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Ex2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charts/chartEx3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harts/chartEx4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Ex5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charts/chartEx6.xml" ContentType="application/vnd.ms-office.chartex+xml"/>
  <Override PartName="/xl/charts/style6.xml" ContentType="application/vnd.ms-office.chartstyle+xml"/>
  <Override PartName="/xl/charts/colors6.xml" ContentType="application/vnd.ms-office.chartcolorsty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Millch\Documents\AnalysisOfChangeEngine\Results Viewer\"/>
    </mc:Choice>
  </mc:AlternateContent>
  <xr:revisionPtr revIDLastSave="0" documentId="13_ncr:1_{003BBD02-DD35-4B8D-B32C-B641342401B3}" xr6:coauthVersionLast="47" xr6:coauthVersionMax="47" xr10:uidLastSave="{00000000-0000-0000-0000-000000000000}"/>
  <bookViews>
    <workbookView xWindow="-98" yWindow="-98" windowWidth="20715" windowHeight="13276" activeTab="1" xr2:uid="{D116E7AF-9073-42A2-9225-44A96CF0A9CE}"/>
  </bookViews>
  <sheets>
    <sheet name="STEP RESULTS" sheetId="10" r:id="rId1"/>
    <sheet name="STEP IMPACTS" sheetId="17" r:id="rId2"/>
    <sheet name="TELEMETRY &gt;&gt;&gt;" sheetId="8" r:id="rId3"/>
    <sheet name="API REQUESTS" sheetId="5" r:id="rId4"/>
    <sheet name="COMPLETIONS" sheetId="1" r:id="rId5"/>
    <sheet name="TIMING SUMMARY" sheetId="6" r:id="rId6"/>
    <sheet name="CONCURRENCY" sheetId="7" r:id="rId7"/>
  </sheets>
  <definedNames>
    <definedName name="_xlchart.v1.0" hidden="1">COMPLETIONS!$K$3:$K$502</definedName>
    <definedName name="_xlchart.v1.1" hidden="1">COMPLETIONS!$L$3:$L$502</definedName>
    <definedName name="_xlchart.v1.2" hidden="1">COMPLETIONS!$M$3:$M$502</definedName>
    <definedName name="_xlchart.v1.3" hidden="1">COMPLETIONS!$N$3:$N$502</definedName>
    <definedName name="_xlchart.v1.4" hidden="1">COMPLETIONS!$O$3:$O$502</definedName>
    <definedName name="_xlchart.v1.5" hidden="1">COMPLETIONS!$P$3:$P$502</definedName>
    <definedName name="ExternalData_1" localSheetId="3" hidden="1">'API REQUESTS'!$A$2:$L$2269</definedName>
    <definedName name="ExternalData_1" localSheetId="4" hidden="1">COMPLETIONS!$A$2:$R$502</definedName>
    <definedName name="ExternalData_1" localSheetId="6" hidden="1">CONCURRENCY!$B$2:$C$1001</definedName>
    <definedName name="ExternalData_2" localSheetId="6" hidden="1">CONCURRENCY!$L$2:$N$4534</definedName>
  </definedNames>
  <calcPr calcId="191029" calcMode="manual"/>
  <pivotCaches>
    <pivotCache cacheId="18" r:id="rId8"/>
    <pivotCache cacheId="47" r:id="rId9"/>
    <pivotCache cacheId="37" r:id="rId10"/>
    <pivotCache cacheId="50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S3" i="7" l="1" a="1"/>
  <c r="S3" i="7" s="1"/>
  <c r="S11" i="7" s="1" a="1"/>
  <c r="S11" i="7" s="1"/>
  <c r="Q4" i="7" a="1"/>
  <c r="Q4" i="7" s="1"/>
  <c r="Q12" i="7" s="1" a="1"/>
  <c r="Q12" i="7" s="1"/>
  <c r="F3" i="7" a="1"/>
  <c r="F3" i="7" s="1"/>
  <c r="G3" i="7" s="1" a="1"/>
  <c r="G3" i="7" s="1"/>
  <c r="G11" i="7" s="1"/>
  <c r="G13" i="7" s="1"/>
  <c r="H3" i="7" l="1" a="1"/>
  <c r="H3" i="7" s="1"/>
  <c r="S4" i="7" a="1"/>
  <c r="S4" i="7" s="1"/>
  <c r="S8" i="7" s="1"/>
  <c r="S12" i="7" a="1"/>
  <c r="S12" i="7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A2EB955C-E807-4E63-9E19-0DEF88853731}" keepAlive="1" name="Query - API_CONCURRENCY" description="Connection to the 'API_CONCURRENCY' query in the workbook." type="5" refreshedVersion="8" background="1" saveData="1">
    <dbPr connection="Provider=Microsoft.Mashup.OleDb.1;Data Source=$Workbook$;Location=API_CONCURRENCY;Extended Properties=&quot;&quot;" command="SELECT * FROM [API_CONCURRENCY]"/>
  </connection>
  <connection id="2" xr16:uid="{8E3D43A2-B059-40C4-BCC9-8F027835B0A4}" keepAlive="1" name="Query - API_REQUESTS1" description="Connection to the 'API_REQUESTS' query in the workbook." type="5" refreshedVersion="8" background="1" saveData="1">
    <dbPr connection="Provider=Microsoft.Mashup.OleDb.1;Data Source=$Workbook$;Location=API_REQUESTS;Extended Properties=&quot;&quot;" command="SELECT * FROM [API_REQUESTS]"/>
  </connection>
  <connection id="3" xr16:uid="{D5BF7FFA-1DA2-43E8-B7CD-3F725E34027D}" keepAlive="1" name="Query - COMPLETED_PROCESSING" description="Connection to the 'COMPLETED_PROCESSING' query in the workbook." type="5" refreshedVersion="8" background="1" saveData="1">
    <dbPr connection="Provider=Microsoft.Mashup.OleDb.1;Data Source=$Workbook$;Location=COMPLETED_PROCESSING;Extended Properties=&quot;&quot;" command="SELECT * FROM [COMPLETED_PROCESSING]"/>
  </connection>
  <connection id="4" xr16:uid="{8E4B38A0-37A3-4F6A-AE1E-260202550BDC}" keepAlive="1" name="Query - EVAL_CONCURRENCY" description="Connection to the 'EVAL_CONCURRENCY' query in the workbook." type="5" refreshedVersion="8" background="1" saveData="1">
    <dbPr connection="Provider=Microsoft.Mashup.OleDb.1;Data Source=$Workbook$;Location=EVAL_CONCURRENCY;Extended Properties=&quot;&quot;" command="SELECT * FROM [EVAL_CONCURRENCY]"/>
  </connection>
  <connection id="5" xr16:uid="{B1CD42CD-8EC1-4E25-BD6B-6E7A29DC11E0}" keepAlive="1" name="Query - STEP_DELTAS" description="Connection to the 'STEP_DELTAS' query in the workbook." type="5" refreshedVersion="8" background="1">
    <dbPr connection="Provider=Microsoft.Mashup.OleDb.1;Data Source=$Workbook$;Location=STEP_DELTAS;Extended Properties=&quot;&quot;" command="SELECT * FROM [STEP_DELTAS]"/>
  </connection>
  <connection id="6" xr16:uid="{85275D40-D639-4FDF-8296-77352354939F}" keepAlive="1" name="Query - STEP_DELTAS (OPENING RE-RUN &amp; SOURCE CHANGES)" description="Connection to the 'STEP_DELTAS (OPENING RE-RUN &amp; SOURCE CHANGES)' query in the workbook." type="5" refreshedVersion="8" background="1">
    <dbPr connection="Provider=Microsoft.Mashup.OleDb.1;Data Source=$Workbook$;Location=&quot;STEP_DELTAS (OPENING RE-RUN &amp; SOURCE CHANGES)&quot;;Extended Properties=&quot;&quot;" command="SELECT * FROM [STEP_DELTAS (OPENING RE-RUN &amp; SOURCE CHANGES)]"/>
  </connection>
  <connection id="7" xr16:uid="{CE6EDB13-6C3E-43D6-83EC-2915F92701FB}" keepAlive="1" name="Query - STEP_RESULTS" description="Connection to the 'STEP_RESULTS' query in the workbook." type="5" refreshedVersion="8" background="1">
    <dbPr connection="Provider=Microsoft.Mashup.OleDb.1;Data Source=$Workbook$;Location=STEP_RESULTS;Extended Properties=&quot;&quot;" command="SELECT * FROM [STEP_RESULTS]"/>
  </connection>
  <connection id="8" xr16:uid="{5FF72B14-F320-4DC6-88A5-788F91DB90D5}" keepAlive="1" name="Query - STEP_RESULTS (REMOVE EXITED)" description="Connection to the 'STEP_RESULTS (REMOVE EXITED)' query in the workbook." type="5" refreshedVersion="8" background="1">
    <dbPr connection="Provider=Microsoft.Mashup.OleDb.1;Data Source=$Workbook$;Location=&quot;STEP_RESULTS (REMOVE EXITED)&quot;;Extended Properties=&quot;&quot;" command="SELECT * FROM [STEP_RESULTS (REMOVE EXITED)]"/>
  </connection>
</connections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<sst xmlns="http://schemas.openxmlformats.org/spreadsheetml/2006/main" count="18176" uniqueCount="583">
  <si>
    <t>endpoint_id</t>
  </si>
  <si>
    <t>policy_id</t>
  </si>
  <si>
    <t>processing_end</t>
  </si>
  <si>
    <t>processing_start</t>
  </si>
  <si>
    <t>request_submitted</t>
  </si>
  <si>
    <t>requestor_name</t>
  </si>
  <si>
    <t>data_source</t>
  </si>
  <si>
    <t>Excel #0</t>
  </si>
  <si>
    <t>Excel API [Opening]</t>
  </si>
  <si>
    <t>Excel API [Closing Month-End]</t>
  </si>
  <si>
    <t>Excel API [Post-Opening Regression]</t>
  </si>
  <si>
    <t>Excel API [Valuation Asset Shares]</t>
  </si>
  <si>
    <t>92ae5c91-e2f7-4112-8063-b143c467e4b3</t>
  </si>
  <si>
    <t>delay_duration</t>
  </si>
  <si>
    <t>processing_duration</t>
  </si>
  <si>
    <t>seconds</t>
  </si>
  <si>
    <t>evaluation_start</t>
  </si>
  <si>
    <t>evaluation_end</t>
  </si>
  <si>
    <t>data_store_read_idx</t>
  </si>
  <si>
    <t>data_store_write_idx</t>
  </si>
  <si>
    <t>evaluation_duration</t>
  </si>
  <si>
    <t>read_start</t>
  </si>
  <si>
    <t>read_end</t>
  </si>
  <si>
    <t>write_start</t>
  </si>
  <si>
    <t>write_end</t>
  </si>
  <si>
    <t>delay_until_read_duration</t>
  </si>
  <si>
    <t>read_duration</t>
  </si>
  <si>
    <t>delay_until_evaluation_duration</t>
  </si>
  <si>
    <t>delay_until_write_duration</t>
  </si>
  <si>
    <t>write_duration</t>
  </si>
  <si>
    <t>run_uid</t>
  </si>
  <si>
    <t>session_uid</t>
  </si>
  <si>
    <t>40b70255-1c18-488f-821c-492a2835c810</t>
  </si>
  <si>
    <t>Excel #1</t>
  </si>
  <si>
    <t>P97234174</t>
  </si>
  <si>
    <t>P07967939</t>
  </si>
  <si>
    <t>b5c1db87-1bdd-4574-ad7a-86e4122c4799</t>
  </si>
  <si>
    <t>P38124254</t>
  </si>
  <si>
    <t>P29773279</t>
  </si>
  <si>
    <t>REQUEST RECEIVED</t>
  </si>
  <si>
    <t>BEGIN READ FROM DISK</t>
  </si>
  <si>
    <t>END READ FROM DISK</t>
  </si>
  <si>
    <t>BEGIN EVALUATION</t>
  </si>
  <si>
    <t>END EVALUATION</t>
  </si>
  <si>
    <t>BEGIN WRITE TO DISK</t>
  </si>
  <si>
    <t>END WRITE TO DISK</t>
  </si>
  <si>
    <t>total_duration</t>
  </si>
  <si>
    <t># CONCURRENT</t>
  </si>
  <si>
    <t>num_concurrent</t>
  </si>
  <si>
    <t>duration</t>
  </si>
  <si>
    <t>Check</t>
  </si>
  <si>
    <t>P44339417</t>
  </si>
  <si>
    <t>P63198274</t>
  </si>
  <si>
    <t>6d3385fc-8e01-4e95-9dc2-65471813ea5e</t>
  </si>
  <si>
    <t>P76140207</t>
  </si>
  <si>
    <t>P70324866</t>
  </si>
  <si>
    <t>P49034679</t>
  </si>
  <si>
    <t>P29977271</t>
  </si>
  <si>
    <t>P37618985</t>
  </si>
  <si>
    <t>P15019750</t>
  </si>
  <si>
    <t>P41349183</t>
  </si>
  <si>
    <t>P00928897</t>
  </si>
  <si>
    <t>P98027313</t>
  </si>
  <si>
    <t>step_idx</t>
  </si>
  <si>
    <t>Opening Re-Run</t>
  </si>
  <si>
    <t>Remove Exited Records</t>
  </si>
  <si>
    <t>Restated Opening Data</t>
  </si>
  <si>
    <t>AoC Opening Consistency Check</t>
  </si>
  <si>
    <t>Restated Opening Adjustments</t>
  </si>
  <si>
    <t>Restated Opening Returns</t>
  </si>
  <si>
    <t>Restated Opening Deductions</t>
  </si>
  <si>
    <t>Move To Closing Run Date</t>
  </si>
  <si>
    <t>Data Roll-Forward</t>
  </si>
  <si>
    <t>Adjustments</t>
  </si>
  <si>
    <t>Premiums</t>
  </si>
  <si>
    <t>Deductions</t>
  </si>
  <si>
    <t>Mortality Charges</t>
  </si>
  <si>
    <t>Investment Returns</t>
  </si>
  <si>
    <t>Closing Guaranteed Death Benefit</t>
  </si>
  <si>
    <t>Closing Death Uplift Factor</t>
  </si>
  <si>
    <t>Closing Exit Bonus Rate</t>
  </si>
  <si>
    <t>AoC Closing Consistency Check</t>
  </si>
  <si>
    <t>Status Changes To Paid-Up</t>
  </si>
  <si>
    <t>Move To Closing Data</t>
  </si>
  <si>
    <t>Add New Records</t>
  </si>
  <si>
    <t>Move To Closing Month-End</t>
  </si>
  <si>
    <t>Switch To Valuation Asset Shares</t>
  </si>
  <si>
    <t>∑UAS</t>
  </si>
  <si>
    <t>∑SAS</t>
  </si>
  <si>
    <t>∑CSV</t>
  </si>
  <si>
    <t>∑DV</t>
  </si>
  <si>
    <t>Count</t>
  </si>
  <si>
    <t>step_title</t>
  </si>
  <si>
    <t>∆UAS</t>
  </si>
  <si>
    <t>∆SAS</t>
  </si>
  <si>
    <t>∆CSV</t>
  </si>
  <si>
    <t>∆DV</t>
  </si>
  <si>
    <t>f841be04-bb57-438b-9558-8fc2d0e47e0a</t>
  </si>
  <si>
    <t>P71824670</t>
  </si>
  <si>
    <t>P35845932</t>
  </si>
  <si>
    <t>P35767076</t>
  </si>
  <si>
    <t>P41505974</t>
  </si>
  <si>
    <t>P26511000</t>
  </si>
  <si>
    <t>P66572024</t>
  </si>
  <si>
    <t>P18715755</t>
  </si>
  <si>
    <t>P58511017</t>
  </si>
  <si>
    <t>P25597647</t>
  </si>
  <si>
    <t>P58231054</t>
  </si>
  <si>
    <t>P27244784</t>
  </si>
  <si>
    <t>P45000855</t>
  </si>
  <si>
    <t>P91259120</t>
  </si>
  <si>
    <t>P65042229</t>
  </si>
  <si>
    <t>P00635156</t>
  </si>
  <si>
    <t>P72541860</t>
  </si>
  <si>
    <t>P11663876</t>
  </si>
  <si>
    <t>P53720679</t>
  </si>
  <si>
    <t>P48598136</t>
  </si>
  <si>
    <t>P50320961</t>
  </si>
  <si>
    <t>P57977075</t>
  </si>
  <si>
    <t>P94500398</t>
  </si>
  <si>
    <t>P39628978</t>
  </si>
  <si>
    <t>P94303852</t>
  </si>
  <si>
    <t>P90340679</t>
  </si>
  <si>
    <t>P84532173</t>
  </si>
  <si>
    <t>P35157273</t>
  </si>
  <si>
    <t>P38304913</t>
  </si>
  <si>
    <t>P36823659</t>
  </si>
  <si>
    <t>P57545714</t>
  </si>
  <si>
    <t>P92141639</t>
  </si>
  <si>
    <t>P14895100</t>
  </si>
  <si>
    <t>P54711060</t>
  </si>
  <si>
    <t>P38083756</t>
  </si>
  <si>
    <t>P76710909</t>
  </si>
  <si>
    <t>P99843684</t>
  </si>
  <si>
    <t>P62020097</t>
  </si>
  <si>
    <t>P02439381</t>
  </si>
  <si>
    <t>P61311746</t>
  </si>
  <si>
    <t>P61987166</t>
  </si>
  <si>
    <t>P91189278</t>
  </si>
  <si>
    <t>P21184680</t>
  </si>
  <si>
    <t>P63994718</t>
  </si>
  <si>
    <t>P16806341</t>
  </si>
  <si>
    <t>P94203868</t>
  </si>
  <si>
    <t>P36393883</t>
  </si>
  <si>
    <t>P69691480</t>
  </si>
  <si>
    <t>P73461248</t>
  </si>
  <si>
    <t>P48100756</t>
  </si>
  <si>
    <t>P81637837</t>
  </si>
  <si>
    <t>P26784016</t>
  </si>
  <si>
    <t>P68800556</t>
  </si>
  <si>
    <t>P39778984</t>
  </si>
  <si>
    <t>P20403278</t>
  </si>
  <si>
    <t>P05572518</t>
  </si>
  <si>
    <t>P51886337</t>
  </si>
  <si>
    <t>P30848341</t>
  </si>
  <si>
    <t>P65358629</t>
  </si>
  <si>
    <t>P36118576</t>
  </si>
  <si>
    <t>P70554988</t>
  </si>
  <si>
    <t>P99914601</t>
  </si>
  <si>
    <t>P33011604</t>
  </si>
  <si>
    <t>P52883216</t>
  </si>
  <si>
    <t>P98403250</t>
  </si>
  <si>
    <t>P90901831</t>
  </si>
  <si>
    <t>P74505482</t>
  </si>
  <si>
    <t>P25086465</t>
  </si>
  <si>
    <t>P43225122</t>
  </si>
  <si>
    <t>P75997976</t>
  </si>
  <si>
    <t>P57155940</t>
  </si>
  <si>
    <t>P59383270</t>
  </si>
  <si>
    <t>P66756950</t>
  </si>
  <si>
    <t>P28738002</t>
  </si>
  <si>
    <t>P12944435</t>
  </si>
  <si>
    <t>P42681031</t>
  </si>
  <si>
    <t>P50817463</t>
  </si>
  <si>
    <t>P63412552</t>
  </si>
  <si>
    <t>P14373340</t>
  </si>
  <si>
    <t>P72510936</t>
  </si>
  <si>
    <t>P36413859</t>
  </si>
  <si>
    <t>P52606584</t>
  </si>
  <si>
    <t>P89958542</t>
  </si>
  <si>
    <t>P85373698</t>
  </si>
  <si>
    <t>P51381221</t>
  </si>
  <si>
    <t>P20008557</t>
  </si>
  <si>
    <t>P58764468</t>
  </si>
  <si>
    <t>P03889607</t>
  </si>
  <si>
    <t>P71208169</t>
  </si>
  <si>
    <t>P78618224</t>
  </si>
  <si>
    <t>P23257801</t>
  </si>
  <si>
    <t>P82946413</t>
  </si>
  <si>
    <t>P67483907</t>
  </si>
  <si>
    <t>P25640311</t>
  </si>
  <si>
    <t>P02041841</t>
  </si>
  <si>
    <t>P09784302</t>
  </si>
  <si>
    <t>P57054377</t>
  </si>
  <si>
    <t>P17941337</t>
  </si>
  <si>
    <t>P74218786</t>
  </si>
  <si>
    <t>P58362533</t>
  </si>
  <si>
    <t>P30299850</t>
  </si>
  <si>
    <t>P84983715</t>
  </si>
  <si>
    <t>P33879027</t>
  </si>
  <si>
    <t>P16181594</t>
  </si>
  <si>
    <t>P94259144</t>
  </si>
  <si>
    <t>P70936658</t>
  </si>
  <si>
    <t>P81688423</t>
  </si>
  <si>
    <t>P55198375</t>
  </si>
  <si>
    <t>P14007527</t>
  </si>
  <si>
    <t>P63525593</t>
  </si>
  <si>
    <t>P62086551</t>
  </si>
  <si>
    <t>P65515939</t>
  </si>
  <si>
    <t>P12442806</t>
  </si>
  <si>
    <t>P16863645</t>
  </si>
  <si>
    <t>P60301330</t>
  </si>
  <si>
    <t>P51548738</t>
  </si>
  <si>
    <t>P64793361</t>
  </si>
  <si>
    <t>P31046130</t>
  </si>
  <si>
    <t>P01623052</t>
  </si>
  <si>
    <t>P53832380</t>
  </si>
  <si>
    <t>P48783816</t>
  </si>
  <si>
    <t>P00471828</t>
  </si>
  <si>
    <t>P23093661</t>
  </si>
  <si>
    <t>P92266842</t>
  </si>
  <si>
    <t>P42893366</t>
  </si>
  <si>
    <t>P62719446</t>
  </si>
  <si>
    <t>P12984051</t>
  </si>
  <si>
    <t>P89707497</t>
  </si>
  <si>
    <t>P83037634</t>
  </si>
  <si>
    <t>P25158247</t>
  </si>
  <si>
    <t>P71856072</t>
  </si>
  <si>
    <t>P90502761</t>
  </si>
  <si>
    <t>P77355043</t>
  </si>
  <si>
    <t>P81838361</t>
  </si>
  <si>
    <t>P40304766</t>
  </si>
  <si>
    <t>P14361634</t>
  </si>
  <si>
    <t>P83660756</t>
  </si>
  <si>
    <t>P92658996</t>
  </si>
  <si>
    <t>P11509693</t>
  </si>
  <si>
    <t>P87281203</t>
  </si>
  <si>
    <t>P94194568</t>
  </si>
  <si>
    <t>P52294260</t>
  </si>
  <si>
    <t>P04769661</t>
  </si>
  <si>
    <t>P03521913</t>
  </si>
  <si>
    <t>P70728951</t>
  </si>
  <si>
    <t>P90388876</t>
  </si>
  <si>
    <t>P64350980</t>
  </si>
  <si>
    <t>P24398269</t>
  </si>
  <si>
    <t>P29603720</t>
  </si>
  <si>
    <t>P00927557</t>
  </si>
  <si>
    <t>P09689661</t>
  </si>
  <si>
    <t>P08982794</t>
  </si>
  <si>
    <t>P15800249</t>
  </si>
  <si>
    <t>P53369619</t>
  </si>
  <si>
    <t>P14679206</t>
  </si>
  <si>
    <t>P03637462</t>
  </si>
  <si>
    <t>P62632262</t>
  </si>
  <si>
    <t>P18109622</t>
  </si>
  <si>
    <t>P04152319</t>
  </si>
  <si>
    <t>P30497557</t>
  </si>
  <si>
    <t>P64613840</t>
  </si>
  <si>
    <t>P64401757</t>
  </si>
  <si>
    <t>P43888583</t>
  </si>
  <si>
    <t>P59709609</t>
  </si>
  <si>
    <t>P52782784</t>
  </si>
  <si>
    <t>P74494778</t>
  </si>
  <si>
    <t>P42135214</t>
  </si>
  <si>
    <t>P52800539</t>
  </si>
  <si>
    <t>P48544543</t>
  </si>
  <si>
    <t>P86471287</t>
  </si>
  <si>
    <t>P45008343</t>
  </si>
  <si>
    <t>P87579027</t>
  </si>
  <si>
    <t>P35485047</t>
  </si>
  <si>
    <t>P92275203</t>
  </si>
  <si>
    <t>P76925641</t>
  </si>
  <si>
    <t>P93042200</t>
  </si>
  <si>
    <t>P66785938</t>
  </si>
  <si>
    <t>P83496947</t>
  </si>
  <si>
    <t>P88685470</t>
  </si>
  <si>
    <t>P34082307</t>
  </si>
  <si>
    <t>P44746829</t>
  </si>
  <si>
    <t>P78793316</t>
  </si>
  <si>
    <t>P25189217</t>
  </si>
  <si>
    <t>P39353720</t>
  </si>
  <si>
    <t>P94436693</t>
  </si>
  <si>
    <t>P13743030</t>
  </si>
  <si>
    <t>P44247084</t>
  </si>
  <si>
    <t>P55403820</t>
  </si>
  <si>
    <t>P31482277</t>
  </si>
  <si>
    <t>P98746881</t>
  </si>
  <si>
    <t>P16109574</t>
  </si>
  <si>
    <t>P31913313</t>
  </si>
  <si>
    <t>P12739791</t>
  </si>
  <si>
    <t>P08119248</t>
  </si>
  <si>
    <t>P10856995</t>
  </si>
  <si>
    <t>P54399373</t>
  </si>
  <si>
    <t>P55322523</t>
  </si>
  <si>
    <t>P21148177</t>
  </si>
  <si>
    <t>P52208413</t>
  </si>
  <si>
    <t>P17979575</t>
  </si>
  <si>
    <t>P14290003</t>
  </si>
  <si>
    <t>P96665439</t>
  </si>
  <si>
    <t>P04877553</t>
  </si>
  <si>
    <t>P30126990</t>
  </si>
  <si>
    <t>P58583931</t>
  </si>
  <si>
    <t>P31902302</t>
  </si>
  <si>
    <t>P20420471</t>
  </si>
  <si>
    <t>P73480273</t>
  </si>
  <si>
    <t>P22154853</t>
  </si>
  <si>
    <t>P25360063</t>
  </si>
  <si>
    <t>P61523419</t>
  </si>
  <si>
    <t>P98275297</t>
  </si>
  <si>
    <t>P51422654</t>
  </si>
  <si>
    <t>P01104864</t>
  </si>
  <si>
    <t>P85810387</t>
  </si>
  <si>
    <t>P33788821</t>
  </si>
  <si>
    <t>P61825263</t>
  </si>
  <si>
    <t>P57601309</t>
  </si>
  <si>
    <t>P31708553</t>
  </si>
  <si>
    <t>P78895976</t>
  </si>
  <si>
    <t>P60150238</t>
  </si>
  <si>
    <t>P46438150</t>
  </si>
  <si>
    <t>P37083042</t>
  </si>
  <si>
    <t>P16234417</t>
  </si>
  <si>
    <t>P47019060</t>
  </si>
  <si>
    <t>P87028877</t>
  </si>
  <si>
    <t>P92933630</t>
  </si>
  <si>
    <t>P55684494</t>
  </si>
  <si>
    <t>P75528516</t>
  </si>
  <si>
    <t>P97711940</t>
  </si>
  <si>
    <t>P30227037</t>
  </si>
  <si>
    <t>P97468728</t>
  </si>
  <si>
    <t>P83158324</t>
  </si>
  <si>
    <t>P17135138</t>
  </si>
  <si>
    <t>P13468771</t>
  </si>
  <si>
    <t>P06300275</t>
  </si>
  <si>
    <t>P04738683</t>
  </si>
  <si>
    <t>P48087321</t>
  </si>
  <si>
    <t>P48918687</t>
  </si>
  <si>
    <t>P80969565</t>
  </si>
  <si>
    <t>P91345852</t>
  </si>
  <si>
    <t>P77808507</t>
  </si>
  <si>
    <t>P34791746</t>
  </si>
  <si>
    <t>P46114051</t>
  </si>
  <si>
    <t>P73816123</t>
  </si>
  <si>
    <t>P86853514</t>
  </si>
  <si>
    <t>P03617310</t>
  </si>
  <si>
    <t>P17284270</t>
  </si>
  <si>
    <t>P39519255</t>
  </si>
  <si>
    <t>P82821948</t>
  </si>
  <si>
    <t>P38132837</t>
  </si>
  <si>
    <t>P31771044</t>
  </si>
  <si>
    <t>P17229563</t>
  </si>
  <si>
    <t>P79645619</t>
  </si>
  <si>
    <t>P79916070</t>
  </si>
  <si>
    <t>P73226382</t>
  </si>
  <si>
    <t>P14393057</t>
  </si>
  <si>
    <t>P83925157</t>
  </si>
  <si>
    <t>P56967147</t>
  </si>
  <si>
    <t>P91907063</t>
  </si>
  <si>
    <t>P54780439</t>
  </si>
  <si>
    <t>P62243408</t>
  </si>
  <si>
    <t>P40152045</t>
  </si>
  <si>
    <t>P21210479</t>
  </si>
  <si>
    <t>P25832631</t>
  </si>
  <si>
    <t>P68191310</t>
  </si>
  <si>
    <t>P85465996</t>
  </si>
  <si>
    <t>P24863561</t>
  </si>
  <si>
    <t>P43422593</t>
  </si>
  <si>
    <t>P39729937</t>
  </si>
  <si>
    <t>P08085294</t>
  </si>
  <si>
    <t>P09350271</t>
  </si>
  <si>
    <t>P65018928</t>
  </si>
  <si>
    <t>P56667253</t>
  </si>
  <si>
    <t>P40678565</t>
  </si>
  <si>
    <t>P34746827</t>
  </si>
  <si>
    <t>P67786097</t>
  </si>
  <si>
    <t>P22225490</t>
  </si>
  <si>
    <t>P97911554</t>
  </si>
  <si>
    <t>P80215221</t>
  </si>
  <si>
    <t>P52222503</t>
  </si>
  <si>
    <t>P87000736</t>
  </si>
  <si>
    <t>P90676650</t>
  </si>
  <si>
    <t>P02406882</t>
  </si>
  <si>
    <t>P61233207</t>
  </si>
  <si>
    <t>P11983063</t>
  </si>
  <si>
    <t>P77586049</t>
  </si>
  <si>
    <t>P43984445</t>
  </si>
  <si>
    <t>P77845370</t>
  </si>
  <si>
    <t>P25816912</t>
  </si>
  <si>
    <t>P89863077</t>
  </si>
  <si>
    <t>P76790481</t>
  </si>
  <si>
    <t>P09178413</t>
  </si>
  <si>
    <t>P03204493</t>
  </si>
  <si>
    <t>P60180460</t>
  </si>
  <si>
    <t>P76386971</t>
  </si>
  <si>
    <t>P34912362</t>
  </si>
  <si>
    <t>P03746707</t>
  </si>
  <si>
    <t>P09004804</t>
  </si>
  <si>
    <t>P30713858</t>
  </si>
  <si>
    <t>P39295092</t>
  </si>
  <si>
    <t>P08389295</t>
  </si>
  <si>
    <t>P50578802</t>
  </si>
  <si>
    <t>P06449475</t>
  </si>
  <si>
    <t>P55055870</t>
  </si>
  <si>
    <t>P48865716</t>
  </si>
  <si>
    <t>P05064700</t>
  </si>
  <si>
    <t>P54105974</t>
  </si>
  <si>
    <t>P16935697</t>
  </si>
  <si>
    <t>P88885205</t>
  </si>
  <si>
    <t>P75427130</t>
  </si>
  <si>
    <t>P24356700</t>
  </si>
  <si>
    <t>P51577046</t>
  </si>
  <si>
    <t>P71990262</t>
  </si>
  <si>
    <t>P47893051</t>
  </si>
  <si>
    <t>P43611463</t>
  </si>
  <si>
    <t>P37713125</t>
  </si>
  <si>
    <t>P82197977</t>
  </si>
  <si>
    <t>P78704786</t>
  </si>
  <si>
    <t>P83024304</t>
  </si>
  <si>
    <t>P67884809</t>
  </si>
  <si>
    <t>P78112005</t>
  </si>
  <si>
    <t>P10834041</t>
  </si>
  <si>
    <t>P08058536</t>
  </si>
  <si>
    <t>P16183707</t>
  </si>
  <si>
    <t>P46681231</t>
  </si>
  <si>
    <t>P85678959</t>
  </si>
  <si>
    <t>P57349503</t>
  </si>
  <si>
    <t>P60161137</t>
  </si>
  <si>
    <t>P74405094</t>
  </si>
  <si>
    <t>P26671690</t>
  </si>
  <si>
    <t>P43571699</t>
  </si>
  <si>
    <t>P38991220</t>
  </si>
  <si>
    <t>P76732359</t>
  </si>
  <si>
    <t>P16858081</t>
  </si>
  <si>
    <t>P84158343</t>
  </si>
  <si>
    <t>P47401873</t>
  </si>
  <si>
    <t>P03595424</t>
  </si>
  <si>
    <t>P59363758</t>
  </si>
  <si>
    <t>P77274073</t>
  </si>
  <si>
    <t>P46276513</t>
  </si>
  <si>
    <t>P54085514</t>
  </si>
  <si>
    <t>P35423776</t>
  </si>
  <si>
    <t>P38299752</t>
  </si>
  <si>
    <t>P36591643</t>
  </si>
  <si>
    <t>P76865639</t>
  </si>
  <si>
    <t>P58715438</t>
  </si>
  <si>
    <t>P73446564</t>
  </si>
  <si>
    <t>P91088389</t>
  </si>
  <si>
    <t>P22864594</t>
  </si>
  <si>
    <t>P97831179</t>
  </si>
  <si>
    <t>P06335592</t>
  </si>
  <si>
    <t>P31203184</t>
  </si>
  <si>
    <t>P22184670</t>
  </si>
  <si>
    <t>P01081105</t>
  </si>
  <si>
    <t>P06545184</t>
  </si>
  <si>
    <t>P67589962</t>
  </si>
  <si>
    <t>P27550605</t>
  </si>
  <si>
    <t>P64723939</t>
  </si>
  <si>
    <t>P78155249</t>
  </si>
  <si>
    <t>P47599999</t>
  </si>
  <si>
    <t>P49047412</t>
  </si>
  <si>
    <t>P88962659</t>
  </si>
  <si>
    <t>P63725020</t>
  </si>
  <si>
    <t>P73178290</t>
  </si>
  <si>
    <t>P29913064</t>
  </si>
  <si>
    <t>P28105806</t>
  </si>
  <si>
    <t>P84544983</t>
  </si>
  <si>
    <t>P59193998</t>
  </si>
  <si>
    <t>P12283940</t>
  </si>
  <si>
    <t>P34253460</t>
  </si>
  <si>
    <t>P19218750</t>
  </si>
  <si>
    <t>P62100681</t>
  </si>
  <si>
    <t>P64624261</t>
  </si>
  <si>
    <t>P59729644</t>
  </si>
  <si>
    <t>P62058016</t>
  </si>
  <si>
    <t>P44287425</t>
  </si>
  <si>
    <t>P03402588</t>
  </si>
  <si>
    <t>P69764446</t>
  </si>
  <si>
    <t>P83560582</t>
  </si>
  <si>
    <t>P78148845</t>
  </si>
  <si>
    <t>P20641188</t>
  </si>
  <si>
    <t>P98472020</t>
  </si>
  <si>
    <t>P96588346</t>
  </si>
  <si>
    <t>P47422564</t>
  </si>
  <si>
    <t>P64873159</t>
  </si>
  <si>
    <t>P27215886</t>
  </si>
  <si>
    <t>P51546695</t>
  </si>
  <si>
    <t>P27738213</t>
  </si>
  <si>
    <t>P51644291</t>
  </si>
  <si>
    <t>P14088421</t>
  </si>
  <si>
    <t>P08600452</t>
  </si>
  <si>
    <t>P58562117</t>
  </si>
  <si>
    <t>P11689367</t>
  </si>
  <si>
    <t>P69420676</t>
  </si>
  <si>
    <t>P58798715</t>
  </si>
  <si>
    <t>P13615958</t>
  </si>
  <si>
    <t>P34351637</t>
  </si>
  <si>
    <t>P21201739</t>
  </si>
  <si>
    <t>P50537757</t>
  </si>
  <si>
    <t>P35393341</t>
  </si>
  <si>
    <t>P81910851</t>
  </si>
  <si>
    <t>P38543059</t>
  </si>
  <si>
    <t>P57162141</t>
  </si>
  <si>
    <t>P59270907</t>
  </si>
  <si>
    <t>P92521334</t>
  </si>
  <si>
    <t>P15058272</t>
  </si>
  <si>
    <t>P17745505</t>
  </si>
  <si>
    <t>P13982887</t>
  </si>
  <si>
    <t>P06042823</t>
  </si>
  <si>
    <t>P75665872</t>
  </si>
  <si>
    <t>P48559109</t>
  </si>
  <si>
    <t>P58268132</t>
  </si>
  <si>
    <t>P87859730</t>
  </si>
  <si>
    <t>P78386523</t>
  </si>
  <si>
    <t>P21890069</t>
  </si>
  <si>
    <t>P85990008</t>
  </si>
  <si>
    <t>P18142632</t>
  </si>
  <si>
    <t>P06406608</t>
  </si>
  <si>
    <t>P24995086</t>
  </si>
  <si>
    <t>P38060520</t>
  </si>
  <si>
    <t>P05883366</t>
  </si>
  <si>
    <t>P57498945</t>
  </si>
  <si>
    <t>P87791808</t>
  </si>
  <si>
    <t>P70392493</t>
  </si>
  <si>
    <t>P45279348</t>
  </si>
  <si>
    <t>P52427854</t>
  </si>
  <si>
    <t>P40414116</t>
  </si>
  <si>
    <t>P00197289</t>
  </si>
  <si>
    <t>P15579223</t>
  </si>
  <si>
    <t>P19271423</t>
  </si>
  <si>
    <t>P26722617</t>
  </si>
  <si>
    <t>P05157844</t>
  </si>
  <si>
    <t>P70463545</t>
  </si>
  <si>
    <t>P20087302</t>
  </si>
  <si>
    <t>P03977694</t>
  </si>
  <si>
    <t>P01242063</t>
  </si>
  <si>
    <t>P70051622</t>
  </si>
  <si>
    <t>P28186774</t>
  </si>
  <si>
    <t>P25802949</t>
  </si>
  <si>
    <t>P15590203</t>
  </si>
  <si>
    <t>P96713488</t>
  </si>
  <si>
    <t>P16859260</t>
  </si>
  <si>
    <t>P44200255</t>
  </si>
  <si>
    <t>P12154715</t>
  </si>
  <si>
    <t>P42531491</t>
  </si>
  <si>
    <t>P96066151</t>
  </si>
  <si>
    <t>P07026336</t>
  </si>
  <si>
    <t>P37948857</t>
  </si>
  <si>
    <t>P76776636</t>
  </si>
  <si>
    <t>P30056984</t>
  </si>
  <si>
    <t>P98567882</t>
  </si>
  <si>
    <t>P86685587</t>
  </si>
  <si>
    <t>P53964808</t>
  </si>
  <si>
    <t>P84009529</t>
  </si>
  <si>
    <t>P81254725</t>
  </si>
  <si>
    <t>P09848085</t>
  </si>
  <si>
    <t>P96485937</t>
  </si>
  <si>
    <t>P09254951</t>
  </si>
  <si>
    <t>P80138769</t>
  </si>
  <si>
    <t>P42617301</t>
  </si>
  <si>
    <t>P27861191</t>
  </si>
  <si>
    <t>P43263434</t>
  </si>
  <si>
    <t>P45743270</t>
  </si>
  <si>
    <t>P61192082</t>
  </si>
  <si>
    <t>P03852651</t>
  </si>
  <si>
    <t>P88058398</t>
  </si>
  <si>
    <t>P80924975</t>
  </si>
  <si>
    <t>P09056178</t>
  </si>
  <si>
    <t>P42239275</t>
  </si>
  <si>
    <t>P98590810</t>
  </si>
  <si>
    <t>P27336042</t>
  </si>
  <si>
    <t>P45999034</t>
  </si>
  <si>
    <t>P87878080</t>
  </si>
  <si>
    <t>P80758451</t>
  </si>
  <si>
    <t>P94465988</t>
  </si>
  <si>
    <t>P42814766</t>
  </si>
  <si>
    <t>P11932295</t>
  </si>
  <si>
    <t>P18248269</t>
  </si>
  <si>
    <t>P85947614</t>
  </si>
  <si>
    <t>P65896967</t>
  </si>
  <si>
    <t>P80373216</t>
  </si>
  <si>
    <t>P51678125</t>
  </si>
  <si>
    <t>P72744056</t>
  </si>
  <si>
    <t>P64519056</t>
  </si>
  <si>
    <t>P76428061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</si>
</sst>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yyyy\-mm\-dd\ hh:mm:ss.000"/>
    <numFmt numFmtId="165" formatCode="s.000"/>
    <numFmt numFmtId="166" formatCode="0.000"/>
    <numFmt numFmtId="167" formatCode="mm:ss.000"/>
    <numFmt numFmtId="168" formatCode="0.0%"/>
    <numFmt numFmtId="169" formatCode="#,##0_ ;\-#,##0\ "/>
  </numFmts>
  <fonts count="8" x14ac:knownFonts="1">
    <font>
      <sz val="11"/>
      <color theme="1"/>
      <name val="Aptos Narrow"/>
      <family val="2"/>
      <scheme val="minor"/>
    </font>
    <font>
      <i/>
      <sz val="11"/>
      <color theme="1"/>
      <name val="Aptos Narrow"/>
      <family val="2"/>
      <scheme val="minor"/>
    </font>
    <font>
      <sz val="8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1"/>
      <color theme="4"/>
      <name val="Aptos Narrow"/>
      <family val="2"/>
      <scheme val="minor"/>
    </font>
    <font>
      <b/>
      <sz val="11"/>
      <color theme="4"/>
      <name val="Aptos Narrow"/>
      <family val="2"/>
      <scheme val="minor"/>
    </font>
    <font>
      <i/>
      <sz val="11"/>
      <color theme="4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6">
    <border>
      <left/>
      <right/>
      <top/>
      <bottom/>
      <diagonal/>
    </border>
    <border>
      <left/>
      <right/>
      <top/>
      <bottom style="thick">
        <color auto="1"/>
      </bottom>
      <diagonal/>
    </border>
    <border>
      <left/>
      <right style="mediumDashed">
        <color auto="1"/>
      </right>
      <top style="thick">
        <color auto="1"/>
      </top>
      <bottom/>
      <diagonal/>
    </border>
    <border>
      <left/>
      <right style="mediumDashed">
        <color auto="1"/>
      </right>
      <top/>
      <bottom/>
      <diagonal/>
    </border>
    <border>
      <left/>
      <right style="mediumDashed">
        <color auto="1"/>
      </right>
      <top/>
      <bottom style="thick">
        <color auto="1"/>
      </bottom>
      <diagonal/>
    </border>
    <border>
      <left/>
      <right/>
      <top/>
      <bottom style="thin">
        <color theme="4" tint="0.39997558519241921"/>
      </bottom>
      <diagonal/>
    </border>
  </borders>
  <cellStyleXfs count="2">
    <xf numFmtId="0" fontId="0" fillId="0" borderId="0"/>
    <xf numFmtId="9" fontId="4" fillId="0" borderId="0" applyFont="0" applyFill="0" applyBorder="0" applyAlignment="0" applyProtection="0"/>
  </cellStyleXfs>
  <cellXfs count="32">
    <xf numFmtId="0" fontId="0" fillId="0" borderId="0" xfId="0"/>
    <xf numFmtId="0" fontId="0" fillId="0" borderId="0" xfId="0" applyAlignment="1">
      <alignment horizontal="center"/>
    </xf>
    <xf numFmtId="164" fontId="0" fillId="0" borderId="0" xfId="0" applyNumberFormat="1" applyAlignment="1">
      <alignment horizontal="center"/>
    </xf>
    <xf numFmtId="0" fontId="1" fillId="0" borderId="0" xfId="0" applyFont="1" applyAlignment="1">
      <alignment horizontal="center"/>
    </xf>
    <xf numFmtId="0" fontId="0" fillId="0" borderId="0" xfId="0" applyAlignment="1">
      <alignment vertical="top" wrapText="1"/>
    </xf>
    <xf numFmtId="0" fontId="0" fillId="0" borderId="0" xfId="0" applyAlignment="1">
      <alignment horizontal="center" vertical="center"/>
    </xf>
    <xf numFmtId="0" fontId="0" fillId="0" borderId="1" xfId="0" applyBorder="1" applyAlignment="1">
      <alignment vertical="top" wrapText="1"/>
    </xf>
    <xf numFmtId="0" fontId="0" fillId="0" borderId="2" xfId="0" applyBorder="1"/>
    <xf numFmtId="0" fontId="0" fillId="0" borderId="3" xfId="0" applyBorder="1"/>
    <xf numFmtId="0" fontId="0" fillId="0" borderId="4" xfId="0" applyBorder="1" applyAlignment="1">
      <alignment vertical="top" wrapText="1"/>
    </xf>
    <xf numFmtId="165" fontId="0" fillId="0" borderId="0" xfId="0" applyNumberFormat="1"/>
    <xf numFmtId="166" fontId="0" fillId="0" borderId="0" xfId="0" applyNumberFormat="1" applyAlignment="1">
      <alignment horizontal="center"/>
    </xf>
    <xf numFmtId="167" fontId="0" fillId="0" borderId="0" xfId="0" applyNumberFormat="1" applyAlignment="1">
      <alignment horizontal="center"/>
    </xf>
    <xf numFmtId="0" fontId="3" fillId="2" borderId="0" xfId="0" applyFont="1" applyFill="1" applyAlignment="1">
      <alignment horizontal="center"/>
    </xf>
    <xf numFmtId="0" fontId="5" fillId="0" borderId="0" xfId="0" applyFont="1" applyAlignment="1">
      <alignment horizontal="center"/>
    </xf>
    <xf numFmtId="0" fontId="5" fillId="0" borderId="0" xfId="0" applyFont="1"/>
    <xf numFmtId="167" fontId="5" fillId="0" borderId="0" xfId="0" applyNumberFormat="1" applyFont="1" applyAlignment="1">
      <alignment horizontal="center"/>
    </xf>
    <xf numFmtId="167" fontId="6" fillId="0" borderId="0" xfId="0" applyNumberFormat="1" applyFont="1" applyAlignment="1">
      <alignment horizontal="center"/>
    </xf>
    <xf numFmtId="168" fontId="5" fillId="0" borderId="0" xfId="1" applyNumberFormat="1" applyFont="1" applyAlignment="1">
      <alignment horizontal="center"/>
    </xf>
    <xf numFmtId="0" fontId="6" fillId="2" borderId="0" xfId="0" applyFont="1" applyFill="1" applyAlignment="1">
      <alignment horizontal="center"/>
    </xf>
    <xf numFmtId="167" fontId="7" fillId="0" borderId="0" xfId="0" applyNumberFormat="1" applyFont="1" applyAlignment="1">
      <alignment horizontal="center"/>
    </xf>
    <xf numFmtId="0" fontId="1" fillId="0" borderId="0" xfId="0" applyFont="1" applyAlignment="1">
      <alignment horizontal="right"/>
    </xf>
    <xf numFmtId="0" fontId="0" fillId="0" borderId="0" xfId="0" pivotButton="1" applyAlignment="1">
      <alignment horizontal="center"/>
    </xf>
    <xf numFmtId="0" fontId="0" fillId="0" borderId="0" xfId="0" pivotButton="1" applyAlignment="1">
      <alignment horizontal="right"/>
    </xf>
    <xf numFmtId="0" fontId="0" fillId="0" borderId="0" xfId="0" applyAlignment="1">
      <alignment horizontal="right"/>
    </xf>
    <xf numFmtId="169" fontId="0" fillId="0" borderId="0" xfId="0" applyNumberFormat="1" applyAlignment="1">
      <alignment horizontal="center"/>
    </xf>
    <xf numFmtId="0" fontId="3" fillId="0" borderId="0" xfId="0" applyFont="1" applyAlignment="1">
      <alignment horizontal="center" vertical="center" wrapText="1"/>
    </xf>
    <xf numFmtId="0" fontId="0" fillId="0" borderId="0" xfId="0" applyNumberFormat="1"/>
    <xf numFmtId="0" fontId="0" fillId="0" borderId="0" xfId="0" applyNumberFormat="1" applyAlignment="1">
      <alignment horizontal="center"/>
    </xf>
    <xf numFmtId="0" fontId="0" fillId="0" borderId="0" xfId="0" applyAlignment="1">
      <alignment horizontal="left"/>
    </xf>
    <xf numFmtId="0" fontId="0" fillId="0" borderId="0" xfId="0" pivotButton="1" applyAlignment="1">
      <alignment horizontal="left"/>
    </xf>
    <xf numFmtId="0" fontId="3" fillId="0" borderId="5" xfId="0" applyFont="1" applyBorder="1" applyAlignment="1">
      <alignment horizontal="center"/>
    </xf>
  </cellXfs>
  <cellStyles count="2">
    <cellStyle name="Normal" xfId="0" builtinId="0"/>
    <cellStyle name="Percent" xfId="1" builtinId="5"/>
  </cellStyles>
  <dxfs count="122">
    <dxf>
      <alignment horizontal="right"/>
    </dxf>
    <dxf>
      <alignment horizontal="center"/>
    </dxf>
    <dxf>
      <numFmt numFmtId="169" formatCode="#,##0_ ;\-#,##0\ 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numFmt numFmtId="169" formatCode="#,##0_ ;\-#,##0\ "/>
    </dxf>
    <dxf>
      <alignment horizontal="center"/>
    </dxf>
    <dxf>
      <numFmt numFmtId="167" formatCode="mm:ss.000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67" formatCode="mm:ss.000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66" formatCode="0.000"/>
      <alignment horizontal="center" vertical="bottom" textRotation="0" wrapText="0" indent="0" justifyLastLine="0" shrinkToFit="0" readingOrder="0"/>
    </dxf>
    <dxf>
      <numFmt numFmtId="166" formatCode="0.000"/>
      <alignment horizontal="center" vertical="bottom" textRotation="0" wrapText="0" indent="0" justifyLastLine="0" shrinkToFit="0" readingOrder="0"/>
    </dxf>
    <dxf>
      <numFmt numFmtId="166" formatCode="0.000"/>
      <alignment horizontal="center" vertical="bottom" textRotation="0" wrapText="0" indent="0" justifyLastLine="0" shrinkToFit="0" readingOrder="0"/>
    </dxf>
    <dxf>
      <numFmt numFmtId="166" formatCode="0.000"/>
      <alignment horizontal="center" vertical="bottom" textRotation="0" wrapText="0" indent="0" justifyLastLine="0" shrinkToFit="0" readingOrder="0"/>
    </dxf>
    <dxf>
      <numFmt numFmtId="166" formatCode="0.000"/>
      <alignment horizontal="center" vertical="bottom" textRotation="0" wrapText="0" indent="0" justifyLastLine="0" shrinkToFit="0" readingOrder="0"/>
    </dxf>
    <dxf>
      <numFmt numFmtId="166" formatCode="0.000"/>
      <alignment horizontal="center" vertical="bottom" textRotation="0" wrapText="0" indent="0" justifyLastLine="0" shrinkToFit="0" readingOrder="0"/>
    </dxf>
    <dxf>
      <numFmt numFmtId="164" formatCode="yyyy\-mm\-dd\ hh:mm:ss.000"/>
      <alignment horizontal="center" vertical="bottom" textRotation="0" wrapText="0" indent="0" justifyLastLine="0" shrinkToFit="0" readingOrder="0"/>
    </dxf>
    <dxf>
      <numFmt numFmtId="164" formatCode="yyyy\-mm\-dd\ hh:mm:ss.000"/>
      <alignment horizontal="center" vertical="bottom" textRotation="0" wrapText="0" indent="0" justifyLastLine="0" shrinkToFit="0" readingOrder="0"/>
    </dxf>
    <dxf>
      <numFmt numFmtId="164" formatCode="yyyy\-mm\-dd\ hh:mm:ss.000"/>
      <alignment horizontal="center" vertical="bottom" textRotation="0" wrapText="0" indent="0" justifyLastLine="0" shrinkToFit="0" readingOrder="0"/>
    </dxf>
    <dxf>
      <numFmt numFmtId="164" formatCode="yyyy\-mm\-dd\ hh:mm:ss.000"/>
      <alignment horizontal="center" vertical="bottom" textRotation="0" wrapText="0" indent="0" justifyLastLine="0" shrinkToFit="0" readingOrder="0"/>
    </dxf>
    <dxf>
      <numFmt numFmtId="164" formatCode="yyyy\-mm\-dd\ hh:mm:ss.000"/>
      <alignment horizontal="center" vertical="bottom" textRotation="0" wrapText="0" indent="0" justifyLastLine="0" shrinkToFit="0" readingOrder="0"/>
    </dxf>
    <dxf>
      <numFmt numFmtId="164" formatCode="yyyy\-mm\-dd\ hh:mm:ss.000"/>
      <alignment horizontal="center" vertical="bottom" textRotation="0" wrapText="0" indent="0" justifyLastLine="0" shrinkToFit="0" readingOrder="0"/>
    </dxf>
    <dxf>
      <numFmt numFmtId="164" formatCode="yyyy\-mm\-dd\ hh:mm:ss.000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166" formatCode="0.000"/>
      <alignment horizontal="center" vertical="bottom" textRotation="0" wrapText="0" indent="0" justifyLastLine="0" shrinkToFit="0" readingOrder="0"/>
    </dxf>
    <dxf>
      <numFmt numFmtId="166" formatCode="0.000"/>
      <alignment horizontal="center" vertical="bottom" textRotation="0" wrapText="0" indent="0" justifyLastLine="0" shrinkToFit="0" readingOrder="0"/>
    </dxf>
    <dxf>
      <numFmt numFmtId="166" formatCode="0.000"/>
      <alignment horizontal="center" vertical="bottom" textRotation="0" wrapText="0" indent="0" justifyLastLine="0" shrinkToFit="0" readingOrder="0"/>
    </dxf>
    <dxf>
      <numFmt numFmtId="164" formatCode="yyyy\-mm\-dd\ hh:mm:ss.000"/>
      <alignment horizontal="center" vertical="bottom" textRotation="0" wrapText="0" indent="0" justifyLastLine="0" shrinkToFit="0" readingOrder="0"/>
    </dxf>
    <dxf>
      <numFmt numFmtId="164" formatCode="yyyy\-mm\-dd\ hh:mm:ss.000"/>
      <alignment horizontal="center" vertical="bottom" textRotation="0" wrapText="0" indent="0" justifyLastLine="0" shrinkToFit="0" readingOrder="0"/>
    </dxf>
    <dxf>
      <numFmt numFmtId="164" formatCode="yyyy\-mm\-dd\ hh:mm:ss.000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</dxf>
    <dxf>
      <numFmt numFmtId="0" formatCode="General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69" formatCode="#,##0_ ;\-#,##0\ "/>
    </dxf>
    <dxf>
      <numFmt numFmtId="169" formatCode="#,##0_ ;\-#,##0\ "/>
    </dxf>
    <dxf>
      <numFmt numFmtId="169" formatCode="#,##0_ ;\-#,##0\ "/>
    </dxf>
    <dxf>
      <numFmt numFmtId="169" formatCode="#,##0_ ;\-#,##0\ 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numFmt numFmtId="169" formatCode="#,##0_ ;\-#,##0\ "/>
    </dxf>
    <dxf>
      <numFmt numFmtId="169" formatCode="#,##0_ ;\-#,##0\ "/>
    </dxf>
    <dxf>
      <alignment horizontal="center"/>
    </dxf>
    <dxf>
      <alignment horizontal="center"/>
    </dxf>
    <dxf>
      <alignment horizontal="right"/>
    </dxf>
    <dxf>
      <alignment horizontal="center"/>
    </dxf>
    <dxf>
      <alignment horizontal="center"/>
    </dxf>
    <dxf>
      <alignment horizontal="center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onnections" Target="connections.xml"/><Relationship Id="rId1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4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styles" Target="styles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Ex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_xlchart.v1.0</cx:f>
      </cx:numDim>
    </cx:data>
  </cx:chartData>
  <cx:chart>
    <cx:plotArea>
      <cx:plotAreaRegion>
        <cx:series layoutId="clusteredColumn" uniqueId="{E7A85093-0A0F-4896-82D7-B9F926CCC43A}">
          <cx:spPr>
            <a:gradFill rotWithShape="1">
              <a:gsLst>
                <a:gs pos="0">
                  <a:schemeClr val="accent4">
                    <a:lumMod val="110000"/>
                    <a:satMod val="105000"/>
                    <a:tint val="67000"/>
                  </a:schemeClr>
                </a:gs>
                <a:gs pos="50000">
                  <a:schemeClr val="accent4">
                    <a:lumMod val="105000"/>
                    <a:satMod val="103000"/>
                    <a:tint val="73000"/>
                  </a:schemeClr>
                </a:gs>
                <a:gs pos="100000">
                  <a:schemeClr val="accent4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12700" cap="flat" cmpd="sng" algn="ctr">
              <a:solidFill>
                <a:schemeClr val="accent4"/>
              </a:solidFill>
              <a:prstDash val="solid"/>
              <a:miter lim="800000"/>
            </a:ln>
            <a:effectLst/>
          </cx:spPr>
          <cx:dataId val="0"/>
          <cx:layoutPr>
            <cx:binning intervalClosed="r">
              <cx:binCount val="15"/>
            </cx:binning>
          </cx:layoutPr>
        </cx:series>
      </cx:plotAreaRegion>
      <cx:axis id="0">
        <cx:catScaling gapWidth="0"/>
        <cx:title>
          <cx:tx>
            <cx:txData>
              <cx:v>Duration (Seconds)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Aptos Narrow" panose="02110004020202020204"/>
                </a:rPr>
                <a:t>Duration (Seconds)</a:t>
              </a:r>
            </a:p>
          </cx:txPr>
        </cx:title>
        <cx:tickLabels/>
        <cx:numFmt formatCode="#,##0.000" sourceLinked="0"/>
      </cx:axis>
      <cx:axis id="1">
        <cx:valScaling/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</cx:chartData>
  <cx:chart>
    <cx:plotArea>
      <cx:plotAreaRegion>
        <cx:series layoutId="clusteredColumn" uniqueId="{4A24CD9F-1083-4ED8-8B0D-E791DBEEAF63}">
          <cx:spPr>
            <a:gradFill rotWithShape="1">
              <a:gsLst>
                <a:gs pos="0">
                  <a:schemeClr val="accent4">
                    <a:lumMod val="110000"/>
                    <a:satMod val="105000"/>
                    <a:tint val="67000"/>
                  </a:schemeClr>
                </a:gs>
                <a:gs pos="50000">
                  <a:schemeClr val="accent4">
                    <a:lumMod val="105000"/>
                    <a:satMod val="103000"/>
                    <a:tint val="73000"/>
                  </a:schemeClr>
                </a:gs>
                <a:gs pos="100000">
                  <a:schemeClr val="accent4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12700" cap="flat" cmpd="sng" algn="ctr">
              <a:solidFill>
                <a:schemeClr val="accent4"/>
              </a:solidFill>
              <a:prstDash val="solid"/>
              <a:miter lim="800000"/>
            </a:ln>
            <a:effectLst/>
          </cx:spPr>
          <cx:dataId val="0"/>
          <cx:layoutPr>
            <cx:binning intervalClosed="r">
              <cx:binCount val="15"/>
            </cx:binning>
          </cx:layoutPr>
        </cx:series>
      </cx:plotAreaRegion>
      <cx:axis id="0">
        <cx:catScaling gapWidth="0"/>
        <cx:title>
          <cx:tx>
            <cx:rich>
              <a:bodyPr spcFirstLastPara="1" vertOverflow="ellipsis" horzOverflow="overflow" wrap="square" lIns="0" tIns="0" rIns="0" bIns="0" anchor="ctr" anchorCtr="1"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r>
                  <a:rPr lang="en-US" sz="900" b="0" i="0" u="none" strike="noStrike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  <a:effectLst/>
                    <a:latin typeface="Aptos Narrow" panose="02110004020202020204"/>
                    <a:ea typeface="Calibri" panose="020F0502020204030204" pitchFamily="34" charset="0"/>
                    <a:cs typeface="Calibri" panose="020F0502020204030204" pitchFamily="34" charset="0"/>
                  </a:rPr>
                  <a:t>Duration (Seconds)</a:t>
                </a:r>
                <a:endParaRPr lang="en-GB">
                  <a:effectLst/>
                </a:endParaRPr>
              </a:p>
            </cx:rich>
          </cx:tx>
        </cx:title>
        <cx:tickLabels/>
      </cx:axis>
      <cx:axis id="1">
        <cx:valScaling/>
        <cx:majorGridlines/>
        <cx:tickLabels/>
      </cx:axis>
    </cx:plotArea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_xlchart.v1.2</cx:f>
      </cx:numDim>
    </cx:data>
  </cx:chartData>
  <cx:chart>
    <cx:plotArea>
      <cx:plotAreaRegion>
        <cx:series layoutId="clusteredColumn" uniqueId="{209CDCE0-8421-43AE-8647-E0156F8FDF19}">
          <cx:spPr>
            <a:gradFill rotWithShape="1">
              <a:gsLst>
                <a:gs pos="0">
                  <a:schemeClr val="accent4">
                    <a:lumMod val="110000"/>
                    <a:satMod val="105000"/>
                    <a:tint val="67000"/>
                  </a:schemeClr>
                </a:gs>
                <a:gs pos="50000">
                  <a:schemeClr val="accent4">
                    <a:lumMod val="105000"/>
                    <a:satMod val="103000"/>
                    <a:tint val="73000"/>
                  </a:schemeClr>
                </a:gs>
                <a:gs pos="100000">
                  <a:schemeClr val="accent4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12700" cap="flat" cmpd="sng" algn="ctr">
              <a:solidFill>
                <a:schemeClr val="accent4"/>
              </a:solidFill>
              <a:prstDash val="solid"/>
              <a:miter lim="800000"/>
            </a:ln>
            <a:effectLst/>
          </cx:spPr>
          <cx:dataId val="0"/>
          <cx:layoutPr>
            <cx:binning intervalClosed="r">
              <cx:binCount val="15"/>
            </cx:binning>
          </cx:layoutPr>
        </cx:series>
      </cx:plotAreaRegion>
      <cx:axis id="0">
        <cx:catScaling gapWidth="0"/>
        <cx:title>
          <cx:tx>
            <cx:rich>
              <a:bodyPr spcFirstLastPara="1" vertOverflow="ellipsis" horzOverflow="overflow" wrap="square" lIns="0" tIns="0" rIns="0" bIns="0" anchor="ctr" anchorCtr="1"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r>
                  <a:rPr lang="en-US" sz="900" b="0" i="0" u="none" strike="noStrike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  <a:effectLst/>
                    <a:latin typeface="Aptos Narrow" panose="02110004020202020204"/>
                    <a:ea typeface="Calibri" panose="020F0502020204030204" pitchFamily="34" charset="0"/>
                    <a:cs typeface="Calibri" panose="020F0502020204030204" pitchFamily="34" charset="0"/>
                  </a:rPr>
                  <a:t>Duration (Seconds)</a:t>
                </a:r>
                <a:endParaRPr lang="en-GB">
                  <a:effectLst/>
                </a:endParaRPr>
              </a:p>
            </cx:rich>
          </cx:tx>
        </cx:title>
        <cx:tickLabels/>
      </cx:axis>
      <cx:axis id="1">
        <cx:valScaling/>
        <cx:majorGridlines/>
        <cx:tickLabels/>
      </cx:axis>
    </cx:plotArea>
  </cx:chart>
</cx:chartSpace>
</file>

<file path=xl/charts/chartEx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_xlchart.v1.3</cx:f>
      </cx:numDim>
    </cx:data>
  </cx:chartData>
  <cx:chart>
    <cx:plotArea>
      <cx:plotAreaRegion>
        <cx:series layoutId="clusteredColumn" uniqueId="{38078BB8-5F51-4DD0-BCBD-71592DB63B5F}">
          <cx:spPr>
            <a:gradFill rotWithShape="1">
              <a:gsLst>
                <a:gs pos="0">
                  <a:schemeClr val="accent4">
                    <a:lumMod val="110000"/>
                    <a:satMod val="105000"/>
                    <a:tint val="67000"/>
                  </a:schemeClr>
                </a:gs>
                <a:gs pos="50000">
                  <a:schemeClr val="accent4">
                    <a:lumMod val="105000"/>
                    <a:satMod val="103000"/>
                    <a:tint val="73000"/>
                  </a:schemeClr>
                </a:gs>
                <a:gs pos="100000">
                  <a:schemeClr val="accent4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12700" cap="flat" cmpd="sng" algn="ctr">
              <a:solidFill>
                <a:schemeClr val="accent4"/>
              </a:solidFill>
              <a:prstDash val="solid"/>
              <a:miter lim="800000"/>
            </a:ln>
            <a:effectLst/>
          </cx:spPr>
          <cx:dataId val="0"/>
          <cx:layoutPr>
            <cx:binning intervalClosed="r">
              <cx:binCount val="15"/>
            </cx:binning>
          </cx:layoutPr>
        </cx:series>
      </cx:plotAreaRegion>
      <cx:axis id="0">
        <cx:catScaling gapWidth="0"/>
        <cx:title>
          <cx:tx>
            <cx:rich>
              <a:bodyPr spcFirstLastPara="1" vertOverflow="ellipsis" horzOverflow="overflow" wrap="square" lIns="0" tIns="0" rIns="0" bIns="0" anchor="ctr" anchorCtr="1"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r>
                  <a:rPr lang="en-US" sz="900" b="0" i="0" u="none" strike="noStrike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  <a:effectLst/>
                    <a:latin typeface="Aptos Narrow" panose="02110004020202020204"/>
                    <a:ea typeface="Calibri" panose="020F0502020204030204" pitchFamily="34" charset="0"/>
                    <a:cs typeface="Calibri" panose="020F0502020204030204" pitchFamily="34" charset="0"/>
                  </a:rPr>
                  <a:t>Duration (Seconds)</a:t>
                </a:r>
                <a:endParaRPr lang="en-GB">
                  <a:effectLst/>
                </a:endParaRPr>
              </a:p>
            </cx:rich>
          </cx:tx>
        </cx:title>
        <cx:tickLabels/>
      </cx:axis>
      <cx:axis id="1">
        <cx:valScaling/>
        <cx:majorGridlines/>
        <cx:tickLabels/>
      </cx:axis>
    </cx:plotArea>
  </cx:chart>
</cx:chartSpace>
</file>

<file path=xl/charts/chartEx5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_xlchart.v1.4</cx:f>
      </cx:numDim>
    </cx:data>
  </cx:chartData>
  <cx:chart>
    <cx:plotArea>
      <cx:plotAreaRegion>
        <cx:series layoutId="clusteredColumn" uniqueId="{9C54AE03-D647-4B73-A96E-36F6C27912B0}">
          <cx:spPr>
            <a:gradFill rotWithShape="1">
              <a:gsLst>
                <a:gs pos="0">
                  <a:schemeClr val="accent4">
                    <a:lumMod val="110000"/>
                    <a:satMod val="105000"/>
                    <a:tint val="67000"/>
                  </a:schemeClr>
                </a:gs>
                <a:gs pos="50000">
                  <a:schemeClr val="accent4">
                    <a:lumMod val="105000"/>
                    <a:satMod val="103000"/>
                    <a:tint val="73000"/>
                  </a:schemeClr>
                </a:gs>
                <a:gs pos="100000">
                  <a:schemeClr val="accent4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12700" cap="flat" cmpd="sng" algn="ctr">
              <a:solidFill>
                <a:schemeClr val="accent4"/>
              </a:solidFill>
              <a:prstDash val="solid"/>
              <a:miter lim="800000"/>
            </a:ln>
            <a:effectLst/>
          </cx:spPr>
          <cx:dataId val="0"/>
          <cx:layoutPr>
            <cx:binning intervalClosed="r">
              <cx:binCount val="15"/>
            </cx:binning>
          </cx:layoutPr>
        </cx:series>
      </cx:plotAreaRegion>
      <cx:axis id="0">
        <cx:catScaling gapWidth="0"/>
        <cx:title>
          <cx:tx>
            <cx:rich>
              <a:bodyPr spcFirstLastPara="1" vertOverflow="ellipsis" horzOverflow="overflow" wrap="square" lIns="0" tIns="0" rIns="0" bIns="0" anchor="ctr" anchorCtr="1"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r>
                  <a:rPr lang="en-US" sz="900" b="0" i="0" u="none" strike="noStrike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  <a:effectLst/>
                    <a:latin typeface="Aptos Narrow" panose="02110004020202020204"/>
                    <a:ea typeface="Calibri" panose="020F0502020204030204" pitchFamily="34" charset="0"/>
                    <a:cs typeface="Calibri" panose="020F0502020204030204" pitchFamily="34" charset="0"/>
                  </a:rPr>
                  <a:t>Duration (Seconds)</a:t>
                </a:r>
                <a:endParaRPr lang="en-GB">
                  <a:effectLst/>
                </a:endParaRPr>
              </a:p>
            </cx:rich>
          </cx:tx>
        </cx:title>
        <cx:tickLabels/>
      </cx:axis>
      <cx:axis id="1">
        <cx:valScaling/>
        <cx:majorGridlines/>
        <cx:tickLabels/>
      </cx:axis>
    </cx:plotArea>
  </cx:chart>
</cx:chartSpace>
</file>

<file path=xl/charts/chartEx6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</cx:chartData>
  <cx:chart>
    <cx:plotArea>
      <cx:plotAreaRegion>
        <cx:series layoutId="clusteredColumn" uniqueId="{55461884-F47B-4902-AC3B-0B10E2487100}">
          <cx:spPr>
            <a:gradFill rotWithShape="1">
              <a:gsLst>
                <a:gs pos="0">
                  <a:schemeClr val="accent4">
                    <a:lumMod val="110000"/>
                    <a:satMod val="105000"/>
                    <a:tint val="67000"/>
                  </a:schemeClr>
                </a:gs>
                <a:gs pos="50000">
                  <a:schemeClr val="accent4">
                    <a:lumMod val="105000"/>
                    <a:satMod val="103000"/>
                    <a:tint val="73000"/>
                  </a:schemeClr>
                </a:gs>
                <a:gs pos="100000">
                  <a:schemeClr val="accent4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12700" cap="flat" cmpd="sng" algn="ctr">
              <a:solidFill>
                <a:schemeClr val="accent4"/>
              </a:solidFill>
              <a:prstDash val="solid"/>
              <a:miter lim="800000"/>
            </a:ln>
            <a:effectLst/>
          </cx:spPr>
          <cx:dataId val="0"/>
          <cx:layoutPr>
            <cx:binning intervalClosed="r">
              <cx:binCount val="15"/>
            </cx:binning>
          </cx:layoutPr>
        </cx:series>
      </cx:plotAreaRegion>
      <cx:axis id="0">
        <cx:catScaling gapWidth="0"/>
        <cx:title>
          <cx:tx>
            <cx:rich>
              <a:bodyPr spcFirstLastPara="1" vertOverflow="ellipsis" horzOverflow="overflow" wrap="square" lIns="0" tIns="0" rIns="0" bIns="0" anchor="ctr" anchorCtr="1"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r>
                  <a:rPr lang="en-US" sz="900" b="0" i="0" u="none" strike="noStrike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  <a:effectLst/>
                    <a:latin typeface="Aptos Narrow" panose="02110004020202020204"/>
                    <a:ea typeface="Calibri" panose="020F0502020204030204" pitchFamily="34" charset="0"/>
                    <a:cs typeface="Calibri" panose="020F0502020204030204" pitchFamily="34" charset="0"/>
                  </a:rPr>
                  <a:t>Duration (Seconds)</a:t>
                </a:r>
                <a:endParaRPr lang="en-GB">
                  <a:effectLst/>
                </a:endParaRPr>
              </a:p>
            </cx:rich>
          </cx:tx>
        </cx:title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microsoft.com/office/2014/relationships/chartEx" Target="../charts/chartEx3.xml"/><Relationship Id="rId2" Type="http://schemas.microsoft.com/office/2014/relationships/chartEx" Target="../charts/chartEx2.xml"/><Relationship Id="rId1" Type="http://schemas.microsoft.com/office/2014/relationships/chartEx" Target="../charts/chartEx1.xml"/><Relationship Id="rId6" Type="http://schemas.microsoft.com/office/2014/relationships/chartEx" Target="../charts/chartEx6.xml"/><Relationship Id="rId5" Type="http://schemas.microsoft.com/office/2014/relationships/chartEx" Target="../charts/chartEx5.xml"/><Relationship Id="rId4" Type="http://schemas.microsoft.com/office/2014/relationships/chartEx" Target="../charts/chartEx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104777</xdr:colOff>
      <xdr:row>11</xdr:row>
      <xdr:rowOff>28575</xdr:rowOff>
    </xdr:from>
    <xdr:to>
      <xdr:col>13</xdr:col>
      <xdr:colOff>180977</xdr:colOff>
      <xdr:row>15</xdr:row>
      <xdr:rowOff>38099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A5747ACA-11E6-07DF-F9CC-B4A9DDEC6AC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133727" y="2024063"/>
              <a:ext cx="4610100" cy="277653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6</xdr:col>
      <xdr:colOff>0</xdr:colOff>
      <xdr:row>16</xdr:row>
      <xdr:rowOff>0</xdr:rowOff>
    </xdr:from>
    <xdr:to>
      <xdr:col>13</xdr:col>
      <xdr:colOff>76200</xdr:colOff>
      <xdr:row>20</xdr:row>
      <xdr:rowOff>9524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1A4F7E16-130A-4D92-A544-30552FEA7D3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028950" y="4948238"/>
              <a:ext cx="4610100" cy="277653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6</xdr:col>
      <xdr:colOff>0</xdr:colOff>
      <xdr:row>22</xdr:row>
      <xdr:rowOff>0</xdr:rowOff>
    </xdr:from>
    <xdr:to>
      <xdr:col>13</xdr:col>
      <xdr:colOff>76200</xdr:colOff>
      <xdr:row>26</xdr:row>
      <xdr:rowOff>9523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Chart 3">
              <a:extLst>
                <a:ext uri="{FF2B5EF4-FFF2-40B4-BE49-F238E27FC236}">
                  <a16:creationId xmlns:a16="http://schemas.microsoft.com/office/drawing/2014/main" id="{CCAD6D20-E079-4E20-9B5D-77F39A6E533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028950" y="8086725"/>
              <a:ext cx="4610100" cy="277653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5</xdr:col>
      <xdr:colOff>180975</xdr:colOff>
      <xdr:row>26</xdr:row>
      <xdr:rowOff>76200</xdr:rowOff>
    </xdr:from>
    <xdr:to>
      <xdr:col>13</xdr:col>
      <xdr:colOff>38100</xdr:colOff>
      <xdr:row>30</xdr:row>
      <xdr:rowOff>85724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5" name="Chart 4">
              <a:extLst>
                <a:ext uri="{FF2B5EF4-FFF2-40B4-BE49-F238E27FC236}">
                  <a16:creationId xmlns:a16="http://schemas.microsoft.com/office/drawing/2014/main" id="{C7532E5E-F00D-4BCE-B12A-BFC437140E5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4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990850" y="10929938"/>
              <a:ext cx="4610100" cy="277653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5</xdr:col>
      <xdr:colOff>157162</xdr:colOff>
      <xdr:row>31</xdr:row>
      <xdr:rowOff>76200</xdr:rowOff>
    </xdr:from>
    <xdr:to>
      <xdr:col>13</xdr:col>
      <xdr:colOff>14287</xdr:colOff>
      <xdr:row>35</xdr:row>
      <xdr:rowOff>85724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6" name="Chart 5">
              <a:extLst>
                <a:ext uri="{FF2B5EF4-FFF2-40B4-BE49-F238E27FC236}">
                  <a16:creationId xmlns:a16="http://schemas.microsoft.com/office/drawing/2014/main" id="{1C0D4CD4-0A07-4946-8C42-76F605E796B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5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967037" y="13882688"/>
              <a:ext cx="4610100" cy="277653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5</xdr:col>
      <xdr:colOff>180975</xdr:colOff>
      <xdr:row>36</xdr:row>
      <xdr:rowOff>123825</xdr:rowOff>
    </xdr:from>
    <xdr:to>
      <xdr:col>13</xdr:col>
      <xdr:colOff>38100</xdr:colOff>
      <xdr:row>40</xdr:row>
      <xdr:rowOff>133349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8" name="Chart 7">
              <a:extLst>
                <a:ext uri="{FF2B5EF4-FFF2-40B4-BE49-F238E27FC236}">
                  <a16:creationId xmlns:a16="http://schemas.microsoft.com/office/drawing/2014/main" id="{AC9AC0E9-0537-42FC-BF2D-B645D6E79A4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6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990850" y="16883063"/>
              <a:ext cx="4610100" cy="277653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llch" refreshedDate="45887.768795254633" backgroundQuery="1" createdVersion="8" refreshedVersion="8" minRefreshableVersion="3" recordCount="10905" xr:uid="{F03F34D1-6210-4628-9F10-C0CA5669C970}">
  <cacheSource type="external" connectionId="7"/>
  <cacheFields count="29">
    <cacheField name="run_uid" numFmtId="0">
      <sharedItems count="1">
        <s v="40b70255-1c18-488f-821c-492a2835c810"/>
      </sharedItems>
    </cacheField>
    <cacheField name="policy_id" numFmtId="0">
      <sharedItems/>
    </cacheField>
    <cacheField name="cohort" numFmtId="0">
      <sharedItems count="2">
        <s v="REMAINING"/>
        <s v="EXITED"/>
      </sharedItems>
    </cacheField>
    <cacheField name="step_uid" numFmtId="0">
      <sharedItems count="23">
        <s v="f198c564-7f6b-46a7-af3c-bd9b4ef6bc1b"/>
        <s v="6920fbd3-e1d1-4459-aca9-aa7c63267a14"/>
        <s v="6d3385fc-8e01-4e95-9dc2-65471813ea5e"/>
        <s v="1254ec7b-e4ee-4a3b-b295-def984bc7e80"/>
        <s v="7f0492ca-6211-4032-bf89-a15879d07856"/>
        <s v="d3d411ec-f5d7-419a-a9ff-67e3d95a9e15"/>
        <s v="61530067-7402-435c-8c3e-933d80d19220"/>
        <s v="12ff0e3a-eab8-4d55-94d5-92a561abd141"/>
        <s v="92ae5c91-e2f7-4112-8063-b143c467e4b3"/>
        <s v="1b901498-b74d-408c-a3b4-f8654f63cf41"/>
        <s v="320d8985-c752-43e1-89ba-72411a2053ad"/>
        <s v="a1639a6e-9660-4f8f-8029-ce01d2767ce7"/>
        <s v="4eafa688-4ae0-4ded-aa92-2710f876a981"/>
        <s v="2df7f353-9b69-40c3-9f97-7b1fef2b8b2b"/>
        <s v="8d823d72-6027-49c0-8962-c1f725d199a5"/>
        <s v="4698425d-e165-4881-a5dd-b90e342e1795"/>
        <s v="aff89bf5-604e-4989-8b11-c3ba24d1fca1"/>
        <s v="7e38d53b-960c-44e1-8adc-13bf645196ec"/>
        <s v="b5c1db87-1bdd-4574-ad7a-86e4122c4799"/>
        <s v="ba0238f1-df2b-43c7-95b2-557d846a81f8"/>
        <s v="cf93808c-bacc-4137-b849-6227df8c177f"/>
        <s v="3f8c9b7e-2a4d-4f3a-9e2e-7d1c8a9f6b2c"/>
        <s v="9a1d4c3f-6b7e-4d2a-8f9c-3e2b1a7d5c4e"/>
      </sharedItems>
    </cacheField>
    <cacheField name="step_idx" numFmtId="0">
      <sharedItems containsSemiMixedTypes="0" containsString="0" containsNumber="1" containsInteger="1" minValue="0" maxValue="22" count="23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</sharedItems>
    </cacheField>
    <cacheField name="step_title" numFmtId="0">
      <sharedItems count="23">
        <s v="Opening Re-Run"/>
        <s v="Remove Exited Records"/>
        <s v="Restated Opening Data"/>
        <s v="AoC Opening Consistency Check"/>
        <s v="Restated Opening Adjustments"/>
        <s v="Restated Opening Returns"/>
        <s v="Restated Opening Deductions"/>
        <s v="Move To Closing Run Date"/>
        <s v="Data Roll-Forward"/>
        <s v="Adjustments"/>
        <s v="Premiums"/>
        <s v="Deductions"/>
        <s v="Mortality Charges"/>
        <s v="Investment Returns"/>
        <s v="Closing Guaranteed Death Benefit"/>
        <s v="Closing Death Uplift Factor"/>
        <s v="Closing Exit Bonus Rate"/>
        <s v="AoC Closing Consistency Check"/>
        <s v="Status Changes To Paid-Up"/>
        <s v="Move To Closing Data"/>
        <s v="Add New Records"/>
        <s v="Move To Closing Month-End"/>
        <s v="Switch To Valuation Asset Shares"/>
      </sharedItems>
    </cacheField>
    <cacheField name="step_type" numFmtId="0">
      <sharedItems count="6">
        <s v="OPENING_RERUN"/>
        <s v="REMOVE_EXITED_RECORDS"/>
        <s v="DATA_CHANGE"/>
        <s v="SOURCE_CHANGE"/>
        <s v="MOVE_TO_CLOSING_DATA"/>
        <s v="ADD_NEW_RECORDS"/>
      </sharedItems>
    </cacheField>
    <cacheField name="used_data_stage_uid" numFmtId="0">
      <sharedItems count="4">
        <s v="00000000-0000-0000-0000-000000000000"/>
        <s v="92ae5c91-e2f7-4112-8063-b143c467e4b3"/>
        <s v="b5c1db87-1bdd-4574-ad7a-86e4122c4799"/>
        <s v="6d3385fc-8e01-4e95-9dc2-65471813ea5e"/>
      </sharedItems>
    </cacheField>
    <cacheField name="table_code" numFmtId="0">
      <sharedItems count="4">
        <s v="T75"/>
        <s v="T68"/>
        <s v="T70"/>
        <s v="T65"/>
      </sharedItems>
    </cacheField>
    <cacheField name="status" numFmtId="0">
      <sharedItems count="3">
        <s v="AP"/>
        <s v="PUP"/>
        <s v="PP"/>
      </sharedItems>
    </cacheField>
    <cacheField name="sum_assured" numFmtId="0">
      <sharedItems containsSemiMixedTypes="0" containsString="0" containsNumber="1" minValue="6.16" maxValue="3389.52"/>
    </cacheField>
    <cacheField name="entry_date" numFmtId="0">
      <sharedItems containsSemiMixedTypes="0" containsNonDate="0" containsDate="1" containsString="0" minDate="1980-01-06T00:00:00" maxDate="1999-12-20T00:00:00"/>
    </cacheField>
    <cacheField name="npdd" numFmtId="0">
      <sharedItems containsSemiMixedTypes="0" containsNonDate="0" containsDate="1" containsString="0" minDate="1988-07-26T00:00:00" maxDate="2025-02-02T00:00:00"/>
    </cacheField>
    <cacheField name="ltd_payment_term" numFmtId="0">
      <sharedItems containsSemiMixedTypes="0" containsString="0" containsNumber="1" containsInteger="1" minValue="15" maxValue="59"/>
    </cacheField>
    <cacheField name="entry_age_1" numFmtId="0">
      <sharedItems containsSemiMixedTypes="0" containsString="0" containsNumber="1" containsInteger="1" minValue="16" maxValue="60"/>
    </cacheField>
    <cacheField name="gender_1" numFmtId="0">
      <sharedItems count="2">
        <s v="FEMALE"/>
        <s v="MALE"/>
      </sharedItems>
    </cacheField>
    <cacheField name="entry_age_2" numFmtId="0">
      <sharedItems/>
    </cacheField>
    <cacheField name="gender_2" numFmtId="0">
      <sharedItems count="3">
        <s v="NA"/>
        <s v="MALE"/>
        <s v="FEMALE"/>
      </sharedItems>
    </cacheField>
    <cacheField name="joint_val_age" numFmtId="0">
      <sharedItems/>
    </cacheField>
    <cacheField name="premium_frequency" numFmtId="0">
      <sharedItems count="2">
        <s v="MONTHLY"/>
        <s v="YEARLY"/>
      </sharedItems>
    </cacheField>
    <cacheField name="modal_premium" numFmtId="0">
      <sharedItems containsSemiMixedTypes="0" containsString="0" containsNumber="1" minValue="0.51" maxValue="9.99"/>
    </cacheField>
    <cacheField name="unsmoothed_asset_share" numFmtId="0">
      <sharedItems containsSemiMixedTypes="0" containsString="0" containsNumber="1" minValue="1.2620619E-6" maxValue="80184.14"/>
    </cacheField>
    <cacheField name="smoothed_asset_share" numFmtId="0">
      <sharedItems containsSemiMixedTypes="0" containsString="0" containsNumber="1" minValue="1.284379E-6" maxValue="81540.335999999996"/>
    </cacheField>
    <cacheField name="surrender_benefit" numFmtId="0">
      <sharedItems containsSemiMixedTypes="0" containsString="0" containsNumber="1" minValue="1.2972228E-6" maxValue="82355.740000000005"/>
    </cacheField>
    <cacheField name="death_benefit" numFmtId="0">
      <sharedItems containsSemiMixedTypes="0" containsString="0" containsNumber="1" minValue="38.5" maxValue="93431.125"/>
    </cacheField>
    <cacheField name="exit_bonus_rate" numFmtId="0">
      <sharedItems containsSemiMixedTypes="0" containsString="0" containsNumber="1" minValue="0.01" maxValue="0.01" count="1">
        <n v="0.01"/>
      </sharedItems>
    </cacheField>
    <cacheField name="unpaid_premiums" numFmtId="0">
      <sharedItems containsSemiMixedTypes="0" containsString="0" containsNumber="1" containsInteger="1" minValue="0" maxValue="0" count="1">
        <n v="0"/>
      </sharedItems>
    </cacheField>
    <cacheField name="death_uplift_factor" numFmtId="0">
      <sharedItems containsSemiMixedTypes="0" containsString="0" containsNumber="1" minValue="1.0599388000000001" maxValue="1.2183932"/>
    </cacheField>
    <cacheField name="guaranteed_death_benefit" numFmtId="0">
      <sharedItems containsSemiMixedTypes="0" containsString="0" containsNumber="1" minValue="23.681567999999999" maxValue="20879.0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llch" refreshedDate="45887.768802662038" backgroundQuery="1" createdVersion="8" refreshedVersion="8" minRefreshableVersion="3" recordCount="26" xr:uid="{5AC32AF9-89D8-409E-BF3C-8AC30B980E98}">
  <cacheSource type="external" connectionId="8"/>
  <cacheFields count="33">
    <cacheField name="run_uid" numFmtId="0">
      <sharedItems count="1">
        <s v="40b70255-1c18-488f-821c-492a2835c810"/>
      </sharedItems>
    </cacheField>
    <cacheField name="policy_id" numFmtId="0">
      <sharedItems count="26">
        <s v="P08085294"/>
        <s v="P11509693"/>
        <s v="P12944435"/>
        <s v="P23093661"/>
        <s v="P25360063"/>
        <s v="P31046130"/>
        <s v="P33788821"/>
        <s v="P36118576"/>
        <s v="P43225122"/>
        <s v="P43571699"/>
        <s v="P45000855"/>
        <s v="P46114051"/>
        <s v="P48100756"/>
        <s v="P48598136"/>
        <s v="P52606584"/>
        <s v="P53832380"/>
        <s v="P54105974"/>
        <s v="P54399373"/>
        <s v="P57601309"/>
        <s v="P58583931"/>
        <s v="P68191310"/>
        <s v="P74505482"/>
        <s v="P77355043"/>
        <s v="P78148845"/>
        <s v="P86853514"/>
        <s v="P89863077"/>
      </sharedItems>
    </cacheField>
    <cacheField name="cohort" numFmtId="0">
      <sharedItems count="1">
        <s v="EXITED"/>
      </sharedItems>
    </cacheField>
    <cacheField name="step_uid" numFmtId="0">
      <sharedItems count="1">
        <s v="f198c564-7f6b-46a7-af3c-bd9b4ef6bc1b"/>
      </sharedItems>
    </cacheField>
    <cacheField name="step_idx" numFmtId="0">
      <sharedItems containsSemiMixedTypes="0" containsString="0" containsNumber="1" containsInteger="1" minValue="0" maxValue="0" count="1">
        <n v="0"/>
      </sharedItems>
    </cacheField>
    <cacheField name="step_title" numFmtId="0">
      <sharedItems count="1">
        <s v="Opening Re-Run"/>
      </sharedItems>
    </cacheField>
    <cacheField name="step_type" numFmtId="0">
      <sharedItems count="1">
        <s v="OPENING_RERUN"/>
      </sharedItems>
    </cacheField>
    <cacheField name="used_data_stage_uid" numFmtId="0">
      <sharedItems count="1">
        <s v="00000000-0000-0000-0000-000000000000"/>
      </sharedItems>
    </cacheField>
    <cacheField name="table_code" numFmtId="0">
      <sharedItems count="4">
        <s v="T70"/>
        <s v="T68"/>
        <s v="T65"/>
        <s v="T75"/>
      </sharedItems>
    </cacheField>
    <cacheField name="status" numFmtId="0">
      <sharedItems count="3">
        <s v="PUP"/>
        <s v="AP"/>
        <s v="PP"/>
      </sharedItems>
    </cacheField>
    <cacheField name="sum_assured" numFmtId="0">
      <sharedItems containsSemiMixedTypes="0" containsString="0" containsNumber="1" minValue="15.215" maxValue="2582.16" count="26">
        <n v="730.38"/>
        <n v="286.38"/>
        <n v="15.215"/>
        <n v="93.39"/>
        <n v="864"/>
        <n v="2374.3200000000002"/>
        <n v="305.04000000000002"/>
        <n v="416.64"/>
        <n v="784.32"/>
        <n v="45.365000000000002"/>
        <n v="128.63999999999999"/>
        <n v="514.08000000000004"/>
        <n v="388.08"/>
        <n v="1833.12"/>
        <n v="181.79"/>
        <n v="488.88"/>
        <n v="286.44"/>
        <n v="113.1"/>
        <n v="32.895000000000003"/>
        <n v="2248.7399999999998"/>
        <n v="97.784999999999997"/>
        <n v="64.349999999999994"/>
        <n v="2219.4"/>
        <n v="2582.16"/>
        <n v="80.099999999999994"/>
        <n v="2392.8000000000002"/>
      </sharedItems>
    </cacheField>
    <cacheField name="entry_date" numFmtId="0">
      <sharedItems containsSemiMixedTypes="0" containsNonDate="0" containsDate="1" containsString="0" minDate="1981-05-12T00:00:00" maxDate="1997-04-16T00:00:00" count="26">
        <d v="1986-01-07T00:00:00"/>
        <d v="1982-11-13T00:00:00"/>
        <d v="1986-10-09T00:00:00"/>
        <d v="1981-05-12T00:00:00"/>
        <d v="1983-11-12T00:00:00"/>
        <d v="1981-09-07T00:00:00"/>
        <d v="1986-03-17T00:00:00"/>
        <d v="1983-10-03T00:00:00"/>
        <d v="1994-05-24T00:00:00"/>
        <d v="1987-09-12T00:00:00"/>
        <d v="1996-02-23T00:00:00"/>
        <d v="1993-08-03T00:00:00"/>
        <d v="1984-05-26T00:00:00"/>
        <d v="1997-04-15T00:00:00"/>
        <d v="1986-10-24T00:00:00"/>
        <d v="1983-09-08T00:00:00"/>
        <d v="1990-04-11T00:00:00"/>
        <d v="1986-09-16T00:00:00"/>
        <d v="1988-09-06T00:00:00"/>
        <d v="1990-05-15T00:00:00"/>
        <d v="1981-07-23T00:00:00"/>
        <d v="1986-04-30T00:00:00"/>
        <d v="1990-06-21T00:00:00"/>
        <d v="1988-03-13T00:00:00"/>
        <d v="1990-06-19T00:00:00"/>
        <d v="1995-06-26T00:00:00"/>
      </sharedItems>
    </cacheField>
    <cacheField name="npdd" numFmtId="0">
      <sharedItems containsSemiMixedTypes="0" containsNonDate="0" containsDate="1" containsString="0" minDate="2003-10-09T00:00:00" maxDate="2025-01-02T00:00:00" count="16">
        <d v="2013-10-07T00:00:00"/>
        <d v="2014-07-13T00:00:00"/>
        <d v="2003-10-09T00:00:00"/>
        <d v="2014-05-12T00:00:00"/>
        <d v="2025-01-01T00:00:00"/>
        <d v="2007-03-07T00:00:00"/>
        <d v="2014-12-24T00:00:00"/>
        <d v="2012-02-23T00:00:00"/>
        <d v="2005-05-26T00:00:00"/>
        <d v="2014-11-15T00:00:00"/>
        <d v="2004-09-08T00:00:00"/>
        <d v="2012-04-11T00:00:00"/>
        <d v="2015-09-16T00:00:00"/>
        <d v="2016-12-21T00:00:00"/>
        <d v="2005-06-19T00:00:00"/>
        <d v="2011-07-26T00:00:00"/>
      </sharedItems>
    </cacheField>
    <cacheField name="ltd_payment_term" numFmtId="0">
      <sharedItems containsSemiMixedTypes="0" containsString="0" containsNumber="1" containsInteger="1" minValue="15" maxValue="58" count="21">
        <n v="47"/>
        <n v="43"/>
        <n v="17"/>
        <n v="33"/>
        <n v="48"/>
        <n v="52"/>
        <n v="41"/>
        <n v="56"/>
        <n v="16"/>
        <n v="21"/>
        <n v="57"/>
        <n v="53"/>
        <n v="22"/>
        <n v="29"/>
        <n v="51"/>
        <n v="39"/>
        <n v="55"/>
        <n v="54"/>
        <n v="58"/>
        <n v="15"/>
        <n v="40"/>
      </sharedItems>
    </cacheField>
    <cacheField name="entry_age_1" numFmtId="0">
      <sharedItems containsSemiMixedTypes="0" containsString="0" containsNumber="1" containsInteger="1" minValue="17" maxValue="60" count="21">
        <n v="28"/>
        <n v="32"/>
        <n v="58"/>
        <n v="42"/>
        <n v="27"/>
        <n v="23"/>
        <n v="34"/>
        <n v="19"/>
        <n v="59"/>
        <n v="54"/>
        <n v="18"/>
        <n v="22"/>
        <n v="53"/>
        <n v="46"/>
        <n v="24"/>
        <n v="36"/>
        <n v="20"/>
        <n v="21"/>
        <n v="17"/>
        <n v="60"/>
        <n v="35"/>
      </sharedItems>
    </cacheField>
    <cacheField name="gender_1" numFmtId="0">
      <sharedItems count="2">
        <s v="FEMALE"/>
        <s v="MALE"/>
      </sharedItems>
    </cacheField>
    <cacheField name="entry_age_2" numFmtId="0">
      <sharedItems count="8">
        <s v="31"/>
        <s v="NA"/>
        <s v="61"/>
        <s v="26"/>
        <s v="21"/>
        <s v="49"/>
        <s v="39"/>
        <s v="63"/>
      </sharedItems>
    </cacheField>
    <cacheField name="gender_2" numFmtId="0">
      <sharedItems count="3">
        <s v="FEMALE"/>
        <s v="NA"/>
        <s v="MALE"/>
      </sharedItems>
    </cacheField>
    <cacheField name="joint_val_age" numFmtId="0">
      <sharedItems count="8">
        <s v="31"/>
        <s v="NA"/>
        <s v="61"/>
        <s v="26"/>
        <s v="21"/>
        <s v="49"/>
        <s v="39"/>
        <s v="63"/>
      </sharedItems>
    </cacheField>
    <cacheField name="premium_frequency" numFmtId="0">
      <sharedItems count="2">
        <s v="MONTHLY"/>
        <s v="YEARLY"/>
      </sharedItems>
    </cacheField>
    <cacheField name="modal_premium" numFmtId="0">
      <sharedItems containsSemiMixedTypes="0" containsString="0" containsNumber="1" minValue="0.89" maxValue="9.9700000000000006" count="25">
        <n v="2.59"/>
        <n v="1.1100000000000001"/>
        <n v="1.79"/>
        <n v="5.66"/>
        <n v="3"/>
        <n v="7.61"/>
        <n v="1.24"/>
        <n v="3.04"/>
        <n v="2.11"/>
        <n v="1.34"/>
        <n v="1.53"/>
        <n v="3.08"/>
        <n v="5.36"/>
        <n v="6.86"/>
        <n v="3.88"/>
        <n v="2.17"/>
        <n v="7.8"/>
        <n v="1.29"/>
        <n v="9.61"/>
        <n v="3.69"/>
        <n v="2.34"/>
        <n v="6.85"/>
        <n v="7.42"/>
        <n v="0.89"/>
        <n v="9.9700000000000006"/>
      </sharedItems>
    </cacheField>
    <cacheField name="unsmoothed_asset_share" numFmtId="0">
      <sharedItems containsSemiMixedTypes="0" containsString="0" containsNumber="1" minValue="2.8755985999999998E-3" maxValue="28817.559000000001" count="26">
        <n v="13636.903"/>
        <n v="6352.8573999999999"/>
        <n v="2.8755985999999998E-3"/>
        <n v="191.61214000000001"/>
        <n v="10798.099"/>
        <n v="28817.559000000001"/>
        <n v="2743.4087"/>
        <n v="12408.119000000001"/>
        <n v="7619.6620000000003"/>
        <n v="819.8809"/>
        <n v="110.05406000000001"/>
        <n v="5343.7592999999997"/>
        <n v="19.091813999999999"/>
        <n v="10853.295"/>
        <n v="1988.854"/>
        <n v="14.67395"/>
        <n v="366.20186999999999"/>
        <n v="196.78820999999999"/>
        <n v="310.96969999999999"/>
        <n v="13661.924999999999"/>
        <n v="3473.4546"/>
        <n v="731.25903000000005"/>
        <n v="17078.215"/>
        <n v="24666.178"/>
        <n v="0.19070413999999999"/>
        <n v="11017.23"/>
      </sharedItems>
    </cacheField>
    <cacheField name="smoothed_asset_share" numFmtId="0">
      <sharedItems containsSemiMixedTypes="0" containsString="0" containsNumber="1" minValue="2.9281735999999998E-3" maxValue="29261.326000000001" count="26">
        <n v="13915.073"/>
        <n v="6468.6665000000003"/>
        <n v="2.9281735999999998E-3"/>
        <n v="194.52010999999999"/>
        <n v="10970.574000000001"/>
        <n v="29261.326000000001"/>
        <n v="2790.0913"/>
        <n v="12641.335999999999"/>
        <n v="7785.7094999999999"/>
        <n v="836.48987"/>
        <n v="112.64174"/>
        <n v="5456.1310000000003"/>
        <n v="19.465868"/>
        <n v="11108.041999999999"/>
        <n v="2023.0820000000001"/>
        <n v="14.957642999999999"/>
        <n v="373.60750000000002"/>
        <n v="200.86436"/>
        <n v="316.15413999999998"/>
        <n v="13891.022000000001"/>
        <n v="3535.2754"/>
        <n v="743.76670000000001"/>
        <n v="17366.035"/>
        <n v="25078.967000000001"/>
        <n v="0.19472590000000001"/>
        <n v="11229.933000000001"/>
      </sharedItems>
    </cacheField>
    <cacheField name="surrender_benefit" numFmtId="0">
      <sharedItems containsSemiMixedTypes="0" containsString="0" containsNumber="1" minValue="2.9574553E-3" maxValue="29553.94" count="26">
        <n v="14054.224"/>
        <n v="6533.3535000000002"/>
        <n v="2.9574553E-3"/>
        <n v="196.46531999999999"/>
        <n v="11080.28"/>
        <n v="29553.94"/>
        <n v="2817.9922000000001"/>
        <n v="12767.749"/>
        <n v="7863.5663999999997"/>
        <n v="844.85473999999999"/>
        <n v="113.76815999999999"/>
        <n v="5510.692"/>
        <n v="19.660526000000001"/>
        <n v="11219.121999999999"/>
        <n v="2043.3128999999999"/>
        <n v="15.107219000000001"/>
        <n v="377.34359999999998"/>
        <n v="202.87302"/>
        <n v="319.31569999999999"/>
        <n v="14029.933000000001"/>
        <n v="3570.6282000000001"/>
        <n v="751.20439999999996"/>
        <n v="17539.695"/>
        <n v="25329.756000000001"/>
        <n v="0.19667314999999999"/>
        <n v="11342.232"/>
      </sharedItems>
    </cacheField>
    <cacheField name="death_benefit" numFmtId="0">
      <sharedItems containsSemiMixedTypes="0" containsString="0" containsNumber="1" minValue="103.462" maxValue="33219.875" count="26">
        <n v="15762.673000000001"/>
        <n v="7265.9009999999998"/>
        <n v="103.462"/>
        <n v="712.56569999999999"/>
        <n v="12482.751"/>
        <n v="33219.875"/>
        <n v="3146.9856"/>
        <n v="14667.290999999999"/>
        <n v="8987.152"/>
        <n v="949.65233999999998"/>
        <n v="692.08320000000003"/>
        <n v="6514.1054999999997"/>
        <n v="2774.7719999999999"/>
        <n v="13346.187"/>
        <n v="2347.31"/>
        <n v="3534.6025"/>
        <n v="1793.1143999999999"/>
        <n v="770.21100000000001"/>
        <n v="366.82240000000002"/>
        <n v="15635.132"/>
        <n v="4050.8141999999998"/>
        <n v="867.57429999999999"/>
        <n v="20426.559000000001"/>
        <n v="29670.687999999998"/>
        <n v="499.82400000000001"/>
        <n v="12898.69"/>
      </sharedItems>
    </cacheField>
    <cacheField name="exit_bonus_rate" numFmtId="0">
      <sharedItems containsSemiMixedTypes="0" containsString="0" containsNumber="1" minValue="0.01" maxValue="0.01" count="1">
        <n v="0.01"/>
      </sharedItems>
    </cacheField>
    <cacheField name="unpaid_premiums" numFmtId="0">
      <sharedItems containsSemiMixedTypes="0" containsString="0" containsNumber="1" containsInteger="1" minValue="0" maxValue="0" count="1">
        <n v="0"/>
      </sharedItems>
    </cacheField>
    <cacheField name="death_uplift_factor" numFmtId="0">
      <sharedItems containsSemiMixedTypes="0" containsString="0" containsNumber="1" minValue="1.0676631000000001" maxValue="1.1895926999999999" count="21">
        <n v="1.1215613"/>
        <n v="1.1121242"/>
        <n v="1.0676631000000001"/>
        <n v="1.0897813999999999"/>
        <n v="1.1265736"/>
        <n v="1.1240422000000001"/>
        <n v="1.1167475"/>
        <n v="1.1487765000000001"/>
        <n v="1.1428849999999999"/>
        <n v="1.0862261"/>
        <n v="1.1820847999999999"/>
        <n v="1.0748551"/>
        <n v="1.1895926999999999"/>
        <n v="1.0733579"/>
        <n v="1.1144125"/>
        <n v="1.1344822999999999"/>
        <n v="1.154911"/>
        <n v="1.1645901999999999"/>
        <n v="1.1713768"/>
        <n v="1.0704529"/>
        <n v="1.1372268000000001"/>
      </sharedItems>
    </cacheField>
    <cacheField name="guaranteed_death_benefit" numFmtId="0">
      <sharedItems containsSemiMixedTypes="0" containsString="0" containsNumber="1" minValue="103.462" maxValue="17068.076000000001" count="26">
        <n v="2971.2091999999998"/>
        <n v="1550.115"/>
        <n v="103.462"/>
        <n v="712.56569999999999"/>
        <n v="6229.44"/>
        <n v="8837.2649999999994"/>
        <n v="2095.6248000000001"/>
        <n v="3008.1408999999999"/>
        <n v="2128.7449000000001"/>
        <n v="303.49185"/>
        <n v="692.08320000000003"/>
        <n v="2981.6640000000002"/>
        <n v="2774.7719999999999"/>
        <n v="2954.6329999999998"/>
        <n v="1236.172"/>
        <n v="3534.6025"/>
        <n v="1793.1143999999999"/>
        <n v="770.21100000000001"/>
        <n v="213.48856000000001"/>
        <n v="14054.625"/>
        <n v="744.14386000000002"/>
        <n v="441.44098000000002"/>
        <n v="6796.2960000000003"/>
        <n v="17068.076000000001"/>
        <n v="499.82400000000001"/>
        <n v="5253.0933000000005"/>
      </sharedItems>
    </cacheField>
    <cacheField name="change_unsmoothed_asset_share" numFmtId="0">
      <sharedItems containsSemiMixedTypes="0" containsString="0" containsNumber="1" minValue="-28817.559000000001" maxValue="-2.8755985999999998E-3" count="26">
        <n v="-13636.903"/>
        <n v="-6352.8573999999999"/>
        <n v="-2.8755985999999998E-3"/>
        <n v="-191.61214000000001"/>
        <n v="-10798.099"/>
        <n v="-28817.559000000001"/>
        <n v="-2743.4087"/>
        <n v="-12408.119000000001"/>
        <n v="-7619.6620000000003"/>
        <n v="-819.8809"/>
        <n v="-110.05406000000001"/>
        <n v="-5343.7592999999997"/>
        <n v="-19.091813999999999"/>
        <n v="-10853.295"/>
        <n v="-1988.854"/>
        <n v="-14.67395"/>
        <n v="-366.20186999999999"/>
        <n v="-196.78820999999999"/>
        <n v="-310.96969999999999"/>
        <n v="-13661.924999999999"/>
        <n v="-3473.4546"/>
        <n v="-731.25903000000005"/>
        <n v="-17078.215"/>
        <n v="-24666.178"/>
        <n v="-0.19070413999999999"/>
        <n v="-11017.23"/>
      </sharedItems>
    </cacheField>
    <cacheField name="change_smoothed_asset_share" numFmtId="0">
      <sharedItems containsSemiMixedTypes="0" containsString="0" containsNumber="1" minValue="-29261.326000000001" maxValue="-2.9281735999999998E-3" count="26">
        <n v="-13915.073"/>
        <n v="-6468.6665000000003"/>
        <n v="-2.9281735999999998E-3"/>
        <n v="-194.52010999999999"/>
        <n v="-10970.574000000001"/>
        <n v="-29261.326000000001"/>
        <n v="-2790.0913"/>
        <n v="-12641.335999999999"/>
        <n v="-7785.7094999999999"/>
        <n v="-836.48987"/>
        <n v="-112.64174"/>
        <n v="-5456.1310000000003"/>
        <n v="-19.465868"/>
        <n v="-11108.041999999999"/>
        <n v="-2023.0820000000001"/>
        <n v="-14.957642999999999"/>
        <n v="-373.60750000000002"/>
        <n v="-200.86436"/>
        <n v="-316.15413999999998"/>
        <n v="-13891.022000000001"/>
        <n v="-3535.2754"/>
        <n v="-743.76670000000001"/>
        <n v="-17366.035"/>
        <n v="-25078.967000000001"/>
        <n v="-0.19472590000000001"/>
        <n v="-11229.933000000001"/>
      </sharedItems>
    </cacheField>
    <cacheField name="change_surrender_benefit" numFmtId="0">
      <sharedItems containsSemiMixedTypes="0" containsString="0" containsNumber="1" minValue="-29553.94" maxValue="-2.9574553E-3" count="26">
        <n v="-14054.224"/>
        <n v="-6533.3535000000002"/>
        <n v="-2.9574553E-3"/>
        <n v="-196.46531999999999"/>
        <n v="-11080.28"/>
        <n v="-29553.94"/>
        <n v="-2817.9922000000001"/>
        <n v="-12767.749"/>
        <n v="-7863.5663999999997"/>
        <n v="-844.85473999999999"/>
        <n v="-113.76815999999999"/>
        <n v="-5510.692"/>
        <n v="-19.660526000000001"/>
        <n v="-11219.121999999999"/>
        <n v="-2043.3128999999999"/>
        <n v="-15.107219000000001"/>
        <n v="-377.34359999999998"/>
        <n v="-202.87302"/>
        <n v="-319.31569999999999"/>
        <n v="-14029.933000000001"/>
        <n v="-3570.6282000000001"/>
        <n v="-751.20439999999996"/>
        <n v="-17539.695"/>
        <n v="-25329.756000000001"/>
        <n v="-0.19667314999999999"/>
        <n v="-11342.232"/>
      </sharedItems>
    </cacheField>
    <cacheField name="change_death_benefit" numFmtId="0">
      <sharedItems containsSemiMixedTypes="0" containsString="0" containsNumber="1" minValue="-33219.875" maxValue="-103.462" count="26">
        <n v="-15762.673000000001"/>
        <n v="-7265.9009999999998"/>
        <n v="-103.462"/>
        <n v="-712.56569999999999"/>
        <n v="-12482.751"/>
        <n v="-33219.875"/>
        <n v="-3146.9856"/>
        <n v="-14667.290999999999"/>
        <n v="-8987.152"/>
        <n v="-949.65233999999998"/>
        <n v="-692.08320000000003"/>
        <n v="-6514.1054999999997"/>
        <n v="-2774.7719999999999"/>
        <n v="-13346.187"/>
        <n v="-2347.31"/>
        <n v="-3534.6025"/>
        <n v="-1793.1143999999999"/>
        <n v="-770.21100000000001"/>
        <n v="-366.82240000000002"/>
        <n v="-15635.132"/>
        <n v="-4050.8141999999998"/>
        <n v="-867.57429999999999"/>
        <n v="-20426.559000000001"/>
        <n v="-29670.687999999998"/>
        <n v="-499.82400000000001"/>
        <n v="-12898.69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llch" refreshedDate="45887.781414351855" backgroundQuery="1" createdVersion="8" refreshedVersion="8" minRefreshableVersion="3" recordCount="10406" xr:uid="{F3961516-4524-460E-9848-A71A1EDA6A8C}">
  <cacheSource type="external" connectionId="5"/>
  <cacheFields count="55">
    <cacheField name="run_uid" numFmtId="0">
      <sharedItems count="1">
        <s v="40b70255-1c18-488f-821c-492a2835c810"/>
      </sharedItems>
    </cacheField>
    <cacheField name="policy_id" numFmtId="0">
      <sharedItems/>
    </cacheField>
    <cacheField name="cohort" numFmtId="0">
      <sharedItems count="1">
        <s v="REMAINING"/>
      </sharedItems>
    </cacheField>
    <cacheField name="step_uid" numFmtId="0">
      <sharedItems count="22">
        <s v="6920fbd3-e1d1-4459-aca9-aa7c63267a14"/>
        <s v="6d3385fc-8e01-4e95-9dc2-65471813ea5e"/>
        <s v="1254ec7b-e4ee-4a3b-b295-def984bc7e80"/>
        <s v="7f0492ca-6211-4032-bf89-a15879d07856"/>
        <s v="d3d411ec-f5d7-419a-a9ff-67e3d95a9e15"/>
        <s v="61530067-7402-435c-8c3e-933d80d19220"/>
        <s v="12ff0e3a-eab8-4d55-94d5-92a561abd141"/>
        <s v="92ae5c91-e2f7-4112-8063-b143c467e4b3"/>
        <s v="1b901498-b74d-408c-a3b4-f8654f63cf41"/>
        <s v="320d8985-c752-43e1-89ba-72411a2053ad"/>
        <s v="a1639a6e-9660-4f8f-8029-ce01d2767ce7"/>
        <s v="4eafa688-4ae0-4ded-aa92-2710f876a981"/>
        <s v="2df7f353-9b69-40c3-9f97-7b1fef2b8b2b"/>
        <s v="8d823d72-6027-49c0-8962-c1f725d199a5"/>
        <s v="4698425d-e165-4881-a5dd-b90e342e1795"/>
        <s v="aff89bf5-604e-4989-8b11-c3ba24d1fca1"/>
        <s v="7e38d53b-960c-44e1-8adc-13bf645196ec"/>
        <s v="b5c1db87-1bdd-4574-ad7a-86e4122c4799"/>
        <s v="ba0238f1-df2b-43c7-95b2-557d846a81f8"/>
        <s v="cf93808c-bacc-4137-b849-6227df8c177f"/>
        <s v="3f8c9b7e-2a4d-4f3a-9e2e-7d1c8a9f6b2c"/>
        <s v="9a1d4c3f-6b7e-4d2a-8f9c-3e2b1a7d5c4e"/>
      </sharedItems>
    </cacheField>
    <cacheField name="step_idx" numFmtId="0">
      <sharedItems containsSemiMixedTypes="0" containsString="0" containsNumber="1" containsInteger="1" minValue="1" maxValue="22" count="22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</sharedItems>
    </cacheField>
    <cacheField name="step_title" numFmtId="0">
      <sharedItems count="22">
        <s v="Remove Exited Records"/>
        <s v="Restated Opening Data"/>
        <s v="AoC Opening Consistency Check"/>
        <s v="Restated Opening Adjustments"/>
        <s v="Restated Opening Returns"/>
        <s v="Restated Opening Deductions"/>
        <s v="Move To Closing Run Date"/>
        <s v="Data Roll-Forward"/>
        <s v="Adjustments"/>
        <s v="Premiums"/>
        <s v="Deductions"/>
        <s v="Mortality Charges"/>
        <s v="Investment Returns"/>
        <s v="Closing Guaranteed Death Benefit"/>
        <s v="Closing Death Uplift Factor"/>
        <s v="Closing Exit Bonus Rate"/>
        <s v="AoC Closing Consistency Check"/>
        <s v="Status Changes To Paid-Up"/>
        <s v="Move To Closing Data"/>
        <s v="Add New Records"/>
        <s v="Move To Closing Month-End"/>
        <s v="Switch To Valuation Asset Shares"/>
      </sharedItems>
    </cacheField>
    <cacheField name="step_type" numFmtId="0">
      <sharedItems count="5">
        <s v="REMOVE_EXITED_RECORDS"/>
        <s v="DATA_CHANGE"/>
        <s v="SOURCE_CHANGE"/>
        <s v="MOVE_TO_CLOSING_DATA"/>
        <s v="ADD_NEW_RECORDS"/>
      </sharedItems>
    </cacheField>
    <cacheField name="prior_used_data_stage_uid" numFmtId="0">
      <sharedItems count="4">
        <s v="00000000-0000-0000-0000-000000000000"/>
        <s v="92ae5c91-e2f7-4112-8063-b143c467e4b3"/>
        <s v="b5c1db87-1bdd-4574-ad7a-86e4122c4799"/>
        <s v="6d3385fc-8e01-4e95-9dc2-65471813ea5e"/>
      </sharedItems>
    </cacheField>
    <cacheField name="used_data_stage_uid" numFmtId="0">
      <sharedItems count="4">
        <s v="00000000-0000-0000-0000-000000000000"/>
        <s v="92ae5c91-e2f7-4112-8063-b143c467e4b3"/>
        <s v="b5c1db87-1bdd-4574-ad7a-86e4122c4799"/>
        <s v="6d3385fc-8e01-4e95-9dc2-65471813ea5e"/>
      </sharedItems>
    </cacheField>
    <cacheField name="prior_table_code" numFmtId="0">
      <sharedItems count="4">
        <s v="T75"/>
        <s v="T68"/>
        <s v="T70"/>
        <s v="T65"/>
      </sharedItems>
    </cacheField>
    <cacheField name="table_code" numFmtId="0">
      <sharedItems count="4">
        <s v="T75"/>
        <s v="T68"/>
        <s v="T70"/>
        <s v="T65"/>
      </sharedItems>
    </cacheField>
    <cacheField name="prior_status" numFmtId="0">
      <sharedItems count="3">
        <s v="AP"/>
        <s v="PUP"/>
        <s v="PP"/>
      </sharedItems>
    </cacheField>
    <cacheField name="status" numFmtId="0">
      <sharedItems count="3">
        <s v="AP"/>
        <s v="PUP"/>
        <s v="PP"/>
      </sharedItems>
    </cacheField>
    <cacheField name="prior_sum_assured" numFmtId="0">
      <sharedItems containsSemiMixedTypes="0" containsString="0" containsNumber="1" minValue="6.16" maxValue="3389.52"/>
    </cacheField>
    <cacheField name="sum_assured" numFmtId="0">
      <sharedItems containsSemiMixedTypes="0" containsString="0" containsNumber="1" minValue="6.16" maxValue="3389.52"/>
    </cacheField>
    <cacheField name="prior_entry_date" numFmtId="0">
      <sharedItems containsSemiMixedTypes="0" containsNonDate="0" containsDate="1" containsString="0" minDate="1980-01-06T00:00:00" maxDate="1999-12-20T00:00:00"/>
    </cacheField>
    <cacheField name="entry_date" numFmtId="0">
      <sharedItems containsSemiMixedTypes="0" containsNonDate="0" containsDate="1" containsString="0" minDate="1980-01-06T00:00:00" maxDate="1999-12-20T00:00:00"/>
    </cacheField>
    <cacheField name="prior_npdd" numFmtId="0">
      <sharedItems containsSemiMixedTypes="0" containsNonDate="0" containsDate="1" containsString="0" minDate="1988-07-26T00:00:00" maxDate="2025-02-02T00:00:00"/>
    </cacheField>
    <cacheField name="npdd" numFmtId="0">
      <sharedItems containsSemiMixedTypes="0" containsNonDate="0" containsDate="1" containsString="0" minDate="1988-07-26T00:00:00" maxDate="2025-02-02T00:00:00"/>
    </cacheField>
    <cacheField name="prior_ltd_payment_term" numFmtId="0">
      <sharedItems containsSemiMixedTypes="0" containsString="0" containsNumber="1" containsInteger="1" minValue="15" maxValue="59"/>
    </cacheField>
    <cacheField name="ltd_payment_term" numFmtId="0">
      <sharedItems containsSemiMixedTypes="0" containsString="0" containsNumber="1" containsInteger="1" minValue="15" maxValue="59"/>
    </cacheField>
    <cacheField name="prior_entry_age_1" numFmtId="0">
      <sharedItems containsSemiMixedTypes="0" containsString="0" containsNumber="1" containsInteger="1" minValue="16" maxValue="60"/>
    </cacheField>
    <cacheField name="entry_age_1" numFmtId="0">
      <sharedItems containsSemiMixedTypes="0" containsString="0" containsNumber="1" containsInteger="1" minValue="16" maxValue="60"/>
    </cacheField>
    <cacheField name="prior_gender_1" numFmtId="0">
      <sharedItems count="2">
        <s v="FEMALE"/>
        <s v="MALE"/>
      </sharedItems>
    </cacheField>
    <cacheField name="gender_1" numFmtId="0">
      <sharedItems count="2">
        <s v="FEMALE"/>
        <s v="MALE"/>
      </sharedItems>
    </cacheField>
    <cacheField name="prior_entry_age_2" numFmtId="0">
      <sharedItems/>
    </cacheField>
    <cacheField name="entry_age_2" numFmtId="0">
      <sharedItems/>
    </cacheField>
    <cacheField name="prior_gender_2" numFmtId="0">
      <sharedItems count="3">
        <s v="NA"/>
        <s v="MALE"/>
        <s v="FEMALE"/>
      </sharedItems>
    </cacheField>
    <cacheField name="gender_2" numFmtId="0">
      <sharedItems count="3">
        <s v="NA"/>
        <s v="MALE"/>
        <s v="FEMALE"/>
      </sharedItems>
    </cacheField>
    <cacheField name="prior_joint_val_age" numFmtId="0">
      <sharedItems/>
    </cacheField>
    <cacheField name="joint_val_age" numFmtId="0">
      <sharedItems/>
    </cacheField>
    <cacheField name="prior_premium_frequency" numFmtId="0">
      <sharedItems count="2">
        <s v="MONTHLY"/>
        <s v="YEARLY"/>
      </sharedItems>
    </cacheField>
    <cacheField name="premium_frequency" numFmtId="0">
      <sharedItems count="2">
        <s v="MONTHLY"/>
        <s v="YEARLY"/>
      </sharedItems>
    </cacheField>
    <cacheField name="prior_modal_premium" numFmtId="0">
      <sharedItems/>
    </cacheField>
    <cacheField name="modal_premium" numFmtId="0">
      <sharedItems/>
    </cacheField>
    <cacheField name="prior_unsmoothed_asset_share" numFmtId="0">
      <sharedItems containsSemiMixedTypes="0" containsString="0" containsNumber="1" minValue="1.2620619E-6" maxValue="80184.14"/>
    </cacheField>
    <cacheField name="unsmoothed_asset_share" numFmtId="0">
      <sharedItems containsSemiMixedTypes="0" containsString="0" containsNumber="1" minValue="1.2620619E-6" maxValue="80184.14"/>
    </cacheField>
    <cacheField name="prior_smoothed_asset_share" numFmtId="0">
      <sharedItems containsSemiMixedTypes="0" containsString="0" containsNumber="1" minValue="1.284379E-6" maxValue="81540.335999999996"/>
    </cacheField>
    <cacheField name="smoothed_asset_share" numFmtId="0">
      <sharedItems containsSemiMixedTypes="0" containsString="0" containsNumber="1" minValue="1.284379E-6" maxValue="81540.335999999996"/>
    </cacheField>
    <cacheField name="prior_surrender_benefit" numFmtId="0">
      <sharedItems containsSemiMixedTypes="0" containsString="0" containsNumber="1" minValue="1.2972228E-6" maxValue="82355.740000000005"/>
    </cacheField>
    <cacheField name="surrender_benefit" numFmtId="0">
      <sharedItems containsSemiMixedTypes="0" containsString="0" containsNumber="1" minValue="1.2972228E-6" maxValue="82355.740000000005"/>
    </cacheField>
    <cacheField name="prior_death_benefit" numFmtId="0">
      <sharedItems containsSemiMixedTypes="0" containsString="0" containsNumber="1" minValue="38.5" maxValue="93431.125"/>
    </cacheField>
    <cacheField name="death_benefit" numFmtId="0">
      <sharedItems containsSemiMixedTypes="0" containsString="0" containsNumber="1" minValue="38.5" maxValue="93431.125"/>
    </cacheField>
    <cacheField name="prior_exit_bonus_rate" numFmtId="0">
      <sharedItems containsSemiMixedTypes="0" containsString="0" containsNumber="1" minValue="0.01" maxValue="0.01" count="1">
        <n v="0.01"/>
      </sharedItems>
    </cacheField>
    <cacheField name="exit_bonus_rate" numFmtId="0">
      <sharedItems containsSemiMixedTypes="0" containsString="0" containsNumber="1" minValue="0.01" maxValue="0.01" count="1">
        <n v="0.01"/>
      </sharedItems>
    </cacheField>
    <cacheField name="prior_unpaid_premiums" numFmtId="0">
      <sharedItems containsSemiMixedTypes="0" containsString="0" containsNumber="1" containsInteger="1" minValue="0" maxValue="0" count="1">
        <n v="0"/>
      </sharedItems>
    </cacheField>
    <cacheField name="unpaid_premiums" numFmtId="0">
      <sharedItems containsSemiMixedTypes="0" containsString="0" containsNumber="1" containsInteger="1" minValue="0" maxValue="0" count="1">
        <n v="0"/>
      </sharedItems>
    </cacheField>
    <cacheField name="prior_death_uplift_factor" numFmtId="0">
      <sharedItems containsSemiMixedTypes="0" containsString="0" containsNumber="1" minValue="1.0599388000000001" maxValue="1.2183932"/>
    </cacheField>
    <cacheField name="death_uplift_factor" numFmtId="0">
      <sharedItems containsSemiMixedTypes="0" containsString="0" containsNumber="1" minValue="1.0599388000000001" maxValue="1.2183932"/>
    </cacheField>
    <cacheField name="prior_guaranteed_death_benefit" numFmtId="0">
      <sharedItems/>
    </cacheField>
    <cacheField name="guaranteed_death_benefit" numFmtId="0">
      <sharedItems/>
    </cacheField>
    <cacheField name="change_unsmoothed_asset_share" numFmtId="0">
      <sharedItems containsSemiMixedTypes="0" containsString="0" containsNumber="1" minValue="-5996.179999999993" maxValue="370.01999999998952"/>
    </cacheField>
    <cacheField name="change_smoothed_asset_share" numFmtId="0">
      <sharedItems containsSemiMixedTypes="0" containsString="0" containsNumber="1" minValue="-6097.6059999999998" maxValue="364.65000000000873"/>
    </cacheField>
    <cacheField name="change_surrender_benefit" numFmtId="0">
      <sharedItems containsSemiMixedTypes="0" containsString="0" containsNumber="1" minValue="-6158.5800000000017" maxValue="368.2899999999936"/>
    </cacheField>
    <cacheField name="change_death_benefit" numFmtId="0">
      <sharedItems containsSemiMixedTypes="0" containsString="0" containsNumber="1" minValue="-6986.804999999993" maxValue="417.8399999999965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llch" refreshedDate="45887.801160416668" backgroundQuery="1" createdVersion="8" refreshedVersion="8" minRefreshableVersion="3" recordCount="7568" xr:uid="{1AFD1026-7E3D-449F-90CB-AA7C93CD5848}">
  <cacheSource type="external" connectionId="6"/>
  <cacheFields count="39">
    <cacheField name="policy_id" numFmtId="0">
      <sharedItems/>
    </cacheField>
    <cacheField name="cohort" numFmtId="0">
      <sharedItems count="1">
        <s v="REMAINING"/>
      </sharedItems>
    </cacheField>
    <cacheField name="step_uid" numFmtId="0">
      <sharedItems count="16">
        <s v="1254ec7b-e4ee-4a3b-b295-def984bc7e80"/>
        <s v="7f0492ca-6211-4032-bf89-a15879d07856"/>
        <s v="d3d411ec-f5d7-419a-a9ff-67e3d95a9e15"/>
        <s v="61530067-7402-435c-8c3e-933d80d19220"/>
        <s v="12ff0e3a-eab8-4d55-94d5-92a561abd141"/>
        <s v="1b901498-b74d-408c-a3b4-f8654f63cf41"/>
        <s v="320d8985-c752-43e1-89ba-72411a2053ad"/>
        <s v="a1639a6e-9660-4f8f-8029-ce01d2767ce7"/>
        <s v="4eafa688-4ae0-4ded-aa92-2710f876a981"/>
        <s v="2df7f353-9b69-40c3-9f97-7b1fef2b8b2b"/>
        <s v="8d823d72-6027-49c0-8962-c1f725d199a5"/>
        <s v="4698425d-e165-4881-a5dd-b90e342e1795"/>
        <s v="aff89bf5-604e-4989-8b11-c3ba24d1fca1"/>
        <s v="7e38d53b-960c-44e1-8adc-13bf645196ec"/>
        <s v="3f8c9b7e-2a4d-4f3a-9e2e-7d1c8a9f6b2c"/>
        <s v="9a1d4c3f-6b7e-4d2a-8f9c-3e2b1a7d5c4e"/>
      </sharedItems>
    </cacheField>
    <cacheField name="step_idx" numFmtId="0">
      <sharedItems containsSemiMixedTypes="0" containsString="0" containsNumber="1" containsInteger="1" minValue="3" maxValue="22" count="16">
        <n v="3"/>
        <n v="4"/>
        <n v="5"/>
        <n v="6"/>
        <n v="7"/>
        <n v="9"/>
        <n v="10"/>
        <n v="11"/>
        <n v="12"/>
        <n v="13"/>
        <n v="14"/>
        <n v="15"/>
        <n v="16"/>
        <n v="17"/>
        <n v="21"/>
        <n v="22"/>
      </sharedItems>
    </cacheField>
    <cacheField name="step_title" numFmtId="0">
      <sharedItems count="16">
        <s v="AoC Opening Consistency Check"/>
        <s v="Restated Opening Adjustments"/>
        <s v="Restated Opening Returns"/>
        <s v="Restated Opening Deductions"/>
        <s v="Move To Closing Run Date"/>
        <s v="Adjustments"/>
        <s v="Premiums"/>
        <s v="Deductions"/>
        <s v="Mortality Charges"/>
        <s v="Investment Returns"/>
        <s v="Closing Guaranteed Death Benefit"/>
        <s v="Closing Death Uplift Factor"/>
        <s v="Closing Exit Bonus Rate"/>
        <s v="AoC Closing Consistency Check"/>
        <s v="Move To Closing Month-End"/>
        <s v="Switch To Valuation Asset Shares"/>
      </sharedItems>
    </cacheField>
    <cacheField name="used_data_stage_uid" numFmtId="0">
      <sharedItems count="4">
        <s v="00000000-0000-0000-0000-000000000000"/>
        <s v="92ae5c91-e2f7-4112-8063-b143c467e4b3"/>
        <s v="b5c1db87-1bdd-4574-ad7a-86e4122c4799"/>
        <s v="6d3385fc-8e01-4e95-9dc2-65471813ea5e"/>
      </sharedItems>
    </cacheField>
    <cacheField name="table_code" numFmtId="0">
      <sharedItems count="4">
        <s v="T75"/>
        <s v="T68"/>
        <s v="T70"/>
        <s v="T65"/>
      </sharedItems>
    </cacheField>
    <cacheField name="status" numFmtId="0">
      <sharedItems count="3">
        <s v="AP"/>
        <s v="PUP"/>
        <s v="PP"/>
      </sharedItems>
    </cacheField>
    <cacheField name="sum_assured" numFmtId="0">
      <sharedItems containsSemiMixedTypes="0" containsString="0" containsNumber="1" minValue="6.16" maxValue="3389.52"/>
    </cacheField>
    <cacheField name="entry_date" numFmtId="0">
      <sharedItems containsSemiMixedTypes="0" containsNonDate="0" containsDate="1" containsString="0" minDate="1980-01-06T00:00:00" maxDate="1999-12-20T00:00:00"/>
    </cacheField>
    <cacheField name="npdd" numFmtId="0">
      <sharedItems containsSemiMixedTypes="0" containsNonDate="0" containsDate="1" containsString="0" minDate="1988-07-26T00:00:00" maxDate="2025-02-02T00:00:00"/>
    </cacheField>
    <cacheField name="ltd_payment_term" numFmtId="0">
      <sharedItems containsSemiMixedTypes="0" containsString="0" containsNumber="1" containsInteger="1" minValue="15" maxValue="59"/>
    </cacheField>
    <cacheField name="entry_age_1" numFmtId="0">
      <sharedItems containsSemiMixedTypes="0" containsString="0" containsNumber="1" containsInteger="1" minValue="16" maxValue="60"/>
    </cacheField>
    <cacheField name="gender_1" numFmtId="0">
      <sharedItems count="2">
        <s v="FEMALE"/>
        <s v="MALE"/>
      </sharedItems>
    </cacheField>
    <cacheField name="entry_age_2" numFmtId="0">
      <sharedItems/>
    </cacheField>
    <cacheField name="gender_2" numFmtId="0">
      <sharedItems count="3">
        <s v="NA"/>
        <s v="MALE"/>
        <s v="FEMALE"/>
      </sharedItems>
    </cacheField>
    <cacheField name="joint_val_age" numFmtId="0">
      <sharedItems/>
    </cacheField>
    <cacheField name="premium_frequency" numFmtId="0">
      <sharedItems count="2">
        <s v="MONTHLY"/>
        <s v="YEARLY"/>
      </sharedItems>
    </cacheField>
    <cacheField name="modal_premium" numFmtId="0">
      <sharedItems/>
    </cacheField>
    <cacheField name="prior_unsmoothed_asset_share" numFmtId="0">
      <sharedItems containsSemiMixedTypes="0" containsString="0" containsNumber="1" minValue="1.2620619E-6" maxValue="80184.14"/>
    </cacheField>
    <cacheField name="unsmoothed_asset_share" numFmtId="0">
      <sharedItems containsSemiMixedTypes="0" containsString="0" containsNumber="1" minValue="1.2620619E-6" maxValue="80184.14"/>
    </cacheField>
    <cacheField name="prior_smoothed_asset_share" numFmtId="0">
      <sharedItems containsSemiMixedTypes="0" containsString="0" containsNumber="1" minValue="1.284379E-6" maxValue="81540.335999999996"/>
    </cacheField>
    <cacheField name="smoothed_asset_share" numFmtId="0">
      <sharedItems containsSemiMixedTypes="0" containsString="0" containsNumber="1" minValue="1.284379E-6" maxValue="81540.335999999996"/>
    </cacheField>
    <cacheField name="prior_surrender_benefit" numFmtId="0">
      <sharedItems containsSemiMixedTypes="0" containsString="0" containsNumber="1" minValue="1.2972228E-6" maxValue="82355.740000000005"/>
    </cacheField>
    <cacheField name="surrender_benefit" numFmtId="0">
      <sharedItems containsSemiMixedTypes="0" containsString="0" containsNumber="1" minValue="1.2972228E-6" maxValue="82355.740000000005"/>
    </cacheField>
    <cacheField name="prior_death_benefit" numFmtId="0">
      <sharedItems containsSemiMixedTypes="0" containsString="0" containsNumber="1" minValue="38.5" maxValue="93431.125"/>
    </cacheField>
    <cacheField name="death_benefit" numFmtId="0">
      <sharedItems containsSemiMixedTypes="0" containsString="0" containsNumber="1" minValue="38.5" maxValue="93431.125"/>
    </cacheField>
    <cacheField name="prior_exit_bonus_rate" numFmtId="0">
      <sharedItems containsSemiMixedTypes="0" containsString="0" containsNumber="1" minValue="0.01" maxValue="0.01" count="1">
        <n v="0.01"/>
      </sharedItems>
    </cacheField>
    <cacheField name="exit_bonus_rate" numFmtId="0">
      <sharedItems containsSemiMixedTypes="0" containsString="0" containsNumber="1" minValue="0.01" maxValue="0.01" count="1">
        <n v="0.01"/>
      </sharedItems>
    </cacheField>
    <cacheField name="prior_unpaid_premiums" numFmtId="0">
      <sharedItems containsSemiMixedTypes="0" containsString="0" containsNumber="1" containsInteger="1" minValue="0" maxValue="0" count="1">
        <n v="0"/>
      </sharedItems>
    </cacheField>
    <cacheField name="unpaid_premiums" numFmtId="0">
      <sharedItems containsSemiMixedTypes="0" containsString="0" containsNumber="1" containsInteger="1" minValue="0" maxValue="0" count="1">
        <n v="0"/>
      </sharedItems>
    </cacheField>
    <cacheField name="prior_death_uplift_factor" numFmtId="0">
      <sharedItems containsSemiMixedTypes="0" containsString="0" containsNumber="1" minValue="1.0599388000000001" maxValue="1.2183932"/>
    </cacheField>
    <cacheField name="death_uplift_factor" numFmtId="0">
      <sharedItems containsSemiMixedTypes="0" containsString="0" containsNumber="1" minValue="1.0599388000000001" maxValue="1.2183932"/>
    </cacheField>
    <cacheField name="prior_guaranteed_death_benefit" numFmtId="0">
      <sharedItems/>
    </cacheField>
    <cacheField name="guaranteed_death_benefit" numFmtId="0">
      <sharedItems/>
    </cacheField>
    <cacheField name="change_unsmoothed_asset_share" numFmtId="0">
      <sharedItems containsSemiMixedTypes="0" containsString="0" containsNumber="1" minValue="-5996.179999999993" maxValue="370.01999999998952"/>
    </cacheField>
    <cacheField name="change_smoothed_asset_share" numFmtId="0">
      <sharedItems containsSemiMixedTypes="0" containsString="0" containsNumber="1" minValue="-6097.6059999999998" maxValue="364.65000000000873"/>
    </cacheField>
    <cacheField name="change_surrender_benefit" numFmtId="0">
      <sharedItems containsSemiMixedTypes="0" containsString="0" containsNumber="1" minValue="-6158.5800000000017" maxValue="368.2899999999936"/>
    </cacheField>
    <cacheField name="change_death_benefit" numFmtId="0">
      <sharedItems containsSemiMixedTypes="0" containsString="0" containsNumber="1" minValue="-6986.804999999993" maxValue="417.8399999999965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905">
  <r>
    <x v="0"/>
    <s v="P00197289"/>
    <x v="0"/>
    <x v="0"/>
    <x v="0"/>
    <x v="0"/>
    <x v="0"/>
    <x v="0"/>
    <x v="0"/>
    <x v="0"/>
    <n v="642.6"/>
    <d v="1986-09-03T00:00:00"/>
    <d v="2016-09-03T00:00:00"/>
    <n v="30"/>
    <n v="45"/>
    <x v="0"/>
    <s v="NA"/>
    <x v="0"/>
    <s v="NA"/>
    <x v="0"/>
    <n v="3.57"/>
    <n v="3413.6558"/>
    <n v="3484.3960000000002"/>
    <n v="3519.24"/>
    <n v="4376.1059999999998"/>
    <x v="0"/>
    <x v="0"/>
    <n v="1.0934832999999999"/>
    <n v="4376.1059999999998"/>
  </r>
  <r>
    <x v="0"/>
    <s v="P00197289"/>
    <x v="0"/>
    <x v="1"/>
    <x v="1"/>
    <x v="1"/>
    <x v="1"/>
    <x v="0"/>
    <x v="0"/>
    <x v="0"/>
    <n v="642.6"/>
    <d v="1986-09-03T00:00:00"/>
    <d v="2016-09-03T00:00:00"/>
    <n v="30"/>
    <n v="45"/>
    <x v="0"/>
    <s v="NA"/>
    <x v="0"/>
    <s v="NA"/>
    <x v="0"/>
    <n v="3.57"/>
    <n v="3413.6558"/>
    <n v="3484.3960000000002"/>
    <n v="3519.24"/>
    <n v="4376.1059999999998"/>
    <x v="0"/>
    <x v="0"/>
    <n v="1.0934832999999999"/>
    <n v="4376.1059999999998"/>
  </r>
  <r>
    <x v="0"/>
    <s v="P00197289"/>
    <x v="0"/>
    <x v="2"/>
    <x v="2"/>
    <x v="2"/>
    <x v="2"/>
    <x v="0"/>
    <x v="0"/>
    <x v="0"/>
    <n v="642.6"/>
    <d v="1986-09-03T00:00:00"/>
    <d v="2016-09-03T00:00:00"/>
    <n v="30"/>
    <n v="45"/>
    <x v="0"/>
    <s v="NA"/>
    <x v="0"/>
    <s v="NA"/>
    <x v="0"/>
    <n v="3.57"/>
    <n v="3413.6558"/>
    <n v="3484.3960000000002"/>
    <n v="3519.24"/>
    <n v="4376.1059999999998"/>
    <x v="0"/>
    <x v="0"/>
    <n v="1.0934832999999999"/>
    <n v="4376.1059999999998"/>
  </r>
  <r>
    <x v="0"/>
    <s v="P00197289"/>
    <x v="0"/>
    <x v="3"/>
    <x v="3"/>
    <x v="3"/>
    <x v="3"/>
    <x v="0"/>
    <x v="0"/>
    <x v="0"/>
    <n v="642.6"/>
    <d v="1986-09-03T00:00:00"/>
    <d v="2016-09-03T00:00:00"/>
    <n v="30"/>
    <n v="45"/>
    <x v="0"/>
    <s v="NA"/>
    <x v="0"/>
    <s v="NA"/>
    <x v="0"/>
    <n v="3.57"/>
    <n v="3413.6558"/>
    <n v="3484.3960000000002"/>
    <n v="3519.24"/>
    <n v="4376.1059999999998"/>
    <x v="0"/>
    <x v="0"/>
    <n v="1.0934832999999999"/>
    <n v="4376.1059999999998"/>
  </r>
  <r>
    <x v="0"/>
    <s v="P00197289"/>
    <x v="0"/>
    <x v="4"/>
    <x v="4"/>
    <x v="4"/>
    <x v="3"/>
    <x v="0"/>
    <x v="0"/>
    <x v="0"/>
    <n v="642.6"/>
    <d v="1986-09-03T00:00:00"/>
    <d v="2016-09-03T00:00:00"/>
    <n v="30"/>
    <n v="45"/>
    <x v="0"/>
    <s v="NA"/>
    <x v="0"/>
    <s v="NA"/>
    <x v="0"/>
    <n v="3.57"/>
    <n v="3413.6558"/>
    <n v="3484.3960000000002"/>
    <n v="3519.24"/>
    <n v="4376.1059999999998"/>
    <x v="0"/>
    <x v="0"/>
    <n v="1.0934832999999999"/>
    <n v="4376.1059999999998"/>
  </r>
  <r>
    <x v="0"/>
    <s v="P00197289"/>
    <x v="0"/>
    <x v="5"/>
    <x v="5"/>
    <x v="5"/>
    <x v="3"/>
    <x v="0"/>
    <x v="0"/>
    <x v="0"/>
    <n v="642.6"/>
    <d v="1986-09-03T00:00:00"/>
    <d v="2016-09-03T00:00:00"/>
    <n v="30"/>
    <n v="45"/>
    <x v="0"/>
    <s v="NA"/>
    <x v="0"/>
    <s v="NA"/>
    <x v="0"/>
    <n v="3.57"/>
    <n v="3414.5464000000002"/>
    <n v="3484.453"/>
    <n v="3519.2973999999999"/>
    <n v="4376.1059999999998"/>
    <x v="0"/>
    <x v="0"/>
    <n v="1.0934832999999999"/>
    <n v="4376.1059999999998"/>
  </r>
  <r>
    <x v="0"/>
    <s v="P00197289"/>
    <x v="0"/>
    <x v="6"/>
    <x v="6"/>
    <x v="6"/>
    <x v="3"/>
    <x v="0"/>
    <x v="0"/>
    <x v="0"/>
    <n v="642.6"/>
    <d v="1986-09-03T00:00:00"/>
    <d v="2016-09-03T00:00:00"/>
    <n v="30"/>
    <n v="45"/>
    <x v="0"/>
    <s v="NA"/>
    <x v="0"/>
    <s v="NA"/>
    <x v="0"/>
    <n v="3.57"/>
    <n v="3159.1113"/>
    <n v="3223.788"/>
    <n v="3256.0259999999998"/>
    <n v="4376.1059999999998"/>
    <x v="0"/>
    <x v="0"/>
    <n v="1.0934832999999999"/>
    <n v="4376.1059999999998"/>
  </r>
  <r>
    <x v="0"/>
    <s v="P00197289"/>
    <x v="0"/>
    <x v="7"/>
    <x v="7"/>
    <x v="7"/>
    <x v="3"/>
    <x v="0"/>
    <x v="0"/>
    <x v="0"/>
    <n v="642.6"/>
    <d v="1986-09-03T00:00:00"/>
    <d v="2016-09-03T00:00:00"/>
    <n v="30"/>
    <n v="45"/>
    <x v="0"/>
    <s v="NA"/>
    <x v="0"/>
    <s v="NA"/>
    <x v="0"/>
    <n v="3.57"/>
    <n v="3174.8676999999998"/>
    <n v="3239.3706000000002"/>
    <n v="3271.7642000000001"/>
    <n v="4376.1059999999998"/>
    <x v="0"/>
    <x v="0"/>
    <n v="1.0934832999999999"/>
    <n v="4376.1059999999998"/>
  </r>
  <r>
    <x v="0"/>
    <s v="P00197289"/>
    <x v="0"/>
    <x v="8"/>
    <x v="8"/>
    <x v="8"/>
    <x v="2"/>
    <x v="0"/>
    <x v="0"/>
    <x v="0"/>
    <n v="642.6"/>
    <d v="1986-09-03T00:00:00"/>
    <d v="2016-09-03T00:00:00"/>
    <n v="30"/>
    <n v="45"/>
    <x v="0"/>
    <s v="NA"/>
    <x v="0"/>
    <s v="NA"/>
    <x v="0"/>
    <n v="3.57"/>
    <n v="3174.8676999999998"/>
    <n v="3239.3706000000002"/>
    <n v="3271.7642000000001"/>
    <n v="4376.1059999999998"/>
    <x v="0"/>
    <x v="0"/>
    <n v="1.0934832999999999"/>
    <n v="4376.1059999999998"/>
  </r>
  <r>
    <x v="0"/>
    <s v="P00197289"/>
    <x v="0"/>
    <x v="9"/>
    <x v="9"/>
    <x v="9"/>
    <x v="3"/>
    <x v="0"/>
    <x v="0"/>
    <x v="0"/>
    <n v="642.6"/>
    <d v="1986-09-03T00:00:00"/>
    <d v="2016-09-03T00:00:00"/>
    <n v="30"/>
    <n v="45"/>
    <x v="0"/>
    <s v="NA"/>
    <x v="0"/>
    <s v="NA"/>
    <x v="0"/>
    <n v="3.57"/>
    <n v="3174.8676999999998"/>
    <n v="3239.3706000000002"/>
    <n v="3271.7642000000001"/>
    <n v="4376.1059999999998"/>
    <x v="0"/>
    <x v="0"/>
    <n v="1.0934832999999999"/>
    <n v="4376.1059999999998"/>
  </r>
  <r>
    <x v="0"/>
    <s v="P00197289"/>
    <x v="0"/>
    <x v="10"/>
    <x v="10"/>
    <x v="10"/>
    <x v="3"/>
    <x v="0"/>
    <x v="0"/>
    <x v="0"/>
    <n v="642.6"/>
    <d v="1986-09-03T00:00:00"/>
    <d v="2016-09-03T00:00:00"/>
    <n v="30"/>
    <n v="45"/>
    <x v="0"/>
    <s v="NA"/>
    <x v="0"/>
    <s v="NA"/>
    <x v="0"/>
    <n v="3.57"/>
    <n v="3174.8676999999998"/>
    <n v="3239.3706000000002"/>
    <n v="3271.7642000000001"/>
    <n v="4376.1059999999998"/>
    <x v="0"/>
    <x v="0"/>
    <n v="1.0934832999999999"/>
    <n v="4376.1059999999998"/>
  </r>
  <r>
    <x v="0"/>
    <s v="P00197289"/>
    <x v="0"/>
    <x v="11"/>
    <x v="11"/>
    <x v="11"/>
    <x v="3"/>
    <x v="0"/>
    <x v="0"/>
    <x v="0"/>
    <n v="642.6"/>
    <d v="1986-09-03T00:00:00"/>
    <d v="2016-09-03T00:00:00"/>
    <n v="30"/>
    <n v="45"/>
    <x v="0"/>
    <s v="NA"/>
    <x v="0"/>
    <s v="NA"/>
    <x v="0"/>
    <n v="3.57"/>
    <n v="3154.2310000000002"/>
    <n v="3218.3146999999999"/>
    <n v="3250.4978000000001"/>
    <n v="4376.1059999999998"/>
    <x v="0"/>
    <x v="0"/>
    <n v="1.0934832999999999"/>
    <n v="4376.1059999999998"/>
  </r>
  <r>
    <x v="0"/>
    <s v="P00197289"/>
    <x v="0"/>
    <x v="12"/>
    <x v="12"/>
    <x v="12"/>
    <x v="3"/>
    <x v="0"/>
    <x v="0"/>
    <x v="0"/>
    <n v="642.6"/>
    <d v="1986-09-03T00:00:00"/>
    <d v="2016-09-03T00:00:00"/>
    <n v="30"/>
    <n v="45"/>
    <x v="0"/>
    <s v="NA"/>
    <x v="0"/>
    <s v="NA"/>
    <x v="0"/>
    <n v="3.57"/>
    <n v="3090.277"/>
    <n v="3153.0614999999998"/>
    <n v="3184.5920000000001"/>
    <n v="4376.1059999999998"/>
    <x v="0"/>
    <x v="0"/>
    <n v="1.0934832999999999"/>
    <n v="4376.1059999999998"/>
  </r>
  <r>
    <x v="0"/>
    <s v="P00197289"/>
    <x v="0"/>
    <x v="13"/>
    <x v="13"/>
    <x v="13"/>
    <x v="3"/>
    <x v="0"/>
    <x v="0"/>
    <x v="0"/>
    <n v="642.6"/>
    <d v="1986-09-03T00:00:00"/>
    <d v="2016-09-03T00:00:00"/>
    <n v="30"/>
    <n v="45"/>
    <x v="0"/>
    <s v="NA"/>
    <x v="0"/>
    <s v="NA"/>
    <x v="0"/>
    <n v="3.57"/>
    <n v="3105.6902"/>
    <n v="3167.9639999999999"/>
    <n v="3199.6437999999998"/>
    <n v="4376.1059999999998"/>
    <x v="0"/>
    <x v="0"/>
    <n v="1.0934832999999999"/>
    <n v="4376.1059999999998"/>
  </r>
  <r>
    <x v="0"/>
    <s v="P00197289"/>
    <x v="0"/>
    <x v="14"/>
    <x v="14"/>
    <x v="14"/>
    <x v="3"/>
    <x v="0"/>
    <x v="0"/>
    <x v="0"/>
    <n v="642.6"/>
    <d v="1986-09-03T00:00:00"/>
    <d v="2016-09-03T00:00:00"/>
    <n v="30"/>
    <n v="45"/>
    <x v="0"/>
    <s v="NA"/>
    <x v="0"/>
    <s v="NA"/>
    <x v="0"/>
    <n v="3.57"/>
    <n v="3105.6902"/>
    <n v="3167.9639999999999"/>
    <n v="3199.6437999999998"/>
    <n v="4382.5316999999995"/>
    <x v="0"/>
    <x v="0"/>
    <n v="1.0934832999999999"/>
    <n v="4382.5316999999995"/>
  </r>
  <r>
    <x v="0"/>
    <s v="P00197289"/>
    <x v="0"/>
    <x v="15"/>
    <x v="15"/>
    <x v="15"/>
    <x v="3"/>
    <x v="0"/>
    <x v="0"/>
    <x v="0"/>
    <n v="642.6"/>
    <d v="1986-09-03T00:00:00"/>
    <d v="2016-09-03T00:00:00"/>
    <n v="30"/>
    <n v="45"/>
    <x v="0"/>
    <s v="NA"/>
    <x v="0"/>
    <s v="NA"/>
    <x v="0"/>
    <n v="3.57"/>
    <n v="3105.6902"/>
    <n v="3167.9639999999999"/>
    <n v="3199.6437999999998"/>
    <n v="4382.5316999999995"/>
    <x v="0"/>
    <x v="0"/>
    <n v="1.0934832999999999"/>
    <n v="4382.5316999999995"/>
  </r>
  <r>
    <x v="0"/>
    <s v="P00197289"/>
    <x v="0"/>
    <x v="16"/>
    <x v="16"/>
    <x v="16"/>
    <x v="3"/>
    <x v="0"/>
    <x v="0"/>
    <x v="0"/>
    <n v="642.6"/>
    <d v="1986-09-03T00:00:00"/>
    <d v="2016-09-03T00:00:00"/>
    <n v="30"/>
    <n v="45"/>
    <x v="0"/>
    <s v="NA"/>
    <x v="0"/>
    <s v="NA"/>
    <x v="0"/>
    <n v="3.57"/>
    <n v="3105.6902"/>
    <n v="3167.9639999999999"/>
    <n v="3199.6437999999998"/>
    <n v="4382.5316999999995"/>
    <x v="0"/>
    <x v="0"/>
    <n v="1.0934832999999999"/>
    <n v="4382.5316999999995"/>
  </r>
  <r>
    <x v="0"/>
    <s v="P00197289"/>
    <x v="0"/>
    <x v="17"/>
    <x v="17"/>
    <x v="17"/>
    <x v="3"/>
    <x v="0"/>
    <x v="0"/>
    <x v="0"/>
    <n v="642.6"/>
    <d v="1986-09-03T00:00:00"/>
    <d v="2016-09-03T00:00:00"/>
    <n v="30"/>
    <n v="45"/>
    <x v="0"/>
    <s v="NA"/>
    <x v="0"/>
    <s v="NA"/>
    <x v="0"/>
    <n v="3.57"/>
    <n v="3105.6902"/>
    <n v="3167.9639999999999"/>
    <n v="3199.6435999999999"/>
    <n v="4382.5316999999995"/>
    <x v="0"/>
    <x v="0"/>
    <n v="1.0934832999999999"/>
    <n v="4382.5316999999995"/>
  </r>
  <r>
    <x v="0"/>
    <s v="P00197289"/>
    <x v="0"/>
    <x v="18"/>
    <x v="18"/>
    <x v="18"/>
    <x v="2"/>
    <x v="0"/>
    <x v="0"/>
    <x v="0"/>
    <n v="642.6"/>
    <d v="1986-09-03T00:00:00"/>
    <d v="2016-09-03T00:00:00"/>
    <n v="30"/>
    <n v="45"/>
    <x v="0"/>
    <s v="NA"/>
    <x v="0"/>
    <s v="NA"/>
    <x v="0"/>
    <n v="3.57"/>
    <n v="3105.6902"/>
    <n v="3167.9639999999999"/>
    <n v="3199.6435999999999"/>
    <n v="4382.5316999999995"/>
    <x v="0"/>
    <x v="0"/>
    <n v="1.0934832999999999"/>
    <n v="4382.5316999999995"/>
  </r>
  <r>
    <x v="0"/>
    <s v="P00197289"/>
    <x v="0"/>
    <x v="19"/>
    <x v="19"/>
    <x v="19"/>
    <x v="4"/>
    <x v="0"/>
    <x v="0"/>
    <x v="0"/>
    <n v="642.6"/>
    <d v="1986-09-03T00:00:00"/>
    <d v="2016-09-03T00:00:00"/>
    <n v="30"/>
    <n v="45"/>
    <x v="0"/>
    <s v="NA"/>
    <x v="0"/>
    <s v="NA"/>
    <x v="0"/>
    <n v="3.57"/>
    <n v="3105.6902"/>
    <n v="3167.9639999999999"/>
    <n v="3199.6435999999999"/>
    <n v="4382.5316999999995"/>
    <x v="0"/>
    <x v="0"/>
    <n v="1.0934832999999999"/>
    <n v="4382.5316999999995"/>
  </r>
  <r>
    <x v="0"/>
    <s v="P00197289"/>
    <x v="0"/>
    <x v="20"/>
    <x v="20"/>
    <x v="20"/>
    <x v="5"/>
    <x v="0"/>
    <x v="0"/>
    <x v="0"/>
    <n v="642.6"/>
    <d v="1986-09-03T00:00:00"/>
    <d v="2016-09-03T00:00:00"/>
    <n v="30"/>
    <n v="45"/>
    <x v="0"/>
    <s v="NA"/>
    <x v="0"/>
    <s v="NA"/>
    <x v="0"/>
    <n v="3.57"/>
    <n v="3105.6902"/>
    <n v="3167.9639999999999"/>
    <n v="3199.6435999999999"/>
    <n v="4382.5316999999995"/>
    <x v="0"/>
    <x v="0"/>
    <n v="1.0934832999999999"/>
    <n v="4382.5316999999995"/>
  </r>
  <r>
    <x v="0"/>
    <s v="P00197289"/>
    <x v="0"/>
    <x v="21"/>
    <x v="21"/>
    <x v="21"/>
    <x v="3"/>
    <x v="0"/>
    <x v="0"/>
    <x v="0"/>
    <n v="642.6"/>
    <d v="1986-09-03T00:00:00"/>
    <d v="2016-09-03T00:00:00"/>
    <n v="30"/>
    <n v="45"/>
    <x v="0"/>
    <s v="NA"/>
    <x v="0"/>
    <s v="NA"/>
    <x v="0"/>
    <n v="3.57"/>
    <n v="3112.5374000000002"/>
    <n v="3168.4000999999998"/>
    <n v="3200.0839999999998"/>
    <n v="4382.5316999999995"/>
    <x v="0"/>
    <x v="0"/>
    <n v="1.0934832999999999"/>
    <n v="4382.5316999999995"/>
  </r>
  <r>
    <x v="0"/>
    <s v="P00197289"/>
    <x v="0"/>
    <x v="22"/>
    <x v="22"/>
    <x v="22"/>
    <x v="3"/>
    <x v="0"/>
    <x v="0"/>
    <x v="0"/>
    <n v="642.6"/>
    <d v="1986-09-03T00:00:00"/>
    <d v="2016-09-03T00:00:00"/>
    <n v="30"/>
    <n v="45"/>
    <x v="0"/>
    <s v="NA"/>
    <x v="0"/>
    <s v="NA"/>
    <x v="0"/>
    <n v="3.57"/>
    <n v="3097.0902999999998"/>
    <n v="3182.2013999999999"/>
    <n v="3214.0234"/>
    <n v="4382.5316999999995"/>
    <x v="0"/>
    <x v="0"/>
    <n v="1.0934832999999999"/>
    <n v="4382.5316999999995"/>
  </r>
  <r>
    <x v="0"/>
    <s v="P00471828"/>
    <x v="0"/>
    <x v="0"/>
    <x v="0"/>
    <x v="0"/>
    <x v="0"/>
    <x v="0"/>
    <x v="1"/>
    <x v="1"/>
    <n v="504.24"/>
    <d v="1982-03-12T00:00:00"/>
    <d v="2014-07-12T00:00:00"/>
    <n v="44"/>
    <n v="31"/>
    <x v="1"/>
    <s v="NA"/>
    <x v="0"/>
    <s v="NA"/>
    <x v="0"/>
    <n v="1.91"/>
    <n v="5364.27"/>
    <n v="5448.6750000000002"/>
    <n v="5503.1616000000004"/>
    <n v="6132.7924999999996"/>
    <x v="0"/>
    <x v="0"/>
    <n v="1.1144125"/>
    <n v="2782.7554"/>
  </r>
  <r>
    <x v="0"/>
    <s v="P00471828"/>
    <x v="0"/>
    <x v="1"/>
    <x v="1"/>
    <x v="1"/>
    <x v="1"/>
    <x v="0"/>
    <x v="1"/>
    <x v="1"/>
    <n v="504.24"/>
    <d v="1982-03-12T00:00:00"/>
    <d v="2014-07-12T00:00:00"/>
    <n v="44"/>
    <n v="31"/>
    <x v="1"/>
    <s v="NA"/>
    <x v="0"/>
    <s v="NA"/>
    <x v="0"/>
    <n v="1.91"/>
    <n v="5364.27"/>
    <n v="5448.6750000000002"/>
    <n v="5503.1616000000004"/>
    <n v="6132.7924999999996"/>
    <x v="0"/>
    <x v="0"/>
    <n v="1.1144125"/>
    <n v="2782.7554"/>
  </r>
  <r>
    <x v="0"/>
    <s v="P00471828"/>
    <x v="0"/>
    <x v="2"/>
    <x v="2"/>
    <x v="2"/>
    <x v="2"/>
    <x v="0"/>
    <x v="1"/>
    <x v="1"/>
    <n v="504.24"/>
    <d v="1982-03-12T00:00:00"/>
    <d v="2014-07-12T00:00:00"/>
    <n v="44"/>
    <n v="31"/>
    <x v="1"/>
    <s v="NA"/>
    <x v="0"/>
    <s v="NA"/>
    <x v="0"/>
    <n v="1.91"/>
    <n v="5364.27"/>
    <n v="5448.6750000000002"/>
    <n v="5503.1616000000004"/>
    <n v="6132.7924999999996"/>
    <x v="0"/>
    <x v="0"/>
    <n v="1.1144125"/>
    <n v="2782.7554"/>
  </r>
  <r>
    <x v="0"/>
    <s v="P00471828"/>
    <x v="0"/>
    <x v="3"/>
    <x v="3"/>
    <x v="3"/>
    <x v="3"/>
    <x v="0"/>
    <x v="1"/>
    <x v="1"/>
    <n v="504.24"/>
    <d v="1982-03-12T00:00:00"/>
    <d v="2014-07-12T00:00:00"/>
    <n v="44"/>
    <n v="31"/>
    <x v="1"/>
    <s v="NA"/>
    <x v="0"/>
    <s v="NA"/>
    <x v="0"/>
    <n v="1.91"/>
    <n v="5364.27"/>
    <n v="5448.6750000000002"/>
    <n v="5503.1616000000004"/>
    <n v="6132.7924999999996"/>
    <x v="0"/>
    <x v="0"/>
    <n v="1.1144125"/>
    <n v="2782.7554"/>
  </r>
  <r>
    <x v="0"/>
    <s v="P00471828"/>
    <x v="0"/>
    <x v="4"/>
    <x v="4"/>
    <x v="4"/>
    <x v="3"/>
    <x v="0"/>
    <x v="1"/>
    <x v="1"/>
    <n v="504.24"/>
    <d v="1982-03-12T00:00:00"/>
    <d v="2014-07-12T00:00:00"/>
    <n v="44"/>
    <n v="31"/>
    <x v="1"/>
    <s v="NA"/>
    <x v="0"/>
    <s v="NA"/>
    <x v="0"/>
    <n v="1.91"/>
    <n v="5364.27"/>
    <n v="5448.6750000000002"/>
    <n v="5503.1616000000004"/>
    <n v="6132.7924999999996"/>
    <x v="0"/>
    <x v="0"/>
    <n v="1.1144125"/>
    <n v="2782.7554"/>
  </r>
  <r>
    <x v="0"/>
    <s v="P00471828"/>
    <x v="0"/>
    <x v="5"/>
    <x v="5"/>
    <x v="5"/>
    <x v="3"/>
    <x v="0"/>
    <x v="1"/>
    <x v="1"/>
    <n v="504.24"/>
    <d v="1982-03-12T00:00:00"/>
    <d v="2014-07-12T00:00:00"/>
    <n v="44"/>
    <n v="31"/>
    <x v="1"/>
    <s v="NA"/>
    <x v="0"/>
    <s v="NA"/>
    <x v="0"/>
    <n v="1.91"/>
    <n v="5368.0550000000003"/>
    <n v="5448.915"/>
    <n v="5503.4043000000001"/>
    <n v="6133.0625"/>
    <x v="0"/>
    <x v="0"/>
    <n v="1.1144125"/>
    <n v="2782.7554"/>
  </r>
  <r>
    <x v="0"/>
    <s v="P00471828"/>
    <x v="0"/>
    <x v="6"/>
    <x v="6"/>
    <x v="6"/>
    <x v="3"/>
    <x v="0"/>
    <x v="1"/>
    <x v="1"/>
    <n v="504.24"/>
    <d v="1982-03-12T00:00:00"/>
    <d v="2014-07-12T00:00:00"/>
    <n v="44"/>
    <n v="31"/>
    <x v="1"/>
    <s v="NA"/>
    <x v="0"/>
    <s v="NA"/>
    <x v="0"/>
    <n v="1.91"/>
    <n v="4966.482"/>
    <n v="5041.2929999999997"/>
    <n v="5091.7060000000001"/>
    <n v="5674.2606999999998"/>
    <x v="0"/>
    <x v="0"/>
    <n v="1.1144125"/>
    <n v="2782.7554"/>
  </r>
  <r>
    <x v="0"/>
    <s v="P00471828"/>
    <x v="0"/>
    <x v="7"/>
    <x v="7"/>
    <x v="7"/>
    <x v="3"/>
    <x v="0"/>
    <x v="1"/>
    <x v="1"/>
    <n v="504.24"/>
    <d v="1982-03-12T00:00:00"/>
    <d v="2014-07-12T00:00:00"/>
    <n v="44"/>
    <n v="31"/>
    <x v="1"/>
    <s v="NA"/>
    <x v="0"/>
    <s v="NA"/>
    <x v="0"/>
    <n v="1.91"/>
    <n v="4985.0712999999996"/>
    <n v="5060.7470000000003"/>
    <n v="5111.3545000000004"/>
    <n v="5696.1576999999997"/>
    <x v="0"/>
    <x v="0"/>
    <n v="1.1144125"/>
    <n v="2782.7554"/>
  </r>
  <r>
    <x v="0"/>
    <s v="P00471828"/>
    <x v="0"/>
    <x v="8"/>
    <x v="8"/>
    <x v="8"/>
    <x v="2"/>
    <x v="0"/>
    <x v="1"/>
    <x v="1"/>
    <n v="504.24"/>
    <d v="1982-03-12T00:00:00"/>
    <d v="2014-07-12T00:00:00"/>
    <n v="44"/>
    <n v="31"/>
    <x v="1"/>
    <s v="NA"/>
    <x v="0"/>
    <s v="NA"/>
    <x v="0"/>
    <n v="1.91"/>
    <n v="4985.0712999999996"/>
    <n v="5060.7470000000003"/>
    <n v="5111.3545000000004"/>
    <n v="5696.1576999999997"/>
    <x v="0"/>
    <x v="0"/>
    <n v="1.1144125"/>
    <n v="2782.7554"/>
  </r>
  <r>
    <x v="0"/>
    <s v="P00471828"/>
    <x v="0"/>
    <x v="9"/>
    <x v="9"/>
    <x v="9"/>
    <x v="3"/>
    <x v="0"/>
    <x v="1"/>
    <x v="1"/>
    <n v="504.24"/>
    <d v="1982-03-12T00:00:00"/>
    <d v="2014-07-12T00:00:00"/>
    <n v="44"/>
    <n v="31"/>
    <x v="1"/>
    <s v="NA"/>
    <x v="0"/>
    <s v="NA"/>
    <x v="0"/>
    <n v="1.91"/>
    <n v="4985.0712999999996"/>
    <n v="5060.7470000000003"/>
    <n v="5111.3545000000004"/>
    <n v="5696.1576999999997"/>
    <x v="0"/>
    <x v="0"/>
    <n v="1.1144125"/>
    <n v="2782.7554"/>
  </r>
  <r>
    <x v="0"/>
    <s v="P00471828"/>
    <x v="0"/>
    <x v="10"/>
    <x v="10"/>
    <x v="10"/>
    <x v="3"/>
    <x v="0"/>
    <x v="1"/>
    <x v="1"/>
    <n v="504.24"/>
    <d v="1982-03-12T00:00:00"/>
    <d v="2014-07-12T00:00:00"/>
    <n v="44"/>
    <n v="31"/>
    <x v="1"/>
    <s v="NA"/>
    <x v="0"/>
    <s v="NA"/>
    <x v="0"/>
    <n v="1.91"/>
    <n v="4985.0712999999996"/>
    <n v="5060.7470000000003"/>
    <n v="5111.3545000000004"/>
    <n v="5696.1576999999997"/>
    <x v="0"/>
    <x v="0"/>
    <n v="1.1144125"/>
    <n v="2782.7554"/>
  </r>
  <r>
    <x v="0"/>
    <s v="P00471828"/>
    <x v="0"/>
    <x v="11"/>
    <x v="11"/>
    <x v="11"/>
    <x v="3"/>
    <x v="0"/>
    <x v="1"/>
    <x v="1"/>
    <n v="504.24"/>
    <d v="1982-03-12T00:00:00"/>
    <d v="2014-07-12T00:00:00"/>
    <n v="44"/>
    <n v="31"/>
    <x v="1"/>
    <s v="NA"/>
    <x v="0"/>
    <s v="NA"/>
    <x v="0"/>
    <n v="1.91"/>
    <n v="4952.6684999999998"/>
    <n v="5027.8519999999999"/>
    <n v="5078.1304"/>
    <n v="5659.1323000000002"/>
    <x v="0"/>
    <x v="0"/>
    <n v="1.1144125"/>
    <n v="2782.7554"/>
  </r>
  <r>
    <x v="0"/>
    <s v="P00471828"/>
    <x v="0"/>
    <x v="12"/>
    <x v="12"/>
    <x v="12"/>
    <x v="3"/>
    <x v="0"/>
    <x v="1"/>
    <x v="1"/>
    <n v="504.24"/>
    <d v="1982-03-12T00:00:00"/>
    <d v="2014-07-12T00:00:00"/>
    <n v="44"/>
    <n v="31"/>
    <x v="1"/>
    <s v="NA"/>
    <x v="0"/>
    <s v="NA"/>
    <x v="0"/>
    <n v="1.91"/>
    <n v="4917.6549999999997"/>
    <n v="4992.3069999999998"/>
    <n v="5042.2299999999996"/>
    <n v="5619.1244999999999"/>
    <x v="0"/>
    <x v="0"/>
    <n v="1.1144125"/>
    <n v="2782.7554"/>
  </r>
  <r>
    <x v="0"/>
    <s v="P00471828"/>
    <x v="0"/>
    <x v="13"/>
    <x v="13"/>
    <x v="13"/>
    <x v="3"/>
    <x v="0"/>
    <x v="1"/>
    <x v="1"/>
    <n v="504.24"/>
    <d v="1982-03-12T00:00:00"/>
    <d v="2014-07-12T00:00:00"/>
    <n v="44"/>
    <n v="31"/>
    <x v="1"/>
    <s v="NA"/>
    <x v="0"/>
    <s v="NA"/>
    <x v="0"/>
    <n v="1.91"/>
    <n v="4936.0614999999998"/>
    <n v="5011.0910000000003"/>
    <n v="5061.2016999999996"/>
    <n v="5640.2665999999999"/>
    <x v="0"/>
    <x v="0"/>
    <n v="1.1144125"/>
    <n v="2782.7554"/>
  </r>
  <r>
    <x v="0"/>
    <s v="P00471828"/>
    <x v="0"/>
    <x v="14"/>
    <x v="14"/>
    <x v="14"/>
    <x v="3"/>
    <x v="0"/>
    <x v="1"/>
    <x v="1"/>
    <n v="504.24"/>
    <d v="1982-03-12T00:00:00"/>
    <d v="2014-07-12T00:00:00"/>
    <n v="44"/>
    <n v="31"/>
    <x v="1"/>
    <s v="NA"/>
    <x v="0"/>
    <s v="NA"/>
    <x v="0"/>
    <n v="1.91"/>
    <n v="4936.0614999999998"/>
    <n v="5011.0910000000003"/>
    <n v="5061.2016999999996"/>
    <n v="5640.2665999999999"/>
    <x v="0"/>
    <x v="0"/>
    <n v="1.1144125"/>
    <n v="2786.4607000000001"/>
  </r>
  <r>
    <x v="0"/>
    <s v="P00471828"/>
    <x v="0"/>
    <x v="15"/>
    <x v="15"/>
    <x v="15"/>
    <x v="3"/>
    <x v="0"/>
    <x v="1"/>
    <x v="1"/>
    <n v="504.24"/>
    <d v="1982-03-12T00:00:00"/>
    <d v="2014-07-12T00:00:00"/>
    <n v="44"/>
    <n v="31"/>
    <x v="1"/>
    <s v="NA"/>
    <x v="0"/>
    <s v="NA"/>
    <x v="0"/>
    <n v="1.91"/>
    <n v="4936.0614999999998"/>
    <n v="5011.0910000000003"/>
    <n v="5061.2016999999996"/>
    <n v="5640.2665999999999"/>
    <x v="0"/>
    <x v="0"/>
    <n v="1.1144125"/>
    <n v="2786.4607000000001"/>
  </r>
  <r>
    <x v="0"/>
    <s v="P00471828"/>
    <x v="0"/>
    <x v="16"/>
    <x v="16"/>
    <x v="16"/>
    <x v="3"/>
    <x v="0"/>
    <x v="1"/>
    <x v="1"/>
    <n v="504.24"/>
    <d v="1982-03-12T00:00:00"/>
    <d v="2014-07-12T00:00:00"/>
    <n v="44"/>
    <n v="31"/>
    <x v="1"/>
    <s v="NA"/>
    <x v="0"/>
    <s v="NA"/>
    <x v="0"/>
    <n v="1.91"/>
    <n v="4936.0614999999998"/>
    <n v="5011.0910000000003"/>
    <n v="5061.2016999999996"/>
    <n v="5640.2665999999999"/>
    <x v="0"/>
    <x v="0"/>
    <n v="1.1144125"/>
    <n v="2786.4607000000001"/>
  </r>
  <r>
    <x v="0"/>
    <s v="P00471828"/>
    <x v="0"/>
    <x v="17"/>
    <x v="17"/>
    <x v="17"/>
    <x v="3"/>
    <x v="0"/>
    <x v="1"/>
    <x v="1"/>
    <n v="504.24"/>
    <d v="1982-03-12T00:00:00"/>
    <d v="2014-07-12T00:00:00"/>
    <n v="44"/>
    <n v="31"/>
    <x v="1"/>
    <s v="NA"/>
    <x v="0"/>
    <s v="NA"/>
    <x v="0"/>
    <n v="1.91"/>
    <n v="4936.0614999999998"/>
    <n v="5011.0910000000003"/>
    <n v="5061.2016999999996"/>
    <n v="5640.2665999999999"/>
    <x v="0"/>
    <x v="0"/>
    <n v="1.1144125"/>
    <n v="2786.4607000000001"/>
  </r>
  <r>
    <x v="0"/>
    <s v="P00471828"/>
    <x v="0"/>
    <x v="18"/>
    <x v="18"/>
    <x v="18"/>
    <x v="2"/>
    <x v="0"/>
    <x v="1"/>
    <x v="1"/>
    <n v="504.24"/>
    <d v="1982-03-12T00:00:00"/>
    <d v="2014-07-12T00:00:00"/>
    <n v="44"/>
    <n v="31"/>
    <x v="1"/>
    <s v="NA"/>
    <x v="0"/>
    <s v="NA"/>
    <x v="0"/>
    <n v="1.91"/>
    <n v="4936.0614999999998"/>
    <n v="5011.0910000000003"/>
    <n v="5061.2016999999996"/>
    <n v="5640.2665999999999"/>
    <x v="0"/>
    <x v="0"/>
    <n v="1.1144125"/>
    <n v="2786.4607000000001"/>
  </r>
  <r>
    <x v="0"/>
    <s v="P00471828"/>
    <x v="0"/>
    <x v="19"/>
    <x v="19"/>
    <x v="19"/>
    <x v="4"/>
    <x v="0"/>
    <x v="1"/>
    <x v="1"/>
    <n v="504.24"/>
    <d v="1982-03-12T00:00:00"/>
    <d v="2014-07-12T00:00:00"/>
    <n v="44"/>
    <n v="31"/>
    <x v="1"/>
    <s v="NA"/>
    <x v="0"/>
    <s v="NA"/>
    <x v="0"/>
    <n v="1.91"/>
    <n v="4936.0614999999998"/>
    <n v="5011.0910000000003"/>
    <n v="5061.2016999999996"/>
    <n v="5640.2665999999999"/>
    <x v="0"/>
    <x v="0"/>
    <n v="1.1144125"/>
    <n v="2786.4607000000001"/>
  </r>
  <r>
    <x v="0"/>
    <s v="P00471828"/>
    <x v="0"/>
    <x v="20"/>
    <x v="20"/>
    <x v="20"/>
    <x v="5"/>
    <x v="0"/>
    <x v="1"/>
    <x v="1"/>
    <n v="504.24"/>
    <d v="1982-03-12T00:00:00"/>
    <d v="2014-07-12T00:00:00"/>
    <n v="44"/>
    <n v="31"/>
    <x v="1"/>
    <s v="NA"/>
    <x v="0"/>
    <s v="NA"/>
    <x v="0"/>
    <n v="1.91"/>
    <n v="4936.0614999999998"/>
    <n v="5011.0910000000003"/>
    <n v="5061.2016999999996"/>
    <n v="5640.2665999999999"/>
    <x v="0"/>
    <x v="0"/>
    <n v="1.1144125"/>
    <n v="2786.4607000000001"/>
  </r>
  <r>
    <x v="0"/>
    <s v="P00471828"/>
    <x v="0"/>
    <x v="21"/>
    <x v="21"/>
    <x v="21"/>
    <x v="3"/>
    <x v="0"/>
    <x v="1"/>
    <x v="1"/>
    <n v="504.24"/>
    <d v="1982-03-12T00:00:00"/>
    <d v="2014-07-12T00:00:00"/>
    <n v="44"/>
    <n v="31"/>
    <x v="1"/>
    <s v="NA"/>
    <x v="0"/>
    <s v="NA"/>
    <x v="0"/>
    <n v="1.91"/>
    <n v="4947.2389999999996"/>
    <n v="5011.7992999999997"/>
    <n v="5061.9174999999996"/>
    <n v="5641.0640000000003"/>
    <x v="0"/>
    <x v="0"/>
    <n v="1.1144125"/>
    <n v="2786.4607000000001"/>
  </r>
  <r>
    <x v="0"/>
    <s v="P00471828"/>
    <x v="0"/>
    <x v="22"/>
    <x v="22"/>
    <x v="22"/>
    <x v="3"/>
    <x v="0"/>
    <x v="1"/>
    <x v="1"/>
    <n v="504.24"/>
    <d v="1982-03-12T00:00:00"/>
    <d v="2014-07-12T00:00:00"/>
    <n v="44"/>
    <n v="31"/>
    <x v="1"/>
    <s v="NA"/>
    <x v="0"/>
    <s v="NA"/>
    <x v="0"/>
    <n v="1.91"/>
    <n v="4928.7905000000001"/>
    <n v="5029.3275999999996"/>
    <n v="5079.6210000000001"/>
    <n v="5660.7934999999998"/>
    <x v="0"/>
    <x v="0"/>
    <n v="1.1144125"/>
    <n v="2786.4607000000001"/>
  </r>
  <r>
    <x v="0"/>
    <s v="P00635156"/>
    <x v="0"/>
    <x v="0"/>
    <x v="0"/>
    <x v="0"/>
    <x v="0"/>
    <x v="0"/>
    <x v="2"/>
    <x v="0"/>
    <n v="98.89"/>
    <d v="1985-07-31T00:00:00"/>
    <d v="2007-07-31T00:00:00"/>
    <n v="22"/>
    <n v="53"/>
    <x v="0"/>
    <s v="NA"/>
    <x v="0"/>
    <s v="NA"/>
    <x v="1"/>
    <n v="8.99"/>
    <n v="19.657616000000001"/>
    <n v="20.043635999999999"/>
    <n v="20.244071999999999"/>
    <n v="690.25220000000002"/>
    <x v="0"/>
    <x v="0"/>
    <n v="1.0779415000000001"/>
    <n v="690.25220000000002"/>
  </r>
  <r>
    <x v="0"/>
    <s v="P00635156"/>
    <x v="0"/>
    <x v="1"/>
    <x v="1"/>
    <x v="1"/>
    <x v="1"/>
    <x v="0"/>
    <x v="2"/>
    <x v="0"/>
    <n v="98.89"/>
    <d v="1985-07-31T00:00:00"/>
    <d v="2007-07-31T00:00:00"/>
    <n v="22"/>
    <n v="53"/>
    <x v="0"/>
    <s v="NA"/>
    <x v="0"/>
    <s v="NA"/>
    <x v="1"/>
    <n v="8.99"/>
    <n v="19.657616000000001"/>
    <n v="20.043635999999999"/>
    <n v="20.244071999999999"/>
    <n v="690.25220000000002"/>
    <x v="0"/>
    <x v="0"/>
    <n v="1.0779415000000001"/>
    <n v="690.25220000000002"/>
  </r>
  <r>
    <x v="0"/>
    <s v="P00635156"/>
    <x v="0"/>
    <x v="2"/>
    <x v="2"/>
    <x v="2"/>
    <x v="2"/>
    <x v="0"/>
    <x v="2"/>
    <x v="0"/>
    <n v="98.89"/>
    <d v="1985-07-31T00:00:00"/>
    <d v="2007-07-31T00:00:00"/>
    <n v="22"/>
    <n v="53"/>
    <x v="0"/>
    <s v="NA"/>
    <x v="0"/>
    <s v="NA"/>
    <x v="1"/>
    <n v="8.99"/>
    <n v="19.657616000000001"/>
    <n v="20.043635999999999"/>
    <n v="20.244071999999999"/>
    <n v="690.25220000000002"/>
    <x v="0"/>
    <x v="0"/>
    <n v="1.0779415000000001"/>
    <n v="690.25220000000002"/>
  </r>
  <r>
    <x v="0"/>
    <s v="P00635156"/>
    <x v="0"/>
    <x v="3"/>
    <x v="3"/>
    <x v="3"/>
    <x v="3"/>
    <x v="0"/>
    <x v="2"/>
    <x v="0"/>
    <n v="98.89"/>
    <d v="1985-07-31T00:00:00"/>
    <d v="2007-07-31T00:00:00"/>
    <n v="22"/>
    <n v="53"/>
    <x v="0"/>
    <s v="NA"/>
    <x v="0"/>
    <s v="NA"/>
    <x v="1"/>
    <n v="8.99"/>
    <n v="19.657616000000001"/>
    <n v="20.043635999999999"/>
    <n v="20.244071999999999"/>
    <n v="690.25220000000002"/>
    <x v="0"/>
    <x v="0"/>
    <n v="1.0779415000000001"/>
    <n v="690.25220000000002"/>
  </r>
  <r>
    <x v="0"/>
    <s v="P00635156"/>
    <x v="0"/>
    <x v="4"/>
    <x v="4"/>
    <x v="4"/>
    <x v="3"/>
    <x v="0"/>
    <x v="2"/>
    <x v="0"/>
    <n v="98.89"/>
    <d v="1985-07-31T00:00:00"/>
    <d v="2007-07-31T00:00:00"/>
    <n v="22"/>
    <n v="53"/>
    <x v="0"/>
    <s v="NA"/>
    <x v="0"/>
    <s v="NA"/>
    <x v="1"/>
    <n v="8.99"/>
    <n v="19.657616000000001"/>
    <n v="20.043635999999999"/>
    <n v="20.244071999999999"/>
    <n v="690.25220000000002"/>
    <x v="0"/>
    <x v="0"/>
    <n v="1.0779415000000001"/>
    <n v="690.25220000000002"/>
  </r>
  <r>
    <x v="0"/>
    <s v="P00635156"/>
    <x v="0"/>
    <x v="5"/>
    <x v="5"/>
    <x v="5"/>
    <x v="3"/>
    <x v="0"/>
    <x v="2"/>
    <x v="0"/>
    <n v="98.89"/>
    <d v="1985-07-31T00:00:00"/>
    <d v="2007-07-31T00:00:00"/>
    <n v="22"/>
    <n v="53"/>
    <x v="0"/>
    <s v="NA"/>
    <x v="0"/>
    <s v="NA"/>
    <x v="1"/>
    <n v="8.99"/>
    <n v="19.662745999999999"/>
    <n v="20.043962000000001"/>
    <n v="20.244402000000001"/>
    <n v="690.25220000000002"/>
    <x v="0"/>
    <x v="0"/>
    <n v="1.0779415000000001"/>
    <n v="690.25220000000002"/>
  </r>
  <r>
    <x v="0"/>
    <s v="P00635156"/>
    <x v="0"/>
    <x v="6"/>
    <x v="6"/>
    <x v="6"/>
    <x v="3"/>
    <x v="0"/>
    <x v="2"/>
    <x v="0"/>
    <n v="98.89"/>
    <d v="1985-07-31T00:00:00"/>
    <d v="2007-07-31T00:00:00"/>
    <n v="22"/>
    <n v="53"/>
    <x v="0"/>
    <s v="NA"/>
    <x v="0"/>
    <s v="NA"/>
    <x v="1"/>
    <n v="8.99"/>
    <n v="18.191815999999999"/>
    <n v="18.544516000000002"/>
    <n v="18.729960999999999"/>
    <n v="690.25220000000002"/>
    <x v="0"/>
    <x v="0"/>
    <n v="1.0779415000000001"/>
    <n v="690.25220000000002"/>
  </r>
  <r>
    <x v="0"/>
    <s v="P00635156"/>
    <x v="0"/>
    <x v="7"/>
    <x v="7"/>
    <x v="7"/>
    <x v="3"/>
    <x v="0"/>
    <x v="2"/>
    <x v="0"/>
    <n v="98.89"/>
    <d v="1985-07-31T00:00:00"/>
    <d v="2007-07-31T00:00:00"/>
    <n v="22"/>
    <n v="53"/>
    <x v="0"/>
    <s v="NA"/>
    <x v="0"/>
    <s v="NA"/>
    <x v="1"/>
    <n v="8.99"/>
    <n v="18.282548999999999"/>
    <n v="18.634153000000001"/>
    <n v="18.820495999999999"/>
    <n v="690.25220000000002"/>
    <x v="0"/>
    <x v="0"/>
    <n v="1.0779415000000001"/>
    <n v="690.25220000000002"/>
  </r>
  <r>
    <x v="0"/>
    <s v="P00635156"/>
    <x v="0"/>
    <x v="8"/>
    <x v="8"/>
    <x v="8"/>
    <x v="2"/>
    <x v="0"/>
    <x v="2"/>
    <x v="0"/>
    <n v="98.89"/>
    <d v="1985-07-31T00:00:00"/>
    <d v="2007-07-31T00:00:00"/>
    <n v="22"/>
    <n v="53"/>
    <x v="0"/>
    <s v="NA"/>
    <x v="0"/>
    <s v="NA"/>
    <x v="1"/>
    <n v="8.99"/>
    <n v="18.282548999999999"/>
    <n v="18.634153000000001"/>
    <n v="18.820495999999999"/>
    <n v="690.25220000000002"/>
    <x v="0"/>
    <x v="0"/>
    <n v="1.0779415000000001"/>
    <n v="690.25220000000002"/>
  </r>
  <r>
    <x v="0"/>
    <s v="P00635156"/>
    <x v="0"/>
    <x v="9"/>
    <x v="9"/>
    <x v="9"/>
    <x v="3"/>
    <x v="0"/>
    <x v="2"/>
    <x v="0"/>
    <n v="98.89"/>
    <d v="1985-07-31T00:00:00"/>
    <d v="2007-07-31T00:00:00"/>
    <n v="22"/>
    <n v="53"/>
    <x v="0"/>
    <s v="NA"/>
    <x v="0"/>
    <s v="NA"/>
    <x v="1"/>
    <n v="8.99"/>
    <n v="18.282548999999999"/>
    <n v="18.634153000000001"/>
    <n v="18.820495999999999"/>
    <n v="690.25220000000002"/>
    <x v="0"/>
    <x v="0"/>
    <n v="1.0779415000000001"/>
    <n v="690.25220000000002"/>
  </r>
  <r>
    <x v="0"/>
    <s v="P00635156"/>
    <x v="0"/>
    <x v="10"/>
    <x v="10"/>
    <x v="10"/>
    <x v="3"/>
    <x v="0"/>
    <x v="2"/>
    <x v="0"/>
    <n v="98.89"/>
    <d v="1985-07-31T00:00:00"/>
    <d v="2007-07-31T00:00:00"/>
    <n v="22"/>
    <n v="53"/>
    <x v="0"/>
    <s v="NA"/>
    <x v="0"/>
    <s v="NA"/>
    <x v="1"/>
    <n v="8.99"/>
    <n v="18.282548999999999"/>
    <n v="18.634153000000001"/>
    <n v="18.820495999999999"/>
    <n v="690.25220000000002"/>
    <x v="0"/>
    <x v="0"/>
    <n v="1.0779415000000001"/>
    <n v="690.25220000000002"/>
  </r>
  <r>
    <x v="0"/>
    <s v="P00635156"/>
    <x v="0"/>
    <x v="11"/>
    <x v="11"/>
    <x v="11"/>
    <x v="3"/>
    <x v="0"/>
    <x v="2"/>
    <x v="0"/>
    <n v="98.89"/>
    <d v="1985-07-31T00:00:00"/>
    <d v="2007-07-31T00:00:00"/>
    <n v="22"/>
    <n v="53"/>
    <x v="0"/>
    <s v="NA"/>
    <x v="0"/>
    <s v="NA"/>
    <x v="1"/>
    <n v="8.99"/>
    <n v="18.163713000000001"/>
    <n v="18.513031000000002"/>
    <n v="18.698162"/>
    <n v="690.25220000000002"/>
    <x v="0"/>
    <x v="0"/>
    <n v="1.0779415000000001"/>
    <n v="690.25220000000002"/>
  </r>
  <r>
    <x v="0"/>
    <s v="P00635156"/>
    <x v="0"/>
    <x v="12"/>
    <x v="12"/>
    <x v="12"/>
    <x v="3"/>
    <x v="0"/>
    <x v="2"/>
    <x v="0"/>
    <n v="98.89"/>
    <d v="1985-07-31T00:00:00"/>
    <d v="2007-07-31T00:00:00"/>
    <n v="22"/>
    <n v="53"/>
    <x v="0"/>
    <s v="NA"/>
    <x v="0"/>
    <s v="NA"/>
    <x v="1"/>
    <n v="8.99"/>
    <n v="17.21312"/>
    <n v="17.544155"/>
    <n v="17.719597"/>
    <n v="690.25220000000002"/>
    <x v="0"/>
    <x v="0"/>
    <n v="1.0779415000000001"/>
    <n v="690.25220000000002"/>
  </r>
  <r>
    <x v="0"/>
    <s v="P00635156"/>
    <x v="0"/>
    <x v="13"/>
    <x v="13"/>
    <x v="13"/>
    <x v="3"/>
    <x v="0"/>
    <x v="2"/>
    <x v="0"/>
    <n v="98.89"/>
    <d v="1985-07-31T00:00:00"/>
    <d v="2007-07-31T00:00:00"/>
    <n v="22"/>
    <n v="53"/>
    <x v="0"/>
    <s v="NA"/>
    <x v="0"/>
    <s v="NA"/>
    <x v="1"/>
    <n v="8.99"/>
    <n v="17.298971000000002"/>
    <n v="17.627075000000001"/>
    <n v="17.803346999999999"/>
    <n v="690.25220000000002"/>
    <x v="0"/>
    <x v="0"/>
    <n v="1.0779415000000001"/>
    <n v="690.25220000000002"/>
  </r>
  <r>
    <x v="0"/>
    <s v="P00635156"/>
    <x v="0"/>
    <x v="14"/>
    <x v="14"/>
    <x v="14"/>
    <x v="3"/>
    <x v="0"/>
    <x v="2"/>
    <x v="0"/>
    <n v="98.89"/>
    <d v="1985-07-31T00:00:00"/>
    <d v="2007-07-31T00:00:00"/>
    <n v="22"/>
    <n v="53"/>
    <x v="0"/>
    <s v="NA"/>
    <x v="0"/>
    <s v="NA"/>
    <x v="1"/>
    <n v="8.99"/>
    <n v="17.298971000000002"/>
    <n v="17.627075000000001"/>
    <n v="17.803346999999999"/>
    <n v="691.24109999999996"/>
    <x v="0"/>
    <x v="0"/>
    <n v="1.0779415000000001"/>
    <n v="691.24109999999996"/>
  </r>
  <r>
    <x v="0"/>
    <s v="P00635156"/>
    <x v="0"/>
    <x v="15"/>
    <x v="15"/>
    <x v="15"/>
    <x v="3"/>
    <x v="0"/>
    <x v="2"/>
    <x v="0"/>
    <n v="98.89"/>
    <d v="1985-07-31T00:00:00"/>
    <d v="2007-07-31T00:00:00"/>
    <n v="22"/>
    <n v="53"/>
    <x v="0"/>
    <s v="NA"/>
    <x v="0"/>
    <s v="NA"/>
    <x v="1"/>
    <n v="8.99"/>
    <n v="17.298971000000002"/>
    <n v="17.627075000000001"/>
    <n v="17.803346999999999"/>
    <n v="691.24109999999996"/>
    <x v="0"/>
    <x v="0"/>
    <n v="1.0779415000000001"/>
    <n v="691.24109999999996"/>
  </r>
  <r>
    <x v="0"/>
    <s v="P00635156"/>
    <x v="0"/>
    <x v="16"/>
    <x v="16"/>
    <x v="16"/>
    <x v="3"/>
    <x v="0"/>
    <x v="2"/>
    <x v="0"/>
    <n v="98.89"/>
    <d v="1985-07-31T00:00:00"/>
    <d v="2007-07-31T00:00:00"/>
    <n v="22"/>
    <n v="53"/>
    <x v="0"/>
    <s v="NA"/>
    <x v="0"/>
    <s v="NA"/>
    <x v="1"/>
    <n v="8.99"/>
    <n v="17.298971000000002"/>
    <n v="17.627075000000001"/>
    <n v="17.803346999999999"/>
    <n v="691.24109999999996"/>
    <x v="0"/>
    <x v="0"/>
    <n v="1.0779415000000001"/>
    <n v="691.24109999999996"/>
  </r>
  <r>
    <x v="0"/>
    <s v="P00635156"/>
    <x v="0"/>
    <x v="17"/>
    <x v="17"/>
    <x v="17"/>
    <x v="3"/>
    <x v="0"/>
    <x v="2"/>
    <x v="0"/>
    <n v="98.89"/>
    <d v="1985-07-31T00:00:00"/>
    <d v="2007-07-31T00:00:00"/>
    <n v="22"/>
    <n v="53"/>
    <x v="0"/>
    <s v="NA"/>
    <x v="0"/>
    <s v="NA"/>
    <x v="1"/>
    <n v="8.99"/>
    <n v="17.298971000000002"/>
    <n v="17.627075000000001"/>
    <n v="17.803345"/>
    <n v="691.24109999999996"/>
    <x v="0"/>
    <x v="0"/>
    <n v="1.0779415000000001"/>
    <n v="691.24109999999996"/>
  </r>
  <r>
    <x v="0"/>
    <s v="P00635156"/>
    <x v="0"/>
    <x v="18"/>
    <x v="18"/>
    <x v="18"/>
    <x v="2"/>
    <x v="0"/>
    <x v="2"/>
    <x v="0"/>
    <n v="98.89"/>
    <d v="1985-07-31T00:00:00"/>
    <d v="2007-07-31T00:00:00"/>
    <n v="22"/>
    <n v="53"/>
    <x v="0"/>
    <s v="NA"/>
    <x v="0"/>
    <s v="NA"/>
    <x v="1"/>
    <n v="8.99"/>
    <n v="17.298971000000002"/>
    <n v="17.627075000000001"/>
    <n v="17.803345"/>
    <n v="691.24109999999996"/>
    <x v="0"/>
    <x v="0"/>
    <n v="1.0779415000000001"/>
    <n v="691.24109999999996"/>
  </r>
  <r>
    <x v="0"/>
    <s v="P00635156"/>
    <x v="0"/>
    <x v="19"/>
    <x v="19"/>
    <x v="19"/>
    <x v="4"/>
    <x v="0"/>
    <x v="2"/>
    <x v="0"/>
    <n v="98.89"/>
    <d v="1985-07-31T00:00:00"/>
    <d v="2007-07-31T00:00:00"/>
    <n v="22"/>
    <n v="53"/>
    <x v="0"/>
    <s v="NA"/>
    <x v="0"/>
    <s v="NA"/>
    <x v="1"/>
    <n v="8.99"/>
    <n v="17.298971000000002"/>
    <n v="17.627075000000001"/>
    <n v="17.803345"/>
    <n v="691.24109999999996"/>
    <x v="0"/>
    <x v="0"/>
    <n v="1.0779415000000001"/>
    <n v="691.24109999999996"/>
  </r>
  <r>
    <x v="0"/>
    <s v="P00635156"/>
    <x v="0"/>
    <x v="20"/>
    <x v="20"/>
    <x v="20"/>
    <x v="5"/>
    <x v="0"/>
    <x v="2"/>
    <x v="0"/>
    <n v="98.89"/>
    <d v="1985-07-31T00:00:00"/>
    <d v="2007-07-31T00:00:00"/>
    <n v="22"/>
    <n v="53"/>
    <x v="0"/>
    <s v="NA"/>
    <x v="0"/>
    <s v="NA"/>
    <x v="1"/>
    <n v="8.99"/>
    <n v="17.298971000000002"/>
    <n v="17.627075000000001"/>
    <n v="17.803345"/>
    <n v="691.24109999999996"/>
    <x v="0"/>
    <x v="0"/>
    <n v="1.0779415000000001"/>
    <n v="691.24109999999996"/>
  </r>
  <r>
    <x v="0"/>
    <s v="P00635156"/>
    <x v="0"/>
    <x v="21"/>
    <x v="21"/>
    <x v="21"/>
    <x v="3"/>
    <x v="0"/>
    <x v="2"/>
    <x v="0"/>
    <n v="98.89"/>
    <d v="1985-07-31T00:00:00"/>
    <d v="2007-07-31T00:00:00"/>
    <n v="22"/>
    <n v="53"/>
    <x v="0"/>
    <s v="NA"/>
    <x v="0"/>
    <s v="NA"/>
    <x v="1"/>
    <n v="8.99"/>
    <n v="17.337109999999999"/>
    <n v="17.629501000000001"/>
    <n v="17.805796000000001"/>
    <n v="691.24109999999996"/>
    <x v="0"/>
    <x v="0"/>
    <n v="1.0779415000000001"/>
    <n v="691.24109999999996"/>
  </r>
  <r>
    <x v="0"/>
    <s v="P00635156"/>
    <x v="0"/>
    <x v="22"/>
    <x v="22"/>
    <x v="22"/>
    <x v="3"/>
    <x v="0"/>
    <x v="2"/>
    <x v="0"/>
    <n v="98.89"/>
    <d v="1985-07-31T00:00:00"/>
    <d v="2007-07-31T00:00:00"/>
    <n v="22"/>
    <n v="53"/>
    <x v="0"/>
    <s v="NA"/>
    <x v="0"/>
    <s v="NA"/>
    <x v="1"/>
    <n v="8.99"/>
    <n v="17.251069999999999"/>
    <n v="17.706295000000001"/>
    <n v="17.883358000000001"/>
    <n v="691.24109999999996"/>
    <x v="0"/>
    <x v="0"/>
    <n v="1.0779415000000001"/>
    <n v="691.24109999999996"/>
  </r>
  <r>
    <x v="0"/>
    <s v="P00927557"/>
    <x v="0"/>
    <x v="0"/>
    <x v="0"/>
    <x v="0"/>
    <x v="0"/>
    <x v="0"/>
    <x v="2"/>
    <x v="0"/>
    <n v="85.5"/>
    <d v="1985-04-24T00:00:00"/>
    <d v="2023-04-24T00:00:00"/>
    <n v="38"/>
    <n v="37"/>
    <x v="1"/>
    <s v="NA"/>
    <x v="0"/>
    <s v="NA"/>
    <x v="1"/>
    <n v="4.5"/>
    <n v="1289.1448"/>
    <n v="1313.827"/>
    <n v="1326.9652000000001"/>
    <n v="1469.8584000000001"/>
    <x v="0"/>
    <x v="0"/>
    <n v="1.1076840999999999"/>
    <n v="600.63750000000005"/>
  </r>
  <r>
    <x v="0"/>
    <s v="P00927557"/>
    <x v="0"/>
    <x v="1"/>
    <x v="1"/>
    <x v="1"/>
    <x v="1"/>
    <x v="0"/>
    <x v="2"/>
    <x v="0"/>
    <n v="85.5"/>
    <d v="1985-04-24T00:00:00"/>
    <d v="2023-04-24T00:00:00"/>
    <n v="38"/>
    <n v="37"/>
    <x v="1"/>
    <s v="NA"/>
    <x v="0"/>
    <s v="NA"/>
    <x v="1"/>
    <n v="4.5"/>
    <n v="1289.1448"/>
    <n v="1313.827"/>
    <n v="1326.9652000000001"/>
    <n v="1469.8584000000001"/>
    <x v="0"/>
    <x v="0"/>
    <n v="1.1076840999999999"/>
    <n v="600.63750000000005"/>
  </r>
  <r>
    <x v="0"/>
    <s v="P00927557"/>
    <x v="0"/>
    <x v="2"/>
    <x v="2"/>
    <x v="2"/>
    <x v="2"/>
    <x v="0"/>
    <x v="2"/>
    <x v="0"/>
    <n v="85.5"/>
    <d v="1985-04-24T00:00:00"/>
    <d v="2023-04-24T00:00:00"/>
    <n v="38"/>
    <n v="37"/>
    <x v="1"/>
    <s v="NA"/>
    <x v="0"/>
    <s v="NA"/>
    <x v="1"/>
    <n v="4.5"/>
    <n v="1289.1448"/>
    <n v="1313.827"/>
    <n v="1326.9652000000001"/>
    <n v="1469.8584000000001"/>
    <x v="0"/>
    <x v="0"/>
    <n v="1.1076840999999999"/>
    <n v="600.63750000000005"/>
  </r>
  <r>
    <x v="0"/>
    <s v="P00927557"/>
    <x v="0"/>
    <x v="3"/>
    <x v="3"/>
    <x v="3"/>
    <x v="3"/>
    <x v="0"/>
    <x v="2"/>
    <x v="0"/>
    <n v="85.5"/>
    <d v="1985-04-24T00:00:00"/>
    <d v="2023-04-24T00:00:00"/>
    <n v="38"/>
    <n v="37"/>
    <x v="1"/>
    <s v="NA"/>
    <x v="0"/>
    <s v="NA"/>
    <x v="1"/>
    <n v="4.5"/>
    <n v="1289.1448"/>
    <n v="1313.827"/>
    <n v="1326.9653000000001"/>
    <n v="1469.8583000000001"/>
    <x v="0"/>
    <x v="0"/>
    <n v="1.1076840999999999"/>
    <n v="600.63750000000005"/>
  </r>
  <r>
    <x v="0"/>
    <s v="P00927557"/>
    <x v="0"/>
    <x v="4"/>
    <x v="4"/>
    <x v="4"/>
    <x v="3"/>
    <x v="0"/>
    <x v="2"/>
    <x v="0"/>
    <n v="85.5"/>
    <d v="1985-04-24T00:00:00"/>
    <d v="2023-04-24T00:00:00"/>
    <n v="38"/>
    <n v="37"/>
    <x v="1"/>
    <s v="NA"/>
    <x v="0"/>
    <s v="NA"/>
    <x v="1"/>
    <n v="4.5"/>
    <n v="1289.1448"/>
    <n v="1313.827"/>
    <n v="1326.9653000000001"/>
    <n v="1469.8583000000001"/>
    <x v="0"/>
    <x v="0"/>
    <n v="1.1076840999999999"/>
    <n v="600.63750000000005"/>
  </r>
  <r>
    <x v="0"/>
    <s v="P00927557"/>
    <x v="0"/>
    <x v="5"/>
    <x v="5"/>
    <x v="5"/>
    <x v="3"/>
    <x v="0"/>
    <x v="2"/>
    <x v="0"/>
    <n v="85.5"/>
    <d v="1985-04-24T00:00:00"/>
    <d v="2023-04-24T00:00:00"/>
    <n v="38"/>
    <n v="37"/>
    <x v="1"/>
    <s v="NA"/>
    <x v="0"/>
    <s v="NA"/>
    <x v="1"/>
    <n v="4.5"/>
    <n v="1289.4811999999999"/>
    <n v="1313.8484000000001"/>
    <n v="1326.9867999999999"/>
    <n v="1469.8822"/>
    <x v="0"/>
    <x v="0"/>
    <n v="1.1076840999999999"/>
    <n v="600.63750000000005"/>
  </r>
  <r>
    <x v="0"/>
    <s v="P00927557"/>
    <x v="0"/>
    <x v="6"/>
    <x v="6"/>
    <x v="6"/>
    <x v="3"/>
    <x v="0"/>
    <x v="2"/>
    <x v="0"/>
    <n v="85.5"/>
    <d v="1985-04-24T00:00:00"/>
    <d v="2023-04-24T00:00:00"/>
    <n v="38"/>
    <n v="37"/>
    <x v="1"/>
    <s v="NA"/>
    <x v="0"/>
    <s v="NA"/>
    <x v="1"/>
    <n v="4.5"/>
    <n v="1193.0178000000001"/>
    <n v="1215.5621000000001"/>
    <n v="1227.7177999999999"/>
    <n v="1359.9235000000001"/>
    <x v="0"/>
    <x v="0"/>
    <n v="1.1076840999999999"/>
    <n v="600.63750000000005"/>
  </r>
  <r>
    <x v="0"/>
    <s v="P00927557"/>
    <x v="0"/>
    <x v="7"/>
    <x v="7"/>
    <x v="7"/>
    <x v="3"/>
    <x v="0"/>
    <x v="2"/>
    <x v="0"/>
    <n v="85.5"/>
    <d v="1985-04-24T00:00:00"/>
    <d v="2023-04-24T00:00:00"/>
    <n v="38"/>
    <n v="37"/>
    <x v="1"/>
    <s v="NA"/>
    <x v="0"/>
    <s v="NA"/>
    <x v="1"/>
    <n v="4.5"/>
    <n v="1198.9680000000001"/>
    <n v="1221.4376"/>
    <n v="1233.652"/>
    <n v="1366.4966999999999"/>
    <x v="0"/>
    <x v="0"/>
    <n v="1.1076840999999999"/>
    <n v="600.63750000000005"/>
  </r>
  <r>
    <x v="0"/>
    <s v="P00927557"/>
    <x v="0"/>
    <x v="8"/>
    <x v="8"/>
    <x v="8"/>
    <x v="2"/>
    <x v="0"/>
    <x v="2"/>
    <x v="0"/>
    <n v="85.5"/>
    <d v="1985-04-24T00:00:00"/>
    <d v="2023-04-24T00:00:00"/>
    <n v="38"/>
    <n v="37"/>
    <x v="1"/>
    <s v="NA"/>
    <x v="0"/>
    <s v="NA"/>
    <x v="1"/>
    <n v="4.5"/>
    <n v="1198.9680000000001"/>
    <n v="1221.4376"/>
    <n v="1233.652"/>
    <n v="1366.4966999999999"/>
    <x v="0"/>
    <x v="0"/>
    <n v="1.1076840999999999"/>
    <n v="600.63750000000005"/>
  </r>
  <r>
    <x v="0"/>
    <s v="P00927557"/>
    <x v="0"/>
    <x v="9"/>
    <x v="9"/>
    <x v="9"/>
    <x v="3"/>
    <x v="0"/>
    <x v="2"/>
    <x v="0"/>
    <n v="85.5"/>
    <d v="1985-04-24T00:00:00"/>
    <d v="2023-04-24T00:00:00"/>
    <n v="38"/>
    <n v="37"/>
    <x v="1"/>
    <s v="NA"/>
    <x v="0"/>
    <s v="NA"/>
    <x v="1"/>
    <n v="4.5"/>
    <n v="1198.9680000000001"/>
    <n v="1221.4376"/>
    <n v="1233.652"/>
    <n v="1366.4966999999999"/>
    <x v="0"/>
    <x v="0"/>
    <n v="1.1076840999999999"/>
    <n v="600.63750000000005"/>
  </r>
  <r>
    <x v="0"/>
    <s v="P00927557"/>
    <x v="0"/>
    <x v="10"/>
    <x v="10"/>
    <x v="10"/>
    <x v="3"/>
    <x v="0"/>
    <x v="2"/>
    <x v="0"/>
    <n v="85.5"/>
    <d v="1985-04-24T00:00:00"/>
    <d v="2023-04-24T00:00:00"/>
    <n v="38"/>
    <n v="37"/>
    <x v="1"/>
    <s v="NA"/>
    <x v="0"/>
    <s v="NA"/>
    <x v="1"/>
    <n v="4.5"/>
    <n v="1198.9680000000001"/>
    <n v="1221.4376"/>
    <n v="1233.652"/>
    <n v="1366.4966999999999"/>
    <x v="0"/>
    <x v="0"/>
    <n v="1.1076840999999999"/>
    <n v="600.63750000000005"/>
  </r>
  <r>
    <x v="0"/>
    <s v="P00927557"/>
    <x v="0"/>
    <x v="11"/>
    <x v="11"/>
    <x v="11"/>
    <x v="3"/>
    <x v="0"/>
    <x v="2"/>
    <x v="0"/>
    <n v="85.5"/>
    <d v="1985-04-24T00:00:00"/>
    <d v="2023-04-24T00:00:00"/>
    <n v="38"/>
    <n v="37"/>
    <x v="1"/>
    <s v="NA"/>
    <x v="0"/>
    <s v="NA"/>
    <x v="1"/>
    <n v="4.5"/>
    <n v="1191.1747"/>
    <n v="1213.4983"/>
    <n v="1225.6333"/>
    <n v="1357.6146000000001"/>
    <x v="0"/>
    <x v="0"/>
    <n v="1.1076840999999999"/>
    <n v="600.63750000000005"/>
  </r>
  <r>
    <x v="0"/>
    <s v="P00927557"/>
    <x v="0"/>
    <x v="12"/>
    <x v="12"/>
    <x v="12"/>
    <x v="3"/>
    <x v="0"/>
    <x v="2"/>
    <x v="0"/>
    <n v="85.5"/>
    <d v="1985-04-24T00:00:00"/>
    <d v="2023-04-24T00:00:00"/>
    <n v="38"/>
    <n v="37"/>
    <x v="1"/>
    <s v="NA"/>
    <x v="0"/>
    <s v="NA"/>
    <x v="1"/>
    <n v="4.5"/>
    <n v="1179.623"/>
    <n v="1201.7301"/>
    <n v="1213.7474"/>
    <n v="1344.4486999999999"/>
    <x v="0"/>
    <x v="0"/>
    <n v="1.1076840999999999"/>
    <n v="600.63750000000005"/>
  </r>
  <r>
    <x v="0"/>
    <s v="P00927557"/>
    <x v="0"/>
    <x v="13"/>
    <x v="13"/>
    <x v="13"/>
    <x v="3"/>
    <x v="0"/>
    <x v="2"/>
    <x v="0"/>
    <n v="85.5"/>
    <d v="1985-04-24T00:00:00"/>
    <d v="2023-04-24T00:00:00"/>
    <n v="38"/>
    <n v="37"/>
    <x v="1"/>
    <s v="NA"/>
    <x v="0"/>
    <s v="NA"/>
    <x v="1"/>
    <n v="4.5"/>
    <n v="1185.5065"/>
    <n v="1207.4099000000001"/>
    <n v="1219.4839999999999"/>
    <n v="1350.8031000000001"/>
    <x v="0"/>
    <x v="0"/>
    <n v="1.1076840999999999"/>
    <n v="600.63750000000005"/>
  </r>
  <r>
    <x v="0"/>
    <s v="P00927557"/>
    <x v="0"/>
    <x v="14"/>
    <x v="14"/>
    <x v="14"/>
    <x v="3"/>
    <x v="0"/>
    <x v="2"/>
    <x v="0"/>
    <n v="85.5"/>
    <d v="1985-04-24T00:00:00"/>
    <d v="2023-04-24T00:00:00"/>
    <n v="38"/>
    <n v="37"/>
    <x v="1"/>
    <s v="NA"/>
    <x v="0"/>
    <s v="NA"/>
    <x v="1"/>
    <n v="4.5"/>
    <n v="1185.5065"/>
    <n v="1207.4099000000001"/>
    <n v="1219.4839999999999"/>
    <n v="1350.8031000000001"/>
    <x v="0"/>
    <x v="0"/>
    <n v="1.1076840999999999"/>
    <n v="601.49249999999995"/>
  </r>
  <r>
    <x v="0"/>
    <s v="P00927557"/>
    <x v="0"/>
    <x v="15"/>
    <x v="15"/>
    <x v="15"/>
    <x v="3"/>
    <x v="0"/>
    <x v="2"/>
    <x v="0"/>
    <n v="85.5"/>
    <d v="1985-04-24T00:00:00"/>
    <d v="2023-04-24T00:00:00"/>
    <n v="38"/>
    <n v="37"/>
    <x v="1"/>
    <s v="NA"/>
    <x v="0"/>
    <s v="NA"/>
    <x v="1"/>
    <n v="4.5"/>
    <n v="1185.5065"/>
    <n v="1207.4099000000001"/>
    <n v="1219.4839999999999"/>
    <n v="1350.8031000000001"/>
    <x v="0"/>
    <x v="0"/>
    <n v="1.1076840999999999"/>
    <n v="601.49249999999995"/>
  </r>
  <r>
    <x v="0"/>
    <s v="P00927557"/>
    <x v="0"/>
    <x v="16"/>
    <x v="16"/>
    <x v="16"/>
    <x v="3"/>
    <x v="0"/>
    <x v="2"/>
    <x v="0"/>
    <n v="85.5"/>
    <d v="1985-04-24T00:00:00"/>
    <d v="2023-04-24T00:00:00"/>
    <n v="38"/>
    <n v="37"/>
    <x v="1"/>
    <s v="NA"/>
    <x v="0"/>
    <s v="NA"/>
    <x v="1"/>
    <n v="4.5"/>
    <n v="1185.5065"/>
    <n v="1207.4099000000001"/>
    <n v="1219.4839999999999"/>
    <n v="1350.8031000000001"/>
    <x v="0"/>
    <x v="0"/>
    <n v="1.1076840999999999"/>
    <n v="601.49249999999995"/>
  </r>
  <r>
    <x v="0"/>
    <s v="P00927557"/>
    <x v="0"/>
    <x v="17"/>
    <x v="17"/>
    <x v="17"/>
    <x v="3"/>
    <x v="0"/>
    <x v="2"/>
    <x v="0"/>
    <n v="85.5"/>
    <d v="1985-04-24T00:00:00"/>
    <d v="2023-04-24T00:00:00"/>
    <n v="38"/>
    <n v="37"/>
    <x v="1"/>
    <s v="NA"/>
    <x v="0"/>
    <s v="NA"/>
    <x v="1"/>
    <n v="4.5"/>
    <n v="1185.5065"/>
    <n v="1207.4099000000001"/>
    <n v="1219.4839999999999"/>
    <n v="1350.8031000000001"/>
    <x v="0"/>
    <x v="0"/>
    <n v="1.1076840999999999"/>
    <n v="601.49249999999995"/>
  </r>
  <r>
    <x v="0"/>
    <s v="P00927557"/>
    <x v="0"/>
    <x v="18"/>
    <x v="18"/>
    <x v="18"/>
    <x v="2"/>
    <x v="0"/>
    <x v="2"/>
    <x v="0"/>
    <n v="85.5"/>
    <d v="1985-04-24T00:00:00"/>
    <d v="2023-04-24T00:00:00"/>
    <n v="38"/>
    <n v="37"/>
    <x v="1"/>
    <s v="NA"/>
    <x v="0"/>
    <s v="NA"/>
    <x v="1"/>
    <n v="4.5"/>
    <n v="1185.5065"/>
    <n v="1207.4099000000001"/>
    <n v="1219.4839999999999"/>
    <n v="1350.8031000000001"/>
    <x v="0"/>
    <x v="0"/>
    <n v="1.1076840999999999"/>
    <n v="601.49249999999995"/>
  </r>
  <r>
    <x v="0"/>
    <s v="P00927557"/>
    <x v="0"/>
    <x v="19"/>
    <x v="19"/>
    <x v="19"/>
    <x v="4"/>
    <x v="0"/>
    <x v="2"/>
    <x v="0"/>
    <n v="85.5"/>
    <d v="1985-04-24T00:00:00"/>
    <d v="2023-04-24T00:00:00"/>
    <n v="38"/>
    <n v="37"/>
    <x v="1"/>
    <s v="NA"/>
    <x v="0"/>
    <s v="NA"/>
    <x v="1"/>
    <n v="4.5"/>
    <n v="1185.5065"/>
    <n v="1207.4099000000001"/>
    <n v="1219.4839999999999"/>
    <n v="1350.8031000000001"/>
    <x v="0"/>
    <x v="0"/>
    <n v="1.1076840999999999"/>
    <n v="601.49249999999995"/>
  </r>
  <r>
    <x v="0"/>
    <s v="P00927557"/>
    <x v="0"/>
    <x v="20"/>
    <x v="20"/>
    <x v="20"/>
    <x v="5"/>
    <x v="0"/>
    <x v="2"/>
    <x v="0"/>
    <n v="85.5"/>
    <d v="1985-04-24T00:00:00"/>
    <d v="2023-04-24T00:00:00"/>
    <n v="38"/>
    <n v="37"/>
    <x v="1"/>
    <s v="NA"/>
    <x v="0"/>
    <s v="NA"/>
    <x v="1"/>
    <n v="4.5"/>
    <n v="1185.5065"/>
    <n v="1207.4099000000001"/>
    <n v="1219.4839999999999"/>
    <n v="1350.8031000000001"/>
    <x v="0"/>
    <x v="0"/>
    <n v="1.1076840999999999"/>
    <n v="601.49249999999995"/>
  </r>
  <r>
    <x v="0"/>
    <s v="P00927557"/>
    <x v="0"/>
    <x v="21"/>
    <x v="21"/>
    <x v="21"/>
    <x v="3"/>
    <x v="0"/>
    <x v="2"/>
    <x v="0"/>
    <n v="85.5"/>
    <d v="1985-04-24T00:00:00"/>
    <d v="2023-04-24T00:00:00"/>
    <n v="38"/>
    <n v="37"/>
    <x v="1"/>
    <s v="NA"/>
    <x v="0"/>
    <s v="NA"/>
    <x v="1"/>
    <n v="4.5"/>
    <n v="1188.1202000000001"/>
    <n v="1207.576"/>
    <n v="1219.6519000000001"/>
    <n v="1350.989"/>
    <x v="0"/>
    <x v="0"/>
    <n v="1.1076840999999999"/>
    <n v="601.49249999999995"/>
  </r>
  <r>
    <x v="0"/>
    <s v="P00927557"/>
    <x v="0"/>
    <x v="22"/>
    <x v="22"/>
    <x v="22"/>
    <x v="3"/>
    <x v="0"/>
    <x v="2"/>
    <x v="0"/>
    <n v="85.5"/>
    <d v="1985-04-24T00:00:00"/>
    <d v="2023-04-24T00:00:00"/>
    <n v="38"/>
    <n v="37"/>
    <x v="1"/>
    <s v="NA"/>
    <x v="0"/>
    <s v="NA"/>
    <x v="1"/>
    <n v="4.5"/>
    <n v="1182.2238"/>
    <n v="1212.8362"/>
    <n v="1224.9646"/>
    <n v="1356.8739"/>
    <x v="0"/>
    <x v="0"/>
    <n v="1.1076840999999999"/>
    <n v="601.49249999999995"/>
  </r>
  <r>
    <x v="0"/>
    <s v="P00928897"/>
    <x v="0"/>
    <x v="0"/>
    <x v="0"/>
    <x v="0"/>
    <x v="0"/>
    <x v="0"/>
    <x v="1"/>
    <x v="2"/>
    <n v="1173.42"/>
    <d v="1998-08-19T00:00:00"/>
    <d v="2025-01-01T00:00:00"/>
    <n v="53"/>
    <n v="22"/>
    <x v="1"/>
    <s v="25"/>
    <x v="1"/>
    <s v="25"/>
    <x v="0"/>
    <n v="3.69"/>
    <n v="4473.5595999999996"/>
    <n v="4548.0950000000003"/>
    <n v="4593.576"/>
    <n v="5890.5690000000004"/>
    <x v="0"/>
    <x v="0"/>
    <n v="1.1784432"/>
    <n v="5890.5690000000004"/>
  </r>
  <r>
    <x v="0"/>
    <s v="P00928897"/>
    <x v="0"/>
    <x v="1"/>
    <x v="1"/>
    <x v="1"/>
    <x v="1"/>
    <x v="0"/>
    <x v="1"/>
    <x v="2"/>
    <n v="1173.42"/>
    <d v="1998-08-19T00:00:00"/>
    <d v="2025-01-01T00:00:00"/>
    <n v="53"/>
    <n v="22"/>
    <x v="1"/>
    <s v="25"/>
    <x v="1"/>
    <s v="25"/>
    <x v="0"/>
    <n v="3.69"/>
    <n v="4473.5595999999996"/>
    <n v="4548.0950000000003"/>
    <n v="4593.576"/>
    <n v="5890.5690000000004"/>
    <x v="0"/>
    <x v="0"/>
    <n v="1.1784432"/>
    <n v="5890.5690000000004"/>
  </r>
  <r>
    <x v="0"/>
    <s v="P00928897"/>
    <x v="0"/>
    <x v="2"/>
    <x v="2"/>
    <x v="2"/>
    <x v="2"/>
    <x v="0"/>
    <x v="1"/>
    <x v="2"/>
    <n v="1173.42"/>
    <d v="1998-08-19T00:00:00"/>
    <d v="2025-01-01T00:00:00"/>
    <n v="53"/>
    <n v="22"/>
    <x v="1"/>
    <s v="25"/>
    <x v="1"/>
    <s v="25"/>
    <x v="0"/>
    <n v="3.69"/>
    <n v="4473.5595999999996"/>
    <n v="4548.0950000000003"/>
    <n v="4593.576"/>
    <n v="5890.5690000000004"/>
    <x v="0"/>
    <x v="0"/>
    <n v="1.1784432"/>
    <n v="5890.5690000000004"/>
  </r>
  <r>
    <x v="0"/>
    <s v="P00928897"/>
    <x v="0"/>
    <x v="3"/>
    <x v="3"/>
    <x v="3"/>
    <x v="3"/>
    <x v="0"/>
    <x v="1"/>
    <x v="2"/>
    <n v="1173.42"/>
    <d v="1998-08-19T00:00:00"/>
    <d v="2025-01-01T00:00:00"/>
    <n v="53"/>
    <n v="22"/>
    <x v="1"/>
    <s v="25"/>
    <x v="1"/>
    <s v="25"/>
    <x v="0"/>
    <n v="3.69"/>
    <n v="4473.5595999999996"/>
    <n v="4548.0950000000003"/>
    <n v="4593.576"/>
    <n v="5890.5690000000004"/>
    <x v="0"/>
    <x v="0"/>
    <n v="1.1784432"/>
    <n v="5890.5690000000004"/>
  </r>
  <r>
    <x v="0"/>
    <s v="P00928897"/>
    <x v="0"/>
    <x v="4"/>
    <x v="4"/>
    <x v="4"/>
    <x v="3"/>
    <x v="0"/>
    <x v="1"/>
    <x v="2"/>
    <n v="1173.42"/>
    <d v="1998-08-19T00:00:00"/>
    <d v="2025-01-01T00:00:00"/>
    <n v="53"/>
    <n v="22"/>
    <x v="1"/>
    <s v="25"/>
    <x v="1"/>
    <s v="25"/>
    <x v="0"/>
    <n v="3.69"/>
    <n v="4473.5595999999996"/>
    <n v="4548.0950000000003"/>
    <n v="4593.576"/>
    <n v="5890.5690000000004"/>
    <x v="0"/>
    <x v="0"/>
    <n v="1.1784432"/>
    <n v="5890.5690000000004"/>
  </r>
  <r>
    <x v="0"/>
    <s v="P00928897"/>
    <x v="0"/>
    <x v="5"/>
    <x v="5"/>
    <x v="5"/>
    <x v="3"/>
    <x v="0"/>
    <x v="1"/>
    <x v="2"/>
    <n v="1173.42"/>
    <d v="1998-08-19T00:00:00"/>
    <d v="2025-01-01T00:00:00"/>
    <n v="53"/>
    <n v="22"/>
    <x v="1"/>
    <s v="25"/>
    <x v="1"/>
    <s v="25"/>
    <x v="0"/>
    <n v="3.69"/>
    <n v="4476.7160000000003"/>
    <n v="4548.2960000000003"/>
    <n v="4593.7790000000005"/>
    <n v="5890.5690000000004"/>
    <x v="0"/>
    <x v="0"/>
    <n v="1.1784432"/>
    <n v="5890.5690000000004"/>
  </r>
  <r>
    <x v="0"/>
    <s v="P00928897"/>
    <x v="0"/>
    <x v="6"/>
    <x v="6"/>
    <x v="6"/>
    <x v="3"/>
    <x v="0"/>
    <x v="1"/>
    <x v="2"/>
    <n v="1173.42"/>
    <d v="1998-08-19T00:00:00"/>
    <d v="2025-01-01T00:00:00"/>
    <n v="53"/>
    <n v="22"/>
    <x v="1"/>
    <s v="25"/>
    <x v="1"/>
    <s v="25"/>
    <x v="0"/>
    <n v="3.69"/>
    <n v="4143.2309999999998"/>
    <n v="4209.4696999999996"/>
    <n v="4251.5645000000004"/>
    <n v="5890.5690000000004"/>
    <x v="0"/>
    <x v="0"/>
    <n v="1.1784432"/>
    <n v="5890.5690000000004"/>
  </r>
  <r>
    <x v="0"/>
    <s v="P00928897"/>
    <x v="0"/>
    <x v="7"/>
    <x v="7"/>
    <x v="7"/>
    <x v="3"/>
    <x v="0"/>
    <x v="1"/>
    <x v="2"/>
    <n v="1173.42"/>
    <d v="1998-08-19T00:00:00"/>
    <d v="2025-01-01T00:00:00"/>
    <n v="53"/>
    <n v="22"/>
    <x v="1"/>
    <s v="25"/>
    <x v="1"/>
    <s v="25"/>
    <x v="0"/>
    <n v="3.69"/>
    <n v="4158.7389999999996"/>
    <n v="4225.7139999999999"/>
    <n v="4267.9709999999995"/>
    <n v="5890.5690000000004"/>
    <x v="0"/>
    <x v="0"/>
    <n v="1.1784432"/>
    <n v="5890.5690000000004"/>
  </r>
  <r>
    <x v="0"/>
    <s v="P00928897"/>
    <x v="0"/>
    <x v="8"/>
    <x v="8"/>
    <x v="8"/>
    <x v="2"/>
    <x v="1"/>
    <x v="1"/>
    <x v="2"/>
    <n v="1173.42"/>
    <d v="1998-08-19T00:00:00"/>
    <d v="2025-02-01T00:00:00"/>
    <n v="53"/>
    <n v="22"/>
    <x v="1"/>
    <s v="25"/>
    <x v="1"/>
    <s v="25"/>
    <x v="0"/>
    <n v="3.69"/>
    <n v="4158.7389999999996"/>
    <n v="4225.7139999999999"/>
    <n v="4267.9709999999995"/>
    <n v="5890.5690000000004"/>
    <x v="0"/>
    <x v="0"/>
    <n v="1.1784432"/>
    <n v="5890.5690000000004"/>
  </r>
  <r>
    <x v="0"/>
    <s v="P00928897"/>
    <x v="0"/>
    <x v="9"/>
    <x v="9"/>
    <x v="9"/>
    <x v="3"/>
    <x v="1"/>
    <x v="1"/>
    <x v="2"/>
    <n v="1173.42"/>
    <d v="1998-08-19T00:00:00"/>
    <d v="2025-02-01T00:00:00"/>
    <n v="53"/>
    <n v="22"/>
    <x v="1"/>
    <s v="25"/>
    <x v="1"/>
    <s v="25"/>
    <x v="0"/>
    <n v="3.69"/>
    <n v="4158.7389999999996"/>
    <n v="4225.7139999999999"/>
    <n v="4267.9709999999995"/>
    <n v="5890.5690000000004"/>
    <x v="0"/>
    <x v="0"/>
    <n v="1.1784432"/>
    <n v="5890.5690000000004"/>
  </r>
  <r>
    <x v="0"/>
    <s v="P00928897"/>
    <x v="0"/>
    <x v="10"/>
    <x v="10"/>
    <x v="10"/>
    <x v="3"/>
    <x v="1"/>
    <x v="1"/>
    <x v="2"/>
    <n v="1173.42"/>
    <d v="1998-08-19T00:00:00"/>
    <d v="2025-02-01T00:00:00"/>
    <n v="53"/>
    <n v="22"/>
    <x v="1"/>
    <s v="25"/>
    <x v="1"/>
    <s v="25"/>
    <x v="0"/>
    <n v="3.69"/>
    <n v="4162.4296999999997"/>
    <n v="4229.4059999999999"/>
    <n v="4271.6997000000001"/>
    <n v="5890.5690000000004"/>
    <x v="0"/>
    <x v="0"/>
    <n v="1.1784432"/>
    <n v="5890.5690000000004"/>
  </r>
  <r>
    <x v="0"/>
    <s v="P00928897"/>
    <x v="0"/>
    <x v="11"/>
    <x v="11"/>
    <x v="11"/>
    <x v="3"/>
    <x v="1"/>
    <x v="1"/>
    <x v="2"/>
    <n v="1173.42"/>
    <d v="1998-08-19T00:00:00"/>
    <d v="2025-02-01T00:00:00"/>
    <n v="53"/>
    <n v="22"/>
    <x v="1"/>
    <s v="25"/>
    <x v="1"/>
    <s v="25"/>
    <x v="0"/>
    <n v="3.69"/>
    <n v="4135.3739999999998"/>
    <n v="4201.9146000000001"/>
    <n v="4243.9336000000003"/>
    <n v="5890.5690000000004"/>
    <x v="0"/>
    <x v="0"/>
    <n v="1.1784432"/>
    <n v="5890.5690000000004"/>
  </r>
  <r>
    <x v="0"/>
    <s v="P00928897"/>
    <x v="0"/>
    <x v="12"/>
    <x v="12"/>
    <x v="12"/>
    <x v="3"/>
    <x v="1"/>
    <x v="1"/>
    <x v="2"/>
    <n v="1173.42"/>
    <d v="1998-08-19T00:00:00"/>
    <d v="2025-02-01T00:00:00"/>
    <n v="53"/>
    <n v="22"/>
    <x v="1"/>
    <s v="25"/>
    <x v="1"/>
    <s v="25"/>
    <x v="0"/>
    <n v="3.69"/>
    <n v="4132.4949999999999"/>
    <n v="4198.9893000000002"/>
    <n v="4240.9790000000003"/>
    <n v="5890.5690000000004"/>
    <x v="0"/>
    <x v="0"/>
    <n v="1.1784432"/>
    <n v="5890.5690000000004"/>
  </r>
  <r>
    <x v="0"/>
    <s v="P00928897"/>
    <x v="0"/>
    <x v="13"/>
    <x v="13"/>
    <x v="13"/>
    <x v="3"/>
    <x v="1"/>
    <x v="1"/>
    <x v="2"/>
    <n v="1173.42"/>
    <d v="1998-08-19T00:00:00"/>
    <d v="2025-02-01T00:00:00"/>
    <n v="53"/>
    <n v="22"/>
    <x v="1"/>
    <s v="25"/>
    <x v="1"/>
    <s v="25"/>
    <x v="0"/>
    <n v="3.69"/>
    <n v="4147.9629999999997"/>
    <n v="4214.7879999999996"/>
    <n v="4256.9359999999997"/>
    <n v="5890.5690000000004"/>
    <x v="0"/>
    <x v="0"/>
    <n v="1.1784432"/>
    <n v="5890.5690000000004"/>
  </r>
  <r>
    <x v="0"/>
    <s v="P00928897"/>
    <x v="0"/>
    <x v="14"/>
    <x v="14"/>
    <x v="14"/>
    <x v="3"/>
    <x v="1"/>
    <x v="1"/>
    <x v="2"/>
    <n v="1173.42"/>
    <d v="1998-08-19T00:00:00"/>
    <d v="2025-02-01T00:00:00"/>
    <n v="53"/>
    <n v="22"/>
    <x v="1"/>
    <s v="25"/>
    <x v="1"/>
    <s v="25"/>
    <x v="0"/>
    <n v="3.69"/>
    <n v="4147.9629999999997"/>
    <n v="4214.7879999999996"/>
    <n v="4256.9359999999997"/>
    <n v="5902.3027000000002"/>
    <x v="0"/>
    <x v="0"/>
    <n v="1.1784432"/>
    <n v="5902.3027000000002"/>
  </r>
  <r>
    <x v="0"/>
    <s v="P00928897"/>
    <x v="0"/>
    <x v="15"/>
    <x v="15"/>
    <x v="15"/>
    <x v="3"/>
    <x v="1"/>
    <x v="1"/>
    <x v="2"/>
    <n v="1173.42"/>
    <d v="1998-08-19T00:00:00"/>
    <d v="2025-02-01T00:00:00"/>
    <n v="53"/>
    <n v="22"/>
    <x v="1"/>
    <s v="25"/>
    <x v="1"/>
    <s v="25"/>
    <x v="0"/>
    <n v="3.69"/>
    <n v="4147.9629999999997"/>
    <n v="4214.7879999999996"/>
    <n v="4256.9359999999997"/>
    <n v="5902.3027000000002"/>
    <x v="0"/>
    <x v="0"/>
    <n v="1.1784432"/>
    <n v="5902.3027000000002"/>
  </r>
  <r>
    <x v="0"/>
    <s v="P00928897"/>
    <x v="0"/>
    <x v="16"/>
    <x v="16"/>
    <x v="16"/>
    <x v="3"/>
    <x v="1"/>
    <x v="1"/>
    <x v="2"/>
    <n v="1173.42"/>
    <d v="1998-08-19T00:00:00"/>
    <d v="2025-02-01T00:00:00"/>
    <n v="53"/>
    <n v="22"/>
    <x v="1"/>
    <s v="25"/>
    <x v="1"/>
    <s v="25"/>
    <x v="0"/>
    <n v="3.69"/>
    <n v="4147.9629999999997"/>
    <n v="4214.7879999999996"/>
    <n v="4256.9359999999997"/>
    <n v="5902.3027000000002"/>
    <x v="0"/>
    <x v="0"/>
    <n v="1.1784432"/>
    <n v="5902.3027000000002"/>
  </r>
  <r>
    <x v="0"/>
    <s v="P00928897"/>
    <x v="0"/>
    <x v="17"/>
    <x v="17"/>
    <x v="17"/>
    <x v="3"/>
    <x v="1"/>
    <x v="1"/>
    <x v="2"/>
    <n v="1173.42"/>
    <d v="1998-08-19T00:00:00"/>
    <d v="2025-02-01T00:00:00"/>
    <n v="53"/>
    <n v="22"/>
    <x v="1"/>
    <s v="25"/>
    <x v="1"/>
    <s v="25"/>
    <x v="0"/>
    <n v="3.69"/>
    <n v="4147.9629999999997"/>
    <n v="4214.7879999999996"/>
    <n v="4256.9359999999997"/>
    <n v="5902.3027000000002"/>
    <x v="0"/>
    <x v="0"/>
    <n v="1.1784432"/>
    <n v="5902.3027000000002"/>
  </r>
  <r>
    <x v="0"/>
    <s v="P00928897"/>
    <x v="0"/>
    <x v="18"/>
    <x v="18"/>
    <x v="18"/>
    <x v="2"/>
    <x v="1"/>
    <x v="1"/>
    <x v="2"/>
    <n v="1173.42"/>
    <d v="1998-08-19T00:00:00"/>
    <d v="2025-02-01T00:00:00"/>
    <n v="53"/>
    <n v="22"/>
    <x v="1"/>
    <s v="25"/>
    <x v="1"/>
    <s v="25"/>
    <x v="0"/>
    <n v="3.69"/>
    <n v="4147.9629999999997"/>
    <n v="4214.7879999999996"/>
    <n v="4256.9359999999997"/>
    <n v="5902.3027000000002"/>
    <x v="0"/>
    <x v="0"/>
    <n v="1.1784432"/>
    <n v="5902.3027000000002"/>
  </r>
  <r>
    <x v="0"/>
    <s v="P00928897"/>
    <x v="0"/>
    <x v="19"/>
    <x v="19"/>
    <x v="19"/>
    <x v="4"/>
    <x v="1"/>
    <x v="1"/>
    <x v="2"/>
    <n v="1173.42"/>
    <d v="1998-08-19T00:00:00"/>
    <d v="2025-02-01T00:00:00"/>
    <n v="53"/>
    <n v="22"/>
    <x v="1"/>
    <s v="25"/>
    <x v="1"/>
    <s v="25"/>
    <x v="0"/>
    <n v="3.69"/>
    <n v="4147.9629999999997"/>
    <n v="4214.7879999999996"/>
    <n v="4256.9359999999997"/>
    <n v="5902.3027000000002"/>
    <x v="0"/>
    <x v="0"/>
    <n v="1.1784432"/>
    <n v="5902.3027000000002"/>
  </r>
  <r>
    <x v="0"/>
    <s v="P00928897"/>
    <x v="0"/>
    <x v="20"/>
    <x v="20"/>
    <x v="20"/>
    <x v="5"/>
    <x v="1"/>
    <x v="1"/>
    <x v="2"/>
    <n v="1173.42"/>
    <d v="1998-08-19T00:00:00"/>
    <d v="2025-02-01T00:00:00"/>
    <n v="53"/>
    <n v="22"/>
    <x v="1"/>
    <s v="25"/>
    <x v="1"/>
    <s v="25"/>
    <x v="0"/>
    <n v="3.69"/>
    <n v="4147.9629999999997"/>
    <n v="4214.7879999999996"/>
    <n v="4256.9359999999997"/>
    <n v="5902.3027000000002"/>
    <x v="0"/>
    <x v="0"/>
    <n v="1.1784432"/>
    <n v="5902.3027000000002"/>
  </r>
  <r>
    <x v="0"/>
    <s v="P00928897"/>
    <x v="0"/>
    <x v="21"/>
    <x v="21"/>
    <x v="21"/>
    <x v="3"/>
    <x v="1"/>
    <x v="1"/>
    <x v="2"/>
    <n v="1173.42"/>
    <d v="1998-08-19T00:00:00"/>
    <d v="2025-02-01T00:00:00"/>
    <n v="53"/>
    <n v="22"/>
    <x v="1"/>
    <s v="25"/>
    <x v="1"/>
    <s v="25"/>
    <x v="0"/>
    <n v="3.69"/>
    <n v="4161.0326999999997"/>
    <n v="4219.0614999999998"/>
    <n v="4261.2520000000004"/>
    <n v="5902.3027000000002"/>
    <x v="0"/>
    <x v="0"/>
    <n v="1.1784432"/>
    <n v="5902.3027000000002"/>
  </r>
  <r>
    <x v="0"/>
    <s v="P00928897"/>
    <x v="0"/>
    <x v="22"/>
    <x v="22"/>
    <x v="22"/>
    <x v="3"/>
    <x v="1"/>
    <x v="1"/>
    <x v="2"/>
    <n v="1173.42"/>
    <d v="1998-08-19T00:00:00"/>
    <d v="2025-02-01T00:00:00"/>
    <n v="53"/>
    <n v="22"/>
    <x v="1"/>
    <s v="25"/>
    <x v="1"/>
    <s v="25"/>
    <x v="0"/>
    <n v="3.69"/>
    <n v="4145.5159999999996"/>
    <n v="4233.8173999999999"/>
    <n v="4276.1559999999999"/>
    <n v="5902.3027000000002"/>
    <x v="0"/>
    <x v="0"/>
    <n v="1.1784432"/>
    <n v="5902.3027000000002"/>
  </r>
  <r>
    <x v="0"/>
    <s v="P01081105"/>
    <x v="0"/>
    <x v="0"/>
    <x v="0"/>
    <x v="0"/>
    <x v="0"/>
    <x v="0"/>
    <x v="3"/>
    <x v="2"/>
    <n v="711.9"/>
    <d v="1997-07-30T00:00:00"/>
    <d v="2025-01-01T00:00:00"/>
    <n v="35"/>
    <n v="40"/>
    <x v="0"/>
    <s v="NA"/>
    <x v="0"/>
    <s v="NA"/>
    <x v="0"/>
    <n v="3.39"/>
    <n v="3441.9196999999999"/>
    <n v="3503.7851999999998"/>
    <n v="3538.8229999999999"/>
    <n v="3995.886"/>
    <x v="0"/>
    <x v="0"/>
    <n v="1.1291567"/>
    <n v="3687.6419999999998"/>
  </r>
  <r>
    <x v="0"/>
    <s v="P01081105"/>
    <x v="0"/>
    <x v="1"/>
    <x v="1"/>
    <x v="1"/>
    <x v="1"/>
    <x v="0"/>
    <x v="3"/>
    <x v="2"/>
    <n v="711.9"/>
    <d v="1997-07-30T00:00:00"/>
    <d v="2025-01-01T00:00:00"/>
    <n v="35"/>
    <n v="40"/>
    <x v="0"/>
    <s v="NA"/>
    <x v="0"/>
    <s v="NA"/>
    <x v="0"/>
    <n v="3.39"/>
    <n v="3441.9196999999999"/>
    <n v="3503.7851999999998"/>
    <n v="3538.8229999999999"/>
    <n v="3995.886"/>
    <x v="0"/>
    <x v="0"/>
    <n v="1.1291567"/>
    <n v="3687.6419999999998"/>
  </r>
  <r>
    <x v="0"/>
    <s v="P01081105"/>
    <x v="0"/>
    <x v="2"/>
    <x v="2"/>
    <x v="2"/>
    <x v="2"/>
    <x v="0"/>
    <x v="3"/>
    <x v="2"/>
    <n v="711.9"/>
    <d v="1997-07-30T00:00:00"/>
    <d v="2025-01-01T00:00:00"/>
    <n v="35"/>
    <n v="40"/>
    <x v="0"/>
    <s v="NA"/>
    <x v="0"/>
    <s v="NA"/>
    <x v="0"/>
    <n v="3.39"/>
    <n v="3441.9196999999999"/>
    <n v="3503.7851999999998"/>
    <n v="3538.8229999999999"/>
    <n v="3995.886"/>
    <x v="0"/>
    <x v="0"/>
    <n v="1.1291567"/>
    <n v="3687.6419999999998"/>
  </r>
  <r>
    <x v="0"/>
    <s v="P01081105"/>
    <x v="0"/>
    <x v="3"/>
    <x v="3"/>
    <x v="3"/>
    <x v="3"/>
    <x v="0"/>
    <x v="3"/>
    <x v="2"/>
    <n v="711.9"/>
    <d v="1997-07-30T00:00:00"/>
    <d v="2025-01-01T00:00:00"/>
    <n v="35"/>
    <n v="40"/>
    <x v="0"/>
    <s v="NA"/>
    <x v="0"/>
    <s v="NA"/>
    <x v="0"/>
    <n v="3.39"/>
    <n v="3441.9196999999999"/>
    <n v="3503.7851999999998"/>
    <n v="3538.8229999999999"/>
    <n v="3995.8856999999998"/>
    <x v="0"/>
    <x v="0"/>
    <n v="1.1291567"/>
    <n v="3687.6419999999998"/>
  </r>
  <r>
    <x v="0"/>
    <s v="P01081105"/>
    <x v="0"/>
    <x v="4"/>
    <x v="4"/>
    <x v="4"/>
    <x v="3"/>
    <x v="0"/>
    <x v="3"/>
    <x v="2"/>
    <n v="711.9"/>
    <d v="1997-07-30T00:00:00"/>
    <d v="2025-01-01T00:00:00"/>
    <n v="35"/>
    <n v="40"/>
    <x v="0"/>
    <s v="NA"/>
    <x v="0"/>
    <s v="NA"/>
    <x v="0"/>
    <n v="3.39"/>
    <n v="3441.9196999999999"/>
    <n v="3503.7851999999998"/>
    <n v="3538.8229999999999"/>
    <n v="3995.8856999999998"/>
    <x v="0"/>
    <x v="0"/>
    <n v="1.1291567"/>
    <n v="3687.6419999999998"/>
  </r>
  <r>
    <x v="0"/>
    <s v="P01081105"/>
    <x v="0"/>
    <x v="5"/>
    <x v="5"/>
    <x v="5"/>
    <x v="3"/>
    <x v="0"/>
    <x v="3"/>
    <x v="2"/>
    <n v="711.9"/>
    <d v="1997-07-30T00:00:00"/>
    <d v="2025-01-01T00:00:00"/>
    <n v="35"/>
    <n v="40"/>
    <x v="0"/>
    <s v="NA"/>
    <x v="0"/>
    <s v="NA"/>
    <x v="0"/>
    <n v="3.39"/>
    <n v="3444.3481000000002"/>
    <n v="3503.9396999999999"/>
    <n v="3538.9789999999998"/>
    <n v="3996.0619999999999"/>
    <x v="0"/>
    <x v="0"/>
    <n v="1.1291567"/>
    <n v="3687.6419999999998"/>
  </r>
  <r>
    <x v="0"/>
    <s v="P01081105"/>
    <x v="0"/>
    <x v="6"/>
    <x v="6"/>
    <x v="6"/>
    <x v="3"/>
    <x v="0"/>
    <x v="3"/>
    <x v="2"/>
    <n v="711.9"/>
    <d v="1997-07-30T00:00:00"/>
    <d v="2025-01-01T00:00:00"/>
    <n v="35"/>
    <n v="40"/>
    <x v="0"/>
    <s v="NA"/>
    <x v="0"/>
    <s v="NA"/>
    <x v="0"/>
    <n v="3.39"/>
    <n v="3187.9569999999999"/>
    <n v="3243.1033000000002"/>
    <n v="3275.5342000000001"/>
    <n v="3698.5916000000002"/>
    <x v="0"/>
    <x v="0"/>
    <n v="1.1291567"/>
    <n v="3687.6419999999998"/>
  </r>
  <r>
    <x v="0"/>
    <s v="P01081105"/>
    <x v="0"/>
    <x v="7"/>
    <x v="7"/>
    <x v="7"/>
    <x v="3"/>
    <x v="0"/>
    <x v="3"/>
    <x v="2"/>
    <n v="711.9"/>
    <d v="1997-07-30T00:00:00"/>
    <d v="2025-01-01T00:00:00"/>
    <n v="35"/>
    <n v="40"/>
    <x v="0"/>
    <s v="NA"/>
    <x v="0"/>
    <s v="NA"/>
    <x v="0"/>
    <n v="3.39"/>
    <n v="3199.8894"/>
    <n v="3255.6179999999999"/>
    <n v="3288.174"/>
    <n v="3712.8638000000001"/>
    <x v="0"/>
    <x v="0"/>
    <n v="1.1291567"/>
    <n v="3687.6419999999998"/>
  </r>
  <r>
    <x v="0"/>
    <s v="P01081105"/>
    <x v="0"/>
    <x v="8"/>
    <x v="8"/>
    <x v="8"/>
    <x v="2"/>
    <x v="1"/>
    <x v="3"/>
    <x v="2"/>
    <n v="711.9"/>
    <d v="1997-07-30T00:00:00"/>
    <d v="2025-02-01T00:00:00"/>
    <n v="35"/>
    <n v="40"/>
    <x v="0"/>
    <s v="NA"/>
    <x v="0"/>
    <s v="NA"/>
    <x v="0"/>
    <n v="3.39"/>
    <n v="3199.8894"/>
    <n v="3255.6179999999999"/>
    <n v="3288.174"/>
    <n v="3712.8638000000001"/>
    <x v="0"/>
    <x v="0"/>
    <n v="1.1291567"/>
    <n v="3687.6419999999998"/>
  </r>
  <r>
    <x v="0"/>
    <s v="P01081105"/>
    <x v="0"/>
    <x v="9"/>
    <x v="9"/>
    <x v="9"/>
    <x v="3"/>
    <x v="1"/>
    <x v="3"/>
    <x v="2"/>
    <n v="711.9"/>
    <d v="1997-07-30T00:00:00"/>
    <d v="2025-02-01T00:00:00"/>
    <n v="35"/>
    <n v="40"/>
    <x v="0"/>
    <s v="NA"/>
    <x v="0"/>
    <s v="NA"/>
    <x v="0"/>
    <n v="3.39"/>
    <n v="3199.8894"/>
    <n v="3255.6179999999999"/>
    <n v="3288.174"/>
    <n v="3712.8638000000001"/>
    <x v="0"/>
    <x v="0"/>
    <n v="1.1291567"/>
    <n v="3687.6419999999998"/>
  </r>
  <r>
    <x v="0"/>
    <s v="P01081105"/>
    <x v="0"/>
    <x v="10"/>
    <x v="10"/>
    <x v="10"/>
    <x v="3"/>
    <x v="1"/>
    <x v="3"/>
    <x v="2"/>
    <n v="711.9"/>
    <d v="1997-07-30T00:00:00"/>
    <d v="2025-02-01T00:00:00"/>
    <n v="35"/>
    <n v="40"/>
    <x v="0"/>
    <s v="NA"/>
    <x v="0"/>
    <s v="NA"/>
    <x v="0"/>
    <n v="3.39"/>
    <n v="3203.27"/>
    <n v="3258.9992999999999"/>
    <n v="3291.5889999999999"/>
    <n v="3716.72"/>
    <x v="0"/>
    <x v="0"/>
    <n v="1.1291567"/>
    <n v="3687.6419999999998"/>
  </r>
  <r>
    <x v="0"/>
    <s v="P01081105"/>
    <x v="0"/>
    <x v="11"/>
    <x v="11"/>
    <x v="11"/>
    <x v="3"/>
    <x v="1"/>
    <x v="3"/>
    <x v="2"/>
    <n v="711.9"/>
    <d v="1997-07-30T00:00:00"/>
    <d v="2025-02-01T00:00:00"/>
    <n v="35"/>
    <n v="40"/>
    <x v="0"/>
    <s v="NA"/>
    <x v="0"/>
    <s v="NA"/>
    <x v="0"/>
    <n v="3.39"/>
    <n v="3182.4486999999999"/>
    <n v="3237.8157000000001"/>
    <n v="3270.1938"/>
    <n v="3692.5612999999998"/>
    <x v="0"/>
    <x v="0"/>
    <n v="1.1291567"/>
    <n v="3687.6419999999998"/>
  </r>
  <r>
    <x v="0"/>
    <s v="P01081105"/>
    <x v="0"/>
    <x v="12"/>
    <x v="12"/>
    <x v="12"/>
    <x v="3"/>
    <x v="1"/>
    <x v="3"/>
    <x v="2"/>
    <n v="711.9"/>
    <d v="1997-07-30T00:00:00"/>
    <d v="2025-02-01T00:00:00"/>
    <n v="35"/>
    <n v="40"/>
    <x v="0"/>
    <s v="NA"/>
    <x v="0"/>
    <s v="NA"/>
    <x v="0"/>
    <n v="3.39"/>
    <n v="3170.4920000000002"/>
    <n v="3225.6509999999998"/>
    <n v="3257.9074999999998"/>
    <n v="3687.6419999999998"/>
    <x v="0"/>
    <x v="0"/>
    <n v="1.1291567"/>
    <n v="3687.6419999999998"/>
  </r>
  <r>
    <x v="0"/>
    <s v="P01081105"/>
    <x v="0"/>
    <x v="13"/>
    <x v="13"/>
    <x v="13"/>
    <x v="3"/>
    <x v="1"/>
    <x v="3"/>
    <x v="2"/>
    <n v="711.9"/>
    <d v="1997-07-30T00:00:00"/>
    <d v="2025-02-01T00:00:00"/>
    <n v="35"/>
    <n v="40"/>
    <x v="0"/>
    <s v="NA"/>
    <x v="0"/>
    <s v="NA"/>
    <x v="0"/>
    <n v="3.39"/>
    <n v="3182.3591000000001"/>
    <n v="3237.7878000000001"/>
    <n v="3270.1658000000002"/>
    <n v="3692.5295000000001"/>
    <x v="0"/>
    <x v="0"/>
    <n v="1.1291567"/>
    <n v="3687.6419999999998"/>
  </r>
  <r>
    <x v="0"/>
    <s v="P01081105"/>
    <x v="0"/>
    <x v="14"/>
    <x v="14"/>
    <x v="14"/>
    <x v="3"/>
    <x v="1"/>
    <x v="3"/>
    <x v="2"/>
    <n v="711.9"/>
    <d v="1997-07-30T00:00:00"/>
    <d v="2025-02-01T00:00:00"/>
    <n v="35"/>
    <n v="40"/>
    <x v="0"/>
    <s v="NA"/>
    <x v="0"/>
    <s v="NA"/>
    <x v="0"/>
    <n v="3.39"/>
    <n v="3182.3591000000001"/>
    <n v="3237.7878000000001"/>
    <n v="3270.1658000000002"/>
    <n v="3694.7611999999999"/>
    <x v="0"/>
    <x v="0"/>
    <n v="1.1291567"/>
    <n v="3694.7611999999999"/>
  </r>
  <r>
    <x v="0"/>
    <s v="P01081105"/>
    <x v="0"/>
    <x v="15"/>
    <x v="15"/>
    <x v="15"/>
    <x v="3"/>
    <x v="1"/>
    <x v="3"/>
    <x v="2"/>
    <n v="711.9"/>
    <d v="1997-07-30T00:00:00"/>
    <d v="2025-02-01T00:00:00"/>
    <n v="35"/>
    <n v="40"/>
    <x v="0"/>
    <s v="NA"/>
    <x v="0"/>
    <s v="NA"/>
    <x v="0"/>
    <n v="3.39"/>
    <n v="3182.3591000000001"/>
    <n v="3237.7878000000001"/>
    <n v="3270.1658000000002"/>
    <n v="3694.7611999999999"/>
    <x v="0"/>
    <x v="0"/>
    <n v="1.1291567"/>
    <n v="3694.7611999999999"/>
  </r>
  <r>
    <x v="0"/>
    <s v="P01081105"/>
    <x v="0"/>
    <x v="16"/>
    <x v="16"/>
    <x v="16"/>
    <x v="3"/>
    <x v="1"/>
    <x v="3"/>
    <x v="2"/>
    <n v="711.9"/>
    <d v="1997-07-30T00:00:00"/>
    <d v="2025-02-01T00:00:00"/>
    <n v="35"/>
    <n v="40"/>
    <x v="0"/>
    <s v="NA"/>
    <x v="0"/>
    <s v="NA"/>
    <x v="0"/>
    <n v="3.39"/>
    <n v="3182.3591000000001"/>
    <n v="3237.7878000000001"/>
    <n v="3270.1658000000002"/>
    <n v="3694.7611999999999"/>
    <x v="0"/>
    <x v="0"/>
    <n v="1.1291567"/>
    <n v="3694.7611999999999"/>
  </r>
  <r>
    <x v="0"/>
    <s v="P01081105"/>
    <x v="0"/>
    <x v="17"/>
    <x v="17"/>
    <x v="17"/>
    <x v="3"/>
    <x v="1"/>
    <x v="3"/>
    <x v="2"/>
    <n v="711.9"/>
    <d v="1997-07-30T00:00:00"/>
    <d v="2025-02-01T00:00:00"/>
    <n v="35"/>
    <n v="40"/>
    <x v="0"/>
    <s v="NA"/>
    <x v="0"/>
    <s v="NA"/>
    <x v="0"/>
    <n v="3.39"/>
    <n v="3182.3591000000001"/>
    <n v="3237.7878000000001"/>
    <n v="3270.1658000000002"/>
    <n v="3694.7611999999999"/>
    <x v="0"/>
    <x v="0"/>
    <n v="1.1291567"/>
    <n v="3694.7611999999999"/>
  </r>
  <r>
    <x v="0"/>
    <s v="P01081105"/>
    <x v="0"/>
    <x v="18"/>
    <x v="18"/>
    <x v="18"/>
    <x v="2"/>
    <x v="1"/>
    <x v="3"/>
    <x v="2"/>
    <n v="711.9"/>
    <d v="1997-07-30T00:00:00"/>
    <d v="2025-02-01T00:00:00"/>
    <n v="35"/>
    <n v="40"/>
    <x v="0"/>
    <s v="NA"/>
    <x v="0"/>
    <s v="NA"/>
    <x v="0"/>
    <n v="3.39"/>
    <n v="3182.3591000000001"/>
    <n v="3237.7878000000001"/>
    <n v="3270.1658000000002"/>
    <n v="3694.7611999999999"/>
    <x v="0"/>
    <x v="0"/>
    <n v="1.1291567"/>
    <n v="3694.7611999999999"/>
  </r>
  <r>
    <x v="0"/>
    <s v="P01081105"/>
    <x v="0"/>
    <x v="19"/>
    <x v="19"/>
    <x v="19"/>
    <x v="4"/>
    <x v="1"/>
    <x v="3"/>
    <x v="2"/>
    <n v="711.9"/>
    <d v="1997-07-30T00:00:00"/>
    <d v="2025-02-01T00:00:00"/>
    <n v="35"/>
    <n v="40"/>
    <x v="0"/>
    <s v="NA"/>
    <x v="0"/>
    <s v="NA"/>
    <x v="0"/>
    <n v="3.39"/>
    <n v="3182.3591000000001"/>
    <n v="3237.7878000000001"/>
    <n v="3270.1658000000002"/>
    <n v="3694.7611999999999"/>
    <x v="0"/>
    <x v="0"/>
    <n v="1.1291567"/>
    <n v="3694.7611999999999"/>
  </r>
  <r>
    <x v="0"/>
    <s v="P01081105"/>
    <x v="0"/>
    <x v="20"/>
    <x v="20"/>
    <x v="20"/>
    <x v="5"/>
    <x v="1"/>
    <x v="3"/>
    <x v="2"/>
    <n v="711.9"/>
    <d v="1997-07-30T00:00:00"/>
    <d v="2025-02-01T00:00:00"/>
    <n v="35"/>
    <n v="40"/>
    <x v="0"/>
    <s v="NA"/>
    <x v="0"/>
    <s v="NA"/>
    <x v="0"/>
    <n v="3.39"/>
    <n v="3182.3591000000001"/>
    <n v="3237.7878000000001"/>
    <n v="3270.1658000000002"/>
    <n v="3694.7611999999999"/>
    <x v="0"/>
    <x v="0"/>
    <n v="1.1291567"/>
    <n v="3694.7611999999999"/>
  </r>
  <r>
    <x v="0"/>
    <s v="P01081105"/>
    <x v="0"/>
    <x v="21"/>
    <x v="21"/>
    <x v="21"/>
    <x v="3"/>
    <x v="1"/>
    <x v="3"/>
    <x v="2"/>
    <n v="711.9"/>
    <d v="1997-07-30T00:00:00"/>
    <d v="2025-02-01T00:00:00"/>
    <n v="35"/>
    <n v="40"/>
    <x v="0"/>
    <s v="NA"/>
    <x v="0"/>
    <s v="NA"/>
    <x v="0"/>
    <n v="3.39"/>
    <n v="3192.933"/>
    <n v="3241.6138000000001"/>
    <n v="3274.0297999999998"/>
    <n v="3696.8928000000001"/>
    <x v="0"/>
    <x v="0"/>
    <n v="1.1291567"/>
    <n v="3694.7611999999999"/>
  </r>
  <r>
    <x v="0"/>
    <s v="P01081105"/>
    <x v="0"/>
    <x v="22"/>
    <x v="22"/>
    <x v="22"/>
    <x v="3"/>
    <x v="1"/>
    <x v="3"/>
    <x v="2"/>
    <n v="711.9"/>
    <d v="1997-07-30T00:00:00"/>
    <d v="2025-02-01T00:00:00"/>
    <n v="35"/>
    <n v="40"/>
    <x v="0"/>
    <s v="NA"/>
    <x v="0"/>
    <s v="NA"/>
    <x v="0"/>
    <n v="3.39"/>
    <n v="3181.0266000000001"/>
    <n v="3252.951"/>
    <n v="3285.4805000000001"/>
    <n v="3709.8225000000002"/>
    <x v="0"/>
    <x v="0"/>
    <n v="1.1291567"/>
    <n v="3694.7611999999999"/>
  </r>
  <r>
    <x v="0"/>
    <s v="P01104864"/>
    <x v="0"/>
    <x v="0"/>
    <x v="0"/>
    <x v="0"/>
    <x v="0"/>
    <x v="0"/>
    <x v="2"/>
    <x v="0"/>
    <n v="883.68"/>
    <d v="1992-05-12T00:00:00"/>
    <d v="2020-05-12T00:00:00"/>
    <n v="28"/>
    <n v="47"/>
    <x v="0"/>
    <s v="NA"/>
    <x v="0"/>
    <s v="NA"/>
    <x v="0"/>
    <n v="5.26"/>
    <n v="5485.4673000000003"/>
    <n v="5599.2529999999997"/>
    <n v="5655.2456000000002"/>
    <n v="6228.4129999999996"/>
    <x v="0"/>
    <x v="0"/>
    <n v="1.1013515"/>
    <n v="5257.8959999999997"/>
  </r>
  <r>
    <x v="0"/>
    <s v="P01104864"/>
    <x v="0"/>
    <x v="1"/>
    <x v="1"/>
    <x v="1"/>
    <x v="1"/>
    <x v="0"/>
    <x v="2"/>
    <x v="0"/>
    <n v="883.68"/>
    <d v="1992-05-12T00:00:00"/>
    <d v="2020-05-12T00:00:00"/>
    <n v="28"/>
    <n v="47"/>
    <x v="0"/>
    <s v="NA"/>
    <x v="0"/>
    <s v="NA"/>
    <x v="0"/>
    <n v="5.26"/>
    <n v="5485.4673000000003"/>
    <n v="5599.2529999999997"/>
    <n v="5655.2456000000002"/>
    <n v="6228.4129999999996"/>
    <x v="0"/>
    <x v="0"/>
    <n v="1.1013515"/>
    <n v="5257.8959999999997"/>
  </r>
  <r>
    <x v="0"/>
    <s v="P01104864"/>
    <x v="0"/>
    <x v="2"/>
    <x v="2"/>
    <x v="2"/>
    <x v="2"/>
    <x v="0"/>
    <x v="2"/>
    <x v="0"/>
    <n v="883.68"/>
    <d v="1992-05-12T00:00:00"/>
    <d v="2020-05-12T00:00:00"/>
    <n v="28"/>
    <n v="47"/>
    <x v="0"/>
    <s v="NA"/>
    <x v="0"/>
    <s v="NA"/>
    <x v="0"/>
    <n v="5.26"/>
    <n v="5485.4673000000003"/>
    <n v="5599.2529999999997"/>
    <n v="5655.2456000000002"/>
    <n v="6228.4129999999996"/>
    <x v="0"/>
    <x v="0"/>
    <n v="1.1013515"/>
    <n v="5257.8959999999997"/>
  </r>
  <r>
    <x v="0"/>
    <s v="P01104864"/>
    <x v="0"/>
    <x v="3"/>
    <x v="3"/>
    <x v="3"/>
    <x v="3"/>
    <x v="0"/>
    <x v="2"/>
    <x v="0"/>
    <n v="883.68"/>
    <d v="1992-05-12T00:00:00"/>
    <d v="2020-05-12T00:00:00"/>
    <n v="28"/>
    <n v="47"/>
    <x v="0"/>
    <s v="NA"/>
    <x v="0"/>
    <s v="NA"/>
    <x v="0"/>
    <n v="5.26"/>
    <n v="5485.4673000000003"/>
    <n v="5599.2529999999997"/>
    <n v="5655.2456000000002"/>
    <n v="6228.4129999999996"/>
    <x v="0"/>
    <x v="0"/>
    <n v="1.1013515"/>
    <n v="5257.8959999999997"/>
  </r>
  <r>
    <x v="0"/>
    <s v="P01104864"/>
    <x v="0"/>
    <x v="4"/>
    <x v="4"/>
    <x v="4"/>
    <x v="3"/>
    <x v="0"/>
    <x v="2"/>
    <x v="0"/>
    <n v="883.68"/>
    <d v="1992-05-12T00:00:00"/>
    <d v="2020-05-12T00:00:00"/>
    <n v="28"/>
    <n v="47"/>
    <x v="0"/>
    <s v="NA"/>
    <x v="0"/>
    <s v="NA"/>
    <x v="0"/>
    <n v="5.26"/>
    <n v="5485.4673000000003"/>
    <n v="5599.2529999999997"/>
    <n v="5655.2456000000002"/>
    <n v="6228.4129999999996"/>
    <x v="0"/>
    <x v="0"/>
    <n v="1.1013515"/>
    <n v="5257.8959999999997"/>
  </r>
  <r>
    <x v="0"/>
    <s v="P01104864"/>
    <x v="0"/>
    <x v="5"/>
    <x v="5"/>
    <x v="5"/>
    <x v="3"/>
    <x v="0"/>
    <x v="2"/>
    <x v="0"/>
    <n v="883.68"/>
    <d v="1992-05-12T00:00:00"/>
    <d v="2020-05-12T00:00:00"/>
    <n v="28"/>
    <n v="47"/>
    <x v="0"/>
    <s v="NA"/>
    <x v="0"/>
    <s v="NA"/>
    <x v="0"/>
    <n v="5.26"/>
    <n v="5486.8990000000003"/>
    <n v="5599.3440000000001"/>
    <n v="5655.3374000000003"/>
    <n v="6228.5146000000004"/>
    <x v="0"/>
    <x v="0"/>
    <n v="1.1013515"/>
    <n v="5257.8959999999997"/>
  </r>
  <r>
    <x v="0"/>
    <s v="P01104864"/>
    <x v="0"/>
    <x v="6"/>
    <x v="6"/>
    <x v="6"/>
    <x v="3"/>
    <x v="0"/>
    <x v="2"/>
    <x v="0"/>
    <n v="883.68"/>
    <d v="1992-05-12T00:00:00"/>
    <d v="2020-05-12T00:00:00"/>
    <n v="28"/>
    <n v="47"/>
    <x v="0"/>
    <s v="NA"/>
    <x v="0"/>
    <s v="NA"/>
    <x v="0"/>
    <n v="5.26"/>
    <n v="5076.4350000000004"/>
    <n v="5180.4687999999996"/>
    <n v="5232.2734"/>
    <n v="5762.5722999999998"/>
    <x v="0"/>
    <x v="0"/>
    <n v="1.1013515"/>
    <n v="5257.8959999999997"/>
  </r>
  <r>
    <x v="0"/>
    <s v="P01104864"/>
    <x v="0"/>
    <x v="7"/>
    <x v="7"/>
    <x v="7"/>
    <x v="3"/>
    <x v="0"/>
    <x v="2"/>
    <x v="0"/>
    <n v="883.68"/>
    <d v="1992-05-12T00:00:00"/>
    <d v="2020-05-12T00:00:00"/>
    <n v="28"/>
    <n v="47"/>
    <x v="0"/>
    <s v="NA"/>
    <x v="0"/>
    <s v="NA"/>
    <x v="0"/>
    <n v="5.26"/>
    <n v="5101.7543999999998"/>
    <n v="5205.5092999999997"/>
    <n v="5257.5645000000004"/>
    <n v="5790.4263000000001"/>
    <x v="0"/>
    <x v="0"/>
    <n v="1.1013515"/>
    <n v="5257.8959999999997"/>
  </r>
  <r>
    <x v="0"/>
    <s v="P01104864"/>
    <x v="0"/>
    <x v="8"/>
    <x v="8"/>
    <x v="8"/>
    <x v="2"/>
    <x v="0"/>
    <x v="2"/>
    <x v="0"/>
    <n v="883.68"/>
    <d v="1992-05-12T00:00:00"/>
    <d v="2020-05-12T00:00:00"/>
    <n v="28"/>
    <n v="47"/>
    <x v="0"/>
    <s v="NA"/>
    <x v="0"/>
    <s v="NA"/>
    <x v="0"/>
    <n v="5.26"/>
    <n v="5101.7543999999998"/>
    <n v="5205.5092999999997"/>
    <n v="5257.5645000000004"/>
    <n v="5790.4263000000001"/>
    <x v="0"/>
    <x v="0"/>
    <n v="1.1013515"/>
    <n v="5257.8959999999997"/>
  </r>
  <r>
    <x v="0"/>
    <s v="P01104864"/>
    <x v="0"/>
    <x v="9"/>
    <x v="9"/>
    <x v="9"/>
    <x v="3"/>
    <x v="0"/>
    <x v="2"/>
    <x v="0"/>
    <n v="883.68"/>
    <d v="1992-05-12T00:00:00"/>
    <d v="2020-05-12T00:00:00"/>
    <n v="28"/>
    <n v="47"/>
    <x v="0"/>
    <s v="NA"/>
    <x v="0"/>
    <s v="NA"/>
    <x v="0"/>
    <n v="5.26"/>
    <n v="5101.7543999999998"/>
    <n v="5205.5092999999997"/>
    <n v="5257.5645000000004"/>
    <n v="5790.4263000000001"/>
    <x v="0"/>
    <x v="0"/>
    <n v="1.1013515"/>
    <n v="5257.8959999999997"/>
  </r>
  <r>
    <x v="0"/>
    <s v="P01104864"/>
    <x v="0"/>
    <x v="10"/>
    <x v="10"/>
    <x v="10"/>
    <x v="3"/>
    <x v="0"/>
    <x v="2"/>
    <x v="0"/>
    <n v="883.68"/>
    <d v="1992-05-12T00:00:00"/>
    <d v="2020-05-12T00:00:00"/>
    <n v="28"/>
    <n v="47"/>
    <x v="0"/>
    <s v="NA"/>
    <x v="0"/>
    <s v="NA"/>
    <x v="0"/>
    <n v="5.26"/>
    <n v="5101.7543999999998"/>
    <n v="5205.5092999999997"/>
    <n v="5257.5645000000004"/>
    <n v="5790.4263000000001"/>
    <x v="0"/>
    <x v="0"/>
    <n v="1.1013515"/>
    <n v="5257.8959999999997"/>
  </r>
  <r>
    <x v="0"/>
    <s v="P01104864"/>
    <x v="0"/>
    <x v="11"/>
    <x v="11"/>
    <x v="11"/>
    <x v="3"/>
    <x v="0"/>
    <x v="2"/>
    <x v="0"/>
    <n v="883.68"/>
    <d v="1992-05-12T00:00:00"/>
    <d v="2020-05-12T00:00:00"/>
    <n v="28"/>
    <n v="47"/>
    <x v="0"/>
    <s v="NA"/>
    <x v="0"/>
    <s v="NA"/>
    <x v="0"/>
    <n v="5.26"/>
    <n v="5068.5929999999998"/>
    <n v="5171.6733000000004"/>
    <n v="5223.3900000000003"/>
    <n v="5752.7879999999996"/>
    <x v="0"/>
    <x v="0"/>
    <n v="1.1013515"/>
    <n v="5257.8959999999997"/>
  </r>
  <r>
    <x v="0"/>
    <s v="P01104864"/>
    <x v="0"/>
    <x v="12"/>
    <x v="12"/>
    <x v="12"/>
    <x v="3"/>
    <x v="0"/>
    <x v="2"/>
    <x v="0"/>
    <n v="883.68"/>
    <d v="1992-05-12T00:00:00"/>
    <d v="2020-05-12T00:00:00"/>
    <n v="28"/>
    <n v="47"/>
    <x v="0"/>
    <s v="NA"/>
    <x v="0"/>
    <s v="NA"/>
    <x v="0"/>
    <n v="5.26"/>
    <n v="5001.1665000000003"/>
    <n v="5102.8755000000001"/>
    <n v="5153.9043000000001"/>
    <n v="5676.2602999999999"/>
    <x v="0"/>
    <x v="0"/>
    <n v="1.1013515"/>
    <n v="5257.8959999999997"/>
  </r>
  <r>
    <x v="0"/>
    <s v="P01104864"/>
    <x v="0"/>
    <x v="13"/>
    <x v="13"/>
    <x v="13"/>
    <x v="3"/>
    <x v="0"/>
    <x v="2"/>
    <x v="0"/>
    <n v="883.68"/>
    <d v="1992-05-12T00:00:00"/>
    <d v="2020-05-12T00:00:00"/>
    <n v="28"/>
    <n v="47"/>
    <x v="0"/>
    <s v="NA"/>
    <x v="0"/>
    <s v="NA"/>
    <x v="0"/>
    <n v="5.26"/>
    <n v="5026.1099999999997"/>
    <n v="5126.9937"/>
    <n v="5178.2637000000004"/>
    <n v="5703.0883999999996"/>
    <x v="0"/>
    <x v="0"/>
    <n v="1.1013515"/>
    <n v="5257.8959999999997"/>
  </r>
  <r>
    <x v="0"/>
    <s v="P01104864"/>
    <x v="0"/>
    <x v="14"/>
    <x v="14"/>
    <x v="14"/>
    <x v="3"/>
    <x v="0"/>
    <x v="2"/>
    <x v="0"/>
    <n v="883.68"/>
    <d v="1992-05-12T00:00:00"/>
    <d v="2020-05-12T00:00:00"/>
    <n v="28"/>
    <n v="47"/>
    <x v="0"/>
    <s v="NA"/>
    <x v="0"/>
    <s v="NA"/>
    <x v="0"/>
    <n v="5.26"/>
    <n v="5026.1099999999997"/>
    <n v="5126.9937"/>
    <n v="5178.2637000000004"/>
    <n v="5703.0883999999996"/>
    <x v="0"/>
    <x v="0"/>
    <n v="1.1013515"/>
    <n v="5266.7330000000002"/>
  </r>
  <r>
    <x v="0"/>
    <s v="P01104864"/>
    <x v="0"/>
    <x v="15"/>
    <x v="15"/>
    <x v="15"/>
    <x v="3"/>
    <x v="0"/>
    <x v="2"/>
    <x v="0"/>
    <n v="883.68"/>
    <d v="1992-05-12T00:00:00"/>
    <d v="2020-05-12T00:00:00"/>
    <n v="28"/>
    <n v="47"/>
    <x v="0"/>
    <s v="NA"/>
    <x v="0"/>
    <s v="NA"/>
    <x v="0"/>
    <n v="5.26"/>
    <n v="5026.1099999999997"/>
    <n v="5126.9937"/>
    <n v="5178.2637000000004"/>
    <n v="5703.0883999999996"/>
    <x v="0"/>
    <x v="0"/>
    <n v="1.1013515"/>
    <n v="5266.7330000000002"/>
  </r>
  <r>
    <x v="0"/>
    <s v="P01104864"/>
    <x v="0"/>
    <x v="16"/>
    <x v="16"/>
    <x v="16"/>
    <x v="3"/>
    <x v="0"/>
    <x v="2"/>
    <x v="0"/>
    <n v="883.68"/>
    <d v="1992-05-12T00:00:00"/>
    <d v="2020-05-12T00:00:00"/>
    <n v="28"/>
    <n v="47"/>
    <x v="0"/>
    <s v="NA"/>
    <x v="0"/>
    <s v="NA"/>
    <x v="0"/>
    <n v="5.26"/>
    <n v="5026.1099999999997"/>
    <n v="5126.9937"/>
    <n v="5178.2637000000004"/>
    <n v="5703.0883999999996"/>
    <x v="0"/>
    <x v="0"/>
    <n v="1.1013515"/>
    <n v="5266.7330000000002"/>
  </r>
  <r>
    <x v="0"/>
    <s v="P01104864"/>
    <x v="0"/>
    <x v="17"/>
    <x v="17"/>
    <x v="17"/>
    <x v="3"/>
    <x v="0"/>
    <x v="2"/>
    <x v="0"/>
    <n v="883.68"/>
    <d v="1992-05-12T00:00:00"/>
    <d v="2020-05-12T00:00:00"/>
    <n v="28"/>
    <n v="47"/>
    <x v="0"/>
    <s v="NA"/>
    <x v="0"/>
    <s v="NA"/>
    <x v="0"/>
    <n v="5.26"/>
    <n v="5026.1099999999997"/>
    <n v="5126.9937"/>
    <n v="5178.2637000000004"/>
    <n v="5703.0879999999997"/>
    <x v="0"/>
    <x v="0"/>
    <n v="1.1013515"/>
    <n v="5266.7330000000002"/>
  </r>
  <r>
    <x v="0"/>
    <s v="P01104864"/>
    <x v="0"/>
    <x v="18"/>
    <x v="18"/>
    <x v="18"/>
    <x v="2"/>
    <x v="0"/>
    <x v="2"/>
    <x v="0"/>
    <n v="883.68"/>
    <d v="1992-05-12T00:00:00"/>
    <d v="2020-05-12T00:00:00"/>
    <n v="28"/>
    <n v="47"/>
    <x v="0"/>
    <s v="NA"/>
    <x v="0"/>
    <s v="NA"/>
    <x v="0"/>
    <n v="5.26"/>
    <n v="5026.1099999999997"/>
    <n v="5126.9937"/>
    <n v="5178.2637000000004"/>
    <n v="5703.0879999999997"/>
    <x v="0"/>
    <x v="0"/>
    <n v="1.1013515"/>
    <n v="5266.7330000000002"/>
  </r>
  <r>
    <x v="0"/>
    <s v="P01104864"/>
    <x v="0"/>
    <x v="19"/>
    <x v="19"/>
    <x v="19"/>
    <x v="4"/>
    <x v="0"/>
    <x v="2"/>
    <x v="0"/>
    <n v="883.68"/>
    <d v="1992-05-12T00:00:00"/>
    <d v="2020-05-12T00:00:00"/>
    <n v="28"/>
    <n v="47"/>
    <x v="0"/>
    <s v="NA"/>
    <x v="0"/>
    <s v="NA"/>
    <x v="0"/>
    <n v="5.26"/>
    <n v="5026.1099999999997"/>
    <n v="5126.9937"/>
    <n v="5178.2637000000004"/>
    <n v="5703.0879999999997"/>
    <x v="0"/>
    <x v="0"/>
    <n v="1.1013515"/>
    <n v="5266.7330000000002"/>
  </r>
  <r>
    <x v="0"/>
    <s v="P01104864"/>
    <x v="0"/>
    <x v="20"/>
    <x v="20"/>
    <x v="20"/>
    <x v="5"/>
    <x v="0"/>
    <x v="2"/>
    <x v="0"/>
    <n v="883.68"/>
    <d v="1992-05-12T00:00:00"/>
    <d v="2020-05-12T00:00:00"/>
    <n v="28"/>
    <n v="47"/>
    <x v="0"/>
    <s v="NA"/>
    <x v="0"/>
    <s v="NA"/>
    <x v="0"/>
    <n v="5.26"/>
    <n v="5026.1099999999997"/>
    <n v="5126.9937"/>
    <n v="5178.2637000000004"/>
    <n v="5703.0879999999997"/>
    <x v="0"/>
    <x v="0"/>
    <n v="1.1013515"/>
    <n v="5266.7330000000002"/>
  </r>
  <r>
    <x v="0"/>
    <s v="P01104864"/>
    <x v="0"/>
    <x v="21"/>
    <x v="21"/>
    <x v="21"/>
    <x v="3"/>
    <x v="0"/>
    <x v="2"/>
    <x v="0"/>
    <n v="883.68"/>
    <d v="1992-05-12T00:00:00"/>
    <d v="2020-05-12T00:00:00"/>
    <n v="28"/>
    <n v="47"/>
    <x v="0"/>
    <s v="NA"/>
    <x v="0"/>
    <s v="NA"/>
    <x v="0"/>
    <n v="5.26"/>
    <n v="5037.1913999999997"/>
    <n v="5127.6989999999996"/>
    <n v="5178.9759999999997"/>
    <n v="5703.8729999999996"/>
    <x v="0"/>
    <x v="0"/>
    <n v="1.1013515"/>
    <n v="5266.7330000000002"/>
  </r>
  <r>
    <x v="0"/>
    <s v="P01104864"/>
    <x v="0"/>
    <x v="22"/>
    <x v="22"/>
    <x v="22"/>
    <x v="3"/>
    <x v="0"/>
    <x v="2"/>
    <x v="0"/>
    <n v="883.68"/>
    <d v="1992-05-12T00:00:00"/>
    <d v="2020-05-12T00:00:00"/>
    <n v="28"/>
    <n v="47"/>
    <x v="0"/>
    <s v="NA"/>
    <x v="0"/>
    <s v="NA"/>
    <x v="0"/>
    <n v="5.26"/>
    <n v="5012.1923999999999"/>
    <n v="5150.0349999999999"/>
    <n v="5201.5356000000002"/>
    <n v="5728.7187999999996"/>
    <x v="0"/>
    <x v="0"/>
    <n v="1.1013515"/>
    <n v="5266.7330000000002"/>
  </r>
  <r>
    <x v="0"/>
    <s v="P01242063"/>
    <x v="0"/>
    <x v="0"/>
    <x v="0"/>
    <x v="0"/>
    <x v="0"/>
    <x v="0"/>
    <x v="3"/>
    <x v="2"/>
    <n v="1060.32"/>
    <d v="1993-07-27T00:00:00"/>
    <d v="2025-01-01T00:00:00"/>
    <n v="47"/>
    <n v="28"/>
    <x v="0"/>
    <s v="NA"/>
    <x v="0"/>
    <s v="NA"/>
    <x v="0"/>
    <n v="3.76"/>
    <n v="6928.0429999999997"/>
    <n v="7048.1229999999996"/>
    <n v="7118.6040000000003"/>
    <n v="8199.2999999999993"/>
    <x v="0"/>
    <x v="0"/>
    <n v="1.1518128000000001"/>
    <n v="6160.4589999999998"/>
  </r>
  <r>
    <x v="0"/>
    <s v="P01242063"/>
    <x v="0"/>
    <x v="1"/>
    <x v="1"/>
    <x v="1"/>
    <x v="1"/>
    <x v="0"/>
    <x v="3"/>
    <x v="2"/>
    <n v="1060.32"/>
    <d v="1993-07-27T00:00:00"/>
    <d v="2025-01-01T00:00:00"/>
    <n v="47"/>
    <n v="28"/>
    <x v="0"/>
    <s v="NA"/>
    <x v="0"/>
    <s v="NA"/>
    <x v="0"/>
    <n v="3.76"/>
    <n v="6928.0429999999997"/>
    <n v="7048.1229999999996"/>
    <n v="7118.6040000000003"/>
    <n v="8199.2999999999993"/>
    <x v="0"/>
    <x v="0"/>
    <n v="1.1518128000000001"/>
    <n v="6160.4589999999998"/>
  </r>
  <r>
    <x v="0"/>
    <s v="P01242063"/>
    <x v="0"/>
    <x v="2"/>
    <x v="2"/>
    <x v="2"/>
    <x v="2"/>
    <x v="0"/>
    <x v="3"/>
    <x v="2"/>
    <n v="1060.32"/>
    <d v="1993-07-27T00:00:00"/>
    <d v="2025-01-01T00:00:00"/>
    <n v="47"/>
    <n v="28"/>
    <x v="0"/>
    <s v="NA"/>
    <x v="0"/>
    <s v="NA"/>
    <x v="0"/>
    <n v="3.76"/>
    <n v="6928.0429999999997"/>
    <n v="7048.1229999999996"/>
    <n v="7118.6040000000003"/>
    <n v="8199.2999999999993"/>
    <x v="0"/>
    <x v="0"/>
    <n v="1.1518128000000001"/>
    <n v="6160.4589999999998"/>
  </r>
  <r>
    <x v="0"/>
    <s v="P01242063"/>
    <x v="0"/>
    <x v="3"/>
    <x v="3"/>
    <x v="3"/>
    <x v="3"/>
    <x v="0"/>
    <x v="3"/>
    <x v="2"/>
    <n v="1060.32"/>
    <d v="1993-07-27T00:00:00"/>
    <d v="2025-01-01T00:00:00"/>
    <n v="47"/>
    <n v="28"/>
    <x v="0"/>
    <s v="NA"/>
    <x v="0"/>
    <s v="NA"/>
    <x v="0"/>
    <n v="3.76"/>
    <n v="6928.0429999999997"/>
    <n v="7048.1229999999996"/>
    <n v="7118.6040000000003"/>
    <n v="8199.2990000000009"/>
    <x v="0"/>
    <x v="0"/>
    <n v="1.1518128000000001"/>
    <n v="6160.4589999999998"/>
  </r>
  <r>
    <x v="0"/>
    <s v="P01242063"/>
    <x v="0"/>
    <x v="4"/>
    <x v="4"/>
    <x v="4"/>
    <x v="3"/>
    <x v="0"/>
    <x v="3"/>
    <x v="2"/>
    <n v="1060.32"/>
    <d v="1993-07-27T00:00:00"/>
    <d v="2025-01-01T00:00:00"/>
    <n v="47"/>
    <n v="28"/>
    <x v="0"/>
    <s v="NA"/>
    <x v="0"/>
    <s v="NA"/>
    <x v="0"/>
    <n v="3.76"/>
    <n v="6928.0429999999997"/>
    <n v="7048.1229999999996"/>
    <n v="7118.6040000000003"/>
    <n v="8199.2990000000009"/>
    <x v="0"/>
    <x v="0"/>
    <n v="1.1518128000000001"/>
    <n v="6160.4589999999998"/>
  </r>
  <r>
    <x v="0"/>
    <s v="P01242063"/>
    <x v="0"/>
    <x v="5"/>
    <x v="5"/>
    <x v="5"/>
    <x v="3"/>
    <x v="0"/>
    <x v="3"/>
    <x v="2"/>
    <n v="1060.32"/>
    <d v="1993-07-27T00:00:00"/>
    <d v="2025-01-01T00:00:00"/>
    <n v="47"/>
    <n v="28"/>
    <x v="0"/>
    <s v="NA"/>
    <x v="0"/>
    <s v="NA"/>
    <x v="0"/>
    <n v="3.76"/>
    <n v="6932.9309999999996"/>
    <n v="7048.4336000000003"/>
    <n v="7118.9179999999997"/>
    <n v="8199.6610000000001"/>
    <x v="0"/>
    <x v="0"/>
    <n v="1.1518128000000001"/>
    <n v="6160.4589999999998"/>
  </r>
  <r>
    <x v="0"/>
    <s v="P01242063"/>
    <x v="0"/>
    <x v="6"/>
    <x v="6"/>
    <x v="6"/>
    <x v="3"/>
    <x v="0"/>
    <x v="3"/>
    <x v="2"/>
    <n v="1060.32"/>
    <d v="1993-07-27T00:00:00"/>
    <d v="2025-01-01T00:00:00"/>
    <n v="47"/>
    <n v="28"/>
    <x v="0"/>
    <s v="NA"/>
    <x v="0"/>
    <s v="NA"/>
    <x v="0"/>
    <n v="3.76"/>
    <n v="6415.7209999999995"/>
    <n v="6522.5977000000003"/>
    <n v="6587.8236999999999"/>
    <n v="7587.9395000000004"/>
    <x v="0"/>
    <x v="0"/>
    <n v="1.1518128000000001"/>
    <n v="6160.4589999999998"/>
  </r>
  <r>
    <x v="0"/>
    <s v="P01242063"/>
    <x v="0"/>
    <x v="7"/>
    <x v="7"/>
    <x v="7"/>
    <x v="3"/>
    <x v="0"/>
    <x v="3"/>
    <x v="2"/>
    <n v="1060.32"/>
    <d v="1993-07-27T00:00:00"/>
    <d v="2025-01-01T00:00:00"/>
    <n v="47"/>
    <n v="28"/>
    <x v="0"/>
    <s v="NA"/>
    <x v="0"/>
    <s v="NA"/>
    <x v="0"/>
    <n v="3.76"/>
    <n v="6439.7353999999996"/>
    <n v="6547.7676000000001"/>
    <n v="6613.2449999999999"/>
    <n v="7617.22"/>
    <x v="0"/>
    <x v="0"/>
    <n v="1.1518128000000001"/>
    <n v="6160.4589999999998"/>
  </r>
  <r>
    <x v="0"/>
    <s v="P01242063"/>
    <x v="0"/>
    <x v="8"/>
    <x v="8"/>
    <x v="8"/>
    <x v="2"/>
    <x v="1"/>
    <x v="3"/>
    <x v="2"/>
    <n v="1060.32"/>
    <d v="1993-07-27T00:00:00"/>
    <d v="2025-02-01T00:00:00"/>
    <n v="47"/>
    <n v="28"/>
    <x v="0"/>
    <s v="NA"/>
    <x v="0"/>
    <s v="NA"/>
    <x v="0"/>
    <n v="3.76"/>
    <n v="6439.7353999999996"/>
    <n v="6547.7676000000001"/>
    <n v="6613.2449999999999"/>
    <n v="7617.22"/>
    <x v="0"/>
    <x v="0"/>
    <n v="1.1518128000000001"/>
    <n v="6160.4589999999998"/>
  </r>
  <r>
    <x v="0"/>
    <s v="P01242063"/>
    <x v="0"/>
    <x v="9"/>
    <x v="9"/>
    <x v="9"/>
    <x v="3"/>
    <x v="1"/>
    <x v="3"/>
    <x v="2"/>
    <n v="1060.32"/>
    <d v="1993-07-27T00:00:00"/>
    <d v="2025-02-01T00:00:00"/>
    <n v="47"/>
    <n v="28"/>
    <x v="0"/>
    <s v="NA"/>
    <x v="0"/>
    <s v="NA"/>
    <x v="0"/>
    <n v="3.76"/>
    <n v="6439.7353999999996"/>
    <n v="6547.7676000000001"/>
    <n v="6613.2449999999999"/>
    <n v="7617.22"/>
    <x v="0"/>
    <x v="0"/>
    <n v="1.1518128000000001"/>
    <n v="6160.4589999999998"/>
  </r>
  <r>
    <x v="0"/>
    <s v="P01242063"/>
    <x v="0"/>
    <x v="10"/>
    <x v="10"/>
    <x v="10"/>
    <x v="3"/>
    <x v="1"/>
    <x v="3"/>
    <x v="2"/>
    <n v="1060.32"/>
    <d v="1993-07-27T00:00:00"/>
    <d v="2025-02-01T00:00:00"/>
    <n v="47"/>
    <n v="28"/>
    <x v="0"/>
    <s v="NA"/>
    <x v="0"/>
    <s v="NA"/>
    <x v="0"/>
    <n v="3.76"/>
    <n v="6443.4926999999998"/>
    <n v="6551.5259999999998"/>
    <n v="6617.0410000000002"/>
    <n v="7621.5929999999998"/>
    <x v="0"/>
    <x v="0"/>
    <n v="1.1518128000000001"/>
    <n v="6160.4589999999998"/>
  </r>
  <r>
    <x v="0"/>
    <s v="P01242063"/>
    <x v="0"/>
    <x v="11"/>
    <x v="11"/>
    <x v="11"/>
    <x v="3"/>
    <x v="1"/>
    <x v="3"/>
    <x v="2"/>
    <n v="1060.32"/>
    <d v="1993-07-27T00:00:00"/>
    <d v="2025-02-01T00:00:00"/>
    <n v="47"/>
    <n v="28"/>
    <x v="0"/>
    <s v="NA"/>
    <x v="0"/>
    <s v="NA"/>
    <x v="0"/>
    <n v="3.76"/>
    <n v="6401.61"/>
    <n v="6508.9409999999998"/>
    <n v="6574.0303000000004"/>
    <n v="7572.0522000000001"/>
    <x v="0"/>
    <x v="0"/>
    <n v="1.1518128000000001"/>
    <n v="6160.4589999999998"/>
  </r>
  <r>
    <x v="0"/>
    <s v="P01242063"/>
    <x v="0"/>
    <x v="12"/>
    <x v="12"/>
    <x v="12"/>
    <x v="3"/>
    <x v="1"/>
    <x v="3"/>
    <x v="2"/>
    <n v="1060.32"/>
    <d v="1993-07-27T00:00:00"/>
    <d v="2025-02-01T00:00:00"/>
    <n v="47"/>
    <n v="28"/>
    <x v="0"/>
    <s v="NA"/>
    <x v="0"/>
    <s v="NA"/>
    <x v="0"/>
    <n v="3.76"/>
    <n v="6391.2563"/>
    <n v="6498.4139999999998"/>
    <n v="6563.3980000000001"/>
    <n v="7559.8059999999996"/>
    <x v="0"/>
    <x v="0"/>
    <n v="1.1518128000000001"/>
    <n v="6160.4589999999998"/>
  </r>
  <r>
    <x v="0"/>
    <s v="P01242063"/>
    <x v="0"/>
    <x v="13"/>
    <x v="13"/>
    <x v="13"/>
    <x v="3"/>
    <x v="1"/>
    <x v="3"/>
    <x v="2"/>
    <n v="1060.32"/>
    <d v="1993-07-27T00:00:00"/>
    <d v="2025-02-01T00:00:00"/>
    <n v="47"/>
    <n v="28"/>
    <x v="0"/>
    <s v="NA"/>
    <x v="0"/>
    <s v="NA"/>
    <x v="0"/>
    <n v="3.76"/>
    <n v="6415.1790000000001"/>
    <n v="6522.8649999999998"/>
    <n v="6588.0937999999996"/>
    <n v="7588.2510000000002"/>
    <x v="0"/>
    <x v="0"/>
    <n v="1.1518128000000001"/>
    <n v="6160.4589999999998"/>
  </r>
  <r>
    <x v="0"/>
    <s v="P01242063"/>
    <x v="0"/>
    <x v="14"/>
    <x v="14"/>
    <x v="14"/>
    <x v="3"/>
    <x v="1"/>
    <x v="3"/>
    <x v="2"/>
    <n v="1060.32"/>
    <d v="1993-07-27T00:00:00"/>
    <d v="2025-02-01T00:00:00"/>
    <n v="47"/>
    <n v="28"/>
    <x v="0"/>
    <s v="NA"/>
    <x v="0"/>
    <s v="NA"/>
    <x v="0"/>
    <n v="3.76"/>
    <n v="6415.1790000000001"/>
    <n v="6522.8649999999998"/>
    <n v="6588.0937999999996"/>
    <n v="7588.2510000000002"/>
    <x v="0"/>
    <x v="0"/>
    <n v="1.1518128000000001"/>
    <n v="6171.0619999999999"/>
  </r>
  <r>
    <x v="0"/>
    <s v="P01242063"/>
    <x v="0"/>
    <x v="15"/>
    <x v="15"/>
    <x v="15"/>
    <x v="3"/>
    <x v="1"/>
    <x v="3"/>
    <x v="2"/>
    <n v="1060.32"/>
    <d v="1993-07-27T00:00:00"/>
    <d v="2025-02-01T00:00:00"/>
    <n v="47"/>
    <n v="28"/>
    <x v="0"/>
    <s v="NA"/>
    <x v="0"/>
    <s v="NA"/>
    <x v="0"/>
    <n v="3.76"/>
    <n v="6415.1790000000001"/>
    <n v="6522.8649999999998"/>
    <n v="6588.0937999999996"/>
    <n v="7588.2510000000002"/>
    <x v="0"/>
    <x v="0"/>
    <n v="1.1518128000000001"/>
    <n v="6171.0619999999999"/>
  </r>
  <r>
    <x v="0"/>
    <s v="P01242063"/>
    <x v="0"/>
    <x v="16"/>
    <x v="16"/>
    <x v="16"/>
    <x v="3"/>
    <x v="1"/>
    <x v="3"/>
    <x v="2"/>
    <n v="1060.32"/>
    <d v="1993-07-27T00:00:00"/>
    <d v="2025-02-01T00:00:00"/>
    <n v="47"/>
    <n v="28"/>
    <x v="0"/>
    <s v="NA"/>
    <x v="0"/>
    <s v="NA"/>
    <x v="0"/>
    <n v="3.76"/>
    <n v="6415.1790000000001"/>
    <n v="6522.8649999999998"/>
    <n v="6588.0937999999996"/>
    <n v="7588.2510000000002"/>
    <x v="0"/>
    <x v="0"/>
    <n v="1.1518128000000001"/>
    <n v="6171.0619999999999"/>
  </r>
  <r>
    <x v="0"/>
    <s v="P01242063"/>
    <x v="0"/>
    <x v="17"/>
    <x v="17"/>
    <x v="17"/>
    <x v="3"/>
    <x v="1"/>
    <x v="3"/>
    <x v="2"/>
    <n v="1060.32"/>
    <d v="1993-07-27T00:00:00"/>
    <d v="2025-02-01T00:00:00"/>
    <n v="47"/>
    <n v="28"/>
    <x v="0"/>
    <s v="NA"/>
    <x v="0"/>
    <s v="NA"/>
    <x v="0"/>
    <n v="3.76"/>
    <n v="6415.1790000000001"/>
    <n v="6522.8649999999998"/>
    <n v="6588.0937999999996"/>
    <n v="7588.2510000000002"/>
    <x v="0"/>
    <x v="0"/>
    <n v="1.1518128000000001"/>
    <n v="6171.0619999999999"/>
  </r>
  <r>
    <x v="0"/>
    <s v="P01242063"/>
    <x v="0"/>
    <x v="18"/>
    <x v="18"/>
    <x v="18"/>
    <x v="2"/>
    <x v="1"/>
    <x v="3"/>
    <x v="2"/>
    <n v="1060.32"/>
    <d v="1993-07-27T00:00:00"/>
    <d v="2025-02-01T00:00:00"/>
    <n v="47"/>
    <n v="28"/>
    <x v="0"/>
    <s v="NA"/>
    <x v="0"/>
    <s v="NA"/>
    <x v="0"/>
    <n v="3.76"/>
    <n v="6415.1790000000001"/>
    <n v="6522.8649999999998"/>
    <n v="6588.0937999999996"/>
    <n v="7588.2510000000002"/>
    <x v="0"/>
    <x v="0"/>
    <n v="1.1518128000000001"/>
    <n v="6171.0619999999999"/>
  </r>
  <r>
    <x v="0"/>
    <s v="P01242063"/>
    <x v="0"/>
    <x v="19"/>
    <x v="19"/>
    <x v="19"/>
    <x v="4"/>
    <x v="1"/>
    <x v="3"/>
    <x v="2"/>
    <n v="1060.32"/>
    <d v="1993-07-27T00:00:00"/>
    <d v="2025-02-01T00:00:00"/>
    <n v="47"/>
    <n v="28"/>
    <x v="0"/>
    <s v="NA"/>
    <x v="0"/>
    <s v="NA"/>
    <x v="0"/>
    <n v="3.76"/>
    <n v="6415.1790000000001"/>
    <n v="6522.8649999999998"/>
    <n v="6588.0937999999996"/>
    <n v="7588.2510000000002"/>
    <x v="0"/>
    <x v="0"/>
    <n v="1.1518128000000001"/>
    <n v="6171.0619999999999"/>
  </r>
  <r>
    <x v="0"/>
    <s v="P01242063"/>
    <x v="0"/>
    <x v="20"/>
    <x v="20"/>
    <x v="20"/>
    <x v="5"/>
    <x v="1"/>
    <x v="3"/>
    <x v="2"/>
    <n v="1060.32"/>
    <d v="1993-07-27T00:00:00"/>
    <d v="2025-02-01T00:00:00"/>
    <n v="47"/>
    <n v="28"/>
    <x v="0"/>
    <s v="NA"/>
    <x v="0"/>
    <s v="NA"/>
    <x v="0"/>
    <n v="3.76"/>
    <n v="6415.1790000000001"/>
    <n v="6522.8649999999998"/>
    <n v="6588.0937999999996"/>
    <n v="7588.2510000000002"/>
    <x v="0"/>
    <x v="0"/>
    <n v="1.1518128000000001"/>
    <n v="6171.0619999999999"/>
  </r>
  <r>
    <x v="0"/>
    <s v="P01242063"/>
    <x v="0"/>
    <x v="21"/>
    <x v="21"/>
    <x v="21"/>
    <x v="3"/>
    <x v="1"/>
    <x v="3"/>
    <x v="2"/>
    <n v="1060.32"/>
    <d v="1993-07-27T00:00:00"/>
    <d v="2025-02-01T00:00:00"/>
    <n v="47"/>
    <n v="28"/>
    <x v="0"/>
    <s v="NA"/>
    <x v="0"/>
    <s v="NA"/>
    <x v="0"/>
    <n v="3.76"/>
    <n v="6433.4489999999996"/>
    <n v="6527.5309999999999"/>
    <n v="6592.8059999999996"/>
    <n v="7593.6787000000004"/>
    <x v="0"/>
    <x v="0"/>
    <n v="1.1518128000000001"/>
    <n v="6171.0619999999999"/>
  </r>
  <r>
    <x v="0"/>
    <s v="P01242063"/>
    <x v="0"/>
    <x v="22"/>
    <x v="22"/>
    <x v="22"/>
    <x v="3"/>
    <x v="1"/>
    <x v="3"/>
    <x v="2"/>
    <n v="1060.32"/>
    <d v="1993-07-27T00:00:00"/>
    <d v="2025-02-01T00:00:00"/>
    <n v="47"/>
    <n v="28"/>
    <x v="0"/>
    <s v="NA"/>
    <x v="0"/>
    <s v="NA"/>
    <x v="0"/>
    <n v="3.76"/>
    <n v="6409.4584999999997"/>
    <n v="6550.3603999999996"/>
    <n v="6615.8643000000002"/>
    <n v="7620.2372999999998"/>
    <x v="0"/>
    <x v="0"/>
    <n v="1.1518128000000001"/>
    <n v="6171.0619999999999"/>
  </r>
  <r>
    <x v="0"/>
    <s v="P01623052"/>
    <x v="0"/>
    <x v="0"/>
    <x v="0"/>
    <x v="0"/>
    <x v="0"/>
    <x v="0"/>
    <x v="2"/>
    <x v="0"/>
    <n v="897.6"/>
    <d v="1991-06-17T00:00:00"/>
    <d v="2008-06-17T00:00:00"/>
    <n v="17"/>
    <n v="58"/>
    <x v="0"/>
    <s v="NA"/>
    <x v="0"/>
    <s v="NA"/>
    <x v="0"/>
    <n v="8.8000000000000007"/>
    <n v="209.64864"/>
    <n v="213.93921"/>
    <n v="216.07859999999999"/>
    <n v="5470.8720000000003"/>
    <x v="0"/>
    <x v="0"/>
    <n v="1.0795321"/>
    <n v="5470.8720000000003"/>
  </r>
  <r>
    <x v="0"/>
    <s v="P01623052"/>
    <x v="0"/>
    <x v="1"/>
    <x v="1"/>
    <x v="1"/>
    <x v="1"/>
    <x v="0"/>
    <x v="2"/>
    <x v="0"/>
    <n v="897.6"/>
    <d v="1991-06-17T00:00:00"/>
    <d v="2008-06-17T00:00:00"/>
    <n v="17"/>
    <n v="58"/>
    <x v="0"/>
    <s v="NA"/>
    <x v="0"/>
    <s v="NA"/>
    <x v="0"/>
    <n v="8.8000000000000007"/>
    <n v="209.64864"/>
    <n v="213.93921"/>
    <n v="216.07859999999999"/>
    <n v="5470.8720000000003"/>
    <x v="0"/>
    <x v="0"/>
    <n v="1.0795321"/>
    <n v="5470.8720000000003"/>
  </r>
  <r>
    <x v="0"/>
    <s v="P01623052"/>
    <x v="0"/>
    <x v="2"/>
    <x v="2"/>
    <x v="2"/>
    <x v="2"/>
    <x v="0"/>
    <x v="2"/>
    <x v="0"/>
    <n v="897.6"/>
    <d v="1991-06-17T00:00:00"/>
    <d v="2008-06-17T00:00:00"/>
    <n v="17"/>
    <n v="58"/>
    <x v="0"/>
    <s v="NA"/>
    <x v="0"/>
    <s v="NA"/>
    <x v="0"/>
    <n v="8.8000000000000007"/>
    <n v="209.64864"/>
    <n v="213.93921"/>
    <n v="216.07859999999999"/>
    <n v="5470.8720000000003"/>
    <x v="0"/>
    <x v="0"/>
    <n v="1.0795321"/>
    <n v="5470.8720000000003"/>
  </r>
  <r>
    <x v="0"/>
    <s v="P01623052"/>
    <x v="0"/>
    <x v="3"/>
    <x v="3"/>
    <x v="3"/>
    <x v="3"/>
    <x v="0"/>
    <x v="2"/>
    <x v="0"/>
    <n v="897.6"/>
    <d v="1991-06-17T00:00:00"/>
    <d v="2008-06-17T00:00:00"/>
    <n v="17"/>
    <n v="58"/>
    <x v="0"/>
    <s v="NA"/>
    <x v="0"/>
    <s v="NA"/>
    <x v="0"/>
    <n v="8.8000000000000007"/>
    <n v="209.64864"/>
    <n v="213.93921"/>
    <n v="216.07859999999999"/>
    <n v="5470.8720000000003"/>
    <x v="0"/>
    <x v="0"/>
    <n v="1.0795321"/>
    <n v="5470.8720000000003"/>
  </r>
  <r>
    <x v="0"/>
    <s v="P01623052"/>
    <x v="0"/>
    <x v="4"/>
    <x v="4"/>
    <x v="4"/>
    <x v="3"/>
    <x v="0"/>
    <x v="2"/>
    <x v="0"/>
    <n v="897.6"/>
    <d v="1991-06-17T00:00:00"/>
    <d v="2008-06-17T00:00:00"/>
    <n v="17"/>
    <n v="58"/>
    <x v="0"/>
    <s v="NA"/>
    <x v="0"/>
    <s v="NA"/>
    <x v="0"/>
    <n v="8.8000000000000007"/>
    <n v="209.64864"/>
    <n v="213.93921"/>
    <n v="216.07859999999999"/>
    <n v="5470.8720000000003"/>
    <x v="0"/>
    <x v="0"/>
    <n v="1.0795321"/>
    <n v="5470.8720000000003"/>
  </r>
  <r>
    <x v="0"/>
    <s v="P01623052"/>
    <x v="0"/>
    <x v="5"/>
    <x v="5"/>
    <x v="5"/>
    <x v="3"/>
    <x v="0"/>
    <x v="2"/>
    <x v="0"/>
    <n v="897.6"/>
    <d v="1991-06-17T00:00:00"/>
    <d v="2008-06-17T00:00:00"/>
    <n v="17"/>
    <n v="58"/>
    <x v="0"/>
    <s v="NA"/>
    <x v="0"/>
    <s v="NA"/>
    <x v="0"/>
    <n v="8.8000000000000007"/>
    <n v="209.70334"/>
    <n v="213.9427"/>
    <n v="216.08212"/>
    <n v="5470.8720000000003"/>
    <x v="0"/>
    <x v="0"/>
    <n v="1.0795321"/>
    <n v="5470.8720000000003"/>
  </r>
  <r>
    <x v="0"/>
    <s v="P01623052"/>
    <x v="0"/>
    <x v="6"/>
    <x v="6"/>
    <x v="6"/>
    <x v="3"/>
    <x v="0"/>
    <x v="2"/>
    <x v="0"/>
    <n v="897.6"/>
    <d v="1991-06-17T00:00:00"/>
    <d v="2008-06-17T00:00:00"/>
    <n v="17"/>
    <n v="58"/>
    <x v="0"/>
    <s v="NA"/>
    <x v="0"/>
    <s v="NA"/>
    <x v="0"/>
    <n v="8.8000000000000007"/>
    <n v="194.01587000000001"/>
    <n v="197.93808000000001"/>
    <n v="199.91747000000001"/>
    <n v="5470.8720000000003"/>
    <x v="0"/>
    <x v="0"/>
    <n v="1.0795321"/>
    <n v="5470.8720000000003"/>
  </r>
  <r>
    <x v="0"/>
    <s v="P01623052"/>
    <x v="0"/>
    <x v="7"/>
    <x v="7"/>
    <x v="7"/>
    <x v="3"/>
    <x v="0"/>
    <x v="2"/>
    <x v="0"/>
    <n v="897.6"/>
    <d v="1991-06-17T00:00:00"/>
    <d v="2008-06-17T00:00:00"/>
    <n v="17"/>
    <n v="58"/>
    <x v="0"/>
    <s v="NA"/>
    <x v="0"/>
    <s v="NA"/>
    <x v="0"/>
    <n v="8.8000000000000007"/>
    <n v="194.98354"/>
    <n v="198.89483999999999"/>
    <n v="200.88379"/>
    <n v="5470.8720000000003"/>
    <x v="0"/>
    <x v="0"/>
    <n v="1.0795321"/>
    <n v="5470.8720000000003"/>
  </r>
  <r>
    <x v="0"/>
    <s v="P01623052"/>
    <x v="0"/>
    <x v="8"/>
    <x v="8"/>
    <x v="8"/>
    <x v="2"/>
    <x v="0"/>
    <x v="2"/>
    <x v="0"/>
    <n v="897.6"/>
    <d v="1991-06-17T00:00:00"/>
    <d v="2008-06-17T00:00:00"/>
    <n v="17"/>
    <n v="58"/>
    <x v="0"/>
    <s v="NA"/>
    <x v="0"/>
    <s v="NA"/>
    <x v="0"/>
    <n v="8.8000000000000007"/>
    <n v="194.98354"/>
    <n v="198.89483999999999"/>
    <n v="200.88379"/>
    <n v="5470.8720000000003"/>
    <x v="0"/>
    <x v="0"/>
    <n v="1.0795321"/>
    <n v="5470.8720000000003"/>
  </r>
  <r>
    <x v="0"/>
    <s v="P01623052"/>
    <x v="0"/>
    <x v="9"/>
    <x v="9"/>
    <x v="9"/>
    <x v="3"/>
    <x v="0"/>
    <x v="2"/>
    <x v="0"/>
    <n v="897.6"/>
    <d v="1991-06-17T00:00:00"/>
    <d v="2008-06-17T00:00:00"/>
    <n v="17"/>
    <n v="58"/>
    <x v="0"/>
    <s v="NA"/>
    <x v="0"/>
    <s v="NA"/>
    <x v="0"/>
    <n v="8.8000000000000007"/>
    <n v="194.98354"/>
    <n v="198.89483999999999"/>
    <n v="200.88379"/>
    <n v="5470.8720000000003"/>
    <x v="0"/>
    <x v="0"/>
    <n v="1.0795321"/>
    <n v="5470.8720000000003"/>
  </r>
  <r>
    <x v="0"/>
    <s v="P01623052"/>
    <x v="0"/>
    <x v="10"/>
    <x v="10"/>
    <x v="10"/>
    <x v="3"/>
    <x v="0"/>
    <x v="2"/>
    <x v="0"/>
    <n v="897.6"/>
    <d v="1991-06-17T00:00:00"/>
    <d v="2008-06-17T00:00:00"/>
    <n v="17"/>
    <n v="58"/>
    <x v="0"/>
    <s v="NA"/>
    <x v="0"/>
    <s v="NA"/>
    <x v="0"/>
    <n v="8.8000000000000007"/>
    <n v="194.98354"/>
    <n v="198.89483999999999"/>
    <n v="200.88379"/>
    <n v="5470.8720000000003"/>
    <x v="0"/>
    <x v="0"/>
    <n v="1.0795321"/>
    <n v="5470.8720000000003"/>
  </r>
  <r>
    <x v="0"/>
    <s v="P01623052"/>
    <x v="0"/>
    <x v="11"/>
    <x v="11"/>
    <x v="11"/>
    <x v="3"/>
    <x v="0"/>
    <x v="2"/>
    <x v="0"/>
    <n v="897.6"/>
    <d v="1991-06-17T00:00:00"/>
    <d v="2008-06-17T00:00:00"/>
    <n v="17"/>
    <n v="58"/>
    <x v="0"/>
    <s v="NA"/>
    <x v="0"/>
    <s v="NA"/>
    <x v="0"/>
    <n v="8.8000000000000007"/>
    <n v="193.71614"/>
    <n v="197.60202000000001"/>
    <n v="199.57803000000001"/>
    <n v="5470.8720000000003"/>
    <x v="0"/>
    <x v="0"/>
    <n v="1.0795321"/>
    <n v="5470.8720000000003"/>
  </r>
  <r>
    <x v="0"/>
    <s v="P01623052"/>
    <x v="0"/>
    <x v="12"/>
    <x v="12"/>
    <x v="12"/>
    <x v="3"/>
    <x v="0"/>
    <x v="2"/>
    <x v="0"/>
    <n v="897.6"/>
    <d v="1991-06-17T00:00:00"/>
    <d v="2008-06-17T00:00:00"/>
    <n v="17"/>
    <n v="58"/>
    <x v="0"/>
    <s v="NA"/>
    <x v="0"/>
    <s v="NA"/>
    <x v="0"/>
    <n v="8.8000000000000007"/>
    <n v="184.59186"/>
    <n v="188.29471000000001"/>
    <n v="190.17766"/>
    <n v="5470.8720000000003"/>
    <x v="0"/>
    <x v="0"/>
    <n v="1.0795321"/>
    <n v="5470.8720000000003"/>
  </r>
  <r>
    <x v="0"/>
    <s v="P01623052"/>
    <x v="0"/>
    <x v="13"/>
    <x v="13"/>
    <x v="13"/>
    <x v="3"/>
    <x v="0"/>
    <x v="2"/>
    <x v="0"/>
    <n v="897.6"/>
    <d v="1991-06-17T00:00:00"/>
    <d v="2008-06-17T00:00:00"/>
    <n v="17"/>
    <n v="58"/>
    <x v="0"/>
    <s v="NA"/>
    <x v="0"/>
    <s v="NA"/>
    <x v="0"/>
    <n v="8.8000000000000007"/>
    <n v="185.51253"/>
    <n v="189.18465"/>
    <n v="191.07649000000001"/>
    <n v="5470.8720000000003"/>
    <x v="0"/>
    <x v="0"/>
    <n v="1.0795321"/>
    <n v="5470.8720000000003"/>
  </r>
  <r>
    <x v="0"/>
    <s v="P01623052"/>
    <x v="0"/>
    <x v="14"/>
    <x v="14"/>
    <x v="14"/>
    <x v="3"/>
    <x v="0"/>
    <x v="2"/>
    <x v="0"/>
    <n v="897.6"/>
    <d v="1991-06-17T00:00:00"/>
    <d v="2008-06-17T00:00:00"/>
    <n v="17"/>
    <n v="58"/>
    <x v="0"/>
    <s v="NA"/>
    <x v="0"/>
    <s v="NA"/>
    <x v="0"/>
    <n v="8.8000000000000007"/>
    <n v="185.51253"/>
    <n v="189.18465"/>
    <n v="191.07649000000001"/>
    <n v="5479.8477000000003"/>
    <x v="0"/>
    <x v="0"/>
    <n v="1.0795321"/>
    <n v="5479.8477000000003"/>
  </r>
  <r>
    <x v="0"/>
    <s v="P01623052"/>
    <x v="0"/>
    <x v="15"/>
    <x v="15"/>
    <x v="15"/>
    <x v="3"/>
    <x v="0"/>
    <x v="2"/>
    <x v="0"/>
    <n v="897.6"/>
    <d v="1991-06-17T00:00:00"/>
    <d v="2008-06-17T00:00:00"/>
    <n v="17"/>
    <n v="58"/>
    <x v="0"/>
    <s v="NA"/>
    <x v="0"/>
    <s v="NA"/>
    <x v="0"/>
    <n v="8.8000000000000007"/>
    <n v="185.51253"/>
    <n v="189.18465"/>
    <n v="191.07649000000001"/>
    <n v="5479.8477000000003"/>
    <x v="0"/>
    <x v="0"/>
    <n v="1.0795321"/>
    <n v="5479.8477000000003"/>
  </r>
  <r>
    <x v="0"/>
    <s v="P01623052"/>
    <x v="0"/>
    <x v="16"/>
    <x v="16"/>
    <x v="16"/>
    <x v="3"/>
    <x v="0"/>
    <x v="2"/>
    <x v="0"/>
    <n v="897.6"/>
    <d v="1991-06-17T00:00:00"/>
    <d v="2008-06-17T00:00:00"/>
    <n v="17"/>
    <n v="58"/>
    <x v="0"/>
    <s v="NA"/>
    <x v="0"/>
    <s v="NA"/>
    <x v="0"/>
    <n v="8.8000000000000007"/>
    <n v="185.51253"/>
    <n v="189.18465"/>
    <n v="191.07649000000001"/>
    <n v="5479.8477000000003"/>
    <x v="0"/>
    <x v="0"/>
    <n v="1.0795321"/>
    <n v="5479.8477000000003"/>
  </r>
  <r>
    <x v="0"/>
    <s v="P01623052"/>
    <x v="0"/>
    <x v="17"/>
    <x v="17"/>
    <x v="17"/>
    <x v="3"/>
    <x v="0"/>
    <x v="2"/>
    <x v="0"/>
    <n v="897.6"/>
    <d v="1991-06-17T00:00:00"/>
    <d v="2008-06-17T00:00:00"/>
    <n v="17"/>
    <n v="58"/>
    <x v="0"/>
    <s v="NA"/>
    <x v="0"/>
    <s v="NA"/>
    <x v="0"/>
    <n v="8.8000000000000007"/>
    <n v="185.51253"/>
    <n v="189.18465"/>
    <n v="191.07649000000001"/>
    <n v="5479.8477000000003"/>
    <x v="0"/>
    <x v="0"/>
    <n v="1.0795321"/>
    <n v="5479.8477000000003"/>
  </r>
  <r>
    <x v="0"/>
    <s v="P01623052"/>
    <x v="0"/>
    <x v="18"/>
    <x v="18"/>
    <x v="18"/>
    <x v="2"/>
    <x v="0"/>
    <x v="2"/>
    <x v="0"/>
    <n v="897.6"/>
    <d v="1991-06-17T00:00:00"/>
    <d v="2008-06-17T00:00:00"/>
    <n v="17"/>
    <n v="58"/>
    <x v="0"/>
    <s v="NA"/>
    <x v="0"/>
    <s v="NA"/>
    <x v="0"/>
    <n v="8.8000000000000007"/>
    <n v="185.51253"/>
    <n v="189.18465"/>
    <n v="191.07649000000001"/>
    <n v="5479.8477000000003"/>
    <x v="0"/>
    <x v="0"/>
    <n v="1.0795321"/>
    <n v="5479.8477000000003"/>
  </r>
  <r>
    <x v="0"/>
    <s v="P01623052"/>
    <x v="0"/>
    <x v="19"/>
    <x v="19"/>
    <x v="19"/>
    <x v="4"/>
    <x v="0"/>
    <x v="2"/>
    <x v="0"/>
    <n v="897.6"/>
    <d v="1991-06-17T00:00:00"/>
    <d v="2008-06-17T00:00:00"/>
    <n v="17"/>
    <n v="58"/>
    <x v="0"/>
    <s v="NA"/>
    <x v="0"/>
    <s v="NA"/>
    <x v="0"/>
    <n v="8.8000000000000007"/>
    <n v="185.51253"/>
    <n v="189.18465"/>
    <n v="191.07649000000001"/>
    <n v="5479.8477000000003"/>
    <x v="0"/>
    <x v="0"/>
    <n v="1.0795321"/>
    <n v="5479.8477000000003"/>
  </r>
  <r>
    <x v="0"/>
    <s v="P01623052"/>
    <x v="0"/>
    <x v="20"/>
    <x v="20"/>
    <x v="20"/>
    <x v="5"/>
    <x v="0"/>
    <x v="2"/>
    <x v="0"/>
    <n v="897.6"/>
    <d v="1991-06-17T00:00:00"/>
    <d v="2008-06-17T00:00:00"/>
    <n v="17"/>
    <n v="58"/>
    <x v="0"/>
    <s v="NA"/>
    <x v="0"/>
    <s v="NA"/>
    <x v="0"/>
    <n v="8.8000000000000007"/>
    <n v="185.51253"/>
    <n v="189.18465"/>
    <n v="191.07649000000001"/>
    <n v="5479.8477000000003"/>
    <x v="0"/>
    <x v="0"/>
    <n v="1.0795321"/>
    <n v="5479.8477000000003"/>
  </r>
  <r>
    <x v="0"/>
    <s v="P01623052"/>
    <x v="0"/>
    <x v="21"/>
    <x v="21"/>
    <x v="21"/>
    <x v="3"/>
    <x v="0"/>
    <x v="2"/>
    <x v="0"/>
    <n v="897.6"/>
    <d v="1991-06-17T00:00:00"/>
    <d v="2008-06-17T00:00:00"/>
    <n v="17"/>
    <n v="58"/>
    <x v="0"/>
    <s v="NA"/>
    <x v="0"/>
    <s v="NA"/>
    <x v="0"/>
    <n v="8.8000000000000007"/>
    <n v="185.92151999999999"/>
    <n v="189.2107"/>
    <n v="191.1028"/>
    <n v="5479.8477000000003"/>
    <x v="0"/>
    <x v="0"/>
    <n v="1.0795321"/>
    <n v="5479.8477000000003"/>
  </r>
  <r>
    <x v="0"/>
    <s v="P01623052"/>
    <x v="0"/>
    <x v="22"/>
    <x v="22"/>
    <x v="22"/>
    <x v="3"/>
    <x v="0"/>
    <x v="2"/>
    <x v="0"/>
    <n v="897.6"/>
    <d v="1991-06-17T00:00:00"/>
    <d v="2008-06-17T00:00:00"/>
    <n v="17"/>
    <n v="58"/>
    <x v="0"/>
    <s v="NA"/>
    <x v="0"/>
    <s v="NA"/>
    <x v="0"/>
    <n v="8.8000000000000007"/>
    <n v="184.99884"/>
    <n v="190.03487999999999"/>
    <n v="191.93522999999999"/>
    <n v="5479.8477000000003"/>
    <x v="0"/>
    <x v="0"/>
    <n v="1.0795321"/>
    <n v="5479.8477000000003"/>
  </r>
  <r>
    <x v="0"/>
    <s v="P02041841"/>
    <x v="0"/>
    <x v="0"/>
    <x v="0"/>
    <x v="0"/>
    <x v="0"/>
    <x v="0"/>
    <x v="1"/>
    <x v="2"/>
    <n v="415.38"/>
    <d v="1988-02-15T00:00:00"/>
    <d v="2025-01-01T00:00:00"/>
    <n v="43"/>
    <n v="32"/>
    <x v="1"/>
    <s v="NA"/>
    <x v="0"/>
    <s v="NA"/>
    <x v="0"/>
    <n v="1.61"/>
    <n v="3762.0250999999998"/>
    <n v="3825.0115000000001"/>
    <n v="3863.2617"/>
    <n v="4352.2484999999997"/>
    <x v="0"/>
    <x v="0"/>
    <n v="1.1265736"/>
    <n v="2753.9695000000002"/>
  </r>
  <r>
    <x v="0"/>
    <s v="P02041841"/>
    <x v="0"/>
    <x v="1"/>
    <x v="1"/>
    <x v="1"/>
    <x v="1"/>
    <x v="0"/>
    <x v="1"/>
    <x v="2"/>
    <n v="415.38"/>
    <d v="1988-02-15T00:00:00"/>
    <d v="2025-01-01T00:00:00"/>
    <n v="43"/>
    <n v="32"/>
    <x v="1"/>
    <s v="NA"/>
    <x v="0"/>
    <s v="NA"/>
    <x v="0"/>
    <n v="1.61"/>
    <n v="3762.0250999999998"/>
    <n v="3825.0115000000001"/>
    <n v="3863.2617"/>
    <n v="4352.2484999999997"/>
    <x v="0"/>
    <x v="0"/>
    <n v="1.1265736"/>
    <n v="2753.9695000000002"/>
  </r>
  <r>
    <x v="0"/>
    <s v="P02041841"/>
    <x v="0"/>
    <x v="2"/>
    <x v="2"/>
    <x v="2"/>
    <x v="2"/>
    <x v="0"/>
    <x v="1"/>
    <x v="2"/>
    <n v="415.38"/>
    <d v="1988-02-15T00:00:00"/>
    <d v="2025-01-01T00:00:00"/>
    <n v="43"/>
    <n v="32"/>
    <x v="1"/>
    <s v="NA"/>
    <x v="0"/>
    <s v="NA"/>
    <x v="0"/>
    <n v="1.61"/>
    <n v="3762.0250999999998"/>
    <n v="3825.0115000000001"/>
    <n v="3863.2617"/>
    <n v="4352.2484999999997"/>
    <x v="0"/>
    <x v="0"/>
    <n v="1.1265736"/>
    <n v="2753.9695000000002"/>
  </r>
  <r>
    <x v="0"/>
    <s v="P02041841"/>
    <x v="0"/>
    <x v="3"/>
    <x v="3"/>
    <x v="3"/>
    <x v="3"/>
    <x v="0"/>
    <x v="1"/>
    <x v="2"/>
    <n v="415.38"/>
    <d v="1988-02-15T00:00:00"/>
    <d v="2025-01-01T00:00:00"/>
    <n v="43"/>
    <n v="32"/>
    <x v="1"/>
    <s v="NA"/>
    <x v="0"/>
    <s v="NA"/>
    <x v="0"/>
    <n v="1.61"/>
    <n v="3762.0250999999998"/>
    <n v="3825.0115000000001"/>
    <n v="3863.2615000000001"/>
    <n v="4352.2479999999996"/>
    <x v="0"/>
    <x v="0"/>
    <n v="1.1265736"/>
    <n v="2753.9695000000002"/>
  </r>
  <r>
    <x v="0"/>
    <s v="P02041841"/>
    <x v="0"/>
    <x v="4"/>
    <x v="4"/>
    <x v="4"/>
    <x v="3"/>
    <x v="0"/>
    <x v="1"/>
    <x v="2"/>
    <n v="415.38"/>
    <d v="1988-02-15T00:00:00"/>
    <d v="2025-01-01T00:00:00"/>
    <n v="43"/>
    <n v="32"/>
    <x v="1"/>
    <s v="NA"/>
    <x v="0"/>
    <s v="NA"/>
    <x v="0"/>
    <n v="1.61"/>
    <n v="3762.0250999999998"/>
    <n v="3825.0115000000001"/>
    <n v="3863.2615000000001"/>
    <n v="4352.2479999999996"/>
    <x v="0"/>
    <x v="0"/>
    <n v="1.1265736"/>
    <n v="2753.9695000000002"/>
  </r>
  <r>
    <x v="0"/>
    <s v="P02041841"/>
    <x v="0"/>
    <x v="5"/>
    <x v="5"/>
    <x v="5"/>
    <x v="3"/>
    <x v="0"/>
    <x v="1"/>
    <x v="2"/>
    <n v="415.38"/>
    <d v="1988-02-15T00:00:00"/>
    <d v="2025-01-01T00:00:00"/>
    <n v="43"/>
    <n v="32"/>
    <x v="1"/>
    <s v="NA"/>
    <x v="0"/>
    <s v="NA"/>
    <x v="0"/>
    <n v="1.61"/>
    <n v="3764.6794"/>
    <n v="3825.1801999999998"/>
    <n v="3863.4319999999998"/>
    <n v="4352.4399999999996"/>
    <x v="0"/>
    <x v="0"/>
    <n v="1.1265736"/>
    <n v="2753.9695000000002"/>
  </r>
  <r>
    <x v="0"/>
    <s v="P02041841"/>
    <x v="0"/>
    <x v="6"/>
    <x v="6"/>
    <x v="6"/>
    <x v="3"/>
    <x v="0"/>
    <x v="1"/>
    <x v="2"/>
    <n v="415.38"/>
    <d v="1988-02-15T00:00:00"/>
    <d v="2025-01-01T00:00:00"/>
    <n v="43"/>
    <n v="32"/>
    <x v="1"/>
    <s v="NA"/>
    <x v="0"/>
    <s v="NA"/>
    <x v="0"/>
    <n v="1.61"/>
    <n v="3483.6547999999998"/>
    <n v="3539.6356999999998"/>
    <n v="3575.0320000000002"/>
    <n v="4027.5365999999999"/>
    <x v="0"/>
    <x v="0"/>
    <n v="1.1265736"/>
    <n v="2753.9695000000002"/>
  </r>
  <r>
    <x v="0"/>
    <s v="P02041841"/>
    <x v="0"/>
    <x v="7"/>
    <x v="7"/>
    <x v="7"/>
    <x v="3"/>
    <x v="0"/>
    <x v="1"/>
    <x v="2"/>
    <n v="415.38"/>
    <d v="1988-02-15T00:00:00"/>
    <d v="2025-01-01T00:00:00"/>
    <n v="43"/>
    <n v="32"/>
    <x v="1"/>
    <s v="NA"/>
    <x v="0"/>
    <s v="NA"/>
    <x v="0"/>
    <n v="1.61"/>
    <n v="3496.694"/>
    <n v="3553.2946999999999"/>
    <n v="3588.8276000000001"/>
    <n v="4043.0783999999999"/>
    <x v="0"/>
    <x v="0"/>
    <n v="1.1265736"/>
    <n v="2753.9695000000002"/>
  </r>
  <r>
    <x v="0"/>
    <s v="P02041841"/>
    <x v="0"/>
    <x v="8"/>
    <x v="8"/>
    <x v="8"/>
    <x v="2"/>
    <x v="1"/>
    <x v="1"/>
    <x v="2"/>
    <n v="415.38"/>
    <d v="1988-02-15T00:00:00"/>
    <d v="2025-02-01T00:00:00"/>
    <n v="43"/>
    <n v="32"/>
    <x v="1"/>
    <s v="NA"/>
    <x v="0"/>
    <s v="NA"/>
    <x v="0"/>
    <n v="1.61"/>
    <n v="3496.694"/>
    <n v="3553.2946999999999"/>
    <n v="3588.8276000000001"/>
    <n v="4043.0783999999999"/>
    <x v="0"/>
    <x v="0"/>
    <n v="1.1265736"/>
    <n v="2753.9695000000002"/>
  </r>
  <r>
    <x v="0"/>
    <s v="P02041841"/>
    <x v="0"/>
    <x v="9"/>
    <x v="9"/>
    <x v="9"/>
    <x v="3"/>
    <x v="1"/>
    <x v="1"/>
    <x v="2"/>
    <n v="415.38"/>
    <d v="1988-02-15T00:00:00"/>
    <d v="2025-02-01T00:00:00"/>
    <n v="43"/>
    <n v="32"/>
    <x v="1"/>
    <s v="NA"/>
    <x v="0"/>
    <s v="NA"/>
    <x v="0"/>
    <n v="1.61"/>
    <n v="3496.694"/>
    <n v="3553.2946999999999"/>
    <n v="3588.8276000000001"/>
    <n v="4043.0783999999999"/>
    <x v="0"/>
    <x v="0"/>
    <n v="1.1265736"/>
    <n v="2753.9695000000002"/>
  </r>
  <r>
    <x v="0"/>
    <s v="P02041841"/>
    <x v="0"/>
    <x v="10"/>
    <x v="10"/>
    <x v="10"/>
    <x v="3"/>
    <x v="1"/>
    <x v="1"/>
    <x v="2"/>
    <n v="415.38"/>
    <d v="1988-02-15T00:00:00"/>
    <d v="2025-02-01T00:00:00"/>
    <n v="43"/>
    <n v="32"/>
    <x v="1"/>
    <s v="NA"/>
    <x v="0"/>
    <s v="NA"/>
    <x v="0"/>
    <n v="1.61"/>
    <n v="3498.2988"/>
    <n v="3554.9"/>
    <n v="3590.4490000000001"/>
    <n v="4044.9047999999998"/>
    <x v="0"/>
    <x v="0"/>
    <n v="1.1265736"/>
    <n v="2753.9695000000002"/>
  </r>
  <r>
    <x v="0"/>
    <s v="P02041841"/>
    <x v="0"/>
    <x v="11"/>
    <x v="11"/>
    <x v="11"/>
    <x v="3"/>
    <x v="1"/>
    <x v="1"/>
    <x v="2"/>
    <n v="415.38"/>
    <d v="1988-02-15T00:00:00"/>
    <d v="2025-02-01T00:00:00"/>
    <n v="43"/>
    <n v="32"/>
    <x v="1"/>
    <s v="NA"/>
    <x v="0"/>
    <s v="NA"/>
    <x v="0"/>
    <n v="1.61"/>
    <n v="3475.5598"/>
    <n v="3531.7932000000001"/>
    <n v="3567.1109999999999"/>
    <n v="4018.6133"/>
    <x v="0"/>
    <x v="0"/>
    <n v="1.1265736"/>
    <n v="2753.9695000000002"/>
  </r>
  <r>
    <x v="0"/>
    <s v="P02041841"/>
    <x v="0"/>
    <x v="12"/>
    <x v="12"/>
    <x v="12"/>
    <x v="3"/>
    <x v="1"/>
    <x v="1"/>
    <x v="2"/>
    <n v="415.38"/>
    <d v="1988-02-15T00:00:00"/>
    <d v="2025-02-01T00:00:00"/>
    <n v="43"/>
    <n v="32"/>
    <x v="1"/>
    <s v="NA"/>
    <x v="0"/>
    <s v="NA"/>
    <x v="0"/>
    <n v="1.61"/>
    <n v="3459.4389999999999"/>
    <n v="3515.4110999999998"/>
    <n v="3550.5652"/>
    <n v="3999.973"/>
    <x v="0"/>
    <x v="0"/>
    <n v="1.1265736"/>
    <n v="2753.9695000000002"/>
  </r>
  <r>
    <x v="0"/>
    <s v="P02041841"/>
    <x v="0"/>
    <x v="13"/>
    <x v="13"/>
    <x v="13"/>
    <x v="3"/>
    <x v="1"/>
    <x v="1"/>
    <x v="2"/>
    <n v="415.38"/>
    <d v="1988-02-15T00:00:00"/>
    <d v="2025-02-01T00:00:00"/>
    <n v="43"/>
    <n v="32"/>
    <x v="1"/>
    <s v="NA"/>
    <x v="0"/>
    <s v="NA"/>
    <x v="0"/>
    <n v="1.61"/>
    <n v="3472.3874999999998"/>
    <n v="3528.6383999999998"/>
    <n v="3563.9247999999998"/>
    <n v="4015.0234"/>
    <x v="0"/>
    <x v="0"/>
    <n v="1.1265736"/>
    <n v="2753.9695000000002"/>
  </r>
  <r>
    <x v="0"/>
    <s v="P02041841"/>
    <x v="0"/>
    <x v="14"/>
    <x v="14"/>
    <x v="14"/>
    <x v="3"/>
    <x v="1"/>
    <x v="1"/>
    <x v="2"/>
    <n v="415.38"/>
    <d v="1988-02-15T00:00:00"/>
    <d v="2025-02-01T00:00:00"/>
    <n v="43"/>
    <n v="32"/>
    <x v="1"/>
    <s v="NA"/>
    <x v="0"/>
    <s v="NA"/>
    <x v="0"/>
    <n v="1.61"/>
    <n v="3472.3874999999998"/>
    <n v="3528.6383999999998"/>
    <n v="3563.9247999999998"/>
    <n v="4015.0234"/>
    <x v="0"/>
    <x v="0"/>
    <n v="1.1265736"/>
    <n v="2758.1233000000002"/>
  </r>
  <r>
    <x v="0"/>
    <s v="P02041841"/>
    <x v="0"/>
    <x v="15"/>
    <x v="15"/>
    <x v="15"/>
    <x v="3"/>
    <x v="1"/>
    <x v="1"/>
    <x v="2"/>
    <n v="415.38"/>
    <d v="1988-02-15T00:00:00"/>
    <d v="2025-02-01T00:00:00"/>
    <n v="43"/>
    <n v="32"/>
    <x v="1"/>
    <s v="NA"/>
    <x v="0"/>
    <s v="NA"/>
    <x v="0"/>
    <n v="1.61"/>
    <n v="3472.3874999999998"/>
    <n v="3528.6383999999998"/>
    <n v="3563.9247999999998"/>
    <n v="4006.0016999999998"/>
    <x v="0"/>
    <x v="0"/>
    <n v="1.1240422000000001"/>
    <n v="2758.1233000000002"/>
  </r>
  <r>
    <x v="0"/>
    <s v="P02041841"/>
    <x v="0"/>
    <x v="16"/>
    <x v="16"/>
    <x v="16"/>
    <x v="3"/>
    <x v="1"/>
    <x v="1"/>
    <x v="2"/>
    <n v="415.38"/>
    <d v="1988-02-15T00:00:00"/>
    <d v="2025-02-01T00:00:00"/>
    <n v="43"/>
    <n v="32"/>
    <x v="1"/>
    <s v="NA"/>
    <x v="0"/>
    <s v="NA"/>
    <x v="0"/>
    <n v="1.61"/>
    <n v="3472.3874999999998"/>
    <n v="3528.6383999999998"/>
    <n v="3563.9247999999998"/>
    <n v="4006.0016999999998"/>
    <x v="0"/>
    <x v="0"/>
    <n v="1.1240422000000001"/>
    <n v="2758.1233000000002"/>
  </r>
  <r>
    <x v="0"/>
    <s v="P02041841"/>
    <x v="0"/>
    <x v="17"/>
    <x v="17"/>
    <x v="17"/>
    <x v="3"/>
    <x v="1"/>
    <x v="1"/>
    <x v="2"/>
    <n v="415.38"/>
    <d v="1988-02-15T00:00:00"/>
    <d v="2025-02-01T00:00:00"/>
    <n v="43"/>
    <n v="32"/>
    <x v="1"/>
    <s v="NA"/>
    <x v="0"/>
    <s v="NA"/>
    <x v="0"/>
    <n v="1.61"/>
    <n v="3472.3874999999998"/>
    <n v="3528.6383999999998"/>
    <n v="3563.9247999999998"/>
    <n v="4006.0014999999999"/>
    <x v="0"/>
    <x v="0"/>
    <n v="1.1240422000000001"/>
    <n v="2758.1233000000002"/>
  </r>
  <r>
    <x v="0"/>
    <s v="P02041841"/>
    <x v="0"/>
    <x v="18"/>
    <x v="18"/>
    <x v="18"/>
    <x v="2"/>
    <x v="1"/>
    <x v="1"/>
    <x v="2"/>
    <n v="415.38"/>
    <d v="1988-02-15T00:00:00"/>
    <d v="2025-02-01T00:00:00"/>
    <n v="43"/>
    <n v="32"/>
    <x v="1"/>
    <s v="NA"/>
    <x v="0"/>
    <s v="NA"/>
    <x v="0"/>
    <n v="1.61"/>
    <n v="3472.3874999999998"/>
    <n v="3528.6383999999998"/>
    <n v="3563.9247999999998"/>
    <n v="4006.0014999999999"/>
    <x v="0"/>
    <x v="0"/>
    <n v="1.1240422000000001"/>
    <n v="2758.1233000000002"/>
  </r>
  <r>
    <x v="0"/>
    <s v="P02041841"/>
    <x v="0"/>
    <x v="19"/>
    <x v="19"/>
    <x v="19"/>
    <x v="4"/>
    <x v="1"/>
    <x v="1"/>
    <x v="2"/>
    <n v="415.38"/>
    <d v="1988-02-15T00:00:00"/>
    <d v="2025-02-01T00:00:00"/>
    <n v="43"/>
    <n v="32"/>
    <x v="1"/>
    <s v="NA"/>
    <x v="0"/>
    <s v="NA"/>
    <x v="0"/>
    <n v="1.61"/>
    <n v="3472.3874999999998"/>
    <n v="3528.6383999999998"/>
    <n v="3563.9247999999998"/>
    <n v="4006.0014999999999"/>
    <x v="0"/>
    <x v="0"/>
    <n v="1.1240422000000001"/>
    <n v="2758.1233000000002"/>
  </r>
  <r>
    <x v="0"/>
    <s v="P02041841"/>
    <x v="0"/>
    <x v="20"/>
    <x v="20"/>
    <x v="20"/>
    <x v="5"/>
    <x v="1"/>
    <x v="1"/>
    <x v="2"/>
    <n v="415.38"/>
    <d v="1988-02-15T00:00:00"/>
    <d v="2025-02-01T00:00:00"/>
    <n v="43"/>
    <n v="32"/>
    <x v="1"/>
    <s v="NA"/>
    <x v="0"/>
    <s v="NA"/>
    <x v="0"/>
    <n v="1.61"/>
    <n v="3472.3874999999998"/>
    <n v="3528.6383999999998"/>
    <n v="3563.9247999999998"/>
    <n v="4006.0014999999999"/>
    <x v="0"/>
    <x v="0"/>
    <n v="1.1240422000000001"/>
    <n v="2758.1233000000002"/>
  </r>
  <r>
    <x v="0"/>
    <s v="P02041841"/>
    <x v="0"/>
    <x v="21"/>
    <x v="21"/>
    <x v="21"/>
    <x v="3"/>
    <x v="1"/>
    <x v="1"/>
    <x v="2"/>
    <n v="415.38"/>
    <d v="1988-02-15T00:00:00"/>
    <d v="2025-02-01T00:00:00"/>
    <n v="43"/>
    <n v="32"/>
    <x v="1"/>
    <s v="NA"/>
    <x v="0"/>
    <s v="NA"/>
    <x v="0"/>
    <n v="1.61"/>
    <n v="3481.8485999999998"/>
    <n v="3530.7354"/>
    <n v="3566.0427"/>
    <n v="4008.3823000000002"/>
    <x v="0"/>
    <x v="0"/>
    <n v="1.1240422000000001"/>
    <n v="2758.1233000000002"/>
  </r>
  <r>
    <x v="0"/>
    <s v="P02041841"/>
    <x v="0"/>
    <x v="22"/>
    <x v="22"/>
    <x v="22"/>
    <x v="3"/>
    <x v="1"/>
    <x v="1"/>
    <x v="2"/>
    <n v="415.38"/>
    <d v="1988-02-15T00:00:00"/>
    <d v="2025-02-01T00:00:00"/>
    <n v="43"/>
    <n v="32"/>
    <x v="1"/>
    <s v="NA"/>
    <x v="0"/>
    <s v="NA"/>
    <x v="0"/>
    <n v="1.61"/>
    <n v="3468.8647000000001"/>
    <n v="3543.0837000000001"/>
    <n v="3578.5146"/>
    <n v="4022.4014000000002"/>
    <x v="0"/>
    <x v="0"/>
    <n v="1.1240422000000001"/>
    <n v="2758.1233000000002"/>
  </r>
  <r>
    <x v="0"/>
    <s v="P02406882"/>
    <x v="0"/>
    <x v="0"/>
    <x v="0"/>
    <x v="0"/>
    <x v="0"/>
    <x v="0"/>
    <x v="1"/>
    <x v="1"/>
    <n v="216.23500000000001"/>
    <d v="1993-11-06T00:00:00"/>
    <d v="2011-12-06T00:00:00"/>
    <n v="59"/>
    <n v="16"/>
    <x v="0"/>
    <s v="NA"/>
    <x v="0"/>
    <s v="NA"/>
    <x v="1"/>
    <n v="7.33"/>
    <n v="1049.2982"/>
    <n v="1067.9757"/>
    <n v="1078.6554000000001"/>
    <n v="1287.3342"/>
    <x v="0"/>
    <x v="0"/>
    <n v="1.1934619"/>
    <n v="382.40915000000001"/>
  </r>
  <r>
    <x v="0"/>
    <s v="P02406882"/>
    <x v="0"/>
    <x v="1"/>
    <x v="1"/>
    <x v="1"/>
    <x v="1"/>
    <x v="0"/>
    <x v="1"/>
    <x v="1"/>
    <n v="216.23500000000001"/>
    <d v="1993-11-06T00:00:00"/>
    <d v="2011-12-06T00:00:00"/>
    <n v="59"/>
    <n v="16"/>
    <x v="0"/>
    <s v="NA"/>
    <x v="0"/>
    <s v="NA"/>
    <x v="1"/>
    <n v="7.33"/>
    <n v="1049.2982"/>
    <n v="1067.9757"/>
    <n v="1078.6554000000001"/>
    <n v="1287.3342"/>
    <x v="0"/>
    <x v="0"/>
    <n v="1.1934619"/>
    <n v="382.40915000000001"/>
  </r>
  <r>
    <x v="0"/>
    <s v="P02406882"/>
    <x v="0"/>
    <x v="2"/>
    <x v="2"/>
    <x v="2"/>
    <x v="2"/>
    <x v="0"/>
    <x v="1"/>
    <x v="1"/>
    <n v="216.23500000000001"/>
    <d v="1993-11-06T00:00:00"/>
    <d v="2011-12-06T00:00:00"/>
    <n v="59"/>
    <n v="16"/>
    <x v="0"/>
    <s v="NA"/>
    <x v="0"/>
    <s v="NA"/>
    <x v="1"/>
    <n v="7.33"/>
    <n v="1049.2982"/>
    <n v="1067.9757"/>
    <n v="1078.6554000000001"/>
    <n v="1287.3342"/>
    <x v="0"/>
    <x v="0"/>
    <n v="1.1934619"/>
    <n v="382.40915000000001"/>
  </r>
  <r>
    <x v="0"/>
    <s v="P02406882"/>
    <x v="0"/>
    <x v="3"/>
    <x v="3"/>
    <x v="3"/>
    <x v="3"/>
    <x v="0"/>
    <x v="1"/>
    <x v="1"/>
    <n v="216.23500000000001"/>
    <d v="1993-11-06T00:00:00"/>
    <d v="2011-12-06T00:00:00"/>
    <n v="59"/>
    <n v="16"/>
    <x v="0"/>
    <s v="NA"/>
    <x v="0"/>
    <s v="NA"/>
    <x v="1"/>
    <n v="7.33"/>
    <n v="1049.2982"/>
    <n v="1067.9757"/>
    <n v="1078.6554000000001"/>
    <n v="1287.3341"/>
    <x v="0"/>
    <x v="0"/>
    <n v="1.1934619"/>
    <n v="382.40915000000001"/>
  </r>
  <r>
    <x v="0"/>
    <s v="P02406882"/>
    <x v="0"/>
    <x v="4"/>
    <x v="4"/>
    <x v="4"/>
    <x v="3"/>
    <x v="0"/>
    <x v="1"/>
    <x v="1"/>
    <n v="216.23500000000001"/>
    <d v="1993-11-06T00:00:00"/>
    <d v="2011-12-06T00:00:00"/>
    <n v="59"/>
    <n v="16"/>
    <x v="0"/>
    <s v="NA"/>
    <x v="0"/>
    <s v="NA"/>
    <x v="1"/>
    <n v="7.33"/>
    <n v="1049.2982"/>
    <n v="1067.9757"/>
    <n v="1078.6554000000001"/>
    <n v="1287.3341"/>
    <x v="0"/>
    <x v="0"/>
    <n v="1.1934619"/>
    <n v="382.40915000000001"/>
  </r>
  <r>
    <x v="0"/>
    <s v="P02406882"/>
    <x v="0"/>
    <x v="5"/>
    <x v="5"/>
    <x v="5"/>
    <x v="3"/>
    <x v="0"/>
    <x v="1"/>
    <x v="1"/>
    <n v="216.23500000000001"/>
    <d v="1993-11-06T00:00:00"/>
    <d v="2011-12-06T00:00:00"/>
    <n v="59"/>
    <n v="16"/>
    <x v="0"/>
    <s v="NA"/>
    <x v="0"/>
    <s v="NA"/>
    <x v="1"/>
    <n v="7.33"/>
    <n v="1050.0386000000001"/>
    <n v="1068.0227"/>
    <n v="1078.7029"/>
    <n v="1287.3909000000001"/>
    <x v="0"/>
    <x v="0"/>
    <n v="1.1934619"/>
    <n v="382.40915000000001"/>
  </r>
  <r>
    <x v="0"/>
    <s v="P02406882"/>
    <x v="0"/>
    <x v="6"/>
    <x v="6"/>
    <x v="6"/>
    <x v="3"/>
    <x v="0"/>
    <x v="1"/>
    <x v="1"/>
    <n v="216.23500000000001"/>
    <d v="1993-11-06T00:00:00"/>
    <d v="2011-12-06T00:00:00"/>
    <n v="59"/>
    <n v="16"/>
    <x v="0"/>
    <s v="NA"/>
    <x v="0"/>
    <s v="NA"/>
    <x v="1"/>
    <n v="7.33"/>
    <n v="971.48737000000006"/>
    <n v="988.12616000000003"/>
    <n v="998.00739999999996"/>
    <n v="1191.0836999999999"/>
    <x v="0"/>
    <x v="0"/>
    <n v="1.1934619"/>
    <n v="382.40915000000001"/>
  </r>
  <r>
    <x v="0"/>
    <s v="P02406882"/>
    <x v="0"/>
    <x v="7"/>
    <x v="7"/>
    <x v="7"/>
    <x v="3"/>
    <x v="0"/>
    <x v="1"/>
    <x v="1"/>
    <n v="216.23500000000001"/>
    <d v="1993-11-06T00:00:00"/>
    <d v="2011-12-06T00:00:00"/>
    <n v="59"/>
    <n v="16"/>
    <x v="0"/>
    <s v="NA"/>
    <x v="0"/>
    <s v="NA"/>
    <x v="1"/>
    <n v="7.33"/>
    <n v="975.12365999999997"/>
    <n v="991.9393"/>
    <n v="1001.85864"/>
    <n v="1195.68"/>
    <x v="0"/>
    <x v="0"/>
    <n v="1.1934619"/>
    <n v="382.40915000000001"/>
  </r>
  <r>
    <x v="0"/>
    <s v="P02406882"/>
    <x v="0"/>
    <x v="8"/>
    <x v="8"/>
    <x v="8"/>
    <x v="2"/>
    <x v="0"/>
    <x v="1"/>
    <x v="1"/>
    <n v="216.23500000000001"/>
    <d v="1993-11-06T00:00:00"/>
    <d v="2011-12-06T00:00:00"/>
    <n v="59"/>
    <n v="16"/>
    <x v="0"/>
    <s v="NA"/>
    <x v="0"/>
    <s v="NA"/>
    <x v="1"/>
    <n v="7.33"/>
    <n v="975.12365999999997"/>
    <n v="991.9393"/>
    <n v="1001.85864"/>
    <n v="1195.68"/>
    <x v="0"/>
    <x v="0"/>
    <n v="1.1934619"/>
    <n v="382.40915000000001"/>
  </r>
  <r>
    <x v="0"/>
    <s v="P02406882"/>
    <x v="0"/>
    <x v="9"/>
    <x v="9"/>
    <x v="9"/>
    <x v="3"/>
    <x v="0"/>
    <x v="1"/>
    <x v="1"/>
    <n v="216.23500000000001"/>
    <d v="1993-11-06T00:00:00"/>
    <d v="2011-12-06T00:00:00"/>
    <n v="59"/>
    <n v="16"/>
    <x v="0"/>
    <s v="NA"/>
    <x v="0"/>
    <s v="NA"/>
    <x v="1"/>
    <n v="7.33"/>
    <n v="975.12365999999997"/>
    <n v="991.9393"/>
    <n v="1001.85864"/>
    <n v="1195.68"/>
    <x v="0"/>
    <x v="0"/>
    <n v="1.1934619"/>
    <n v="382.40915000000001"/>
  </r>
  <r>
    <x v="0"/>
    <s v="P02406882"/>
    <x v="0"/>
    <x v="10"/>
    <x v="10"/>
    <x v="10"/>
    <x v="3"/>
    <x v="0"/>
    <x v="1"/>
    <x v="1"/>
    <n v="216.23500000000001"/>
    <d v="1993-11-06T00:00:00"/>
    <d v="2011-12-06T00:00:00"/>
    <n v="59"/>
    <n v="16"/>
    <x v="0"/>
    <s v="NA"/>
    <x v="0"/>
    <s v="NA"/>
    <x v="1"/>
    <n v="7.33"/>
    <n v="975.12365999999997"/>
    <n v="991.9393"/>
    <n v="1001.85864"/>
    <n v="1195.68"/>
    <x v="0"/>
    <x v="0"/>
    <n v="1.1934619"/>
    <n v="382.40915000000001"/>
  </r>
  <r>
    <x v="0"/>
    <s v="P02406882"/>
    <x v="0"/>
    <x v="11"/>
    <x v="11"/>
    <x v="11"/>
    <x v="3"/>
    <x v="0"/>
    <x v="1"/>
    <x v="1"/>
    <n v="216.23500000000001"/>
    <d v="1993-11-06T00:00:00"/>
    <d v="2011-12-06T00:00:00"/>
    <n v="59"/>
    <n v="16"/>
    <x v="0"/>
    <s v="NA"/>
    <x v="0"/>
    <s v="NA"/>
    <x v="1"/>
    <n v="7.33"/>
    <n v="968.78534000000002"/>
    <n v="985.49163999999996"/>
    <n v="995.34655999999995"/>
    <n v="1187.9082000000001"/>
    <x v="0"/>
    <x v="0"/>
    <n v="1.1934619"/>
    <n v="382.40915000000001"/>
  </r>
  <r>
    <x v="0"/>
    <s v="P02406882"/>
    <x v="0"/>
    <x v="12"/>
    <x v="12"/>
    <x v="12"/>
    <x v="3"/>
    <x v="0"/>
    <x v="1"/>
    <x v="1"/>
    <n v="216.23500000000001"/>
    <d v="1993-11-06T00:00:00"/>
    <d v="2011-12-06T00:00:00"/>
    <n v="59"/>
    <n v="16"/>
    <x v="0"/>
    <s v="NA"/>
    <x v="0"/>
    <s v="NA"/>
    <x v="1"/>
    <n v="7.33"/>
    <n v="968.34283000000005"/>
    <n v="985.04150000000004"/>
    <n v="994.89189999999996"/>
    <n v="1187.3656000000001"/>
    <x v="0"/>
    <x v="0"/>
    <n v="1.1934619"/>
    <n v="382.40915000000001"/>
  </r>
  <r>
    <x v="0"/>
    <s v="P02406882"/>
    <x v="0"/>
    <x v="13"/>
    <x v="13"/>
    <x v="13"/>
    <x v="3"/>
    <x v="0"/>
    <x v="1"/>
    <x v="1"/>
    <n v="216.23500000000001"/>
    <d v="1993-11-06T00:00:00"/>
    <d v="2011-12-06T00:00:00"/>
    <n v="59"/>
    <n v="16"/>
    <x v="0"/>
    <s v="NA"/>
    <x v="0"/>
    <s v="NA"/>
    <x v="1"/>
    <n v="7.33"/>
    <n v="971.96730000000002"/>
    <n v="988.74779999999998"/>
    <n v="998.63525000000004"/>
    <n v="1191.8331000000001"/>
    <x v="0"/>
    <x v="0"/>
    <n v="1.1934619"/>
    <n v="382.40915000000001"/>
  </r>
  <r>
    <x v="0"/>
    <s v="P02406882"/>
    <x v="0"/>
    <x v="14"/>
    <x v="14"/>
    <x v="14"/>
    <x v="3"/>
    <x v="0"/>
    <x v="1"/>
    <x v="1"/>
    <n v="216.23500000000001"/>
    <d v="1993-11-06T00:00:00"/>
    <d v="2011-12-06T00:00:00"/>
    <n v="59"/>
    <n v="16"/>
    <x v="0"/>
    <s v="NA"/>
    <x v="0"/>
    <s v="NA"/>
    <x v="1"/>
    <n v="7.33"/>
    <n v="971.96730000000002"/>
    <n v="988.74779999999998"/>
    <n v="998.63525000000004"/>
    <n v="1191.8331000000001"/>
    <x v="0"/>
    <x v="0"/>
    <n v="1.1934619"/>
    <n v="383.07190000000003"/>
  </r>
  <r>
    <x v="0"/>
    <s v="P02406882"/>
    <x v="0"/>
    <x v="15"/>
    <x v="15"/>
    <x v="15"/>
    <x v="3"/>
    <x v="0"/>
    <x v="1"/>
    <x v="1"/>
    <n v="216.23500000000001"/>
    <d v="1993-11-06T00:00:00"/>
    <d v="2011-12-06T00:00:00"/>
    <n v="59"/>
    <n v="16"/>
    <x v="0"/>
    <s v="NA"/>
    <x v="0"/>
    <s v="NA"/>
    <x v="1"/>
    <n v="7.33"/>
    <n v="971.96730000000002"/>
    <n v="988.74779999999998"/>
    <n v="998.63525000000004"/>
    <n v="1191.8331000000001"/>
    <x v="0"/>
    <x v="0"/>
    <n v="1.1934619"/>
    <n v="383.07190000000003"/>
  </r>
  <r>
    <x v="0"/>
    <s v="P02406882"/>
    <x v="0"/>
    <x v="16"/>
    <x v="16"/>
    <x v="16"/>
    <x v="3"/>
    <x v="0"/>
    <x v="1"/>
    <x v="1"/>
    <n v="216.23500000000001"/>
    <d v="1993-11-06T00:00:00"/>
    <d v="2011-12-06T00:00:00"/>
    <n v="59"/>
    <n v="16"/>
    <x v="0"/>
    <s v="NA"/>
    <x v="0"/>
    <s v="NA"/>
    <x v="1"/>
    <n v="7.33"/>
    <n v="971.96730000000002"/>
    <n v="988.74779999999998"/>
    <n v="998.63525000000004"/>
    <n v="1191.8331000000001"/>
    <x v="0"/>
    <x v="0"/>
    <n v="1.1934619"/>
    <n v="383.07190000000003"/>
  </r>
  <r>
    <x v="0"/>
    <s v="P02406882"/>
    <x v="0"/>
    <x v="17"/>
    <x v="17"/>
    <x v="17"/>
    <x v="3"/>
    <x v="0"/>
    <x v="1"/>
    <x v="1"/>
    <n v="216.23500000000001"/>
    <d v="1993-11-06T00:00:00"/>
    <d v="2011-12-06T00:00:00"/>
    <n v="59"/>
    <n v="16"/>
    <x v="0"/>
    <s v="NA"/>
    <x v="0"/>
    <s v="NA"/>
    <x v="1"/>
    <n v="7.33"/>
    <n v="971.96730000000002"/>
    <n v="988.74779999999998"/>
    <n v="998.63530000000003"/>
    <n v="1191.8333"/>
    <x v="0"/>
    <x v="0"/>
    <n v="1.1934619"/>
    <n v="383.07190000000003"/>
  </r>
  <r>
    <x v="0"/>
    <s v="P02406882"/>
    <x v="0"/>
    <x v="18"/>
    <x v="18"/>
    <x v="18"/>
    <x v="2"/>
    <x v="0"/>
    <x v="1"/>
    <x v="1"/>
    <n v="216.23500000000001"/>
    <d v="1993-11-06T00:00:00"/>
    <d v="2011-12-06T00:00:00"/>
    <n v="59"/>
    <n v="16"/>
    <x v="0"/>
    <s v="NA"/>
    <x v="0"/>
    <s v="NA"/>
    <x v="1"/>
    <n v="7.33"/>
    <n v="971.96730000000002"/>
    <n v="988.74779999999998"/>
    <n v="998.63530000000003"/>
    <n v="1191.8333"/>
    <x v="0"/>
    <x v="0"/>
    <n v="1.1934619"/>
    <n v="383.07190000000003"/>
  </r>
  <r>
    <x v="0"/>
    <s v="P02406882"/>
    <x v="0"/>
    <x v="19"/>
    <x v="19"/>
    <x v="19"/>
    <x v="4"/>
    <x v="0"/>
    <x v="1"/>
    <x v="1"/>
    <n v="216.23500000000001"/>
    <d v="1993-11-06T00:00:00"/>
    <d v="2011-12-06T00:00:00"/>
    <n v="59"/>
    <n v="16"/>
    <x v="0"/>
    <s v="NA"/>
    <x v="0"/>
    <s v="NA"/>
    <x v="1"/>
    <n v="7.33"/>
    <n v="971.96730000000002"/>
    <n v="988.74779999999998"/>
    <n v="998.63530000000003"/>
    <n v="1191.8333"/>
    <x v="0"/>
    <x v="0"/>
    <n v="1.1934619"/>
    <n v="383.07190000000003"/>
  </r>
  <r>
    <x v="0"/>
    <s v="P02406882"/>
    <x v="0"/>
    <x v="20"/>
    <x v="20"/>
    <x v="20"/>
    <x v="5"/>
    <x v="0"/>
    <x v="1"/>
    <x v="1"/>
    <n v="216.23500000000001"/>
    <d v="1993-11-06T00:00:00"/>
    <d v="2011-12-06T00:00:00"/>
    <n v="59"/>
    <n v="16"/>
    <x v="0"/>
    <s v="NA"/>
    <x v="0"/>
    <s v="NA"/>
    <x v="1"/>
    <n v="7.33"/>
    <n v="971.96730000000002"/>
    <n v="988.74779999999998"/>
    <n v="998.63530000000003"/>
    <n v="1191.8333"/>
    <x v="0"/>
    <x v="0"/>
    <n v="1.1934619"/>
    <n v="383.07190000000003"/>
  </r>
  <r>
    <x v="0"/>
    <s v="P02406882"/>
    <x v="0"/>
    <x v="21"/>
    <x v="21"/>
    <x v="21"/>
    <x v="3"/>
    <x v="0"/>
    <x v="1"/>
    <x v="1"/>
    <n v="216.23500000000001"/>
    <d v="1993-11-06T00:00:00"/>
    <d v="2011-12-06T00:00:00"/>
    <n v="59"/>
    <n v="16"/>
    <x v="0"/>
    <s v="NA"/>
    <x v="0"/>
    <s v="NA"/>
    <x v="1"/>
    <n v="7.33"/>
    <n v="974.16830000000004"/>
    <n v="988.88762999999994"/>
    <n v="998.77650000000006"/>
    <n v="1192.0017"/>
    <x v="0"/>
    <x v="0"/>
    <n v="1.1934619"/>
    <n v="383.07190000000003"/>
  </r>
  <r>
    <x v="0"/>
    <s v="P02406882"/>
    <x v="0"/>
    <x v="22"/>
    <x v="22"/>
    <x v="22"/>
    <x v="3"/>
    <x v="0"/>
    <x v="1"/>
    <x v="1"/>
    <n v="216.23500000000001"/>
    <d v="1993-11-06T00:00:00"/>
    <d v="2011-12-06T00:00:00"/>
    <n v="59"/>
    <n v="16"/>
    <x v="0"/>
    <s v="NA"/>
    <x v="0"/>
    <s v="NA"/>
    <x v="1"/>
    <n v="7.33"/>
    <n v="970.53560000000004"/>
    <n v="992.34619999999995"/>
    <n v="1002.26965"/>
    <n v="1196.1706999999999"/>
    <x v="0"/>
    <x v="0"/>
    <n v="1.1934619"/>
    <n v="383.07190000000003"/>
  </r>
  <r>
    <x v="0"/>
    <s v="P02439381"/>
    <x v="0"/>
    <x v="0"/>
    <x v="0"/>
    <x v="0"/>
    <x v="0"/>
    <x v="0"/>
    <x v="1"/>
    <x v="2"/>
    <n v="1482"/>
    <d v="1994-12-07T00:00:00"/>
    <d v="2025-01-01T00:00:00"/>
    <n v="38"/>
    <n v="37"/>
    <x v="1"/>
    <s v="NA"/>
    <x v="0"/>
    <s v="NA"/>
    <x v="0"/>
    <n v="6.5"/>
    <n v="8605.4380000000001"/>
    <n v="8760.9210000000003"/>
    <n v="8848.5300000000007"/>
    <n v="9991.3770000000004"/>
    <x v="0"/>
    <x v="0"/>
    <n v="1.1291567"/>
    <n v="8195.4599999999991"/>
  </r>
  <r>
    <x v="0"/>
    <s v="P02439381"/>
    <x v="0"/>
    <x v="1"/>
    <x v="1"/>
    <x v="1"/>
    <x v="1"/>
    <x v="0"/>
    <x v="1"/>
    <x v="2"/>
    <n v="1482"/>
    <d v="1994-12-07T00:00:00"/>
    <d v="2025-01-01T00:00:00"/>
    <n v="38"/>
    <n v="37"/>
    <x v="1"/>
    <s v="NA"/>
    <x v="0"/>
    <s v="NA"/>
    <x v="0"/>
    <n v="6.5"/>
    <n v="8605.4380000000001"/>
    <n v="8760.9210000000003"/>
    <n v="8848.5300000000007"/>
    <n v="9991.3770000000004"/>
    <x v="0"/>
    <x v="0"/>
    <n v="1.1291567"/>
    <n v="8195.4599999999991"/>
  </r>
  <r>
    <x v="0"/>
    <s v="P02439381"/>
    <x v="0"/>
    <x v="2"/>
    <x v="2"/>
    <x v="2"/>
    <x v="2"/>
    <x v="0"/>
    <x v="1"/>
    <x v="2"/>
    <n v="1482"/>
    <d v="1994-12-07T00:00:00"/>
    <d v="2025-01-01T00:00:00"/>
    <n v="38"/>
    <n v="37"/>
    <x v="1"/>
    <s v="NA"/>
    <x v="0"/>
    <s v="NA"/>
    <x v="0"/>
    <n v="6.5"/>
    <n v="8605.4380000000001"/>
    <n v="8760.9210000000003"/>
    <n v="8848.5300000000007"/>
    <n v="9991.3770000000004"/>
    <x v="0"/>
    <x v="0"/>
    <n v="1.1291567"/>
    <n v="8195.4599999999991"/>
  </r>
  <r>
    <x v="0"/>
    <s v="P02439381"/>
    <x v="0"/>
    <x v="3"/>
    <x v="3"/>
    <x v="3"/>
    <x v="3"/>
    <x v="0"/>
    <x v="1"/>
    <x v="2"/>
    <n v="1482"/>
    <d v="1994-12-07T00:00:00"/>
    <d v="2025-01-01T00:00:00"/>
    <n v="38"/>
    <n v="37"/>
    <x v="1"/>
    <s v="NA"/>
    <x v="0"/>
    <s v="NA"/>
    <x v="0"/>
    <n v="6.5"/>
    <n v="8605.4380000000001"/>
    <n v="8760.9210000000003"/>
    <n v="8848.5300000000007"/>
    <n v="9991.3770000000004"/>
    <x v="0"/>
    <x v="0"/>
    <n v="1.1291567"/>
    <n v="8195.4599999999991"/>
  </r>
  <r>
    <x v="0"/>
    <s v="P02439381"/>
    <x v="0"/>
    <x v="4"/>
    <x v="4"/>
    <x v="4"/>
    <x v="3"/>
    <x v="0"/>
    <x v="1"/>
    <x v="2"/>
    <n v="1482"/>
    <d v="1994-12-07T00:00:00"/>
    <d v="2025-01-01T00:00:00"/>
    <n v="38"/>
    <n v="37"/>
    <x v="1"/>
    <s v="NA"/>
    <x v="0"/>
    <s v="NA"/>
    <x v="0"/>
    <n v="6.5"/>
    <n v="8605.4380000000001"/>
    <n v="8760.9210000000003"/>
    <n v="8848.5300000000007"/>
    <n v="9991.3770000000004"/>
    <x v="0"/>
    <x v="0"/>
    <n v="1.1291567"/>
    <n v="8195.4599999999991"/>
  </r>
  <r>
    <x v="0"/>
    <s v="P02439381"/>
    <x v="0"/>
    <x v="5"/>
    <x v="5"/>
    <x v="5"/>
    <x v="3"/>
    <x v="0"/>
    <x v="1"/>
    <x v="2"/>
    <n v="1482"/>
    <d v="1994-12-07T00:00:00"/>
    <d v="2025-01-01T00:00:00"/>
    <n v="38"/>
    <n v="37"/>
    <x v="1"/>
    <s v="NA"/>
    <x v="0"/>
    <s v="NA"/>
    <x v="0"/>
    <n v="6.5"/>
    <n v="8611.51"/>
    <n v="8761.3070000000007"/>
    <n v="8848.92"/>
    <n v="9991.8160000000007"/>
    <x v="0"/>
    <x v="0"/>
    <n v="1.1291567"/>
    <n v="8195.4599999999991"/>
  </r>
  <r>
    <x v="0"/>
    <s v="P02439381"/>
    <x v="0"/>
    <x v="6"/>
    <x v="6"/>
    <x v="6"/>
    <x v="3"/>
    <x v="0"/>
    <x v="1"/>
    <x v="2"/>
    <n v="1482"/>
    <d v="1994-12-07T00:00:00"/>
    <d v="2025-01-01T00:00:00"/>
    <n v="38"/>
    <n v="37"/>
    <x v="1"/>
    <s v="NA"/>
    <x v="0"/>
    <s v="NA"/>
    <x v="0"/>
    <n v="6.5"/>
    <n v="7969.7446"/>
    <n v="8108.36"/>
    <n v="8189.4434000000001"/>
    <n v="9247.1650000000009"/>
    <x v="0"/>
    <x v="0"/>
    <n v="1.1291567"/>
    <n v="8195.4599999999991"/>
  </r>
  <r>
    <x v="0"/>
    <s v="P02439381"/>
    <x v="0"/>
    <x v="7"/>
    <x v="7"/>
    <x v="7"/>
    <x v="3"/>
    <x v="0"/>
    <x v="1"/>
    <x v="2"/>
    <n v="1482"/>
    <d v="1994-12-07T00:00:00"/>
    <d v="2025-01-01T00:00:00"/>
    <n v="38"/>
    <n v="37"/>
    <x v="1"/>
    <s v="NA"/>
    <x v="0"/>
    <s v="NA"/>
    <x v="0"/>
    <n v="6.5"/>
    <n v="7999.5757000000003"/>
    <n v="8139.6494000000002"/>
    <n v="8221.0460000000003"/>
    <n v="9282.8490000000002"/>
    <x v="0"/>
    <x v="0"/>
    <n v="1.1291567"/>
    <n v="8195.4599999999991"/>
  </r>
  <r>
    <x v="0"/>
    <s v="P02439381"/>
    <x v="0"/>
    <x v="8"/>
    <x v="8"/>
    <x v="8"/>
    <x v="2"/>
    <x v="1"/>
    <x v="1"/>
    <x v="2"/>
    <n v="1482"/>
    <d v="1994-12-07T00:00:00"/>
    <d v="2025-02-01T00:00:00"/>
    <n v="38"/>
    <n v="37"/>
    <x v="1"/>
    <s v="NA"/>
    <x v="0"/>
    <s v="NA"/>
    <x v="0"/>
    <n v="6.5"/>
    <n v="7999.5757000000003"/>
    <n v="8139.6494000000002"/>
    <n v="8221.0460000000003"/>
    <n v="9282.8490000000002"/>
    <x v="0"/>
    <x v="0"/>
    <n v="1.1291567"/>
    <n v="8195.4599999999991"/>
  </r>
  <r>
    <x v="0"/>
    <s v="P02439381"/>
    <x v="0"/>
    <x v="9"/>
    <x v="9"/>
    <x v="9"/>
    <x v="3"/>
    <x v="1"/>
    <x v="1"/>
    <x v="2"/>
    <n v="1482"/>
    <d v="1994-12-07T00:00:00"/>
    <d v="2025-02-01T00:00:00"/>
    <n v="38"/>
    <n v="37"/>
    <x v="1"/>
    <s v="NA"/>
    <x v="0"/>
    <s v="NA"/>
    <x v="0"/>
    <n v="6.5"/>
    <n v="7999.5757000000003"/>
    <n v="8139.6494000000002"/>
    <n v="8221.0460000000003"/>
    <n v="9282.8490000000002"/>
    <x v="0"/>
    <x v="0"/>
    <n v="1.1291567"/>
    <n v="8195.4599999999991"/>
  </r>
  <r>
    <x v="0"/>
    <s v="P02439381"/>
    <x v="0"/>
    <x v="10"/>
    <x v="10"/>
    <x v="10"/>
    <x v="3"/>
    <x v="1"/>
    <x v="1"/>
    <x v="2"/>
    <n v="1482"/>
    <d v="1994-12-07T00:00:00"/>
    <d v="2025-02-01T00:00:00"/>
    <n v="38"/>
    <n v="37"/>
    <x v="1"/>
    <s v="NA"/>
    <x v="0"/>
    <s v="NA"/>
    <x v="0"/>
    <n v="6.5"/>
    <n v="8006.0569999999998"/>
    <n v="8146.1323000000002"/>
    <n v="8227.5939999999991"/>
    <n v="9290.2420000000002"/>
    <x v="0"/>
    <x v="0"/>
    <n v="1.1291567"/>
    <n v="8195.4599999999991"/>
  </r>
  <r>
    <x v="0"/>
    <s v="P02439381"/>
    <x v="0"/>
    <x v="11"/>
    <x v="11"/>
    <x v="11"/>
    <x v="3"/>
    <x v="1"/>
    <x v="1"/>
    <x v="2"/>
    <n v="1482"/>
    <d v="1994-12-07T00:00:00"/>
    <d v="2025-02-01T00:00:00"/>
    <n v="38"/>
    <n v="37"/>
    <x v="1"/>
    <s v="NA"/>
    <x v="0"/>
    <s v="NA"/>
    <x v="0"/>
    <n v="6.5"/>
    <n v="7954.018"/>
    <n v="8093.1826000000001"/>
    <n v="8174.1143000000002"/>
    <n v="9229.8559999999998"/>
    <x v="0"/>
    <x v="0"/>
    <n v="1.1291567"/>
    <n v="8195.4599999999991"/>
  </r>
  <r>
    <x v="0"/>
    <s v="P02439381"/>
    <x v="0"/>
    <x v="12"/>
    <x v="12"/>
    <x v="12"/>
    <x v="3"/>
    <x v="1"/>
    <x v="1"/>
    <x v="2"/>
    <n v="1482"/>
    <d v="1994-12-07T00:00:00"/>
    <d v="2025-02-01T00:00:00"/>
    <n v="38"/>
    <n v="37"/>
    <x v="1"/>
    <s v="NA"/>
    <x v="0"/>
    <s v="NA"/>
    <x v="0"/>
    <n v="6.5"/>
    <n v="7924.134"/>
    <n v="8062.7759999999998"/>
    <n v="8143.4032999999999"/>
    <n v="9195.1790000000001"/>
    <x v="0"/>
    <x v="0"/>
    <n v="1.1291567"/>
    <n v="8195.4599999999991"/>
  </r>
  <r>
    <x v="0"/>
    <s v="P02439381"/>
    <x v="0"/>
    <x v="13"/>
    <x v="13"/>
    <x v="13"/>
    <x v="3"/>
    <x v="1"/>
    <x v="1"/>
    <x v="2"/>
    <n v="1482"/>
    <d v="1994-12-07T00:00:00"/>
    <d v="2025-02-01T00:00:00"/>
    <n v="38"/>
    <n v="37"/>
    <x v="1"/>
    <s v="NA"/>
    <x v="0"/>
    <s v="NA"/>
    <x v="0"/>
    <n v="6.5"/>
    <n v="7953.7939999999999"/>
    <n v="8093.1130000000003"/>
    <n v="8174.0439999999999"/>
    <n v="9229.7759999999998"/>
    <x v="0"/>
    <x v="0"/>
    <n v="1.1291567"/>
    <n v="8195.4599999999991"/>
  </r>
  <r>
    <x v="0"/>
    <s v="P02439381"/>
    <x v="0"/>
    <x v="14"/>
    <x v="14"/>
    <x v="14"/>
    <x v="3"/>
    <x v="1"/>
    <x v="1"/>
    <x v="2"/>
    <n v="1482"/>
    <d v="1994-12-07T00:00:00"/>
    <d v="2025-02-01T00:00:00"/>
    <n v="38"/>
    <n v="37"/>
    <x v="1"/>
    <s v="NA"/>
    <x v="0"/>
    <s v="NA"/>
    <x v="0"/>
    <n v="6.5"/>
    <n v="7953.7939999999999"/>
    <n v="8093.1130000000003"/>
    <n v="8174.0439999999999"/>
    <n v="9229.7759999999998"/>
    <x v="0"/>
    <x v="0"/>
    <n v="1.1291567"/>
    <n v="8210.2800000000007"/>
  </r>
  <r>
    <x v="0"/>
    <s v="P02439381"/>
    <x v="0"/>
    <x v="15"/>
    <x v="15"/>
    <x v="15"/>
    <x v="3"/>
    <x v="1"/>
    <x v="1"/>
    <x v="2"/>
    <n v="1482"/>
    <d v="1994-12-07T00:00:00"/>
    <d v="2025-02-01T00:00:00"/>
    <n v="38"/>
    <n v="37"/>
    <x v="1"/>
    <s v="NA"/>
    <x v="0"/>
    <s v="NA"/>
    <x v="0"/>
    <n v="6.5"/>
    <n v="7953.7939999999999"/>
    <n v="8093.1130000000003"/>
    <n v="8174.0439999999999"/>
    <n v="9229.7759999999998"/>
    <x v="0"/>
    <x v="0"/>
    <n v="1.1291567"/>
    <n v="8210.2800000000007"/>
  </r>
  <r>
    <x v="0"/>
    <s v="P02439381"/>
    <x v="0"/>
    <x v="16"/>
    <x v="16"/>
    <x v="16"/>
    <x v="3"/>
    <x v="1"/>
    <x v="1"/>
    <x v="2"/>
    <n v="1482"/>
    <d v="1994-12-07T00:00:00"/>
    <d v="2025-02-01T00:00:00"/>
    <n v="38"/>
    <n v="37"/>
    <x v="1"/>
    <s v="NA"/>
    <x v="0"/>
    <s v="NA"/>
    <x v="0"/>
    <n v="6.5"/>
    <n v="7953.7939999999999"/>
    <n v="8093.1130000000003"/>
    <n v="8174.0439999999999"/>
    <n v="9229.7759999999998"/>
    <x v="0"/>
    <x v="0"/>
    <n v="1.1291567"/>
    <n v="8210.2800000000007"/>
  </r>
  <r>
    <x v="0"/>
    <s v="P02439381"/>
    <x v="0"/>
    <x v="17"/>
    <x v="17"/>
    <x v="17"/>
    <x v="3"/>
    <x v="1"/>
    <x v="1"/>
    <x v="2"/>
    <n v="1482"/>
    <d v="1994-12-07T00:00:00"/>
    <d v="2025-02-01T00:00:00"/>
    <n v="38"/>
    <n v="37"/>
    <x v="1"/>
    <s v="NA"/>
    <x v="0"/>
    <s v="NA"/>
    <x v="0"/>
    <n v="6.5"/>
    <n v="7953.7939999999999"/>
    <n v="8093.1130000000003"/>
    <n v="8174.0439999999999"/>
    <n v="9229.7759999999998"/>
    <x v="0"/>
    <x v="0"/>
    <n v="1.1291567"/>
    <n v="8210.2800000000007"/>
  </r>
  <r>
    <x v="0"/>
    <s v="P02439381"/>
    <x v="0"/>
    <x v="18"/>
    <x v="18"/>
    <x v="18"/>
    <x v="2"/>
    <x v="1"/>
    <x v="1"/>
    <x v="2"/>
    <n v="1482"/>
    <d v="1994-12-07T00:00:00"/>
    <d v="2025-02-01T00:00:00"/>
    <n v="38"/>
    <n v="37"/>
    <x v="1"/>
    <s v="NA"/>
    <x v="0"/>
    <s v="NA"/>
    <x v="0"/>
    <n v="6.5"/>
    <n v="7953.7939999999999"/>
    <n v="8093.1130000000003"/>
    <n v="8174.0439999999999"/>
    <n v="9229.7759999999998"/>
    <x v="0"/>
    <x v="0"/>
    <n v="1.1291567"/>
    <n v="8210.2800000000007"/>
  </r>
  <r>
    <x v="0"/>
    <s v="P02439381"/>
    <x v="0"/>
    <x v="19"/>
    <x v="19"/>
    <x v="19"/>
    <x v="4"/>
    <x v="1"/>
    <x v="1"/>
    <x v="2"/>
    <n v="1482"/>
    <d v="1994-12-07T00:00:00"/>
    <d v="2025-02-01T00:00:00"/>
    <n v="38"/>
    <n v="37"/>
    <x v="1"/>
    <s v="NA"/>
    <x v="0"/>
    <s v="NA"/>
    <x v="0"/>
    <n v="6.5"/>
    <n v="7953.7939999999999"/>
    <n v="8093.1130000000003"/>
    <n v="8174.0439999999999"/>
    <n v="9229.7759999999998"/>
    <x v="0"/>
    <x v="0"/>
    <n v="1.1291567"/>
    <n v="8210.2800000000007"/>
  </r>
  <r>
    <x v="0"/>
    <s v="P02439381"/>
    <x v="0"/>
    <x v="20"/>
    <x v="20"/>
    <x v="20"/>
    <x v="5"/>
    <x v="1"/>
    <x v="1"/>
    <x v="2"/>
    <n v="1482"/>
    <d v="1994-12-07T00:00:00"/>
    <d v="2025-02-01T00:00:00"/>
    <n v="38"/>
    <n v="37"/>
    <x v="1"/>
    <s v="NA"/>
    <x v="0"/>
    <s v="NA"/>
    <x v="0"/>
    <n v="6.5"/>
    <n v="7953.7939999999999"/>
    <n v="8093.1130000000003"/>
    <n v="8174.0439999999999"/>
    <n v="9229.7759999999998"/>
    <x v="0"/>
    <x v="0"/>
    <n v="1.1291567"/>
    <n v="8210.2800000000007"/>
  </r>
  <r>
    <x v="0"/>
    <s v="P02439381"/>
    <x v="0"/>
    <x v="21"/>
    <x v="21"/>
    <x v="21"/>
    <x v="3"/>
    <x v="1"/>
    <x v="1"/>
    <x v="2"/>
    <n v="1482"/>
    <d v="1994-12-07T00:00:00"/>
    <d v="2025-02-01T00:00:00"/>
    <n v="38"/>
    <n v="37"/>
    <x v="1"/>
    <s v="NA"/>
    <x v="0"/>
    <s v="NA"/>
    <x v="0"/>
    <n v="6.5"/>
    <n v="7978.2619999999997"/>
    <n v="8100.7150000000001"/>
    <n v="8181.7219999999998"/>
    <n v="9238.4459999999999"/>
    <x v="0"/>
    <x v="0"/>
    <n v="1.1291567"/>
    <n v="8210.2800000000007"/>
  </r>
  <r>
    <x v="0"/>
    <s v="P02439381"/>
    <x v="0"/>
    <x v="22"/>
    <x v="22"/>
    <x v="22"/>
    <x v="3"/>
    <x v="1"/>
    <x v="1"/>
    <x v="2"/>
    <n v="1482"/>
    <d v="1994-12-07T00:00:00"/>
    <d v="2025-02-01T00:00:00"/>
    <n v="38"/>
    <n v="37"/>
    <x v="1"/>
    <s v="NA"/>
    <x v="0"/>
    <s v="NA"/>
    <x v="0"/>
    <n v="6.5"/>
    <n v="7948.5110000000004"/>
    <n v="8129.0464000000002"/>
    <n v="8210.3369999999995"/>
    <n v="9270.7579999999998"/>
    <x v="0"/>
    <x v="0"/>
    <n v="1.1291567"/>
    <n v="8210.2800000000007"/>
  </r>
  <r>
    <x v="0"/>
    <s v="P03204493"/>
    <x v="0"/>
    <x v="0"/>
    <x v="0"/>
    <x v="0"/>
    <x v="0"/>
    <x v="0"/>
    <x v="0"/>
    <x v="1"/>
    <n v="1257.3599999999999"/>
    <d v="1983-04-26T00:00:00"/>
    <d v="1988-07-26T00:00:00"/>
    <n v="52"/>
    <n v="23"/>
    <x v="0"/>
    <s v="NA"/>
    <x v="0"/>
    <s v="NA"/>
    <x v="0"/>
    <n v="4.03"/>
    <n v="17751.678"/>
    <n v="18050.236000000001"/>
    <n v="18230.740000000002"/>
    <n v="20732.484"/>
    <x v="0"/>
    <x v="0"/>
    <n v="1.1372268000000001"/>
    <n v="924.15959999999995"/>
  </r>
  <r>
    <x v="0"/>
    <s v="P03204493"/>
    <x v="0"/>
    <x v="1"/>
    <x v="1"/>
    <x v="1"/>
    <x v="1"/>
    <x v="0"/>
    <x v="0"/>
    <x v="1"/>
    <n v="1257.3599999999999"/>
    <d v="1983-04-26T00:00:00"/>
    <d v="1988-07-26T00:00:00"/>
    <n v="52"/>
    <n v="23"/>
    <x v="0"/>
    <s v="NA"/>
    <x v="0"/>
    <s v="NA"/>
    <x v="0"/>
    <n v="4.03"/>
    <n v="17751.678"/>
    <n v="18050.236000000001"/>
    <n v="18230.740000000002"/>
    <n v="20732.484"/>
    <x v="0"/>
    <x v="0"/>
    <n v="1.1372268000000001"/>
    <n v="924.15959999999995"/>
  </r>
  <r>
    <x v="0"/>
    <s v="P03204493"/>
    <x v="0"/>
    <x v="2"/>
    <x v="2"/>
    <x v="2"/>
    <x v="2"/>
    <x v="0"/>
    <x v="0"/>
    <x v="1"/>
    <n v="1257.3599999999999"/>
    <d v="1983-04-26T00:00:00"/>
    <d v="1988-07-26T00:00:00"/>
    <n v="52"/>
    <n v="23"/>
    <x v="0"/>
    <s v="NA"/>
    <x v="0"/>
    <s v="NA"/>
    <x v="0"/>
    <n v="4.03"/>
    <n v="17751.678"/>
    <n v="18050.236000000001"/>
    <n v="18230.740000000002"/>
    <n v="20732.484"/>
    <x v="0"/>
    <x v="0"/>
    <n v="1.1372268000000001"/>
    <n v="924.15959999999995"/>
  </r>
  <r>
    <x v="0"/>
    <s v="P03204493"/>
    <x v="0"/>
    <x v="3"/>
    <x v="3"/>
    <x v="3"/>
    <x v="3"/>
    <x v="0"/>
    <x v="0"/>
    <x v="1"/>
    <n v="1257.3599999999999"/>
    <d v="1983-04-26T00:00:00"/>
    <d v="1988-07-26T00:00:00"/>
    <n v="52"/>
    <n v="23"/>
    <x v="0"/>
    <s v="NA"/>
    <x v="0"/>
    <s v="NA"/>
    <x v="0"/>
    <n v="4.03"/>
    <n v="17751.678"/>
    <n v="18050.236000000001"/>
    <n v="18230.738000000001"/>
    <n v="20732.484"/>
    <x v="0"/>
    <x v="0"/>
    <n v="1.1372268000000001"/>
    <n v="924.15959999999995"/>
  </r>
  <r>
    <x v="0"/>
    <s v="P03204493"/>
    <x v="0"/>
    <x v="4"/>
    <x v="4"/>
    <x v="4"/>
    <x v="3"/>
    <x v="0"/>
    <x v="0"/>
    <x v="1"/>
    <n v="1257.3599999999999"/>
    <d v="1983-04-26T00:00:00"/>
    <d v="1988-07-26T00:00:00"/>
    <n v="52"/>
    <n v="23"/>
    <x v="0"/>
    <s v="NA"/>
    <x v="0"/>
    <s v="NA"/>
    <x v="0"/>
    <n v="4.03"/>
    <n v="17751.678"/>
    <n v="18050.236000000001"/>
    <n v="18230.738000000001"/>
    <n v="20732.484"/>
    <x v="0"/>
    <x v="0"/>
    <n v="1.1372268000000001"/>
    <n v="924.15959999999995"/>
  </r>
  <r>
    <x v="0"/>
    <s v="P03204493"/>
    <x v="0"/>
    <x v="5"/>
    <x v="5"/>
    <x v="5"/>
    <x v="3"/>
    <x v="0"/>
    <x v="0"/>
    <x v="1"/>
    <n v="1257.3599999999999"/>
    <d v="1983-04-26T00:00:00"/>
    <d v="1988-07-26T00:00:00"/>
    <n v="52"/>
    <n v="23"/>
    <x v="0"/>
    <s v="NA"/>
    <x v="0"/>
    <s v="NA"/>
    <x v="0"/>
    <n v="4.03"/>
    <n v="17756.310000000001"/>
    <n v="18050.530999999999"/>
    <n v="18231.037"/>
    <n v="20732.824000000001"/>
    <x v="0"/>
    <x v="0"/>
    <n v="1.1372268000000001"/>
    <n v="924.15959999999995"/>
  </r>
  <r>
    <x v="0"/>
    <s v="P03204493"/>
    <x v="0"/>
    <x v="6"/>
    <x v="6"/>
    <x v="6"/>
    <x v="3"/>
    <x v="0"/>
    <x v="0"/>
    <x v="1"/>
    <n v="1257.3599999999999"/>
    <d v="1983-04-26T00:00:00"/>
    <d v="1988-07-26T00:00:00"/>
    <n v="52"/>
    <n v="23"/>
    <x v="0"/>
    <s v="NA"/>
    <x v="0"/>
    <s v="NA"/>
    <x v="0"/>
    <n v="4.03"/>
    <n v="16427.998"/>
    <n v="16700.208999999999"/>
    <n v="16867.21"/>
    <n v="19181.846000000001"/>
    <x v="0"/>
    <x v="0"/>
    <n v="1.1372268000000001"/>
    <n v="924.15959999999995"/>
  </r>
  <r>
    <x v="0"/>
    <s v="P03204493"/>
    <x v="0"/>
    <x v="7"/>
    <x v="7"/>
    <x v="7"/>
    <x v="3"/>
    <x v="0"/>
    <x v="0"/>
    <x v="1"/>
    <n v="1257.3599999999999"/>
    <d v="1983-04-26T00:00:00"/>
    <d v="1988-07-26T00:00:00"/>
    <n v="52"/>
    <n v="23"/>
    <x v="0"/>
    <s v="NA"/>
    <x v="0"/>
    <s v="NA"/>
    <x v="0"/>
    <n v="4.03"/>
    <n v="16509.934000000001"/>
    <n v="16780.93"/>
    <n v="16948.738000000001"/>
    <n v="19274.560000000001"/>
    <x v="0"/>
    <x v="0"/>
    <n v="1.1372268000000001"/>
    <n v="924.15959999999995"/>
  </r>
  <r>
    <x v="0"/>
    <s v="P03204493"/>
    <x v="0"/>
    <x v="8"/>
    <x v="8"/>
    <x v="8"/>
    <x v="2"/>
    <x v="0"/>
    <x v="0"/>
    <x v="1"/>
    <n v="1257.3599999999999"/>
    <d v="1983-04-26T00:00:00"/>
    <d v="1988-07-26T00:00:00"/>
    <n v="52"/>
    <n v="23"/>
    <x v="0"/>
    <s v="NA"/>
    <x v="0"/>
    <s v="NA"/>
    <x v="0"/>
    <n v="4.03"/>
    <n v="16509.934000000001"/>
    <n v="16780.93"/>
    <n v="16948.738000000001"/>
    <n v="19274.560000000001"/>
    <x v="0"/>
    <x v="0"/>
    <n v="1.1372268000000001"/>
    <n v="924.15959999999995"/>
  </r>
  <r>
    <x v="0"/>
    <s v="P03204493"/>
    <x v="0"/>
    <x v="9"/>
    <x v="9"/>
    <x v="9"/>
    <x v="3"/>
    <x v="0"/>
    <x v="0"/>
    <x v="1"/>
    <n v="1257.3599999999999"/>
    <d v="1983-04-26T00:00:00"/>
    <d v="1988-07-26T00:00:00"/>
    <n v="52"/>
    <n v="23"/>
    <x v="0"/>
    <s v="NA"/>
    <x v="0"/>
    <s v="NA"/>
    <x v="0"/>
    <n v="4.03"/>
    <n v="16509.934000000001"/>
    <n v="16780.93"/>
    <n v="16948.738000000001"/>
    <n v="19274.560000000001"/>
    <x v="0"/>
    <x v="0"/>
    <n v="1.1372268000000001"/>
    <n v="924.15959999999995"/>
  </r>
  <r>
    <x v="0"/>
    <s v="P03204493"/>
    <x v="0"/>
    <x v="10"/>
    <x v="10"/>
    <x v="10"/>
    <x v="3"/>
    <x v="0"/>
    <x v="0"/>
    <x v="1"/>
    <n v="1257.3599999999999"/>
    <d v="1983-04-26T00:00:00"/>
    <d v="1988-07-26T00:00:00"/>
    <n v="52"/>
    <n v="23"/>
    <x v="0"/>
    <s v="NA"/>
    <x v="0"/>
    <s v="NA"/>
    <x v="0"/>
    <n v="4.03"/>
    <n v="16509.934000000001"/>
    <n v="16780.93"/>
    <n v="16948.738000000001"/>
    <n v="19274.560000000001"/>
    <x v="0"/>
    <x v="0"/>
    <n v="1.1372268000000001"/>
    <n v="924.15959999999995"/>
  </r>
  <r>
    <x v="0"/>
    <s v="P03204493"/>
    <x v="0"/>
    <x v="11"/>
    <x v="11"/>
    <x v="11"/>
    <x v="3"/>
    <x v="0"/>
    <x v="0"/>
    <x v="1"/>
    <n v="1257.3599999999999"/>
    <d v="1983-04-26T00:00:00"/>
    <d v="1988-07-26T00:00:00"/>
    <n v="52"/>
    <n v="23"/>
    <x v="0"/>
    <s v="NA"/>
    <x v="0"/>
    <s v="NA"/>
    <x v="0"/>
    <n v="4.03"/>
    <n v="16402.62"/>
    <n v="16671.853999999999"/>
    <n v="16838.572"/>
    <n v="19149.275000000001"/>
    <x v="0"/>
    <x v="0"/>
    <n v="1.1372268000000001"/>
    <n v="924.15959999999995"/>
  </r>
  <r>
    <x v="0"/>
    <s v="P03204493"/>
    <x v="0"/>
    <x v="12"/>
    <x v="12"/>
    <x v="12"/>
    <x v="3"/>
    <x v="0"/>
    <x v="0"/>
    <x v="1"/>
    <n v="1257.3599999999999"/>
    <d v="1983-04-26T00:00:00"/>
    <d v="1988-07-26T00:00:00"/>
    <n v="52"/>
    <n v="23"/>
    <x v="0"/>
    <s v="NA"/>
    <x v="0"/>
    <s v="NA"/>
    <x v="0"/>
    <n v="4.03"/>
    <n v="16357.691999999999"/>
    <n v="16626.190999999999"/>
    <n v="16792.453000000001"/>
    <n v="19096.828000000001"/>
    <x v="0"/>
    <x v="0"/>
    <n v="1.1372268000000001"/>
    <n v="924.15959999999995"/>
  </r>
  <r>
    <x v="0"/>
    <s v="P03204493"/>
    <x v="0"/>
    <x v="13"/>
    <x v="13"/>
    <x v="13"/>
    <x v="3"/>
    <x v="0"/>
    <x v="0"/>
    <x v="1"/>
    <n v="1257.3599999999999"/>
    <d v="1983-04-26T00:00:00"/>
    <d v="1988-07-26T00:00:00"/>
    <n v="52"/>
    <n v="23"/>
    <x v="0"/>
    <s v="NA"/>
    <x v="0"/>
    <s v="NA"/>
    <x v="0"/>
    <n v="4.03"/>
    <n v="16439.276999999998"/>
    <n v="16704.771000000001"/>
    <n v="16871.817999999999"/>
    <n v="19187.083999999999"/>
    <x v="0"/>
    <x v="0"/>
    <n v="1.1372268000000001"/>
    <n v="924.15959999999995"/>
  </r>
  <r>
    <x v="0"/>
    <s v="P03204493"/>
    <x v="0"/>
    <x v="14"/>
    <x v="14"/>
    <x v="14"/>
    <x v="3"/>
    <x v="0"/>
    <x v="0"/>
    <x v="1"/>
    <n v="1257.3599999999999"/>
    <d v="1983-04-26T00:00:00"/>
    <d v="1988-07-26T00:00:00"/>
    <n v="52"/>
    <n v="23"/>
    <x v="0"/>
    <s v="NA"/>
    <x v="0"/>
    <s v="NA"/>
    <x v="0"/>
    <n v="4.03"/>
    <n v="16439.276999999998"/>
    <n v="16704.771000000001"/>
    <n v="16871.817999999999"/>
    <n v="19187.083999999999"/>
    <x v="0"/>
    <x v="0"/>
    <n v="1.1372268000000001"/>
    <n v="925.42899999999997"/>
  </r>
  <r>
    <x v="0"/>
    <s v="P03204493"/>
    <x v="0"/>
    <x v="15"/>
    <x v="15"/>
    <x v="15"/>
    <x v="3"/>
    <x v="0"/>
    <x v="0"/>
    <x v="1"/>
    <n v="1257.3599999999999"/>
    <d v="1983-04-26T00:00:00"/>
    <d v="1988-07-26T00:00:00"/>
    <n v="52"/>
    <n v="23"/>
    <x v="0"/>
    <s v="NA"/>
    <x v="0"/>
    <s v="NA"/>
    <x v="0"/>
    <n v="4.03"/>
    <n v="16439.276999999998"/>
    <n v="16704.771000000001"/>
    <n v="16871.817999999999"/>
    <n v="19187.083999999999"/>
    <x v="0"/>
    <x v="0"/>
    <n v="1.1372268000000001"/>
    <n v="925.42899999999997"/>
  </r>
  <r>
    <x v="0"/>
    <s v="P03204493"/>
    <x v="0"/>
    <x v="16"/>
    <x v="16"/>
    <x v="16"/>
    <x v="3"/>
    <x v="0"/>
    <x v="0"/>
    <x v="1"/>
    <n v="1257.3599999999999"/>
    <d v="1983-04-26T00:00:00"/>
    <d v="1988-07-26T00:00:00"/>
    <n v="52"/>
    <n v="23"/>
    <x v="0"/>
    <s v="NA"/>
    <x v="0"/>
    <s v="NA"/>
    <x v="0"/>
    <n v="4.03"/>
    <n v="16439.276999999998"/>
    <n v="16704.771000000001"/>
    <n v="16871.817999999999"/>
    <n v="19187.083999999999"/>
    <x v="0"/>
    <x v="0"/>
    <n v="1.1372268000000001"/>
    <n v="925.42899999999997"/>
  </r>
  <r>
    <x v="0"/>
    <s v="P03204493"/>
    <x v="0"/>
    <x v="17"/>
    <x v="17"/>
    <x v="17"/>
    <x v="3"/>
    <x v="0"/>
    <x v="0"/>
    <x v="1"/>
    <n v="1257.3599999999999"/>
    <d v="1983-04-26T00:00:00"/>
    <d v="1988-07-26T00:00:00"/>
    <n v="52"/>
    <n v="23"/>
    <x v="0"/>
    <s v="NA"/>
    <x v="0"/>
    <s v="NA"/>
    <x v="0"/>
    <n v="4.03"/>
    <n v="16439.276999999998"/>
    <n v="16704.771000000001"/>
    <n v="16871.82"/>
    <n v="19187.085999999999"/>
    <x v="0"/>
    <x v="0"/>
    <n v="1.1372268000000001"/>
    <n v="925.42899999999997"/>
  </r>
  <r>
    <x v="0"/>
    <s v="P03204493"/>
    <x v="0"/>
    <x v="18"/>
    <x v="18"/>
    <x v="18"/>
    <x v="2"/>
    <x v="0"/>
    <x v="0"/>
    <x v="1"/>
    <n v="1257.3599999999999"/>
    <d v="1983-04-26T00:00:00"/>
    <d v="1988-07-26T00:00:00"/>
    <n v="52"/>
    <n v="23"/>
    <x v="0"/>
    <s v="NA"/>
    <x v="0"/>
    <s v="NA"/>
    <x v="0"/>
    <n v="4.03"/>
    <n v="16439.276999999998"/>
    <n v="16704.771000000001"/>
    <n v="16871.82"/>
    <n v="19187.085999999999"/>
    <x v="0"/>
    <x v="0"/>
    <n v="1.1372268000000001"/>
    <n v="925.42899999999997"/>
  </r>
  <r>
    <x v="0"/>
    <s v="P03204493"/>
    <x v="0"/>
    <x v="19"/>
    <x v="19"/>
    <x v="19"/>
    <x v="4"/>
    <x v="0"/>
    <x v="0"/>
    <x v="1"/>
    <n v="1257.3599999999999"/>
    <d v="1983-04-26T00:00:00"/>
    <d v="1988-07-26T00:00:00"/>
    <n v="52"/>
    <n v="23"/>
    <x v="0"/>
    <s v="NA"/>
    <x v="0"/>
    <s v="NA"/>
    <x v="0"/>
    <n v="4.03"/>
    <n v="16439.276999999998"/>
    <n v="16704.771000000001"/>
    <n v="16871.82"/>
    <n v="19187.085999999999"/>
    <x v="0"/>
    <x v="0"/>
    <n v="1.1372268000000001"/>
    <n v="925.42899999999997"/>
  </r>
  <r>
    <x v="0"/>
    <s v="P03204493"/>
    <x v="0"/>
    <x v="20"/>
    <x v="20"/>
    <x v="20"/>
    <x v="5"/>
    <x v="0"/>
    <x v="0"/>
    <x v="1"/>
    <n v="1257.3599999999999"/>
    <d v="1983-04-26T00:00:00"/>
    <d v="1988-07-26T00:00:00"/>
    <n v="52"/>
    <n v="23"/>
    <x v="0"/>
    <s v="NA"/>
    <x v="0"/>
    <s v="NA"/>
    <x v="0"/>
    <n v="4.03"/>
    <n v="16439.276999999998"/>
    <n v="16704.771000000001"/>
    <n v="16871.82"/>
    <n v="19187.085999999999"/>
    <x v="0"/>
    <x v="0"/>
    <n v="1.1372268000000001"/>
    <n v="925.42899999999997"/>
  </r>
  <r>
    <x v="0"/>
    <s v="P03204493"/>
    <x v="0"/>
    <x v="21"/>
    <x v="21"/>
    <x v="21"/>
    <x v="3"/>
    <x v="0"/>
    <x v="0"/>
    <x v="1"/>
    <n v="1257.3599999999999"/>
    <d v="1983-04-26T00:00:00"/>
    <d v="1988-07-26T00:00:00"/>
    <n v="52"/>
    <n v="23"/>
    <x v="0"/>
    <s v="NA"/>
    <x v="0"/>
    <s v="NA"/>
    <x v="0"/>
    <n v="4.03"/>
    <n v="16475.521000000001"/>
    <n v="16707.072"/>
    <n v="16874.143"/>
    <n v="19189.726999999999"/>
    <x v="0"/>
    <x v="0"/>
    <n v="1.1372268000000001"/>
    <n v="925.42899999999997"/>
  </r>
  <r>
    <x v="0"/>
    <s v="P03204493"/>
    <x v="0"/>
    <x v="22"/>
    <x v="22"/>
    <x v="22"/>
    <x v="3"/>
    <x v="0"/>
    <x v="0"/>
    <x v="1"/>
    <n v="1257.3599999999999"/>
    <d v="1983-04-26T00:00:00"/>
    <d v="1988-07-26T00:00:00"/>
    <n v="52"/>
    <n v="23"/>
    <x v="0"/>
    <s v="NA"/>
    <x v="0"/>
    <s v="NA"/>
    <x v="0"/>
    <n v="4.03"/>
    <n v="16393.756000000001"/>
    <n v="16779.848000000002"/>
    <n v="16947.645"/>
    <n v="19273.315999999999"/>
    <x v="0"/>
    <x v="0"/>
    <n v="1.1372268000000001"/>
    <n v="925.42899999999997"/>
  </r>
  <r>
    <x v="0"/>
    <s v="P03402588"/>
    <x v="0"/>
    <x v="0"/>
    <x v="0"/>
    <x v="0"/>
    <x v="0"/>
    <x v="0"/>
    <x v="0"/>
    <x v="0"/>
    <n v="90.27"/>
    <d v="1986-06-24T00:00:00"/>
    <d v="2020-06-24T00:00:00"/>
    <n v="34"/>
    <n v="41"/>
    <x v="0"/>
    <s v="NA"/>
    <x v="0"/>
    <s v="NA"/>
    <x v="1"/>
    <n v="5.31"/>
    <n v="904.00429999999994"/>
    <n v="922.73040000000003"/>
    <n v="931.95776000000001"/>
    <n v="1026.413"/>
    <x v="0"/>
    <x v="0"/>
    <n v="1.1013515"/>
    <n v="617.44680000000005"/>
  </r>
  <r>
    <x v="0"/>
    <s v="P03402588"/>
    <x v="0"/>
    <x v="1"/>
    <x v="1"/>
    <x v="1"/>
    <x v="1"/>
    <x v="0"/>
    <x v="0"/>
    <x v="0"/>
    <n v="90.27"/>
    <d v="1986-06-24T00:00:00"/>
    <d v="2020-06-24T00:00:00"/>
    <n v="34"/>
    <n v="41"/>
    <x v="0"/>
    <s v="NA"/>
    <x v="0"/>
    <s v="NA"/>
    <x v="1"/>
    <n v="5.31"/>
    <n v="904.00429999999994"/>
    <n v="922.73040000000003"/>
    <n v="931.95776000000001"/>
    <n v="1026.413"/>
    <x v="0"/>
    <x v="0"/>
    <n v="1.1013515"/>
    <n v="617.44680000000005"/>
  </r>
  <r>
    <x v="0"/>
    <s v="P03402588"/>
    <x v="0"/>
    <x v="2"/>
    <x v="2"/>
    <x v="2"/>
    <x v="2"/>
    <x v="0"/>
    <x v="0"/>
    <x v="0"/>
    <n v="90.27"/>
    <d v="1986-06-24T00:00:00"/>
    <d v="2020-06-24T00:00:00"/>
    <n v="34"/>
    <n v="41"/>
    <x v="0"/>
    <s v="NA"/>
    <x v="0"/>
    <s v="NA"/>
    <x v="1"/>
    <n v="5.31"/>
    <n v="904.00429999999994"/>
    <n v="922.73040000000003"/>
    <n v="931.95776000000001"/>
    <n v="1026.413"/>
    <x v="0"/>
    <x v="0"/>
    <n v="1.1013515"/>
    <n v="617.44680000000005"/>
  </r>
  <r>
    <x v="0"/>
    <s v="P03402588"/>
    <x v="0"/>
    <x v="3"/>
    <x v="3"/>
    <x v="3"/>
    <x v="3"/>
    <x v="0"/>
    <x v="0"/>
    <x v="0"/>
    <n v="90.27"/>
    <d v="1986-06-24T00:00:00"/>
    <d v="2020-06-24T00:00:00"/>
    <n v="34"/>
    <n v="41"/>
    <x v="0"/>
    <s v="NA"/>
    <x v="0"/>
    <s v="NA"/>
    <x v="1"/>
    <n v="5.31"/>
    <n v="904.00429999999994"/>
    <n v="922.73040000000003"/>
    <n v="931.95770000000005"/>
    <n v="1026.413"/>
    <x v="0"/>
    <x v="0"/>
    <n v="1.1013515"/>
    <n v="617.44680000000005"/>
  </r>
  <r>
    <x v="0"/>
    <s v="P03402588"/>
    <x v="0"/>
    <x v="4"/>
    <x v="4"/>
    <x v="4"/>
    <x v="3"/>
    <x v="0"/>
    <x v="0"/>
    <x v="0"/>
    <n v="90.27"/>
    <d v="1986-06-24T00:00:00"/>
    <d v="2020-06-24T00:00:00"/>
    <n v="34"/>
    <n v="41"/>
    <x v="0"/>
    <s v="NA"/>
    <x v="0"/>
    <s v="NA"/>
    <x v="1"/>
    <n v="5.31"/>
    <n v="904.00429999999994"/>
    <n v="922.73040000000003"/>
    <n v="931.95770000000005"/>
    <n v="1026.413"/>
    <x v="0"/>
    <x v="0"/>
    <n v="1.1013515"/>
    <n v="617.44680000000005"/>
  </r>
  <r>
    <x v="0"/>
    <s v="P03402588"/>
    <x v="0"/>
    <x v="5"/>
    <x v="5"/>
    <x v="5"/>
    <x v="3"/>
    <x v="0"/>
    <x v="0"/>
    <x v="0"/>
    <n v="90.27"/>
    <d v="1986-06-24T00:00:00"/>
    <d v="2020-06-24T00:00:00"/>
    <n v="34"/>
    <n v="41"/>
    <x v="0"/>
    <s v="NA"/>
    <x v="0"/>
    <s v="NA"/>
    <x v="1"/>
    <n v="5.31"/>
    <n v="904.24019999999996"/>
    <n v="922.74549999999999"/>
    <n v="931.97289999999998"/>
    <n v="1026.4297999999999"/>
    <x v="0"/>
    <x v="0"/>
    <n v="1.1013515"/>
    <n v="617.44680000000005"/>
  </r>
  <r>
    <x v="0"/>
    <s v="P03402588"/>
    <x v="0"/>
    <x v="6"/>
    <x v="6"/>
    <x v="6"/>
    <x v="3"/>
    <x v="0"/>
    <x v="0"/>
    <x v="0"/>
    <n v="90.27"/>
    <d v="1986-06-24T00:00:00"/>
    <d v="2020-06-24T00:00:00"/>
    <n v="34"/>
    <n v="41"/>
    <x v="0"/>
    <s v="NA"/>
    <x v="0"/>
    <s v="NA"/>
    <x v="1"/>
    <n v="5.31"/>
    <n v="836.59580000000005"/>
    <n v="853.71680000000003"/>
    <n v="862.25396999999998"/>
    <n v="949.64464999999996"/>
    <x v="0"/>
    <x v="0"/>
    <n v="1.1013515"/>
    <n v="617.44680000000005"/>
  </r>
  <r>
    <x v="0"/>
    <s v="P03402588"/>
    <x v="0"/>
    <x v="7"/>
    <x v="7"/>
    <x v="7"/>
    <x v="3"/>
    <x v="0"/>
    <x v="0"/>
    <x v="0"/>
    <n v="90.27"/>
    <d v="1986-06-24T00:00:00"/>
    <d v="2020-06-24T00:00:00"/>
    <n v="34"/>
    <n v="41"/>
    <x v="0"/>
    <s v="NA"/>
    <x v="0"/>
    <s v="NA"/>
    <x v="1"/>
    <n v="5.31"/>
    <n v="840.76840000000004"/>
    <n v="857.8433"/>
    <n v="866.42174999999997"/>
    <n v="954.23490000000004"/>
    <x v="0"/>
    <x v="0"/>
    <n v="1.1013515"/>
    <n v="617.44680000000005"/>
  </r>
  <r>
    <x v="0"/>
    <s v="P03402588"/>
    <x v="0"/>
    <x v="8"/>
    <x v="8"/>
    <x v="8"/>
    <x v="2"/>
    <x v="0"/>
    <x v="0"/>
    <x v="0"/>
    <n v="90.27"/>
    <d v="1986-06-24T00:00:00"/>
    <d v="2020-06-24T00:00:00"/>
    <n v="34"/>
    <n v="41"/>
    <x v="0"/>
    <s v="NA"/>
    <x v="0"/>
    <s v="NA"/>
    <x v="1"/>
    <n v="5.31"/>
    <n v="840.76840000000004"/>
    <n v="857.8433"/>
    <n v="866.42174999999997"/>
    <n v="954.23490000000004"/>
    <x v="0"/>
    <x v="0"/>
    <n v="1.1013515"/>
    <n v="617.44680000000005"/>
  </r>
  <r>
    <x v="0"/>
    <s v="P03402588"/>
    <x v="0"/>
    <x v="9"/>
    <x v="9"/>
    <x v="9"/>
    <x v="3"/>
    <x v="0"/>
    <x v="0"/>
    <x v="0"/>
    <n v="90.27"/>
    <d v="1986-06-24T00:00:00"/>
    <d v="2020-06-24T00:00:00"/>
    <n v="34"/>
    <n v="41"/>
    <x v="0"/>
    <s v="NA"/>
    <x v="0"/>
    <s v="NA"/>
    <x v="1"/>
    <n v="5.31"/>
    <n v="840.76840000000004"/>
    <n v="857.8433"/>
    <n v="866.42174999999997"/>
    <n v="954.23490000000004"/>
    <x v="0"/>
    <x v="0"/>
    <n v="1.1013515"/>
    <n v="617.44680000000005"/>
  </r>
  <r>
    <x v="0"/>
    <s v="P03402588"/>
    <x v="0"/>
    <x v="10"/>
    <x v="10"/>
    <x v="10"/>
    <x v="3"/>
    <x v="0"/>
    <x v="0"/>
    <x v="0"/>
    <n v="90.27"/>
    <d v="1986-06-24T00:00:00"/>
    <d v="2020-06-24T00:00:00"/>
    <n v="34"/>
    <n v="41"/>
    <x v="0"/>
    <s v="NA"/>
    <x v="0"/>
    <s v="NA"/>
    <x v="1"/>
    <n v="5.31"/>
    <n v="840.76840000000004"/>
    <n v="857.8433"/>
    <n v="866.42174999999997"/>
    <n v="954.23490000000004"/>
    <x v="0"/>
    <x v="0"/>
    <n v="1.1013515"/>
    <n v="617.44680000000005"/>
  </r>
  <r>
    <x v="0"/>
    <s v="P03402588"/>
    <x v="0"/>
    <x v="11"/>
    <x v="11"/>
    <x v="11"/>
    <x v="3"/>
    <x v="0"/>
    <x v="0"/>
    <x v="0"/>
    <n v="90.27"/>
    <d v="1986-06-24T00:00:00"/>
    <d v="2020-06-24T00:00:00"/>
    <n v="34"/>
    <n v="41"/>
    <x v="0"/>
    <s v="NA"/>
    <x v="0"/>
    <s v="NA"/>
    <x v="1"/>
    <n v="5.31"/>
    <n v="835.30340000000001"/>
    <n v="852.26733000000002"/>
    <n v="860.79"/>
    <n v="948.03240000000005"/>
    <x v="0"/>
    <x v="0"/>
    <n v="1.1013515"/>
    <n v="617.44680000000005"/>
  </r>
  <r>
    <x v="0"/>
    <s v="P03402588"/>
    <x v="0"/>
    <x v="12"/>
    <x v="12"/>
    <x v="12"/>
    <x v="3"/>
    <x v="0"/>
    <x v="0"/>
    <x v="0"/>
    <n v="90.27"/>
    <d v="1986-06-24T00:00:00"/>
    <d v="2020-06-24T00:00:00"/>
    <n v="34"/>
    <n v="41"/>
    <x v="0"/>
    <s v="NA"/>
    <x v="0"/>
    <s v="NA"/>
    <x v="1"/>
    <n v="5.31"/>
    <n v="824.19150000000002"/>
    <n v="840.9298"/>
    <n v="849.33910000000003"/>
    <n v="935.42089999999996"/>
    <x v="0"/>
    <x v="0"/>
    <n v="1.1013515"/>
    <n v="617.44680000000005"/>
  </r>
  <r>
    <x v="0"/>
    <s v="P03402588"/>
    <x v="0"/>
    <x v="13"/>
    <x v="13"/>
    <x v="13"/>
    <x v="3"/>
    <x v="0"/>
    <x v="0"/>
    <x v="0"/>
    <n v="90.27"/>
    <d v="1986-06-24T00:00:00"/>
    <d v="2020-06-24T00:00:00"/>
    <n v="34"/>
    <n v="41"/>
    <x v="0"/>
    <s v="NA"/>
    <x v="0"/>
    <s v="NA"/>
    <x v="1"/>
    <n v="5.31"/>
    <n v="828.30224999999996"/>
    <n v="844.90430000000003"/>
    <n v="853.35333000000003"/>
    <n v="939.84199999999998"/>
    <x v="0"/>
    <x v="0"/>
    <n v="1.1013515"/>
    <n v="617.44680000000005"/>
  </r>
  <r>
    <x v="0"/>
    <s v="P03402588"/>
    <x v="0"/>
    <x v="14"/>
    <x v="14"/>
    <x v="14"/>
    <x v="3"/>
    <x v="0"/>
    <x v="0"/>
    <x v="0"/>
    <n v="90.27"/>
    <d v="1986-06-24T00:00:00"/>
    <d v="2020-06-24T00:00:00"/>
    <n v="34"/>
    <n v="41"/>
    <x v="0"/>
    <s v="NA"/>
    <x v="0"/>
    <s v="NA"/>
    <x v="1"/>
    <n v="5.31"/>
    <n v="828.30224999999996"/>
    <n v="844.90430000000003"/>
    <n v="853.35333000000003"/>
    <n v="939.84199999999998"/>
    <x v="0"/>
    <x v="0"/>
    <n v="1.1013515"/>
    <n v="618.34950000000003"/>
  </r>
  <r>
    <x v="0"/>
    <s v="P03402588"/>
    <x v="0"/>
    <x v="15"/>
    <x v="15"/>
    <x v="15"/>
    <x v="3"/>
    <x v="0"/>
    <x v="0"/>
    <x v="0"/>
    <n v="90.27"/>
    <d v="1986-06-24T00:00:00"/>
    <d v="2020-06-24T00:00:00"/>
    <n v="34"/>
    <n v="41"/>
    <x v="0"/>
    <s v="NA"/>
    <x v="0"/>
    <s v="NA"/>
    <x v="1"/>
    <n v="5.31"/>
    <n v="828.30224999999996"/>
    <n v="844.90430000000003"/>
    <n v="853.35333000000003"/>
    <n v="939.84199999999998"/>
    <x v="0"/>
    <x v="0"/>
    <n v="1.1013515"/>
    <n v="618.34950000000003"/>
  </r>
  <r>
    <x v="0"/>
    <s v="P03402588"/>
    <x v="0"/>
    <x v="16"/>
    <x v="16"/>
    <x v="16"/>
    <x v="3"/>
    <x v="0"/>
    <x v="0"/>
    <x v="0"/>
    <n v="90.27"/>
    <d v="1986-06-24T00:00:00"/>
    <d v="2020-06-24T00:00:00"/>
    <n v="34"/>
    <n v="41"/>
    <x v="0"/>
    <s v="NA"/>
    <x v="0"/>
    <s v="NA"/>
    <x v="1"/>
    <n v="5.31"/>
    <n v="828.30224999999996"/>
    <n v="844.90430000000003"/>
    <n v="853.35333000000003"/>
    <n v="939.84199999999998"/>
    <x v="0"/>
    <x v="0"/>
    <n v="1.1013515"/>
    <n v="618.34950000000003"/>
  </r>
  <r>
    <x v="0"/>
    <s v="P03402588"/>
    <x v="0"/>
    <x v="17"/>
    <x v="17"/>
    <x v="17"/>
    <x v="3"/>
    <x v="0"/>
    <x v="0"/>
    <x v="0"/>
    <n v="90.27"/>
    <d v="1986-06-24T00:00:00"/>
    <d v="2020-06-24T00:00:00"/>
    <n v="34"/>
    <n v="41"/>
    <x v="0"/>
    <s v="NA"/>
    <x v="0"/>
    <s v="NA"/>
    <x v="1"/>
    <n v="5.31"/>
    <n v="828.30224999999996"/>
    <n v="844.90430000000003"/>
    <n v="853.35333000000003"/>
    <n v="939.84190000000001"/>
    <x v="0"/>
    <x v="0"/>
    <n v="1.1013515"/>
    <n v="618.34950000000003"/>
  </r>
  <r>
    <x v="0"/>
    <s v="P03402588"/>
    <x v="0"/>
    <x v="18"/>
    <x v="18"/>
    <x v="18"/>
    <x v="2"/>
    <x v="0"/>
    <x v="0"/>
    <x v="0"/>
    <n v="90.27"/>
    <d v="1986-06-24T00:00:00"/>
    <d v="2020-06-24T00:00:00"/>
    <n v="34"/>
    <n v="41"/>
    <x v="0"/>
    <s v="NA"/>
    <x v="0"/>
    <s v="NA"/>
    <x v="1"/>
    <n v="5.31"/>
    <n v="828.30224999999996"/>
    <n v="844.90430000000003"/>
    <n v="853.35333000000003"/>
    <n v="939.84190000000001"/>
    <x v="0"/>
    <x v="0"/>
    <n v="1.1013515"/>
    <n v="618.34950000000003"/>
  </r>
  <r>
    <x v="0"/>
    <s v="P03402588"/>
    <x v="0"/>
    <x v="19"/>
    <x v="19"/>
    <x v="19"/>
    <x v="4"/>
    <x v="0"/>
    <x v="0"/>
    <x v="0"/>
    <n v="90.27"/>
    <d v="1986-06-24T00:00:00"/>
    <d v="2020-06-24T00:00:00"/>
    <n v="34"/>
    <n v="41"/>
    <x v="0"/>
    <s v="NA"/>
    <x v="0"/>
    <s v="NA"/>
    <x v="1"/>
    <n v="5.31"/>
    <n v="828.30224999999996"/>
    <n v="844.90430000000003"/>
    <n v="853.35333000000003"/>
    <n v="939.84190000000001"/>
    <x v="0"/>
    <x v="0"/>
    <n v="1.1013515"/>
    <n v="618.34950000000003"/>
  </r>
  <r>
    <x v="0"/>
    <s v="P03402588"/>
    <x v="0"/>
    <x v="20"/>
    <x v="20"/>
    <x v="20"/>
    <x v="5"/>
    <x v="0"/>
    <x v="0"/>
    <x v="0"/>
    <n v="90.27"/>
    <d v="1986-06-24T00:00:00"/>
    <d v="2020-06-24T00:00:00"/>
    <n v="34"/>
    <n v="41"/>
    <x v="0"/>
    <s v="NA"/>
    <x v="0"/>
    <s v="NA"/>
    <x v="1"/>
    <n v="5.31"/>
    <n v="828.30224999999996"/>
    <n v="844.90430000000003"/>
    <n v="853.35333000000003"/>
    <n v="939.84190000000001"/>
    <x v="0"/>
    <x v="0"/>
    <n v="1.1013515"/>
    <n v="618.34950000000003"/>
  </r>
  <r>
    <x v="0"/>
    <s v="P03402588"/>
    <x v="0"/>
    <x v="21"/>
    <x v="21"/>
    <x v="21"/>
    <x v="3"/>
    <x v="0"/>
    <x v="0"/>
    <x v="0"/>
    <n v="90.27"/>
    <d v="1986-06-24T00:00:00"/>
    <d v="2020-06-24T00:00:00"/>
    <n v="34"/>
    <n v="41"/>
    <x v="0"/>
    <s v="NA"/>
    <x v="0"/>
    <s v="NA"/>
    <x v="1"/>
    <n v="5.31"/>
    <n v="830.12840000000006"/>
    <n v="845.02059999999994"/>
    <n v="853.47080000000005"/>
    <n v="939.97130000000004"/>
    <x v="0"/>
    <x v="0"/>
    <n v="1.1013515"/>
    <n v="618.34950000000003"/>
  </r>
  <r>
    <x v="0"/>
    <s v="P03402588"/>
    <x v="0"/>
    <x v="22"/>
    <x v="22"/>
    <x v="22"/>
    <x v="3"/>
    <x v="0"/>
    <x v="0"/>
    <x v="0"/>
    <n v="90.27"/>
    <d v="1986-06-24T00:00:00"/>
    <d v="2020-06-24T00:00:00"/>
    <n v="34"/>
    <n v="41"/>
    <x v="0"/>
    <s v="NA"/>
    <x v="0"/>
    <s v="NA"/>
    <x v="1"/>
    <n v="5.31"/>
    <n v="826.0086"/>
    <n v="848.70150000000001"/>
    <n v="857.18849999999998"/>
    <n v="944.06579999999997"/>
    <x v="0"/>
    <x v="0"/>
    <n v="1.1013515"/>
    <n v="618.34950000000003"/>
  </r>
  <r>
    <x v="0"/>
    <s v="P03521913"/>
    <x v="0"/>
    <x v="0"/>
    <x v="0"/>
    <x v="0"/>
    <x v="0"/>
    <x v="0"/>
    <x v="2"/>
    <x v="2"/>
    <n v="321.48"/>
    <d v="1981-10-24T00:00:00"/>
    <d v="2025-01-01T00:00:00"/>
    <n v="57"/>
    <n v="18"/>
    <x v="0"/>
    <s v="NA"/>
    <x v="0"/>
    <s v="NA"/>
    <x v="0"/>
    <n v="0.94"/>
    <n v="11638.553"/>
    <n v="11849.644"/>
    <n v="11968.14"/>
    <n v="13713.107"/>
    <x v="0"/>
    <x v="0"/>
    <n v="1.1458010999999999"/>
    <n v="2436.8186000000001"/>
  </r>
  <r>
    <x v="0"/>
    <s v="P03521913"/>
    <x v="0"/>
    <x v="1"/>
    <x v="1"/>
    <x v="1"/>
    <x v="1"/>
    <x v="0"/>
    <x v="2"/>
    <x v="2"/>
    <n v="321.48"/>
    <d v="1981-10-24T00:00:00"/>
    <d v="2025-01-01T00:00:00"/>
    <n v="57"/>
    <n v="18"/>
    <x v="0"/>
    <s v="NA"/>
    <x v="0"/>
    <s v="NA"/>
    <x v="0"/>
    <n v="0.94"/>
    <n v="11638.553"/>
    <n v="11849.644"/>
    <n v="11968.14"/>
    <n v="13713.107"/>
    <x v="0"/>
    <x v="0"/>
    <n v="1.1458010999999999"/>
    <n v="2436.8186000000001"/>
  </r>
  <r>
    <x v="0"/>
    <s v="P03521913"/>
    <x v="0"/>
    <x v="2"/>
    <x v="2"/>
    <x v="2"/>
    <x v="2"/>
    <x v="0"/>
    <x v="2"/>
    <x v="2"/>
    <n v="321.48"/>
    <d v="1981-10-24T00:00:00"/>
    <d v="2025-01-01T00:00:00"/>
    <n v="57"/>
    <n v="18"/>
    <x v="0"/>
    <s v="NA"/>
    <x v="0"/>
    <s v="NA"/>
    <x v="0"/>
    <n v="0.94"/>
    <n v="11638.553"/>
    <n v="11849.644"/>
    <n v="11968.14"/>
    <n v="13713.107"/>
    <x v="0"/>
    <x v="0"/>
    <n v="1.1458010999999999"/>
    <n v="2436.8186000000001"/>
  </r>
  <r>
    <x v="0"/>
    <s v="P03521913"/>
    <x v="0"/>
    <x v="3"/>
    <x v="3"/>
    <x v="3"/>
    <x v="3"/>
    <x v="0"/>
    <x v="2"/>
    <x v="2"/>
    <n v="321.48"/>
    <d v="1981-10-24T00:00:00"/>
    <d v="2025-01-01T00:00:00"/>
    <n v="57"/>
    <n v="18"/>
    <x v="0"/>
    <s v="NA"/>
    <x v="0"/>
    <s v="NA"/>
    <x v="0"/>
    <n v="0.94"/>
    <n v="11638.553"/>
    <n v="11849.644"/>
    <n v="11968.14"/>
    <n v="13713.107"/>
    <x v="0"/>
    <x v="0"/>
    <n v="1.1458010999999999"/>
    <n v="2436.8186000000001"/>
  </r>
  <r>
    <x v="0"/>
    <s v="P03521913"/>
    <x v="0"/>
    <x v="4"/>
    <x v="4"/>
    <x v="4"/>
    <x v="3"/>
    <x v="0"/>
    <x v="2"/>
    <x v="2"/>
    <n v="321.48"/>
    <d v="1981-10-24T00:00:00"/>
    <d v="2025-01-01T00:00:00"/>
    <n v="57"/>
    <n v="18"/>
    <x v="0"/>
    <s v="NA"/>
    <x v="0"/>
    <s v="NA"/>
    <x v="0"/>
    <n v="0.94"/>
    <n v="11638.553"/>
    <n v="11849.644"/>
    <n v="11968.14"/>
    <n v="13713.107"/>
    <x v="0"/>
    <x v="0"/>
    <n v="1.1458010999999999"/>
    <n v="2436.8186000000001"/>
  </r>
  <r>
    <x v="0"/>
    <s v="P03521913"/>
    <x v="0"/>
    <x v="5"/>
    <x v="5"/>
    <x v="5"/>
    <x v="3"/>
    <x v="0"/>
    <x v="2"/>
    <x v="2"/>
    <n v="321.48"/>
    <d v="1981-10-24T00:00:00"/>
    <d v="2025-01-01T00:00:00"/>
    <n v="57"/>
    <n v="18"/>
    <x v="0"/>
    <s v="NA"/>
    <x v="0"/>
    <s v="NA"/>
    <x v="0"/>
    <n v="0.94"/>
    <n v="11641.59"/>
    <n v="11849.837"/>
    <n v="11968.334999999999"/>
    <n v="13713.331"/>
    <x v="0"/>
    <x v="0"/>
    <n v="1.1458010999999999"/>
    <n v="2436.8186000000001"/>
  </r>
  <r>
    <x v="0"/>
    <s v="P03521913"/>
    <x v="0"/>
    <x v="6"/>
    <x v="6"/>
    <x v="6"/>
    <x v="3"/>
    <x v="0"/>
    <x v="2"/>
    <x v="2"/>
    <n v="321.48"/>
    <d v="1981-10-24T00:00:00"/>
    <d v="2025-01-01T00:00:00"/>
    <n v="57"/>
    <n v="18"/>
    <x v="0"/>
    <s v="NA"/>
    <x v="0"/>
    <s v="NA"/>
    <x v="0"/>
    <n v="0.94"/>
    <n v="10771.066000000001"/>
    <n v="10963.737999999999"/>
    <n v="11073.376"/>
    <n v="12687.885"/>
    <x v="0"/>
    <x v="0"/>
    <n v="1.1458010999999999"/>
    <n v="2436.8186000000001"/>
  </r>
  <r>
    <x v="0"/>
    <s v="P03521913"/>
    <x v="0"/>
    <x v="7"/>
    <x v="7"/>
    <x v="7"/>
    <x v="3"/>
    <x v="0"/>
    <x v="2"/>
    <x v="2"/>
    <n v="321.48"/>
    <d v="1981-10-24T00:00:00"/>
    <d v="2025-01-01T00:00:00"/>
    <n v="57"/>
    <n v="18"/>
    <x v="0"/>
    <s v="NA"/>
    <x v="0"/>
    <s v="NA"/>
    <x v="0"/>
    <n v="0.94"/>
    <n v="10824.787"/>
    <n v="11016.732"/>
    <n v="11126.898999999999"/>
    <n v="12749.213"/>
    <x v="0"/>
    <x v="0"/>
    <n v="1.1458010999999999"/>
    <n v="2436.8186000000001"/>
  </r>
  <r>
    <x v="0"/>
    <s v="P03521913"/>
    <x v="0"/>
    <x v="8"/>
    <x v="8"/>
    <x v="8"/>
    <x v="2"/>
    <x v="1"/>
    <x v="2"/>
    <x v="2"/>
    <n v="321.48"/>
    <d v="1981-10-24T00:00:00"/>
    <d v="2025-02-01T00:00:00"/>
    <n v="57"/>
    <n v="18"/>
    <x v="0"/>
    <s v="NA"/>
    <x v="0"/>
    <s v="NA"/>
    <x v="0"/>
    <n v="0.94"/>
    <n v="10824.787"/>
    <n v="11016.732"/>
    <n v="11126.898999999999"/>
    <n v="12749.213"/>
    <x v="0"/>
    <x v="0"/>
    <n v="1.1458010999999999"/>
    <n v="2436.8186000000001"/>
  </r>
  <r>
    <x v="0"/>
    <s v="P03521913"/>
    <x v="0"/>
    <x v="9"/>
    <x v="9"/>
    <x v="9"/>
    <x v="3"/>
    <x v="1"/>
    <x v="2"/>
    <x v="2"/>
    <n v="321.48"/>
    <d v="1981-10-24T00:00:00"/>
    <d v="2025-02-01T00:00:00"/>
    <n v="57"/>
    <n v="18"/>
    <x v="0"/>
    <s v="NA"/>
    <x v="0"/>
    <s v="NA"/>
    <x v="0"/>
    <n v="0.94"/>
    <n v="10824.787"/>
    <n v="11016.732"/>
    <n v="11126.898999999999"/>
    <n v="12749.213"/>
    <x v="0"/>
    <x v="0"/>
    <n v="1.1458010999999999"/>
    <n v="2436.8186000000001"/>
  </r>
  <r>
    <x v="0"/>
    <s v="P03521913"/>
    <x v="0"/>
    <x v="10"/>
    <x v="10"/>
    <x v="10"/>
    <x v="3"/>
    <x v="1"/>
    <x v="2"/>
    <x v="2"/>
    <n v="321.48"/>
    <d v="1981-10-24T00:00:00"/>
    <d v="2025-02-01T00:00:00"/>
    <n v="57"/>
    <n v="18"/>
    <x v="0"/>
    <s v="NA"/>
    <x v="0"/>
    <s v="NA"/>
    <x v="0"/>
    <n v="0.94"/>
    <n v="10825.728999999999"/>
    <n v="11017.674000000001"/>
    <n v="11127.851000000001"/>
    <n v="12750.303"/>
    <x v="0"/>
    <x v="0"/>
    <n v="1.1458010999999999"/>
    <n v="2436.8186000000001"/>
  </r>
  <r>
    <x v="0"/>
    <s v="P03521913"/>
    <x v="0"/>
    <x v="11"/>
    <x v="11"/>
    <x v="11"/>
    <x v="3"/>
    <x v="1"/>
    <x v="2"/>
    <x v="2"/>
    <n v="321.48"/>
    <d v="1981-10-24T00:00:00"/>
    <d v="2025-02-01T00:00:00"/>
    <n v="57"/>
    <n v="18"/>
    <x v="0"/>
    <s v="NA"/>
    <x v="0"/>
    <s v="NA"/>
    <x v="0"/>
    <n v="0.94"/>
    <n v="10755.361000000001"/>
    <n v="10946.058999999999"/>
    <n v="11055.52"/>
    <n v="12667.425999999999"/>
    <x v="0"/>
    <x v="0"/>
    <n v="1.1458010999999999"/>
    <n v="2436.8186000000001"/>
  </r>
  <r>
    <x v="0"/>
    <s v="P03521913"/>
    <x v="0"/>
    <x v="12"/>
    <x v="12"/>
    <x v="12"/>
    <x v="3"/>
    <x v="1"/>
    <x v="2"/>
    <x v="2"/>
    <n v="321.48"/>
    <d v="1981-10-24T00:00:00"/>
    <d v="2025-02-01T00:00:00"/>
    <n v="57"/>
    <n v="18"/>
    <x v="0"/>
    <s v="NA"/>
    <x v="0"/>
    <s v="NA"/>
    <x v="0"/>
    <n v="0.94"/>
    <n v="10733.887000000001"/>
    <n v="10924.203"/>
    <n v="11033.445"/>
    <n v="12642.134"/>
    <x v="0"/>
    <x v="0"/>
    <n v="1.1458010999999999"/>
    <n v="2436.8186000000001"/>
  </r>
  <r>
    <x v="0"/>
    <s v="P03521913"/>
    <x v="0"/>
    <x v="13"/>
    <x v="13"/>
    <x v="13"/>
    <x v="3"/>
    <x v="1"/>
    <x v="2"/>
    <x v="2"/>
    <n v="321.48"/>
    <d v="1981-10-24T00:00:00"/>
    <d v="2025-02-01T00:00:00"/>
    <n v="57"/>
    <n v="18"/>
    <x v="0"/>
    <s v="NA"/>
    <x v="0"/>
    <s v="NA"/>
    <x v="0"/>
    <n v="0.94"/>
    <n v="10787.423000000001"/>
    <n v="10975.834999999999"/>
    <n v="11085.593000000001"/>
    <n v="12701.884"/>
    <x v="0"/>
    <x v="0"/>
    <n v="1.1458010999999999"/>
    <n v="2436.8186000000001"/>
  </r>
  <r>
    <x v="0"/>
    <s v="P03521913"/>
    <x v="0"/>
    <x v="14"/>
    <x v="14"/>
    <x v="14"/>
    <x v="3"/>
    <x v="1"/>
    <x v="2"/>
    <x v="2"/>
    <n v="321.48"/>
    <d v="1981-10-24T00:00:00"/>
    <d v="2025-02-01T00:00:00"/>
    <n v="57"/>
    <n v="18"/>
    <x v="0"/>
    <s v="NA"/>
    <x v="0"/>
    <s v="NA"/>
    <x v="0"/>
    <n v="0.94"/>
    <n v="10787.423000000001"/>
    <n v="10975.834999999999"/>
    <n v="11085.593000000001"/>
    <n v="12701.884"/>
    <x v="0"/>
    <x v="0"/>
    <n v="1.1458010999999999"/>
    <n v="2440.0331999999999"/>
  </r>
  <r>
    <x v="0"/>
    <s v="P03521913"/>
    <x v="0"/>
    <x v="15"/>
    <x v="15"/>
    <x v="15"/>
    <x v="3"/>
    <x v="1"/>
    <x v="2"/>
    <x v="2"/>
    <n v="321.48"/>
    <d v="1981-10-24T00:00:00"/>
    <d v="2025-02-01T00:00:00"/>
    <n v="57"/>
    <n v="18"/>
    <x v="0"/>
    <s v="NA"/>
    <x v="0"/>
    <s v="NA"/>
    <x v="0"/>
    <n v="0.94"/>
    <n v="10787.423000000001"/>
    <n v="10975.834999999999"/>
    <n v="11085.593000000001"/>
    <n v="12701.884"/>
    <x v="0"/>
    <x v="0"/>
    <n v="1.1458010999999999"/>
    <n v="2440.0331999999999"/>
  </r>
  <r>
    <x v="0"/>
    <s v="P03521913"/>
    <x v="0"/>
    <x v="16"/>
    <x v="16"/>
    <x v="16"/>
    <x v="3"/>
    <x v="1"/>
    <x v="2"/>
    <x v="2"/>
    <n v="321.48"/>
    <d v="1981-10-24T00:00:00"/>
    <d v="2025-02-01T00:00:00"/>
    <n v="57"/>
    <n v="18"/>
    <x v="0"/>
    <s v="NA"/>
    <x v="0"/>
    <s v="NA"/>
    <x v="0"/>
    <n v="0.94"/>
    <n v="10787.423000000001"/>
    <n v="10975.834999999999"/>
    <n v="11085.593000000001"/>
    <n v="12701.884"/>
    <x v="0"/>
    <x v="0"/>
    <n v="1.1458010999999999"/>
    <n v="2440.0331999999999"/>
  </r>
  <r>
    <x v="0"/>
    <s v="P03521913"/>
    <x v="0"/>
    <x v="17"/>
    <x v="17"/>
    <x v="17"/>
    <x v="3"/>
    <x v="1"/>
    <x v="2"/>
    <x v="2"/>
    <n v="321.48"/>
    <d v="1981-10-24T00:00:00"/>
    <d v="2025-02-01T00:00:00"/>
    <n v="57"/>
    <n v="18"/>
    <x v="0"/>
    <s v="NA"/>
    <x v="0"/>
    <s v="NA"/>
    <x v="0"/>
    <n v="0.94"/>
    <n v="10787.423000000001"/>
    <n v="10975.834999999999"/>
    <n v="11085.593000000001"/>
    <n v="12701.884"/>
    <x v="0"/>
    <x v="0"/>
    <n v="1.1458010999999999"/>
    <n v="2440.0331999999999"/>
  </r>
  <r>
    <x v="0"/>
    <s v="P03521913"/>
    <x v="0"/>
    <x v="18"/>
    <x v="18"/>
    <x v="18"/>
    <x v="2"/>
    <x v="1"/>
    <x v="2"/>
    <x v="2"/>
    <n v="321.48"/>
    <d v="1981-10-24T00:00:00"/>
    <d v="2025-02-01T00:00:00"/>
    <n v="57"/>
    <n v="18"/>
    <x v="0"/>
    <s v="NA"/>
    <x v="0"/>
    <s v="NA"/>
    <x v="0"/>
    <n v="0.94"/>
    <n v="10787.423000000001"/>
    <n v="10975.834999999999"/>
    <n v="11085.593000000001"/>
    <n v="12701.884"/>
    <x v="0"/>
    <x v="0"/>
    <n v="1.1458010999999999"/>
    <n v="2440.0331999999999"/>
  </r>
  <r>
    <x v="0"/>
    <s v="P03521913"/>
    <x v="0"/>
    <x v="19"/>
    <x v="19"/>
    <x v="19"/>
    <x v="4"/>
    <x v="1"/>
    <x v="2"/>
    <x v="2"/>
    <n v="321.48"/>
    <d v="1981-10-24T00:00:00"/>
    <d v="2025-02-01T00:00:00"/>
    <n v="57"/>
    <n v="18"/>
    <x v="0"/>
    <s v="NA"/>
    <x v="0"/>
    <s v="NA"/>
    <x v="0"/>
    <n v="0.94"/>
    <n v="10787.423000000001"/>
    <n v="10975.834999999999"/>
    <n v="11085.593000000001"/>
    <n v="12701.884"/>
    <x v="0"/>
    <x v="0"/>
    <n v="1.1458010999999999"/>
    <n v="2440.0331999999999"/>
  </r>
  <r>
    <x v="0"/>
    <s v="P03521913"/>
    <x v="0"/>
    <x v="20"/>
    <x v="20"/>
    <x v="20"/>
    <x v="5"/>
    <x v="1"/>
    <x v="2"/>
    <x v="2"/>
    <n v="321.48"/>
    <d v="1981-10-24T00:00:00"/>
    <d v="2025-02-01T00:00:00"/>
    <n v="57"/>
    <n v="18"/>
    <x v="0"/>
    <s v="NA"/>
    <x v="0"/>
    <s v="NA"/>
    <x v="0"/>
    <n v="0.94"/>
    <n v="10787.423000000001"/>
    <n v="10975.834999999999"/>
    <n v="11085.593000000001"/>
    <n v="12701.884"/>
    <x v="0"/>
    <x v="0"/>
    <n v="1.1458010999999999"/>
    <n v="2440.0331999999999"/>
  </r>
  <r>
    <x v="0"/>
    <s v="P03521913"/>
    <x v="0"/>
    <x v="21"/>
    <x v="21"/>
    <x v="21"/>
    <x v="3"/>
    <x v="1"/>
    <x v="2"/>
    <x v="2"/>
    <n v="321.48"/>
    <d v="1981-10-24T00:00:00"/>
    <d v="2025-02-01T00:00:00"/>
    <n v="57"/>
    <n v="18"/>
    <x v="0"/>
    <s v="NA"/>
    <x v="0"/>
    <s v="NA"/>
    <x v="0"/>
    <n v="0.94"/>
    <n v="10812.143"/>
    <n v="10978.281999999999"/>
    <n v="11088.064"/>
    <n v="12704.716"/>
    <x v="0"/>
    <x v="0"/>
    <n v="1.1458010999999999"/>
    <n v="2440.0331999999999"/>
  </r>
  <r>
    <x v="0"/>
    <s v="P03521913"/>
    <x v="0"/>
    <x v="22"/>
    <x v="22"/>
    <x v="22"/>
    <x v="3"/>
    <x v="1"/>
    <x v="2"/>
    <x v="2"/>
    <n v="321.48"/>
    <d v="1981-10-24T00:00:00"/>
    <d v="2025-02-01T00:00:00"/>
    <n v="57"/>
    <n v="18"/>
    <x v="0"/>
    <s v="NA"/>
    <x v="0"/>
    <s v="NA"/>
    <x v="0"/>
    <n v="0.94"/>
    <n v="10758.483"/>
    <n v="11026.102999999999"/>
    <n v="11136.362999999999"/>
    <n v="12760.057000000001"/>
    <x v="0"/>
    <x v="0"/>
    <n v="1.1458010999999999"/>
    <n v="2440.0331999999999"/>
  </r>
  <r>
    <x v="0"/>
    <s v="P03595424"/>
    <x v="0"/>
    <x v="0"/>
    <x v="0"/>
    <x v="0"/>
    <x v="0"/>
    <x v="0"/>
    <x v="1"/>
    <x v="1"/>
    <n v="2422.56"/>
    <d v="1988-05-28T00:00:00"/>
    <d v="2010-09-28T00:00:00"/>
    <n v="49"/>
    <n v="26"/>
    <x v="1"/>
    <s v="29"/>
    <x v="1"/>
    <s v="29"/>
    <x v="0"/>
    <n v="8.24"/>
    <n v="19111.396000000001"/>
    <n v="19433.363000000001"/>
    <n v="19627.697"/>
    <n v="22267.273000000001"/>
    <x v="0"/>
    <x v="0"/>
    <n v="1.1344822999999999"/>
    <n v="7254.3315000000002"/>
  </r>
  <r>
    <x v="0"/>
    <s v="P03595424"/>
    <x v="0"/>
    <x v="1"/>
    <x v="1"/>
    <x v="1"/>
    <x v="1"/>
    <x v="0"/>
    <x v="1"/>
    <x v="1"/>
    <n v="2422.56"/>
    <d v="1988-05-28T00:00:00"/>
    <d v="2010-09-28T00:00:00"/>
    <n v="49"/>
    <n v="26"/>
    <x v="1"/>
    <s v="29"/>
    <x v="1"/>
    <s v="29"/>
    <x v="0"/>
    <n v="8.24"/>
    <n v="19111.396000000001"/>
    <n v="19433.363000000001"/>
    <n v="19627.697"/>
    <n v="22267.273000000001"/>
    <x v="0"/>
    <x v="0"/>
    <n v="1.1344822999999999"/>
    <n v="7254.3315000000002"/>
  </r>
  <r>
    <x v="0"/>
    <s v="P03595424"/>
    <x v="0"/>
    <x v="2"/>
    <x v="2"/>
    <x v="2"/>
    <x v="2"/>
    <x v="0"/>
    <x v="1"/>
    <x v="1"/>
    <n v="2422.56"/>
    <d v="1988-05-28T00:00:00"/>
    <d v="2010-09-28T00:00:00"/>
    <n v="49"/>
    <n v="26"/>
    <x v="1"/>
    <s v="29"/>
    <x v="1"/>
    <s v="29"/>
    <x v="0"/>
    <n v="8.24"/>
    <n v="19111.396000000001"/>
    <n v="19433.363000000001"/>
    <n v="19627.697"/>
    <n v="22267.273000000001"/>
    <x v="0"/>
    <x v="0"/>
    <n v="1.1344822999999999"/>
    <n v="7254.3315000000002"/>
  </r>
  <r>
    <x v="0"/>
    <s v="P03595424"/>
    <x v="0"/>
    <x v="3"/>
    <x v="3"/>
    <x v="3"/>
    <x v="3"/>
    <x v="0"/>
    <x v="1"/>
    <x v="1"/>
    <n v="2422.56"/>
    <d v="1988-05-28T00:00:00"/>
    <d v="2010-09-28T00:00:00"/>
    <n v="49"/>
    <n v="26"/>
    <x v="1"/>
    <s v="29"/>
    <x v="1"/>
    <s v="29"/>
    <x v="0"/>
    <n v="8.24"/>
    <n v="19111.396000000001"/>
    <n v="19433.363000000001"/>
    <n v="19627.697"/>
    <n v="22267.275000000001"/>
    <x v="0"/>
    <x v="0"/>
    <n v="1.1344822999999999"/>
    <n v="7254.3315000000002"/>
  </r>
  <r>
    <x v="0"/>
    <s v="P03595424"/>
    <x v="0"/>
    <x v="4"/>
    <x v="4"/>
    <x v="4"/>
    <x v="3"/>
    <x v="0"/>
    <x v="1"/>
    <x v="1"/>
    <n v="2422.56"/>
    <d v="1988-05-28T00:00:00"/>
    <d v="2010-09-28T00:00:00"/>
    <n v="49"/>
    <n v="26"/>
    <x v="1"/>
    <s v="29"/>
    <x v="1"/>
    <s v="29"/>
    <x v="0"/>
    <n v="8.24"/>
    <n v="19111.396000000001"/>
    <n v="19433.363000000001"/>
    <n v="19627.697"/>
    <n v="22267.275000000001"/>
    <x v="0"/>
    <x v="0"/>
    <n v="1.1344822999999999"/>
    <n v="7254.3315000000002"/>
  </r>
  <r>
    <x v="0"/>
    <s v="P03595424"/>
    <x v="0"/>
    <x v="5"/>
    <x v="5"/>
    <x v="5"/>
    <x v="3"/>
    <x v="0"/>
    <x v="1"/>
    <x v="1"/>
    <n v="2422.56"/>
    <d v="1988-05-28T00:00:00"/>
    <d v="2010-09-28T00:00:00"/>
    <n v="49"/>
    <n v="26"/>
    <x v="1"/>
    <s v="29"/>
    <x v="1"/>
    <s v="29"/>
    <x v="0"/>
    <n v="8.24"/>
    <n v="19124.88"/>
    <n v="19434.22"/>
    <n v="19628.562000000002"/>
    <n v="22268.258000000002"/>
    <x v="0"/>
    <x v="0"/>
    <n v="1.1344822999999999"/>
    <n v="7254.3315000000002"/>
  </r>
  <r>
    <x v="0"/>
    <s v="P03595424"/>
    <x v="0"/>
    <x v="6"/>
    <x v="6"/>
    <x v="6"/>
    <x v="3"/>
    <x v="0"/>
    <x v="1"/>
    <x v="1"/>
    <n v="2422.56"/>
    <d v="1988-05-28T00:00:00"/>
    <d v="2010-09-28T00:00:00"/>
    <n v="49"/>
    <n v="26"/>
    <x v="1"/>
    <s v="29"/>
    <x v="1"/>
    <s v="29"/>
    <x v="0"/>
    <n v="8.24"/>
    <n v="17694.187999999998"/>
    <n v="17980.386999999999"/>
    <n v="18160.189999999999"/>
    <n v="20602.414000000001"/>
    <x v="0"/>
    <x v="0"/>
    <n v="1.1344822999999999"/>
    <n v="7254.3315000000002"/>
  </r>
  <r>
    <x v="0"/>
    <s v="P03595424"/>
    <x v="0"/>
    <x v="7"/>
    <x v="7"/>
    <x v="7"/>
    <x v="3"/>
    <x v="0"/>
    <x v="1"/>
    <x v="1"/>
    <n v="2422.56"/>
    <d v="1988-05-28T00:00:00"/>
    <d v="2010-09-28T00:00:00"/>
    <n v="49"/>
    <n v="26"/>
    <x v="1"/>
    <s v="29"/>
    <x v="1"/>
    <s v="29"/>
    <x v="0"/>
    <n v="8.24"/>
    <n v="17760.418000000001"/>
    <n v="18049.771000000001"/>
    <n v="18230.27"/>
    <n v="20681.918000000001"/>
    <x v="0"/>
    <x v="0"/>
    <n v="1.1344822999999999"/>
    <n v="7254.3315000000002"/>
  </r>
  <r>
    <x v="0"/>
    <s v="P03595424"/>
    <x v="0"/>
    <x v="8"/>
    <x v="8"/>
    <x v="8"/>
    <x v="2"/>
    <x v="0"/>
    <x v="1"/>
    <x v="1"/>
    <n v="2422.56"/>
    <d v="1988-05-28T00:00:00"/>
    <d v="2010-09-28T00:00:00"/>
    <n v="49"/>
    <n v="26"/>
    <x v="1"/>
    <s v="29"/>
    <x v="1"/>
    <s v="29"/>
    <x v="0"/>
    <n v="8.24"/>
    <n v="17760.418000000001"/>
    <n v="18049.771000000001"/>
    <n v="18230.27"/>
    <n v="20681.918000000001"/>
    <x v="0"/>
    <x v="0"/>
    <n v="1.1344822999999999"/>
    <n v="7254.3315000000002"/>
  </r>
  <r>
    <x v="0"/>
    <s v="P03595424"/>
    <x v="0"/>
    <x v="9"/>
    <x v="9"/>
    <x v="9"/>
    <x v="3"/>
    <x v="0"/>
    <x v="1"/>
    <x v="1"/>
    <n v="2422.56"/>
    <d v="1988-05-28T00:00:00"/>
    <d v="2010-09-28T00:00:00"/>
    <n v="49"/>
    <n v="26"/>
    <x v="1"/>
    <s v="29"/>
    <x v="1"/>
    <s v="29"/>
    <x v="0"/>
    <n v="8.24"/>
    <n v="17760.418000000001"/>
    <n v="18049.771000000001"/>
    <n v="18230.27"/>
    <n v="20681.918000000001"/>
    <x v="0"/>
    <x v="0"/>
    <n v="1.1344822999999999"/>
    <n v="7254.3315000000002"/>
  </r>
  <r>
    <x v="0"/>
    <s v="P03595424"/>
    <x v="0"/>
    <x v="10"/>
    <x v="10"/>
    <x v="10"/>
    <x v="3"/>
    <x v="0"/>
    <x v="1"/>
    <x v="1"/>
    <n v="2422.56"/>
    <d v="1988-05-28T00:00:00"/>
    <d v="2010-09-28T00:00:00"/>
    <n v="49"/>
    <n v="26"/>
    <x v="1"/>
    <s v="29"/>
    <x v="1"/>
    <s v="29"/>
    <x v="0"/>
    <n v="8.24"/>
    <n v="17760.418000000001"/>
    <n v="18049.771000000001"/>
    <n v="18230.27"/>
    <n v="20681.918000000001"/>
    <x v="0"/>
    <x v="0"/>
    <n v="1.1344822999999999"/>
    <n v="7254.3315000000002"/>
  </r>
  <r>
    <x v="0"/>
    <s v="P03595424"/>
    <x v="0"/>
    <x v="11"/>
    <x v="11"/>
    <x v="11"/>
    <x v="3"/>
    <x v="0"/>
    <x v="1"/>
    <x v="1"/>
    <n v="2422.56"/>
    <d v="1988-05-28T00:00:00"/>
    <d v="2010-09-28T00:00:00"/>
    <n v="49"/>
    <n v="26"/>
    <x v="1"/>
    <s v="29"/>
    <x v="1"/>
    <s v="29"/>
    <x v="0"/>
    <n v="8.24"/>
    <n v="17644.974999999999"/>
    <n v="17932.447"/>
    <n v="18111.771000000001"/>
    <n v="20547.482"/>
    <x v="0"/>
    <x v="0"/>
    <n v="1.1344822999999999"/>
    <n v="7254.3315000000002"/>
  </r>
  <r>
    <x v="0"/>
    <s v="P03595424"/>
    <x v="0"/>
    <x v="12"/>
    <x v="12"/>
    <x v="12"/>
    <x v="3"/>
    <x v="0"/>
    <x v="1"/>
    <x v="1"/>
    <n v="2422.56"/>
    <d v="1988-05-28T00:00:00"/>
    <d v="2010-09-28T00:00:00"/>
    <n v="49"/>
    <n v="26"/>
    <x v="1"/>
    <s v="29"/>
    <x v="1"/>
    <s v="29"/>
    <x v="0"/>
    <n v="8.24"/>
    <n v="17591.275000000001"/>
    <n v="17877.875"/>
    <n v="18056.653999999999"/>
    <n v="20484.953000000001"/>
    <x v="0"/>
    <x v="0"/>
    <n v="1.1344822999999999"/>
    <n v="7254.3315000000002"/>
  </r>
  <r>
    <x v="0"/>
    <s v="P03595424"/>
    <x v="0"/>
    <x v="13"/>
    <x v="13"/>
    <x v="13"/>
    <x v="3"/>
    <x v="0"/>
    <x v="1"/>
    <x v="1"/>
    <n v="2422.56"/>
    <d v="1988-05-28T00:00:00"/>
    <d v="2010-09-28T00:00:00"/>
    <n v="49"/>
    <n v="26"/>
    <x v="1"/>
    <s v="29"/>
    <x v="1"/>
    <s v="29"/>
    <x v="0"/>
    <n v="8.24"/>
    <n v="17657.120999999999"/>
    <n v="17945.143"/>
    <n v="18124.594000000001"/>
    <n v="20562.03"/>
    <x v="0"/>
    <x v="0"/>
    <n v="1.1344822999999999"/>
    <n v="7254.3315000000002"/>
  </r>
  <r>
    <x v="0"/>
    <s v="P03595424"/>
    <x v="0"/>
    <x v="14"/>
    <x v="14"/>
    <x v="14"/>
    <x v="3"/>
    <x v="0"/>
    <x v="1"/>
    <x v="1"/>
    <n v="2422.56"/>
    <d v="1988-05-28T00:00:00"/>
    <d v="2010-09-28T00:00:00"/>
    <n v="49"/>
    <n v="26"/>
    <x v="1"/>
    <s v="29"/>
    <x v="1"/>
    <s v="29"/>
    <x v="0"/>
    <n v="8.24"/>
    <n v="17657.120999999999"/>
    <n v="17945.143"/>
    <n v="18124.594000000001"/>
    <n v="20562.03"/>
    <x v="0"/>
    <x v="0"/>
    <n v="1.1344822999999999"/>
    <n v="7265.3729999999996"/>
  </r>
  <r>
    <x v="0"/>
    <s v="P03595424"/>
    <x v="0"/>
    <x v="15"/>
    <x v="15"/>
    <x v="15"/>
    <x v="3"/>
    <x v="0"/>
    <x v="1"/>
    <x v="1"/>
    <n v="2422.56"/>
    <d v="1988-05-28T00:00:00"/>
    <d v="2010-09-28T00:00:00"/>
    <n v="49"/>
    <n v="26"/>
    <x v="1"/>
    <s v="29"/>
    <x v="1"/>
    <s v="29"/>
    <x v="0"/>
    <n v="8.24"/>
    <n v="17657.120999999999"/>
    <n v="17945.143"/>
    <n v="18124.594000000001"/>
    <n v="20562.03"/>
    <x v="0"/>
    <x v="0"/>
    <n v="1.1344822999999999"/>
    <n v="7265.3729999999996"/>
  </r>
  <r>
    <x v="0"/>
    <s v="P03595424"/>
    <x v="0"/>
    <x v="16"/>
    <x v="16"/>
    <x v="16"/>
    <x v="3"/>
    <x v="0"/>
    <x v="1"/>
    <x v="1"/>
    <n v="2422.56"/>
    <d v="1988-05-28T00:00:00"/>
    <d v="2010-09-28T00:00:00"/>
    <n v="49"/>
    <n v="26"/>
    <x v="1"/>
    <s v="29"/>
    <x v="1"/>
    <s v="29"/>
    <x v="0"/>
    <n v="8.24"/>
    <n v="17657.120999999999"/>
    <n v="17945.143"/>
    <n v="18124.594000000001"/>
    <n v="20562.03"/>
    <x v="0"/>
    <x v="0"/>
    <n v="1.1344822999999999"/>
    <n v="7265.3729999999996"/>
  </r>
  <r>
    <x v="0"/>
    <s v="P03595424"/>
    <x v="0"/>
    <x v="17"/>
    <x v="17"/>
    <x v="17"/>
    <x v="3"/>
    <x v="0"/>
    <x v="1"/>
    <x v="1"/>
    <n v="2422.56"/>
    <d v="1988-05-28T00:00:00"/>
    <d v="2010-09-28T00:00:00"/>
    <n v="49"/>
    <n v="26"/>
    <x v="1"/>
    <s v="29"/>
    <x v="1"/>
    <s v="29"/>
    <x v="0"/>
    <n v="8.24"/>
    <n v="17657.120999999999"/>
    <n v="17945.143"/>
    <n v="18124.594000000001"/>
    <n v="20562.03"/>
    <x v="0"/>
    <x v="0"/>
    <n v="1.1344822999999999"/>
    <n v="7265.3729999999996"/>
  </r>
  <r>
    <x v="0"/>
    <s v="P03595424"/>
    <x v="0"/>
    <x v="18"/>
    <x v="18"/>
    <x v="18"/>
    <x v="2"/>
    <x v="0"/>
    <x v="1"/>
    <x v="1"/>
    <n v="2422.56"/>
    <d v="1988-05-28T00:00:00"/>
    <d v="2010-09-28T00:00:00"/>
    <n v="49"/>
    <n v="26"/>
    <x v="1"/>
    <s v="29"/>
    <x v="1"/>
    <s v="29"/>
    <x v="0"/>
    <n v="8.24"/>
    <n v="17657.120999999999"/>
    <n v="17945.143"/>
    <n v="18124.594000000001"/>
    <n v="20562.03"/>
    <x v="0"/>
    <x v="0"/>
    <n v="1.1344822999999999"/>
    <n v="7265.3729999999996"/>
  </r>
  <r>
    <x v="0"/>
    <s v="P03595424"/>
    <x v="0"/>
    <x v="19"/>
    <x v="19"/>
    <x v="19"/>
    <x v="4"/>
    <x v="0"/>
    <x v="1"/>
    <x v="1"/>
    <n v="2422.56"/>
    <d v="1988-05-28T00:00:00"/>
    <d v="2010-09-28T00:00:00"/>
    <n v="49"/>
    <n v="26"/>
    <x v="1"/>
    <s v="29"/>
    <x v="1"/>
    <s v="29"/>
    <x v="0"/>
    <n v="8.24"/>
    <n v="17657.120999999999"/>
    <n v="17945.143"/>
    <n v="18124.594000000001"/>
    <n v="20562.03"/>
    <x v="0"/>
    <x v="0"/>
    <n v="1.1344822999999999"/>
    <n v="7265.3729999999996"/>
  </r>
  <r>
    <x v="0"/>
    <s v="P03595424"/>
    <x v="0"/>
    <x v="20"/>
    <x v="20"/>
    <x v="20"/>
    <x v="5"/>
    <x v="0"/>
    <x v="1"/>
    <x v="1"/>
    <n v="2422.56"/>
    <d v="1988-05-28T00:00:00"/>
    <d v="2010-09-28T00:00:00"/>
    <n v="49"/>
    <n v="26"/>
    <x v="1"/>
    <s v="29"/>
    <x v="1"/>
    <s v="29"/>
    <x v="0"/>
    <n v="8.24"/>
    <n v="17657.120999999999"/>
    <n v="17945.143"/>
    <n v="18124.594000000001"/>
    <n v="20562.03"/>
    <x v="0"/>
    <x v="0"/>
    <n v="1.1344822999999999"/>
    <n v="7265.3729999999996"/>
  </r>
  <r>
    <x v="0"/>
    <s v="P03595424"/>
    <x v="0"/>
    <x v="21"/>
    <x v="21"/>
    <x v="21"/>
    <x v="3"/>
    <x v="0"/>
    <x v="1"/>
    <x v="1"/>
    <n v="2422.56"/>
    <d v="1988-05-28T00:00:00"/>
    <d v="2010-09-28T00:00:00"/>
    <n v="49"/>
    <n v="26"/>
    <x v="1"/>
    <s v="29"/>
    <x v="1"/>
    <s v="29"/>
    <x v="0"/>
    <n v="8.24"/>
    <n v="17697.103999999999"/>
    <n v="17947.678"/>
    <n v="18127.155999999999"/>
    <n v="20564.936000000002"/>
    <x v="0"/>
    <x v="0"/>
    <n v="1.1344822999999999"/>
    <n v="7265.3729999999996"/>
  </r>
  <r>
    <x v="0"/>
    <s v="P03595424"/>
    <x v="0"/>
    <x v="22"/>
    <x v="22"/>
    <x v="22"/>
    <x v="3"/>
    <x v="0"/>
    <x v="1"/>
    <x v="1"/>
    <n v="2422.56"/>
    <d v="1988-05-28T00:00:00"/>
    <d v="2010-09-28T00:00:00"/>
    <n v="49"/>
    <n v="26"/>
    <x v="1"/>
    <s v="29"/>
    <x v="1"/>
    <s v="29"/>
    <x v="0"/>
    <n v="8.24"/>
    <n v="17631.111000000001"/>
    <n v="18010.45"/>
    <n v="18190.555"/>
    <n v="20636.86"/>
    <x v="0"/>
    <x v="0"/>
    <n v="1.1344822999999999"/>
    <n v="7265.3729999999996"/>
  </r>
  <r>
    <x v="0"/>
    <s v="P03617310"/>
    <x v="0"/>
    <x v="0"/>
    <x v="0"/>
    <x v="0"/>
    <x v="0"/>
    <x v="0"/>
    <x v="2"/>
    <x v="0"/>
    <n v="422.22"/>
    <d v="1989-11-12T00:00:00"/>
    <d v="2020-11-12T00:00:00"/>
    <n v="31"/>
    <n v="44"/>
    <x v="0"/>
    <s v="47"/>
    <x v="2"/>
    <s v="47"/>
    <x v="0"/>
    <n v="2.27"/>
    <n v="2042.0767000000001"/>
    <n v="2083.5073000000002"/>
    <n v="2104.3425000000002"/>
    <n v="2664.2082999999998"/>
    <x v="0"/>
    <x v="0"/>
    <n v="1.0953911999999999"/>
    <n v="2664.2082999999998"/>
  </r>
  <r>
    <x v="0"/>
    <s v="P03617310"/>
    <x v="0"/>
    <x v="1"/>
    <x v="1"/>
    <x v="1"/>
    <x v="1"/>
    <x v="0"/>
    <x v="2"/>
    <x v="0"/>
    <n v="422.22"/>
    <d v="1989-11-12T00:00:00"/>
    <d v="2020-11-12T00:00:00"/>
    <n v="31"/>
    <n v="44"/>
    <x v="0"/>
    <s v="47"/>
    <x v="2"/>
    <s v="47"/>
    <x v="0"/>
    <n v="2.27"/>
    <n v="2042.0767000000001"/>
    <n v="2083.5073000000002"/>
    <n v="2104.3425000000002"/>
    <n v="2664.2082999999998"/>
    <x v="0"/>
    <x v="0"/>
    <n v="1.0953911999999999"/>
    <n v="2664.2082999999998"/>
  </r>
  <r>
    <x v="0"/>
    <s v="P03617310"/>
    <x v="0"/>
    <x v="2"/>
    <x v="2"/>
    <x v="2"/>
    <x v="2"/>
    <x v="0"/>
    <x v="2"/>
    <x v="0"/>
    <n v="422.22"/>
    <d v="1989-11-12T00:00:00"/>
    <d v="2020-11-12T00:00:00"/>
    <n v="31"/>
    <n v="44"/>
    <x v="0"/>
    <s v="47"/>
    <x v="2"/>
    <s v="47"/>
    <x v="0"/>
    <n v="2.27"/>
    <n v="2042.0767000000001"/>
    <n v="2083.5073000000002"/>
    <n v="2104.3425000000002"/>
    <n v="2664.2082999999998"/>
    <x v="0"/>
    <x v="0"/>
    <n v="1.0953911999999999"/>
    <n v="2664.2082999999998"/>
  </r>
  <r>
    <x v="0"/>
    <s v="P03617310"/>
    <x v="0"/>
    <x v="3"/>
    <x v="3"/>
    <x v="3"/>
    <x v="3"/>
    <x v="0"/>
    <x v="2"/>
    <x v="0"/>
    <n v="422.22"/>
    <d v="1989-11-12T00:00:00"/>
    <d v="2020-11-12T00:00:00"/>
    <n v="31"/>
    <n v="44"/>
    <x v="0"/>
    <s v="47"/>
    <x v="2"/>
    <s v="47"/>
    <x v="0"/>
    <n v="2.27"/>
    <n v="2042.0767000000001"/>
    <n v="2083.5073000000002"/>
    <n v="2104.3422999999998"/>
    <n v="2664.2082999999998"/>
    <x v="0"/>
    <x v="0"/>
    <n v="1.0953911999999999"/>
    <n v="2664.2082999999998"/>
  </r>
  <r>
    <x v="0"/>
    <s v="P03617310"/>
    <x v="0"/>
    <x v="4"/>
    <x v="4"/>
    <x v="4"/>
    <x v="3"/>
    <x v="0"/>
    <x v="2"/>
    <x v="0"/>
    <n v="422.22"/>
    <d v="1989-11-12T00:00:00"/>
    <d v="2020-11-12T00:00:00"/>
    <n v="31"/>
    <n v="44"/>
    <x v="0"/>
    <s v="47"/>
    <x v="2"/>
    <s v="47"/>
    <x v="0"/>
    <n v="2.27"/>
    <n v="2042.0767000000001"/>
    <n v="2083.5073000000002"/>
    <n v="2104.3422999999998"/>
    <n v="2664.2082999999998"/>
    <x v="0"/>
    <x v="0"/>
    <n v="1.0953911999999999"/>
    <n v="2664.2082999999998"/>
  </r>
  <r>
    <x v="0"/>
    <s v="P03617310"/>
    <x v="0"/>
    <x v="5"/>
    <x v="5"/>
    <x v="5"/>
    <x v="3"/>
    <x v="0"/>
    <x v="2"/>
    <x v="0"/>
    <n v="422.22"/>
    <d v="1989-11-12T00:00:00"/>
    <d v="2020-11-12T00:00:00"/>
    <n v="31"/>
    <n v="44"/>
    <x v="0"/>
    <s v="47"/>
    <x v="2"/>
    <s v="47"/>
    <x v="0"/>
    <n v="2.27"/>
    <n v="2042.6095"/>
    <n v="2083.5414999999998"/>
    <n v="2104.377"/>
    <n v="2664.2082999999998"/>
    <x v="0"/>
    <x v="0"/>
    <n v="1.0953911999999999"/>
    <n v="2664.2082999999998"/>
  </r>
  <r>
    <x v="0"/>
    <s v="P03617310"/>
    <x v="0"/>
    <x v="6"/>
    <x v="6"/>
    <x v="6"/>
    <x v="3"/>
    <x v="0"/>
    <x v="2"/>
    <x v="0"/>
    <n v="422.22"/>
    <d v="1989-11-12T00:00:00"/>
    <d v="2020-11-12T00:00:00"/>
    <n v="31"/>
    <n v="44"/>
    <x v="0"/>
    <s v="47"/>
    <x v="2"/>
    <s v="47"/>
    <x v="0"/>
    <n v="2.27"/>
    <n v="1889.8062"/>
    <n v="1927.6759999999999"/>
    <n v="1946.9528"/>
    <n v="2664.2082999999998"/>
    <x v="0"/>
    <x v="0"/>
    <n v="1.0953911999999999"/>
    <n v="2664.2082999999998"/>
  </r>
  <r>
    <x v="0"/>
    <s v="P03617310"/>
    <x v="0"/>
    <x v="7"/>
    <x v="7"/>
    <x v="7"/>
    <x v="3"/>
    <x v="0"/>
    <x v="2"/>
    <x v="0"/>
    <n v="422.22"/>
    <d v="1989-11-12T00:00:00"/>
    <d v="2020-11-12T00:00:00"/>
    <n v="31"/>
    <n v="44"/>
    <x v="0"/>
    <s v="47"/>
    <x v="2"/>
    <s v="47"/>
    <x v="0"/>
    <n v="2.27"/>
    <n v="1899.2317"/>
    <n v="1936.9935"/>
    <n v="1956.3634"/>
    <n v="2664.2082999999998"/>
    <x v="0"/>
    <x v="0"/>
    <n v="1.0953911999999999"/>
    <n v="2664.2082999999998"/>
  </r>
  <r>
    <x v="0"/>
    <s v="P03617310"/>
    <x v="0"/>
    <x v="8"/>
    <x v="8"/>
    <x v="8"/>
    <x v="2"/>
    <x v="0"/>
    <x v="2"/>
    <x v="0"/>
    <n v="422.22"/>
    <d v="1989-11-12T00:00:00"/>
    <d v="2020-11-12T00:00:00"/>
    <n v="31"/>
    <n v="44"/>
    <x v="0"/>
    <s v="47"/>
    <x v="2"/>
    <s v="47"/>
    <x v="0"/>
    <n v="2.27"/>
    <n v="1899.2317"/>
    <n v="1936.9935"/>
    <n v="1956.3634"/>
    <n v="2664.2082999999998"/>
    <x v="0"/>
    <x v="0"/>
    <n v="1.0953911999999999"/>
    <n v="2664.2082999999998"/>
  </r>
  <r>
    <x v="0"/>
    <s v="P03617310"/>
    <x v="0"/>
    <x v="9"/>
    <x v="9"/>
    <x v="9"/>
    <x v="3"/>
    <x v="0"/>
    <x v="2"/>
    <x v="0"/>
    <n v="422.22"/>
    <d v="1989-11-12T00:00:00"/>
    <d v="2020-11-12T00:00:00"/>
    <n v="31"/>
    <n v="44"/>
    <x v="0"/>
    <s v="47"/>
    <x v="2"/>
    <s v="47"/>
    <x v="0"/>
    <n v="2.27"/>
    <n v="1899.2317"/>
    <n v="1936.9935"/>
    <n v="1956.3634"/>
    <n v="2664.2082999999998"/>
    <x v="0"/>
    <x v="0"/>
    <n v="1.0953911999999999"/>
    <n v="2664.2082999999998"/>
  </r>
  <r>
    <x v="0"/>
    <s v="P03617310"/>
    <x v="0"/>
    <x v="10"/>
    <x v="10"/>
    <x v="10"/>
    <x v="3"/>
    <x v="0"/>
    <x v="2"/>
    <x v="0"/>
    <n v="422.22"/>
    <d v="1989-11-12T00:00:00"/>
    <d v="2020-11-12T00:00:00"/>
    <n v="31"/>
    <n v="44"/>
    <x v="0"/>
    <s v="47"/>
    <x v="2"/>
    <s v="47"/>
    <x v="0"/>
    <n v="2.27"/>
    <n v="1899.2317"/>
    <n v="1936.9935"/>
    <n v="1956.3634"/>
    <n v="2664.2082999999998"/>
    <x v="0"/>
    <x v="0"/>
    <n v="1.0953911999999999"/>
    <n v="2664.2082999999998"/>
  </r>
  <r>
    <x v="0"/>
    <s v="P03617310"/>
    <x v="0"/>
    <x v="11"/>
    <x v="11"/>
    <x v="11"/>
    <x v="3"/>
    <x v="0"/>
    <x v="2"/>
    <x v="0"/>
    <n v="422.22"/>
    <d v="1989-11-12T00:00:00"/>
    <d v="2020-11-12T00:00:00"/>
    <n v="31"/>
    <n v="44"/>
    <x v="0"/>
    <s v="47"/>
    <x v="2"/>
    <s v="47"/>
    <x v="0"/>
    <n v="2.27"/>
    <n v="1886.8866"/>
    <n v="1924.4031"/>
    <n v="1943.6470999999999"/>
    <n v="2664.2082999999998"/>
    <x v="0"/>
    <x v="0"/>
    <n v="1.0953911999999999"/>
    <n v="2664.2082999999998"/>
  </r>
  <r>
    <x v="0"/>
    <s v="P03617310"/>
    <x v="0"/>
    <x v="12"/>
    <x v="12"/>
    <x v="12"/>
    <x v="3"/>
    <x v="0"/>
    <x v="2"/>
    <x v="0"/>
    <n v="422.22"/>
    <d v="1989-11-12T00:00:00"/>
    <d v="2020-11-12T00:00:00"/>
    <n v="31"/>
    <n v="44"/>
    <x v="0"/>
    <s v="47"/>
    <x v="2"/>
    <s v="47"/>
    <x v="0"/>
    <n v="2.27"/>
    <n v="1852.4547"/>
    <n v="1889.2865999999999"/>
    <n v="1908.1794"/>
    <n v="2664.2082999999998"/>
    <x v="0"/>
    <x v="0"/>
    <n v="1.0953911999999999"/>
    <n v="2664.2082999999998"/>
  </r>
  <r>
    <x v="0"/>
    <s v="P03617310"/>
    <x v="0"/>
    <x v="13"/>
    <x v="13"/>
    <x v="13"/>
    <x v="3"/>
    <x v="0"/>
    <x v="2"/>
    <x v="0"/>
    <n v="422.22"/>
    <d v="1989-11-12T00:00:00"/>
    <d v="2020-11-12T00:00:00"/>
    <n v="31"/>
    <n v="44"/>
    <x v="0"/>
    <s v="47"/>
    <x v="2"/>
    <s v="47"/>
    <x v="0"/>
    <n v="2.27"/>
    <n v="1861.694"/>
    <n v="1898.2159999999999"/>
    <n v="1917.1981000000001"/>
    <n v="2664.2082999999998"/>
    <x v="0"/>
    <x v="0"/>
    <n v="1.0953911999999999"/>
    <n v="2664.2082999999998"/>
  </r>
  <r>
    <x v="0"/>
    <s v="P03617310"/>
    <x v="0"/>
    <x v="14"/>
    <x v="14"/>
    <x v="14"/>
    <x v="3"/>
    <x v="0"/>
    <x v="2"/>
    <x v="0"/>
    <n v="422.22"/>
    <d v="1989-11-12T00:00:00"/>
    <d v="2020-11-12T00:00:00"/>
    <n v="31"/>
    <n v="44"/>
    <x v="0"/>
    <s v="47"/>
    <x v="2"/>
    <s v="47"/>
    <x v="0"/>
    <n v="2.27"/>
    <n v="1861.694"/>
    <n v="1898.2159999999999"/>
    <n v="1917.1981000000001"/>
    <n v="2668.4304000000002"/>
    <x v="0"/>
    <x v="0"/>
    <n v="1.0953911999999999"/>
    <n v="2668.4304000000002"/>
  </r>
  <r>
    <x v="0"/>
    <s v="P03617310"/>
    <x v="0"/>
    <x v="15"/>
    <x v="15"/>
    <x v="15"/>
    <x v="3"/>
    <x v="0"/>
    <x v="2"/>
    <x v="0"/>
    <n v="422.22"/>
    <d v="1989-11-12T00:00:00"/>
    <d v="2020-11-12T00:00:00"/>
    <n v="31"/>
    <n v="44"/>
    <x v="0"/>
    <s v="47"/>
    <x v="2"/>
    <s v="47"/>
    <x v="0"/>
    <n v="2.27"/>
    <n v="1861.694"/>
    <n v="1898.2159999999999"/>
    <n v="1917.1981000000001"/>
    <n v="2668.4304000000002"/>
    <x v="0"/>
    <x v="0"/>
    <n v="1.0953911999999999"/>
    <n v="2668.4304000000002"/>
  </r>
  <r>
    <x v="0"/>
    <s v="P03617310"/>
    <x v="0"/>
    <x v="16"/>
    <x v="16"/>
    <x v="16"/>
    <x v="3"/>
    <x v="0"/>
    <x v="2"/>
    <x v="0"/>
    <n v="422.22"/>
    <d v="1989-11-12T00:00:00"/>
    <d v="2020-11-12T00:00:00"/>
    <n v="31"/>
    <n v="44"/>
    <x v="0"/>
    <s v="47"/>
    <x v="2"/>
    <s v="47"/>
    <x v="0"/>
    <n v="2.27"/>
    <n v="1861.694"/>
    <n v="1898.2159999999999"/>
    <n v="1917.1981000000001"/>
    <n v="2668.4304000000002"/>
    <x v="0"/>
    <x v="0"/>
    <n v="1.0953911999999999"/>
    <n v="2668.4304000000002"/>
  </r>
  <r>
    <x v="0"/>
    <s v="P03617310"/>
    <x v="0"/>
    <x v="17"/>
    <x v="17"/>
    <x v="17"/>
    <x v="3"/>
    <x v="0"/>
    <x v="2"/>
    <x v="0"/>
    <n v="422.22"/>
    <d v="1989-11-12T00:00:00"/>
    <d v="2020-11-12T00:00:00"/>
    <n v="31"/>
    <n v="44"/>
    <x v="0"/>
    <s v="47"/>
    <x v="2"/>
    <s v="47"/>
    <x v="0"/>
    <n v="2.27"/>
    <n v="1861.694"/>
    <n v="1898.2159999999999"/>
    <n v="1917.1981000000001"/>
    <n v="2668.4304000000002"/>
    <x v="0"/>
    <x v="0"/>
    <n v="1.0953911999999999"/>
    <n v="2668.4304000000002"/>
  </r>
  <r>
    <x v="0"/>
    <s v="P03617310"/>
    <x v="0"/>
    <x v="18"/>
    <x v="18"/>
    <x v="18"/>
    <x v="2"/>
    <x v="0"/>
    <x v="2"/>
    <x v="0"/>
    <n v="422.22"/>
    <d v="1989-11-12T00:00:00"/>
    <d v="2020-11-12T00:00:00"/>
    <n v="31"/>
    <n v="44"/>
    <x v="0"/>
    <s v="47"/>
    <x v="2"/>
    <s v="47"/>
    <x v="0"/>
    <n v="2.27"/>
    <n v="1861.694"/>
    <n v="1898.2159999999999"/>
    <n v="1917.1981000000001"/>
    <n v="2668.4304000000002"/>
    <x v="0"/>
    <x v="0"/>
    <n v="1.0953911999999999"/>
    <n v="2668.4304000000002"/>
  </r>
  <r>
    <x v="0"/>
    <s v="P03617310"/>
    <x v="0"/>
    <x v="19"/>
    <x v="19"/>
    <x v="19"/>
    <x v="4"/>
    <x v="0"/>
    <x v="2"/>
    <x v="0"/>
    <n v="422.22"/>
    <d v="1989-11-12T00:00:00"/>
    <d v="2020-11-12T00:00:00"/>
    <n v="31"/>
    <n v="44"/>
    <x v="0"/>
    <s v="47"/>
    <x v="2"/>
    <s v="47"/>
    <x v="0"/>
    <n v="2.27"/>
    <n v="1861.694"/>
    <n v="1898.2159999999999"/>
    <n v="1917.1981000000001"/>
    <n v="2668.4304000000002"/>
    <x v="0"/>
    <x v="0"/>
    <n v="1.0953911999999999"/>
    <n v="2668.4304000000002"/>
  </r>
  <r>
    <x v="0"/>
    <s v="P03617310"/>
    <x v="0"/>
    <x v="20"/>
    <x v="20"/>
    <x v="20"/>
    <x v="5"/>
    <x v="0"/>
    <x v="2"/>
    <x v="0"/>
    <n v="422.22"/>
    <d v="1989-11-12T00:00:00"/>
    <d v="2020-11-12T00:00:00"/>
    <n v="31"/>
    <n v="44"/>
    <x v="0"/>
    <s v="47"/>
    <x v="2"/>
    <s v="47"/>
    <x v="0"/>
    <n v="2.27"/>
    <n v="1861.694"/>
    <n v="1898.2159999999999"/>
    <n v="1917.1981000000001"/>
    <n v="2668.4304000000002"/>
    <x v="0"/>
    <x v="0"/>
    <n v="1.0953911999999999"/>
    <n v="2668.4304000000002"/>
  </r>
  <r>
    <x v="0"/>
    <s v="P03617310"/>
    <x v="0"/>
    <x v="21"/>
    <x v="21"/>
    <x v="21"/>
    <x v="3"/>
    <x v="0"/>
    <x v="2"/>
    <x v="0"/>
    <n v="422.22"/>
    <d v="1989-11-12T00:00:00"/>
    <d v="2020-11-12T00:00:00"/>
    <n v="31"/>
    <n v="44"/>
    <x v="0"/>
    <s v="47"/>
    <x v="2"/>
    <s v="47"/>
    <x v="0"/>
    <n v="2.27"/>
    <n v="1865.7985000000001"/>
    <n v="1898.4773"/>
    <n v="1917.462"/>
    <n v="2668.4304000000002"/>
    <x v="0"/>
    <x v="0"/>
    <n v="1.0953911999999999"/>
    <n v="2668.4304000000002"/>
  </r>
  <r>
    <x v="0"/>
    <s v="P03617310"/>
    <x v="0"/>
    <x v="22"/>
    <x v="22"/>
    <x v="22"/>
    <x v="3"/>
    <x v="0"/>
    <x v="2"/>
    <x v="0"/>
    <n v="422.22"/>
    <d v="1989-11-12T00:00:00"/>
    <d v="2020-11-12T00:00:00"/>
    <n v="31"/>
    <n v="44"/>
    <x v="0"/>
    <s v="47"/>
    <x v="2"/>
    <s v="47"/>
    <x v="0"/>
    <n v="2.27"/>
    <n v="1856.5388"/>
    <n v="1906.7470000000001"/>
    <n v="1925.8145"/>
    <n v="2668.4304000000002"/>
    <x v="0"/>
    <x v="0"/>
    <n v="1.0953911999999999"/>
    <n v="2668.4304000000002"/>
  </r>
  <r>
    <x v="0"/>
    <s v="P03637462"/>
    <x v="0"/>
    <x v="0"/>
    <x v="0"/>
    <x v="0"/>
    <x v="0"/>
    <x v="0"/>
    <x v="1"/>
    <x v="1"/>
    <n v="1418.16"/>
    <d v="1994-03-09T00:00:00"/>
    <d v="2015-08-09T00:00:00"/>
    <n v="38"/>
    <n v="37"/>
    <x v="1"/>
    <s v="40"/>
    <x v="2"/>
    <s v="40"/>
    <x v="0"/>
    <n v="6.22"/>
    <n v="6633.0967000000001"/>
    <n v="6750.8046999999997"/>
    <n v="6818.3125"/>
    <n v="7647.1559999999999"/>
    <x v="0"/>
    <x v="0"/>
    <n v="1.1215613"/>
    <n v="4563.8320000000003"/>
  </r>
  <r>
    <x v="0"/>
    <s v="P03637462"/>
    <x v="0"/>
    <x v="1"/>
    <x v="1"/>
    <x v="1"/>
    <x v="1"/>
    <x v="0"/>
    <x v="1"/>
    <x v="1"/>
    <n v="1418.16"/>
    <d v="1994-03-09T00:00:00"/>
    <d v="2015-08-09T00:00:00"/>
    <n v="38"/>
    <n v="37"/>
    <x v="1"/>
    <s v="40"/>
    <x v="2"/>
    <s v="40"/>
    <x v="0"/>
    <n v="6.22"/>
    <n v="6633.0967000000001"/>
    <n v="6750.8046999999997"/>
    <n v="6818.3125"/>
    <n v="7647.1559999999999"/>
    <x v="0"/>
    <x v="0"/>
    <n v="1.1215613"/>
    <n v="4563.8320000000003"/>
  </r>
  <r>
    <x v="0"/>
    <s v="P03637462"/>
    <x v="0"/>
    <x v="2"/>
    <x v="2"/>
    <x v="2"/>
    <x v="2"/>
    <x v="0"/>
    <x v="1"/>
    <x v="1"/>
    <n v="1418.16"/>
    <d v="1994-03-09T00:00:00"/>
    <d v="2015-08-09T00:00:00"/>
    <n v="38"/>
    <n v="37"/>
    <x v="1"/>
    <s v="40"/>
    <x v="2"/>
    <s v="40"/>
    <x v="0"/>
    <n v="6.22"/>
    <n v="6633.0967000000001"/>
    <n v="6750.8046999999997"/>
    <n v="6818.3125"/>
    <n v="7647.1559999999999"/>
    <x v="0"/>
    <x v="0"/>
    <n v="1.1215613"/>
    <n v="4563.8320000000003"/>
  </r>
  <r>
    <x v="0"/>
    <s v="P03637462"/>
    <x v="0"/>
    <x v="3"/>
    <x v="3"/>
    <x v="3"/>
    <x v="3"/>
    <x v="0"/>
    <x v="1"/>
    <x v="1"/>
    <n v="1418.16"/>
    <d v="1994-03-09T00:00:00"/>
    <d v="2015-08-09T00:00:00"/>
    <n v="38"/>
    <n v="37"/>
    <x v="1"/>
    <s v="40"/>
    <x v="2"/>
    <s v="40"/>
    <x v="0"/>
    <n v="6.22"/>
    <n v="6633.0967000000001"/>
    <n v="6750.8046999999997"/>
    <n v="6818.3125"/>
    <n v="7647.1559999999999"/>
    <x v="0"/>
    <x v="0"/>
    <n v="1.1215613"/>
    <n v="4563.8320000000003"/>
  </r>
  <r>
    <x v="0"/>
    <s v="P03637462"/>
    <x v="0"/>
    <x v="4"/>
    <x v="4"/>
    <x v="4"/>
    <x v="3"/>
    <x v="0"/>
    <x v="1"/>
    <x v="1"/>
    <n v="1418.16"/>
    <d v="1994-03-09T00:00:00"/>
    <d v="2015-08-09T00:00:00"/>
    <n v="38"/>
    <n v="37"/>
    <x v="1"/>
    <s v="40"/>
    <x v="2"/>
    <s v="40"/>
    <x v="0"/>
    <n v="6.22"/>
    <n v="6633.0967000000001"/>
    <n v="6750.8046999999997"/>
    <n v="6818.3125"/>
    <n v="7647.1559999999999"/>
    <x v="0"/>
    <x v="0"/>
    <n v="1.1215613"/>
    <n v="4563.8320000000003"/>
  </r>
  <r>
    <x v="0"/>
    <s v="P03637462"/>
    <x v="0"/>
    <x v="5"/>
    <x v="5"/>
    <x v="5"/>
    <x v="3"/>
    <x v="0"/>
    <x v="1"/>
    <x v="1"/>
    <n v="1418.16"/>
    <d v="1994-03-09T00:00:00"/>
    <d v="2015-08-09T00:00:00"/>
    <n v="38"/>
    <n v="37"/>
    <x v="1"/>
    <s v="40"/>
    <x v="2"/>
    <s v="40"/>
    <x v="0"/>
    <n v="6.22"/>
    <n v="6637.7763999999997"/>
    <n v="6751.1019999999999"/>
    <n v="6818.6130000000003"/>
    <n v="7647.4926999999998"/>
    <x v="0"/>
    <x v="0"/>
    <n v="1.1215613"/>
    <n v="4563.8320000000003"/>
  </r>
  <r>
    <x v="0"/>
    <s v="P03637462"/>
    <x v="0"/>
    <x v="6"/>
    <x v="6"/>
    <x v="6"/>
    <x v="3"/>
    <x v="0"/>
    <x v="1"/>
    <x v="1"/>
    <n v="1418.16"/>
    <d v="1994-03-09T00:00:00"/>
    <d v="2015-08-09T00:00:00"/>
    <n v="38"/>
    <n v="37"/>
    <x v="1"/>
    <s v="40"/>
    <x v="2"/>
    <s v="40"/>
    <x v="0"/>
    <n v="6.22"/>
    <n v="6141.2183000000005"/>
    <n v="6246.0663999999997"/>
    <n v="6308.527"/>
    <n v="7075.3994000000002"/>
    <x v="0"/>
    <x v="0"/>
    <n v="1.1215613"/>
    <n v="4563.8320000000003"/>
  </r>
  <r>
    <x v="0"/>
    <s v="P03637462"/>
    <x v="0"/>
    <x v="7"/>
    <x v="7"/>
    <x v="7"/>
    <x v="3"/>
    <x v="0"/>
    <x v="1"/>
    <x v="1"/>
    <n v="1418.16"/>
    <d v="1994-03-09T00:00:00"/>
    <d v="2015-08-09T00:00:00"/>
    <n v="38"/>
    <n v="37"/>
    <x v="1"/>
    <s v="40"/>
    <x v="2"/>
    <s v="40"/>
    <x v="0"/>
    <n v="6.22"/>
    <n v="6164.2046"/>
    <n v="6270.1693999999998"/>
    <n v="6332.8710000000001"/>
    <n v="7102.7030000000004"/>
    <x v="0"/>
    <x v="0"/>
    <n v="1.1215613"/>
    <n v="4563.8320000000003"/>
  </r>
  <r>
    <x v="0"/>
    <s v="P03637462"/>
    <x v="0"/>
    <x v="8"/>
    <x v="8"/>
    <x v="8"/>
    <x v="2"/>
    <x v="0"/>
    <x v="1"/>
    <x v="1"/>
    <n v="1418.16"/>
    <d v="1994-03-09T00:00:00"/>
    <d v="2015-08-09T00:00:00"/>
    <n v="38"/>
    <n v="37"/>
    <x v="1"/>
    <s v="40"/>
    <x v="2"/>
    <s v="40"/>
    <x v="0"/>
    <n v="6.22"/>
    <n v="6164.2046"/>
    <n v="6270.1693999999998"/>
    <n v="6332.8710000000001"/>
    <n v="7102.7030000000004"/>
    <x v="0"/>
    <x v="0"/>
    <n v="1.1215613"/>
    <n v="4563.8320000000003"/>
  </r>
  <r>
    <x v="0"/>
    <s v="P03637462"/>
    <x v="0"/>
    <x v="9"/>
    <x v="9"/>
    <x v="9"/>
    <x v="3"/>
    <x v="0"/>
    <x v="1"/>
    <x v="1"/>
    <n v="1418.16"/>
    <d v="1994-03-09T00:00:00"/>
    <d v="2015-08-09T00:00:00"/>
    <n v="38"/>
    <n v="37"/>
    <x v="1"/>
    <s v="40"/>
    <x v="2"/>
    <s v="40"/>
    <x v="0"/>
    <n v="6.22"/>
    <n v="6164.2046"/>
    <n v="6270.1693999999998"/>
    <n v="6332.8710000000001"/>
    <n v="7102.7030000000004"/>
    <x v="0"/>
    <x v="0"/>
    <n v="1.1215613"/>
    <n v="4563.8320000000003"/>
  </r>
  <r>
    <x v="0"/>
    <s v="P03637462"/>
    <x v="0"/>
    <x v="10"/>
    <x v="10"/>
    <x v="10"/>
    <x v="3"/>
    <x v="0"/>
    <x v="1"/>
    <x v="1"/>
    <n v="1418.16"/>
    <d v="1994-03-09T00:00:00"/>
    <d v="2015-08-09T00:00:00"/>
    <n v="38"/>
    <n v="37"/>
    <x v="1"/>
    <s v="40"/>
    <x v="2"/>
    <s v="40"/>
    <x v="0"/>
    <n v="6.22"/>
    <n v="6164.2046"/>
    <n v="6270.1693999999998"/>
    <n v="6332.8710000000001"/>
    <n v="7102.7030000000004"/>
    <x v="0"/>
    <x v="0"/>
    <n v="1.1215613"/>
    <n v="4563.8320000000003"/>
  </r>
  <r>
    <x v="0"/>
    <s v="P03637462"/>
    <x v="0"/>
    <x v="11"/>
    <x v="11"/>
    <x v="11"/>
    <x v="3"/>
    <x v="0"/>
    <x v="1"/>
    <x v="1"/>
    <n v="1418.16"/>
    <d v="1994-03-09T00:00:00"/>
    <d v="2015-08-09T00:00:00"/>
    <n v="38"/>
    <n v="37"/>
    <x v="1"/>
    <s v="40"/>
    <x v="2"/>
    <s v="40"/>
    <x v="0"/>
    <n v="6.22"/>
    <n v="6124.1369999999997"/>
    <n v="6229.4129999999996"/>
    <n v="6291.7070000000003"/>
    <n v="7056.5349999999999"/>
    <x v="0"/>
    <x v="0"/>
    <n v="1.1215613"/>
    <n v="4563.8320000000003"/>
  </r>
  <r>
    <x v="0"/>
    <s v="P03637462"/>
    <x v="0"/>
    <x v="12"/>
    <x v="12"/>
    <x v="12"/>
    <x v="3"/>
    <x v="0"/>
    <x v="1"/>
    <x v="1"/>
    <n v="1418.16"/>
    <d v="1994-03-09T00:00:00"/>
    <d v="2015-08-09T00:00:00"/>
    <n v="38"/>
    <n v="37"/>
    <x v="1"/>
    <s v="40"/>
    <x v="2"/>
    <s v="40"/>
    <x v="0"/>
    <n v="6.22"/>
    <n v="6092.5747000000001"/>
    <n v="6197.308"/>
    <n v="6259.2812000000004"/>
    <n v="7020.1670000000004"/>
    <x v="0"/>
    <x v="0"/>
    <n v="1.1215613"/>
    <n v="4563.8320000000003"/>
  </r>
  <r>
    <x v="0"/>
    <s v="P03637462"/>
    <x v="0"/>
    <x v="13"/>
    <x v="13"/>
    <x v="13"/>
    <x v="3"/>
    <x v="0"/>
    <x v="1"/>
    <x v="1"/>
    <n v="1418.16"/>
    <d v="1994-03-09T00:00:00"/>
    <d v="2015-08-09T00:00:00"/>
    <n v="38"/>
    <n v="37"/>
    <x v="1"/>
    <s v="40"/>
    <x v="2"/>
    <s v="40"/>
    <x v="0"/>
    <n v="6.22"/>
    <n v="6115.3793999999998"/>
    <n v="6220.6260000000002"/>
    <n v="6282.8320000000003"/>
    <n v="7046.5815000000002"/>
    <x v="0"/>
    <x v="0"/>
    <n v="1.1215613"/>
    <n v="4563.8320000000003"/>
  </r>
  <r>
    <x v="0"/>
    <s v="P03637462"/>
    <x v="0"/>
    <x v="14"/>
    <x v="14"/>
    <x v="14"/>
    <x v="3"/>
    <x v="0"/>
    <x v="1"/>
    <x v="1"/>
    <n v="1418.16"/>
    <d v="1994-03-09T00:00:00"/>
    <d v="2015-08-09T00:00:00"/>
    <n v="38"/>
    <n v="37"/>
    <x v="1"/>
    <s v="40"/>
    <x v="2"/>
    <s v="40"/>
    <x v="0"/>
    <n v="6.22"/>
    <n v="6115.3793999999998"/>
    <n v="6220.6260000000002"/>
    <n v="6282.8320000000003"/>
    <n v="7046.5815000000002"/>
    <x v="0"/>
    <x v="0"/>
    <n v="1.1215613"/>
    <n v="4571.8247000000001"/>
  </r>
  <r>
    <x v="0"/>
    <s v="P03637462"/>
    <x v="0"/>
    <x v="15"/>
    <x v="15"/>
    <x v="15"/>
    <x v="3"/>
    <x v="0"/>
    <x v="1"/>
    <x v="1"/>
    <n v="1418.16"/>
    <d v="1994-03-09T00:00:00"/>
    <d v="2015-08-09T00:00:00"/>
    <n v="38"/>
    <n v="37"/>
    <x v="1"/>
    <s v="40"/>
    <x v="2"/>
    <s v="40"/>
    <x v="0"/>
    <n v="6.22"/>
    <n v="6115.3793999999998"/>
    <n v="6220.6260000000002"/>
    <n v="6282.8320000000003"/>
    <n v="7046.5815000000002"/>
    <x v="0"/>
    <x v="0"/>
    <n v="1.1215613"/>
    <n v="4571.8247000000001"/>
  </r>
  <r>
    <x v="0"/>
    <s v="P03637462"/>
    <x v="0"/>
    <x v="16"/>
    <x v="16"/>
    <x v="16"/>
    <x v="3"/>
    <x v="0"/>
    <x v="1"/>
    <x v="1"/>
    <n v="1418.16"/>
    <d v="1994-03-09T00:00:00"/>
    <d v="2015-08-09T00:00:00"/>
    <n v="38"/>
    <n v="37"/>
    <x v="1"/>
    <s v="40"/>
    <x v="2"/>
    <s v="40"/>
    <x v="0"/>
    <n v="6.22"/>
    <n v="6115.3793999999998"/>
    <n v="6220.6260000000002"/>
    <n v="6282.8320000000003"/>
    <n v="7046.5815000000002"/>
    <x v="0"/>
    <x v="0"/>
    <n v="1.1215613"/>
    <n v="4571.8247000000001"/>
  </r>
  <r>
    <x v="0"/>
    <s v="P03637462"/>
    <x v="0"/>
    <x v="17"/>
    <x v="17"/>
    <x v="17"/>
    <x v="3"/>
    <x v="0"/>
    <x v="1"/>
    <x v="1"/>
    <n v="1418.16"/>
    <d v="1994-03-09T00:00:00"/>
    <d v="2015-08-09T00:00:00"/>
    <n v="38"/>
    <n v="37"/>
    <x v="1"/>
    <s v="40"/>
    <x v="2"/>
    <s v="40"/>
    <x v="0"/>
    <n v="6.22"/>
    <n v="6115.3793999999998"/>
    <n v="6220.6260000000002"/>
    <n v="6282.8325000000004"/>
    <n v="7046.5815000000002"/>
    <x v="0"/>
    <x v="0"/>
    <n v="1.1215613"/>
    <n v="4571.8247000000001"/>
  </r>
  <r>
    <x v="0"/>
    <s v="P03637462"/>
    <x v="0"/>
    <x v="18"/>
    <x v="18"/>
    <x v="18"/>
    <x v="2"/>
    <x v="0"/>
    <x v="1"/>
    <x v="1"/>
    <n v="1418.16"/>
    <d v="1994-03-09T00:00:00"/>
    <d v="2015-08-09T00:00:00"/>
    <n v="38"/>
    <n v="37"/>
    <x v="1"/>
    <s v="40"/>
    <x v="2"/>
    <s v="40"/>
    <x v="0"/>
    <n v="6.22"/>
    <n v="6115.3793999999998"/>
    <n v="6220.6260000000002"/>
    <n v="6282.8325000000004"/>
    <n v="7046.5815000000002"/>
    <x v="0"/>
    <x v="0"/>
    <n v="1.1215613"/>
    <n v="4571.8247000000001"/>
  </r>
  <r>
    <x v="0"/>
    <s v="P03637462"/>
    <x v="0"/>
    <x v="19"/>
    <x v="19"/>
    <x v="19"/>
    <x v="4"/>
    <x v="0"/>
    <x v="1"/>
    <x v="1"/>
    <n v="1418.16"/>
    <d v="1994-03-09T00:00:00"/>
    <d v="2015-08-09T00:00:00"/>
    <n v="38"/>
    <n v="37"/>
    <x v="1"/>
    <s v="40"/>
    <x v="2"/>
    <s v="40"/>
    <x v="0"/>
    <n v="6.22"/>
    <n v="6115.3793999999998"/>
    <n v="6220.6260000000002"/>
    <n v="6282.8325000000004"/>
    <n v="7046.5815000000002"/>
    <x v="0"/>
    <x v="0"/>
    <n v="1.1215613"/>
    <n v="4571.8247000000001"/>
  </r>
  <r>
    <x v="0"/>
    <s v="P03637462"/>
    <x v="0"/>
    <x v="20"/>
    <x v="20"/>
    <x v="20"/>
    <x v="5"/>
    <x v="0"/>
    <x v="1"/>
    <x v="1"/>
    <n v="1418.16"/>
    <d v="1994-03-09T00:00:00"/>
    <d v="2015-08-09T00:00:00"/>
    <n v="38"/>
    <n v="37"/>
    <x v="1"/>
    <s v="40"/>
    <x v="2"/>
    <s v="40"/>
    <x v="0"/>
    <n v="6.22"/>
    <n v="6115.3793999999998"/>
    <n v="6220.6260000000002"/>
    <n v="6282.8325000000004"/>
    <n v="7046.5815000000002"/>
    <x v="0"/>
    <x v="0"/>
    <n v="1.1215613"/>
    <n v="4571.8247000000001"/>
  </r>
  <r>
    <x v="0"/>
    <s v="P03637462"/>
    <x v="0"/>
    <x v="21"/>
    <x v="21"/>
    <x v="21"/>
    <x v="3"/>
    <x v="0"/>
    <x v="1"/>
    <x v="1"/>
    <n v="1418.16"/>
    <d v="1994-03-09T00:00:00"/>
    <d v="2015-08-09T00:00:00"/>
    <n v="38"/>
    <n v="37"/>
    <x v="1"/>
    <s v="40"/>
    <x v="2"/>
    <s v="40"/>
    <x v="0"/>
    <n v="6.22"/>
    <n v="6129.2269999999999"/>
    <n v="6221.5054"/>
    <n v="6283.7206999999999"/>
    <n v="7047.5775999999996"/>
    <x v="0"/>
    <x v="0"/>
    <n v="1.1215613"/>
    <n v="4571.8247000000001"/>
  </r>
  <r>
    <x v="0"/>
    <s v="P03637462"/>
    <x v="0"/>
    <x v="22"/>
    <x v="22"/>
    <x v="22"/>
    <x v="3"/>
    <x v="0"/>
    <x v="1"/>
    <x v="1"/>
    <n v="1418.16"/>
    <d v="1994-03-09T00:00:00"/>
    <d v="2015-08-09T00:00:00"/>
    <n v="38"/>
    <n v="37"/>
    <x v="1"/>
    <s v="40"/>
    <x v="2"/>
    <s v="40"/>
    <x v="0"/>
    <n v="6.22"/>
    <n v="6106.3710000000001"/>
    <n v="6243.2646000000004"/>
    <n v="6305.6972999999998"/>
    <n v="7072.2259999999997"/>
    <x v="0"/>
    <x v="0"/>
    <n v="1.1215613"/>
    <n v="4571.8247000000001"/>
  </r>
  <r>
    <x v="0"/>
    <s v="P03746707"/>
    <x v="0"/>
    <x v="0"/>
    <x v="0"/>
    <x v="0"/>
    <x v="0"/>
    <x v="0"/>
    <x v="3"/>
    <x v="0"/>
    <n v="125.59"/>
    <d v="1982-11-26T00:00:00"/>
    <d v="2020-11-26T00:00:00"/>
    <n v="38"/>
    <n v="37"/>
    <x v="0"/>
    <s v="40"/>
    <x v="2"/>
    <s v="40"/>
    <x v="1"/>
    <n v="6.61"/>
    <n v="493.66214000000002"/>
    <n v="501.35131999999999"/>
    <n v="506.36484000000002"/>
    <n v="923.0865"/>
    <x v="0"/>
    <x v="0"/>
    <n v="1.0953911999999999"/>
    <n v="923.0865"/>
  </r>
  <r>
    <x v="0"/>
    <s v="P03746707"/>
    <x v="0"/>
    <x v="1"/>
    <x v="1"/>
    <x v="1"/>
    <x v="1"/>
    <x v="0"/>
    <x v="3"/>
    <x v="0"/>
    <n v="125.59"/>
    <d v="1982-11-26T00:00:00"/>
    <d v="2020-11-26T00:00:00"/>
    <n v="38"/>
    <n v="37"/>
    <x v="0"/>
    <s v="40"/>
    <x v="2"/>
    <s v="40"/>
    <x v="1"/>
    <n v="6.61"/>
    <n v="493.66214000000002"/>
    <n v="501.35131999999999"/>
    <n v="506.36484000000002"/>
    <n v="923.0865"/>
    <x v="0"/>
    <x v="0"/>
    <n v="1.0953911999999999"/>
    <n v="923.0865"/>
  </r>
  <r>
    <x v="0"/>
    <s v="P03746707"/>
    <x v="0"/>
    <x v="2"/>
    <x v="2"/>
    <x v="2"/>
    <x v="2"/>
    <x v="0"/>
    <x v="3"/>
    <x v="0"/>
    <n v="125.59"/>
    <d v="1982-11-26T00:00:00"/>
    <d v="2020-11-26T00:00:00"/>
    <n v="38"/>
    <n v="37"/>
    <x v="0"/>
    <s v="40"/>
    <x v="2"/>
    <s v="40"/>
    <x v="1"/>
    <n v="6.61"/>
    <n v="493.66214000000002"/>
    <n v="501.35131999999999"/>
    <n v="506.36484000000002"/>
    <n v="923.0865"/>
    <x v="0"/>
    <x v="0"/>
    <n v="1.0953911999999999"/>
    <n v="923.0865"/>
  </r>
  <r>
    <x v="0"/>
    <s v="P03746707"/>
    <x v="0"/>
    <x v="3"/>
    <x v="3"/>
    <x v="3"/>
    <x v="3"/>
    <x v="0"/>
    <x v="3"/>
    <x v="0"/>
    <n v="125.59"/>
    <d v="1982-11-26T00:00:00"/>
    <d v="2020-11-26T00:00:00"/>
    <n v="38"/>
    <n v="37"/>
    <x v="0"/>
    <s v="40"/>
    <x v="2"/>
    <s v="40"/>
    <x v="1"/>
    <n v="6.61"/>
    <n v="493.66214000000002"/>
    <n v="501.35131999999999"/>
    <n v="506.36484000000002"/>
    <n v="923.0865"/>
    <x v="0"/>
    <x v="0"/>
    <n v="1.0953911999999999"/>
    <n v="923.0865"/>
  </r>
  <r>
    <x v="0"/>
    <s v="P03746707"/>
    <x v="0"/>
    <x v="4"/>
    <x v="4"/>
    <x v="4"/>
    <x v="3"/>
    <x v="0"/>
    <x v="3"/>
    <x v="0"/>
    <n v="125.59"/>
    <d v="1982-11-26T00:00:00"/>
    <d v="2020-11-26T00:00:00"/>
    <n v="38"/>
    <n v="37"/>
    <x v="0"/>
    <s v="40"/>
    <x v="2"/>
    <s v="40"/>
    <x v="1"/>
    <n v="6.61"/>
    <n v="493.66214000000002"/>
    <n v="501.35131999999999"/>
    <n v="506.36484000000002"/>
    <n v="923.0865"/>
    <x v="0"/>
    <x v="0"/>
    <n v="1.0953911999999999"/>
    <n v="923.0865"/>
  </r>
  <r>
    <x v="0"/>
    <s v="P03746707"/>
    <x v="0"/>
    <x v="5"/>
    <x v="5"/>
    <x v="5"/>
    <x v="3"/>
    <x v="0"/>
    <x v="3"/>
    <x v="0"/>
    <n v="125.59"/>
    <d v="1982-11-26T00:00:00"/>
    <d v="2020-11-26T00:00:00"/>
    <n v="38"/>
    <n v="37"/>
    <x v="0"/>
    <s v="40"/>
    <x v="2"/>
    <s v="40"/>
    <x v="1"/>
    <n v="6.61"/>
    <n v="494.01047"/>
    <n v="501.3734"/>
    <n v="506.38715000000002"/>
    <n v="923.0865"/>
    <x v="0"/>
    <x v="0"/>
    <n v="1.0953911999999999"/>
    <n v="923.0865"/>
  </r>
  <r>
    <x v="0"/>
    <s v="P03746707"/>
    <x v="0"/>
    <x v="6"/>
    <x v="6"/>
    <x v="6"/>
    <x v="3"/>
    <x v="0"/>
    <x v="3"/>
    <x v="0"/>
    <n v="125.59"/>
    <d v="1982-11-26T00:00:00"/>
    <d v="2020-11-26T00:00:00"/>
    <n v="38"/>
    <n v="37"/>
    <x v="0"/>
    <s v="40"/>
    <x v="2"/>
    <s v="40"/>
    <x v="1"/>
    <n v="6.61"/>
    <n v="457.05457000000001"/>
    <n v="463.86669999999998"/>
    <n v="468.50537000000003"/>
    <n v="923.0865"/>
    <x v="0"/>
    <x v="0"/>
    <n v="1.0953911999999999"/>
    <n v="923.0865"/>
  </r>
  <r>
    <x v="0"/>
    <s v="P03746707"/>
    <x v="0"/>
    <x v="7"/>
    <x v="7"/>
    <x v="7"/>
    <x v="3"/>
    <x v="0"/>
    <x v="3"/>
    <x v="0"/>
    <n v="125.59"/>
    <d v="1982-11-26T00:00:00"/>
    <d v="2020-11-26T00:00:00"/>
    <n v="38"/>
    <n v="37"/>
    <x v="0"/>
    <s v="40"/>
    <x v="2"/>
    <s v="40"/>
    <x v="1"/>
    <n v="6.61"/>
    <n v="458.76531999999997"/>
    <n v="465.65674000000001"/>
    <n v="470.31330000000003"/>
    <n v="923.0865"/>
    <x v="0"/>
    <x v="0"/>
    <n v="1.0953911999999999"/>
    <n v="923.0865"/>
  </r>
  <r>
    <x v="0"/>
    <s v="P03746707"/>
    <x v="0"/>
    <x v="8"/>
    <x v="8"/>
    <x v="8"/>
    <x v="2"/>
    <x v="0"/>
    <x v="3"/>
    <x v="0"/>
    <n v="125.59"/>
    <d v="1982-11-26T00:00:00"/>
    <d v="2020-11-26T00:00:00"/>
    <n v="38"/>
    <n v="37"/>
    <x v="0"/>
    <s v="40"/>
    <x v="2"/>
    <s v="40"/>
    <x v="1"/>
    <n v="6.61"/>
    <n v="458.76531999999997"/>
    <n v="465.65674000000001"/>
    <n v="470.31330000000003"/>
    <n v="923.0865"/>
    <x v="0"/>
    <x v="0"/>
    <n v="1.0953911999999999"/>
    <n v="923.0865"/>
  </r>
  <r>
    <x v="0"/>
    <s v="P03746707"/>
    <x v="0"/>
    <x v="9"/>
    <x v="9"/>
    <x v="9"/>
    <x v="3"/>
    <x v="0"/>
    <x v="3"/>
    <x v="0"/>
    <n v="125.59"/>
    <d v="1982-11-26T00:00:00"/>
    <d v="2020-11-26T00:00:00"/>
    <n v="38"/>
    <n v="37"/>
    <x v="0"/>
    <s v="40"/>
    <x v="2"/>
    <s v="40"/>
    <x v="1"/>
    <n v="6.61"/>
    <n v="458.76531999999997"/>
    <n v="465.65674000000001"/>
    <n v="470.31330000000003"/>
    <n v="923.0865"/>
    <x v="0"/>
    <x v="0"/>
    <n v="1.0953911999999999"/>
    <n v="923.0865"/>
  </r>
  <r>
    <x v="0"/>
    <s v="P03746707"/>
    <x v="0"/>
    <x v="10"/>
    <x v="10"/>
    <x v="10"/>
    <x v="3"/>
    <x v="0"/>
    <x v="3"/>
    <x v="0"/>
    <n v="125.59"/>
    <d v="1982-11-26T00:00:00"/>
    <d v="2020-11-26T00:00:00"/>
    <n v="38"/>
    <n v="37"/>
    <x v="0"/>
    <s v="40"/>
    <x v="2"/>
    <s v="40"/>
    <x v="1"/>
    <n v="6.61"/>
    <n v="458.76531999999997"/>
    <n v="465.65674000000001"/>
    <n v="470.31330000000003"/>
    <n v="923.0865"/>
    <x v="0"/>
    <x v="0"/>
    <n v="1.0953911999999999"/>
    <n v="923.0865"/>
  </r>
  <r>
    <x v="0"/>
    <s v="P03746707"/>
    <x v="0"/>
    <x v="11"/>
    <x v="11"/>
    <x v="11"/>
    <x v="3"/>
    <x v="0"/>
    <x v="3"/>
    <x v="0"/>
    <n v="125.59"/>
    <d v="1982-11-26T00:00:00"/>
    <d v="2020-11-26T00:00:00"/>
    <n v="38"/>
    <n v="37"/>
    <x v="0"/>
    <s v="40"/>
    <x v="2"/>
    <s v="40"/>
    <x v="1"/>
    <n v="6.61"/>
    <n v="455.78332999999998"/>
    <n v="462.62993999999998"/>
    <n v="467.25623000000002"/>
    <n v="923.0865"/>
    <x v="0"/>
    <x v="0"/>
    <n v="1.0953911999999999"/>
    <n v="923.0865"/>
  </r>
  <r>
    <x v="0"/>
    <s v="P03746707"/>
    <x v="0"/>
    <x v="12"/>
    <x v="12"/>
    <x v="12"/>
    <x v="3"/>
    <x v="0"/>
    <x v="3"/>
    <x v="0"/>
    <n v="125.59"/>
    <d v="1982-11-26T00:00:00"/>
    <d v="2020-11-26T00:00:00"/>
    <n v="38"/>
    <n v="37"/>
    <x v="0"/>
    <s v="40"/>
    <x v="2"/>
    <s v="40"/>
    <x v="1"/>
    <n v="6.61"/>
    <n v="447.46620000000001"/>
    <n v="454.18790000000001"/>
    <n v="458.72976999999997"/>
    <n v="923.0865"/>
    <x v="0"/>
    <x v="0"/>
    <n v="1.0953911999999999"/>
    <n v="923.0865"/>
  </r>
  <r>
    <x v="0"/>
    <s v="P03746707"/>
    <x v="0"/>
    <x v="13"/>
    <x v="13"/>
    <x v="13"/>
    <x v="3"/>
    <x v="0"/>
    <x v="3"/>
    <x v="0"/>
    <n v="125.59"/>
    <d v="1982-11-26T00:00:00"/>
    <d v="2020-11-26T00:00:00"/>
    <n v="38"/>
    <n v="37"/>
    <x v="0"/>
    <s v="40"/>
    <x v="2"/>
    <s v="40"/>
    <x v="1"/>
    <n v="6.61"/>
    <n v="449.14105000000001"/>
    <n v="455.89681999999999"/>
    <n v="460.45578"/>
    <n v="923.0865"/>
    <x v="0"/>
    <x v="0"/>
    <n v="1.0953911999999999"/>
    <n v="923.0865"/>
  </r>
  <r>
    <x v="0"/>
    <s v="P03746707"/>
    <x v="0"/>
    <x v="14"/>
    <x v="14"/>
    <x v="14"/>
    <x v="3"/>
    <x v="0"/>
    <x v="3"/>
    <x v="0"/>
    <n v="125.59"/>
    <d v="1982-11-26T00:00:00"/>
    <d v="2020-11-26T00:00:00"/>
    <n v="38"/>
    <n v="37"/>
    <x v="0"/>
    <s v="40"/>
    <x v="2"/>
    <s v="40"/>
    <x v="1"/>
    <n v="6.61"/>
    <n v="449.14105000000001"/>
    <n v="455.89681999999999"/>
    <n v="460.45578"/>
    <n v="924.34235000000001"/>
    <x v="0"/>
    <x v="0"/>
    <n v="1.0953911999999999"/>
    <n v="924.34235000000001"/>
  </r>
  <r>
    <x v="0"/>
    <s v="P03746707"/>
    <x v="0"/>
    <x v="15"/>
    <x v="15"/>
    <x v="15"/>
    <x v="3"/>
    <x v="0"/>
    <x v="3"/>
    <x v="0"/>
    <n v="125.59"/>
    <d v="1982-11-26T00:00:00"/>
    <d v="2020-11-26T00:00:00"/>
    <n v="38"/>
    <n v="37"/>
    <x v="0"/>
    <s v="40"/>
    <x v="2"/>
    <s v="40"/>
    <x v="1"/>
    <n v="6.61"/>
    <n v="449.14105000000001"/>
    <n v="455.89681999999999"/>
    <n v="460.45578"/>
    <n v="924.34235000000001"/>
    <x v="0"/>
    <x v="0"/>
    <n v="1.0953911999999999"/>
    <n v="924.34235000000001"/>
  </r>
  <r>
    <x v="0"/>
    <s v="P03746707"/>
    <x v="0"/>
    <x v="16"/>
    <x v="16"/>
    <x v="16"/>
    <x v="3"/>
    <x v="0"/>
    <x v="3"/>
    <x v="0"/>
    <n v="125.59"/>
    <d v="1982-11-26T00:00:00"/>
    <d v="2020-11-26T00:00:00"/>
    <n v="38"/>
    <n v="37"/>
    <x v="0"/>
    <s v="40"/>
    <x v="2"/>
    <s v="40"/>
    <x v="1"/>
    <n v="6.61"/>
    <n v="449.14105000000001"/>
    <n v="455.89681999999999"/>
    <n v="460.45578"/>
    <n v="924.34235000000001"/>
    <x v="0"/>
    <x v="0"/>
    <n v="1.0953911999999999"/>
    <n v="924.34235000000001"/>
  </r>
  <r>
    <x v="0"/>
    <s v="P03746707"/>
    <x v="0"/>
    <x v="17"/>
    <x v="17"/>
    <x v="17"/>
    <x v="3"/>
    <x v="0"/>
    <x v="3"/>
    <x v="0"/>
    <n v="125.59"/>
    <d v="1982-11-26T00:00:00"/>
    <d v="2020-11-26T00:00:00"/>
    <n v="38"/>
    <n v="37"/>
    <x v="0"/>
    <s v="40"/>
    <x v="2"/>
    <s v="40"/>
    <x v="1"/>
    <n v="6.61"/>
    <n v="449.14105000000001"/>
    <n v="455.89681999999999"/>
    <n v="460.45578"/>
    <n v="924.34235000000001"/>
    <x v="0"/>
    <x v="0"/>
    <n v="1.0953911999999999"/>
    <n v="924.34235000000001"/>
  </r>
  <r>
    <x v="0"/>
    <s v="P03746707"/>
    <x v="0"/>
    <x v="18"/>
    <x v="18"/>
    <x v="18"/>
    <x v="2"/>
    <x v="0"/>
    <x v="3"/>
    <x v="0"/>
    <n v="125.59"/>
    <d v="1982-11-26T00:00:00"/>
    <d v="2020-11-26T00:00:00"/>
    <n v="38"/>
    <n v="37"/>
    <x v="0"/>
    <s v="40"/>
    <x v="2"/>
    <s v="40"/>
    <x v="1"/>
    <n v="6.61"/>
    <n v="449.14105000000001"/>
    <n v="455.89681999999999"/>
    <n v="460.45578"/>
    <n v="924.34235000000001"/>
    <x v="0"/>
    <x v="0"/>
    <n v="1.0953911999999999"/>
    <n v="924.34235000000001"/>
  </r>
  <r>
    <x v="0"/>
    <s v="P03746707"/>
    <x v="0"/>
    <x v="19"/>
    <x v="19"/>
    <x v="19"/>
    <x v="4"/>
    <x v="0"/>
    <x v="3"/>
    <x v="0"/>
    <n v="125.59"/>
    <d v="1982-11-26T00:00:00"/>
    <d v="2020-11-26T00:00:00"/>
    <n v="38"/>
    <n v="37"/>
    <x v="0"/>
    <s v="40"/>
    <x v="2"/>
    <s v="40"/>
    <x v="1"/>
    <n v="6.61"/>
    <n v="449.14105000000001"/>
    <n v="455.89681999999999"/>
    <n v="460.45578"/>
    <n v="924.34235000000001"/>
    <x v="0"/>
    <x v="0"/>
    <n v="1.0953911999999999"/>
    <n v="924.34235000000001"/>
  </r>
  <r>
    <x v="0"/>
    <s v="P03746707"/>
    <x v="0"/>
    <x v="20"/>
    <x v="20"/>
    <x v="20"/>
    <x v="5"/>
    <x v="0"/>
    <x v="3"/>
    <x v="0"/>
    <n v="125.59"/>
    <d v="1982-11-26T00:00:00"/>
    <d v="2020-11-26T00:00:00"/>
    <n v="38"/>
    <n v="37"/>
    <x v="0"/>
    <s v="40"/>
    <x v="2"/>
    <s v="40"/>
    <x v="1"/>
    <n v="6.61"/>
    <n v="449.14105000000001"/>
    <n v="455.89681999999999"/>
    <n v="460.45578"/>
    <n v="924.34235000000001"/>
    <x v="0"/>
    <x v="0"/>
    <n v="1.0953911999999999"/>
    <n v="924.34235000000001"/>
  </r>
  <r>
    <x v="0"/>
    <s v="P03746707"/>
    <x v="0"/>
    <x v="21"/>
    <x v="21"/>
    <x v="21"/>
    <x v="3"/>
    <x v="0"/>
    <x v="3"/>
    <x v="0"/>
    <n v="125.59"/>
    <d v="1982-11-26T00:00:00"/>
    <d v="2020-11-26T00:00:00"/>
    <n v="38"/>
    <n v="37"/>
    <x v="0"/>
    <s v="40"/>
    <x v="2"/>
    <s v="40"/>
    <x v="1"/>
    <n v="6.61"/>
    <n v="450.15809999999999"/>
    <n v="455.96127000000001"/>
    <n v="460.52087"/>
    <n v="924.34235000000001"/>
    <x v="0"/>
    <x v="0"/>
    <n v="1.0953911999999999"/>
    <n v="924.34235000000001"/>
  </r>
  <r>
    <x v="0"/>
    <s v="P03746707"/>
    <x v="0"/>
    <x v="22"/>
    <x v="22"/>
    <x v="22"/>
    <x v="3"/>
    <x v="0"/>
    <x v="3"/>
    <x v="0"/>
    <n v="125.59"/>
    <d v="1982-11-26T00:00:00"/>
    <d v="2020-11-26T00:00:00"/>
    <n v="38"/>
    <n v="37"/>
    <x v="0"/>
    <s v="40"/>
    <x v="2"/>
    <s v="40"/>
    <x v="1"/>
    <n v="6.61"/>
    <n v="448.47946000000002"/>
    <n v="457.55597"/>
    <n v="462.13150000000002"/>
    <n v="924.34235000000001"/>
    <x v="0"/>
    <x v="0"/>
    <n v="1.0953911999999999"/>
    <n v="924.34235000000001"/>
  </r>
  <r>
    <x v="0"/>
    <s v="P03852651"/>
    <x v="0"/>
    <x v="0"/>
    <x v="0"/>
    <x v="0"/>
    <x v="0"/>
    <x v="0"/>
    <x v="0"/>
    <x v="2"/>
    <n v="1933.8"/>
    <d v="1980-01-27T00:00:00"/>
    <d v="2025-01-01T00:00:00"/>
    <n v="55"/>
    <n v="20"/>
    <x v="1"/>
    <s v="NA"/>
    <x v="0"/>
    <s v="NA"/>
    <x v="0"/>
    <n v="5.86"/>
    <n v="80163.23"/>
    <n v="81539.009999999995"/>
    <n v="82354.399999999994"/>
    <n v="93429.6"/>
    <x v="0"/>
    <x v="0"/>
    <n v="1.1344822999999999"/>
    <n v="15064.303"/>
  </r>
  <r>
    <x v="0"/>
    <s v="P03852651"/>
    <x v="0"/>
    <x v="1"/>
    <x v="1"/>
    <x v="1"/>
    <x v="1"/>
    <x v="0"/>
    <x v="0"/>
    <x v="2"/>
    <n v="1933.8"/>
    <d v="1980-01-27T00:00:00"/>
    <d v="2025-01-01T00:00:00"/>
    <n v="55"/>
    <n v="20"/>
    <x v="1"/>
    <s v="NA"/>
    <x v="0"/>
    <s v="NA"/>
    <x v="0"/>
    <n v="5.86"/>
    <n v="80163.23"/>
    <n v="81539.009999999995"/>
    <n v="82354.399999999994"/>
    <n v="93429.6"/>
    <x v="0"/>
    <x v="0"/>
    <n v="1.1344822999999999"/>
    <n v="15064.303"/>
  </r>
  <r>
    <x v="0"/>
    <s v="P03852651"/>
    <x v="0"/>
    <x v="2"/>
    <x v="2"/>
    <x v="2"/>
    <x v="2"/>
    <x v="0"/>
    <x v="0"/>
    <x v="2"/>
    <n v="1933.8"/>
    <d v="1980-01-27T00:00:00"/>
    <d v="2025-01-01T00:00:00"/>
    <n v="55"/>
    <n v="20"/>
    <x v="1"/>
    <s v="NA"/>
    <x v="0"/>
    <s v="NA"/>
    <x v="0"/>
    <n v="5.86"/>
    <n v="80163.23"/>
    <n v="81539.009999999995"/>
    <n v="82354.399999999994"/>
    <n v="93429.6"/>
    <x v="0"/>
    <x v="0"/>
    <n v="1.1344822999999999"/>
    <n v="15064.303"/>
  </r>
  <r>
    <x v="0"/>
    <s v="P03852651"/>
    <x v="0"/>
    <x v="3"/>
    <x v="3"/>
    <x v="3"/>
    <x v="3"/>
    <x v="0"/>
    <x v="0"/>
    <x v="2"/>
    <n v="1933.8"/>
    <d v="1980-01-27T00:00:00"/>
    <d v="2025-01-01T00:00:00"/>
    <n v="55"/>
    <n v="20"/>
    <x v="1"/>
    <s v="NA"/>
    <x v="0"/>
    <s v="NA"/>
    <x v="0"/>
    <n v="5.86"/>
    <n v="80163.23"/>
    <n v="81539.009999999995"/>
    <n v="82354.399999999994"/>
    <n v="93429.6"/>
    <x v="0"/>
    <x v="0"/>
    <n v="1.1344822999999999"/>
    <n v="15064.303"/>
  </r>
  <r>
    <x v="0"/>
    <s v="P03852651"/>
    <x v="0"/>
    <x v="4"/>
    <x v="4"/>
    <x v="4"/>
    <x v="3"/>
    <x v="0"/>
    <x v="0"/>
    <x v="2"/>
    <n v="1933.8"/>
    <d v="1980-01-27T00:00:00"/>
    <d v="2025-01-01T00:00:00"/>
    <n v="55"/>
    <n v="20"/>
    <x v="1"/>
    <s v="NA"/>
    <x v="0"/>
    <s v="NA"/>
    <x v="0"/>
    <n v="5.86"/>
    <n v="80163.23"/>
    <n v="81539.009999999995"/>
    <n v="82354.399999999994"/>
    <n v="93429.6"/>
    <x v="0"/>
    <x v="0"/>
    <n v="1.1344822999999999"/>
    <n v="15064.303"/>
  </r>
  <r>
    <x v="0"/>
    <s v="P03852651"/>
    <x v="0"/>
    <x v="5"/>
    <x v="5"/>
    <x v="5"/>
    <x v="3"/>
    <x v="0"/>
    <x v="0"/>
    <x v="2"/>
    <n v="1933.8"/>
    <d v="1980-01-27T00:00:00"/>
    <d v="2025-01-01T00:00:00"/>
    <n v="55"/>
    <n v="20"/>
    <x v="1"/>
    <s v="NA"/>
    <x v="0"/>
    <s v="NA"/>
    <x v="0"/>
    <n v="5.86"/>
    <n v="80184.14"/>
    <n v="81540.335999999996"/>
    <n v="82355.740000000005"/>
    <n v="93431.125"/>
    <x v="0"/>
    <x v="0"/>
    <n v="1.1344822999999999"/>
    <n v="15064.303"/>
  </r>
  <r>
    <x v="0"/>
    <s v="P03852651"/>
    <x v="0"/>
    <x v="6"/>
    <x v="6"/>
    <x v="6"/>
    <x v="3"/>
    <x v="0"/>
    <x v="0"/>
    <x v="2"/>
    <n v="1933.8"/>
    <d v="1980-01-27T00:00:00"/>
    <d v="2025-01-01T00:00:00"/>
    <n v="55"/>
    <n v="20"/>
    <x v="1"/>
    <s v="NA"/>
    <x v="0"/>
    <s v="NA"/>
    <x v="0"/>
    <n v="5.86"/>
    <n v="74187.960000000006"/>
    <n v="75442.73"/>
    <n v="76197.16"/>
    <n v="86444.32"/>
    <x v="0"/>
    <x v="0"/>
    <n v="1.1344822999999999"/>
    <n v="15064.303"/>
  </r>
  <r>
    <x v="0"/>
    <s v="P03852651"/>
    <x v="0"/>
    <x v="7"/>
    <x v="7"/>
    <x v="7"/>
    <x v="3"/>
    <x v="0"/>
    <x v="0"/>
    <x v="2"/>
    <n v="1933.8"/>
    <d v="1980-01-27T00:00:00"/>
    <d v="2025-01-01T00:00:00"/>
    <n v="55"/>
    <n v="20"/>
    <x v="1"/>
    <s v="NA"/>
    <x v="0"/>
    <s v="NA"/>
    <x v="0"/>
    <n v="5.86"/>
    <n v="74557.98"/>
    <n v="75807.38"/>
    <n v="76565.45"/>
    <n v="86862.16"/>
    <x v="0"/>
    <x v="0"/>
    <n v="1.1344822999999999"/>
    <n v="15064.303"/>
  </r>
  <r>
    <x v="0"/>
    <s v="P03852651"/>
    <x v="0"/>
    <x v="8"/>
    <x v="8"/>
    <x v="8"/>
    <x v="2"/>
    <x v="1"/>
    <x v="0"/>
    <x v="2"/>
    <n v="1933.8"/>
    <d v="1980-01-27T00:00:00"/>
    <d v="2025-02-01T00:00:00"/>
    <n v="55"/>
    <n v="20"/>
    <x v="1"/>
    <s v="NA"/>
    <x v="0"/>
    <s v="NA"/>
    <x v="0"/>
    <n v="5.86"/>
    <n v="74557.98"/>
    <n v="75807.38"/>
    <n v="76565.45"/>
    <n v="86862.16"/>
    <x v="0"/>
    <x v="0"/>
    <n v="1.1344822999999999"/>
    <n v="15064.303"/>
  </r>
  <r>
    <x v="0"/>
    <s v="P03852651"/>
    <x v="0"/>
    <x v="9"/>
    <x v="9"/>
    <x v="9"/>
    <x v="3"/>
    <x v="1"/>
    <x v="0"/>
    <x v="2"/>
    <n v="1933.8"/>
    <d v="1980-01-27T00:00:00"/>
    <d v="2025-02-01T00:00:00"/>
    <n v="55"/>
    <n v="20"/>
    <x v="1"/>
    <s v="NA"/>
    <x v="0"/>
    <s v="NA"/>
    <x v="0"/>
    <n v="5.86"/>
    <n v="74557.98"/>
    <n v="75807.38"/>
    <n v="76565.45"/>
    <n v="86862.16"/>
    <x v="0"/>
    <x v="0"/>
    <n v="1.1344822999999999"/>
    <n v="15064.303"/>
  </r>
  <r>
    <x v="0"/>
    <s v="P03852651"/>
    <x v="0"/>
    <x v="10"/>
    <x v="10"/>
    <x v="10"/>
    <x v="3"/>
    <x v="1"/>
    <x v="0"/>
    <x v="2"/>
    <n v="1933.8"/>
    <d v="1980-01-27T00:00:00"/>
    <d v="2025-02-01T00:00:00"/>
    <n v="55"/>
    <n v="20"/>
    <x v="1"/>
    <s v="NA"/>
    <x v="0"/>
    <s v="NA"/>
    <x v="0"/>
    <n v="5.86"/>
    <n v="74563.835999999996"/>
    <n v="75813.240000000005"/>
    <n v="76571.375"/>
    <n v="86868.87"/>
    <x v="0"/>
    <x v="0"/>
    <n v="1.1344822999999999"/>
    <n v="15064.303"/>
  </r>
  <r>
    <x v="0"/>
    <s v="P03852651"/>
    <x v="0"/>
    <x v="11"/>
    <x v="11"/>
    <x v="11"/>
    <x v="3"/>
    <x v="1"/>
    <x v="0"/>
    <x v="2"/>
    <n v="1933.8"/>
    <d v="1980-01-27T00:00:00"/>
    <d v="2025-02-01T00:00:00"/>
    <n v="55"/>
    <n v="20"/>
    <x v="1"/>
    <s v="NA"/>
    <x v="0"/>
    <s v="NA"/>
    <x v="0"/>
    <n v="5.86"/>
    <n v="74079.17"/>
    <n v="75320.460000000006"/>
    <n v="76073.664000000004"/>
    <n v="86304.23"/>
    <x v="0"/>
    <x v="0"/>
    <n v="1.1344822999999999"/>
    <n v="15064.303"/>
  </r>
  <r>
    <x v="0"/>
    <s v="P03852651"/>
    <x v="0"/>
    <x v="12"/>
    <x v="12"/>
    <x v="12"/>
    <x v="3"/>
    <x v="1"/>
    <x v="0"/>
    <x v="2"/>
    <n v="1933.8"/>
    <d v="1980-01-27T00:00:00"/>
    <d v="2025-02-01T00:00:00"/>
    <n v="55"/>
    <n v="20"/>
    <x v="1"/>
    <s v="NA"/>
    <x v="0"/>
    <s v="NA"/>
    <x v="0"/>
    <n v="5.86"/>
    <n v="73853.733999999997"/>
    <n v="75091.240000000005"/>
    <n v="75842.16"/>
    <n v="86041.58"/>
    <x v="0"/>
    <x v="0"/>
    <n v="1.1344822999999999"/>
    <n v="15064.303"/>
  </r>
  <r>
    <x v="0"/>
    <s v="P03852651"/>
    <x v="0"/>
    <x v="13"/>
    <x v="13"/>
    <x v="13"/>
    <x v="3"/>
    <x v="1"/>
    <x v="0"/>
    <x v="2"/>
    <n v="1933.8"/>
    <d v="1980-01-27T00:00:00"/>
    <d v="2025-02-01T00:00:00"/>
    <n v="55"/>
    <n v="20"/>
    <x v="1"/>
    <s v="NA"/>
    <x v="0"/>
    <s v="NA"/>
    <x v="0"/>
    <n v="5.86"/>
    <n v="74222.085999999996"/>
    <n v="75446.149999999994"/>
    <n v="76200.61"/>
    <n v="86448.24"/>
    <x v="0"/>
    <x v="0"/>
    <n v="1.1344822999999999"/>
    <n v="15064.303"/>
  </r>
  <r>
    <x v="0"/>
    <s v="P03852651"/>
    <x v="0"/>
    <x v="14"/>
    <x v="14"/>
    <x v="14"/>
    <x v="3"/>
    <x v="1"/>
    <x v="0"/>
    <x v="2"/>
    <n v="1933.8"/>
    <d v="1980-01-27T00:00:00"/>
    <d v="2025-02-01T00:00:00"/>
    <n v="55"/>
    <n v="20"/>
    <x v="1"/>
    <s v="NA"/>
    <x v="0"/>
    <s v="NA"/>
    <x v="0"/>
    <n v="5.86"/>
    <n v="74222.085999999996"/>
    <n v="75446.149999999994"/>
    <n v="76200.61"/>
    <n v="86448.24"/>
    <x v="0"/>
    <x v="0"/>
    <n v="1.1344822999999999"/>
    <n v="15083.641"/>
  </r>
  <r>
    <x v="0"/>
    <s v="P03852651"/>
    <x v="0"/>
    <x v="15"/>
    <x v="15"/>
    <x v="15"/>
    <x v="3"/>
    <x v="1"/>
    <x v="0"/>
    <x v="2"/>
    <n v="1933.8"/>
    <d v="1980-01-27T00:00:00"/>
    <d v="2025-02-01T00:00:00"/>
    <n v="55"/>
    <n v="20"/>
    <x v="1"/>
    <s v="NA"/>
    <x v="0"/>
    <s v="NA"/>
    <x v="0"/>
    <n v="5.86"/>
    <n v="74222.085999999996"/>
    <n v="75446.149999999994"/>
    <n v="76200.61"/>
    <n v="86448.24"/>
    <x v="0"/>
    <x v="0"/>
    <n v="1.1344822999999999"/>
    <n v="15083.641"/>
  </r>
  <r>
    <x v="0"/>
    <s v="P03852651"/>
    <x v="0"/>
    <x v="16"/>
    <x v="16"/>
    <x v="16"/>
    <x v="3"/>
    <x v="1"/>
    <x v="0"/>
    <x v="2"/>
    <n v="1933.8"/>
    <d v="1980-01-27T00:00:00"/>
    <d v="2025-02-01T00:00:00"/>
    <n v="55"/>
    <n v="20"/>
    <x v="1"/>
    <s v="NA"/>
    <x v="0"/>
    <s v="NA"/>
    <x v="0"/>
    <n v="5.86"/>
    <n v="74222.085999999996"/>
    <n v="75446.149999999994"/>
    <n v="76200.61"/>
    <n v="86448.24"/>
    <x v="0"/>
    <x v="0"/>
    <n v="1.1344822999999999"/>
    <n v="15083.641"/>
  </r>
  <r>
    <x v="0"/>
    <s v="P03852651"/>
    <x v="0"/>
    <x v="17"/>
    <x v="17"/>
    <x v="17"/>
    <x v="3"/>
    <x v="1"/>
    <x v="0"/>
    <x v="2"/>
    <n v="1933.8"/>
    <d v="1980-01-27T00:00:00"/>
    <d v="2025-02-01T00:00:00"/>
    <n v="55"/>
    <n v="20"/>
    <x v="1"/>
    <s v="NA"/>
    <x v="0"/>
    <s v="NA"/>
    <x v="0"/>
    <n v="5.86"/>
    <n v="74222.085999999996"/>
    <n v="75446.149999999994"/>
    <n v="76200.61"/>
    <n v="86448.233999999997"/>
    <x v="0"/>
    <x v="0"/>
    <n v="1.1344822999999999"/>
    <n v="15083.641"/>
  </r>
  <r>
    <x v="0"/>
    <s v="P03852651"/>
    <x v="0"/>
    <x v="18"/>
    <x v="18"/>
    <x v="18"/>
    <x v="2"/>
    <x v="1"/>
    <x v="0"/>
    <x v="2"/>
    <n v="1933.8"/>
    <d v="1980-01-27T00:00:00"/>
    <d v="2025-02-01T00:00:00"/>
    <n v="55"/>
    <n v="20"/>
    <x v="1"/>
    <s v="NA"/>
    <x v="0"/>
    <s v="NA"/>
    <x v="0"/>
    <n v="5.86"/>
    <n v="74222.085999999996"/>
    <n v="75446.149999999994"/>
    <n v="76200.61"/>
    <n v="86448.233999999997"/>
    <x v="0"/>
    <x v="0"/>
    <n v="1.1344822999999999"/>
    <n v="15083.641"/>
  </r>
  <r>
    <x v="0"/>
    <s v="P03852651"/>
    <x v="0"/>
    <x v="19"/>
    <x v="19"/>
    <x v="19"/>
    <x v="4"/>
    <x v="1"/>
    <x v="0"/>
    <x v="2"/>
    <n v="1933.8"/>
    <d v="1980-01-27T00:00:00"/>
    <d v="2025-02-01T00:00:00"/>
    <n v="55"/>
    <n v="20"/>
    <x v="1"/>
    <s v="NA"/>
    <x v="0"/>
    <s v="NA"/>
    <x v="0"/>
    <n v="5.86"/>
    <n v="74222.085999999996"/>
    <n v="75446.149999999994"/>
    <n v="76200.61"/>
    <n v="86448.233999999997"/>
    <x v="0"/>
    <x v="0"/>
    <n v="1.1344822999999999"/>
    <n v="15083.641"/>
  </r>
  <r>
    <x v="0"/>
    <s v="P03852651"/>
    <x v="0"/>
    <x v="20"/>
    <x v="20"/>
    <x v="20"/>
    <x v="5"/>
    <x v="1"/>
    <x v="0"/>
    <x v="2"/>
    <n v="1933.8"/>
    <d v="1980-01-27T00:00:00"/>
    <d v="2025-02-01T00:00:00"/>
    <n v="55"/>
    <n v="20"/>
    <x v="1"/>
    <s v="NA"/>
    <x v="0"/>
    <s v="NA"/>
    <x v="0"/>
    <n v="5.86"/>
    <n v="74222.085999999996"/>
    <n v="75446.149999999994"/>
    <n v="76200.61"/>
    <n v="86448.233999999997"/>
    <x v="0"/>
    <x v="0"/>
    <n v="1.1344822999999999"/>
    <n v="15083.641"/>
  </r>
  <r>
    <x v="0"/>
    <s v="P03852651"/>
    <x v="0"/>
    <x v="21"/>
    <x v="21"/>
    <x v="21"/>
    <x v="3"/>
    <x v="1"/>
    <x v="0"/>
    <x v="2"/>
    <n v="1933.8"/>
    <d v="1980-01-27T00:00:00"/>
    <d v="2025-02-01T00:00:00"/>
    <n v="55"/>
    <n v="20"/>
    <x v="1"/>
    <s v="NA"/>
    <x v="0"/>
    <s v="NA"/>
    <x v="0"/>
    <n v="5.86"/>
    <n v="74391.554999999993"/>
    <n v="75462.37"/>
    <n v="76216.983999999997"/>
    <n v="86466.82"/>
    <x v="0"/>
    <x v="0"/>
    <n v="1.1344822999999999"/>
    <n v="15083.641"/>
  </r>
  <r>
    <x v="0"/>
    <s v="P03852651"/>
    <x v="0"/>
    <x v="22"/>
    <x v="22"/>
    <x v="22"/>
    <x v="3"/>
    <x v="1"/>
    <x v="0"/>
    <x v="2"/>
    <n v="1933.8"/>
    <d v="1980-01-27T00:00:00"/>
    <d v="2025-02-01T00:00:00"/>
    <n v="55"/>
    <n v="20"/>
    <x v="1"/>
    <s v="NA"/>
    <x v="0"/>
    <s v="NA"/>
    <x v="0"/>
    <n v="5.86"/>
    <n v="74022.37"/>
    <n v="75791.070000000007"/>
    <n v="76548.983999999997"/>
    <n v="86843.46"/>
    <x v="0"/>
    <x v="0"/>
    <n v="1.1344822999999999"/>
    <n v="15083.641"/>
  </r>
  <r>
    <x v="0"/>
    <s v="P03889607"/>
    <x v="0"/>
    <x v="0"/>
    <x v="0"/>
    <x v="0"/>
    <x v="0"/>
    <x v="0"/>
    <x v="1"/>
    <x v="1"/>
    <n v="212.52"/>
    <d v="1984-08-06T00:00:00"/>
    <d v="1999-03-06T00:00:00"/>
    <n v="44"/>
    <n v="31"/>
    <x v="1"/>
    <s v="NA"/>
    <x v="0"/>
    <s v="NA"/>
    <x v="1"/>
    <n v="9.66"/>
    <n v="1685.0032000000001"/>
    <n v="1712.2858000000001"/>
    <n v="1729.4087"/>
    <n v="1935.4331999999999"/>
    <x v="0"/>
    <x v="0"/>
    <n v="1.11913"/>
    <n v="501.51499999999999"/>
  </r>
  <r>
    <x v="0"/>
    <s v="P03889607"/>
    <x v="0"/>
    <x v="1"/>
    <x v="1"/>
    <x v="1"/>
    <x v="1"/>
    <x v="0"/>
    <x v="1"/>
    <x v="1"/>
    <n v="212.52"/>
    <d v="1984-08-06T00:00:00"/>
    <d v="1999-03-06T00:00:00"/>
    <n v="44"/>
    <n v="31"/>
    <x v="1"/>
    <s v="NA"/>
    <x v="0"/>
    <s v="NA"/>
    <x v="1"/>
    <n v="9.66"/>
    <n v="1685.0032000000001"/>
    <n v="1712.2858000000001"/>
    <n v="1729.4087"/>
    <n v="1935.4331999999999"/>
    <x v="0"/>
    <x v="0"/>
    <n v="1.11913"/>
    <n v="501.51499999999999"/>
  </r>
  <r>
    <x v="0"/>
    <s v="P03889607"/>
    <x v="0"/>
    <x v="2"/>
    <x v="2"/>
    <x v="2"/>
    <x v="2"/>
    <x v="0"/>
    <x v="1"/>
    <x v="1"/>
    <n v="212.52"/>
    <d v="1984-08-06T00:00:00"/>
    <d v="1999-03-06T00:00:00"/>
    <n v="44"/>
    <n v="31"/>
    <x v="1"/>
    <s v="NA"/>
    <x v="0"/>
    <s v="NA"/>
    <x v="1"/>
    <n v="9.66"/>
    <n v="1685.0032000000001"/>
    <n v="1712.2858000000001"/>
    <n v="1729.4087"/>
    <n v="1935.4331999999999"/>
    <x v="0"/>
    <x v="0"/>
    <n v="1.11913"/>
    <n v="501.51499999999999"/>
  </r>
  <r>
    <x v="0"/>
    <s v="P03889607"/>
    <x v="0"/>
    <x v="3"/>
    <x v="3"/>
    <x v="3"/>
    <x v="3"/>
    <x v="0"/>
    <x v="1"/>
    <x v="1"/>
    <n v="212.52"/>
    <d v="1984-08-06T00:00:00"/>
    <d v="1999-03-06T00:00:00"/>
    <n v="44"/>
    <n v="31"/>
    <x v="1"/>
    <s v="NA"/>
    <x v="0"/>
    <s v="NA"/>
    <x v="1"/>
    <n v="9.66"/>
    <n v="1685.0032000000001"/>
    <n v="1712.2858000000001"/>
    <n v="1729.4086"/>
    <n v="1935.4331"/>
    <x v="0"/>
    <x v="0"/>
    <n v="1.11913"/>
    <n v="501.51499999999999"/>
  </r>
  <r>
    <x v="0"/>
    <s v="P03889607"/>
    <x v="0"/>
    <x v="4"/>
    <x v="4"/>
    <x v="4"/>
    <x v="3"/>
    <x v="0"/>
    <x v="1"/>
    <x v="1"/>
    <n v="212.52"/>
    <d v="1984-08-06T00:00:00"/>
    <d v="1999-03-06T00:00:00"/>
    <n v="44"/>
    <n v="31"/>
    <x v="1"/>
    <s v="NA"/>
    <x v="0"/>
    <s v="NA"/>
    <x v="1"/>
    <n v="9.66"/>
    <n v="1685.0032000000001"/>
    <n v="1712.2858000000001"/>
    <n v="1729.4086"/>
    <n v="1935.4331"/>
    <x v="0"/>
    <x v="0"/>
    <n v="1.11913"/>
    <n v="501.51499999999999"/>
  </r>
  <r>
    <x v="0"/>
    <s v="P03889607"/>
    <x v="0"/>
    <x v="5"/>
    <x v="5"/>
    <x v="5"/>
    <x v="3"/>
    <x v="0"/>
    <x v="1"/>
    <x v="1"/>
    <n v="212.52"/>
    <d v="1984-08-06T00:00:00"/>
    <d v="1999-03-06T00:00:00"/>
    <n v="44"/>
    <n v="31"/>
    <x v="1"/>
    <s v="NA"/>
    <x v="0"/>
    <s v="NA"/>
    <x v="1"/>
    <n v="9.66"/>
    <n v="1686.192"/>
    <n v="1712.3613"/>
    <n v="1729.4849999999999"/>
    <n v="1935.5186000000001"/>
    <x v="0"/>
    <x v="0"/>
    <n v="1.11913"/>
    <n v="501.51499999999999"/>
  </r>
  <r>
    <x v="0"/>
    <s v="P03889607"/>
    <x v="0"/>
    <x v="6"/>
    <x v="6"/>
    <x v="6"/>
    <x v="3"/>
    <x v="0"/>
    <x v="1"/>
    <x v="1"/>
    <n v="212.52"/>
    <d v="1984-08-06T00:00:00"/>
    <d v="1999-03-06T00:00:00"/>
    <n v="44"/>
    <n v="31"/>
    <x v="1"/>
    <s v="NA"/>
    <x v="0"/>
    <s v="NA"/>
    <x v="1"/>
    <n v="9.66"/>
    <n v="1560.0514000000001"/>
    <n v="1584.2630999999999"/>
    <n v="1600.1057000000001"/>
    <n v="1790.7263"/>
    <x v="0"/>
    <x v="0"/>
    <n v="1.11913"/>
    <n v="501.51499999999999"/>
  </r>
  <r>
    <x v="0"/>
    <s v="P03889607"/>
    <x v="0"/>
    <x v="7"/>
    <x v="7"/>
    <x v="7"/>
    <x v="3"/>
    <x v="0"/>
    <x v="1"/>
    <x v="1"/>
    <n v="212.52"/>
    <d v="1984-08-06T00:00:00"/>
    <d v="1999-03-06T00:00:00"/>
    <n v="44"/>
    <n v="31"/>
    <x v="1"/>
    <s v="NA"/>
    <x v="0"/>
    <s v="NA"/>
    <x v="1"/>
    <n v="9.66"/>
    <n v="1565.8906999999999"/>
    <n v="1590.3766000000001"/>
    <n v="1606.2804000000001"/>
    <n v="1797.6365000000001"/>
    <x v="0"/>
    <x v="0"/>
    <n v="1.11913"/>
    <n v="501.51499999999999"/>
  </r>
  <r>
    <x v="0"/>
    <s v="P03889607"/>
    <x v="0"/>
    <x v="8"/>
    <x v="8"/>
    <x v="8"/>
    <x v="2"/>
    <x v="0"/>
    <x v="1"/>
    <x v="1"/>
    <n v="212.52"/>
    <d v="1984-08-06T00:00:00"/>
    <d v="1999-03-06T00:00:00"/>
    <n v="44"/>
    <n v="31"/>
    <x v="1"/>
    <s v="NA"/>
    <x v="0"/>
    <s v="NA"/>
    <x v="1"/>
    <n v="9.66"/>
    <n v="1565.8906999999999"/>
    <n v="1590.3766000000001"/>
    <n v="1606.2804000000001"/>
    <n v="1797.6365000000001"/>
    <x v="0"/>
    <x v="0"/>
    <n v="1.11913"/>
    <n v="501.51499999999999"/>
  </r>
  <r>
    <x v="0"/>
    <s v="P03889607"/>
    <x v="0"/>
    <x v="9"/>
    <x v="9"/>
    <x v="9"/>
    <x v="3"/>
    <x v="0"/>
    <x v="1"/>
    <x v="1"/>
    <n v="212.52"/>
    <d v="1984-08-06T00:00:00"/>
    <d v="1999-03-06T00:00:00"/>
    <n v="44"/>
    <n v="31"/>
    <x v="1"/>
    <s v="NA"/>
    <x v="0"/>
    <s v="NA"/>
    <x v="1"/>
    <n v="9.66"/>
    <n v="1565.8906999999999"/>
    <n v="1590.3766000000001"/>
    <n v="1606.2804000000001"/>
    <n v="1797.6365000000001"/>
    <x v="0"/>
    <x v="0"/>
    <n v="1.11913"/>
    <n v="501.51499999999999"/>
  </r>
  <r>
    <x v="0"/>
    <s v="P03889607"/>
    <x v="0"/>
    <x v="10"/>
    <x v="10"/>
    <x v="10"/>
    <x v="3"/>
    <x v="0"/>
    <x v="1"/>
    <x v="1"/>
    <n v="212.52"/>
    <d v="1984-08-06T00:00:00"/>
    <d v="1999-03-06T00:00:00"/>
    <n v="44"/>
    <n v="31"/>
    <x v="1"/>
    <s v="NA"/>
    <x v="0"/>
    <s v="NA"/>
    <x v="1"/>
    <n v="9.66"/>
    <n v="1565.8906999999999"/>
    <n v="1590.3766000000001"/>
    <n v="1606.2804000000001"/>
    <n v="1797.6365000000001"/>
    <x v="0"/>
    <x v="0"/>
    <n v="1.11913"/>
    <n v="501.51499999999999"/>
  </r>
  <r>
    <x v="0"/>
    <s v="P03889607"/>
    <x v="0"/>
    <x v="11"/>
    <x v="11"/>
    <x v="11"/>
    <x v="3"/>
    <x v="0"/>
    <x v="1"/>
    <x v="1"/>
    <n v="212.52"/>
    <d v="1984-08-06T00:00:00"/>
    <d v="1999-03-06T00:00:00"/>
    <n v="44"/>
    <n v="31"/>
    <x v="1"/>
    <s v="NA"/>
    <x v="0"/>
    <s v="NA"/>
    <x v="1"/>
    <n v="9.66"/>
    <n v="1555.7123999999999"/>
    <n v="1580.0391999999999"/>
    <n v="1595.8396"/>
    <n v="1785.9519"/>
    <x v="0"/>
    <x v="0"/>
    <n v="1.11913"/>
    <n v="501.51499999999999"/>
  </r>
  <r>
    <x v="0"/>
    <s v="P03889607"/>
    <x v="0"/>
    <x v="12"/>
    <x v="12"/>
    <x v="12"/>
    <x v="3"/>
    <x v="0"/>
    <x v="1"/>
    <x v="1"/>
    <n v="212.52"/>
    <d v="1984-08-06T00:00:00"/>
    <d v="1999-03-06T00:00:00"/>
    <n v="44"/>
    <n v="31"/>
    <x v="1"/>
    <s v="NA"/>
    <x v="0"/>
    <s v="NA"/>
    <x v="1"/>
    <n v="9.66"/>
    <n v="1546.8036999999999"/>
    <n v="1570.9911999999999"/>
    <n v="1586.701"/>
    <n v="1775.7248999999999"/>
    <x v="0"/>
    <x v="0"/>
    <n v="1.11913"/>
    <n v="501.51499999999999"/>
  </r>
  <r>
    <x v="0"/>
    <s v="P03889607"/>
    <x v="0"/>
    <x v="13"/>
    <x v="13"/>
    <x v="13"/>
    <x v="3"/>
    <x v="0"/>
    <x v="1"/>
    <x v="1"/>
    <n v="212.52"/>
    <d v="1984-08-06T00:00:00"/>
    <d v="1999-03-06T00:00:00"/>
    <n v="44"/>
    <n v="31"/>
    <x v="1"/>
    <s v="NA"/>
    <x v="0"/>
    <s v="NA"/>
    <x v="1"/>
    <n v="9.66"/>
    <n v="1552.5934"/>
    <n v="1576.9022"/>
    <n v="1592.6713"/>
    <n v="1782.4061999999999"/>
    <x v="0"/>
    <x v="0"/>
    <n v="1.11913"/>
    <n v="501.51499999999999"/>
  </r>
  <r>
    <x v="0"/>
    <s v="P03889607"/>
    <x v="0"/>
    <x v="14"/>
    <x v="14"/>
    <x v="14"/>
    <x v="3"/>
    <x v="0"/>
    <x v="1"/>
    <x v="1"/>
    <n v="212.52"/>
    <d v="1984-08-06T00:00:00"/>
    <d v="1999-03-06T00:00:00"/>
    <n v="44"/>
    <n v="31"/>
    <x v="1"/>
    <s v="NA"/>
    <x v="0"/>
    <s v="NA"/>
    <x v="1"/>
    <n v="9.66"/>
    <n v="1552.5934"/>
    <n v="1576.9022"/>
    <n v="1592.6713"/>
    <n v="1782.4061999999999"/>
    <x v="0"/>
    <x v="0"/>
    <n v="1.11913"/>
    <n v="502.21940000000001"/>
  </r>
  <r>
    <x v="0"/>
    <s v="P03889607"/>
    <x v="0"/>
    <x v="15"/>
    <x v="15"/>
    <x v="15"/>
    <x v="3"/>
    <x v="0"/>
    <x v="1"/>
    <x v="1"/>
    <n v="212.52"/>
    <d v="1984-08-06T00:00:00"/>
    <d v="1999-03-06T00:00:00"/>
    <n v="44"/>
    <n v="31"/>
    <x v="1"/>
    <s v="NA"/>
    <x v="0"/>
    <s v="NA"/>
    <x v="1"/>
    <n v="9.66"/>
    <n v="1552.5934"/>
    <n v="1576.9022"/>
    <n v="1592.6713"/>
    <n v="1782.4061999999999"/>
    <x v="0"/>
    <x v="0"/>
    <n v="1.11913"/>
    <n v="502.21940000000001"/>
  </r>
  <r>
    <x v="0"/>
    <s v="P03889607"/>
    <x v="0"/>
    <x v="16"/>
    <x v="16"/>
    <x v="16"/>
    <x v="3"/>
    <x v="0"/>
    <x v="1"/>
    <x v="1"/>
    <n v="212.52"/>
    <d v="1984-08-06T00:00:00"/>
    <d v="1999-03-06T00:00:00"/>
    <n v="44"/>
    <n v="31"/>
    <x v="1"/>
    <s v="NA"/>
    <x v="0"/>
    <s v="NA"/>
    <x v="1"/>
    <n v="9.66"/>
    <n v="1552.5934"/>
    <n v="1576.9022"/>
    <n v="1592.6713"/>
    <n v="1782.4061999999999"/>
    <x v="0"/>
    <x v="0"/>
    <n v="1.11913"/>
    <n v="502.21940000000001"/>
  </r>
  <r>
    <x v="0"/>
    <s v="P03889607"/>
    <x v="0"/>
    <x v="17"/>
    <x v="17"/>
    <x v="17"/>
    <x v="3"/>
    <x v="0"/>
    <x v="1"/>
    <x v="1"/>
    <n v="212.52"/>
    <d v="1984-08-06T00:00:00"/>
    <d v="1999-03-06T00:00:00"/>
    <n v="44"/>
    <n v="31"/>
    <x v="1"/>
    <s v="NA"/>
    <x v="0"/>
    <s v="NA"/>
    <x v="1"/>
    <n v="9.66"/>
    <n v="1552.5934"/>
    <n v="1576.9022"/>
    <n v="1592.6713"/>
    <n v="1782.4061999999999"/>
    <x v="0"/>
    <x v="0"/>
    <n v="1.11913"/>
    <n v="502.21940000000001"/>
  </r>
  <r>
    <x v="0"/>
    <s v="P03889607"/>
    <x v="0"/>
    <x v="18"/>
    <x v="18"/>
    <x v="18"/>
    <x v="2"/>
    <x v="0"/>
    <x v="1"/>
    <x v="1"/>
    <n v="212.52"/>
    <d v="1984-08-06T00:00:00"/>
    <d v="1999-03-06T00:00:00"/>
    <n v="44"/>
    <n v="31"/>
    <x v="1"/>
    <s v="NA"/>
    <x v="0"/>
    <s v="NA"/>
    <x v="1"/>
    <n v="9.66"/>
    <n v="1552.5934"/>
    <n v="1576.9022"/>
    <n v="1592.6713"/>
    <n v="1782.4061999999999"/>
    <x v="0"/>
    <x v="0"/>
    <n v="1.11913"/>
    <n v="502.21940000000001"/>
  </r>
  <r>
    <x v="0"/>
    <s v="P03889607"/>
    <x v="0"/>
    <x v="19"/>
    <x v="19"/>
    <x v="19"/>
    <x v="4"/>
    <x v="0"/>
    <x v="1"/>
    <x v="1"/>
    <n v="212.52"/>
    <d v="1984-08-06T00:00:00"/>
    <d v="1999-03-06T00:00:00"/>
    <n v="44"/>
    <n v="31"/>
    <x v="1"/>
    <s v="NA"/>
    <x v="0"/>
    <s v="NA"/>
    <x v="1"/>
    <n v="9.66"/>
    <n v="1552.5934"/>
    <n v="1576.9022"/>
    <n v="1592.6713"/>
    <n v="1782.4061999999999"/>
    <x v="0"/>
    <x v="0"/>
    <n v="1.11913"/>
    <n v="502.21940000000001"/>
  </r>
  <r>
    <x v="0"/>
    <s v="P03889607"/>
    <x v="0"/>
    <x v="20"/>
    <x v="20"/>
    <x v="20"/>
    <x v="5"/>
    <x v="0"/>
    <x v="1"/>
    <x v="1"/>
    <n v="212.52"/>
    <d v="1984-08-06T00:00:00"/>
    <d v="1999-03-06T00:00:00"/>
    <n v="44"/>
    <n v="31"/>
    <x v="1"/>
    <s v="NA"/>
    <x v="0"/>
    <s v="NA"/>
    <x v="1"/>
    <n v="9.66"/>
    <n v="1552.5934"/>
    <n v="1576.9022"/>
    <n v="1592.6713"/>
    <n v="1782.4061999999999"/>
    <x v="0"/>
    <x v="0"/>
    <n v="1.11913"/>
    <n v="502.21940000000001"/>
  </r>
  <r>
    <x v="0"/>
    <s v="P03889607"/>
    <x v="0"/>
    <x v="21"/>
    <x v="21"/>
    <x v="21"/>
    <x v="3"/>
    <x v="0"/>
    <x v="1"/>
    <x v="1"/>
    <n v="212.52"/>
    <d v="1984-08-06T00:00:00"/>
    <d v="1999-03-06T00:00:00"/>
    <n v="44"/>
    <n v="31"/>
    <x v="1"/>
    <s v="NA"/>
    <x v="0"/>
    <s v="NA"/>
    <x v="1"/>
    <n v="9.66"/>
    <n v="1556.1090999999999"/>
    <n v="1577.1251"/>
    <n v="1592.8964000000001"/>
    <n v="1782.6582000000001"/>
    <x v="0"/>
    <x v="0"/>
    <n v="1.11913"/>
    <n v="502.21940000000001"/>
  </r>
  <r>
    <x v="0"/>
    <s v="P03889607"/>
    <x v="0"/>
    <x v="22"/>
    <x v="22"/>
    <x v="22"/>
    <x v="3"/>
    <x v="0"/>
    <x v="1"/>
    <x v="1"/>
    <n v="212.52"/>
    <d v="1984-08-06T00:00:00"/>
    <d v="1999-03-06T00:00:00"/>
    <n v="44"/>
    <n v="31"/>
    <x v="1"/>
    <s v="NA"/>
    <x v="0"/>
    <s v="NA"/>
    <x v="1"/>
    <n v="9.66"/>
    <n v="1550.3063999999999"/>
    <n v="1582.6410000000001"/>
    <n v="1598.4674"/>
    <n v="1788.893"/>
    <x v="0"/>
    <x v="0"/>
    <n v="1.11913"/>
    <n v="502.21940000000001"/>
  </r>
  <r>
    <x v="0"/>
    <s v="P03977694"/>
    <x v="0"/>
    <x v="0"/>
    <x v="0"/>
    <x v="0"/>
    <x v="0"/>
    <x v="0"/>
    <x v="0"/>
    <x v="0"/>
    <n v="1088.6400000000001"/>
    <d v="1992-02-04T00:00:00"/>
    <d v="2024-02-04T00:00:00"/>
    <n v="32"/>
    <n v="43"/>
    <x v="1"/>
    <s v="NA"/>
    <x v="0"/>
    <s v="NA"/>
    <x v="0"/>
    <n v="5.67"/>
    <n v="9891.6280000000006"/>
    <n v="10095.653"/>
    <n v="10196.61"/>
    <n v="11317.031999999999"/>
    <x v="0"/>
    <x v="0"/>
    <n v="1.1098817999999999"/>
    <n v="6510.0673999999999"/>
  </r>
  <r>
    <x v="0"/>
    <s v="P03977694"/>
    <x v="0"/>
    <x v="1"/>
    <x v="1"/>
    <x v="1"/>
    <x v="1"/>
    <x v="0"/>
    <x v="0"/>
    <x v="0"/>
    <n v="1088.6400000000001"/>
    <d v="1992-02-04T00:00:00"/>
    <d v="2024-02-04T00:00:00"/>
    <n v="32"/>
    <n v="43"/>
    <x v="1"/>
    <s v="NA"/>
    <x v="0"/>
    <s v="NA"/>
    <x v="0"/>
    <n v="5.67"/>
    <n v="9891.6280000000006"/>
    <n v="10095.653"/>
    <n v="10196.61"/>
    <n v="11317.031999999999"/>
    <x v="0"/>
    <x v="0"/>
    <n v="1.1098817999999999"/>
    <n v="6510.0673999999999"/>
  </r>
  <r>
    <x v="0"/>
    <s v="P03977694"/>
    <x v="0"/>
    <x v="2"/>
    <x v="2"/>
    <x v="2"/>
    <x v="2"/>
    <x v="0"/>
    <x v="0"/>
    <x v="0"/>
    <n v="1088.6400000000001"/>
    <d v="1992-02-04T00:00:00"/>
    <d v="2024-02-04T00:00:00"/>
    <n v="32"/>
    <n v="43"/>
    <x v="1"/>
    <s v="NA"/>
    <x v="0"/>
    <s v="NA"/>
    <x v="0"/>
    <n v="5.67"/>
    <n v="9891.6280000000006"/>
    <n v="10095.653"/>
    <n v="10196.61"/>
    <n v="11317.031999999999"/>
    <x v="0"/>
    <x v="0"/>
    <n v="1.1098817999999999"/>
    <n v="6510.0673999999999"/>
  </r>
  <r>
    <x v="0"/>
    <s v="P03977694"/>
    <x v="0"/>
    <x v="3"/>
    <x v="3"/>
    <x v="3"/>
    <x v="3"/>
    <x v="0"/>
    <x v="0"/>
    <x v="0"/>
    <n v="1088.6400000000001"/>
    <d v="1992-02-04T00:00:00"/>
    <d v="2024-02-04T00:00:00"/>
    <n v="32"/>
    <n v="43"/>
    <x v="1"/>
    <s v="NA"/>
    <x v="0"/>
    <s v="NA"/>
    <x v="0"/>
    <n v="5.67"/>
    <n v="9891.6280000000006"/>
    <n v="10095.653"/>
    <n v="10196.609"/>
    <n v="11317.031000000001"/>
    <x v="0"/>
    <x v="0"/>
    <n v="1.1098817999999999"/>
    <n v="6510.0673999999999"/>
  </r>
  <r>
    <x v="0"/>
    <s v="P03977694"/>
    <x v="0"/>
    <x v="4"/>
    <x v="4"/>
    <x v="4"/>
    <x v="3"/>
    <x v="0"/>
    <x v="0"/>
    <x v="0"/>
    <n v="1088.6400000000001"/>
    <d v="1992-02-04T00:00:00"/>
    <d v="2024-02-04T00:00:00"/>
    <n v="32"/>
    <n v="43"/>
    <x v="1"/>
    <s v="NA"/>
    <x v="0"/>
    <s v="NA"/>
    <x v="0"/>
    <n v="5.67"/>
    <n v="9891.6280000000006"/>
    <n v="10095.653"/>
    <n v="10196.609"/>
    <n v="11317.031000000001"/>
    <x v="0"/>
    <x v="0"/>
    <n v="1.1098817999999999"/>
    <n v="6510.0673999999999"/>
  </r>
  <r>
    <x v="0"/>
    <s v="P03977694"/>
    <x v="0"/>
    <x v="5"/>
    <x v="5"/>
    <x v="5"/>
    <x v="3"/>
    <x v="0"/>
    <x v="0"/>
    <x v="0"/>
    <n v="1088.6400000000001"/>
    <d v="1992-02-04T00:00:00"/>
    <d v="2024-02-04T00:00:00"/>
    <n v="32"/>
    <n v="43"/>
    <x v="1"/>
    <s v="NA"/>
    <x v="0"/>
    <s v="NA"/>
    <x v="0"/>
    <n v="5.67"/>
    <n v="9894.2090000000007"/>
    <n v="10095.817999999999"/>
    <n v="10196.776"/>
    <n v="11317.217000000001"/>
    <x v="0"/>
    <x v="0"/>
    <n v="1.1098817999999999"/>
    <n v="6510.0673999999999"/>
  </r>
  <r>
    <x v="0"/>
    <s v="P03977694"/>
    <x v="0"/>
    <x v="6"/>
    <x v="6"/>
    <x v="6"/>
    <x v="3"/>
    <x v="0"/>
    <x v="0"/>
    <x v="0"/>
    <n v="1088.6400000000001"/>
    <d v="1992-02-04T00:00:00"/>
    <d v="2024-02-04T00:00:00"/>
    <n v="32"/>
    <n v="43"/>
    <x v="1"/>
    <s v="NA"/>
    <x v="0"/>
    <s v="NA"/>
    <x v="0"/>
    <n v="5.67"/>
    <n v="9154.0740000000005"/>
    <n v="9340.6029999999992"/>
    <n v="9434.009"/>
    <n v="10470.635"/>
    <x v="0"/>
    <x v="0"/>
    <n v="1.1098817999999999"/>
    <n v="6510.0673999999999"/>
  </r>
  <r>
    <x v="0"/>
    <s v="P03977694"/>
    <x v="0"/>
    <x v="7"/>
    <x v="7"/>
    <x v="7"/>
    <x v="3"/>
    <x v="0"/>
    <x v="0"/>
    <x v="0"/>
    <n v="1088.6400000000001"/>
    <d v="1992-02-04T00:00:00"/>
    <d v="2024-02-04T00:00:00"/>
    <n v="32"/>
    <n v="43"/>
    <x v="1"/>
    <s v="NA"/>
    <x v="0"/>
    <s v="NA"/>
    <x v="0"/>
    <n v="5.67"/>
    <n v="9199.73"/>
    <n v="9385.7510000000002"/>
    <n v="9479.6080000000002"/>
    <n v="10521.245000000001"/>
    <x v="0"/>
    <x v="0"/>
    <n v="1.1098817999999999"/>
    <n v="6510.0673999999999"/>
  </r>
  <r>
    <x v="0"/>
    <s v="P03977694"/>
    <x v="0"/>
    <x v="8"/>
    <x v="8"/>
    <x v="8"/>
    <x v="2"/>
    <x v="0"/>
    <x v="0"/>
    <x v="0"/>
    <n v="1088.6400000000001"/>
    <d v="1992-02-04T00:00:00"/>
    <d v="2024-02-04T00:00:00"/>
    <n v="32"/>
    <n v="43"/>
    <x v="1"/>
    <s v="NA"/>
    <x v="0"/>
    <s v="NA"/>
    <x v="0"/>
    <n v="5.67"/>
    <n v="9199.73"/>
    <n v="9385.7510000000002"/>
    <n v="9479.6080000000002"/>
    <n v="10521.245000000001"/>
    <x v="0"/>
    <x v="0"/>
    <n v="1.1098817999999999"/>
    <n v="6510.0673999999999"/>
  </r>
  <r>
    <x v="0"/>
    <s v="P03977694"/>
    <x v="0"/>
    <x v="9"/>
    <x v="9"/>
    <x v="9"/>
    <x v="3"/>
    <x v="0"/>
    <x v="0"/>
    <x v="0"/>
    <n v="1088.6400000000001"/>
    <d v="1992-02-04T00:00:00"/>
    <d v="2024-02-04T00:00:00"/>
    <n v="32"/>
    <n v="43"/>
    <x v="1"/>
    <s v="NA"/>
    <x v="0"/>
    <s v="NA"/>
    <x v="0"/>
    <n v="5.67"/>
    <n v="9199.73"/>
    <n v="9385.7510000000002"/>
    <n v="9479.6080000000002"/>
    <n v="10521.245000000001"/>
    <x v="0"/>
    <x v="0"/>
    <n v="1.1098817999999999"/>
    <n v="6510.0673999999999"/>
  </r>
  <r>
    <x v="0"/>
    <s v="P03977694"/>
    <x v="0"/>
    <x v="10"/>
    <x v="10"/>
    <x v="10"/>
    <x v="3"/>
    <x v="0"/>
    <x v="0"/>
    <x v="0"/>
    <n v="1088.6400000000001"/>
    <d v="1992-02-04T00:00:00"/>
    <d v="2024-02-04T00:00:00"/>
    <n v="32"/>
    <n v="43"/>
    <x v="1"/>
    <s v="NA"/>
    <x v="0"/>
    <s v="NA"/>
    <x v="0"/>
    <n v="5.67"/>
    <n v="9199.73"/>
    <n v="9385.7510000000002"/>
    <n v="9479.6080000000002"/>
    <n v="10521.245000000001"/>
    <x v="0"/>
    <x v="0"/>
    <n v="1.1098817999999999"/>
    <n v="6510.0673999999999"/>
  </r>
  <r>
    <x v="0"/>
    <s v="P03977694"/>
    <x v="0"/>
    <x v="11"/>
    <x v="11"/>
    <x v="11"/>
    <x v="3"/>
    <x v="0"/>
    <x v="0"/>
    <x v="0"/>
    <n v="1088.6400000000001"/>
    <d v="1992-02-04T00:00:00"/>
    <d v="2024-02-04T00:00:00"/>
    <n v="32"/>
    <n v="43"/>
    <x v="1"/>
    <s v="NA"/>
    <x v="0"/>
    <s v="NA"/>
    <x v="0"/>
    <n v="5.67"/>
    <n v="9139.9330000000009"/>
    <n v="9324.7440000000006"/>
    <n v="9417.991"/>
    <n v="10452.856"/>
    <x v="0"/>
    <x v="0"/>
    <n v="1.1098817999999999"/>
    <n v="6510.0673999999999"/>
  </r>
  <r>
    <x v="0"/>
    <s v="P03977694"/>
    <x v="0"/>
    <x v="12"/>
    <x v="12"/>
    <x v="12"/>
    <x v="3"/>
    <x v="0"/>
    <x v="0"/>
    <x v="0"/>
    <n v="1088.6400000000001"/>
    <d v="1992-02-04T00:00:00"/>
    <d v="2024-02-04T00:00:00"/>
    <n v="32"/>
    <n v="43"/>
    <x v="1"/>
    <s v="NA"/>
    <x v="0"/>
    <s v="NA"/>
    <x v="0"/>
    <n v="5.67"/>
    <n v="9051.2960000000003"/>
    <n v="9234.3140000000003"/>
    <n v="9326.6569999999992"/>
    <n v="10351.486999999999"/>
    <x v="0"/>
    <x v="0"/>
    <n v="1.1098817999999999"/>
    <n v="6510.0673999999999"/>
  </r>
  <r>
    <x v="0"/>
    <s v="P03977694"/>
    <x v="0"/>
    <x v="13"/>
    <x v="13"/>
    <x v="13"/>
    <x v="3"/>
    <x v="0"/>
    <x v="0"/>
    <x v="0"/>
    <n v="1088.6400000000001"/>
    <d v="1992-02-04T00:00:00"/>
    <d v="2024-02-04T00:00:00"/>
    <n v="32"/>
    <n v="43"/>
    <x v="1"/>
    <s v="NA"/>
    <x v="0"/>
    <s v="NA"/>
    <x v="0"/>
    <n v="5.67"/>
    <n v="9096.4390000000003"/>
    <n v="9277.9590000000007"/>
    <n v="9370.7379999999994"/>
    <n v="10400.412"/>
    <x v="0"/>
    <x v="0"/>
    <n v="1.1098817999999999"/>
    <n v="6510.0673999999999"/>
  </r>
  <r>
    <x v="0"/>
    <s v="P03977694"/>
    <x v="0"/>
    <x v="14"/>
    <x v="14"/>
    <x v="14"/>
    <x v="3"/>
    <x v="0"/>
    <x v="0"/>
    <x v="0"/>
    <n v="1088.6400000000001"/>
    <d v="1992-02-04T00:00:00"/>
    <d v="2024-02-04T00:00:00"/>
    <n v="32"/>
    <n v="43"/>
    <x v="1"/>
    <s v="NA"/>
    <x v="0"/>
    <s v="NA"/>
    <x v="0"/>
    <n v="5.67"/>
    <n v="9096.4390000000003"/>
    <n v="9277.9590000000007"/>
    <n v="9370.7379999999994"/>
    <n v="10400.412"/>
    <x v="0"/>
    <x v="0"/>
    <n v="1.1098817999999999"/>
    <n v="6520.9535999999998"/>
  </r>
  <r>
    <x v="0"/>
    <s v="P03977694"/>
    <x v="0"/>
    <x v="15"/>
    <x v="15"/>
    <x v="15"/>
    <x v="3"/>
    <x v="0"/>
    <x v="0"/>
    <x v="0"/>
    <n v="1088.6400000000001"/>
    <d v="1992-02-04T00:00:00"/>
    <d v="2024-02-04T00:00:00"/>
    <n v="32"/>
    <n v="43"/>
    <x v="1"/>
    <s v="NA"/>
    <x v="0"/>
    <s v="NA"/>
    <x v="0"/>
    <n v="5.67"/>
    <n v="9096.4390000000003"/>
    <n v="9277.9590000000007"/>
    <n v="9370.7379999999994"/>
    <n v="10379.817999999999"/>
    <x v="0"/>
    <x v="0"/>
    <n v="1.1076840999999999"/>
    <n v="6520.9535999999998"/>
  </r>
  <r>
    <x v="0"/>
    <s v="P03977694"/>
    <x v="0"/>
    <x v="16"/>
    <x v="16"/>
    <x v="16"/>
    <x v="3"/>
    <x v="0"/>
    <x v="0"/>
    <x v="0"/>
    <n v="1088.6400000000001"/>
    <d v="1992-02-04T00:00:00"/>
    <d v="2024-02-04T00:00:00"/>
    <n v="32"/>
    <n v="43"/>
    <x v="1"/>
    <s v="NA"/>
    <x v="0"/>
    <s v="NA"/>
    <x v="0"/>
    <n v="5.67"/>
    <n v="9096.4390000000003"/>
    <n v="9277.9590000000007"/>
    <n v="9370.7379999999994"/>
    <n v="10379.817999999999"/>
    <x v="0"/>
    <x v="0"/>
    <n v="1.1076840999999999"/>
    <n v="6520.9535999999998"/>
  </r>
  <r>
    <x v="0"/>
    <s v="P03977694"/>
    <x v="0"/>
    <x v="17"/>
    <x v="17"/>
    <x v="17"/>
    <x v="3"/>
    <x v="0"/>
    <x v="0"/>
    <x v="0"/>
    <n v="1088.6400000000001"/>
    <d v="1992-02-04T00:00:00"/>
    <d v="2024-02-04T00:00:00"/>
    <n v="32"/>
    <n v="43"/>
    <x v="1"/>
    <s v="NA"/>
    <x v="0"/>
    <s v="NA"/>
    <x v="0"/>
    <n v="5.67"/>
    <n v="9096.4390000000003"/>
    <n v="9277.9590000000007"/>
    <n v="9370.7389999999996"/>
    <n v="10379.817999999999"/>
    <x v="0"/>
    <x v="0"/>
    <n v="1.1076840999999999"/>
    <n v="6520.9535999999998"/>
  </r>
  <r>
    <x v="0"/>
    <s v="P03977694"/>
    <x v="0"/>
    <x v="18"/>
    <x v="18"/>
    <x v="18"/>
    <x v="2"/>
    <x v="0"/>
    <x v="0"/>
    <x v="0"/>
    <n v="1088.6400000000001"/>
    <d v="1992-02-04T00:00:00"/>
    <d v="2024-02-04T00:00:00"/>
    <n v="32"/>
    <n v="43"/>
    <x v="1"/>
    <s v="NA"/>
    <x v="0"/>
    <s v="NA"/>
    <x v="0"/>
    <n v="5.67"/>
    <n v="9096.4390000000003"/>
    <n v="9277.9590000000007"/>
    <n v="9370.7389999999996"/>
    <n v="10379.817999999999"/>
    <x v="0"/>
    <x v="0"/>
    <n v="1.1076840999999999"/>
    <n v="6520.9535999999998"/>
  </r>
  <r>
    <x v="0"/>
    <s v="P03977694"/>
    <x v="0"/>
    <x v="19"/>
    <x v="19"/>
    <x v="19"/>
    <x v="4"/>
    <x v="0"/>
    <x v="0"/>
    <x v="0"/>
    <n v="1088.6400000000001"/>
    <d v="1992-02-04T00:00:00"/>
    <d v="2024-02-04T00:00:00"/>
    <n v="32"/>
    <n v="43"/>
    <x v="1"/>
    <s v="NA"/>
    <x v="0"/>
    <s v="NA"/>
    <x v="0"/>
    <n v="5.67"/>
    <n v="9096.4390000000003"/>
    <n v="9277.9590000000007"/>
    <n v="9370.7389999999996"/>
    <n v="10379.817999999999"/>
    <x v="0"/>
    <x v="0"/>
    <n v="1.1076840999999999"/>
    <n v="6520.9535999999998"/>
  </r>
  <r>
    <x v="0"/>
    <s v="P03977694"/>
    <x v="0"/>
    <x v="20"/>
    <x v="20"/>
    <x v="20"/>
    <x v="5"/>
    <x v="0"/>
    <x v="0"/>
    <x v="0"/>
    <n v="1088.6400000000001"/>
    <d v="1992-02-04T00:00:00"/>
    <d v="2024-02-04T00:00:00"/>
    <n v="32"/>
    <n v="43"/>
    <x v="1"/>
    <s v="NA"/>
    <x v="0"/>
    <s v="NA"/>
    <x v="0"/>
    <n v="5.67"/>
    <n v="9096.4390000000003"/>
    <n v="9277.9590000000007"/>
    <n v="9370.7389999999996"/>
    <n v="10379.817999999999"/>
    <x v="0"/>
    <x v="0"/>
    <n v="1.1076840999999999"/>
    <n v="6520.9535999999998"/>
  </r>
  <r>
    <x v="0"/>
    <s v="P03977694"/>
    <x v="0"/>
    <x v="21"/>
    <x v="21"/>
    <x v="21"/>
    <x v="3"/>
    <x v="0"/>
    <x v="0"/>
    <x v="0"/>
    <n v="1088.6400000000001"/>
    <d v="1992-02-04T00:00:00"/>
    <d v="2024-02-04T00:00:00"/>
    <n v="32"/>
    <n v="43"/>
    <x v="1"/>
    <s v="NA"/>
    <x v="0"/>
    <s v="NA"/>
    <x v="0"/>
    <n v="5.67"/>
    <n v="9116.4950000000008"/>
    <n v="9279.2360000000008"/>
    <n v="9372.0280000000002"/>
    <n v="10381.248"/>
    <x v="0"/>
    <x v="0"/>
    <n v="1.1076840999999999"/>
    <n v="6520.9535999999998"/>
  </r>
  <r>
    <x v="0"/>
    <s v="P03977694"/>
    <x v="0"/>
    <x v="22"/>
    <x v="22"/>
    <x v="22"/>
    <x v="3"/>
    <x v="0"/>
    <x v="0"/>
    <x v="0"/>
    <n v="1088.6400000000001"/>
    <d v="1992-02-04T00:00:00"/>
    <d v="2024-02-04T00:00:00"/>
    <n v="32"/>
    <n v="43"/>
    <x v="1"/>
    <s v="NA"/>
    <x v="0"/>
    <s v="NA"/>
    <x v="0"/>
    <n v="5.67"/>
    <n v="9071.2510000000002"/>
    <n v="9319.6560000000009"/>
    <n v="9412.8529999999992"/>
    <n v="10426.468000000001"/>
    <x v="0"/>
    <x v="0"/>
    <n v="1.1076840999999999"/>
    <n v="6520.9535999999998"/>
  </r>
  <r>
    <x v="0"/>
    <s v="P04152319"/>
    <x v="0"/>
    <x v="0"/>
    <x v="0"/>
    <x v="0"/>
    <x v="0"/>
    <x v="0"/>
    <x v="0"/>
    <x v="2"/>
    <n v="47.8"/>
    <d v="1999-05-02T00:00:00"/>
    <d v="2025-01-01T00:00:00"/>
    <n v="40"/>
    <n v="35"/>
    <x v="0"/>
    <s v="NA"/>
    <x v="0"/>
    <s v="NA"/>
    <x v="1"/>
    <n v="2.39"/>
    <n v="306.82393999999999"/>
    <n v="312.72417999999999"/>
    <n v="315.85144000000003"/>
    <n v="362.84269999999998"/>
    <x v="0"/>
    <x v="0"/>
    <n v="1.1487765000000001"/>
    <n v="235.65398999999999"/>
  </r>
  <r>
    <x v="0"/>
    <s v="P04152319"/>
    <x v="0"/>
    <x v="1"/>
    <x v="1"/>
    <x v="1"/>
    <x v="1"/>
    <x v="0"/>
    <x v="0"/>
    <x v="2"/>
    <n v="47.8"/>
    <d v="1999-05-02T00:00:00"/>
    <d v="2025-01-01T00:00:00"/>
    <n v="40"/>
    <n v="35"/>
    <x v="0"/>
    <s v="NA"/>
    <x v="0"/>
    <s v="NA"/>
    <x v="1"/>
    <n v="2.39"/>
    <n v="306.82393999999999"/>
    <n v="312.72417999999999"/>
    <n v="315.85144000000003"/>
    <n v="362.84269999999998"/>
    <x v="0"/>
    <x v="0"/>
    <n v="1.1487765000000001"/>
    <n v="235.65398999999999"/>
  </r>
  <r>
    <x v="0"/>
    <s v="P04152319"/>
    <x v="0"/>
    <x v="2"/>
    <x v="2"/>
    <x v="2"/>
    <x v="2"/>
    <x v="0"/>
    <x v="0"/>
    <x v="2"/>
    <n v="47.8"/>
    <d v="1999-05-02T00:00:00"/>
    <d v="2025-01-01T00:00:00"/>
    <n v="40"/>
    <n v="35"/>
    <x v="0"/>
    <s v="NA"/>
    <x v="0"/>
    <s v="NA"/>
    <x v="1"/>
    <n v="2.39"/>
    <n v="306.82393999999999"/>
    <n v="312.72417999999999"/>
    <n v="315.85144000000003"/>
    <n v="362.84269999999998"/>
    <x v="0"/>
    <x v="0"/>
    <n v="1.1487765000000001"/>
    <n v="235.65398999999999"/>
  </r>
  <r>
    <x v="0"/>
    <s v="P04152319"/>
    <x v="0"/>
    <x v="3"/>
    <x v="3"/>
    <x v="3"/>
    <x v="3"/>
    <x v="0"/>
    <x v="0"/>
    <x v="2"/>
    <n v="47.8"/>
    <d v="1999-05-02T00:00:00"/>
    <d v="2025-01-01T00:00:00"/>
    <n v="40"/>
    <n v="35"/>
    <x v="0"/>
    <s v="NA"/>
    <x v="0"/>
    <s v="NA"/>
    <x v="1"/>
    <n v="2.39"/>
    <n v="306.82393999999999"/>
    <n v="312.72417999999999"/>
    <n v="315.85140000000001"/>
    <n v="362.84269999999998"/>
    <x v="0"/>
    <x v="0"/>
    <n v="1.1487765000000001"/>
    <n v="235.65398999999999"/>
  </r>
  <r>
    <x v="0"/>
    <s v="P04152319"/>
    <x v="0"/>
    <x v="4"/>
    <x v="4"/>
    <x v="4"/>
    <x v="3"/>
    <x v="0"/>
    <x v="0"/>
    <x v="2"/>
    <n v="47.8"/>
    <d v="1999-05-02T00:00:00"/>
    <d v="2025-01-01T00:00:00"/>
    <n v="40"/>
    <n v="35"/>
    <x v="0"/>
    <s v="NA"/>
    <x v="0"/>
    <s v="NA"/>
    <x v="1"/>
    <n v="2.39"/>
    <n v="306.82393999999999"/>
    <n v="312.72417999999999"/>
    <n v="315.85140000000001"/>
    <n v="362.84269999999998"/>
    <x v="0"/>
    <x v="0"/>
    <n v="1.1487765000000001"/>
    <n v="235.65398999999999"/>
  </r>
  <r>
    <x v="0"/>
    <s v="P04152319"/>
    <x v="0"/>
    <x v="5"/>
    <x v="5"/>
    <x v="5"/>
    <x v="3"/>
    <x v="0"/>
    <x v="0"/>
    <x v="2"/>
    <n v="47.8"/>
    <d v="1999-05-02T00:00:00"/>
    <d v="2025-01-01T00:00:00"/>
    <n v="40"/>
    <n v="35"/>
    <x v="0"/>
    <s v="NA"/>
    <x v="0"/>
    <s v="NA"/>
    <x v="1"/>
    <n v="2.39"/>
    <n v="306.90402"/>
    <n v="312.72928000000002"/>
    <n v="315.85656999999998"/>
    <n v="362.84859999999998"/>
    <x v="0"/>
    <x v="0"/>
    <n v="1.1487765000000001"/>
    <n v="235.65398999999999"/>
  </r>
  <r>
    <x v="0"/>
    <s v="P04152319"/>
    <x v="0"/>
    <x v="6"/>
    <x v="6"/>
    <x v="6"/>
    <x v="3"/>
    <x v="0"/>
    <x v="0"/>
    <x v="2"/>
    <n v="47.8"/>
    <d v="1999-05-02T00:00:00"/>
    <d v="2025-01-01T00:00:00"/>
    <n v="40"/>
    <n v="35"/>
    <x v="0"/>
    <s v="NA"/>
    <x v="0"/>
    <s v="NA"/>
    <x v="1"/>
    <n v="2.39"/>
    <n v="284.0213"/>
    <n v="289.4117"/>
    <n v="292.30581999999998"/>
    <n v="335.79406999999998"/>
    <x v="0"/>
    <x v="0"/>
    <n v="1.1487765000000001"/>
    <n v="235.65398999999999"/>
  </r>
  <r>
    <x v="0"/>
    <s v="P04152319"/>
    <x v="0"/>
    <x v="7"/>
    <x v="7"/>
    <x v="7"/>
    <x v="3"/>
    <x v="0"/>
    <x v="0"/>
    <x v="2"/>
    <n v="47.8"/>
    <d v="1999-05-02T00:00:00"/>
    <d v="2025-01-01T00:00:00"/>
    <n v="40"/>
    <n v="35"/>
    <x v="0"/>
    <s v="NA"/>
    <x v="0"/>
    <s v="NA"/>
    <x v="1"/>
    <n v="2.39"/>
    <n v="285.43786999999998"/>
    <n v="290.81060000000002"/>
    <n v="293.71872000000002"/>
    <n v="337.41717999999997"/>
    <x v="0"/>
    <x v="0"/>
    <n v="1.1487765000000001"/>
    <n v="235.65398999999999"/>
  </r>
  <r>
    <x v="0"/>
    <s v="P04152319"/>
    <x v="0"/>
    <x v="8"/>
    <x v="8"/>
    <x v="8"/>
    <x v="2"/>
    <x v="1"/>
    <x v="0"/>
    <x v="2"/>
    <n v="47.8"/>
    <d v="1999-05-02T00:00:00"/>
    <d v="2025-02-01T00:00:00"/>
    <n v="40"/>
    <n v="35"/>
    <x v="0"/>
    <s v="NA"/>
    <x v="0"/>
    <s v="NA"/>
    <x v="1"/>
    <n v="2.39"/>
    <n v="285.43786999999998"/>
    <n v="290.81060000000002"/>
    <n v="293.71872000000002"/>
    <n v="337.41717999999997"/>
    <x v="0"/>
    <x v="0"/>
    <n v="1.1487765000000001"/>
    <n v="235.65398999999999"/>
  </r>
  <r>
    <x v="0"/>
    <s v="P04152319"/>
    <x v="0"/>
    <x v="9"/>
    <x v="9"/>
    <x v="9"/>
    <x v="3"/>
    <x v="1"/>
    <x v="0"/>
    <x v="2"/>
    <n v="47.8"/>
    <d v="1999-05-02T00:00:00"/>
    <d v="2025-02-01T00:00:00"/>
    <n v="40"/>
    <n v="35"/>
    <x v="0"/>
    <s v="NA"/>
    <x v="0"/>
    <s v="NA"/>
    <x v="1"/>
    <n v="2.39"/>
    <n v="285.43786999999998"/>
    <n v="290.81060000000002"/>
    <n v="293.71872000000002"/>
    <n v="337.41717999999997"/>
    <x v="0"/>
    <x v="0"/>
    <n v="1.1487765000000001"/>
    <n v="235.65398999999999"/>
  </r>
  <r>
    <x v="0"/>
    <s v="P04152319"/>
    <x v="0"/>
    <x v="10"/>
    <x v="10"/>
    <x v="10"/>
    <x v="3"/>
    <x v="1"/>
    <x v="0"/>
    <x v="2"/>
    <n v="47.8"/>
    <d v="1999-05-02T00:00:00"/>
    <d v="2025-02-01T00:00:00"/>
    <n v="40"/>
    <n v="35"/>
    <x v="0"/>
    <s v="NA"/>
    <x v="0"/>
    <s v="NA"/>
    <x v="1"/>
    <n v="2.39"/>
    <n v="285.63736"/>
    <n v="291.01004"/>
    <n v="293.92014"/>
    <n v="337.64855999999997"/>
    <x v="0"/>
    <x v="0"/>
    <n v="1.1487765000000001"/>
    <n v="235.65398999999999"/>
  </r>
  <r>
    <x v="0"/>
    <s v="P04152319"/>
    <x v="0"/>
    <x v="11"/>
    <x v="11"/>
    <x v="11"/>
    <x v="3"/>
    <x v="1"/>
    <x v="0"/>
    <x v="2"/>
    <n v="47.8"/>
    <d v="1999-05-02T00:00:00"/>
    <d v="2025-02-01T00:00:00"/>
    <n v="40"/>
    <n v="35"/>
    <x v="0"/>
    <s v="NA"/>
    <x v="0"/>
    <s v="NA"/>
    <x v="1"/>
    <n v="2.39"/>
    <n v="283.78073000000001"/>
    <n v="289.11847"/>
    <n v="292.00963999999999"/>
    <n v="335.45382999999998"/>
    <x v="0"/>
    <x v="0"/>
    <n v="1.1487765000000001"/>
    <n v="235.65398999999999"/>
  </r>
  <r>
    <x v="0"/>
    <s v="P04152319"/>
    <x v="0"/>
    <x v="12"/>
    <x v="12"/>
    <x v="12"/>
    <x v="3"/>
    <x v="1"/>
    <x v="0"/>
    <x v="2"/>
    <n v="47.8"/>
    <d v="1999-05-02T00:00:00"/>
    <d v="2025-02-01T00:00:00"/>
    <n v="40"/>
    <n v="35"/>
    <x v="0"/>
    <s v="NA"/>
    <x v="0"/>
    <s v="NA"/>
    <x v="1"/>
    <n v="2.39"/>
    <n v="283.27075000000002"/>
    <n v="288.59894000000003"/>
    <n v="291.48491999999999"/>
    <n v="334.85104000000001"/>
    <x v="0"/>
    <x v="0"/>
    <n v="1.1487765000000001"/>
    <n v="235.65398999999999"/>
  </r>
  <r>
    <x v="0"/>
    <s v="P04152319"/>
    <x v="0"/>
    <x v="13"/>
    <x v="13"/>
    <x v="13"/>
    <x v="3"/>
    <x v="1"/>
    <x v="0"/>
    <x v="2"/>
    <n v="47.8"/>
    <d v="1999-05-02T00:00:00"/>
    <d v="2025-02-01T00:00:00"/>
    <n v="40"/>
    <n v="35"/>
    <x v="0"/>
    <s v="NA"/>
    <x v="0"/>
    <s v="NA"/>
    <x v="1"/>
    <n v="2.39"/>
    <n v="284.68360000000001"/>
    <n v="289.96294999999998"/>
    <n v="292.86257999999998"/>
    <n v="336.43365"/>
    <x v="0"/>
    <x v="0"/>
    <n v="1.1487765000000001"/>
    <n v="235.65398999999999"/>
  </r>
  <r>
    <x v="0"/>
    <s v="P04152319"/>
    <x v="0"/>
    <x v="14"/>
    <x v="14"/>
    <x v="14"/>
    <x v="3"/>
    <x v="1"/>
    <x v="0"/>
    <x v="2"/>
    <n v="47.8"/>
    <d v="1999-05-02T00:00:00"/>
    <d v="2025-02-01T00:00:00"/>
    <n v="40"/>
    <n v="35"/>
    <x v="0"/>
    <s v="NA"/>
    <x v="0"/>
    <s v="NA"/>
    <x v="1"/>
    <n v="2.39"/>
    <n v="284.68360000000001"/>
    <n v="289.96294999999998"/>
    <n v="292.86257999999998"/>
    <n v="336.43365"/>
    <x v="0"/>
    <x v="0"/>
    <n v="1.1487765000000001"/>
    <n v="236.13200000000001"/>
  </r>
  <r>
    <x v="0"/>
    <s v="P04152319"/>
    <x v="0"/>
    <x v="15"/>
    <x v="15"/>
    <x v="15"/>
    <x v="3"/>
    <x v="1"/>
    <x v="0"/>
    <x v="2"/>
    <n v="47.8"/>
    <d v="1999-05-02T00:00:00"/>
    <d v="2025-02-01T00:00:00"/>
    <n v="40"/>
    <n v="35"/>
    <x v="0"/>
    <s v="NA"/>
    <x v="0"/>
    <s v="NA"/>
    <x v="1"/>
    <n v="2.39"/>
    <n v="284.68360000000001"/>
    <n v="289.96294999999998"/>
    <n v="292.86257999999998"/>
    <n v="336.43365"/>
    <x v="0"/>
    <x v="0"/>
    <n v="1.1487765000000001"/>
    <n v="236.13200000000001"/>
  </r>
  <r>
    <x v="0"/>
    <s v="P04152319"/>
    <x v="0"/>
    <x v="16"/>
    <x v="16"/>
    <x v="16"/>
    <x v="3"/>
    <x v="1"/>
    <x v="0"/>
    <x v="2"/>
    <n v="47.8"/>
    <d v="1999-05-02T00:00:00"/>
    <d v="2025-02-01T00:00:00"/>
    <n v="40"/>
    <n v="35"/>
    <x v="0"/>
    <s v="NA"/>
    <x v="0"/>
    <s v="NA"/>
    <x v="1"/>
    <n v="2.39"/>
    <n v="284.68360000000001"/>
    <n v="289.96294999999998"/>
    <n v="292.86257999999998"/>
    <n v="336.43365"/>
    <x v="0"/>
    <x v="0"/>
    <n v="1.1487765000000001"/>
    <n v="236.13200000000001"/>
  </r>
  <r>
    <x v="0"/>
    <s v="P04152319"/>
    <x v="0"/>
    <x v="17"/>
    <x v="17"/>
    <x v="17"/>
    <x v="3"/>
    <x v="1"/>
    <x v="0"/>
    <x v="2"/>
    <n v="47.8"/>
    <d v="1999-05-02T00:00:00"/>
    <d v="2025-02-01T00:00:00"/>
    <n v="40"/>
    <n v="35"/>
    <x v="0"/>
    <s v="NA"/>
    <x v="0"/>
    <s v="NA"/>
    <x v="1"/>
    <n v="2.39"/>
    <n v="284.68360000000001"/>
    <n v="289.96294999999998"/>
    <n v="292.86257999999998"/>
    <n v="336.43365"/>
    <x v="0"/>
    <x v="0"/>
    <n v="1.1487765000000001"/>
    <n v="236.13200000000001"/>
  </r>
  <r>
    <x v="0"/>
    <s v="P04152319"/>
    <x v="0"/>
    <x v="18"/>
    <x v="18"/>
    <x v="18"/>
    <x v="2"/>
    <x v="1"/>
    <x v="0"/>
    <x v="2"/>
    <n v="47.8"/>
    <d v="1999-05-02T00:00:00"/>
    <d v="2025-02-01T00:00:00"/>
    <n v="40"/>
    <n v="35"/>
    <x v="0"/>
    <s v="NA"/>
    <x v="0"/>
    <s v="NA"/>
    <x v="1"/>
    <n v="2.39"/>
    <n v="284.68360000000001"/>
    <n v="289.96294999999998"/>
    <n v="292.86257999999998"/>
    <n v="336.43365"/>
    <x v="0"/>
    <x v="0"/>
    <n v="1.1487765000000001"/>
    <n v="236.13200000000001"/>
  </r>
  <r>
    <x v="0"/>
    <s v="P04152319"/>
    <x v="0"/>
    <x v="19"/>
    <x v="19"/>
    <x v="19"/>
    <x v="4"/>
    <x v="1"/>
    <x v="0"/>
    <x v="2"/>
    <n v="47.8"/>
    <d v="1999-05-02T00:00:00"/>
    <d v="2025-02-01T00:00:00"/>
    <n v="40"/>
    <n v="35"/>
    <x v="0"/>
    <s v="NA"/>
    <x v="0"/>
    <s v="NA"/>
    <x v="1"/>
    <n v="2.39"/>
    <n v="284.68360000000001"/>
    <n v="289.96294999999998"/>
    <n v="292.86257999999998"/>
    <n v="336.43365"/>
    <x v="0"/>
    <x v="0"/>
    <n v="1.1487765000000001"/>
    <n v="236.13200000000001"/>
  </r>
  <r>
    <x v="0"/>
    <s v="P04152319"/>
    <x v="0"/>
    <x v="20"/>
    <x v="20"/>
    <x v="20"/>
    <x v="5"/>
    <x v="1"/>
    <x v="0"/>
    <x v="2"/>
    <n v="47.8"/>
    <d v="1999-05-02T00:00:00"/>
    <d v="2025-02-01T00:00:00"/>
    <n v="40"/>
    <n v="35"/>
    <x v="0"/>
    <s v="NA"/>
    <x v="0"/>
    <s v="NA"/>
    <x v="1"/>
    <n v="2.39"/>
    <n v="284.68360000000001"/>
    <n v="289.96294999999998"/>
    <n v="292.86257999999998"/>
    <n v="336.43365"/>
    <x v="0"/>
    <x v="0"/>
    <n v="1.1487765000000001"/>
    <n v="236.13200000000001"/>
  </r>
  <r>
    <x v="0"/>
    <s v="P04152319"/>
    <x v="0"/>
    <x v="21"/>
    <x v="21"/>
    <x v="21"/>
    <x v="3"/>
    <x v="1"/>
    <x v="0"/>
    <x v="2"/>
    <n v="47.8"/>
    <d v="1999-05-02T00:00:00"/>
    <d v="2025-02-01T00:00:00"/>
    <n v="40"/>
    <n v="35"/>
    <x v="0"/>
    <s v="NA"/>
    <x v="0"/>
    <s v="NA"/>
    <x v="1"/>
    <n v="2.39"/>
    <n v="285.50974000000002"/>
    <n v="290.20132000000001"/>
    <n v="293.10333000000003"/>
    <n v="336.71024"/>
    <x v="0"/>
    <x v="0"/>
    <n v="1.1487765000000001"/>
    <n v="236.13200000000001"/>
  </r>
  <r>
    <x v="0"/>
    <s v="P04152319"/>
    <x v="0"/>
    <x v="22"/>
    <x v="22"/>
    <x v="22"/>
    <x v="3"/>
    <x v="1"/>
    <x v="0"/>
    <x v="2"/>
    <n v="47.8"/>
    <d v="1999-05-02T00:00:00"/>
    <d v="2025-02-01T00:00:00"/>
    <n v="40"/>
    <n v="35"/>
    <x v="0"/>
    <s v="NA"/>
    <x v="0"/>
    <s v="NA"/>
    <x v="1"/>
    <n v="2.39"/>
    <n v="284.09280000000001"/>
    <n v="291.46541999999999"/>
    <n v="294.38006999999999"/>
    <n v="338.17689999999999"/>
    <x v="0"/>
    <x v="0"/>
    <n v="1.1487765000000001"/>
    <n v="236.13200000000001"/>
  </r>
  <r>
    <x v="0"/>
    <s v="P04738683"/>
    <x v="0"/>
    <x v="0"/>
    <x v="0"/>
    <x v="0"/>
    <x v="0"/>
    <x v="0"/>
    <x v="0"/>
    <x v="0"/>
    <n v="1190.7"/>
    <d v="1997-04-22T00:00:00"/>
    <d v="2018-04-22T00:00:00"/>
    <n v="21"/>
    <n v="54"/>
    <x v="0"/>
    <s v="NA"/>
    <x v="0"/>
    <s v="NA"/>
    <x v="0"/>
    <n v="9.4499999999999993"/>
    <n v="3939.5117"/>
    <n v="4027.9856"/>
    <n v="4068.2656000000002"/>
    <n v="6221.4070000000002"/>
    <x v="0"/>
    <x v="0"/>
    <n v="1.0973379999999999"/>
    <n v="6221.4070000000002"/>
  </r>
  <r>
    <x v="0"/>
    <s v="P04738683"/>
    <x v="0"/>
    <x v="1"/>
    <x v="1"/>
    <x v="1"/>
    <x v="1"/>
    <x v="0"/>
    <x v="0"/>
    <x v="0"/>
    <n v="1190.7"/>
    <d v="1997-04-22T00:00:00"/>
    <d v="2018-04-22T00:00:00"/>
    <n v="21"/>
    <n v="54"/>
    <x v="0"/>
    <s v="NA"/>
    <x v="0"/>
    <s v="NA"/>
    <x v="0"/>
    <n v="9.4499999999999993"/>
    <n v="3939.5117"/>
    <n v="4027.9856"/>
    <n v="4068.2656000000002"/>
    <n v="6221.4070000000002"/>
    <x v="0"/>
    <x v="0"/>
    <n v="1.0973379999999999"/>
    <n v="6221.4070000000002"/>
  </r>
  <r>
    <x v="0"/>
    <s v="P04738683"/>
    <x v="0"/>
    <x v="2"/>
    <x v="2"/>
    <x v="2"/>
    <x v="2"/>
    <x v="0"/>
    <x v="0"/>
    <x v="0"/>
    <n v="1190.7"/>
    <d v="1997-04-22T00:00:00"/>
    <d v="2018-04-22T00:00:00"/>
    <n v="21"/>
    <n v="54"/>
    <x v="0"/>
    <s v="NA"/>
    <x v="0"/>
    <s v="NA"/>
    <x v="0"/>
    <n v="9.4499999999999993"/>
    <n v="3939.5117"/>
    <n v="4027.9856"/>
    <n v="4068.2656000000002"/>
    <n v="6221.4070000000002"/>
    <x v="0"/>
    <x v="0"/>
    <n v="1.0973379999999999"/>
    <n v="6221.4070000000002"/>
  </r>
  <r>
    <x v="0"/>
    <s v="P04738683"/>
    <x v="0"/>
    <x v="3"/>
    <x v="3"/>
    <x v="3"/>
    <x v="3"/>
    <x v="0"/>
    <x v="0"/>
    <x v="0"/>
    <n v="1190.7"/>
    <d v="1997-04-22T00:00:00"/>
    <d v="2018-04-22T00:00:00"/>
    <n v="21"/>
    <n v="54"/>
    <x v="0"/>
    <s v="NA"/>
    <x v="0"/>
    <s v="NA"/>
    <x v="0"/>
    <n v="9.4499999999999993"/>
    <n v="3939.5117"/>
    <n v="4027.9856"/>
    <n v="4068.2654000000002"/>
    <n v="6221.4070000000002"/>
    <x v="0"/>
    <x v="0"/>
    <n v="1.0973379999999999"/>
    <n v="6221.4070000000002"/>
  </r>
  <r>
    <x v="0"/>
    <s v="P04738683"/>
    <x v="0"/>
    <x v="4"/>
    <x v="4"/>
    <x v="4"/>
    <x v="3"/>
    <x v="0"/>
    <x v="0"/>
    <x v="0"/>
    <n v="1190.7"/>
    <d v="1997-04-22T00:00:00"/>
    <d v="2018-04-22T00:00:00"/>
    <n v="21"/>
    <n v="54"/>
    <x v="0"/>
    <s v="NA"/>
    <x v="0"/>
    <s v="NA"/>
    <x v="0"/>
    <n v="9.4499999999999993"/>
    <n v="3939.5117"/>
    <n v="4027.9856"/>
    <n v="4068.2654000000002"/>
    <n v="6221.4070000000002"/>
    <x v="0"/>
    <x v="0"/>
    <n v="1.0973379999999999"/>
    <n v="6221.4070000000002"/>
  </r>
  <r>
    <x v="0"/>
    <s v="P04738683"/>
    <x v="0"/>
    <x v="5"/>
    <x v="5"/>
    <x v="5"/>
    <x v="3"/>
    <x v="0"/>
    <x v="0"/>
    <x v="0"/>
    <n v="1190.7"/>
    <d v="1997-04-22T00:00:00"/>
    <d v="2018-04-22T00:00:00"/>
    <n v="21"/>
    <n v="54"/>
    <x v="0"/>
    <s v="NA"/>
    <x v="0"/>
    <s v="NA"/>
    <x v="0"/>
    <n v="9.4499999999999993"/>
    <n v="3940.5396000000001"/>
    <n v="4028.0513000000001"/>
    <n v="4068.3317999999999"/>
    <n v="6221.4070000000002"/>
    <x v="0"/>
    <x v="0"/>
    <n v="1.0973379999999999"/>
    <n v="6221.4070000000002"/>
  </r>
  <r>
    <x v="0"/>
    <s v="P04738683"/>
    <x v="0"/>
    <x v="6"/>
    <x v="6"/>
    <x v="6"/>
    <x v="3"/>
    <x v="0"/>
    <x v="0"/>
    <x v="0"/>
    <n v="1190.7"/>
    <d v="1997-04-22T00:00:00"/>
    <d v="2018-04-22T00:00:00"/>
    <n v="21"/>
    <n v="54"/>
    <x v="0"/>
    <s v="NA"/>
    <x v="0"/>
    <s v="NA"/>
    <x v="0"/>
    <n v="9.4499999999999993"/>
    <n v="3645.7559999999999"/>
    <n v="3726.7212"/>
    <n v="3763.9883"/>
    <n v="6221.4070000000002"/>
    <x v="0"/>
    <x v="0"/>
    <n v="1.0973379999999999"/>
    <n v="6221.4070000000002"/>
  </r>
  <r>
    <x v="0"/>
    <s v="P04738683"/>
    <x v="0"/>
    <x v="7"/>
    <x v="7"/>
    <x v="7"/>
    <x v="3"/>
    <x v="0"/>
    <x v="0"/>
    <x v="0"/>
    <n v="1190.7"/>
    <d v="1997-04-22T00:00:00"/>
    <d v="2018-04-22T00:00:00"/>
    <n v="21"/>
    <n v="54"/>
    <x v="0"/>
    <s v="NA"/>
    <x v="0"/>
    <s v="NA"/>
    <x v="0"/>
    <n v="9.4499999999999993"/>
    <n v="3663.9395"/>
    <n v="3744.7345999999998"/>
    <n v="3782.1819999999998"/>
    <n v="6221.4070000000002"/>
    <x v="0"/>
    <x v="0"/>
    <n v="1.0973379999999999"/>
    <n v="6221.4070000000002"/>
  </r>
  <r>
    <x v="0"/>
    <s v="P04738683"/>
    <x v="0"/>
    <x v="8"/>
    <x v="8"/>
    <x v="8"/>
    <x v="2"/>
    <x v="0"/>
    <x v="0"/>
    <x v="0"/>
    <n v="1190.7"/>
    <d v="1997-04-22T00:00:00"/>
    <d v="2018-04-22T00:00:00"/>
    <n v="21"/>
    <n v="54"/>
    <x v="0"/>
    <s v="NA"/>
    <x v="0"/>
    <s v="NA"/>
    <x v="0"/>
    <n v="9.4499999999999993"/>
    <n v="3663.9395"/>
    <n v="3744.7345999999998"/>
    <n v="3782.1819999999998"/>
    <n v="6221.4070000000002"/>
    <x v="0"/>
    <x v="0"/>
    <n v="1.0973379999999999"/>
    <n v="6221.4070000000002"/>
  </r>
  <r>
    <x v="0"/>
    <s v="P04738683"/>
    <x v="0"/>
    <x v="9"/>
    <x v="9"/>
    <x v="9"/>
    <x v="3"/>
    <x v="0"/>
    <x v="0"/>
    <x v="0"/>
    <n v="1190.7"/>
    <d v="1997-04-22T00:00:00"/>
    <d v="2018-04-22T00:00:00"/>
    <n v="21"/>
    <n v="54"/>
    <x v="0"/>
    <s v="NA"/>
    <x v="0"/>
    <s v="NA"/>
    <x v="0"/>
    <n v="9.4499999999999993"/>
    <n v="3663.9395"/>
    <n v="3744.7345999999998"/>
    <n v="3782.1819999999998"/>
    <n v="6221.4070000000002"/>
    <x v="0"/>
    <x v="0"/>
    <n v="1.0973379999999999"/>
    <n v="6221.4070000000002"/>
  </r>
  <r>
    <x v="0"/>
    <s v="P04738683"/>
    <x v="0"/>
    <x v="10"/>
    <x v="10"/>
    <x v="10"/>
    <x v="3"/>
    <x v="0"/>
    <x v="0"/>
    <x v="0"/>
    <n v="1190.7"/>
    <d v="1997-04-22T00:00:00"/>
    <d v="2018-04-22T00:00:00"/>
    <n v="21"/>
    <n v="54"/>
    <x v="0"/>
    <s v="NA"/>
    <x v="0"/>
    <s v="NA"/>
    <x v="0"/>
    <n v="9.4499999999999993"/>
    <n v="3663.9395"/>
    <n v="3744.7345999999998"/>
    <n v="3782.1819999999998"/>
    <n v="6221.4070000000002"/>
    <x v="0"/>
    <x v="0"/>
    <n v="1.0973379999999999"/>
    <n v="6221.4070000000002"/>
  </r>
  <r>
    <x v="0"/>
    <s v="P04738683"/>
    <x v="0"/>
    <x v="11"/>
    <x v="11"/>
    <x v="11"/>
    <x v="3"/>
    <x v="0"/>
    <x v="0"/>
    <x v="0"/>
    <n v="1190.7"/>
    <d v="1997-04-22T00:00:00"/>
    <d v="2018-04-22T00:00:00"/>
    <n v="21"/>
    <n v="54"/>
    <x v="0"/>
    <s v="NA"/>
    <x v="0"/>
    <s v="NA"/>
    <x v="0"/>
    <n v="9.4499999999999993"/>
    <n v="3640.1237999999998"/>
    <n v="3720.3937999999998"/>
    <n v="3757.5976999999998"/>
    <n v="6221.4070000000002"/>
    <x v="0"/>
    <x v="0"/>
    <n v="1.0973379999999999"/>
    <n v="6221.4070000000002"/>
  </r>
  <r>
    <x v="0"/>
    <s v="P04738683"/>
    <x v="0"/>
    <x v="12"/>
    <x v="12"/>
    <x v="12"/>
    <x v="3"/>
    <x v="0"/>
    <x v="0"/>
    <x v="0"/>
    <n v="1190.7"/>
    <d v="1997-04-22T00:00:00"/>
    <d v="2018-04-22T00:00:00"/>
    <n v="21"/>
    <n v="54"/>
    <x v="0"/>
    <s v="NA"/>
    <x v="0"/>
    <s v="NA"/>
    <x v="0"/>
    <n v="9.4499999999999993"/>
    <n v="3580.3413"/>
    <n v="3659.2930000000001"/>
    <n v="3695.8856999999998"/>
    <n v="6221.4070000000002"/>
    <x v="0"/>
    <x v="0"/>
    <n v="1.0973379999999999"/>
    <n v="6221.4070000000002"/>
  </r>
  <r>
    <x v="0"/>
    <s v="P04738683"/>
    <x v="0"/>
    <x v="13"/>
    <x v="13"/>
    <x v="13"/>
    <x v="3"/>
    <x v="0"/>
    <x v="0"/>
    <x v="0"/>
    <n v="1190.7"/>
    <d v="1997-04-22T00:00:00"/>
    <d v="2018-04-22T00:00:00"/>
    <n v="21"/>
    <n v="54"/>
    <x v="0"/>
    <s v="NA"/>
    <x v="0"/>
    <s v="NA"/>
    <x v="0"/>
    <n v="9.4499999999999993"/>
    <n v="3598.1985"/>
    <n v="3676.5880999999999"/>
    <n v="3713.3539999999998"/>
    <n v="6221.4070000000002"/>
    <x v="0"/>
    <x v="0"/>
    <n v="1.0973379999999999"/>
    <n v="6221.4070000000002"/>
  </r>
  <r>
    <x v="0"/>
    <s v="P04738683"/>
    <x v="0"/>
    <x v="14"/>
    <x v="14"/>
    <x v="14"/>
    <x v="3"/>
    <x v="0"/>
    <x v="0"/>
    <x v="0"/>
    <n v="1190.7"/>
    <d v="1997-04-22T00:00:00"/>
    <d v="2018-04-22T00:00:00"/>
    <n v="21"/>
    <n v="54"/>
    <x v="0"/>
    <s v="NA"/>
    <x v="0"/>
    <s v="NA"/>
    <x v="0"/>
    <n v="9.4499999999999993"/>
    <n v="3598.1985"/>
    <n v="3676.5880999999999"/>
    <n v="3713.3539999999998"/>
    <n v="6233.3145000000004"/>
    <x v="0"/>
    <x v="0"/>
    <n v="1.0973379999999999"/>
    <n v="6233.3145000000004"/>
  </r>
  <r>
    <x v="0"/>
    <s v="P04738683"/>
    <x v="0"/>
    <x v="15"/>
    <x v="15"/>
    <x v="15"/>
    <x v="3"/>
    <x v="0"/>
    <x v="0"/>
    <x v="0"/>
    <n v="1190.7"/>
    <d v="1997-04-22T00:00:00"/>
    <d v="2018-04-22T00:00:00"/>
    <n v="21"/>
    <n v="54"/>
    <x v="0"/>
    <s v="NA"/>
    <x v="0"/>
    <s v="NA"/>
    <x v="0"/>
    <n v="9.4499999999999993"/>
    <n v="3598.1985"/>
    <n v="3676.5880999999999"/>
    <n v="3713.3539999999998"/>
    <n v="6233.3145000000004"/>
    <x v="0"/>
    <x v="0"/>
    <n v="1.0973379999999999"/>
    <n v="6233.3145000000004"/>
  </r>
  <r>
    <x v="0"/>
    <s v="P04738683"/>
    <x v="0"/>
    <x v="16"/>
    <x v="16"/>
    <x v="16"/>
    <x v="3"/>
    <x v="0"/>
    <x v="0"/>
    <x v="0"/>
    <n v="1190.7"/>
    <d v="1997-04-22T00:00:00"/>
    <d v="2018-04-22T00:00:00"/>
    <n v="21"/>
    <n v="54"/>
    <x v="0"/>
    <s v="NA"/>
    <x v="0"/>
    <s v="NA"/>
    <x v="0"/>
    <n v="9.4499999999999993"/>
    <n v="3598.1985"/>
    <n v="3676.5880999999999"/>
    <n v="3713.3539999999998"/>
    <n v="6233.3145000000004"/>
    <x v="0"/>
    <x v="0"/>
    <n v="1.0973379999999999"/>
    <n v="6233.3145000000004"/>
  </r>
  <r>
    <x v="0"/>
    <s v="P04738683"/>
    <x v="0"/>
    <x v="17"/>
    <x v="17"/>
    <x v="17"/>
    <x v="3"/>
    <x v="0"/>
    <x v="0"/>
    <x v="0"/>
    <n v="1190.7"/>
    <d v="1997-04-22T00:00:00"/>
    <d v="2018-04-22T00:00:00"/>
    <n v="21"/>
    <n v="54"/>
    <x v="0"/>
    <s v="NA"/>
    <x v="0"/>
    <s v="NA"/>
    <x v="0"/>
    <n v="9.4499999999999993"/>
    <n v="3598.1985"/>
    <n v="3676.5880999999999"/>
    <n v="3713.3539999999998"/>
    <n v="6233.3145000000004"/>
    <x v="0"/>
    <x v="0"/>
    <n v="1.0973379999999999"/>
    <n v="6233.3145000000004"/>
  </r>
  <r>
    <x v="0"/>
    <s v="P04738683"/>
    <x v="0"/>
    <x v="18"/>
    <x v="18"/>
    <x v="18"/>
    <x v="2"/>
    <x v="0"/>
    <x v="0"/>
    <x v="0"/>
    <n v="1190.7"/>
    <d v="1997-04-22T00:00:00"/>
    <d v="2018-04-22T00:00:00"/>
    <n v="21"/>
    <n v="54"/>
    <x v="0"/>
    <s v="NA"/>
    <x v="0"/>
    <s v="NA"/>
    <x v="0"/>
    <n v="9.4499999999999993"/>
    <n v="3598.1985"/>
    <n v="3676.5880999999999"/>
    <n v="3713.3539999999998"/>
    <n v="6233.3145000000004"/>
    <x v="0"/>
    <x v="0"/>
    <n v="1.0973379999999999"/>
    <n v="6233.3145000000004"/>
  </r>
  <r>
    <x v="0"/>
    <s v="P04738683"/>
    <x v="0"/>
    <x v="19"/>
    <x v="19"/>
    <x v="19"/>
    <x v="4"/>
    <x v="0"/>
    <x v="0"/>
    <x v="0"/>
    <n v="1190.7"/>
    <d v="1997-04-22T00:00:00"/>
    <d v="2018-04-22T00:00:00"/>
    <n v="21"/>
    <n v="54"/>
    <x v="0"/>
    <s v="NA"/>
    <x v="0"/>
    <s v="NA"/>
    <x v="0"/>
    <n v="9.4499999999999993"/>
    <n v="3598.1985"/>
    <n v="3676.5880999999999"/>
    <n v="3713.3539999999998"/>
    <n v="6233.3145000000004"/>
    <x v="0"/>
    <x v="0"/>
    <n v="1.0973379999999999"/>
    <n v="6233.3145000000004"/>
  </r>
  <r>
    <x v="0"/>
    <s v="P04738683"/>
    <x v="0"/>
    <x v="20"/>
    <x v="20"/>
    <x v="20"/>
    <x v="5"/>
    <x v="0"/>
    <x v="0"/>
    <x v="0"/>
    <n v="1190.7"/>
    <d v="1997-04-22T00:00:00"/>
    <d v="2018-04-22T00:00:00"/>
    <n v="21"/>
    <n v="54"/>
    <x v="0"/>
    <s v="NA"/>
    <x v="0"/>
    <s v="NA"/>
    <x v="0"/>
    <n v="9.4499999999999993"/>
    <n v="3598.1985"/>
    <n v="3676.5880999999999"/>
    <n v="3713.3539999999998"/>
    <n v="6233.3145000000004"/>
    <x v="0"/>
    <x v="0"/>
    <n v="1.0973379999999999"/>
    <n v="6233.3145000000004"/>
  </r>
  <r>
    <x v="0"/>
    <s v="P04738683"/>
    <x v="0"/>
    <x v="21"/>
    <x v="21"/>
    <x v="21"/>
    <x v="3"/>
    <x v="0"/>
    <x v="0"/>
    <x v="0"/>
    <n v="1190.7"/>
    <d v="1997-04-22T00:00:00"/>
    <d v="2018-04-22T00:00:00"/>
    <n v="21"/>
    <n v="54"/>
    <x v="0"/>
    <s v="NA"/>
    <x v="0"/>
    <s v="NA"/>
    <x v="0"/>
    <n v="9.4499999999999993"/>
    <n v="3606.1316000000002"/>
    <n v="3677.0942"/>
    <n v="3713.8649999999998"/>
    <n v="6233.3145000000004"/>
    <x v="0"/>
    <x v="0"/>
    <n v="1.0973379999999999"/>
    <n v="6233.3145000000004"/>
  </r>
  <r>
    <x v="0"/>
    <s v="P04738683"/>
    <x v="0"/>
    <x v="22"/>
    <x v="22"/>
    <x v="22"/>
    <x v="3"/>
    <x v="0"/>
    <x v="0"/>
    <x v="0"/>
    <n v="1190.7"/>
    <d v="1997-04-22T00:00:00"/>
    <d v="2018-04-22T00:00:00"/>
    <n v="21"/>
    <n v="54"/>
    <x v="0"/>
    <s v="NA"/>
    <x v="0"/>
    <s v="NA"/>
    <x v="0"/>
    <n v="9.4499999999999993"/>
    <n v="3588.2350000000001"/>
    <n v="3693.1113"/>
    <n v="3730.0425"/>
    <n v="6233.3145000000004"/>
    <x v="0"/>
    <x v="0"/>
    <n v="1.0973379999999999"/>
    <n v="6233.3145000000004"/>
  </r>
  <r>
    <x v="0"/>
    <s v="P04769661"/>
    <x v="0"/>
    <x v="0"/>
    <x v="0"/>
    <x v="0"/>
    <x v="0"/>
    <x v="0"/>
    <x v="3"/>
    <x v="0"/>
    <n v="156.91499999999999"/>
    <d v="1986-05-27T00:00:00"/>
    <d v="2019-05-27T00:00:00"/>
    <n v="33"/>
    <n v="42"/>
    <x v="1"/>
    <s v="NA"/>
    <x v="0"/>
    <s v="NA"/>
    <x v="1"/>
    <n v="9.51"/>
    <n v="677.27715999999998"/>
    <n v="688.85486000000003"/>
    <n v="695.74339999999995"/>
    <n v="1074.8677"/>
    <x v="0"/>
    <x v="0"/>
    <n v="1.0993245"/>
    <n v="1074.8677"/>
  </r>
  <r>
    <x v="0"/>
    <s v="P04769661"/>
    <x v="0"/>
    <x v="1"/>
    <x v="1"/>
    <x v="1"/>
    <x v="1"/>
    <x v="0"/>
    <x v="3"/>
    <x v="0"/>
    <n v="156.91499999999999"/>
    <d v="1986-05-27T00:00:00"/>
    <d v="2019-05-27T00:00:00"/>
    <n v="33"/>
    <n v="42"/>
    <x v="1"/>
    <s v="NA"/>
    <x v="0"/>
    <s v="NA"/>
    <x v="1"/>
    <n v="9.51"/>
    <n v="677.27715999999998"/>
    <n v="688.85486000000003"/>
    <n v="695.74339999999995"/>
    <n v="1074.8677"/>
    <x v="0"/>
    <x v="0"/>
    <n v="1.0993245"/>
    <n v="1074.8677"/>
  </r>
  <r>
    <x v="0"/>
    <s v="P04769661"/>
    <x v="0"/>
    <x v="2"/>
    <x v="2"/>
    <x v="2"/>
    <x v="2"/>
    <x v="0"/>
    <x v="3"/>
    <x v="0"/>
    <n v="156.91499999999999"/>
    <d v="1986-05-27T00:00:00"/>
    <d v="2019-05-27T00:00:00"/>
    <n v="33"/>
    <n v="42"/>
    <x v="1"/>
    <s v="NA"/>
    <x v="0"/>
    <s v="NA"/>
    <x v="1"/>
    <n v="9.51"/>
    <n v="677.27715999999998"/>
    <n v="688.85486000000003"/>
    <n v="695.74339999999995"/>
    <n v="1074.8677"/>
    <x v="0"/>
    <x v="0"/>
    <n v="1.0993245"/>
    <n v="1074.8677"/>
  </r>
  <r>
    <x v="0"/>
    <s v="P04769661"/>
    <x v="0"/>
    <x v="3"/>
    <x v="3"/>
    <x v="3"/>
    <x v="3"/>
    <x v="0"/>
    <x v="3"/>
    <x v="0"/>
    <n v="156.91499999999999"/>
    <d v="1986-05-27T00:00:00"/>
    <d v="2019-05-27T00:00:00"/>
    <n v="33"/>
    <n v="42"/>
    <x v="1"/>
    <s v="NA"/>
    <x v="0"/>
    <s v="NA"/>
    <x v="1"/>
    <n v="9.51"/>
    <n v="677.27715999999998"/>
    <n v="688.85486000000003"/>
    <n v="695.74339999999995"/>
    <n v="1074.8677"/>
    <x v="0"/>
    <x v="0"/>
    <n v="1.0993245"/>
    <n v="1074.8677"/>
  </r>
  <r>
    <x v="0"/>
    <s v="P04769661"/>
    <x v="0"/>
    <x v="4"/>
    <x v="4"/>
    <x v="4"/>
    <x v="3"/>
    <x v="0"/>
    <x v="3"/>
    <x v="0"/>
    <n v="156.91499999999999"/>
    <d v="1986-05-27T00:00:00"/>
    <d v="2019-05-27T00:00:00"/>
    <n v="33"/>
    <n v="42"/>
    <x v="1"/>
    <s v="NA"/>
    <x v="0"/>
    <s v="NA"/>
    <x v="1"/>
    <n v="9.51"/>
    <n v="677.27715999999998"/>
    <n v="688.85486000000003"/>
    <n v="695.74339999999995"/>
    <n v="1074.8677"/>
    <x v="0"/>
    <x v="0"/>
    <n v="1.0993245"/>
    <n v="1074.8677"/>
  </r>
  <r>
    <x v="0"/>
    <s v="P04769661"/>
    <x v="0"/>
    <x v="5"/>
    <x v="5"/>
    <x v="5"/>
    <x v="3"/>
    <x v="0"/>
    <x v="3"/>
    <x v="0"/>
    <n v="156.91499999999999"/>
    <d v="1986-05-27T00:00:00"/>
    <d v="2019-05-27T00:00:00"/>
    <n v="33"/>
    <n v="42"/>
    <x v="1"/>
    <s v="NA"/>
    <x v="0"/>
    <s v="NA"/>
    <x v="1"/>
    <n v="9.51"/>
    <n v="677.755"/>
    <n v="688.88520000000005"/>
    <n v="695.77404999999999"/>
    <n v="1074.8677"/>
    <x v="0"/>
    <x v="0"/>
    <n v="1.0993245"/>
    <n v="1074.8677"/>
  </r>
  <r>
    <x v="0"/>
    <s v="P04769661"/>
    <x v="0"/>
    <x v="6"/>
    <x v="6"/>
    <x v="6"/>
    <x v="3"/>
    <x v="0"/>
    <x v="3"/>
    <x v="0"/>
    <n v="156.91499999999999"/>
    <d v="1986-05-27T00:00:00"/>
    <d v="2019-05-27T00:00:00"/>
    <n v="33"/>
    <n v="42"/>
    <x v="1"/>
    <s v="NA"/>
    <x v="0"/>
    <s v="NA"/>
    <x v="1"/>
    <n v="9.51"/>
    <n v="627.05349999999999"/>
    <n v="637.35113999999999"/>
    <n v="643.72469999999998"/>
    <n v="1074.8677"/>
    <x v="0"/>
    <x v="0"/>
    <n v="1.0993245"/>
    <n v="1074.8677"/>
  </r>
  <r>
    <x v="0"/>
    <s v="P04769661"/>
    <x v="0"/>
    <x v="7"/>
    <x v="7"/>
    <x v="7"/>
    <x v="3"/>
    <x v="0"/>
    <x v="3"/>
    <x v="0"/>
    <n v="156.91499999999999"/>
    <d v="1986-05-27T00:00:00"/>
    <d v="2019-05-27T00:00:00"/>
    <n v="33"/>
    <n v="42"/>
    <x v="1"/>
    <s v="NA"/>
    <x v="0"/>
    <s v="NA"/>
    <x v="1"/>
    <n v="9.51"/>
    <n v="629.40062999999998"/>
    <n v="639.81060000000002"/>
    <n v="646.20870000000002"/>
    <n v="1074.8677"/>
    <x v="0"/>
    <x v="0"/>
    <n v="1.0993245"/>
    <n v="1074.8677"/>
  </r>
  <r>
    <x v="0"/>
    <s v="P04769661"/>
    <x v="0"/>
    <x v="8"/>
    <x v="8"/>
    <x v="8"/>
    <x v="2"/>
    <x v="0"/>
    <x v="3"/>
    <x v="0"/>
    <n v="156.91499999999999"/>
    <d v="1986-05-27T00:00:00"/>
    <d v="2019-05-27T00:00:00"/>
    <n v="33"/>
    <n v="42"/>
    <x v="1"/>
    <s v="NA"/>
    <x v="0"/>
    <s v="NA"/>
    <x v="1"/>
    <n v="9.51"/>
    <n v="629.40062999999998"/>
    <n v="639.81060000000002"/>
    <n v="646.20870000000002"/>
    <n v="1074.8677"/>
    <x v="0"/>
    <x v="0"/>
    <n v="1.0993245"/>
    <n v="1074.8677"/>
  </r>
  <r>
    <x v="0"/>
    <s v="P04769661"/>
    <x v="0"/>
    <x v="9"/>
    <x v="9"/>
    <x v="9"/>
    <x v="3"/>
    <x v="0"/>
    <x v="3"/>
    <x v="0"/>
    <n v="156.91499999999999"/>
    <d v="1986-05-27T00:00:00"/>
    <d v="2019-05-27T00:00:00"/>
    <n v="33"/>
    <n v="42"/>
    <x v="1"/>
    <s v="NA"/>
    <x v="0"/>
    <s v="NA"/>
    <x v="1"/>
    <n v="9.51"/>
    <n v="629.40062999999998"/>
    <n v="639.81060000000002"/>
    <n v="646.20870000000002"/>
    <n v="1074.8677"/>
    <x v="0"/>
    <x v="0"/>
    <n v="1.0993245"/>
    <n v="1074.8677"/>
  </r>
  <r>
    <x v="0"/>
    <s v="P04769661"/>
    <x v="0"/>
    <x v="10"/>
    <x v="10"/>
    <x v="10"/>
    <x v="3"/>
    <x v="0"/>
    <x v="3"/>
    <x v="0"/>
    <n v="156.91499999999999"/>
    <d v="1986-05-27T00:00:00"/>
    <d v="2019-05-27T00:00:00"/>
    <n v="33"/>
    <n v="42"/>
    <x v="1"/>
    <s v="NA"/>
    <x v="0"/>
    <s v="NA"/>
    <x v="1"/>
    <n v="9.51"/>
    <n v="629.40062999999998"/>
    <n v="639.81060000000002"/>
    <n v="646.20870000000002"/>
    <n v="1074.8677"/>
    <x v="0"/>
    <x v="0"/>
    <n v="1.0993245"/>
    <n v="1074.8677"/>
  </r>
  <r>
    <x v="0"/>
    <s v="P04769661"/>
    <x v="0"/>
    <x v="11"/>
    <x v="11"/>
    <x v="11"/>
    <x v="3"/>
    <x v="0"/>
    <x v="3"/>
    <x v="0"/>
    <n v="156.91499999999999"/>
    <d v="1986-05-27T00:00:00"/>
    <d v="2019-05-27T00:00:00"/>
    <n v="33"/>
    <n v="42"/>
    <x v="1"/>
    <s v="NA"/>
    <x v="0"/>
    <s v="NA"/>
    <x v="1"/>
    <n v="9.51"/>
    <n v="625.30949999999996"/>
    <n v="635.65186000000006"/>
    <n v="642.00836000000004"/>
    <n v="1074.8677"/>
    <x v="0"/>
    <x v="0"/>
    <n v="1.0993245"/>
    <n v="1074.8677"/>
  </r>
  <r>
    <x v="0"/>
    <s v="P04769661"/>
    <x v="0"/>
    <x v="12"/>
    <x v="12"/>
    <x v="12"/>
    <x v="3"/>
    <x v="0"/>
    <x v="3"/>
    <x v="0"/>
    <n v="156.91499999999999"/>
    <d v="1986-05-27T00:00:00"/>
    <d v="2019-05-27T00:00:00"/>
    <n v="33"/>
    <n v="42"/>
    <x v="1"/>
    <s v="NA"/>
    <x v="0"/>
    <s v="NA"/>
    <x v="1"/>
    <n v="9.51"/>
    <n v="616.06690000000003"/>
    <n v="626.25635"/>
    <n v="632.51890000000003"/>
    <n v="1074.8677"/>
    <x v="0"/>
    <x v="0"/>
    <n v="1.0993245"/>
    <n v="1074.8677"/>
  </r>
  <r>
    <x v="0"/>
    <s v="P04769661"/>
    <x v="0"/>
    <x v="13"/>
    <x v="13"/>
    <x v="13"/>
    <x v="3"/>
    <x v="0"/>
    <x v="3"/>
    <x v="0"/>
    <n v="156.91499999999999"/>
    <d v="1986-05-27T00:00:00"/>
    <d v="2019-05-27T00:00:00"/>
    <n v="33"/>
    <n v="42"/>
    <x v="1"/>
    <s v="NA"/>
    <x v="0"/>
    <s v="NA"/>
    <x v="1"/>
    <n v="9.51"/>
    <n v="618.37279999999998"/>
    <n v="628.61273000000006"/>
    <n v="634.89886000000001"/>
    <n v="1074.8677"/>
    <x v="0"/>
    <x v="0"/>
    <n v="1.0993245"/>
    <n v="1074.8677"/>
  </r>
  <r>
    <x v="0"/>
    <s v="P04769661"/>
    <x v="0"/>
    <x v="14"/>
    <x v="14"/>
    <x v="14"/>
    <x v="3"/>
    <x v="0"/>
    <x v="3"/>
    <x v="0"/>
    <n v="156.91499999999999"/>
    <d v="1986-05-27T00:00:00"/>
    <d v="2019-05-27T00:00:00"/>
    <n v="33"/>
    <n v="42"/>
    <x v="1"/>
    <s v="NA"/>
    <x v="0"/>
    <s v="NA"/>
    <x v="1"/>
    <n v="9.51"/>
    <n v="618.37279999999998"/>
    <n v="628.61273000000006"/>
    <n v="634.89886000000001"/>
    <n v="1076.4368999999999"/>
    <x v="0"/>
    <x v="0"/>
    <n v="1.0993245"/>
    <n v="1076.4368999999999"/>
  </r>
  <r>
    <x v="0"/>
    <s v="P04769661"/>
    <x v="0"/>
    <x v="15"/>
    <x v="15"/>
    <x v="15"/>
    <x v="3"/>
    <x v="0"/>
    <x v="3"/>
    <x v="0"/>
    <n v="156.91499999999999"/>
    <d v="1986-05-27T00:00:00"/>
    <d v="2019-05-27T00:00:00"/>
    <n v="33"/>
    <n v="42"/>
    <x v="1"/>
    <s v="NA"/>
    <x v="0"/>
    <s v="NA"/>
    <x v="1"/>
    <n v="9.51"/>
    <n v="618.37279999999998"/>
    <n v="628.61273000000006"/>
    <n v="634.89886000000001"/>
    <n v="1076.4368999999999"/>
    <x v="0"/>
    <x v="0"/>
    <n v="1.0993245"/>
    <n v="1076.4368999999999"/>
  </r>
  <r>
    <x v="0"/>
    <s v="P04769661"/>
    <x v="0"/>
    <x v="16"/>
    <x v="16"/>
    <x v="16"/>
    <x v="3"/>
    <x v="0"/>
    <x v="3"/>
    <x v="0"/>
    <n v="156.91499999999999"/>
    <d v="1986-05-27T00:00:00"/>
    <d v="2019-05-27T00:00:00"/>
    <n v="33"/>
    <n v="42"/>
    <x v="1"/>
    <s v="NA"/>
    <x v="0"/>
    <s v="NA"/>
    <x v="1"/>
    <n v="9.51"/>
    <n v="618.37279999999998"/>
    <n v="628.61273000000006"/>
    <n v="634.89886000000001"/>
    <n v="1076.4368999999999"/>
    <x v="0"/>
    <x v="0"/>
    <n v="1.0993245"/>
    <n v="1076.4368999999999"/>
  </r>
  <r>
    <x v="0"/>
    <s v="P04769661"/>
    <x v="0"/>
    <x v="17"/>
    <x v="17"/>
    <x v="17"/>
    <x v="3"/>
    <x v="0"/>
    <x v="3"/>
    <x v="0"/>
    <n v="156.91499999999999"/>
    <d v="1986-05-27T00:00:00"/>
    <d v="2019-05-27T00:00:00"/>
    <n v="33"/>
    <n v="42"/>
    <x v="1"/>
    <s v="NA"/>
    <x v="0"/>
    <s v="NA"/>
    <x v="1"/>
    <n v="9.51"/>
    <n v="618.37279999999998"/>
    <n v="628.61273000000006"/>
    <n v="634.89880000000005"/>
    <n v="1076.4368999999999"/>
    <x v="0"/>
    <x v="0"/>
    <n v="1.0993245"/>
    <n v="1076.4368999999999"/>
  </r>
  <r>
    <x v="0"/>
    <s v="P04769661"/>
    <x v="0"/>
    <x v="18"/>
    <x v="18"/>
    <x v="18"/>
    <x v="2"/>
    <x v="0"/>
    <x v="3"/>
    <x v="0"/>
    <n v="156.91499999999999"/>
    <d v="1986-05-27T00:00:00"/>
    <d v="2019-05-27T00:00:00"/>
    <n v="33"/>
    <n v="42"/>
    <x v="1"/>
    <s v="NA"/>
    <x v="0"/>
    <s v="NA"/>
    <x v="1"/>
    <n v="9.51"/>
    <n v="618.37279999999998"/>
    <n v="628.61273000000006"/>
    <n v="634.89880000000005"/>
    <n v="1076.4368999999999"/>
    <x v="0"/>
    <x v="0"/>
    <n v="1.0993245"/>
    <n v="1076.4368999999999"/>
  </r>
  <r>
    <x v="0"/>
    <s v="P04769661"/>
    <x v="0"/>
    <x v="19"/>
    <x v="19"/>
    <x v="19"/>
    <x v="4"/>
    <x v="0"/>
    <x v="3"/>
    <x v="0"/>
    <n v="156.91499999999999"/>
    <d v="1986-05-27T00:00:00"/>
    <d v="2019-05-27T00:00:00"/>
    <n v="33"/>
    <n v="42"/>
    <x v="1"/>
    <s v="NA"/>
    <x v="0"/>
    <s v="NA"/>
    <x v="1"/>
    <n v="9.51"/>
    <n v="618.37279999999998"/>
    <n v="628.61273000000006"/>
    <n v="634.89880000000005"/>
    <n v="1076.4368999999999"/>
    <x v="0"/>
    <x v="0"/>
    <n v="1.0993245"/>
    <n v="1076.4368999999999"/>
  </r>
  <r>
    <x v="0"/>
    <s v="P04769661"/>
    <x v="0"/>
    <x v="20"/>
    <x v="20"/>
    <x v="20"/>
    <x v="5"/>
    <x v="0"/>
    <x v="3"/>
    <x v="0"/>
    <n v="156.91499999999999"/>
    <d v="1986-05-27T00:00:00"/>
    <d v="2019-05-27T00:00:00"/>
    <n v="33"/>
    <n v="42"/>
    <x v="1"/>
    <s v="NA"/>
    <x v="0"/>
    <s v="NA"/>
    <x v="1"/>
    <n v="9.51"/>
    <n v="618.37279999999998"/>
    <n v="628.61273000000006"/>
    <n v="634.89880000000005"/>
    <n v="1076.4368999999999"/>
    <x v="0"/>
    <x v="0"/>
    <n v="1.0993245"/>
    <n v="1076.4368999999999"/>
  </r>
  <r>
    <x v="0"/>
    <s v="P04769661"/>
    <x v="0"/>
    <x v="21"/>
    <x v="21"/>
    <x v="21"/>
    <x v="3"/>
    <x v="0"/>
    <x v="3"/>
    <x v="0"/>
    <n v="156.91499999999999"/>
    <d v="1986-05-27T00:00:00"/>
    <d v="2019-05-27T00:00:00"/>
    <n v="33"/>
    <n v="42"/>
    <x v="1"/>
    <s v="NA"/>
    <x v="0"/>
    <s v="NA"/>
    <x v="1"/>
    <n v="9.51"/>
    <n v="619.7731"/>
    <n v="628.70159999999998"/>
    <n v="634.98860000000002"/>
    <n v="1076.4368999999999"/>
    <x v="0"/>
    <x v="0"/>
    <n v="1.0993245"/>
    <n v="1076.4368999999999"/>
  </r>
  <r>
    <x v="0"/>
    <s v="P04769661"/>
    <x v="0"/>
    <x v="22"/>
    <x v="22"/>
    <x v="22"/>
    <x v="3"/>
    <x v="0"/>
    <x v="3"/>
    <x v="0"/>
    <n v="156.91499999999999"/>
    <d v="1986-05-27T00:00:00"/>
    <d v="2019-05-27T00:00:00"/>
    <n v="33"/>
    <n v="42"/>
    <x v="1"/>
    <s v="NA"/>
    <x v="0"/>
    <s v="NA"/>
    <x v="1"/>
    <n v="9.51"/>
    <n v="617.46190000000001"/>
    <n v="630.90039999999999"/>
    <n v="637.20939999999996"/>
    <n v="1076.4368999999999"/>
    <x v="0"/>
    <x v="0"/>
    <n v="1.0993245"/>
    <n v="1076.4368999999999"/>
  </r>
  <r>
    <x v="0"/>
    <s v="P04877553"/>
    <x v="0"/>
    <x v="0"/>
    <x v="0"/>
    <x v="0"/>
    <x v="0"/>
    <x v="0"/>
    <x v="2"/>
    <x v="2"/>
    <n v="1875.96"/>
    <d v="1999-06-06T00:00:00"/>
    <d v="2025-01-01T00:00:00"/>
    <n v="54"/>
    <n v="21"/>
    <x v="0"/>
    <s v="NA"/>
    <x v="0"/>
    <s v="NA"/>
    <x v="0"/>
    <n v="5.79"/>
    <n v="10080.343000000001"/>
    <n v="10272.121999999999"/>
    <n v="10374.843000000001"/>
    <n v="12422.941999999999"/>
    <x v="0"/>
    <x v="0"/>
    <n v="1.1974100999999999"/>
    <n v="9229.723"/>
  </r>
  <r>
    <x v="0"/>
    <s v="P04877553"/>
    <x v="0"/>
    <x v="1"/>
    <x v="1"/>
    <x v="1"/>
    <x v="1"/>
    <x v="0"/>
    <x v="2"/>
    <x v="2"/>
    <n v="1875.96"/>
    <d v="1999-06-06T00:00:00"/>
    <d v="2025-01-01T00:00:00"/>
    <n v="54"/>
    <n v="21"/>
    <x v="0"/>
    <s v="NA"/>
    <x v="0"/>
    <s v="NA"/>
    <x v="0"/>
    <n v="5.79"/>
    <n v="10080.343000000001"/>
    <n v="10272.121999999999"/>
    <n v="10374.843000000001"/>
    <n v="12422.941999999999"/>
    <x v="0"/>
    <x v="0"/>
    <n v="1.1974100999999999"/>
    <n v="9229.723"/>
  </r>
  <r>
    <x v="0"/>
    <s v="P04877553"/>
    <x v="0"/>
    <x v="2"/>
    <x v="2"/>
    <x v="2"/>
    <x v="2"/>
    <x v="0"/>
    <x v="2"/>
    <x v="2"/>
    <n v="1875.96"/>
    <d v="1999-06-06T00:00:00"/>
    <d v="2025-01-01T00:00:00"/>
    <n v="54"/>
    <n v="21"/>
    <x v="0"/>
    <s v="NA"/>
    <x v="0"/>
    <s v="NA"/>
    <x v="0"/>
    <n v="5.79"/>
    <n v="10080.343000000001"/>
    <n v="10272.121999999999"/>
    <n v="10374.843000000001"/>
    <n v="12422.941999999999"/>
    <x v="0"/>
    <x v="0"/>
    <n v="1.1974100999999999"/>
    <n v="9229.723"/>
  </r>
  <r>
    <x v="0"/>
    <s v="P04877553"/>
    <x v="0"/>
    <x v="3"/>
    <x v="3"/>
    <x v="3"/>
    <x v="3"/>
    <x v="0"/>
    <x v="2"/>
    <x v="2"/>
    <n v="1875.96"/>
    <d v="1999-06-06T00:00:00"/>
    <d v="2025-01-01T00:00:00"/>
    <n v="54"/>
    <n v="21"/>
    <x v="0"/>
    <s v="NA"/>
    <x v="0"/>
    <s v="NA"/>
    <x v="0"/>
    <n v="5.79"/>
    <n v="10080.343000000001"/>
    <n v="10272.121999999999"/>
    <n v="10374.843000000001"/>
    <n v="12422.941000000001"/>
    <x v="0"/>
    <x v="0"/>
    <n v="1.1974100999999999"/>
    <n v="9229.723"/>
  </r>
  <r>
    <x v="0"/>
    <s v="P04877553"/>
    <x v="0"/>
    <x v="4"/>
    <x v="4"/>
    <x v="4"/>
    <x v="3"/>
    <x v="0"/>
    <x v="2"/>
    <x v="2"/>
    <n v="1875.96"/>
    <d v="1999-06-06T00:00:00"/>
    <d v="2025-01-01T00:00:00"/>
    <n v="54"/>
    <n v="21"/>
    <x v="0"/>
    <s v="NA"/>
    <x v="0"/>
    <s v="NA"/>
    <x v="0"/>
    <n v="5.79"/>
    <n v="10080.343000000001"/>
    <n v="10272.121999999999"/>
    <n v="10374.843000000001"/>
    <n v="12422.941000000001"/>
    <x v="0"/>
    <x v="0"/>
    <n v="1.1974100999999999"/>
    <n v="9229.723"/>
  </r>
  <r>
    <x v="0"/>
    <s v="P04877553"/>
    <x v="0"/>
    <x v="5"/>
    <x v="5"/>
    <x v="5"/>
    <x v="3"/>
    <x v="0"/>
    <x v="2"/>
    <x v="2"/>
    <n v="1875.96"/>
    <d v="1999-06-06T00:00:00"/>
    <d v="2025-01-01T00:00:00"/>
    <n v="54"/>
    <n v="21"/>
    <x v="0"/>
    <s v="NA"/>
    <x v="0"/>
    <s v="NA"/>
    <x v="0"/>
    <n v="5.79"/>
    <n v="10082.974"/>
    <n v="10272.289000000001"/>
    <n v="10375.012000000001"/>
    <n v="12423.144"/>
    <x v="0"/>
    <x v="0"/>
    <n v="1.1974100999999999"/>
    <n v="9229.723"/>
  </r>
  <r>
    <x v="0"/>
    <s v="P04877553"/>
    <x v="0"/>
    <x v="6"/>
    <x v="6"/>
    <x v="6"/>
    <x v="3"/>
    <x v="0"/>
    <x v="2"/>
    <x v="2"/>
    <n v="1875.96"/>
    <d v="1999-06-06T00:00:00"/>
    <d v="2025-01-01T00:00:00"/>
    <n v="54"/>
    <n v="21"/>
    <x v="0"/>
    <s v="NA"/>
    <x v="0"/>
    <s v="NA"/>
    <x v="0"/>
    <n v="5.79"/>
    <n v="9330.9169999999995"/>
    <n v="9506.098"/>
    <n v="9601.1579999999994"/>
    <n v="11496.523999999999"/>
    <x v="0"/>
    <x v="0"/>
    <n v="1.1974100999999999"/>
    <n v="9229.723"/>
  </r>
  <r>
    <x v="0"/>
    <s v="P04877553"/>
    <x v="0"/>
    <x v="7"/>
    <x v="7"/>
    <x v="7"/>
    <x v="3"/>
    <x v="0"/>
    <x v="2"/>
    <x v="2"/>
    <n v="1875.96"/>
    <d v="1999-06-06T00:00:00"/>
    <d v="2025-01-01T00:00:00"/>
    <n v="54"/>
    <n v="21"/>
    <x v="0"/>
    <s v="NA"/>
    <x v="0"/>
    <s v="NA"/>
    <x v="0"/>
    <n v="5.79"/>
    <n v="9377.4549999999999"/>
    <n v="9552.0460000000003"/>
    <n v="9647.5660000000007"/>
    <n v="11552.093000000001"/>
    <x v="0"/>
    <x v="0"/>
    <n v="1.1974100999999999"/>
    <n v="9229.723"/>
  </r>
  <r>
    <x v="0"/>
    <s v="P04877553"/>
    <x v="0"/>
    <x v="8"/>
    <x v="8"/>
    <x v="8"/>
    <x v="2"/>
    <x v="1"/>
    <x v="2"/>
    <x v="2"/>
    <n v="1875.96"/>
    <d v="1999-06-06T00:00:00"/>
    <d v="2025-02-01T00:00:00"/>
    <n v="54"/>
    <n v="21"/>
    <x v="0"/>
    <s v="NA"/>
    <x v="0"/>
    <s v="NA"/>
    <x v="0"/>
    <n v="5.79"/>
    <n v="9377.4549999999999"/>
    <n v="9552.0460000000003"/>
    <n v="9647.5660000000007"/>
    <n v="11552.093000000001"/>
    <x v="0"/>
    <x v="0"/>
    <n v="1.1974100999999999"/>
    <n v="9229.723"/>
  </r>
  <r>
    <x v="0"/>
    <s v="P04877553"/>
    <x v="0"/>
    <x v="9"/>
    <x v="9"/>
    <x v="9"/>
    <x v="3"/>
    <x v="1"/>
    <x v="2"/>
    <x v="2"/>
    <n v="1875.96"/>
    <d v="1999-06-06T00:00:00"/>
    <d v="2025-02-01T00:00:00"/>
    <n v="54"/>
    <n v="21"/>
    <x v="0"/>
    <s v="NA"/>
    <x v="0"/>
    <s v="NA"/>
    <x v="0"/>
    <n v="5.79"/>
    <n v="9377.4549999999999"/>
    <n v="9552.0460000000003"/>
    <n v="9647.5660000000007"/>
    <n v="11552.093000000001"/>
    <x v="0"/>
    <x v="0"/>
    <n v="1.1974100999999999"/>
    <n v="9229.723"/>
  </r>
  <r>
    <x v="0"/>
    <s v="P04877553"/>
    <x v="0"/>
    <x v="10"/>
    <x v="10"/>
    <x v="10"/>
    <x v="3"/>
    <x v="1"/>
    <x v="2"/>
    <x v="2"/>
    <n v="1875.96"/>
    <d v="1999-06-06T00:00:00"/>
    <d v="2025-02-01T00:00:00"/>
    <n v="54"/>
    <n v="21"/>
    <x v="0"/>
    <s v="NA"/>
    <x v="0"/>
    <s v="NA"/>
    <x v="0"/>
    <n v="5.79"/>
    <n v="9383.2630000000008"/>
    <n v="9557.8520000000008"/>
    <n v="9653.43"/>
    <n v="11559.114"/>
    <x v="0"/>
    <x v="0"/>
    <n v="1.1974100999999999"/>
    <n v="9229.723"/>
  </r>
  <r>
    <x v="0"/>
    <s v="P04877553"/>
    <x v="0"/>
    <x v="11"/>
    <x v="11"/>
    <x v="11"/>
    <x v="3"/>
    <x v="1"/>
    <x v="2"/>
    <x v="2"/>
    <n v="1875.96"/>
    <d v="1999-06-06T00:00:00"/>
    <d v="2025-02-01T00:00:00"/>
    <n v="54"/>
    <n v="21"/>
    <x v="0"/>
    <s v="NA"/>
    <x v="0"/>
    <s v="NA"/>
    <x v="0"/>
    <n v="5.79"/>
    <n v="9322.2710000000006"/>
    <n v="9495.7260000000006"/>
    <n v="9590.6830000000009"/>
    <n v="11483.98"/>
    <x v="0"/>
    <x v="0"/>
    <n v="1.1974100999999999"/>
    <n v="9229.723"/>
  </r>
  <r>
    <x v="0"/>
    <s v="P04877553"/>
    <x v="0"/>
    <x v="12"/>
    <x v="12"/>
    <x v="12"/>
    <x v="3"/>
    <x v="1"/>
    <x v="2"/>
    <x v="2"/>
    <n v="1875.96"/>
    <d v="1999-06-06T00:00:00"/>
    <d v="2025-02-01T00:00:00"/>
    <n v="54"/>
    <n v="21"/>
    <x v="0"/>
    <s v="NA"/>
    <x v="0"/>
    <s v="NA"/>
    <x v="0"/>
    <n v="5.79"/>
    <n v="9318.4390000000003"/>
    <n v="9491.8220000000001"/>
    <n v="9586.74"/>
    <n v="11479.26"/>
    <x v="0"/>
    <x v="0"/>
    <n v="1.1974100999999999"/>
    <n v="9229.723"/>
  </r>
  <r>
    <x v="0"/>
    <s v="P04877553"/>
    <x v="0"/>
    <x v="13"/>
    <x v="13"/>
    <x v="13"/>
    <x v="3"/>
    <x v="1"/>
    <x v="2"/>
    <x v="2"/>
    <n v="1875.96"/>
    <d v="1999-06-06T00:00:00"/>
    <d v="2025-02-01T00:00:00"/>
    <n v="54"/>
    <n v="21"/>
    <x v="0"/>
    <s v="NA"/>
    <x v="0"/>
    <s v="NA"/>
    <x v="0"/>
    <n v="5.79"/>
    <n v="9364.9159999999993"/>
    <n v="9536.6839999999993"/>
    <n v="9632.0509999999995"/>
    <n v="11533.514999999999"/>
    <x v="0"/>
    <x v="0"/>
    <n v="1.1974100999999999"/>
    <n v="9229.723"/>
  </r>
  <r>
    <x v="0"/>
    <s v="P04877553"/>
    <x v="0"/>
    <x v="14"/>
    <x v="14"/>
    <x v="14"/>
    <x v="3"/>
    <x v="1"/>
    <x v="2"/>
    <x v="2"/>
    <n v="1875.96"/>
    <d v="1999-06-06T00:00:00"/>
    <d v="2025-02-01T00:00:00"/>
    <n v="54"/>
    <n v="21"/>
    <x v="0"/>
    <s v="NA"/>
    <x v="0"/>
    <s v="NA"/>
    <x v="0"/>
    <n v="5.79"/>
    <n v="9364.9159999999993"/>
    <n v="9536.6839999999993"/>
    <n v="9632.0509999999995"/>
    <n v="11533.514999999999"/>
    <x v="0"/>
    <x v="0"/>
    <n v="1.1974100999999999"/>
    <n v="9248.482"/>
  </r>
  <r>
    <x v="0"/>
    <s v="P04877553"/>
    <x v="0"/>
    <x v="15"/>
    <x v="15"/>
    <x v="15"/>
    <x v="3"/>
    <x v="1"/>
    <x v="2"/>
    <x v="2"/>
    <n v="1875.96"/>
    <d v="1999-06-06T00:00:00"/>
    <d v="2025-02-01T00:00:00"/>
    <n v="54"/>
    <n v="21"/>
    <x v="0"/>
    <s v="NA"/>
    <x v="0"/>
    <s v="NA"/>
    <x v="0"/>
    <n v="5.79"/>
    <n v="9364.9159999999993"/>
    <n v="9536.6839999999993"/>
    <n v="9632.0509999999995"/>
    <n v="11533.514999999999"/>
    <x v="0"/>
    <x v="0"/>
    <n v="1.1974100999999999"/>
    <n v="9248.482"/>
  </r>
  <r>
    <x v="0"/>
    <s v="P04877553"/>
    <x v="0"/>
    <x v="16"/>
    <x v="16"/>
    <x v="16"/>
    <x v="3"/>
    <x v="1"/>
    <x v="2"/>
    <x v="2"/>
    <n v="1875.96"/>
    <d v="1999-06-06T00:00:00"/>
    <d v="2025-02-01T00:00:00"/>
    <n v="54"/>
    <n v="21"/>
    <x v="0"/>
    <s v="NA"/>
    <x v="0"/>
    <s v="NA"/>
    <x v="0"/>
    <n v="5.79"/>
    <n v="9364.9159999999993"/>
    <n v="9536.6839999999993"/>
    <n v="9632.0509999999995"/>
    <n v="11533.514999999999"/>
    <x v="0"/>
    <x v="0"/>
    <n v="1.1974100999999999"/>
    <n v="9248.482"/>
  </r>
  <r>
    <x v="0"/>
    <s v="P04877553"/>
    <x v="0"/>
    <x v="17"/>
    <x v="17"/>
    <x v="17"/>
    <x v="3"/>
    <x v="1"/>
    <x v="2"/>
    <x v="2"/>
    <n v="1875.96"/>
    <d v="1999-06-06T00:00:00"/>
    <d v="2025-02-01T00:00:00"/>
    <n v="54"/>
    <n v="21"/>
    <x v="0"/>
    <s v="NA"/>
    <x v="0"/>
    <s v="NA"/>
    <x v="0"/>
    <n v="5.79"/>
    <n v="9364.9159999999993"/>
    <n v="9536.6839999999993"/>
    <n v="9632.0509999999995"/>
    <n v="11533.514999999999"/>
    <x v="0"/>
    <x v="0"/>
    <n v="1.1974100999999999"/>
    <n v="9248.482"/>
  </r>
  <r>
    <x v="0"/>
    <s v="P04877553"/>
    <x v="0"/>
    <x v="18"/>
    <x v="18"/>
    <x v="18"/>
    <x v="2"/>
    <x v="2"/>
    <x v="2"/>
    <x v="1"/>
    <n v="1875.96"/>
    <d v="1999-06-06T00:00:00"/>
    <d v="2025-01-01T00:00:00"/>
    <n v="54"/>
    <n v="21"/>
    <x v="0"/>
    <s v="NA"/>
    <x v="0"/>
    <s v="NA"/>
    <x v="0"/>
    <n v="5.79"/>
    <n v="9359.1190000000006"/>
    <n v="9530.8909999999996"/>
    <n v="9626.2000000000007"/>
    <n v="11526.51"/>
    <x v="0"/>
    <x v="0"/>
    <n v="1.1974100999999999"/>
    <n v="4379.2323999999999"/>
  </r>
  <r>
    <x v="0"/>
    <s v="P04877553"/>
    <x v="0"/>
    <x v="19"/>
    <x v="19"/>
    <x v="19"/>
    <x v="4"/>
    <x v="2"/>
    <x v="2"/>
    <x v="1"/>
    <n v="1875.96"/>
    <d v="1999-06-06T00:00:00"/>
    <d v="2025-01-01T00:00:00"/>
    <n v="54"/>
    <n v="21"/>
    <x v="0"/>
    <s v="NA"/>
    <x v="0"/>
    <s v="NA"/>
    <x v="0"/>
    <n v="5.79"/>
    <n v="9359.1190000000006"/>
    <n v="9530.8909999999996"/>
    <n v="9626.2000000000007"/>
    <n v="11526.51"/>
    <x v="0"/>
    <x v="0"/>
    <n v="1.1974100999999999"/>
    <n v="4379.2323999999999"/>
  </r>
  <r>
    <x v="0"/>
    <s v="P04877553"/>
    <x v="0"/>
    <x v="20"/>
    <x v="20"/>
    <x v="20"/>
    <x v="5"/>
    <x v="2"/>
    <x v="2"/>
    <x v="1"/>
    <n v="1875.96"/>
    <d v="1999-06-06T00:00:00"/>
    <d v="2025-01-01T00:00:00"/>
    <n v="54"/>
    <n v="21"/>
    <x v="0"/>
    <s v="NA"/>
    <x v="0"/>
    <s v="NA"/>
    <x v="0"/>
    <n v="5.79"/>
    <n v="9359.1190000000006"/>
    <n v="9530.8909999999996"/>
    <n v="9626.2000000000007"/>
    <n v="11526.51"/>
    <x v="0"/>
    <x v="0"/>
    <n v="1.1974100999999999"/>
    <n v="4379.2323999999999"/>
  </r>
  <r>
    <x v="0"/>
    <s v="P04877553"/>
    <x v="0"/>
    <x v="21"/>
    <x v="21"/>
    <x v="21"/>
    <x v="3"/>
    <x v="2"/>
    <x v="2"/>
    <x v="1"/>
    <n v="1875.96"/>
    <d v="1999-06-06T00:00:00"/>
    <d v="2025-01-01T00:00:00"/>
    <n v="54"/>
    <n v="21"/>
    <x v="0"/>
    <s v="NA"/>
    <x v="0"/>
    <s v="NA"/>
    <x v="0"/>
    <n v="5.79"/>
    <n v="9379.7540000000008"/>
    <n v="9532.2029999999995"/>
    <n v="9627.5239999999994"/>
    <n v="11528.096"/>
    <x v="0"/>
    <x v="0"/>
    <n v="1.1974100999999999"/>
    <n v="4379.2323999999999"/>
  </r>
  <r>
    <x v="0"/>
    <s v="P04877553"/>
    <x v="0"/>
    <x v="22"/>
    <x v="22"/>
    <x v="22"/>
    <x v="3"/>
    <x v="2"/>
    <x v="2"/>
    <x v="1"/>
    <n v="1875.96"/>
    <d v="1999-06-06T00:00:00"/>
    <d v="2025-01-01T00:00:00"/>
    <n v="54"/>
    <n v="21"/>
    <x v="0"/>
    <s v="NA"/>
    <x v="0"/>
    <s v="NA"/>
    <x v="0"/>
    <n v="5.79"/>
    <n v="9333.2039999999997"/>
    <n v="9573.7250000000004"/>
    <n v="9669.4619999999995"/>
    <n v="11578.312"/>
    <x v="0"/>
    <x v="0"/>
    <n v="1.1974100999999999"/>
    <n v="4379.2323999999999"/>
  </r>
  <r>
    <x v="0"/>
    <s v="P05064700"/>
    <x v="0"/>
    <x v="0"/>
    <x v="0"/>
    <x v="0"/>
    <x v="0"/>
    <x v="0"/>
    <x v="0"/>
    <x v="0"/>
    <n v="1844.82"/>
    <d v="1981-04-23T00:00:00"/>
    <d v="2018-04-23T00:00:00"/>
    <n v="37"/>
    <n v="38"/>
    <x v="0"/>
    <s v="NA"/>
    <x v="0"/>
    <s v="NA"/>
    <x v="0"/>
    <n v="8.31"/>
    <n v="20630.567999999999"/>
    <n v="20993.021000000001"/>
    <n v="21202.953000000001"/>
    <n v="23266.805"/>
    <x v="0"/>
    <x v="0"/>
    <n v="1.0973379999999999"/>
    <n v="14094.424999999999"/>
  </r>
  <r>
    <x v="0"/>
    <s v="P05064700"/>
    <x v="0"/>
    <x v="1"/>
    <x v="1"/>
    <x v="1"/>
    <x v="1"/>
    <x v="0"/>
    <x v="0"/>
    <x v="0"/>
    <n v="1844.82"/>
    <d v="1981-04-23T00:00:00"/>
    <d v="2018-04-23T00:00:00"/>
    <n v="37"/>
    <n v="38"/>
    <x v="0"/>
    <s v="NA"/>
    <x v="0"/>
    <s v="NA"/>
    <x v="0"/>
    <n v="8.31"/>
    <n v="20630.567999999999"/>
    <n v="20993.021000000001"/>
    <n v="21202.953000000001"/>
    <n v="23266.805"/>
    <x v="0"/>
    <x v="0"/>
    <n v="1.0973379999999999"/>
    <n v="14094.424999999999"/>
  </r>
  <r>
    <x v="0"/>
    <s v="P05064700"/>
    <x v="0"/>
    <x v="2"/>
    <x v="2"/>
    <x v="2"/>
    <x v="2"/>
    <x v="0"/>
    <x v="0"/>
    <x v="0"/>
    <n v="1844.82"/>
    <d v="1981-04-23T00:00:00"/>
    <d v="2018-04-23T00:00:00"/>
    <n v="37"/>
    <n v="38"/>
    <x v="0"/>
    <s v="NA"/>
    <x v="0"/>
    <s v="NA"/>
    <x v="0"/>
    <n v="8.31"/>
    <n v="20630.567999999999"/>
    <n v="20993.021000000001"/>
    <n v="21202.953000000001"/>
    <n v="23266.805"/>
    <x v="0"/>
    <x v="0"/>
    <n v="1.0973379999999999"/>
    <n v="14094.424999999999"/>
  </r>
  <r>
    <x v="0"/>
    <s v="P05064700"/>
    <x v="0"/>
    <x v="3"/>
    <x v="3"/>
    <x v="3"/>
    <x v="3"/>
    <x v="0"/>
    <x v="0"/>
    <x v="0"/>
    <n v="1844.82"/>
    <d v="1981-04-23T00:00:00"/>
    <d v="2018-04-23T00:00:00"/>
    <n v="37"/>
    <n v="38"/>
    <x v="0"/>
    <s v="NA"/>
    <x v="0"/>
    <s v="NA"/>
    <x v="0"/>
    <n v="8.31"/>
    <n v="20630.567999999999"/>
    <n v="20993.021000000001"/>
    <n v="21202.951000000001"/>
    <n v="23266.803"/>
    <x v="0"/>
    <x v="0"/>
    <n v="1.0973379999999999"/>
    <n v="14094.424999999999"/>
  </r>
  <r>
    <x v="0"/>
    <s v="P05064700"/>
    <x v="0"/>
    <x v="4"/>
    <x v="4"/>
    <x v="4"/>
    <x v="3"/>
    <x v="0"/>
    <x v="0"/>
    <x v="0"/>
    <n v="1844.82"/>
    <d v="1981-04-23T00:00:00"/>
    <d v="2018-04-23T00:00:00"/>
    <n v="37"/>
    <n v="38"/>
    <x v="0"/>
    <s v="NA"/>
    <x v="0"/>
    <s v="NA"/>
    <x v="0"/>
    <n v="8.31"/>
    <n v="20630.567999999999"/>
    <n v="20993.021000000001"/>
    <n v="21202.951000000001"/>
    <n v="23266.803"/>
    <x v="0"/>
    <x v="0"/>
    <n v="1.0973379999999999"/>
    <n v="14094.424999999999"/>
  </r>
  <r>
    <x v="0"/>
    <s v="P05064700"/>
    <x v="0"/>
    <x v="5"/>
    <x v="5"/>
    <x v="5"/>
    <x v="3"/>
    <x v="0"/>
    <x v="0"/>
    <x v="0"/>
    <n v="1844.82"/>
    <d v="1981-04-23T00:00:00"/>
    <d v="2018-04-23T00:00:00"/>
    <n v="37"/>
    <n v="38"/>
    <x v="0"/>
    <s v="NA"/>
    <x v="0"/>
    <s v="NA"/>
    <x v="0"/>
    <n v="8.31"/>
    <n v="20635.953000000001"/>
    <n v="20993.365000000002"/>
    <n v="21203.298999999999"/>
    <n v="23267.184000000001"/>
    <x v="0"/>
    <x v="0"/>
    <n v="1.0973379999999999"/>
    <n v="14094.424999999999"/>
  </r>
  <r>
    <x v="0"/>
    <s v="P05064700"/>
    <x v="0"/>
    <x v="6"/>
    <x v="6"/>
    <x v="6"/>
    <x v="3"/>
    <x v="0"/>
    <x v="0"/>
    <x v="0"/>
    <n v="1844.82"/>
    <d v="1981-04-23T00:00:00"/>
    <d v="2018-04-23T00:00:00"/>
    <n v="37"/>
    <n v="38"/>
    <x v="0"/>
    <s v="NA"/>
    <x v="0"/>
    <s v="NA"/>
    <x v="0"/>
    <n v="8.31"/>
    <n v="19092.22"/>
    <n v="19422.895"/>
    <n v="19617.123"/>
    <n v="21526.613000000001"/>
    <x v="0"/>
    <x v="0"/>
    <n v="1.0973379999999999"/>
    <n v="14094.424999999999"/>
  </r>
  <r>
    <x v="0"/>
    <s v="P05064700"/>
    <x v="0"/>
    <x v="7"/>
    <x v="7"/>
    <x v="7"/>
    <x v="3"/>
    <x v="0"/>
    <x v="0"/>
    <x v="0"/>
    <n v="1844.82"/>
    <d v="1981-04-23T00:00:00"/>
    <d v="2018-04-23T00:00:00"/>
    <n v="37"/>
    <n v="38"/>
    <x v="0"/>
    <s v="NA"/>
    <x v="0"/>
    <s v="NA"/>
    <x v="0"/>
    <n v="8.31"/>
    <n v="19187.442999999999"/>
    <n v="19516.776999999998"/>
    <n v="19711.945"/>
    <n v="21630.664000000001"/>
    <x v="0"/>
    <x v="0"/>
    <n v="1.0973379999999999"/>
    <n v="14094.424999999999"/>
  </r>
  <r>
    <x v="0"/>
    <s v="P05064700"/>
    <x v="0"/>
    <x v="8"/>
    <x v="8"/>
    <x v="8"/>
    <x v="2"/>
    <x v="0"/>
    <x v="0"/>
    <x v="0"/>
    <n v="1844.82"/>
    <d v="1981-04-23T00:00:00"/>
    <d v="2018-04-23T00:00:00"/>
    <n v="37"/>
    <n v="38"/>
    <x v="0"/>
    <s v="NA"/>
    <x v="0"/>
    <s v="NA"/>
    <x v="0"/>
    <n v="8.31"/>
    <n v="19187.442999999999"/>
    <n v="19516.776999999998"/>
    <n v="19711.945"/>
    <n v="21630.664000000001"/>
    <x v="0"/>
    <x v="0"/>
    <n v="1.0973379999999999"/>
    <n v="14094.424999999999"/>
  </r>
  <r>
    <x v="0"/>
    <s v="P05064700"/>
    <x v="0"/>
    <x v="9"/>
    <x v="9"/>
    <x v="9"/>
    <x v="3"/>
    <x v="0"/>
    <x v="0"/>
    <x v="0"/>
    <n v="1844.82"/>
    <d v="1981-04-23T00:00:00"/>
    <d v="2018-04-23T00:00:00"/>
    <n v="37"/>
    <n v="38"/>
    <x v="0"/>
    <s v="NA"/>
    <x v="0"/>
    <s v="NA"/>
    <x v="0"/>
    <n v="8.31"/>
    <n v="19187.442999999999"/>
    <n v="19516.776999999998"/>
    <n v="19711.945"/>
    <n v="21630.664000000001"/>
    <x v="0"/>
    <x v="0"/>
    <n v="1.0973379999999999"/>
    <n v="14094.424999999999"/>
  </r>
  <r>
    <x v="0"/>
    <s v="P05064700"/>
    <x v="0"/>
    <x v="10"/>
    <x v="10"/>
    <x v="10"/>
    <x v="3"/>
    <x v="0"/>
    <x v="0"/>
    <x v="0"/>
    <n v="1844.82"/>
    <d v="1981-04-23T00:00:00"/>
    <d v="2018-04-23T00:00:00"/>
    <n v="37"/>
    <n v="38"/>
    <x v="0"/>
    <s v="NA"/>
    <x v="0"/>
    <s v="NA"/>
    <x v="0"/>
    <n v="8.31"/>
    <n v="19187.442999999999"/>
    <n v="19516.776999999998"/>
    <n v="19711.945"/>
    <n v="21630.664000000001"/>
    <x v="0"/>
    <x v="0"/>
    <n v="1.0973379999999999"/>
    <n v="14094.424999999999"/>
  </r>
  <r>
    <x v="0"/>
    <s v="P05064700"/>
    <x v="0"/>
    <x v="11"/>
    <x v="11"/>
    <x v="11"/>
    <x v="3"/>
    <x v="0"/>
    <x v="0"/>
    <x v="0"/>
    <n v="1844.82"/>
    <d v="1981-04-23T00:00:00"/>
    <d v="2018-04-23T00:00:00"/>
    <n v="37"/>
    <n v="38"/>
    <x v="0"/>
    <s v="NA"/>
    <x v="0"/>
    <s v="NA"/>
    <x v="0"/>
    <n v="8.31"/>
    <n v="19062.724999999999"/>
    <n v="19389.918000000001"/>
    <n v="19583.815999999999"/>
    <n v="21490.065999999999"/>
    <x v="0"/>
    <x v="0"/>
    <n v="1.0973379999999999"/>
    <n v="14094.424999999999"/>
  </r>
  <r>
    <x v="0"/>
    <s v="P05064700"/>
    <x v="0"/>
    <x v="12"/>
    <x v="12"/>
    <x v="12"/>
    <x v="3"/>
    <x v="0"/>
    <x v="0"/>
    <x v="0"/>
    <n v="1844.82"/>
    <d v="1981-04-23T00:00:00"/>
    <d v="2018-04-23T00:00:00"/>
    <n v="37"/>
    <n v="38"/>
    <x v="0"/>
    <s v="NA"/>
    <x v="0"/>
    <s v="NA"/>
    <x v="0"/>
    <n v="8.31"/>
    <n v="18749.653999999999"/>
    <n v="19071.473000000002"/>
    <n v="19262.187999999998"/>
    <n v="21137.129000000001"/>
    <x v="0"/>
    <x v="0"/>
    <n v="1.0973379999999999"/>
    <n v="14094.424999999999"/>
  </r>
  <r>
    <x v="0"/>
    <s v="P05064700"/>
    <x v="0"/>
    <x v="13"/>
    <x v="13"/>
    <x v="13"/>
    <x v="3"/>
    <x v="0"/>
    <x v="0"/>
    <x v="0"/>
    <n v="1844.82"/>
    <d v="1981-04-23T00:00:00"/>
    <d v="2018-04-23T00:00:00"/>
    <n v="37"/>
    <n v="38"/>
    <x v="0"/>
    <s v="NA"/>
    <x v="0"/>
    <s v="NA"/>
    <x v="0"/>
    <n v="8.31"/>
    <n v="18843.169999999998"/>
    <n v="19161.611000000001"/>
    <n v="19353.226999999999"/>
    <n v="21237.030999999999"/>
    <x v="0"/>
    <x v="0"/>
    <n v="1.0973379999999999"/>
    <n v="14094.424999999999"/>
  </r>
  <r>
    <x v="0"/>
    <s v="P05064700"/>
    <x v="0"/>
    <x v="14"/>
    <x v="14"/>
    <x v="14"/>
    <x v="3"/>
    <x v="0"/>
    <x v="0"/>
    <x v="0"/>
    <n v="1844.82"/>
    <d v="1981-04-23T00:00:00"/>
    <d v="2018-04-23T00:00:00"/>
    <n v="37"/>
    <n v="38"/>
    <x v="0"/>
    <s v="NA"/>
    <x v="0"/>
    <s v="NA"/>
    <x v="0"/>
    <n v="8.31"/>
    <n v="18843.169999999998"/>
    <n v="19161.611000000001"/>
    <n v="19353.226999999999"/>
    <n v="21237.030999999999"/>
    <x v="0"/>
    <x v="0"/>
    <n v="1.0973379999999999"/>
    <n v="14112.873"/>
  </r>
  <r>
    <x v="0"/>
    <s v="P05064700"/>
    <x v="0"/>
    <x v="15"/>
    <x v="15"/>
    <x v="15"/>
    <x v="3"/>
    <x v="0"/>
    <x v="0"/>
    <x v="0"/>
    <n v="1844.82"/>
    <d v="1981-04-23T00:00:00"/>
    <d v="2018-04-23T00:00:00"/>
    <n v="37"/>
    <n v="38"/>
    <x v="0"/>
    <s v="NA"/>
    <x v="0"/>
    <s v="NA"/>
    <x v="0"/>
    <n v="8.31"/>
    <n v="18843.169999999998"/>
    <n v="19161.611000000001"/>
    <n v="19353.226999999999"/>
    <n v="21237.030999999999"/>
    <x v="0"/>
    <x v="0"/>
    <n v="1.0973379999999999"/>
    <n v="14112.873"/>
  </r>
  <r>
    <x v="0"/>
    <s v="P05064700"/>
    <x v="0"/>
    <x v="16"/>
    <x v="16"/>
    <x v="16"/>
    <x v="3"/>
    <x v="0"/>
    <x v="0"/>
    <x v="0"/>
    <n v="1844.82"/>
    <d v="1981-04-23T00:00:00"/>
    <d v="2018-04-23T00:00:00"/>
    <n v="37"/>
    <n v="38"/>
    <x v="0"/>
    <s v="NA"/>
    <x v="0"/>
    <s v="NA"/>
    <x v="0"/>
    <n v="8.31"/>
    <n v="18843.169999999998"/>
    <n v="19161.611000000001"/>
    <n v="19353.226999999999"/>
    <n v="21237.030999999999"/>
    <x v="0"/>
    <x v="0"/>
    <n v="1.0973379999999999"/>
    <n v="14112.873"/>
  </r>
  <r>
    <x v="0"/>
    <s v="P05064700"/>
    <x v="0"/>
    <x v="17"/>
    <x v="17"/>
    <x v="17"/>
    <x v="3"/>
    <x v="0"/>
    <x v="0"/>
    <x v="0"/>
    <n v="1844.82"/>
    <d v="1981-04-23T00:00:00"/>
    <d v="2018-04-23T00:00:00"/>
    <n v="37"/>
    <n v="38"/>
    <x v="0"/>
    <s v="NA"/>
    <x v="0"/>
    <s v="NA"/>
    <x v="0"/>
    <n v="8.31"/>
    <n v="18843.169999999998"/>
    <n v="19161.611000000001"/>
    <n v="19353.226999999999"/>
    <n v="21237.030999999999"/>
    <x v="0"/>
    <x v="0"/>
    <n v="1.0973379999999999"/>
    <n v="14112.873"/>
  </r>
  <r>
    <x v="0"/>
    <s v="P05064700"/>
    <x v="0"/>
    <x v="18"/>
    <x v="18"/>
    <x v="18"/>
    <x v="2"/>
    <x v="0"/>
    <x v="0"/>
    <x v="0"/>
    <n v="1844.82"/>
    <d v="1981-04-23T00:00:00"/>
    <d v="2018-04-23T00:00:00"/>
    <n v="37"/>
    <n v="38"/>
    <x v="0"/>
    <s v="NA"/>
    <x v="0"/>
    <s v="NA"/>
    <x v="0"/>
    <n v="8.31"/>
    <n v="18843.169999999998"/>
    <n v="19161.611000000001"/>
    <n v="19353.226999999999"/>
    <n v="21237.030999999999"/>
    <x v="0"/>
    <x v="0"/>
    <n v="1.0973379999999999"/>
    <n v="14112.873"/>
  </r>
  <r>
    <x v="0"/>
    <s v="P05064700"/>
    <x v="0"/>
    <x v="19"/>
    <x v="19"/>
    <x v="19"/>
    <x v="4"/>
    <x v="0"/>
    <x v="0"/>
    <x v="0"/>
    <n v="1844.82"/>
    <d v="1981-04-23T00:00:00"/>
    <d v="2018-04-23T00:00:00"/>
    <n v="37"/>
    <n v="38"/>
    <x v="0"/>
    <s v="NA"/>
    <x v="0"/>
    <s v="NA"/>
    <x v="0"/>
    <n v="8.31"/>
    <n v="18843.169999999998"/>
    <n v="19161.611000000001"/>
    <n v="19353.226999999999"/>
    <n v="21237.030999999999"/>
    <x v="0"/>
    <x v="0"/>
    <n v="1.0973379999999999"/>
    <n v="14112.873"/>
  </r>
  <r>
    <x v="0"/>
    <s v="P05064700"/>
    <x v="0"/>
    <x v="20"/>
    <x v="20"/>
    <x v="20"/>
    <x v="5"/>
    <x v="0"/>
    <x v="0"/>
    <x v="0"/>
    <n v="1844.82"/>
    <d v="1981-04-23T00:00:00"/>
    <d v="2018-04-23T00:00:00"/>
    <n v="37"/>
    <n v="38"/>
    <x v="0"/>
    <s v="NA"/>
    <x v="0"/>
    <s v="NA"/>
    <x v="0"/>
    <n v="8.31"/>
    <n v="18843.169999999998"/>
    <n v="19161.611000000001"/>
    <n v="19353.226999999999"/>
    <n v="21237.030999999999"/>
    <x v="0"/>
    <x v="0"/>
    <n v="1.0973379999999999"/>
    <n v="14112.873"/>
  </r>
  <r>
    <x v="0"/>
    <s v="P05064700"/>
    <x v="0"/>
    <x v="21"/>
    <x v="21"/>
    <x v="21"/>
    <x v="3"/>
    <x v="0"/>
    <x v="0"/>
    <x v="0"/>
    <n v="1844.82"/>
    <d v="1981-04-23T00:00:00"/>
    <d v="2018-04-23T00:00:00"/>
    <n v="37"/>
    <n v="38"/>
    <x v="0"/>
    <s v="NA"/>
    <x v="0"/>
    <s v="NA"/>
    <x v="0"/>
    <n v="8.31"/>
    <n v="18884.713"/>
    <n v="19164.248"/>
    <n v="19355.89"/>
    <n v="21239.953000000001"/>
    <x v="0"/>
    <x v="0"/>
    <n v="1.0973379999999999"/>
    <n v="14112.873"/>
  </r>
  <r>
    <x v="0"/>
    <s v="P05064700"/>
    <x v="0"/>
    <x v="22"/>
    <x v="22"/>
    <x v="22"/>
    <x v="3"/>
    <x v="0"/>
    <x v="0"/>
    <x v="0"/>
    <n v="1844.82"/>
    <d v="1981-04-23T00:00:00"/>
    <d v="2018-04-23T00:00:00"/>
    <n v="37"/>
    <n v="38"/>
    <x v="0"/>
    <s v="NA"/>
    <x v="0"/>
    <s v="NA"/>
    <x v="0"/>
    <n v="8.31"/>
    <n v="18790.991999999998"/>
    <n v="19247.726999999999"/>
    <n v="19440.205000000002"/>
    <n v="21332.474999999999"/>
    <x v="0"/>
    <x v="0"/>
    <n v="1.0973379999999999"/>
    <n v="14112.873"/>
  </r>
  <r>
    <x v="0"/>
    <s v="P05157844"/>
    <x v="0"/>
    <x v="0"/>
    <x v="0"/>
    <x v="0"/>
    <x v="0"/>
    <x v="0"/>
    <x v="2"/>
    <x v="2"/>
    <n v="3125.82"/>
    <d v="1995-03-07T00:00:00"/>
    <d v="2025-01-01T00:00:00"/>
    <n v="59"/>
    <n v="16"/>
    <x v="0"/>
    <s v="NA"/>
    <x v="0"/>
    <s v="NA"/>
    <x v="0"/>
    <n v="8.83"/>
    <n v="26011.018"/>
    <n v="26601.991999999998"/>
    <n v="26868.011999999999"/>
    <n v="32280.275000000001"/>
    <x v="0"/>
    <x v="0"/>
    <n v="1.2014389000000001"/>
    <n v="17160.752"/>
  </r>
  <r>
    <x v="0"/>
    <s v="P05157844"/>
    <x v="0"/>
    <x v="1"/>
    <x v="1"/>
    <x v="1"/>
    <x v="1"/>
    <x v="0"/>
    <x v="2"/>
    <x v="2"/>
    <n v="3125.82"/>
    <d v="1995-03-07T00:00:00"/>
    <d v="2025-01-01T00:00:00"/>
    <n v="59"/>
    <n v="16"/>
    <x v="0"/>
    <s v="NA"/>
    <x v="0"/>
    <s v="NA"/>
    <x v="0"/>
    <n v="8.83"/>
    <n v="26011.018"/>
    <n v="26601.991999999998"/>
    <n v="26868.011999999999"/>
    <n v="32280.275000000001"/>
    <x v="0"/>
    <x v="0"/>
    <n v="1.2014389000000001"/>
    <n v="17160.752"/>
  </r>
  <r>
    <x v="0"/>
    <s v="P05157844"/>
    <x v="0"/>
    <x v="2"/>
    <x v="2"/>
    <x v="2"/>
    <x v="2"/>
    <x v="0"/>
    <x v="2"/>
    <x v="2"/>
    <n v="3125.82"/>
    <d v="1995-03-07T00:00:00"/>
    <d v="2025-01-01T00:00:00"/>
    <n v="59"/>
    <n v="16"/>
    <x v="0"/>
    <s v="NA"/>
    <x v="0"/>
    <s v="NA"/>
    <x v="0"/>
    <n v="8.83"/>
    <n v="26011.018"/>
    <n v="26601.991999999998"/>
    <n v="26868.011999999999"/>
    <n v="32280.275000000001"/>
    <x v="0"/>
    <x v="0"/>
    <n v="1.2014389000000001"/>
    <n v="17160.752"/>
  </r>
  <r>
    <x v="0"/>
    <s v="P05157844"/>
    <x v="0"/>
    <x v="3"/>
    <x v="3"/>
    <x v="3"/>
    <x v="3"/>
    <x v="0"/>
    <x v="2"/>
    <x v="2"/>
    <n v="3125.82"/>
    <d v="1995-03-07T00:00:00"/>
    <d v="2025-01-01T00:00:00"/>
    <n v="59"/>
    <n v="16"/>
    <x v="0"/>
    <s v="NA"/>
    <x v="0"/>
    <s v="NA"/>
    <x v="0"/>
    <n v="8.83"/>
    <n v="26011.018"/>
    <n v="26601.991999999998"/>
    <n v="26868.011999999999"/>
    <n v="32280.273000000001"/>
    <x v="0"/>
    <x v="0"/>
    <n v="1.2014389000000001"/>
    <n v="17160.752"/>
  </r>
  <r>
    <x v="0"/>
    <s v="P05157844"/>
    <x v="0"/>
    <x v="4"/>
    <x v="4"/>
    <x v="4"/>
    <x v="3"/>
    <x v="0"/>
    <x v="2"/>
    <x v="2"/>
    <n v="3125.82"/>
    <d v="1995-03-07T00:00:00"/>
    <d v="2025-01-01T00:00:00"/>
    <n v="59"/>
    <n v="16"/>
    <x v="0"/>
    <s v="NA"/>
    <x v="0"/>
    <s v="NA"/>
    <x v="0"/>
    <n v="8.83"/>
    <n v="26011.018"/>
    <n v="26601.991999999998"/>
    <n v="26868.011999999999"/>
    <n v="32280.273000000001"/>
    <x v="0"/>
    <x v="0"/>
    <n v="1.2014389000000001"/>
    <n v="17160.752"/>
  </r>
  <r>
    <x v="0"/>
    <s v="P05157844"/>
    <x v="0"/>
    <x v="5"/>
    <x v="5"/>
    <x v="5"/>
    <x v="3"/>
    <x v="0"/>
    <x v="2"/>
    <x v="2"/>
    <n v="3125.82"/>
    <d v="1995-03-07T00:00:00"/>
    <d v="2025-01-01T00:00:00"/>
    <n v="59"/>
    <n v="16"/>
    <x v="0"/>
    <s v="NA"/>
    <x v="0"/>
    <s v="NA"/>
    <x v="0"/>
    <n v="8.83"/>
    <n v="26017.805"/>
    <n v="26602.425999999999"/>
    <n v="26868.45"/>
    <n v="32280.799999999999"/>
    <x v="0"/>
    <x v="0"/>
    <n v="1.2014389000000001"/>
    <n v="17160.752"/>
  </r>
  <r>
    <x v="0"/>
    <s v="P05157844"/>
    <x v="0"/>
    <x v="6"/>
    <x v="6"/>
    <x v="6"/>
    <x v="3"/>
    <x v="0"/>
    <x v="2"/>
    <x v="2"/>
    <n v="3125.82"/>
    <d v="1995-03-07T00:00:00"/>
    <d v="2025-01-01T00:00:00"/>
    <n v="59"/>
    <n v="16"/>
    <x v="0"/>
    <s v="NA"/>
    <x v="0"/>
    <s v="NA"/>
    <x v="0"/>
    <n v="8.83"/>
    <n v="24074.866999999998"/>
    <n v="24615.796999999999"/>
    <n v="24861.955000000002"/>
    <n v="29870.120999999999"/>
    <x v="0"/>
    <x v="0"/>
    <n v="1.2014389000000001"/>
    <n v="17160.752"/>
  </r>
  <r>
    <x v="0"/>
    <s v="P05157844"/>
    <x v="0"/>
    <x v="7"/>
    <x v="7"/>
    <x v="7"/>
    <x v="3"/>
    <x v="0"/>
    <x v="2"/>
    <x v="2"/>
    <n v="3125.82"/>
    <d v="1995-03-07T00:00:00"/>
    <d v="2025-01-01T00:00:00"/>
    <n v="59"/>
    <n v="16"/>
    <x v="0"/>
    <s v="NA"/>
    <x v="0"/>
    <s v="NA"/>
    <x v="0"/>
    <n v="8.83"/>
    <n v="24194.942999999999"/>
    <n v="24734.78"/>
    <n v="24982.127"/>
    <n v="30014.5"/>
    <x v="0"/>
    <x v="0"/>
    <n v="1.2014389000000001"/>
    <n v="17160.752"/>
  </r>
  <r>
    <x v="0"/>
    <s v="P05157844"/>
    <x v="0"/>
    <x v="8"/>
    <x v="8"/>
    <x v="8"/>
    <x v="2"/>
    <x v="1"/>
    <x v="2"/>
    <x v="2"/>
    <n v="3125.82"/>
    <d v="1995-03-07T00:00:00"/>
    <d v="2025-02-01T00:00:00"/>
    <n v="59"/>
    <n v="16"/>
    <x v="0"/>
    <s v="NA"/>
    <x v="0"/>
    <s v="NA"/>
    <x v="0"/>
    <n v="8.83"/>
    <n v="24194.942999999999"/>
    <n v="24734.78"/>
    <n v="24982.127"/>
    <n v="30014.5"/>
    <x v="0"/>
    <x v="0"/>
    <n v="1.2014389000000001"/>
    <n v="17160.752"/>
  </r>
  <r>
    <x v="0"/>
    <s v="P05157844"/>
    <x v="0"/>
    <x v="9"/>
    <x v="9"/>
    <x v="9"/>
    <x v="3"/>
    <x v="1"/>
    <x v="2"/>
    <x v="2"/>
    <n v="3125.82"/>
    <d v="1995-03-07T00:00:00"/>
    <d v="2025-02-01T00:00:00"/>
    <n v="59"/>
    <n v="16"/>
    <x v="0"/>
    <s v="NA"/>
    <x v="0"/>
    <s v="NA"/>
    <x v="0"/>
    <n v="8.83"/>
    <n v="24194.942999999999"/>
    <n v="24734.78"/>
    <n v="24982.127"/>
    <n v="30014.5"/>
    <x v="0"/>
    <x v="0"/>
    <n v="1.2014389000000001"/>
    <n v="17160.752"/>
  </r>
  <r>
    <x v="0"/>
    <s v="P05157844"/>
    <x v="0"/>
    <x v="10"/>
    <x v="10"/>
    <x v="10"/>
    <x v="3"/>
    <x v="1"/>
    <x v="2"/>
    <x v="2"/>
    <n v="3125.82"/>
    <d v="1995-03-07T00:00:00"/>
    <d v="2025-02-01T00:00:00"/>
    <n v="59"/>
    <n v="16"/>
    <x v="0"/>
    <s v="NA"/>
    <x v="0"/>
    <s v="NA"/>
    <x v="0"/>
    <n v="8.83"/>
    <n v="24203.798999999999"/>
    <n v="24743.633000000002"/>
    <n v="24991.067999999999"/>
    <n v="30025.241999999998"/>
    <x v="0"/>
    <x v="0"/>
    <n v="1.2014389000000001"/>
    <n v="17160.752"/>
  </r>
  <r>
    <x v="0"/>
    <s v="P05157844"/>
    <x v="0"/>
    <x v="11"/>
    <x v="11"/>
    <x v="11"/>
    <x v="3"/>
    <x v="1"/>
    <x v="2"/>
    <x v="2"/>
    <n v="3125.82"/>
    <d v="1995-03-07T00:00:00"/>
    <d v="2025-02-01T00:00:00"/>
    <n v="59"/>
    <n v="16"/>
    <x v="0"/>
    <s v="NA"/>
    <x v="0"/>
    <s v="NA"/>
    <x v="0"/>
    <n v="8.83"/>
    <n v="24046.474999999999"/>
    <n v="24582.798999999999"/>
    <n v="24828.627"/>
    <n v="29830.078000000001"/>
    <x v="0"/>
    <x v="0"/>
    <n v="1.2014389000000001"/>
    <n v="17160.752"/>
  </r>
  <r>
    <x v="0"/>
    <s v="P05157844"/>
    <x v="0"/>
    <x v="12"/>
    <x v="12"/>
    <x v="12"/>
    <x v="3"/>
    <x v="1"/>
    <x v="2"/>
    <x v="2"/>
    <n v="3125.82"/>
    <d v="1995-03-07T00:00:00"/>
    <d v="2025-02-01T00:00:00"/>
    <n v="59"/>
    <n v="16"/>
    <x v="0"/>
    <s v="NA"/>
    <x v="0"/>
    <s v="NA"/>
    <x v="0"/>
    <n v="8.83"/>
    <n v="24037.578000000001"/>
    <n v="24573.703000000001"/>
    <n v="24819.439999999999"/>
    <n v="29819.041000000001"/>
    <x v="0"/>
    <x v="0"/>
    <n v="1.2014389000000001"/>
    <n v="17160.752"/>
  </r>
  <r>
    <x v="0"/>
    <s v="P05157844"/>
    <x v="0"/>
    <x v="13"/>
    <x v="13"/>
    <x v="13"/>
    <x v="3"/>
    <x v="1"/>
    <x v="2"/>
    <x v="2"/>
    <n v="3125.82"/>
    <d v="1995-03-07T00:00:00"/>
    <d v="2025-02-01T00:00:00"/>
    <n v="59"/>
    <n v="16"/>
    <x v="0"/>
    <s v="NA"/>
    <x v="0"/>
    <s v="NA"/>
    <x v="0"/>
    <n v="8.83"/>
    <n v="24157.467000000001"/>
    <n v="24689.848000000002"/>
    <n v="24936.745999999999"/>
    <n v="29959.976999999999"/>
    <x v="0"/>
    <x v="0"/>
    <n v="1.2014389000000001"/>
    <n v="17160.752"/>
  </r>
  <r>
    <x v="0"/>
    <s v="P05157844"/>
    <x v="0"/>
    <x v="14"/>
    <x v="14"/>
    <x v="14"/>
    <x v="3"/>
    <x v="1"/>
    <x v="2"/>
    <x v="2"/>
    <n v="3125.82"/>
    <d v="1995-03-07T00:00:00"/>
    <d v="2025-02-01T00:00:00"/>
    <n v="59"/>
    <n v="16"/>
    <x v="0"/>
    <s v="NA"/>
    <x v="0"/>
    <s v="NA"/>
    <x v="0"/>
    <n v="8.83"/>
    <n v="24157.467000000001"/>
    <n v="24689.848000000002"/>
    <n v="24936.745999999999"/>
    <n v="29959.976999999999"/>
    <x v="0"/>
    <x v="0"/>
    <n v="1.2014389000000001"/>
    <n v="17192.009999999998"/>
  </r>
  <r>
    <x v="0"/>
    <s v="P05157844"/>
    <x v="0"/>
    <x v="15"/>
    <x v="15"/>
    <x v="15"/>
    <x v="3"/>
    <x v="1"/>
    <x v="2"/>
    <x v="2"/>
    <n v="3125.82"/>
    <d v="1995-03-07T00:00:00"/>
    <d v="2025-02-01T00:00:00"/>
    <n v="59"/>
    <n v="16"/>
    <x v="0"/>
    <s v="NA"/>
    <x v="0"/>
    <s v="NA"/>
    <x v="0"/>
    <n v="8.83"/>
    <n v="24157.467000000001"/>
    <n v="24689.848000000002"/>
    <n v="24936.745999999999"/>
    <n v="29959.976999999999"/>
    <x v="0"/>
    <x v="0"/>
    <n v="1.2014389000000001"/>
    <n v="17192.009999999998"/>
  </r>
  <r>
    <x v="0"/>
    <s v="P05157844"/>
    <x v="0"/>
    <x v="16"/>
    <x v="16"/>
    <x v="16"/>
    <x v="3"/>
    <x v="1"/>
    <x v="2"/>
    <x v="2"/>
    <n v="3125.82"/>
    <d v="1995-03-07T00:00:00"/>
    <d v="2025-02-01T00:00:00"/>
    <n v="59"/>
    <n v="16"/>
    <x v="0"/>
    <s v="NA"/>
    <x v="0"/>
    <s v="NA"/>
    <x v="0"/>
    <n v="8.83"/>
    <n v="24157.467000000001"/>
    <n v="24689.848000000002"/>
    <n v="24936.745999999999"/>
    <n v="29959.976999999999"/>
    <x v="0"/>
    <x v="0"/>
    <n v="1.2014389000000001"/>
    <n v="17192.009999999998"/>
  </r>
  <r>
    <x v="0"/>
    <s v="P05157844"/>
    <x v="0"/>
    <x v="17"/>
    <x v="17"/>
    <x v="17"/>
    <x v="3"/>
    <x v="1"/>
    <x v="2"/>
    <x v="2"/>
    <n v="3125.82"/>
    <d v="1995-03-07T00:00:00"/>
    <d v="2025-02-01T00:00:00"/>
    <n v="59"/>
    <n v="16"/>
    <x v="0"/>
    <s v="NA"/>
    <x v="0"/>
    <s v="NA"/>
    <x v="0"/>
    <n v="8.83"/>
    <n v="24157.467000000001"/>
    <n v="24689.848000000002"/>
    <n v="24936.745999999999"/>
    <n v="29959.976999999999"/>
    <x v="0"/>
    <x v="0"/>
    <n v="1.2014389000000001"/>
    <n v="17192.009999999998"/>
  </r>
  <r>
    <x v="0"/>
    <s v="P05157844"/>
    <x v="0"/>
    <x v="18"/>
    <x v="18"/>
    <x v="18"/>
    <x v="2"/>
    <x v="1"/>
    <x v="2"/>
    <x v="2"/>
    <n v="3125.82"/>
    <d v="1995-03-07T00:00:00"/>
    <d v="2025-02-01T00:00:00"/>
    <n v="59"/>
    <n v="16"/>
    <x v="0"/>
    <s v="NA"/>
    <x v="0"/>
    <s v="NA"/>
    <x v="0"/>
    <n v="8.83"/>
    <n v="24157.467000000001"/>
    <n v="24689.848000000002"/>
    <n v="24936.745999999999"/>
    <n v="29959.976999999999"/>
    <x v="0"/>
    <x v="0"/>
    <n v="1.2014389000000001"/>
    <n v="17192.009999999998"/>
  </r>
  <r>
    <x v="0"/>
    <s v="P05157844"/>
    <x v="0"/>
    <x v="19"/>
    <x v="19"/>
    <x v="19"/>
    <x v="4"/>
    <x v="1"/>
    <x v="2"/>
    <x v="2"/>
    <n v="3125.82"/>
    <d v="1995-03-07T00:00:00"/>
    <d v="2025-02-01T00:00:00"/>
    <n v="59"/>
    <n v="16"/>
    <x v="0"/>
    <s v="NA"/>
    <x v="0"/>
    <s v="NA"/>
    <x v="0"/>
    <n v="8.83"/>
    <n v="24157.467000000001"/>
    <n v="24689.848000000002"/>
    <n v="24936.745999999999"/>
    <n v="29959.976999999999"/>
    <x v="0"/>
    <x v="0"/>
    <n v="1.2014389000000001"/>
    <n v="17192.009999999998"/>
  </r>
  <r>
    <x v="0"/>
    <s v="P05157844"/>
    <x v="0"/>
    <x v="20"/>
    <x v="20"/>
    <x v="20"/>
    <x v="5"/>
    <x v="1"/>
    <x v="2"/>
    <x v="2"/>
    <n v="3125.82"/>
    <d v="1995-03-07T00:00:00"/>
    <d v="2025-02-01T00:00:00"/>
    <n v="59"/>
    <n v="16"/>
    <x v="0"/>
    <s v="NA"/>
    <x v="0"/>
    <s v="NA"/>
    <x v="0"/>
    <n v="8.83"/>
    <n v="24157.467000000001"/>
    <n v="24689.848000000002"/>
    <n v="24936.745999999999"/>
    <n v="29959.976999999999"/>
    <x v="0"/>
    <x v="0"/>
    <n v="1.2014389000000001"/>
    <n v="17192.009999999998"/>
  </r>
  <r>
    <x v="0"/>
    <s v="P05157844"/>
    <x v="0"/>
    <x v="21"/>
    <x v="21"/>
    <x v="21"/>
    <x v="3"/>
    <x v="1"/>
    <x v="2"/>
    <x v="2"/>
    <n v="3125.82"/>
    <d v="1995-03-07T00:00:00"/>
    <d v="2025-02-01T00:00:00"/>
    <n v="59"/>
    <n v="16"/>
    <x v="0"/>
    <s v="NA"/>
    <x v="0"/>
    <s v="NA"/>
    <x v="0"/>
    <n v="8.83"/>
    <n v="24219.541000000001"/>
    <n v="24702.057000000001"/>
    <n v="24949.078000000001"/>
    <n v="29974.793000000001"/>
    <x v="0"/>
    <x v="0"/>
    <n v="1.2014389000000001"/>
    <n v="17192.009999999998"/>
  </r>
  <r>
    <x v="0"/>
    <s v="P05157844"/>
    <x v="0"/>
    <x v="22"/>
    <x v="22"/>
    <x v="22"/>
    <x v="3"/>
    <x v="1"/>
    <x v="2"/>
    <x v="2"/>
    <n v="3125.82"/>
    <d v="1995-03-07T00:00:00"/>
    <d v="2025-02-01T00:00:00"/>
    <n v="59"/>
    <n v="16"/>
    <x v="0"/>
    <s v="NA"/>
    <x v="0"/>
    <s v="NA"/>
    <x v="0"/>
    <n v="8.83"/>
    <n v="24099.344000000001"/>
    <n v="24809.657999999999"/>
    <n v="25057.754000000001"/>
    <n v="30105.361000000001"/>
    <x v="0"/>
    <x v="0"/>
    <n v="1.2014389000000001"/>
    <n v="17192.009999999998"/>
  </r>
  <r>
    <x v="0"/>
    <s v="P05572518"/>
    <x v="0"/>
    <x v="0"/>
    <x v="0"/>
    <x v="0"/>
    <x v="0"/>
    <x v="0"/>
    <x v="0"/>
    <x v="0"/>
    <n v="2131.8000000000002"/>
    <d v="1983-09-29T00:00:00"/>
    <d v="2021-09-29T00:00:00"/>
    <n v="38"/>
    <n v="37"/>
    <x v="1"/>
    <s v="NA"/>
    <x v="0"/>
    <s v="NA"/>
    <x v="0"/>
    <n v="9.35"/>
    <n v="31386.61"/>
    <n v="31974.175999999999"/>
    <n v="32293.918000000001"/>
    <n v="35633.75"/>
    <x v="0"/>
    <x v="0"/>
    <n v="1.1034199"/>
    <n v="15412.914000000001"/>
  </r>
  <r>
    <x v="0"/>
    <s v="P05572518"/>
    <x v="0"/>
    <x v="1"/>
    <x v="1"/>
    <x v="1"/>
    <x v="1"/>
    <x v="0"/>
    <x v="0"/>
    <x v="0"/>
    <n v="2131.8000000000002"/>
    <d v="1983-09-29T00:00:00"/>
    <d v="2021-09-29T00:00:00"/>
    <n v="38"/>
    <n v="37"/>
    <x v="1"/>
    <s v="NA"/>
    <x v="0"/>
    <s v="NA"/>
    <x v="0"/>
    <n v="9.35"/>
    <n v="31386.61"/>
    <n v="31974.175999999999"/>
    <n v="32293.918000000001"/>
    <n v="35633.75"/>
    <x v="0"/>
    <x v="0"/>
    <n v="1.1034199"/>
    <n v="15412.914000000001"/>
  </r>
  <r>
    <x v="0"/>
    <s v="P05572518"/>
    <x v="0"/>
    <x v="2"/>
    <x v="2"/>
    <x v="2"/>
    <x v="2"/>
    <x v="0"/>
    <x v="0"/>
    <x v="0"/>
    <n v="2131.8000000000002"/>
    <d v="1983-09-29T00:00:00"/>
    <d v="2021-09-29T00:00:00"/>
    <n v="38"/>
    <n v="37"/>
    <x v="1"/>
    <s v="NA"/>
    <x v="0"/>
    <s v="NA"/>
    <x v="0"/>
    <n v="9.35"/>
    <n v="31386.61"/>
    <n v="31974.175999999999"/>
    <n v="32293.918000000001"/>
    <n v="35633.75"/>
    <x v="0"/>
    <x v="0"/>
    <n v="1.1034199"/>
    <n v="15412.914000000001"/>
  </r>
  <r>
    <x v="0"/>
    <s v="P05572518"/>
    <x v="0"/>
    <x v="3"/>
    <x v="3"/>
    <x v="3"/>
    <x v="3"/>
    <x v="0"/>
    <x v="0"/>
    <x v="0"/>
    <n v="2131.8000000000002"/>
    <d v="1983-09-29T00:00:00"/>
    <d v="2021-09-29T00:00:00"/>
    <n v="38"/>
    <n v="37"/>
    <x v="1"/>
    <s v="NA"/>
    <x v="0"/>
    <s v="NA"/>
    <x v="0"/>
    <n v="9.35"/>
    <n v="31386.61"/>
    <n v="31974.175999999999"/>
    <n v="32293.918000000001"/>
    <n v="35633.75"/>
    <x v="0"/>
    <x v="0"/>
    <n v="1.1034199"/>
    <n v="15412.914000000001"/>
  </r>
  <r>
    <x v="0"/>
    <s v="P05572518"/>
    <x v="0"/>
    <x v="4"/>
    <x v="4"/>
    <x v="4"/>
    <x v="3"/>
    <x v="0"/>
    <x v="0"/>
    <x v="0"/>
    <n v="2131.8000000000002"/>
    <d v="1983-09-29T00:00:00"/>
    <d v="2021-09-29T00:00:00"/>
    <n v="38"/>
    <n v="37"/>
    <x v="1"/>
    <s v="NA"/>
    <x v="0"/>
    <s v="NA"/>
    <x v="0"/>
    <n v="9.35"/>
    <n v="31386.61"/>
    <n v="31974.175999999999"/>
    <n v="32293.918000000001"/>
    <n v="35633.75"/>
    <x v="0"/>
    <x v="0"/>
    <n v="1.1034199"/>
    <n v="15412.914000000001"/>
  </r>
  <r>
    <x v="0"/>
    <s v="P05572518"/>
    <x v="0"/>
    <x v="5"/>
    <x v="5"/>
    <x v="5"/>
    <x v="3"/>
    <x v="0"/>
    <x v="0"/>
    <x v="0"/>
    <n v="2131.8000000000002"/>
    <d v="1983-09-29T00:00:00"/>
    <d v="2021-09-29T00:00:00"/>
    <n v="38"/>
    <n v="37"/>
    <x v="1"/>
    <s v="NA"/>
    <x v="0"/>
    <s v="NA"/>
    <x v="0"/>
    <n v="9.35"/>
    <n v="31394.799999999999"/>
    <n v="31974.697"/>
    <n v="32294.442999999999"/>
    <n v="35634.332000000002"/>
    <x v="0"/>
    <x v="0"/>
    <n v="1.1034199"/>
    <n v="15412.914000000001"/>
  </r>
  <r>
    <x v="0"/>
    <s v="P05572518"/>
    <x v="0"/>
    <x v="6"/>
    <x v="6"/>
    <x v="6"/>
    <x v="3"/>
    <x v="0"/>
    <x v="0"/>
    <x v="0"/>
    <n v="2131.8000000000002"/>
    <d v="1983-09-29T00:00:00"/>
    <d v="2021-09-29T00:00:00"/>
    <n v="38"/>
    <n v="37"/>
    <x v="1"/>
    <s v="NA"/>
    <x v="0"/>
    <s v="NA"/>
    <x v="0"/>
    <n v="9.35"/>
    <n v="29046.22"/>
    <n v="29582.736000000001"/>
    <n v="29878.562000000002"/>
    <n v="32968.6"/>
    <x v="0"/>
    <x v="0"/>
    <n v="1.1034199"/>
    <n v="15412.914000000001"/>
  </r>
  <r>
    <x v="0"/>
    <s v="P05572518"/>
    <x v="0"/>
    <x v="7"/>
    <x v="7"/>
    <x v="7"/>
    <x v="3"/>
    <x v="0"/>
    <x v="0"/>
    <x v="0"/>
    <n v="2131.8000000000002"/>
    <d v="1983-09-29T00:00:00"/>
    <d v="2021-09-29T00:00:00"/>
    <n v="38"/>
    <n v="37"/>
    <x v="1"/>
    <s v="NA"/>
    <x v="0"/>
    <s v="NA"/>
    <x v="0"/>
    <n v="9.35"/>
    <n v="29191.09"/>
    <n v="29725.726999999999"/>
    <n v="30022.984"/>
    <n v="33127.957000000002"/>
    <x v="0"/>
    <x v="0"/>
    <n v="1.1034199"/>
    <n v="15412.914000000001"/>
  </r>
  <r>
    <x v="0"/>
    <s v="P05572518"/>
    <x v="0"/>
    <x v="8"/>
    <x v="8"/>
    <x v="8"/>
    <x v="2"/>
    <x v="0"/>
    <x v="0"/>
    <x v="0"/>
    <n v="2131.8000000000002"/>
    <d v="1983-09-29T00:00:00"/>
    <d v="2021-09-29T00:00:00"/>
    <n v="38"/>
    <n v="37"/>
    <x v="1"/>
    <s v="NA"/>
    <x v="0"/>
    <s v="NA"/>
    <x v="0"/>
    <n v="9.35"/>
    <n v="29191.09"/>
    <n v="29725.726999999999"/>
    <n v="30022.984"/>
    <n v="33127.957000000002"/>
    <x v="0"/>
    <x v="0"/>
    <n v="1.1034199"/>
    <n v="15412.914000000001"/>
  </r>
  <r>
    <x v="0"/>
    <s v="P05572518"/>
    <x v="0"/>
    <x v="9"/>
    <x v="9"/>
    <x v="9"/>
    <x v="3"/>
    <x v="0"/>
    <x v="0"/>
    <x v="0"/>
    <n v="2131.8000000000002"/>
    <d v="1983-09-29T00:00:00"/>
    <d v="2021-09-29T00:00:00"/>
    <n v="38"/>
    <n v="37"/>
    <x v="1"/>
    <s v="NA"/>
    <x v="0"/>
    <s v="NA"/>
    <x v="0"/>
    <n v="9.35"/>
    <n v="29191.09"/>
    <n v="29725.726999999999"/>
    <n v="30022.984"/>
    <n v="33127.957000000002"/>
    <x v="0"/>
    <x v="0"/>
    <n v="1.1034199"/>
    <n v="15412.914000000001"/>
  </r>
  <r>
    <x v="0"/>
    <s v="P05572518"/>
    <x v="0"/>
    <x v="10"/>
    <x v="10"/>
    <x v="10"/>
    <x v="3"/>
    <x v="0"/>
    <x v="0"/>
    <x v="0"/>
    <n v="2131.8000000000002"/>
    <d v="1983-09-29T00:00:00"/>
    <d v="2021-09-29T00:00:00"/>
    <n v="38"/>
    <n v="37"/>
    <x v="1"/>
    <s v="NA"/>
    <x v="0"/>
    <s v="NA"/>
    <x v="0"/>
    <n v="9.35"/>
    <n v="29191.09"/>
    <n v="29725.726999999999"/>
    <n v="30022.984"/>
    <n v="33127.957000000002"/>
    <x v="0"/>
    <x v="0"/>
    <n v="1.1034199"/>
    <n v="15412.914000000001"/>
  </r>
  <r>
    <x v="0"/>
    <s v="P05572518"/>
    <x v="0"/>
    <x v="11"/>
    <x v="11"/>
    <x v="11"/>
    <x v="3"/>
    <x v="0"/>
    <x v="0"/>
    <x v="0"/>
    <n v="2131.8000000000002"/>
    <d v="1983-09-29T00:00:00"/>
    <d v="2021-09-29T00:00:00"/>
    <n v="38"/>
    <n v="37"/>
    <x v="1"/>
    <s v="NA"/>
    <x v="0"/>
    <s v="NA"/>
    <x v="0"/>
    <n v="9.35"/>
    <n v="29001.348000000002"/>
    <n v="29532.51"/>
    <n v="29827.833999999999"/>
    <n v="32912.629999999997"/>
    <x v="0"/>
    <x v="0"/>
    <n v="1.1034199"/>
    <n v="15412.914000000001"/>
  </r>
  <r>
    <x v="0"/>
    <s v="P05572518"/>
    <x v="0"/>
    <x v="12"/>
    <x v="12"/>
    <x v="12"/>
    <x v="3"/>
    <x v="0"/>
    <x v="0"/>
    <x v="0"/>
    <n v="2131.8000000000002"/>
    <d v="1983-09-29T00:00:00"/>
    <d v="2021-09-29T00:00:00"/>
    <n v="38"/>
    <n v="37"/>
    <x v="1"/>
    <s v="NA"/>
    <x v="0"/>
    <s v="NA"/>
    <x v="0"/>
    <n v="9.35"/>
    <n v="28654.129000000001"/>
    <n v="29178.932000000001"/>
    <n v="29470.720000000001"/>
    <n v="32518.58"/>
    <x v="0"/>
    <x v="0"/>
    <n v="1.1034199"/>
    <n v="15412.914000000001"/>
  </r>
  <r>
    <x v="0"/>
    <s v="P05572518"/>
    <x v="0"/>
    <x v="13"/>
    <x v="13"/>
    <x v="13"/>
    <x v="3"/>
    <x v="0"/>
    <x v="0"/>
    <x v="0"/>
    <n v="2131.8000000000002"/>
    <d v="1983-09-29T00:00:00"/>
    <d v="2021-09-29T00:00:00"/>
    <n v="38"/>
    <n v="37"/>
    <x v="1"/>
    <s v="NA"/>
    <x v="0"/>
    <s v="NA"/>
    <x v="0"/>
    <n v="9.35"/>
    <n v="28797.043000000001"/>
    <n v="29316.84"/>
    <n v="29610.008000000002"/>
    <n v="32672.273000000001"/>
    <x v="0"/>
    <x v="0"/>
    <n v="1.1034199"/>
    <n v="15412.914000000001"/>
  </r>
  <r>
    <x v="0"/>
    <s v="P05572518"/>
    <x v="0"/>
    <x v="14"/>
    <x v="14"/>
    <x v="14"/>
    <x v="3"/>
    <x v="0"/>
    <x v="0"/>
    <x v="0"/>
    <n v="2131.8000000000002"/>
    <d v="1983-09-29T00:00:00"/>
    <d v="2021-09-29T00:00:00"/>
    <n v="38"/>
    <n v="37"/>
    <x v="1"/>
    <s v="NA"/>
    <x v="0"/>
    <s v="NA"/>
    <x v="0"/>
    <n v="9.35"/>
    <n v="28797.043000000001"/>
    <n v="29316.84"/>
    <n v="29610.008000000002"/>
    <n v="32672.273000000001"/>
    <x v="0"/>
    <x v="0"/>
    <n v="1.1034199"/>
    <n v="15434.232"/>
  </r>
  <r>
    <x v="0"/>
    <s v="P05572518"/>
    <x v="0"/>
    <x v="15"/>
    <x v="15"/>
    <x v="15"/>
    <x v="3"/>
    <x v="0"/>
    <x v="0"/>
    <x v="0"/>
    <n v="2131.8000000000002"/>
    <d v="1983-09-29T00:00:00"/>
    <d v="2021-09-29T00:00:00"/>
    <n v="38"/>
    <n v="37"/>
    <x v="1"/>
    <s v="NA"/>
    <x v="0"/>
    <s v="NA"/>
    <x v="0"/>
    <n v="9.35"/>
    <n v="28797.043000000001"/>
    <n v="29316.84"/>
    <n v="29610.008000000002"/>
    <n v="32672.273000000001"/>
    <x v="0"/>
    <x v="0"/>
    <n v="1.1034199"/>
    <n v="15434.232"/>
  </r>
  <r>
    <x v="0"/>
    <s v="P05572518"/>
    <x v="0"/>
    <x v="16"/>
    <x v="16"/>
    <x v="16"/>
    <x v="3"/>
    <x v="0"/>
    <x v="0"/>
    <x v="0"/>
    <n v="2131.8000000000002"/>
    <d v="1983-09-29T00:00:00"/>
    <d v="2021-09-29T00:00:00"/>
    <n v="38"/>
    <n v="37"/>
    <x v="1"/>
    <s v="NA"/>
    <x v="0"/>
    <s v="NA"/>
    <x v="0"/>
    <n v="9.35"/>
    <n v="28797.043000000001"/>
    <n v="29316.84"/>
    <n v="29610.008000000002"/>
    <n v="32672.273000000001"/>
    <x v="0"/>
    <x v="0"/>
    <n v="1.1034199"/>
    <n v="15434.232"/>
  </r>
  <r>
    <x v="0"/>
    <s v="P05572518"/>
    <x v="0"/>
    <x v="17"/>
    <x v="17"/>
    <x v="17"/>
    <x v="3"/>
    <x v="0"/>
    <x v="0"/>
    <x v="0"/>
    <n v="2131.8000000000002"/>
    <d v="1983-09-29T00:00:00"/>
    <d v="2021-09-29T00:00:00"/>
    <n v="38"/>
    <n v="37"/>
    <x v="1"/>
    <s v="NA"/>
    <x v="0"/>
    <s v="NA"/>
    <x v="0"/>
    <n v="9.35"/>
    <n v="28797.043000000001"/>
    <n v="29316.84"/>
    <n v="29610.01"/>
    <n v="32672.271000000001"/>
    <x v="0"/>
    <x v="0"/>
    <n v="1.1034199"/>
    <n v="15434.232"/>
  </r>
  <r>
    <x v="0"/>
    <s v="P05572518"/>
    <x v="0"/>
    <x v="18"/>
    <x v="18"/>
    <x v="18"/>
    <x v="2"/>
    <x v="0"/>
    <x v="0"/>
    <x v="0"/>
    <n v="2131.8000000000002"/>
    <d v="1983-09-29T00:00:00"/>
    <d v="2021-09-29T00:00:00"/>
    <n v="38"/>
    <n v="37"/>
    <x v="1"/>
    <s v="NA"/>
    <x v="0"/>
    <s v="NA"/>
    <x v="0"/>
    <n v="9.35"/>
    <n v="28797.043000000001"/>
    <n v="29316.84"/>
    <n v="29610.01"/>
    <n v="32672.271000000001"/>
    <x v="0"/>
    <x v="0"/>
    <n v="1.1034199"/>
    <n v="15434.232"/>
  </r>
  <r>
    <x v="0"/>
    <s v="P05572518"/>
    <x v="0"/>
    <x v="19"/>
    <x v="19"/>
    <x v="19"/>
    <x v="4"/>
    <x v="0"/>
    <x v="0"/>
    <x v="0"/>
    <n v="2131.8000000000002"/>
    <d v="1983-09-29T00:00:00"/>
    <d v="2021-09-29T00:00:00"/>
    <n v="38"/>
    <n v="37"/>
    <x v="1"/>
    <s v="NA"/>
    <x v="0"/>
    <s v="NA"/>
    <x v="0"/>
    <n v="9.35"/>
    <n v="28797.043000000001"/>
    <n v="29316.84"/>
    <n v="29610.01"/>
    <n v="32672.271000000001"/>
    <x v="0"/>
    <x v="0"/>
    <n v="1.1034199"/>
    <n v="15434.232"/>
  </r>
  <r>
    <x v="0"/>
    <s v="P05572518"/>
    <x v="0"/>
    <x v="20"/>
    <x v="20"/>
    <x v="20"/>
    <x v="5"/>
    <x v="0"/>
    <x v="0"/>
    <x v="0"/>
    <n v="2131.8000000000002"/>
    <d v="1983-09-29T00:00:00"/>
    <d v="2021-09-29T00:00:00"/>
    <n v="38"/>
    <n v="37"/>
    <x v="1"/>
    <s v="NA"/>
    <x v="0"/>
    <s v="NA"/>
    <x v="0"/>
    <n v="9.35"/>
    <n v="28797.043000000001"/>
    <n v="29316.84"/>
    <n v="29610.01"/>
    <n v="32672.271000000001"/>
    <x v="0"/>
    <x v="0"/>
    <n v="1.1034199"/>
    <n v="15434.232"/>
  </r>
  <r>
    <x v="0"/>
    <s v="P05572518"/>
    <x v="0"/>
    <x v="21"/>
    <x v="21"/>
    <x v="21"/>
    <x v="3"/>
    <x v="0"/>
    <x v="0"/>
    <x v="0"/>
    <n v="2131.8000000000002"/>
    <d v="1983-09-29T00:00:00"/>
    <d v="2021-09-29T00:00:00"/>
    <n v="38"/>
    <n v="37"/>
    <x v="1"/>
    <s v="NA"/>
    <x v="0"/>
    <s v="NA"/>
    <x v="0"/>
    <n v="9.35"/>
    <n v="28860.532999999999"/>
    <n v="29320.877"/>
    <n v="29614.085999999999"/>
    <n v="32676.77"/>
    <x v="0"/>
    <x v="0"/>
    <n v="1.1034199"/>
    <n v="15434.232"/>
  </r>
  <r>
    <x v="0"/>
    <s v="P05572518"/>
    <x v="0"/>
    <x v="22"/>
    <x v="22"/>
    <x v="22"/>
    <x v="3"/>
    <x v="0"/>
    <x v="0"/>
    <x v="0"/>
    <n v="2131.8000000000002"/>
    <d v="1983-09-29T00:00:00"/>
    <d v="2021-09-29T00:00:00"/>
    <n v="38"/>
    <n v="37"/>
    <x v="1"/>
    <s v="NA"/>
    <x v="0"/>
    <s v="NA"/>
    <x v="0"/>
    <n v="9.35"/>
    <n v="28717.303"/>
    <n v="29448.596000000001"/>
    <n v="29743.081999999999"/>
    <n v="32819.105000000003"/>
    <x v="0"/>
    <x v="0"/>
    <n v="1.1034199"/>
    <n v="15434.232"/>
  </r>
  <r>
    <x v="0"/>
    <s v="P05883366"/>
    <x v="0"/>
    <x v="0"/>
    <x v="0"/>
    <x v="0"/>
    <x v="0"/>
    <x v="0"/>
    <x v="0"/>
    <x v="0"/>
    <n v="65.260000000000005"/>
    <d v="1990-01-03T00:00:00"/>
    <d v="2016-01-03T00:00:00"/>
    <n v="26"/>
    <n v="49"/>
    <x v="1"/>
    <s v="NA"/>
    <x v="0"/>
    <s v="NA"/>
    <x v="1"/>
    <n v="5.0199999999999996"/>
    <n v="235.44265999999999"/>
    <n v="240.21926999999999"/>
    <n v="242.62147999999999"/>
    <n v="410.48540000000003"/>
    <x v="0"/>
    <x v="0"/>
    <n v="1.0916136999999999"/>
    <n v="410.48540000000003"/>
  </r>
  <r>
    <x v="0"/>
    <s v="P05883366"/>
    <x v="0"/>
    <x v="1"/>
    <x v="1"/>
    <x v="1"/>
    <x v="1"/>
    <x v="0"/>
    <x v="0"/>
    <x v="0"/>
    <n v="65.260000000000005"/>
    <d v="1990-01-03T00:00:00"/>
    <d v="2016-01-03T00:00:00"/>
    <n v="26"/>
    <n v="49"/>
    <x v="1"/>
    <s v="NA"/>
    <x v="0"/>
    <s v="NA"/>
    <x v="1"/>
    <n v="5.0199999999999996"/>
    <n v="235.44265999999999"/>
    <n v="240.21926999999999"/>
    <n v="242.62147999999999"/>
    <n v="410.48540000000003"/>
    <x v="0"/>
    <x v="0"/>
    <n v="1.0916136999999999"/>
    <n v="410.48540000000003"/>
  </r>
  <r>
    <x v="0"/>
    <s v="P05883366"/>
    <x v="0"/>
    <x v="2"/>
    <x v="2"/>
    <x v="2"/>
    <x v="2"/>
    <x v="0"/>
    <x v="0"/>
    <x v="0"/>
    <n v="65.260000000000005"/>
    <d v="1990-01-03T00:00:00"/>
    <d v="2016-01-03T00:00:00"/>
    <n v="26"/>
    <n v="49"/>
    <x v="1"/>
    <s v="NA"/>
    <x v="0"/>
    <s v="NA"/>
    <x v="1"/>
    <n v="5.0199999999999996"/>
    <n v="235.44265999999999"/>
    <n v="240.21926999999999"/>
    <n v="242.62147999999999"/>
    <n v="410.48540000000003"/>
    <x v="0"/>
    <x v="0"/>
    <n v="1.0916136999999999"/>
    <n v="410.48540000000003"/>
  </r>
  <r>
    <x v="0"/>
    <s v="P05883366"/>
    <x v="0"/>
    <x v="3"/>
    <x v="3"/>
    <x v="3"/>
    <x v="3"/>
    <x v="0"/>
    <x v="0"/>
    <x v="0"/>
    <n v="65.260000000000005"/>
    <d v="1990-01-03T00:00:00"/>
    <d v="2016-01-03T00:00:00"/>
    <n v="26"/>
    <n v="49"/>
    <x v="1"/>
    <s v="NA"/>
    <x v="0"/>
    <s v="NA"/>
    <x v="1"/>
    <n v="5.0199999999999996"/>
    <n v="235.44265999999999"/>
    <n v="240.21926999999999"/>
    <n v="242.62146000000001"/>
    <n v="410.48540000000003"/>
    <x v="0"/>
    <x v="0"/>
    <n v="1.0916136999999999"/>
    <n v="410.48540000000003"/>
  </r>
  <r>
    <x v="0"/>
    <s v="P05883366"/>
    <x v="0"/>
    <x v="4"/>
    <x v="4"/>
    <x v="4"/>
    <x v="3"/>
    <x v="0"/>
    <x v="0"/>
    <x v="0"/>
    <n v="65.260000000000005"/>
    <d v="1990-01-03T00:00:00"/>
    <d v="2016-01-03T00:00:00"/>
    <n v="26"/>
    <n v="49"/>
    <x v="1"/>
    <s v="NA"/>
    <x v="0"/>
    <s v="NA"/>
    <x v="1"/>
    <n v="5.0199999999999996"/>
    <n v="235.44265999999999"/>
    <n v="240.21926999999999"/>
    <n v="242.62146000000001"/>
    <n v="410.48540000000003"/>
    <x v="0"/>
    <x v="0"/>
    <n v="1.0916136999999999"/>
    <n v="410.48540000000003"/>
  </r>
  <r>
    <x v="0"/>
    <s v="P05883366"/>
    <x v="0"/>
    <x v="5"/>
    <x v="5"/>
    <x v="5"/>
    <x v="3"/>
    <x v="0"/>
    <x v="0"/>
    <x v="0"/>
    <n v="65.260000000000005"/>
    <d v="1990-01-03T00:00:00"/>
    <d v="2016-01-03T00:00:00"/>
    <n v="26"/>
    <n v="49"/>
    <x v="1"/>
    <s v="NA"/>
    <x v="0"/>
    <s v="NA"/>
    <x v="1"/>
    <n v="5.0199999999999996"/>
    <n v="235.50409999999999"/>
    <n v="240.22318999999999"/>
    <n v="242.62542999999999"/>
    <n v="410.48540000000003"/>
    <x v="0"/>
    <x v="0"/>
    <n v="1.0916136999999999"/>
    <n v="410.48540000000003"/>
  </r>
  <r>
    <x v="0"/>
    <s v="P05883366"/>
    <x v="0"/>
    <x v="6"/>
    <x v="6"/>
    <x v="6"/>
    <x v="3"/>
    <x v="0"/>
    <x v="0"/>
    <x v="0"/>
    <n v="65.260000000000005"/>
    <d v="1990-01-03T00:00:00"/>
    <d v="2016-01-03T00:00:00"/>
    <n v="26"/>
    <n v="49"/>
    <x v="1"/>
    <s v="NA"/>
    <x v="0"/>
    <s v="NA"/>
    <x v="1"/>
    <n v="5.0199999999999996"/>
    <n v="217.88651999999999"/>
    <n v="222.2526"/>
    <n v="224.47511"/>
    <n v="410.48540000000003"/>
    <x v="0"/>
    <x v="0"/>
    <n v="1.0916136999999999"/>
    <n v="410.48540000000003"/>
  </r>
  <r>
    <x v="0"/>
    <s v="P05883366"/>
    <x v="0"/>
    <x v="7"/>
    <x v="7"/>
    <x v="7"/>
    <x v="3"/>
    <x v="0"/>
    <x v="0"/>
    <x v="0"/>
    <n v="65.260000000000005"/>
    <d v="1990-01-03T00:00:00"/>
    <d v="2016-01-03T00:00:00"/>
    <n v="26"/>
    <n v="49"/>
    <x v="1"/>
    <s v="NA"/>
    <x v="0"/>
    <s v="NA"/>
    <x v="1"/>
    <n v="5.0199999999999996"/>
    <n v="218.97325000000001"/>
    <n v="223.32687000000001"/>
    <n v="225.56012999999999"/>
    <n v="410.48540000000003"/>
    <x v="0"/>
    <x v="0"/>
    <n v="1.0916136999999999"/>
    <n v="410.48540000000003"/>
  </r>
  <r>
    <x v="0"/>
    <s v="P05883366"/>
    <x v="0"/>
    <x v="8"/>
    <x v="8"/>
    <x v="8"/>
    <x v="2"/>
    <x v="0"/>
    <x v="0"/>
    <x v="0"/>
    <n v="65.260000000000005"/>
    <d v="1990-01-03T00:00:00"/>
    <d v="2016-01-03T00:00:00"/>
    <n v="26"/>
    <n v="49"/>
    <x v="1"/>
    <s v="NA"/>
    <x v="0"/>
    <s v="NA"/>
    <x v="1"/>
    <n v="5.0199999999999996"/>
    <n v="218.97325000000001"/>
    <n v="223.32687000000001"/>
    <n v="225.56012999999999"/>
    <n v="410.48540000000003"/>
    <x v="0"/>
    <x v="0"/>
    <n v="1.0916136999999999"/>
    <n v="410.48540000000003"/>
  </r>
  <r>
    <x v="0"/>
    <s v="P05883366"/>
    <x v="0"/>
    <x v="9"/>
    <x v="9"/>
    <x v="9"/>
    <x v="3"/>
    <x v="0"/>
    <x v="0"/>
    <x v="0"/>
    <n v="65.260000000000005"/>
    <d v="1990-01-03T00:00:00"/>
    <d v="2016-01-03T00:00:00"/>
    <n v="26"/>
    <n v="49"/>
    <x v="1"/>
    <s v="NA"/>
    <x v="0"/>
    <s v="NA"/>
    <x v="1"/>
    <n v="5.0199999999999996"/>
    <n v="218.97325000000001"/>
    <n v="223.32687000000001"/>
    <n v="225.56012999999999"/>
    <n v="410.48540000000003"/>
    <x v="0"/>
    <x v="0"/>
    <n v="1.0916136999999999"/>
    <n v="410.48540000000003"/>
  </r>
  <r>
    <x v="0"/>
    <s v="P05883366"/>
    <x v="0"/>
    <x v="10"/>
    <x v="10"/>
    <x v="10"/>
    <x v="3"/>
    <x v="0"/>
    <x v="0"/>
    <x v="0"/>
    <n v="65.260000000000005"/>
    <d v="1990-01-03T00:00:00"/>
    <d v="2016-01-03T00:00:00"/>
    <n v="26"/>
    <n v="49"/>
    <x v="1"/>
    <s v="NA"/>
    <x v="0"/>
    <s v="NA"/>
    <x v="1"/>
    <n v="5.0199999999999996"/>
    <n v="218.97325000000001"/>
    <n v="223.32687000000001"/>
    <n v="225.56012999999999"/>
    <n v="410.48540000000003"/>
    <x v="0"/>
    <x v="0"/>
    <n v="1.0916136999999999"/>
    <n v="410.48540000000003"/>
  </r>
  <r>
    <x v="0"/>
    <s v="P05883366"/>
    <x v="0"/>
    <x v="11"/>
    <x v="11"/>
    <x v="11"/>
    <x v="3"/>
    <x v="0"/>
    <x v="0"/>
    <x v="0"/>
    <n v="65.260000000000005"/>
    <d v="1990-01-03T00:00:00"/>
    <d v="2016-01-03T00:00:00"/>
    <n v="26"/>
    <n v="49"/>
    <x v="1"/>
    <s v="NA"/>
    <x v="0"/>
    <s v="NA"/>
    <x v="1"/>
    <n v="5.0199999999999996"/>
    <n v="217.54992999999999"/>
    <n v="221.87523999999999"/>
    <n v="224.09399999999999"/>
    <n v="410.48540000000003"/>
    <x v="0"/>
    <x v="0"/>
    <n v="1.0916136999999999"/>
    <n v="410.48540000000003"/>
  </r>
  <r>
    <x v="0"/>
    <s v="P05883366"/>
    <x v="0"/>
    <x v="12"/>
    <x v="12"/>
    <x v="12"/>
    <x v="3"/>
    <x v="0"/>
    <x v="0"/>
    <x v="0"/>
    <n v="65.260000000000005"/>
    <d v="1990-01-03T00:00:00"/>
    <d v="2016-01-03T00:00:00"/>
    <n v="26"/>
    <n v="49"/>
    <x v="1"/>
    <s v="NA"/>
    <x v="0"/>
    <s v="NA"/>
    <x v="1"/>
    <n v="5.0199999999999996"/>
    <n v="212.64886000000001"/>
    <n v="216.87674999999999"/>
    <n v="219.04552000000001"/>
    <n v="410.48540000000003"/>
    <x v="0"/>
    <x v="0"/>
    <n v="1.0916136999999999"/>
    <n v="410.48540000000003"/>
  </r>
  <r>
    <x v="0"/>
    <s v="P05883366"/>
    <x v="0"/>
    <x v="13"/>
    <x v="13"/>
    <x v="13"/>
    <x v="3"/>
    <x v="0"/>
    <x v="0"/>
    <x v="0"/>
    <n v="65.260000000000005"/>
    <d v="1990-01-03T00:00:00"/>
    <d v="2016-01-03T00:00:00"/>
    <n v="26"/>
    <n v="49"/>
    <x v="1"/>
    <s v="NA"/>
    <x v="0"/>
    <s v="NA"/>
    <x v="1"/>
    <n v="5.0199999999999996"/>
    <n v="213.70947000000001"/>
    <n v="217.90178"/>
    <n v="220.08080000000001"/>
    <n v="410.48540000000003"/>
    <x v="0"/>
    <x v="0"/>
    <n v="1.0916136999999999"/>
    <n v="410.48540000000003"/>
  </r>
  <r>
    <x v="0"/>
    <s v="P05883366"/>
    <x v="0"/>
    <x v="14"/>
    <x v="14"/>
    <x v="14"/>
    <x v="3"/>
    <x v="0"/>
    <x v="0"/>
    <x v="0"/>
    <n v="65.260000000000005"/>
    <d v="1990-01-03T00:00:00"/>
    <d v="2016-01-03T00:00:00"/>
    <n v="26"/>
    <n v="49"/>
    <x v="1"/>
    <s v="NA"/>
    <x v="0"/>
    <s v="NA"/>
    <x v="1"/>
    <n v="5.0199999999999996"/>
    <n v="213.70947000000001"/>
    <n v="217.90178"/>
    <n v="220.08080000000001"/>
    <n v="411.13799999999998"/>
    <x v="0"/>
    <x v="0"/>
    <n v="1.0916136999999999"/>
    <n v="411.13799999999998"/>
  </r>
  <r>
    <x v="0"/>
    <s v="P05883366"/>
    <x v="0"/>
    <x v="15"/>
    <x v="15"/>
    <x v="15"/>
    <x v="3"/>
    <x v="0"/>
    <x v="0"/>
    <x v="0"/>
    <n v="65.260000000000005"/>
    <d v="1990-01-03T00:00:00"/>
    <d v="2016-01-03T00:00:00"/>
    <n v="26"/>
    <n v="49"/>
    <x v="1"/>
    <s v="NA"/>
    <x v="0"/>
    <s v="NA"/>
    <x v="1"/>
    <n v="5.0199999999999996"/>
    <n v="213.70947000000001"/>
    <n v="217.90178"/>
    <n v="220.08080000000001"/>
    <n v="411.13799999999998"/>
    <x v="0"/>
    <x v="0"/>
    <n v="1.0916136999999999"/>
    <n v="411.13799999999998"/>
  </r>
  <r>
    <x v="0"/>
    <s v="P05883366"/>
    <x v="0"/>
    <x v="16"/>
    <x v="16"/>
    <x v="16"/>
    <x v="3"/>
    <x v="0"/>
    <x v="0"/>
    <x v="0"/>
    <n v="65.260000000000005"/>
    <d v="1990-01-03T00:00:00"/>
    <d v="2016-01-03T00:00:00"/>
    <n v="26"/>
    <n v="49"/>
    <x v="1"/>
    <s v="NA"/>
    <x v="0"/>
    <s v="NA"/>
    <x v="1"/>
    <n v="5.0199999999999996"/>
    <n v="213.70947000000001"/>
    <n v="217.90178"/>
    <n v="220.08080000000001"/>
    <n v="411.13799999999998"/>
    <x v="0"/>
    <x v="0"/>
    <n v="1.0916136999999999"/>
    <n v="411.13799999999998"/>
  </r>
  <r>
    <x v="0"/>
    <s v="P05883366"/>
    <x v="0"/>
    <x v="17"/>
    <x v="17"/>
    <x v="17"/>
    <x v="3"/>
    <x v="0"/>
    <x v="0"/>
    <x v="0"/>
    <n v="65.260000000000005"/>
    <d v="1990-01-03T00:00:00"/>
    <d v="2016-01-03T00:00:00"/>
    <n v="26"/>
    <n v="49"/>
    <x v="1"/>
    <s v="NA"/>
    <x v="0"/>
    <s v="NA"/>
    <x v="1"/>
    <n v="5.0199999999999996"/>
    <n v="213.70947000000001"/>
    <n v="217.90178"/>
    <n v="220.08080000000001"/>
    <n v="411.13799999999998"/>
    <x v="0"/>
    <x v="0"/>
    <n v="1.0916136999999999"/>
    <n v="411.13799999999998"/>
  </r>
  <r>
    <x v="0"/>
    <s v="P05883366"/>
    <x v="0"/>
    <x v="18"/>
    <x v="18"/>
    <x v="18"/>
    <x v="2"/>
    <x v="0"/>
    <x v="0"/>
    <x v="0"/>
    <n v="65.260000000000005"/>
    <d v="1990-01-03T00:00:00"/>
    <d v="2016-01-03T00:00:00"/>
    <n v="26"/>
    <n v="49"/>
    <x v="1"/>
    <s v="NA"/>
    <x v="0"/>
    <s v="NA"/>
    <x v="1"/>
    <n v="5.0199999999999996"/>
    <n v="213.70947000000001"/>
    <n v="217.90178"/>
    <n v="220.08080000000001"/>
    <n v="411.13799999999998"/>
    <x v="0"/>
    <x v="0"/>
    <n v="1.0916136999999999"/>
    <n v="411.13799999999998"/>
  </r>
  <r>
    <x v="0"/>
    <s v="P05883366"/>
    <x v="0"/>
    <x v="19"/>
    <x v="19"/>
    <x v="19"/>
    <x v="4"/>
    <x v="0"/>
    <x v="0"/>
    <x v="0"/>
    <n v="65.260000000000005"/>
    <d v="1990-01-03T00:00:00"/>
    <d v="2016-01-03T00:00:00"/>
    <n v="26"/>
    <n v="49"/>
    <x v="1"/>
    <s v="NA"/>
    <x v="0"/>
    <s v="NA"/>
    <x v="1"/>
    <n v="5.0199999999999996"/>
    <n v="213.70947000000001"/>
    <n v="217.90178"/>
    <n v="220.08080000000001"/>
    <n v="411.13799999999998"/>
    <x v="0"/>
    <x v="0"/>
    <n v="1.0916136999999999"/>
    <n v="411.13799999999998"/>
  </r>
  <r>
    <x v="0"/>
    <s v="P05883366"/>
    <x v="0"/>
    <x v="20"/>
    <x v="20"/>
    <x v="20"/>
    <x v="5"/>
    <x v="0"/>
    <x v="0"/>
    <x v="0"/>
    <n v="65.260000000000005"/>
    <d v="1990-01-03T00:00:00"/>
    <d v="2016-01-03T00:00:00"/>
    <n v="26"/>
    <n v="49"/>
    <x v="1"/>
    <s v="NA"/>
    <x v="0"/>
    <s v="NA"/>
    <x v="1"/>
    <n v="5.0199999999999996"/>
    <n v="213.70947000000001"/>
    <n v="217.90178"/>
    <n v="220.08080000000001"/>
    <n v="411.13799999999998"/>
    <x v="0"/>
    <x v="0"/>
    <n v="1.0916136999999999"/>
    <n v="411.13799999999998"/>
  </r>
  <r>
    <x v="0"/>
    <s v="P05883366"/>
    <x v="0"/>
    <x v="21"/>
    <x v="21"/>
    <x v="21"/>
    <x v="3"/>
    <x v="0"/>
    <x v="0"/>
    <x v="0"/>
    <n v="65.260000000000005"/>
    <d v="1990-01-03T00:00:00"/>
    <d v="2016-01-03T00:00:00"/>
    <n v="26"/>
    <n v="49"/>
    <x v="1"/>
    <s v="NA"/>
    <x v="0"/>
    <s v="NA"/>
    <x v="1"/>
    <n v="5.0199999999999996"/>
    <n v="214.18063000000001"/>
    <n v="217.93178"/>
    <n v="220.11109999999999"/>
    <n v="411.13799999999998"/>
    <x v="0"/>
    <x v="0"/>
    <n v="1.0916136999999999"/>
    <n v="411.13799999999998"/>
  </r>
  <r>
    <x v="0"/>
    <s v="P05883366"/>
    <x v="0"/>
    <x v="22"/>
    <x v="22"/>
    <x v="22"/>
    <x v="3"/>
    <x v="0"/>
    <x v="0"/>
    <x v="0"/>
    <n v="65.260000000000005"/>
    <d v="1990-01-03T00:00:00"/>
    <d v="2016-01-03T00:00:00"/>
    <n v="26"/>
    <n v="49"/>
    <x v="1"/>
    <s v="NA"/>
    <x v="0"/>
    <s v="NA"/>
    <x v="1"/>
    <n v="5.0199999999999996"/>
    <n v="213.11770000000001"/>
    <n v="218.88106999999999"/>
    <n v="221.06988999999999"/>
    <n v="411.13799999999998"/>
    <x v="0"/>
    <x v="0"/>
    <n v="1.0916136999999999"/>
    <n v="411.13799999999998"/>
  </r>
  <r>
    <x v="0"/>
    <s v="P06042823"/>
    <x v="0"/>
    <x v="0"/>
    <x v="0"/>
    <x v="0"/>
    <x v="0"/>
    <x v="0"/>
    <x v="2"/>
    <x v="0"/>
    <n v="529.20000000000005"/>
    <d v="1994-05-08T00:00:00"/>
    <d v="2009-05-08T00:00:00"/>
    <n v="15"/>
    <n v="60"/>
    <x v="1"/>
    <s v="NA"/>
    <x v="0"/>
    <s v="NA"/>
    <x v="0"/>
    <n v="5.88"/>
    <n v="166.96384"/>
    <n v="170.59714"/>
    <n v="172.30312000000001"/>
    <n v="3000.5639999999999"/>
    <x v="0"/>
    <x v="0"/>
    <n v="1.0811553"/>
    <n v="3000.5639999999999"/>
  </r>
  <r>
    <x v="0"/>
    <s v="P06042823"/>
    <x v="0"/>
    <x v="1"/>
    <x v="1"/>
    <x v="1"/>
    <x v="1"/>
    <x v="0"/>
    <x v="2"/>
    <x v="0"/>
    <n v="529.20000000000005"/>
    <d v="1994-05-08T00:00:00"/>
    <d v="2009-05-08T00:00:00"/>
    <n v="15"/>
    <n v="60"/>
    <x v="1"/>
    <s v="NA"/>
    <x v="0"/>
    <s v="NA"/>
    <x v="0"/>
    <n v="5.88"/>
    <n v="166.96384"/>
    <n v="170.59714"/>
    <n v="172.30312000000001"/>
    <n v="3000.5639999999999"/>
    <x v="0"/>
    <x v="0"/>
    <n v="1.0811553"/>
    <n v="3000.5639999999999"/>
  </r>
  <r>
    <x v="0"/>
    <s v="P06042823"/>
    <x v="0"/>
    <x v="2"/>
    <x v="2"/>
    <x v="2"/>
    <x v="2"/>
    <x v="0"/>
    <x v="2"/>
    <x v="0"/>
    <n v="529.20000000000005"/>
    <d v="1994-05-08T00:00:00"/>
    <d v="2009-05-08T00:00:00"/>
    <n v="15"/>
    <n v="60"/>
    <x v="1"/>
    <s v="NA"/>
    <x v="0"/>
    <s v="NA"/>
    <x v="0"/>
    <n v="5.88"/>
    <n v="166.96384"/>
    <n v="170.59714"/>
    <n v="172.30312000000001"/>
    <n v="3000.5639999999999"/>
    <x v="0"/>
    <x v="0"/>
    <n v="1.0811553"/>
    <n v="3000.5639999999999"/>
  </r>
  <r>
    <x v="0"/>
    <s v="P06042823"/>
    <x v="0"/>
    <x v="3"/>
    <x v="3"/>
    <x v="3"/>
    <x v="3"/>
    <x v="0"/>
    <x v="2"/>
    <x v="0"/>
    <n v="529.20000000000005"/>
    <d v="1994-05-08T00:00:00"/>
    <d v="2009-05-08T00:00:00"/>
    <n v="15"/>
    <n v="60"/>
    <x v="1"/>
    <s v="NA"/>
    <x v="0"/>
    <s v="NA"/>
    <x v="0"/>
    <n v="5.88"/>
    <n v="166.96384"/>
    <n v="170.59714"/>
    <n v="172.3031"/>
    <n v="3000.5639999999999"/>
    <x v="0"/>
    <x v="0"/>
    <n v="1.0811553"/>
    <n v="3000.5639999999999"/>
  </r>
  <r>
    <x v="0"/>
    <s v="P06042823"/>
    <x v="0"/>
    <x v="4"/>
    <x v="4"/>
    <x v="4"/>
    <x v="3"/>
    <x v="0"/>
    <x v="2"/>
    <x v="0"/>
    <n v="529.20000000000005"/>
    <d v="1994-05-08T00:00:00"/>
    <d v="2009-05-08T00:00:00"/>
    <n v="15"/>
    <n v="60"/>
    <x v="1"/>
    <s v="NA"/>
    <x v="0"/>
    <s v="NA"/>
    <x v="0"/>
    <n v="5.88"/>
    <n v="166.96384"/>
    <n v="170.59714"/>
    <n v="172.3031"/>
    <n v="3000.5639999999999"/>
    <x v="0"/>
    <x v="0"/>
    <n v="1.0811553"/>
    <n v="3000.5639999999999"/>
  </r>
  <r>
    <x v="0"/>
    <s v="P06042823"/>
    <x v="0"/>
    <x v="5"/>
    <x v="5"/>
    <x v="5"/>
    <x v="3"/>
    <x v="0"/>
    <x v="2"/>
    <x v="0"/>
    <n v="529.20000000000005"/>
    <d v="1994-05-08T00:00:00"/>
    <d v="2009-05-08T00:00:00"/>
    <n v="15"/>
    <n v="60"/>
    <x v="1"/>
    <s v="NA"/>
    <x v="0"/>
    <s v="NA"/>
    <x v="0"/>
    <n v="5.88"/>
    <n v="167.00739999999999"/>
    <n v="170.59990999999999"/>
    <n v="172.30591000000001"/>
    <n v="3000.5639999999999"/>
    <x v="0"/>
    <x v="0"/>
    <n v="1.0811553"/>
    <n v="3000.5639999999999"/>
  </r>
  <r>
    <x v="0"/>
    <s v="P06042823"/>
    <x v="0"/>
    <x v="6"/>
    <x v="6"/>
    <x v="6"/>
    <x v="3"/>
    <x v="0"/>
    <x v="2"/>
    <x v="0"/>
    <n v="529.20000000000005"/>
    <d v="1994-05-08T00:00:00"/>
    <d v="2009-05-08T00:00:00"/>
    <n v="15"/>
    <n v="60"/>
    <x v="1"/>
    <s v="NA"/>
    <x v="0"/>
    <s v="NA"/>
    <x v="0"/>
    <n v="5.88"/>
    <n v="154.51392000000001"/>
    <n v="157.83769000000001"/>
    <n v="159.41605999999999"/>
    <n v="3000.5639999999999"/>
    <x v="0"/>
    <x v="0"/>
    <n v="1.0811553"/>
    <n v="3000.5639999999999"/>
  </r>
  <r>
    <x v="0"/>
    <s v="P06042823"/>
    <x v="0"/>
    <x v="7"/>
    <x v="7"/>
    <x v="7"/>
    <x v="3"/>
    <x v="0"/>
    <x v="2"/>
    <x v="0"/>
    <n v="529.20000000000005"/>
    <d v="1994-05-08T00:00:00"/>
    <d v="2009-05-08T00:00:00"/>
    <n v="15"/>
    <n v="60"/>
    <x v="1"/>
    <s v="NA"/>
    <x v="0"/>
    <s v="NA"/>
    <x v="0"/>
    <n v="5.88"/>
    <n v="155.28458000000001"/>
    <n v="158.60061999999999"/>
    <n v="160.18661"/>
    <n v="3000.5639999999999"/>
    <x v="0"/>
    <x v="0"/>
    <n v="1.0811553"/>
    <n v="3000.5639999999999"/>
  </r>
  <r>
    <x v="0"/>
    <s v="P06042823"/>
    <x v="0"/>
    <x v="8"/>
    <x v="8"/>
    <x v="8"/>
    <x v="2"/>
    <x v="0"/>
    <x v="2"/>
    <x v="0"/>
    <n v="529.20000000000005"/>
    <d v="1994-05-08T00:00:00"/>
    <d v="2009-05-08T00:00:00"/>
    <n v="15"/>
    <n v="60"/>
    <x v="1"/>
    <s v="NA"/>
    <x v="0"/>
    <s v="NA"/>
    <x v="0"/>
    <n v="5.88"/>
    <n v="155.28458000000001"/>
    <n v="158.60061999999999"/>
    <n v="160.18661"/>
    <n v="3000.5639999999999"/>
    <x v="0"/>
    <x v="0"/>
    <n v="1.0811553"/>
    <n v="3000.5639999999999"/>
  </r>
  <r>
    <x v="0"/>
    <s v="P06042823"/>
    <x v="0"/>
    <x v="9"/>
    <x v="9"/>
    <x v="9"/>
    <x v="3"/>
    <x v="0"/>
    <x v="2"/>
    <x v="0"/>
    <n v="529.20000000000005"/>
    <d v="1994-05-08T00:00:00"/>
    <d v="2009-05-08T00:00:00"/>
    <n v="15"/>
    <n v="60"/>
    <x v="1"/>
    <s v="NA"/>
    <x v="0"/>
    <s v="NA"/>
    <x v="0"/>
    <n v="5.88"/>
    <n v="155.28458000000001"/>
    <n v="158.60061999999999"/>
    <n v="160.18661"/>
    <n v="3000.5639999999999"/>
    <x v="0"/>
    <x v="0"/>
    <n v="1.0811553"/>
    <n v="3000.5639999999999"/>
  </r>
  <r>
    <x v="0"/>
    <s v="P06042823"/>
    <x v="0"/>
    <x v="10"/>
    <x v="10"/>
    <x v="10"/>
    <x v="3"/>
    <x v="0"/>
    <x v="2"/>
    <x v="0"/>
    <n v="529.20000000000005"/>
    <d v="1994-05-08T00:00:00"/>
    <d v="2009-05-08T00:00:00"/>
    <n v="15"/>
    <n v="60"/>
    <x v="1"/>
    <s v="NA"/>
    <x v="0"/>
    <s v="NA"/>
    <x v="0"/>
    <n v="5.88"/>
    <n v="155.28458000000001"/>
    <n v="158.60061999999999"/>
    <n v="160.18661"/>
    <n v="3000.5639999999999"/>
    <x v="0"/>
    <x v="0"/>
    <n v="1.0811553"/>
    <n v="3000.5639999999999"/>
  </r>
  <r>
    <x v="0"/>
    <s v="P06042823"/>
    <x v="0"/>
    <x v="11"/>
    <x v="11"/>
    <x v="11"/>
    <x v="3"/>
    <x v="0"/>
    <x v="2"/>
    <x v="0"/>
    <n v="529.20000000000005"/>
    <d v="1994-05-08T00:00:00"/>
    <d v="2009-05-08T00:00:00"/>
    <n v="15"/>
    <n v="60"/>
    <x v="1"/>
    <s v="NA"/>
    <x v="0"/>
    <s v="NA"/>
    <x v="0"/>
    <n v="5.88"/>
    <n v="154.27521999999999"/>
    <n v="157.56971999999999"/>
    <n v="159.14542"/>
    <n v="3000.5639999999999"/>
    <x v="0"/>
    <x v="0"/>
    <n v="1.0811553"/>
    <n v="3000.5639999999999"/>
  </r>
  <r>
    <x v="0"/>
    <s v="P06042823"/>
    <x v="0"/>
    <x v="12"/>
    <x v="12"/>
    <x v="12"/>
    <x v="3"/>
    <x v="0"/>
    <x v="2"/>
    <x v="0"/>
    <n v="529.20000000000005"/>
    <d v="1994-05-08T00:00:00"/>
    <d v="2009-05-08T00:00:00"/>
    <n v="15"/>
    <n v="60"/>
    <x v="1"/>
    <s v="NA"/>
    <x v="0"/>
    <s v="NA"/>
    <x v="0"/>
    <n v="5.88"/>
    <n v="147.73532"/>
    <n v="150.89015000000001"/>
    <n v="152.39904999999999"/>
    <n v="3000.5639999999999"/>
    <x v="0"/>
    <x v="0"/>
    <n v="1.0811553"/>
    <n v="3000.5639999999999"/>
  </r>
  <r>
    <x v="0"/>
    <s v="P06042823"/>
    <x v="0"/>
    <x v="13"/>
    <x v="13"/>
    <x v="13"/>
    <x v="3"/>
    <x v="0"/>
    <x v="2"/>
    <x v="0"/>
    <n v="529.20000000000005"/>
    <d v="1994-05-08T00:00:00"/>
    <d v="2009-05-08T00:00:00"/>
    <n v="15"/>
    <n v="60"/>
    <x v="1"/>
    <s v="NA"/>
    <x v="0"/>
    <s v="NA"/>
    <x v="0"/>
    <n v="5.88"/>
    <n v="148.47215"/>
    <n v="151.60329999999999"/>
    <n v="153.11933999999999"/>
    <n v="3000.5639999999999"/>
    <x v="0"/>
    <x v="0"/>
    <n v="1.0811553"/>
    <n v="3000.5639999999999"/>
  </r>
  <r>
    <x v="0"/>
    <s v="P06042823"/>
    <x v="0"/>
    <x v="14"/>
    <x v="14"/>
    <x v="14"/>
    <x v="3"/>
    <x v="0"/>
    <x v="2"/>
    <x v="0"/>
    <n v="529.20000000000005"/>
    <d v="1994-05-08T00:00:00"/>
    <d v="2009-05-08T00:00:00"/>
    <n v="15"/>
    <n v="60"/>
    <x v="1"/>
    <s v="NA"/>
    <x v="0"/>
    <s v="NA"/>
    <x v="0"/>
    <n v="5.88"/>
    <n v="148.47215"/>
    <n v="151.60329999999999"/>
    <n v="153.11933999999999"/>
    <n v="3005.8560000000002"/>
    <x v="0"/>
    <x v="0"/>
    <n v="1.0811553"/>
    <n v="3005.8560000000002"/>
  </r>
  <r>
    <x v="0"/>
    <s v="P06042823"/>
    <x v="0"/>
    <x v="15"/>
    <x v="15"/>
    <x v="15"/>
    <x v="3"/>
    <x v="0"/>
    <x v="2"/>
    <x v="0"/>
    <n v="529.20000000000005"/>
    <d v="1994-05-08T00:00:00"/>
    <d v="2009-05-08T00:00:00"/>
    <n v="15"/>
    <n v="60"/>
    <x v="1"/>
    <s v="NA"/>
    <x v="0"/>
    <s v="NA"/>
    <x v="0"/>
    <n v="5.88"/>
    <n v="148.47215"/>
    <n v="151.60329999999999"/>
    <n v="153.11933999999999"/>
    <n v="3005.8560000000002"/>
    <x v="0"/>
    <x v="0"/>
    <n v="1.0811553"/>
    <n v="3005.8560000000002"/>
  </r>
  <r>
    <x v="0"/>
    <s v="P06042823"/>
    <x v="0"/>
    <x v="16"/>
    <x v="16"/>
    <x v="16"/>
    <x v="3"/>
    <x v="0"/>
    <x v="2"/>
    <x v="0"/>
    <n v="529.20000000000005"/>
    <d v="1994-05-08T00:00:00"/>
    <d v="2009-05-08T00:00:00"/>
    <n v="15"/>
    <n v="60"/>
    <x v="1"/>
    <s v="NA"/>
    <x v="0"/>
    <s v="NA"/>
    <x v="0"/>
    <n v="5.88"/>
    <n v="148.47215"/>
    <n v="151.60329999999999"/>
    <n v="153.11933999999999"/>
    <n v="3005.8560000000002"/>
    <x v="0"/>
    <x v="0"/>
    <n v="1.0811553"/>
    <n v="3005.8560000000002"/>
  </r>
  <r>
    <x v="0"/>
    <s v="P06042823"/>
    <x v="0"/>
    <x v="17"/>
    <x v="17"/>
    <x v="17"/>
    <x v="3"/>
    <x v="0"/>
    <x v="2"/>
    <x v="0"/>
    <n v="529.20000000000005"/>
    <d v="1994-05-08T00:00:00"/>
    <d v="2009-05-08T00:00:00"/>
    <n v="15"/>
    <n v="60"/>
    <x v="1"/>
    <s v="NA"/>
    <x v="0"/>
    <s v="NA"/>
    <x v="0"/>
    <n v="5.88"/>
    <n v="148.47215"/>
    <n v="151.60329999999999"/>
    <n v="153.11933999999999"/>
    <n v="3005.8560000000002"/>
    <x v="0"/>
    <x v="0"/>
    <n v="1.0811553"/>
    <n v="3005.8560000000002"/>
  </r>
  <r>
    <x v="0"/>
    <s v="P06042823"/>
    <x v="0"/>
    <x v="18"/>
    <x v="18"/>
    <x v="18"/>
    <x v="2"/>
    <x v="0"/>
    <x v="2"/>
    <x v="0"/>
    <n v="529.20000000000005"/>
    <d v="1994-05-08T00:00:00"/>
    <d v="2009-05-08T00:00:00"/>
    <n v="15"/>
    <n v="60"/>
    <x v="1"/>
    <s v="NA"/>
    <x v="0"/>
    <s v="NA"/>
    <x v="0"/>
    <n v="5.88"/>
    <n v="148.47215"/>
    <n v="151.60329999999999"/>
    <n v="153.11933999999999"/>
    <n v="3005.8560000000002"/>
    <x v="0"/>
    <x v="0"/>
    <n v="1.0811553"/>
    <n v="3005.8560000000002"/>
  </r>
  <r>
    <x v="0"/>
    <s v="P06042823"/>
    <x v="0"/>
    <x v="19"/>
    <x v="19"/>
    <x v="19"/>
    <x v="4"/>
    <x v="0"/>
    <x v="2"/>
    <x v="0"/>
    <n v="529.20000000000005"/>
    <d v="1994-05-08T00:00:00"/>
    <d v="2009-05-08T00:00:00"/>
    <n v="15"/>
    <n v="60"/>
    <x v="1"/>
    <s v="NA"/>
    <x v="0"/>
    <s v="NA"/>
    <x v="0"/>
    <n v="5.88"/>
    <n v="148.47215"/>
    <n v="151.60329999999999"/>
    <n v="153.11933999999999"/>
    <n v="3005.8560000000002"/>
    <x v="0"/>
    <x v="0"/>
    <n v="1.0811553"/>
    <n v="3005.8560000000002"/>
  </r>
  <r>
    <x v="0"/>
    <s v="P06042823"/>
    <x v="0"/>
    <x v="20"/>
    <x v="20"/>
    <x v="20"/>
    <x v="5"/>
    <x v="0"/>
    <x v="2"/>
    <x v="0"/>
    <n v="529.20000000000005"/>
    <d v="1994-05-08T00:00:00"/>
    <d v="2009-05-08T00:00:00"/>
    <n v="15"/>
    <n v="60"/>
    <x v="1"/>
    <s v="NA"/>
    <x v="0"/>
    <s v="NA"/>
    <x v="0"/>
    <n v="5.88"/>
    <n v="148.47215"/>
    <n v="151.60329999999999"/>
    <n v="153.11933999999999"/>
    <n v="3005.8560000000002"/>
    <x v="0"/>
    <x v="0"/>
    <n v="1.0811553"/>
    <n v="3005.8560000000002"/>
  </r>
  <r>
    <x v="0"/>
    <s v="P06042823"/>
    <x v="0"/>
    <x v="21"/>
    <x v="21"/>
    <x v="21"/>
    <x v="3"/>
    <x v="0"/>
    <x v="2"/>
    <x v="0"/>
    <n v="529.20000000000005"/>
    <d v="1994-05-08T00:00:00"/>
    <d v="2009-05-08T00:00:00"/>
    <n v="15"/>
    <n v="60"/>
    <x v="1"/>
    <s v="NA"/>
    <x v="0"/>
    <s v="NA"/>
    <x v="0"/>
    <n v="5.88"/>
    <n v="148.79949999999999"/>
    <n v="151.62418"/>
    <n v="153.14041"/>
    <n v="3005.8560000000002"/>
    <x v="0"/>
    <x v="0"/>
    <n v="1.0811553"/>
    <n v="3005.8560000000002"/>
  </r>
  <r>
    <x v="0"/>
    <s v="P06042823"/>
    <x v="0"/>
    <x v="22"/>
    <x v="22"/>
    <x v="22"/>
    <x v="3"/>
    <x v="0"/>
    <x v="2"/>
    <x v="0"/>
    <n v="529.20000000000005"/>
    <d v="1994-05-08T00:00:00"/>
    <d v="2009-05-08T00:00:00"/>
    <n v="15"/>
    <n v="60"/>
    <x v="1"/>
    <s v="NA"/>
    <x v="0"/>
    <s v="NA"/>
    <x v="0"/>
    <n v="5.88"/>
    <n v="148.06103999999999"/>
    <n v="152.28464"/>
    <n v="153.80748"/>
    <n v="3005.8560000000002"/>
    <x v="0"/>
    <x v="0"/>
    <n v="1.0811553"/>
    <n v="3005.8560000000002"/>
  </r>
  <r>
    <x v="0"/>
    <s v="P06300275"/>
    <x v="0"/>
    <x v="0"/>
    <x v="0"/>
    <x v="0"/>
    <x v="0"/>
    <x v="0"/>
    <x v="1"/>
    <x v="1"/>
    <n v="1098.72"/>
    <d v="1985-04-06T00:00:00"/>
    <d v="2001-07-06T00:00:00"/>
    <n v="56"/>
    <n v="19"/>
    <x v="1"/>
    <s v="22"/>
    <x v="2"/>
    <s v="22"/>
    <x v="0"/>
    <n v="3.27"/>
    <n v="10118.746999999999"/>
    <n v="10285.337"/>
    <n v="10388.19"/>
    <n v="11902.799000000001"/>
    <x v="0"/>
    <x v="0"/>
    <n v="1.1458010999999999"/>
    <n v="2239.7456000000002"/>
  </r>
  <r>
    <x v="0"/>
    <s v="P06300275"/>
    <x v="0"/>
    <x v="1"/>
    <x v="1"/>
    <x v="1"/>
    <x v="1"/>
    <x v="0"/>
    <x v="1"/>
    <x v="1"/>
    <n v="1098.72"/>
    <d v="1985-04-06T00:00:00"/>
    <d v="2001-07-06T00:00:00"/>
    <n v="56"/>
    <n v="19"/>
    <x v="1"/>
    <s v="22"/>
    <x v="2"/>
    <s v="22"/>
    <x v="0"/>
    <n v="3.27"/>
    <n v="10118.746999999999"/>
    <n v="10285.337"/>
    <n v="10388.19"/>
    <n v="11902.799000000001"/>
    <x v="0"/>
    <x v="0"/>
    <n v="1.1458010999999999"/>
    <n v="2239.7456000000002"/>
  </r>
  <r>
    <x v="0"/>
    <s v="P06300275"/>
    <x v="0"/>
    <x v="2"/>
    <x v="2"/>
    <x v="2"/>
    <x v="2"/>
    <x v="0"/>
    <x v="1"/>
    <x v="1"/>
    <n v="1098.72"/>
    <d v="1985-04-06T00:00:00"/>
    <d v="2001-07-06T00:00:00"/>
    <n v="56"/>
    <n v="19"/>
    <x v="1"/>
    <s v="22"/>
    <x v="2"/>
    <s v="22"/>
    <x v="0"/>
    <n v="3.27"/>
    <n v="10118.746999999999"/>
    <n v="10285.337"/>
    <n v="10388.19"/>
    <n v="11902.799000000001"/>
    <x v="0"/>
    <x v="0"/>
    <n v="1.1458010999999999"/>
    <n v="2239.7456000000002"/>
  </r>
  <r>
    <x v="0"/>
    <s v="P06300275"/>
    <x v="0"/>
    <x v="3"/>
    <x v="3"/>
    <x v="3"/>
    <x v="3"/>
    <x v="0"/>
    <x v="1"/>
    <x v="1"/>
    <n v="1098.72"/>
    <d v="1985-04-06T00:00:00"/>
    <d v="2001-07-06T00:00:00"/>
    <n v="56"/>
    <n v="19"/>
    <x v="1"/>
    <s v="22"/>
    <x v="2"/>
    <s v="22"/>
    <x v="0"/>
    <n v="3.27"/>
    <n v="10118.746999999999"/>
    <n v="10285.337"/>
    <n v="10388.19"/>
    <n v="11902.8"/>
    <x v="0"/>
    <x v="0"/>
    <n v="1.1458010999999999"/>
    <n v="2239.7456000000002"/>
  </r>
  <r>
    <x v="0"/>
    <s v="P06300275"/>
    <x v="0"/>
    <x v="4"/>
    <x v="4"/>
    <x v="4"/>
    <x v="3"/>
    <x v="0"/>
    <x v="1"/>
    <x v="1"/>
    <n v="1098.72"/>
    <d v="1985-04-06T00:00:00"/>
    <d v="2001-07-06T00:00:00"/>
    <n v="56"/>
    <n v="19"/>
    <x v="1"/>
    <s v="22"/>
    <x v="2"/>
    <s v="22"/>
    <x v="0"/>
    <n v="3.27"/>
    <n v="10118.746999999999"/>
    <n v="10285.337"/>
    <n v="10388.19"/>
    <n v="11902.8"/>
    <x v="0"/>
    <x v="0"/>
    <n v="1.1458010999999999"/>
    <n v="2239.7456000000002"/>
  </r>
  <r>
    <x v="0"/>
    <s v="P06300275"/>
    <x v="0"/>
    <x v="5"/>
    <x v="5"/>
    <x v="5"/>
    <x v="3"/>
    <x v="0"/>
    <x v="1"/>
    <x v="1"/>
    <n v="1098.72"/>
    <d v="1985-04-06T00:00:00"/>
    <d v="2001-07-06T00:00:00"/>
    <n v="56"/>
    <n v="19"/>
    <x v="1"/>
    <s v="22"/>
    <x v="2"/>
    <s v="22"/>
    <x v="0"/>
    <n v="3.27"/>
    <n v="10125.886"/>
    <n v="10285.790000000001"/>
    <n v="10388.647000000001"/>
    <n v="11903.323"/>
    <x v="0"/>
    <x v="0"/>
    <n v="1.1458010999999999"/>
    <n v="2239.7456000000002"/>
  </r>
  <r>
    <x v="0"/>
    <s v="P06300275"/>
    <x v="0"/>
    <x v="6"/>
    <x v="6"/>
    <x v="6"/>
    <x v="3"/>
    <x v="0"/>
    <x v="1"/>
    <x v="1"/>
    <n v="1098.72"/>
    <d v="1985-04-06T00:00:00"/>
    <d v="2001-07-06T00:00:00"/>
    <n v="56"/>
    <n v="19"/>
    <x v="1"/>
    <s v="22"/>
    <x v="2"/>
    <s v="22"/>
    <x v="0"/>
    <n v="3.27"/>
    <n v="9368.39"/>
    <n v="9516.3310000000001"/>
    <n v="9611.4940000000006"/>
    <n v="11012.86"/>
    <x v="0"/>
    <x v="0"/>
    <n v="1.1458010999999999"/>
    <n v="2239.7456000000002"/>
  </r>
  <r>
    <x v="0"/>
    <s v="P06300275"/>
    <x v="0"/>
    <x v="7"/>
    <x v="7"/>
    <x v="7"/>
    <x v="3"/>
    <x v="0"/>
    <x v="1"/>
    <x v="1"/>
    <n v="1098.72"/>
    <d v="1985-04-06T00:00:00"/>
    <d v="2001-07-06T00:00:00"/>
    <n v="56"/>
    <n v="19"/>
    <x v="1"/>
    <s v="22"/>
    <x v="2"/>
    <s v="22"/>
    <x v="0"/>
    <n v="3.27"/>
    <n v="9403.4549999999999"/>
    <n v="9553.0540000000001"/>
    <n v="9648.5840000000007"/>
    <n v="11055.358"/>
    <x v="0"/>
    <x v="0"/>
    <n v="1.1458010999999999"/>
    <n v="2239.7456000000002"/>
  </r>
  <r>
    <x v="0"/>
    <s v="P06300275"/>
    <x v="0"/>
    <x v="8"/>
    <x v="8"/>
    <x v="8"/>
    <x v="2"/>
    <x v="0"/>
    <x v="1"/>
    <x v="1"/>
    <n v="1098.72"/>
    <d v="1985-04-06T00:00:00"/>
    <d v="2001-07-06T00:00:00"/>
    <n v="56"/>
    <n v="19"/>
    <x v="1"/>
    <s v="22"/>
    <x v="2"/>
    <s v="22"/>
    <x v="0"/>
    <n v="3.27"/>
    <n v="9403.4549999999999"/>
    <n v="9553.0540000000001"/>
    <n v="9648.5840000000007"/>
    <n v="11055.358"/>
    <x v="0"/>
    <x v="0"/>
    <n v="1.1458010999999999"/>
    <n v="2239.7456000000002"/>
  </r>
  <r>
    <x v="0"/>
    <s v="P06300275"/>
    <x v="0"/>
    <x v="9"/>
    <x v="9"/>
    <x v="9"/>
    <x v="3"/>
    <x v="0"/>
    <x v="1"/>
    <x v="1"/>
    <n v="1098.72"/>
    <d v="1985-04-06T00:00:00"/>
    <d v="2001-07-06T00:00:00"/>
    <n v="56"/>
    <n v="19"/>
    <x v="1"/>
    <s v="22"/>
    <x v="2"/>
    <s v="22"/>
    <x v="0"/>
    <n v="3.27"/>
    <n v="9403.4549999999999"/>
    <n v="9553.0540000000001"/>
    <n v="9648.5840000000007"/>
    <n v="11055.358"/>
    <x v="0"/>
    <x v="0"/>
    <n v="1.1458010999999999"/>
    <n v="2239.7456000000002"/>
  </r>
  <r>
    <x v="0"/>
    <s v="P06300275"/>
    <x v="0"/>
    <x v="10"/>
    <x v="10"/>
    <x v="10"/>
    <x v="3"/>
    <x v="0"/>
    <x v="1"/>
    <x v="1"/>
    <n v="1098.72"/>
    <d v="1985-04-06T00:00:00"/>
    <d v="2001-07-06T00:00:00"/>
    <n v="56"/>
    <n v="19"/>
    <x v="1"/>
    <s v="22"/>
    <x v="2"/>
    <s v="22"/>
    <x v="0"/>
    <n v="3.27"/>
    <n v="9403.4549999999999"/>
    <n v="9553.0540000000001"/>
    <n v="9648.5840000000007"/>
    <n v="11055.358"/>
    <x v="0"/>
    <x v="0"/>
    <n v="1.1458010999999999"/>
    <n v="2239.7456000000002"/>
  </r>
  <r>
    <x v="0"/>
    <s v="P06300275"/>
    <x v="0"/>
    <x v="11"/>
    <x v="11"/>
    <x v="11"/>
    <x v="3"/>
    <x v="0"/>
    <x v="1"/>
    <x v="1"/>
    <n v="1098.72"/>
    <d v="1985-04-06T00:00:00"/>
    <d v="2001-07-06T00:00:00"/>
    <n v="56"/>
    <n v="19"/>
    <x v="1"/>
    <s v="22"/>
    <x v="2"/>
    <s v="22"/>
    <x v="0"/>
    <n v="3.27"/>
    <n v="9342.3330000000005"/>
    <n v="9490.9590000000007"/>
    <n v="9585.8680000000004"/>
    <n v="10983.498"/>
    <x v="0"/>
    <x v="0"/>
    <n v="1.1458010999999999"/>
    <n v="2239.7456000000002"/>
  </r>
  <r>
    <x v="0"/>
    <s v="P06300275"/>
    <x v="0"/>
    <x v="12"/>
    <x v="12"/>
    <x v="12"/>
    <x v="3"/>
    <x v="0"/>
    <x v="1"/>
    <x v="1"/>
    <n v="1098.72"/>
    <d v="1985-04-06T00:00:00"/>
    <d v="2001-07-06T00:00:00"/>
    <n v="56"/>
    <n v="19"/>
    <x v="1"/>
    <s v="22"/>
    <x v="2"/>
    <s v="22"/>
    <x v="0"/>
    <n v="3.27"/>
    <n v="9323.68"/>
    <n v="9472.009"/>
    <n v="9566.7289999999994"/>
    <n v="10961.567999999999"/>
    <x v="0"/>
    <x v="0"/>
    <n v="1.1458010999999999"/>
    <n v="2239.7456000000002"/>
  </r>
  <r>
    <x v="0"/>
    <s v="P06300275"/>
    <x v="0"/>
    <x v="13"/>
    <x v="13"/>
    <x v="13"/>
    <x v="3"/>
    <x v="0"/>
    <x v="1"/>
    <x v="1"/>
    <n v="1098.72"/>
    <d v="1985-04-06T00:00:00"/>
    <d v="2001-07-06T00:00:00"/>
    <n v="56"/>
    <n v="19"/>
    <x v="1"/>
    <s v="22"/>
    <x v="2"/>
    <s v="22"/>
    <x v="0"/>
    <n v="3.27"/>
    <n v="9358.5779999999995"/>
    <n v="9507.6479999999992"/>
    <n v="9602.7250000000004"/>
    <n v="11002.8125"/>
    <x v="0"/>
    <x v="0"/>
    <n v="1.1458010999999999"/>
    <n v="2239.7456000000002"/>
  </r>
  <r>
    <x v="0"/>
    <s v="P06300275"/>
    <x v="0"/>
    <x v="14"/>
    <x v="14"/>
    <x v="14"/>
    <x v="3"/>
    <x v="0"/>
    <x v="1"/>
    <x v="1"/>
    <n v="1098.72"/>
    <d v="1985-04-06T00:00:00"/>
    <d v="2001-07-06T00:00:00"/>
    <n v="56"/>
    <n v="19"/>
    <x v="1"/>
    <s v="22"/>
    <x v="2"/>
    <s v="22"/>
    <x v="0"/>
    <n v="3.27"/>
    <n v="9358.5779999999995"/>
    <n v="9507.6479999999992"/>
    <n v="9602.7250000000004"/>
    <n v="11002.8125"/>
    <x v="0"/>
    <x v="0"/>
    <n v="1.1458010999999999"/>
    <n v="2242.9337999999998"/>
  </r>
  <r>
    <x v="0"/>
    <s v="P06300275"/>
    <x v="0"/>
    <x v="15"/>
    <x v="15"/>
    <x v="15"/>
    <x v="3"/>
    <x v="0"/>
    <x v="1"/>
    <x v="1"/>
    <n v="1098.72"/>
    <d v="1985-04-06T00:00:00"/>
    <d v="2001-07-06T00:00:00"/>
    <n v="56"/>
    <n v="19"/>
    <x v="1"/>
    <s v="22"/>
    <x v="2"/>
    <s v="22"/>
    <x v="0"/>
    <n v="3.27"/>
    <n v="9358.5779999999995"/>
    <n v="9507.6479999999992"/>
    <n v="9602.7250000000004"/>
    <n v="11002.8125"/>
    <x v="0"/>
    <x v="0"/>
    <n v="1.1458010999999999"/>
    <n v="2242.9337999999998"/>
  </r>
  <r>
    <x v="0"/>
    <s v="P06300275"/>
    <x v="0"/>
    <x v="16"/>
    <x v="16"/>
    <x v="16"/>
    <x v="3"/>
    <x v="0"/>
    <x v="1"/>
    <x v="1"/>
    <n v="1098.72"/>
    <d v="1985-04-06T00:00:00"/>
    <d v="2001-07-06T00:00:00"/>
    <n v="56"/>
    <n v="19"/>
    <x v="1"/>
    <s v="22"/>
    <x v="2"/>
    <s v="22"/>
    <x v="0"/>
    <n v="3.27"/>
    <n v="9358.5779999999995"/>
    <n v="9507.6479999999992"/>
    <n v="9602.7250000000004"/>
    <n v="11002.8125"/>
    <x v="0"/>
    <x v="0"/>
    <n v="1.1458010999999999"/>
    <n v="2242.9337999999998"/>
  </r>
  <r>
    <x v="0"/>
    <s v="P06300275"/>
    <x v="0"/>
    <x v="17"/>
    <x v="17"/>
    <x v="17"/>
    <x v="3"/>
    <x v="0"/>
    <x v="1"/>
    <x v="1"/>
    <n v="1098.72"/>
    <d v="1985-04-06T00:00:00"/>
    <d v="2001-07-06T00:00:00"/>
    <n v="56"/>
    <n v="19"/>
    <x v="1"/>
    <s v="22"/>
    <x v="2"/>
    <s v="22"/>
    <x v="0"/>
    <n v="3.27"/>
    <n v="9358.5779999999995"/>
    <n v="9507.6479999999992"/>
    <n v="9602.7250000000004"/>
    <n v="11002.812"/>
    <x v="0"/>
    <x v="0"/>
    <n v="1.1458010999999999"/>
    <n v="2242.9337999999998"/>
  </r>
  <r>
    <x v="0"/>
    <s v="P06300275"/>
    <x v="0"/>
    <x v="18"/>
    <x v="18"/>
    <x v="18"/>
    <x v="2"/>
    <x v="0"/>
    <x v="1"/>
    <x v="1"/>
    <n v="1098.72"/>
    <d v="1985-04-06T00:00:00"/>
    <d v="2001-07-06T00:00:00"/>
    <n v="56"/>
    <n v="19"/>
    <x v="1"/>
    <s v="22"/>
    <x v="2"/>
    <s v="22"/>
    <x v="0"/>
    <n v="3.27"/>
    <n v="9358.5779999999995"/>
    <n v="9507.6479999999992"/>
    <n v="9602.7250000000004"/>
    <n v="11002.812"/>
    <x v="0"/>
    <x v="0"/>
    <n v="1.1458010999999999"/>
    <n v="2242.9337999999998"/>
  </r>
  <r>
    <x v="0"/>
    <s v="P06300275"/>
    <x v="0"/>
    <x v="19"/>
    <x v="19"/>
    <x v="19"/>
    <x v="4"/>
    <x v="0"/>
    <x v="1"/>
    <x v="1"/>
    <n v="1098.72"/>
    <d v="1985-04-06T00:00:00"/>
    <d v="2001-07-06T00:00:00"/>
    <n v="56"/>
    <n v="19"/>
    <x v="1"/>
    <s v="22"/>
    <x v="2"/>
    <s v="22"/>
    <x v="0"/>
    <n v="3.27"/>
    <n v="9358.5779999999995"/>
    <n v="9507.6479999999992"/>
    <n v="9602.7250000000004"/>
    <n v="11002.812"/>
    <x v="0"/>
    <x v="0"/>
    <n v="1.1458010999999999"/>
    <n v="2242.9337999999998"/>
  </r>
  <r>
    <x v="0"/>
    <s v="P06300275"/>
    <x v="0"/>
    <x v="20"/>
    <x v="20"/>
    <x v="20"/>
    <x v="5"/>
    <x v="0"/>
    <x v="1"/>
    <x v="1"/>
    <n v="1098.72"/>
    <d v="1985-04-06T00:00:00"/>
    <d v="2001-07-06T00:00:00"/>
    <n v="56"/>
    <n v="19"/>
    <x v="1"/>
    <s v="22"/>
    <x v="2"/>
    <s v="22"/>
    <x v="0"/>
    <n v="3.27"/>
    <n v="9358.5779999999995"/>
    <n v="9507.6479999999992"/>
    <n v="9602.7250000000004"/>
    <n v="11002.812"/>
    <x v="0"/>
    <x v="0"/>
    <n v="1.1458010999999999"/>
    <n v="2242.9337999999998"/>
  </r>
  <r>
    <x v="0"/>
    <s v="P06300275"/>
    <x v="0"/>
    <x v="21"/>
    <x v="21"/>
    <x v="21"/>
    <x v="3"/>
    <x v="0"/>
    <x v="1"/>
    <x v="1"/>
    <n v="1098.72"/>
    <d v="1985-04-06T00:00:00"/>
    <d v="2001-07-06T00:00:00"/>
    <n v="56"/>
    <n v="19"/>
    <x v="1"/>
    <s v="22"/>
    <x v="2"/>
    <s v="22"/>
    <x v="0"/>
    <n v="3.27"/>
    <n v="9379.77"/>
    <n v="9508.9920000000002"/>
    <n v="9604.0820000000003"/>
    <n v="11004.367"/>
    <x v="0"/>
    <x v="0"/>
    <n v="1.1458010999999999"/>
    <n v="2242.9337999999998"/>
  </r>
  <r>
    <x v="0"/>
    <s v="P06300275"/>
    <x v="0"/>
    <x v="22"/>
    <x v="22"/>
    <x v="22"/>
    <x v="3"/>
    <x v="0"/>
    <x v="1"/>
    <x v="1"/>
    <n v="1098.72"/>
    <d v="1985-04-06T00:00:00"/>
    <d v="2001-07-06T00:00:00"/>
    <n v="56"/>
    <n v="19"/>
    <x v="1"/>
    <s v="22"/>
    <x v="2"/>
    <s v="22"/>
    <x v="0"/>
    <n v="3.27"/>
    <n v="9344.7919999999995"/>
    <n v="9542.2489999999998"/>
    <n v="9637.6720000000005"/>
    <n v="11042.854499999999"/>
    <x v="0"/>
    <x v="0"/>
    <n v="1.1458010999999999"/>
    <n v="2242.9337999999998"/>
  </r>
  <r>
    <x v="0"/>
    <s v="P06335592"/>
    <x v="0"/>
    <x v="0"/>
    <x v="0"/>
    <x v="0"/>
    <x v="0"/>
    <x v="0"/>
    <x v="1"/>
    <x v="0"/>
    <n v="144.9"/>
    <d v="1996-12-14T00:00:00"/>
    <d v="2017-12-14T00:00:00"/>
    <n v="21"/>
    <n v="54"/>
    <x v="0"/>
    <s v="NA"/>
    <x v="0"/>
    <s v="NA"/>
    <x v="0"/>
    <n v="1.1499999999999999"/>
    <n v="289.2294"/>
    <n v="294.54586999999998"/>
    <n v="297.49133"/>
    <n v="765.07195999999999"/>
    <x v="0"/>
    <x v="0"/>
    <n v="1.0953911999999999"/>
    <n v="765.07195999999999"/>
  </r>
  <r>
    <x v="0"/>
    <s v="P06335592"/>
    <x v="0"/>
    <x v="1"/>
    <x v="1"/>
    <x v="1"/>
    <x v="1"/>
    <x v="0"/>
    <x v="1"/>
    <x v="0"/>
    <n v="144.9"/>
    <d v="1996-12-14T00:00:00"/>
    <d v="2017-12-14T00:00:00"/>
    <n v="21"/>
    <n v="54"/>
    <x v="0"/>
    <s v="NA"/>
    <x v="0"/>
    <s v="NA"/>
    <x v="0"/>
    <n v="1.1499999999999999"/>
    <n v="289.2294"/>
    <n v="294.54586999999998"/>
    <n v="297.49133"/>
    <n v="765.07195999999999"/>
    <x v="0"/>
    <x v="0"/>
    <n v="1.0953911999999999"/>
    <n v="765.07195999999999"/>
  </r>
  <r>
    <x v="0"/>
    <s v="P06335592"/>
    <x v="0"/>
    <x v="2"/>
    <x v="2"/>
    <x v="2"/>
    <x v="2"/>
    <x v="0"/>
    <x v="1"/>
    <x v="0"/>
    <n v="144.9"/>
    <d v="1996-12-14T00:00:00"/>
    <d v="2017-12-14T00:00:00"/>
    <n v="21"/>
    <n v="54"/>
    <x v="0"/>
    <s v="NA"/>
    <x v="0"/>
    <s v="NA"/>
    <x v="0"/>
    <n v="1.1499999999999999"/>
    <n v="289.2294"/>
    <n v="294.54586999999998"/>
    <n v="297.49133"/>
    <n v="765.07195999999999"/>
    <x v="0"/>
    <x v="0"/>
    <n v="1.0953911999999999"/>
    <n v="765.07195999999999"/>
  </r>
  <r>
    <x v="0"/>
    <s v="P06335592"/>
    <x v="0"/>
    <x v="3"/>
    <x v="3"/>
    <x v="3"/>
    <x v="3"/>
    <x v="0"/>
    <x v="1"/>
    <x v="0"/>
    <n v="144.9"/>
    <d v="1996-12-14T00:00:00"/>
    <d v="2017-12-14T00:00:00"/>
    <n v="21"/>
    <n v="54"/>
    <x v="0"/>
    <s v="NA"/>
    <x v="0"/>
    <s v="NA"/>
    <x v="0"/>
    <n v="1.1499999999999999"/>
    <n v="289.2294"/>
    <n v="294.54586999999998"/>
    <n v="297.49133"/>
    <n v="765.07195999999999"/>
    <x v="0"/>
    <x v="0"/>
    <n v="1.0953911999999999"/>
    <n v="765.07195999999999"/>
  </r>
  <r>
    <x v="0"/>
    <s v="P06335592"/>
    <x v="0"/>
    <x v="4"/>
    <x v="4"/>
    <x v="4"/>
    <x v="3"/>
    <x v="0"/>
    <x v="1"/>
    <x v="0"/>
    <n v="144.9"/>
    <d v="1996-12-14T00:00:00"/>
    <d v="2017-12-14T00:00:00"/>
    <n v="21"/>
    <n v="54"/>
    <x v="0"/>
    <s v="NA"/>
    <x v="0"/>
    <s v="NA"/>
    <x v="0"/>
    <n v="1.1499999999999999"/>
    <n v="289.2294"/>
    <n v="294.54586999999998"/>
    <n v="297.49133"/>
    <n v="765.07195999999999"/>
    <x v="0"/>
    <x v="0"/>
    <n v="1.0953911999999999"/>
    <n v="765.07195999999999"/>
  </r>
  <r>
    <x v="0"/>
    <s v="P06335592"/>
    <x v="0"/>
    <x v="5"/>
    <x v="5"/>
    <x v="5"/>
    <x v="3"/>
    <x v="0"/>
    <x v="1"/>
    <x v="0"/>
    <n v="144.9"/>
    <d v="1996-12-14T00:00:00"/>
    <d v="2017-12-14T00:00:00"/>
    <n v="21"/>
    <n v="54"/>
    <x v="0"/>
    <s v="NA"/>
    <x v="0"/>
    <s v="NA"/>
    <x v="0"/>
    <n v="1.1499999999999999"/>
    <n v="289.43347"/>
    <n v="294.55887000000001"/>
    <n v="297.50445999999999"/>
    <n v="765.07195999999999"/>
    <x v="0"/>
    <x v="0"/>
    <n v="1.0953911999999999"/>
    <n v="765.07195999999999"/>
  </r>
  <r>
    <x v="0"/>
    <s v="P06335592"/>
    <x v="0"/>
    <x v="6"/>
    <x v="6"/>
    <x v="6"/>
    <x v="3"/>
    <x v="0"/>
    <x v="1"/>
    <x v="0"/>
    <n v="144.9"/>
    <d v="1996-12-14T00:00:00"/>
    <d v="2017-12-14T00:00:00"/>
    <n v="21"/>
    <n v="54"/>
    <x v="0"/>
    <s v="NA"/>
    <x v="0"/>
    <s v="NA"/>
    <x v="0"/>
    <n v="1.1499999999999999"/>
    <n v="267.78152"/>
    <n v="272.52352999999999"/>
    <n v="275.24874999999997"/>
    <n v="765.07195999999999"/>
    <x v="0"/>
    <x v="0"/>
    <n v="1.0953911999999999"/>
    <n v="765.07195999999999"/>
  </r>
  <r>
    <x v="0"/>
    <s v="P06335592"/>
    <x v="0"/>
    <x v="7"/>
    <x v="7"/>
    <x v="7"/>
    <x v="3"/>
    <x v="0"/>
    <x v="1"/>
    <x v="0"/>
    <n v="144.9"/>
    <d v="1996-12-14T00:00:00"/>
    <d v="2017-12-14T00:00:00"/>
    <n v="21"/>
    <n v="54"/>
    <x v="0"/>
    <s v="NA"/>
    <x v="0"/>
    <s v="NA"/>
    <x v="0"/>
    <n v="1.1499999999999999"/>
    <n v="268.78384"/>
    <n v="273.57515999999998"/>
    <n v="276.3109"/>
    <n v="765.07195999999999"/>
    <x v="0"/>
    <x v="0"/>
    <n v="1.0953911999999999"/>
    <n v="765.07195999999999"/>
  </r>
  <r>
    <x v="0"/>
    <s v="P06335592"/>
    <x v="0"/>
    <x v="8"/>
    <x v="8"/>
    <x v="8"/>
    <x v="2"/>
    <x v="0"/>
    <x v="1"/>
    <x v="0"/>
    <n v="144.9"/>
    <d v="1996-12-14T00:00:00"/>
    <d v="2017-12-14T00:00:00"/>
    <n v="21"/>
    <n v="54"/>
    <x v="0"/>
    <s v="NA"/>
    <x v="0"/>
    <s v="NA"/>
    <x v="0"/>
    <n v="1.1499999999999999"/>
    <n v="268.78384"/>
    <n v="273.57515999999998"/>
    <n v="276.3109"/>
    <n v="765.07195999999999"/>
    <x v="0"/>
    <x v="0"/>
    <n v="1.0953911999999999"/>
    <n v="765.07195999999999"/>
  </r>
  <r>
    <x v="0"/>
    <s v="P06335592"/>
    <x v="0"/>
    <x v="9"/>
    <x v="9"/>
    <x v="9"/>
    <x v="3"/>
    <x v="0"/>
    <x v="1"/>
    <x v="0"/>
    <n v="144.9"/>
    <d v="1996-12-14T00:00:00"/>
    <d v="2017-12-14T00:00:00"/>
    <n v="21"/>
    <n v="54"/>
    <x v="0"/>
    <s v="NA"/>
    <x v="0"/>
    <s v="NA"/>
    <x v="0"/>
    <n v="1.1499999999999999"/>
    <n v="268.78384"/>
    <n v="273.57515999999998"/>
    <n v="276.3109"/>
    <n v="765.07195999999999"/>
    <x v="0"/>
    <x v="0"/>
    <n v="1.0953911999999999"/>
    <n v="765.07195999999999"/>
  </r>
  <r>
    <x v="0"/>
    <s v="P06335592"/>
    <x v="0"/>
    <x v="10"/>
    <x v="10"/>
    <x v="10"/>
    <x v="3"/>
    <x v="0"/>
    <x v="1"/>
    <x v="0"/>
    <n v="144.9"/>
    <d v="1996-12-14T00:00:00"/>
    <d v="2017-12-14T00:00:00"/>
    <n v="21"/>
    <n v="54"/>
    <x v="0"/>
    <s v="NA"/>
    <x v="0"/>
    <s v="NA"/>
    <x v="0"/>
    <n v="1.1499999999999999"/>
    <n v="268.78384"/>
    <n v="273.57515999999998"/>
    <n v="276.3109"/>
    <n v="765.07195999999999"/>
    <x v="0"/>
    <x v="0"/>
    <n v="1.0953911999999999"/>
    <n v="765.07195999999999"/>
  </r>
  <r>
    <x v="0"/>
    <s v="P06335592"/>
    <x v="0"/>
    <x v="11"/>
    <x v="11"/>
    <x v="11"/>
    <x v="3"/>
    <x v="0"/>
    <x v="1"/>
    <x v="0"/>
    <n v="144.9"/>
    <d v="1996-12-14T00:00:00"/>
    <d v="2017-12-14T00:00:00"/>
    <n v="21"/>
    <n v="54"/>
    <x v="0"/>
    <s v="NA"/>
    <x v="0"/>
    <s v="NA"/>
    <x v="0"/>
    <n v="1.1499999999999999"/>
    <n v="267.03674000000001"/>
    <n v="271.79689999999999"/>
    <n v="274.51486"/>
    <n v="765.07195999999999"/>
    <x v="0"/>
    <x v="0"/>
    <n v="1.0953911999999999"/>
    <n v="765.07195999999999"/>
  </r>
  <r>
    <x v="0"/>
    <s v="P06335592"/>
    <x v="0"/>
    <x v="12"/>
    <x v="12"/>
    <x v="12"/>
    <x v="3"/>
    <x v="0"/>
    <x v="1"/>
    <x v="0"/>
    <n v="144.9"/>
    <d v="1996-12-14T00:00:00"/>
    <d v="2017-12-14T00:00:00"/>
    <n v="21"/>
    <n v="54"/>
    <x v="0"/>
    <s v="NA"/>
    <x v="0"/>
    <s v="NA"/>
    <x v="0"/>
    <n v="1.1499999999999999"/>
    <n v="262.16385000000002"/>
    <n v="266.83715999999998"/>
    <n v="269.50551999999999"/>
    <n v="765.07195999999999"/>
    <x v="0"/>
    <x v="0"/>
    <n v="1.0953911999999999"/>
    <n v="765.07195999999999"/>
  </r>
  <r>
    <x v="0"/>
    <s v="P06335592"/>
    <x v="0"/>
    <x v="13"/>
    <x v="13"/>
    <x v="13"/>
    <x v="3"/>
    <x v="0"/>
    <x v="1"/>
    <x v="0"/>
    <n v="144.9"/>
    <d v="1996-12-14T00:00:00"/>
    <d v="2017-12-14T00:00:00"/>
    <n v="21"/>
    <n v="54"/>
    <x v="0"/>
    <s v="NA"/>
    <x v="0"/>
    <s v="NA"/>
    <x v="0"/>
    <n v="1.1499999999999999"/>
    <n v="263.14514000000003"/>
    <n v="267.84116"/>
    <n v="270.51956000000001"/>
    <n v="765.07195999999999"/>
    <x v="0"/>
    <x v="0"/>
    <n v="1.0953911999999999"/>
    <n v="765.07195999999999"/>
  </r>
  <r>
    <x v="0"/>
    <s v="P06335592"/>
    <x v="0"/>
    <x v="14"/>
    <x v="14"/>
    <x v="14"/>
    <x v="3"/>
    <x v="0"/>
    <x v="1"/>
    <x v="0"/>
    <n v="144.9"/>
    <d v="1996-12-14T00:00:00"/>
    <d v="2017-12-14T00:00:00"/>
    <n v="21"/>
    <n v="54"/>
    <x v="0"/>
    <s v="NA"/>
    <x v="0"/>
    <s v="NA"/>
    <x v="0"/>
    <n v="1.1499999999999999"/>
    <n v="263.14514000000003"/>
    <n v="267.84116"/>
    <n v="270.51956000000001"/>
    <n v="766.52099999999996"/>
    <x v="0"/>
    <x v="0"/>
    <n v="1.0953911999999999"/>
    <n v="766.52099999999996"/>
  </r>
  <r>
    <x v="0"/>
    <s v="P06335592"/>
    <x v="0"/>
    <x v="15"/>
    <x v="15"/>
    <x v="15"/>
    <x v="3"/>
    <x v="0"/>
    <x v="1"/>
    <x v="0"/>
    <n v="144.9"/>
    <d v="1996-12-14T00:00:00"/>
    <d v="2017-12-14T00:00:00"/>
    <n v="21"/>
    <n v="54"/>
    <x v="0"/>
    <s v="NA"/>
    <x v="0"/>
    <s v="NA"/>
    <x v="0"/>
    <n v="1.1499999999999999"/>
    <n v="263.14514000000003"/>
    <n v="267.84116"/>
    <n v="270.51956000000001"/>
    <n v="766.52099999999996"/>
    <x v="0"/>
    <x v="0"/>
    <n v="1.0953911999999999"/>
    <n v="766.52099999999996"/>
  </r>
  <r>
    <x v="0"/>
    <s v="P06335592"/>
    <x v="0"/>
    <x v="16"/>
    <x v="16"/>
    <x v="16"/>
    <x v="3"/>
    <x v="0"/>
    <x v="1"/>
    <x v="0"/>
    <n v="144.9"/>
    <d v="1996-12-14T00:00:00"/>
    <d v="2017-12-14T00:00:00"/>
    <n v="21"/>
    <n v="54"/>
    <x v="0"/>
    <s v="NA"/>
    <x v="0"/>
    <s v="NA"/>
    <x v="0"/>
    <n v="1.1499999999999999"/>
    <n v="263.14514000000003"/>
    <n v="267.84116"/>
    <n v="270.51956000000001"/>
    <n v="766.52099999999996"/>
    <x v="0"/>
    <x v="0"/>
    <n v="1.0953911999999999"/>
    <n v="766.52099999999996"/>
  </r>
  <r>
    <x v="0"/>
    <s v="P06335592"/>
    <x v="0"/>
    <x v="17"/>
    <x v="17"/>
    <x v="17"/>
    <x v="3"/>
    <x v="0"/>
    <x v="1"/>
    <x v="0"/>
    <n v="144.9"/>
    <d v="1996-12-14T00:00:00"/>
    <d v="2017-12-14T00:00:00"/>
    <n v="21"/>
    <n v="54"/>
    <x v="0"/>
    <s v="NA"/>
    <x v="0"/>
    <s v="NA"/>
    <x v="0"/>
    <n v="1.1499999999999999"/>
    <n v="263.14514000000003"/>
    <n v="267.84116"/>
    <n v="270.51960000000003"/>
    <n v="766.52099999999996"/>
    <x v="0"/>
    <x v="0"/>
    <n v="1.0953911999999999"/>
    <n v="766.52099999999996"/>
  </r>
  <r>
    <x v="0"/>
    <s v="P06335592"/>
    <x v="0"/>
    <x v="18"/>
    <x v="18"/>
    <x v="18"/>
    <x v="2"/>
    <x v="0"/>
    <x v="1"/>
    <x v="0"/>
    <n v="144.9"/>
    <d v="1996-12-14T00:00:00"/>
    <d v="2017-12-14T00:00:00"/>
    <n v="21"/>
    <n v="54"/>
    <x v="0"/>
    <s v="NA"/>
    <x v="0"/>
    <s v="NA"/>
    <x v="0"/>
    <n v="1.1499999999999999"/>
    <n v="263.14514000000003"/>
    <n v="267.84116"/>
    <n v="270.51960000000003"/>
    <n v="766.52099999999996"/>
    <x v="0"/>
    <x v="0"/>
    <n v="1.0953911999999999"/>
    <n v="766.52099999999996"/>
  </r>
  <r>
    <x v="0"/>
    <s v="P06335592"/>
    <x v="0"/>
    <x v="19"/>
    <x v="19"/>
    <x v="19"/>
    <x v="4"/>
    <x v="0"/>
    <x v="1"/>
    <x v="0"/>
    <n v="144.9"/>
    <d v="1996-12-14T00:00:00"/>
    <d v="2017-12-14T00:00:00"/>
    <n v="21"/>
    <n v="54"/>
    <x v="0"/>
    <s v="NA"/>
    <x v="0"/>
    <s v="NA"/>
    <x v="0"/>
    <n v="1.1499999999999999"/>
    <n v="263.14514000000003"/>
    <n v="267.84116"/>
    <n v="270.51960000000003"/>
    <n v="766.52099999999996"/>
    <x v="0"/>
    <x v="0"/>
    <n v="1.0953911999999999"/>
    <n v="766.52099999999996"/>
  </r>
  <r>
    <x v="0"/>
    <s v="P06335592"/>
    <x v="0"/>
    <x v="20"/>
    <x v="20"/>
    <x v="20"/>
    <x v="5"/>
    <x v="0"/>
    <x v="1"/>
    <x v="0"/>
    <n v="144.9"/>
    <d v="1996-12-14T00:00:00"/>
    <d v="2017-12-14T00:00:00"/>
    <n v="21"/>
    <n v="54"/>
    <x v="0"/>
    <s v="NA"/>
    <x v="0"/>
    <s v="NA"/>
    <x v="0"/>
    <n v="1.1499999999999999"/>
    <n v="263.14514000000003"/>
    <n v="267.84116"/>
    <n v="270.51960000000003"/>
    <n v="766.52099999999996"/>
    <x v="0"/>
    <x v="0"/>
    <n v="1.0953911999999999"/>
    <n v="766.52099999999996"/>
  </r>
  <r>
    <x v="0"/>
    <s v="P06335592"/>
    <x v="0"/>
    <x v="21"/>
    <x v="21"/>
    <x v="21"/>
    <x v="3"/>
    <x v="0"/>
    <x v="1"/>
    <x v="0"/>
    <n v="144.9"/>
    <d v="1996-12-14T00:00:00"/>
    <d v="2017-12-14T00:00:00"/>
    <n v="21"/>
    <n v="54"/>
    <x v="0"/>
    <s v="NA"/>
    <x v="0"/>
    <s v="NA"/>
    <x v="0"/>
    <n v="1.1499999999999999"/>
    <n v="263.74103000000002"/>
    <n v="267.87903"/>
    <n v="270.55783000000002"/>
    <n v="766.52099999999996"/>
    <x v="0"/>
    <x v="0"/>
    <n v="1.0953911999999999"/>
    <n v="766.52099999999996"/>
  </r>
  <r>
    <x v="0"/>
    <s v="P06335592"/>
    <x v="0"/>
    <x v="22"/>
    <x v="22"/>
    <x v="22"/>
    <x v="3"/>
    <x v="0"/>
    <x v="1"/>
    <x v="0"/>
    <n v="144.9"/>
    <d v="1996-12-14T00:00:00"/>
    <d v="2017-12-14T00:00:00"/>
    <n v="21"/>
    <n v="54"/>
    <x v="0"/>
    <s v="NA"/>
    <x v="0"/>
    <s v="NA"/>
    <x v="0"/>
    <n v="1.1499999999999999"/>
    <n v="262.75749999999999"/>
    <n v="268.81592000000001"/>
    <n v="271.50409999999999"/>
    <n v="766.52099999999996"/>
    <x v="0"/>
    <x v="0"/>
    <n v="1.0953911999999999"/>
    <n v="766.52099999999996"/>
  </r>
  <r>
    <x v="0"/>
    <s v="P06406608"/>
    <x v="0"/>
    <x v="0"/>
    <x v="0"/>
    <x v="0"/>
    <x v="0"/>
    <x v="0"/>
    <x v="0"/>
    <x v="0"/>
    <n v="33.299999999999997"/>
    <d v="1987-11-28T00:00:00"/>
    <d v="2005-11-28T00:00:00"/>
    <n v="18"/>
    <n v="57"/>
    <x v="0"/>
    <s v="NA"/>
    <x v="0"/>
    <s v="NA"/>
    <x v="1"/>
    <n v="3.7"/>
    <n v="1.9251809"/>
    <n v="1.9651476000000001"/>
    <n v="1.984799"/>
    <n v="222.11099999999999"/>
    <x v="0"/>
    <x v="0"/>
    <n v="1.0748551"/>
    <n v="222.11099999999999"/>
  </r>
  <r>
    <x v="0"/>
    <s v="P06406608"/>
    <x v="0"/>
    <x v="1"/>
    <x v="1"/>
    <x v="1"/>
    <x v="1"/>
    <x v="0"/>
    <x v="0"/>
    <x v="0"/>
    <n v="33.299999999999997"/>
    <d v="1987-11-28T00:00:00"/>
    <d v="2005-11-28T00:00:00"/>
    <n v="18"/>
    <n v="57"/>
    <x v="0"/>
    <s v="NA"/>
    <x v="0"/>
    <s v="NA"/>
    <x v="1"/>
    <n v="3.7"/>
    <n v="1.9251809"/>
    <n v="1.9651476000000001"/>
    <n v="1.984799"/>
    <n v="222.11099999999999"/>
    <x v="0"/>
    <x v="0"/>
    <n v="1.0748551"/>
    <n v="222.11099999999999"/>
  </r>
  <r>
    <x v="0"/>
    <s v="P06406608"/>
    <x v="0"/>
    <x v="2"/>
    <x v="2"/>
    <x v="2"/>
    <x v="2"/>
    <x v="0"/>
    <x v="0"/>
    <x v="0"/>
    <n v="33.299999999999997"/>
    <d v="1987-11-28T00:00:00"/>
    <d v="2005-11-28T00:00:00"/>
    <n v="18"/>
    <n v="57"/>
    <x v="0"/>
    <s v="NA"/>
    <x v="0"/>
    <s v="NA"/>
    <x v="1"/>
    <n v="3.7"/>
    <n v="1.9251809"/>
    <n v="1.9651476000000001"/>
    <n v="1.984799"/>
    <n v="222.11099999999999"/>
    <x v="0"/>
    <x v="0"/>
    <n v="1.0748551"/>
    <n v="222.11099999999999"/>
  </r>
  <r>
    <x v="0"/>
    <s v="P06406608"/>
    <x v="0"/>
    <x v="3"/>
    <x v="3"/>
    <x v="3"/>
    <x v="3"/>
    <x v="0"/>
    <x v="0"/>
    <x v="0"/>
    <n v="33.299999999999997"/>
    <d v="1987-11-28T00:00:00"/>
    <d v="2005-11-28T00:00:00"/>
    <n v="18"/>
    <n v="57"/>
    <x v="0"/>
    <s v="NA"/>
    <x v="0"/>
    <s v="NA"/>
    <x v="1"/>
    <n v="3.7"/>
    <n v="1.9251809"/>
    <n v="1.9651476000000001"/>
    <n v="1.984799"/>
    <n v="222.11099999999999"/>
    <x v="0"/>
    <x v="0"/>
    <n v="1.0748551"/>
    <n v="222.11099999999999"/>
  </r>
  <r>
    <x v="0"/>
    <s v="P06406608"/>
    <x v="0"/>
    <x v="4"/>
    <x v="4"/>
    <x v="4"/>
    <x v="3"/>
    <x v="0"/>
    <x v="0"/>
    <x v="0"/>
    <n v="33.299999999999997"/>
    <d v="1987-11-28T00:00:00"/>
    <d v="2005-11-28T00:00:00"/>
    <n v="18"/>
    <n v="57"/>
    <x v="0"/>
    <s v="NA"/>
    <x v="0"/>
    <s v="NA"/>
    <x v="1"/>
    <n v="3.7"/>
    <n v="1.9251809"/>
    <n v="1.9651476000000001"/>
    <n v="1.984799"/>
    <n v="222.11099999999999"/>
    <x v="0"/>
    <x v="0"/>
    <n v="1.0748551"/>
    <n v="222.11099999999999"/>
  </r>
  <r>
    <x v="0"/>
    <s v="P06406608"/>
    <x v="0"/>
    <x v="5"/>
    <x v="5"/>
    <x v="5"/>
    <x v="3"/>
    <x v="0"/>
    <x v="0"/>
    <x v="0"/>
    <n v="33.299999999999997"/>
    <d v="1987-11-28T00:00:00"/>
    <d v="2005-11-28T00:00:00"/>
    <n v="18"/>
    <n v="57"/>
    <x v="0"/>
    <s v="NA"/>
    <x v="0"/>
    <s v="NA"/>
    <x v="1"/>
    <n v="3.7"/>
    <n v="1.9256833"/>
    <n v="1.9651795999999999"/>
    <n v="1.9848313"/>
    <n v="222.11099999999999"/>
    <x v="0"/>
    <x v="0"/>
    <n v="1.0748551"/>
    <n v="222.11099999999999"/>
  </r>
  <r>
    <x v="0"/>
    <s v="P06406608"/>
    <x v="0"/>
    <x v="6"/>
    <x v="6"/>
    <x v="6"/>
    <x v="3"/>
    <x v="0"/>
    <x v="0"/>
    <x v="0"/>
    <n v="33.299999999999997"/>
    <d v="1987-11-28T00:00:00"/>
    <d v="2005-11-28T00:00:00"/>
    <n v="18"/>
    <n v="57"/>
    <x v="0"/>
    <s v="NA"/>
    <x v="0"/>
    <s v="NA"/>
    <x v="1"/>
    <n v="3.7"/>
    <n v="1.7816268"/>
    <n v="1.8181685999999999"/>
    <n v="1.8363503000000001"/>
    <n v="222.11099999999999"/>
    <x v="0"/>
    <x v="0"/>
    <n v="1.0748551"/>
    <n v="222.11099999999999"/>
  </r>
  <r>
    <x v="0"/>
    <s v="P06406608"/>
    <x v="0"/>
    <x v="7"/>
    <x v="7"/>
    <x v="7"/>
    <x v="3"/>
    <x v="0"/>
    <x v="0"/>
    <x v="0"/>
    <n v="33.299999999999997"/>
    <d v="1987-11-28T00:00:00"/>
    <d v="2005-11-28T00:00:00"/>
    <n v="18"/>
    <n v="57"/>
    <x v="0"/>
    <s v="NA"/>
    <x v="0"/>
    <s v="NA"/>
    <x v="1"/>
    <n v="3.7"/>
    <n v="1.7905127999999999"/>
    <n v="1.8269569000000001"/>
    <n v="1.8452264"/>
    <n v="222.11099999999999"/>
    <x v="0"/>
    <x v="0"/>
    <n v="1.0748551"/>
    <n v="222.11099999999999"/>
  </r>
  <r>
    <x v="0"/>
    <s v="P06406608"/>
    <x v="0"/>
    <x v="8"/>
    <x v="8"/>
    <x v="8"/>
    <x v="2"/>
    <x v="0"/>
    <x v="0"/>
    <x v="0"/>
    <n v="33.299999999999997"/>
    <d v="1987-11-28T00:00:00"/>
    <d v="2005-11-28T00:00:00"/>
    <n v="18"/>
    <n v="57"/>
    <x v="0"/>
    <s v="NA"/>
    <x v="0"/>
    <s v="NA"/>
    <x v="1"/>
    <n v="3.7"/>
    <n v="1.7905127999999999"/>
    <n v="1.8269569000000001"/>
    <n v="1.8452264"/>
    <n v="222.11099999999999"/>
    <x v="0"/>
    <x v="0"/>
    <n v="1.0748551"/>
    <n v="222.11099999999999"/>
  </r>
  <r>
    <x v="0"/>
    <s v="P06406608"/>
    <x v="0"/>
    <x v="9"/>
    <x v="9"/>
    <x v="9"/>
    <x v="3"/>
    <x v="0"/>
    <x v="0"/>
    <x v="0"/>
    <n v="33.299999999999997"/>
    <d v="1987-11-28T00:00:00"/>
    <d v="2005-11-28T00:00:00"/>
    <n v="18"/>
    <n v="57"/>
    <x v="0"/>
    <s v="NA"/>
    <x v="0"/>
    <s v="NA"/>
    <x v="1"/>
    <n v="3.7"/>
    <n v="1.7905127999999999"/>
    <n v="1.8269569000000001"/>
    <n v="1.8452264"/>
    <n v="222.11099999999999"/>
    <x v="0"/>
    <x v="0"/>
    <n v="1.0748551"/>
    <n v="222.11099999999999"/>
  </r>
  <r>
    <x v="0"/>
    <s v="P06406608"/>
    <x v="0"/>
    <x v="10"/>
    <x v="10"/>
    <x v="10"/>
    <x v="3"/>
    <x v="0"/>
    <x v="0"/>
    <x v="0"/>
    <n v="33.299999999999997"/>
    <d v="1987-11-28T00:00:00"/>
    <d v="2005-11-28T00:00:00"/>
    <n v="18"/>
    <n v="57"/>
    <x v="0"/>
    <s v="NA"/>
    <x v="0"/>
    <s v="NA"/>
    <x v="1"/>
    <n v="3.7"/>
    <n v="1.7905127999999999"/>
    <n v="1.8269569000000001"/>
    <n v="1.8452264"/>
    <n v="222.11099999999999"/>
    <x v="0"/>
    <x v="0"/>
    <n v="1.0748551"/>
    <n v="222.11099999999999"/>
  </r>
  <r>
    <x v="0"/>
    <s v="P06406608"/>
    <x v="0"/>
    <x v="11"/>
    <x v="11"/>
    <x v="11"/>
    <x v="3"/>
    <x v="0"/>
    <x v="0"/>
    <x v="0"/>
    <n v="33.299999999999997"/>
    <d v="1987-11-28T00:00:00"/>
    <d v="2005-11-28T00:00:00"/>
    <n v="18"/>
    <n v="57"/>
    <x v="0"/>
    <s v="NA"/>
    <x v="0"/>
    <s v="NA"/>
    <x v="1"/>
    <n v="3.7"/>
    <n v="1.7788744999999999"/>
    <n v="1.8150816000000001"/>
    <n v="1.8332324"/>
    <n v="222.11099999999999"/>
    <x v="0"/>
    <x v="0"/>
    <n v="1.0748551"/>
    <n v="222.11099999999999"/>
  </r>
  <r>
    <x v="0"/>
    <s v="P06406608"/>
    <x v="0"/>
    <x v="12"/>
    <x v="12"/>
    <x v="12"/>
    <x v="3"/>
    <x v="0"/>
    <x v="0"/>
    <x v="0"/>
    <n v="33.299999999999997"/>
    <d v="1987-11-28T00:00:00"/>
    <d v="2005-11-28T00:00:00"/>
    <n v="18"/>
    <n v="57"/>
    <x v="0"/>
    <s v="NA"/>
    <x v="0"/>
    <s v="NA"/>
    <x v="1"/>
    <n v="3.7"/>
    <n v="1.66394"/>
    <n v="1.6978078000000001"/>
    <n v="1.7147858"/>
    <n v="222.11099999999999"/>
    <x v="0"/>
    <x v="0"/>
    <n v="1.0748551"/>
    <n v="222.11099999999999"/>
  </r>
  <r>
    <x v="0"/>
    <s v="P06406608"/>
    <x v="0"/>
    <x v="13"/>
    <x v="13"/>
    <x v="13"/>
    <x v="3"/>
    <x v="0"/>
    <x v="0"/>
    <x v="0"/>
    <n v="33.299999999999997"/>
    <d v="1987-11-28T00:00:00"/>
    <d v="2005-11-28T00:00:00"/>
    <n v="18"/>
    <n v="57"/>
    <x v="0"/>
    <s v="NA"/>
    <x v="0"/>
    <s v="NA"/>
    <x v="1"/>
    <n v="3.7"/>
    <n v="1.672239"/>
    <n v="1.7058321000000001"/>
    <n v="1.7228904"/>
    <n v="222.11099999999999"/>
    <x v="0"/>
    <x v="0"/>
    <n v="1.0748551"/>
    <n v="222.11099999999999"/>
  </r>
  <r>
    <x v="0"/>
    <s v="P06406608"/>
    <x v="0"/>
    <x v="14"/>
    <x v="14"/>
    <x v="14"/>
    <x v="3"/>
    <x v="0"/>
    <x v="0"/>
    <x v="0"/>
    <n v="33.299999999999997"/>
    <d v="1987-11-28T00:00:00"/>
    <d v="2005-11-28T00:00:00"/>
    <n v="18"/>
    <n v="57"/>
    <x v="0"/>
    <s v="NA"/>
    <x v="0"/>
    <s v="NA"/>
    <x v="1"/>
    <n v="3.7"/>
    <n v="1.672239"/>
    <n v="1.7058321000000001"/>
    <n v="1.7228904"/>
    <n v="222.44399999999999"/>
    <x v="0"/>
    <x v="0"/>
    <n v="1.0748551"/>
    <n v="222.44399999999999"/>
  </r>
  <r>
    <x v="0"/>
    <s v="P06406608"/>
    <x v="0"/>
    <x v="15"/>
    <x v="15"/>
    <x v="15"/>
    <x v="3"/>
    <x v="0"/>
    <x v="0"/>
    <x v="0"/>
    <n v="33.299999999999997"/>
    <d v="1987-11-28T00:00:00"/>
    <d v="2005-11-28T00:00:00"/>
    <n v="18"/>
    <n v="57"/>
    <x v="0"/>
    <s v="NA"/>
    <x v="0"/>
    <s v="NA"/>
    <x v="1"/>
    <n v="3.7"/>
    <n v="1.672239"/>
    <n v="1.7058321000000001"/>
    <n v="1.7228904"/>
    <n v="222.44399999999999"/>
    <x v="0"/>
    <x v="0"/>
    <n v="1.0748551"/>
    <n v="222.44399999999999"/>
  </r>
  <r>
    <x v="0"/>
    <s v="P06406608"/>
    <x v="0"/>
    <x v="16"/>
    <x v="16"/>
    <x v="16"/>
    <x v="3"/>
    <x v="0"/>
    <x v="0"/>
    <x v="0"/>
    <n v="33.299999999999997"/>
    <d v="1987-11-28T00:00:00"/>
    <d v="2005-11-28T00:00:00"/>
    <n v="18"/>
    <n v="57"/>
    <x v="0"/>
    <s v="NA"/>
    <x v="0"/>
    <s v="NA"/>
    <x v="1"/>
    <n v="3.7"/>
    <n v="1.672239"/>
    <n v="1.7058321000000001"/>
    <n v="1.7228904"/>
    <n v="222.44399999999999"/>
    <x v="0"/>
    <x v="0"/>
    <n v="1.0748551"/>
    <n v="222.44399999999999"/>
  </r>
  <r>
    <x v="0"/>
    <s v="P06406608"/>
    <x v="0"/>
    <x v="17"/>
    <x v="17"/>
    <x v="17"/>
    <x v="3"/>
    <x v="0"/>
    <x v="0"/>
    <x v="0"/>
    <n v="33.299999999999997"/>
    <d v="1987-11-28T00:00:00"/>
    <d v="2005-11-28T00:00:00"/>
    <n v="18"/>
    <n v="57"/>
    <x v="0"/>
    <s v="NA"/>
    <x v="0"/>
    <s v="NA"/>
    <x v="1"/>
    <n v="3.7"/>
    <n v="1.672239"/>
    <n v="1.7058321000000001"/>
    <n v="1.7228905000000001"/>
    <n v="222.44399999999999"/>
    <x v="0"/>
    <x v="0"/>
    <n v="1.0748551"/>
    <n v="222.44399999999999"/>
  </r>
  <r>
    <x v="0"/>
    <s v="P06406608"/>
    <x v="0"/>
    <x v="18"/>
    <x v="18"/>
    <x v="18"/>
    <x v="2"/>
    <x v="0"/>
    <x v="0"/>
    <x v="0"/>
    <n v="33.299999999999997"/>
    <d v="1987-11-28T00:00:00"/>
    <d v="2005-11-28T00:00:00"/>
    <n v="18"/>
    <n v="57"/>
    <x v="0"/>
    <s v="NA"/>
    <x v="0"/>
    <s v="NA"/>
    <x v="1"/>
    <n v="3.7"/>
    <n v="1.672239"/>
    <n v="1.7058321000000001"/>
    <n v="1.7228905000000001"/>
    <n v="222.44399999999999"/>
    <x v="0"/>
    <x v="0"/>
    <n v="1.0748551"/>
    <n v="222.44399999999999"/>
  </r>
  <r>
    <x v="0"/>
    <s v="P06406608"/>
    <x v="0"/>
    <x v="19"/>
    <x v="19"/>
    <x v="19"/>
    <x v="4"/>
    <x v="0"/>
    <x v="0"/>
    <x v="0"/>
    <n v="33.299999999999997"/>
    <d v="1987-11-28T00:00:00"/>
    <d v="2005-11-28T00:00:00"/>
    <n v="18"/>
    <n v="57"/>
    <x v="0"/>
    <s v="NA"/>
    <x v="0"/>
    <s v="NA"/>
    <x v="1"/>
    <n v="3.7"/>
    <n v="1.672239"/>
    <n v="1.7058321000000001"/>
    <n v="1.7228905000000001"/>
    <n v="222.44399999999999"/>
    <x v="0"/>
    <x v="0"/>
    <n v="1.0748551"/>
    <n v="222.44399999999999"/>
  </r>
  <r>
    <x v="0"/>
    <s v="P06406608"/>
    <x v="0"/>
    <x v="20"/>
    <x v="20"/>
    <x v="20"/>
    <x v="5"/>
    <x v="0"/>
    <x v="0"/>
    <x v="0"/>
    <n v="33.299999999999997"/>
    <d v="1987-11-28T00:00:00"/>
    <d v="2005-11-28T00:00:00"/>
    <n v="18"/>
    <n v="57"/>
    <x v="0"/>
    <s v="NA"/>
    <x v="0"/>
    <s v="NA"/>
    <x v="1"/>
    <n v="3.7"/>
    <n v="1.672239"/>
    <n v="1.7058321000000001"/>
    <n v="1.7228905000000001"/>
    <n v="222.44399999999999"/>
    <x v="0"/>
    <x v="0"/>
    <n v="1.0748551"/>
    <n v="222.44399999999999"/>
  </r>
  <r>
    <x v="0"/>
    <s v="P06406608"/>
    <x v="0"/>
    <x v="21"/>
    <x v="21"/>
    <x v="21"/>
    <x v="3"/>
    <x v="0"/>
    <x v="0"/>
    <x v="0"/>
    <n v="33.299999999999997"/>
    <d v="1987-11-28T00:00:00"/>
    <d v="2005-11-28T00:00:00"/>
    <n v="18"/>
    <n v="57"/>
    <x v="0"/>
    <s v="NA"/>
    <x v="0"/>
    <s v="NA"/>
    <x v="1"/>
    <n v="3.7"/>
    <n v="1.6759257000000001"/>
    <n v="1.706067"/>
    <n v="1.7231276"/>
    <n v="222.44399999999999"/>
    <x v="0"/>
    <x v="0"/>
    <n v="1.0748551"/>
    <n v="222.44399999999999"/>
  </r>
  <r>
    <x v="0"/>
    <s v="P06406608"/>
    <x v="0"/>
    <x v="22"/>
    <x v="22"/>
    <x v="22"/>
    <x v="3"/>
    <x v="0"/>
    <x v="0"/>
    <x v="0"/>
    <n v="33.299999999999997"/>
    <d v="1987-11-28T00:00:00"/>
    <d v="2005-11-28T00:00:00"/>
    <n v="18"/>
    <n v="57"/>
    <x v="0"/>
    <s v="NA"/>
    <x v="0"/>
    <s v="NA"/>
    <x v="1"/>
    <n v="3.7"/>
    <n v="1.6676085"/>
    <n v="1.7134985"/>
    <n v="1.7306334999999999"/>
    <n v="222.44399999999999"/>
    <x v="0"/>
    <x v="0"/>
    <n v="1.0748551"/>
    <n v="222.44399999999999"/>
  </r>
  <r>
    <x v="0"/>
    <s v="P06449475"/>
    <x v="0"/>
    <x v="0"/>
    <x v="0"/>
    <x v="0"/>
    <x v="0"/>
    <x v="0"/>
    <x v="1"/>
    <x v="1"/>
    <n v="1319.04"/>
    <d v="1999-07-28T00:00:00"/>
    <d v="2022-05-28T00:00:00"/>
    <n v="48"/>
    <n v="27"/>
    <x v="0"/>
    <s v="NA"/>
    <x v="0"/>
    <s v="NA"/>
    <x v="0"/>
    <n v="4.58"/>
    <n v="4872.3706000000002"/>
    <n v="4948.5443999999998"/>
    <n v="4998.0303000000004"/>
    <n v="5872.0569999999998"/>
    <x v="0"/>
    <x v="0"/>
    <n v="1.1748742999999999"/>
    <n v="3080.8285999999998"/>
  </r>
  <r>
    <x v="0"/>
    <s v="P06449475"/>
    <x v="0"/>
    <x v="1"/>
    <x v="1"/>
    <x v="1"/>
    <x v="1"/>
    <x v="0"/>
    <x v="1"/>
    <x v="1"/>
    <n v="1319.04"/>
    <d v="1999-07-28T00:00:00"/>
    <d v="2022-05-28T00:00:00"/>
    <n v="48"/>
    <n v="27"/>
    <x v="0"/>
    <s v="NA"/>
    <x v="0"/>
    <s v="NA"/>
    <x v="0"/>
    <n v="4.58"/>
    <n v="4872.3706000000002"/>
    <n v="4948.5443999999998"/>
    <n v="4998.0303000000004"/>
    <n v="5872.0569999999998"/>
    <x v="0"/>
    <x v="0"/>
    <n v="1.1748742999999999"/>
    <n v="3080.8285999999998"/>
  </r>
  <r>
    <x v="0"/>
    <s v="P06449475"/>
    <x v="0"/>
    <x v="2"/>
    <x v="2"/>
    <x v="2"/>
    <x v="2"/>
    <x v="0"/>
    <x v="1"/>
    <x v="1"/>
    <n v="1319.04"/>
    <d v="1999-07-28T00:00:00"/>
    <d v="2022-05-28T00:00:00"/>
    <n v="48"/>
    <n v="27"/>
    <x v="0"/>
    <s v="NA"/>
    <x v="0"/>
    <s v="NA"/>
    <x v="0"/>
    <n v="4.58"/>
    <n v="4872.3706000000002"/>
    <n v="4948.5443999999998"/>
    <n v="4998.0303000000004"/>
    <n v="5872.0569999999998"/>
    <x v="0"/>
    <x v="0"/>
    <n v="1.1748742999999999"/>
    <n v="3080.8285999999998"/>
  </r>
  <r>
    <x v="0"/>
    <s v="P06449475"/>
    <x v="0"/>
    <x v="3"/>
    <x v="3"/>
    <x v="3"/>
    <x v="3"/>
    <x v="0"/>
    <x v="1"/>
    <x v="1"/>
    <n v="1319.04"/>
    <d v="1999-07-28T00:00:00"/>
    <d v="2022-05-28T00:00:00"/>
    <n v="48"/>
    <n v="27"/>
    <x v="0"/>
    <s v="NA"/>
    <x v="0"/>
    <s v="NA"/>
    <x v="0"/>
    <n v="4.58"/>
    <n v="4872.3706000000002"/>
    <n v="4948.5443999999998"/>
    <n v="4998.03"/>
    <n v="5872.0565999999999"/>
    <x v="0"/>
    <x v="0"/>
    <n v="1.1748742999999999"/>
    <n v="3080.8285999999998"/>
  </r>
  <r>
    <x v="0"/>
    <s v="P06449475"/>
    <x v="0"/>
    <x v="4"/>
    <x v="4"/>
    <x v="4"/>
    <x v="3"/>
    <x v="0"/>
    <x v="1"/>
    <x v="1"/>
    <n v="1319.04"/>
    <d v="1999-07-28T00:00:00"/>
    <d v="2022-05-28T00:00:00"/>
    <n v="48"/>
    <n v="27"/>
    <x v="0"/>
    <s v="NA"/>
    <x v="0"/>
    <s v="NA"/>
    <x v="0"/>
    <n v="4.58"/>
    <n v="4872.3706000000002"/>
    <n v="4948.5443999999998"/>
    <n v="4998.03"/>
    <n v="5872.0565999999999"/>
    <x v="0"/>
    <x v="0"/>
    <n v="1.1748742999999999"/>
    <n v="3080.8285999999998"/>
  </r>
  <r>
    <x v="0"/>
    <s v="P06449475"/>
    <x v="0"/>
    <x v="5"/>
    <x v="5"/>
    <x v="5"/>
    <x v="3"/>
    <x v="0"/>
    <x v="1"/>
    <x v="1"/>
    <n v="1319.04"/>
    <d v="1999-07-28T00:00:00"/>
    <d v="2022-05-28T00:00:00"/>
    <n v="48"/>
    <n v="27"/>
    <x v="0"/>
    <s v="NA"/>
    <x v="0"/>
    <s v="NA"/>
    <x v="0"/>
    <n v="4.58"/>
    <n v="4875.808"/>
    <n v="4948.7627000000002"/>
    <n v="4998.2505000000001"/>
    <n v="5872.3159999999998"/>
    <x v="0"/>
    <x v="0"/>
    <n v="1.1748742999999999"/>
    <n v="3080.8285999999998"/>
  </r>
  <r>
    <x v="0"/>
    <s v="P06449475"/>
    <x v="0"/>
    <x v="6"/>
    <x v="6"/>
    <x v="6"/>
    <x v="3"/>
    <x v="0"/>
    <x v="1"/>
    <x v="1"/>
    <n v="1319.04"/>
    <d v="1999-07-28T00:00:00"/>
    <d v="2022-05-28T00:00:00"/>
    <n v="48"/>
    <n v="27"/>
    <x v="0"/>
    <s v="NA"/>
    <x v="0"/>
    <s v="NA"/>
    <x v="0"/>
    <n v="4.58"/>
    <n v="4511.0590000000002"/>
    <n v="4578.5559999999996"/>
    <n v="4624.3419999999996"/>
    <n v="5433.02"/>
    <x v="0"/>
    <x v="0"/>
    <n v="1.1748742999999999"/>
    <n v="3080.8285999999998"/>
  </r>
  <r>
    <x v="0"/>
    <s v="P06449475"/>
    <x v="0"/>
    <x v="7"/>
    <x v="7"/>
    <x v="7"/>
    <x v="3"/>
    <x v="0"/>
    <x v="1"/>
    <x v="1"/>
    <n v="1319.04"/>
    <d v="1999-07-28T00:00:00"/>
    <d v="2022-05-28T00:00:00"/>
    <n v="48"/>
    <n v="27"/>
    <x v="0"/>
    <s v="NA"/>
    <x v="0"/>
    <s v="NA"/>
    <x v="0"/>
    <n v="4.58"/>
    <n v="4527.9440000000004"/>
    <n v="4596.2240000000002"/>
    <n v="4642.1864999999998"/>
    <n v="5453.9859999999999"/>
    <x v="0"/>
    <x v="0"/>
    <n v="1.1748742999999999"/>
    <n v="3080.8285999999998"/>
  </r>
  <r>
    <x v="0"/>
    <s v="P06449475"/>
    <x v="0"/>
    <x v="8"/>
    <x v="8"/>
    <x v="8"/>
    <x v="2"/>
    <x v="0"/>
    <x v="1"/>
    <x v="1"/>
    <n v="1319.04"/>
    <d v="1999-07-28T00:00:00"/>
    <d v="2022-05-28T00:00:00"/>
    <n v="48"/>
    <n v="27"/>
    <x v="0"/>
    <s v="NA"/>
    <x v="0"/>
    <s v="NA"/>
    <x v="0"/>
    <n v="4.58"/>
    <n v="4527.9440000000004"/>
    <n v="4596.2240000000002"/>
    <n v="4642.1864999999998"/>
    <n v="5453.9859999999999"/>
    <x v="0"/>
    <x v="0"/>
    <n v="1.1748742999999999"/>
    <n v="3080.8285999999998"/>
  </r>
  <r>
    <x v="0"/>
    <s v="P06449475"/>
    <x v="0"/>
    <x v="9"/>
    <x v="9"/>
    <x v="9"/>
    <x v="3"/>
    <x v="0"/>
    <x v="1"/>
    <x v="1"/>
    <n v="1319.04"/>
    <d v="1999-07-28T00:00:00"/>
    <d v="2022-05-28T00:00:00"/>
    <n v="48"/>
    <n v="27"/>
    <x v="0"/>
    <s v="NA"/>
    <x v="0"/>
    <s v="NA"/>
    <x v="0"/>
    <n v="4.58"/>
    <n v="4527.9440000000004"/>
    <n v="4596.2240000000002"/>
    <n v="4642.1864999999998"/>
    <n v="5453.9859999999999"/>
    <x v="0"/>
    <x v="0"/>
    <n v="1.1748742999999999"/>
    <n v="3080.8285999999998"/>
  </r>
  <r>
    <x v="0"/>
    <s v="P06449475"/>
    <x v="0"/>
    <x v="10"/>
    <x v="10"/>
    <x v="10"/>
    <x v="3"/>
    <x v="0"/>
    <x v="1"/>
    <x v="1"/>
    <n v="1319.04"/>
    <d v="1999-07-28T00:00:00"/>
    <d v="2022-05-28T00:00:00"/>
    <n v="48"/>
    <n v="27"/>
    <x v="0"/>
    <s v="NA"/>
    <x v="0"/>
    <s v="NA"/>
    <x v="0"/>
    <n v="4.58"/>
    <n v="4527.9440000000004"/>
    <n v="4596.2240000000002"/>
    <n v="4642.1864999999998"/>
    <n v="5453.9859999999999"/>
    <x v="0"/>
    <x v="0"/>
    <n v="1.1748742999999999"/>
    <n v="3080.8285999999998"/>
  </r>
  <r>
    <x v="0"/>
    <s v="P06449475"/>
    <x v="0"/>
    <x v="11"/>
    <x v="11"/>
    <x v="11"/>
    <x v="3"/>
    <x v="0"/>
    <x v="1"/>
    <x v="1"/>
    <n v="1319.04"/>
    <d v="1999-07-28T00:00:00"/>
    <d v="2022-05-28T00:00:00"/>
    <n v="48"/>
    <n v="27"/>
    <x v="0"/>
    <s v="NA"/>
    <x v="0"/>
    <s v="NA"/>
    <x v="0"/>
    <n v="4.58"/>
    <n v="4498.5119999999997"/>
    <n v="4566.3490000000002"/>
    <n v="4612.0127000000002"/>
    <n v="5418.5349999999999"/>
    <x v="0"/>
    <x v="0"/>
    <n v="1.1748742999999999"/>
    <n v="3080.8285999999998"/>
  </r>
  <r>
    <x v="0"/>
    <s v="P06449475"/>
    <x v="0"/>
    <x v="12"/>
    <x v="12"/>
    <x v="12"/>
    <x v="3"/>
    <x v="0"/>
    <x v="1"/>
    <x v="1"/>
    <n v="1319.04"/>
    <d v="1999-07-28T00:00:00"/>
    <d v="2022-05-28T00:00:00"/>
    <n v="48"/>
    <n v="27"/>
    <x v="0"/>
    <s v="NA"/>
    <x v="0"/>
    <s v="NA"/>
    <x v="0"/>
    <n v="4.58"/>
    <n v="4495.0326999999997"/>
    <n v="4562.8163999999997"/>
    <n v="4608.4443000000001"/>
    <n v="5414.3433000000005"/>
    <x v="0"/>
    <x v="0"/>
    <n v="1.1748742999999999"/>
    <n v="3080.8285999999998"/>
  </r>
  <r>
    <x v="0"/>
    <s v="P06449475"/>
    <x v="0"/>
    <x v="13"/>
    <x v="13"/>
    <x v="13"/>
    <x v="3"/>
    <x v="0"/>
    <x v="1"/>
    <x v="1"/>
    <n v="1319.04"/>
    <d v="1999-07-28T00:00:00"/>
    <d v="2022-05-28T00:00:00"/>
    <n v="48"/>
    <n v="27"/>
    <x v="0"/>
    <s v="NA"/>
    <x v="0"/>
    <s v="NA"/>
    <x v="0"/>
    <n v="4.58"/>
    <n v="4511.8573999999999"/>
    <n v="4579.9844000000003"/>
    <n v="4625.7839999999997"/>
    <n v="5434.7150000000001"/>
    <x v="0"/>
    <x v="0"/>
    <n v="1.1748742999999999"/>
    <n v="3080.8285999999998"/>
  </r>
  <r>
    <x v="0"/>
    <s v="P06449475"/>
    <x v="0"/>
    <x v="14"/>
    <x v="14"/>
    <x v="14"/>
    <x v="3"/>
    <x v="0"/>
    <x v="1"/>
    <x v="1"/>
    <n v="1319.04"/>
    <d v="1999-07-28T00:00:00"/>
    <d v="2022-05-28T00:00:00"/>
    <n v="48"/>
    <n v="27"/>
    <x v="0"/>
    <s v="NA"/>
    <x v="0"/>
    <s v="NA"/>
    <x v="0"/>
    <n v="4.58"/>
    <n v="4511.8573999999999"/>
    <n v="4579.9844000000003"/>
    <n v="4625.7839999999997"/>
    <n v="5434.7150000000001"/>
    <x v="0"/>
    <x v="0"/>
    <n v="1.1748742999999999"/>
    <n v="3087.1033000000002"/>
  </r>
  <r>
    <x v="0"/>
    <s v="P06449475"/>
    <x v="0"/>
    <x v="15"/>
    <x v="15"/>
    <x v="15"/>
    <x v="3"/>
    <x v="0"/>
    <x v="1"/>
    <x v="1"/>
    <n v="1319.04"/>
    <d v="1999-07-28T00:00:00"/>
    <d v="2022-05-28T00:00:00"/>
    <n v="48"/>
    <n v="27"/>
    <x v="0"/>
    <s v="NA"/>
    <x v="0"/>
    <s v="NA"/>
    <x v="0"/>
    <n v="4.58"/>
    <n v="4511.8573999999999"/>
    <n v="4579.9844000000003"/>
    <n v="4625.7839999999997"/>
    <n v="5434.7150000000001"/>
    <x v="0"/>
    <x v="0"/>
    <n v="1.1748742999999999"/>
    <n v="3087.1033000000002"/>
  </r>
  <r>
    <x v="0"/>
    <s v="P06449475"/>
    <x v="0"/>
    <x v="16"/>
    <x v="16"/>
    <x v="16"/>
    <x v="3"/>
    <x v="0"/>
    <x v="1"/>
    <x v="1"/>
    <n v="1319.04"/>
    <d v="1999-07-28T00:00:00"/>
    <d v="2022-05-28T00:00:00"/>
    <n v="48"/>
    <n v="27"/>
    <x v="0"/>
    <s v="NA"/>
    <x v="0"/>
    <s v="NA"/>
    <x v="0"/>
    <n v="4.58"/>
    <n v="4511.8573999999999"/>
    <n v="4579.9844000000003"/>
    <n v="4625.7839999999997"/>
    <n v="5434.7150000000001"/>
    <x v="0"/>
    <x v="0"/>
    <n v="1.1748742999999999"/>
    <n v="3087.1033000000002"/>
  </r>
  <r>
    <x v="0"/>
    <s v="P06449475"/>
    <x v="0"/>
    <x v="17"/>
    <x v="17"/>
    <x v="17"/>
    <x v="3"/>
    <x v="0"/>
    <x v="1"/>
    <x v="1"/>
    <n v="1319.04"/>
    <d v="1999-07-28T00:00:00"/>
    <d v="2022-05-28T00:00:00"/>
    <n v="48"/>
    <n v="27"/>
    <x v="0"/>
    <s v="NA"/>
    <x v="0"/>
    <s v="NA"/>
    <x v="0"/>
    <n v="4.58"/>
    <n v="4511.8573999999999"/>
    <n v="4579.9844000000003"/>
    <n v="4625.7847000000002"/>
    <n v="5434.7152999999998"/>
    <x v="0"/>
    <x v="0"/>
    <n v="1.1748742999999999"/>
    <n v="3087.1033000000002"/>
  </r>
  <r>
    <x v="0"/>
    <s v="P06449475"/>
    <x v="0"/>
    <x v="18"/>
    <x v="18"/>
    <x v="18"/>
    <x v="2"/>
    <x v="0"/>
    <x v="1"/>
    <x v="1"/>
    <n v="1319.04"/>
    <d v="1999-07-28T00:00:00"/>
    <d v="2022-05-28T00:00:00"/>
    <n v="48"/>
    <n v="27"/>
    <x v="0"/>
    <s v="NA"/>
    <x v="0"/>
    <s v="NA"/>
    <x v="0"/>
    <n v="4.58"/>
    <n v="4511.8573999999999"/>
    <n v="4579.9844000000003"/>
    <n v="4625.7847000000002"/>
    <n v="5434.7152999999998"/>
    <x v="0"/>
    <x v="0"/>
    <n v="1.1748742999999999"/>
    <n v="3087.1033000000002"/>
  </r>
  <r>
    <x v="0"/>
    <s v="P06449475"/>
    <x v="0"/>
    <x v="19"/>
    <x v="19"/>
    <x v="19"/>
    <x v="4"/>
    <x v="0"/>
    <x v="1"/>
    <x v="1"/>
    <n v="1319.04"/>
    <d v="1999-07-28T00:00:00"/>
    <d v="2022-05-28T00:00:00"/>
    <n v="48"/>
    <n v="27"/>
    <x v="0"/>
    <s v="NA"/>
    <x v="0"/>
    <s v="NA"/>
    <x v="0"/>
    <n v="4.58"/>
    <n v="4511.8573999999999"/>
    <n v="4579.9844000000003"/>
    <n v="4625.7847000000002"/>
    <n v="5434.7152999999998"/>
    <x v="0"/>
    <x v="0"/>
    <n v="1.1748742999999999"/>
    <n v="3087.1033000000002"/>
  </r>
  <r>
    <x v="0"/>
    <s v="P06449475"/>
    <x v="0"/>
    <x v="20"/>
    <x v="20"/>
    <x v="20"/>
    <x v="5"/>
    <x v="0"/>
    <x v="1"/>
    <x v="1"/>
    <n v="1319.04"/>
    <d v="1999-07-28T00:00:00"/>
    <d v="2022-05-28T00:00:00"/>
    <n v="48"/>
    <n v="27"/>
    <x v="0"/>
    <s v="NA"/>
    <x v="0"/>
    <s v="NA"/>
    <x v="0"/>
    <n v="4.58"/>
    <n v="4511.8573999999999"/>
    <n v="4579.9844000000003"/>
    <n v="4625.7847000000002"/>
    <n v="5434.7152999999998"/>
    <x v="0"/>
    <x v="0"/>
    <n v="1.1748742999999999"/>
    <n v="3087.1033000000002"/>
  </r>
  <r>
    <x v="0"/>
    <s v="P06449475"/>
    <x v="0"/>
    <x v="21"/>
    <x v="21"/>
    <x v="21"/>
    <x v="3"/>
    <x v="0"/>
    <x v="1"/>
    <x v="1"/>
    <n v="1319.04"/>
    <d v="1999-07-28T00:00:00"/>
    <d v="2022-05-28T00:00:00"/>
    <n v="48"/>
    <n v="27"/>
    <x v="0"/>
    <s v="NA"/>
    <x v="0"/>
    <s v="NA"/>
    <x v="0"/>
    <n v="4.58"/>
    <n v="4522.0739999999996"/>
    <n v="4580.6323000000002"/>
    <n v="4626.4385000000002"/>
    <n v="5435.4834000000001"/>
    <x v="0"/>
    <x v="0"/>
    <n v="1.1748742999999999"/>
    <n v="3087.1033000000002"/>
  </r>
  <r>
    <x v="0"/>
    <s v="P06449475"/>
    <x v="0"/>
    <x v="22"/>
    <x v="22"/>
    <x v="22"/>
    <x v="3"/>
    <x v="0"/>
    <x v="1"/>
    <x v="1"/>
    <n v="1319.04"/>
    <d v="1999-07-28T00:00:00"/>
    <d v="2022-05-28T00:00:00"/>
    <n v="48"/>
    <n v="27"/>
    <x v="0"/>
    <s v="NA"/>
    <x v="0"/>
    <s v="NA"/>
    <x v="0"/>
    <n v="4.58"/>
    <n v="4505.2114000000001"/>
    <n v="4596.6522999999997"/>
    <n v="4642.6189999999997"/>
    <n v="5454.4937"/>
    <x v="0"/>
    <x v="0"/>
    <n v="1.1748742999999999"/>
    <n v="3087.1033000000002"/>
  </r>
  <r>
    <x v="0"/>
    <s v="P06545184"/>
    <x v="0"/>
    <x v="0"/>
    <x v="0"/>
    <x v="0"/>
    <x v="0"/>
    <x v="0"/>
    <x v="1"/>
    <x v="2"/>
    <n v="55.575000000000003"/>
    <d v="1995-02-21T00:00:00"/>
    <d v="2025-01-01T00:00:00"/>
    <n v="45"/>
    <n v="30"/>
    <x v="1"/>
    <s v="NA"/>
    <x v="0"/>
    <s v="NA"/>
    <x v="1"/>
    <n v="2.4700000000000002"/>
    <n v="322.31081999999998"/>
    <n v="328.21100000000001"/>
    <n v="331.49310000000003"/>
    <n v="381.81799999999998"/>
    <x v="0"/>
    <x v="0"/>
    <n v="1.1518128000000001"/>
    <n v="305.66250000000002"/>
  </r>
  <r>
    <x v="0"/>
    <s v="P06545184"/>
    <x v="0"/>
    <x v="1"/>
    <x v="1"/>
    <x v="1"/>
    <x v="1"/>
    <x v="0"/>
    <x v="1"/>
    <x v="2"/>
    <n v="55.575000000000003"/>
    <d v="1995-02-21T00:00:00"/>
    <d v="2025-01-01T00:00:00"/>
    <n v="45"/>
    <n v="30"/>
    <x v="1"/>
    <s v="NA"/>
    <x v="0"/>
    <s v="NA"/>
    <x v="1"/>
    <n v="2.4700000000000002"/>
    <n v="322.31081999999998"/>
    <n v="328.21100000000001"/>
    <n v="331.49310000000003"/>
    <n v="381.81799999999998"/>
    <x v="0"/>
    <x v="0"/>
    <n v="1.1518128000000001"/>
    <n v="305.66250000000002"/>
  </r>
  <r>
    <x v="0"/>
    <s v="P06545184"/>
    <x v="0"/>
    <x v="2"/>
    <x v="2"/>
    <x v="2"/>
    <x v="2"/>
    <x v="0"/>
    <x v="1"/>
    <x v="2"/>
    <n v="55.575000000000003"/>
    <d v="1995-02-21T00:00:00"/>
    <d v="2025-01-01T00:00:00"/>
    <n v="45"/>
    <n v="30"/>
    <x v="1"/>
    <s v="NA"/>
    <x v="0"/>
    <s v="NA"/>
    <x v="1"/>
    <n v="2.4700000000000002"/>
    <n v="322.31081999999998"/>
    <n v="328.21100000000001"/>
    <n v="331.49310000000003"/>
    <n v="381.81799999999998"/>
    <x v="0"/>
    <x v="0"/>
    <n v="1.1518128000000001"/>
    <n v="305.66250000000002"/>
  </r>
  <r>
    <x v="0"/>
    <s v="P06545184"/>
    <x v="0"/>
    <x v="3"/>
    <x v="3"/>
    <x v="3"/>
    <x v="3"/>
    <x v="0"/>
    <x v="1"/>
    <x v="2"/>
    <n v="55.575000000000003"/>
    <d v="1995-02-21T00:00:00"/>
    <d v="2025-01-01T00:00:00"/>
    <n v="45"/>
    <n v="30"/>
    <x v="1"/>
    <s v="NA"/>
    <x v="0"/>
    <s v="NA"/>
    <x v="1"/>
    <n v="2.4700000000000002"/>
    <n v="322.31081999999998"/>
    <n v="328.21100000000001"/>
    <n v="331.49310000000003"/>
    <n v="381.81799999999998"/>
    <x v="0"/>
    <x v="0"/>
    <n v="1.1518128000000001"/>
    <n v="305.66250000000002"/>
  </r>
  <r>
    <x v="0"/>
    <s v="P06545184"/>
    <x v="0"/>
    <x v="4"/>
    <x v="4"/>
    <x v="4"/>
    <x v="3"/>
    <x v="0"/>
    <x v="1"/>
    <x v="2"/>
    <n v="55.575000000000003"/>
    <d v="1995-02-21T00:00:00"/>
    <d v="2025-01-01T00:00:00"/>
    <n v="45"/>
    <n v="30"/>
    <x v="1"/>
    <s v="NA"/>
    <x v="0"/>
    <s v="NA"/>
    <x v="1"/>
    <n v="2.4700000000000002"/>
    <n v="322.31081999999998"/>
    <n v="328.21100000000001"/>
    <n v="331.49310000000003"/>
    <n v="381.81799999999998"/>
    <x v="0"/>
    <x v="0"/>
    <n v="1.1518128000000001"/>
    <n v="305.66250000000002"/>
  </r>
  <r>
    <x v="0"/>
    <s v="P06545184"/>
    <x v="0"/>
    <x v="5"/>
    <x v="5"/>
    <x v="5"/>
    <x v="3"/>
    <x v="0"/>
    <x v="1"/>
    <x v="2"/>
    <n v="55.575000000000003"/>
    <d v="1995-02-21T00:00:00"/>
    <d v="2025-01-01T00:00:00"/>
    <n v="45"/>
    <n v="30"/>
    <x v="1"/>
    <s v="NA"/>
    <x v="0"/>
    <s v="NA"/>
    <x v="1"/>
    <n v="2.4700000000000002"/>
    <n v="322.53823999999997"/>
    <n v="328.22546"/>
    <n v="331.50772000000001"/>
    <n v="381.83483999999999"/>
    <x v="0"/>
    <x v="0"/>
    <n v="1.1518128000000001"/>
    <n v="305.66250000000002"/>
  </r>
  <r>
    <x v="0"/>
    <s v="P06545184"/>
    <x v="0"/>
    <x v="6"/>
    <x v="6"/>
    <x v="6"/>
    <x v="3"/>
    <x v="0"/>
    <x v="1"/>
    <x v="2"/>
    <n v="55.575000000000003"/>
    <d v="1995-02-21T00:00:00"/>
    <d v="2025-01-01T00:00:00"/>
    <n v="45"/>
    <n v="30"/>
    <x v="1"/>
    <s v="NA"/>
    <x v="0"/>
    <s v="NA"/>
    <x v="1"/>
    <n v="2.4700000000000002"/>
    <n v="298.488"/>
    <n v="303.75054999999998"/>
    <n v="306.78805999999997"/>
    <n v="353.36239999999998"/>
    <x v="0"/>
    <x v="0"/>
    <n v="1.1518128000000001"/>
    <n v="305.66250000000002"/>
  </r>
  <r>
    <x v="0"/>
    <s v="P06545184"/>
    <x v="0"/>
    <x v="7"/>
    <x v="7"/>
    <x v="7"/>
    <x v="3"/>
    <x v="0"/>
    <x v="1"/>
    <x v="2"/>
    <n v="55.575000000000003"/>
    <d v="1995-02-21T00:00:00"/>
    <d v="2025-01-01T00:00:00"/>
    <n v="45"/>
    <n v="30"/>
    <x v="1"/>
    <s v="NA"/>
    <x v="0"/>
    <s v="NA"/>
    <x v="1"/>
    <n v="2.4700000000000002"/>
    <n v="299.60525999999999"/>
    <n v="304.92270000000002"/>
    <n v="307.97192000000001"/>
    <n v="354.726"/>
    <x v="0"/>
    <x v="0"/>
    <n v="1.1518128000000001"/>
    <n v="305.66250000000002"/>
  </r>
  <r>
    <x v="0"/>
    <s v="P06545184"/>
    <x v="0"/>
    <x v="8"/>
    <x v="8"/>
    <x v="8"/>
    <x v="2"/>
    <x v="1"/>
    <x v="1"/>
    <x v="2"/>
    <n v="55.575000000000003"/>
    <d v="1995-02-21T00:00:00"/>
    <d v="2025-02-01T00:00:00"/>
    <n v="45"/>
    <n v="30"/>
    <x v="1"/>
    <s v="NA"/>
    <x v="0"/>
    <s v="NA"/>
    <x v="1"/>
    <n v="2.4700000000000002"/>
    <n v="299.60525999999999"/>
    <n v="304.92270000000002"/>
    <n v="307.97192000000001"/>
    <n v="354.726"/>
    <x v="0"/>
    <x v="0"/>
    <n v="1.1518128000000001"/>
    <n v="305.66250000000002"/>
  </r>
  <r>
    <x v="0"/>
    <s v="P06545184"/>
    <x v="0"/>
    <x v="9"/>
    <x v="9"/>
    <x v="9"/>
    <x v="3"/>
    <x v="1"/>
    <x v="1"/>
    <x v="2"/>
    <n v="55.575000000000003"/>
    <d v="1995-02-21T00:00:00"/>
    <d v="2025-02-01T00:00:00"/>
    <n v="45"/>
    <n v="30"/>
    <x v="1"/>
    <s v="NA"/>
    <x v="0"/>
    <s v="NA"/>
    <x v="1"/>
    <n v="2.4700000000000002"/>
    <n v="299.60525999999999"/>
    <n v="304.92270000000002"/>
    <n v="307.97192000000001"/>
    <n v="354.726"/>
    <x v="0"/>
    <x v="0"/>
    <n v="1.1518128000000001"/>
    <n v="305.66250000000002"/>
  </r>
  <r>
    <x v="0"/>
    <s v="P06545184"/>
    <x v="0"/>
    <x v="10"/>
    <x v="10"/>
    <x v="10"/>
    <x v="3"/>
    <x v="1"/>
    <x v="1"/>
    <x v="2"/>
    <n v="55.575000000000003"/>
    <d v="1995-02-21T00:00:00"/>
    <d v="2025-02-01T00:00:00"/>
    <n v="45"/>
    <n v="30"/>
    <x v="1"/>
    <s v="NA"/>
    <x v="0"/>
    <s v="NA"/>
    <x v="1"/>
    <n v="2.4700000000000002"/>
    <n v="299.81094000000002"/>
    <n v="305.12844999999999"/>
    <n v="308.17971999999997"/>
    <n v="354.96532999999999"/>
    <x v="0"/>
    <x v="0"/>
    <n v="1.1518128000000001"/>
    <n v="305.66250000000002"/>
  </r>
  <r>
    <x v="0"/>
    <s v="P06545184"/>
    <x v="0"/>
    <x v="11"/>
    <x v="11"/>
    <x v="11"/>
    <x v="3"/>
    <x v="1"/>
    <x v="1"/>
    <x v="2"/>
    <n v="55.575000000000003"/>
    <d v="1995-02-21T00:00:00"/>
    <d v="2025-02-01T00:00:00"/>
    <n v="45"/>
    <n v="30"/>
    <x v="1"/>
    <s v="NA"/>
    <x v="0"/>
    <s v="NA"/>
    <x v="1"/>
    <n v="2.4700000000000002"/>
    <n v="297.86214999999999"/>
    <n v="303.14510000000001"/>
    <n v="306.17653999999999"/>
    <n v="352.65807999999998"/>
    <x v="0"/>
    <x v="0"/>
    <n v="1.1518128000000001"/>
    <n v="305.66250000000002"/>
  </r>
  <r>
    <x v="0"/>
    <s v="P06545184"/>
    <x v="0"/>
    <x v="12"/>
    <x v="12"/>
    <x v="12"/>
    <x v="3"/>
    <x v="1"/>
    <x v="1"/>
    <x v="2"/>
    <n v="55.575000000000003"/>
    <d v="1995-02-21T00:00:00"/>
    <d v="2025-02-01T00:00:00"/>
    <n v="45"/>
    <n v="30"/>
    <x v="1"/>
    <s v="NA"/>
    <x v="0"/>
    <s v="NA"/>
    <x v="1"/>
    <n v="2.4700000000000002"/>
    <n v="297.32690000000002"/>
    <n v="302.60034000000002"/>
    <n v="305.62634000000003"/>
    <n v="352.02431999999999"/>
    <x v="0"/>
    <x v="0"/>
    <n v="1.1518128000000001"/>
    <n v="305.66250000000002"/>
  </r>
  <r>
    <x v="0"/>
    <s v="P06545184"/>
    <x v="0"/>
    <x v="13"/>
    <x v="13"/>
    <x v="13"/>
    <x v="3"/>
    <x v="1"/>
    <x v="1"/>
    <x v="2"/>
    <n v="55.575000000000003"/>
    <d v="1995-02-21T00:00:00"/>
    <d v="2025-02-01T00:00:00"/>
    <n v="45"/>
    <n v="30"/>
    <x v="1"/>
    <s v="NA"/>
    <x v="0"/>
    <s v="NA"/>
    <x v="1"/>
    <n v="2.4700000000000002"/>
    <n v="298.43979999999999"/>
    <n v="303.73892000000001"/>
    <n v="306.77629999999999"/>
    <n v="353.34888000000001"/>
    <x v="0"/>
    <x v="0"/>
    <n v="1.1518128000000001"/>
    <n v="305.66250000000002"/>
  </r>
  <r>
    <x v="0"/>
    <s v="P06545184"/>
    <x v="0"/>
    <x v="14"/>
    <x v="14"/>
    <x v="14"/>
    <x v="3"/>
    <x v="1"/>
    <x v="1"/>
    <x v="2"/>
    <n v="55.575000000000003"/>
    <d v="1995-02-21T00:00:00"/>
    <d v="2025-02-01T00:00:00"/>
    <n v="45"/>
    <n v="30"/>
    <x v="1"/>
    <s v="NA"/>
    <x v="0"/>
    <s v="NA"/>
    <x v="1"/>
    <n v="2.4700000000000002"/>
    <n v="298.43979999999999"/>
    <n v="303.73892000000001"/>
    <n v="306.77629999999999"/>
    <n v="353.34888000000001"/>
    <x v="0"/>
    <x v="0"/>
    <n v="1.1518128000000001"/>
    <n v="306.21825999999999"/>
  </r>
  <r>
    <x v="0"/>
    <s v="P06545184"/>
    <x v="0"/>
    <x v="15"/>
    <x v="15"/>
    <x v="15"/>
    <x v="3"/>
    <x v="1"/>
    <x v="1"/>
    <x v="2"/>
    <n v="55.575000000000003"/>
    <d v="1995-02-21T00:00:00"/>
    <d v="2025-02-01T00:00:00"/>
    <n v="45"/>
    <n v="30"/>
    <x v="1"/>
    <s v="NA"/>
    <x v="0"/>
    <s v="NA"/>
    <x v="1"/>
    <n v="2.4700000000000002"/>
    <n v="298.43979999999999"/>
    <n v="303.73892000000001"/>
    <n v="306.77629999999999"/>
    <n v="352.41741999999999"/>
    <x v="0"/>
    <x v="0"/>
    <n v="1.1487765000000001"/>
    <n v="306.21825999999999"/>
  </r>
  <r>
    <x v="0"/>
    <s v="P06545184"/>
    <x v="0"/>
    <x v="16"/>
    <x v="16"/>
    <x v="16"/>
    <x v="3"/>
    <x v="1"/>
    <x v="1"/>
    <x v="2"/>
    <n v="55.575000000000003"/>
    <d v="1995-02-21T00:00:00"/>
    <d v="2025-02-01T00:00:00"/>
    <n v="45"/>
    <n v="30"/>
    <x v="1"/>
    <s v="NA"/>
    <x v="0"/>
    <s v="NA"/>
    <x v="1"/>
    <n v="2.4700000000000002"/>
    <n v="298.43979999999999"/>
    <n v="303.73892000000001"/>
    <n v="306.77629999999999"/>
    <n v="352.41741999999999"/>
    <x v="0"/>
    <x v="0"/>
    <n v="1.1487765000000001"/>
    <n v="306.21825999999999"/>
  </r>
  <r>
    <x v="0"/>
    <s v="P06545184"/>
    <x v="0"/>
    <x v="17"/>
    <x v="17"/>
    <x v="17"/>
    <x v="3"/>
    <x v="1"/>
    <x v="1"/>
    <x v="2"/>
    <n v="55.575000000000003"/>
    <d v="1995-02-21T00:00:00"/>
    <d v="2025-02-01T00:00:00"/>
    <n v="45"/>
    <n v="30"/>
    <x v="1"/>
    <s v="NA"/>
    <x v="0"/>
    <s v="NA"/>
    <x v="1"/>
    <n v="2.4700000000000002"/>
    <n v="298.43979999999999"/>
    <n v="303.73892000000001"/>
    <n v="306.77629999999999"/>
    <n v="352.41741999999999"/>
    <x v="0"/>
    <x v="0"/>
    <n v="1.1487765000000001"/>
    <n v="306.21825999999999"/>
  </r>
  <r>
    <x v="0"/>
    <s v="P06545184"/>
    <x v="0"/>
    <x v="18"/>
    <x v="18"/>
    <x v="18"/>
    <x v="2"/>
    <x v="1"/>
    <x v="1"/>
    <x v="2"/>
    <n v="55.575000000000003"/>
    <d v="1995-02-21T00:00:00"/>
    <d v="2025-02-01T00:00:00"/>
    <n v="45"/>
    <n v="30"/>
    <x v="1"/>
    <s v="NA"/>
    <x v="0"/>
    <s v="NA"/>
    <x v="1"/>
    <n v="2.4700000000000002"/>
    <n v="298.43979999999999"/>
    <n v="303.73892000000001"/>
    <n v="306.77629999999999"/>
    <n v="352.41741999999999"/>
    <x v="0"/>
    <x v="0"/>
    <n v="1.1487765000000001"/>
    <n v="306.21825999999999"/>
  </r>
  <r>
    <x v="0"/>
    <s v="P06545184"/>
    <x v="0"/>
    <x v="19"/>
    <x v="19"/>
    <x v="19"/>
    <x v="4"/>
    <x v="1"/>
    <x v="1"/>
    <x v="2"/>
    <n v="55.575000000000003"/>
    <d v="1995-02-21T00:00:00"/>
    <d v="2025-02-01T00:00:00"/>
    <n v="45"/>
    <n v="30"/>
    <x v="1"/>
    <s v="NA"/>
    <x v="0"/>
    <s v="NA"/>
    <x v="1"/>
    <n v="2.4700000000000002"/>
    <n v="298.43979999999999"/>
    <n v="303.73892000000001"/>
    <n v="306.77629999999999"/>
    <n v="352.41741999999999"/>
    <x v="0"/>
    <x v="0"/>
    <n v="1.1487765000000001"/>
    <n v="306.21825999999999"/>
  </r>
  <r>
    <x v="0"/>
    <s v="P06545184"/>
    <x v="0"/>
    <x v="20"/>
    <x v="20"/>
    <x v="20"/>
    <x v="5"/>
    <x v="1"/>
    <x v="1"/>
    <x v="2"/>
    <n v="55.575000000000003"/>
    <d v="1995-02-21T00:00:00"/>
    <d v="2025-02-01T00:00:00"/>
    <n v="45"/>
    <n v="30"/>
    <x v="1"/>
    <s v="NA"/>
    <x v="0"/>
    <s v="NA"/>
    <x v="1"/>
    <n v="2.4700000000000002"/>
    <n v="298.43979999999999"/>
    <n v="303.73892000000001"/>
    <n v="306.77629999999999"/>
    <n v="352.41741999999999"/>
    <x v="0"/>
    <x v="0"/>
    <n v="1.1487765000000001"/>
    <n v="306.21825999999999"/>
  </r>
  <r>
    <x v="0"/>
    <s v="P06545184"/>
    <x v="0"/>
    <x v="21"/>
    <x v="21"/>
    <x v="21"/>
    <x v="3"/>
    <x v="1"/>
    <x v="1"/>
    <x v="2"/>
    <n v="55.575000000000003"/>
    <d v="1995-02-21T00:00:00"/>
    <d v="2025-02-01T00:00:00"/>
    <n v="45"/>
    <n v="30"/>
    <x v="1"/>
    <s v="NA"/>
    <x v="0"/>
    <s v="NA"/>
    <x v="1"/>
    <n v="2.4700000000000002"/>
    <n v="299.32049999999998"/>
    <n v="303.98676"/>
    <n v="307.02663999999999"/>
    <n v="352.70501999999999"/>
    <x v="0"/>
    <x v="0"/>
    <n v="1.1487765000000001"/>
    <n v="306.21825999999999"/>
  </r>
  <r>
    <x v="0"/>
    <s v="P06545184"/>
    <x v="0"/>
    <x v="22"/>
    <x v="22"/>
    <x v="22"/>
    <x v="3"/>
    <x v="1"/>
    <x v="1"/>
    <x v="2"/>
    <n v="55.575000000000003"/>
    <d v="1995-02-21T00:00:00"/>
    <d v="2025-02-01T00:00:00"/>
    <n v="45"/>
    <n v="30"/>
    <x v="1"/>
    <s v="NA"/>
    <x v="0"/>
    <s v="NA"/>
    <x v="1"/>
    <n v="2.4700000000000002"/>
    <n v="298.20429999999999"/>
    <n v="305.04993000000002"/>
    <n v="308.10043000000002"/>
    <n v="353.93857000000003"/>
    <x v="0"/>
    <x v="0"/>
    <n v="1.1487765000000001"/>
    <n v="306.21825999999999"/>
  </r>
  <r>
    <x v="0"/>
    <s v="P07026336"/>
    <x v="0"/>
    <x v="0"/>
    <x v="0"/>
    <x v="0"/>
    <x v="0"/>
    <x v="0"/>
    <x v="3"/>
    <x v="2"/>
    <n v="1026.48"/>
    <d v="1986-06-11T00:00:00"/>
    <d v="2025-01-01T00:00:00"/>
    <n v="47"/>
    <n v="28"/>
    <x v="0"/>
    <s v="NA"/>
    <x v="0"/>
    <s v="NA"/>
    <x v="0"/>
    <n v="3.64"/>
    <n v="10975.541999999999"/>
    <n v="11164.379000000001"/>
    <n v="11276.022000000001"/>
    <n v="12762.119000000001"/>
    <x v="0"/>
    <x v="0"/>
    <n v="1.1317925"/>
    <n v="7021.1229999999996"/>
  </r>
  <r>
    <x v="0"/>
    <s v="P07026336"/>
    <x v="0"/>
    <x v="1"/>
    <x v="1"/>
    <x v="1"/>
    <x v="1"/>
    <x v="0"/>
    <x v="3"/>
    <x v="2"/>
    <n v="1026.48"/>
    <d v="1986-06-11T00:00:00"/>
    <d v="2025-01-01T00:00:00"/>
    <n v="47"/>
    <n v="28"/>
    <x v="0"/>
    <s v="NA"/>
    <x v="0"/>
    <s v="NA"/>
    <x v="0"/>
    <n v="3.64"/>
    <n v="10975.541999999999"/>
    <n v="11164.379000000001"/>
    <n v="11276.022000000001"/>
    <n v="12762.119000000001"/>
    <x v="0"/>
    <x v="0"/>
    <n v="1.1317925"/>
    <n v="7021.1229999999996"/>
  </r>
  <r>
    <x v="0"/>
    <s v="P07026336"/>
    <x v="0"/>
    <x v="2"/>
    <x v="2"/>
    <x v="2"/>
    <x v="2"/>
    <x v="0"/>
    <x v="3"/>
    <x v="2"/>
    <n v="1026.48"/>
    <d v="1986-06-11T00:00:00"/>
    <d v="2025-01-01T00:00:00"/>
    <n v="47"/>
    <n v="28"/>
    <x v="0"/>
    <s v="NA"/>
    <x v="0"/>
    <s v="NA"/>
    <x v="0"/>
    <n v="3.64"/>
    <n v="10975.541999999999"/>
    <n v="11164.379000000001"/>
    <n v="11276.022000000001"/>
    <n v="12762.119000000001"/>
    <x v="0"/>
    <x v="0"/>
    <n v="1.1317925"/>
    <n v="7021.1229999999996"/>
  </r>
  <r>
    <x v="0"/>
    <s v="P07026336"/>
    <x v="0"/>
    <x v="3"/>
    <x v="3"/>
    <x v="3"/>
    <x v="3"/>
    <x v="0"/>
    <x v="3"/>
    <x v="2"/>
    <n v="1026.48"/>
    <d v="1986-06-11T00:00:00"/>
    <d v="2025-01-01T00:00:00"/>
    <n v="47"/>
    <n v="28"/>
    <x v="0"/>
    <s v="NA"/>
    <x v="0"/>
    <s v="NA"/>
    <x v="0"/>
    <n v="3.64"/>
    <n v="10975.541999999999"/>
    <n v="11164.379000000001"/>
    <n v="11276.022000000001"/>
    <n v="12762.118"/>
    <x v="0"/>
    <x v="0"/>
    <n v="1.1317925"/>
    <n v="7021.1229999999996"/>
  </r>
  <r>
    <x v="0"/>
    <s v="P07026336"/>
    <x v="0"/>
    <x v="4"/>
    <x v="4"/>
    <x v="4"/>
    <x v="3"/>
    <x v="0"/>
    <x v="3"/>
    <x v="2"/>
    <n v="1026.48"/>
    <d v="1986-06-11T00:00:00"/>
    <d v="2025-01-01T00:00:00"/>
    <n v="47"/>
    <n v="28"/>
    <x v="0"/>
    <s v="NA"/>
    <x v="0"/>
    <s v="NA"/>
    <x v="0"/>
    <n v="3.64"/>
    <n v="10975.541999999999"/>
    <n v="11164.379000000001"/>
    <n v="11276.022000000001"/>
    <n v="12762.118"/>
    <x v="0"/>
    <x v="0"/>
    <n v="1.1317925"/>
    <n v="7021.1229999999996"/>
  </r>
  <r>
    <x v="0"/>
    <s v="P07026336"/>
    <x v="0"/>
    <x v="5"/>
    <x v="5"/>
    <x v="5"/>
    <x v="3"/>
    <x v="0"/>
    <x v="3"/>
    <x v="2"/>
    <n v="1026.48"/>
    <d v="1986-06-11T00:00:00"/>
    <d v="2025-01-01T00:00:00"/>
    <n v="47"/>
    <n v="28"/>
    <x v="0"/>
    <s v="NA"/>
    <x v="0"/>
    <s v="NA"/>
    <x v="0"/>
    <n v="3.64"/>
    <n v="10983.286"/>
    <n v="11164.870999999999"/>
    <n v="11276.52"/>
    <n v="12762.682000000001"/>
    <x v="0"/>
    <x v="0"/>
    <n v="1.1317925"/>
    <n v="7021.1229999999996"/>
  </r>
  <r>
    <x v="0"/>
    <s v="P07026336"/>
    <x v="0"/>
    <x v="6"/>
    <x v="6"/>
    <x v="6"/>
    <x v="3"/>
    <x v="0"/>
    <x v="3"/>
    <x v="2"/>
    <n v="1026.48"/>
    <d v="1986-06-11T00:00:00"/>
    <d v="2025-01-01T00:00:00"/>
    <n v="47"/>
    <n v="28"/>
    <x v="0"/>
    <s v="NA"/>
    <x v="0"/>
    <s v="NA"/>
    <x v="0"/>
    <n v="3.64"/>
    <n v="10163.019"/>
    <n v="10331.032999999999"/>
    <n v="10434.343999999999"/>
    <n v="11809.512000000001"/>
    <x v="0"/>
    <x v="0"/>
    <n v="1.1317925"/>
    <n v="7021.1229999999996"/>
  </r>
  <r>
    <x v="0"/>
    <s v="P07026336"/>
    <x v="0"/>
    <x v="7"/>
    <x v="7"/>
    <x v="7"/>
    <x v="3"/>
    <x v="0"/>
    <x v="3"/>
    <x v="2"/>
    <n v="1026.48"/>
    <d v="1986-06-11T00:00:00"/>
    <d v="2025-01-01T00:00:00"/>
    <n v="47"/>
    <n v="28"/>
    <x v="0"/>
    <s v="NA"/>
    <x v="0"/>
    <s v="NA"/>
    <x v="0"/>
    <n v="3.64"/>
    <n v="10201.058999999999"/>
    <n v="10370.9"/>
    <n v="10474.609"/>
    <n v="11855.084999999999"/>
    <x v="0"/>
    <x v="0"/>
    <n v="1.1317925"/>
    <n v="7021.1229999999996"/>
  </r>
  <r>
    <x v="0"/>
    <s v="P07026336"/>
    <x v="0"/>
    <x v="8"/>
    <x v="8"/>
    <x v="8"/>
    <x v="2"/>
    <x v="1"/>
    <x v="3"/>
    <x v="2"/>
    <n v="1026.48"/>
    <d v="1986-06-11T00:00:00"/>
    <d v="2025-02-01T00:00:00"/>
    <n v="47"/>
    <n v="28"/>
    <x v="0"/>
    <s v="NA"/>
    <x v="0"/>
    <s v="NA"/>
    <x v="0"/>
    <n v="3.64"/>
    <n v="10201.058999999999"/>
    <n v="10370.9"/>
    <n v="10474.609"/>
    <n v="11855.084999999999"/>
    <x v="0"/>
    <x v="0"/>
    <n v="1.1317925"/>
    <n v="7021.1229999999996"/>
  </r>
  <r>
    <x v="0"/>
    <s v="P07026336"/>
    <x v="0"/>
    <x v="9"/>
    <x v="9"/>
    <x v="9"/>
    <x v="3"/>
    <x v="1"/>
    <x v="3"/>
    <x v="2"/>
    <n v="1026.48"/>
    <d v="1986-06-11T00:00:00"/>
    <d v="2025-02-01T00:00:00"/>
    <n v="47"/>
    <n v="28"/>
    <x v="0"/>
    <s v="NA"/>
    <x v="0"/>
    <s v="NA"/>
    <x v="0"/>
    <n v="3.64"/>
    <n v="10201.058999999999"/>
    <n v="10370.9"/>
    <n v="10474.609"/>
    <n v="11855.084999999999"/>
    <x v="0"/>
    <x v="0"/>
    <n v="1.1317925"/>
    <n v="7021.1229999999996"/>
  </r>
  <r>
    <x v="0"/>
    <s v="P07026336"/>
    <x v="0"/>
    <x v="10"/>
    <x v="10"/>
    <x v="10"/>
    <x v="3"/>
    <x v="1"/>
    <x v="3"/>
    <x v="2"/>
    <n v="1026.48"/>
    <d v="1986-06-11T00:00:00"/>
    <d v="2025-02-01T00:00:00"/>
    <n v="47"/>
    <n v="28"/>
    <x v="0"/>
    <s v="NA"/>
    <x v="0"/>
    <s v="NA"/>
    <x v="0"/>
    <n v="3.64"/>
    <n v="10204.69"/>
    <n v="10374.531999999999"/>
    <n v="10478.277"/>
    <n v="11859.236000000001"/>
    <x v="0"/>
    <x v="0"/>
    <n v="1.1317925"/>
    <n v="7021.1229999999996"/>
  </r>
  <r>
    <x v="0"/>
    <s v="P07026336"/>
    <x v="0"/>
    <x v="11"/>
    <x v="11"/>
    <x v="11"/>
    <x v="3"/>
    <x v="1"/>
    <x v="3"/>
    <x v="2"/>
    <n v="1026.48"/>
    <d v="1986-06-11T00:00:00"/>
    <d v="2025-02-01T00:00:00"/>
    <n v="47"/>
    <n v="28"/>
    <x v="0"/>
    <s v="NA"/>
    <x v="0"/>
    <s v="NA"/>
    <x v="0"/>
    <n v="3.64"/>
    <n v="10138.359"/>
    <n v="10307.098"/>
    <n v="10410.169"/>
    <n v="11782.151"/>
    <x v="0"/>
    <x v="0"/>
    <n v="1.1317925"/>
    <n v="7021.1229999999996"/>
  </r>
  <r>
    <x v="0"/>
    <s v="P07026336"/>
    <x v="0"/>
    <x v="12"/>
    <x v="12"/>
    <x v="12"/>
    <x v="3"/>
    <x v="1"/>
    <x v="3"/>
    <x v="2"/>
    <n v="1026.48"/>
    <d v="1986-06-11T00:00:00"/>
    <d v="2025-02-01T00:00:00"/>
    <n v="47"/>
    <n v="28"/>
    <x v="0"/>
    <s v="NA"/>
    <x v="0"/>
    <s v="NA"/>
    <x v="0"/>
    <n v="3.64"/>
    <n v="10104.078"/>
    <n v="10272.245000000001"/>
    <n v="10374.968000000001"/>
    <n v="11742.312"/>
    <x v="0"/>
    <x v="0"/>
    <n v="1.1317925"/>
    <n v="7021.1229999999996"/>
  </r>
  <r>
    <x v="0"/>
    <s v="P07026336"/>
    <x v="0"/>
    <x v="13"/>
    <x v="13"/>
    <x v="13"/>
    <x v="3"/>
    <x v="1"/>
    <x v="3"/>
    <x v="2"/>
    <n v="1026.48"/>
    <d v="1986-06-11T00:00:00"/>
    <d v="2025-02-01T00:00:00"/>
    <n v="47"/>
    <n v="28"/>
    <x v="0"/>
    <s v="NA"/>
    <x v="0"/>
    <s v="NA"/>
    <x v="0"/>
    <n v="3.64"/>
    <n v="10141.897000000001"/>
    <n v="10310.895500000001"/>
    <n v="10414.004000000001"/>
    <n v="11786.493"/>
    <x v="0"/>
    <x v="0"/>
    <n v="1.1317925"/>
    <n v="7021.1229999999996"/>
  </r>
  <r>
    <x v="0"/>
    <s v="P07026336"/>
    <x v="0"/>
    <x v="14"/>
    <x v="14"/>
    <x v="14"/>
    <x v="3"/>
    <x v="1"/>
    <x v="3"/>
    <x v="2"/>
    <n v="1026.48"/>
    <d v="1986-06-11T00:00:00"/>
    <d v="2025-02-01T00:00:00"/>
    <n v="47"/>
    <n v="28"/>
    <x v="0"/>
    <s v="NA"/>
    <x v="0"/>
    <s v="NA"/>
    <x v="0"/>
    <n v="3.64"/>
    <n v="10141.897000000001"/>
    <n v="10310.895500000001"/>
    <n v="10414.004000000001"/>
    <n v="11786.493"/>
    <x v="0"/>
    <x v="0"/>
    <n v="1.1317925"/>
    <n v="7031.3877000000002"/>
  </r>
  <r>
    <x v="0"/>
    <s v="P07026336"/>
    <x v="0"/>
    <x v="15"/>
    <x v="15"/>
    <x v="15"/>
    <x v="3"/>
    <x v="1"/>
    <x v="3"/>
    <x v="2"/>
    <n v="1026.48"/>
    <d v="1986-06-11T00:00:00"/>
    <d v="2025-02-01T00:00:00"/>
    <n v="47"/>
    <n v="28"/>
    <x v="0"/>
    <s v="NA"/>
    <x v="0"/>
    <s v="NA"/>
    <x v="0"/>
    <n v="3.64"/>
    <n v="10141.897000000001"/>
    <n v="10310.895500000001"/>
    <n v="10414.004000000001"/>
    <n v="11786.493"/>
    <x v="0"/>
    <x v="0"/>
    <n v="1.1317925"/>
    <n v="7031.3877000000002"/>
  </r>
  <r>
    <x v="0"/>
    <s v="P07026336"/>
    <x v="0"/>
    <x v="16"/>
    <x v="16"/>
    <x v="16"/>
    <x v="3"/>
    <x v="1"/>
    <x v="3"/>
    <x v="2"/>
    <n v="1026.48"/>
    <d v="1986-06-11T00:00:00"/>
    <d v="2025-02-01T00:00:00"/>
    <n v="47"/>
    <n v="28"/>
    <x v="0"/>
    <s v="NA"/>
    <x v="0"/>
    <s v="NA"/>
    <x v="0"/>
    <n v="3.64"/>
    <n v="10141.897000000001"/>
    <n v="10310.895500000001"/>
    <n v="10414.004000000001"/>
    <n v="11786.493"/>
    <x v="0"/>
    <x v="0"/>
    <n v="1.1317925"/>
    <n v="7031.3877000000002"/>
  </r>
  <r>
    <x v="0"/>
    <s v="P07026336"/>
    <x v="0"/>
    <x v="17"/>
    <x v="17"/>
    <x v="17"/>
    <x v="3"/>
    <x v="1"/>
    <x v="3"/>
    <x v="2"/>
    <n v="1026.48"/>
    <d v="1986-06-11T00:00:00"/>
    <d v="2025-02-01T00:00:00"/>
    <n v="47"/>
    <n v="28"/>
    <x v="0"/>
    <s v="NA"/>
    <x v="0"/>
    <s v="NA"/>
    <x v="0"/>
    <n v="3.64"/>
    <n v="10141.897000000001"/>
    <n v="10310.895500000001"/>
    <n v="10414.004999999999"/>
    <n v="11786.493"/>
    <x v="0"/>
    <x v="0"/>
    <n v="1.1317925"/>
    <n v="7031.3877000000002"/>
  </r>
  <r>
    <x v="0"/>
    <s v="P07026336"/>
    <x v="0"/>
    <x v="18"/>
    <x v="18"/>
    <x v="18"/>
    <x v="2"/>
    <x v="1"/>
    <x v="3"/>
    <x v="2"/>
    <n v="1026.48"/>
    <d v="1986-06-11T00:00:00"/>
    <d v="2025-02-01T00:00:00"/>
    <n v="47"/>
    <n v="28"/>
    <x v="0"/>
    <s v="NA"/>
    <x v="0"/>
    <s v="NA"/>
    <x v="0"/>
    <n v="3.64"/>
    <n v="10141.897000000001"/>
    <n v="10310.895500000001"/>
    <n v="10414.004999999999"/>
    <n v="11786.493"/>
    <x v="0"/>
    <x v="0"/>
    <n v="1.1317925"/>
    <n v="7031.3877000000002"/>
  </r>
  <r>
    <x v="0"/>
    <s v="P07026336"/>
    <x v="0"/>
    <x v="19"/>
    <x v="19"/>
    <x v="19"/>
    <x v="4"/>
    <x v="1"/>
    <x v="3"/>
    <x v="2"/>
    <n v="1026.48"/>
    <d v="1986-06-11T00:00:00"/>
    <d v="2025-02-01T00:00:00"/>
    <n v="47"/>
    <n v="28"/>
    <x v="0"/>
    <s v="NA"/>
    <x v="0"/>
    <s v="NA"/>
    <x v="0"/>
    <n v="3.64"/>
    <n v="10141.897000000001"/>
    <n v="10310.895500000001"/>
    <n v="10414.004999999999"/>
    <n v="11786.493"/>
    <x v="0"/>
    <x v="0"/>
    <n v="1.1317925"/>
    <n v="7031.3877000000002"/>
  </r>
  <r>
    <x v="0"/>
    <s v="P07026336"/>
    <x v="0"/>
    <x v="20"/>
    <x v="20"/>
    <x v="20"/>
    <x v="5"/>
    <x v="1"/>
    <x v="3"/>
    <x v="2"/>
    <n v="1026.48"/>
    <d v="1986-06-11T00:00:00"/>
    <d v="2025-02-01T00:00:00"/>
    <n v="47"/>
    <n v="28"/>
    <x v="0"/>
    <s v="NA"/>
    <x v="0"/>
    <s v="NA"/>
    <x v="0"/>
    <n v="3.64"/>
    <n v="10141.897000000001"/>
    <n v="10310.895500000001"/>
    <n v="10414.004999999999"/>
    <n v="11786.493"/>
    <x v="0"/>
    <x v="0"/>
    <n v="1.1317925"/>
    <n v="7031.3877000000002"/>
  </r>
  <r>
    <x v="0"/>
    <s v="P07026336"/>
    <x v="0"/>
    <x v="21"/>
    <x v="21"/>
    <x v="21"/>
    <x v="3"/>
    <x v="1"/>
    <x v="3"/>
    <x v="2"/>
    <n v="1026.48"/>
    <d v="1986-06-11T00:00:00"/>
    <d v="2025-02-01T00:00:00"/>
    <n v="47"/>
    <n v="28"/>
    <x v="0"/>
    <s v="NA"/>
    <x v="0"/>
    <s v="NA"/>
    <x v="0"/>
    <n v="3.64"/>
    <n v="10168.48"/>
    <n v="10315.971"/>
    <n v="10419.130999999999"/>
    <n v="11792.295"/>
    <x v="0"/>
    <x v="0"/>
    <n v="1.1317925"/>
    <n v="7031.3877000000002"/>
  </r>
  <r>
    <x v="0"/>
    <s v="P07026336"/>
    <x v="0"/>
    <x v="22"/>
    <x v="22"/>
    <x v="22"/>
    <x v="3"/>
    <x v="1"/>
    <x v="3"/>
    <x v="2"/>
    <n v="1026.48"/>
    <d v="1986-06-11T00:00:00"/>
    <d v="2025-02-01T00:00:00"/>
    <n v="47"/>
    <n v="28"/>
    <x v="0"/>
    <s v="NA"/>
    <x v="0"/>
    <s v="NA"/>
    <x v="0"/>
    <n v="3.64"/>
    <n v="10130.562"/>
    <n v="10352.050999999999"/>
    <n v="10455.571"/>
    <n v="11833.538"/>
    <x v="0"/>
    <x v="0"/>
    <n v="1.1317925"/>
    <n v="7031.3877000000002"/>
  </r>
  <r>
    <x v="0"/>
    <s v="P07967939"/>
    <x v="0"/>
    <x v="0"/>
    <x v="0"/>
    <x v="0"/>
    <x v="0"/>
    <x v="0"/>
    <x v="2"/>
    <x v="0"/>
    <n v="706.5"/>
    <d v="1982-06-17T00:00:00"/>
    <d v="1997-06-17T00:00:00"/>
    <n v="15"/>
    <n v="60"/>
    <x v="0"/>
    <s v="63"/>
    <x v="1"/>
    <s v="63"/>
    <x v="0"/>
    <n v="7.85"/>
    <n v="1.7199935999999999E-6"/>
    <n v="1.7511048000000001E-6"/>
    <n v="1.7686158E-6"/>
    <n v="5263.4250000000002"/>
    <x v="0"/>
    <x v="0"/>
    <n v="1.0599388000000001"/>
    <n v="5263.4250000000002"/>
  </r>
  <r>
    <x v="0"/>
    <s v="P07967939"/>
    <x v="0"/>
    <x v="1"/>
    <x v="1"/>
    <x v="1"/>
    <x v="1"/>
    <x v="0"/>
    <x v="2"/>
    <x v="0"/>
    <n v="706.5"/>
    <d v="1982-06-17T00:00:00"/>
    <d v="1997-06-17T00:00:00"/>
    <n v="15"/>
    <n v="60"/>
    <x v="0"/>
    <s v="63"/>
    <x v="1"/>
    <s v="63"/>
    <x v="0"/>
    <n v="7.85"/>
    <n v="1.7199935999999999E-6"/>
    <n v="1.7511048000000001E-6"/>
    <n v="1.7686158E-6"/>
    <n v="5263.4250000000002"/>
    <x v="0"/>
    <x v="0"/>
    <n v="1.0599388000000001"/>
    <n v="5263.4250000000002"/>
  </r>
  <r>
    <x v="0"/>
    <s v="P07967939"/>
    <x v="0"/>
    <x v="2"/>
    <x v="2"/>
    <x v="2"/>
    <x v="2"/>
    <x v="0"/>
    <x v="2"/>
    <x v="0"/>
    <n v="706.5"/>
    <d v="1982-06-17T00:00:00"/>
    <d v="1997-06-17T00:00:00"/>
    <n v="15"/>
    <n v="60"/>
    <x v="0"/>
    <s v="63"/>
    <x v="1"/>
    <s v="63"/>
    <x v="0"/>
    <n v="7.85"/>
    <n v="1.7199935999999999E-6"/>
    <n v="1.7511048000000001E-6"/>
    <n v="1.7686158E-6"/>
    <n v="5263.4250000000002"/>
    <x v="0"/>
    <x v="0"/>
    <n v="1.0599388000000001"/>
    <n v="5263.4250000000002"/>
  </r>
  <r>
    <x v="0"/>
    <s v="P07967939"/>
    <x v="0"/>
    <x v="3"/>
    <x v="3"/>
    <x v="3"/>
    <x v="3"/>
    <x v="0"/>
    <x v="2"/>
    <x v="0"/>
    <n v="706.5"/>
    <d v="1982-06-17T00:00:00"/>
    <d v="1997-06-17T00:00:00"/>
    <n v="15"/>
    <n v="60"/>
    <x v="0"/>
    <s v="63"/>
    <x v="1"/>
    <s v="63"/>
    <x v="0"/>
    <n v="7.85"/>
    <n v="1.7199935999999999E-6"/>
    <n v="1.7511048000000001E-6"/>
    <n v="1.7686159E-6"/>
    <n v="5263.4250000000002"/>
    <x v="0"/>
    <x v="0"/>
    <n v="1.0599388000000001"/>
    <n v="5263.4250000000002"/>
  </r>
  <r>
    <x v="0"/>
    <s v="P07967939"/>
    <x v="0"/>
    <x v="4"/>
    <x v="4"/>
    <x v="4"/>
    <x v="3"/>
    <x v="0"/>
    <x v="2"/>
    <x v="0"/>
    <n v="706.5"/>
    <d v="1982-06-17T00:00:00"/>
    <d v="1997-06-17T00:00:00"/>
    <n v="15"/>
    <n v="60"/>
    <x v="0"/>
    <s v="63"/>
    <x v="1"/>
    <s v="63"/>
    <x v="0"/>
    <n v="7.85"/>
    <n v="1.7199935999999999E-6"/>
    <n v="1.7511048000000001E-6"/>
    <n v="1.7686159E-6"/>
    <n v="5263.4250000000002"/>
    <x v="0"/>
    <x v="0"/>
    <n v="1.0599388000000001"/>
    <n v="5263.4250000000002"/>
  </r>
  <r>
    <x v="0"/>
    <s v="P07967939"/>
    <x v="0"/>
    <x v="5"/>
    <x v="5"/>
    <x v="5"/>
    <x v="3"/>
    <x v="0"/>
    <x v="2"/>
    <x v="0"/>
    <n v="706.5"/>
    <d v="1982-06-17T00:00:00"/>
    <d v="1997-06-17T00:00:00"/>
    <n v="15"/>
    <n v="60"/>
    <x v="0"/>
    <s v="63"/>
    <x v="1"/>
    <s v="63"/>
    <x v="0"/>
    <n v="7.85"/>
    <n v="1.7204425000000001E-6"/>
    <n v="1.7511334000000001E-6"/>
    <n v="1.7686447E-6"/>
    <n v="5263.4250000000002"/>
    <x v="0"/>
    <x v="0"/>
    <n v="1.0599388000000001"/>
    <n v="5263.4250000000002"/>
  </r>
  <r>
    <x v="0"/>
    <s v="P07967939"/>
    <x v="0"/>
    <x v="6"/>
    <x v="6"/>
    <x v="6"/>
    <x v="3"/>
    <x v="0"/>
    <x v="2"/>
    <x v="0"/>
    <n v="706.5"/>
    <d v="1982-06-17T00:00:00"/>
    <d v="1997-06-17T00:00:00"/>
    <n v="15"/>
    <n v="60"/>
    <x v="0"/>
    <s v="63"/>
    <x v="1"/>
    <s v="63"/>
    <x v="0"/>
    <n v="7.85"/>
    <n v="1.5917397999999999E-6"/>
    <n v="1.6201346000000001E-6"/>
    <n v="1.6363358999999999E-6"/>
    <n v="5263.4250000000002"/>
    <x v="0"/>
    <x v="0"/>
    <n v="1.0599388000000001"/>
    <n v="5263.4250000000002"/>
  </r>
  <r>
    <x v="0"/>
    <s v="P07967939"/>
    <x v="0"/>
    <x v="7"/>
    <x v="7"/>
    <x v="7"/>
    <x v="3"/>
    <x v="0"/>
    <x v="2"/>
    <x v="0"/>
    <n v="706.5"/>
    <d v="1982-06-17T00:00:00"/>
    <d v="1997-06-17T00:00:00"/>
    <n v="15"/>
    <n v="60"/>
    <x v="0"/>
    <s v="63"/>
    <x v="1"/>
    <s v="63"/>
    <x v="0"/>
    <n v="7.85"/>
    <n v="1.5996786E-6"/>
    <n v="1.6279657E-6"/>
    <n v="1.6442453000000001E-6"/>
    <n v="5263.4250000000002"/>
    <x v="0"/>
    <x v="0"/>
    <n v="1.0599388000000001"/>
    <n v="5263.4250000000002"/>
  </r>
  <r>
    <x v="0"/>
    <s v="P07967939"/>
    <x v="0"/>
    <x v="8"/>
    <x v="8"/>
    <x v="8"/>
    <x v="2"/>
    <x v="0"/>
    <x v="2"/>
    <x v="0"/>
    <n v="706.5"/>
    <d v="1982-06-17T00:00:00"/>
    <d v="1997-06-17T00:00:00"/>
    <n v="15"/>
    <n v="60"/>
    <x v="0"/>
    <s v="63"/>
    <x v="1"/>
    <s v="63"/>
    <x v="0"/>
    <n v="7.85"/>
    <n v="1.5996786E-6"/>
    <n v="1.6279657E-6"/>
    <n v="1.6442453000000001E-6"/>
    <n v="5263.4250000000002"/>
    <x v="0"/>
    <x v="0"/>
    <n v="1.0599388000000001"/>
    <n v="5263.4250000000002"/>
  </r>
  <r>
    <x v="0"/>
    <s v="P07967939"/>
    <x v="0"/>
    <x v="9"/>
    <x v="9"/>
    <x v="9"/>
    <x v="3"/>
    <x v="0"/>
    <x v="2"/>
    <x v="0"/>
    <n v="706.5"/>
    <d v="1982-06-17T00:00:00"/>
    <d v="1997-06-17T00:00:00"/>
    <n v="15"/>
    <n v="60"/>
    <x v="0"/>
    <s v="63"/>
    <x v="1"/>
    <s v="63"/>
    <x v="0"/>
    <n v="7.85"/>
    <n v="1.5996786E-6"/>
    <n v="1.6279657E-6"/>
    <n v="1.6442453000000001E-6"/>
    <n v="5263.4250000000002"/>
    <x v="0"/>
    <x v="0"/>
    <n v="1.0599388000000001"/>
    <n v="5263.4250000000002"/>
  </r>
  <r>
    <x v="0"/>
    <s v="P07967939"/>
    <x v="0"/>
    <x v="10"/>
    <x v="10"/>
    <x v="10"/>
    <x v="3"/>
    <x v="0"/>
    <x v="2"/>
    <x v="0"/>
    <n v="706.5"/>
    <d v="1982-06-17T00:00:00"/>
    <d v="1997-06-17T00:00:00"/>
    <n v="15"/>
    <n v="60"/>
    <x v="0"/>
    <s v="63"/>
    <x v="1"/>
    <s v="63"/>
    <x v="0"/>
    <n v="7.85"/>
    <n v="1.5996786E-6"/>
    <n v="1.6279657E-6"/>
    <n v="1.6442453000000001E-6"/>
    <n v="5263.4250000000002"/>
    <x v="0"/>
    <x v="0"/>
    <n v="1.0599388000000001"/>
    <n v="5263.4250000000002"/>
  </r>
  <r>
    <x v="0"/>
    <s v="P07967939"/>
    <x v="0"/>
    <x v="11"/>
    <x v="11"/>
    <x v="11"/>
    <x v="3"/>
    <x v="0"/>
    <x v="2"/>
    <x v="0"/>
    <n v="706.5"/>
    <d v="1982-06-17T00:00:00"/>
    <d v="1997-06-17T00:00:00"/>
    <n v="15"/>
    <n v="60"/>
    <x v="0"/>
    <s v="63"/>
    <x v="1"/>
    <s v="63"/>
    <x v="0"/>
    <n v="7.85"/>
    <n v="1.5892807000000001E-6"/>
    <n v="1.6173839999999999E-6"/>
    <n v="1.6335577999999999E-6"/>
    <n v="5263.4250000000002"/>
    <x v="0"/>
    <x v="0"/>
    <n v="1.0599388000000001"/>
    <n v="5263.4250000000002"/>
  </r>
  <r>
    <x v="0"/>
    <s v="P07967939"/>
    <x v="0"/>
    <x v="12"/>
    <x v="12"/>
    <x v="12"/>
    <x v="3"/>
    <x v="0"/>
    <x v="2"/>
    <x v="0"/>
    <n v="706.5"/>
    <d v="1982-06-17T00:00:00"/>
    <d v="1997-06-17T00:00:00"/>
    <n v="15"/>
    <n v="60"/>
    <x v="0"/>
    <s v="63"/>
    <x v="1"/>
    <s v="63"/>
    <x v="0"/>
    <n v="7.85"/>
    <n v="1.2620619E-6"/>
    <n v="1.284379E-6"/>
    <n v="1.2972228E-6"/>
    <n v="5263.4250000000002"/>
    <x v="0"/>
    <x v="0"/>
    <n v="1.0599388000000001"/>
    <n v="5263.4250000000002"/>
  </r>
  <r>
    <x v="0"/>
    <s v="P07967939"/>
    <x v="0"/>
    <x v="13"/>
    <x v="13"/>
    <x v="13"/>
    <x v="3"/>
    <x v="0"/>
    <x v="2"/>
    <x v="0"/>
    <n v="706.5"/>
    <d v="1982-06-17T00:00:00"/>
    <d v="1997-06-17T00:00:00"/>
    <n v="15"/>
    <n v="60"/>
    <x v="0"/>
    <s v="63"/>
    <x v="1"/>
    <s v="63"/>
    <x v="0"/>
    <n v="7.85"/>
    <n v="1.2683565E-6"/>
    <n v="1.2904494E-6"/>
    <n v="1.3033538999999999E-6"/>
    <n v="5263.4250000000002"/>
    <x v="0"/>
    <x v="0"/>
    <n v="1.0599388000000001"/>
    <n v="5263.4250000000002"/>
  </r>
  <r>
    <x v="0"/>
    <s v="P07967939"/>
    <x v="0"/>
    <x v="14"/>
    <x v="14"/>
    <x v="14"/>
    <x v="3"/>
    <x v="0"/>
    <x v="2"/>
    <x v="0"/>
    <n v="706.5"/>
    <d v="1982-06-17T00:00:00"/>
    <d v="1997-06-17T00:00:00"/>
    <n v="15"/>
    <n v="60"/>
    <x v="0"/>
    <s v="63"/>
    <x v="1"/>
    <s v="63"/>
    <x v="0"/>
    <n v="7.85"/>
    <n v="1.2683565E-6"/>
    <n v="1.2904494E-6"/>
    <n v="1.3033538999999999E-6"/>
    <n v="5270.49"/>
    <x v="0"/>
    <x v="0"/>
    <n v="1.0599388000000001"/>
    <n v="5270.49"/>
  </r>
  <r>
    <x v="0"/>
    <s v="P07967939"/>
    <x v="0"/>
    <x v="15"/>
    <x v="15"/>
    <x v="15"/>
    <x v="3"/>
    <x v="0"/>
    <x v="2"/>
    <x v="0"/>
    <n v="706.5"/>
    <d v="1982-06-17T00:00:00"/>
    <d v="1997-06-17T00:00:00"/>
    <n v="15"/>
    <n v="60"/>
    <x v="0"/>
    <s v="63"/>
    <x v="1"/>
    <s v="63"/>
    <x v="0"/>
    <n v="7.85"/>
    <n v="1.2683565E-6"/>
    <n v="1.2904494E-6"/>
    <n v="1.3033538999999999E-6"/>
    <n v="5270.49"/>
    <x v="0"/>
    <x v="0"/>
    <n v="1.0599388000000001"/>
    <n v="5270.49"/>
  </r>
  <r>
    <x v="0"/>
    <s v="P07967939"/>
    <x v="0"/>
    <x v="16"/>
    <x v="16"/>
    <x v="16"/>
    <x v="3"/>
    <x v="0"/>
    <x v="2"/>
    <x v="0"/>
    <n v="706.5"/>
    <d v="1982-06-17T00:00:00"/>
    <d v="1997-06-17T00:00:00"/>
    <n v="15"/>
    <n v="60"/>
    <x v="0"/>
    <s v="63"/>
    <x v="1"/>
    <s v="63"/>
    <x v="0"/>
    <n v="7.85"/>
    <n v="1.2683565E-6"/>
    <n v="1.2904494E-6"/>
    <n v="1.3033538999999999E-6"/>
    <n v="5270.49"/>
    <x v="0"/>
    <x v="0"/>
    <n v="1.0599388000000001"/>
    <n v="5270.49"/>
  </r>
  <r>
    <x v="0"/>
    <s v="P07967939"/>
    <x v="0"/>
    <x v="17"/>
    <x v="17"/>
    <x v="17"/>
    <x v="3"/>
    <x v="0"/>
    <x v="2"/>
    <x v="0"/>
    <n v="706.5"/>
    <d v="1982-06-17T00:00:00"/>
    <d v="1997-06-17T00:00:00"/>
    <n v="15"/>
    <n v="60"/>
    <x v="0"/>
    <s v="63"/>
    <x v="1"/>
    <s v="63"/>
    <x v="0"/>
    <n v="7.85"/>
    <n v="1.2683565E-6"/>
    <n v="1.2904494E-6"/>
    <n v="1.3033538999999999E-6"/>
    <n v="5270.49"/>
    <x v="0"/>
    <x v="0"/>
    <n v="1.0599388000000001"/>
    <n v="5270.49"/>
  </r>
  <r>
    <x v="0"/>
    <s v="P07967939"/>
    <x v="0"/>
    <x v="18"/>
    <x v="18"/>
    <x v="18"/>
    <x v="2"/>
    <x v="0"/>
    <x v="2"/>
    <x v="0"/>
    <n v="706.5"/>
    <d v="1982-06-17T00:00:00"/>
    <d v="1997-06-17T00:00:00"/>
    <n v="15"/>
    <n v="60"/>
    <x v="0"/>
    <s v="63"/>
    <x v="1"/>
    <s v="63"/>
    <x v="0"/>
    <n v="7.85"/>
    <n v="1.2683565E-6"/>
    <n v="1.2904494E-6"/>
    <n v="1.3033538999999999E-6"/>
    <n v="5270.49"/>
    <x v="0"/>
    <x v="0"/>
    <n v="1.0599388000000001"/>
    <n v="5270.49"/>
  </r>
  <r>
    <x v="0"/>
    <s v="P07967939"/>
    <x v="0"/>
    <x v="19"/>
    <x v="19"/>
    <x v="19"/>
    <x v="4"/>
    <x v="0"/>
    <x v="2"/>
    <x v="0"/>
    <n v="706.5"/>
    <d v="1982-06-17T00:00:00"/>
    <d v="1997-06-17T00:00:00"/>
    <n v="15"/>
    <n v="60"/>
    <x v="0"/>
    <s v="63"/>
    <x v="1"/>
    <s v="63"/>
    <x v="0"/>
    <n v="7.85"/>
    <n v="1.2683565E-6"/>
    <n v="1.2904494E-6"/>
    <n v="1.3033538999999999E-6"/>
    <n v="5270.49"/>
    <x v="0"/>
    <x v="0"/>
    <n v="1.0599388000000001"/>
    <n v="5270.49"/>
  </r>
  <r>
    <x v="0"/>
    <s v="P07967939"/>
    <x v="0"/>
    <x v="20"/>
    <x v="20"/>
    <x v="20"/>
    <x v="5"/>
    <x v="0"/>
    <x v="2"/>
    <x v="0"/>
    <n v="706.5"/>
    <d v="1982-06-17T00:00:00"/>
    <d v="1997-06-17T00:00:00"/>
    <n v="15"/>
    <n v="60"/>
    <x v="0"/>
    <s v="63"/>
    <x v="1"/>
    <s v="63"/>
    <x v="0"/>
    <n v="7.85"/>
    <n v="1.2683565E-6"/>
    <n v="1.2904494E-6"/>
    <n v="1.3033538999999999E-6"/>
    <n v="5270.49"/>
    <x v="0"/>
    <x v="0"/>
    <n v="1.0599388000000001"/>
    <n v="5270.49"/>
  </r>
  <r>
    <x v="0"/>
    <s v="P07967939"/>
    <x v="0"/>
    <x v="21"/>
    <x v="21"/>
    <x v="21"/>
    <x v="3"/>
    <x v="0"/>
    <x v="2"/>
    <x v="0"/>
    <n v="706.5"/>
    <d v="1982-06-17T00:00:00"/>
    <d v="1997-06-17T00:00:00"/>
    <n v="15"/>
    <n v="60"/>
    <x v="0"/>
    <s v="63"/>
    <x v="1"/>
    <s v="63"/>
    <x v="0"/>
    <n v="7.85"/>
    <n v="1.2711529E-6"/>
    <n v="1.2906270000000001E-6"/>
    <n v="1.3035333E-6"/>
    <n v="5270.49"/>
    <x v="0"/>
    <x v="0"/>
    <n v="1.0599388000000001"/>
    <n v="5270.49"/>
  </r>
  <r>
    <x v="0"/>
    <s v="P07967939"/>
    <x v="0"/>
    <x v="22"/>
    <x v="22"/>
    <x v="22"/>
    <x v="3"/>
    <x v="0"/>
    <x v="2"/>
    <x v="0"/>
    <n v="706.5"/>
    <d v="1982-06-17T00:00:00"/>
    <d v="1997-06-17T00:00:00"/>
    <n v="15"/>
    <n v="60"/>
    <x v="0"/>
    <s v="63"/>
    <x v="1"/>
    <s v="63"/>
    <x v="0"/>
    <n v="7.85"/>
    <n v="1.2648444000000001E-6"/>
    <n v="1.2962488999999999E-6"/>
    <n v="1.3092114E-6"/>
    <n v="5270.49"/>
    <x v="0"/>
    <x v="0"/>
    <n v="1.0599388000000001"/>
    <n v="5270.49"/>
  </r>
  <r>
    <x v="0"/>
    <s v="P08058536"/>
    <x v="0"/>
    <x v="0"/>
    <x v="0"/>
    <x v="0"/>
    <x v="0"/>
    <x v="0"/>
    <x v="0"/>
    <x v="2"/>
    <n v="743.7"/>
    <d v="1996-10-05T00:00:00"/>
    <d v="2025-01-01T00:00:00"/>
    <n v="37"/>
    <n v="38"/>
    <x v="0"/>
    <s v="NA"/>
    <x v="0"/>
    <s v="NA"/>
    <x v="0"/>
    <n v="3.35"/>
    <n v="6101.3670000000002"/>
    <n v="6244.3490000000002"/>
    <n v="6306.7924999999996"/>
    <n v="7137.9809999999998"/>
    <x v="0"/>
    <x v="0"/>
    <n v="1.1317925"/>
    <n v="3941.61"/>
  </r>
  <r>
    <x v="0"/>
    <s v="P08058536"/>
    <x v="0"/>
    <x v="1"/>
    <x v="1"/>
    <x v="1"/>
    <x v="1"/>
    <x v="0"/>
    <x v="0"/>
    <x v="2"/>
    <n v="743.7"/>
    <d v="1996-10-05T00:00:00"/>
    <d v="2025-01-01T00:00:00"/>
    <n v="37"/>
    <n v="38"/>
    <x v="0"/>
    <s v="NA"/>
    <x v="0"/>
    <s v="NA"/>
    <x v="0"/>
    <n v="3.35"/>
    <n v="6101.3670000000002"/>
    <n v="6244.3490000000002"/>
    <n v="6306.7924999999996"/>
    <n v="7137.9809999999998"/>
    <x v="0"/>
    <x v="0"/>
    <n v="1.1317925"/>
    <n v="3941.61"/>
  </r>
  <r>
    <x v="0"/>
    <s v="P08058536"/>
    <x v="0"/>
    <x v="2"/>
    <x v="2"/>
    <x v="2"/>
    <x v="2"/>
    <x v="0"/>
    <x v="0"/>
    <x v="2"/>
    <n v="743.7"/>
    <d v="1996-10-05T00:00:00"/>
    <d v="2025-01-01T00:00:00"/>
    <n v="37"/>
    <n v="38"/>
    <x v="0"/>
    <s v="NA"/>
    <x v="0"/>
    <s v="NA"/>
    <x v="0"/>
    <n v="3.35"/>
    <n v="6101.3670000000002"/>
    <n v="6244.3490000000002"/>
    <n v="6306.7924999999996"/>
    <n v="7137.9809999999998"/>
    <x v="0"/>
    <x v="0"/>
    <n v="1.1317925"/>
    <n v="3941.61"/>
  </r>
  <r>
    <x v="0"/>
    <s v="P08058536"/>
    <x v="0"/>
    <x v="3"/>
    <x v="3"/>
    <x v="3"/>
    <x v="3"/>
    <x v="0"/>
    <x v="0"/>
    <x v="2"/>
    <n v="743.7"/>
    <d v="1996-10-05T00:00:00"/>
    <d v="2025-01-01T00:00:00"/>
    <n v="37"/>
    <n v="38"/>
    <x v="0"/>
    <s v="NA"/>
    <x v="0"/>
    <s v="NA"/>
    <x v="0"/>
    <n v="3.35"/>
    <n v="6101.3670000000002"/>
    <n v="6244.3490000000002"/>
    <n v="6306.7924999999996"/>
    <n v="7137.9804999999997"/>
    <x v="0"/>
    <x v="0"/>
    <n v="1.1317925"/>
    <n v="3941.61"/>
  </r>
  <r>
    <x v="0"/>
    <s v="P08058536"/>
    <x v="0"/>
    <x v="4"/>
    <x v="4"/>
    <x v="4"/>
    <x v="3"/>
    <x v="0"/>
    <x v="0"/>
    <x v="2"/>
    <n v="743.7"/>
    <d v="1996-10-05T00:00:00"/>
    <d v="2025-01-01T00:00:00"/>
    <n v="37"/>
    <n v="38"/>
    <x v="0"/>
    <s v="NA"/>
    <x v="0"/>
    <s v="NA"/>
    <x v="0"/>
    <n v="3.35"/>
    <n v="6101.3670000000002"/>
    <n v="6244.3490000000002"/>
    <n v="6306.7924999999996"/>
    <n v="7137.9804999999997"/>
    <x v="0"/>
    <x v="0"/>
    <n v="1.1317925"/>
    <n v="3941.61"/>
  </r>
  <r>
    <x v="0"/>
    <s v="P08058536"/>
    <x v="0"/>
    <x v="5"/>
    <x v="5"/>
    <x v="5"/>
    <x v="3"/>
    <x v="0"/>
    <x v="0"/>
    <x v="2"/>
    <n v="743.7"/>
    <d v="1996-10-05T00:00:00"/>
    <d v="2025-01-01T00:00:00"/>
    <n v="37"/>
    <n v="38"/>
    <x v="0"/>
    <s v="NA"/>
    <x v="0"/>
    <s v="NA"/>
    <x v="0"/>
    <n v="3.35"/>
    <n v="6102.9594999999999"/>
    <n v="6244.4507000000003"/>
    <n v="6306.8950000000004"/>
    <n v="7138.0969999999998"/>
    <x v="0"/>
    <x v="0"/>
    <n v="1.1317925"/>
    <n v="3941.61"/>
  </r>
  <r>
    <x v="0"/>
    <s v="P08058536"/>
    <x v="0"/>
    <x v="6"/>
    <x v="6"/>
    <x v="6"/>
    <x v="3"/>
    <x v="0"/>
    <x v="0"/>
    <x v="2"/>
    <n v="743.7"/>
    <d v="1996-10-05T00:00:00"/>
    <d v="2025-01-01T00:00:00"/>
    <n v="37"/>
    <n v="38"/>
    <x v="0"/>
    <s v="NA"/>
    <x v="0"/>
    <s v="NA"/>
    <x v="0"/>
    <n v="3.35"/>
    <n v="5647.68"/>
    <n v="5778.6019999999999"/>
    <n v="5836.3879999999999"/>
    <n v="6605.5806000000002"/>
    <x v="0"/>
    <x v="0"/>
    <n v="1.1317925"/>
    <n v="3941.61"/>
  </r>
  <r>
    <x v="0"/>
    <s v="P08058536"/>
    <x v="0"/>
    <x v="7"/>
    <x v="7"/>
    <x v="7"/>
    <x v="3"/>
    <x v="0"/>
    <x v="0"/>
    <x v="2"/>
    <n v="743.7"/>
    <d v="1996-10-05T00:00:00"/>
    <d v="2025-01-01T00:00:00"/>
    <n v="37"/>
    <n v="38"/>
    <x v="0"/>
    <s v="NA"/>
    <x v="0"/>
    <s v="NA"/>
    <x v="0"/>
    <n v="3.35"/>
    <n v="5675.848"/>
    <n v="5806.5337"/>
    <n v="5864.5990000000002"/>
    <n v="6637.5092999999997"/>
    <x v="0"/>
    <x v="0"/>
    <n v="1.1317925"/>
    <n v="3941.61"/>
  </r>
  <r>
    <x v="0"/>
    <s v="P08058536"/>
    <x v="0"/>
    <x v="8"/>
    <x v="8"/>
    <x v="8"/>
    <x v="2"/>
    <x v="1"/>
    <x v="0"/>
    <x v="2"/>
    <n v="743.7"/>
    <d v="1996-10-05T00:00:00"/>
    <d v="2025-02-01T00:00:00"/>
    <n v="37"/>
    <n v="38"/>
    <x v="0"/>
    <s v="NA"/>
    <x v="0"/>
    <s v="NA"/>
    <x v="0"/>
    <n v="3.35"/>
    <n v="5675.848"/>
    <n v="5806.5337"/>
    <n v="5864.5990000000002"/>
    <n v="6637.5092999999997"/>
    <x v="0"/>
    <x v="0"/>
    <n v="1.1317925"/>
    <n v="3941.61"/>
  </r>
  <r>
    <x v="0"/>
    <s v="P08058536"/>
    <x v="0"/>
    <x v="9"/>
    <x v="9"/>
    <x v="9"/>
    <x v="3"/>
    <x v="1"/>
    <x v="0"/>
    <x v="2"/>
    <n v="743.7"/>
    <d v="1996-10-05T00:00:00"/>
    <d v="2025-02-01T00:00:00"/>
    <n v="37"/>
    <n v="38"/>
    <x v="0"/>
    <s v="NA"/>
    <x v="0"/>
    <s v="NA"/>
    <x v="0"/>
    <n v="3.35"/>
    <n v="5675.848"/>
    <n v="5806.5337"/>
    <n v="5864.5990000000002"/>
    <n v="6637.5092999999997"/>
    <x v="0"/>
    <x v="0"/>
    <n v="1.1317925"/>
    <n v="3941.61"/>
  </r>
  <r>
    <x v="0"/>
    <s v="P08058536"/>
    <x v="0"/>
    <x v="10"/>
    <x v="10"/>
    <x v="10"/>
    <x v="3"/>
    <x v="1"/>
    <x v="0"/>
    <x v="2"/>
    <n v="743.7"/>
    <d v="1996-10-05T00:00:00"/>
    <d v="2025-02-01T00:00:00"/>
    <n v="37"/>
    <n v="38"/>
    <x v="0"/>
    <s v="NA"/>
    <x v="0"/>
    <s v="NA"/>
    <x v="0"/>
    <n v="3.35"/>
    <n v="5679.1980000000003"/>
    <n v="5809.8829999999998"/>
    <n v="5867.9813999999997"/>
    <n v="6641.3379999999997"/>
    <x v="0"/>
    <x v="0"/>
    <n v="1.1317925"/>
    <n v="3941.61"/>
  </r>
  <r>
    <x v="0"/>
    <s v="P08058536"/>
    <x v="0"/>
    <x v="11"/>
    <x v="11"/>
    <x v="11"/>
    <x v="3"/>
    <x v="1"/>
    <x v="0"/>
    <x v="2"/>
    <n v="743.7"/>
    <d v="1996-10-05T00:00:00"/>
    <d v="2025-02-01T00:00:00"/>
    <n v="37"/>
    <n v="38"/>
    <x v="0"/>
    <s v="NA"/>
    <x v="0"/>
    <s v="NA"/>
    <x v="0"/>
    <n v="3.35"/>
    <n v="5642.2837"/>
    <n v="5772.1187"/>
    <n v="5829.84"/>
    <n v="6598.1689999999999"/>
    <x v="0"/>
    <x v="0"/>
    <n v="1.1317925"/>
    <n v="3941.61"/>
  </r>
  <r>
    <x v="0"/>
    <s v="P08058536"/>
    <x v="0"/>
    <x v="12"/>
    <x v="12"/>
    <x v="12"/>
    <x v="3"/>
    <x v="1"/>
    <x v="0"/>
    <x v="2"/>
    <n v="743.7"/>
    <d v="1996-10-05T00:00:00"/>
    <d v="2025-02-01T00:00:00"/>
    <n v="37"/>
    <n v="38"/>
    <x v="0"/>
    <s v="NA"/>
    <x v="0"/>
    <s v="NA"/>
    <x v="0"/>
    <n v="3.35"/>
    <n v="5623.2046"/>
    <n v="5752.6005999999998"/>
    <n v="5810.1265000000003"/>
    <n v="6575.8580000000002"/>
    <x v="0"/>
    <x v="0"/>
    <n v="1.1317925"/>
    <n v="3941.61"/>
  </r>
  <r>
    <x v="0"/>
    <s v="P08058536"/>
    <x v="0"/>
    <x v="13"/>
    <x v="13"/>
    <x v="13"/>
    <x v="3"/>
    <x v="1"/>
    <x v="0"/>
    <x v="2"/>
    <n v="743.7"/>
    <d v="1996-10-05T00:00:00"/>
    <d v="2025-02-01T00:00:00"/>
    <n v="37"/>
    <n v="38"/>
    <x v="0"/>
    <s v="NA"/>
    <x v="0"/>
    <s v="NA"/>
    <x v="0"/>
    <n v="3.35"/>
    <n v="5651.2510000000002"/>
    <n v="5779.7896000000001"/>
    <n v="5837.5874000000003"/>
    <n v="6606.9380000000001"/>
    <x v="0"/>
    <x v="0"/>
    <n v="1.1317925"/>
    <n v="3941.61"/>
  </r>
  <r>
    <x v="0"/>
    <s v="P08058536"/>
    <x v="0"/>
    <x v="14"/>
    <x v="14"/>
    <x v="14"/>
    <x v="3"/>
    <x v="1"/>
    <x v="0"/>
    <x v="2"/>
    <n v="743.7"/>
    <d v="1996-10-05T00:00:00"/>
    <d v="2025-02-01T00:00:00"/>
    <n v="37"/>
    <n v="38"/>
    <x v="0"/>
    <s v="NA"/>
    <x v="0"/>
    <s v="NA"/>
    <x v="0"/>
    <n v="3.35"/>
    <n v="5651.2510000000002"/>
    <n v="5779.7896000000001"/>
    <n v="5837.5874000000003"/>
    <n v="6606.9380000000001"/>
    <x v="0"/>
    <x v="0"/>
    <n v="1.1317925"/>
    <n v="3949.047"/>
  </r>
  <r>
    <x v="0"/>
    <s v="P08058536"/>
    <x v="0"/>
    <x v="15"/>
    <x v="15"/>
    <x v="15"/>
    <x v="3"/>
    <x v="1"/>
    <x v="0"/>
    <x v="2"/>
    <n v="743.7"/>
    <d v="1996-10-05T00:00:00"/>
    <d v="2025-02-01T00:00:00"/>
    <n v="37"/>
    <n v="38"/>
    <x v="0"/>
    <s v="NA"/>
    <x v="0"/>
    <s v="NA"/>
    <x v="0"/>
    <n v="3.35"/>
    <n v="5651.2510000000002"/>
    <n v="5779.7896000000001"/>
    <n v="5837.5874000000003"/>
    <n v="6606.9380000000001"/>
    <x v="0"/>
    <x v="0"/>
    <n v="1.1317925"/>
    <n v="3949.047"/>
  </r>
  <r>
    <x v="0"/>
    <s v="P08058536"/>
    <x v="0"/>
    <x v="16"/>
    <x v="16"/>
    <x v="16"/>
    <x v="3"/>
    <x v="1"/>
    <x v="0"/>
    <x v="2"/>
    <n v="743.7"/>
    <d v="1996-10-05T00:00:00"/>
    <d v="2025-02-01T00:00:00"/>
    <n v="37"/>
    <n v="38"/>
    <x v="0"/>
    <s v="NA"/>
    <x v="0"/>
    <s v="NA"/>
    <x v="0"/>
    <n v="3.35"/>
    <n v="5651.2510000000002"/>
    <n v="5779.7896000000001"/>
    <n v="5837.5874000000003"/>
    <n v="6606.9380000000001"/>
    <x v="0"/>
    <x v="0"/>
    <n v="1.1317925"/>
    <n v="3949.047"/>
  </r>
  <r>
    <x v="0"/>
    <s v="P08058536"/>
    <x v="0"/>
    <x v="17"/>
    <x v="17"/>
    <x v="17"/>
    <x v="3"/>
    <x v="1"/>
    <x v="0"/>
    <x v="2"/>
    <n v="743.7"/>
    <d v="1996-10-05T00:00:00"/>
    <d v="2025-02-01T00:00:00"/>
    <n v="37"/>
    <n v="38"/>
    <x v="0"/>
    <s v="NA"/>
    <x v="0"/>
    <s v="NA"/>
    <x v="0"/>
    <n v="3.35"/>
    <n v="5651.2510000000002"/>
    <n v="5779.7896000000001"/>
    <n v="5837.5874000000003"/>
    <n v="6606.9380000000001"/>
    <x v="0"/>
    <x v="0"/>
    <n v="1.1317925"/>
    <n v="3949.047"/>
  </r>
  <r>
    <x v="0"/>
    <s v="P08058536"/>
    <x v="0"/>
    <x v="18"/>
    <x v="18"/>
    <x v="18"/>
    <x v="2"/>
    <x v="1"/>
    <x v="0"/>
    <x v="2"/>
    <n v="743.7"/>
    <d v="1996-10-05T00:00:00"/>
    <d v="2025-02-01T00:00:00"/>
    <n v="37"/>
    <n v="38"/>
    <x v="0"/>
    <s v="NA"/>
    <x v="0"/>
    <s v="NA"/>
    <x v="0"/>
    <n v="3.35"/>
    <n v="5651.2510000000002"/>
    <n v="5779.7896000000001"/>
    <n v="5837.5874000000003"/>
    <n v="6606.9380000000001"/>
    <x v="0"/>
    <x v="0"/>
    <n v="1.1317925"/>
    <n v="3949.047"/>
  </r>
  <r>
    <x v="0"/>
    <s v="P08058536"/>
    <x v="0"/>
    <x v="19"/>
    <x v="19"/>
    <x v="19"/>
    <x v="4"/>
    <x v="1"/>
    <x v="0"/>
    <x v="2"/>
    <n v="743.7"/>
    <d v="1996-10-05T00:00:00"/>
    <d v="2025-02-01T00:00:00"/>
    <n v="37"/>
    <n v="38"/>
    <x v="0"/>
    <s v="NA"/>
    <x v="0"/>
    <s v="NA"/>
    <x v="0"/>
    <n v="3.35"/>
    <n v="5651.2510000000002"/>
    <n v="5779.7896000000001"/>
    <n v="5837.5874000000003"/>
    <n v="6606.9380000000001"/>
    <x v="0"/>
    <x v="0"/>
    <n v="1.1317925"/>
    <n v="3949.047"/>
  </r>
  <r>
    <x v="0"/>
    <s v="P08058536"/>
    <x v="0"/>
    <x v="20"/>
    <x v="20"/>
    <x v="20"/>
    <x v="5"/>
    <x v="1"/>
    <x v="0"/>
    <x v="2"/>
    <n v="743.7"/>
    <d v="1996-10-05T00:00:00"/>
    <d v="2025-02-01T00:00:00"/>
    <n v="37"/>
    <n v="38"/>
    <x v="0"/>
    <s v="NA"/>
    <x v="0"/>
    <s v="NA"/>
    <x v="0"/>
    <n v="3.35"/>
    <n v="5651.2510000000002"/>
    <n v="5779.7896000000001"/>
    <n v="5837.5874000000003"/>
    <n v="6606.9380000000001"/>
    <x v="0"/>
    <x v="0"/>
    <n v="1.1317925"/>
    <n v="3949.047"/>
  </r>
  <r>
    <x v="0"/>
    <s v="P08058536"/>
    <x v="0"/>
    <x v="21"/>
    <x v="21"/>
    <x v="21"/>
    <x v="3"/>
    <x v="1"/>
    <x v="0"/>
    <x v="2"/>
    <n v="743.7"/>
    <d v="1996-10-05T00:00:00"/>
    <d v="2025-02-01T00:00:00"/>
    <n v="37"/>
    <n v="38"/>
    <x v="0"/>
    <s v="NA"/>
    <x v="0"/>
    <s v="NA"/>
    <x v="0"/>
    <n v="3.35"/>
    <n v="5667.0439999999999"/>
    <n v="5783.9179999999997"/>
    <n v="5841.7569999999996"/>
    <n v="6611.6570000000002"/>
    <x v="0"/>
    <x v="0"/>
    <n v="1.1317925"/>
    <n v="3949.047"/>
  </r>
  <r>
    <x v="0"/>
    <s v="P08058536"/>
    <x v="0"/>
    <x v="22"/>
    <x v="22"/>
    <x v="22"/>
    <x v="3"/>
    <x v="1"/>
    <x v="0"/>
    <x v="2"/>
    <n v="743.7"/>
    <d v="1996-10-05T00:00:00"/>
    <d v="2025-02-01T00:00:00"/>
    <n v="37"/>
    <n v="38"/>
    <x v="0"/>
    <s v="NA"/>
    <x v="0"/>
    <s v="NA"/>
    <x v="0"/>
    <n v="3.35"/>
    <n v="5638.9193999999998"/>
    <n v="5809.1122999999998"/>
    <n v="5867.2030000000004"/>
    <n v="6640.4570000000003"/>
    <x v="0"/>
    <x v="0"/>
    <n v="1.1317925"/>
    <n v="3949.047"/>
  </r>
  <r>
    <x v="0"/>
    <s v="P08085294"/>
    <x v="1"/>
    <x v="0"/>
    <x v="0"/>
    <x v="0"/>
    <x v="0"/>
    <x v="0"/>
    <x v="2"/>
    <x v="1"/>
    <n v="730.38"/>
    <d v="1986-01-07T00:00:00"/>
    <d v="2013-10-07T00:00:00"/>
    <n v="47"/>
    <n v="28"/>
    <x v="0"/>
    <s v="31"/>
    <x v="2"/>
    <s v="31"/>
    <x v="0"/>
    <n v="2.59"/>
    <n v="13636.903"/>
    <n v="13915.073"/>
    <n v="14054.224"/>
    <n v="15762.673000000001"/>
    <x v="0"/>
    <x v="0"/>
    <n v="1.1215613"/>
    <n v="2971.2091999999998"/>
  </r>
  <r>
    <x v="0"/>
    <s v="P08119248"/>
    <x v="0"/>
    <x v="0"/>
    <x v="0"/>
    <x v="0"/>
    <x v="0"/>
    <x v="0"/>
    <x v="2"/>
    <x v="2"/>
    <n v="1195.44"/>
    <d v="1991-12-09T00:00:00"/>
    <d v="2025-01-01T00:00:00"/>
    <n v="34"/>
    <n v="41"/>
    <x v="0"/>
    <s v="NA"/>
    <x v="0"/>
    <s v="NA"/>
    <x v="0"/>
    <n v="5.86"/>
    <n v="12319.78"/>
    <n v="12572.371999999999"/>
    <n v="12698.096"/>
    <n v="14121.86"/>
    <x v="0"/>
    <x v="0"/>
    <n v="1.1121242"/>
    <n v="7178.6166999999996"/>
  </r>
  <r>
    <x v="0"/>
    <s v="P08119248"/>
    <x v="0"/>
    <x v="1"/>
    <x v="1"/>
    <x v="1"/>
    <x v="1"/>
    <x v="0"/>
    <x v="2"/>
    <x v="2"/>
    <n v="1195.44"/>
    <d v="1991-12-09T00:00:00"/>
    <d v="2025-01-01T00:00:00"/>
    <n v="34"/>
    <n v="41"/>
    <x v="0"/>
    <s v="NA"/>
    <x v="0"/>
    <s v="NA"/>
    <x v="0"/>
    <n v="5.86"/>
    <n v="12319.78"/>
    <n v="12572.371999999999"/>
    <n v="12698.096"/>
    <n v="14121.86"/>
    <x v="0"/>
    <x v="0"/>
    <n v="1.1121242"/>
    <n v="7178.6166999999996"/>
  </r>
  <r>
    <x v="0"/>
    <s v="P08119248"/>
    <x v="0"/>
    <x v="2"/>
    <x v="2"/>
    <x v="2"/>
    <x v="2"/>
    <x v="0"/>
    <x v="2"/>
    <x v="2"/>
    <n v="1195.44"/>
    <d v="1991-12-09T00:00:00"/>
    <d v="2025-01-01T00:00:00"/>
    <n v="34"/>
    <n v="41"/>
    <x v="0"/>
    <s v="NA"/>
    <x v="0"/>
    <s v="NA"/>
    <x v="0"/>
    <n v="5.86"/>
    <n v="12319.78"/>
    <n v="12572.371999999999"/>
    <n v="12698.096"/>
    <n v="14121.86"/>
    <x v="0"/>
    <x v="0"/>
    <n v="1.1121242"/>
    <n v="7178.6166999999996"/>
  </r>
  <r>
    <x v="0"/>
    <s v="P08119248"/>
    <x v="0"/>
    <x v="3"/>
    <x v="3"/>
    <x v="3"/>
    <x v="3"/>
    <x v="0"/>
    <x v="2"/>
    <x v="2"/>
    <n v="1195.44"/>
    <d v="1991-12-09T00:00:00"/>
    <d v="2025-01-01T00:00:00"/>
    <n v="34"/>
    <n v="41"/>
    <x v="0"/>
    <s v="NA"/>
    <x v="0"/>
    <s v="NA"/>
    <x v="0"/>
    <n v="5.86"/>
    <n v="12319.78"/>
    <n v="12572.371999999999"/>
    <n v="12698.096"/>
    <n v="14121.859"/>
    <x v="0"/>
    <x v="0"/>
    <n v="1.1121242"/>
    <n v="7178.6166999999996"/>
  </r>
  <r>
    <x v="0"/>
    <s v="P08119248"/>
    <x v="0"/>
    <x v="4"/>
    <x v="4"/>
    <x v="4"/>
    <x v="3"/>
    <x v="0"/>
    <x v="2"/>
    <x v="2"/>
    <n v="1195.44"/>
    <d v="1991-12-09T00:00:00"/>
    <d v="2025-01-01T00:00:00"/>
    <n v="34"/>
    <n v="41"/>
    <x v="0"/>
    <s v="NA"/>
    <x v="0"/>
    <s v="NA"/>
    <x v="0"/>
    <n v="5.86"/>
    <n v="12319.78"/>
    <n v="12572.371999999999"/>
    <n v="12698.096"/>
    <n v="14121.859"/>
    <x v="0"/>
    <x v="0"/>
    <n v="1.1121242"/>
    <n v="7178.6166999999996"/>
  </r>
  <r>
    <x v="0"/>
    <s v="P08119248"/>
    <x v="0"/>
    <x v="5"/>
    <x v="5"/>
    <x v="5"/>
    <x v="3"/>
    <x v="0"/>
    <x v="2"/>
    <x v="2"/>
    <n v="1195.44"/>
    <d v="1991-12-09T00:00:00"/>
    <d v="2025-01-01T00:00:00"/>
    <n v="34"/>
    <n v="41"/>
    <x v="0"/>
    <s v="NA"/>
    <x v="0"/>
    <s v="NA"/>
    <x v="0"/>
    <n v="5.86"/>
    <n v="12322.995000000001"/>
    <n v="12572.576999999999"/>
    <n v="12698.303"/>
    <n v="14122.09"/>
    <x v="0"/>
    <x v="0"/>
    <n v="1.1121242"/>
    <n v="7178.6166999999996"/>
  </r>
  <r>
    <x v="0"/>
    <s v="P08119248"/>
    <x v="0"/>
    <x v="6"/>
    <x v="6"/>
    <x v="6"/>
    <x v="3"/>
    <x v="0"/>
    <x v="2"/>
    <x v="2"/>
    <n v="1195.44"/>
    <d v="1991-12-09T00:00:00"/>
    <d v="2025-01-01T00:00:00"/>
    <n v="34"/>
    <n v="41"/>
    <x v="0"/>
    <s v="NA"/>
    <x v="0"/>
    <s v="NA"/>
    <x v="0"/>
    <n v="5.86"/>
    <n v="11403.312"/>
    <n v="11634.249"/>
    <n v="11750.592000000001"/>
    <n v="13068.116"/>
    <x v="0"/>
    <x v="0"/>
    <n v="1.1121242"/>
    <n v="7178.6166999999996"/>
  </r>
  <r>
    <x v="0"/>
    <s v="P08119248"/>
    <x v="0"/>
    <x v="7"/>
    <x v="7"/>
    <x v="7"/>
    <x v="3"/>
    <x v="0"/>
    <x v="2"/>
    <x v="2"/>
    <n v="1195.44"/>
    <d v="1991-12-09T00:00:00"/>
    <d v="2025-01-01T00:00:00"/>
    <n v="34"/>
    <n v="41"/>
    <x v="0"/>
    <s v="NA"/>
    <x v="0"/>
    <s v="NA"/>
    <x v="0"/>
    <n v="5.86"/>
    <n v="11460.187"/>
    <n v="11690.484"/>
    <n v="11807.388999999999"/>
    <n v="13131.282999999999"/>
    <x v="0"/>
    <x v="0"/>
    <n v="1.1121242"/>
    <n v="7178.6166999999996"/>
  </r>
  <r>
    <x v="0"/>
    <s v="P08119248"/>
    <x v="0"/>
    <x v="8"/>
    <x v="8"/>
    <x v="8"/>
    <x v="2"/>
    <x v="1"/>
    <x v="2"/>
    <x v="2"/>
    <n v="1195.44"/>
    <d v="1991-12-09T00:00:00"/>
    <d v="2025-02-01T00:00:00"/>
    <n v="34"/>
    <n v="41"/>
    <x v="0"/>
    <s v="NA"/>
    <x v="0"/>
    <s v="NA"/>
    <x v="0"/>
    <n v="5.86"/>
    <n v="11460.187"/>
    <n v="11690.484"/>
    <n v="11807.388999999999"/>
    <n v="13131.282999999999"/>
    <x v="0"/>
    <x v="0"/>
    <n v="1.1121242"/>
    <n v="7178.6166999999996"/>
  </r>
  <r>
    <x v="0"/>
    <s v="P08119248"/>
    <x v="0"/>
    <x v="9"/>
    <x v="9"/>
    <x v="9"/>
    <x v="3"/>
    <x v="1"/>
    <x v="2"/>
    <x v="2"/>
    <n v="1195.44"/>
    <d v="1991-12-09T00:00:00"/>
    <d v="2025-02-01T00:00:00"/>
    <n v="34"/>
    <n v="41"/>
    <x v="0"/>
    <s v="NA"/>
    <x v="0"/>
    <s v="NA"/>
    <x v="0"/>
    <n v="5.86"/>
    <n v="11460.187"/>
    <n v="11690.484"/>
    <n v="11807.388999999999"/>
    <n v="13131.282999999999"/>
    <x v="0"/>
    <x v="0"/>
    <n v="1.1121242"/>
    <n v="7178.6166999999996"/>
  </r>
  <r>
    <x v="0"/>
    <s v="P08119248"/>
    <x v="0"/>
    <x v="10"/>
    <x v="10"/>
    <x v="10"/>
    <x v="3"/>
    <x v="1"/>
    <x v="2"/>
    <x v="2"/>
    <n v="1195.44"/>
    <d v="1991-12-09T00:00:00"/>
    <d v="2025-02-01T00:00:00"/>
    <n v="34"/>
    <n v="41"/>
    <x v="0"/>
    <s v="NA"/>
    <x v="0"/>
    <s v="NA"/>
    <x v="0"/>
    <n v="5.86"/>
    <n v="11466.020500000001"/>
    <n v="11696.316000000001"/>
    <n v="11813.279"/>
    <n v="13137.834000000001"/>
    <x v="0"/>
    <x v="0"/>
    <n v="1.1121242"/>
    <n v="7178.6166999999996"/>
  </r>
  <r>
    <x v="0"/>
    <s v="P08119248"/>
    <x v="0"/>
    <x v="11"/>
    <x v="11"/>
    <x v="11"/>
    <x v="3"/>
    <x v="1"/>
    <x v="2"/>
    <x v="2"/>
    <n v="1195.44"/>
    <d v="1991-12-09T00:00:00"/>
    <d v="2025-02-01T00:00:00"/>
    <n v="34"/>
    <n v="41"/>
    <x v="0"/>
    <s v="NA"/>
    <x v="0"/>
    <s v="NA"/>
    <x v="0"/>
    <n v="5.86"/>
    <n v="11391.491"/>
    <n v="11620.29"/>
    <n v="11736.493"/>
    <n v="13052.438"/>
    <x v="0"/>
    <x v="0"/>
    <n v="1.1121242"/>
    <n v="7178.6166999999996"/>
  </r>
  <r>
    <x v="0"/>
    <s v="P08119248"/>
    <x v="0"/>
    <x v="12"/>
    <x v="12"/>
    <x v="12"/>
    <x v="3"/>
    <x v="1"/>
    <x v="2"/>
    <x v="2"/>
    <n v="1195.44"/>
    <d v="1991-12-09T00:00:00"/>
    <d v="2025-02-01T00:00:00"/>
    <n v="34"/>
    <n v="41"/>
    <x v="0"/>
    <s v="NA"/>
    <x v="0"/>
    <s v="NA"/>
    <x v="0"/>
    <n v="5.86"/>
    <n v="11302.01"/>
    <n v="11529.011"/>
    <n v="11644.300999999999"/>
    <n v="12949.909"/>
    <x v="0"/>
    <x v="0"/>
    <n v="1.1121242"/>
    <n v="7178.6166999999996"/>
  </r>
  <r>
    <x v="0"/>
    <s v="P08119248"/>
    <x v="0"/>
    <x v="13"/>
    <x v="13"/>
    <x v="13"/>
    <x v="3"/>
    <x v="1"/>
    <x v="2"/>
    <x v="2"/>
    <n v="1195.44"/>
    <d v="1991-12-09T00:00:00"/>
    <d v="2025-02-01T00:00:00"/>
    <n v="34"/>
    <n v="41"/>
    <x v="0"/>
    <s v="NA"/>
    <x v="0"/>
    <s v="NA"/>
    <x v="0"/>
    <n v="5.86"/>
    <n v="11358.379000000001"/>
    <n v="11583.501"/>
    <n v="11699.335999999999"/>
    <n v="13011.115"/>
    <x v="0"/>
    <x v="0"/>
    <n v="1.1121242"/>
    <n v="7178.6166999999996"/>
  </r>
  <r>
    <x v="0"/>
    <s v="P08119248"/>
    <x v="0"/>
    <x v="14"/>
    <x v="14"/>
    <x v="14"/>
    <x v="3"/>
    <x v="1"/>
    <x v="2"/>
    <x v="2"/>
    <n v="1195.44"/>
    <d v="1991-12-09T00:00:00"/>
    <d v="2025-02-01T00:00:00"/>
    <n v="34"/>
    <n v="41"/>
    <x v="0"/>
    <s v="NA"/>
    <x v="0"/>
    <s v="NA"/>
    <x v="0"/>
    <n v="5.86"/>
    <n v="11358.379000000001"/>
    <n v="11583.501"/>
    <n v="11699.335999999999"/>
    <n v="13011.115"/>
    <x v="0"/>
    <x v="0"/>
    <n v="1.1121242"/>
    <n v="7190.5712999999996"/>
  </r>
  <r>
    <x v="0"/>
    <s v="P08119248"/>
    <x v="0"/>
    <x v="15"/>
    <x v="15"/>
    <x v="15"/>
    <x v="3"/>
    <x v="1"/>
    <x v="2"/>
    <x v="2"/>
    <n v="1195.44"/>
    <d v="1991-12-09T00:00:00"/>
    <d v="2025-02-01T00:00:00"/>
    <n v="34"/>
    <n v="41"/>
    <x v="0"/>
    <s v="NA"/>
    <x v="0"/>
    <s v="NA"/>
    <x v="0"/>
    <n v="5.86"/>
    <n v="11358.379000000001"/>
    <n v="11583.501"/>
    <n v="11699.335999999999"/>
    <n v="13011.115"/>
    <x v="0"/>
    <x v="0"/>
    <n v="1.1121242"/>
    <n v="7190.5712999999996"/>
  </r>
  <r>
    <x v="0"/>
    <s v="P08119248"/>
    <x v="0"/>
    <x v="16"/>
    <x v="16"/>
    <x v="16"/>
    <x v="3"/>
    <x v="1"/>
    <x v="2"/>
    <x v="2"/>
    <n v="1195.44"/>
    <d v="1991-12-09T00:00:00"/>
    <d v="2025-02-01T00:00:00"/>
    <n v="34"/>
    <n v="41"/>
    <x v="0"/>
    <s v="NA"/>
    <x v="0"/>
    <s v="NA"/>
    <x v="0"/>
    <n v="5.86"/>
    <n v="11358.379000000001"/>
    <n v="11583.501"/>
    <n v="11699.335999999999"/>
    <n v="13011.115"/>
    <x v="0"/>
    <x v="0"/>
    <n v="1.1121242"/>
    <n v="7190.5712999999996"/>
  </r>
  <r>
    <x v="0"/>
    <s v="P08119248"/>
    <x v="0"/>
    <x v="17"/>
    <x v="17"/>
    <x v="17"/>
    <x v="3"/>
    <x v="1"/>
    <x v="2"/>
    <x v="2"/>
    <n v="1195.44"/>
    <d v="1991-12-09T00:00:00"/>
    <d v="2025-02-01T00:00:00"/>
    <n v="34"/>
    <n v="41"/>
    <x v="0"/>
    <s v="NA"/>
    <x v="0"/>
    <s v="NA"/>
    <x v="0"/>
    <n v="5.86"/>
    <n v="11358.379000000001"/>
    <n v="11583.501"/>
    <n v="11699.335999999999"/>
    <n v="13011.115"/>
    <x v="0"/>
    <x v="0"/>
    <n v="1.1121242"/>
    <n v="7190.5712999999996"/>
  </r>
  <r>
    <x v="0"/>
    <s v="P08119248"/>
    <x v="0"/>
    <x v="18"/>
    <x v="18"/>
    <x v="18"/>
    <x v="2"/>
    <x v="1"/>
    <x v="2"/>
    <x v="2"/>
    <n v="1195.44"/>
    <d v="1991-12-09T00:00:00"/>
    <d v="2025-02-01T00:00:00"/>
    <n v="34"/>
    <n v="41"/>
    <x v="0"/>
    <s v="NA"/>
    <x v="0"/>
    <s v="NA"/>
    <x v="0"/>
    <n v="5.86"/>
    <n v="11358.379000000001"/>
    <n v="11583.501"/>
    <n v="11699.335999999999"/>
    <n v="13011.115"/>
    <x v="0"/>
    <x v="0"/>
    <n v="1.1121242"/>
    <n v="7190.5712999999996"/>
  </r>
  <r>
    <x v="0"/>
    <s v="P08119248"/>
    <x v="0"/>
    <x v="19"/>
    <x v="19"/>
    <x v="19"/>
    <x v="4"/>
    <x v="1"/>
    <x v="2"/>
    <x v="2"/>
    <n v="1195.44"/>
    <d v="1991-12-09T00:00:00"/>
    <d v="2025-02-01T00:00:00"/>
    <n v="34"/>
    <n v="41"/>
    <x v="0"/>
    <s v="NA"/>
    <x v="0"/>
    <s v="NA"/>
    <x v="0"/>
    <n v="5.86"/>
    <n v="11358.379000000001"/>
    <n v="11583.501"/>
    <n v="11699.335999999999"/>
    <n v="13011.115"/>
    <x v="0"/>
    <x v="0"/>
    <n v="1.1121242"/>
    <n v="7190.5712999999996"/>
  </r>
  <r>
    <x v="0"/>
    <s v="P08119248"/>
    <x v="0"/>
    <x v="20"/>
    <x v="20"/>
    <x v="20"/>
    <x v="5"/>
    <x v="1"/>
    <x v="2"/>
    <x v="2"/>
    <n v="1195.44"/>
    <d v="1991-12-09T00:00:00"/>
    <d v="2025-02-01T00:00:00"/>
    <n v="34"/>
    <n v="41"/>
    <x v="0"/>
    <s v="NA"/>
    <x v="0"/>
    <s v="NA"/>
    <x v="0"/>
    <n v="5.86"/>
    <n v="11358.379000000001"/>
    <n v="11583.501"/>
    <n v="11699.335999999999"/>
    <n v="13011.115"/>
    <x v="0"/>
    <x v="0"/>
    <n v="1.1121242"/>
    <n v="7190.5712999999996"/>
  </r>
  <r>
    <x v="0"/>
    <s v="P08119248"/>
    <x v="0"/>
    <x v="21"/>
    <x v="21"/>
    <x v="21"/>
    <x v="3"/>
    <x v="1"/>
    <x v="2"/>
    <x v="2"/>
    <n v="1195.44"/>
    <d v="1991-12-09T00:00:00"/>
    <d v="2025-02-01T00:00:00"/>
    <n v="34"/>
    <n v="41"/>
    <x v="0"/>
    <s v="NA"/>
    <x v="0"/>
    <s v="NA"/>
    <x v="0"/>
    <n v="5.86"/>
    <n v="11389.226000000001"/>
    <n v="11590.898999999999"/>
    <n v="11706.808999999999"/>
    <n v="13019.425999999999"/>
    <x v="0"/>
    <x v="0"/>
    <n v="1.1121242"/>
    <n v="7190.5712999999996"/>
  </r>
  <r>
    <x v="0"/>
    <s v="P08119248"/>
    <x v="0"/>
    <x v="22"/>
    <x v="22"/>
    <x v="22"/>
    <x v="3"/>
    <x v="1"/>
    <x v="2"/>
    <x v="2"/>
    <n v="1195.44"/>
    <d v="1991-12-09T00:00:00"/>
    <d v="2025-02-01T00:00:00"/>
    <n v="34"/>
    <n v="41"/>
    <x v="0"/>
    <s v="NA"/>
    <x v="0"/>
    <s v="NA"/>
    <x v="0"/>
    <n v="5.86"/>
    <n v="11332.703"/>
    <n v="11641.388999999999"/>
    <n v="11757.803"/>
    <n v="13076.138000000001"/>
    <x v="0"/>
    <x v="0"/>
    <n v="1.1121242"/>
    <n v="7190.5712999999996"/>
  </r>
  <r>
    <x v="0"/>
    <s v="P08389295"/>
    <x v="0"/>
    <x v="0"/>
    <x v="0"/>
    <x v="0"/>
    <x v="0"/>
    <x v="0"/>
    <x v="2"/>
    <x v="2"/>
    <n v="710.64"/>
    <d v="1983-09-28T00:00:00"/>
    <d v="2025-01-01T00:00:00"/>
    <n v="47"/>
    <n v="28"/>
    <x v="0"/>
    <s v="NA"/>
    <x v="0"/>
    <s v="NA"/>
    <x v="0"/>
    <n v="2.52"/>
    <n v="18739.998"/>
    <n v="19090.62"/>
    <n v="19281.525000000001"/>
    <n v="21673.245999999999"/>
    <x v="0"/>
    <x v="0"/>
    <n v="1.1240422000000001"/>
    <n v="5137.9272000000001"/>
  </r>
  <r>
    <x v="0"/>
    <s v="P08389295"/>
    <x v="0"/>
    <x v="1"/>
    <x v="1"/>
    <x v="1"/>
    <x v="1"/>
    <x v="0"/>
    <x v="2"/>
    <x v="2"/>
    <n v="710.64"/>
    <d v="1983-09-28T00:00:00"/>
    <d v="2025-01-01T00:00:00"/>
    <n v="47"/>
    <n v="28"/>
    <x v="0"/>
    <s v="NA"/>
    <x v="0"/>
    <s v="NA"/>
    <x v="0"/>
    <n v="2.52"/>
    <n v="18739.998"/>
    <n v="19090.62"/>
    <n v="19281.525000000001"/>
    <n v="21673.245999999999"/>
    <x v="0"/>
    <x v="0"/>
    <n v="1.1240422000000001"/>
    <n v="5137.9272000000001"/>
  </r>
  <r>
    <x v="0"/>
    <s v="P08389295"/>
    <x v="0"/>
    <x v="2"/>
    <x v="2"/>
    <x v="2"/>
    <x v="2"/>
    <x v="0"/>
    <x v="2"/>
    <x v="2"/>
    <n v="710.64"/>
    <d v="1983-09-28T00:00:00"/>
    <d v="2025-01-01T00:00:00"/>
    <n v="47"/>
    <n v="28"/>
    <x v="0"/>
    <s v="NA"/>
    <x v="0"/>
    <s v="NA"/>
    <x v="0"/>
    <n v="2.52"/>
    <n v="18739.998"/>
    <n v="19090.62"/>
    <n v="19281.525000000001"/>
    <n v="21673.245999999999"/>
    <x v="0"/>
    <x v="0"/>
    <n v="1.1240422000000001"/>
    <n v="5137.9272000000001"/>
  </r>
  <r>
    <x v="0"/>
    <s v="P08389295"/>
    <x v="0"/>
    <x v="3"/>
    <x v="3"/>
    <x v="3"/>
    <x v="3"/>
    <x v="0"/>
    <x v="2"/>
    <x v="2"/>
    <n v="710.64"/>
    <d v="1983-09-28T00:00:00"/>
    <d v="2025-01-01T00:00:00"/>
    <n v="47"/>
    <n v="28"/>
    <x v="0"/>
    <s v="NA"/>
    <x v="0"/>
    <s v="NA"/>
    <x v="0"/>
    <n v="2.52"/>
    <n v="18739.998"/>
    <n v="19090.62"/>
    <n v="19281.525000000001"/>
    <n v="21673.245999999999"/>
    <x v="0"/>
    <x v="0"/>
    <n v="1.1240422000000001"/>
    <n v="5137.9272000000001"/>
  </r>
  <r>
    <x v="0"/>
    <s v="P08389295"/>
    <x v="0"/>
    <x v="4"/>
    <x v="4"/>
    <x v="4"/>
    <x v="3"/>
    <x v="0"/>
    <x v="2"/>
    <x v="2"/>
    <n v="710.64"/>
    <d v="1983-09-28T00:00:00"/>
    <d v="2025-01-01T00:00:00"/>
    <n v="47"/>
    <n v="28"/>
    <x v="0"/>
    <s v="NA"/>
    <x v="0"/>
    <s v="NA"/>
    <x v="0"/>
    <n v="2.52"/>
    <n v="18739.998"/>
    <n v="19090.62"/>
    <n v="19281.525000000001"/>
    <n v="21673.245999999999"/>
    <x v="0"/>
    <x v="0"/>
    <n v="1.1240422000000001"/>
    <n v="5137.9272000000001"/>
  </r>
  <r>
    <x v="0"/>
    <s v="P08389295"/>
    <x v="0"/>
    <x v="5"/>
    <x v="5"/>
    <x v="5"/>
    <x v="3"/>
    <x v="0"/>
    <x v="2"/>
    <x v="2"/>
    <n v="710.64"/>
    <d v="1983-09-28T00:00:00"/>
    <d v="2025-01-01T00:00:00"/>
    <n v="47"/>
    <n v="28"/>
    <x v="0"/>
    <s v="NA"/>
    <x v="0"/>
    <s v="NA"/>
    <x v="0"/>
    <n v="2.52"/>
    <n v="18744.888999999999"/>
    <n v="19090.93"/>
    <n v="19281.838"/>
    <n v="21673.599999999999"/>
    <x v="0"/>
    <x v="0"/>
    <n v="1.1240422000000001"/>
    <n v="5137.9272000000001"/>
  </r>
  <r>
    <x v="0"/>
    <s v="P08389295"/>
    <x v="0"/>
    <x v="6"/>
    <x v="6"/>
    <x v="6"/>
    <x v="3"/>
    <x v="0"/>
    <x v="2"/>
    <x v="2"/>
    <n v="710.64"/>
    <d v="1983-09-28T00:00:00"/>
    <d v="2025-01-01T00:00:00"/>
    <n v="47"/>
    <n v="28"/>
    <x v="0"/>
    <s v="NA"/>
    <x v="0"/>
    <s v="NA"/>
    <x v="0"/>
    <n v="2.52"/>
    <n v="17343.57"/>
    <n v="17663.738000000001"/>
    <n v="17840.375"/>
    <n v="20053.333999999999"/>
    <x v="0"/>
    <x v="0"/>
    <n v="1.1240422000000001"/>
    <n v="5137.9272000000001"/>
  </r>
  <r>
    <x v="0"/>
    <s v="P08389295"/>
    <x v="0"/>
    <x v="7"/>
    <x v="7"/>
    <x v="7"/>
    <x v="3"/>
    <x v="0"/>
    <x v="2"/>
    <x v="2"/>
    <n v="710.64"/>
    <d v="1983-09-28T00:00:00"/>
    <d v="2025-01-01T00:00:00"/>
    <n v="47"/>
    <n v="28"/>
    <x v="0"/>
    <s v="NA"/>
    <x v="0"/>
    <s v="NA"/>
    <x v="0"/>
    <n v="2.52"/>
    <n v="17430.072"/>
    <n v="17749.116999999998"/>
    <n v="17926.607"/>
    <n v="20150.263999999999"/>
    <x v="0"/>
    <x v="0"/>
    <n v="1.1240422000000001"/>
    <n v="5137.9272000000001"/>
  </r>
  <r>
    <x v="0"/>
    <s v="P08389295"/>
    <x v="0"/>
    <x v="8"/>
    <x v="8"/>
    <x v="8"/>
    <x v="2"/>
    <x v="1"/>
    <x v="2"/>
    <x v="2"/>
    <n v="710.64"/>
    <d v="1983-09-28T00:00:00"/>
    <d v="2025-02-01T00:00:00"/>
    <n v="47"/>
    <n v="28"/>
    <x v="0"/>
    <s v="NA"/>
    <x v="0"/>
    <s v="NA"/>
    <x v="0"/>
    <n v="2.52"/>
    <n v="17430.072"/>
    <n v="17749.116999999998"/>
    <n v="17926.607"/>
    <n v="20150.263999999999"/>
    <x v="0"/>
    <x v="0"/>
    <n v="1.1240422000000001"/>
    <n v="5137.9272000000001"/>
  </r>
  <r>
    <x v="0"/>
    <s v="P08389295"/>
    <x v="0"/>
    <x v="9"/>
    <x v="9"/>
    <x v="9"/>
    <x v="3"/>
    <x v="1"/>
    <x v="2"/>
    <x v="2"/>
    <n v="710.64"/>
    <d v="1983-09-28T00:00:00"/>
    <d v="2025-02-01T00:00:00"/>
    <n v="47"/>
    <n v="28"/>
    <x v="0"/>
    <s v="NA"/>
    <x v="0"/>
    <s v="NA"/>
    <x v="0"/>
    <n v="2.52"/>
    <n v="17430.072"/>
    <n v="17749.116999999998"/>
    <n v="17926.607"/>
    <n v="20150.263999999999"/>
    <x v="0"/>
    <x v="0"/>
    <n v="1.1240422000000001"/>
    <n v="5137.9272000000001"/>
  </r>
  <r>
    <x v="0"/>
    <s v="P08389295"/>
    <x v="0"/>
    <x v="10"/>
    <x v="10"/>
    <x v="10"/>
    <x v="3"/>
    <x v="1"/>
    <x v="2"/>
    <x v="2"/>
    <n v="710.64"/>
    <d v="1983-09-28T00:00:00"/>
    <d v="2025-02-01T00:00:00"/>
    <n v="47"/>
    <n v="28"/>
    <x v="0"/>
    <s v="NA"/>
    <x v="0"/>
    <s v="NA"/>
    <x v="0"/>
    <n v="2.52"/>
    <n v="17432.59"/>
    <n v="17751.633000000002"/>
    <n v="17929.148000000001"/>
    <n v="20153.12"/>
    <x v="0"/>
    <x v="0"/>
    <n v="1.1240422000000001"/>
    <n v="5137.9272000000001"/>
  </r>
  <r>
    <x v="0"/>
    <s v="P08389295"/>
    <x v="0"/>
    <x v="11"/>
    <x v="11"/>
    <x v="11"/>
    <x v="3"/>
    <x v="1"/>
    <x v="2"/>
    <x v="2"/>
    <n v="710.64"/>
    <d v="1983-09-28T00:00:00"/>
    <d v="2025-02-01T00:00:00"/>
    <n v="47"/>
    <n v="28"/>
    <x v="0"/>
    <s v="NA"/>
    <x v="0"/>
    <s v="NA"/>
    <x v="0"/>
    <n v="2.52"/>
    <n v="17319.276999999998"/>
    <n v="17636.248"/>
    <n v="17812.611000000001"/>
    <n v="20022.125"/>
    <x v="0"/>
    <x v="0"/>
    <n v="1.1240422000000001"/>
    <n v="5137.9272000000001"/>
  </r>
  <r>
    <x v="0"/>
    <s v="P08389295"/>
    <x v="0"/>
    <x v="12"/>
    <x v="12"/>
    <x v="12"/>
    <x v="3"/>
    <x v="1"/>
    <x v="2"/>
    <x v="2"/>
    <n v="710.64"/>
    <d v="1983-09-28T00:00:00"/>
    <d v="2025-02-01T00:00:00"/>
    <n v="47"/>
    <n v="28"/>
    <x v="0"/>
    <s v="NA"/>
    <x v="0"/>
    <s v="NA"/>
    <x v="0"/>
    <n v="2.52"/>
    <n v="17238.945"/>
    <n v="17554.442999999999"/>
    <n v="17729.988000000001"/>
    <n v="19929.252"/>
    <x v="0"/>
    <x v="0"/>
    <n v="1.1240422000000001"/>
    <n v="5137.9272000000001"/>
  </r>
  <r>
    <x v="0"/>
    <s v="P08389295"/>
    <x v="0"/>
    <x v="13"/>
    <x v="13"/>
    <x v="13"/>
    <x v="3"/>
    <x v="1"/>
    <x v="2"/>
    <x v="2"/>
    <n v="710.64"/>
    <d v="1983-09-28T00:00:00"/>
    <d v="2025-02-01T00:00:00"/>
    <n v="47"/>
    <n v="28"/>
    <x v="0"/>
    <s v="NA"/>
    <x v="0"/>
    <s v="NA"/>
    <x v="0"/>
    <n v="2.52"/>
    <n v="17324.923999999999"/>
    <n v="17637.412"/>
    <n v="17813.785"/>
    <n v="20023.447"/>
    <x v="0"/>
    <x v="0"/>
    <n v="1.1240422000000001"/>
    <n v="5137.9272000000001"/>
  </r>
  <r>
    <x v="0"/>
    <s v="P08389295"/>
    <x v="0"/>
    <x v="14"/>
    <x v="14"/>
    <x v="14"/>
    <x v="3"/>
    <x v="1"/>
    <x v="2"/>
    <x v="2"/>
    <n v="710.64"/>
    <d v="1983-09-28T00:00:00"/>
    <d v="2025-02-01T00:00:00"/>
    <n v="47"/>
    <n v="28"/>
    <x v="0"/>
    <s v="NA"/>
    <x v="0"/>
    <s v="NA"/>
    <x v="0"/>
    <n v="2.52"/>
    <n v="17324.923999999999"/>
    <n v="17637.412"/>
    <n v="17813.785"/>
    <n v="20023.447"/>
    <x v="0"/>
    <x v="0"/>
    <n v="1.1240422000000001"/>
    <n v="5145.0337"/>
  </r>
  <r>
    <x v="0"/>
    <s v="P08389295"/>
    <x v="0"/>
    <x v="15"/>
    <x v="15"/>
    <x v="15"/>
    <x v="3"/>
    <x v="1"/>
    <x v="2"/>
    <x v="2"/>
    <n v="710.64"/>
    <d v="1983-09-28T00:00:00"/>
    <d v="2025-02-01T00:00:00"/>
    <n v="47"/>
    <n v="28"/>
    <x v="0"/>
    <s v="NA"/>
    <x v="0"/>
    <s v="NA"/>
    <x v="0"/>
    <n v="2.52"/>
    <n v="17324.923999999999"/>
    <n v="17637.412"/>
    <n v="17813.785"/>
    <n v="20023.447"/>
    <x v="0"/>
    <x v="0"/>
    <n v="1.1240422000000001"/>
    <n v="5145.0337"/>
  </r>
  <r>
    <x v="0"/>
    <s v="P08389295"/>
    <x v="0"/>
    <x v="16"/>
    <x v="16"/>
    <x v="16"/>
    <x v="3"/>
    <x v="1"/>
    <x v="2"/>
    <x v="2"/>
    <n v="710.64"/>
    <d v="1983-09-28T00:00:00"/>
    <d v="2025-02-01T00:00:00"/>
    <n v="47"/>
    <n v="28"/>
    <x v="0"/>
    <s v="NA"/>
    <x v="0"/>
    <s v="NA"/>
    <x v="0"/>
    <n v="2.52"/>
    <n v="17324.923999999999"/>
    <n v="17637.412"/>
    <n v="17813.785"/>
    <n v="20023.447"/>
    <x v="0"/>
    <x v="0"/>
    <n v="1.1240422000000001"/>
    <n v="5145.0337"/>
  </r>
  <r>
    <x v="0"/>
    <s v="P08389295"/>
    <x v="0"/>
    <x v="17"/>
    <x v="17"/>
    <x v="17"/>
    <x v="3"/>
    <x v="1"/>
    <x v="2"/>
    <x v="2"/>
    <n v="710.64"/>
    <d v="1983-09-28T00:00:00"/>
    <d v="2025-02-01T00:00:00"/>
    <n v="47"/>
    <n v="28"/>
    <x v="0"/>
    <s v="NA"/>
    <x v="0"/>
    <s v="NA"/>
    <x v="0"/>
    <n v="2.52"/>
    <n v="17324.923999999999"/>
    <n v="17637.412"/>
    <n v="17813.785"/>
    <n v="20023.445"/>
    <x v="0"/>
    <x v="0"/>
    <n v="1.1240422000000001"/>
    <n v="5145.0337"/>
  </r>
  <r>
    <x v="0"/>
    <s v="P08389295"/>
    <x v="0"/>
    <x v="18"/>
    <x v="18"/>
    <x v="18"/>
    <x v="2"/>
    <x v="2"/>
    <x v="2"/>
    <x v="1"/>
    <n v="710.64"/>
    <d v="1983-09-28T00:00:00"/>
    <d v="2025-01-01T00:00:00"/>
    <n v="47"/>
    <n v="28"/>
    <x v="0"/>
    <s v="NA"/>
    <x v="0"/>
    <s v="NA"/>
    <x v="0"/>
    <n v="2.52"/>
    <n v="17322.423999999999"/>
    <n v="17634.912"/>
    <n v="17811.259999999998"/>
    <n v="20020.607"/>
    <x v="0"/>
    <x v="0"/>
    <n v="1.1240422000000001"/>
    <n v="4516.5005000000001"/>
  </r>
  <r>
    <x v="0"/>
    <s v="P08389295"/>
    <x v="0"/>
    <x v="19"/>
    <x v="19"/>
    <x v="19"/>
    <x v="4"/>
    <x v="2"/>
    <x v="2"/>
    <x v="1"/>
    <n v="710.64"/>
    <d v="1983-09-28T00:00:00"/>
    <d v="2025-01-01T00:00:00"/>
    <n v="47"/>
    <n v="28"/>
    <x v="0"/>
    <s v="NA"/>
    <x v="0"/>
    <s v="NA"/>
    <x v="0"/>
    <n v="2.52"/>
    <n v="17322.423999999999"/>
    <n v="17634.912"/>
    <n v="17811.259999999998"/>
    <n v="20020.607"/>
    <x v="0"/>
    <x v="0"/>
    <n v="1.1240422000000001"/>
    <n v="4516.5005000000001"/>
  </r>
  <r>
    <x v="0"/>
    <s v="P08389295"/>
    <x v="0"/>
    <x v="20"/>
    <x v="20"/>
    <x v="20"/>
    <x v="5"/>
    <x v="2"/>
    <x v="2"/>
    <x v="1"/>
    <n v="710.64"/>
    <d v="1983-09-28T00:00:00"/>
    <d v="2025-01-01T00:00:00"/>
    <n v="47"/>
    <n v="28"/>
    <x v="0"/>
    <s v="NA"/>
    <x v="0"/>
    <s v="NA"/>
    <x v="0"/>
    <n v="2.52"/>
    <n v="17322.423999999999"/>
    <n v="17634.912"/>
    <n v="17811.259999999998"/>
    <n v="20020.607"/>
    <x v="0"/>
    <x v="0"/>
    <n v="1.1240422000000001"/>
    <n v="4516.5005000000001"/>
  </r>
  <r>
    <x v="0"/>
    <s v="P08389295"/>
    <x v="0"/>
    <x v="21"/>
    <x v="21"/>
    <x v="21"/>
    <x v="3"/>
    <x v="2"/>
    <x v="2"/>
    <x v="1"/>
    <n v="710.64"/>
    <d v="1983-09-28T00:00:00"/>
    <d v="2025-01-01T00:00:00"/>
    <n v="47"/>
    <n v="28"/>
    <x v="0"/>
    <s v="NA"/>
    <x v="0"/>
    <s v="NA"/>
    <x v="0"/>
    <n v="2.52"/>
    <n v="17360.615000000002"/>
    <n v="17637.338"/>
    <n v="17813.713"/>
    <n v="20023.363000000001"/>
    <x v="0"/>
    <x v="0"/>
    <n v="1.1240422000000001"/>
    <n v="4516.5005000000001"/>
  </r>
  <r>
    <x v="0"/>
    <s v="P08389295"/>
    <x v="0"/>
    <x v="22"/>
    <x v="22"/>
    <x v="22"/>
    <x v="3"/>
    <x v="2"/>
    <x v="2"/>
    <x v="1"/>
    <n v="710.64"/>
    <d v="1983-09-28T00:00:00"/>
    <d v="2025-01-01T00:00:00"/>
    <n v="47"/>
    <n v="28"/>
    <x v="0"/>
    <s v="NA"/>
    <x v="0"/>
    <s v="NA"/>
    <x v="0"/>
    <n v="2.52"/>
    <n v="17274.456999999999"/>
    <n v="17714.166000000001"/>
    <n v="17891.309000000001"/>
    <n v="20110.583999999999"/>
    <x v="0"/>
    <x v="0"/>
    <n v="1.1240422000000001"/>
    <n v="4516.5005000000001"/>
  </r>
  <r>
    <x v="0"/>
    <s v="P08600452"/>
    <x v="0"/>
    <x v="0"/>
    <x v="0"/>
    <x v="0"/>
    <x v="0"/>
    <x v="0"/>
    <x v="3"/>
    <x v="1"/>
    <n v="1336.08"/>
    <d v="1998-06-15T00:00:00"/>
    <d v="2004-06-15T00:00:00"/>
    <n v="38"/>
    <n v="37"/>
    <x v="0"/>
    <s v="NA"/>
    <x v="0"/>
    <s v="NA"/>
    <x v="0"/>
    <n v="5.86"/>
    <n v="2753.7449999999999"/>
    <n v="2809.3562000000002"/>
    <n v="2837.45"/>
    <n v="3234.7703000000001"/>
    <x v="0"/>
    <x v="0"/>
    <n v="1.1400273000000001"/>
    <n v="1063.2384"/>
  </r>
  <r>
    <x v="0"/>
    <s v="P08600452"/>
    <x v="0"/>
    <x v="1"/>
    <x v="1"/>
    <x v="1"/>
    <x v="1"/>
    <x v="0"/>
    <x v="3"/>
    <x v="1"/>
    <n v="1336.08"/>
    <d v="1998-06-15T00:00:00"/>
    <d v="2004-06-15T00:00:00"/>
    <n v="38"/>
    <n v="37"/>
    <x v="0"/>
    <s v="NA"/>
    <x v="0"/>
    <s v="NA"/>
    <x v="0"/>
    <n v="5.86"/>
    <n v="2753.7449999999999"/>
    <n v="2809.3562000000002"/>
    <n v="2837.45"/>
    <n v="3234.7703000000001"/>
    <x v="0"/>
    <x v="0"/>
    <n v="1.1400273000000001"/>
    <n v="1063.2384"/>
  </r>
  <r>
    <x v="0"/>
    <s v="P08600452"/>
    <x v="0"/>
    <x v="2"/>
    <x v="2"/>
    <x v="2"/>
    <x v="2"/>
    <x v="0"/>
    <x v="3"/>
    <x v="1"/>
    <n v="1336.08"/>
    <d v="1998-06-15T00:00:00"/>
    <d v="2004-06-15T00:00:00"/>
    <n v="38"/>
    <n v="37"/>
    <x v="0"/>
    <s v="NA"/>
    <x v="0"/>
    <s v="NA"/>
    <x v="0"/>
    <n v="5.86"/>
    <n v="2753.7449999999999"/>
    <n v="2809.3562000000002"/>
    <n v="2837.45"/>
    <n v="3234.7703000000001"/>
    <x v="0"/>
    <x v="0"/>
    <n v="1.1400273000000001"/>
    <n v="1063.2384"/>
  </r>
  <r>
    <x v="0"/>
    <s v="P08600452"/>
    <x v="0"/>
    <x v="3"/>
    <x v="3"/>
    <x v="3"/>
    <x v="3"/>
    <x v="0"/>
    <x v="3"/>
    <x v="1"/>
    <n v="1336.08"/>
    <d v="1998-06-15T00:00:00"/>
    <d v="2004-06-15T00:00:00"/>
    <n v="38"/>
    <n v="37"/>
    <x v="0"/>
    <s v="NA"/>
    <x v="0"/>
    <s v="NA"/>
    <x v="0"/>
    <n v="5.86"/>
    <n v="2753.7449999999999"/>
    <n v="2809.3562000000002"/>
    <n v="2837.4497000000001"/>
    <n v="3234.77"/>
    <x v="0"/>
    <x v="0"/>
    <n v="1.1400273000000001"/>
    <n v="1063.2384"/>
  </r>
  <r>
    <x v="0"/>
    <s v="P08600452"/>
    <x v="0"/>
    <x v="4"/>
    <x v="4"/>
    <x v="4"/>
    <x v="3"/>
    <x v="0"/>
    <x v="3"/>
    <x v="1"/>
    <n v="1336.08"/>
    <d v="1998-06-15T00:00:00"/>
    <d v="2004-06-15T00:00:00"/>
    <n v="38"/>
    <n v="37"/>
    <x v="0"/>
    <s v="NA"/>
    <x v="0"/>
    <s v="NA"/>
    <x v="0"/>
    <n v="5.86"/>
    <n v="2753.7449999999999"/>
    <n v="2809.3562000000002"/>
    <n v="2837.4497000000001"/>
    <n v="3234.77"/>
    <x v="0"/>
    <x v="0"/>
    <n v="1.1400273000000001"/>
    <n v="1063.2384"/>
  </r>
  <r>
    <x v="0"/>
    <s v="P08600452"/>
    <x v="0"/>
    <x v="5"/>
    <x v="5"/>
    <x v="5"/>
    <x v="3"/>
    <x v="0"/>
    <x v="3"/>
    <x v="1"/>
    <n v="1336.08"/>
    <d v="1998-06-15T00:00:00"/>
    <d v="2004-06-15T00:00:00"/>
    <n v="38"/>
    <n v="37"/>
    <x v="0"/>
    <s v="NA"/>
    <x v="0"/>
    <s v="NA"/>
    <x v="0"/>
    <n v="5.86"/>
    <n v="2755.6880000000001"/>
    <n v="2809.4802"/>
    <n v="2837.5749999999998"/>
    <n v="3234.9128000000001"/>
    <x v="0"/>
    <x v="0"/>
    <n v="1.1400273000000001"/>
    <n v="1063.2384"/>
  </r>
  <r>
    <x v="0"/>
    <s v="P08600452"/>
    <x v="0"/>
    <x v="6"/>
    <x v="6"/>
    <x v="6"/>
    <x v="3"/>
    <x v="0"/>
    <x v="3"/>
    <x v="1"/>
    <n v="1336.08"/>
    <d v="1998-06-15T00:00:00"/>
    <d v="2004-06-15T00:00:00"/>
    <n v="38"/>
    <n v="37"/>
    <x v="0"/>
    <s v="NA"/>
    <x v="0"/>
    <s v="NA"/>
    <x v="0"/>
    <n v="5.86"/>
    <n v="2549.5408000000002"/>
    <n v="2599.3085999999998"/>
    <n v="2625.3018000000002"/>
    <n v="2992.9155000000001"/>
    <x v="0"/>
    <x v="0"/>
    <n v="1.1400273000000001"/>
    <n v="1063.2384"/>
  </r>
  <r>
    <x v="0"/>
    <s v="P08600452"/>
    <x v="0"/>
    <x v="7"/>
    <x v="7"/>
    <x v="7"/>
    <x v="3"/>
    <x v="0"/>
    <x v="3"/>
    <x v="1"/>
    <n v="1336.08"/>
    <d v="1998-06-15T00:00:00"/>
    <d v="2004-06-15T00:00:00"/>
    <n v="38"/>
    <n v="37"/>
    <x v="0"/>
    <s v="NA"/>
    <x v="0"/>
    <s v="NA"/>
    <x v="0"/>
    <n v="5.86"/>
    <n v="2559.0835000000002"/>
    <n v="2609.3389999999999"/>
    <n v="2635.4324000000001"/>
    <n v="3004.4648000000002"/>
    <x v="0"/>
    <x v="0"/>
    <n v="1.1400273000000001"/>
    <n v="1063.2384"/>
  </r>
  <r>
    <x v="0"/>
    <s v="P08600452"/>
    <x v="0"/>
    <x v="8"/>
    <x v="8"/>
    <x v="8"/>
    <x v="2"/>
    <x v="0"/>
    <x v="3"/>
    <x v="1"/>
    <n v="1336.08"/>
    <d v="1998-06-15T00:00:00"/>
    <d v="2004-06-15T00:00:00"/>
    <n v="38"/>
    <n v="37"/>
    <x v="0"/>
    <s v="NA"/>
    <x v="0"/>
    <s v="NA"/>
    <x v="0"/>
    <n v="5.86"/>
    <n v="2559.0835000000002"/>
    <n v="2609.3389999999999"/>
    <n v="2635.4324000000001"/>
    <n v="3004.4648000000002"/>
    <x v="0"/>
    <x v="0"/>
    <n v="1.1400273000000001"/>
    <n v="1063.2384"/>
  </r>
  <r>
    <x v="0"/>
    <s v="P08600452"/>
    <x v="0"/>
    <x v="9"/>
    <x v="9"/>
    <x v="9"/>
    <x v="3"/>
    <x v="0"/>
    <x v="3"/>
    <x v="1"/>
    <n v="1336.08"/>
    <d v="1998-06-15T00:00:00"/>
    <d v="2004-06-15T00:00:00"/>
    <n v="38"/>
    <n v="37"/>
    <x v="0"/>
    <s v="NA"/>
    <x v="0"/>
    <s v="NA"/>
    <x v="0"/>
    <n v="5.86"/>
    <n v="2559.0835000000002"/>
    <n v="2609.3389999999999"/>
    <n v="2635.4324000000001"/>
    <n v="3004.4648000000002"/>
    <x v="0"/>
    <x v="0"/>
    <n v="1.1400273000000001"/>
    <n v="1063.2384"/>
  </r>
  <r>
    <x v="0"/>
    <s v="P08600452"/>
    <x v="0"/>
    <x v="10"/>
    <x v="10"/>
    <x v="10"/>
    <x v="3"/>
    <x v="0"/>
    <x v="3"/>
    <x v="1"/>
    <n v="1336.08"/>
    <d v="1998-06-15T00:00:00"/>
    <d v="2004-06-15T00:00:00"/>
    <n v="38"/>
    <n v="37"/>
    <x v="0"/>
    <s v="NA"/>
    <x v="0"/>
    <s v="NA"/>
    <x v="0"/>
    <n v="5.86"/>
    <n v="2559.0835000000002"/>
    <n v="2609.3389999999999"/>
    <n v="2635.4324000000001"/>
    <n v="3004.4648000000002"/>
    <x v="0"/>
    <x v="0"/>
    <n v="1.1400273000000001"/>
    <n v="1063.2384"/>
  </r>
  <r>
    <x v="0"/>
    <s v="P08600452"/>
    <x v="0"/>
    <x v="11"/>
    <x v="11"/>
    <x v="11"/>
    <x v="3"/>
    <x v="0"/>
    <x v="3"/>
    <x v="1"/>
    <n v="1336.08"/>
    <d v="1998-06-15T00:00:00"/>
    <d v="2004-06-15T00:00:00"/>
    <n v="38"/>
    <n v="37"/>
    <x v="0"/>
    <s v="NA"/>
    <x v="0"/>
    <s v="NA"/>
    <x v="0"/>
    <n v="5.86"/>
    <n v="2542.4495000000002"/>
    <n v="2592.3784000000001"/>
    <n v="2618.3022000000001"/>
    <n v="2984.9358000000002"/>
    <x v="0"/>
    <x v="0"/>
    <n v="1.1400273000000001"/>
    <n v="1063.2384"/>
  </r>
  <r>
    <x v="0"/>
    <s v="P08600452"/>
    <x v="0"/>
    <x v="12"/>
    <x v="12"/>
    <x v="12"/>
    <x v="3"/>
    <x v="0"/>
    <x v="3"/>
    <x v="1"/>
    <n v="1336.08"/>
    <d v="1998-06-15T00:00:00"/>
    <d v="2004-06-15T00:00:00"/>
    <n v="38"/>
    <n v="37"/>
    <x v="0"/>
    <s v="NA"/>
    <x v="0"/>
    <s v="NA"/>
    <x v="0"/>
    <n v="5.86"/>
    <n v="2536.1824000000001"/>
    <n v="2585.9883"/>
    <n v="2611.8481000000002"/>
    <n v="2977.5781000000002"/>
    <x v="0"/>
    <x v="0"/>
    <n v="1.1400273000000001"/>
    <n v="1063.2384"/>
  </r>
  <r>
    <x v="0"/>
    <s v="P08600452"/>
    <x v="0"/>
    <x v="13"/>
    <x v="13"/>
    <x v="13"/>
    <x v="3"/>
    <x v="0"/>
    <x v="3"/>
    <x v="1"/>
    <n v="1336.08"/>
    <d v="1998-06-15T00:00:00"/>
    <d v="2004-06-15T00:00:00"/>
    <n v="38"/>
    <n v="37"/>
    <x v="0"/>
    <s v="NA"/>
    <x v="0"/>
    <s v="NA"/>
    <x v="0"/>
    <n v="5.86"/>
    <n v="2545.6752999999999"/>
    <n v="2595.7183"/>
    <n v="2621.6754999999998"/>
    <n v="2988.7815000000001"/>
    <x v="0"/>
    <x v="0"/>
    <n v="1.1400273000000001"/>
    <n v="1063.2384"/>
  </r>
  <r>
    <x v="0"/>
    <s v="P08600452"/>
    <x v="0"/>
    <x v="14"/>
    <x v="14"/>
    <x v="14"/>
    <x v="3"/>
    <x v="0"/>
    <x v="3"/>
    <x v="1"/>
    <n v="1336.08"/>
    <d v="1998-06-15T00:00:00"/>
    <d v="2004-06-15T00:00:00"/>
    <n v="38"/>
    <n v="37"/>
    <x v="0"/>
    <s v="NA"/>
    <x v="0"/>
    <s v="NA"/>
    <x v="0"/>
    <n v="5.86"/>
    <n v="2545.6752999999999"/>
    <n v="2595.7183"/>
    <n v="2621.6754999999998"/>
    <n v="2988.7815000000001"/>
    <x v="0"/>
    <x v="0"/>
    <n v="1.1400273000000001"/>
    <n v="1065.348"/>
  </r>
  <r>
    <x v="0"/>
    <s v="P08600452"/>
    <x v="0"/>
    <x v="15"/>
    <x v="15"/>
    <x v="15"/>
    <x v="3"/>
    <x v="0"/>
    <x v="3"/>
    <x v="1"/>
    <n v="1336.08"/>
    <d v="1998-06-15T00:00:00"/>
    <d v="2004-06-15T00:00:00"/>
    <n v="38"/>
    <n v="37"/>
    <x v="0"/>
    <s v="NA"/>
    <x v="0"/>
    <s v="NA"/>
    <x v="0"/>
    <n v="5.86"/>
    <n v="2545.6752999999999"/>
    <n v="2595.7183"/>
    <n v="2621.6754999999998"/>
    <n v="2988.7815000000001"/>
    <x v="0"/>
    <x v="0"/>
    <n v="1.1400273000000001"/>
    <n v="1065.348"/>
  </r>
  <r>
    <x v="0"/>
    <s v="P08600452"/>
    <x v="0"/>
    <x v="16"/>
    <x v="16"/>
    <x v="16"/>
    <x v="3"/>
    <x v="0"/>
    <x v="3"/>
    <x v="1"/>
    <n v="1336.08"/>
    <d v="1998-06-15T00:00:00"/>
    <d v="2004-06-15T00:00:00"/>
    <n v="38"/>
    <n v="37"/>
    <x v="0"/>
    <s v="NA"/>
    <x v="0"/>
    <s v="NA"/>
    <x v="0"/>
    <n v="5.86"/>
    <n v="2545.6752999999999"/>
    <n v="2595.7183"/>
    <n v="2621.6754999999998"/>
    <n v="2988.7815000000001"/>
    <x v="0"/>
    <x v="0"/>
    <n v="1.1400273000000001"/>
    <n v="1065.348"/>
  </r>
  <r>
    <x v="0"/>
    <s v="P08600452"/>
    <x v="0"/>
    <x v="17"/>
    <x v="17"/>
    <x v="17"/>
    <x v="3"/>
    <x v="0"/>
    <x v="3"/>
    <x v="1"/>
    <n v="1336.08"/>
    <d v="1998-06-15T00:00:00"/>
    <d v="2004-06-15T00:00:00"/>
    <n v="38"/>
    <n v="37"/>
    <x v="0"/>
    <s v="NA"/>
    <x v="0"/>
    <s v="NA"/>
    <x v="0"/>
    <n v="5.86"/>
    <n v="2545.6752999999999"/>
    <n v="2595.7183"/>
    <n v="2621.6754999999998"/>
    <n v="2988.7815000000001"/>
    <x v="0"/>
    <x v="0"/>
    <n v="1.1400273000000001"/>
    <n v="1065.348"/>
  </r>
  <r>
    <x v="0"/>
    <s v="P08600452"/>
    <x v="0"/>
    <x v="18"/>
    <x v="18"/>
    <x v="18"/>
    <x v="2"/>
    <x v="0"/>
    <x v="3"/>
    <x v="1"/>
    <n v="1336.08"/>
    <d v="1998-06-15T00:00:00"/>
    <d v="2004-06-15T00:00:00"/>
    <n v="38"/>
    <n v="37"/>
    <x v="0"/>
    <s v="NA"/>
    <x v="0"/>
    <s v="NA"/>
    <x v="0"/>
    <n v="5.86"/>
    <n v="2545.6752999999999"/>
    <n v="2595.7183"/>
    <n v="2621.6754999999998"/>
    <n v="2988.7815000000001"/>
    <x v="0"/>
    <x v="0"/>
    <n v="1.1400273000000001"/>
    <n v="1065.348"/>
  </r>
  <r>
    <x v="0"/>
    <s v="P08600452"/>
    <x v="0"/>
    <x v="19"/>
    <x v="19"/>
    <x v="19"/>
    <x v="4"/>
    <x v="0"/>
    <x v="3"/>
    <x v="1"/>
    <n v="1336.08"/>
    <d v="1998-06-15T00:00:00"/>
    <d v="2004-06-15T00:00:00"/>
    <n v="38"/>
    <n v="37"/>
    <x v="0"/>
    <s v="NA"/>
    <x v="0"/>
    <s v="NA"/>
    <x v="0"/>
    <n v="5.86"/>
    <n v="2545.6752999999999"/>
    <n v="2595.7183"/>
    <n v="2621.6754999999998"/>
    <n v="2988.7815000000001"/>
    <x v="0"/>
    <x v="0"/>
    <n v="1.1400273000000001"/>
    <n v="1065.348"/>
  </r>
  <r>
    <x v="0"/>
    <s v="P08600452"/>
    <x v="0"/>
    <x v="20"/>
    <x v="20"/>
    <x v="20"/>
    <x v="5"/>
    <x v="0"/>
    <x v="3"/>
    <x v="1"/>
    <n v="1336.08"/>
    <d v="1998-06-15T00:00:00"/>
    <d v="2004-06-15T00:00:00"/>
    <n v="38"/>
    <n v="37"/>
    <x v="0"/>
    <s v="NA"/>
    <x v="0"/>
    <s v="NA"/>
    <x v="0"/>
    <n v="5.86"/>
    <n v="2545.6752999999999"/>
    <n v="2595.7183"/>
    <n v="2621.6754999999998"/>
    <n v="2988.7815000000001"/>
    <x v="0"/>
    <x v="0"/>
    <n v="1.1400273000000001"/>
    <n v="1065.348"/>
  </r>
  <r>
    <x v="0"/>
    <s v="P08600452"/>
    <x v="0"/>
    <x v="21"/>
    <x v="21"/>
    <x v="21"/>
    <x v="3"/>
    <x v="0"/>
    <x v="3"/>
    <x v="1"/>
    <n v="1336.08"/>
    <d v="1998-06-15T00:00:00"/>
    <d v="2004-06-15T00:00:00"/>
    <n v="38"/>
    <n v="37"/>
    <x v="0"/>
    <s v="NA"/>
    <x v="0"/>
    <s v="NA"/>
    <x v="0"/>
    <n v="5.86"/>
    <n v="2551.4396999999999"/>
    <n v="2596.0852"/>
    <n v="2622.0461"/>
    <n v="2989.2040000000002"/>
    <x v="0"/>
    <x v="0"/>
    <n v="1.1400273000000001"/>
    <n v="1065.348"/>
  </r>
  <r>
    <x v="0"/>
    <s v="P08600452"/>
    <x v="0"/>
    <x v="22"/>
    <x v="22"/>
    <x v="22"/>
    <x v="3"/>
    <x v="0"/>
    <x v="3"/>
    <x v="1"/>
    <n v="1336.08"/>
    <d v="1998-06-15T00:00:00"/>
    <d v="2004-06-15T00:00:00"/>
    <n v="38"/>
    <n v="37"/>
    <x v="0"/>
    <s v="NA"/>
    <x v="0"/>
    <s v="NA"/>
    <x v="0"/>
    <n v="5.86"/>
    <n v="2541.9252999999999"/>
    <n v="2605.1648"/>
    <n v="2631.2166000000002"/>
    <n v="2999.6587"/>
    <x v="0"/>
    <x v="0"/>
    <n v="1.1400273000000001"/>
    <n v="1065.348"/>
  </r>
  <r>
    <x v="0"/>
    <s v="P08982794"/>
    <x v="0"/>
    <x v="0"/>
    <x v="0"/>
    <x v="0"/>
    <x v="0"/>
    <x v="0"/>
    <x v="2"/>
    <x v="0"/>
    <n v="992.64"/>
    <d v="1987-12-12T00:00:00"/>
    <d v="2009-12-12T00:00:00"/>
    <n v="22"/>
    <n v="53"/>
    <x v="0"/>
    <s v="56"/>
    <x v="1"/>
    <s v="56"/>
    <x v="0"/>
    <n v="7.52"/>
    <n v="110.86897999999999"/>
    <n v="113.12919599999999"/>
    <n v="114.26049"/>
    <n v="6610.9823999999999"/>
    <x v="0"/>
    <x v="0"/>
    <n v="1.0763828"/>
    <n v="6610.9823999999999"/>
  </r>
  <r>
    <x v="0"/>
    <s v="P08982794"/>
    <x v="0"/>
    <x v="1"/>
    <x v="1"/>
    <x v="1"/>
    <x v="1"/>
    <x v="0"/>
    <x v="2"/>
    <x v="0"/>
    <n v="992.64"/>
    <d v="1987-12-12T00:00:00"/>
    <d v="2009-12-12T00:00:00"/>
    <n v="22"/>
    <n v="53"/>
    <x v="0"/>
    <s v="56"/>
    <x v="1"/>
    <s v="56"/>
    <x v="0"/>
    <n v="7.52"/>
    <n v="110.86897999999999"/>
    <n v="113.12919599999999"/>
    <n v="114.26049"/>
    <n v="6610.9823999999999"/>
    <x v="0"/>
    <x v="0"/>
    <n v="1.0763828"/>
    <n v="6610.9823999999999"/>
  </r>
  <r>
    <x v="0"/>
    <s v="P08982794"/>
    <x v="0"/>
    <x v="2"/>
    <x v="2"/>
    <x v="2"/>
    <x v="2"/>
    <x v="0"/>
    <x v="2"/>
    <x v="0"/>
    <n v="992.64"/>
    <d v="1987-12-12T00:00:00"/>
    <d v="2009-12-12T00:00:00"/>
    <n v="22"/>
    <n v="53"/>
    <x v="0"/>
    <s v="56"/>
    <x v="1"/>
    <s v="56"/>
    <x v="0"/>
    <n v="7.52"/>
    <n v="110.86897999999999"/>
    <n v="113.12919599999999"/>
    <n v="114.26049"/>
    <n v="6610.9823999999999"/>
    <x v="0"/>
    <x v="0"/>
    <n v="1.0763828"/>
    <n v="6610.9823999999999"/>
  </r>
  <r>
    <x v="0"/>
    <s v="P08982794"/>
    <x v="0"/>
    <x v="3"/>
    <x v="3"/>
    <x v="3"/>
    <x v="3"/>
    <x v="0"/>
    <x v="2"/>
    <x v="0"/>
    <n v="992.64"/>
    <d v="1987-12-12T00:00:00"/>
    <d v="2009-12-12T00:00:00"/>
    <n v="22"/>
    <n v="53"/>
    <x v="0"/>
    <s v="56"/>
    <x v="1"/>
    <s v="56"/>
    <x v="0"/>
    <n v="7.52"/>
    <n v="110.86897999999999"/>
    <n v="113.12919599999999"/>
    <n v="114.26049"/>
    <n v="6610.9823999999999"/>
    <x v="0"/>
    <x v="0"/>
    <n v="1.0763828"/>
    <n v="6610.9823999999999"/>
  </r>
  <r>
    <x v="0"/>
    <s v="P08982794"/>
    <x v="0"/>
    <x v="4"/>
    <x v="4"/>
    <x v="4"/>
    <x v="3"/>
    <x v="0"/>
    <x v="2"/>
    <x v="0"/>
    <n v="992.64"/>
    <d v="1987-12-12T00:00:00"/>
    <d v="2009-12-12T00:00:00"/>
    <n v="22"/>
    <n v="53"/>
    <x v="0"/>
    <s v="56"/>
    <x v="1"/>
    <s v="56"/>
    <x v="0"/>
    <n v="7.52"/>
    <n v="110.86897999999999"/>
    <n v="113.12919599999999"/>
    <n v="114.26049"/>
    <n v="6610.9823999999999"/>
    <x v="0"/>
    <x v="0"/>
    <n v="1.0763828"/>
    <n v="6610.9823999999999"/>
  </r>
  <r>
    <x v="0"/>
    <s v="P08982794"/>
    <x v="0"/>
    <x v="5"/>
    <x v="5"/>
    <x v="5"/>
    <x v="3"/>
    <x v="0"/>
    <x v="2"/>
    <x v="0"/>
    <n v="992.64"/>
    <d v="1987-12-12T00:00:00"/>
    <d v="2009-12-12T00:00:00"/>
    <n v="22"/>
    <n v="53"/>
    <x v="0"/>
    <s v="56"/>
    <x v="1"/>
    <s v="56"/>
    <x v="0"/>
    <n v="7.52"/>
    <n v="110.89791"/>
    <n v="113.13104"/>
    <n v="114.26235"/>
    <n v="6610.9823999999999"/>
    <x v="0"/>
    <x v="0"/>
    <n v="1.0763828"/>
    <n v="6610.9823999999999"/>
  </r>
  <r>
    <x v="0"/>
    <s v="P08982794"/>
    <x v="0"/>
    <x v="6"/>
    <x v="6"/>
    <x v="6"/>
    <x v="3"/>
    <x v="0"/>
    <x v="2"/>
    <x v="0"/>
    <n v="992.64"/>
    <d v="1987-12-12T00:00:00"/>
    <d v="2009-12-12T00:00:00"/>
    <n v="22"/>
    <n v="53"/>
    <x v="0"/>
    <s v="56"/>
    <x v="1"/>
    <s v="56"/>
    <x v="0"/>
    <n v="7.52"/>
    <n v="102.60187000000001"/>
    <n v="104.667946"/>
    <n v="105.71462"/>
    <n v="6610.9823999999999"/>
    <x v="0"/>
    <x v="0"/>
    <n v="1.0763828"/>
    <n v="6610.9823999999999"/>
  </r>
  <r>
    <x v="0"/>
    <s v="P08982794"/>
    <x v="0"/>
    <x v="7"/>
    <x v="7"/>
    <x v="7"/>
    <x v="3"/>
    <x v="0"/>
    <x v="2"/>
    <x v="0"/>
    <n v="992.64"/>
    <d v="1987-12-12T00:00:00"/>
    <d v="2009-12-12T00:00:00"/>
    <n v="22"/>
    <n v="53"/>
    <x v="0"/>
    <s v="56"/>
    <x v="1"/>
    <s v="56"/>
    <x v="0"/>
    <n v="7.52"/>
    <n v="103.11360000000001"/>
    <n v="105.17386999999999"/>
    <n v="106.2256"/>
    <n v="6610.9823999999999"/>
    <x v="0"/>
    <x v="0"/>
    <n v="1.0763828"/>
    <n v="6610.9823999999999"/>
  </r>
  <r>
    <x v="0"/>
    <s v="P08982794"/>
    <x v="0"/>
    <x v="8"/>
    <x v="8"/>
    <x v="8"/>
    <x v="2"/>
    <x v="0"/>
    <x v="2"/>
    <x v="0"/>
    <n v="992.64"/>
    <d v="1987-12-12T00:00:00"/>
    <d v="2009-12-12T00:00:00"/>
    <n v="22"/>
    <n v="53"/>
    <x v="0"/>
    <s v="56"/>
    <x v="1"/>
    <s v="56"/>
    <x v="0"/>
    <n v="7.52"/>
    <n v="103.11360000000001"/>
    <n v="105.17386999999999"/>
    <n v="106.2256"/>
    <n v="6610.9823999999999"/>
    <x v="0"/>
    <x v="0"/>
    <n v="1.0763828"/>
    <n v="6610.9823999999999"/>
  </r>
  <r>
    <x v="0"/>
    <s v="P08982794"/>
    <x v="0"/>
    <x v="9"/>
    <x v="9"/>
    <x v="9"/>
    <x v="3"/>
    <x v="0"/>
    <x v="2"/>
    <x v="0"/>
    <n v="992.64"/>
    <d v="1987-12-12T00:00:00"/>
    <d v="2009-12-12T00:00:00"/>
    <n v="22"/>
    <n v="53"/>
    <x v="0"/>
    <s v="56"/>
    <x v="1"/>
    <s v="56"/>
    <x v="0"/>
    <n v="7.52"/>
    <n v="103.11360000000001"/>
    <n v="105.17386999999999"/>
    <n v="106.2256"/>
    <n v="6610.9823999999999"/>
    <x v="0"/>
    <x v="0"/>
    <n v="1.0763828"/>
    <n v="6610.9823999999999"/>
  </r>
  <r>
    <x v="0"/>
    <s v="P08982794"/>
    <x v="0"/>
    <x v="10"/>
    <x v="10"/>
    <x v="10"/>
    <x v="3"/>
    <x v="0"/>
    <x v="2"/>
    <x v="0"/>
    <n v="992.64"/>
    <d v="1987-12-12T00:00:00"/>
    <d v="2009-12-12T00:00:00"/>
    <n v="22"/>
    <n v="53"/>
    <x v="0"/>
    <s v="56"/>
    <x v="1"/>
    <s v="56"/>
    <x v="0"/>
    <n v="7.52"/>
    <n v="103.11360000000001"/>
    <n v="105.17386999999999"/>
    <n v="106.2256"/>
    <n v="6610.9823999999999"/>
    <x v="0"/>
    <x v="0"/>
    <n v="1.0763828"/>
    <n v="6610.9823999999999"/>
  </r>
  <r>
    <x v="0"/>
    <s v="P08982794"/>
    <x v="0"/>
    <x v="11"/>
    <x v="11"/>
    <x v="11"/>
    <x v="3"/>
    <x v="0"/>
    <x v="2"/>
    <x v="0"/>
    <n v="992.64"/>
    <d v="1987-12-12T00:00:00"/>
    <d v="2009-12-12T00:00:00"/>
    <n v="22"/>
    <n v="53"/>
    <x v="0"/>
    <s v="56"/>
    <x v="1"/>
    <s v="56"/>
    <x v="0"/>
    <n v="7.52"/>
    <n v="102.44337"/>
    <n v="104.490234"/>
    <n v="105.53513"/>
    <n v="6610.9823999999999"/>
    <x v="0"/>
    <x v="0"/>
    <n v="1.0763828"/>
    <n v="6610.9823999999999"/>
  </r>
  <r>
    <x v="0"/>
    <s v="P08982794"/>
    <x v="0"/>
    <x v="12"/>
    <x v="12"/>
    <x v="12"/>
    <x v="3"/>
    <x v="0"/>
    <x v="2"/>
    <x v="0"/>
    <n v="992.64"/>
    <d v="1987-12-12T00:00:00"/>
    <d v="2009-12-12T00:00:00"/>
    <n v="22"/>
    <n v="53"/>
    <x v="0"/>
    <s v="56"/>
    <x v="1"/>
    <s v="56"/>
    <x v="0"/>
    <n v="7.52"/>
    <n v="96.486305000000002"/>
    <n v="98.414153999999996"/>
    <n v="99.398290000000003"/>
    <n v="6610.9823999999999"/>
    <x v="0"/>
    <x v="0"/>
    <n v="1.0763828"/>
    <n v="6610.9823999999999"/>
  </r>
  <r>
    <x v="0"/>
    <s v="P08982794"/>
    <x v="0"/>
    <x v="13"/>
    <x v="13"/>
    <x v="13"/>
    <x v="3"/>
    <x v="0"/>
    <x v="2"/>
    <x v="0"/>
    <n v="992.64"/>
    <d v="1987-12-12T00:00:00"/>
    <d v="2009-12-12T00:00:00"/>
    <n v="22"/>
    <n v="53"/>
    <x v="0"/>
    <s v="56"/>
    <x v="1"/>
    <s v="56"/>
    <x v="0"/>
    <n v="7.52"/>
    <n v="96.96754"/>
    <n v="98.879294999999999"/>
    <n v="99.868089999999995"/>
    <n v="6610.9823999999999"/>
    <x v="0"/>
    <x v="0"/>
    <n v="1.0763828"/>
    <n v="6610.9823999999999"/>
  </r>
  <r>
    <x v="0"/>
    <s v="P08982794"/>
    <x v="0"/>
    <x v="14"/>
    <x v="14"/>
    <x v="14"/>
    <x v="3"/>
    <x v="0"/>
    <x v="2"/>
    <x v="0"/>
    <n v="992.64"/>
    <d v="1987-12-12T00:00:00"/>
    <d v="2009-12-12T00:00:00"/>
    <n v="22"/>
    <n v="53"/>
    <x v="0"/>
    <s v="56"/>
    <x v="1"/>
    <s v="56"/>
    <x v="0"/>
    <n v="7.52"/>
    <n v="96.96754"/>
    <n v="98.879294999999999"/>
    <n v="99.868089999999995"/>
    <n v="6620.9087"/>
    <x v="0"/>
    <x v="0"/>
    <n v="1.0763828"/>
    <n v="6620.9087"/>
  </r>
  <r>
    <x v="0"/>
    <s v="P08982794"/>
    <x v="0"/>
    <x v="15"/>
    <x v="15"/>
    <x v="15"/>
    <x v="3"/>
    <x v="0"/>
    <x v="2"/>
    <x v="0"/>
    <n v="992.64"/>
    <d v="1987-12-12T00:00:00"/>
    <d v="2009-12-12T00:00:00"/>
    <n v="22"/>
    <n v="53"/>
    <x v="0"/>
    <s v="56"/>
    <x v="1"/>
    <s v="56"/>
    <x v="0"/>
    <n v="7.52"/>
    <n v="96.96754"/>
    <n v="98.879294999999999"/>
    <n v="99.868089999999995"/>
    <n v="6620.9087"/>
    <x v="0"/>
    <x v="0"/>
    <n v="1.0763828"/>
    <n v="6620.9087"/>
  </r>
  <r>
    <x v="0"/>
    <s v="P08982794"/>
    <x v="0"/>
    <x v="16"/>
    <x v="16"/>
    <x v="16"/>
    <x v="3"/>
    <x v="0"/>
    <x v="2"/>
    <x v="0"/>
    <n v="992.64"/>
    <d v="1987-12-12T00:00:00"/>
    <d v="2009-12-12T00:00:00"/>
    <n v="22"/>
    <n v="53"/>
    <x v="0"/>
    <s v="56"/>
    <x v="1"/>
    <s v="56"/>
    <x v="0"/>
    <n v="7.52"/>
    <n v="96.96754"/>
    <n v="98.879294999999999"/>
    <n v="99.868089999999995"/>
    <n v="6620.9087"/>
    <x v="0"/>
    <x v="0"/>
    <n v="1.0763828"/>
    <n v="6620.9087"/>
  </r>
  <r>
    <x v="0"/>
    <s v="P08982794"/>
    <x v="0"/>
    <x v="17"/>
    <x v="17"/>
    <x v="17"/>
    <x v="3"/>
    <x v="0"/>
    <x v="2"/>
    <x v="0"/>
    <n v="992.64"/>
    <d v="1987-12-12T00:00:00"/>
    <d v="2009-12-12T00:00:00"/>
    <n v="22"/>
    <n v="53"/>
    <x v="0"/>
    <s v="56"/>
    <x v="1"/>
    <s v="56"/>
    <x v="0"/>
    <n v="7.52"/>
    <n v="96.96754"/>
    <n v="98.879294999999999"/>
    <n v="99.868089999999995"/>
    <n v="6620.9087"/>
    <x v="0"/>
    <x v="0"/>
    <n v="1.0763828"/>
    <n v="6620.9087"/>
  </r>
  <r>
    <x v="0"/>
    <s v="P08982794"/>
    <x v="0"/>
    <x v="18"/>
    <x v="18"/>
    <x v="18"/>
    <x v="2"/>
    <x v="0"/>
    <x v="2"/>
    <x v="0"/>
    <n v="992.64"/>
    <d v="1987-12-12T00:00:00"/>
    <d v="2009-12-12T00:00:00"/>
    <n v="22"/>
    <n v="53"/>
    <x v="0"/>
    <s v="56"/>
    <x v="1"/>
    <s v="56"/>
    <x v="0"/>
    <n v="7.52"/>
    <n v="96.96754"/>
    <n v="98.879294999999999"/>
    <n v="99.868089999999995"/>
    <n v="6620.9087"/>
    <x v="0"/>
    <x v="0"/>
    <n v="1.0763828"/>
    <n v="6620.9087"/>
  </r>
  <r>
    <x v="0"/>
    <s v="P08982794"/>
    <x v="0"/>
    <x v="19"/>
    <x v="19"/>
    <x v="19"/>
    <x v="4"/>
    <x v="0"/>
    <x v="2"/>
    <x v="0"/>
    <n v="992.64"/>
    <d v="1987-12-12T00:00:00"/>
    <d v="2009-12-12T00:00:00"/>
    <n v="22"/>
    <n v="53"/>
    <x v="0"/>
    <s v="56"/>
    <x v="1"/>
    <s v="56"/>
    <x v="0"/>
    <n v="7.52"/>
    <n v="96.96754"/>
    <n v="98.879294999999999"/>
    <n v="99.868089999999995"/>
    <n v="6620.9087"/>
    <x v="0"/>
    <x v="0"/>
    <n v="1.0763828"/>
    <n v="6620.9087"/>
  </r>
  <r>
    <x v="0"/>
    <s v="P08982794"/>
    <x v="0"/>
    <x v="20"/>
    <x v="20"/>
    <x v="20"/>
    <x v="5"/>
    <x v="0"/>
    <x v="2"/>
    <x v="0"/>
    <n v="992.64"/>
    <d v="1987-12-12T00:00:00"/>
    <d v="2009-12-12T00:00:00"/>
    <n v="22"/>
    <n v="53"/>
    <x v="0"/>
    <s v="56"/>
    <x v="1"/>
    <s v="56"/>
    <x v="0"/>
    <n v="7.52"/>
    <n v="96.96754"/>
    <n v="98.879294999999999"/>
    <n v="99.868089999999995"/>
    <n v="6620.9087"/>
    <x v="0"/>
    <x v="0"/>
    <n v="1.0763828"/>
    <n v="6620.9087"/>
  </r>
  <r>
    <x v="0"/>
    <s v="P08982794"/>
    <x v="0"/>
    <x v="21"/>
    <x v="21"/>
    <x v="21"/>
    <x v="3"/>
    <x v="0"/>
    <x v="2"/>
    <x v="0"/>
    <n v="992.64"/>
    <d v="1987-12-12T00:00:00"/>
    <d v="2009-12-12T00:00:00"/>
    <n v="22"/>
    <n v="53"/>
    <x v="0"/>
    <s v="56"/>
    <x v="1"/>
    <s v="56"/>
    <x v="0"/>
    <n v="7.52"/>
    <n v="97.181330000000003"/>
    <n v="98.892910000000001"/>
    <n v="99.881836000000007"/>
    <n v="6620.9087"/>
    <x v="0"/>
    <x v="0"/>
    <n v="1.0763828"/>
    <n v="6620.9087"/>
  </r>
  <r>
    <x v="0"/>
    <s v="P08982794"/>
    <x v="0"/>
    <x v="22"/>
    <x v="22"/>
    <x v="22"/>
    <x v="3"/>
    <x v="0"/>
    <x v="2"/>
    <x v="0"/>
    <n v="992.64"/>
    <d v="1987-12-12T00:00:00"/>
    <d v="2009-12-12T00:00:00"/>
    <n v="22"/>
    <n v="53"/>
    <x v="0"/>
    <s v="56"/>
    <x v="1"/>
    <s v="56"/>
    <x v="0"/>
    <n v="7.52"/>
    <n v="96.699036000000007"/>
    <n v="99.323679999999996"/>
    <n v="100.31690999999999"/>
    <n v="6620.9087"/>
    <x v="0"/>
    <x v="0"/>
    <n v="1.0763828"/>
    <n v="6620.9087"/>
  </r>
  <r>
    <x v="0"/>
    <s v="P09004804"/>
    <x v="0"/>
    <x v="0"/>
    <x v="0"/>
    <x v="0"/>
    <x v="0"/>
    <x v="0"/>
    <x v="0"/>
    <x v="0"/>
    <n v="1615.14"/>
    <d v="1993-12-15T00:00:00"/>
    <d v="2020-12-15T00:00:00"/>
    <n v="27"/>
    <n v="48"/>
    <x v="0"/>
    <s v="NA"/>
    <x v="0"/>
    <s v="NA"/>
    <x v="0"/>
    <n v="9.9700000000000006"/>
    <n v="9539.0669999999991"/>
    <n v="9739.982"/>
    <n v="9837.3829999999998"/>
    <n v="10834.415999999999"/>
    <x v="0"/>
    <x v="0"/>
    <n v="1.1013515"/>
    <n v="9303.2060000000001"/>
  </r>
  <r>
    <x v="0"/>
    <s v="P09004804"/>
    <x v="0"/>
    <x v="1"/>
    <x v="1"/>
    <x v="1"/>
    <x v="1"/>
    <x v="0"/>
    <x v="0"/>
    <x v="0"/>
    <n v="1615.14"/>
    <d v="1993-12-15T00:00:00"/>
    <d v="2020-12-15T00:00:00"/>
    <n v="27"/>
    <n v="48"/>
    <x v="0"/>
    <s v="NA"/>
    <x v="0"/>
    <s v="NA"/>
    <x v="0"/>
    <n v="9.9700000000000006"/>
    <n v="9539.0669999999991"/>
    <n v="9739.982"/>
    <n v="9837.3829999999998"/>
    <n v="10834.415999999999"/>
    <x v="0"/>
    <x v="0"/>
    <n v="1.1013515"/>
    <n v="9303.2060000000001"/>
  </r>
  <r>
    <x v="0"/>
    <s v="P09004804"/>
    <x v="0"/>
    <x v="2"/>
    <x v="2"/>
    <x v="2"/>
    <x v="2"/>
    <x v="0"/>
    <x v="0"/>
    <x v="0"/>
    <n v="1615.14"/>
    <d v="1993-12-15T00:00:00"/>
    <d v="2020-12-15T00:00:00"/>
    <n v="27"/>
    <n v="48"/>
    <x v="0"/>
    <s v="NA"/>
    <x v="0"/>
    <s v="NA"/>
    <x v="0"/>
    <n v="9.9700000000000006"/>
    <n v="9539.0669999999991"/>
    <n v="9739.982"/>
    <n v="9837.3829999999998"/>
    <n v="10834.415999999999"/>
    <x v="0"/>
    <x v="0"/>
    <n v="1.1013515"/>
    <n v="9303.2060000000001"/>
  </r>
  <r>
    <x v="0"/>
    <s v="P09004804"/>
    <x v="0"/>
    <x v="3"/>
    <x v="3"/>
    <x v="3"/>
    <x v="3"/>
    <x v="0"/>
    <x v="0"/>
    <x v="0"/>
    <n v="1615.14"/>
    <d v="1993-12-15T00:00:00"/>
    <d v="2020-12-15T00:00:00"/>
    <n v="27"/>
    <n v="48"/>
    <x v="0"/>
    <s v="NA"/>
    <x v="0"/>
    <s v="NA"/>
    <x v="0"/>
    <n v="9.9700000000000006"/>
    <n v="9539.0669999999991"/>
    <n v="9739.982"/>
    <n v="9837.3819999999996"/>
    <n v="10834.415999999999"/>
    <x v="0"/>
    <x v="0"/>
    <n v="1.1013515"/>
    <n v="9303.2060000000001"/>
  </r>
  <r>
    <x v="0"/>
    <s v="P09004804"/>
    <x v="0"/>
    <x v="4"/>
    <x v="4"/>
    <x v="4"/>
    <x v="3"/>
    <x v="0"/>
    <x v="0"/>
    <x v="0"/>
    <n v="1615.14"/>
    <d v="1993-12-15T00:00:00"/>
    <d v="2020-12-15T00:00:00"/>
    <n v="27"/>
    <n v="48"/>
    <x v="0"/>
    <s v="NA"/>
    <x v="0"/>
    <s v="NA"/>
    <x v="0"/>
    <n v="9.9700000000000006"/>
    <n v="9539.0669999999991"/>
    <n v="9739.982"/>
    <n v="9837.3819999999996"/>
    <n v="10834.415999999999"/>
    <x v="0"/>
    <x v="0"/>
    <n v="1.1013515"/>
    <n v="9303.2060000000001"/>
  </r>
  <r>
    <x v="0"/>
    <s v="P09004804"/>
    <x v="0"/>
    <x v="5"/>
    <x v="5"/>
    <x v="5"/>
    <x v="3"/>
    <x v="0"/>
    <x v="0"/>
    <x v="0"/>
    <n v="1615.14"/>
    <d v="1993-12-15T00:00:00"/>
    <d v="2020-12-15T00:00:00"/>
    <n v="27"/>
    <n v="48"/>
    <x v="0"/>
    <s v="NA"/>
    <x v="0"/>
    <s v="NA"/>
    <x v="0"/>
    <n v="9.9700000000000006"/>
    <n v="9541.5570000000007"/>
    <n v="9740.1419999999998"/>
    <n v="9837.5429999999997"/>
    <n v="10834.593000000001"/>
    <x v="0"/>
    <x v="0"/>
    <n v="1.1013515"/>
    <n v="9303.2060000000001"/>
  </r>
  <r>
    <x v="0"/>
    <s v="P09004804"/>
    <x v="0"/>
    <x v="6"/>
    <x v="6"/>
    <x v="6"/>
    <x v="3"/>
    <x v="0"/>
    <x v="0"/>
    <x v="0"/>
    <n v="1615.14"/>
    <d v="1993-12-15T00:00:00"/>
    <d v="2020-12-15T00:00:00"/>
    <n v="27"/>
    <n v="48"/>
    <x v="0"/>
    <s v="NA"/>
    <x v="0"/>
    <s v="NA"/>
    <x v="0"/>
    <n v="9.9700000000000006"/>
    <n v="8827.7720000000008"/>
    <n v="9011.5020000000004"/>
    <n v="9101.6170000000002"/>
    <n v="10024.079"/>
    <x v="0"/>
    <x v="0"/>
    <n v="1.1013515"/>
    <n v="9303.2060000000001"/>
  </r>
  <r>
    <x v="0"/>
    <s v="P09004804"/>
    <x v="0"/>
    <x v="7"/>
    <x v="7"/>
    <x v="7"/>
    <x v="3"/>
    <x v="0"/>
    <x v="0"/>
    <x v="0"/>
    <n v="1615.14"/>
    <d v="1993-12-15T00:00:00"/>
    <d v="2020-12-15T00:00:00"/>
    <n v="27"/>
    <n v="48"/>
    <x v="0"/>
    <s v="NA"/>
    <x v="0"/>
    <s v="NA"/>
    <x v="0"/>
    <n v="9.9700000000000006"/>
    <n v="8871.8019999999997"/>
    <n v="9055.06"/>
    <n v="9145.61"/>
    <n v="10072.531000000001"/>
    <x v="0"/>
    <x v="0"/>
    <n v="1.1013515"/>
    <n v="9303.2060000000001"/>
  </r>
  <r>
    <x v="0"/>
    <s v="P09004804"/>
    <x v="0"/>
    <x v="8"/>
    <x v="8"/>
    <x v="8"/>
    <x v="2"/>
    <x v="0"/>
    <x v="0"/>
    <x v="0"/>
    <n v="1615.14"/>
    <d v="1993-12-15T00:00:00"/>
    <d v="2020-12-15T00:00:00"/>
    <n v="27"/>
    <n v="48"/>
    <x v="0"/>
    <s v="NA"/>
    <x v="0"/>
    <s v="NA"/>
    <x v="0"/>
    <n v="9.9700000000000006"/>
    <n v="8871.8019999999997"/>
    <n v="9055.06"/>
    <n v="9145.61"/>
    <n v="10072.531000000001"/>
    <x v="0"/>
    <x v="0"/>
    <n v="1.1013515"/>
    <n v="9303.2060000000001"/>
  </r>
  <r>
    <x v="0"/>
    <s v="P09004804"/>
    <x v="0"/>
    <x v="9"/>
    <x v="9"/>
    <x v="9"/>
    <x v="3"/>
    <x v="0"/>
    <x v="0"/>
    <x v="0"/>
    <n v="1615.14"/>
    <d v="1993-12-15T00:00:00"/>
    <d v="2020-12-15T00:00:00"/>
    <n v="27"/>
    <n v="48"/>
    <x v="0"/>
    <s v="NA"/>
    <x v="0"/>
    <s v="NA"/>
    <x v="0"/>
    <n v="9.9700000000000006"/>
    <n v="8871.8019999999997"/>
    <n v="9055.06"/>
    <n v="9145.61"/>
    <n v="10072.531000000001"/>
    <x v="0"/>
    <x v="0"/>
    <n v="1.1013515"/>
    <n v="9303.2060000000001"/>
  </r>
  <r>
    <x v="0"/>
    <s v="P09004804"/>
    <x v="0"/>
    <x v="10"/>
    <x v="10"/>
    <x v="10"/>
    <x v="3"/>
    <x v="0"/>
    <x v="0"/>
    <x v="0"/>
    <n v="1615.14"/>
    <d v="1993-12-15T00:00:00"/>
    <d v="2020-12-15T00:00:00"/>
    <n v="27"/>
    <n v="48"/>
    <x v="0"/>
    <s v="NA"/>
    <x v="0"/>
    <s v="NA"/>
    <x v="0"/>
    <n v="9.9700000000000006"/>
    <n v="8871.8019999999997"/>
    <n v="9055.06"/>
    <n v="9145.61"/>
    <n v="10072.531000000001"/>
    <x v="0"/>
    <x v="0"/>
    <n v="1.1013515"/>
    <n v="9303.2060000000001"/>
  </r>
  <r>
    <x v="0"/>
    <s v="P09004804"/>
    <x v="0"/>
    <x v="11"/>
    <x v="11"/>
    <x v="11"/>
    <x v="3"/>
    <x v="0"/>
    <x v="0"/>
    <x v="0"/>
    <n v="1615.14"/>
    <d v="1993-12-15T00:00:00"/>
    <d v="2020-12-15T00:00:00"/>
    <n v="27"/>
    <n v="48"/>
    <x v="0"/>
    <s v="NA"/>
    <x v="0"/>
    <s v="NA"/>
    <x v="0"/>
    <n v="9.9700000000000006"/>
    <n v="8814.1350000000002"/>
    <n v="8996.2019999999993"/>
    <n v="9086.1640000000007"/>
    <n v="10007.061"/>
    <x v="0"/>
    <x v="0"/>
    <n v="1.1013515"/>
    <n v="9303.2060000000001"/>
  </r>
  <r>
    <x v="0"/>
    <s v="P09004804"/>
    <x v="0"/>
    <x v="12"/>
    <x v="12"/>
    <x v="12"/>
    <x v="3"/>
    <x v="0"/>
    <x v="0"/>
    <x v="0"/>
    <n v="1615.14"/>
    <d v="1993-12-15T00:00:00"/>
    <d v="2020-12-15T00:00:00"/>
    <n v="27"/>
    <n v="48"/>
    <x v="0"/>
    <s v="NA"/>
    <x v="0"/>
    <s v="NA"/>
    <x v="0"/>
    <n v="9.9700000000000006"/>
    <n v="8696.8829999999998"/>
    <n v="8876.527"/>
    <n v="8965.2929999999997"/>
    <n v="9873.9380000000001"/>
    <x v="0"/>
    <x v="0"/>
    <n v="1.1013515"/>
    <n v="9303.2060000000001"/>
  </r>
  <r>
    <x v="0"/>
    <s v="P09004804"/>
    <x v="0"/>
    <x v="13"/>
    <x v="13"/>
    <x v="13"/>
    <x v="3"/>
    <x v="0"/>
    <x v="0"/>
    <x v="0"/>
    <n v="1615.14"/>
    <d v="1993-12-15T00:00:00"/>
    <d v="2020-12-15T00:00:00"/>
    <n v="27"/>
    <n v="48"/>
    <x v="0"/>
    <s v="NA"/>
    <x v="0"/>
    <s v="NA"/>
    <x v="0"/>
    <n v="9.9700000000000006"/>
    <n v="8740.259"/>
    <n v="8918.48"/>
    <n v="9007.6650000000009"/>
    <n v="9920.6049999999996"/>
    <x v="0"/>
    <x v="0"/>
    <n v="1.1013515"/>
    <n v="9303.2060000000001"/>
  </r>
  <r>
    <x v="0"/>
    <s v="P09004804"/>
    <x v="0"/>
    <x v="14"/>
    <x v="14"/>
    <x v="14"/>
    <x v="3"/>
    <x v="0"/>
    <x v="0"/>
    <x v="0"/>
    <n v="1615.14"/>
    <d v="1993-12-15T00:00:00"/>
    <d v="2020-12-15T00:00:00"/>
    <n v="27"/>
    <n v="48"/>
    <x v="0"/>
    <s v="NA"/>
    <x v="0"/>
    <s v="NA"/>
    <x v="0"/>
    <n v="9.9700000000000006"/>
    <n v="8740.259"/>
    <n v="8918.48"/>
    <n v="9007.6650000000009"/>
    <n v="9920.6049999999996"/>
    <x v="0"/>
    <x v="0"/>
    <n v="1.1013515"/>
    <n v="9319.357"/>
  </r>
  <r>
    <x v="0"/>
    <s v="P09004804"/>
    <x v="0"/>
    <x v="15"/>
    <x v="15"/>
    <x v="15"/>
    <x v="3"/>
    <x v="0"/>
    <x v="0"/>
    <x v="0"/>
    <n v="1615.14"/>
    <d v="1993-12-15T00:00:00"/>
    <d v="2020-12-15T00:00:00"/>
    <n v="27"/>
    <n v="48"/>
    <x v="0"/>
    <s v="NA"/>
    <x v="0"/>
    <s v="NA"/>
    <x v="0"/>
    <n v="9.9700000000000006"/>
    <n v="8740.259"/>
    <n v="8918.48"/>
    <n v="9007.6650000000009"/>
    <n v="9920.6049999999996"/>
    <x v="0"/>
    <x v="0"/>
    <n v="1.1013515"/>
    <n v="9319.357"/>
  </r>
  <r>
    <x v="0"/>
    <s v="P09004804"/>
    <x v="0"/>
    <x v="16"/>
    <x v="16"/>
    <x v="16"/>
    <x v="3"/>
    <x v="0"/>
    <x v="0"/>
    <x v="0"/>
    <n v="1615.14"/>
    <d v="1993-12-15T00:00:00"/>
    <d v="2020-12-15T00:00:00"/>
    <n v="27"/>
    <n v="48"/>
    <x v="0"/>
    <s v="NA"/>
    <x v="0"/>
    <s v="NA"/>
    <x v="0"/>
    <n v="9.9700000000000006"/>
    <n v="8740.259"/>
    <n v="8918.48"/>
    <n v="9007.6650000000009"/>
    <n v="9920.6049999999996"/>
    <x v="0"/>
    <x v="0"/>
    <n v="1.1013515"/>
    <n v="9319.357"/>
  </r>
  <r>
    <x v="0"/>
    <s v="P09004804"/>
    <x v="0"/>
    <x v="17"/>
    <x v="17"/>
    <x v="17"/>
    <x v="3"/>
    <x v="0"/>
    <x v="0"/>
    <x v="0"/>
    <n v="1615.14"/>
    <d v="1993-12-15T00:00:00"/>
    <d v="2020-12-15T00:00:00"/>
    <n v="27"/>
    <n v="48"/>
    <x v="0"/>
    <s v="NA"/>
    <x v="0"/>
    <s v="NA"/>
    <x v="0"/>
    <n v="9.9700000000000006"/>
    <n v="8740.259"/>
    <n v="8918.48"/>
    <n v="9007.6650000000009"/>
    <n v="9920.6049999999996"/>
    <x v="0"/>
    <x v="0"/>
    <n v="1.1013515"/>
    <n v="9319.357"/>
  </r>
  <r>
    <x v="0"/>
    <s v="P09004804"/>
    <x v="0"/>
    <x v="18"/>
    <x v="18"/>
    <x v="18"/>
    <x v="2"/>
    <x v="0"/>
    <x v="0"/>
    <x v="0"/>
    <n v="1615.14"/>
    <d v="1993-12-15T00:00:00"/>
    <d v="2020-12-15T00:00:00"/>
    <n v="27"/>
    <n v="48"/>
    <x v="0"/>
    <s v="NA"/>
    <x v="0"/>
    <s v="NA"/>
    <x v="0"/>
    <n v="9.9700000000000006"/>
    <n v="8740.259"/>
    <n v="8918.48"/>
    <n v="9007.6650000000009"/>
    <n v="9920.6049999999996"/>
    <x v="0"/>
    <x v="0"/>
    <n v="1.1013515"/>
    <n v="9319.357"/>
  </r>
  <r>
    <x v="0"/>
    <s v="P09004804"/>
    <x v="0"/>
    <x v="19"/>
    <x v="19"/>
    <x v="19"/>
    <x v="4"/>
    <x v="0"/>
    <x v="0"/>
    <x v="0"/>
    <n v="1615.14"/>
    <d v="1993-12-15T00:00:00"/>
    <d v="2020-12-15T00:00:00"/>
    <n v="27"/>
    <n v="48"/>
    <x v="0"/>
    <s v="NA"/>
    <x v="0"/>
    <s v="NA"/>
    <x v="0"/>
    <n v="9.9700000000000006"/>
    <n v="8740.259"/>
    <n v="8918.48"/>
    <n v="9007.6650000000009"/>
    <n v="9920.6049999999996"/>
    <x v="0"/>
    <x v="0"/>
    <n v="1.1013515"/>
    <n v="9319.357"/>
  </r>
  <r>
    <x v="0"/>
    <s v="P09004804"/>
    <x v="0"/>
    <x v="20"/>
    <x v="20"/>
    <x v="20"/>
    <x v="5"/>
    <x v="0"/>
    <x v="0"/>
    <x v="0"/>
    <n v="1615.14"/>
    <d v="1993-12-15T00:00:00"/>
    <d v="2020-12-15T00:00:00"/>
    <n v="27"/>
    <n v="48"/>
    <x v="0"/>
    <s v="NA"/>
    <x v="0"/>
    <s v="NA"/>
    <x v="0"/>
    <n v="9.9700000000000006"/>
    <n v="8740.259"/>
    <n v="8918.48"/>
    <n v="9007.6650000000009"/>
    <n v="9920.6049999999996"/>
    <x v="0"/>
    <x v="0"/>
    <n v="1.1013515"/>
    <n v="9319.357"/>
  </r>
  <r>
    <x v="0"/>
    <s v="P09004804"/>
    <x v="0"/>
    <x v="21"/>
    <x v="21"/>
    <x v="21"/>
    <x v="3"/>
    <x v="0"/>
    <x v="0"/>
    <x v="0"/>
    <n v="1615.14"/>
    <d v="1993-12-15T00:00:00"/>
    <d v="2020-12-15T00:00:00"/>
    <n v="27"/>
    <n v="48"/>
    <x v="0"/>
    <s v="NA"/>
    <x v="0"/>
    <s v="NA"/>
    <x v="0"/>
    <n v="9.9700000000000006"/>
    <n v="8759.5280000000002"/>
    <n v="8919.7080000000005"/>
    <n v="9008.9050000000007"/>
    <n v="9921.9709999999995"/>
    <x v="0"/>
    <x v="0"/>
    <n v="1.1013515"/>
    <n v="9319.357"/>
  </r>
  <r>
    <x v="0"/>
    <s v="P09004804"/>
    <x v="0"/>
    <x v="22"/>
    <x v="22"/>
    <x v="22"/>
    <x v="3"/>
    <x v="0"/>
    <x v="0"/>
    <x v="0"/>
    <n v="1615.14"/>
    <d v="1993-12-15T00:00:00"/>
    <d v="2020-12-15T00:00:00"/>
    <n v="27"/>
    <n v="48"/>
    <x v="0"/>
    <s v="NA"/>
    <x v="0"/>
    <s v="NA"/>
    <x v="0"/>
    <n v="9.9700000000000006"/>
    <n v="8716.0570000000007"/>
    <n v="8958.5619999999999"/>
    <n v="9048.1470000000008"/>
    <n v="9965.19"/>
    <x v="0"/>
    <x v="0"/>
    <n v="1.1013515"/>
    <n v="9319.357"/>
  </r>
  <r>
    <x v="0"/>
    <s v="P09056178"/>
    <x v="0"/>
    <x v="0"/>
    <x v="0"/>
    <x v="0"/>
    <x v="0"/>
    <x v="0"/>
    <x v="3"/>
    <x v="0"/>
    <n v="575.70000000000005"/>
    <d v="1983-05-24T00:00:00"/>
    <d v="2002-05-24T00:00:00"/>
    <n v="19"/>
    <n v="56"/>
    <x v="1"/>
    <s v="NA"/>
    <x v="0"/>
    <s v="NA"/>
    <x v="0"/>
    <n v="5.05"/>
    <n v="0.84578145000000005"/>
    <n v="0.85960263000000003"/>
    <n v="0.86819862999999997"/>
    <n v="4185.3389999999999"/>
    <x v="0"/>
    <x v="0"/>
    <n v="1.0704529"/>
    <n v="4185.3389999999999"/>
  </r>
  <r>
    <x v="0"/>
    <s v="P09056178"/>
    <x v="0"/>
    <x v="1"/>
    <x v="1"/>
    <x v="1"/>
    <x v="1"/>
    <x v="0"/>
    <x v="3"/>
    <x v="0"/>
    <n v="575.70000000000005"/>
    <d v="1983-05-24T00:00:00"/>
    <d v="2002-05-24T00:00:00"/>
    <n v="19"/>
    <n v="56"/>
    <x v="1"/>
    <s v="NA"/>
    <x v="0"/>
    <s v="NA"/>
    <x v="0"/>
    <n v="5.05"/>
    <n v="0.84578145000000005"/>
    <n v="0.85960263000000003"/>
    <n v="0.86819862999999997"/>
    <n v="4185.3389999999999"/>
    <x v="0"/>
    <x v="0"/>
    <n v="1.0704529"/>
    <n v="4185.3389999999999"/>
  </r>
  <r>
    <x v="0"/>
    <s v="P09056178"/>
    <x v="0"/>
    <x v="2"/>
    <x v="2"/>
    <x v="2"/>
    <x v="2"/>
    <x v="0"/>
    <x v="3"/>
    <x v="0"/>
    <n v="575.70000000000005"/>
    <d v="1983-05-24T00:00:00"/>
    <d v="2002-05-24T00:00:00"/>
    <n v="19"/>
    <n v="56"/>
    <x v="1"/>
    <s v="NA"/>
    <x v="0"/>
    <s v="NA"/>
    <x v="0"/>
    <n v="5.05"/>
    <n v="0.84578145000000005"/>
    <n v="0.85960263000000003"/>
    <n v="0.86819862999999997"/>
    <n v="4185.3389999999999"/>
    <x v="0"/>
    <x v="0"/>
    <n v="1.0704529"/>
    <n v="4185.3389999999999"/>
  </r>
  <r>
    <x v="0"/>
    <s v="P09056178"/>
    <x v="0"/>
    <x v="3"/>
    <x v="3"/>
    <x v="3"/>
    <x v="3"/>
    <x v="0"/>
    <x v="3"/>
    <x v="0"/>
    <n v="575.70000000000005"/>
    <d v="1983-05-24T00:00:00"/>
    <d v="2002-05-24T00:00:00"/>
    <n v="19"/>
    <n v="56"/>
    <x v="1"/>
    <s v="NA"/>
    <x v="0"/>
    <s v="NA"/>
    <x v="0"/>
    <n v="5.05"/>
    <n v="0.84578145000000005"/>
    <n v="0.85960263000000003"/>
    <n v="0.86819862999999997"/>
    <n v="4185.3389999999999"/>
    <x v="0"/>
    <x v="0"/>
    <n v="1.0704529"/>
    <n v="4185.3389999999999"/>
  </r>
  <r>
    <x v="0"/>
    <s v="P09056178"/>
    <x v="0"/>
    <x v="4"/>
    <x v="4"/>
    <x v="4"/>
    <x v="3"/>
    <x v="0"/>
    <x v="3"/>
    <x v="0"/>
    <n v="575.70000000000005"/>
    <d v="1983-05-24T00:00:00"/>
    <d v="2002-05-24T00:00:00"/>
    <n v="19"/>
    <n v="56"/>
    <x v="1"/>
    <s v="NA"/>
    <x v="0"/>
    <s v="NA"/>
    <x v="0"/>
    <n v="5.05"/>
    <n v="0.84578145000000005"/>
    <n v="0.85960263000000003"/>
    <n v="0.86819862999999997"/>
    <n v="4185.3389999999999"/>
    <x v="0"/>
    <x v="0"/>
    <n v="1.0704529"/>
    <n v="4185.3389999999999"/>
  </r>
  <r>
    <x v="0"/>
    <s v="P09056178"/>
    <x v="0"/>
    <x v="5"/>
    <x v="5"/>
    <x v="5"/>
    <x v="3"/>
    <x v="0"/>
    <x v="3"/>
    <x v="0"/>
    <n v="575.70000000000005"/>
    <d v="1983-05-24T00:00:00"/>
    <d v="2002-05-24T00:00:00"/>
    <n v="19"/>
    <n v="56"/>
    <x v="1"/>
    <s v="NA"/>
    <x v="0"/>
    <s v="NA"/>
    <x v="0"/>
    <n v="5.05"/>
    <n v="0.84637815000000005"/>
    <n v="0.85964050000000003"/>
    <n v="0.86823689999999998"/>
    <n v="4185.3389999999999"/>
    <x v="0"/>
    <x v="0"/>
    <n v="1.0704529"/>
    <n v="4185.3389999999999"/>
  </r>
  <r>
    <x v="0"/>
    <s v="P09056178"/>
    <x v="0"/>
    <x v="6"/>
    <x v="6"/>
    <x v="6"/>
    <x v="3"/>
    <x v="0"/>
    <x v="3"/>
    <x v="0"/>
    <n v="575.70000000000005"/>
    <d v="1983-05-24T00:00:00"/>
    <d v="2002-05-24T00:00:00"/>
    <n v="19"/>
    <n v="56"/>
    <x v="1"/>
    <s v="NA"/>
    <x v="0"/>
    <s v="NA"/>
    <x v="0"/>
    <n v="5.05"/>
    <n v="0.78306233999999997"/>
    <n v="0.79533255000000003"/>
    <n v="0.8032859"/>
    <n v="4185.3389999999999"/>
    <x v="0"/>
    <x v="0"/>
    <n v="1.0704529"/>
    <n v="4185.3389999999999"/>
  </r>
  <r>
    <x v="0"/>
    <s v="P09056178"/>
    <x v="0"/>
    <x v="7"/>
    <x v="7"/>
    <x v="7"/>
    <x v="3"/>
    <x v="0"/>
    <x v="3"/>
    <x v="0"/>
    <n v="575.70000000000005"/>
    <d v="1983-05-24T00:00:00"/>
    <d v="2002-05-24T00:00:00"/>
    <n v="19"/>
    <n v="56"/>
    <x v="1"/>
    <s v="NA"/>
    <x v="0"/>
    <s v="NA"/>
    <x v="0"/>
    <n v="5.05"/>
    <n v="0.78599333999999998"/>
    <n v="0.79840169999999999"/>
    <n v="0.80638569999999998"/>
    <n v="4185.3389999999999"/>
    <x v="0"/>
    <x v="0"/>
    <n v="1.0704529"/>
    <n v="4185.3389999999999"/>
  </r>
  <r>
    <x v="0"/>
    <s v="P09056178"/>
    <x v="0"/>
    <x v="8"/>
    <x v="8"/>
    <x v="8"/>
    <x v="2"/>
    <x v="0"/>
    <x v="3"/>
    <x v="0"/>
    <n v="575.70000000000005"/>
    <d v="1983-05-24T00:00:00"/>
    <d v="2002-05-24T00:00:00"/>
    <n v="19"/>
    <n v="56"/>
    <x v="1"/>
    <s v="NA"/>
    <x v="0"/>
    <s v="NA"/>
    <x v="0"/>
    <n v="5.05"/>
    <n v="0.78599333999999998"/>
    <n v="0.79840169999999999"/>
    <n v="0.80638569999999998"/>
    <n v="4185.3389999999999"/>
    <x v="0"/>
    <x v="0"/>
    <n v="1.0704529"/>
    <n v="4185.3389999999999"/>
  </r>
  <r>
    <x v="0"/>
    <s v="P09056178"/>
    <x v="0"/>
    <x v="9"/>
    <x v="9"/>
    <x v="9"/>
    <x v="3"/>
    <x v="0"/>
    <x v="3"/>
    <x v="0"/>
    <n v="575.70000000000005"/>
    <d v="1983-05-24T00:00:00"/>
    <d v="2002-05-24T00:00:00"/>
    <n v="19"/>
    <n v="56"/>
    <x v="1"/>
    <s v="NA"/>
    <x v="0"/>
    <s v="NA"/>
    <x v="0"/>
    <n v="5.05"/>
    <n v="0.78599333999999998"/>
    <n v="0.79840169999999999"/>
    <n v="0.80638569999999998"/>
    <n v="4185.3389999999999"/>
    <x v="0"/>
    <x v="0"/>
    <n v="1.0704529"/>
    <n v="4185.3389999999999"/>
  </r>
  <r>
    <x v="0"/>
    <s v="P09056178"/>
    <x v="0"/>
    <x v="10"/>
    <x v="10"/>
    <x v="10"/>
    <x v="3"/>
    <x v="0"/>
    <x v="3"/>
    <x v="0"/>
    <n v="575.70000000000005"/>
    <d v="1983-05-24T00:00:00"/>
    <d v="2002-05-24T00:00:00"/>
    <n v="19"/>
    <n v="56"/>
    <x v="1"/>
    <s v="NA"/>
    <x v="0"/>
    <s v="NA"/>
    <x v="0"/>
    <n v="5.05"/>
    <n v="0.78599333999999998"/>
    <n v="0.79840169999999999"/>
    <n v="0.80638569999999998"/>
    <n v="4185.3389999999999"/>
    <x v="0"/>
    <x v="0"/>
    <n v="1.0704529"/>
    <n v="4185.3389999999999"/>
  </r>
  <r>
    <x v="0"/>
    <s v="P09056178"/>
    <x v="0"/>
    <x v="11"/>
    <x v="11"/>
    <x v="11"/>
    <x v="3"/>
    <x v="0"/>
    <x v="3"/>
    <x v="0"/>
    <n v="575.70000000000005"/>
    <d v="1983-05-24T00:00:00"/>
    <d v="2002-05-24T00:00:00"/>
    <n v="19"/>
    <n v="56"/>
    <x v="1"/>
    <s v="NA"/>
    <x v="0"/>
    <s v="NA"/>
    <x v="0"/>
    <n v="5.05"/>
    <n v="0.78088440000000003"/>
    <n v="0.79321206"/>
    <n v="0.80114419999999997"/>
    <n v="4185.3389999999999"/>
    <x v="0"/>
    <x v="0"/>
    <n v="1.0704529"/>
    <n v="4185.3389999999999"/>
  </r>
  <r>
    <x v="0"/>
    <s v="P09056178"/>
    <x v="0"/>
    <x v="12"/>
    <x v="12"/>
    <x v="12"/>
    <x v="3"/>
    <x v="0"/>
    <x v="3"/>
    <x v="0"/>
    <n v="575.70000000000005"/>
    <d v="1983-05-24T00:00:00"/>
    <d v="2002-05-24T00:00:00"/>
    <n v="19"/>
    <n v="56"/>
    <x v="1"/>
    <s v="NA"/>
    <x v="0"/>
    <s v="NA"/>
    <x v="0"/>
    <n v="5.05"/>
    <n v="0.7116751"/>
    <n v="0.72291017000000002"/>
    <n v="0.73013925999999996"/>
    <n v="4185.3389999999999"/>
    <x v="0"/>
    <x v="0"/>
    <n v="1.0704529"/>
    <n v="4185.3389999999999"/>
  </r>
  <r>
    <x v="0"/>
    <s v="P09056178"/>
    <x v="0"/>
    <x v="13"/>
    <x v="13"/>
    <x v="13"/>
    <x v="3"/>
    <x v="0"/>
    <x v="3"/>
    <x v="0"/>
    <n v="575.70000000000005"/>
    <d v="1983-05-24T00:00:00"/>
    <d v="2002-05-24T00:00:00"/>
    <n v="19"/>
    <n v="56"/>
    <x v="1"/>
    <s v="NA"/>
    <x v="0"/>
    <s v="NA"/>
    <x v="0"/>
    <n v="5.05"/>
    <n v="0.7143389"/>
    <n v="0.7256302"/>
    <n v="0.7328865"/>
    <n v="4185.3389999999999"/>
    <x v="0"/>
    <x v="0"/>
    <n v="1.0704529"/>
    <n v="4185.3389999999999"/>
  </r>
  <r>
    <x v="0"/>
    <s v="P09056178"/>
    <x v="0"/>
    <x v="14"/>
    <x v="14"/>
    <x v="14"/>
    <x v="3"/>
    <x v="0"/>
    <x v="3"/>
    <x v="0"/>
    <n v="575.70000000000005"/>
    <d v="1983-05-24T00:00:00"/>
    <d v="2002-05-24T00:00:00"/>
    <n v="19"/>
    <n v="56"/>
    <x v="1"/>
    <s v="NA"/>
    <x v="0"/>
    <s v="NA"/>
    <x v="0"/>
    <n v="5.05"/>
    <n v="0.7143389"/>
    <n v="0.7256302"/>
    <n v="0.7328865"/>
    <n v="4191.0959999999995"/>
    <x v="0"/>
    <x v="0"/>
    <n v="1.0704529"/>
    <n v="4191.0959999999995"/>
  </r>
  <r>
    <x v="0"/>
    <s v="P09056178"/>
    <x v="0"/>
    <x v="15"/>
    <x v="15"/>
    <x v="15"/>
    <x v="3"/>
    <x v="0"/>
    <x v="3"/>
    <x v="0"/>
    <n v="575.70000000000005"/>
    <d v="1983-05-24T00:00:00"/>
    <d v="2002-05-24T00:00:00"/>
    <n v="19"/>
    <n v="56"/>
    <x v="1"/>
    <s v="NA"/>
    <x v="0"/>
    <s v="NA"/>
    <x v="0"/>
    <n v="5.05"/>
    <n v="0.7143389"/>
    <n v="0.7256302"/>
    <n v="0.7328865"/>
    <n v="4191.0959999999995"/>
    <x v="0"/>
    <x v="0"/>
    <n v="1.0704529"/>
    <n v="4191.0959999999995"/>
  </r>
  <r>
    <x v="0"/>
    <s v="P09056178"/>
    <x v="0"/>
    <x v="16"/>
    <x v="16"/>
    <x v="16"/>
    <x v="3"/>
    <x v="0"/>
    <x v="3"/>
    <x v="0"/>
    <n v="575.70000000000005"/>
    <d v="1983-05-24T00:00:00"/>
    <d v="2002-05-24T00:00:00"/>
    <n v="19"/>
    <n v="56"/>
    <x v="1"/>
    <s v="NA"/>
    <x v="0"/>
    <s v="NA"/>
    <x v="0"/>
    <n v="5.05"/>
    <n v="0.7143389"/>
    <n v="0.7256302"/>
    <n v="0.7328865"/>
    <n v="4191.0959999999995"/>
    <x v="0"/>
    <x v="0"/>
    <n v="1.0704529"/>
    <n v="4191.0959999999995"/>
  </r>
  <r>
    <x v="0"/>
    <s v="P09056178"/>
    <x v="0"/>
    <x v="17"/>
    <x v="17"/>
    <x v="17"/>
    <x v="3"/>
    <x v="0"/>
    <x v="3"/>
    <x v="0"/>
    <n v="575.70000000000005"/>
    <d v="1983-05-24T00:00:00"/>
    <d v="2002-05-24T00:00:00"/>
    <n v="19"/>
    <n v="56"/>
    <x v="1"/>
    <s v="NA"/>
    <x v="0"/>
    <s v="NA"/>
    <x v="0"/>
    <n v="5.05"/>
    <n v="0.7143389"/>
    <n v="0.7256302"/>
    <n v="0.7328865"/>
    <n v="4191.0959999999995"/>
    <x v="0"/>
    <x v="0"/>
    <n v="1.0704529"/>
    <n v="4191.0959999999995"/>
  </r>
  <r>
    <x v="0"/>
    <s v="P09056178"/>
    <x v="0"/>
    <x v="18"/>
    <x v="18"/>
    <x v="18"/>
    <x v="2"/>
    <x v="0"/>
    <x v="3"/>
    <x v="0"/>
    <n v="575.70000000000005"/>
    <d v="1983-05-24T00:00:00"/>
    <d v="2002-05-24T00:00:00"/>
    <n v="19"/>
    <n v="56"/>
    <x v="1"/>
    <s v="NA"/>
    <x v="0"/>
    <s v="NA"/>
    <x v="0"/>
    <n v="5.05"/>
    <n v="0.7143389"/>
    <n v="0.7256302"/>
    <n v="0.7328865"/>
    <n v="4191.0959999999995"/>
    <x v="0"/>
    <x v="0"/>
    <n v="1.0704529"/>
    <n v="4191.0959999999995"/>
  </r>
  <r>
    <x v="0"/>
    <s v="P09056178"/>
    <x v="0"/>
    <x v="19"/>
    <x v="19"/>
    <x v="19"/>
    <x v="4"/>
    <x v="0"/>
    <x v="3"/>
    <x v="0"/>
    <n v="575.70000000000005"/>
    <d v="1983-05-24T00:00:00"/>
    <d v="2002-05-24T00:00:00"/>
    <n v="19"/>
    <n v="56"/>
    <x v="1"/>
    <s v="NA"/>
    <x v="0"/>
    <s v="NA"/>
    <x v="0"/>
    <n v="5.05"/>
    <n v="0.7143389"/>
    <n v="0.7256302"/>
    <n v="0.7328865"/>
    <n v="4191.0959999999995"/>
    <x v="0"/>
    <x v="0"/>
    <n v="1.0704529"/>
    <n v="4191.0959999999995"/>
  </r>
  <r>
    <x v="0"/>
    <s v="P09056178"/>
    <x v="0"/>
    <x v="20"/>
    <x v="20"/>
    <x v="20"/>
    <x v="5"/>
    <x v="0"/>
    <x v="3"/>
    <x v="0"/>
    <n v="575.70000000000005"/>
    <d v="1983-05-24T00:00:00"/>
    <d v="2002-05-24T00:00:00"/>
    <n v="19"/>
    <n v="56"/>
    <x v="1"/>
    <s v="NA"/>
    <x v="0"/>
    <s v="NA"/>
    <x v="0"/>
    <n v="5.05"/>
    <n v="0.7143389"/>
    <n v="0.7256302"/>
    <n v="0.7328865"/>
    <n v="4191.0959999999995"/>
    <x v="0"/>
    <x v="0"/>
    <n v="1.0704529"/>
    <n v="4191.0959999999995"/>
  </r>
  <r>
    <x v="0"/>
    <s v="P09056178"/>
    <x v="0"/>
    <x v="21"/>
    <x v="21"/>
    <x v="21"/>
    <x v="3"/>
    <x v="0"/>
    <x v="3"/>
    <x v="0"/>
    <n v="575.70000000000005"/>
    <d v="1983-05-24T00:00:00"/>
    <d v="2002-05-24T00:00:00"/>
    <n v="19"/>
    <n v="56"/>
    <x v="1"/>
    <s v="NA"/>
    <x v="0"/>
    <s v="NA"/>
    <x v="0"/>
    <n v="5.05"/>
    <n v="0.71595644999999997"/>
    <n v="0.72573279999999996"/>
    <n v="0.73299015000000001"/>
    <n v="4191.0959999999995"/>
    <x v="0"/>
    <x v="0"/>
    <n v="1.0704529"/>
    <n v="4191.0959999999995"/>
  </r>
  <r>
    <x v="0"/>
    <s v="P09056178"/>
    <x v="0"/>
    <x v="22"/>
    <x v="22"/>
    <x v="22"/>
    <x v="3"/>
    <x v="0"/>
    <x v="3"/>
    <x v="0"/>
    <n v="575.70000000000005"/>
    <d v="1983-05-24T00:00:00"/>
    <d v="2002-05-24T00:00:00"/>
    <n v="19"/>
    <n v="56"/>
    <x v="1"/>
    <s v="NA"/>
    <x v="0"/>
    <s v="NA"/>
    <x v="0"/>
    <n v="5.05"/>
    <n v="0.71328663999999997"/>
    <n v="0.728271"/>
    <n v="0.73555369999999998"/>
    <n v="4191.0959999999995"/>
    <x v="0"/>
    <x v="0"/>
    <n v="1.0704529"/>
    <n v="4191.0959999999995"/>
  </r>
  <r>
    <x v="0"/>
    <s v="P09178413"/>
    <x v="0"/>
    <x v="0"/>
    <x v="0"/>
    <x v="0"/>
    <x v="0"/>
    <x v="0"/>
    <x v="2"/>
    <x v="0"/>
    <n v="678.3"/>
    <d v="1980-06-25T00:00:00"/>
    <d v="2015-06-25T00:00:00"/>
    <n v="35"/>
    <n v="40"/>
    <x v="1"/>
    <s v="NA"/>
    <x v="0"/>
    <s v="NA"/>
    <x v="0"/>
    <n v="3.23"/>
    <n v="4510.5727999999999"/>
    <n v="4588.9296999999997"/>
    <n v="4634.8190000000004"/>
    <n v="5250.0420000000004"/>
    <x v="0"/>
    <x v="0"/>
    <n v="1.0916136999999999"/>
    <n v="5250.0420000000004"/>
  </r>
  <r>
    <x v="0"/>
    <s v="P09178413"/>
    <x v="0"/>
    <x v="1"/>
    <x v="1"/>
    <x v="1"/>
    <x v="1"/>
    <x v="0"/>
    <x v="2"/>
    <x v="0"/>
    <n v="678.3"/>
    <d v="1980-06-25T00:00:00"/>
    <d v="2015-06-25T00:00:00"/>
    <n v="35"/>
    <n v="40"/>
    <x v="1"/>
    <s v="NA"/>
    <x v="0"/>
    <s v="NA"/>
    <x v="0"/>
    <n v="3.23"/>
    <n v="4510.5727999999999"/>
    <n v="4588.9296999999997"/>
    <n v="4634.8190000000004"/>
    <n v="5250.0420000000004"/>
    <x v="0"/>
    <x v="0"/>
    <n v="1.0916136999999999"/>
    <n v="5250.0420000000004"/>
  </r>
  <r>
    <x v="0"/>
    <s v="P09178413"/>
    <x v="0"/>
    <x v="2"/>
    <x v="2"/>
    <x v="2"/>
    <x v="2"/>
    <x v="0"/>
    <x v="2"/>
    <x v="0"/>
    <n v="678.3"/>
    <d v="1980-06-25T00:00:00"/>
    <d v="2015-06-25T00:00:00"/>
    <n v="35"/>
    <n v="40"/>
    <x v="1"/>
    <s v="NA"/>
    <x v="0"/>
    <s v="NA"/>
    <x v="0"/>
    <n v="3.23"/>
    <n v="4510.5727999999999"/>
    <n v="4588.9296999999997"/>
    <n v="4634.8190000000004"/>
    <n v="5250.0420000000004"/>
    <x v="0"/>
    <x v="0"/>
    <n v="1.0916136999999999"/>
    <n v="5250.0420000000004"/>
  </r>
  <r>
    <x v="0"/>
    <s v="P09178413"/>
    <x v="0"/>
    <x v="3"/>
    <x v="3"/>
    <x v="3"/>
    <x v="3"/>
    <x v="0"/>
    <x v="2"/>
    <x v="0"/>
    <n v="678.3"/>
    <d v="1980-06-25T00:00:00"/>
    <d v="2015-06-25T00:00:00"/>
    <n v="35"/>
    <n v="40"/>
    <x v="1"/>
    <s v="NA"/>
    <x v="0"/>
    <s v="NA"/>
    <x v="0"/>
    <n v="3.23"/>
    <n v="4510.5727999999999"/>
    <n v="4588.9296999999997"/>
    <n v="4634.8190000000004"/>
    <n v="5250.0420000000004"/>
    <x v="0"/>
    <x v="0"/>
    <n v="1.0916136999999999"/>
    <n v="5250.0420000000004"/>
  </r>
  <r>
    <x v="0"/>
    <s v="P09178413"/>
    <x v="0"/>
    <x v="4"/>
    <x v="4"/>
    <x v="4"/>
    <x v="3"/>
    <x v="0"/>
    <x v="2"/>
    <x v="0"/>
    <n v="678.3"/>
    <d v="1980-06-25T00:00:00"/>
    <d v="2015-06-25T00:00:00"/>
    <n v="35"/>
    <n v="40"/>
    <x v="1"/>
    <s v="NA"/>
    <x v="0"/>
    <s v="NA"/>
    <x v="0"/>
    <n v="3.23"/>
    <n v="4510.5727999999999"/>
    <n v="4588.9296999999997"/>
    <n v="4634.8190000000004"/>
    <n v="5250.0420000000004"/>
    <x v="0"/>
    <x v="0"/>
    <n v="1.0916136999999999"/>
    <n v="5250.0420000000004"/>
  </r>
  <r>
    <x v="0"/>
    <s v="P09178413"/>
    <x v="0"/>
    <x v="5"/>
    <x v="5"/>
    <x v="5"/>
    <x v="3"/>
    <x v="0"/>
    <x v="2"/>
    <x v="0"/>
    <n v="678.3"/>
    <d v="1980-06-25T00:00:00"/>
    <d v="2015-06-25T00:00:00"/>
    <n v="35"/>
    <n v="40"/>
    <x v="1"/>
    <s v="NA"/>
    <x v="0"/>
    <s v="NA"/>
    <x v="0"/>
    <n v="3.23"/>
    <n v="4511.75"/>
    <n v="4589.0043999999998"/>
    <n v="4634.8945000000003"/>
    <n v="5250.0420000000004"/>
    <x v="0"/>
    <x v="0"/>
    <n v="1.0916136999999999"/>
    <n v="5250.0420000000004"/>
  </r>
  <r>
    <x v="0"/>
    <s v="P09178413"/>
    <x v="0"/>
    <x v="6"/>
    <x v="6"/>
    <x v="6"/>
    <x v="3"/>
    <x v="0"/>
    <x v="2"/>
    <x v="0"/>
    <n v="678.3"/>
    <d v="1980-06-25T00:00:00"/>
    <d v="2015-06-25T00:00:00"/>
    <n v="35"/>
    <n v="40"/>
    <x v="1"/>
    <s v="NA"/>
    <x v="0"/>
    <s v="NA"/>
    <x v="0"/>
    <n v="3.23"/>
    <n v="4174.2353999999996"/>
    <n v="4245.7103999999999"/>
    <n v="4288.1674999999996"/>
    <n v="5250.0420000000004"/>
    <x v="0"/>
    <x v="0"/>
    <n v="1.0916136999999999"/>
    <n v="5250.0420000000004"/>
  </r>
  <r>
    <x v="0"/>
    <s v="P09178413"/>
    <x v="0"/>
    <x v="7"/>
    <x v="7"/>
    <x v="7"/>
    <x v="3"/>
    <x v="0"/>
    <x v="2"/>
    <x v="0"/>
    <n v="678.3"/>
    <d v="1980-06-25T00:00:00"/>
    <d v="2015-06-25T00:00:00"/>
    <n v="35"/>
    <n v="40"/>
    <x v="1"/>
    <s v="NA"/>
    <x v="0"/>
    <s v="NA"/>
    <x v="0"/>
    <n v="3.23"/>
    <n v="4195.0546999999997"/>
    <n v="4266.2323999999999"/>
    <n v="4308.8945000000003"/>
    <n v="5250.0420000000004"/>
    <x v="0"/>
    <x v="0"/>
    <n v="1.0916136999999999"/>
    <n v="5250.0420000000004"/>
  </r>
  <r>
    <x v="0"/>
    <s v="P09178413"/>
    <x v="0"/>
    <x v="8"/>
    <x v="8"/>
    <x v="8"/>
    <x v="2"/>
    <x v="0"/>
    <x v="2"/>
    <x v="0"/>
    <n v="678.3"/>
    <d v="1980-06-25T00:00:00"/>
    <d v="2015-06-25T00:00:00"/>
    <n v="35"/>
    <n v="40"/>
    <x v="1"/>
    <s v="NA"/>
    <x v="0"/>
    <s v="NA"/>
    <x v="0"/>
    <n v="3.23"/>
    <n v="4195.0546999999997"/>
    <n v="4266.2323999999999"/>
    <n v="4308.8945000000003"/>
    <n v="5250.0420000000004"/>
    <x v="0"/>
    <x v="0"/>
    <n v="1.0916136999999999"/>
    <n v="5250.0420000000004"/>
  </r>
  <r>
    <x v="0"/>
    <s v="P09178413"/>
    <x v="0"/>
    <x v="9"/>
    <x v="9"/>
    <x v="9"/>
    <x v="3"/>
    <x v="0"/>
    <x v="2"/>
    <x v="0"/>
    <n v="678.3"/>
    <d v="1980-06-25T00:00:00"/>
    <d v="2015-06-25T00:00:00"/>
    <n v="35"/>
    <n v="40"/>
    <x v="1"/>
    <s v="NA"/>
    <x v="0"/>
    <s v="NA"/>
    <x v="0"/>
    <n v="3.23"/>
    <n v="4195.0546999999997"/>
    <n v="4266.2323999999999"/>
    <n v="4308.8945000000003"/>
    <n v="5250.0420000000004"/>
    <x v="0"/>
    <x v="0"/>
    <n v="1.0916136999999999"/>
    <n v="5250.0420000000004"/>
  </r>
  <r>
    <x v="0"/>
    <s v="P09178413"/>
    <x v="0"/>
    <x v="10"/>
    <x v="10"/>
    <x v="10"/>
    <x v="3"/>
    <x v="0"/>
    <x v="2"/>
    <x v="0"/>
    <n v="678.3"/>
    <d v="1980-06-25T00:00:00"/>
    <d v="2015-06-25T00:00:00"/>
    <n v="35"/>
    <n v="40"/>
    <x v="1"/>
    <s v="NA"/>
    <x v="0"/>
    <s v="NA"/>
    <x v="0"/>
    <n v="3.23"/>
    <n v="4195.0546999999997"/>
    <n v="4266.2323999999999"/>
    <n v="4308.8945000000003"/>
    <n v="5250.0420000000004"/>
    <x v="0"/>
    <x v="0"/>
    <n v="1.0916136999999999"/>
    <n v="5250.0420000000004"/>
  </r>
  <r>
    <x v="0"/>
    <s v="P09178413"/>
    <x v="0"/>
    <x v="11"/>
    <x v="11"/>
    <x v="11"/>
    <x v="3"/>
    <x v="0"/>
    <x v="2"/>
    <x v="0"/>
    <n v="678.3"/>
    <d v="1980-06-25T00:00:00"/>
    <d v="2015-06-25T00:00:00"/>
    <n v="35"/>
    <n v="40"/>
    <x v="1"/>
    <s v="NA"/>
    <x v="0"/>
    <s v="NA"/>
    <x v="0"/>
    <n v="3.23"/>
    <n v="4167.7866000000004"/>
    <n v="4238.5020000000004"/>
    <n v="4280.8867"/>
    <n v="5250.0420000000004"/>
    <x v="0"/>
    <x v="0"/>
    <n v="1.0916136999999999"/>
    <n v="5250.0420000000004"/>
  </r>
  <r>
    <x v="0"/>
    <s v="P09178413"/>
    <x v="0"/>
    <x v="12"/>
    <x v="12"/>
    <x v="12"/>
    <x v="3"/>
    <x v="0"/>
    <x v="2"/>
    <x v="0"/>
    <n v="678.3"/>
    <d v="1980-06-25T00:00:00"/>
    <d v="2015-06-25T00:00:00"/>
    <n v="35"/>
    <n v="40"/>
    <x v="1"/>
    <s v="NA"/>
    <x v="0"/>
    <s v="NA"/>
    <x v="0"/>
    <n v="3.23"/>
    <n v="4073.893"/>
    <n v="4143.0155999999997"/>
    <n v="4184.4459999999999"/>
    <n v="5250.0420000000004"/>
    <x v="0"/>
    <x v="0"/>
    <n v="1.0916136999999999"/>
    <n v="5250.0420000000004"/>
  </r>
  <r>
    <x v="0"/>
    <s v="P09178413"/>
    <x v="0"/>
    <x v="13"/>
    <x v="13"/>
    <x v="13"/>
    <x v="3"/>
    <x v="0"/>
    <x v="2"/>
    <x v="0"/>
    <n v="678.3"/>
    <d v="1980-06-25T00:00:00"/>
    <d v="2015-06-25T00:00:00"/>
    <n v="35"/>
    <n v="40"/>
    <x v="1"/>
    <s v="NA"/>
    <x v="0"/>
    <s v="NA"/>
    <x v="0"/>
    <n v="3.23"/>
    <n v="4094.212"/>
    <n v="4162.5967000000001"/>
    <n v="4204.2227000000003"/>
    <n v="5250.0420000000004"/>
    <x v="0"/>
    <x v="0"/>
    <n v="1.0916136999999999"/>
    <n v="5250.0420000000004"/>
  </r>
  <r>
    <x v="0"/>
    <s v="P09178413"/>
    <x v="0"/>
    <x v="14"/>
    <x v="14"/>
    <x v="14"/>
    <x v="3"/>
    <x v="0"/>
    <x v="2"/>
    <x v="0"/>
    <n v="678.3"/>
    <d v="1980-06-25T00:00:00"/>
    <d v="2015-06-25T00:00:00"/>
    <n v="35"/>
    <n v="40"/>
    <x v="1"/>
    <s v="NA"/>
    <x v="0"/>
    <s v="NA"/>
    <x v="0"/>
    <n v="3.23"/>
    <n v="4094.212"/>
    <n v="4162.5967000000001"/>
    <n v="4204.2227000000003"/>
    <n v="5256.8247000000001"/>
    <x v="0"/>
    <x v="0"/>
    <n v="1.0916136999999999"/>
    <n v="5256.8247000000001"/>
  </r>
  <r>
    <x v="0"/>
    <s v="P09178413"/>
    <x v="0"/>
    <x v="15"/>
    <x v="15"/>
    <x v="15"/>
    <x v="3"/>
    <x v="0"/>
    <x v="2"/>
    <x v="0"/>
    <n v="678.3"/>
    <d v="1980-06-25T00:00:00"/>
    <d v="2015-06-25T00:00:00"/>
    <n v="35"/>
    <n v="40"/>
    <x v="1"/>
    <s v="NA"/>
    <x v="0"/>
    <s v="NA"/>
    <x v="0"/>
    <n v="3.23"/>
    <n v="4094.212"/>
    <n v="4162.5967000000001"/>
    <n v="4204.2227000000003"/>
    <n v="5256.8247000000001"/>
    <x v="0"/>
    <x v="0"/>
    <n v="1.0916136999999999"/>
    <n v="5256.8247000000001"/>
  </r>
  <r>
    <x v="0"/>
    <s v="P09178413"/>
    <x v="0"/>
    <x v="16"/>
    <x v="16"/>
    <x v="16"/>
    <x v="3"/>
    <x v="0"/>
    <x v="2"/>
    <x v="0"/>
    <n v="678.3"/>
    <d v="1980-06-25T00:00:00"/>
    <d v="2015-06-25T00:00:00"/>
    <n v="35"/>
    <n v="40"/>
    <x v="1"/>
    <s v="NA"/>
    <x v="0"/>
    <s v="NA"/>
    <x v="0"/>
    <n v="3.23"/>
    <n v="4094.212"/>
    <n v="4162.5967000000001"/>
    <n v="4204.2227000000003"/>
    <n v="5256.8247000000001"/>
    <x v="0"/>
    <x v="0"/>
    <n v="1.0916136999999999"/>
    <n v="5256.8247000000001"/>
  </r>
  <r>
    <x v="0"/>
    <s v="P09178413"/>
    <x v="0"/>
    <x v="17"/>
    <x v="17"/>
    <x v="17"/>
    <x v="3"/>
    <x v="0"/>
    <x v="2"/>
    <x v="0"/>
    <n v="678.3"/>
    <d v="1980-06-25T00:00:00"/>
    <d v="2015-06-25T00:00:00"/>
    <n v="35"/>
    <n v="40"/>
    <x v="1"/>
    <s v="NA"/>
    <x v="0"/>
    <s v="NA"/>
    <x v="0"/>
    <n v="3.23"/>
    <n v="4094.212"/>
    <n v="4162.5967000000001"/>
    <n v="4204.2227000000003"/>
    <n v="5256.8247000000001"/>
    <x v="0"/>
    <x v="0"/>
    <n v="1.0916136999999999"/>
    <n v="5256.8247000000001"/>
  </r>
  <r>
    <x v="0"/>
    <s v="P09178413"/>
    <x v="0"/>
    <x v="18"/>
    <x v="18"/>
    <x v="18"/>
    <x v="2"/>
    <x v="0"/>
    <x v="2"/>
    <x v="0"/>
    <n v="678.3"/>
    <d v="1980-06-25T00:00:00"/>
    <d v="2015-06-25T00:00:00"/>
    <n v="35"/>
    <n v="40"/>
    <x v="1"/>
    <s v="NA"/>
    <x v="0"/>
    <s v="NA"/>
    <x v="0"/>
    <n v="3.23"/>
    <n v="4094.212"/>
    <n v="4162.5967000000001"/>
    <n v="4204.2227000000003"/>
    <n v="5256.8247000000001"/>
    <x v="0"/>
    <x v="0"/>
    <n v="1.0916136999999999"/>
    <n v="5256.8247000000001"/>
  </r>
  <r>
    <x v="0"/>
    <s v="P09178413"/>
    <x v="0"/>
    <x v="19"/>
    <x v="19"/>
    <x v="19"/>
    <x v="4"/>
    <x v="0"/>
    <x v="2"/>
    <x v="0"/>
    <n v="678.3"/>
    <d v="1980-06-25T00:00:00"/>
    <d v="2015-06-25T00:00:00"/>
    <n v="35"/>
    <n v="40"/>
    <x v="1"/>
    <s v="NA"/>
    <x v="0"/>
    <s v="NA"/>
    <x v="0"/>
    <n v="3.23"/>
    <n v="4094.212"/>
    <n v="4162.5967000000001"/>
    <n v="4204.2227000000003"/>
    <n v="5256.8247000000001"/>
    <x v="0"/>
    <x v="0"/>
    <n v="1.0916136999999999"/>
    <n v="5256.8247000000001"/>
  </r>
  <r>
    <x v="0"/>
    <s v="P09178413"/>
    <x v="0"/>
    <x v="20"/>
    <x v="20"/>
    <x v="20"/>
    <x v="5"/>
    <x v="0"/>
    <x v="2"/>
    <x v="0"/>
    <n v="678.3"/>
    <d v="1980-06-25T00:00:00"/>
    <d v="2015-06-25T00:00:00"/>
    <n v="35"/>
    <n v="40"/>
    <x v="1"/>
    <s v="NA"/>
    <x v="0"/>
    <s v="NA"/>
    <x v="0"/>
    <n v="3.23"/>
    <n v="4094.212"/>
    <n v="4162.5967000000001"/>
    <n v="4204.2227000000003"/>
    <n v="5256.8247000000001"/>
    <x v="0"/>
    <x v="0"/>
    <n v="1.0916136999999999"/>
    <n v="5256.8247000000001"/>
  </r>
  <r>
    <x v="0"/>
    <s v="P09178413"/>
    <x v="0"/>
    <x v="21"/>
    <x v="21"/>
    <x v="21"/>
    <x v="3"/>
    <x v="0"/>
    <x v="2"/>
    <x v="0"/>
    <n v="678.3"/>
    <d v="1980-06-25T00:00:00"/>
    <d v="2015-06-25T00:00:00"/>
    <n v="35"/>
    <n v="40"/>
    <x v="1"/>
    <s v="NA"/>
    <x v="0"/>
    <s v="NA"/>
    <x v="0"/>
    <n v="3.23"/>
    <n v="4103.2383"/>
    <n v="4163.17"/>
    <n v="4204.8013000000001"/>
    <n v="5256.8247000000001"/>
    <x v="0"/>
    <x v="0"/>
    <n v="1.0916136999999999"/>
    <n v="5256.8247000000001"/>
  </r>
  <r>
    <x v="0"/>
    <s v="P09178413"/>
    <x v="0"/>
    <x v="22"/>
    <x v="22"/>
    <x v="22"/>
    <x v="3"/>
    <x v="0"/>
    <x v="2"/>
    <x v="0"/>
    <n v="678.3"/>
    <d v="1980-06-25T00:00:00"/>
    <d v="2015-06-25T00:00:00"/>
    <n v="35"/>
    <n v="40"/>
    <x v="1"/>
    <s v="NA"/>
    <x v="0"/>
    <s v="NA"/>
    <x v="0"/>
    <n v="3.23"/>
    <n v="4082.8748000000001"/>
    <n v="4181.3040000000001"/>
    <n v="4223.1170000000002"/>
    <n v="5256.8247000000001"/>
    <x v="0"/>
    <x v="0"/>
    <n v="1.0916136999999999"/>
    <n v="5256.8247000000001"/>
  </r>
  <r>
    <x v="0"/>
    <s v="P09254951"/>
    <x v="0"/>
    <x v="0"/>
    <x v="0"/>
    <x v="0"/>
    <x v="0"/>
    <x v="0"/>
    <x v="2"/>
    <x v="0"/>
    <n v="431.76"/>
    <d v="1983-10-09T00:00:00"/>
    <d v="2011-10-09T00:00:00"/>
    <n v="28"/>
    <n v="47"/>
    <x v="1"/>
    <s v="NA"/>
    <x v="0"/>
    <s v="NA"/>
    <x v="0"/>
    <n v="2.57"/>
    <n v="727.95325000000003"/>
    <n v="741.71234000000004"/>
    <n v="749.12945999999999"/>
    <n v="3117.3074000000001"/>
    <x v="0"/>
    <x v="0"/>
    <n v="1.0845015"/>
    <n v="3117.3074000000001"/>
  </r>
  <r>
    <x v="0"/>
    <s v="P09254951"/>
    <x v="0"/>
    <x v="1"/>
    <x v="1"/>
    <x v="1"/>
    <x v="1"/>
    <x v="0"/>
    <x v="2"/>
    <x v="0"/>
    <n v="431.76"/>
    <d v="1983-10-09T00:00:00"/>
    <d v="2011-10-09T00:00:00"/>
    <n v="28"/>
    <n v="47"/>
    <x v="1"/>
    <s v="NA"/>
    <x v="0"/>
    <s v="NA"/>
    <x v="0"/>
    <n v="2.57"/>
    <n v="727.95325000000003"/>
    <n v="741.71234000000004"/>
    <n v="749.12945999999999"/>
    <n v="3117.3074000000001"/>
    <x v="0"/>
    <x v="0"/>
    <n v="1.0845015"/>
    <n v="3117.3074000000001"/>
  </r>
  <r>
    <x v="0"/>
    <s v="P09254951"/>
    <x v="0"/>
    <x v="2"/>
    <x v="2"/>
    <x v="2"/>
    <x v="2"/>
    <x v="0"/>
    <x v="2"/>
    <x v="0"/>
    <n v="431.76"/>
    <d v="1983-10-09T00:00:00"/>
    <d v="2011-10-09T00:00:00"/>
    <n v="28"/>
    <n v="47"/>
    <x v="1"/>
    <s v="NA"/>
    <x v="0"/>
    <s v="NA"/>
    <x v="0"/>
    <n v="2.57"/>
    <n v="727.95325000000003"/>
    <n v="741.71234000000004"/>
    <n v="749.12945999999999"/>
    <n v="3117.3074000000001"/>
    <x v="0"/>
    <x v="0"/>
    <n v="1.0845015"/>
    <n v="3117.3074000000001"/>
  </r>
  <r>
    <x v="0"/>
    <s v="P09254951"/>
    <x v="0"/>
    <x v="3"/>
    <x v="3"/>
    <x v="3"/>
    <x v="3"/>
    <x v="0"/>
    <x v="2"/>
    <x v="0"/>
    <n v="431.76"/>
    <d v="1983-10-09T00:00:00"/>
    <d v="2011-10-09T00:00:00"/>
    <n v="28"/>
    <n v="47"/>
    <x v="1"/>
    <s v="NA"/>
    <x v="0"/>
    <s v="NA"/>
    <x v="0"/>
    <n v="2.57"/>
    <n v="727.95325000000003"/>
    <n v="741.71234000000004"/>
    <n v="749.12945999999999"/>
    <n v="3117.3074000000001"/>
    <x v="0"/>
    <x v="0"/>
    <n v="1.0845015"/>
    <n v="3117.3074000000001"/>
  </r>
  <r>
    <x v="0"/>
    <s v="P09254951"/>
    <x v="0"/>
    <x v="4"/>
    <x v="4"/>
    <x v="4"/>
    <x v="3"/>
    <x v="0"/>
    <x v="2"/>
    <x v="0"/>
    <n v="431.76"/>
    <d v="1983-10-09T00:00:00"/>
    <d v="2011-10-09T00:00:00"/>
    <n v="28"/>
    <n v="47"/>
    <x v="1"/>
    <s v="NA"/>
    <x v="0"/>
    <s v="NA"/>
    <x v="0"/>
    <n v="2.57"/>
    <n v="727.95325000000003"/>
    <n v="741.71234000000004"/>
    <n v="749.12945999999999"/>
    <n v="3117.3074000000001"/>
    <x v="0"/>
    <x v="0"/>
    <n v="1.0845015"/>
    <n v="3117.3074000000001"/>
  </r>
  <r>
    <x v="0"/>
    <s v="P09254951"/>
    <x v="0"/>
    <x v="5"/>
    <x v="5"/>
    <x v="5"/>
    <x v="3"/>
    <x v="0"/>
    <x v="2"/>
    <x v="0"/>
    <n v="431.76"/>
    <d v="1983-10-09T00:00:00"/>
    <d v="2011-10-09T00:00:00"/>
    <n v="28"/>
    <n v="47"/>
    <x v="1"/>
    <s v="NA"/>
    <x v="0"/>
    <s v="NA"/>
    <x v="0"/>
    <n v="2.57"/>
    <n v="728.14324999999997"/>
    <n v="741.72439999999995"/>
    <n v="749.14166"/>
    <n v="3117.3074000000001"/>
    <x v="0"/>
    <x v="0"/>
    <n v="1.0845015"/>
    <n v="3117.3074000000001"/>
  </r>
  <r>
    <x v="0"/>
    <s v="P09254951"/>
    <x v="0"/>
    <x v="6"/>
    <x v="6"/>
    <x v="6"/>
    <x v="3"/>
    <x v="0"/>
    <x v="2"/>
    <x v="0"/>
    <n v="431.76"/>
    <d v="1983-10-09T00:00:00"/>
    <d v="2011-10-09T00:00:00"/>
    <n v="28"/>
    <n v="47"/>
    <x v="1"/>
    <s v="NA"/>
    <x v="0"/>
    <s v="NA"/>
    <x v="0"/>
    <n v="2.57"/>
    <n v="673.67236000000003"/>
    <n v="686.23755000000006"/>
    <n v="693.09990000000005"/>
    <n v="3117.3074000000001"/>
    <x v="0"/>
    <x v="0"/>
    <n v="1.0845015"/>
    <n v="3117.3074000000001"/>
  </r>
  <r>
    <x v="0"/>
    <s v="P09254951"/>
    <x v="0"/>
    <x v="7"/>
    <x v="7"/>
    <x v="7"/>
    <x v="3"/>
    <x v="0"/>
    <x v="2"/>
    <x v="0"/>
    <n v="431.76"/>
    <d v="1983-10-09T00:00:00"/>
    <d v="2011-10-09T00:00:00"/>
    <n v="28"/>
    <n v="47"/>
    <x v="1"/>
    <s v="NA"/>
    <x v="0"/>
    <s v="NA"/>
    <x v="0"/>
    <n v="2.57"/>
    <n v="677.03234999999995"/>
    <n v="689.55449999999996"/>
    <n v="696.45010000000002"/>
    <n v="3117.3074000000001"/>
    <x v="0"/>
    <x v="0"/>
    <n v="1.0845015"/>
    <n v="3117.3074000000001"/>
  </r>
  <r>
    <x v="0"/>
    <s v="P09254951"/>
    <x v="0"/>
    <x v="8"/>
    <x v="8"/>
    <x v="8"/>
    <x v="2"/>
    <x v="0"/>
    <x v="2"/>
    <x v="0"/>
    <n v="431.76"/>
    <d v="1983-10-09T00:00:00"/>
    <d v="2011-10-09T00:00:00"/>
    <n v="28"/>
    <n v="47"/>
    <x v="1"/>
    <s v="NA"/>
    <x v="0"/>
    <s v="NA"/>
    <x v="0"/>
    <n v="2.57"/>
    <n v="677.03234999999995"/>
    <n v="689.55449999999996"/>
    <n v="696.45010000000002"/>
    <n v="3117.3074000000001"/>
    <x v="0"/>
    <x v="0"/>
    <n v="1.0845015"/>
    <n v="3117.3074000000001"/>
  </r>
  <r>
    <x v="0"/>
    <s v="P09254951"/>
    <x v="0"/>
    <x v="9"/>
    <x v="9"/>
    <x v="9"/>
    <x v="3"/>
    <x v="0"/>
    <x v="2"/>
    <x v="0"/>
    <n v="431.76"/>
    <d v="1983-10-09T00:00:00"/>
    <d v="2011-10-09T00:00:00"/>
    <n v="28"/>
    <n v="47"/>
    <x v="1"/>
    <s v="NA"/>
    <x v="0"/>
    <s v="NA"/>
    <x v="0"/>
    <n v="2.57"/>
    <n v="677.03234999999995"/>
    <n v="689.55449999999996"/>
    <n v="696.45010000000002"/>
    <n v="3117.3074000000001"/>
    <x v="0"/>
    <x v="0"/>
    <n v="1.0845015"/>
    <n v="3117.3074000000001"/>
  </r>
  <r>
    <x v="0"/>
    <s v="P09254951"/>
    <x v="0"/>
    <x v="10"/>
    <x v="10"/>
    <x v="10"/>
    <x v="3"/>
    <x v="0"/>
    <x v="2"/>
    <x v="0"/>
    <n v="431.76"/>
    <d v="1983-10-09T00:00:00"/>
    <d v="2011-10-09T00:00:00"/>
    <n v="28"/>
    <n v="47"/>
    <x v="1"/>
    <s v="NA"/>
    <x v="0"/>
    <s v="NA"/>
    <x v="0"/>
    <n v="2.57"/>
    <n v="677.03234999999995"/>
    <n v="689.55449999999996"/>
    <n v="696.45010000000002"/>
    <n v="3117.3074000000001"/>
    <x v="0"/>
    <x v="0"/>
    <n v="1.0845015"/>
    <n v="3117.3074000000001"/>
  </r>
  <r>
    <x v="0"/>
    <s v="P09254951"/>
    <x v="0"/>
    <x v="11"/>
    <x v="11"/>
    <x v="11"/>
    <x v="3"/>
    <x v="0"/>
    <x v="2"/>
    <x v="0"/>
    <n v="431.76"/>
    <d v="1983-10-09T00:00:00"/>
    <d v="2011-10-09T00:00:00"/>
    <n v="28"/>
    <n v="47"/>
    <x v="1"/>
    <s v="NA"/>
    <x v="0"/>
    <s v="NA"/>
    <x v="0"/>
    <n v="2.57"/>
    <n v="672.63160000000005"/>
    <n v="685.07245"/>
    <n v="691.92316000000005"/>
    <n v="3117.3074000000001"/>
    <x v="0"/>
    <x v="0"/>
    <n v="1.0845015"/>
    <n v="3117.3074000000001"/>
  </r>
  <r>
    <x v="0"/>
    <s v="P09254951"/>
    <x v="0"/>
    <x v="12"/>
    <x v="12"/>
    <x v="12"/>
    <x v="3"/>
    <x v="0"/>
    <x v="2"/>
    <x v="0"/>
    <n v="431.76"/>
    <d v="1983-10-09T00:00:00"/>
    <d v="2011-10-09T00:00:00"/>
    <n v="28"/>
    <n v="47"/>
    <x v="1"/>
    <s v="NA"/>
    <x v="0"/>
    <s v="NA"/>
    <x v="0"/>
    <n v="2.57"/>
    <n v="649.53560000000004"/>
    <n v="661.54920000000004"/>
    <n v="668.16470000000004"/>
    <n v="3117.3074000000001"/>
    <x v="0"/>
    <x v="0"/>
    <n v="1.0845015"/>
    <n v="3117.3074000000001"/>
  </r>
  <r>
    <x v="0"/>
    <s v="P09254951"/>
    <x v="0"/>
    <x v="13"/>
    <x v="13"/>
    <x v="13"/>
    <x v="3"/>
    <x v="0"/>
    <x v="2"/>
    <x v="0"/>
    <n v="431.76"/>
    <d v="1983-10-09T00:00:00"/>
    <d v="2011-10-09T00:00:00"/>
    <n v="28"/>
    <n v="47"/>
    <x v="1"/>
    <s v="NA"/>
    <x v="0"/>
    <s v="NA"/>
    <x v="0"/>
    <n v="2.57"/>
    <n v="652.77515000000005"/>
    <n v="664.67589999999996"/>
    <n v="671.32263"/>
    <n v="3117.3074000000001"/>
    <x v="0"/>
    <x v="0"/>
    <n v="1.0845015"/>
    <n v="3117.3074000000001"/>
  </r>
  <r>
    <x v="0"/>
    <s v="P09254951"/>
    <x v="0"/>
    <x v="14"/>
    <x v="14"/>
    <x v="14"/>
    <x v="3"/>
    <x v="0"/>
    <x v="2"/>
    <x v="0"/>
    <n v="431.76"/>
    <d v="1983-10-09T00:00:00"/>
    <d v="2011-10-09T00:00:00"/>
    <n v="28"/>
    <n v="47"/>
    <x v="1"/>
    <s v="NA"/>
    <x v="0"/>
    <s v="NA"/>
    <x v="0"/>
    <n v="2.57"/>
    <n v="652.77515000000005"/>
    <n v="664.67589999999996"/>
    <n v="671.32263"/>
    <n v="3121.6248000000001"/>
    <x v="0"/>
    <x v="0"/>
    <n v="1.0845015"/>
    <n v="3121.6248000000001"/>
  </r>
  <r>
    <x v="0"/>
    <s v="P09254951"/>
    <x v="0"/>
    <x v="15"/>
    <x v="15"/>
    <x v="15"/>
    <x v="3"/>
    <x v="0"/>
    <x v="2"/>
    <x v="0"/>
    <n v="431.76"/>
    <d v="1983-10-09T00:00:00"/>
    <d v="2011-10-09T00:00:00"/>
    <n v="28"/>
    <n v="47"/>
    <x v="1"/>
    <s v="NA"/>
    <x v="0"/>
    <s v="NA"/>
    <x v="0"/>
    <n v="2.57"/>
    <n v="652.77515000000005"/>
    <n v="664.67589999999996"/>
    <n v="671.32263"/>
    <n v="3121.6248000000001"/>
    <x v="0"/>
    <x v="0"/>
    <n v="1.0845015"/>
    <n v="3121.6248000000001"/>
  </r>
  <r>
    <x v="0"/>
    <s v="P09254951"/>
    <x v="0"/>
    <x v="16"/>
    <x v="16"/>
    <x v="16"/>
    <x v="3"/>
    <x v="0"/>
    <x v="2"/>
    <x v="0"/>
    <n v="431.76"/>
    <d v="1983-10-09T00:00:00"/>
    <d v="2011-10-09T00:00:00"/>
    <n v="28"/>
    <n v="47"/>
    <x v="1"/>
    <s v="NA"/>
    <x v="0"/>
    <s v="NA"/>
    <x v="0"/>
    <n v="2.57"/>
    <n v="652.77515000000005"/>
    <n v="664.67589999999996"/>
    <n v="671.32263"/>
    <n v="3121.6248000000001"/>
    <x v="0"/>
    <x v="0"/>
    <n v="1.0845015"/>
    <n v="3121.6248000000001"/>
  </r>
  <r>
    <x v="0"/>
    <s v="P09254951"/>
    <x v="0"/>
    <x v="17"/>
    <x v="17"/>
    <x v="17"/>
    <x v="3"/>
    <x v="0"/>
    <x v="2"/>
    <x v="0"/>
    <n v="431.76"/>
    <d v="1983-10-09T00:00:00"/>
    <d v="2011-10-09T00:00:00"/>
    <n v="28"/>
    <n v="47"/>
    <x v="1"/>
    <s v="NA"/>
    <x v="0"/>
    <s v="NA"/>
    <x v="0"/>
    <n v="2.57"/>
    <n v="652.77515000000005"/>
    <n v="664.67589999999996"/>
    <n v="671.32263"/>
    <n v="3121.6248000000001"/>
    <x v="0"/>
    <x v="0"/>
    <n v="1.0845015"/>
    <n v="3121.6248000000001"/>
  </r>
  <r>
    <x v="0"/>
    <s v="P09254951"/>
    <x v="0"/>
    <x v="18"/>
    <x v="18"/>
    <x v="18"/>
    <x v="2"/>
    <x v="0"/>
    <x v="2"/>
    <x v="0"/>
    <n v="431.76"/>
    <d v="1983-10-09T00:00:00"/>
    <d v="2011-10-09T00:00:00"/>
    <n v="28"/>
    <n v="47"/>
    <x v="1"/>
    <s v="NA"/>
    <x v="0"/>
    <s v="NA"/>
    <x v="0"/>
    <n v="2.57"/>
    <n v="652.77515000000005"/>
    <n v="664.67589999999996"/>
    <n v="671.32263"/>
    <n v="3121.6248000000001"/>
    <x v="0"/>
    <x v="0"/>
    <n v="1.0845015"/>
    <n v="3121.6248000000001"/>
  </r>
  <r>
    <x v="0"/>
    <s v="P09254951"/>
    <x v="0"/>
    <x v="19"/>
    <x v="19"/>
    <x v="19"/>
    <x v="4"/>
    <x v="0"/>
    <x v="2"/>
    <x v="0"/>
    <n v="431.76"/>
    <d v="1983-10-09T00:00:00"/>
    <d v="2011-10-09T00:00:00"/>
    <n v="28"/>
    <n v="47"/>
    <x v="1"/>
    <s v="NA"/>
    <x v="0"/>
    <s v="NA"/>
    <x v="0"/>
    <n v="2.57"/>
    <n v="652.77515000000005"/>
    <n v="664.67589999999996"/>
    <n v="671.32263"/>
    <n v="3121.6248000000001"/>
    <x v="0"/>
    <x v="0"/>
    <n v="1.0845015"/>
    <n v="3121.6248000000001"/>
  </r>
  <r>
    <x v="0"/>
    <s v="P09254951"/>
    <x v="0"/>
    <x v="20"/>
    <x v="20"/>
    <x v="20"/>
    <x v="5"/>
    <x v="0"/>
    <x v="2"/>
    <x v="0"/>
    <n v="431.76"/>
    <d v="1983-10-09T00:00:00"/>
    <d v="2011-10-09T00:00:00"/>
    <n v="28"/>
    <n v="47"/>
    <x v="1"/>
    <s v="NA"/>
    <x v="0"/>
    <s v="NA"/>
    <x v="0"/>
    <n v="2.57"/>
    <n v="652.77515000000005"/>
    <n v="664.67589999999996"/>
    <n v="671.32263"/>
    <n v="3121.6248000000001"/>
    <x v="0"/>
    <x v="0"/>
    <n v="1.0845015"/>
    <n v="3121.6248000000001"/>
  </r>
  <r>
    <x v="0"/>
    <s v="P09254951"/>
    <x v="0"/>
    <x v="21"/>
    <x v="21"/>
    <x v="21"/>
    <x v="3"/>
    <x v="0"/>
    <x v="2"/>
    <x v="0"/>
    <n v="431.76"/>
    <d v="1983-10-09T00:00:00"/>
    <d v="2011-10-09T00:00:00"/>
    <n v="28"/>
    <n v="47"/>
    <x v="1"/>
    <s v="NA"/>
    <x v="0"/>
    <s v="NA"/>
    <x v="0"/>
    <n v="2.57"/>
    <n v="654.21436000000006"/>
    <n v="664.76739999999995"/>
    <n v="671.41503999999998"/>
    <n v="3121.6248000000001"/>
    <x v="0"/>
    <x v="0"/>
    <n v="1.0845015"/>
    <n v="3121.6248000000001"/>
  </r>
  <r>
    <x v="0"/>
    <s v="P09254951"/>
    <x v="0"/>
    <x v="22"/>
    <x v="22"/>
    <x v="22"/>
    <x v="3"/>
    <x v="0"/>
    <x v="2"/>
    <x v="0"/>
    <n v="431.76"/>
    <d v="1983-10-09T00:00:00"/>
    <d v="2011-10-09T00:00:00"/>
    <n v="28"/>
    <n v="47"/>
    <x v="1"/>
    <s v="NA"/>
    <x v="0"/>
    <s v="NA"/>
    <x v="0"/>
    <n v="2.57"/>
    <n v="650.96759999999995"/>
    <n v="667.66309999999999"/>
    <n v="674.33969999999999"/>
    <n v="3121.6248000000001"/>
    <x v="0"/>
    <x v="0"/>
    <n v="1.0845015"/>
    <n v="3121.6248000000001"/>
  </r>
  <r>
    <x v="0"/>
    <s v="P09350271"/>
    <x v="0"/>
    <x v="0"/>
    <x v="0"/>
    <x v="0"/>
    <x v="0"/>
    <x v="0"/>
    <x v="2"/>
    <x v="0"/>
    <n v="88.025000000000006"/>
    <d v="1987-07-27T00:00:00"/>
    <d v="2022-07-27T00:00:00"/>
    <n v="35"/>
    <n v="40"/>
    <x v="1"/>
    <s v="43"/>
    <x v="1"/>
    <s v="43"/>
    <x v="1"/>
    <n v="5.03"/>
    <n v="664.04129999999998"/>
    <n v="677.47770000000003"/>
    <n v="684.25250000000005"/>
    <n v="752.21545000000003"/>
    <x v="0"/>
    <x v="0"/>
    <n v="1.0993245"/>
    <n v="590.64777000000004"/>
  </r>
  <r>
    <x v="0"/>
    <s v="P09350271"/>
    <x v="0"/>
    <x v="1"/>
    <x v="1"/>
    <x v="1"/>
    <x v="1"/>
    <x v="0"/>
    <x v="2"/>
    <x v="0"/>
    <n v="88.025000000000006"/>
    <d v="1987-07-27T00:00:00"/>
    <d v="2022-07-27T00:00:00"/>
    <n v="35"/>
    <n v="40"/>
    <x v="1"/>
    <s v="43"/>
    <x v="1"/>
    <s v="43"/>
    <x v="1"/>
    <n v="5.03"/>
    <n v="664.04129999999998"/>
    <n v="677.47770000000003"/>
    <n v="684.25250000000005"/>
    <n v="752.21545000000003"/>
    <x v="0"/>
    <x v="0"/>
    <n v="1.0993245"/>
    <n v="590.64777000000004"/>
  </r>
  <r>
    <x v="0"/>
    <s v="P09350271"/>
    <x v="0"/>
    <x v="2"/>
    <x v="2"/>
    <x v="2"/>
    <x v="2"/>
    <x v="0"/>
    <x v="2"/>
    <x v="0"/>
    <n v="88.025000000000006"/>
    <d v="1987-07-27T00:00:00"/>
    <d v="2022-07-27T00:00:00"/>
    <n v="35"/>
    <n v="40"/>
    <x v="1"/>
    <s v="43"/>
    <x v="1"/>
    <s v="43"/>
    <x v="1"/>
    <n v="5.03"/>
    <n v="664.04129999999998"/>
    <n v="677.47770000000003"/>
    <n v="684.25250000000005"/>
    <n v="752.21545000000003"/>
    <x v="0"/>
    <x v="0"/>
    <n v="1.0993245"/>
    <n v="590.64777000000004"/>
  </r>
  <r>
    <x v="0"/>
    <s v="P09350271"/>
    <x v="0"/>
    <x v="3"/>
    <x v="3"/>
    <x v="3"/>
    <x v="3"/>
    <x v="0"/>
    <x v="2"/>
    <x v="0"/>
    <n v="88.025000000000006"/>
    <d v="1987-07-27T00:00:00"/>
    <d v="2022-07-27T00:00:00"/>
    <n v="35"/>
    <n v="40"/>
    <x v="1"/>
    <s v="43"/>
    <x v="1"/>
    <s v="43"/>
    <x v="1"/>
    <n v="5.03"/>
    <n v="664.04129999999998"/>
    <n v="677.47770000000003"/>
    <n v="684.25250000000005"/>
    <n v="752.21550000000002"/>
    <x v="0"/>
    <x v="0"/>
    <n v="1.0993245"/>
    <n v="590.64777000000004"/>
  </r>
  <r>
    <x v="0"/>
    <s v="P09350271"/>
    <x v="0"/>
    <x v="4"/>
    <x v="4"/>
    <x v="4"/>
    <x v="3"/>
    <x v="0"/>
    <x v="2"/>
    <x v="0"/>
    <n v="88.025000000000006"/>
    <d v="1987-07-27T00:00:00"/>
    <d v="2022-07-27T00:00:00"/>
    <n v="35"/>
    <n v="40"/>
    <x v="1"/>
    <s v="43"/>
    <x v="1"/>
    <s v="43"/>
    <x v="1"/>
    <n v="5.03"/>
    <n v="664.04129999999998"/>
    <n v="677.47770000000003"/>
    <n v="684.25250000000005"/>
    <n v="752.21550000000002"/>
    <x v="0"/>
    <x v="0"/>
    <n v="1.0993245"/>
    <n v="590.64777000000004"/>
  </r>
  <r>
    <x v="0"/>
    <s v="P09350271"/>
    <x v="0"/>
    <x v="5"/>
    <x v="5"/>
    <x v="5"/>
    <x v="3"/>
    <x v="0"/>
    <x v="2"/>
    <x v="0"/>
    <n v="88.025000000000006"/>
    <d v="1987-07-27T00:00:00"/>
    <d v="2022-07-27T00:00:00"/>
    <n v="35"/>
    <n v="40"/>
    <x v="1"/>
    <s v="43"/>
    <x v="1"/>
    <s v="43"/>
    <x v="1"/>
    <n v="5.03"/>
    <n v="664.21460000000002"/>
    <n v="677.48879999999997"/>
    <n v="684.26369999999997"/>
    <n v="752.2278"/>
    <x v="0"/>
    <x v="0"/>
    <n v="1.0993245"/>
    <n v="590.64777000000004"/>
  </r>
  <r>
    <x v="0"/>
    <s v="P09350271"/>
    <x v="0"/>
    <x v="6"/>
    <x v="6"/>
    <x v="6"/>
    <x v="3"/>
    <x v="0"/>
    <x v="2"/>
    <x v="0"/>
    <n v="88.025000000000006"/>
    <d v="1987-07-27T00:00:00"/>
    <d v="2022-07-27T00:00:00"/>
    <n v="35"/>
    <n v="40"/>
    <x v="1"/>
    <s v="43"/>
    <x v="1"/>
    <s v="43"/>
    <x v="1"/>
    <n v="5.03"/>
    <n v="614.52610000000004"/>
    <n v="626.80724999999995"/>
    <n v="633.07529999999997"/>
    <n v="695.95519999999999"/>
    <x v="0"/>
    <x v="0"/>
    <n v="1.0993245"/>
    <n v="590.64777000000004"/>
  </r>
  <r>
    <x v="0"/>
    <s v="P09350271"/>
    <x v="0"/>
    <x v="7"/>
    <x v="7"/>
    <x v="7"/>
    <x v="3"/>
    <x v="0"/>
    <x v="2"/>
    <x v="0"/>
    <n v="88.025000000000006"/>
    <d v="1987-07-27T00:00:00"/>
    <d v="2022-07-27T00:00:00"/>
    <n v="35"/>
    <n v="40"/>
    <x v="1"/>
    <s v="43"/>
    <x v="1"/>
    <s v="43"/>
    <x v="1"/>
    <n v="5.03"/>
    <n v="617.59105999999997"/>
    <n v="629.83699999999999"/>
    <n v="636.13530000000003"/>
    <n v="699.31915000000004"/>
    <x v="0"/>
    <x v="0"/>
    <n v="1.0993245"/>
    <n v="590.64777000000004"/>
  </r>
  <r>
    <x v="0"/>
    <s v="P09350271"/>
    <x v="0"/>
    <x v="8"/>
    <x v="8"/>
    <x v="8"/>
    <x v="2"/>
    <x v="0"/>
    <x v="2"/>
    <x v="0"/>
    <n v="88.025000000000006"/>
    <d v="1987-07-27T00:00:00"/>
    <d v="2022-07-27T00:00:00"/>
    <n v="35"/>
    <n v="40"/>
    <x v="1"/>
    <s v="43"/>
    <x v="1"/>
    <s v="43"/>
    <x v="1"/>
    <n v="5.03"/>
    <n v="617.59105999999997"/>
    <n v="629.83699999999999"/>
    <n v="636.13530000000003"/>
    <n v="699.31915000000004"/>
    <x v="0"/>
    <x v="0"/>
    <n v="1.0993245"/>
    <n v="590.64777000000004"/>
  </r>
  <r>
    <x v="0"/>
    <s v="P09350271"/>
    <x v="0"/>
    <x v="9"/>
    <x v="9"/>
    <x v="9"/>
    <x v="3"/>
    <x v="0"/>
    <x v="2"/>
    <x v="0"/>
    <n v="88.025000000000006"/>
    <d v="1987-07-27T00:00:00"/>
    <d v="2022-07-27T00:00:00"/>
    <n v="35"/>
    <n v="40"/>
    <x v="1"/>
    <s v="43"/>
    <x v="1"/>
    <s v="43"/>
    <x v="1"/>
    <n v="5.03"/>
    <n v="617.59105999999997"/>
    <n v="629.83699999999999"/>
    <n v="636.13530000000003"/>
    <n v="699.31915000000004"/>
    <x v="0"/>
    <x v="0"/>
    <n v="1.0993245"/>
    <n v="590.64777000000004"/>
  </r>
  <r>
    <x v="0"/>
    <s v="P09350271"/>
    <x v="0"/>
    <x v="10"/>
    <x v="10"/>
    <x v="10"/>
    <x v="3"/>
    <x v="0"/>
    <x v="2"/>
    <x v="0"/>
    <n v="88.025000000000006"/>
    <d v="1987-07-27T00:00:00"/>
    <d v="2022-07-27T00:00:00"/>
    <n v="35"/>
    <n v="40"/>
    <x v="1"/>
    <s v="43"/>
    <x v="1"/>
    <s v="43"/>
    <x v="1"/>
    <n v="5.03"/>
    <n v="617.59105999999997"/>
    <n v="629.83699999999999"/>
    <n v="636.13530000000003"/>
    <n v="699.31915000000004"/>
    <x v="0"/>
    <x v="0"/>
    <n v="1.0993245"/>
    <n v="590.64777000000004"/>
  </r>
  <r>
    <x v="0"/>
    <s v="P09350271"/>
    <x v="0"/>
    <x v="11"/>
    <x v="11"/>
    <x v="11"/>
    <x v="3"/>
    <x v="0"/>
    <x v="2"/>
    <x v="0"/>
    <n v="88.025000000000006"/>
    <d v="1987-07-27T00:00:00"/>
    <d v="2022-07-27T00:00:00"/>
    <n v="35"/>
    <n v="40"/>
    <x v="1"/>
    <s v="43"/>
    <x v="1"/>
    <s v="43"/>
    <x v="1"/>
    <n v="5.03"/>
    <n v="613.57669999999996"/>
    <n v="625.74303999999995"/>
    <n v="632.00049999999999"/>
    <n v="694.77359999999999"/>
    <x v="0"/>
    <x v="0"/>
    <n v="1.0993245"/>
    <n v="590.64777000000004"/>
  </r>
  <r>
    <x v="0"/>
    <s v="P09350271"/>
    <x v="0"/>
    <x v="12"/>
    <x v="12"/>
    <x v="12"/>
    <x v="3"/>
    <x v="0"/>
    <x v="2"/>
    <x v="0"/>
    <n v="88.025000000000006"/>
    <d v="1987-07-27T00:00:00"/>
    <d v="2022-07-27T00:00:00"/>
    <n v="35"/>
    <n v="40"/>
    <x v="1"/>
    <s v="43"/>
    <x v="1"/>
    <s v="43"/>
    <x v="1"/>
    <n v="5.03"/>
    <n v="604.50750000000005"/>
    <n v="616.49396000000002"/>
    <n v="622.65890000000002"/>
    <n v="684.50414999999998"/>
    <x v="0"/>
    <x v="0"/>
    <n v="1.0993245"/>
    <n v="590.64777000000004"/>
  </r>
  <r>
    <x v="0"/>
    <s v="P09350271"/>
    <x v="0"/>
    <x v="13"/>
    <x v="13"/>
    <x v="13"/>
    <x v="3"/>
    <x v="0"/>
    <x v="2"/>
    <x v="0"/>
    <n v="88.025000000000006"/>
    <d v="1987-07-27T00:00:00"/>
    <d v="2022-07-27T00:00:00"/>
    <n v="35"/>
    <n v="40"/>
    <x v="1"/>
    <s v="43"/>
    <x v="1"/>
    <s v="43"/>
    <x v="1"/>
    <n v="5.03"/>
    <n v="607.52260000000001"/>
    <n v="619.40769999999998"/>
    <n v="625.60180000000003"/>
    <n v="687.73929999999996"/>
    <x v="0"/>
    <x v="0"/>
    <n v="1.0993245"/>
    <n v="590.64777000000004"/>
  </r>
  <r>
    <x v="0"/>
    <s v="P09350271"/>
    <x v="0"/>
    <x v="14"/>
    <x v="14"/>
    <x v="14"/>
    <x v="3"/>
    <x v="0"/>
    <x v="2"/>
    <x v="0"/>
    <n v="88.025000000000006"/>
    <d v="1987-07-27T00:00:00"/>
    <d v="2022-07-27T00:00:00"/>
    <n v="35"/>
    <n v="40"/>
    <x v="1"/>
    <s v="43"/>
    <x v="1"/>
    <s v="43"/>
    <x v="1"/>
    <n v="5.03"/>
    <n v="607.52260000000001"/>
    <n v="619.40769999999998"/>
    <n v="625.60180000000003"/>
    <n v="687.73929999999996"/>
    <x v="0"/>
    <x v="0"/>
    <n v="1.0993245"/>
    <n v="591.52800000000002"/>
  </r>
  <r>
    <x v="0"/>
    <s v="P09350271"/>
    <x v="0"/>
    <x v="15"/>
    <x v="15"/>
    <x v="15"/>
    <x v="3"/>
    <x v="0"/>
    <x v="2"/>
    <x v="0"/>
    <n v="88.025000000000006"/>
    <d v="1987-07-27T00:00:00"/>
    <d v="2022-07-27T00:00:00"/>
    <n v="35"/>
    <n v="40"/>
    <x v="1"/>
    <s v="43"/>
    <x v="1"/>
    <s v="43"/>
    <x v="1"/>
    <n v="5.03"/>
    <n v="607.52260000000001"/>
    <n v="619.40769999999998"/>
    <n v="625.60180000000003"/>
    <n v="687.73929999999996"/>
    <x v="0"/>
    <x v="0"/>
    <n v="1.0993245"/>
    <n v="591.52800000000002"/>
  </r>
  <r>
    <x v="0"/>
    <s v="P09350271"/>
    <x v="0"/>
    <x v="16"/>
    <x v="16"/>
    <x v="16"/>
    <x v="3"/>
    <x v="0"/>
    <x v="2"/>
    <x v="0"/>
    <n v="88.025000000000006"/>
    <d v="1987-07-27T00:00:00"/>
    <d v="2022-07-27T00:00:00"/>
    <n v="35"/>
    <n v="40"/>
    <x v="1"/>
    <s v="43"/>
    <x v="1"/>
    <s v="43"/>
    <x v="1"/>
    <n v="5.03"/>
    <n v="607.52260000000001"/>
    <n v="619.40769999999998"/>
    <n v="625.60180000000003"/>
    <n v="687.73929999999996"/>
    <x v="0"/>
    <x v="0"/>
    <n v="1.0993245"/>
    <n v="591.52800000000002"/>
  </r>
  <r>
    <x v="0"/>
    <s v="P09350271"/>
    <x v="0"/>
    <x v="17"/>
    <x v="17"/>
    <x v="17"/>
    <x v="3"/>
    <x v="0"/>
    <x v="2"/>
    <x v="0"/>
    <n v="88.025000000000006"/>
    <d v="1987-07-27T00:00:00"/>
    <d v="2022-07-27T00:00:00"/>
    <n v="35"/>
    <n v="40"/>
    <x v="1"/>
    <s v="43"/>
    <x v="1"/>
    <s v="43"/>
    <x v="1"/>
    <n v="5.03"/>
    <n v="607.52260000000001"/>
    <n v="619.40769999999998"/>
    <n v="625.60180000000003"/>
    <n v="687.73940000000005"/>
    <x v="0"/>
    <x v="0"/>
    <n v="1.0993245"/>
    <n v="591.52800000000002"/>
  </r>
  <r>
    <x v="0"/>
    <s v="P09350271"/>
    <x v="0"/>
    <x v="18"/>
    <x v="18"/>
    <x v="18"/>
    <x v="2"/>
    <x v="0"/>
    <x v="2"/>
    <x v="0"/>
    <n v="88.025000000000006"/>
    <d v="1987-07-27T00:00:00"/>
    <d v="2022-07-27T00:00:00"/>
    <n v="35"/>
    <n v="40"/>
    <x v="1"/>
    <s v="43"/>
    <x v="1"/>
    <s v="43"/>
    <x v="1"/>
    <n v="5.03"/>
    <n v="607.52260000000001"/>
    <n v="619.40769999999998"/>
    <n v="625.60180000000003"/>
    <n v="687.73940000000005"/>
    <x v="0"/>
    <x v="0"/>
    <n v="1.0993245"/>
    <n v="591.52800000000002"/>
  </r>
  <r>
    <x v="0"/>
    <s v="P09350271"/>
    <x v="0"/>
    <x v="19"/>
    <x v="19"/>
    <x v="19"/>
    <x v="4"/>
    <x v="0"/>
    <x v="2"/>
    <x v="0"/>
    <n v="88.025000000000006"/>
    <d v="1987-07-27T00:00:00"/>
    <d v="2022-07-27T00:00:00"/>
    <n v="35"/>
    <n v="40"/>
    <x v="1"/>
    <s v="43"/>
    <x v="1"/>
    <s v="43"/>
    <x v="1"/>
    <n v="5.03"/>
    <n v="607.52260000000001"/>
    <n v="619.40769999999998"/>
    <n v="625.60180000000003"/>
    <n v="687.73940000000005"/>
    <x v="0"/>
    <x v="0"/>
    <n v="1.0993245"/>
    <n v="591.52800000000002"/>
  </r>
  <r>
    <x v="0"/>
    <s v="P09350271"/>
    <x v="0"/>
    <x v="20"/>
    <x v="20"/>
    <x v="20"/>
    <x v="5"/>
    <x v="0"/>
    <x v="2"/>
    <x v="0"/>
    <n v="88.025000000000006"/>
    <d v="1987-07-27T00:00:00"/>
    <d v="2022-07-27T00:00:00"/>
    <n v="35"/>
    <n v="40"/>
    <x v="1"/>
    <s v="43"/>
    <x v="1"/>
    <s v="43"/>
    <x v="1"/>
    <n v="5.03"/>
    <n v="607.52260000000001"/>
    <n v="619.40769999999998"/>
    <n v="625.60180000000003"/>
    <n v="687.73940000000005"/>
    <x v="0"/>
    <x v="0"/>
    <n v="1.0993245"/>
    <n v="591.52800000000002"/>
  </r>
  <r>
    <x v="0"/>
    <s v="P09350271"/>
    <x v="0"/>
    <x v="21"/>
    <x v="21"/>
    <x v="21"/>
    <x v="3"/>
    <x v="0"/>
    <x v="2"/>
    <x v="0"/>
    <n v="88.025000000000006"/>
    <d v="1987-07-27T00:00:00"/>
    <d v="2022-07-27T00:00:00"/>
    <n v="35"/>
    <n v="40"/>
    <x v="1"/>
    <s v="43"/>
    <x v="1"/>
    <s v="43"/>
    <x v="1"/>
    <n v="5.03"/>
    <n v="608.86194"/>
    <n v="619.49300000000005"/>
    <n v="625.68790000000001"/>
    <n v="687.83405000000005"/>
    <x v="0"/>
    <x v="0"/>
    <n v="1.0993245"/>
    <n v="591.52800000000002"/>
  </r>
  <r>
    <x v="0"/>
    <s v="P09350271"/>
    <x v="0"/>
    <x v="22"/>
    <x v="22"/>
    <x v="22"/>
    <x v="3"/>
    <x v="0"/>
    <x v="2"/>
    <x v="0"/>
    <n v="88.025000000000006"/>
    <d v="1987-07-27T00:00:00"/>
    <d v="2022-07-27T00:00:00"/>
    <n v="35"/>
    <n v="40"/>
    <x v="1"/>
    <s v="43"/>
    <x v="1"/>
    <s v="43"/>
    <x v="1"/>
    <n v="5.03"/>
    <n v="605.84032999999999"/>
    <n v="622.19146999999998"/>
    <n v="628.41340000000002"/>
    <n v="690.83019999999999"/>
    <x v="0"/>
    <x v="0"/>
    <n v="1.0993245"/>
    <n v="591.52800000000002"/>
  </r>
  <r>
    <x v="0"/>
    <s v="P09689661"/>
    <x v="0"/>
    <x v="0"/>
    <x v="0"/>
    <x v="0"/>
    <x v="0"/>
    <x v="0"/>
    <x v="2"/>
    <x v="2"/>
    <n v="234.06"/>
    <d v="1987-12-23T00:00:00"/>
    <d v="2025-01-01T00:00:00"/>
    <n v="47"/>
    <n v="28"/>
    <x v="1"/>
    <s v="NA"/>
    <x v="0"/>
    <s v="NA"/>
    <x v="0"/>
    <n v="0.83"/>
    <n v="4480.01"/>
    <n v="4570.1972999999998"/>
    <n v="4615.8990000000003"/>
    <n v="5236.6559999999999"/>
    <x v="0"/>
    <x v="0"/>
    <n v="1.1344822999999999"/>
    <n v="1558.8396"/>
  </r>
  <r>
    <x v="0"/>
    <s v="P09689661"/>
    <x v="0"/>
    <x v="1"/>
    <x v="1"/>
    <x v="1"/>
    <x v="1"/>
    <x v="0"/>
    <x v="2"/>
    <x v="2"/>
    <n v="234.06"/>
    <d v="1987-12-23T00:00:00"/>
    <d v="2025-01-01T00:00:00"/>
    <n v="47"/>
    <n v="28"/>
    <x v="1"/>
    <s v="NA"/>
    <x v="0"/>
    <s v="NA"/>
    <x v="0"/>
    <n v="0.83"/>
    <n v="4480.01"/>
    <n v="4570.1972999999998"/>
    <n v="4615.8990000000003"/>
    <n v="5236.6559999999999"/>
    <x v="0"/>
    <x v="0"/>
    <n v="1.1344822999999999"/>
    <n v="1558.8396"/>
  </r>
  <r>
    <x v="0"/>
    <s v="P09689661"/>
    <x v="0"/>
    <x v="2"/>
    <x v="2"/>
    <x v="2"/>
    <x v="2"/>
    <x v="0"/>
    <x v="2"/>
    <x v="2"/>
    <n v="234.06"/>
    <d v="1987-12-23T00:00:00"/>
    <d v="2025-01-01T00:00:00"/>
    <n v="47"/>
    <n v="28"/>
    <x v="1"/>
    <s v="NA"/>
    <x v="0"/>
    <s v="NA"/>
    <x v="0"/>
    <n v="0.83"/>
    <n v="4480.01"/>
    <n v="4570.1972999999998"/>
    <n v="4615.8990000000003"/>
    <n v="5236.6559999999999"/>
    <x v="0"/>
    <x v="0"/>
    <n v="1.1344822999999999"/>
    <n v="1558.8396"/>
  </r>
  <r>
    <x v="0"/>
    <s v="P09689661"/>
    <x v="0"/>
    <x v="3"/>
    <x v="3"/>
    <x v="3"/>
    <x v="3"/>
    <x v="0"/>
    <x v="2"/>
    <x v="2"/>
    <n v="234.06"/>
    <d v="1987-12-23T00:00:00"/>
    <d v="2025-01-01T00:00:00"/>
    <n v="47"/>
    <n v="28"/>
    <x v="1"/>
    <s v="NA"/>
    <x v="0"/>
    <s v="NA"/>
    <x v="0"/>
    <n v="0.83"/>
    <n v="4480.01"/>
    <n v="4570.1972999999998"/>
    <n v="4615.8994000000002"/>
    <n v="5236.6559999999999"/>
    <x v="0"/>
    <x v="0"/>
    <n v="1.1344822999999999"/>
    <n v="1558.8396"/>
  </r>
  <r>
    <x v="0"/>
    <s v="P09689661"/>
    <x v="0"/>
    <x v="4"/>
    <x v="4"/>
    <x v="4"/>
    <x v="3"/>
    <x v="0"/>
    <x v="2"/>
    <x v="2"/>
    <n v="234.06"/>
    <d v="1987-12-23T00:00:00"/>
    <d v="2025-01-01T00:00:00"/>
    <n v="47"/>
    <n v="28"/>
    <x v="1"/>
    <s v="NA"/>
    <x v="0"/>
    <s v="NA"/>
    <x v="0"/>
    <n v="0.83"/>
    <n v="4480.01"/>
    <n v="4570.1972999999998"/>
    <n v="4615.8994000000002"/>
    <n v="5236.6559999999999"/>
    <x v="0"/>
    <x v="0"/>
    <n v="1.1344822999999999"/>
    <n v="1558.8396"/>
  </r>
  <r>
    <x v="0"/>
    <s v="P09689661"/>
    <x v="0"/>
    <x v="5"/>
    <x v="5"/>
    <x v="5"/>
    <x v="3"/>
    <x v="0"/>
    <x v="2"/>
    <x v="2"/>
    <n v="234.06"/>
    <d v="1987-12-23T00:00:00"/>
    <d v="2025-01-01T00:00:00"/>
    <n v="47"/>
    <n v="28"/>
    <x v="1"/>
    <s v="NA"/>
    <x v="0"/>
    <s v="NA"/>
    <x v="0"/>
    <n v="0.83"/>
    <n v="4481.1790000000001"/>
    <n v="4570.2714999999998"/>
    <n v="4615.9740000000002"/>
    <n v="5236.7407000000003"/>
    <x v="0"/>
    <x v="0"/>
    <n v="1.1344822999999999"/>
    <n v="1558.8396"/>
  </r>
  <r>
    <x v="0"/>
    <s v="P09689661"/>
    <x v="0"/>
    <x v="6"/>
    <x v="6"/>
    <x v="6"/>
    <x v="3"/>
    <x v="0"/>
    <x v="2"/>
    <x v="2"/>
    <n v="234.06"/>
    <d v="1987-12-23T00:00:00"/>
    <d v="2025-01-01T00:00:00"/>
    <n v="47"/>
    <n v="28"/>
    <x v="1"/>
    <s v="NA"/>
    <x v="0"/>
    <s v="NA"/>
    <x v="0"/>
    <n v="0.83"/>
    <n v="4146.2665999999999"/>
    <n v="4228.6980000000003"/>
    <n v="4270.9853999999996"/>
    <n v="4845.357"/>
    <x v="0"/>
    <x v="0"/>
    <n v="1.1344822999999999"/>
    <n v="1558.8396"/>
  </r>
  <r>
    <x v="0"/>
    <s v="P09689661"/>
    <x v="0"/>
    <x v="7"/>
    <x v="7"/>
    <x v="7"/>
    <x v="3"/>
    <x v="0"/>
    <x v="2"/>
    <x v="2"/>
    <n v="234.06"/>
    <d v="1987-12-23T00:00:00"/>
    <d v="2025-01-01T00:00:00"/>
    <n v="47"/>
    <n v="28"/>
    <x v="1"/>
    <s v="NA"/>
    <x v="0"/>
    <s v="NA"/>
    <x v="0"/>
    <n v="0.83"/>
    <n v="4166.9462999999996"/>
    <n v="4249.1379999999999"/>
    <n v="4291.6293999999998"/>
    <n v="4868.7772999999997"/>
    <x v="0"/>
    <x v="0"/>
    <n v="1.1344822999999999"/>
    <n v="1558.8396"/>
  </r>
  <r>
    <x v="0"/>
    <s v="P09689661"/>
    <x v="0"/>
    <x v="8"/>
    <x v="8"/>
    <x v="8"/>
    <x v="2"/>
    <x v="1"/>
    <x v="2"/>
    <x v="2"/>
    <n v="234.06"/>
    <d v="1987-12-23T00:00:00"/>
    <d v="2025-02-01T00:00:00"/>
    <n v="47"/>
    <n v="28"/>
    <x v="1"/>
    <s v="NA"/>
    <x v="0"/>
    <s v="NA"/>
    <x v="0"/>
    <n v="0.83"/>
    <n v="4166.9462999999996"/>
    <n v="4249.1379999999999"/>
    <n v="4291.6293999999998"/>
    <n v="4868.7772999999997"/>
    <x v="0"/>
    <x v="0"/>
    <n v="1.1344822999999999"/>
    <n v="1558.8396"/>
  </r>
  <r>
    <x v="0"/>
    <s v="P09689661"/>
    <x v="0"/>
    <x v="9"/>
    <x v="9"/>
    <x v="9"/>
    <x v="3"/>
    <x v="1"/>
    <x v="2"/>
    <x v="2"/>
    <n v="234.06"/>
    <d v="1987-12-23T00:00:00"/>
    <d v="2025-02-01T00:00:00"/>
    <n v="47"/>
    <n v="28"/>
    <x v="1"/>
    <s v="NA"/>
    <x v="0"/>
    <s v="NA"/>
    <x v="0"/>
    <n v="0.83"/>
    <n v="4166.9462999999996"/>
    <n v="4249.1379999999999"/>
    <n v="4291.6293999999998"/>
    <n v="4868.7772999999997"/>
    <x v="0"/>
    <x v="0"/>
    <n v="1.1344822999999999"/>
    <n v="1558.8396"/>
  </r>
  <r>
    <x v="0"/>
    <s v="P09689661"/>
    <x v="0"/>
    <x v="10"/>
    <x v="10"/>
    <x v="10"/>
    <x v="3"/>
    <x v="1"/>
    <x v="2"/>
    <x v="2"/>
    <n v="234.06"/>
    <d v="1987-12-23T00:00:00"/>
    <d v="2025-02-01T00:00:00"/>
    <n v="47"/>
    <n v="28"/>
    <x v="1"/>
    <s v="NA"/>
    <x v="0"/>
    <s v="NA"/>
    <x v="0"/>
    <n v="0.83"/>
    <n v="4167.777"/>
    <n v="4249.9683000000005"/>
    <n v="4292.4679999999998"/>
    <n v="4869.7290000000003"/>
    <x v="0"/>
    <x v="0"/>
    <n v="1.1344822999999999"/>
    <n v="1558.8396"/>
  </r>
  <r>
    <x v="0"/>
    <s v="P09689661"/>
    <x v="0"/>
    <x v="11"/>
    <x v="11"/>
    <x v="11"/>
    <x v="3"/>
    <x v="1"/>
    <x v="2"/>
    <x v="2"/>
    <n v="234.06"/>
    <d v="1987-12-23T00:00:00"/>
    <d v="2025-02-01T00:00:00"/>
    <n v="47"/>
    <n v="28"/>
    <x v="1"/>
    <s v="NA"/>
    <x v="0"/>
    <s v="NA"/>
    <x v="0"/>
    <n v="0.83"/>
    <n v="4140.6864999999998"/>
    <n v="4222.3433000000005"/>
    <n v="4264.567"/>
    <n v="4838.0749999999998"/>
    <x v="0"/>
    <x v="0"/>
    <n v="1.1344822999999999"/>
    <n v="1558.8396"/>
  </r>
  <r>
    <x v="0"/>
    <s v="P09689661"/>
    <x v="0"/>
    <x v="12"/>
    <x v="12"/>
    <x v="12"/>
    <x v="3"/>
    <x v="1"/>
    <x v="2"/>
    <x v="2"/>
    <n v="234.06"/>
    <d v="1987-12-23T00:00:00"/>
    <d v="2025-02-01T00:00:00"/>
    <n v="47"/>
    <n v="28"/>
    <x v="1"/>
    <s v="NA"/>
    <x v="0"/>
    <s v="NA"/>
    <x v="0"/>
    <n v="0.83"/>
    <n v="4128.085"/>
    <n v="4209.4937"/>
    <n v="4251.5883999999996"/>
    <n v="4823.3516"/>
    <x v="0"/>
    <x v="0"/>
    <n v="1.1344822999999999"/>
    <n v="1558.8396"/>
  </r>
  <r>
    <x v="0"/>
    <s v="P09689661"/>
    <x v="0"/>
    <x v="13"/>
    <x v="13"/>
    <x v="13"/>
    <x v="3"/>
    <x v="1"/>
    <x v="2"/>
    <x v="2"/>
    <n v="234.06"/>
    <d v="1987-12-23T00:00:00"/>
    <d v="2025-02-01T00:00:00"/>
    <n v="47"/>
    <n v="28"/>
    <x v="1"/>
    <s v="NA"/>
    <x v="0"/>
    <s v="NA"/>
    <x v="0"/>
    <n v="0.83"/>
    <n v="4148.6742999999997"/>
    <n v="4229.3890000000001"/>
    <n v="4271.683"/>
    <n v="4846.1484"/>
    <x v="0"/>
    <x v="0"/>
    <n v="1.1344822999999999"/>
    <n v="1558.8396"/>
  </r>
  <r>
    <x v="0"/>
    <s v="P09689661"/>
    <x v="0"/>
    <x v="14"/>
    <x v="14"/>
    <x v="14"/>
    <x v="3"/>
    <x v="1"/>
    <x v="2"/>
    <x v="2"/>
    <n v="234.06"/>
    <d v="1987-12-23T00:00:00"/>
    <d v="2025-02-01T00:00:00"/>
    <n v="47"/>
    <n v="28"/>
    <x v="1"/>
    <s v="NA"/>
    <x v="0"/>
    <s v="NA"/>
    <x v="0"/>
    <n v="0.83"/>
    <n v="4148.6742999999997"/>
    <n v="4229.3890000000001"/>
    <n v="4271.683"/>
    <n v="4846.1484"/>
    <x v="0"/>
    <x v="0"/>
    <n v="1.1344822999999999"/>
    <n v="1561.1802"/>
  </r>
  <r>
    <x v="0"/>
    <s v="P09689661"/>
    <x v="0"/>
    <x v="15"/>
    <x v="15"/>
    <x v="15"/>
    <x v="3"/>
    <x v="1"/>
    <x v="2"/>
    <x v="2"/>
    <n v="234.06"/>
    <d v="1987-12-23T00:00:00"/>
    <d v="2025-02-01T00:00:00"/>
    <n v="47"/>
    <n v="28"/>
    <x v="1"/>
    <s v="NA"/>
    <x v="0"/>
    <s v="NA"/>
    <x v="0"/>
    <n v="0.83"/>
    <n v="4148.6742999999997"/>
    <n v="4229.3890000000001"/>
    <n v="4271.683"/>
    <n v="4846.1484"/>
    <x v="0"/>
    <x v="0"/>
    <n v="1.1344822999999999"/>
    <n v="1561.1802"/>
  </r>
  <r>
    <x v="0"/>
    <s v="P09689661"/>
    <x v="0"/>
    <x v="16"/>
    <x v="16"/>
    <x v="16"/>
    <x v="3"/>
    <x v="1"/>
    <x v="2"/>
    <x v="2"/>
    <n v="234.06"/>
    <d v="1987-12-23T00:00:00"/>
    <d v="2025-02-01T00:00:00"/>
    <n v="47"/>
    <n v="28"/>
    <x v="1"/>
    <s v="NA"/>
    <x v="0"/>
    <s v="NA"/>
    <x v="0"/>
    <n v="0.83"/>
    <n v="4148.6742999999997"/>
    <n v="4229.3890000000001"/>
    <n v="4271.683"/>
    <n v="4846.1484"/>
    <x v="0"/>
    <x v="0"/>
    <n v="1.1344822999999999"/>
    <n v="1561.1802"/>
  </r>
  <r>
    <x v="0"/>
    <s v="P09689661"/>
    <x v="0"/>
    <x v="17"/>
    <x v="17"/>
    <x v="17"/>
    <x v="3"/>
    <x v="1"/>
    <x v="2"/>
    <x v="2"/>
    <n v="234.06"/>
    <d v="1987-12-23T00:00:00"/>
    <d v="2025-02-01T00:00:00"/>
    <n v="47"/>
    <n v="28"/>
    <x v="1"/>
    <s v="NA"/>
    <x v="0"/>
    <s v="NA"/>
    <x v="0"/>
    <n v="0.83"/>
    <n v="4148.6742999999997"/>
    <n v="4229.3890000000001"/>
    <n v="4271.683"/>
    <n v="4846.1484"/>
    <x v="0"/>
    <x v="0"/>
    <n v="1.1344822999999999"/>
    <n v="1561.1802"/>
  </r>
  <r>
    <x v="0"/>
    <s v="P09689661"/>
    <x v="0"/>
    <x v="18"/>
    <x v="18"/>
    <x v="18"/>
    <x v="2"/>
    <x v="1"/>
    <x v="2"/>
    <x v="2"/>
    <n v="234.06"/>
    <d v="1987-12-23T00:00:00"/>
    <d v="2025-02-01T00:00:00"/>
    <n v="47"/>
    <n v="28"/>
    <x v="1"/>
    <s v="NA"/>
    <x v="0"/>
    <s v="NA"/>
    <x v="0"/>
    <n v="0.83"/>
    <n v="4148.6742999999997"/>
    <n v="4229.3890000000001"/>
    <n v="4271.683"/>
    <n v="4846.1484"/>
    <x v="0"/>
    <x v="0"/>
    <n v="1.1344822999999999"/>
    <n v="1561.1802"/>
  </r>
  <r>
    <x v="0"/>
    <s v="P09689661"/>
    <x v="0"/>
    <x v="19"/>
    <x v="19"/>
    <x v="19"/>
    <x v="4"/>
    <x v="1"/>
    <x v="2"/>
    <x v="2"/>
    <n v="234.06"/>
    <d v="1987-12-23T00:00:00"/>
    <d v="2025-02-01T00:00:00"/>
    <n v="47"/>
    <n v="28"/>
    <x v="1"/>
    <s v="NA"/>
    <x v="0"/>
    <s v="NA"/>
    <x v="0"/>
    <n v="0.83"/>
    <n v="4148.6742999999997"/>
    <n v="4229.3890000000001"/>
    <n v="4271.683"/>
    <n v="4846.1484"/>
    <x v="0"/>
    <x v="0"/>
    <n v="1.1344822999999999"/>
    <n v="1561.1802"/>
  </r>
  <r>
    <x v="0"/>
    <s v="P09689661"/>
    <x v="0"/>
    <x v="20"/>
    <x v="20"/>
    <x v="20"/>
    <x v="5"/>
    <x v="1"/>
    <x v="2"/>
    <x v="2"/>
    <n v="234.06"/>
    <d v="1987-12-23T00:00:00"/>
    <d v="2025-02-01T00:00:00"/>
    <n v="47"/>
    <n v="28"/>
    <x v="1"/>
    <s v="NA"/>
    <x v="0"/>
    <s v="NA"/>
    <x v="0"/>
    <n v="0.83"/>
    <n v="4148.6742999999997"/>
    <n v="4229.3890000000001"/>
    <n v="4271.683"/>
    <n v="4846.1484"/>
    <x v="0"/>
    <x v="0"/>
    <n v="1.1344822999999999"/>
    <n v="1561.1802"/>
  </r>
  <r>
    <x v="0"/>
    <s v="P09689661"/>
    <x v="0"/>
    <x v="21"/>
    <x v="21"/>
    <x v="21"/>
    <x v="3"/>
    <x v="1"/>
    <x v="2"/>
    <x v="2"/>
    <n v="234.06"/>
    <d v="1987-12-23T00:00:00"/>
    <d v="2025-02-01T00:00:00"/>
    <n v="47"/>
    <n v="28"/>
    <x v="1"/>
    <s v="NA"/>
    <x v="0"/>
    <s v="NA"/>
    <x v="0"/>
    <n v="0.83"/>
    <n v="4158.6469999999999"/>
    <n v="4230.7974000000004"/>
    <n v="4273.1054999999997"/>
    <n v="4847.7619999999997"/>
    <x v="0"/>
    <x v="0"/>
    <n v="1.1344822999999999"/>
    <n v="1561.1802"/>
  </r>
  <r>
    <x v="0"/>
    <s v="P09689661"/>
    <x v="0"/>
    <x v="22"/>
    <x v="22"/>
    <x v="22"/>
    <x v="3"/>
    <x v="1"/>
    <x v="2"/>
    <x v="2"/>
    <n v="234.06"/>
    <d v="1987-12-23T00:00:00"/>
    <d v="2025-02-01T00:00:00"/>
    <n v="47"/>
    <n v="28"/>
    <x v="1"/>
    <s v="NA"/>
    <x v="0"/>
    <s v="NA"/>
    <x v="0"/>
    <n v="0.83"/>
    <n v="4138.0083000000004"/>
    <n v="4249.2266"/>
    <n v="4291.7187999999996"/>
    <n v="4868.8789999999999"/>
    <x v="0"/>
    <x v="0"/>
    <n v="1.1344822999999999"/>
    <n v="1561.1802"/>
  </r>
  <r>
    <x v="0"/>
    <s v="P09784302"/>
    <x v="0"/>
    <x v="0"/>
    <x v="0"/>
    <x v="0"/>
    <x v="0"/>
    <x v="0"/>
    <x v="3"/>
    <x v="2"/>
    <n v="766.8"/>
    <d v="1989-07-08T00:00:00"/>
    <d v="2025-01-01T00:00:00"/>
    <n v="45"/>
    <n v="30"/>
    <x v="0"/>
    <s v="NA"/>
    <x v="0"/>
    <s v="NA"/>
    <x v="0"/>
    <n v="2.84"/>
    <n v="6650.2820000000002"/>
    <n v="6762.8280000000004"/>
    <n v="6830.4565000000002"/>
    <n v="7749.0316999999995"/>
    <x v="0"/>
    <x v="0"/>
    <n v="1.1344822999999999"/>
    <n v="4869.1796999999997"/>
  </r>
  <r>
    <x v="0"/>
    <s v="P09784302"/>
    <x v="0"/>
    <x v="1"/>
    <x v="1"/>
    <x v="1"/>
    <x v="1"/>
    <x v="0"/>
    <x v="3"/>
    <x v="2"/>
    <n v="766.8"/>
    <d v="1989-07-08T00:00:00"/>
    <d v="2025-01-01T00:00:00"/>
    <n v="45"/>
    <n v="30"/>
    <x v="0"/>
    <s v="NA"/>
    <x v="0"/>
    <s v="NA"/>
    <x v="0"/>
    <n v="2.84"/>
    <n v="6650.2820000000002"/>
    <n v="6762.8280000000004"/>
    <n v="6830.4565000000002"/>
    <n v="7749.0316999999995"/>
    <x v="0"/>
    <x v="0"/>
    <n v="1.1344822999999999"/>
    <n v="4869.1796999999997"/>
  </r>
  <r>
    <x v="0"/>
    <s v="P09784302"/>
    <x v="0"/>
    <x v="2"/>
    <x v="2"/>
    <x v="2"/>
    <x v="2"/>
    <x v="0"/>
    <x v="3"/>
    <x v="2"/>
    <n v="766.8"/>
    <d v="1989-07-08T00:00:00"/>
    <d v="2025-01-01T00:00:00"/>
    <n v="45"/>
    <n v="30"/>
    <x v="0"/>
    <s v="NA"/>
    <x v="0"/>
    <s v="NA"/>
    <x v="0"/>
    <n v="2.84"/>
    <n v="6650.2820000000002"/>
    <n v="6762.8280000000004"/>
    <n v="6830.4565000000002"/>
    <n v="7749.0316999999995"/>
    <x v="0"/>
    <x v="0"/>
    <n v="1.1344822999999999"/>
    <n v="4869.1796999999997"/>
  </r>
  <r>
    <x v="0"/>
    <s v="P09784302"/>
    <x v="0"/>
    <x v="3"/>
    <x v="3"/>
    <x v="3"/>
    <x v="3"/>
    <x v="0"/>
    <x v="3"/>
    <x v="2"/>
    <n v="766.8"/>
    <d v="1989-07-08T00:00:00"/>
    <d v="2025-01-01T00:00:00"/>
    <n v="45"/>
    <n v="30"/>
    <x v="0"/>
    <s v="NA"/>
    <x v="0"/>
    <s v="NA"/>
    <x v="0"/>
    <n v="2.84"/>
    <n v="6650.2820000000002"/>
    <n v="6762.8280000000004"/>
    <n v="6830.4565000000002"/>
    <n v="7749.0316999999995"/>
    <x v="0"/>
    <x v="0"/>
    <n v="1.1344822999999999"/>
    <n v="4869.1796999999997"/>
  </r>
  <r>
    <x v="0"/>
    <s v="P09784302"/>
    <x v="0"/>
    <x v="4"/>
    <x v="4"/>
    <x v="4"/>
    <x v="3"/>
    <x v="0"/>
    <x v="3"/>
    <x v="2"/>
    <n v="766.8"/>
    <d v="1989-07-08T00:00:00"/>
    <d v="2025-01-01T00:00:00"/>
    <n v="45"/>
    <n v="30"/>
    <x v="0"/>
    <s v="NA"/>
    <x v="0"/>
    <s v="NA"/>
    <x v="0"/>
    <n v="2.84"/>
    <n v="6650.2820000000002"/>
    <n v="6762.8280000000004"/>
    <n v="6830.4565000000002"/>
    <n v="7749.0316999999995"/>
    <x v="0"/>
    <x v="0"/>
    <n v="1.1344822999999999"/>
    <n v="4869.1796999999997"/>
  </r>
  <r>
    <x v="0"/>
    <s v="P09784302"/>
    <x v="0"/>
    <x v="5"/>
    <x v="5"/>
    <x v="5"/>
    <x v="3"/>
    <x v="0"/>
    <x v="3"/>
    <x v="2"/>
    <n v="766.8"/>
    <d v="1989-07-08T00:00:00"/>
    <d v="2025-01-01T00:00:00"/>
    <n v="45"/>
    <n v="30"/>
    <x v="0"/>
    <s v="NA"/>
    <x v="0"/>
    <s v="NA"/>
    <x v="0"/>
    <n v="2.84"/>
    <n v="6654.9745999999996"/>
    <n v="6763.1265000000003"/>
    <n v="6830.7579999999998"/>
    <n v="7749.3734999999997"/>
    <x v="0"/>
    <x v="0"/>
    <n v="1.1344822999999999"/>
    <n v="4869.1796999999997"/>
  </r>
  <r>
    <x v="0"/>
    <s v="P09784302"/>
    <x v="0"/>
    <x v="6"/>
    <x v="6"/>
    <x v="6"/>
    <x v="3"/>
    <x v="0"/>
    <x v="3"/>
    <x v="2"/>
    <n v="766.8"/>
    <d v="1989-07-08T00:00:00"/>
    <d v="2025-01-01T00:00:00"/>
    <n v="45"/>
    <n v="30"/>
    <x v="0"/>
    <s v="NA"/>
    <x v="0"/>
    <s v="NA"/>
    <x v="0"/>
    <n v="2.84"/>
    <n v="6158.2"/>
    <n v="6258.2725"/>
    <n v="6320.8549999999996"/>
    <n v="7170.8980000000001"/>
    <x v="0"/>
    <x v="0"/>
    <n v="1.1344822999999999"/>
    <n v="4869.1796999999997"/>
  </r>
  <r>
    <x v="0"/>
    <s v="P09784302"/>
    <x v="0"/>
    <x v="7"/>
    <x v="7"/>
    <x v="7"/>
    <x v="3"/>
    <x v="0"/>
    <x v="3"/>
    <x v="2"/>
    <n v="766.8"/>
    <d v="1989-07-08T00:00:00"/>
    <d v="2025-01-01T00:00:00"/>
    <n v="45"/>
    <n v="30"/>
    <x v="0"/>
    <s v="NA"/>
    <x v="0"/>
    <s v="NA"/>
    <x v="0"/>
    <n v="2.84"/>
    <n v="6181.2505000000001"/>
    <n v="6282.4224000000004"/>
    <n v="6345.2466000000004"/>
    <n v="7198.57"/>
    <x v="0"/>
    <x v="0"/>
    <n v="1.1344822999999999"/>
    <n v="4869.1796999999997"/>
  </r>
  <r>
    <x v="0"/>
    <s v="P09784302"/>
    <x v="0"/>
    <x v="8"/>
    <x v="8"/>
    <x v="8"/>
    <x v="2"/>
    <x v="1"/>
    <x v="3"/>
    <x v="2"/>
    <n v="766.8"/>
    <d v="1989-07-08T00:00:00"/>
    <d v="2025-02-01T00:00:00"/>
    <n v="45"/>
    <n v="30"/>
    <x v="0"/>
    <s v="NA"/>
    <x v="0"/>
    <s v="NA"/>
    <x v="0"/>
    <n v="2.84"/>
    <n v="6181.2505000000001"/>
    <n v="6282.4224000000004"/>
    <n v="6345.2466000000004"/>
    <n v="7198.57"/>
    <x v="0"/>
    <x v="0"/>
    <n v="1.1344822999999999"/>
    <n v="4869.1796999999997"/>
  </r>
  <r>
    <x v="0"/>
    <s v="P09784302"/>
    <x v="0"/>
    <x v="9"/>
    <x v="9"/>
    <x v="9"/>
    <x v="3"/>
    <x v="1"/>
    <x v="3"/>
    <x v="2"/>
    <n v="766.8"/>
    <d v="1989-07-08T00:00:00"/>
    <d v="2025-02-01T00:00:00"/>
    <n v="45"/>
    <n v="30"/>
    <x v="0"/>
    <s v="NA"/>
    <x v="0"/>
    <s v="NA"/>
    <x v="0"/>
    <n v="2.84"/>
    <n v="6181.2505000000001"/>
    <n v="6282.4224000000004"/>
    <n v="6345.2466000000004"/>
    <n v="7198.57"/>
    <x v="0"/>
    <x v="0"/>
    <n v="1.1344822999999999"/>
    <n v="4869.1796999999997"/>
  </r>
  <r>
    <x v="0"/>
    <s v="P09784302"/>
    <x v="0"/>
    <x v="10"/>
    <x v="10"/>
    <x v="10"/>
    <x v="3"/>
    <x v="1"/>
    <x v="3"/>
    <x v="2"/>
    <n v="766.8"/>
    <d v="1989-07-08T00:00:00"/>
    <d v="2025-02-01T00:00:00"/>
    <n v="45"/>
    <n v="30"/>
    <x v="0"/>
    <s v="NA"/>
    <x v="0"/>
    <s v="NA"/>
    <x v="0"/>
    <n v="2.84"/>
    <n v="6184.0844999999999"/>
    <n v="6285.2573000000002"/>
    <n v="6348.11"/>
    <n v="7201.8184000000001"/>
    <x v="0"/>
    <x v="0"/>
    <n v="1.1344822999999999"/>
    <n v="4869.1796999999997"/>
  </r>
  <r>
    <x v="0"/>
    <s v="P09784302"/>
    <x v="0"/>
    <x v="11"/>
    <x v="11"/>
    <x v="11"/>
    <x v="3"/>
    <x v="1"/>
    <x v="3"/>
    <x v="2"/>
    <n v="766.8"/>
    <d v="1989-07-08T00:00:00"/>
    <d v="2025-02-01T00:00:00"/>
    <n v="45"/>
    <n v="30"/>
    <x v="0"/>
    <s v="NA"/>
    <x v="0"/>
    <s v="NA"/>
    <x v="0"/>
    <n v="2.84"/>
    <n v="6143.8879999999999"/>
    <n v="6244.4030000000002"/>
    <n v="6306.8467000000001"/>
    <n v="7155.0060000000003"/>
    <x v="0"/>
    <x v="0"/>
    <n v="1.1344822999999999"/>
    <n v="4869.1796999999997"/>
  </r>
  <r>
    <x v="0"/>
    <s v="P09784302"/>
    <x v="0"/>
    <x v="12"/>
    <x v="12"/>
    <x v="12"/>
    <x v="3"/>
    <x v="1"/>
    <x v="3"/>
    <x v="2"/>
    <n v="766.8"/>
    <d v="1989-07-08T00:00:00"/>
    <d v="2025-02-01T00:00:00"/>
    <n v="45"/>
    <n v="30"/>
    <x v="0"/>
    <s v="NA"/>
    <x v="0"/>
    <s v="NA"/>
    <x v="0"/>
    <n v="2.84"/>
    <n v="6125.1904000000004"/>
    <n v="6225.3994000000002"/>
    <n v="6287.6532999999999"/>
    <n v="7133.2313999999997"/>
    <x v="0"/>
    <x v="0"/>
    <n v="1.1344822999999999"/>
    <n v="4869.1796999999997"/>
  </r>
  <r>
    <x v="0"/>
    <s v="P09784302"/>
    <x v="0"/>
    <x v="13"/>
    <x v="13"/>
    <x v="13"/>
    <x v="3"/>
    <x v="1"/>
    <x v="3"/>
    <x v="2"/>
    <n v="766.8"/>
    <d v="1989-07-08T00:00:00"/>
    <d v="2025-02-01T00:00:00"/>
    <n v="45"/>
    <n v="30"/>
    <x v="0"/>
    <s v="NA"/>
    <x v="0"/>
    <s v="NA"/>
    <x v="0"/>
    <n v="2.84"/>
    <n v="6148.1170000000002"/>
    <n v="6248.8230000000003"/>
    <n v="6311.3114999999998"/>
    <n v="7160.0709999999999"/>
    <x v="0"/>
    <x v="0"/>
    <n v="1.1344822999999999"/>
    <n v="4869.1796999999997"/>
  </r>
  <r>
    <x v="0"/>
    <s v="P09784302"/>
    <x v="0"/>
    <x v="14"/>
    <x v="14"/>
    <x v="14"/>
    <x v="3"/>
    <x v="1"/>
    <x v="3"/>
    <x v="2"/>
    <n v="766.8"/>
    <d v="1989-07-08T00:00:00"/>
    <d v="2025-02-01T00:00:00"/>
    <n v="45"/>
    <n v="30"/>
    <x v="0"/>
    <s v="NA"/>
    <x v="0"/>
    <s v="NA"/>
    <x v="0"/>
    <n v="2.84"/>
    <n v="6148.1170000000002"/>
    <n v="6248.8230000000003"/>
    <n v="6311.3114999999998"/>
    <n v="7160.0709999999999"/>
    <x v="0"/>
    <x v="0"/>
    <n v="1.1344822999999999"/>
    <n v="4876.848"/>
  </r>
  <r>
    <x v="0"/>
    <s v="P09784302"/>
    <x v="0"/>
    <x v="15"/>
    <x v="15"/>
    <x v="15"/>
    <x v="3"/>
    <x v="1"/>
    <x v="3"/>
    <x v="2"/>
    <n v="766.8"/>
    <d v="1989-07-08T00:00:00"/>
    <d v="2025-02-01T00:00:00"/>
    <n v="45"/>
    <n v="30"/>
    <x v="0"/>
    <s v="NA"/>
    <x v="0"/>
    <s v="NA"/>
    <x v="0"/>
    <n v="2.84"/>
    <n v="6148.1170000000002"/>
    <n v="6248.8230000000003"/>
    <n v="6311.3114999999998"/>
    <n v="7160.0709999999999"/>
    <x v="0"/>
    <x v="0"/>
    <n v="1.1344822999999999"/>
    <n v="4876.848"/>
  </r>
  <r>
    <x v="0"/>
    <s v="P09784302"/>
    <x v="0"/>
    <x v="16"/>
    <x v="16"/>
    <x v="16"/>
    <x v="3"/>
    <x v="1"/>
    <x v="3"/>
    <x v="2"/>
    <n v="766.8"/>
    <d v="1989-07-08T00:00:00"/>
    <d v="2025-02-01T00:00:00"/>
    <n v="45"/>
    <n v="30"/>
    <x v="0"/>
    <s v="NA"/>
    <x v="0"/>
    <s v="NA"/>
    <x v="0"/>
    <n v="2.84"/>
    <n v="6148.1170000000002"/>
    <n v="6248.8230000000003"/>
    <n v="6311.3114999999998"/>
    <n v="7160.0709999999999"/>
    <x v="0"/>
    <x v="0"/>
    <n v="1.1344822999999999"/>
    <n v="4876.848"/>
  </r>
  <r>
    <x v="0"/>
    <s v="P09784302"/>
    <x v="0"/>
    <x v="17"/>
    <x v="17"/>
    <x v="17"/>
    <x v="3"/>
    <x v="1"/>
    <x v="3"/>
    <x v="2"/>
    <n v="766.8"/>
    <d v="1989-07-08T00:00:00"/>
    <d v="2025-02-01T00:00:00"/>
    <n v="45"/>
    <n v="30"/>
    <x v="0"/>
    <s v="NA"/>
    <x v="0"/>
    <s v="NA"/>
    <x v="0"/>
    <n v="2.84"/>
    <n v="6148.1170000000002"/>
    <n v="6248.8230000000003"/>
    <n v="6311.3114999999998"/>
    <n v="7160.0709999999999"/>
    <x v="0"/>
    <x v="0"/>
    <n v="1.1344822999999999"/>
    <n v="4876.848"/>
  </r>
  <r>
    <x v="0"/>
    <s v="P09784302"/>
    <x v="0"/>
    <x v="18"/>
    <x v="18"/>
    <x v="18"/>
    <x v="2"/>
    <x v="1"/>
    <x v="3"/>
    <x v="2"/>
    <n v="766.8"/>
    <d v="1989-07-08T00:00:00"/>
    <d v="2025-02-01T00:00:00"/>
    <n v="45"/>
    <n v="30"/>
    <x v="0"/>
    <s v="NA"/>
    <x v="0"/>
    <s v="NA"/>
    <x v="0"/>
    <n v="2.84"/>
    <n v="6148.1170000000002"/>
    <n v="6248.8230000000003"/>
    <n v="6311.3114999999998"/>
    <n v="7160.0709999999999"/>
    <x v="0"/>
    <x v="0"/>
    <n v="1.1344822999999999"/>
    <n v="4876.848"/>
  </r>
  <r>
    <x v="0"/>
    <s v="P09784302"/>
    <x v="0"/>
    <x v="19"/>
    <x v="19"/>
    <x v="19"/>
    <x v="4"/>
    <x v="1"/>
    <x v="3"/>
    <x v="2"/>
    <n v="766.8"/>
    <d v="1989-07-08T00:00:00"/>
    <d v="2025-02-01T00:00:00"/>
    <n v="45"/>
    <n v="30"/>
    <x v="0"/>
    <s v="NA"/>
    <x v="0"/>
    <s v="NA"/>
    <x v="0"/>
    <n v="2.84"/>
    <n v="6148.1170000000002"/>
    <n v="6248.8230000000003"/>
    <n v="6311.3114999999998"/>
    <n v="7160.0709999999999"/>
    <x v="0"/>
    <x v="0"/>
    <n v="1.1344822999999999"/>
    <n v="4876.848"/>
  </r>
  <r>
    <x v="0"/>
    <s v="P09784302"/>
    <x v="0"/>
    <x v="20"/>
    <x v="20"/>
    <x v="20"/>
    <x v="5"/>
    <x v="1"/>
    <x v="3"/>
    <x v="2"/>
    <n v="766.8"/>
    <d v="1989-07-08T00:00:00"/>
    <d v="2025-02-01T00:00:00"/>
    <n v="45"/>
    <n v="30"/>
    <x v="0"/>
    <s v="NA"/>
    <x v="0"/>
    <s v="NA"/>
    <x v="0"/>
    <n v="2.84"/>
    <n v="6148.1170000000002"/>
    <n v="6248.8230000000003"/>
    <n v="6311.3114999999998"/>
    <n v="7160.0709999999999"/>
    <x v="0"/>
    <x v="0"/>
    <n v="1.1344822999999999"/>
    <n v="4876.848"/>
  </r>
  <r>
    <x v="0"/>
    <s v="P09784302"/>
    <x v="0"/>
    <x v="21"/>
    <x v="21"/>
    <x v="21"/>
    <x v="3"/>
    <x v="1"/>
    <x v="3"/>
    <x v="2"/>
    <n v="766.8"/>
    <d v="1989-07-08T00:00:00"/>
    <d v="2025-02-01T00:00:00"/>
    <n v="45"/>
    <n v="30"/>
    <x v="0"/>
    <s v="NA"/>
    <x v="0"/>
    <s v="NA"/>
    <x v="0"/>
    <n v="2.84"/>
    <n v="6164.8630000000003"/>
    <n v="6252.5303000000004"/>
    <n v="6315.0556999999999"/>
    <n v="7164.3184000000001"/>
    <x v="0"/>
    <x v="0"/>
    <n v="1.1344822999999999"/>
    <n v="4876.848"/>
  </r>
  <r>
    <x v="0"/>
    <s v="P09784302"/>
    <x v="0"/>
    <x v="22"/>
    <x v="22"/>
    <x v="22"/>
    <x v="3"/>
    <x v="1"/>
    <x v="3"/>
    <x v="2"/>
    <n v="766.8"/>
    <d v="1989-07-08T00:00:00"/>
    <d v="2025-02-01T00:00:00"/>
    <n v="45"/>
    <n v="30"/>
    <x v="0"/>
    <s v="NA"/>
    <x v="0"/>
    <s v="NA"/>
    <x v="0"/>
    <n v="2.84"/>
    <n v="6141.8734999999997"/>
    <n v="6274.3984"/>
    <n v="6337.1419999999998"/>
    <n v="7189.3755000000001"/>
    <x v="0"/>
    <x v="0"/>
    <n v="1.1344822999999999"/>
    <n v="4876.848"/>
  </r>
  <r>
    <x v="0"/>
    <s v="P09848085"/>
    <x v="0"/>
    <x v="0"/>
    <x v="0"/>
    <x v="0"/>
    <x v="0"/>
    <x v="0"/>
    <x v="2"/>
    <x v="0"/>
    <n v="714.6"/>
    <d v="1994-03-31T00:00:00"/>
    <d v="2009-03-31T00:00:00"/>
    <n v="15"/>
    <n v="60"/>
    <x v="1"/>
    <s v="63"/>
    <x v="1"/>
    <s v="63"/>
    <x v="0"/>
    <n v="7.94"/>
    <n v="35.937539999999998"/>
    <n v="36.704949999999997"/>
    <n v="37.071995000000001"/>
    <n v="4080.366"/>
    <x v="0"/>
    <x v="0"/>
    <n v="1.0763828"/>
    <n v="4080.366"/>
  </r>
  <r>
    <x v="0"/>
    <s v="P09848085"/>
    <x v="0"/>
    <x v="1"/>
    <x v="1"/>
    <x v="1"/>
    <x v="1"/>
    <x v="0"/>
    <x v="2"/>
    <x v="0"/>
    <n v="714.6"/>
    <d v="1994-03-31T00:00:00"/>
    <d v="2009-03-31T00:00:00"/>
    <n v="15"/>
    <n v="60"/>
    <x v="1"/>
    <s v="63"/>
    <x v="1"/>
    <s v="63"/>
    <x v="0"/>
    <n v="7.94"/>
    <n v="35.937539999999998"/>
    <n v="36.704949999999997"/>
    <n v="37.071995000000001"/>
    <n v="4080.366"/>
    <x v="0"/>
    <x v="0"/>
    <n v="1.0763828"/>
    <n v="4080.366"/>
  </r>
  <r>
    <x v="0"/>
    <s v="P09848085"/>
    <x v="0"/>
    <x v="2"/>
    <x v="2"/>
    <x v="2"/>
    <x v="2"/>
    <x v="0"/>
    <x v="2"/>
    <x v="0"/>
    <n v="714.6"/>
    <d v="1994-03-31T00:00:00"/>
    <d v="2009-03-31T00:00:00"/>
    <n v="15"/>
    <n v="60"/>
    <x v="1"/>
    <s v="63"/>
    <x v="1"/>
    <s v="63"/>
    <x v="0"/>
    <n v="7.94"/>
    <n v="35.937539999999998"/>
    <n v="36.704949999999997"/>
    <n v="37.071995000000001"/>
    <n v="4080.366"/>
    <x v="0"/>
    <x v="0"/>
    <n v="1.0763828"/>
    <n v="4080.366"/>
  </r>
  <r>
    <x v="0"/>
    <s v="P09848085"/>
    <x v="0"/>
    <x v="3"/>
    <x v="3"/>
    <x v="3"/>
    <x v="3"/>
    <x v="0"/>
    <x v="2"/>
    <x v="0"/>
    <n v="714.6"/>
    <d v="1994-03-31T00:00:00"/>
    <d v="2009-03-31T00:00:00"/>
    <n v="15"/>
    <n v="60"/>
    <x v="1"/>
    <s v="63"/>
    <x v="1"/>
    <s v="63"/>
    <x v="0"/>
    <n v="7.94"/>
    <n v="35.937539999999998"/>
    <n v="36.704949999999997"/>
    <n v="37.072000000000003"/>
    <n v="4080.366"/>
    <x v="0"/>
    <x v="0"/>
    <n v="1.0763828"/>
    <n v="4080.366"/>
  </r>
  <r>
    <x v="0"/>
    <s v="P09848085"/>
    <x v="0"/>
    <x v="4"/>
    <x v="4"/>
    <x v="4"/>
    <x v="3"/>
    <x v="0"/>
    <x v="2"/>
    <x v="0"/>
    <n v="714.6"/>
    <d v="1994-03-31T00:00:00"/>
    <d v="2009-03-31T00:00:00"/>
    <n v="15"/>
    <n v="60"/>
    <x v="1"/>
    <s v="63"/>
    <x v="1"/>
    <s v="63"/>
    <x v="0"/>
    <n v="7.94"/>
    <n v="35.937539999999998"/>
    <n v="36.704949999999997"/>
    <n v="37.072000000000003"/>
    <n v="4080.366"/>
    <x v="0"/>
    <x v="0"/>
    <n v="1.0763828"/>
    <n v="4080.366"/>
  </r>
  <r>
    <x v="0"/>
    <s v="P09848085"/>
    <x v="0"/>
    <x v="5"/>
    <x v="5"/>
    <x v="5"/>
    <x v="3"/>
    <x v="0"/>
    <x v="2"/>
    <x v="0"/>
    <n v="714.6"/>
    <d v="1994-03-31T00:00:00"/>
    <d v="2009-03-31T00:00:00"/>
    <n v="15"/>
    <n v="60"/>
    <x v="1"/>
    <s v="63"/>
    <x v="1"/>
    <s v="63"/>
    <x v="0"/>
    <n v="7.94"/>
    <n v="35.946914999999997"/>
    <n v="36.705544000000003"/>
    <n v="37.072597999999999"/>
    <n v="4080.366"/>
    <x v="0"/>
    <x v="0"/>
    <n v="1.0763828"/>
    <n v="4080.366"/>
  </r>
  <r>
    <x v="0"/>
    <s v="P09848085"/>
    <x v="0"/>
    <x v="6"/>
    <x v="6"/>
    <x v="6"/>
    <x v="3"/>
    <x v="0"/>
    <x v="2"/>
    <x v="0"/>
    <n v="714.6"/>
    <d v="1994-03-31T00:00:00"/>
    <d v="2009-03-31T00:00:00"/>
    <n v="15"/>
    <n v="60"/>
    <x v="1"/>
    <s v="63"/>
    <x v="1"/>
    <s v="63"/>
    <x v="0"/>
    <n v="7.94"/>
    <n v="33.257800000000003"/>
    <n v="33.959679999999999"/>
    <n v="34.299273999999997"/>
    <n v="4080.366"/>
    <x v="0"/>
    <x v="0"/>
    <n v="1.0763828"/>
    <n v="4080.366"/>
  </r>
  <r>
    <x v="0"/>
    <s v="P09848085"/>
    <x v="0"/>
    <x v="7"/>
    <x v="7"/>
    <x v="7"/>
    <x v="3"/>
    <x v="0"/>
    <x v="2"/>
    <x v="0"/>
    <n v="714.6"/>
    <d v="1994-03-31T00:00:00"/>
    <d v="2009-03-31T00:00:00"/>
    <n v="15"/>
    <n v="60"/>
    <x v="1"/>
    <s v="63"/>
    <x v="1"/>
    <s v="63"/>
    <x v="0"/>
    <n v="7.94"/>
    <n v="33.423676"/>
    <n v="34.123824999999997"/>
    <n v="34.465060000000001"/>
    <n v="4080.366"/>
    <x v="0"/>
    <x v="0"/>
    <n v="1.0763828"/>
    <n v="4080.366"/>
  </r>
  <r>
    <x v="0"/>
    <s v="P09848085"/>
    <x v="0"/>
    <x v="8"/>
    <x v="8"/>
    <x v="8"/>
    <x v="2"/>
    <x v="0"/>
    <x v="2"/>
    <x v="0"/>
    <n v="714.6"/>
    <d v="1994-03-31T00:00:00"/>
    <d v="2009-03-31T00:00:00"/>
    <n v="15"/>
    <n v="60"/>
    <x v="1"/>
    <s v="63"/>
    <x v="1"/>
    <s v="63"/>
    <x v="0"/>
    <n v="7.94"/>
    <n v="33.423676"/>
    <n v="34.123824999999997"/>
    <n v="34.465060000000001"/>
    <n v="4080.366"/>
    <x v="0"/>
    <x v="0"/>
    <n v="1.0763828"/>
    <n v="4080.366"/>
  </r>
  <r>
    <x v="0"/>
    <s v="P09848085"/>
    <x v="0"/>
    <x v="9"/>
    <x v="9"/>
    <x v="9"/>
    <x v="3"/>
    <x v="0"/>
    <x v="2"/>
    <x v="0"/>
    <n v="714.6"/>
    <d v="1994-03-31T00:00:00"/>
    <d v="2009-03-31T00:00:00"/>
    <n v="15"/>
    <n v="60"/>
    <x v="1"/>
    <s v="63"/>
    <x v="1"/>
    <s v="63"/>
    <x v="0"/>
    <n v="7.94"/>
    <n v="33.423676"/>
    <n v="34.123824999999997"/>
    <n v="34.465060000000001"/>
    <n v="4080.366"/>
    <x v="0"/>
    <x v="0"/>
    <n v="1.0763828"/>
    <n v="4080.366"/>
  </r>
  <r>
    <x v="0"/>
    <s v="P09848085"/>
    <x v="0"/>
    <x v="10"/>
    <x v="10"/>
    <x v="10"/>
    <x v="3"/>
    <x v="0"/>
    <x v="2"/>
    <x v="0"/>
    <n v="714.6"/>
    <d v="1994-03-31T00:00:00"/>
    <d v="2009-03-31T00:00:00"/>
    <n v="15"/>
    <n v="60"/>
    <x v="1"/>
    <s v="63"/>
    <x v="1"/>
    <s v="63"/>
    <x v="0"/>
    <n v="7.94"/>
    <n v="33.423676"/>
    <n v="34.123824999999997"/>
    <n v="34.465060000000001"/>
    <n v="4080.366"/>
    <x v="0"/>
    <x v="0"/>
    <n v="1.0763828"/>
    <n v="4080.366"/>
  </r>
  <r>
    <x v="0"/>
    <s v="P09848085"/>
    <x v="0"/>
    <x v="11"/>
    <x v="11"/>
    <x v="11"/>
    <x v="3"/>
    <x v="0"/>
    <x v="2"/>
    <x v="0"/>
    <n v="714.6"/>
    <d v="1994-03-31T00:00:00"/>
    <d v="2009-03-31T00:00:00"/>
    <n v="15"/>
    <n v="60"/>
    <x v="1"/>
    <s v="63"/>
    <x v="1"/>
    <s v="63"/>
    <x v="0"/>
    <n v="7.94"/>
    <n v="33.206420000000001"/>
    <n v="33.90202"/>
    <n v="34.241039999999998"/>
    <n v="4080.366"/>
    <x v="0"/>
    <x v="0"/>
    <n v="1.0763828"/>
    <n v="4080.366"/>
  </r>
  <r>
    <x v="0"/>
    <s v="P09848085"/>
    <x v="0"/>
    <x v="12"/>
    <x v="12"/>
    <x v="12"/>
    <x v="3"/>
    <x v="0"/>
    <x v="2"/>
    <x v="0"/>
    <n v="714.6"/>
    <d v="1994-03-31T00:00:00"/>
    <d v="2009-03-31T00:00:00"/>
    <n v="15"/>
    <n v="60"/>
    <x v="1"/>
    <s v="63"/>
    <x v="1"/>
    <s v="63"/>
    <x v="0"/>
    <n v="7.94"/>
    <n v="31.275476000000001"/>
    <n v="31.930627999999999"/>
    <n v="32.249935000000001"/>
    <n v="4080.366"/>
    <x v="0"/>
    <x v="0"/>
    <n v="1.0763828"/>
    <n v="4080.366"/>
  </r>
  <r>
    <x v="0"/>
    <s v="P09848085"/>
    <x v="0"/>
    <x v="13"/>
    <x v="13"/>
    <x v="13"/>
    <x v="3"/>
    <x v="0"/>
    <x v="2"/>
    <x v="0"/>
    <n v="714.6"/>
    <d v="1994-03-31T00:00:00"/>
    <d v="2009-03-31T00:00:00"/>
    <n v="15"/>
    <n v="60"/>
    <x v="1"/>
    <s v="63"/>
    <x v="1"/>
    <s v="63"/>
    <x v="0"/>
    <n v="7.94"/>
    <n v="31.431464999999999"/>
    <n v="32.081543000000003"/>
    <n v="32.402360000000002"/>
    <n v="4080.366"/>
    <x v="0"/>
    <x v="0"/>
    <n v="1.0763828"/>
    <n v="4080.366"/>
  </r>
  <r>
    <x v="0"/>
    <s v="P09848085"/>
    <x v="0"/>
    <x v="14"/>
    <x v="14"/>
    <x v="14"/>
    <x v="3"/>
    <x v="0"/>
    <x v="2"/>
    <x v="0"/>
    <n v="714.6"/>
    <d v="1994-03-31T00:00:00"/>
    <d v="2009-03-31T00:00:00"/>
    <n v="15"/>
    <n v="60"/>
    <x v="1"/>
    <s v="63"/>
    <x v="1"/>
    <s v="63"/>
    <x v="0"/>
    <n v="7.94"/>
    <n v="31.431464999999999"/>
    <n v="32.081543000000003"/>
    <n v="32.402360000000002"/>
    <n v="4087.5120000000002"/>
    <x v="0"/>
    <x v="0"/>
    <n v="1.0763828"/>
    <n v="4087.5120000000002"/>
  </r>
  <r>
    <x v="0"/>
    <s v="P09848085"/>
    <x v="0"/>
    <x v="15"/>
    <x v="15"/>
    <x v="15"/>
    <x v="3"/>
    <x v="0"/>
    <x v="2"/>
    <x v="0"/>
    <n v="714.6"/>
    <d v="1994-03-31T00:00:00"/>
    <d v="2009-03-31T00:00:00"/>
    <n v="15"/>
    <n v="60"/>
    <x v="1"/>
    <s v="63"/>
    <x v="1"/>
    <s v="63"/>
    <x v="0"/>
    <n v="7.94"/>
    <n v="31.431464999999999"/>
    <n v="32.081543000000003"/>
    <n v="32.402360000000002"/>
    <n v="4087.5120000000002"/>
    <x v="0"/>
    <x v="0"/>
    <n v="1.0763828"/>
    <n v="4087.5120000000002"/>
  </r>
  <r>
    <x v="0"/>
    <s v="P09848085"/>
    <x v="0"/>
    <x v="16"/>
    <x v="16"/>
    <x v="16"/>
    <x v="3"/>
    <x v="0"/>
    <x v="2"/>
    <x v="0"/>
    <n v="714.6"/>
    <d v="1994-03-31T00:00:00"/>
    <d v="2009-03-31T00:00:00"/>
    <n v="15"/>
    <n v="60"/>
    <x v="1"/>
    <s v="63"/>
    <x v="1"/>
    <s v="63"/>
    <x v="0"/>
    <n v="7.94"/>
    <n v="31.431464999999999"/>
    <n v="32.081543000000003"/>
    <n v="32.402360000000002"/>
    <n v="4087.5120000000002"/>
    <x v="0"/>
    <x v="0"/>
    <n v="1.0763828"/>
    <n v="4087.5120000000002"/>
  </r>
  <r>
    <x v="0"/>
    <s v="P09848085"/>
    <x v="0"/>
    <x v="17"/>
    <x v="17"/>
    <x v="17"/>
    <x v="3"/>
    <x v="0"/>
    <x v="2"/>
    <x v="0"/>
    <n v="714.6"/>
    <d v="1994-03-31T00:00:00"/>
    <d v="2009-03-31T00:00:00"/>
    <n v="15"/>
    <n v="60"/>
    <x v="1"/>
    <s v="63"/>
    <x v="1"/>
    <s v="63"/>
    <x v="0"/>
    <n v="7.94"/>
    <n v="31.431464999999999"/>
    <n v="32.081543000000003"/>
    <n v="32.402360000000002"/>
    <n v="4087.5120000000002"/>
    <x v="0"/>
    <x v="0"/>
    <n v="1.0763828"/>
    <n v="4087.5120000000002"/>
  </r>
  <r>
    <x v="0"/>
    <s v="P09848085"/>
    <x v="0"/>
    <x v="18"/>
    <x v="18"/>
    <x v="18"/>
    <x v="2"/>
    <x v="0"/>
    <x v="2"/>
    <x v="0"/>
    <n v="714.6"/>
    <d v="1994-03-31T00:00:00"/>
    <d v="2009-03-31T00:00:00"/>
    <n v="15"/>
    <n v="60"/>
    <x v="1"/>
    <s v="63"/>
    <x v="1"/>
    <s v="63"/>
    <x v="0"/>
    <n v="7.94"/>
    <n v="31.431464999999999"/>
    <n v="32.081543000000003"/>
    <n v="32.402360000000002"/>
    <n v="4087.5120000000002"/>
    <x v="0"/>
    <x v="0"/>
    <n v="1.0763828"/>
    <n v="4087.5120000000002"/>
  </r>
  <r>
    <x v="0"/>
    <s v="P09848085"/>
    <x v="0"/>
    <x v="19"/>
    <x v="19"/>
    <x v="19"/>
    <x v="4"/>
    <x v="0"/>
    <x v="2"/>
    <x v="0"/>
    <n v="714.6"/>
    <d v="1994-03-31T00:00:00"/>
    <d v="2009-03-31T00:00:00"/>
    <n v="15"/>
    <n v="60"/>
    <x v="1"/>
    <s v="63"/>
    <x v="1"/>
    <s v="63"/>
    <x v="0"/>
    <n v="7.94"/>
    <n v="31.431464999999999"/>
    <n v="32.081543000000003"/>
    <n v="32.402360000000002"/>
    <n v="4087.5120000000002"/>
    <x v="0"/>
    <x v="0"/>
    <n v="1.0763828"/>
    <n v="4087.5120000000002"/>
  </r>
  <r>
    <x v="0"/>
    <s v="P09848085"/>
    <x v="0"/>
    <x v="20"/>
    <x v="20"/>
    <x v="20"/>
    <x v="5"/>
    <x v="0"/>
    <x v="2"/>
    <x v="0"/>
    <n v="714.6"/>
    <d v="1994-03-31T00:00:00"/>
    <d v="2009-03-31T00:00:00"/>
    <n v="15"/>
    <n v="60"/>
    <x v="1"/>
    <s v="63"/>
    <x v="1"/>
    <s v="63"/>
    <x v="0"/>
    <n v="7.94"/>
    <n v="31.431464999999999"/>
    <n v="32.081543000000003"/>
    <n v="32.402360000000002"/>
    <n v="4087.5120000000002"/>
    <x v="0"/>
    <x v="0"/>
    <n v="1.0763828"/>
    <n v="4087.5120000000002"/>
  </r>
  <r>
    <x v="0"/>
    <s v="P09848085"/>
    <x v="0"/>
    <x v="21"/>
    <x v="21"/>
    <x v="21"/>
    <x v="3"/>
    <x v="0"/>
    <x v="2"/>
    <x v="0"/>
    <n v="714.6"/>
    <d v="1994-03-31T00:00:00"/>
    <d v="2009-03-31T00:00:00"/>
    <n v="15"/>
    <n v="60"/>
    <x v="1"/>
    <s v="63"/>
    <x v="1"/>
    <s v="63"/>
    <x v="0"/>
    <n v="7.94"/>
    <n v="31.500762999999999"/>
    <n v="32.085957000000001"/>
    <n v="32.406820000000003"/>
    <n v="4087.5120000000002"/>
    <x v="0"/>
    <x v="0"/>
    <n v="1.0763828"/>
    <n v="4087.5120000000002"/>
  </r>
  <r>
    <x v="0"/>
    <s v="P09848085"/>
    <x v="0"/>
    <x v="22"/>
    <x v="22"/>
    <x v="22"/>
    <x v="3"/>
    <x v="0"/>
    <x v="2"/>
    <x v="0"/>
    <n v="714.6"/>
    <d v="1994-03-31T00:00:00"/>
    <d v="2009-03-31T00:00:00"/>
    <n v="15"/>
    <n v="60"/>
    <x v="1"/>
    <s v="63"/>
    <x v="1"/>
    <s v="63"/>
    <x v="0"/>
    <n v="7.94"/>
    <n v="31.344429999999999"/>
    <n v="32.225723000000002"/>
    <n v="32.547980000000003"/>
    <n v="4087.5120000000002"/>
    <x v="0"/>
    <x v="0"/>
    <n v="1.0763828"/>
    <n v="4087.5120000000002"/>
  </r>
  <r>
    <x v="0"/>
    <s v="P10834041"/>
    <x v="0"/>
    <x v="0"/>
    <x v="0"/>
    <x v="0"/>
    <x v="0"/>
    <x v="0"/>
    <x v="3"/>
    <x v="1"/>
    <n v="1904.52"/>
    <d v="1985-08-21T00:00:00"/>
    <d v="2012-08-21T00:00:00"/>
    <n v="59"/>
    <n v="16"/>
    <x v="0"/>
    <s v="NA"/>
    <x v="0"/>
    <s v="NA"/>
    <x v="0"/>
    <n v="5.38"/>
    <n v="21188.162"/>
    <n v="21539.263999999999"/>
    <n v="21754.655999999999"/>
    <n v="25335.261999999999"/>
    <x v="0"/>
    <x v="0"/>
    <n v="1.1645901999999999"/>
    <n v="6070.4155000000001"/>
  </r>
  <r>
    <x v="0"/>
    <s v="P10834041"/>
    <x v="0"/>
    <x v="1"/>
    <x v="1"/>
    <x v="1"/>
    <x v="1"/>
    <x v="0"/>
    <x v="3"/>
    <x v="1"/>
    <n v="1904.52"/>
    <d v="1985-08-21T00:00:00"/>
    <d v="2012-08-21T00:00:00"/>
    <n v="59"/>
    <n v="16"/>
    <x v="0"/>
    <s v="NA"/>
    <x v="0"/>
    <s v="NA"/>
    <x v="0"/>
    <n v="5.38"/>
    <n v="21188.162"/>
    <n v="21539.263999999999"/>
    <n v="21754.655999999999"/>
    <n v="25335.261999999999"/>
    <x v="0"/>
    <x v="0"/>
    <n v="1.1645901999999999"/>
    <n v="6070.4155000000001"/>
  </r>
  <r>
    <x v="0"/>
    <s v="P10834041"/>
    <x v="0"/>
    <x v="2"/>
    <x v="2"/>
    <x v="2"/>
    <x v="2"/>
    <x v="0"/>
    <x v="3"/>
    <x v="1"/>
    <n v="1904.52"/>
    <d v="1985-08-21T00:00:00"/>
    <d v="2012-08-21T00:00:00"/>
    <n v="59"/>
    <n v="16"/>
    <x v="0"/>
    <s v="NA"/>
    <x v="0"/>
    <s v="NA"/>
    <x v="0"/>
    <n v="5.38"/>
    <n v="21188.162"/>
    <n v="21539.263999999999"/>
    <n v="21754.655999999999"/>
    <n v="25335.261999999999"/>
    <x v="0"/>
    <x v="0"/>
    <n v="1.1645901999999999"/>
    <n v="6070.4155000000001"/>
  </r>
  <r>
    <x v="0"/>
    <s v="P10834041"/>
    <x v="0"/>
    <x v="3"/>
    <x v="3"/>
    <x v="3"/>
    <x v="3"/>
    <x v="0"/>
    <x v="3"/>
    <x v="1"/>
    <n v="1904.52"/>
    <d v="1985-08-21T00:00:00"/>
    <d v="2012-08-21T00:00:00"/>
    <n v="59"/>
    <n v="16"/>
    <x v="0"/>
    <s v="NA"/>
    <x v="0"/>
    <s v="NA"/>
    <x v="0"/>
    <n v="5.38"/>
    <n v="21188.162"/>
    <n v="21539.263999999999"/>
    <n v="21754.655999999999"/>
    <n v="25335.26"/>
    <x v="0"/>
    <x v="0"/>
    <n v="1.1645901999999999"/>
    <n v="6070.4155000000001"/>
  </r>
  <r>
    <x v="0"/>
    <s v="P10834041"/>
    <x v="0"/>
    <x v="4"/>
    <x v="4"/>
    <x v="4"/>
    <x v="3"/>
    <x v="0"/>
    <x v="3"/>
    <x v="1"/>
    <n v="1904.52"/>
    <d v="1985-08-21T00:00:00"/>
    <d v="2012-08-21T00:00:00"/>
    <n v="59"/>
    <n v="16"/>
    <x v="0"/>
    <s v="NA"/>
    <x v="0"/>
    <s v="NA"/>
    <x v="0"/>
    <n v="5.38"/>
    <n v="21188.162"/>
    <n v="21539.263999999999"/>
    <n v="21754.655999999999"/>
    <n v="25335.26"/>
    <x v="0"/>
    <x v="0"/>
    <n v="1.1645901999999999"/>
    <n v="6070.4155000000001"/>
  </r>
  <r>
    <x v="0"/>
    <s v="P10834041"/>
    <x v="0"/>
    <x v="5"/>
    <x v="5"/>
    <x v="5"/>
    <x v="3"/>
    <x v="0"/>
    <x v="3"/>
    <x v="1"/>
    <n v="1904.52"/>
    <d v="1985-08-21T00:00:00"/>
    <d v="2012-08-21T00:00:00"/>
    <n v="59"/>
    <n v="16"/>
    <x v="0"/>
    <s v="NA"/>
    <x v="0"/>
    <s v="NA"/>
    <x v="0"/>
    <n v="5.38"/>
    <n v="21203.111000000001"/>
    <n v="21540.213"/>
    <n v="21755.615000000002"/>
    <n v="25336.377"/>
    <x v="0"/>
    <x v="0"/>
    <n v="1.1645901999999999"/>
    <n v="6070.4155000000001"/>
  </r>
  <r>
    <x v="0"/>
    <s v="P10834041"/>
    <x v="0"/>
    <x v="6"/>
    <x v="6"/>
    <x v="6"/>
    <x v="3"/>
    <x v="0"/>
    <x v="3"/>
    <x v="1"/>
    <n v="1904.52"/>
    <d v="1985-08-21T00:00:00"/>
    <d v="2012-08-21T00:00:00"/>
    <n v="59"/>
    <n v="16"/>
    <x v="0"/>
    <s v="NA"/>
    <x v="0"/>
    <s v="NA"/>
    <x v="0"/>
    <n v="5.38"/>
    <n v="19616.951000000001"/>
    <n v="19928.833999999999"/>
    <n v="20128.123"/>
    <n v="23441.016"/>
    <x v="0"/>
    <x v="0"/>
    <n v="1.1645901999999999"/>
    <n v="6070.4155000000001"/>
  </r>
  <r>
    <x v="0"/>
    <s v="P10834041"/>
    <x v="0"/>
    <x v="7"/>
    <x v="7"/>
    <x v="7"/>
    <x v="3"/>
    <x v="0"/>
    <x v="3"/>
    <x v="1"/>
    <n v="1904.52"/>
    <d v="1985-08-21T00:00:00"/>
    <d v="2012-08-21T00:00:00"/>
    <n v="59"/>
    <n v="16"/>
    <x v="0"/>
    <s v="NA"/>
    <x v="0"/>
    <s v="NA"/>
    <x v="0"/>
    <n v="5.38"/>
    <n v="19690.377"/>
    <n v="20005.738000000001"/>
    <n v="20205.794999999998"/>
    <n v="23531.473000000002"/>
    <x v="0"/>
    <x v="0"/>
    <n v="1.1645901999999999"/>
    <n v="6070.4155000000001"/>
  </r>
  <r>
    <x v="0"/>
    <s v="P10834041"/>
    <x v="0"/>
    <x v="8"/>
    <x v="8"/>
    <x v="8"/>
    <x v="2"/>
    <x v="0"/>
    <x v="3"/>
    <x v="1"/>
    <n v="1904.52"/>
    <d v="1985-08-21T00:00:00"/>
    <d v="2012-08-21T00:00:00"/>
    <n v="59"/>
    <n v="16"/>
    <x v="0"/>
    <s v="NA"/>
    <x v="0"/>
    <s v="NA"/>
    <x v="0"/>
    <n v="5.38"/>
    <n v="19690.377"/>
    <n v="20005.738000000001"/>
    <n v="20205.794999999998"/>
    <n v="23531.473000000002"/>
    <x v="0"/>
    <x v="0"/>
    <n v="1.1645901999999999"/>
    <n v="6070.4155000000001"/>
  </r>
  <r>
    <x v="0"/>
    <s v="P10834041"/>
    <x v="0"/>
    <x v="9"/>
    <x v="9"/>
    <x v="9"/>
    <x v="3"/>
    <x v="0"/>
    <x v="3"/>
    <x v="1"/>
    <n v="1904.52"/>
    <d v="1985-08-21T00:00:00"/>
    <d v="2012-08-21T00:00:00"/>
    <n v="59"/>
    <n v="16"/>
    <x v="0"/>
    <s v="NA"/>
    <x v="0"/>
    <s v="NA"/>
    <x v="0"/>
    <n v="5.38"/>
    <n v="19690.377"/>
    <n v="20005.738000000001"/>
    <n v="20205.794999999998"/>
    <n v="23531.473000000002"/>
    <x v="0"/>
    <x v="0"/>
    <n v="1.1645901999999999"/>
    <n v="6070.4155000000001"/>
  </r>
  <r>
    <x v="0"/>
    <s v="P10834041"/>
    <x v="0"/>
    <x v="10"/>
    <x v="10"/>
    <x v="10"/>
    <x v="3"/>
    <x v="0"/>
    <x v="3"/>
    <x v="1"/>
    <n v="1904.52"/>
    <d v="1985-08-21T00:00:00"/>
    <d v="2012-08-21T00:00:00"/>
    <n v="59"/>
    <n v="16"/>
    <x v="0"/>
    <s v="NA"/>
    <x v="0"/>
    <s v="NA"/>
    <x v="0"/>
    <n v="5.38"/>
    <n v="19690.377"/>
    <n v="20005.738000000001"/>
    <n v="20205.794999999998"/>
    <n v="23531.473000000002"/>
    <x v="0"/>
    <x v="0"/>
    <n v="1.1645901999999999"/>
    <n v="6070.4155000000001"/>
  </r>
  <r>
    <x v="0"/>
    <s v="P10834041"/>
    <x v="0"/>
    <x v="11"/>
    <x v="11"/>
    <x v="11"/>
    <x v="3"/>
    <x v="0"/>
    <x v="3"/>
    <x v="1"/>
    <n v="1904.52"/>
    <d v="1985-08-21T00:00:00"/>
    <d v="2012-08-21T00:00:00"/>
    <n v="59"/>
    <n v="16"/>
    <x v="0"/>
    <s v="NA"/>
    <x v="0"/>
    <s v="NA"/>
    <x v="0"/>
    <n v="5.38"/>
    <n v="19562.388999999999"/>
    <n v="19875.701000000001"/>
    <n v="20074.456999999999"/>
    <n v="23378.518"/>
    <x v="0"/>
    <x v="0"/>
    <n v="1.1645901999999999"/>
    <n v="6070.4155000000001"/>
  </r>
  <r>
    <x v="0"/>
    <s v="P10834041"/>
    <x v="0"/>
    <x v="12"/>
    <x v="12"/>
    <x v="12"/>
    <x v="3"/>
    <x v="0"/>
    <x v="3"/>
    <x v="1"/>
    <n v="1904.52"/>
    <d v="1985-08-21T00:00:00"/>
    <d v="2012-08-21T00:00:00"/>
    <n v="59"/>
    <n v="16"/>
    <x v="0"/>
    <s v="NA"/>
    <x v="0"/>
    <s v="NA"/>
    <x v="0"/>
    <n v="5.38"/>
    <n v="19541.63"/>
    <n v="19854.611000000001"/>
    <n v="20053.157999999999"/>
    <n v="23353.71"/>
    <x v="0"/>
    <x v="0"/>
    <n v="1.1645901999999999"/>
    <n v="6070.4155000000001"/>
  </r>
  <r>
    <x v="0"/>
    <s v="P10834041"/>
    <x v="0"/>
    <x v="13"/>
    <x v="13"/>
    <x v="13"/>
    <x v="3"/>
    <x v="0"/>
    <x v="3"/>
    <x v="1"/>
    <n v="1904.52"/>
    <d v="1985-08-21T00:00:00"/>
    <d v="2012-08-21T00:00:00"/>
    <n v="59"/>
    <n v="16"/>
    <x v="0"/>
    <s v="NA"/>
    <x v="0"/>
    <s v="NA"/>
    <x v="0"/>
    <n v="5.38"/>
    <n v="19614.775000000001"/>
    <n v="19929.313999999998"/>
    <n v="20128.607"/>
    <n v="23441.578000000001"/>
    <x v="0"/>
    <x v="0"/>
    <n v="1.1645901999999999"/>
    <n v="6070.4155000000001"/>
  </r>
  <r>
    <x v="0"/>
    <s v="P10834041"/>
    <x v="0"/>
    <x v="14"/>
    <x v="14"/>
    <x v="14"/>
    <x v="3"/>
    <x v="0"/>
    <x v="3"/>
    <x v="1"/>
    <n v="1904.52"/>
    <d v="1985-08-21T00:00:00"/>
    <d v="2012-08-21T00:00:00"/>
    <n v="59"/>
    <n v="16"/>
    <x v="0"/>
    <s v="NA"/>
    <x v="0"/>
    <s v="NA"/>
    <x v="0"/>
    <n v="5.38"/>
    <n v="19614.775000000001"/>
    <n v="19929.313999999998"/>
    <n v="20128.607"/>
    <n v="23441.578000000001"/>
    <x v="0"/>
    <x v="0"/>
    <n v="1.1645901999999999"/>
    <n v="6079.1310000000003"/>
  </r>
  <r>
    <x v="0"/>
    <s v="P10834041"/>
    <x v="0"/>
    <x v="15"/>
    <x v="15"/>
    <x v="15"/>
    <x v="3"/>
    <x v="0"/>
    <x v="3"/>
    <x v="1"/>
    <n v="1904.52"/>
    <d v="1985-08-21T00:00:00"/>
    <d v="2012-08-21T00:00:00"/>
    <n v="59"/>
    <n v="16"/>
    <x v="0"/>
    <s v="NA"/>
    <x v="0"/>
    <s v="NA"/>
    <x v="0"/>
    <n v="5.38"/>
    <n v="19614.775000000001"/>
    <n v="19929.313999999998"/>
    <n v="20128.607"/>
    <n v="23441.578000000001"/>
    <x v="0"/>
    <x v="0"/>
    <n v="1.1645901999999999"/>
    <n v="6079.1310000000003"/>
  </r>
  <r>
    <x v="0"/>
    <s v="P10834041"/>
    <x v="0"/>
    <x v="16"/>
    <x v="16"/>
    <x v="16"/>
    <x v="3"/>
    <x v="0"/>
    <x v="3"/>
    <x v="1"/>
    <n v="1904.52"/>
    <d v="1985-08-21T00:00:00"/>
    <d v="2012-08-21T00:00:00"/>
    <n v="59"/>
    <n v="16"/>
    <x v="0"/>
    <s v="NA"/>
    <x v="0"/>
    <s v="NA"/>
    <x v="0"/>
    <n v="5.38"/>
    <n v="19614.775000000001"/>
    <n v="19929.313999999998"/>
    <n v="20128.607"/>
    <n v="23441.578000000001"/>
    <x v="0"/>
    <x v="0"/>
    <n v="1.1645901999999999"/>
    <n v="6079.1310000000003"/>
  </r>
  <r>
    <x v="0"/>
    <s v="P10834041"/>
    <x v="0"/>
    <x v="17"/>
    <x v="17"/>
    <x v="17"/>
    <x v="3"/>
    <x v="0"/>
    <x v="3"/>
    <x v="1"/>
    <n v="1904.52"/>
    <d v="1985-08-21T00:00:00"/>
    <d v="2012-08-21T00:00:00"/>
    <n v="59"/>
    <n v="16"/>
    <x v="0"/>
    <s v="NA"/>
    <x v="0"/>
    <s v="NA"/>
    <x v="0"/>
    <n v="5.38"/>
    <n v="19614.775000000001"/>
    <n v="19929.313999999998"/>
    <n v="20128.61"/>
    <n v="23441.581999999999"/>
    <x v="0"/>
    <x v="0"/>
    <n v="1.1645901999999999"/>
    <n v="6079.1310000000003"/>
  </r>
  <r>
    <x v="0"/>
    <s v="P10834041"/>
    <x v="0"/>
    <x v="18"/>
    <x v="18"/>
    <x v="18"/>
    <x v="2"/>
    <x v="0"/>
    <x v="3"/>
    <x v="1"/>
    <n v="1904.52"/>
    <d v="1985-08-21T00:00:00"/>
    <d v="2012-08-21T00:00:00"/>
    <n v="59"/>
    <n v="16"/>
    <x v="0"/>
    <s v="NA"/>
    <x v="0"/>
    <s v="NA"/>
    <x v="0"/>
    <n v="5.38"/>
    <n v="19614.775000000001"/>
    <n v="19929.313999999998"/>
    <n v="20128.61"/>
    <n v="23441.581999999999"/>
    <x v="0"/>
    <x v="0"/>
    <n v="1.1645901999999999"/>
    <n v="6079.1310000000003"/>
  </r>
  <r>
    <x v="0"/>
    <s v="P10834041"/>
    <x v="0"/>
    <x v="19"/>
    <x v="19"/>
    <x v="19"/>
    <x v="4"/>
    <x v="0"/>
    <x v="3"/>
    <x v="1"/>
    <n v="1904.52"/>
    <d v="1985-08-21T00:00:00"/>
    <d v="2012-08-21T00:00:00"/>
    <n v="59"/>
    <n v="16"/>
    <x v="0"/>
    <s v="NA"/>
    <x v="0"/>
    <s v="NA"/>
    <x v="0"/>
    <n v="5.38"/>
    <n v="19614.775000000001"/>
    <n v="19929.313999999998"/>
    <n v="20128.61"/>
    <n v="23441.581999999999"/>
    <x v="0"/>
    <x v="0"/>
    <n v="1.1645901999999999"/>
    <n v="6079.1310000000003"/>
  </r>
  <r>
    <x v="0"/>
    <s v="P10834041"/>
    <x v="0"/>
    <x v="20"/>
    <x v="20"/>
    <x v="20"/>
    <x v="5"/>
    <x v="0"/>
    <x v="3"/>
    <x v="1"/>
    <n v="1904.52"/>
    <d v="1985-08-21T00:00:00"/>
    <d v="2012-08-21T00:00:00"/>
    <n v="59"/>
    <n v="16"/>
    <x v="0"/>
    <s v="NA"/>
    <x v="0"/>
    <s v="NA"/>
    <x v="0"/>
    <n v="5.38"/>
    <n v="19614.775000000001"/>
    <n v="19929.313999999998"/>
    <n v="20128.61"/>
    <n v="23441.581999999999"/>
    <x v="0"/>
    <x v="0"/>
    <n v="1.1645901999999999"/>
    <n v="6079.1310000000003"/>
  </r>
  <r>
    <x v="0"/>
    <s v="P10834041"/>
    <x v="0"/>
    <x v="21"/>
    <x v="21"/>
    <x v="21"/>
    <x v="3"/>
    <x v="0"/>
    <x v="3"/>
    <x v="1"/>
    <n v="1904.52"/>
    <d v="1985-08-21T00:00:00"/>
    <d v="2012-08-21T00:00:00"/>
    <n v="59"/>
    <n v="16"/>
    <x v="0"/>
    <s v="NA"/>
    <x v="0"/>
    <s v="NA"/>
    <x v="0"/>
    <n v="5.38"/>
    <n v="19659.190999999999"/>
    <n v="19932.133000000002"/>
    <n v="20131.455000000002"/>
    <n v="23444.896000000001"/>
    <x v="0"/>
    <x v="0"/>
    <n v="1.1645901999999999"/>
    <n v="6079.1310000000003"/>
  </r>
  <r>
    <x v="0"/>
    <s v="P10834041"/>
    <x v="0"/>
    <x v="22"/>
    <x v="22"/>
    <x v="22"/>
    <x v="3"/>
    <x v="0"/>
    <x v="3"/>
    <x v="1"/>
    <n v="1904.52"/>
    <d v="1985-08-21T00:00:00"/>
    <d v="2012-08-21T00:00:00"/>
    <n v="59"/>
    <n v="16"/>
    <x v="0"/>
    <s v="NA"/>
    <x v="0"/>
    <s v="NA"/>
    <x v="0"/>
    <n v="5.38"/>
    <n v="19585.883000000002"/>
    <n v="20001.844000000001"/>
    <n v="20201.863000000001"/>
    <n v="23526.893"/>
    <x v="0"/>
    <x v="0"/>
    <n v="1.1645901999999999"/>
    <n v="6079.1310000000003"/>
  </r>
  <r>
    <x v="0"/>
    <s v="P10856995"/>
    <x v="0"/>
    <x v="0"/>
    <x v="0"/>
    <x v="0"/>
    <x v="0"/>
    <x v="0"/>
    <x v="1"/>
    <x v="0"/>
    <n v="58.88"/>
    <d v="1982-09-11T00:00:00"/>
    <d v="2005-09-11T00:00:00"/>
    <n v="23"/>
    <n v="52"/>
    <x v="1"/>
    <s v="NA"/>
    <x v="0"/>
    <s v="NA"/>
    <x v="1"/>
    <n v="5.12"/>
    <n v="1.8300008999999999"/>
    <n v="1.8592526"/>
    <n v="1.8778452000000001"/>
    <n v="435.1232"/>
    <x v="0"/>
    <x v="0"/>
    <n v="1.0748551"/>
    <n v="435.1232"/>
  </r>
  <r>
    <x v="0"/>
    <s v="P10856995"/>
    <x v="0"/>
    <x v="1"/>
    <x v="1"/>
    <x v="1"/>
    <x v="1"/>
    <x v="0"/>
    <x v="1"/>
    <x v="0"/>
    <n v="58.88"/>
    <d v="1982-09-11T00:00:00"/>
    <d v="2005-09-11T00:00:00"/>
    <n v="23"/>
    <n v="52"/>
    <x v="1"/>
    <s v="NA"/>
    <x v="0"/>
    <s v="NA"/>
    <x v="1"/>
    <n v="5.12"/>
    <n v="1.8300008999999999"/>
    <n v="1.8592526"/>
    <n v="1.8778452000000001"/>
    <n v="435.1232"/>
    <x v="0"/>
    <x v="0"/>
    <n v="1.0748551"/>
    <n v="435.1232"/>
  </r>
  <r>
    <x v="0"/>
    <s v="P10856995"/>
    <x v="0"/>
    <x v="2"/>
    <x v="2"/>
    <x v="2"/>
    <x v="2"/>
    <x v="0"/>
    <x v="1"/>
    <x v="0"/>
    <n v="58.88"/>
    <d v="1982-09-11T00:00:00"/>
    <d v="2005-09-11T00:00:00"/>
    <n v="23"/>
    <n v="52"/>
    <x v="1"/>
    <s v="NA"/>
    <x v="0"/>
    <s v="NA"/>
    <x v="1"/>
    <n v="5.12"/>
    <n v="1.8300008999999999"/>
    <n v="1.8592526"/>
    <n v="1.8778452000000001"/>
    <n v="435.1232"/>
    <x v="0"/>
    <x v="0"/>
    <n v="1.0748551"/>
    <n v="435.1232"/>
  </r>
  <r>
    <x v="0"/>
    <s v="P10856995"/>
    <x v="0"/>
    <x v="3"/>
    <x v="3"/>
    <x v="3"/>
    <x v="3"/>
    <x v="0"/>
    <x v="1"/>
    <x v="0"/>
    <n v="58.88"/>
    <d v="1982-09-11T00:00:00"/>
    <d v="2005-09-11T00:00:00"/>
    <n v="23"/>
    <n v="52"/>
    <x v="1"/>
    <s v="NA"/>
    <x v="0"/>
    <s v="NA"/>
    <x v="1"/>
    <n v="5.12"/>
    <n v="1.8300008999999999"/>
    <n v="1.8592526"/>
    <n v="1.877845"/>
    <n v="435.1232"/>
    <x v="0"/>
    <x v="0"/>
    <n v="1.0748551"/>
    <n v="435.1232"/>
  </r>
  <r>
    <x v="0"/>
    <s v="P10856995"/>
    <x v="0"/>
    <x v="4"/>
    <x v="4"/>
    <x v="4"/>
    <x v="3"/>
    <x v="0"/>
    <x v="1"/>
    <x v="0"/>
    <n v="58.88"/>
    <d v="1982-09-11T00:00:00"/>
    <d v="2005-09-11T00:00:00"/>
    <n v="23"/>
    <n v="52"/>
    <x v="1"/>
    <s v="NA"/>
    <x v="0"/>
    <s v="NA"/>
    <x v="1"/>
    <n v="5.12"/>
    <n v="1.8300008999999999"/>
    <n v="1.8592526"/>
    <n v="1.877845"/>
    <n v="435.1232"/>
    <x v="0"/>
    <x v="0"/>
    <n v="1.0748551"/>
    <n v="435.1232"/>
  </r>
  <r>
    <x v="0"/>
    <s v="P10856995"/>
    <x v="0"/>
    <x v="5"/>
    <x v="5"/>
    <x v="5"/>
    <x v="3"/>
    <x v="0"/>
    <x v="1"/>
    <x v="0"/>
    <n v="58.88"/>
    <d v="1982-09-11T00:00:00"/>
    <d v="2005-09-11T00:00:00"/>
    <n v="23"/>
    <n v="52"/>
    <x v="1"/>
    <s v="NA"/>
    <x v="0"/>
    <s v="NA"/>
    <x v="1"/>
    <n v="5.12"/>
    <n v="1.8312919999999999"/>
    <n v="1.8593345999999999"/>
    <n v="1.8779279"/>
    <n v="435.1232"/>
    <x v="0"/>
    <x v="0"/>
    <n v="1.0748551"/>
    <n v="435.1232"/>
  </r>
  <r>
    <x v="0"/>
    <s v="P10856995"/>
    <x v="0"/>
    <x v="6"/>
    <x v="6"/>
    <x v="6"/>
    <x v="3"/>
    <x v="0"/>
    <x v="1"/>
    <x v="0"/>
    <n v="58.88"/>
    <d v="1982-09-11T00:00:00"/>
    <d v="2005-09-11T00:00:00"/>
    <n v="23"/>
    <n v="52"/>
    <x v="1"/>
    <s v="NA"/>
    <x v="0"/>
    <s v="NA"/>
    <x v="1"/>
    <n v="5.12"/>
    <n v="1.6942969999999999"/>
    <n v="1.7202415"/>
    <n v="1.7374438999999999"/>
    <n v="435.1232"/>
    <x v="0"/>
    <x v="0"/>
    <n v="1.0748551"/>
    <n v="435.1232"/>
  </r>
  <r>
    <x v="0"/>
    <s v="P10856995"/>
    <x v="0"/>
    <x v="7"/>
    <x v="7"/>
    <x v="7"/>
    <x v="3"/>
    <x v="0"/>
    <x v="1"/>
    <x v="0"/>
    <n v="58.88"/>
    <d v="1982-09-11T00:00:00"/>
    <d v="2005-09-11T00:00:00"/>
    <n v="23"/>
    <n v="52"/>
    <x v="1"/>
    <s v="NA"/>
    <x v="0"/>
    <s v="NA"/>
    <x v="1"/>
    <n v="5.12"/>
    <n v="1.7006387000000001"/>
    <n v="1.7268798000000001"/>
    <n v="1.7441485999999999"/>
    <n v="435.1232"/>
    <x v="0"/>
    <x v="0"/>
    <n v="1.0748551"/>
    <n v="435.1232"/>
  </r>
  <r>
    <x v="0"/>
    <s v="P10856995"/>
    <x v="0"/>
    <x v="8"/>
    <x v="8"/>
    <x v="8"/>
    <x v="2"/>
    <x v="0"/>
    <x v="1"/>
    <x v="0"/>
    <n v="58.88"/>
    <d v="1982-09-11T00:00:00"/>
    <d v="2005-09-11T00:00:00"/>
    <n v="23"/>
    <n v="52"/>
    <x v="1"/>
    <s v="NA"/>
    <x v="0"/>
    <s v="NA"/>
    <x v="1"/>
    <n v="5.12"/>
    <n v="1.7006387000000001"/>
    <n v="1.7268798000000001"/>
    <n v="1.7441485999999999"/>
    <n v="435.1232"/>
    <x v="0"/>
    <x v="0"/>
    <n v="1.0748551"/>
    <n v="435.1232"/>
  </r>
  <r>
    <x v="0"/>
    <s v="P10856995"/>
    <x v="0"/>
    <x v="9"/>
    <x v="9"/>
    <x v="9"/>
    <x v="3"/>
    <x v="0"/>
    <x v="1"/>
    <x v="0"/>
    <n v="58.88"/>
    <d v="1982-09-11T00:00:00"/>
    <d v="2005-09-11T00:00:00"/>
    <n v="23"/>
    <n v="52"/>
    <x v="1"/>
    <s v="NA"/>
    <x v="0"/>
    <s v="NA"/>
    <x v="1"/>
    <n v="5.12"/>
    <n v="1.7006387000000001"/>
    <n v="1.7268798000000001"/>
    <n v="1.7441485999999999"/>
    <n v="435.1232"/>
    <x v="0"/>
    <x v="0"/>
    <n v="1.0748551"/>
    <n v="435.1232"/>
  </r>
  <r>
    <x v="0"/>
    <s v="P10856995"/>
    <x v="0"/>
    <x v="10"/>
    <x v="10"/>
    <x v="10"/>
    <x v="3"/>
    <x v="0"/>
    <x v="1"/>
    <x v="0"/>
    <n v="58.88"/>
    <d v="1982-09-11T00:00:00"/>
    <d v="2005-09-11T00:00:00"/>
    <n v="23"/>
    <n v="52"/>
    <x v="1"/>
    <s v="NA"/>
    <x v="0"/>
    <s v="NA"/>
    <x v="1"/>
    <n v="5.12"/>
    <n v="1.7006387000000001"/>
    <n v="1.7268798000000001"/>
    <n v="1.7441485999999999"/>
    <n v="435.1232"/>
    <x v="0"/>
    <x v="0"/>
    <n v="1.0748551"/>
    <n v="435.1232"/>
  </r>
  <r>
    <x v="0"/>
    <s v="P10856995"/>
    <x v="0"/>
    <x v="11"/>
    <x v="11"/>
    <x v="11"/>
    <x v="3"/>
    <x v="0"/>
    <x v="1"/>
    <x v="0"/>
    <n v="58.88"/>
    <d v="1982-09-11T00:00:00"/>
    <d v="2005-09-11T00:00:00"/>
    <n v="23"/>
    <n v="52"/>
    <x v="1"/>
    <s v="NA"/>
    <x v="0"/>
    <s v="NA"/>
    <x v="1"/>
    <n v="5.12"/>
    <n v="1.6895845"/>
    <n v="1.7156551"/>
    <n v="1.7328116"/>
    <n v="435.1232"/>
    <x v="0"/>
    <x v="0"/>
    <n v="1.0748551"/>
    <n v="435.1232"/>
  </r>
  <r>
    <x v="0"/>
    <s v="P10856995"/>
    <x v="0"/>
    <x v="12"/>
    <x v="12"/>
    <x v="12"/>
    <x v="3"/>
    <x v="0"/>
    <x v="1"/>
    <x v="0"/>
    <n v="58.88"/>
    <d v="1982-09-11T00:00:00"/>
    <d v="2005-09-11T00:00:00"/>
    <n v="23"/>
    <n v="52"/>
    <x v="1"/>
    <s v="NA"/>
    <x v="0"/>
    <s v="NA"/>
    <x v="1"/>
    <n v="5.12"/>
    <n v="1.5804191000000001"/>
    <n v="1.6048051999999999"/>
    <n v="1.6208533000000001"/>
    <n v="435.1232"/>
    <x v="0"/>
    <x v="0"/>
    <n v="1.0748551"/>
    <n v="435.1232"/>
  </r>
  <r>
    <x v="0"/>
    <s v="P10856995"/>
    <x v="0"/>
    <x v="13"/>
    <x v="13"/>
    <x v="13"/>
    <x v="3"/>
    <x v="0"/>
    <x v="1"/>
    <x v="0"/>
    <n v="58.88"/>
    <d v="1982-09-11T00:00:00"/>
    <d v="2005-09-11T00:00:00"/>
    <n v="23"/>
    <n v="52"/>
    <x v="1"/>
    <s v="NA"/>
    <x v="0"/>
    <s v="NA"/>
    <x v="1"/>
    <n v="5.12"/>
    <n v="1.5863346"/>
    <n v="1.6108434"/>
    <n v="1.6269518000000001"/>
    <n v="435.1232"/>
    <x v="0"/>
    <x v="0"/>
    <n v="1.0748551"/>
    <n v="435.1232"/>
  </r>
  <r>
    <x v="0"/>
    <s v="P10856995"/>
    <x v="0"/>
    <x v="14"/>
    <x v="14"/>
    <x v="14"/>
    <x v="3"/>
    <x v="0"/>
    <x v="1"/>
    <x v="0"/>
    <n v="58.88"/>
    <d v="1982-09-11T00:00:00"/>
    <d v="2005-09-11T00:00:00"/>
    <n v="23"/>
    <n v="52"/>
    <x v="1"/>
    <s v="NA"/>
    <x v="0"/>
    <s v="NA"/>
    <x v="1"/>
    <n v="5.12"/>
    <n v="1.5863346"/>
    <n v="1.6108434"/>
    <n v="1.6269518000000001"/>
    <n v="435.71199999999999"/>
    <x v="0"/>
    <x v="0"/>
    <n v="1.0748551"/>
    <n v="435.71199999999999"/>
  </r>
  <r>
    <x v="0"/>
    <s v="P10856995"/>
    <x v="0"/>
    <x v="15"/>
    <x v="15"/>
    <x v="15"/>
    <x v="3"/>
    <x v="0"/>
    <x v="1"/>
    <x v="0"/>
    <n v="58.88"/>
    <d v="1982-09-11T00:00:00"/>
    <d v="2005-09-11T00:00:00"/>
    <n v="23"/>
    <n v="52"/>
    <x v="1"/>
    <s v="NA"/>
    <x v="0"/>
    <s v="NA"/>
    <x v="1"/>
    <n v="5.12"/>
    <n v="1.5863346"/>
    <n v="1.6108434"/>
    <n v="1.6269518000000001"/>
    <n v="435.71199999999999"/>
    <x v="0"/>
    <x v="0"/>
    <n v="1.0748551"/>
    <n v="435.71199999999999"/>
  </r>
  <r>
    <x v="0"/>
    <s v="P10856995"/>
    <x v="0"/>
    <x v="16"/>
    <x v="16"/>
    <x v="16"/>
    <x v="3"/>
    <x v="0"/>
    <x v="1"/>
    <x v="0"/>
    <n v="58.88"/>
    <d v="1982-09-11T00:00:00"/>
    <d v="2005-09-11T00:00:00"/>
    <n v="23"/>
    <n v="52"/>
    <x v="1"/>
    <s v="NA"/>
    <x v="0"/>
    <s v="NA"/>
    <x v="1"/>
    <n v="5.12"/>
    <n v="1.5863346"/>
    <n v="1.6108434"/>
    <n v="1.6269518000000001"/>
    <n v="435.71199999999999"/>
    <x v="0"/>
    <x v="0"/>
    <n v="1.0748551"/>
    <n v="435.71199999999999"/>
  </r>
  <r>
    <x v="0"/>
    <s v="P10856995"/>
    <x v="0"/>
    <x v="17"/>
    <x v="17"/>
    <x v="17"/>
    <x v="3"/>
    <x v="0"/>
    <x v="1"/>
    <x v="0"/>
    <n v="58.88"/>
    <d v="1982-09-11T00:00:00"/>
    <d v="2005-09-11T00:00:00"/>
    <n v="23"/>
    <n v="52"/>
    <x v="1"/>
    <s v="NA"/>
    <x v="0"/>
    <s v="NA"/>
    <x v="1"/>
    <n v="5.12"/>
    <n v="1.5863346"/>
    <n v="1.6108434"/>
    <n v="1.6269518999999999"/>
    <n v="435.71199999999999"/>
    <x v="0"/>
    <x v="0"/>
    <n v="1.0748551"/>
    <n v="435.71199999999999"/>
  </r>
  <r>
    <x v="0"/>
    <s v="P10856995"/>
    <x v="0"/>
    <x v="18"/>
    <x v="18"/>
    <x v="18"/>
    <x v="2"/>
    <x v="0"/>
    <x v="1"/>
    <x v="0"/>
    <n v="58.88"/>
    <d v="1982-09-11T00:00:00"/>
    <d v="2005-09-11T00:00:00"/>
    <n v="23"/>
    <n v="52"/>
    <x v="1"/>
    <s v="NA"/>
    <x v="0"/>
    <s v="NA"/>
    <x v="1"/>
    <n v="5.12"/>
    <n v="1.5863346"/>
    <n v="1.6108434"/>
    <n v="1.6269518999999999"/>
    <n v="435.71199999999999"/>
    <x v="0"/>
    <x v="0"/>
    <n v="1.0748551"/>
    <n v="435.71199999999999"/>
  </r>
  <r>
    <x v="0"/>
    <s v="P10856995"/>
    <x v="0"/>
    <x v="19"/>
    <x v="19"/>
    <x v="19"/>
    <x v="4"/>
    <x v="0"/>
    <x v="1"/>
    <x v="0"/>
    <n v="58.88"/>
    <d v="1982-09-11T00:00:00"/>
    <d v="2005-09-11T00:00:00"/>
    <n v="23"/>
    <n v="52"/>
    <x v="1"/>
    <s v="NA"/>
    <x v="0"/>
    <s v="NA"/>
    <x v="1"/>
    <n v="5.12"/>
    <n v="1.5863346"/>
    <n v="1.6108434"/>
    <n v="1.6269518999999999"/>
    <n v="435.71199999999999"/>
    <x v="0"/>
    <x v="0"/>
    <n v="1.0748551"/>
    <n v="435.71199999999999"/>
  </r>
  <r>
    <x v="0"/>
    <s v="P10856995"/>
    <x v="0"/>
    <x v="20"/>
    <x v="20"/>
    <x v="20"/>
    <x v="5"/>
    <x v="0"/>
    <x v="1"/>
    <x v="0"/>
    <n v="58.88"/>
    <d v="1982-09-11T00:00:00"/>
    <d v="2005-09-11T00:00:00"/>
    <n v="23"/>
    <n v="52"/>
    <x v="1"/>
    <s v="NA"/>
    <x v="0"/>
    <s v="NA"/>
    <x v="1"/>
    <n v="5.12"/>
    <n v="1.5863346"/>
    <n v="1.6108434"/>
    <n v="1.6269518999999999"/>
    <n v="435.71199999999999"/>
    <x v="0"/>
    <x v="0"/>
    <n v="1.0748551"/>
    <n v="435.71199999999999"/>
  </r>
  <r>
    <x v="0"/>
    <s v="P10856995"/>
    <x v="0"/>
    <x v="21"/>
    <x v="21"/>
    <x v="21"/>
    <x v="3"/>
    <x v="0"/>
    <x v="1"/>
    <x v="0"/>
    <n v="58.88"/>
    <d v="1982-09-11T00:00:00"/>
    <d v="2005-09-11T00:00:00"/>
    <n v="23"/>
    <n v="52"/>
    <x v="1"/>
    <s v="NA"/>
    <x v="0"/>
    <s v="NA"/>
    <x v="1"/>
    <n v="5.12"/>
    <n v="1.5899266999999999"/>
    <n v="1.6110712"/>
    <n v="1.6271819000000001"/>
    <n v="435.71199999999999"/>
    <x v="0"/>
    <x v="0"/>
    <n v="1.0748551"/>
    <n v="435.71199999999999"/>
  </r>
  <r>
    <x v="0"/>
    <s v="P10856995"/>
    <x v="0"/>
    <x v="22"/>
    <x v="22"/>
    <x v="22"/>
    <x v="3"/>
    <x v="0"/>
    <x v="1"/>
    <x v="0"/>
    <n v="58.88"/>
    <d v="1982-09-11T00:00:00"/>
    <d v="2005-09-11T00:00:00"/>
    <n v="23"/>
    <n v="52"/>
    <x v="1"/>
    <s v="NA"/>
    <x v="0"/>
    <s v="NA"/>
    <x v="1"/>
    <n v="5.12"/>
    <n v="1.5839977999999999"/>
    <n v="1.6167058000000001"/>
    <n v="1.6328727999999999"/>
    <n v="435.71199999999999"/>
    <x v="0"/>
    <x v="0"/>
    <n v="1.0748551"/>
    <n v="435.71199999999999"/>
  </r>
  <r>
    <x v="0"/>
    <s v="P11509693"/>
    <x v="1"/>
    <x v="0"/>
    <x v="0"/>
    <x v="0"/>
    <x v="0"/>
    <x v="0"/>
    <x v="2"/>
    <x v="1"/>
    <n v="286.38"/>
    <d v="1982-11-13T00:00:00"/>
    <d v="2014-07-13T00:00:00"/>
    <n v="43"/>
    <n v="32"/>
    <x v="0"/>
    <s v="NA"/>
    <x v="0"/>
    <s v="NA"/>
    <x v="0"/>
    <n v="1.1100000000000001"/>
    <n v="6352.8573999999999"/>
    <n v="6468.6665000000003"/>
    <n v="6533.3535000000002"/>
    <n v="7265.9009999999998"/>
    <x v="0"/>
    <x v="0"/>
    <n v="1.1121242"/>
    <n v="1550.115"/>
  </r>
  <r>
    <x v="0"/>
    <s v="P11663876"/>
    <x v="0"/>
    <x v="0"/>
    <x v="0"/>
    <x v="0"/>
    <x v="0"/>
    <x v="0"/>
    <x v="1"/>
    <x v="2"/>
    <n v="465"/>
    <d v="1991-03-16T00:00:00"/>
    <d v="2025-01-01T00:00:00"/>
    <n v="50"/>
    <n v="25"/>
    <x v="0"/>
    <s v="28"/>
    <x v="1"/>
    <s v="28"/>
    <x v="0"/>
    <n v="1.55"/>
    <n v="3422.0720000000001"/>
    <n v="3479.7550000000001"/>
    <n v="3514.5522000000001"/>
    <n v="4026.9778000000001"/>
    <x v="0"/>
    <x v="0"/>
    <n v="1.1458010999999999"/>
    <n v="2855.1"/>
  </r>
  <r>
    <x v="0"/>
    <s v="P11663876"/>
    <x v="0"/>
    <x v="1"/>
    <x v="1"/>
    <x v="1"/>
    <x v="1"/>
    <x v="0"/>
    <x v="1"/>
    <x v="2"/>
    <n v="465"/>
    <d v="1991-03-16T00:00:00"/>
    <d v="2025-01-01T00:00:00"/>
    <n v="50"/>
    <n v="25"/>
    <x v="0"/>
    <s v="28"/>
    <x v="1"/>
    <s v="28"/>
    <x v="0"/>
    <n v="1.55"/>
    <n v="3422.0720000000001"/>
    <n v="3479.7550000000001"/>
    <n v="3514.5522000000001"/>
    <n v="4026.9778000000001"/>
    <x v="0"/>
    <x v="0"/>
    <n v="1.1458010999999999"/>
    <n v="2855.1"/>
  </r>
  <r>
    <x v="0"/>
    <s v="P11663876"/>
    <x v="0"/>
    <x v="2"/>
    <x v="2"/>
    <x v="2"/>
    <x v="2"/>
    <x v="0"/>
    <x v="1"/>
    <x v="2"/>
    <n v="465"/>
    <d v="1991-03-16T00:00:00"/>
    <d v="2025-01-01T00:00:00"/>
    <n v="50"/>
    <n v="25"/>
    <x v="0"/>
    <s v="28"/>
    <x v="1"/>
    <s v="28"/>
    <x v="0"/>
    <n v="1.55"/>
    <n v="3422.0720000000001"/>
    <n v="3479.7550000000001"/>
    <n v="3514.5522000000001"/>
    <n v="4026.9778000000001"/>
    <x v="0"/>
    <x v="0"/>
    <n v="1.1458010999999999"/>
    <n v="2855.1"/>
  </r>
  <r>
    <x v="0"/>
    <s v="P11663876"/>
    <x v="0"/>
    <x v="3"/>
    <x v="3"/>
    <x v="3"/>
    <x v="3"/>
    <x v="0"/>
    <x v="1"/>
    <x v="2"/>
    <n v="465"/>
    <d v="1991-03-16T00:00:00"/>
    <d v="2025-01-01T00:00:00"/>
    <n v="50"/>
    <n v="25"/>
    <x v="0"/>
    <s v="28"/>
    <x v="1"/>
    <s v="28"/>
    <x v="0"/>
    <n v="1.55"/>
    <n v="3422.0720000000001"/>
    <n v="3479.7550000000001"/>
    <n v="3514.5524999999998"/>
    <n v="4026.9780000000001"/>
    <x v="0"/>
    <x v="0"/>
    <n v="1.1458010999999999"/>
    <n v="2855.1"/>
  </r>
  <r>
    <x v="0"/>
    <s v="P11663876"/>
    <x v="0"/>
    <x v="4"/>
    <x v="4"/>
    <x v="4"/>
    <x v="3"/>
    <x v="0"/>
    <x v="1"/>
    <x v="2"/>
    <n v="465"/>
    <d v="1991-03-16T00:00:00"/>
    <d v="2025-01-01T00:00:00"/>
    <n v="50"/>
    <n v="25"/>
    <x v="0"/>
    <s v="28"/>
    <x v="1"/>
    <s v="28"/>
    <x v="0"/>
    <n v="1.55"/>
    <n v="3422.0720000000001"/>
    <n v="3479.7550000000001"/>
    <n v="3514.5524999999998"/>
    <n v="4026.9780000000001"/>
    <x v="0"/>
    <x v="0"/>
    <n v="1.1458010999999999"/>
    <n v="2855.1"/>
  </r>
  <r>
    <x v="0"/>
    <s v="P11663876"/>
    <x v="0"/>
    <x v="5"/>
    <x v="5"/>
    <x v="5"/>
    <x v="3"/>
    <x v="0"/>
    <x v="1"/>
    <x v="2"/>
    <n v="465"/>
    <d v="1991-03-16T00:00:00"/>
    <d v="2025-01-01T00:00:00"/>
    <n v="50"/>
    <n v="25"/>
    <x v="0"/>
    <s v="28"/>
    <x v="1"/>
    <s v="28"/>
    <x v="0"/>
    <n v="1.55"/>
    <n v="3424.4863"/>
    <n v="3479.9081999999999"/>
    <n v="3514.7073"/>
    <n v="4027.1552999999999"/>
    <x v="0"/>
    <x v="0"/>
    <n v="1.1458010999999999"/>
    <n v="2855.1"/>
  </r>
  <r>
    <x v="0"/>
    <s v="P11663876"/>
    <x v="0"/>
    <x v="6"/>
    <x v="6"/>
    <x v="6"/>
    <x v="3"/>
    <x v="0"/>
    <x v="1"/>
    <x v="2"/>
    <n v="465"/>
    <d v="1991-03-16T00:00:00"/>
    <d v="2025-01-01T00:00:00"/>
    <n v="50"/>
    <n v="25"/>
    <x v="0"/>
    <s v="28"/>
    <x v="1"/>
    <s v="28"/>
    <x v="0"/>
    <n v="1.55"/>
    <n v="3168.8953000000001"/>
    <n v="3220.1768000000002"/>
    <n v="3252.3784000000001"/>
    <n v="3726.5785999999998"/>
    <x v="0"/>
    <x v="0"/>
    <n v="1.1458010999999999"/>
    <n v="2855.1"/>
  </r>
  <r>
    <x v="0"/>
    <s v="P11663876"/>
    <x v="0"/>
    <x v="7"/>
    <x v="7"/>
    <x v="7"/>
    <x v="3"/>
    <x v="0"/>
    <x v="1"/>
    <x v="2"/>
    <n v="465"/>
    <d v="1991-03-16T00:00:00"/>
    <d v="2025-01-01T00:00:00"/>
    <n v="50"/>
    <n v="25"/>
    <x v="0"/>
    <s v="28"/>
    <x v="1"/>
    <s v="28"/>
    <x v="0"/>
    <n v="1.55"/>
    <n v="3180.7563"/>
    <n v="3232.6033000000002"/>
    <n v="3264.9292"/>
    <n v="3740.9591999999998"/>
    <x v="0"/>
    <x v="0"/>
    <n v="1.1458010999999999"/>
    <n v="2855.1"/>
  </r>
  <r>
    <x v="0"/>
    <s v="P11663876"/>
    <x v="0"/>
    <x v="8"/>
    <x v="8"/>
    <x v="8"/>
    <x v="2"/>
    <x v="1"/>
    <x v="1"/>
    <x v="2"/>
    <n v="465"/>
    <d v="1991-03-16T00:00:00"/>
    <d v="2025-02-01T00:00:00"/>
    <n v="50"/>
    <n v="25"/>
    <x v="0"/>
    <s v="28"/>
    <x v="1"/>
    <s v="28"/>
    <x v="0"/>
    <n v="1.55"/>
    <n v="3180.7563"/>
    <n v="3232.6033000000002"/>
    <n v="3264.9292"/>
    <n v="3740.9591999999998"/>
    <x v="0"/>
    <x v="0"/>
    <n v="1.1458010999999999"/>
    <n v="2855.1"/>
  </r>
  <r>
    <x v="0"/>
    <s v="P11663876"/>
    <x v="0"/>
    <x v="9"/>
    <x v="9"/>
    <x v="9"/>
    <x v="3"/>
    <x v="1"/>
    <x v="1"/>
    <x v="2"/>
    <n v="465"/>
    <d v="1991-03-16T00:00:00"/>
    <d v="2025-02-01T00:00:00"/>
    <n v="50"/>
    <n v="25"/>
    <x v="0"/>
    <s v="28"/>
    <x v="1"/>
    <s v="28"/>
    <x v="0"/>
    <n v="1.55"/>
    <n v="3180.7563"/>
    <n v="3232.6033000000002"/>
    <n v="3264.9292"/>
    <n v="3740.9591999999998"/>
    <x v="0"/>
    <x v="0"/>
    <n v="1.1458010999999999"/>
    <n v="2855.1"/>
  </r>
  <r>
    <x v="0"/>
    <s v="P11663876"/>
    <x v="0"/>
    <x v="10"/>
    <x v="10"/>
    <x v="10"/>
    <x v="3"/>
    <x v="1"/>
    <x v="1"/>
    <x v="2"/>
    <n v="465"/>
    <d v="1991-03-16T00:00:00"/>
    <d v="2025-02-01T00:00:00"/>
    <n v="50"/>
    <n v="25"/>
    <x v="0"/>
    <s v="28"/>
    <x v="1"/>
    <s v="28"/>
    <x v="0"/>
    <n v="1.55"/>
    <n v="3182.3047000000001"/>
    <n v="3234.152"/>
    <n v="3266.4937"/>
    <n v="3742.7516999999998"/>
    <x v="0"/>
    <x v="0"/>
    <n v="1.1458010999999999"/>
    <n v="2855.1"/>
  </r>
  <r>
    <x v="0"/>
    <s v="P11663876"/>
    <x v="0"/>
    <x v="11"/>
    <x v="11"/>
    <x v="11"/>
    <x v="3"/>
    <x v="1"/>
    <x v="1"/>
    <x v="2"/>
    <n v="465"/>
    <d v="1991-03-16T00:00:00"/>
    <d v="2025-02-01T00:00:00"/>
    <n v="50"/>
    <n v="25"/>
    <x v="0"/>
    <s v="28"/>
    <x v="1"/>
    <s v="28"/>
    <x v="0"/>
    <n v="1.55"/>
    <n v="3161.6199000000001"/>
    <n v="3213.1300999999999"/>
    <n v="3245.2615000000001"/>
    <n v="3718.424"/>
    <x v="0"/>
    <x v="0"/>
    <n v="1.1458010999999999"/>
    <n v="2855.1"/>
  </r>
  <r>
    <x v="0"/>
    <s v="P11663876"/>
    <x v="0"/>
    <x v="12"/>
    <x v="12"/>
    <x v="12"/>
    <x v="3"/>
    <x v="1"/>
    <x v="1"/>
    <x v="2"/>
    <n v="465"/>
    <d v="1991-03-16T00:00:00"/>
    <d v="2025-02-01T00:00:00"/>
    <n v="50"/>
    <n v="25"/>
    <x v="0"/>
    <s v="28"/>
    <x v="1"/>
    <s v="28"/>
    <x v="0"/>
    <n v="1.55"/>
    <n v="3155.3071"/>
    <n v="3206.7143999999998"/>
    <n v="3238.7815000000001"/>
    <n v="3710.9992999999999"/>
    <x v="0"/>
    <x v="0"/>
    <n v="1.1458010999999999"/>
    <n v="2855.1"/>
  </r>
  <r>
    <x v="0"/>
    <s v="P11663876"/>
    <x v="0"/>
    <x v="13"/>
    <x v="13"/>
    <x v="13"/>
    <x v="3"/>
    <x v="1"/>
    <x v="1"/>
    <x v="2"/>
    <n v="465"/>
    <d v="1991-03-16T00:00:00"/>
    <d v="2025-02-01T00:00:00"/>
    <n v="50"/>
    <n v="25"/>
    <x v="0"/>
    <s v="28"/>
    <x v="1"/>
    <s v="28"/>
    <x v="0"/>
    <n v="1.55"/>
    <n v="3167.1174000000001"/>
    <n v="3218.78"/>
    <n v="3250.9677999999999"/>
    <n v="3724.9623999999999"/>
    <x v="0"/>
    <x v="0"/>
    <n v="1.1458010999999999"/>
    <n v="2855.1"/>
  </r>
  <r>
    <x v="0"/>
    <s v="P11663876"/>
    <x v="0"/>
    <x v="14"/>
    <x v="14"/>
    <x v="14"/>
    <x v="3"/>
    <x v="1"/>
    <x v="1"/>
    <x v="2"/>
    <n v="465"/>
    <d v="1991-03-16T00:00:00"/>
    <d v="2025-02-01T00:00:00"/>
    <n v="50"/>
    <n v="25"/>
    <x v="0"/>
    <s v="28"/>
    <x v="1"/>
    <s v="28"/>
    <x v="0"/>
    <n v="1.55"/>
    <n v="3167.1174000000001"/>
    <n v="3218.78"/>
    <n v="3250.9677999999999"/>
    <n v="3724.9623999999999"/>
    <x v="0"/>
    <x v="0"/>
    <n v="1.1458010999999999"/>
    <n v="2859.75"/>
  </r>
  <r>
    <x v="0"/>
    <s v="P11663876"/>
    <x v="0"/>
    <x v="15"/>
    <x v="15"/>
    <x v="15"/>
    <x v="3"/>
    <x v="1"/>
    <x v="1"/>
    <x v="2"/>
    <n v="465"/>
    <d v="1991-03-16T00:00:00"/>
    <d v="2025-02-01T00:00:00"/>
    <n v="50"/>
    <n v="25"/>
    <x v="0"/>
    <s v="28"/>
    <x v="1"/>
    <s v="28"/>
    <x v="0"/>
    <n v="1.55"/>
    <n v="3167.1174000000001"/>
    <n v="3218.78"/>
    <n v="3250.9677999999999"/>
    <n v="3724.9623999999999"/>
    <x v="0"/>
    <x v="0"/>
    <n v="1.1458010999999999"/>
    <n v="2859.75"/>
  </r>
  <r>
    <x v="0"/>
    <s v="P11663876"/>
    <x v="0"/>
    <x v="16"/>
    <x v="16"/>
    <x v="16"/>
    <x v="3"/>
    <x v="1"/>
    <x v="1"/>
    <x v="2"/>
    <n v="465"/>
    <d v="1991-03-16T00:00:00"/>
    <d v="2025-02-01T00:00:00"/>
    <n v="50"/>
    <n v="25"/>
    <x v="0"/>
    <s v="28"/>
    <x v="1"/>
    <s v="28"/>
    <x v="0"/>
    <n v="1.55"/>
    <n v="3167.1174000000001"/>
    <n v="3218.78"/>
    <n v="3250.9677999999999"/>
    <n v="3724.9623999999999"/>
    <x v="0"/>
    <x v="0"/>
    <n v="1.1458010999999999"/>
    <n v="2859.75"/>
  </r>
  <r>
    <x v="0"/>
    <s v="P11663876"/>
    <x v="0"/>
    <x v="17"/>
    <x v="17"/>
    <x v="17"/>
    <x v="3"/>
    <x v="1"/>
    <x v="1"/>
    <x v="2"/>
    <n v="465"/>
    <d v="1991-03-16T00:00:00"/>
    <d v="2025-02-01T00:00:00"/>
    <n v="50"/>
    <n v="25"/>
    <x v="0"/>
    <s v="28"/>
    <x v="1"/>
    <s v="28"/>
    <x v="0"/>
    <n v="1.55"/>
    <n v="3167.1174000000001"/>
    <n v="3218.78"/>
    <n v="3250.9677999999999"/>
    <n v="3724.9623999999999"/>
    <x v="0"/>
    <x v="0"/>
    <n v="1.1458010999999999"/>
    <n v="2859.75"/>
  </r>
  <r>
    <x v="0"/>
    <s v="P11663876"/>
    <x v="0"/>
    <x v="18"/>
    <x v="18"/>
    <x v="18"/>
    <x v="2"/>
    <x v="1"/>
    <x v="1"/>
    <x v="2"/>
    <n v="465"/>
    <d v="1991-03-16T00:00:00"/>
    <d v="2025-02-01T00:00:00"/>
    <n v="50"/>
    <n v="25"/>
    <x v="0"/>
    <s v="28"/>
    <x v="1"/>
    <s v="28"/>
    <x v="0"/>
    <n v="1.55"/>
    <n v="3167.1174000000001"/>
    <n v="3218.78"/>
    <n v="3250.9677999999999"/>
    <n v="3724.9623999999999"/>
    <x v="0"/>
    <x v="0"/>
    <n v="1.1458010999999999"/>
    <n v="2859.75"/>
  </r>
  <r>
    <x v="0"/>
    <s v="P11663876"/>
    <x v="0"/>
    <x v="19"/>
    <x v="19"/>
    <x v="19"/>
    <x v="4"/>
    <x v="1"/>
    <x v="1"/>
    <x v="2"/>
    <n v="465"/>
    <d v="1991-03-16T00:00:00"/>
    <d v="2025-02-01T00:00:00"/>
    <n v="50"/>
    <n v="25"/>
    <x v="0"/>
    <s v="28"/>
    <x v="1"/>
    <s v="28"/>
    <x v="0"/>
    <n v="1.55"/>
    <n v="3167.1174000000001"/>
    <n v="3218.78"/>
    <n v="3250.9677999999999"/>
    <n v="3724.9623999999999"/>
    <x v="0"/>
    <x v="0"/>
    <n v="1.1458010999999999"/>
    <n v="2859.75"/>
  </r>
  <r>
    <x v="0"/>
    <s v="P11663876"/>
    <x v="0"/>
    <x v="20"/>
    <x v="20"/>
    <x v="20"/>
    <x v="5"/>
    <x v="1"/>
    <x v="1"/>
    <x v="2"/>
    <n v="465"/>
    <d v="1991-03-16T00:00:00"/>
    <d v="2025-02-01T00:00:00"/>
    <n v="50"/>
    <n v="25"/>
    <x v="0"/>
    <s v="28"/>
    <x v="1"/>
    <s v="28"/>
    <x v="0"/>
    <n v="1.55"/>
    <n v="3167.1174000000001"/>
    <n v="3218.78"/>
    <n v="3250.9677999999999"/>
    <n v="3724.9623999999999"/>
    <x v="0"/>
    <x v="0"/>
    <n v="1.1458010999999999"/>
    <n v="2859.75"/>
  </r>
  <r>
    <x v="0"/>
    <s v="P11663876"/>
    <x v="0"/>
    <x v="21"/>
    <x v="21"/>
    <x v="21"/>
    <x v="3"/>
    <x v="1"/>
    <x v="1"/>
    <x v="2"/>
    <n v="465"/>
    <d v="1991-03-16T00:00:00"/>
    <d v="2025-02-01T00:00:00"/>
    <n v="50"/>
    <n v="25"/>
    <x v="0"/>
    <s v="28"/>
    <x v="1"/>
    <s v="28"/>
    <x v="0"/>
    <n v="1.55"/>
    <n v="3175.8317999999999"/>
    <n v="3220.7777999999998"/>
    <n v="3252.9856"/>
    <n v="3727.2741999999998"/>
    <x v="0"/>
    <x v="0"/>
    <n v="1.1458010999999999"/>
    <n v="2859.75"/>
  </r>
  <r>
    <x v="0"/>
    <s v="P11663876"/>
    <x v="0"/>
    <x v="22"/>
    <x v="22"/>
    <x v="22"/>
    <x v="3"/>
    <x v="1"/>
    <x v="1"/>
    <x v="2"/>
    <n v="465"/>
    <d v="1991-03-16T00:00:00"/>
    <d v="2025-02-01T00:00:00"/>
    <n v="50"/>
    <n v="25"/>
    <x v="0"/>
    <s v="28"/>
    <x v="1"/>
    <s v="28"/>
    <x v="0"/>
    <n v="1.55"/>
    <n v="3163.9888000000001"/>
    <n v="3232.0421999999999"/>
    <n v="3264.3625000000002"/>
    <n v="3740.31"/>
    <x v="0"/>
    <x v="0"/>
    <n v="1.1458010999999999"/>
    <n v="2859.75"/>
  </r>
  <r>
    <x v="0"/>
    <s v="P11689367"/>
    <x v="0"/>
    <x v="0"/>
    <x v="0"/>
    <x v="0"/>
    <x v="0"/>
    <x v="0"/>
    <x v="2"/>
    <x v="2"/>
    <n v="714.96"/>
    <d v="1999-12-19T00:00:00"/>
    <d v="2025-01-01T00:00:00"/>
    <n v="36"/>
    <n v="39"/>
    <x v="1"/>
    <s v="NA"/>
    <x v="0"/>
    <s v="NA"/>
    <x v="0"/>
    <n v="3.31"/>
    <n v="4424.9669999999996"/>
    <n v="4506.1234999999997"/>
    <n v="4551.1845999999996"/>
    <n v="5175.7290000000003"/>
    <x v="0"/>
    <x v="0"/>
    <n v="1.1372268000000001"/>
    <n v="3474.7058000000002"/>
  </r>
  <r>
    <x v="0"/>
    <s v="P11689367"/>
    <x v="0"/>
    <x v="1"/>
    <x v="1"/>
    <x v="1"/>
    <x v="1"/>
    <x v="0"/>
    <x v="2"/>
    <x v="2"/>
    <n v="714.96"/>
    <d v="1999-12-19T00:00:00"/>
    <d v="2025-01-01T00:00:00"/>
    <n v="36"/>
    <n v="39"/>
    <x v="1"/>
    <s v="NA"/>
    <x v="0"/>
    <s v="NA"/>
    <x v="0"/>
    <n v="3.31"/>
    <n v="4424.9669999999996"/>
    <n v="4506.1234999999997"/>
    <n v="4551.1845999999996"/>
    <n v="5175.7290000000003"/>
    <x v="0"/>
    <x v="0"/>
    <n v="1.1372268000000001"/>
    <n v="3474.7058000000002"/>
  </r>
  <r>
    <x v="0"/>
    <s v="P11689367"/>
    <x v="0"/>
    <x v="2"/>
    <x v="2"/>
    <x v="2"/>
    <x v="2"/>
    <x v="0"/>
    <x v="2"/>
    <x v="2"/>
    <n v="714.96"/>
    <d v="1999-12-19T00:00:00"/>
    <d v="2025-01-01T00:00:00"/>
    <n v="36"/>
    <n v="39"/>
    <x v="1"/>
    <s v="NA"/>
    <x v="0"/>
    <s v="NA"/>
    <x v="0"/>
    <n v="3.31"/>
    <n v="4424.9669999999996"/>
    <n v="4506.1234999999997"/>
    <n v="4551.1845999999996"/>
    <n v="5175.7290000000003"/>
    <x v="0"/>
    <x v="0"/>
    <n v="1.1372268000000001"/>
    <n v="3474.7058000000002"/>
  </r>
  <r>
    <x v="0"/>
    <s v="P11689367"/>
    <x v="0"/>
    <x v="3"/>
    <x v="3"/>
    <x v="3"/>
    <x v="3"/>
    <x v="0"/>
    <x v="2"/>
    <x v="2"/>
    <n v="714.96"/>
    <d v="1999-12-19T00:00:00"/>
    <d v="2025-01-01T00:00:00"/>
    <n v="36"/>
    <n v="39"/>
    <x v="1"/>
    <s v="NA"/>
    <x v="0"/>
    <s v="NA"/>
    <x v="0"/>
    <n v="3.31"/>
    <n v="4424.9669999999996"/>
    <n v="4506.1234999999997"/>
    <n v="4551.1845999999996"/>
    <n v="5175.7290000000003"/>
    <x v="0"/>
    <x v="0"/>
    <n v="1.1372268000000001"/>
    <n v="3474.7058000000002"/>
  </r>
  <r>
    <x v="0"/>
    <s v="P11689367"/>
    <x v="0"/>
    <x v="4"/>
    <x v="4"/>
    <x v="4"/>
    <x v="3"/>
    <x v="0"/>
    <x v="2"/>
    <x v="2"/>
    <n v="714.96"/>
    <d v="1999-12-19T00:00:00"/>
    <d v="2025-01-01T00:00:00"/>
    <n v="36"/>
    <n v="39"/>
    <x v="1"/>
    <s v="NA"/>
    <x v="0"/>
    <s v="NA"/>
    <x v="0"/>
    <n v="3.31"/>
    <n v="4424.9669999999996"/>
    <n v="4506.1234999999997"/>
    <n v="4551.1845999999996"/>
    <n v="5175.7290000000003"/>
    <x v="0"/>
    <x v="0"/>
    <n v="1.1372268000000001"/>
    <n v="3474.7058000000002"/>
  </r>
  <r>
    <x v="0"/>
    <s v="P11689367"/>
    <x v="0"/>
    <x v="5"/>
    <x v="5"/>
    <x v="5"/>
    <x v="3"/>
    <x v="0"/>
    <x v="2"/>
    <x v="2"/>
    <n v="714.96"/>
    <d v="1999-12-19T00:00:00"/>
    <d v="2025-01-01T00:00:00"/>
    <n v="36"/>
    <n v="39"/>
    <x v="1"/>
    <s v="NA"/>
    <x v="0"/>
    <s v="NA"/>
    <x v="0"/>
    <n v="3.31"/>
    <n v="4426.1210000000001"/>
    <n v="4506.1972999999998"/>
    <n v="4551.2592999999997"/>
    <n v="5175.8140000000003"/>
    <x v="0"/>
    <x v="0"/>
    <n v="1.1372268000000001"/>
    <n v="3474.7058000000002"/>
  </r>
  <r>
    <x v="0"/>
    <s v="P11689367"/>
    <x v="0"/>
    <x v="6"/>
    <x v="6"/>
    <x v="6"/>
    <x v="3"/>
    <x v="0"/>
    <x v="2"/>
    <x v="2"/>
    <n v="714.96"/>
    <d v="1999-12-19T00:00:00"/>
    <d v="2025-01-01T00:00:00"/>
    <n v="36"/>
    <n v="39"/>
    <x v="1"/>
    <s v="NA"/>
    <x v="0"/>
    <s v="NA"/>
    <x v="0"/>
    <n v="3.31"/>
    <n v="4096.2725"/>
    <n v="4170.3729999999996"/>
    <n v="4212.0766999999996"/>
    <n v="4790.0870000000004"/>
    <x v="0"/>
    <x v="0"/>
    <n v="1.1372268000000001"/>
    <n v="3474.7058000000002"/>
  </r>
  <r>
    <x v="0"/>
    <s v="P11689367"/>
    <x v="0"/>
    <x v="7"/>
    <x v="7"/>
    <x v="7"/>
    <x v="3"/>
    <x v="0"/>
    <x v="2"/>
    <x v="2"/>
    <n v="714.96"/>
    <d v="1999-12-19T00:00:00"/>
    <d v="2025-01-01T00:00:00"/>
    <n v="36"/>
    <n v="39"/>
    <x v="1"/>
    <s v="NA"/>
    <x v="0"/>
    <s v="NA"/>
    <x v="0"/>
    <n v="3.31"/>
    <n v="4116.7025999999996"/>
    <n v="4190.5309999999999"/>
    <n v="4232.4359999999997"/>
    <n v="4813.2397000000001"/>
    <x v="0"/>
    <x v="0"/>
    <n v="1.1372268000000001"/>
    <n v="3474.7058000000002"/>
  </r>
  <r>
    <x v="0"/>
    <s v="P11689367"/>
    <x v="0"/>
    <x v="8"/>
    <x v="8"/>
    <x v="8"/>
    <x v="2"/>
    <x v="1"/>
    <x v="2"/>
    <x v="2"/>
    <n v="714.96"/>
    <d v="1999-12-19T00:00:00"/>
    <d v="2025-02-01T00:00:00"/>
    <n v="36"/>
    <n v="39"/>
    <x v="1"/>
    <s v="NA"/>
    <x v="0"/>
    <s v="NA"/>
    <x v="0"/>
    <n v="3.31"/>
    <n v="4116.7025999999996"/>
    <n v="4190.5309999999999"/>
    <n v="4232.4359999999997"/>
    <n v="4813.2397000000001"/>
    <x v="0"/>
    <x v="0"/>
    <n v="1.1372268000000001"/>
    <n v="3474.7058000000002"/>
  </r>
  <r>
    <x v="0"/>
    <s v="P11689367"/>
    <x v="0"/>
    <x v="9"/>
    <x v="9"/>
    <x v="9"/>
    <x v="3"/>
    <x v="1"/>
    <x v="2"/>
    <x v="2"/>
    <n v="714.96"/>
    <d v="1999-12-19T00:00:00"/>
    <d v="2025-02-01T00:00:00"/>
    <n v="36"/>
    <n v="39"/>
    <x v="1"/>
    <s v="NA"/>
    <x v="0"/>
    <s v="NA"/>
    <x v="0"/>
    <n v="3.31"/>
    <n v="4116.7025999999996"/>
    <n v="4190.5309999999999"/>
    <n v="4232.4359999999997"/>
    <n v="4813.2397000000001"/>
    <x v="0"/>
    <x v="0"/>
    <n v="1.1372268000000001"/>
    <n v="3474.7058000000002"/>
  </r>
  <r>
    <x v="0"/>
    <s v="P11689367"/>
    <x v="0"/>
    <x v="10"/>
    <x v="10"/>
    <x v="10"/>
    <x v="3"/>
    <x v="1"/>
    <x v="2"/>
    <x v="2"/>
    <n v="714.96"/>
    <d v="1999-12-19T00:00:00"/>
    <d v="2025-02-01T00:00:00"/>
    <n v="36"/>
    <n v="39"/>
    <x v="1"/>
    <s v="NA"/>
    <x v="0"/>
    <s v="NA"/>
    <x v="0"/>
    <n v="3.31"/>
    <n v="4120.0150000000003"/>
    <n v="4193.8423000000003"/>
    <n v="4235.7809999999999"/>
    <n v="4817.0434999999998"/>
    <x v="0"/>
    <x v="0"/>
    <n v="1.1372268000000001"/>
    <n v="3474.7058000000002"/>
  </r>
  <r>
    <x v="0"/>
    <s v="P11689367"/>
    <x v="0"/>
    <x v="11"/>
    <x v="11"/>
    <x v="11"/>
    <x v="3"/>
    <x v="1"/>
    <x v="2"/>
    <x v="2"/>
    <n v="714.96"/>
    <d v="1999-12-19T00:00:00"/>
    <d v="2025-02-01T00:00:00"/>
    <n v="36"/>
    <n v="39"/>
    <x v="1"/>
    <s v="NA"/>
    <x v="0"/>
    <s v="NA"/>
    <x v="0"/>
    <n v="3.31"/>
    <n v="4093.2350000000001"/>
    <n v="4166.5820000000003"/>
    <n v="4208.2479999999996"/>
    <n v="4785.732"/>
    <x v="0"/>
    <x v="0"/>
    <n v="1.1372268000000001"/>
    <n v="3474.7058000000002"/>
  </r>
  <r>
    <x v="0"/>
    <s v="P11689367"/>
    <x v="0"/>
    <x v="12"/>
    <x v="12"/>
    <x v="12"/>
    <x v="3"/>
    <x v="1"/>
    <x v="2"/>
    <x v="2"/>
    <n v="714.96"/>
    <d v="1999-12-19T00:00:00"/>
    <d v="2025-02-01T00:00:00"/>
    <n v="36"/>
    <n v="39"/>
    <x v="1"/>
    <s v="NA"/>
    <x v="0"/>
    <s v="NA"/>
    <x v="0"/>
    <n v="3.31"/>
    <n v="4082.0239999999999"/>
    <n v="4155.1704"/>
    <n v="4196.7219999999998"/>
    <n v="4772.625"/>
    <x v="0"/>
    <x v="0"/>
    <n v="1.1372268000000001"/>
    <n v="3474.7058000000002"/>
  </r>
  <r>
    <x v="0"/>
    <s v="P11689367"/>
    <x v="0"/>
    <x v="13"/>
    <x v="13"/>
    <x v="13"/>
    <x v="3"/>
    <x v="1"/>
    <x v="2"/>
    <x v="2"/>
    <n v="714.96"/>
    <d v="1999-12-19T00:00:00"/>
    <d v="2025-02-01T00:00:00"/>
    <n v="36"/>
    <n v="39"/>
    <x v="1"/>
    <s v="NA"/>
    <x v="0"/>
    <s v="NA"/>
    <x v="0"/>
    <n v="3.31"/>
    <n v="4102.3833000000004"/>
    <n v="4174.8090000000002"/>
    <n v="4216.5569999999998"/>
    <n v="4795.1819999999998"/>
    <x v="0"/>
    <x v="0"/>
    <n v="1.1372268000000001"/>
    <n v="3474.7058000000002"/>
  </r>
  <r>
    <x v="0"/>
    <s v="P11689367"/>
    <x v="0"/>
    <x v="14"/>
    <x v="14"/>
    <x v="14"/>
    <x v="3"/>
    <x v="1"/>
    <x v="2"/>
    <x v="2"/>
    <n v="714.96"/>
    <d v="1999-12-19T00:00:00"/>
    <d v="2025-02-01T00:00:00"/>
    <n v="36"/>
    <n v="39"/>
    <x v="1"/>
    <s v="NA"/>
    <x v="0"/>
    <s v="NA"/>
    <x v="0"/>
    <n v="3.31"/>
    <n v="4102.3833000000004"/>
    <n v="4174.8090000000002"/>
    <n v="4216.5569999999998"/>
    <n v="4795.1819999999998"/>
    <x v="0"/>
    <x v="0"/>
    <n v="1.1372268000000001"/>
    <n v="3481.8552"/>
  </r>
  <r>
    <x v="0"/>
    <s v="P11689367"/>
    <x v="0"/>
    <x v="15"/>
    <x v="15"/>
    <x v="15"/>
    <x v="3"/>
    <x v="1"/>
    <x v="2"/>
    <x v="2"/>
    <n v="714.96"/>
    <d v="1999-12-19T00:00:00"/>
    <d v="2025-02-01T00:00:00"/>
    <n v="36"/>
    <n v="39"/>
    <x v="1"/>
    <s v="NA"/>
    <x v="0"/>
    <s v="NA"/>
    <x v="0"/>
    <n v="3.31"/>
    <n v="4102.3833000000004"/>
    <n v="4174.8090000000002"/>
    <n v="4216.5569999999998"/>
    <n v="4795.1819999999998"/>
    <x v="0"/>
    <x v="0"/>
    <n v="1.1372268000000001"/>
    <n v="3481.8552"/>
  </r>
  <r>
    <x v="0"/>
    <s v="P11689367"/>
    <x v="0"/>
    <x v="16"/>
    <x v="16"/>
    <x v="16"/>
    <x v="3"/>
    <x v="1"/>
    <x v="2"/>
    <x v="2"/>
    <n v="714.96"/>
    <d v="1999-12-19T00:00:00"/>
    <d v="2025-02-01T00:00:00"/>
    <n v="36"/>
    <n v="39"/>
    <x v="1"/>
    <s v="NA"/>
    <x v="0"/>
    <s v="NA"/>
    <x v="0"/>
    <n v="3.31"/>
    <n v="4102.3833000000004"/>
    <n v="4174.8090000000002"/>
    <n v="4216.5569999999998"/>
    <n v="4795.1819999999998"/>
    <x v="0"/>
    <x v="0"/>
    <n v="1.1372268000000001"/>
    <n v="3481.8552"/>
  </r>
  <r>
    <x v="0"/>
    <s v="P11689367"/>
    <x v="0"/>
    <x v="17"/>
    <x v="17"/>
    <x v="17"/>
    <x v="3"/>
    <x v="1"/>
    <x v="2"/>
    <x v="2"/>
    <n v="714.96"/>
    <d v="1999-12-19T00:00:00"/>
    <d v="2025-02-01T00:00:00"/>
    <n v="36"/>
    <n v="39"/>
    <x v="1"/>
    <s v="NA"/>
    <x v="0"/>
    <s v="NA"/>
    <x v="0"/>
    <n v="3.31"/>
    <n v="4102.3833000000004"/>
    <n v="4174.8090000000002"/>
    <n v="4216.5569999999998"/>
    <n v="4795.1815999999999"/>
    <x v="0"/>
    <x v="0"/>
    <n v="1.1372268000000001"/>
    <n v="3481.8552"/>
  </r>
  <r>
    <x v="0"/>
    <s v="P11689367"/>
    <x v="0"/>
    <x v="18"/>
    <x v="18"/>
    <x v="18"/>
    <x v="2"/>
    <x v="1"/>
    <x v="2"/>
    <x v="2"/>
    <n v="714.96"/>
    <d v="1999-12-19T00:00:00"/>
    <d v="2025-02-01T00:00:00"/>
    <n v="36"/>
    <n v="39"/>
    <x v="1"/>
    <s v="NA"/>
    <x v="0"/>
    <s v="NA"/>
    <x v="0"/>
    <n v="3.31"/>
    <n v="4102.3833000000004"/>
    <n v="4174.8090000000002"/>
    <n v="4216.5569999999998"/>
    <n v="4795.1815999999999"/>
    <x v="0"/>
    <x v="0"/>
    <n v="1.1372268000000001"/>
    <n v="3481.8552"/>
  </r>
  <r>
    <x v="0"/>
    <s v="P11689367"/>
    <x v="0"/>
    <x v="19"/>
    <x v="19"/>
    <x v="19"/>
    <x v="4"/>
    <x v="1"/>
    <x v="2"/>
    <x v="2"/>
    <n v="714.96"/>
    <d v="1999-12-19T00:00:00"/>
    <d v="2025-02-01T00:00:00"/>
    <n v="36"/>
    <n v="39"/>
    <x v="1"/>
    <s v="NA"/>
    <x v="0"/>
    <s v="NA"/>
    <x v="0"/>
    <n v="3.31"/>
    <n v="4102.3833000000004"/>
    <n v="4174.8090000000002"/>
    <n v="4216.5569999999998"/>
    <n v="4795.1815999999999"/>
    <x v="0"/>
    <x v="0"/>
    <n v="1.1372268000000001"/>
    <n v="3481.8552"/>
  </r>
  <r>
    <x v="0"/>
    <s v="P11689367"/>
    <x v="0"/>
    <x v="20"/>
    <x v="20"/>
    <x v="20"/>
    <x v="5"/>
    <x v="1"/>
    <x v="2"/>
    <x v="2"/>
    <n v="714.96"/>
    <d v="1999-12-19T00:00:00"/>
    <d v="2025-02-01T00:00:00"/>
    <n v="36"/>
    <n v="39"/>
    <x v="1"/>
    <s v="NA"/>
    <x v="0"/>
    <s v="NA"/>
    <x v="0"/>
    <n v="3.31"/>
    <n v="4102.3833000000004"/>
    <n v="4174.8090000000002"/>
    <n v="4216.5569999999998"/>
    <n v="4795.1815999999999"/>
    <x v="0"/>
    <x v="0"/>
    <n v="1.1372268000000001"/>
    <n v="3481.8552"/>
  </r>
  <r>
    <x v="0"/>
    <s v="P11689367"/>
    <x v="0"/>
    <x v="21"/>
    <x v="21"/>
    <x v="21"/>
    <x v="3"/>
    <x v="1"/>
    <x v="2"/>
    <x v="2"/>
    <n v="714.96"/>
    <d v="1999-12-19T00:00:00"/>
    <d v="2025-02-01T00:00:00"/>
    <n v="36"/>
    <n v="39"/>
    <x v="1"/>
    <s v="NA"/>
    <x v="0"/>
    <s v="NA"/>
    <x v="0"/>
    <n v="3.31"/>
    <n v="4114.7236000000003"/>
    <n v="4178.6787000000004"/>
    <n v="4220.4652999999998"/>
    <n v="4799.6265000000003"/>
    <x v="0"/>
    <x v="0"/>
    <n v="1.1372268000000001"/>
    <n v="3481.8552"/>
  </r>
  <r>
    <x v="0"/>
    <s v="P11689367"/>
    <x v="0"/>
    <x v="22"/>
    <x v="22"/>
    <x v="22"/>
    <x v="3"/>
    <x v="1"/>
    <x v="2"/>
    <x v="2"/>
    <n v="714.96"/>
    <d v="1999-12-19T00:00:00"/>
    <d v="2025-02-01T00:00:00"/>
    <n v="36"/>
    <n v="39"/>
    <x v="1"/>
    <s v="NA"/>
    <x v="0"/>
    <s v="NA"/>
    <x v="0"/>
    <n v="3.31"/>
    <n v="4094.3031999999998"/>
    <n v="4196.8810000000003"/>
    <n v="4238.8495999999996"/>
    <n v="4820.5330000000004"/>
    <x v="0"/>
    <x v="0"/>
    <n v="1.1372268000000001"/>
    <n v="3481.8552"/>
  </r>
  <r>
    <x v="0"/>
    <s v="P11932295"/>
    <x v="0"/>
    <x v="0"/>
    <x v="0"/>
    <x v="0"/>
    <x v="0"/>
    <x v="0"/>
    <x v="1"/>
    <x v="0"/>
    <n v="1352.34"/>
    <d v="1984-11-06T00:00:00"/>
    <d v="2017-11-06T00:00:00"/>
    <n v="33"/>
    <n v="42"/>
    <x v="0"/>
    <s v="NA"/>
    <x v="0"/>
    <s v="NA"/>
    <x v="0"/>
    <n v="6.83"/>
    <n v="4987.067"/>
    <n v="5067.4660000000003"/>
    <n v="5118.1405999999997"/>
    <n v="9588.0910000000003"/>
    <x v="0"/>
    <x v="0"/>
    <n v="1.0953911999999999"/>
    <n v="9588.0910000000003"/>
  </r>
  <r>
    <x v="0"/>
    <s v="P11932295"/>
    <x v="0"/>
    <x v="1"/>
    <x v="1"/>
    <x v="1"/>
    <x v="1"/>
    <x v="0"/>
    <x v="1"/>
    <x v="0"/>
    <n v="1352.34"/>
    <d v="1984-11-06T00:00:00"/>
    <d v="2017-11-06T00:00:00"/>
    <n v="33"/>
    <n v="42"/>
    <x v="0"/>
    <s v="NA"/>
    <x v="0"/>
    <s v="NA"/>
    <x v="0"/>
    <n v="6.83"/>
    <n v="4987.067"/>
    <n v="5067.4660000000003"/>
    <n v="5118.1405999999997"/>
    <n v="9588.0910000000003"/>
    <x v="0"/>
    <x v="0"/>
    <n v="1.0953911999999999"/>
    <n v="9588.0910000000003"/>
  </r>
  <r>
    <x v="0"/>
    <s v="P11932295"/>
    <x v="0"/>
    <x v="2"/>
    <x v="2"/>
    <x v="2"/>
    <x v="2"/>
    <x v="0"/>
    <x v="1"/>
    <x v="0"/>
    <n v="1352.34"/>
    <d v="1984-11-06T00:00:00"/>
    <d v="2017-11-06T00:00:00"/>
    <n v="33"/>
    <n v="42"/>
    <x v="0"/>
    <s v="NA"/>
    <x v="0"/>
    <s v="NA"/>
    <x v="0"/>
    <n v="6.83"/>
    <n v="4987.067"/>
    <n v="5067.4660000000003"/>
    <n v="5118.1405999999997"/>
    <n v="9588.0910000000003"/>
    <x v="0"/>
    <x v="0"/>
    <n v="1.0953911999999999"/>
    <n v="9588.0910000000003"/>
  </r>
  <r>
    <x v="0"/>
    <s v="P11932295"/>
    <x v="0"/>
    <x v="3"/>
    <x v="3"/>
    <x v="3"/>
    <x v="3"/>
    <x v="0"/>
    <x v="1"/>
    <x v="0"/>
    <n v="1352.34"/>
    <d v="1984-11-06T00:00:00"/>
    <d v="2017-11-06T00:00:00"/>
    <n v="33"/>
    <n v="42"/>
    <x v="0"/>
    <s v="NA"/>
    <x v="0"/>
    <s v="NA"/>
    <x v="0"/>
    <n v="6.83"/>
    <n v="4987.067"/>
    <n v="5067.4660000000003"/>
    <n v="5118.1405999999997"/>
    <n v="9588.0910000000003"/>
    <x v="0"/>
    <x v="0"/>
    <n v="1.0953911999999999"/>
    <n v="9588.0910000000003"/>
  </r>
  <r>
    <x v="0"/>
    <s v="P11932295"/>
    <x v="0"/>
    <x v="4"/>
    <x v="4"/>
    <x v="4"/>
    <x v="3"/>
    <x v="0"/>
    <x v="1"/>
    <x v="0"/>
    <n v="1352.34"/>
    <d v="1984-11-06T00:00:00"/>
    <d v="2017-11-06T00:00:00"/>
    <n v="33"/>
    <n v="42"/>
    <x v="0"/>
    <s v="NA"/>
    <x v="0"/>
    <s v="NA"/>
    <x v="0"/>
    <n v="6.83"/>
    <n v="4987.067"/>
    <n v="5067.4660000000003"/>
    <n v="5118.1405999999997"/>
    <n v="9588.0910000000003"/>
    <x v="0"/>
    <x v="0"/>
    <n v="1.0953911999999999"/>
    <n v="9588.0910000000003"/>
  </r>
  <r>
    <x v="0"/>
    <s v="P11932295"/>
    <x v="0"/>
    <x v="5"/>
    <x v="5"/>
    <x v="5"/>
    <x v="3"/>
    <x v="0"/>
    <x v="1"/>
    <x v="0"/>
    <n v="1352.34"/>
    <d v="1984-11-06T00:00:00"/>
    <d v="2017-11-06T00:00:00"/>
    <n v="33"/>
    <n v="42"/>
    <x v="0"/>
    <s v="NA"/>
    <x v="0"/>
    <s v="NA"/>
    <x v="0"/>
    <n v="6.83"/>
    <n v="4990.5853999999999"/>
    <n v="5067.6895000000004"/>
    <n v="5118.366"/>
    <n v="9588.0910000000003"/>
    <x v="0"/>
    <x v="0"/>
    <n v="1.0953911999999999"/>
    <n v="9588.0910000000003"/>
  </r>
  <r>
    <x v="0"/>
    <s v="P11932295"/>
    <x v="0"/>
    <x v="6"/>
    <x v="6"/>
    <x v="6"/>
    <x v="3"/>
    <x v="0"/>
    <x v="1"/>
    <x v="0"/>
    <n v="1352.34"/>
    <d v="1984-11-06T00:00:00"/>
    <d v="2017-11-06T00:00:00"/>
    <n v="33"/>
    <n v="42"/>
    <x v="0"/>
    <s v="NA"/>
    <x v="0"/>
    <s v="NA"/>
    <x v="0"/>
    <n v="6.83"/>
    <n v="4617.2505000000001"/>
    <n v="4688.5860000000002"/>
    <n v="4735.4717000000001"/>
    <n v="9588.0910000000003"/>
    <x v="0"/>
    <x v="0"/>
    <n v="1.0953911999999999"/>
    <n v="9588.0910000000003"/>
  </r>
  <r>
    <x v="0"/>
    <s v="P11932295"/>
    <x v="0"/>
    <x v="7"/>
    <x v="7"/>
    <x v="7"/>
    <x v="3"/>
    <x v="0"/>
    <x v="1"/>
    <x v="0"/>
    <n v="1352.34"/>
    <d v="1984-11-06T00:00:00"/>
    <d v="2017-11-06T00:00:00"/>
    <n v="33"/>
    <n v="42"/>
    <x v="0"/>
    <s v="NA"/>
    <x v="0"/>
    <s v="NA"/>
    <x v="0"/>
    <n v="6.83"/>
    <n v="4634.5326999999997"/>
    <n v="4706.6787000000004"/>
    <n v="4753.7456000000002"/>
    <n v="9588.0910000000003"/>
    <x v="0"/>
    <x v="0"/>
    <n v="1.0953911999999999"/>
    <n v="9588.0910000000003"/>
  </r>
  <r>
    <x v="0"/>
    <s v="P11932295"/>
    <x v="0"/>
    <x v="8"/>
    <x v="8"/>
    <x v="8"/>
    <x v="2"/>
    <x v="0"/>
    <x v="1"/>
    <x v="0"/>
    <n v="1352.34"/>
    <d v="1984-11-06T00:00:00"/>
    <d v="2017-11-06T00:00:00"/>
    <n v="33"/>
    <n v="42"/>
    <x v="0"/>
    <s v="NA"/>
    <x v="0"/>
    <s v="NA"/>
    <x v="0"/>
    <n v="6.83"/>
    <n v="4634.5326999999997"/>
    <n v="4706.6787000000004"/>
    <n v="4753.7456000000002"/>
    <n v="9588.0910000000003"/>
    <x v="0"/>
    <x v="0"/>
    <n v="1.0953911999999999"/>
    <n v="9588.0910000000003"/>
  </r>
  <r>
    <x v="0"/>
    <s v="P11932295"/>
    <x v="0"/>
    <x v="9"/>
    <x v="9"/>
    <x v="9"/>
    <x v="3"/>
    <x v="0"/>
    <x v="1"/>
    <x v="0"/>
    <n v="1352.34"/>
    <d v="1984-11-06T00:00:00"/>
    <d v="2017-11-06T00:00:00"/>
    <n v="33"/>
    <n v="42"/>
    <x v="0"/>
    <s v="NA"/>
    <x v="0"/>
    <s v="NA"/>
    <x v="0"/>
    <n v="6.83"/>
    <n v="4634.5326999999997"/>
    <n v="4706.6787000000004"/>
    <n v="4753.7456000000002"/>
    <n v="9588.0910000000003"/>
    <x v="0"/>
    <x v="0"/>
    <n v="1.0953911999999999"/>
    <n v="9588.0910000000003"/>
  </r>
  <r>
    <x v="0"/>
    <s v="P11932295"/>
    <x v="0"/>
    <x v="10"/>
    <x v="10"/>
    <x v="10"/>
    <x v="3"/>
    <x v="0"/>
    <x v="1"/>
    <x v="0"/>
    <n v="1352.34"/>
    <d v="1984-11-06T00:00:00"/>
    <d v="2017-11-06T00:00:00"/>
    <n v="33"/>
    <n v="42"/>
    <x v="0"/>
    <s v="NA"/>
    <x v="0"/>
    <s v="NA"/>
    <x v="0"/>
    <n v="6.83"/>
    <n v="4634.5326999999997"/>
    <n v="4706.6787000000004"/>
    <n v="4753.7456000000002"/>
    <n v="9588.0910000000003"/>
    <x v="0"/>
    <x v="0"/>
    <n v="1.0953911999999999"/>
    <n v="9588.0910000000003"/>
  </r>
  <r>
    <x v="0"/>
    <s v="P11932295"/>
    <x v="0"/>
    <x v="11"/>
    <x v="11"/>
    <x v="11"/>
    <x v="3"/>
    <x v="0"/>
    <x v="1"/>
    <x v="0"/>
    <n v="1352.34"/>
    <d v="1984-11-06T00:00:00"/>
    <d v="2017-11-06T00:00:00"/>
    <n v="33"/>
    <n v="42"/>
    <x v="0"/>
    <s v="NA"/>
    <x v="0"/>
    <s v="NA"/>
    <x v="0"/>
    <n v="6.83"/>
    <n v="4604.4080000000004"/>
    <n v="4676.0853999999999"/>
    <n v="4722.8459999999995"/>
    <n v="9588.0910000000003"/>
    <x v="0"/>
    <x v="0"/>
    <n v="1.0953911999999999"/>
    <n v="9588.0910000000003"/>
  </r>
  <r>
    <x v="0"/>
    <s v="P11932295"/>
    <x v="0"/>
    <x v="12"/>
    <x v="12"/>
    <x v="12"/>
    <x v="3"/>
    <x v="0"/>
    <x v="1"/>
    <x v="0"/>
    <n v="1352.34"/>
    <d v="1984-11-06T00:00:00"/>
    <d v="2017-11-06T00:00:00"/>
    <n v="33"/>
    <n v="42"/>
    <x v="0"/>
    <s v="NA"/>
    <x v="0"/>
    <s v="NA"/>
    <x v="0"/>
    <n v="6.83"/>
    <n v="4520.3867"/>
    <n v="4590.7563"/>
    <n v="4636.6639999999998"/>
    <n v="9588.0910000000003"/>
    <x v="0"/>
    <x v="0"/>
    <n v="1.0953911999999999"/>
    <n v="9588.0910000000003"/>
  </r>
  <r>
    <x v="0"/>
    <s v="P11932295"/>
    <x v="0"/>
    <x v="13"/>
    <x v="13"/>
    <x v="13"/>
    <x v="3"/>
    <x v="0"/>
    <x v="1"/>
    <x v="0"/>
    <n v="1352.34"/>
    <d v="1984-11-06T00:00:00"/>
    <d v="2017-11-06T00:00:00"/>
    <n v="33"/>
    <n v="42"/>
    <x v="0"/>
    <s v="NA"/>
    <x v="0"/>
    <s v="NA"/>
    <x v="0"/>
    <n v="6.83"/>
    <n v="4537.3065999999999"/>
    <n v="4608.0293000000001"/>
    <n v="4654.1094000000003"/>
    <n v="9588.0910000000003"/>
    <x v="0"/>
    <x v="0"/>
    <n v="1.0953911999999999"/>
    <n v="9588.0910000000003"/>
  </r>
  <r>
    <x v="0"/>
    <s v="P11932295"/>
    <x v="0"/>
    <x v="14"/>
    <x v="14"/>
    <x v="14"/>
    <x v="3"/>
    <x v="0"/>
    <x v="1"/>
    <x v="0"/>
    <n v="1352.34"/>
    <d v="1984-11-06T00:00:00"/>
    <d v="2017-11-06T00:00:00"/>
    <n v="33"/>
    <n v="42"/>
    <x v="0"/>
    <s v="NA"/>
    <x v="0"/>
    <s v="NA"/>
    <x v="0"/>
    <n v="6.83"/>
    <n v="4537.3065999999999"/>
    <n v="4608.0293000000001"/>
    <n v="4654.1094000000003"/>
    <n v="9601.6129999999994"/>
    <x v="0"/>
    <x v="0"/>
    <n v="1.0953911999999999"/>
    <n v="9601.6129999999994"/>
  </r>
  <r>
    <x v="0"/>
    <s v="P11932295"/>
    <x v="0"/>
    <x v="15"/>
    <x v="15"/>
    <x v="15"/>
    <x v="3"/>
    <x v="0"/>
    <x v="1"/>
    <x v="0"/>
    <n v="1352.34"/>
    <d v="1984-11-06T00:00:00"/>
    <d v="2017-11-06T00:00:00"/>
    <n v="33"/>
    <n v="42"/>
    <x v="0"/>
    <s v="NA"/>
    <x v="0"/>
    <s v="NA"/>
    <x v="0"/>
    <n v="6.83"/>
    <n v="4537.3065999999999"/>
    <n v="4608.0293000000001"/>
    <n v="4654.1094000000003"/>
    <n v="9601.6129999999994"/>
    <x v="0"/>
    <x v="0"/>
    <n v="1.0953911999999999"/>
    <n v="9601.6129999999994"/>
  </r>
  <r>
    <x v="0"/>
    <s v="P11932295"/>
    <x v="0"/>
    <x v="16"/>
    <x v="16"/>
    <x v="16"/>
    <x v="3"/>
    <x v="0"/>
    <x v="1"/>
    <x v="0"/>
    <n v="1352.34"/>
    <d v="1984-11-06T00:00:00"/>
    <d v="2017-11-06T00:00:00"/>
    <n v="33"/>
    <n v="42"/>
    <x v="0"/>
    <s v="NA"/>
    <x v="0"/>
    <s v="NA"/>
    <x v="0"/>
    <n v="6.83"/>
    <n v="4537.3065999999999"/>
    <n v="4608.0293000000001"/>
    <n v="4654.1094000000003"/>
    <n v="9601.6129999999994"/>
    <x v="0"/>
    <x v="0"/>
    <n v="1.0953911999999999"/>
    <n v="9601.6129999999994"/>
  </r>
  <r>
    <x v="0"/>
    <s v="P11932295"/>
    <x v="0"/>
    <x v="17"/>
    <x v="17"/>
    <x v="17"/>
    <x v="3"/>
    <x v="0"/>
    <x v="1"/>
    <x v="0"/>
    <n v="1352.34"/>
    <d v="1984-11-06T00:00:00"/>
    <d v="2017-11-06T00:00:00"/>
    <n v="33"/>
    <n v="42"/>
    <x v="0"/>
    <s v="NA"/>
    <x v="0"/>
    <s v="NA"/>
    <x v="0"/>
    <n v="6.83"/>
    <n v="4537.3065999999999"/>
    <n v="4608.0293000000001"/>
    <n v="4654.1099999999997"/>
    <n v="9601.6129999999994"/>
    <x v="0"/>
    <x v="0"/>
    <n v="1.0953911999999999"/>
    <n v="9601.6129999999994"/>
  </r>
  <r>
    <x v="0"/>
    <s v="P11932295"/>
    <x v="0"/>
    <x v="18"/>
    <x v="18"/>
    <x v="18"/>
    <x v="2"/>
    <x v="0"/>
    <x v="1"/>
    <x v="0"/>
    <n v="1352.34"/>
    <d v="1984-11-06T00:00:00"/>
    <d v="2017-11-06T00:00:00"/>
    <n v="33"/>
    <n v="42"/>
    <x v="0"/>
    <s v="NA"/>
    <x v="0"/>
    <s v="NA"/>
    <x v="0"/>
    <n v="6.83"/>
    <n v="4537.3065999999999"/>
    <n v="4608.0293000000001"/>
    <n v="4654.1099999999997"/>
    <n v="9601.6129999999994"/>
    <x v="0"/>
    <x v="0"/>
    <n v="1.0953911999999999"/>
    <n v="9601.6129999999994"/>
  </r>
  <r>
    <x v="0"/>
    <s v="P11932295"/>
    <x v="0"/>
    <x v="19"/>
    <x v="19"/>
    <x v="19"/>
    <x v="4"/>
    <x v="0"/>
    <x v="1"/>
    <x v="0"/>
    <n v="1352.34"/>
    <d v="1984-11-06T00:00:00"/>
    <d v="2017-11-06T00:00:00"/>
    <n v="33"/>
    <n v="42"/>
    <x v="0"/>
    <s v="NA"/>
    <x v="0"/>
    <s v="NA"/>
    <x v="0"/>
    <n v="6.83"/>
    <n v="4537.3065999999999"/>
    <n v="4608.0293000000001"/>
    <n v="4654.1099999999997"/>
    <n v="9601.6129999999994"/>
    <x v="0"/>
    <x v="0"/>
    <n v="1.0953911999999999"/>
    <n v="9601.6129999999994"/>
  </r>
  <r>
    <x v="0"/>
    <s v="P11932295"/>
    <x v="0"/>
    <x v="20"/>
    <x v="20"/>
    <x v="20"/>
    <x v="5"/>
    <x v="0"/>
    <x v="1"/>
    <x v="0"/>
    <n v="1352.34"/>
    <d v="1984-11-06T00:00:00"/>
    <d v="2017-11-06T00:00:00"/>
    <n v="33"/>
    <n v="42"/>
    <x v="0"/>
    <s v="NA"/>
    <x v="0"/>
    <s v="NA"/>
    <x v="0"/>
    <n v="6.83"/>
    <n v="4537.3065999999999"/>
    <n v="4608.0293000000001"/>
    <n v="4654.1099999999997"/>
    <n v="9601.6129999999994"/>
    <x v="0"/>
    <x v="0"/>
    <n v="1.0953911999999999"/>
    <n v="9601.6129999999994"/>
  </r>
  <r>
    <x v="0"/>
    <s v="P11932295"/>
    <x v="0"/>
    <x v="21"/>
    <x v="21"/>
    <x v="21"/>
    <x v="3"/>
    <x v="0"/>
    <x v="1"/>
    <x v="0"/>
    <n v="1352.34"/>
    <d v="1984-11-06T00:00:00"/>
    <d v="2017-11-06T00:00:00"/>
    <n v="33"/>
    <n v="42"/>
    <x v="0"/>
    <s v="NA"/>
    <x v="0"/>
    <s v="NA"/>
    <x v="0"/>
    <n v="6.83"/>
    <n v="4547.5810000000001"/>
    <n v="4608.6806999999999"/>
    <n v="4654.7676000000001"/>
    <n v="9601.6129999999994"/>
    <x v="0"/>
    <x v="0"/>
    <n v="1.0953911999999999"/>
    <n v="9601.6129999999994"/>
  </r>
  <r>
    <x v="0"/>
    <s v="P11932295"/>
    <x v="0"/>
    <x v="22"/>
    <x v="22"/>
    <x v="22"/>
    <x v="3"/>
    <x v="0"/>
    <x v="1"/>
    <x v="0"/>
    <n v="1352.34"/>
    <d v="1984-11-06T00:00:00"/>
    <d v="2017-11-06T00:00:00"/>
    <n v="33"/>
    <n v="42"/>
    <x v="0"/>
    <s v="NA"/>
    <x v="0"/>
    <s v="NA"/>
    <x v="0"/>
    <n v="6.83"/>
    <n v="4530.6229999999996"/>
    <n v="4624.7992999999997"/>
    <n v="4671.0474000000004"/>
    <n v="9601.6129999999994"/>
    <x v="0"/>
    <x v="0"/>
    <n v="1.0953911999999999"/>
    <n v="9601.6129999999994"/>
  </r>
  <r>
    <x v="0"/>
    <s v="P11983063"/>
    <x v="0"/>
    <x v="0"/>
    <x v="0"/>
    <x v="0"/>
    <x v="0"/>
    <x v="0"/>
    <x v="3"/>
    <x v="0"/>
    <n v="253.44"/>
    <d v="1988-08-12T00:00:00"/>
    <d v="2020-08-12T00:00:00"/>
    <n v="32"/>
    <n v="43"/>
    <x v="1"/>
    <s v="NA"/>
    <x v="0"/>
    <s v="NA"/>
    <x v="0"/>
    <n v="1.32"/>
    <n v="1137.2573"/>
    <n v="1156.1754000000001"/>
    <n v="1167.7372"/>
    <n v="1649.8943999999999"/>
    <x v="0"/>
    <x v="0"/>
    <n v="1.1013515"/>
    <n v="1649.8943999999999"/>
  </r>
  <r>
    <x v="0"/>
    <s v="P11983063"/>
    <x v="0"/>
    <x v="1"/>
    <x v="1"/>
    <x v="1"/>
    <x v="1"/>
    <x v="0"/>
    <x v="3"/>
    <x v="0"/>
    <n v="253.44"/>
    <d v="1988-08-12T00:00:00"/>
    <d v="2020-08-12T00:00:00"/>
    <n v="32"/>
    <n v="43"/>
    <x v="1"/>
    <s v="NA"/>
    <x v="0"/>
    <s v="NA"/>
    <x v="0"/>
    <n v="1.32"/>
    <n v="1137.2573"/>
    <n v="1156.1754000000001"/>
    <n v="1167.7372"/>
    <n v="1649.8943999999999"/>
    <x v="0"/>
    <x v="0"/>
    <n v="1.1013515"/>
    <n v="1649.8943999999999"/>
  </r>
  <r>
    <x v="0"/>
    <s v="P11983063"/>
    <x v="0"/>
    <x v="2"/>
    <x v="2"/>
    <x v="2"/>
    <x v="2"/>
    <x v="0"/>
    <x v="3"/>
    <x v="0"/>
    <n v="253.44"/>
    <d v="1988-08-12T00:00:00"/>
    <d v="2020-08-12T00:00:00"/>
    <n v="32"/>
    <n v="43"/>
    <x v="1"/>
    <s v="NA"/>
    <x v="0"/>
    <s v="NA"/>
    <x v="0"/>
    <n v="1.32"/>
    <n v="1137.2573"/>
    <n v="1156.1754000000001"/>
    <n v="1167.7372"/>
    <n v="1649.8943999999999"/>
    <x v="0"/>
    <x v="0"/>
    <n v="1.1013515"/>
    <n v="1649.8943999999999"/>
  </r>
  <r>
    <x v="0"/>
    <s v="P11983063"/>
    <x v="0"/>
    <x v="3"/>
    <x v="3"/>
    <x v="3"/>
    <x v="3"/>
    <x v="0"/>
    <x v="3"/>
    <x v="0"/>
    <n v="253.44"/>
    <d v="1988-08-12T00:00:00"/>
    <d v="2020-08-12T00:00:00"/>
    <n v="32"/>
    <n v="43"/>
    <x v="1"/>
    <s v="NA"/>
    <x v="0"/>
    <s v="NA"/>
    <x v="0"/>
    <n v="1.32"/>
    <n v="1137.2573"/>
    <n v="1156.1754000000001"/>
    <n v="1167.7372"/>
    <n v="1649.8943999999999"/>
    <x v="0"/>
    <x v="0"/>
    <n v="1.1013515"/>
    <n v="1649.8943999999999"/>
  </r>
  <r>
    <x v="0"/>
    <s v="P11983063"/>
    <x v="0"/>
    <x v="4"/>
    <x v="4"/>
    <x v="4"/>
    <x v="3"/>
    <x v="0"/>
    <x v="3"/>
    <x v="0"/>
    <n v="253.44"/>
    <d v="1988-08-12T00:00:00"/>
    <d v="2020-08-12T00:00:00"/>
    <n v="32"/>
    <n v="43"/>
    <x v="1"/>
    <s v="NA"/>
    <x v="0"/>
    <s v="NA"/>
    <x v="0"/>
    <n v="1.32"/>
    <n v="1137.2573"/>
    <n v="1156.1754000000001"/>
    <n v="1167.7372"/>
    <n v="1649.8943999999999"/>
    <x v="0"/>
    <x v="0"/>
    <n v="1.1013515"/>
    <n v="1649.8943999999999"/>
  </r>
  <r>
    <x v="0"/>
    <s v="P11983063"/>
    <x v="0"/>
    <x v="5"/>
    <x v="5"/>
    <x v="5"/>
    <x v="3"/>
    <x v="0"/>
    <x v="3"/>
    <x v="0"/>
    <n v="253.44"/>
    <d v="1988-08-12T00:00:00"/>
    <d v="2020-08-12T00:00:00"/>
    <n v="32"/>
    <n v="43"/>
    <x v="1"/>
    <s v="NA"/>
    <x v="0"/>
    <s v="NA"/>
    <x v="0"/>
    <n v="1.32"/>
    <n v="1138.0598"/>
    <n v="1156.2264"/>
    <n v="1167.7887000000001"/>
    <n v="1649.8943999999999"/>
    <x v="0"/>
    <x v="0"/>
    <n v="1.1013515"/>
    <n v="1649.8943999999999"/>
  </r>
  <r>
    <x v="0"/>
    <s v="P11983063"/>
    <x v="0"/>
    <x v="6"/>
    <x v="6"/>
    <x v="6"/>
    <x v="3"/>
    <x v="0"/>
    <x v="3"/>
    <x v="0"/>
    <n v="253.44"/>
    <d v="1988-08-12T00:00:00"/>
    <d v="2020-08-12T00:00:00"/>
    <n v="32"/>
    <n v="43"/>
    <x v="1"/>
    <s v="NA"/>
    <x v="0"/>
    <s v="NA"/>
    <x v="0"/>
    <n v="1.32"/>
    <n v="1052.9238"/>
    <n v="1069.7313999999999"/>
    <n v="1080.4286999999999"/>
    <n v="1649.8943999999999"/>
    <x v="0"/>
    <x v="0"/>
    <n v="1.1013515"/>
    <n v="1649.8943999999999"/>
  </r>
  <r>
    <x v="0"/>
    <s v="P11983063"/>
    <x v="0"/>
    <x v="7"/>
    <x v="7"/>
    <x v="7"/>
    <x v="3"/>
    <x v="0"/>
    <x v="3"/>
    <x v="0"/>
    <n v="253.44"/>
    <d v="1988-08-12T00:00:00"/>
    <d v="2020-08-12T00:00:00"/>
    <n v="32"/>
    <n v="43"/>
    <x v="1"/>
    <s v="NA"/>
    <x v="0"/>
    <s v="NA"/>
    <x v="0"/>
    <n v="1.32"/>
    <n v="1056.865"/>
    <n v="1073.8595"/>
    <n v="1084.598"/>
    <n v="1649.8943999999999"/>
    <x v="0"/>
    <x v="0"/>
    <n v="1.1013515"/>
    <n v="1649.8943999999999"/>
  </r>
  <r>
    <x v="0"/>
    <s v="P11983063"/>
    <x v="0"/>
    <x v="8"/>
    <x v="8"/>
    <x v="8"/>
    <x v="2"/>
    <x v="0"/>
    <x v="3"/>
    <x v="0"/>
    <n v="253.44"/>
    <d v="1988-08-12T00:00:00"/>
    <d v="2020-08-12T00:00:00"/>
    <n v="32"/>
    <n v="43"/>
    <x v="1"/>
    <s v="NA"/>
    <x v="0"/>
    <s v="NA"/>
    <x v="0"/>
    <n v="1.32"/>
    <n v="1056.865"/>
    <n v="1073.8595"/>
    <n v="1084.598"/>
    <n v="1649.8943999999999"/>
    <x v="0"/>
    <x v="0"/>
    <n v="1.1013515"/>
    <n v="1649.8943999999999"/>
  </r>
  <r>
    <x v="0"/>
    <s v="P11983063"/>
    <x v="0"/>
    <x v="9"/>
    <x v="9"/>
    <x v="9"/>
    <x v="3"/>
    <x v="0"/>
    <x v="3"/>
    <x v="0"/>
    <n v="253.44"/>
    <d v="1988-08-12T00:00:00"/>
    <d v="2020-08-12T00:00:00"/>
    <n v="32"/>
    <n v="43"/>
    <x v="1"/>
    <s v="NA"/>
    <x v="0"/>
    <s v="NA"/>
    <x v="0"/>
    <n v="1.32"/>
    <n v="1056.865"/>
    <n v="1073.8595"/>
    <n v="1084.598"/>
    <n v="1649.8943999999999"/>
    <x v="0"/>
    <x v="0"/>
    <n v="1.1013515"/>
    <n v="1649.8943999999999"/>
  </r>
  <r>
    <x v="0"/>
    <s v="P11983063"/>
    <x v="0"/>
    <x v="10"/>
    <x v="10"/>
    <x v="10"/>
    <x v="3"/>
    <x v="0"/>
    <x v="3"/>
    <x v="0"/>
    <n v="253.44"/>
    <d v="1988-08-12T00:00:00"/>
    <d v="2020-08-12T00:00:00"/>
    <n v="32"/>
    <n v="43"/>
    <x v="1"/>
    <s v="NA"/>
    <x v="0"/>
    <s v="NA"/>
    <x v="0"/>
    <n v="1.32"/>
    <n v="1056.865"/>
    <n v="1073.8595"/>
    <n v="1084.598"/>
    <n v="1649.8943999999999"/>
    <x v="0"/>
    <x v="0"/>
    <n v="1.1013515"/>
    <n v="1649.8943999999999"/>
  </r>
  <r>
    <x v="0"/>
    <s v="P11983063"/>
    <x v="0"/>
    <x v="11"/>
    <x v="11"/>
    <x v="11"/>
    <x v="3"/>
    <x v="0"/>
    <x v="3"/>
    <x v="0"/>
    <n v="253.44"/>
    <d v="1988-08-12T00:00:00"/>
    <d v="2020-08-12T00:00:00"/>
    <n v="32"/>
    <n v="43"/>
    <x v="1"/>
    <s v="NA"/>
    <x v="0"/>
    <s v="NA"/>
    <x v="0"/>
    <n v="1.32"/>
    <n v="1049.9954"/>
    <n v="1066.8794"/>
    <n v="1077.5482"/>
    <n v="1649.8943999999999"/>
    <x v="0"/>
    <x v="0"/>
    <n v="1.1013515"/>
    <n v="1649.8943999999999"/>
  </r>
  <r>
    <x v="0"/>
    <s v="P11983063"/>
    <x v="0"/>
    <x v="12"/>
    <x v="12"/>
    <x v="12"/>
    <x v="3"/>
    <x v="0"/>
    <x v="3"/>
    <x v="0"/>
    <n v="253.44"/>
    <d v="1988-08-12T00:00:00"/>
    <d v="2020-08-12T00:00:00"/>
    <n v="32"/>
    <n v="43"/>
    <x v="1"/>
    <s v="NA"/>
    <x v="0"/>
    <s v="NA"/>
    <x v="0"/>
    <n v="1.32"/>
    <n v="1036.0274999999999"/>
    <n v="1052.6868999999999"/>
    <n v="1063.2137"/>
    <n v="1649.8943999999999"/>
    <x v="0"/>
    <x v="0"/>
    <n v="1.1013515"/>
    <n v="1649.8943999999999"/>
  </r>
  <r>
    <x v="0"/>
    <s v="P11983063"/>
    <x v="0"/>
    <x v="13"/>
    <x v="13"/>
    <x v="13"/>
    <x v="3"/>
    <x v="0"/>
    <x v="3"/>
    <x v="0"/>
    <n v="253.44"/>
    <d v="1988-08-12T00:00:00"/>
    <d v="2020-08-12T00:00:00"/>
    <n v="32"/>
    <n v="43"/>
    <x v="1"/>
    <s v="NA"/>
    <x v="0"/>
    <s v="NA"/>
    <x v="0"/>
    <n v="1.32"/>
    <n v="1039.9052999999999"/>
    <n v="1056.6478"/>
    <n v="1067.2144000000001"/>
    <n v="1649.8943999999999"/>
    <x v="0"/>
    <x v="0"/>
    <n v="1.1013515"/>
    <n v="1649.8943999999999"/>
  </r>
  <r>
    <x v="0"/>
    <s v="P11983063"/>
    <x v="0"/>
    <x v="14"/>
    <x v="14"/>
    <x v="14"/>
    <x v="3"/>
    <x v="0"/>
    <x v="3"/>
    <x v="0"/>
    <n v="253.44"/>
    <d v="1988-08-12T00:00:00"/>
    <d v="2020-08-12T00:00:00"/>
    <n v="32"/>
    <n v="43"/>
    <x v="1"/>
    <s v="NA"/>
    <x v="0"/>
    <s v="NA"/>
    <x v="0"/>
    <n v="1.32"/>
    <n v="1039.9052999999999"/>
    <n v="1056.6478"/>
    <n v="1067.2144000000001"/>
    <n v="1652.4287999999999"/>
    <x v="0"/>
    <x v="0"/>
    <n v="1.1013515"/>
    <n v="1652.4287999999999"/>
  </r>
  <r>
    <x v="0"/>
    <s v="P11983063"/>
    <x v="0"/>
    <x v="15"/>
    <x v="15"/>
    <x v="15"/>
    <x v="3"/>
    <x v="0"/>
    <x v="3"/>
    <x v="0"/>
    <n v="253.44"/>
    <d v="1988-08-12T00:00:00"/>
    <d v="2020-08-12T00:00:00"/>
    <n v="32"/>
    <n v="43"/>
    <x v="1"/>
    <s v="NA"/>
    <x v="0"/>
    <s v="NA"/>
    <x v="0"/>
    <n v="1.32"/>
    <n v="1039.9052999999999"/>
    <n v="1056.6478"/>
    <n v="1067.2144000000001"/>
    <n v="1652.4287999999999"/>
    <x v="0"/>
    <x v="0"/>
    <n v="1.1013515"/>
    <n v="1652.4287999999999"/>
  </r>
  <r>
    <x v="0"/>
    <s v="P11983063"/>
    <x v="0"/>
    <x v="16"/>
    <x v="16"/>
    <x v="16"/>
    <x v="3"/>
    <x v="0"/>
    <x v="3"/>
    <x v="0"/>
    <n v="253.44"/>
    <d v="1988-08-12T00:00:00"/>
    <d v="2020-08-12T00:00:00"/>
    <n v="32"/>
    <n v="43"/>
    <x v="1"/>
    <s v="NA"/>
    <x v="0"/>
    <s v="NA"/>
    <x v="0"/>
    <n v="1.32"/>
    <n v="1039.9052999999999"/>
    <n v="1056.6478"/>
    <n v="1067.2144000000001"/>
    <n v="1652.4287999999999"/>
    <x v="0"/>
    <x v="0"/>
    <n v="1.1013515"/>
    <n v="1652.4287999999999"/>
  </r>
  <r>
    <x v="0"/>
    <s v="P11983063"/>
    <x v="0"/>
    <x v="17"/>
    <x v="17"/>
    <x v="17"/>
    <x v="3"/>
    <x v="0"/>
    <x v="3"/>
    <x v="0"/>
    <n v="253.44"/>
    <d v="1988-08-12T00:00:00"/>
    <d v="2020-08-12T00:00:00"/>
    <n v="32"/>
    <n v="43"/>
    <x v="1"/>
    <s v="NA"/>
    <x v="0"/>
    <s v="NA"/>
    <x v="0"/>
    <n v="1.32"/>
    <n v="1039.9052999999999"/>
    <n v="1056.6478"/>
    <n v="1067.2141999999999"/>
    <n v="1652.4287999999999"/>
    <x v="0"/>
    <x v="0"/>
    <n v="1.1013515"/>
    <n v="1652.4287999999999"/>
  </r>
  <r>
    <x v="0"/>
    <s v="P11983063"/>
    <x v="0"/>
    <x v="18"/>
    <x v="18"/>
    <x v="18"/>
    <x v="2"/>
    <x v="0"/>
    <x v="3"/>
    <x v="0"/>
    <n v="253.44"/>
    <d v="1988-08-12T00:00:00"/>
    <d v="2020-08-12T00:00:00"/>
    <n v="32"/>
    <n v="43"/>
    <x v="1"/>
    <s v="NA"/>
    <x v="0"/>
    <s v="NA"/>
    <x v="0"/>
    <n v="1.32"/>
    <n v="1039.9052999999999"/>
    <n v="1056.6478"/>
    <n v="1067.2141999999999"/>
    <n v="1652.4287999999999"/>
    <x v="0"/>
    <x v="0"/>
    <n v="1.1013515"/>
    <n v="1652.4287999999999"/>
  </r>
  <r>
    <x v="0"/>
    <s v="P11983063"/>
    <x v="0"/>
    <x v="19"/>
    <x v="19"/>
    <x v="19"/>
    <x v="4"/>
    <x v="0"/>
    <x v="3"/>
    <x v="0"/>
    <n v="253.44"/>
    <d v="1988-08-12T00:00:00"/>
    <d v="2020-08-12T00:00:00"/>
    <n v="32"/>
    <n v="43"/>
    <x v="1"/>
    <s v="NA"/>
    <x v="0"/>
    <s v="NA"/>
    <x v="0"/>
    <n v="1.32"/>
    <n v="1039.9052999999999"/>
    <n v="1056.6478"/>
    <n v="1067.2141999999999"/>
    <n v="1652.4287999999999"/>
    <x v="0"/>
    <x v="0"/>
    <n v="1.1013515"/>
    <n v="1652.4287999999999"/>
  </r>
  <r>
    <x v="0"/>
    <s v="P11983063"/>
    <x v="0"/>
    <x v="20"/>
    <x v="20"/>
    <x v="20"/>
    <x v="5"/>
    <x v="0"/>
    <x v="3"/>
    <x v="0"/>
    <n v="253.44"/>
    <d v="1988-08-12T00:00:00"/>
    <d v="2020-08-12T00:00:00"/>
    <n v="32"/>
    <n v="43"/>
    <x v="1"/>
    <s v="NA"/>
    <x v="0"/>
    <s v="NA"/>
    <x v="0"/>
    <n v="1.32"/>
    <n v="1039.9052999999999"/>
    <n v="1056.6478"/>
    <n v="1067.2141999999999"/>
    <n v="1652.4287999999999"/>
    <x v="0"/>
    <x v="0"/>
    <n v="1.1013515"/>
    <n v="1652.4287999999999"/>
  </r>
  <r>
    <x v="0"/>
    <s v="P11983063"/>
    <x v="0"/>
    <x v="21"/>
    <x v="21"/>
    <x v="21"/>
    <x v="3"/>
    <x v="0"/>
    <x v="3"/>
    <x v="0"/>
    <n v="253.44"/>
    <d v="1988-08-12T00:00:00"/>
    <d v="2020-08-12T00:00:00"/>
    <n v="32"/>
    <n v="43"/>
    <x v="1"/>
    <s v="NA"/>
    <x v="0"/>
    <s v="NA"/>
    <x v="0"/>
    <n v="1.32"/>
    <n v="1042.2601"/>
    <n v="1056.7971"/>
    <n v="1067.3651"/>
    <n v="1652.4287999999999"/>
    <x v="0"/>
    <x v="0"/>
    <n v="1.1013515"/>
    <n v="1652.4287999999999"/>
  </r>
  <r>
    <x v="0"/>
    <s v="P11983063"/>
    <x v="0"/>
    <x v="22"/>
    <x v="22"/>
    <x v="22"/>
    <x v="3"/>
    <x v="0"/>
    <x v="3"/>
    <x v="0"/>
    <n v="253.44"/>
    <d v="1988-08-12T00:00:00"/>
    <d v="2020-08-12T00:00:00"/>
    <n v="32"/>
    <n v="43"/>
    <x v="1"/>
    <s v="NA"/>
    <x v="0"/>
    <s v="NA"/>
    <x v="0"/>
    <n v="1.32"/>
    <n v="1038.3733999999999"/>
    <n v="1060.4931999999999"/>
    <n v="1071.0980999999999"/>
    <n v="1652.4287999999999"/>
    <x v="0"/>
    <x v="0"/>
    <n v="1.1013515"/>
    <n v="1652.4287999999999"/>
  </r>
  <r>
    <x v="0"/>
    <s v="P12154715"/>
    <x v="0"/>
    <x v="0"/>
    <x v="0"/>
    <x v="0"/>
    <x v="0"/>
    <x v="0"/>
    <x v="0"/>
    <x v="2"/>
    <n v="213.62"/>
    <d v="1984-07-25T00:00:00"/>
    <d v="2025-01-01T00:00:00"/>
    <n v="44"/>
    <n v="31"/>
    <x v="0"/>
    <s v="NA"/>
    <x v="0"/>
    <s v="NA"/>
    <x v="1"/>
    <n v="9.7100000000000009"/>
    <n v="4810.9089999999997"/>
    <n v="4902.9184999999998"/>
    <n v="4951.9477999999999"/>
    <n v="5541.8734999999997"/>
    <x v="0"/>
    <x v="0"/>
    <n v="1.11913"/>
    <n v="1523.1106"/>
  </r>
  <r>
    <x v="0"/>
    <s v="P12154715"/>
    <x v="0"/>
    <x v="1"/>
    <x v="1"/>
    <x v="1"/>
    <x v="1"/>
    <x v="0"/>
    <x v="0"/>
    <x v="2"/>
    <n v="213.62"/>
    <d v="1984-07-25T00:00:00"/>
    <d v="2025-01-01T00:00:00"/>
    <n v="44"/>
    <n v="31"/>
    <x v="0"/>
    <s v="NA"/>
    <x v="0"/>
    <s v="NA"/>
    <x v="1"/>
    <n v="9.7100000000000009"/>
    <n v="4810.9089999999997"/>
    <n v="4902.9184999999998"/>
    <n v="4951.9477999999999"/>
    <n v="5541.8734999999997"/>
    <x v="0"/>
    <x v="0"/>
    <n v="1.11913"/>
    <n v="1523.1106"/>
  </r>
  <r>
    <x v="0"/>
    <s v="P12154715"/>
    <x v="0"/>
    <x v="2"/>
    <x v="2"/>
    <x v="2"/>
    <x v="2"/>
    <x v="0"/>
    <x v="0"/>
    <x v="2"/>
    <n v="213.62"/>
    <d v="1984-07-25T00:00:00"/>
    <d v="2025-01-01T00:00:00"/>
    <n v="44"/>
    <n v="31"/>
    <x v="0"/>
    <s v="NA"/>
    <x v="0"/>
    <s v="NA"/>
    <x v="1"/>
    <n v="9.7100000000000009"/>
    <n v="4810.9089999999997"/>
    <n v="4902.9184999999998"/>
    <n v="4951.9477999999999"/>
    <n v="5541.8734999999997"/>
    <x v="0"/>
    <x v="0"/>
    <n v="1.11913"/>
    <n v="1523.1106"/>
  </r>
  <r>
    <x v="0"/>
    <s v="P12154715"/>
    <x v="0"/>
    <x v="3"/>
    <x v="3"/>
    <x v="3"/>
    <x v="3"/>
    <x v="0"/>
    <x v="0"/>
    <x v="2"/>
    <n v="213.62"/>
    <d v="1984-07-25T00:00:00"/>
    <d v="2025-01-01T00:00:00"/>
    <n v="44"/>
    <n v="31"/>
    <x v="0"/>
    <s v="NA"/>
    <x v="0"/>
    <s v="NA"/>
    <x v="1"/>
    <n v="9.7100000000000009"/>
    <n v="4810.9089999999997"/>
    <n v="4902.9184999999998"/>
    <n v="4951.9477999999999"/>
    <n v="5541.8734999999997"/>
    <x v="0"/>
    <x v="0"/>
    <n v="1.11913"/>
    <n v="1523.1106"/>
  </r>
  <r>
    <x v="0"/>
    <s v="P12154715"/>
    <x v="0"/>
    <x v="4"/>
    <x v="4"/>
    <x v="4"/>
    <x v="3"/>
    <x v="0"/>
    <x v="0"/>
    <x v="2"/>
    <n v="213.62"/>
    <d v="1984-07-25T00:00:00"/>
    <d v="2025-01-01T00:00:00"/>
    <n v="44"/>
    <n v="31"/>
    <x v="0"/>
    <s v="NA"/>
    <x v="0"/>
    <s v="NA"/>
    <x v="1"/>
    <n v="9.7100000000000009"/>
    <n v="4810.9089999999997"/>
    <n v="4902.9184999999998"/>
    <n v="4951.9477999999999"/>
    <n v="5541.8734999999997"/>
    <x v="0"/>
    <x v="0"/>
    <n v="1.11913"/>
    <n v="1523.1106"/>
  </r>
  <r>
    <x v="0"/>
    <s v="P12154715"/>
    <x v="0"/>
    <x v="5"/>
    <x v="5"/>
    <x v="5"/>
    <x v="3"/>
    <x v="0"/>
    <x v="0"/>
    <x v="2"/>
    <n v="213.62"/>
    <d v="1984-07-25T00:00:00"/>
    <d v="2025-01-01T00:00:00"/>
    <n v="44"/>
    <n v="31"/>
    <x v="0"/>
    <s v="NA"/>
    <x v="0"/>
    <s v="NA"/>
    <x v="1"/>
    <n v="9.7100000000000009"/>
    <n v="4812.1646000000001"/>
    <n v="4902.9984999999997"/>
    <n v="4952.0282999999999"/>
    <n v="5541.9639999999999"/>
    <x v="0"/>
    <x v="0"/>
    <n v="1.11913"/>
    <n v="1523.1106"/>
  </r>
  <r>
    <x v="0"/>
    <s v="P12154715"/>
    <x v="0"/>
    <x v="6"/>
    <x v="6"/>
    <x v="6"/>
    <x v="3"/>
    <x v="0"/>
    <x v="0"/>
    <x v="2"/>
    <n v="213.62"/>
    <d v="1984-07-25T00:00:00"/>
    <d v="2025-01-01T00:00:00"/>
    <n v="44"/>
    <n v="31"/>
    <x v="0"/>
    <s v="NA"/>
    <x v="0"/>
    <s v="NA"/>
    <x v="1"/>
    <n v="9.7100000000000009"/>
    <n v="4452.4795000000004"/>
    <n v="4536.5219999999999"/>
    <n v="4581.8869999999997"/>
    <n v="5127.7275"/>
    <x v="0"/>
    <x v="0"/>
    <n v="1.11913"/>
    <n v="1523.1106"/>
  </r>
  <r>
    <x v="0"/>
    <s v="P12154715"/>
    <x v="0"/>
    <x v="7"/>
    <x v="7"/>
    <x v="7"/>
    <x v="3"/>
    <x v="0"/>
    <x v="0"/>
    <x v="2"/>
    <n v="213.62"/>
    <d v="1984-07-25T00:00:00"/>
    <d v="2025-01-01T00:00:00"/>
    <n v="44"/>
    <n v="31"/>
    <x v="0"/>
    <s v="NA"/>
    <x v="0"/>
    <s v="NA"/>
    <x v="1"/>
    <n v="9.7100000000000009"/>
    <n v="4474.6864999999998"/>
    <n v="4558.4489999999996"/>
    <n v="4604.0337"/>
    <n v="5152.5127000000002"/>
    <x v="0"/>
    <x v="0"/>
    <n v="1.11913"/>
    <n v="1523.1106"/>
  </r>
  <r>
    <x v="0"/>
    <s v="P12154715"/>
    <x v="0"/>
    <x v="8"/>
    <x v="8"/>
    <x v="8"/>
    <x v="2"/>
    <x v="1"/>
    <x v="0"/>
    <x v="2"/>
    <n v="213.62"/>
    <d v="1984-07-25T00:00:00"/>
    <d v="2025-02-01T00:00:00"/>
    <n v="44"/>
    <n v="31"/>
    <x v="0"/>
    <s v="NA"/>
    <x v="0"/>
    <s v="NA"/>
    <x v="1"/>
    <n v="9.7100000000000009"/>
    <n v="4474.6864999999998"/>
    <n v="4558.4489999999996"/>
    <n v="4604.0337"/>
    <n v="5152.5127000000002"/>
    <x v="0"/>
    <x v="0"/>
    <n v="1.11913"/>
    <n v="1523.1106"/>
  </r>
  <r>
    <x v="0"/>
    <s v="P12154715"/>
    <x v="0"/>
    <x v="9"/>
    <x v="9"/>
    <x v="9"/>
    <x v="3"/>
    <x v="1"/>
    <x v="0"/>
    <x v="2"/>
    <n v="213.62"/>
    <d v="1984-07-25T00:00:00"/>
    <d v="2025-02-01T00:00:00"/>
    <n v="44"/>
    <n v="31"/>
    <x v="0"/>
    <s v="NA"/>
    <x v="0"/>
    <s v="NA"/>
    <x v="1"/>
    <n v="9.7100000000000009"/>
    <n v="4474.6864999999998"/>
    <n v="4558.4489999999996"/>
    <n v="4604.0337"/>
    <n v="5152.5127000000002"/>
    <x v="0"/>
    <x v="0"/>
    <n v="1.11913"/>
    <n v="1523.1106"/>
  </r>
  <r>
    <x v="0"/>
    <s v="P12154715"/>
    <x v="0"/>
    <x v="10"/>
    <x v="10"/>
    <x v="10"/>
    <x v="3"/>
    <x v="1"/>
    <x v="0"/>
    <x v="2"/>
    <n v="213.62"/>
    <d v="1984-07-25T00:00:00"/>
    <d v="2025-02-01T00:00:00"/>
    <n v="44"/>
    <n v="31"/>
    <x v="0"/>
    <s v="NA"/>
    <x v="0"/>
    <s v="NA"/>
    <x v="1"/>
    <n v="9.7100000000000009"/>
    <n v="4475.4939999999997"/>
    <n v="4559.2563"/>
    <n v="4604.8486000000003"/>
    <n v="5153.4242999999997"/>
    <x v="0"/>
    <x v="0"/>
    <n v="1.11913"/>
    <n v="1523.1106"/>
  </r>
  <r>
    <x v="0"/>
    <s v="P12154715"/>
    <x v="0"/>
    <x v="11"/>
    <x v="11"/>
    <x v="11"/>
    <x v="3"/>
    <x v="1"/>
    <x v="0"/>
    <x v="2"/>
    <n v="213.62"/>
    <d v="1984-07-25T00:00:00"/>
    <d v="2025-02-01T00:00:00"/>
    <n v="44"/>
    <n v="31"/>
    <x v="0"/>
    <s v="NA"/>
    <x v="0"/>
    <s v="NA"/>
    <x v="1"/>
    <n v="9.7100000000000009"/>
    <n v="4446.4032999999999"/>
    <n v="4529.6210000000001"/>
    <n v="4574.9174999999996"/>
    <n v="5119.9272000000001"/>
    <x v="0"/>
    <x v="0"/>
    <n v="1.11913"/>
    <n v="1523.1106"/>
  </r>
  <r>
    <x v="0"/>
    <s v="P12154715"/>
    <x v="0"/>
    <x v="12"/>
    <x v="12"/>
    <x v="12"/>
    <x v="3"/>
    <x v="1"/>
    <x v="0"/>
    <x v="2"/>
    <n v="213.62"/>
    <d v="1984-07-25T00:00:00"/>
    <d v="2025-02-01T00:00:00"/>
    <n v="44"/>
    <n v="31"/>
    <x v="0"/>
    <s v="NA"/>
    <x v="0"/>
    <s v="NA"/>
    <x v="1"/>
    <n v="9.7100000000000009"/>
    <n v="4420.9413999999997"/>
    <n v="4503.6826000000001"/>
    <n v="4548.7190000000001"/>
    <n v="5090.6084000000001"/>
    <x v="0"/>
    <x v="0"/>
    <n v="1.11913"/>
    <n v="1523.1106"/>
  </r>
  <r>
    <x v="0"/>
    <s v="P12154715"/>
    <x v="0"/>
    <x v="13"/>
    <x v="13"/>
    <x v="13"/>
    <x v="3"/>
    <x v="1"/>
    <x v="0"/>
    <x v="2"/>
    <n v="213.62"/>
    <d v="1984-07-25T00:00:00"/>
    <d v="2025-02-01T00:00:00"/>
    <n v="44"/>
    <n v="31"/>
    <x v="0"/>
    <s v="NA"/>
    <x v="0"/>
    <s v="NA"/>
    <x v="1"/>
    <n v="9.7100000000000009"/>
    <n v="4442.991"/>
    <n v="4524.9687999999996"/>
    <n v="4570.2183000000005"/>
    <n v="5114.6684999999998"/>
    <x v="0"/>
    <x v="0"/>
    <n v="1.11913"/>
    <n v="1523.1106"/>
  </r>
  <r>
    <x v="0"/>
    <s v="P12154715"/>
    <x v="0"/>
    <x v="14"/>
    <x v="14"/>
    <x v="14"/>
    <x v="3"/>
    <x v="1"/>
    <x v="0"/>
    <x v="2"/>
    <n v="213.62"/>
    <d v="1984-07-25T00:00:00"/>
    <d v="2025-02-01T00:00:00"/>
    <n v="44"/>
    <n v="31"/>
    <x v="0"/>
    <s v="NA"/>
    <x v="0"/>
    <s v="NA"/>
    <x v="1"/>
    <n v="9.7100000000000009"/>
    <n v="4442.991"/>
    <n v="4524.9687999999996"/>
    <n v="4570.2183000000005"/>
    <n v="5114.6684999999998"/>
    <x v="0"/>
    <x v="0"/>
    <n v="1.11913"/>
    <n v="1525.2466999999999"/>
  </r>
  <r>
    <x v="0"/>
    <s v="P12154715"/>
    <x v="0"/>
    <x v="15"/>
    <x v="15"/>
    <x v="15"/>
    <x v="3"/>
    <x v="1"/>
    <x v="0"/>
    <x v="2"/>
    <n v="213.62"/>
    <d v="1984-07-25T00:00:00"/>
    <d v="2025-02-01T00:00:00"/>
    <n v="44"/>
    <n v="31"/>
    <x v="0"/>
    <s v="NA"/>
    <x v="0"/>
    <s v="NA"/>
    <x v="1"/>
    <n v="9.7100000000000009"/>
    <n v="4442.991"/>
    <n v="4524.9687999999996"/>
    <n v="4570.2183000000005"/>
    <n v="5114.6684999999998"/>
    <x v="0"/>
    <x v="0"/>
    <n v="1.11913"/>
    <n v="1525.2466999999999"/>
  </r>
  <r>
    <x v="0"/>
    <s v="P12154715"/>
    <x v="0"/>
    <x v="16"/>
    <x v="16"/>
    <x v="16"/>
    <x v="3"/>
    <x v="1"/>
    <x v="0"/>
    <x v="2"/>
    <n v="213.62"/>
    <d v="1984-07-25T00:00:00"/>
    <d v="2025-02-01T00:00:00"/>
    <n v="44"/>
    <n v="31"/>
    <x v="0"/>
    <s v="NA"/>
    <x v="0"/>
    <s v="NA"/>
    <x v="1"/>
    <n v="9.7100000000000009"/>
    <n v="4442.991"/>
    <n v="4524.9687999999996"/>
    <n v="4570.2183000000005"/>
    <n v="5114.6684999999998"/>
    <x v="0"/>
    <x v="0"/>
    <n v="1.11913"/>
    <n v="1525.2466999999999"/>
  </r>
  <r>
    <x v="0"/>
    <s v="P12154715"/>
    <x v="0"/>
    <x v="17"/>
    <x v="17"/>
    <x v="17"/>
    <x v="3"/>
    <x v="1"/>
    <x v="0"/>
    <x v="2"/>
    <n v="213.62"/>
    <d v="1984-07-25T00:00:00"/>
    <d v="2025-02-01T00:00:00"/>
    <n v="44"/>
    <n v="31"/>
    <x v="0"/>
    <s v="NA"/>
    <x v="0"/>
    <s v="NA"/>
    <x v="1"/>
    <n v="9.7100000000000009"/>
    <n v="4442.991"/>
    <n v="4524.9687999999996"/>
    <n v="4570.2183000000005"/>
    <n v="5114.6689999999999"/>
    <x v="0"/>
    <x v="0"/>
    <n v="1.11913"/>
    <n v="1525.2466999999999"/>
  </r>
  <r>
    <x v="0"/>
    <s v="P12154715"/>
    <x v="0"/>
    <x v="18"/>
    <x v="18"/>
    <x v="18"/>
    <x v="2"/>
    <x v="1"/>
    <x v="0"/>
    <x v="2"/>
    <n v="213.62"/>
    <d v="1984-07-25T00:00:00"/>
    <d v="2025-02-01T00:00:00"/>
    <n v="44"/>
    <n v="31"/>
    <x v="0"/>
    <s v="NA"/>
    <x v="0"/>
    <s v="NA"/>
    <x v="1"/>
    <n v="9.7100000000000009"/>
    <n v="4442.991"/>
    <n v="4524.9687999999996"/>
    <n v="4570.2183000000005"/>
    <n v="5114.6689999999999"/>
    <x v="0"/>
    <x v="0"/>
    <n v="1.11913"/>
    <n v="1525.2466999999999"/>
  </r>
  <r>
    <x v="0"/>
    <s v="P12154715"/>
    <x v="0"/>
    <x v="19"/>
    <x v="19"/>
    <x v="19"/>
    <x v="4"/>
    <x v="1"/>
    <x v="0"/>
    <x v="2"/>
    <n v="213.62"/>
    <d v="1984-07-25T00:00:00"/>
    <d v="2025-02-01T00:00:00"/>
    <n v="44"/>
    <n v="31"/>
    <x v="0"/>
    <s v="NA"/>
    <x v="0"/>
    <s v="NA"/>
    <x v="1"/>
    <n v="9.7100000000000009"/>
    <n v="4442.991"/>
    <n v="4524.9687999999996"/>
    <n v="4570.2183000000005"/>
    <n v="5114.6689999999999"/>
    <x v="0"/>
    <x v="0"/>
    <n v="1.11913"/>
    <n v="1525.2466999999999"/>
  </r>
  <r>
    <x v="0"/>
    <s v="P12154715"/>
    <x v="0"/>
    <x v="20"/>
    <x v="20"/>
    <x v="20"/>
    <x v="5"/>
    <x v="1"/>
    <x v="0"/>
    <x v="2"/>
    <n v="213.62"/>
    <d v="1984-07-25T00:00:00"/>
    <d v="2025-02-01T00:00:00"/>
    <n v="44"/>
    <n v="31"/>
    <x v="0"/>
    <s v="NA"/>
    <x v="0"/>
    <s v="NA"/>
    <x v="1"/>
    <n v="9.7100000000000009"/>
    <n v="4442.991"/>
    <n v="4524.9687999999996"/>
    <n v="4570.2183000000005"/>
    <n v="5114.6689999999999"/>
    <x v="0"/>
    <x v="0"/>
    <n v="1.11913"/>
    <n v="1525.2466999999999"/>
  </r>
  <r>
    <x v="0"/>
    <s v="P12154715"/>
    <x v="0"/>
    <x v="21"/>
    <x v="21"/>
    <x v="21"/>
    <x v="3"/>
    <x v="1"/>
    <x v="0"/>
    <x v="2"/>
    <n v="213.62"/>
    <d v="1984-07-25T00:00:00"/>
    <d v="2025-02-01T00:00:00"/>
    <n v="44"/>
    <n v="31"/>
    <x v="0"/>
    <s v="NA"/>
    <x v="0"/>
    <s v="NA"/>
    <x v="1"/>
    <n v="9.7100000000000009"/>
    <n v="4453.59"/>
    <n v="4526.3945000000003"/>
    <n v="4571.6587"/>
    <n v="5116.2809999999999"/>
    <x v="0"/>
    <x v="0"/>
    <n v="1.11913"/>
    <n v="1525.2466999999999"/>
  </r>
  <r>
    <x v="0"/>
    <s v="P12154715"/>
    <x v="0"/>
    <x v="22"/>
    <x v="22"/>
    <x v="22"/>
    <x v="3"/>
    <x v="1"/>
    <x v="0"/>
    <x v="2"/>
    <n v="213.62"/>
    <d v="1984-07-25T00:00:00"/>
    <d v="2025-02-01T00:00:00"/>
    <n v="44"/>
    <n v="31"/>
    <x v="0"/>
    <s v="NA"/>
    <x v="0"/>
    <s v="NA"/>
    <x v="1"/>
    <n v="9.7100000000000009"/>
    <n v="4431.4872999999998"/>
    <n v="4546.1112999999996"/>
    <n v="4591.5722999999998"/>
    <n v="5138.567"/>
    <x v="0"/>
    <x v="0"/>
    <n v="1.11913"/>
    <n v="1525.2466999999999"/>
  </r>
  <r>
    <x v="0"/>
    <s v="P12283940"/>
    <x v="0"/>
    <x v="0"/>
    <x v="0"/>
    <x v="0"/>
    <x v="0"/>
    <x v="0"/>
    <x v="2"/>
    <x v="2"/>
    <n v="3076.32"/>
    <d v="1997-02-27T00:00:00"/>
    <d v="2025-01-01T00:00:00"/>
    <n v="58"/>
    <n v="17"/>
    <x v="1"/>
    <s v="20"/>
    <x v="2"/>
    <s v="20"/>
    <x v="0"/>
    <n v="8.84"/>
    <n v="20327.95"/>
    <n v="20798.208999999999"/>
    <n v="21006.190999999999"/>
    <n v="25070.09"/>
    <x v="0"/>
    <x v="0"/>
    <n v="1.1934619"/>
    <n v="16166.062"/>
  </r>
  <r>
    <x v="0"/>
    <s v="P12283940"/>
    <x v="0"/>
    <x v="1"/>
    <x v="1"/>
    <x v="1"/>
    <x v="1"/>
    <x v="0"/>
    <x v="2"/>
    <x v="2"/>
    <n v="3076.32"/>
    <d v="1997-02-27T00:00:00"/>
    <d v="2025-01-01T00:00:00"/>
    <n v="58"/>
    <n v="17"/>
    <x v="1"/>
    <s v="20"/>
    <x v="2"/>
    <s v="20"/>
    <x v="0"/>
    <n v="8.84"/>
    <n v="20327.95"/>
    <n v="20798.208999999999"/>
    <n v="21006.190999999999"/>
    <n v="25070.09"/>
    <x v="0"/>
    <x v="0"/>
    <n v="1.1934619"/>
    <n v="16166.062"/>
  </r>
  <r>
    <x v="0"/>
    <s v="P12283940"/>
    <x v="0"/>
    <x v="2"/>
    <x v="2"/>
    <x v="2"/>
    <x v="2"/>
    <x v="0"/>
    <x v="2"/>
    <x v="2"/>
    <n v="3076.32"/>
    <d v="1997-02-27T00:00:00"/>
    <d v="2025-01-01T00:00:00"/>
    <n v="58"/>
    <n v="17"/>
    <x v="1"/>
    <s v="20"/>
    <x v="2"/>
    <s v="20"/>
    <x v="0"/>
    <n v="8.84"/>
    <n v="20327.95"/>
    <n v="20798.208999999999"/>
    <n v="21006.190999999999"/>
    <n v="25070.09"/>
    <x v="0"/>
    <x v="0"/>
    <n v="1.1934619"/>
    <n v="16166.062"/>
  </r>
  <r>
    <x v="0"/>
    <s v="P12283940"/>
    <x v="0"/>
    <x v="3"/>
    <x v="3"/>
    <x v="3"/>
    <x v="3"/>
    <x v="0"/>
    <x v="2"/>
    <x v="2"/>
    <n v="3076.32"/>
    <d v="1997-02-27T00:00:00"/>
    <d v="2025-01-01T00:00:00"/>
    <n v="58"/>
    <n v="17"/>
    <x v="1"/>
    <s v="20"/>
    <x v="2"/>
    <s v="20"/>
    <x v="0"/>
    <n v="8.84"/>
    <n v="20327.95"/>
    <n v="20798.208999999999"/>
    <n v="21006.190999999999"/>
    <n v="25070.088"/>
    <x v="0"/>
    <x v="0"/>
    <n v="1.1934619"/>
    <n v="16166.062"/>
  </r>
  <r>
    <x v="0"/>
    <s v="P12283940"/>
    <x v="0"/>
    <x v="4"/>
    <x v="4"/>
    <x v="4"/>
    <x v="3"/>
    <x v="0"/>
    <x v="2"/>
    <x v="2"/>
    <n v="3076.32"/>
    <d v="1997-02-27T00:00:00"/>
    <d v="2025-01-01T00:00:00"/>
    <n v="58"/>
    <n v="17"/>
    <x v="1"/>
    <s v="20"/>
    <x v="2"/>
    <s v="20"/>
    <x v="0"/>
    <n v="8.84"/>
    <n v="20327.95"/>
    <n v="20798.208999999999"/>
    <n v="21006.190999999999"/>
    <n v="25070.088"/>
    <x v="0"/>
    <x v="0"/>
    <n v="1.1934619"/>
    <n v="16166.062"/>
  </r>
  <r>
    <x v="0"/>
    <s v="P12283940"/>
    <x v="0"/>
    <x v="5"/>
    <x v="5"/>
    <x v="5"/>
    <x v="3"/>
    <x v="0"/>
    <x v="2"/>
    <x v="2"/>
    <n v="3076.32"/>
    <d v="1997-02-27T00:00:00"/>
    <d v="2025-01-01T00:00:00"/>
    <n v="58"/>
    <n v="17"/>
    <x v="1"/>
    <s v="20"/>
    <x v="2"/>
    <s v="20"/>
    <x v="0"/>
    <n v="8.84"/>
    <n v="20333.254000000001"/>
    <n v="20798.548999999999"/>
    <n v="21006.532999999999"/>
    <n v="25070.498"/>
    <x v="0"/>
    <x v="0"/>
    <n v="1.1934619"/>
    <n v="16166.062"/>
  </r>
  <r>
    <x v="0"/>
    <s v="P12283940"/>
    <x v="0"/>
    <x v="6"/>
    <x v="6"/>
    <x v="6"/>
    <x v="3"/>
    <x v="0"/>
    <x v="2"/>
    <x v="2"/>
    <n v="3076.32"/>
    <d v="1997-02-27T00:00:00"/>
    <d v="2025-01-01T00:00:00"/>
    <n v="58"/>
    <n v="17"/>
    <x v="1"/>
    <s v="20"/>
    <x v="2"/>
    <s v="20"/>
    <x v="0"/>
    <n v="8.84"/>
    <n v="18815.57"/>
    <n v="19246.096000000001"/>
    <n v="19438.557000000001"/>
    <n v="23199.178"/>
    <x v="0"/>
    <x v="0"/>
    <n v="1.1934619"/>
    <n v="16166.062"/>
  </r>
  <r>
    <x v="0"/>
    <s v="P12283940"/>
    <x v="0"/>
    <x v="7"/>
    <x v="7"/>
    <x v="7"/>
    <x v="3"/>
    <x v="0"/>
    <x v="2"/>
    <x v="2"/>
    <n v="3076.32"/>
    <d v="1997-02-27T00:00:00"/>
    <d v="2025-01-01T00:00:00"/>
    <n v="58"/>
    <n v="17"/>
    <x v="1"/>
    <s v="20"/>
    <x v="2"/>
    <s v="20"/>
    <x v="0"/>
    <n v="8.84"/>
    <n v="18909.414000000001"/>
    <n v="19339.125"/>
    <n v="19532.516"/>
    <n v="23311.312000000002"/>
    <x v="0"/>
    <x v="0"/>
    <n v="1.1934619"/>
    <n v="16166.062"/>
  </r>
  <r>
    <x v="0"/>
    <s v="P12283940"/>
    <x v="0"/>
    <x v="8"/>
    <x v="8"/>
    <x v="8"/>
    <x v="2"/>
    <x v="1"/>
    <x v="2"/>
    <x v="2"/>
    <n v="3076.32"/>
    <d v="1997-02-27T00:00:00"/>
    <d v="2025-02-01T00:00:00"/>
    <n v="58"/>
    <n v="17"/>
    <x v="1"/>
    <s v="20"/>
    <x v="2"/>
    <s v="20"/>
    <x v="0"/>
    <n v="8.84"/>
    <n v="18909.414000000001"/>
    <n v="19339.125"/>
    <n v="19532.516"/>
    <n v="23311.312000000002"/>
    <x v="0"/>
    <x v="0"/>
    <n v="1.1934619"/>
    <n v="16166.062"/>
  </r>
  <r>
    <x v="0"/>
    <s v="P12283940"/>
    <x v="0"/>
    <x v="9"/>
    <x v="9"/>
    <x v="9"/>
    <x v="3"/>
    <x v="1"/>
    <x v="2"/>
    <x v="2"/>
    <n v="3076.32"/>
    <d v="1997-02-27T00:00:00"/>
    <d v="2025-02-01T00:00:00"/>
    <n v="58"/>
    <n v="17"/>
    <x v="1"/>
    <s v="20"/>
    <x v="2"/>
    <s v="20"/>
    <x v="0"/>
    <n v="8.84"/>
    <n v="18909.414000000001"/>
    <n v="19339.125"/>
    <n v="19532.516"/>
    <n v="23311.312000000002"/>
    <x v="0"/>
    <x v="0"/>
    <n v="1.1934619"/>
    <n v="16166.062"/>
  </r>
  <r>
    <x v="0"/>
    <s v="P12283940"/>
    <x v="0"/>
    <x v="10"/>
    <x v="10"/>
    <x v="10"/>
    <x v="3"/>
    <x v="1"/>
    <x v="2"/>
    <x v="2"/>
    <n v="3076.32"/>
    <d v="1997-02-27T00:00:00"/>
    <d v="2025-02-01T00:00:00"/>
    <n v="58"/>
    <n v="17"/>
    <x v="1"/>
    <s v="20"/>
    <x v="2"/>
    <s v="20"/>
    <x v="0"/>
    <n v="8.84"/>
    <n v="18918.28"/>
    <n v="19347.988000000001"/>
    <n v="19541.469000000001"/>
    <n v="23321.995999999999"/>
    <x v="0"/>
    <x v="0"/>
    <n v="1.1934619"/>
    <n v="16166.062"/>
  </r>
  <r>
    <x v="0"/>
    <s v="P12283940"/>
    <x v="0"/>
    <x v="11"/>
    <x v="11"/>
    <x v="11"/>
    <x v="3"/>
    <x v="1"/>
    <x v="2"/>
    <x v="2"/>
    <n v="3076.32"/>
    <d v="1997-02-27T00:00:00"/>
    <d v="2025-02-01T00:00:00"/>
    <n v="58"/>
    <n v="17"/>
    <x v="1"/>
    <s v="20"/>
    <x v="2"/>
    <s v="20"/>
    <x v="0"/>
    <n v="8.84"/>
    <n v="18795.310000000001"/>
    <n v="19222.226999999999"/>
    <n v="19414.45"/>
    <n v="23170.403999999999"/>
    <x v="0"/>
    <x v="0"/>
    <n v="1.1934619"/>
    <n v="16166.062"/>
  </r>
  <r>
    <x v="0"/>
    <s v="P12283940"/>
    <x v="0"/>
    <x v="12"/>
    <x v="12"/>
    <x v="12"/>
    <x v="3"/>
    <x v="1"/>
    <x v="2"/>
    <x v="2"/>
    <n v="3076.32"/>
    <d v="1997-02-27T00:00:00"/>
    <d v="2025-02-01T00:00:00"/>
    <n v="58"/>
    <n v="17"/>
    <x v="1"/>
    <s v="20"/>
    <x v="2"/>
    <s v="20"/>
    <x v="0"/>
    <n v="8.84"/>
    <n v="18785.771000000001"/>
    <n v="19212.47"/>
    <n v="19404.596000000001"/>
    <n v="23158.645"/>
    <x v="0"/>
    <x v="0"/>
    <n v="1.1934619"/>
    <n v="16166.062"/>
  </r>
  <r>
    <x v="0"/>
    <s v="P12283940"/>
    <x v="0"/>
    <x v="13"/>
    <x v="13"/>
    <x v="13"/>
    <x v="3"/>
    <x v="1"/>
    <x v="2"/>
    <x v="2"/>
    <n v="3076.32"/>
    <d v="1997-02-27T00:00:00"/>
    <d v="2025-02-01T00:00:00"/>
    <n v="58"/>
    <n v="17"/>
    <x v="1"/>
    <s v="20"/>
    <x v="2"/>
    <s v="20"/>
    <x v="0"/>
    <n v="8.84"/>
    <n v="18879.467000000001"/>
    <n v="19303.273000000001"/>
    <n v="19496.307000000001"/>
    <n v="23268.098000000002"/>
    <x v="0"/>
    <x v="0"/>
    <n v="1.1934619"/>
    <n v="16166.062"/>
  </r>
  <r>
    <x v="0"/>
    <s v="P12283940"/>
    <x v="0"/>
    <x v="14"/>
    <x v="14"/>
    <x v="14"/>
    <x v="3"/>
    <x v="1"/>
    <x v="2"/>
    <x v="2"/>
    <n v="3076.32"/>
    <d v="1997-02-27T00:00:00"/>
    <d v="2025-02-01T00:00:00"/>
    <n v="58"/>
    <n v="17"/>
    <x v="1"/>
    <s v="20"/>
    <x v="2"/>
    <s v="20"/>
    <x v="0"/>
    <n v="8.84"/>
    <n v="18879.467000000001"/>
    <n v="19303.273000000001"/>
    <n v="19496.307000000001"/>
    <n v="23268.098000000002"/>
    <x v="0"/>
    <x v="0"/>
    <n v="1.1934619"/>
    <n v="16196.825000000001"/>
  </r>
  <r>
    <x v="0"/>
    <s v="P12283940"/>
    <x v="0"/>
    <x v="15"/>
    <x v="15"/>
    <x v="15"/>
    <x v="3"/>
    <x v="1"/>
    <x v="2"/>
    <x v="2"/>
    <n v="3076.32"/>
    <d v="1997-02-27T00:00:00"/>
    <d v="2025-02-01T00:00:00"/>
    <n v="58"/>
    <n v="17"/>
    <x v="1"/>
    <s v="20"/>
    <x v="2"/>
    <s v="20"/>
    <x v="0"/>
    <n v="8.84"/>
    <n v="18879.467000000001"/>
    <n v="19303.273000000001"/>
    <n v="19496.307000000001"/>
    <n v="23192.664000000001"/>
    <x v="0"/>
    <x v="0"/>
    <n v="1.1895926999999999"/>
    <n v="16196.825000000001"/>
  </r>
  <r>
    <x v="0"/>
    <s v="P12283940"/>
    <x v="0"/>
    <x v="16"/>
    <x v="16"/>
    <x v="16"/>
    <x v="3"/>
    <x v="1"/>
    <x v="2"/>
    <x v="2"/>
    <n v="3076.32"/>
    <d v="1997-02-27T00:00:00"/>
    <d v="2025-02-01T00:00:00"/>
    <n v="58"/>
    <n v="17"/>
    <x v="1"/>
    <s v="20"/>
    <x v="2"/>
    <s v="20"/>
    <x v="0"/>
    <n v="8.84"/>
    <n v="18879.467000000001"/>
    <n v="19303.273000000001"/>
    <n v="19496.307000000001"/>
    <n v="23192.664000000001"/>
    <x v="0"/>
    <x v="0"/>
    <n v="1.1895926999999999"/>
    <n v="16196.825000000001"/>
  </r>
  <r>
    <x v="0"/>
    <s v="P12283940"/>
    <x v="0"/>
    <x v="17"/>
    <x v="17"/>
    <x v="17"/>
    <x v="3"/>
    <x v="1"/>
    <x v="2"/>
    <x v="2"/>
    <n v="3076.32"/>
    <d v="1997-02-27T00:00:00"/>
    <d v="2025-02-01T00:00:00"/>
    <n v="58"/>
    <n v="17"/>
    <x v="1"/>
    <s v="20"/>
    <x v="2"/>
    <s v="20"/>
    <x v="0"/>
    <n v="8.84"/>
    <n v="18879.467000000001"/>
    <n v="19303.273000000001"/>
    <n v="19496.307000000001"/>
    <n v="23192.664000000001"/>
    <x v="0"/>
    <x v="0"/>
    <n v="1.1895926999999999"/>
    <n v="16196.825000000001"/>
  </r>
  <r>
    <x v="0"/>
    <s v="P12283940"/>
    <x v="0"/>
    <x v="18"/>
    <x v="18"/>
    <x v="18"/>
    <x v="2"/>
    <x v="1"/>
    <x v="2"/>
    <x v="2"/>
    <n v="3076.32"/>
    <d v="1997-02-27T00:00:00"/>
    <d v="2025-02-01T00:00:00"/>
    <n v="58"/>
    <n v="17"/>
    <x v="1"/>
    <s v="20"/>
    <x v="2"/>
    <s v="20"/>
    <x v="0"/>
    <n v="8.84"/>
    <n v="18879.467000000001"/>
    <n v="19303.273000000001"/>
    <n v="19496.307000000001"/>
    <n v="23192.664000000001"/>
    <x v="0"/>
    <x v="0"/>
    <n v="1.1895926999999999"/>
    <n v="16196.825000000001"/>
  </r>
  <r>
    <x v="0"/>
    <s v="P12283940"/>
    <x v="0"/>
    <x v="19"/>
    <x v="19"/>
    <x v="19"/>
    <x v="4"/>
    <x v="1"/>
    <x v="2"/>
    <x v="2"/>
    <n v="3076.32"/>
    <d v="1997-02-27T00:00:00"/>
    <d v="2025-02-01T00:00:00"/>
    <n v="58"/>
    <n v="17"/>
    <x v="1"/>
    <s v="20"/>
    <x v="2"/>
    <s v="20"/>
    <x v="0"/>
    <n v="8.84"/>
    <n v="18879.467000000001"/>
    <n v="19303.273000000001"/>
    <n v="19496.307000000001"/>
    <n v="23192.664000000001"/>
    <x v="0"/>
    <x v="0"/>
    <n v="1.1895926999999999"/>
    <n v="16196.825000000001"/>
  </r>
  <r>
    <x v="0"/>
    <s v="P12283940"/>
    <x v="0"/>
    <x v="20"/>
    <x v="20"/>
    <x v="20"/>
    <x v="5"/>
    <x v="1"/>
    <x v="2"/>
    <x v="2"/>
    <n v="3076.32"/>
    <d v="1997-02-27T00:00:00"/>
    <d v="2025-02-01T00:00:00"/>
    <n v="58"/>
    <n v="17"/>
    <x v="1"/>
    <s v="20"/>
    <x v="2"/>
    <s v="20"/>
    <x v="0"/>
    <n v="8.84"/>
    <n v="18879.467000000001"/>
    <n v="19303.273000000001"/>
    <n v="19496.307000000001"/>
    <n v="23192.664000000001"/>
    <x v="0"/>
    <x v="0"/>
    <n v="1.1895926999999999"/>
    <n v="16196.825000000001"/>
  </r>
  <r>
    <x v="0"/>
    <s v="P12283940"/>
    <x v="0"/>
    <x v="21"/>
    <x v="21"/>
    <x v="21"/>
    <x v="3"/>
    <x v="1"/>
    <x v="2"/>
    <x v="2"/>
    <n v="3076.32"/>
    <d v="1997-02-27T00:00:00"/>
    <d v="2025-02-01T00:00:00"/>
    <n v="58"/>
    <n v="17"/>
    <x v="1"/>
    <s v="20"/>
    <x v="2"/>
    <s v="20"/>
    <x v="0"/>
    <n v="8.84"/>
    <n v="18929.912"/>
    <n v="19314.752"/>
    <n v="19507.898000000001"/>
    <n v="23206.455000000002"/>
    <x v="0"/>
    <x v="0"/>
    <n v="1.1895926999999999"/>
    <n v="16196.825000000001"/>
  </r>
  <r>
    <x v="0"/>
    <s v="P12283940"/>
    <x v="0"/>
    <x v="22"/>
    <x v="22"/>
    <x v="22"/>
    <x v="3"/>
    <x v="1"/>
    <x v="2"/>
    <x v="2"/>
    <n v="3076.32"/>
    <d v="1997-02-27T00:00:00"/>
    <d v="2025-02-01T00:00:00"/>
    <n v="58"/>
    <n v="17"/>
    <x v="1"/>
    <s v="20"/>
    <x v="2"/>
    <s v="20"/>
    <x v="0"/>
    <n v="8.84"/>
    <n v="18835.967000000001"/>
    <n v="19398.884999999998"/>
    <n v="19592.875"/>
    <n v="23307.541000000001"/>
    <x v="0"/>
    <x v="0"/>
    <n v="1.1895926999999999"/>
    <n v="16196.825000000001"/>
  </r>
  <r>
    <x v="0"/>
    <s v="P12442806"/>
    <x v="0"/>
    <x v="0"/>
    <x v="0"/>
    <x v="0"/>
    <x v="0"/>
    <x v="0"/>
    <x v="1"/>
    <x v="1"/>
    <n v="1866.6"/>
    <d v="1991-06-18T00:00:00"/>
    <d v="2013-09-18T00:00:00"/>
    <n v="34"/>
    <n v="41"/>
    <x v="1"/>
    <s v="NA"/>
    <x v="0"/>
    <s v="NA"/>
    <x v="0"/>
    <n v="9.15"/>
    <n v="9579.7260000000006"/>
    <n v="9743.3700000000008"/>
    <n v="9840.8040000000001"/>
    <n v="10944.197"/>
    <x v="0"/>
    <x v="0"/>
    <n v="1.1121242"/>
    <n v="7445.1949999999997"/>
  </r>
  <r>
    <x v="0"/>
    <s v="P12442806"/>
    <x v="0"/>
    <x v="1"/>
    <x v="1"/>
    <x v="1"/>
    <x v="1"/>
    <x v="0"/>
    <x v="1"/>
    <x v="1"/>
    <n v="1866.6"/>
    <d v="1991-06-18T00:00:00"/>
    <d v="2013-09-18T00:00:00"/>
    <n v="34"/>
    <n v="41"/>
    <x v="1"/>
    <s v="NA"/>
    <x v="0"/>
    <s v="NA"/>
    <x v="0"/>
    <n v="9.15"/>
    <n v="9579.7260000000006"/>
    <n v="9743.3700000000008"/>
    <n v="9840.8040000000001"/>
    <n v="10944.197"/>
    <x v="0"/>
    <x v="0"/>
    <n v="1.1121242"/>
    <n v="7445.1949999999997"/>
  </r>
  <r>
    <x v="0"/>
    <s v="P12442806"/>
    <x v="0"/>
    <x v="2"/>
    <x v="2"/>
    <x v="2"/>
    <x v="2"/>
    <x v="0"/>
    <x v="1"/>
    <x v="1"/>
    <n v="1866.6"/>
    <d v="1991-06-18T00:00:00"/>
    <d v="2013-09-18T00:00:00"/>
    <n v="34"/>
    <n v="41"/>
    <x v="1"/>
    <s v="NA"/>
    <x v="0"/>
    <s v="NA"/>
    <x v="0"/>
    <n v="9.15"/>
    <n v="9579.7260000000006"/>
    <n v="9743.3700000000008"/>
    <n v="9840.8040000000001"/>
    <n v="10944.197"/>
    <x v="0"/>
    <x v="0"/>
    <n v="1.1121242"/>
    <n v="7445.1949999999997"/>
  </r>
  <r>
    <x v="0"/>
    <s v="P12442806"/>
    <x v="0"/>
    <x v="3"/>
    <x v="3"/>
    <x v="3"/>
    <x v="3"/>
    <x v="0"/>
    <x v="1"/>
    <x v="1"/>
    <n v="1866.6"/>
    <d v="1991-06-18T00:00:00"/>
    <d v="2013-09-18T00:00:00"/>
    <n v="34"/>
    <n v="41"/>
    <x v="1"/>
    <s v="NA"/>
    <x v="0"/>
    <s v="NA"/>
    <x v="0"/>
    <n v="9.15"/>
    <n v="9579.7260000000006"/>
    <n v="9743.3700000000008"/>
    <n v="9840.8040000000001"/>
    <n v="10944.196"/>
    <x v="0"/>
    <x v="0"/>
    <n v="1.1121242"/>
    <n v="7445.1949999999997"/>
  </r>
  <r>
    <x v="0"/>
    <s v="P12442806"/>
    <x v="0"/>
    <x v="4"/>
    <x v="4"/>
    <x v="4"/>
    <x v="3"/>
    <x v="0"/>
    <x v="1"/>
    <x v="1"/>
    <n v="1866.6"/>
    <d v="1991-06-18T00:00:00"/>
    <d v="2013-09-18T00:00:00"/>
    <n v="34"/>
    <n v="41"/>
    <x v="1"/>
    <s v="NA"/>
    <x v="0"/>
    <s v="NA"/>
    <x v="0"/>
    <n v="9.15"/>
    <n v="9579.7260000000006"/>
    <n v="9743.3700000000008"/>
    <n v="9840.8040000000001"/>
    <n v="10944.196"/>
    <x v="0"/>
    <x v="0"/>
    <n v="1.1121242"/>
    <n v="7445.1949999999997"/>
  </r>
  <r>
    <x v="0"/>
    <s v="P12442806"/>
    <x v="0"/>
    <x v="5"/>
    <x v="5"/>
    <x v="5"/>
    <x v="3"/>
    <x v="0"/>
    <x v="1"/>
    <x v="1"/>
    <n v="1866.6"/>
    <d v="1991-06-18T00:00:00"/>
    <d v="2013-09-18T00:00:00"/>
    <n v="34"/>
    <n v="41"/>
    <x v="1"/>
    <s v="NA"/>
    <x v="0"/>
    <s v="NA"/>
    <x v="0"/>
    <n v="9.15"/>
    <n v="9586.4840000000004"/>
    <n v="9743.7999999999993"/>
    <n v="9841.2369999999992"/>
    <n v="10944.679"/>
    <x v="0"/>
    <x v="0"/>
    <n v="1.1121242"/>
    <n v="7445.1949999999997"/>
  </r>
  <r>
    <x v="0"/>
    <s v="P12442806"/>
    <x v="0"/>
    <x v="6"/>
    <x v="6"/>
    <x v="6"/>
    <x v="3"/>
    <x v="0"/>
    <x v="1"/>
    <x v="1"/>
    <n v="1866.6"/>
    <d v="1991-06-18T00:00:00"/>
    <d v="2013-09-18T00:00:00"/>
    <n v="34"/>
    <n v="41"/>
    <x v="1"/>
    <s v="NA"/>
    <x v="0"/>
    <s v="NA"/>
    <x v="0"/>
    <n v="9.15"/>
    <n v="8869.34"/>
    <n v="9014.8870000000006"/>
    <n v="9105.0349999999999"/>
    <n v="10125.931"/>
    <x v="0"/>
    <x v="0"/>
    <n v="1.1121242"/>
    <n v="7445.1949999999997"/>
  </r>
  <r>
    <x v="0"/>
    <s v="P12442806"/>
    <x v="0"/>
    <x v="7"/>
    <x v="7"/>
    <x v="7"/>
    <x v="3"/>
    <x v="0"/>
    <x v="1"/>
    <x v="1"/>
    <n v="1866.6"/>
    <d v="1991-06-18T00:00:00"/>
    <d v="2013-09-18T00:00:00"/>
    <n v="34"/>
    <n v="41"/>
    <x v="1"/>
    <s v="NA"/>
    <x v="0"/>
    <s v="NA"/>
    <x v="0"/>
    <n v="9.15"/>
    <n v="8902.5380000000005"/>
    <n v="9049.6740000000009"/>
    <n v="9140.1710000000003"/>
    <n v="10165.004999999999"/>
    <x v="0"/>
    <x v="0"/>
    <n v="1.1121242"/>
    <n v="7445.1949999999997"/>
  </r>
  <r>
    <x v="0"/>
    <s v="P12442806"/>
    <x v="0"/>
    <x v="8"/>
    <x v="8"/>
    <x v="8"/>
    <x v="2"/>
    <x v="0"/>
    <x v="1"/>
    <x v="1"/>
    <n v="1866.6"/>
    <d v="1991-06-18T00:00:00"/>
    <d v="2013-09-18T00:00:00"/>
    <n v="34"/>
    <n v="41"/>
    <x v="1"/>
    <s v="NA"/>
    <x v="0"/>
    <s v="NA"/>
    <x v="0"/>
    <n v="9.15"/>
    <n v="8902.5380000000005"/>
    <n v="9049.6740000000009"/>
    <n v="9140.1710000000003"/>
    <n v="10165.004999999999"/>
    <x v="0"/>
    <x v="0"/>
    <n v="1.1121242"/>
    <n v="7445.1949999999997"/>
  </r>
  <r>
    <x v="0"/>
    <s v="P12442806"/>
    <x v="0"/>
    <x v="9"/>
    <x v="9"/>
    <x v="9"/>
    <x v="3"/>
    <x v="0"/>
    <x v="1"/>
    <x v="1"/>
    <n v="1866.6"/>
    <d v="1991-06-18T00:00:00"/>
    <d v="2013-09-18T00:00:00"/>
    <n v="34"/>
    <n v="41"/>
    <x v="1"/>
    <s v="NA"/>
    <x v="0"/>
    <s v="NA"/>
    <x v="0"/>
    <n v="9.15"/>
    <n v="8902.5380000000005"/>
    <n v="9049.6740000000009"/>
    <n v="9140.1710000000003"/>
    <n v="10165.004999999999"/>
    <x v="0"/>
    <x v="0"/>
    <n v="1.1121242"/>
    <n v="7445.1949999999997"/>
  </r>
  <r>
    <x v="0"/>
    <s v="P12442806"/>
    <x v="0"/>
    <x v="10"/>
    <x v="10"/>
    <x v="10"/>
    <x v="3"/>
    <x v="0"/>
    <x v="1"/>
    <x v="1"/>
    <n v="1866.6"/>
    <d v="1991-06-18T00:00:00"/>
    <d v="2013-09-18T00:00:00"/>
    <n v="34"/>
    <n v="41"/>
    <x v="1"/>
    <s v="NA"/>
    <x v="0"/>
    <s v="NA"/>
    <x v="0"/>
    <n v="9.15"/>
    <n v="8902.5380000000005"/>
    <n v="9049.6740000000009"/>
    <n v="9140.1710000000003"/>
    <n v="10165.004999999999"/>
    <x v="0"/>
    <x v="0"/>
    <n v="1.1121242"/>
    <n v="7445.1949999999997"/>
  </r>
  <r>
    <x v="0"/>
    <s v="P12442806"/>
    <x v="0"/>
    <x v="11"/>
    <x v="11"/>
    <x v="11"/>
    <x v="3"/>
    <x v="0"/>
    <x v="1"/>
    <x v="1"/>
    <n v="1866.6"/>
    <d v="1991-06-18T00:00:00"/>
    <d v="2013-09-18T00:00:00"/>
    <n v="34"/>
    <n v="41"/>
    <x v="1"/>
    <s v="NA"/>
    <x v="0"/>
    <s v="NA"/>
    <x v="0"/>
    <n v="9.15"/>
    <n v="8844.6710000000003"/>
    <n v="8990.8510000000006"/>
    <n v="9080.759"/>
    <n v="10098.932000000001"/>
    <x v="0"/>
    <x v="0"/>
    <n v="1.1121242"/>
    <n v="7445.1949999999997"/>
  </r>
  <r>
    <x v="0"/>
    <s v="P12442806"/>
    <x v="0"/>
    <x v="12"/>
    <x v="12"/>
    <x v="12"/>
    <x v="3"/>
    <x v="0"/>
    <x v="1"/>
    <x v="1"/>
    <n v="1866.6"/>
    <d v="1991-06-18T00:00:00"/>
    <d v="2013-09-18T00:00:00"/>
    <n v="34"/>
    <n v="41"/>
    <x v="1"/>
    <s v="NA"/>
    <x v="0"/>
    <s v="NA"/>
    <x v="0"/>
    <n v="9.15"/>
    <n v="8775.1939999999995"/>
    <n v="8920.2270000000008"/>
    <n v="9009.4290000000001"/>
    <n v="10019.603999999999"/>
    <x v="0"/>
    <x v="0"/>
    <n v="1.1121242"/>
    <n v="7445.1949999999997"/>
  </r>
  <r>
    <x v="0"/>
    <s v="P12442806"/>
    <x v="0"/>
    <x v="13"/>
    <x v="13"/>
    <x v="13"/>
    <x v="3"/>
    <x v="0"/>
    <x v="1"/>
    <x v="1"/>
    <n v="1866.6"/>
    <d v="1991-06-18T00:00:00"/>
    <d v="2013-09-18T00:00:00"/>
    <n v="34"/>
    <n v="41"/>
    <x v="1"/>
    <s v="NA"/>
    <x v="0"/>
    <s v="NA"/>
    <x v="0"/>
    <n v="9.15"/>
    <n v="8808.0400000000009"/>
    <n v="8953.7900000000009"/>
    <n v="9043.3279999999995"/>
    <n v="10057.304"/>
    <x v="0"/>
    <x v="0"/>
    <n v="1.1121242"/>
    <n v="7445.1949999999997"/>
  </r>
  <r>
    <x v="0"/>
    <s v="P12442806"/>
    <x v="0"/>
    <x v="14"/>
    <x v="14"/>
    <x v="14"/>
    <x v="3"/>
    <x v="0"/>
    <x v="1"/>
    <x v="1"/>
    <n v="1866.6"/>
    <d v="1991-06-18T00:00:00"/>
    <d v="2013-09-18T00:00:00"/>
    <n v="34"/>
    <n v="41"/>
    <x v="1"/>
    <s v="NA"/>
    <x v="0"/>
    <s v="NA"/>
    <x v="0"/>
    <n v="9.15"/>
    <n v="8808.0400000000009"/>
    <n v="8953.7900000000009"/>
    <n v="9043.3279999999995"/>
    <n v="10057.304"/>
    <x v="0"/>
    <x v="0"/>
    <n v="1.1121242"/>
    <n v="7457.41"/>
  </r>
  <r>
    <x v="0"/>
    <s v="P12442806"/>
    <x v="0"/>
    <x v="15"/>
    <x v="15"/>
    <x v="15"/>
    <x v="3"/>
    <x v="0"/>
    <x v="1"/>
    <x v="1"/>
    <n v="1866.6"/>
    <d v="1991-06-18T00:00:00"/>
    <d v="2013-09-18T00:00:00"/>
    <n v="34"/>
    <n v="41"/>
    <x v="1"/>
    <s v="NA"/>
    <x v="0"/>
    <s v="NA"/>
    <x v="0"/>
    <n v="9.15"/>
    <n v="8808.0400000000009"/>
    <n v="8953.7900000000009"/>
    <n v="9043.3279999999995"/>
    <n v="10057.304"/>
    <x v="0"/>
    <x v="0"/>
    <n v="1.1121242"/>
    <n v="7457.41"/>
  </r>
  <r>
    <x v="0"/>
    <s v="P12442806"/>
    <x v="0"/>
    <x v="16"/>
    <x v="16"/>
    <x v="16"/>
    <x v="3"/>
    <x v="0"/>
    <x v="1"/>
    <x v="1"/>
    <n v="1866.6"/>
    <d v="1991-06-18T00:00:00"/>
    <d v="2013-09-18T00:00:00"/>
    <n v="34"/>
    <n v="41"/>
    <x v="1"/>
    <s v="NA"/>
    <x v="0"/>
    <s v="NA"/>
    <x v="0"/>
    <n v="9.15"/>
    <n v="8808.0400000000009"/>
    <n v="8953.7900000000009"/>
    <n v="9043.3279999999995"/>
    <n v="10057.304"/>
    <x v="0"/>
    <x v="0"/>
    <n v="1.1121242"/>
    <n v="7457.41"/>
  </r>
  <r>
    <x v="0"/>
    <s v="P12442806"/>
    <x v="0"/>
    <x v="17"/>
    <x v="17"/>
    <x v="17"/>
    <x v="3"/>
    <x v="0"/>
    <x v="1"/>
    <x v="1"/>
    <n v="1866.6"/>
    <d v="1991-06-18T00:00:00"/>
    <d v="2013-09-18T00:00:00"/>
    <n v="34"/>
    <n v="41"/>
    <x v="1"/>
    <s v="NA"/>
    <x v="0"/>
    <s v="NA"/>
    <x v="0"/>
    <n v="9.15"/>
    <n v="8808.0400000000009"/>
    <n v="8953.7900000000009"/>
    <n v="9043.3269999999993"/>
    <n v="10057.304"/>
    <x v="0"/>
    <x v="0"/>
    <n v="1.1121242"/>
    <n v="7457.41"/>
  </r>
  <r>
    <x v="0"/>
    <s v="P12442806"/>
    <x v="0"/>
    <x v="18"/>
    <x v="18"/>
    <x v="18"/>
    <x v="2"/>
    <x v="0"/>
    <x v="1"/>
    <x v="1"/>
    <n v="1866.6"/>
    <d v="1991-06-18T00:00:00"/>
    <d v="2013-09-18T00:00:00"/>
    <n v="34"/>
    <n v="41"/>
    <x v="1"/>
    <s v="NA"/>
    <x v="0"/>
    <s v="NA"/>
    <x v="0"/>
    <n v="9.15"/>
    <n v="8808.0400000000009"/>
    <n v="8953.7900000000009"/>
    <n v="9043.3269999999993"/>
    <n v="10057.304"/>
    <x v="0"/>
    <x v="0"/>
    <n v="1.1121242"/>
    <n v="7457.41"/>
  </r>
  <r>
    <x v="0"/>
    <s v="P12442806"/>
    <x v="0"/>
    <x v="19"/>
    <x v="19"/>
    <x v="19"/>
    <x v="4"/>
    <x v="0"/>
    <x v="1"/>
    <x v="1"/>
    <n v="1866.6"/>
    <d v="1991-06-18T00:00:00"/>
    <d v="2013-09-18T00:00:00"/>
    <n v="34"/>
    <n v="41"/>
    <x v="1"/>
    <s v="NA"/>
    <x v="0"/>
    <s v="NA"/>
    <x v="0"/>
    <n v="9.15"/>
    <n v="8808.0400000000009"/>
    <n v="8953.7900000000009"/>
    <n v="9043.3269999999993"/>
    <n v="10057.304"/>
    <x v="0"/>
    <x v="0"/>
    <n v="1.1121242"/>
    <n v="7457.41"/>
  </r>
  <r>
    <x v="0"/>
    <s v="P12442806"/>
    <x v="0"/>
    <x v="20"/>
    <x v="20"/>
    <x v="20"/>
    <x v="5"/>
    <x v="0"/>
    <x v="1"/>
    <x v="1"/>
    <n v="1866.6"/>
    <d v="1991-06-18T00:00:00"/>
    <d v="2013-09-18T00:00:00"/>
    <n v="34"/>
    <n v="41"/>
    <x v="1"/>
    <s v="NA"/>
    <x v="0"/>
    <s v="NA"/>
    <x v="0"/>
    <n v="9.15"/>
    <n v="8808.0400000000009"/>
    <n v="8953.7900000000009"/>
    <n v="9043.3269999999993"/>
    <n v="10057.304"/>
    <x v="0"/>
    <x v="0"/>
    <n v="1.1121242"/>
    <n v="7457.41"/>
  </r>
  <r>
    <x v="0"/>
    <s v="P12442806"/>
    <x v="0"/>
    <x v="21"/>
    <x v="21"/>
    <x v="21"/>
    <x v="3"/>
    <x v="0"/>
    <x v="1"/>
    <x v="1"/>
    <n v="1866.6"/>
    <d v="1991-06-18T00:00:00"/>
    <d v="2013-09-18T00:00:00"/>
    <n v="34"/>
    <n v="41"/>
    <x v="1"/>
    <s v="NA"/>
    <x v="0"/>
    <s v="NA"/>
    <x v="0"/>
    <n v="9.15"/>
    <n v="8827.9850000000006"/>
    <n v="8955.0560000000005"/>
    <n v="9044.6059999999998"/>
    <n v="10058.726000000001"/>
    <x v="0"/>
    <x v="0"/>
    <n v="1.1121242"/>
    <n v="7457.41"/>
  </r>
  <r>
    <x v="0"/>
    <s v="P12442806"/>
    <x v="0"/>
    <x v="22"/>
    <x v="22"/>
    <x v="22"/>
    <x v="3"/>
    <x v="0"/>
    <x v="1"/>
    <x v="1"/>
    <n v="1866.6"/>
    <d v="1991-06-18T00:00:00"/>
    <d v="2013-09-18T00:00:00"/>
    <n v="34"/>
    <n v="41"/>
    <x v="1"/>
    <s v="NA"/>
    <x v="0"/>
    <s v="NA"/>
    <x v="0"/>
    <n v="9.15"/>
    <n v="8795.0650000000005"/>
    <n v="8986.375"/>
    <n v="9076.2389999999996"/>
    <n v="10093.905000000001"/>
    <x v="0"/>
    <x v="0"/>
    <n v="1.1121242"/>
    <n v="7457.41"/>
  </r>
  <r>
    <x v="0"/>
    <s v="P12739791"/>
    <x v="0"/>
    <x v="0"/>
    <x v="0"/>
    <x v="0"/>
    <x v="0"/>
    <x v="0"/>
    <x v="1"/>
    <x v="0"/>
    <n v="965.7"/>
    <d v="1983-01-05T00:00:00"/>
    <d v="2020-01-05T00:00:00"/>
    <n v="37"/>
    <n v="38"/>
    <x v="1"/>
    <s v="41"/>
    <x v="1"/>
    <s v="41"/>
    <x v="0"/>
    <n v="4.3499999999999996"/>
    <n v="3207.1948000000002"/>
    <n v="3257.3308000000002"/>
    <n v="3289.9043000000001"/>
    <n v="7059.2669999999998"/>
    <x v="0"/>
    <x v="0"/>
    <n v="1.0934832999999999"/>
    <n v="7059.2669999999998"/>
  </r>
  <r>
    <x v="0"/>
    <s v="P12739791"/>
    <x v="0"/>
    <x v="1"/>
    <x v="1"/>
    <x v="1"/>
    <x v="1"/>
    <x v="0"/>
    <x v="1"/>
    <x v="0"/>
    <n v="965.7"/>
    <d v="1983-01-05T00:00:00"/>
    <d v="2020-01-05T00:00:00"/>
    <n v="37"/>
    <n v="38"/>
    <x v="1"/>
    <s v="41"/>
    <x v="1"/>
    <s v="41"/>
    <x v="0"/>
    <n v="4.3499999999999996"/>
    <n v="3207.1948000000002"/>
    <n v="3257.3308000000002"/>
    <n v="3289.9043000000001"/>
    <n v="7059.2669999999998"/>
    <x v="0"/>
    <x v="0"/>
    <n v="1.0934832999999999"/>
    <n v="7059.2669999999998"/>
  </r>
  <r>
    <x v="0"/>
    <s v="P12739791"/>
    <x v="0"/>
    <x v="2"/>
    <x v="2"/>
    <x v="2"/>
    <x v="2"/>
    <x v="0"/>
    <x v="1"/>
    <x v="0"/>
    <n v="965.7"/>
    <d v="1983-01-05T00:00:00"/>
    <d v="2020-01-05T00:00:00"/>
    <n v="37"/>
    <n v="38"/>
    <x v="1"/>
    <s v="41"/>
    <x v="1"/>
    <s v="41"/>
    <x v="0"/>
    <n v="4.3499999999999996"/>
    <n v="3207.1948000000002"/>
    <n v="3257.3308000000002"/>
    <n v="3289.9043000000001"/>
    <n v="7059.2669999999998"/>
    <x v="0"/>
    <x v="0"/>
    <n v="1.0934832999999999"/>
    <n v="7059.2669999999998"/>
  </r>
  <r>
    <x v="0"/>
    <s v="P12739791"/>
    <x v="0"/>
    <x v="3"/>
    <x v="3"/>
    <x v="3"/>
    <x v="3"/>
    <x v="0"/>
    <x v="1"/>
    <x v="0"/>
    <n v="965.7"/>
    <d v="1983-01-05T00:00:00"/>
    <d v="2020-01-05T00:00:00"/>
    <n v="37"/>
    <n v="38"/>
    <x v="1"/>
    <s v="41"/>
    <x v="1"/>
    <s v="41"/>
    <x v="0"/>
    <n v="4.3499999999999996"/>
    <n v="3207.1948000000002"/>
    <n v="3257.3308000000002"/>
    <n v="3289.904"/>
    <n v="7059.2669999999998"/>
    <x v="0"/>
    <x v="0"/>
    <n v="1.0934832999999999"/>
    <n v="7059.2669999999998"/>
  </r>
  <r>
    <x v="0"/>
    <s v="P12739791"/>
    <x v="0"/>
    <x v="4"/>
    <x v="4"/>
    <x v="4"/>
    <x v="3"/>
    <x v="0"/>
    <x v="1"/>
    <x v="0"/>
    <n v="965.7"/>
    <d v="1983-01-05T00:00:00"/>
    <d v="2020-01-05T00:00:00"/>
    <n v="37"/>
    <n v="38"/>
    <x v="1"/>
    <s v="41"/>
    <x v="1"/>
    <s v="41"/>
    <x v="0"/>
    <n v="4.3499999999999996"/>
    <n v="3207.1948000000002"/>
    <n v="3257.3308000000002"/>
    <n v="3289.904"/>
    <n v="7059.2669999999998"/>
    <x v="0"/>
    <x v="0"/>
    <n v="1.0934832999999999"/>
    <n v="7059.2669999999998"/>
  </r>
  <r>
    <x v="0"/>
    <s v="P12739791"/>
    <x v="0"/>
    <x v="5"/>
    <x v="5"/>
    <x v="5"/>
    <x v="3"/>
    <x v="0"/>
    <x v="1"/>
    <x v="0"/>
    <n v="965.7"/>
    <d v="1983-01-05T00:00:00"/>
    <d v="2020-01-05T00:00:00"/>
    <n v="37"/>
    <n v="38"/>
    <x v="1"/>
    <s v="41"/>
    <x v="1"/>
    <s v="41"/>
    <x v="0"/>
    <n v="4.3499999999999996"/>
    <n v="3209.4578000000001"/>
    <n v="3257.4746"/>
    <n v="3290.0493000000001"/>
    <n v="7059.2669999999998"/>
    <x v="0"/>
    <x v="0"/>
    <n v="1.0934832999999999"/>
    <n v="7059.2669999999998"/>
  </r>
  <r>
    <x v="0"/>
    <s v="P12739791"/>
    <x v="0"/>
    <x v="6"/>
    <x v="6"/>
    <x v="6"/>
    <x v="3"/>
    <x v="0"/>
    <x v="1"/>
    <x v="0"/>
    <n v="965.7"/>
    <d v="1983-01-05T00:00:00"/>
    <d v="2020-01-05T00:00:00"/>
    <n v="37"/>
    <n v="38"/>
    <x v="1"/>
    <s v="41"/>
    <x v="1"/>
    <s v="41"/>
    <x v="0"/>
    <n v="4.3499999999999996"/>
    <n v="2969.3647000000001"/>
    <n v="3013.7896000000001"/>
    <n v="3043.9274999999998"/>
    <n v="7059.2669999999998"/>
    <x v="0"/>
    <x v="0"/>
    <n v="1.0934832999999999"/>
    <n v="7059.2669999999998"/>
  </r>
  <r>
    <x v="0"/>
    <s v="P12739791"/>
    <x v="0"/>
    <x v="7"/>
    <x v="7"/>
    <x v="7"/>
    <x v="3"/>
    <x v="0"/>
    <x v="1"/>
    <x v="0"/>
    <n v="965.7"/>
    <d v="1983-01-05T00:00:00"/>
    <d v="2020-01-05T00:00:00"/>
    <n v="37"/>
    <n v="38"/>
    <x v="1"/>
    <s v="41"/>
    <x v="1"/>
    <s v="41"/>
    <x v="0"/>
    <n v="4.3499999999999996"/>
    <n v="2980.4789999999998"/>
    <n v="3025.4194000000002"/>
    <n v="3055.6736000000001"/>
    <n v="7059.2669999999998"/>
    <x v="0"/>
    <x v="0"/>
    <n v="1.0934832999999999"/>
    <n v="7059.2669999999998"/>
  </r>
  <r>
    <x v="0"/>
    <s v="P12739791"/>
    <x v="0"/>
    <x v="8"/>
    <x v="8"/>
    <x v="8"/>
    <x v="2"/>
    <x v="0"/>
    <x v="1"/>
    <x v="0"/>
    <n v="965.7"/>
    <d v="1983-01-05T00:00:00"/>
    <d v="2020-01-05T00:00:00"/>
    <n v="37"/>
    <n v="38"/>
    <x v="1"/>
    <s v="41"/>
    <x v="1"/>
    <s v="41"/>
    <x v="0"/>
    <n v="4.3499999999999996"/>
    <n v="2980.4789999999998"/>
    <n v="3025.4194000000002"/>
    <n v="3055.6736000000001"/>
    <n v="7059.2669999999998"/>
    <x v="0"/>
    <x v="0"/>
    <n v="1.0934832999999999"/>
    <n v="7059.2669999999998"/>
  </r>
  <r>
    <x v="0"/>
    <s v="P12739791"/>
    <x v="0"/>
    <x v="9"/>
    <x v="9"/>
    <x v="9"/>
    <x v="3"/>
    <x v="0"/>
    <x v="1"/>
    <x v="0"/>
    <n v="965.7"/>
    <d v="1983-01-05T00:00:00"/>
    <d v="2020-01-05T00:00:00"/>
    <n v="37"/>
    <n v="38"/>
    <x v="1"/>
    <s v="41"/>
    <x v="1"/>
    <s v="41"/>
    <x v="0"/>
    <n v="4.3499999999999996"/>
    <n v="2980.4789999999998"/>
    <n v="3025.4194000000002"/>
    <n v="3055.6736000000001"/>
    <n v="7059.2669999999998"/>
    <x v="0"/>
    <x v="0"/>
    <n v="1.0934832999999999"/>
    <n v="7059.2669999999998"/>
  </r>
  <r>
    <x v="0"/>
    <s v="P12739791"/>
    <x v="0"/>
    <x v="10"/>
    <x v="10"/>
    <x v="10"/>
    <x v="3"/>
    <x v="0"/>
    <x v="1"/>
    <x v="0"/>
    <n v="965.7"/>
    <d v="1983-01-05T00:00:00"/>
    <d v="2020-01-05T00:00:00"/>
    <n v="37"/>
    <n v="38"/>
    <x v="1"/>
    <s v="41"/>
    <x v="1"/>
    <s v="41"/>
    <x v="0"/>
    <n v="4.3499999999999996"/>
    <n v="2980.4789999999998"/>
    <n v="3025.4194000000002"/>
    <n v="3055.6736000000001"/>
    <n v="7059.2669999999998"/>
    <x v="0"/>
    <x v="0"/>
    <n v="1.0934832999999999"/>
    <n v="7059.2669999999998"/>
  </r>
  <r>
    <x v="0"/>
    <s v="P12739791"/>
    <x v="0"/>
    <x v="11"/>
    <x v="11"/>
    <x v="11"/>
    <x v="3"/>
    <x v="0"/>
    <x v="1"/>
    <x v="0"/>
    <n v="965.7"/>
    <d v="1983-01-05T00:00:00"/>
    <d v="2020-01-05T00:00:00"/>
    <n v="37"/>
    <n v="38"/>
    <x v="1"/>
    <s v="41"/>
    <x v="1"/>
    <s v="41"/>
    <x v="0"/>
    <n v="4.3499999999999996"/>
    <n v="2961.1060000000002"/>
    <n v="3005.7543999999998"/>
    <n v="3035.8119999999999"/>
    <n v="7059.2669999999998"/>
    <x v="0"/>
    <x v="0"/>
    <n v="1.0934832999999999"/>
    <n v="7059.2669999999998"/>
  </r>
  <r>
    <x v="0"/>
    <s v="P12739791"/>
    <x v="0"/>
    <x v="12"/>
    <x v="12"/>
    <x v="12"/>
    <x v="3"/>
    <x v="0"/>
    <x v="1"/>
    <x v="0"/>
    <n v="965.7"/>
    <d v="1983-01-05T00:00:00"/>
    <d v="2020-01-05T00:00:00"/>
    <n v="37"/>
    <n v="38"/>
    <x v="1"/>
    <s v="41"/>
    <x v="1"/>
    <s v="41"/>
    <x v="0"/>
    <n v="4.3499999999999996"/>
    <n v="2901.0679"/>
    <n v="2944.8110000000001"/>
    <n v="2974.259"/>
    <n v="7059.2669999999998"/>
    <x v="0"/>
    <x v="0"/>
    <n v="1.0934832999999999"/>
    <n v="7059.2669999999998"/>
  </r>
  <r>
    <x v="0"/>
    <s v="P12739791"/>
    <x v="0"/>
    <x v="13"/>
    <x v="13"/>
    <x v="13"/>
    <x v="3"/>
    <x v="0"/>
    <x v="1"/>
    <x v="0"/>
    <n v="965.7"/>
    <d v="1983-01-05T00:00:00"/>
    <d v="2020-01-05T00:00:00"/>
    <n v="37"/>
    <n v="38"/>
    <x v="1"/>
    <s v="41"/>
    <x v="1"/>
    <s v="41"/>
    <x v="0"/>
    <n v="4.3499999999999996"/>
    <n v="2911.9265"/>
    <n v="2955.8910000000001"/>
    <n v="2985.45"/>
    <n v="7059.2669999999998"/>
    <x v="0"/>
    <x v="0"/>
    <n v="1.0934832999999999"/>
    <n v="7059.2669999999998"/>
  </r>
  <r>
    <x v="0"/>
    <s v="P12739791"/>
    <x v="0"/>
    <x v="14"/>
    <x v="14"/>
    <x v="14"/>
    <x v="3"/>
    <x v="0"/>
    <x v="1"/>
    <x v="0"/>
    <n v="965.7"/>
    <d v="1983-01-05T00:00:00"/>
    <d v="2020-01-05T00:00:00"/>
    <n v="37"/>
    <n v="38"/>
    <x v="1"/>
    <s v="41"/>
    <x v="1"/>
    <s v="41"/>
    <x v="0"/>
    <n v="4.3499999999999996"/>
    <n v="2911.9265"/>
    <n v="2955.8910000000001"/>
    <n v="2985.45"/>
    <n v="7068.9242999999997"/>
    <x v="0"/>
    <x v="0"/>
    <n v="1.0934832999999999"/>
    <n v="7068.9242999999997"/>
  </r>
  <r>
    <x v="0"/>
    <s v="P12739791"/>
    <x v="0"/>
    <x v="15"/>
    <x v="15"/>
    <x v="15"/>
    <x v="3"/>
    <x v="0"/>
    <x v="1"/>
    <x v="0"/>
    <n v="965.7"/>
    <d v="1983-01-05T00:00:00"/>
    <d v="2020-01-05T00:00:00"/>
    <n v="37"/>
    <n v="38"/>
    <x v="1"/>
    <s v="41"/>
    <x v="1"/>
    <s v="41"/>
    <x v="0"/>
    <n v="4.3499999999999996"/>
    <n v="2911.9265"/>
    <n v="2955.8910000000001"/>
    <n v="2985.45"/>
    <n v="7068.9242999999997"/>
    <x v="0"/>
    <x v="0"/>
    <n v="1.0934832999999999"/>
    <n v="7068.9242999999997"/>
  </r>
  <r>
    <x v="0"/>
    <s v="P12739791"/>
    <x v="0"/>
    <x v="16"/>
    <x v="16"/>
    <x v="16"/>
    <x v="3"/>
    <x v="0"/>
    <x v="1"/>
    <x v="0"/>
    <n v="965.7"/>
    <d v="1983-01-05T00:00:00"/>
    <d v="2020-01-05T00:00:00"/>
    <n v="37"/>
    <n v="38"/>
    <x v="1"/>
    <s v="41"/>
    <x v="1"/>
    <s v="41"/>
    <x v="0"/>
    <n v="4.3499999999999996"/>
    <n v="2911.9265"/>
    <n v="2955.8910000000001"/>
    <n v="2985.45"/>
    <n v="7068.9242999999997"/>
    <x v="0"/>
    <x v="0"/>
    <n v="1.0934832999999999"/>
    <n v="7068.9242999999997"/>
  </r>
  <r>
    <x v="0"/>
    <s v="P12739791"/>
    <x v="0"/>
    <x v="17"/>
    <x v="17"/>
    <x v="17"/>
    <x v="3"/>
    <x v="0"/>
    <x v="1"/>
    <x v="0"/>
    <n v="965.7"/>
    <d v="1983-01-05T00:00:00"/>
    <d v="2020-01-05T00:00:00"/>
    <n v="37"/>
    <n v="38"/>
    <x v="1"/>
    <s v="41"/>
    <x v="1"/>
    <s v="41"/>
    <x v="0"/>
    <n v="4.3499999999999996"/>
    <n v="2911.9265"/>
    <n v="2955.8910000000001"/>
    <n v="2985.45"/>
    <n v="7068.9242999999997"/>
    <x v="0"/>
    <x v="0"/>
    <n v="1.0934832999999999"/>
    <n v="7068.9242999999997"/>
  </r>
  <r>
    <x v="0"/>
    <s v="P12739791"/>
    <x v="0"/>
    <x v="18"/>
    <x v="18"/>
    <x v="18"/>
    <x v="2"/>
    <x v="0"/>
    <x v="1"/>
    <x v="0"/>
    <n v="965.7"/>
    <d v="1983-01-05T00:00:00"/>
    <d v="2020-01-05T00:00:00"/>
    <n v="37"/>
    <n v="38"/>
    <x v="1"/>
    <s v="41"/>
    <x v="1"/>
    <s v="41"/>
    <x v="0"/>
    <n v="4.3499999999999996"/>
    <n v="2911.9265"/>
    <n v="2955.8910000000001"/>
    <n v="2985.45"/>
    <n v="7068.9242999999997"/>
    <x v="0"/>
    <x v="0"/>
    <n v="1.0934832999999999"/>
    <n v="7068.9242999999997"/>
  </r>
  <r>
    <x v="0"/>
    <s v="P12739791"/>
    <x v="0"/>
    <x v="19"/>
    <x v="19"/>
    <x v="19"/>
    <x v="4"/>
    <x v="0"/>
    <x v="1"/>
    <x v="0"/>
    <n v="965.7"/>
    <d v="1983-01-05T00:00:00"/>
    <d v="2020-01-05T00:00:00"/>
    <n v="37"/>
    <n v="38"/>
    <x v="1"/>
    <s v="41"/>
    <x v="1"/>
    <s v="41"/>
    <x v="0"/>
    <n v="4.3499999999999996"/>
    <n v="2911.9265"/>
    <n v="2955.8910000000001"/>
    <n v="2985.45"/>
    <n v="7068.9242999999997"/>
    <x v="0"/>
    <x v="0"/>
    <n v="1.0934832999999999"/>
    <n v="7068.9242999999997"/>
  </r>
  <r>
    <x v="0"/>
    <s v="P12739791"/>
    <x v="0"/>
    <x v="20"/>
    <x v="20"/>
    <x v="20"/>
    <x v="5"/>
    <x v="0"/>
    <x v="1"/>
    <x v="0"/>
    <n v="965.7"/>
    <d v="1983-01-05T00:00:00"/>
    <d v="2020-01-05T00:00:00"/>
    <n v="37"/>
    <n v="38"/>
    <x v="1"/>
    <s v="41"/>
    <x v="1"/>
    <s v="41"/>
    <x v="0"/>
    <n v="4.3499999999999996"/>
    <n v="2911.9265"/>
    <n v="2955.8910000000001"/>
    <n v="2985.45"/>
    <n v="7068.9242999999997"/>
    <x v="0"/>
    <x v="0"/>
    <n v="1.0934832999999999"/>
    <n v="7068.9242999999997"/>
  </r>
  <r>
    <x v="0"/>
    <s v="P12739791"/>
    <x v="0"/>
    <x v="21"/>
    <x v="21"/>
    <x v="21"/>
    <x v="3"/>
    <x v="0"/>
    <x v="1"/>
    <x v="0"/>
    <n v="965.7"/>
    <d v="1983-01-05T00:00:00"/>
    <d v="2020-01-05T00:00:00"/>
    <n v="37"/>
    <n v="38"/>
    <x v="1"/>
    <s v="41"/>
    <x v="1"/>
    <s v="41"/>
    <x v="0"/>
    <n v="4.3499999999999996"/>
    <n v="2918.5205000000001"/>
    <n v="2956.3090000000002"/>
    <n v="2985.8719999999998"/>
    <n v="7068.9242999999997"/>
    <x v="0"/>
    <x v="0"/>
    <n v="1.0934832999999999"/>
    <n v="7068.9242999999997"/>
  </r>
  <r>
    <x v="0"/>
    <s v="P12739791"/>
    <x v="0"/>
    <x v="22"/>
    <x v="22"/>
    <x v="22"/>
    <x v="3"/>
    <x v="0"/>
    <x v="1"/>
    <x v="0"/>
    <n v="965.7"/>
    <d v="1983-01-05T00:00:00"/>
    <d v="2020-01-05T00:00:00"/>
    <n v="37"/>
    <n v="38"/>
    <x v="1"/>
    <s v="41"/>
    <x v="1"/>
    <s v="41"/>
    <x v="0"/>
    <n v="4.3499999999999996"/>
    <n v="2907.6372000000001"/>
    <n v="2966.6484"/>
    <n v="2996.3150000000001"/>
    <n v="7068.9242999999997"/>
    <x v="0"/>
    <x v="0"/>
    <n v="1.0934832999999999"/>
    <n v="7068.9242999999997"/>
  </r>
  <r>
    <x v="0"/>
    <s v="P12944435"/>
    <x v="1"/>
    <x v="0"/>
    <x v="0"/>
    <x v="0"/>
    <x v="0"/>
    <x v="0"/>
    <x v="1"/>
    <x v="0"/>
    <n v="15.215"/>
    <d v="1986-10-09T00:00:00"/>
    <d v="2003-10-09T00:00:00"/>
    <n v="17"/>
    <n v="58"/>
    <x v="0"/>
    <s v="61"/>
    <x v="1"/>
    <s v="61"/>
    <x v="1"/>
    <n v="1.79"/>
    <n v="2.8755985999999998E-3"/>
    <n v="2.9281735999999998E-3"/>
    <n v="2.9574553E-3"/>
    <n v="103.462"/>
    <x v="0"/>
    <x v="0"/>
    <n v="1.0676631000000001"/>
    <n v="103.462"/>
  </r>
  <r>
    <x v="0"/>
    <s v="P12984051"/>
    <x v="0"/>
    <x v="0"/>
    <x v="0"/>
    <x v="0"/>
    <x v="0"/>
    <x v="0"/>
    <x v="1"/>
    <x v="2"/>
    <n v="1644.24"/>
    <d v="1987-08-16T00:00:00"/>
    <d v="2025-01-01T00:00:00"/>
    <n v="52"/>
    <n v="23"/>
    <x v="0"/>
    <s v="NA"/>
    <x v="0"/>
    <s v="NA"/>
    <x v="0"/>
    <n v="5.27"/>
    <n v="16877.123"/>
    <n v="17162.594000000001"/>
    <n v="17334.219000000001"/>
    <n v="19913.145"/>
    <x v="0"/>
    <x v="0"/>
    <n v="1.1487765000000001"/>
    <n v="11016.407999999999"/>
  </r>
  <r>
    <x v="0"/>
    <s v="P12984051"/>
    <x v="0"/>
    <x v="1"/>
    <x v="1"/>
    <x v="1"/>
    <x v="1"/>
    <x v="0"/>
    <x v="1"/>
    <x v="2"/>
    <n v="1644.24"/>
    <d v="1987-08-16T00:00:00"/>
    <d v="2025-01-01T00:00:00"/>
    <n v="52"/>
    <n v="23"/>
    <x v="0"/>
    <s v="NA"/>
    <x v="0"/>
    <s v="NA"/>
    <x v="0"/>
    <n v="5.27"/>
    <n v="16877.123"/>
    <n v="17162.594000000001"/>
    <n v="17334.219000000001"/>
    <n v="19913.145"/>
    <x v="0"/>
    <x v="0"/>
    <n v="1.1487765000000001"/>
    <n v="11016.407999999999"/>
  </r>
  <r>
    <x v="0"/>
    <s v="P12984051"/>
    <x v="0"/>
    <x v="2"/>
    <x v="2"/>
    <x v="2"/>
    <x v="2"/>
    <x v="0"/>
    <x v="1"/>
    <x v="2"/>
    <n v="1644.24"/>
    <d v="1987-08-16T00:00:00"/>
    <d v="2025-01-01T00:00:00"/>
    <n v="52"/>
    <n v="23"/>
    <x v="0"/>
    <s v="NA"/>
    <x v="0"/>
    <s v="NA"/>
    <x v="0"/>
    <n v="5.27"/>
    <n v="16877.123"/>
    <n v="17162.594000000001"/>
    <n v="17334.219000000001"/>
    <n v="19913.145"/>
    <x v="0"/>
    <x v="0"/>
    <n v="1.1487765000000001"/>
    <n v="11016.407999999999"/>
  </r>
  <r>
    <x v="0"/>
    <s v="P12984051"/>
    <x v="0"/>
    <x v="3"/>
    <x v="3"/>
    <x v="3"/>
    <x v="3"/>
    <x v="0"/>
    <x v="1"/>
    <x v="2"/>
    <n v="1644.24"/>
    <d v="1987-08-16T00:00:00"/>
    <d v="2025-01-01T00:00:00"/>
    <n v="52"/>
    <n v="23"/>
    <x v="0"/>
    <s v="NA"/>
    <x v="0"/>
    <s v="NA"/>
    <x v="0"/>
    <n v="5.27"/>
    <n v="16877.123"/>
    <n v="17162.594000000001"/>
    <n v="17334.219000000001"/>
    <n v="19913.145"/>
    <x v="0"/>
    <x v="0"/>
    <n v="1.1487765000000001"/>
    <n v="11016.407999999999"/>
  </r>
  <r>
    <x v="0"/>
    <s v="P12984051"/>
    <x v="0"/>
    <x v="4"/>
    <x v="4"/>
    <x v="4"/>
    <x v="3"/>
    <x v="0"/>
    <x v="1"/>
    <x v="2"/>
    <n v="1644.24"/>
    <d v="1987-08-16T00:00:00"/>
    <d v="2025-01-01T00:00:00"/>
    <n v="52"/>
    <n v="23"/>
    <x v="0"/>
    <s v="NA"/>
    <x v="0"/>
    <s v="NA"/>
    <x v="0"/>
    <n v="5.27"/>
    <n v="16877.123"/>
    <n v="17162.594000000001"/>
    <n v="17334.219000000001"/>
    <n v="19913.145"/>
    <x v="0"/>
    <x v="0"/>
    <n v="1.1487765000000001"/>
    <n v="11016.407999999999"/>
  </r>
  <r>
    <x v="0"/>
    <s v="P12984051"/>
    <x v="0"/>
    <x v="5"/>
    <x v="5"/>
    <x v="5"/>
    <x v="3"/>
    <x v="0"/>
    <x v="1"/>
    <x v="2"/>
    <n v="1644.24"/>
    <d v="1987-08-16T00:00:00"/>
    <d v="2025-01-01T00:00:00"/>
    <n v="52"/>
    <n v="23"/>
    <x v="0"/>
    <s v="NA"/>
    <x v="0"/>
    <s v="NA"/>
    <x v="0"/>
    <n v="5.27"/>
    <n v="16889.030999999999"/>
    <n v="17163.349999999999"/>
    <n v="17334.982"/>
    <n v="19914.021000000001"/>
    <x v="0"/>
    <x v="0"/>
    <n v="1.1487765000000001"/>
    <n v="11016.407999999999"/>
  </r>
  <r>
    <x v="0"/>
    <s v="P12984051"/>
    <x v="0"/>
    <x v="6"/>
    <x v="6"/>
    <x v="6"/>
    <x v="3"/>
    <x v="0"/>
    <x v="1"/>
    <x v="2"/>
    <n v="1644.24"/>
    <d v="1987-08-16T00:00:00"/>
    <d v="2025-01-01T00:00:00"/>
    <n v="52"/>
    <n v="23"/>
    <x v="0"/>
    <s v="NA"/>
    <x v="0"/>
    <s v="NA"/>
    <x v="0"/>
    <n v="5.27"/>
    <n v="15627.598"/>
    <n v="15881.415000000001"/>
    <n v="16040.229499999999"/>
    <n v="18426.638999999999"/>
    <x v="0"/>
    <x v="0"/>
    <n v="1.1487765000000001"/>
    <n v="11016.407999999999"/>
  </r>
  <r>
    <x v="0"/>
    <s v="P12984051"/>
    <x v="0"/>
    <x v="7"/>
    <x v="7"/>
    <x v="7"/>
    <x v="3"/>
    <x v="0"/>
    <x v="1"/>
    <x v="2"/>
    <n v="1644.24"/>
    <d v="1987-08-16T00:00:00"/>
    <d v="2025-01-01T00:00:00"/>
    <n v="52"/>
    <n v="23"/>
    <x v="0"/>
    <s v="NA"/>
    <x v="0"/>
    <s v="NA"/>
    <x v="0"/>
    <n v="5.27"/>
    <n v="15686.092000000001"/>
    <n v="15942.7"/>
    <n v="16102.127"/>
    <n v="18497.745999999999"/>
    <x v="0"/>
    <x v="0"/>
    <n v="1.1487765000000001"/>
    <n v="11016.407999999999"/>
  </r>
  <r>
    <x v="0"/>
    <s v="P12984051"/>
    <x v="0"/>
    <x v="8"/>
    <x v="8"/>
    <x v="8"/>
    <x v="2"/>
    <x v="1"/>
    <x v="1"/>
    <x v="2"/>
    <n v="1644.24"/>
    <d v="1987-08-16T00:00:00"/>
    <d v="2025-02-01T00:00:00"/>
    <n v="52"/>
    <n v="23"/>
    <x v="0"/>
    <s v="NA"/>
    <x v="0"/>
    <s v="NA"/>
    <x v="0"/>
    <n v="5.27"/>
    <n v="15686.092000000001"/>
    <n v="15942.7"/>
    <n v="16102.127"/>
    <n v="18497.745999999999"/>
    <x v="0"/>
    <x v="0"/>
    <n v="1.1487765000000001"/>
    <n v="11016.407999999999"/>
  </r>
  <r>
    <x v="0"/>
    <s v="P12984051"/>
    <x v="0"/>
    <x v="9"/>
    <x v="9"/>
    <x v="9"/>
    <x v="3"/>
    <x v="1"/>
    <x v="1"/>
    <x v="2"/>
    <n v="1644.24"/>
    <d v="1987-08-16T00:00:00"/>
    <d v="2025-02-01T00:00:00"/>
    <n v="52"/>
    <n v="23"/>
    <x v="0"/>
    <s v="NA"/>
    <x v="0"/>
    <s v="NA"/>
    <x v="0"/>
    <n v="5.27"/>
    <n v="15686.092000000001"/>
    <n v="15942.7"/>
    <n v="16102.127"/>
    <n v="18497.745999999999"/>
    <x v="0"/>
    <x v="0"/>
    <n v="1.1487765000000001"/>
    <n v="11016.407999999999"/>
  </r>
  <r>
    <x v="0"/>
    <s v="P12984051"/>
    <x v="0"/>
    <x v="10"/>
    <x v="10"/>
    <x v="10"/>
    <x v="3"/>
    <x v="1"/>
    <x v="1"/>
    <x v="2"/>
    <n v="1644.24"/>
    <d v="1987-08-16T00:00:00"/>
    <d v="2025-02-01T00:00:00"/>
    <n v="52"/>
    <n v="23"/>
    <x v="0"/>
    <s v="NA"/>
    <x v="0"/>
    <s v="NA"/>
    <x v="0"/>
    <n v="5.27"/>
    <n v="15691.357"/>
    <n v="15947.967000000001"/>
    <n v="16107.446"/>
    <n v="18503.857"/>
    <x v="0"/>
    <x v="0"/>
    <n v="1.1487765000000001"/>
    <n v="11016.407999999999"/>
  </r>
  <r>
    <x v="0"/>
    <s v="P12984051"/>
    <x v="0"/>
    <x v="11"/>
    <x v="11"/>
    <x v="11"/>
    <x v="3"/>
    <x v="1"/>
    <x v="1"/>
    <x v="2"/>
    <n v="1644.24"/>
    <d v="1987-08-16T00:00:00"/>
    <d v="2025-02-01T00:00:00"/>
    <n v="52"/>
    <n v="23"/>
    <x v="0"/>
    <s v="NA"/>
    <x v="0"/>
    <s v="NA"/>
    <x v="0"/>
    <n v="5.27"/>
    <n v="15589.362999999999"/>
    <n v="15844.306"/>
    <n v="16002.749"/>
    <n v="18383.581999999999"/>
    <x v="0"/>
    <x v="0"/>
    <n v="1.1487765000000001"/>
    <n v="11016.407999999999"/>
  </r>
  <r>
    <x v="0"/>
    <s v="P12984051"/>
    <x v="0"/>
    <x v="12"/>
    <x v="12"/>
    <x v="12"/>
    <x v="3"/>
    <x v="1"/>
    <x v="1"/>
    <x v="2"/>
    <n v="1644.24"/>
    <d v="1987-08-16T00:00:00"/>
    <d v="2025-02-01T00:00:00"/>
    <n v="52"/>
    <n v="23"/>
    <x v="0"/>
    <s v="NA"/>
    <x v="0"/>
    <s v="NA"/>
    <x v="0"/>
    <n v="5.27"/>
    <n v="15561.35"/>
    <n v="15815.833000000001"/>
    <n v="15973.991"/>
    <n v="18350.544999999998"/>
    <x v="0"/>
    <x v="0"/>
    <n v="1.1487765000000001"/>
    <n v="11016.407999999999"/>
  </r>
  <r>
    <x v="0"/>
    <s v="P12984051"/>
    <x v="0"/>
    <x v="13"/>
    <x v="13"/>
    <x v="13"/>
    <x v="3"/>
    <x v="1"/>
    <x v="1"/>
    <x v="2"/>
    <n v="1644.24"/>
    <d v="1987-08-16T00:00:00"/>
    <d v="2025-02-01T00:00:00"/>
    <n v="52"/>
    <n v="23"/>
    <x v="0"/>
    <s v="NA"/>
    <x v="0"/>
    <s v="NA"/>
    <x v="0"/>
    <n v="5.27"/>
    <n v="15619.596"/>
    <n v="15875.342000000001"/>
    <n v="16034.094999999999"/>
    <n v="18419.592000000001"/>
    <x v="0"/>
    <x v="0"/>
    <n v="1.1487765000000001"/>
    <n v="11016.407999999999"/>
  </r>
  <r>
    <x v="0"/>
    <s v="P12984051"/>
    <x v="0"/>
    <x v="14"/>
    <x v="14"/>
    <x v="14"/>
    <x v="3"/>
    <x v="1"/>
    <x v="1"/>
    <x v="2"/>
    <n v="1644.24"/>
    <d v="1987-08-16T00:00:00"/>
    <d v="2025-02-01T00:00:00"/>
    <n v="52"/>
    <n v="23"/>
    <x v="0"/>
    <s v="NA"/>
    <x v="0"/>
    <s v="NA"/>
    <x v="0"/>
    <n v="5.27"/>
    <n v="15619.596"/>
    <n v="15875.342000000001"/>
    <n v="16034.094999999999"/>
    <n v="18419.592000000001"/>
    <x v="0"/>
    <x v="0"/>
    <n v="1.1487765000000001"/>
    <n v="11032.851000000001"/>
  </r>
  <r>
    <x v="0"/>
    <s v="P12984051"/>
    <x v="0"/>
    <x v="15"/>
    <x v="15"/>
    <x v="15"/>
    <x v="3"/>
    <x v="1"/>
    <x v="1"/>
    <x v="2"/>
    <n v="1644.24"/>
    <d v="1987-08-16T00:00:00"/>
    <d v="2025-02-01T00:00:00"/>
    <n v="52"/>
    <n v="23"/>
    <x v="0"/>
    <s v="NA"/>
    <x v="0"/>
    <s v="NA"/>
    <x v="0"/>
    <n v="5.27"/>
    <n v="15619.596"/>
    <n v="15875.342000000001"/>
    <n v="16034.094999999999"/>
    <n v="18419.592000000001"/>
    <x v="0"/>
    <x v="0"/>
    <n v="1.1487765000000001"/>
    <n v="11032.851000000001"/>
  </r>
  <r>
    <x v="0"/>
    <s v="P12984051"/>
    <x v="0"/>
    <x v="16"/>
    <x v="16"/>
    <x v="16"/>
    <x v="3"/>
    <x v="1"/>
    <x v="1"/>
    <x v="2"/>
    <n v="1644.24"/>
    <d v="1987-08-16T00:00:00"/>
    <d v="2025-02-01T00:00:00"/>
    <n v="52"/>
    <n v="23"/>
    <x v="0"/>
    <s v="NA"/>
    <x v="0"/>
    <s v="NA"/>
    <x v="0"/>
    <n v="5.27"/>
    <n v="15619.596"/>
    <n v="15875.342000000001"/>
    <n v="16034.094999999999"/>
    <n v="18419.592000000001"/>
    <x v="0"/>
    <x v="0"/>
    <n v="1.1487765000000001"/>
    <n v="11032.851000000001"/>
  </r>
  <r>
    <x v="0"/>
    <s v="P12984051"/>
    <x v="0"/>
    <x v="17"/>
    <x v="17"/>
    <x v="17"/>
    <x v="3"/>
    <x v="1"/>
    <x v="1"/>
    <x v="2"/>
    <n v="1644.24"/>
    <d v="1987-08-16T00:00:00"/>
    <d v="2025-02-01T00:00:00"/>
    <n v="52"/>
    <n v="23"/>
    <x v="0"/>
    <s v="NA"/>
    <x v="0"/>
    <s v="NA"/>
    <x v="0"/>
    <n v="5.27"/>
    <n v="15619.596"/>
    <n v="15875.342000000001"/>
    <n v="16034.094999999999"/>
    <n v="18419.592000000001"/>
    <x v="0"/>
    <x v="0"/>
    <n v="1.1487765000000001"/>
    <n v="11032.851000000001"/>
  </r>
  <r>
    <x v="0"/>
    <s v="P12984051"/>
    <x v="0"/>
    <x v="18"/>
    <x v="18"/>
    <x v="18"/>
    <x v="2"/>
    <x v="2"/>
    <x v="1"/>
    <x v="1"/>
    <n v="1644.24"/>
    <d v="1987-08-16T00:00:00"/>
    <d v="2025-01-01T00:00:00"/>
    <n v="52"/>
    <n v="23"/>
    <x v="0"/>
    <s v="NA"/>
    <x v="0"/>
    <s v="NA"/>
    <x v="0"/>
    <n v="5.27"/>
    <n v="15614.353999999999"/>
    <n v="15870.099"/>
    <n v="16028.8"/>
    <n v="18413.509999999998"/>
    <x v="0"/>
    <x v="0"/>
    <n v="1.1487765000000001"/>
    <n v="7929.8612999999996"/>
  </r>
  <r>
    <x v="0"/>
    <s v="P12984051"/>
    <x v="0"/>
    <x v="19"/>
    <x v="19"/>
    <x v="19"/>
    <x v="4"/>
    <x v="2"/>
    <x v="1"/>
    <x v="1"/>
    <n v="1644.24"/>
    <d v="1987-08-16T00:00:00"/>
    <d v="2025-01-01T00:00:00"/>
    <n v="52"/>
    <n v="23"/>
    <x v="0"/>
    <s v="NA"/>
    <x v="0"/>
    <s v="NA"/>
    <x v="0"/>
    <n v="5.27"/>
    <n v="15614.353999999999"/>
    <n v="15870.099"/>
    <n v="16028.8"/>
    <n v="18413.509999999998"/>
    <x v="0"/>
    <x v="0"/>
    <n v="1.1487765000000001"/>
    <n v="7929.8612999999996"/>
  </r>
  <r>
    <x v="0"/>
    <s v="P12984051"/>
    <x v="0"/>
    <x v="20"/>
    <x v="20"/>
    <x v="20"/>
    <x v="5"/>
    <x v="2"/>
    <x v="1"/>
    <x v="1"/>
    <n v="1644.24"/>
    <d v="1987-08-16T00:00:00"/>
    <d v="2025-01-01T00:00:00"/>
    <n v="52"/>
    <n v="23"/>
    <x v="0"/>
    <s v="NA"/>
    <x v="0"/>
    <s v="NA"/>
    <x v="0"/>
    <n v="5.27"/>
    <n v="15614.353999999999"/>
    <n v="15870.099"/>
    <n v="16028.8"/>
    <n v="18413.509999999998"/>
    <x v="0"/>
    <x v="0"/>
    <n v="1.1487765000000001"/>
    <n v="7929.8612999999996"/>
  </r>
  <r>
    <x v="0"/>
    <s v="P12984051"/>
    <x v="0"/>
    <x v="21"/>
    <x v="21"/>
    <x v="21"/>
    <x v="3"/>
    <x v="2"/>
    <x v="1"/>
    <x v="1"/>
    <n v="1644.24"/>
    <d v="1987-08-16T00:00:00"/>
    <d v="2025-01-01T00:00:00"/>
    <n v="52"/>
    <n v="23"/>
    <x v="0"/>
    <s v="NA"/>
    <x v="0"/>
    <s v="NA"/>
    <x v="0"/>
    <n v="5.27"/>
    <n v="15649.710999999999"/>
    <n v="15872.343000000001"/>
    <n v="16031.065000000001"/>
    <n v="18416.113000000001"/>
    <x v="0"/>
    <x v="0"/>
    <n v="1.1487765000000001"/>
    <n v="7929.8612999999996"/>
  </r>
  <r>
    <x v="0"/>
    <s v="P12984051"/>
    <x v="0"/>
    <x v="22"/>
    <x v="22"/>
    <x v="22"/>
    <x v="3"/>
    <x v="2"/>
    <x v="1"/>
    <x v="1"/>
    <n v="1644.24"/>
    <d v="1987-08-16T00:00:00"/>
    <d v="2025-01-01T00:00:00"/>
    <n v="52"/>
    <n v="23"/>
    <x v="0"/>
    <s v="NA"/>
    <x v="0"/>
    <s v="NA"/>
    <x v="0"/>
    <n v="5.27"/>
    <n v="15591.353999999999"/>
    <n v="15927.854499999999"/>
    <n v="16087.134"/>
    <n v="18480.521000000001"/>
    <x v="0"/>
    <x v="0"/>
    <n v="1.1487765000000001"/>
    <n v="7929.8612999999996"/>
  </r>
  <r>
    <x v="0"/>
    <s v="P13468771"/>
    <x v="0"/>
    <x v="0"/>
    <x v="0"/>
    <x v="0"/>
    <x v="0"/>
    <x v="0"/>
    <x v="1"/>
    <x v="2"/>
    <n v="2868"/>
    <d v="1983-05-11T00:00:00"/>
    <d v="2025-01-01T00:00:00"/>
    <n v="50"/>
    <n v="25"/>
    <x v="1"/>
    <s v="NA"/>
    <x v="0"/>
    <s v="NA"/>
    <x v="0"/>
    <n v="9.56"/>
    <n v="38405.089999999997"/>
    <n v="39010.239999999998"/>
    <n v="39400.343999999997"/>
    <n v="44593.016000000003"/>
    <x v="0"/>
    <x v="0"/>
    <n v="1.1317925"/>
    <n v="20850.36"/>
  </r>
  <r>
    <x v="0"/>
    <s v="P13468771"/>
    <x v="0"/>
    <x v="1"/>
    <x v="1"/>
    <x v="1"/>
    <x v="1"/>
    <x v="0"/>
    <x v="1"/>
    <x v="2"/>
    <n v="2868"/>
    <d v="1983-05-11T00:00:00"/>
    <d v="2025-01-01T00:00:00"/>
    <n v="50"/>
    <n v="25"/>
    <x v="1"/>
    <s v="NA"/>
    <x v="0"/>
    <s v="NA"/>
    <x v="0"/>
    <n v="9.56"/>
    <n v="38405.089999999997"/>
    <n v="39010.239999999998"/>
    <n v="39400.343999999997"/>
    <n v="44593.016000000003"/>
    <x v="0"/>
    <x v="0"/>
    <n v="1.1317925"/>
    <n v="20850.36"/>
  </r>
  <r>
    <x v="0"/>
    <s v="P13468771"/>
    <x v="0"/>
    <x v="2"/>
    <x v="2"/>
    <x v="2"/>
    <x v="2"/>
    <x v="0"/>
    <x v="1"/>
    <x v="2"/>
    <n v="2868"/>
    <d v="1983-05-11T00:00:00"/>
    <d v="2025-01-01T00:00:00"/>
    <n v="50"/>
    <n v="25"/>
    <x v="1"/>
    <s v="NA"/>
    <x v="0"/>
    <s v="NA"/>
    <x v="0"/>
    <n v="9.56"/>
    <n v="38405.089999999997"/>
    <n v="39010.239999999998"/>
    <n v="39400.343999999997"/>
    <n v="44593.016000000003"/>
    <x v="0"/>
    <x v="0"/>
    <n v="1.1317925"/>
    <n v="20850.36"/>
  </r>
  <r>
    <x v="0"/>
    <s v="P13468771"/>
    <x v="0"/>
    <x v="3"/>
    <x v="3"/>
    <x v="3"/>
    <x v="3"/>
    <x v="0"/>
    <x v="1"/>
    <x v="2"/>
    <n v="2868"/>
    <d v="1983-05-11T00:00:00"/>
    <d v="2025-01-01T00:00:00"/>
    <n v="50"/>
    <n v="25"/>
    <x v="1"/>
    <s v="NA"/>
    <x v="0"/>
    <s v="NA"/>
    <x v="0"/>
    <n v="9.56"/>
    <n v="38405.089999999997"/>
    <n v="39010.239999999998"/>
    <n v="39400.339999999997"/>
    <n v="44593.01"/>
    <x v="0"/>
    <x v="0"/>
    <n v="1.1317925"/>
    <n v="20850.36"/>
  </r>
  <r>
    <x v="0"/>
    <s v="P13468771"/>
    <x v="0"/>
    <x v="4"/>
    <x v="4"/>
    <x v="4"/>
    <x v="3"/>
    <x v="0"/>
    <x v="1"/>
    <x v="2"/>
    <n v="2868"/>
    <d v="1983-05-11T00:00:00"/>
    <d v="2025-01-01T00:00:00"/>
    <n v="50"/>
    <n v="25"/>
    <x v="1"/>
    <s v="NA"/>
    <x v="0"/>
    <s v="NA"/>
    <x v="0"/>
    <n v="9.56"/>
    <n v="38405.089999999997"/>
    <n v="39010.239999999998"/>
    <n v="39400.339999999997"/>
    <n v="44593.01"/>
    <x v="0"/>
    <x v="0"/>
    <n v="1.1317925"/>
    <n v="20850.36"/>
  </r>
  <r>
    <x v="0"/>
    <s v="P13468771"/>
    <x v="0"/>
    <x v="5"/>
    <x v="5"/>
    <x v="5"/>
    <x v="3"/>
    <x v="0"/>
    <x v="1"/>
    <x v="2"/>
    <n v="2868"/>
    <d v="1983-05-11T00:00:00"/>
    <d v="2025-01-01T00:00:00"/>
    <n v="50"/>
    <n v="25"/>
    <x v="1"/>
    <s v="NA"/>
    <x v="0"/>
    <s v="NA"/>
    <x v="0"/>
    <n v="9.56"/>
    <n v="38432.188000000002"/>
    <n v="39011.96"/>
    <n v="39402.082000000002"/>
    <n v="44594.98"/>
    <x v="0"/>
    <x v="0"/>
    <n v="1.1317925"/>
    <n v="20850.36"/>
  </r>
  <r>
    <x v="0"/>
    <s v="P13468771"/>
    <x v="0"/>
    <x v="6"/>
    <x v="6"/>
    <x v="6"/>
    <x v="3"/>
    <x v="0"/>
    <x v="1"/>
    <x v="2"/>
    <n v="2868"/>
    <d v="1983-05-11T00:00:00"/>
    <d v="2025-01-01T00:00:00"/>
    <n v="50"/>
    <n v="25"/>
    <x v="1"/>
    <s v="NA"/>
    <x v="0"/>
    <s v="NA"/>
    <x v="0"/>
    <n v="9.56"/>
    <n v="35560.754000000001"/>
    <n v="36097.188000000002"/>
    <n v="36458.160000000003"/>
    <n v="41263.07"/>
    <x v="0"/>
    <x v="0"/>
    <n v="1.1317925"/>
    <n v="20850.36"/>
  </r>
  <r>
    <x v="0"/>
    <s v="P13468771"/>
    <x v="0"/>
    <x v="7"/>
    <x v="7"/>
    <x v="7"/>
    <x v="3"/>
    <x v="0"/>
    <x v="1"/>
    <x v="2"/>
    <n v="2868"/>
    <d v="1983-05-11T00:00:00"/>
    <d v="2025-01-01T00:00:00"/>
    <n v="50"/>
    <n v="25"/>
    <x v="1"/>
    <s v="NA"/>
    <x v="0"/>
    <s v="NA"/>
    <x v="0"/>
    <n v="9.56"/>
    <n v="35693.855000000003"/>
    <n v="36236.483999999997"/>
    <n v="36598.847999999998"/>
    <n v="41422.305"/>
    <x v="0"/>
    <x v="0"/>
    <n v="1.1317925"/>
    <n v="20850.36"/>
  </r>
  <r>
    <x v="0"/>
    <s v="P13468771"/>
    <x v="0"/>
    <x v="8"/>
    <x v="8"/>
    <x v="8"/>
    <x v="2"/>
    <x v="1"/>
    <x v="1"/>
    <x v="2"/>
    <n v="2868"/>
    <d v="1983-05-11T00:00:00"/>
    <d v="2025-02-01T00:00:00"/>
    <n v="50"/>
    <n v="25"/>
    <x v="1"/>
    <s v="NA"/>
    <x v="0"/>
    <s v="NA"/>
    <x v="0"/>
    <n v="9.56"/>
    <n v="35693.855000000003"/>
    <n v="36236.483999999997"/>
    <n v="36598.847999999998"/>
    <n v="41422.305"/>
    <x v="0"/>
    <x v="0"/>
    <n v="1.1317925"/>
    <n v="20850.36"/>
  </r>
  <r>
    <x v="0"/>
    <s v="P13468771"/>
    <x v="0"/>
    <x v="9"/>
    <x v="9"/>
    <x v="9"/>
    <x v="3"/>
    <x v="1"/>
    <x v="1"/>
    <x v="2"/>
    <n v="2868"/>
    <d v="1983-05-11T00:00:00"/>
    <d v="2025-02-01T00:00:00"/>
    <n v="50"/>
    <n v="25"/>
    <x v="1"/>
    <s v="NA"/>
    <x v="0"/>
    <s v="NA"/>
    <x v="0"/>
    <n v="9.56"/>
    <n v="35693.855000000003"/>
    <n v="36236.483999999997"/>
    <n v="36598.847999999998"/>
    <n v="41422.305"/>
    <x v="0"/>
    <x v="0"/>
    <n v="1.1317925"/>
    <n v="20850.36"/>
  </r>
  <r>
    <x v="0"/>
    <s v="P13468771"/>
    <x v="0"/>
    <x v="10"/>
    <x v="10"/>
    <x v="10"/>
    <x v="3"/>
    <x v="1"/>
    <x v="1"/>
    <x v="2"/>
    <n v="2868"/>
    <d v="1983-05-11T00:00:00"/>
    <d v="2025-02-01T00:00:00"/>
    <n v="50"/>
    <n v="25"/>
    <x v="1"/>
    <s v="NA"/>
    <x v="0"/>
    <s v="NA"/>
    <x v="0"/>
    <n v="9.56"/>
    <n v="35703.394999999997"/>
    <n v="36246.023000000001"/>
    <n v="36608.483999999997"/>
    <n v="41433.21"/>
    <x v="0"/>
    <x v="0"/>
    <n v="1.1317925"/>
    <n v="20850.36"/>
  </r>
  <r>
    <x v="0"/>
    <s v="P13468771"/>
    <x v="0"/>
    <x v="11"/>
    <x v="11"/>
    <x v="11"/>
    <x v="3"/>
    <x v="1"/>
    <x v="1"/>
    <x v="2"/>
    <n v="2868"/>
    <d v="1983-05-11T00:00:00"/>
    <d v="2025-02-01T00:00:00"/>
    <n v="50"/>
    <n v="25"/>
    <x v="1"/>
    <s v="NA"/>
    <x v="0"/>
    <s v="NA"/>
    <x v="0"/>
    <n v="9.56"/>
    <n v="35471.32"/>
    <n v="36010.425999999999"/>
    <n v="36370.53"/>
    <n v="41163.894999999997"/>
    <x v="0"/>
    <x v="0"/>
    <n v="1.1317925"/>
    <n v="20850.36"/>
  </r>
  <r>
    <x v="0"/>
    <s v="P13468771"/>
    <x v="0"/>
    <x v="12"/>
    <x v="12"/>
    <x v="12"/>
    <x v="3"/>
    <x v="1"/>
    <x v="1"/>
    <x v="2"/>
    <n v="2868"/>
    <d v="1983-05-11T00:00:00"/>
    <d v="2025-02-01T00:00:00"/>
    <n v="50"/>
    <n v="25"/>
    <x v="1"/>
    <s v="NA"/>
    <x v="0"/>
    <s v="NA"/>
    <x v="0"/>
    <n v="9.56"/>
    <n v="35351.379999999997"/>
    <n v="35888.660000000003"/>
    <n v="36247.546999999999"/>
    <n v="41024.703000000001"/>
    <x v="0"/>
    <x v="0"/>
    <n v="1.1317925"/>
    <n v="20850.36"/>
  </r>
  <r>
    <x v="0"/>
    <s v="P13468771"/>
    <x v="0"/>
    <x v="13"/>
    <x v="13"/>
    <x v="13"/>
    <x v="3"/>
    <x v="1"/>
    <x v="1"/>
    <x v="2"/>
    <n v="2868"/>
    <d v="1983-05-11T00:00:00"/>
    <d v="2025-02-01T00:00:00"/>
    <n v="50"/>
    <n v="25"/>
    <x v="1"/>
    <s v="NA"/>
    <x v="0"/>
    <s v="NA"/>
    <x v="0"/>
    <n v="9.56"/>
    <n v="35483.699999999997"/>
    <n v="36023.69"/>
    <n v="36383.93"/>
    <n v="41179.06"/>
    <x v="0"/>
    <x v="0"/>
    <n v="1.1317925"/>
    <n v="20850.36"/>
  </r>
  <r>
    <x v="0"/>
    <s v="P13468771"/>
    <x v="0"/>
    <x v="14"/>
    <x v="14"/>
    <x v="14"/>
    <x v="3"/>
    <x v="1"/>
    <x v="1"/>
    <x v="2"/>
    <n v="2868"/>
    <d v="1983-05-11T00:00:00"/>
    <d v="2025-02-01T00:00:00"/>
    <n v="50"/>
    <n v="25"/>
    <x v="1"/>
    <s v="NA"/>
    <x v="0"/>
    <s v="NA"/>
    <x v="0"/>
    <n v="9.56"/>
    <n v="35483.699999999997"/>
    <n v="36023.69"/>
    <n v="36383.93"/>
    <n v="41179.06"/>
    <x v="0"/>
    <x v="0"/>
    <n v="1.1317925"/>
    <n v="20879.04"/>
  </r>
  <r>
    <x v="0"/>
    <s v="P13468771"/>
    <x v="0"/>
    <x v="15"/>
    <x v="15"/>
    <x v="15"/>
    <x v="3"/>
    <x v="1"/>
    <x v="1"/>
    <x v="2"/>
    <n v="2868"/>
    <d v="1983-05-11T00:00:00"/>
    <d v="2025-02-01T00:00:00"/>
    <n v="50"/>
    <n v="25"/>
    <x v="1"/>
    <s v="NA"/>
    <x v="0"/>
    <s v="NA"/>
    <x v="0"/>
    <n v="9.56"/>
    <n v="35483.699999999997"/>
    <n v="36023.69"/>
    <n v="36383.93"/>
    <n v="41179.06"/>
    <x v="0"/>
    <x v="0"/>
    <n v="1.1317925"/>
    <n v="20879.04"/>
  </r>
  <r>
    <x v="0"/>
    <s v="P13468771"/>
    <x v="0"/>
    <x v="16"/>
    <x v="16"/>
    <x v="16"/>
    <x v="3"/>
    <x v="1"/>
    <x v="1"/>
    <x v="2"/>
    <n v="2868"/>
    <d v="1983-05-11T00:00:00"/>
    <d v="2025-02-01T00:00:00"/>
    <n v="50"/>
    <n v="25"/>
    <x v="1"/>
    <s v="NA"/>
    <x v="0"/>
    <s v="NA"/>
    <x v="0"/>
    <n v="9.56"/>
    <n v="35483.699999999997"/>
    <n v="36023.69"/>
    <n v="36383.93"/>
    <n v="41179.06"/>
    <x v="0"/>
    <x v="0"/>
    <n v="1.1317925"/>
    <n v="20879.04"/>
  </r>
  <r>
    <x v="0"/>
    <s v="P13468771"/>
    <x v="0"/>
    <x v="17"/>
    <x v="17"/>
    <x v="17"/>
    <x v="3"/>
    <x v="1"/>
    <x v="1"/>
    <x v="2"/>
    <n v="2868"/>
    <d v="1983-05-11T00:00:00"/>
    <d v="2025-02-01T00:00:00"/>
    <n v="50"/>
    <n v="25"/>
    <x v="1"/>
    <s v="NA"/>
    <x v="0"/>
    <s v="NA"/>
    <x v="0"/>
    <n v="9.56"/>
    <n v="35483.699999999997"/>
    <n v="36023.69"/>
    <n v="36383.93"/>
    <n v="41179.061999999998"/>
    <x v="0"/>
    <x v="0"/>
    <n v="1.1317925"/>
    <n v="20879.04"/>
  </r>
  <r>
    <x v="0"/>
    <s v="P13468771"/>
    <x v="0"/>
    <x v="18"/>
    <x v="18"/>
    <x v="18"/>
    <x v="2"/>
    <x v="1"/>
    <x v="1"/>
    <x v="2"/>
    <n v="2868"/>
    <d v="1983-05-11T00:00:00"/>
    <d v="2025-02-01T00:00:00"/>
    <n v="50"/>
    <n v="25"/>
    <x v="1"/>
    <s v="NA"/>
    <x v="0"/>
    <s v="NA"/>
    <x v="0"/>
    <n v="9.56"/>
    <n v="35483.699999999997"/>
    <n v="36023.69"/>
    <n v="36383.93"/>
    <n v="41179.061999999998"/>
    <x v="0"/>
    <x v="0"/>
    <n v="1.1317925"/>
    <n v="20879.04"/>
  </r>
  <r>
    <x v="0"/>
    <s v="P13468771"/>
    <x v="0"/>
    <x v="19"/>
    <x v="19"/>
    <x v="19"/>
    <x v="4"/>
    <x v="1"/>
    <x v="1"/>
    <x v="2"/>
    <n v="2868"/>
    <d v="1983-05-11T00:00:00"/>
    <d v="2025-02-01T00:00:00"/>
    <n v="50"/>
    <n v="25"/>
    <x v="1"/>
    <s v="NA"/>
    <x v="0"/>
    <s v="NA"/>
    <x v="0"/>
    <n v="9.56"/>
    <n v="35483.699999999997"/>
    <n v="36023.69"/>
    <n v="36383.93"/>
    <n v="41179.061999999998"/>
    <x v="0"/>
    <x v="0"/>
    <n v="1.1317925"/>
    <n v="20879.04"/>
  </r>
  <r>
    <x v="0"/>
    <s v="P13468771"/>
    <x v="0"/>
    <x v="20"/>
    <x v="20"/>
    <x v="20"/>
    <x v="5"/>
    <x v="1"/>
    <x v="1"/>
    <x v="2"/>
    <n v="2868"/>
    <d v="1983-05-11T00:00:00"/>
    <d v="2025-02-01T00:00:00"/>
    <n v="50"/>
    <n v="25"/>
    <x v="1"/>
    <s v="NA"/>
    <x v="0"/>
    <s v="NA"/>
    <x v="0"/>
    <n v="9.56"/>
    <n v="35483.699999999997"/>
    <n v="36023.69"/>
    <n v="36383.93"/>
    <n v="41179.061999999998"/>
    <x v="0"/>
    <x v="0"/>
    <n v="1.1317925"/>
    <n v="20879.04"/>
  </r>
  <r>
    <x v="0"/>
    <s v="P13468771"/>
    <x v="0"/>
    <x v="21"/>
    <x v="21"/>
    <x v="21"/>
    <x v="3"/>
    <x v="1"/>
    <x v="1"/>
    <x v="2"/>
    <n v="2868"/>
    <d v="1983-05-11T00:00:00"/>
    <d v="2025-02-01T00:00:00"/>
    <n v="50"/>
    <n v="25"/>
    <x v="1"/>
    <s v="NA"/>
    <x v="0"/>
    <s v="NA"/>
    <x v="0"/>
    <n v="9.56"/>
    <n v="35573.550000000003"/>
    <n v="36038.29"/>
    <n v="36398.67"/>
    <n v="41195.745999999999"/>
    <x v="0"/>
    <x v="0"/>
    <n v="1.1317925"/>
    <n v="20879.04"/>
  </r>
  <r>
    <x v="0"/>
    <s v="P13468771"/>
    <x v="0"/>
    <x v="22"/>
    <x v="22"/>
    <x v="22"/>
    <x v="3"/>
    <x v="1"/>
    <x v="1"/>
    <x v="2"/>
    <n v="2868"/>
    <d v="1983-05-11T00:00:00"/>
    <d v="2025-02-01T00:00:00"/>
    <n v="50"/>
    <n v="25"/>
    <x v="1"/>
    <s v="NA"/>
    <x v="0"/>
    <s v="NA"/>
    <x v="0"/>
    <n v="9.56"/>
    <n v="35440.894999999997"/>
    <n v="36164.33"/>
    <n v="36525.972999999998"/>
    <n v="41339.824000000001"/>
    <x v="0"/>
    <x v="0"/>
    <n v="1.1317925"/>
    <n v="20879.04"/>
  </r>
  <r>
    <x v="0"/>
    <s v="P13615958"/>
    <x v="0"/>
    <x v="0"/>
    <x v="0"/>
    <x v="0"/>
    <x v="0"/>
    <x v="0"/>
    <x v="1"/>
    <x v="2"/>
    <n v="2329.8000000000002"/>
    <d v="1999-12-10T00:00:00"/>
    <d v="2025-01-01T00:00:00"/>
    <n v="55"/>
    <n v="20"/>
    <x v="0"/>
    <s v="NA"/>
    <x v="0"/>
    <s v="NA"/>
    <x v="0"/>
    <n v="7.06"/>
    <n v="7722.7790000000005"/>
    <n v="7841.1094000000003"/>
    <n v="7919.5204999999996"/>
    <n v="11322.828"/>
    <x v="0"/>
    <x v="0"/>
    <n v="1.2014389000000001"/>
    <n v="11322.828"/>
  </r>
  <r>
    <x v="0"/>
    <s v="P13615958"/>
    <x v="0"/>
    <x v="1"/>
    <x v="1"/>
    <x v="1"/>
    <x v="1"/>
    <x v="0"/>
    <x v="1"/>
    <x v="2"/>
    <n v="2329.8000000000002"/>
    <d v="1999-12-10T00:00:00"/>
    <d v="2025-01-01T00:00:00"/>
    <n v="55"/>
    <n v="20"/>
    <x v="0"/>
    <s v="NA"/>
    <x v="0"/>
    <s v="NA"/>
    <x v="0"/>
    <n v="7.06"/>
    <n v="7722.7790000000005"/>
    <n v="7841.1094000000003"/>
    <n v="7919.5204999999996"/>
    <n v="11322.828"/>
    <x v="0"/>
    <x v="0"/>
    <n v="1.2014389000000001"/>
    <n v="11322.828"/>
  </r>
  <r>
    <x v="0"/>
    <s v="P13615958"/>
    <x v="0"/>
    <x v="2"/>
    <x v="2"/>
    <x v="2"/>
    <x v="2"/>
    <x v="0"/>
    <x v="1"/>
    <x v="2"/>
    <n v="2329.8000000000002"/>
    <d v="1999-12-10T00:00:00"/>
    <d v="2025-01-01T00:00:00"/>
    <n v="55"/>
    <n v="20"/>
    <x v="0"/>
    <s v="NA"/>
    <x v="0"/>
    <s v="NA"/>
    <x v="0"/>
    <n v="7.06"/>
    <n v="7722.7790000000005"/>
    <n v="7841.1094000000003"/>
    <n v="7919.5204999999996"/>
    <n v="11322.828"/>
    <x v="0"/>
    <x v="0"/>
    <n v="1.2014389000000001"/>
    <n v="11322.828"/>
  </r>
  <r>
    <x v="0"/>
    <s v="P13615958"/>
    <x v="0"/>
    <x v="3"/>
    <x v="3"/>
    <x v="3"/>
    <x v="3"/>
    <x v="0"/>
    <x v="1"/>
    <x v="2"/>
    <n v="2329.8000000000002"/>
    <d v="1999-12-10T00:00:00"/>
    <d v="2025-01-01T00:00:00"/>
    <n v="55"/>
    <n v="20"/>
    <x v="0"/>
    <s v="NA"/>
    <x v="0"/>
    <s v="NA"/>
    <x v="0"/>
    <n v="7.06"/>
    <n v="7722.7790000000005"/>
    <n v="7841.1094000000003"/>
    <n v="7919.5204999999996"/>
    <n v="11322.828"/>
    <x v="0"/>
    <x v="0"/>
    <n v="1.2014389000000001"/>
    <n v="11322.828"/>
  </r>
  <r>
    <x v="0"/>
    <s v="P13615958"/>
    <x v="0"/>
    <x v="4"/>
    <x v="4"/>
    <x v="4"/>
    <x v="3"/>
    <x v="0"/>
    <x v="1"/>
    <x v="2"/>
    <n v="2329.8000000000002"/>
    <d v="1999-12-10T00:00:00"/>
    <d v="2025-01-01T00:00:00"/>
    <n v="55"/>
    <n v="20"/>
    <x v="0"/>
    <s v="NA"/>
    <x v="0"/>
    <s v="NA"/>
    <x v="0"/>
    <n v="7.06"/>
    <n v="7722.7790000000005"/>
    <n v="7841.1094000000003"/>
    <n v="7919.5204999999996"/>
    <n v="11322.828"/>
    <x v="0"/>
    <x v="0"/>
    <n v="1.2014389000000001"/>
    <n v="11322.828"/>
  </r>
  <r>
    <x v="0"/>
    <s v="P13615958"/>
    <x v="0"/>
    <x v="5"/>
    <x v="5"/>
    <x v="5"/>
    <x v="3"/>
    <x v="0"/>
    <x v="1"/>
    <x v="2"/>
    <n v="2329.8000000000002"/>
    <d v="1999-12-10T00:00:00"/>
    <d v="2025-01-01T00:00:00"/>
    <n v="55"/>
    <n v="20"/>
    <x v="0"/>
    <s v="NA"/>
    <x v="0"/>
    <s v="NA"/>
    <x v="0"/>
    <n v="7.06"/>
    <n v="7728.2275"/>
    <n v="7841.4549999999999"/>
    <n v="7919.8696"/>
    <n v="11322.828"/>
    <x v="0"/>
    <x v="0"/>
    <n v="1.2014389000000001"/>
    <n v="11322.828"/>
  </r>
  <r>
    <x v="0"/>
    <s v="P13615958"/>
    <x v="0"/>
    <x v="6"/>
    <x v="6"/>
    <x v="6"/>
    <x v="3"/>
    <x v="0"/>
    <x v="1"/>
    <x v="2"/>
    <n v="2329.8000000000002"/>
    <d v="1999-12-10T00:00:00"/>
    <d v="2025-01-01T00:00:00"/>
    <n v="55"/>
    <n v="20"/>
    <x v="0"/>
    <s v="NA"/>
    <x v="0"/>
    <s v="NA"/>
    <x v="0"/>
    <n v="7.06"/>
    <n v="7152.7950000000001"/>
    <n v="7257.5789999999997"/>
    <n v="7330.1549999999997"/>
    <n v="11322.828"/>
    <x v="0"/>
    <x v="0"/>
    <n v="1.2014389000000001"/>
    <n v="11322.828"/>
  </r>
  <r>
    <x v="0"/>
    <s v="P13615958"/>
    <x v="0"/>
    <x v="7"/>
    <x v="7"/>
    <x v="7"/>
    <x v="3"/>
    <x v="0"/>
    <x v="1"/>
    <x v="2"/>
    <n v="2329.8000000000002"/>
    <d v="1999-12-10T00:00:00"/>
    <d v="2025-01-01T00:00:00"/>
    <n v="55"/>
    <n v="20"/>
    <x v="0"/>
    <s v="NA"/>
    <x v="0"/>
    <s v="NA"/>
    <x v="0"/>
    <n v="7.06"/>
    <n v="7179.5680000000002"/>
    <n v="7285.5853999999999"/>
    <n v="7358.4413999999997"/>
    <n v="11322.828"/>
    <x v="0"/>
    <x v="0"/>
    <n v="1.2014389000000001"/>
    <n v="11322.828"/>
  </r>
  <r>
    <x v="0"/>
    <s v="P13615958"/>
    <x v="0"/>
    <x v="8"/>
    <x v="8"/>
    <x v="8"/>
    <x v="2"/>
    <x v="1"/>
    <x v="1"/>
    <x v="2"/>
    <n v="2329.8000000000002"/>
    <d v="1999-12-10T00:00:00"/>
    <d v="2025-02-01T00:00:00"/>
    <n v="55"/>
    <n v="20"/>
    <x v="0"/>
    <s v="NA"/>
    <x v="0"/>
    <s v="NA"/>
    <x v="0"/>
    <n v="7.06"/>
    <n v="7179.5680000000002"/>
    <n v="7285.5853999999999"/>
    <n v="7358.4413999999997"/>
    <n v="11322.828"/>
    <x v="0"/>
    <x v="0"/>
    <n v="1.2014389000000001"/>
    <n v="11322.828"/>
  </r>
  <r>
    <x v="0"/>
    <s v="P13615958"/>
    <x v="0"/>
    <x v="9"/>
    <x v="9"/>
    <x v="9"/>
    <x v="3"/>
    <x v="1"/>
    <x v="1"/>
    <x v="2"/>
    <n v="2329.8000000000002"/>
    <d v="1999-12-10T00:00:00"/>
    <d v="2025-02-01T00:00:00"/>
    <n v="55"/>
    <n v="20"/>
    <x v="0"/>
    <s v="NA"/>
    <x v="0"/>
    <s v="NA"/>
    <x v="0"/>
    <n v="7.06"/>
    <n v="7179.5680000000002"/>
    <n v="7285.5853999999999"/>
    <n v="7358.4413999999997"/>
    <n v="11322.828"/>
    <x v="0"/>
    <x v="0"/>
    <n v="1.2014389000000001"/>
    <n v="11322.828"/>
  </r>
  <r>
    <x v="0"/>
    <s v="P13615958"/>
    <x v="0"/>
    <x v="10"/>
    <x v="10"/>
    <x v="10"/>
    <x v="3"/>
    <x v="1"/>
    <x v="1"/>
    <x v="2"/>
    <n v="2329.8000000000002"/>
    <d v="1999-12-10T00:00:00"/>
    <d v="2025-02-01T00:00:00"/>
    <n v="55"/>
    <n v="20"/>
    <x v="0"/>
    <s v="NA"/>
    <x v="0"/>
    <s v="NA"/>
    <x v="0"/>
    <n v="7.06"/>
    <n v="7186.6319999999996"/>
    <n v="7292.6513999999997"/>
    <n v="7365.5775999999996"/>
    <n v="11322.828"/>
    <x v="0"/>
    <x v="0"/>
    <n v="1.2014389000000001"/>
    <n v="11322.828"/>
  </r>
  <r>
    <x v="0"/>
    <s v="P13615958"/>
    <x v="0"/>
    <x v="11"/>
    <x v="11"/>
    <x v="11"/>
    <x v="3"/>
    <x v="1"/>
    <x v="1"/>
    <x v="2"/>
    <n v="2329.8000000000002"/>
    <d v="1999-12-10T00:00:00"/>
    <d v="2025-02-01T00:00:00"/>
    <n v="55"/>
    <n v="20"/>
    <x v="0"/>
    <s v="NA"/>
    <x v="0"/>
    <s v="NA"/>
    <x v="0"/>
    <n v="7.06"/>
    <n v="7139.9189999999999"/>
    <n v="7245.2489999999998"/>
    <n v="7317.7016999999996"/>
    <n v="11322.828"/>
    <x v="0"/>
    <x v="0"/>
    <n v="1.2014389000000001"/>
    <n v="11322.828"/>
  </r>
  <r>
    <x v="0"/>
    <s v="P13615958"/>
    <x v="0"/>
    <x v="12"/>
    <x v="12"/>
    <x v="12"/>
    <x v="3"/>
    <x v="1"/>
    <x v="1"/>
    <x v="2"/>
    <n v="2329.8000000000002"/>
    <d v="1999-12-10T00:00:00"/>
    <d v="2025-02-01T00:00:00"/>
    <n v="55"/>
    <n v="20"/>
    <x v="0"/>
    <s v="NA"/>
    <x v="0"/>
    <s v="NA"/>
    <x v="0"/>
    <n v="7.06"/>
    <n v="7137.2772999999997"/>
    <n v="7242.5684000000001"/>
    <n v="7314.9939999999997"/>
    <n v="11322.828"/>
    <x v="0"/>
    <x v="0"/>
    <n v="1.2014389000000001"/>
    <n v="11322.828"/>
  </r>
  <r>
    <x v="0"/>
    <s v="P13615958"/>
    <x v="0"/>
    <x v="13"/>
    <x v="13"/>
    <x v="13"/>
    <x v="3"/>
    <x v="1"/>
    <x v="1"/>
    <x v="2"/>
    <n v="2329.8000000000002"/>
    <d v="1999-12-10T00:00:00"/>
    <d v="2025-02-01T00:00:00"/>
    <n v="55"/>
    <n v="20"/>
    <x v="0"/>
    <s v="NA"/>
    <x v="0"/>
    <s v="NA"/>
    <x v="0"/>
    <n v="7.06"/>
    <n v="7163.9916999999996"/>
    <n v="7269.8193000000001"/>
    <n v="7342.5176000000001"/>
    <n v="11322.828"/>
    <x v="0"/>
    <x v="0"/>
    <n v="1.2014389000000001"/>
    <n v="11322.828"/>
  </r>
  <r>
    <x v="0"/>
    <s v="P13615958"/>
    <x v="0"/>
    <x v="14"/>
    <x v="14"/>
    <x v="14"/>
    <x v="3"/>
    <x v="1"/>
    <x v="1"/>
    <x v="2"/>
    <n v="2329.8000000000002"/>
    <d v="1999-12-10T00:00:00"/>
    <d v="2025-02-01T00:00:00"/>
    <n v="55"/>
    <n v="20"/>
    <x v="0"/>
    <s v="NA"/>
    <x v="0"/>
    <s v="NA"/>
    <x v="0"/>
    <n v="7.06"/>
    <n v="7163.9916999999996"/>
    <n v="7269.8193000000001"/>
    <n v="7342.5176000000001"/>
    <n v="11346.126"/>
    <x v="0"/>
    <x v="0"/>
    <n v="1.2014389000000001"/>
    <n v="11346.126"/>
  </r>
  <r>
    <x v="0"/>
    <s v="P13615958"/>
    <x v="0"/>
    <x v="15"/>
    <x v="15"/>
    <x v="15"/>
    <x v="3"/>
    <x v="1"/>
    <x v="1"/>
    <x v="2"/>
    <n v="2329.8000000000002"/>
    <d v="1999-12-10T00:00:00"/>
    <d v="2025-02-01T00:00:00"/>
    <n v="55"/>
    <n v="20"/>
    <x v="0"/>
    <s v="NA"/>
    <x v="0"/>
    <s v="NA"/>
    <x v="0"/>
    <n v="7.06"/>
    <n v="7163.9916999999996"/>
    <n v="7269.8193000000001"/>
    <n v="7342.5176000000001"/>
    <n v="11346.126"/>
    <x v="0"/>
    <x v="0"/>
    <n v="1.2014389000000001"/>
    <n v="11346.126"/>
  </r>
  <r>
    <x v="0"/>
    <s v="P13615958"/>
    <x v="0"/>
    <x v="16"/>
    <x v="16"/>
    <x v="16"/>
    <x v="3"/>
    <x v="1"/>
    <x v="1"/>
    <x v="2"/>
    <n v="2329.8000000000002"/>
    <d v="1999-12-10T00:00:00"/>
    <d v="2025-02-01T00:00:00"/>
    <n v="55"/>
    <n v="20"/>
    <x v="0"/>
    <s v="NA"/>
    <x v="0"/>
    <s v="NA"/>
    <x v="0"/>
    <n v="7.06"/>
    <n v="7163.9916999999996"/>
    <n v="7269.8193000000001"/>
    <n v="7342.5176000000001"/>
    <n v="11346.126"/>
    <x v="0"/>
    <x v="0"/>
    <n v="1.2014389000000001"/>
    <n v="11346.126"/>
  </r>
  <r>
    <x v="0"/>
    <s v="P13615958"/>
    <x v="0"/>
    <x v="17"/>
    <x v="17"/>
    <x v="17"/>
    <x v="3"/>
    <x v="1"/>
    <x v="1"/>
    <x v="2"/>
    <n v="2329.8000000000002"/>
    <d v="1999-12-10T00:00:00"/>
    <d v="2025-02-01T00:00:00"/>
    <n v="55"/>
    <n v="20"/>
    <x v="0"/>
    <s v="NA"/>
    <x v="0"/>
    <s v="NA"/>
    <x v="0"/>
    <n v="7.06"/>
    <n v="7163.9916999999996"/>
    <n v="7269.8193000000001"/>
    <n v="7342.5176000000001"/>
    <n v="11346.126"/>
    <x v="0"/>
    <x v="0"/>
    <n v="1.2014389000000001"/>
    <n v="11346.126"/>
  </r>
  <r>
    <x v="0"/>
    <s v="P13615958"/>
    <x v="0"/>
    <x v="18"/>
    <x v="18"/>
    <x v="18"/>
    <x v="2"/>
    <x v="1"/>
    <x v="1"/>
    <x v="2"/>
    <n v="2329.8000000000002"/>
    <d v="1999-12-10T00:00:00"/>
    <d v="2025-02-01T00:00:00"/>
    <n v="55"/>
    <n v="20"/>
    <x v="0"/>
    <s v="NA"/>
    <x v="0"/>
    <s v="NA"/>
    <x v="0"/>
    <n v="7.06"/>
    <n v="7163.9916999999996"/>
    <n v="7269.8193000000001"/>
    <n v="7342.5176000000001"/>
    <n v="11346.126"/>
    <x v="0"/>
    <x v="0"/>
    <n v="1.2014389000000001"/>
    <n v="11346.126"/>
  </r>
  <r>
    <x v="0"/>
    <s v="P13615958"/>
    <x v="0"/>
    <x v="19"/>
    <x v="19"/>
    <x v="19"/>
    <x v="4"/>
    <x v="1"/>
    <x v="1"/>
    <x v="2"/>
    <n v="2329.8000000000002"/>
    <d v="1999-12-10T00:00:00"/>
    <d v="2025-02-01T00:00:00"/>
    <n v="55"/>
    <n v="20"/>
    <x v="0"/>
    <s v="NA"/>
    <x v="0"/>
    <s v="NA"/>
    <x v="0"/>
    <n v="7.06"/>
    <n v="7163.9916999999996"/>
    <n v="7269.8193000000001"/>
    <n v="7342.5176000000001"/>
    <n v="11346.126"/>
    <x v="0"/>
    <x v="0"/>
    <n v="1.2014389000000001"/>
    <n v="11346.126"/>
  </r>
  <r>
    <x v="0"/>
    <s v="P13615958"/>
    <x v="0"/>
    <x v="20"/>
    <x v="20"/>
    <x v="20"/>
    <x v="5"/>
    <x v="1"/>
    <x v="1"/>
    <x v="2"/>
    <n v="2329.8000000000002"/>
    <d v="1999-12-10T00:00:00"/>
    <d v="2025-02-01T00:00:00"/>
    <n v="55"/>
    <n v="20"/>
    <x v="0"/>
    <s v="NA"/>
    <x v="0"/>
    <s v="NA"/>
    <x v="0"/>
    <n v="7.06"/>
    <n v="7163.9916999999996"/>
    <n v="7269.8193000000001"/>
    <n v="7342.5176000000001"/>
    <n v="11346.126"/>
    <x v="0"/>
    <x v="0"/>
    <n v="1.2014389000000001"/>
    <n v="11346.126"/>
  </r>
  <r>
    <x v="0"/>
    <s v="P13615958"/>
    <x v="0"/>
    <x v="21"/>
    <x v="21"/>
    <x v="21"/>
    <x v="3"/>
    <x v="1"/>
    <x v="1"/>
    <x v="2"/>
    <n v="2329.8000000000002"/>
    <d v="1999-12-10T00:00:00"/>
    <d v="2025-02-01T00:00:00"/>
    <n v="55"/>
    <n v="20"/>
    <x v="0"/>
    <s v="NA"/>
    <x v="0"/>
    <s v="NA"/>
    <x v="0"/>
    <n v="7.06"/>
    <n v="7187.2520000000004"/>
    <n v="7277.8852999999999"/>
    <n v="7350.6639999999998"/>
    <n v="11346.126"/>
    <x v="0"/>
    <x v="0"/>
    <n v="1.2014389000000001"/>
    <n v="11346.126"/>
  </r>
  <r>
    <x v="0"/>
    <s v="P13615958"/>
    <x v="0"/>
    <x v="22"/>
    <x v="22"/>
    <x v="22"/>
    <x v="3"/>
    <x v="1"/>
    <x v="1"/>
    <x v="2"/>
    <n v="2329.8000000000002"/>
    <d v="1999-12-10T00:00:00"/>
    <d v="2025-02-01T00:00:00"/>
    <n v="55"/>
    <n v="20"/>
    <x v="0"/>
    <s v="NA"/>
    <x v="0"/>
    <s v="NA"/>
    <x v="0"/>
    <n v="7.06"/>
    <n v="7160.4507000000003"/>
    <n v="7303.3393999999998"/>
    <n v="7376.3725999999997"/>
    <n v="11346.126"/>
    <x v="0"/>
    <x v="0"/>
    <n v="1.2014389000000001"/>
    <n v="11346.126"/>
  </r>
  <r>
    <x v="0"/>
    <s v="P13743030"/>
    <x v="0"/>
    <x v="0"/>
    <x v="0"/>
    <x v="0"/>
    <x v="0"/>
    <x v="0"/>
    <x v="0"/>
    <x v="0"/>
    <n v="24.324999999999999"/>
    <d v="1988-01-02T00:00:00"/>
    <d v="2023-01-02T00:00:00"/>
    <n v="35"/>
    <n v="40"/>
    <x v="1"/>
    <s v="NA"/>
    <x v="0"/>
    <s v="NA"/>
    <x v="1"/>
    <n v="1.39"/>
    <n v="282.91180000000003"/>
    <n v="288.58"/>
    <n v="291.4658"/>
    <n v="322.22430000000003"/>
    <x v="0"/>
    <x v="0"/>
    <n v="1.1055305"/>
    <n v="161.76125999999999"/>
  </r>
  <r>
    <x v="0"/>
    <s v="P13743030"/>
    <x v="0"/>
    <x v="1"/>
    <x v="1"/>
    <x v="1"/>
    <x v="1"/>
    <x v="0"/>
    <x v="0"/>
    <x v="0"/>
    <n v="24.324999999999999"/>
    <d v="1988-01-02T00:00:00"/>
    <d v="2023-01-02T00:00:00"/>
    <n v="35"/>
    <n v="40"/>
    <x v="1"/>
    <s v="NA"/>
    <x v="0"/>
    <s v="NA"/>
    <x v="1"/>
    <n v="1.39"/>
    <n v="282.91180000000003"/>
    <n v="288.58"/>
    <n v="291.4658"/>
    <n v="322.22430000000003"/>
    <x v="0"/>
    <x v="0"/>
    <n v="1.1055305"/>
    <n v="161.76125999999999"/>
  </r>
  <r>
    <x v="0"/>
    <s v="P13743030"/>
    <x v="0"/>
    <x v="2"/>
    <x v="2"/>
    <x v="2"/>
    <x v="2"/>
    <x v="0"/>
    <x v="0"/>
    <x v="0"/>
    <n v="24.324999999999999"/>
    <d v="1988-01-02T00:00:00"/>
    <d v="2023-01-02T00:00:00"/>
    <n v="35"/>
    <n v="40"/>
    <x v="1"/>
    <s v="NA"/>
    <x v="0"/>
    <s v="NA"/>
    <x v="1"/>
    <n v="1.39"/>
    <n v="282.91180000000003"/>
    <n v="288.58"/>
    <n v="291.4658"/>
    <n v="322.22430000000003"/>
    <x v="0"/>
    <x v="0"/>
    <n v="1.1055305"/>
    <n v="161.76125999999999"/>
  </r>
  <r>
    <x v="0"/>
    <s v="P13743030"/>
    <x v="0"/>
    <x v="3"/>
    <x v="3"/>
    <x v="3"/>
    <x v="3"/>
    <x v="0"/>
    <x v="0"/>
    <x v="0"/>
    <n v="24.324999999999999"/>
    <d v="1988-01-02T00:00:00"/>
    <d v="2023-01-02T00:00:00"/>
    <n v="35"/>
    <n v="40"/>
    <x v="1"/>
    <s v="NA"/>
    <x v="0"/>
    <s v="NA"/>
    <x v="1"/>
    <n v="1.39"/>
    <n v="282.91180000000003"/>
    <n v="288.58"/>
    <n v="291.4658"/>
    <n v="322.22430000000003"/>
    <x v="0"/>
    <x v="0"/>
    <n v="1.1055305"/>
    <n v="161.76125999999999"/>
  </r>
  <r>
    <x v="0"/>
    <s v="P13743030"/>
    <x v="0"/>
    <x v="4"/>
    <x v="4"/>
    <x v="4"/>
    <x v="3"/>
    <x v="0"/>
    <x v="0"/>
    <x v="0"/>
    <n v="24.324999999999999"/>
    <d v="1988-01-02T00:00:00"/>
    <d v="2023-01-02T00:00:00"/>
    <n v="35"/>
    <n v="40"/>
    <x v="1"/>
    <s v="NA"/>
    <x v="0"/>
    <s v="NA"/>
    <x v="1"/>
    <n v="1.39"/>
    <n v="282.91180000000003"/>
    <n v="288.58"/>
    <n v="291.4658"/>
    <n v="322.22430000000003"/>
    <x v="0"/>
    <x v="0"/>
    <n v="1.1055305"/>
    <n v="161.76125999999999"/>
  </r>
  <r>
    <x v="0"/>
    <s v="P13743030"/>
    <x v="0"/>
    <x v="5"/>
    <x v="5"/>
    <x v="5"/>
    <x v="3"/>
    <x v="0"/>
    <x v="0"/>
    <x v="0"/>
    <n v="24.324999999999999"/>
    <d v="1988-01-02T00:00:00"/>
    <d v="2023-01-02T00:00:00"/>
    <n v="35"/>
    <n v="40"/>
    <x v="1"/>
    <s v="NA"/>
    <x v="0"/>
    <s v="NA"/>
    <x v="1"/>
    <n v="1.39"/>
    <n v="282.98563000000001"/>
    <n v="288.58472"/>
    <n v="291.47055"/>
    <n v="322.2296"/>
    <x v="0"/>
    <x v="0"/>
    <n v="1.1055305"/>
    <n v="161.76125999999999"/>
  </r>
  <r>
    <x v="0"/>
    <s v="P13743030"/>
    <x v="0"/>
    <x v="6"/>
    <x v="6"/>
    <x v="6"/>
    <x v="3"/>
    <x v="0"/>
    <x v="0"/>
    <x v="0"/>
    <n v="24.324999999999999"/>
    <d v="1988-01-02T00:00:00"/>
    <d v="2023-01-02T00:00:00"/>
    <n v="35"/>
    <n v="40"/>
    <x v="1"/>
    <s v="NA"/>
    <x v="0"/>
    <s v="NA"/>
    <x v="1"/>
    <n v="1.39"/>
    <n v="261.81603999999999"/>
    <n v="266.99628000000001"/>
    <n v="269.66622999999998"/>
    <n v="298.12423999999999"/>
    <x v="0"/>
    <x v="0"/>
    <n v="1.1055305"/>
    <n v="161.76125999999999"/>
  </r>
  <r>
    <x v="0"/>
    <s v="P13743030"/>
    <x v="0"/>
    <x v="7"/>
    <x v="7"/>
    <x v="7"/>
    <x v="3"/>
    <x v="0"/>
    <x v="0"/>
    <x v="0"/>
    <n v="24.324999999999999"/>
    <d v="1988-01-02T00:00:00"/>
    <d v="2023-01-02T00:00:00"/>
    <n v="35"/>
    <n v="40"/>
    <x v="1"/>
    <s v="NA"/>
    <x v="0"/>
    <s v="NA"/>
    <x v="1"/>
    <n v="1.39"/>
    <n v="263.12186000000003"/>
    <n v="268.28683000000001"/>
    <n v="270.96969999999999"/>
    <n v="299.56527999999997"/>
    <x v="0"/>
    <x v="0"/>
    <n v="1.1055305"/>
    <n v="161.76125999999999"/>
  </r>
  <r>
    <x v="0"/>
    <s v="P13743030"/>
    <x v="0"/>
    <x v="8"/>
    <x v="8"/>
    <x v="8"/>
    <x v="2"/>
    <x v="0"/>
    <x v="0"/>
    <x v="0"/>
    <n v="24.324999999999999"/>
    <d v="1988-01-02T00:00:00"/>
    <d v="2023-01-02T00:00:00"/>
    <n v="35"/>
    <n v="40"/>
    <x v="1"/>
    <s v="NA"/>
    <x v="0"/>
    <s v="NA"/>
    <x v="1"/>
    <n v="1.39"/>
    <n v="263.12186000000003"/>
    <n v="268.28683000000001"/>
    <n v="270.96969999999999"/>
    <n v="299.56527999999997"/>
    <x v="0"/>
    <x v="0"/>
    <n v="1.1055305"/>
    <n v="161.76125999999999"/>
  </r>
  <r>
    <x v="0"/>
    <s v="P13743030"/>
    <x v="0"/>
    <x v="9"/>
    <x v="9"/>
    <x v="9"/>
    <x v="3"/>
    <x v="0"/>
    <x v="0"/>
    <x v="0"/>
    <n v="24.324999999999999"/>
    <d v="1988-01-02T00:00:00"/>
    <d v="2023-01-02T00:00:00"/>
    <n v="35"/>
    <n v="40"/>
    <x v="1"/>
    <s v="NA"/>
    <x v="0"/>
    <s v="NA"/>
    <x v="1"/>
    <n v="1.39"/>
    <n v="263.12186000000003"/>
    <n v="268.28683000000001"/>
    <n v="270.96969999999999"/>
    <n v="299.56527999999997"/>
    <x v="0"/>
    <x v="0"/>
    <n v="1.1055305"/>
    <n v="161.76125999999999"/>
  </r>
  <r>
    <x v="0"/>
    <s v="P13743030"/>
    <x v="0"/>
    <x v="10"/>
    <x v="10"/>
    <x v="10"/>
    <x v="3"/>
    <x v="0"/>
    <x v="0"/>
    <x v="0"/>
    <n v="24.324999999999999"/>
    <d v="1988-01-02T00:00:00"/>
    <d v="2023-01-02T00:00:00"/>
    <n v="35"/>
    <n v="40"/>
    <x v="1"/>
    <s v="NA"/>
    <x v="0"/>
    <s v="NA"/>
    <x v="1"/>
    <n v="1.39"/>
    <n v="263.12186000000003"/>
    <n v="268.28683000000001"/>
    <n v="270.96969999999999"/>
    <n v="299.56527999999997"/>
    <x v="0"/>
    <x v="0"/>
    <n v="1.1055305"/>
    <n v="161.76125999999999"/>
  </r>
  <r>
    <x v="0"/>
    <s v="P13743030"/>
    <x v="0"/>
    <x v="11"/>
    <x v="11"/>
    <x v="11"/>
    <x v="3"/>
    <x v="0"/>
    <x v="0"/>
    <x v="0"/>
    <n v="24.324999999999999"/>
    <d v="1988-01-02T00:00:00"/>
    <d v="2023-01-02T00:00:00"/>
    <n v="35"/>
    <n v="40"/>
    <x v="1"/>
    <s v="NA"/>
    <x v="0"/>
    <s v="NA"/>
    <x v="1"/>
    <n v="1.39"/>
    <n v="261.41160000000002"/>
    <n v="266.54297000000003"/>
    <n v="269.20839999999998"/>
    <n v="297.61810000000003"/>
    <x v="0"/>
    <x v="0"/>
    <n v="1.1055305"/>
    <n v="161.76125999999999"/>
  </r>
  <r>
    <x v="0"/>
    <s v="P13743030"/>
    <x v="0"/>
    <x v="12"/>
    <x v="12"/>
    <x v="12"/>
    <x v="3"/>
    <x v="0"/>
    <x v="0"/>
    <x v="0"/>
    <n v="24.324999999999999"/>
    <d v="1988-01-02T00:00:00"/>
    <d v="2023-01-02T00:00:00"/>
    <n v="35"/>
    <n v="40"/>
    <x v="1"/>
    <s v="NA"/>
    <x v="0"/>
    <s v="NA"/>
    <x v="1"/>
    <n v="1.39"/>
    <n v="258.59480000000002"/>
    <n v="263.67090000000002"/>
    <n v="266.30761999999999"/>
    <n v="294.41116"/>
    <x v="0"/>
    <x v="0"/>
    <n v="1.1055305"/>
    <n v="161.76125999999999"/>
  </r>
  <r>
    <x v="0"/>
    <s v="P13743030"/>
    <x v="0"/>
    <x v="13"/>
    <x v="13"/>
    <x v="13"/>
    <x v="3"/>
    <x v="0"/>
    <x v="0"/>
    <x v="0"/>
    <n v="24.324999999999999"/>
    <d v="1988-01-02T00:00:00"/>
    <d v="2023-01-02T00:00:00"/>
    <n v="35"/>
    <n v="40"/>
    <x v="1"/>
    <s v="NA"/>
    <x v="0"/>
    <s v="NA"/>
    <x v="1"/>
    <n v="1.39"/>
    <n v="259.88454999999999"/>
    <n v="264.91708"/>
    <n v="267.56625000000003"/>
    <n v="295.80264"/>
    <x v="0"/>
    <x v="0"/>
    <n v="1.1055305"/>
    <n v="161.76125999999999"/>
  </r>
  <r>
    <x v="0"/>
    <s v="P13743030"/>
    <x v="0"/>
    <x v="14"/>
    <x v="14"/>
    <x v="14"/>
    <x v="3"/>
    <x v="0"/>
    <x v="0"/>
    <x v="0"/>
    <n v="24.324999999999999"/>
    <d v="1988-01-02T00:00:00"/>
    <d v="2023-01-02T00:00:00"/>
    <n v="35"/>
    <n v="40"/>
    <x v="1"/>
    <s v="NA"/>
    <x v="0"/>
    <s v="NA"/>
    <x v="1"/>
    <n v="1.39"/>
    <n v="259.88454999999999"/>
    <n v="264.91708"/>
    <n v="267.56625000000003"/>
    <n v="295.80264"/>
    <x v="0"/>
    <x v="0"/>
    <n v="1.1055305"/>
    <n v="162.00450000000001"/>
  </r>
  <r>
    <x v="0"/>
    <s v="P13743030"/>
    <x v="0"/>
    <x v="15"/>
    <x v="15"/>
    <x v="15"/>
    <x v="3"/>
    <x v="0"/>
    <x v="0"/>
    <x v="0"/>
    <n v="24.324999999999999"/>
    <d v="1988-01-02T00:00:00"/>
    <d v="2023-01-02T00:00:00"/>
    <n v="35"/>
    <n v="40"/>
    <x v="1"/>
    <s v="NA"/>
    <x v="0"/>
    <s v="NA"/>
    <x v="1"/>
    <n v="1.39"/>
    <n v="259.88454999999999"/>
    <n v="264.91708"/>
    <n v="267.56625000000003"/>
    <n v="295.80264"/>
    <x v="0"/>
    <x v="0"/>
    <n v="1.1055305"/>
    <n v="162.00450000000001"/>
  </r>
  <r>
    <x v="0"/>
    <s v="P13743030"/>
    <x v="0"/>
    <x v="16"/>
    <x v="16"/>
    <x v="16"/>
    <x v="3"/>
    <x v="0"/>
    <x v="0"/>
    <x v="0"/>
    <n v="24.324999999999999"/>
    <d v="1988-01-02T00:00:00"/>
    <d v="2023-01-02T00:00:00"/>
    <n v="35"/>
    <n v="40"/>
    <x v="1"/>
    <s v="NA"/>
    <x v="0"/>
    <s v="NA"/>
    <x v="1"/>
    <n v="1.39"/>
    <n v="259.88454999999999"/>
    <n v="264.91708"/>
    <n v="267.56625000000003"/>
    <n v="295.80264"/>
    <x v="0"/>
    <x v="0"/>
    <n v="1.1055305"/>
    <n v="162.00450000000001"/>
  </r>
  <r>
    <x v="0"/>
    <s v="P13743030"/>
    <x v="0"/>
    <x v="17"/>
    <x v="17"/>
    <x v="17"/>
    <x v="3"/>
    <x v="0"/>
    <x v="0"/>
    <x v="0"/>
    <n v="24.324999999999999"/>
    <d v="1988-01-02T00:00:00"/>
    <d v="2023-01-02T00:00:00"/>
    <n v="35"/>
    <n v="40"/>
    <x v="1"/>
    <s v="NA"/>
    <x v="0"/>
    <s v="NA"/>
    <x v="1"/>
    <n v="1.39"/>
    <n v="259.88454999999999"/>
    <n v="264.91708"/>
    <n v="267.56625000000003"/>
    <n v="295.80264"/>
    <x v="0"/>
    <x v="0"/>
    <n v="1.1055305"/>
    <n v="162.00450000000001"/>
  </r>
  <r>
    <x v="0"/>
    <s v="P13743030"/>
    <x v="0"/>
    <x v="18"/>
    <x v="18"/>
    <x v="18"/>
    <x v="2"/>
    <x v="0"/>
    <x v="0"/>
    <x v="0"/>
    <n v="24.324999999999999"/>
    <d v="1988-01-02T00:00:00"/>
    <d v="2023-01-02T00:00:00"/>
    <n v="35"/>
    <n v="40"/>
    <x v="1"/>
    <s v="NA"/>
    <x v="0"/>
    <s v="NA"/>
    <x v="1"/>
    <n v="1.39"/>
    <n v="259.88454999999999"/>
    <n v="264.91708"/>
    <n v="267.56625000000003"/>
    <n v="295.80264"/>
    <x v="0"/>
    <x v="0"/>
    <n v="1.1055305"/>
    <n v="162.00450000000001"/>
  </r>
  <r>
    <x v="0"/>
    <s v="P13743030"/>
    <x v="0"/>
    <x v="19"/>
    <x v="19"/>
    <x v="19"/>
    <x v="4"/>
    <x v="0"/>
    <x v="0"/>
    <x v="0"/>
    <n v="24.324999999999999"/>
    <d v="1988-01-02T00:00:00"/>
    <d v="2023-01-02T00:00:00"/>
    <n v="35"/>
    <n v="40"/>
    <x v="1"/>
    <s v="NA"/>
    <x v="0"/>
    <s v="NA"/>
    <x v="1"/>
    <n v="1.39"/>
    <n v="259.88454999999999"/>
    <n v="264.91708"/>
    <n v="267.56625000000003"/>
    <n v="295.80264"/>
    <x v="0"/>
    <x v="0"/>
    <n v="1.1055305"/>
    <n v="162.00450000000001"/>
  </r>
  <r>
    <x v="0"/>
    <s v="P13743030"/>
    <x v="0"/>
    <x v="20"/>
    <x v="20"/>
    <x v="20"/>
    <x v="5"/>
    <x v="0"/>
    <x v="0"/>
    <x v="0"/>
    <n v="24.324999999999999"/>
    <d v="1988-01-02T00:00:00"/>
    <d v="2023-01-02T00:00:00"/>
    <n v="35"/>
    <n v="40"/>
    <x v="1"/>
    <s v="NA"/>
    <x v="0"/>
    <s v="NA"/>
    <x v="1"/>
    <n v="1.39"/>
    <n v="259.88454999999999"/>
    <n v="264.91708"/>
    <n v="267.56625000000003"/>
    <n v="295.80264"/>
    <x v="0"/>
    <x v="0"/>
    <n v="1.1055305"/>
    <n v="162.00450000000001"/>
  </r>
  <r>
    <x v="0"/>
    <s v="P13743030"/>
    <x v="0"/>
    <x v="21"/>
    <x v="21"/>
    <x v="21"/>
    <x v="3"/>
    <x v="0"/>
    <x v="0"/>
    <x v="0"/>
    <n v="24.324999999999999"/>
    <d v="1988-01-02T00:00:00"/>
    <d v="2023-01-02T00:00:00"/>
    <n v="35"/>
    <n v="40"/>
    <x v="1"/>
    <s v="NA"/>
    <x v="0"/>
    <s v="NA"/>
    <x v="1"/>
    <n v="1.39"/>
    <n v="260.45751999999999"/>
    <n v="264.95355000000001"/>
    <n v="267.60309999999998"/>
    <n v="295.84334999999999"/>
    <x v="0"/>
    <x v="0"/>
    <n v="1.1055305"/>
    <n v="162.00450000000001"/>
  </r>
  <r>
    <x v="0"/>
    <s v="P13743030"/>
    <x v="0"/>
    <x v="22"/>
    <x v="22"/>
    <x v="22"/>
    <x v="3"/>
    <x v="0"/>
    <x v="0"/>
    <x v="0"/>
    <n v="24.324999999999999"/>
    <d v="1988-01-02T00:00:00"/>
    <d v="2023-01-02T00:00:00"/>
    <n v="35"/>
    <n v="40"/>
    <x v="1"/>
    <s v="NA"/>
    <x v="0"/>
    <s v="NA"/>
    <x v="1"/>
    <n v="1.39"/>
    <n v="259.16492"/>
    <n v="266.10766999999998"/>
    <n v="268.76877000000002"/>
    <n v="297.13204999999999"/>
    <x v="0"/>
    <x v="0"/>
    <n v="1.1055305"/>
    <n v="162.00450000000001"/>
  </r>
  <r>
    <x v="0"/>
    <s v="P13982887"/>
    <x v="0"/>
    <x v="0"/>
    <x v="0"/>
    <x v="0"/>
    <x v="0"/>
    <x v="0"/>
    <x v="0"/>
    <x v="0"/>
    <n v="834.48"/>
    <d v="1995-04-19T00:00:00"/>
    <d v="2014-04-19T00:00:00"/>
    <n v="19"/>
    <n v="56"/>
    <x v="1"/>
    <s v="NA"/>
    <x v="0"/>
    <s v="NA"/>
    <x v="0"/>
    <n v="7.32"/>
    <n v="1408.8505"/>
    <n v="1440.7319"/>
    <n v="1455.1393"/>
    <n v="4572.95"/>
    <x v="0"/>
    <x v="0"/>
    <n v="1.0897813999999999"/>
    <n v="4572.95"/>
  </r>
  <r>
    <x v="0"/>
    <s v="P13982887"/>
    <x v="0"/>
    <x v="1"/>
    <x v="1"/>
    <x v="1"/>
    <x v="1"/>
    <x v="0"/>
    <x v="0"/>
    <x v="0"/>
    <n v="834.48"/>
    <d v="1995-04-19T00:00:00"/>
    <d v="2014-04-19T00:00:00"/>
    <n v="19"/>
    <n v="56"/>
    <x v="1"/>
    <s v="NA"/>
    <x v="0"/>
    <s v="NA"/>
    <x v="0"/>
    <n v="7.32"/>
    <n v="1408.8505"/>
    <n v="1440.7319"/>
    <n v="1455.1393"/>
    <n v="4572.95"/>
    <x v="0"/>
    <x v="0"/>
    <n v="1.0897813999999999"/>
    <n v="4572.95"/>
  </r>
  <r>
    <x v="0"/>
    <s v="P13982887"/>
    <x v="0"/>
    <x v="2"/>
    <x v="2"/>
    <x v="2"/>
    <x v="2"/>
    <x v="0"/>
    <x v="0"/>
    <x v="0"/>
    <n v="834.48"/>
    <d v="1995-04-19T00:00:00"/>
    <d v="2014-04-19T00:00:00"/>
    <n v="19"/>
    <n v="56"/>
    <x v="1"/>
    <s v="NA"/>
    <x v="0"/>
    <s v="NA"/>
    <x v="0"/>
    <n v="7.32"/>
    <n v="1408.8505"/>
    <n v="1440.7319"/>
    <n v="1455.1393"/>
    <n v="4572.95"/>
    <x v="0"/>
    <x v="0"/>
    <n v="1.0897813999999999"/>
    <n v="4572.95"/>
  </r>
  <r>
    <x v="0"/>
    <s v="P13982887"/>
    <x v="0"/>
    <x v="3"/>
    <x v="3"/>
    <x v="3"/>
    <x v="3"/>
    <x v="0"/>
    <x v="0"/>
    <x v="0"/>
    <n v="834.48"/>
    <d v="1995-04-19T00:00:00"/>
    <d v="2014-04-19T00:00:00"/>
    <n v="19"/>
    <n v="56"/>
    <x v="1"/>
    <s v="NA"/>
    <x v="0"/>
    <s v="NA"/>
    <x v="0"/>
    <n v="7.32"/>
    <n v="1408.8505"/>
    <n v="1440.7319"/>
    <n v="1455.1393"/>
    <n v="4572.95"/>
    <x v="0"/>
    <x v="0"/>
    <n v="1.0897813999999999"/>
    <n v="4572.95"/>
  </r>
  <r>
    <x v="0"/>
    <s v="P13982887"/>
    <x v="0"/>
    <x v="4"/>
    <x v="4"/>
    <x v="4"/>
    <x v="3"/>
    <x v="0"/>
    <x v="0"/>
    <x v="0"/>
    <n v="834.48"/>
    <d v="1995-04-19T00:00:00"/>
    <d v="2014-04-19T00:00:00"/>
    <n v="19"/>
    <n v="56"/>
    <x v="1"/>
    <s v="NA"/>
    <x v="0"/>
    <s v="NA"/>
    <x v="0"/>
    <n v="7.32"/>
    <n v="1408.8505"/>
    <n v="1440.7319"/>
    <n v="1455.1393"/>
    <n v="4572.95"/>
    <x v="0"/>
    <x v="0"/>
    <n v="1.0897813999999999"/>
    <n v="4572.95"/>
  </r>
  <r>
    <x v="0"/>
    <s v="P13982887"/>
    <x v="0"/>
    <x v="5"/>
    <x v="5"/>
    <x v="5"/>
    <x v="3"/>
    <x v="0"/>
    <x v="0"/>
    <x v="0"/>
    <n v="834.48"/>
    <d v="1995-04-19T00:00:00"/>
    <d v="2014-04-19T00:00:00"/>
    <n v="19"/>
    <n v="56"/>
    <x v="1"/>
    <s v="NA"/>
    <x v="0"/>
    <s v="NA"/>
    <x v="0"/>
    <n v="7.32"/>
    <n v="1409.2181"/>
    <n v="1440.7554"/>
    <n v="1455.163"/>
    <n v="4572.95"/>
    <x v="0"/>
    <x v="0"/>
    <n v="1.0897813999999999"/>
    <n v="4572.95"/>
  </r>
  <r>
    <x v="0"/>
    <s v="P13982887"/>
    <x v="0"/>
    <x v="6"/>
    <x v="6"/>
    <x v="6"/>
    <x v="3"/>
    <x v="0"/>
    <x v="0"/>
    <x v="0"/>
    <n v="834.48"/>
    <d v="1995-04-19T00:00:00"/>
    <d v="2014-04-19T00:00:00"/>
    <n v="19"/>
    <n v="56"/>
    <x v="1"/>
    <s v="NA"/>
    <x v="0"/>
    <s v="NA"/>
    <x v="0"/>
    <n v="7.32"/>
    <n v="1303.7974999999999"/>
    <n v="1332.9755"/>
    <n v="1346.3052"/>
    <n v="4572.95"/>
    <x v="0"/>
    <x v="0"/>
    <n v="1.0897813999999999"/>
    <n v="4572.95"/>
  </r>
  <r>
    <x v="0"/>
    <s v="P13982887"/>
    <x v="0"/>
    <x v="7"/>
    <x v="7"/>
    <x v="7"/>
    <x v="3"/>
    <x v="0"/>
    <x v="0"/>
    <x v="0"/>
    <n v="834.48"/>
    <d v="1995-04-19T00:00:00"/>
    <d v="2014-04-19T00:00:00"/>
    <n v="19"/>
    <n v="56"/>
    <x v="1"/>
    <s v="NA"/>
    <x v="0"/>
    <s v="NA"/>
    <x v="0"/>
    <n v="7.32"/>
    <n v="1310.3001999999999"/>
    <n v="1339.4185"/>
    <n v="1352.8126"/>
    <n v="4572.95"/>
    <x v="0"/>
    <x v="0"/>
    <n v="1.0897813999999999"/>
    <n v="4572.95"/>
  </r>
  <r>
    <x v="0"/>
    <s v="P13982887"/>
    <x v="0"/>
    <x v="8"/>
    <x v="8"/>
    <x v="8"/>
    <x v="2"/>
    <x v="0"/>
    <x v="0"/>
    <x v="0"/>
    <n v="834.48"/>
    <d v="1995-04-19T00:00:00"/>
    <d v="2014-04-19T00:00:00"/>
    <n v="19"/>
    <n v="56"/>
    <x v="1"/>
    <s v="NA"/>
    <x v="0"/>
    <s v="NA"/>
    <x v="0"/>
    <n v="7.32"/>
    <n v="1310.3001999999999"/>
    <n v="1339.4185"/>
    <n v="1352.8126"/>
    <n v="4572.95"/>
    <x v="0"/>
    <x v="0"/>
    <n v="1.0897813999999999"/>
    <n v="4572.95"/>
  </r>
  <r>
    <x v="0"/>
    <s v="P13982887"/>
    <x v="0"/>
    <x v="9"/>
    <x v="9"/>
    <x v="9"/>
    <x v="3"/>
    <x v="0"/>
    <x v="0"/>
    <x v="0"/>
    <n v="834.48"/>
    <d v="1995-04-19T00:00:00"/>
    <d v="2014-04-19T00:00:00"/>
    <n v="19"/>
    <n v="56"/>
    <x v="1"/>
    <s v="NA"/>
    <x v="0"/>
    <s v="NA"/>
    <x v="0"/>
    <n v="7.32"/>
    <n v="1310.3001999999999"/>
    <n v="1339.4185"/>
    <n v="1352.8126"/>
    <n v="4572.95"/>
    <x v="0"/>
    <x v="0"/>
    <n v="1.0897813999999999"/>
    <n v="4572.95"/>
  </r>
  <r>
    <x v="0"/>
    <s v="P13982887"/>
    <x v="0"/>
    <x v="10"/>
    <x v="10"/>
    <x v="10"/>
    <x v="3"/>
    <x v="0"/>
    <x v="0"/>
    <x v="0"/>
    <n v="834.48"/>
    <d v="1995-04-19T00:00:00"/>
    <d v="2014-04-19T00:00:00"/>
    <n v="19"/>
    <n v="56"/>
    <x v="1"/>
    <s v="NA"/>
    <x v="0"/>
    <s v="NA"/>
    <x v="0"/>
    <n v="7.32"/>
    <n v="1310.3001999999999"/>
    <n v="1339.4185"/>
    <n v="1352.8126"/>
    <n v="4572.95"/>
    <x v="0"/>
    <x v="0"/>
    <n v="1.0897813999999999"/>
    <n v="4572.95"/>
  </r>
  <r>
    <x v="0"/>
    <s v="P13982887"/>
    <x v="0"/>
    <x v="11"/>
    <x v="11"/>
    <x v="11"/>
    <x v="3"/>
    <x v="0"/>
    <x v="0"/>
    <x v="0"/>
    <n v="834.48"/>
    <d v="1995-04-19T00:00:00"/>
    <d v="2014-04-19T00:00:00"/>
    <n v="19"/>
    <n v="56"/>
    <x v="1"/>
    <s v="NA"/>
    <x v="0"/>
    <s v="NA"/>
    <x v="0"/>
    <n v="7.32"/>
    <n v="1301.7832000000001"/>
    <n v="1330.7122999999999"/>
    <n v="1344.0193999999999"/>
    <n v="4572.95"/>
    <x v="0"/>
    <x v="0"/>
    <n v="1.0897813999999999"/>
    <n v="4572.95"/>
  </r>
  <r>
    <x v="0"/>
    <s v="P13982887"/>
    <x v="0"/>
    <x v="12"/>
    <x v="12"/>
    <x v="12"/>
    <x v="3"/>
    <x v="0"/>
    <x v="0"/>
    <x v="0"/>
    <n v="834.48"/>
    <d v="1995-04-19T00:00:00"/>
    <d v="2014-04-19T00:00:00"/>
    <n v="19"/>
    <n v="56"/>
    <x v="1"/>
    <s v="NA"/>
    <x v="0"/>
    <s v="NA"/>
    <x v="0"/>
    <n v="7.32"/>
    <n v="1269.1976"/>
    <n v="1297.4024999999999"/>
    <n v="1310.3765000000001"/>
    <n v="4572.95"/>
    <x v="0"/>
    <x v="0"/>
    <n v="1.0897813999999999"/>
    <n v="4572.95"/>
  </r>
  <r>
    <x v="0"/>
    <s v="P13982887"/>
    <x v="0"/>
    <x v="13"/>
    <x v="13"/>
    <x v="13"/>
    <x v="3"/>
    <x v="0"/>
    <x v="0"/>
    <x v="0"/>
    <n v="834.48"/>
    <d v="1995-04-19T00:00:00"/>
    <d v="2014-04-19T00:00:00"/>
    <n v="19"/>
    <n v="56"/>
    <x v="1"/>
    <s v="NA"/>
    <x v="0"/>
    <s v="NA"/>
    <x v="0"/>
    <n v="7.32"/>
    <n v="1275.5278000000001"/>
    <n v="1303.5344"/>
    <n v="1316.5697"/>
    <n v="4572.95"/>
    <x v="0"/>
    <x v="0"/>
    <n v="1.0897813999999999"/>
    <n v="4572.95"/>
  </r>
  <r>
    <x v="0"/>
    <s v="P13982887"/>
    <x v="0"/>
    <x v="14"/>
    <x v="14"/>
    <x v="14"/>
    <x v="3"/>
    <x v="0"/>
    <x v="0"/>
    <x v="0"/>
    <n v="834.48"/>
    <d v="1995-04-19T00:00:00"/>
    <d v="2014-04-19T00:00:00"/>
    <n v="19"/>
    <n v="56"/>
    <x v="1"/>
    <s v="NA"/>
    <x v="0"/>
    <s v="NA"/>
    <x v="0"/>
    <n v="7.32"/>
    <n v="1275.5278000000001"/>
    <n v="1303.5344"/>
    <n v="1316.5697"/>
    <n v="4581.2950000000001"/>
    <x v="0"/>
    <x v="0"/>
    <n v="1.0897813999999999"/>
    <n v="4581.2950000000001"/>
  </r>
  <r>
    <x v="0"/>
    <s v="P13982887"/>
    <x v="0"/>
    <x v="15"/>
    <x v="15"/>
    <x v="15"/>
    <x v="3"/>
    <x v="0"/>
    <x v="0"/>
    <x v="0"/>
    <n v="834.48"/>
    <d v="1995-04-19T00:00:00"/>
    <d v="2014-04-19T00:00:00"/>
    <n v="19"/>
    <n v="56"/>
    <x v="1"/>
    <s v="NA"/>
    <x v="0"/>
    <s v="NA"/>
    <x v="0"/>
    <n v="7.32"/>
    <n v="1275.5278000000001"/>
    <n v="1303.5344"/>
    <n v="1316.5697"/>
    <n v="4581.2950000000001"/>
    <x v="0"/>
    <x v="0"/>
    <n v="1.0897813999999999"/>
    <n v="4581.2950000000001"/>
  </r>
  <r>
    <x v="0"/>
    <s v="P13982887"/>
    <x v="0"/>
    <x v="16"/>
    <x v="16"/>
    <x v="16"/>
    <x v="3"/>
    <x v="0"/>
    <x v="0"/>
    <x v="0"/>
    <n v="834.48"/>
    <d v="1995-04-19T00:00:00"/>
    <d v="2014-04-19T00:00:00"/>
    <n v="19"/>
    <n v="56"/>
    <x v="1"/>
    <s v="NA"/>
    <x v="0"/>
    <s v="NA"/>
    <x v="0"/>
    <n v="7.32"/>
    <n v="1275.5278000000001"/>
    <n v="1303.5344"/>
    <n v="1316.5697"/>
    <n v="4581.2950000000001"/>
    <x v="0"/>
    <x v="0"/>
    <n v="1.0897813999999999"/>
    <n v="4581.2950000000001"/>
  </r>
  <r>
    <x v="0"/>
    <s v="P13982887"/>
    <x v="0"/>
    <x v="17"/>
    <x v="17"/>
    <x v="17"/>
    <x v="3"/>
    <x v="0"/>
    <x v="0"/>
    <x v="0"/>
    <n v="834.48"/>
    <d v="1995-04-19T00:00:00"/>
    <d v="2014-04-19T00:00:00"/>
    <n v="19"/>
    <n v="56"/>
    <x v="1"/>
    <s v="NA"/>
    <x v="0"/>
    <s v="NA"/>
    <x v="0"/>
    <n v="7.32"/>
    <n v="1275.5278000000001"/>
    <n v="1303.5344"/>
    <n v="1316.5698"/>
    <n v="4581.2950000000001"/>
    <x v="0"/>
    <x v="0"/>
    <n v="1.0897813999999999"/>
    <n v="4581.2950000000001"/>
  </r>
  <r>
    <x v="0"/>
    <s v="P13982887"/>
    <x v="0"/>
    <x v="18"/>
    <x v="18"/>
    <x v="18"/>
    <x v="2"/>
    <x v="0"/>
    <x v="0"/>
    <x v="0"/>
    <n v="834.48"/>
    <d v="1995-04-19T00:00:00"/>
    <d v="2014-04-19T00:00:00"/>
    <n v="19"/>
    <n v="56"/>
    <x v="1"/>
    <s v="NA"/>
    <x v="0"/>
    <s v="NA"/>
    <x v="0"/>
    <n v="7.32"/>
    <n v="1275.5278000000001"/>
    <n v="1303.5344"/>
    <n v="1316.5698"/>
    <n v="4581.2950000000001"/>
    <x v="0"/>
    <x v="0"/>
    <n v="1.0897813999999999"/>
    <n v="4581.2950000000001"/>
  </r>
  <r>
    <x v="0"/>
    <s v="P13982887"/>
    <x v="0"/>
    <x v="19"/>
    <x v="19"/>
    <x v="19"/>
    <x v="4"/>
    <x v="0"/>
    <x v="0"/>
    <x v="0"/>
    <n v="834.48"/>
    <d v="1995-04-19T00:00:00"/>
    <d v="2014-04-19T00:00:00"/>
    <n v="19"/>
    <n v="56"/>
    <x v="1"/>
    <s v="NA"/>
    <x v="0"/>
    <s v="NA"/>
    <x v="0"/>
    <n v="7.32"/>
    <n v="1275.5278000000001"/>
    <n v="1303.5344"/>
    <n v="1316.5698"/>
    <n v="4581.2950000000001"/>
    <x v="0"/>
    <x v="0"/>
    <n v="1.0897813999999999"/>
    <n v="4581.2950000000001"/>
  </r>
  <r>
    <x v="0"/>
    <s v="P13982887"/>
    <x v="0"/>
    <x v="20"/>
    <x v="20"/>
    <x v="20"/>
    <x v="5"/>
    <x v="0"/>
    <x v="0"/>
    <x v="0"/>
    <n v="834.48"/>
    <d v="1995-04-19T00:00:00"/>
    <d v="2014-04-19T00:00:00"/>
    <n v="19"/>
    <n v="56"/>
    <x v="1"/>
    <s v="NA"/>
    <x v="0"/>
    <s v="NA"/>
    <x v="0"/>
    <n v="7.32"/>
    <n v="1275.5278000000001"/>
    <n v="1303.5344"/>
    <n v="1316.5698"/>
    <n v="4581.2950000000001"/>
    <x v="0"/>
    <x v="0"/>
    <n v="1.0897813999999999"/>
    <n v="4581.2950000000001"/>
  </r>
  <r>
    <x v="0"/>
    <s v="P13982887"/>
    <x v="0"/>
    <x v="21"/>
    <x v="21"/>
    <x v="21"/>
    <x v="3"/>
    <x v="0"/>
    <x v="0"/>
    <x v="0"/>
    <n v="834.48"/>
    <d v="1995-04-19T00:00:00"/>
    <d v="2014-04-19T00:00:00"/>
    <n v="19"/>
    <n v="56"/>
    <x v="1"/>
    <s v="NA"/>
    <x v="0"/>
    <s v="NA"/>
    <x v="0"/>
    <n v="7.32"/>
    <n v="1278.3399999999999"/>
    <n v="1303.7139"/>
    <n v="1316.751"/>
    <n v="4581.2950000000001"/>
    <x v="0"/>
    <x v="0"/>
    <n v="1.0897813999999999"/>
    <n v="4581.2950000000001"/>
  </r>
  <r>
    <x v="0"/>
    <s v="P13982887"/>
    <x v="0"/>
    <x v="22"/>
    <x v="22"/>
    <x v="22"/>
    <x v="3"/>
    <x v="0"/>
    <x v="0"/>
    <x v="0"/>
    <n v="834.48"/>
    <d v="1995-04-19T00:00:00"/>
    <d v="2014-04-19T00:00:00"/>
    <n v="19"/>
    <n v="56"/>
    <x v="1"/>
    <s v="NA"/>
    <x v="0"/>
    <s v="NA"/>
    <x v="0"/>
    <n v="7.32"/>
    <n v="1271.9957999999999"/>
    <n v="1309.3928000000001"/>
    <n v="1322.4866999999999"/>
    <n v="4581.2950000000001"/>
    <x v="0"/>
    <x v="0"/>
    <n v="1.0897813999999999"/>
    <n v="4581.2950000000001"/>
  </r>
  <r>
    <x v="0"/>
    <s v="P14007527"/>
    <x v="0"/>
    <x v="0"/>
    <x v="0"/>
    <x v="0"/>
    <x v="0"/>
    <x v="0"/>
    <x v="1"/>
    <x v="1"/>
    <n v="749.76"/>
    <d v="1999-02-12T00:00:00"/>
    <d v="2022-05-12T00:00:00"/>
    <n v="44"/>
    <n v="31"/>
    <x v="0"/>
    <s v="NA"/>
    <x v="0"/>
    <s v="NA"/>
    <x v="0"/>
    <n v="2.84"/>
    <n v="3021.4616999999998"/>
    <n v="3070.3141999999998"/>
    <n v="3101.0173"/>
    <n v="3601.2067999999999"/>
    <x v="0"/>
    <x v="0"/>
    <n v="1.1612985"/>
    <n v="1965.0528999999999"/>
  </r>
  <r>
    <x v="0"/>
    <s v="P14007527"/>
    <x v="0"/>
    <x v="1"/>
    <x v="1"/>
    <x v="1"/>
    <x v="1"/>
    <x v="0"/>
    <x v="1"/>
    <x v="1"/>
    <n v="749.76"/>
    <d v="1999-02-12T00:00:00"/>
    <d v="2022-05-12T00:00:00"/>
    <n v="44"/>
    <n v="31"/>
    <x v="0"/>
    <s v="NA"/>
    <x v="0"/>
    <s v="NA"/>
    <x v="0"/>
    <n v="2.84"/>
    <n v="3021.4616999999998"/>
    <n v="3070.3141999999998"/>
    <n v="3101.0173"/>
    <n v="3601.2067999999999"/>
    <x v="0"/>
    <x v="0"/>
    <n v="1.1612985"/>
    <n v="1965.0528999999999"/>
  </r>
  <r>
    <x v="0"/>
    <s v="P14007527"/>
    <x v="0"/>
    <x v="2"/>
    <x v="2"/>
    <x v="2"/>
    <x v="2"/>
    <x v="0"/>
    <x v="1"/>
    <x v="1"/>
    <n v="749.76"/>
    <d v="1999-02-12T00:00:00"/>
    <d v="2022-05-12T00:00:00"/>
    <n v="44"/>
    <n v="31"/>
    <x v="0"/>
    <s v="NA"/>
    <x v="0"/>
    <s v="NA"/>
    <x v="0"/>
    <n v="2.84"/>
    <n v="3021.4616999999998"/>
    <n v="3070.3141999999998"/>
    <n v="3101.0173"/>
    <n v="3601.2067999999999"/>
    <x v="0"/>
    <x v="0"/>
    <n v="1.1612985"/>
    <n v="1965.0528999999999"/>
  </r>
  <r>
    <x v="0"/>
    <s v="P14007527"/>
    <x v="0"/>
    <x v="3"/>
    <x v="3"/>
    <x v="3"/>
    <x v="3"/>
    <x v="0"/>
    <x v="1"/>
    <x v="1"/>
    <n v="749.76"/>
    <d v="1999-02-12T00:00:00"/>
    <d v="2022-05-12T00:00:00"/>
    <n v="44"/>
    <n v="31"/>
    <x v="0"/>
    <s v="NA"/>
    <x v="0"/>
    <s v="NA"/>
    <x v="0"/>
    <n v="2.84"/>
    <n v="3021.4616999999998"/>
    <n v="3070.3141999999998"/>
    <n v="3101.0173"/>
    <n v="3601.2067999999999"/>
    <x v="0"/>
    <x v="0"/>
    <n v="1.1612985"/>
    <n v="1965.0528999999999"/>
  </r>
  <r>
    <x v="0"/>
    <s v="P14007527"/>
    <x v="0"/>
    <x v="4"/>
    <x v="4"/>
    <x v="4"/>
    <x v="3"/>
    <x v="0"/>
    <x v="1"/>
    <x v="1"/>
    <n v="749.76"/>
    <d v="1999-02-12T00:00:00"/>
    <d v="2022-05-12T00:00:00"/>
    <n v="44"/>
    <n v="31"/>
    <x v="0"/>
    <s v="NA"/>
    <x v="0"/>
    <s v="NA"/>
    <x v="0"/>
    <n v="2.84"/>
    <n v="3021.4616999999998"/>
    <n v="3070.3141999999998"/>
    <n v="3101.0173"/>
    <n v="3601.2067999999999"/>
    <x v="0"/>
    <x v="0"/>
    <n v="1.1612985"/>
    <n v="1965.0528999999999"/>
  </r>
  <r>
    <x v="0"/>
    <s v="P14007527"/>
    <x v="0"/>
    <x v="5"/>
    <x v="5"/>
    <x v="5"/>
    <x v="3"/>
    <x v="0"/>
    <x v="1"/>
    <x v="1"/>
    <n v="749.76"/>
    <d v="1999-02-12T00:00:00"/>
    <d v="2022-05-12T00:00:00"/>
    <n v="44"/>
    <n v="31"/>
    <x v="0"/>
    <s v="NA"/>
    <x v="0"/>
    <s v="NA"/>
    <x v="0"/>
    <n v="2.84"/>
    <n v="3023.5934999999999"/>
    <n v="3070.4497000000001"/>
    <n v="3101.1543000000001"/>
    <n v="3601.3656999999998"/>
    <x v="0"/>
    <x v="0"/>
    <n v="1.1612985"/>
    <n v="1965.0528999999999"/>
  </r>
  <r>
    <x v="0"/>
    <s v="P14007527"/>
    <x v="0"/>
    <x v="6"/>
    <x v="6"/>
    <x v="6"/>
    <x v="3"/>
    <x v="0"/>
    <x v="1"/>
    <x v="1"/>
    <n v="749.76"/>
    <d v="1999-02-12T00:00:00"/>
    <d v="2022-05-12T00:00:00"/>
    <n v="44"/>
    <n v="31"/>
    <x v="0"/>
    <s v="NA"/>
    <x v="0"/>
    <s v="NA"/>
    <x v="0"/>
    <n v="2.84"/>
    <n v="2797.4047999999998"/>
    <n v="2840.7556"/>
    <n v="2869.163"/>
    <n v="3331.9548"/>
    <x v="0"/>
    <x v="0"/>
    <n v="1.1612985"/>
    <n v="1965.0528999999999"/>
  </r>
  <r>
    <x v="0"/>
    <s v="P14007527"/>
    <x v="0"/>
    <x v="7"/>
    <x v="7"/>
    <x v="7"/>
    <x v="3"/>
    <x v="0"/>
    <x v="1"/>
    <x v="1"/>
    <n v="749.76"/>
    <d v="1999-02-12T00:00:00"/>
    <d v="2022-05-12T00:00:00"/>
    <n v="44"/>
    <n v="31"/>
    <x v="0"/>
    <s v="NA"/>
    <x v="0"/>
    <s v="NA"/>
    <x v="0"/>
    <n v="2.84"/>
    <n v="2807.8755000000001"/>
    <n v="2851.7177999999999"/>
    <n v="2880.2348999999999"/>
    <n v="3344.8125"/>
    <x v="0"/>
    <x v="0"/>
    <n v="1.1612985"/>
    <n v="1965.0528999999999"/>
  </r>
  <r>
    <x v="0"/>
    <s v="P14007527"/>
    <x v="0"/>
    <x v="8"/>
    <x v="8"/>
    <x v="8"/>
    <x v="2"/>
    <x v="0"/>
    <x v="1"/>
    <x v="1"/>
    <n v="749.76"/>
    <d v="1999-02-12T00:00:00"/>
    <d v="2022-05-12T00:00:00"/>
    <n v="44"/>
    <n v="31"/>
    <x v="0"/>
    <s v="NA"/>
    <x v="0"/>
    <s v="NA"/>
    <x v="0"/>
    <n v="2.84"/>
    <n v="2807.8755000000001"/>
    <n v="2851.7177999999999"/>
    <n v="2880.2348999999999"/>
    <n v="3344.8125"/>
    <x v="0"/>
    <x v="0"/>
    <n v="1.1612985"/>
    <n v="1965.0528999999999"/>
  </r>
  <r>
    <x v="0"/>
    <s v="P14007527"/>
    <x v="0"/>
    <x v="9"/>
    <x v="9"/>
    <x v="9"/>
    <x v="3"/>
    <x v="0"/>
    <x v="1"/>
    <x v="1"/>
    <n v="749.76"/>
    <d v="1999-02-12T00:00:00"/>
    <d v="2022-05-12T00:00:00"/>
    <n v="44"/>
    <n v="31"/>
    <x v="0"/>
    <s v="NA"/>
    <x v="0"/>
    <s v="NA"/>
    <x v="0"/>
    <n v="2.84"/>
    <n v="2807.8755000000001"/>
    <n v="2851.7177999999999"/>
    <n v="2880.2348999999999"/>
    <n v="3344.8125"/>
    <x v="0"/>
    <x v="0"/>
    <n v="1.1612985"/>
    <n v="1965.0528999999999"/>
  </r>
  <r>
    <x v="0"/>
    <s v="P14007527"/>
    <x v="0"/>
    <x v="10"/>
    <x v="10"/>
    <x v="10"/>
    <x v="3"/>
    <x v="0"/>
    <x v="1"/>
    <x v="1"/>
    <n v="749.76"/>
    <d v="1999-02-12T00:00:00"/>
    <d v="2022-05-12T00:00:00"/>
    <n v="44"/>
    <n v="31"/>
    <x v="0"/>
    <s v="NA"/>
    <x v="0"/>
    <s v="NA"/>
    <x v="0"/>
    <n v="2.84"/>
    <n v="2807.8755000000001"/>
    <n v="2851.7177999999999"/>
    <n v="2880.2348999999999"/>
    <n v="3344.8125"/>
    <x v="0"/>
    <x v="0"/>
    <n v="1.1612985"/>
    <n v="1965.0528999999999"/>
  </r>
  <r>
    <x v="0"/>
    <s v="P14007527"/>
    <x v="0"/>
    <x v="11"/>
    <x v="11"/>
    <x v="11"/>
    <x v="3"/>
    <x v="0"/>
    <x v="1"/>
    <x v="1"/>
    <n v="749.76"/>
    <d v="1999-02-12T00:00:00"/>
    <d v="2022-05-12T00:00:00"/>
    <n v="44"/>
    <n v="31"/>
    <x v="0"/>
    <s v="NA"/>
    <x v="0"/>
    <s v="NA"/>
    <x v="0"/>
    <n v="2.84"/>
    <n v="2789.6242999999999"/>
    <n v="2833.1815999999999"/>
    <n v="2861.5133999999998"/>
    <n v="3323.0713000000001"/>
    <x v="0"/>
    <x v="0"/>
    <n v="1.1612985"/>
    <n v="1965.0528999999999"/>
  </r>
  <r>
    <x v="0"/>
    <s v="P14007527"/>
    <x v="0"/>
    <x v="12"/>
    <x v="12"/>
    <x v="12"/>
    <x v="3"/>
    <x v="0"/>
    <x v="1"/>
    <x v="1"/>
    <n v="749.76"/>
    <d v="1999-02-12T00:00:00"/>
    <d v="2022-05-12T00:00:00"/>
    <n v="44"/>
    <n v="31"/>
    <x v="0"/>
    <s v="NA"/>
    <x v="0"/>
    <s v="NA"/>
    <x v="0"/>
    <n v="2.84"/>
    <n v="2785.9697000000001"/>
    <n v="2829.4702000000002"/>
    <n v="2857.7649999999999"/>
    <n v="3318.7183"/>
    <x v="0"/>
    <x v="0"/>
    <n v="1.1612985"/>
    <n v="1965.0528999999999"/>
  </r>
  <r>
    <x v="0"/>
    <s v="P14007527"/>
    <x v="0"/>
    <x v="13"/>
    <x v="13"/>
    <x v="13"/>
    <x v="3"/>
    <x v="0"/>
    <x v="1"/>
    <x v="1"/>
    <n v="749.76"/>
    <d v="1999-02-12T00:00:00"/>
    <d v="2022-05-12T00:00:00"/>
    <n v="44"/>
    <n v="31"/>
    <x v="0"/>
    <s v="NA"/>
    <x v="0"/>
    <s v="NA"/>
    <x v="0"/>
    <n v="2.84"/>
    <n v="2796.3977"/>
    <n v="2840.1165000000001"/>
    <n v="2868.5176000000001"/>
    <n v="3331.2049999999999"/>
    <x v="0"/>
    <x v="0"/>
    <n v="1.1612985"/>
    <n v="1965.0528999999999"/>
  </r>
  <r>
    <x v="0"/>
    <s v="P14007527"/>
    <x v="0"/>
    <x v="14"/>
    <x v="14"/>
    <x v="14"/>
    <x v="3"/>
    <x v="0"/>
    <x v="1"/>
    <x v="1"/>
    <n v="749.76"/>
    <d v="1999-02-12T00:00:00"/>
    <d v="2022-05-12T00:00:00"/>
    <n v="44"/>
    <n v="31"/>
    <x v="0"/>
    <s v="NA"/>
    <x v="0"/>
    <s v="NA"/>
    <x v="0"/>
    <n v="2.84"/>
    <n v="2796.3977"/>
    <n v="2840.1165000000001"/>
    <n v="2868.5176000000001"/>
    <n v="3331.2049999999999"/>
    <x v="0"/>
    <x v="0"/>
    <n v="1.1612985"/>
    <n v="1969.0146"/>
  </r>
  <r>
    <x v="0"/>
    <s v="P14007527"/>
    <x v="0"/>
    <x v="15"/>
    <x v="15"/>
    <x v="15"/>
    <x v="3"/>
    <x v="0"/>
    <x v="1"/>
    <x v="1"/>
    <n v="749.76"/>
    <d v="1999-02-12T00:00:00"/>
    <d v="2022-05-12T00:00:00"/>
    <n v="44"/>
    <n v="31"/>
    <x v="0"/>
    <s v="NA"/>
    <x v="0"/>
    <s v="NA"/>
    <x v="0"/>
    <n v="2.84"/>
    <n v="2796.3977"/>
    <n v="2840.1165000000001"/>
    <n v="2868.5176000000001"/>
    <n v="3321.9513999999999"/>
    <x v="0"/>
    <x v="0"/>
    <n v="1.1580725000000001"/>
    <n v="1969.0146"/>
  </r>
  <r>
    <x v="0"/>
    <s v="P14007527"/>
    <x v="0"/>
    <x v="16"/>
    <x v="16"/>
    <x v="16"/>
    <x v="3"/>
    <x v="0"/>
    <x v="1"/>
    <x v="1"/>
    <n v="749.76"/>
    <d v="1999-02-12T00:00:00"/>
    <d v="2022-05-12T00:00:00"/>
    <n v="44"/>
    <n v="31"/>
    <x v="0"/>
    <s v="NA"/>
    <x v="0"/>
    <s v="NA"/>
    <x v="0"/>
    <n v="2.84"/>
    <n v="2796.3977"/>
    <n v="2840.1165000000001"/>
    <n v="2868.5176000000001"/>
    <n v="3321.9513999999999"/>
    <x v="0"/>
    <x v="0"/>
    <n v="1.1580725000000001"/>
    <n v="1969.0146"/>
  </r>
  <r>
    <x v="0"/>
    <s v="P14007527"/>
    <x v="0"/>
    <x v="17"/>
    <x v="17"/>
    <x v="17"/>
    <x v="3"/>
    <x v="0"/>
    <x v="1"/>
    <x v="1"/>
    <n v="749.76"/>
    <d v="1999-02-12T00:00:00"/>
    <d v="2022-05-12T00:00:00"/>
    <n v="44"/>
    <n v="31"/>
    <x v="0"/>
    <s v="NA"/>
    <x v="0"/>
    <s v="NA"/>
    <x v="0"/>
    <n v="2.84"/>
    <n v="2796.3977"/>
    <n v="2840.1165000000001"/>
    <n v="2868.5176000000001"/>
    <n v="3321.9512"/>
    <x v="0"/>
    <x v="0"/>
    <n v="1.1580725000000001"/>
    <n v="1969.0146"/>
  </r>
  <r>
    <x v="0"/>
    <s v="P14007527"/>
    <x v="0"/>
    <x v="18"/>
    <x v="18"/>
    <x v="18"/>
    <x v="2"/>
    <x v="0"/>
    <x v="1"/>
    <x v="1"/>
    <n v="749.76"/>
    <d v="1999-02-12T00:00:00"/>
    <d v="2022-05-12T00:00:00"/>
    <n v="44"/>
    <n v="31"/>
    <x v="0"/>
    <s v="NA"/>
    <x v="0"/>
    <s v="NA"/>
    <x v="0"/>
    <n v="2.84"/>
    <n v="2796.3977"/>
    <n v="2840.1165000000001"/>
    <n v="2868.5176000000001"/>
    <n v="3321.9512"/>
    <x v="0"/>
    <x v="0"/>
    <n v="1.1580725000000001"/>
    <n v="1969.0146"/>
  </r>
  <r>
    <x v="0"/>
    <s v="P14007527"/>
    <x v="0"/>
    <x v="19"/>
    <x v="19"/>
    <x v="19"/>
    <x v="4"/>
    <x v="0"/>
    <x v="1"/>
    <x v="1"/>
    <n v="749.76"/>
    <d v="1999-02-12T00:00:00"/>
    <d v="2022-05-12T00:00:00"/>
    <n v="44"/>
    <n v="31"/>
    <x v="0"/>
    <s v="NA"/>
    <x v="0"/>
    <s v="NA"/>
    <x v="0"/>
    <n v="2.84"/>
    <n v="2796.3977"/>
    <n v="2840.1165000000001"/>
    <n v="2868.5176000000001"/>
    <n v="3321.9512"/>
    <x v="0"/>
    <x v="0"/>
    <n v="1.1580725000000001"/>
    <n v="1969.0146"/>
  </r>
  <r>
    <x v="0"/>
    <s v="P14007527"/>
    <x v="0"/>
    <x v="20"/>
    <x v="20"/>
    <x v="20"/>
    <x v="5"/>
    <x v="0"/>
    <x v="1"/>
    <x v="1"/>
    <n v="749.76"/>
    <d v="1999-02-12T00:00:00"/>
    <d v="2022-05-12T00:00:00"/>
    <n v="44"/>
    <n v="31"/>
    <x v="0"/>
    <s v="NA"/>
    <x v="0"/>
    <s v="NA"/>
    <x v="0"/>
    <n v="2.84"/>
    <n v="2796.3977"/>
    <n v="2840.1165000000001"/>
    <n v="2868.5176000000001"/>
    <n v="3321.9512"/>
    <x v="0"/>
    <x v="0"/>
    <n v="1.1580725000000001"/>
    <n v="1969.0146"/>
  </r>
  <r>
    <x v="0"/>
    <s v="P14007527"/>
    <x v="0"/>
    <x v="21"/>
    <x v="21"/>
    <x v="21"/>
    <x v="3"/>
    <x v="0"/>
    <x v="1"/>
    <x v="1"/>
    <n v="749.76"/>
    <d v="1999-02-12T00:00:00"/>
    <d v="2022-05-12T00:00:00"/>
    <n v="44"/>
    <n v="31"/>
    <x v="0"/>
    <s v="NA"/>
    <x v="0"/>
    <s v="NA"/>
    <x v="0"/>
    <n v="2.84"/>
    <n v="2802.73"/>
    <n v="2840.5178000000001"/>
    <n v="2868.9229999999998"/>
    <n v="3322.4209999999998"/>
    <x v="0"/>
    <x v="0"/>
    <n v="1.1580725000000001"/>
    <n v="1969.0146"/>
  </r>
  <r>
    <x v="0"/>
    <s v="P14007527"/>
    <x v="0"/>
    <x v="22"/>
    <x v="22"/>
    <x v="22"/>
    <x v="3"/>
    <x v="0"/>
    <x v="1"/>
    <x v="1"/>
    <n v="749.76"/>
    <d v="1999-02-12T00:00:00"/>
    <d v="2022-05-12T00:00:00"/>
    <n v="44"/>
    <n v="31"/>
    <x v="0"/>
    <s v="NA"/>
    <x v="0"/>
    <s v="NA"/>
    <x v="0"/>
    <n v="2.84"/>
    <n v="2792.2782999999999"/>
    <n v="2850.4524000000001"/>
    <n v="2878.9567999999999"/>
    <n v="3334.0408000000002"/>
    <x v="0"/>
    <x v="0"/>
    <n v="1.1580725000000001"/>
    <n v="1969.0146"/>
  </r>
  <r>
    <x v="0"/>
    <s v="P14088421"/>
    <x v="0"/>
    <x v="0"/>
    <x v="0"/>
    <x v="0"/>
    <x v="0"/>
    <x v="0"/>
    <x v="2"/>
    <x v="1"/>
    <n v="108"/>
    <d v="1999-06-21T00:00:00"/>
    <d v="2008-10-21T00:00:00"/>
    <n v="54"/>
    <n v="21"/>
    <x v="1"/>
    <s v="NA"/>
    <x v="0"/>
    <s v="NA"/>
    <x v="1"/>
    <n v="4"/>
    <n v="402.20229999999998"/>
    <n v="409.90228000000002"/>
    <n v="414.00128000000001"/>
    <n v="495.72937000000002"/>
    <x v="0"/>
    <x v="0"/>
    <n v="1.1974100999999999"/>
    <n v="91.84"/>
  </r>
  <r>
    <x v="0"/>
    <s v="P14088421"/>
    <x v="0"/>
    <x v="1"/>
    <x v="1"/>
    <x v="1"/>
    <x v="1"/>
    <x v="0"/>
    <x v="2"/>
    <x v="1"/>
    <n v="108"/>
    <d v="1999-06-21T00:00:00"/>
    <d v="2008-10-21T00:00:00"/>
    <n v="54"/>
    <n v="21"/>
    <x v="1"/>
    <s v="NA"/>
    <x v="0"/>
    <s v="NA"/>
    <x v="1"/>
    <n v="4"/>
    <n v="402.20229999999998"/>
    <n v="409.90228000000002"/>
    <n v="414.00128000000001"/>
    <n v="495.72937000000002"/>
    <x v="0"/>
    <x v="0"/>
    <n v="1.1974100999999999"/>
    <n v="91.84"/>
  </r>
  <r>
    <x v="0"/>
    <s v="P14088421"/>
    <x v="0"/>
    <x v="2"/>
    <x v="2"/>
    <x v="2"/>
    <x v="2"/>
    <x v="0"/>
    <x v="2"/>
    <x v="1"/>
    <n v="108"/>
    <d v="1999-06-21T00:00:00"/>
    <d v="2008-10-21T00:00:00"/>
    <n v="54"/>
    <n v="21"/>
    <x v="1"/>
    <s v="NA"/>
    <x v="0"/>
    <s v="NA"/>
    <x v="1"/>
    <n v="4"/>
    <n v="402.20229999999998"/>
    <n v="409.90228000000002"/>
    <n v="414.00128000000001"/>
    <n v="495.72937000000002"/>
    <x v="0"/>
    <x v="0"/>
    <n v="1.1974100999999999"/>
    <n v="91.84"/>
  </r>
  <r>
    <x v="0"/>
    <s v="P14088421"/>
    <x v="0"/>
    <x v="3"/>
    <x v="3"/>
    <x v="3"/>
    <x v="3"/>
    <x v="0"/>
    <x v="2"/>
    <x v="1"/>
    <n v="108"/>
    <d v="1999-06-21T00:00:00"/>
    <d v="2008-10-21T00:00:00"/>
    <n v="54"/>
    <n v="21"/>
    <x v="1"/>
    <s v="NA"/>
    <x v="0"/>
    <s v="NA"/>
    <x v="1"/>
    <n v="4"/>
    <n v="402.20229999999998"/>
    <n v="409.90228000000002"/>
    <n v="414.00130000000001"/>
    <n v="495.72933999999998"/>
    <x v="0"/>
    <x v="0"/>
    <n v="1.1974100999999999"/>
    <n v="91.84"/>
  </r>
  <r>
    <x v="0"/>
    <s v="P14088421"/>
    <x v="0"/>
    <x v="4"/>
    <x v="4"/>
    <x v="4"/>
    <x v="3"/>
    <x v="0"/>
    <x v="2"/>
    <x v="1"/>
    <n v="108"/>
    <d v="1999-06-21T00:00:00"/>
    <d v="2008-10-21T00:00:00"/>
    <n v="54"/>
    <n v="21"/>
    <x v="1"/>
    <s v="NA"/>
    <x v="0"/>
    <s v="NA"/>
    <x v="1"/>
    <n v="4"/>
    <n v="402.20229999999998"/>
    <n v="409.90228000000002"/>
    <n v="414.00130000000001"/>
    <n v="495.72933999999998"/>
    <x v="0"/>
    <x v="0"/>
    <n v="1.1974100999999999"/>
    <n v="91.84"/>
  </r>
  <r>
    <x v="0"/>
    <s v="P14088421"/>
    <x v="0"/>
    <x v="5"/>
    <x v="5"/>
    <x v="5"/>
    <x v="3"/>
    <x v="0"/>
    <x v="2"/>
    <x v="1"/>
    <n v="108"/>
    <d v="1999-06-21T00:00:00"/>
    <d v="2008-10-21T00:00:00"/>
    <n v="54"/>
    <n v="21"/>
    <x v="1"/>
    <s v="NA"/>
    <x v="0"/>
    <s v="NA"/>
    <x v="1"/>
    <n v="4"/>
    <n v="402.30725000000001"/>
    <n v="409.90897000000001"/>
    <n v="414.00806"/>
    <n v="495.73743000000002"/>
    <x v="0"/>
    <x v="0"/>
    <n v="1.1974100999999999"/>
    <n v="91.84"/>
  </r>
  <r>
    <x v="0"/>
    <s v="P14088421"/>
    <x v="0"/>
    <x v="6"/>
    <x v="6"/>
    <x v="6"/>
    <x v="3"/>
    <x v="0"/>
    <x v="2"/>
    <x v="1"/>
    <n v="108"/>
    <d v="1999-06-21T00:00:00"/>
    <d v="2008-10-21T00:00:00"/>
    <n v="54"/>
    <n v="21"/>
    <x v="1"/>
    <s v="NA"/>
    <x v="0"/>
    <s v="NA"/>
    <x v="1"/>
    <n v="4"/>
    <n v="372.2115"/>
    <n v="379.24450000000002"/>
    <n v="383.03696000000002"/>
    <n v="458.65230000000003"/>
    <x v="0"/>
    <x v="0"/>
    <n v="1.1974100999999999"/>
    <n v="91.84"/>
  </r>
  <r>
    <x v="0"/>
    <s v="P14088421"/>
    <x v="0"/>
    <x v="7"/>
    <x v="7"/>
    <x v="7"/>
    <x v="3"/>
    <x v="0"/>
    <x v="2"/>
    <x v="1"/>
    <n v="108"/>
    <d v="1999-06-21T00:00:00"/>
    <d v="2008-10-21T00:00:00"/>
    <n v="54"/>
    <n v="21"/>
    <x v="1"/>
    <s v="NA"/>
    <x v="0"/>
    <s v="NA"/>
    <x v="1"/>
    <n v="4"/>
    <n v="374.06790000000001"/>
    <n v="381.07763999999997"/>
    <n v="384.88839999999999"/>
    <n v="460.86926"/>
    <x v="0"/>
    <x v="0"/>
    <n v="1.1974100999999999"/>
    <n v="91.84"/>
  </r>
  <r>
    <x v="0"/>
    <s v="P14088421"/>
    <x v="0"/>
    <x v="8"/>
    <x v="8"/>
    <x v="8"/>
    <x v="2"/>
    <x v="0"/>
    <x v="2"/>
    <x v="1"/>
    <n v="108"/>
    <d v="1999-06-21T00:00:00"/>
    <d v="2008-10-21T00:00:00"/>
    <n v="54"/>
    <n v="21"/>
    <x v="1"/>
    <s v="NA"/>
    <x v="0"/>
    <s v="NA"/>
    <x v="1"/>
    <n v="4"/>
    <n v="374.06790000000001"/>
    <n v="381.07763999999997"/>
    <n v="384.88839999999999"/>
    <n v="460.86926"/>
    <x v="0"/>
    <x v="0"/>
    <n v="1.1974100999999999"/>
    <n v="91.84"/>
  </r>
  <r>
    <x v="0"/>
    <s v="P14088421"/>
    <x v="0"/>
    <x v="9"/>
    <x v="9"/>
    <x v="9"/>
    <x v="3"/>
    <x v="0"/>
    <x v="2"/>
    <x v="1"/>
    <n v="108"/>
    <d v="1999-06-21T00:00:00"/>
    <d v="2008-10-21T00:00:00"/>
    <n v="54"/>
    <n v="21"/>
    <x v="1"/>
    <s v="NA"/>
    <x v="0"/>
    <s v="NA"/>
    <x v="1"/>
    <n v="4"/>
    <n v="374.06790000000001"/>
    <n v="381.07763999999997"/>
    <n v="384.88839999999999"/>
    <n v="460.86926"/>
    <x v="0"/>
    <x v="0"/>
    <n v="1.1974100999999999"/>
    <n v="91.84"/>
  </r>
  <r>
    <x v="0"/>
    <s v="P14088421"/>
    <x v="0"/>
    <x v="10"/>
    <x v="10"/>
    <x v="10"/>
    <x v="3"/>
    <x v="0"/>
    <x v="2"/>
    <x v="1"/>
    <n v="108"/>
    <d v="1999-06-21T00:00:00"/>
    <d v="2008-10-21T00:00:00"/>
    <n v="54"/>
    <n v="21"/>
    <x v="1"/>
    <s v="NA"/>
    <x v="0"/>
    <s v="NA"/>
    <x v="1"/>
    <n v="4"/>
    <n v="374.06790000000001"/>
    <n v="381.07763999999997"/>
    <n v="384.88839999999999"/>
    <n v="460.86926"/>
    <x v="0"/>
    <x v="0"/>
    <n v="1.1974100999999999"/>
    <n v="91.84"/>
  </r>
  <r>
    <x v="0"/>
    <s v="P14088421"/>
    <x v="0"/>
    <x v="11"/>
    <x v="11"/>
    <x v="11"/>
    <x v="3"/>
    <x v="0"/>
    <x v="2"/>
    <x v="1"/>
    <n v="108"/>
    <d v="1999-06-21T00:00:00"/>
    <d v="2008-10-21T00:00:00"/>
    <n v="54"/>
    <n v="21"/>
    <x v="1"/>
    <s v="NA"/>
    <x v="0"/>
    <s v="NA"/>
    <x v="1"/>
    <n v="4"/>
    <n v="371.63646999999997"/>
    <n v="378.60061999999999"/>
    <n v="382.38663000000003"/>
    <n v="457.87360000000001"/>
    <x v="0"/>
    <x v="0"/>
    <n v="1.1974100999999999"/>
    <n v="91.84"/>
  </r>
  <r>
    <x v="0"/>
    <s v="P14088421"/>
    <x v="0"/>
    <x v="12"/>
    <x v="12"/>
    <x v="12"/>
    <x v="3"/>
    <x v="0"/>
    <x v="2"/>
    <x v="1"/>
    <n v="108"/>
    <d v="1999-06-21T00:00:00"/>
    <d v="2008-10-21T00:00:00"/>
    <n v="54"/>
    <n v="21"/>
    <x v="1"/>
    <s v="NA"/>
    <x v="0"/>
    <s v="NA"/>
    <x v="1"/>
    <n v="4"/>
    <n v="371.4837"/>
    <n v="378.44497999999999"/>
    <n v="382.22942999999998"/>
    <n v="457.68536"/>
    <x v="0"/>
    <x v="0"/>
    <n v="1.1974100999999999"/>
    <n v="91.84"/>
  </r>
  <r>
    <x v="0"/>
    <s v="P14088421"/>
    <x v="0"/>
    <x v="13"/>
    <x v="13"/>
    <x v="13"/>
    <x v="3"/>
    <x v="0"/>
    <x v="2"/>
    <x v="1"/>
    <n v="108"/>
    <d v="1999-06-21T00:00:00"/>
    <d v="2008-10-21T00:00:00"/>
    <n v="54"/>
    <n v="21"/>
    <x v="1"/>
    <s v="NA"/>
    <x v="0"/>
    <s v="NA"/>
    <x v="1"/>
    <n v="4"/>
    <n v="373.3365"/>
    <n v="380.23363999999998"/>
    <n v="384.03598"/>
    <n v="459.84854000000001"/>
    <x v="0"/>
    <x v="0"/>
    <n v="1.1974100999999999"/>
    <n v="91.84"/>
  </r>
  <r>
    <x v="0"/>
    <s v="P14088421"/>
    <x v="0"/>
    <x v="14"/>
    <x v="14"/>
    <x v="14"/>
    <x v="3"/>
    <x v="0"/>
    <x v="2"/>
    <x v="1"/>
    <n v="108"/>
    <d v="1999-06-21T00:00:00"/>
    <d v="2008-10-21T00:00:00"/>
    <n v="54"/>
    <n v="21"/>
    <x v="1"/>
    <s v="NA"/>
    <x v="0"/>
    <s v="NA"/>
    <x v="1"/>
    <n v="4"/>
    <n v="373.3365"/>
    <n v="380.23363999999998"/>
    <n v="384.03598"/>
    <n v="459.84854000000001"/>
    <x v="0"/>
    <x v="0"/>
    <n v="1.1974100999999999"/>
    <n v="92.026664999999994"/>
  </r>
  <r>
    <x v="0"/>
    <s v="P14088421"/>
    <x v="0"/>
    <x v="15"/>
    <x v="15"/>
    <x v="15"/>
    <x v="3"/>
    <x v="0"/>
    <x v="2"/>
    <x v="1"/>
    <n v="108"/>
    <d v="1999-06-21T00:00:00"/>
    <d v="2008-10-21T00:00:00"/>
    <n v="54"/>
    <n v="21"/>
    <x v="1"/>
    <s v="NA"/>
    <x v="0"/>
    <s v="NA"/>
    <x v="1"/>
    <n v="4"/>
    <n v="373.3365"/>
    <n v="380.23363999999998"/>
    <n v="384.03598"/>
    <n v="459.84854000000001"/>
    <x v="0"/>
    <x v="0"/>
    <n v="1.1974100999999999"/>
    <n v="92.026664999999994"/>
  </r>
  <r>
    <x v="0"/>
    <s v="P14088421"/>
    <x v="0"/>
    <x v="16"/>
    <x v="16"/>
    <x v="16"/>
    <x v="3"/>
    <x v="0"/>
    <x v="2"/>
    <x v="1"/>
    <n v="108"/>
    <d v="1999-06-21T00:00:00"/>
    <d v="2008-10-21T00:00:00"/>
    <n v="54"/>
    <n v="21"/>
    <x v="1"/>
    <s v="NA"/>
    <x v="0"/>
    <s v="NA"/>
    <x v="1"/>
    <n v="4"/>
    <n v="373.3365"/>
    <n v="380.23363999999998"/>
    <n v="384.03598"/>
    <n v="459.84854000000001"/>
    <x v="0"/>
    <x v="0"/>
    <n v="1.1974100999999999"/>
    <n v="92.026664999999994"/>
  </r>
  <r>
    <x v="0"/>
    <s v="P14088421"/>
    <x v="0"/>
    <x v="17"/>
    <x v="17"/>
    <x v="17"/>
    <x v="3"/>
    <x v="0"/>
    <x v="2"/>
    <x v="1"/>
    <n v="108"/>
    <d v="1999-06-21T00:00:00"/>
    <d v="2008-10-21T00:00:00"/>
    <n v="54"/>
    <n v="21"/>
    <x v="1"/>
    <s v="NA"/>
    <x v="0"/>
    <s v="NA"/>
    <x v="1"/>
    <n v="4"/>
    <n v="373.3365"/>
    <n v="380.23363999999998"/>
    <n v="384.03598"/>
    <n v="459.84857"/>
    <x v="0"/>
    <x v="0"/>
    <n v="1.1974100999999999"/>
    <n v="92.026664999999994"/>
  </r>
  <r>
    <x v="0"/>
    <s v="P14088421"/>
    <x v="0"/>
    <x v="18"/>
    <x v="18"/>
    <x v="18"/>
    <x v="2"/>
    <x v="0"/>
    <x v="2"/>
    <x v="1"/>
    <n v="108"/>
    <d v="1999-06-21T00:00:00"/>
    <d v="2008-10-21T00:00:00"/>
    <n v="54"/>
    <n v="21"/>
    <x v="1"/>
    <s v="NA"/>
    <x v="0"/>
    <s v="NA"/>
    <x v="1"/>
    <n v="4"/>
    <n v="373.3365"/>
    <n v="380.23363999999998"/>
    <n v="384.03598"/>
    <n v="459.84857"/>
    <x v="0"/>
    <x v="0"/>
    <n v="1.1974100999999999"/>
    <n v="92.026664999999994"/>
  </r>
  <r>
    <x v="0"/>
    <s v="P14088421"/>
    <x v="0"/>
    <x v="19"/>
    <x v="19"/>
    <x v="19"/>
    <x v="4"/>
    <x v="0"/>
    <x v="2"/>
    <x v="1"/>
    <n v="108"/>
    <d v="1999-06-21T00:00:00"/>
    <d v="2008-10-21T00:00:00"/>
    <n v="54"/>
    <n v="21"/>
    <x v="1"/>
    <s v="NA"/>
    <x v="0"/>
    <s v="NA"/>
    <x v="1"/>
    <n v="4"/>
    <n v="373.3365"/>
    <n v="380.23363999999998"/>
    <n v="384.03598"/>
    <n v="459.84857"/>
    <x v="0"/>
    <x v="0"/>
    <n v="1.1974100999999999"/>
    <n v="92.026664999999994"/>
  </r>
  <r>
    <x v="0"/>
    <s v="P14088421"/>
    <x v="0"/>
    <x v="20"/>
    <x v="20"/>
    <x v="20"/>
    <x v="5"/>
    <x v="0"/>
    <x v="2"/>
    <x v="1"/>
    <n v="108"/>
    <d v="1999-06-21T00:00:00"/>
    <d v="2008-10-21T00:00:00"/>
    <n v="54"/>
    <n v="21"/>
    <x v="1"/>
    <s v="NA"/>
    <x v="0"/>
    <s v="NA"/>
    <x v="1"/>
    <n v="4"/>
    <n v="373.3365"/>
    <n v="380.23363999999998"/>
    <n v="384.03598"/>
    <n v="459.84857"/>
    <x v="0"/>
    <x v="0"/>
    <n v="1.1974100999999999"/>
    <n v="92.026664999999994"/>
  </r>
  <r>
    <x v="0"/>
    <s v="P14088421"/>
    <x v="0"/>
    <x v="21"/>
    <x v="21"/>
    <x v="21"/>
    <x v="3"/>
    <x v="0"/>
    <x v="2"/>
    <x v="1"/>
    <n v="108"/>
    <d v="1999-06-21T00:00:00"/>
    <d v="2008-10-21T00:00:00"/>
    <n v="54"/>
    <n v="21"/>
    <x v="1"/>
    <s v="NA"/>
    <x v="0"/>
    <s v="NA"/>
    <x v="1"/>
    <n v="4"/>
    <n v="374.15958000000001"/>
    <n v="380.28598"/>
    <n v="384.08884"/>
    <n v="459.91187000000002"/>
    <x v="0"/>
    <x v="0"/>
    <n v="1.1974100999999999"/>
    <n v="92.026664999999994"/>
  </r>
  <r>
    <x v="0"/>
    <s v="P14088421"/>
    <x v="0"/>
    <x v="22"/>
    <x v="22"/>
    <x v="22"/>
    <x v="3"/>
    <x v="0"/>
    <x v="2"/>
    <x v="1"/>
    <n v="108"/>
    <d v="1999-06-21T00:00:00"/>
    <d v="2008-10-21T00:00:00"/>
    <n v="54"/>
    <n v="21"/>
    <x v="1"/>
    <s v="NA"/>
    <x v="0"/>
    <s v="NA"/>
    <x v="1"/>
    <n v="4"/>
    <n v="372.30270000000002"/>
    <n v="381.94247000000001"/>
    <n v="385.76190000000003"/>
    <n v="461.91521999999998"/>
    <x v="0"/>
    <x v="0"/>
    <n v="1.1974100999999999"/>
    <n v="92.026664999999994"/>
  </r>
  <r>
    <x v="0"/>
    <s v="P14290003"/>
    <x v="0"/>
    <x v="0"/>
    <x v="0"/>
    <x v="0"/>
    <x v="0"/>
    <x v="0"/>
    <x v="3"/>
    <x v="0"/>
    <n v="1443.12"/>
    <d v="1993-12-03T00:00:00"/>
    <d v="2021-12-03T00:00:00"/>
    <n v="28"/>
    <n v="47"/>
    <x v="1"/>
    <s v="50"/>
    <x v="2"/>
    <s v="50"/>
    <x v="0"/>
    <n v="8.59"/>
    <n v="3692.8804"/>
    <n v="3756.1414"/>
    <n v="3793.703"/>
    <n v="8312.3709999999992"/>
    <x v="0"/>
    <x v="0"/>
    <n v="1.0973379999999999"/>
    <n v="8312.3709999999992"/>
  </r>
  <r>
    <x v="0"/>
    <s v="P14290003"/>
    <x v="0"/>
    <x v="1"/>
    <x v="1"/>
    <x v="1"/>
    <x v="1"/>
    <x v="0"/>
    <x v="3"/>
    <x v="0"/>
    <n v="1443.12"/>
    <d v="1993-12-03T00:00:00"/>
    <d v="2021-12-03T00:00:00"/>
    <n v="28"/>
    <n v="47"/>
    <x v="1"/>
    <s v="50"/>
    <x v="2"/>
    <s v="50"/>
    <x v="0"/>
    <n v="8.59"/>
    <n v="3692.8804"/>
    <n v="3756.1414"/>
    <n v="3793.703"/>
    <n v="8312.3709999999992"/>
    <x v="0"/>
    <x v="0"/>
    <n v="1.0973379999999999"/>
    <n v="8312.3709999999992"/>
  </r>
  <r>
    <x v="0"/>
    <s v="P14290003"/>
    <x v="0"/>
    <x v="2"/>
    <x v="2"/>
    <x v="2"/>
    <x v="2"/>
    <x v="0"/>
    <x v="3"/>
    <x v="0"/>
    <n v="1443.12"/>
    <d v="1993-12-03T00:00:00"/>
    <d v="2021-12-03T00:00:00"/>
    <n v="28"/>
    <n v="47"/>
    <x v="1"/>
    <s v="50"/>
    <x v="2"/>
    <s v="50"/>
    <x v="0"/>
    <n v="8.59"/>
    <n v="3692.8804"/>
    <n v="3756.1414"/>
    <n v="3793.703"/>
    <n v="8312.3709999999992"/>
    <x v="0"/>
    <x v="0"/>
    <n v="1.0973379999999999"/>
    <n v="8312.3709999999992"/>
  </r>
  <r>
    <x v="0"/>
    <s v="P14290003"/>
    <x v="0"/>
    <x v="3"/>
    <x v="3"/>
    <x v="3"/>
    <x v="3"/>
    <x v="0"/>
    <x v="3"/>
    <x v="0"/>
    <n v="1443.12"/>
    <d v="1993-12-03T00:00:00"/>
    <d v="2021-12-03T00:00:00"/>
    <n v="28"/>
    <n v="47"/>
    <x v="1"/>
    <s v="50"/>
    <x v="2"/>
    <s v="50"/>
    <x v="0"/>
    <n v="8.59"/>
    <n v="3692.8804"/>
    <n v="3756.1414"/>
    <n v="3793.7026000000001"/>
    <n v="8312.3709999999992"/>
    <x v="0"/>
    <x v="0"/>
    <n v="1.0973379999999999"/>
    <n v="8312.3709999999992"/>
  </r>
  <r>
    <x v="0"/>
    <s v="P14290003"/>
    <x v="0"/>
    <x v="4"/>
    <x v="4"/>
    <x v="4"/>
    <x v="3"/>
    <x v="0"/>
    <x v="3"/>
    <x v="0"/>
    <n v="1443.12"/>
    <d v="1993-12-03T00:00:00"/>
    <d v="2021-12-03T00:00:00"/>
    <n v="28"/>
    <n v="47"/>
    <x v="1"/>
    <s v="50"/>
    <x v="2"/>
    <s v="50"/>
    <x v="0"/>
    <n v="8.59"/>
    <n v="3692.8804"/>
    <n v="3756.1414"/>
    <n v="3793.7026000000001"/>
    <n v="8312.3709999999992"/>
    <x v="0"/>
    <x v="0"/>
    <n v="1.0973379999999999"/>
    <n v="8312.3709999999992"/>
  </r>
  <r>
    <x v="0"/>
    <s v="P14290003"/>
    <x v="0"/>
    <x v="5"/>
    <x v="5"/>
    <x v="5"/>
    <x v="3"/>
    <x v="0"/>
    <x v="3"/>
    <x v="0"/>
    <n v="1443.12"/>
    <d v="1993-12-03T00:00:00"/>
    <d v="2021-12-03T00:00:00"/>
    <n v="28"/>
    <n v="47"/>
    <x v="1"/>
    <s v="50"/>
    <x v="2"/>
    <s v="50"/>
    <x v="0"/>
    <n v="8.59"/>
    <n v="3695.4857999999999"/>
    <n v="3756.3069999999998"/>
    <n v="3793.8699000000001"/>
    <n v="8312.3709999999992"/>
    <x v="0"/>
    <x v="0"/>
    <n v="1.0973379999999999"/>
    <n v="8312.3709999999992"/>
  </r>
  <r>
    <x v="0"/>
    <s v="P14290003"/>
    <x v="0"/>
    <x v="6"/>
    <x v="6"/>
    <x v="6"/>
    <x v="3"/>
    <x v="0"/>
    <x v="3"/>
    <x v="0"/>
    <n v="1443.12"/>
    <d v="1993-12-03T00:00:00"/>
    <d v="2021-12-03T00:00:00"/>
    <n v="28"/>
    <n v="47"/>
    <x v="1"/>
    <s v="50"/>
    <x v="2"/>
    <s v="50"/>
    <x v="0"/>
    <n v="8.59"/>
    <n v="3419.0342000000001"/>
    <n v="3475.3054000000002"/>
    <n v="3510.0583000000001"/>
    <n v="8312.3709999999992"/>
    <x v="0"/>
    <x v="0"/>
    <n v="1.0973379999999999"/>
    <n v="8312.3709999999992"/>
  </r>
  <r>
    <x v="0"/>
    <s v="P14290003"/>
    <x v="0"/>
    <x v="7"/>
    <x v="7"/>
    <x v="7"/>
    <x v="3"/>
    <x v="0"/>
    <x v="3"/>
    <x v="0"/>
    <n v="1443.12"/>
    <d v="1993-12-03T00:00:00"/>
    <d v="2021-12-03T00:00:00"/>
    <n v="28"/>
    <n v="47"/>
    <x v="1"/>
    <s v="50"/>
    <x v="2"/>
    <s v="50"/>
    <x v="0"/>
    <n v="8.59"/>
    <n v="3431.8317999999999"/>
    <n v="3488.7163"/>
    <n v="3523.6035000000002"/>
    <n v="8312.3709999999992"/>
    <x v="0"/>
    <x v="0"/>
    <n v="1.0973379999999999"/>
    <n v="8312.3709999999992"/>
  </r>
  <r>
    <x v="0"/>
    <s v="P14290003"/>
    <x v="0"/>
    <x v="8"/>
    <x v="8"/>
    <x v="8"/>
    <x v="2"/>
    <x v="0"/>
    <x v="3"/>
    <x v="0"/>
    <n v="1443.12"/>
    <d v="1993-12-03T00:00:00"/>
    <d v="2021-12-03T00:00:00"/>
    <n v="28"/>
    <n v="47"/>
    <x v="1"/>
    <s v="50"/>
    <x v="2"/>
    <s v="50"/>
    <x v="0"/>
    <n v="8.59"/>
    <n v="3431.8317999999999"/>
    <n v="3488.7163"/>
    <n v="3523.6035000000002"/>
    <n v="8312.3709999999992"/>
    <x v="0"/>
    <x v="0"/>
    <n v="1.0973379999999999"/>
    <n v="8312.3709999999992"/>
  </r>
  <r>
    <x v="0"/>
    <s v="P14290003"/>
    <x v="0"/>
    <x v="9"/>
    <x v="9"/>
    <x v="9"/>
    <x v="3"/>
    <x v="0"/>
    <x v="3"/>
    <x v="0"/>
    <n v="1443.12"/>
    <d v="1993-12-03T00:00:00"/>
    <d v="2021-12-03T00:00:00"/>
    <n v="28"/>
    <n v="47"/>
    <x v="1"/>
    <s v="50"/>
    <x v="2"/>
    <s v="50"/>
    <x v="0"/>
    <n v="8.59"/>
    <n v="3431.8317999999999"/>
    <n v="3488.7163"/>
    <n v="3523.6035000000002"/>
    <n v="8312.3709999999992"/>
    <x v="0"/>
    <x v="0"/>
    <n v="1.0973379999999999"/>
    <n v="8312.3709999999992"/>
  </r>
  <r>
    <x v="0"/>
    <s v="P14290003"/>
    <x v="0"/>
    <x v="10"/>
    <x v="10"/>
    <x v="10"/>
    <x v="3"/>
    <x v="0"/>
    <x v="3"/>
    <x v="0"/>
    <n v="1443.12"/>
    <d v="1993-12-03T00:00:00"/>
    <d v="2021-12-03T00:00:00"/>
    <n v="28"/>
    <n v="47"/>
    <x v="1"/>
    <s v="50"/>
    <x v="2"/>
    <s v="50"/>
    <x v="0"/>
    <n v="8.59"/>
    <n v="3431.8317999999999"/>
    <n v="3488.7163"/>
    <n v="3523.6035000000002"/>
    <n v="8312.3709999999992"/>
    <x v="0"/>
    <x v="0"/>
    <n v="1.0973379999999999"/>
    <n v="8312.3709999999992"/>
  </r>
  <r>
    <x v="0"/>
    <s v="P14290003"/>
    <x v="0"/>
    <x v="11"/>
    <x v="11"/>
    <x v="11"/>
    <x v="3"/>
    <x v="0"/>
    <x v="3"/>
    <x v="0"/>
    <n v="1443.12"/>
    <d v="1993-12-03T00:00:00"/>
    <d v="2021-12-03T00:00:00"/>
    <n v="28"/>
    <n v="47"/>
    <x v="1"/>
    <s v="50"/>
    <x v="2"/>
    <s v="50"/>
    <x v="0"/>
    <n v="8.59"/>
    <n v="3409.5250000000001"/>
    <n v="3466.0396000000001"/>
    <n v="3500.7"/>
    <n v="8312.3709999999992"/>
    <x v="0"/>
    <x v="0"/>
    <n v="1.0973379999999999"/>
    <n v="8312.3709999999992"/>
  </r>
  <r>
    <x v="0"/>
    <s v="P14290003"/>
    <x v="0"/>
    <x v="12"/>
    <x v="12"/>
    <x v="12"/>
    <x v="3"/>
    <x v="0"/>
    <x v="3"/>
    <x v="0"/>
    <n v="1443.12"/>
    <d v="1993-12-03T00:00:00"/>
    <d v="2021-12-03T00:00:00"/>
    <n v="28"/>
    <n v="47"/>
    <x v="1"/>
    <s v="50"/>
    <x v="2"/>
    <s v="50"/>
    <x v="0"/>
    <n v="8.59"/>
    <n v="3353.5295000000001"/>
    <n v="3409.1161999999999"/>
    <n v="3443.2073"/>
    <n v="8312.3709999999992"/>
    <x v="0"/>
    <x v="0"/>
    <n v="1.0973379999999999"/>
    <n v="8312.3709999999992"/>
  </r>
  <r>
    <x v="0"/>
    <s v="P14290003"/>
    <x v="0"/>
    <x v="13"/>
    <x v="13"/>
    <x v="13"/>
    <x v="3"/>
    <x v="0"/>
    <x v="3"/>
    <x v="0"/>
    <n v="1443.12"/>
    <d v="1993-12-03T00:00:00"/>
    <d v="2021-12-03T00:00:00"/>
    <n v="28"/>
    <n v="47"/>
    <x v="1"/>
    <s v="50"/>
    <x v="2"/>
    <s v="50"/>
    <x v="0"/>
    <n v="8.59"/>
    <n v="3366.0817999999999"/>
    <n v="3421.9434000000001"/>
    <n v="3456.1628000000001"/>
    <n v="8312.3709999999992"/>
    <x v="0"/>
    <x v="0"/>
    <n v="1.0973379999999999"/>
    <n v="8312.3709999999992"/>
  </r>
  <r>
    <x v="0"/>
    <s v="P14290003"/>
    <x v="0"/>
    <x v="14"/>
    <x v="14"/>
    <x v="14"/>
    <x v="3"/>
    <x v="0"/>
    <x v="3"/>
    <x v="0"/>
    <n v="1443.12"/>
    <d v="1993-12-03T00:00:00"/>
    <d v="2021-12-03T00:00:00"/>
    <n v="28"/>
    <n v="47"/>
    <x v="1"/>
    <s v="50"/>
    <x v="2"/>
    <s v="50"/>
    <x v="0"/>
    <n v="8.59"/>
    <n v="3366.0817999999999"/>
    <n v="3421.9434000000001"/>
    <n v="3456.1628000000001"/>
    <n v="8326.8029999999999"/>
    <x v="0"/>
    <x v="0"/>
    <n v="1.0973379999999999"/>
    <n v="8326.8029999999999"/>
  </r>
  <r>
    <x v="0"/>
    <s v="P14290003"/>
    <x v="0"/>
    <x v="15"/>
    <x v="15"/>
    <x v="15"/>
    <x v="3"/>
    <x v="0"/>
    <x v="3"/>
    <x v="0"/>
    <n v="1443.12"/>
    <d v="1993-12-03T00:00:00"/>
    <d v="2021-12-03T00:00:00"/>
    <n v="28"/>
    <n v="47"/>
    <x v="1"/>
    <s v="50"/>
    <x v="2"/>
    <s v="50"/>
    <x v="0"/>
    <n v="8.59"/>
    <n v="3366.0817999999999"/>
    <n v="3421.9434000000001"/>
    <n v="3456.1628000000001"/>
    <n v="8326.8029999999999"/>
    <x v="0"/>
    <x v="0"/>
    <n v="1.0973379999999999"/>
    <n v="8326.8029999999999"/>
  </r>
  <r>
    <x v="0"/>
    <s v="P14290003"/>
    <x v="0"/>
    <x v="16"/>
    <x v="16"/>
    <x v="16"/>
    <x v="3"/>
    <x v="0"/>
    <x v="3"/>
    <x v="0"/>
    <n v="1443.12"/>
    <d v="1993-12-03T00:00:00"/>
    <d v="2021-12-03T00:00:00"/>
    <n v="28"/>
    <n v="47"/>
    <x v="1"/>
    <s v="50"/>
    <x v="2"/>
    <s v="50"/>
    <x v="0"/>
    <n v="8.59"/>
    <n v="3366.0817999999999"/>
    <n v="3421.9434000000001"/>
    <n v="3456.1628000000001"/>
    <n v="8326.8029999999999"/>
    <x v="0"/>
    <x v="0"/>
    <n v="1.0973379999999999"/>
    <n v="8326.8029999999999"/>
  </r>
  <r>
    <x v="0"/>
    <s v="P14290003"/>
    <x v="0"/>
    <x v="17"/>
    <x v="17"/>
    <x v="17"/>
    <x v="3"/>
    <x v="0"/>
    <x v="3"/>
    <x v="0"/>
    <n v="1443.12"/>
    <d v="1993-12-03T00:00:00"/>
    <d v="2021-12-03T00:00:00"/>
    <n v="28"/>
    <n v="47"/>
    <x v="1"/>
    <s v="50"/>
    <x v="2"/>
    <s v="50"/>
    <x v="0"/>
    <n v="8.59"/>
    <n v="3366.0817999999999"/>
    <n v="3421.9434000000001"/>
    <n v="3456.1628000000001"/>
    <n v="8326.8029999999999"/>
    <x v="0"/>
    <x v="0"/>
    <n v="1.0973379999999999"/>
    <n v="8326.8029999999999"/>
  </r>
  <r>
    <x v="0"/>
    <s v="P14290003"/>
    <x v="0"/>
    <x v="18"/>
    <x v="18"/>
    <x v="18"/>
    <x v="2"/>
    <x v="0"/>
    <x v="3"/>
    <x v="0"/>
    <n v="1443.12"/>
    <d v="1993-12-03T00:00:00"/>
    <d v="2021-12-03T00:00:00"/>
    <n v="28"/>
    <n v="47"/>
    <x v="1"/>
    <s v="50"/>
    <x v="2"/>
    <s v="50"/>
    <x v="0"/>
    <n v="8.59"/>
    <n v="3366.0817999999999"/>
    <n v="3421.9434000000001"/>
    <n v="3456.1628000000001"/>
    <n v="8326.8029999999999"/>
    <x v="0"/>
    <x v="0"/>
    <n v="1.0973379999999999"/>
    <n v="8326.8029999999999"/>
  </r>
  <r>
    <x v="0"/>
    <s v="P14290003"/>
    <x v="0"/>
    <x v="19"/>
    <x v="19"/>
    <x v="19"/>
    <x v="4"/>
    <x v="0"/>
    <x v="3"/>
    <x v="0"/>
    <n v="1443.12"/>
    <d v="1993-12-03T00:00:00"/>
    <d v="2021-12-03T00:00:00"/>
    <n v="28"/>
    <n v="47"/>
    <x v="1"/>
    <s v="50"/>
    <x v="2"/>
    <s v="50"/>
    <x v="0"/>
    <n v="8.59"/>
    <n v="3366.0817999999999"/>
    <n v="3421.9434000000001"/>
    <n v="3456.1628000000001"/>
    <n v="8326.8029999999999"/>
    <x v="0"/>
    <x v="0"/>
    <n v="1.0973379999999999"/>
    <n v="8326.8029999999999"/>
  </r>
  <r>
    <x v="0"/>
    <s v="P14290003"/>
    <x v="0"/>
    <x v="20"/>
    <x v="20"/>
    <x v="20"/>
    <x v="5"/>
    <x v="0"/>
    <x v="3"/>
    <x v="0"/>
    <n v="1443.12"/>
    <d v="1993-12-03T00:00:00"/>
    <d v="2021-12-03T00:00:00"/>
    <n v="28"/>
    <n v="47"/>
    <x v="1"/>
    <s v="50"/>
    <x v="2"/>
    <s v="50"/>
    <x v="0"/>
    <n v="8.59"/>
    <n v="3366.0817999999999"/>
    <n v="3421.9434000000001"/>
    <n v="3456.1628000000001"/>
    <n v="8326.8029999999999"/>
    <x v="0"/>
    <x v="0"/>
    <n v="1.0973379999999999"/>
    <n v="8326.8029999999999"/>
  </r>
  <r>
    <x v="0"/>
    <s v="P14290003"/>
    <x v="0"/>
    <x v="21"/>
    <x v="21"/>
    <x v="21"/>
    <x v="3"/>
    <x v="0"/>
    <x v="3"/>
    <x v="0"/>
    <n v="1443.12"/>
    <d v="1993-12-03T00:00:00"/>
    <d v="2021-12-03T00:00:00"/>
    <n v="28"/>
    <n v="47"/>
    <x v="1"/>
    <s v="50"/>
    <x v="2"/>
    <s v="50"/>
    <x v="0"/>
    <n v="8.59"/>
    <n v="3373.7039"/>
    <n v="3422.4270000000001"/>
    <n v="3456.6514000000002"/>
    <n v="8326.8029999999999"/>
    <x v="0"/>
    <x v="0"/>
    <n v="1.0973379999999999"/>
    <n v="8326.8029999999999"/>
  </r>
  <r>
    <x v="0"/>
    <s v="P14290003"/>
    <x v="0"/>
    <x v="22"/>
    <x v="22"/>
    <x v="22"/>
    <x v="3"/>
    <x v="0"/>
    <x v="3"/>
    <x v="0"/>
    <n v="1443.12"/>
    <d v="1993-12-03T00:00:00"/>
    <d v="2021-12-03T00:00:00"/>
    <n v="28"/>
    <n v="47"/>
    <x v="1"/>
    <s v="50"/>
    <x v="2"/>
    <s v="50"/>
    <x v="0"/>
    <n v="8.59"/>
    <n v="3361.1233000000002"/>
    <n v="3434.3966999999998"/>
    <n v="3468.7406999999998"/>
    <n v="8326.8029999999999"/>
    <x v="0"/>
    <x v="0"/>
    <n v="1.0973379999999999"/>
    <n v="8326.8029999999999"/>
  </r>
  <r>
    <x v="0"/>
    <s v="P14361634"/>
    <x v="0"/>
    <x v="0"/>
    <x v="0"/>
    <x v="0"/>
    <x v="0"/>
    <x v="0"/>
    <x v="0"/>
    <x v="1"/>
    <n v="1365.3"/>
    <d v="1985-12-18T00:00:00"/>
    <d v="2009-11-18T00:00:00"/>
    <n v="41"/>
    <n v="34"/>
    <x v="0"/>
    <s v="37"/>
    <x v="1"/>
    <s v="37"/>
    <x v="0"/>
    <n v="5.55"/>
    <n v="17703.22"/>
    <n v="18064.576000000001"/>
    <n v="18245.22"/>
    <n v="20209.942999999999"/>
    <x v="0"/>
    <x v="0"/>
    <n v="1.1076840999999999"/>
    <n v="5499.3149999999996"/>
  </r>
  <r>
    <x v="0"/>
    <s v="P14361634"/>
    <x v="0"/>
    <x v="1"/>
    <x v="1"/>
    <x v="1"/>
    <x v="1"/>
    <x v="0"/>
    <x v="0"/>
    <x v="1"/>
    <n v="1365.3"/>
    <d v="1985-12-18T00:00:00"/>
    <d v="2009-11-18T00:00:00"/>
    <n v="41"/>
    <n v="34"/>
    <x v="0"/>
    <s v="37"/>
    <x v="1"/>
    <s v="37"/>
    <x v="0"/>
    <n v="5.55"/>
    <n v="17703.22"/>
    <n v="18064.576000000001"/>
    <n v="18245.22"/>
    <n v="20209.942999999999"/>
    <x v="0"/>
    <x v="0"/>
    <n v="1.1076840999999999"/>
    <n v="5499.3149999999996"/>
  </r>
  <r>
    <x v="0"/>
    <s v="P14361634"/>
    <x v="0"/>
    <x v="2"/>
    <x v="2"/>
    <x v="2"/>
    <x v="2"/>
    <x v="0"/>
    <x v="0"/>
    <x v="1"/>
    <n v="1365.3"/>
    <d v="1985-12-18T00:00:00"/>
    <d v="2009-11-18T00:00:00"/>
    <n v="41"/>
    <n v="34"/>
    <x v="0"/>
    <s v="37"/>
    <x v="1"/>
    <s v="37"/>
    <x v="0"/>
    <n v="5.55"/>
    <n v="17703.22"/>
    <n v="18064.576000000001"/>
    <n v="18245.22"/>
    <n v="20209.942999999999"/>
    <x v="0"/>
    <x v="0"/>
    <n v="1.1076840999999999"/>
    <n v="5499.3149999999996"/>
  </r>
  <r>
    <x v="0"/>
    <s v="P14361634"/>
    <x v="0"/>
    <x v="3"/>
    <x v="3"/>
    <x v="3"/>
    <x v="3"/>
    <x v="0"/>
    <x v="0"/>
    <x v="1"/>
    <n v="1365.3"/>
    <d v="1985-12-18T00:00:00"/>
    <d v="2009-11-18T00:00:00"/>
    <n v="41"/>
    <n v="34"/>
    <x v="0"/>
    <s v="37"/>
    <x v="1"/>
    <s v="37"/>
    <x v="0"/>
    <n v="5.55"/>
    <n v="17703.22"/>
    <n v="18064.576000000001"/>
    <n v="18245.223000000002"/>
    <n v="20209.940999999999"/>
    <x v="0"/>
    <x v="0"/>
    <n v="1.1076840999999999"/>
    <n v="5499.3149999999996"/>
  </r>
  <r>
    <x v="0"/>
    <s v="P14361634"/>
    <x v="0"/>
    <x v="4"/>
    <x v="4"/>
    <x v="4"/>
    <x v="3"/>
    <x v="0"/>
    <x v="0"/>
    <x v="1"/>
    <n v="1365.3"/>
    <d v="1985-12-18T00:00:00"/>
    <d v="2009-11-18T00:00:00"/>
    <n v="41"/>
    <n v="34"/>
    <x v="0"/>
    <s v="37"/>
    <x v="1"/>
    <s v="37"/>
    <x v="0"/>
    <n v="5.55"/>
    <n v="17703.22"/>
    <n v="18064.576000000001"/>
    <n v="18245.223000000002"/>
    <n v="20209.940999999999"/>
    <x v="0"/>
    <x v="0"/>
    <n v="1.1076840999999999"/>
    <n v="5499.3149999999996"/>
  </r>
  <r>
    <x v="0"/>
    <s v="P14361634"/>
    <x v="0"/>
    <x v="5"/>
    <x v="5"/>
    <x v="5"/>
    <x v="3"/>
    <x v="0"/>
    <x v="0"/>
    <x v="1"/>
    <n v="1365.3"/>
    <d v="1985-12-18T00:00:00"/>
    <d v="2009-11-18T00:00:00"/>
    <n v="41"/>
    <n v="34"/>
    <x v="0"/>
    <s v="37"/>
    <x v="1"/>
    <s v="37"/>
    <x v="0"/>
    <n v="5.55"/>
    <n v="17707.84"/>
    <n v="18064.870999999999"/>
    <n v="18245.52"/>
    <n v="20210.273000000001"/>
    <x v="0"/>
    <x v="0"/>
    <n v="1.1076840999999999"/>
    <n v="5499.3149999999996"/>
  </r>
  <r>
    <x v="0"/>
    <s v="P14361634"/>
    <x v="0"/>
    <x v="6"/>
    <x v="6"/>
    <x v="6"/>
    <x v="3"/>
    <x v="0"/>
    <x v="0"/>
    <x v="1"/>
    <n v="1365.3"/>
    <d v="1985-12-18T00:00:00"/>
    <d v="2009-11-18T00:00:00"/>
    <n v="41"/>
    <n v="34"/>
    <x v="0"/>
    <s v="37"/>
    <x v="1"/>
    <s v="37"/>
    <x v="0"/>
    <n v="5.55"/>
    <n v="16383.153"/>
    <n v="16713.474999999999"/>
    <n v="16880.61"/>
    <n v="18698.383000000002"/>
    <x v="0"/>
    <x v="0"/>
    <n v="1.1076840999999999"/>
    <n v="5499.3149999999996"/>
  </r>
  <r>
    <x v="0"/>
    <s v="P14361634"/>
    <x v="0"/>
    <x v="7"/>
    <x v="7"/>
    <x v="7"/>
    <x v="3"/>
    <x v="0"/>
    <x v="0"/>
    <x v="1"/>
    <n v="1365.3"/>
    <d v="1985-12-18T00:00:00"/>
    <d v="2009-11-18T00:00:00"/>
    <n v="41"/>
    <n v="34"/>
    <x v="0"/>
    <s v="37"/>
    <x v="1"/>
    <s v="37"/>
    <x v="0"/>
    <n v="5.55"/>
    <n v="16464.865000000002"/>
    <n v="16794.259999999998"/>
    <n v="16962.203000000001"/>
    <n v="18788.761999999999"/>
    <x v="0"/>
    <x v="0"/>
    <n v="1.1076840999999999"/>
    <n v="5499.3149999999996"/>
  </r>
  <r>
    <x v="0"/>
    <s v="P14361634"/>
    <x v="0"/>
    <x v="8"/>
    <x v="8"/>
    <x v="8"/>
    <x v="2"/>
    <x v="0"/>
    <x v="0"/>
    <x v="1"/>
    <n v="1365.3"/>
    <d v="1985-12-18T00:00:00"/>
    <d v="2009-11-18T00:00:00"/>
    <n v="41"/>
    <n v="34"/>
    <x v="0"/>
    <s v="37"/>
    <x v="1"/>
    <s v="37"/>
    <x v="0"/>
    <n v="5.55"/>
    <n v="16464.865000000002"/>
    <n v="16794.259999999998"/>
    <n v="16962.203000000001"/>
    <n v="18788.761999999999"/>
    <x v="0"/>
    <x v="0"/>
    <n v="1.1076840999999999"/>
    <n v="5499.3149999999996"/>
  </r>
  <r>
    <x v="0"/>
    <s v="P14361634"/>
    <x v="0"/>
    <x v="9"/>
    <x v="9"/>
    <x v="9"/>
    <x v="3"/>
    <x v="0"/>
    <x v="0"/>
    <x v="1"/>
    <n v="1365.3"/>
    <d v="1985-12-18T00:00:00"/>
    <d v="2009-11-18T00:00:00"/>
    <n v="41"/>
    <n v="34"/>
    <x v="0"/>
    <s v="37"/>
    <x v="1"/>
    <s v="37"/>
    <x v="0"/>
    <n v="5.55"/>
    <n v="16464.865000000002"/>
    <n v="16794.259999999998"/>
    <n v="16962.203000000001"/>
    <n v="18788.761999999999"/>
    <x v="0"/>
    <x v="0"/>
    <n v="1.1076840999999999"/>
    <n v="5499.3149999999996"/>
  </r>
  <r>
    <x v="0"/>
    <s v="P14361634"/>
    <x v="0"/>
    <x v="10"/>
    <x v="10"/>
    <x v="10"/>
    <x v="3"/>
    <x v="0"/>
    <x v="0"/>
    <x v="1"/>
    <n v="1365.3"/>
    <d v="1985-12-18T00:00:00"/>
    <d v="2009-11-18T00:00:00"/>
    <n v="41"/>
    <n v="34"/>
    <x v="0"/>
    <s v="37"/>
    <x v="1"/>
    <s v="37"/>
    <x v="0"/>
    <n v="5.55"/>
    <n v="16464.865000000002"/>
    <n v="16794.259999999998"/>
    <n v="16962.203000000001"/>
    <n v="18788.761999999999"/>
    <x v="0"/>
    <x v="0"/>
    <n v="1.1076840999999999"/>
    <n v="5499.3149999999996"/>
  </r>
  <r>
    <x v="0"/>
    <s v="P14361634"/>
    <x v="0"/>
    <x v="11"/>
    <x v="11"/>
    <x v="11"/>
    <x v="3"/>
    <x v="0"/>
    <x v="0"/>
    <x v="1"/>
    <n v="1365.3"/>
    <d v="1985-12-18T00:00:00"/>
    <d v="2009-11-18T00:00:00"/>
    <n v="41"/>
    <n v="34"/>
    <x v="0"/>
    <s v="37"/>
    <x v="1"/>
    <s v="37"/>
    <x v="0"/>
    <n v="5.55"/>
    <n v="16357.843999999999"/>
    <n v="16685.098000000002"/>
    <n v="16851.95"/>
    <n v="18666.636999999999"/>
    <x v="0"/>
    <x v="0"/>
    <n v="1.1076840999999999"/>
    <n v="5499.3149999999996"/>
  </r>
  <r>
    <x v="0"/>
    <s v="P14361634"/>
    <x v="0"/>
    <x v="12"/>
    <x v="12"/>
    <x v="12"/>
    <x v="3"/>
    <x v="0"/>
    <x v="0"/>
    <x v="1"/>
    <n v="1365.3"/>
    <d v="1985-12-18T00:00:00"/>
    <d v="2009-11-18T00:00:00"/>
    <n v="41"/>
    <n v="34"/>
    <x v="0"/>
    <s v="37"/>
    <x v="1"/>
    <s v="37"/>
    <x v="0"/>
    <n v="5.55"/>
    <n v="16199.209000000001"/>
    <n v="16523.291000000001"/>
    <n v="16688.523000000001"/>
    <n v="18485.613000000001"/>
    <x v="0"/>
    <x v="0"/>
    <n v="1.1076840999999999"/>
    <n v="5499.3149999999996"/>
  </r>
  <r>
    <x v="0"/>
    <s v="P14361634"/>
    <x v="0"/>
    <x v="13"/>
    <x v="13"/>
    <x v="13"/>
    <x v="3"/>
    <x v="0"/>
    <x v="0"/>
    <x v="1"/>
    <n v="1365.3"/>
    <d v="1985-12-18T00:00:00"/>
    <d v="2009-11-18T00:00:00"/>
    <n v="41"/>
    <n v="34"/>
    <x v="0"/>
    <s v="37"/>
    <x v="1"/>
    <s v="37"/>
    <x v="0"/>
    <n v="5.55"/>
    <n v="16280.004000000001"/>
    <n v="16601.384999999998"/>
    <n v="16767.398000000001"/>
    <n v="18572.98"/>
    <x v="0"/>
    <x v="0"/>
    <n v="1.1076840999999999"/>
    <n v="5499.3149999999996"/>
  </r>
  <r>
    <x v="0"/>
    <s v="P14361634"/>
    <x v="0"/>
    <x v="14"/>
    <x v="14"/>
    <x v="14"/>
    <x v="3"/>
    <x v="0"/>
    <x v="0"/>
    <x v="1"/>
    <n v="1365.3"/>
    <d v="1985-12-18T00:00:00"/>
    <d v="2009-11-18T00:00:00"/>
    <n v="41"/>
    <n v="34"/>
    <x v="0"/>
    <s v="37"/>
    <x v="1"/>
    <s v="37"/>
    <x v="0"/>
    <n v="5.55"/>
    <n v="16280.004000000001"/>
    <n v="16601.384999999998"/>
    <n v="16767.398000000001"/>
    <n v="18572.98"/>
    <x v="0"/>
    <x v="0"/>
    <n v="1.1076840999999999"/>
    <n v="5507.2793000000001"/>
  </r>
  <r>
    <x v="0"/>
    <s v="P14361634"/>
    <x v="0"/>
    <x v="15"/>
    <x v="15"/>
    <x v="15"/>
    <x v="3"/>
    <x v="0"/>
    <x v="0"/>
    <x v="1"/>
    <n v="1365.3"/>
    <d v="1985-12-18T00:00:00"/>
    <d v="2009-11-18T00:00:00"/>
    <n v="41"/>
    <n v="34"/>
    <x v="0"/>
    <s v="37"/>
    <x v="1"/>
    <s v="37"/>
    <x v="0"/>
    <n v="5.55"/>
    <n v="16280.004000000001"/>
    <n v="16601.384999999998"/>
    <n v="16767.398000000001"/>
    <n v="18572.98"/>
    <x v="0"/>
    <x v="0"/>
    <n v="1.1076840999999999"/>
    <n v="5507.2793000000001"/>
  </r>
  <r>
    <x v="0"/>
    <s v="P14361634"/>
    <x v="0"/>
    <x v="16"/>
    <x v="16"/>
    <x v="16"/>
    <x v="3"/>
    <x v="0"/>
    <x v="0"/>
    <x v="1"/>
    <n v="1365.3"/>
    <d v="1985-12-18T00:00:00"/>
    <d v="2009-11-18T00:00:00"/>
    <n v="41"/>
    <n v="34"/>
    <x v="0"/>
    <s v="37"/>
    <x v="1"/>
    <s v="37"/>
    <x v="0"/>
    <n v="5.55"/>
    <n v="16280.004000000001"/>
    <n v="16601.384999999998"/>
    <n v="16767.398000000001"/>
    <n v="18572.98"/>
    <x v="0"/>
    <x v="0"/>
    <n v="1.1076840999999999"/>
    <n v="5507.2793000000001"/>
  </r>
  <r>
    <x v="0"/>
    <s v="P14361634"/>
    <x v="0"/>
    <x v="17"/>
    <x v="17"/>
    <x v="17"/>
    <x v="3"/>
    <x v="0"/>
    <x v="0"/>
    <x v="1"/>
    <n v="1365.3"/>
    <d v="1985-12-18T00:00:00"/>
    <d v="2009-11-18T00:00:00"/>
    <n v="41"/>
    <n v="34"/>
    <x v="0"/>
    <s v="37"/>
    <x v="1"/>
    <s v="37"/>
    <x v="0"/>
    <n v="5.55"/>
    <n v="16280.004000000001"/>
    <n v="16601.384999999998"/>
    <n v="16767.398000000001"/>
    <n v="18572.982"/>
    <x v="0"/>
    <x v="0"/>
    <n v="1.1076840999999999"/>
    <n v="5507.2793000000001"/>
  </r>
  <r>
    <x v="0"/>
    <s v="P14361634"/>
    <x v="0"/>
    <x v="18"/>
    <x v="18"/>
    <x v="18"/>
    <x v="2"/>
    <x v="0"/>
    <x v="0"/>
    <x v="1"/>
    <n v="1365.3"/>
    <d v="1985-12-18T00:00:00"/>
    <d v="2009-11-18T00:00:00"/>
    <n v="41"/>
    <n v="34"/>
    <x v="0"/>
    <s v="37"/>
    <x v="1"/>
    <s v="37"/>
    <x v="0"/>
    <n v="5.55"/>
    <n v="16280.004000000001"/>
    <n v="16601.384999999998"/>
    <n v="16767.398000000001"/>
    <n v="18572.982"/>
    <x v="0"/>
    <x v="0"/>
    <n v="1.1076840999999999"/>
    <n v="5507.2793000000001"/>
  </r>
  <r>
    <x v="0"/>
    <s v="P14361634"/>
    <x v="0"/>
    <x v="19"/>
    <x v="19"/>
    <x v="19"/>
    <x v="4"/>
    <x v="0"/>
    <x v="0"/>
    <x v="1"/>
    <n v="1365.3"/>
    <d v="1985-12-18T00:00:00"/>
    <d v="2009-11-18T00:00:00"/>
    <n v="41"/>
    <n v="34"/>
    <x v="0"/>
    <s v="37"/>
    <x v="1"/>
    <s v="37"/>
    <x v="0"/>
    <n v="5.55"/>
    <n v="16280.004000000001"/>
    <n v="16601.384999999998"/>
    <n v="16767.398000000001"/>
    <n v="18572.982"/>
    <x v="0"/>
    <x v="0"/>
    <n v="1.1076840999999999"/>
    <n v="5507.2793000000001"/>
  </r>
  <r>
    <x v="0"/>
    <s v="P14361634"/>
    <x v="0"/>
    <x v="20"/>
    <x v="20"/>
    <x v="20"/>
    <x v="5"/>
    <x v="0"/>
    <x v="0"/>
    <x v="1"/>
    <n v="1365.3"/>
    <d v="1985-12-18T00:00:00"/>
    <d v="2009-11-18T00:00:00"/>
    <n v="41"/>
    <n v="34"/>
    <x v="0"/>
    <s v="37"/>
    <x v="1"/>
    <s v="37"/>
    <x v="0"/>
    <n v="5.55"/>
    <n v="16280.004000000001"/>
    <n v="16601.384999999998"/>
    <n v="16767.398000000001"/>
    <n v="18572.982"/>
    <x v="0"/>
    <x v="0"/>
    <n v="1.1076840999999999"/>
    <n v="5507.2793000000001"/>
  </r>
  <r>
    <x v="0"/>
    <s v="P14361634"/>
    <x v="0"/>
    <x v="21"/>
    <x v="21"/>
    <x v="21"/>
    <x v="3"/>
    <x v="0"/>
    <x v="0"/>
    <x v="1"/>
    <n v="1365.3"/>
    <d v="1985-12-18T00:00:00"/>
    <d v="2009-11-18T00:00:00"/>
    <n v="41"/>
    <n v="34"/>
    <x v="0"/>
    <s v="37"/>
    <x v="1"/>
    <s v="37"/>
    <x v="0"/>
    <n v="5.55"/>
    <n v="16315.896000000001"/>
    <n v="16603.669999999998"/>
    <n v="16769.706999999999"/>
    <n v="18575.54"/>
    <x v="0"/>
    <x v="0"/>
    <n v="1.1076840999999999"/>
    <n v="5507.2793000000001"/>
  </r>
  <r>
    <x v="0"/>
    <s v="P14361634"/>
    <x v="0"/>
    <x v="22"/>
    <x v="22"/>
    <x v="22"/>
    <x v="3"/>
    <x v="0"/>
    <x v="0"/>
    <x v="1"/>
    <n v="1365.3"/>
    <d v="1985-12-18T00:00:00"/>
    <d v="2009-11-18T00:00:00"/>
    <n v="41"/>
    <n v="34"/>
    <x v="0"/>
    <s v="37"/>
    <x v="1"/>
    <s v="37"/>
    <x v="0"/>
    <n v="5.55"/>
    <n v="16234.924000000001"/>
    <n v="16675.993999999999"/>
    <n v="16842.754000000001"/>
    <n v="18656.453000000001"/>
    <x v="0"/>
    <x v="0"/>
    <n v="1.1076840999999999"/>
    <n v="5507.2793000000001"/>
  </r>
  <r>
    <x v="0"/>
    <s v="P14373340"/>
    <x v="0"/>
    <x v="0"/>
    <x v="0"/>
    <x v="0"/>
    <x v="0"/>
    <x v="0"/>
    <x v="2"/>
    <x v="2"/>
    <n v="104.625"/>
    <d v="1998-04-28T00:00:00"/>
    <d v="2025-01-01T00:00:00"/>
    <n v="45"/>
    <n v="30"/>
    <x v="1"/>
    <s v="NA"/>
    <x v="0"/>
    <s v="NA"/>
    <x v="1"/>
    <n v="4.6500000000000004"/>
    <n v="720.2989"/>
    <n v="735.39197000000001"/>
    <n v="742.74590000000001"/>
    <n v="862.54970000000003"/>
    <x v="0"/>
    <x v="0"/>
    <n v="1.1612985"/>
    <n v="529.40250000000003"/>
  </r>
  <r>
    <x v="0"/>
    <s v="P14373340"/>
    <x v="0"/>
    <x v="1"/>
    <x v="1"/>
    <x v="1"/>
    <x v="1"/>
    <x v="0"/>
    <x v="2"/>
    <x v="2"/>
    <n v="104.625"/>
    <d v="1998-04-28T00:00:00"/>
    <d v="2025-01-01T00:00:00"/>
    <n v="45"/>
    <n v="30"/>
    <x v="1"/>
    <s v="NA"/>
    <x v="0"/>
    <s v="NA"/>
    <x v="1"/>
    <n v="4.6500000000000004"/>
    <n v="720.2989"/>
    <n v="735.39197000000001"/>
    <n v="742.74590000000001"/>
    <n v="862.54970000000003"/>
    <x v="0"/>
    <x v="0"/>
    <n v="1.1612985"/>
    <n v="529.40250000000003"/>
  </r>
  <r>
    <x v="0"/>
    <s v="P14373340"/>
    <x v="0"/>
    <x v="2"/>
    <x v="2"/>
    <x v="2"/>
    <x v="2"/>
    <x v="0"/>
    <x v="2"/>
    <x v="2"/>
    <n v="104.625"/>
    <d v="1998-04-28T00:00:00"/>
    <d v="2025-01-01T00:00:00"/>
    <n v="45"/>
    <n v="30"/>
    <x v="1"/>
    <s v="NA"/>
    <x v="0"/>
    <s v="NA"/>
    <x v="1"/>
    <n v="4.6500000000000004"/>
    <n v="720.2989"/>
    <n v="735.39197000000001"/>
    <n v="742.74590000000001"/>
    <n v="862.54970000000003"/>
    <x v="0"/>
    <x v="0"/>
    <n v="1.1612985"/>
    <n v="529.40250000000003"/>
  </r>
  <r>
    <x v="0"/>
    <s v="P14373340"/>
    <x v="0"/>
    <x v="3"/>
    <x v="3"/>
    <x v="3"/>
    <x v="3"/>
    <x v="0"/>
    <x v="2"/>
    <x v="2"/>
    <n v="104.625"/>
    <d v="1998-04-28T00:00:00"/>
    <d v="2025-01-01T00:00:00"/>
    <n v="45"/>
    <n v="30"/>
    <x v="1"/>
    <s v="NA"/>
    <x v="0"/>
    <s v="NA"/>
    <x v="1"/>
    <n v="4.6500000000000004"/>
    <n v="720.2989"/>
    <n v="735.39197000000001"/>
    <n v="742.74590000000001"/>
    <n v="862.54970000000003"/>
    <x v="0"/>
    <x v="0"/>
    <n v="1.1612985"/>
    <n v="529.40250000000003"/>
  </r>
  <r>
    <x v="0"/>
    <s v="P14373340"/>
    <x v="0"/>
    <x v="4"/>
    <x v="4"/>
    <x v="4"/>
    <x v="3"/>
    <x v="0"/>
    <x v="2"/>
    <x v="2"/>
    <n v="104.625"/>
    <d v="1998-04-28T00:00:00"/>
    <d v="2025-01-01T00:00:00"/>
    <n v="45"/>
    <n v="30"/>
    <x v="1"/>
    <s v="NA"/>
    <x v="0"/>
    <s v="NA"/>
    <x v="1"/>
    <n v="4.6500000000000004"/>
    <n v="720.2989"/>
    <n v="735.39197000000001"/>
    <n v="742.74590000000001"/>
    <n v="862.54970000000003"/>
    <x v="0"/>
    <x v="0"/>
    <n v="1.1612985"/>
    <n v="529.40250000000003"/>
  </r>
  <r>
    <x v="0"/>
    <s v="P14373340"/>
    <x v="0"/>
    <x v="5"/>
    <x v="5"/>
    <x v="5"/>
    <x v="3"/>
    <x v="0"/>
    <x v="2"/>
    <x v="2"/>
    <n v="104.625"/>
    <d v="1998-04-28T00:00:00"/>
    <d v="2025-01-01T00:00:00"/>
    <n v="45"/>
    <n v="30"/>
    <x v="1"/>
    <s v="NA"/>
    <x v="0"/>
    <s v="NA"/>
    <x v="1"/>
    <n v="4.6500000000000004"/>
    <n v="720.48680000000002"/>
    <n v="735.404"/>
    <n v="742.75800000000004"/>
    <n v="862.56380000000001"/>
    <x v="0"/>
    <x v="0"/>
    <n v="1.1612985"/>
    <n v="529.40250000000003"/>
  </r>
  <r>
    <x v="0"/>
    <s v="P14373340"/>
    <x v="0"/>
    <x v="6"/>
    <x v="6"/>
    <x v="6"/>
    <x v="3"/>
    <x v="0"/>
    <x v="2"/>
    <x v="2"/>
    <n v="104.625"/>
    <d v="1998-04-28T00:00:00"/>
    <d v="2025-01-01T00:00:00"/>
    <n v="45"/>
    <n v="30"/>
    <x v="1"/>
    <s v="NA"/>
    <x v="0"/>
    <s v="NA"/>
    <x v="1"/>
    <n v="4.6500000000000004"/>
    <n v="666.7373"/>
    <n v="680.54034000000001"/>
    <n v="687.34576000000004"/>
    <n v="798.21356000000003"/>
    <x v="0"/>
    <x v="0"/>
    <n v="1.1612985"/>
    <n v="529.40250000000003"/>
  </r>
  <r>
    <x v="0"/>
    <s v="P14373340"/>
    <x v="0"/>
    <x v="7"/>
    <x v="7"/>
    <x v="7"/>
    <x v="3"/>
    <x v="0"/>
    <x v="2"/>
    <x v="2"/>
    <n v="104.625"/>
    <d v="1998-04-28T00:00:00"/>
    <d v="2025-01-01T00:00:00"/>
    <n v="45"/>
    <n v="30"/>
    <x v="1"/>
    <s v="NA"/>
    <x v="0"/>
    <s v="NA"/>
    <x v="1"/>
    <n v="4.6500000000000004"/>
    <n v="670.06273999999996"/>
    <n v="683.82983000000002"/>
    <n v="690.66814999999997"/>
    <n v="802.07183999999995"/>
    <x v="0"/>
    <x v="0"/>
    <n v="1.1612985"/>
    <n v="529.40250000000003"/>
  </r>
  <r>
    <x v="0"/>
    <s v="P14373340"/>
    <x v="0"/>
    <x v="8"/>
    <x v="8"/>
    <x v="8"/>
    <x v="2"/>
    <x v="1"/>
    <x v="2"/>
    <x v="2"/>
    <n v="104.625"/>
    <d v="1998-04-28T00:00:00"/>
    <d v="2025-02-01T00:00:00"/>
    <n v="45"/>
    <n v="30"/>
    <x v="1"/>
    <s v="NA"/>
    <x v="0"/>
    <s v="NA"/>
    <x v="1"/>
    <n v="4.6500000000000004"/>
    <n v="670.06273999999996"/>
    <n v="683.82983000000002"/>
    <n v="690.66814999999997"/>
    <n v="802.07183999999995"/>
    <x v="0"/>
    <x v="0"/>
    <n v="1.1612985"/>
    <n v="529.40250000000003"/>
  </r>
  <r>
    <x v="0"/>
    <s v="P14373340"/>
    <x v="0"/>
    <x v="9"/>
    <x v="9"/>
    <x v="9"/>
    <x v="3"/>
    <x v="1"/>
    <x v="2"/>
    <x v="2"/>
    <n v="104.625"/>
    <d v="1998-04-28T00:00:00"/>
    <d v="2025-02-01T00:00:00"/>
    <n v="45"/>
    <n v="30"/>
    <x v="1"/>
    <s v="NA"/>
    <x v="0"/>
    <s v="NA"/>
    <x v="1"/>
    <n v="4.6500000000000004"/>
    <n v="670.06273999999996"/>
    <n v="683.82983000000002"/>
    <n v="690.66814999999997"/>
    <n v="802.07183999999995"/>
    <x v="0"/>
    <x v="0"/>
    <n v="1.1612985"/>
    <n v="529.40250000000003"/>
  </r>
  <r>
    <x v="0"/>
    <s v="P14373340"/>
    <x v="0"/>
    <x v="10"/>
    <x v="10"/>
    <x v="10"/>
    <x v="3"/>
    <x v="1"/>
    <x v="2"/>
    <x v="2"/>
    <n v="104.625"/>
    <d v="1998-04-28T00:00:00"/>
    <d v="2025-02-01T00:00:00"/>
    <n v="45"/>
    <n v="30"/>
    <x v="1"/>
    <s v="NA"/>
    <x v="0"/>
    <s v="NA"/>
    <x v="1"/>
    <n v="4.6500000000000004"/>
    <n v="670.4511"/>
    <n v="684.21810000000005"/>
    <n v="691.06024000000002"/>
    <n v="802.52719999999999"/>
    <x v="0"/>
    <x v="0"/>
    <n v="1.1612985"/>
    <n v="529.40250000000003"/>
  </r>
  <r>
    <x v="0"/>
    <s v="P14373340"/>
    <x v="0"/>
    <x v="11"/>
    <x v="11"/>
    <x v="11"/>
    <x v="3"/>
    <x v="1"/>
    <x v="2"/>
    <x v="2"/>
    <n v="104.625"/>
    <d v="1998-04-28T00:00:00"/>
    <d v="2025-02-01T00:00:00"/>
    <n v="45"/>
    <n v="30"/>
    <x v="1"/>
    <s v="NA"/>
    <x v="0"/>
    <s v="NA"/>
    <x v="1"/>
    <n v="4.6500000000000004"/>
    <n v="666.09313999999995"/>
    <n v="679.77059999999994"/>
    <n v="686.56835999999998"/>
    <n v="797.31079999999997"/>
    <x v="0"/>
    <x v="0"/>
    <n v="1.1612985"/>
    <n v="529.40250000000003"/>
  </r>
  <r>
    <x v="0"/>
    <s v="P14373340"/>
    <x v="0"/>
    <x v="12"/>
    <x v="12"/>
    <x v="12"/>
    <x v="3"/>
    <x v="1"/>
    <x v="2"/>
    <x v="2"/>
    <n v="104.625"/>
    <d v="1998-04-28T00:00:00"/>
    <d v="2025-02-01T00:00:00"/>
    <n v="45"/>
    <n v="30"/>
    <x v="1"/>
    <s v="NA"/>
    <x v="0"/>
    <s v="NA"/>
    <x v="1"/>
    <n v="4.6500000000000004"/>
    <n v="665.30780000000004"/>
    <n v="678.9692"/>
    <n v="685.75885000000005"/>
    <n v="796.37070000000006"/>
    <x v="0"/>
    <x v="0"/>
    <n v="1.1612985"/>
    <n v="529.40250000000003"/>
  </r>
  <r>
    <x v="0"/>
    <s v="P14373340"/>
    <x v="0"/>
    <x v="13"/>
    <x v="13"/>
    <x v="13"/>
    <x v="3"/>
    <x v="1"/>
    <x v="2"/>
    <x v="2"/>
    <n v="104.625"/>
    <d v="1998-04-28T00:00:00"/>
    <d v="2025-02-01T00:00:00"/>
    <n v="45"/>
    <n v="30"/>
    <x v="1"/>
    <s v="NA"/>
    <x v="0"/>
    <s v="NA"/>
    <x v="1"/>
    <n v="4.6500000000000004"/>
    <n v="668.62609999999995"/>
    <n v="682.17819999999995"/>
    <n v="689"/>
    <n v="800.13469999999995"/>
    <x v="0"/>
    <x v="0"/>
    <n v="1.1612985"/>
    <n v="529.40250000000003"/>
  </r>
  <r>
    <x v="0"/>
    <s v="P14373340"/>
    <x v="0"/>
    <x v="14"/>
    <x v="14"/>
    <x v="14"/>
    <x v="3"/>
    <x v="1"/>
    <x v="2"/>
    <x v="2"/>
    <n v="104.625"/>
    <d v="1998-04-28T00:00:00"/>
    <d v="2025-02-01T00:00:00"/>
    <n v="45"/>
    <n v="30"/>
    <x v="1"/>
    <s v="NA"/>
    <x v="0"/>
    <s v="NA"/>
    <x v="1"/>
    <n v="4.6500000000000004"/>
    <n v="668.62609999999995"/>
    <n v="682.17819999999995"/>
    <n v="689"/>
    <n v="800.13469999999995"/>
    <x v="0"/>
    <x v="0"/>
    <n v="1.1612985"/>
    <n v="530.44870000000003"/>
  </r>
  <r>
    <x v="0"/>
    <s v="P14373340"/>
    <x v="0"/>
    <x v="15"/>
    <x v="15"/>
    <x v="15"/>
    <x v="3"/>
    <x v="1"/>
    <x v="2"/>
    <x v="2"/>
    <n v="104.625"/>
    <d v="1998-04-28T00:00:00"/>
    <d v="2025-02-01T00:00:00"/>
    <n v="45"/>
    <n v="30"/>
    <x v="1"/>
    <s v="NA"/>
    <x v="0"/>
    <s v="NA"/>
    <x v="1"/>
    <n v="4.6500000000000004"/>
    <n v="668.62609999999995"/>
    <n v="682.17819999999995"/>
    <n v="689"/>
    <n v="800.13469999999995"/>
    <x v="0"/>
    <x v="0"/>
    <n v="1.1612985"/>
    <n v="530.44870000000003"/>
  </r>
  <r>
    <x v="0"/>
    <s v="P14373340"/>
    <x v="0"/>
    <x v="16"/>
    <x v="16"/>
    <x v="16"/>
    <x v="3"/>
    <x v="1"/>
    <x v="2"/>
    <x v="2"/>
    <n v="104.625"/>
    <d v="1998-04-28T00:00:00"/>
    <d v="2025-02-01T00:00:00"/>
    <n v="45"/>
    <n v="30"/>
    <x v="1"/>
    <s v="NA"/>
    <x v="0"/>
    <s v="NA"/>
    <x v="1"/>
    <n v="4.6500000000000004"/>
    <n v="668.62609999999995"/>
    <n v="682.17819999999995"/>
    <n v="689"/>
    <n v="800.13469999999995"/>
    <x v="0"/>
    <x v="0"/>
    <n v="1.1612985"/>
    <n v="530.44870000000003"/>
  </r>
  <r>
    <x v="0"/>
    <s v="P14373340"/>
    <x v="0"/>
    <x v="17"/>
    <x v="17"/>
    <x v="17"/>
    <x v="3"/>
    <x v="1"/>
    <x v="2"/>
    <x v="2"/>
    <n v="104.625"/>
    <d v="1998-04-28T00:00:00"/>
    <d v="2025-02-01T00:00:00"/>
    <n v="45"/>
    <n v="30"/>
    <x v="1"/>
    <s v="NA"/>
    <x v="0"/>
    <s v="NA"/>
    <x v="1"/>
    <n v="4.6500000000000004"/>
    <n v="668.62609999999995"/>
    <n v="682.17819999999995"/>
    <n v="689"/>
    <n v="800.13463999999999"/>
    <x v="0"/>
    <x v="0"/>
    <n v="1.1612985"/>
    <n v="530.44870000000003"/>
  </r>
  <r>
    <x v="0"/>
    <s v="P14373340"/>
    <x v="0"/>
    <x v="18"/>
    <x v="18"/>
    <x v="18"/>
    <x v="2"/>
    <x v="1"/>
    <x v="2"/>
    <x v="2"/>
    <n v="104.625"/>
    <d v="1998-04-28T00:00:00"/>
    <d v="2025-02-01T00:00:00"/>
    <n v="45"/>
    <n v="30"/>
    <x v="1"/>
    <s v="NA"/>
    <x v="0"/>
    <s v="NA"/>
    <x v="1"/>
    <n v="4.6500000000000004"/>
    <n v="668.62609999999995"/>
    <n v="682.17819999999995"/>
    <n v="689"/>
    <n v="800.13463999999999"/>
    <x v="0"/>
    <x v="0"/>
    <n v="1.1612985"/>
    <n v="530.44870000000003"/>
  </r>
  <r>
    <x v="0"/>
    <s v="P14373340"/>
    <x v="0"/>
    <x v="19"/>
    <x v="19"/>
    <x v="19"/>
    <x v="4"/>
    <x v="1"/>
    <x v="2"/>
    <x v="2"/>
    <n v="104.625"/>
    <d v="1998-04-28T00:00:00"/>
    <d v="2025-02-01T00:00:00"/>
    <n v="45"/>
    <n v="30"/>
    <x v="1"/>
    <s v="NA"/>
    <x v="0"/>
    <s v="NA"/>
    <x v="1"/>
    <n v="4.6500000000000004"/>
    <n v="668.62609999999995"/>
    <n v="682.17819999999995"/>
    <n v="689"/>
    <n v="800.13463999999999"/>
    <x v="0"/>
    <x v="0"/>
    <n v="1.1612985"/>
    <n v="530.44870000000003"/>
  </r>
  <r>
    <x v="0"/>
    <s v="P14373340"/>
    <x v="0"/>
    <x v="20"/>
    <x v="20"/>
    <x v="20"/>
    <x v="5"/>
    <x v="1"/>
    <x v="2"/>
    <x v="2"/>
    <n v="104.625"/>
    <d v="1998-04-28T00:00:00"/>
    <d v="2025-02-01T00:00:00"/>
    <n v="45"/>
    <n v="30"/>
    <x v="1"/>
    <s v="NA"/>
    <x v="0"/>
    <s v="NA"/>
    <x v="1"/>
    <n v="4.6500000000000004"/>
    <n v="668.62609999999995"/>
    <n v="682.17819999999995"/>
    <n v="689"/>
    <n v="800.13463999999999"/>
    <x v="0"/>
    <x v="0"/>
    <n v="1.1612985"/>
    <n v="530.44870000000003"/>
  </r>
  <r>
    <x v="0"/>
    <s v="P14373340"/>
    <x v="0"/>
    <x v="21"/>
    <x v="21"/>
    <x v="21"/>
    <x v="3"/>
    <x v="1"/>
    <x v="2"/>
    <x v="2"/>
    <n v="104.625"/>
    <d v="1998-04-28T00:00:00"/>
    <d v="2025-02-01T00:00:00"/>
    <n v="45"/>
    <n v="30"/>
    <x v="1"/>
    <s v="NA"/>
    <x v="0"/>
    <s v="NA"/>
    <x v="1"/>
    <n v="4.6500000000000004"/>
    <n v="670.48670000000004"/>
    <n v="682.65845000000002"/>
    <n v="689.48505"/>
    <n v="800.69794000000002"/>
    <x v="0"/>
    <x v="0"/>
    <n v="1.1612985"/>
    <n v="530.44870000000003"/>
  </r>
  <r>
    <x v="0"/>
    <s v="P14373340"/>
    <x v="0"/>
    <x v="22"/>
    <x v="22"/>
    <x v="22"/>
    <x v="3"/>
    <x v="1"/>
    <x v="2"/>
    <x v="2"/>
    <n v="104.625"/>
    <d v="1998-04-28T00:00:00"/>
    <d v="2025-02-01T00:00:00"/>
    <n v="45"/>
    <n v="30"/>
    <x v="1"/>
    <s v="NA"/>
    <x v="0"/>
    <s v="NA"/>
    <x v="1"/>
    <n v="4.6500000000000004"/>
    <n v="667.15920000000006"/>
    <n v="685.63210000000004"/>
    <n v="692.48839999999996"/>
    <n v="804.1857"/>
    <x v="0"/>
    <x v="0"/>
    <n v="1.1612985"/>
    <n v="530.44870000000003"/>
  </r>
  <r>
    <x v="0"/>
    <s v="P14393057"/>
    <x v="0"/>
    <x v="0"/>
    <x v="0"/>
    <x v="0"/>
    <x v="0"/>
    <x v="0"/>
    <x v="2"/>
    <x v="1"/>
    <n v="1532.7"/>
    <d v="1994-09-25T00:00:00"/>
    <d v="2003-08-25T00:00:00"/>
    <n v="39"/>
    <n v="36"/>
    <x v="1"/>
    <s v="NA"/>
    <x v="0"/>
    <s v="NA"/>
    <x v="0"/>
    <n v="6.55"/>
    <n v="9983.6839999999993"/>
    <n v="10228.575999999999"/>
    <n v="10330.861999999999"/>
    <n v="11692.393"/>
    <x v="0"/>
    <x v="0"/>
    <n v="1.1317925"/>
    <n v="1958.8757000000001"/>
  </r>
  <r>
    <x v="0"/>
    <s v="P14393057"/>
    <x v="0"/>
    <x v="1"/>
    <x v="1"/>
    <x v="1"/>
    <x v="1"/>
    <x v="0"/>
    <x v="2"/>
    <x v="1"/>
    <n v="1532.7"/>
    <d v="1994-09-25T00:00:00"/>
    <d v="2003-08-25T00:00:00"/>
    <n v="39"/>
    <n v="36"/>
    <x v="1"/>
    <s v="NA"/>
    <x v="0"/>
    <s v="NA"/>
    <x v="0"/>
    <n v="6.55"/>
    <n v="9983.6839999999993"/>
    <n v="10228.575999999999"/>
    <n v="10330.861999999999"/>
    <n v="11692.393"/>
    <x v="0"/>
    <x v="0"/>
    <n v="1.1317925"/>
    <n v="1958.8757000000001"/>
  </r>
  <r>
    <x v="0"/>
    <s v="P14393057"/>
    <x v="0"/>
    <x v="2"/>
    <x v="2"/>
    <x v="2"/>
    <x v="2"/>
    <x v="0"/>
    <x v="2"/>
    <x v="1"/>
    <n v="1532.7"/>
    <d v="1994-09-25T00:00:00"/>
    <d v="2003-08-25T00:00:00"/>
    <n v="39"/>
    <n v="36"/>
    <x v="1"/>
    <s v="NA"/>
    <x v="0"/>
    <s v="NA"/>
    <x v="0"/>
    <n v="6.55"/>
    <n v="9983.6839999999993"/>
    <n v="10228.575999999999"/>
    <n v="10330.861999999999"/>
    <n v="11692.393"/>
    <x v="0"/>
    <x v="0"/>
    <n v="1.1317925"/>
    <n v="1958.8757000000001"/>
  </r>
  <r>
    <x v="0"/>
    <s v="P14393057"/>
    <x v="0"/>
    <x v="3"/>
    <x v="3"/>
    <x v="3"/>
    <x v="3"/>
    <x v="0"/>
    <x v="2"/>
    <x v="1"/>
    <n v="1532.7"/>
    <d v="1994-09-25T00:00:00"/>
    <d v="2003-08-25T00:00:00"/>
    <n v="39"/>
    <n v="36"/>
    <x v="1"/>
    <s v="NA"/>
    <x v="0"/>
    <s v="NA"/>
    <x v="0"/>
    <n v="6.55"/>
    <n v="9983.6839999999993"/>
    <n v="10228.575999999999"/>
    <n v="10330.861999999999"/>
    <n v="11692.393"/>
    <x v="0"/>
    <x v="0"/>
    <n v="1.1317925"/>
    <n v="1958.8757000000001"/>
  </r>
  <r>
    <x v="0"/>
    <s v="P14393057"/>
    <x v="0"/>
    <x v="4"/>
    <x v="4"/>
    <x v="4"/>
    <x v="3"/>
    <x v="0"/>
    <x v="2"/>
    <x v="1"/>
    <n v="1532.7"/>
    <d v="1994-09-25T00:00:00"/>
    <d v="2003-08-25T00:00:00"/>
    <n v="39"/>
    <n v="36"/>
    <x v="1"/>
    <s v="NA"/>
    <x v="0"/>
    <s v="NA"/>
    <x v="0"/>
    <n v="6.55"/>
    <n v="9983.6839999999993"/>
    <n v="10228.575999999999"/>
    <n v="10330.861999999999"/>
    <n v="11692.393"/>
    <x v="0"/>
    <x v="0"/>
    <n v="1.1317925"/>
    <n v="1958.8757000000001"/>
  </r>
  <r>
    <x v="0"/>
    <s v="P14393057"/>
    <x v="0"/>
    <x v="5"/>
    <x v="5"/>
    <x v="5"/>
    <x v="3"/>
    <x v="0"/>
    <x v="2"/>
    <x v="1"/>
    <n v="1532.7"/>
    <d v="1994-09-25T00:00:00"/>
    <d v="2003-08-25T00:00:00"/>
    <n v="39"/>
    <n v="36"/>
    <x v="1"/>
    <s v="NA"/>
    <x v="0"/>
    <s v="NA"/>
    <x v="0"/>
    <n v="6.55"/>
    <n v="9986.2880000000005"/>
    <n v="10228.743"/>
    <n v="10331.030000000001"/>
    <n v="11692.583000000001"/>
    <x v="0"/>
    <x v="0"/>
    <n v="1.1317925"/>
    <n v="1958.8757000000001"/>
  </r>
  <r>
    <x v="0"/>
    <s v="P14393057"/>
    <x v="0"/>
    <x v="6"/>
    <x v="6"/>
    <x v="6"/>
    <x v="3"/>
    <x v="0"/>
    <x v="2"/>
    <x v="1"/>
    <n v="1532.7"/>
    <d v="1994-09-25T00:00:00"/>
    <d v="2003-08-25T00:00:00"/>
    <n v="39"/>
    <n v="36"/>
    <x v="1"/>
    <s v="NA"/>
    <x v="0"/>
    <s v="NA"/>
    <x v="0"/>
    <n v="6.55"/>
    <n v="9239.2340000000004"/>
    <n v="9463.5519999999997"/>
    <n v="9558.1875"/>
    <n v="10817.885"/>
    <x v="0"/>
    <x v="0"/>
    <n v="1.1317925"/>
    <n v="1958.8757000000001"/>
  </r>
  <r>
    <x v="0"/>
    <s v="P14393057"/>
    <x v="0"/>
    <x v="7"/>
    <x v="7"/>
    <x v="7"/>
    <x v="3"/>
    <x v="0"/>
    <x v="2"/>
    <x v="1"/>
    <n v="1532.7"/>
    <d v="1994-09-25T00:00:00"/>
    <d v="2003-08-25T00:00:00"/>
    <n v="39"/>
    <n v="36"/>
    <x v="1"/>
    <s v="NA"/>
    <x v="0"/>
    <s v="NA"/>
    <x v="0"/>
    <n v="6.55"/>
    <n v="9285.3160000000007"/>
    <n v="9509.2950000000001"/>
    <n v="9604.3880000000008"/>
    <n v="10870.174000000001"/>
    <x v="0"/>
    <x v="0"/>
    <n v="1.1317925"/>
    <n v="1958.8757000000001"/>
  </r>
  <r>
    <x v="0"/>
    <s v="P14393057"/>
    <x v="0"/>
    <x v="8"/>
    <x v="8"/>
    <x v="8"/>
    <x v="2"/>
    <x v="0"/>
    <x v="2"/>
    <x v="1"/>
    <n v="1532.7"/>
    <d v="1994-09-25T00:00:00"/>
    <d v="2003-08-25T00:00:00"/>
    <n v="39"/>
    <n v="36"/>
    <x v="1"/>
    <s v="NA"/>
    <x v="0"/>
    <s v="NA"/>
    <x v="0"/>
    <n v="6.55"/>
    <n v="9285.3160000000007"/>
    <n v="9509.2950000000001"/>
    <n v="9604.3880000000008"/>
    <n v="10870.174000000001"/>
    <x v="0"/>
    <x v="0"/>
    <n v="1.1317925"/>
    <n v="1958.8757000000001"/>
  </r>
  <r>
    <x v="0"/>
    <s v="P14393057"/>
    <x v="0"/>
    <x v="9"/>
    <x v="9"/>
    <x v="9"/>
    <x v="3"/>
    <x v="0"/>
    <x v="2"/>
    <x v="1"/>
    <n v="1532.7"/>
    <d v="1994-09-25T00:00:00"/>
    <d v="2003-08-25T00:00:00"/>
    <n v="39"/>
    <n v="36"/>
    <x v="1"/>
    <s v="NA"/>
    <x v="0"/>
    <s v="NA"/>
    <x v="0"/>
    <n v="6.55"/>
    <n v="9285.3160000000007"/>
    <n v="9509.2950000000001"/>
    <n v="9604.3880000000008"/>
    <n v="10870.174000000001"/>
    <x v="0"/>
    <x v="0"/>
    <n v="1.1317925"/>
    <n v="1958.8757000000001"/>
  </r>
  <r>
    <x v="0"/>
    <s v="P14393057"/>
    <x v="0"/>
    <x v="10"/>
    <x v="10"/>
    <x v="10"/>
    <x v="3"/>
    <x v="0"/>
    <x v="2"/>
    <x v="1"/>
    <n v="1532.7"/>
    <d v="1994-09-25T00:00:00"/>
    <d v="2003-08-25T00:00:00"/>
    <n v="39"/>
    <n v="36"/>
    <x v="1"/>
    <s v="NA"/>
    <x v="0"/>
    <s v="NA"/>
    <x v="0"/>
    <n v="6.55"/>
    <n v="9285.3160000000007"/>
    <n v="9509.2950000000001"/>
    <n v="9604.3880000000008"/>
    <n v="10870.174000000001"/>
    <x v="0"/>
    <x v="0"/>
    <n v="1.1317925"/>
    <n v="1958.8757000000001"/>
  </r>
  <r>
    <x v="0"/>
    <s v="P14393057"/>
    <x v="0"/>
    <x v="11"/>
    <x v="11"/>
    <x v="11"/>
    <x v="3"/>
    <x v="0"/>
    <x v="2"/>
    <x v="1"/>
    <n v="1532.7"/>
    <d v="1994-09-25T00:00:00"/>
    <d v="2003-08-25T00:00:00"/>
    <n v="39"/>
    <n v="36"/>
    <x v="1"/>
    <s v="NA"/>
    <x v="0"/>
    <s v="NA"/>
    <x v="0"/>
    <n v="6.55"/>
    <n v="9224.9619999999995"/>
    <n v="9447.4840000000004"/>
    <n v="9541.9590000000007"/>
    <n v="10799.519"/>
    <x v="0"/>
    <x v="0"/>
    <n v="1.1317925"/>
    <n v="1958.8757000000001"/>
  </r>
  <r>
    <x v="0"/>
    <s v="P14393057"/>
    <x v="0"/>
    <x v="12"/>
    <x v="12"/>
    <x v="12"/>
    <x v="3"/>
    <x v="0"/>
    <x v="2"/>
    <x v="1"/>
    <n v="1532.7"/>
    <d v="1994-09-25T00:00:00"/>
    <d v="2003-08-25T00:00:00"/>
    <n v="39"/>
    <n v="36"/>
    <x v="1"/>
    <s v="NA"/>
    <x v="0"/>
    <s v="NA"/>
    <x v="0"/>
    <n v="6.55"/>
    <n v="9193.7690000000002"/>
    <n v="9415.5390000000007"/>
    <n v="9509.6939999999995"/>
    <n v="10763.001"/>
    <x v="0"/>
    <x v="0"/>
    <n v="1.1317925"/>
    <n v="1958.8757000000001"/>
  </r>
  <r>
    <x v="0"/>
    <s v="P14393057"/>
    <x v="0"/>
    <x v="13"/>
    <x v="13"/>
    <x v="13"/>
    <x v="3"/>
    <x v="0"/>
    <x v="2"/>
    <x v="1"/>
    <n v="1532.7"/>
    <d v="1994-09-25T00:00:00"/>
    <d v="2003-08-25T00:00:00"/>
    <n v="39"/>
    <n v="36"/>
    <x v="1"/>
    <s v="NA"/>
    <x v="0"/>
    <s v="NA"/>
    <x v="0"/>
    <n v="6.55"/>
    <n v="9239.6229999999996"/>
    <n v="9460.0390000000007"/>
    <n v="9554.64"/>
    <n v="10813.87"/>
    <x v="0"/>
    <x v="0"/>
    <n v="1.1317925"/>
    <n v="1958.8757000000001"/>
  </r>
  <r>
    <x v="0"/>
    <s v="P14393057"/>
    <x v="0"/>
    <x v="14"/>
    <x v="14"/>
    <x v="14"/>
    <x v="3"/>
    <x v="0"/>
    <x v="2"/>
    <x v="1"/>
    <n v="1532.7"/>
    <d v="1994-09-25T00:00:00"/>
    <d v="2003-08-25T00:00:00"/>
    <n v="39"/>
    <n v="36"/>
    <x v="1"/>
    <s v="NA"/>
    <x v="0"/>
    <s v="NA"/>
    <x v="0"/>
    <n v="6.55"/>
    <n v="9239.6229999999996"/>
    <n v="9460.0390000000007"/>
    <n v="9554.64"/>
    <n v="10813.87"/>
    <x v="0"/>
    <x v="0"/>
    <n v="1.1317925"/>
    <n v="1962.3798999999999"/>
  </r>
  <r>
    <x v="0"/>
    <s v="P14393057"/>
    <x v="0"/>
    <x v="15"/>
    <x v="15"/>
    <x v="15"/>
    <x v="3"/>
    <x v="0"/>
    <x v="2"/>
    <x v="1"/>
    <n v="1532.7"/>
    <d v="1994-09-25T00:00:00"/>
    <d v="2003-08-25T00:00:00"/>
    <n v="39"/>
    <n v="36"/>
    <x v="1"/>
    <s v="NA"/>
    <x v="0"/>
    <s v="NA"/>
    <x v="0"/>
    <n v="6.55"/>
    <n v="9239.6229999999996"/>
    <n v="9460.0390000000007"/>
    <n v="9554.64"/>
    <n v="10813.87"/>
    <x v="0"/>
    <x v="0"/>
    <n v="1.1317925"/>
    <n v="1962.3798999999999"/>
  </r>
  <r>
    <x v="0"/>
    <s v="P14393057"/>
    <x v="0"/>
    <x v="16"/>
    <x v="16"/>
    <x v="16"/>
    <x v="3"/>
    <x v="0"/>
    <x v="2"/>
    <x v="1"/>
    <n v="1532.7"/>
    <d v="1994-09-25T00:00:00"/>
    <d v="2003-08-25T00:00:00"/>
    <n v="39"/>
    <n v="36"/>
    <x v="1"/>
    <s v="NA"/>
    <x v="0"/>
    <s v="NA"/>
    <x v="0"/>
    <n v="6.55"/>
    <n v="9239.6229999999996"/>
    <n v="9460.0390000000007"/>
    <n v="9554.64"/>
    <n v="10813.87"/>
    <x v="0"/>
    <x v="0"/>
    <n v="1.1317925"/>
    <n v="1962.3798999999999"/>
  </r>
  <r>
    <x v="0"/>
    <s v="P14393057"/>
    <x v="0"/>
    <x v="17"/>
    <x v="17"/>
    <x v="17"/>
    <x v="3"/>
    <x v="0"/>
    <x v="2"/>
    <x v="1"/>
    <n v="1532.7"/>
    <d v="1994-09-25T00:00:00"/>
    <d v="2003-08-25T00:00:00"/>
    <n v="39"/>
    <n v="36"/>
    <x v="1"/>
    <s v="NA"/>
    <x v="0"/>
    <s v="NA"/>
    <x v="0"/>
    <n v="6.55"/>
    <n v="9239.6229999999996"/>
    <n v="9460.0390000000007"/>
    <n v="9554.64"/>
    <n v="10813.870999999999"/>
    <x v="0"/>
    <x v="0"/>
    <n v="1.1317925"/>
    <n v="1962.3798999999999"/>
  </r>
  <r>
    <x v="0"/>
    <s v="P14393057"/>
    <x v="0"/>
    <x v="18"/>
    <x v="18"/>
    <x v="18"/>
    <x v="2"/>
    <x v="0"/>
    <x v="2"/>
    <x v="1"/>
    <n v="1532.7"/>
    <d v="1994-09-25T00:00:00"/>
    <d v="2003-08-25T00:00:00"/>
    <n v="39"/>
    <n v="36"/>
    <x v="1"/>
    <s v="NA"/>
    <x v="0"/>
    <s v="NA"/>
    <x v="0"/>
    <n v="6.55"/>
    <n v="9239.6229999999996"/>
    <n v="9460.0390000000007"/>
    <n v="9554.64"/>
    <n v="10813.870999999999"/>
    <x v="0"/>
    <x v="0"/>
    <n v="1.1317925"/>
    <n v="1962.3798999999999"/>
  </r>
  <r>
    <x v="0"/>
    <s v="P14393057"/>
    <x v="0"/>
    <x v="19"/>
    <x v="19"/>
    <x v="19"/>
    <x v="4"/>
    <x v="0"/>
    <x v="2"/>
    <x v="1"/>
    <n v="1532.7"/>
    <d v="1994-09-25T00:00:00"/>
    <d v="2003-08-25T00:00:00"/>
    <n v="39"/>
    <n v="36"/>
    <x v="1"/>
    <s v="NA"/>
    <x v="0"/>
    <s v="NA"/>
    <x v="0"/>
    <n v="6.55"/>
    <n v="9239.6229999999996"/>
    <n v="9460.0390000000007"/>
    <n v="9554.64"/>
    <n v="10813.870999999999"/>
    <x v="0"/>
    <x v="0"/>
    <n v="1.1317925"/>
    <n v="1962.3798999999999"/>
  </r>
  <r>
    <x v="0"/>
    <s v="P14393057"/>
    <x v="0"/>
    <x v="20"/>
    <x v="20"/>
    <x v="20"/>
    <x v="5"/>
    <x v="0"/>
    <x v="2"/>
    <x v="1"/>
    <n v="1532.7"/>
    <d v="1994-09-25T00:00:00"/>
    <d v="2003-08-25T00:00:00"/>
    <n v="39"/>
    <n v="36"/>
    <x v="1"/>
    <s v="NA"/>
    <x v="0"/>
    <s v="NA"/>
    <x v="0"/>
    <n v="6.55"/>
    <n v="9239.6229999999996"/>
    <n v="9460.0390000000007"/>
    <n v="9554.64"/>
    <n v="10813.870999999999"/>
    <x v="0"/>
    <x v="0"/>
    <n v="1.1317925"/>
    <n v="1962.3798999999999"/>
  </r>
  <r>
    <x v="0"/>
    <s v="P14393057"/>
    <x v="0"/>
    <x v="21"/>
    <x v="21"/>
    <x v="21"/>
    <x v="3"/>
    <x v="0"/>
    <x v="2"/>
    <x v="1"/>
    <n v="1532.7"/>
    <d v="1994-09-25T00:00:00"/>
    <d v="2003-08-25T00:00:00"/>
    <n v="39"/>
    <n v="36"/>
    <x v="1"/>
    <s v="NA"/>
    <x v="0"/>
    <s v="NA"/>
    <x v="0"/>
    <n v="6.55"/>
    <n v="9259.9930000000004"/>
    <n v="9461.3420000000006"/>
    <n v="9555.9549999999999"/>
    <n v="10815.359"/>
    <x v="0"/>
    <x v="0"/>
    <n v="1.1317925"/>
    <n v="1962.3798999999999"/>
  </r>
  <r>
    <x v="0"/>
    <s v="P14393057"/>
    <x v="0"/>
    <x v="22"/>
    <x v="22"/>
    <x v="22"/>
    <x v="3"/>
    <x v="0"/>
    <x v="2"/>
    <x v="1"/>
    <n v="1532.7"/>
    <d v="1994-09-25T00:00:00"/>
    <d v="2003-08-25T00:00:00"/>
    <n v="39"/>
    <n v="36"/>
    <x v="1"/>
    <s v="NA"/>
    <x v="0"/>
    <s v="NA"/>
    <x v="0"/>
    <n v="6.55"/>
    <n v="9214.0380000000005"/>
    <n v="9502.5550000000003"/>
    <n v="9597.58"/>
    <n v="10862.471"/>
    <x v="0"/>
    <x v="0"/>
    <n v="1.1317925"/>
    <n v="1962.3798999999999"/>
  </r>
  <r>
    <x v="0"/>
    <s v="P14679206"/>
    <x v="0"/>
    <x v="0"/>
    <x v="0"/>
    <x v="0"/>
    <x v="0"/>
    <x v="0"/>
    <x v="3"/>
    <x v="2"/>
    <n v="1895.52"/>
    <d v="1981-08-31T00:00:00"/>
    <d v="2025-01-01T00:00:00"/>
    <n v="44"/>
    <n v="31"/>
    <x v="1"/>
    <s v="NA"/>
    <x v="0"/>
    <s v="NA"/>
    <x v="0"/>
    <n v="7.18"/>
    <n v="21235.625"/>
    <n v="21561.523000000001"/>
    <n v="21777.138999999999"/>
    <n v="24218.884999999998"/>
    <x v="0"/>
    <x v="0"/>
    <n v="1.1121242"/>
    <n v="14405.951999999999"/>
  </r>
  <r>
    <x v="0"/>
    <s v="P14679206"/>
    <x v="0"/>
    <x v="1"/>
    <x v="1"/>
    <x v="1"/>
    <x v="1"/>
    <x v="0"/>
    <x v="3"/>
    <x v="2"/>
    <n v="1895.52"/>
    <d v="1981-08-31T00:00:00"/>
    <d v="2025-01-01T00:00:00"/>
    <n v="44"/>
    <n v="31"/>
    <x v="1"/>
    <s v="NA"/>
    <x v="0"/>
    <s v="NA"/>
    <x v="0"/>
    <n v="7.18"/>
    <n v="21235.625"/>
    <n v="21561.523000000001"/>
    <n v="21777.138999999999"/>
    <n v="24218.884999999998"/>
    <x v="0"/>
    <x v="0"/>
    <n v="1.1121242"/>
    <n v="14405.951999999999"/>
  </r>
  <r>
    <x v="0"/>
    <s v="P14679206"/>
    <x v="0"/>
    <x v="2"/>
    <x v="2"/>
    <x v="2"/>
    <x v="2"/>
    <x v="0"/>
    <x v="3"/>
    <x v="2"/>
    <n v="1895.52"/>
    <d v="1981-08-31T00:00:00"/>
    <d v="2025-01-01T00:00:00"/>
    <n v="44"/>
    <n v="31"/>
    <x v="1"/>
    <s v="NA"/>
    <x v="0"/>
    <s v="NA"/>
    <x v="0"/>
    <n v="7.18"/>
    <n v="21235.625"/>
    <n v="21561.523000000001"/>
    <n v="21777.138999999999"/>
    <n v="24218.884999999998"/>
    <x v="0"/>
    <x v="0"/>
    <n v="1.1121242"/>
    <n v="14405.951999999999"/>
  </r>
  <r>
    <x v="0"/>
    <s v="P14679206"/>
    <x v="0"/>
    <x v="3"/>
    <x v="3"/>
    <x v="3"/>
    <x v="3"/>
    <x v="0"/>
    <x v="3"/>
    <x v="2"/>
    <n v="1895.52"/>
    <d v="1981-08-31T00:00:00"/>
    <d v="2025-01-01T00:00:00"/>
    <n v="44"/>
    <n v="31"/>
    <x v="1"/>
    <s v="NA"/>
    <x v="0"/>
    <s v="NA"/>
    <x v="0"/>
    <n v="7.18"/>
    <n v="21235.625"/>
    <n v="21561.523000000001"/>
    <n v="21777.138999999999"/>
    <n v="24218.883000000002"/>
    <x v="0"/>
    <x v="0"/>
    <n v="1.1121242"/>
    <n v="14405.951999999999"/>
  </r>
  <r>
    <x v="0"/>
    <s v="P14679206"/>
    <x v="0"/>
    <x v="4"/>
    <x v="4"/>
    <x v="4"/>
    <x v="3"/>
    <x v="0"/>
    <x v="3"/>
    <x v="2"/>
    <n v="1895.52"/>
    <d v="1981-08-31T00:00:00"/>
    <d v="2025-01-01T00:00:00"/>
    <n v="44"/>
    <n v="31"/>
    <x v="1"/>
    <s v="NA"/>
    <x v="0"/>
    <s v="NA"/>
    <x v="0"/>
    <n v="7.18"/>
    <n v="21235.625"/>
    <n v="21561.523000000001"/>
    <n v="21777.138999999999"/>
    <n v="24218.883000000002"/>
    <x v="0"/>
    <x v="0"/>
    <n v="1.1121242"/>
    <n v="14405.951999999999"/>
  </r>
  <r>
    <x v="0"/>
    <s v="P14679206"/>
    <x v="0"/>
    <x v="5"/>
    <x v="5"/>
    <x v="5"/>
    <x v="3"/>
    <x v="0"/>
    <x v="3"/>
    <x v="2"/>
    <n v="1895.52"/>
    <d v="1981-08-31T00:00:00"/>
    <d v="2025-01-01T00:00:00"/>
    <n v="44"/>
    <n v="31"/>
    <x v="1"/>
    <s v="NA"/>
    <x v="0"/>
    <s v="NA"/>
    <x v="0"/>
    <n v="7.18"/>
    <n v="21250.607"/>
    <n v="21562.474999999999"/>
    <n v="21778.1"/>
    <n v="24219.951000000001"/>
    <x v="0"/>
    <x v="0"/>
    <n v="1.1121242"/>
    <n v="14405.951999999999"/>
  </r>
  <r>
    <x v="0"/>
    <s v="P14679206"/>
    <x v="0"/>
    <x v="6"/>
    <x v="6"/>
    <x v="6"/>
    <x v="3"/>
    <x v="0"/>
    <x v="3"/>
    <x v="2"/>
    <n v="1895.52"/>
    <d v="1981-08-31T00:00:00"/>
    <d v="2025-01-01T00:00:00"/>
    <n v="44"/>
    <n v="31"/>
    <x v="1"/>
    <s v="NA"/>
    <x v="0"/>
    <s v="NA"/>
    <x v="0"/>
    <n v="7.18"/>
    <n v="19663.532999999999"/>
    <n v="19952.096000000001"/>
    <n v="20151.616999999998"/>
    <n v="22411.101999999999"/>
    <x v="0"/>
    <x v="0"/>
    <n v="1.1121242"/>
    <n v="14405.951999999999"/>
  </r>
  <r>
    <x v="0"/>
    <s v="P14679206"/>
    <x v="0"/>
    <x v="7"/>
    <x v="7"/>
    <x v="7"/>
    <x v="3"/>
    <x v="0"/>
    <x v="3"/>
    <x v="2"/>
    <n v="1895.52"/>
    <d v="1981-08-31T00:00:00"/>
    <d v="2025-01-01T00:00:00"/>
    <n v="44"/>
    <n v="31"/>
    <x v="1"/>
    <s v="NA"/>
    <x v="0"/>
    <s v="NA"/>
    <x v="0"/>
    <n v="7.18"/>
    <n v="19737.134999999998"/>
    <n v="20029.088"/>
    <n v="20229.379000000001"/>
    <n v="22497.581999999999"/>
    <x v="0"/>
    <x v="0"/>
    <n v="1.1121242"/>
    <n v="14405.951999999999"/>
  </r>
  <r>
    <x v="0"/>
    <s v="P14679206"/>
    <x v="0"/>
    <x v="8"/>
    <x v="8"/>
    <x v="8"/>
    <x v="2"/>
    <x v="1"/>
    <x v="3"/>
    <x v="2"/>
    <n v="1895.52"/>
    <d v="1981-08-31T00:00:00"/>
    <d v="2025-02-01T00:00:00"/>
    <n v="44"/>
    <n v="31"/>
    <x v="1"/>
    <s v="NA"/>
    <x v="0"/>
    <s v="NA"/>
    <x v="0"/>
    <n v="7.18"/>
    <n v="19737.134999999998"/>
    <n v="20029.088"/>
    <n v="20229.379000000001"/>
    <n v="22497.581999999999"/>
    <x v="0"/>
    <x v="0"/>
    <n v="1.1121242"/>
    <n v="14405.951999999999"/>
  </r>
  <r>
    <x v="0"/>
    <s v="P14679206"/>
    <x v="0"/>
    <x v="9"/>
    <x v="9"/>
    <x v="9"/>
    <x v="3"/>
    <x v="1"/>
    <x v="3"/>
    <x v="2"/>
    <n v="1895.52"/>
    <d v="1981-08-31T00:00:00"/>
    <d v="2025-02-01T00:00:00"/>
    <n v="44"/>
    <n v="31"/>
    <x v="1"/>
    <s v="NA"/>
    <x v="0"/>
    <s v="NA"/>
    <x v="0"/>
    <n v="7.18"/>
    <n v="19737.134999999998"/>
    <n v="20029.088"/>
    <n v="20229.379000000001"/>
    <n v="22497.581999999999"/>
    <x v="0"/>
    <x v="0"/>
    <n v="1.1121242"/>
    <n v="14405.951999999999"/>
  </r>
  <r>
    <x v="0"/>
    <s v="P14679206"/>
    <x v="0"/>
    <x v="10"/>
    <x v="10"/>
    <x v="10"/>
    <x v="3"/>
    <x v="1"/>
    <x v="3"/>
    <x v="2"/>
    <n v="1895.52"/>
    <d v="1981-08-31T00:00:00"/>
    <d v="2025-02-01T00:00:00"/>
    <n v="44"/>
    <n v="31"/>
    <x v="1"/>
    <s v="NA"/>
    <x v="0"/>
    <s v="NA"/>
    <x v="0"/>
    <n v="7.18"/>
    <n v="19744.266"/>
    <n v="20036.22"/>
    <n v="20236.581999999999"/>
    <n v="22505.594000000001"/>
    <x v="0"/>
    <x v="0"/>
    <n v="1.1121242"/>
    <n v="14405.951999999999"/>
  </r>
  <r>
    <x v="0"/>
    <s v="P14679206"/>
    <x v="0"/>
    <x v="11"/>
    <x v="11"/>
    <x v="11"/>
    <x v="3"/>
    <x v="1"/>
    <x v="3"/>
    <x v="2"/>
    <n v="1895.52"/>
    <d v="1981-08-31T00:00:00"/>
    <d v="2025-02-01T00:00:00"/>
    <n v="44"/>
    <n v="31"/>
    <x v="1"/>
    <s v="NA"/>
    <x v="0"/>
    <s v="NA"/>
    <x v="0"/>
    <n v="7.18"/>
    <n v="19615.928"/>
    <n v="19905.986000000001"/>
    <n v="20105.046999999999"/>
    <n v="22359.309000000001"/>
    <x v="0"/>
    <x v="0"/>
    <n v="1.1121242"/>
    <n v="14405.951999999999"/>
  </r>
  <r>
    <x v="0"/>
    <s v="P14679206"/>
    <x v="0"/>
    <x v="12"/>
    <x v="12"/>
    <x v="12"/>
    <x v="3"/>
    <x v="1"/>
    <x v="3"/>
    <x v="2"/>
    <n v="1895.52"/>
    <d v="1981-08-31T00:00:00"/>
    <d v="2025-02-01T00:00:00"/>
    <n v="44"/>
    <n v="31"/>
    <x v="1"/>
    <s v="NA"/>
    <x v="0"/>
    <s v="NA"/>
    <x v="0"/>
    <n v="7.18"/>
    <n v="19461.84"/>
    <n v="19749.620999999999"/>
    <n v="19947.116999999998"/>
    <n v="22183.671999999999"/>
    <x v="0"/>
    <x v="0"/>
    <n v="1.1121242"/>
    <n v="14405.951999999999"/>
  </r>
  <r>
    <x v="0"/>
    <s v="P14679206"/>
    <x v="0"/>
    <x v="13"/>
    <x v="13"/>
    <x v="13"/>
    <x v="3"/>
    <x v="1"/>
    <x v="3"/>
    <x v="2"/>
    <n v="1895.52"/>
    <d v="1981-08-31T00:00:00"/>
    <d v="2025-02-01T00:00:00"/>
    <n v="44"/>
    <n v="31"/>
    <x v="1"/>
    <s v="NA"/>
    <x v="0"/>
    <s v="NA"/>
    <x v="0"/>
    <n v="7.18"/>
    <n v="19534.686000000002"/>
    <n v="19823.93"/>
    <n v="20022.168000000001"/>
    <n v="22267.138999999999"/>
    <x v="0"/>
    <x v="0"/>
    <n v="1.1121242"/>
    <n v="14405.951999999999"/>
  </r>
  <r>
    <x v="0"/>
    <s v="P14679206"/>
    <x v="0"/>
    <x v="14"/>
    <x v="14"/>
    <x v="14"/>
    <x v="3"/>
    <x v="1"/>
    <x v="3"/>
    <x v="2"/>
    <n v="1895.52"/>
    <d v="1981-08-31T00:00:00"/>
    <d v="2025-02-01T00:00:00"/>
    <n v="44"/>
    <n v="31"/>
    <x v="1"/>
    <s v="NA"/>
    <x v="0"/>
    <s v="NA"/>
    <x v="0"/>
    <n v="7.18"/>
    <n v="19534.686000000002"/>
    <n v="19823.93"/>
    <n v="20022.168000000001"/>
    <n v="22267.138999999999"/>
    <x v="0"/>
    <x v="0"/>
    <n v="1.1121242"/>
    <n v="14424.906999999999"/>
  </r>
  <r>
    <x v="0"/>
    <s v="P14679206"/>
    <x v="0"/>
    <x v="15"/>
    <x v="15"/>
    <x v="15"/>
    <x v="3"/>
    <x v="1"/>
    <x v="3"/>
    <x v="2"/>
    <n v="1895.52"/>
    <d v="1981-08-31T00:00:00"/>
    <d v="2025-02-01T00:00:00"/>
    <n v="44"/>
    <n v="31"/>
    <x v="1"/>
    <s v="NA"/>
    <x v="0"/>
    <s v="NA"/>
    <x v="0"/>
    <n v="7.18"/>
    <n v="19534.686000000002"/>
    <n v="19823.93"/>
    <n v="20022.168000000001"/>
    <n v="22267.138999999999"/>
    <x v="0"/>
    <x v="0"/>
    <n v="1.1121242"/>
    <n v="14424.906999999999"/>
  </r>
  <r>
    <x v="0"/>
    <s v="P14679206"/>
    <x v="0"/>
    <x v="16"/>
    <x v="16"/>
    <x v="16"/>
    <x v="3"/>
    <x v="1"/>
    <x v="3"/>
    <x v="2"/>
    <n v="1895.52"/>
    <d v="1981-08-31T00:00:00"/>
    <d v="2025-02-01T00:00:00"/>
    <n v="44"/>
    <n v="31"/>
    <x v="1"/>
    <s v="NA"/>
    <x v="0"/>
    <s v="NA"/>
    <x v="0"/>
    <n v="7.18"/>
    <n v="19534.686000000002"/>
    <n v="19823.93"/>
    <n v="20022.168000000001"/>
    <n v="22267.138999999999"/>
    <x v="0"/>
    <x v="0"/>
    <n v="1.1121242"/>
    <n v="14424.906999999999"/>
  </r>
  <r>
    <x v="0"/>
    <s v="P14679206"/>
    <x v="0"/>
    <x v="17"/>
    <x v="17"/>
    <x v="17"/>
    <x v="3"/>
    <x v="1"/>
    <x v="3"/>
    <x v="2"/>
    <n v="1895.52"/>
    <d v="1981-08-31T00:00:00"/>
    <d v="2025-02-01T00:00:00"/>
    <n v="44"/>
    <n v="31"/>
    <x v="1"/>
    <s v="NA"/>
    <x v="0"/>
    <s v="NA"/>
    <x v="0"/>
    <n v="7.18"/>
    <n v="19534.686000000002"/>
    <n v="19823.93"/>
    <n v="20022.169999999998"/>
    <n v="22267.14"/>
    <x v="0"/>
    <x v="0"/>
    <n v="1.1121242"/>
    <n v="14424.906999999999"/>
  </r>
  <r>
    <x v="0"/>
    <s v="P14679206"/>
    <x v="0"/>
    <x v="18"/>
    <x v="18"/>
    <x v="18"/>
    <x v="2"/>
    <x v="1"/>
    <x v="3"/>
    <x v="2"/>
    <n v="1895.52"/>
    <d v="1981-08-31T00:00:00"/>
    <d v="2025-02-01T00:00:00"/>
    <n v="44"/>
    <n v="31"/>
    <x v="1"/>
    <s v="NA"/>
    <x v="0"/>
    <s v="NA"/>
    <x v="0"/>
    <n v="7.18"/>
    <n v="19534.686000000002"/>
    <n v="19823.93"/>
    <n v="20022.169999999998"/>
    <n v="22267.14"/>
    <x v="0"/>
    <x v="0"/>
    <n v="1.1121242"/>
    <n v="14424.906999999999"/>
  </r>
  <r>
    <x v="0"/>
    <s v="P14679206"/>
    <x v="0"/>
    <x v="19"/>
    <x v="19"/>
    <x v="19"/>
    <x v="4"/>
    <x v="1"/>
    <x v="3"/>
    <x v="2"/>
    <n v="1895.52"/>
    <d v="1981-08-31T00:00:00"/>
    <d v="2025-02-01T00:00:00"/>
    <n v="44"/>
    <n v="31"/>
    <x v="1"/>
    <s v="NA"/>
    <x v="0"/>
    <s v="NA"/>
    <x v="0"/>
    <n v="7.18"/>
    <n v="19534.686000000002"/>
    <n v="19823.93"/>
    <n v="20022.169999999998"/>
    <n v="22267.14"/>
    <x v="0"/>
    <x v="0"/>
    <n v="1.1121242"/>
    <n v="14424.906999999999"/>
  </r>
  <r>
    <x v="0"/>
    <s v="P14679206"/>
    <x v="0"/>
    <x v="20"/>
    <x v="20"/>
    <x v="20"/>
    <x v="5"/>
    <x v="1"/>
    <x v="3"/>
    <x v="2"/>
    <n v="1895.52"/>
    <d v="1981-08-31T00:00:00"/>
    <d v="2025-02-01T00:00:00"/>
    <n v="44"/>
    <n v="31"/>
    <x v="1"/>
    <s v="NA"/>
    <x v="0"/>
    <s v="NA"/>
    <x v="0"/>
    <n v="7.18"/>
    <n v="19534.686000000002"/>
    <n v="19823.93"/>
    <n v="20022.169999999998"/>
    <n v="22267.14"/>
    <x v="0"/>
    <x v="0"/>
    <n v="1.1121242"/>
    <n v="14424.906999999999"/>
  </r>
  <r>
    <x v="0"/>
    <s v="P14679206"/>
    <x v="0"/>
    <x v="21"/>
    <x v="21"/>
    <x v="21"/>
    <x v="3"/>
    <x v="1"/>
    <x v="3"/>
    <x v="2"/>
    <n v="1895.52"/>
    <d v="1981-08-31T00:00:00"/>
    <d v="2025-02-01T00:00:00"/>
    <n v="44"/>
    <n v="31"/>
    <x v="1"/>
    <s v="NA"/>
    <x v="0"/>
    <s v="NA"/>
    <x v="0"/>
    <n v="7.18"/>
    <n v="19586.025000000001"/>
    <n v="19833.838"/>
    <n v="20032.175999999999"/>
    <n v="22278.27"/>
    <x v="0"/>
    <x v="0"/>
    <n v="1.1121242"/>
    <n v="14424.906999999999"/>
  </r>
  <r>
    <x v="0"/>
    <s v="P14679206"/>
    <x v="0"/>
    <x v="22"/>
    <x v="22"/>
    <x v="22"/>
    <x v="3"/>
    <x v="1"/>
    <x v="3"/>
    <x v="2"/>
    <n v="1895.52"/>
    <d v="1981-08-31T00:00:00"/>
    <d v="2025-02-01T00:00:00"/>
    <n v="44"/>
    <n v="31"/>
    <x v="1"/>
    <s v="NA"/>
    <x v="0"/>
    <s v="NA"/>
    <x v="0"/>
    <n v="7.18"/>
    <n v="19512.988000000001"/>
    <n v="19903.205000000002"/>
    <n v="20102.236000000001"/>
    <n v="22356.186000000002"/>
    <x v="0"/>
    <x v="0"/>
    <n v="1.1121242"/>
    <n v="14424.906999999999"/>
  </r>
  <r>
    <x v="0"/>
    <s v="P14895100"/>
    <x v="0"/>
    <x v="0"/>
    <x v="0"/>
    <x v="0"/>
    <x v="0"/>
    <x v="0"/>
    <x v="3"/>
    <x v="0"/>
    <n v="1687.08"/>
    <d v="1989-05-26T00:00:00"/>
    <d v="2023-05-26T00:00:00"/>
    <n v="34"/>
    <n v="41"/>
    <x v="0"/>
    <s v="NA"/>
    <x v="0"/>
    <s v="NA"/>
    <x v="0"/>
    <n v="8.27"/>
    <n v="9667.9699999999993"/>
    <n v="9830.2520000000004"/>
    <n v="9928.5550000000003"/>
    <n v="10997.701999999999"/>
    <x v="0"/>
    <x v="0"/>
    <n v="1.1076840999999999"/>
    <n v="10746.699000000001"/>
  </r>
  <r>
    <x v="0"/>
    <s v="P14895100"/>
    <x v="0"/>
    <x v="1"/>
    <x v="1"/>
    <x v="1"/>
    <x v="1"/>
    <x v="0"/>
    <x v="3"/>
    <x v="0"/>
    <n v="1687.08"/>
    <d v="1989-05-26T00:00:00"/>
    <d v="2023-05-26T00:00:00"/>
    <n v="34"/>
    <n v="41"/>
    <x v="0"/>
    <s v="NA"/>
    <x v="0"/>
    <s v="NA"/>
    <x v="0"/>
    <n v="8.27"/>
    <n v="9667.9699999999993"/>
    <n v="9830.2520000000004"/>
    <n v="9928.5550000000003"/>
    <n v="10997.701999999999"/>
    <x v="0"/>
    <x v="0"/>
    <n v="1.1076840999999999"/>
    <n v="10746.699000000001"/>
  </r>
  <r>
    <x v="0"/>
    <s v="P14895100"/>
    <x v="0"/>
    <x v="2"/>
    <x v="2"/>
    <x v="2"/>
    <x v="2"/>
    <x v="0"/>
    <x v="3"/>
    <x v="0"/>
    <n v="1687.08"/>
    <d v="1989-05-26T00:00:00"/>
    <d v="2023-05-26T00:00:00"/>
    <n v="34"/>
    <n v="41"/>
    <x v="0"/>
    <s v="NA"/>
    <x v="0"/>
    <s v="NA"/>
    <x v="0"/>
    <n v="8.27"/>
    <n v="9667.9699999999993"/>
    <n v="9830.2520000000004"/>
    <n v="9928.5550000000003"/>
    <n v="10997.701999999999"/>
    <x v="0"/>
    <x v="0"/>
    <n v="1.1076840999999999"/>
    <n v="10746.699000000001"/>
  </r>
  <r>
    <x v="0"/>
    <s v="P14895100"/>
    <x v="0"/>
    <x v="3"/>
    <x v="3"/>
    <x v="3"/>
    <x v="3"/>
    <x v="0"/>
    <x v="3"/>
    <x v="0"/>
    <n v="1687.08"/>
    <d v="1989-05-26T00:00:00"/>
    <d v="2023-05-26T00:00:00"/>
    <n v="34"/>
    <n v="41"/>
    <x v="0"/>
    <s v="NA"/>
    <x v="0"/>
    <s v="NA"/>
    <x v="0"/>
    <n v="8.27"/>
    <n v="9667.9699999999993"/>
    <n v="9830.2520000000004"/>
    <n v="9928.5550000000003"/>
    <n v="10997.701999999999"/>
    <x v="0"/>
    <x v="0"/>
    <n v="1.1076840999999999"/>
    <n v="10746.699000000001"/>
  </r>
  <r>
    <x v="0"/>
    <s v="P14895100"/>
    <x v="0"/>
    <x v="4"/>
    <x v="4"/>
    <x v="4"/>
    <x v="3"/>
    <x v="0"/>
    <x v="3"/>
    <x v="0"/>
    <n v="1687.08"/>
    <d v="1989-05-26T00:00:00"/>
    <d v="2023-05-26T00:00:00"/>
    <n v="34"/>
    <n v="41"/>
    <x v="0"/>
    <s v="NA"/>
    <x v="0"/>
    <s v="NA"/>
    <x v="0"/>
    <n v="8.27"/>
    <n v="9667.9699999999993"/>
    <n v="9830.2520000000004"/>
    <n v="9928.5550000000003"/>
    <n v="10997.701999999999"/>
    <x v="0"/>
    <x v="0"/>
    <n v="1.1076840999999999"/>
    <n v="10746.699000000001"/>
  </r>
  <r>
    <x v="0"/>
    <s v="P14895100"/>
    <x v="0"/>
    <x v="5"/>
    <x v="5"/>
    <x v="5"/>
    <x v="3"/>
    <x v="0"/>
    <x v="3"/>
    <x v="0"/>
    <n v="1687.08"/>
    <d v="1989-05-26T00:00:00"/>
    <d v="2023-05-26T00:00:00"/>
    <n v="34"/>
    <n v="41"/>
    <x v="0"/>
    <s v="NA"/>
    <x v="0"/>
    <s v="NA"/>
    <x v="0"/>
    <n v="8.27"/>
    <n v="9674.7909999999993"/>
    <n v="9830.6859999999997"/>
    <n v="9928.9920000000002"/>
    <n v="10998.187"/>
    <x v="0"/>
    <x v="0"/>
    <n v="1.1076840999999999"/>
    <n v="10746.699000000001"/>
  </r>
  <r>
    <x v="0"/>
    <s v="P14895100"/>
    <x v="0"/>
    <x v="6"/>
    <x v="6"/>
    <x v="6"/>
    <x v="3"/>
    <x v="0"/>
    <x v="3"/>
    <x v="0"/>
    <n v="1687.08"/>
    <d v="1989-05-26T00:00:00"/>
    <d v="2023-05-26T00:00:00"/>
    <n v="34"/>
    <n v="41"/>
    <x v="0"/>
    <s v="NA"/>
    <x v="0"/>
    <s v="NA"/>
    <x v="0"/>
    <n v="8.27"/>
    <n v="8951.0400000000009"/>
    <n v="9095.2720000000008"/>
    <n v="9186.2260000000006"/>
    <n v="10746.699000000001"/>
    <x v="0"/>
    <x v="0"/>
    <n v="1.1076840999999999"/>
    <n v="10746.699000000001"/>
  </r>
  <r>
    <x v="0"/>
    <s v="P14895100"/>
    <x v="0"/>
    <x v="7"/>
    <x v="7"/>
    <x v="7"/>
    <x v="3"/>
    <x v="0"/>
    <x v="3"/>
    <x v="0"/>
    <n v="1687.08"/>
    <d v="1989-05-26T00:00:00"/>
    <d v="2023-05-26T00:00:00"/>
    <n v="34"/>
    <n v="41"/>
    <x v="0"/>
    <s v="NA"/>
    <x v="0"/>
    <s v="NA"/>
    <x v="0"/>
    <n v="8.27"/>
    <n v="8984.5439999999999"/>
    <n v="9130.3700000000008"/>
    <n v="9221.6740000000009"/>
    <n v="10746.699000000001"/>
    <x v="0"/>
    <x v="0"/>
    <n v="1.1076840999999999"/>
    <n v="10746.699000000001"/>
  </r>
  <r>
    <x v="0"/>
    <s v="P14895100"/>
    <x v="0"/>
    <x v="8"/>
    <x v="8"/>
    <x v="8"/>
    <x v="2"/>
    <x v="0"/>
    <x v="3"/>
    <x v="0"/>
    <n v="1687.08"/>
    <d v="1989-05-26T00:00:00"/>
    <d v="2023-05-26T00:00:00"/>
    <n v="34"/>
    <n v="41"/>
    <x v="0"/>
    <s v="NA"/>
    <x v="0"/>
    <s v="NA"/>
    <x v="0"/>
    <n v="8.27"/>
    <n v="8984.5439999999999"/>
    <n v="9130.3700000000008"/>
    <n v="9221.6740000000009"/>
    <n v="10746.699000000001"/>
    <x v="0"/>
    <x v="0"/>
    <n v="1.1076840999999999"/>
    <n v="10746.699000000001"/>
  </r>
  <r>
    <x v="0"/>
    <s v="P14895100"/>
    <x v="0"/>
    <x v="9"/>
    <x v="9"/>
    <x v="9"/>
    <x v="3"/>
    <x v="0"/>
    <x v="3"/>
    <x v="0"/>
    <n v="1687.08"/>
    <d v="1989-05-26T00:00:00"/>
    <d v="2023-05-26T00:00:00"/>
    <n v="34"/>
    <n v="41"/>
    <x v="0"/>
    <s v="NA"/>
    <x v="0"/>
    <s v="NA"/>
    <x v="0"/>
    <n v="8.27"/>
    <n v="8984.5439999999999"/>
    <n v="9130.3700000000008"/>
    <n v="9221.6740000000009"/>
    <n v="10746.699000000001"/>
    <x v="0"/>
    <x v="0"/>
    <n v="1.1076840999999999"/>
    <n v="10746.699000000001"/>
  </r>
  <r>
    <x v="0"/>
    <s v="P14895100"/>
    <x v="0"/>
    <x v="10"/>
    <x v="10"/>
    <x v="10"/>
    <x v="3"/>
    <x v="0"/>
    <x v="3"/>
    <x v="0"/>
    <n v="1687.08"/>
    <d v="1989-05-26T00:00:00"/>
    <d v="2023-05-26T00:00:00"/>
    <n v="34"/>
    <n v="41"/>
    <x v="0"/>
    <s v="NA"/>
    <x v="0"/>
    <s v="NA"/>
    <x v="0"/>
    <n v="8.27"/>
    <n v="8984.5439999999999"/>
    <n v="9130.3700000000008"/>
    <n v="9221.6740000000009"/>
    <n v="10746.699000000001"/>
    <x v="0"/>
    <x v="0"/>
    <n v="1.1076840999999999"/>
    <n v="10746.699000000001"/>
  </r>
  <r>
    <x v="0"/>
    <s v="P14895100"/>
    <x v="0"/>
    <x v="11"/>
    <x v="11"/>
    <x v="11"/>
    <x v="3"/>
    <x v="0"/>
    <x v="3"/>
    <x v="0"/>
    <n v="1687.08"/>
    <d v="1989-05-26T00:00:00"/>
    <d v="2023-05-26T00:00:00"/>
    <n v="34"/>
    <n v="41"/>
    <x v="0"/>
    <s v="NA"/>
    <x v="0"/>
    <s v="NA"/>
    <x v="0"/>
    <n v="8.27"/>
    <n v="8926.1450000000004"/>
    <n v="9071.0220000000008"/>
    <n v="9161.732"/>
    <n v="10746.699000000001"/>
    <x v="0"/>
    <x v="0"/>
    <n v="1.1076840999999999"/>
    <n v="10746.699000000001"/>
  </r>
  <r>
    <x v="0"/>
    <s v="P14895100"/>
    <x v="0"/>
    <x v="12"/>
    <x v="12"/>
    <x v="12"/>
    <x v="3"/>
    <x v="0"/>
    <x v="3"/>
    <x v="0"/>
    <n v="1687.08"/>
    <d v="1989-05-26T00:00:00"/>
    <d v="2023-05-26T00:00:00"/>
    <n v="34"/>
    <n v="41"/>
    <x v="0"/>
    <s v="NA"/>
    <x v="0"/>
    <s v="NA"/>
    <x v="0"/>
    <n v="8.27"/>
    <n v="8839.5810000000001"/>
    <n v="8983.0540000000001"/>
    <n v="9072.884"/>
    <n v="10746.699000000001"/>
    <x v="0"/>
    <x v="0"/>
    <n v="1.1076840999999999"/>
    <n v="10746.699000000001"/>
  </r>
  <r>
    <x v="0"/>
    <s v="P14895100"/>
    <x v="0"/>
    <x v="13"/>
    <x v="13"/>
    <x v="13"/>
    <x v="3"/>
    <x v="0"/>
    <x v="3"/>
    <x v="0"/>
    <n v="1687.08"/>
    <d v="1989-05-26T00:00:00"/>
    <d v="2023-05-26T00:00:00"/>
    <n v="34"/>
    <n v="41"/>
    <x v="0"/>
    <s v="NA"/>
    <x v="0"/>
    <s v="NA"/>
    <x v="0"/>
    <n v="8.27"/>
    <n v="8872.6669999999995"/>
    <n v="9016.8539999999994"/>
    <n v="9107.0210000000006"/>
    <n v="10746.699000000001"/>
    <x v="0"/>
    <x v="0"/>
    <n v="1.1076840999999999"/>
    <n v="10746.699000000001"/>
  </r>
  <r>
    <x v="0"/>
    <s v="P14895100"/>
    <x v="0"/>
    <x v="14"/>
    <x v="14"/>
    <x v="14"/>
    <x v="3"/>
    <x v="0"/>
    <x v="3"/>
    <x v="0"/>
    <n v="1687.08"/>
    <d v="1989-05-26T00:00:00"/>
    <d v="2023-05-26T00:00:00"/>
    <n v="34"/>
    <n v="41"/>
    <x v="0"/>
    <s v="NA"/>
    <x v="0"/>
    <s v="NA"/>
    <x v="0"/>
    <n v="8.27"/>
    <n v="8872.6669999999995"/>
    <n v="9016.8539999999994"/>
    <n v="9107.0210000000006"/>
    <n v="10763.57"/>
    <x v="0"/>
    <x v="0"/>
    <n v="1.1076840999999999"/>
    <n v="10763.57"/>
  </r>
  <r>
    <x v="0"/>
    <s v="P14895100"/>
    <x v="0"/>
    <x v="15"/>
    <x v="15"/>
    <x v="15"/>
    <x v="3"/>
    <x v="0"/>
    <x v="3"/>
    <x v="0"/>
    <n v="1687.08"/>
    <d v="1989-05-26T00:00:00"/>
    <d v="2023-05-26T00:00:00"/>
    <n v="34"/>
    <n v="41"/>
    <x v="0"/>
    <s v="NA"/>
    <x v="0"/>
    <s v="NA"/>
    <x v="0"/>
    <n v="8.27"/>
    <n v="8872.6669999999995"/>
    <n v="9016.8539999999994"/>
    <n v="9107.0210000000006"/>
    <n v="10763.57"/>
    <x v="0"/>
    <x v="0"/>
    <n v="1.1076840999999999"/>
    <n v="10763.57"/>
  </r>
  <r>
    <x v="0"/>
    <s v="P14895100"/>
    <x v="0"/>
    <x v="16"/>
    <x v="16"/>
    <x v="16"/>
    <x v="3"/>
    <x v="0"/>
    <x v="3"/>
    <x v="0"/>
    <n v="1687.08"/>
    <d v="1989-05-26T00:00:00"/>
    <d v="2023-05-26T00:00:00"/>
    <n v="34"/>
    <n v="41"/>
    <x v="0"/>
    <s v="NA"/>
    <x v="0"/>
    <s v="NA"/>
    <x v="0"/>
    <n v="8.27"/>
    <n v="8872.6669999999995"/>
    <n v="9016.8539999999994"/>
    <n v="9107.0210000000006"/>
    <n v="10763.57"/>
    <x v="0"/>
    <x v="0"/>
    <n v="1.1076840999999999"/>
    <n v="10763.57"/>
  </r>
  <r>
    <x v="0"/>
    <s v="P14895100"/>
    <x v="0"/>
    <x v="17"/>
    <x v="17"/>
    <x v="17"/>
    <x v="3"/>
    <x v="0"/>
    <x v="3"/>
    <x v="0"/>
    <n v="1687.08"/>
    <d v="1989-05-26T00:00:00"/>
    <d v="2023-05-26T00:00:00"/>
    <n v="34"/>
    <n v="41"/>
    <x v="0"/>
    <s v="NA"/>
    <x v="0"/>
    <s v="NA"/>
    <x v="0"/>
    <n v="8.27"/>
    <n v="8872.6669999999995"/>
    <n v="9016.8539999999994"/>
    <n v="9107.0220000000008"/>
    <n v="10763.57"/>
    <x v="0"/>
    <x v="0"/>
    <n v="1.1076840999999999"/>
    <n v="10763.57"/>
  </r>
  <r>
    <x v="0"/>
    <s v="P14895100"/>
    <x v="0"/>
    <x v="18"/>
    <x v="18"/>
    <x v="18"/>
    <x v="2"/>
    <x v="0"/>
    <x v="3"/>
    <x v="0"/>
    <n v="1687.08"/>
    <d v="1989-05-26T00:00:00"/>
    <d v="2023-05-26T00:00:00"/>
    <n v="34"/>
    <n v="41"/>
    <x v="0"/>
    <s v="NA"/>
    <x v="0"/>
    <s v="NA"/>
    <x v="0"/>
    <n v="8.27"/>
    <n v="8872.6669999999995"/>
    <n v="9016.8539999999994"/>
    <n v="9107.0220000000008"/>
    <n v="10763.57"/>
    <x v="0"/>
    <x v="0"/>
    <n v="1.1076840999999999"/>
    <n v="10763.57"/>
  </r>
  <r>
    <x v="0"/>
    <s v="P14895100"/>
    <x v="0"/>
    <x v="19"/>
    <x v="19"/>
    <x v="19"/>
    <x v="4"/>
    <x v="0"/>
    <x v="3"/>
    <x v="0"/>
    <n v="1687.08"/>
    <d v="1989-05-26T00:00:00"/>
    <d v="2023-05-26T00:00:00"/>
    <n v="34"/>
    <n v="41"/>
    <x v="0"/>
    <s v="NA"/>
    <x v="0"/>
    <s v="NA"/>
    <x v="0"/>
    <n v="8.27"/>
    <n v="8872.6669999999995"/>
    <n v="9016.8539999999994"/>
    <n v="9107.0220000000008"/>
    <n v="10763.57"/>
    <x v="0"/>
    <x v="0"/>
    <n v="1.1076840999999999"/>
    <n v="10763.57"/>
  </r>
  <r>
    <x v="0"/>
    <s v="P14895100"/>
    <x v="0"/>
    <x v="20"/>
    <x v="20"/>
    <x v="20"/>
    <x v="5"/>
    <x v="0"/>
    <x v="3"/>
    <x v="0"/>
    <n v="1687.08"/>
    <d v="1989-05-26T00:00:00"/>
    <d v="2023-05-26T00:00:00"/>
    <n v="34"/>
    <n v="41"/>
    <x v="0"/>
    <s v="NA"/>
    <x v="0"/>
    <s v="NA"/>
    <x v="0"/>
    <n v="8.27"/>
    <n v="8872.6669999999995"/>
    <n v="9016.8539999999994"/>
    <n v="9107.0220000000008"/>
    <n v="10763.57"/>
    <x v="0"/>
    <x v="0"/>
    <n v="1.1076840999999999"/>
    <n v="10763.57"/>
  </r>
  <r>
    <x v="0"/>
    <s v="P14895100"/>
    <x v="0"/>
    <x v="21"/>
    <x v="21"/>
    <x v="21"/>
    <x v="3"/>
    <x v="0"/>
    <x v="3"/>
    <x v="0"/>
    <n v="1687.08"/>
    <d v="1989-05-26T00:00:00"/>
    <d v="2023-05-26T00:00:00"/>
    <n v="34"/>
    <n v="41"/>
    <x v="0"/>
    <s v="NA"/>
    <x v="0"/>
    <s v="NA"/>
    <x v="0"/>
    <n v="8.27"/>
    <n v="8892.759"/>
    <n v="9018.1290000000008"/>
    <n v="9108.31"/>
    <n v="10763.57"/>
    <x v="0"/>
    <x v="0"/>
    <n v="1.1076840999999999"/>
    <n v="10763.57"/>
  </r>
  <r>
    <x v="0"/>
    <s v="P14895100"/>
    <x v="0"/>
    <x v="22"/>
    <x v="22"/>
    <x v="22"/>
    <x v="3"/>
    <x v="0"/>
    <x v="3"/>
    <x v="0"/>
    <n v="1687.08"/>
    <d v="1989-05-26T00:00:00"/>
    <d v="2023-05-26T00:00:00"/>
    <n v="34"/>
    <n v="41"/>
    <x v="0"/>
    <s v="NA"/>
    <x v="0"/>
    <s v="NA"/>
    <x v="0"/>
    <n v="8.27"/>
    <n v="8859.598"/>
    <n v="9049.6689999999999"/>
    <n v="9140.1650000000009"/>
    <n v="10763.57"/>
    <x v="0"/>
    <x v="0"/>
    <n v="1.1076840999999999"/>
    <n v="10763.57"/>
  </r>
  <r>
    <x v="0"/>
    <s v="P15019750"/>
    <x v="0"/>
    <x v="0"/>
    <x v="0"/>
    <x v="0"/>
    <x v="0"/>
    <x v="0"/>
    <x v="1"/>
    <x v="2"/>
    <n v="21.995000000000001"/>
    <d v="1980-12-04T00:00:00"/>
    <d v="2025-01-01T00:00:00"/>
    <n v="53"/>
    <n v="22"/>
    <x v="0"/>
    <s v="25"/>
    <x v="2"/>
    <s v="25"/>
    <x v="1"/>
    <n v="0.83"/>
    <n v="312.39425999999997"/>
    <n v="317.04270000000002"/>
    <n v="320.2131"/>
    <n v="359.93299999999999"/>
    <x v="0"/>
    <x v="0"/>
    <n v="1.1240422000000001"/>
    <n v="168.92160000000001"/>
  </r>
  <r>
    <x v="0"/>
    <s v="P15019750"/>
    <x v="0"/>
    <x v="1"/>
    <x v="1"/>
    <x v="1"/>
    <x v="1"/>
    <x v="0"/>
    <x v="1"/>
    <x v="2"/>
    <n v="21.995000000000001"/>
    <d v="1980-12-04T00:00:00"/>
    <d v="2025-01-01T00:00:00"/>
    <n v="53"/>
    <n v="22"/>
    <x v="0"/>
    <s v="25"/>
    <x v="2"/>
    <s v="25"/>
    <x v="1"/>
    <n v="0.83"/>
    <n v="312.39425999999997"/>
    <n v="317.04270000000002"/>
    <n v="320.2131"/>
    <n v="359.93299999999999"/>
    <x v="0"/>
    <x v="0"/>
    <n v="1.1240422000000001"/>
    <n v="168.92160000000001"/>
  </r>
  <r>
    <x v="0"/>
    <s v="P15019750"/>
    <x v="0"/>
    <x v="2"/>
    <x v="2"/>
    <x v="2"/>
    <x v="2"/>
    <x v="0"/>
    <x v="1"/>
    <x v="2"/>
    <n v="21.995000000000001"/>
    <d v="1980-12-04T00:00:00"/>
    <d v="2025-01-01T00:00:00"/>
    <n v="53"/>
    <n v="22"/>
    <x v="0"/>
    <s v="25"/>
    <x v="2"/>
    <s v="25"/>
    <x v="1"/>
    <n v="0.83"/>
    <n v="312.39425999999997"/>
    <n v="317.04270000000002"/>
    <n v="320.2131"/>
    <n v="359.93299999999999"/>
    <x v="0"/>
    <x v="0"/>
    <n v="1.1240422000000001"/>
    <n v="168.92160000000001"/>
  </r>
  <r>
    <x v="0"/>
    <s v="P15019750"/>
    <x v="0"/>
    <x v="3"/>
    <x v="3"/>
    <x v="3"/>
    <x v="3"/>
    <x v="0"/>
    <x v="1"/>
    <x v="2"/>
    <n v="21.995000000000001"/>
    <d v="1980-12-04T00:00:00"/>
    <d v="2025-01-01T00:00:00"/>
    <n v="53"/>
    <n v="22"/>
    <x v="0"/>
    <s v="25"/>
    <x v="2"/>
    <s v="25"/>
    <x v="1"/>
    <n v="0.83"/>
    <n v="312.39425999999997"/>
    <n v="317.04270000000002"/>
    <n v="320.2131"/>
    <n v="359.93304000000001"/>
    <x v="0"/>
    <x v="0"/>
    <n v="1.1240422000000001"/>
    <n v="168.92160000000001"/>
  </r>
  <r>
    <x v="0"/>
    <s v="P15019750"/>
    <x v="0"/>
    <x v="4"/>
    <x v="4"/>
    <x v="4"/>
    <x v="3"/>
    <x v="0"/>
    <x v="1"/>
    <x v="2"/>
    <n v="21.995000000000001"/>
    <d v="1980-12-04T00:00:00"/>
    <d v="2025-01-01T00:00:00"/>
    <n v="53"/>
    <n v="22"/>
    <x v="0"/>
    <s v="25"/>
    <x v="2"/>
    <s v="25"/>
    <x v="1"/>
    <n v="0.83"/>
    <n v="312.39425999999997"/>
    <n v="317.04270000000002"/>
    <n v="320.2131"/>
    <n v="359.93304000000001"/>
    <x v="0"/>
    <x v="0"/>
    <n v="1.1240422000000001"/>
    <n v="168.92160000000001"/>
  </r>
  <r>
    <x v="0"/>
    <s v="P15019750"/>
    <x v="0"/>
    <x v="5"/>
    <x v="5"/>
    <x v="5"/>
    <x v="3"/>
    <x v="0"/>
    <x v="1"/>
    <x v="2"/>
    <n v="21.995000000000001"/>
    <d v="1980-12-04T00:00:00"/>
    <d v="2025-01-01T00:00:00"/>
    <n v="53"/>
    <n v="22"/>
    <x v="0"/>
    <s v="25"/>
    <x v="2"/>
    <s v="25"/>
    <x v="1"/>
    <n v="0.83"/>
    <n v="312.61470000000003"/>
    <n v="317.05667"/>
    <n v="320.22723000000002"/>
    <n v="359.94889999999998"/>
    <x v="0"/>
    <x v="0"/>
    <n v="1.1240422000000001"/>
    <n v="168.92160000000001"/>
  </r>
  <r>
    <x v="0"/>
    <s v="P15019750"/>
    <x v="0"/>
    <x v="6"/>
    <x v="6"/>
    <x v="6"/>
    <x v="3"/>
    <x v="0"/>
    <x v="1"/>
    <x v="2"/>
    <n v="21.995000000000001"/>
    <d v="1980-12-04T00:00:00"/>
    <d v="2025-01-01T00:00:00"/>
    <n v="53"/>
    <n v="22"/>
    <x v="0"/>
    <s v="25"/>
    <x v="2"/>
    <s v="25"/>
    <x v="1"/>
    <n v="0.83"/>
    <n v="289.25452000000001"/>
    <n v="293.36444"/>
    <n v="296.29809999999998"/>
    <n v="333.05153999999999"/>
    <x v="0"/>
    <x v="0"/>
    <n v="1.1240422000000001"/>
    <n v="168.92160000000001"/>
  </r>
  <r>
    <x v="0"/>
    <s v="P15019750"/>
    <x v="0"/>
    <x v="7"/>
    <x v="7"/>
    <x v="7"/>
    <x v="3"/>
    <x v="0"/>
    <x v="1"/>
    <x v="2"/>
    <n v="21.995000000000001"/>
    <d v="1980-12-04T00:00:00"/>
    <d v="2025-01-01T00:00:00"/>
    <n v="53"/>
    <n v="22"/>
    <x v="0"/>
    <s v="25"/>
    <x v="2"/>
    <s v="25"/>
    <x v="1"/>
    <n v="0.83"/>
    <n v="290.3372"/>
    <n v="294.49651999999998"/>
    <n v="297.44150000000002"/>
    <n v="334.33676000000003"/>
    <x v="0"/>
    <x v="0"/>
    <n v="1.1240422000000001"/>
    <n v="168.92160000000001"/>
  </r>
  <r>
    <x v="0"/>
    <s v="P15019750"/>
    <x v="0"/>
    <x v="8"/>
    <x v="8"/>
    <x v="8"/>
    <x v="2"/>
    <x v="1"/>
    <x v="1"/>
    <x v="2"/>
    <n v="21.995000000000001"/>
    <d v="1980-12-04T00:00:00"/>
    <d v="2025-02-01T00:00:00"/>
    <n v="53"/>
    <n v="22"/>
    <x v="0"/>
    <s v="25"/>
    <x v="2"/>
    <s v="25"/>
    <x v="1"/>
    <n v="0.83"/>
    <n v="290.3372"/>
    <n v="294.49651999999998"/>
    <n v="297.44150000000002"/>
    <n v="334.33676000000003"/>
    <x v="0"/>
    <x v="0"/>
    <n v="1.1240422000000001"/>
    <n v="168.92160000000001"/>
  </r>
  <r>
    <x v="0"/>
    <s v="P15019750"/>
    <x v="0"/>
    <x v="9"/>
    <x v="9"/>
    <x v="9"/>
    <x v="3"/>
    <x v="1"/>
    <x v="1"/>
    <x v="2"/>
    <n v="21.995000000000001"/>
    <d v="1980-12-04T00:00:00"/>
    <d v="2025-02-01T00:00:00"/>
    <n v="53"/>
    <n v="22"/>
    <x v="0"/>
    <s v="25"/>
    <x v="2"/>
    <s v="25"/>
    <x v="1"/>
    <n v="0.83"/>
    <n v="290.3372"/>
    <n v="294.49651999999998"/>
    <n v="297.44150000000002"/>
    <n v="334.33676000000003"/>
    <x v="0"/>
    <x v="0"/>
    <n v="1.1240422000000001"/>
    <n v="168.92160000000001"/>
  </r>
  <r>
    <x v="0"/>
    <s v="P15019750"/>
    <x v="0"/>
    <x v="10"/>
    <x v="10"/>
    <x v="10"/>
    <x v="3"/>
    <x v="1"/>
    <x v="1"/>
    <x v="2"/>
    <n v="21.995000000000001"/>
    <d v="1980-12-04T00:00:00"/>
    <d v="2025-02-01T00:00:00"/>
    <n v="53"/>
    <n v="22"/>
    <x v="0"/>
    <s v="25"/>
    <x v="2"/>
    <s v="25"/>
    <x v="1"/>
    <n v="0.83"/>
    <n v="290.40609999999998"/>
    <n v="294.56545999999997"/>
    <n v="297.5111"/>
    <n v="334.41503999999998"/>
    <x v="0"/>
    <x v="0"/>
    <n v="1.1240422000000001"/>
    <n v="168.92160000000001"/>
  </r>
  <r>
    <x v="0"/>
    <s v="P15019750"/>
    <x v="0"/>
    <x v="11"/>
    <x v="11"/>
    <x v="11"/>
    <x v="3"/>
    <x v="1"/>
    <x v="1"/>
    <x v="2"/>
    <n v="21.995000000000001"/>
    <d v="1980-12-04T00:00:00"/>
    <d v="2025-02-01T00:00:00"/>
    <n v="53"/>
    <n v="22"/>
    <x v="0"/>
    <s v="25"/>
    <x v="2"/>
    <s v="25"/>
    <x v="1"/>
    <n v="0.83"/>
    <n v="288.51846"/>
    <n v="292.6508"/>
    <n v="295.57729999999998"/>
    <n v="332.24133"/>
    <x v="0"/>
    <x v="0"/>
    <n v="1.1240422000000001"/>
    <n v="168.92160000000001"/>
  </r>
  <r>
    <x v="0"/>
    <s v="P15019750"/>
    <x v="0"/>
    <x v="12"/>
    <x v="12"/>
    <x v="12"/>
    <x v="3"/>
    <x v="1"/>
    <x v="1"/>
    <x v="2"/>
    <n v="21.995000000000001"/>
    <d v="1980-12-04T00:00:00"/>
    <d v="2025-02-01T00:00:00"/>
    <n v="53"/>
    <n v="22"/>
    <x v="0"/>
    <s v="25"/>
    <x v="2"/>
    <s v="25"/>
    <x v="1"/>
    <n v="0.83"/>
    <n v="287.18020000000001"/>
    <n v="291.29333000000003"/>
    <n v="294.20627000000002"/>
    <n v="330.70026000000001"/>
    <x v="0"/>
    <x v="0"/>
    <n v="1.1240422000000001"/>
    <n v="168.92160000000001"/>
  </r>
  <r>
    <x v="0"/>
    <s v="P15019750"/>
    <x v="0"/>
    <x v="13"/>
    <x v="13"/>
    <x v="13"/>
    <x v="3"/>
    <x v="1"/>
    <x v="1"/>
    <x v="2"/>
    <n v="21.995000000000001"/>
    <d v="1980-12-04T00:00:00"/>
    <d v="2025-02-01T00:00:00"/>
    <n v="53"/>
    <n v="22"/>
    <x v="0"/>
    <s v="25"/>
    <x v="2"/>
    <s v="25"/>
    <x v="1"/>
    <n v="0.83"/>
    <n v="288.25513000000001"/>
    <n v="292.38936999999999"/>
    <n v="295.31326000000001"/>
    <n v="331.94457999999997"/>
    <x v="0"/>
    <x v="0"/>
    <n v="1.1240422000000001"/>
    <n v="168.92160000000001"/>
  </r>
  <r>
    <x v="0"/>
    <s v="P15019750"/>
    <x v="0"/>
    <x v="14"/>
    <x v="14"/>
    <x v="14"/>
    <x v="3"/>
    <x v="1"/>
    <x v="1"/>
    <x v="2"/>
    <n v="21.995000000000001"/>
    <d v="1980-12-04T00:00:00"/>
    <d v="2025-02-01T00:00:00"/>
    <n v="53"/>
    <n v="22"/>
    <x v="0"/>
    <s v="25"/>
    <x v="2"/>
    <s v="25"/>
    <x v="1"/>
    <n v="0.83"/>
    <n v="288.25513000000001"/>
    <n v="292.38936999999999"/>
    <n v="295.31326000000001"/>
    <n v="331.94457999999997"/>
    <x v="0"/>
    <x v="0"/>
    <n v="1.1240422000000001"/>
    <n v="169.14156"/>
  </r>
  <r>
    <x v="0"/>
    <s v="P15019750"/>
    <x v="0"/>
    <x v="15"/>
    <x v="15"/>
    <x v="15"/>
    <x v="3"/>
    <x v="1"/>
    <x v="1"/>
    <x v="2"/>
    <n v="21.995000000000001"/>
    <d v="1980-12-04T00:00:00"/>
    <d v="2025-02-01T00:00:00"/>
    <n v="53"/>
    <n v="22"/>
    <x v="0"/>
    <s v="25"/>
    <x v="2"/>
    <s v="25"/>
    <x v="1"/>
    <n v="0.83"/>
    <n v="288.25513000000001"/>
    <n v="292.38936999999999"/>
    <n v="295.31326000000001"/>
    <n v="331.94457999999997"/>
    <x v="0"/>
    <x v="0"/>
    <n v="1.1240422000000001"/>
    <n v="169.14156"/>
  </r>
  <r>
    <x v="0"/>
    <s v="P15019750"/>
    <x v="0"/>
    <x v="16"/>
    <x v="16"/>
    <x v="16"/>
    <x v="3"/>
    <x v="1"/>
    <x v="1"/>
    <x v="2"/>
    <n v="21.995000000000001"/>
    <d v="1980-12-04T00:00:00"/>
    <d v="2025-02-01T00:00:00"/>
    <n v="53"/>
    <n v="22"/>
    <x v="0"/>
    <s v="25"/>
    <x v="2"/>
    <s v="25"/>
    <x v="1"/>
    <n v="0.83"/>
    <n v="288.25513000000001"/>
    <n v="292.38936999999999"/>
    <n v="295.31326000000001"/>
    <n v="331.94457999999997"/>
    <x v="0"/>
    <x v="0"/>
    <n v="1.1240422000000001"/>
    <n v="169.14156"/>
  </r>
  <r>
    <x v="0"/>
    <s v="P15019750"/>
    <x v="0"/>
    <x v="17"/>
    <x v="17"/>
    <x v="17"/>
    <x v="3"/>
    <x v="1"/>
    <x v="1"/>
    <x v="2"/>
    <n v="21.995000000000001"/>
    <d v="1980-12-04T00:00:00"/>
    <d v="2025-02-01T00:00:00"/>
    <n v="53"/>
    <n v="22"/>
    <x v="0"/>
    <s v="25"/>
    <x v="2"/>
    <s v="25"/>
    <x v="1"/>
    <n v="0.83"/>
    <n v="288.25513000000001"/>
    <n v="292.38936999999999"/>
    <n v="295.31326000000001"/>
    <n v="331.94454999999999"/>
    <x v="0"/>
    <x v="0"/>
    <n v="1.1240422000000001"/>
    <n v="169.14156"/>
  </r>
  <r>
    <x v="0"/>
    <s v="P15019750"/>
    <x v="0"/>
    <x v="18"/>
    <x v="18"/>
    <x v="18"/>
    <x v="2"/>
    <x v="1"/>
    <x v="1"/>
    <x v="2"/>
    <n v="21.995000000000001"/>
    <d v="1980-12-04T00:00:00"/>
    <d v="2025-02-01T00:00:00"/>
    <n v="53"/>
    <n v="22"/>
    <x v="0"/>
    <s v="25"/>
    <x v="2"/>
    <s v="25"/>
    <x v="1"/>
    <n v="0.83"/>
    <n v="288.25513000000001"/>
    <n v="292.38936999999999"/>
    <n v="295.31326000000001"/>
    <n v="331.94454999999999"/>
    <x v="0"/>
    <x v="0"/>
    <n v="1.1240422000000001"/>
    <n v="169.14156"/>
  </r>
  <r>
    <x v="0"/>
    <s v="P15019750"/>
    <x v="0"/>
    <x v="19"/>
    <x v="19"/>
    <x v="19"/>
    <x v="4"/>
    <x v="1"/>
    <x v="1"/>
    <x v="2"/>
    <n v="21.995000000000001"/>
    <d v="1980-12-04T00:00:00"/>
    <d v="2025-02-01T00:00:00"/>
    <n v="53"/>
    <n v="22"/>
    <x v="0"/>
    <s v="25"/>
    <x v="2"/>
    <s v="25"/>
    <x v="1"/>
    <n v="0.83"/>
    <n v="288.25513000000001"/>
    <n v="292.38936999999999"/>
    <n v="295.31326000000001"/>
    <n v="331.94454999999999"/>
    <x v="0"/>
    <x v="0"/>
    <n v="1.1240422000000001"/>
    <n v="169.14156"/>
  </r>
  <r>
    <x v="0"/>
    <s v="P15019750"/>
    <x v="0"/>
    <x v="20"/>
    <x v="20"/>
    <x v="20"/>
    <x v="5"/>
    <x v="1"/>
    <x v="1"/>
    <x v="2"/>
    <n v="21.995000000000001"/>
    <d v="1980-12-04T00:00:00"/>
    <d v="2025-02-01T00:00:00"/>
    <n v="53"/>
    <n v="22"/>
    <x v="0"/>
    <s v="25"/>
    <x v="2"/>
    <s v="25"/>
    <x v="1"/>
    <n v="0.83"/>
    <n v="288.25513000000001"/>
    <n v="292.38936999999999"/>
    <n v="295.31326000000001"/>
    <n v="331.94454999999999"/>
    <x v="0"/>
    <x v="0"/>
    <n v="1.1240422000000001"/>
    <n v="169.14156"/>
  </r>
  <r>
    <x v="0"/>
    <s v="P15019750"/>
    <x v="0"/>
    <x v="21"/>
    <x v="21"/>
    <x v="21"/>
    <x v="3"/>
    <x v="1"/>
    <x v="1"/>
    <x v="2"/>
    <n v="21.995000000000001"/>
    <d v="1980-12-04T00:00:00"/>
    <d v="2025-02-01T00:00:00"/>
    <n v="53"/>
    <n v="22"/>
    <x v="0"/>
    <s v="25"/>
    <x v="2"/>
    <s v="25"/>
    <x v="1"/>
    <n v="0.83"/>
    <n v="288.97649999999999"/>
    <n v="292.49936000000002"/>
    <n v="295.42435"/>
    <n v="332.06943000000001"/>
    <x v="0"/>
    <x v="0"/>
    <n v="1.1240422000000001"/>
    <n v="169.14156"/>
  </r>
  <r>
    <x v="0"/>
    <s v="P15019750"/>
    <x v="0"/>
    <x v="22"/>
    <x v="22"/>
    <x v="22"/>
    <x v="3"/>
    <x v="1"/>
    <x v="1"/>
    <x v="2"/>
    <n v="21.995000000000001"/>
    <d v="1980-12-04T00:00:00"/>
    <d v="2025-02-01T00:00:00"/>
    <n v="53"/>
    <n v="22"/>
    <x v="0"/>
    <s v="25"/>
    <x v="2"/>
    <s v="25"/>
    <x v="1"/>
    <n v="0.83"/>
    <n v="287.89890000000003"/>
    <n v="293.52237000000002"/>
    <n v="296.45758000000001"/>
    <n v="333.23079999999999"/>
    <x v="0"/>
    <x v="0"/>
    <n v="1.1240422000000001"/>
    <n v="169.14156"/>
  </r>
  <r>
    <x v="0"/>
    <s v="P15058272"/>
    <x v="0"/>
    <x v="0"/>
    <x v="0"/>
    <x v="0"/>
    <x v="0"/>
    <x v="0"/>
    <x v="1"/>
    <x v="2"/>
    <n v="345.78"/>
    <d v="1982-04-03T00:00:00"/>
    <d v="2025-01-01T00:00:00"/>
    <n v="51"/>
    <n v="24"/>
    <x v="1"/>
    <s v="27"/>
    <x v="2"/>
    <s v="27"/>
    <x v="0"/>
    <n v="1.1299999999999999"/>
    <n v="4355.7820000000002"/>
    <n v="4424.1405999999997"/>
    <n v="4468.3819999999996"/>
    <n v="5022.6494000000002"/>
    <x v="0"/>
    <x v="0"/>
    <n v="1.1240422000000001"/>
    <n v="2589.8919999999998"/>
  </r>
  <r>
    <x v="0"/>
    <s v="P15058272"/>
    <x v="0"/>
    <x v="1"/>
    <x v="1"/>
    <x v="1"/>
    <x v="1"/>
    <x v="0"/>
    <x v="1"/>
    <x v="2"/>
    <n v="345.78"/>
    <d v="1982-04-03T00:00:00"/>
    <d v="2025-01-01T00:00:00"/>
    <n v="51"/>
    <n v="24"/>
    <x v="1"/>
    <s v="27"/>
    <x v="2"/>
    <s v="27"/>
    <x v="0"/>
    <n v="1.1299999999999999"/>
    <n v="4355.7820000000002"/>
    <n v="4424.1405999999997"/>
    <n v="4468.3819999999996"/>
    <n v="5022.6494000000002"/>
    <x v="0"/>
    <x v="0"/>
    <n v="1.1240422000000001"/>
    <n v="2589.8919999999998"/>
  </r>
  <r>
    <x v="0"/>
    <s v="P15058272"/>
    <x v="0"/>
    <x v="2"/>
    <x v="2"/>
    <x v="2"/>
    <x v="2"/>
    <x v="0"/>
    <x v="1"/>
    <x v="2"/>
    <n v="345.78"/>
    <d v="1982-04-03T00:00:00"/>
    <d v="2025-01-01T00:00:00"/>
    <n v="51"/>
    <n v="24"/>
    <x v="1"/>
    <s v="27"/>
    <x v="2"/>
    <s v="27"/>
    <x v="0"/>
    <n v="1.1299999999999999"/>
    <n v="4355.7820000000002"/>
    <n v="4424.1405999999997"/>
    <n v="4468.3819999999996"/>
    <n v="5022.6494000000002"/>
    <x v="0"/>
    <x v="0"/>
    <n v="1.1240422000000001"/>
    <n v="2589.8919999999998"/>
  </r>
  <r>
    <x v="0"/>
    <s v="P15058272"/>
    <x v="0"/>
    <x v="3"/>
    <x v="3"/>
    <x v="3"/>
    <x v="3"/>
    <x v="0"/>
    <x v="1"/>
    <x v="2"/>
    <n v="345.78"/>
    <d v="1982-04-03T00:00:00"/>
    <d v="2025-01-01T00:00:00"/>
    <n v="51"/>
    <n v="24"/>
    <x v="1"/>
    <s v="27"/>
    <x v="2"/>
    <s v="27"/>
    <x v="0"/>
    <n v="1.1299999999999999"/>
    <n v="4355.7820000000002"/>
    <n v="4424.1405999999997"/>
    <n v="4468.3819999999996"/>
    <n v="5022.6494000000002"/>
    <x v="0"/>
    <x v="0"/>
    <n v="1.1240422000000001"/>
    <n v="2589.8919999999998"/>
  </r>
  <r>
    <x v="0"/>
    <s v="P15058272"/>
    <x v="0"/>
    <x v="4"/>
    <x v="4"/>
    <x v="4"/>
    <x v="3"/>
    <x v="0"/>
    <x v="1"/>
    <x v="2"/>
    <n v="345.78"/>
    <d v="1982-04-03T00:00:00"/>
    <d v="2025-01-01T00:00:00"/>
    <n v="51"/>
    <n v="24"/>
    <x v="1"/>
    <s v="27"/>
    <x v="2"/>
    <s v="27"/>
    <x v="0"/>
    <n v="1.1299999999999999"/>
    <n v="4355.7820000000002"/>
    <n v="4424.1405999999997"/>
    <n v="4468.3819999999996"/>
    <n v="5022.6494000000002"/>
    <x v="0"/>
    <x v="0"/>
    <n v="1.1240422000000001"/>
    <n v="2589.8919999999998"/>
  </r>
  <r>
    <x v="0"/>
    <s v="P15058272"/>
    <x v="0"/>
    <x v="5"/>
    <x v="5"/>
    <x v="5"/>
    <x v="3"/>
    <x v="0"/>
    <x v="1"/>
    <x v="2"/>
    <n v="345.78"/>
    <d v="1982-04-03T00:00:00"/>
    <d v="2025-01-01T00:00:00"/>
    <n v="51"/>
    <n v="24"/>
    <x v="1"/>
    <s v="27"/>
    <x v="2"/>
    <s v="27"/>
    <x v="0"/>
    <n v="1.1299999999999999"/>
    <n v="4358.8554999999997"/>
    <n v="4424.3353999999999"/>
    <n v="4468.5785999999998"/>
    <n v="5022.8710000000001"/>
    <x v="0"/>
    <x v="0"/>
    <n v="1.1240422000000001"/>
    <n v="2589.8919999999998"/>
  </r>
  <r>
    <x v="0"/>
    <s v="P15058272"/>
    <x v="0"/>
    <x v="6"/>
    <x v="6"/>
    <x v="6"/>
    <x v="3"/>
    <x v="0"/>
    <x v="1"/>
    <x v="2"/>
    <n v="345.78"/>
    <d v="1982-04-03T00:00:00"/>
    <d v="2025-01-01T00:00:00"/>
    <n v="51"/>
    <n v="24"/>
    <x v="1"/>
    <s v="27"/>
    <x v="2"/>
    <s v="27"/>
    <x v="0"/>
    <n v="1.1299999999999999"/>
    <n v="4033.201"/>
    <n v="4093.7865999999999"/>
    <n v="4134.7245999999996"/>
    <n v="4647.6045000000004"/>
    <x v="0"/>
    <x v="0"/>
    <n v="1.1240422000000001"/>
    <n v="2589.8919999999998"/>
  </r>
  <r>
    <x v="0"/>
    <s v="P15058272"/>
    <x v="0"/>
    <x v="7"/>
    <x v="7"/>
    <x v="7"/>
    <x v="3"/>
    <x v="0"/>
    <x v="1"/>
    <x v="2"/>
    <n v="345.78"/>
    <d v="1982-04-03T00:00:00"/>
    <d v="2025-01-01T00:00:00"/>
    <n v="51"/>
    <n v="24"/>
    <x v="1"/>
    <s v="27"/>
    <x v="2"/>
    <s v="27"/>
    <x v="0"/>
    <n v="1.1299999999999999"/>
    <n v="4048.297"/>
    <n v="4109.5844999999999"/>
    <n v="4150.68"/>
    <n v="4665.5396000000001"/>
    <x v="0"/>
    <x v="0"/>
    <n v="1.1240422000000001"/>
    <n v="2589.8919999999998"/>
  </r>
  <r>
    <x v="0"/>
    <s v="P15058272"/>
    <x v="0"/>
    <x v="8"/>
    <x v="8"/>
    <x v="8"/>
    <x v="2"/>
    <x v="1"/>
    <x v="1"/>
    <x v="2"/>
    <n v="345.78"/>
    <d v="1982-04-03T00:00:00"/>
    <d v="2025-02-01T00:00:00"/>
    <n v="51"/>
    <n v="24"/>
    <x v="1"/>
    <s v="27"/>
    <x v="2"/>
    <s v="27"/>
    <x v="0"/>
    <n v="1.1299999999999999"/>
    <n v="4048.297"/>
    <n v="4109.5844999999999"/>
    <n v="4150.68"/>
    <n v="4665.5396000000001"/>
    <x v="0"/>
    <x v="0"/>
    <n v="1.1240422000000001"/>
    <n v="2589.8919999999998"/>
  </r>
  <r>
    <x v="0"/>
    <s v="P15058272"/>
    <x v="0"/>
    <x v="9"/>
    <x v="9"/>
    <x v="9"/>
    <x v="3"/>
    <x v="1"/>
    <x v="1"/>
    <x v="2"/>
    <n v="345.78"/>
    <d v="1982-04-03T00:00:00"/>
    <d v="2025-02-01T00:00:00"/>
    <n v="51"/>
    <n v="24"/>
    <x v="1"/>
    <s v="27"/>
    <x v="2"/>
    <s v="27"/>
    <x v="0"/>
    <n v="1.1299999999999999"/>
    <n v="4048.297"/>
    <n v="4109.5844999999999"/>
    <n v="4150.68"/>
    <n v="4665.5396000000001"/>
    <x v="0"/>
    <x v="0"/>
    <n v="1.1240422000000001"/>
    <n v="2589.8919999999998"/>
  </r>
  <r>
    <x v="0"/>
    <s v="P15058272"/>
    <x v="0"/>
    <x v="10"/>
    <x v="10"/>
    <x v="10"/>
    <x v="3"/>
    <x v="1"/>
    <x v="1"/>
    <x v="2"/>
    <n v="345.78"/>
    <d v="1982-04-03T00:00:00"/>
    <d v="2025-02-01T00:00:00"/>
    <n v="51"/>
    <n v="24"/>
    <x v="1"/>
    <s v="27"/>
    <x v="2"/>
    <s v="27"/>
    <x v="0"/>
    <n v="1.1299999999999999"/>
    <n v="4049.4229"/>
    <n v="4110.7103999999999"/>
    <n v="4151.8173999999999"/>
    <n v="4666.8180000000002"/>
    <x v="0"/>
    <x v="0"/>
    <n v="1.1240422000000001"/>
    <n v="2589.8919999999998"/>
  </r>
  <r>
    <x v="0"/>
    <s v="P15058272"/>
    <x v="0"/>
    <x v="11"/>
    <x v="11"/>
    <x v="11"/>
    <x v="3"/>
    <x v="1"/>
    <x v="1"/>
    <x v="2"/>
    <n v="345.78"/>
    <d v="1982-04-03T00:00:00"/>
    <d v="2025-02-01T00:00:00"/>
    <n v="51"/>
    <n v="24"/>
    <x v="1"/>
    <s v="27"/>
    <x v="2"/>
    <s v="27"/>
    <x v="0"/>
    <n v="1.1299999999999999"/>
    <n v="4023.1016"/>
    <n v="4083.9906999999998"/>
    <n v="4124.8306000000002"/>
    <n v="4636.4834000000001"/>
    <x v="0"/>
    <x v="0"/>
    <n v="1.1240422000000001"/>
    <n v="2589.8919999999998"/>
  </r>
  <r>
    <x v="0"/>
    <s v="P15058272"/>
    <x v="0"/>
    <x v="12"/>
    <x v="12"/>
    <x v="12"/>
    <x v="3"/>
    <x v="1"/>
    <x v="1"/>
    <x v="2"/>
    <n v="345.78"/>
    <d v="1982-04-03T00:00:00"/>
    <d v="2025-02-01T00:00:00"/>
    <n v="51"/>
    <n v="24"/>
    <x v="1"/>
    <s v="27"/>
    <x v="2"/>
    <s v="27"/>
    <x v="0"/>
    <n v="1.1299999999999999"/>
    <n v="4004.4409999999998"/>
    <n v="4065.0475999999999"/>
    <n v="4105.6980000000003"/>
    <n v="4614.9775"/>
    <x v="0"/>
    <x v="0"/>
    <n v="1.1240422000000001"/>
    <n v="2589.8919999999998"/>
  </r>
  <r>
    <x v="0"/>
    <s v="P15058272"/>
    <x v="0"/>
    <x v="13"/>
    <x v="13"/>
    <x v="13"/>
    <x v="3"/>
    <x v="1"/>
    <x v="1"/>
    <x v="2"/>
    <n v="345.78"/>
    <d v="1982-04-03T00:00:00"/>
    <d v="2025-02-01T00:00:00"/>
    <n v="51"/>
    <n v="24"/>
    <x v="1"/>
    <s v="27"/>
    <x v="2"/>
    <s v="27"/>
    <x v="0"/>
    <n v="1.1299999999999999"/>
    <n v="4019.4294"/>
    <n v="4080.3427999999999"/>
    <n v="4121.1459999999997"/>
    <n v="4632.3419999999996"/>
    <x v="0"/>
    <x v="0"/>
    <n v="1.1240422000000001"/>
    <n v="2589.8919999999998"/>
  </r>
  <r>
    <x v="0"/>
    <s v="P15058272"/>
    <x v="0"/>
    <x v="14"/>
    <x v="14"/>
    <x v="14"/>
    <x v="3"/>
    <x v="1"/>
    <x v="1"/>
    <x v="2"/>
    <n v="345.78"/>
    <d v="1982-04-03T00:00:00"/>
    <d v="2025-02-01T00:00:00"/>
    <n v="51"/>
    <n v="24"/>
    <x v="1"/>
    <s v="27"/>
    <x v="2"/>
    <s v="27"/>
    <x v="0"/>
    <n v="1.1299999999999999"/>
    <n v="4019.4294"/>
    <n v="4080.3427999999999"/>
    <n v="4121.1459999999997"/>
    <n v="4632.3419999999996"/>
    <x v="0"/>
    <x v="0"/>
    <n v="1.1240422000000001"/>
    <n v="2593.35"/>
  </r>
  <r>
    <x v="0"/>
    <s v="P15058272"/>
    <x v="0"/>
    <x v="15"/>
    <x v="15"/>
    <x v="15"/>
    <x v="3"/>
    <x v="1"/>
    <x v="1"/>
    <x v="2"/>
    <n v="345.78"/>
    <d v="1982-04-03T00:00:00"/>
    <d v="2025-02-01T00:00:00"/>
    <n v="51"/>
    <n v="24"/>
    <x v="1"/>
    <s v="27"/>
    <x v="2"/>
    <s v="27"/>
    <x v="0"/>
    <n v="1.1299999999999999"/>
    <n v="4019.4294"/>
    <n v="4080.3427999999999"/>
    <n v="4121.1459999999997"/>
    <n v="4632.3419999999996"/>
    <x v="0"/>
    <x v="0"/>
    <n v="1.1240422000000001"/>
    <n v="2593.35"/>
  </r>
  <r>
    <x v="0"/>
    <s v="P15058272"/>
    <x v="0"/>
    <x v="16"/>
    <x v="16"/>
    <x v="16"/>
    <x v="3"/>
    <x v="1"/>
    <x v="1"/>
    <x v="2"/>
    <n v="345.78"/>
    <d v="1982-04-03T00:00:00"/>
    <d v="2025-02-01T00:00:00"/>
    <n v="51"/>
    <n v="24"/>
    <x v="1"/>
    <s v="27"/>
    <x v="2"/>
    <s v="27"/>
    <x v="0"/>
    <n v="1.1299999999999999"/>
    <n v="4019.4294"/>
    <n v="4080.3427999999999"/>
    <n v="4121.1459999999997"/>
    <n v="4632.3419999999996"/>
    <x v="0"/>
    <x v="0"/>
    <n v="1.1240422000000001"/>
    <n v="2593.35"/>
  </r>
  <r>
    <x v="0"/>
    <s v="P15058272"/>
    <x v="0"/>
    <x v="17"/>
    <x v="17"/>
    <x v="17"/>
    <x v="3"/>
    <x v="1"/>
    <x v="1"/>
    <x v="2"/>
    <n v="345.78"/>
    <d v="1982-04-03T00:00:00"/>
    <d v="2025-02-01T00:00:00"/>
    <n v="51"/>
    <n v="24"/>
    <x v="1"/>
    <s v="27"/>
    <x v="2"/>
    <s v="27"/>
    <x v="0"/>
    <n v="1.1299999999999999"/>
    <n v="4019.4294"/>
    <n v="4080.3427999999999"/>
    <n v="4121.1459999999997"/>
    <n v="4632.3419999999996"/>
    <x v="0"/>
    <x v="0"/>
    <n v="1.1240422000000001"/>
    <n v="2593.35"/>
  </r>
  <r>
    <x v="0"/>
    <s v="P15058272"/>
    <x v="0"/>
    <x v="18"/>
    <x v="18"/>
    <x v="18"/>
    <x v="2"/>
    <x v="1"/>
    <x v="1"/>
    <x v="2"/>
    <n v="345.78"/>
    <d v="1982-04-03T00:00:00"/>
    <d v="2025-02-01T00:00:00"/>
    <n v="51"/>
    <n v="24"/>
    <x v="1"/>
    <s v="27"/>
    <x v="2"/>
    <s v="27"/>
    <x v="0"/>
    <n v="1.1299999999999999"/>
    <n v="4019.4294"/>
    <n v="4080.3427999999999"/>
    <n v="4121.1459999999997"/>
    <n v="4632.3419999999996"/>
    <x v="0"/>
    <x v="0"/>
    <n v="1.1240422000000001"/>
    <n v="2593.35"/>
  </r>
  <r>
    <x v="0"/>
    <s v="P15058272"/>
    <x v="0"/>
    <x v="19"/>
    <x v="19"/>
    <x v="19"/>
    <x v="4"/>
    <x v="1"/>
    <x v="1"/>
    <x v="2"/>
    <n v="345.78"/>
    <d v="1982-04-03T00:00:00"/>
    <d v="2025-02-01T00:00:00"/>
    <n v="51"/>
    <n v="24"/>
    <x v="1"/>
    <s v="27"/>
    <x v="2"/>
    <s v="27"/>
    <x v="0"/>
    <n v="1.1299999999999999"/>
    <n v="4019.4294"/>
    <n v="4080.3427999999999"/>
    <n v="4121.1459999999997"/>
    <n v="4632.3419999999996"/>
    <x v="0"/>
    <x v="0"/>
    <n v="1.1240422000000001"/>
    <n v="2593.35"/>
  </r>
  <r>
    <x v="0"/>
    <s v="P15058272"/>
    <x v="0"/>
    <x v="20"/>
    <x v="20"/>
    <x v="20"/>
    <x v="5"/>
    <x v="1"/>
    <x v="1"/>
    <x v="2"/>
    <n v="345.78"/>
    <d v="1982-04-03T00:00:00"/>
    <d v="2025-02-01T00:00:00"/>
    <n v="51"/>
    <n v="24"/>
    <x v="1"/>
    <s v="27"/>
    <x v="2"/>
    <s v="27"/>
    <x v="0"/>
    <n v="1.1299999999999999"/>
    <n v="4019.4294"/>
    <n v="4080.3427999999999"/>
    <n v="4121.1459999999997"/>
    <n v="4632.3419999999996"/>
    <x v="0"/>
    <x v="0"/>
    <n v="1.1240422000000001"/>
    <n v="2593.35"/>
  </r>
  <r>
    <x v="0"/>
    <s v="P15058272"/>
    <x v="0"/>
    <x v="21"/>
    <x v="21"/>
    <x v="21"/>
    <x v="3"/>
    <x v="1"/>
    <x v="1"/>
    <x v="2"/>
    <n v="345.78"/>
    <d v="1982-04-03T00:00:00"/>
    <d v="2025-02-01T00:00:00"/>
    <n v="51"/>
    <n v="24"/>
    <x v="1"/>
    <s v="27"/>
    <x v="2"/>
    <s v="27"/>
    <x v="0"/>
    <n v="1.1299999999999999"/>
    <n v="4029.6527999999998"/>
    <n v="4082.0412999999999"/>
    <n v="4122.8620000000001"/>
    <n v="4634.2700000000004"/>
    <x v="0"/>
    <x v="0"/>
    <n v="1.1240422000000001"/>
    <n v="2593.35"/>
  </r>
  <r>
    <x v="0"/>
    <s v="P15058272"/>
    <x v="0"/>
    <x v="22"/>
    <x v="22"/>
    <x v="22"/>
    <x v="3"/>
    <x v="1"/>
    <x v="1"/>
    <x v="2"/>
    <n v="345.78"/>
    <d v="1982-04-03T00:00:00"/>
    <d v="2025-02-01T00:00:00"/>
    <n v="51"/>
    <n v="24"/>
    <x v="1"/>
    <s v="27"/>
    <x v="2"/>
    <s v="27"/>
    <x v="0"/>
    <n v="1.1299999999999999"/>
    <n v="4014.6262000000002"/>
    <n v="4096.3180000000002"/>
    <n v="4137.2812000000004"/>
    <n v="4650.4785000000002"/>
    <x v="0"/>
    <x v="0"/>
    <n v="1.1240422000000001"/>
    <n v="2593.35"/>
  </r>
  <r>
    <x v="0"/>
    <s v="P15579223"/>
    <x v="0"/>
    <x v="0"/>
    <x v="0"/>
    <x v="0"/>
    <x v="0"/>
    <x v="0"/>
    <x v="0"/>
    <x v="2"/>
    <n v="176.72"/>
    <d v="1999-08-13T00:00:00"/>
    <d v="2025-01-01T00:00:00"/>
    <n v="47"/>
    <n v="28"/>
    <x v="1"/>
    <s v="NA"/>
    <x v="0"/>
    <s v="NA"/>
    <x v="1"/>
    <n v="7.52"/>
    <n v="1026.5741"/>
    <n v="1045.8221000000001"/>
    <n v="1056.2804000000001"/>
    <n v="1237.3022000000001"/>
    <x v="0"/>
    <x v="0"/>
    <n v="1.1713768"/>
    <n v="865.928"/>
  </r>
  <r>
    <x v="0"/>
    <s v="P15579223"/>
    <x v="0"/>
    <x v="1"/>
    <x v="1"/>
    <x v="1"/>
    <x v="1"/>
    <x v="0"/>
    <x v="0"/>
    <x v="2"/>
    <n v="176.72"/>
    <d v="1999-08-13T00:00:00"/>
    <d v="2025-01-01T00:00:00"/>
    <n v="47"/>
    <n v="28"/>
    <x v="1"/>
    <s v="NA"/>
    <x v="0"/>
    <s v="NA"/>
    <x v="1"/>
    <n v="7.52"/>
    <n v="1026.5741"/>
    <n v="1045.8221000000001"/>
    <n v="1056.2804000000001"/>
    <n v="1237.3022000000001"/>
    <x v="0"/>
    <x v="0"/>
    <n v="1.1713768"/>
    <n v="865.928"/>
  </r>
  <r>
    <x v="0"/>
    <s v="P15579223"/>
    <x v="0"/>
    <x v="2"/>
    <x v="2"/>
    <x v="2"/>
    <x v="2"/>
    <x v="0"/>
    <x v="0"/>
    <x v="2"/>
    <n v="176.72"/>
    <d v="1999-08-13T00:00:00"/>
    <d v="2025-01-01T00:00:00"/>
    <n v="47"/>
    <n v="28"/>
    <x v="1"/>
    <s v="NA"/>
    <x v="0"/>
    <s v="NA"/>
    <x v="1"/>
    <n v="7.52"/>
    <n v="1026.5741"/>
    <n v="1045.8221000000001"/>
    <n v="1056.2804000000001"/>
    <n v="1237.3022000000001"/>
    <x v="0"/>
    <x v="0"/>
    <n v="1.1713768"/>
    <n v="865.928"/>
  </r>
  <r>
    <x v="0"/>
    <s v="P15579223"/>
    <x v="0"/>
    <x v="3"/>
    <x v="3"/>
    <x v="3"/>
    <x v="3"/>
    <x v="0"/>
    <x v="0"/>
    <x v="2"/>
    <n v="176.72"/>
    <d v="1999-08-13T00:00:00"/>
    <d v="2025-01-01T00:00:00"/>
    <n v="47"/>
    <n v="28"/>
    <x v="1"/>
    <s v="NA"/>
    <x v="0"/>
    <s v="NA"/>
    <x v="1"/>
    <n v="7.52"/>
    <n v="1026.5741"/>
    <n v="1045.8221000000001"/>
    <n v="1056.2804000000001"/>
    <n v="1237.3024"/>
    <x v="0"/>
    <x v="0"/>
    <n v="1.1713768"/>
    <n v="865.928"/>
  </r>
  <r>
    <x v="0"/>
    <s v="P15579223"/>
    <x v="0"/>
    <x v="4"/>
    <x v="4"/>
    <x v="4"/>
    <x v="3"/>
    <x v="0"/>
    <x v="0"/>
    <x v="2"/>
    <n v="176.72"/>
    <d v="1999-08-13T00:00:00"/>
    <d v="2025-01-01T00:00:00"/>
    <n v="47"/>
    <n v="28"/>
    <x v="1"/>
    <s v="NA"/>
    <x v="0"/>
    <s v="NA"/>
    <x v="1"/>
    <n v="7.52"/>
    <n v="1026.5741"/>
    <n v="1045.8221000000001"/>
    <n v="1056.2804000000001"/>
    <n v="1237.3024"/>
    <x v="0"/>
    <x v="0"/>
    <n v="1.1713768"/>
    <n v="865.928"/>
  </r>
  <r>
    <x v="0"/>
    <s v="P15579223"/>
    <x v="0"/>
    <x v="5"/>
    <x v="5"/>
    <x v="5"/>
    <x v="3"/>
    <x v="0"/>
    <x v="0"/>
    <x v="2"/>
    <n v="176.72"/>
    <d v="1999-08-13T00:00:00"/>
    <d v="2025-01-01T00:00:00"/>
    <n v="47"/>
    <n v="28"/>
    <x v="1"/>
    <s v="NA"/>
    <x v="0"/>
    <s v="NA"/>
    <x v="1"/>
    <n v="7.52"/>
    <n v="1026.8418999999999"/>
    <n v="1045.8391999999999"/>
    <n v="1056.2976000000001"/>
    <n v="1237.3226"/>
    <x v="0"/>
    <x v="0"/>
    <n v="1.1713768"/>
    <n v="865.928"/>
  </r>
  <r>
    <x v="0"/>
    <s v="P15579223"/>
    <x v="0"/>
    <x v="6"/>
    <x v="6"/>
    <x v="6"/>
    <x v="3"/>
    <x v="0"/>
    <x v="0"/>
    <x v="2"/>
    <n v="176.72"/>
    <d v="1999-08-13T00:00:00"/>
    <d v="2025-01-01T00:00:00"/>
    <n v="47"/>
    <n v="28"/>
    <x v="1"/>
    <s v="NA"/>
    <x v="0"/>
    <s v="NA"/>
    <x v="1"/>
    <n v="7.52"/>
    <n v="950.26679999999999"/>
    <n v="967.84580000000005"/>
    <n v="977.52430000000004"/>
    <n v="1145.0492999999999"/>
    <x v="0"/>
    <x v="0"/>
    <n v="1.1713768"/>
    <n v="865.928"/>
  </r>
  <r>
    <x v="0"/>
    <s v="P15579223"/>
    <x v="0"/>
    <x v="7"/>
    <x v="7"/>
    <x v="7"/>
    <x v="3"/>
    <x v="0"/>
    <x v="0"/>
    <x v="2"/>
    <n v="176.72"/>
    <d v="1999-08-13T00:00:00"/>
    <d v="2025-01-01T00:00:00"/>
    <n v="47"/>
    <n v="28"/>
    <x v="1"/>
    <s v="NA"/>
    <x v="0"/>
    <s v="NA"/>
    <x v="1"/>
    <n v="7.52"/>
    <n v="955.00630000000001"/>
    <n v="972.524"/>
    <n v="982.24919999999997"/>
    <n v="1150.5840000000001"/>
    <x v="0"/>
    <x v="0"/>
    <n v="1.1713768"/>
    <n v="865.928"/>
  </r>
  <r>
    <x v="0"/>
    <s v="P15579223"/>
    <x v="0"/>
    <x v="8"/>
    <x v="8"/>
    <x v="8"/>
    <x v="2"/>
    <x v="1"/>
    <x v="0"/>
    <x v="2"/>
    <n v="176.72"/>
    <d v="1999-08-13T00:00:00"/>
    <d v="2025-02-01T00:00:00"/>
    <n v="47"/>
    <n v="28"/>
    <x v="1"/>
    <s v="NA"/>
    <x v="0"/>
    <s v="NA"/>
    <x v="1"/>
    <n v="7.52"/>
    <n v="955.00630000000001"/>
    <n v="972.524"/>
    <n v="982.24919999999997"/>
    <n v="1150.5840000000001"/>
    <x v="0"/>
    <x v="0"/>
    <n v="1.1713768"/>
    <n v="865.928"/>
  </r>
  <r>
    <x v="0"/>
    <s v="P15579223"/>
    <x v="0"/>
    <x v="9"/>
    <x v="9"/>
    <x v="9"/>
    <x v="3"/>
    <x v="1"/>
    <x v="0"/>
    <x v="2"/>
    <n v="176.72"/>
    <d v="1999-08-13T00:00:00"/>
    <d v="2025-02-01T00:00:00"/>
    <n v="47"/>
    <n v="28"/>
    <x v="1"/>
    <s v="NA"/>
    <x v="0"/>
    <s v="NA"/>
    <x v="1"/>
    <n v="7.52"/>
    <n v="955.00630000000001"/>
    <n v="972.524"/>
    <n v="982.24919999999997"/>
    <n v="1150.5840000000001"/>
    <x v="0"/>
    <x v="0"/>
    <n v="1.1713768"/>
    <n v="865.928"/>
  </r>
  <r>
    <x v="0"/>
    <s v="P15579223"/>
    <x v="0"/>
    <x v="10"/>
    <x v="10"/>
    <x v="10"/>
    <x v="3"/>
    <x v="1"/>
    <x v="0"/>
    <x v="2"/>
    <n v="176.72"/>
    <d v="1999-08-13T00:00:00"/>
    <d v="2025-02-01T00:00:00"/>
    <n v="47"/>
    <n v="28"/>
    <x v="1"/>
    <s v="NA"/>
    <x v="0"/>
    <s v="NA"/>
    <x v="1"/>
    <n v="7.52"/>
    <n v="955.63459999999998"/>
    <n v="973.15210000000002"/>
    <n v="982.8836"/>
    <n v="1151.3271"/>
    <x v="0"/>
    <x v="0"/>
    <n v="1.1713768"/>
    <n v="865.928"/>
  </r>
  <r>
    <x v="0"/>
    <s v="P15579223"/>
    <x v="0"/>
    <x v="11"/>
    <x v="11"/>
    <x v="11"/>
    <x v="3"/>
    <x v="1"/>
    <x v="0"/>
    <x v="2"/>
    <n v="176.72"/>
    <d v="1999-08-13T00:00:00"/>
    <d v="2025-02-01T00:00:00"/>
    <n v="47"/>
    <n v="28"/>
    <x v="1"/>
    <s v="NA"/>
    <x v="0"/>
    <s v="NA"/>
    <x v="1"/>
    <n v="7.52"/>
    <n v="949.423"/>
    <n v="966.82659999999998"/>
    <n v="976.49490000000003"/>
    <n v="1143.8434999999999"/>
    <x v="0"/>
    <x v="0"/>
    <n v="1.1713768"/>
    <n v="865.928"/>
  </r>
  <r>
    <x v="0"/>
    <s v="P15579223"/>
    <x v="0"/>
    <x v="12"/>
    <x v="12"/>
    <x v="12"/>
    <x v="3"/>
    <x v="1"/>
    <x v="0"/>
    <x v="2"/>
    <n v="176.72"/>
    <d v="1999-08-13T00:00:00"/>
    <d v="2025-02-01T00:00:00"/>
    <n v="47"/>
    <n v="28"/>
    <x v="1"/>
    <s v="NA"/>
    <x v="0"/>
    <s v="NA"/>
    <x v="1"/>
    <n v="7.52"/>
    <n v="948.60693000000003"/>
    <n v="965.99559999999997"/>
    <n v="975.65560000000005"/>
    <n v="1142.8604"/>
    <x v="0"/>
    <x v="0"/>
    <n v="1.1713768"/>
    <n v="865.928"/>
  </r>
  <r>
    <x v="0"/>
    <s v="P15579223"/>
    <x v="0"/>
    <x v="13"/>
    <x v="13"/>
    <x v="13"/>
    <x v="3"/>
    <x v="1"/>
    <x v="0"/>
    <x v="2"/>
    <n v="176.72"/>
    <d v="1999-08-13T00:00:00"/>
    <d v="2025-02-01T00:00:00"/>
    <n v="47"/>
    <n v="28"/>
    <x v="1"/>
    <s v="NA"/>
    <x v="0"/>
    <s v="NA"/>
    <x v="1"/>
    <n v="7.52"/>
    <n v="953.33820000000003"/>
    <n v="970.56119999999999"/>
    <n v="980.26684999999998"/>
    <n v="1148.2618"/>
    <x v="0"/>
    <x v="0"/>
    <n v="1.1713768"/>
    <n v="865.928"/>
  </r>
  <r>
    <x v="0"/>
    <s v="P15579223"/>
    <x v="0"/>
    <x v="14"/>
    <x v="14"/>
    <x v="14"/>
    <x v="3"/>
    <x v="1"/>
    <x v="0"/>
    <x v="2"/>
    <n v="176.72"/>
    <d v="1999-08-13T00:00:00"/>
    <d v="2025-02-01T00:00:00"/>
    <n v="47"/>
    <n v="28"/>
    <x v="1"/>
    <s v="NA"/>
    <x v="0"/>
    <s v="NA"/>
    <x v="1"/>
    <n v="7.52"/>
    <n v="953.33820000000003"/>
    <n v="970.56119999999999"/>
    <n v="980.26684999999998"/>
    <n v="1148.2618"/>
    <x v="0"/>
    <x v="0"/>
    <n v="1.1713768"/>
    <n v="867.6952"/>
  </r>
  <r>
    <x v="0"/>
    <s v="P15579223"/>
    <x v="0"/>
    <x v="15"/>
    <x v="15"/>
    <x v="15"/>
    <x v="3"/>
    <x v="1"/>
    <x v="0"/>
    <x v="2"/>
    <n v="176.72"/>
    <d v="1999-08-13T00:00:00"/>
    <d v="2025-02-01T00:00:00"/>
    <n v="47"/>
    <n v="28"/>
    <x v="1"/>
    <s v="NA"/>
    <x v="0"/>
    <s v="NA"/>
    <x v="1"/>
    <n v="7.52"/>
    <n v="953.33820000000003"/>
    <n v="970.56119999999999"/>
    <n v="980.26684999999998"/>
    <n v="1148.2618"/>
    <x v="0"/>
    <x v="0"/>
    <n v="1.1713768"/>
    <n v="867.6952"/>
  </r>
  <r>
    <x v="0"/>
    <s v="P15579223"/>
    <x v="0"/>
    <x v="16"/>
    <x v="16"/>
    <x v="16"/>
    <x v="3"/>
    <x v="1"/>
    <x v="0"/>
    <x v="2"/>
    <n v="176.72"/>
    <d v="1999-08-13T00:00:00"/>
    <d v="2025-02-01T00:00:00"/>
    <n v="47"/>
    <n v="28"/>
    <x v="1"/>
    <s v="NA"/>
    <x v="0"/>
    <s v="NA"/>
    <x v="1"/>
    <n v="7.52"/>
    <n v="953.33820000000003"/>
    <n v="970.56119999999999"/>
    <n v="980.26684999999998"/>
    <n v="1148.2618"/>
    <x v="0"/>
    <x v="0"/>
    <n v="1.1713768"/>
    <n v="867.6952"/>
  </r>
  <r>
    <x v="0"/>
    <s v="P15579223"/>
    <x v="0"/>
    <x v="17"/>
    <x v="17"/>
    <x v="17"/>
    <x v="3"/>
    <x v="1"/>
    <x v="0"/>
    <x v="2"/>
    <n v="176.72"/>
    <d v="1999-08-13T00:00:00"/>
    <d v="2025-02-01T00:00:00"/>
    <n v="47"/>
    <n v="28"/>
    <x v="1"/>
    <s v="NA"/>
    <x v="0"/>
    <s v="NA"/>
    <x v="1"/>
    <n v="7.52"/>
    <n v="953.33820000000003"/>
    <n v="970.56119999999999"/>
    <n v="980.26684999999998"/>
    <n v="1148.2618"/>
    <x v="0"/>
    <x v="0"/>
    <n v="1.1713768"/>
    <n v="867.6952"/>
  </r>
  <r>
    <x v="0"/>
    <s v="P15579223"/>
    <x v="0"/>
    <x v="18"/>
    <x v="18"/>
    <x v="18"/>
    <x v="2"/>
    <x v="1"/>
    <x v="0"/>
    <x v="2"/>
    <n v="176.72"/>
    <d v="1999-08-13T00:00:00"/>
    <d v="2025-02-01T00:00:00"/>
    <n v="47"/>
    <n v="28"/>
    <x v="1"/>
    <s v="NA"/>
    <x v="0"/>
    <s v="NA"/>
    <x v="1"/>
    <n v="7.52"/>
    <n v="953.33820000000003"/>
    <n v="970.56119999999999"/>
    <n v="980.26684999999998"/>
    <n v="1148.2618"/>
    <x v="0"/>
    <x v="0"/>
    <n v="1.1713768"/>
    <n v="867.6952"/>
  </r>
  <r>
    <x v="0"/>
    <s v="P15579223"/>
    <x v="0"/>
    <x v="19"/>
    <x v="19"/>
    <x v="19"/>
    <x v="4"/>
    <x v="1"/>
    <x v="0"/>
    <x v="2"/>
    <n v="176.72"/>
    <d v="1999-08-13T00:00:00"/>
    <d v="2025-02-01T00:00:00"/>
    <n v="47"/>
    <n v="28"/>
    <x v="1"/>
    <s v="NA"/>
    <x v="0"/>
    <s v="NA"/>
    <x v="1"/>
    <n v="7.52"/>
    <n v="953.33820000000003"/>
    <n v="970.56119999999999"/>
    <n v="980.26684999999998"/>
    <n v="1148.2618"/>
    <x v="0"/>
    <x v="0"/>
    <n v="1.1713768"/>
    <n v="867.6952"/>
  </r>
  <r>
    <x v="0"/>
    <s v="P15579223"/>
    <x v="0"/>
    <x v="20"/>
    <x v="20"/>
    <x v="20"/>
    <x v="5"/>
    <x v="1"/>
    <x v="0"/>
    <x v="2"/>
    <n v="176.72"/>
    <d v="1999-08-13T00:00:00"/>
    <d v="2025-02-01T00:00:00"/>
    <n v="47"/>
    <n v="28"/>
    <x v="1"/>
    <s v="NA"/>
    <x v="0"/>
    <s v="NA"/>
    <x v="1"/>
    <n v="7.52"/>
    <n v="953.33820000000003"/>
    <n v="970.56119999999999"/>
    <n v="980.26684999999998"/>
    <n v="1148.2618"/>
    <x v="0"/>
    <x v="0"/>
    <n v="1.1713768"/>
    <n v="867.6952"/>
  </r>
  <r>
    <x v="0"/>
    <s v="P15579223"/>
    <x v="0"/>
    <x v="21"/>
    <x v="21"/>
    <x v="21"/>
    <x v="3"/>
    <x v="1"/>
    <x v="0"/>
    <x v="2"/>
    <n v="176.72"/>
    <d v="1999-08-13T00:00:00"/>
    <d v="2025-02-01T00:00:00"/>
    <n v="47"/>
    <n v="28"/>
    <x v="1"/>
    <s v="NA"/>
    <x v="0"/>
    <s v="NA"/>
    <x v="1"/>
    <n v="7.52"/>
    <n v="956.0652"/>
    <n v="971.31979999999999"/>
    <n v="981.03300000000002"/>
    <n v="1149.1593"/>
    <x v="0"/>
    <x v="0"/>
    <n v="1.1713768"/>
    <n v="867.6952"/>
  </r>
  <r>
    <x v="0"/>
    <s v="P15579223"/>
    <x v="0"/>
    <x v="22"/>
    <x v="22"/>
    <x v="22"/>
    <x v="3"/>
    <x v="1"/>
    <x v="0"/>
    <x v="2"/>
    <n v="176.72"/>
    <d v="1999-08-13T00:00:00"/>
    <d v="2025-02-01T00:00:00"/>
    <n v="47"/>
    <n v="28"/>
    <x v="1"/>
    <s v="NA"/>
    <x v="0"/>
    <s v="NA"/>
    <x v="1"/>
    <n v="7.52"/>
    <n v="951.32039999999995"/>
    <n v="975.55083999999999"/>
    <n v="985.30633999999998"/>
    <n v="1154.165"/>
    <x v="0"/>
    <x v="0"/>
    <n v="1.1713768"/>
    <n v="867.6952"/>
  </r>
  <r>
    <x v="0"/>
    <s v="P15590203"/>
    <x v="0"/>
    <x v="0"/>
    <x v="0"/>
    <x v="0"/>
    <x v="0"/>
    <x v="0"/>
    <x v="2"/>
    <x v="0"/>
    <n v="396"/>
    <d v="1991-04-28T00:00:00"/>
    <d v="2021-04-28T00:00:00"/>
    <n v="30"/>
    <n v="45"/>
    <x v="1"/>
    <s v="48"/>
    <x v="1"/>
    <s v="48"/>
    <x v="0"/>
    <n v="2.2000000000000002"/>
    <n v="1850.2424000000001"/>
    <n v="1887.4975999999999"/>
    <n v="1906.3724"/>
    <n v="2425.5"/>
    <x v="0"/>
    <x v="0"/>
    <n v="1.0973379999999999"/>
    <n v="2425.5"/>
  </r>
  <r>
    <x v="0"/>
    <s v="P15590203"/>
    <x v="0"/>
    <x v="1"/>
    <x v="1"/>
    <x v="1"/>
    <x v="1"/>
    <x v="0"/>
    <x v="2"/>
    <x v="0"/>
    <n v="396"/>
    <d v="1991-04-28T00:00:00"/>
    <d v="2021-04-28T00:00:00"/>
    <n v="30"/>
    <n v="45"/>
    <x v="1"/>
    <s v="48"/>
    <x v="1"/>
    <s v="48"/>
    <x v="0"/>
    <n v="2.2000000000000002"/>
    <n v="1850.2424000000001"/>
    <n v="1887.4975999999999"/>
    <n v="1906.3724"/>
    <n v="2425.5"/>
    <x v="0"/>
    <x v="0"/>
    <n v="1.0973379999999999"/>
    <n v="2425.5"/>
  </r>
  <r>
    <x v="0"/>
    <s v="P15590203"/>
    <x v="0"/>
    <x v="2"/>
    <x v="2"/>
    <x v="2"/>
    <x v="2"/>
    <x v="0"/>
    <x v="2"/>
    <x v="0"/>
    <n v="396"/>
    <d v="1991-04-28T00:00:00"/>
    <d v="2021-04-28T00:00:00"/>
    <n v="30"/>
    <n v="45"/>
    <x v="1"/>
    <s v="48"/>
    <x v="1"/>
    <s v="48"/>
    <x v="0"/>
    <n v="2.2000000000000002"/>
    <n v="1850.2424000000001"/>
    <n v="1887.4975999999999"/>
    <n v="1906.3724"/>
    <n v="2425.5"/>
    <x v="0"/>
    <x v="0"/>
    <n v="1.0973379999999999"/>
    <n v="2425.5"/>
  </r>
  <r>
    <x v="0"/>
    <s v="P15590203"/>
    <x v="0"/>
    <x v="3"/>
    <x v="3"/>
    <x v="3"/>
    <x v="3"/>
    <x v="0"/>
    <x v="2"/>
    <x v="0"/>
    <n v="396"/>
    <d v="1991-04-28T00:00:00"/>
    <d v="2021-04-28T00:00:00"/>
    <n v="30"/>
    <n v="45"/>
    <x v="1"/>
    <s v="48"/>
    <x v="1"/>
    <s v="48"/>
    <x v="0"/>
    <n v="2.2000000000000002"/>
    <n v="1850.2424000000001"/>
    <n v="1887.4975999999999"/>
    <n v="1906.3725999999999"/>
    <n v="2425.5"/>
    <x v="0"/>
    <x v="0"/>
    <n v="1.0973379999999999"/>
    <n v="2425.5"/>
  </r>
  <r>
    <x v="0"/>
    <s v="P15590203"/>
    <x v="0"/>
    <x v="4"/>
    <x v="4"/>
    <x v="4"/>
    <x v="3"/>
    <x v="0"/>
    <x v="2"/>
    <x v="0"/>
    <n v="396"/>
    <d v="1991-04-28T00:00:00"/>
    <d v="2021-04-28T00:00:00"/>
    <n v="30"/>
    <n v="45"/>
    <x v="1"/>
    <s v="48"/>
    <x v="1"/>
    <s v="48"/>
    <x v="0"/>
    <n v="2.2000000000000002"/>
    <n v="1850.2424000000001"/>
    <n v="1887.4975999999999"/>
    <n v="1906.3725999999999"/>
    <n v="2425.5"/>
    <x v="0"/>
    <x v="0"/>
    <n v="1.0973379999999999"/>
    <n v="2425.5"/>
  </r>
  <r>
    <x v="0"/>
    <s v="P15590203"/>
    <x v="0"/>
    <x v="5"/>
    <x v="5"/>
    <x v="5"/>
    <x v="3"/>
    <x v="0"/>
    <x v="2"/>
    <x v="0"/>
    <n v="396"/>
    <d v="1991-04-28T00:00:00"/>
    <d v="2021-04-28T00:00:00"/>
    <n v="30"/>
    <n v="45"/>
    <x v="1"/>
    <s v="48"/>
    <x v="1"/>
    <s v="48"/>
    <x v="0"/>
    <n v="2.2000000000000002"/>
    <n v="1850.7253000000001"/>
    <n v="1887.5282999999999"/>
    <n v="1906.4036000000001"/>
    <n v="2425.5"/>
    <x v="0"/>
    <x v="0"/>
    <n v="1.0973379999999999"/>
    <n v="2425.5"/>
  </r>
  <r>
    <x v="0"/>
    <s v="P15590203"/>
    <x v="0"/>
    <x v="6"/>
    <x v="6"/>
    <x v="6"/>
    <x v="3"/>
    <x v="0"/>
    <x v="2"/>
    <x v="0"/>
    <n v="396"/>
    <d v="1991-04-28T00:00:00"/>
    <d v="2021-04-28T00:00:00"/>
    <n v="30"/>
    <n v="45"/>
    <x v="1"/>
    <s v="48"/>
    <x v="1"/>
    <s v="48"/>
    <x v="0"/>
    <n v="2.2000000000000002"/>
    <n v="1712.2764"/>
    <n v="1746.3262"/>
    <n v="1763.7893999999999"/>
    <n v="2425.5"/>
    <x v="0"/>
    <x v="0"/>
    <n v="1.0973379999999999"/>
    <n v="2425.5"/>
  </r>
  <r>
    <x v="0"/>
    <s v="P15590203"/>
    <x v="0"/>
    <x v="7"/>
    <x v="7"/>
    <x v="7"/>
    <x v="3"/>
    <x v="0"/>
    <x v="2"/>
    <x v="0"/>
    <n v="396"/>
    <d v="1991-04-28T00:00:00"/>
    <d v="2021-04-28T00:00:00"/>
    <n v="30"/>
    <n v="45"/>
    <x v="1"/>
    <s v="48"/>
    <x v="1"/>
    <s v="48"/>
    <x v="0"/>
    <n v="2.2000000000000002"/>
    <n v="1720.8163999999999"/>
    <n v="1754.7672"/>
    <n v="1772.3148000000001"/>
    <n v="2425.5"/>
    <x v="0"/>
    <x v="0"/>
    <n v="1.0973379999999999"/>
    <n v="2425.5"/>
  </r>
  <r>
    <x v="0"/>
    <s v="P15590203"/>
    <x v="0"/>
    <x v="8"/>
    <x v="8"/>
    <x v="8"/>
    <x v="2"/>
    <x v="0"/>
    <x v="2"/>
    <x v="0"/>
    <n v="396"/>
    <d v="1991-04-28T00:00:00"/>
    <d v="2021-04-28T00:00:00"/>
    <n v="30"/>
    <n v="45"/>
    <x v="1"/>
    <s v="48"/>
    <x v="1"/>
    <s v="48"/>
    <x v="0"/>
    <n v="2.2000000000000002"/>
    <n v="1720.8163999999999"/>
    <n v="1754.7672"/>
    <n v="1772.3148000000001"/>
    <n v="2425.5"/>
    <x v="0"/>
    <x v="0"/>
    <n v="1.0973379999999999"/>
    <n v="2425.5"/>
  </r>
  <r>
    <x v="0"/>
    <s v="P15590203"/>
    <x v="0"/>
    <x v="9"/>
    <x v="9"/>
    <x v="9"/>
    <x v="3"/>
    <x v="0"/>
    <x v="2"/>
    <x v="0"/>
    <n v="396"/>
    <d v="1991-04-28T00:00:00"/>
    <d v="2021-04-28T00:00:00"/>
    <n v="30"/>
    <n v="45"/>
    <x v="1"/>
    <s v="48"/>
    <x v="1"/>
    <s v="48"/>
    <x v="0"/>
    <n v="2.2000000000000002"/>
    <n v="1720.8163999999999"/>
    <n v="1754.7672"/>
    <n v="1772.3148000000001"/>
    <n v="2425.5"/>
    <x v="0"/>
    <x v="0"/>
    <n v="1.0973379999999999"/>
    <n v="2425.5"/>
  </r>
  <r>
    <x v="0"/>
    <s v="P15590203"/>
    <x v="0"/>
    <x v="10"/>
    <x v="10"/>
    <x v="10"/>
    <x v="3"/>
    <x v="0"/>
    <x v="2"/>
    <x v="0"/>
    <n v="396"/>
    <d v="1991-04-28T00:00:00"/>
    <d v="2021-04-28T00:00:00"/>
    <n v="30"/>
    <n v="45"/>
    <x v="1"/>
    <s v="48"/>
    <x v="1"/>
    <s v="48"/>
    <x v="0"/>
    <n v="2.2000000000000002"/>
    <n v="1720.8163999999999"/>
    <n v="1754.7672"/>
    <n v="1772.3148000000001"/>
    <n v="2425.5"/>
    <x v="0"/>
    <x v="0"/>
    <n v="1.0973379999999999"/>
    <n v="2425.5"/>
  </r>
  <r>
    <x v="0"/>
    <s v="P15590203"/>
    <x v="0"/>
    <x v="11"/>
    <x v="11"/>
    <x v="11"/>
    <x v="3"/>
    <x v="0"/>
    <x v="2"/>
    <x v="0"/>
    <n v="396"/>
    <d v="1991-04-28T00:00:00"/>
    <d v="2021-04-28T00:00:00"/>
    <n v="30"/>
    <n v="45"/>
    <x v="1"/>
    <s v="48"/>
    <x v="1"/>
    <s v="48"/>
    <x v="0"/>
    <n v="2.2000000000000002"/>
    <n v="1709.6311000000001"/>
    <n v="1743.3612000000001"/>
    <n v="1760.7947999999999"/>
    <n v="2425.5"/>
    <x v="0"/>
    <x v="0"/>
    <n v="1.0973379999999999"/>
    <n v="2425.5"/>
  </r>
  <r>
    <x v="0"/>
    <s v="P15590203"/>
    <x v="0"/>
    <x v="12"/>
    <x v="12"/>
    <x v="12"/>
    <x v="3"/>
    <x v="0"/>
    <x v="2"/>
    <x v="0"/>
    <n v="396"/>
    <d v="1991-04-28T00:00:00"/>
    <d v="2021-04-28T00:00:00"/>
    <n v="30"/>
    <n v="45"/>
    <x v="1"/>
    <s v="48"/>
    <x v="1"/>
    <s v="48"/>
    <x v="0"/>
    <n v="2.2000000000000002"/>
    <n v="1681.5535"/>
    <n v="1714.7295999999999"/>
    <n v="1731.877"/>
    <n v="2425.5"/>
    <x v="0"/>
    <x v="0"/>
    <n v="1.0973379999999999"/>
    <n v="2425.5"/>
  </r>
  <r>
    <x v="0"/>
    <s v="P15590203"/>
    <x v="0"/>
    <x v="13"/>
    <x v="13"/>
    <x v="13"/>
    <x v="3"/>
    <x v="0"/>
    <x v="2"/>
    <x v="0"/>
    <n v="396"/>
    <d v="1991-04-28T00:00:00"/>
    <d v="2021-04-28T00:00:00"/>
    <n v="30"/>
    <n v="45"/>
    <x v="1"/>
    <s v="48"/>
    <x v="1"/>
    <s v="48"/>
    <x v="0"/>
    <n v="2.2000000000000002"/>
    <n v="1689.9403"/>
    <n v="1722.8340000000001"/>
    <n v="1740.0623000000001"/>
    <n v="2425.5"/>
    <x v="0"/>
    <x v="0"/>
    <n v="1.0973379999999999"/>
    <n v="2425.5"/>
  </r>
  <r>
    <x v="0"/>
    <s v="P15590203"/>
    <x v="0"/>
    <x v="14"/>
    <x v="14"/>
    <x v="14"/>
    <x v="3"/>
    <x v="0"/>
    <x v="2"/>
    <x v="0"/>
    <n v="396"/>
    <d v="1991-04-28T00:00:00"/>
    <d v="2021-04-28T00:00:00"/>
    <n v="30"/>
    <n v="45"/>
    <x v="1"/>
    <s v="48"/>
    <x v="1"/>
    <s v="48"/>
    <x v="0"/>
    <n v="2.2000000000000002"/>
    <n v="1689.9403"/>
    <n v="1722.8340000000001"/>
    <n v="1740.0623000000001"/>
    <n v="2429.46"/>
    <x v="0"/>
    <x v="0"/>
    <n v="1.0973379999999999"/>
    <n v="2429.46"/>
  </r>
  <r>
    <x v="0"/>
    <s v="P15590203"/>
    <x v="0"/>
    <x v="15"/>
    <x v="15"/>
    <x v="15"/>
    <x v="3"/>
    <x v="0"/>
    <x v="2"/>
    <x v="0"/>
    <n v="396"/>
    <d v="1991-04-28T00:00:00"/>
    <d v="2021-04-28T00:00:00"/>
    <n v="30"/>
    <n v="45"/>
    <x v="1"/>
    <s v="48"/>
    <x v="1"/>
    <s v="48"/>
    <x v="0"/>
    <n v="2.2000000000000002"/>
    <n v="1689.9403"/>
    <n v="1722.8340000000001"/>
    <n v="1740.0623000000001"/>
    <n v="2429.46"/>
    <x v="0"/>
    <x v="0"/>
    <n v="1.0973379999999999"/>
    <n v="2429.46"/>
  </r>
  <r>
    <x v="0"/>
    <s v="P15590203"/>
    <x v="0"/>
    <x v="16"/>
    <x v="16"/>
    <x v="16"/>
    <x v="3"/>
    <x v="0"/>
    <x v="2"/>
    <x v="0"/>
    <n v="396"/>
    <d v="1991-04-28T00:00:00"/>
    <d v="2021-04-28T00:00:00"/>
    <n v="30"/>
    <n v="45"/>
    <x v="1"/>
    <s v="48"/>
    <x v="1"/>
    <s v="48"/>
    <x v="0"/>
    <n v="2.2000000000000002"/>
    <n v="1689.9403"/>
    <n v="1722.8340000000001"/>
    <n v="1740.0623000000001"/>
    <n v="2429.46"/>
    <x v="0"/>
    <x v="0"/>
    <n v="1.0973379999999999"/>
    <n v="2429.46"/>
  </r>
  <r>
    <x v="0"/>
    <s v="P15590203"/>
    <x v="0"/>
    <x v="17"/>
    <x v="17"/>
    <x v="17"/>
    <x v="3"/>
    <x v="0"/>
    <x v="2"/>
    <x v="0"/>
    <n v="396"/>
    <d v="1991-04-28T00:00:00"/>
    <d v="2021-04-28T00:00:00"/>
    <n v="30"/>
    <n v="45"/>
    <x v="1"/>
    <s v="48"/>
    <x v="1"/>
    <s v="48"/>
    <x v="0"/>
    <n v="2.2000000000000002"/>
    <n v="1689.9403"/>
    <n v="1722.8340000000001"/>
    <n v="1740.0624"/>
    <n v="2429.46"/>
    <x v="0"/>
    <x v="0"/>
    <n v="1.0973379999999999"/>
    <n v="2429.46"/>
  </r>
  <r>
    <x v="0"/>
    <s v="P15590203"/>
    <x v="0"/>
    <x v="18"/>
    <x v="18"/>
    <x v="18"/>
    <x v="2"/>
    <x v="0"/>
    <x v="2"/>
    <x v="0"/>
    <n v="396"/>
    <d v="1991-04-28T00:00:00"/>
    <d v="2021-04-28T00:00:00"/>
    <n v="30"/>
    <n v="45"/>
    <x v="1"/>
    <s v="48"/>
    <x v="1"/>
    <s v="48"/>
    <x v="0"/>
    <n v="2.2000000000000002"/>
    <n v="1689.9403"/>
    <n v="1722.8340000000001"/>
    <n v="1740.0624"/>
    <n v="2429.46"/>
    <x v="0"/>
    <x v="0"/>
    <n v="1.0973379999999999"/>
    <n v="2429.46"/>
  </r>
  <r>
    <x v="0"/>
    <s v="P15590203"/>
    <x v="0"/>
    <x v="19"/>
    <x v="19"/>
    <x v="19"/>
    <x v="4"/>
    <x v="0"/>
    <x v="2"/>
    <x v="0"/>
    <n v="396"/>
    <d v="1991-04-28T00:00:00"/>
    <d v="2021-04-28T00:00:00"/>
    <n v="30"/>
    <n v="45"/>
    <x v="1"/>
    <s v="48"/>
    <x v="1"/>
    <s v="48"/>
    <x v="0"/>
    <n v="2.2000000000000002"/>
    <n v="1689.9403"/>
    <n v="1722.8340000000001"/>
    <n v="1740.0624"/>
    <n v="2429.46"/>
    <x v="0"/>
    <x v="0"/>
    <n v="1.0973379999999999"/>
    <n v="2429.46"/>
  </r>
  <r>
    <x v="0"/>
    <s v="P15590203"/>
    <x v="0"/>
    <x v="20"/>
    <x v="20"/>
    <x v="20"/>
    <x v="5"/>
    <x v="0"/>
    <x v="2"/>
    <x v="0"/>
    <n v="396"/>
    <d v="1991-04-28T00:00:00"/>
    <d v="2021-04-28T00:00:00"/>
    <n v="30"/>
    <n v="45"/>
    <x v="1"/>
    <s v="48"/>
    <x v="1"/>
    <s v="48"/>
    <x v="0"/>
    <n v="2.2000000000000002"/>
    <n v="1689.9403"/>
    <n v="1722.8340000000001"/>
    <n v="1740.0624"/>
    <n v="2429.46"/>
    <x v="0"/>
    <x v="0"/>
    <n v="1.0973379999999999"/>
    <n v="2429.46"/>
  </r>
  <r>
    <x v="0"/>
    <s v="P15590203"/>
    <x v="0"/>
    <x v="21"/>
    <x v="21"/>
    <x v="21"/>
    <x v="3"/>
    <x v="0"/>
    <x v="2"/>
    <x v="0"/>
    <n v="396"/>
    <d v="1991-04-28T00:00:00"/>
    <d v="2021-04-28T00:00:00"/>
    <n v="30"/>
    <n v="45"/>
    <x v="1"/>
    <s v="48"/>
    <x v="1"/>
    <s v="48"/>
    <x v="0"/>
    <n v="2.2000000000000002"/>
    <n v="1693.6663000000001"/>
    <n v="1723.0712000000001"/>
    <n v="1740.3018999999999"/>
    <n v="2429.46"/>
    <x v="0"/>
    <x v="0"/>
    <n v="1.0973379999999999"/>
    <n v="2429.46"/>
  </r>
  <r>
    <x v="0"/>
    <s v="P15590203"/>
    <x v="0"/>
    <x v="22"/>
    <x v="22"/>
    <x v="22"/>
    <x v="3"/>
    <x v="0"/>
    <x v="2"/>
    <x v="0"/>
    <n v="396"/>
    <d v="1991-04-28T00:00:00"/>
    <d v="2021-04-28T00:00:00"/>
    <n v="30"/>
    <n v="45"/>
    <x v="1"/>
    <s v="48"/>
    <x v="1"/>
    <s v="48"/>
    <x v="0"/>
    <n v="2.2000000000000002"/>
    <n v="1685.2609"/>
    <n v="1730.5768"/>
    <n v="1747.8825999999999"/>
    <n v="2429.46"/>
    <x v="0"/>
    <x v="0"/>
    <n v="1.0973379999999999"/>
    <n v="2429.46"/>
  </r>
  <r>
    <x v="0"/>
    <s v="P15800249"/>
    <x v="0"/>
    <x v="0"/>
    <x v="0"/>
    <x v="0"/>
    <x v="0"/>
    <x v="0"/>
    <x v="3"/>
    <x v="1"/>
    <n v="623.28"/>
    <d v="1986-05-30T00:00:00"/>
    <d v="2010-07-30T00:00:00"/>
    <n v="49"/>
    <n v="26"/>
    <x v="0"/>
    <s v="NA"/>
    <x v="0"/>
    <s v="NA"/>
    <x v="0"/>
    <n v="2.12"/>
    <n v="6260.1103999999996"/>
    <n v="6368.9219999999996"/>
    <n v="6432.6109999999999"/>
    <n v="7315.3374000000003"/>
    <x v="0"/>
    <x v="0"/>
    <n v="1.1372268000000001"/>
    <n v="2105.6902"/>
  </r>
  <r>
    <x v="0"/>
    <s v="P15800249"/>
    <x v="0"/>
    <x v="1"/>
    <x v="1"/>
    <x v="1"/>
    <x v="1"/>
    <x v="0"/>
    <x v="3"/>
    <x v="1"/>
    <n v="623.28"/>
    <d v="1986-05-30T00:00:00"/>
    <d v="2010-07-30T00:00:00"/>
    <n v="49"/>
    <n v="26"/>
    <x v="0"/>
    <s v="NA"/>
    <x v="0"/>
    <s v="NA"/>
    <x v="0"/>
    <n v="2.12"/>
    <n v="6260.1103999999996"/>
    <n v="6368.9219999999996"/>
    <n v="6432.6109999999999"/>
    <n v="7315.3374000000003"/>
    <x v="0"/>
    <x v="0"/>
    <n v="1.1372268000000001"/>
    <n v="2105.6902"/>
  </r>
  <r>
    <x v="0"/>
    <s v="P15800249"/>
    <x v="0"/>
    <x v="2"/>
    <x v="2"/>
    <x v="2"/>
    <x v="2"/>
    <x v="0"/>
    <x v="3"/>
    <x v="1"/>
    <n v="623.28"/>
    <d v="1986-05-30T00:00:00"/>
    <d v="2010-07-30T00:00:00"/>
    <n v="49"/>
    <n v="26"/>
    <x v="0"/>
    <s v="NA"/>
    <x v="0"/>
    <s v="NA"/>
    <x v="0"/>
    <n v="2.12"/>
    <n v="6260.1103999999996"/>
    <n v="6368.9219999999996"/>
    <n v="6432.6109999999999"/>
    <n v="7315.3374000000003"/>
    <x v="0"/>
    <x v="0"/>
    <n v="1.1372268000000001"/>
    <n v="2105.6902"/>
  </r>
  <r>
    <x v="0"/>
    <s v="P15800249"/>
    <x v="0"/>
    <x v="3"/>
    <x v="3"/>
    <x v="3"/>
    <x v="3"/>
    <x v="0"/>
    <x v="3"/>
    <x v="1"/>
    <n v="623.28"/>
    <d v="1986-05-30T00:00:00"/>
    <d v="2010-07-30T00:00:00"/>
    <n v="49"/>
    <n v="26"/>
    <x v="0"/>
    <s v="NA"/>
    <x v="0"/>
    <s v="NA"/>
    <x v="0"/>
    <n v="2.12"/>
    <n v="6260.1103999999996"/>
    <n v="6368.9219999999996"/>
    <n v="6432.6109999999999"/>
    <n v="7315.3379999999997"/>
    <x v="0"/>
    <x v="0"/>
    <n v="1.1372268000000001"/>
    <n v="2105.6902"/>
  </r>
  <r>
    <x v="0"/>
    <s v="P15800249"/>
    <x v="0"/>
    <x v="4"/>
    <x v="4"/>
    <x v="4"/>
    <x v="3"/>
    <x v="0"/>
    <x v="3"/>
    <x v="1"/>
    <n v="623.28"/>
    <d v="1986-05-30T00:00:00"/>
    <d v="2010-07-30T00:00:00"/>
    <n v="49"/>
    <n v="26"/>
    <x v="0"/>
    <s v="NA"/>
    <x v="0"/>
    <s v="NA"/>
    <x v="0"/>
    <n v="2.12"/>
    <n v="6260.1103999999996"/>
    <n v="6368.9219999999996"/>
    <n v="6432.6109999999999"/>
    <n v="7315.3379999999997"/>
    <x v="0"/>
    <x v="0"/>
    <n v="1.1372268000000001"/>
    <n v="2105.6902"/>
  </r>
  <r>
    <x v="0"/>
    <s v="P15800249"/>
    <x v="0"/>
    <x v="5"/>
    <x v="5"/>
    <x v="5"/>
    <x v="3"/>
    <x v="0"/>
    <x v="3"/>
    <x v="1"/>
    <n v="623.28"/>
    <d v="1986-05-30T00:00:00"/>
    <d v="2010-07-30T00:00:00"/>
    <n v="49"/>
    <n v="26"/>
    <x v="0"/>
    <s v="NA"/>
    <x v="0"/>
    <s v="NA"/>
    <x v="0"/>
    <n v="2.12"/>
    <n v="6264.5272999999997"/>
    <n v="6369.2025999999996"/>
    <n v="6432.8945000000003"/>
    <n v="7315.66"/>
    <x v="0"/>
    <x v="0"/>
    <n v="1.1372268000000001"/>
    <n v="2105.6902"/>
  </r>
  <r>
    <x v="0"/>
    <s v="P15800249"/>
    <x v="0"/>
    <x v="6"/>
    <x v="6"/>
    <x v="6"/>
    <x v="3"/>
    <x v="0"/>
    <x v="3"/>
    <x v="1"/>
    <n v="623.28"/>
    <d v="1986-05-30T00:00:00"/>
    <d v="2010-07-30T00:00:00"/>
    <n v="49"/>
    <n v="26"/>
    <x v="0"/>
    <s v="NA"/>
    <x v="0"/>
    <s v="NA"/>
    <x v="0"/>
    <n v="2.12"/>
    <n v="5795.8905999999997"/>
    <n v="5892.7353999999996"/>
    <n v="5951.6625999999997"/>
    <n v="6768.39"/>
    <x v="0"/>
    <x v="0"/>
    <n v="1.1372268000000001"/>
    <n v="2105.6902"/>
  </r>
  <r>
    <x v="0"/>
    <s v="P15800249"/>
    <x v="0"/>
    <x v="7"/>
    <x v="7"/>
    <x v="7"/>
    <x v="3"/>
    <x v="0"/>
    <x v="3"/>
    <x v="1"/>
    <n v="623.28"/>
    <d v="1986-05-30T00:00:00"/>
    <d v="2010-07-30T00:00:00"/>
    <n v="49"/>
    <n v="26"/>
    <x v="0"/>
    <s v="NA"/>
    <x v="0"/>
    <s v="NA"/>
    <x v="0"/>
    <n v="2.12"/>
    <n v="5817.585"/>
    <n v="5915.4750000000004"/>
    <n v="5974.63"/>
    <n v="6794.5092999999997"/>
    <x v="0"/>
    <x v="0"/>
    <n v="1.1372268000000001"/>
    <n v="2105.6902"/>
  </r>
  <r>
    <x v="0"/>
    <s v="P15800249"/>
    <x v="0"/>
    <x v="8"/>
    <x v="8"/>
    <x v="8"/>
    <x v="2"/>
    <x v="0"/>
    <x v="3"/>
    <x v="1"/>
    <n v="623.28"/>
    <d v="1986-05-30T00:00:00"/>
    <d v="2010-07-30T00:00:00"/>
    <n v="49"/>
    <n v="26"/>
    <x v="0"/>
    <s v="NA"/>
    <x v="0"/>
    <s v="NA"/>
    <x v="0"/>
    <n v="2.12"/>
    <n v="5817.585"/>
    <n v="5915.4750000000004"/>
    <n v="5974.63"/>
    <n v="6794.5092999999997"/>
    <x v="0"/>
    <x v="0"/>
    <n v="1.1372268000000001"/>
    <n v="2105.6902"/>
  </r>
  <r>
    <x v="0"/>
    <s v="P15800249"/>
    <x v="0"/>
    <x v="9"/>
    <x v="9"/>
    <x v="9"/>
    <x v="3"/>
    <x v="0"/>
    <x v="3"/>
    <x v="1"/>
    <n v="623.28"/>
    <d v="1986-05-30T00:00:00"/>
    <d v="2010-07-30T00:00:00"/>
    <n v="49"/>
    <n v="26"/>
    <x v="0"/>
    <s v="NA"/>
    <x v="0"/>
    <s v="NA"/>
    <x v="0"/>
    <n v="2.12"/>
    <n v="5817.585"/>
    <n v="5915.4750000000004"/>
    <n v="5974.63"/>
    <n v="6794.5092999999997"/>
    <x v="0"/>
    <x v="0"/>
    <n v="1.1372268000000001"/>
    <n v="2105.6902"/>
  </r>
  <r>
    <x v="0"/>
    <s v="P15800249"/>
    <x v="0"/>
    <x v="10"/>
    <x v="10"/>
    <x v="10"/>
    <x v="3"/>
    <x v="0"/>
    <x v="3"/>
    <x v="1"/>
    <n v="623.28"/>
    <d v="1986-05-30T00:00:00"/>
    <d v="2010-07-30T00:00:00"/>
    <n v="49"/>
    <n v="26"/>
    <x v="0"/>
    <s v="NA"/>
    <x v="0"/>
    <s v="NA"/>
    <x v="0"/>
    <n v="2.12"/>
    <n v="5817.585"/>
    <n v="5915.4750000000004"/>
    <n v="5974.63"/>
    <n v="6794.5092999999997"/>
    <x v="0"/>
    <x v="0"/>
    <n v="1.1372268000000001"/>
    <n v="2105.6902"/>
  </r>
  <r>
    <x v="0"/>
    <s v="P15800249"/>
    <x v="0"/>
    <x v="11"/>
    <x v="11"/>
    <x v="11"/>
    <x v="3"/>
    <x v="0"/>
    <x v="3"/>
    <x v="1"/>
    <n v="623.28"/>
    <d v="1986-05-30T00:00:00"/>
    <d v="2010-07-30T00:00:00"/>
    <n v="49"/>
    <n v="26"/>
    <x v="0"/>
    <s v="NA"/>
    <x v="0"/>
    <s v="NA"/>
    <x v="0"/>
    <n v="2.12"/>
    <n v="5779.7704999999996"/>
    <n v="5877.0244000000002"/>
    <n v="5935.7943999999998"/>
    <n v="6750.3446999999996"/>
    <x v="0"/>
    <x v="0"/>
    <n v="1.1372268000000001"/>
    <n v="2105.6902"/>
  </r>
  <r>
    <x v="0"/>
    <s v="P15800249"/>
    <x v="0"/>
    <x v="12"/>
    <x v="12"/>
    <x v="12"/>
    <x v="3"/>
    <x v="0"/>
    <x v="3"/>
    <x v="1"/>
    <n v="623.28"/>
    <d v="1986-05-30T00:00:00"/>
    <d v="2010-07-30T00:00:00"/>
    <n v="49"/>
    <n v="26"/>
    <x v="0"/>
    <s v="NA"/>
    <x v="0"/>
    <s v="NA"/>
    <x v="0"/>
    <n v="2.12"/>
    <n v="5763.94"/>
    <n v="5860.9277000000002"/>
    <n v="5919.5370000000003"/>
    <n v="6731.8559999999998"/>
    <x v="0"/>
    <x v="0"/>
    <n v="1.1372268000000001"/>
    <n v="2105.6902"/>
  </r>
  <r>
    <x v="0"/>
    <s v="P15800249"/>
    <x v="0"/>
    <x v="13"/>
    <x v="13"/>
    <x v="13"/>
    <x v="3"/>
    <x v="0"/>
    <x v="3"/>
    <x v="1"/>
    <n v="623.28"/>
    <d v="1986-05-30T00:00:00"/>
    <d v="2010-07-30T00:00:00"/>
    <n v="49"/>
    <n v="26"/>
    <x v="0"/>
    <s v="NA"/>
    <x v="0"/>
    <s v="NA"/>
    <x v="0"/>
    <n v="2.12"/>
    <n v="5785.5146000000004"/>
    <n v="5882.98"/>
    <n v="5941.8095999999996"/>
    <n v="6757.1854999999996"/>
    <x v="0"/>
    <x v="0"/>
    <n v="1.1372268000000001"/>
    <n v="2105.6902"/>
  </r>
  <r>
    <x v="0"/>
    <s v="P15800249"/>
    <x v="0"/>
    <x v="14"/>
    <x v="14"/>
    <x v="14"/>
    <x v="3"/>
    <x v="0"/>
    <x v="3"/>
    <x v="1"/>
    <n v="623.28"/>
    <d v="1986-05-30T00:00:00"/>
    <d v="2010-07-30T00:00:00"/>
    <n v="49"/>
    <n v="26"/>
    <x v="0"/>
    <s v="NA"/>
    <x v="0"/>
    <s v="NA"/>
    <x v="0"/>
    <n v="2.12"/>
    <n v="5785.5146000000004"/>
    <n v="5882.98"/>
    <n v="5941.8095999999996"/>
    <n v="6757.1854999999996"/>
    <x v="0"/>
    <x v="0"/>
    <n v="1.1372268000000001"/>
    <n v="2108.7642000000001"/>
  </r>
  <r>
    <x v="0"/>
    <s v="P15800249"/>
    <x v="0"/>
    <x v="15"/>
    <x v="15"/>
    <x v="15"/>
    <x v="3"/>
    <x v="0"/>
    <x v="3"/>
    <x v="1"/>
    <n v="623.28"/>
    <d v="1986-05-30T00:00:00"/>
    <d v="2010-07-30T00:00:00"/>
    <n v="49"/>
    <n v="26"/>
    <x v="0"/>
    <s v="NA"/>
    <x v="0"/>
    <s v="NA"/>
    <x v="0"/>
    <n v="2.12"/>
    <n v="5785.5146000000004"/>
    <n v="5882.98"/>
    <n v="5941.8095999999996"/>
    <n v="6757.1854999999996"/>
    <x v="0"/>
    <x v="0"/>
    <n v="1.1372268000000001"/>
    <n v="2108.7642000000001"/>
  </r>
  <r>
    <x v="0"/>
    <s v="P15800249"/>
    <x v="0"/>
    <x v="16"/>
    <x v="16"/>
    <x v="16"/>
    <x v="3"/>
    <x v="0"/>
    <x v="3"/>
    <x v="1"/>
    <n v="623.28"/>
    <d v="1986-05-30T00:00:00"/>
    <d v="2010-07-30T00:00:00"/>
    <n v="49"/>
    <n v="26"/>
    <x v="0"/>
    <s v="NA"/>
    <x v="0"/>
    <s v="NA"/>
    <x v="0"/>
    <n v="2.12"/>
    <n v="5785.5146000000004"/>
    <n v="5882.98"/>
    <n v="5941.8095999999996"/>
    <n v="6757.1854999999996"/>
    <x v="0"/>
    <x v="0"/>
    <n v="1.1372268000000001"/>
    <n v="2108.7642000000001"/>
  </r>
  <r>
    <x v="0"/>
    <s v="P15800249"/>
    <x v="0"/>
    <x v="17"/>
    <x v="17"/>
    <x v="17"/>
    <x v="3"/>
    <x v="0"/>
    <x v="3"/>
    <x v="1"/>
    <n v="623.28"/>
    <d v="1986-05-30T00:00:00"/>
    <d v="2010-07-30T00:00:00"/>
    <n v="49"/>
    <n v="26"/>
    <x v="0"/>
    <s v="NA"/>
    <x v="0"/>
    <s v="NA"/>
    <x v="0"/>
    <n v="2.12"/>
    <n v="5785.5146000000004"/>
    <n v="5882.98"/>
    <n v="5941.81"/>
    <n v="6757.1854999999996"/>
    <x v="0"/>
    <x v="0"/>
    <n v="1.1372268000000001"/>
    <n v="2108.7642000000001"/>
  </r>
  <r>
    <x v="0"/>
    <s v="P15800249"/>
    <x v="0"/>
    <x v="18"/>
    <x v="18"/>
    <x v="18"/>
    <x v="2"/>
    <x v="0"/>
    <x v="3"/>
    <x v="1"/>
    <n v="623.28"/>
    <d v="1986-05-30T00:00:00"/>
    <d v="2010-07-30T00:00:00"/>
    <n v="49"/>
    <n v="26"/>
    <x v="0"/>
    <s v="NA"/>
    <x v="0"/>
    <s v="NA"/>
    <x v="0"/>
    <n v="2.12"/>
    <n v="5785.5146000000004"/>
    <n v="5882.98"/>
    <n v="5941.81"/>
    <n v="6757.1854999999996"/>
    <x v="0"/>
    <x v="0"/>
    <n v="1.1372268000000001"/>
    <n v="2108.7642000000001"/>
  </r>
  <r>
    <x v="0"/>
    <s v="P15800249"/>
    <x v="0"/>
    <x v="19"/>
    <x v="19"/>
    <x v="19"/>
    <x v="4"/>
    <x v="0"/>
    <x v="3"/>
    <x v="1"/>
    <n v="623.28"/>
    <d v="1986-05-30T00:00:00"/>
    <d v="2010-07-30T00:00:00"/>
    <n v="49"/>
    <n v="26"/>
    <x v="0"/>
    <s v="NA"/>
    <x v="0"/>
    <s v="NA"/>
    <x v="0"/>
    <n v="2.12"/>
    <n v="5785.5146000000004"/>
    <n v="5882.98"/>
    <n v="5941.81"/>
    <n v="6757.1854999999996"/>
    <x v="0"/>
    <x v="0"/>
    <n v="1.1372268000000001"/>
    <n v="2108.7642000000001"/>
  </r>
  <r>
    <x v="0"/>
    <s v="P15800249"/>
    <x v="0"/>
    <x v="20"/>
    <x v="20"/>
    <x v="20"/>
    <x v="5"/>
    <x v="0"/>
    <x v="3"/>
    <x v="1"/>
    <n v="623.28"/>
    <d v="1986-05-30T00:00:00"/>
    <d v="2010-07-30T00:00:00"/>
    <n v="49"/>
    <n v="26"/>
    <x v="0"/>
    <s v="NA"/>
    <x v="0"/>
    <s v="NA"/>
    <x v="0"/>
    <n v="2.12"/>
    <n v="5785.5146000000004"/>
    <n v="5882.98"/>
    <n v="5941.81"/>
    <n v="6757.1854999999996"/>
    <x v="0"/>
    <x v="0"/>
    <n v="1.1372268000000001"/>
    <n v="2108.7642000000001"/>
  </r>
  <r>
    <x v="0"/>
    <s v="P15800249"/>
    <x v="0"/>
    <x v="21"/>
    <x v="21"/>
    <x v="21"/>
    <x v="3"/>
    <x v="0"/>
    <x v="3"/>
    <x v="1"/>
    <n v="623.28"/>
    <d v="1986-05-30T00:00:00"/>
    <d v="2010-07-30T00:00:00"/>
    <n v="49"/>
    <n v="26"/>
    <x v="0"/>
    <s v="NA"/>
    <x v="0"/>
    <s v="NA"/>
    <x v="0"/>
    <n v="2.12"/>
    <n v="5798.6149999999998"/>
    <n v="5883.8119999999999"/>
    <n v="5942.65"/>
    <n v="6758.1405999999997"/>
    <x v="0"/>
    <x v="0"/>
    <n v="1.1372268000000001"/>
    <n v="2108.7642000000001"/>
  </r>
  <r>
    <x v="0"/>
    <s v="P15800249"/>
    <x v="0"/>
    <x v="22"/>
    <x v="22"/>
    <x v="22"/>
    <x v="3"/>
    <x v="0"/>
    <x v="3"/>
    <x v="1"/>
    <n v="623.28"/>
    <d v="1986-05-30T00:00:00"/>
    <d v="2010-07-30T00:00:00"/>
    <n v="49"/>
    <n v="26"/>
    <x v="0"/>
    <s v="NA"/>
    <x v="0"/>
    <s v="NA"/>
    <x v="0"/>
    <n v="2.12"/>
    <n v="5776.9920000000002"/>
    <n v="5904.39"/>
    <n v="5963.4340000000002"/>
    <n v="6781.777"/>
    <x v="0"/>
    <x v="0"/>
    <n v="1.1372268000000001"/>
    <n v="2108.7642000000001"/>
  </r>
  <r>
    <x v="0"/>
    <s v="P16109574"/>
    <x v="0"/>
    <x v="0"/>
    <x v="0"/>
    <x v="0"/>
    <x v="0"/>
    <x v="0"/>
    <x v="2"/>
    <x v="0"/>
    <n v="587.52"/>
    <d v="1982-06-30T00:00:00"/>
    <d v="2006-06-30T00:00:00"/>
    <n v="24"/>
    <n v="51"/>
    <x v="1"/>
    <s v="NA"/>
    <x v="0"/>
    <s v="NA"/>
    <x v="0"/>
    <n v="4.08"/>
    <n v="71.627205000000004"/>
    <n v="72.969345000000004"/>
    <n v="73.699036000000007"/>
    <n v="4377.0240000000003"/>
    <x v="0"/>
    <x v="0"/>
    <n v="1.0763828"/>
    <n v="4377.0240000000003"/>
  </r>
  <r>
    <x v="0"/>
    <s v="P16109574"/>
    <x v="0"/>
    <x v="1"/>
    <x v="1"/>
    <x v="1"/>
    <x v="1"/>
    <x v="0"/>
    <x v="2"/>
    <x v="0"/>
    <n v="587.52"/>
    <d v="1982-06-30T00:00:00"/>
    <d v="2006-06-30T00:00:00"/>
    <n v="24"/>
    <n v="51"/>
    <x v="1"/>
    <s v="NA"/>
    <x v="0"/>
    <s v="NA"/>
    <x v="0"/>
    <n v="4.08"/>
    <n v="71.627205000000004"/>
    <n v="72.969345000000004"/>
    <n v="73.699036000000007"/>
    <n v="4377.0240000000003"/>
    <x v="0"/>
    <x v="0"/>
    <n v="1.0763828"/>
    <n v="4377.0240000000003"/>
  </r>
  <r>
    <x v="0"/>
    <s v="P16109574"/>
    <x v="0"/>
    <x v="2"/>
    <x v="2"/>
    <x v="2"/>
    <x v="2"/>
    <x v="0"/>
    <x v="2"/>
    <x v="0"/>
    <n v="587.52"/>
    <d v="1982-06-30T00:00:00"/>
    <d v="2006-06-30T00:00:00"/>
    <n v="24"/>
    <n v="51"/>
    <x v="1"/>
    <s v="NA"/>
    <x v="0"/>
    <s v="NA"/>
    <x v="0"/>
    <n v="4.08"/>
    <n v="71.627205000000004"/>
    <n v="72.969345000000004"/>
    <n v="73.699036000000007"/>
    <n v="4377.0240000000003"/>
    <x v="0"/>
    <x v="0"/>
    <n v="1.0763828"/>
    <n v="4377.0240000000003"/>
  </r>
  <r>
    <x v="0"/>
    <s v="P16109574"/>
    <x v="0"/>
    <x v="3"/>
    <x v="3"/>
    <x v="3"/>
    <x v="3"/>
    <x v="0"/>
    <x v="2"/>
    <x v="0"/>
    <n v="587.52"/>
    <d v="1982-06-30T00:00:00"/>
    <d v="2006-06-30T00:00:00"/>
    <n v="24"/>
    <n v="51"/>
    <x v="1"/>
    <s v="NA"/>
    <x v="0"/>
    <s v="NA"/>
    <x v="0"/>
    <n v="4.08"/>
    <n v="71.627205000000004"/>
    <n v="72.969345000000004"/>
    <n v="73.699036000000007"/>
    <n v="4377.0240000000003"/>
    <x v="0"/>
    <x v="0"/>
    <n v="1.0763828"/>
    <n v="4377.0240000000003"/>
  </r>
  <r>
    <x v="0"/>
    <s v="P16109574"/>
    <x v="0"/>
    <x v="4"/>
    <x v="4"/>
    <x v="4"/>
    <x v="3"/>
    <x v="0"/>
    <x v="2"/>
    <x v="0"/>
    <n v="587.52"/>
    <d v="1982-06-30T00:00:00"/>
    <d v="2006-06-30T00:00:00"/>
    <n v="24"/>
    <n v="51"/>
    <x v="1"/>
    <s v="NA"/>
    <x v="0"/>
    <s v="NA"/>
    <x v="0"/>
    <n v="4.08"/>
    <n v="71.627205000000004"/>
    <n v="72.969345000000004"/>
    <n v="73.699036000000007"/>
    <n v="4377.0240000000003"/>
    <x v="0"/>
    <x v="0"/>
    <n v="1.0763828"/>
    <n v="4377.0240000000003"/>
  </r>
  <r>
    <x v="0"/>
    <s v="P16109574"/>
    <x v="0"/>
    <x v="5"/>
    <x v="5"/>
    <x v="5"/>
    <x v="3"/>
    <x v="0"/>
    <x v="2"/>
    <x v="0"/>
    <n v="587.52"/>
    <d v="1982-06-30T00:00:00"/>
    <d v="2006-06-30T00:00:00"/>
    <n v="24"/>
    <n v="51"/>
    <x v="1"/>
    <s v="NA"/>
    <x v="0"/>
    <s v="NA"/>
    <x v="0"/>
    <n v="4.08"/>
    <n v="71.645899999999997"/>
    <n v="72.970534999999998"/>
    <n v="73.700239999999994"/>
    <n v="4377.0240000000003"/>
    <x v="0"/>
    <x v="0"/>
    <n v="1.0763828"/>
    <n v="4377.0240000000003"/>
  </r>
  <r>
    <x v="0"/>
    <s v="P16109574"/>
    <x v="0"/>
    <x v="6"/>
    <x v="6"/>
    <x v="6"/>
    <x v="3"/>
    <x v="0"/>
    <x v="2"/>
    <x v="0"/>
    <n v="587.52"/>
    <d v="1982-06-30T00:00:00"/>
    <d v="2006-06-30T00:00:00"/>
    <n v="24"/>
    <n v="51"/>
    <x v="1"/>
    <s v="NA"/>
    <x v="0"/>
    <s v="NA"/>
    <x v="0"/>
    <n v="4.08"/>
    <n v="66.28622"/>
    <n v="67.511759999999995"/>
    <n v="68.186874000000003"/>
    <n v="4377.0240000000003"/>
    <x v="0"/>
    <x v="0"/>
    <n v="1.0763828"/>
    <n v="4377.0240000000003"/>
  </r>
  <r>
    <x v="0"/>
    <s v="P16109574"/>
    <x v="0"/>
    <x v="7"/>
    <x v="7"/>
    <x v="7"/>
    <x v="3"/>
    <x v="0"/>
    <x v="2"/>
    <x v="0"/>
    <n v="587.52"/>
    <d v="1982-06-30T00:00:00"/>
    <d v="2006-06-30T00:00:00"/>
    <n v="24"/>
    <n v="51"/>
    <x v="1"/>
    <s v="NA"/>
    <x v="0"/>
    <s v="NA"/>
    <x v="0"/>
    <n v="4.08"/>
    <n v="66.616820000000004"/>
    <n v="67.838080000000005"/>
    <n v="68.516463999999999"/>
    <n v="4377.0240000000003"/>
    <x v="0"/>
    <x v="0"/>
    <n v="1.0763828"/>
    <n v="4377.0240000000003"/>
  </r>
  <r>
    <x v="0"/>
    <s v="P16109574"/>
    <x v="0"/>
    <x v="8"/>
    <x v="8"/>
    <x v="8"/>
    <x v="2"/>
    <x v="0"/>
    <x v="2"/>
    <x v="0"/>
    <n v="587.52"/>
    <d v="1982-06-30T00:00:00"/>
    <d v="2006-06-30T00:00:00"/>
    <n v="24"/>
    <n v="51"/>
    <x v="1"/>
    <s v="NA"/>
    <x v="0"/>
    <s v="NA"/>
    <x v="0"/>
    <n v="4.08"/>
    <n v="66.616820000000004"/>
    <n v="67.838080000000005"/>
    <n v="68.516463999999999"/>
    <n v="4377.0240000000003"/>
    <x v="0"/>
    <x v="0"/>
    <n v="1.0763828"/>
    <n v="4377.0240000000003"/>
  </r>
  <r>
    <x v="0"/>
    <s v="P16109574"/>
    <x v="0"/>
    <x v="9"/>
    <x v="9"/>
    <x v="9"/>
    <x v="3"/>
    <x v="0"/>
    <x v="2"/>
    <x v="0"/>
    <n v="587.52"/>
    <d v="1982-06-30T00:00:00"/>
    <d v="2006-06-30T00:00:00"/>
    <n v="24"/>
    <n v="51"/>
    <x v="1"/>
    <s v="NA"/>
    <x v="0"/>
    <s v="NA"/>
    <x v="0"/>
    <n v="4.08"/>
    <n v="66.616820000000004"/>
    <n v="67.838080000000005"/>
    <n v="68.516463999999999"/>
    <n v="4377.0240000000003"/>
    <x v="0"/>
    <x v="0"/>
    <n v="1.0763828"/>
    <n v="4377.0240000000003"/>
  </r>
  <r>
    <x v="0"/>
    <s v="P16109574"/>
    <x v="0"/>
    <x v="10"/>
    <x v="10"/>
    <x v="10"/>
    <x v="3"/>
    <x v="0"/>
    <x v="2"/>
    <x v="0"/>
    <n v="587.52"/>
    <d v="1982-06-30T00:00:00"/>
    <d v="2006-06-30T00:00:00"/>
    <n v="24"/>
    <n v="51"/>
    <x v="1"/>
    <s v="NA"/>
    <x v="0"/>
    <s v="NA"/>
    <x v="0"/>
    <n v="4.08"/>
    <n v="66.616820000000004"/>
    <n v="67.838080000000005"/>
    <n v="68.516463999999999"/>
    <n v="4377.0240000000003"/>
    <x v="0"/>
    <x v="0"/>
    <n v="1.0763828"/>
    <n v="4377.0240000000003"/>
  </r>
  <r>
    <x v="0"/>
    <s v="P16109574"/>
    <x v="0"/>
    <x v="11"/>
    <x v="11"/>
    <x v="11"/>
    <x v="3"/>
    <x v="0"/>
    <x v="2"/>
    <x v="0"/>
    <n v="587.52"/>
    <d v="1982-06-30T00:00:00"/>
    <d v="2006-06-30T00:00:00"/>
    <n v="24"/>
    <n v="51"/>
    <x v="1"/>
    <s v="NA"/>
    <x v="0"/>
    <s v="NA"/>
    <x v="0"/>
    <n v="4.08"/>
    <n v="66.183814999999996"/>
    <n v="67.397130000000004"/>
    <n v="68.071106"/>
    <n v="4377.0240000000003"/>
    <x v="0"/>
    <x v="0"/>
    <n v="1.0763828"/>
    <n v="4377.0240000000003"/>
  </r>
  <r>
    <x v="0"/>
    <s v="P16109574"/>
    <x v="0"/>
    <x v="12"/>
    <x v="12"/>
    <x v="12"/>
    <x v="3"/>
    <x v="0"/>
    <x v="2"/>
    <x v="0"/>
    <n v="587.52"/>
    <d v="1982-06-30T00:00:00"/>
    <d v="2006-06-30T00:00:00"/>
    <n v="24"/>
    <n v="51"/>
    <x v="1"/>
    <s v="NA"/>
    <x v="0"/>
    <s v="NA"/>
    <x v="0"/>
    <n v="4.08"/>
    <n v="62.335239999999999"/>
    <n v="63.478009999999998"/>
    <n v="64.112785000000002"/>
    <n v="4377.0240000000003"/>
    <x v="0"/>
    <x v="0"/>
    <n v="1.0763828"/>
    <n v="4377.0240000000003"/>
  </r>
  <r>
    <x v="0"/>
    <s v="P16109574"/>
    <x v="0"/>
    <x v="13"/>
    <x v="13"/>
    <x v="13"/>
    <x v="3"/>
    <x v="0"/>
    <x v="2"/>
    <x v="0"/>
    <n v="587.52"/>
    <d v="1982-06-30T00:00:00"/>
    <d v="2006-06-30T00:00:00"/>
    <n v="24"/>
    <n v="51"/>
    <x v="1"/>
    <s v="NA"/>
    <x v="0"/>
    <s v="NA"/>
    <x v="0"/>
    <n v="4.08"/>
    <n v="62.646140000000003"/>
    <n v="63.778027000000002"/>
    <n v="64.415809999999993"/>
    <n v="4377.0240000000003"/>
    <x v="0"/>
    <x v="0"/>
    <n v="1.0763828"/>
    <n v="4377.0240000000003"/>
  </r>
  <r>
    <x v="0"/>
    <s v="P16109574"/>
    <x v="0"/>
    <x v="14"/>
    <x v="14"/>
    <x v="14"/>
    <x v="3"/>
    <x v="0"/>
    <x v="2"/>
    <x v="0"/>
    <n v="587.52"/>
    <d v="1982-06-30T00:00:00"/>
    <d v="2006-06-30T00:00:00"/>
    <n v="24"/>
    <n v="51"/>
    <x v="1"/>
    <s v="NA"/>
    <x v="0"/>
    <s v="NA"/>
    <x v="0"/>
    <n v="4.08"/>
    <n v="62.646140000000003"/>
    <n v="63.778027000000002"/>
    <n v="64.415809999999993"/>
    <n v="4382.8994000000002"/>
    <x v="0"/>
    <x v="0"/>
    <n v="1.0763828"/>
    <n v="4382.8994000000002"/>
  </r>
  <r>
    <x v="0"/>
    <s v="P16109574"/>
    <x v="0"/>
    <x v="15"/>
    <x v="15"/>
    <x v="15"/>
    <x v="3"/>
    <x v="0"/>
    <x v="2"/>
    <x v="0"/>
    <n v="587.52"/>
    <d v="1982-06-30T00:00:00"/>
    <d v="2006-06-30T00:00:00"/>
    <n v="24"/>
    <n v="51"/>
    <x v="1"/>
    <s v="NA"/>
    <x v="0"/>
    <s v="NA"/>
    <x v="0"/>
    <n v="4.08"/>
    <n v="62.646140000000003"/>
    <n v="63.778027000000002"/>
    <n v="64.415809999999993"/>
    <n v="4382.8994000000002"/>
    <x v="0"/>
    <x v="0"/>
    <n v="1.0763828"/>
    <n v="4382.8994000000002"/>
  </r>
  <r>
    <x v="0"/>
    <s v="P16109574"/>
    <x v="0"/>
    <x v="16"/>
    <x v="16"/>
    <x v="16"/>
    <x v="3"/>
    <x v="0"/>
    <x v="2"/>
    <x v="0"/>
    <n v="587.52"/>
    <d v="1982-06-30T00:00:00"/>
    <d v="2006-06-30T00:00:00"/>
    <n v="24"/>
    <n v="51"/>
    <x v="1"/>
    <s v="NA"/>
    <x v="0"/>
    <s v="NA"/>
    <x v="0"/>
    <n v="4.08"/>
    <n v="62.646140000000003"/>
    <n v="63.778027000000002"/>
    <n v="64.415809999999993"/>
    <n v="4382.8994000000002"/>
    <x v="0"/>
    <x v="0"/>
    <n v="1.0763828"/>
    <n v="4382.8994000000002"/>
  </r>
  <r>
    <x v="0"/>
    <s v="P16109574"/>
    <x v="0"/>
    <x v="17"/>
    <x v="17"/>
    <x v="17"/>
    <x v="3"/>
    <x v="0"/>
    <x v="2"/>
    <x v="0"/>
    <n v="587.52"/>
    <d v="1982-06-30T00:00:00"/>
    <d v="2006-06-30T00:00:00"/>
    <n v="24"/>
    <n v="51"/>
    <x v="1"/>
    <s v="NA"/>
    <x v="0"/>
    <s v="NA"/>
    <x v="0"/>
    <n v="4.08"/>
    <n v="62.646140000000003"/>
    <n v="63.778027000000002"/>
    <n v="64.415809999999993"/>
    <n v="4382.8994000000002"/>
    <x v="0"/>
    <x v="0"/>
    <n v="1.0763828"/>
    <n v="4382.8994000000002"/>
  </r>
  <r>
    <x v="0"/>
    <s v="P16109574"/>
    <x v="0"/>
    <x v="18"/>
    <x v="18"/>
    <x v="18"/>
    <x v="2"/>
    <x v="0"/>
    <x v="2"/>
    <x v="0"/>
    <n v="587.52"/>
    <d v="1982-06-30T00:00:00"/>
    <d v="2006-06-30T00:00:00"/>
    <n v="24"/>
    <n v="51"/>
    <x v="1"/>
    <s v="NA"/>
    <x v="0"/>
    <s v="NA"/>
    <x v="0"/>
    <n v="4.08"/>
    <n v="62.646140000000003"/>
    <n v="63.778027000000002"/>
    <n v="64.415809999999993"/>
    <n v="4382.8994000000002"/>
    <x v="0"/>
    <x v="0"/>
    <n v="1.0763828"/>
    <n v="4382.8994000000002"/>
  </r>
  <r>
    <x v="0"/>
    <s v="P16109574"/>
    <x v="0"/>
    <x v="19"/>
    <x v="19"/>
    <x v="19"/>
    <x v="4"/>
    <x v="0"/>
    <x v="2"/>
    <x v="0"/>
    <n v="587.52"/>
    <d v="1982-06-30T00:00:00"/>
    <d v="2006-06-30T00:00:00"/>
    <n v="24"/>
    <n v="51"/>
    <x v="1"/>
    <s v="NA"/>
    <x v="0"/>
    <s v="NA"/>
    <x v="0"/>
    <n v="4.08"/>
    <n v="62.646140000000003"/>
    <n v="63.778027000000002"/>
    <n v="64.415809999999993"/>
    <n v="4382.8994000000002"/>
    <x v="0"/>
    <x v="0"/>
    <n v="1.0763828"/>
    <n v="4382.8994000000002"/>
  </r>
  <r>
    <x v="0"/>
    <s v="P16109574"/>
    <x v="0"/>
    <x v="20"/>
    <x v="20"/>
    <x v="20"/>
    <x v="5"/>
    <x v="0"/>
    <x v="2"/>
    <x v="0"/>
    <n v="587.52"/>
    <d v="1982-06-30T00:00:00"/>
    <d v="2006-06-30T00:00:00"/>
    <n v="24"/>
    <n v="51"/>
    <x v="1"/>
    <s v="NA"/>
    <x v="0"/>
    <s v="NA"/>
    <x v="0"/>
    <n v="4.08"/>
    <n v="62.646140000000003"/>
    <n v="63.778027000000002"/>
    <n v="64.415809999999993"/>
    <n v="4382.8994000000002"/>
    <x v="0"/>
    <x v="0"/>
    <n v="1.0763828"/>
    <n v="4382.8994000000002"/>
  </r>
  <r>
    <x v="0"/>
    <s v="P16109574"/>
    <x v="0"/>
    <x v="21"/>
    <x v="21"/>
    <x v="21"/>
    <x v="3"/>
    <x v="0"/>
    <x v="2"/>
    <x v="0"/>
    <n v="587.52"/>
    <d v="1982-06-30T00:00:00"/>
    <d v="2006-06-30T00:00:00"/>
    <n v="24"/>
    <n v="51"/>
    <x v="1"/>
    <s v="NA"/>
    <x v="0"/>
    <s v="NA"/>
    <x v="0"/>
    <n v="4.08"/>
    <n v="62.784260000000003"/>
    <n v="63.786808000000001"/>
    <n v="64.424674999999993"/>
    <n v="4382.8994000000002"/>
    <x v="0"/>
    <x v="0"/>
    <n v="1.0763828"/>
    <n v="4382.8994000000002"/>
  </r>
  <r>
    <x v="0"/>
    <s v="P16109574"/>
    <x v="0"/>
    <x v="22"/>
    <x v="22"/>
    <x v="22"/>
    <x v="3"/>
    <x v="0"/>
    <x v="2"/>
    <x v="0"/>
    <n v="587.52"/>
    <d v="1982-06-30T00:00:00"/>
    <d v="2006-06-30T00:00:00"/>
    <n v="24"/>
    <n v="51"/>
    <x v="1"/>
    <s v="NA"/>
    <x v="0"/>
    <s v="NA"/>
    <x v="0"/>
    <n v="4.08"/>
    <n v="62.472670000000001"/>
    <n v="64.064660000000003"/>
    <n v="64.705309999999997"/>
    <n v="4382.8994000000002"/>
    <x v="0"/>
    <x v="0"/>
    <n v="1.0763828"/>
    <n v="4382.8994000000002"/>
  </r>
  <r>
    <x v="0"/>
    <s v="P16181594"/>
    <x v="0"/>
    <x v="0"/>
    <x v="0"/>
    <x v="0"/>
    <x v="0"/>
    <x v="0"/>
    <x v="3"/>
    <x v="0"/>
    <n v="964.92"/>
    <d v="1980-07-05T00:00:00"/>
    <d v="2002-07-05T00:00:00"/>
    <n v="22"/>
    <n v="53"/>
    <x v="1"/>
    <s v="56"/>
    <x v="1"/>
    <s v="56"/>
    <x v="0"/>
    <n v="7.31"/>
    <n v="3.8733522999999999E-2"/>
    <n v="3.9331418E-2"/>
    <n v="3.9724733999999998E-2"/>
    <n v="7458.8315000000002"/>
    <x v="0"/>
    <x v="0"/>
    <n v="1.0663098"/>
    <n v="7458.8315000000002"/>
  </r>
  <r>
    <x v="0"/>
    <s v="P16181594"/>
    <x v="0"/>
    <x v="1"/>
    <x v="1"/>
    <x v="1"/>
    <x v="1"/>
    <x v="0"/>
    <x v="3"/>
    <x v="0"/>
    <n v="964.92"/>
    <d v="1980-07-05T00:00:00"/>
    <d v="2002-07-05T00:00:00"/>
    <n v="22"/>
    <n v="53"/>
    <x v="1"/>
    <s v="56"/>
    <x v="1"/>
    <s v="56"/>
    <x v="0"/>
    <n v="7.31"/>
    <n v="3.8733522999999999E-2"/>
    <n v="3.9331418E-2"/>
    <n v="3.9724733999999998E-2"/>
    <n v="7458.8315000000002"/>
    <x v="0"/>
    <x v="0"/>
    <n v="1.0663098"/>
    <n v="7458.8315000000002"/>
  </r>
  <r>
    <x v="0"/>
    <s v="P16181594"/>
    <x v="0"/>
    <x v="2"/>
    <x v="2"/>
    <x v="2"/>
    <x v="2"/>
    <x v="0"/>
    <x v="3"/>
    <x v="0"/>
    <n v="964.92"/>
    <d v="1980-07-05T00:00:00"/>
    <d v="2002-07-05T00:00:00"/>
    <n v="22"/>
    <n v="53"/>
    <x v="1"/>
    <s v="56"/>
    <x v="1"/>
    <s v="56"/>
    <x v="0"/>
    <n v="7.31"/>
    <n v="3.8733522999999999E-2"/>
    <n v="3.9331418E-2"/>
    <n v="3.9724733999999998E-2"/>
    <n v="7458.8315000000002"/>
    <x v="0"/>
    <x v="0"/>
    <n v="1.0663098"/>
    <n v="7458.8315000000002"/>
  </r>
  <r>
    <x v="0"/>
    <s v="P16181594"/>
    <x v="0"/>
    <x v="3"/>
    <x v="3"/>
    <x v="3"/>
    <x v="3"/>
    <x v="0"/>
    <x v="3"/>
    <x v="0"/>
    <n v="964.92"/>
    <d v="1980-07-05T00:00:00"/>
    <d v="2002-07-05T00:00:00"/>
    <n v="22"/>
    <n v="53"/>
    <x v="1"/>
    <s v="56"/>
    <x v="1"/>
    <s v="56"/>
    <x v="0"/>
    <n v="7.31"/>
    <n v="3.8733522999999999E-2"/>
    <n v="3.9331418E-2"/>
    <n v="3.972473E-2"/>
    <n v="7458.8315000000002"/>
    <x v="0"/>
    <x v="0"/>
    <n v="1.0663098"/>
    <n v="7458.8315000000002"/>
  </r>
  <r>
    <x v="0"/>
    <s v="P16181594"/>
    <x v="0"/>
    <x v="4"/>
    <x v="4"/>
    <x v="4"/>
    <x v="3"/>
    <x v="0"/>
    <x v="3"/>
    <x v="0"/>
    <n v="964.92"/>
    <d v="1980-07-05T00:00:00"/>
    <d v="2002-07-05T00:00:00"/>
    <n v="22"/>
    <n v="53"/>
    <x v="1"/>
    <s v="56"/>
    <x v="1"/>
    <s v="56"/>
    <x v="0"/>
    <n v="7.31"/>
    <n v="3.8733522999999999E-2"/>
    <n v="3.9331418E-2"/>
    <n v="3.972473E-2"/>
    <n v="7458.8315000000002"/>
    <x v="0"/>
    <x v="0"/>
    <n v="1.0663098"/>
    <n v="7458.8315000000002"/>
  </r>
  <r>
    <x v="0"/>
    <s v="P16181594"/>
    <x v="0"/>
    <x v="5"/>
    <x v="5"/>
    <x v="5"/>
    <x v="3"/>
    <x v="0"/>
    <x v="3"/>
    <x v="0"/>
    <n v="964.92"/>
    <d v="1980-07-05T00:00:00"/>
    <d v="2002-07-05T00:00:00"/>
    <n v="22"/>
    <n v="53"/>
    <x v="1"/>
    <s v="56"/>
    <x v="1"/>
    <s v="56"/>
    <x v="0"/>
    <n v="7.31"/>
    <n v="3.8760851999999998E-2"/>
    <n v="3.9333154000000002E-2"/>
    <n v="3.9726484999999999E-2"/>
    <n v="7458.8315000000002"/>
    <x v="0"/>
    <x v="0"/>
    <n v="1.0663098"/>
    <n v="7458.8315000000002"/>
  </r>
  <r>
    <x v="0"/>
    <s v="P16181594"/>
    <x v="0"/>
    <x v="6"/>
    <x v="6"/>
    <x v="6"/>
    <x v="3"/>
    <x v="0"/>
    <x v="3"/>
    <x v="0"/>
    <n v="964.92"/>
    <d v="1980-07-05T00:00:00"/>
    <d v="2002-07-05T00:00:00"/>
    <n v="22"/>
    <n v="53"/>
    <x v="1"/>
    <s v="56"/>
    <x v="1"/>
    <s v="56"/>
    <x v="0"/>
    <n v="7.31"/>
    <n v="3.5861230000000001E-2"/>
    <n v="3.6390720000000001E-2"/>
    <n v="3.6754630000000003E-2"/>
    <n v="7458.8315000000002"/>
    <x v="0"/>
    <x v="0"/>
    <n v="1.0663098"/>
    <n v="7458.8315000000002"/>
  </r>
  <r>
    <x v="0"/>
    <s v="P16181594"/>
    <x v="0"/>
    <x v="7"/>
    <x v="7"/>
    <x v="7"/>
    <x v="3"/>
    <x v="0"/>
    <x v="3"/>
    <x v="0"/>
    <n v="964.92"/>
    <d v="1980-07-05T00:00:00"/>
    <d v="2002-07-05T00:00:00"/>
    <n v="22"/>
    <n v="53"/>
    <x v="1"/>
    <s v="56"/>
    <x v="1"/>
    <s v="56"/>
    <x v="0"/>
    <n v="7.31"/>
    <n v="3.599546E-2"/>
    <n v="3.6531149999999998E-2"/>
    <n v="3.6896459999999999E-2"/>
    <n v="7458.8315000000002"/>
    <x v="0"/>
    <x v="0"/>
    <n v="1.0663098"/>
    <n v="7458.8315000000002"/>
  </r>
  <r>
    <x v="0"/>
    <s v="P16181594"/>
    <x v="0"/>
    <x v="8"/>
    <x v="8"/>
    <x v="8"/>
    <x v="2"/>
    <x v="0"/>
    <x v="3"/>
    <x v="0"/>
    <n v="964.92"/>
    <d v="1980-07-05T00:00:00"/>
    <d v="2002-07-05T00:00:00"/>
    <n v="22"/>
    <n v="53"/>
    <x v="1"/>
    <s v="56"/>
    <x v="1"/>
    <s v="56"/>
    <x v="0"/>
    <n v="7.31"/>
    <n v="3.599546E-2"/>
    <n v="3.6531149999999998E-2"/>
    <n v="3.6896459999999999E-2"/>
    <n v="7458.8315000000002"/>
    <x v="0"/>
    <x v="0"/>
    <n v="1.0663098"/>
    <n v="7458.8315000000002"/>
  </r>
  <r>
    <x v="0"/>
    <s v="P16181594"/>
    <x v="0"/>
    <x v="9"/>
    <x v="9"/>
    <x v="9"/>
    <x v="3"/>
    <x v="0"/>
    <x v="3"/>
    <x v="0"/>
    <n v="964.92"/>
    <d v="1980-07-05T00:00:00"/>
    <d v="2002-07-05T00:00:00"/>
    <n v="22"/>
    <n v="53"/>
    <x v="1"/>
    <s v="56"/>
    <x v="1"/>
    <s v="56"/>
    <x v="0"/>
    <n v="7.31"/>
    <n v="3.599546E-2"/>
    <n v="3.6531149999999998E-2"/>
    <n v="3.6896459999999999E-2"/>
    <n v="7458.8315000000002"/>
    <x v="0"/>
    <x v="0"/>
    <n v="1.0663098"/>
    <n v="7458.8315000000002"/>
  </r>
  <r>
    <x v="0"/>
    <s v="P16181594"/>
    <x v="0"/>
    <x v="10"/>
    <x v="10"/>
    <x v="10"/>
    <x v="3"/>
    <x v="0"/>
    <x v="3"/>
    <x v="0"/>
    <n v="964.92"/>
    <d v="1980-07-05T00:00:00"/>
    <d v="2002-07-05T00:00:00"/>
    <n v="22"/>
    <n v="53"/>
    <x v="1"/>
    <s v="56"/>
    <x v="1"/>
    <s v="56"/>
    <x v="0"/>
    <n v="7.31"/>
    <n v="3.599546E-2"/>
    <n v="3.6531149999999998E-2"/>
    <n v="3.6896459999999999E-2"/>
    <n v="7458.8315000000002"/>
    <x v="0"/>
    <x v="0"/>
    <n v="1.0663098"/>
    <n v="7458.8315000000002"/>
  </r>
  <r>
    <x v="0"/>
    <s v="P16181594"/>
    <x v="0"/>
    <x v="11"/>
    <x v="11"/>
    <x v="11"/>
    <x v="3"/>
    <x v="0"/>
    <x v="3"/>
    <x v="0"/>
    <n v="964.92"/>
    <d v="1980-07-05T00:00:00"/>
    <d v="2002-07-05T00:00:00"/>
    <n v="22"/>
    <n v="53"/>
    <x v="1"/>
    <s v="56"/>
    <x v="1"/>
    <s v="56"/>
    <x v="0"/>
    <n v="7.31"/>
    <n v="3.576149E-2"/>
    <n v="3.6293697E-2"/>
    <n v="3.6656633000000001E-2"/>
    <n v="7458.8315000000002"/>
    <x v="0"/>
    <x v="0"/>
    <n v="1.0663098"/>
    <n v="7458.8315000000002"/>
  </r>
  <r>
    <x v="0"/>
    <s v="P16181594"/>
    <x v="0"/>
    <x v="12"/>
    <x v="12"/>
    <x v="12"/>
    <x v="3"/>
    <x v="0"/>
    <x v="3"/>
    <x v="0"/>
    <n v="964.92"/>
    <d v="1980-07-05T00:00:00"/>
    <d v="2002-07-05T00:00:00"/>
    <n v="22"/>
    <n v="53"/>
    <x v="1"/>
    <s v="56"/>
    <x v="1"/>
    <s v="56"/>
    <x v="0"/>
    <n v="7.31"/>
    <n v="3.1413727000000002E-2"/>
    <n v="3.1881230000000003E-2"/>
    <n v="3.2200041999999998E-2"/>
    <n v="7458.8315000000002"/>
    <x v="0"/>
    <x v="0"/>
    <n v="1.0663098"/>
    <n v="7458.8315000000002"/>
  </r>
  <r>
    <x v="0"/>
    <s v="P16181594"/>
    <x v="0"/>
    <x v="13"/>
    <x v="13"/>
    <x v="13"/>
    <x v="3"/>
    <x v="0"/>
    <x v="3"/>
    <x v="0"/>
    <n v="964.92"/>
    <d v="1980-07-05T00:00:00"/>
    <d v="2002-07-05T00:00:00"/>
    <n v="22"/>
    <n v="53"/>
    <x v="1"/>
    <s v="56"/>
    <x v="1"/>
    <s v="56"/>
    <x v="0"/>
    <n v="7.31"/>
    <n v="3.1531308000000001E-2"/>
    <n v="3.2001186000000001E-2"/>
    <n v="3.2321196000000003E-2"/>
    <n v="7458.8315000000002"/>
    <x v="0"/>
    <x v="0"/>
    <n v="1.0663098"/>
    <n v="7458.8315000000002"/>
  </r>
  <r>
    <x v="0"/>
    <s v="P16181594"/>
    <x v="0"/>
    <x v="14"/>
    <x v="14"/>
    <x v="14"/>
    <x v="3"/>
    <x v="0"/>
    <x v="3"/>
    <x v="0"/>
    <n v="964.92"/>
    <d v="1980-07-05T00:00:00"/>
    <d v="2002-07-05T00:00:00"/>
    <n v="22"/>
    <n v="53"/>
    <x v="1"/>
    <s v="56"/>
    <x v="1"/>
    <s v="56"/>
    <x v="0"/>
    <n v="7.31"/>
    <n v="3.1531308000000001E-2"/>
    <n v="3.2001186000000001E-2"/>
    <n v="3.2321196000000003E-2"/>
    <n v="7468.4804999999997"/>
    <x v="0"/>
    <x v="0"/>
    <n v="1.0663098"/>
    <n v="7468.4804999999997"/>
  </r>
  <r>
    <x v="0"/>
    <s v="P16181594"/>
    <x v="0"/>
    <x v="15"/>
    <x v="15"/>
    <x v="15"/>
    <x v="3"/>
    <x v="0"/>
    <x v="3"/>
    <x v="0"/>
    <n v="964.92"/>
    <d v="1980-07-05T00:00:00"/>
    <d v="2002-07-05T00:00:00"/>
    <n v="22"/>
    <n v="53"/>
    <x v="1"/>
    <s v="56"/>
    <x v="1"/>
    <s v="56"/>
    <x v="0"/>
    <n v="7.31"/>
    <n v="3.1531308000000001E-2"/>
    <n v="3.2001186000000001E-2"/>
    <n v="3.2321196000000003E-2"/>
    <n v="7468.4804999999997"/>
    <x v="0"/>
    <x v="0"/>
    <n v="1.0663098"/>
    <n v="7468.4804999999997"/>
  </r>
  <r>
    <x v="0"/>
    <s v="P16181594"/>
    <x v="0"/>
    <x v="16"/>
    <x v="16"/>
    <x v="16"/>
    <x v="3"/>
    <x v="0"/>
    <x v="3"/>
    <x v="0"/>
    <n v="964.92"/>
    <d v="1980-07-05T00:00:00"/>
    <d v="2002-07-05T00:00:00"/>
    <n v="22"/>
    <n v="53"/>
    <x v="1"/>
    <s v="56"/>
    <x v="1"/>
    <s v="56"/>
    <x v="0"/>
    <n v="7.31"/>
    <n v="3.1531308000000001E-2"/>
    <n v="3.2001186000000001E-2"/>
    <n v="3.2321196000000003E-2"/>
    <n v="7468.4804999999997"/>
    <x v="0"/>
    <x v="0"/>
    <n v="1.0663098"/>
    <n v="7468.4804999999997"/>
  </r>
  <r>
    <x v="0"/>
    <s v="P16181594"/>
    <x v="0"/>
    <x v="17"/>
    <x v="17"/>
    <x v="17"/>
    <x v="3"/>
    <x v="0"/>
    <x v="3"/>
    <x v="0"/>
    <n v="964.92"/>
    <d v="1980-07-05T00:00:00"/>
    <d v="2002-07-05T00:00:00"/>
    <n v="22"/>
    <n v="53"/>
    <x v="1"/>
    <s v="56"/>
    <x v="1"/>
    <s v="56"/>
    <x v="0"/>
    <n v="7.31"/>
    <n v="3.1531308000000001E-2"/>
    <n v="3.2001186000000001E-2"/>
    <n v="3.2321200000000001E-2"/>
    <n v="7468.4804999999997"/>
    <x v="0"/>
    <x v="0"/>
    <n v="1.0663098"/>
    <n v="7468.4804999999997"/>
  </r>
  <r>
    <x v="0"/>
    <s v="P16181594"/>
    <x v="0"/>
    <x v="18"/>
    <x v="18"/>
    <x v="18"/>
    <x v="2"/>
    <x v="0"/>
    <x v="3"/>
    <x v="0"/>
    <n v="964.92"/>
    <d v="1980-07-05T00:00:00"/>
    <d v="2002-07-05T00:00:00"/>
    <n v="22"/>
    <n v="53"/>
    <x v="1"/>
    <s v="56"/>
    <x v="1"/>
    <s v="56"/>
    <x v="0"/>
    <n v="7.31"/>
    <n v="3.1531308000000001E-2"/>
    <n v="3.2001186000000001E-2"/>
    <n v="3.2321200000000001E-2"/>
    <n v="7468.4804999999997"/>
    <x v="0"/>
    <x v="0"/>
    <n v="1.0663098"/>
    <n v="7468.4804999999997"/>
  </r>
  <r>
    <x v="0"/>
    <s v="P16181594"/>
    <x v="0"/>
    <x v="19"/>
    <x v="19"/>
    <x v="19"/>
    <x v="4"/>
    <x v="0"/>
    <x v="3"/>
    <x v="0"/>
    <n v="964.92"/>
    <d v="1980-07-05T00:00:00"/>
    <d v="2002-07-05T00:00:00"/>
    <n v="22"/>
    <n v="53"/>
    <x v="1"/>
    <s v="56"/>
    <x v="1"/>
    <s v="56"/>
    <x v="0"/>
    <n v="7.31"/>
    <n v="3.1531308000000001E-2"/>
    <n v="3.2001186000000001E-2"/>
    <n v="3.2321200000000001E-2"/>
    <n v="7468.4804999999997"/>
    <x v="0"/>
    <x v="0"/>
    <n v="1.0663098"/>
    <n v="7468.4804999999997"/>
  </r>
  <r>
    <x v="0"/>
    <s v="P16181594"/>
    <x v="0"/>
    <x v="20"/>
    <x v="20"/>
    <x v="20"/>
    <x v="5"/>
    <x v="0"/>
    <x v="3"/>
    <x v="0"/>
    <n v="964.92"/>
    <d v="1980-07-05T00:00:00"/>
    <d v="2002-07-05T00:00:00"/>
    <n v="22"/>
    <n v="53"/>
    <x v="1"/>
    <s v="56"/>
    <x v="1"/>
    <s v="56"/>
    <x v="0"/>
    <n v="7.31"/>
    <n v="3.1531308000000001E-2"/>
    <n v="3.2001186000000001E-2"/>
    <n v="3.2321200000000001E-2"/>
    <n v="7468.4804999999997"/>
    <x v="0"/>
    <x v="0"/>
    <n v="1.0663098"/>
    <n v="7468.4804999999997"/>
  </r>
  <r>
    <x v="0"/>
    <s v="P16181594"/>
    <x v="0"/>
    <x v="21"/>
    <x v="21"/>
    <x v="21"/>
    <x v="3"/>
    <x v="0"/>
    <x v="3"/>
    <x v="0"/>
    <n v="964.92"/>
    <d v="1980-07-05T00:00:00"/>
    <d v="2002-07-05T00:00:00"/>
    <n v="22"/>
    <n v="53"/>
    <x v="1"/>
    <s v="56"/>
    <x v="1"/>
    <s v="56"/>
    <x v="0"/>
    <n v="7.31"/>
    <n v="3.1602709999999999E-2"/>
    <n v="3.2005711999999999E-2"/>
    <n v="3.2325766999999998E-2"/>
    <n v="7468.4804999999997"/>
    <x v="0"/>
    <x v="0"/>
    <n v="1.0663098"/>
    <n v="7468.4804999999997"/>
  </r>
  <r>
    <x v="0"/>
    <s v="P16181594"/>
    <x v="0"/>
    <x v="22"/>
    <x v="22"/>
    <x v="22"/>
    <x v="3"/>
    <x v="0"/>
    <x v="3"/>
    <x v="0"/>
    <n v="964.92"/>
    <d v="1980-07-05T00:00:00"/>
    <d v="2002-07-05T00:00:00"/>
    <n v="22"/>
    <n v="53"/>
    <x v="1"/>
    <s v="56"/>
    <x v="1"/>
    <s v="56"/>
    <x v="0"/>
    <n v="7.31"/>
    <n v="3.1484860000000003E-2"/>
    <n v="3.2117649999999998E-2"/>
    <n v="3.2438825999999997E-2"/>
    <n v="7468.4804999999997"/>
    <x v="0"/>
    <x v="0"/>
    <n v="1.0663098"/>
    <n v="7468.4804999999997"/>
  </r>
  <r>
    <x v="0"/>
    <s v="P16183707"/>
    <x v="0"/>
    <x v="0"/>
    <x v="0"/>
    <x v="0"/>
    <x v="0"/>
    <x v="0"/>
    <x v="1"/>
    <x v="2"/>
    <n v="43.195"/>
    <d v="1981-07-10T00:00:00"/>
    <d v="2025-01-01T00:00:00"/>
    <n v="53"/>
    <n v="22"/>
    <x v="0"/>
    <s v="NA"/>
    <x v="0"/>
    <s v="NA"/>
    <x v="1"/>
    <n v="1.63"/>
    <n v="675.91660000000002"/>
    <n v="686.21590000000003"/>
    <n v="693.07806000000005"/>
    <n v="786.28470000000004"/>
    <x v="0"/>
    <x v="0"/>
    <n v="1.1344822999999999"/>
    <n v="328.71395999999999"/>
  </r>
  <r>
    <x v="0"/>
    <s v="P16183707"/>
    <x v="0"/>
    <x v="1"/>
    <x v="1"/>
    <x v="1"/>
    <x v="1"/>
    <x v="0"/>
    <x v="1"/>
    <x v="2"/>
    <n v="43.195"/>
    <d v="1981-07-10T00:00:00"/>
    <d v="2025-01-01T00:00:00"/>
    <n v="53"/>
    <n v="22"/>
    <x v="0"/>
    <s v="NA"/>
    <x v="0"/>
    <s v="NA"/>
    <x v="1"/>
    <n v="1.63"/>
    <n v="675.91660000000002"/>
    <n v="686.21590000000003"/>
    <n v="693.07806000000005"/>
    <n v="786.28470000000004"/>
    <x v="0"/>
    <x v="0"/>
    <n v="1.1344822999999999"/>
    <n v="328.71395999999999"/>
  </r>
  <r>
    <x v="0"/>
    <s v="P16183707"/>
    <x v="0"/>
    <x v="2"/>
    <x v="2"/>
    <x v="2"/>
    <x v="2"/>
    <x v="0"/>
    <x v="1"/>
    <x v="2"/>
    <n v="43.195"/>
    <d v="1981-07-10T00:00:00"/>
    <d v="2025-01-01T00:00:00"/>
    <n v="53"/>
    <n v="22"/>
    <x v="0"/>
    <s v="NA"/>
    <x v="0"/>
    <s v="NA"/>
    <x v="1"/>
    <n v="1.63"/>
    <n v="675.91660000000002"/>
    <n v="686.21590000000003"/>
    <n v="693.07806000000005"/>
    <n v="786.28470000000004"/>
    <x v="0"/>
    <x v="0"/>
    <n v="1.1344822999999999"/>
    <n v="328.71395999999999"/>
  </r>
  <r>
    <x v="0"/>
    <s v="P16183707"/>
    <x v="0"/>
    <x v="3"/>
    <x v="3"/>
    <x v="3"/>
    <x v="3"/>
    <x v="0"/>
    <x v="1"/>
    <x v="2"/>
    <n v="43.195"/>
    <d v="1981-07-10T00:00:00"/>
    <d v="2025-01-01T00:00:00"/>
    <n v="53"/>
    <n v="22"/>
    <x v="0"/>
    <s v="NA"/>
    <x v="0"/>
    <s v="NA"/>
    <x v="1"/>
    <n v="1.63"/>
    <n v="675.91660000000002"/>
    <n v="686.21590000000003"/>
    <n v="693.07806000000005"/>
    <n v="786.28470000000004"/>
    <x v="0"/>
    <x v="0"/>
    <n v="1.1344822999999999"/>
    <n v="328.71395999999999"/>
  </r>
  <r>
    <x v="0"/>
    <s v="P16183707"/>
    <x v="0"/>
    <x v="4"/>
    <x v="4"/>
    <x v="4"/>
    <x v="3"/>
    <x v="0"/>
    <x v="1"/>
    <x v="2"/>
    <n v="43.195"/>
    <d v="1981-07-10T00:00:00"/>
    <d v="2025-01-01T00:00:00"/>
    <n v="53"/>
    <n v="22"/>
    <x v="0"/>
    <s v="NA"/>
    <x v="0"/>
    <s v="NA"/>
    <x v="1"/>
    <n v="1.63"/>
    <n v="675.91660000000002"/>
    <n v="686.21590000000003"/>
    <n v="693.07806000000005"/>
    <n v="786.28470000000004"/>
    <x v="0"/>
    <x v="0"/>
    <n v="1.1344822999999999"/>
    <n v="328.71395999999999"/>
  </r>
  <r>
    <x v="0"/>
    <s v="P16183707"/>
    <x v="0"/>
    <x v="5"/>
    <x v="5"/>
    <x v="5"/>
    <x v="3"/>
    <x v="0"/>
    <x v="1"/>
    <x v="2"/>
    <n v="43.195"/>
    <d v="1981-07-10T00:00:00"/>
    <d v="2025-01-01T00:00:00"/>
    <n v="53"/>
    <n v="22"/>
    <x v="0"/>
    <s v="NA"/>
    <x v="0"/>
    <s v="NA"/>
    <x v="1"/>
    <n v="1.63"/>
    <n v="676.39355"/>
    <n v="686.24614999999994"/>
    <n v="693.10860000000002"/>
    <n v="786.31946000000005"/>
    <x v="0"/>
    <x v="0"/>
    <n v="1.1344822999999999"/>
    <n v="328.71395999999999"/>
  </r>
  <r>
    <x v="0"/>
    <s v="P16183707"/>
    <x v="0"/>
    <x v="6"/>
    <x v="6"/>
    <x v="6"/>
    <x v="3"/>
    <x v="0"/>
    <x v="1"/>
    <x v="2"/>
    <n v="43.195"/>
    <d v="1981-07-10T00:00:00"/>
    <d v="2025-01-01T00:00:00"/>
    <n v="53"/>
    <n v="22"/>
    <x v="0"/>
    <s v="NA"/>
    <x v="0"/>
    <s v="NA"/>
    <x v="1"/>
    <n v="1.63"/>
    <n v="625.84514999999999"/>
    <n v="634.96119999999996"/>
    <n v="641.31079999999997"/>
    <n v="727.55565999999999"/>
    <x v="0"/>
    <x v="0"/>
    <n v="1.1344822999999999"/>
    <n v="328.71395999999999"/>
  </r>
  <r>
    <x v="0"/>
    <s v="P16183707"/>
    <x v="0"/>
    <x v="7"/>
    <x v="7"/>
    <x v="7"/>
    <x v="3"/>
    <x v="0"/>
    <x v="1"/>
    <x v="2"/>
    <n v="43.195"/>
    <d v="1981-07-10T00:00:00"/>
    <d v="2025-01-01T00:00:00"/>
    <n v="53"/>
    <n v="22"/>
    <x v="0"/>
    <s v="NA"/>
    <x v="0"/>
    <s v="NA"/>
    <x v="1"/>
    <n v="1.63"/>
    <n v="628.18769999999995"/>
    <n v="637.41143999999997"/>
    <n v="643.78549999999996"/>
    <n v="730.36329999999998"/>
    <x v="0"/>
    <x v="0"/>
    <n v="1.1344822999999999"/>
    <n v="328.71395999999999"/>
  </r>
  <r>
    <x v="0"/>
    <s v="P16183707"/>
    <x v="0"/>
    <x v="8"/>
    <x v="8"/>
    <x v="8"/>
    <x v="2"/>
    <x v="1"/>
    <x v="1"/>
    <x v="2"/>
    <n v="43.195"/>
    <d v="1981-07-10T00:00:00"/>
    <d v="2025-02-01T00:00:00"/>
    <n v="53"/>
    <n v="22"/>
    <x v="0"/>
    <s v="NA"/>
    <x v="0"/>
    <s v="NA"/>
    <x v="1"/>
    <n v="1.63"/>
    <n v="628.18769999999995"/>
    <n v="637.41143999999997"/>
    <n v="643.78549999999996"/>
    <n v="730.36329999999998"/>
    <x v="0"/>
    <x v="0"/>
    <n v="1.1344822999999999"/>
    <n v="328.71395999999999"/>
  </r>
  <r>
    <x v="0"/>
    <s v="P16183707"/>
    <x v="0"/>
    <x v="9"/>
    <x v="9"/>
    <x v="9"/>
    <x v="3"/>
    <x v="1"/>
    <x v="1"/>
    <x v="2"/>
    <n v="43.195"/>
    <d v="1981-07-10T00:00:00"/>
    <d v="2025-02-01T00:00:00"/>
    <n v="53"/>
    <n v="22"/>
    <x v="0"/>
    <s v="NA"/>
    <x v="0"/>
    <s v="NA"/>
    <x v="1"/>
    <n v="1.63"/>
    <n v="628.18769999999995"/>
    <n v="637.41143999999997"/>
    <n v="643.78549999999996"/>
    <n v="730.36329999999998"/>
    <x v="0"/>
    <x v="0"/>
    <n v="1.1344822999999999"/>
    <n v="328.71395999999999"/>
  </r>
  <r>
    <x v="0"/>
    <s v="P16183707"/>
    <x v="0"/>
    <x v="10"/>
    <x v="10"/>
    <x v="10"/>
    <x v="3"/>
    <x v="1"/>
    <x v="1"/>
    <x v="2"/>
    <n v="43.195"/>
    <d v="1981-07-10T00:00:00"/>
    <d v="2025-02-01T00:00:00"/>
    <n v="53"/>
    <n v="22"/>
    <x v="0"/>
    <s v="NA"/>
    <x v="0"/>
    <s v="NA"/>
    <x v="1"/>
    <n v="1.63"/>
    <n v="628.32324000000006"/>
    <n v="637.54705999999999"/>
    <n v="643.92255"/>
    <n v="730.51869999999997"/>
    <x v="0"/>
    <x v="0"/>
    <n v="1.1344822999999999"/>
    <n v="328.71395999999999"/>
  </r>
  <r>
    <x v="0"/>
    <s v="P16183707"/>
    <x v="0"/>
    <x v="11"/>
    <x v="11"/>
    <x v="11"/>
    <x v="3"/>
    <x v="1"/>
    <x v="1"/>
    <x v="2"/>
    <n v="43.195"/>
    <d v="1981-07-10T00:00:00"/>
    <d v="2025-02-01T00:00:00"/>
    <n v="53"/>
    <n v="22"/>
    <x v="0"/>
    <s v="NA"/>
    <x v="0"/>
    <s v="NA"/>
    <x v="1"/>
    <n v="1.63"/>
    <n v="624.23914000000002"/>
    <n v="633.40295000000003"/>
    <n v="639.73699999999997"/>
    <n v="725.77026000000001"/>
    <x v="0"/>
    <x v="0"/>
    <n v="1.1344822999999999"/>
    <n v="328.71395999999999"/>
  </r>
  <r>
    <x v="0"/>
    <s v="P16183707"/>
    <x v="0"/>
    <x v="12"/>
    <x v="12"/>
    <x v="12"/>
    <x v="3"/>
    <x v="1"/>
    <x v="1"/>
    <x v="2"/>
    <n v="43.195"/>
    <d v="1981-07-10T00:00:00"/>
    <d v="2025-02-01T00:00:00"/>
    <n v="53"/>
    <n v="22"/>
    <x v="0"/>
    <s v="NA"/>
    <x v="0"/>
    <s v="NA"/>
    <x v="1"/>
    <n v="1.63"/>
    <n v="622.33939999999996"/>
    <n v="631.47533999999996"/>
    <n v="637.79010000000005"/>
    <n v="723.56150000000002"/>
    <x v="0"/>
    <x v="0"/>
    <n v="1.1344822999999999"/>
    <n v="328.71395999999999"/>
  </r>
  <r>
    <x v="0"/>
    <s v="P16183707"/>
    <x v="0"/>
    <x v="13"/>
    <x v="13"/>
    <x v="13"/>
    <x v="3"/>
    <x v="1"/>
    <x v="1"/>
    <x v="2"/>
    <n v="43.195"/>
    <d v="1981-07-10T00:00:00"/>
    <d v="2025-02-01T00:00:00"/>
    <n v="53"/>
    <n v="22"/>
    <x v="0"/>
    <s v="NA"/>
    <x v="0"/>
    <s v="NA"/>
    <x v="1"/>
    <n v="1.63"/>
    <n v="624.66880000000003"/>
    <n v="633.85140000000001"/>
    <n v="640.18989999999997"/>
    <n v="726.28405999999995"/>
    <x v="0"/>
    <x v="0"/>
    <n v="1.1344822999999999"/>
    <n v="328.71395999999999"/>
  </r>
  <r>
    <x v="0"/>
    <s v="P16183707"/>
    <x v="0"/>
    <x v="14"/>
    <x v="14"/>
    <x v="14"/>
    <x v="3"/>
    <x v="1"/>
    <x v="1"/>
    <x v="2"/>
    <n v="43.195"/>
    <d v="1981-07-10T00:00:00"/>
    <d v="2025-02-01T00:00:00"/>
    <n v="53"/>
    <n v="22"/>
    <x v="0"/>
    <s v="NA"/>
    <x v="0"/>
    <s v="NA"/>
    <x v="1"/>
    <n v="1.63"/>
    <n v="624.66880000000003"/>
    <n v="633.85140000000001"/>
    <n v="640.18989999999997"/>
    <n v="726.28405999999995"/>
    <x v="0"/>
    <x v="0"/>
    <n v="1.1344822999999999"/>
    <n v="329.14589999999998"/>
  </r>
  <r>
    <x v="0"/>
    <s v="P16183707"/>
    <x v="0"/>
    <x v="15"/>
    <x v="15"/>
    <x v="15"/>
    <x v="3"/>
    <x v="1"/>
    <x v="1"/>
    <x v="2"/>
    <n v="43.195"/>
    <d v="1981-07-10T00:00:00"/>
    <d v="2025-02-01T00:00:00"/>
    <n v="53"/>
    <n v="22"/>
    <x v="0"/>
    <s v="NA"/>
    <x v="0"/>
    <s v="NA"/>
    <x v="1"/>
    <n v="1.63"/>
    <n v="624.66880000000003"/>
    <n v="633.85140000000001"/>
    <n v="640.18989999999997"/>
    <n v="726.28405999999995"/>
    <x v="0"/>
    <x v="0"/>
    <n v="1.1344822999999999"/>
    <n v="329.14589999999998"/>
  </r>
  <r>
    <x v="0"/>
    <s v="P16183707"/>
    <x v="0"/>
    <x v="16"/>
    <x v="16"/>
    <x v="16"/>
    <x v="3"/>
    <x v="1"/>
    <x v="1"/>
    <x v="2"/>
    <n v="43.195"/>
    <d v="1981-07-10T00:00:00"/>
    <d v="2025-02-01T00:00:00"/>
    <n v="53"/>
    <n v="22"/>
    <x v="0"/>
    <s v="NA"/>
    <x v="0"/>
    <s v="NA"/>
    <x v="1"/>
    <n v="1.63"/>
    <n v="624.66880000000003"/>
    <n v="633.85140000000001"/>
    <n v="640.18989999999997"/>
    <n v="726.28405999999995"/>
    <x v="0"/>
    <x v="0"/>
    <n v="1.1344822999999999"/>
    <n v="329.14589999999998"/>
  </r>
  <r>
    <x v="0"/>
    <s v="P16183707"/>
    <x v="0"/>
    <x v="17"/>
    <x v="17"/>
    <x v="17"/>
    <x v="3"/>
    <x v="1"/>
    <x v="1"/>
    <x v="2"/>
    <n v="43.195"/>
    <d v="1981-07-10T00:00:00"/>
    <d v="2025-02-01T00:00:00"/>
    <n v="53"/>
    <n v="22"/>
    <x v="0"/>
    <s v="NA"/>
    <x v="0"/>
    <s v="NA"/>
    <x v="1"/>
    <n v="1.63"/>
    <n v="624.66880000000003"/>
    <n v="633.85140000000001"/>
    <n v="640.18989999999997"/>
    <n v="726.28405999999995"/>
    <x v="0"/>
    <x v="0"/>
    <n v="1.1344822999999999"/>
    <n v="329.14589999999998"/>
  </r>
  <r>
    <x v="0"/>
    <s v="P16183707"/>
    <x v="0"/>
    <x v="18"/>
    <x v="18"/>
    <x v="18"/>
    <x v="2"/>
    <x v="1"/>
    <x v="1"/>
    <x v="2"/>
    <n v="43.195"/>
    <d v="1981-07-10T00:00:00"/>
    <d v="2025-02-01T00:00:00"/>
    <n v="53"/>
    <n v="22"/>
    <x v="0"/>
    <s v="NA"/>
    <x v="0"/>
    <s v="NA"/>
    <x v="1"/>
    <n v="1.63"/>
    <n v="624.66880000000003"/>
    <n v="633.85140000000001"/>
    <n v="640.18989999999997"/>
    <n v="726.28405999999995"/>
    <x v="0"/>
    <x v="0"/>
    <n v="1.1344822999999999"/>
    <n v="329.14589999999998"/>
  </r>
  <r>
    <x v="0"/>
    <s v="P16183707"/>
    <x v="0"/>
    <x v="19"/>
    <x v="19"/>
    <x v="19"/>
    <x v="4"/>
    <x v="1"/>
    <x v="1"/>
    <x v="2"/>
    <n v="43.195"/>
    <d v="1981-07-10T00:00:00"/>
    <d v="2025-02-01T00:00:00"/>
    <n v="53"/>
    <n v="22"/>
    <x v="0"/>
    <s v="NA"/>
    <x v="0"/>
    <s v="NA"/>
    <x v="1"/>
    <n v="1.63"/>
    <n v="624.66880000000003"/>
    <n v="633.85140000000001"/>
    <n v="640.18989999999997"/>
    <n v="726.28405999999995"/>
    <x v="0"/>
    <x v="0"/>
    <n v="1.1344822999999999"/>
    <n v="329.14589999999998"/>
  </r>
  <r>
    <x v="0"/>
    <s v="P16183707"/>
    <x v="0"/>
    <x v="20"/>
    <x v="20"/>
    <x v="20"/>
    <x v="5"/>
    <x v="1"/>
    <x v="1"/>
    <x v="2"/>
    <n v="43.195"/>
    <d v="1981-07-10T00:00:00"/>
    <d v="2025-02-01T00:00:00"/>
    <n v="53"/>
    <n v="22"/>
    <x v="0"/>
    <s v="NA"/>
    <x v="0"/>
    <s v="NA"/>
    <x v="1"/>
    <n v="1.63"/>
    <n v="624.66880000000003"/>
    <n v="633.85140000000001"/>
    <n v="640.18989999999997"/>
    <n v="726.28405999999995"/>
    <x v="0"/>
    <x v="0"/>
    <n v="1.1344822999999999"/>
    <n v="329.14589999999998"/>
  </r>
  <r>
    <x v="0"/>
    <s v="P16183707"/>
    <x v="0"/>
    <x v="21"/>
    <x v="21"/>
    <x v="21"/>
    <x v="3"/>
    <x v="1"/>
    <x v="1"/>
    <x v="2"/>
    <n v="43.195"/>
    <d v="1981-07-10T00:00:00"/>
    <d v="2025-02-01T00:00:00"/>
    <n v="53"/>
    <n v="22"/>
    <x v="0"/>
    <s v="NA"/>
    <x v="0"/>
    <s v="NA"/>
    <x v="1"/>
    <n v="1.63"/>
    <n v="626.21839999999997"/>
    <n v="634.07605000000001"/>
    <n v="640.41679999999997"/>
    <n v="726.54143999999997"/>
    <x v="0"/>
    <x v="0"/>
    <n v="1.1344822999999999"/>
    <n v="329.14589999999998"/>
  </r>
  <r>
    <x v="0"/>
    <s v="P16183707"/>
    <x v="0"/>
    <x v="22"/>
    <x v="22"/>
    <x v="22"/>
    <x v="3"/>
    <x v="1"/>
    <x v="1"/>
    <x v="2"/>
    <n v="43.195"/>
    <d v="1981-07-10T00:00:00"/>
    <d v="2025-02-01T00:00:00"/>
    <n v="53"/>
    <n v="22"/>
    <x v="0"/>
    <s v="NA"/>
    <x v="0"/>
    <s v="NA"/>
    <x v="1"/>
    <n v="1.63"/>
    <n v="623.88319999999999"/>
    <n v="636.29363999999998"/>
    <n v="642.65660000000003"/>
    <n v="729.08249999999998"/>
    <x v="0"/>
    <x v="0"/>
    <n v="1.1344822999999999"/>
    <n v="329.14589999999998"/>
  </r>
  <r>
    <x v="0"/>
    <s v="P16234417"/>
    <x v="0"/>
    <x v="0"/>
    <x v="0"/>
    <x v="0"/>
    <x v="0"/>
    <x v="0"/>
    <x v="0"/>
    <x v="0"/>
    <n v="1710.72"/>
    <d v="1985-05-16T00:00:00"/>
    <d v="2018-05-16T00:00:00"/>
    <n v="33"/>
    <n v="42"/>
    <x v="1"/>
    <s v="NA"/>
    <x v="0"/>
    <s v="NA"/>
    <x v="0"/>
    <n v="8.64"/>
    <n v="13795.36"/>
    <n v="14061.368"/>
    <n v="14201.981"/>
    <n v="15584.373"/>
    <x v="0"/>
    <x v="0"/>
    <n v="1.0973379999999999"/>
    <n v="11992.147000000001"/>
  </r>
  <r>
    <x v="0"/>
    <s v="P16234417"/>
    <x v="0"/>
    <x v="1"/>
    <x v="1"/>
    <x v="1"/>
    <x v="1"/>
    <x v="0"/>
    <x v="0"/>
    <x v="0"/>
    <n v="1710.72"/>
    <d v="1985-05-16T00:00:00"/>
    <d v="2018-05-16T00:00:00"/>
    <n v="33"/>
    <n v="42"/>
    <x v="1"/>
    <s v="NA"/>
    <x v="0"/>
    <s v="NA"/>
    <x v="0"/>
    <n v="8.64"/>
    <n v="13795.36"/>
    <n v="14061.368"/>
    <n v="14201.981"/>
    <n v="15584.373"/>
    <x v="0"/>
    <x v="0"/>
    <n v="1.0973379999999999"/>
    <n v="11992.147000000001"/>
  </r>
  <r>
    <x v="0"/>
    <s v="P16234417"/>
    <x v="0"/>
    <x v="2"/>
    <x v="2"/>
    <x v="2"/>
    <x v="2"/>
    <x v="0"/>
    <x v="0"/>
    <x v="0"/>
    <n v="1710.72"/>
    <d v="1985-05-16T00:00:00"/>
    <d v="2018-05-16T00:00:00"/>
    <n v="33"/>
    <n v="42"/>
    <x v="1"/>
    <s v="NA"/>
    <x v="0"/>
    <s v="NA"/>
    <x v="0"/>
    <n v="8.64"/>
    <n v="13795.36"/>
    <n v="14061.368"/>
    <n v="14201.981"/>
    <n v="15584.373"/>
    <x v="0"/>
    <x v="0"/>
    <n v="1.0973379999999999"/>
    <n v="11992.147000000001"/>
  </r>
  <r>
    <x v="0"/>
    <s v="P16234417"/>
    <x v="0"/>
    <x v="3"/>
    <x v="3"/>
    <x v="3"/>
    <x v="3"/>
    <x v="0"/>
    <x v="0"/>
    <x v="0"/>
    <n v="1710.72"/>
    <d v="1985-05-16T00:00:00"/>
    <d v="2018-05-16T00:00:00"/>
    <n v="33"/>
    <n v="42"/>
    <x v="1"/>
    <s v="NA"/>
    <x v="0"/>
    <s v="NA"/>
    <x v="0"/>
    <n v="8.64"/>
    <n v="13795.36"/>
    <n v="14061.368"/>
    <n v="14201.981"/>
    <n v="15584.374"/>
    <x v="0"/>
    <x v="0"/>
    <n v="1.0973379999999999"/>
    <n v="11992.147000000001"/>
  </r>
  <r>
    <x v="0"/>
    <s v="P16234417"/>
    <x v="0"/>
    <x v="4"/>
    <x v="4"/>
    <x v="4"/>
    <x v="3"/>
    <x v="0"/>
    <x v="0"/>
    <x v="0"/>
    <n v="1710.72"/>
    <d v="1985-05-16T00:00:00"/>
    <d v="2018-05-16T00:00:00"/>
    <n v="33"/>
    <n v="42"/>
    <x v="1"/>
    <s v="NA"/>
    <x v="0"/>
    <s v="NA"/>
    <x v="0"/>
    <n v="8.64"/>
    <n v="13795.36"/>
    <n v="14061.368"/>
    <n v="14201.981"/>
    <n v="15584.374"/>
    <x v="0"/>
    <x v="0"/>
    <n v="1.0973379999999999"/>
    <n v="11992.147000000001"/>
  </r>
  <r>
    <x v="0"/>
    <s v="P16234417"/>
    <x v="0"/>
    <x v="5"/>
    <x v="5"/>
    <x v="5"/>
    <x v="3"/>
    <x v="0"/>
    <x v="0"/>
    <x v="0"/>
    <n v="1710.72"/>
    <d v="1985-05-16T00:00:00"/>
    <d v="2018-05-16T00:00:00"/>
    <n v="33"/>
    <n v="42"/>
    <x v="1"/>
    <s v="NA"/>
    <x v="0"/>
    <s v="NA"/>
    <x v="0"/>
    <n v="8.64"/>
    <n v="13798.960999999999"/>
    <n v="14061.597"/>
    <n v="14202.213"/>
    <n v="15584.627"/>
    <x v="0"/>
    <x v="0"/>
    <n v="1.0973379999999999"/>
    <n v="11992.147000000001"/>
  </r>
  <r>
    <x v="0"/>
    <s v="P16234417"/>
    <x v="0"/>
    <x v="6"/>
    <x v="6"/>
    <x v="6"/>
    <x v="3"/>
    <x v="0"/>
    <x v="0"/>
    <x v="0"/>
    <n v="1710.72"/>
    <d v="1985-05-16T00:00:00"/>
    <d v="2018-05-16T00:00:00"/>
    <n v="33"/>
    <n v="42"/>
    <x v="1"/>
    <s v="NA"/>
    <x v="0"/>
    <s v="NA"/>
    <x v="0"/>
    <n v="8.64"/>
    <n v="12766.688"/>
    <n v="13009.678"/>
    <n v="13139.773999999999"/>
    <n v="14418.772999999999"/>
    <x v="0"/>
    <x v="0"/>
    <n v="1.0973379999999999"/>
    <n v="11992.147000000001"/>
  </r>
  <r>
    <x v="0"/>
    <s v="P16234417"/>
    <x v="0"/>
    <x v="7"/>
    <x v="7"/>
    <x v="7"/>
    <x v="3"/>
    <x v="0"/>
    <x v="0"/>
    <x v="0"/>
    <n v="1710.72"/>
    <d v="1985-05-16T00:00:00"/>
    <d v="2018-05-16T00:00:00"/>
    <n v="33"/>
    <n v="42"/>
    <x v="1"/>
    <s v="NA"/>
    <x v="0"/>
    <s v="NA"/>
    <x v="0"/>
    <n v="8.64"/>
    <n v="12830.362999999999"/>
    <n v="13072.562"/>
    <n v="13203.287"/>
    <n v="14488.468000000001"/>
    <x v="0"/>
    <x v="0"/>
    <n v="1.0973379999999999"/>
    <n v="11992.147000000001"/>
  </r>
  <r>
    <x v="0"/>
    <s v="P16234417"/>
    <x v="0"/>
    <x v="8"/>
    <x v="8"/>
    <x v="8"/>
    <x v="2"/>
    <x v="0"/>
    <x v="0"/>
    <x v="0"/>
    <n v="1710.72"/>
    <d v="1985-05-16T00:00:00"/>
    <d v="2018-05-16T00:00:00"/>
    <n v="33"/>
    <n v="42"/>
    <x v="1"/>
    <s v="NA"/>
    <x v="0"/>
    <s v="NA"/>
    <x v="0"/>
    <n v="8.64"/>
    <n v="12830.362999999999"/>
    <n v="13072.562"/>
    <n v="13203.287"/>
    <n v="14488.468000000001"/>
    <x v="0"/>
    <x v="0"/>
    <n v="1.0973379999999999"/>
    <n v="11992.147000000001"/>
  </r>
  <r>
    <x v="0"/>
    <s v="P16234417"/>
    <x v="0"/>
    <x v="9"/>
    <x v="9"/>
    <x v="9"/>
    <x v="3"/>
    <x v="0"/>
    <x v="0"/>
    <x v="0"/>
    <n v="1710.72"/>
    <d v="1985-05-16T00:00:00"/>
    <d v="2018-05-16T00:00:00"/>
    <n v="33"/>
    <n v="42"/>
    <x v="1"/>
    <s v="NA"/>
    <x v="0"/>
    <s v="NA"/>
    <x v="0"/>
    <n v="8.64"/>
    <n v="12830.362999999999"/>
    <n v="13072.562"/>
    <n v="13203.287"/>
    <n v="14488.468000000001"/>
    <x v="0"/>
    <x v="0"/>
    <n v="1.0973379999999999"/>
    <n v="11992.147000000001"/>
  </r>
  <r>
    <x v="0"/>
    <s v="P16234417"/>
    <x v="0"/>
    <x v="10"/>
    <x v="10"/>
    <x v="10"/>
    <x v="3"/>
    <x v="0"/>
    <x v="0"/>
    <x v="0"/>
    <n v="1710.72"/>
    <d v="1985-05-16T00:00:00"/>
    <d v="2018-05-16T00:00:00"/>
    <n v="33"/>
    <n v="42"/>
    <x v="1"/>
    <s v="NA"/>
    <x v="0"/>
    <s v="NA"/>
    <x v="0"/>
    <n v="8.64"/>
    <n v="12830.362999999999"/>
    <n v="13072.562"/>
    <n v="13203.287"/>
    <n v="14488.468000000001"/>
    <x v="0"/>
    <x v="0"/>
    <n v="1.0973379999999999"/>
    <n v="11992.147000000001"/>
  </r>
  <r>
    <x v="0"/>
    <s v="P16234417"/>
    <x v="0"/>
    <x v="11"/>
    <x v="11"/>
    <x v="11"/>
    <x v="3"/>
    <x v="0"/>
    <x v="0"/>
    <x v="0"/>
    <n v="1710.72"/>
    <d v="1985-05-16T00:00:00"/>
    <d v="2018-05-16T00:00:00"/>
    <n v="33"/>
    <n v="42"/>
    <x v="1"/>
    <s v="NA"/>
    <x v="0"/>
    <s v="NA"/>
    <x v="0"/>
    <n v="8.64"/>
    <n v="12746.966"/>
    <n v="12987.59"/>
    <n v="13117.466"/>
    <n v="14394.293"/>
    <x v="0"/>
    <x v="0"/>
    <n v="1.0973379999999999"/>
    <n v="11992.147000000001"/>
  </r>
  <r>
    <x v="0"/>
    <s v="P16234417"/>
    <x v="0"/>
    <x v="12"/>
    <x v="12"/>
    <x v="12"/>
    <x v="3"/>
    <x v="0"/>
    <x v="0"/>
    <x v="0"/>
    <n v="1710.72"/>
    <d v="1985-05-16T00:00:00"/>
    <d v="2018-05-16T00:00:00"/>
    <n v="33"/>
    <n v="42"/>
    <x v="1"/>
    <s v="NA"/>
    <x v="0"/>
    <s v="NA"/>
    <x v="0"/>
    <n v="8.64"/>
    <n v="12537.62"/>
    <n v="12774.291999999999"/>
    <n v="12902.035"/>
    <n v="14157.893"/>
    <x v="0"/>
    <x v="0"/>
    <n v="1.0973379999999999"/>
    <n v="11992.147000000001"/>
  </r>
  <r>
    <x v="0"/>
    <s v="P16234417"/>
    <x v="0"/>
    <x v="13"/>
    <x v="13"/>
    <x v="13"/>
    <x v="3"/>
    <x v="0"/>
    <x v="0"/>
    <x v="0"/>
    <n v="1710.72"/>
    <d v="1985-05-16T00:00:00"/>
    <d v="2018-05-16T00:00:00"/>
    <n v="33"/>
    <n v="42"/>
    <x v="1"/>
    <s v="NA"/>
    <x v="0"/>
    <s v="NA"/>
    <x v="0"/>
    <n v="8.64"/>
    <n v="12600.152"/>
    <n v="12834.668"/>
    <n v="12963.014999999999"/>
    <n v="14224.808999999999"/>
    <x v="0"/>
    <x v="0"/>
    <n v="1.0973379999999999"/>
    <n v="11992.147000000001"/>
  </r>
  <r>
    <x v="0"/>
    <s v="P16234417"/>
    <x v="0"/>
    <x v="14"/>
    <x v="14"/>
    <x v="14"/>
    <x v="3"/>
    <x v="0"/>
    <x v="0"/>
    <x v="0"/>
    <n v="1710.72"/>
    <d v="1985-05-16T00:00:00"/>
    <d v="2018-05-16T00:00:00"/>
    <n v="33"/>
    <n v="42"/>
    <x v="1"/>
    <s v="NA"/>
    <x v="0"/>
    <s v="NA"/>
    <x v="0"/>
    <n v="8.64"/>
    <n v="12600.152"/>
    <n v="12834.668"/>
    <n v="12963.014999999999"/>
    <n v="14224.808999999999"/>
    <x v="0"/>
    <x v="0"/>
    <n v="1.0973379999999999"/>
    <n v="12009.254000000001"/>
  </r>
  <r>
    <x v="0"/>
    <s v="P16234417"/>
    <x v="0"/>
    <x v="15"/>
    <x v="15"/>
    <x v="15"/>
    <x v="3"/>
    <x v="0"/>
    <x v="0"/>
    <x v="0"/>
    <n v="1710.72"/>
    <d v="1985-05-16T00:00:00"/>
    <d v="2018-05-16T00:00:00"/>
    <n v="33"/>
    <n v="42"/>
    <x v="1"/>
    <s v="NA"/>
    <x v="0"/>
    <s v="NA"/>
    <x v="0"/>
    <n v="8.64"/>
    <n v="12600.152"/>
    <n v="12834.668"/>
    <n v="12963.014999999999"/>
    <n v="14224.808999999999"/>
    <x v="0"/>
    <x v="0"/>
    <n v="1.0973379999999999"/>
    <n v="12009.254000000001"/>
  </r>
  <r>
    <x v="0"/>
    <s v="P16234417"/>
    <x v="0"/>
    <x v="16"/>
    <x v="16"/>
    <x v="16"/>
    <x v="3"/>
    <x v="0"/>
    <x v="0"/>
    <x v="0"/>
    <n v="1710.72"/>
    <d v="1985-05-16T00:00:00"/>
    <d v="2018-05-16T00:00:00"/>
    <n v="33"/>
    <n v="42"/>
    <x v="1"/>
    <s v="NA"/>
    <x v="0"/>
    <s v="NA"/>
    <x v="0"/>
    <n v="8.64"/>
    <n v="12600.152"/>
    <n v="12834.668"/>
    <n v="12963.014999999999"/>
    <n v="14224.808999999999"/>
    <x v="0"/>
    <x v="0"/>
    <n v="1.0973379999999999"/>
    <n v="12009.254000000001"/>
  </r>
  <r>
    <x v="0"/>
    <s v="P16234417"/>
    <x v="0"/>
    <x v="17"/>
    <x v="17"/>
    <x v="17"/>
    <x v="3"/>
    <x v="0"/>
    <x v="0"/>
    <x v="0"/>
    <n v="1710.72"/>
    <d v="1985-05-16T00:00:00"/>
    <d v="2018-05-16T00:00:00"/>
    <n v="33"/>
    <n v="42"/>
    <x v="1"/>
    <s v="NA"/>
    <x v="0"/>
    <s v="NA"/>
    <x v="0"/>
    <n v="8.64"/>
    <n v="12600.152"/>
    <n v="12834.668"/>
    <n v="12963.014999999999"/>
    <n v="14224.808000000001"/>
    <x v="0"/>
    <x v="0"/>
    <n v="1.0973379999999999"/>
    <n v="12009.254000000001"/>
  </r>
  <r>
    <x v="0"/>
    <s v="P16234417"/>
    <x v="0"/>
    <x v="18"/>
    <x v="18"/>
    <x v="18"/>
    <x v="2"/>
    <x v="0"/>
    <x v="0"/>
    <x v="0"/>
    <n v="1710.72"/>
    <d v="1985-05-16T00:00:00"/>
    <d v="2018-05-16T00:00:00"/>
    <n v="33"/>
    <n v="42"/>
    <x v="1"/>
    <s v="NA"/>
    <x v="0"/>
    <s v="NA"/>
    <x v="0"/>
    <n v="8.64"/>
    <n v="12600.152"/>
    <n v="12834.668"/>
    <n v="12963.014999999999"/>
    <n v="14224.808000000001"/>
    <x v="0"/>
    <x v="0"/>
    <n v="1.0973379999999999"/>
    <n v="12009.254000000001"/>
  </r>
  <r>
    <x v="0"/>
    <s v="P16234417"/>
    <x v="0"/>
    <x v="19"/>
    <x v="19"/>
    <x v="19"/>
    <x v="4"/>
    <x v="0"/>
    <x v="0"/>
    <x v="0"/>
    <n v="1710.72"/>
    <d v="1985-05-16T00:00:00"/>
    <d v="2018-05-16T00:00:00"/>
    <n v="33"/>
    <n v="42"/>
    <x v="1"/>
    <s v="NA"/>
    <x v="0"/>
    <s v="NA"/>
    <x v="0"/>
    <n v="8.64"/>
    <n v="12600.152"/>
    <n v="12834.668"/>
    <n v="12963.014999999999"/>
    <n v="14224.808000000001"/>
    <x v="0"/>
    <x v="0"/>
    <n v="1.0973379999999999"/>
    <n v="12009.254000000001"/>
  </r>
  <r>
    <x v="0"/>
    <s v="P16234417"/>
    <x v="0"/>
    <x v="20"/>
    <x v="20"/>
    <x v="20"/>
    <x v="5"/>
    <x v="0"/>
    <x v="0"/>
    <x v="0"/>
    <n v="1710.72"/>
    <d v="1985-05-16T00:00:00"/>
    <d v="2018-05-16T00:00:00"/>
    <n v="33"/>
    <n v="42"/>
    <x v="1"/>
    <s v="NA"/>
    <x v="0"/>
    <s v="NA"/>
    <x v="0"/>
    <n v="8.64"/>
    <n v="12600.152"/>
    <n v="12834.668"/>
    <n v="12963.014999999999"/>
    <n v="14224.808000000001"/>
    <x v="0"/>
    <x v="0"/>
    <n v="1.0973379999999999"/>
    <n v="12009.254000000001"/>
  </r>
  <r>
    <x v="0"/>
    <s v="P16234417"/>
    <x v="0"/>
    <x v="21"/>
    <x v="21"/>
    <x v="21"/>
    <x v="3"/>
    <x v="0"/>
    <x v="0"/>
    <x v="0"/>
    <n v="1710.72"/>
    <d v="1985-05-16T00:00:00"/>
    <d v="2018-05-16T00:00:00"/>
    <n v="33"/>
    <n v="42"/>
    <x v="1"/>
    <s v="NA"/>
    <x v="0"/>
    <s v="NA"/>
    <x v="0"/>
    <n v="8.64"/>
    <n v="12627.932000000001"/>
    <n v="12836.434999999999"/>
    <n v="12964.799000000001"/>
    <n v="14226.766"/>
    <x v="0"/>
    <x v="0"/>
    <n v="1.0973379999999999"/>
    <n v="12009.254000000001"/>
  </r>
  <r>
    <x v="0"/>
    <s v="P16234417"/>
    <x v="0"/>
    <x v="22"/>
    <x v="22"/>
    <x v="22"/>
    <x v="3"/>
    <x v="0"/>
    <x v="0"/>
    <x v="0"/>
    <n v="1710.72"/>
    <d v="1985-05-16T00:00:00"/>
    <d v="2018-05-16T00:00:00"/>
    <n v="33"/>
    <n v="42"/>
    <x v="1"/>
    <s v="NA"/>
    <x v="0"/>
    <s v="NA"/>
    <x v="0"/>
    <n v="8.64"/>
    <n v="12565.262000000001"/>
    <n v="12892.349"/>
    <n v="13021.272000000001"/>
    <n v="14288.736000000001"/>
    <x v="0"/>
    <x v="0"/>
    <n v="1.0973379999999999"/>
    <n v="12009.254000000001"/>
  </r>
  <r>
    <x v="0"/>
    <s v="P16806341"/>
    <x v="0"/>
    <x v="0"/>
    <x v="0"/>
    <x v="0"/>
    <x v="0"/>
    <x v="0"/>
    <x v="2"/>
    <x v="1"/>
    <n v="1953.9"/>
    <d v="1990-11-14T00:00:00"/>
    <d v="1995-05-14T00:00:00"/>
    <n v="39"/>
    <n v="36"/>
    <x v="1"/>
    <s v="39"/>
    <x v="2"/>
    <s v="39"/>
    <x v="0"/>
    <n v="8.35"/>
    <n v="8695.7800000000007"/>
    <n v="8832.6270000000004"/>
    <n v="8920.9529999999995"/>
    <n v="9941.6219999999994"/>
    <x v="0"/>
    <x v="0"/>
    <n v="1.1144125"/>
    <n v="1395.5355"/>
  </r>
  <r>
    <x v="0"/>
    <s v="P16806341"/>
    <x v="0"/>
    <x v="1"/>
    <x v="1"/>
    <x v="1"/>
    <x v="1"/>
    <x v="0"/>
    <x v="2"/>
    <x v="1"/>
    <n v="1953.9"/>
    <d v="1990-11-14T00:00:00"/>
    <d v="1995-05-14T00:00:00"/>
    <n v="39"/>
    <n v="36"/>
    <x v="1"/>
    <s v="39"/>
    <x v="2"/>
    <s v="39"/>
    <x v="0"/>
    <n v="8.35"/>
    <n v="8695.7800000000007"/>
    <n v="8832.6270000000004"/>
    <n v="8920.9529999999995"/>
    <n v="9941.6219999999994"/>
    <x v="0"/>
    <x v="0"/>
    <n v="1.1144125"/>
    <n v="1395.5355"/>
  </r>
  <r>
    <x v="0"/>
    <s v="P16806341"/>
    <x v="0"/>
    <x v="2"/>
    <x v="2"/>
    <x v="2"/>
    <x v="2"/>
    <x v="0"/>
    <x v="2"/>
    <x v="1"/>
    <n v="1953.9"/>
    <d v="1990-11-14T00:00:00"/>
    <d v="1995-05-14T00:00:00"/>
    <n v="39"/>
    <n v="36"/>
    <x v="1"/>
    <s v="39"/>
    <x v="2"/>
    <s v="39"/>
    <x v="0"/>
    <n v="8.35"/>
    <n v="8695.7800000000007"/>
    <n v="8832.6270000000004"/>
    <n v="8920.9529999999995"/>
    <n v="9941.6219999999994"/>
    <x v="0"/>
    <x v="0"/>
    <n v="1.1144125"/>
    <n v="1395.5355"/>
  </r>
  <r>
    <x v="0"/>
    <s v="P16806341"/>
    <x v="0"/>
    <x v="3"/>
    <x v="3"/>
    <x v="3"/>
    <x v="3"/>
    <x v="0"/>
    <x v="2"/>
    <x v="1"/>
    <n v="1953.9"/>
    <d v="1990-11-14T00:00:00"/>
    <d v="1995-05-14T00:00:00"/>
    <n v="39"/>
    <n v="36"/>
    <x v="1"/>
    <s v="39"/>
    <x v="2"/>
    <s v="39"/>
    <x v="0"/>
    <n v="8.35"/>
    <n v="8695.7800000000007"/>
    <n v="8832.6270000000004"/>
    <n v="8920.9529999999995"/>
    <n v="9941.6219999999994"/>
    <x v="0"/>
    <x v="0"/>
    <n v="1.1144125"/>
    <n v="1395.5355"/>
  </r>
  <r>
    <x v="0"/>
    <s v="P16806341"/>
    <x v="0"/>
    <x v="4"/>
    <x v="4"/>
    <x v="4"/>
    <x v="3"/>
    <x v="0"/>
    <x v="2"/>
    <x v="1"/>
    <n v="1953.9"/>
    <d v="1990-11-14T00:00:00"/>
    <d v="1995-05-14T00:00:00"/>
    <n v="39"/>
    <n v="36"/>
    <x v="1"/>
    <s v="39"/>
    <x v="2"/>
    <s v="39"/>
    <x v="0"/>
    <n v="8.35"/>
    <n v="8695.7800000000007"/>
    <n v="8832.6270000000004"/>
    <n v="8920.9529999999995"/>
    <n v="9941.6219999999994"/>
    <x v="0"/>
    <x v="0"/>
    <n v="1.1144125"/>
    <n v="1395.5355"/>
  </r>
  <r>
    <x v="0"/>
    <s v="P16806341"/>
    <x v="0"/>
    <x v="5"/>
    <x v="5"/>
    <x v="5"/>
    <x v="3"/>
    <x v="0"/>
    <x v="2"/>
    <x v="1"/>
    <n v="1953.9"/>
    <d v="1990-11-14T00:00:00"/>
    <d v="1995-05-14T00:00:00"/>
    <n v="39"/>
    <n v="36"/>
    <x v="1"/>
    <s v="39"/>
    <x v="2"/>
    <s v="39"/>
    <x v="0"/>
    <n v="8.35"/>
    <n v="8698.0490000000009"/>
    <n v="8832.7710000000006"/>
    <n v="8921.0990000000002"/>
    <n v="9941.7849999999999"/>
    <x v="0"/>
    <x v="0"/>
    <n v="1.1144125"/>
    <n v="1395.5355"/>
  </r>
  <r>
    <x v="0"/>
    <s v="P16806341"/>
    <x v="0"/>
    <x v="6"/>
    <x v="6"/>
    <x v="6"/>
    <x v="3"/>
    <x v="0"/>
    <x v="2"/>
    <x v="1"/>
    <n v="1953.9"/>
    <d v="1990-11-14T00:00:00"/>
    <d v="1995-05-14T00:00:00"/>
    <n v="39"/>
    <n v="36"/>
    <x v="1"/>
    <s v="39"/>
    <x v="2"/>
    <s v="39"/>
    <x v="0"/>
    <n v="8.35"/>
    <n v="8047.366"/>
    <n v="8172.01"/>
    <n v="8253.7294999999995"/>
    <n v="9198.06"/>
    <x v="0"/>
    <x v="0"/>
    <n v="1.1144125"/>
    <n v="1395.5355"/>
  </r>
  <r>
    <x v="0"/>
    <s v="P16806341"/>
    <x v="0"/>
    <x v="7"/>
    <x v="7"/>
    <x v="7"/>
    <x v="3"/>
    <x v="0"/>
    <x v="2"/>
    <x v="1"/>
    <n v="1953.9"/>
    <d v="1990-11-14T00:00:00"/>
    <d v="1995-05-14T00:00:00"/>
    <n v="39"/>
    <n v="36"/>
    <x v="1"/>
    <s v="39"/>
    <x v="2"/>
    <s v="39"/>
    <x v="0"/>
    <n v="8.35"/>
    <n v="8087.5029999999997"/>
    <n v="8211.51"/>
    <n v="8293.625"/>
    <n v="9242.52"/>
    <x v="0"/>
    <x v="0"/>
    <n v="1.1144125"/>
    <n v="1395.5355"/>
  </r>
  <r>
    <x v="0"/>
    <s v="P16806341"/>
    <x v="0"/>
    <x v="8"/>
    <x v="8"/>
    <x v="8"/>
    <x v="2"/>
    <x v="0"/>
    <x v="2"/>
    <x v="1"/>
    <n v="1953.9"/>
    <d v="1990-11-14T00:00:00"/>
    <d v="1995-05-14T00:00:00"/>
    <n v="39"/>
    <n v="36"/>
    <x v="1"/>
    <s v="39"/>
    <x v="2"/>
    <s v="39"/>
    <x v="0"/>
    <n v="8.35"/>
    <n v="8087.5029999999997"/>
    <n v="8211.51"/>
    <n v="8293.625"/>
    <n v="9242.52"/>
    <x v="0"/>
    <x v="0"/>
    <n v="1.1144125"/>
    <n v="1395.5355"/>
  </r>
  <r>
    <x v="0"/>
    <s v="P16806341"/>
    <x v="0"/>
    <x v="9"/>
    <x v="9"/>
    <x v="9"/>
    <x v="3"/>
    <x v="0"/>
    <x v="2"/>
    <x v="1"/>
    <n v="1953.9"/>
    <d v="1990-11-14T00:00:00"/>
    <d v="1995-05-14T00:00:00"/>
    <n v="39"/>
    <n v="36"/>
    <x v="1"/>
    <s v="39"/>
    <x v="2"/>
    <s v="39"/>
    <x v="0"/>
    <n v="8.35"/>
    <n v="8087.5029999999997"/>
    <n v="8211.51"/>
    <n v="8293.625"/>
    <n v="9242.52"/>
    <x v="0"/>
    <x v="0"/>
    <n v="1.1144125"/>
    <n v="1395.5355"/>
  </r>
  <r>
    <x v="0"/>
    <s v="P16806341"/>
    <x v="0"/>
    <x v="10"/>
    <x v="10"/>
    <x v="10"/>
    <x v="3"/>
    <x v="0"/>
    <x v="2"/>
    <x v="1"/>
    <n v="1953.9"/>
    <d v="1990-11-14T00:00:00"/>
    <d v="1995-05-14T00:00:00"/>
    <n v="39"/>
    <n v="36"/>
    <x v="1"/>
    <s v="39"/>
    <x v="2"/>
    <s v="39"/>
    <x v="0"/>
    <n v="8.35"/>
    <n v="8087.5029999999997"/>
    <n v="8211.51"/>
    <n v="8293.625"/>
    <n v="9242.52"/>
    <x v="0"/>
    <x v="0"/>
    <n v="1.1144125"/>
    <n v="1395.5355"/>
  </r>
  <r>
    <x v="0"/>
    <s v="P16806341"/>
    <x v="0"/>
    <x v="11"/>
    <x v="11"/>
    <x v="11"/>
    <x v="3"/>
    <x v="0"/>
    <x v="2"/>
    <x v="1"/>
    <n v="1953.9"/>
    <d v="1990-11-14T00:00:00"/>
    <d v="1995-05-14T00:00:00"/>
    <n v="39"/>
    <n v="36"/>
    <x v="1"/>
    <s v="39"/>
    <x v="2"/>
    <s v="39"/>
    <x v="0"/>
    <n v="8.35"/>
    <n v="8034.9340000000002"/>
    <n v="8158.1352999999999"/>
    <n v="8239.7170000000006"/>
    <n v="9182.4429999999993"/>
    <x v="0"/>
    <x v="0"/>
    <n v="1.1144125"/>
    <n v="1395.5355"/>
  </r>
  <r>
    <x v="0"/>
    <s v="P16806341"/>
    <x v="0"/>
    <x v="12"/>
    <x v="12"/>
    <x v="12"/>
    <x v="3"/>
    <x v="0"/>
    <x v="2"/>
    <x v="1"/>
    <n v="1953.9"/>
    <d v="1990-11-14T00:00:00"/>
    <d v="1995-05-14T00:00:00"/>
    <n v="39"/>
    <n v="36"/>
    <x v="1"/>
    <s v="39"/>
    <x v="2"/>
    <s v="39"/>
    <x v="0"/>
    <n v="8.35"/>
    <n v="7978.13"/>
    <n v="8100.46"/>
    <n v="8181.4643999999998"/>
    <n v="9117.5259999999998"/>
    <x v="0"/>
    <x v="0"/>
    <n v="1.1144125"/>
    <n v="1395.5355"/>
  </r>
  <r>
    <x v="0"/>
    <s v="P16806341"/>
    <x v="0"/>
    <x v="13"/>
    <x v="13"/>
    <x v="13"/>
    <x v="3"/>
    <x v="0"/>
    <x v="2"/>
    <x v="1"/>
    <n v="1953.9"/>
    <d v="1990-11-14T00:00:00"/>
    <d v="1995-05-14T00:00:00"/>
    <n v="39"/>
    <n v="36"/>
    <x v="1"/>
    <s v="39"/>
    <x v="2"/>
    <s v="39"/>
    <x v="0"/>
    <n v="8.35"/>
    <n v="8017.9214000000002"/>
    <n v="8138.7449999999999"/>
    <n v="8220.1329999999998"/>
    <n v="9160.6190000000006"/>
    <x v="0"/>
    <x v="0"/>
    <n v="1.1144125"/>
    <n v="1395.5355"/>
  </r>
  <r>
    <x v="0"/>
    <s v="P16806341"/>
    <x v="0"/>
    <x v="14"/>
    <x v="14"/>
    <x v="14"/>
    <x v="3"/>
    <x v="0"/>
    <x v="2"/>
    <x v="1"/>
    <n v="1953.9"/>
    <d v="1990-11-14T00:00:00"/>
    <d v="1995-05-14T00:00:00"/>
    <n v="39"/>
    <n v="36"/>
    <x v="1"/>
    <s v="39"/>
    <x v="2"/>
    <s v="39"/>
    <x v="0"/>
    <n v="8.35"/>
    <n v="8017.9214000000002"/>
    <n v="8138.7449999999999"/>
    <n v="8220.1329999999998"/>
    <n v="9160.6190000000006"/>
    <x v="0"/>
    <x v="0"/>
    <n v="1.1144125"/>
    <n v="1397.79"/>
  </r>
  <r>
    <x v="0"/>
    <s v="P16806341"/>
    <x v="0"/>
    <x v="15"/>
    <x v="15"/>
    <x v="15"/>
    <x v="3"/>
    <x v="0"/>
    <x v="2"/>
    <x v="1"/>
    <n v="1953.9"/>
    <d v="1990-11-14T00:00:00"/>
    <d v="1995-05-14T00:00:00"/>
    <n v="39"/>
    <n v="36"/>
    <x v="1"/>
    <s v="39"/>
    <x v="2"/>
    <s v="39"/>
    <x v="0"/>
    <n v="8.35"/>
    <n v="8017.9214000000002"/>
    <n v="8138.7449999999999"/>
    <n v="8220.1329999999998"/>
    <n v="9160.6190000000006"/>
    <x v="0"/>
    <x v="0"/>
    <n v="1.1144125"/>
    <n v="1397.79"/>
  </r>
  <r>
    <x v="0"/>
    <s v="P16806341"/>
    <x v="0"/>
    <x v="16"/>
    <x v="16"/>
    <x v="16"/>
    <x v="3"/>
    <x v="0"/>
    <x v="2"/>
    <x v="1"/>
    <n v="1953.9"/>
    <d v="1990-11-14T00:00:00"/>
    <d v="1995-05-14T00:00:00"/>
    <n v="39"/>
    <n v="36"/>
    <x v="1"/>
    <s v="39"/>
    <x v="2"/>
    <s v="39"/>
    <x v="0"/>
    <n v="8.35"/>
    <n v="8017.9214000000002"/>
    <n v="8138.7449999999999"/>
    <n v="8220.1329999999998"/>
    <n v="9160.6190000000006"/>
    <x v="0"/>
    <x v="0"/>
    <n v="1.1144125"/>
    <n v="1397.79"/>
  </r>
  <r>
    <x v="0"/>
    <s v="P16806341"/>
    <x v="0"/>
    <x v="17"/>
    <x v="17"/>
    <x v="17"/>
    <x v="3"/>
    <x v="0"/>
    <x v="2"/>
    <x v="1"/>
    <n v="1953.9"/>
    <d v="1990-11-14T00:00:00"/>
    <d v="1995-05-14T00:00:00"/>
    <n v="39"/>
    <n v="36"/>
    <x v="1"/>
    <s v="39"/>
    <x v="2"/>
    <s v="39"/>
    <x v="0"/>
    <n v="8.35"/>
    <n v="8017.9214000000002"/>
    <n v="8138.7449999999999"/>
    <n v="8220.1329999999998"/>
    <n v="9160.6190000000006"/>
    <x v="0"/>
    <x v="0"/>
    <n v="1.1144125"/>
    <n v="1397.79"/>
  </r>
  <r>
    <x v="0"/>
    <s v="P16806341"/>
    <x v="0"/>
    <x v="18"/>
    <x v="18"/>
    <x v="18"/>
    <x v="2"/>
    <x v="0"/>
    <x v="2"/>
    <x v="1"/>
    <n v="1953.9"/>
    <d v="1990-11-14T00:00:00"/>
    <d v="1995-05-14T00:00:00"/>
    <n v="39"/>
    <n v="36"/>
    <x v="1"/>
    <s v="39"/>
    <x v="2"/>
    <s v="39"/>
    <x v="0"/>
    <n v="8.35"/>
    <n v="8017.9214000000002"/>
    <n v="8138.7449999999999"/>
    <n v="8220.1329999999998"/>
    <n v="9160.6190000000006"/>
    <x v="0"/>
    <x v="0"/>
    <n v="1.1144125"/>
    <n v="1397.79"/>
  </r>
  <r>
    <x v="0"/>
    <s v="P16806341"/>
    <x v="0"/>
    <x v="19"/>
    <x v="19"/>
    <x v="19"/>
    <x v="4"/>
    <x v="0"/>
    <x v="2"/>
    <x v="1"/>
    <n v="1953.9"/>
    <d v="1990-11-14T00:00:00"/>
    <d v="1995-05-14T00:00:00"/>
    <n v="39"/>
    <n v="36"/>
    <x v="1"/>
    <s v="39"/>
    <x v="2"/>
    <s v="39"/>
    <x v="0"/>
    <n v="8.35"/>
    <n v="8017.9214000000002"/>
    <n v="8138.7449999999999"/>
    <n v="8220.1329999999998"/>
    <n v="9160.6190000000006"/>
    <x v="0"/>
    <x v="0"/>
    <n v="1.1144125"/>
    <n v="1397.79"/>
  </r>
  <r>
    <x v="0"/>
    <s v="P16806341"/>
    <x v="0"/>
    <x v="20"/>
    <x v="20"/>
    <x v="20"/>
    <x v="5"/>
    <x v="0"/>
    <x v="2"/>
    <x v="1"/>
    <n v="1953.9"/>
    <d v="1990-11-14T00:00:00"/>
    <d v="1995-05-14T00:00:00"/>
    <n v="39"/>
    <n v="36"/>
    <x v="1"/>
    <s v="39"/>
    <x v="2"/>
    <s v="39"/>
    <x v="0"/>
    <n v="8.35"/>
    <n v="8017.9214000000002"/>
    <n v="8138.7449999999999"/>
    <n v="8220.1329999999998"/>
    <n v="9160.6190000000006"/>
    <x v="0"/>
    <x v="0"/>
    <n v="1.1144125"/>
    <n v="1397.79"/>
  </r>
  <r>
    <x v="0"/>
    <s v="P16806341"/>
    <x v="0"/>
    <x v="21"/>
    <x v="21"/>
    <x v="21"/>
    <x v="3"/>
    <x v="0"/>
    <x v="2"/>
    <x v="1"/>
    <n v="1953.9"/>
    <d v="1990-11-14T00:00:00"/>
    <d v="1995-05-14T00:00:00"/>
    <n v="39"/>
    <n v="36"/>
    <x v="1"/>
    <s v="39"/>
    <x v="2"/>
    <s v="39"/>
    <x v="0"/>
    <n v="8.35"/>
    <n v="8035.5986000000003"/>
    <n v="8139.8657000000003"/>
    <n v="8221.2649999999994"/>
    <n v="9161.8799999999992"/>
    <x v="0"/>
    <x v="0"/>
    <n v="1.1144125"/>
    <n v="1397.79"/>
  </r>
  <r>
    <x v="0"/>
    <s v="P16806341"/>
    <x v="0"/>
    <x v="22"/>
    <x v="22"/>
    <x v="22"/>
    <x v="3"/>
    <x v="0"/>
    <x v="2"/>
    <x v="1"/>
    <n v="1953.9"/>
    <d v="1990-11-14T00:00:00"/>
    <d v="1995-05-14T00:00:00"/>
    <n v="39"/>
    <n v="36"/>
    <x v="1"/>
    <s v="39"/>
    <x v="2"/>
    <s v="39"/>
    <x v="0"/>
    <n v="8.35"/>
    <n v="7995.7190000000001"/>
    <n v="8175.3222999999998"/>
    <n v="8257.0750000000007"/>
    <n v="9201.7880000000005"/>
    <x v="0"/>
    <x v="0"/>
    <n v="1.1144125"/>
    <n v="1397.79"/>
  </r>
  <r>
    <x v="0"/>
    <s v="P16858081"/>
    <x v="0"/>
    <x v="0"/>
    <x v="0"/>
    <x v="0"/>
    <x v="0"/>
    <x v="0"/>
    <x v="1"/>
    <x v="2"/>
    <n v="1393.2"/>
    <d v="1982-08-06T00:00:00"/>
    <d v="2025-01-01T00:00:00"/>
    <n v="45"/>
    <n v="30"/>
    <x v="0"/>
    <s v="NA"/>
    <x v="0"/>
    <s v="NA"/>
    <x v="0"/>
    <n v="5.16"/>
    <n v="16333.546"/>
    <n v="16588.53"/>
    <n v="16754.414000000001"/>
    <n v="18710.45"/>
    <x v="0"/>
    <x v="0"/>
    <n v="1.1167475"/>
    <n v="10323.611000000001"/>
  </r>
  <r>
    <x v="0"/>
    <s v="P16858081"/>
    <x v="0"/>
    <x v="1"/>
    <x v="1"/>
    <x v="1"/>
    <x v="1"/>
    <x v="0"/>
    <x v="1"/>
    <x v="2"/>
    <n v="1393.2"/>
    <d v="1982-08-06T00:00:00"/>
    <d v="2025-01-01T00:00:00"/>
    <n v="45"/>
    <n v="30"/>
    <x v="0"/>
    <s v="NA"/>
    <x v="0"/>
    <s v="NA"/>
    <x v="0"/>
    <n v="5.16"/>
    <n v="16333.546"/>
    <n v="16588.53"/>
    <n v="16754.414000000001"/>
    <n v="18710.45"/>
    <x v="0"/>
    <x v="0"/>
    <n v="1.1167475"/>
    <n v="10323.611000000001"/>
  </r>
  <r>
    <x v="0"/>
    <s v="P16858081"/>
    <x v="0"/>
    <x v="2"/>
    <x v="2"/>
    <x v="2"/>
    <x v="2"/>
    <x v="0"/>
    <x v="1"/>
    <x v="2"/>
    <n v="1393.2"/>
    <d v="1982-08-06T00:00:00"/>
    <d v="2025-01-01T00:00:00"/>
    <n v="45"/>
    <n v="30"/>
    <x v="0"/>
    <s v="NA"/>
    <x v="0"/>
    <s v="NA"/>
    <x v="0"/>
    <n v="5.16"/>
    <n v="16333.546"/>
    <n v="16588.53"/>
    <n v="16754.414000000001"/>
    <n v="18710.45"/>
    <x v="0"/>
    <x v="0"/>
    <n v="1.1167475"/>
    <n v="10323.611000000001"/>
  </r>
  <r>
    <x v="0"/>
    <s v="P16858081"/>
    <x v="0"/>
    <x v="3"/>
    <x v="3"/>
    <x v="3"/>
    <x v="3"/>
    <x v="0"/>
    <x v="1"/>
    <x v="2"/>
    <n v="1393.2"/>
    <d v="1982-08-06T00:00:00"/>
    <d v="2025-01-01T00:00:00"/>
    <n v="45"/>
    <n v="30"/>
    <x v="0"/>
    <s v="NA"/>
    <x v="0"/>
    <s v="NA"/>
    <x v="0"/>
    <n v="5.16"/>
    <n v="16333.546"/>
    <n v="16588.53"/>
    <n v="16754.414000000001"/>
    <n v="18710.451000000001"/>
    <x v="0"/>
    <x v="0"/>
    <n v="1.1167475"/>
    <n v="10323.611000000001"/>
  </r>
  <r>
    <x v="0"/>
    <s v="P16858081"/>
    <x v="0"/>
    <x v="4"/>
    <x v="4"/>
    <x v="4"/>
    <x v="3"/>
    <x v="0"/>
    <x v="1"/>
    <x v="2"/>
    <n v="1393.2"/>
    <d v="1982-08-06T00:00:00"/>
    <d v="2025-01-01T00:00:00"/>
    <n v="45"/>
    <n v="30"/>
    <x v="0"/>
    <s v="NA"/>
    <x v="0"/>
    <s v="NA"/>
    <x v="0"/>
    <n v="5.16"/>
    <n v="16333.546"/>
    <n v="16588.53"/>
    <n v="16754.414000000001"/>
    <n v="18710.451000000001"/>
    <x v="0"/>
    <x v="0"/>
    <n v="1.1167475"/>
    <n v="10323.611000000001"/>
  </r>
  <r>
    <x v="0"/>
    <s v="P16858081"/>
    <x v="0"/>
    <x v="5"/>
    <x v="5"/>
    <x v="5"/>
    <x v="3"/>
    <x v="0"/>
    <x v="1"/>
    <x v="2"/>
    <n v="1393.2"/>
    <d v="1982-08-06T00:00:00"/>
    <d v="2025-01-01T00:00:00"/>
    <n v="45"/>
    <n v="30"/>
    <x v="0"/>
    <s v="NA"/>
    <x v="0"/>
    <s v="NA"/>
    <x v="0"/>
    <n v="5.16"/>
    <n v="16345.07"/>
    <n v="16589.259999999998"/>
    <n v="16755.151999999998"/>
    <n v="18711.273000000001"/>
    <x v="0"/>
    <x v="0"/>
    <n v="1.1167475"/>
    <n v="10323.611000000001"/>
  </r>
  <r>
    <x v="0"/>
    <s v="P16858081"/>
    <x v="0"/>
    <x v="6"/>
    <x v="6"/>
    <x v="6"/>
    <x v="3"/>
    <x v="0"/>
    <x v="1"/>
    <x v="2"/>
    <n v="1393.2"/>
    <d v="1982-08-06T00:00:00"/>
    <d v="2025-01-01T00:00:00"/>
    <n v="45"/>
    <n v="30"/>
    <x v="0"/>
    <s v="NA"/>
    <x v="0"/>
    <s v="NA"/>
    <x v="0"/>
    <n v="5.16"/>
    <n v="15124.242"/>
    <n v="15350.183000000001"/>
    <n v="15503.684999999999"/>
    <n v="17313.7"/>
    <x v="0"/>
    <x v="0"/>
    <n v="1.1167475"/>
    <n v="10323.611000000001"/>
  </r>
  <r>
    <x v="0"/>
    <s v="P16858081"/>
    <x v="0"/>
    <x v="7"/>
    <x v="7"/>
    <x v="7"/>
    <x v="3"/>
    <x v="0"/>
    <x v="1"/>
    <x v="2"/>
    <n v="1393.2"/>
    <d v="1982-08-06T00:00:00"/>
    <d v="2025-01-01T00:00:00"/>
    <n v="45"/>
    <n v="30"/>
    <x v="0"/>
    <s v="NA"/>
    <x v="0"/>
    <s v="NA"/>
    <x v="0"/>
    <n v="5.16"/>
    <n v="15180.852000000001"/>
    <n v="15409.418"/>
    <n v="15563.512000000001"/>
    <n v="17380.513999999999"/>
    <x v="0"/>
    <x v="0"/>
    <n v="1.1167475"/>
    <n v="10323.611000000001"/>
  </r>
  <r>
    <x v="0"/>
    <s v="P16858081"/>
    <x v="0"/>
    <x v="8"/>
    <x v="8"/>
    <x v="8"/>
    <x v="2"/>
    <x v="1"/>
    <x v="1"/>
    <x v="2"/>
    <n v="1393.2"/>
    <d v="1982-08-06T00:00:00"/>
    <d v="2025-02-01T00:00:00"/>
    <n v="45"/>
    <n v="30"/>
    <x v="0"/>
    <s v="NA"/>
    <x v="0"/>
    <s v="NA"/>
    <x v="0"/>
    <n v="5.16"/>
    <n v="15180.852000000001"/>
    <n v="15409.418"/>
    <n v="15563.512000000001"/>
    <n v="17380.513999999999"/>
    <x v="0"/>
    <x v="0"/>
    <n v="1.1167475"/>
    <n v="10323.611000000001"/>
  </r>
  <r>
    <x v="0"/>
    <s v="P16858081"/>
    <x v="0"/>
    <x v="9"/>
    <x v="9"/>
    <x v="9"/>
    <x v="3"/>
    <x v="1"/>
    <x v="1"/>
    <x v="2"/>
    <n v="1393.2"/>
    <d v="1982-08-06T00:00:00"/>
    <d v="2025-02-01T00:00:00"/>
    <n v="45"/>
    <n v="30"/>
    <x v="0"/>
    <s v="NA"/>
    <x v="0"/>
    <s v="NA"/>
    <x v="0"/>
    <n v="5.16"/>
    <n v="15180.852000000001"/>
    <n v="15409.418"/>
    <n v="15563.512000000001"/>
    <n v="17380.513999999999"/>
    <x v="0"/>
    <x v="0"/>
    <n v="1.1167475"/>
    <n v="10323.611000000001"/>
  </r>
  <r>
    <x v="0"/>
    <s v="P16858081"/>
    <x v="0"/>
    <x v="10"/>
    <x v="10"/>
    <x v="10"/>
    <x v="3"/>
    <x v="1"/>
    <x v="1"/>
    <x v="2"/>
    <n v="1393.2"/>
    <d v="1982-08-06T00:00:00"/>
    <d v="2025-02-01T00:00:00"/>
    <n v="45"/>
    <n v="30"/>
    <x v="0"/>
    <s v="NA"/>
    <x v="0"/>
    <s v="NA"/>
    <x v="0"/>
    <n v="5.16"/>
    <n v="15185.983"/>
    <n v="15414.550999999999"/>
    <n v="15568.696"/>
    <n v="17386.3"/>
    <x v="0"/>
    <x v="0"/>
    <n v="1.1167475"/>
    <n v="10323.611000000001"/>
  </r>
  <r>
    <x v="0"/>
    <s v="P16858081"/>
    <x v="0"/>
    <x v="11"/>
    <x v="11"/>
    <x v="11"/>
    <x v="3"/>
    <x v="1"/>
    <x v="1"/>
    <x v="2"/>
    <n v="1393.2"/>
    <d v="1982-08-06T00:00:00"/>
    <d v="2025-02-01T00:00:00"/>
    <n v="45"/>
    <n v="30"/>
    <x v="0"/>
    <s v="NA"/>
    <x v="0"/>
    <s v="NA"/>
    <x v="0"/>
    <n v="5.16"/>
    <n v="15087.275"/>
    <n v="15314.356"/>
    <n v="15467.5"/>
    <n v="17273.293000000001"/>
    <x v="0"/>
    <x v="0"/>
    <n v="1.1167475"/>
    <n v="10323.611000000001"/>
  </r>
  <r>
    <x v="0"/>
    <s v="P16858081"/>
    <x v="0"/>
    <x v="12"/>
    <x v="12"/>
    <x v="12"/>
    <x v="3"/>
    <x v="1"/>
    <x v="1"/>
    <x v="2"/>
    <n v="1393.2"/>
    <d v="1982-08-06T00:00:00"/>
    <d v="2025-02-01T00:00:00"/>
    <n v="45"/>
    <n v="30"/>
    <x v="0"/>
    <s v="NA"/>
    <x v="0"/>
    <s v="NA"/>
    <x v="0"/>
    <n v="5.16"/>
    <n v="14991.279"/>
    <n v="15216.915999999999"/>
    <n v="15369.084999999999"/>
    <n v="17163.386999999999"/>
    <x v="0"/>
    <x v="0"/>
    <n v="1.1167475"/>
    <n v="10323.611000000001"/>
  </r>
  <r>
    <x v="0"/>
    <s v="P16858081"/>
    <x v="0"/>
    <x v="13"/>
    <x v="13"/>
    <x v="13"/>
    <x v="3"/>
    <x v="1"/>
    <x v="1"/>
    <x v="2"/>
    <n v="1393.2"/>
    <d v="1982-08-06T00:00:00"/>
    <d v="2025-02-01T00:00:00"/>
    <n v="45"/>
    <n v="30"/>
    <x v="0"/>
    <s v="NA"/>
    <x v="0"/>
    <s v="NA"/>
    <x v="0"/>
    <n v="5.16"/>
    <n v="15047.392"/>
    <n v="15274.171"/>
    <n v="15426.912"/>
    <n v="17227.967000000001"/>
    <x v="0"/>
    <x v="0"/>
    <n v="1.1167475"/>
    <n v="10323.611000000001"/>
  </r>
  <r>
    <x v="0"/>
    <s v="P16858081"/>
    <x v="0"/>
    <x v="14"/>
    <x v="14"/>
    <x v="14"/>
    <x v="3"/>
    <x v="1"/>
    <x v="1"/>
    <x v="2"/>
    <n v="1393.2"/>
    <d v="1982-08-06T00:00:00"/>
    <d v="2025-02-01T00:00:00"/>
    <n v="45"/>
    <n v="30"/>
    <x v="0"/>
    <s v="NA"/>
    <x v="0"/>
    <s v="NA"/>
    <x v="0"/>
    <n v="5.16"/>
    <n v="15047.392"/>
    <n v="15274.171"/>
    <n v="15426.912"/>
    <n v="17227.967000000001"/>
    <x v="0"/>
    <x v="0"/>
    <n v="1.1167475"/>
    <n v="10337.544"/>
  </r>
  <r>
    <x v="0"/>
    <s v="P16858081"/>
    <x v="0"/>
    <x v="15"/>
    <x v="15"/>
    <x v="15"/>
    <x v="3"/>
    <x v="1"/>
    <x v="1"/>
    <x v="2"/>
    <n v="1393.2"/>
    <d v="1982-08-06T00:00:00"/>
    <d v="2025-02-01T00:00:00"/>
    <n v="45"/>
    <n v="30"/>
    <x v="0"/>
    <s v="NA"/>
    <x v="0"/>
    <s v="NA"/>
    <x v="0"/>
    <n v="5.16"/>
    <n v="15047.392"/>
    <n v="15274.171"/>
    <n v="15426.912"/>
    <n v="17227.967000000001"/>
    <x v="0"/>
    <x v="0"/>
    <n v="1.1167475"/>
    <n v="10337.544"/>
  </r>
  <r>
    <x v="0"/>
    <s v="P16858081"/>
    <x v="0"/>
    <x v="16"/>
    <x v="16"/>
    <x v="16"/>
    <x v="3"/>
    <x v="1"/>
    <x v="1"/>
    <x v="2"/>
    <n v="1393.2"/>
    <d v="1982-08-06T00:00:00"/>
    <d v="2025-02-01T00:00:00"/>
    <n v="45"/>
    <n v="30"/>
    <x v="0"/>
    <s v="NA"/>
    <x v="0"/>
    <s v="NA"/>
    <x v="0"/>
    <n v="5.16"/>
    <n v="15047.392"/>
    <n v="15274.171"/>
    <n v="15426.912"/>
    <n v="17227.967000000001"/>
    <x v="0"/>
    <x v="0"/>
    <n v="1.1167475"/>
    <n v="10337.544"/>
  </r>
  <r>
    <x v="0"/>
    <s v="P16858081"/>
    <x v="0"/>
    <x v="17"/>
    <x v="17"/>
    <x v="17"/>
    <x v="3"/>
    <x v="1"/>
    <x v="1"/>
    <x v="2"/>
    <n v="1393.2"/>
    <d v="1982-08-06T00:00:00"/>
    <d v="2025-02-01T00:00:00"/>
    <n v="45"/>
    <n v="30"/>
    <x v="0"/>
    <s v="NA"/>
    <x v="0"/>
    <s v="NA"/>
    <x v="0"/>
    <n v="5.16"/>
    <n v="15047.392"/>
    <n v="15274.171"/>
    <n v="15426.913"/>
    <n v="17227.965"/>
    <x v="0"/>
    <x v="0"/>
    <n v="1.1167475"/>
    <n v="10337.544"/>
  </r>
  <r>
    <x v="0"/>
    <s v="P16858081"/>
    <x v="0"/>
    <x v="18"/>
    <x v="18"/>
    <x v="18"/>
    <x v="2"/>
    <x v="1"/>
    <x v="1"/>
    <x v="2"/>
    <n v="1393.2"/>
    <d v="1982-08-06T00:00:00"/>
    <d v="2025-02-01T00:00:00"/>
    <n v="45"/>
    <n v="30"/>
    <x v="0"/>
    <s v="NA"/>
    <x v="0"/>
    <s v="NA"/>
    <x v="0"/>
    <n v="5.16"/>
    <n v="15047.392"/>
    <n v="15274.171"/>
    <n v="15426.913"/>
    <n v="17227.965"/>
    <x v="0"/>
    <x v="0"/>
    <n v="1.1167475"/>
    <n v="10337.544"/>
  </r>
  <r>
    <x v="0"/>
    <s v="P16858081"/>
    <x v="0"/>
    <x v="19"/>
    <x v="19"/>
    <x v="19"/>
    <x v="4"/>
    <x v="1"/>
    <x v="1"/>
    <x v="2"/>
    <n v="1393.2"/>
    <d v="1982-08-06T00:00:00"/>
    <d v="2025-02-01T00:00:00"/>
    <n v="45"/>
    <n v="30"/>
    <x v="0"/>
    <s v="NA"/>
    <x v="0"/>
    <s v="NA"/>
    <x v="0"/>
    <n v="5.16"/>
    <n v="15047.392"/>
    <n v="15274.171"/>
    <n v="15426.913"/>
    <n v="17227.965"/>
    <x v="0"/>
    <x v="0"/>
    <n v="1.1167475"/>
    <n v="10337.544"/>
  </r>
  <r>
    <x v="0"/>
    <s v="P16858081"/>
    <x v="0"/>
    <x v="20"/>
    <x v="20"/>
    <x v="20"/>
    <x v="5"/>
    <x v="1"/>
    <x v="1"/>
    <x v="2"/>
    <n v="1393.2"/>
    <d v="1982-08-06T00:00:00"/>
    <d v="2025-02-01T00:00:00"/>
    <n v="45"/>
    <n v="30"/>
    <x v="0"/>
    <s v="NA"/>
    <x v="0"/>
    <s v="NA"/>
    <x v="0"/>
    <n v="5.16"/>
    <n v="15047.392"/>
    <n v="15274.171"/>
    <n v="15426.913"/>
    <n v="17227.965"/>
    <x v="0"/>
    <x v="0"/>
    <n v="1.1167475"/>
    <n v="10337.544"/>
  </r>
  <r>
    <x v="0"/>
    <s v="P16858081"/>
    <x v="0"/>
    <x v="21"/>
    <x v="21"/>
    <x v="21"/>
    <x v="3"/>
    <x v="1"/>
    <x v="1"/>
    <x v="2"/>
    <n v="1393.2"/>
    <d v="1982-08-06T00:00:00"/>
    <d v="2025-02-01T00:00:00"/>
    <n v="45"/>
    <n v="30"/>
    <x v="0"/>
    <s v="NA"/>
    <x v="0"/>
    <s v="NA"/>
    <x v="0"/>
    <n v="5.16"/>
    <n v="15086.578"/>
    <n v="15281.442999999999"/>
    <n v="15434.258"/>
    <n v="17236.168000000001"/>
    <x v="0"/>
    <x v="0"/>
    <n v="1.1167475"/>
    <n v="10337.544"/>
  </r>
  <r>
    <x v="0"/>
    <s v="P16858081"/>
    <x v="0"/>
    <x v="22"/>
    <x v="22"/>
    <x v="22"/>
    <x v="3"/>
    <x v="1"/>
    <x v="1"/>
    <x v="2"/>
    <n v="1393.2"/>
    <d v="1982-08-06T00:00:00"/>
    <d v="2025-02-01T00:00:00"/>
    <n v="45"/>
    <n v="30"/>
    <x v="0"/>
    <s v="NA"/>
    <x v="0"/>
    <s v="NA"/>
    <x v="0"/>
    <n v="5.16"/>
    <n v="15030.32"/>
    <n v="15334.89"/>
    <n v="15488.237999999999"/>
    <n v="17296.451000000001"/>
    <x v="0"/>
    <x v="0"/>
    <n v="1.1167475"/>
    <n v="10337.544"/>
  </r>
  <r>
    <x v="0"/>
    <s v="P16859260"/>
    <x v="0"/>
    <x v="0"/>
    <x v="0"/>
    <x v="0"/>
    <x v="0"/>
    <x v="0"/>
    <x v="1"/>
    <x v="0"/>
    <n v="1003.26"/>
    <d v="1983-04-04T00:00:00"/>
    <d v="2006-04-04T00:00:00"/>
    <n v="23"/>
    <n v="52"/>
    <x v="1"/>
    <s v="NA"/>
    <x v="0"/>
    <s v="NA"/>
    <x v="0"/>
    <n v="7.27"/>
    <n v="46.474299999999999"/>
    <n v="47.220219999999998"/>
    <n v="47.692419999999998"/>
    <n v="7303.7330000000002"/>
    <x v="0"/>
    <x v="0"/>
    <n v="1.0763828"/>
    <n v="7303.7330000000002"/>
  </r>
  <r>
    <x v="0"/>
    <s v="P16859260"/>
    <x v="0"/>
    <x v="1"/>
    <x v="1"/>
    <x v="1"/>
    <x v="1"/>
    <x v="0"/>
    <x v="1"/>
    <x v="0"/>
    <n v="1003.26"/>
    <d v="1983-04-04T00:00:00"/>
    <d v="2006-04-04T00:00:00"/>
    <n v="23"/>
    <n v="52"/>
    <x v="1"/>
    <s v="NA"/>
    <x v="0"/>
    <s v="NA"/>
    <x v="0"/>
    <n v="7.27"/>
    <n v="46.474299999999999"/>
    <n v="47.220219999999998"/>
    <n v="47.692419999999998"/>
    <n v="7303.7330000000002"/>
    <x v="0"/>
    <x v="0"/>
    <n v="1.0763828"/>
    <n v="7303.7330000000002"/>
  </r>
  <r>
    <x v="0"/>
    <s v="P16859260"/>
    <x v="0"/>
    <x v="2"/>
    <x v="2"/>
    <x v="2"/>
    <x v="2"/>
    <x v="0"/>
    <x v="1"/>
    <x v="0"/>
    <n v="1003.26"/>
    <d v="1983-04-04T00:00:00"/>
    <d v="2006-04-04T00:00:00"/>
    <n v="23"/>
    <n v="52"/>
    <x v="1"/>
    <s v="NA"/>
    <x v="0"/>
    <s v="NA"/>
    <x v="0"/>
    <n v="7.27"/>
    <n v="46.474299999999999"/>
    <n v="47.220219999999998"/>
    <n v="47.692419999999998"/>
    <n v="7303.7330000000002"/>
    <x v="0"/>
    <x v="0"/>
    <n v="1.0763828"/>
    <n v="7303.7330000000002"/>
  </r>
  <r>
    <x v="0"/>
    <s v="P16859260"/>
    <x v="0"/>
    <x v="3"/>
    <x v="3"/>
    <x v="3"/>
    <x v="3"/>
    <x v="0"/>
    <x v="1"/>
    <x v="0"/>
    <n v="1003.26"/>
    <d v="1983-04-04T00:00:00"/>
    <d v="2006-04-04T00:00:00"/>
    <n v="23"/>
    <n v="52"/>
    <x v="1"/>
    <s v="NA"/>
    <x v="0"/>
    <s v="NA"/>
    <x v="0"/>
    <n v="7.27"/>
    <n v="46.474299999999999"/>
    <n v="47.220219999999998"/>
    <n v="47.692419999999998"/>
    <n v="7303.7330000000002"/>
    <x v="0"/>
    <x v="0"/>
    <n v="1.0763828"/>
    <n v="7303.7330000000002"/>
  </r>
  <r>
    <x v="0"/>
    <s v="P16859260"/>
    <x v="0"/>
    <x v="4"/>
    <x v="4"/>
    <x v="4"/>
    <x v="3"/>
    <x v="0"/>
    <x v="1"/>
    <x v="0"/>
    <n v="1003.26"/>
    <d v="1983-04-04T00:00:00"/>
    <d v="2006-04-04T00:00:00"/>
    <n v="23"/>
    <n v="52"/>
    <x v="1"/>
    <s v="NA"/>
    <x v="0"/>
    <s v="NA"/>
    <x v="0"/>
    <n v="7.27"/>
    <n v="46.474299999999999"/>
    <n v="47.220219999999998"/>
    <n v="47.692419999999998"/>
    <n v="7303.7330000000002"/>
    <x v="0"/>
    <x v="0"/>
    <n v="1.0763828"/>
    <n v="7303.7330000000002"/>
  </r>
  <r>
    <x v="0"/>
    <s v="P16859260"/>
    <x v="0"/>
    <x v="5"/>
    <x v="5"/>
    <x v="5"/>
    <x v="3"/>
    <x v="0"/>
    <x v="1"/>
    <x v="0"/>
    <n v="1003.26"/>
    <d v="1983-04-04T00:00:00"/>
    <d v="2006-04-04T00:00:00"/>
    <n v="23"/>
    <n v="52"/>
    <x v="1"/>
    <s v="NA"/>
    <x v="0"/>
    <s v="NA"/>
    <x v="0"/>
    <n v="7.27"/>
    <n v="46.507089999999998"/>
    <n v="47.222299999999997"/>
    <n v="47.694522999999997"/>
    <n v="7303.7330000000002"/>
    <x v="0"/>
    <x v="0"/>
    <n v="1.0763828"/>
    <n v="7303.7330000000002"/>
  </r>
  <r>
    <x v="0"/>
    <s v="P16859260"/>
    <x v="0"/>
    <x v="6"/>
    <x v="6"/>
    <x v="6"/>
    <x v="3"/>
    <x v="0"/>
    <x v="1"/>
    <x v="0"/>
    <n v="1003.26"/>
    <d v="1983-04-04T00:00:00"/>
    <d v="2006-04-04T00:00:00"/>
    <n v="23"/>
    <n v="52"/>
    <x v="1"/>
    <s v="NA"/>
    <x v="0"/>
    <s v="NA"/>
    <x v="0"/>
    <n v="7.27"/>
    <n v="43.027991999999998"/>
    <n v="43.689697000000002"/>
    <n v="44.126595000000002"/>
    <n v="7303.7330000000002"/>
    <x v="0"/>
    <x v="0"/>
    <n v="1.0763828"/>
    <n v="7303.7330000000002"/>
  </r>
  <r>
    <x v="0"/>
    <s v="P16859260"/>
    <x v="0"/>
    <x v="7"/>
    <x v="7"/>
    <x v="7"/>
    <x v="3"/>
    <x v="0"/>
    <x v="1"/>
    <x v="0"/>
    <n v="1003.26"/>
    <d v="1983-04-04T00:00:00"/>
    <d v="2006-04-04T00:00:00"/>
    <n v="23"/>
    <n v="52"/>
    <x v="1"/>
    <s v="NA"/>
    <x v="0"/>
    <s v="NA"/>
    <x v="0"/>
    <n v="7.27"/>
    <n v="43.189045"/>
    <n v="43.858289999999997"/>
    <n v="44.296875"/>
    <n v="7303.7330000000002"/>
    <x v="0"/>
    <x v="0"/>
    <n v="1.0763828"/>
    <n v="7303.7330000000002"/>
  </r>
  <r>
    <x v="0"/>
    <s v="P16859260"/>
    <x v="0"/>
    <x v="8"/>
    <x v="8"/>
    <x v="8"/>
    <x v="2"/>
    <x v="0"/>
    <x v="1"/>
    <x v="0"/>
    <n v="1003.26"/>
    <d v="1983-04-04T00:00:00"/>
    <d v="2006-04-04T00:00:00"/>
    <n v="23"/>
    <n v="52"/>
    <x v="1"/>
    <s v="NA"/>
    <x v="0"/>
    <s v="NA"/>
    <x v="0"/>
    <n v="7.27"/>
    <n v="43.189045"/>
    <n v="43.858289999999997"/>
    <n v="44.296875"/>
    <n v="7303.7330000000002"/>
    <x v="0"/>
    <x v="0"/>
    <n v="1.0763828"/>
    <n v="7303.7330000000002"/>
  </r>
  <r>
    <x v="0"/>
    <s v="P16859260"/>
    <x v="0"/>
    <x v="9"/>
    <x v="9"/>
    <x v="9"/>
    <x v="3"/>
    <x v="0"/>
    <x v="1"/>
    <x v="0"/>
    <n v="1003.26"/>
    <d v="1983-04-04T00:00:00"/>
    <d v="2006-04-04T00:00:00"/>
    <n v="23"/>
    <n v="52"/>
    <x v="1"/>
    <s v="NA"/>
    <x v="0"/>
    <s v="NA"/>
    <x v="0"/>
    <n v="7.27"/>
    <n v="43.189045"/>
    <n v="43.858289999999997"/>
    <n v="44.296875"/>
    <n v="7303.7330000000002"/>
    <x v="0"/>
    <x v="0"/>
    <n v="1.0763828"/>
    <n v="7303.7330000000002"/>
  </r>
  <r>
    <x v="0"/>
    <s v="P16859260"/>
    <x v="0"/>
    <x v="10"/>
    <x v="10"/>
    <x v="10"/>
    <x v="3"/>
    <x v="0"/>
    <x v="1"/>
    <x v="0"/>
    <n v="1003.26"/>
    <d v="1983-04-04T00:00:00"/>
    <d v="2006-04-04T00:00:00"/>
    <n v="23"/>
    <n v="52"/>
    <x v="1"/>
    <s v="NA"/>
    <x v="0"/>
    <s v="NA"/>
    <x v="0"/>
    <n v="7.27"/>
    <n v="43.189045"/>
    <n v="43.858289999999997"/>
    <n v="44.296875"/>
    <n v="7303.7330000000002"/>
    <x v="0"/>
    <x v="0"/>
    <n v="1.0763828"/>
    <n v="7303.7330000000002"/>
  </r>
  <r>
    <x v="0"/>
    <s v="P16859260"/>
    <x v="0"/>
    <x v="11"/>
    <x v="11"/>
    <x v="11"/>
    <x v="3"/>
    <x v="0"/>
    <x v="1"/>
    <x v="0"/>
    <n v="1003.26"/>
    <d v="1983-04-04T00:00:00"/>
    <d v="2006-04-04T00:00:00"/>
    <n v="23"/>
    <n v="52"/>
    <x v="1"/>
    <s v="NA"/>
    <x v="0"/>
    <s v="NA"/>
    <x v="0"/>
    <n v="7.27"/>
    <n v="42.908318000000001"/>
    <n v="43.573210000000003"/>
    <n v="44.008940000000003"/>
    <n v="7303.7330000000002"/>
    <x v="0"/>
    <x v="0"/>
    <n v="1.0763828"/>
    <n v="7303.7330000000002"/>
  </r>
  <r>
    <x v="0"/>
    <s v="P16859260"/>
    <x v="0"/>
    <x v="12"/>
    <x v="12"/>
    <x v="12"/>
    <x v="3"/>
    <x v="0"/>
    <x v="1"/>
    <x v="0"/>
    <n v="1003.26"/>
    <d v="1983-04-04T00:00:00"/>
    <d v="2006-04-04T00:00:00"/>
    <n v="23"/>
    <n v="52"/>
    <x v="1"/>
    <s v="NA"/>
    <x v="0"/>
    <s v="NA"/>
    <x v="0"/>
    <n v="7.27"/>
    <n v="40.413207999999997"/>
    <n v="41.039444000000003"/>
    <n v="41.449837000000002"/>
    <n v="7303.7330000000002"/>
    <x v="0"/>
    <x v="0"/>
    <n v="1.0763828"/>
    <n v="7303.7330000000002"/>
  </r>
  <r>
    <x v="0"/>
    <s v="P16859260"/>
    <x v="0"/>
    <x v="13"/>
    <x v="13"/>
    <x v="13"/>
    <x v="3"/>
    <x v="0"/>
    <x v="1"/>
    <x v="0"/>
    <n v="1003.26"/>
    <d v="1983-04-04T00:00:00"/>
    <d v="2006-04-04T00:00:00"/>
    <n v="23"/>
    <n v="52"/>
    <x v="1"/>
    <s v="NA"/>
    <x v="0"/>
    <s v="NA"/>
    <x v="0"/>
    <n v="7.27"/>
    <n v="40.564475999999999"/>
    <n v="41.193860000000001"/>
    <n v="41.605797000000003"/>
    <n v="7303.7330000000002"/>
    <x v="0"/>
    <x v="0"/>
    <n v="1.0763828"/>
    <n v="7303.7330000000002"/>
  </r>
  <r>
    <x v="0"/>
    <s v="P16859260"/>
    <x v="0"/>
    <x v="14"/>
    <x v="14"/>
    <x v="14"/>
    <x v="3"/>
    <x v="0"/>
    <x v="1"/>
    <x v="0"/>
    <n v="1003.26"/>
    <d v="1983-04-04T00:00:00"/>
    <d v="2006-04-04T00:00:00"/>
    <n v="23"/>
    <n v="52"/>
    <x v="1"/>
    <s v="NA"/>
    <x v="0"/>
    <s v="NA"/>
    <x v="0"/>
    <n v="7.27"/>
    <n v="40.564475999999999"/>
    <n v="41.193860000000001"/>
    <n v="41.605797000000003"/>
    <n v="7313.7655999999997"/>
    <x v="0"/>
    <x v="0"/>
    <n v="1.0763828"/>
    <n v="7313.7655999999997"/>
  </r>
  <r>
    <x v="0"/>
    <s v="P16859260"/>
    <x v="0"/>
    <x v="15"/>
    <x v="15"/>
    <x v="15"/>
    <x v="3"/>
    <x v="0"/>
    <x v="1"/>
    <x v="0"/>
    <n v="1003.26"/>
    <d v="1983-04-04T00:00:00"/>
    <d v="2006-04-04T00:00:00"/>
    <n v="23"/>
    <n v="52"/>
    <x v="1"/>
    <s v="NA"/>
    <x v="0"/>
    <s v="NA"/>
    <x v="0"/>
    <n v="7.27"/>
    <n v="40.564475999999999"/>
    <n v="41.193860000000001"/>
    <n v="41.605797000000003"/>
    <n v="7313.7655999999997"/>
    <x v="0"/>
    <x v="0"/>
    <n v="1.0763828"/>
    <n v="7313.7655999999997"/>
  </r>
  <r>
    <x v="0"/>
    <s v="P16859260"/>
    <x v="0"/>
    <x v="16"/>
    <x v="16"/>
    <x v="16"/>
    <x v="3"/>
    <x v="0"/>
    <x v="1"/>
    <x v="0"/>
    <n v="1003.26"/>
    <d v="1983-04-04T00:00:00"/>
    <d v="2006-04-04T00:00:00"/>
    <n v="23"/>
    <n v="52"/>
    <x v="1"/>
    <s v="NA"/>
    <x v="0"/>
    <s v="NA"/>
    <x v="0"/>
    <n v="7.27"/>
    <n v="40.564475999999999"/>
    <n v="41.193860000000001"/>
    <n v="41.605797000000003"/>
    <n v="7313.7655999999997"/>
    <x v="0"/>
    <x v="0"/>
    <n v="1.0763828"/>
    <n v="7313.7655999999997"/>
  </r>
  <r>
    <x v="0"/>
    <s v="P16859260"/>
    <x v="0"/>
    <x v="17"/>
    <x v="17"/>
    <x v="17"/>
    <x v="3"/>
    <x v="0"/>
    <x v="1"/>
    <x v="0"/>
    <n v="1003.26"/>
    <d v="1983-04-04T00:00:00"/>
    <d v="2006-04-04T00:00:00"/>
    <n v="23"/>
    <n v="52"/>
    <x v="1"/>
    <s v="NA"/>
    <x v="0"/>
    <s v="NA"/>
    <x v="0"/>
    <n v="7.27"/>
    <n v="40.564475999999999"/>
    <n v="41.193860000000001"/>
    <n v="41.605797000000003"/>
    <n v="7313.7655999999997"/>
    <x v="0"/>
    <x v="0"/>
    <n v="1.0763828"/>
    <n v="7313.7655999999997"/>
  </r>
  <r>
    <x v="0"/>
    <s v="P16859260"/>
    <x v="0"/>
    <x v="18"/>
    <x v="18"/>
    <x v="18"/>
    <x v="2"/>
    <x v="0"/>
    <x v="1"/>
    <x v="0"/>
    <n v="1003.26"/>
    <d v="1983-04-04T00:00:00"/>
    <d v="2006-04-04T00:00:00"/>
    <n v="23"/>
    <n v="52"/>
    <x v="1"/>
    <s v="NA"/>
    <x v="0"/>
    <s v="NA"/>
    <x v="0"/>
    <n v="7.27"/>
    <n v="40.564475999999999"/>
    <n v="41.193860000000001"/>
    <n v="41.605797000000003"/>
    <n v="7313.7655999999997"/>
    <x v="0"/>
    <x v="0"/>
    <n v="1.0763828"/>
    <n v="7313.7655999999997"/>
  </r>
  <r>
    <x v="0"/>
    <s v="P16859260"/>
    <x v="0"/>
    <x v="19"/>
    <x v="19"/>
    <x v="19"/>
    <x v="4"/>
    <x v="0"/>
    <x v="1"/>
    <x v="0"/>
    <n v="1003.26"/>
    <d v="1983-04-04T00:00:00"/>
    <d v="2006-04-04T00:00:00"/>
    <n v="23"/>
    <n v="52"/>
    <x v="1"/>
    <s v="NA"/>
    <x v="0"/>
    <s v="NA"/>
    <x v="0"/>
    <n v="7.27"/>
    <n v="40.564475999999999"/>
    <n v="41.193860000000001"/>
    <n v="41.605797000000003"/>
    <n v="7313.7655999999997"/>
    <x v="0"/>
    <x v="0"/>
    <n v="1.0763828"/>
    <n v="7313.7655999999997"/>
  </r>
  <r>
    <x v="0"/>
    <s v="P16859260"/>
    <x v="0"/>
    <x v="20"/>
    <x v="20"/>
    <x v="20"/>
    <x v="5"/>
    <x v="0"/>
    <x v="1"/>
    <x v="0"/>
    <n v="1003.26"/>
    <d v="1983-04-04T00:00:00"/>
    <d v="2006-04-04T00:00:00"/>
    <n v="23"/>
    <n v="52"/>
    <x v="1"/>
    <s v="NA"/>
    <x v="0"/>
    <s v="NA"/>
    <x v="0"/>
    <n v="7.27"/>
    <n v="40.564475999999999"/>
    <n v="41.193860000000001"/>
    <n v="41.605797000000003"/>
    <n v="7313.7655999999997"/>
    <x v="0"/>
    <x v="0"/>
    <n v="1.0763828"/>
    <n v="7313.7655999999997"/>
  </r>
  <r>
    <x v="0"/>
    <s v="P16859260"/>
    <x v="0"/>
    <x v="21"/>
    <x v="21"/>
    <x v="21"/>
    <x v="3"/>
    <x v="0"/>
    <x v="1"/>
    <x v="0"/>
    <n v="1003.26"/>
    <d v="1983-04-04T00:00:00"/>
    <d v="2006-04-04T00:00:00"/>
    <n v="23"/>
    <n v="52"/>
    <x v="1"/>
    <s v="NA"/>
    <x v="0"/>
    <s v="NA"/>
    <x v="0"/>
    <n v="7.27"/>
    <n v="40.656329999999997"/>
    <n v="41.199680000000001"/>
    <n v="41.61168"/>
    <n v="7313.7655999999997"/>
    <x v="0"/>
    <x v="0"/>
    <n v="1.0763828"/>
    <n v="7313.7655999999997"/>
  </r>
  <r>
    <x v="0"/>
    <s v="P16859260"/>
    <x v="0"/>
    <x v="22"/>
    <x v="22"/>
    <x v="22"/>
    <x v="3"/>
    <x v="0"/>
    <x v="1"/>
    <x v="0"/>
    <n v="1003.26"/>
    <d v="1983-04-04T00:00:00"/>
    <d v="2006-04-04T00:00:00"/>
    <n v="23"/>
    <n v="52"/>
    <x v="1"/>
    <s v="NA"/>
    <x v="0"/>
    <s v="NA"/>
    <x v="0"/>
    <n v="7.27"/>
    <n v="40.504722999999998"/>
    <n v="41.343772999999999"/>
    <n v="41.757213999999998"/>
    <n v="7313.7655999999997"/>
    <x v="0"/>
    <x v="0"/>
    <n v="1.0763828"/>
    <n v="7313.7655999999997"/>
  </r>
  <r>
    <x v="0"/>
    <s v="P16863645"/>
    <x v="0"/>
    <x v="0"/>
    <x v="0"/>
    <x v="0"/>
    <x v="0"/>
    <x v="0"/>
    <x v="3"/>
    <x v="0"/>
    <n v="1069.5"/>
    <d v="1985-07-26T00:00:00"/>
    <d v="2016-07-26T00:00:00"/>
    <n v="31"/>
    <n v="44"/>
    <x v="0"/>
    <s v="NA"/>
    <x v="0"/>
    <s v="NA"/>
    <x v="0"/>
    <n v="5.75"/>
    <n v="2921.5625"/>
    <n v="2969.4895000000001"/>
    <n v="2999.1842999999999"/>
    <n v="7465.11"/>
    <x v="0"/>
    <x v="0"/>
    <n v="1.0934832999999999"/>
    <n v="7465.11"/>
  </r>
  <r>
    <x v="0"/>
    <s v="P16863645"/>
    <x v="0"/>
    <x v="1"/>
    <x v="1"/>
    <x v="1"/>
    <x v="1"/>
    <x v="0"/>
    <x v="3"/>
    <x v="0"/>
    <n v="1069.5"/>
    <d v="1985-07-26T00:00:00"/>
    <d v="2016-07-26T00:00:00"/>
    <n v="31"/>
    <n v="44"/>
    <x v="0"/>
    <s v="NA"/>
    <x v="0"/>
    <s v="NA"/>
    <x v="0"/>
    <n v="5.75"/>
    <n v="2921.5625"/>
    <n v="2969.4895000000001"/>
    <n v="2999.1842999999999"/>
    <n v="7465.11"/>
    <x v="0"/>
    <x v="0"/>
    <n v="1.0934832999999999"/>
    <n v="7465.11"/>
  </r>
  <r>
    <x v="0"/>
    <s v="P16863645"/>
    <x v="0"/>
    <x v="2"/>
    <x v="2"/>
    <x v="2"/>
    <x v="2"/>
    <x v="0"/>
    <x v="3"/>
    <x v="0"/>
    <n v="1069.5"/>
    <d v="1985-07-26T00:00:00"/>
    <d v="2016-07-26T00:00:00"/>
    <n v="31"/>
    <n v="44"/>
    <x v="0"/>
    <s v="NA"/>
    <x v="0"/>
    <s v="NA"/>
    <x v="0"/>
    <n v="5.75"/>
    <n v="2921.5625"/>
    <n v="2969.4895000000001"/>
    <n v="2999.1842999999999"/>
    <n v="7465.11"/>
    <x v="0"/>
    <x v="0"/>
    <n v="1.0934832999999999"/>
    <n v="7465.11"/>
  </r>
  <r>
    <x v="0"/>
    <s v="P16863645"/>
    <x v="0"/>
    <x v="3"/>
    <x v="3"/>
    <x v="3"/>
    <x v="3"/>
    <x v="0"/>
    <x v="3"/>
    <x v="0"/>
    <n v="1069.5"/>
    <d v="1985-07-26T00:00:00"/>
    <d v="2016-07-26T00:00:00"/>
    <n v="31"/>
    <n v="44"/>
    <x v="0"/>
    <s v="NA"/>
    <x v="0"/>
    <s v="NA"/>
    <x v="0"/>
    <n v="5.75"/>
    <n v="2921.5625"/>
    <n v="2969.4895000000001"/>
    <n v="2999.1842999999999"/>
    <n v="7465.11"/>
    <x v="0"/>
    <x v="0"/>
    <n v="1.0934832999999999"/>
    <n v="7465.11"/>
  </r>
  <r>
    <x v="0"/>
    <s v="P16863645"/>
    <x v="0"/>
    <x v="4"/>
    <x v="4"/>
    <x v="4"/>
    <x v="3"/>
    <x v="0"/>
    <x v="3"/>
    <x v="0"/>
    <n v="1069.5"/>
    <d v="1985-07-26T00:00:00"/>
    <d v="2016-07-26T00:00:00"/>
    <n v="31"/>
    <n v="44"/>
    <x v="0"/>
    <s v="NA"/>
    <x v="0"/>
    <s v="NA"/>
    <x v="0"/>
    <n v="5.75"/>
    <n v="2921.5625"/>
    <n v="2969.4895000000001"/>
    <n v="2999.1842999999999"/>
    <n v="7465.11"/>
    <x v="0"/>
    <x v="0"/>
    <n v="1.0934832999999999"/>
    <n v="7465.11"/>
  </r>
  <r>
    <x v="0"/>
    <s v="P16863645"/>
    <x v="0"/>
    <x v="5"/>
    <x v="5"/>
    <x v="5"/>
    <x v="3"/>
    <x v="0"/>
    <x v="3"/>
    <x v="0"/>
    <n v="1069.5"/>
    <d v="1985-07-26T00:00:00"/>
    <d v="2016-07-26T00:00:00"/>
    <n v="31"/>
    <n v="44"/>
    <x v="0"/>
    <s v="NA"/>
    <x v="0"/>
    <s v="NA"/>
    <x v="0"/>
    <n v="5.75"/>
    <n v="2923.6237999999998"/>
    <n v="2969.6203999999998"/>
    <n v="2999.3166999999999"/>
    <n v="7465.11"/>
    <x v="0"/>
    <x v="0"/>
    <n v="1.0934832999999999"/>
    <n v="7465.11"/>
  </r>
  <r>
    <x v="0"/>
    <s v="P16863645"/>
    <x v="0"/>
    <x v="6"/>
    <x v="6"/>
    <x v="6"/>
    <x v="3"/>
    <x v="0"/>
    <x v="3"/>
    <x v="0"/>
    <n v="1069.5"/>
    <d v="1985-07-26T00:00:00"/>
    <d v="2016-07-26T00:00:00"/>
    <n v="31"/>
    <n v="44"/>
    <x v="0"/>
    <s v="NA"/>
    <x v="0"/>
    <s v="NA"/>
    <x v="0"/>
    <n v="5.75"/>
    <n v="2704.9135999999999"/>
    <n v="2747.4692"/>
    <n v="2774.9438"/>
    <n v="7465.11"/>
    <x v="0"/>
    <x v="0"/>
    <n v="1.0934832999999999"/>
    <n v="7465.11"/>
  </r>
  <r>
    <x v="0"/>
    <s v="P16863645"/>
    <x v="0"/>
    <x v="7"/>
    <x v="7"/>
    <x v="7"/>
    <x v="3"/>
    <x v="0"/>
    <x v="3"/>
    <x v="0"/>
    <n v="1069.5"/>
    <d v="1985-07-26T00:00:00"/>
    <d v="2016-07-26T00:00:00"/>
    <n v="31"/>
    <n v="44"/>
    <x v="0"/>
    <s v="NA"/>
    <x v="0"/>
    <s v="NA"/>
    <x v="0"/>
    <n v="5.75"/>
    <n v="2715.038"/>
    <n v="2758.0715"/>
    <n v="2785.6523000000002"/>
    <n v="7465.11"/>
    <x v="0"/>
    <x v="0"/>
    <n v="1.0934832999999999"/>
    <n v="7465.11"/>
  </r>
  <r>
    <x v="0"/>
    <s v="P16863645"/>
    <x v="0"/>
    <x v="8"/>
    <x v="8"/>
    <x v="8"/>
    <x v="2"/>
    <x v="0"/>
    <x v="3"/>
    <x v="0"/>
    <n v="1069.5"/>
    <d v="1985-07-26T00:00:00"/>
    <d v="2016-07-26T00:00:00"/>
    <n v="31"/>
    <n v="44"/>
    <x v="0"/>
    <s v="NA"/>
    <x v="0"/>
    <s v="NA"/>
    <x v="0"/>
    <n v="5.75"/>
    <n v="2715.038"/>
    <n v="2758.0715"/>
    <n v="2785.6523000000002"/>
    <n v="7465.11"/>
    <x v="0"/>
    <x v="0"/>
    <n v="1.0934832999999999"/>
    <n v="7465.11"/>
  </r>
  <r>
    <x v="0"/>
    <s v="P16863645"/>
    <x v="0"/>
    <x v="9"/>
    <x v="9"/>
    <x v="9"/>
    <x v="3"/>
    <x v="0"/>
    <x v="3"/>
    <x v="0"/>
    <n v="1069.5"/>
    <d v="1985-07-26T00:00:00"/>
    <d v="2016-07-26T00:00:00"/>
    <n v="31"/>
    <n v="44"/>
    <x v="0"/>
    <s v="NA"/>
    <x v="0"/>
    <s v="NA"/>
    <x v="0"/>
    <n v="5.75"/>
    <n v="2715.038"/>
    <n v="2758.0715"/>
    <n v="2785.6523000000002"/>
    <n v="7465.11"/>
    <x v="0"/>
    <x v="0"/>
    <n v="1.0934832999999999"/>
    <n v="7465.11"/>
  </r>
  <r>
    <x v="0"/>
    <s v="P16863645"/>
    <x v="0"/>
    <x v="10"/>
    <x v="10"/>
    <x v="10"/>
    <x v="3"/>
    <x v="0"/>
    <x v="3"/>
    <x v="0"/>
    <n v="1069.5"/>
    <d v="1985-07-26T00:00:00"/>
    <d v="2016-07-26T00:00:00"/>
    <n v="31"/>
    <n v="44"/>
    <x v="0"/>
    <s v="NA"/>
    <x v="0"/>
    <s v="NA"/>
    <x v="0"/>
    <n v="5.75"/>
    <n v="2715.038"/>
    <n v="2758.0715"/>
    <n v="2785.6523000000002"/>
    <n v="7465.11"/>
    <x v="0"/>
    <x v="0"/>
    <n v="1.0934832999999999"/>
    <n v="7465.11"/>
  </r>
  <r>
    <x v="0"/>
    <s v="P16863645"/>
    <x v="0"/>
    <x v="11"/>
    <x v="11"/>
    <x v="11"/>
    <x v="3"/>
    <x v="0"/>
    <x v="3"/>
    <x v="0"/>
    <n v="1069.5"/>
    <d v="1985-07-26T00:00:00"/>
    <d v="2016-07-26T00:00:00"/>
    <n v="31"/>
    <n v="44"/>
    <x v="0"/>
    <s v="NA"/>
    <x v="0"/>
    <s v="NA"/>
    <x v="0"/>
    <n v="5.75"/>
    <n v="2697.3904000000002"/>
    <n v="2740.1439999999998"/>
    <n v="2767.5454"/>
    <n v="7465.11"/>
    <x v="0"/>
    <x v="0"/>
    <n v="1.0934832999999999"/>
    <n v="7465.11"/>
  </r>
  <r>
    <x v="0"/>
    <s v="P16863645"/>
    <x v="0"/>
    <x v="12"/>
    <x v="12"/>
    <x v="12"/>
    <x v="3"/>
    <x v="0"/>
    <x v="3"/>
    <x v="0"/>
    <n v="1069.5"/>
    <d v="1985-07-26T00:00:00"/>
    <d v="2016-07-26T00:00:00"/>
    <n v="31"/>
    <n v="44"/>
    <x v="0"/>
    <s v="NA"/>
    <x v="0"/>
    <s v="NA"/>
    <x v="0"/>
    <n v="5.75"/>
    <n v="2642.6992"/>
    <n v="2684.5859999999998"/>
    <n v="2711.4319999999998"/>
    <n v="7465.11"/>
    <x v="0"/>
    <x v="0"/>
    <n v="1.0934832999999999"/>
    <n v="7465.11"/>
  </r>
  <r>
    <x v="0"/>
    <s v="P16863645"/>
    <x v="0"/>
    <x v="13"/>
    <x v="13"/>
    <x v="13"/>
    <x v="3"/>
    <x v="0"/>
    <x v="3"/>
    <x v="0"/>
    <n v="1069.5"/>
    <d v="1985-07-26T00:00:00"/>
    <d v="2016-07-26T00:00:00"/>
    <n v="31"/>
    <n v="44"/>
    <x v="0"/>
    <s v="NA"/>
    <x v="0"/>
    <s v="NA"/>
    <x v="0"/>
    <n v="5.75"/>
    <n v="2652.5907999999999"/>
    <n v="2694.6869999999999"/>
    <n v="2721.6338000000001"/>
    <n v="7465.11"/>
    <x v="0"/>
    <x v="0"/>
    <n v="1.0934832999999999"/>
    <n v="7465.11"/>
  </r>
  <r>
    <x v="0"/>
    <s v="P16863645"/>
    <x v="0"/>
    <x v="14"/>
    <x v="14"/>
    <x v="14"/>
    <x v="3"/>
    <x v="0"/>
    <x v="3"/>
    <x v="0"/>
    <n v="1069.5"/>
    <d v="1985-07-26T00:00:00"/>
    <d v="2016-07-26T00:00:00"/>
    <n v="31"/>
    <n v="44"/>
    <x v="0"/>
    <s v="NA"/>
    <x v="0"/>
    <s v="NA"/>
    <x v="0"/>
    <n v="5.75"/>
    <n v="2652.5907999999999"/>
    <n v="2694.6869999999999"/>
    <n v="2721.6338000000001"/>
    <n v="7475.8050000000003"/>
    <x v="0"/>
    <x v="0"/>
    <n v="1.0934832999999999"/>
    <n v="7475.8050000000003"/>
  </r>
  <r>
    <x v="0"/>
    <s v="P16863645"/>
    <x v="0"/>
    <x v="15"/>
    <x v="15"/>
    <x v="15"/>
    <x v="3"/>
    <x v="0"/>
    <x v="3"/>
    <x v="0"/>
    <n v="1069.5"/>
    <d v="1985-07-26T00:00:00"/>
    <d v="2016-07-26T00:00:00"/>
    <n v="31"/>
    <n v="44"/>
    <x v="0"/>
    <s v="NA"/>
    <x v="0"/>
    <s v="NA"/>
    <x v="0"/>
    <n v="5.75"/>
    <n v="2652.5907999999999"/>
    <n v="2694.6869999999999"/>
    <n v="2721.6338000000001"/>
    <n v="7475.8050000000003"/>
    <x v="0"/>
    <x v="0"/>
    <n v="1.0934832999999999"/>
    <n v="7475.8050000000003"/>
  </r>
  <r>
    <x v="0"/>
    <s v="P16863645"/>
    <x v="0"/>
    <x v="16"/>
    <x v="16"/>
    <x v="16"/>
    <x v="3"/>
    <x v="0"/>
    <x v="3"/>
    <x v="0"/>
    <n v="1069.5"/>
    <d v="1985-07-26T00:00:00"/>
    <d v="2016-07-26T00:00:00"/>
    <n v="31"/>
    <n v="44"/>
    <x v="0"/>
    <s v="NA"/>
    <x v="0"/>
    <s v="NA"/>
    <x v="0"/>
    <n v="5.75"/>
    <n v="2652.5907999999999"/>
    <n v="2694.6869999999999"/>
    <n v="2721.6338000000001"/>
    <n v="7475.8050000000003"/>
    <x v="0"/>
    <x v="0"/>
    <n v="1.0934832999999999"/>
    <n v="7475.8050000000003"/>
  </r>
  <r>
    <x v="0"/>
    <s v="P16863645"/>
    <x v="0"/>
    <x v="17"/>
    <x v="17"/>
    <x v="17"/>
    <x v="3"/>
    <x v="0"/>
    <x v="3"/>
    <x v="0"/>
    <n v="1069.5"/>
    <d v="1985-07-26T00:00:00"/>
    <d v="2016-07-26T00:00:00"/>
    <n v="31"/>
    <n v="44"/>
    <x v="0"/>
    <s v="NA"/>
    <x v="0"/>
    <s v="NA"/>
    <x v="0"/>
    <n v="5.75"/>
    <n v="2652.5907999999999"/>
    <n v="2694.6869999999999"/>
    <n v="2721.634"/>
    <n v="7475.8050000000003"/>
    <x v="0"/>
    <x v="0"/>
    <n v="1.0934832999999999"/>
    <n v="7475.8050000000003"/>
  </r>
  <r>
    <x v="0"/>
    <s v="P16863645"/>
    <x v="0"/>
    <x v="18"/>
    <x v="18"/>
    <x v="18"/>
    <x v="2"/>
    <x v="0"/>
    <x v="3"/>
    <x v="0"/>
    <n v="1069.5"/>
    <d v="1985-07-26T00:00:00"/>
    <d v="2016-07-26T00:00:00"/>
    <n v="31"/>
    <n v="44"/>
    <x v="0"/>
    <s v="NA"/>
    <x v="0"/>
    <s v="NA"/>
    <x v="0"/>
    <n v="5.75"/>
    <n v="2652.5907999999999"/>
    <n v="2694.6869999999999"/>
    <n v="2721.634"/>
    <n v="7475.8050000000003"/>
    <x v="0"/>
    <x v="0"/>
    <n v="1.0934832999999999"/>
    <n v="7475.8050000000003"/>
  </r>
  <r>
    <x v="0"/>
    <s v="P16863645"/>
    <x v="0"/>
    <x v="19"/>
    <x v="19"/>
    <x v="19"/>
    <x v="4"/>
    <x v="0"/>
    <x v="3"/>
    <x v="0"/>
    <n v="1069.5"/>
    <d v="1985-07-26T00:00:00"/>
    <d v="2016-07-26T00:00:00"/>
    <n v="31"/>
    <n v="44"/>
    <x v="0"/>
    <s v="NA"/>
    <x v="0"/>
    <s v="NA"/>
    <x v="0"/>
    <n v="5.75"/>
    <n v="2652.5907999999999"/>
    <n v="2694.6869999999999"/>
    <n v="2721.634"/>
    <n v="7475.8050000000003"/>
    <x v="0"/>
    <x v="0"/>
    <n v="1.0934832999999999"/>
    <n v="7475.8050000000003"/>
  </r>
  <r>
    <x v="0"/>
    <s v="P16863645"/>
    <x v="0"/>
    <x v="20"/>
    <x v="20"/>
    <x v="20"/>
    <x v="5"/>
    <x v="0"/>
    <x v="3"/>
    <x v="0"/>
    <n v="1069.5"/>
    <d v="1985-07-26T00:00:00"/>
    <d v="2016-07-26T00:00:00"/>
    <n v="31"/>
    <n v="44"/>
    <x v="0"/>
    <s v="NA"/>
    <x v="0"/>
    <s v="NA"/>
    <x v="0"/>
    <n v="5.75"/>
    <n v="2652.5907999999999"/>
    <n v="2694.6869999999999"/>
    <n v="2721.634"/>
    <n v="7475.8050000000003"/>
    <x v="0"/>
    <x v="0"/>
    <n v="1.0934832999999999"/>
    <n v="7475.8050000000003"/>
  </r>
  <r>
    <x v="0"/>
    <s v="P16863645"/>
    <x v="0"/>
    <x v="21"/>
    <x v="21"/>
    <x v="21"/>
    <x v="3"/>
    <x v="0"/>
    <x v="3"/>
    <x v="0"/>
    <n v="1069.5"/>
    <d v="1985-07-26T00:00:00"/>
    <d v="2016-07-26T00:00:00"/>
    <n v="31"/>
    <n v="44"/>
    <x v="0"/>
    <s v="NA"/>
    <x v="0"/>
    <s v="NA"/>
    <x v="0"/>
    <n v="5.75"/>
    <n v="2658.5974000000001"/>
    <n v="2695.0680000000002"/>
    <n v="2722.0187999999998"/>
    <n v="7475.8050000000003"/>
    <x v="0"/>
    <x v="0"/>
    <n v="1.0934832999999999"/>
    <n v="7475.8050000000003"/>
  </r>
  <r>
    <x v="0"/>
    <s v="P16863645"/>
    <x v="0"/>
    <x v="22"/>
    <x v="22"/>
    <x v="22"/>
    <x v="3"/>
    <x v="0"/>
    <x v="3"/>
    <x v="0"/>
    <n v="1069.5"/>
    <d v="1985-07-26T00:00:00"/>
    <d v="2016-07-26T00:00:00"/>
    <n v="31"/>
    <n v="44"/>
    <x v="0"/>
    <s v="NA"/>
    <x v="0"/>
    <s v="NA"/>
    <x v="0"/>
    <n v="5.75"/>
    <n v="2648.6833000000001"/>
    <n v="2704.4940000000001"/>
    <n v="2731.5387999999998"/>
    <n v="7475.8050000000003"/>
    <x v="0"/>
    <x v="0"/>
    <n v="1.0934832999999999"/>
    <n v="7475.8050000000003"/>
  </r>
  <r>
    <x v="0"/>
    <s v="P16935697"/>
    <x v="0"/>
    <x v="0"/>
    <x v="0"/>
    <x v="0"/>
    <x v="0"/>
    <x v="0"/>
    <x v="0"/>
    <x v="2"/>
    <n v="890.46"/>
    <d v="1989-01-04T00:00:00"/>
    <d v="2025-01-01T00:00:00"/>
    <n v="51"/>
    <n v="24"/>
    <x v="1"/>
    <s v="27"/>
    <x v="2"/>
    <s v="27"/>
    <x v="0"/>
    <n v="2.91"/>
    <n v="14695.989"/>
    <n v="14991.789000000001"/>
    <n v="15141.707"/>
    <n v="17261.958999999999"/>
    <x v="0"/>
    <x v="0"/>
    <n v="1.1400273000000001"/>
    <n v="5707.8486000000003"/>
  </r>
  <r>
    <x v="0"/>
    <s v="P16935697"/>
    <x v="0"/>
    <x v="1"/>
    <x v="1"/>
    <x v="1"/>
    <x v="1"/>
    <x v="0"/>
    <x v="0"/>
    <x v="2"/>
    <n v="890.46"/>
    <d v="1989-01-04T00:00:00"/>
    <d v="2025-01-01T00:00:00"/>
    <n v="51"/>
    <n v="24"/>
    <x v="1"/>
    <s v="27"/>
    <x v="2"/>
    <s v="27"/>
    <x v="0"/>
    <n v="2.91"/>
    <n v="14695.989"/>
    <n v="14991.789000000001"/>
    <n v="15141.707"/>
    <n v="17261.958999999999"/>
    <x v="0"/>
    <x v="0"/>
    <n v="1.1400273000000001"/>
    <n v="5707.8486000000003"/>
  </r>
  <r>
    <x v="0"/>
    <s v="P16935697"/>
    <x v="0"/>
    <x v="2"/>
    <x v="2"/>
    <x v="2"/>
    <x v="2"/>
    <x v="0"/>
    <x v="0"/>
    <x v="2"/>
    <n v="890.46"/>
    <d v="1989-01-04T00:00:00"/>
    <d v="2025-01-01T00:00:00"/>
    <n v="51"/>
    <n v="24"/>
    <x v="1"/>
    <s v="27"/>
    <x v="2"/>
    <s v="27"/>
    <x v="0"/>
    <n v="2.91"/>
    <n v="14695.989"/>
    <n v="14991.789000000001"/>
    <n v="15141.707"/>
    <n v="17261.958999999999"/>
    <x v="0"/>
    <x v="0"/>
    <n v="1.1400273000000001"/>
    <n v="5707.8486000000003"/>
  </r>
  <r>
    <x v="0"/>
    <s v="P16935697"/>
    <x v="0"/>
    <x v="3"/>
    <x v="3"/>
    <x v="3"/>
    <x v="3"/>
    <x v="0"/>
    <x v="0"/>
    <x v="2"/>
    <n v="890.46"/>
    <d v="1989-01-04T00:00:00"/>
    <d v="2025-01-01T00:00:00"/>
    <n v="51"/>
    <n v="24"/>
    <x v="1"/>
    <s v="27"/>
    <x v="2"/>
    <s v="27"/>
    <x v="0"/>
    <n v="2.91"/>
    <n v="14695.989"/>
    <n v="14991.789000000001"/>
    <n v="15141.707"/>
    <n v="17261.958999999999"/>
    <x v="0"/>
    <x v="0"/>
    <n v="1.1400273000000001"/>
    <n v="5707.8486000000003"/>
  </r>
  <r>
    <x v="0"/>
    <s v="P16935697"/>
    <x v="0"/>
    <x v="4"/>
    <x v="4"/>
    <x v="4"/>
    <x v="3"/>
    <x v="0"/>
    <x v="0"/>
    <x v="2"/>
    <n v="890.46"/>
    <d v="1989-01-04T00:00:00"/>
    <d v="2025-01-01T00:00:00"/>
    <n v="51"/>
    <n v="24"/>
    <x v="1"/>
    <s v="27"/>
    <x v="2"/>
    <s v="27"/>
    <x v="0"/>
    <n v="2.91"/>
    <n v="14695.989"/>
    <n v="14991.789000000001"/>
    <n v="15141.707"/>
    <n v="17261.958999999999"/>
    <x v="0"/>
    <x v="0"/>
    <n v="1.1400273000000001"/>
    <n v="5707.8486000000003"/>
  </r>
  <r>
    <x v="0"/>
    <s v="P16935697"/>
    <x v="0"/>
    <x v="5"/>
    <x v="5"/>
    <x v="5"/>
    <x v="3"/>
    <x v="0"/>
    <x v="0"/>
    <x v="2"/>
    <n v="890.46"/>
    <d v="1989-01-04T00:00:00"/>
    <d v="2025-01-01T00:00:00"/>
    <n v="51"/>
    <n v="24"/>
    <x v="1"/>
    <s v="27"/>
    <x v="2"/>
    <s v="27"/>
    <x v="0"/>
    <n v="2.91"/>
    <n v="14699.824000000001"/>
    <n v="14992.034"/>
    <n v="15141.954"/>
    <n v="17262.241999999998"/>
    <x v="0"/>
    <x v="0"/>
    <n v="1.1400273000000001"/>
    <n v="5707.8486000000003"/>
  </r>
  <r>
    <x v="0"/>
    <s v="P16935697"/>
    <x v="0"/>
    <x v="6"/>
    <x v="6"/>
    <x v="6"/>
    <x v="3"/>
    <x v="0"/>
    <x v="0"/>
    <x v="2"/>
    <n v="890.46"/>
    <d v="1989-01-04T00:00:00"/>
    <d v="2025-01-01T00:00:00"/>
    <n v="51"/>
    <n v="24"/>
    <x v="1"/>
    <s v="27"/>
    <x v="2"/>
    <s v="27"/>
    <x v="0"/>
    <n v="2.91"/>
    <n v="13601.270500000001"/>
    <n v="13871.634"/>
    <n v="14010.35"/>
    <n v="15972.182000000001"/>
    <x v="0"/>
    <x v="0"/>
    <n v="1.1400273000000001"/>
    <n v="5707.8486000000003"/>
  </r>
  <r>
    <x v="0"/>
    <s v="P16935697"/>
    <x v="0"/>
    <x v="7"/>
    <x v="7"/>
    <x v="7"/>
    <x v="3"/>
    <x v="0"/>
    <x v="0"/>
    <x v="2"/>
    <n v="890.46"/>
    <d v="1989-01-04T00:00:00"/>
    <d v="2025-01-01T00:00:00"/>
    <n v="51"/>
    <n v="24"/>
    <x v="1"/>
    <s v="27"/>
    <x v="2"/>
    <s v="27"/>
    <x v="0"/>
    <n v="2.91"/>
    <n v="13669.107"/>
    <n v="13938.683999999999"/>
    <n v="14078.07"/>
    <n v="16049.384"/>
    <x v="0"/>
    <x v="0"/>
    <n v="1.1400273000000001"/>
    <n v="5707.8486000000003"/>
  </r>
  <r>
    <x v="0"/>
    <s v="P16935697"/>
    <x v="0"/>
    <x v="8"/>
    <x v="8"/>
    <x v="8"/>
    <x v="2"/>
    <x v="1"/>
    <x v="0"/>
    <x v="2"/>
    <n v="890.46"/>
    <d v="1989-01-04T00:00:00"/>
    <d v="2025-02-01T00:00:00"/>
    <n v="51"/>
    <n v="24"/>
    <x v="1"/>
    <s v="27"/>
    <x v="2"/>
    <s v="27"/>
    <x v="0"/>
    <n v="2.91"/>
    <n v="13669.107"/>
    <n v="13938.683999999999"/>
    <n v="14078.07"/>
    <n v="16049.384"/>
    <x v="0"/>
    <x v="0"/>
    <n v="1.1400273000000001"/>
    <n v="5707.8486000000003"/>
  </r>
  <r>
    <x v="0"/>
    <s v="P16935697"/>
    <x v="0"/>
    <x v="9"/>
    <x v="9"/>
    <x v="9"/>
    <x v="3"/>
    <x v="1"/>
    <x v="0"/>
    <x v="2"/>
    <n v="890.46"/>
    <d v="1989-01-04T00:00:00"/>
    <d v="2025-02-01T00:00:00"/>
    <n v="51"/>
    <n v="24"/>
    <x v="1"/>
    <s v="27"/>
    <x v="2"/>
    <s v="27"/>
    <x v="0"/>
    <n v="2.91"/>
    <n v="13669.107"/>
    <n v="13938.683999999999"/>
    <n v="14078.07"/>
    <n v="16049.384"/>
    <x v="0"/>
    <x v="0"/>
    <n v="1.1400273000000001"/>
    <n v="5707.8486000000003"/>
  </r>
  <r>
    <x v="0"/>
    <s v="P16935697"/>
    <x v="0"/>
    <x v="10"/>
    <x v="10"/>
    <x v="10"/>
    <x v="3"/>
    <x v="1"/>
    <x v="0"/>
    <x v="2"/>
    <n v="890.46"/>
    <d v="1989-01-04T00:00:00"/>
    <d v="2025-02-01T00:00:00"/>
    <n v="51"/>
    <n v="24"/>
    <x v="1"/>
    <s v="27"/>
    <x v="2"/>
    <s v="27"/>
    <x v="0"/>
    <n v="2.91"/>
    <n v="13672.020500000001"/>
    <n v="13941.596"/>
    <n v="14081.012000000001"/>
    <n v="16052.736999999999"/>
    <x v="0"/>
    <x v="0"/>
    <n v="1.1400273000000001"/>
    <n v="5707.8486000000003"/>
  </r>
  <r>
    <x v="0"/>
    <s v="P16935697"/>
    <x v="0"/>
    <x v="11"/>
    <x v="11"/>
    <x v="11"/>
    <x v="3"/>
    <x v="1"/>
    <x v="0"/>
    <x v="2"/>
    <n v="890.46"/>
    <d v="1989-01-04T00:00:00"/>
    <d v="2025-02-01T00:00:00"/>
    <n v="51"/>
    <n v="24"/>
    <x v="1"/>
    <s v="27"/>
    <x v="2"/>
    <s v="27"/>
    <x v="0"/>
    <n v="2.91"/>
    <n v="13583.152"/>
    <n v="13850.975"/>
    <n v="13989.484"/>
    <n v="15948.394"/>
    <x v="0"/>
    <x v="0"/>
    <n v="1.1400273000000001"/>
    <n v="5707.8486000000003"/>
  </r>
  <r>
    <x v="0"/>
    <s v="P16935697"/>
    <x v="0"/>
    <x v="12"/>
    <x v="12"/>
    <x v="12"/>
    <x v="3"/>
    <x v="1"/>
    <x v="0"/>
    <x v="2"/>
    <n v="890.46"/>
    <d v="1989-01-04T00:00:00"/>
    <d v="2025-02-01T00:00:00"/>
    <n v="51"/>
    <n v="24"/>
    <x v="1"/>
    <s v="27"/>
    <x v="2"/>
    <s v="27"/>
    <x v="0"/>
    <n v="2.91"/>
    <n v="13549.67"/>
    <n v="13816.832"/>
    <n v="13955"/>
    <n v="15909.081"/>
    <x v="0"/>
    <x v="0"/>
    <n v="1.1400273000000001"/>
    <n v="5707.8486000000003"/>
  </r>
  <r>
    <x v="0"/>
    <s v="P16935697"/>
    <x v="0"/>
    <x v="13"/>
    <x v="13"/>
    <x v="13"/>
    <x v="3"/>
    <x v="1"/>
    <x v="0"/>
    <x v="2"/>
    <n v="890.46"/>
    <d v="1989-01-04T00:00:00"/>
    <d v="2025-02-01T00:00:00"/>
    <n v="51"/>
    <n v="24"/>
    <x v="1"/>
    <s v="27"/>
    <x v="2"/>
    <s v="27"/>
    <x v="0"/>
    <n v="2.91"/>
    <n v="13617.249"/>
    <n v="13882.135"/>
    <n v="14020.956"/>
    <n v="15984.272000000001"/>
    <x v="0"/>
    <x v="0"/>
    <n v="1.1400273000000001"/>
    <n v="5707.8486000000003"/>
  </r>
  <r>
    <x v="0"/>
    <s v="P16935697"/>
    <x v="0"/>
    <x v="14"/>
    <x v="14"/>
    <x v="14"/>
    <x v="3"/>
    <x v="1"/>
    <x v="0"/>
    <x v="2"/>
    <n v="890.46"/>
    <d v="1989-01-04T00:00:00"/>
    <d v="2025-02-01T00:00:00"/>
    <n v="51"/>
    <n v="24"/>
    <x v="1"/>
    <s v="27"/>
    <x v="2"/>
    <s v="27"/>
    <x v="0"/>
    <n v="2.91"/>
    <n v="13617.249"/>
    <n v="13882.135"/>
    <n v="14020.956"/>
    <n v="15984.272000000001"/>
    <x v="0"/>
    <x v="0"/>
    <n v="1.1400273000000001"/>
    <n v="5716.7533999999996"/>
  </r>
  <r>
    <x v="0"/>
    <s v="P16935697"/>
    <x v="0"/>
    <x v="15"/>
    <x v="15"/>
    <x v="15"/>
    <x v="3"/>
    <x v="1"/>
    <x v="0"/>
    <x v="2"/>
    <n v="890.46"/>
    <d v="1989-01-04T00:00:00"/>
    <d v="2025-02-01T00:00:00"/>
    <n v="51"/>
    <n v="24"/>
    <x v="1"/>
    <s v="27"/>
    <x v="2"/>
    <s v="27"/>
    <x v="0"/>
    <n v="2.91"/>
    <n v="13617.249"/>
    <n v="13882.135"/>
    <n v="14020.956"/>
    <n v="15984.272000000001"/>
    <x v="0"/>
    <x v="0"/>
    <n v="1.1400273000000001"/>
    <n v="5716.7533999999996"/>
  </r>
  <r>
    <x v="0"/>
    <s v="P16935697"/>
    <x v="0"/>
    <x v="16"/>
    <x v="16"/>
    <x v="16"/>
    <x v="3"/>
    <x v="1"/>
    <x v="0"/>
    <x v="2"/>
    <n v="890.46"/>
    <d v="1989-01-04T00:00:00"/>
    <d v="2025-02-01T00:00:00"/>
    <n v="51"/>
    <n v="24"/>
    <x v="1"/>
    <s v="27"/>
    <x v="2"/>
    <s v="27"/>
    <x v="0"/>
    <n v="2.91"/>
    <n v="13617.249"/>
    <n v="13882.135"/>
    <n v="14020.956"/>
    <n v="15984.272000000001"/>
    <x v="0"/>
    <x v="0"/>
    <n v="1.1400273000000001"/>
    <n v="5716.7533999999996"/>
  </r>
  <r>
    <x v="0"/>
    <s v="P16935697"/>
    <x v="0"/>
    <x v="17"/>
    <x v="17"/>
    <x v="17"/>
    <x v="3"/>
    <x v="1"/>
    <x v="0"/>
    <x v="2"/>
    <n v="890.46"/>
    <d v="1989-01-04T00:00:00"/>
    <d v="2025-02-01T00:00:00"/>
    <n v="51"/>
    <n v="24"/>
    <x v="1"/>
    <s v="27"/>
    <x v="2"/>
    <s v="27"/>
    <x v="0"/>
    <n v="2.91"/>
    <n v="13617.249"/>
    <n v="13882.135"/>
    <n v="14020.956"/>
    <n v="15984.272999999999"/>
    <x v="0"/>
    <x v="0"/>
    <n v="1.1400273000000001"/>
    <n v="5716.7533999999996"/>
  </r>
  <r>
    <x v="0"/>
    <s v="P16935697"/>
    <x v="0"/>
    <x v="18"/>
    <x v="18"/>
    <x v="18"/>
    <x v="2"/>
    <x v="1"/>
    <x v="0"/>
    <x v="2"/>
    <n v="890.46"/>
    <d v="1989-01-04T00:00:00"/>
    <d v="2025-02-01T00:00:00"/>
    <n v="51"/>
    <n v="24"/>
    <x v="1"/>
    <s v="27"/>
    <x v="2"/>
    <s v="27"/>
    <x v="0"/>
    <n v="2.91"/>
    <n v="13617.249"/>
    <n v="13882.135"/>
    <n v="14020.956"/>
    <n v="15984.272999999999"/>
    <x v="0"/>
    <x v="0"/>
    <n v="1.1400273000000001"/>
    <n v="5716.7533999999996"/>
  </r>
  <r>
    <x v="0"/>
    <s v="P16935697"/>
    <x v="0"/>
    <x v="19"/>
    <x v="19"/>
    <x v="19"/>
    <x v="4"/>
    <x v="1"/>
    <x v="0"/>
    <x v="2"/>
    <n v="890.46"/>
    <d v="1989-01-04T00:00:00"/>
    <d v="2025-02-01T00:00:00"/>
    <n v="51"/>
    <n v="24"/>
    <x v="1"/>
    <s v="27"/>
    <x v="2"/>
    <s v="27"/>
    <x v="0"/>
    <n v="2.91"/>
    <n v="13617.249"/>
    <n v="13882.135"/>
    <n v="14020.956"/>
    <n v="15984.272999999999"/>
    <x v="0"/>
    <x v="0"/>
    <n v="1.1400273000000001"/>
    <n v="5716.7533999999996"/>
  </r>
  <r>
    <x v="0"/>
    <s v="P16935697"/>
    <x v="0"/>
    <x v="20"/>
    <x v="20"/>
    <x v="20"/>
    <x v="5"/>
    <x v="1"/>
    <x v="0"/>
    <x v="2"/>
    <n v="890.46"/>
    <d v="1989-01-04T00:00:00"/>
    <d v="2025-02-01T00:00:00"/>
    <n v="51"/>
    <n v="24"/>
    <x v="1"/>
    <s v="27"/>
    <x v="2"/>
    <s v="27"/>
    <x v="0"/>
    <n v="2.91"/>
    <n v="13617.249"/>
    <n v="13882.135"/>
    <n v="14020.956"/>
    <n v="15984.272999999999"/>
    <x v="0"/>
    <x v="0"/>
    <n v="1.1400273000000001"/>
    <n v="5716.7533999999996"/>
  </r>
  <r>
    <x v="0"/>
    <s v="P16935697"/>
    <x v="0"/>
    <x v="21"/>
    <x v="21"/>
    <x v="21"/>
    <x v="3"/>
    <x v="1"/>
    <x v="0"/>
    <x v="2"/>
    <n v="890.46"/>
    <d v="1989-01-04T00:00:00"/>
    <d v="2025-02-01T00:00:00"/>
    <n v="51"/>
    <n v="24"/>
    <x v="1"/>
    <s v="27"/>
    <x v="2"/>
    <s v="27"/>
    <x v="0"/>
    <n v="2.91"/>
    <n v="13650.17"/>
    <n v="13886.942999999999"/>
    <n v="14025.8125"/>
    <n v="15989.81"/>
    <x v="0"/>
    <x v="0"/>
    <n v="1.1400273000000001"/>
    <n v="5716.7533999999996"/>
  </r>
  <r>
    <x v="0"/>
    <s v="P16935697"/>
    <x v="0"/>
    <x v="22"/>
    <x v="22"/>
    <x v="22"/>
    <x v="3"/>
    <x v="1"/>
    <x v="0"/>
    <x v="2"/>
    <n v="890.46"/>
    <d v="1989-01-04T00:00:00"/>
    <d v="2025-02-01T00:00:00"/>
    <n v="51"/>
    <n v="24"/>
    <x v="1"/>
    <s v="27"/>
    <x v="2"/>
    <s v="27"/>
    <x v="0"/>
    <n v="2.91"/>
    <n v="13582.427"/>
    <n v="13947.433999999999"/>
    <n v="14086.907999999999"/>
    <n v="16059.46"/>
    <x v="0"/>
    <x v="0"/>
    <n v="1.1400273000000001"/>
    <n v="5716.7533999999996"/>
  </r>
  <r>
    <x v="0"/>
    <s v="P17135138"/>
    <x v="0"/>
    <x v="0"/>
    <x v="0"/>
    <x v="0"/>
    <x v="0"/>
    <x v="0"/>
    <x v="0"/>
    <x v="1"/>
    <n v="160.60499999999999"/>
    <d v="1990-07-09T00:00:00"/>
    <d v="2011-07-09T00:00:00"/>
    <n v="43"/>
    <n v="32"/>
    <x v="1"/>
    <s v="NA"/>
    <x v="0"/>
    <s v="NA"/>
    <x v="1"/>
    <n v="7.47"/>
    <n v="2172.8395999999998"/>
    <n v="2216.7112000000002"/>
    <n v="2238.8784000000001"/>
    <n v="2533.9458"/>
    <x v="0"/>
    <x v="0"/>
    <n v="1.1317925"/>
    <n v="488.65001999999998"/>
  </r>
  <r>
    <x v="0"/>
    <s v="P17135138"/>
    <x v="0"/>
    <x v="1"/>
    <x v="1"/>
    <x v="1"/>
    <x v="1"/>
    <x v="0"/>
    <x v="0"/>
    <x v="1"/>
    <n v="160.60499999999999"/>
    <d v="1990-07-09T00:00:00"/>
    <d v="2011-07-09T00:00:00"/>
    <n v="43"/>
    <n v="32"/>
    <x v="1"/>
    <s v="NA"/>
    <x v="0"/>
    <s v="NA"/>
    <x v="1"/>
    <n v="7.47"/>
    <n v="2172.8395999999998"/>
    <n v="2216.7112000000002"/>
    <n v="2238.8784000000001"/>
    <n v="2533.9458"/>
    <x v="0"/>
    <x v="0"/>
    <n v="1.1317925"/>
    <n v="488.65001999999998"/>
  </r>
  <r>
    <x v="0"/>
    <s v="P17135138"/>
    <x v="0"/>
    <x v="2"/>
    <x v="2"/>
    <x v="2"/>
    <x v="2"/>
    <x v="0"/>
    <x v="0"/>
    <x v="1"/>
    <n v="160.60499999999999"/>
    <d v="1990-07-09T00:00:00"/>
    <d v="2011-07-09T00:00:00"/>
    <n v="43"/>
    <n v="32"/>
    <x v="1"/>
    <s v="NA"/>
    <x v="0"/>
    <s v="NA"/>
    <x v="1"/>
    <n v="7.47"/>
    <n v="2172.8395999999998"/>
    <n v="2216.7112000000002"/>
    <n v="2238.8784000000001"/>
    <n v="2533.9458"/>
    <x v="0"/>
    <x v="0"/>
    <n v="1.1317925"/>
    <n v="488.65001999999998"/>
  </r>
  <r>
    <x v="0"/>
    <s v="P17135138"/>
    <x v="0"/>
    <x v="3"/>
    <x v="3"/>
    <x v="3"/>
    <x v="3"/>
    <x v="0"/>
    <x v="0"/>
    <x v="1"/>
    <n v="160.60499999999999"/>
    <d v="1990-07-09T00:00:00"/>
    <d v="2011-07-09T00:00:00"/>
    <n v="43"/>
    <n v="32"/>
    <x v="1"/>
    <s v="NA"/>
    <x v="0"/>
    <s v="NA"/>
    <x v="1"/>
    <n v="7.47"/>
    <n v="2172.8395999999998"/>
    <n v="2216.7112000000002"/>
    <n v="2238.8782000000001"/>
    <n v="2533.9458"/>
    <x v="0"/>
    <x v="0"/>
    <n v="1.1317925"/>
    <n v="488.65001999999998"/>
  </r>
  <r>
    <x v="0"/>
    <s v="P17135138"/>
    <x v="0"/>
    <x v="4"/>
    <x v="4"/>
    <x v="4"/>
    <x v="3"/>
    <x v="0"/>
    <x v="0"/>
    <x v="1"/>
    <n v="160.60499999999999"/>
    <d v="1990-07-09T00:00:00"/>
    <d v="2011-07-09T00:00:00"/>
    <n v="43"/>
    <n v="32"/>
    <x v="1"/>
    <s v="NA"/>
    <x v="0"/>
    <s v="NA"/>
    <x v="1"/>
    <n v="7.47"/>
    <n v="2172.8395999999998"/>
    <n v="2216.7112000000002"/>
    <n v="2238.8782000000001"/>
    <n v="2533.9458"/>
    <x v="0"/>
    <x v="0"/>
    <n v="1.1317925"/>
    <n v="488.65001999999998"/>
  </r>
  <r>
    <x v="0"/>
    <s v="P17135138"/>
    <x v="0"/>
    <x v="5"/>
    <x v="5"/>
    <x v="5"/>
    <x v="3"/>
    <x v="0"/>
    <x v="0"/>
    <x v="1"/>
    <n v="160.60499999999999"/>
    <d v="1990-07-09T00:00:00"/>
    <d v="2011-07-09T00:00:00"/>
    <n v="43"/>
    <n v="32"/>
    <x v="1"/>
    <s v="NA"/>
    <x v="0"/>
    <s v="NA"/>
    <x v="1"/>
    <n v="7.47"/>
    <n v="2173.4065000000001"/>
    <n v="2216.7473"/>
    <n v="2238.9148"/>
    <n v="2533.9870000000001"/>
    <x v="0"/>
    <x v="0"/>
    <n v="1.1317925"/>
    <n v="488.65001999999998"/>
  </r>
  <r>
    <x v="0"/>
    <s v="P17135138"/>
    <x v="0"/>
    <x v="6"/>
    <x v="6"/>
    <x v="6"/>
    <x v="3"/>
    <x v="0"/>
    <x v="0"/>
    <x v="1"/>
    <n v="160.60499999999999"/>
    <d v="1990-07-09T00:00:00"/>
    <d v="2011-07-09T00:00:00"/>
    <n v="43"/>
    <n v="32"/>
    <x v="1"/>
    <s v="NA"/>
    <x v="0"/>
    <s v="NA"/>
    <x v="1"/>
    <n v="7.47"/>
    <n v="2010.8186000000001"/>
    <n v="2050.9169999999999"/>
    <n v="2071.4259999999999"/>
    <n v="2344.4247999999998"/>
    <x v="0"/>
    <x v="0"/>
    <n v="1.1317925"/>
    <n v="488.65001999999998"/>
  </r>
  <r>
    <x v="0"/>
    <s v="P17135138"/>
    <x v="0"/>
    <x v="7"/>
    <x v="7"/>
    <x v="7"/>
    <x v="3"/>
    <x v="0"/>
    <x v="0"/>
    <x v="1"/>
    <n v="160.60499999999999"/>
    <d v="1990-07-09T00:00:00"/>
    <d v="2011-07-09T00:00:00"/>
    <n v="43"/>
    <n v="32"/>
    <x v="1"/>
    <s v="NA"/>
    <x v="0"/>
    <s v="NA"/>
    <x v="1"/>
    <n v="7.47"/>
    <n v="2020.8477"/>
    <n v="2060.8303000000001"/>
    <n v="2081.4387000000002"/>
    <n v="2355.7566000000002"/>
    <x v="0"/>
    <x v="0"/>
    <n v="1.1317925"/>
    <n v="488.65001999999998"/>
  </r>
  <r>
    <x v="0"/>
    <s v="P17135138"/>
    <x v="0"/>
    <x v="8"/>
    <x v="8"/>
    <x v="8"/>
    <x v="2"/>
    <x v="0"/>
    <x v="0"/>
    <x v="1"/>
    <n v="160.60499999999999"/>
    <d v="1990-07-09T00:00:00"/>
    <d v="2011-07-09T00:00:00"/>
    <n v="43"/>
    <n v="32"/>
    <x v="1"/>
    <s v="NA"/>
    <x v="0"/>
    <s v="NA"/>
    <x v="1"/>
    <n v="7.47"/>
    <n v="2020.8477"/>
    <n v="2060.8303000000001"/>
    <n v="2081.4387000000002"/>
    <n v="2355.7566000000002"/>
    <x v="0"/>
    <x v="0"/>
    <n v="1.1317925"/>
    <n v="488.65001999999998"/>
  </r>
  <r>
    <x v="0"/>
    <s v="P17135138"/>
    <x v="0"/>
    <x v="9"/>
    <x v="9"/>
    <x v="9"/>
    <x v="3"/>
    <x v="0"/>
    <x v="0"/>
    <x v="1"/>
    <n v="160.60499999999999"/>
    <d v="1990-07-09T00:00:00"/>
    <d v="2011-07-09T00:00:00"/>
    <n v="43"/>
    <n v="32"/>
    <x v="1"/>
    <s v="NA"/>
    <x v="0"/>
    <s v="NA"/>
    <x v="1"/>
    <n v="7.47"/>
    <n v="2020.8477"/>
    <n v="2060.8303000000001"/>
    <n v="2081.4387000000002"/>
    <n v="2355.7566000000002"/>
    <x v="0"/>
    <x v="0"/>
    <n v="1.1317925"/>
    <n v="488.65001999999998"/>
  </r>
  <r>
    <x v="0"/>
    <s v="P17135138"/>
    <x v="0"/>
    <x v="10"/>
    <x v="10"/>
    <x v="10"/>
    <x v="3"/>
    <x v="0"/>
    <x v="0"/>
    <x v="1"/>
    <n v="160.60499999999999"/>
    <d v="1990-07-09T00:00:00"/>
    <d v="2011-07-09T00:00:00"/>
    <n v="43"/>
    <n v="32"/>
    <x v="1"/>
    <s v="NA"/>
    <x v="0"/>
    <s v="NA"/>
    <x v="1"/>
    <n v="7.47"/>
    <n v="2020.8477"/>
    <n v="2060.8303000000001"/>
    <n v="2081.4387000000002"/>
    <n v="2355.7566000000002"/>
    <x v="0"/>
    <x v="0"/>
    <n v="1.1317925"/>
    <n v="488.65001999999998"/>
  </r>
  <r>
    <x v="0"/>
    <s v="P17135138"/>
    <x v="0"/>
    <x v="11"/>
    <x v="11"/>
    <x v="11"/>
    <x v="3"/>
    <x v="0"/>
    <x v="0"/>
    <x v="1"/>
    <n v="160.60499999999999"/>
    <d v="1990-07-09T00:00:00"/>
    <d v="2011-07-09T00:00:00"/>
    <n v="43"/>
    <n v="32"/>
    <x v="1"/>
    <s v="NA"/>
    <x v="0"/>
    <s v="NA"/>
    <x v="1"/>
    <n v="7.47"/>
    <n v="2007.7121999999999"/>
    <n v="2047.4349"/>
    <n v="2067.9092000000001"/>
    <n v="2340.444"/>
    <x v="0"/>
    <x v="0"/>
    <n v="1.1317925"/>
    <n v="488.65001999999998"/>
  </r>
  <r>
    <x v="0"/>
    <s v="P17135138"/>
    <x v="0"/>
    <x v="12"/>
    <x v="12"/>
    <x v="12"/>
    <x v="3"/>
    <x v="0"/>
    <x v="0"/>
    <x v="1"/>
    <n v="160.60499999999999"/>
    <d v="1990-07-09T00:00:00"/>
    <d v="2011-07-09T00:00:00"/>
    <n v="43"/>
    <n v="32"/>
    <x v="1"/>
    <s v="NA"/>
    <x v="0"/>
    <s v="NA"/>
    <x v="1"/>
    <n v="7.47"/>
    <n v="2000.9232"/>
    <n v="2040.5118"/>
    <n v="2060.9169999999999"/>
    <n v="2332.5302999999999"/>
    <x v="0"/>
    <x v="0"/>
    <n v="1.1317925"/>
    <n v="488.65001999999998"/>
  </r>
  <r>
    <x v="0"/>
    <s v="P17135138"/>
    <x v="0"/>
    <x v="13"/>
    <x v="13"/>
    <x v="13"/>
    <x v="3"/>
    <x v="0"/>
    <x v="0"/>
    <x v="1"/>
    <n v="160.60499999999999"/>
    <d v="1990-07-09T00:00:00"/>
    <d v="2011-07-09T00:00:00"/>
    <n v="43"/>
    <n v="32"/>
    <x v="1"/>
    <s v="NA"/>
    <x v="0"/>
    <s v="NA"/>
    <x v="1"/>
    <n v="7.47"/>
    <n v="2010.903"/>
    <n v="2050.1559999999999"/>
    <n v="2070.6574999999998"/>
    <n v="2343.5547000000001"/>
    <x v="0"/>
    <x v="0"/>
    <n v="1.1317925"/>
    <n v="488.65001999999998"/>
  </r>
  <r>
    <x v="0"/>
    <s v="P17135138"/>
    <x v="0"/>
    <x v="14"/>
    <x v="14"/>
    <x v="14"/>
    <x v="3"/>
    <x v="0"/>
    <x v="0"/>
    <x v="1"/>
    <n v="160.60499999999999"/>
    <d v="1990-07-09T00:00:00"/>
    <d v="2011-07-09T00:00:00"/>
    <n v="43"/>
    <n v="32"/>
    <x v="1"/>
    <s v="NA"/>
    <x v="0"/>
    <s v="NA"/>
    <x v="1"/>
    <n v="7.47"/>
    <n v="2010.903"/>
    <n v="2050.1559999999999"/>
    <n v="2070.6574999999998"/>
    <n v="2343.5547000000001"/>
    <x v="0"/>
    <x v="0"/>
    <n v="1.1317925"/>
    <n v="489.43439999999998"/>
  </r>
  <r>
    <x v="0"/>
    <s v="P17135138"/>
    <x v="0"/>
    <x v="15"/>
    <x v="15"/>
    <x v="15"/>
    <x v="3"/>
    <x v="0"/>
    <x v="0"/>
    <x v="1"/>
    <n v="160.60499999999999"/>
    <d v="1990-07-09T00:00:00"/>
    <d v="2011-07-09T00:00:00"/>
    <n v="43"/>
    <n v="32"/>
    <x v="1"/>
    <s v="NA"/>
    <x v="0"/>
    <s v="NA"/>
    <x v="1"/>
    <n v="7.47"/>
    <n v="2010.903"/>
    <n v="2050.1559999999999"/>
    <n v="2070.6574999999998"/>
    <n v="2343.5547000000001"/>
    <x v="0"/>
    <x v="0"/>
    <n v="1.1317925"/>
    <n v="489.43439999999998"/>
  </r>
  <r>
    <x v="0"/>
    <s v="P17135138"/>
    <x v="0"/>
    <x v="16"/>
    <x v="16"/>
    <x v="16"/>
    <x v="3"/>
    <x v="0"/>
    <x v="0"/>
    <x v="1"/>
    <n v="160.60499999999999"/>
    <d v="1990-07-09T00:00:00"/>
    <d v="2011-07-09T00:00:00"/>
    <n v="43"/>
    <n v="32"/>
    <x v="1"/>
    <s v="NA"/>
    <x v="0"/>
    <s v="NA"/>
    <x v="1"/>
    <n v="7.47"/>
    <n v="2010.903"/>
    <n v="2050.1559999999999"/>
    <n v="2070.6574999999998"/>
    <n v="2343.5547000000001"/>
    <x v="0"/>
    <x v="0"/>
    <n v="1.1317925"/>
    <n v="489.43439999999998"/>
  </r>
  <r>
    <x v="0"/>
    <s v="P17135138"/>
    <x v="0"/>
    <x v="17"/>
    <x v="17"/>
    <x v="17"/>
    <x v="3"/>
    <x v="0"/>
    <x v="0"/>
    <x v="1"/>
    <n v="160.60499999999999"/>
    <d v="1990-07-09T00:00:00"/>
    <d v="2011-07-09T00:00:00"/>
    <n v="43"/>
    <n v="32"/>
    <x v="1"/>
    <s v="NA"/>
    <x v="0"/>
    <s v="NA"/>
    <x v="1"/>
    <n v="7.47"/>
    <n v="2010.903"/>
    <n v="2050.1559999999999"/>
    <n v="2070.6574999999998"/>
    <n v="2343.5547000000001"/>
    <x v="0"/>
    <x v="0"/>
    <n v="1.1317925"/>
    <n v="489.43439999999998"/>
  </r>
  <r>
    <x v="0"/>
    <s v="P17135138"/>
    <x v="0"/>
    <x v="18"/>
    <x v="18"/>
    <x v="18"/>
    <x v="2"/>
    <x v="0"/>
    <x v="0"/>
    <x v="1"/>
    <n v="160.60499999999999"/>
    <d v="1990-07-09T00:00:00"/>
    <d v="2011-07-09T00:00:00"/>
    <n v="43"/>
    <n v="32"/>
    <x v="1"/>
    <s v="NA"/>
    <x v="0"/>
    <s v="NA"/>
    <x v="1"/>
    <n v="7.47"/>
    <n v="2010.903"/>
    <n v="2050.1559999999999"/>
    <n v="2070.6574999999998"/>
    <n v="2343.5547000000001"/>
    <x v="0"/>
    <x v="0"/>
    <n v="1.1317925"/>
    <n v="489.43439999999998"/>
  </r>
  <r>
    <x v="0"/>
    <s v="P17135138"/>
    <x v="0"/>
    <x v="19"/>
    <x v="19"/>
    <x v="19"/>
    <x v="4"/>
    <x v="0"/>
    <x v="0"/>
    <x v="1"/>
    <n v="160.60499999999999"/>
    <d v="1990-07-09T00:00:00"/>
    <d v="2011-07-09T00:00:00"/>
    <n v="43"/>
    <n v="32"/>
    <x v="1"/>
    <s v="NA"/>
    <x v="0"/>
    <s v="NA"/>
    <x v="1"/>
    <n v="7.47"/>
    <n v="2010.903"/>
    <n v="2050.1559999999999"/>
    <n v="2070.6574999999998"/>
    <n v="2343.5547000000001"/>
    <x v="0"/>
    <x v="0"/>
    <n v="1.1317925"/>
    <n v="489.43439999999998"/>
  </r>
  <r>
    <x v="0"/>
    <s v="P17135138"/>
    <x v="0"/>
    <x v="20"/>
    <x v="20"/>
    <x v="20"/>
    <x v="5"/>
    <x v="0"/>
    <x v="0"/>
    <x v="1"/>
    <n v="160.60499999999999"/>
    <d v="1990-07-09T00:00:00"/>
    <d v="2011-07-09T00:00:00"/>
    <n v="43"/>
    <n v="32"/>
    <x v="1"/>
    <s v="NA"/>
    <x v="0"/>
    <s v="NA"/>
    <x v="1"/>
    <n v="7.47"/>
    <n v="2010.903"/>
    <n v="2050.1559999999999"/>
    <n v="2070.6574999999998"/>
    <n v="2343.5547000000001"/>
    <x v="0"/>
    <x v="0"/>
    <n v="1.1317925"/>
    <n v="489.43439999999998"/>
  </r>
  <r>
    <x v="0"/>
    <s v="P17135138"/>
    <x v="0"/>
    <x v="21"/>
    <x v="21"/>
    <x v="21"/>
    <x v="3"/>
    <x v="0"/>
    <x v="0"/>
    <x v="1"/>
    <n v="160.60499999999999"/>
    <d v="1990-07-09T00:00:00"/>
    <d v="2011-07-09T00:00:00"/>
    <n v="43"/>
    <n v="32"/>
    <x v="1"/>
    <s v="NA"/>
    <x v="0"/>
    <s v="NA"/>
    <x v="1"/>
    <n v="7.47"/>
    <n v="2015.3363999999999"/>
    <n v="2050.4382000000001"/>
    <n v="2070.9425999999999"/>
    <n v="2343.8773999999999"/>
    <x v="0"/>
    <x v="0"/>
    <n v="1.1317925"/>
    <n v="489.43439999999998"/>
  </r>
  <r>
    <x v="0"/>
    <s v="P17135138"/>
    <x v="0"/>
    <x v="22"/>
    <x v="22"/>
    <x v="22"/>
    <x v="3"/>
    <x v="0"/>
    <x v="0"/>
    <x v="1"/>
    <n v="160.60499999999999"/>
    <d v="1990-07-09T00:00:00"/>
    <d v="2011-07-09T00:00:00"/>
    <n v="43"/>
    <n v="32"/>
    <x v="1"/>
    <s v="NA"/>
    <x v="0"/>
    <s v="NA"/>
    <x v="1"/>
    <n v="7.47"/>
    <n v="2005.3347000000001"/>
    <n v="2059.3696"/>
    <n v="2079.9634000000001"/>
    <n v="2354.0871999999999"/>
    <x v="0"/>
    <x v="0"/>
    <n v="1.1317925"/>
    <n v="489.43439999999998"/>
  </r>
  <r>
    <x v="0"/>
    <s v="P17229563"/>
    <x v="0"/>
    <x v="0"/>
    <x v="0"/>
    <x v="0"/>
    <x v="0"/>
    <x v="0"/>
    <x v="3"/>
    <x v="0"/>
    <n v="75.81"/>
    <d v="1986-11-28T00:00:00"/>
    <d v="2007-11-28T00:00:00"/>
    <n v="21"/>
    <n v="54"/>
    <x v="1"/>
    <s v="NA"/>
    <x v="0"/>
    <s v="NA"/>
    <x v="1"/>
    <n v="7.22"/>
    <n v="8.1638950000000001"/>
    <n v="8.3044370000000001"/>
    <n v="8.3874809999999993"/>
    <n v="514.74990000000003"/>
    <x v="0"/>
    <x v="0"/>
    <n v="1.0779415000000001"/>
    <n v="514.74990000000003"/>
  </r>
  <r>
    <x v="0"/>
    <s v="P17229563"/>
    <x v="0"/>
    <x v="1"/>
    <x v="1"/>
    <x v="1"/>
    <x v="1"/>
    <x v="0"/>
    <x v="3"/>
    <x v="0"/>
    <n v="75.81"/>
    <d v="1986-11-28T00:00:00"/>
    <d v="2007-11-28T00:00:00"/>
    <n v="21"/>
    <n v="54"/>
    <x v="1"/>
    <s v="NA"/>
    <x v="0"/>
    <s v="NA"/>
    <x v="1"/>
    <n v="7.22"/>
    <n v="8.1638950000000001"/>
    <n v="8.3044370000000001"/>
    <n v="8.3874809999999993"/>
    <n v="514.74990000000003"/>
    <x v="0"/>
    <x v="0"/>
    <n v="1.0779415000000001"/>
    <n v="514.74990000000003"/>
  </r>
  <r>
    <x v="0"/>
    <s v="P17229563"/>
    <x v="0"/>
    <x v="2"/>
    <x v="2"/>
    <x v="2"/>
    <x v="2"/>
    <x v="0"/>
    <x v="3"/>
    <x v="0"/>
    <n v="75.81"/>
    <d v="1986-11-28T00:00:00"/>
    <d v="2007-11-28T00:00:00"/>
    <n v="21"/>
    <n v="54"/>
    <x v="1"/>
    <s v="NA"/>
    <x v="0"/>
    <s v="NA"/>
    <x v="1"/>
    <n v="7.22"/>
    <n v="8.1638950000000001"/>
    <n v="8.3044370000000001"/>
    <n v="8.3874809999999993"/>
    <n v="514.74990000000003"/>
    <x v="0"/>
    <x v="0"/>
    <n v="1.0779415000000001"/>
    <n v="514.74990000000003"/>
  </r>
  <r>
    <x v="0"/>
    <s v="P17229563"/>
    <x v="0"/>
    <x v="3"/>
    <x v="3"/>
    <x v="3"/>
    <x v="3"/>
    <x v="0"/>
    <x v="3"/>
    <x v="0"/>
    <n v="75.81"/>
    <d v="1986-11-28T00:00:00"/>
    <d v="2007-11-28T00:00:00"/>
    <n v="21"/>
    <n v="54"/>
    <x v="1"/>
    <s v="NA"/>
    <x v="0"/>
    <s v="NA"/>
    <x v="1"/>
    <n v="7.22"/>
    <n v="8.1638950000000001"/>
    <n v="8.3044370000000001"/>
    <n v="8.3874809999999993"/>
    <n v="514.74990000000003"/>
    <x v="0"/>
    <x v="0"/>
    <n v="1.0779415000000001"/>
    <n v="514.74990000000003"/>
  </r>
  <r>
    <x v="0"/>
    <s v="P17229563"/>
    <x v="0"/>
    <x v="4"/>
    <x v="4"/>
    <x v="4"/>
    <x v="3"/>
    <x v="0"/>
    <x v="3"/>
    <x v="0"/>
    <n v="75.81"/>
    <d v="1986-11-28T00:00:00"/>
    <d v="2007-11-28T00:00:00"/>
    <n v="21"/>
    <n v="54"/>
    <x v="1"/>
    <s v="NA"/>
    <x v="0"/>
    <s v="NA"/>
    <x v="1"/>
    <n v="7.22"/>
    <n v="8.1638950000000001"/>
    <n v="8.3044370000000001"/>
    <n v="8.3874809999999993"/>
    <n v="514.74990000000003"/>
    <x v="0"/>
    <x v="0"/>
    <n v="1.0779415000000001"/>
    <n v="514.74990000000003"/>
  </r>
  <r>
    <x v="0"/>
    <s v="P17229563"/>
    <x v="0"/>
    <x v="5"/>
    <x v="5"/>
    <x v="5"/>
    <x v="3"/>
    <x v="0"/>
    <x v="3"/>
    <x v="0"/>
    <n v="75.81"/>
    <d v="1986-11-28T00:00:00"/>
    <d v="2007-11-28T00:00:00"/>
    <n v="21"/>
    <n v="54"/>
    <x v="1"/>
    <s v="NA"/>
    <x v="0"/>
    <s v="NA"/>
    <x v="1"/>
    <n v="7.22"/>
    <n v="8.1696550000000006"/>
    <n v="8.3048020000000005"/>
    <n v="8.3878500000000003"/>
    <n v="514.74990000000003"/>
    <x v="0"/>
    <x v="0"/>
    <n v="1.0779415000000001"/>
    <n v="514.74990000000003"/>
  </r>
  <r>
    <x v="0"/>
    <s v="P17229563"/>
    <x v="0"/>
    <x v="6"/>
    <x v="6"/>
    <x v="6"/>
    <x v="3"/>
    <x v="0"/>
    <x v="3"/>
    <x v="0"/>
    <n v="75.81"/>
    <d v="1986-11-28T00:00:00"/>
    <d v="2007-11-28T00:00:00"/>
    <n v="21"/>
    <n v="54"/>
    <x v="1"/>
    <s v="NA"/>
    <x v="0"/>
    <s v="NA"/>
    <x v="1"/>
    <n v="7.22"/>
    <n v="7.5585000000000004"/>
    <n v="7.6835370000000003"/>
    <n v="7.7603720000000003"/>
    <n v="514.74990000000003"/>
    <x v="0"/>
    <x v="0"/>
    <n v="1.0779415000000001"/>
    <n v="514.74990000000003"/>
  </r>
  <r>
    <x v="0"/>
    <s v="P17229563"/>
    <x v="0"/>
    <x v="7"/>
    <x v="7"/>
    <x v="7"/>
    <x v="3"/>
    <x v="0"/>
    <x v="3"/>
    <x v="0"/>
    <n v="75.81"/>
    <d v="1986-11-28T00:00:00"/>
    <d v="2007-11-28T00:00:00"/>
    <n v="21"/>
    <n v="54"/>
    <x v="1"/>
    <s v="NA"/>
    <x v="0"/>
    <s v="NA"/>
    <x v="1"/>
    <n v="7.22"/>
    <n v="7.5867915000000004"/>
    <n v="7.7131869999999996"/>
    <n v="7.7903190000000002"/>
    <n v="514.74990000000003"/>
    <x v="0"/>
    <x v="0"/>
    <n v="1.0779415000000001"/>
    <n v="514.74990000000003"/>
  </r>
  <r>
    <x v="0"/>
    <s v="P17229563"/>
    <x v="0"/>
    <x v="8"/>
    <x v="8"/>
    <x v="8"/>
    <x v="2"/>
    <x v="0"/>
    <x v="3"/>
    <x v="0"/>
    <n v="75.81"/>
    <d v="1986-11-28T00:00:00"/>
    <d v="2007-11-28T00:00:00"/>
    <n v="21"/>
    <n v="54"/>
    <x v="1"/>
    <s v="NA"/>
    <x v="0"/>
    <s v="NA"/>
    <x v="1"/>
    <n v="7.22"/>
    <n v="7.5867915000000004"/>
    <n v="7.7131869999999996"/>
    <n v="7.7903190000000002"/>
    <n v="514.74990000000003"/>
    <x v="0"/>
    <x v="0"/>
    <n v="1.0779415000000001"/>
    <n v="514.74990000000003"/>
  </r>
  <r>
    <x v="0"/>
    <s v="P17229563"/>
    <x v="0"/>
    <x v="9"/>
    <x v="9"/>
    <x v="9"/>
    <x v="3"/>
    <x v="0"/>
    <x v="3"/>
    <x v="0"/>
    <n v="75.81"/>
    <d v="1986-11-28T00:00:00"/>
    <d v="2007-11-28T00:00:00"/>
    <n v="21"/>
    <n v="54"/>
    <x v="1"/>
    <s v="NA"/>
    <x v="0"/>
    <s v="NA"/>
    <x v="1"/>
    <n v="7.22"/>
    <n v="7.5867915000000004"/>
    <n v="7.7131869999999996"/>
    <n v="7.7903190000000002"/>
    <n v="514.74990000000003"/>
    <x v="0"/>
    <x v="0"/>
    <n v="1.0779415000000001"/>
    <n v="514.74990000000003"/>
  </r>
  <r>
    <x v="0"/>
    <s v="P17229563"/>
    <x v="0"/>
    <x v="10"/>
    <x v="10"/>
    <x v="10"/>
    <x v="3"/>
    <x v="0"/>
    <x v="3"/>
    <x v="0"/>
    <n v="75.81"/>
    <d v="1986-11-28T00:00:00"/>
    <d v="2007-11-28T00:00:00"/>
    <n v="21"/>
    <n v="54"/>
    <x v="1"/>
    <s v="NA"/>
    <x v="0"/>
    <s v="NA"/>
    <x v="1"/>
    <n v="7.22"/>
    <n v="7.5867915000000004"/>
    <n v="7.7131869999999996"/>
    <n v="7.7903190000000002"/>
    <n v="514.74990000000003"/>
    <x v="0"/>
    <x v="0"/>
    <n v="1.0779415000000001"/>
    <n v="514.74990000000003"/>
  </r>
  <r>
    <x v="0"/>
    <s v="P17229563"/>
    <x v="0"/>
    <x v="11"/>
    <x v="11"/>
    <x v="11"/>
    <x v="3"/>
    <x v="0"/>
    <x v="3"/>
    <x v="0"/>
    <n v="75.81"/>
    <d v="1986-11-28T00:00:00"/>
    <d v="2007-11-28T00:00:00"/>
    <n v="21"/>
    <n v="54"/>
    <x v="1"/>
    <s v="NA"/>
    <x v="0"/>
    <s v="NA"/>
    <x v="1"/>
    <n v="7.22"/>
    <n v="7.537477"/>
    <n v="7.6630516000000002"/>
    <n v="7.7396820000000002"/>
    <n v="514.74990000000003"/>
    <x v="0"/>
    <x v="0"/>
    <n v="1.0779415000000001"/>
    <n v="514.74990000000003"/>
  </r>
  <r>
    <x v="0"/>
    <s v="P17229563"/>
    <x v="0"/>
    <x v="12"/>
    <x v="12"/>
    <x v="12"/>
    <x v="3"/>
    <x v="0"/>
    <x v="3"/>
    <x v="0"/>
    <n v="75.81"/>
    <d v="1986-11-28T00:00:00"/>
    <d v="2007-11-28T00:00:00"/>
    <n v="21"/>
    <n v="54"/>
    <x v="1"/>
    <s v="NA"/>
    <x v="0"/>
    <s v="NA"/>
    <x v="1"/>
    <n v="7.22"/>
    <n v="7.1430049999999996"/>
    <n v="7.2620076999999998"/>
    <n v="7.3346276000000001"/>
    <n v="514.74990000000003"/>
    <x v="0"/>
    <x v="0"/>
    <n v="1.0779415000000001"/>
    <n v="514.74990000000003"/>
  </r>
  <r>
    <x v="0"/>
    <s v="P17229563"/>
    <x v="0"/>
    <x v="13"/>
    <x v="13"/>
    <x v="13"/>
    <x v="3"/>
    <x v="0"/>
    <x v="3"/>
    <x v="0"/>
    <n v="75.81"/>
    <d v="1986-11-28T00:00:00"/>
    <d v="2007-11-28T00:00:00"/>
    <n v="21"/>
    <n v="54"/>
    <x v="1"/>
    <s v="NA"/>
    <x v="0"/>
    <s v="NA"/>
    <x v="1"/>
    <n v="7.22"/>
    <n v="7.1697410000000001"/>
    <n v="7.2893314"/>
    <n v="7.3622246000000002"/>
    <n v="514.74990000000003"/>
    <x v="0"/>
    <x v="0"/>
    <n v="1.0779415000000001"/>
    <n v="514.74990000000003"/>
  </r>
  <r>
    <x v="0"/>
    <s v="P17229563"/>
    <x v="0"/>
    <x v="14"/>
    <x v="14"/>
    <x v="14"/>
    <x v="3"/>
    <x v="0"/>
    <x v="3"/>
    <x v="0"/>
    <n v="75.81"/>
    <d v="1986-11-28T00:00:00"/>
    <d v="2007-11-28T00:00:00"/>
    <n v="21"/>
    <n v="54"/>
    <x v="1"/>
    <s v="NA"/>
    <x v="0"/>
    <s v="NA"/>
    <x v="1"/>
    <n v="7.22"/>
    <n v="7.1697410000000001"/>
    <n v="7.2893314"/>
    <n v="7.3622246000000002"/>
    <n v="515.50800000000004"/>
    <x v="0"/>
    <x v="0"/>
    <n v="1.0779415000000001"/>
    <n v="515.50800000000004"/>
  </r>
  <r>
    <x v="0"/>
    <s v="P17229563"/>
    <x v="0"/>
    <x v="15"/>
    <x v="15"/>
    <x v="15"/>
    <x v="3"/>
    <x v="0"/>
    <x v="3"/>
    <x v="0"/>
    <n v="75.81"/>
    <d v="1986-11-28T00:00:00"/>
    <d v="2007-11-28T00:00:00"/>
    <n v="21"/>
    <n v="54"/>
    <x v="1"/>
    <s v="NA"/>
    <x v="0"/>
    <s v="NA"/>
    <x v="1"/>
    <n v="7.22"/>
    <n v="7.1697410000000001"/>
    <n v="7.2893314"/>
    <n v="7.3622246000000002"/>
    <n v="515.50800000000004"/>
    <x v="0"/>
    <x v="0"/>
    <n v="1.0779415000000001"/>
    <n v="515.50800000000004"/>
  </r>
  <r>
    <x v="0"/>
    <s v="P17229563"/>
    <x v="0"/>
    <x v="16"/>
    <x v="16"/>
    <x v="16"/>
    <x v="3"/>
    <x v="0"/>
    <x v="3"/>
    <x v="0"/>
    <n v="75.81"/>
    <d v="1986-11-28T00:00:00"/>
    <d v="2007-11-28T00:00:00"/>
    <n v="21"/>
    <n v="54"/>
    <x v="1"/>
    <s v="NA"/>
    <x v="0"/>
    <s v="NA"/>
    <x v="1"/>
    <n v="7.22"/>
    <n v="7.1697410000000001"/>
    <n v="7.2893314"/>
    <n v="7.3622246000000002"/>
    <n v="515.50800000000004"/>
    <x v="0"/>
    <x v="0"/>
    <n v="1.0779415000000001"/>
    <n v="515.50800000000004"/>
  </r>
  <r>
    <x v="0"/>
    <s v="P17229563"/>
    <x v="0"/>
    <x v="17"/>
    <x v="17"/>
    <x v="17"/>
    <x v="3"/>
    <x v="0"/>
    <x v="3"/>
    <x v="0"/>
    <n v="75.81"/>
    <d v="1986-11-28T00:00:00"/>
    <d v="2007-11-28T00:00:00"/>
    <n v="21"/>
    <n v="54"/>
    <x v="1"/>
    <s v="NA"/>
    <x v="0"/>
    <s v="NA"/>
    <x v="1"/>
    <n v="7.22"/>
    <n v="7.1697410000000001"/>
    <n v="7.2893314"/>
    <n v="7.3622249999999996"/>
    <n v="515.50800000000004"/>
    <x v="0"/>
    <x v="0"/>
    <n v="1.0779415000000001"/>
    <n v="515.50800000000004"/>
  </r>
  <r>
    <x v="0"/>
    <s v="P17229563"/>
    <x v="0"/>
    <x v="18"/>
    <x v="18"/>
    <x v="18"/>
    <x v="2"/>
    <x v="0"/>
    <x v="3"/>
    <x v="0"/>
    <n v="75.81"/>
    <d v="1986-11-28T00:00:00"/>
    <d v="2007-11-28T00:00:00"/>
    <n v="21"/>
    <n v="54"/>
    <x v="1"/>
    <s v="NA"/>
    <x v="0"/>
    <s v="NA"/>
    <x v="1"/>
    <n v="7.22"/>
    <n v="7.1697410000000001"/>
    <n v="7.2893314"/>
    <n v="7.3622249999999996"/>
    <n v="515.50800000000004"/>
    <x v="0"/>
    <x v="0"/>
    <n v="1.0779415000000001"/>
    <n v="515.50800000000004"/>
  </r>
  <r>
    <x v="0"/>
    <s v="P17229563"/>
    <x v="0"/>
    <x v="19"/>
    <x v="19"/>
    <x v="19"/>
    <x v="4"/>
    <x v="0"/>
    <x v="3"/>
    <x v="0"/>
    <n v="75.81"/>
    <d v="1986-11-28T00:00:00"/>
    <d v="2007-11-28T00:00:00"/>
    <n v="21"/>
    <n v="54"/>
    <x v="1"/>
    <s v="NA"/>
    <x v="0"/>
    <s v="NA"/>
    <x v="1"/>
    <n v="7.22"/>
    <n v="7.1697410000000001"/>
    <n v="7.2893314"/>
    <n v="7.3622249999999996"/>
    <n v="515.50800000000004"/>
    <x v="0"/>
    <x v="0"/>
    <n v="1.0779415000000001"/>
    <n v="515.50800000000004"/>
  </r>
  <r>
    <x v="0"/>
    <s v="P17229563"/>
    <x v="0"/>
    <x v="20"/>
    <x v="20"/>
    <x v="20"/>
    <x v="5"/>
    <x v="0"/>
    <x v="3"/>
    <x v="0"/>
    <n v="75.81"/>
    <d v="1986-11-28T00:00:00"/>
    <d v="2007-11-28T00:00:00"/>
    <n v="21"/>
    <n v="54"/>
    <x v="1"/>
    <s v="NA"/>
    <x v="0"/>
    <s v="NA"/>
    <x v="1"/>
    <n v="7.22"/>
    <n v="7.1697410000000001"/>
    <n v="7.2893314"/>
    <n v="7.3622249999999996"/>
    <n v="515.50800000000004"/>
    <x v="0"/>
    <x v="0"/>
    <n v="1.0779415000000001"/>
    <n v="515.50800000000004"/>
  </r>
  <r>
    <x v="0"/>
    <s v="P17229563"/>
    <x v="0"/>
    <x v="21"/>
    <x v="21"/>
    <x v="21"/>
    <x v="3"/>
    <x v="0"/>
    <x v="3"/>
    <x v="0"/>
    <n v="75.81"/>
    <d v="1986-11-28T00:00:00"/>
    <d v="2007-11-28T00:00:00"/>
    <n v="21"/>
    <n v="54"/>
    <x v="1"/>
    <s v="NA"/>
    <x v="0"/>
    <s v="NA"/>
    <x v="1"/>
    <n v="7.22"/>
    <n v="7.1859764999999998"/>
    <n v="7.2903624000000002"/>
    <n v="7.3632660000000003"/>
    <n v="515.50800000000004"/>
    <x v="0"/>
    <x v="0"/>
    <n v="1.0779415000000001"/>
    <n v="515.50800000000004"/>
  </r>
  <r>
    <x v="0"/>
    <s v="P17229563"/>
    <x v="0"/>
    <x v="22"/>
    <x v="22"/>
    <x v="22"/>
    <x v="3"/>
    <x v="0"/>
    <x v="3"/>
    <x v="0"/>
    <n v="75.81"/>
    <d v="1986-11-28T00:00:00"/>
    <d v="2007-11-28T00:00:00"/>
    <n v="21"/>
    <n v="54"/>
    <x v="1"/>
    <s v="NA"/>
    <x v="0"/>
    <s v="NA"/>
    <x v="1"/>
    <n v="7.22"/>
    <n v="7.1591797000000001"/>
    <n v="7.3158599999999998"/>
    <n v="7.3890184999999997"/>
    <n v="515.50800000000004"/>
    <x v="0"/>
    <x v="0"/>
    <n v="1.0779415000000001"/>
    <n v="515.50800000000004"/>
  </r>
  <r>
    <x v="0"/>
    <s v="P17284270"/>
    <x v="0"/>
    <x v="0"/>
    <x v="0"/>
    <x v="0"/>
    <x v="0"/>
    <x v="0"/>
    <x v="0"/>
    <x v="2"/>
    <n v="87.21"/>
    <d v="1994-07-28T00:00:00"/>
    <d v="2025-01-01T00:00:00"/>
    <n v="38"/>
    <n v="37"/>
    <x v="1"/>
    <s v="NA"/>
    <x v="0"/>
    <s v="NA"/>
    <x v="1"/>
    <n v="4.59"/>
    <n v="872.18349999999998"/>
    <n v="890.98955999999998"/>
    <n v="899.89940000000001"/>
    <n v="1016.1275000000001"/>
    <x v="0"/>
    <x v="0"/>
    <n v="1.1291567"/>
    <n v="490.9923"/>
  </r>
  <r>
    <x v="0"/>
    <s v="P17284270"/>
    <x v="0"/>
    <x v="1"/>
    <x v="1"/>
    <x v="1"/>
    <x v="1"/>
    <x v="0"/>
    <x v="0"/>
    <x v="2"/>
    <n v="87.21"/>
    <d v="1994-07-28T00:00:00"/>
    <d v="2025-01-01T00:00:00"/>
    <n v="38"/>
    <n v="37"/>
    <x v="1"/>
    <s v="NA"/>
    <x v="0"/>
    <s v="NA"/>
    <x v="1"/>
    <n v="4.59"/>
    <n v="872.18349999999998"/>
    <n v="890.98955999999998"/>
    <n v="899.89940000000001"/>
    <n v="1016.1275000000001"/>
    <x v="0"/>
    <x v="0"/>
    <n v="1.1291567"/>
    <n v="490.9923"/>
  </r>
  <r>
    <x v="0"/>
    <s v="P17284270"/>
    <x v="0"/>
    <x v="2"/>
    <x v="2"/>
    <x v="2"/>
    <x v="2"/>
    <x v="0"/>
    <x v="0"/>
    <x v="2"/>
    <n v="87.21"/>
    <d v="1994-07-28T00:00:00"/>
    <d v="2025-01-01T00:00:00"/>
    <n v="38"/>
    <n v="37"/>
    <x v="1"/>
    <s v="NA"/>
    <x v="0"/>
    <s v="NA"/>
    <x v="1"/>
    <n v="4.59"/>
    <n v="872.18349999999998"/>
    <n v="890.98955999999998"/>
    <n v="899.89940000000001"/>
    <n v="1016.1275000000001"/>
    <x v="0"/>
    <x v="0"/>
    <n v="1.1291567"/>
    <n v="490.9923"/>
  </r>
  <r>
    <x v="0"/>
    <s v="P17284270"/>
    <x v="0"/>
    <x v="3"/>
    <x v="3"/>
    <x v="3"/>
    <x v="3"/>
    <x v="0"/>
    <x v="0"/>
    <x v="2"/>
    <n v="87.21"/>
    <d v="1994-07-28T00:00:00"/>
    <d v="2025-01-01T00:00:00"/>
    <n v="38"/>
    <n v="37"/>
    <x v="1"/>
    <s v="NA"/>
    <x v="0"/>
    <s v="NA"/>
    <x v="1"/>
    <n v="4.59"/>
    <n v="872.18349999999998"/>
    <n v="890.98955999999998"/>
    <n v="899.89949999999999"/>
    <n v="1016.1275000000001"/>
    <x v="0"/>
    <x v="0"/>
    <n v="1.1291567"/>
    <n v="490.9923"/>
  </r>
  <r>
    <x v="0"/>
    <s v="P17284270"/>
    <x v="0"/>
    <x v="4"/>
    <x v="4"/>
    <x v="4"/>
    <x v="3"/>
    <x v="0"/>
    <x v="0"/>
    <x v="2"/>
    <n v="87.21"/>
    <d v="1994-07-28T00:00:00"/>
    <d v="2025-01-01T00:00:00"/>
    <n v="38"/>
    <n v="37"/>
    <x v="1"/>
    <s v="NA"/>
    <x v="0"/>
    <s v="NA"/>
    <x v="1"/>
    <n v="4.59"/>
    <n v="872.18349999999998"/>
    <n v="890.98955999999998"/>
    <n v="899.89949999999999"/>
    <n v="1016.1275000000001"/>
    <x v="0"/>
    <x v="0"/>
    <n v="1.1291567"/>
    <n v="490.9923"/>
  </r>
  <r>
    <x v="0"/>
    <s v="P17284270"/>
    <x v="0"/>
    <x v="5"/>
    <x v="5"/>
    <x v="5"/>
    <x v="3"/>
    <x v="0"/>
    <x v="0"/>
    <x v="2"/>
    <n v="87.21"/>
    <d v="1994-07-28T00:00:00"/>
    <d v="2025-01-01T00:00:00"/>
    <n v="38"/>
    <n v="37"/>
    <x v="1"/>
    <s v="NA"/>
    <x v="0"/>
    <s v="NA"/>
    <x v="1"/>
    <n v="4.59"/>
    <n v="872.41110000000003"/>
    <n v="891.00409999999999"/>
    <n v="899.91409999999996"/>
    <n v="1016.1441"/>
    <x v="0"/>
    <x v="0"/>
    <n v="1.1291567"/>
    <n v="490.9923"/>
  </r>
  <r>
    <x v="0"/>
    <s v="P17284270"/>
    <x v="0"/>
    <x v="6"/>
    <x v="6"/>
    <x v="6"/>
    <x v="3"/>
    <x v="0"/>
    <x v="0"/>
    <x v="2"/>
    <n v="87.21"/>
    <d v="1994-07-28T00:00:00"/>
    <d v="2025-01-01T00:00:00"/>
    <n v="38"/>
    <n v="37"/>
    <x v="1"/>
    <s v="NA"/>
    <x v="0"/>
    <s v="NA"/>
    <x v="1"/>
    <n v="4.59"/>
    <n v="807.29254000000003"/>
    <n v="824.49634000000003"/>
    <n v="832.74130000000002"/>
    <n v="940.29549999999995"/>
    <x v="0"/>
    <x v="0"/>
    <n v="1.1291567"/>
    <n v="490.9923"/>
  </r>
  <r>
    <x v="0"/>
    <s v="P17284270"/>
    <x v="0"/>
    <x v="7"/>
    <x v="7"/>
    <x v="7"/>
    <x v="3"/>
    <x v="0"/>
    <x v="0"/>
    <x v="2"/>
    <n v="87.21"/>
    <d v="1994-07-28T00:00:00"/>
    <d v="2025-01-01T00:00:00"/>
    <n v="38"/>
    <n v="37"/>
    <x v="1"/>
    <s v="NA"/>
    <x v="0"/>
    <s v="NA"/>
    <x v="1"/>
    <n v="4.59"/>
    <n v="811.31899999999996"/>
    <n v="828.48159999999996"/>
    <n v="836.76639999999998"/>
    <n v="944.84045000000003"/>
    <x v="0"/>
    <x v="0"/>
    <n v="1.1291567"/>
    <n v="490.9923"/>
  </r>
  <r>
    <x v="0"/>
    <s v="P17284270"/>
    <x v="0"/>
    <x v="8"/>
    <x v="8"/>
    <x v="8"/>
    <x v="2"/>
    <x v="1"/>
    <x v="0"/>
    <x v="2"/>
    <n v="87.21"/>
    <d v="1994-07-28T00:00:00"/>
    <d v="2025-02-01T00:00:00"/>
    <n v="38"/>
    <n v="37"/>
    <x v="1"/>
    <s v="NA"/>
    <x v="0"/>
    <s v="NA"/>
    <x v="1"/>
    <n v="4.59"/>
    <n v="811.31899999999996"/>
    <n v="828.48159999999996"/>
    <n v="836.76639999999998"/>
    <n v="944.84045000000003"/>
    <x v="0"/>
    <x v="0"/>
    <n v="1.1291567"/>
    <n v="490.9923"/>
  </r>
  <r>
    <x v="0"/>
    <s v="P17284270"/>
    <x v="0"/>
    <x v="9"/>
    <x v="9"/>
    <x v="9"/>
    <x v="3"/>
    <x v="1"/>
    <x v="0"/>
    <x v="2"/>
    <n v="87.21"/>
    <d v="1994-07-28T00:00:00"/>
    <d v="2025-02-01T00:00:00"/>
    <n v="38"/>
    <n v="37"/>
    <x v="1"/>
    <s v="NA"/>
    <x v="0"/>
    <s v="NA"/>
    <x v="1"/>
    <n v="4.59"/>
    <n v="811.31899999999996"/>
    <n v="828.48159999999996"/>
    <n v="836.76639999999998"/>
    <n v="944.84045000000003"/>
    <x v="0"/>
    <x v="0"/>
    <n v="1.1291567"/>
    <n v="490.9923"/>
  </r>
  <r>
    <x v="0"/>
    <s v="P17284270"/>
    <x v="0"/>
    <x v="10"/>
    <x v="10"/>
    <x v="10"/>
    <x v="3"/>
    <x v="1"/>
    <x v="0"/>
    <x v="2"/>
    <n v="87.21"/>
    <d v="1994-07-28T00:00:00"/>
    <d v="2025-02-01T00:00:00"/>
    <n v="38"/>
    <n v="37"/>
    <x v="1"/>
    <s v="NA"/>
    <x v="0"/>
    <s v="NA"/>
    <x v="1"/>
    <n v="4.59"/>
    <n v="811.70129999999995"/>
    <n v="828.86389999999994"/>
    <n v="837.15250000000003"/>
    <n v="945.27639999999997"/>
    <x v="0"/>
    <x v="0"/>
    <n v="1.1291567"/>
    <n v="490.9923"/>
  </r>
  <r>
    <x v="0"/>
    <s v="P17284270"/>
    <x v="0"/>
    <x v="11"/>
    <x v="11"/>
    <x v="11"/>
    <x v="3"/>
    <x v="1"/>
    <x v="0"/>
    <x v="2"/>
    <n v="87.21"/>
    <d v="1994-07-28T00:00:00"/>
    <d v="2025-02-01T00:00:00"/>
    <n v="38"/>
    <n v="37"/>
    <x v="1"/>
    <s v="NA"/>
    <x v="0"/>
    <s v="NA"/>
    <x v="1"/>
    <n v="4.59"/>
    <n v="806.42523000000006"/>
    <n v="823.47626000000002"/>
    <n v="831.71100000000001"/>
    <n v="939.13210000000004"/>
    <x v="0"/>
    <x v="0"/>
    <n v="1.1291567"/>
    <n v="490.9923"/>
  </r>
  <r>
    <x v="0"/>
    <s v="P17284270"/>
    <x v="0"/>
    <x v="12"/>
    <x v="12"/>
    <x v="12"/>
    <x v="3"/>
    <x v="1"/>
    <x v="0"/>
    <x v="2"/>
    <n v="87.21"/>
    <d v="1994-07-28T00:00:00"/>
    <d v="2025-02-01T00:00:00"/>
    <n v="38"/>
    <n v="37"/>
    <x v="1"/>
    <s v="NA"/>
    <x v="0"/>
    <s v="NA"/>
    <x v="1"/>
    <n v="4.59"/>
    <n v="803.39544999999998"/>
    <n v="820.38239999999996"/>
    <n v="828.58619999999996"/>
    <n v="935.60364000000004"/>
    <x v="0"/>
    <x v="0"/>
    <n v="1.1291567"/>
    <n v="490.9923"/>
  </r>
  <r>
    <x v="0"/>
    <s v="P17284270"/>
    <x v="0"/>
    <x v="13"/>
    <x v="13"/>
    <x v="13"/>
    <x v="3"/>
    <x v="1"/>
    <x v="0"/>
    <x v="2"/>
    <n v="87.21"/>
    <d v="1994-07-28T00:00:00"/>
    <d v="2025-02-01T00:00:00"/>
    <n v="38"/>
    <n v="37"/>
    <x v="1"/>
    <s v="NA"/>
    <x v="0"/>
    <s v="NA"/>
    <x v="1"/>
    <n v="4.59"/>
    <n v="807.40239999999994"/>
    <n v="824.25977"/>
    <n v="832.50239999999997"/>
    <n v="940.02562999999998"/>
    <x v="0"/>
    <x v="0"/>
    <n v="1.1291567"/>
    <n v="490.9923"/>
  </r>
  <r>
    <x v="0"/>
    <s v="P17284270"/>
    <x v="0"/>
    <x v="14"/>
    <x v="14"/>
    <x v="14"/>
    <x v="3"/>
    <x v="1"/>
    <x v="0"/>
    <x v="2"/>
    <n v="87.21"/>
    <d v="1994-07-28T00:00:00"/>
    <d v="2025-02-01T00:00:00"/>
    <n v="38"/>
    <n v="37"/>
    <x v="1"/>
    <s v="NA"/>
    <x v="0"/>
    <s v="NA"/>
    <x v="1"/>
    <n v="4.59"/>
    <n v="807.40239999999994"/>
    <n v="824.25977"/>
    <n v="832.50239999999997"/>
    <n v="940.02562999999998"/>
    <x v="0"/>
    <x v="0"/>
    <n v="1.1291567"/>
    <n v="491.86437999999998"/>
  </r>
  <r>
    <x v="0"/>
    <s v="P17284270"/>
    <x v="0"/>
    <x v="15"/>
    <x v="15"/>
    <x v="15"/>
    <x v="3"/>
    <x v="1"/>
    <x v="0"/>
    <x v="2"/>
    <n v="87.21"/>
    <d v="1994-07-28T00:00:00"/>
    <d v="2025-02-01T00:00:00"/>
    <n v="38"/>
    <n v="37"/>
    <x v="1"/>
    <s v="NA"/>
    <x v="0"/>
    <s v="NA"/>
    <x v="1"/>
    <n v="4.59"/>
    <n v="807.40239999999994"/>
    <n v="824.25977"/>
    <n v="832.50239999999997"/>
    <n v="940.02562999999998"/>
    <x v="0"/>
    <x v="0"/>
    <n v="1.1291567"/>
    <n v="491.86437999999998"/>
  </r>
  <r>
    <x v="0"/>
    <s v="P17284270"/>
    <x v="0"/>
    <x v="16"/>
    <x v="16"/>
    <x v="16"/>
    <x v="3"/>
    <x v="1"/>
    <x v="0"/>
    <x v="2"/>
    <n v="87.21"/>
    <d v="1994-07-28T00:00:00"/>
    <d v="2025-02-01T00:00:00"/>
    <n v="38"/>
    <n v="37"/>
    <x v="1"/>
    <s v="NA"/>
    <x v="0"/>
    <s v="NA"/>
    <x v="1"/>
    <n v="4.59"/>
    <n v="807.40239999999994"/>
    <n v="824.25977"/>
    <n v="832.50239999999997"/>
    <n v="940.02562999999998"/>
    <x v="0"/>
    <x v="0"/>
    <n v="1.1291567"/>
    <n v="491.86437999999998"/>
  </r>
  <r>
    <x v="0"/>
    <s v="P17284270"/>
    <x v="0"/>
    <x v="17"/>
    <x v="17"/>
    <x v="17"/>
    <x v="3"/>
    <x v="1"/>
    <x v="0"/>
    <x v="2"/>
    <n v="87.21"/>
    <d v="1994-07-28T00:00:00"/>
    <d v="2025-02-01T00:00:00"/>
    <n v="38"/>
    <n v="37"/>
    <x v="1"/>
    <s v="NA"/>
    <x v="0"/>
    <s v="NA"/>
    <x v="1"/>
    <n v="4.59"/>
    <n v="807.40239999999994"/>
    <n v="824.25977"/>
    <n v="832.50239999999997"/>
    <n v="940.02570000000003"/>
    <x v="0"/>
    <x v="0"/>
    <n v="1.1291567"/>
    <n v="491.86437999999998"/>
  </r>
  <r>
    <x v="0"/>
    <s v="P17284270"/>
    <x v="0"/>
    <x v="18"/>
    <x v="18"/>
    <x v="18"/>
    <x v="2"/>
    <x v="1"/>
    <x v="0"/>
    <x v="2"/>
    <n v="87.21"/>
    <d v="1994-07-28T00:00:00"/>
    <d v="2025-02-01T00:00:00"/>
    <n v="38"/>
    <n v="37"/>
    <x v="1"/>
    <s v="NA"/>
    <x v="0"/>
    <s v="NA"/>
    <x v="1"/>
    <n v="4.59"/>
    <n v="807.40239999999994"/>
    <n v="824.25977"/>
    <n v="832.50239999999997"/>
    <n v="940.02570000000003"/>
    <x v="0"/>
    <x v="0"/>
    <n v="1.1291567"/>
    <n v="491.86437999999998"/>
  </r>
  <r>
    <x v="0"/>
    <s v="P17284270"/>
    <x v="0"/>
    <x v="19"/>
    <x v="19"/>
    <x v="19"/>
    <x v="4"/>
    <x v="1"/>
    <x v="0"/>
    <x v="2"/>
    <n v="87.21"/>
    <d v="1994-07-28T00:00:00"/>
    <d v="2025-02-01T00:00:00"/>
    <n v="38"/>
    <n v="37"/>
    <x v="1"/>
    <s v="NA"/>
    <x v="0"/>
    <s v="NA"/>
    <x v="1"/>
    <n v="4.59"/>
    <n v="807.40239999999994"/>
    <n v="824.25977"/>
    <n v="832.50239999999997"/>
    <n v="940.02570000000003"/>
    <x v="0"/>
    <x v="0"/>
    <n v="1.1291567"/>
    <n v="491.86437999999998"/>
  </r>
  <r>
    <x v="0"/>
    <s v="P17284270"/>
    <x v="0"/>
    <x v="20"/>
    <x v="20"/>
    <x v="20"/>
    <x v="5"/>
    <x v="1"/>
    <x v="0"/>
    <x v="2"/>
    <n v="87.21"/>
    <d v="1994-07-28T00:00:00"/>
    <d v="2025-02-01T00:00:00"/>
    <n v="38"/>
    <n v="37"/>
    <x v="1"/>
    <s v="NA"/>
    <x v="0"/>
    <s v="NA"/>
    <x v="1"/>
    <n v="4.59"/>
    <n v="807.40239999999994"/>
    <n v="824.25977"/>
    <n v="832.50239999999997"/>
    <n v="940.02570000000003"/>
    <x v="0"/>
    <x v="0"/>
    <n v="1.1291567"/>
    <n v="491.86437999999998"/>
  </r>
  <r>
    <x v="0"/>
    <s v="P17284270"/>
    <x v="0"/>
    <x v="21"/>
    <x v="21"/>
    <x v="21"/>
    <x v="3"/>
    <x v="1"/>
    <x v="0"/>
    <x v="2"/>
    <n v="87.21"/>
    <d v="1994-07-28T00:00:00"/>
    <d v="2025-02-01T00:00:00"/>
    <n v="38"/>
    <n v="37"/>
    <x v="1"/>
    <s v="NA"/>
    <x v="0"/>
    <s v="NA"/>
    <x v="1"/>
    <n v="4.59"/>
    <n v="809.56299999999999"/>
    <n v="824.75365999999997"/>
    <n v="833.00116000000003"/>
    <n v="940.58889999999997"/>
    <x v="0"/>
    <x v="0"/>
    <n v="1.1291567"/>
    <n v="491.86437999999998"/>
  </r>
  <r>
    <x v="0"/>
    <s v="P17284270"/>
    <x v="0"/>
    <x v="22"/>
    <x v="22"/>
    <x v="22"/>
    <x v="3"/>
    <x v="1"/>
    <x v="0"/>
    <x v="2"/>
    <n v="87.21"/>
    <d v="1994-07-28T00:00:00"/>
    <d v="2025-02-01T00:00:00"/>
    <n v="38"/>
    <n v="37"/>
    <x v="1"/>
    <s v="NA"/>
    <x v="0"/>
    <s v="NA"/>
    <x v="1"/>
    <n v="4.59"/>
    <n v="805.5453"/>
    <n v="828.34619999999995"/>
    <n v="836.62969999999996"/>
    <n v="944.68604000000005"/>
    <x v="0"/>
    <x v="0"/>
    <n v="1.1291567"/>
    <n v="491.86437999999998"/>
  </r>
  <r>
    <x v="0"/>
    <s v="P17745505"/>
    <x v="0"/>
    <x v="0"/>
    <x v="0"/>
    <x v="0"/>
    <x v="0"/>
    <x v="0"/>
    <x v="1"/>
    <x v="2"/>
    <n v="1192.32"/>
    <d v="1986-06-27T00:00:00"/>
    <d v="2025-01-01T00:00:00"/>
    <n v="54"/>
    <n v="21"/>
    <x v="0"/>
    <s v="24"/>
    <x v="1"/>
    <s v="24"/>
    <x v="0"/>
    <n v="3.68"/>
    <n v="12554.923000000001"/>
    <n v="12771.08"/>
    <n v="12898.790999999999"/>
    <n v="14741.834999999999"/>
    <x v="0"/>
    <x v="0"/>
    <n v="1.1428849999999999"/>
    <n v="8155.4683000000005"/>
  </r>
  <r>
    <x v="0"/>
    <s v="P17745505"/>
    <x v="0"/>
    <x v="1"/>
    <x v="1"/>
    <x v="1"/>
    <x v="1"/>
    <x v="0"/>
    <x v="1"/>
    <x v="2"/>
    <n v="1192.32"/>
    <d v="1986-06-27T00:00:00"/>
    <d v="2025-01-01T00:00:00"/>
    <n v="54"/>
    <n v="21"/>
    <x v="0"/>
    <s v="24"/>
    <x v="1"/>
    <s v="24"/>
    <x v="0"/>
    <n v="3.68"/>
    <n v="12554.923000000001"/>
    <n v="12771.08"/>
    <n v="12898.790999999999"/>
    <n v="14741.834999999999"/>
    <x v="0"/>
    <x v="0"/>
    <n v="1.1428849999999999"/>
    <n v="8155.4683000000005"/>
  </r>
  <r>
    <x v="0"/>
    <s v="P17745505"/>
    <x v="0"/>
    <x v="2"/>
    <x v="2"/>
    <x v="2"/>
    <x v="2"/>
    <x v="0"/>
    <x v="1"/>
    <x v="2"/>
    <n v="1192.32"/>
    <d v="1986-06-27T00:00:00"/>
    <d v="2025-01-01T00:00:00"/>
    <n v="54"/>
    <n v="21"/>
    <x v="0"/>
    <s v="24"/>
    <x v="1"/>
    <s v="24"/>
    <x v="0"/>
    <n v="3.68"/>
    <n v="12554.923000000001"/>
    <n v="12771.08"/>
    <n v="12898.790999999999"/>
    <n v="14741.834999999999"/>
    <x v="0"/>
    <x v="0"/>
    <n v="1.1428849999999999"/>
    <n v="8155.4683000000005"/>
  </r>
  <r>
    <x v="0"/>
    <s v="P17745505"/>
    <x v="0"/>
    <x v="3"/>
    <x v="3"/>
    <x v="3"/>
    <x v="3"/>
    <x v="0"/>
    <x v="1"/>
    <x v="2"/>
    <n v="1192.32"/>
    <d v="1986-06-27T00:00:00"/>
    <d v="2025-01-01T00:00:00"/>
    <n v="54"/>
    <n v="21"/>
    <x v="0"/>
    <s v="24"/>
    <x v="1"/>
    <s v="24"/>
    <x v="0"/>
    <n v="3.68"/>
    <n v="12554.923000000001"/>
    <n v="12771.08"/>
    <n v="12898.790999999999"/>
    <n v="14741.834000000001"/>
    <x v="0"/>
    <x v="0"/>
    <n v="1.1428849999999999"/>
    <n v="8155.4683000000005"/>
  </r>
  <r>
    <x v="0"/>
    <s v="P17745505"/>
    <x v="0"/>
    <x v="4"/>
    <x v="4"/>
    <x v="4"/>
    <x v="3"/>
    <x v="0"/>
    <x v="1"/>
    <x v="2"/>
    <n v="1192.32"/>
    <d v="1986-06-27T00:00:00"/>
    <d v="2025-01-01T00:00:00"/>
    <n v="54"/>
    <n v="21"/>
    <x v="0"/>
    <s v="24"/>
    <x v="1"/>
    <s v="24"/>
    <x v="0"/>
    <n v="3.68"/>
    <n v="12554.923000000001"/>
    <n v="12771.08"/>
    <n v="12898.790999999999"/>
    <n v="14741.834000000001"/>
    <x v="0"/>
    <x v="0"/>
    <n v="1.1428849999999999"/>
    <n v="8155.4683000000005"/>
  </r>
  <r>
    <x v="0"/>
    <s v="P17745505"/>
    <x v="0"/>
    <x v="5"/>
    <x v="5"/>
    <x v="5"/>
    <x v="3"/>
    <x v="0"/>
    <x v="1"/>
    <x v="2"/>
    <n v="1192.32"/>
    <d v="1986-06-27T00:00:00"/>
    <d v="2025-01-01T00:00:00"/>
    <n v="54"/>
    <n v="21"/>
    <x v="0"/>
    <s v="24"/>
    <x v="1"/>
    <s v="24"/>
    <x v="0"/>
    <n v="3.68"/>
    <n v="12563.781000000001"/>
    <n v="12771.644"/>
    <n v="12899.36"/>
    <n v="14742.484"/>
    <x v="0"/>
    <x v="0"/>
    <n v="1.1428849999999999"/>
    <n v="8155.4683000000005"/>
  </r>
  <r>
    <x v="0"/>
    <s v="P17745505"/>
    <x v="0"/>
    <x v="6"/>
    <x v="6"/>
    <x v="6"/>
    <x v="3"/>
    <x v="0"/>
    <x v="1"/>
    <x v="2"/>
    <n v="1192.32"/>
    <d v="1986-06-27T00:00:00"/>
    <d v="2025-01-01T00:00:00"/>
    <n v="54"/>
    <n v="21"/>
    <x v="0"/>
    <s v="24"/>
    <x v="1"/>
    <s v="24"/>
    <x v="0"/>
    <n v="3.68"/>
    <n v="11625.305"/>
    <n v="11817.630999999999"/>
    <n v="11935.807000000001"/>
    <n v="13641.254000000001"/>
    <x v="0"/>
    <x v="0"/>
    <n v="1.1428849999999999"/>
    <n v="8155.4683000000005"/>
  </r>
  <r>
    <x v="0"/>
    <s v="P17745505"/>
    <x v="0"/>
    <x v="7"/>
    <x v="7"/>
    <x v="7"/>
    <x v="3"/>
    <x v="0"/>
    <x v="1"/>
    <x v="2"/>
    <n v="1192.32"/>
    <d v="1986-06-27T00:00:00"/>
    <d v="2025-01-01T00:00:00"/>
    <n v="54"/>
    <n v="21"/>
    <x v="0"/>
    <s v="24"/>
    <x v="1"/>
    <s v="24"/>
    <x v="0"/>
    <n v="3.68"/>
    <n v="11668.816999999999"/>
    <n v="11863.233"/>
    <n v="11981.865"/>
    <n v="13693.895"/>
    <x v="0"/>
    <x v="0"/>
    <n v="1.1428849999999999"/>
    <n v="8155.4683000000005"/>
  </r>
  <r>
    <x v="0"/>
    <s v="P17745505"/>
    <x v="0"/>
    <x v="8"/>
    <x v="8"/>
    <x v="8"/>
    <x v="2"/>
    <x v="1"/>
    <x v="1"/>
    <x v="2"/>
    <n v="1192.32"/>
    <d v="1986-06-27T00:00:00"/>
    <d v="2025-02-01T00:00:00"/>
    <n v="54"/>
    <n v="21"/>
    <x v="0"/>
    <s v="24"/>
    <x v="1"/>
    <s v="24"/>
    <x v="0"/>
    <n v="3.68"/>
    <n v="11668.816999999999"/>
    <n v="11863.233"/>
    <n v="11981.865"/>
    <n v="13693.895"/>
    <x v="0"/>
    <x v="0"/>
    <n v="1.1428849999999999"/>
    <n v="8155.4683000000005"/>
  </r>
  <r>
    <x v="0"/>
    <s v="P17745505"/>
    <x v="0"/>
    <x v="9"/>
    <x v="9"/>
    <x v="9"/>
    <x v="3"/>
    <x v="1"/>
    <x v="1"/>
    <x v="2"/>
    <n v="1192.32"/>
    <d v="1986-06-27T00:00:00"/>
    <d v="2025-02-01T00:00:00"/>
    <n v="54"/>
    <n v="21"/>
    <x v="0"/>
    <s v="24"/>
    <x v="1"/>
    <s v="24"/>
    <x v="0"/>
    <n v="3.68"/>
    <n v="11668.816999999999"/>
    <n v="11863.233"/>
    <n v="11981.865"/>
    <n v="13693.895"/>
    <x v="0"/>
    <x v="0"/>
    <n v="1.1428849999999999"/>
    <n v="8155.4683000000005"/>
  </r>
  <r>
    <x v="0"/>
    <s v="P17745505"/>
    <x v="0"/>
    <x v="10"/>
    <x v="10"/>
    <x v="10"/>
    <x v="3"/>
    <x v="1"/>
    <x v="1"/>
    <x v="2"/>
    <n v="1192.32"/>
    <d v="1986-06-27T00:00:00"/>
    <d v="2025-02-01T00:00:00"/>
    <n v="54"/>
    <n v="21"/>
    <x v="0"/>
    <s v="24"/>
    <x v="1"/>
    <s v="24"/>
    <x v="0"/>
    <n v="3.68"/>
    <n v="11672.493"/>
    <n v="11866.91"/>
    <n v="11985.579"/>
    <n v="13698.138999999999"/>
    <x v="0"/>
    <x v="0"/>
    <n v="1.1428849999999999"/>
    <n v="8155.4683000000005"/>
  </r>
  <r>
    <x v="0"/>
    <s v="P17745505"/>
    <x v="0"/>
    <x v="11"/>
    <x v="11"/>
    <x v="11"/>
    <x v="3"/>
    <x v="1"/>
    <x v="1"/>
    <x v="2"/>
    <n v="1192.32"/>
    <d v="1986-06-27T00:00:00"/>
    <d v="2025-02-01T00:00:00"/>
    <n v="54"/>
    <n v="21"/>
    <x v="0"/>
    <s v="24"/>
    <x v="1"/>
    <s v="24"/>
    <x v="0"/>
    <n v="3.68"/>
    <n v="11596.621999999999"/>
    <n v="11789.775"/>
    <n v="11907.673000000001"/>
    <n v="13609.101000000001"/>
    <x v="0"/>
    <x v="0"/>
    <n v="1.1428849999999999"/>
    <n v="8155.4683000000005"/>
  </r>
  <r>
    <x v="0"/>
    <s v="P17745505"/>
    <x v="0"/>
    <x v="12"/>
    <x v="12"/>
    <x v="12"/>
    <x v="3"/>
    <x v="1"/>
    <x v="1"/>
    <x v="2"/>
    <n v="1192.32"/>
    <d v="1986-06-27T00:00:00"/>
    <d v="2025-02-01T00:00:00"/>
    <n v="54"/>
    <n v="21"/>
    <x v="0"/>
    <s v="24"/>
    <x v="1"/>
    <s v="24"/>
    <x v="0"/>
    <n v="3.68"/>
    <n v="11570.895"/>
    <n v="11763.619000000001"/>
    <n v="11881.254999999999"/>
    <n v="13578.907999999999"/>
    <x v="0"/>
    <x v="0"/>
    <n v="1.1428849999999999"/>
    <n v="8155.4683000000005"/>
  </r>
  <r>
    <x v="0"/>
    <s v="P17745505"/>
    <x v="0"/>
    <x v="13"/>
    <x v="13"/>
    <x v="13"/>
    <x v="3"/>
    <x v="1"/>
    <x v="1"/>
    <x v="2"/>
    <n v="1192.32"/>
    <d v="1986-06-27T00:00:00"/>
    <d v="2025-02-01T00:00:00"/>
    <n v="54"/>
    <n v="21"/>
    <x v="0"/>
    <s v="24"/>
    <x v="1"/>
    <s v="24"/>
    <x v="0"/>
    <n v="3.68"/>
    <n v="11614.204"/>
    <n v="11807.880999999999"/>
    <n v="11925.96"/>
    <n v="13630"/>
    <x v="0"/>
    <x v="0"/>
    <n v="1.1428849999999999"/>
    <n v="8155.4683000000005"/>
  </r>
  <r>
    <x v="0"/>
    <s v="P17745505"/>
    <x v="0"/>
    <x v="14"/>
    <x v="14"/>
    <x v="14"/>
    <x v="3"/>
    <x v="1"/>
    <x v="1"/>
    <x v="2"/>
    <n v="1192.32"/>
    <d v="1986-06-27T00:00:00"/>
    <d v="2025-02-01T00:00:00"/>
    <n v="54"/>
    <n v="21"/>
    <x v="0"/>
    <s v="24"/>
    <x v="1"/>
    <s v="24"/>
    <x v="0"/>
    <n v="3.68"/>
    <n v="11614.204"/>
    <n v="11807.880999999999"/>
    <n v="11925.96"/>
    <n v="13630"/>
    <x v="0"/>
    <x v="0"/>
    <n v="1.1428849999999999"/>
    <n v="8167.3915999999999"/>
  </r>
  <r>
    <x v="0"/>
    <s v="P17745505"/>
    <x v="0"/>
    <x v="15"/>
    <x v="15"/>
    <x v="15"/>
    <x v="3"/>
    <x v="1"/>
    <x v="1"/>
    <x v="2"/>
    <n v="1192.32"/>
    <d v="1986-06-27T00:00:00"/>
    <d v="2025-02-01T00:00:00"/>
    <n v="54"/>
    <n v="21"/>
    <x v="0"/>
    <s v="24"/>
    <x v="1"/>
    <s v="24"/>
    <x v="0"/>
    <n v="3.68"/>
    <n v="11614.204"/>
    <n v="11807.880999999999"/>
    <n v="11925.96"/>
    <n v="13630"/>
    <x v="0"/>
    <x v="0"/>
    <n v="1.1428849999999999"/>
    <n v="8167.3915999999999"/>
  </r>
  <r>
    <x v="0"/>
    <s v="P17745505"/>
    <x v="0"/>
    <x v="16"/>
    <x v="16"/>
    <x v="16"/>
    <x v="3"/>
    <x v="1"/>
    <x v="1"/>
    <x v="2"/>
    <n v="1192.32"/>
    <d v="1986-06-27T00:00:00"/>
    <d v="2025-02-01T00:00:00"/>
    <n v="54"/>
    <n v="21"/>
    <x v="0"/>
    <s v="24"/>
    <x v="1"/>
    <s v="24"/>
    <x v="0"/>
    <n v="3.68"/>
    <n v="11614.204"/>
    <n v="11807.880999999999"/>
    <n v="11925.96"/>
    <n v="13630"/>
    <x v="0"/>
    <x v="0"/>
    <n v="1.1428849999999999"/>
    <n v="8167.3915999999999"/>
  </r>
  <r>
    <x v="0"/>
    <s v="P17745505"/>
    <x v="0"/>
    <x v="17"/>
    <x v="17"/>
    <x v="17"/>
    <x v="3"/>
    <x v="1"/>
    <x v="1"/>
    <x v="2"/>
    <n v="1192.32"/>
    <d v="1986-06-27T00:00:00"/>
    <d v="2025-02-01T00:00:00"/>
    <n v="54"/>
    <n v="21"/>
    <x v="0"/>
    <s v="24"/>
    <x v="1"/>
    <s v="24"/>
    <x v="0"/>
    <n v="3.68"/>
    <n v="11614.204"/>
    <n v="11807.880999999999"/>
    <n v="11925.96"/>
    <n v="13630.001"/>
    <x v="0"/>
    <x v="0"/>
    <n v="1.1428849999999999"/>
    <n v="8167.3915999999999"/>
  </r>
  <r>
    <x v="0"/>
    <s v="P17745505"/>
    <x v="0"/>
    <x v="18"/>
    <x v="18"/>
    <x v="18"/>
    <x v="2"/>
    <x v="1"/>
    <x v="1"/>
    <x v="2"/>
    <n v="1192.32"/>
    <d v="1986-06-27T00:00:00"/>
    <d v="2025-02-01T00:00:00"/>
    <n v="54"/>
    <n v="21"/>
    <x v="0"/>
    <s v="24"/>
    <x v="1"/>
    <s v="24"/>
    <x v="0"/>
    <n v="3.68"/>
    <n v="11614.204"/>
    <n v="11807.880999999999"/>
    <n v="11925.96"/>
    <n v="13630.001"/>
    <x v="0"/>
    <x v="0"/>
    <n v="1.1428849999999999"/>
    <n v="8167.3915999999999"/>
  </r>
  <r>
    <x v="0"/>
    <s v="P17745505"/>
    <x v="0"/>
    <x v="19"/>
    <x v="19"/>
    <x v="19"/>
    <x v="4"/>
    <x v="1"/>
    <x v="1"/>
    <x v="2"/>
    <n v="1192.32"/>
    <d v="1986-06-27T00:00:00"/>
    <d v="2025-02-01T00:00:00"/>
    <n v="54"/>
    <n v="21"/>
    <x v="0"/>
    <s v="24"/>
    <x v="1"/>
    <s v="24"/>
    <x v="0"/>
    <n v="3.68"/>
    <n v="11614.204"/>
    <n v="11807.880999999999"/>
    <n v="11925.96"/>
    <n v="13630.001"/>
    <x v="0"/>
    <x v="0"/>
    <n v="1.1428849999999999"/>
    <n v="8167.3915999999999"/>
  </r>
  <r>
    <x v="0"/>
    <s v="P17745505"/>
    <x v="0"/>
    <x v="20"/>
    <x v="20"/>
    <x v="20"/>
    <x v="5"/>
    <x v="1"/>
    <x v="1"/>
    <x v="2"/>
    <n v="1192.32"/>
    <d v="1986-06-27T00:00:00"/>
    <d v="2025-02-01T00:00:00"/>
    <n v="54"/>
    <n v="21"/>
    <x v="0"/>
    <s v="24"/>
    <x v="1"/>
    <s v="24"/>
    <x v="0"/>
    <n v="3.68"/>
    <n v="11614.204"/>
    <n v="11807.880999999999"/>
    <n v="11925.96"/>
    <n v="13630.001"/>
    <x v="0"/>
    <x v="0"/>
    <n v="1.1428849999999999"/>
    <n v="8167.3915999999999"/>
  </r>
  <r>
    <x v="0"/>
    <s v="P17745505"/>
    <x v="0"/>
    <x v="21"/>
    <x v="21"/>
    <x v="21"/>
    <x v="3"/>
    <x v="1"/>
    <x v="1"/>
    <x v="2"/>
    <n v="1192.32"/>
    <d v="1986-06-27T00:00:00"/>
    <d v="2025-02-01T00:00:00"/>
    <n v="54"/>
    <n v="21"/>
    <x v="0"/>
    <s v="24"/>
    <x v="1"/>
    <s v="24"/>
    <x v="0"/>
    <n v="3.68"/>
    <n v="11644.165000000001"/>
    <n v="11813.212"/>
    <n v="11931.343999999999"/>
    <n v="13636.154"/>
    <x v="0"/>
    <x v="0"/>
    <n v="1.1428849999999999"/>
    <n v="8167.3915999999999"/>
  </r>
  <r>
    <x v="0"/>
    <s v="P17745505"/>
    <x v="0"/>
    <x v="22"/>
    <x v="22"/>
    <x v="22"/>
    <x v="3"/>
    <x v="1"/>
    <x v="1"/>
    <x v="2"/>
    <n v="1192.32"/>
    <d v="1986-06-27T00:00:00"/>
    <d v="2025-02-01T00:00:00"/>
    <n v="54"/>
    <n v="21"/>
    <x v="0"/>
    <s v="24"/>
    <x v="1"/>
    <s v="24"/>
    <x v="0"/>
    <n v="3.68"/>
    <n v="11600.744000000001"/>
    <n v="11854.528"/>
    <n v="11973.073"/>
    <n v="13683.846"/>
    <x v="0"/>
    <x v="0"/>
    <n v="1.1428849999999999"/>
    <n v="8167.3915999999999"/>
  </r>
  <r>
    <x v="0"/>
    <s v="P17941337"/>
    <x v="0"/>
    <x v="0"/>
    <x v="0"/>
    <x v="0"/>
    <x v="0"/>
    <x v="0"/>
    <x v="1"/>
    <x v="1"/>
    <n v="2151.1799999999998"/>
    <d v="1988-12-02T00:00:00"/>
    <d v="2000-11-02T00:00:00"/>
    <n v="57"/>
    <n v="18"/>
    <x v="1"/>
    <s v="NA"/>
    <x v="0"/>
    <s v="NA"/>
    <x v="0"/>
    <n v="6.29"/>
    <n v="13484.42"/>
    <n v="13720.665999999999"/>
    <n v="13857.873"/>
    <n v="16185.291999999999"/>
    <x v="0"/>
    <x v="0"/>
    <n v="1.1679492"/>
    <n v="2891.7959999999998"/>
  </r>
  <r>
    <x v="0"/>
    <s v="P17941337"/>
    <x v="0"/>
    <x v="1"/>
    <x v="1"/>
    <x v="1"/>
    <x v="1"/>
    <x v="0"/>
    <x v="1"/>
    <x v="1"/>
    <n v="2151.1799999999998"/>
    <d v="1988-12-02T00:00:00"/>
    <d v="2000-11-02T00:00:00"/>
    <n v="57"/>
    <n v="18"/>
    <x v="1"/>
    <s v="NA"/>
    <x v="0"/>
    <s v="NA"/>
    <x v="0"/>
    <n v="6.29"/>
    <n v="13484.42"/>
    <n v="13720.665999999999"/>
    <n v="13857.873"/>
    <n v="16185.291999999999"/>
    <x v="0"/>
    <x v="0"/>
    <n v="1.1679492"/>
    <n v="2891.7959999999998"/>
  </r>
  <r>
    <x v="0"/>
    <s v="P17941337"/>
    <x v="0"/>
    <x v="2"/>
    <x v="2"/>
    <x v="2"/>
    <x v="2"/>
    <x v="0"/>
    <x v="1"/>
    <x v="1"/>
    <n v="2151.1799999999998"/>
    <d v="1988-12-02T00:00:00"/>
    <d v="2000-11-02T00:00:00"/>
    <n v="57"/>
    <n v="18"/>
    <x v="1"/>
    <s v="NA"/>
    <x v="0"/>
    <s v="NA"/>
    <x v="0"/>
    <n v="6.29"/>
    <n v="13484.42"/>
    <n v="13720.665999999999"/>
    <n v="13857.873"/>
    <n v="16185.291999999999"/>
    <x v="0"/>
    <x v="0"/>
    <n v="1.1679492"/>
    <n v="2891.7959999999998"/>
  </r>
  <r>
    <x v="0"/>
    <s v="P17941337"/>
    <x v="0"/>
    <x v="3"/>
    <x v="3"/>
    <x v="3"/>
    <x v="3"/>
    <x v="0"/>
    <x v="1"/>
    <x v="1"/>
    <n v="2151.1799999999998"/>
    <d v="1988-12-02T00:00:00"/>
    <d v="2000-11-02T00:00:00"/>
    <n v="57"/>
    <n v="18"/>
    <x v="1"/>
    <s v="NA"/>
    <x v="0"/>
    <s v="NA"/>
    <x v="0"/>
    <n v="6.29"/>
    <n v="13484.42"/>
    <n v="13720.665999999999"/>
    <n v="13857.871999999999"/>
    <n v="16185.290999999999"/>
    <x v="0"/>
    <x v="0"/>
    <n v="1.1679492"/>
    <n v="2891.7959999999998"/>
  </r>
  <r>
    <x v="0"/>
    <s v="P17941337"/>
    <x v="0"/>
    <x v="4"/>
    <x v="4"/>
    <x v="4"/>
    <x v="3"/>
    <x v="0"/>
    <x v="1"/>
    <x v="1"/>
    <n v="2151.1799999999998"/>
    <d v="1988-12-02T00:00:00"/>
    <d v="2000-11-02T00:00:00"/>
    <n v="57"/>
    <n v="18"/>
    <x v="1"/>
    <s v="NA"/>
    <x v="0"/>
    <s v="NA"/>
    <x v="0"/>
    <n v="6.29"/>
    <n v="13484.42"/>
    <n v="13720.665999999999"/>
    <n v="13857.871999999999"/>
    <n v="16185.290999999999"/>
    <x v="0"/>
    <x v="0"/>
    <n v="1.1679492"/>
    <n v="2891.7959999999998"/>
  </r>
  <r>
    <x v="0"/>
    <s v="P17941337"/>
    <x v="0"/>
    <x v="5"/>
    <x v="5"/>
    <x v="5"/>
    <x v="3"/>
    <x v="0"/>
    <x v="1"/>
    <x v="1"/>
    <n v="2151.1799999999998"/>
    <d v="1988-12-02T00:00:00"/>
    <d v="2000-11-02T00:00:00"/>
    <n v="57"/>
    <n v="18"/>
    <x v="1"/>
    <s v="NA"/>
    <x v="0"/>
    <s v="NA"/>
    <x v="0"/>
    <n v="6.29"/>
    <n v="13493.934999999999"/>
    <n v="13721.270500000001"/>
    <n v="13858.483"/>
    <n v="16186.004000000001"/>
    <x v="0"/>
    <x v="0"/>
    <n v="1.1679492"/>
    <n v="2891.7959999999998"/>
  </r>
  <r>
    <x v="0"/>
    <s v="P17941337"/>
    <x v="0"/>
    <x v="6"/>
    <x v="6"/>
    <x v="6"/>
    <x v="3"/>
    <x v="0"/>
    <x v="1"/>
    <x v="1"/>
    <n v="2151.1799999999998"/>
    <d v="1988-12-02T00:00:00"/>
    <d v="2000-11-02T00:00:00"/>
    <n v="57"/>
    <n v="18"/>
    <x v="1"/>
    <s v="NA"/>
    <x v="0"/>
    <s v="NA"/>
    <x v="0"/>
    <n v="6.29"/>
    <n v="12484.48"/>
    <n v="12694.812"/>
    <n v="12821.76"/>
    <n v="14975.163"/>
    <x v="0"/>
    <x v="0"/>
    <n v="1.1679492"/>
    <n v="2891.7959999999998"/>
  </r>
  <r>
    <x v="0"/>
    <s v="P17941337"/>
    <x v="0"/>
    <x v="7"/>
    <x v="7"/>
    <x v="7"/>
    <x v="3"/>
    <x v="0"/>
    <x v="1"/>
    <x v="1"/>
    <n v="2151.1799999999998"/>
    <d v="1988-12-02T00:00:00"/>
    <d v="2000-11-02T00:00:00"/>
    <n v="57"/>
    <n v="18"/>
    <x v="1"/>
    <s v="NA"/>
    <x v="0"/>
    <s v="NA"/>
    <x v="0"/>
    <n v="6.29"/>
    <n v="12531.21"/>
    <n v="12743.799000000001"/>
    <n v="12871.236000000001"/>
    <n v="15032.95"/>
    <x v="0"/>
    <x v="0"/>
    <n v="1.1679492"/>
    <n v="2891.7959999999998"/>
  </r>
  <r>
    <x v="0"/>
    <s v="P17941337"/>
    <x v="0"/>
    <x v="8"/>
    <x v="8"/>
    <x v="8"/>
    <x v="2"/>
    <x v="0"/>
    <x v="1"/>
    <x v="1"/>
    <n v="2151.1799999999998"/>
    <d v="1988-12-02T00:00:00"/>
    <d v="2000-11-02T00:00:00"/>
    <n v="57"/>
    <n v="18"/>
    <x v="1"/>
    <s v="NA"/>
    <x v="0"/>
    <s v="NA"/>
    <x v="0"/>
    <n v="6.29"/>
    <n v="12531.21"/>
    <n v="12743.799000000001"/>
    <n v="12871.236000000001"/>
    <n v="15032.95"/>
    <x v="0"/>
    <x v="0"/>
    <n v="1.1679492"/>
    <n v="2891.7959999999998"/>
  </r>
  <r>
    <x v="0"/>
    <s v="P17941337"/>
    <x v="0"/>
    <x v="9"/>
    <x v="9"/>
    <x v="9"/>
    <x v="3"/>
    <x v="0"/>
    <x v="1"/>
    <x v="1"/>
    <n v="2151.1799999999998"/>
    <d v="1988-12-02T00:00:00"/>
    <d v="2000-11-02T00:00:00"/>
    <n v="57"/>
    <n v="18"/>
    <x v="1"/>
    <s v="NA"/>
    <x v="0"/>
    <s v="NA"/>
    <x v="0"/>
    <n v="6.29"/>
    <n v="12531.21"/>
    <n v="12743.799000000001"/>
    <n v="12871.236000000001"/>
    <n v="15032.95"/>
    <x v="0"/>
    <x v="0"/>
    <n v="1.1679492"/>
    <n v="2891.7959999999998"/>
  </r>
  <r>
    <x v="0"/>
    <s v="P17941337"/>
    <x v="0"/>
    <x v="10"/>
    <x v="10"/>
    <x v="10"/>
    <x v="3"/>
    <x v="0"/>
    <x v="1"/>
    <x v="1"/>
    <n v="2151.1799999999998"/>
    <d v="1988-12-02T00:00:00"/>
    <d v="2000-11-02T00:00:00"/>
    <n v="57"/>
    <n v="18"/>
    <x v="1"/>
    <s v="NA"/>
    <x v="0"/>
    <s v="NA"/>
    <x v="0"/>
    <n v="6.29"/>
    <n v="12531.21"/>
    <n v="12743.799000000001"/>
    <n v="12871.236000000001"/>
    <n v="15032.95"/>
    <x v="0"/>
    <x v="0"/>
    <n v="1.1679492"/>
    <n v="2891.7959999999998"/>
  </r>
  <r>
    <x v="0"/>
    <s v="P17941337"/>
    <x v="0"/>
    <x v="11"/>
    <x v="11"/>
    <x v="11"/>
    <x v="3"/>
    <x v="0"/>
    <x v="1"/>
    <x v="1"/>
    <n v="2151.1799999999998"/>
    <d v="1988-12-02T00:00:00"/>
    <d v="2000-11-02T00:00:00"/>
    <n v="57"/>
    <n v="18"/>
    <x v="1"/>
    <s v="NA"/>
    <x v="0"/>
    <s v="NA"/>
    <x v="0"/>
    <n v="6.29"/>
    <n v="12449.757"/>
    <n v="12660.965"/>
    <n v="12787.574000000001"/>
    <n v="14935.236000000001"/>
    <x v="0"/>
    <x v="0"/>
    <n v="1.1679492"/>
    <n v="2891.7959999999998"/>
  </r>
  <r>
    <x v="0"/>
    <s v="P17941337"/>
    <x v="0"/>
    <x v="12"/>
    <x v="12"/>
    <x v="12"/>
    <x v="3"/>
    <x v="0"/>
    <x v="1"/>
    <x v="1"/>
    <n v="2151.1799999999998"/>
    <d v="1988-12-02T00:00:00"/>
    <d v="2000-11-02T00:00:00"/>
    <n v="57"/>
    <n v="18"/>
    <x v="1"/>
    <s v="NA"/>
    <x v="0"/>
    <s v="NA"/>
    <x v="0"/>
    <n v="6.29"/>
    <n v="12437.867"/>
    <n v="12648.873"/>
    <n v="12775.361000000001"/>
    <n v="14920.974"/>
    <x v="0"/>
    <x v="0"/>
    <n v="1.1679492"/>
    <n v="2891.7959999999998"/>
  </r>
  <r>
    <x v="0"/>
    <s v="P17941337"/>
    <x v="0"/>
    <x v="13"/>
    <x v="13"/>
    <x v="13"/>
    <x v="3"/>
    <x v="0"/>
    <x v="1"/>
    <x v="1"/>
    <n v="2151.1799999999998"/>
    <d v="1988-12-02T00:00:00"/>
    <d v="2000-11-02T00:00:00"/>
    <n v="57"/>
    <n v="18"/>
    <x v="1"/>
    <s v="NA"/>
    <x v="0"/>
    <s v="NA"/>
    <x v="0"/>
    <n v="6.29"/>
    <n v="12484.423000000001"/>
    <n v="12696.466"/>
    <n v="12823.431"/>
    <n v="14977.115"/>
    <x v="0"/>
    <x v="0"/>
    <n v="1.1679492"/>
    <n v="2891.7959999999998"/>
  </r>
  <r>
    <x v="0"/>
    <s v="P17941337"/>
    <x v="0"/>
    <x v="14"/>
    <x v="14"/>
    <x v="14"/>
    <x v="3"/>
    <x v="0"/>
    <x v="1"/>
    <x v="1"/>
    <n v="2151.1799999999998"/>
    <d v="1988-12-02T00:00:00"/>
    <d v="2000-11-02T00:00:00"/>
    <n v="57"/>
    <n v="18"/>
    <x v="1"/>
    <s v="NA"/>
    <x v="0"/>
    <s v="NA"/>
    <x v="0"/>
    <n v="6.29"/>
    <n v="12484.423000000001"/>
    <n v="12696.466"/>
    <n v="12823.431"/>
    <n v="14977.115"/>
    <x v="0"/>
    <x v="0"/>
    <n v="1.1679492"/>
    <n v="2896.2932000000001"/>
  </r>
  <r>
    <x v="0"/>
    <s v="P17941337"/>
    <x v="0"/>
    <x v="15"/>
    <x v="15"/>
    <x v="15"/>
    <x v="3"/>
    <x v="0"/>
    <x v="1"/>
    <x v="1"/>
    <n v="2151.1799999999998"/>
    <d v="1988-12-02T00:00:00"/>
    <d v="2000-11-02T00:00:00"/>
    <n v="57"/>
    <n v="18"/>
    <x v="1"/>
    <s v="NA"/>
    <x v="0"/>
    <s v="NA"/>
    <x v="0"/>
    <n v="6.29"/>
    <n v="12484.423000000001"/>
    <n v="12696.466"/>
    <n v="12823.431"/>
    <n v="14977.115"/>
    <x v="0"/>
    <x v="0"/>
    <n v="1.1679492"/>
    <n v="2896.2932000000001"/>
  </r>
  <r>
    <x v="0"/>
    <s v="P17941337"/>
    <x v="0"/>
    <x v="16"/>
    <x v="16"/>
    <x v="16"/>
    <x v="3"/>
    <x v="0"/>
    <x v="1"/>
    <x v="1"/>
    <n v="2151.1799999999998"/>
    <d v="1988-12-02T00:00:00"/>
    <d v="2000-11-02T00:00:00"/>
    <n v="57"/>
    <n v="18"/>
    <x v="1"/>
    <s v="NA"/>
    <x v="0"/>
    <s v="NA"/>
    <x v="0"/>
    <n v="6.29"/>
    <n v="12484.423000000001"/>
    <n v="12696.466"/>
    <n v="12823.431"/>
    <n v="14977.115"/>
    <x v="0"/>
    <x v="0"/>
    <n v="1.1679492"/>
    <n v="2896.2932000000001"/>
  </r>
  <r>
    <x v="0"/>
    <s v="P17941337"/>
    <x v="0"/>
    <x v="17"/>
    <x v="17"/>
    <x v="17"/>
    <x v="3"/>
    <x v="0"/>
    <x v="1"/>
    <x v="1"/>
    <n v="2151.1799999999998"/>
    <d v="1988-12-02T00:00:00"/>
    <d v="2000-11-02T00:00:00"/>
    <n v="57"/>
    <n v="18"/>
    <x v="1"/>
    <s v="NA"/>
    <x v="0"/>
    <s v="NA"/>
    <x v="0"/>
    <n v="6.29"/>
    <n v="12484.423000000001"/>
    <n v="12696.466"/>
    <n v="12823.431"/>
    <n v="14977.116"/>
    <x v="0"/>
    <x v="0"/>
    <n v="1.1679492"/>
    <n v="2896.2932000000001"/>
  </r>
  <r>
    <x v="0"/>
    <s v="P17941337"/>
    <x v="0"/>
    <x v="18"/>
    <x v="18"/>
    <x v="18"/>
    <x v="2"/>
    <x v="0"/>
    <x v="1"/>
    <x v="1"/>
    <n v="2151.1799999999998"/>
    <d v="1988-12-02T00:00:00"/>
    <d v="2000-11-02T00:00:00"/>
    <n v="57"/>
    <n v="18"/>
    <x v="1"/>
    <s v="NA"/>
    <x v="0"/>
    <s v="NA"/>
    <x v="0"/>
    <n v="6.29"/>
    <n v="12484.423000000001"/>
    <n v="12696.466"/>
    <n v="12823.431"/>
    <n v="14977.116"/>
    <x v="0"/>
    <x v="0"/>
    <n v="1.1679492"/>
    <n v="2896.2932000000001"/>
  </r>
  <r>
    <x v="0"/>
    <s v="P17941337"/>
    <x v="0"/>
    <x v="19"/>
    <x v="19"/>
    <x v="19"/>
    <x v="4"/>
    <x v="0"/>
    <x v="1"/>
    <x v="1"/>
    <n v="2151.1799999999998"/>
    <d v="1988-12-02T00:00:00"/>
    <d v="2000-11-02T00:00:00"/>
    <n v="57"/>
    <n v="18"/>
    <x v="1"/>
    <s v="NA"/>
    <x v="0"/>
    <s v="NA"/>
    <x v="0"/>
    <n v="6.29"/>
    <n v="12484.423000000001"/>
    <n v="12696.466"/>
    <n v="12823.431"/>
    <n v="14977.116"/>
    <x v="0"/>
    <x v="0"/>
    <n v="1.1679492"/>
    <n v="2896.2932000000001"/>
  </r>
  <r>
    <x v="0"/>
    <s v="P17941337"/>
    <x v="0"/>
    <x v="20"/>
    <x v="20"/>
    <x v="20"/>
    <x v="5"/>
    <x v="0"/>
    <x v="1"/>
    <x v="1"/>
    <n v="2151.1799999999998"/>
    <d v="1988-12-02T00:00:00"/>
    <d v="2000-11-02T00:00:00"/>
    <n v="57"/>
    <n v="18"/>
    <x v="1"/>
    <s v="NA"/>
    <x v="0"/>
    <s v="NA"/>
    <x v="0"/>
    <n v="6.29"/>
    <n v="12484.423000000001"/>
    <n v="12696.466"/>
    <n v="12823.431"/>
    <n v="14977.116"/>
    <x v="0"/>
    <x v="0"/>
    <n v="1.1679492"/>
    <n v="2896.2932000000001"/>
  </r>
  <r>
    <x v="0"/>
    <s v="P17941337"/>
    <x v="0"/>
    <x v="21"/>
    <x v="21"/>
    <x v="21"/>
    <x v="3"/>
    <x v="0"/>
    <x v="1"/>
    <x v="1"/>
    <n v="2151.1799999999998"/>
    <d v="1988-12-02T00:00:00"/>
    <d v="2000-11-02T00:00:00"/>
    <n v="57"/>
    <n v="18"/>
    <x v="1"/>
    <s v="NA"/>
    <x v="0"/>
    <s v="NA"/>
    <x v="0"/>
    <n v="6.29"/>
    <n v="12512.691999999999"/>
    <n v="12698.261"/>
    <n v="12825.243"/>
    <n v="14979.233"/>
    <x v="0"/>
    <x v="0"/>
    <n v="1.1679492"/>
    <n v="2896.2932000000001"/>
  </r>
  <r>
    <x v="0"/>
    <s v="P17941337"/>
    <x v="0"/>
    <x v="22"/>
    <x v="22"/>
    <x v="22"/>
    <x v="3"/>
    <x v="0"/>
    <x v="1"/>
    <x v="1"/>
    <n v="2151.1799999999998"/>
    <d v="1988-12-02T00:00:00"/>
    <d v="2000-11-02T00:00:00"/>
    <n v="57"/>
    <n v="18"/>
    <x v="1"/>
    <s v="NA"/>
    <x v="0"/>
    <s v="NA"/>
    <x v="0"/>
    <n v="6.29"/>
    <n v="12466.031999999999"/>
    <n v="12742.672"/>
    <n v="12870.099"/>
    <n v="15031.621999999999"/>
    <x v="0"/>
    <x v="0"/>
    <n v="1.1679492"/>
    <n v="2896.2932000000001"/>
  </r>
  <r>
    <x v="0"/>
    <s v="P17979575"/>
    <x v="0"/>
    <x v="0"/>
    <x v="0"/>
    <x v="0"/>
    <x v="0"/>
    <x v="0"/>
    <x v="3"/>
    <x v="0"/>
    <n v="168.3"/>
    <d v="1983-07-18T00:00:00"/>
    <d v="2016-07-18T00:00:00"/>
    <n v="33"/>
    <n v="42"/>
    <x v="1"/>
    <s v="NA"/>
    <x v="0"/>
    <s v="NA"/>
    <x v="0"/>
    <n v="0.85"/>
    <n v="516.05129999999997"/>
    <n v="524.21600000000001"/>
    <n v="529.45820000000003"/>
    <n v="1220.175"/>
    <x v="0"/>
    <x v="0"/>
    <n v="1.0934832999999999"/>
    <n v="1220.175"/>
  </r>
  <r>
    <x v="0"/>
    <s v="P17979575"/>
    <x v="0"/>
    <x v="1"/>
    <x v="1"/>
    <x v="1"/>
    <x v="1"/>
    <x v="0"/>
    <x v="3"/>
    <x v="0"/>
    <n v="168.3"/>
    <d v="1983-07-18T00:00:00"/>
    <d v="2016-07-18T00:00:00"/>
    <n v="33"/>
    <n v="42"/>
    <x v="1"/>
    <s v="NA"/>
    <x v="0"/>
    <s v="NA"/>
    <x v="0"/>
    <n v="0.85"/>
    <n v="516.05129999999997"/>
    <n v="524.21600000000001"/>
    <n v="529.45820000000003"/>
    <n v="1220.175"/>
    <x v="0"/>
    <x v="0"/>
    <n v="1.0934832999999999"/>
    <n v="1220.175"/>
  </r>
  <r>
    <x v="0"/>
    <s v="P17979575"/>
    <x v="0"/>
    <x v="2"/>
    <x v="2"/>
    <x v="2"/>
    <x v="2"/>
    <x v="0"/>
    <x v="3"/>
    <x v="0"/>
    <n v="168.3"/>
    <d v="1983-07-18T00:00:00"/>
    <d v="2016-07-18T00:00:00"/>
    <n v="33"/>
    <n v="42"/>
    <x v="1"/>
    <s v="NA"/>
    <x v="0"/>
    <s v="NA"/>
    <x v="0"/>
    <n v="0.85"/>
    <n v="516.05129999999997"/>
    <n v="524.21600000000001"/>
    <n v="529.45820000000003"/>
    <n v="1220.175"/>
    <x v="0"/>
    <x v="0"/>
    <n v="1.0934832999999999"/>
    <n v="1220.175"/>
  </r>
  <r>
    <x v="0"/>
    <s v="P17979575"/>
    <x v="0"/>
    <x v="3"/>
    <x v="3"/>
    <x v="3"/>
    <x v="3"/>
    <x v="0"/>
    <x v="3"/>
    <x v="0"/>
    <n v="168.3"/>
    <d v="1983-07-18T00:00:00"/>
    <d v="2016-07-18T00:00:00"/>
    <n v="33"/>
    <n v="42"/>
    <x v="1"/>
    <s v="NA"/>
    <x v="0"/>
    <s v="NA"/>
    <x v="0"/>
    <n v="0.85"/>
    <n v="516.05129999999997"/>
    <n v="524.21600000000001"/>
    <n v="529.45809999999994"/>
    <n v="1220.175"/>
    <x v="0"/>
    <x v="0"/>
    <n v="1.0934832999999999"/>
    <n v="1220.175"/>
  </r>
  <r>
    <x v="0"/>
    <s v="P17979575"/>
    <x v="0"/>
    <x v="4"/>
    <x v="4"/>
    <x v="4"/>
    <x v="3"/>
    <x v="0"/>
    <x v="3"/>
    <x v="0"/>
    <n v="168.3"/>
    <d v="1983-07-18T00:00:00"/>
    <d v="2016-07-18T00:00:00"/>
    <n v="33"/>
    <n v="42"/>
    <x v="1"/>
    <s v="NA"/>
    <x v="0"/>
    <s v="NA"/>
    <x v="0"/>
    <n v="0.85"/>
    <n v="516.05129999999997"/>
    <n v="524.21600000000001"/>
    <n v="529.45809999999994"/>
    <n v="1220.175"/>
    <x v="0"/>
    <x v="0"/>
    <n v="1.0934832999999999"/>
    <n v="1220.175"/>
  </r>
  <r>
    <x v="0"/>
    <s v="P17979575"/>
    <x v="0"/>
    <x v="5"/>
    <x v="5"/>
    <x v="5"/>
    <x v="3"/>
    <x v="0"/>
    <x v="3"/>
    <x v="0"/>
    <n v="168.3"/>
    <d v="1983-07-18T00:00:00"/>
    <d v="2016-07-18T00:00:00"/>
    <n v="33"/>
    <n v="42"/>
    <x v="1"/>
    <s v="NA"/>
    <x v="0"/>
    <s v="NA"/>
    <x v="0"/>
    <n v="0.85"/>
    <n v="516.41539999999998"/>
    <n v="524.23914000000002"/>
    <n v="529.48149999999998"/>
    <n v="1220.175"/>
    <x v="0"/>
    <x v="0"/>
    <n v="1.0934832999999999"/>
    <n v="1220.175"/>
  </r>
  <r>
    <x v="0"/>
    <s v="P17979575"/>
    <x v="0"/>
    <x v="6"/>
    <x v="6"/>
    <x v="6"/>
    <x v="3"/>
    <x v="0"/>
    <x v="3"/>
    <x v="0"/>
    <n v="168.3"/>
    <d v="1983-07-18T00:00:00"/>
    <d v="2016-07-18T00:00:00"/>
    <n v="33"/>
    <n v="42"/>
    <x v="1"/>
    <s v="NA"/>
    <x v="0"/>
    <s v="NA"/>
    <x v="0"/>
    <n v="0.85"/>
    <n v="477.78341999999998"/>
    <n v="485.02188000000001"/>
    <n v="489.87209999999999"/>
    <n v="1220.175"/>
    <x v="0"/>
    <x v="0"/>
    <n v="1.0934832999999999"/>
    <n v="1220.175"/>
  </r>
  <r>
    <x v="0"/>
    <s v="P17979575"/>
    <x v="0"/>
    <x v="7"/>
    <x v="7"/>
    <x v="7"/>
    <x v="3"/>
    <x v="0"/>
    <x v="3"/>
    <x v="0"/>
    <n v="168.3"/>
    <d v="1983-07-18T00:00:00"/>
    <d v="2016-07-18T00:00:00"/>
    <n v="33"/>
    <n v="42"/>
    <x v="1"/>
    <s v="NA"/>
    <x v="0"/>
    <s v="NA"/>
    <x v="0"/>
    <n v="0.85"/>
    <n v="479.57175000000001"/>
    <n v="486.89355"/>
    <n v="491.76247999999998"/>
    <n v="1220.175"/>
    <x v="0"/>
    <x v="0"/>
    <n v="1.0934832999999999"/>
    <n v="1220.175"/>
  </r>
  <r>
    <x v="0"/>
    <s v="P17979575"/>
    <x v="0"/>
    <x v="8"/>
    <x v="8"/>
    <x v="8"/>
    <x v="2"/>
    <x v="0"/>
    <x v="3"/>
    <x v="0"/>
    <n v="168.3"/>
    <d v="1983-07-18T00:00:00"/>
    <d v="2016-07-18T00:00:00"/>
    <n v="33"/>
    <n v="42"/>
    <x v="1"/>
    <s v="NA"/>
    <x v="0"/>
    <s v="NA"/>
    <x v="0"/>
    <n v="0.85"/>
    <n v="479.57175000000001"/>
    <n v="486.89355"/>
    <n v="491.76247999999998"/>
    <n v="1220.175"/>
    <x v="0"/>
    <x v="0"/>
    <n v="1.0934832999999999"/>
    <n v="1220.175"/>
  </r>
  <r>
    <x v="0"/>
    <s v="P17979575"/>
    <x v="0"/>
    <x v="9"/>
    <x v="9"/>
    <x v="9"/>
    <x v="3"/>
    <x v="0"/>
    <x v="3"/>
    <x v="0"/>
    <n v="168.3"/>
    <d v="1983-07-18T00:00:00"/>
    <d v="2016-07-18T00:00:00"/>
    <n v="33"/>
    <n v="42"/>
    <x v="1"/>
    <s v="NA"/>
    <x v="0"/>
    <s v="NA"/>
    <x v="0"/>
    <n v="0.85"/>
    <n v="479.57175000000001"/>
    <n v="486.89355"/>
    <n v="491.76247999999998"/>
    <n v="1220.175"/>
    <x v="0"/>
    <x v="0"/>
    <n v="1.0934832999999999"/>
    <n v="1220.175"/>
  </r>
  <r>
    <x v="0"/>
    <s v="P17979575"/>
    <x v="0"/>
    <x v="10"/>
    <x v="10"/>
    <x v="10"/>
    <x v="3"/>
    <x v="0"/>
    <x v="3"/>
    <x v="0"/>
    <n v="168.3"/>
    <d v="1983-07-18T00:00:00"/>
    <d v="2016-07-18T00:00:00"/>
    <n v="33"/>
    <n v="42"/>
    <x v="1"/>
    <s v="NA"/>
    <x v="0"/>
    <s v="NA"/>
    <x v="0"/>
    <n v="0.85"/>
    <n v="479.57175000000001"/>
    <n v="486.89355"/>
    <n v="491.76247999999998"/>
    <n v="1220.175"/>
    <x v="0"/>
    <x v="0"/>
    <n v="1.0934832999999999"/>
    <n v="1220.175"/>
  </r>
  <r>
    <x v="0"/>
    <s v="P17979575"/>
    <x v="0"/>
    <x v="11"/>
    <x v="11"/>
    <x v="11"/>
    <x v="3"/>
    <x v="0"/>
    <x v="3"/>
    <x v="0"/>
    <n v="168.3"/>
    <d v="1983-07-18T00:00:00"/>
    <d v="2016-07-18T00:00:00"/>
    <n v="33"/>
    <n v="42"/>
    <x v="1"/>
    <s v="NA"/>
    <x v="0"/>
    <s v="NA"/>
    <x v="0"/>
    <n v="0.85"/>
    <n v="476.45452999999998"/>
    <n v="483.72872999999998"/>
    <n v="488.56599999999997"/>
    <n v="1220.175"/>
    <x v="0"/>
    <x v="0"/>
    <n v="1.0934832999999999"/>
    <n v="1220.175"/>
  </r>
  <r>
    <x v="0"/>
    <s v="P17979575"/>
    <x v="0"/>
    <x v="12"/>
    <x v="12"/>
    <x v="12"/>
    <x v="3"/>
    <x v="0"/>
    <x v="3"/>
    <x v="0"/>
    <n v="168.3"/>
    <d v="1983-07-18T00:00:00"/>
    <d v="2016-07-18T00:00:00"/>
    <n v="33"/>
    <n v="42"/>
    <x v="1"/>
    <s v="NA"/>
    <x v="0"/>
    <s v="NA"/>
    <x v="0"/>
    <n v="0.85"/>
    <n v="466.79415999999998"/>
    <n v="473.92086999999998"/>
    <n v="478.66005999999999"/>
    <n v="1220.175"/>
    <x v="0"/>
    <x v="0"/>
    <n v="1.0934832999999999"/>
    <n v="1220.175"/>
  </r>
  <r>
    <x v="0"/>
    <s v="P17979575"/>
    <x v="0"/>
    <x v="13"/>
    <x v="13"/>
    <x v="13"/>
    <x v="3"/>
    <x v="0"/>
    <x v="3"/>
    <x v="0"/>
    <n v="168.3"/>
    <d v="1983-07-18T00:00:00"/>
    <d v="2016-07-18T00:00:00"/>
    <n v="33"/>
    <n v="42"/>
    <x v="1"/>
    <s v="NA"/>
    <x v="0"/>
    <s v="NA"/>
    <x v="0"/>
    <n v="0.85"/>
    <n v="468.54135000000002"/>
    <n v="475.70404000000002"/>
    <n v="480.46109999999999"/>
    <n v="1220.175"/>
    <x v="0"/>
    <x v="0"/>
    <n v="1.0934832999999999"/>
    <n v="1220.175"/>
  </r>
  <r>
    <x v="0"/>
    <s v="P17979575"/>
    <x v="0"/>
    <x v="14"/>
    <x v="14"/>
    <x v="14"/>
    <x v="3"/>
    <x v="0"/>
    <x v="3"/>
    <x v="0"/>
    <n v="168.3"/>
    <d v="1983-07-18T00:00:00"/>
    <d v="2016-07-18T00:00:00"/>
    <n v="33"/>
    <n v="42"/>
    <x v="1"/>
    <s v="NA"/>
    <x v="0"/>
    <s v="NA"/>
    <x v="0"/>
    <n v="0.85"/>
    <n v="468.54135000000002"/>
    <n v="475.70404000000002"/>
    <n v="480.46109999999999"/>
    <n v="1221.8579999999999"/>
    <x v="0"/>
    <x v="0"/>
    <n v="1.0934832999999999"/>
    <n v="1221.8579999999999"/>
  </r>
  <r>
    <x v="0"/>
    <s v="P17979575"/>
    <x v="0"/>
    <x v="15"/>
    <x v="15"/>
    <x v="15"/>
    <x v="3"/>
    <x v="0"/>
    <x v="3"/>
    <x v="0"/>
    <n v="168.3"/>
    <d v="1983-07-18T00:00:00"/>
    <d v="2016-07-18T00:00:00"/>
    <n v="33"/>
    <n v="42"/>
    <x v="1"/>
    <s v="NA"/>
    <x v="0"/>
    <s v="NA"/>
    <x v="0"/>
    <n v="0.85"/>
    <n v="468.54135000000002"/>
    <n v="475.70404000000002"/>
    <n v="480.46109999999999"/>
    <n v="1221.8579999999999"/>
    <x v="0"/>
    <x v="0"/>
    <n v="1.0934832999999999"/>
    <n v="1221.8579999999999"/>
  </r>
  <r>
    <x v="0"/>
    <s v="P17979575"/>
    <x v="0"/>
    <x v="16"/>
    <x v="16"/>
    <x v="16"/>
    <x v="3"/>
    <x v="0"/>
    <x v="3"/>
    <x v="0"/>
    <n v="168.3"/>
    <d v="1983-07-18T00:00:00"/>
    <d v="2016-07-18T00:00:00"/>
    <n v="33"/>
    <n v="42"/>
    <x v="1"/>
    <s v="NA"/>
    <x v="0"/>
    <s v="NA"/>
    <x v="0"/>
    <n v="0.85"/>
    <n v="468.54135000000002"/>
    <n v="475.70404000000002"/>
    <n v="480.46109999999999"/>
    <n v="1221.8579999999999"/>
    <x v="0"/>
    <x v="0"/>
    <n v="1.0934832999999999"/>
    <n v="1221.8579999999999"/>
  </r>
  <r>
    <x v="0"/>
    <s v="P17979575"/>
    <x v="0"/>
    <x v="17"/>
    <x v="17"/>
    <x v="17"/>
    <x v="3"/>
    <x v="0"/>
    <x v="3"/>
    <x v="0"/>
    <n v="168.3"/>
    <d v="1983-07-18T00:00:00"/>
    <d v="2016-07-18T00:00:00"/>
    <n v="33"/>
    <n v="42"/>
    <x v="1"/>
    <s v="NA"/>
    <x v="0"/>
    <s v="NA"/>
    <x v="0"/>
    <n v="0.85"/>
    <n v="468.54135000000002"/>
    <n v="475.70404000000002"/>
    <n v="480.46109999999999"/>
    <n v="1221.8579999999999"/>
    <x v="0"/>
    <x v="0"/>
    <n v="1.0934832999999999"/>
    <n v="1221.8579999999999"/>
  </r>
  <r>
    <x v="0"/>
    <s v="P17979575"/>
    <x v="0"/>
    <x v="18"/>
    <x v="18"/>
    <x v="18"/>
    <x v="2"/>
    <x v="0"/>
    <x v="3"/>
    <x v="0"/>
    <n v="168.3"/>
    <d v="1983-07-18T00:00:00"/>
    <d v="2016-07-18T00:00:00"/>
    <n v="33"/>
    <n v="42"/>
    <x v="1"/>
    <s v="NA"/>
    <x v="0"/>
    <s v="NA"/>
    <x v="0"/>
    <n v="0.85"/>
    <n v="468.54135000000002"/>
    <n v="475.70404000000002"/>
    <n v="480.46109999999999"/>
    <n v="1221.8579999999999"/>
    <x v="0"/>
    <x v="0"/>
    <n v="1.0934832999999999"/>
    <n v="1221.8579999999999"/>
  </r>
  <r>
    <x v="0"/>
    <s v="P17979575"/>
    <x v="0"/>
    <x v="19"/>
    <x v="19"/>
    <x v="19"/>
    <x v="4"/>
    <x v="0"/>
    <x v="3"/>
    <x v="0"/>
    <n v="168.3"/>
    <d v="1983-07-18T00:00:00"/>
    <d v="2016-07-18T00:00:00"/>
    <n v="33"/>
    <n v="42"/>
    <x v="1"/>
    <s v="NA"/>
    <x v="0"/>
    <s v="NA"/>
    <x v="0"/>
    <n v="0.85"/>
    <n v="468.54135000000002"/>
    <n v="475.70404000000002"/>
    <n v="480.46109999999999"/>
    <n v="1221.8579999999999"/>
    <x v="0"/>
    <x v="0"/>
    <n v="1.0934832999999999"/>
    <n v="1221.8579999999999"/>
  </r>
  <r>
    <x v="0"/>
    <s v="P17979575"/>
    <x v="0"/>
    <x v="20"/>
    <x v="20"/>
    <x v="20"/>
    <x v="5"/>
    <x v="0"/>
    <x v="3"/>
    <x v="0"/>
    <n v="168.3"/>
    <d v="1983-07-18T00:00:00"/>
    <d v="2016-07-18T00:00:00"/>
    <n v="33"/>
    <n v="42"/>
    <x v="1"/>
    <s v="NA"/>
    <x v="0"/>
    <s v="NA"/>
    <x v="0"/>
    <n v="0.85"/>
    <n v="468.54135000000002"/>
    <n v="475.70404000000002"/>
    <n v="480.46109999999999"/>
    <n v="1221.8579999999999"/>
    <x v="0"/>
    <x v="0"/>
    <n v="1.0934832999999999"/>
    <n v="1221.8579999999999"/>
  </r>
  <r>
    <x v="0"/>
    <s v="P17979575"/>
    <x v="0"/>
    <x v="21"/>
    <x v="21"/>
    <x v="21"/>
    <x v="3"/>
    <x v="0"/>
    <x v="3"/>
    <x v="0"/>
    <n v="168.3"/>
    <d v="1983-07-18T00:00:00"/>
    <d v="2016-07-18T00:00:00"/>
    <n v="33"/>
    <n v="42"/>
    <x v="1"/>
    <s v="NA"/>
    <x v="0"/>
    <s v="NA"/>
    <x v="0"/>
    <n v="0.85"/>
    <n v="469.60235999999998"/>
    <n v="475.7713"/>
    <n v="480.529"/>
    <n v="1221.8579999999999"/>
    <x v="0"/>
    <x v="0"/>
    <n v="1.0934832999999999"/>
    <n v="1221.8579999999999"/>
  </r>
  <r>
    <x v="0"/>
    <s v="P17979575"/>
    <x v="0"/>
    <x v="22"/>
    <x v="22"/>
    <x v="22"/>
    <x v="3"/>
    <x v="0"/>
    <x v="3"/>
    <x v="0"/>
    <n v="168.3"/>
    <d v="1983-07-18T00:00:00"/>
    <d v="2016-07-18T00:00:00"/>
    <n v="33"/>
    <n v="42"/>
    <x v="1"/>
    <s v="NA"/>
    <x v="0"/>
    <s v="NA"/>
    <x v="0"/>
    <n v="0.85"/>
    <n v="467.85117000000002"/>
    <n v="477.43527"/>
    <n v="482.20963"/>
    <n v="1221.8579999999999"/>
    <x v="0"/>
    <x v="0"/>
    <n v="1.0934832999999999"/>
    <n v="1221.8579999999999"/>
  </r>
  <r>
    <x v="0"/>
    <s v="P18109622"/>
    <x v="0"/>
    <x v="0"/>
    <x v="0"/>
    <x v="0"/>
    <x v="0"/>
    <x v="0"/>
    <x v="1"/>
    <x v="2"/>
    <n v="141.64500000000001"/>
    <d v="1995-02-09T00:00:00"/>
    <d v="2025-01-01T00:00:00"/>
    <n v="57"/>
    <n v="18"/>
    <x v="0"/>
    <s v="NA"/>
    <x v="0"/>
    <s v="NA"/>
    <x v="1"/>
    <n v="4.97"/>
    <n v="729.40369999999996"/>
    <n v="742.7876"/>
    <n v="750.21550000000002"/>
    <n v="895.35364000000004"/>
    <x v="0"/>
    <x v="0"/>
    <n v="1.1934619"/>
    <n v="779.04755"/>
  </r>
  <r>
    <x v="0"/>
    <s v="P18109622"/>
    <x v="0"/>
    <x v="1"/>
    <x v="1"/>
    <x v="1"/>
    <x v="1"/>
    <x v="0"/>
    <x v="1"/>
    <x v="2"/>
    <n v="141.64500000000001"/>
    <d v="1995-02-09T00:00:00"/>
    <d v="2025-01-01T00:00:00"/>
    <n v="57"/>
    <n v="18"/>
    <x v="0"/>
    <s v="NA"/>
    <x v="0"/>
    <s v="NA"/>
    <x v="1"/>
    <n v="4.97"/>
    <n v="729.40369999999996"/>
    <n v="742.7876"/>
    <n v="750.21550000000002"/>
    <n v="895.35364000000004"/>
    <x v="0"/>
    <x v="0"/>
    <n v="1.1934619"/>
    <n v="779.04755"/>
  </r>
  <r>
    <x v="0"/>
    <s v="P18109622"/>
    <x v="0"/>
    <x v="2"/>
    <x v="2"/>
    <x v="2"/>
    <x v="2"/>
    <x v="0"/>
    <x v="1"/>
    <x v="2"/>
    <n v="141.64500000000001"/>
    <d v="1995-02-09T00:00:00"/>
    <d v="2025-01-01T00:00:00"/>
    <n v="57"/>
    <n v="18"/>
    <x v="0"/>
    <s v="NA"/>
    <x v="0"/>
    <s v="NA"/>
    <x v="1"/>
    <n v="4.97"/>
    <n v="729.40369999999996"/>
    <n v="742.7876"/>
    <n v="750.21550000000002"/>
    <n v="895.35364000000004"/>
    <x v="0"/>
    <x v="0"/>
    <n v="1.1934619"/>
    <n v="779.04755"/>
  </r>
  <r>
    <x v="0"/>
    <s v="P18109622"/>
    <x v="0"/>
    <x v="3"/>
    <x v="3"/>
    <x v="3"/>
    <x v="3"/>
    <x v="0"/>
    <x v="1"/>
    <x v="2"/>
    <n v="141.64500000000001"/>
    <d v="1995-02-09T00:00:00"/>
    <d v="2025-01-01T00:00:00"/>
    <n v="57"/>
    <n v="18"/>
    <x v="0"/>
    <s v="NA"/>
    <x v="0"/>
    <s v="NA"/>
    <x v="1"/>
    <n v="4.97"/>
    <n v="729.40369999999996"/>
    <n v="742.7876"/>
    <n v="750.21545000000003"/>
    <n v="895.35360000000003"/>
    <x v="0"/>
    <x v="0"/>
    <n v="1.1934619"/>
    <n v="779.04755"/>
  </r>
  <r>
    <x v="0"/>
    <s v="P18109622"/>
    <x v="0"/>
    <x v="4"/>
    <x v="4"/>
    <x v="4"/>
    <x v="3"/>
    <x v="0"/>
    <x v="1"/>
    <x v="2"/>
    <n v="141.64500000000001"/>
    <d v="1995-02-09T00:00:00"/>
    <d v="2025-01-01T00:00:00"/>
    <n v="57"/>
    <n v="18"/>
    <x v="0"/>
    <s v="NA"/>
    <x v="0"/>
    <s v="NA"/>
    <x v="1"/>
    <n v="4.97"/>
    <n v="729.40369999999996"/>
    <n v="742.7876"/>
    <n v="750.21545000000003"/>
    <n v="895.35360000000003"/>
    <x v="0"/>
    <x v="0"/>
    <n v="1.1934619"/>
    <n v="779.04755"/>
  </r>
  <r>
    <x v="0"/>
    <s v="P18109622"/>
    <x v="0"/>
    <x v="5"/>
    <x v="5"/>
    <x v="5"/>
    <x v="3"/>
    <x v="0"/>
    <x v="1"/>
    <x v="2"/>
    <n v="141.64500000000001"/>
    <d v="1995-02-09T00:00:00"/>
    <d v="2025-01-01T00:00:00"/>
    <n v="57"/>
    <n v="18"/>
    <x v="0"/>
    <s v="NA"/>
    <x v="0"/>
    <s v="NA"/>
    <x v="1"/>
    <n v="4.97"/>
    <n v="729.91832999999997"/>
    <n v="742.82039999999995"/>
    <n v="750.24860000000001"/>
    <n v="895.3931"/>
    <x v="0"/>
    <x v="0"/>
    <n v="1.1934619"/>
    <n v="779.04755"/>
  </r>
  <r>
    <x v="0"/>
    <s v="P18109622"/>
    <x v="0"/>
    <x v="6"/>
    <x v="6"/>
    <x v="6"/>
    <x v="3"/>
    <x v="0"/>
    <x v="1"/>
    <x v="2"/>
    <n v="141.64500000000001"/>
    <d v="1995-02-09T00:00:00"/>
    <d v="2025-01-01T00:00:00"/>
    <n v="57"/>
    <n v="18"/>
    <x v="0"/>
    <s v="NA"/>
    <x v="0"/>
    <s v="NA"/>
    <x v="1"/>
    <n v="4.97"/>
    <n v="675.47295999999994"/>
    <n v="687.41139999999996"/>
    <n v="694.28545999999994"/>
    <n v="828.60329999999999"/>
    <x v="0"/>
    <x v="0"/>
    <n v="1.1934619"/>
    <n v="779.04755"/>
  </r>
  <r>
    <x v="0"/>
    <s v="P18109622"/>
    <x v="0"/>
    <x v="7"/>
    <x v="7"/>
    <x v="7"/>
    <x v="3"/>
    <x v="0"/>
    <x v="1"/>
    <x v="2"/>
    <n v="141.64500000000001"/>
    <d v="1995-02-09T00:00:00"/>
    <d v="2025-01-01T00:00:00"/>
    <n v="57"/>
    <n v="18"/>
    <x v="0"/>
    <s v="NA"/>
    <x v="0"/>
    <s v="NA"/>
    <x v="1"/>
    <n v="4.97"/>
    <n v="678.00130000000001"/>
    <n v="690.06410000000005"/>
    <n v="696.96469999999999"/>
    <n v="831.80083999999999"/>
    <x v="0"/>
    <x v="0"/>
    <n v="1.1934619"/>
    <n v="779.04755"/>
  </r>
  <r>
    <x v="0"/>
    <s v="P18109622"/>
    <x v="0"/>
    <x v="8"/>
    <x v="8"/>
    <x v="8"/>
    <x v="2"/>
    <x v="1"/>
    <x v="1"/>
    <x v="2"/>
    <n v="141.64500000000001"/>
    <d v="1995-02-09T00:00:00"/>
    <d v="2025-02-01T00:00:00"/>
    <n v="57"/>
    <n v="18"/>
    <x v="0"/>
    <s v="NA"/>
    <x v="0"/>
    <s v="NA"/>
    <x v="1"/>
    <n v="4.97"/>
    <n v="678.00130000000001"/>
    <n v="690.06410000000005"/>
    <n v="696.96469999999999"/>
    <n v="831.80083999999999"/>
    <x v="0"/>
    <x v="0"/>
    <n v="1.1934619"/>
    <n v="779.04755"/>
  </r>
  <r>
    <x v="0"/>
    <s v="P18109622"/>
    <x v="0"/>
    <x v="9"/>
    <x v="9"/>
    <x v="9"/>
    <x v="3"/>
    <x v="1"/>
    <x v="1"/>
    <x v="2"/>
    <n v="141.64500000000001"/>
    <d v="1995-02-09T00:00:00"/>
    <d v="2025-02-01T00:00:00"/>
    <n v="57"/>
    <n v="18"/>
    <x v="0"/>
    <s v="NA"/>
    <x v="0"/>
    <s v="NA"/>
    <x v="1"/>
    <n v="4.97"/>
    <n v="678.00130000000001"/>
    <n v="690.06410000000005"/>
    <n v="696.96469999999999"/>
    <n v="831.80083999999999"/>
    <x v="0"/>
    <x v="0"/>
    <n v="1.1934619"/>
    <n v="779.04755"/>
  </r>
  <r>
    <x v="0"/>
    <s v="P18109622"/>
    <x v="0"/>
    <x v="10"/>
    <x v="10"/>
    <x v="10"/>
    <x v="3"/>
    <x v="1"/>
    <x v="1"/>
    <x v="2"/>
    <n v="141.64500000000001"/>
    <d v="1995-02-09T00:00:00"/>
    <d v="2025-02-01T00:00:00"/>
    <n v="57"/>
    <n v="18"/>
    <x v="0"/>
    <s v="NA"/>
    <x v="0"/>
    <s v="NA"/>
    <x v="1"/>
    <n v="4.97"/>
    <n v="678.41565000000003"/>
    <n v="690.47850000000005"/>
    <n v="697.38329999999996"/>
    <n v="832.30039999999997"/>
    <x v="0"/>
    <x v="0"/>
    <n v="1.1934619"/>
    <n v="779.04755"/>
  </r>
  <r>
    <x v="0"/>
    <s v="P18109622"/>
    <x v="0"/>
    <x v="11"/>
    <x v="11"/>
    <x v="11"/>
    <x v="3"/>
    <x v="1"/>
    <x v="1"/>
    <x v="2"/>
    <n v="141.64500000000001"/>
    <d v="1995-02-09T00:00:00"/>
    <d v="2025-02-01T00:00:00"/>
    <n v="57"/>
    <n v="18"/>
    <x v="0"/>
    <s v="NA"/>
    <x v="0"/>
    <s v="NA"/>
    <x v="1"/>
    <n v="4.97"/>
    <n v="674.0059"/>
    <n v="685.99040000000002"/>
    <n v="692.85033999999996"/>
    <n v="826.89044000000001"/>
    <x v="0"/>
    <x v="0"/>
    <n v="1.1934619"/>
    <n v="779.04755"/>
  </r>
  <r>
    <x v="0"/>
    <s v="P18109622"/>
    <x v="0"/>
    <x v="12"/>
    <x v="12"/>
    <x v="12"/>
    <x v="3"/>
    <x v="1"/>
    <x v="1"/>
    <x v="2"/>
    <n v="141.64500000000001"/>
    <d v="1995-02-09T00:00:00"/>
    <d v="2025-02-01T00:00:00"/>
    <n v="57"/>
    <n v="18"/>
    <x v="0"/>
    <s v="NA"/>
    <x v="0"/>
    <s v="NA"/>
    <x v="1"/>
    <n v="4.97"/>
    <n v="673.66380000000004"/>
    <n v="685.64229999999998"/>
    <n v="692.49869999999999"/>
    <n v="826.47076000000004"/>
    <x v="0"/>
    <x v="0"/>
    <n v="1.1934619"/>
    <n v="779.04755"/>
  </r>
  <r>
    <x v="0"/>
    <s v="P18109622"/>
    <x v="0"/>
    <x v="13"/>
    <x v="13"/>
    <x v="13"/>
    <x v="3"/>
    <x v="1"/>
    <x v="1"/>
    <x v="2"/>
    <n v="141.64500000000001"/>
    <d v="1995-02-09T00:00:00"/>
    <d v="2025-02-01T00:00:00"/>
    <n v="57"/>
    <n v="18"/>
    <x v="0"/>
    <s v="NA"/>
    <x v="0"/>
    <s v="NA"/>
    <x v="1"/>
    <n v="4.97"/>
    <n v="676.18535999999995"/>
    <n v="688.22204999999997"/>
    <n v="695.10424999999998"/>
    <n v="829.58043999999995"/>
    <x v="0"/>
    <x v="0"/>
    <n v="1.1934619"/>
    <n v="779.04755"/>
  </r>
  <r>
    <x v="0"/>
    <s v="P18109622"/>
    <x v="0"/>
    <x v="14"/>
    <x v="14"/>
    <x v="14"/>
    <x v="3"/>
    <x v="1"/>
    <x v="1"/>
    <x v="2"/>
    <n v="141.64500000000001"/>
    <d v="1995-02-09T00:00:00"/>
    <d v="2025-02-01T00:00:00"/>
    <n v="57"/>
    <n v="18"/>
    <x v="0"/>
    <s v="NA"/>
    <x v="0"/>
    <s v="NA"/>
    <x v="1"/>
    <n v="4.97"/>
    <n v="676.18535999999995"/>
    <n v="688.22204999999997"/>
    <n v="695.10424999999998"/>
    <n v="829.58043999999995"/>
    <x v="0"/>
    <x v="0"/>
    <n v="1.1934619"/>
    <n v="780.46400000000006"/>
  </r>
  <r>
    <x v="0"/>
    <s v="P18109622"/>
    <x v="0"/>
    <x v="15"/>
    <x v="15"/>
    <x v="15"/>
    <x v="3"/>
    <x v="1"/>
    <x v="1"/>
    <x v="2"/>
    <n v="141.64500000000001"/>
    <d v="1995-02-09T00:00:00"/>
    <d v="2025-02-01T00:00:00"/>
    <n v="57"/>
    <n v="18"/>
    <x v="0"/>
    <s v="NA"/>
    <x v="0"/>
    <s v="NA"/>
    <x v="1"/>
    <n v="4.97"/>
    <n v="676.18535999999995"/>
    <n v="688.22204999999997"/>
    <n v="695.10424999999998"/>
    <n v="826.89089999999999"/>
    <x v="0"/>
    <x v="0"/>
    <n v="1.1895926999999999"/>
    <n v="780.46400000000006"/>
  </r>
  <r>
    <x v="0"/>
    <s v="P18109622"/>
    <x v="0"/>
    <x v="16"/>
    <x v="16"/>
    <x v="16"/>
    <x v="3"/>
    <x v="1"/>
    <x v="1"/>
    <x v="2"/>
    <n v="141.64500000000001"/>
    <d v="1995-02-09T00:00:00"/>
    <d v="2025-02-01T00:00:00"/>
    <n v="57"/>
    <n v="18"/>
    <x v="0"/>
    <s v="NA"/>
    <x v="0"/>
    <s v="NA"/>
    <x v="1"/>
    <n v="4.97"/>
    <n v="676.18535999999995"/>
    <n v="688.22204999999997"/>
    <n v="695.10424999999998"/>
    <n v="826.89089999999999"/>
    <x v="0"/>
    <x v="0"/>
    <n v="1.1895926999999999"/>
    <n v="780.46400000000006"/>
  </r>
  <r>
    <x v="0"/>
    <s v="P18109622"/>
    <x v="0"/>
    <x v="17"/>
    <x v="17"/>
    <x v="17"/>
    <x v="3"/>
    <x v="1"/>
    <x v="1"/>
    <x v="2"/>
    <n v="141.64500000000001"/>
    <d v="1995-02-09T00:00:00"/>
    <d v="2025-02-01T00:00:00"/>
    <n v="57"/>
    <n v="18"/>
    <x v="0"/>
    <s v="NA"/>
    <x v="0"/>
    <s v="NA"/>
    <x v="1"/>
    <n v="4.97"/>
    <n v="676.18535999999995"/>
    <n v="688.22204999999997"/>
    <n v="695.10424999999998"/>
    <n v="826.89099999999996"/>
    <x v="0"/>
    <x v="0"/>
    <n v="1.1895926999999999"/>
    <n v="780.46400000000006"/>
  </r>
  <r>
    <x v="0"/>
    <s v="P18109622"/>
    <x v="0"/>
    <x v="18"/>
    <x v="18"/>
    <x v="18"/>
    <x v="2"/>
    <x v="1"/>
    <x v="1"/>
    <x v="2"/>
    <n v="141.64500000000001"/>
    <d v="1995-02-09T00:00:00"/>
    <d v="2025-02-01T00:00:00"/>
    <n v="57"/>
    <n v="18"/>
    <x v="0"/>
    <s v="NA"/>
    <x v="0"/>
    <s v="NA"/>
    <x v="1"/>
    <n v="4.97"/>
    <n v="676.18535999999995"/>
    <n v="688.22204999999997"/>
    <n v="695.10424999999998"/>
    <n v="826.89099999999996"/>
    <x v="0"/>
    <x v="0"/>
    <n v="1.1895926999999999"/>
    <n v="780.46400000000006"/>
  </r>
  <r>
    <x v="0"/>
    <s v="P18109622"/>
    <x v="0"/>
    <x v="19"/>
    <x v="19"/>
    <x v="19"/>
    <x v="4"/>
    <x v="1"/>
    <x v="1"/>
    <x v="2"/>
    <n v="141.64500000000001"/>
    <d v="1995-02-09T00:00:00"/>
    <d v="2025-02-01T00:00:00"/>
    <n v="57"/>
    <n v="18"/>
    <x v="0"/>
    <s v="NA"/>
    <x v="0"/>
    <s v="NA"/>
    <x v="1"/>
    <n v="4.97"/>
    <n v="676.18535999999995"/>
    <n v="688.22204999999997"/>
    <n v="695.10424999999998"/>
    <n v="826.89099999999996"/>
    <x v="0"/>
    <x v="0"/>
    <n v="1.1895926999999999"/>
    <n v="780.46400000000006"/>
  </r>
  <r>
    <x v="0"/>
    <s v="P18109622"/>
    <x v="0"/>
    <x v="20"/>
    <x v="20"/>
    <x v="20"/>
    <x v="5"/>
    <x v="1"/>
    <x v="1"/>
    <x v="2"/>
    <n v="141.64500000000001"/>
    <d v="1995-02-09T00:00:00"/>
    <d v="2025-02-01T00:00:00"/>
    <n v="57"/>
    <n v="18"/>
    <x v="0"/>
    <s v="NA"/>
    <x v="0"/>
    <s v="NA"/>
    <x v="1"/>
    <n v="4.97"/>
    <n v="676.18535999999995"/>
    <n v="688.22204999999997"/>
    <n v="695.10424999999998"/>
    <n v="826.89099999999996"/>
    <x v="0"/>
    <x v="0"/>
    <n v="1.1895926999999999"/>
    <n v="780.46400000000006"/>
  </r>
  <r>
    <x v="0"/>
    <s v="P18109622"/>
    <x v="0"/>
    <x v="21"/>
    <x v="21"/>
    <x v="21"/>
    <x v="3"/>
    <x v="1"/>
    <x v="1"/>
    <x v="2"/>
    <n v="141.64500000000001"/>
    <d v="1995-02-09T00:00:00"/>
    <d v="2025-02-01T00:00:00"/>
    <n v="57"/>
    <n v="18"/>
    <x v="0"/>
    <s v="NA"/>
    <x v="0"/>
    <s v="NA"/>
    <x v="1"/>
    <n v="4.97"/>
    <n v="678.12932999999998"/>
    <n v="688.73220000000003"/>
    <n v="695.61950000000002"/>
    <n v="827.50390000000004"/>
    <x v="0"/>
    <x v="0"/>
    <n v="1.1895926999999999"/>
    <n v="780.46400000000006"/>
  </r>
  <r>
    <x v="0"/>
    <s v="P18109622"/>
    <x v="0"/>
    <x v="22"/>
    <x v="22"/>
    <x v="22"/>
    <x v="3"/>
    <x v="1"/>
    <x v="1"/>
    <x v="2"/>
    <n v="141.64500000000001"/>
    <d v="1995-02-09T00:00:00"/>
    <d v="2025-02-01T00:00:00"/>
    <n v="57"/>
    <n v="18"/>
    <x v="0"/>
    <s v="NA"/>
    <x v="0"/>
    <s v="NA"/>
    <x v="1"/>
    <n v="4.97"/>
    <n v="675.60059999999999"/>
    <n v="691.14099999999996"/>
    <n v="698.05237"/>
    <n v="830.39800000000002"/>
    <x v="0"/>
    <x v="0"/>
    <n v="1.1895926999999999"/>
    <n v="780.46400000000006"/>
  </r>
  <r>
    <x v="0"/>
    <s v="P18142632"/>
    <x v="0"/>
    <x v="0"/>
    <x v="0"/>
    <x v="0"/>
    <x v="0"/>
    <x v="0"/>
    <x v="0"/>
    <x v="2"/>
    <n v="142.82499999999999"/>
    <d v="1999-04-08T00:00:00"/>
    <d v="2025-01-01T00:00:00"/>
    <n v="29"/>
    <n v="46"/>
    <x v="1"/>
    <s v="NA"/>
    <x v="0"/>
    <s v="NA"/>
    <x v="1"/>
    <n v="9.85"/>
    <n v="877.17534999999998"/>
    <n v="894.12476000000004"/>
    <n v="903.06600000000003"/>
    <n v="1010.6482999999999"/>
    <x v="0"/>
    <x v="0"/>
    <n v="1.11913"/>
    <n v="705.55550000000005"/>
  </r>
  <r>
    <x v="0"/>
    <s v="P18142632"/>
    <x v="0"/>
    <x v="1"/>
    <x v="1"/>
    <x v="1"/>
    <x v="1"/>
    <x v="0"/>
    <x v="0"/>
    <x v="2"/>
    <n v="142.82499999999999"/>
    <d v="1999-04-08T00:00:00"/>
    <d v="2025-01-01T00:00:00"/>
    <n v="29"/>
    <n v="46"/>
    <x v="1"/>
    <s v="NA"/>
    <x v="0"/>
    <s v="NA"/>
    <x v="1"/>
    <n v="9.85"/>
    <n v="877.17534999999998"/>
    <n v="894.12476000000004"/>
    <n v="903.06600000000003"/>
    <n v="1010.6482999999999"/>
    <x v="0"/>
    <x v="0"/>
    <n v="1.11913"/>
    <n v="705.55550000000005"/>
  </r>
  <r>
    <x v="0"/>
    <s v="P18142632"/>
    <x v="0"/>
    <x v="2"/>
    <x v="2"/>
    <x v="2"/>
    <x v="2"/>
    <x v="0"/>
    <x v="0"/>
    <x v="2"/>
    <n v="142.82499999999999"/>
    <d v="1999-04-08T00:00:00"/>
    <d v="2025-01-01T00:00:00"/>
    <n v="29"/>
    <n v="46"/>
    <x v="1"/>
    <s v="NA"/>
    <x v="0"/>
    <s v="NA"/>
    <x v="1"/>
    <n v="9.85"/>
    <n v="877.17534999999998"/>
    <n v="894.12476000000004"/>
    <n v="903.06600000000003"/>
    <n v="1010.6482999999999"/>
    <x v="0"/>
    <x v="0"/>
    <n v="1.11913"/>
    <n v="705.55550000000005"/>
  </r>
  <r>
    <x v="0"/>
    <s v="P18142632"/>
    <x v="0"/>
    <x v="3"/>
    <x v="3"/>
    <x v="3"/>
    <x v="3"/>
    <x v="0"/>
    <x v="0"/>
    <x v="2"/>
    <n v="142.82499999999999"/>
    <d v="1999-04-08T00:00:00"/>
    <d v="2025-01-01T00:00:00"/>
    <n v="29"/>
    <n v="46"/>
    <x v="1"/>
    <s v="NA"/>
    <x v="0"/>
    <s v="NA"/>
    <x v="1"/>
    <n v="9.85"/>
    <n v="877.17534999999998"/>
    <n v="894.12476000000004"/>
    <n v="903.06600000000003"/>
    <n v="1010.64825"/>
    <x v="0"/>
    <x v="0"/>
    <n v="1.11913"/>
    <n v="705.55550000000005"/>
  </r>
  <r>
    <x v="0"/>
    <s v="P18142632"/>
    <x v="0"/>
    <x v="4"/>
    <x v="4"/>
    <x v="4"/>
    <x v="3"/>
    <x v="0"/>
    <x v="0"/>
    <x v="2"/>
    <n v="142.82499999999999"/>
    <d v="1999-04-08T00:00:00"/>
    <d v="2025-01-01T00:00:00"/>
    <n v="29"/>
    <n v="46"/>
    <x v="1"/>
    <s v="NA"/>
    <x v="0"/>
    <s v="NA"/>
    <x v="1"/>
    <n v="9.85"/>
    <n v="877.17534999999998"/>
    <n v="894.12476000000004"/>
    <n v="903.06600000000003"/>
    <n v="1010.64825"/>
    <x v="0"/>
    <x v="0"/>
    <n v="1.11913"/>
    <n v="705.55550000000005"/>
  </r>
  <r>
    <x v="0"/>
    <s v="P18142632"/>
    <x v="0"/>
    <x v="5"/>
    <x v="5"/>
    <x v="5"/>
    <x v="3"/>
    <x v="0"/>
    <x v="0"/>
    <x v="2"/>
    <n v="142.82499999999999"/>
    <d v="1999-04-08T00:00:00"/>
    <d v="2025-01-01T00:00:00"/>
    <n v="29"/>
    <n v="46"/>
    <x v="1"/>
    <s v="NA"/>
    <x v="0"/>
    <s v="NA"/>
    <x v="1"/>
    <n v="9.85"/>
    <n v="877.40423999999996"/>
    <n v="894.13933999999995"/>
    <n v="903.08074999999997"/>
    <n v="1010.6648"/>
    <x v="0"/>
    <x v="0"/>
    <n v="1.11913"/>
    <n v="705.55550000000005"/>
  </r>
  <r>
    <x v="0"/>
    <s v="P18142632"/>
    <x v="0"/>
    <x v="6"/>
    <x v="6"/>
    <x v="6"/>
    <x v="3"/>
    <x v="0"/>
    <x v="0"/>
    <x v="2"/>
    <n v="142.82499999999999"/>
    <d v="1999-04-08T00:00:00"/>
    <d v="2025-01-01T00:00:00"/>
    <n v="29"/>
    <n v="46"/>
    <x v="1"/>
    <s v="NA"/>
    <x v="0"/>
    <s v="NA"/>
    <x v="1"/>
    <n v="9.85"/>
    <n v="812.07470000000001"/>
    <n v="827.5616"/>
    <n v="835.83720000000005"/>
    <n v="935.41045999999994"/>
    <x v="0"/>
    <x v="0"/>
    <n v="1.11913"/>
    <n v="705.55550000000005"/>
  </r>
  <r>
    <x v="0"/>
    <s v="P18142632"/>
    <x v="0"/>
    <x v="7"/>
    <x v="7"/>
    <x v="7"/>
    <x v="3"/>
    <x v="0"/>
    <x v="0"/>
    <x v="2"/>
    <n v="142.82499999999999"/>
    <d v="1999-04-08T00:00:00"/>
    <d v="2025-01-01T00:00:00"/>
    <n v="29"/>
    <n v="46"/>
    <x v="1"/>
    <s v="NA"/>
    <x v="0"/>
    <s v="NA"/>
    <x v="1"/>
    <n v="9.85"/>
    <n v="816.125"/>
    <n v="831.56164999999999"/>
    <n v="839.87725999999998"/>
    <n v="939.93190000000004"/>
    <x v="0"/>
    <x v="0"/>
    <n v="1.11913"/>
    <n v="705.55550000000005"/>
  </r>
  <r>
    <x v="0"/>
    <s v="P18142632"/>
    <x v="0"/>
    <x v="8"/>
    <x v="8"/>
    <x v="8"/>
    <x v="2"/>
    <x v="1"/>
    <x v="0"/>
    <x v="2"/>
    <n v="142.82499999999999"/>
    <d v="1999-04-08T00:00:00"/>
    <d v="2025-02-01T00:00:00"/>
    <n v="29"/>
    <n v="46"/>
    <x v="1"/>
    <s v="NA"/>
    <x v="0"/>
    <s v="NA"/>
    <x v="1"/>
    <n v="9.85"/>
    <n v="816.125"/>
    <n v="831.56164999999999"/>
    <n v="839.87725999999998"/>
    <n v="939.93190000000004"/>
    <x v="0"/>
    <x v="0"/>
    <n v="1.11913"/>
    <n v="705.55550000000005"/>
  </r>
  <r>
    <x v="0"/>
    <s v="P18142632"/>
    <x v="0"/>
    <x v="9"/>
    <x v="9"/>
    <x v="9"/>
    <x v="3"/>
    <x v="1"/>
    <x v="0"/>
    <x v="2"/>
    <n v="142.82499999999999"/>
    <d v="1999-04-08T00:00:00"/>
    <d v="2025-02-01T00:00:00"/>
    <n v="29"/>
    <n v="46"/>
    <x v="1"/>
    <s v="NA"/>
    <x v="0"/>
    <s v="NA"/>
    <x v="1"/>
    <n v="9.85"/>
    <n v="816.125"/>
    <n v="831.56164999999999"/>
    <n v="839.87725999999998"/>
    <n v="939.93190000000004"/>
    <x v="0"/>
    <x v="0"/>
    <n v="1.11913"/>
    <n v="705.55550000000005"/>
  </r>
  <r>
    <x v="0"/>
    <s v="P18142632"/>
    <x v="0"/>
    <x v="10"/>
    <x v="10"/>
    <x v="10"/>
    <x v="3"/>
    <x v="1"/>
    <x v="0"/>
    <x v="2"/>
    <n v="142.82499999999999"/>
    <d v="1999-04-08T00:00:00"/>
    <d v="2025-02-01T00:00:00"/>
    <n v="29"/>
    <n v="46"/>
    <x v="1"/>
    <s v="NA"/>
    <x v="0"/>
    <s v="NA"/>
    <x v="1"/>
    <n v="9.85"/>
    <n v="816.94389999999999"/>
    <n v="832.38030000000003"/>
    <n v="840.70410000000004"/>
    <n v="940.85724000000005"/>
    <x v="0"/>
    <x v="0"/>
    <n v="1.11913"/>
    <n v="705.55550000000005"/>
  </r>
  <r>
    <x v="0"/>
    <s v="P18142632"/>
    <x v="0"/>
    <x v="11"/>
    <x v="11"/>
    <x v="11"/>
    <x v="3"/>
    <x v="1"/>
    <x v="0"/>
    <x v="2"/>
    <n v="142.82499999999999"/>
    <d v="1999-04-08T00:00:00"/>
    <d v="2025-02-01T00:00:00"/>
    <n v="29"/>
    <n v="46"/>
    <x v="1"/>
    <s v="NA"/>
    <x v="0"/>
    <s v="NA"/>
    <x v="1"/>
    <n v="9.85"/>
    <n v="811.63379999999995"/>
    <n v="826.96984999999995"/>
    <n v="835.23955999999998"/>
    <n v="934.74163999999996"/>
    <x v="0"/>
    <x v="0"/>
    <n v="1.11913"/>
    <n v="705.55550000000005"/>
  </r>
  <r>
    <x v="0"/>
    <s v="P18142632"/>
    <x v="0"/>
    <x v="12"/>
    <x v="12"/>
    <x v="12"/>
    <x v="3"/>
    <x v="1"/>
    <x v="0"/>
    <x v="2"/>
    <n v="142.82499999999999"/>
    <d v="1999-04-08T00:00:00"/>
    <d v="2025-02-01T00:00:00"/>
    <n v="29"/>
    <n v="46"/>
    <x v="1"/>
    <s v="NA"/>
    <x v="0"/>
    <s v="NA"/>
    <x v="1"/>
    <n v="9.85"/>
    <n v="806.98599999999999"/>
    <n v="822.23429999999996"/>
    <n v="830.45667000000003"/>
    <n v="929.38890000000004"/>
    <x v="0"/>
    <x v="0"/>
    <n v="1.11913"/>
    <n v="705.55550000000005"/>
  </r>
  <r>
    <x v="0"/>
    <s v="P18142632"/>
    <x v="0"/>
    <x v="13"/>
    <x v="13"/>
    <x v="13"/>
    <x v="3"/>
    <x v="1"/>
    <x v="0"/>
    <x v="2"/>
    <n v="142.82499999999999"/>
    <d v="1999-04-08T00:00:00"/>
    <d v="2025-02-01T00:00:00"/>
    <n v="29"/>
    <n v="46"/>
    <x v="1"/>
    <s v="NA"/>
    <x v="0"/>
    <s v="NA"/>
    <x v="1"/>
    <n v="9.85"/>
    <n v="811.01089999999999"/>
    <n v="826.12040000000002"/>
    <n v="834.38160000000005"/>
    <n v="933.78150000000005"/>
    <x v="0"/>
    <x v="0"/>
    <n v="1.11913"/>
    <n v="705.55550000000005"/>
  </r>
  <r>
    <x v="0"/>
    <s v="P18142632"/>
    <x v="0"/>
    <x v="14"/>
    <x v="14"/>
    <x v="14"/>
    <x v="3"/>
    <x v="1"/>
    <x v="0"/>
    <x v="2"/>
    <n v="142.82499999999999"/>
    <d v="1999-04-08T00:00:00"/>
    <d v="2025-02-01T00:00:00"/>
    <n v="29"/>
    <n v="46"/>
    <x v="1"/>
    <s v="NA"/>
    <x v="0"/>
    <s v="NA"/>
    <x v="1"/>
    <n v="9.85"/>
    <n v="811.01089999999999"/>
    <n v="826.12040000000002"/>
    <n v="834.38160000000005"/>
    <n v="933.78150000000005"/>
    <x v="0"/>
    <x v="0"/>
    <n v="1.11913"/>
    <n v="706.98375999999996"/>
  </r>
  <r>
    <x v="0"/>
    <s v="P18142632"/>
    <x v="0"/>
    <x v="15"/>
    <x v="15"/>
    <x v="15"/>
    <x v="3"/>
    <x v="1"/>
    <x v="0"/>
    <x v="2"/>
    <n v="142.82499999999999"/>
    <d v="1999-04-08T00:00:00"/>
    <d v="2025-02-01T00:00:00"/>
    <n v="29"/>
    <n v="46"/>
    <x v="1"/>
    <s v="NA"/>
    <x v="0"/>
    <s v="NA"/>
    <x v="1"/>
    <n v="9.85"/>
    <n v="811.01089999999999"/>
    <n v="826.12040000000002"/>
    <n v="834.38160000000005"/>
    <n v="933.78150000000005"/>
    <x v="0"/>
    <x v="0"/>
    <n v="1.11913"/>
    <n v="706.98375999999996"/>
  </r>
  <r>
    <x v="0"/>
    <s v="P18142632"/>
    <x v="0"/>
    <x v="16"/>
    <x v="16"/>
    <x v="16"/>
    <x v="3"/>
    <x v="1"/>
    <x v="0"/>
    <x v="2"/>
    <n v="142.82499999999999"/>
    <d v="1999-04-08T00:00:00"/>
    <d v="2025-02-01T00:00:00"/>
    <n v="29"/>
    <n v="46"/>
    <x v="1"/>
    <s v="NA"/>
    <x v="0"/>
    <s v="NA"/>
    <x v="1"/>
    <n v="9.85"/>
    <n v="811.01089999999999"/>
    <n v="826.12040000000002"/>
    <n v="834.38160000000005"/>
    <n v="933.78150000000005"/>
    <x v="0"/>
    <x v="0"/>
    <n v="1.11913"/>
    <n v="706.98375999999996"/>
  </r>
  <r>
    <x v="0"/>
    <s v="P18142632"/>
    <x v="0"/>
    <x v="17"/>
    <x v="17"/>
    <x v="17"/>
    <x v="3"/>
    <x v="1"/>
    <x v="0"/>
    <x v="2"/>
    <n v="142.82499999999999"/>
    <d v="1999-04-08T00:00:00"/>
    <d v="2025-02-01T00:00:00"/>
    <n v="29"/>
    <n v="46"/>
    <x v="1"/>
    <s v="NA"/>
    <x v="0"/>
    <s v="NA"/>
    <x v="1"/>
    <n v="9.85"/>
    <n v="811.01089999999999"/>
    <n v="826.12040000000002"/>
    <n v="834.38165000000004"/>
    <n v="933.78156000000001"/>
    <x v="0"/>
    <x v="0"/>
    <n v="1.11913"/>
    <n v="706.98375999999996"/>
  </r>
  <r>
    <x v="0"/>
    <s v="P18142632"/>
    <x v="0"/>
    <x v="18"/>
    <x v="18"/>
    <x v="18"/>
    <x v="2"/>
    <x v="2"/>
    <x v="0"/>
    <x v="1"/>
    <n v="142.82499999999999"/>
    <d v="1999-04-08T00:00:00"/>
    <d v="2025-01-01T00:00:00"/>
    <n v="29"/>
    <n v="46"/>
    <x v="1"/>
    <s v="NA"/>
    <x v="0"/>
    <s v="NA"/>
    <x v="1"/>
    <n v="9.85"/>
    <n v="810.19794000000002"/>
    <n v="825.30790000000002"/>
    <n v="833.56100000000004"/>
    <n v="932.86315999999999"/>
    <x v="0"/>
    <x v="0"/>
    <n v="1.11913"/>
    <n v="627.27874999999995"/>
  </r>
  <r>
    <x v="0"/>
    <s v="P18142632"/>
    <x v="0"/>
    <x v="19"/>
    <x v="19"/>
    <x v="19"/>
    <x v="4"/>
    <x v="2"/>
    <x v="0"/>
    <x v="1"/>
    <n v="142.82499999999999"/>
    <d v="1999-04-08T00:00:00"/>
    <d v="2025-01-01T00:00:00"/>
    <n v="29"/>
    <n v="46"/>
    <x v="1"/>
    <s v="NA"/>
    <x v="0"/>
    <s v="NA"/>
    <x v="1"/>
    <n v="9.85"/>
    <n v="810.19794000000002"/>
    <n v="825.30790000000002"/>
    <n v="833.56100000000004"/>
    <n v="932.86315999999999"/>
    <x v="0"/>
    <x v="0"/>
    <n v="1.11913"/>
    <n v="627.27874999999995"/>
  </r>
  <r>
    <x v="0"/>
    <s v="P18142632"/>
    <x v="0"/>
    <x v="20"/>
    <x v="20"/>
    <x v="20"/>
    <x v="5"/>
    <x v="2"/>
    <x v="0"/>
    <x v="1"/>
    <n v="142.82499999999999"/>
    <d v="1999-04-08T00:00:00"/>
    <d v="2025-01-01T00:00:00"/>
    <n v="29"/>
    <n v="46"/>
    <x v="1"/>
    <s v="NA"/>
    <x v="0"/>
    <s v="NA"/>
    <x v="1"/>
    <n v="9.85"/>
    <n v="810.19794000000002"/>
    <n v="825.30790000000002"/>
    <n v="833.56100000000004"/>
    <n v="932.86315999999999"/>
    <x v="0"/>
    <x v="0"/>
    <n v="1.11913"/>
    <n v="627.27874999999995"/>
  </r>
  <r>
    <x v="0"/>
    <s v="P18142632"/>
    <x v="0"/>
    <x v="21"/>
    <x v="21"/>
    <x v="21"/>
    <x v="3"/>
    <x v="2"/>
    <x v="0"/>
    <x v="1"/>
    <n v="142.82499999999999"/>
    <d v="1999-04-08T00:00:00"/>
    <d v="2025-01-01T00:00:00"/>
    <n v="29"/>
    <n v="46"/>
    <x v="1"/>
    <s v="NA"/>
    <x v="0"/>
    <s v="NA"/>
    <x v="1"/>
    <n v="9.85"/>
    <n v="811.98419999999999"/>
    <n v="825.42150000000004"/>
    <n v="833.67570000000001"/>
    <n v="932.99159999999995"/>
    <x v="0"/>
    <x v="0"/>
    <n v="1.11913"/>
    <n v="627.27874999999995"/>
  </r>
  <r>
    <x v="0"/>
    <s v="P18142632"/>
    <x v="0"/>
    <x v="22"/>
    <x v="22"/>
    <x v="22"/>
    <x v="3"/>
    <x v="2"/>
    <x v="0"/>
    <x v="1"/>
    <n v="142.82499999999999"/>
    <d v="1999-04-08T00:00:00"/>
    <d v="2025-01-01T00:00:00"/>
    <n v="29"/>
    <n v="46"/>
    <x v="1"/>
    <s v="NA"/>
    <x v="0"/>
    <s v="NA"/>
    <x v="1"/>
    <n v="9.85"/>
    <n v="807.95447000000001"/>
    <n v="829.01700000000005"/>
    <n v="837.30719999999997"/>
    <n v="937.05560000000003"/>
    <x v="0"/>
    <x v="0"/>
    <n v="1.11913"/>
    <n v="627.27874999999995"/>
  </r>
  <r>
    <x v="0"/>
    <s v="P18248269"/>
    <x v="0"/>
    <x v="0"/>
    <x v="0"/>
    <x v="0"/>
    <x v="0"/>
    <x v="0"/>
    <x v="3"/>
    <x v="2"/>
    <n v="34.56"/>
    <d v="1999-10-31T00:00:00"/>
    <d v="2025-01-01T00:00:00"/>
    <n v="48"/>
    <n v="27"/>
    <x v="0"/>
    <s v="NA"/>
    <x v="0"/>
    <s v="NA"/>
    <x v="1"/>
    <n v="1.44"/>
    <n v="128.7526"/>
    <n v="130.74348000000001"/>
    <n v="132.05091999999999"/>
    <n v="168.65280000000001"/>
    <x v="0"/>
    <x v="0"/>
    <n v="1.1748742999999999"/>
    <n v="168.65280000000001"/>
  </r>
  <r>
    <x v="0"/>
    <s v="P18248269"/>
    <x v="0"/>
    <x v="1"/>
    <x v="1"/>
    <x v="1"/>
    <x v="1"/>
    <x v="0"/>
    <x v="3"/>
    <x v="2"/>
    <n v="34.56"/>
    <d v="1999-10-31T00:00:00"/>
    <d v="2025-01-01T00:00:00"/>
    <n v="48"/>
    <n v="27"/>
    <x v="0"/>
    <s v="NA"/>
    <x v="0"/>
    <s v="NA"/>
    <x v="1"/>
    <n v="1.44"/>
    <n v="128.7526"/>
    <n v="130.74348000000001"/>
    <n v="132.05091999999999"/>
    <n v="168.65280000000001"/>
    <x v="0"/>
    <x v="0"/>
    <n v="1.1748742999999999"/>
    <n v="168.65280000000001"/>
  </r>
  <r>
    <x v="0"/>
    <s v="P18248269"/>
    <x v="0"/>
    <x v="2"/>
    <x v="2"/>
    <x v="2"/>
    <x v="2"/>
    <x v="0"/>
    <x v="3"/>
    <x v="2"/>
    <n v="34.56"/>
    <d v="1999-10-31T00:00:00"/>
    <d v="2025-01-01T00:00:00"/>
    <n v="48"/>
    <n v="27"/>
    <x v="0"/>
    <s v="NA"/>
    <x v="0"/>
    <s v="NA"/>
    <x v="1"/>
    <n v="1.44"/>
    <n v="128.7526"/>
    <n v="130.74348000000001"/>
    <n v="132.05091999999999"/>
    <n v="168.65280000000001"/>
    <x v="0"/>
    <x v="0"/>
    <n v="1.1748742999999999"/>
    <n v="168.65280000000001"/>
  </r>
  <r>
    <x v="0"/>
    <s v="P18248269"/>
    <x v="0"/>
    <x v="3"/>
    <x v="3"/>
    <x v="3"/>
    <x v="3"/>
    <x v="0"/>
    <x v="3"/>
    <x v="2"/>
    <n v="34.56"/>
    <d v="1999-10-31T00:00:00"/>
    <d v="2025-01-01T00:00:00"/>
    <n v="48"/>
    <n v="27"/>
    <x v="0"/>
    <s v="NA"/>
    <x v="0"/>
    <s v="NA"/>
    <x v="1"/>
    <n v="1.44"/>
    <n v="128.7526"/>
    <n v="130.74348000000001"/>
    <n v="132.05091999999999"/>
    <n v="168.65280000000001"/>
    <x v="0"/>
    <x v="0"/>
    <n v="1.1748742999999999"/>
    <n v="168.65280000000001"/>
  </r>
  <r>
    <x v="0"/>
    <s v="P18248269"/>
    <x v="0"/>
    <x v="4"/>
    <x v="4"/>
    <x v="4"/>
    <x v="3"/>
    <x v="0"/>
    <x v="3"/>
    <x v="2"/>
    <n v="34.56"/>
    <d v="1999-10-31T00:00:00"/>
    <d v="2025-01-01T00:00:00"/>
    <n v="48"/>
    <n v="27"/>
    <x v="0"/>
    <s v="NA"/>
    <x v="0"/>
    <s v="NA"/>
    <x v="1"/>
    <n v="1.44"/>
    <n v="128.7526"/>
    <n v="130.74348000000001"/>
    <n v="132.05091999999999"/>
    <n v="168.65280000000001"/>
    <x v="0"/>
    <x v="0"/>
    <n v="1.1748742999999999"/>
    <n v="168.65280000000001"/>
  </r>
  <r>
    <x v="0"/>
    <s v="P18248269"/>
    <x v="0"/>
    <x v="5"/>
    <x v="5"/>
    <x v="5"/>
    <x v="3"/>
    <x v="0"/>
    <x v="3"/>
    <x v="2"/>
    <n v="34.56"/>
    <d v="1999-10-31T00:00:00"/>
    <d v="2025-01-01T00:00:00"/>
    <n v="48"/>
    <n v="27"/>
    <x v="0"/>
    <s v="NA"/>
    <x v="0"/>
    <s v="NA"/>
    <x v="1"/>
    <n v="1.44"/>
    <n v="128.84343000000001"/>
    <n v="130.74924999999999"/>
    <n v="132.05674999999999"/>
    <n v="168.65280000000001"/>
    <x v="0"/>
    <x v="0"/>
    <n v="1.1748742999999999"/>
    <n v="168.65280000000001"/>
  </r>
  <r>
    <x v="0"/>
    <s v="P18248269"/>
    <x v="0"/>
    <x v="6"/>
    <x v="6"/>
    <x v="6"/>
    <x v="3"/>
    <x v="0"/>
    <x v="3"/>
    <x v="2"/>
    <n v="34.56"/>
    <d v="1999-10-31T00:00:00"/>
    <d v="2025-01-01T00:00:00"/>
    <n v="48"/>
    <n v="27"/>
    <x v="0"/>
    <s v="NA"/>
    <x v="0"/>
    <s v="NA"/>
    <x v="1"/>
    <n v="1.44"/>
    <n v="119.250725"/>
    <n v="121.01442"/>
    <n v="122.22456"/>
    <n v="168.65280000000001"/>
    <x v="0"/>
    <x v="0"/>
    <n v="1.1748742999999999"/>
    <n v="168.65280000000001"/>
  </r>
  <r>
    <x v="0"/>
    <s v="P18248269"/>
    <x v="0"/>
    <x v="7"/>
    <x v="7"/>
    <x v="7"/>
    <x v="3"/>
    <x v="0"/>
    <x v="3"/>
    <x v="2"/>
    <n v="34.56"/>
    <d v="1999-10-31T00:00:00"/>
    <d v="2025-01-01T00:00:00"/>
    <n v="48"/>
    <n v="27"/>
    <x v="0"/>
    <s v="NA"/>
    <x v="0"/>
    <s v="NA"/>
    <x v="1"/>
    <n v="1.44"/>
    <n v="119.697075"/>
    <n v="121.48141"/>
    <n v="122.69622"/>
    <n v="168.65280000000001"/>
    <x v="0"/>
    <x v="0"/>
    <n v="1.1748742999999999"/>
    <n v="168.65280000000001"/>
  </r>
  <r>
    <x v="0"/>
    <s v="P18248269"/>
    <x v="0"/>
    <x v="8"/>
    <x v="8"/>
    <x v="8"/>
    <x v="2"/>
    <x v="1"/>
    <x v="3"/>
    <x v="2"/>
    <n v="34.56"/>
    <d v="1999-10-31T00:00:00"/>
    <d v="2025-02-01T00:00:00"/>
    <n v="48"/>
    <n v="27"/>
    <x v="0"/>
    <s v="NA"/>
    <x v="0"/>
    <s v="NA"/>
    <x v="1"/>
    <n v="1.44"/>
    <n v="119.697075"/>
    <n v="121.48141"/>
    <n v="122.69622"/>
    <n v="168.65280000000001"/>
    <x v="0"/>
    <x v="0"/>
    <n v="1.1748742999999999"/>
    <n v="168.65280000000001"/>
  </r>
  <r>
    <x v="0"/>
    <s v="P18248269"/>
    <x v="0"/>
    <x v="9"/>
    <x v="9"/>
    <x v="9"/>
    <x v="3"/>
    <x v="1"/>
    <x v="3"/>
    <x v="2"/>
    <n v="34.56"/>
    <d v="1999-10-31T00:00:00"/>
    <d v="2025-02-01T00:00:00"/>
    <n v="48"/>
    <n v="27"/>
    <x v="0"/>
    <s v="NA"/>
    <x v="0"/>
    <s v="NA"/>
    <x v="1"/>
    <n v="1.44"/>
    <n v="119.697075"/>
    <n v="121.48141"/>
    <n v="122.69622"/>
    <n v="168.65280000000001"/>
    <x v="0"/>
    <x v="0"/>
    <n v="1.1748742999999999"/>
    <n v="168.65280000000001"/>
  </r>
  <r>
    <x v="0"/>
    <s v="P18248269"/>
    <x v="0"/>
    <x v="10"/>
    <x v="10"/>
    <x v="10"/>
    <x v="3"/>
    <x v="1"/>
    <x v="3"/>
    <x v="2"/>
    <n v="34.56"/>
    <d v="1999-10-31T00:00:00"/>
    <d v="2025-02-01T00:00:00"/>
    <n v="48"/>
    <n v="27"/>
    <x v="0"/>
    <s v="NA"/>
    <x v="0"/>
    <s v="NA"/>
    <x v="1"/>
    <n v="1.44"/>
    <n v="119.8171"/>
    <n v="121.601456"/>
    <n v="122.81747"/>
    <n v="168.65280000000001"/>
    <x v="0"/>
    <x v="0"/>
    <n v="1.1748742999999999"/>
    <n v="168.65280000000001"/>
  </r>
  <r>
    <x v="0"/>
    <s v="P18248269"/>
    <x v="0"/>
    <x v="11"/>
    <x v="11"/>
    <x v="11"/>
    <x v="3"/>
    <x v="1"/>
    <x v="3"/>
    <x v="2"/>
    <n v="34.56"/>
    <d v="1999-10-31T00:00:00"/>
    <d v="2025-02-01T00:00:00"/>
    <n v="48"/>
    <n v="27"/>
    <x v="0"/>
    <s v="NA"/>
    <x v="0"/>
    <s v="NA"/>
    <x v="1"/>
    <n v="1.44"/>
    <n v="119.038284"/>
    <n v="120.81104000000001"/>
    <n v="122.01915"/>
    <n v="168.65280000000001"/>
    <x v="0"/>
    <x v="0"/>
    <n v="1.1748742999999999"/>
    <n v="168.65280000000001"/>
  </r>
  <r>
    <x v="0"/>
    <s v="P18248269"/>
    <x v="0"/>
    <x v="12"/>
    <x v="12"/>
    <x v="12"/>
    <x v="3"/>
    <x v="1"/>
    <x v="3"/>
    <x v="2"/>
    <n v="34.56"/>
    <d v="1999-10-31T00:00:00"/>
    <d v="2025-02-01T00:00:00"/>
    <n v="48"/>
    <n v="27"/>
    <x v="0"/>
    <s v="NA"/>
    <x v="0"/>
    <s v="NA"/>
    <x v="1"/>
    <n v="1.44"/>
    <n v="118.94620500000001"/>
    <n v="120.71759"/>
    <n v="121.92477"/>
    <n v="168.65280000000001"/>
    <x v="0"/>
    <x v="0"/>
    <n v="1.1748742999999999"/>
    <n v="168.65280000000001"/>
  </r>
  <r>
    <x v="0"/>
    <s v="P18248269"/>
    <x v="0"/>
    <x v="13"/>
    <x v="13"/>
    <x v="13"/>
    <x v="3"/>
    <x v="1"/>
    <x v="3"/>
    <x v="2"/>
    <n v="34.56"/>
    <d v="1999-10-31T00:00:00"/>
    <d v="2025-02-01T00:00:00"/>
    <n v="48"/>
    <n v="27"/>
    <x v="0"/>
    <s v="NA"/>
    <x v="0"/>
    <s v="NA"/>
    <x v="1"/>
    <n v="1.44"/>
    <n v="119.39142"/>
    <n v="121.17180999999999"/>
    <n v="122.38352"/>
    <n v="168.65280000000001"/>
    <x v="0"/>
    <x v="0"/>
    <n v="1.1748742999999999"/>
    <n v="168.65280000000001"/>
  </r>
  <r>
    <x v="0"/>
    <s v="P18248269"/>
    <x v="0"/>
    <x v="14"/>
    <x v="14"/>
    <x v="14"/>
    <x v="3"/>
    <x v="1"/>
    <x v="3"/>
    <x v="2"/>
    <n v="34.56"/>
    <d v="1999-10-31T00:00:00"/>
    <d v="2025-02-01T00:00:00"/>
    <n v="48"/>
    <n v="27"/>
    <x v="0"/>
    <s v="NA"/>
    <x v="0"/>
    <s v="NA"/>
    <x v="1"/>
    <n v="1.44"/>
    <n v="119.39142"/>
    <n v="121.17180999999999"/>
    <n v="122.38352"/>
    <n v="168.99841000000001"/>
    <x v="0"/>
    <x v="0"/>
    <n v="1.1748742999999999"/>
    <n v="168.99841000000001"/>
  </r>
  <r>
    <x v="0"/>
    <s v="P18248269"/>
    <x v="0"/>
    <x v="15"/>
    <x v="15"/>
    <x v="15"/>
    <x v="3"/>
    <x v="1"/>
    <x v="3"/>
    <x v="2"/>
    <n v="34.56"/>
    <d v="1999-10-31T00:00:00"/>
    <d v="2025-02-01T00:00:00"/>
    <n v="48"/>
    <n v="27"/>
    <x v="0"/>
    <s v="NA"/>
    <x v="0"/>
    <s v="NA"/>
    <x v="1"/>
    <n v="1.44"/>
    <n v="119.39142"/>
    <n v="121.17180999999999"/>
    <n v="122.38352"/>
    <n v="168.99841000000001"/>
    <x v="0"/>
    <x v="0"/>
    <n v="1.1748742999999999"/>
    <n v="168.99841000000001"/>
  </r>
  <r>
    <x v="0"/>
    <s v="P18248269"/>
    <x v="0"/>
    <x v="16"/>
    <x v="16"/>
    <x v="16"/>
    <x v="3"/>
    <x v="1"/>
    <x v="3"/>
    <x v="2"/>
    <n v="34.56"/>
    <d v="1999-10-31T00:00:00"/>
    <d v="2025-02-01T00:00:00"/>
    <n v="48"/>
    <n v="27"/>
    <x v="0"/>
    <s v="NA"/>
    <x v="0"/>
    <s v="NA"/>
    <x v="1"/>
    <n v="1.44"/>
    <n v="119.39142"/>
    <n v="121.17180999999999"/>
    <n v="122.38352"/>
    <n v="168.99841000000001"/>
    <x v="0"/>
    <x v="0"/>
    <n v="1.1748742999999999"/>
    <n v="168.99841000000001"/>
  </r>
  <r>
    <x v="0"/>
    <s v="P18248269"/>
    <x v="0"/>
    <x v="17"/>
    <x v="17"/>
    <x v="17"/>
    <x v="3"/>
    <x v="1"/>
    <x v="3"/>
    <x v="2"/>
    <n v="34.56"/>
    <d v="1999-10-31T00:00:00"/>
    <d v="2025-02-01T00:00:00"/>
    <n v="48"/>
    <n v="27"/>
    <x v="0"/>
    <s v="NA"/>
    <x v="0"/>
    <s v="NA"/>
    <x v="1"/>
    <n v="1.44"/>
    <n v="119.39142"/>
    <n v="121.17180999999999"/>
    <n v="122.38352"/>
    <n v="168.99841000000001"/>
    <x v="0"/>
    <x v="0"/>
    <n v="1.1748742999999999"/>
    <n v="168.99841000000001"/>
  </r>
  <r>
    <x v="0"/>
    <s v="P18248269"/>
    <x v="0"/>
    <x v="18"/>
    <x v="18"/>
    <x v="18"/>
    <x v="2"/>
    <x v="1"/>
    <x v="3"/>
    <x v="2"/>
    <n v="34.56"/>
    <d v="1999-10-31T00:00:00"/>
    <d v="2025-02-01T00:00:00"/>
    <n v="48"/>
    <n v="27"/>
    <x v="0"/>
    <s v="NA"/>
    <x v="0"/>
    <s v="NA"/>
    <x v="1"/>
    <n v="1.44"/>
    <n v="119.39142"/>
    <n v="121.17180999999999"/>
    <n v="122.38352"/>
    <n v="168.99841000000001"/>
    <x v="0"/>
    <x v="0"/>
    <n v="1.1748742999999999"/>
    <n v="168.99841000000001"/>
  </r>
  <r>
    <x v="0"/>
    <s v="P18248269"/>
    <x v="0"/>
    <x v="19"/>
    <x v="19"/>
    <x v="19"/>
    <x v="4"/>
    <x v="1"/>
    <x v="3"/>
    <x v="2"/>
    <n v="34.56"/>
    <d v="1999-10-31T00:00:00"/>
    <d v="2025-02-01T00:00:00"/>
    <n v="48"/>
    <n v="27"/>
    <x v="0"/>
    <s v="NA"/>
    <x v="0"/>
    <s v="NA"/>
    <x v="1"/>
    <n v="1.44"/>
    <n v="119.39142"/>
    <n v="121.17180999999999"/>
    <n v="122.38352"/>
    <n v="168.99841000000001"/>
    <x v="0"/>
    <x v="0"/>
    <n v="1.1748742999999999"/>
    <n v="168.99841000000001"/>
  </r>
  <r>
    <x v="0"/>
    <s v="P18248269"/>
    <x v="0"/>
    <x v="20"/>
    <x v="20"/>
    <x v="20"/>
    <x v="5"/>
    <x v="1"/>
    <x v="3"/>
    <x v="2"/>
    <n v="34.56"/>
    <d v="1999-10-31T00:00:00"/>
    <d v="2025-02-01T00:00:00"/>
    <n v="48"/>
    <n v="27"/>
    <x v="0"/>
    <s v="NA"/>
    <x v="0"/>
    <s v="NA"/>
    <x v="1"/>
    <n v="1.44"/>
    <n v="119.39142"/>
    <n v="121.17180999999999"/>
    <n v="122.38352"/>
    <n v="168.99841000000001"/>
    <x v="0"/>
    <x v="0"/>
    <n v="1.1748742999999999"/>
    <n v="168.99841000000001"/>
  </r>
  <r>
    <x v="0"/>
    <s v="P18248269"/>
    <x v="0"/>
    <x v="21"/>
    <x v="21"/>
    <x v="21"/>
    <x v="3"/>
    <x v="1"/>
    <x v="3"/>
    <x v="2"/>
    <n v="34.56"/>
    <d v="1999-10-31T00:00:00"/>
    <d v="2025-02-01T00:00:00"/>
    <n v="48"/>
    <n v="27"/>
    <x v="0"/>
    <s v="NA"/>
    <x v="0"/>
    <s v="NA"/>
    <x v="1"/>
    <n v="1.44"/>
    <n v="119.78135"/>
    <n v="121.30852"/>
    <n v="122.52160000000001"/>
    <n v="168.99841000000001"/>
    <x v="0"/>
    <x v="0"/>
    <n v="1.1748742999999999"/>
    <n v="168.99841000000001"/>
  </r>
  <r>
    <x v="0"/>
    <s v="P18248269"/>
    <x v="0"/>
    <x v="22"/>
    <x v="22"/>
    <x v="22"/>
    <x v="3"/>
    <x v="1"/>
    <x v="3"/>
    <x v="2"/>
    <n v="34.56"/>
    <d v="1999-10-31T00:00:00"/>
    <d v="2025-02-01T00:00:00"/>
    <n v="48"/>
    <n v="27"/>
    <x v="0"/>
    <s v="NA"/>
    <x v="0"/>
    <s v="NA"/>
    <x v="1"/>
    <n v="1.44"/>
    <n v="119.33468000000001"/>
    <n v="121.73278000000001"/>
    <n v="122.95011"/>
    <n v="168.99841000000001"/>
    <x v="0"/>
    <x v="0"/>
    <n v="1.1748742999999999"/>
    <n v="168.99841000000001"/>
  </r>
  <r>
    <x v="0"/>
    <s v="P18715755"/>
    <x v="0"/>
    <x v="0"/>
    <x v="0"/>
    <x v="0"/>
    <x v="0"/>
    <x v="0"/>
    <x v="3"/>
    <x v="1"/>
    <n v="1148.82"/>
    <d v="1994-12-22T00:00:00"/>
    <d v="2007-09-22T00:00:00"/>
    <n v="41"/>
    <n v="34"/>
    <x v="0"/>
    <s v="NA"/>
    <x v="0"/>
    <s v="NA"/>
    <x v="0"/>
    <n v="4.67"/>
    <n v="4898.4477999999999"/>
    <n v="4991.6005999999998"/>
    <n v="5041.5165999999999"/>
    <n v="5733.3477000000003"/>
    <x v="0"/>
    <x v="0"/>
    <n v="1.1372268000000001"/>
    <n v="1975.6201000000001"/>
  </r>
  <r>
    <x v="0"/>
    <s v="P18715755"/>
    <x v="0"/>
    <x v="1"/>
    <x v="1"/>
    <x v="1"/>
    <x v="1"/>
    <x v="0"/>
    <x v="3"/>
    <x v="1"/>
    <n v="1148.82"/>
    <d v="1994-12-22T00:00:00"/>
    <d v="2007-09-22T00:00:00"/>
    <n v="41"/>
    <n v="34"/>
    <x v="0"/>
    <s v="NA"/>
    <x v="0"/>
    <s v="NA"/>
    <x v="0"/>
    <n v="4.67"/>
    <n v="4898.4477999999999"/>
    <n v="4991.6005999999998"/>
    <n v="5041.5165999999999"/>
    <n v="5733.3477000000003"/>
    <x v="0"/>
    <x v="0"/>
    <n v="1.1372268000000001"/>
    <n v="1975.6201000000001"/>
  </r>
  <r>
    <x v="0"/>
    <s v="P18715755"/>
    <x v="0"/>
    <x v="2"/>
    <x v="2"/>
    <x v="2"/>
    <x v="2"/>
    <x v="0"/>
    <x v="3"/>
    <x v="1"/>
    <n v="1148.82"/>
    <d v="1994-12-22T00:00:00"/>
    <d v="2007-09-22T00:00:00"/>
    <n v="41"/>
    <n v="34"/>
    <x v="0"/>
    <s v="NA"/>
    <x v="0"/>
    <s v="NA"/>
    <x v="0"/>
    <n v="4.67"/>
    <n v="4898.4477999999999"/>
    <n v="4991.6005999999998"/>
    <n v="5041.5165999999999"/>
    <n v="5733.3477000000003"/>
    <x v="0"/>
    <x v="0"/>
    <n v="1.1372268000000001"/>
    <n v="1975.6201000000001"/>
  </r>
  <r>
    <x v="0"/>
    <s v="P18715755"/>
    <x v="0"/>
    <x v="3"/>
    <x v="3"/>
    <x v="3"/>
    <x v="3"/>
    <x v="0"/>
    <x v="3"/>
    <x v="1"/>
    <n v="1148.82"/>
    <d v="1994-12-22T00:00:00"/>
    <d v="2007-09-22T00:00:00"/>
    <n v="41"/>
    <n v="34"/>
    <x v="0"/>
    <s v="NA"/>
    <x v="0"/>
    <s v="NA"/>
    <x v="0"/>
    <n v="4.67"/>
    <n v="4898.4477999999999"/>
    <n v="4991.6005999999998"/>
    <n v="5041.5165999999999"/>
    <n v="5733.3477000000003"/>
    <x v="0"/>
    <x v="0"/>
    <n v="1.1372268000000001"/>
    <n v="1975.6201000000001"/>
  </r>
  <r>
    <x v="0"/>
    <s v="P18715755"/>
    <x v="0"/>
    <x v="4"/>
    <x v="4"/>
    <x v="4"/>
    <x v="3"/>
    <x v="0"/>
    <x v="3"/>
    <x v="1"/>
    <n v="1148.82"/>
    <d v="1994-12-22T00:00:00"/>
    <d v="2007-09-22T00:00:00"/>
    <n v="41"/>
    <n v="34"/>
    <x v="0"/>
    <s v="NA"/>
    <x v="0"/>
    <s v="NA"/>
    <x v="0"/>
    <n v="4.67"/>
    <n v="4898.4477999999999"/>
    <n v="4991.6005999999998"/>
    <n v="5041.5165999999999"/>
    <n v="5733.3477000000003"/>
    <x v="0"/>
    <x v="0"/>
    <n v="1.1372268000000001"/>
    <n v="1975.6201000000001"/>
  </r>
  <r>
    <x v="0"/>
    <s v="P18715755"/>
    <x v="0"/>
    <x v="5"/>
    <x v="5"/>
    <x v="5"/>
    <x v="3"/>
    <x v="0"/>
    <x v="3"/>
    <x v="1"/>
    <n v="1148.82"/>
    <d v="1994-12-22T00:00:00"/>
    <d v="2007-09-22T00:00:00"/>
    <n v="41"/>
    <n v="34"/>
    <x v="0"/>
    <s v="NA"/>
    <x v="0"/>
    <s v="NA"/>
    <x v="0"/>
    <n v="4.67"/>
    <n v="4901.9040000000005"/>
    <n v="4991.8209999999999"/>
    <n v="5041.7389999999996"/>
    <n v="5733.6005999999998"/>
    <x v="0"/>
    <x v="0"/>
    <n v="1.1372268000000001"/>
    <n v="1975.6201000000001"/>
  </r>
  <r>
    <x v="0"/>
    <s v="P18715755"/>
    <x v="0"/>
    <x v="6"/>
    <x v="6"/>
    <x v="6"/>
    <x v="3"/>
    <x v="0"/>
    <x v="3"/>
    <x v="1"/>
    <n v="1148.82"/>
    <d v="1994-12-22T00:00:00"/>
    <d v="2007-09-22T00:00:00"/>
    <n v="41"/>
    <n v="34"/>
    <x v="0"/>
    <s v="NA"/>
    <x v="0"/>
    <s v="NA"/>
    <x v="0"/>
    <n v="4.67"/>
    <n v="4535.2025999999996"/>
    <n v="4618.393"/>
    <n v="4664.5770000000002"/>
    <n v="5304.6819999999998"/>
    <x v="0"/>
    <x v="0"/>
    <n v="1.1372268000000001"/>
    <n v="1975.6201000000001"/>
  </r>
  <r>
    <x v="0"/>
    <s v="P18715755"/>
    <x v="0"/>
    <x v="7"/>
    <x v="7"/>
    <x v="7"/>
    <x v="3"/>
    <x v="0"/>
    <x v="3"/>
    <x v="1"/>
    <n v="1148.82"/>
    <d v="1994-12-22T00:00:00"/>
    <d v="2007-09-22T00:00:00"/>
    <n v="41"/>
    <n v="34"/>
    <x v="0"/>
    <s v="NA"/>
    <x v="0"/>
    <s v="NA"/>
    <x v="0"/>
    <n v="4.67"/>
    <n v="4552.1777000000002"/>
    <n v="4636.2150000000001"/>
    <n v="4682.5770000000002"/>
    <n v="5325.152"/>
    <x v="0"/>
    <x v="0"/>
    <n v="1.1372268000000001"/>
    <n v="1975.6201000000001"/>
  </r>
  <r>
    <x v="0"/>
    <s v="P18715755"/>
    <x v="0"/>
    <x v="8"/>
    <x v="8"/>
    <x v="8"/>
    <x v="2"/>
    <x v="0"/>
    <x v="3"/>
    <x v="1"/>
    <n v="1148.82"/>
    <d v="1994-12-22T00:00:00"/>
    <d v="2007-09-22T00:00:00"/>
    <n v="41"/>
    <n v="34"/>
    <x v="0"/>
    <s v="NA"/>
    <x v="0"/>
    <s v="NA"/>
    <x v="0"/>
    <n v="4.67"/>
    <n v="4552.1777000000002"/>
    <n v="4636.2150000000001"/>
    <n v="4682.5770000000002"/>
    <n v="5325.152"/>
    <x v="0"/>
    <x v="0"/>
    <n v="1.1372268000000001"/>
    <n v="1975.6201000000001"/>
  </r>
  <r>
    <x v="0"/>
    <s v="P18715755"/>
    <x v="0"/>
    <x v="9"/>
    <x v="9"/>
    <x v="9"/>
    <x v="3"/>
    <x v="0"/>
    <x v="3"/>
    <x v="1"/>
    <n v="1148.82"/>
    <d v="1994-12-22T00:00:00"/>
    <d v="2007-09-22T00:00:00"/>
    <n v="41"/>
    <n v="34"/>
    <x v="0"/>
    <s v="NA"/>
    <x v="0"/>
    <s v="NA"/>
    <x v="0"/>
    <n v="4.67"/>
    <n v="4552.1777000000002"/>
    <n v="4636.2150000000001"/>
    <n v="4682.5770000000002"/>
    <n v="5325.152"/>
    <x v="0"/>
    <x v="0"/>
    <n v="1.1372268000000001"/>
    <n v="1975.6201000000001"/>
  </r>
  <r>
    <x v="0"/>
    <s v="P18715755"/>
    <x v="0"/>
    <x v="10"/>
    <x v="10"/>
    <x v="10"/>
    <x v="3"/>
    <x v="0"/>
    <x v="3"/>
    <x v="1"/>
    <n v="1148.82"/>
    <d v="1994-12-22T00:00:00"/>
    <d v="2007-09-22T00:00:00"/>
    <n v="41"/>
    <n v="34"/>
    <x v="0"/>
    <s v="NA"/>
    <x v="0"/>
    <s v="NA"/>
    <x v="0"/>
    <n v="4.67"/>
    <n v="4552.1777000000002"/>
    <n v="4636.2150000000001"/>
    <n v="4682.5770000000002"/>
    <n v="5325.152"/>
    <x v="0"/>
    <x v="0"/>
    <n v="1.1372268000000001"/>
    <n v="1975.6201000000001"/>
  </r>
  <r>
    <x v="0"/>
    <s v="P18715755"/>
    <x v="0"/>
    <x v="11"/>
    <x v="11"/>
    <x v="11"/>
    <x v="3"/>
    <x v="0"/>
    <x v="3"/>
    <x v="1"/>
    <n v="1148.82"/>
    <d v="1994-12-22T00:00:00"/>
    <d v="2007-09-22T00:00:00"/>
    <n v="41"/>
    <n v="34"/>
    <x v="0"/>
    <s v="NA"/>
    <x v="0"/>
    <s v="NA"/>
    <x v="0"/>
    <n v="4.67"/>
    <n v="4522.5889999999999"/>
    <n v="4606.0796"/>
    <n v="4652.1400000000003"/>
    <n v="5290.5385999999999"/>
    <x v="0"/>
    <x v="0"/>
    <n v="1.1372268000000001"/>
    <n v="1975.6201000000001"/>
  </r>
  <r>
    <x v="0"/>
    <s v="P18715755"/>
    <x v="0"/>
    <x v="12"/>
    <x v="12"/>
    <x v="12"/>
    <x v="3"/>
    <x v="0"/>
    <x v="3"/>
    <x v="1"/>
    <n v="1148.82"/>
    <d v="1994-12-22T00:00:00"/>
    <d v="2007-09-22T00:00:00"/>
    <n v="41"/>
    <n v="34"/>
    <x v="0"/>
    <s v="NA"/>
    <x v="0"/>
    <s v="NA"/>
    <x v="0"/>
    <n v="4.67"/>
    <n v="4510.2016999999996"/>
    <n v="4593.4639999999999"/>
    <n v="4639.3984"/>
    <n v="5276.049"/>
    <x v="0"/>
    <x v="0"/>
    <n v="1.1372268000000001"/>
    <n v="1975.6201000000001"/>
  </r>
  <r>
    <x v="0"/>
    <s v="P18715755"/>
    <x v="0"/>
    <x v="13"/>
    <x v="13"/>
    <x v="13"/>
    <x v="3"/>
    <x v="0"/>
    <x v="3"/>
    <x v="1"/>
    <n v="1148.82"/>
    <d v="1994-12-22T00:00:00"/>
    <d v="2007-09-22T00:00:00"/>
    <n v="41"/>
    <n v="34"/>
    <x v="0"/>
    <s v="NA"/>
    <x v="0"/>
    <s v="NA"/>
    <x v="0"/>
    <n v="4.67"/>
    <n v="4527.0834999999997"/>
    <n v="4610.7470000000003"/>
    <n v="4656.8545000000004"/>
    <n v="5295.9"/>
    <x v="0"/>
    <x v="0"/>
    <n v="1.1372268000000001"/>
    <n v="1975.6201000000001"/>
  </r>
  <r>
    <x v="0"/>
    <s v="P18715755"/>
    <x v="0"/>
    <x v="14"/>
    <x v="14"/>
    <x v="14"/>
    <x v="3"/>
    <x v="0"/>
    <x v="3"/>
    <x v="1"/>
    <n v="1148.82"/>
    <d v="1994-12-22T00:00:00"/>
    <d v="2007-09-22T00:00:00"/>
    <n v="41"/>
    <n v="34"/>
    <x v="0"/>
    <s v="NA"/>
    <x v="0"/>
    <s v="NA"/>
    <x v="0"/>
    <n v="4.67"/>
    <n v="4527.0834999999997"/>
    <n v="4610.7470000000003"/>
    <n v="4656.8545000000004"/>
    <n v="5295.9"/>
    <x v="0"/>
    <x v="0"/>
    <n v="1.1372268000000001"/>
    <n v="1979.1926000000001"/>
  </r>
  <r>
    <x v="0"/>
    <s v="P18715755"/>
    <x v="0"/>
    <x v="15"/>
    <x v="15"/>
    <x v="15"/>
    <x v="3"/>
    <x v="0"/>
    <x v="3"/>
    <x v="1"/>
    <n v="1148.82"/>
    <d v="1994-12-22T00:00:00"/>
    <d v="2007-09-22T00:00:00"/>
    <n v="41"/>
    <n v="34"/>
    <x v="0"/>
    <s v="NA"/>
    <x v="0"/>
    <s v="NA"/>
    <x v="0"/>
    <n v="4.67"/>
    <n v="4527.0834999999997"/>
    <n v="4610.7470000000003"/>
    <n v="4656.8545000000004"/>
    <n v="5295.9"/>
    <x v="0"/>
    <x v="0"/>
    <n v="1.1372268000000001"/>
    <n v="1979.1926000000001"/>
  </r>
  <r>
    <x v="0"/>
    <s v="P18715755"/>
    <x v="0"/>
    <x v="16"/>
    <x v="16"/>
    <x v="16"/>
    <x v="3"/>
    <x v="0"/>
    <x v="3"/>
    <x v="1"/>
    <n v="1148.82"/>
    <d v="1994-12-22T00:00:00"/>
    <d v="2007-09-22T00:00:00"/>
    <n v="41"/>
    <n v="34"/>
    <x v="0"/>
    <s v="NA"/>
    <x v="0"/>
    <s v="NA"/>
    <x v="0"/>
    <n v="4.67"/>
    <n v="4527.0834999999997"/>
    <n v="4610.7470000000003"/>
    <n v="4656.8545000000004"/>
    <n v="5295.9"/>
    <x v="0"/>
    <x v="0"/>
    <n v="1.1372268000000001"/>
    <n v="1979.1926000000001"/>
  </r>
  <r>
    <x v="0"/>
    <s v="P18715755"/>
    <x v="0"/>
    <x v="17"/>
    <x v="17"/>
    <x v="17"/>
    <x v="3"/>
    <x v="0"/>
    <x v="3"/>
    <x v="1"/>
    <n v="1148.82"/>
    <d v="1994-12-22T00:00:00"/>
    <d v="2007-09-22T00:00:00"/>
    <n v="41"/>
    <n v="34"/>
    <x v="0"/>
    <s v="NA"/>
    <x v="0"/>
    <s v="NA"/>
    <x v="0"/>
    <n v="4.67"/>
    <n v="4527.0834999999997"/>
    <n v="4610.7470000000003"/>
    <n v="4656.8545000000004"/>
    <n v="5295.9"/>
    <x v="0"/>
    <x v="0"/>
    <n v="1.1372268000000001"/>
    <n v="1979.1926000000001"/>
  </r>
  <r>
    <x v="0"/>
    <s v="P18715755"/>
    <x v="0"/>
    <x v="18"/>
    <x v="18"/>
    <x v="18"/>
    <x v="2"/>
    <x v="0"/>
    <x v="3"/>
    <x v="1"/>
    <n v="1148.82"/>
    <d v="1994-12-22T00:00:00"/>
    <d v="2007-09-22T00:00:00"/>
    <n v="41"/>
    <n v="34"/>
    <x v="0"/>
    <s v="NA"/>
    <x v="0"/>
    <s v="NA"/>
    <x v="0"/>
    <n v="4.67"/>
    <n v="4527.0834999999997"/>
    <n v="4610.7470000000003"/>
    <n v="4656.8545000000004"/>
    <n v="5295.9"/>
    <x v="0"/>
    <x v="0"/>
    <n v="1.1372268000000001"/>
    <n v="1979.1926000000001"/>
  </r>
  <r>
    <x v="0"/>
    <s v="P18715755"/>
    <x v="0"/>
    <x v="19"/>
    <x v="19"/>
    <x v="19"/>
    <x v="4"/>
    <x v="0"/>
    <x v="3"/>
    <x v="1"/>
    <n v="1148.82"/>
    <d v="1994-12-22T00:00:00"/>
    <d v="2007-09-22T00:00:00"/>
    <n v="41"/>
    <n v="34"/>
    <x v="0"/>
    <s v="NA"/>
    <x v="0"/>
    <s v="NA"/>
    <x v="0"/>
    <n v="4.67"/>
    <n v="4527.0834999999997"/>
    <n v="4610.7470000000003"/>
    <n v="4656.8545000000004"/>
    <n v="5295.9"/>
    <x v="0"/>
    <x v="0"/>
    <n v="1.1372268000000001"/>
    <n v="1979.1926000000001"/>
  </r>
  <r>
    <x v="0"/>
    <s v="P18715755"/>
    <x v="0"/>
    <x v="20"/>
    <x v="20"/>
    <x v="20"/>
    <x v="5"/>
    <x v="0"/>
    <x v="3"/>
    <x v="1"/>
    <n v="1148.82"/>
    <d v="1994-12-22T00:00:00"/>
    <d v="2007-09-22T00:00:00"/>
    <n v="41"/>
    <n v="34"/>
    <x v="0"/>
    <s v="NA"/>
    <x v="0"/>
    <s v="NA"/>
    <x v="0"/>
    <n v="4.67"/>
    <n v="4527.0834999999997"/>
    <n v="4610.7470000000003"/>
    <n v="4656.8545000000004"/>
    <n v="5295.9"/>
    <x v="0"/>
    <x v="0"/>
    <n v="1.1372268000000001"/>
    <n v="1979.1926000000001"/>
  </r>
  <r>
    <x v="0"/>
    <s v="P18715755"/>
    <x v="0"/>
    <x v="21"/>
    <x v="21"/>
    <x v="21"/>
    <x v="3"/>
    <x v="0"/>
    <x v="3"/>
    <x v="1"/>
    <n v="1148.82"/>
    <d v="1994-12-22T00:00:00"/>
    <d v="2007-09-22T00:00:00"/>
    <n v="41"/>
    <n v="34"/>
    <x v="0"/>
    <s v="NA"/>
    <x v="0"/>
    <s v="NA"/>
    <x v="0"/>
    <n v="4.67"/>
    <n v="4537.3344999999999"/>
    <n v="4611.3990000000003"/>
    <n v="4657.5127000000002"/>
    <n v="5296.6484"/>
    <x v="0"/>
    <x v="0"/>
    <n v="1.1372268000000001"/>
    <n v="1979.1926000000001"/>
  </r>
  <r>
    <x v="0"/>
    <s v="P18715755"/>
    <x v="0"/>
    <x v="22"/>
    <x v="22"/>
    <x v="22"/>
    <x v="3"/>
    <x v="0"/>
    <x v="3"/>
    <x v="1"/>
    <n v="1148.82"/>
    <d v="1994-12-22T00:00:00"/>
    <d v="2007-09-22T00:00:00"/>
    <n v="41"/>
    <n v="34"/>
    <x v="0"/>
    <s v="NA"/>
    <x v="0"/>
    <s v="NA"/>
    <x v="0"/>
    <n v="4.67"/>
    <n v="4520.415"/>
    <n v="4627.527"/>
    <n v="4673.8022000000001"/>
    <n v="5315.1729999999998"/>
    <x v="0"/>
    <x v="0"/>
    <n v="1.1372268000000001"/>
    <n v="1979.1926000000001"/>
  </r>
  <r>
    <x v="0"/>
    <s v="P19218750"/>
    <x v="0"/>
    <x v="0"/>
    <x v="0"/>
    <x v="0"/>
    <x v="0"/>
    <x v="0"/>
    <x v="2"/>
    <x v="2"/>
    <n v="1961.52"/>
    <d v="1987-01-13T00:00:00"/>
    <d v="2025-01-01T00:00:00"/>
    <n v="44"/>
    <n v="31"/>
    <x v="1"/>
    <s v="NA"/>
    <x v="0"/>
    <s v="NA"/>
    <x v="0"/>
    <n v="7.43"/>
    <n v="38097.620000000003"/>
    <n v="38880.925999999999"/>
    <n v="39269.733999999997"/>
    <n v="44140.836000000003"/>
    <x v="0"/>
    <x v="0"/>
    <n v="1.1240422000000001"/>
    <n v="13279.49"/>
  </r>
  <r>
    <x v="0"/>
    <s v="P19218750"/>
    <x v="0"/>
    <x v="1"/>
    <x v="1"/>
    <x v="1"/>
    <x v="1"/>
    <x v="0"/>
    <x v="2"/>
    <x v="2"/>
    <n v="1961.52"/>
    <d v="1987-01-13T00:00:00"/>
    <d v="2025-01-01T00:00:00"/>
    <n v="44"/>
    <n v="31"/>
    <x v="1"/>
    <s v="NA"/>
    <x v="0"/>
    <s v="NA"/>
    <x v="0"/>
    <n v="7.43"/>
    <n v="38097.620000000003"/>
    <n v="38880.925999999999"/>
    <n v="39269.733999999997"/>
    <n v="44140.836000000003"/>
    <x v="0"/>
    <x v="0"/>
    <n v="1.1240422000000001"/>
    <n v="13279.49"/>
  </r>
  <r>
    <x v="0"/>
    <s v="P19218750"/>
    <x v="0"/>
    <x v="2"/>
    <x v="2"/>
    <x v="2"/>
    <x v="2"/>
    <x v="0"/>
    <x v="2"/>
    <x v="2"/>
    <n v="1961.52"/>
    <d v="1987-01-13T00:00:00"/>
    <d v="2025-01-01T00:00:00"/>
    <n v="44"/>
    <n v="31"/>
    <x v="1"/>
    <s v="NA"/>
    <x v="0"/>
    <s v="NA"/>
    <x v="0"/>
    <n v="7.43"/>
    <n v="38097.620000000003"/>
    <n v="38880.925999999999"/>
    <n v="39269.733999999997"/>
    <n v="44140.836000000003"/>
    <x v="0"/>
    <x v="0"/>
    <n v="1.1240422000000001"/>
    <n v="13279.49"/>
  </r>
  <r>
    <x v="0"/>
    <s v="P19218750"/>
    <x v="0"/>
    <x v="3"/>
    <x v="3"/>
    <x v="3"/>
    <x v="3"/>
    <x v="0"/>
    <x v="2"/>
    <x v="2"/>
    <n v="1961.52"/>
    <d v="1987-01-13T00:00:00"/>
    <d v="2025-01-01T00:00:00"/>
    <n v="44"/>
    <n v="31"/>
    <x v="1"/>
    <s v="NA"/>
    <x v="0"/>
    <s v="NA"/>
    <x v="0"/>
    <n v="7.43"/>
    <n v="38097.620000000003"/>
    <n v="38880.925999999999"/>
    <n v="39269.733999999997"/>
    <n v="44140.84"/>
    <x v="0"/>
    <x v="0"/>
    <n v="1.1240422000000001"/>
    <n v="13279.49"/>
  </r>
  <r>
    <x v="0"/>
    <s v="P19218750"/>
    <x v="0"/>
    <x v="4"/>
    <x v="4"/>
    <x v="4"/>
    <x v="3"/>
    <x v="0"/>
    <x v="2"/>
    <x v="2"/>
    <n v="1961.52"/>
    <d v="1987-01-13T00:00:00"/>
    <d v="2025-01-01T00:00:00"/>
    <n v="44"/>
    <n v="31"/>
    <x v="1"/>
    <s v="NA"/>
    <x v="0"/>
    <s v="NA"/>
    <x v="0"/>
    <n v="7.43"/>
    <n v="38097.620000000003"/>
    <n v="38880.925999999999"/>
    <n v="39269.733999999997"/>
    <n v="44140.84"/>
    <x v="0"/>
    <x v="0"/>
    <n v="1.1240422000000001"/>
    <n v="13279.49"/>
  </r>
  <r>
    <x v="0"/>
    <s v="P19218750"/>
    <x v="0"/>
    <x v="5"/>
    <x v="5"/>
    <x v="5"/>
    <x v="3"/>
    <x v="0"/>
    <x v="2"/>
    <x v="2"/>
    <n v="1961.52"/>
    <d v="1987-01-13T00:00:00"/>
    <d v="2025-01-01T00:00:00"/>
    <n v="44"/>
    <n v="31"/>
    <x v="1"/>
    <s v="NA"/>
    <x v="0"/>
    <s v="NA"/>
    <x v="0"/>
    <n v="7.43"/>
    <n v="38107.561999999998"/>
    <n v="38881.561999999998"/>
    <n v="39270.379999999997"/>
    <n v="44141.56"/>
    <x v="0"/>
    <x v="0"/>
    <n v="1.1240422000000001"/>
    <n v="13279.49"/>
  </r>
  <r>
    <x v="0"/>
    <s v="P19218750"/>
    <x v="0"/>
    <x v="6"/>
    <x v="6"/>
    <x v="6"/>
    <x v="3"/>
    <x v="0"/>
    <x v="2"/>
    <x v="2"/>
    <n v="1961.52"/>
    <d v="1987-01-13T00:00:00"/>
    <d v="2025-01-01T00:00:00"/>
    <n v="44"/>
    <n v="31"/>
    <x v="1"/>
    <s v="NA"/>
    <x v="0"/>
    <s v="NA"/>
    <x v="0"/>
    <n v="7.43"/>
    <n v="35259.616999999998"/>
    <n v="35975.75"/>
    <n v="36335.508000000002"/>
    <n v="40842.639999999999"/>
    <x v="0"/>
    <x v="0"/>
    <n v="1.1240422000000001"/>
    <n v="13279.49"/>
  </r>
  <r>
    <x v="0"/>
    <s v="P19218750"/>
    <x v="0"/>
    <x v="7"/>
    <x v="7"/>
    <x v="7"/>
    <x v="3"/>
    <x v="0"/>
    <x v="2"/>
    <x v="2"/>
    <n v="1961.52"/>
    <d v="1987-01-13T00:00:00"/>
    <d v="2025-01-01T00:00:00"/>
    <n v="44"/>
    <n v="31"/>
    <x v="1"/>
    <s v="NA"/>
    <x v="0"/>
    <s v="NA"/>
    <x v="0"/>
    <n v="7.43"/>
    <n v="35435.476999999999"/>
    <n v="36149.64"/>
    <n v="36511.137000000002"/>
    <n v="41040.055"/>
    <x v="0"/>
    <x v="0"/>
    <n v="1.1240422000000001"/>
    <n v="13279.49"/>
  </r>
  <r>
    <x v="0"/>
    <s v="P19218750"/>
    <x v="0"/>
    <x v="8"/>
    <x v="8"/>
    <x v="8"/>
    <x v="2"/>
    <x v="1"/>
    <x v="2"/>
    <x v="2"/>
    <n v="1961.52"/>
    <d v="1987-01-13T00:00:00"/>
    <d v="2025-02-01T00:00:00"/>
    <n v="44"/>
    <n v="31"/>
    <x v="1"/>
    <s v="NA"/>
    <x v="0"/>
    <s v="NA"/>
    <x v="0"/>
    <n v="7.43"/>
    <n v="35435.476999999999"/>
    <n v="36149.64"/>
    <n v="36511.137000000002"/>
    <n v="41040.055"/>
    <x v="0"/>
    <x v="0"/>
    <n v="1.1240422000000001"/>
    <n v="13279.49"/>
  </r>
  <r>
    <x v="0"/>
    <s v="P19218750"/>
    <x v="0"/>
    <x v="9"/>
    <x v="9"/>
    <x v="9"/>
    <x v="3"/>
    <x v="1"/>
    <x v="2"/>
    <x v="2"/>
    <n v="1961.52"/>
    <d v="1987-01-13T00:00:00"/>
    <d v="2025-02-01T00:00:00"/>
    <n v="44"/>
    <n v="31"/>
    <x v="1"/>
    <s v="NA"/>
    <x v="0"/>
    <s v="NA"/>
    <x v="0"/>
    <n v="7.43"/>
    <n v="35435.476999999999"/>
    <n v="36149.64"/>
    <n v="36511.137000000002"/>
    <n v="41040.055"/>
    <x v="0"/>
    <x v="0"/>
    <n v="1.1240422000000001"/>
    <n v="13279.49"/>
  </r>
  <r>
    <x v="0"/>
    <s v="P19218750"/>
    <x v="0"/>
    <x v="10"/>
    <x v="10"/>
    <x v="10"/>
    <x v="3"/>
    <x v="1"/>
    <x v="2"/>
    <x v="2"/>
    <n v="1961.52"/>
    <d v="1987-01-13T00:00:00"/>
    <d v="2025-02-01T00:00:00"/>
    <n v="44"/>
    <n v="31"/>
    <x v="1"/>
    <s v="NA"/>
    <x v="0"/>
    <s v="NA"/>
    <x v="0"/>
    <n v="7.43"/>
    <n v="35442.9"/>
    <n v="36157.06"/>
    <n v="36518.629999999997"/>
    <n v="41048.480000000003"/>
    <x v="0"/>
    <x v="0"/>
    <n v="1.1240422000000001"/>
    <n v="13279.49"/>
  </r>
  <r>
    <x v="0"/>
    <s v="P19218750"/>
    <x v="0"/>
    <x v="11"/>
    <x v="11"/>
    <x v="11"/>
    <x v="3"/>
    <x v="1"/>
    <x v="2"/>
    <x v="2"/>
    <n v="1961.52"/>
    <d v="1987-01-13T00:00:00"/>
    <d v="2025-02-01T00:00:00"/>
    <n v="44"/>
    <n v="31"/>
    <x v="1"/>
    <s v="NA"/>
    <x v="0"/>
    <s v="NA"/>
    <x v="0"/>
    <n v="7.43"/>
    <n v="35212.519999999997"/>
    <n v="35922.04"/>
    <n v="36281.258000000002"/>
    <n v="40781.663999999997"/>
    <x v="0"/>
    <x v="0"/>
    <n v="1.1240422000000001"/>
    <n v="13279.49"/>
  </r>
  <r>
    <x v="0"/>
    <s v="P19218750"/>
    <x v="0"/>
    <x v="12"/>
    <x v="12"/>
    <x v="12"/>
    <x v="3"/>
    <x v="1"/>
    <x v="2"/>
    <x v="2"/>
    <n v="1961.52"/>
    <d v="1987-01-13T00:00:00"/>
    <d v="2025-02-01T00:00:00"/>
    <n v="44"/>
    <n v="31"/>
    <x v="1"/>
    <s v="NA"/>
    <x v="0"/>
    <s v="NA"/>
    <x v="0"/>
    <n v="7.43"/>
    <n v="35049.188000000002"/>
    <n v="35755.417999999998"/>
    <n v="36112.972999999998"/>
    <n v="40592.504000000001"/>
    <x v="0"/>
    <x v="0"/>
    <n v="1.1240422000000001"/>
    <n v="13279.49"/>
  </r>
  <r>
    <x v="0"/>
    <s v="P19218750"/>
    <x v="0"/>
    <x v="13"/>
    <x v="13"/>
    <x v="13"/>
    <x v="3"/>
    <x v="1"/>
    <x v="2"/>
    <x v="2"/>
    <n v="1961.52"/>
    <d v="1987-01-13T00:00:00"/>
    <d v="2025-02-01T00:00:00"/>
    <n v="44"/>
    <n v="31"/>
    <x v="1"/>
    <s v="NA"/>
    <x v="0"/>
    <s v="NA"/>
    <x v="0"/>
    <n v="7.43"/>
    <n v="35223.995999999999"/>
    <n v="35924.410000000003"/>
    <n v="36283.652000000002"/>
    <n v="40784.355000000003"/>
    <x v="0"/>
    <x v="0"/>
    <n v="1.1240422000000001"/>
    <n v="13279.49"/>
  </r>
  <r>
    <x v="0"/>
    <s v="P19218750"/>
    <x v="0"/>
    <x v="14"/>
    <x v="14"/>
    <x v="14"/>
    <x v="3"/>
    <x v="1"/>
    <x v="2"/>
    <x v="2"/>
    <n v="1961.52"/>
    <d v="1987-01-13T00:00:00"/>
    <d v="2025-02-01T00:00:00"/>
    <n v="44"/>
    <n v="31"/>
    <x v="1"/>
    <s v="NA"/>
    <x v="0"/>
    <s v="NA"/>
    <x v="0"/>
    <n v="7.43"/>
    <n v="35223.995999999999"/>
    <n v="35924.410000000003"/>
    <n v="36283.652000000002"/>
    <n v="40784.355000000003"/>
    <x v="0"/>
    <x v="0"/>
    <n v="1.1240422000000001"/>
    <n v="13299.105"/>
  </r>
  <r>
    <x v="0"/>
    <s v="P19218750"/>
    <x v="0"/>
    <x v="15"/>
    <x v="15"/>
    <x v="15"/>
    <x v="3"/>
    <x v="1"/>
    <x v="2"/>
    <x v="2"/>
    <n v="1961.52"/>
    <d v="1987-01-13T00:00:00"/>
    <d v="2025-02-01T00:00:00"/>
    <n v="44"/>
    <n v="31"/>
    <x v="1"/>
    <s v="NA"/>
    <x v="0"/>
    <s v="NA"/>
    <x v="0"/>
    <n v="7.43"/>
    <n v="35223.995999999999"/>
    <n v="35924.410000000003"/>
    <n v="36283.652000000002"/>
    <n v="40784.355000000003"/>
    <x v="0"/>
    <x v="0"/>
    <n v="1.1240422000000001"/>
    <n v="13299.105"/>
  </r>
  <r>
    <x v="0"/>
    <s v="P19218750"/>
    <x v="0"/>
    <x v="16"/>
    <x v="16"/>
    <x v="16"/>
    <x v="3"/>
    <x v="1"/>
    <x v="2"/>
    <x v="2"/>
    <n v="1961.52"/>
    <d v="1987-01-13T00:00:00"/>
    <d v="2025-02-01T00:00:00"/>
    <n v="44"/>
    <n v="31"/>
    <x v="1"/>
    <s v="NA"/>
    <x v="0"/>
    <s v="NA"/>
    <x v="0"/>
    <n v="7.43"/>
    <n v="35223.995999999999"/>
    <n v="35924.410000000003"/>
    <n v="36283.652000000002"/>
    <n v="40784.355000000003"/>
    <x v="0"/>
    <x v="0"/>
    <n v="1.1240422000000001"/>
    <n v="13299.105"/>
  </r>
  <r>
    <x v="0"/>
    <s v="P19218750"/>
    <x v="0"/>
    <x v="17"/>
    <x v="17"/>
    <x v="17"/>
    <x v="3"/>
    <x v="1"/>
    <x v="2"/>
    <x v="2"/>
    <n v="1961.52"/>
    <d v="1987-01-13T00:00:00"/>
    <d v="2025-02-01T00:00:00"/>
    <n v="44"/>
    <n v="31"/>
    <x v="1"/>
    <s v="NA"/>
    <x v="0"/>
    <s v="NA"/>
    <x v="0"/>
    <n v="7.43"/>
    <n v="35223.995999999999"/>
    <n v="35924.410000000003"/>
    <n v="36283.652000000002"/>
    <n v="40784.355000000003"/>
    <x v="0"/>
    <x v="0"/>
    <n v="1.1240422000000001"/>
    <n v="13299.105"/>
  </r>
  <r>
    <x v="0"/>
    <s v="P19218750"/>
    <x v="0"/>
    <x v="18"/>
    <x v="18"/>
    <x v="18"/>
    <x v="2"/>
    <x v="1"/>
    <x v="2"/>
    <x v="2"/>
    <n v="1961.52"/>
    <d v="1987-01-13T00:00:00"/>
    <d v="2025-02-01T00:00:00"/>
    <n v="44"/>
    <n v="31"/>
    <x v="1"/>
    <s v="NA"/>
    <x v="0"/>
    <s v="NA"/>
    <x v="0"/>
    <n v="7.43"/>
    <n v="35223.995999999999"/>
    <n v="35924.410000000003"/>
    <n v="36283.652000000002"/>
    <n v="40784.355000000003"/>
    <x v="0"/>
    <x v="0"/>
    <n v="1.1240422000000001"/>
    <n v="13299.105"/>
  </r>
  <r>
    <x v="0"/>
    <s v="P19218750"/>
    <x v="0"/>
    <x v="19"/>
    <x v="19"/>
    <x v="19"/>
    <x v="4"/>
    <x v="1"/>
    <x v="2"/>
    <x v="2"/>
    <n v="1961.52"/>
    <d v="1987-01-13T00:00:00"/>
    <d v="2025-02-01T00:00:00"/>
    <n v="44"/>
    <n v="31"/>
    <x v="1"/>
    <s v="NA"/>
    <x v="0"/>
    <s v="NA"/>
    <x v="0"/>
    <n v="7.43"/>
    <n v="35223.995999999999"/>
    <n v="35924.410000000003"/>
    <n v="36283.652000000002"/>
    <n v="40784.355000000003"/>
    <x v="0"/>
    <x v="0"/>
    <n v="1.1240422000000001"/>
    <n v="13299.105"/>
  </r>
  <r>
    <x v="0"/>
    <s v="P19218750"/>
    <x v="0"/>
    <x v="20"/>
    <x v="20"/>
    <x v="20"/>
    <x v="5"/>
    <x v="1"/>
    <x v="2"/>
    <x v="2"/>
    <n v="1961.52"/>
    <d v="1987-01-13T00:00:00"/>
    <d v="2025-02-01T00:00:00"/>
    <n v="44"/>
    <n v="31"/>
    <x v="1"/>
    <s v="NA"/>
    <x v="0"/>
    <s v="NA"/>
    <x v="0"/>
    <n v="7.43"/>
    <n v="35223.995999999999"/>
    <n v="35924.410000000003"/>
    <n v="36283.652000000002"/>
    <n v="40784.355000000003"/>
    <x v="0"/>
    <x v="0"/>
    <n v="1.1240422000000001"/>
    <n v="13299.105"/>
  </r>
  <r>
    <x v="0"/>
    <s v="P19218750"/>
    <x v="0"/>
    <x v="21"/>
    <x v="21"/>
    <x v="21"/>
    <x v="3"/>
    <x v="1"/>
    <x v="2"/>
    <x v="2"/>
    <n v="1961.52"/>
    <d v="1987-01-13T00:00:00"/>
    <d v="2025-02-01T00:00:00"/>
    <n v="44"/>
    <n v="31"/>
    <x v="1"/>
    <s v="NA"/>
    <x v="0"/>
    <s v="NA"/>
    <x v="0"/>
    <n v="7.43"/>
    <n v="35309.042999999998"/>
    <n v="35936.74"/>
    <n v="36296.105000000003"/>
    <n v="40798.35"/>
    <x v="0"/>
    <x v="0"/>
    <n v="1.1240422000000001"/>
    <n v="13299.105"/>
  </r>
  <r>
    <x v="0"/>
    <s v="P19218750"/>
    <x v="0"/>
    <x v="22"/>
    <x v="22"/>
    <x v="22"/>
    <x v="3"/>
    <x v="1"/>
    <x v="2"/>
    <x v="2"/>
    <n v="1961.52"/>
    <d v="1987-01-13T00:00:00"/>
    <d v="2025-02-01T00:00:00"/>
    <n v="44"/>
    <n v="31"/>
    <x v="1"/>
    <s v="NA"/>
    <x v="0"/>
    <s v="NA"/>
    <x v="0"/>
    <n v="7.43"/>
    <n v="35133.81"/>
    <n v="36093.273000000001"/>
    <n v="36454.207000000002"/>
    <n v="40976.065999999999"/>
    <x v="0"/>
    <x v="0"/>
    <n v="1.1240422000000001"/>
    <n v="13299.105"/>
  </r>
  <r>
    <x v="0"/>
    <s v="P19271423"/>
    <x v="0"/>
    <x v="0"/>
    <x v="0"/>
    <x v="0"/>
    <x v="0"/>
    <x v="0"/>
    <x v="3"/>
    <x v="2"/>
    <n v="446.4"/>
    <d v="1994-01-03T00:00:00"/>
    <d v="2025-01-01T00:00:00"/>
    <n v="31"/>
    <n v="44"/>
    <x v="0"/>
    <s v="NA"/>
    <x v="0"/>
    <s v="NA"/>
    <x v="0"/>
    <n v="2.4"/>
    <n v="2207.1977999999999"/>
    <n v="2245.433"/>
    <n v="2267.8874999999998"/>
    <n v="2566.8000000000002"/>
    <x v="0"/>
    <x v="0"/>
    <n v="1.1098817999999999"/>
    <n v="2566.8000000000002"/>
  </r>
  <r>
    <x v="0"/>
    <s v="P19271423"/>
    <x v="0"/>
    <x v="1"/>
    <x v="1"/>
    <x v="1"/>
    <x v="1"/>
    <x v="0"/>
    <x v="3"/>
    <x v="2"/>
    <n v="446.4"/>
    <d v="1994-01-03T00:00:00"/>
    <d v="2025-01-01T00:00:00"/>
    <n v="31"/>
    <n v="44"/>
    <x v="0"/>
    <s v="NA"/>
    <x v="0"/>
    <s v="NA"/>
    <x v="0"/>
    <n v="2.4"/>
    <n v="2207.1977999999999"/>
    <n v="2245.433"/>
    <n v="2267.8874999999998"/>
    <n v="2566.8000000000002"/>
    <x v="0"/>
    <x v="0"/>
    <n v="1.1098817999999999"/>
    <n v="2566.8000000000002"/>
  </r>
  <r>
    <x v="0"/>
    <s v="P19271423"/>
    <x v="0"/>
    <x v="2"/>
    <x v="2"/>
    <x v="2"/>
    <x v="2"/>
    <x v="3"/>
    <x v="3"/>
    <x v="0"/>
    <n v="446.4"/>
    <d v="1994-01-03T00:00:00"/>
    <d v="2025-01-01T00:00:00"/>
    <n v="31"/>
    <n v="44"/>
    <x v="0"/>
    <s v="NA"/>
    <x v="0"/>
    <s v="NA"/>
    <x v="0"/>
    <n v="2.4"/>
    <n v="2209.5841999999998"/>
    <n v="2247.8200000000002"/>
    <n v="2270.2979999999998"/>
    <n v="2566.8000000000002"/>
    <x v="0"/>
    <x v="0"/>
    <n v="1.1098817999999999"/>
    <n v="2566.8000000000002"/>
  </r>
  <r>
    <x v="0"/>
    <s v="P19271423"/>
    <x v="0"/>
    <x v="3"/>
    <x v="3"/>
    <x v="3"/>
    <x v="3"/>
    <x v="3"/>
    <x v="3"/>
    <x v="0"/>
    <n v="446.4"/>
    <d v="1994-01-03T00:00:00"/>
    <d v="2025-01-01T00:00:00"/>
    <n v="31"/>
    <n v="44"/>
    <x v="0"/>
    <s v="NA"/>
    <x v="0"/>
    <s v="NA"/>
    <x v="0"/>
    <n v="2.4"/>
    <n v="2209.5841999999998"/>
    <n v="2247.8200000000002"/>
    <n v="2270.2982999999999"/>
    <n v="2566.8000000000002"/>
    <x v="0"/>
    <x v="0"/>
    <n v="1.1098817999999999"/>
    <n v="2566.8000000000002"/>
  </r>
  <r>
    <x v="0"/>
    <s v="P19271423"/>
    <x v="0"/>
    <x v="4"/>
    <x v="4"/>
    <x v="4"/>
    <x v="3"/>
    <x v="3"/>
    <x v="3"/>
    <x v="0"/>
    <n v="446.4"/>
    <d v="1994-01-03T00:00:00"/>
    <d v="2025-01-01T00:00:00"/>
    <n v="31"/>
    <n v="44"/>
    <x v="0"/>
    <s v="NA"/>
    <x v="0"/>
    <s v="NA"/>
    <x v="0"/>
    <n v="2.4"/>
    <n v="2209.5841999999998"/>
    <n v="2247.8200000000002"/>
    <n v="2270.2982999999999"/>
    <n v="2566.8000000000002"/>
    <x v="0"/>
    <x v="0"/>
    <n v="1.1098817999999999"/>
    <n v="2566.8000000000002"/>
  </r>
  <r>
    <x v="0"/>
    <s v="P19271423"/>
    <x v="0"/>
    <x v="5"/>
    <x v="5"/>
    <x v="5"/>
    <x v="3"/>
    <x v="3"/>
    <x v="3"/>
    <x v="0"/>
    <n v="446.4"/>
    <d v="1994-01-03T00:00:00"/>
    <d v="2025-01-01T00:00:00"/>
    <n v="31"/>
    <n v="44"/>
    <x v="0"/>
    <s v="NA"/>
    <x v="0"/>
    <s v="NA"/>
    <x v="0"/>
    <n v="2.4"/>
    <n v="2211.1415999999999"/>
    <n v="2247.9189999999999"/>
    <n v="2270.3982000000001"/>
    <n v="2566.8000000000002"/>
    <x v="0"/>
    <x v="0"/>
    <n v="1.1098817999999999"/>
    <n v="2566.8000000000002"/>
  </r>
  <r>
    <x v="0"/>
    <s v="P19271423"/>
    <x v="0"/>
    <x v="6"/>
    <x v="6"/>
    <x v="6"/>
    <x v="3"/>
    <x v="3"/>
    <x v="3"/>
    <x v="0"/>
    <n v="446.4"/>
    <d v="1994-01-03T00:00:00"/>
    <d v="2025-01-01T00:00:00"/>
    <n v="31"/>
    <n v="44"/>
    <x v="0"/>
    <s v="NA"/>
    <x v="0"/>
    <s v="NA"/>
    <x v="0"/>
    <n v="2.4"/>
    <n v="2046.7761"/>
    <n v="2080.8108000000002"/>
    <n v="2101.6190000000001"/>
    <n v="2566.8000000000002"/>
    <x v="0"/>
    <x v="0"/>
    <n v="1.1098817999999999"/>
    <n v="2566.8000000000002"/>
  </r>
  <r>
    <x v="0"/>
    <s v="P19271423"/>
    <x v="0"/>
    <x v="7"/>
    <x v="7"/>
    <x v="7"/>
    <x v="3"/>
    <x v="3"/>
    <x v="3"/>
    <x v="0"/>
    <n v="446.4"/>
    <d v="1994-01-03T00:00:00"/>
    <d v="2025-01-01T00:00:00"/>
    <n v="31"/>
    <n v="44"/>
    <x v="0"/>
    <s v="NA"/>
    <x v="0"/>
    <s v="NA"/>
    <x v="0"/>
    <n v="2.4"/>
    <n v="2054.4373000000001"/>
    <n v="2088.8406"/>
    <n v="2109.7289999999998"/>
    <n v="2566.8000000000002"/>
    <x v="0"/>
    <x v="0"/>
    <n v="1.1098817999999999"/>
    <n v="2566.8000000000002"/>
  </r>
  <r>
    <x v="0"/>
    <s v="P19271423"/>
    <x v="0"/>
    <x v="8"/>
    <x v="8"/>
    <x v="8"/>
    <x v="2"/>
    <x v="1"/>
    <x v="3"/>
    <x v="0"/>
    <n v="446.4"/>
    <d v="1994-01-03T00:00:00"/>
    <d v="2025-01-03T00:00:00"/>
    <n v="31"/>
    <n v="44"/>
    <x v="0"/>
    <s v="NA"/>
    <x v="0"/>
    <s v="NA"/>
    <x v="0"/>
    <n v="2.4"/>
    <n v="2054.4373000000001"/>
    <n v="2088.8406"/>
    <n v="2109.7289999999998"/>
    <n v="2566.8000000000002"/>
    <x v="0"/>
    <x v="0"/>
    <n v="1.1098817999999999"/>
    <n v="2566.8000000000002"/>
  </r>
  <r>
    <x v="0"/>
    <s v="P19271423"/>
    <x v="0"/>
    <x v="9"/>
    <x v="9"/>
    <x v="9"/>
    <x v="3"/>
    <x v="1"/>
    <x v="3"/>
    <x v="0"/>
    <n v="446.4"/>
    <d v="1994-01-03T00:00:00"/>
    <d v="2025-01-03T00:00:00"/>
    <n v="31"/>
    <n v="44"/>
    <x v="0"/>
    <s v="NA"/>
    <x v="0"/>
    <s v="NA"/>
    <x v="0"/>
    <n v="2.4"/>
    <n v="2054.4373000000001"/>
    <n v="2088.8406"/>
    <n v="2109.7289999999998"/>
    <n v="2566.8000000000002"/>
    <x v="0"/>
    <x v="0"/>
    <n v="1.1098817999999999"/>
    <n v="2566.8000000000002"/>
  </r>
  <r>
    <x v="0"/>
    <s v="P19271423"/>
    <x v="0"/>
    <x v="10"/>
    <x v="10"/>
    <x v="10"/>
    <x v="3"/>
    <x v="1"/>
    <x v="3"/>
    <x v="0"/>
    <n v="446.4"/>
    <d v="1994-01-03T00:00:00"/>
    <d v="2025-01-03T00:00:00"/>
    <n v="31"/>
    <n v="44"/>
    <x v="0"/>
    <s v="NA"/>
    <x v="0"/>
    <s v="NA"/>
    <x v="0"/>
    <n v="2.4"/>
    <n v="2054.4373000000001"/>
    <n v="2088.8406"/>
    <n v="2109.7289999999998"/>
    <n v="2566.8000000000002"/>
    <x v="0"/>
    <x v="0"/>
    <n v="1.1098817999999999"/>
    <n v="2566.8000000000002"/>
  </r>
  <r>
    <x v="0"/>
    <s v="P19271423"/>
    <x v="0"/>
    <x v="11"/>
    <x v="11"/>
    <x v="11"/>
    <x v="3"/>
    <x v="1"/>
    <x v="3"/>
    <x v="0"/>
    <n v="446.4"/>
    <d v="1994-01-03T00:00:00"/>
    <d v="2025-01-03T00:00:00"/>
    <n v="31"/>
    <n v="44"/>
    <x v="0"/>
    <s v="NA"/>
    <x v="0"/>
    <s v="NA"/>
    <x v="0"/>
    <n v="2.4"/>
    <n v="2041.0833"/>
    <n v="2075.2629999999999"/>
    <n v="2096.0156000000002"/>
    <n v="2566.8000000000002"/>
    <x v="0"/>
    <x v="0"/>
    <n v="1.1098817999999999"/>
    <n v="2566.8000000000002"/>
  </r>
  <r>
    <x v="0"/>
    <s v="P19271423"/>
    <x v="0"/>
    <x v="12"/>
    <x v="12"/>
    <x v="12"/>
    <x v="3"/>
    <x v="1"/>
    <x v="3"/>
    <x v="0"/>
    <n v="446.4"/>
    <d v="1994-01-03T00:00:00"/>
    <d v="2025-01-03T00:00:00"/>
    <n v="31"/>
    <n v="44"/>
    <x v="0"/>
    <s v="NA"/>
    <x v="0"/>
    <s v="NA"/>
    <x v="0"/>
    <n v="2.4"/>
    <n v="2023.2688000000001"/>
    <n v="2057.1500999999998"/>
    <n v="2077.7217000000001"/>
    <n v="2566.8000000000002"/>
    <x v="0"/>
    <x v="0"/>
    <n v="1.1098817999999999"/>
    <n v="2566.8000000000002"/>
  </r>
  <r>
    <x v="0"/>
    <s v="P19271423"/>
    <x v="0"/>
    <x v="13"/>
    <x v="13"/>
    <x v="13"/>
    <x v="3"/>
    <x v="1"/>
    <x v="3"/>
    <x v="0"/>
    <n v="446.4"/>
    <d v="1994-01-03T00:00:00"/>
    <d v="2025-01-03T00:00:00"/>
    <n v="31"/>
    <n v="44"/>
    <x v="0"/>
    <s v="NA"/>
    <x v="0"/>
    <s v="NA"/>
    <x v="0"/>
    <n v="2.4"/>
    <n v="2030.8418999999999"/>
    <n v="2064.8904000000002"/>
    <n v="2085.5392999999999"/>
    <n v="2566.8000000000002"/>
    <x v="0"/>
    <x v="0"/>
    <n v="1.1098817999999999"/>
    <n v="2566.8000000000002"/>
  </r>
  <r>
    <x v="0"/>
    <s v="P19271423"/>
    <x v="0"/>
    <x v="14"/>
    <x v="14"/>
    <x v="14"/>
    <x v="3"/>
    <x v="1"/>
    <x v="3"/>
    <x v="0"/>
    <n v="446.4"/>
    <d v="1994-01-03T00:00:00"/>
    <d v="2025-01-03T00:00:00"/>
    <n v="31"/>
    <n v="44"/>
    <x v="0"/>
    <s v="NA"/>
    <x v="0"/>
    <s v="NA"/>
    <x v="0"/>
    <n v="2.4"/>
    <n v="2030.8418999999999"/>
    <n v="2064.8904000000002"/>
    <n v="2085.5392999999999"/>
    <n v="2571.2640000000001"/>
    <x v="0"/>
    <x v="0"/>
    <n v="1.1098817999999999"/>
    <n v="2571.2640000000001"/>
  </r>
  <r>
    <x v="0"/>
    <s v="P19271423"/>
    <x v="0"/>
    <x v="15"/>
    <x v="15"/>
    <x v="15"/>
    <x v="3"/>
    <x v="1"/>
    <x v="3"/>
    <x v="0"/>
    <n v="446.4"/>
    <d v="1994-01-03T00:00:00"/>
    <d v="2025-01-03T00:00:00"/>
    <n v="31"/>
    <n v="44"/>
    <x v="0"/>
    <s v="NA"/>
    <x v="0"/>
    <s v="NA"/>
    <x v="0"/>
    <n v="2.4"/>
    <n v="2030.8418999999999"/>
    <n v="2064.8904000000002"/>
    <n v="2085.5392999999999"/>
    <n v="2571.2640000000001"/>
    <x v="0"/>
    <x v="0"/>
    <n v="1.1098817999999999"/>
    <n v="2571.2640000000001"/>
  </r>
  <r>
    <x v="0"/>
    <s v="P19271423"/>
    <x v="0"/>
    <x v="16"/>
    <x v="16"/>
    <x v="16"/>
    <x v="3"/>
    <x v="1"/>
    <x v="3"/>
    <x v="0"/>
    <n v="446.4"/>
    <d v="1994-01-03T00:00:00"/>
    <d v="2025-01-03T00:00:00"/>
    <n v="31"/>
    <n v="44"/>
    <x v="0"/>
    <s v="NA"/>
    <x v="0"/>
    <s v="NA"/>
    <x v="0"/>
    <n v="2.4"/>
    <n v="2030.8418999999999"/>
    <n v="2064.8904000000002"/>
    <n v="2085.5392999999999"/>
    <n v="2571.2640000000001"/>
    <x v="0"/>
    <x v="0"/>
    <n v="1.1098817999999999"/>
    <n v="2571.2640000000001"/>
  </r>
  <r>
    <x v="0"/>
    <s v="P19271423"/>
    <x v="0"/>
    <x v="17"/>
    <x v="17"/>
    <x v="17"/>
    <x v="3"/>
    <x v="1"/>
    <x v="3"/>
    <x v="0"/>
    <n v="446.4"/>
    <d v="1994-01-03T00:00:00"/>
    <d v="2025-01-03T00:00:00"/>
    <n v="31"/>
    <n v="44"/>
    <x v="0"/>
    <s v="NA"/>
    <x v="0"/>
    <s v="NA"/>
    <x v="0"/>
    <n v="2.4"/>
    <n v="2030.8418999999999"/>
    <n v="2064.8904000000002"/>
    <n v="2085.5392999999999"/>
    <n v="2571.2640000000001"/>
    <x v="0"/>
    <x v="0"/>
    <n v="1.1098817999999999"/>
    <n v="2571.2640000000001"/>
  </r>
  <r>
    <x v="0"/>
    <s v="P19271423"/>
    <x v="0"/>
    <x v="18"/>
    <x v="18"/>
    <x v="18"/>
    <x v="2"/>
    <x v="1"/>
    <x v="3"/>
    <x v="0"/>
    <n v="446.4"/>
    <d v="1994-01-03T00:00:00"/>
    <d v="2025-01-03T00:00:00"/>
    <n v="31"/>
    <n v="44"/>
    <x v="0"/>
    <s v="NA"/>
    <x v="0"/>
    <s v="NA"/>
    <x v="0"/>
    <n v="2.4"/>
    <n v="2030.8418999999999"/>
    <n v="2064.8904000000002"/>
    <n v="2085.5392999999999"/>
    <n v="2571.2640000000001"/>
    <x v="0"/>
    <x v="0"/>
    <n v="1.1098817999999999"/>
    <n v="2571.2640000000001"/>
  </r>
  <r>
    <x v="0"/>
    <s v="P19271423"/>
    <x v="0"/>
    <x v="19"/>
    <x v="19"/>
    <x v="19"/>
    <x v="4"/>
    <x v="1"/>
    <x v="3"/>
    <x v="0"/>
    <n v="446.4"/>
    <d v="1994-01-03T00:00:00"/>
    <d v="2025-01-03T00:00:00"/>
    <n v="31"/>
    <n v="44"/>
    <x v="0"/>
    <s v="NA"/>
    <x v="0"/>
    <s v="NA"/>
    <x v="0"/>
    <n v="2.4"/>
    <n v="2030.8418999999999"/>
    <n v="2064.8904000000002"/>
    <n v="2085.5392999999999"/>
    <n v="2571.2640000000001"/>
    <x v="0"/>
    <x v="0"/>
    <n v="1.1098817999999999"/>
    <n v="2571.2640000000001"/>
  </r>
  <r>
    <x v="0"/>
    <s v="P19271423"/>
    <x v="0"/>
    <x v="20"/>
    <x v="20"/>
    <x v="20"/>
    <x v="5"/>
    <x v="1"/>
    <x v="3"/>
    <x v="0"/>
    <n v="446.4"/>
    <d v="1994-01-03T00:00:00"/>
    <d v="2025-01-03T00:00:00"/>
    <n v="31"/>
    <n v="44"/>
    <x v="0"/>
    <s v="NA"/>
    <x v="0"/>
    <s v="NA"/>
    <x v="0"/>
    <n v="2.4"/>
    <n v="2030.8418999999999"/>
    <n v="2064.8904000000002"/>
    <n v="2085.5392999999999"/>
    <n v="2571.2640000000001"/>
    <x v="0"/>
    <x v="0"/>
    <n v="1.1098817999999999"/>
    <n v="2571.2640000000001"/>
  </r>
  <r>
    <x v="0"/>
    <s v="P19271423"/>
    <x v="0"/>
    <x v="21"/>
    <x v="21"/>
    <x v="21"/>
    <x v="3"/>
    <x v="1"/>
    <x v="3"/>
    <x v="0"/>
    <n v="446.4"/>
    <d v="1994-01-03T00:00:00"/>
    <d v="2025-01-03T00:00:00"/>
    <n v="31"/>
    <n v="44"/>
    <x v="0"/>
    <s v="NA"/>
    <x v="0"/>
    <s v="NA"/>
    <x v="0"/>
    <n v="2.4"/>
    <n v="2035.4405999999999"/>
    <n v="2065.1824000000001"/>
    <n v="2085.8341999999998"/>
    <n v="2571.2640000000001"/>
    <x v="0"/>
    <x v="0"/>
    <n v="1.1098817999999999"/>
    <n v="2571.2640000000001"/>
  </r>
  <r>
    <x v="0"/>
    <s v="P19271423"/>
    <x v="0"/>
    <x v="22"/>
    <x v="22"/>
    <x v="22"/>
    <x v="3"/>
    <x v="1"/>
    <x v="3"/>
    <x v="0"/>
    <n v="446.4"/>
    <d v="1994-01-03T00:00:00"/>
    <d v="2025-01-03T00:00:00"/>
    <n v="31"/>
    <n v="44"/>
    <x v="0"/>
    <s v="NA"/>
    <x v="0"/>
    <s v="NA"/>
    <x v="0"/>
    <n v="2.4"/>
    <n v="2027.8503000000001"/>
    <n v="2072.4052999999999"/>
    <n v="2093.1291999999999"/>
    <n v="2571.2640000000001"/>
    <x v="0"/>
    <x v="0"/>
    <n v="1.1098817999999999"/>
    <n v="2571.2640000000001"/>
  </r>
  <r>
    <x v="0"/>
    <s v="P20008557"/>
    <x v="0"/>
    <x v="0"/>
    <x v="0"/>
    <x v="0"/>
    <x v="0"/>
    <x v="0"/>
    <x v="0"/>
    <x v="2"/>
    <n v="113.95"/>
    <d v="1985-07-22T00:00:00"/>
    <d v="2025-01-01T00:00:00"/>
    <n v="43"/>
    <n v="32"/>
    <x v="1"/>
    <s v="NA"/>
    <x v="0"/>
    <s v="NA"/>
    <x v="1"/>
    <n v="5.3"/>
    <n v="2339.277"/>
    <n v="2384.9404"/>
    <n v="2408.7898"/>
    <n v="2695.7489999999998"/>
    <x v="0"/>
    <x v="0"/>
    <n v="1.11913"/>
    <n v="795.37099999999998"/>
  </r>
  <r>
    <x v="0"/>
    <s v="P20008557"/>
    <x v="0"/>
    <x v="1"/>
    <x v="1"/>
    <x v="1"/>
    <x v="1"/>
    <x v="0"/>
    <x v="0"/>
    <x v="2"/>
    <n v="113.95"/>
    <d v="1985-07-22T00:00:00"/>
    <d v="2025-01-01T00:00:00"/>
    <n v="43"/>
    <n v="32"/>
    <x v="1"/>
    <s v="NA"/>
    <x v="0"/>
    <s v="NA"/>
    <x v="1"/>
    <n v="5.3"/>
    <n v="2339.277"/>
    <n v="2384.9404"/>
    <n v="2408.7898"/>
    <n v="2695.7489999999998"/>
    <x v="0"/>
    <x v="0"/>
    <n v="1.11913"/>
    <n v="795.37099999999998"/>
  </r>
  <r>
    <x v="0"/>
    <s v="P20008557"/>
    <x v="0"/>
    <x v="2"/>
    <x v="2"/>
    <x v="2"/>
    <x v="2"/>
    <x v="0"/>
    <x v="0"/>
    <x v="2"/>
    <n v="113.95"/>
    <d v="1985-07-22T00:00:00"/>
    <d v="2025-01-01T00:00:00"/>
    <n v="43"/>
    <n v="32"/>
    <x v="1"/>
    <s v="NA"/>
    <x v="0"/>
    <s v="NA"/>
    <x v="1"/>
    <n v="5.3"/>
    <n v="2339.277"/>
    <n v="2384.9404"/>
    <n v="2408.7898"/>
    <n v="2695.7489999999998"/>
    <x v="0"/>
    <x v="0"/>
    <n v="1.11913"/>
    <n v="795.37099999999998"/>
  </r>
  <r>
    <x v="0"/>
    <s v="P20008557"/>
    <x v="0"/>
    <x v="3"/>
    <x v="3"/>
    <x v="3"/>
    <x v="3"/>
    <x v="0"/>
    <x v="0"/>
    <x v="2"/>
    <n v="113.95"/>
    <d v="1985-07-22T00:00:00"/>
    <d v="2025-01-01T00:00:00"/>
    <n v="43"/>
    <n v="32"/>
    <x v="1"/>
    <s v="NA"/>
    <x v="0"/>
    <s v="NA"/>
    <x v="1"/>
    <n v="5.3"/>
    <n v="2339.277"/>
    <n v="2384.9404"/>
    <n v="2408.7898"/>
    <n v="2695.7489999999998"/>
    <x v="0"/>
    <x v="0"/>
    <n v="1.11913"/>
    <n v="795.37099999999998"/>
  </r>
  <r>
    <x v="0"/>
    <s v="P20008557"/>
    <x v="0"/>
    <x v="4"/>
    <x v="4"/>
    <x v="4"/>
    <x v="3"/>
    <x v="0"/>
    <x v="0"/>
    <x v="2"/>
    <n v="113.95"/>
    <d v="1985-07-22T00:00:00"/>
    <d v="2025-01-01T00:00:00"/>
    <n v="43"/>
    <n v="32"/>
    <x v="1"/>
    <s v="NA"/>
    <x v="0"/>
    <s v="NA"/>
    <x v="1"/>
    <n v="5.3"/>
    <n v="2339.277"/>
    <n v="2384.9404"/>
    <n v="2408.7898"/>
    <n v="2695.7489999999998"/>
    <x v="0"/>
    <x v="0"/>
    <n v="1.11913"/>
    <n v="795.37099999999998"/>
  </r>
  <r>
    <x v="0"/>
    <s v="P20008557"/>
    <x v="0"/>
    <x v="5"/>
    <x v="5"/>
    <x v="5"/>
    <x v="3"/>
    <x v="0"/>
    <x v="0"/>
    <x v="2"/>
    <n v="113.95"/>
    <d v="1985-07-22T00:00:00"/>
    <d v="2025-01-01T00:00:00"/>
    <n v="43"/>
    <n v="32"/>
    <x v="1"/>
    <s v="NA"/>
    <x v="0"/>
    <s v="NA"/>
    <x v="1"/>
    <n v="5.3"/>
    <n v="2339.8874999999998"/>
    <n v="2384.9792000000002"/>
    <n v="2408.8290000000002"/>
    <n v="2695.7927"/>
    <x v="0"/>
    <x v="0"/>
    <n v="1.11913"/>
    <n v="795.37099999999998"/>
  </r>
  <r>
    <x v="0"/>
    <s v="P20008557"/>
    <x v="0"/>
    <x v="6"/>
    <x v="6"/>
    <x v="6"/>
    <x v="3"/>
    <x v="0"/>
    <x v="0"/>
    <x v="2"/>
    <n v="113.95"/>
    <d v="1985-07-22T00:00:00"/>
    <d v="2025-01-01T00:00:00"/>
    <n v="43"/>
    <n v="32"/>
    <x v="1"/>
    <s v="NA"/>
    <x v="0"/>
    <s v="NA"/>
    <x v="1"/>
    <n v="5.3"/>
    <n v="2165.0106999999998"/>
    <n v="2206.7312000000002"/>
    <n v="2228.7986000000001"/>
    <n v="2494.3154"/>
    <x v="0"/>
    <x v="0"/>
    <n v="1.11913"/>
    <n v="795.37099999999998"/>
  </r>
  <r>
    <x v="0"/>
    <s v="P20008557"/>
    <x v="0"/>
    <x v="7"/>
    <x v="7"/>
    <x v="7"/>
    <x v="3"/>
    <x v="0"/>
    <x v="0"/>
    <x v="2"/>
    <n v="113.95"/>
    <d v="1985-07-22T00:00:00"/>
    <d v="2025-01-01T00:00:00"/>
    <n v="43"/>
    <n v="32"/>
    <x v="1"/>
    <s v="NA"/>
    <x v="0"/>
    <s v="NA"/>
    <x v="1"/>
    <n v="5.3"/>
    <n v="2175.8087999999998"/>
    <n v="2217.3977"/>
    <n v="2239.5718000000002"/>
    <n v="2506.3717999999999"/>
    <x v="0"/>
    <x v="0"/>
    <n v="1.11913"/>
    <n v="795.37099999999998"/>
  </r>
  <r>
    <x v="0"/>
    <s v="P20008557"/>
    <x v="0"/>
    <x v="8"/>
    <x v="8"/>
    <x v="8"/>
    <x v="2"/>
    <x v="1"/>
    <x v="0"/>
    <x v="2"/>
    <n v="113.95"/>
    <d v="1985-07-22T00:00:00"/>
    <d v="2025-02-01T00:00:00"/>
    <n v="43"/>
    <n v="32"/>
    <x v="1"/>
    <s v="NA"/>
    <x v="0"/>
    <s v="NA"/>
    <x v="1"/>
    <n v="5.3"/>
    <n v="2175.8087999999998"/>
    <n v="2217.3977"/>
    <n v="2239.5718000000002"/>
    <n v="2506.3717999999999"/>
    <x v="0"/>
    <x v="0"/>
    <n v="1.11913"/>
    <n v="795.37099999999998"/>
  </r>
  <r>
    <x v="0"/>
    <s v="P20008557"/>
    <x v="0"/>
    <x v="9"/>
    <x v="9"/>
    <x v="9"/>
    <x v="3"/>
    <x v="1"/>
    <x v="0"/>
    <x v="2"/>
    <n v="113.95"/>
    <d v="1985-07-22T00:00:00"/>
    <d v="2025-02-01T00:00:00"/>
    <n v="43"/>
    <n v="32"/>
    <x v="1"/>
    <s v="NA"/>
    <x v="0"/>
    <s v="NA"/>
    <x v="1"/>
    <n v="5.3"/>
    <n v="2175.8087999999998"/>
    <n v="2217.3977"/>
    <n v="2239.5718000000002"/>
    <n v="2506.3717999999999"/>
    <x v="0"/>
    <x v="0"/>
    <n v="1.11913"/>
    <n v="795.37099999999998"/>
  </r>
  <r>
    <x v="0"/>
    <s v="P20008557"/>
    <x v="0"/>
    <x v="10"/>
    <x v="10"/>
    <x v="10"/>
    <x v="3"/>
    <x v="1"/>
    <x v="0"/>
    <x v="2"/>
    <n v="113.95"/>
    <d v="1985-07-22T00:00:00"/>
    <d v="2025-02-01T00:00:00"/>
    <n v="43"/>
    <n v="32"/>
    <x v="1"/>
    <s v="NA"/>
    <x v="0"/>
    <s v="NA"/>
    <x v="1"/>
    <n v="5.3"/>
    <n v="2176.2494999999999"/>
    <n v="2217.8380999999999"/>
    <n v="2240.0165999999999"/>
    <n v="2506.8699000000001"/>
    <x v="0"/>
    <x v="0"/>
    <n v="1.11913"/>
    <n v="795.37099999999998"/>
  </r>
  <r>
    <x v="0"/>
    <s v="P20008557"/>
    <x v="0"/>
    <x v="11"/>
    <x v="11"/>
    <x v="11"/>
    <x v="3"/>
    <x v="1"/>
    <x v="0"/>
    <x v="2"/>
    <n v="113.95"/>
    <d v="1985-07-22T00:00:00"/>
    <d v="2025-02-01T00:00:00"/>
    <n v="43"/>
    <n v="32"/>
    <x v="1"/>
    <s v="NA"/>
    <x v="0"/>
    <s v="NA"/>
    <x v="1"/>
    <n v="5.3"/>
    <n v="2162.1037999999999"/>
    <n v="2203.4223999999999"/>
    <n v="2225.4564999999998"/>
    <n v="2490.5752000000002"/>
    <x v="0"/>
    <x v="0"/>
    <n v="1.11913"/>
    <n v="795.37099999999998"/>
  </r>
  <r>
    <x v="0"/>
    <s v="P20008557"/>
    <x v="0"/>
    <x v="12"/>
    <x v="12"/>
    <x v="12"/>
    <x v="3"/>
    <x v="1"/>
    <x v="0"/>
    <x v="2"/>
    <n v="113.95"/>
    <d v="1985-07-22T00:00:00"/>
    <d v="2025-02-01T00:00:00"/>
    <n v="43"/>
    <n v="32"/>
    <x v="1"/>
    <s v="NA"/>
    <x v="0"/>
    <s v="NA"/>
    <x v="1"/>
    <n v="5.3"/>
    <n v="2149.7226999999998"/>
    <n v="2190.8044"/>
    <n v="2212.7123999999999"/>
    <n v="2476.3126999999999"/>
    <x v="0"/>
    <x v="0"/>
    <n v="1.11913"/>
    <n v="795.37099999999998"/>
  </r>
  <r>
    <x v="0"/>
    <s v="P20008557"/>
    <x v="0"/>
    <x v="13"/>
    <x v="13"/>
    <x v="13"/>
    <x v="3"/>
    <x v="1"/>
    <x v="0"/>
    <x v="2"/>
    <n v="113.95"/>
    <d v="1985-07-22T00:00:00"/>
    <d v="2025-02-01T00:00:00"/>
    <n v="43"/>
    <n v="32"/>
    <x v="1"/>
    <s v="NA"/>
    <x v="0"/>
    <s v="NA"/>
    <x v="1"/>
    <n v="5.3"/>
    <n v="2160.4445999999998"/>
    <n v="2201.1590000000001"/>
    <n v="2223.1704"/>
    <n v="2488.0167999999999"/>
    <x v="0"/>
    <x v="0"/>
    <n v="1.11913"/>
    <n v="795.37099999999998"/>
  </r>
  <r>
    <x v="0"/>
    <s v="P20008557"/>
    <x v="0"/>
    <x v="14"/>
    <x v="14"/>
    <x v="14"/>
    <x v="3"/>
    <x v="1"/>
    <x v="0"/>
    <x v="2"/>
    <n v="113.95"/>
    <d v="1985-07-22T00:00:00"/>
    <d v="2025-02-01T00:00:00"/>
    <n v="43"/>
    <n v="32"/>
    <x v="1"/>
    <s v="NA"/>
    <x v="0"/>
    <s v="NA"/>
    <x v="1"/>
    <n v="5.3"/>
    <n v="2160.4445999999998"/>
    <n v="2201.1590000000001"/>
    <n v="2223.1704"/>
    <n v="2488.0167999999999"/>
    <x v="0"/>
    <x v="0"/>
    <n v="1.11913"/>
    <n v="796.51049999999998"/>
  </r>
  <r>
    <x v="0"/>
    <s v="P20008557"/>
    <x v="0"/>
    <x v="15"/>
    <x v="15"/>
    <x v="15"/>
    <x v="3"/>
    <x v="1"/>
    <x v="0"/>
    <x v="2"/>
    <n v="113.95"/>
    <d v="1985-07-22T00:00:00"/>
    <d v="2025-02-01T00:00:00"/>
    <n v="43"/>
    <n v="32"/>
    <x v="1"/>
    <s v="NA"/>
    <x v="0"/>
    <s v="NA"/>
    <x v="1"/>
    <n v="5.3"/>
    <n v="2160.4445999999998"/>
    <n v="2201.1590000000001"/>
    <n v="2223.1704"/>
    <n v="2488.0167999999999"/>
    <x v="0"/>
    <x v="0"/>
    <n v="1.11913"/>
    <n v="796.51049999999998"/>
  </r>
  <r>
    <x v="0"/>
    <s v="P20008557"/>
    <x v="0"/>
    <x v="16"/>
    <x v="16"/>
    <x v="16"/>
    <x v="3"/>
    <x v="1"/>
    <x v="0"/>
    <x v="2"/>
    <n v="113.95"/>
    <d v="1985-07-22T00:00:00"/>
    <d v="2025-02-01T00:00:00"/>
    <n v="43"/>
    <n v="32"/>
    <x v="1"/>
    <s v="NA"/>
    <x v="0"/>
    <s v="NA"/>
    <x v="1"/>
    <n v="5.3"/>
    <n v="2160.4445999999998"/>
    <n v="2201.1590000000001"/>
    <n v="2223.1704"/>
    <n v="2488.0167999999999"/>
    <x v="0"/>
    <x v="0"/>
    <n v="1.11913"/>
    <n v="796.51049999999998"/>
  </r>
  <r>
    <x v="0"/>
    <s v="P20008557"/>
    <x v="0"/>
    <x v="17"/>
    <x v="17"/>
    <x v="17"/>
    <x v="3"/>
    <x v="1"/>
    <x v="0"/>
    <x v="2"/>
    <n v="113.95"/>
    <d v="1985-07-22T00:00:00"/>
    <d v="2025-02-01T00:00:00"/>
    <n v="43"/>
    <n v="32"/>
    <x v="1"/>
    <s v="NA"/>
    <x v="0"/>
    <s v="NA"/>
    <x v="1"/>
    <n v="5.3"/>
    <n v="2160.4445999999998"/>
    <n v="2201.1590000000001"/>
    <n v="2223.1707000000001"/>
    <n v="2488.0169999999998"/>
    <x v="0"/>
    <x v="0"/>
    <n v="1.11913"/>
    <n v="796.51049999999998"/>
  </r>
  <r>
    <x v="0"/>
    <s v="P20008557"/>
    <x v="0"/>
    <x v="18"/>
    <x v="18"/>
    <x v="18"/>
    <x v="2"/>
    <x v="1"/>
    <x v="0"/>
    <x v="2"/>
    <n v="113.95"/>
    <d v="1985-07-22T00:00:00"/>
    <d v="2025-02-01T00:00:00"/>
    <n v="43"/>
    <n v="32"/>
    <x v="1"/>
    <s v="NA"/>
    <x v="0"/>
    <s v="NA"/>
    <x v="1"/>
    <n v="5.3"/>
    <n v="2160.4445999999998"/>
    <n v="2201.1590000000001"/>
    <n v="2223.1707000000001"/>
    <n v="2488.0169999999998"/>
    <x v="0"/>
    <x v="0"/>
    <n v="1.11913"/>
    <n v="796.51049999999998"/>
  </r>
  <r>
    <x v="0"/>
    <s v="P20008557"/>
    <x v="0"/>
    <x v="19"/>
    <x v="19"/>
    <x v="19"/>
    <x v="4"/>
    <x v="1"/>
    <x v="0"/>
    <x v="2"/>
    <n v="113.95"/>
    <d v="1985-07-22T00:00:00"/>
    <d v="2025-02-01T00:00:00"/>
    <n v="43"/>
    <n v="32"/>
    <x v="1"/>
    <s v="NA"/>
    <x v="0"/>
    <s v="NA"/>
    <x v="1"/>
    <n v="5.3"/>
    <n v="2160.4445999999998"/>
    <n v="2201.1590000000001"/>
    <n v="2223.1707000000001"/>
    <n v="2488.0169999999998"/>
    <x v="0"/>
    <x v="0"/>
    <n v="1.11913"/>
    <n v="796.51049999999998"/>
  </r>
  <r>
    <x v="0"/>
    <s v="P20008557"/>
    <x v="0"/>
    <x v="20"/>
    <x v="20"/>
    <x v="20"/>
    <x v="5"/>
    <x v="1"/>
    <x v="0"/>
    <x v="2"/>
    <n v="113.95"/>
    <d v="1985-07-22T00:00:00"/>
    <d v="2025-02-01T00:00:00"/>
    <n v="43"/>
    <n v="32"/>
    <x v="1"/>
    <s v="NA"/>
    <x v="0"/>
    <s v="NA"/>
    <x v="1"/>
    <n v="5.3"/>
    <n v="2160.4445999999998"/>
    <n v="2201.1590000000001"/>
    <n v="2223.1707000000001"/>
    <n v="2488.0169999999998"/>
    <x v="0"/>
    <x v="0"/>
    <n v="1.11913"/>
    <n v="796.51049999999998"/>
  </r>
  <r>
    <x v="0"/>
    <s v="P20008557"/>
    <x v="0"/>
    <x v="21"/>
    <x v="21"/>
    <x v="21"/>
    <x v="3"/>
    <x v="1"/>
    <x v="0"/>
    <x v="2"/>
    <n v="113.95"/>
    <d v="1985-07-22T00:00:00"/>
    <d v="2025-02-01T00:00:00"/>
    <n v="43"/>
    <n v="32"/>
    <x v="1"/>
    <s v="NA"/>
    <x v="0"/>
    <s v="NA"/>
    <x v="1"/>
    <n v="5.3"/>
    <n v="2165.6462000000001"/>
    <n v="2201.9004"/>
    <n v="2223.9194000000002"/>
    <n v="2488.855"/>
    <x v="0"/>
    <x v="0"/>
    <n v="1.11913"/>
    <n v="796.51049999999998"/>
  </r>
  <r>
    <x v="0"/>
    <s v="P20008557"/>
    <x v="0"/>
    <x v="22"/>
    <x v="22"/>
    <x v="22"/>
    <x v="3"/>
    <x v="1"/>
    <x v="0"/>
    <x v="2"/>
    <n v="113.95"/>
    <d v="1985-07-22T00:00:00"/>
    <d v="2025-02-01T00:00:00"/>
    <n v="43"/>
    <n v="32"/>
    <x v="1"/>
    <s v="NA"/>
    <x v="0"/>
    <s v="NA"/>
    <x v="1"/>
    <n v="5.3"/>
    <n v="2154.8987000000002"/>
    <n v="2211.4917"/>
    <n v="2233.6066999999998"/>
    <n v="2499.6963000000001"/>
    <x v="0"/>
    <x v="0"/>
    <n v="1.11913"/>
    <n v="796.51049999999998"/>
  </r>
  <r>
    <x v="0"/>
    <s v="P20087302"/>
    <x v="0"/>
    <x v="0"/>
    <x v="0"/>
    <x v="0"/>
    <x v="0"/>
    <x v="0"/>
    <x v="0"/>
    <x v="0"/>
    <n v="102.98"/>
    <d v="1982-04-12T00:00:00"/>
    <d v="2020-04-12T00:00:00"/>
    <n v="38"/>
    <n v="37"/>
    <x v="0"/>
    <s v="NA"/>
    <x v="0"/>
    <s v="NA"/>
    <x v="1"/>
    <n v="5.42"/>
    <n v="1438.6459"/>
    <n v="1465.279"/>
    <n v="1479.9319"/>
    <n v="1629.925"/>
    <x v="0"/>
    <x v="0"/>
    <n v="1.1013515"/>
    <n v="771.32024999999999"/>
  </r>
  <r>
    <x v="0"/>
    <s v="P20087302"/>
    <x v="0"/>
    <x v="1"/>
    <x v="1"/>
    <x v="1"/>
    <x v="1"/>
    <x v="0"/>
    <x v="0"/>
    <x v="0"/>
    <n v="102.98"/>
    <d v="1982-04-12T00:00:00"/>
    <d v="2020-04-12T00:00:00"/>
    <n v="38"/>
    <n v="37"/>
    <x v="0"/>
    <s v="NA"/>
    <x v="0"/>
    <s v="NA"/>
    <x v="1"/>
    <n v="5.42"/>
    <n v="1438.6459"/>
    <n v="1465.279"/>
    <n v="1479.9319"/>
    <n v="1629.925"/>
    <x v="0"/>
    <x v="0"/>
    <n v="1.1013515"/>
    <n v="771.32024999999999"/>
  </r>
  <r>
    <x v="0"/>
    <s v="P20087302"/>
    <x v="0"/>
    <x v="2"/>
    <x v="2"/>
    <x v="2"/>
    <x v="2"/>
    <x v="0"/>
    <x v="0"/>
    <x v="0"/>
    <n v="102.98"/>
    <d v="1982-04-12T00:00:00"/>
    <d v="2020-04-12T00:00:00"/>
    <n v="38"/>
    <n v="37"/>
    <x v="0"/>
    <s v="NA"/>
    <x v="0"/>
    <s v="NA"/>
    <x v="1"/>
    <n v="5.42"/>
    <n v="1438.6459"/>
    <n v="1465.279"/>
    <n v="1479.9319"/>
    <n v="1629.925"/>
    <x v="0"/>
    <x v="0"/>
    <n v="1.1013515"/>
    <n v="771.32024999999999"/>
  </r>
  <r>
    <x v="0"/>
    <s v="P20087302"/>
    <x v="0"/>
    <x v="3"/>
    <x v="3"/>
    <x v="3"/>
    <x v="3"/>
    <x v="0"/>
    <x v="0"/>
    <x v="0"/>
    <n v="102.98"/>
    <d v="1982-04-12T00:00:00"/>
    <d v="2020-04-12T00:00:00"/>
    <n v="38"/>
    <n v="37"/>
    <x v="0"/>
    <s v="NA"/>
    <x v="0"/>
    <s v="NA"/>
    <x v="1"/>
    <n v="5.42"/>
    <n v="1438.6459"/>
    <n v="1465.279"/>
    <n v="1479.9319"/>
    <n v="1629.925"/>
    <x v="0"/>
    <x v="0"/>
    <n v="1.1013515"/>
    <n v="771.32024999999999"/>
  </r>
  <r>
    <x v="0"/>
    <s v="P20087302"/>
    <x v="0"/>
    <x v="4"/>
    <x v="4"/>
    <x v="4"/>
    <x v="3"/>
    <x v="0"/>
    <x v="0"/>
    <x v="0"/>
    <n v="102.98"/>
    <d v="1982-04-12T00:00:00"/>
    <d v="2020-04-12T00:00:00"/>
    <n v="38"/>
    <n v="37"/>
    <x v="0"/>
    <s v="NA"/>
    <x v="0"/>
    <s v="NA"/>
    <x v="1"/>
    <n v="5.42"/>
    <n v="1438.6459"/>
    <n v="1465.279"/>
    <n v="1479.9319"/>
    <n v="1629.925"/>
    <x v="0"/>
    <x v="0"/>
    <n v="1.1013515"/>
    <n v="771.32024999999999"/>
  </r>
  <r>
    <x v="0"/>
    <s v="P20087302"/>
    <x v="0"/>
    <x v="5"/>
    <x v="5"/>
    <x v="5"/>
    <x v="3"/>
    <x v="0"/>
    <x v="0"/>
    <x v="0"/>
    <n v="102.98"/>
    <d v="1982-04-12T00:00:00"/>
    <d v="2020-04-12T00:00:00"/>
    <n v="38"/>
    <n v="37"/>
    <x v="0"/>
    <s v="NA"/>
    <x v="0"/>
    <s v="NA"/>
    <x v="1"/>
    <n v="5.42"/>
    <n v="1439.0211999999999"/>
    <n v="1465.3030000000001"/>
    <n v="1479.9559999999999"/>
    <n v="1629.9517000000001"/>
    <x v="0"/>
    <x v="0"/>
    <n v="1.1013515"/>
    <n v="771.32024999999999"/>
  </r>
  <r>
    <x v="0"/>
    <s v="P20087302"/>
    <x v="0"/>
    <x v="6"/>
    <x v="6"/>
    <x v="6"/>
    <x v="3"/>
    <x v="0"/>
    <x v="0"/>
    <x v="0"/>
    <n v="102.98"/>
    <d v="1982-04-12T00:00:00"/>
    <d v="2020-04-12T00:00:00"/>
    <n v="38"/>
    <n v="37"/>
    <x v="0"/>
    <s v="NA"/>
    <x v="0"/>
    <s v="NA"/>
    <x v="1"/>
    <n v="5.42"/>
    <n v="1331.3711000000001"/>
    <n v="1355.6866"/>
    <n v="1369.2435"/>
    <n v="1508.0183999999999"/>
    <x v="0"/>
    <x v="0"/>
    <n v="1.1013515"/>
    <n v="771.32024999999999"/>
  </r>
  <r>
    <x v="0"/>
    <s v="P20087302"/>
    <x v="0"/>
    <x v="7"/>
    <x v="7"/>
    <x v="7"/>
    <x v="3"/>
    <x v="0"/>
    <x v="0"/>
    <x v="0"/>
    <n v="102.98"/>
    <d v="1982-04-12T00:00:00"/>
    <d v="2020-04-12T00:00:00"/>
    <n v="38"/>
    <n v="37"/>
    <x v="0"/>
    <s v="NA"/>
    <x v="0"/>
    <s v="NA"/>
    <x v="1"/>
    <n v="5.42"/>
    <n v="1338.0114000000001"/>
    <n v="1362.2394999999999"/>
    <n v="1375.8619000000001"/>
    <n v="1515.3076000000001"/>
    <x v="0"/>
    <x v="0"/>
    <n v="1.1013515"/>
    <n v="771.32024999999999"/>
  </r>
  <r>
    <x v="0"/>
    <s v="P20087302"/>
    <x v="0"/>
    <x v="8"/>
    <x v="8"/>
    <x v="8"/>
    <x v="2"/>
    <x v="0"/>
    <x v="0"/>
    <x v="0"/>
    <n v="102.98"/>
    <d v="1982-04-12T00:00:00"/>
    <d v="2020-04-12T00:00:00"/>
    <n v="38"/>
    <n v="37"/>
    <x v="0"/>
    <s v="NA"/>
    <x v="0"/>
    <s v="NA"/>
    <x v="1"/>
    <n v="5.42"/>
    <n v="1338.0114000000001"/>
    <n v="1362.2394999999999"/>
    <n v="1375.8619000000001"/>
    <n v="1515.3076000000001"/>
    <x v="0"/>
    <x v="0"/>
    <n v="1.1013515"/>
    <n v="771.32024999999999"/>
  </r>
  <r>
    <x v="0"/>
    <s v="P20087302"/>
    <x v="0"/>
    <x v="9"/>
    <x v="9"/>
    <x v="9"/>
    <x v="3"/>
    <x v="0"/>
    <x v="0"/>
    <x v="0"/>
    <n v="102.98"/>
    <d v="1982-04-12T00:00:00"/>
    <d v="2020-04-12T00:00:00"/>
    <n v="38"/>
    <n v="37"/>
    <x v="0"/>
    <s v="NA"/>
    <x v="0"/>
    <s v="NA"/>
    <x v="1"/>
    <n v="5.42"/>
    <n v="1338.0114000000001"/>
    <n v="1362.2394999999999"/>
    <n v="1375.8619000000001"/>
    <n v="1515.3076000000001"/>
    <x v="0"/>
    <x v="0"/>
    <n v="1.1013515"/>
    <n v="771.32024999999999"/>
  </r>
  <r>
    <x v="0"/>
    <s v="P20087302"/>
    <x v="0"/>
    <x v="10"/>
    <x v="10"/>
    <x v="10"/>
    <x v="3"/>
    <x v="0"/>
    <x v="0"/>
    <x v="0"/>
    <n v="102.98"/>
    <d v="1982-04-12T00:00:00"/>
    <d v="2020-04-12T00:00:00"/>
    <n v="38"/>
    <n v="37"/>
    <x v="0"/>
    <s v="NA"/>
    <x v="0"/>
    <s v="NA"/>
    <x v="1"/>
    <n v="5.42"/>
    <n v="1338.0114000000001"/>
    <n v="1362.2394999999999"/>
    <n v="1375.8619000000001"/>
    <n v="1515.3076000000001"/>
    <x v="0"/>
    <x v="0"/>
    <n v="1.1013515"/>
    <n v="771.32024999999999"/>
  </r>
  <r>
    <x v="0"/>
    <s v="P20087302"/>
    <x v="0"/>
    <x v="11"/>
    <x v="11"/>
    <x v="11"/>
    <x v="3"/>
    <x v="0"/>
    <x v="0"/>
    <x v="0"/>
    <n v="102.98"/>
    <d v="1982-04-12T00:00:00"/>
    <d v="2020-04-12T00:00:00"/>
    <n v="38"/>
    <n v="37"/>
    <x v="0"/>
    <s v="NA"/>
    <x v="0"/>
    <s v="NA"/>
    <x v="1"/>
    <n v="5.42"/>
    <n v="1329.3142"/>
    <n v="1353.3849"/>
    <n v="1366.9186999999999"/>
    <n v="1505.4580000000001"/>
    <x v="0"/>
    <x v="0"/>
    <n v="1.1013515"/>
    <n v="771.32024999999999"/>
  </r>
  <r>
    <x v="0"/>
    <s v="P20087302"/>
    <x v="0"/>
    <x v="12"/>
    <x v="12"/>
    <x v="12"/>
    <x v="3"/>
    <x v="0"/>
    <x v="0"/>
    <x v="0"/>
    <n v="102.98"/>
    <d v="1982-04-12T00:00:00"/>
    <d v="2020-04-12T00:00:00"/>
    <n v="38"/>
    <n v="37"/>
    <x v="0"/>
    <s v="NA"/>
    <x v="0"/>
    <s v="NA"/>
    <x v="1"/>
    <n v="5.42"/>
    <n v="1311.6306"/>
    <n v="1335.3811000000001"/>
    <n v="1348.7348999999999"/>
    <n v="1485.4313"/>
    <x v="0"/>
    <x v="0"/>
    <n v="1.1013515"/>
    <n v="771.32024999999999"/>
  </r>
  <r>
    <x v="0"/>
    <s v="P20087302"/>
    <x v="0"/>
    <x v="13"/>
    <x v="13"/>
    <x v="13"/>
    <x v="3"/>
    <x v="0"/>
    <x v="0"/>
    <x v="0"/>
    <n v="102.98"/>
    <d v="1982-04-12T00:00:00"/>
    <d v="2020-04-12T00:00:00"/>
    <n v="38"/>
    <n v="37"/>
    <x v="0"/>
    <s v="NA"/>
    <x v="0"/>
    <s v="NA"/>
    <x v="1"/>
    <n v="5.42"/>
    <n v="1318.1724999999999"/>
    <n v="1341.6926000000001"/>
    <n v="1355.1095"/>
    <n v="1492.4519"/>
    <x v="0"/>
    <x v="0"/>
    <n v="1.1013515"/>
    <n v="771.32024999999999"/>
  </r>
  <r>
    <x v="0"/>
    <s v="P20087302"/>
    <x v="0"/>
    <x v="14"/>
    <x v="14"/>
    <x v="14"/>
    <x v="3"/>
    <x v="0"/>
    <x v="0"/>
    <x v="0"/>
    <n v="102.98"/>
    <d v="1982-04-12T00:00:00"/>
    <d v="2020-04-12T00:00:00"/>
    <n v="38"/>
    <n v="37"/>
    <x v="0"/>
    <s v="NA"/>
    <x v="0"/>
    <s v="NA"/>
    <x v="1"/>
    <n v="5.42"/>
    <n v="1318.1724999999999"/>
    <n v="1341.6926000000001"/>
    <n v="1355.1095"/>
    <n v="1492.4519"/>
    <x v="0"/>
    <x v="0"/>
    <n v="1.1013515"/>
    <n v="772.35004000000004"/>
  </r>
  <r>
    <x v="0"/>
    <s v="P20087302"/>
    <x v="0"/>
    <x v="15"/>
    <x v="15"/>
    <x v="15"/>
    <x v="3"/>
    <x v="0"/>
    <x v="0"/>
    <x v="0"/>
    <n v="102.98"/>
    <d v="1982-04-12T00:00:00"/>
    <d v="2020-04-12T00:00:00"/>
    <n v="38"/>
    <n v="37"/>
    <x v="0"/>
    <s v="NA"/>
    <x v="0"/>
    <s v="NA"/>
    <x v="1"/>
    <n v="5.42"/>
    <n v="1318.1724999999999"/>
    <n v="1341.6926000000001"/>
    <n v="1355.1095"/>
    <n v="1492.4519"/>
    <x v="0"/>
    <x v="0"/>
    <n v="1.1013515"/>
    <n v="772.35004000000004"/>
  </r>
  <r>
    <x v="0"/>
    <s v="P20087302"/>
    <x v="0"/>
    <x v="16"/>
    <x v="16"/>
    <x v="16"/>
    <x v="3"/>
    <x v="0"/>
    <x v="0"/>
    <x v="0"/>
    <n v="102.98"/>
    <d v="1982-04-12T00:00:00"/>
    <d v="2020-04-12T00:00:00"/>
    <n v="38"/>
    <n v="37"/>
    <x v="0"/>
    <s v="NA"/>
    <x v="0"/>
    <s v="NA"/>
    <x v="1"/>
    <n v="5.42"/>
    <n v="1318.1724999999999"/>
    <n v="1341.6926000000001"/>
    <n v="1355.1095"/>
    <n v="1492.4519"/>
    <x v="0"/>
    <x v="0"/>
    <n v="1.1013515"/>
    <n v="772.35004000000004"/>
  </r>
  <r>
    <x v="0"/>
    <s v="P20087302"/>
    <x v="0"/>
    <x v="17"/>
    <x v="17"/>
    <x v="17"/>
    <x v="3"/>
    <x v="0"/>
    <x v="0"/>
    <x v="0"/>
    <n v="102.98"/>
    <d v="1982-04-12T00:00:00"/>
    <d v="2020-04-12T00:00:00"/>
    <n v="38"/>
    <n v="37"/>
    <x v="0"/>
    <s v="NA"/>
    <x v="0"/>
    <s v="NA"/>
    <x v="1"/>
    <n v="5.42"/>
    <n v="1318.1724999999999"/>
    <n v="1341.6926000000001"/>
    <n v="1355.1095"/>
    <n v="1492.4518"/>
    <x v="0"/>
    <x v="0"/>
    <n v="1.1013515"/>
    <n v="772.35004000000004"/>
  </r>
  <r>
    <x v="0"/>
    <s v="P20087302"/>
    <x v="0"/>
    <x v="18"/>
    <x v="18"/>
    <x v="18"/>
    <x v="2"/>
    <x v="0"/>
    <x v="0"/>
    <x v="0"/>
    <n v="102.98"/>
    <d v="1982-04-12T00:00:00"/>
    <d v="2020-04-12T00:00:00"/>
    <n v="38"/>
    <n v="37"/>
    <x v="0"/>
    <s v="NA"/>
    <x v="0"/>
    <s v="NA"/>
    <x v="1"/>
    <n v="5.42"/>
    <n v="1318.1724999999999"/>
    <n v="1341.6926000000001"/>
    <n v="1355.1095"/>
    <n v="1492.4518"/>
    <x v="0"/>
    <x v="0"/>
    <n v="1.1013515"/>
    <n v="772.35004000000004"/>
  </r>
  <r>
    <x v="0"/>
    <s v="P20087302"/>
    <x v="0"/>
    <x v="19"/>
    <x v="19"/>
    <x v="19"/>
    <x v="4"/>
    <x v="0"/>
    <x v="0"/>
    <x v="0"/>
    <n v="102.98"/>
    <d v="1982-04-12T00:00:00"/>
    <d v="2020-04-12T00:00:00"/>
    <n v="38"/>
    <n v="37"/>
    <x v="0"/>
    <s v="NA"/>
    <x v="0"/>
    <s v="NA"/>
    <x v="1"/>
    <n v="5.42"/>
    <n v="1318.1724999999999"/>
    <n v="1341.6926000000001"/>
    <n v="1355.1095"/>
    <n v="1492.4518"/>
    <x v="0"/>
    <x v="0"/>
    <n v="1.1013515"/>
    <n v="772.35004000000004"/>
  </r>
  <r>
    <x v="0"/>
    <s v="P20087302"/>
    <x v="0"/>
    <x v="20"/>
    <x v="20"/>
    <x v="20"/>
    <x v="5"/>
    <x v="0"/>
    <x v="0"/>
    <x v="0"/>
    <n v="102.98"/>
    <d v="1982-04-12T00:00:00"/>
    <d v="2020-04-12T00:00:00"/>
    <n v="38"/>
    <n v="37"/>
    <x v="0"/>
    <s v="NA"/>
    <x v="0"/>
    <s v="NA"/>
    <x v="1"/>
    <n v="5.42"/>
    <n v="1318.1724999999999"/>
    <n v="1341.6926000000001"/>
    <n v="1355.1095"/>
    <n v="1492.4518"/>
    <x v="0"/>
    <x v="0"/>
    <n v="1.1013515"/>
    <n v="772.35004000000004"/>
  </r>
  <r>
    <x v="0"/>
    <s v="P20087302"/>
    <x v="0"/>
    <x v="21"/>
    <x v="21"/>
    <x v="21"/>
    <x v="3"/>
    <x v="0"/>
    <x v="0"/>
    <x v="0"/>
    <n v="102.98"/>
    <d v="1982-04-12T00:00:00"/>
    <d v="2020-04-12T00:00:00"/>
    <n v="38"/>
    <n v="37"/>
    <x v="0"/>
    <s v="NA"/>
    <x v="0"/>
    <s v="NA"/>
    <x v="1"/>
    <n v="5.42"/>
    <n v="1321.0787"/>
    <n v="1341.8773000000001"/>
    <n v="1355.296"/>
    <n v="1492.6572000000001"/>
    <x v="0"/>
    <x v="0"/>
    <n v="1.1013515"/>
    <n v="772.35004000000004"/>
  </r>
  <r>
    <x v="0"/>
    <s v="P20087302"/>
    <x v="0"/>
    <x v="22"/>
    <x v="22"/>
    <x v="22"/>
    <x v="3"/>
    <x v="0"/>
    <x v="0"/>
    <x v="0"/>
    <n v="102.98"/>
    <d v="1982-04-12T00:00:00"/>
    <d v="2020-04-12T00:00:00"/>
    <n v="38"/>
    <n v="37"/>
    <x v="0"/>
    <s v="NA"/>
    <x v="0"/>
    <s v="NA"/>
    <x v="1"/>
    <n v="5.42"/>
    <n v="1314.5225"/>
    <n v="1347.7224000000001"/>
    <n v="1361.1995999999999"/>
    <n v="1499.1592000000001"/>
    <x v="0"/>
    <x v="0"/>
    <n v="1.1013515"/>
    <n v="772.35004000000004"/>
  </r>
  <r>
    <x v="0"/>
    <s v="P20403278"/>
    <x v="0"/>
    <x v="0"/>
    <x v="0"/>
    <x v="0"/>
    <x v="0"/>
    <x v="0"/>
    <x v="1"/>
    <x v="2"/>
    <n v="947.1"/>
    <d v="1988-06-19T00:00:00"/>
    <d v="2025-01-01T00:00:00"/>
    <n v="55"/>
    <n v="20"/>
    <x v="0"/>
    <s v="NA"/>
    <x v="0"/>
    <s v="NA"/>
    <x v="0"/>
    <n v="2.87"/>
    <n v="9028.4670000000006"/>
    <n v="9178.6219999999994"/>
    <n v="9270.4079999999994"/>
    <n v="10765.710999999999"/>
    <x v="0"/>
    <x v="0"/>
    <n v="1.1612985"/>
    <n v="6203.5050000000001"/>
  </r>
  <r>
    <x v="0"/>
    <s v="P20403278"/>
    <x v="0"/>
    <x v="1"/>
    <x v="1"/>
    <x v="1"/>
    <x v="1"/>
    <x v="0"/>
    <x v="1"/>
    <x v="2"/>
    <n v="947.1"/>
    <d v="1988-06-19T00:00:00"/>
    <d v="2025-01-01T00:00:00"/>
    <n v="55"/>
    <n v="20"/>
    <x v="0"/>
    <s v="NA"/>
    <x v="0"/>
    <s v="NA"/>
    <x v="0"/>
    <n v="2.87"/>
    <n v="9028.4670000000006"/>
    <n v="9178.6219999999994"/>
    <n v="9270.4079999999994"/>
    <n v="10765.710999999999"/>
    <x v="0"/>
    <x v="0"/>
    <n v="1.1612985"/>
    <n v="6203.5050000000001"/>
  </r>
  <r>
    <x v="0"/>
    <s v="P20403278"/>
    <x v="0"/>
    <x v="2"/>
    <x v="2"/>
    <x v="2"/>
    <x v="2"/>
    <x v="0"/>
    <x v="1"/>
    <x v="2"/>
    <n v="947.1"/>
    <d v="1988-06-19T00:00:00"/>
    <d v="2025-01-01T00:00:00"/>
    <n v="55"/>
    <n v="20"/>
    <x v="0"/>
    <s v="NA"/>
    <x v="0"/>
    <s v="NA"/>
    <x v="0"/>
    <n v="2.87"/>
    <n v="9028.4670000000006"/>
    <n v="9178.6219999999994"/>
    <n v="9270.4079999999994"/>
    <n v="10765.710999999999"/>
    <x v="0"/>
    <x v="0"/>
    <n v="1.1612985"/>
    <n v="6203.5050000000001"/>
  </r>
  <r>
    <x v="0"/>
    <s v="P20403278"/>
    <x v="0"/>
    <x v="3"/>
    <x v="3"/>
    <x v="3"/>
    <x v="3"/>
    <x v="0"/>
    <x v="1"/>
    <x v="2"/>
    <n v="947.1"/>
    <d v="1988-06-19T00:00:00"/>
    <d v="2025-01-01T00:00:00"/>
    <n v="55"/>
    <n v="20"/>
    <x v="0"/>
    <s v="NA"/>
    <x v="0"/>
    <s v="NA"/>
    <x v="0"/>
    <n v="2.87"/>
    <n v="9028.4670000000006"/>
    <n v="9178.6219999999994"/>
    <n v="9270.4079999999994"/>
    <n v="10765.710999999999"/>
    <x v="0"/>
    <x v="0"/>
    <n v="1.1612985"/>
    <n v="6203.5050000000001"/>
  </r>
  <r>
    <x v="0"/>
    <s v="P20403278"/>
    <x v="0"/>
    <x v="4"/>
    <x v="4"/>
    <x v="4"/>
    <x v="3"/>
    <x v="0"/>
    <x v="1"/>
    <x v="2"/>
    <n v="947.1"/>
    <d v="1988-06-19T00:00:00"/>
    <d v="2025-01-01T00:00:00"/>
    <n v="55"/>
    <n v="20"/>
    <x v="0"/>
    <s v="NA"/>
    <x v="0"/>
    <s v="NA"/>
    <x v="0"/>
    <n v="2.87"/>
    <n v="9028.4670000000006"/>
    <n v="9178.6219999999994"/>
    <n v="9270.4079999999994"/>
    <n v="10765.710999999999"/>
    <x v="0"/>
    <x v="0"/>
    <n v="1.1612985"/>
    <n v="6203.5050000000001"/>
  </r>
  <r>
    <x v="0"/>
    <s v="P20403278"/>
    <x v="0"/>
    <x v="5"/>
    <x v="5"/>
    <x v="5"/>
    <x v="3"/>
    <x v="0"/>
    <x v="1"/>
    <x v="2"/>
    <n v="947.1"/>
    <d v="1988-06-19T00:00:00"/>
    <d v="2025-01-01T00:00:00"/>
    <n v="55"/>
    <n v="20"/>
    <x v="0"/>
    <s v="NA"/>
    <x v="0"/>
    <s v="NA"/>
    <x v="0"/>
    <n v="2.87"/>
    <n v="9034.8369999999995"/>
    <n v="9179.027"/>
    <n v="9270.8169999999991"/>
    <n v="10766.187"/>
    <x v="0"/>
    <x v="0"/>
    <n v="1.1612985"/>
    <n v="6203.5050000000001"/>
  </r>
  <r>
    <x v="0"/>
    <s v="P20403278"/>
    <x v="0"/>
    <x v="6"/>
    <x v="6"/>
    <x v="6"/>
    <x v="3"/>
    <x v="0"/>
    <x v="1"/>
    <x v="2"/>
    <n v="947.1"/>
    <d v="1988-06-19T00:00:00"/>
    <d v="2025-01-01T00:00:00"/>
    <n v="55"/>
    <n v="20"/>
    <x v="0"/>
    <s v="NA"/>
    <x v="0"/>
    <s v="NA"/>
    <x v="0"/>
    <n v="2.87"/>
    <n v="8360.0529999999999"/>
    <n v="8493.4670000000006"/>
    <n v="8578.4009999999998"/>
    <n v="9962.0849999999991"/>
    <x v="0"/>
    <x v="0"/>
    <n v="1.1612985"/>
    <n v="6203.5050000000001"/>
  </r>
  <r>
    <x v="0"/>
    <s v="P20403278"/>
    <x v="0"/>
    <x v="7"/>
    <x v="7"/>
    <x v="7"/>
    <x v="3"/>
    <x v="0"/>
    <x v="1"/>
    <x v="2"/>
    <n v="947.1"/>
    <d v="1988-06-19T00:00:00"/>
    <d v="2025-01-01T00:00:00"/>
    <n v="55"/>
    <n v="20"/>
    <x v="0"/>
    <s v="NA"/>
    <x v="0"/>
    <s v="NA"/>
    <x v="0"/>
    <n v="2.87"/>
    <n v="8391.3439999999991"/>
    <n v="8526.2420000000002"/>
    <n v="8611.5049999999992"/>
    <n v="10000.527"/>
    <x v="0"/>
    <x v="0"/>
    <n v="1.1612985"/>
    <n v="6203.5050000000001"/>
  </r>
  <r>
    <x v="0"/>
    <s v="P20403278"/>
    <x v="0"/>
    <x v="8"/>
    <x v="8"/>
    <x v="8"/>
    <x v="2"/>
    <x v="1"/>
    <x v="1"/>
    <x v="2"/>
    <n v="947.1"/>
    <d v="1988-06-19T00:00:00"/>
    <d v="2025-02-01T00:00:00"/>
    <n v="55"/>
    <n v="20"/>
    <x v="0"/>
    <s v="NA"/>
    <x v="0"/>
    <s v="NA"/>
    <x v="0"/>
    <n v="2.87"/>
    <n v="8391.3439999999991"/>
    <n v="8526.2420000000002"/>
    <n v="8611.5049999999992"/>
    <n v="10000.527"/>
    <x v="0"/>
    <x v="0"/>
    <n v="1.1612985"/>
    <n v="6203.5050000000001"/>
  </r>
  <r>
    <x v="0"/>
    <s v="P20403278"/>
    <x v="0"/>
    <x v="9"/>
    <x v="9"/>
    <x v="9"/>
    <x v="3"/>
    <x v="1"/>
    <x v="1"/>
    <x v="2"/>
    <n v="947.1"/>
    <d v="1988-06-19T00:00:00"/>
    <d v="2025-02-01T00:00:00"/>
    <n v="55"/>
    <n v="20"/>
    <x v="0"/>
    <s v="NA"/>
    <x v="0"/>
    <s v="NA"/>
    <x v="0"/>
    <n v="2.87"/>
    <n v="8391.3439999999991"/>
    <n v="8526.2420000000002"/>
    <n v="8611.5049999999992"/>
    <n v="10000.527"/>
    <x v="0"/>
    <x v="0"/>
    <n v="1.1612985"/>
    <n v="6203.5050000000001"/>
  </r>
  <r>
    <x v="0"/>
    <s v="P20403278"/>
    <x v="0"/>
    <x v="10"/>
    <x v="10"/>
    <x v="10"/>
    <x v="3"/>
    <x v="1"/>
    <x v="1"/>
    <x v="2"/>
    <n v="947.1"/>
    <d v="1988-06-19T00:00:00"/>
    <d v="2025-02-01T00:00:00"/>
    <n v="55"/>
    <n v="20"/>
    <x v="0"/>
    <s v="NA"/>
    <x v="0"/>
    <s v="NA"/>
    <x v="0"/>
    <n v="2.87"/>
    <n v="8394.2129999999997"/>
    <n v="8529.1119999999992"/>
    <n v="8614.4030000000002"/>
    <n v="10003.895"/>
    <x v="0"/>
    <x v="0"/>
    <n v="1.1612985"/>
    <n v="6203.5050000000001"/>
  </r>
  <r>
    <x v="0"/>
    <s v="P20403278"/>
    <x v="0"/>
    <x v="11"/>
    <x v="11"/>
    <x v="11"/>
    <x v="3"/>
    <x v="1"/>
    <x v="1"/>
    <x v="2"/>
    <n v="947.1"/>
    <d v="1988-06-19T00:00:00"/>
    <d v="2025-02-01T00:00:00"/>
    <n v="55"/>
    <n v="20"/>
    <x v="0"/>
    <s v="NA"/>
    <x v="0"/>
    <s v="NA"/>
    <x v="0"/>
    <n v="2.87"/>
    <n v="8339.6509999999998"/>
    <n v="8473.6730000000007"/>
    <n v="8558.4089999999997"/>
    <n v="9938.8680000000004"/>
    <x v="0"/>
    <x v="0"/>
    <n v="1.1612985"/>
    <n v="6203.5050000000001"/>
  </r>
  <r>
    <x v="0"/>
    <s v="P20403278"/>
    <x v="0"/>
    <x v="12"/>
    <x v="12"/>
    <x v="12"/>
    <x v="3"/>
    <x v="1"/>
    <x v="1"/>
    <x v="2"/>
    <n v="947.1"/>
    <d v="1988-06-19T00:00:00"/>
    <d v="2025-02-01T00:00:00"/>
    <n v="55"/>
    <n v="20"/>
    <x v="0"/>
    <s v="NA"/>
    <x v="0"/>
    <s v="NA"/>
    <x v="0"/>
    <n v="2.87"/>
    <n v="8329.8179999999993"/>
    <n v="8463.6830000000009"/>
    <n v="8548.3189999999995"/>
    <n v="9927.15"/>
    <x v="0"/>
    <x v="0"/>
    <n v="1.1612985"/>
    <n v="6203.5050000000001"/>
  </r>
  <r>
    <x v="0"/>
    <s v="P20403278"/>
    <x v="0"/>
    <x v="13"/>
    <x v="13"/>
    <x v="13"/>
    <x v="3"/>
    <x v="1"/>
    <x v="1"/>
    <x v="2"/>
    <n v="947.1"/>
    <d v="1988-06-19T00:00:00"/>
    <d v="2025-02-01T00:00:00"/>
    <n v="55"/>
    <n v="20"/>
    <x v="0"/>
    <s v="NA"/>
    <x v="0"/>
    <s v="NA"/>
    <x v="0"/>
    <n v="2.87"/>
    <n v="8360.9969999999994"/>
    <n v="8495.527"/>
    <n v="8580.482"/>
    <n v="9964.5020000000004"/>
    <x v="0"/>
    <x v="0"/>
    <n v="1.1612985"/>
    <n v="6203.5050000000001"/>
  </r>
  <r>
    <x v="0"/>
    <s v="P20403278"/>
    <x v="0"/>
    <x v="14"/>
    <x v="14"/>
    <x v="14"/>
    <x v="3"/>
    <x v="1"/>
    <x v="1"/>
    <x v="2"/>
    <n v="947.1"/>
    <d v="1988-06-19T00:00:00"/>
    <d v="2025-02-01T00:00:00"/>
    <n v="55"/>
    <n v="20"/>
    <x v="0"/>
    <s v="NA"/>
    <x v="0"/>
    <s v="NA"/>
    <x v="0"/>
    <n v="2.87"/>
    <n v="8360.9969999999994"/>
    <n v="8495.527"/>
    <n v="8580.482"/>
    <n v="9964.5020000000004"/>
    <x v="0"/>
    <x v="0"/>
    <n v="1.1612985"/>
    <n v="6212.9759999999997"/>
  </r>
  <r>
    <x v="0"/>
    <s v="P20403278"/>
    <x v="0"/>
    <x v="15"/>
    <x v="15"/>
    <x v="15"/>
    <x v="3"/>
    <x v="1"/>
    <x v="1"/>
    <x v="2"/>
    <n v="947.1"/>
    <d v="1988-06-19T00:00:00"/>
    <d v="2025-02-01T00:00:00"/>
    <n v="55"/>
    <n v="20"/>
    <x v="0"/>
    <s v="NA"/>
    <x v="0"/>
    <s v="NA"/>
    <x v="0"/>
    <n v="2.87"/>
    <n v="8360.9969999999994"/>
    <n v="8495.527"/>
    <n v="8580.482"/>
    <n v="9964.5020000000004"/>
    <x v="0"/>
    <x v="0"/>
    <n v="1.1612985"/>
    <n v="6212.9759999999997"/>
  </r>
  <r>
    <x v="0"/>
    <s v="P20403278"/>
    <x v="0"/>
    <x v="16"/>
    <x v="16"/>
    <x v="16"/>
    <x v="3"/>
    <x v="1"/>
    <x v="1"/>
    <x v="2"/>
    <n v="947.1"/>
    <d v="1988-06-19T00:00:00"/>
    <d v="2025-02-01T00:00:00"/>
    <n v="55"/>
    <n v="20"/>
    <x v="0"/>
    <s v="NA"/>
    <x v="0"/>
    <s v="NA"/>
    <x v="0"/>
    <n v="2.87"/>
    <n v="8360.9969999999994"/>
    <n v="8495.527"/>
    <n v="8580.482"/>
    <n v="9964.5020000000004"/>
    <x v="0"/>
    <x v="0"/>
    <n v="1.1612985"/>
    <n v="6212.9759999999997"/>
  </r>
  <r>
    <x v="0"/>
    <s v="P20403278"/>
    <x v="0"/>
    <x v="17"/>
    <x v="17"/>
    <x v="17"/>
    <x v="3"/>
    <x v="1"/>
    <x v="1"/>
    <x v="2"/>
    <n v="947.1"/>
    <d v="1988-06-19T00:00:00"/>
    <d v="2025-02-01T00:00:00"/>
    <n v="55"/>
    <n v="20"/>
    <x v="0"/>
    <s v="NA"/>
    <x v="0"/>
    <s v="NA"/>
    <x v="0"/>
    <n v="2.87"/>
    <n v="8360.9969999999994"/>
    <n v="8495.527"/>
    <n v="8580.4830000000002"/>
    <n v="9964.5020000000004"/>
    <x v="0"/>
    <x v="0"/>
    <n v="1.1612985"/>
    <n v="6212.9759999999997"/>
  </r>
  <r>
    <x v="0"/>
    <s v="P20403278"/>
    <x v="0"/>
    <x v="18"/>
    <x v="18"/>
    <x v="18"/>
    <x v="2"/>
    <x v="1"/>
    <x v="1"/>
    <x v="2"/>
    <n v="947.1"/>
    <d v="1988-06-19T00:00:00"/>
    <d v="2025-02-01T00:00:00"/>
    <n v="55"/>
    <n v="20"/>
    <x v="0"/>
    <s v="NA"/>
    <x v="0"/>
    <s v="NA"/>
    <x v="0"/>
    <n v="2.87"/>
    <n v="8360.9969999999994"/>
    <n v="8495.527"/>
    <n v="8580.4830000000002"/>
    <n v="9964.5020000000004"/>
    <x v="0"/>
    <x v="0"/>
    <n v="1.1612985"/>
    <n v="6212.9759999999997"/>
  </r>
  <r>
    <x v="0"/>
    <s v="P20403278"/>
    <x v="0"/>
    <x v="19"/>
    <x v="19"/>
    <x v="19"/>
    <x v="4"/>
    <x v="1"/>
    <x v="1"/>
    <x v="2"/>
    <n v="947.1"/>
    <d v="1988-06-19T00:00:00"/>
    <d v="2025-02-01T00:00:00"/>
    <n v="55"/>
    <n v="20"/>
    <x v="0"/>
    <s v="NA"/>
    <x v="0"/>
    <s v="NA"/>
    <x v="0"/>
    <n v="2.87"/>
    <n v="8360.9969999999994"/>
    <n v="8495.527"/>
    <n v="8580.4830000000002"/>
    <n v="9964.5020000000004"/>
    <x v="0"/>
    <x v="0"/>
    <n v="1.1612985"/>
    <n v="6212.9759999999997"/>
  </r>
  <r>
    <x v="0"/>
    <s v="P20403278"/>
    <x v="0"/>
    <x v="20"/>
    <x v="20"/>
    <x v="20"/>
    <x v="5"/>
    <x v="1"/>
    <x v="1"/>
    <x v="2"/>
    <n v="947.1"/>
    <d v="1988-06-19T00:00:00"/>
    <d v="2025-02-01T00:00:00"/>
    <n v="55"/>
    <n v="20"/>
    <x v="0"/>
    <s v="NA"/>
    <x v="0"/>
    <s v="NA"/>
    <x v="0"/>
    <n v="2.87"/>
    <n v="8360.9969999999994"/>
    <n v="8495.527"/>
    <n v="8580.4830000000002"/>
    <n v="9964.5020000000004"/>
    <x v="0"/>
    <x v="0"/>
    <n v="1.1612985"/>
    <n v="6212.9759999999997"/>
  </r>
  <r>
    <x v="0"/>
    <s v="P20403278"/>
    <x v="0"/>
    <x v="21"/>
    <x v="21"/>
    <x v="21"/>
    <x v="3"/>
    <x v="1"/>
    <x v="1"/>
    <x v="2"/>
    <n v="947.1"/>
    <d v="1988-06-19T00:00:00"/>
    <d v="2025-02-01T00:00:00"/>
    <n v="55"/>
    <n v="20"/>
    <x v="0"/>
    <s v="NA"/>
    <x v="0"/>
    <s v="NA"/>
    <x v="0"/>
    <n v="2.87"/>
    <n v="8382.7880000000005"/>
    <n v="8499.5879999999997"/>
    <n v="8584.5830000000005"/>
    <n v="9969.2639999999992"/>
    <x v="0"/>
    <x v="0"/>
    <n v="1.1612985"/>
    <n v="6212.9759999999997"/>
  </r>
  <r>
    <x v="0"/>
    <s v="P20403278"/>
    <x v="0"/>
    <x v="22"/>
    <x v="22"/>
    <x v="22"/>
    <x v="3"/>
    <x v="1"/>
    <x v="1"/>
    <x v="2"/>
    <n v="947.1"/>
    <d v="1988-06-19T00:00:00"/>
    <d v="2025-02-01T00:00:00"/>
    <n v="55"/>
    <n v="20"/>
    <x v="0"/>
    <s v="NA"/>
    <x v="0"/>
    <s v="NA"/>
    <x v="0"/>
    <n v="2.87"/>
    <n v="8351.5280000000002"/>
    <n v="8529.3140000000003"/>
    <n v="8614.607"/>
    <n v="10004.129999999999"/>
    <x v="0"/>
    <x v="0"/>
    <n v="1.1612985"/>
    <n v="6212.9759999999997"/>
  </r>
  <r>
    <x v="0"/>
    <s v="P20420471"/>
    <x v="0"/>
    <x v="0"/>
    <x v="0"/>
    <x v="0"/>
    <x v="0"/>
    <x v="0"/>
    <x v="2"/>
    <x v="0"/>
    <n v="624"/>
    <d v="1999-03-26T00:00:00"/>
    <d v="2024-03-26T00:00:00"/>
    <n v="25"/>
    <n v="50"/>
    <x v="1"/>
    <s v="NA"/>
    <x v="0"/>
    <s v="NA"/>
    <x v="0"/>
    <n v="4.16"/>
    <n v="3324.9070000000002"/>
    <n v="3389.4119999999998"/>
    <n v="3423.3062"/>
    <n v="3799.4650000000001"/>
    <x v="0"/>
    <x v="0"/>
    <n v="1.1098817999999999"/>
    <n v="3088.8"/>
  </r>
  <r>
    <x v="0"/>
    <s v="P20420471"/>
    <x v="0"/>
    <x v="1"/>
    <x v="1"/>
    <x v="1"/>
    <x v="1"/>
    <x v="0"/>
    <x v="2"/>
    <x v="0"/>
    <n v="624"/>
    <d v="1999-03-26T00:00:00"/>
    <d v="2024-03-26T00:00:00"/>
    <n v="25"/>
    <n v="50"/>
    <x v="1"/>
    <s v="NA"/>
    <x v="0"/>
    <s v="NA"/>
    <x v="0"/>
    <n v="4.16"/>
    <n v="3324.9070000000002"/>
    <n v="3389.4119999999998"/>
    <n v="3423.3062"/>
    <n v="3799.4650000000001"/>
    <x v="0"/>
    <x v="0"/>
    <n v="1.1098817999999999"/>
    <n v="3088.8"/>
  </r>
  <r>
    <x v="0"/>
    <s v="P20420471"/>
    <x v="0"/>
    <x v="2"/>
    <x v="2"/>
    <x v="2"/>
    <x v="2"/>
    <x v="0"/>
    <x v="2"/>
    <x v="0"/>
    <n v="624"/>
    <d v="1999-03-26T00:00:00"/>
    <d v="2024-03-26T00:00:00"/>
    <n v="25"/>
    <n v="50"/>
    <x v="1"/>
    <s v="NA"/>
    <x v="0"/>
    <s v="NA"/>
    <x v="0"/>
    <n v="4.16"/>
    <n v="3324.9070000000002"/>
    <n v="3389.4119999999998"/>
    <n v="3423.3062"/>
    <n v="3799.4650000000001"/>
    <x v="0"/>
    <x v="0"/>
    <n v="1.1098817999999999"/>
    <n v="3088.8"/>
  </r>
  <r>
    <x v="0"/>
    <s v="P20420471"/>
    <x v="0"/>
    <x v="3"/>
    <x v="3"/>
    <x v="3"/>
    <x v="3"/>
    <x v="0"/>
    <x v="2"/>
    <x v="0"/>
    <n v="624"/>
    <d v="1999-03-26T00:00:00"/>
    <d v="2024-03-26T00:00:00"/>
    <n v="25"/>
    <n v="50"/>
    <x v="1"/>
    <s v="NA"/>
    <x v="0"/>
    <s v="NA"/>
    <x v="0"/>
    <n v="4.16"/>
    <n v="3324.9070000000002"/>
    <n v="3389.4119999999998"/>
    <n v="3423.3062"/>
    <n v="3799.4650000000001"/>
    <x v="0"/>
    <x v="0"/>
    <n v="1.1098817999999999"/>
    <n v="3088.8"/>
  </r>
  <r>
    <x v="0"/>
    <s v="P20420471"/>
    <x v="0"/>
    <x v="4"/>
    <x v="4"/>
    <x v="4"/>
    <x v="3"/>
    <x v="0"/>
    <x v="2"/>
    <x v="0"/>
    <n v="624"/>
    <d v="1999-03-26T00:00:00"/>
    <d v="2024-03-26T00:00:00"/>
    <n v="25"/>
    <n v="50"/>
    <x v="1"/>
    <s v="NA"/>
    <x v="0"/>
    <s v="NA"/>
    <x v="0"/>
    <n v="4.16"/>
    <n v="3324.9070000000002"/>
    <n v="3389.4119999999998"/>
    <n v="3423.3062"/>
    <n v="3799.4650000000001"/>
    <x v="0"/>
    <x v="0"/>
    <n v="1.1098817999999999"/>
    <n v="3088.8"/>
  </r>
  <r>
    <x v="0"/>
    <s v="P20420471"/>
    <x v="0"/>
    <x v="5"/>
    <x v="5"/>
    <x v="5"/>
    <x v="3"/>
    <x v="0"/>
    <x v="2"/>
    <x v="0"/>
    <n v="624"/>
    <d v="1999-03-26T00:00:00"/>
    <d v="2024-03-26T00:00:00"/>
    <n v="25"/>
    <n v="50"/>
    <x v="1"/>
    <s v="NA"/>
    <x v="0"/>
    <s v="NA"/>
    <x v="0"/>
    <n v="4.16"/>
    <n v="3325.7743999999998"/>
    <n v="3389.4672999999998"/>
    <n v="3423.3618000000001"/>
    <n v="3799.527"/>
    <x v="0"/>
    <x v="0"/>
    <n v="1.1098817999999999"/>
    <n v="3088.8"/>
  </r>
  <r>
    <x v="0"/>
    <s v="P20420471"/>
    <x v="0"/>
    <x v="6"/>
    <x v="6"/>
    <x v="6"/>
    <x v="3"/>
    <x v="0"/>
    <x v="2"/>
    <x v="0"/>
    <n v="624"/>
    <d v="1999-03-26T00:00:00"/>
    <d v="2024-03-26T00:00:00"/>
    <n v="25"/>
    <n v="50"/>
    <x v="1"/>
    <s v="NA"/>
    <x v="0"/>
    <s v="NA"/>
    <x v="0"/>
    <n v="4.16"/>
    <n v="3077.0479999999998"/>
    <n v="3135.9778000000001"/>
    <n v="3167.3375999999998"/>
    <n v="3515.37"/>
    <x v="0"/>
    <x v="0"/>
    <n v="1.1098817999999999"/>
    <n v="3088.8"/>
  </r>
  <r>
    <x v="0"/>
    <s v="P20420471"/>
    <x v="0"/>
    <x v="7"/>
    <x v="7"/>
    <x v="7"/>
    <x v="3"/>
    <x v="0"/>
    <x v="2"/>
    <x v="0"/>
    <n v="624"/>
    <d v="1999-03-26T00:00:00"/>
    <d v="2024-03-26T00:00:00"/>
    <n v="25"/>
    <n v="50"/>
    <x v="1"/>
    <s v="NA"/>
    <x v="0"/>
    <s v="NA"/>
    <x v="0"/>
    <n v="4.16"/>
    <n v="3092.395"/>
    <n v="3151.136"/>
    <n v="3182.6471999999999"/>
    <n v="3532.3622999999998"/>
    <x v="0"/>
    <x v="0"/>
    <n v="1.1098817999999999"/>
    <n v="3088.8"/>
  </r>
  <r>
    <x v="0"/>
    <s v="P20420471"/>
    <x v="0"/>
    <x v="8"/>
    <x v="8"/>
    <x v="8"/>
    <x v="2"/>
    <x v="0"/>
    <x v="2"/>
    <x v="0"/>
    <n v="624"/>
    <d v="1999-03-26T00:00:00"/>
    <d v="2024-03-26T00:00:00"/>
    <n v="25"/>
    <n v="50"/>
    <x v="1"/>
    <s v="NA"/>
    <x v="0"/>
    <s v="NA"/>
    <x v="0"/>
    <n v="4.16"/>
    <n v="3092.395"/>
    <n v="3151.136"/>
    <n v="3182.6471999999999"/>
    <n v="3532.3622999999998"/>
    <x v="0"/>
    <x v="0"/>
    <n v="1.1098817999999999"/>
    <n v="3088.8"/>
  </r>
  <r>
    <x v="0"/>
    <s v="P20420471"/>
    <x v="0"/>
    <x v="9"/>
    <x v="9"/>
    <x v="9"/>
    <x v="3"/>
    <x v="0"/>
    <x v="2"/>
    <x v="0"/>
    <n v="624"/>
    <d v="1999-03-26T00:00:00"/>
    <d v="2024-03-26T00:00:00"/>
    <n v="25"/>
    <n v="50"/>
    <x v="1"/>
    <s v="NA"/>
    <x v="0"/>
    <s v="NA"/>
    <x v="0"/>
    <n v="4.16"/>
    <n v="3092.395"/>
    <n v="3151.136"/>
    <n v="3182.6471999999999"/>
    <n v="3532.3622999999998"/>
    <x v="0"/>
    <x v="0"/>
    <n v="1.1098817999999999"/>
    <n v="3088.8"/>
  </r>
  <r>
    <x v="0"/>
    <s v="P20420471"/>
    <x v="0"/>
    <x v="10"/>
    <x v="10"/>
    <x v="10"/>
    <x v="3"/>
    <x v="0"/>
    <x v="2"/>
    <x v="0"/>
    <n v="624"/>
    <d v="1999-03-26T00:00:00"/>
    <d v="2024-03-26T00:00:00"/>
    <n v="25"/>
    <n v="50"/>
    <x v="1"/>
    <s v="NA"/>
    <x v="0"/>
    <s v="NA"/>
    <x v="0"/>
    <n v="4.16"/>
    <n v="3092.395"/>
    <n v="3151.136"/>
    <n v="3182.6471999999999"/>
    <n v="3532.3622999999998"/>
    <x v="0"/>
    <x v="0"/>
    <n v="1.1098817999999999"/>
    <n v="3088.8"/>
  </r>
  <r>
    <x v="0"/>
    <s v="P20420471"/>
    <x v="0"/>
    <x v="11"/>
    <x v="11"/>
    <x v="11"/>
    <x v="3"/>
    <x v="0"/>
    <x v="2"/>
    <x v="0"/>
    <n v="624"/>
    <d v="1999-03-26T00:00:00"/>
    <d v="2024-03-26T00:00:00"/>
    <n v="25"/>
    <n v="50"/>
    <x v="1"/>
    <s v="NA"/>
    <x v="0"/>
    <s v="NA"/>
    <x v="0"/>
    <n v="4.16"/>
    <n v="3072.2944000000002"/>
    <n v="3130.6536000000001"/>
    <n v="3161.96"/>
    <n v="3509.4018999999998"/>
    <x v="0"/>
    <x v="0"/>
    <n v="1.1098817999999999"/>
    <n v="3088.8"/>
  </r>
  <r>
    <x v="0"/>
    <s v="P20420471"/>
    <x v="0"/>
    <x v="12"/>
    <x v="12"/>
    <x v="12"/>
    <x v="3"/>
    <x v="0"/>
    <x v="2"/>
    <x v="0"/>
    <n v="624"/>
    <d v="1999-03-26T00:00:00"/>
    <d v="2024-03-26T00:00:00"/>
    <n v="25"/>
    <n v="50"/>
    <x v="1"/>
    <s v="NA"/>
    <x v="0"/>
    <s v="NA"/>
    <x v="0"/>
    <n v="4.16"/>
    <n v="3045.4796999999999"/>
    <n v="3103.3292999999999"/>
    <n v="3134.3625000000002"/>
    <n v="3478.7719999999999"/>
    <x v="0"/>
    <x v="0"/>
    <n v="1.1098817999999999"/>
    <n v="3088.8"/>
  </r>
  <r>
    <x v="0"/>
    <s v="P20420471"/>
    <x v="0"/>
    <x v="13"/>
    <x v="13"/>
    <x v="13"/>
    <x v="3"/>
    <x v="0"/>
    <x v="2"/>
    <x v="0"/>
    <n v="624"/>
    <d v="1999-03-26T00:00:00"/>
    <d v="2024-03-26T00:00:00"/>
    <n v="25"/>
    <n v="50"/>
    <x v="1"/>
    <s v="NA"/>
    <x v="0"/>
    <s v="NA"/>
    <x v="0"/>
    <n v="4.16"/>
    <n v="3060.6691999999998"/>
    <n v="3117.9965999999999"/>
    <n v="3149.1765"/>
    <n v="3495.2134000000001"/>
    <x v="0"/>
    <x v="0"/>
    <n v="1.1098817999999999"/>
    <n v="3088.8"/>
  </r>
  <r>
    <x v="0"/>
    <s v="P20420471"/>
    <x v="0"/>
    <x v="14"/>
    <x v="14"/>
    <x v="14"/>
    <x v="3"/>
    <x v="0"/>
    <x v="2"/>
    <x v="0"/>
    <n v="624"/>
    <d v="1999-03-26T00:00:00"/>
    <d v="2024-03-26T00:00:00"/>
    <n v="25"/>
    <n v="50"/>
    <x v="1"/>
    <s v="NA"/>
    <x v="0"/>
    <s v="NA"/>
    <x v="0"/>
    <n v="4.16"/>
    <n v="3060.6691999999998"/>
    <n v="3117.9965999999999"/>
    <n v="3149.1765"/>
    <n v="3495.2134000000001"/>
    <x v="0"/>
    <x v="0"/>
    <n v="1.1098817999999999"/>
    <n v="3095.04"/>
  </r>
  <r>
    <x v="0"/>
    <s v="P20420471"/>
    <x v="0"/>
    <x v="15"/>
    <x v="15"/>
    <x v="15"/>
    <x v="3"/>
    <x v="0"/>
    <x v="2"/>
    <x v="0"/>
    <n v="624"/>
    <d v="1999-03-26T00:00:00"/>
    <d v="2024-03-26T00:00:00"/>
    <n v="25"/>
    <n v="50"/>
    <x v="1"/>
    <s v="NA"/>
    <x v="0"/>
    <s v="NA"/>
    <x v="0"/>
    <n v="4.16"/>
    <n v="3060.6691999999998"/>
    <n v="3117.9965999999999"/>
    <n v="3149.1765"/>
    <n v="3495.2134000000001"/>
    <x v="0"/>
    <x v="0"/>
    <n v="1.1098817999999999"/>
    <n v="3095.04"/>
  </r>
  <r>
    <x v="0"/>
    <s v="P20420471"/>
    <x v="0"/>
    <x v="16"/>
    <x v="16"/>
    <x v="16"/>
    <x v="3"/>
    <x v="0"/>
    <x v="2"/>
    <x v="0"/>
    <n v="624"/>
    <d v="1999-03-26T00:00:00"/>
    <d v="2024-03-26T00:00:00"/>
    <n v="25"/>
    <n v="50"/>
    <x v="1"/>
    <s v="NA"/>
    <x v="0"/>
    <s v="NA"/>
    <x v="0"/>
    <n v="4.16"/>
    <n v="3060.6691999999998"/>
    <n v="3117.9965999999999"/>
    <n v="3149.1765"/>
    <n v="3495.2134000000001"/>
    <x v="0"/>
    <x v="0"/>
    <n v="1.1098817999999999"/>
    <n v="3095.04"/>
  </r>
  <r>
    <x v="0"/>
    <s v="P20420471"/>
    <x v="0"/>
    <x v="17"/>
    <x v="17"/>
    <x v="17"/>
    <x v="3"/>
    <x v="0"/>
    <x v="2"/>
    <x v="0"/>
    <n v="624"/>
    <d v="1999-03-26T00:00:00"/>
    <d v="2024-03-26T00:00:00"/>
    <n v="25"/>
    <n v="50"/>
    <x v="1"/>
    <s v="NA"/>
    <x v="0"/>
    <s v="NA"/>
    <x v="0"/>
    <n v="4.16"/>
    <n v="3060.6691999999998"/>
    <n v="3117.9965999999999"/>
    <n v="3149.1765"/>
    <n v="3495.2136"/>
    <x v="0"/>
    <x v="0"/>
    <n v="1.1098817999999999"/>
    <n v="3095.04"/>
  </r>
  <r>
    <x v="0"/>
    <s v="P20420471"/>
    <x v="0"/>
    <x v="18"/>
    <x v="18"/>
    <x v="18"/>
    <x v="2"/>
    <x v="0"/>
    <x v="2"/>
    <x v="0"/>
    <n v="624"/>
    <d v="1999-03-26T00:00:00"/>
    <d v="2024-03-26T00:00:00"/>
    <n v="25"/>
    <n v="50"/>
    <x v="1"/>
    <s v="NA"/>
    <x v="0"/>
    <s v="NA"/>
    <x v="0"/>
    <n v="4.16"/>
    <n v="3060.6691999999998"/>
    <n v="3117.9965999999999"/>
    <n v="3149.1765"/>
    <n v="3495.2136"/>
    <x v="0"/>
    <x v="0"/>
    <n v="1.1098817999999999"/>
    <n v="3095.04"/>
  </r>
  <r>
    <x v="0"/>
    <s v="P20420471"/>
    <x v="0"/>
    <x v="19"/>
    <x v="19"/>
    <x v="19"/>
    <x v="4"/>
    <x v="0"/>
    <x v="2"/>
    <x v="0"/>
    <n v="624"/>
    <d v="1999-03-26T00:00:00"/>
    <d v="2024-03-26T00:00:00"/>
    <n v="25"/>
    <n v="50"/>
    <x v="1"/>
    <s v="NA"/>
    <x v="0"/>
    <s v="NA"/>
    <x v="0"/>
    <n v="4.16"/>
    <n v="3060.6691999999998"/>
    <n v="3117.9965999999999"/>
    <n v="3149.1765"/>
    <n v="3495.2136"/>
    <x v="0"/>
    <x v="0"/>
    <n v="1.1098817999999999"/>
    <n v="3095.04"/>
  </r>
  <r>
    <x v="0"/>
    <s v="P20420471"/>
    <x v="0"/>
    <x v="20"/>
    <x v="20"/>
    <x v="20"/>
    <x v="5"/>
    <x v="0"/>
    <x v="2"/>
    <x v="0"/>
    <n v="624"/>
    <d v="1999-03-26T00:00:00"/>
    <d v="2024-03-26T00:00:00"/>
    <n v="25"/>
    <n v="50"/>
    <x v="1"/>
    <s v="NA"/>
    <x v="0"/>
    <s v="NA"/>
    <x v="0"/>
    <n v="4.16"/>
    <n v="3060.6691999999998"/>
    <n v="3117.9965999999999"/>
    <n v="3149.1765"/>
    <n v="3495.2136"/>
    <x v="0"/>
    <x v="0"/>
    <n v="1.1098817999999999"/>
    <n v="3095.04"/>
  </r>
  <r>
    <x v="0"/>
    <s v="P20420471"/>
    <x v="0"/>
    <x v="21"/>
    <x v="21"/>
    <x v="21"/>
    <x v="3"/>
    <x v="0"/>
    <x v="2"/>
    <x v="0"/>
    <n v="624"/>
    <d v="1999-03-26T00:00:00"/>
    <d v="2024-03-26T00:00:00"/>
    <n v="25"/>
    <n v="50"/>
    <x v="1"/>
    <s v="NA"/>
    <x v="0"/>
    <s v="NA"/>
    <x v="0"/>
    <n v="4.16"/>
    <n v="3067.4169999999999"/>
    <n v="3118.4258"/>
    <n v="3149.61"/>
    <n v="3495.6948000000002"/>
    <x v="0"/>
    <x v="0"/>
    <n v="1.1098817999999999"/>
    <n v="3095.04"/>
  </r>
  <r>
    <x v="0"/>
    <s v="P20420471"/>
    <x v="0"/>
    <x v="22"/>
    <x v="22"/>
    <x v="22"/>
    <x v="3"/>
    <x v="0"/>
    <x v="2"/>
    <x v="0"/>
    <n v="624"/>
    <d v="1999-03-26T00:00:00"/>
    <d v="2024-03-26T00:00:00"/>
    <n v="25"/>
    <n v="50"/>
    <x v="1"/>
    <s v="NA"/>
    <x v="0"/>
    <s v="NA"/>
    <x v="0"/>
    <n v="4.16"/>
    <n v="3052.194"/>
    <n v="3132.0095000000001"/>
    <n v="3163.3296"/>
    <n v="3510.9218999999998"/>
    <x v="0"/>
    <x v="0"/>
    <n v="1.1098817999999999"/>
    <n v="3095.04"/>
  </r>
  <r>
    <x v="0"/>
    <s v="P20641188"/>
    <x v="0"/>
    <x v="0"/>
    <x v="0"/>
    <x v="0"/>
    <x v="0"/>
    <x v="0"/>
    <x v="2"/>
    <x v="0"/>
    <n v="13.6"/>
    <d v="1995-12-24T00:00:00"/>
    <d v="2012-12-24T00:00:00"/>
    <n v="17"/>
    <n v="58"/>
    <x v="1"/>
    <s v="61"/>
    <x v="1"/>
    <s v="61"/>
    <x v="1"/>
    <n v="1.6"/>
    <n v="4.8372145"/>
    <n v="4.9488954999999999"/>
    <n v="4.9983845000000002"/>
    <n v="73.44"/>
    <x v="0"/>
    <x v="0"/>
    <n v="1.0811553"/>
    <n v="73.44"/>
  </r>
  <r>
    <x v="0"/>
    <s v="P20641188"/>
    <x v="0"/>
    <x v="1"/>
    <x v="1"/>
    <x v="1"/>
    <x v="1"/>
    <x v="0"/>
    <x v="2"/>
    <x v="0"/>
    <n v="13.6"/>
    <d v="1995-12-24T00:00:00"/>
    <d v="2012-12-24T00:00:00"/>
    <n v="17"/>
    <n v="58"/>
    <x v="1"/>
    <s v="61"/>
    <x v="1"/>
    <s v="61"/>
    <x v="1"/>
    <n v="1.6"/>
    <n v="4.8372145"/>
    <n v="4.9488954999999999"/>
    <n v="4.9983845000000002"/>
    <n v="73.44"/>
    <x v="0"/>
    <x v="0"/>
    <n v="1.0811553"/>
    <n v="73.44"/>
  </r>
  <r>
    <x v="0"/>
    <s v="P20641188"/>
    <x v="0"/>
    <x v="2"/>
    <x v="2"/>
    <x v="2"/>
    <x v="2"/>
    <x v="0"/>
    <x v="2"/>
    <x v="0"/>
    <n v="13.6"/>
    <d v="1995-12-24T00:00:00"/>
    <d v="2012-12-24T00:00:00"/>
    <n v="17"/>
    <n v="58"/>
    <x v="1"/>
    <s v="61"/>
    <x v="1"/>
    <s v="61"/>
    <x v="1"/>
    <n v="1.6"/>
    <n v="4.8372145"/>
    <n v="4.9488954999999999"/>
    <n v="4.9983845000000002"/>
    <n v="73.44"/>
    <x v="0"/>
    <x v="0"/>
    <n v="1.0811553"/>
    <n v="73.44"/>
  </r>
  <r>
    <x v="0"/>
    <s v="P20641188"/>
    <x v="0"/>
    <x v="3"/>
    <x v="3"/>
    <x v="3"/>
    <x v="3"/>
    <x v="0"/>
    <x v="2"/>
    <x v="0"/>
    <n v="13.6"/>
    <d v="1995-12-24T00:00:00"/>
    <d v="2012-12-24T00:00:00"/>
    <n v="17"/>
    <n v="58"/>
    <x v="1"/>
    <s v="61"/>
    <x v="1"/>
    <s v="61"/>
    <x v="1"/>
    <n v="1.6"/>
    <n v="4.8372145"/>
    <n v="4.9488954999999999"/>
    <n v="4.9983845000000002"/>
    <n v="73.44"/>
    <x v="0"/>
    <x v="0"/>
    <n v="1.0811553"/>
    <n v="73.44"/>
  </r>
  <r>
    <x v="0"/>
    <s v="P20641188"/>
    <x v="0"/>
    <x v="4"/>
    <x v="4"/>
    <x v="4"/>
    <x v="3"/>
    <x v="0"/>
    <x v="2"/>
    <x v="0"/>
    <n v="13.6"/>
    <d v="1995-12-24T00:00:00"/>
    <d v="2012-12-24T00:00:00"/>
    <n v="17"/>
    <n v="58"/>
    <x v="1"/>
    <s v="61"/>
    <x v="1"/>
    <s v="61"/>
    <x v="1"/>
    <n v="1.6"/>
    <n v="4.8372145"/>
    <n v="4.9488954999999999"/>
    <n v="4.9983845000000002"/>
    <n v="73.44"/>
    <x v="0"/>
    <x v="0"/>
    <n v="1.0811553"/>
    <n v="73.44"/>
  </r>
  <r>
    <x v="0"/>
    <s v="P20641188"/>
    <x v="0"/>
    <x v="5"/>
    <x v="5"/>
    <x v="5"/>
    <x v="3"/>
    <x v="0"/>
    <x v="2"/>
    <x v="0"/>
    <n v="13.6"/>
    <d v="1995-12-24T00:00:00"/>
    <d v="2012-12-24T00:00:00"/>
    <n v="17"/>
    <n v="58"/>
    <x v="1"/>
    <s v="61"/>
    <x v="1"/>
    <s v="61"/>
    <x v="1"/>
    <n v="1.6"/>
    <n v="4.8384767000000002"/>
    <n v="4.948976"/>
    <n v="4.9984655"/>
    <n v="73.44"/>
    <x v="0"/>
    <x v="0"/>
    <n v="1.0811553"/>
    <n v="73.44"/>
  </r>
  <r>
    <x v="0"/>
    <s v="P20641188"/>
    <x v="0"/>
    <x v="6"/>
    <x v="6"/>
    <x v="6"/>
    <x v="3"/>
    <x v="0"/>
    <x v="2"/>
    <x v="0"/>
    <n v="13.6"/>
    <d v="1995-12-24T00:00:00"/>
    <d v="2012-12-24T00:00:00"/>
    <n v="17"/>
    <n v="58"/>
    <x v="1"/>
    <s v="61"/>
    <x v="1"/>
    <s v="61"/>
    <x v="1"/>
    <n v="1.6"/>
    <n v="4.4765199999999998"/>
    <n v="4.5787535000000004"/>
    <n v="4.6245409999999998"/>
    <n v="73.44"/>
    <x v="0"/>
    <x v="0"/>
    <n v="1.0811553"/>
    <n v="73.44"/>
  </r>
  <r>
    <x v="0"/>
    <s v="P20641188"/>
    <x v="0"/>
    <x v="7"/>
    <x v="7"/>
    <x v="7"/>
    <x v="3"/>
    <x v="0"/>
    <x v="2"/>
    <x v="0"/>
    <n v="13.6"/>
    <d v="1995-12-24T00:00:00"/>
    <d v="2012-12-24T00:00:00"/>
    <n v="17"/>
    <n v="58"/>
    <x v="1"/>
    <s v="61"/>
    <x v="1"/>
    <s v="61"/>
    <x v="1"/>
    <n v="1.6"/>
    <n v="4.4988469999999996"/>
    <n v="4.6008854000000001"/>
    <n v="4.6468939999999996"/>
    <n v="73.44"/>
    <x v="0"/>
    <x v="0"/>
    <n v="1.0811553"/>
    <n v="73.44"/>
  </r>
  <r>
    <x v="0"/>
    <s v="P20641188"/>
    <x v="0"/>
    <x v="8"/>
    <x v="8"/>
    <x v="8"/>
    <x v="2"/>
    <x v="0"/>
    <x v="2"/>
    <x v="0"/>
    <n v="13.6"/>
    <d v="1995-12-24T00:00:00"/>
    <d v="2012-12-24T00:00:00"/>
    <n v="17"/>
    <n v="58"/>
    <x v="1"/>
    <s v="61"/>
    <x v="1"/>
    <s v="61"/>
    <x v="1"/>
    <n v="1.6"/>
    <n v="4.4988469999999996"/>
    <n v="4.6008854000000001"/>
    <n v="4.6468939999999996"/>
    <n v="73.44"/>
    <x v="0"/>
    <x v="0"/>
    <n v="1.0811553"/>
    <n v="73.44"/>
  </r>
  <r>
    <x v="0"/>
    <s v="P20641188"/>
    <x v="0"/>
    <x v="9"/>
    <x v="9"/>
    <x v="9"/>
    <x v="3"/>
    <x v="0"/>
    <x v="2"/>
    <x v="0"/>
    <n v="13.6"/>
    <d v="1995-12-24T00:00:00"/>
    <d v="2012-12-24T00:00:00"/>
    <n v="17"/>
    <n v="58"/>
    <x v="1"/>
    <s v="61"/>
    <x v="1"/>
    <s v="61"/>
    <x v="1"/>
    <n v="1.6"/>
    <n v="4.4988469999999996"/>
    <n v="4.6008854000000001"/>
    <n v="4.6468939999999996"/>
    <n v="73.44"/>
    <x v="0"/>
    <x v="0"/>
    <n v="1.0811553"/>
    <n v="73.44"/>
  </r>
  <r>
    <x v="0"/>
    <s v="P20641188"/>
    <x v="0"/>
    <x v="10"/>
    <x v="10"/>
    <x v="10"/>
    <x v="3"/>
    <x v="0"/>
    <x v="2"/>
    <x v="0"/>
    <n v="13.6"/>
    <d v="1995-12-24T00:00:00"/>
    <d v="2012-12-24T00:00:00"/>
    <n v="17"/>
    <n v="58"/>
    <x v="1"/>
    <s v="61"/>
    <x v="1"/>
    <s v="61"/>
    <x v="1"/>
    <n v="1.6"/>
    <n v="4.4988469999999996"/>
    <n v="4.6008854000000001"/>
    <n v="4.6468939999999996"/>
    <n v="73.44"/>
    <x v="0"/>
    <x v="0"/>
    <n v="1.0811553"/>
    <n v="73.44"/>
  </r>
  <r>
    <x v="0"/>
    <s v="P20641188"/>
    <x v="0"/>
    <x v="11"/>
    <x v="11"/>
    <x v="11"/>
    <x v="3"/>
    <x v="0"/>
    <x v="2"/>
    <x v="0"/>
    <n v="13.6"/>
    <d v="1995-12-24T00:00:00"/>
    <d v="2012-12-24T00:00:00"/>
    <n v="17"/>
    <n v="58"/>
    <x v="1"/>
    <s v="61"/>
    <x v="1"/>
    <s v="61"/>
    <x v="1"/>
    <n v="1.6"/>
    <n v="4.4696045"/>
    <n v="4.5709796000000003"/>
    <n v="4.616689"/>
    <n v="73.44"/>
    <x v="0"/>
    <x v="0"/>
    <n v="1.0811553"/>
    <n v="73.44"/>
  </r>
  <r>
    <x v="0"/>
    <s v="P20641188"/>
    <x v="0"/>
    <x v="12"/>
    <x v="12"/>
    <x v="12"/>
    <x v="3"/>
    <x v="0"/>
    <x v="2"/>
    <x v="0"/>
    <n v="13.6"/>
    <d v="1995-12-24T00:00:00"/>
    <d v="2012-12-24T00:00:00"/>
    <n v="17"/>
    <n v="58"/>
    <x v="1"/>
    <s v="61"/>
    <x v="1"/>
    <s v="61"/>
    <x v="1"/>
    <n v="1.6"/>
    <n v="4.2801330000000002"/>
    <n v="4.3772105999999997"/>
    <n v="4.4209829999999997"/>
    <n v="73.44"/>
    <x v="0"/>
    <x v="0"/>
    <n v="1.0811553"/>
    <n v="73.44"/>
  </r>
  <r>
    <x v="0"/>
    <s v="P20641188"/>
    <x v="0"/>
    <x v="13"/>
    <x v="13"/>
    <x v="13"/>
    <x v="3"/>
    <x v="0"/>
    <x v="2"/>
    <x v="0"/>
    <n v="13.6"/>
    <d v="1995-12-24T00:00:00"/>
    <d v="2012-12-24T00:00:00"/>
    <n v="17"/>
    <n v="58"/>
    <x v="1"/>
    <s v="61"/>
    <x v="1"/>
    <s v="61"/>
    <x v="1"/>
    <n v="1.6"/>
    <n v="4.3014802999999997"/>
    <n v="4.3978986999999998"/>
    <n v="4.441878"/>
    <n v="73.44"/>
    <x v="0"/>
    <x v="0"/>
    <n v="1.0811553"/>
    <n v="73.44"/>
  </r>
  <r>
    <x v="0"/>
    <s v="P20641188"/>
    <x v="0"/>
    <x v="14"/>
    <x v="14"/>
    <x v="14"/>
    <x v="3"/>
    <x v="0"/>
    <x v="2"/>
    <x v="0"/>
    <n v="13.6"/>
    <d v="1995-12-24T00:00:00"/>
    <d v="2012-12-24T00:00:00"/>
    <n v="17"/>
    <n v="58"/>
    <x v="1"/>
    <s v="61"/>
    <x v="1"/>
    <s v="61"/>
    <x v="1"/>
    <n v="1.6"/>
    <n v="4.3014802999999997"/>
    <n v="4.3978986999999998"/>
    <n v="4.441878"/>
    <n v="73.576003999999998"/>
    <x v="0"/>
    <x v="0"/>
    <n v="1.0811553"/>
    <n v="73.576003999999998"/>
  </r>
  <r>
    <x v="0"/>
    <s v="P20641188"/>
    <x v="0"/>
    <x v="15"/>
    <x v="15"/>
    <x v="15"/>
    <x v="3"/>
    <x v="0"/>
    <x v="2"/>
    <x v="0"/>
    <n v="13.6"/>
    <d v="1995-12-24T00:00:00"/>
    <d v="2012-12-24T00:00:00"/>
    <n v="17"/>
    <n v="58"/>
    <x v="1"/>
    <s v="61"/>
    <x v="1"/>
    <s v="61"/>
    <x v="1"/>
    <n v="1.6"/>
    <n v="4.3014802999999997"/>
    <n v="4.3978986999999998"/>
    <n v="4.441878"/>
    <n v="73.576003999999998"/>
    <x v="0"/>
    <x v="0"/>
    <n v="1.0811553"/>
    <n v="73.576003999999998"/>
  </r>
  <r>
    <x v="0"/>
    <s v="P20641188"/>
    <x v="0"/>
    <x v="16"/>
    <x v="16"/>
    <x v="16"/>
    <x v="3"/>
    <x v="0"/>
    <x v="2"/>
    <x v="0"/>
    <n v="13.6"/>
    <d v="1995-12-24T00:00:00"/>
    <d v="2012-12-24T00:00:00"/>
    <n v="17"/>
    <n v="58"/>
    <x v="1"/>
    <s v="61"/>
    <x v="1"/>
    <s v="61"/>
    <x v="1"/>
    <n v="1.6"/>
    <n v="4.3014802999999997"/>
    <n v="4.3978986999999998"/>
    <n v="4.441878"/>
    <n v="73.576003999999998"/>
    <x v="0"/>
    <x v="0"/>
    <n v="1.0811553"/>
    <n v="73.576003999999998"/>
  </r>
  <r>
    <x v="0"/>
    <s v="P20641188"/>
    <x v="0"/>
    <x v="17"/>
    <x v="17"/>
    <x v="17"/>
    <x v="3"/>
    <x v="0"/>
    <x v="2"/>
    <x v="0"/>
    <n v="13.6"/>
    <d v="1995-12-24T00:00:00"/>
    <d v="2012-12-24T00:00:00"/>
    <n v="17"/>
    <n v="58"/>
    <x v="1"/>
    <s v="61"/>
    <x v="1"/>
    <s v="61"/>
    <x v="1"/>
    <n v="1.6"/>
    <n v="4.3014802999999997"/>
    <n v="4.3978986999999998"/>
    <n v="4.4418774000000001"/>
    <n v="73.576003999999998"/>
    <x v="0"/>
    <x v="0"/>
    <n v="1.0811553"/>
    <n v="73.576003999999998"/>
  </r>
  <r>
    <x v="0"/>
    <s v="P20641188"/>
    <x v="0"/>
    <x v="18"/>
    <x v="18"/>
    <x v="18"/>
    <x v="2"/>
    <x v="0"/>
    <x v="2"/>
    <x v="0"/>
    <n v="13.6"/>
    <d v="1995-12-24T00:00:00"/>
    <d v="2012-12-24T00:00:00"/>
    <n v="17"/>
    <n v="58"/>
    <x v="1"/>
    <s v="61"/>
    <x v="1"/>
    <s v="61"/>
    <x v="1"/>
    <n v="1.6"/>
    <n v="4.3014802999999997"/>
    <n v="4.3978986999999998"/>
    <n v="4.4418774000000001"/>
    <n v="73.576003999999998"/>
    <x v="0"/>
    <x v="0"/>
    <n v="1.0811553"/>
    <n v="73.576003999999998"/>
  </r>
  <r>
    <x v="0"/>
    <s v="P20641188"/>
    <x v="0"/>
    <x v="19"/>
    <x v="19"/>
    <x v="19"/>
    <x v="4"/>
    <x v="0"/>
    <x v="2"/>
    <x v="0"/>
    <n v="13.6"/>
    <d v="1995-12-24T00:00:00"/>
    <d v="2012-12-24T00:00:00"/>
    <n v="17"/>
    <n v="58"/>
    <x v="1"/>
    <s v="61"/>
    <x v="1"/>
    <s v="61"/>
    <x v="1"/>
    <n v="1.6"/>
    <n v="4.3014802999999997"/>
    <n v="4.3978986999999998"/>
    <n v="4.4418774000000001"/>
    <n v="73.576003999999998"/>
    <x v="0"/>
    <x v="0"/>
    <n v="1.0811553"/>
    <n v="73.576003999999998"/>
  </r>
  <r>
    <x v="0"/>
    <s v="P20641188"/>
    <x v="0"/>
    <x v="20"/>
    <x v="20"/>
    <x v="20"/>
    <x v="5"/>
    <x v="0"/>
    <x v="2"/>
    <x v="0"/>
    <n v="13.6"/>
    <d v="1995-12-24T00:00:00"/>
    <d v="2012-12-24T00:00:00"/>
    <n v="17"/>
    <n v="58"/>
    <x v="1"/>
    <s v="61"/>
    <x v="1"/>
    <s v="61"/>
    <x v="1"/>
    <n v="1.6"/>
    <n v="4.3014802999999997"/>
    <n v="4.3978986999999998"/>
    <n v="4.4418774000000001"/>
    <n v="73.576003999999998"/>
    <x v="0"/>
    <x v="0"/>
    <n v="1.0811553"/>
    <n v="73.576003999999998"/>
  </r>
  <r>
    <x v="0"/>
    <s v="P20641188"/>
    <x v="0"/>
    <x v="21"/>
    <x v="21"/>
    <x v="21"/>
    <x v="3"/>
    <x v="0"/>
    <x v="2"/>
    <x v="0"/>
    <n v="13.6"/>
    <d v="1995-12-24T00:00:00"/>
    <d v="2012-12-24T00:00:00"/>
    <n v="17"/>
    <n v="58"/>
    <x v="1"/>
    <s v="61"/>
    <x v="1"/>
    <s v="61"/>
    <x v="1"/>
    <n v="1.6"/>
    <n v="4.3109640000000002"/>
    <n v="4.398504"/>
    <n v="4.4424890000000001"/>
    <n v="73.576003999999998"/>
    <x v="0"/>
    <x v="0"/>
    <n v="1.0811553"/>
    <n v="73.576003999999998"/>
  </r>
  <r>
    <x v="0"/>
    <s v="P20641188"/>
    <x v="0"/>
    <x v="22"/>
    <x v="22"/>
    <x v="22"/>
    <x v="3"/>
    <x v="0"/>
    <x v="2"/>
    <x v="0"/>
    <n v="13.6"/>
    <d v="1995-12-24T00:00:00"/>
    <d v="2012-12-24T00:00:00"/>
    <n v="17"/>
    <n v="58"/>
    <x v="1"/>
    <s v="61"/>
    <x v="1"/>
    <s v="61"/>
    <x v="1"/>
    <n v="1.6"/>
    <n v="4.2895694000000004"/>
    <n v="4.4176636"/>
    <n v="4.4618399999999996"/>
    <n v="73.576003999999998"/>
    <x v="0"/>
    <x v="0"/>
    <n v="1.0811553"/>
    <n v="73.576003999999998"/>
  </r>
  <r>
    <x v="0"/>
    <s v="P21148177"/>
    <x v="0"/>
    <x v="0"/>
    <x v="0"/>
    <x v="0"/>
    <x v="0"/>
    <x v="0"/>
    <x v="3"/>
    <x v="2"/>
    <n v="2410.44"/>
    <d v="1981-03-12T00:00:00"/>
    <d v="2025-01-01T00:00:00"/>
    <n v="53"/>
    <n v="22"/>
    <x v="1"/>
    <s v="NA"/>
    <x v="0"/>
    <s v="NA"/>
    <x v="0"/>
    <n v="7.58"/>
    <n v="38470.023000000001"/>
    <n v="39045.370000000003"/>
    <n v="39435.824000000001"/>
    <n v="44739.245999999999"/>
    <x v="0"/>
    <x v="0"/>
    <n v="1.1344822999999999"/>
    <n v="18439.865000000002"/>
  </r>
  <r>
    <x v="0"/>
    <s v="P21148177"/>
    <x v="0"/>
    <x v="1"/>
    <x v="1"/>
    <x v="1"/>
    <x v="1"/>
    <x v="0"/>
    <x v="3"/>
    <x v="2"/>
    <n v="2410.44"/>
    <d v="1981-03-12T00:00:00"/>
    <d v="2025-01-01T00:00:00"/>
    <n v="53"/>
    <n v="22"/>
    <x v="1"/>
    <s v="NA"/>
    <x v="0"/>
    <s v="NA"/>
    <x v="0"/>
    <n v="7.58"/>
    <n v="38470.023000000001"/>
    <n v="39045.370000000003"/>
    <n v="39435.824000000001"/>
    <n v="44739.245999999999"/>
    <x v="0"/>
    <x v="0"/>
    <n v="1.1344822999999999"/>
    <n v="18439.865000000002"/>
  </r>
  <r>
    <x v="0"/>
    <s v="P21148177"/>
    <x v="0"/>
    <x v="2"/>
    <x v="2"/>
    <x v="2"/>
    <x v="2"/>
    <x v="0"/>
    <x v="3"/>
    <x v="2"/>
    <n v="2410.44"/>
    <d v="1981-03-12T00:00:00"/>
    <d v="2025-01-01T00:00:00"/>
    <n v="53"/>
    <n v="22"/>
    <x v="1"/>
    <s v="NA"/>
    <x v="0"/>
    <s v="NA"/>
    <x v="0"/>
    <n v="7.58"/>
    <n v="38470.023000000001"/>
    <n v="39045.370000000003"/>
    <n v="39435.824000000001"/>
    <n v="44739.245999999999"/>
    <x v="0"/>
    <x v="0"/>
    <n v="1.1344822999999999"/>
    <n v="18439.865000000002"/>
  </r>
  <r>
    <x v="0"/>
    <s v="P21148177"/>
    <x v="0"/>
    <x v="3"/>
    <x v="3"/>
    <x v="3"/>
    <x v="3"/>
    <x v="0"/>
    <x v="3"/>
    <x v="2"/>
    <n v="2410.44"/>
    <d v="1981-03-12T00:00:00"/>
    <d v="2025-01-01T00:00:00"/>
    <n v="53"/>
    <n v="22"/>
    <x v="1"/>
    <s v="NA"/>
    <x v="0"/>
    <s v="NA"/>
    <x v="0"/>
    <n v="7.58"/>
    <n v="38470.023000000001"/>
    <n v="39045.370000000003"/>
    <n v="39435.824000000001"/>
    <n v="44739.241999999998"/>
    <x v="0"/>
    <x v="0"/>
    <n v="1.1344822999999999"/>
    <n v="18439.865000000002"/>
  </r>
  <r>
    <x v="0"/>
    <s v="P21148177"/>
    <x v="0"/>
    <x v="4"/>
    <x v="4"/>
    <x v="4"/>
    <x v="3"/>
    <x v="0"/>
    <x v="3"/>
    <x v="2"/>
    <n v="2410.44"/>
    <d v="1981-03-12T00:00:00"/>
    <d v="2025-01-01T00:00:00"/>
    <n v="53"/>
    <n v="22"/>
    <x v="1"/>
    <s v="NA"/>
    <x v="0"/>
    <s v="NA"/>
    <x v="0"/>
    <n v="7.58"/>
    <n v="38470.023000000001"/>
    <n v="39045.370000000003"/>
    <n v="39435.824000000001"/>
    <n v="44739.241999999998"/>
    <x v="0"/>
    <x v="0"/>
    <n v="1.1344822999999999"/>
    <n v="18439.865000000002"/>
  </r>
  <r>
    <x v="0"/>
    <s v="P21148177"/>
    <x v="0"/>
    <x v="5"/>
    <x v="5"/>
    <x v="5"/>
    <x v="3"/>
    <x v="0"/>
    <x v="3"/>
    <x v="2"/>
    <n v="2410.44"/>
    <d v="1981-03-12T00:00:00"/>
    <d v="2025-01-01T00:00:00"/>
    <n v="53"/>
    <n v="22"/>
    <x v="1"/>
    <s v="NA"/>
    <x v="0"/>
    <s v="NA"/>
    <x v="0"/>
    <n v="7.58"/>
    <n v="38497.163999999997"/>
    <n v="39047.093999999997"/>
    <n v="39437.561999999998"/>
    <n v="44741.214999999997"/>
    <x v="0"/>
    <x v="0"/>
    <n v="1.1344822999999999"/>
    <n v="18439.865000000002"/>
  </r>
  <r>
    <x v="0"/>
    <s v="P21148177"/>
    <x v="0"/>
    <x v="6"/>
    <x v="6"/>
    <x v="6"/>
    <x v="3"/>
    <x v="0"/>
    <x v="3"/>
    <x v="2"/>
    <n v="2410.44"/>
    <d v="1981-03-12T00:00:00"/>
    <d v="2025-01-01T00:00:00"/>
    <n v="53"/>
    <n v="22"/>
    <x v="1"/>
    <s v="NA"/>
    <x v="0"/>
    <s v="NA"/>
    <x v="0"/>
    <n v="7.58"/>
    <n v="35620.129999999997"/>
    <n v="36128.945"/>
    <n v="36490.233999999997"/>
    <n v="41397.523000000001"/>
    <x v="0"/>
    <x v="0"/>
    <n v="1.1344822999999999"/>
    <n v="18439.865000000002"/>
  </r>
  <r>
    <x v="0"/>
    <s v="P21148177"/>
    <x v="0"/>
    <x v="7"/>
    <x v="7"/>
    <x v="7"/>
    <x v="3"/>
    <x v="0"/>
    <x v="3"/>
    <x v="2"/>
    <n v="2410.44"/>
    <d v="1981-03-12T00:00:00"/>
    <d v="2025-01-01T00:00:00"/>
    <n v="53"/>
    <n v="22"/>
    <x v="1"/>
    <s v="NA"/>
    <x v="0"/>
    <s v="NA"/>
    <x v="0"/>
    <n v="7.58"/>
    <n v="35753.457000000002"/>
    <n v="36268.366999999998"/>
    <n v="36631.050000000003"/>
    <n v="41557.277000000002"/>
    <x v="0"/>
    <x v="0"/>
    <n v="1.1344822999999999"/>
    <n v="18439.865000000002"/>
  </r>
  <r>
    <x v="0"/>
    <s v="P21148177"/>
    <x v="0"/>
    <x v="8"/>
    <x v="8"/>
    <x v="8"/>
    <x v="2"/>
    <x v="1"/>
    <x v="3"/>
    <x v="2"/>
    <n v="2410.44"/>
    <d v="1981-03-12T00:00:00"/>
    <d v="2025-02-01T00:00:00"/>
    <n v="53"/>
    <n v="22"/>
    <x v="1"/>
    <s v="NA"/>
    <x v="0"/>
    <s v="NA"/>
    <x v="0"/>
    <n v="7.58"/>
    <n v="35753.457000000002"/>
    <n v="36268.366999999998"/>
    <n v="36631.050000000003"/>
    <n v="41557.277000000002"/>
    <x v="0"/>
    <x v="0"/>
    <n v="1.1344822999999999"/>
    <n v="18439.865000000002"/>
  </r>
  <r>
    <x v="0"/>
    <s v="P21148177"/>
    <x v="0"/>
    <x v="9"/>
    <x v="9"/>
    <x v="9"/>
    <x v="3"/>
    <x v="1"/>
    <x v="3"/>
    <x v="2"/>
    <n v="2410.44"/>
    <d v="1981-03-12T00:00:00"/>
    <d v="2025-02-01T00:00:00"/>
    <n v="53"/>
    <n v="22"/>
    <x v="1"/>
    <s v="NA"/>
    <x v="0"/>
    <s v="NA"/>
    <x v="0"/>
    <n v="7.58"/>
    <n v="35753.457000000002"/>
    <n v="36268.366999999998"/>
    <n v="36631.050000000003"/>
    <n v="41557.277000000002"/>
    <x v="0"/>
    <x v="0"/>
    <n v="1.1344822999999999"/>
    <n v="18439.865000000002"/>
  </r>
  <r>
    <x v="0"/>
    <s v="P21148177"/>
    <x v="0"/>
    <x v="10"/>
    <x v="10"/>
    <x v="10"/>
    <x v="3"/>
    <x v="1"/>
    <x v="3"/>
    <x v="2"/>
    <n v="2410.44"/>
    <d v="1981-03-12T00:00:00"/>
    <d v="2025-02-01T00:00:00"/>
    <n v="53"/>
    <n v="22"/>
    <x v="1"/>
    <s v="NA"/>
    <x v="0"/>
    <s v="NA"/>
    <x v="0"/>
    <n v="7.58"/>
    <n v="35761.019999999997"/>
    <n v="36275.93"/>
    <n v="36638.688000000002"/>
    <n v="41565.94"/>
    <x v="0"/>
    <x v="0"/>
    <n v="1.1344822999999999"/>
    <n v="18439.865000000002"/>
  </r>
  <r>
    <x v="0"/>
    <s v="P21148177"/>
    <x v="0"/>
    <x v="11"/>
    <x v="11"/>
    <x v="11"/>
    <x v="3"/>
    <x v="1"/>
    <x v="3"/>
    <x v="2"/>
    <n v="2410.44"/>
    <d v="1981-03-12T00:00:00"/>
    <d v="2025-02-01T00:00:00"/>
    <n v="53"/>
    <n v="22"/>
    <x v="1"/>
    <s v="NA"/>
    <x v="0"/>
    <s v="NA"/>
    <x v="0"/>
    <n v="7.58"/>
    <n v="35528.574000000001"/>
    <n v="36040.137000000002"/>
    <n v="36400.54"/>
    <n v="41295.760000000002"/>
    <x v="0"/>
    <x v="0"/>
    <n v="1.1344822999999999"/>
    <n v="18439.865000000002"/>
  </r>
  <r>
    <x v="0"/>
    <s v="P21148177"/>
    <x v="0"/>
    <x v="12"/>
    <x v="12"/>
    <x v="12"/>
    <x v="3"/>
    <x v="1"/>
    <x v="3"/>
    <x v="2"/>
    <n v="2410.44"/>
    <d v="1981-03-12T00:00:00"/>
    <d v="2025-02-01T00:00:00"/>
    <n v="53"/>
    <n v="22"/>
    <x v="1"/>
    <s v="NA"/>
    <x v="0"/>
    <s v="NA"/>
    <x v="0"/>
    <n v="7.58"/>
    <n v="35420.449999999997"/>
    <n v="35930.457000000002"/>
    <n v="36289.760000000002"/>
    <n v="41170.089999999997"/>
    <x v="0"/>
    <x v="0"/>
    <n v="1.1344822999999999"/>
    <n v="18439.865000000002"/>
  </r>
  <r>
    <x v="0"/>
    <s v="P21148177"/>
    <x v="0"/>
    <x v="13"/>
    <x v="13"/>
    <x v="13"/>
    <x v="3"/>
    <x v="1"/>
    <x v="3"/>
    <x v="2"/>
    <n v="2410.44"/>
    <d v="1981-03-12T00:00:00"/>
    <d v="2025-02-01T00:00:00"/>
    <n v="53"/>
    <n v="22"/>
    <x v="1"/>
    <s v="NA"/>
    <x v="0"/>
    <s v="NA"/>
    <x v="0"/>
    <n v="7.58"/>
    <n v="35553.027000000002"/>
    <n v="36065.652000000002"/>
    <n v="36426.31"/>
    <n v="41325"/>
    <x v="0"/>
    <x v="0"/>
    <n v="1.1344822999999999"/>
    <n v="18439.865000000002"/>
  </r>
  <r>
    <x v="0"/>
    <s v="P21148177"/>
    <x v="0"/>
    <x v="14"/>
    <x v="14"/>
    <x v="14"/>
    <x v="3"/>
    <x v="1"/>
    <x v="3"/>
    <x v="2"/>
    <n v="2410.44"/>
    <d v="1981-03-12T00:00:00"/>
    <d v="2025-02-01T00:00:00"/>
    <n v="53"/>
    <n v="22"/>
    <x v="1"/>
    <s v="NA"/>
    <x v="0"/>
    <s v="NA"/>
    <x v="0"/>
    <n v="7.58"/>
    <n v="35553.027000000002"/>
    <n v="36065.652000000002"/>
    <n v="36426.31"/>
    <n v="41325"/>
    <x v="0"/>
    <x v="0"/>
    <n v="1.1344822999999999"/>
    <n v="18463.97"/>
  </r>
  <r>
    <x v="0"/>
    <s v="P21148177"/>
    <x v="0"/>
    <x v="15"/>
    <x v="15"/>
    <x v="15"/>
    <x v="3"/>
    <x v="1"/>
    <x v="3"/>
    <x v="2"/>
    <n v="2410.44"/>
    <d v="1981-03-12T00:00:00"/>
    <d v="2025-02-01T00:00:00"/>
    <n v="53"/>
    <n v="22"/>
    <x v="1"/>
    <s v="NA"/>
    <x v="0"/>
    <s v="NA"/>
    <x v="0"/>
    <n v="7.58"/>
    <n v="35553.027000000002"/>
    <n v="36065.652000000002"/>
    <n v="36426.31"/>
    <n v="41325"/>
    <x v="0"/>
    <x v="0"/>
    <n v="1.1344822999999999"/>
    <n v="18463.97"/>
  </r>
  <r>
    <x v="0"/>
    <s v="P21148177"/>
    <x v="0"/>
    <x v="16"/>
    <x v="16"/>
    <x v="16"/>
    <x v="3"/>
    <x v="1"/>
    <x v="3"/>
    <x v="2"/>
    <n v="2410.44"/>
    <d v="1981-03-12T00:00:00"/>
    <d v="2025-02-01T00:00:00"/>
    <n v="53"/>
    <n v="22"/>
    <x v="1"/>
    <s v="NA"/>
    <x v="0"/>
    <s v="NA"/>
    <x v="0"/>
    <n v="7.58"/>
    <n v="35553.027000000002"/>
    <n v="36065.652000000002"/>
    <n v="36426.31"/>
    <n v="41325"/>
    <x v="0"/>
    <x v="0"/>
    <n v="1.1344822999999999"/>
    <n v="18463.97"/>
  </r>
  <r>
    <x v="0"/>
    <s v="P21148177"/>
    <x v="0"/>
    <x v="17"/>
    <x v="17"/>
    <x v="17"/>
    <x v="3"/>
    <x v="1"/>
    <x v="3"/>
    <x v="2"/>
    <n v="2410.44"/>
    <d v="1981-03-12T00:00:00"/>
    <d v="2025-02-01T00:00:00"/>
    <n v="53"/>
    <n v="22"/>
    <x v="1"/>
    <s v="NA"/>
    <x v="0"/>
    <s v="NA"/>
    <x v="0"/>
    <n v="7.58"/>
    <n v="35553.027000000002"/>
    <n v="36065.652000000002"/>
    <n v="36426.31"/>
    <n v="41325"/>
    <x v="0"/>
    <x v="0"/>
    <n v="1.1344822999999999"/>
    <n v="18463.97"/>
  </r>
  <r>
    <x v="0"/>
    <s v="P21148177"/>
    <x v="0"/>
    <x v="18"/>
    <x v="18"/>
    <x v="18"/>
    <x v="2"/>
    <x v="1"/>
    <x v="3"/>
    <x v="2"/>
    <n v="2410.44"/>
    <d v="1981-03-12T00:00:00"/>
    <d v="2025-02-01T00:00:00"/>
    <n v="53"/>
    <n v="22"/>
    <x v="1"/>
    <s v="NA"/>
    <x v="0"/>
    <s v="NA"/>
    <x v="0"/>
    <n v="7.58"/>
    <n v="35553.027000000002"/>
    <n v="36065.652000000002"/>
    <n v="36426.31"/>
    <n v="41325"/>
    <x v="0"/>
    <x v="0"/>
    <n v="1.1344822999999999"/>
    <n v="18463.97"/>
  </r>
  <r>
    <x v="0"/>
    <s v="P21148177"/>
    <x v="0"/>
    <x v="19"/>
    <x v="19"/>
    <x v="19"/>
    <x v="4"/>
    <x v="1"/>
    <x v="3"/>
    <x v="2"/>
    <n v="2410.44"/>
    <d v="1981-03-12T00:00:00"/>
    <d v="2025-02-01T00:00:00"/>
    <n v="53"/>
    <n v="22"/>
    <x v="1"/>
    <s v="NA"/>
    <x v="0"/>
    <s v="NA"/>
    <x v="0"/>
    <n v="7.58"/>
    <n v="35553.027000000002"/>
    <n v="36065.652000000002"/>
    <n v="36426.31"/>
    <n v="41325"/>
    <x v="0"/>
    <x v="0"/>
    <n v="1.1344822999999999"/>
    <n v="18463.97"/>
  </r>
  <r>
    <x v="0"/>
    <s v="P21148177"/>
    <x v="0"/>
    <x v="20"/>
    <x v="20"/>
    <x v="20"/>
    <x v="5"/>
    <x v="1"/>
    <x v="3"/>
    <x v="2"/>
    <n v="2410.44"/>
    <d v="1981-03-12T00:00:00"/>
    <d v="2025-02-01T00:00:00"/>
    <n v="53"/>
    <n v="22"/>
    <x v="1"/>
    <s v="NA"/>
    <x v="0"/>
    <s v="NA"/>
    <x v="0"/>
    <n v="7.58"/>
    <n v="35553.027000000002"/>
    <n v="36065.652000000002"/>
    <n v="36426.31"/>
    <n v="41325"/>
    <x v="0"/>
    <x v="0"/>
    <n v="1.1344822999999999"/>
    <n v="18463.97"/>
  </r>
  <r>
    <x v="0"/>
    <s v="P21148177"/>
    <x v="0"/>
    <x v="21"/>
    <x v="21"/>
    <x v="21"/>
    <x v="3"/>
    <x v="1"/>
    <x v="3"/>
    <x v="2"/>
    <n v="2410.44"/>
    <d v="1981-03-12T00:00:00"/>
    <d v="2025-02-01T00:00:00"/>
    <n v="53"/>
    <n v="22"/>
    <x v="1"/>
    <s v="NA"/>
    <x v="0"/>
    <s v="NA"/>
    <x v="0"/>
    <n v="7.58"/>
    <n v="35641.07"/>
    <n v="36078.285000000003"/>
    <n v="36439.07"/>
    <n v="41339.476999999999"/>
    <x v="0"/>
    <x v="0"/>
    <n v="1.1344822999999999"/>
    <n v="18463.97"/>
  </r>
  <r>
    <x v="0"/>
    <s v="P21148177"/>
    <x v="0"/>
    <x v="22"/>
    <x v="22"/>
    <x v="22"/>
    <x v="3"/>
    <x v="1"/>
    <x v="3"/>
    <x v="2"/>
    <n v="2410.44"/>
    <d v="1981-03-12T00:00:00"/>
    <d v="2025-02-01T00:00:00"/>
    <n v="53"/>
    <n v="22"/>
    <x v="1"/>
    <s v="NA"/>
    <x v="0"/>
    <s v="NA"/>
    <x v="0"/>
    <n v="7.58"/>
    <n v="35508.163999999997"/>
    <n v="36204.47"/>
    <n v="36566.51"/>
    <n v="41484.06"/>
    <x v="0"/>
    <x v="0"/>
    <n v="1.1344822999999999"/>
    <n v="18463.97"/>
  </r>
  <r>
    <x v="0"/>
    <s v="P21184680"/>
    <x v="0"/>
    <x v="0"/>
    <x v="0"/>
    <x v="0"/>
    <x v="0"/>
    <x v="0"/>
    <x v="0"/>
    <x v="2"/>
    <n v="1343.76"/>
    <d v="1982-09-17T00:00:00"/>
    <d v="2025-01-01T00:00:00"/>
    <n v="44"/>
    <n v="31"/>
    <x v="1"/>
    <s v="34"/>
    <x v="2"/>
    <s v="34"/>
    <x v="0"/>
    <n v="5.09"/>
    <n v="24663.532999999999"/>
    <n v="25114.238000000001"/>
    <n v="25365.38"/>
    <n v="28096.83"/>
    <x v="0"/>
    <x v="0"/>
    <n v="1.1076840999999999"/>
    <n v="9930.3870000000006"/>
  </r>
  <r>
    <x v="0"/>
    <s v="P21184680"/>
    <x v="0"/>
    <x v="1"/>
    <x v="1"/>
    <x v="1"/>
    <x v="1"/>
    <x v="0"/>
    <x v="0"/>
    <x v="2"/>
    <n v="1343.76"/>
    <d v="1982-09-17T00:00:00"/>
    <d v="2025-01-01T00:00:00"/>
    <n v="44"/>
    <n v="31"/>
    <x v="1"/>
    <s v="34"/>
    <x v="2"/>
    <s v="34"/>
    <x v="0"/>
    <n v="5.09"/>
    <n v="24663.532999999999"/>
    <n v="25114.238000000001"/>
    <n v="25365.38"/>
    <n v="28096.83"/>
    <x v="0"/>
    <x v="0"/>
    <n v="1.1076840999999999"/>
    <n v="9930.3870000000006"/>
  </r>
  <r>
    <x v="0"/>
    <s v="P21184680"/>
    <x v="0"/>
    <x v="2"/>
    <x v="2"/>
    <x v="2"/>
    <x v="2"/>
    <x v="0"/>
    <x v="0"/>
    <x v="2"/>
    <n v="1343.76"/>
    <d v="1982-09-17T00:00:00"/>
    <d v="2025-01-01T00:00:00"/>
    <n v="44"/>
    <n v="31"/>
    <x v="1"/>
    <s v="34"/>
    <x v="2"/>
    <s v="34"/>
    <x v="0"/>
    <n v="5.09"/>
    <n v="24663.532999999999"/>
    <n v="25114.238000000001"/>
    <n v="25365.38"/>
    <n v="28096.83"/>
    <x v="0"/>
    <x v="0"/>
    <n v="1.1076840999999999"/>
    <n v="9930.3870000000006"/>
  </r>
  <r>
    <x v="0"/>
    <s v="P21184680"/>
    <x v="0"/>
    <x v="3"/>
    <x v="3"/>
    <x v="3"/>
    <x v="3"/>
    <x v="0"/>
    <x v="0"/>
    <x v="2"/>
    <n v="1343.76"/>
    <d v="1982-09-17T00:00:00"/>
    <d v="2025-01-01T00:00:00"/>
    <n v="44"/>
    <n v="31"/>
    <x v="1"/>
    <s v="34"/>
    <x v="2"/>
    <s v="34"/>
    <x v="0"/>
    <n v="5.09"/>
    <n v="24663.532999999999"/>
    <n v="25114.238000000001"/>
    <n v="25365.38"/>
    <n v="28096.828000000001"/>
    <x v="0"/>
    <x v="0"/>
    <n v="1.1076840999999999"/>
    <n v="9930.3870000000006"/>
  </r>
  <r>
    <x v="0"/>
    <s v="P21184680"/>
    <x v="0"/>
    <x v="4"/>
    <x v="4"/>
    <x v="4"/>
    <x v="3"/>
    <x v="0"/>
    <x v="0"/>
    <x v="2"/>
    <n v="1343.76"/>
    <d v="1982-09-17T00:00:00"/>
    <d v="2025-01-01T00:00:00"/>
    <n v="44"/>
    <n v="31"/>
    <x v="1"/>
    <s v="34"/>
    <x v="2"/>
    <s v="34"/>
    <x v="0"/>
    <n v="5.09"/>
    <n v="24663.532999999999"/>
    <n v="25114.238000000001"/>
    <n v="25365.38"/>
    <n v="28096.828000000001"/>
    <x v="0"/>
    <x v="0"/>
    <n v="1.1076840999999999"/>
    <n v="9930.3870000000006"/>
  </r>
  <r>
    <x v="0"/>
    <s v="P21184680"/>
    <x v="0"/>
    <x v="5"/>
    <x v="5"/>
    <x v="5"/>
    <x v="3"/>
    <x v="0"/>
    <x v="0"/>
    <x v="2"/>
    <n v="1343.76"/>
    <d v="1982-09-17T00:00:00"/>
    <d v="2025-01-01T00:00:00"/>
    <n v="44"/>
    <n v="31"/>
    <x v="1"/>
    <s v="34"/>
    <x v="2"/>
    <s v="34"/>
    <x v="0"/>
    <n v="5.09"/>
    <n v="24669.969000000001"/>
    <n v="25114.648000000001"/>
    <n v="25365.794999999998"/>
    <n v="28097.29"/>
    <x v="0"/>
    <x v="0"/>
    <n v="1.1076840999999999"/>
    <n v="9930.3870000000006"/>
  </r>
  <r>
    <x v="0"/>
    <s v="P21184680"/>
    <x v="0"/>
    <x v="6"/>
    <x v="6"/>
    <x v="6"/>
    <x v="3"/>
    <x v="0"/>
    <x v="0"/>
    <x v="2"/>
    <n v="1343.76"/>
    <d v="1982-09-17T00:00:00"/>
    <d v="2025-01-01T00:00:00"/>
    <n v="44"/>
    <n v="31"/>
    <x v="1"/>
    <s v="34"/>
    <x v="2"/>
    <s v="34"/>
    <x v="0"/>
    <n v="5.09"/>
    <n v="22826.326000000001"/>
    <n v="23237.763999999999"/>
    <n v="23470.14"/>
    <n v="25997.502"/>
    <x v="0"/>
    <x v="0"/>
    <n v="1.1076840999999999"/>
    <n v="9930.3870000000006"/>
  </r>
  <r>
    <x v="0"/>
    <s v="P21184680"/>
    <x v="0"/>
    <x v="7"/>
    <x v="7"/>
    <x v="7"/>
    <x v="3"/>
    <x v="0"/>
    <x v="0"/>
    <x v="2"/>
    <n v="1343.76"/>
    <d v="1982-09-17T00:00:00"/>
    <d v="2025-01-01T00:00:00"/>
    <n v="44"/>
    <n v="31"/>
    <x v="1"/>
    <s v="34"/>
    <x v="2"/>
    <s v="34"/>
    <x v="0"/>
    <n v="5.09"/>
    <n v="22940.173999999999"/>
    <n v="23350.085999999999"/>
    <n v="23583.585999999999"/>
    <n v="26123.164000000001"/>
    <x v="0"/>
    <x v="0"/>
    <n v="1.1076840999999999"/>
    <n v="9930.3870000000006"/>
  </r>
  <r>
    <x v="0"/>
    <s v="P21184680"/>
    <x v="0"/>
    <x v="8"/>
    <x v="8"/>
    <x v="8"/>
    <x v="2"/>
    <x v="1"/>
    <x v="0"/>
    <x v="2"/>
    <n v="1343.76"/>
    <d v="1982-09-17T00:00:00"/>
    <d v="2025-02-01T00:00:00"/>
    <n v="44"/>
    <n v="31"/>
    <x v="1"/>
    <s v="34"/>
    <x v="2"/>
    <s v="34"/>
    <x v="0"/>
    <n v="5.09"/>
    <n v="22940.173999999999"/>
    <n v="23350.085999999999"/>
    <n v="23583.585999999999"/>
    <n v="26123.164000000001"/>
    <x v="0"/>
    <x v="0"/>
    <n v="1.1076840999999999"/>
    <n v="9930.3870000000006"/>
  </r>
  <r>
    <x v="0"/>
    <s v="P21184680"/>
    <x v="0"/>
    <x v="9"/>
    <x v="9"/>
    <x v="9"/>
    <x v="3"/>
    <x v="1"/>
    <x v="0"/>
    <x v="2"/>
    <n v="1343.76"/>
    <d v="1982-09-17T00:00:00"/>
    <d v="2025-02-01T00:00:00"/>
    <n v="44"/>
    <n v="31"/>
    <x v="1"/>
    <s v="34"/>
    <x v="2"/>
    <s v="34"/>
    <x v="0"/>
    <n v="5.09"/>
    <n v="22940.173999999999"/>
    <n v="23350.085999999999"/>
    <n v="23583.585999999999"/>
    <n v="26123.164000000001"/>
    <x v="0"/>
    <x v="0"/>
    <n v="1.1076840999999999"/>
    <n v="9930.3870000000006"/>
  </r>
  <r>
    <x v="0"/>
    <s v="P21184680"/>
    <x v="0"/>
    <x v="10"/>
    <x v="10"/>
    <x v="10"/>
    <x v="3"/>
    <x v="1"/>
    <x v="0"/>
    <x v="2"/>
    <n v="1343.76"/>
    <d v="1982-09-17T00:00:00"/>
    <d v="2025-02-01T00:00:00"/>
    <n v="44"/>
    <n v="31"/>
    <x v="1"/>
    <s v="34"/>
    <x v="2"/>
    <s v="34"/>
    <x v="0"/>
    <n v="5.09"/>
    <n v="22945.232"/>
    <n v="23355.143"/>
    <n v="23588.692999999999"/>
    <n v="26128.822"/>
    <x v="0"/>
    <x v="0"/>
    <n v="1.1076840999999999"/>
    <n v="9930.3870000000006"/>
  </r>
  <r>
    <x v="0"/>
    <s v="P21184680"/>
    <x v="0"/>
    <x v="11"/>
    <x v="11"/>
    <x v="11"/>
    <x v="3"/>
    <x v="1"/>
    <x v="0"/>
    <x v="2"/>
    <n v="1343.76"/>
    <d v="1982-09-17T00:00:00"/>
    <d v="2025-02-01T00:00:00"/>
    <n v="44"/>
    <n v="31"/>
    <x v="1"/>
    <s v="34"/>
    <x v="2"/>
    <s v="34"/>
    <x v="0"/>
    <n v="5.09"/>
    <n v="22796.088"/>
    <n v="23203.333999999999"/>
    <n v="23435.366999999998"/>
    <n v="25958.984"/>
    <x v="0"/>
    <x v="0"/>
    <n v="1.1076840999999999"/>
    <n v="9930.3870000000006"/>
  </r>
  <r>
    <x v="0"/>
    <s v="P21184680"/>
    <x v="0"/>
    <x v="12"/>
    <x v="12"/>
    <x v="12"/>
    <x v="3"/>
    <x v="1"/>
    <x v="0"/>
    <x v="2"/>
    <n v="1343.76"/>
    <d v="1982-09-17T00:00:00"/>
    <d v="2025-02-01T00:00:00"/>
    <n v="44"/>
    <n v="31"/>
    <x v="1"/>
    <s v="34"/>
    <x v="2"/>
    <s v="34"/>
    <x v="0"/>
    <n v="5.09"/>
    <n v="22575.018"/>
    <n v="22978.312000000002"/>
    <n v="23208.096000000001"/>
    <n v="25707.24"/>
    <x v="0"/>
    <x v="0"/>
    <n v="1.1076840999999999"/>
    <n v="9930.3870000000006"/>
  </r>
  <r>
    <x v="0"/>
    <s v="P21184680"/>
    <x v="0"/>
    <x v="13"/>
    <x v="13"/>
    <x v="13"/>
    <x v="3"/>
    <x v="1"/>
    <x v="0"/>
    <x v="2"/>
    <n v="1343.76"/>
    <d v="1982-09-17T00:00:00"/>
    <d v="2025-02-01T00:00:00"/>
    <n v="44"/>
    <n v="31"/>
    <x v="1"/>
    <s v="34"/>
    <x v="2"/>
    <s v="34"/>
    <x v="0"/>
    <n v="5.09"/>
    <n v="22687.611000000001"/>
    <n v="23086.916000000001"/>
    <n v="23317.785"/>
    <n v="25828.74"/>
    <x v="0"/>
    <x v="0"/>
    <n v="1.1076840999999999"/>
    <n v="9930.3870000000006"/>
  </r>
  <r>
    <x v="0"/>
    <s v="P21184680"/>
    <x v="0"/>
    <x v="14"/>
    <x v="14"/>
    <x v="14"/>
    <x v="3"/>
    <x v="1"/>
    <x v="0"/>
    <x v="2"/>
    <n v="1343.76"/>
    <d v="1982-09-17T00:00:00"/>
    <d v="2025-02-01T00:00:00"/>
    <n v="44"/>
    <n v="31"/>
    <x v="1"/>
    <s v="34"/>
    <x v="2"/>
    <s v="34"/>
    <x v="0"/>
    <n v="5.09"/>
    <n v="22687.611000000001"/>
    <n v="23086.916000000001"/>
    <n v="23317.785"/>
    <n v="25828.74"/>
    <x v="0"/>
    <x v="0"/>
    <n v="1.1076840999999999"/>
    <n v="9943.8240000000005"/>
  </r>
  <r>
    <x v="0"/>
    <s v="P21184680"/>
    <x v="0"/>
    <x v="15"/>
    <x v="15"/>
    <x v="15"/>
    <x v="3"/>
    <x v="1"/>
    <x v="0"/>
    <x v="2"/>
    <n v="1343.76"/>
    <d v="1982-09-17T00:00:00"/>
    <d v="2025-02-01T00:00:00"/>
    <n v="44"/>
    <n v="31"/>
    <x v="1"/>
    <s v="34"/>
    <x v="2"/>
    <s v="34"/>
    <x v="0"/>
    <n v="5.09"/>
    <n v="22687.611000000001"/>
    <n v="23086.916000000001"/>
    <n v="23317.785"/>
    <n v="25828.74"/>
    <x v="0"/>
    <x v="0"/>
    <n v="1.1076840999999999"/>
    <n v="9943.8240000000005"/>
  </r>
  <r>
    <x v="0"/>
    <s v="P21184680"/>
    <x v="0"/>
    <x v="16"/>
    <x v="16"/>
    <x v="16"/>
    <x v="3"/>
    <x v="1"/>
    <x v="0"/>
    <x v="2"/>
    <n v="1343.76"/>
    <d v="1982-09-17T00:00:00"/>
    <d v="2025-02-01T00:00:00"/>
    <n v="44"/>
    <n v="31"/>
    <x v="1"/>
    <s v="34"/>
    <x v="2"/>
    <s v="34"/>
    <x v="0"/>
    <n v="5.09"/>
    <n v="22687.611000000001"/>
    <n v="23086.916000000001"/>
    <n v="23317.785"/>
    <n v="25828.74"/>
    <x v="0"/>
    <x v="0"/>
    <n v="1.1076840999999999"/>
    <n v="9943.8240000000005"/>
  </r>
  <r>
    <x v="0"/>
    <s v="P21184680"/>
    <x v="0"/>
    <x v="17"/>
    <x v="17"/>
    <x v="17"/>
    <x v="3"/>
    <x v="1"/>
    <x v="0"/>
    <x v="2"/>
    <n v="1343.76"/>
    <d v="1982-09-17T00:00:00"/>
    <d v="2025-02-01T00:00:00"/>
    <n v="44"/>
    <n v="31"/>
    <x v="1"/>
    <s v="34"/>
    <x v="2"/>
    <s v="34"/>
    <x v="0"/>
    <n v="5.09"/>
    <n v="22687.611000000001"/>
    <n v="23086.916000000001"/>
    <n v="23317.785"/>
    <n v="25828.741999999998"/>
    <x v="0"/>
    <x v="0"/>
    <n v="1.1076840999999999"/>
    <n v="9943.8240000000005"/>
  </r>
  <r>
    <x v="0"/>
    <s v="P21184680"/>
    <x v="0"/>
    <x v="18"/>
    <x v="18"/>
    <x v="18"/>
    <x v="2"/>
    <x v="1"/>
    <x v="0"/>
    <x v="2"/>
    <n v="1343.76"/>
    <d v="1982-09-17T00:00:00"/>
    <d v="2025-02-01T00:00:00"/>
    <n v="44"/>
    <n v="31"/>
    <x v="1"/>
    <s v="34"/>
    <x v="2"/>
    <s v="34"/>
    <x v="0"/>
    <n v="5.09"/>
    <n v="22687.611000000001"/>
    <n v="23086.916000000001"/>
    <n v="23317.785"/>
    <n v="25828.741999999998"/>
    <x v="0"/>
    <x v="0"/>
    <n v="1.1076840999999999"/>
    <n v="9943.8240000000005"/>
  </r>
  <r>
    <x v="0"/>
    <s v="P21184680"/>
    <x v="0"/>
    <x v="19"/>
    <x v="19"/>
    <x v="19"/>
    <x v="4"/>
    <x v="1"/>
    <x v="0"/>
    <x v="2"/>
    <n v="1343.76"/>
    <d v="1982-09-17T00:00:00"/>
    <d v="2025-02-01T00:00:00"/>
    <n v="44"/>
    <n v="31"/>
    <x v="1"/>
    <s v="34"/>
    <x v="2"/>
    <s v="34"/>
    <x v="0"/>
    <n v="5.09"/>
    <n v="22687.611000000001"/>
    <n v="23086.916000000001"/>
    <n v="23317.785"/>
    <n v="25828.741999999998"/>
    <x v="0"/>
    <x v="0"/>
    <n v="1.1076840999999999"/>
    <n v="9943.8240000000005"/>
  </r>
  <r>
    <x v="0"/>
    <s v="P21184680"/>
    <x v="0"/>
    <x v="20"/>
    <x v="20"/>
    <x v="20"/>
    <x v="5"/>
    <x v="1"/>
    <x v="0"/>
    <x v="2"/>
    <n v="1343.76"/>
    <d v="1982-09-17T00:00:00"/>
    <d v="2025-02-01T00:00:00"/>
    <n v="44"/>
    <n v="31"/>
    <x v="1"/>
    <s v="34"/>
    <x v="2"/>
    <s v="34"/>
    <x v="0"/>
    <n v="5.09"/>
    <n v="22687.611000000001"/>
    <n v="23086.916000000001"/>
    <n v="23317.785"/>
    <n v="25828.741999999998"/>
    <x v="0"/>
    <x v="0"/>
    <n v="1.1076840999999999"/>
    <n v="9943.8240000000005"/>
  </r>
  <r>
    <x v="0"/>
    <s v="P21184680"/>
    <x v="0"/>
    <x v="21"/>
    <x v="21"/>
    <x v="21"/>
    <x v="3"/>
    <x v="1"/>
    <x v="0"/>
    <x v="2"/>
    <n v="1343.76"/>
    <d v="1982-09-17T00:00:00"/>
    <d v="2025-02-01T00:00:00"/>
    <n v="44"/>
    <n v="31"/>
    <x v="1"/>
    <s v="34"/>
    <x v="2"/>
    <s v="34"/>
    <x v="0"/>
    <n v="5.09"/>
    <n v="22742.664000000001"/>
    <n v="23095.127"/>
    <n v="23326.078000000001"/>
    <n v="25837.925999999999"/>
    <x v="0"/>
    <x v="0"/>
    <n v="1.1076840999999999"/>
    <n v="9943.8240000000005"/>
  </r>
  <r>
    <x v="0"/>
    <s v="P21184680"/>
    <x v="0"/>
    <x v="22"/>
    <x v="22"/>
    <x v="22"/>
    <x v="3"/>
    <x v="1"/>
    <x v="0"/>
    <x v="2"/>
    <n v="1343.76"/>
    <d v="1982-09-17T00:00:00"/>
    <d v="2025-02-01T00:00:00"/>
    <n v="44"/>
    <n v="31"/>
    <x v="1"/>
    <s v="34"/>
    <x v="2"/>
    <s v="34"/>
    <x v="0"/>
    <n v="5.09"/>
    <n v="22629.796999999999"/>
    <n v="23195.726999999999"/>
    <n v="23427.684000000001"/>
    <n v="25950.474999999999"/>
    <x v="0"/>
    <x v="0"/>
    <n v="1.1076840999999999"/>
    <n v="9943.8240000000005"/>
  </r>
  <r>
    <x v="0"/>
    <s v="P21201739"/>
    <x v="0"/>
    <x v="0"/>
    <x v="0"/>
    <x v="0"/>
    <x v="0"/>
    <x v="0"/>
    <x v="1"/>
    <x v="2"/>
    <n v="3296.7"/>
    <d v="1991-08-26T00:00:00"/>
    <d v="2025-01-01T00:00:00"/>
    <n v="55"/>
    <n v="20"/>
    <x v="1"/>
    <s v="NA"/>
    <x v="0"/>
    <s v="NA"/>
    <x v="0"/>
    <n v="9.99"/>
    <n v="23954.442999999999"/>
    <n v="24361.758000000002"/>
    <n v="24605.375"/>
    <n v="28822.164000000001"/>
    <x v="0"/>
    <x v="0"/>
    <n v="1.1713768"/>
    <n v="19994.484"/>
  </r>
  <r>
    <x v="0"/>
    <s v="P21201739"/>
    <x v="0"/>
    <x v="1"/>
    <x v="1"/>
    <x v="1"/>
    <x v="1"/>
    <x v="0"/>
    <x v="1"/>
    <x v="2"/>
    <n v="3296.7"/>
    <d v="1991-08-26T00:00:00"/>
    <d v="2025-01-01T00:00:00"/>
    <n v="55"/>
    <n v="20"/>
    <x v="1"/>
    <s v="NA"/>
    <x v="0"/>
    <s v="NA"/>
    <x v="0"/>
    <n v="9.99"/>
    <n v="23954.442999999999"/>
    <n v="24361.758000000002"/>
    <n v="24605.375"/>
    <n v="28822.164000000001"/>
    <x v="0"/>
    <x v="0"/>
    <n v="1.1713768"/>
    <n v="19994.484"/>
  </r>
  <r>
    <x v="0"/>
    <s v="P21201739"/>
    <x v="0"/>
    <x v="2"/>
    <x v="2"/>
    <x v="2"/>
    <x v="2"/>
    <x v="0"/>
    <x v="1"/>
    <x v="2"/>
    <n v="3296.7"/>
    <d v="1991-08-26T00:00:00"/>
    <d v="2025-01-01T00:00:00"/>
    <n v="55"/>
    <n v="20"/>
    <x v="1"/>
    <s v="NA"/>
    <x v="0"/>
    <s v="NA"/>
    <x v="0"/>
    <n v="9.99"/>
    <n v="23954.442999999999"/>
    <n v="24361.758000000002"/>
    <n v="24605.375"/>
    <n v="28822.164000000001"/>
    <x v="0"/>
    <x v="0"/>
    <n v="1.1713768"/>
    <n v="19994.484"/>
  </r>
  <r>
    <x v="0"/>
    <s v="P21201739"/>
    <x v="0"/>
    <x v="3"/>
    <x v="3"/>
    <x v="3"/>
    <x v="3"/>
    <x v="0"/>
    <x v="1"/>
    <x v="2"/>
    <n v="3296.7"/>
    <d v="1991-08-26T00:00:00"/>
    <d v="2025-01-01T00:00:00"/>
    <n v="55"/>
    <n v="20"/>
    <x v="1"/>
    <s v="NA"/>
    <x v="0"/>
    <s v="NA"/>
    <x v="0"/>
    <n v="9.99"/>
    <n v="23954.442999999999"/>
    <n v="24361.758000000002"/>
    <n v="24605.375"/>
    <n v="28822.166000000001"/>
    <x v="0"/>
    <x v="0"/>
    <n v="1.1713768"/>
    <n v="19994.484"/>
  </r>
  <r>
    <x v="0"/>
    <s v="P21201739"/>
    <x v="0"/>
    <x v="4"/>
    <x v="4"/>
    <x v="4"/>
    <x v="3"/>
    <x v="0"/>
    <x v="1"/>
    <x v="2"/>
    <n v="3296.7"/>
    <d v="1991-08-26T00:00:00"/>
    <d v="2025-01-01T00:00:00"/>
    <n v="55"/>
    <n v="20"/>
    <x v="1"/>
    <s v="NA"/>
    <x v="0"/>
    <s v="NA"/>
    <x v="0"/>
    <n v="9.99"/>
    <n v="23954.442999999999"/>
    <n v="24361.758000000002"/>
    <n v="24605.375"/>
    <n v="28822.166000000001"/>
    <x v="0"/>
    <x v="0"/>
    <n v="1.1713768"/>
    <n v="19994.484"/>
  </r>
  <r>
    <x v="0"/>
    <s v="P21201739"/>
    <x v="0"/>
    <x v="5"/>
    <x v="5"/>
    <x v="5"/>
    <x v="3"/>
    <x v="0"/>
    <x v="1"/>
    <x v="2"/>
    <n v="3296.7"/>
    <d v="1991-08-26T00:00:00"/>
    <d v="2025-01-01T00:00:00"/>
    <n v="55"/>
    <n v="20"/>
    <x v="1"/>
    <s v="NA"/>
    <x v="0"/>
    <s v="NA"/>
    <x v="0"/>
    <n v="9.99"/>
    <n v="23971.344000000001"/>
    <n v="24362.83"/>
    <n v="24606.458999999999"/>
    <n v="28823.436000000002"/>
    <x v="0"/>
    <x v="0"/>
    <n v="1.1713768"/>
    <n v="19994.484"/>
  </r>
  <r>
    <x v="0"/>
    <s v="P21201739"/>
    <x v="0"/>
    <x v="6"/>
    <x v="6"/>
    <x v="6"/>
    <x v="3"/>
    <x v="0"/>
    <x v="1"/>
    <x v="2"/>
    <n v="3296.7"/>
    <d v="1991-08-26T00:00:00"/>
    <d v="2025-01-01T00:00:00"/>
    <n v="55"/>
    <n v="20"/>
    <x v="1"/>
    <s v="NA"/>
    <x v="0"/>
    <s v="NA"/>
    <x v="0"/>
    <n v="9.99"/>
    <n v="22181.907999999999"/>
    <n v="22544.146000000001"/>
    <n v="22769.588"/>
    <n v="26671.768"/>
    <x v="0"/>
    <x v="0"/>
    <n v="1.1713768"/>
    <n v="19994.484"/>
  </r>
  <r>
    <x v="0"/>
    <s v="P21201739"/>
    <x v="0"/>
    <x v="7"/>
    <x v="7"/>
    <x v="7"/>
    <x v="3"/>
    <x v="0"/>
    <x v="1"/>
    <x v="2"/>
    <n v="3296.7"/>
    <d v="1991-08-26T00:00:00"/>
    <d v="2025-01-01T00:00:00"/>
    <n v="55"/>
    <n v="20"/>
    <x v="1"/>
    <s v="NA"/>
    <x v="0"/>
    <s v="NA"/>
    <x v="0"/>
    <n v="9.99"/>
    <n v="22264.934000000001"/>
    <n v="22631.143"/>
    <n v="22857.453000000001"/>
    <n v="26774.690999999999"/>
    <x v="0"/>
    <x v="0"/>
    <n v="1.1713768"/>
    <n v="19994.484"/>
  </r>
  <r>
    <x v="0"/>
    <s v="P21201739"/>
    <x v="0"/>
    <x v="8"/>
    <x v="8"/>
    <x v="8"/>
    <x v="2"/>
    <x v="1"/>
    <x v="1"/>
    <x v="2"/>
    <n v="3296.7"/>
    <d v="1991-08-26T00:00:00"/>
    <d v="2025-02-01T00:00:00"/>
    <n v="55"/>
    <n v="20"/>
    <x v="1"/>
    <s v="NA"/>
    <x v="0"/>
    <s v="NA"/>
    <x v="0"/>
    <n v="9.99"/>
    <n v="22264.934000000001"/>
    <n v="22631.143"/>
    <n v="22857.453000000001"/>
    <n v="26774.690999999999"/>
    <x v="0"/>
    <x v="0"/>
    <n v="1.1713768"/>
    <n v="19994.484"/>
  </r>
  <r>
    <x v="0"/>
    <s v="P21201739"/>
    <x v="0"/>
    <x v="9"/>
    <x v="9"/>
    <x v="9"/>
    <x v="3"/>
    <x v="1"/>
    <x v="1"/>
    <x v="2"/>
    <n v="3296.7"/>
    <d v="1991-08-26T00:00:00"/>
    <d v="2025-02-01T00:00:00"/>
    <n v="55"/>
    <n v="20"/>
    <x v="1"/>
    <s v="NA"/>
    <x v="0"/>
    <s v="NA"/>
    <x v="0"/>
    <n v="9.99"/>
    <n v="22264.934000000001"/>
    <n v="22631.143"/>
    <n v="22857.453000000001"/>
    <n v="26774.690999999999"/>
    <x v="0"/>
    <x v="0"/>
    <n v="1.1713768"/>
    <n v="19994.484"/>
  </r>
  <r>
    <x v="0"/>
    <s v="P21201739"/>
    <x v="0"/>
    <x v="10"/>
    <x v="10"/>
    <x v="10"/>
    <x v="3"/>
    <x v="1"/>
    <x v="1"/>
    <x v="2"/>
    <n v="3296.7"/>
    <d v="1991-08-26T00:00:00"/>
    <d v="2025-02-01T00:00:00"/>
    <n v="55"/>
    <n v="20"/>
    <x v="1"/>
    <s v="NA"/>
    <x v="0"/>
    <s v="NA"/>
    <x v="0"/>
    <n v="9.99"/>
    <n v="22274.925999999999"/>
    <n v="22641.134999999998"/>
    <n v="22867.544999999998"/>
    <n v="26786.513999999999"/>
    <x v="0"/>
    <x v="0"/>
    <n v="1.1713768"/>
    <n v="19994.484"/>
  </r>
  <r>
    <x v="0"/>
    <s v="P21201739"/>
    <x v="0"/>
    <x v="11"/>
    <x v="11"/>
    <x v="11"/>
    <x v="3"/>
    <x v="1"/>
    <x v="1"/>
    <x v="2"/>
    <n v="3296.7"/>
    <d v="1991-08-26T00:00:00"/>
    <d v="2025-02-01T00:00:00"/>
    <n v="55"/>
    <n v="20"/>
    <x v="1"/>
    <s v="NA"/>
    <x v="0"/>
    <s v="NA"/>
    <x v="0"/>
    <n v="9.99"/>
    <n v="22130.138999999999"/>
    <n v="22493.969000000001"/>
    <n v="22718.907999999999"/>
    <n v="26612.401999999998"/>
    <x v="0"/>
    <x v="0"/>
    <n v="1.1713768"/>
    <n v="19994.484"/>
  </r>
  <r>
    <x v="0"/>
    <s v="P21201739"/>
    <x v="0"/>
    <x v="12"/>
    <x v="12"/>
    <x v="12"/>
    <x v="3"/>
    <x v="1"/>
    <x v="1"/>
    <x v="2"/>
    <n v="3296.7"/>
    <d v="1991-08-26T00:00:00"/>
    <d v="2025-02-01T00:00:00"/>
    <n v="55"/>
    <n v="20"/>
    <x v="1"/>
    <s v="NA"/>
    <x v="0"/>
    <s v="NA"/>
    <x v="0"/>
    <n v="9.99"/>
    <n v="22111.116999999998"/>
    <n v="22474.634999999998"/>
    <n v="22699.38"/>
    <n v="26589.526999999998"/>
    <x v="0"/>
    <x v="0"/>
    <n v="1.1713768"/>
    <n v="19994.484"/>
  </r>
  <r>
    <x v="0"/>
    <s v="P21201739"/>
    <x v="0"/>
    <x v="13"/>
    <x v="13"/>
    <x v="13"/>
    <x v="3"/>
    <x v="1"/>
    <x v="1"/>
    <x v="2"/>
    <n v="3296.7"/>
    <d v="1991-08-26T00:00:00"/>
    <d v="2025-02-01T00:00:00"/>
    <n v="55"/>
    <n v="20"/>
    <x v="1"/>
    <s v="NA"/>
    <x v="0"/>
    <s v="NA"/>
    <x v="0"/>
    <n v="9.99"/>
    <n v="22193.879000000001"/>
    <n v="22559.197"/>
    <n v="22784.79"/>
    <n v="26689.574000000001"/>
    <x v="0"/>
    <x v="0"/>
    <n v="1.1713768"/>
    <n v="19994.484"/>
  </r>
  <r>
    <x v="0"/>
    <s v="P21201739"/>
    <x v="0"/>
    <x v="14"/>
    <x v="14"/>
    <x v="14"/>
    <x v="3"/>
    <x v="1"/>
    <x v="1"/>
    <x v="2"/>
    <n v="3296.7"/>
    <d v="1991-08-26T00:00:00"/>
    <d v="2025-02-01T00:00:00"/>
    <n v="55"/>
    <n v="20"/>
    <x v="1"/>
    <s v="NA"/>
    <x v="0"/>
    <s v="NA"/>
    <x v="0"/>
    <n v="9.99"/>
    <n v="22193.879000000001"/>
    <n v="22559.197"/>
    <n v="22784.79"/>
    <n v="26689.574000000001"/>
    <x v="0"/>
    <x v="0"/>
    <n v="1.1713768"/>
    <n v="20027.453000000001"/>
  </r>
  <r>
    <x v="0"/>
    <s v="P21201739"/>
    <x v="0"/>
    <x v="15"/>
    <x v="15"/>
    <x v="15"/>
    <x v="3"/>
    <x v="1"/>
    <x v="1"/>
    <x v="2"/>
    <n v="3296.7"/>
    <d v="1991-08-26T00:00:00"/>
    <d v="2025-02-01T00:00:00"/>
    <n v="55"/>
    <n v="20"/>
    <x v="1"/>
    <s v="NA"/>
    <x v="0"/>
    <s v="NA"/>
    <x v="0"/>
    <n v="9.99"/>
    <n v="22193.879000000001"/>
    <n v="22559.197"/>
    <n v="22784.79"/>
    <n v="26689.574000000001"/>
    <x v="0"/>
    <x v="0"/>
    <n v="1.1713768"/>
    <n v="20027.453000000001"/>
  </r>
  <r>
    <x v="0"/>
    <s v="P21201739"/>
    <x v="0"/>
    <x v="16"/>
    <x v="16"/>
    <x v="16"/>
    <x v="3"/>
    <x v="1"/>
    <x v="1"/>
    <x v="2"/>
    <n v="3296.7"/>
    <d v="1991-08-26T00:00:00"/>
    <d v="2025-02-01T00:00:00"/>
    <n v="55"/>
    <n v="20"/>
    <x v="1"/>
    <s v="NA"/>
    <x v="0"/>
    <s v="NA"/>
    <x v="0"/>
    <n v="9.99"/>
    <n v="22193.879000000001"/>
    <n v="22559.197"/>
    <n v="22784.79"/>
    <n v="26689.574000000001"/>
    <x v="0"/>
    <x v="0"/>
    <n v="1.1713768"/>
    <n v="20027.453000000001"/>
  </r>
  <r>
    <x v="0"/>
    <s v="P21201739"/>
    <x v="0"/>
    <x v="17"/>
    <x v="17"/>
    <x v="17"/>
    <x v="3"/>
    <x v="1"/>
    <x v="1"/>
    <x v="2"/>
    <n v="3296.7"/>
    <d v="1991-08-26T00:00:00"/>
    <d v="2025-02-01T00:00:00"/>
    <n v="55"/>
    <n v="20"/>
    <x v="1"/>
    <s v="NA"/>
    <x v="0"/>
    <s v="NA"/>
    <x v="0"/>
    <n v="9.99"/>
    <n v="22193.879000000001"/>
    <n v="22559.197"/>
    <n v="22784.79"/>
    <n v="26689.574000000001"/>
    <x v="0"/>
    <x v="0"/>
    <n v="1.1713768"/>
    <n v="20027.453000000001"/>
  </r>
  <r>
    <x v="0"/>
    <s v="P21201739"/>
    <x v="0"/>
    <x v="18"/>
    <x v="18"/>
    <x v="18"/>
    <x v="2"/>
    <x v="1"/>
    <x v="1"/>
    <x v="2"/>
    <n v="3296.7"/>
    <d v="1991-08-26T00:00:00"/>
    <d v="2025-02-01T00:00:00"/>
    <n v="55"/>
    <n v="20"/>
    <x v="1"/>
    <s v="NA"/>
    <x v="0"/>
    <s v="NA"/>
    <x v="0"/>
    <n v="9.99"/>
    <n v="22193.879000000001"/>
    <n v="22559.197"/>
    <n v="22784.79"/>
    <n v="26689.574000000001"/>
    <x v="0"/>
    <x v="0"/>
    <n v="1.1713768"/>
    <n v="20027.453000000001"/>
  </r>
  <r>
    <x v="0"/>
    <s v="P21201739"/>
    <x v="0"/>
    <x v="19"/>
    <x v="19"/>
    <x v="19"/>
    <x v="4"/>
    <x v="1"/>
    <x v="1"/>
    <x v="2"/>
    <n v="3296.7"/>
    <d v="1991-08-26T00:00:00"/>
    <d v="2025-02-01T00:00:00"/>
    <n v="55"/>
    <n v="20"/>
    <x v="1"/>
    <s v="NA"/>
    <x v="0"/>
    <s v="NA"/>
    <x v="0"/>
    <n v="9.99"/>
    <n v="22193.879000000001"/>
    <n v="22559.197"/>
    <n v="22784.79"/>
    <n v="26689.574000000001"/>
    <x v="0"/>
    <x v="0"/>
    <n v="1.1713768"/>
    <n v="20027.453000000001"/>
  </r>
  <r>
    <x v="0"/>
    <s v="P21201739"/>
    <x v="0"/>
    <x v="20"/>
    <x v="20"/>
    <x v="20"/>
    <x v="5"/>
    <x v="1"/>
    <x v="1"/>
    <x v="2"/>
    <n v="3296.7"/>
    <d v="1991-08-26T00:00:00"/>
    <d v="2025-02-01T00:00:00"/>
    <n v="55"/>
    <n v="20"/>
    <x v="1"/>
    <s v="NA"/>
    <x v="0"/>
    <s v="NA"/>
    <x v="0"/>
    <n v="9.99"/>
    <n v="22193.879000000001"/>
    <n v="22559.197"/>
    <n v="22784.79"/>
    <n v="26689.574000000001"/>
    <x v="0"/>
    <x v="0"/>
    <n v="1.1713768"/>
    <n v="20027.453000000001"/>
  </r>
  <r>
    <x v="0"/>
    <s v="P21201739"/>
    <x v="0"/>
    <x v="21"/>
    <x v="21"/>
    <x v="21"/>
    <x v="3"/>
    <x v="1"/>
    <x v="1"/>
    <x v="2"/>
    <n v="3296.7"/>
    <d v="1991-08-26T00:00:00"/>
    <d v="2025-02-01T00:00:00"/>
    <n v="55"/>
    <n v="20"/>
    <x v="1"/>
    <s v="NA"/>
    <x v="0"/>
    <s v="NA"/>
    <x v="0"/>
    <n v="9.99"/>
    <n v="22254.09"/>
    <n v="22572.342000000001"/>
    <n v="22798.063999999998"/>
    <n v="26705.123"/>
    <x v="0"/>
    <x v="0"/>
    <n v="1.1713768"/>
    <n v="20027.453000000001"/>
  </r>
  <r>
    <x v="0"/>
    <s v="P21201739"/>
    <x v="0"/>
    <x v="22"/>
    <x v="22"/>
    <x v="22"/>
    <x v="3"/>
    <x v="1"/>
    <x v="1"/>
    <x v="2"/>
    <n v="3296.7"/>
    <d v="1991-08-26T00:00:00"/>
    <d v="2025-02-01T00:00:00"/>
    <n v="55"/>
    <n v="20"/>
    <x v="1"/>
    <s v="NA"/>
    <x v="0"/>
    <s v="NA"/>
    <x v="0"/>
    <n v="9.99"/>
    <n v="22171.103999999999"/>
    <n v="22651.285"/>
    <n v="22877.798999999999"/>
    <n v="26798.523000000001"/>
    <x v="0"/>
    <x v="0"/>
    <n v="1.1713768"/>
    <n v="20027.453000000001"/>
  </r>
  <r>
    <x v="0"/>
    <s v="P21210479"/>
    <x v="0"/>
    <x v="0"/>
    <x v="0"/>
    <x v="0"/>
    <x v="0"/>
    <x v="0"/>
    <x v="3"/>
    <x v="0"/>
    <n v="1513.08"/>
    <d v="1982-10-17T00:00:00"/>
    <d v="2009-10-17T00:00:00"/>
    <n v="27"/>
    <n v="48"/>
    <x v="1"/>
    <s v="NA"/>
    <x v="0"/>
    <s v="NA"/>
    <x v="0"/>
    <n v="9.34"/>
    <n v="537.72546"/>
    <n v="546.18939999999998"/>
    <n v="551.65129999999999"/>
    <n v="11151.398999999999"/>
    <x v="0"/>
    <x v="0"/>
    <n v="1.0811553"/>
    <n v="11151.398999999999"/>
  </r>
  <r>
    <x v="0"/>
    <s v="P21210479"/>
    <x v="0"/>
    <x v="1"/>
    <x v="1"/>
    <x v="1"/>
    <x v="1"/>
    <x v="0"/>
    <x v="3"/>
    <x v="0"/>
    <n v="1513.08"/>
    <d v="1982-10-17T00:00:00"/>
    <d v="2009-10-17T00:00:00"/>
    <n v="27"/>
    <n v="48"/>
    <x v="1"/>
    <s v="NA"/>
    <x v="0"/>
    <s v="NA"/>
    <x v="0"/>
    <n v="9.34"/>
    <n v="537.72546"/>
    <n v="546.18939999999998"/>
    <n v="551.65129999999999"/>
    <n v="11151.398999999999"/>
    <x v="0"/>
    <x v="0"/>
    <n v="1.0811553"/>
    <n v="11151.398999999999"/>
  </r>
  <r>
    <x v="0"/>
    <s v="P21210479"/>
    <x v="0"/>
    <x v="2"/>
    <x v="2"/>
    <x v="2"/>
    <x v="2"/>
    <x v="0"/>
    <x v="3"/>
    <x v="0"/>
    <n v="1513.08"/>
    <d v="1982-10-17T00:00:00"/>
    <d v="2009-10-17T00:00:00"/>
    <n v="27"/>
    <n v="48"/>
    <x v="1"/>
    <s v="NA"/>
    <x v="0"/>
    <s v="NA"/>
    <x v="0"/>
    <n v="9.34"/>
    <n v="537.72546"/>
    <n v="546.18939999999998"/>
    <n v="551.65129999999999"/>
    <n v="11151.398999999999"/>
    <x v="0"/>
    <x v="0"/>
    <n v="1.0811553"/>
    <n v="11151.398999999999"/>
  </r>
  <r>
    <x v="0"/>
    <s v="P21210479"/>
    <x v="0"/>
    <x v="3"/>
    <x v="3"/>
    <x v="3"/>
    <x v="3"/>
    <x v="0"/>
    <x v="3"/>
    <x v="0"/>
    <n v="1513.08"/>
    <d v="1982-10-17T00:00:00"/>
    <d v="2009-10-17T00:00:00"/>
    <n v="27"/>
    <n v="48"/>
    <x v="1"/>
    <s v="NA"/>
    <x v="0"/>
    <s v="NA"/>
    <x v="0"/>
    <n v="9.34"/>
    <n v="537.72546"/>
    <n v="546.18939999999998"/>
    <n v="551.65129999999999"/>
    <n v="11151.398999999999"/>
    <x v="0"/>
    <x v="0"/>
    <n v="1.0811553"/>
    <n v="11151.398999999999"/>
  </r>
  <r>
    <x v="0"/>
    <s v="P21210479"/>
    <x v="0"/>
    <x v="4"/>
    <x v="4"/>
    <x v="4"/>
    <x v="3"/>
    <x v="0"/>
    <x v="3"/>
    <x v="0"/>
    <n v="1513.08"/>
    <d v="1982-10-17T00:00:00"/>
    <d v="2009-10-17T00:00:00"/>
    <n v="27"/>
    <n v="48"/>
    <x v="1"/>
    <s v="NA"/>
    <x v="0"/>
    <s v="NA"/>
    <x v="0"/>
    <n v="9.34"/>
    <n v="537.72546"/>
    <n v="546.18939999999998"/>
    <n v="551.65129999999999"/>
    <n v="11151.398999999999"/>
    <x v="0"/>
    <x v="0"/>
    <n v="1.0811553"/>
    <n v="11151.398999999999"/>
  </r>
  <r>
    <x v="0"/>
    <s v="P21210479"/>
    <x v="0"/>
    <x v="5"/>
    <x v="5"/>
    <x v="5"/>
    <x v="3"/>
    <x v="0"/>
    <x v="3"/>
    <x v="0"/>
    <n v="1513.08"/>
    <d v="1982-10-17T00:00:00"/>
    <d v="2009-10-17T00:00:00"/>
    <n v="27"/>
    <n v="48"/>
    <x v="1"/>
    <s v="NA"/>
    <x v="0"/>
    <s v="NA"/>
    <x v="0"/>
    <n v="9.34"/>
    <n v="538.10486000000003"/>
    <n v="546.21349999999995"/>
    <n v="551.67565999999999"/>
    <n v="11151.398999999999"/>
    <x v="0"/>
    <x v="0"/>
    <n v="1.0811553"/>
    <n v="11151.398999999999"/>
  </r>
  <r>
    <x v="0"/>
    <s v="P21210479"/>
    <x v="0"/>
    <x v="6"/>
    <x v="6"/>
    <x v="6"/>
    <x v="3"/>
    <x v="0"/>
    <x v="3"/>
    <x v="0"/>
    <n v="1513.08"/>
    <d v="1982-10-17T00:00:00"/>
    <d v="2009-10-17T00:00:00"/>
    <n v="27"/>
    <n v="48"/>
    <x v="1"/>
    <s v="NA"/>
    <x v="0"/>
    <s v="NA"/>
    <x v="0"/>
    <n v="9.34"/>
    <n v="497.85034000000002"/>
    <n v="505.35239999999999"/>
    <n v="510.40589999999997"/>
    <n v="11151.398999999999"/>
    <x v="0"/>
    <x v="0"/>
    <n v="1.0811553"/>
    <n v="11151.398999999999"/>
  </r>
  <r>
    <x v="0"/>
    <s v="P21210479"/>
    <x v="0"/>
    <x v="7"/>
    <x v="7"/>
    <x v="7"/>
    <x v="3"/>
    <x v="0"/>
    <x v="3"/>
    <x v="0"/>
    <n v="1513.08"/>
    <d v="1982-10-17T00:00:00"/>
    <d v="2009-10-17T00:00:00"/>
    <n v="27"/>
    <n v="48"/>
    <x v="1"/>
    <s v="NA"/>
    <x v="0"/>
    <s v="NA"/>
    <x v="0"/>
    <n v="9.34"/>
    <n v="499.71379999999999"/>
    <n v="507.30250000000001"/>
    <n v="512.37549999999999"/>
    <n v="11151.398999999999"/>
    <x v="0"/>
    <x v="0"/>
    <n v="1.0811553"/>
    <n v="11151.398999999999"/>
  </r>
  <r>
    <x v="0"/>
    <s v="P21210479"/>
    <x v="0"/>
    <x v="8"/>
    <x v="8"/>
    <x v="8"/>
    <x v="2"/>
    <x v="0"/>
    <x v="3"/>
    <x v="0"/>
    <n v="1513.08"/>
    <d v="1982-10-17T00:00:00"/>
    <d v="2009-10-17T00:00:00"/>
    <n v="27"/>
    <n v="48"/>
    <x v="1"/>
    <s v="NA"/>
    <x v="0"/>
    <s v="NA"/>
    <x v="0"/>
    <n v="9.34"/>
    <n v="499.71379999999999"/>
    <n v="507.30250000000001"/>
    <n v="512.37549999999999"/>
    <n v="11151.398999999999"/>
    <x v="0"/>
    <x v="0"/>
    <n v="1.0811553"/>
    <n v="11151.398999999999"/>
  </r>
  <r>
    <x v="0"/>
    <s v="P21210479"/>
    <x v="0"/>
    <x v="9"/>
    <x v="9"/>
    <x v="9"/>
    <x v="3"/>
    <x v="0"/>
    <x v="3"/>
    <x v="0"/>
    <n v="1513.08"/>
    <d v="1982-10-17T00:00:00"/>
    <d v="2009-10-17T00:00:00"/>
    <n v="27"/>
    <n v="48"/>
    <x v="1"/>
    <s v="NA"/>
    <x v="0"/>
    <s v="NA"/>
    <x v="0"/>
    <n v="9.34"/>
    <n v="499.71379999999999"/>
    <n v="507.30250000000001"/>
    <n v="512.37549999999999"/>
    <n v="11151.398999999999"/>
    <x v="0"/>
    <x v="0"/>
    <n v="1.0811553"/>
    <n v="11151.398999999999"/>
  </r>
  <r>
    <x v="0"/>
    <s v="P21210479"/>
    <x v="0"/>
    <x v="10"/>
    <x v="10"/>
    <x v="10"/>
    <x v="3"/>
    <x v="0"/>
    <x v="3"/>
    <x v="0"/>
    <n v="1513.08"/>
    <d v="1982-10-17T00:00:00"/>
    <d v="2009-10-17T00:00:00"/>
    <n v="27"/>
    <n v="48"/>
    <x v="1"/>
    <s v="NA"/>
    <x v="0"/>
    <s v="NA"/>
    <x v="0"/>
    <n v="9.34"/>
    <n v="499.71379999999999"/>
    <n v="507.30250000000001"/>
    <n v="512.37549999999999"/>
    <n v="11151.398999999999"/>
    <x v="0"/>
    <x v="0"/>
    <n v="1.0811553"/>
    <n v="11151.398999999999"/>
  </r>
  <r>
    <x v="0"/>
    <s v="P21210479"/>
    <x v="0"/>
    <x v="11"/>
    <x v="11"/>
    <x v="11"/>
    <x v="3"/>
    <x v="0"/>
    <x v="3"/>
    <x v="0"/>
    <n v="1513.08"/>
    <d v="1982-10-17T00:00:00"/>
    <d v="2009-10-17T00:00:00"/>
    <n v="27"/>
    <n v="48"/>
    <x v="1"/>
    <s v="NA"/>
    <x v="0"/>
    <s v="NA"/>
    <x v="0"/>
    <n v="9.34"/>
    <n v="496.46566999999999"/>
    <n v="504.00504000000001"/>
    <n v="509.04507000000001"/>
    <n v="11151.398999999999"/>
    <x v="0"/>
    <x v="0"/>
    <n v="1.0811553"/>
    <n v="11151.398999999999"/>
  </r>
  <r>
    <x v="0"/>
    <s v="P21210479"/>
    <x v="0"/>
    <x v="12"/>
    <x v="12"/>
    <x v="12"/>
    <x v="3"/>
    <x v="0"/>
    <x v="3"/>
    <x v="0"/>
    <n v="1513.08"/>
    <d v="1982-10-17T00:00:00"/>
    <d v="2009-10-17T00:00:00"/>
    <n v="27"/>
    <n v="48"/>
    <x v="1"/>
    <s v="NA"/>
    <x v="0"/>
    <s v="NA"/>
    <x v="0"/>
    <n v="9.34"/>
    <n v="475.41989999999998"/>
    <n v="482.63968"/>
    <n v="487.46606000000003"/>
    <n v="11151.398999999999"/>
    <x v="0"/>
    <x v="0"/>
    <n v="1.0811553"/>
    <n v="11151.398999999999"/>
  </r>
  <r>
    <x v="0"/>
    <s v="P21210479"/>
    <x v="0"/>
    <x v="13"/>
    <x v="13"/>
    <x v="13"/>
    <x v="3"/>
    <x v="0"/>
    <x v="3"/>
    <x v="0"/>
    <n v="1513.08"/>
    <d v="1982-10-17T00:00:00"/>
    <d v="2009-10-17T00:00:00"/>
    <n v="27"/>
    <n v="48"/>
    <x v="1"/>
    <s v="NA"/>
    <x v="0"/>
    <s v="NA"/>
    <x v="0"/>
    <n v="9.34"/>
    <n v="477.19940000000003"/>
    <n v="484.45566000000002"/>
    <n v="489.30020000000002"/>
    <n v="11151.398999999999"/>
    <x v="0"/>
    <x v="0"/>
    <n v="1.0811553"/>
    <n v="11151.398999999999"/>
  </r>
  <r>
    <x v="0"/>
    <s v="P21210479"/>
    <x v="0"/>
    <x v="14"/>
    <x v="14"/>
    <x v="14"/>
    <x v="3"/>
    <x v="0"/>
    <x v="3"/>
    <x v="0"/>
    <n v="1513.08"/>
    <d v="1982-10-17T00:00:00"/>
    <d v="2009-10-17T00:00:00"/>
    <n v="27"/>
    <n v="48"/>
    <x v="1"/>
    <s v="NA"/>
    <x v="0"/>
    <s v="NA"/>
    <x v="0"/>
    <n v="9.34"/>
    <n v="477.19940000000003"/>
    <n v="484.45566000000002"/>
    <n v="489.30020000000002"/>
    <n v="11166.53"/>
    <x v="0"/>
    <x v="0"/>
    <n v="1.0811553"/>
    <n v="11166.53"/>
  </r>
  <r>
    <x v="0"/>
    <s v="P21210479"/>
    <x v="0"/>
    <x v="15"/>
    <x v="15"/>
    <x v="15"/>
    <x v="3"/>
    <x v="0"/>
    <x v="3"/>
    <x v="0"/>
    <n v="1513.08"/>
    <d v="1982-10-17T00:00:00"/>
    <d v="2009-10-17T00:00:00"/>
    <n v="27"/>
    <n v="48"/>
    <x v="1"/>
    <s v="NA"/>
    <x v="0"/>
    <s v="NA"/>
    <x v="0"/>
    <n v="9.34"/>
    <n v="477.19940000000003"/>
    <n v="484.45566000000002"/>
    <n v="489.30020000000002"/>
    <n v="11166.53"/>
    <x v="0"/>
    <x v="0"/>
    <n v="1.0811553"/>
    <n v="11166.53"/>
  </r>
  <r>
    <x v="0"/>
    <s v="P21210479"/>
    <x v="0"/>
    <x v="16"/>
    <x v="16"/>
    <x v="16"/>
    <x v="3"/>
    <x v="0"/>
    <x v="3"/>
    <x v="0"/>
    <n v="1513.08"/>
    <d v="1982-10-17T00:00:00"/>
    <d v="2009-10-17T00:00:00"/>
    <n v="27"/>
    <n v="48"/>
    <x v="1"/>
    <s v="NA"/>
    <x v="0"/>
    <s v="NA"/>
    <x v="0"/>
    <n v="9.34"/>
    <n v="477.19940000000003"/>
    <n v="484.45566000000002"/>
    <n v="489.30020000000002"/>
    <n v="11166.53"/>
    <x v="0"/>
    <x v="0"/>
    <n v="1.0811553"/>
    <n v="11166.53"/>
  </r>
  <r>
    <x v="0"/>
    <s v="P21210479"/>
    <x v="0"/>
    <x v="17"/>
    <x v="17"/>
    <x v="17"/>
    <x v="3"/>
    <x v="0"/>
    <x v="3"/>
    <x v="0"/>
    <n v="1513.08"/>
    <d v="1982-10-17T00:00:00"/>
    <d v="2009-10-17T00:00:00"/>
    <n v="27"/>
    <n v="48"/>
    <x v="1"/>
    <s v="NA"/>
    <x v="0"/>
    <s v="NA"/>
    <x v="0"/>
    <n v="9.34"/>
    <n v="477.19940000000003"/>
    <n v="484.45566000000002"/>
    <n v="489.30020000000002"/>
    <n v="11166.53"/>
    <x v="0"/>
    <x v="0"/>
    <n v="1.0811553"/>
    <n v="11166.53"/>
  </r>
  <r>
    <x v="0"/>
    <s v="P21210479"/>
    <x v="0"/>
    <x v="18"/>
    <x v="18"/>
    <x v="18"/>
    <x v="2"/>
    <x v="0"/>
    <x v="3"/>
    <x v="0"/>
    <n v="1513.08"/>
    <d v="1982-10-17T00:00:00"/>
    <d v="2009-10-17T00:00:00"/>
    <n v="27"/>
    <n v="48"/>
    <x v="1"/>
    <s v="NA"/>
    <x v="0"/>
    <s v="NA"/>
    <x v="0"/>
    <n v="9.34"/>
    <n v="477.19940000000003"/>
    <n v="484.45566000000002"/>
    <n v="489.30020000000002"/>
    <n v="11166.53"/>
    <x v="0"/>
    <x v="0"/>
    <n v="1.0811553"/>
    <n v="11166.53"/>
  </r>
  <r>
    <x v="0"/>
    <s v="P21210479"/>
    <x v="0"/>
    <x v="19"/>
    <x v="19"/>
    <x v="19"/>
    <x v="4"/>
    <x v="0"/>
    <x v="3"/>
    <x v="0"/>
    <n v="1513.08"/>
    <d v="1982-10-17T00:00:00"/>
    <d v="2009-10-17T00:00:00"/>
    <n v="27"/>
    <n v="48"/>
    <x v="1"/>
    <s v="NA"/>
    <x v="0"/>
    <s v="NA"/>
    <x v="0"/>
    <n v="9.34"/>
    <n v="477.19940000000003"/>
    <n v="484.45566000000002"/>
    <n v="489.30020000000002"/>
    <n v="11166.53"/>
    <x v="0"/>
    <x v="0"/>
    <n v="1.0811553"/>
    <n v="11166.53"/>
  </r>
  <r>
    <x v="0"/>
    <s v="P21210479"/>
    <x v="0"/>
    <x v="20"/>
    <x v="20"/>
    <x v="20"/>
    <x v="5"/>
    <x v="0"/>
    <x v="3"/>
    <x v="0"/>
    <n v="1513.08"/>
    <d v="1982-10-17T00:00:00"/>
    <d v="2009-10-17T00:00:00"/>
    <n v="27"/>
    <n v="48"/>
    <x v="1"/>
    <s v="NA"/>
    <x v="0"/>
    <s v="NA"/>
    <x v="0"/>
    <n v="9.34"/>
    <n v="477.19940000000003"/>
    <n v="484.45566000000002"/>
    <n v="489.30020000000002"/>
    <n v="11166.53"/>
    <x v="0"/>
    <x v="0"/>
    <n v="1.0811553"/>
    <n v="11166.53"/>
  </r>
  <r>
    <x v="0"/>
    <s v="P21210479"/>
    <x v="0"/>
    <x v="21"/>
    <x v="21"/>
    <x v="21"/>
    <x v="3"/>
    <x v="0"/>
    <x v="3"/>
    <x v="0"/>
    <n v="1513.08"/>
    <d v="1982-10-17T00:00:00"/>
    <d v="2009-10-17T00:00:00"/>
    <n v="27"/>
    <n v="48"/>
    <x v="1"/>
    <s v="NA"/>
    <x v="0"/>
    <s v="NA"/>
    <x v="0"/>
    <n v="9.34"/>
    <n v="478.27996999999999"/>
    <n v="484.52413999999999"/>
    <n v="489.36939999999998"/>
    <n v="11166.53"/>
    <x v="0"/>
    <x v="0"/>
    <n v="1.0811553"/>
    <n v="11166.53"/>
  </r>
  <r>
    <x v="0"/>
    <s v="P21210479"/>
    <x v="0"/>
    <x v="22"/>
    <x v="22"/>
    <x v="22"/>
    <x v="3"/>
    <x v="0"/>
    <x v="3"/>
    <x v="0"/>
    <n v="1513.08"/>
    <d v="1982-10-17T00:00:00"/>
    <d v="2009-10-17T00:00:00"/>
    <n v="27"/>
    <n v="48"/>
    <x v="1"/>
    <s v="NA"/>
    <x v="0"/>
    <s v="NA"/>
    <x v="0"/>
    <n v="9.34"/>
    <n v="476.49646000000001"/>
    <n v="486.21872000000002"/>
    <n v="491.08089999999999"/>
    <n v="11166.53"/>
    <x v="0"/>
    <x v="0"/>
    <n v="1.0811553"/>
    <n v="11166.53"/>
  </r>
  <r>
    <x v="0"/>
    <s v="P21890069"/>
    <x v="0"/>
    <x v="0"/>
    <x v="0"/>
    <x v="0"/>
    <x v="0"/>
    <x v="0"/>
    <x v="2"/>
    <x v="2"/>
    <n v="3124.8"/>
    <d v="1989-12-14T00:00:00"/>
    <d v="2025-01-01T00:00:00"/>
    <n v="56"/>
    <n v="19"/>
    <x v="1"/>
    <s v="NA"/>
    <x v="0"/>
    <s v="NA"/>
    <x v="0"/>
    <n v="9.3000000000000007"/>
    <n v="48941.56"/>
    <n v="49938.362999999998"/>
    <n v="50437.745999999999"/>
    <n v="58908.73"/>
    <x v="0"/>
    <x v="0"/>
    <n v="1.1679492"/>
    <n v="19686.240000000002"/>
  </r>
  <r>
    <x v="0"/>
    <s v="P21890069"/>
    <x v="0"/>
    <x v="1"/>
    <x v="1"/>
    <x v="1"/>
    <x v="1"/>
    <x v="0"/>
    <x v="2"/>
    <x v="2"/>
    <n v="3124.8"/>
    <d v="1989-12-14T00:00:00"/>
    <d v="2025-01-01T00:00:00"/>
    <n v="56"/>
    <n v="19"/>
    <x v="1"/>
    <s v="NA"/>
    <x v="0"/>
    <s v="NA"/>
    <x v="0"/>
    <n v="9.3000000000000007"/>
    <n v="48941.56"/>
    <n v="49938.362999999998"/>
    <n v="50437.745999999999"/>
    <n v="58908.73"/>
    <x v="0"/>
    <x v="0"/>
    <n v="1.1679492"/>
    <n v="19686.240000000002"/>
  </r>
  <r>
    <x v="0"/>
    <s v="P21890069"/>
    <x v="0"/>
    <x v="2"/>
    <x v="2"/>
    <x v="2"/>
    <x v="2"/>
    <x v="0"/>
    <x v="2"/>
    <x v="2"/>
    <n v="3124.8"/>
    <d v="1989-12-14T00:00:00"/>
    <d v="2025-01-01T00:00:00"/>
    <n v="56"/>
    <n v="19"/>
    <x v="1"/>
    <s v="NA"/>
    <x v="0"/>
    <s v="NA"/>
    <x v="0"/>
    <n v="9.3000000000000007"/>
    <n v="48941.56"/>
    <n v="49938.362999999998"/>
    <n v="50437.745999999999"/>
    <n v="58908.73"/>
    <x v="0"/>
    <x v="0"/>
    <n v="1.1679492"/>
    <n v="19686.240000000002"/>
  </r>
  <r>
    <x v="0"/>
    <s v="P21890069"/>
    <x v="0"/>
    <x v="3"/>
    <x v="3"/>
    <x v="3"/>
    <x v="3"/>
    <x v="0"/>
    <x v="2"/>
    <x v="2"/>
    <n v="3124.8"/>
    <d v="1989-12-14T00:00:00"/>
    <d v="2025-01-01T00:00:00"/>
    <n v="56"/>
    <n v="19"/>
    <x v="1"/>
    <s v="NA"/>
    <x v="0"/>
    <s v="NA"/>
    <x v="0"/>
    <n v="9.3000000000000007"/>
    <n v="48941.56"/>
    <n v="49938.362999999998"/>
    <n v="50437.745999999999"/>
    <n v="58908.726999999999"/>
    <x v="0"/>
    <x v="0"/>
    <n v="1.1679492"/>
    <n v="19686.240000000002"/>
  </r>
  <r>
    <x v="0"/>
    <s v="P21890069"/>
    <x v="0"/>
    <x v="4"/>
    <x v="4"/>
    <x v="4"/>
    <x v="3"/>
    <x v="0"/>
    <x v="2"/>
    <x v="2"/>
    <n v="3124.8"/>
    <d v="1989-12-14T00:00:00"/>
    <d v="2025-01-01T00:00:00"/>
    <n v="56"/>
    <n v="19"/>
    <x v="1"/>
    <s v="NA"/>
    <x v="0"/>
    <s v="NA"/>
    <x v="0"/>
    <n v="9.3000000000000007"/>
    <n v="48941.56"/>
    <n v="49938.362999999998"/>
    <n v="50437.745999999999"/>
    <n v="58908.726999999999"/>
    <x v="0"/>
    <x v="0"/>
    <n v="1.1679492"/>
    <n v="19686.240000000002"/>
  </r>
  <r>
    <x v="0"/>
    <s v="P21890069"/>
    <x v="0"/>
    <x v="5"/>
    <x v="5"/>
    <x v="5"/>
    <x v="3"/>
    <x v="0"/>
    <x v="2"/>
    <x v="2"/>
    <n v="3124.8"/>
    <d v="1989-12-14T00:00:00"/>
    <d v="2025-01-01T00:00:00"/>
    <n v="56"/>
    <n v="19"/>
    <x v="1"/>
    <s v="NA"/>
    <x v="0"/>
    <s v="NA"/>
    <x v="0"/>
    <n v="9.3000000000000007"/>
    <n v="48954.332000000002"/>
    <n v="49939.18"/>
    <n v="50438.57"/>
    <n v="58909.69"/>
    <x v="0"/>
    <x v="0"/>
    <n v="1.1679492"/>
    <n v="19686.240000000002"/>
  </r>
  <r>
    <x v="0"/>
    <s v="P21890069"/>
    <x v="0"/>
    <x v="6"/>
    <x v="6"/>
    <x v="6"/>
    <x v="3"/>
    <x v="0"/>
    <x v="2"/>
    <x v="2"/>
    <n v="3124.8"/>
    <d v="1989-12-14T00:00:00"/>
    <d v="2025-01-01T00:00:00"/>
    <n v="56"/>
    <n v="19"/>
    <x v="1"/>
    <s v="NA"/>
    <x v="0"/>
    <s v="NA"/>
    <x v="0"/>
    <n v="9.3000000000000007"/>
    <n v="45295.73"/>
    <n v="46206.95"/>
    <n v="46669.02"/>
    <n v="54507.042999999998"/>
    <x v="0"/>
    <x v="0"/>
    <n v="1.1679492"/>
    <n v="19686.240000000002"/>
  </r>
  <r>
    <x v="0"/>
    <s v="P21890069"/>
    <x v="0"/>
    <x v="7"/>
    <x v="7"/>
    <x v="7"/>
    <x v="3"/>
    <x v="0"/>
    <x v="2"/>
    <x v="2"/>
    <n v="3124.8"/>
    <d v="1989-12-14T00:00:00"/>
    <d v="2025-01-01T00:00:00"/>
    <n v="56"/>
    <n v="19"/>
    <x v="1"/>
    <s v="NA"/>
    <x v="0"/>
    <s v="NA"/>
    <x v="0"/>
    <n v="9.3000000000000007"/>
    <n v="45521.644999999997"/>
    <n v="46430.292999999998"/>
    <n v="46894.593999999997"/>
    <n v="54770.504000000001"/>
    <x v="0"/>
    <x v="0"/>
    <n v="1.1679492"/>
    <n v="19686.240000000002"/>
  </r>
  <r>
    <x v="0"/>
    <s v="P21890069"/>
    <x v="0"/>
    <x v="8"/>
    <x v="8"/>
    <x v="8"/>
    <x v="2"/>
    <x v="1"/>
    <x v="2"/>
    <x v="2"/>
    <n v="3124.8"/>
    <d v="1989-12-14T00:00:00"/>
    <d v="2025-02-01T00:00:00"/>
    <n v="56"/>
    <n v="19"/>
    <x v="1"/>
    <s v="NA"/>
    <x v="0"/>
    <s v="NA"/>
    <x v="0"/>
    <n v="9.3000000000000007"/>
    <n v="45521.644999999997"/>
    <n v="46430.292999999998"/>
    <n v="46894.593999999997"/>
    <n v="54770.504000000001"/>
    <x v="0"/>
    <x v="0"/>
    <n v="1.1679492"/>
    <n v="19686.240000000002"/>
  </r>
  <r>
    <x v="0"/>
    <s v="P21890069"/>
    <x v="0"/>
    <x v="9"/>
    <x v="9"/>
    <x v="9"/>
    <x v="3"/>
    <x v="1"/>
    <x v="2"/>
    <x v="2"/>
    <n v="3124.8"/>
    <d v="1989-12-14T00:00:00"/>
    <d v="2025-02-01T00:00:00"/>
    <n v="56"/>
    <n v="19"/>
    <x v="1"/>
    <s v="NA"/>
    <x v="0"/>
    <s v="NA"/>
    <x v="0"/>
    <n v="9.3000000000000007"/>
    <n v="45521.644999999997"/>
    <n v="46430.292999999998"/>
    <n v="46894.593999999997"/>
    <n v="54770.504000000001"/>
    <x v="0"/>
    <x v="0"/>
    <n v="1.1679492"/>
    <n v="19686.240000000002"/>
  </r>
  <r>
    <x v="0"/>
    <s v="P21890069"/>
    <x v="0"/>
    <x v="10"/>
    <x v="10"/>
    <x v="10"/>
    <x v="3"/>
    <x v="1"/>
    <x v="2"/>
    <x v="2"/>
    <n v="3124.8"/>
    <d v="1989-12-14T00:00:00"/>
    <d v="2025-02-01T00:00:00"/>
    <n v="56"/>
    <n v="19"/>
    <x v="1"/>
    <s v="NA"/>
    <x v="0"/>
    <s v="NA"/>
    <x v="0"/>
    <n v="9.3000000000000007"/>
    <n v="45530.97"/>
    <n v="46439.612999999998"/>
    <n v="46904.008000000002"/>
    <n v="54781.5"/>
    <x v="0"/>
    <x v="0"/>
    <n v="1.1679492"/>
    <n v="19686.240000000002"/>
  </r>
  <r>
    <x v="0"/>
    <s v="P21890069"/>
    <x v="0"/>
    <x v="11"/>
    <x v="11"/>
    <x v="11"/>
    <x v="3"/>
    <x v="1"/>
    <x v="2"/>
    <x v="2"/>
    <n v="3124.8"/>
    <d v="1989-12-14T00:00:00"/>
    <d v="2025-02-01T00:00:00"/>
    <n v="56"/>
    <n v="19"/>
    <x v="1"/>
    <s v="NA"/>
    <x v="0"/>
    <s v="NA"/>
    <x v="0"/>
    <n v="9.3000000000000007"/>
    <n v="45235.02"/>
    <n v="46137.754000000001"/>
    <n v="46599.133000000002"/>
    <n v="54425.417999999998"/>
    <x v="0"/>
    <x v="0"/>
    <n v="1.1679492"/>
    <n v="19686.240000000002"/>
  </r>
  <r>
    <x v="0"/>
    <s v="P21890069"/>
    <x v="0"/>
    <x v="12"/>
    <x v="12"/>
    <x v="12"/>
    <x v="3"/>
    <x v="1"/>
    <x v="2"/>
    <x v="2"/>
    <n v="3124.8"/>
    <d v="1989-12-14T00:00:00"/>
    <d v="2025-02-01T00:00:00"/>
    <n v="56"/>
    <n v="19"/>
    <x v="1"/>
    <s v="NA"/>
    <x v="0"/>
    <s v="NA"/>
    <x v="0"/>
    <n v="9.3000000000000007"/>
    <n v="45191.82"/>
    <n v="46093.695"/>
    <n v="46554.633000000002"/>
    <n v="54373.445"/>
    <x v="0"/>
    <x v="0"/>
    <n v="1.1679492"/>
    <n v="19686.240000000002"/>
  </r>
  <r>
    <x v="0"/>
    <s v="P21890069"/>
    <x v="0"/>
    <x v="13"/>
    <x v="13"/>
    <x v="13"/>
    <x v="3"/>
    <x v="1"/>
    <x v="2"/>
    <x v="2"/>
    <n v="3124.8"/>
    <d v="1989-12-14T00:00:00"/>
    <d v="2025-02-01T00:00:00"/>
    <n v="56"/>
    <n v="19"/>
    <x v="1"/>
    <s v="NA"/>
    <x v="0"/>
    <s v="NA"/>
    <x v="0"/>
    <n v="9.3000000000000007"/>
    <n v="45417.214999999997"/>
    <n v="46311.546999999999"/>
    <n v="46774.66"/>
    <n v="54630.43"/>
    <x v="0"/>
    <x v="0"/>
    <n v="1.1679492"/>
    <n v="19686.240000000002"/>
  </r>
  <r>
    <x v="0"/>
    <s v="P21890069"/>
    <x v="0"/>
    <x v="14"/>
    <x v="14"/>
    <x v="14"/>
    <x v="3"/>
    <x v="1"/>
    <x v="2"/>
    <x v="2"/>
    <n v="3124.8"/>
    <d v="1989-12-14T00:00:00"/>
    <d v="2025-02-01T00:00:00"/>
    <n v="56"/>
    <n v="19"/>
    <x v="1"/>
    <s v="NA"/>
    <x v="0"/>
    <s v="NA"/>
    <x v="0"/>
    <n v="9.3000000000000007"/>
    <n v="45417.214999999997"/>
    <n v="46311.546999999999"/>
    <n v="46774.66"/>
    <n v="54630.43"/>
    <x v="0"/>
    <x v="0"/>
    <n v="1.1679492"/>
    <n v="19717.488000000001"/>
  </r>
  <r>
    <x v="0"/>
    <s v="P21890069"/>
    <x v="0"/>
    <x v="15"/>
    <x v="15"/>
    <x v="15"/>
    <x v="3"/>
    <x v="1"/>
    <x v="2"/>
    <x v="2"/>
    <n v="3124.8"/>
    <d v="1989-12-14T00:00:00"/>
    <d v="2025-02-01T00:00:00"/>
    <n v="56"/>
    <n v="19"/>
    <x v="1"/>
    <s v="NA"/>
    <x v="0"/>
    <s v="NA"/>
    <x v="0"/>
    <n v="9.3000000000000007"/>
    <n v="45417.214999999997"/>
    <n v="46311.546999999999"/>
    <n v="46774.66"/>
    <n v="54630.43"/>
    <x v="0"/>
    <x v="0"/>
    <n v="1.1679492"/>
    <n v="19717.488000000001"/>
  </r>
  <r>
    <x v="0"/>
    <s v="P21890069"/>
    <x v="0"/>
    <x v="16"/>
    <x v="16"/>
    <x v="16"/>
    <x v="3"/>
    <x v="1"/>
    <x v="2"/>
    <x v="2"/>
    <n v="3124.8"/>
    <d v="1989-12-14T00:00:00"/>
    <d v="2025-02-01T00:00:00"/>
    <n v="56"/>
    <n v="19"/>
    <x v="1"/>
    <s v="NA"/>
    <x v="0"/>
    <s v="NA"/>
    <x v="0"/>
    <n v="9.3000000000000007"/>
    <n v="45417.214999999997"/>
    <n v="46311.546999999999"/>
    <n v="46774.66"/>
    <n v="54630.43"/>
    <x v="0"/>
    <x v="0"/>
    <n v="1.1679492"/>
    <n v="19717.488000000001"/>
  </r>
  <r>
    <x v="0"/>
    <s v="P21890069"/>
    <x v="0"/>
    <x v="17"/>
    <x v="17"/>
    <x v="17"/>
    <x v="3"/>
    <x v="1"/>
    <x v="2"/>
    <x v="2"/>
    <n v="3124.8"/>
    <d v="1989-12-14T00:00:00"/>
    <d v="2025-02-01T00:00:00"/>
    <n v="56"/>
    <n v="19"/>
    <x v="1"/>
    <s v="NA"/>
    <x v="0"/>
    <s v="NA"/>
    <x v="0"/>
    <n v="9.3000000000000007"/>
    <n v="45417.214999999997"/>
    <n v="46311.546999999999"/>
    <n v="46774.663999999997"/>
    <n v="54630.434000000001"/>
    <x v="0"/>
    <x v="0"/>
    <n v="1.1679492"/>
    <n v="19717.488000000001"/>
  </r>
  <r>
    <x v="0"/>
    <s v="P21890069"/>
    <x v="0"/>
    <x v="18"/>
    <x v="18"/>
    <x v="18"/>
    <x v="2"/>
    <x v="1"/>
    <x v="2"/>
    <x v="2"/>
    <n v="3124.8"/>
    <d v="1989-12-14T00:00:00"/>
    <d v="2025-02-01T00:00:00"/>
    <n v="56"/>
    <n v="19"/>
    <x v="1"/>
    <s v="NA"/>
    <x v="0"/>
    <s v="NA"/>
    <x v="0"/>
    <n v="9.3000000000000007"/>
    <n v="45417.214999999997"/>
    <n v="46311.546999999999"/>
    <n v="46774.663999999997"/>
    <n v="54630.434000000001"/>
    <x v="0"/>
    <x v="0"/>
    <n v="1.1679492"/>
    <n v="19717.488000000001"/>
  </r>
  <r>
    <x v="0"/>
    <s v="P21890069"/>
    <x v="0"/>
    <x v="19"/>
    <x v="19"/>
    <x v="19"/>
    <x v="4"/>
    <x v="1"/>
    <x v="2"/>
    <x v="2"/>
    <n v="3124.8"/>
    <d v="1989-12-14T00:00:00"/>
    <d v="2025-02-01T00:00:00"/>
    <n v="56"/>
    <n v="19"/>
    <x v="1"/>
    <s v="NA"/>
    <x v="0"/>
    <s v="NA"/>
    <x v="0"/>
    <n v="9.3000000000000007"/>
    <n v="45417.214999999997"/>
    <n v="46311.546999999999"/>
    <n v="46774.663999999997"/>
    <n v="54630.434000000001"/>
    <x v="0"/>
    <x v="0"/>
    <n v="1.1679492"/>
    <n v="19717.488000000001"/>
  </r>
  <r>
    <x v="0"/>
    <s v="P21890069"/>
    <x v="0"/>
    <x v="20"/>
    <x v="20"/>
    <x v="20"/>
    <x v="5"/>
    <x v="1"/>
    <x v="2"/>
    <x v="2"/>
    <n v="3124.8"/>
    <d v="1989-12-14T00:00:00"/>
    <d v="2025-02-01T00:00:00"/>
    <n v="56"/>
    <n v="19"/>
    <x v="1"/>
    <s v="NA"/>
    <x v="0"/>
    <s v="NA"/>
    <x v="0"/>
    <n v="9.3000000000000007"/>
    <n v="45417.214999999997"/>
    <n v="46311.546999999999"/>
    <n v="46774.663999999997"/>
    <n v="54630.434000000001"/>
    <x v="0"/>
    <x v="0"/>
    <n v="1.1679492"/>
    <n v="19717.488000000001"/>
  </r>
  <r>
    <x v="0"/>
    <s v="P21890069"/>
    <x v="0"/>
    <x v="21"/>
    <x v="21"/>
    <x v="21"/>
    <x v="3"/>
    <x v="1"/>
    <x v="2"/>
    <x v="2"/>
    <n v="3124.8"/>
    <d v="1989-12-14T00:00:00"/>
    <d v="2025-02-01T00:00:00"/>
    <n v="56"/>
    <n v="19"/>
    <x v="1"/>
    <s v="NA"/>
    <x v="0"/>
    <s v="NA"/>
    <x v="0"/>
    <n v="9.3000000000000007"/>
    <n v="45526.625"/>
    <n v="46327.199999999997"/>
    <n v="46790.47"/>
    <n v="54648.894999999997"/>
    <x v="0"/>
    <x v="0"/>
    <n v="1.1679492"/>
    <n v="19717.488000000001"/>
  </r>
  <r>
    <x v="0"/>
    <s v="P21890069"/>
    <x v="0"/>
    <x v="22"/>
    <x v="22"/>
    <x v="22"/>
    <x v="3"/>
    <x v="1"/>
    <x v="2"/>
    <x v="2"/>
    <n v="3124.8"/>
    <d v="1989-12-14T00:00:00"/>
    <d v="2025-02-01T00:00:00"/>
    <n v="56"/>
    <n v="19"/>
    <x v="1"/>
    <s v="NA"/>
    <x v="0"/>
    <s v="NA"/>
    <x v="0"/>
    <n v="9.3000000000000007"/>
    <n v="45300.684000000001"/>
    <n v="46528.995999999999"/>
    <n v="46994.285000000003"/>
    <n v="54886.94"/>
    <x v="0"/>
    <x v="0"/>
    <n v="1.1679492"/>
    <n v="19717.488000000001"/>
  </r>
  <r>
    <x v="0"/>
    <s v="P22154853"/>
    <x v="0"/>
    <x v="0"/>
    <x v="0"/>
    <x v="0"/>
    <x v="0"/>
    <x v="0"/>
    <x v="0"/>
    <x v="1"/>
    <n v="123.86"/>
    <d v="1992-11-11T00:00:00"/>
    <d v="2012-12-11T00:00:00"/>
    <n v="44"/>
    <n v="31"/>
    <x v="0"/>
    <s v="NA"/>
    <x v="0"/>
    <s v="NA"/>
    <x v="1"/>
    <n v="5.63"/>
    <n v="1374.4254000000001"/>
    <n v="1403.6047000000001"/>
    <n v="1417.6409000000001"/>
    <n v="1616.1493"/>
    <x v="0"/>
    <x v="0"/>
    <n v="1.1400273000000001"/>
    <n v="332.98869999999999"/>
  </r>
  <r>
    <x v="0"/>
    <s v="P22154853"/>
    <x v="0"/>
    <x v="1"/>
    <x v="1"/>
    <x v="1"/>
    <x v="1"/>
    <x v="0"/>
    <x v="0"/>
    <x v="1"/>
    <n v="123.86"/>
    <d v="1992-11-11T00:00:00"/>
    <d v="2012-12-11T00:00:00"/>
    <n v="44"/>
    <n v="31"/>
    <x v="0"/>
    <s v="NA"/>
    <x v="0"/>
    <s v="NA"/>
    <x v="1"/>
    <n v="5.63"/>
    <n v="1374.4254000000001"/>
    <n v="1403.6047000000001"/>
    <n v="1417.6409000000001"/>
    <n v="1616.1493"/>
    <x v="0"/>
    <x v="0"/>
    <n v="1.1400273000000001"/>
    <n v="332.98869999999999"/>
  </r>
  <r>
    <x v="0"/>
    <s v="P22154853"/>
    <x v="0"/>
    <x v="2"/>
    <x v="2"/>
    <x v="2"/>
    <x v="2"/>
    <x v="0"/>
    <x v="0"/>
    <x v="1"/>
    <n v="123.86"/>
    <d v="1992-11-11T00:00:00"/>
    <d v="2012-12-11T00:00:00"/>
    <n v="44"/>
    <n v="31"/>
    <x v="0"/>
    <s v="NA"/>
    <x v="0"/>
    <s v="NA"/>
    <x v="1"/>
    <n v="5.63"/>
    <n v="1374.4254000000001"/>
    <n v="1403.6047000000001"/>
    <n v="1417.6409000000001"/>
    <n v="1616.1493"/>
    <x v="0"/>
    <x v="0"/>
    <n v="1.1400273000000001"/>
    <n v="332.98869999999999"/>
  </r>
  <r>
    <x v="0"/>
    <s v="P22154853"/>
    <x v="0"/>
    <x v="3"/>
    <x v="3"/>
    <x v="3"/>
    <x v="3"/>
    <x v="0"/>
    <x v="0"/>
    <x v="1"/>
    <n v="123.86"/>
    <d v="1992-11-11T00:00:00"/>
    <d v="2012-12-11T00:00:00"/>
    <n v="44"/>
    <n v="31"/>
    <x v="0"/>
    <s v="NA"/>
    <x v="0"/>
    <s v="NA"/>
    <x v="1"/>
    <n v="5.63"/>
    <n v="1374.4254000000001"/>
    <n v="1403.6047000000001"/>
    <n v="1417.6406999999999"/>
    <n v="1616.1492000000001"/>
    <x v="0"/>
    <x v="0"/>
    <n v="1.1400273000000001"/>
    <n v="332.98869999999999"/>
  </r>
  <r>
    <x v="0"/>
    <s v="P22154853"/>
    <x v="0"/>
    <x v="4"/>
    <x v="4"/>
    <x v="4"/>
    <x v="3"/>
    <x v="0"/>
    <x v="0"/>
    <x v="1"/>
    <n v="123.86"/>
    <d v="1992-11-11T00:00:00"/>
    <d v="2012-12-11T00:00:00"/>
    <n v="44"/>
    <n v="31"/>
    <x v="0"/>
    <s v="NA"/>
    <x v="0"/>
    <s v="NA"/>
    <x v="1"/>
    <n v="5.63"/>
    <n v="1374.4254000000001"/>
    <n v="1403.6047000000001"/>
    <n v="1417.6406999999999"/>
    <n v="1616.1492000000001"/>
    <x v="0"/>
    <x v="0"/>
    <n v="1.1400273000000001"/>
    <n v="332.98869999999999"/>
  </r>
  <r>
    <x v="0"/>
    <s v="P22154853"/>
    <x v="0"/>
    <x v="5"/>
    <x v="5"/>
    <x v="5"/>
    <x v="3"/>
    <x v="0"/>
    <x v="0"/>
    <x v="1"/>
    <n v="123.86"/>
    <d v="1992-11-11T00:00:00"/>
    <d v="2012-12-11T00:00:00"/>
    <n v="44"/>
    <n v="31"/>
    <x v="0"/>
    <s v="NA"/>
    <x v="0"/>
    <s v="NA"/>
    <x v="1"/>
    <n v="5.63"/>
    <n v="1374.7840000000001"/>
    <n v="1403.6277"/>
    <n v="1417.664"/>
    <n v="1616.1755000000001"/>
    <x v="0"/>
    <x v="0"/>
    <n v="1.1400273000000001"/>
    <n v="332.98869999999999"/>
  </r>
  <r>
    <x v="0"/>
    <s v="P22154853"/>
    <x v="0"/>
    <x v="6"/>
    <x v="6"/>
    <x v="6"/>
    <x v="3"/>
    <x v="0"/>
    <x v="0"/>
    <x v="1"/>
    <n v="123.86"/>
    <d v="1992-11-11T00:00:00"/>
    <d v="2012-12-11T00:00:00"/>
    <n v="44"/>
    <n v="31"/>
    <x v="0"/>
    <s v="NA"/>
    <x v="0"/>
    <s v="NA"/>
    <x v="1"/>
    <n v="5.63"/>
    <n v="1271.9393"/>
    <n v="1298.6251999999999"/>
    <n v="1311.6115"/>
    <n v="1495.2729999999999"/>
    <x v="0"/>
    <x v="0"/>
    <n v="1.1400273000000001"/>
    <n v="332.98869999999999"/>
  </r>
  <r>
    <x v="0"/>
    <s v="P22154853"/>
    <x v="0"/>
    <x v="7"/>
    <x v="7"/>
    <x v="7"/>
    <x v="3"/>
    <x v="0"/>
    <x v="0"/>
    <x v="1"/>
    <n v="123.86"/>
    <d v="1992-11-11T00:00:00"/>
    <d v="2012-12-11T00:00:00"/>
    <n v="44"/>
    <n v="31"/>
    <x v="0"/>
    <s v="NA"/>
    <x v="0"/>
    <s v="NA"/>
    <x v="1"/>
    <n v="5.63"/>
    <n v="1278.2832000000001"/>
    <n v="1304.9022"/>
    <n v="1317.9512"/>
    <n v="1502.5003999999999"/>
    <x v="0"/>
    <x v="0"/>
    <n v="1.1400273000000001"/>
    <n v="332.98869999999999"/>
  </r>
  <r>
    <x v="0"/>
    <s v="P22154853"/>
    <x v="0"/>
    <x v="8"/>
    <x v="8"/>
    <x v="8"/>
    <x v="2"/>
    <x v="0"/>
    <x v="0"/>
    <x v="1"/>
    <n v="123.86"/>
    <d v="1992-11-11T00:00:00"/>
    <d v="2012-12-11T00:00:00"/>
    <n v="44"/>
    <n v="31"/>
    <x v="0"/>
    <s v="NA"/>
    <x v="0"/>
    <s v="NA"/>
    <x v="1"/>
    <n v="5.63"/>
    <n v="1278.2832000000001"/>
    <n v="1304.9022"/>
    <n v="1317.9512"/>
    <n v="1502.5003999999999"/>
    <x v="0"/>
    <x v="0"/>
    <n v="1.1400273000000001"/>
    <n v="332.98869999999999"/>
  </r>
  <r>
    <x v="0"/>
    <s v="P22154853"/>
    <x v="0"/>
    <x v="9"/>
    <x v="9"/>
    <x v="9"/>
    <x v="3"/>
    <x v="0"/>
    <x v="0"/>
    <x v="1"/>
    <n v="123.86"/>
    <d v="1992-11-11T00:00:00"/>
    <d v="2012-12-11T00:00:00"/>
    <n v="44"/>
    <n v="31"/>
    <x v="0"/>
    <s v="NA"/>
    <x v="0"/>
    <s v="NA"/>
    <x v="1"/>
    <n v="5.63"/>
    <n v="1278.2832000000001"/>
    <n v="1304.9022"/>
    <n v="1317.9512"/>
    <n v="1502.5003999999999"/>
    <x v="0"/>
    <x v="0"/>
    <n v="1.1400273000000001"/>
    <n v="332.98869999999999"/>
  </r>
  <r>
    <x v="0"/>
    <s v="P22154853"/>
    <x v="0"/>
    <x v="10"/>
    <x v="10"/>
    <x v="10"/>
    <x v="3"/>
    <x v="0"/>
    <x v="0"/>
    <x v="1"/>
    <n v="123.86"/>
    <d v="1992-11-11T00:00:00"/>
    <d v="2012-12-11T00:00:00"/>
    <n v="44"/>
    <n v="31"/>
    <x v="0"/>
    <s v="NA"/>
    <x v="0"/>
    <s v="NA"/>
    <x v="1"/>
    <n v="5.63"/>
    <n v="1278.2832000000001"/>
    <n v="1304.9022"/>
    <n v="1317.9512"/>
    <n v="1502.5003999999999"/>
    <x v="0"/>
    <x v="0"/>
    <n v="1.1400273000000001"/>
    <n v="332.98869999999999"/>
  </r>
  <r>
    <x v="0"/>
    <s v="P22154853"/>
    <x v="0"/>
    <x v="11"/>
    <x v="11"/>
    <x v="11"/>
    <x v="3"/>
    <x v="0"/>
    <x v="0"/>
    <x v="1"/>
    <n v="123.86"/>
    <d v="1992-11-11T00:00:00"/>
    <d v="2012-12-11T00:00:00"/>
    <n v="44"/>
    <n v="31"/>
    <x v="0"/>
    <s v="NA"/>
    <x v="0"/>
    <s v="NA"/>
    <x v="1"/>
    <n v="5.63"/>
    <n v="1269.9744000000001"/>
    <n v="1296.4204"/>
    <n v="1309.3846000000001"/>
    <n v="1492.7340999999999"/>
    <x v="0"/>
    <x v="0"/>
    <n v="1.1400273000000001"/>
    <n v="332.98869999999999"/>
  </r>
  <r>
    <x v="0"/>
    <s v="P22154853"/>
    <x v="0"/>
    <x v="12"/>
    <x v="12"/>
    <x v="12"/>
    <x v="3"/>
    <x v="0"/>
    <x v="0"/>
    <x v="1"/>
    <n v="123.86"/>
    <d v="1992-11-11T00:00:00"/>
    <d v="2012-12-11T00:00:00"/>
    <n v="44"/>
    <n v="31"/>
    <x v="0"/>
    <s v="NA"/>
    <x v="0"/>
    <s v="NA"/>
    <x v="1"/>
    <n v="5.63"/>
    <n v="1266.8439000000001"/>
    <n v="1293.2246"/>
    <n v="1306.1569"/>
    <n v="1489.0543"/>
    <x v="0"/>
    <x v="0"/>
    <n v="1.1400273000000001"/>
    <n v="332.98869999999999"/>
  </r>
  <r>
    <x v="0"/>
    <s v="P22154853"/>
    <x v="0"/>
    <x v="13"/>
    <x v="13"/>
    <x v="13"/>
    <x v="3"/>
    <x v="0"/>
    <x v="0"/>
    <x v="1"/>
    <n v="123.86"/>
    <d v="1992-11-11T00:00:00"/>
    <d v="2012-12-11T00:00:00"/>
    <n v="44"/>
    <n v="31"/>
    <x v="0"/>
    <s v="NA"/>
    <x v="0"/>
    <s v="NA"/>
    <x v="1"/>
    <n v="5.63"/>
    <n v="1273.1622"/>
    <n v="1299.3368"/>
    <n v="1312.3302000000001"/>
    <n v="1496.0922"/>
    <x v="0"/>
    <x v="0"/>
    <n v="1.1400273000000001"/>
    <n v="332.98869999999999"/>
  </r>
  <r>
    <x v="0"/>
    <s v="P22154853"/>
    <x v="0"/>
    <x v="14"/>
    <x v="14"/>
    <x v="14"/>
    <x v="3"/>
    <x v="0"/>
    <x v="0"/>
    <x v="1"/>
    <n v="123.86"/>
    <d v="1992-11-11T00:00:00"/>
    <d v="2012-12-11T00:00:00"/>
    <n v="44"/>
    <n v="31"/>
    <x v="0"/>
    <s v="NA"/>
    <x v="0"/>
    <s v="NA"/>
    <x v="1"/>
    <n v="5.63"/>
    <n v="1273.1622"/>
    <n v="1299.3368"/>
    <n v="1312.3302000000001"/>
    <n v="1496.0922"/>
    <x v="0"/>
    <x v="0"/>
    <n v="1.1400273000000001"/>
    <n v="333.55405000000002"/>
  </r>
  <r>
    <x v="0"/>
    <s v="P22154853"/>
    <x v="0"/>
    <x v="15"/>
    <x v="15"/>
    <x v="15"/>
    <x v="3"/>
    <x v="0"/>
    <x v="0"/>
    <x v="1"/>
    <n v="123.86"/>
    <d v="1992-11-11T00:00:00"/>
    <d v="2012-12-11T00:00:00"/>
    <n v="44"/>
    <n v="31"/>
    <x v="0"/>
    <s v="NA"/>
    <x v="0"/>
    <s v="NA"/>
    <x v="1"/>
    <n v="5.63"/>
    <n v="1273.1622"/>
    <n v="1299.3368"/>
    <n v="1312.3302000000001"/>
    <n v="1496.0922"/>
    <x v="0"/>
    <x v="0"/>
    <n v="1.1400273000000001"/>
    <n v="333.55405000000002"/>
  </r>
  <r>
    <x v="0"/>
    <s v="P22154853"/>
    <x v="0"/>
    <x v="16"/>
    <x v="16"/>
    <x v="16"/>
    <x v="3"/>
    <x v="0"/>
    <x v="0"/>
    <x v="1"/>
    <n v="123.86"/>
    <d v="1992-11-11T00:00:00"/>
    <d v="2012-12-11T00:00:00"/>
    <n v="44"/>
    <n v="31"/>
    <x v="0"/>
    <s v="NA"/>
    <x v="0"/>
    <s v="NA"/>
    <x v="1"/>
    <n v="5.63"/>
    <n v="1273.1622"/>
    <n v="1299.3368"/>
    <n v="1312.3302000000001"/>
    <n v="1496.0922"/>
    <x v="0"/>
    <x v="0"/>
    <n v="1.1400273000000001"/>
    <n v="333.55405000000002"/>
  </r>
  <r>
    <x v="0"/>
    <s v="P22154853"/>
    <x v="0"/>
    <x v="17"/>
    <x v="17"/>
    <x v="17"/>
    <x v="3"/>
    <x v="0"/>
    <x v="0"/>
    <x v="1"/>
    <n v="123.86"/>
    <d v="1992-11-11T00:00:00"/>
    <d v="2012-12-11T00:00:00"/>
    <n v="44"/>
    <n v="31"/>
    <x v="0"/>
    <s v="NA"/>
    <x v="0"/>
    <s v="NA"/>
    <x v="1"/>
    <n v="5.63"/>
    <n v="1273.1622"/>
    <n v="1299.3368"/>
    <n v="1312.3302000000001"/>
    <n v="1496.0923"/>
    <x v="0"/>
    <x v="0"/>
    <n v="1.1400273000000001"/>
    <n v="333.55405000000002"/>
  </r>
  <r>
    <x v="0"/>
    <s v="P22154853"/>
    <x v="0"/>
    <x v="18"/>
    <x v="18"/>
    <x v="18"/>
    <x v="2"/>
    <x v="0"/>
    <x v="0"/>
    <x v="1"/>
    <n v="123.86"/>
    <d v="1992-11-11T00:00:00"/>
    <d v="2012-12-11T00:00:00"/>
    <n v="44"/>
    <n v="31"/>
    <x v="0"/>
    <s v="NA"/>
    <x v="0"/>
    <s v="NA"/>
    <x v="1"/>
    <n v="5.63"/>
    <n v="1273.1622"/>
    <n v="1299.3368"/>
    <n v="1312.3302000000001"/>
    <n v="1496.0923"/>
    <x v="0"/>
    <x v="0"/>
    <n v="1.1400273000000001"/>
    <n v="333.55405000000002"/>
  </r>
  <r>
    <x v="0"/>
    <s v="P22154853"/>
    <x v="0"/>
    <x v="19"/>
    <x v="19"/>
    <x v="19"/>
    <x v="4"/>
    <x v="0"/>
    <x v="0"/>
    <x v="1"/>
    <n v="123.86"/>
    <d v="1992-11-11T00:00:00"/>
    <d v="2012-12-11T00:00:00"/>
    <n v="44"/>
    <n v="31"/>
    <x v="0"/>
    <s v="NA"/>
    <x v="0"/>
    <s v="NA"/>
    <x v="1"/>
    <n v="5.63"/>
    <n v="1273.1622"/>
    <n v="1299.3368"/>
    <n v="1312.3302000000001"/>
    <n v="1496.0923"/>
    <x v="0"/>
    <x v="0"/>
    <n v="1.1400273000000001"/>
    <n v="333.55405000000002"/>
  </r>
  <r>
    <x v="0"/>
    <s v="P22154853"/>
    <x v="0"/>
    <x v="20"/>
    <x v="20"/>
    <x v="20"/>
    <x v="5"/>
    <x v="0"/>
    <x v="0"/>
    <x v="1"/>
    <n v="123.86"/>
    <d v="1992-11-11T00:00:00"/>
    <d v="2012-12-11T00:00:00"/>
    <n v="44"/>
    <n v="31"/>
    <x v="0"/>
    <s v="NA"/>
    <x v="0"/>
    <s v="NA"/>
    <x v="1"/>
    <n v="5.63"/>
    <n v="1273.1622"/>
    <n v="1299.3368"/>
    <n v="1312.3302000000001"/>
    <n v="1496.0923"/>
    <x v="0"/>
    <x v="0"/>
    <n v="1.1400273000000001"/>
    <n v="333.55405000000002"/>
  </r>
  <r>
    <x v="0"/>
    <s v="P22154853"/>
    <x v="0"/>
    <x v="21"/>
    <x v="21"/>
    <x v="21"/>
    <x v="3"/>
    <x v="0"/>
    <x v="0"/>
    <x v="1"/>
    <n v="123.86"/>
    <d v="1992-11-11T00:00:00"/>
    <d v="2012-12-11T00:00:00"/>
    <n v="44"/>
    <n v="31"/>
    <x v="0"/>
    <s v="NA"/>
    <x v="0"/>
    <s v="NA"/>
    <x v="1"/>
    <n v="5.63"/>
    <n v="1275.9692"/>
    <n v="1299.5156999999999"/>
    <n v="1312.5109"/>
    <n v="1496.2982"/>
    <x v="0"/>
    <x v="0"/>
    <n v="1.1400273000000001"/>
    <n v="333.55405000000002"/>
  </r>
  <r>
    <x v="0"/>
    <s v="P22154853"/>
    <x v="0"/>
    <x v="22"/>
    <x v="22"/>
    <x v="22"/>
    <x v="3"/>
    <x v="0"/>
    <x v="0"/>
    <x v="1"/>
    <n v="123.86"/>
    <d v="1992-11-11T00:00:00"/>
    <d v="2012-12-11T00:00:00"/>
    <n v="44"/>
    <n v="31"/>
    <x v="0"/>
    <s v="NA"/>
    <x v="0"/>
    <s v="NA"/>
    <x v="1"/>
    <n v="5.63"/>
    <n v="1269.6368"/>
    <n v="1305.1763000000001"/>
    <n v="1318.2280000000001"/>
    <n v="1502.816"/>
    <x v="0"/>
    <x v="0"/>
    <n v="1.1400273000000001"/>
    <n v="333.55405000000002"/>
  </r>
  <r>
    <x v="0"/>
    <s v="P22184670"/>
    <x v="0"/>
    <x v="0"/>
    <x v="0"/>
    <x v="0"/>
    <x v="0"/>
    <x v="0"/>
    <x v="2"/>
    <x v="1"/>
    <n v="512.64"/>
    <d v="1988-02-17T00:00:00"/>
    <d v="1998-07-17T00:00:00"/>
    <n v="48"/>
    <n v="27"/>
    <x v="1"/>
    <s v="NA"/>
    <x v="0"/>
    <s v="NA"/>
    <x v="0"/>
    <n v="1.78"/>
    <n v="6973.1440000000002"/>
    <n v="7112.4049999999997"/>
    <n v="7183.5290000000005"/>
    <n v="8189.4189999999999"/>
    <x v="0"/>
    <x v="0"/>
    <n v="1.1400273000000001"/>
    <n v="737.58749999999998"/>
  </r>
  <r>
    <x v="0"/>
    <s v="P22184670"/>
    <x v="0"/>
    <x v="1"/>
    <x v="1"/>
    <x v="1"/>
    <x v="1"/>
    <x v="0"/>
    <x v="2"/>
    <x v="1"/>
    <n v="512.64"/>
    <d v="1988-02-17T00:00:00"/>
    <d v="1998-07-17T00:00:00"/>
    <n v="48"/>
    <n v="27"/>
    <x v="1"/>
    <s v="NA"/>
    <x v="0"/>
    <s v="NA"/>
    <x v="0"/>
    <n v="1.78"/>
    <n v="6973.1440000000002"/>
    <n v="7112.4049999999997"/>
    <n v="7183.5290000000005"/>
    <n v="8189.4189999999999"/>
    <x v="0"/>
    <x v="0"/>
    <n v="1.1400273000000001"/>
    <n v="737.58749999999998"/>
  </r>
  <r>
    <x v="0"/>
    <s v="P22184670"/>
    <x v="0"/>
    <x v="2"/>
    <x v="2"/>
    <x v="2"/>
    <x v="2"/>
    <x v="0"/>
    <x v="2"/>
    <x v="1"/>
    <n v="512.64"/>
    <d v="1988-02-17T00:00:00"/>
    <d v="1998-07-17T00:00:00"/>
    <n v="48"/>
    <n v="27"/>
    <x v="1"/>
    <s v="NA"/>
    <x v="0"/>
    <s v="NA"/>
    <x v="0"/>
    <n v="1.78"/>
    <n v="6973.1440000000002"/>
    <n v="7112.4049999999997"/>
    <n v="7183.5290000000005"/>
    <n v="8189.4189999999999"/>
    <x v="0"/>
    <x v="0"/>
    <n v="1.1400273000000001"/>
    <n v="737.58749999999998"/>
  </r>
  <r>
    <x v="0"/>
    <s v="P22184670"/>
    <x v="0"/>
    <x v="3"/>
    <x v="3"/>
    <x v="3"/>
    <x v="3"/>
    <x v="0"/>
    <x v="2"/>
    <x v="1"/>
    <n v="512.64"/>
    <d v="1988-02-17T00:00:00"/>
    <d v="1998-07-17T00:00:00"/>
    <n v="48"/>
    <n v="27"/>
    <x v="1"/>
    <s v="NA"/>
    <x v="0"/>
    <s v="NA"/>
    <x v="0"/>
    <n v="1.78"/>
    <n v="6973.1440000000002"/>
    <n v="7112.4049999999997"/>
    <n v="7183.5290000000005"/>
    <n v="8189.4189999999999"/>
    <x v="0"/>
    <x v="0"/>
    <n v="1.1400273000000001"/>
    <n v="737.58749999999998"/>
  </r>
  <r>
    <x v="0"/>
    <s v="P22184670"/>
    <x v="0"/>
    <x v="4"/>
    <x v="4"/>
    <x v="4"/>
    <x v="3"/>
    <x v="0"/>
    <x v="2"/>
    <x v="1"/>
    <n v="512.64"/>
    <d v="1988-02-17T00:00:00"/>
    <d v="1998-07-17T00:00:00"/>
    <n v="48"/>
    <n v="27"/>
    <x v="1"/>
    <s v="NA"/>
    <x v="0"/>
    <s v="NA"/>
    <x v="0"/>
    <n v="1.78"/>
    <n v="6973.1440000000002"/>
    <n v="7112.4049999999997"/>
    <n v="7183.5290000000005"/>
    <n v="8189.4189999999999"/>
    <x v="0"/>
    <x v="0"/>
    <n v="1.1400273000000001"/>
    <n v="737.58749999999998"/>
  </r>
  <r>
    <x v="0"/>
    <s v="P22184670"/>
    <x v="0"/>
    <x v="5"/>
    <x v="5"/>
    <x v="5"/>
    <x v="3"/>
    <x v="0"/>
    <x v="2"/>
    <x v="1"/>
    <n v="512.64"/>
    <d v="1988-02-17T00:00:00"/>
    <d v="1998-07-17T00:00:00"/>
    <n v="48"/>
    <n v="27"/>
    <x v="1"/>
    <s v="NA"/>
    <x v="0"/>
    <s v="NA"/>
    <x v="0"/>
    <n v="1.78"/>
    <n v="6974.9639999999999"/>
    <n v="7112.5204999999996"/>
    <n v="7183.6454999999996"/>
    <n v="8189.5519999999997"/>
    <x v="0"/>
    <x v="0"/>
    <n v="1.1400273000000001"/>
    <n v="737.58749999999998"/>
  </r>
  <r>
    <x v="0"/>
    <s v="P22184670"/>
    <x v="0"/>
    <x v="6"/>
    <x v="6"/>
    <x v="6"/>
    <x v="3"/>
    <x v="0"/>
    <x v="2"/>
    <x v="1"/>
    <n v="512.64"/>
    <d v="1988-02-17T00:00:00"/>
    <d v="1998-07-17T00:00:00"/>
    <n v="48"/>
    <n v="27"/>
    <x v="1"/>
    <s v="NA"/>
    <x v="0"/>
    <s v="NA"/>
    <x v="0"/>
    <n v="1.78"/>
    <n v="6453.1809999999996"/>
    <n v="6580.4477999999999"/>
    <n v="6646.2520000000004"/>
    <n v="7576.9089999999997"/>
    <x v="0"/>
    <x v="0"/>
    <n v="1.1400273000000001"/>
    <n v="737.58749999999998"/>
  </r>
  <r>
    <x v="0"/>
    <s v="P22184670"/>
    <x v="0"/>
    <x v="7"/>
    <x v="7"/>
    <x v="7"/>
    <x v="3"/>
    <x v="0"/>
    <x v="2"/>
    <x v="1"/>
    <n v="512.64"/>
    <d v="1988-02-17T00:00:00"/>
    <d v="1998-07-17T00:00:00"/>
    <n v="48"/>
    <n v="27"/>
    <x v="1"/>
    <s v="NA"/>
    <x v="0"/>
    <s v="NA"/>
    <x v="0"/>
    <n v="1.78"/>
    <n v="6485.3666999999996"/>
    <n v="6612.2550000000001"/>
    <n v="6678.3774000000003"/>
    <n v="7613.5320000000002"/>
    <x v="0"/>
    <x v="0"/>
    <n v="1.1400273000000001"/>
    <n v="737.58749999999998"/>
  </r>
  <r>
    <x v="0"/>
    <s v="P22184670"/>
    <x v="0"/>
    <x v="8"/>
    <x v="8"/>
    <x v="8"/>
    <x v="2"/>
    <x v="0"/>
    <x v="2"/>
    <x v="1"/>
    <n v="512.64"/>
    <d v="1988-02-17T00:00:00"/>
    <d v="1998-07-17T00:00:00"/>
    <n v="48"/>
    <n v="27"/>
    <x v="1"/>
    <s v="NA"/>
    <x v="0"/>
    <s v="NA"/>
    <x v="0"/>
    <n v="1.78"/>
    <n v="6485.3666999999996"/>
    <n v="6612.2550000000001"/>
    <n v="6678.3774000000003"/>
    <n v="7613.5320000000002"/>
    <x v="0"/>
    <x v="0"/>
    <n v="1.1400273000000001"/>
    <n v="737.58749999999998"/>
  </r>
  <r>
    <x v="0"/>
    <s v="P22184670"/>
    <x v="0"/>
    <x v="9"/>
    <x v="9"/>
    <x v="9"/>
    <x v="3"/>
    <x v="0"/>
    <x v="2"/>
    <x v="1"/>
    <n v="512.64"/>
    <d v="1988-02-17T00:00:00"/>
    <d v="1998-07-17T00:00:00"/>
    <n v="48"/>
    <n v="27"/>
    <x v="1"/>
    <s v="NA"/>
    <x v="0"/>
    <s v="NA"/>
    <x v="0"/>
    <n v="1.78"/>
    <n v="6485.3666999999996"/>
    <n v="6612.2550000000001"/>
    <n v="6678.3774000000003"/>
    <n v="7613.5320000000002"/>
    <x v="0"/>
    <x v="0"/>
    <n v="1.1400273000000001"/>
    <n v="737.58749999999998"/>
  </r>
  <r>
    <x v="0"/>
    <s v="P22184670"/>
    <x v="0"/>
    <x v="10"/>
    <x v="10"/>
    <x v="10"/>
    <x v="3"/>
    <x v="0"/>
    <x v="2"/>
    <x v="1"/>
    <n v="512.64"/>
    <d v="1988-02-17T00:00:00"/>
    <d v="1998-07-17T00:00:00"/>
    <n v="48"/>
    <n v="27"/>
    <x v="1"/>
    <s v="NA"/>
    <x v="0"/>
    <s v="NA"/>
    <x v="0"/>
    <n v="1.78"/>
    <n v="6485.3666999999996"/>
    <n v="6612.2550000000001"/>
    <n v="6678.3774000000003"/>
    <n v="7613.5320000000002"/>
    <x v="0"/>
    <x v="0"/>
    <n v="1.1400273000000001"/>
    <n v="737.58749999999998"/>
  </r>
  <r>
    <x v="0"/>
    <s v="P22184670"/>
    <x v="0"/>
    <x v="11"/>
    <x v="11"/>
    <x v="11"/>
    <x v="3"/>
    <x v="0"/>
    <x v="2"/>
    <x v="1"/>
    <n v="512.64"/>
    <d v="1988-02-17T00:00:00"/>
    <d v="1998-07-17T00:00:00"/>
    <n v="48"/>
    <n v="27"/>
    <x v="1"/>
    <s v="NA"/>
    <x v="0"/>
    <s v="NA"/>
    <x v="0"/>
    <n v="1.78"/>
    <n v="6443.2120000000004"/>
    <n v="6569.2754000000004"/>
    <n v="6634.9683000000005"/>
    <n v="7564.0450000000001"/>
    <x v="0"/>
    <x v="0"/>
    <n v="1.1400273000000001"/>
    <n v="737.58749999999998"/>
  </r>
  <r>
    <x v="0"/>
    <s v="P22184670"/>
    <x v="0"/>
    <x v="12"/>
    <x v="12"/>
    <x v="12"/>
    <x v="3"/>
    <x v="0"/>
    <x v="2"/>
    <x v="1"/>
    <n v="512.64"/>
    <d v="1988-02-17T00:00:00"/>
    <d v="1998-07-17T00:00:00"/>
    <n v="48"/>
    <n v="27"/>
    <x v="1"/>
    <s v="NA"/>
    <x v="0"/>
    <s v="NA"/>
    <x v="0"/>
    <n v="1.78"/>
    <n v="6425.5645000000004"/>
    <n v="6551.2826999999997"/>
    <n v="6616.7954"/>
    <n v="7543.3275999999996"/>
    <x v="0"/>
    <x v="0"/>
    <n v="1.1400273000000001"/>
    <n v="737.58749999999998"/>
  </r>
  <r>
    <x v="0"/>
    <s v="P22184670"/>
    <x v="0"/>
    <x v="13"/>
    <x v="13"/>
    <x v="13"/>
    <x v="3"/>
    <x v="0"/>
    <x v="2"/>
    <x v="1"/>
    <n v="512.64"/>
    <d v="1988-02-17T00:00:00"/>
    <d v="1998-07-17T00:00:00"/>
    <n v="48"/>
    <n v="27"/>
    <x v="1"/>
    <s v="NA"/>
    <x v="0"/>
    <s v="NA"/>
    <x v="0"/>
    <n v="1.78"/>
    <n v="6457.6122999999998"/>
    <n v="6582.2460000000001"/>
    <n v="6648.0684000000001"/>
    <n v="7578.9795000000004"/>
    <x v="0"/>
    <x v="0"/>
    <n v="1.1400273000000001"/>
    <n v="737.58749999999998"/>
  </r>
  <r>
    <x v="0"/>
    <s v="P22184670"/>
    <x v="0"/>
    <x v="14"/>
    <x v="14"/>
    <x v="14"/>
    <x v="3"/>
    <x v="0"/>
    <x v="2"/>
    <x v="1"/>
    <n v="512.64"/>
    <d v="1988-02-17T00:00:00"/>
    <d v="1998-07-17T00:00:00"/>
    <n v="48"/>
    <n v="27"/>
    <x v="1"/>
    <s v="NA"/>
    <x v="0"/>
    <s v="NA"/>
    <x v="0"/>
    <n v="1.78"/>
    <n v="6457.6122999999998"/>
    <n v="6582.2460000000001"/>
    <n v="6648.0684000000001"/>
    <n v="7578.9795000000004"/>
    <x v="0"/>
    <x v="0"/>
    <n v="1.1400273000000001"/>
    <n v="738.7"/>
  </r>
  <r>
    <x v="0"/>
    <s v="P22184670"/>
    <x v="0"/>
    <x v="15"/>
    <x v="15"/>
    <x v="15"/>
    <x v="3"/>
    <x v="0"/>
    <x v="2"/>
    <x v="1"/>
    <n v="512.64"/>
    <d v="1988-02-17T00:00:00"/>
    <d v="1998-07-17T00:00:00"/>
    <n v="48"/>
    <n v="27"/>
    <x v="1"/>
    <s v="NA"/>
    <x v="0"/>
    <s v="NA"/>
    <x v="0"/>
    <n v="1.78"/>
    <n v="6457.6122999999998"/>
    <n v="6582.2460000000001"/>
    <n v="6648.0684000000001"/>
    <n v="7560.3620000000001"/>
    <x v="0"/>
    <x v="0"/>
    <n v="1.1372268000000001"/>
    <n v="738.7"/>
  </r>
  <r>
    <x v="0"/>
    <s v="P22184670"/>
    <x v="0"/>
    <x v="16"/>
    <x v="16"/>
    <x v="16"/>
    <x v="3"/>
    <x v="0"/>
    <x v="2"/>
    <x v="1"/>
    <n v="512.64"/>
    <d v="1988-02-17T00:00:00"/>
    <d v="1998-07-17T00:00:00"/>
    <n v="48"/>
    <n v="27"/>
    <x v="1"/>
    <s v="NA"/>
    <x v="0"/>
    <s v="NA"/>
    <x v="0"/>
    <n v="1.78"/>
    <n v="6457.6122999999998"/>
    <n v="6582.2460000000001"/>
    <n v="6648.0684000000001"/>
    <n v="7560.3620000000001"/>
    <x v="0"/>
    <x v="0"/>
    <n v="1.1372268000000001"/>
    <n v="738.7"/>
  </r>
  <r>
    <x v="0"/>
    <s v="P22184670"/>
    <x v="0"/>
    <x v="17"/>
    <x v="17"/>
    <x v="17"/>
    <x v="3"/>
    <x v="0"/>
    <x v="2"/>
    <x v="1"/>
    <n v="512.64"/>
    <d v="1988-02-17T00:00:00"/>
    <d v="1998-07-17T00:00:00"/>
    <n v="48"/>
    <n v="27"/>
    <x v="1"/>
    <s v="NA"/>
    <x v="0"/>
    <s v="NA"/>
    <x v="0"/>
    <n v="1.78"/>
    <n v="6457.6122999999998"/>
    <n v="6582.2460000000001"/>
    <n v="6648.0684000000001"/>
    <n v="7560.3612999999996"/>
    <x v="0"/>
    <x v="0"/>
    <n v="1.1372268000000001"/>
    <n v="738.7"/>
  </r>
  <r>
    <x v="0"/>
    <s v="P22184670"/>
    <x v="0"/>
    <x v="18"/>
    <x v="18"/>
    <x v="18"/>
    <x v="2"/>
    <x v="0"/>
    <x v="2"/>
    <x v="1"/>
    <n v="512.64"/>
    <d v="1988-02-17T00:00:00"/>
    <d v="1998-07-17T00:00:00"/>
    <n v="48"/>
    <n v="27"/>
    <x v="1"/>
    <s v="NA"/>
    <x v="0"/>
    <s v="NA"/>
    <x v="0"/>
    <n v="1.78"/>
    <n v="6457.6122999999998"/>
    <n v="6582.2460000000001"/>
    <n v="6648.0684000000001"/>
    <n v="7560.3612999999996"/>
    <x v="0"/>
    <x v="0"/>
    <n v="1.1372268000000001"/>
    <n v="738.7"/>
  </r>
  <r>
    <x v="0"/>
    <s v="P22184670"/>
    <x v="0"/>
    <x v="19"/>
    <x v="19"/>
    <x v="19"/>
    <x v="4"/>
    <x v="0"/>
    <x v="2"/>
    <x v="1"/>
    <n v="512.64"/>
    <d v="1988-02-17T00:00:00"/>
    <d v="1998-07-17T00:00:00"/>
    <n v="48"/>
    <n v="27"/>
    <x v="1"/>
    <s v="NA"/>
    <x v="0"/>
    <s v="NA"/>
    <x v="0"/>
    <n v="1.78"/>
    <n v="6457.6122999999998"/>
    <n v="6582.2460000000001"/>
    <n v="6648.0684000000001"/>
    <n v="7560.3612999999996"/>
    <x v="0"/>
    <x v="0"/>
    <n v="1.1372268000000001"/>
    <n v="738.7"/>
  </r>
  <r>
    <x v="0"/>
    <s v="P22184670"/>
    <x v="0"/>
    <x v="20"/>
    <x v="20"/>
    <x v="20"/>
    <x v="5"/>
    <x v="0"/>
    <x v="2"/>
    <x v="1"/>
    <n v="512.64"/>
    <d v="1988-02-17T00:00:00"/>
    <d v="1998-07-17T00:00:00"/>
    <n v="48"/>
    <n v="27"/>
    <x v="1"/>
    <s v="NA"/>
    <x v="0"/>
    <s v="NA"/>
    <x v="0"/>
    <n v="1.78"/>
    <n v="6457.6122999999998"/>
    <n v="6582.2460000000001"/>
    <n v="6648.0684000000001"/>
    <n v="7560.3612999999996"/>
    <x v="0"/>
    <x v="0"/>
    <n v="1.1372268000000001"/>
    <n v="738.7"/>
  </r>
  <r>
    <x v="0"/>
    <s v="P22184670"/>
    <x v="0"/>
    <x v="21"/>
    <x v="21"/>
    <x v="21"/>
    <x v="3"/>
    <x v="0"/>
    <x v="2"/>
    <x v="1"/>
    <n v="512.64"/>
    <d v="1988-02-17T00:00:00"/>
    <d v="1998-07-17T00:00:00"/>
    <n v="48"/>
    <n v="27"/>
    <x v="1"/>
    <s v="NA"/>
    <x v="0"/>
    <s v="NA"/>
    <x v="0"/>
    <n v="1.78"/>
    <n v="6471.8495999999996"/>
    <n v="6583.152"/>
    <n v="6648.9834000000001"/>
    <n v="7561.4022999999997"/>
    <x v="0"/>
    <x v="0"/>
    <n v="1.1372268000000001"/>
    <n v="738.7"/>
  </r>
  <r>
    <x v="0"/>
    <s v="P22184670"/>
    <x v="0"/>
    <x v="22"/>
    <x v="22"/>
    <x v="22"/>
    <x v="3"/>
    <x v="0"/>
    <x v="2"/>
    <x v="1"/>
    <n v="512.64"/>
    <d v="1988-02-17T00:00:00"/>
    <d v="1998-07-17T00:00:00"/>
    <n v="48"/>
    <n v="27"/>
    <x v="1"/>
    <s v="NA"/>
    <x v="0"/>
    <s v="NA"/>
    <x v="0"/>
    <n v="1.78"/>
    <n v="6439.7309999999998"/>
    <n v="6611.8275999999996"/>
    <n v="6677.9462999999996"/>
    <n v="7594.3393999999998"/>
    <x v="0"/>
    <x v="0"/>
    <n v="1.1372268000000001"/>
    <n v="738.7"/>
  </r>
  <r>
    <x v="0"/>
    <s v="P22225490"/>
    <x v="0"/>
    <x v="0"/>
    <x v="0"/>
    <x v="0"/>
    <x v="0"/>
    <x v="0"/>
    <x v="2"/>
    <x v="2"/>
    <n v="219"/>
    <d v="1988-07-14T00:00:00"/>
    <d v="2025-01-01T00:00:00"/>
    <n v="50"/>
    <n v="25"/>
    <x v="1"/>
    <s v="NA"/>
    <x v="0"/>
    <s v="NA"/>
    <x v="1"/>
    <n v="8.76"/>
    <n v="4055.2116999999998"/>
    <n v="4135.6760000000004"/>
    <n v="4177.0326999999997"/>
    <n v="4786.0483000000004"/>
    <x v="0"/>
    <x v="0"/>
    <n v="1.1458010999999999"/>
    <n v="1430.07"/>
  </r>
  <r>
    <x v="0"/>
    <s v="P22225490"/>
    <x v="0"/>
    <x v="1"/>
    <x v="1"/>
    <x v="1"/>
    <x v="1"/>
    <x v="0"/>
    <x v="2"/>
    <x v="2"/>
    <n v="219"/>
    <d v="1988-07-14T00:00:00"/>
    <d v="2025-01-01T00:00:00"/>
    <n v="50"/>
    <n v="25"/>
    <x v="1"/>
    <s v="NA"/>
    <x v="0"/>
    <s v="NA"/>
    <x v="1"/>
    <n v="8.76"/>
    <n v="4055.2116999999998"/>
    <n v="4135.6760000000004"/>
    <n v="4177.0326999999997"/>
    <n v="4786.0483000000004"/>
    <x v="0"/>
    <x v="0"/>
    <n v="1.1458010999999999"/>
    <n v="1430.07"/>
  </r>
  <r>
    <x v="0"/>
    <s v="P22225490"/>
    <x v="0"/>
    <x v="2"/>
    <x v="2"/>
    <x v="2"/>
    <x v="2"/>
    <x v="0"/>
    <x v="2"/>
    <x v="2"/>
    <n v="219"/>
    <d v="1988-07-14T00:00:00"/>
    <d v="2025-01-01T00:00:00"/>
    <n v="50"/>
    <n v="25"/>
    <x v="1"/>
    <s v="NA"/>
    <x v="0"/>
    <s v="NA"/>
    <x v="1"/>
    <n v="8.76"/>
    <n v="4055.2116999999998"/>
    <n v="4135.6760000000004"/>
    <n v="4177.0326999999997"/>
    <n v="4786.0483000000004"/>
    <x v="0"/>
    <x v="0"/>
    <n v="1.1458010999999999"/>
    <n v="1430.07"/>
  </r>
  <r>
    <x v="0"/>
    <s v="P22225490"/>
    <x v="0"/>
    <x v="3"/>
    <x v="3"/>
    <x v="3"/>
    <x v="3"/>
    <x v="0"/>
    <x v="2"/>
    <x v="2"/>
    <n v="219"/>
    <d v="1988-07-14T00:00:00"/>
    <d v="2025-01-01T00:00:00"/>
    <n v="50"/>
    <n v="25"/>
    <x v="1"/>
    <s v="NA"/>
    <x v="0"/>
    <s v="NA"/>
    <x v="1"/>
    <n v="8.76"/>
    <n v="4055.2116999999998"/>
    <n v="4135.6760000000004"/>
    <n v="4177.0326999999997"/>
    <n v="4786.0483000000004"/>
    <x v="0"/>
    <x v="0"/>
    <n v="1.1458010999999999"/>
    <n v="1430.07"/>
  </r>
  <r>
    <x v="0"/>
    <s v="P22225490"/>
    <x v="0"/>
    <x v="4"/>
    <x v="4"/>
    <x v="4"/>
    <x v="3"/>
    <x v="0"/>
    <x v="2"/>
    <x v="2"/>
    <n v="219"/>
    <d v="1988-07-14T00:00:00"/>
    <d v="2025-01-01T00:00:00"/>
    <n v="50"/>
    <n v="25"/>
    <x v="1"/>
    <s v="NA"/>
    <x v="0"/>
    <s v="NA"/>
    <x v="1"/>
    <n v="8.76"/>
    <n v="4055.2116999999998"/>
    <n v="4135.6760000000004"/>
    <n v="4177.0326999999997"/>
    <n v="4786.0483000000004"/>
    <x v="0"/>
    <x v="0"/>
    <n v="1.1458010999999999"/>
    <n v="1430.07"/>
  </r>
  <r>
    <x v="0"/>
    <s v="P22225490"/>
    <x v="0"/>
    <x v="5"/>
    <x v="5"/>
    <x v="5"/>
    <x v="3"/>
    <x v="0"/>
    <x v="2"/>
    <x v="2"/>
    <n v="219"/>
    <d v="1988-07-14T00:00:00"/>
    <d v="2025-01-01T00:00:00"/>
    <n v="50"/>
    <n v="25"/>
    <x v="1"/>
    <s v="NA"/>
    <x v="0"/>
    <s v="NA"/>
    <x v="1"/>
    <n v="8.76"/>
    <n v="4056.27"/>
    <n v="4135.7430000000004"/>
    <n v="4177.1005999999998"/>
    <n v="4786.1260000000002"/>
    <x v="0"/>
    <x v="0"/>
    <n v="1.1458010999999999"/>
    <n v="1430.07"/>
  </r>
  <r>
    <x v="0"/>
    <s v="P22225490"/>
    <x v="0"/>
    <x v="6"/>
    <x v="6"/>
    <x v="6"/>
    <x v="3"/>
    <x v="0"/>
    <x v="2"/>
    <x v="2"/>
    <n v="219"/>
    <d v="1988-07-14T00:00:00"/>
    <d v="2025-01-01T00:00:00"/>
    <n v="50"/>
    <n v="25"/>
    <x v="1"/>
    <s v="NA"/>
    <x v="0"/>
    <s v="NA"/>
    <x v="1"/>
    <n v="8.76"/>
    <n v="3753.1077"/>
    <n v="3826.6392000000001"/>
    <n v="3864.9054999999998"/>
    <n v="4428.4129999999996"/>
    <x v="0"/>
    <x v="0"/>
    <n v="1.1458010999999999"/>
    <n v="1430.07"/>
  </r>
  <r>
    <x v="0"/>
    <s v="P22225490"/>
    <x v="0"/>
    <x v="7"/>
    <x v="7"/>
    <x v="7"/>
    <x v="3"/>
    <x v="0"/>
    <x v="2"/>
    <x v="2"/>
    <n v="219"/>
    <d v="1988-07-14T00:00:00"/>
    <d v="2025-01-01T00:00:00"/>
    <n v="50"/>
    <n v="25"/>
    <x v="1"/>
    <s v="NA"/>
    <x v="0"/>
    <s v="NA"/>
    <x v="1"/>
    <n v="8.76"/>
    <n v="3771.8263999999999"/>
    <n v="3845.1354999999999"/>
    <n v="3883.587"/>
    <n v="4449.8180000000002"/>
    <x v="0"/>
    <x v="0"/>
    <n v="1.1458010999999999"/>
    <n v="1430.07"/>
  </r>
  <r>
    <x v="0"/>
    <s v="P22225490"/>
    <x v="0"/>
    <x v="8"/>
    <x v="8"/>
    <x v="8"/>
    <x v="2"/>
    <x v="1"/>
    <x v="2"/>
    <x v="2"/>
    <n v="219"/>
    <d v="1988-07-14T00:00:00"/>
    <d v="2025-02-01T00:00:00"/>
    <n v="50"/>
    <n v="25"/>
    <x v="1"/>
    <s v="NA"/>
    <x v="0"/>
    <s v="NA"/>
    <x v="1"/>
    <n v="8.76"/>
    <n v="3771.8263999999999"/>
    <n v="3845.1354999999999"/>
    <n v="3883.587"/>
    <n v="4449.8180000000002"/>
    <x v="0"/>
    <x v="0"/>
    <n v="1.1458010999999999"/>
    <n v="1430.07"/>
  </r>
  <r>
    <x v="0"/>
    <s v="P22225490"/>
    <x v="0"/>
    <x v="9"/>
    <x v="9"/>
    <x v="9"/>
    <x v="3"/>
    <x v="1"/>
    <x v="2"/>
    <x v="2"/>
    <n v="219"/>
    <d v="1988-07-14T00:00:00"/>
    <d v="2025-02-01T00:00:00"/>
    <n v="50"/>
    <n v="25"/>
    <x v="1"/>
    <s v="NA"/>
    <x v="0"/>
    <s v="NA"/>
    <x v="1"/>
    <n v="8.76"/>
    <n v="3771.8263999999999"/>
    <n v="3845.1354999999999"/>
    <n v="3883.587"/>
    <n v="4449.8180000000002"/>
    <x v="0"/>
    <x v="0"/>
    <n v="1.1458010999999999"/>
    <n v="1430.07"/>
  </r>
  <r>
    <x v="0"/>
    <s v="P22225490"/>
    <x v="0"/>
    <x v="10"/>
    <x v="10"/>
    <x v="10"/>
    <x v="3"/>
    <x v="1"/>
    <x v="2"/>
    <x v="2"/>
    <n v="219"/>
    <d v="1988-07-14T00:00:00"/>
    <d v="2025-02-01T00:00:00"/>
    <n v="50"/>
    <n v="25"/>
    <x v="1"/>
    <s v="NA"/>
    <x v="0"/>
    <s v="NA"/>
    <x v="1"/>
    <n v="8.76"/>
    <n v="3772.5574000000001"/>
    <n v="3845.8661999999999"/>
    <n v="3884.3249999999998"/>
    <n v="4450.6635999999999"/>
    <x v="0"/>
    <x v="0"/>
    <n v="1.1458010999999999"/>
    <n v="1430.07"/>
  </r>
  <r>
    <x v="0"/>
    <s v="P22225490"/>
    <x v="0"/>
    <x v="11"/>
    <x v="11"/>
    <x v="11"/>
    <x v="3"/>
    <x v="1"/>
    <x v="2"/>
    <x v="2"/>
    <n v="219"/>
    <d v="1988-07-14T00:00:00"/>
    <d v="2025-02-01T00:00:00"/>
    <n v="50"/>
    <n v="25"/>
    <x v="1"/>
    <s v="NA"/>
    <x v="0"/>
    <s v="NA"/>
    <x v="1"/>
    <n v="8.76"/>
    <n v="3748.0360000000001"/>
    <n v="3820.8681999999999"/>
    <n v="3859.0770000000002"/>
    <n v="4421.7340000000004"/>
    <x v="0"/>
    <x v="0"/>
    <n v="1.1458010999999999"/>
    <n v="1430.07"/>
  </r>
  <r>
    <x v="0"/>
    <s v="P22225490"/>
    <x v="0"/>
    <x v="12"/>
    <x v="12"/>
    <x v="12"/>
    <x v="3"/>
    <x v="1"/>
    <x v="2"/>
    <x v="2"/>
    <n v="219"/>
    <d v="1988-07-14T00:00:00"/>
    <d v="2025-02-01T00:00:00"/>
    <n v="50"/>
    <n v="25"/>
    <x v="1"/>
    <s v="NA"/>
    <x v="0"/>
    <s v="NA"/>
    <x v="1"/>
    <n v="8.76"/>
    <n v="3740.5522000000001"/>
    <n v="3813.239"/>
    <n v="3851.3712999999998"/>
    <n v="4412.9053000000004"/>
    <x v="0"/>
    <x v="0"/>
    <n v="1.1458010999999999"/>
    <n v="1430.07"/>
  </r>
  <r>
    <x v="0"/>
    <s v="P22225490"/>
    <x v="0"/>
    <x v="13"/>
    <x v="13"/>
    <x v="13"/>
    <x v="3"/>
    <x v="1"/>
    <x v="2"/>
    <x v="2"/>
    <n v="219"/>
    <d v="1988-07-14T00:00:00"/>
    <d v="2025-02-01T00:00:00"/>
    <n v="50"/>
    <n v="25"/>
    <x v="1"/>
    <s v="NA"/>
    <x v="0"/>
    <s v="NA"/>
    <x v="1"/>
    <n v="8.76"/>
    <n v="3759.2085000000002"/>
    <n v="3831.2617"/>
    <n v="3869.5742"/>
    <n v="4433.7619999999997"/>
    <x v="0"/>
    <x v="0"/>
    <n v="1.1458010999999999"/>
    <n v="1430.07"/>
  </r>
  <r>
    <x v="0"/>
    <s v="P22225490"/>
    <x v="0"/>
    <x v="14"/>
    <x v="14"/>
    <x v="14"/>
    <x v="3"/>
    <x v="1"/>
    <x v="2"/>
    <x v="2"/>
    <n v="219"/>
    <d v="1988-07-14T00:00:00"/>
    <d v="2025-02-01T00:00:00"/>
    <n v="50"/>
    <n v="25"/>
    <x v="1"/>
    <s v="NA"/>
    <x v="0"/>
    <s v="NA"/>
    <x v="1"/>
    <n v="8.76"/>
    <n v="3759.2085000000002"/>
    <n v="3831.2617"/>
    <n v="3869.5742"/>
    <n v="4433.7619999999997"/>
    <x v="0"/>
    <x v="0"/>
    <n v="1.1458010999999999"/>
    <n v="1432.26"/>
  </r>
  <r>
    <x v="0"/>
    <s v="P22225490"/>
    <x v="0"/>
    <x v="15"/>
    <x v="15"/>
    <x v="15"/>
    <x v="3"/>
    <x v="1"/>
    <x v="2"/>
    <x v="2"/>
    <n v="219"/>
    <d v="1988-07-14T00:00:00"/>
    <d v="2025-02-01T00:00:00"/>
    <n v="50"/>
    <n v="25"/>
    <x v="1"/>
    <s v="NA"/>
    <x v="0"/>
    <s v="NA"/>
    <x v="1"/>
    <n v="8.76"/>
    <n v="3759.2085000000002"/>
    <n v="3831.2617"/>
    <n v="3869.5742"/>
    <n v="4433.7619999999997"/>
    <x v="0"/>
    <x v="0"/>
    <n v="1.1458010999999999"/>
    <n v="1432.26"/>
  </r>
  <r>
    <x v="0"/>
    <s v="P22225490"/>
    <x v="0"/>
    <x v="16"/>
    <x v="16"/>
    <x v="16"/>
    <x v="3"/>
    <x v="1"/>
    <x v="2"/>
    <x v="2"/>
    <n v="219"/>
    <d v="1988-07-14T00:00:00"/>
    <d v="2025-02-01T00:00:00"/>
    <n v="50"/>
    <n v="25"/>
    <x v="1"/>
    <s v="NA"/>
    <x v="0"/>
    <s v="NA"/>
    <x v="1"/>
    <n v="8.76"/>
    <n v="3759.2085000000002"/>
    <n v="3831.2617"/>
    <n v="3869.5742"/>
    <n v="4433.7619999999997"/>
    <x v="0"/>
    <x v="0"/>
    <n v="1.1458010999999999"/>
    <n v="1432.26"/>
  </r>
  <r>
    <x v="0"/>
    <s v="P22225490"/>
    <x v="0"/>
    <x v="17"/>
    <x v="17"/>
    <x v="17"/>
    <x v="3"/>
    <x v="1"/>
    <x v="2"/>
    <x v="2"/>
    <n v="219"/>
    <d v="1988-07-14T00:00:00"/>
    <d v="2025-02-01T00:00:00"/>
    <n v="50"/>
    <n v="25"/>
    <x v="1"/>
    <s v="NA"/>
    <x v="0"/>
    <s v="NA"/>
    <x v="1"/>
    <n v="8.76"/>
    <n v="3759.2085000000002"/>
    <n v="3831.2617"/>
    <n v="3869.5745000000002"/>
    <n v="4433.7619999999997"/>
    <x v="0"/>
    <x v="0"/>
    <n v="1.1458010999999999"/>
    <n v="1432.26"/>
  </r>
  <r>
    <x v="0"/>
    <s v="P22225490"/>
    <x v="0"/>
    <x v="18"/>
    <x v="18"/>
    <x v="18"/>
    <x v="2"/>
    <x v="1"/>
    <x v="2"/>
    <x v="2"/>
    <n v="219"/>
    <d v="1988-07-14T00:00:00"/>
    <d v="2025-02-01T00:00:00"/>
    <n v="50"/>
    <n v="25"/>
    <x v="1"/>
    <s v="NA"/>
    <x v="0"/>
    <s v="NA"/>
    <x v="1"/>
    <n v="8.76"/>
    <n v="3759.2085000000002"/>
    <n v="3831.2617"/>
    <n v="3869.5745000000002"/>
    <n v="4433.7619999999997"/>
    <x v="0"/>
    <x v="0"/>
    <n v="1.1458010999999999"/>
    <n v="1432.26"/>
  </r>
  <r>
    <x v="0"/>
    <s v="P22225490"/>
    <x v="0"/>
    <x v="19"/>
    <x v="19"/>
    <x v="19"/>
    <x v="4"/>
    <x v="1"/>
    <x v="2"/>
    <x v="2"/>
    <n v="219"/>
    <d v="1988-07-14T00:00:00"/>
    <d v="2025-02-01T00:00:00"/>
    <n v="50"/>
    <n v="25"/>
    <x v="1"/>
    <s v="NA"/>
    <x v="0"/>
    <s v="NA"/>
    <x v="1"/>
    <n v="8.76"/>
    <n v="3759.2085000000002"/>
    <n v="3831.2617"/>
    <n v="3869.5745000000002"/>
    <n v="4433.7619999999997"/>
    <x v="0"/>
    <x v="0"/>
    <n v="1.1458010999999999"/>
    <n v="1432.26"/>
  </r>
  <r>
    <x v="0"/>
    <s v="P22225490"/>
    <x v="0"/>
    <x v="20"/>
    <x v="20"/>
    <x v="20"/>
    <x v="5"/>
    <x v="1"/>
    <x v="2"/>
    <x v="2"/>
    <n v="219"/>
    <d v="1988-07-14T00:00:00"/>
    <d v="2025-02-01T00:00:00"/>
    <n v="50"/>
    <n v="25"/>
    <x v="1"/>
    <s v="NA"/>
    <x v="0"/>
    <s v="NA"/>
    <x v="1"/>
    <n v="8.76"/>
    <n v="3759.2085000000002"/>
    <n v="3831.2617"/>
    <n v="3869.5745000000002"/>
    <n v="4433.7619999999997"/>
    <x v="0"/>
    <x v="0"/>
    <n v="1.1458010999999999"/>
    <n v="1432.26"/>
  </r>
  <r>
    <x v="0"/>
    <s v="P22225490"/>
    <x v="0"/>
    <x v="21"/>
    <x v="21"/>
    <x v="21"/>
    <x v="3"/>
    <x v="1"/>
    <x v="2"/>
    <x v="2"/>
    <n v="219"/>
    <d v="1988-07-14T00:00:00"/>
    <d v="2025-02-01T00:00:00"/>
    <n v="50"/>
    <n v="25"/>
    <x v="1"/>
    <s v="NA"/>
    <x v="0"/>
    <s v="NA"/>
    <x v="1"/>
    <n v="8.76"/>
    <n v="3768.2239"/>
    <n v="3832.5164"/>
    <n v="3870.8416000000002"/>
    <n v="4435.2143999999998"/>
    <x v="0"/>
    <x v="0"/>
    <n v="1.1458010999999999"/>
    <n v="1432.26"/>
  </r>
  <r>
    <x v="0"/>
    <s v="P22225490"/>
    <x v="0"/>
    <x v="22"/>
    <x v="22"/>
    <x v="22"/>
    <x v="3"/>
    <x v="1"/>
    <x v="2"/>
    <x v="2"/>
    <n v="219"/>
    <d v="1988-07-14T00:00:00"/>
    <d v="2025-02-01T00:00:00"/>
    <n v="50"/>
    <n v="25"/>
    <x v="1"/>
    <s v="NA"/>
    <x v="0"/>
    <s v="NA"/>
    <x v="1"/>
    <n v="8.76"/>
    <n v="3749.5230000000001"/>
    <n v="3849.2107000000001"/>
    <n v="3887.7026000000001"/>
    <n v="4454.5337"/>
    <x v="0"/>
    <x v="0"/>
    <n v="1.1458010999999999"/>
    <n v="1432.26"/>
  </r>
  <r>
    <x v="0"/>
    <s v="P22864594"/>
    <x v="0"/>
    <x v="0"/>
    <x v="0"/>
    <x v="0"/>
    <x v="0"/>
    <x v="0"/>
    <x v="3"/>
    <x v="1"/>
    <n v="328.56"/>
    <d v="1988-10-19T00:00:00"/>
    <d v="2005-08-19T00:00:00"/>
    <n v="37"/>
    <n v="38"/>
    <x v="1"/>
    <s v="NA"/>
    <x v="0"/>
    <s v="NA"/>
    <x v="0"/>
    <n v="1.48"/>
    <n v="1807.3846000000001"/>
    <n v="1838.5332000000001"/>
    <n v="1856.9185"/>
    <n v="2065.1239999999998"/>
    <x v="0"/>
    <x v="0"/>
    <n v="1.1121242"/>
    <n v="967.13559999999995"/>
  </r>
  <r>
    <x v="0"/>
    <s v="P22864594"/>
    <x v="0"/>
    <x v="1"/>
    <x v="1"/>
    <x v="1"/>
    <x v="1"/>
    <x v="0"/>
    <x v="3"/>
    <x v="1"/>
    <n v="328.56"/>
    <d v="1988-10-19T00:00:00"/>
    <d v="2005-08-19T00:00:00"/>
    <n v="37"/>
    <n v="38"/>
    <x v="1"/>
    <s v="NA"/>
    <x v="0"/>
    <s v="NA"/>
    <x v="0"/>
    <n v="1.48"/>
    <n v="1807.3846000000001"/>
    <n v="1838.5332000000001"/>
    <n v="1856.9185"/>
    <n v="2065.1239999999998"/>
    <x v="0"/>
    <x v="0"/>
    <n v="1.1121242"/>
    <n v="967.13559999999995"/>
  </r>
  <r>
    <x v="0"/>
    <s v="P22864594"/>
    <x v="0"/>
    <x v="2"/>
    <x v="2"/>
    <x v="2"/>
    <x v="2"/>
    <x v="0"/>
    <x v="3"/>
    <x v="1"/>
    <n v="328.56"/>
    <d v="1988-10-19T00:00:00"/>
    <d v="2005-08-19T00:00:00"/>
    <n v="37"/>
    <n v="38"/>
    <x v="1"/>
    <s v="NA"/>
    <x v="0"/>
    <s v="NA"/>
    <x v="0"/>
    <n v="1.48"/>
    <n v="1807.3846000000001"/>
    <n v="1838.5332000000001"/>
    <n v="1856.9185"/>
    <n v="2065.1239999999998"/>
    <x v="0"/>
    <x v="0"/>
    <n v="1.1121242"/>
    <n v="967.13559999999995"/>
  </r>
  <r>
    <x v="0"/>
    <s v="P22864594"/>
    <x v="0"/>
    <x v="3"/>
    <x v="3"/>
    <x v="3"/>
    <x v="3"/>
    <x v="0"/>
    <x v="3"/>
    <x v="1"/>
    <n v="328.56"/>
    <d v="1988-10-19T00:00:00"/>
    <d v="2005-08-19T00:00:00"/>
    <n v="37"/>
    <n v="38"/>
    <x v="1"/>
    <s v="NA"/>
    <x v="0"/>
    <s v="NA"/>
    <x v="0"/>
    <n v="1.48"/>
    <n v="1807.3846000000001"/>
    <n v="1838.5332000000001"/>
    <n v="1856.9185"/>
    <n v="2065.1239999999998"/>
    <x v="0"/>
    <x v="0"/>
    <n v="1.1121242"/>
    <n v="967.13559999999995"/>
  </r>
  <r>
    <x v="0"/>
    <s v="P22864594"/>
    <x v="0"/>
    <x v="4"/>
    <x v="4"/>
    <x v="4"/>
    <x v="3"/>
    <x v="0"/>
    <x v="3"/>
    <x v="1"/>
    <n v="328.56"/>
    <d v="1988-10-19T00:00:00"/>
    <d v="2005-08-19T00:00:00"/>
    <n v="37"/>
    <n v="38"/>
    <x v="1"/>
    <s v="NA"/>
    <x v="0"/>
    <s v="NA"/>
    <x v="0"/>
    <n v="1.48"/>
    <n v="1807.3846000000001"/>
    <n v="1838.5332000000001"/>
    <n v="1856.9185"/>
    <n v="2065.1239999999998"/>
    <x v="0"/>
    <x v="0"/>
    <n v="1.1121242"/>
    <n v="967.13559999999995"/>
  </r>
  <r>
    <x v="0"/>
    <s v="P22864594"/>
    <x v="0"/>
    <x v="5"/>
    <x v="5"/>
    <x v="5"/>
    <x v="3"/>
    <x v="0"/>
    <x v="3"/>
    <x v="1"/>
    <n v="328.56"/>
    <d v="1988-10-19T00:00:00"/>
    <d v="2005-08-19T00:00:00"/>
    <n v="37"/>
    <n v="38"/>
    <x v="1"/>
    <s v="NA"/>
    <x v="0"/>
    <s v="NA"/>
    <x v="0"/>
    <n v="1.48"/>
    <n v="1808.6599000000001"/>
    <n v="1838.6143"/>
    <n v="1857.0003999999999"/>
    <n v="2065.2150000000001"/>
    <x v="0"/>
    <x v="0"/>
    <n v="1.1121242"/>
    <n v="967.13559999999995"/>
  </r>
  <r>
    <x v="0"/>
    <s v="P22864594"/>
    <x v="0"/>
    <x v="6"/>
    <x v="6"/>
    <x v="6"/>
    <x v="3"/>
    <x v="0"/>
    <x v="3"/>
    <x v="1"/>
    <n v="328.56"/>
    <d v="1988-10-19T00:00:00"/>
    <d v="2005-08-19T00:00:00"/>
    <n v="37"/>
    <n v="38"/>
    <x v="1"/>
    <s v="NA"/>
    <x v="0"/>
    <s v="NA"/>
    <x v="0"/>
    <n v="1.48"/>
    <n v="1673.3578"/>
    <n v="1701.0713000000001"/>
    <n v="1718.0820000000001"/>
    <n v="1910.7206000000001"/>
    <x v="0"/>
    <x v="0"/>
    <n v="1.1121242"/>
    <n v="967.13559999999995"/>
  </r>
  <r>
    <x v="0"/>
    <s v="P22864594"/>
    <x v="0"/>
    <x v="7"/>
    <x v="7"/>
    <x v="7"/>
    <x v="3"/>
    <x v="0"/>
    <x v="3"/>
    <x v="1"/>
    <n v="328.56"/>
    <d v="1988-10-19T00:00:00"/>
    <d v="2005-08-19T00:00:00"/>
    <n v="37"/>
    <n v="38"/>
    <x v="1"/>
    <s v="NA"/>
    <x v="0"/>
    <s v="NA"/>
    <x v="0"/>
    <n v="1.48"/>
    <n v="1679.6211000000001"/>
    <n v="1707.6356000000001"/>
    <n v="1724.7119"/>
    <n v="1918.0939000000001"/>
    <x v="0"/>
    <x v="0"/>
    <n v="1.1121242"/>
    <n v="967.13559999999995"/>
  </r>
  <r>
    <x v="0"/>
    <s v="P22864594"/>
    <x v="0"/>
    <x v="8"/>
    <x v="8"/>
    <x v="8"/>
    <x v="2"/>
    <x v="0"/>
    <x v="3"/>
    <x v="1"/>
    <n v="328.56"/>
    <d v="1988-10-19T00:00:00"/>
    <d v="2005-08-19T00:00:00"/>
    <n v="37"/>
    <n v="38"/>
    <x v="1"/>
    <s v="NA"/>
    <x v="0"/>
    <s v="NA"/>
    <x v="0"/>
    <n v="1.48"/>
    <n v="1679.6211000000001"/>
    <n v="1707.6356000000001"/>
    <n v="1724.7119"/>
    <n v="1918.0939000000001"/>
    <x v="0"/>
    <x v="0"/>
    <n v="1.1121242"/>
    <n v="967.13559999999995"/>
  </r>
  <r>
    <x v="0"/>
    <s v="P22864594"/>
    <x v="0"/>
    <x v="9"/>
    <x v="9"/>
    <x v="9"/>
    <x v="3"/>
    <x v="0"/>
    <x v="3"/>
    <x v="1"/>
    <n v="328.56"/>
    <d v="1988-10-19T00:00:00"/>
    <d v="2005-08-19T00:00:00"/>
    <n v="37"/>
    <n v="38"/>
    <x v="1"/>
    <s v="NA"/>
    <x v="0"/>
    <s v="NA"/>
    <x v="0"/>
    <n v="1.48"/>
    <n v="1679.6211000000001"/>
    <n v="1707.6356000000001"/>
    <n v="1724.7119"/>
    <n v="1918.0939000000001"/>
    <x v="0"/>
    <x v="0"/>
    <n v="1.1121242"/>
    <n v="967.13559999999995"/>
  </r>
  <r>
    <x v="0"/>
    <s v="P22864594"/>
    <x v="0"/>
    <x v="10"/>
    <x v="10"/>
    <x v="10"/>
    <x v="3"/>
    <x v="0"/>
    <x v="3"/>
    <x v="1"/>
    <n v="328.56"/>
    <d v="1988-10-19T00:00:00"/>
    <d v="2005-08-19T00:00:00"/>
    <n v="37"/>
    <n v="38"/>
    <x v="1"/>
    <s v="NA"/>
    <x v="0"/>
    <s v="NA"/>
    <x v="0"/>
    <n v="1.48"/>
    <n v="1679.6211000000001"/>
    <n v="1707.6356000000001"/>
    <n v="1724.7119"/>
    <n v="1918.0939000000001"/>
    <x v="0"/>
    <x v="0"/>
    <n v="1.1121242"/>
    <n v="967.13559999999995"/>
  </r>
  <r>
    <x v="0"/>
    <s v="P22864594"/>
    <x v="0"/>
    <x v="11"/>
    <x v="11"/>
    <x v="11"/>
    <x v="3"/>
    <x v="0"/>
    <x v="3"/>
    <x v="1"/>
    <n v="328.56"/>
    <d v="1988-10-19T00:00:00"/>
    <d v="2005-08-19T00:00:00"/>
    <n v="37"/>
    <n v="38"/>
    <x v="1"/>
    <s v="NA"/>
    <x v="0"/>
    <s v="NA"/>
    <x v="0"/>
    <n v="1.48"/>
    <n v="1668.7036000000001"/>
    <n v="1696.5360000000001"/>
    <n v="1713.5012999999999"/>
    <n v="1905.6262999999999"/>
    <x v="0"/>
    <x v="0"/>
    <n v="1.1121242"/>
    <n v="967.13559999999995"/>
  </r>
  <r>
    <x v="0"/>
    <s v="P22864594"/>
    <x v="0"/>
    <x v="12"/>
    <x v="12"/>
    <x v="12"/>
    <x v="3"/>
    <x v="0"/>
    <x v="3"/>
    <x v="1"/>
    <n v="328.56"/>
    <d v="1988-10-19T00:00:00"/>
    <d v="2005-08-19T00:00:00"/>
    <n v="37"/>
    <n v="38"/>
    <x v="1"/>
    <s v="NA"/>
    <x v="0"/>
    <s v="NA"/>
    <x v="0"/>
    <n v="1.48"/>
    <n v="1655.5956000000001"/>
    <n v="1683.2094"/>
    <n v="1700.0414000000001"/>
    <n v="1890.6572000000001"/>
    <x v="0"/>
    <x v="0"/>
    <n v="1.1121242"/>
    <n v="967.13559999999995"/>
  </r>
  <r>
    <x v="0"/>
    <s v="P22864594"/>
    <x v="0"/>
    <x v="13"/>
    <x v="13"/>
    <x v="13"/>
    <x v="3"/>
    <x v="0"/>
    <x v="3"/>
    <x v="1"/>
    <n v="328.56"/>
    <d v="1988-10-19T00:00:00"/>
    <d v="2005-08-19T00:00:00"/>
    <n v="37"/>
    <n v="38"/>
    <x v="1"/>
    <s v="NA"/>
    <x v="0"/>
    <s v="NA"/>
    <x v="0"/>
    <n v="1.48"/>
    <n v="1661.7925"/>
    <n v="1689.5426"/>
    <n v="1706.4380000000001"/>
    <n v="1897.771"/>
    <x v="0"/>
    <x v="0"/>
    <n v="1.1121242"/>
    <n v="967.13559999999995"/>
  </r>
  <r>
    <x v="0"/>
    <s v="P22864594"/>
    <x v="0"/>
    <x v="14"/>
    <x v="14"/>
    <x v="14"/>
    <x v="3"/>
    <x v="0"/>
    <x v="3"/>
    <x v="1"/>
    <n v="328.56"/>
    <d v="1988-10-19T00:00:00"/>
    <d v="2005-08-19T00:00:00"/>
    <n v="37"/>
    <n v="38"/>
    <x v="1"/>
    <s v="NA"/>
    <x v="0"/>
    <s v="NA"/>
    <x v="0"/>
    <n v="1.48"/>
    <n v="1661.7925"/>
    <n v="1689.5426"/>
    <n v="1706.4380000000001"/>
    <n v="1897.771"/>
    <x v="0"/>
    <x v="0"/>
    <n v="1.1121242"/>
    <n v="968.63040000000001"/>
  </r>
  <r>
    <x v="0"/>
    <s v="P22864594"/>
    <x v="0"/>
    <x v="15"/>
    <x v="15"/>
    <x v="15"/>
    <x v="3"/>
    <x v="0"/>
    <x v="3"/>
    <x v="1"/>
    <n v="328.56"/>
    <d v="1988-10-19T00:00:00"/>
    <d v="2005-08-19T00:00:00"/>
    <n v="37"/>
    <n v="38"/>
    <x v="1"/>
    <s v="NA"/>
    <x v="0"/>
    <s v="NA"/>
    <x v="0"/>
    <n v="1.48"/>
    <n v="1661.7925"/>
    <n v="1689.5426"/>
    <n v="1706.4380000000001"/>
    <n v="1897.771"/>
    <x v="0"/>
    <x v="0"/>
    <n v="1.1121242"/>
    <n v="968.63040000000001"/>
  </r>
  <r>
    <x v="0"/>
    <s v="P22864594"/>
    <x v="0"/>
    <x v="16"/>
    <x v="16"/>
    <x v="16"/>
    <x v="3"/>
    <x v="0"/>
    <x v="3"/>
    <x v="1"/>
    <n v="328.56"/>
    <d v="1988-10-19T00:00:00"/>
    <d v="2005-08-19T00:00:00"/>
    <n v="37"/>
    <n v="38"/>
    <x v="1"/>
    <s v="NA"/>
    <x v="0"/>
    <s v="NA"/>
    <x v="0"/>
    <n v="1.48"/>
    <n v="1661.7925"/>
    <n v="1689.5426"/>
    <n v="1706.4380000000001"/>
    <n v="1897.771"/>
    <x v="0"/>
    <x v="0"/>
    <n v="1.1121242"/>
    <n v="968.63040000000001"/>
  </r>
  <r>
    <x v="0"/>
    <s v="P22864594"/>
    <x v="0"/>
    <x v="17"/>
    <x v="17"/>
    <x v="17"/>
    <x v="3"/>
    <x v="0"/>
    <x v="3"/>
    <x v="1"/>
    <n v="328.56"/>
    <d v="1988-10-19T00:00:00"/>
    <d v="2005-08-19T00:00:00"/>
    <n v="37"/>
    <n v="38"/>
    <x v="1"/>
    <s v="NA"/>
    <x v="0"/>
    <s v="NA"/>
    <x v="0"/>
    <n v="1.48"/>
    <n v="1661.7925"/>
    <n v="1689.5426"/>
    <n v="1706.4380000000001"/>
    <n v="1897.7710999999999"/>
    <x v="0"/>
    <x v="0"/>
    <n v="1.1121242"/>
    <n v="968.63040000000001"/>
  </r>
  <r>
    <x v="0"/>
    <s v="P22864594"/>
    <x v="0"/>
    <x v="18"/>
    <x v="18"/>
    <x v="18"/>
    <x v="2"/>
    <x v="0"/>
    <x v="3"/>
    <x v="1"/>
    <n v="328.56"/>
    <d v="1988-10-19T00:00:00"/>
    <d v="2005-08-19T00:00:00"/>
    <n v="37"/>
    <n v="38"/>
    <x v="1"/>
    <s v="NA"/>
    <x v="0"/>
    <s v="NA"/>
    <x v="0"/>
    <n v="1.48"/>
    <n v="1661.7925"/>
    <n v="1689.5426"/>
    <n v="1706.4380000000001"/>
    <n v="1897.7710999999999"/>
    <x v="0"/>
    <x v="0"/>
    <n v="1.1121242"/>
    <n v="968.63040000000001"/>
  </r>
  <r>
    <x v="0"/>
    <s v="P22864594"/>
    <x v="0"/>
    <x v="19"/>
    <x v="19"/>
    <x v="19"/>
    <x v="4"/>
    <x v="0"/>
    <x v="3"/>
    <x v="1"/>
    <n v="328.56"/>
    <d v="1988-10-19T00:00:00"/>
    <d v="2005-08-19T00:00:00"/>
    <n v="37"/>
    <n v="38"/>
    <x v="1"/>
    <s v="NA"/>
    <x v="0"/>
    <s v="NA"/>
    <x v="0"/>
    <n v="1.48"/>
    <n v="1661.7925"/>
    <n v="1689.5426"/>
    <n v="1706.4380000000001"/>
    <n v="1897.7710999999999"/>
    <x v="0"/>
    <x v="0"/>
    <n v="1.1121242"/>
    <n v="968.63040000000001"/>
  </r>
  <r>
    <x v="0"/>
    <s v="P22864594"/>
    <x v="0"/>
    <x v="20"/>
    <x v="20"/>
    <x v="20"/>
    <x v="5"/>
    <x v="0"/>
    <x v="3"/>
    <x v="1"/>
    <n v="328.56"/>
    <d v="1988-10-19T00:00:00"/>
    <d v="2005-08-19T00:00:00"/>
    <n v="37"/>
    <n v="38"/>
    <x v="1"/>
    <s v="NA"/>
    <x v="0"/>
    <s v="NA"/>
    <x v="0"/>
    <n v="1.48"/>
    <n v="1661.7925"/>
    <n v="1689.5426"/>
    <n v="1706.4380000000001"/>
    <n v="1897.7710999999999"/>
    <x v="0"/>
    <x v="0"/>
    <n v="1.1121242"/>
    <n v="968.63040000000001"/>
  </r>
  <r>
    <x v="0"/>
    <s v="P22864594"/>
    <x v="0"/>
    <x v="21"/>
    <x v="21"/>
    <x v="21"/>
    <x v="3"/>
    <x v="0"/>
    <x v="3"/>
    <x v="1"/>
    <n v="328.56"/>
    <d v="1988-10-19T00:00:00"/>
    <d v="2005-08-19T00:00:00"/>
    <n v="37"/>
    <n v="38"/>
    <x v="1"/>
    <s v="NA"/>
    <x v="0"/>
    <s v="NA"/>
    <x v="0"/>
    <n v="1.48"/>
    <n v="1665.5554999999999"/>
    <n v="1689.7815000000001"/>
    <n v="1706.6793"/>
    <n v="1898.0393999999999"/>
    <x v="0"/>
    <x v="0"/>
    <n v="1.1121242"/>
    <n v="968.63040000000001"/>
  </r>
  <r>
    <x v="0"/>
    <s v="P22864594"/>
    <x v="0"/>
    <x v="22"/>
    <x v="22"/>
    <x v="22"/>
    <x v="3"/>
    <x v="0"/>
    <x v="3"/>
    <x v="1"/>
    <n v="328.56"/>
    <d v="1988-10-19T00:00:00"/>
    <d v="2005-08-19T00:00:00"/>
    <n v="37"/>
    <n v="38"/>
    <x v="1"/>
    <s v="NA"/>
    <x v="0"/>
    <s v="NA"/>
    <x v="0"/>
    <n v="1.48"/>
    <n v="1659.3445999999999"/>
    <n v="1695.6913999999999"/>
    <n v="1712.6483000000001"/>
    <n v="1904.6777"/>
    <x v="0"/>
    <x v="0"/>
    <n v="1.1121242"/>
    <n v="968.63040000000001"/>
  </r>
  <r>
    <x v="0"/>
    <s v="P23093661"/>
    <x v="1"/>
    <x v="0"/>
    <x v="0"/>
    <x v="0"/>
    <x v="0"/>
    <x v="0"/>
    <x v="3"/>
    <x v="0"/>
    <n v="93.39"/>
    <d v="1981-05-12T00:00:00"/>
    <d v="2014-05-12T00:00:00"/>
    <n v="33"/>
    <n v="42"/>
    <x v="0"/>
    <s v="NA"/>
    <x v="0"/>
    <s v="NA"/>
    <x v="1"/>
    <n v="5.66"/>
    <n v="191.61214000000001"/>
    <n v="194.52010999999999"/>
    <n v="196.46531999999999"/>
    <n v="712.56569999999999"/>
    <x v="0"/>
    <x v="0"/>
    <n v="1.0897813999999999"/>
    <n v="712.56569999999999"/>
  </r>
  <r>
    <x v="0"/>
    <s v="P23257801"/>
    <x v="0"/>
    <x v="0"/>
    <x v="0"/>
    <x v="0"/>
    <x v="0"/>
    <x v="0"/>
    <x v="0"/>
    <x v="0"/>
    <n v="27.36"/>
    <d v="1985-11-04T00:00:00"/>
    <d v="2003-11-04T00:00:00"/>
    <n v="18"/>
    <n v="57"/>
    <x v="1"/>
    <s v="NA"/>
    <x v="0"/>
    <s v="NA"/>
    <x v="1"/>
    <n v="3.04"/>
    <n v="0.35087610000000002"/>
    <n v="0.35822308000000003"/>
    <n v="0.36180531999999999"/>
    <n v="189.3312"/>
    <x v="0"/>
    <x v="0"/>
    <n v="1.0718908"/>
    <n v="189.3312"/>
  </r>
  <r>
    <x v="0"/>
    <s v="P23257801"/>
    <x v="0"/>
    <x v="1"/>
    <x v="1"/>
    <x v="1"/>
    <x v="1"/>
    <x v="0"/>
    <x v="0"/>
    <x v="0"/>
    <n v="27.36"/>
    <d v="1985-11-04T00:00:00"/>
    <d v="2003-11-04T00:00:00"/>
    <n v="18"/>
    <n v="57"/>
    <x v="1"/>
    <s v="NA"/>
    <x v="0"/>
    <s v="NA"/>
    <x v="1"/>
    <n v="3.04"/>
    <n v="0.35087610000000002"/>
    <n v="0.35822308000000003"/>
    <n v="0.36180531999999999"/>
    <n v="189.3312"/>
    <x v="0"/>
    <x v="0"/>
    <n v="1.0718908"/>
    <n v="189.3312"/>
  </r>
  <r>
    <x v="0"/>
    <s v="P23257801"/>
    <x v="0"/>
    <x v="2"/>
    <x v="2"/>
    <x v="2"/>
    <x v="2"/>
    <x v="0"/>
    <x v="0"/>
    <x v="0"/>
    <n v="27.36"/>
    <d v="1985-11-04T00:00:00"/>
    <d v="2003-11-04T00:00:00"/>
    <n v="18"/>
    <n v="57"/>
    <x v="1"/>
    <s v="NA"/>
    <x v="0"/>
    <s v="NA"/>
    <x v="1"/>
    <n v="3.04"/>
    <n v="0.35087610000000002"/>
    <n v="0.35822308000000003"/>
    <n v="0.36180531999999999"/>
    <n v="189.3312"/>
    <x v="0"/>
    <x v="0"/>
    <n v="1.0718908"/>
    <n v="189.3312"/>
  </r>
  <r>
    <x v="0"/>
    <s v="P23257801"/>
    <x v="0"/>
    <x v="3"/>
    <x v="3"/>
    <x v="3"/>
    <x v="3"/>
    <x v="0"/>
    <x v="0"/>
    <x v="0"/>
    <n v="27.36"/>
    <d v="1985-11-04T00:00:00"/>
    <d v="2003-11-04T00:00:00"/>
    <n v="18"/>
    <n v="57"/>
    <x v="1"/>
    <s v="NA"/>
    <x v="0"/>
    <s v="NA"/>
    <x v="1"/>
    <n v="3.04"/>
    <n v="0.35087610000000002"/>
    <n v="0.35822308000000003"/>
    <n v="0.36180531999999999"/>
    <n v="189.3312"/>
    <x v="0"/>
    <x v="0"/>
    <n v="1.0718908"/>
    <n v="189.3312"/>
  </r>
  <r>
    <x v="0"/>
    <s v="P23257801"/>
    <x v="0"/>
    <x v="4"/>
    <x v="4"/>
    <x v="4"/>
    <x v="3"/>
    <x v="0"/>
    <x v="0"/>
    <x v="0"/>
    <n v="27.36"/>
    <d v="1985-11-04T00:00:00"/>
    <d v="2003-11-04T00:00:00"/>
    <n v="18"/>
    <n v="57"/>
    <x v="1"/>
    <s v="NA"/>
    <x v="0"/>
    <s v="NA"/>
    <x v="1"/>
    <n v="3.04"/>
    <n v="0.35087610000000002"/>
    <n v="0.35822308000000003"/>
    <n v="0.36180531999999999"/>
    <n v="189.3312"/>
    <x v="0"/>
    <x v="0"/>
    <n v="1.0718908"/>
    <n v="189.3312"/>
  </r>
  <r>
    <x v="0"/>
    <s v="P23257801"/>
    <x v="0"/>
    <x v="5"/>
    <x v="5"/>
    <x v="5"/>
    <x v="3"/>
    <x v="0"/>
    <x v="0"/>
    <x v="0"/>
    <n v="27.36"/>
    <d v="1985-11-04T00:00:00"/>
    <d v="2003-11-04T00:00:00"/>
    <n v="18"/>
    <n v="57"/>
    <x v="1"/>
    <s v="NA"/>
    <x v="0"/>
    <s v="NA"/>
    <x v="1"/>
    <n v="3.04"/>
    <n v="0.35096768"/>
    <n v="0.35822892000000001"/>
    <n v="0.36181121999999999"/>
    <n v="189.3312"/>
    <x v="0"/>
    <x v="0"/>
    <n v="1.0718908"/>
    <n v="189.3312"/>
  </r>
  <r>
    <x v="0"/>
    <s v="P23257801"/>
    <x v="0"/>
    <x v="6"/>
    <x v="6"/>
    <x v="6"/>
    <x v="3"/>
    <x v="0"/>
    <x v="0"/>
    <x v="0"/>
    <n v="27.36"/>
    <d v="1985-11-04T00:00:00"/>
    <d v="2003-11-04T00:00:00"/>
    <n v="18"/>
    <n v="57"/>
    <x v="1"/>
    <s v="NA"/>
    <x v="0"/>
    <s v="NA"/>
    <x v="1"/>
    <n v="3.04"/>
    <n v="0.32471249000000002"/>
    <n v="0.33143054999999999"/>
    <n v="0.33474487000000003"/>
    <n v="189.3312"/>
    <x v="0"/>
    <x v="0"/>
    <n v="1.0718908"/>
    <n v="189.3312"/>
  </r>
  <r>
    <x v="0"/>
    <s v="P23257801"/>
    <x v="0"/>
    <x v="7"/>
    <x v="7"/>
    <x v="7"/>
    <x v="3"/>
    <x v="0"/>
    <x v="0"/>
    <x v="0"/>
    <n v="27.36"/>
    <d v="1985-11-04T00:00:00"/>
    <d v="2003-11-04T00:00:00"/>
    <n v="18"/>
    <n v="57"/>
    <x v="1"/>
    <s v="NA"/>
    <x v="0"/>
    <s v="NA"/>
    <x v="1"/>
    <n v="3.04"/>
    <n v="0.32633203"/>
    <n v="0.33303254999999998"/>
    <n v="0.33636286999999998"/>
    <n v="189.3312"/>
    <x v="0"/>
    <x v="0"/>
    <n v="1.0718908"/>
    <n v="189.3312"/>
  </r>
  <r>
    <x v="0"/>
    <s v="P23257801"/>
    <x v="0"/>
    <x v="8"/>
    <x v="8"/>
    <x v="8"/>
    <x v="2"/>
    <x v="0"/>
    <x v="0"/>
    <x v="0"/>
    <n v="27.36"/>
    <d v="1985-11-04T00:00:00"/>
    <d v="2003-11-04T00:00:00"/>
    <n v="18"/>
    <n v="57"/>
    <x v="1"/>
    <s v="NA"/>
    <x v="0"/>
    <s v="NA"/>
    <x v="1"/>
    <n v="3.04"/>
    <n v="0.32633203"/>
    <n v="0.33303254999999998"/>
    <n v="0.33636286999999998"/>
    <n v="189.3312"/>
    <x v="0"/>
    <x v="0"/>
    <n v="1.0718908"/>
    <n v="189.3312"/>
  </r>
  <r>
    <x v="0"/>
    <s v="P23257801"/>
    <x v="0"/>
    <x v="9"/>
    <x v="9"/>
    <x v="9"/>
    <x v="3"/>
    <x v="0"/>
    <x v="0"/>
    <x v="0"/>
    <n v="27.36"/>
    <d v="1985-11-04T00:00:00"/>
    <d v="2003-11-04T00:00:00"/>
    <n v="18"/>
    <n v="57"/>
    <x v="1"/>
    <s v="NA"/>
    <x v="0"/>
    <s v="NA"/>
    <x v="1"/>
    <n v="3.04"/>
    <n v="0.32633203"/>
    <n v="0.33303254999999998"/>
    <n v="0.33636286999999998"/>
    <n v="189.3312"/>
    <x v="0"/>
    <x v="0"/>
    <n v="1.0718908"/>
    <n v="189.3312"/>
  </r>
  <r>
    <x v="0"/>
    <s v="P23257801"/>
    <x v="0"/>
    <x v="10"/>
    <x v="10"/>
    <x v="10"/>
    <x v="3"/>
    <x v="0"/>
    <x v="0"/>
    <x v="0"/>
    <n v="27.36"/>
    <d v="1985-11-04T00:00:00"/>
    <d v="2003-11-04T00:00:00"/>
    <n v="18"/>
    <n v="57"/>
    <x v="1"/>
    <s v="NA"/>
    <x v="0"/>
    <s v="NA"/>
    <x v="1"/>
    <n v="3.04"/>
    <n v="0.32633203"/>
    <n v="0.33303254999999998"/>
    <n v="0.33636286999999998"/>
    <n v="189.3312"/>
    <x v="0"/>
    <x v="0"/>
    <n v="1.0718908"/>
    <n v="189.3312"/>
  </r>
  <r>
    <x v="0"/>
    <s v="P23257801"/>
    <x v="0"/>
    <x v="11"/>
    <x v="11"/>
    <x v="11"/>
    <x v="3"/>
    <x v="0"/>
    <x v="0"/>
    <x v="0"/>
    <n v="27.36"/>
    <d v="1985-11-04T00:00:00"/>
    <d v="2003-11-04T00:00:00"/>
    <n v="18"/>
    <n v="57"/>
    <x v="1"/>
    <s v="NA"/>
    <x v="0"/>
    <s v="NA"/>
    <x v="1"/>
    <n v="3.04"/>
    <n v="0.32421084999999999"/>
    <n v="0.33086786000000001"/>
    <n v="0.33417654000000002"/>
    <n v="189.3312"/>
    <x v="0"/>
    <x v="0"/>
    <n v="1.0718908"/>
    <n v="189.3312"/>
  </r>
  <r>
    <x v="0"/>
    <s v="P23257801"/>
    <x v="0"/>
    <x v="12"/>
    <x v="12"/>
    <x v="12"/>
    <x v="3"/>
    <x v="0"/>
    <x v="0"/>
    <x v="0"/>
    <n v="27.36"/>
    <d v="1985-11-04T00:00:00"/>
    <d v="2003-11-04T00:00:00"/>
    <n v="18"/>
    <n v="57"/>
    <x v="1"/>
    <s v="NA"/>
    <x v="0"/>
    <s v="NA"/>
    <x v="1"/>
    <n v="3.04"/>
    <n v="0.2983497"/>
    <n v="0.30447570000000002"/>
    <n v="0.30752045"/>
    <n v="189.3312"/>
    <x v="0"/>
    <x v="0"/>
    <n v="1.0718908"/>
    <n v="189.3312"/>
  </r>
  <r>
    <x v="0"/>
    <s v="P23257801"/>
    <x v="0"/>
    <x v="13"/>
    <x v="13"/>
    <x v="13"/>
    <x v="3"/>
    <x v="0"/>
    <x v="0"/>
    <x v="0"/>
    <n v="27.36"/>
    <d v="1985-11-04T00:00:00"/>
    <d v="2003-11-04T00:00:00"/>
    <n v="18"/>
    <n v="57"/>
    <x v="1"/>
    <s v="NA"/>
    <x v="0"/>
    <s v="NA"/>
    <x v="1"/>
    <n v="3.04"/>
    <n v="0.29983774000000002"/>
    <n v="0.30591476000000001"/>
    <n v="0.30897390000000002"/>
    <n v="189.3312"/>
    <x v="0"/>
    <x v="0"/>
    <n v="1.0718908"/>
    <n v="189.3312"/>
  </r>
  <r>
    <x v="0"/>
    <s v="P23257801"/>
    <x v="0"/>
    <x v="14"/>
    <x v="14"/>
    <x v="14"/>
    <x v="3"/>
    <x v="0"/>
    <x v="0"/>
    <x v="0"/>
    <n v="27.36"/>
    <d v="1985-11-04T00:00:00"/>
    <d v="2003-11-04T00:00:00"/>
    <n v="18"/>
    <n v="57"/>
    <x v="1"/>
    <s v="NA"/>
    <x v="0"/>
    <s v="NA"/>
    <x v="1"/>
    <n v="3.04"/>
    <n v="0.29983774000000002"/>
    <n v="0.30591476000000001"/>
    <n v="0.30897390000000002"/>
    <n v="189.60480000000001"/>
    <x v="0"/>
    <x v="0"/>
    <n v="1.0718908"/>
    <n v="189.60480000000001"/>
  </r>
  <r>
    <x v="0"/>
    <s v="P23257801"/>
    <x v="0"/>
    <x v="15"/>
    <x v="15"/>
    <x v="15"/>
    <x v="3"/>
    <x v="0"/>
    <x v="0"/>
    <x v="0"/>
    <n v="27.36"/>
    <d v="1985-11-04T00:00:00"/>
    <d v="2003-11-04T00:00:00"/>
    <n v="18"/>
    <n v="57"/>
    <x v="1"/>
    <s v="NA"/>
    <x v="0"/>
    <s v="NA"/>
    <x v="1"/>
    <n v="3.04"/>
    <n v="0.29983774000000002"/>
    <n v="0.30591476000000001"/>
    <n v="0.30897390000000002"/>
    <n v="189.60480000000001"/>
    <x v="0"/>
    <x v="0"/>
    <n v="1.0718908"/>
    <n v="189.60480000000001"/>
  </r>
  <r>
    <x v="0"/>
    <s v="P23257801"/>
    <x v="0"/>
    <x v="16"/>
    <x v="16"/>
    <x v="16"/>
    <x v="3"/>
    <x v="0"/>
    <x v="0"/>
    <x v="0"/>
    <n v="27.36"/>
    <d v="1985-11-04T00:00:00"/>
    <d v="2003-11-04T00:00:00"/>
    <n v="18"/>
    <n v="57"/>
    <x v="1"/>
    <s v="NA"/>
    <x v="0"/>
    <s v="NA"/>
    <x v="1"/>
    <n v="3.04"/>
    <n v="0.29983774000000002"/>
    <n v="0.30591476000000001"/>
    <n v="0.30897390000000002"/>
    <n v="189.60480000000001"/>
    <x v="0"/>
    <x v="0"/>
    <n v="1.0718908"/>
    <n v="189.60480000000001"/>
  </r>
  <r>
    <x v="0"/>
    <s v="P23257801"/>
    <x v="0"/>
    <x v="17"/>
    <x v="17"/>
    <x v="17"/>
    <x v="3"/>
    <x v="0"/>
    <x v="0"/>
    <x v="0"/>
    <n v="27.36"/>
    <d v="1985-11-04T00:00:00"/>
    <d v="2003-11-04T00:00:00"/>
    <n v="18"/>
    <n v="57"/>
    <x v="1"/>
    <s v="NA"/>
    <x v="0"/>
    <s v="NA"/>
    <x v="1"/>
    <n v="3.04"/>
    <n v="0.29983774000000002"/>
    <n v="0.30591476000000001"/>
    <n v="0.30897390000000002"/>
    <n v="189.60480000000001"/>
    <x v="0"/>
    <x v="0"/>
    <n v="1.0718908"/>
    <n v="189.60480000000001"/>
  </r>
  <r>
    <x v="0"/>
    <s v="P23257801"/>
    <x v="0"/>
    <x v="18"/>
    <x v="18"/>
    <x v="18"/>
    <x v="2"/>
    <x v="0"/>
    <x v="0"/>
    <x v="0"/>
    <n v="27.36"/>
    <d v="1985-11-04T00:00:00"/>
    <d v="2003-11-04T00:00:00"/>
    <n v="18"/>
    <n v="57"/>
    <x v="1"/>
    <s v="NA"/>
    <x v="0"/>
    <s v="NA"/>
    <x v="1"/>
    <n v="3.04"/>
    <n v="0.29983774000000002"/>
    <n v="0.30591476000000001"/>
    <n v="0.30897390000000002"/>
    <n v="189.60480000000001"/>
    <x v="0"/>
    <x v="0"/>
    <n v="1.0718908"/>
    <n v="189.60480000000001"/>
  </r>
  <r>
    <x v="0"/>
    <s v="P23257801"/>
    <x v="0"/>
    <x v="19"/>
    <x v="19"/>
    <x v="19"/>
    <x v="4"/>
    <x v="0"/>
    <x v="0"/>
    <x v="0"/>
    <n v="27.36"/>
    <d v="1985-11-04T00:00:00"/>
    <d v="2003-11-04T00:00:00"/>
    <n v="18"/>
    <n v="57"/>
    <x v="1"/>
    <s v="NA"/>
    <x v="0"/>
    <s v="NA"/>
    <x v="1"/>
    <n v="3.04"/>
    <n v="0.29983774000000002"/>
    <n v="0.30591476000000001"/>
    <n v="0.30897390000000002"/>
    <n v="189.60480000000001"/>
    <x v="0"/>
    <x v="0"/>
    <n v="1.0718908"/>
    <n v="189.60480000000001"/>
  </r>
  <r>
    <x v="0"/>
    <s v="P23257801"/>
    <x v="0"/>
    <x v="20"/>
    <x v="20"/>
    <x v="20"/>
    <x v="5"/>
    <x v="0"/>
    <x v="0"/>
    <x v="0"/>
    <n v="27.36"/>
    <d v="1985-11-04T00:00:00"/>
    <d v="2003-11-04T00:00:00"/>
    <n v="18"/>
    <n v="57"/>
    <x v="1"/>
    <s v="NA"/>
    <x v="0"/>
    <s v="NA"/>
    <x v="1"/>
    <n v="3.04"/>
    <n v="0.29983774000000002"/>
    <n v="0.30591476000000001"/>
    <n v="0.30897390000000002"/>
    <n v="189.60480000000001"/>
    <x v="0"/>
    <x v="0"/>
    <n v="1.0718908"/>
    <n v="189.60480000000001"/>
  </r>
  <r>
    <x v="0"/>
    <s v="P23257801"/>
    <x v="0"/>
    <x v="21"/>
    <x v="21"/>
    <x v="21"/>
    <x v="3"/>
    <x v="0"/>
    <x v="0"/>
    <x v="0"/>
    <n v="27.36"/>
    <d v="1985-11-04T00:00:00"/>
    <d v="2003-11-04T00:00:00"/>
    <n v="18"/>
    <n v="57"/>
    <x v="1"/>
    <s v="NA"/>
    <x v="0"/>
    <s v="NA"/>
    <x v="1"/>
    <n v="3.04"/>
    <n v="0.30049880000000001"/>
    <n v="0.30595686999999999"/>
    <n v="0.30901644"/>
    <n v="189.60480000000001"/>
    <x v="0"/>
    <x v="0"/>
    <n v="1.0718908"/>
    <n v="189.60480000000001"/>
  </r>
  <r>
    <x v="0"/>
    <s v="P23257801"/>
    <x v="0"/>
    <x v="22"/>
    <x v="22"/>
    <x v="22"/>
    <x v="3"/>
    <x v="0"/>
    <x v="0"/>
    <x v="0"/>
    <n v="27.36"/>
    <d v="1985-11-04T00:00:00"/>
    <d v="2003-11-04T00:00:00"/>
    <n v="18"/>
    <n v="57"/>
    <x v="1"/>
    <s v="NA"/>
    <x v="0"/>
    <s v="NA"/>
    <x v="1"/>
    <n v="3.04"/>
    <n v="0.29900749999999998"/>
    <n v="0.3072896"/>
    <n v="0.31036249999999999"/>
    <n v="189.60480000000001"/>
    <x v="0"/>
    <x v="0"/>
    <n v="1.0718908"/>
    <n v="189.60480000000001"/>
  </r>
  <r>
    <x v="0"/>
    <s v="P24356700"/>
    <x v="0"/>
    <x v="0"/>
    <x v="0"/>
    <x v="0"/>
    <x v="0"/>
    <x v="0"/>
    <x v="0"/>
    <x v="0"/>
    <n v="1463.04"/>
    <d v="1991-05-03T00:00:00"/>
    <d v="2023-05-03T00:00:00"/>
    <n v="32"/>
    <n v="43"/>
    <x v="1"/>
    <s v="NA"/>
    <x v="0"/>
    <s v="NA"/>
    <x v="0"/>
    <n v="7.62"/>
    <n v="13306.013000000001"/>
    <n v="13574.844999999999"/>
    <n v="13710.593000000001"/>
    <n v="15187.007"/>
    <x v="0"/>
    <x v="0"/>
    <n v="1.1076840999999999"/>
    <n v="8939.1749999999993"/>
  </r>
  <r>
    <x v="0"/>
    <s v="P24356700"/>
    <x v="0"/>
    <x v="1"/>
    <x v="1"/>
    <x v="1"/>
    <x v="1"/>
    <x v="0"/>
    <x v="0"/>
    <x v="0"/>
    <n v="1463.04"/>
    <d v="1991-05-03T00:00:00"/>
    <d v="2023-05-03T00:00:00"/>
    <n v="32"/>
    <n v="43"/>
    <x v="1"/>
    <s v="NA"/>
    <x v="0"/>
    <s v="NA"/>
    <x v="0"/>
    <n v="7.62"/>
    <n v="13306.013000000001"/>
    <n v="13574.844999999999"/>
    <n v="13710.593000000001"/>
    <n v="15187.007"/>
    <x v="0"/>
    <x v="0"/>
    <n v="1.1076840999999999"/>
    <n v="8939.1749999999993"/>
  </r>
  <r>
    <x v="0"/>
    <s v="P24356700"/>
    <x v="0"/>
    <x v="2"/>
    <x v="2"/>
    <x v="2"/>
    <x v="2"/>
    <x v="0"/>
    <x v="0"/>
    <x v="0"/>
    <n v="1463.04"/>
    <d v="1991-05-03T00:00:00"/>
    <d v="2023-05-03T00:00:00"/>
    <n v="32"/>
    <n v="43"/>
    <x v="1"/>
    <s v="NA"/>
    <x v="0"/>
    <s v="NA"/>
    <x v="0"/>
    <n v="7.62"/>
    <n v="13306.013000000001"/>
    <n v="13574.844999999999"/>
    <n v="13710.593000000001"/>
    <n v="15187.007"/>
    <x v="0"/>
    <x v="0"/>
    <n v="1.1076840999999999"/>
    <n v="8939.1749999999993"/>
  </r>
  <r>
    <x v="0"/>
    <s v="P24356700"/>
    <x v="0"/>
    <x v="3"/>
    <x v="3"/>
    <x v="3"/>
    <x v="3"/>
    <x v="0"/>
    <x v="0"/>
    <x v="0"/>
    <n v="1463.04"/>
    <d v="1991-05-03T00:00:00"/>
    <d v="2023-05-03T00:00:00"/>
    <n v="32"/>
    <n v="43"/>
    <x v="1"/>
    <s v="NA"/>
    <x v="0"/>
    <s v="NA"/>
    <x v="0"/>
    <n v="7.62"/>
    <n v="13306.013000000001"/>
    <n v="13574.844999999999"/>
    <n v="13710.593000000001"/>
    <n v="15187.007"/>
    <x v="0"/>
    <x v="0"/>
    <n v="1.1076840999999999"/>
    <n v="8939.1749999999993"/>
  </r>
  <r>
    <x v="0"/>
    <s v="P24356700"/>
    <x v="0"/>
    <x v="4"/>
    <x v="4"/>
    <x v="4"/>
    <x v="3"/>
    <x v="0"/>
    <x v="0"/>
    <x v="0"/>
    <n v="1463.04"/>
    <d v="1991-05-03T00:00:00"/>
    <d v="2023-05-03T00:00:00"/>
    <n v="32"/>
    <n v="43"/>
    <x v="1"/>
    <s v="NA"/>
    <x v="0"/>
    <s v="NA"/>
    <x v="0"/>
    <n v="7.62"/>
    <n v="13306.013000000001"/>
    <n v="13574.844999999999"/>
    <n v="13710.593000000001"/>
    <n v="15187.007"/>
    <x v="0"/>
    <x v="0"/>
    <n v="1.1076840999999999"/>
    <n v="8939.1749999999993"/>
  </r>
  <r>
    <x v="0"/>
    <s v="P24356700"/>
    <x v="0"/>
    <x v="5"/>
    <x v="5"/>
    <x v="5"/>
    <x v="3"/>
    <x v="0"/>
    <x v="0"/>
    <x v="0"/>
    <n v="1463.04"/>
    <d v="1991-05-03T00:00:00"/>
    <d v="2023-05-03T00:00:00"/>
    <n v="32"/>
    <n v="43"/>
    <x v="1"/>
    <s v="NA"/>
    <x v="0"/>
    <s v="NA"/>
    <x v="0"/>
    <n v="7.62"/>
    <n v="13309.485000000001"/>
    <n v="13575.065000000001"/>
    <n v="13710.816000000001"/>
    <n v="15187.254000000001"/>
    <x v="0"/>
    <x v="0"/>
    <n v="1.1076840999999999"/>
    <n v="8939.1749999999993"/>
  </r>
  <r>
    <x v="0"/>
    <s v="P24356700"/>
    <x v="0"/>
    <x v="6"/>
    <x v="6"/>
    <x v="6"/>
    <x v="3"/>
    <x v="0"/>
    <x v="0"/>
    <x v="0"/>
    <n v="1463.04"/>
    <d v="1991-05-03T00:00:00"/>
    <d v="2023-05-03T00:00:00"/>
    <n v="32"/>
    <n v="43"/>
    <x v="1"/>
    <s v="NA"/>
    <x v="0"/>
    <s v="NA"/>
    <x v="0"/>
    <n v="7.62"/>
    <n v="12313.83"/>
    <n v="12559.543"/>
    <n v="12685.138999999999"/>
    <n v="14051.127"/>
    <x v="0"/>
    <x v="0"/>
    <n v="1.1076840999999999"/>
    <n v="8939.1749999999993"/>
  </r>
  <r>
    <x v="0"/>
    <s v="P24356700"/>
    <x v="0"/>
    <x v="7"/>
    <x v="7"/>
    <x v="7"/>
    <x v="3"/>
    <x v="0"/>
    <x v="0"/>
    <x v="0"/>
    <n v="1463.04"/>
    <d v="1991-05-03T00:00:00"/>
    <d v="2023-05-03T00:00:00"/>
    <n v="32"/>
    <n v="43"/>
    <x v="1"/>
    <s v="NA"/>
    <x v="0"/>
    <s v="NA"/>
    <x v="0"/>
    <n v="7.62"/>
    <n v="12375.245999999999"/>
    <n v="12620.251"/>
    <n v="12746.453"/>
    <n v="14119.044"/>
    <x v="0"/>
    <x v="0"/>
    <n v="1.1076840999999999"/>
    <n v="8939.1749999999993"/>
  </r>
  <r>
    <x v="0"/>
    <s v="P24356700"/>
    <x v="0"/>
    <x v="8"/>
    <x v="8"/>
    <x v="8"/>
    <x v="2"/>
    <x v="0"/>
    <x v="0"/>
    <x v="0"/>
    <n v="1463.04"/>
    <d v="1991-05-03T00:00:00"/>
    <d v="2023-05-03T00:00:00"/>
    <n v="32"/>
    <n v="43"/>
    <x v="1"/>
    <s v="NA"/>
    <x v="0"/>
    <s v="NA"/>
    <x v="0"/>
    <n v="7.62"/>
    <n v="12375.245999999999"/>
    <n v="12620.251"/>
    <n v="12746.453"/>
    <n v="14119.044"/>
    <x v="0"/>
    <x v="0"/>
    <n v="1.1076840999999999"/>
    <n v="8939.1749999999993"/>
  </r>
  <r>
    <x v="0"/>
    <s v="P24356700"/>
    <x v="0"/>
    <x v="9"/>
    <x v="9"/>
    <x v="9"/>
    <x v="3"/>
    <x v="0"/>
    <x v="0"/>
    <x v="0"/>
    <n v="1463.04"/>
    <d v="1991-05-03T00:00:00"/>
    <d v="2023-05-03T00:00:00"/>
    <n v="32"/>
    <n v="43"/>
    <x v="1"/>
    <s v="NA"/>
    <x v="0"/>
    <s v="NA"/>
    <x v="0"/>
    <n v="7.62"/>
    <n v="12375.245999999999"/>
    <n v="12620.251"/>
    <n v="12746.453"/>
    <n v="14119.044"/>
    <x v="0"/>
    <x v="0"/>
    <n v="1.1076840999999999"/>
    <n v="8939.1749999999993"/>
  </r>
  <r>
    <x v="0"/>
    <s v="P24356700"/>
    <x v="0"/>
    <x v="10"/>
    <x v="10"/>
    <x v="10"/>
    <x v="3"/>
    <x v="0"/>
    <x v="0"/>
    <x v="0"/>
    <n v="1463.04"/>
    <d v="1991-05-03T00:00:00"/>
    <d v="2023-05-03T00:00:00"/>
    <n v="32"/>
    <n v="43"/>
    <x v="1"/>
    <s v="NA"/>
    <x v="0"/>
    <s v="NA"/>
    <x v="0"/>
    <n v="7.62"/>
    <n v="12375.245999999999"/>
    <n v="12620.251"/>
    <n v="12746.453"/>
    <n v="14119.044"/>
    <x v="0"/>
    <x v="0"/>
    <n v="1.1076840999999999"/>
    <n v="8939.1749999999993"/>
  </r>
  <r>
    <x v="0"/>
    <s v="P24356700"/>
    <x v="0"/>
    <x v="11"/>
    <x v="11"/>
    <x v="11"/>
    <x v="3"/>
    <x v="0"/>
    <x v="0"/>
    <x v="0"/>
    <n v="1463.04"/>
    <d v="1991-05-03T00:00:00"/>
    <d v="2023-05-03T00:00:00"/>
    <n v="32"/>
    <n v="43"/>
    <x v="1"/>
    <s v="NA"/>
    <x v="0"/>
    <s v="NA"/>
    <x v="0"/>
    <n v="7.62"/>
    <n v="12294.807000000001"/>
    <n v="12538.22"/>
    <n v="12663.602000000001"/>
    <n v="14027.270500000001"/>
    <x v="0"/>
    <x v="0"/>
    <n v="1.1076840999999999"/>
    <n v="8939.1749999999993"/>
  </r>
  <r>
    <x v="0"/>
    <s v="P24356700"/>
    <x v="0"/>
    <x v="12"/>
    <x v="12"/>
    <x v="12"/>
    <x v="3"/>
    <x v="0"/>
    <x v="0"/>
    <x v="0"/>
    <n v="1463.04"/>
    <d v="1991-05-03T00:00:00"/>
    <d v="2023-05-03T00:00:00"/>
    <n v="32"/>
    <n v="43"/>
    <x v="1"/>
    <s v="NA"/>
    <x v="0"/>
    <s v="NA"/>
    <x v="0"/>
    <n v="7.62"/>
    <n v="12175.575000000001"/>
    <n v="12416.627"/>
    <n v="12540.793"/>
    <n v="13891.237999999999"/>
    <x v="0"/>
    <x v="0"/>
    <n v="1.1076840999999999"/>
    <n v="8939.1749999999993"/>
  </r>
  <r>
    <x v="0"/>
    <s v="P24356700"/>
    <x v="0"/>
    <x v="13"/>
    <x v="13"/>
    <x v="13"/>
    <x v="3"/>
    <x v="0"/>
    <x v="0"/>
    <x v="0"/>
    <n v="1463.04"/>
    <d v="1991-05-03T00:00:00"/>
    <d v="2023-05-03T00:00:00"/>
    <n v="32"/>
    <n v="43"/>
    <x v="1"/>
    <s v="NA"/>
    <x v="0"/>
    <s v="NA"/>
    <x v="0"/>
    <n v="7.62"/>
    <n v="12236.302"/>
    <n v="12475.312"/>
    <n v="12600.064"/>
    <n v="13956.892"/>
    <x v="0"/>
    <x v="0"/>
    <n v="1.1076840999999999"/>
    <n v="8939.1749999999993"/>
  </r>
  <r>
    <x v="0"/>
    <s v="P24356700"/>
    <x v="0"/>
    <x v="14"/>
    <x v="14"/>
    <x v="14"/>
    <x v="3"/>
    <x v="0"/>
    <x v="0"/>
    <x v="0"/>
    <n v="1463.04"/>
    <d v="1991-05-03T00:00:00"/>
    <d v="2023-05-03T00:00:00"/>
    <n v="32"/>
    <n v="43"/>
    <x v="1"/>
    <s v="NA"/>
    <x v="0"/>
    <s v="NA"/>
    <x v="0"/>
    <n v="7.62"/>
    <n v="12236.302"/>
    <n v="12475.312"/>
    <n v="12600.064"/>
    <n v="13956.892"/>
    <x v="0"/>
    <x v="0"/>
    <n v="1.1076840999999999"/>
    <n v="8953.8050000000003"/>
  </r>
  <r>
    <x v="0"/>
    <s v="P24356700"/>
    <x v="0"/>
    <x v="15"/>
    <x v="15"/>
    <x v="15"/>
    <x v="3"/>
    <x v="0"/>
    <x v="0"/>
    <x v="0"/>
    <n v="1463.04"/>
    <d v="1991-05-03T00:00:00"/>
    <d v="2023-05-03T00:00:00"/>
    <n v="32"/>
    <n v="43"/>
    <x v="1"/>
    <s v="NA"/>
    <x v="0"/>
    <s v="NA"/>
    <x v="0"/>
    <n v="7.62"/>
    <n v="12236.302"/>
    <n v="12475.312"/>
    <n v="12600.064"/>
    <n v="13956.892"/>
    <x v="0"/>
    <x v="0"/>
    <n v="1.1076840999999999"/>
    <n v="8953.8050000000003"/>
  </r>
  <r>
    <x v="0"/>
    <s v="P24356700"/>
    <x v="0"/>
    <x v="16"/>
    <x v="16"/>
    <x v="16"/>
    <x v="3"/>
    <x v="0"/>
    <x v="0"/>
    <x v="0"/>
    <n v="1463.04"/>
    <d v="1991-05-03T00:00:00"/>
    <d v="2023-05-03T00:00:00"/>
    <n v="32"/>
    <n v="43"/>
    <x v="1"/>
    <s v="NA"/>
    <x v="0"/>
    <s v="NA"/>
    <x v="0"/>
    <n v="7.62"/>
    <n v="12236.302"/>
    <n v="12475.312"/>
    <n v="12600.064"/>
    <n v="13956.892"/>
    <x v="0"/>
    <x v="0"/>
    <n v="1.1076840999999999"/>
    <n v="8953.8050000000003"/>
  </r>
  <r>
    <x v="0"/>
    <s v="P24356700"/>
    <x v="0"/>
    <x v="17"/>
    <x v="17"/>
    <x v="17"/>
    <x v="3"/>
    <x v="0"/>
    <x v="0"/>
    <x v="0"/>
    <n v="1463.04"/>
    <d v="1991-05-03T00:00:00"/>
    <d v="2023-05-03T00:00:00"/>
    <n v="32"/>
    <n v="43"/>
    <x v="1"/>
    <s v="NA"/>
    <x v="0"/>
    <s v="NA"/>
    <x v="0"/>
    <n v="7.62"/>
    <n v="12236.302"/>
    <n v="12475.312"/>
    <n v="12600.065000000001"/>
    <n v="13956.893"/>
    <x v="0"/>
    <x v="0"/>
    <n v="1.1076840999999999"/>
    <n v="8953.8050000000003"/>
  </r>
  <r>
    <x v="0"/>
    <s v="P24356700"/>
    <x v="0"/>
    <x v="18"/>
    <x v="18"/>
    <x v="18"/>
    <x v="2"/>
    <x v="0"/>
    <x v="0"/>
    <x v="0"/>
    <n v="1463.04"/>
    <d v="1991-05-03T00:00:00"/>
    <d v="2023-05-03T00:00:00"/>
    <n v="32"/>
    <n v="43"/>
    <x v="1"/>
    <s v="NA"/>
    <x v="0"/>
    <s v="NA"/>
    <x v="0"/>
    <n v="7.62"/>
    <n v="12236.302"/>
    <n v="12475.312"/>
    <n v="12600.065000000001"/>
    <n v="13956.893"/>
    <x v="0"/>
    <x v="0"/>
    <n v="1.1076840999999999"/>
    <n v="8953.8050000000003"/>
  </r>
  <r>
    <x v="0"/>
    <s v="P24356700"/>
    <x v="0"/>
    <x v="19"/>
    <x v="19"/>
    <x v="19"/>
    <x v="4"/>
    <x v="0"/>
    <x v="0"/>
    <x v="0"/>
    <n v="1463.04"/>
    <d v="1991-05-03T00:00:00"/>
    <d v="2023-05-03T00:00:00"/>
    <n v="32"/>
    <n v="43"/>
    <x v="1"/>
    <s v="NA"/>
    <x v="0"/>
    <s v="NA"/>
    <x v="0"/>
    <n v="7.62"/>
    <n v="12236.302"/>
    <n v="12475.312"/>
    <n v="12600.065000000001"/>
    <n v="13956.893"/>
    <x v="0"/>
    <x v="0"/>
    <n v="1.1076840999999999"/>
    <n v="8953.8050000000003"/>
  </r>
  <r>
    <x v="0"/>
    <s v="P24356700"/>
    <x v="0"/>
    <x v="20"/>
    <x v="20"/>
    <x v="20"/>
    <x v="5"/>
    <x v="0"/>
    <x v="0"/>
    <x v="0"/>
    <n v="1463.04"/>
    <d v="1991-05-03T00:00:00"/>
    <d v="2023-05-03T00:00:00"/>
    <n v="32"/>
    <n v="43"/>
    <x v="1"/>
    <s v="NA"/>
    <x v="0"/>
    <s v="NA"/>
    <x v="0"/>
    <n v="7.62"/>
    <n v="12236.302"/>
    <n v="12475.312"/>
    <n v="12600.065000000001"/>
    <n v="13956.893"/>
    <x v="0"/>
    <x v="0"/>
    <n v="1.1076840999999999"/>
    <n v="8953.8050000000003"/>
  </r>
  <r>
    <x v="0"/>
    <s v="P24356700"/>
    <x v="0"/>
    <x v="21"/>
    <x v="21"/>
    <x v="21"/>
    <x v="3"/>
    <x v="0"/>
    <x v="0"/>
    <x v="0"/>
    <n v="1463.04"/>
    <d v="1991-05-03T00:00:00"/>
    <d v="2023-05-03T00:00:00"/>
    <n v="32"/>
    <n v="43"/>
    <x v="1"/>
    <s v="NA"/>
    <x v="0"/>
    <s v="NA"/>
    <x v="0"/>
    <n v="7.62"/>
    <n v="12263.279"/>
    <n v="12477.029"/>
    <n v="12601.8"/>
    <n v="13958.813"/>
    <x v="0"/>
    <x v="0"/>
    <n v="1.1076840999999999"/>
    <n v="8953.8050000000003"/>
  </r>
  <r>
    <x v="0"/>
    <s v="P24356700"/>
    <x v="0"/>
    <x v="22"/>
    <x v="22"/>
    <x v="22"/>
    <x v="3"/>
    <x v="0"/>
    <x v="0"/>
    <x v="0"/>
    <n v="1463.04"/>
    <d v="1991-05-03T00:00:00"/>
    <d v="2023-05-03T00:00:00"/>
    <n v="32"/>
    <n v="43"/>
    <x v="1"/>
    <s v="NA"/>
    <x v="0"/>
    <s v="NA"/>
    <x v="0"/>
    <n v="7.62"/>
    <n v="12202.419"/>
    <n v="12531.378000000001"/>
    <n v="12656.691999999999"/>
    <n v="14019.617"/>
    <x v="0"/>
    <x v="0"/>
    <n v="1.1076840999999999"/>
    <n v="8953.8050000000003"/>
  </r>
  <r>
    <x v="0"/>
    <s v="P24398269"/>
    <x v="0"/>
    <x v="0"/>
    <x v="0"/>
    <x v="0"/>
    <x v="0"/>
    <x v="0"/>
    <x v="3"/>
    <x v="0"/>
    <n v="491.4"/>
    <d v="1993-05-23T00:00:00"/>
    <d v="2023-05-23T00:00:00"/>
    <n v="30"/>
    <n v="45"/>
    <x v="0"/>
    <s v="NA"/>
    <x v="0"/>
    <s v="NA"/>
    <x v="0"/>
    <n v="2.73"/>
    <n v="2235.5792999999999"/>
    <n v="2273.9196999999999"/>
    <n v="2296.6590000000001"/>
    <n v="2864.8620000000001"/>
    <x v="0"/>
    <x v="0"/>
    <n v="1.1076840999999999"/>
    <n v="2864.8620000000001"/>
  </r>
  <r>
    <x v="0"/>
    <s v="P24398269"/>
    <x v="0"/>
    <x v="1"/>
    <x v="1"/>
    <x v="1"/>
    <x v="1"/>
    <x v="0"/>
    <x v="3"/>
    <x v="0"/>
    <n v="491.4"/>
    <d v="1993-05-23T00:00:00"/>
    <d v="2023-05-23T00:00:00"/>
    <n v="30"/>
    <n v="45"/>
    <x v="0"/>
    <s v="NA"/>
    <x v="0"/>
    <s v="NA"/>
    <x v="0"/>
    <n v="2.73"/>
    <n v="2235.5792999999999"/>
    <n v="2273.9196999999999"/>
    <n v="2296.6590000000001"/>
    <n v="2864.8620000000001"/>
    <x v="0"/>
    <x v="0"/>
    <n v="1.1076840999999999"/>
    <n v="2864.8620000000001"/>
  </r>
  <r>
    <x v="0"/>
    <s v="P24398269"/>
    <x v="0"/>
    <x v="2"/>
    <x v="2"/>
    <x v="2"/>
    <x v="2"/>
    <x v="0"/>
    <x v="3"/>
    <x v="0"/>
    <n v="491.4"/>
    <d v="1993-05-23T00:00:00"/>
    <d v="2023-05-23T00:00:00"/>
    <n v="30"/>
    <n v="45"/>
    <x v="0"/>
    <s v="NA"/>
    <x v="0"/>
    <s v="NA"/>
    <x v="0"/>
    <n v="2.73"/>
    <n v="2235.5792999999999"/>
    <n v="2273.9196999999999"/>
    <n v="2296.6590000000001"/>
    <n v="2864.8620000000001"/>
    <x v="0"/>
    <x v="0"/>
    <n v="1.1076840999999999"/>
    <n v="2864.8620000000001"/>
  </r>
  <r>
    <x v="0"/>
    <s v="P24398269"/>
    <x v="0"/>
    <x v="3"/>
    <x v="3"/>
    <x v="3"/>
    <x v="3"/>
    <x v="0"/>
    <x v="3"/>
    <x v="0"/>
    <n v="491.4"/>
    <d v="1993-05-23T00:00:00"/>
    <d v="2023-05-23T00:00:00"/>
    <n v="30"/>
    <n v="45"/>
    <x v="0"/>
    <s v="NA"/>
    <x v="0"/>
    <s v="NA"/>
    <x v="0"/>
    <n v="2.73"/>
    <n v="2235.5792999999999"/>
    <n v="2273.9196999999999"/>
    <n v="2296.6590000000001"/>
    <n v="2864.8620000000001"/>
    <x v="0"/>
    <x v="0"/>
    <n v="1.1076840999999999"/>
    <n v="2864.8620000000001"/>
  </r>
  <r>
    <x v="0"/>
    <s v="P24398269"/>
    <x v="0"/>
    <x v="4"/>
    <x v="4"/>
    <x v="4"/>
    <x v="3"/>
    <x v="0"/>
    <x v="3"/>
    <x v="0"/>
    <n v="491.4"/>
    <d v="1993-05-23T00:00:00"/>
    <d v="2023-05-23T00:00:00"/>
    <n v="30"/>
    <n v="45"/>
    <x v="0"/>
    <s v="NA"/>
    <x v="0"/>
    <s v="NA"/>
    <x v="0"/>
    <n v="2.73"/>
    <n v="2235.5792999999999"/>
    <n v="2273.9196999999999"/>
    <n v="2296.6590000000001"/>
    <n v="2864.8620000000001"/>
    <x v="0"/>
    <x v="0"/>
    <n v="1.1076840999999999"/>
    <n v="2864.8620000000001"/>
  </r>
  <r>
    <x v="0"/>
    <s v="P24398269"/>
    <x v="0"/>
    <x v="5"/>
    <x v="5"/>
    <x v="5"/>
    <x v="3"/>
    <x v="0"/>
    <x v="3"/>
    <x v="0"/>
    <n v="491.4"/>
    <d v="1993-05-23T00:00:00"/>
    <d v="2023-05-23T00:00:00"/>
    <n v="30"/>
    <n v="45"/>
    <x v="0"/>
    <s v="NA"/>
    <x v="0"/>
    <s v="NA"/>
    <x v="0"/>
    <n v="2.73"/>
    <n v="2237.1565000000001"/>
    <n v="2274.02"/>
    <n v="2296.7602999999999"/>
    <n v="2864.8620000000001"/>
    <x v="0"/>
    <x v="0"/>
    <n v="1.1076840999999999"/>
    <n v="2864.8620000000001"/>
  </r>
  <r>
    <x v="0"/>
    <s v="P24398269"/>
    <x v="0"/>
    <x v="6"/>
    <x v="6"/>
    <x v="6"/>
    <x v="3"/>
    <x v="0"/>
    <x v="3"/>
    <x v="0"/>
    <n v="491.4"/>
    <d v="1993-05-23T00:00:00"/>
    <d v="2023-05-23T00:00:00"/>
    <n v="30"/>
    <n v="45"/>
    <x v="0"/>
    <s v="NA"/>
    <x v="0"/>
    <s v="NA"/>
    <x v="0"/>
    <n v="2.73"/>
    <n v="2069.7995999999998"/>
    <n v="2103.9052999999999"/>
    <n v="2124.9443000000001"/>
    <n v="2864.8620000000001"/>
    <x v="0"/>
    <x v="0"/>
    <n v="1.1076840999999999"/>
    <n v="2864.8620000000001"/>
  </r>
  <r>
    <x v="0"/>
    <s v="P24398269"/>
    <x v="0"/>
    <x v="7"/>
    <x v="7"/>
    <x v="7"/>
    <x v="3"/>
    <x v="0"/>
    <x v="3"/>
    <x v="0"/>
    <n v="491.4"/>
    <d v="1993-05-23T00:00:00"/>
    <d v="2023-05-23T00:00:00"/>
    <n v="30"/>
    <n v="45"/>
    <x v="0"/>
    <s v="NA"/>
    <x v="0"/>
    <s v="NA"/>
    <x v="0"/>
    <n v="2.73"/>
    <n v="2077.5468999999998"/>
    <n v="2112.0241999999998"/>
    <n v="2133.1442999999999"/>
    <n v="2864.8620000000001"/>
    <x v="0"/>
    <x v="0"/>
    <n v="1.1076840999999999"/>
    <n v="2864.8620000000001"/>
  </r>
  <r>
    <x v="0"/>
    <s v="P24398269"/>
    <x v="0"/>
    <x v="8"/>
    <x v="8"/>
    <x v="8"/>
    <x v="2"/>
    <x v="0"/>
    <x v="3"/>
    <x v="0"/>
    <n v="491.4"/>
    <d v="1993-05-23T00:00:00"/>
    <d v="2023-05-23T00:00:00"/>
    <n v="30"/>
    <n v="45"/>
    <x v="0"/>
    <s v="NA"/>
    <x v="0"/>
    <s v="NA"/>
    <x v="0"/>
    <n v="2.73"/>
    <n v="2077.5468999999998"/>
    <n v="2112.0241999999998"/>
    <n v="2133.1442999999999"/>
    <n v="2864.8620000000001"/>
    <x v="0"/>
    <x v="0"/>
    <n v="1.1076840999999999"/>
    <n v="2864.8620000000001"/>
  </r>
  <r>
    <x v="0"/>
    <s v="P24398269"/>
    <x v="0"/>
    <x v="9"/>
    <x v="9"/>
    <x v="9"/>
    <x v="3"/>
    <x v="0"/>
    <x v="3"/>
    <x v="0"/>
    <n v="491.4"/>
    <d v="1993-05-23T00:00:00"/>
    <d v="2023-05-23T00:00:00"/>
    <n v="30"/>
    <n v="45"/>
    <x v="0"/>
    <s v="NA"/>
    <x v="0"/>
    <s v="NA"/>
    <x v="0"/>
    <n v="2.73"/>
    <n v="2077.5468999999998"/>
    <n v="2112.0241999999998"/>
    <n v="2133.1442999999999"/>
    <n v="2864.8620000000001"/>
    <x v="0"/>
    <x v="0"/>
    <n v="1.1076840999999999"/>
    <n v="2864.8620000000001"/>
  </r>
  <r>
    <x v="0"/>
    <s v="P24398269"/>
    <x v="0"/>
    <x v="10"/>
    <x v="10"/>
    <x v="10"/>
    <x v="3"/>
    <x v="0"/>
    <x v="3"/>
    <x v="0"/>
    <n v="491.4"/>
    <d v="1993-05-23T00:00:00"/>
    <d v="2023-05-23T00:00:00"/>
    <n v="30"/>
    <n v="45"/>
    <x v="0"/>
    <s v="NA"/>
    <x v="0"/>
    <s v="NA"/>
    <x v="0"/>
    <n v="2.73"/>
    <n v="2077.5468999999998"/>
    <n v="2112.0241999999998"/>
    <n v="2133.1442999999999"/>
    <n v="2864.8620000000001"/>
    <x v="0"/>
    <x v="0"/>
    <n v="1.1076840999999999"/>
    <n v="2864.8620000000001"/>
  </r>
  <r>
    <x v="0"/>
    <s v="P24398269"/>
    <x v="0"/>
    <x v="11"/>
    <x v="11"/>
    <x v="11"/>
    <x v="3"/>
    <x v="0"/>
    <x v="3"/>
    <x v="0"/>
    <n v="491.4"/>
    <d v="1993-05-23T00:00:00"/>
    <d v="2023-05-23T00:00:00"/>
    <n v="30"/>
    <n v="45"/>
    <x v="0"/>
    <s v="NA"/>
    <x v="0"/>
    <s v="NA"/>
    <x v="0"/>
    <n v="2.73"/>
    <n v="2064.0427"/>
    <n v="2098.2959999999998"/>
    <n v="2119.2788"/>
    <n v="2864.8620000000001"/>
    <x v="0"/>
    <x v="0"/>
    <n v="1.1076840999999999"/>
    <n v="2864.8620000000001"/>
  </r>
  <r>
    <x v="0"/>
    <s v="P24398269"/>
    <x v="0"/>
    <x v="12"/>
    <x v="12"/>
    <x v="12"/>
    <x v="3"/>
    <x v="0"/>
    <x v="3"/>
    <x v="0"/>
    <n v="491.4"/>
    <d v="1993-05-23T00:00:00"/>
    <d v="2023-05-23T00:00:00"/>
    <n v="30"/>
    <n v="45"/>
    <x v="0"/>
    <s v="NA"/>
    <x v="0"/>
    <s v="NA"/>
    <x v="0"/>
    <n v="2.73"/>
    <n v="2044.0262"/>
    <n v="2077.9472999999998"/>
    <n v="2098.7267999999999"/>
    <n v="2864.8620000000001"/>
    <x v="0"/>
    <x v="0"/>
    <n v="1.1076840999999999"/>
    <n v="2864.8620000000001"/>
  </r>
  <r>
    <x v="0"/>
    <s v="P24398269"/>
    <x v="0"/>
    <x v="13"/>
    <x v="13"/>
    <x v="13"/>
    <x v="3"/>
    <x v="0"/>
    <x v="3"/>
    <x v="0"/>
    <n v="491.4"/>
    <d v="1993-05-23T00:00:00"/>
    <d v="2023-05-23T00:00:00"/>
    <n v="30"/>
    <n v="45"/>
    <x v="0"/>
    <s v="NA"/>
    <x v="0"/>
    <s v="NA"/>
    <x v="0"/>
    <n v="2.73"/>
    <n v="2051.6770000000001"/>
    <n v="2085.7656000000002"/>
    <n v="2106.6233000000002"/>
    <n v="2864.8620000000001"/>
    <x v="0"/>
    <x v="0"/>
    <n v="1.1076840999999999"/>
    <n v="2864.8620000000001"/>
  </r>
  <r>
    <x v="0"/>
    <s v="P24398269"/>
    <x v="0"/>
    <x v="14"/>
    <x v="14"/>
    <x v="14"/>
    <x v="3"/>
    <x v="0"/>
    <x v="3"/>
    <x v="0"/>
    <n v="491.4"/>
    <d v="1993-05-23T00:00:00"/>
    <d v="2023-05-23T00:00:00"/>
    <n v="30"/>
    <n v="45"/>
    <x v="0"/>
    <s v="NA"/>
    <x v="0"/>
    <s v="NA"/>
    <x v="0"/>
    <n v="2.73"/>
    <n v="2051.6770000000001"/>
    <n v="2085.7656000000002"/>
    <n v="2106.6233000000002"/>
    <n v="2869.7759999999998"/>
    <x v="0"/>
    <x v="0"/>
    <n v="1.1076840999999999"/>
    <n v="2869.7759999999998"/>
  </r>
  <r>
    <x v="0"/>
    <s v="P24398269"/>
    <x v="0"/>
    <x v="15"/>
    <x v="15"/>
    <x v="15"/>
    <x v="3"/>
    <x v="0"/>
    <x v="3"/>
    <x v="0"/>
    <n v="491.4"/>
    <d v="1993-05-23T00:00:00"/>
    <d v="2023-05-23T00:00:00"/>
    <n v="30"/>
    <n v="45"/>
    <x v="0"/>
    <s v="NA"/>
    <x v="0"/>
    <s v="NA"/>
    <x v="0"/>
    <n v="2.73"/>
    <n v="2051.6770000000001"/>
    <n v="2085.7656000000002"/>
    <n v="2106.6233000000002"/>
    <n v="2869.7759999999998"/>
    <x v="0"/>
    <x v="0"/>
    <n v="1.1076840999999999"/>
    <n v="2869.7759999999998"/>
  </r>
  <r>
    <x v="0"/>
    <s v="P24398269"/>
    <x v="0"/>
    <x v="16"/>
    <x v="16"/>
    <x v="16"/>
    <x v="3"/>
    <x v="0"/>
    <x v="3"/>
    <x v="0"/>
    <n v="491.4"/>
    <d v="1993-05-23T00:00:00"/>
    <d v="2023-05-23T00:00:00"/>
    <n v="30"/>
    <n v="45"/>
    <x v="0"/>
    <s v="NA"/>
    <x v="0"/>
    <s v="NA"/>
    <x v="0"/>
    <n v="2.73"/>
    <n v="2051.6770000000001"/>
    <n v="2085.7656000000002"/>
    <n v="2106.6233000000002"/>
    <n v="2869.7759999999998"/>
    <x v="0"/>
    <x v="0"/>
    <n v="1.1076840999999999"/>
    <n v="2869.7759999999998"/>
  </r>
  <r>
    <x v="0"/>
    <s v="P24398269"/>
    <x v="0"/>
    <x v="17"/>
    <x v="17"/>
    <x v="17"/>
    <x v="3"/>
    <x v="0"/>
    <x v="3"/>
    <x v="0"/>
    <n v="491.4"/>
    <d v="1993-05-23T00:00:00"/>
    <d v="2023-05-23T00:00:00"/>
    <n v="30"/>
    <n v="45"/>
    <x v="0"/>
    <s v="NA"/>
    <x v="0"/>
    <s v="NA"/>
    <x v="0"/>
    <n v="2.73"/>
    <n v="2051.6770000000001"/>
    <n v="2085.7656000000002"/>
    <n v="2106.6233000000002"/>
    <n v="2869.7759999999998"/>
    <x v="0"/>
    <x v="0"/>
    <n v="1.1076840999999999"/>
    <n v="2869.7759999999998"/>
  </r>
  <r>
    <x v="0"/>
    <s v="P24398269"/>
    <x v="0"/>
    <x v="18"/>
    <x v="18"/>
    <x v="18"/>
    <x v="2"/>
    <x v="0"/>
    <x v="3"/>
    <x v="0"/>
    <n v="491.4"/>
    <d v="1993-05-23T00:00:00"/>
    <d v="2023-05-23T00:00:00"/>
    <n v="30"/>
    <n v="45"/>
    <x v="0"/>
    <s v="NA"/>
    <x v="0"/>
    <s v="NA"/>
    <x v="0"/>
    <n v="2.73"/>
    <n v="2051.6770000000001"/>
    <n v="2085.7656000000002"/>
    <n v="2106.6233000000002"/>
    <n v="2869.7759999999998"/>
    <x v="0"/>
    <x v="0"/>
    <n v="1.1076840999999999"/>
    <n v="2869.7759999999998"/>
  </r>
  <r>
    <x v="0"/>
    <s v="P24398269"/>
    <x v="0"/>
    <x v="19"/>
    <x v="19"/>
    <x v="19"/>
    <x v="4"/>
    <x v="0"/>
    <x v="3"/>
    <x v="0"/>
    <n v="491.4"/>
    <d v="1993-05-23T00:00:00"/>
    <d v="2023-05-23T00:00:00"/>
    <n v="30"/>
    <n v="45"/>
    <x v="0"/>
    <s v="NA"/>
    <x v="0"/>
    <s v="NA"/>
    <x v="0"/>
    <n v="2.73"/>
    <n v="2051.6770000000001"/>
    <n v="2085.7656000000002"/>
    <n v="2106.6233000000002"/>
    <n v="2869.7759999999998"/>
    <x v="0"/>
    <x v="0"/>
    <n v="1.1076840999999999"/>
    <n v="2869.7759999999998"/>
  </r>
  <r>
    <x v="0"/>
    <s v="P24398269"/>
    <x v="0"/>
    <x v="20"/>
    <x v="20"/>
    <x v="20"/>
    <x v="5"/>
    <x v="0"/>
    <x v="3"/>
    <x v="0"/>
    <n v="491.4"/>
    <d v="1993-05-23T00:00:00"/>
    <d v="2023-05-23T00:00:00"/>
    <n v="30"/>
    <n v="45"/>
    <x v="0"/>
    <s v="NA"/>
    <x v="0"/>
    <s v="NA"/>
    <x v="0"/>
    <n v="2.73"/>
    <n v="2051.6770000000001"/>
    <n v="2085.7656000000002"/>
    <n v="2106.6233000000002"/>
    <n v="2869.7759999999998"/>
    <x v="0"/>
    <x v="0"/>
    <n v="1.1076840999999999"/>
    <n v="2869.7759999999998"/>
  </r>
  <r>
    <x v="0"/>
    <s v="P24398269"/>
    <x v="0"/>
    <x v="21"/>
    <x v="21"/>
    <x v="21"/>
    <x v="3"/>
    <x v="0"/>
    <x v="3"/>
    <x v="0"/>
    <n v="491.4"/>
    <d v="1993-05-23T00:00:00"/>
    <d v="2023-05-23T00:00:00"/>
    <n v="30"/>
    <n v="45"/>
    <x v="0"/>
    <s v="NA"/>
    <x v="0"/>
    <s v="NA"/>
    <x v="0"/>
    <n v="2.73"/>
    <n v="2056.3227999999999"/>
    <n v="2086.0605"/>
    <n v="2106.9211"/>
    <n v="2869.7759999999998"/>
    <x v="0"/>
    <x v="0"/>
    <n v="1.1076840999999999"/>
    <n v="2869.7759999999998"/>
  </r>
  <r>
    <x v="0"/>
    <s v="P24398269"/>
    <x v="0"/>
    <x v="22"/>
    <x v="22"/>
    <x v="22"/>
    <x v="3"/>
    <x v="0"/>
    <x v="3"/>
    <x v="0"/>
    <n v="491.4"/>
    <d v="1993-05-23T00:00:00"/>
    <d v="2023-05-23T00:00:00"/>
    <n v="30"/>
    <n v="45"/>
    <x v="0"/>
    <s v="NA"/>
    <x v="0"/>
    <s v="NA"/>
    <x v="0"/>
    <n v="2.73"/>
    <n v="2048.6547999999998"/>
    <n v="2093.3564000000001"/>
    <n v="2114.29"/>
    <n v="2869.7759999999998"/>
    <x v="0"/>
    <x v="0"/>
    <n v="1.1076840999999999"/>
    <n v="2869.7759999999998"/>
  </r>
  <r>
    <x v="0"/>
    <s v="P24863561"/>
    <x v="0"/>
    <x v="0"/>
    <x v="0"/>
    <x v="0"/>
    <x v="0"/>
    <x v="0"/>
    <x v="1"/>
    <x v="2"/>
    <n v="1580.04"/>
    <d v="1994-08-31T00:00:00"/>
    <d v="2025-01-01T00:00:00"/>
    <n v="57"/>
    <n v="18"/>
    <x v="1"/>
    <s v="NA"/>
    <x v="0"/>
    <s v="NA"/>
    <x v="0"/>
    <n v="4.62"/>
    <n v="8534.7119999999995"/>
    <n v="8687.0139999999992"/>
    <n v="8773.884"/>
    <n v="10437.349"/>
    <x v="0"/>
    <x v="0"/>
    <n v="1.1895926999999999"/>
    <n v="8864.0239999999994"/>
  </r>
  <r>
    <x v="0"/>
    <s v="P24863561"/>
    <x v="0"/>
    <x v="1"/>
    <x v="1"/>
    <x v="1"/>
    <x v="1"/>
    <x v="0"/>
    <x v="1"/>
    <x v="2"/>
    <n v="1580.04"/>
    <d v="1994-08-31T00:00:00"/>
    <d v="2025-01-01T00:00:00"/>
    <n v="57"/>
    <n v="18"/>
    <x v="1"/>
    <s v="NA"/>
    <x v="0"/>
    <s v="NA"/>
    <x v="0"/>
    <n v="4.62"/>
    <n v="8534.7119999999995"/>
    <n v="8687.0139999999992"/>
    <n v="8773.884"/>
    <n v="10437.349"/>
    <x v="0"/>
    <x v="0"/>
    <n v="1.1895926999999999"/>
    <n v="8864.0239999999994"/>
  </r>
  <r>
    <x v="0"/>
    <s v="P24863561"/>
    <x v="0"/>
    <x v="2"/>
    <x v="2"/>
    <x v="2"/>
    <x v="2"/>
    <x v="0"/>
    <x v="1"/>
    <x v="2"/>
    <n v="1580.04"/>
    <d v="1994-08-31T00:00:00"/>
    <d v="2025-01-01T00:00:00"/>
    <n v="57"/>
    <n v="18"/>
    <x v="1"/>
    <s v="NA"/>
    <x v="0"/>
    <s v="NA"/>
    <x v="0"/>
    <n v="4.62"/>
    <n v="8534.7119999999995"/>
    <n v="8687.0139999999992"/>
    <n v="8773.884"/>
    <n v="10437.349"/>
    <x v="0"/>
    <x v="0"/>
    <n v="1.1895926999999999"/>
    <n v="8864.0239999999994"/>
  </r>
  <r>
    <x v="0"/>
    <s v="P24863561"/>
    <x v="0"/>
    <x v="3"/>
    <x v="3"/>
    <x v="3"/>
    <x v="3"/>
    <x v="0"/>
    <x v="1"/>
    <x v="2"/>
    <n v="1580.04"/>
    <d v="1994-08-31T00:00:00"/>
    <d v="2025-01-01T00:00:00"/>
    <n v="57"/>
    <n v="18"/>
    <x v="1"/>
    <s v="NA"/>
    <x v="0"/>
    <s v="NA"/>
    <x v="0"/>
    <n v="4.62"/>
    <n v="8534.7119999999995"/>
    <n v="8687.0139999999992"/>
    <n v="8773.884"/>
    <n v="10437.348"/>
    <x v="0"/>
    <x v="0"/>
    <n v="1.1895926999999999"/>
    <n v="8864.0239999999994"/>
  </r>
  <r>
    <x v="0"/>
    <s v="P24863561"/>
    <x v="0"/>
    <x v="4"/>
    <x v="4"/>
    <x v="4"/>
    <x v="3"/>
    <x v="0"/>
    <x v="1"/>
    <x v="2"/>
    <n v="1580.04"/>
    <d v="1994-08-31T00:00:00"/>
    <d v="2025-01-01T00:00:00"/>
    <n v="57"/>
    <n v="18"/>
    <x v="1"/>
    <s v="NA"/>
    <x v="0"/>
    <s v="NA"/>
    <x v="0"/>
    <n v="4.62"/>
    <n v="8534.7119999999995"/>
    <n v="8687.0139999999992"/>
    <n v="8773.884"/>
    <n v="10437.348"/>
    <x v="0"/>
    <x v="0"/>
    <n v="1.1895926999999999"/>
    <n v="8864.0239999999994"/>
  </r>
  <r>
    <x v="0"/>
    <s v="P24863561"/>
    <x v="0"/>
    <x v="5"/>
    <x v="5"/>
    <x v="5"/>
    <x v="3"/>
    <x v="0"/>
    <x v="1"/>
    <x v="2"/>
    <n v="1580.04"/>
    <d v="1994-08-31T00:00:00"/>
    <d v="2025-01-01T00:00:00"/>
    <n v="57"/>
    <n v="18"/>
    <x v="1"/>
    <s v="NA"/>
    <x v="0"/>
    <s v="NA"/>
    <x v="0"/>
    <n v="4.62"/>
    <n v="8540.7330000000002"/>
    <n v="8687.3960000000006"/>
    <n v="8774.2705000000005"/>
    <n v="10437.808999999999"/>
    <x v="0"/>
    <x v="0"/>
    <n v="1.1895926999999999"/>
    <n v="8864.0239999999994"/>
  </r>
  <r>
    <x v="0"/>
    <s v="P24863561"/>
    <x v="0"/>
    <x v="6"/>
    <x v="6"/>
    <x v="6"/>
    <x v="3"/>
    <x v="0"/>
    <x v="1"/>
    <x v="2"/>
    <n v="1580.04"/>
    <d v="1994-08-31T00:00:00"/>
    <d v="2025-01-01T00:00:00"/>
    <n v="57"/>
    <n v="18"/>
    <x v="1"/>
    <s v="NA"/>
    <x v="0"/>
    <s v="NA"/>
    <x v="0"/>
    <n v="4.62"/>
    <n v="7903.5844999999999"/>
    <n v="8039.2939999999999"/>
    <n v="8119.6869999999999"/>
    <n v="9659.1200000000008"/>
    <x v="0"/>
    <x v="0"/>
    <n v="1.1895926999999999"/>
    <n v="8864.0239999999994"/>
  </r>
  <r>
    <x v="0"/>
    <s v="P24863561"/>
    <x v="0"/>
    <x v="7"/>
    <x v="7"/>
    <x v="7"/>
    <x v="3"/>
    <x v="0"/>
    <x v="1"/>
    <x v="2"/>
    <n v="1580.04"/>
    <d v="1994-08-31T00:00:00"/>
    <d v="2025-01-01T00:00:00"/>
    <n v="57"/>
    <n v="18"/>
    <x v="1"/>
    <s v="NA"/>
    <x v="0"/>
    <s v="NA"/>
    <x v="0"/>
    <n v="4.62"/>
    <n v="7933.1674999999996"/>
    <n v="8070.3163999999997"/>
    <n v="8151.0195000000003"/>
    <n v="9696.3940000000002"/>
    <x v="0"/>
    <x v="0"/>
    <n v="1.1895926999999999"/>
    <n v="8864.0239999999994"/>
  </r>
  <r>
    <x v="0"/>
    <s v="P24863561"/>
    <x v="0"/>
    <x v="8"/>
    <x v="8"/>
    <x v="8"/>
    <x v="2"/>
    <x v="1"/>
    <x v="1"/>
    <x v="2"/>
    <n v="1580.04"/>
    <d v="1994-08-31T00:00:00"/>
    <d v="2025-02-01T00:00:00"/>
    <n v="57"/>
    <n v="18"/>
    <x v="1"/>
    <s v="NA"/>
    <x v="0"/>
    <s v="NA"/>
    <x v="0"/>
    <n v="4.62"/>
    <n v="7933.1674999999996"/>
    <n v="8070.3163999999997"/>
    <n v="8151.0195000000003"/>
    <n v="9696.3940000000002"/>
    <x v="0"/>
    <x v="0"/>
    <n v="1.1895926999999999"/>
    <n v="8864.0239999999994"/>
  </r>
  <r>
    <x v="0"/>
    <s v="P24863561"/>
    <x v="0"/>
    <x v="9"/>
    <x v="9"/>
    <x v="9"/>
    <x v="3"/>
    <x v="1"/>
    <x v="1"/>
    <x v="2"/>
    <n v="1580.04"/>
    <d v="1994-08-31T00:00:00"/>
    <d v="2025-02-01T00:00:00"/>
    <n v="57"/>
    <n v="18"/>
    <x v="1"/>
    <s v="NA"/>
    <x v="0"/>
    <s v="NA"/>
    <x v="0"/>
    <n v="4.62"/>
    <n v="7933.1674999999996"/>
    <n v="8070.3163999999997"/>
    <n v="8151.0195000000003"/>
    <n v="9696.3940000000002"/>
    <x v="0"/>
    <x v="0"/>
    <n v="1.1895926999999999"/>
    <n v="8864.0239999999994"/>
  </r>
  <r>
    <x v="0"/>
    <s v="P24863561"/>
    <x v="0"/>
    <x v="10"/>
    <x v="10"/>
    <x v="10"/>
    <x v="3"/>
    <x v="1"/>
    <x v="1"/>
    <x v="2"/>
    <n v="1580.04"/>
    <d v="1994-08-31T00:00:00"/>
    <d v="2025-02-01T00:00:00"/>
    <n v="57"/>
    <n v="18"/>
    <x v="1"/>
    <s v="NA"/>
    <x v="0"/>
    <s v="NA"/>
    <x v="0"/>
    <n v="4.62"/>
    <n v="7937.7896000000001"/>
    <n v="8074.94"/>
    <n v="8155.6895000000004"/>
    <n v="9701.9480000000003"/>
    <x v="0"/>
    <x v="0"/>
    <n v="1.1895926999999999"/>
    <n v="8864.0239999999994"/>
  </r>
  <r>
    <x v="0"/>
    <s v="P24863561"/>
    <x v="0"/>
    <x v="11"/>
    <x v="11"/>
    <x v="11"/>
    <x v="3"/>
    <x v="1"/>
    <x v="1"/>
    <x v="2"/>
    <n v="1580.04"/>
    <d v="1994-08-31T00:00:00"/>
    <d v="2025-02-01T00:00:00"/>
    <n v="57"/>
    <n v="18"/>
    <x v="1"/>
    <s v="NA"/>
    <x v="0"/>
    <s v="NA"/>
    <x v="0"/>
    <n v="4.62"/>
    <n v="7886.1940000000004"/>
    <n v="8022.4525999999996"/>
    <n v="8102.6772000000001"/>
    <n v="9638.8860000000004"/>
    <x v="0"/>
    <x v="0"/>
    <n v="1.1895926999999999"/>
    <n v="8864.0239999999994"/>
  </r>
  <r>
    <x v="0"/>
    <s v="P24863561"/>
    <x v="0"/>
    <x v="12"/>
    <x v="12"/>
    <x v="12"/>
    <x v="3"/>
    <x v="1"/>
    <x v="1"/>
    <x v="2"/>
    <n v="1580.04"/>
    <d v="1994-08-31T00:00:00"/>
    <d v="2025-02-01T00:00:00"/>
    <n v="57"/>
    <n v="18"/>
    <x v="1"/>
    <s v="NA"/>
    <x v="0"/>
    <s v="NA"/>
    <x v="0"/>
    <n v="4.62"/>
    <n v="7882.1913999999997"/>
    <n v="8018.3810000000003"/>
    <n v="8098.5645000000004"/>
    <n v="9633.9930000000004"/>
    <x v="0"/>
    <x v="0"/>
    <n v="1.1895926999999999"/>
    <n v="8864.0239999999994"/>
  </r>
  <r>
    <x v="0"/>
    <s v="P24863561"/>
    <x v="0"/>
    <x v="13"/>
    <x v="13"/>
    <x v="13"/>
    <x v="3"/>
    <x v="1"/>
    <x v="1"/>
    <x v="2"/>
    <n v="1580.04"/>
    <d v="1994-08-31T00:00:00"/>
    <d v="2025-02-01T00:00:00"/>
    <n v="57"/>
    <n v="18"/>
    <x v="1"/>
    <s v="NA"/>
    <x v="0"/>
    <s v="NA"/>
    <x v="0"/>
    <n v="4.62"/>
    <n v="7911.6943000000001"/>
    <n v="8048.5510000000004"/>
    <n v="8129.0360000000001"/>
    <n v="9670.2420000000002"/>
    <x v="0"/>
    <x v="0"/>
    <n v="1.1895926999999999"/>
    <n v="8864.0239999999994"/>
  </r>
  <r>
    <x v="0"/>
    <s v="P24863561"/>
    <x v="0"/>
    <x v="14"/>
    <x v="14"/>
    <x v="14"/>
    <x v="3"/>
    <x v="1"/>
    <x v="1"/>
    <x v="2"/>
    <n v="1580.04"/>
    <d v="1994-08-31T00:00:00"/>
    <d v="2025-02-01T00:00:00"/>
    <n v="57"/>
    <n v="18"/>
    <x v="1"/>
    <s v="NA"/>
    <x v="0"/>
    <s v="NA"/>
    <x v="0"/>
    <n v="4.62"/>
    <n v="7911.6943000000001"/>
    <n v="8048.5510000000004"/>
    <n v="8129.0360000000001"/>
    <n v="9670.2420000000002"/>
    <x v="0"/>
    <x v="0"/>
    <n v="1.1895926999999999"/>
    <n v="8879.8250000000007"/>
  </r>
  <r>
    <x v="0"/>
    <s v="P24863561"/>
    <x v="0"/>
    <x v="15"/>
    <x v="15"/>
    <x v="15"/>
    <x v="3"/>
    <x v="1"/>
    <x v="1"/>
    <x v="2"/>
    <n v="1580.04"/>
    <d v="1994-08-31T00:00:00"/>
    <d v="2025-02-01T00:00:00"/>
    <n v="57"/>
    <n v="18"/>
    <x v="1"/>
    <s v="NA"/>
    <x v="0"/>
    <s v="NA"/>
    <x v="0"/>
    <n v="4.62"/>
    <n v="7911.6943000000001"/>
    <n v="8048.5510000000004"/>
    <n v="8129.0360000000001"/>
    <n v="9670.2420000000002"/>
    <x v="0"/>
    <x v="0"/>
    <n v="1.1895926999999999"/>
    <n v="8879.8250000000007"/>
  </r>
  <r>
    <x v="0"/>
    <s v="P24863561"/>
    <x v="0"/>
    <x v="16"/>
    <x v="16"/>
    <x v="16"/>
    <x v="3"/>
    <x v="1"/>
    <x v="1"/>
    <x v="2"/>
    <n v="1580.04"/>
    <d v="1994-08-31T00:00:00"/>
    <d v="2025-02-01T00:00:00"/>
    <n v="57"/>
    <n v="18"/>
    <x v="1"/>
    <s v="NA"/>
    <x v="0"/>
    <s v="NA"/>
    <x v="0"/>
    <n v="4.62"/>
    <n v="7911.6943000000001"/>
    <n v="8048.5510000000004"/>
    <n v="8129.0360000000001"/>
    <n v="9670.2420000000002"/>
    <x v="0"/>
    <x v="0"/>
    <n v="1.1895926999999999"/>
    <n v="8879.8250000000007"/>
  </r>
  <r>
    <x v="0"/>
    <s v="P24863561"/>
    <x v="0"/>
    <x v="17"/>
    <x v="17"/>
    <x v="17"/>
    <x v="3"/>
    <x v="1"/>
    <x v="1"/>
    <x v="2"/>
    <n v="1580.04"/>
    <d v="1994-08-31T00:00:00"/>
    <d v="2025-02-01T00:00:00"/>
    <n v="57"/>
    <n v="18"/>
    <x v="1"/>
    <s v="NA"/>
    <x v="0"/>
    <s v="NA"/>
    <x v="0"/>
    <n v="4.62"/>
    <n v="7911.6943000000001"/>
    <n v="8048.5510000000004"/>
    <n v="8129.0366000000004"/>
    <n v="9670.2420000000002"/>
    <x v="0"/>
    <x v="0"/>
    <n v="1.1895926999999999"/>
    <n v="8879.8250000000007"/>
  </r>
  <r>
    <x v="0"/>
    <s v="P24863561"/>
    <x v="0"/>
    <x v="18"/>
    <x v="18"/>
    <x v="18"/>
    <x v="2"/>
    <x v="1"/>
    <x v="1"/>
    <x v="2"/>
    <n v="1580.04"/>
    <d v="1994-08-31T00:00:00"/>
    <d v="2025-02-01T00:00:00"/>
    <n v="57"/>
    <n v="18"/>
    <x v="1"/>
    <s v="NA"/>
    <x v="0"/>
    <s v="NA"/>
    <x v="0"/>
    <n v="4.62"/>
    <n v="7911.6943000000001"/>
    <n v="8048.5510000000004"/>
    <n v="8129.0366000000004"/>
    <n v="9670.2420000000002"/>
    <x v="0"/>
    <x v="0"/>
    <n v="1.1895926999999999"/>
    <n v="8879.8250000000007"/>
  </r>
  <r>
    <x v="0"/>
    <s v="P24863561"/>
    <x v="0"/>
    <x v="19"/>
    <x v="19"/>
    <x v="19"/>
    <x v="4"/>
    <x v="1"/>
    <x v="1"/>
    <x v="2"/>
    <n v="1580.04"/>
    <d v="1994-08-31T00:00:00"/>
    <d v="2025-02-01T00:00:00"/>
    <n v="57"/>
    <n v="18"/>
    <x v="1"/>
    <s v="NA"/>
    <x v="0"/>
    <s v="NA"/>
    <x v="0"/>
    <n v="4.62"/>
    <n v="7911.6943000000001"/>
    <n v="8048.5510000000004"/>
    <n v="8129.0366000000004"/>
    <n v="9670.2420000000002"/>
    <x v="0"/>
    <x v="0"/>
    <n v="1.1895926999999999"/>
    <n v="8879.8250000000007"/>
  </r>
  <r>
    <x v="0"/>
    <s v="P24863561"/>
    <x v="0"/>
    <x v="20"/>
    <x v="20"/>
    <x v="20"/>
    <x v="5"/>
    <x v="1"/>
    <x v="1"/>
    <x v="2"/>
    <n v="1580.04"/>
    <d v="1994-08-31T00:00:00"/>
    <d v="2025-02-01T00:00:00"/>
    <n v="57"/>
    <n v="18"/>
    <x v="1"/>
    <s v="NA"/>
    <x v="0"/>
    <s v="NA"/>
    <x v="0"/>
    <n v="4.62"/>
    <n v="7911.6943000000001"/>
    <n v="8048.5510000000004"/>
    <n v="8129.0366000000004"/>
    <n v="9670.2420000000002"/>
    <x v="0"/>
    <x v="0"/>
    <n v="1.1895926999999999"/>
    <n v="8879.8250000000007"/>
  </r>
  <r>
    <x v="0"/>
    <s v="P24863561"/>
    <x v="0"/>
    <x v="21"/>
    <x v="21"/>
    <x v="21"/>
    <x v="3"/>
    <x v="1"/>
    <x v="1"/>
    <x v="2"/>
    <n v="1580.04"/>
    <d v="1994-08-31T00:00:00"/>
    <d v="2025-02-01T00:00:00"/>
    <n v="57"/>
    <n v="18"/>
    <x v="1"/>
    <s v="NA"/>
    <x v="0"/>
    <s v="NA"/>
    <x v="0"/>
    <n v="4.62"/>
    <n v="7934.2150000000001"/>
    <n v="8054.2939999999999"/>
    <n v="8134.8370000000004"/>
    <n v="9677.143"/>
    <x v="0"/>
    <x v="0"/>
    <n v="1.1895926999999999"/>
    <n v="8879.8250000000007"/>
  </r>
  <r>
    <x v="0"/>
    <s v="P24863561"/>
    <x v="0"/>
    <x v="22"/>
    <x v="22"/>
    <x v="22"/>
    <x v="3"/>
    <x v="1"/>
    <x v="1"/>
    <x v="2"/>
    <n v="1580.04"/>
    <d v="1994-08-31T00:00:00"/>
    <d v="2025-02-01T00:00:00"/>
    <n v="57"/>
    <n v="18"/>
    <x v="1"/>
    <s v="NA"/>
    <x v="0"/>
    <s v="NA"/>
    <x v="0"/>
    <n v="4.62"/>
    <n v="7904.6274000000003"/>
    <n v="8082.4633999999996"/>
    <n v="8163.2879999999996"/>
    <n v="9710.9879999999994"/>
    <x v="0"/>
    <x v="0"/>
    <n v="1.1895926999999999"/>
    <n v="8879.8250000000007"/>
  </r>
  <r>
    <x v="0"/>
    <s v="P24995086"/>
    <x v="0"/>
    <x v="0"/>
    <x v="0"/>
    <x v="0"/>
    <x v="0"/>
    <x v="0"/>
    <x v="3"/>
    <x v="0"/>
    <n v="418.5"/>
    <d v="1989-11-26T00:00:00"/>
    <d v="2004-11-26T00:00:00"/>
    <n v="15"/>
    <n v="60"/>
    <x v="1"/>
    <s v="NA"/>
    <x v="0"/>
    <s v="NA"/>
    <x v="0"/>
    <n v="4.6500000000000004"/>
    <n v="5.1128606999999997"/>
    <n v="5.2048782999999998"/>
    <n v="5.2569270000000001"/>
    <n v="2640.7350000000001"/>
    <x v="0"/>
    <x v="0"/>
    <n v="1.0733579"/>
    <n v="2640.7350000000001"/>
  </r>
  <r>
    <x v="0"/>
    <s v="P24995086"/>
    <x v="0"/>
    <x v="1"/>
    <x v="1"/>
    <x v="1"/>
    <x v="1"/>
    <x v="0"/>
    <x v="3"/>
    <x v="0"/>
    <n v="418.5"/>
    <d v="1989-11-26T00:00:00"/>
    <d v="2004-11-26T00:00:00"/>
    <n v="15"/>
    <n v="60"/>
    <x v="1"/>
    <s v="NA"/>
    <x v="0"/>
    <s v="NA"/>
    <x v="0"/>
    <n v="4.6500000000000004"/>
    <n v="5.1128606999999997"/>
    <n v="5.2048782999999998"/>
    <n v="5.2569270000000001"/>
    <n v="2640.7350000000001"/>
    <x v="0"/>
    <x v="0"/>
    <n v="1.0733579"/>
    <n v="2640.7350000000001"/>
  </r>
  <r>
    <x v="0"/>
    <s v="P24995086"/>
    <x v="0"/>
    <x v="2"/>
    <x v="2"/>
    <x v="2"/>
    <x v="2"/>
    <x v="0"/>
    <x v="3"/>
    <x v="0"/>
    <n v="418.5"/>
    <d v="1989-11-26T00:00:00"/>
    <d v="2004-11-26T00:00:00"/>
    <n v="15"/>
    <n v="60"/>
    <x v="1"/>
    <s v="NA"/>
    <x v="0"/>
    <s v="NA"/>
    <x v="0"/>
    <n v="4.6500000000000004"/>
    <n v="5.1128606999999997"/>
    <n v="5.2048782999999998"/>
    <n v="5.2569270000000001"/>
    <n v="2640.7350000000001"/>
    <x v="0"/>
    <x v="0"/>
    <n v="1.0733579"/>
    <n v="2640.7350000000001"/>
  </r>
  <r>
    <x v="0"/>
    <s v="P24995086"/>
    <x v="0"/>
    <x v="3"/>
    <x v="3"/>
    <x v="3"/>
    <x v="3"/>
    <x v="0"/>
    <x v="3"/>
    <x v="0"/>
    <n v="418.5"/>
    <d v="1989-11-26T00:00:00"/>
    <d v="2004-11-26T00:00:00"/>
    <n v="15"/>
    <n v="60"/>
    <x v="1"/>
    <s v="NA"/>
    <x v="0"/>
    <s v="NA"/>
    <x v="0"/>
    <n v="4.6500000000000004"/>
    <n v="5.1128606999999997"/>
    <n v="5.2048782999999998"/>
    <n v="5.2569270000000001"/>
    <n v="2640.7350000000001"/>
    <x v="0"/>
    <x v="0"/>
    <n v="1.0733579"/>
    <n v="2640.7350000000001"/>
  </r>
  <r>
    <x v="0"/>
    <s v="P24995086"/>
    <x v="0"/>
    <x v="4"/>
    <x v="4"/>
    <x v="4"/>
    <x v="3"/>
    <x v="0"/>
    <x v="3"/>
    <x v="0"/>
    <n v="418.5"/>
    <d v="1989-11-26T00:00:00"/>
    <d v="2004-11-26T00:00:00"/>
    <n v="15"/>
    <n v="60"/>
    <x v="1"/>
    <s v="NA"/>
    <x v="0"/>
    <s v="NA"/>
    <x v="0"/>
    <n v="4.6500000000000004"/>
    <n v="5.1128606999999997"/>
    <n v="5.2048782999999998"/>
    <n v="5.2569270000000001"/>
    <n v="2640.7350000000001"/>
    <x v="0"/>
    <x v="0"/>
    <n v="1.0733579"/>
    <n v="2640.7350000000001"/>
  </r>
  <r>
    <x v="0"/>
    <s v="P24995086"/>
    <x v="0"/>
    <x v="5"/>
    <x v="5"/>
    <x v="5"/>
    <x v="3"/>
    <x v="0"/>
    <x v="3"/>
    <x v="0"/>
    <n v="418.5"/>
    <d v="1989-11-26T00:00:00"/>
    <d v="2004-11-26T00:00:00"/>
    <n v="15"/>
    <n v="60"/>
    <x v="1"/>
    <s v="NA"/>
    <x v="0"/>
    <s v="NA"/>
    <x v="0"/>
    <n v="4.6500000000000004"/>
    <n v="5.1164683999999996"/>
    <n v="5.2051077000000001"/>
    <n v="5.2571588"/>
    <n v="2640.7350000000001"/>
    <x v="0"/>
    <x v="0"/>
    <n v="1.0733579"/>
    <n v="2640.7350000000001"/>
  </r>
  <r>
    <x v="0"/>
    <s v="P24995086"/>
    <x v="0"/>
    <x v="6"/>
    <x v="6"/>
    <x v="6"/>
    <x v="3"/>
    <x v="0"/>
    <x v="3"/>
    <x v="0"/>
    <n v="418.5"/>
    <d v="1989-11-26T00:00:00"/>
    <d v="2004-11-26T00:00:00"/>
    <n v="15"/>
    <n v="60"/>
    <x v="1"/>
    <s v="NA"/>
    <x v="0"/>
    <s v="NA"/>
    <x v="0"/>
    <n v="4.6500000000000004"/>
    <n v="4.7337160000000003"/>
    <n v="4.8157243999999997"/>
    <n v="4.8638816"/>
    <n v="2640.7350000000001"/>
    <x v="0"/>
    <x v="0"/>
    <n v="1.0733579"/>
    <n v="2640.7350000000001"/>
  </r>
  <r>
    <x v="0"/>
    <s v="P24995086"/>
    <x v="0"/>
    <x v="7"/>
    <x v="7"/>
    <x v="7"/>
    <x v="3"/>
    <x v="0"/>
    <x v="3"/>
    <x v="0"/>
    <n v="418.5"/>
    <d v="1989-11-26T00:00:00"/>
    <d v="2004-11-26T00:00:00"/>
    <n v="15"/>
    <n v="60"/>
    <x v="1"/>
    <s v="NA"/>
    <x v="0"/>
    <s v="NA"/>
    <x v="0"/>
    <n v="4.6500000000000004"/>
    <n v="4.7514339999999997"/>
    <n v="4.8343077000000001"/>
    <n v="4.8826510000000001"/>
    <n v="2640.7350000000001"/>
    <x v="0"/>
    <x v="0"/>
    <n v="1.0733579"/>
    <n v="2640.7350000000001"/>
  </r>
  <r>
    <x v="0"/>
    <s v="P24995086"/>
    <x v="0"/>
    <x v="8"/>
    <x v="8"/>
    <x v="8"/>
    <x v="2"/>
    <x v="0"/>
    <x v="3"/>
    <x v="0"/>
    <n v="418.5"/>
    <d v="1989-11-26T00:00:00"/>
    <d v="2004-11-26T00:00:00"/>
    <n v="15"/>
    <n v="60"/>
    <x v="1"/>
    <s v="NA"/>
    <x v="0"/>
    <s v="NA"/>
    <x v="0"/>
    <n v="4.6500000000000004"/>
    <n v="4.7514339999999997"/>
    <n v="4.8343077000000001"/>
    <n v="4.8826510000000001"/>
    <n v="2640.7350000000001"/>
    <x v="0"/>
    <x v="0"/>
    <n v="1.0733579"/>
    <n v="2640.7350000000001"/>
  </r>
  <r>
    <x v="0"/>
    <s v="P24995086"/>
    <x v="0"/>
    <x v="9"/>
    <x v="9"/>
    <x v="9"/>
    <x v="3"/>
    <x v="0"/>
    <x v="3"/>
    <x v="0"/>
    <n v="418.5"/>
    <d v="1989-11-26T00:00:00"/>
    <d v="2004-11-26T00:00:00"/>
    <n v="15"/>
    <n v="60"/>
    <x v="1"/>
    <s v="NA"/>
    <x v="0"/>
    <s v="NA"/>
    <x v="0"/>
    <n v="4.6500000000000004"/>
    <n v="4.7514339999999997"/>
    <n v="4.8343077000000001"/>
    <n v="4.8826510000000001"/>
    <n v="2640.7350000000001"/>
    <x v="0"/>
    <x v="0"/>
    <n v="1.0733579"/>
    <n v="2640.7350000000001"/>
  </r>
  <r>
    <x v="0"/>
    <s v="P24995086"/>
    <x v="0"/>
    <x v="10"/>
    <x v="10"/>
    <x v="10"/>
    <x v="3"/>
    <x v="0"/>
    <x v="3"/>
    <x v="0"/>
    <n v="418.5"/>
    <d v="1989-11-26T00:00:00"/>
    <d v="2004-11-26T00:00:00"/>
    <n v="15"/>
    <n v="60"/>
    <x v="1"/>
    <s v="NA"/>
    <x v="0"/>
    <s v="NA"/>
    <x v="0"/>
    <n v="4.6500000000000004"/>
    <n v="4.7514339999999997"/>
    <n v="4.8343077000000001"/>
    <n v="4.8826510000000001"/>
    <n v="2640.7350000000001"/>
    <x v="0"/>
    <x v="0"/>
    <n v="1.0733579"/>
    <n v="2640.7350000000001"/>
  </r>
  <r>
    <x v="0"/>
    <s v="P24995086"/>
    <x v="0"/>
    <x v="11"/>
    <x v="11"/>
    <x v="11"/>
    <x v="3"/>
    <x v="0"/>
    <x v="3"/>
    <x v="0"/>
    <n v="418.5"/>
    <d v="1989-11-26T00:00:00"/>
    <d v="2004-11-26T00:00:00"/>
    <n v="15"/>
    <n v="60"/>
    <x v="1"/>
    <s v="NA"/>
    <x v="0"/>
    <s v="NA"/>
    <x v="0"/>
    <n v="4.6500000000000004"/>
    <n v="4.7205496"/>
    <n v="4.8028849999999998"/>
    <n v="4.8509140000000004"/>
    <n v="2640.7350000000001"/>
    <x v="0"/>
    <x v="0"/>
    <n v="1.0733579"/>
    <n v="2640.7350000000001"/>
  </r>
  <r>
    <x v="0"/>
    <s v="P24995086"/>
    <x v="0"/>
    <x v="12"/>
    <x v="12"/>
    <x v="12"/>
    <x v="3"/>
    <x v="0"/>
    <x v="3"/>
    <x v="0"/>
    <n v="418.5"/>
    <d v="1989-11-26T00:00:00"/>
    <d v="2004-11-26T00:00:00"/>
    <n v="15"/>
    <n v="60"/>
    <x v="1"/>
    <s v="NA"/>
    <x v="0"/>
    <s v="NA"/>
    <x v="0"/>
    <n v="4.6500000000000004"/>
    <n v="4.3816623999999997"/>
    <n v="4.4580869999999999"/>
    <n v="4.5026679999999999"/>
    <n v="2640.7350000000001"/>
    <x v="0"/>
    <x v="0"/>
    <n v="1.0733579"/>
    <n v="2640.7350000000001"/>
  </r>
  <r>
    <x v="0"/>
    <s v="P24995086"/>
    <x v="0"/>
    <x v="13"/>
    <x v="13"/>
    <x v="13"/>
    <x v="3"/>
    <x v="0"/>
    <x v="3"/>
    <x v="0"/>
    <n v="418.5"/>
    <d v="1989-11-26T00:00:00"/>
    <d v="2004-11-26T00:00:00"/>
    <n v="15"/>
    <n v="60"/>
    <x v="1"/>
    <s v="NA"/>
    <x v="0"/>
    <s v="NA"/>
    <x v="0"/>
    <n v="4.6500000000000004"/>
    <n v="4.3980629999999996"/>
    <n v="4.4748606999999998"/>
    <n v="4.5196094999999996"/>
    <n v="2640.7350000000001"/>
    <x v="0"/>
    <x v="0"/>
    <n v="1.0733579"/>
    <n v="2640.7350000000001"/>
  </r>
  <r>
    <x v="0"/>
    <s v="P24995086"/>
    <x v="0"/>
    <x v="14"/>
    <x v="14"/>
    <x v="14"/>
    <x v="3"/>
    <x v="0"/>
    <x v="3"/>
    <x v="0"/>
    <n v="418.5"/>
    <d v="1989-11-26T00:00:00"/>
    <d v="2004-11-26T00:00:00"/>
    <n v="15"/>
    <n v="60"/>
    <x v="1"/>
    <s v="NA"/>
    <x v="0"/>
    <s v="NA"/>
    <x v="0"/>
    <n v="4.6500000000000004"/>
    <n v="4.3980629999999996"/>
    <n v="4.4748606999999998"/>
    <n v="4.5196094999999996"/>
    <n v="2644.92"/>
    <x v="0"/>
    <x v="0"/>
    <n v="1.0733579"/>
    <n v="2644.92"/>
  </r>
  <r>
    <x v="0"/>
    <s v="P24995086"/>
    <x v="0"/>
    <x v="15"/>
    <x v="15"/>
    <x v="15"/>
    <x v="3"/>
    <x v="0"/>
    <x v="3"/>
    <x v="0"/>
    <n v="418.5"/>
    <d v="1989-11-26T00:00:00"/>
    <d v="2004-11-26T00:00:00"/>
    <n v="15"/>
    <n v="60"/>
    <x v="1"/>
    <s v="NA"/>
    <x v="0"/>
    <s v="NA"/>
    <x v="0"/>
    <n v="4.6500000000000004"/>
    <n v="4.3980629999999996"/>
    <n v="4.4748606999999998"/>
    <n v="4.5196094999999996"/>
    <n v="2644.92"/>
    <x v="0"/>
    <x v="0"/>
    <n v="1.0733579"/>
    <n v="2644.92"/>
  </r>
  <r>
    <x v="0"/>
    <s v="P24995086"/>
    <x v="0"/>
    <x v="16"/>
    <x v="16"/>
    <x v="16"/>
    <x v="3"/>
    <x v="0"/>
    <x v="3"/>
    <x v="0"/>
    <n v="418.5"/>
    <d v="1989-11-26T00:00:00"/>
    <d v="2004-11-26T00:00:00"/>
    <n v="15"/>
    <n v="60"/>
    <x v="1"/>
    <s v="NA"/>
    <x v="0"/>
    <s v="NA"/>
    <x v="0"/>
    <n v="4.6500000000000004"/>
    <n v="4.3980629999999996"/>
    <n v="4.4748606999999998"/>
    <n v="4.5196094999999996"/>
    <n v="2644.92"/>
    <x v="0"/>
    <x v="0"/>
    <n v="1.0733579"/>
    <n v="2644.92"/>
  </r>
  <r>
    <x v="0"/>
    <s v="P24995086"/>
    <x v="0"/>
    <x v="17"/>
    <x v="17"/>
    <x v="17"/>
    <x v="3"/>
    <x v="0"/>
    <x v="3"/>
    <x v="0"/>
    <n v="418.5"/>
    <d v="1989-11-26T00:00:00"/>
    <d v="2004-11-26T00:00:00"/>
    <n v="15"/>
    <n v="60"/>
    <x v="1"/>
    <s v="NA"/>
    <x v="0"/>
    <s v="NA"/>
    <x v="0"/>
    <n v="4.6500000000000004"/>
    <n v="4.3980629999999996"/>
    <n v="4.4748606999999998"/>
    <n v="4.5196094999999996"/>
    <n v="2644.92"/>
    <x v="0"/>
    <x v="0"/>
    <n v="1.0733579"/>
    <n v="2644.92"/>
  </r>
  <r>
    <x v="0"/>
    <s v="P24995086"/>
    <x v="0"/>
    <x v="18"/>
    <x v="18"/>
    <x v="18"/>
    <x v="2"/>
    <x v="0"/>
    <x v="3"/>
    <x v="0"/>
    <n v="418.5"/>
    <d v="1989-11-26T00:00:00"/>
    <d v="2004-11-26T00:00:00"/>
    <n v="15"/>
    <n v="60"/>
    <x v="1"/>
    <s v="NA"/>
    <x v="0"/>
    <s v="NA"/>
    <x v="0"/>
    <n v="4.6500000000000004"/>
    <n v="4.3980629999999996"/>
    <n v="4.4748606999999998"/>
    <n v="4.5196094999999996"/>
    <n v="2644.92"/>
    <x v="0"/>
    <x v="0"/>
    <n v="1.0733579"/>
    <n v="2644.92"/>
  </r>
  <r>
    <x v="0"/>
    <s v="P24995086"/>
    <x v="0"/>
    <x v="19"/>
    <x v="19"/>
    <x v="19"/>
    <x v="4"/>
    <x v="0"/>
    <x v="3"/>
    <x v="0"/>
    <n v="418.5"/>
    <d v="1989-11-26T00:00:00"/>
    <d v="2004-11-26T00:00:00"/>
    <n v="15"/>
    <n v="60"/>
    <x v="1"/>
    <s v="NA"/>
    <x v="0"/>
    <s v="NA"/>
    <x v="0"/>
    <n v="4.6500000000000004"/>
    <n v="4.3980629999999996"/>
    <n v="4.4748606999999998"/>
    <n v="4.5196094999999996"/>
    <n v="2644.92"/>
    <x v="0"/>
    <x v="0"/>
    <n v="1.0733579"/>
    <n v="2644.92"/>
  </r>
  <r>
    <x v="0"/>
    <s v="P24995086"/>
    <x v="0"/>
    <x v="20"/>
    <x v="20"/>
    <x v="20"/>
    <x v="5"/>
    <x v="0"/>
    <x v="3"/>
    <x v="0"/>
    <n v="418.5"/>
    <d v="1989-11-26T00:00:00"/>
    <d v="2004-11-26T00:00:00"/>
    <n v="15"/>
    <n v="60"/>
    <x v="1"/>
    <s v="NA"/>
    <x v="0"/>
    <s v="NA"/>
    <x v="0"/>
    <n v="4.6500000000000004"/>
    <n v="4.3980629999999996"/>
    <n v="4.4748606999999998"/>
    <n v="4.5196094999999996"/>
    <n v="2644.92"/>
    <x v="0"/>
    <x v="0"/>
    <n v="1.0733579"/>
    <n v="2644.92"/>
  </r>
  <r>
    <x v="0"/>
    <s v="P24995086"/>
    <x v="0"/>
    <x v="21"/>
    <x v="21"/>
    <x v="21"/>
    <x v="3"/>
    <x v="0"/>
    <x v="3"/>
    <x v="0"/>
    <n v="418.5"/>
    <d v="1989-11-26T00:00:00"/>
    <d v="2004-11-26T00:00:00"/>
    <n v="15"/>
    <n v="60"/>
    <x v="1"/>
    <s v="NA"/>
    <x v="0"/>
    <s v="NA"/>
    <x v="0"/>
    <n v="4.6500000000000004"/>
    <n v="4.4080219999999999"/>
    <n v="4.4754934000000004"/>
    <n v="4.5202483999999998"/>
    <n v="2644.92"/>
    <x v="0"/>
    <x v="0"/>
    <n v="1.0733579"/>
    <n v="2644.92"/>
  </r>
  <r>
    <x v="0"/>
    <s v="P24995086"/>
    <x v="0"/>
    <x v="22"/>
    <x v="22"/>
    <x v="22"/>
    <x v="3"/>
    <x v="0"/>
    <x v="3"/>
    <x v="0"/>
    <n v="418.5"/>
    <d v="1989-11-26T00:00:00"/>
    <d v="2004-11-26T00:00:00"/>
    <n v="15"/>
    <n v="60"/>
    <x v="1"/>
    <s v="NA"/>
    <x v="0"/>
    <s v="NA"/>
    <x v="0"/>
    <n v="4.6500000000000004"/>
    <n v="4.3915844000000002"/>
    <n v="4.4911459999999996"/>
    <n v="4.5360575000000001"/>
    <n v="2644.92"/>
    <x v="0"/>
    <x v="0"/>
    <n v="1.0733579"/>
    <n v="2644.92"/>
  </r>
  <r>
    <x v="0"/>
    <s v="P25086465"/>
    <x v="0"/>
    <x v="0"/>
    <x v="0"/>
    <x v="0"/>
    <x v="0"/>
    <x v="0"/>
    <x v="3"/>
    <x v="0"/>
    <n v="611.52"/>
    <d v="1983-04-21T00:00:00"/>
    <d v="2011-04-21T00:00:00"/>
    <n v="28"/>
    <n v="47"/>
    <x v="1"/>
    <s v="50"/>
    <x v="2"/>
    <s v="50"/>
    <x v="0"/>
    <n v="3.64"/>
    <n v="93.716530000000006"/>
    <n v="95.200990000000004"/>
    <n v="96.153000000000006"/>
    <n v="4451.8657000000003"/>
    <x v="0"/>
    <x v="0"/>
    <n v="1.0795321"/>
    <n v="4451.8657000000003"/>
  </r>
  <r>
    <x v="0"/>
    <s v="P25086465"/>
    <x v="0"/>
    <x v="1"/>
    <x v="1"/>
    <x v="1"/>
    <x v="1"/>
    <x v="0"/>
    <x v="3"/>
    <x v="0"/>
    <n v="611.52"/>
    <d v="1983-04-21T00:00:00"/>
    <d v="2011-04-21T00:00:00"/>
    <n v="28"/>
    <n v="47"/>
    <x v="1"/>
    <s v="50"/>
    <x v="2"/>
    <s v="50"/>
    <x v="0"/>
    <n v="3.64"/>
    <n v="93.716530000000006"/>
    <n v="95.200990000000004"/>
    <n v="96.153000000000006"/>
    <n v="4451.8657000000003"/>
    <x v="0"/>
    <x v="0"/>
    <n v="1.0795321"/>
    <n v="4451.8657000000003"/>
  </r>
  <r>
    <x v="0"/>
    <s v="P25086465"/>
    <x v="0"/>
    <x v="2"/>
    <x v="2"/>
    <x v="2"/>
    <x v="2"/>
    <x v="0"/>
    <x v="3"/>
    <x v="0"/>
    <n v="611.52"/>
    <d v="1983-04-21T00:00:00"/>
    <d v="2011-04-21T00:00:00"/>
    <n v="28"/>
    <n v="47"/>
    <x v="1"/>
    <s v="50"/>
    <x v="2"/>
    <s v="50"/>
    <x v="0"/>
    <n v="3.64"/>
    <n v="93.716530000000006"/>
    <n v="95.200990000000004"/>
    <n v="96.153000000000006"/>
    <n v="4451.8657000000003"/>
    <x v="0"/>
    <x v="0"/>
    <n v="1.0795321"/>
    <n v="4451.8657000000003"/>
  </r>
  <r>
    <x v="0"/>
    <s v="P25086465"/>
    <x v="0"/>
    <x v="3"/>
    <x v="3"/>
    <x v="3"/>
    <x v="3"/>
    <x v="0"/>
    <x v="3"/>
    <x v="0"/>
    <n v="611.52"/>
    <d v="1983-04-21T00:00:00"/>
    <d v="2011-04-21T00:00:00"/>
    <n v="28"/>
    <n v="47"/>
    <x v="1"/>
    <s v="50"/>
    <x v="2"/>
    <s v="50"/>
    <x v="0"/>
    <n v="3.64"/>
    <n v="93.716530000000006"/>
    <n v="95.200990000000004"/>
    <n v="96.153000000000006"/>
    <n v="4451.8657000000003"/>
    <x v="0"/>
    <x v="0"/>
    <n v="1.0795321"/>
    <n v="4451.8657000000003"/>
  </r>
  <r>
    <x v="0"/>
    <s v="P25086465"/>
    <x v="0"/>
    <x v="4"/>
    <x v="4"/>
    <x v="4"/>
    <x v="3"/>
    <x v="0"/>
    <x v="3"/>
    <x v="0"/>
    <n v="611.52"/>
    <d v="1983-04-21T00:00:00"/>
    <d v="2011-04-21T00:00:00"/>
    <n v="28"/>
    <n v="47"/>
    <x v="1"/>
    <s v="50"/>
    <x v="2"/>
    <s v="50"/>
    <x v="0"/>
    <n v="3.64"/>
    <n v="93.716530000000006"/>
    <n v="95.200990000000004"/>
    <n v="96.153000000000006"/>
    <n v="4451.8657000000003"/>
    <x v="0"/>
    <x v="0"/>
    <n v="1.0795321"/>
    <n v="4451.8657000000003"/>
  </r>
  <r>
    <x v="0"/>
    <s v="P25086465"/>
    <x v="0"/>
    <x v="5"/>
    <x v="5"/>
    <x v="5"/>
    <x v="3"/>
    <x v="0"/>
    <x v="3"/>
    <x v="0"/>
    <n v="611.52"/>
    <d v="1983-04-21T00:00:00"/>
    <d v="2011-04-21T00:00:00"/>
    <n v="28"/>
    <n v="47"/>
    <x v="1"/>
    <s v="50"/>
    <x v="2"/>
    <s v="50"/>
    <x v="0"/>
    <n v="3.64"/>
    <n v="93.782650000000004"/>
    <n v="95.205185"/>
    <n v="96.157234000000003"/>
    <n v="4451.8657000000003"/>
    <x v="0"/>
    <x v="0"/>
    <n v="1.0795321"/>
    <n v="4451.8657000000003"/>
  </r>
  <r>
    <x v="0"/>
    <s v="P25086465"/>
    <x v="0"/>
    <x v="6"/>
    <x v="6"/>
    <x v="6"/>
    <x v="3"/>
    <x v="0"/>
    <x v="3"/>
    <x v="0"/>
    <n v="611.52"/>
    <d v="1983-04-21T00:00:00"/>
    <d v="2011-04-21T00:00:00"/>
    <n v="28"/>
    <n v="47"/>
    <x v="1"/>
    <s v="50"/>
    <x v="2"/>
    <s v="50"/>
    <x v="0"/>
    <n v="3.64"/>
    <n v="86.766970000000001"/>
    <n v="88.083083999999999"/>
    <n v="88.963909999999998"/>
    <n v="4451.8657000000003"/>
    <x v="0"/>
    <x v="0"/>
    <n v="1.0795321"/>
    <n v="4451.8657000000003"/>
  </r>
  <r>
    <x v="0"/>
    <s v="P25086465"/>
    <x v="0"/>
    <x v="7"/>
    <x v="7"/>
    <x v="7"/>
    <x v="3"/>
    <x v="0"/>
    <x v="3"/>
    <x v="0"/>
    <n v="611.52"/>
    <d v="1983-04-21T00:00:00"/>
    <d v="2011-04-21T00:00:00"/>
    <n v="28"/>
    <n v="47"/>
    <x v="1"/>
    <s v="50"/>
    <x v="2"/>
    <s v="50"/>
    <x v="0"/>
    <n v="3.64"/>
    <n v="87.091735999999997"/>
    <n v="88.422989999999999"/>
    <n v="89.307220000000001"/>
    <n v="4451.8657000000003"/>
    <x v="0"/>
    <x v="0"/>
    <n v="1.0795321"/>
    <n v="4451.8657000000003"/>
  </r>
  <r>
    <x v="0"/>
    <s v="P25086465"/>
    <x v="0"/>
    <x v="8"/>
    <x v="8"/>
    <x v="8"/>
    <x v="2"/>
    <x v="0"/>
    <x v="3"/>
    <x v="0"/>
    <n v="611.52"/>
    <d v="1983-04-21T00:00:00"/>
    <d v="2011-04-21T00:00:00"/>
    <n v="28"/>
    <n v="47"/>
    <x v="1"/>
    <s v="50"/>
    <x v="2"/>
    <s v="50"/>
    <x v="0"/>
    <n v="3.64"/>
    <n v="87.091735999999997"/>
    <n v="88.422989999999999"/>
    <n v="89.307220000000001"/>
    <n v="4451.8657000000003"/>
    <x v="0"/>
    <x v="0"/>
    <n v="1.0795321"/>
    <n v="4451.8657000000003"/>
  </r>
  <r>
    <x v="0"/>
    <s v="P25086465"/>
    <x v="0"/>
    <x v="9"/>
    <x v="9"/>
    <x v="9"/>
    <x v="3"/>
    <x v="0"/>
    <x v="3"/>
    <x v="0"/>
    <n v="611.52"/>
    <d v="1983-04-21T00:00:00"/>
    <d v="2011-04-21T00:00:00"/>
    <n v="28"/>
    <n v="47"/>
    <x v="1"/>
    <s v="50"/>
    <x v="2"/>
    <s v="50"/>
    <x v="0"/>
    <n v="3.64"/>
    <n v="87.091735999999997"/>
    <n v="88.422989999999999"/>
    <n v="89.307220000000001"/>
    <n v="4451.8657000000003"/>
    <x v="0"/>
    <x v="0"/>
    <n v="1.0795321"/>
    <n v="4451.8657000000003"/>
  </r>
  <r>
    <x v="0"/>
    <s v="P25086465"/>
    <x v="0"/>
    <x v="10"/>
    <x v="10"/>
    <x v="10"/>
    <x v="3"/>
    <x v="0"/>
    <x v="3"/>
    <x v="0"/>
    <n v="611.52"/>
    <d v="1983-04-21T00:00:00"/>
    <d v="2011-04-21T00:00:00"/>
    <n v="28"/>
    <n v="47"/>
    <x v="1"/>
    <s v="50"/>
    <x v="2"/>
    <s v="50"/>
    <x v="0"/>
    <n v="3.64"/>
    <n v="87.091735999999997"/>
    <n v="88.422989999999999"/>
    <n v="89.307220000000001"/>
    <n v="4451.8657000000003"/>
    <x v="0"/>
    <x v="0"/>
    <n v="1.0795321"/>
    <n v="4451.8657000000003"/>
  </r>
  <r>
    <x v="0"/>
    <s v="P25086465"/>
    <x v="0"/>
    <x v="11"/>
    <x v="11"/>
    <x v="11"/>
    <x v="3"/>
    <x v="0"/>
    <x v="3"/>
    <x v="0"/>
    <n v="611.52"/>
    <d v="1983-04-21T00:00:00"/>
    <d v="2011-04-21T00:00:00"/>
    <n v="28"/>
    <n v="47"/>
    <x v="1"/>
    <s v="50"/>
    <x v="2"/>
    <s v="50"/>
    <x v="0"/>
    <n v="3.64"/>
    <n v="86.525634999999994"/>
    <n v="87.848240000000004"/>
    <n v="88.72672"/>
    <n v="4451.8657000000003"/>
    <x v="0"/>
    <x v="0"/>
    <n v="1.0795321"/>
    <n v="4451.8657000000003"/>
  </r>
  <r>
    <x v="0"/>
    <s v="P25086465"/>
    <x v="0"/>
    <x v="12"/>
    <x v="12"/>
    <x v="12"/>
    <x v="3"/>
    <x v="0"/>
    <x v="3"/>
    <x v="0"/>
    <n v="611.52"/>
    <d v="1983-04-21T00:00:00"/>
    <d v="2011-04-21T00:00:00"/>
    <n v="28"/>
    <n v="47"/>
    <x v="1"/>
    <s v="50"/>
    <x v="2"/>
    <s v="50"/>
    <x v="0"/>
    <n v="3.64"/>
    <n v="82.45017"/>
    <n v="83.710470000000001"/>
    <n v="84.547579999999996"/>
    <n v="4451.8657000000003"/>
    <x v="0"/>
    <x v="0"/>
    <n v="1.0795321"/>
    <n v="4451.8657000000003"/>
  </r>
  <r>
    <x v="0"/>
    <s v="P25086465"/>
    <x v="0"/>
    <x v="13"/>
    <x v="13"/>
    <x v="13"/>
    <x v="3"/>
    <x v="0"/>
    <x v="3"/>
    <x v="0"/>
    <n v="611.52"/>
    <d v="1983-04-21T00:00:00"/>
    <d v="2011-04-21T00:00:00"/>
    <n v="28"/>
    <n v="47"/>
    <x v="1"/>
    <s v="50"/>
    <x v="2"/>
    <s v="50"/>
    <x v="0"/>
    <n v="3.64"/>
    <n v="82.758780000000002"/>
    <n v="84.025443999999993"/>
    <n v="84.865700000000004"/>
    <n v="4451.8657000000003"/>
    <x v="0"/>
    <x v="0"/>
    <n v="1.0795321"/>
    <n v="4451.8657000000003"/>
  </r>
  <r>
    <x v="0"/>
    <s v="P25086465"/>
    <x v="0"/>
    <x v="14"/>
    <x v="14"/>
    <x v="14"/>
    <x v="3"/>
    <x v="0"/>
    <x v="3"/>
    <x v="0"/>
    <n v="611.52"/>
    <d v="1983-04-21T00:00:00"/>
    <d v="2011-04-21T00:00:00"/>
    <n v="28"/>
    <n v="47"/>
    <x v="1"/>
    <s v="50"/>
    <x v="2"/>
    <s v="50"/>
    <x v="0"/>
    <n v="3.64"/>
    <n v="82.758780000000002"/>
    <n v="84.025443999999993"/>
    <n v="84.865700000000004"/>
    <n v="4457.9809999999998"/>
    <x v="0"/>
    <x v="0"/>
    <n v="1.0795321"/>
    <n v="4457.9809999999998"/>
  </r>
  <r>
    <x v="0"/>
    <s v="P25086465"/>
    <x v="0"/>
    <x v="15"/>
    <x v="15"/>
    <x v="15"/>
    <x v="3"/>
    <x v="0"/>
    <x v="3"/>
    <x v="0"/>
    <n v="611.52"/>
    <d v="1983-04-21T00:00:00"/>
    <d v="2011-04-21T00:00:00"/>
    <n v="28"/>
    <n v="47"/>
    <x v="1"/>
    <s v="50"/>
    <x v="2"/>
    <s v="50"/>
    <x v="0"/>
    <n v="3.64"/>
    <n v="82.758780000000002"/>
    <n v="84.025443999999993"/>
    <n v="84.865700000000004"/>
    <n v="4457.9809999999998"/>
    <x v="0"/>
    <x v="0"/>
    <n v="1.0795321"/>
    <n v="4457.9809999999998"/>
  </r>
  <r>
    <x v="0"/>
    <s v="P25086465"/>
    <x v="0"/>
    <x v="16"/>
    <x v="16"/>
    <x v="16"/>
    <x v="3"/>
    <x v="0"/>
    <x v="3"/>
    <x v="0"/>
    <n v="611.52"/>
    <d v="1983-04-21T00:00:00"/>
    <d v="2011-04-21T00:00:00"/>
    <n v="28"/>
    <n v="47"/>
    <x v="1"/>
    <s v="50"/>
    <x v="2"/>
    <s v="50"/>
    <x v="0"/>
    <n v="3.64"/>
    <n v="82.758780000000002"/>
    <n v="84.025443999999993"/>
    <n v="84.865700000000004"/>
    <n v="4457.9809999999998"/>
    <x v="0"/>
    <x v="0"/>
    <n v="1.0795321"/>
    <n v="4457.9809999999998"/>
  </r>
  <r>
    <x v="0"/>
    <s v="P25086465"/>
    <x v="0"/>
    <x v="17"/>
    <x v="17"/>
    <x v="17"/>
    <x v="3"/>
    <x v="0"/>
    <x v="3"/>
    <x v="0"/>
    <n v="611.52"/>
    <d v="1983-04-21T00:00:00"/>
    <d v="2011-04-21T00:00:00"/>
    <n v="28"/>
    <n v="47"/>
    <x v="1"/>
    <s v="50"/>
    <x v="2"/>
    <s v="50"/>
    <x v="0"/>
    <n v="3.64"/>
    <n v="82.758780000000002"/>
    <n v="84.025443999999993"/>
    <n v="84.865700000000004"/>
    <n v="4457.9809999999998"/>
    <x v="0"/>
    <x v="0"/>
    <n v="1.0795321"/>
    <n v="4457.9809999999998"/>
  </r>
  <r>
    <x v="0"/>
    <s v="P25086465"/>
    <x v="0"/>
    <x v="18"/>
    <x v="18"/>
    <x v="18"/>
    <x v="2"/>
    <x v="0"/>
    <x v="3"/>
    <x v="0"/>
    <n v="611.52"/>
    <d v="1983-04-21T00:00:00"/>
    <d v="2011-04-21T00:00:00"/>
    <n v="28"/>
    <n v="47"/>
    <x v="1"/>
    <s v="50"/>
    <x v="2"/>
    <s v="50"/>
    <x v="0"/>
    <n v="3.64"/>
    <n v="82.758780000000002"/>
    <n v="84.025443999999993"/>
    <n v="84.865700000000004"/>
    <n v="4457.9809999999998"/>
    <x v="0"/>
    <x v="0"/>
    <n v="1.0795321"/>
    <n v="4457.9809999999998"/>
  </r>
  <r>
    <x v="0"/>
    <s v="P25086465"/>
    <x v="0"/>
    <x v="19"/>
    <x v="19"/>
    <x v="19"/>
    <x v="4"/>
    <x v="0"/>
    <x v="3"/>
    <x v="0"/>
    <n v="611.52"/>
    <d v="1983-04-21T00:00:00"/>
    <d v="2011-04-21T00:00:00"/>
    <n v="28"/>
    <n v="47"/>
    <x v="1"/>
    <s v="50"/>
    <x v="2"/>
    <s v="50"/>
    <x v="0"/>
    <n v="3.64"/>
    <n v="82.758780000000002"/>
    <n v="84.025443999999993"/>
    <n v="84.865700000000004"/>
    <n v="4457.9809999999998"/>
    <x v="0"/>
    <x v="0"/>
    <n v="1.0795321"/>
    <n v="4457.9809999999998"/>
  </r>
  <r>
    <x v="0"/>
    <s v="P25086465"/>
    <x v="0"/>
    <x v="20"/>
    <x v="20"/>
    <x v="20"/>
    <x v="5"/>
    <x v="0"/>
    <x v="3"/>
    <x v="0"/>
    <n v="611.52"/>
    <d v="1983-04-21T00:00:00"/>
    <d v="2011-04-21T00:00:00"/>
    <n v="28"/>
    <n v="47"/>
    <x v="1"/>
    <s v="50"/>
    <x v="2"/>
    <s v="50"/>
    <x v="0"/>
    <n v="3.64"/>
    <n v="82.758780000000002"/>
    <n v="84.025443999999993"/>
    <n v="84.865700000000004"/>
    <n v="4457.9809999999998"/>
    <x v="0"/>
    <x v="0"/>
    <n v="1.0795321"/>
    <n v="4457.9809999999998"/>
  </r>
  <r>
    <x v="0"/>
    <s v="P25086465"/>
    <x v="0"/>
    <x v="21"/>
    <x v="21"/>
    <x v="21"/>
    <x v="3"/>
    <x v="0"/>
    <x v="3"/>
    <x v="0"/>
    <n v="611.52"/>
    <d v="1983-04-21T00:00:00"/>
    <d v="2011-04-21T00:00:00"/>
    <n v="28"/>
    <n v="47"/>
    <x v="1"/>
    <s v="50"/>
    <x v="2"/>
    <s v="50"/>
    <x v="0"/>
    <n v="3.64"/>
    <n v="82.946179999999998"/>
    <n v="84.037319999999994"/>
    <n v="84.877690000000001"/>
    <n v="4457.9809999999998"/>
    <x v="0"/>
    <x v="0"/>
    <n v="1.0795321"/>
    <n v="4457.9809999999998"/>
  </r>
  <r>
    <x v="0"/>
    <s v="P25086465"/>
    <x v="0"/>
    <x v="22"/>
    <x v="22"/>
    <x v="22"/>
    <x v="3"/>
    <x v="0"/>
    <x v="3"/>
    <x v="0"/>
    <n v="611.52"/>
    <d v="1983-04-21T00:00:00"/>
    <d v="2011-04-21T00:00:00"/>
    <n v="28"/>
    <n v="47"/>
    <x v="1"/>
    <s v="50"/>
    <x v="2"/>
    <s v="50"/>
    <x v="0"/>
    <n v="3.64"/>
    <n v="82.636870000000002"/>
    <n v="84.331239999999994"/>
    <n v="85.174549999999996"/>
    <n v="4457.9809999999998"/>
    <x v="0"/>
    <x v="0"/>
    <n v="1.0795321"/>
    <n v="4457.9809999999998"/>
  </r>
  <r>
    <x v="0"/>
    <s v="P25158247"/>
    <x v="0"/>
    <x v="0"/>
    <x v="0"/>
    <x v="0"/>
    <x v="0"/>
    <x v="0"/>
    <x v="2"/>
    <x v="2"/>
    <n v="50.984999999999999"/>
    <d v="1997-01-12T00:00:00"/>
    <d v="2025-01-01T00:00:00"/>
    <n v="33"/>
    <n v="42"/>
    <x v="0"/>
    <s v="NA"/>
    <x v="0"/>
    <s v="NA"/>
    <x v="1"/>
    <n v="3.09"/>
    <n v="390.50450000000001"/>
    <n v="399.47994999999997"/>
    <n v="403.47476"/>
    <n v="452.52166999999997"/>
    <x v="0"/>
    <x v="0"/>
    <n v="1.1215613"/>
    <n v="268.69094999999999"/>
  </r>
  <r>
    <x v="0"/>
    <s v="P25158247"/>
    <x v="0"/>
    <x v="1"/>
    <x v="1"/>
    <x v="1"/>
    <x v="1"/>
    <x v="0"/>
    <x v="2"/>
    <x v="2"/>
    <n v="50.984999999999999"/>
    <d v="1997-01-12T00:00:00"/>
    <d v="2025-01-01T00:00:00"/>
    <n v="33"/>
    <n v="42"/>
    <x v="0"/>
    <s v="NA"/>
    <x v="0"/>
    <s v="NA"/>
    <x v="1"/>
    <n v="3.09"/>
    <n v="390.50450000000001"/>
    <n v="399.47994999999997"/>
    <n v="403.47476"/>
    <n v="452.52166999999997"/>
    <x v="0"/>
    <x v="0"/>
    <n v="1.1215613"/>
    <n v="268.69094999999999"/>
  </r>
  <r>
    <x v="0"/>
    <s v="P25158247"/>
    <x v="0"/>
    <x v="2"/>
    <x v="2"/>
    <x v="2"/>
    <x v="2"/>
    <x v="0"/>
    <x v="2"/>
    <x v="2"/>
    <n v="50.984999999999999"/>
    <d v="1997-01-12T00:00:00"/>
    <d v="2025-01-01T00:00:00"/>
    <n v="33"/>
    <n v="42"/>
    <x v="0"/>
    <s v="NA"/>
    <x v="0"/>
    <s v="NA"/>
    <x v="1"/>
    <n v="3.09"/>
    <n v="390.50450000000001"/>
    <n v="399.47994999999997"/>
    <n v="403.47476"/>
    <n v="452.52166999999997"/>
    <x v="0"/>
    <x v="0"/>
    <n v="1.1215613"/>
    <n v="268.69094999999999"/>
  </r>
  <r>
    <x v="0"/>
    <s v="P25158247"/>
    <x v="0"/>
    <x v="3"/>
    <x v="3"/>
    <x v="3"/>
    <x v="3"/>
    <x v="0"/>
    <x v="2"/>
    <x v="2"/>
    <n v="50.984999999999999"/>
    <d v="1997-01-12T00:00:00"/>
    <d v="2025-01-01T00:00:00"/>
    <n v="33"/>
    <n v="42"/>
    <x v="0"/>
    <s v="NA"/>
    <x v="0"/>
    <s v="NA"/>
    <x v="1"/>
    <n v="3.09"/>
    <n v="390.50450000000001"/>
    <n v="399.47994999999997"/>
    <n v="403.47473000000002"/>
    <n v="452.52166999999997"/>
    <x v="0"/>
    <x v="0"/>
    <n v="1.1215613"/>
    <n v="268.69094999999999"/>
  </r>
  <r>
    <x v="0"/>
    <s v="P25158247"/>
    <x v="0"/>
    <x v="4"/>
    <x v="4"/>
    <x v="4"/>
    <x v="3"/>
    <x v="0"/>
    <x v="2"/>
    <x v="2"/>
    <n v="50.984999999999999"/>
    <d v="1997-01-12T00:00:00"/>
    <d v="2025-01-01T00:00:00"/>
    <n v="33"/>
    <n v="42"/>
    <x v="0"/>
    <s v="NA"/>
    <x v="0"/>
    <s v="NA"/>
    <x v="1"/>
    <n v="3.09"/>
    <n v="390.50450000000001"/>
    <n v="399.47994999999997"/>
    <n v="403.47473000000002"/>
    <n v="452.52166999999997"/>
    <x v="0"/>
    <x v="0"/>
    <n v="1.1215613"/>
    <n v="268.69094999999999"/>
  </r>
  <r>
    <x v="0"/>
    <s v="P25158247"/>
    <x v="0"/>
    <x v="5"/>
    <x v="5"/>
    <x v="5"/>
    <x v="3"/>
    <x v="0"/>
    <x v="2"/>
    <x v="2"/>
    <n v="50.984999999999999"/>
    <d v="1997-01-12T00:00:00"/>
    <d v="2025-01-01T00:00:00"/>
    <n v="33"/>
    <n v="42"/>
    <x v="0"/>
    <s v="NA"/>
    <x v="0"/>
    <s v="NA"/>
    <x v="1"/>
    <n v="3.09"/>
    <n v="390.60638"/>
    <n v="399.48647999999997"/>
    <n v="403.48135000000002"/>
    <n v="452.52904999999998"/>
    <x v="0"/>
    <x v="0"/>
    <n v="1.1215613"/>
    <n v="268.69094999999999"/>
  </r>
  <r>
    <x v="0"/>
    <s v="P25158247"/>
    <x v="0"/>
    <x v="6"/>
    <x v="6"/>
    <x v="6"/>
    <x v="3"/>
    <x v="0"/>
    <x v="2"/>
    <x v="2"/>
    <n v="50.984999999999999"/>
    <d v="1997-01-12T00:00:00"/>
    <d v="2025-01-01T00:00:00"/>
    <n v="33"/>
    <n v="42"/>
    <x v="0"/>
    <s v="NA"/>
    <x v="0"/>
    <s v="NA"/>
    <x v="1"/>
    <n v="3.09"/>
    <n v="361.48282"/>
    <n v="369.69977"/>
    <n v="373.39675999999997"/>
    <n v="418.78735"/>
    <x v="0"/>
    <x v="0"/>
    <n v="1.1215613"/>
    <n v="268.69094999999999"/>
  </r>
  <r>
    <x v="0"/>
    <s v="P25158247"/>
    <x v="0"/>
    <x v="7"/>
    <x v="7"/>
    <x v="7"/>
    <x v="3"/>
    <x v="0"/>
    <x v="2"/>
    <x v="2"/>
    <n v="50.984999999999999"/>
    <d v="1997-01-12T00:00:00"/>
    <d v="2025-01-01T00:00:00"/>
    <n v="33"/>
    <n v="42"/>
    <x v="0"/>
    <s v="NA"/>
    <x v="0"/>
    <s v="NA"/>
    <x v="1"/>
    <n v="3.09"/>
    <n v="363.28573999999998"/>
    <n v="371.48676"/>
    <n v="375.20163000000002"/>
    <n v="420.8116"/>
    <x v="0"/>
    <x v="0"/>
    <n v="1.1215613"/>
    <n v="268.69094999999999"/>
  </r>
  <r>
    <x v="0"/>
    <s v="P25158247"/>
    <x v="0"/>
    <x v="8"/>
    <x v="8"/>
    <x v="8"/>
    <x v="2"/>
    <x v="1"/>
    <x v="2"/>
    <x v="2"/>
    <n v="50.984999999999999"/>
    <d v="1997-01-12T00:00:00"/>
    <d v="2025-02-01T00:00:00"/>
    <n v="33"/>
    <n v="42"/>
    <x v="0"/>
    <s v="NA"/>
    <x v="0"/>
    <s v="NA"/>
    <x v="1"/>
    <n v="3.09"/>
    <n v="363.28573999999998"/>
    <n v="371.48676"/>
    <n v="375.20163000000002"/>
    <n v="420.8116"/>
    <x v="0"/>
    <x v="0"/>
    <n v="1.1215613"/>
    <n v="268.69094999999999"/>
  </r>
  <r>
    <x v="0"/>
    <s v="P25158247"/>
    <x v="0"/>
    <x v="9"/>
    <x v="9"/>
    <x v="9"/>
    <x v="3"/>
    <x v="1"/>
    <x v="2"/>
    <x v="2"/>
    <n v="50.984999999999999"/>
    <d v="1997-01-12T00:00:00"/>
    <d v="2025-02-01T00:00:00"/>
    <n v="33"/>
    <n v="42"/>
    <x v="0"/>
    <s v="NA"/>
    <x v="0"/>
    <s v="NA"/>
    <x v="1"/>
    <n v="3.09"/>
    <n v="363.28573999999998"/>
    <n v="371.48676"/>
    <n v="375.20163000000002"/>
    <n v="420.8116"/>
    <x v="0"/>
    <x v="0"/>
    <n v="1.1215613"/>
    <n v="268.69094999999999"/>
  </r>
  <r>
    <x v="0"/>
    <s v="P25158247"/>
    <x v="0"/>
    <x v="10"/>
    <x v="10"/>
    <x v="10"/>
    <x v="3"/>
    <x v="1"/>
    <x v="2"/>
    <x v="2"/>
    <n v="50.984999999999999"/>
    <d v="1997-01-12T00:00:00"/>
    <d v="2025-02-01T00:00:00"/>
    <n v="33"/>
    <n v="42"/>
    <x v="0"/>
    <s v="NA"/>
    <x v="0"/>
    <s v="NA"/>
    <x v="1"/>
    <n v="3.09"/>
    <n v="363.5428"/>
    <n v="371.74369999999999"/>
    <n v="375.46114999999998"/>
    <n v="421.10270000000003"/>
    <x v="0"/>
    <x v="0"/>
    <n v="1.1215613"/>
    <n v="268.69094999999999"/>
  </r>
  <r>
    <x v="0"/>
    <s v="P25158247"/>
    <x v="0"/>
    <x v="11"/>
    <x v="11"/>
    <x v="11"/>
    <x v="3"/>
    <x v="1"/>
    <x v="2"/>
    <x v="2"/>
    <n v="50.984999999999999"/>
    <d v="1997-01-12T00:00:00"/>
    <d v="2025-02-01T00:00:00"/>
    <n v="33"/>
    <n v="42"/>
    <x v="0"/>
    <s v="NA"/>
    <x v="0"/>
    <s v="NA"/>
    <x v="1"/>
    <n v="3.09"/>
    <n v="361.17975000000001"/>
    <n v="369.32740000000001"/>
    <n v="373.02066000000002"/>
    <n v="418.36554000000001"/>
    <x v="0"/>
    <x v="0"/>
    <n v="1.1215613"/>
    <n v="268.69094999999999"/>
  </r>
  <r>
    <x v="0"/>
    <s v="P25158247"/>
    <x v="0"/>
    <x v="12"/>
    <x v="12"/>
    <x v="12"/>
    <x v="3"/>
    <x v="1"/>
    <x v="2"/>
    <x v="2"/>
    <n v="50.984999999999999"/>
    <d v="1997-01-12T00:00:00"/>
    <d v="2025-02-01T00:00:00"/>
    <n v="33"/>
    <n v="42"/>
    <x v="0"/>
    <s v="NA"/>
    <x v="0"/>
    <s v="NA"/>
    <x v="1"/>
    <n v="3.09"/>
    <n v="359.31833"/>
    <n v="367.42394999999999"/>
    <n v="371.09818000000001"/>
    <n v="416.20934999999997"/>
    <x v="0"/>
    <x v="0"/>
    <n v="1.1215613"/>
    <n v="268.69094999999999"/>
  </r>
  <r>
    <x v="0"/>
    <s v="P25158247"/>
    <x v="0"/>
    <x v="13"/>
    <x v="13"/>
    <x v="13"/>
    <x v="3"/>
    <x v="1"/>
    <x v="2"/>
    <x v="2"/>
    <n v="50.984999999999999"/>
    <d v="1997-01-12T00:00:00"/>
    <d v="2025-02-01T00:00:00"/>
    <n v="33"/>
    <n v="42"/>
    <x v="0"/>
    <s v="NA"/>
    <x v="0"/>
    <s v="NA"/>
    <x v="1"/>
    <n v="3.09"/>
    <n v="361.11043999999998"/>
    <n v="369.16052000000002"/>
    <n v="372.85210000000001"/>
    <n v="418.17649999999998"/>
    <x v="0"/>
    <x v="0"/>
    <n v="1.1215613"/>
    <n v="268.69094999999999"/>
  </r>
  <r>
    <x v="0"/>
    <s v="P25158247"/>
    <x v="0"/>
    <x v="14"/>
    <x v="14"/>
    <x v="14"/>
    <x v="3"/>
    <x v="1"/>
    <x v="2"/>
    <x v="2"/>
    <n v="50.984999999999999"/>
    <d v="1997-01-12T00:00:00"/>
    <d v="2025-02-01T00:00:00"/>
    <n v="33"/>
    <n v="42"/>
    <x v="0"/>
    <s v="NA"/>
    <x v="0"/>
    <s v="NA"/>
    <x v="1"/>
    <n v="3.09"/>
    <n v="361.11043999999998"/>
    <n v="369.16052000000002"/>
    <n v="372.85210000000001"/>
    <n v="418.17649999999998"/>
    <x v="0"/>
    <x v="0"/>
    <n v="1.1215613"/>
    <n v="269.20080000000002"/>
  </r>
  <r>
    <x v="0"/>
    <s v="P25158247"/>
    <x v="0"/>
    <x v="15"/>
    <x v="15"/>
    <x v="15"/>
    <x v="3"/>
    <x v="1"/>
    <x v="2"/>
    <x v="2"/>
    <n v="50.984999999999999"/>
    <d v="1997-01-12T00:00:00"/>
    <d v="2025-02-01T00:00:00"/>
    <n v="33"/>
    <n v="42"/>
    <x v="0"/>
    <s v="NA"/>
    <x v="0"/>
    <s v="NA"/>
    <x v="1"/>
    <n v="3.09"/>
    <n v="361.11043999999998"/>
    <n v="369.16052000000002"/>
    <n v="372.85210000000001"/>
    <n v="418.17649999999998"/>
    <x v="0"/>
    <x v="0"/>
    <n v="1.1215613"/>
    <n v="269.20080000000002"/>
  </r>
  <r>
    <x v="0"/>
    <s v="P25158247"/>
    <x v="0"/>
    <x v="16"/>
    <x v="16"/>
    <x v="16"/>
    <x v="3"/>
    <x v="1"/>
    <x v="2"/>
    <x v="2"/>
    <n v="50.984999999999999"/>
    <d v="1997-01-12T00:00:00"/>
    <d v="2025-02-01T00:00:00"/>
    <n v="33"/>
    <n v="42"/>
    <x v="0"/>
    <s v="NA"/>
    <x v="0"/>
    <s v="NA"/>
    <x v="1"/>
    <n v="3.09"/>
    <n v="361.11043999999998"/>
    <n v="369.16052000000002"/>
    <n v="372.85210000000001"/>
    <n v="418.17649999999998"/>
    <x v="0"/>
    <x v="0"/>
    <n v="1.1215613"/>
    <n v="269.20080000000002"/>
  </r>
  <r>
    <x v="0"/>
    <s v="P25158247"/>
    <x v="0"/>
    <x v="17"/>
    <x v="17"/>
    <x v="17"/>
    <x v="3"/>
    <x v="1"/>
    <x v="2"/>
    <x v="2"/>
    <n v="50.984999999999999"/>
    <d v="1997-01-12T00:00:00"/>
    <d v="2025-02-01T00:00:00"/>
    <n v="33"/>
    <n v="42"/>
    <x v="0"/>
    <s v="NA"/>
    <x v="0"/>
    <s v="NA"/>
    <x v="1"/>
    <n v="3.09"/>
    <n v="361.11043999999998"/>
    <n v="369.16052000000002"/>
    <n v="372.85214000000002"/>
    <n v="418.17649999999998"/>
    <x v="0"/>
    <x v="0"/>
    <n v="1.1215613"/>
    <n v="269.20080000000002"/>
  </r>
  <r>
    <x v="0"/>
    <s v="P25158247"/>
    <x v="0"/>
    <x v="18"/>
    <x v="18"/>
    <x v="18"/>
    <x v="2"/>
    <x v="1"/>
    <x v="2"/>
    <x v="2"/>
    <n v="50.984999999999999"/>
    <d v="1997-01-12T00:00:00"/>
    <d v="2025-02-01T00:00:00"/>
    <n v="33"/>
    <n v="42"/>
    <x v="0"/>
    <s v="NA"/>
    <x v="0"/>
    <s v="NA"/>
    <x v="1"/>
    <n v="3.09"/>
    <n v="361.11043999999998"/>
    <n v="369.16052000000002"/>
    <n v="372.85214000000002"/>
    <n v="418.17649999999998"/>
    <x v="0"/>
    <x v="0"/>
    <n v="1.1215613"/>
    <n v="269.20080000000002"/>
  </r>
  <r>
    <x v="0"/>
    <s v="P25158247"/>
    <x v="0"/>
    <x v="19"/>
    <x v="19"/>
    <x v="19"/>
    <x v="4"/>
    <x v="1"/>
    <x v="2"/>
    <x v="2"/>
    <n v="50.984999999999999"/>
    <d v="1997-01-12T00:00:00"/>
    <d v="2025-02-01T00:00:00"/>
    <n v="33"/>
    <n v="42"/>
    <x v="0"/>
    <s v="NA"/>
    <x v="0"/>
    <s v="NA"/>
    <x v="1"/>
    <n v="3.09"/>
    <n v="361.11043999999998"/>
    <n v="369.16052000000002"/>
    <n v="372.85214000000002"/>
    <n v="418.17649999999998"/>
    <x v="0"/>
    <x v="0"/>
    <n v="1.1215613"/>
    <n v="269.20080000000002"/>
  </r>
  <r>
    <x v="0"/>
    <s v="P25158247"/>
    <x v="0"/>
    <x v="20"/>
    <x v="20"/>
    <x v="20"/>
    <x v="5"/>
    <x v="1"/>
    <x v="2"/>
    <x v="2"/>
    <n v="50.984999999999999"/>
    <d v="1997-01-12T00:00:00"/>
    <d v="2025-02-01T00:00:00"/>
    <n v="33"/>
    <n v="42"/>
    <x v="0"/>
    <s v="NA"/>
    <x v="0"/>
    <s v="NA"/>
    <x v="1"/>
    <n v="3.09"/>
    <n v="361.11043999999998"/>
    <n v="369.16052000000002"/>
    <n v="372.85214000000002"/>
    <n v="418.17649999999998"/>
    <x v="0"/>
    <x v="0"/>
    <n v="1.1215613"/>
    <n v="269.20080000000002"/>
  </r>
  <r>
    <x v="0"/>
    <s v="P25158247"/>
    <x v="0"/>
    <x v="21"/>
    <x v="21"/>
    <x v="21"/>
    <x v="3"/>
    <x v="1"/>
    <x v="2"/>
    <x v="2"/>
    <n v="50.984999999999999"/>
    <d v="1997-01-12T00:00:00"/>
    <d v="2025-02-01T00:00:00"/>
    <n v="33"/>
    <n v="42"/>
    <x v="0"/>
    <s v="NA"/>
    <x v="0"/>
    <s v="NA"/>
    <x v="1"/>
    <n v="3.09"/>
    <n v="362.16237999999998"/>
    <n v="369.46706999999998"/>
    <n v="373.16174000000001"/>
    <n v="418.52377000000001"/>
    <x v="0"/>
    <x v="0"/>
    <n v="1.1215613"/>
    <n v="269.20080000000002"/>
  </r>
  <r>
    <x v="0"/>
    <s v="P25158247"/>
    <x v="0"/>
    <x v="22"/>
    <x v="22"/>
    <x v="22"/>
    <x v="3"/>
    <x v="1"/>
    <x v="2"/>
    <x v="2"/>
    <n v="50.984999999999999"/>
    <d v="1997-01-12T00:00:00"/>
    <d v="2025-02-01T00:00:00"/>
    <n v="33"/>
    <n v="42"/>
    <x v="0"/>
    <s v="NA"/>
    <x v="0"/>
    <s v="NA"/>
    <x v="1"/>
    <n v="3.09"/>
    <n v="360.36502000000002"/>
    <n v="371.07645000000002"/>
    <n v="374.78719999999998"/>
    <n v="420.34683000000001"/>
    <x v="0"/>
    <x v="0"/>
    <n v="1.1215613"/>
    <n v="269.20080000000002"/>
  </r>
  <r>
    <x v="0"/>
    <s v="P25189217"/>
    <x v="0"/>
    <x v="0"/>
    <x v="0"/>
    <x v="0"/>
    <x v="0"/>
    <x v="0"/>
    <x v="3"/>
    <x v="0"/>
    <n v="663.12"/>
    <d v="1989-10-18T00:00:00"/>
    <d v="2007-10-18T00:00:00"/>
    <n v="18"/>
    <n v="57"/>
    <x v="1"/>
    <s v="NA"/>
    <x v="0"/>
    <s v="NA"/>
    <x v="0"/>
    <n v="6.14"/>
    <n v="60.290317999999999"/>
    <n v="61.316994000000001"/>
    <n v="61.930163999999998"/>
    <n v="4190.9184999999998"/>
    <x v="0"/>
    <x v="0"/>
    <n v="1.0779415000000001"/>
    <n v="4190.9184999999998"/>
  </r>
  <r>
    <x v="0"/>
    <s v="P25189217"/>
    <x v="0"/>
    <x v="1"/>
    <x v="1"/>
    <x v="1"/>
    <x v="1"/>
    <x v="0"/>
    <x v="3"/>
    <x v="0"/>
    <n v="663.12"/>
    <d v="1989-10-18T00:00:00"/>
    <d v="2007-10-18T00:00:00"/>
    <n v="18"/>
    <n v="57"/>
    <x v="1"/>
    <s v="NA"/>
    <x v="0"/>
    <s v="NA"/>
    <x v="0"/>
    <n v="6.14"/>
    <n v="60.290317999999999"/>
    <n v="61.316994000000001"/>
    <n v="61.930163999999998"/>
    <n v="4190.9184999999998"/>
    <x v="0"/>
    <x v="0"/>
    <n v="1.0779415000000001"/>
    <n v="4190.9184999999998"/>
  </r>
  <r>
    <x v="0"/>
    <s v="P25189217"/>
    <x v="0"/>
    <x v="2"/>
    <x v="2"/>
    <x v="2"/>
    <x v="2"/>
    <x v="0"/>
    <x v="3"/>
    <x v="0"/>
    <n v="663.12"/>
    <d v="1989-10-18T00:00:00"/>
    <d v="2007-10-18T00:00:00"/>
    <n v="18"/>
    <n v="57"/>
    <x v="1"/>
    <s v="NA"/>
    <x v="0"/>
    <s v="NA"/>
    <x v="0"/>
    <n v="6.14"/>
    <n v="60.290317999999999"/>
    <n v="61.316994000000001"/>
    <n v="61.930163999999998"/>
    <n v="4190.9184999999998"/>
    <x v="0"/>
    <x v="0"/>
    <n v="1.0779415000000001"/>
    <n v="4190.9184999999998"/>
  </r>
  <r>
    <x v="0"/>
    <s v="P25189217"/>
    <x v="0"/>
    <x v="3"/>
    <x v="3"/>
    <x v="3"/>
    <x v="3"/>
    <x v="0"/>
    <x v="3"/>
    <x v="0"/>
    <n v="663.12"/>
    <d v="1989-10-18T00:00:00"/>
    <d v="2007-10-18T00:00:00"/>
    <n v="18"/>
    <n v="57"/>
    <x v="1"/>
    <s v="NA"/>
    <x v="0"/>
    <s v="NA"/>
    <x v="0"/>
    <n v="6.14"/>
    <n v="60.290317999999999"/>
    <n v="61.316994000000001"/>
    <n v="61.930163999999998"/>
    <n v="4190.9184999999998"/>
    <x v="0"/>
    <x v="0"/>
    <n v="1.0779415000000001"/>
    <n v="4190.9184999999998"/>
  </r>
  <r>
    <x v="0"/>
    <s v="P25189217"/>
    <x v="0"/>
    <x v="4"/>
    <x v="4"/>
    <x v="4"/>
    <x v="3"/>
    <x v="0"/>
    <x v="3"/>
    <x v="0"/>
    <n v="663.12"/>
    <d v="1989-10-18T00:00:00"/>
    <d v="2007-10-18T00:00:00"/>
    <n v="18"/>
    <n v="57"/>
    <x v="1"/>
    <s v="NA"/>
    <x v="0"/>
    <s v="NA"/>
    <x v="0"/>
    <n v="6.14"/>
    <n v="60.290317999999999"/>
    <n v="61.316994000000001"/>
    <n v="61.930163999999998"/>
    <n v="4190.9184999999998"/>
    <x v="0"/>
    <x v="0"/>
    <n v="1.0779415000000001"/>
    <n v="4190.9184999999998"/>
  </r>
  <r>
    <x v="0"/>
    <s v="P25189217"/>
    <x v="0"/>
    <x v="5"/>
    <x v="5"/>
    <x v="5"/>
    <x v="3"/>
    <x v="0"/>
    <x v="3"/>
    <x v="0"/>
    <n v="663.12"/>
    <d v="1989-10-18T00:00:00"/>
    <d v="2007-10-18T00:00:00"/>
    <n v="18"/>
    <n v="57"/>
    <x v="1"/>
    <s v="NA"/>
    <x v="0"/>
    <s v="NA"/>
    <x v="0"/>
    <n v="6.14"/>
    <n v="60.332859999999997"/>
    <n v="61.319695000000003"/>
    <n v="61.93289"/>
    <n v="4190.9184999999998"/>
    <x v="0"/>
    <x v="0"/>
    <n v="1.0779415000000001"/>
    <n v="4190.9184999999998"/>
  </r>
  <r>
    <x v="0"/>
    <s v="P25189217"/>
    <x v="0"/>
    <x v="6"/>
    <x v="6"/>
    <x v="6"/>
    <x v="3"/>
    <x v="0"/>
    <x v="3"/>
    <x v="0"/>
    <n v="663.12"/>
    <d v="1989-10-18T00:00:00"/>
    <d v="2007-10-18T00:00:00"/>
    <n v="18"/>
    <n v="57"/>
    <x v="1"/>
    <s v="NA"/>
    <x v="0"/>
    <s v="NA"/>
    <x v="0"/>
    <n v="6.14"/>
    <n v="55.819479999999999"/>
    <n v="56.732500000000002"/>
    <n v="57.299824000000001"/>
    <n v="4190.9184999999998"/>
    <x v="0"/>
    <x v="0"/>
    <n v="1.0779415000000001"/>
    <n v="4190.9184999999998"/>
  </r>
  <r>
    <x v="0"/>
    <s v="P25189217"/>
    <x v="0"/>
    <x v="7"/>
    <x v="7"/>
    <x v="7"/>
    <x v="3"/>
    <x v="0"/>
    <x v="3"/>
    <x v="0"/>
    <n v="663.12"/>
    <d v="1989-10-18T00:00:00"/>
    <d v="2007-10-18T00:00:00"/>
    <n v="18"/>
    <n v="57"/>
    <x v="1"/>
    <s v="NA"/>
    <x v="0"/>
    <s v="NA"/>
    <x v="0"/>
    <n v="6.14"/>
    <n v="56.028410000000001"/>
    <n v="56.951424000000003"/>
    <n v="57.520940000000003"/>
    <n v="4190.9184999999998"/>
    <x v="0"/>
    <x v="0"/>
    <n v="1.0779415000000001"/>
    <n v="4190.9184999999998"/>
  </r>
  <r>
    <x v="0"/>
    <s v="P25189217"/>
    <x v="0"/>
    <x v="8"/>
    <x v="8"/>
    <x v="8"/>
    <x v="2"/>
    <x v="0"/>
    <x v="3"/>
    <x v="0"/>
    <n v="663.12"/>
    <d v="1989-10-18T00:00:00"/>
    <d v="2007-10-18T00:00:00"/>
    <n v="18"/>
    <n v="57"/>
    <x v="1"/>
    <s v="NA"/>
    <x v="0"/>
    <s v="NA"/>
    <x v="0"/>
    <n v="6.14"/>
    <n v="56.028410000000001"/>
    <n v="56.951424000000003"/>
    <n v="57.520940000000003"/>
    <n v="4190.9184999999998"/>
    <x v="0"/>
    <x v="0"/>
    <n v="1.0779415000000001"/>
    <n v="4190.9184999999998"/>
  </r>
  <r>
    <x v="0"/>
    <s v="P25189217"/>
    <x v="0"/>
    <x v="9"/>
    <x v="9"/>
    <x v="9"/>
    <x v="3"/>
    <x v="0"/>
    <x v="3"/>
    <x v="0"/>
    <n v="663.12"/>
    <d v="1989-10-18T00:00:00"/>
    <d v="2007-10-18T00:00:00"/>
    <n v="18"/>
    <n v="57"/>
    <x v="1"/>
    <s v="NA"/>
    <x v="0"/>
    <s v="NA"/>
    <x v="0"/>
    <n v="6.14"/>
    <n v="56.028410000000001"/>
    <n v="56.951424000000003"/>
    <n v="57.520940000000003"/>
    <n v="4190.9184999999998"/>
    <x v="0"/>
    <x v="0"/>
    <n v="1.0779415000000001"/>
    <n v="4190.9184999999998"/>
  </r>
  <r>
    <x v="0"/>
    <s v="P25189217"/>
    <x v="0"/>
    <x v="10"/>
    <x v="10"/>
    <x v="10"/>
    <x v="3"/>
    <x v="0"/>
    <x v="3"/>
    <x v="0"/>
    <n v="663.12"/>
    <d v="1989-10-18T00:00:00"/>
    <d v="2007-10-18T00:00:00"/>
    <n v="18"/>
    <n v="57"/>
    <x v="1"/>
    <s v="NA"/>
    <x v="0"/>
    <s v="NA"/>
    <x v="0"/>
    <n v="6.14"/>
    <n v="56.028410000000001"/>
    <n v="56.951424000000003"/>
    <n v="57.520940000000003"/>
    <n v="4190.9184999999998"/>
    <x v="0"/>
    <x v="0"/>
    <n v="1.0779415000000001"/>
    <n v="4190.9184999999998"/>
  </r>
  <r>
    <x v="0"/>
    <s v="P25189217"/>
    <x v="0"/>
    <x v="11"/>
    <x v="11"/>
    <x v="11"/>
    <x v="3"/>
    <x v="0"/>
    <x v="3"/>
    <x v="0"/>
    <n v="663.12"/>
    <d v="1989-10-18T00:00:00"/>
    <d v="2007-10-18T00:00:00"/>
    <n v="18"/>
    <n v="57"/>
    <x v="1"/>
    <s v="NA"/>
    <x v="0"/>
    <s v="NA"/>
    <x v="0"/>
    <n v="6.14"/>
    <n v="55.664226999999997"/>
    <n v="56.581237999999999"/>
    <n v="57.14705"/>
    <n v="4190.9184999999998"/>
    <x v="0"/>
    <x v="0"/>
    <n v="1.0779415000000001"/>
    <n v="4190.9184999999998"/>
  </r>
  <r>
    <x v="0"/>
    <s v="P25189217"/>
    <x v="0"/>
    <x v="12"/>
    <x v="12"/>
    <x v="12"/>
    <x v="3"/>
    <x v="0"/>
    <x v="3"/>
    <x v="0"/>
    <n v="663.12"/>
    <d v="1989-10-18T00:00:00"/>
    <d v="2007-10-18T00:00:00"/>
    <n v="18"/>
    <n v="57"/>
    <x v="1"/>
    <s v="NA"/>
    <x v="0"/>
    <s v="NA"/>
    <x v="0"/>
    <n v="6.14"/>
    <n v="52.751052999999999"/>
    <n v="53.620069999999998"/>
    <n v="54.156272999999999"/>
    <n v="4190.9184999999998"/>
    <x v="0"/>
    <x v="0"/>
    <n v="1.0779415000000001"/>
    <n v="4190.9184999999998"/>
  </r>
  <r>
    <x v="0"/>
    <s v="P25189217"/>
    <x v="0"/>
    <x v="13"/>
    <x v="13"/>
    <x v="13"/>
    <x v="3"/>
    <x v="0"/>
    <x v="3"/>
    <x v="0"/>
    <n v="663.12"/>
    <d v="1989-10-18T00:00:00"/>
    <d v="2007-10-18T00:00:00"/>
    <n v="18"/>
    <n v="57"/>
    <x v="1"/>
    <s v="NA"/>
    <x v="0"/>
    <s v="NA"/>
    <x v="0"/>
    <n v="6.14"/>
    <n v="52.948500000000003"/>
    <n v="53.821823000000002"/>
    <n v="54.360042999999997"/>
    <n v="4190.9184999999998"/>
    <x v="0"/>
    <x v="0"/>
    <n v="1.0779415000000001"/>
    <n v="4190.9184999999998"/>
  </r>
  <r>
    <x v="0"/>
    <s v="P25189217"/>
    <x v="0"/>
    <x v="14"/>
    <x v="14"/>
    <x v="14"/>
    <x v="3"/>
    <x v="0"/>
    <x v="3"/>
    <x v="0"/>
    <n v="663.12"/>
    <d v="1989-10-18T00:00:00"/>
    <d v="2007-10-18T00:00:00"/>
    <n v="18"/>
    <n v="57"/>
    <x v="1"/>
    <s v="NA"/>
    <x v="0"/>
    <s v="NA"/>
    <x v="0"/>
    <n v="6.14"/>
    <n v="52.948500000000003"/>
    <n v="53.821823000000002"/>
    <n v="54.360042999999997"/>
    <n v="4197.55"/>
    <x v="0"/>
    <x v="0"/>
    <n v="1.0779415000000001"/>
    <n v="4197.55"/>
  </r>
  <r>
    <x v="0"/>
    <s v="P25189217"/>
    <x v="0"/>
    <x v="15"/>
    <x v="15"/>
    <x v="15"/>
    <x v="3"/>
    <x v="0"/>
    <x v="3"/>
    <x v="0"/>
    <n v="663.12"/>
    <d v="1989-10-18T00:00:00"/>
    <d v="2007-10-18T00:00:00"/>
    <n v="18"/>
    <n v="57"/>
    <x v="1"/>
    <s v="NA"/>
    <x v="0"/>
    <s v="NA"/>
    <x v="0"/>
    <n v="6.14"/>
    <n v="52.948500000000003"/>
    <n v="53.821823000000002"/>
    <n v="54.360042999999997"/>
    <n v="4197.55"/>
    <x v="0"/>
    <x v="0"/>
    <n v="1.0779415000000001"/>
    <n v="4197.55"/>
  </r>
  <r>
    <x v="0"/>
    <s v="P25189217"/>
    <x v="0"/>
    <x v="16"/>
    <x v="16"/>
    <x v="16"/>
    <x v="3"/>
    <x v="0"/>
    <x v="3"/>
    <x v="0"/>
    <n v="663.12"/>
    <d v="1989-10-18T00:00:00"/>
    <d v="2007-10-18T00:00:00"/>
    <n v="18"/>
    <n v="57"/>
    <x v="1"/>
    <s v="NA"/>
    <x v="0"/>
    <s v="NA"/>
    <x v="0"/>
    <n v="6.14"/>
    <n v="52.948500000000003"/>
    <n v="53.821823000000002"/>
    <n v="54.360042999999997"/>
    <n v="4197.55"/>
    <x v="0"/>
    <x v="0"/>
    <n v="1.0779415000000001"/>
    <n v="4197.55"/>
  </r>
  <r>
    <x v="0"/>
    <s v="P25189217"/>
    <x v="0"/>
    <x v="17"/>
    <x v="17"/>
    <x v="17"/>
    <x v="3"/>
    <x v="0"/>
    <x v="3"/>
    <x v="0"/>
    <n v="663.12"/>
    <d v="1989-10-18T00:00:00"/>
    <d v="2007-10-18T00:00:00"/>
    <n v="18"/>
    <n v="57"/>
    <x v="1"/>
    <s v="NA"/>
    <x v="0"/>
    <s v="NA"/>
    <x v="0"/>
    <n v="6.14"/>
    <n v="52.948500000000003"/>
    <n v="53.821823000000002"/>
    <n v="54.360042999999997"/>
    <n v="4197.55"/>
    <x v="0"/>
    <x v="0"/>
    <n v="1.0779415000000001"/>
    <n v="4197.55"/>
  </r>
  <r>
    <x v="0"/>
    <s v="P25189217"/>
    <x v="0"/>
    <x v="18"/>
    <x v="18"/>
    <x v="18"/>
    <x v="2"/>
    <x v="0"/>
    <x v="3"/>
    <x v="0"/>
    <n v="663.12"/>
    <d v="1989-10-18T00:00:00"/>
    <d v="2007-10-18T00:00:00"/>
    <n v="18"/>
    <n v="57"/>
    <x v="1"/>
    <s v="NA"/>
    <x v="0"/>
    <s v="NA"/>
    <x v="0"/>
    <n v="6.14"/>
    <n v="52.948500000000003"/>
    <n v="53.821823000000002"/>
    <n v="54.360042999999997"/>
    <n v="4197.55"/>
    <x v="0"/>
    <x v="0"/>
    <n v="1.0779415000000001"/>
    <n v="4197.55"/>
  </r>
  <r>
    <x v="0"/>
    <s v="P25189217"/>
    <x v="0"/>
    <x v="19"/>
    <x v="19"/>
    <x v="19"/>
    <x v="4"/>
    <x v="0"/>
    <x v="3"/>
    <x v="0"/>
    <n v="663.12"/>
    <d v="1989-10-18T00:00:00"/>
    <d v="2007-10-18T00:00:00"/>
    <n v="18"/>
    <n v="57"/>
    <x v="1"/>
    <s v="NA"/>
    <x v="0"/>
    <s v="NA"/>
    <x v="0"/>
    <n v="6.14"/>
    <n v="52.948500000000003"/>
    <n v="53.821823000000002"/>
    <n v="54.360042999999997"/>
    <n v="4197.55"/>
    <x v="0"/>
    <x v="0"/>
    <n v="1.0779415000000001"/>
    <n v="4197.55"/>
  </r>
  <r>
    <x v="0"/>
    <s v="P25189217"/>
    <x v="0"/>
    <x v="20"/>
    <x v="20"/>
    <x v="20"/>
    <x v="5"/>
    <x v="0"/>
    <x v="3"/>
    <x v="0"/>
    <n v="663.12"/>
    <d v="1989-10-18T00:00:00"/>
    <d v="2007-10-18T00:00:00"/>
    <n v="18"/>
    <n v="57"/>
    <x v="1"/>
    <s v="NA"/>
    <x v="0"/>
    <s v="NA"/>
    <x v="0"/>
    <n v="6.14"/>
    <n v="52.948500000000003"/>
    <n v="53.821823000000002"/>
    <n v="54.360042999999997"/>
    <n v="4197.55"/>
    <x v="0"/>
    <x v="0"/>
    <n v="1.0779415000000001"/>
    <n v="4197.55"/>
  </r>
  <r>
    <x v="0"/>
    <s v="P25189217"/>
    <x v="0"/>
    <x v="21"/>
    <x v="21"/>
    <x v="21"/>
    <x v="3"/>
    <x v="0"/>
    <x v="3"/>
    <x v="0"/>
    <n v="663.12"/>
    <d v="1989-10-18T00:00:00"/>
    <d v="2007-10-18T00:00:00"/>
    <n v="18"/>
    <n v="57"/>
    <x v="1"/>
    <s v="NA"/>
    <x v="0"/>
    <s v="NA"/>
    <x v="0"/>
    <n v="6.14"/>
    <n v="53.068398000000002"/>
    <n v="53.829433000000002"/>
    <n v="54.367725"/>
    <n v="4197.55"/>
    <x v="0"/>
    <x v="0"/>
    <n v="1.0779415000000001"/>
    <n v="4197.55"/>
  </r>
  <r>
    <x v="0"/>
    <s v="P25189217"/>
    <x v="0"/>
    <x v="22"/>
    <x v="22"/>
    <x v="22"/>
    <x v="3"/>
    <x v="0"/>
    <x v="3"/>
    <x v="0"/>
    <n v="663.12"/>
    <d v="1989-10-18T00:00:00"/>
    <d v="2007-10-18T00:00:00"/>
    <n v="18"/>
    <n v="57"/>
    <x v="1"/>
    <s v="NA"/>
    <x v="0"/>
    <s v="NA"/>
    <x v="0"/>
    <n v="6.14"/>
    <n v="52.870505999999999"/>
    <n v="54.017696000000001"/>
    <n v="54.557873000000001"/>
    <n v="4197.55"/>
    <x v="0"/>
    <x v="0"/>
    <n v="1.0779415000000001"/>
    <n v="4197.55"/>
  </r>
  <r>
    <x v="0"/>
    <s v="P25360063"/>
    <x v="1"/>
    <x v="0"/>
    <x v="0"/>
    <x v="0"/>
    <x v="0"/>
    <x v="0"/>
    <x v="3"/>
    <x v="2"/>
    <n v="864"/>
    <d v="1983-11-12T00:00:00"/>
    <d v="2025-01-01T00:00:00"/>
    <n v="48"/>
    <n v="27"/>
    <x v="0"/>
    <s v="NA"/>
    <x v="0"/>
    <s v="NA"/>
    <x v="0"/>
    <n v="3"/>
    <n v="10798.099"/>
    <n v="10970.574000000001"/>
    <n v="11080.28"/>
    <n v="12482.751"/>
    <x v="0"/>
    <x v="0"/>
    <n v="1.1265736"/>
    <n v="6229.44"/>
  </r>
  <r>
    <x v="0"/>
    <s v="P25597647"/>
    <x v="0"/>
    <x v="0"/>
    <x v="0"/>
    <x v="0"/>
    <x v="0"/>
    <x v="0"/>
    <x v="2"/>
    <x v="0"/>
    <n v="1072.26"/>
    <d v="1995-08-03T00:00:00"/>
    <d v="2018-08-03T00:00:00"/>
    <n v="23"/>
    <n v="52"/>
    <x v="0"/>
    <s v="55"/>
    <x v="2"/>
    <s v="55"/>
    <x v="0"/>
    <n v="7.77"/>
    <n v="2263.1912000000002"/>
    <n v="2314.4713999999999"/>
    <n v="2337.6161999999999"/>
    <n v="5833.0940000000001"/>
    <x v="0"/>
    <x v="0"/>
    <n v="1.0916136999999999"/>
    <n v="5833.0940000000001"/>
  </r>
  <r>
    <x v="0"/>
    <s v="P25597647"/>
    <x v="0"/>
    <x v="1"/>
    <x v="1"/>
    <x v="1"/>
    <x v="1"/>
    <x v="0"/>
    <x v="2"/>
    <x v="0"/>
    <n v="1072.26"/>
    <d v="1995-08-03T00:00:00"/>
    <d v="2018-08-03T00:00:00"/>
    <n v="23"/>
    <n v="52"/>
    <x v="0"/>
    <s v="55"/>
    <x v="2"/>
    <s v="55"/>
    <x v="0"/>
    <n v="7.77"/>
    <n v="2263.1912000000002"/>
    <n v="2314.4713999999999"/>
    <n v="2337.6161999999999"/>
    <n v="5833.0940000000001"/>
    <x v="0"/>
    <x v="0"/>
    <n v="1.0916136999999999"/>
    <n v="5833.0940000000001"/>
  </r>
  <r>
    <x v="0"/>
    <s v="P25597647"/>
    <x v="0"/>
    <x v="2"/>
    <x v="2"/>
    <x v="2"/>
    <x v="2"/>
    <x v="0"/>
    <x v="2"/>
    <x v="0"/>
    <n v="1072.26"/>
    <d v="1995-08-03T00:00:00"/>
    <d v="2018-08-03T00:00:00"/>
    <n v="23"/>
    <n v="52"/>
    <x v="0"/>
    <s v="55"/>
    <x v="2"/>
    <s v="55"/>
    <x v="0"/>
    <n v="7.77"/>
    <n v="2263.1912000000002"/>
    <n v="2314.4713999999999"/>
    <n v="2337.6161999999999"/>
    <n v="5833.0940000000001"/>
    <x v="0"/>
    <x v="0"/>
    <n v="1.0916136999999999"/>
    <n v="5833.0940000000001"/>
  </r>
  <r>
    <x v="0"/>
    <s v="P25597647"/>
    <x v="0"/>
    <x v="3"/>
    <x v="3"/>
    <x v="3"/>
    <x v="3"/>
    <x v="0"/>
    <x v="2"/>
    <x v="0"/>
    <n v="1072.26"/>
    <d v="1995-08-03T00:00:00"/>
    <d v="2018-08-03T00:00:00"/>
    <n v="23"/>
    <n v="52"/>
    <x v="0"/>
    <s v="55"/>
    <x v="2"/>
    <s v="55"/>
    <x v="0"/>
    <n v="7.77"/>
    <n v="2263.1912000000002"/>
    <n v="2314.4713999999999"/>
    <n v="2337.6161999999999"/>
    <n v="5833.0940000000001"/>
    <x v="0"/>
    <x v="0"/>
    <n v="1.0916136999999999"/>
    <n v="5833.0940000000001"/>
  </r>
  <r>
    <x v="0"/>
    <s v="P25597647"/>
    <x v="0"/>
    <x v="4"/>
    <x v="4"/>
    <x v="4"/>
    <x v="3"/>
    <x v="0"/>
    <x v="2"/>
    <x v="0"/>
    <n v="1072.26"/>
    <d v="1995-08-03T00:00:00"/>
    <d v="2018-08-03T00:00:00"/>
    <n v="23"/>
    <n v="52"/>
    <x v="0"/>
    <s v="55"/>
    <x v="2"/>
    <s v="55"/>
    <x v="0"/>
    <n v="7.77"/>
    <n v="2263.1912000000002"/>
    <n v="2314.4713999999999"/>
    <n v="2337.6161999999999"/>
    <n v="5833.0940000000001"/>
    <x v="0"/>
    <x v="0"/>
    <n v="1.0916136999999999"/>
    <n v="5833.0940000000001"/>
  </r>
  <r>
    <x v="0"/>
    <s v="P25597647"/>
    <x v="0"/>
    <x v="5"/>
    <x v="5"/>
    <x v="5"/>
    <x v="3"/>
    <x v="0"/>
    <x v="2"/>
    <x v="0"/>
    <n v="1072.26"/>
    <d v="1995-08-03T00:00:00"/>
    <d v="2018-08-03T00:00:00"/>
    <n v="23"/>
    <n v="52"/>
    <x v="0"/>
    <s v="55"/>
    <x v="2"/>
    <s v="55"/>
    <x v="0"/>
    <n v="7.77"/>
    <n v="2263.7817"/>
    <n v="2314.5093000000002"/>
    <n v="2337.6543000000001"/>
    <n v="5833.0940000000001"/>
    <x v="0"/>
    <x v="0"/>
    <n v="1.0916136999999999"/>
    <n v="5833.0940000000001"/>
  </r>
  <r>
    <x v="0"/>
    <s v="P25597647"/>
    <x v="0"/>
    <x v="6"/>
    <x v="6"/>
    <x v="6"/>
    <x v="3"/>
    <x v="0"/>
    <x v="2"/>
    <x v="0"/>
    <n v="1072.26"/>
    <d v="1995-08-03T00:00:00"/>
    <d v="2018-08-03T00:00:00"/>
    <n v="23"/>
    <n v="52"/>
    <x v="0"/>
    <s v="55"/>
    <x v="2"/>
    <s v="55"/>
    <x v="0"/>
    <n v="7.77"/>
    <n v="2094.4328999999998"/>
    <n v="2141.3654999999999"/>
    <n v="2162.779"/>
    <n v="5833.0940000000001"/>
    <x v="0"/>
    <x v="0"/>
    <n v="1.0916136999999999"/>
    <n v="5833.0940000000001"/>
  </r>
  <r>
    <x v="0"/>
    <s v="P25597647"/>
    <x v="0"/>
    <x v="7"/>
    <x v="7"/>
    <x v="7"/>
    <x v="3"/>
    <x v="0"/>
    <x v="2"/>
    <x v="0"/>
    <n v="1072.26"/>
    <d v="1995-08-03T00:00:00"/>
    <d v="2018-08-03T00:00:00"/>
    <n v="23"/>
    <n v="52"/>
    <x v="0"/>
    <s v="55"/>
    <x v="2"/>
    <s v="55"/>
    <x v="0"/>
    <n v="7.77"/>
    <n v="2104.8791999999999"/>
    <n v="2151.7159999999999"/>
    <n v="2173.2332000000001"/>
    <n v="5833.0940000000001"/>
    <x v="0"/>
    <x v="0"/>
    <n v="1.0916136999999999"/>
    <n v="5833.0940000000001"/>
  </r>
  <r>
    <x v="0"/>
    <s v="P25597647"/>
    <x v="0"/>
    <x v="8"/>
    <x v="8"/>
    <x v="8"/>
    <x v="2"/>
    <x v="0"/>
    <x v="2"/>
    <x v="0"/>
    <n v="1072.26"/>
    <d v="1995-08-03T00:00:00"/>
    <d v="2018-08-03T00:00:00"/>
    <n v="23"/>
    <n v="52"/>
    <x v="0"/>
    <s v="55"/>
    <x v="2"/>
    <s v="55"/>
    <x v="0"/>
    <n v="7.77"/>
    <n v="2104.8791999999999"/>
    <n v="2151.7159999999999"/>
    <n v="2173.2332000000001"/>
    <n v="5833.0940000000001"/>
    <x v="0"/>
    <x v="0"/>
    <n v="1.0916136999999999"/>
    <n v="5833.0940000000001"/>
  </r>
  <r>
    <x v="0"/>
    <s v="P25597647"/>
    <x v="0"/>
    <x v="9"/>
    <x v="9"/>
    <x v="9"/>
    <x v="3"/>
    <x v="0"/>
    <x v="2"/>
    <x v="0"/>
    <n v="1072.26"/>
    <d v="1995-08-03T00:00:00"/>
    <d v="2018-08-03T00:00:00"/>
    <n v="23"/>
    <n v="52"/>
    <x v="0"/>
    <s v="55"/>
    <x v="2"/>
    <s v="55"/>
    <x v="0"/>
    <n v="7.77"/>
    <n v="2104.8791999999999"/>
    <n v="2151.7159999999999"/>
    <n v="2173.2332000000001"/>
    <n v="5833.0940000000001"/>
    <x v="0"/>
    <x v="0"/>
    <n v="1.0916136999999999"/>
    <n v="5833.0940000000001"/>
  </r>
  <r>
    <x v="0"/>
    <s v="P25597647"/>
    <x v="0"/>
    <x v="10"/>
    <x v="10"/>
    <x v="10"/>
    <x v="3"/>
    <x v="0"/>
    <x v="2"/>
    <x v="0"/>
    <n v="1072.26"/>
    <d v="1995-08-03T00:00:00"/>
    <d v="2018-08-03T00:00:00"/>
    <n v="23"/>
    <n v="52"/>
    <x v="0"/>
    <s v="55"/>
    <x v="2"/>
    <s v="55"/>
    <x v="0"/>
    <n v="7.77"/>
    <n v="2104.8791999999999"/>
    <n v="2151.7159999999999"/>
    <n v="2173.2332000000001"/>
    <n v="5833.0940000000001"/>
    <x v="0"/>
    <x v="0"/>
    <n v="1.0916136999999999"/>
    <n v="5833.0940000000001"/>
  </r>
  <r>
    <x v="0"/>
    <s v="P25597647"/>
    <x v="0"/>
    <x v="11"/>
    <x v="11"/>
    <x v="11"/>
    <x v="3"/>
    <x v="0"/>
    <x v="2"/>
    <x v="0"/>
    <n v="1072.26"/>
    <d v="1995-08-03T00:00:00"/>
    <d v="2018-08-03T00:00:00"/>
    <n v="23"/>
    <n v="52"/>
    <x v="0"/>
    <s v="55"/>
    <x v="2"/>
    <s v="55"/>
    <x v="0"/>
    <n v="7.77"/>
    <n v="2091.1972999999998"/>
    <n v="2137.73"/>
    <n v="2159.1071999999999"/>
    <n v="5833.0940000000001"/>
    <x v="0"/>
    <x v="0"/>
    <n v="1.0916136999999999"/>
    <n v="5833.0940000000001"/>
  </r>
  <r>
    <x v="0"/>
    <s v="P25597647"/>
    <x v="0"/>
    <x v="12"/>
    <x v="12"/>
    <x v="12"/>
    <x v="3"/>
    <x v="0"/>
    <x v="2"/>
    <x v="0"/>
    <n v="1072.26"/>
    <d v="1995-08-03T00:00:00"/>
    <d v="2018-08-03T00:00:00"/>
    <n v="23"/>
    <n v="52"/>
    <x v="0"/>
    <s v="55"/>
    <x v="2"/>
    <s v="55"/>
    <x v="0"/>
    <n v="7.77"/>
    <n v="2044.0859"/>
    <n v="2089.5702999999999"/>
    <n v="2110.4659999999999"/>
    <n v="5833.0940000000001"/>
    <x v="0"/>
    <x v="0"/>
    <n v="1.0916136999999999"/>
    <n v="5833.0940000000001"/>
  </r>
  <r>
    <x v="0"/>
    <s v="P25597647"/>
    <x v="0"/>
    <x v="13"/>
    <x v="13"/>
    <x v="13"/>
    <x v="3"/>
    <x v="0"/>
    <x v="2"/>
    <x v="0"/>
    <n v="1072.26"/>
    <d v="1995-08-03T00:00:00"/>
    <d v="2018-08-03T00:00:00"/>
    <n v="23"/>
    <n v="52"/>
    <x v="0"/>
    <s v="55"/>
    <x v="2"/>
    <s v="55"/>
    <x v="0"/>
    <n v="7.77"/>
    <n v="2054.2809999999999"/>
    <n v="2099.4463000000001"/>
    <n v="2120.4407000000001"/>
    <n v="5833.0940000000001"/>
    <x v="0"/>
    <x v="0"/>
    <n v="1.0916136999999999"/>
    <n v="5833.0940000000001"/>
  </r>
  <r>
    <x v="0"/>
    <s v="P25597647"/>
    <x v="0"/>
    <x v="14"/>
    <x v="14"/>
    <x v="14"/>
    <x v="3"/>
    <x v="0"/>
    <x v="2"/>
    <x v="0"/>
    <n v="1072.26"/>
    <d v="1995-08-03T00:00:00"/>
    <d v="2018-08-03T00:00:00"/>
    <n v="23"/>
    <n v="52"/>
    <x v="0"/>
    <s v="55"/>
    <x v="2"/>
    <s v="55"/>
    <x v="0"/>
    <n v="7.77"/>
    <n v="2054.2809999999999"/>
    <n v="2099.4463000000001"/>
    <n v="2120.4407000000001"/>
    <n v="5843.817"/>
    <x v="0"/>
    <x v="0"/>
    <n v="1.0916136999999999"/>
    <n v="5843.817"/>
  </r>
  <r>
    <x v="0"/>
    <s v="P25597647"/>
    <x v="0"/>
    <x v="15"/>
    <x v="15"/>
    <x v="15"/>
    <x v="3"/>
    <x v="0"/>
    <x v="2"/>
    <x v="0"/>
    <n v="1072.26"/>
    <d v="1995-08-03T00:00:00"/>
    <d v="2018-08-03T00:00:00"/>
    <n v="23"/>
    <n v="52"/>
    <x v="0"/>
    <s v="55"/>
    <x v="2"/>
    <s v="55"/>
    <x v="0"/>
    <n v="7.77"/>
    <n v="2054.2809999999999"/>
    <n v="2099.4463000000001"/>
    <n v="2120.4407000000001"/>
    <n v="5843.817"/>
    <x v="0"/>
    <x v="0"/>
    <n v="1.0916136999999999"/>
    <n v="5843.817"/>
  </r>
  <r>
    <x v="0"/>
    <s v="P25597647"/>
    <x v="0"/>
    <x v="16"/>
    <x v="16"/>
    <x v="16"/>
    <x v="3"/>
    <x v="0"/>
    <x v="2"/>
    <x v="0"/>
    <n v="1072.26"/>
    <d v="1995-08-03T00:00:00"/>
    <d v="2018-08-03T00:00:00"/>
    <n v="23"/>
    <n v="52"/>
    <x v="0"/>
    <s v="55"/>
    <x v="2"/>
    <s v="55"/>
    <x v="0"/>
    <n v="7.77"/>
    <n v="2054.2809999999999"/>
    <n v="2099.4463000000001"/>
    <n v="2120.4407000000001"/>
    <n v="5843.817"/>
    <x v="0"/>
    <x v="0"/>
    <n v="1.0916136999999999"/>
    <n v="5843.817"/>
  </r>
  <r>
    <x v="0"/>
    <s v="P25597647"/>
    <x v="0"/>
    <x v="17"/>
    <x v="17"/>
    <x v="17"/>
    <x v="3"/>
    <x v="0"/>
    <x v="2"/>
    <x v="0"/>
    <n v="1072.26"/>
    <d v="1995-08-03T00:00:00"/>
    <d v="2018-08-03T00:00:00"/>
    <n v="23"/>
    <n v="52"/>
    <x v="0"/>
    <s v="55"/>
    <x v="2"/>
    <s v="55"/>
    <x v="0"/>
    <n v="7.77"/>
    <n v="2054.2809999999999"/>
    <n v="2099.4463000000001"/>
    <n v="2120.4407000000001"/>
    <n v="5843.817"/>
    <x v="0"/>
    <x v="0"/>
    <n v="1.0916136999999999"/>
    <n v="5843.817"/>
  </r>
  <r>
    <x v="0"/>
    <s v="P25597647"/>
    <x v="0"/>
    <x v="18"/>
    <x v="18"/>
    <x v="18"/>
    <x v="2"/>
    <x v="0"/>
    <x v="2"/>
    <x v="0"/>
    <n v="1072.26"/>
    <d v="1995-08-03T00:00:00"/>
    <d v="2018-08-03T00:00:00"/>
    <n v="23"/>
    <n v="52"/>
    <x v="0"/>
    <s v="55"/>
    <x v="2"/>
    <s v="55"/>
    <x v="0"/>
    <n v="7.77"/>
    <n v="2054.2809999999999"/>
    <n v="2099.4463000000001"/>
    <n v="2120.4407000000001"/>
    <n v="5843.817"/>
    <x v="0"/>
    <x v="0"/>
    <n v="1.0916136999999999"/>
    <n v="5843.817"/>
  </r>
  <r>
    <x v="0"/>
    <s v="P25597647"/>
    <x v="0"/>
    <x v="19"/>
    <x v="19"/>
    <x v="19"/>
    <x v="4"/>
    <x v="0"/>
    <x v="2"/>
    <x v="0"/>
    <n v="1072.26"/>
    <d v="1995-08-03T00:00:00"/>
    <d v="2018-08-03T00:00:00"/>
    <n v="23"/>
    <n v="52"/>
    <x v="0"/>
    <s v="55"/>
    <x v="2"/>
    <s v="55"/>
    <x v="0"/>
    <n v="7.77"/>
    <n v="2054.2809999999999"/>
    <n v="2099.4463000000001"/>
    <n v="2120.4407000000001"/>
    <n v="5843.817"/>
    <x v="0"/>
    <x v="0"/>
    <n v="1.0916136999999999"/>
    <n v="5843.817"/>
  </r>
  <r>
    <x v="0"/>
    <s v="P25597647"/>
    <x v="0"/>
    <x v="20"/>
    <x v="20"/>
    <x v="20"/>
    <x v="5"/>
    <x v="0"/>
    <x v="2"/>
    <x v="0"/>
    <n v="1072.26"/>
    <d v="1995-08-03T00:00:00"/>
    <d v="2018-08-03T00:00:00"/>
    <n v="23"/>
    <n v="52"/>
    <x v="0"/>
    <s v="55"/>
    <x v="2"/>
    <s v="55"/>
    <x v="0"/>
    <n v="7.77"/>
    <n v="2054.2809999999999"/>
    <n v="2099.4463000000001"/>
    <n v="2120.4407000000001"/>
    <n v="5843.817"/>
    <x v="0"/>
    <x v="0"/>
    <n v="1.0916136999999999"/>
    <n v="5843.817"/>
  </r>
  <r>
    <x v="0"/>
    <s v="P25597647"/>
    <x v="0"/>
    <x v="21"/>
    <x v="21"/>
    <x v="21"/>
    <x v="3"/>
    <x v="0"/>
    <x v="2"/>
    <x v="0"/>
    <n v="1072.26"/>
    <d v="1995-08-03T00:00:00"/>
    <d v="2018-08-03T00:00:00"/>
    <n v="23"/>
    <n v="52"/>
    <x v="0"/>
    <s v="55"/>
    <x v="2"/>
    <s v="55"/>
    <x v="0"/>
    <n v="7.77"/>
    <n v="2058.81"/>
    <n v="2099.7354"/>
    <n v="2120.7327"/>
    <n v="5843.817"/>
    <x v="0"/>
    <x v="0"/>
    <n v="1.0916136999999999"/>
    <n v="5843.817"/>
  </r>
  <r>
    <x v="0"/>
    <s v="P25597647"/>
    <x v="0"/>
    <x v="22"/>
    <x v="22"/>
    <x v="22"/>
    <x v="3"/>
    <x v="0"/>
    <x v="2"/>
    <x v="0"/>
    <n v="1072.26"/>
    <d v="1995-08-03T00:00:00"/>
    <d v="2018-08-03T00:00:00"/>
    <n v="23"/>
    <n v="52"/>
    <x v="0"/>
    <s v="55"/>
    <x v="2"/>
    <s v="55"/>
    <x v="0"/>
    <n v="7.77"/>
    <n v="2048.5925000000002"/>
    <n v="2108.8816000000002"/>
    <n v="2129.9704999999999"/>
    <n v="5843.817"/>
    <x v="0"/>
    <x v="0"/>
    <n v="1.0916136999999999"/>
    <n v="5843.817"/>
  </r>
  <r>
    <x v="0"/>
    <s v="P25640311"/>
    <x v="0"/>
    <x v="0"/>
    <x v="0"/>
    <x v="0"/>
    <x v="0"/>
    <x v="0"/>
    <x v="3"/>
    <x v="2"/>
    <n v="685.44"/>
    <d v="1983-08-24T00:00:00"/>
    <d v="2025-01-01T00:00:00"/>
    <n v="48"/>
    <n v="27"/>
    <x v="0"/>
    <s v="NA"/>
    <x v="0"/>
    <s v="NA"/>
    <x v="0"/>
    <n v="2.38"/>
    <n v="8667.2569999999996"/>
    <n v="8804.4809999999998"/>
    <n v="8892.5259999999998"/>
    <n v="10018.085999999999"/>
    <x v="0"/>
    <x v="0"/>
    <n v="1.1265736"/>
    <n v="4962.5853999999999"/>
  </r>
  <r>
    <x v="0"/>
    <s v="P25640311"/>
    <x v="0"/>
    <x v="1"/>
    <x v="1"/>
    <x v="1"/>
    <x v="1"/>
    <x v="0"/>
    <x v="3"/>
    <x v="2"/>
    <n v="685.44"/>
    <d v="1983-08-24T00:00:00"/>
    <d v="2025-01-01T00:00:00"/>
    <n v="48"/>
    <n v="27"/>
    <x v="0"/>
    <s v="NA"/>
    <x v="0"/>
    <s v="NA"/>
    <x v="0"/>
    <n v="2.38"/>
    <n v="8667.2569999999996"/>
    <n v="8804.4809999999998"/>
    <n v="8892.5259999999998"/>
    <n v="10018.085999999999"/>
    <x v="0"/>
    <x v="0"/>
    <n v="1.1265736"/>
    <n v="4962.5853999999999"/>
  </r>
  <r>
    <x v="0"/>
    <s v="P25640311"/>
    <x v="0"/>
    <x v="2"/>
    <x v="2"/>
    <x v="2"/>
    <x v="2"/>
    <x v="0"/>
    <x v="3"/>
    <x v="2"/>
    <n v="685.44"/>
    <d v="1983-08-24T00:00:00"/>
    <d v="2025-01-01T00:00:00"/>
    <n v="48"/>
    <n v="27"/>
    <x v="0"/>
    <s v="NA"/>
    <x v="0"/>
    <s v="NA"/>
    <x v="0"/>
    <n v="2.38"/>
    <n v="8667.2569999999996"/>
    <n v="8804.4809999999998"/>
    <n v="8892.5259999999998"/>
    <n v="10018.085999999999"/>
    <x v="0"/>
    <x v="0"/>
    <n v="1.1265736"/>
    <n v="4962.5853999999999"/>
  </r>
  <r>
    <x v="0"/>
    <s v="P25640311"/>
    <x v="0"/>
    <x v="3"/>
    <x v="3"/>
    <x v="3"/>
    <x v="3"/>
    <x v="0"/>
    <x v="3"/>
    <x v="2"/>
    <n v="685.44"/>
    <d v="1983-08-24T00:00:00"/>
    <d v="2025-01-01T00:00:00"/>
    <n v="48"/>
    <n v="27"/>
    <x v="0"/>
    <s v="NA"/>
    <x v="0"/>
    <s v="NA"/>
    <x v="0"/>
    <n v="2.38"/>
    <n v="8667.2569999999996"/>
    <n v="8804.4809999999998"/>
    <n v="8892.5259999999998"/>
    <n v="10018.084999999999"/>
    <x v="0"/>
    <x v="0"/>
    <n v="1.1265736"/>
    <n v="4962.5853999999999"/>
  </r>
  <r>
    <x v="0"/>
    <s v="P25640311"/>
    <x v="0"/>
    <x v="4"/>
    <x v="4"/>
    <x v="4"/>
    <x v="3"/>
    <x v="0"/>
    <x v="3"/>
    <x v="2"/>
    <n v="685.44"/>
    <d v="1983-08-24T00:00:00"/>
    <d v="2025-01-01T00:00:00"/>
    <n v="48"/>
    <n v="27"/>
    <x v="0"/>
    <s v="NA"/>
    <x v="0"/>
    <s v="NA"/>
    <x v="0"/>
    <n v="2.38"/>
    <n v="8667.2569999999996"/>
    <n v="8804.4809999999998"/>
    <n v="8892.5259999999998"/>
    <n v="10018.084999999999"/>
    <x v="0"/>
    <x v="0"/>
    <n v="1.1265736"/>
    <n v="4962.5853999999999"/>
  </r>
  <r>
    <x v="0"/>
    <s v="P25640311"/>
    <x v="0"/>
    <x v="5"/>
    <x v="5"/>
    <x v="5"/>
    <x v="3"/>
    <x v="0"/>
    <x v="3"/>
    <x v="2"/>
    <n v="685.44"/>
    <d v="1983-08-24T00:00:00"/>
    <d v="2025-01-01T00:00:00"/>
    <n v="48"/>
    <n v="27"/>
    <x v="0"/>
    <s v="NA"/>
    <x v="0"/>
    <s v="NA"/>
    <x v="0"/>
    <n v="2.38"/>
    <n v="8673.3719999999994"/>
    <n v="8804.8700000000008"/>
    <n v="8892.9189999999999"/>
    <n v="10018.527"/>
    <x v="0"/>
    <x v="0"/>
    <n v="1.1265736"/>
    <n v="4962.5853999999999"/>
  </r>
  <r>
    <x v="0"/>
    <s v="P25640311"/>
    <x v="0"/>
    <x v="6"/>
    <x v="6"/>
    <x v="6"/>
    <x v="3"/>
    <x v="0"/>
    <x v="3"/>
    <x v="2"/>
    <n v="685.44"/>
    <d v="1983-08-24T00:00:00"/>
    <d v="2025-01-01T00:00:00"/>
    <n v="48"/>
    <n v="27"/>
    <x v="0"/>
    <s v="NA"/>
    <x v="0"/>
    <s v="NA"/>
    <x v="0"/>
    <n v="2.38"/>
    <n v="8025.4277000000002"/>
    <n v="8147.0967000000001"/>
    <n v="8228.5669999999991"/>
    <n v="9270.0869999999995"/>
    <x v="0"/>
    <x v="0"/>
    <n v="1.1265736"/>
    <n v="4962.5853999999999"/>
  </r>
  <r>
    <x v="0"/>
    <s v="P25640311"/>
    <x v="0"/>
    <x v="7"/>
    <x v="7"/>
    <x v="7"/>
    <x v="3"/>
    <x v="0"/>
    <x v="3"/>
    <x v="2"/>
    <n v="685.44"/>
    <d v="1983-08-24T00:00:00"/>
    <d v="2025-01-01T00:00:00"/>
    <n v="48"/>
    <n v="27"/>
    <x v="0"/>
    <s v="NA"/>
    <x v="0"/>
    <s v="NA"/>
    <x v="0"/>
    <n v="2.38"/>
    <n v="8055.4669999999996"/>
    <n v="8178.5356000000002"/>
    <n v="8260.3209999999999"/>
    <n v="9305.8580000000002"/>
    <x v="0"/>
    <x v="0"/>
    <n v="1.1265736"/>
    <n v="4962.5853999999999"/>
  </r>
  <r>
    <x v="0"/>
    <s v="P25640311"/>
    <x v="0"/>
    <x v="8"/>
    <x v="8"/>
    <x v="8"/>
    <x v="2"/>
    <x v="1"/>
    <x v="3"/>
    <x v="2"/>
    <n v="685.44"/>
    <d v="1983-08-24T00:00:00"/>
    <d v="2025-02-01T00:00:00"/>
    <n v="48"/>
    <n v="27"/>
    <x v="0"/>
    <s v="NA"/>
    <x v="0"/>
    <s v="NA"/>
    <x v="0"/>
    <n v="2.38"/>
    <n v="8055.4669999999996"/>
    <n v="8178.5356000000002"/>
    <n v="8260.3209999999999"/>
    <n v="9305.8580000000002"/>
    <x v="0"/>
    <x v="0"/>
    <n v="1.1265736"/>
    <n v="4962.5853999999999"/>
  </r>
  <r>
    <x v="0"/>
    <s v="P25640311"/>
    <x v="0"/>
    <x v="9"/>
    <x v="9"/>
    <x v="9"/>
    <x v="3"/>
    <x v="1"/>
    <x v="3"/>
    <x v="2"/>
    <n v="685.44"/>
    <d v="1983-08-24T00:00:00"/>
    <d v="2025-02-01T00:00:00"/>
    <n v="48"/>
    <n v="27"/>
    <x v="0"/>
    <s v="NA"/>
    <x v="0"/>
    <s v="NA"/>
    <x v="0"/>
    <n v="2.38"/>
    <n v="8055.4669999999996"/>
    <n v="8178.5356000000002"/>
    <n v="8260.3209999999999"/>
    <n v="9305.8580000000002"/>
    <x v="0"/>
    <x v="0"/>
    <n v="1.1265736"/>
    <n v="4962.5853999999999"/>
  </r>
  <r>
    <x v="0"/>
    <s v="P25640311"/>
    <x v="0"/>
    <x v="10"/>
    <x v="10"/>
    <x v="10"/>
    <x v="3"/>
    <x v="1"/>
    <x v="3"/>
    <x v="2"/>
    <n v="685.44"/>
    <d v="1983-08-24T00:00:00"/>
    <d v="2025-02-01T00:00:00"/>
    <n v="48"/>
    <n v="27"/>
    <x v="0"/>
    <s v="NA"/>
    <x v="0"/>
    <s v="NA"/>
    <x v="0"/>
    <n v="2.38"/>
    <n v="8057.8389999999999"/>
    <n v="8180.9087"/>
    <n v="8262.7180000000008"/>
    <n v="9308.56"/>
    <x v="0"/>
    <x v="0"/>
    <n v="1.1265736"/>
    <n v="4962.5853999999999"/>
  </r>
  <r>
    <x v="0"/>
    <s v="P25640311"/>
    <x v="0"/>
    <x v="11"/>
    <x v="11"/>
    <x v="11"/>
    <x v="3"/>
    <x v="1"/>
    <x v="3"/>
    <x v="2"/>
    <n v="685.44"/>
    <d v="1983-08-24T00:00:00"/>
    <d v="2025-02-01T00:00:00"/>
    <n v="48"/>
    <n v="27"/>
    <x v="0"/>
    <s v="NA"/>
    <x v="0"/>
    <s v="NA"/>
    <x v="0"/>
    <n v="2.38"/>
    <n v="8005.4629999999997"/>
    <n v="8127.7330000000002"/>
    <n v="8209.01"/>
    <n v="9248.0540000000001"/>
    <x v="0"/>
    <x v="0"/>
    <n v="1.1265736"/>
    <n v="4962.5853999999999"/>
  </r>
  <r>
    <x v="0"/>
    <s v="P25640311"/>
    <x v="0"/>
    <x v="12"/>
    <x v="12"/>
    <x v="12"/>
    <x v="3"/>
    <x v="1"/>
    <x v="3"/>
    <x v="2"/>
    <n v="685.44"/>
    <d v="1983-08-24T00:00:00"/>
    <d v="2025-02-01T00:00:00"/>
    <n v="48"/>
    <n v="27"/>
    <x v="0"/>
    <s v="NA"/>
    <x v="0"/>
    <s v="NA"/>
    <x v="0"/>
    <n v="2.38"/>
    <n v="7972.0439999999999"/>
    <n v="8093.8029999999999"/>
    <n v="8174.741"/>
    <n v="9209.4470000000001"/>
    <x v="0"/>
    <x v="0"/>
    <n v="1.1265736"/>
    <n v="4962.5853999999999"/>
  </r>
  <r>
    <x v="0"/>
    <s v="P25640311"/>
    <x v="0"/>
    <x v="13"/>
    <x v="13"/>
    <x v="13"/>
    <x v="3"/>
    <x v="1"/>
    <x v="3"/>
    <x v="2"/>
    <n v="685.44"/>
    <d v="1983-08-24T00:00:00"/>
    <d v="2025-02-01T00:00:00"/>
    <n v="48"/>
    <n v="27"/>
    <x v="0"/>
    <s v="NA"/>
    <x v="0"/>
    <s v="NA"/>
    <x v="0"/>
    <n v="2.38"/>
    <n v="8001.8829999999998"/>
    <n v="8124.2569999999996"/>
    <n v="8205.4989999999998"/>
    <n v="9244.0990000000002"/>
    <x v="0"/>
    <x v="0"/>
    <n v="1.1265736"/>
    <n v="4962.5853999999999"/>
  </r>
  <r>
    <x v="0"/>
    <s v="P25640311"/>
    <x v="0"/>
    <x v="14"/>
    <x v="14"/>
    <x v="14"/>
    <x v="3"/>
    <x v="1"/>
    <x v="3"/>
    <x v="2"/>
    <n v="685.44"/>
    <d v="1983-08-24T00:00:00"/>
    <d v="2025-02-01T00:00:00"/>
    <n v="48"/>
    <n v="27"/>
    <x v="0"/>
    <s v="NA"/>
    <x v="0"/>
    <s v="NA"/>
    <x v="0"/>
    <n v="2.38"/>
    <n v="8001.8829999999998"/>
    <n v="8124.2569999999996"/>
    <n v="8205.4989999999998"/>
    <n v="9244.0990000000002"/>
    <x v="0"/>
    <x v="0"/>
    <n v="1.1265736"/>
    <n v="4969.4399999999996"/>
  </r>
  <r>
    <x v="0"/>
    <s v="P25640311"/>
    <x v="0"/>
    <x v="15"/>
    <x v="15"/>
    <x v="15"/>
    <x v="3"/>
    <x v="1"/>
    <x v="3"/>
    <x v="2"/>
    <n v="685.44"/>
    <d v="1983-08-24T00:00:00"/>
    <d v="2025-02-01T00:00:00"/>
    <n v="48"/>
    <n v="27"/>
    <x v="0"/>
    <s v="NA"/>
    <x v="0"/>
    <s v="NA"/>
    <x v="0"/>
    <n v="2.38"/>
    <n v="8001.8829999999998"/>
    <n v="8124.2569999999996"/>
    <n v="8205.4989999999998"/>
    <n v="9244.0990000000002"/>
    <x v="0"/>
    <x v="0"/>
    <n v="1.1265736"/>
    <n v="4969.4399999999996"/>
  </r>
  <r>
    <x v="0"/>
    <s v="P25640311"/>
    <x v="0"/>
    <x v="16"/>
    <x v="16"/>
    <x v="16"/>
    <x v="3"/>
    <x v="1"/>
    <x v="3"/>
    <x v="2"/>
    <n v="685.44"/>
    <d v="1983-08-24T00:00:00"/>
    <d v="2025-02-01T00:00:00"/>
    <n v="48"/>
    <n v="27"/>
    <x v="0"/>
    <s v="NA"/>
    <x v="0"/>
    <s v="NA"/>
    <x v="0"/>
    <n v="2.38"/>
    <n v="8001.8829999999998"/>
    <n v="8124.2569999999996"/>
    <n v="8205.4989999999998"/>
    <n v="9244.0990000000002"/>
    <x v="0"/>
    <x v="0"/>
    <n v="1.1265736"/>
    <n v="4969.4399999999996"/>
  </r>
  <r>
    <x v="0"/>
    <s v="P25640311"/>
    <x v="0"/>
    <x v="17"/>
    <x v="17"/>
    <x v="17"/>
    <x v="3"/>
    <x v="1"/>
    <x v="3"/>
    <x v="2"/>
    <n v="685.44"/>
    <d v="1983-08-24T00:00:00"/>
    <d v="2025-02-01T00:00:00"/>
    <n v="48"/>
    <n v="27"/>
    <x v="0"/>
    <s v="NA"/>
    <x v="0"/>
    <s v="NA"/>
    <x v="0"/>
    <n v="2.38"/>
    <n v="8001.8829999999998"/>
    <n v="8124.2569999999996"/>
    <n v="8205.4989999999998"/>
    <n v="9244.0990000000002"/>
    <x v="0"/>
    <x v="0"/>
    <n v="1.1265736"/>
    <n v="4969.4399999999996"/>
  </r>
  <r>
    <x v="0"/>
    <s v="P25640311"/>
    <x v="0"/>
    <x v="18"/>
    <x v="18"/>
    <x v="18"/>
    <x v="2"/>
    <x v="1"/>
    <x v="3"/>
    <x v="2"/>
    <n v="685.44"/>
    <d v="1983-08-24T00:00:00"/>
    <d v="2025-02-01T00:00:00"/>
    <n v="48"/>
    <n v="27"/>
    <x v="0"/>
    <s v="NA"/>
    <x v="0"/>
    <s v="NA"/>
    <x v="0"/>
    <n v="2.38"/>
    <n v="8001.8829999999998"/>
    <n v="8124.2569999999996"/>
    <n v="8205.4989999999998"/>
    <n v="9244.0990000000002"/>
    <x v="0"/>
    <x v="0"/>
    <n v="1.1265736"/>
    <n v="4969.4399999999996"/>
  </r>
  <r>
    <x v="0"/>
    <s v="P25640311"/>
    <x v="0"/>
    <x v="19"/>
    <x v="19"/>
    <x v="19"/>
    <x v="4"/>
    <x v="1"/>
    <x v="3"/>
    <x v="2"/>
    <n v="685.44"/>
    <d v="1983-08-24T00:00:00"/>
    <d v="2025-02-01T00:00:00"/>
    <n v="48"/>
    <n v="27"/>
    <x v="0"/>
    <s v="NA"/>
    <x v="0"/>
    <s v="NA"/>
    <x v="0"/>
    <n v="2.38"/>
    <n v="8001.8829999999998"/>
    <n v="8124.2569999999996"/>
    <n v="8205.4989999999998"/>
    <n v="9244.0990000000002"/>
    <x v="0"/>
    <x v="0"/>
    <n v="1.1265736"/>
    <n v="4969.4399999999996"/>
  </r>
  <r>
    <x v="0"/>
    <s v="P25640311"/>
    <x v="0"/>
    <x v="20"/>
    <x v="20"/>
    <x v="20"/>
    <x v="5"/>
    <x v="1"/>
    <x v="3"/>
    <x v="2"/>
    <n v="685.44"/>
    <d v="1983-08-24T00:00:00"/>
    <d v="2025-02-01T00:00:00"/>
    <n v="48"/>
    <n v="27"/>
    <x v="0"/>
    <s v="NA"/>
    <x v="0"/>
    <s v="NA"/>
    <x v="0"/>
    <n v="2.38"/>
    <n v="8001.8829999999998"/>
    <n v="8124.2569999999996"/>
    <n v="8205.4989999999998"/>
    <n v="9244.0990000000002"/>
    <x v="0"/>
    <x v="0"/>
    <n v="1.1265736"/>
    <n v="4969.4399999999996"/>
  </r>
  <r>
    <x v="0"/>
    <s v="P25640311"/>
    <x v="0"/>
    <x v="21"/>
    <x v="21"/>
    <x v="21"/>
    <x v="3"/>
    <x v="1"/>
    <x v="3"/>
    <x v="2"/>
    <n v="685.44"/>
    <d v="1983-08-24T00:00:00"/>
    <d v="2025-02-01T00:00:00"/>
    <n v="48"/>
    <n v="27"/>
    <x v="0"/>
    <s v="NA"/>
    <x v="0"/>
    <s v="NA"/>
    <x v="0"/>
    <n v="2.38"/>
    <n v="8022.366"/>
    <n v="8127.7690000000002"/>
    <n v="8209.0470000000005"/>
    <n v="9248.0959999999995"/>
    <x v="0"/>
    <x v="0"/>
    <n v="1.1265736"/>
    <n v="4969.4399999999996"/>
  </r>
  <r>
    <x v="0"/>
    <s v="P25640311"/>
    <x v="0"/>
    <x v="22"/>
    <x v="22"/>
    <x v="22"/>
    <x v="3"/>
    <x v="1"/>
    <x v="3"/>
    <x v="2"/>
    <n v="685.44"/>
    <d v="1983-08-24T00:00:00"/>
    <d v="2025-02-01T00:00:00"/>
    <n v="48"/>
    <n v="27"/>
    <x v="0"/>
    <s v="NA"/>
    <x v="0"/>
    <s v="NA"/>
    <x v="0"/>
    <n v="2.38"/>
    <n v="7992.4507000000003"/>
    <n v="8156.1953000000003"/>
    <n v="8237.7569999999996"/>
    <n v="9280.4390000000003"/>
    <x v="0"/>
    <x v="0"/>
    <n v="1.1265736"/>
    <n v="4969.4399999999996"/>
  </r>
  <r>
    <x v="0"/>
    <s v="P25802949"/>
    <x v="0"/>
    <x v="0"/>
    <x v="0"/>
    <x v="0"/>
    <x v="0"/>
    <x v="0"/>
    <x v="3"/>
    <x v="0"/>
    <n v="347.52"/>
    <d v="1988-06-18T00:00:00"/>
    <d v="2004-06-18T00:00:00"/>
    <n v="16"/>
    <n v="59"/>
    <x v="0"/>
    <s v="NA"/>
    <x v="0"/>
    <s v="NA"/>
    <x v="0"/>
    <n v="3.62"/>
    <n v="3.1500425000000001"/>
    <n v="3.2056610000000001"/>
    <n v="3.2377175999999999"/>
    <n v="2276.2559000000001"/>
    <x v="0"/>
    <x v="0"/>
    <n v="1.0733579"/>
    <n v="2276.2559000000001"/>
  </r>
  <r>
    <x v="0"/>
    <s v="P25802949"/>
    <x v="0"/>
    <x v="1"/>
    <x v="1"/>
    <x v="1"/>
    <x v="1"/>
    <x v="0"/>
    <x v="3"/>
    <x v="0"/>
    <n v="347.52"/>
    <d v="1988-06-18T00:00:00"/>
    <d v="2004-06-18T00:00:00"/>
    <n v="16"/>
    <n v="59"/>
    <x v="0"/>
    <s v="NA"/>
    <x v="0"/>
    <s v="NA"/>
    <x v="0"/>
    <n v="3.62"/>
    <n v="3.1500425000000001"/>
    <n v="3.2056610000000001"/>
    <n v="3.2377175999999999"/>
    <n v="2276.2559000000001"/>
    <x v="0"/>
    <x v="0"/>
    <n v="1.0733579"/>
    <n v="2276.2559000000001"/>
  </r>
  <r>
    <x v="0"/>
    <s v="P25802949"/>
    <x v="0"/>
    <x v="2"/>
    <x v="2"/>
    <x v="2"/>
    <x v="2"/>
    <x v="0"/>
    <x v="3"/>
    <x v="0"/>
    <n v="347.52"/>
    <d v="1988-06-18T00:00:00"/>
    <d v="2004-06-18T00:00:00"/>
    <n v="16"/>
    <n v="59"/>
    <x v="0"/>
    <s v="NA"/>
    <x v="0"/>
    <s v="NA"/>
    <x v="0"/>
    <n v="3.62"/>
    <n v="3.1500425000000001"/>
    <n v="3.2056610000000001"/>
    <n v="3.2377175999999999"/>
    <n v="2276.2559000000001"/>
    <x v="0"/>
    <x v="0"/>
    <n v="1.0733579"/>
    <n v="2276.2559000000001"/>
  </r>
  <r>
    <x v="0"/>
    <s v="P25802949"/>
    <x v="0"/>
    <x v="3"/>
    <x v="3"/>
    <x v="3"/>
    <x v="3"/>
    <x v="0"/>
    <x v="3"/>
    <x v="0"/>
    <n v="347.52"/>
    <d v="1988-06-18T00:00:00"/>
    <d v="2004-06-18T00:00:00"/>
    <n v="16"/>
    <n v="59"/>
    <x v="0"/>
    <s v="NA"/>
    <x v="0"/>
    <s v="NA"/>
    <x v="0"/>
    <n v="3.62"/>
    <n v="3.1500425000000001"/>
    <n v="3.2056610000000001"/>
    <n v="3.2377175999999999"/>
    <n v="2276.2559000000001"/>
    <x v="0"/>
    <x v="0"/>
    <n v="1.0733579"/>
    <n v="2276.2559000000001"/>
  </r>
  <r>
    <x v="0"/>
    <s v="P25802949"/>
    <x v="0"/>
    <x v="4"/>
    <x v="4"/>
    <x v="4"/>
    <x v="3"/>
    <x v="0"/>
    <x v="3"/>
    <x v="0"/>
    <n v="347.52"/>
    <d v="1988-06-18T00:00:00"/>
    <d v="2004-06-18T00:00:00"/>
    <n v="16"/>
    <n v="59"/>
    <x v="0"/>
    <s v="NA"/>
    <x v="0"/>
    <s v="NA"/>
    <x v="0"/>
    <n v="3.62"/>
    <n v="3.1500425000000001"/>
    <n v="3.2056610000000001"/>
    <n v="3.2377175999999999"/>
    <n v="2276.2559000000001"/>
    <x v="0"/>
    <x v="0"/>
    <n v="1.0733579"/>
    <n v="2276.2559000000001"/>
  </r>
  <r>
    <x v="0"/>
    <s v="P25802949"/>
    <x v="0"/>
    <x v="5"/>
    <x v="5"/>
    <x v="5"/>
    <x v="3"/>
    <x v="0"/>
    <x v="3"/>
    <x v="0"/>
    <n v="347.52"/>
    <d v="1988-06-18T00:00:00"/>
    <d v="2004-06-18T00:00:00"/>
    <n v="16"/>
    <n v="59"/>
    <x v="0"/>
    <s v="NA"/>
    <x v="0"/>
    <s v="NA"/>
    <x v="0"/>
    <n v="3.62"/>
    <n v="3.1522649999999999"/>
    <n v="3.2058024000000001"/>
    <n v="3.2378604000000002"/>
    <n v="2276.2559000000001"/>
    <x v="0"/>
    <x v="0"/>
    <n v="1.0733579"/>
    <n v="2276.2559000000001"/>
  </r>
  <r>
    <x v="0"/>
    <s v="P25802949"/>
    <x v="0"/>
    <x v="6"/>
    <x v="6"/>
    <x v="6"/>
    <x v="3"/>
    <x v="0"/>
    <x v="3"/>
    <x v="0"/>
    <n v="347.52"/>
    <d v="1988-06-18T00:00:00"/>
    <d v="2004-06-18T00:00:00"/>
    <n v="16"/>
    <n v="59"/>
    <x v="0"/>
    <s v="NA"/>
    <x v="0"/>
    <s v="NA"/>
    <x v="0"/>
    <n v="3.62"/>
    <n v="2.9164504999999998"/>
    <n v="2.965983"/>
    <n v="2.9956426999999999"/>
    <n v="2276.2559000000001"/>
    <x v="0"/>
    <x v="0"/>
    <n v="1.0733579"/>
    <n v="2276.2559000000001"/>
  </r>
  <r>
    <x v="0"/>
    <s v="P25802949"/>
    <x v="0"/>
    <x v="7"/>
    <x v="7"/>
    <x v="7"/>
    <x v="3"/>
    <x v="0"/>
    <x v="3"/>
    <x v="0"/>
    <n v="347.52"/>
    <d v="1988-06-18T00:00:00"/>
    <d v="2004-06-18T00:00:00"/>
    <n v="16"/>
    <n v="59"/>
    <x v="0"/>
    <s v="NA"/>
    <x v="0"/>
    <s v="NA"/>
    <x v="0"/>
    <n v="3.62"/>
    <n v="2.9273666999999999"/>
    <n v="2.9774284"/>
    <n v="3.0072025999999998"/>
    <n v="2276.2559000000001"/>
    <x v="0"/>
    <x v="0"/>
    <n v="1.0733579"/>
    <n v="2276.2559000000001"/>
  </r>
  <r>
    <x v="0"/>
    <s v="P25802949"/>
    <x v="0"/>
    <x v="8"/>
    <x v="8"/>
    <x v="8"/>
    <x v="2"/>
    <x v="0"/>
    <x v="3"/>
    <x v="0"/>
    <n v="347.52"/>
    <d v="1988-06-18T00:00:00"/>
    <d v="2004-06-18T00:00:00"/>
    <n v="16"/>
    <n v="59"/>
    <x v="0"/>
    <s v="NA"/>
    <x v="0"/>
    <s v="NA"/>
    <x v="0"/>
    <n v="3.62"/>
    <n v="2.9273666999999999"/>
    <n v="2.9774284"/>
    <n v="3.0072025999999998"/>
    <n v="2276.2559000000001"/>
    <x v="0"/>
    <x v="0"/>
    <n v="1.0733579"/>
    <n v="2276.2559000000001"/>
  </r>
  <r>
    <x v="0"/>
    <s v="P25802949"/>
    <x v="0"/>
    <x v="9"/>
    <x v="9"/>
    <x v="9"/>
    <x v="3"/>
    <x v="0"/>
    <x v="3"/>
    <x v="0"/>
    <n v="347.52"/>
    <d v="1988-06-18T00:00:00"/>
    <d v="2004-06-18T00:00:00"/>
    <n v="16"/>
    <n v="59"/>
    <x v="0"/>
    <s v="NA"/>
    <x v="0"/>
    <s v="NA"/>
    <x v="0"/>
    <n v="3.62"/>
    <n v="2.9273666999999999"/>
    <n v="2.9774284"/>
    <n v="3.0072025999999998"/>
    <n v="2276.2559000000001"/>
    <x v="0"/>
    <x v="0"/>
    <n v="1.0733579"/>
    <n v="2276.2559000000001"/>
  </r>
  <r>
    <x v="0"/>
    <s v="P25802949"/>
    <x v="0"/>
    <x v="10"/>
    <x v="10"/>
    <x v="10"/>
    <x v="3"/>
    <x v="0"/>
    <x v="3"/>
    <x v="0"/>
    <n v="347.52"/>
    <d v="1988-06-18T00:00:00"/>
    <d v="2004-06-18T00:00:00"/>
    <n v="16"/>
    <n v="59"/>
    <x v="0"/>
    <s v="NA"/>
    <x v="0"/>
    <s v="NA"/>
    <x v="0"/>
    <n v="3.62"/>
    <n v="2.9273666999999999"/>
    <n v="2.9774284"/>
    <n v="3.0072025999999998"/>
    <n v="2276.2559000000001"/>
    <x v="0"/>
    <x v="0"/>
    <n v="1.0733579"/>
    <n v="2276.2559000000001"/>
  </r>
  <r>
    <x v="0"/>
    <s v="P25802949"/>
    <x v="0"/>
    <x v="11"/>
    <x v="11"/>
    <x v="11"/>
    <x v="3"/>
    <x v="0"/>
    <x v="3"/>
    <x v="0"/>
    <n v="347.52"/>
    <d v="1988-06-18T00:00:00"/>
    <d v="2004-06-18T00:00:00"/>
    <n v="16"/>
    <n v="59"/>
    <x v="0"/>
    <s v="NA"/>
    <x v="0"/>
    <s v="NA"/>
    <x v="0"/>
    <n v="3.62"/>
    <n v="2.9083389999999998"/>
    <n v="2.9580753"/>
    <n v="2.9876559999999999"/>
    <n v="2276.2559000000001"/>
    <x v="0"/>
    <x v="0"/>
    <n v="1.0733579"/>
    <n v="2276.2559000000001"/>
  </r>
  <r>
    <x v="0"/>
    <s v="P25802949"/>
    <x v="0"/>
    <x v="12"/>
    <x v="12"/>
    <x v="12"/>
    <x v="3"/>
    <x v="0"/>
    <x v="3"/>
    <x v="0"/>
    <n v="347.52"/>
    <d v="1988-06-18T00:00:00"/>
    <d v="2004-06-18T00:00:00"/>
    <n v="16"/>
    <n v="59"/>
    <x v="0"/>
    <s v="NA"/>
    <x v="0"/>
    <s v="NA"/>
    <x v="0"/>
    <n v="3.62"/>
    <n v="2.6995499999999999"/>
    <n v="2.7457156"/>
    <n v="2.7731729000000001"/>
    <n v="2276.2559000000001"/>
    <x v="0"/>
    <x v="0"/>
    <n v="1.0733579"/>
    <n v="2276.2559000000001"/>
  </r>
  <r>
    <x v="0"/>
    <s v="P25802949"/>
    <x v="0"/>
    <x v="13"/>
    <x v="13"/>
    <x v="13"/>
    <x v="3"/>
    <x v="0"/>
    <x v="3"/>
    <x v="0"/>
    <n v="347.52"/>
    <d v="1988-06-18T00:00:00"/>
    <d v="2004-06-18T00:00:00"/>
    <n v="16"/>
    <n v="59"/>
    <x v="0"/>
    <s v="NA"/>
    <x v="0"/>
    <s v="NA"/>
    <x v="0"/>
    <n v="3.62"/>
    <n v="2.7096543"/>
    <n v="2.7560465000000001"/>
    <n v="2.7836069999999999"/>
    <n v="2276.2559000000001"/>
    <x v="0"/>
    <x v="0"/>
    <n v="1.0733579"/>
    <n v="2276.2559000000001"/>
  </r>
  <r>
    <x v="0"/>
    <s v="P25802949"/>
    <x v="0"/>
    <x v="14"/>
    <x v="14"/>
    <x v="14"/>
    <x v="3"/>
    <x v="0"/>
    <x v="3"/>
    <x v="0"/>
    <n v="347.52"/>
    <d v="1988-06-18T00:00:00"/>
    <d v="2004-06-18T00:00:00"/>
    <n v="16"/>
    <n v="59"/>
    <x v="0"/>
    <s v="NA"/>
    <x v="0"/>
    <s v="NA"/>
    <x v="0"/>
    <n v="3.62"/>
    <n v="2.7096543"/>
    <n v="2.7560465000000001"/>
    <n v="2.7836069999999999"/>
    <n v="2279.7312000000002"/>
    <x v="0"/>
    <x v="0"/>
    <n v="1.0733579"/>
    <n v="2279.7312000000002"/>
  </r>
  <r>
    <x v="0"/>
    <s v="P25802949"/>
    <x v="0"/>
    <x v="15"/>
    <x v="15"/>
    <x v="15"/>
    <x v="3"/>
    <x v="0"/>
    <x v="3"/>
    <x v="0"/>
    <n v="347.52"/>
    <d v="1988-06-18T00:00:00"/>
    <d v="2004-06-18T00:00:00"/>
    <n v="16"/>
    <n v="59"/>
    <x v="0"/>
    <s v="NA"/>
    <x v="0"/>
    <s v="NA"/>
    <x v="0"/>
    <n v="3.62"/>
    <n v="2.7096543"/>
    <n v="2.7560465000000001"/>
    <n v="2.7836069999999999"/>
    <n v="2279.7312000000002"/>
    <x v="0"/>
    <x v="0"/>
    <n v="1.0733579"/>
    <n v="2279.7312000000002"/>
  </r>
  <r>
    <x v="0"/>
    <s v="P25802949"/>
    <x v="0"/>
    <x v="16"/>
    <x v="16"/>
    <x v="16"/>
    <x v="3"/>
    <x v="0"/>
    <x v="3"/>
    <x v="0"/>
    <n v="347.52"/>
    <d v="1988-06-18T00:00:00"/>
    <d v="2004-06-18T00:00:00"/>
    <n v="16"/>
    <n v="59"/>
    <x v="0"/>
    <s v="NA"/>
    <x v="0"/>
    <s v="NA"/>
    <x v="0"/>
    <n v="3.62"/>
    <n v="2.7096543"/>
    <n v="2.7560465000000001"/>
    <n v="2.7836069999999999"/>
    <n v="2279.7312000000002"/>
    <x v="0"/>
    <x v="0"/>
    <n v="1.0733579"/>
    <n v="2279.7312000000002"/>
  </r>
  <r>
    <x v="0"/>
    <s v="P25802949"/>
    <x v="0"/>
    <x v="17"/>
    <x v="17"/>
    <x v="17"/>
    <x v="3"/>
    <x v="0"/>
    <x v="3"/>
    <x v="0"/>
    <n v="347.52"/>
    <d v="1988-06-18T00:00:00"/>
    <d v="2004-06-18T00:00:00"/>
    <n v="16"/>
    <n v="59"/>
    <x v="0"/>
    <s v="NA"/>
    <x v="0"/>
    <s v="NA"/>
    <x v="0"/>
    <n v="3.62"/>
    <n v="2.7096543"/>
    <n v="2.7560465000000001"/>
    <n v="2.7836069999999999"/>
    <n v="2279.7312000000002"/>
    <x v="0"/>
    <x v="0"/>
    <n v="1.0733579"/>
    <n v="2279.7312000000002"/>
  </r>
  <r>
    <x v="0"/>
    <s v="P25802949"/>
    <x v="0"/>
    <x v="18"/>
    <x v="18"/>
    <x v="18"/>
    <x v="2"/>
    <x v="0"/>
    <x v="3"/>
    <x v="0"/>
    <n v="347.52"/>
    <d v="1988-06-18T00:00:00"/>
    <d v="2004-06-18T00:00:00"/>
    <n v="16"/>
    <n v="59"/>
    <x v="0"/>
    <s v="NA"/>
    <x v="0"/>
    <s v="NA"/>
    <x v="0"/>
    <n v="3.62"/>
    <n v="2.7096543"/>
    <n v="2.7560465000000001"/>
    <n v="2.7836069999999999"/>
    <n v="2279.7312000000002"/>
    <x v="0"/>
    <x v="0"/>
    <n v="1.0733579"/>
    <n v="2279.7312000000002"/>
  </r>
  <r>
    <x v="0"/>
    <s v="P25802949"/>
    <x v="0"/>
    <x v="19"/>
    <x v="19"/>
    <x v="19"/>
    <x v="4"/>
    <x v="0"/>
    <x v="3"/>
    <x v="0"/>
    <n v="347.52"/>
    <d v="1988-06-18T00:00:00"/>
    <d v="2004-06-18T00:00:00"/>
    <n v="16"/>
    <n v="59"/>
    <x v="0"/>
    <s v="NA"/>
    <x v="0"/>
    <s v="NA"/>
    <x v="0"/>
    <n v="3.62"/>
    <n v="2.7096543"/>
    <n v="2.7560465000000001"/>
    <n v="2.7836069999999999"/>
    <n v="2279.7312000000002"/>
    <x v="0"/>
    <x v="0"/>
    <n v="1.0733579"/>
    <n v="2279.7312000000002"/>
  </r>
  <r>
    <x v="0"/>
    <s v="P25802949"/>
    <x v="0"/>
    <x v="20"/>
    <x v="20"/>
    <x v="20"/>
    <x v="5"/>
    <x v="0"/>
    <x v="3"/>
    <x v="0"/>
    <n v="347.52"/>
    <d v="1988-06-18T00:00:00"/>
    <d v="2004-06-18T00:00:00"/>
    <n v="16"/>
    <n v="59"/>
    <x v="0"/>
    <s v="NA"/>
    <x v="0"/>
    <s v="NA"/>
    <x v="0"/>
    <n v="3.62"/>
    <n v="2.7096543"/>
    <n v="2.7560465000000001"/>
    <n v="2.7836069999999999"/>
    <n v="2279.7312000000002"/>
    <x v="0"/>
    <x v="0"/>
    <n v="1.0733579"/>
    <n v="2279.7312000000002"/>
  </r>
  <r>
    <x v="0"/>
    <s v="P25802949"/>
    <x v="0"/>
    <x v="21"/>
    <x v="21"/>
    <x v="21"/>
    <x v="3"/>
    <x v="0"/>
    <x v="3"/>
    <x v="0"/>
    <n v="347.52"/>
    <d v="1988-06-18T00:00:00"/>
    <d v="2004-06-18T00:00:00"/>
    <n v="16"/>
    <n v="59"/>
    <x v="0"/>
    <s v="NA"/>
    <x v="0"/>
    <s v="NA"/>
    <x v="0"/>
    <n v="3.62"/>
    <n v="2.7157900000000001"/>
    <n v="2.7564359999999999"/>
    <n v="2.7840006000000002"/>
    <n v="2279.7312000000002"/>
    <x v="0"/>
    <x v="0"/>
    <n v="1.0733579"/>
    <n v="2279.7312000000002"/>
  </r>
  <r>
    <x v="0"/>
    <s v="P25802949"/>
    <x v="0"/>
    <x v="22"/>
    <x v="22"/>
    <x v="22"/>
    <x v="3"/>
    <x v="0"/>
    <x v="3"/>
    <x v="0"/>
    <n v="347.52"/>
    <d v="1988-06-18T00:00:00"/>
    <d v="2004-06-18T00:00:00"/>
    <n v="16"/>
    <n v="59"/>
    <x v="0"/>
    <s v="NA"/>
    <x v="0"/>
    <s v="NA"/>
    <x v="0"/>
    <n v="3.62"/>
    <n v="2.7056627"/>
    <n v="2.7660765999999999"/>
    <n v="2.7937373999999999"/>
    <n v="2279.7312000000002"/>
    <x v="0"/>
    <x v="0"/>
    <n v="1.0733579"/>
    <n v="2279.7312000000002"/>
  </r>
  <r>
    <x v="0"/>
    <s v="P25816912"/>
    <x v="0"/>
    <x v="0"/>
    <x v="0"/>
    <x v="0"/>
    <x v="0"/>
    <x v="0"/>
    <x v="1"/>
    <x v="0"/>
    <n v="811.8"/>
    <d v="1982-09-20T00:00:00"/>
    <d v="2023-09-20T00:00:00"/>
    <n v="41"/>
    <n v="34"/>
    <x v="1"/>
    <s v="37"/>
    <x v="1"/>
    <s v="37"/>
    <x v="0"/>
    <n v="3.3"/>
    <n v="4995.8130000000001"/>
    <n v="5073.5749999999998"/>
    <n v="5124.3109999999997"/>
    <n v="5999.2020000000002"/>
    <x v="0"/>
    <x v="0"/>
    <n v="1.1013515"/>
    <n v="5999.2020000000002"/>
  </r>
  <r>
    <x v="0"/>
    <s v="P25816912"/>
    <x v="0"/>
    <x v="1"/>
    <x v="1"/>
    <x v="1"/>
    <x v="1"/>
    <x v="0"/>
    <x v="1"/>
    <x v="0"/>
    <n v="811.8"/>
    <d v="1982-09-20T00:00:00"/>
    <d v="2023-09-20T00:00:00"/>
    <n v="41"/>
    <n v="34"/>
    <x v="1"/>
    <s v="37"/>
    <x v="1"/>
    <s v="37"/>
    <x v="0"/>
    <n v="3.3"/>
    <n v="4995.8130000000001"/>
    <n v="5073.5749999999998"/>
    <n v="5124.3109999999997"/>
    <n v="5999.2020000000002"/>
    <x v="0"/>
    <x v="0"/>
    <n v="1.1013515"/>
    <n v="5999.2020000000002"/>
  </r>
  <r>
    <x v="0"/>
    <s v="P25816912"/>
    <x v="0"/>
    <x v="2"/>
    <x v="2"/>
    <x v="2"/>
    <x v="2"/>
    <x v="0"/>
    <x v="1"/>
    <x v="0"/>
    <n v="811.8"/>
    <d v="1982-09-20T00:00:00"/>
    <d v="2023-09-20T00:00:00"/>
    <n v="41"/>
    <n v="34"/>
    <x v="1"/>
    <s v="37"/>
    <x v="1"/>
    <s v="37"/>
    <x v="0"/>
    <n v="3.3"/>
    <n v="4995.8130000000001"/>
    <n v="5073.5749999999998"/>
    <n v="5124.3109999999997"/>
    <n v="5999.2020000000002"/>
    <x v="0"/>
    <x v="0"/>
    <n v="1.1013515"/>
    <n v="5999.2020000000002"/>
  </r>
  <r>
    <x v="0"/>
    <s v="P25816912"/>
    <x v="0"/>
    <x v="3"/>
    <x v="3"/>
    <x v="3"/>
    <x v="3"/>
    <x v="0"/>
    <x v="1"/>
    <x v="0"/>
    <n v="811.8"/>
    <d v="1982-09-20T00:00:00"/>
    <d v="2023-09-20T00:00:00"/>
    <n v="41"/>
    <n v="34"/>
    <x v="1"/>
    <s v="37"/>
    <x v="1"/>
    <s v="37"/>
    <x v="0"/>
    <n v="3.3"/>
    <n v="4995.8130000000001"/>
    <n v="5073.5749999999998"/>
    <n v="5124.3109999999997"/>
    <n v="5999.2020000000002"/>
    <x v="0"/>
    <x v="0"/>
    <n v="1.1013515"/>
    <n v="5999.2020000000002"/>
  </r>
  <r>
    <x v="0"/>
    <s v="P25816912"/>
    <x v="0"/>
    <x v="4"/>
    <x v="4"/>
    <x v="4"/>
    <x v="3"/>
    <x v="0"/>
    <x v="1"/>
    <x v="0"/>
    <n v="811.8"/>
    <d v="1982-09-20T00:00:00"/>
    <d v="2023-09-20T00:00:00"/>
    <n v="41"/>
    <n v="34"/>
    <x v="1"/>
    <s v="37"/>
    <x v="1"/>
    <s v="37"/>
    <x v="0"/>
    <n v="3.3"/>
    <n v="4995.8130000000001"/>
    <n v="5073.5749999999998"/>
    <n v="5124.3109999999997"/>
    <n v="5999.2020000000002"/>
    <x v="0"/>
    <x v="0"/>
    <n v="1.1013515"/>
    <n v="5999.2020000000002"/>
  </r>
  <r>
    <x v="0"/>
    <s v="P25816912"/>
    <x v="0"/>
    <x v="5"/>
    <x v="5"/>
    <x v="5"/>
    <x v="3"/>
    <x v="0"/>
    <x v="1"/>
    <x v="0"/>
    <n v="811.8"/>
    <d v="1982-09-20T00:00:00"/>
    <d v="2023-09-20T00:00:00"/>
    <n v="41"/>
    <n v="34"/>
    <x v="1"/>
    <s v="37"/>
    <x v="1"/>
    <s v="37"/>
    <x v="0"/>
    <n v="3.3"/>
    <n v="4999.3379999999997"/>
    <n v="5073.799"/>
    <n v="5124.5366000000004"/>
    <n v="5999.2020000000002"/>
    <x v="0"/>
    <x v="0"/>
    <n v="1.1013515"/>
    <n v="5999.2020000000002"/>
  </r>
  <r>
    <x v="0"/>
    <s v="P25816912"/>
    <x v="0"/>
    <x v="6"/>
    <x v="6"/>
    <x v="6"/>
    <x v="3"/>
    <x v="0"/>
    <x v="1"/>
    <x v="0"/>
    <n v="811.8"/>
    <d v="1982-09-20T00:00:00"/>
    <d v="2023-09-20T00:00:00"/>
    <n v="41"/>
    <n v="34"/>
    <x v="1"/>
    <s v="37"/>
    <x v="1"/>
    <s v="37"/>
    <x v="0"/>
    <n v="3.3"/>
    <n v="4625.3477000000003"/>
    <n v="4694.2383"/>
    <n v="4741.1806999999999"/>
    <n v="5999.2020000000002"/>
    <x v="0"/>
    <x v="0"/>
    <n v="1.1013515"/>
    <n v="5999.2020000000002"/>
  </r>
  <r>
    <x v="0"/>
    <s v="P25816912"/>
    <x v="0"/>
    <x v="7"/>
    <x v="7"/>
    <x v="7"/>
    <x v="3"/>
    <x v="0"/>
    <x v="1"/>
    <x v="0"/>
    <n v="811.8"/>
    <d v="1982-09-20T00:00:00"/>
    <d v="2023-09-20T00:00:00"/>
    <n v="41"/>
    <n v="34"/>
    <x v="1"/>
    <s v="37"/>
    <x v="1"/>
    <s v="37"/>
    <x v="0"/>
    <n v="3.3"/>
    <n v="4642.6606000000002"/>
    <n v="4712.3530000000001"/>
    <n v="4759.4766"/>
    <n v="5999.2020000000002"/>
    <x v="0"/>
    <x v="0"/>
    <n v="1.1013515"/>
    <n v="5999.2020000000002"/>
  </r>
  <r>
    <x v="0"/>
    <s v="P25816912"/>
    <x v="0"/>
    <x v="8"/>
    <x v="8"/>
    <x v="8"/>
    <x v="2"/>
    <x v="0"/>
    <x v="1"/>
    <x v="0"/>
    <n v="811.8"/>
    <d v="1982-09-20T00:00:00"/>
    <d v="2023-09-20T00:00:00"/>
    <n v="41"/>
    <n v="34"/>
    <x v="1"/>
    <s v="37"/>
    <x v="1"/>
    <s v="37"/>
    <x v="0"/>
    <n v="3.3"/>
    <n v="4642.6606000000002"/>
    <n v="4712.3530000000001"/>
    <n v="4759.4766"/>
    <n v="5999.2020000000002"/>
    <x v="0"/>
    <x v="0"/>
    <n v="1.1013515"/>
    <n v="5999.2020000000002"/>
  </r>
  <r>
    <x v="0"/>
    <s v="P25816912"/>
    <x v="0"/>
    <x v="9"/>
    <x v="9"/>
    <x v="9"/>
    <x v="3"/>
    <x v="0"/>
    <x v="1"/>
    <x v="0"/>
    <n v="811.8"/>
    <d v="1982-09-20T00:00:00"/>
    <d v="2023-09-20T00:00:00"/>
    <n v="41"/>
    <n v="34"/>
    <x v="1"/>
    <s v="37"/>
    <x v="1"/>
    <s v="37"/>
    <x v="0"/>
    <n v="3.3"/>
    <n v="4642.6606000000002"/>
    <n v="4712.3530000000001"/>
    <n v="4759.4766"/>
    <n v="5999.2020000000002"/>
    <x v="0"/>
    <x v="0"/>
    <n v="1.1013515"/>
    <n v="5999.2020000000002"/>
  </r>
  <r>
    <x v="0"/>
    <s v="P25816912"/>
    <x v="0"/>
    <x v="10"/>
    <x v="10"/>
    <x v="10"/>
    <x v="3"/>
    <x v="0"/>
    <x v="1"/>
    <x v="0"/>
    <n v="811.8"/>
    <d v="1982-09-20T00:00:00"/>
    <d v="2023-09-20T00:00:00"/>
    <n v="41"/>
    <n v="34"/>
    <x v="1"/>
    <s v="37"/>
    <x v="1"/>
    <s v="37"/>
    <x v="0"/>
    <n v="3.3"/>
    <n v="4642.6606000000002"/>
    <n v="4712.3530000000001"/>
    <n v="4759.4766"/>
    <n v="5999.2020000000002"/>
    <x v="0"/>
    <x v="0"/>
    <n v="1.1013515"/>
    <n v="5999.2020000000002"/>
  </r>
  <r>
    <x v="0"/>
    <s v="P25816912"/>
    <x v="0"/>
    <x v="11"/>
    <x v="11"/>
    <x v="11"/>
    <x v="3"/>
    <x v="0"/>
    <x v="1"/>
    <x v="0"/>
    <n v="811.8"/>
    <d v="1982-09-20T00:00:00"/>
    <d v="2023-09-20T00:00:00"/>
    <n v="41"/>
    <n v="34"/>
    <x v="1"/>
    <s v="37"/>
    <x v="1"/>
    <s v="37"/>
    <x v="0"/>
    <n v="3.3"/>
    <n v="4612.4830000000002"/>
    <n v="4681.7227000000003"/>
    <n v="4728.54"/>
    <n v="5999.2020000000002"/>
    <x v="0"/>
    <x v="0"/>
    <n v="1.1013515"/>
    <n v="5999.2020000000002"/>
  </r>
  <r>
    <x v="0"/>
    <s v="P25816912"/>
    <x v="0"/>
    <x v="12"/>
    <x v="12"/>
    <x v="12"/>
    <x v="3"/>
    <x v="0"/>
    <x v="1"/>
    <x v="0"/>
    <n v="811.8"/>
    <d v="1982-09-20T00:00:00"/>
    <d v="2023-09-20T00:00:00"/>
    <n v="41"/>
    <n v="34"/>
    <x v="1"/>
    <s v="37"/>
    <x v="1"/>
    <s v="37"/>
    <x v="0"/>
    <n v="3.3"/>
    <n v="4551.1239999999998"/>
    <n v="4619.4430000000002"/>
    <n v="4665.6369999999997"/>
    <n v="5999.2020000000002"/>
    <x v="0"/>
    <x v="0"/>
    <n v="1.1013515"/>
    <n v="5999.2020000000002"/>
  </r>
  <r>
    <x v="0"/>
    <s v="P25816912"/>
    <x v="0"/>
    <x v="13"/>
    <x v="13"/>
    <x v="13"/>
    <x v="3"/>
    <x v="0"/>
    <x v="1"/>
    <x v="0"/>
    <n v="811.8"/>
    <d v="1982-09-20T00:00:00"/>
    <d v="2023-09-20T00:00:00"/>
    <n v="41"/>
    <n v="34"/>
    <x v="1"/>
    <s v="37"/>
    <x v="1"/>
    <s v="37"/>
    <x v="0"/>
    <n v="3.3"/>
    <n v="4568.1589999999997"/>
    <n v="4636.8236999999999"/>
    <n v="4683.192"/>
    <n v="5999.2020000000002"/>
    <x v="0"/>
    <x v="0"/>
    <n v="1.1013515"/>
    <n v="5999.2020000000002"/>
  </r>
  <r>
    <x v="0"/>
    <s v="P25816912"/>
    <x v="0"/>
    <x v="14"/>
    <x v="14"/>
    <x v="14"/>
    <x v="3"/>
    <x v="0"/>
    <x v="1"/>
    <x v="0"/>
    <n v="811.8"/>
    <d v="1982-09-20T00:00:00"/>
    <d v="2023-09-20T00:00:00"/>
    <n v="41"/>
    <n v="34"/>
    <x v="1"/>
    <s v="37"/>
    <x v="1"/>
    <s v="37"/>
    <x v="0"/>
    <n v="3.3"/>
    <n v="4568.1589999999997"/>
    <n v="4636.8236999999999"/>
    <n v="4683.192"/>
    <n v="6007.32"/>
    <x v="0"/>
    <x v="0"/>
    <n v="1.1013515"/>
    <n v="6007.32"/>
  </r>
  <r>
    <x v="0"/>
    <s v="P25816912"/>
    <x v="0"/>
    <x v="15"/>
    <x v="15"/>
    <x v="15"/>
    <x v="3"/>
    <x v="0"/>
    <x v="1"/>
    <x v="0"/>
    <n v="811.8"/>
    <d v="1982-09-20T00:00:00"/>
    <d v="2023-09-20T00:00:00"/>
    <n v="41"/>
    <n v="34"/>
    <x v="1"/>
    <s v="37"/>
    <x v="1"/>
    <s v="37"/>
    <x v="0"/>
    <n v="3.3"/>
    <n v="4568.1589999999997"/>
    <n v="4636.8236999999999"/>
    <n v="4683.192"/>
    <n v="6007.32"/>
    <x v="0"/>
    <x v="0"/>
    <n v="1.1013515"/>
    <n v="6007.32"/>
  </r>
  <r>
    <x v="0"/>
    <s v="P25816912"/>
    <x v="0"/>
    <x v="16"/>
    <x v="16"/>
    <x v="16"/>
    <x v="3"/>
    <x v="0"/>
    <x v="1"/>
    <x v="0"/>
    <n v="811.8"/>
    <d v="1982-09-20T00:00:00"/>
    <d v="2023-09-20T00:00:00"/>
    <n v="41"/>
    <n v="34"/>
    <x v="1"/>
    <s v="37"/>
    <x v="1"/>
    <s v="37"/>
    <x v="0"/>
    <n v="3.3"/>
    <n v="4568.1589999999997"/>
    <n v="4636.8236999999999"/>
    <n v="4683.192"/>
    <n v="6007.32"/>
    <x v="0"/>
    <x v="0"/>
    <n v="1.1013515"/>
    <n v="6007.32"/>
  </r>
  <r>
    <x v="0"/>
    <s v="P25816912"/>
    <x v="0"/>
    <x v="17"/>
    <x v="17"/>
    <x v="17"/>
    <x v="3"/>
    <x v="0"/>
    <x v="1"/>
    <x v="0"/>
    <n v="811.8"/>
    <d v="1982-09-20T00:00:00"/>
    <d v="2023-09-20T00:00:00"/>
    <n v="41"/>
    <n v="34"/>
    <x v="1"/>
    <s v="37"/>
    <x v="1"/>
    <s v="37"/>
    <x v="0"/>
    <n v="3.3"/>
    <n v="4568.1589999999997"/>
    <n v="4636.8236999999999"/>
    <n v="4683.192"/>
    <n v="6007.32"/>
    <x v="0"/>
    <x v="0"/>
    <n v="1.1013515"/>
    <n v="6007.32"/>
  </r>
  <r>
    <x v="0"/>
    <s v="P25816912"/>
    <x v="0"/>
    <x v="18"/>
    <x v="18"/>
    <x v="18"/>
    <x v="2"/>
    <x v="0"/>
    <x v="1"/>
    <x v="0"/>
    <n v="811.8"/>
    <d v="1982-09-20T00:00:00"/>
    <d v="2023-09-20T00:00:00"/>
    <n v="41"/>
    <n v="34"/>
    <x v="1"/>
    <s v="37"/>
    <x v="1"/>
    <s v="37"/>
    <x v="0"/>
    <n v="3.3"/>
    <n v="4568.1589999999997"/>
    <n v="4636.8236999999999"/>
    <n v="4683.192"/>
    <n v="6007.32"/>
    <x v="0"/>
    <x v="0"/>
    <n v="1.1013515"/>
    <n v="6007.32"/>
  </r>
  <r>
    <x v="0"/>
    <s v="P25816912"/>
    <x v="0"/>
    <x v="19"/>
    <x v="19"/>
    <x v="19"/>
    <x v="4"/>
    <x v="0"/>
    <x v="1"/>
    <x v="0"/>
    <n v="811.8"/>
    <d v="1982-09-20T00:00:00"/>
    <d v="2023-09-20T00:00:00"/>
    <n v="41"/>
    <n v="34"/>
    <x v="1"/>
    <s v="37"/>
    <x v="1"/>
    <s v="37"/>
    <x v="0"/>
    <n v="3.3"/>
    <n v="4568.1589999999997"/>
    <n v="4636.8236999999999"/>
    <n v="4683.192"/>
    <n v="6007.32"/>
    <x v="0"/>
    <x v="0"/>
    <n v="1.1013515"/>
    <n v="6007.32"/>
  </r>
  <r>
    <x v="0"/>
    <s v="P25816912"/>
    <x v="0"/>
    <x v="20"/>
    <x v="20"/>
    <x v="20"/>
    <x v="5"/>
    <x v="0"/>
    <x v="1"/>
    <x v="0"/>
    <n v="811.8"/>
    <d v="1982-09-20T00:00:00"/>
    <d v="2023-09-20T00:00:00"/>
    <n v="41"/>
    <n v="34"/>
    <x v="1"/>
    <s v="37"/>
    <x v="1"/>
    <s v="37"/>
    <x v="0"/>
    <n v="3.3"/>
    <n v="4568.1589999999997"/>
    <n v="4636.8236999999999"/>
    <n v="4683.192"/>
    <n v="6007.32"/>
    <x v="0"/>
    <x v="0"/>
    <n v="1.1013515"/>
    <n v="6007.32"/>
  </r>
  <r>
    <x v="0"/>
    <s v="P25816912"/>
    <x v="0"/>
    <x v="21"/>
    <x v="21"/>
    <x v="21"/>
    <x v="3"/>
    <x v="0"/>
    <x v="1"/>
    <x v="0"/>
    <n v="811.8"/>
    <d v="1982-09-20T00:00:00"/>
    <d v="2023-09-20T00:00:00"/>
    <n v="41"/>
    <n v="34"/>
    <x v="1"/>
    <s v="37"/>
    <x v="1"/>
    <s v="37"/>
    <x v="0"/>
    <n v="3.3"/>
    <n v="4578.5033999999996"/>
    <n v="4637.4795000000004"/>
    <n v="4683.8540000000003"/>
    <n v="6007.32"/>
    <x v="0"/>
    <x v="0"/>
    <n v="1.1013515"/>
    <n v="6007.32"/>
  </r>
  <r>
    <x v="0"/>
    <s v="P25816912"/>
    <x v="0"/>
    <x v="22"/>
    <x v="22"/>
    <x v="22"/>
    <x v="3"/>
    <x v="0"/>
    <x v="1"/>
    <x v="0"/>
    <n v="811.8"/>
    <d v="1982-09-20T00:00:00"/>
    <d v="2023-09-20T00:00:00"/>
    <n v="41"/>
    <n v="34"/>
    <x v="1"/>
    <s v="37"/>
    <x v="1"/>
    <s v="37"/>
    <x v="0"/>
    <n v="3.3"/>
    <n v="4561.4296999999997"/>
    <n v="4653.6986999999999"/>
    <n v="4700.2353999999996"/>
    <n v="6007.32"/>
    <x v="0"/>
    <x v="0"/>
    <n v="1.1013515"/>
    <n v="6007.32"/>
  </r>
  <r>
    <x v="0"/>
    <s v="P25832631"/>
    <x v="0"/>
    <x v="0"/>
    <x v="0"/>
    <x v="0"/>
    <x v="0"/>
    <x v="0"/>
    <x v="0"/>
    <x v="0"/>
    <n v="996.48"/>
    <d v="1981-06-17T00:00:00"/>
    <d v="2005-06-17T00:00:00"/>
    <n v="24"/>
    <n v="51"/>
    <x v="1"/>
    <s v="NA"/>
    <x v="0"/>
    <s v="NA"/>
    <x v="0"/>
    <n v="6.92"/>
    <n v="63.018295000000002"/>
    <n v="64.160589999999999"/>
    <n v="64.802199999999999"/>
    <n v="7593.1772000000001"/>
    <x v="0"/>
    <x v="0"/>
    <n v="1.0748551"/>
    <n v="7593.1772000000001"/>
  </r>
  <r>
    <x v="0"/>
    <s v="P25832631"/>
    <x v="0"/>
    <x v="1"/>
    <x v="1"/>
    <x v="1"/>
    <x v="1"/>
    <x v="0"/>
    <x v="0"/>
    <x v="0"/>
    <n v="996.48"/>
    <d v="1981-06-17T00:00:00"/>
    <d v="2005-06-17T00:00:00"/>
    <n v="24"/>
    <n v="51"/>
    <x v="1"/>
    <s v="NA"/>
    <x v="0"/>
    <s v="NA"/>
    <x v="0"/>
    <n v="6.92"/>
    <n v="63.018295000000002"/>
    <n v="64.160589999999999"/>
    <n v="64.802199999999999"/>
    <n v="7593.1772000000001"/>
    <x v="0"/>
    <x v="0"/>
    <n v="1.0748551"/>
    <n v="7593.1772000000001"/>
  </r>
  <r>
    <x v="0"/>
    <s v="P25832631"/>
    <x v="0"/>
    <x v="2"/>
    <x v="2"/>
    <x v="2"/>
    <x v="2"/>
    <x v="0"/>
    <x v="0"/>
    <x v="0"/>
    <n v="996.48"/>
    <d v="1981-06-17T00:00:00"/>
    <d v="2005-06-17T00:00:00"/>
    <n v="24"/>
    <n v="51"/>
    <x v="1"/>
    <s v="NA"/>
    <x v="0"/>
    <s v="NA"/>
    <x v="0"/>
    <n v="6.92"/>
    <n v="63.018295000000002"/>
    <n v="64.160589999999999"/>
    <n v="64.802199999999999"/>
    <n v="7593.1772000000001"/>
    <x v="0"/>
    <x v="0"/>
    <n v="1.0748551"/>
    <n v="7593.1772000000001"/>
  </r>
  <r>
    <x v="0"/>
    <s v="P25832631"/>
    <x v="0"/>
    <x v="3"/>
    <x v="3"/>
    <x v="3"/>
    <x v="3"/>
    <x v="0"/>
    <x v="0"/>
    <x v="0"/>
    <n v="996.48"/>
    <d v="1981-06-17T00:00:00"/>
    <d v="2005-06-17T00:00:00"/>
    <n v="24"/>
    <n v="51"/>
    <x v="1"/>
    <s v="NA"/>
    <x v="0"/>
    <s v="NA"/>
    <x v="0"/>
    <n v="6.92"/>
    <n v="63.018295000000002"/>
    <n v="64.160589999999999"/>
    <n v="64.802189999999996"/>
    <n v="7593.1772000000001"/>
    <x v="0"/>
    <x v="0"/>
    <n v="1.0748551"/>
    <n v="7593.1772000000001"/>
  </r>
  <r>
    <x v="0"/>
    <s v="P25832631"/>
    <x v="0"/>
    <x v="4"/>
    <x v="4"/>
    <x v="4"/>
    <x v="3"/>
    <x v="0"/>
    <x v="0"/>
    <x v="0"/>
    <n v="996.48"/>
    <d v="1981-06-17T00:00:00"/>
    <d v="2005-06-17T00:00:00"/>
    <n v="24"/>
    <n v="51"/>
    <x v="1"/>
    <s v="NA"/>
    <x v="0"/>
    <s v="NA"/>
    <x v="0"/>
    <n v="6.92"/>
    <n v="63.018295000000002"/>
    <n v="64.160589999999999"/>
    <n v="64.802189999999996"/>
    <n v="7593.1772000000001"/>
    <x v="0"/>
    <x v="0"/>
    <n v="1.0748551"/>
    <n v="7593.1772000000001"/>
  </r>
  <r>
    <x v="0"/>
    <s v="P25832631"/>
    <x v="0"/>
    <x v="5"/>
    <x v="5"/>
    <x v="5"/>
    <x v="3"/>
    <x v="0"/>
    <x v="0"/>
    <x v="0"/>
    <n v="996.48"/>
    <d v="1981-06-17T00:00:00"/>
    <d v="2005-06-17T00:00:00"/>
    <n v="24"/>
    <n v="51"/>
    <x v="1"/>
    <s v="NA"/>
    <x v="0"/>
    <s v="NA"/>
    <x v="0"/>
    <n v="6.92"/>
    <n v="63.034739999999999"/>
    <n v="64.161643999999995"/>
    <n v="64.803259999999995"/>
    <n v="7593.1772000000001"/>
    <x v="0"/>
    <x v="0"/>
    <n v="1.0748551"/>
    <n v="7593.1772000000001"/>
  </r>
  <r>
    <x v="0"/>
    <s v="P25832631"/>
    <x v="0"/>
    <x v="6"/>
    <x v="6"/>
    <x v="6"/>
    <x v="3"/>
    <x v="0"/>
    <x v="0"/>
    <x v="0"/>
    <n v="996.48"/>
    <d v="1981-06-17T00:00:00"/>
    <d v="2005-06-17T00:00:00"/>
    <n v="24"/>
    <n v="51"/>
    <x v="1"/>
    <s v="NA"/>
    <x v="0"/>
    <s v="NA"/>
    <x v="0"/>
    <n v="6.92"/>
    <n v="58.319240000000001"/>
    <n v="59.361840000000001"/>
    <n v="59.955455999999998"/>
    <n v="7593.1772000000001"/>
    <x v="0"/>
    <x v="0"/>
    <n v="1.0748551"/>
    <n v="7593.1772000000001"/>
  </r>
  <r>
    <x v="0"/>
    <s v="P25832631"/>
    <x v="0"/>
    <x v="7"/>
    <x v="7"/>
    <x v="7"/>
    <x v="3"/>
    <x v="0"/>
    <x v="0"/>
    <x v="0"/>
    <n v="996.48"/>
    <d v="1981-06-17T00:00:00"/>
    <d v="2005-06-17T00:00:00"/>
    <n v="24"/>
    <n v="51"/>
    <x v="1"/>
    <s v="NA"/>
    <x v="0"/>
    <s v="NA"/>
    <x v="0"/>
    <n v="6.92"/>
    <n v="58.610109999999999"/>
    <n v="59.648772999999998"/>
    <n v="60.245261999999997"/>
    <n v="7593.1772000000001"/>
    <x v="0"/>
    <x v="0"/>
    <n v="1.0748551"/>
    <n v="7593.1772000000001"/>
  </r>
  <r>
    <x v="0"/>
    <s v="P25832631"/>
    <x v="0"/>
    <x v="8"/>
    <x v="8"/>
    <x v="8"/>
    <x v="2"/>
    <x v="0"/>
    <x v="0"/>
    <x v="0"/>
    <n v="996.48"/>
    <d v="1981-06-17T00:00:00"/>
    <d v="2005-06-17T00:00:00"/>
    <n v="24"/>
    <n v="51"/>
    <x v="1"/>
    <s v="NA"/>
    <x v="0"/>
    <s v="NA"/>
    <x v="0"/>
    <n v="6.92"/>
    <n v="58.610109999999999"/>
    <n v="59.648772999999998"/>
    <n v="60.245261999999997"/>
    <n v="7593.1772000000001"/>
    <x v="0"/>
    <x v="0"/>
    <n v="1.0748551"/>
    <n v="7593.1772000000001"/>
  </r>
  <r>
    <x v="0"/>
    <s v="P25832631"/>
    <x v="0"/>
    <x v="9"/>
    <x v="9"/>
    <x v="9"/>
    <x v="3"/>
    <x v="0"/>
    <x v="0"/>
    <x v="0"/>
    <n v="996.48"/>
    <d v="1981-06-17T00:00:00"/>
    <d v="2005-06-17T00:00:00"/>
    <n v="24"/>
    <n v="51"/>
    <x v="1"/>
    <s v="NA"/>
    <x v="0"/>
    <s v="NA"/>
    <x v="0"/>
    <n v="6.92"/>
    <n v="58.610109999999999"/>
    <n v="59.648772999999998"/>
    <n v="60.245261999999997"/>
    <n v="7593.1772000000001"/>
    <x v="0"/>
    <x v="0"/>
    <n v="1.0748551"/>
    <n v="7593.1772000000001"/>
  </r>
  <r>
    <x v="0"/>
    <s v="P25832631"/>
    <x v="0"/>
    <x v="10"/>
    <x v="10"/>
    <x v="10"/>
    <x v="3"/>
    <x v="0"/>
    <x v="0"/>
    <x v="0"/>
    <n v="996.48"/>
    <d v="1981-06-17T00:00:00"/>
    <d v="2005-06-17T00:00:00"/>
    <n v="24"/>
    <n v="51"/>
    <x v="1"/>
    <s v="NA"/>
    <x v="0"/>
    <s v="NA"/>
    <x v="0"/>
    <n v="6.92"/>
    <n v="58.610109999999999"/>
    <n v="59.648772999999998"/>
    <n v="60.245261999999997"/>
    <n v="7593.1772000000001"/>
    <x v="0"/>
    <x v="0"/>
    <n v="1.0748551"/>
    <n v="7593.1772000000001"/>
  </r>
  <r>
    <x v="0"/>
    <s v="P25832631"/>
    <x v="0"/>
    <x v="11"/>
    <x v="11"/>
    <x v="11"/>
    <x v="3"/>
    <x v="0"/>
    <x v="0"/>
    <x v="0"/>
    <n v="996.48"/>
    <d v="1981-06-17T00:00:00"/>
    <d v="2005-06-17T00:00:00"/>
    <n v="24"/>
    <n v="51"/>
    <x v="1"/>
    <s v="NA"/>
    <x v="0"/>
    <s v="NA"/>
    <x v="0"/>
    <n v="6.92"/>
    <n v="58.229145000000003"/>
    <n v="59.261054999999999"/>
    <n v="59.853664000000002"/>
    <n v="7593.1772000000001"/>
    <x v="0"/>
    <x v="0"/>
    <n v="1.0748551"/>
    <n v="7593.1772000000001"/>
  </r>
  <r>
    <x v="0"/>
    <s v="P25832631"/>
    <x v="0"/>
    <x v="12"/>
    <x v="12"/>
    <x v="12"/>
    <x v="3"/>
    <x v="0"/>
    <x v="0"/>
    <x v="0"/>
    <n v="996.48"/>
    <d v="1981-06-17T00:00:00"/>
    <d v="2005-06-17T00:00:00"/>
    <n v="24"/>
    <n v="51"/>
    <x v="1"/>
    <s v="NA"/>
    <x v="0"/>
    <s v="NA"/>
    <x v="0"/>
    <n v="6.92"/>
    <n v="54.466909999999999"/>
    <n v="55.432147999999998"/>
    <n v="55.986469999999997"/>
    <n v="7593.1772000000001"/>
    <x v="0"/>
    <x v="0"/>
    <n v="1.0748551"/>
    <n v="7593.1772000000001"/>
  </r>
  <r>
    <x v="0"/>
    <s v="P25832631"/>
    <x v="0"/>
    <x v="13"/>
    <x v="13"/>
    <x v="13"/>
    <x v="3"/>
    <x v="0"/>
    <x v="0"/>
    <x v="0"/>
    <n v="996.48"/>
    <d v="1981-06-17T00:00:00"/>
    <d v="2005-06-17T00:00:00"/>
    <n v="24"/>
    <n v="51"/>
    <x v="1"/>
    <s v="NA"/>
    <x v="0"/>
    <s v="NA"/>
    <x v="0"/>
    <n v="6.92"/>
    <n v="54.738570000000003"/>
    <n v="55.694139999999997"/>
    <n v="56.251083000000001"/>
    <n v="7593.1772000000001"/>
    <x v="0"/>
    <x v="0"/>
    <n v="1.0748551"/>
    <n v="7593.1772000000001"/>
  </r>
  <r>
    <x v="0"/>
    <s v="P25832631"/>
    <x v="0"/>
    <x v="14"/>
    <x v="14"/>
    <x v="14"/>
    <x v="3"/>
    <x v="0"/>
    <x v="0"/>
    <x v="0"/>
    <n v="996.48"/>
    <d v="1981-06-17T00:00:00"/>
    <d v="2005-06-17T00:00:00"/>
    <n v="24"/>
    <n v="51"/>
    <x v="1"/>
    <s v="NA"/>
    <x v="0"/>
    <s v="NA"/>
    <x v="0"/>
    <n v="6.92"/>
    <n v="54.738570000000003"/>
    <n v="55.694139999999997"/>
    <n v="56.251083000000001"/>
    <n v="7603.1419999999998"/>
    <x v="0"/>
    <x v="0"/>
    <n v="1.0748551"/>
    <n v="7603.1419999999998"/>
  </r>
  <r>
    <x v="0"/>
    <s v="P25832631"/>
    <x v="0"/>
    <x v="15"/>
    <x v="15"/>
    <x v="15"/>
    <x v="3"/>
    <x v="0"/>
    <x v="0"/>
    <x v="0"/>
    <n v="996.48"/>
    <d v="1981-06-17T00:00:00"/>
    <d v="2005-06-17T00:00:00"/>
    <n v="24"/>
    <n v="51"/>
    <x v="1"/>
    <s v="NA"/>
    <x v="0"/>
    <s v="NA"/>
    <x v="0"/>
    <n v="6.92"/>
    <n v="54.738570000000003"/>
    <n v="55.694139999999997"/>
    <n v="56.251083000000001"/>
    <n v="7603.1419999999998"/>
    <x v="0"/>
    <x v="0"/>
    <n v="1.0748551"/>
    <n v="7603.1419999999998"/>
  </r>
  <r>
    <x v="0"/>
    <s v="P25832631"/>
    <x v="0"/>
    <x v="16"/>
    <x v="16"/>
    <x v="16"/>
    <x v="3"/>
    <x v="0"/>
    <x v="0"/>
    <x v="0"/>
    <n v="996.48"/>
    <d v="1981-06-17T00:00:00"/>
    <d v="2005-06-17T00:00:00"/>
    <n v="24"/>
    <n v="51"/>
    <x v="1"/>
    <s v="NA"/>
    <x v="0"/>
    <s v="NA"/>
    <x v="0"/>
    <n v="6.92"/>
    <n v="54.738570000000003"/>
    <n v="55.694139999999997"/>
    <n v="56.251083000000001"/>
    <n v="7603.1419999999998"/>
    <x v="0"/>
    <x v="0"/>
    <n v="1.0748551"/>
    <n v="7603.1419999999998"/>
  </r>
  <r>
    <x v="0"/>
    <s v="P25832631"/>
    <x v="0"/>
    <x v="17"/>
    <x v="17"/>
    <x v="17"/>
    <x v="3"/>
    <x v="0"/>
    <x v="0"/>
    <x v="0"/>
    <n v="996.48"/>
    <d v="1981-06-17T00:00:00"/>
    <d v="2005-06-17T00:00:00"/>
    <n v="24"/>
    <n v="51"/>
    <x v="1"/>
    <s v="NA"/>
    <x v="0"/>
    <s v="NA"/>
    <x v="0"/>
    <n v="6.92"/>
    <n v="54.738570000000003"/>
    <n v="55.694139999999997"/>
    <n v="56.251080000000002"/>
    <n v="7603.1419999999998"/>
    <x v="0"/>
    <x v="0"/>
    <n v="1.0748551"/>
    <n v="7603.1419999999998"/>
  </r>
  <r>
    <x v="0"/>
    <s v="P25832631"/>
    <x v="0"/>
    <x v="18"/>
    <x v="18"/>
    <x v="18"/>
    <x v="2"/>
    <x v="0"/>
    <x v="0"/>
    <x v="0"/>
    <n v="996.48"/>
    <d v="1981-06-17T00:00:00"/>
    <d v="2005-06-17T00:00:00"/>
    <n v="24"/>
    <n v="51"/>
    <x v="1"/>
    <s v="NA"/>
    <x v="0"/>
    <s v="NA"/>
    <x v="0"/>
    <n v="6.92"/>
    <n v="54.738570000000003"/>
    <n v="55.694139999999997"/>
    <n v="56.251080000000002"/>
    <n v="7603.1419999999998"/>
    <x v="0"/>
    <x v="0"/>
    <n v="1.0748551"/>
    <n v="7603.1419999999998"/>
  </r>
  <r>
    <x v="0"/>
    <s v="P25832631"/>
    <x v="0"/>
    <x v="19"/>
    <x v="19"/>
    <x v="19"/>
    <x v="4"/>
    <x v="0"/>
    <x v="0"/>
    <x v="0"/>
    <n v="996.48"/>
    <d v="1981-06-17T00:00:00"/>
    <d v="2005-06-17T00:00:00"/>
    <n v="24"/>
    <n v="51"/>
    <x v="1"/>
    <s v="NA"/>
    <x v="0"/>
    <s v="NA"/>
    <x v="0"/>
    <n v="6.92"/>
    <n v="54.738570000000003"/>
    <n v="55.694139999999997"/>
    <n v="56.251080000000002"/>
    <n v="7603.1419999999998"/>
    <x v="0"/>
    <x v="0"/>
    <n v="1.0748551"/>
    <n v="7603.1419999999998"/>
  </r>
  <r>
    <x v="0"/>
    <s v="P25832631"/>
    <x v="0"/>
    <x v="20"/>
    <x v="20"/>
    <x v="20"/>
    <x v="5"/>
    <x v="0"/>
    <x v="0"/>
    <x v="0"/>
    <n v="996.48"/>
    <d v="1981-06-17T00:00:00"/>
    <d v="2005-06-17T00:00:00"/>
    <n v="24"/>
    <n v="51"/>
    <x v="1"/>
    <s v="NA"/>
    <x v="0"/>
    <s v="NA"/>
    <x v="0"/>
    <n v="6.92"/>
    <n v="54.738570000000003"/>
    <n v="55.694139999999997"/>
    <n v="56.251080000000002"/>
    <n v="7603.1419999999998"/>
    <x v="0"/>
    <x v="0"/>
    <n v="1.0748551"/>
    <n v="7603.1419999999998"/>
  </r>
  <r>
    <x v="0"/>
    <s v="P25832631"/>
    <x v="0"/>
    <x v="21"/>
    <x v="21"/>
    <x v="21"/>
    <x v="3"/>
    <x v="0"/>
    <x v="0"/>
    <x v="0"/>
    <n v="996.48"/>
    <d v="1981-06-17T00:00:00"/>
    <d v="2005-06-17T00:00:00"/>
    <n v="24"/>
    <n v="51"/>
    <x v="1"/>
    <s v="NA"/>
    <x v="0"/>
    <s v="NA"/>
    <x v="0"/>
    <n v="6.92"/>
    <n v="54.859253000000002"/>
    <n v="55.701805"/>
    <n v="56.258823"/>
    <n v="7603.1419999999998"/>
    <x v="0"/>
    <x v="0"/>
    <n v="1.0748551"/>
    <n v="7603.1419999999998"/>
  </r>
  <r>
    <x v="0"/>
    <s v="P25832631"/>
    <x v="0"/>
    <x v="22"/>
    <x v="22"/>
    <x v="22"/>
    <x v="3"/>
    <x v="0"/>
    <x v="0"/>
    <x v="0"/>
    <n v="996.48"/>
    <d v="1981-06-17T00:00:00"/>
    <d v="2005-06-17T00:00:00"/>
    <n v="24"/>
    <n v="51"/>
    <x v="1"/>
    <s v="NA"/>
    <x v="0"/>
    <s v="NA"/>
    <x v="0"/>
    <n v="6.92"/>
    <n v="54.586998000000001"/>
    <n v="55.94444"/>
    <n v="56.503883000000002"/>
    <n v="7603.1419999999998"/>
    <x v="0"/>
    <x v="0"/>
    <n v="1.0748551"/>
    <n v="7603.1419999999998"/>
  </r>
  <r>
    <x v="0"/>
    <s v="P26511000"/>
    <x v="0"/>
    <x v="0"/>
    <x v="0"/>
    <x v="0"/>
    <x v="0"/>
    <x v="0"/>
    <x v="3"/>
    <x v="2"/>
    <n v="1026"/>
    <d v="1997-06-10T00:00:00"/>
    <d v="2025-01-01T00:00:00"/>
    <n v="45"/>
    <n v="30"/>
    <x v="0"/>
    <s v="NA"/>
    <x v="0"/>
    <s v="NA"/>
    <x v="0"/>
    <n v="3.8"/>
    <n v="4880.1063999999997"/>
    <n v="4968.7349999999997"/>
    <n v="5018.4224000000004"/>
    <n v="5811.6970000000001"/>
    <x v="0"/>
    <x v="0"/>
    <n v="1.1580725000000001"/>
    <n v="5330.07"/>
  </r>
  <r>
    <x v="0"/>
    <s v="P26511000"/>
    <x v="0"/>
    <x v="1"/>
    <x v="1"/>
    <x v="1"/>
    <x v="1"/>
    <x v="0"/>
    <x v="3"/>
    <x v="2"/>
    <n v="1026"/>
    <d v="1997-06-10T00:00:00"/>
    <d v="2025-01-01T00:00:00"/>
    <n v="45"/>
    <n v="30"/>
    <x v="0"/>
    <s v="NA"/>
    <x v="0"/>
    <s v="NA"/>
    <x v="0"/>
    <n v="3.8"/>
    <n v="4880.1063999999997"/>
    <n v="4968.7349999999997"/>
    <n v="5018.4224000000004"/>
    <n v="5811.6970000000001"/>
    <x v="0"/>
    <x v="0"/>
    <n v="1.1580725000000001"/>
    <n v="5330.07"/>
  </r>
  <r>
    <x v="0"/>
    <s v="P26511000"/>
    <x v="0"/>
    <x v="2"/>
    <x v="2"/>
    <x v="2"/>
    <x v="2"/>
    <x v="0"/>
    <x v="3"/>
    <x v="2"/>
    <n v="1026"/>
    <d v="1997-06-10T00:00:00"/>
    <d v="2025-01-01T00:00:00"/>
    <n v="45"/>
    <n v="30"/>
    <x v="0"/>
    <s v="NA"/>
    <x v="0"/>
    <s v="NA"/>
    <x v="0"/>
    <n v="3.8"/>
    <n v="4880.1063999999997"/>
    <n v="4968.7349999999997"/>
    <n v="5018.4224000000004"/>
    <n v="5811.6970000000001"/>
    <x v="0"/>
    <x v="0"/>
    <n v="1.1580725000000001"/>
    <n v="5330.07"/>
  </r>
  <r>
    <x v="0"/>
    <s v="P26511000"/>
    <x v="0"/>
    <x v="3"/>
    <x v="3"/>
    <x v="3"/>
    <x v="3"/>
    <x v="0"/>
    <x v="3"/>
    <x v="2"/>
    <n v="1026"/>
    <d v="1997-06-10T00:00:00"/>
    <d v="2025-01-01T00:00:00"/>
    <n v="45"/>
    <n v="30"/>
    <x v="0"/>
    <s v="NA"/>
    <x v="0"/>
    <s v="NA"/>
    <x v="0"/>
    <n v="3.8"/>
    <n v="4880.1063999999997"/>
    <n v="4968.7349999999997"/>
    <n v="5018.4224000000004"/>
    <n v="5811.6970000000001"/>
    <x v="0"/>
    <x v="0"/>
    <n v="1.1580725000000001"/>
    <n v="5330.07"/>
  </r>
  <r>
    <x v="0"/>
    <s v="P26511000"/>
    <x v="0"/>
    <x v="4"/>
    <x v="4"/>
    <x v="4"/>
    <x v="3"/>
    <x v="0"/>
    <x v="3"/>
    <x v="2"/>
    <n v="1026"/>
    <d v="1997-06-10T00:00:00"/>
    <d v="2025-01-01T00:00:00"/>
    <n v="45"/>
    <n v="30"/>
    <x v="0"/>
    <s v="NA"/>
    <x v="0"/>
    <s v="NA"/>
    <x v="0"/>
    <n v="3.8"/>
    <n v="4880.1063999999997"/>
    <n v="4968.7349999999997"/>
    <n v="5018.4224000000004"/>
    <n v="5811.6970000000001"/>
    <x v="0"/>
    <x v="0"/>
    <n v="1.1580725000000001"/>
    <n v="5330.07"/>
  </r>
  <r>
    <x v="0"/>
    <s v="P26511000"/>
    <x v="0"/>
    <x v="5"/>
    <x v="5"/>
    <x v="5"/>
    <x v="3"/>
    <x v="0"/>
    <x v="3"/>
    <x v="2"/>
    <n v="1026"/>
    <d v="1997-06-10T00:00:00"/>
    <d v="2025-01-01T00:00:00"/>
    <n v="45"/>
    <n v="30"/>
    <x v="0"/>
    <s v="NA"/>
    <x v="0"/>
    <s v="NA"/>
    <x v="0"/>
    <n v="3.8"/>
    <n v="4883.5492999999997"/>
    <n v="4968.9535999999998"/>
    <n v="5018.643"/>
    <n v="5811.9520000000002"/>
    <x v="0"/>
    <x v="0"/>
    <n v="1.1580725000000001"/>
    <n v="5330.07"/>
  </r>
  <r>
    <x v="0"/>
    <s v="P26511000"/>
    <x v="0"/>
    <x v="6"/>
    <x v="6"/>
    <x v="6"/>
    <x v="3"/>
    <x v="0"/>
    <x v="3"/>
    <x v="2"/>
    <n v="1026"/>
    <d v="1997-06-10T00:00:00"/>
    <d v="2025-01-01T00:00:00"/>
    <n v="45"/>
    <n v="30"/>
    <x v="0"/>
    <s v="NA"/>
    <x v="0"/>
    <s v="NA"/>
    <x v="0"/>
    <n v="3.8"/>
    <n v="4519.6670000000004"/>
    <n v="4598.6970000000001"/>
    <n v="4644.6836000000003"/>
    <n v="5378.8804"/>
    <x v="0"/>
    <x v="0"/>
    <n v="1.1580725000000001"/>
    <n v="5330.07"/>
  </r>
  <r>
    <x v="0"/>
    <s v="P26511000"/>
    <x v="0"/>
    <x v="7"/>
    <x v="7"/>
    <x v="7"/>
    <x v="3"/>
    <x v="0"/>
    <x v="3"/>
    <x v="2"/>
    <n v="1026"/>
    <d v="1997-06-10T00:00:00"/>
    <d v="2025-01-01T00:00:00"/>
    <n v="45"/>
    <n v="30"/>
    <x v="0"/>
    <s v="NA"/>
    <x v="0"/>
    <s v="NA"/>
    <x v="0"/>
    <n v="3.8"/>
    <n v="4536.5844999999999"/>
    <n v="4616.4430000000002"/>
    <n v="4662.6073999999999"/>
    <n v="5399.6369999999997"/>
    <x v="0"/>
    <x v="0"/>
    <n v="1.1580725000000001"/>
    <n v="5330.07"/>
  </r>
  <r>
    <x v="0"/>
    <s v="P26511000"/>
    <x v="0"/>
    <x v="8"/>
    <x v="8"/>
    <x v="8"/>
    <x v="2"/>
    <x v="1"/>
    <x v="3"/>
    <x v="2"/>
    <n v="1026"/>
    <d v="1997-06-10T00:00:00"/>
    <d v="2025-02-01T00:00:00"/>
    <n v="45"/>
    <n v="30"/>
    <x v="0"/>
    <s v="NA"/>
    <x v="0"/>
    <s v="NA"/>
    <x v="0"/>
    <n v="3.8"/>
    <n v="4536.5844999999999"/>
    <n v="4616.4430000000002"/>
    <n v="4662.6073999999999"/>
    <n v="5399.6369999999997"/>
    <x v="0"/>
    <x v="0"/>
    <n v="1.1580725000000001"/>
    <n v="5330.07"/>
  </r>
  <r>
    <x v="0"/>
    <s v="P26511000"/>
    <x v="0"/>
    <x v="9"/>
    <x v="9"/>
    <x v="9"/>
    <x v="3"/>
    <x v="1"/>
    <x v="3"/>
    <x v="2"/>
    <n v="1026"/>
    <d v="1997-06-10T00:00:00"/>
    <d v="2025-02-01T00:00:00"/>
    <n v="45"/>
    <n v="30"/>
    <x v="0"/>
    <s v="NA"/>
    <x v="0"/>
    <s v="NA"/>
    <x v="0"/>
    <n v="3.8"/>
    <n v="4536.5844999999999"/>
    <n v="4616.4430000000002"/>
    <n v="4662.6073999999999"/>
    <n v="5399.6369999999997"/>
    <x v="0"/>
    <x v="0"/>
    <n v="1.1580725000000001"/>
    <n v="5330.07"/>
  </r>
  <r>
    <x v="0"/>
    <s v="P26511000"/>
    <x v="0"/>
    <x v="10"/>
    <x v="10"/>
    <x v="10"/>
    <x v="3"/>
    <x v="1"/>
    <x v="3"/>
    <x v="2"/>
    <n v="1026"/>
    <d v="1997-06-10T00:00:00"/>
    <d v="2025-02-01T00:00:00"/>
    <n v="45"/>
    <n v="30"/>
    <x v="0"/>
    <s v="NA"/>
    <x v="0"/>
    <s v="NA"/>
    <x v="0"/>
    <n v="3.8"/>
    <n v="4540.3829999999998"/>
    <n v="4620.2420000000002"/>
    <n v="4666.4443000000001"/>
    <n v="5404.0810000000001"/>
    <x v="0"/>
    <x v="0"/>
    <n v="1.1580725000000001"/>
    <n v="5330.07"/>
  </r>
  <r>
    <x v="0"/>
    <s v="P26511000"/>
    <x v="0"/>
    <x v="11"/>
    <x v="11"/>
    <x v="11"/>
    <x v="3"/>
    <x v="1"/>
    <x v="3"/>
    <x v="2"/>
    <n v="1026"/>
    <d v="1997-06-10T00:00:00"/>
    <d v="2025-02-01T00:00:00"/>
    <n v="45"/>
    <n v="30"/>
    <x v="0"/>
    <s v="NA"/>
    <x v="0"/>
    <s v="NA"/>
    <x v="0"/>
    <n v="3.8"/>
    <n v="4510.8706000000002"/>
    <n v="4590.2110000000002"/>
    <n v="4636.1130000000003"/>
    <n v="5368.9546"/>
    <x v="0"/>
    <x v="0"/>
    <n v="1.1580725000000001"/>
    <n v="5330.07"/>
  </r>
  <r>
    <x v="0"/>
    <s v="P26511000"/>
    <x v="0"/>
    <x v="12"/>
    <x v="12"/>
    <x v="12"/>
    <x v="3"/>
    <x v="1"/>
    <x v="3"/>
    <x v="2"/>
    <n v="1026"/>
    <d v="1997-06-10T00:00:00"/>
    <d v="2025-02-01T00:00:00"/>
    <n v="45"/>
    <n v="30"/>
    <x v="0"/>
    <s v="NA"/>
    <x v="0"/>
    <s v="NA"/>
    <x v="0"/>
    <n v="3.8"/>
    <n v="4504.9610000000002"/>
    <n v="4584.1977999999999"/>
    <n v="4630.0396000000001"/>
    <n v="5361.9214000000002"/>
    <x v="0"/>
    <x v="0"/>
    <n v="1.1580725000000001"/>
    <n v="5330.07"/>
  </r>
  <r>
    <x v="0"/>
    <s v="P26511000"/>
    <x v="0"/>
    <x v="13"/>
    <x v="13"/>
    <x v="13"/>
    <x v="3"/>
    <x v="1"/>
    <x v="3"/>
    <x v="2"/>
    <n v="1026"/>
    <d v="1997-06-10T00:00:00"/>
    <d v="2025-02-01T00:00:00"/>
    <n v="45"/>
    <n v="30"/>
    <x v="0"/>
    <s v="NA"/>
    <x v="0"/>
    <s v="NA"/>
    <x v="0"/>
    <n v="3.8"/>
    <n v="4521.8230000000003"/>
    <n v="4601.4462999999996"/>
    <n v="4647.4610000000002"/>
    <n v="5382.0959999999995"/>
    <x v="0"/>
    <x v="0"/>
    <n v="1.1580725000000001"/>
    <n v="5330.07"/>
  </r>
  <r>
    <x v="0"/>
    <s v="P26511000"/>
    <x v="0"/>
    <x v="14"/>
    <x v="14"/>
    <x v="14"/>
    <x v="3"/>
    <x v="1"/>
    <x v="3"/>
    <x v="2"/>
    <n v="1026"/>
    <d v="1997-06-10T00:00:00"/>
    <d v="2025-02-01T00:00:00"/>
    <n v="45"/>
    <n v="30"/>
    <x v="0"/>
    <s v="NA"/>
    <x v="0"/>
    <s v="NA"/>
    <x v="0"/>
    <n v="3.8"/>
    <n v="4521.8230000000003"/>
    <n v="4601.4462999999996"/>
    <n v="4647.4610000000002"/>
    <n v="5382.0959999999995"/>
    <x v="0"/>
    <x v="0"/>
    <n v="1.1580725000000001"/>
    <n v="5340.33"/>
  </r>
  <r>
    <x v="0"/>
    <s v="P26511000"/>
    <x v="0"/>
    <x v="15"/>
    <x v="15"/>
    <x v="15"/>
    <x v="3"/>
    <x v="1"/>
    <x v="3"/>
    <x v="2"/>
    <n v="1026"/>
    <d v="1997-06-10T00:00:00"/>
    <d v="2025-02-01T00:00:00"/>
    <n v="45"/>
    <n v="30"/>
    <x v="0"/>
    <s v="NA"/>
    <x v="0"/>
    <s v="NA"/>
    <x v="0"/>
    <n v="3.8"/>
    <n v="4521.8230000000003"/>
    <n v="4601.4462999999996"/>
    <n v="4647.4610000000002"/>
    <n v="5382.0959999999995"/>
    <x v="0"/>
    <x v="0"/>
    <n v="1.1580725000000001"/>
    <n v="5340.33"/>
  </r>
  <r>
    <x v="0"/>
    <s v="P26511000"/>
    <x v="0"/>
    <x v="16"/>
    <x v="16"/>
    <x v="16"/>
    <x v="3"/>
    <x v="1"/>
    <x v="3"/>
    <x v="2"/>
    <n v="1026"/>
    <d v="1997-06-10T00:00:00"/>
    <d v="2025-02-01T00:00:00"/>
    <n v="45"/>
    <n v="30"/>
    <x v="0"/>
    <s v="NA"/>
    <x v="0"/>
    <s v="NA"/>
    <x v="0"/>
    <n v="3.8"/>
    <n v="4521.8230000000003"/>
    <n v="4601.4462999999996"/>
    <n v="4647.4610000000002"/>
    <n v="5382.0959999999995"/>
    <x v="0"/>
    <x v="0"/>
    <n v="1.1580725000000001"/>
    <n v="5340.33"/>
  </r>
  <r>
    <x v="0"/>
    <s v="P26511000"/>
    <x v="0"/>
    <x v="17"/>
    <x v="17"/>
    <x v="17"/>
    <x v="3"/>
    <x v="1"/>
    <x v="3"/>
    <x v="2"/>
    <n v="1026"/>
    <d v="1997-06-10T00:00:00"/>
    <d v="2025-02-01T00:00:00"/>
    <n v="45"/>
    <n v="30"/>
    <x v="0"/>
    <s v="NA"/>
    <x v="0"/>
    <s v="NA"/>
    <x v="0"/>
    <n v="3.8"/>
    <n v="4521.8230000000003"/>
    <n v="4601.4462999999996"/>
    <n v="4647.4603999999999"/>
    <n v="5382.0959999999995"/>
    <x v="0"/>
    <x v="0"/>
    <n v="1.1580725000000001"/>
    <n v="5340.33"/>
  </r>
  <r>
    <x v="0"/>
    <s v="P26511000"/>
    <x v="0"/>
    <x v="18"/>
    <x v="18"/>
    <x v="18"/>
    <x v="2"/>
    <x v="1"/>
    <x v="3"/>
    <x v="2"/>
    <n v="1026"/>
    <d v="1997-06-10T00:00:00"/>
    <d v="2025-02-01T00:00:00"/>
    <n v="45"/>
    <n v="30"/>
    <x v="0"/>
    <s v="NA"/>
    <x v="0"/>
    <s v="NA"/>
    <x v="0"/>
    <n v="3.8"/>
    <n v="4521.8230000000003"/>
    <n v="4601.4462999999996"/>
    <n v="4647.4603999999999"/>
    <n v="5382.0959999999995"/>
    <x v="0"/>
    <x v="0"/>
    <n v="1.1580725000000001"/>
    <n v="5340.33"/>
  </r>
  <r>
    <x v="0"/>
    <s v="P26511000"/>
    <x v="0"/>
    <x v="19"/>
    <x v="19"/>
    <x v="19"/>
    <x v="4"/>
    <x v="1"/>
    <x v="3"/>
    <x v="2"/>
    <n v="1026"/>
    <d v="1997-06-10T00:00:00"/>
    <d v="2025-02-01T00:00:00"/>
    <n v="45"/>
    <n v="30"/>
    <x v="0"/>
    <s v="NA"/>
    <x v="0"/>
    <s v="NA"/>
    <x v="0"/>
    <n v="3.8"/>
    <n v="4521.8230000000003"/>
    <n v="4601.4462999999996"/>
    <n v="4647.4603999999999"/>
    <n v="5382.0959999999995"/>
    <x v="0"/>
    <x v="0"/>
    <n v="1.1580725000000001"/>
    <n v="5340.33"/>
  </r>
  <r>
    <x v="0"/>
    <s v="P26511000"/>
    <x v="0"/>
    <x v="20"/>
    <x v="20"/>
    <x v="20"/>
    <x v="5"/>
    <x v="1"/>
    <x v="3"/>
    <x v="2"/>
    <n v="1026"/>
    <d v="1997-06-10T00:00:00"/>
    <d v="2025-02-01T00:00:00"/>
    <n v="45"/>
    <n v="30"/>
    <x v="0"/>
    <s v="NA"/>
    <x v="0"/>
    <s v="NA"/>
    <x v="0"/>
    <n v="3.8"/>
    <n v="4521.8230000000003"/>
    <n v="4601.4462999999996"/>
    <n v="4647.4603999999999"/>
    <n v="5382.0959999999995"/>
    <x v="0"/>
    <x v="0"/>
    <n v="1.1580725000000001"/>
    <n v="5340.33"/>
  </r>
  <r>
    <x v="0"/>
    <s v="P26511000"/>
    <x v="0"/>
    <x v="21"/>
    <x v="21"/>
    <x v="21"/>
    <x v="3"/>
    <x v="1"/>
    <x v="3"/>
    <x v="2"/>
    <n v="1026"/>
    <d v="1997-06-10T00:00:00"/>
    <d v="2025-02-01T00:00:00"/>
    <n v="45"/>
    <n v="30"/>
    <x v="0"/>
    <s v="NA"/>
    <x v="0"/>
    <s v="NA"/>
    <x v="0"/>
    <n v="3.8"/>
    <n v="4535.8467000000001"/>
    <n v="4605.8813"/>
    <n v="4651.9399999999996"/>
    <n v="5387.2839999999997"/>
    <x v="0"/>
    <x v="0"/>
    <n v="1.1580725000000001"/>
    <n v="5340.33"/>
  </r>
  <r>
    <x v="0"/>
    <s v="P26511000"/>
    <x v="0"/>
    <x v="22"/>
    <x v="22"/>
    <x v="22"/>
    <x v="3"/>
    <x v="1"/>
    <x v="3"/>
    <x v="2"/>
    <n v="1026"/>
    <d v="1997-06-10T00:00:00"/>
    <d v="2025-02-01T00:00:00"/>
    <n v="45"/>
    <n v="30"/>
    <x v="0"/>
    <s v="NA"/>
    <x v="0"/>
    <s v="NA"/>
    <x v="0"/>
    <n v="3.8"/>
    <n v="4518.9326000000001"/>
    <n v="4621.99"/>
    <n v="4668.21"/>
    <n v="5406.1255000000001"/>
    <x v="0"/>
    <x v="0"/>
    <n v="1.1580725000000001"/>
    <n v="5340.33"/>
  </r>
  <r>
    <x v="0"/>
    <s v="P26671690"/>
    <x v="0"/>
    <x v="0"/>
    <x v="0"/>
    <x v="0"/>
    <x v="0"/>
    <x v="0"/>
    <x v="2"/>
    <x v="0"/>
    <n v="783.18"/>
    <d v="1994-01-06T00:00:00"/>
    <d v="2013-01-06T00:00:00"/>
    <n v="19"/>
    <n v="56"/>
    <x v="0"/>
    <s v="NA"/>
    <x v="0"/>
    <s v="NA"/>
    <x v="0"/>
    <n v="6.87"/>
    <n v="1008.72766"/>
    <n v="1030.1421"/>
    <n v="1040.4435000000001"/>
    <n v="4503.2849999999999"/>
    <x v="0"/>
    <x v="0"/>
    <n v="1.0862261"/>
    <n v="4503.2849999999999"/>
  </r>
  <r>
    <x v="0"/>
    <s v="P26671690"/>
    <x v="0"/>
    <x v="1"/>
    <x v="1"/>
    <x v="1"/>
    <x v="1"/>
    <x v="0"/>
    <x v="2"/>
    <x v="0"/>
    <n v="783.18"/>
    <d v="1994-01-06T00:00:00"/>
    <d v="2013-01-06T00:00:00"/>
    <n v="19"/>
    <n v="56"/>
    <x v="0"/>
    <s v="NA"/>
    <x v="0"/>
    <s v="NA"/>
    <x v="0"/>
    <n v="6.87"/>
    <n v="1008.72766"/>
    <n v="1030.1421"/>
    <n v="1040.4435000000001"/>
    <n v="4503.2849999999999"/>
    <x v="0"/>
    <x v="0"/>
    <n v="1.0862261"/>
    <n v="4503.2849999999999"/>
  </r>
  <r>
    <x v="0"/>
    <s v="P26671690"/>
    <x v="0"/>
    <x v="2"/>
    <x v="2"/>
    <x v="2"/>
    <x v="2"/>
    <x v="0"/>
    <x v="2"/>
    <x v="0"/>
    <n v="783.18"/>
    <d v="1994-01-06T00:00:00"/>
    <d v="2013-01-06T00:00:00"/>
    <n v="19"/>
    <n v="56"/>
    <x v="0"/>
    <s v="NA"/>
    <x v="0"/>
    <s v="NA"/>
    <x v="0"/>
    <n v="6.87"/>
    <n v="1008.72766"/>
    <n v="1030.1421"/>
    <n v="1040.4435000000001"/>
    <n v="4503.2849999999999"/>
    <x v="0"/>
    <x v="0"/>
    <n v="1.0862261"/>
    <n v="4503.2849999999999"/>
  </r>
  <r>
    <x v="0"/>
    <s v="P26671690"/>
    <x v="0"/>
    <x v="3"/>
    <x v="3"/>
    <x v="3"/>
    <x v="3"/>
    <x v="0"/>
    <x v="2"/>
    <x v="0"/>
    <n v="783.18"/>
    <d v="1994-01-06T00:00:00"/>
    <d v="2013-01-06T00:00:00"/>
    <n v="19"/>
    <n v="56"/>
    <x v="0"/>
    <s v="NA"/>
    <x v="0"/>
    <s v="NA"/>
    <x v="0"/>
    <n v="6.87"/>
    <n v="1008.72766"/>
    <n v="1030.1421"/>
    <n v="1040.4435000000001"/>
    <n v="4503.2849999999999"/>
    <x v="0"/>
    <x v="0"/>
    <n v="1.0862261"/>
    <n v="4503.2849999999999"/>
  </r>
  <r>
    <x v="0"/>
    <s v="P26671690"/>
    <x v="0"/>
    <x v="4"/>
    <x v="4"/>
    <x v="4"/>
    <x v="3"/>
    <x v="0"/>
    <x v="2"/>
    <x v="0"/>
    <n v="783.18"/>
    <d v="1994-01-06T00:00:00"/>
    <d v="2013-01-06T00:00:00"/>
    <n v="19"/>
    <n v="56"/>
    <x v="0"/>
    <s v="NA"/>
    <x v="0"/>
    <s v="NA"/>
    <x v="0"/>
    <n v="6.87"/>
    <n v="1008.72766"/>
    <n v="1030.1421"/>
    <n v="1040.4435000000001"/>
    <n v="4503.2849999999999"/>
    <x v="0"/>
    <x v="0"/>
    <n v="1.0862261"/>
    <n v="4503.2849999999999"/>
  </r>
  <r>
    <x v="0"/>
    <s v="P26671690"/>
    <x v="0"/>
    <x v="5"/>
    <x v="5"/>
    <x v="5"/>
    <x v="3"/>
    <x v="0"/>
    <x v="2"/>
    <x v="0"/>
    <n v="783.18"/>
    <d v="1994-01-06T00:00:00"/>
    <d v="2013-01-06T00:00:00"/>
    <n v="19"/>
    <n v="56"/>
    <x v="0"/>
    <s v="NA"/>
    <x v="0"/>
    <s v="NA"/>
    <x v="0"/>
    <n v="6.87"/>
    <n v="1008.99084"/>
    <n v="1030.1588999999999"/>
    <n v="1040.4606000000001"/>
    <n v="4503.2849999999999"/>
    <x v="0"/>
    <x v="0"/>
    <n v="1.0862261"/>
    <n v="4503.2849999999999"/>
  </r>
  <r>
    <x v="0"/>
    <s v="P26671690"/>
    <x v="0"/>
    <x v="6"/>
    <x v="6"/>
    <x v="6"/>
    <x v="3"/>
    <x v="0"/>
    <x v="2"/>
    <x v="0"/>
    <n v="783.18"/>
    <d v="1994-01-06T00:00:00"/>
    <d v="2013-01-06T00:00:00"/>
    <n v="19"/>
    <n v="56"/>
    <x v="0"/>
    <s v="NA"/>
    <x v="0"/>
    <s v="NA"/>
    <x v="0"/>
    <n v="6.87"/>
    <n v="933.5104"/>
    <n v="953.09484999999995"/>
    <n v="962.62580000000003"/>
    <n v="4503.2849999999999"/>
    <x v="0"/>
    <x v="0"/>
    <n v="1.0862261"/>
    <n v="4503.2849999999999"/>
  </r>
  <r>
    <x v="0"/>
    <s v="P26671690"/>
    <x v="0"/>
    <x v="7"/>
    <x v="7"/>
    <x v="7"/>
    <x v="3"/>
    <x v="0"/>
    <x v="2"/>
    <x v="0"/>
    <n v="783.18"/>
    <d v="1994-01-06T00:00:00"/>
    <d v="2013-01-06T00:00:00"/>
    <n v="19"/>
    <n v="56"/>
    <x v="0"/>
    <s v="NA"/>
    <x v="0"/>
    <s v="NA"/>
    <x v="0"/>
    <n v="6.87"/>
    <n v="938.16625999999997"/>
    <n v="957.70169999999996"/>
    <n v="967.27874999999995"/>
    <n v="4503.2849999999999"/>
    <x v="0"/>
    <x v="0"/>
    <n v="1.0862261"/>
    <n v="4503.2849999999999"/>
  </r>
  <r>
    <x v="0"/>
    <s v="P26671690"/>
    <x v="0"/>
    <x v="8"/>
    <x v="8"/>
    <x v="8"/>
    <x v="2"/>
    <x v="0"/>
    <x v="2"/>
    <x v="0"/>
    <n v="783.18"/>
    <d v="1994-01-06T00:00:00"/>
    <d v="2013-01-06T00:00:00"/>
    <n v="19"/>
    <n v="56"/>
    <x v="0"/>
    <s v="NA"/>
    <x v="0"/>
    <s v="NA"/>
    <x v="0"/>
    <n v="6.87"/>
    <n v="938.16625999999997"/>
    <n v="957.70169999999996"/>
    <n v="967.27874999999995"/>
    <n v="4503.2849999999999"/>
    <x v="0"/>
    <x v="0"/>
    <n v="1.0862261"/>
    <n v="4503.2849999999999"/>
  </r>
  <r>
    <x v="0"/>
    <s v="P26671690"/>
    <x v="0"/>
    <x v="9"/>
    <x v="9"/>
    <x v="9"/>
    <x v="3"/>
    <x v="0"/>
    <x v="2"/>
    <x v="0"/>
    <n v="783.18"/>
    <d v="1994-01-06T00:00:00"/>
    <d v="2013-01-06T00:00:00"/>
    <n v="19"/>
    <n v="56"/>
    <x v="0"/>
    <s v="NA"/>
    <x v="0"/>
    <s v="NA"/>
    <x v="0"/>
    <n v="6.87"/>
    <n v="938.16625999999997"/>
    <n v="957.70169999999996"/>
    <n v="967.27874999999995"/>
    <n v="4503.2849999999999"/>
    <x v="0"/>
    <x v="0"/>
    <n v="1.0862261"/>
    <n v="4503.2849999999999"/>
  </r>
  <r>
    <x v="0"/>
    <s v="P26671690"/>
    <x v="0"/>
    <x v="10"/>
    <x v="10"/>
    <x v="10"/>
    <x v="3"/>
    <x v="0"/>
    <x v="2"/>
    <x v="0"/>
    <n v="783.18"/>
    <d v="1994-01-06T00:00:00"/>
    <d v="2013-01-06T00:00:00"/>
    <n v="19"/>
    <n v="56"/>
    <x v="0"/>
    <s v="NA"/>
    <x v="0"/>
    <s v="NA"/>
    <x v="0"/>
    <n v="6.87"/>
    <n v="938.16625999999997"/>
    <n v="957.70169999999996"/>
    <n v="967.27874999999995"/>
    <n v="4503.2849999999999"/>
    <x v="0"/>
    <x v="0"/>
    <n v="1.0862261"/>
    <n v="4503.2849999999999"/>
  </r>
  <r>
    <x v="0"/>
    <s v="P26671690"/>
    <x v="0"/>
    <x v="11"/>
    <x v="11"/>
    <x v="11"/>
    <x v="3"/>
    <x v="0"/>
    <x v="2"/>
    <x v="0"/>
    <n v="783.18"/>
    <d v="1994-01-06T00:00:00"/>
    <d v="2013-01-06T00:00:00"/>
    <n v="19"/>
    <n v="56"/>
    <x v="0"/>
    <s v="NA"/>
    <x v="0"/>
    <s v="NA"/>
    <x v="0"/>
    <n v="6.87"/>
    <n v="932.06823999999995"/>
    <n v="951.47670000000005"/>
    <n v="960.99145999999996"/>
    <n v="4503.2849999999999"/>
    <x v="0"/>
    <x v="0"/>
    <n v="1.0862261"/>
    <n v="4503.2849999999999"/>
  </r>
  <r>
    <x v="0"/>
    <s v="P26671690"/>
    <x v="0"/>
    <x v="12"/>
    <x v="12"/>
    <x v="12"/>
    <x v="3"/>
    <x v="0"/>
    <x v="2"/>
    <x v="0"/>
    <n v="783.18"/>
    <d v="1994-01-06T00:00:00"/>
    <d v="2013-01-06T00:00:00"/>
    <n v="19"/>
    <n v="56"/>
    <x v="0"/>
    <s v="NA"/>
    <x v="0"/>
    <s v="NA"/>
    <x v="0"/>
    <n v="6.87"/>
    <n v="903.26433999999995"/>
    <n v="922.07306000000005"/>
    <n v="931.29376000000002"/>
    <n v="4503.2849999999999"/>
    <x v="0"/>
    <x v="0"/>
    <n v="1.0862261"/>
    <n v="4503.2849999999999"/>
  </r>
  <r>
    <x v="0"/>
    <s v="P26671690"/>
    <x v="0"/>
    <x v="13"/>
    <x v="13"/>
    <x v="13"/>
    <x v="3"/>
    <x v="0"/>
    <x v="2"/>
    <x v="0"/>
    <n v="783.18"/>
    <d v="1994-01-06T00:00:00"/>
    <d v="2013-01-06T00:00:00"/>
    <n v="19"/>
    <n v="56"/>
    <x v="0"/>
    <s v="NA"/>
    <x v="0"/>
    <s v="NA"/>
    <x v="0"/>
    <n v="6.87"/>
    <n v="907.76949999999999"/>
    <n v="926.43100000000004"/>
    <n v="935.69529999999997"/>
    <n v="4503.2849999999999"/>
    <x v="0"/>
    <x v="0"/>
    <n v="1.0862261"/>
    <n v="4503.2849999999999"/>
  </r>
  <r>
    <x v="0"/>
    <s v="P26671690"/>
    <x v="0"/>
    <x v="14"/>
    <x v="14"/>
    <x v="14"/>
    <x v="3"/>
    <x v="0"/>
    <x v="2"/>
    <x v="0"/>
    <n v="783.18"/>
    <d v="1994-01-06T00:00:00"/>
    <d v="2013-01-06T00:00:00"/>
    <n v="19"/>
    <n v="56"/>
    <x v="0"/>
    <s v="NA"/>
    <x v="0"/>
    <s v="NA"/>
    <x v="0"/>
    <n v="6.87"/>
    <n v="907.76949999999999"/>
    <n v="926.43100000000004"/>
    <n v="935.69529999999997"/>
    <n v="4511.1166999999996"/>
    <x v="0"/>
    <x v="0"/>
    <n v="1.0862261"/>
    <n v="4511.1166999999996"/>
  </r>
  <r>
    <x v="0"/>
    <s v="P26671690"/>
    <x v="0"/>
    <x v="15"/>
    <x v="15"/>
    <x v="15"/>
    <x v="3"/>
    <x v="0"/>
    <x v="2"/>
    <x v="0"/>
    <n v="783.18"/>
    <d v="1994-01-06T00:00:00"/>
    <d v="2013-01-06T00:00:00"/>
    <n v="19"/>
    <n v="56"/>
    <x v="0"/>
    <s v="NA"/>
    <x v="0"/>
    <s v="NA"/>
    <x v="0"/>
    <n v="6.87"/>
    <n v="907.76949999999999"/>
    <n v="926.43100000000004"/>
    <n v="935.69529999999997"/>
    <n v="4511.1166999999996"/>
    <x v="0"/>
    <x v="0"/>
    <n v="1.0862261"/>
    <n v="4511.1166999999996"/>
  </r>
  <r>
    <x v="0"/>
    <s v="P26671690"/>
    <x v="0"/>
    <x v="16"/>
    <x v="16"/>
    <x v="16"/>
    <x v="3"/>
    <x v="0"/>
    <x v="2"/>
    <x v="0"/>
    <n v="783.18"/>
    <d v="1994-01-06T00:00:00"/>
    <d v="2013-01-06T00:00:00"/>
    <n v="19"/>
    <n v="56"/>
    <x v="0"/>
    <s v="NA"/>
    <x v="0"/>
    <s v="NA"/>
    <x v="0"/>
    <n v="6.87"/>
    <n v="907.76949999999999"/>
    <n v="926.43100000000004"/>
    <n v="935.69529999999997"/>
    <n v="4511.1166999999996"/>
    <x v="0"/>
    <x v="0"/>
    <n v="1.0862261"/>
    <n v="4511.1166999999996"/>
  </r>
  <r>
    <x v="0"/>
    <s v="P26671690"/>
    <x v="0"/>
    <x v="17"/>
    <x v="17"/>
    <x v="17"/>
    <x v="3"/>
    <x v="0"/>
    <x v="2"/>
    <x v="0"/>
    <n v="783.18"/>
    <d v="1994-01-06T00:00:00"/>
    <d v="2013-01-06T00:00:00"/>
    <n v="19"/>
    <n v="56"/>
    <x v="0"/>
    <s v="NA"/>
    <x v="0"/>
    <s v="NA"/>
    <x v="0"/>
    <n v="6.87"/>
    <n v="907.76949999999999"/>
    <n v="926.43100000000004"/>
    <n v="935.69539999999995"/>
    <n v="4511.1166999999996"/>
    <x v="0"/>
    <x v="0"/>
    <n v="1.0862261"/>
    <n v="4511.1166999999996"/>
  </r>
  <r>
    <x v="0"/>
    <s v="P26671690"/>
    <x v="0"/>
    <x v="18"/>
    <x v="18"/>
    <x v="18"/>
    <x v="2"/>
    <x v="0"/>
    <x v="2"/>
    <x v="0"/>
    <n v="783.18"/>
    <d v="1994-01-06T00:00:00"/>
    <d v="2013-01-06T00:00:00"/>
    <n v="19"/>
    <n v="56"/>
    <x v="0"/>
    <s v="NA"/>
    <x v="0"/>
    <s v="NA"/>
    <x v="0"/>
    <n v="6.87"/>
    <n v="907.76949999999999"/>
    <n v="926.43100000000004"/>
    <n v="935.69539999999995"/>
    <n v="4511.1166999999996"/>
    <x v="0"/>
    <x v="0"/>
    <n v="1.0862261"/>
    <n v="4511.1166999999996"/>
  </r>
  <r>
    <x v="0"/>
    <s v="P26671690"/>
    <x v="0"/>
    <x v="19"/>
    <x v="19"/>
    <x v="19"/>
    <x v="4"/>
    <x v="0"/>
    <x v="2"/>
    <x v="0"/>
    <n v="783.18"/>
    <d v="1994-01-06T00:00:00"/>
    <d v="2013-01-06T00:00:00"/>
    <n v="19"/>
    <n v="56"/>
    <x v="0"/>
    <s v="NA"/>
    <x v="0"/>
    <s v="NA"/>
    <x v="0"/>
    <n v="6.87"/>
    <n v="907.76949999999999"/>
    <n v="926.43100000000004"/>
    <n v="935.69539999999995"/>
    <n v="4511.1166999999996"/>
    <x v="0"/>
    <x v="0"/>
    <n v="1.0862261"/>
    <n v="4511.1166999999996"/>
  </r>
  <r>
    <x v="0"/>
    <s v="P26671690"/>
    <x v="0"/>
    <x v="20"/>
    <x v="20"/>
    <x v="20"/>
    <x v="5"/>
    <x v="0"/>
    <x v="2"/>
    <x v="0"/>
    <n v="783.18"/>
    <d v="1994-01-06T00:00:00"/>
    <d v="2013-01-06T00:00:00"/>
    <n v="19"/>
    <n v="56"/>
    <x v="0"/>
    <s v="NA"/>
    <x v="0"/>
    <s v="NA"/>
    <x v="0"/>
    <n v="6.87"/>
    <n v="907.76949999999999"/>
    <n v="926.43100000000004"/>
    <n v="935.69539999999995"/>
    <n v="4511.1166999999996"/>
    <x v="0"/>
    <x v="0"/>
    <n v="1.0862261"/>
    <n v="4511.1166999999996"/>
  </r>
  <r>
    <x v="0"/>
    <s v="P26671690"/>
    <x v="0"/>
    <x v="21"/>
    <x v="21"/>
    <x v="21"/>
    <x v="3"/>
    <x v="0"/>
    <x v="2"/>
    <x v="0"/>
    <n v="783.18"/>
    <d v="1994-01-06T00:00:00"/>
    <d v="2013-01-06T00:00:00"/>
    <n v="19"/>
    <n v="56"/>
    <x v="0"/>
    <s v="NA"/>
    <x v="0"/>
    <s v="NA"/>
    <x v="0"/>
    <n v="6.87"/>
    <n v="909.77080000000001"/>
    <n v="926.55859999999996"/>
    <n v="935.82416000000001"/>
    <n v="4511.1166999999996"/>
    <x v="0"/>
    <x v="0"/>
    <n v="1.0862261"/>
    <n v="4511.1166999999996"/>
  </r>
  <r>
    <x v="0"/>
    <s v="P26671690"/>
    <x v="0"/>
    <x v="22"/>
    <x v="22"/>
    <x v="22"/>
    <x v="3"/>
    <x v="0"/>
    <x v="2"/>
    <x v="0"/>
    <n v="783.18"/>
    <d v="1994-01-06T00:00:00"/>
    <d v="2013-01-06T00:00:00"/>
    <n v="19"/>
    <n v="56"/>
    <x v="0"/>
    <s v="NA"/>
    <x v="0"/>
    <s v="NA"/>
    <x v="0"/>
    <n v="6.87"/>
    <n v="905.25580000000002"/>
    <n v="930.59460000000001"/>
    <n v="939.90060000000005"/>
    <n v="4511.1166999999996"/>
    <x v="0"/>
    <x v="0"/>
    <n v="1.0862261"/>
    <n v="4511.1166999999996"/>
  </r>
  <r>
    <x v="0"/>
    <s v="P26722617"/>
    <x v="0"/>
    <x v="0"/>
    <x v="0"/>
    <x v="0"/>
    <x v="0"/>
    <x v="0"/>
    <x v="2"/>
    <x v="0"/>
    <n v="73.7"/>
    <d v="1998-08-02T00:00:00"/>
    <d v="2018-08-02T00:00:00"/>
    <n v="20"/>
    <n v="55"/>
    <x v="1"/>
    <s v="NA"/>
    <x v="0"/>
    <s v="NA"/>
    <x v="1"/>
    <n v="7.37"/>
    <n v="235.75463999999999"/>
    <n v="240.49753000000001"/>
    <n v="242.90251000000001"/>
    <n v="369.97399999999999"/>
    <x v="0"/>
    <x v="0"/>
    <n v="1.0973379999999999"/>
    <n v="369.97399999999999"/>
  </r>
  <r>
    <x v="0"/>
    <s v="P26722617"/>
    <x v="0"/>
    <x v="1"/>
    <x v="1"/>
    <x v="1"/>
    <x v="1"/>
    <x v="0"/>
    <x v="2"/>
    <x v="0"/>
    <n v="73.7"/>
    <d v="1998-08-02T00:00:00"/>
    <d v="2018-08-02T00:00:00"/>
    <n v="20"/>
    <n v="55"/>
    <x v="1"/>
    <s v="NA"/>
    <x v="0"/>
    <s v="NA"/>
    <x v="1"/>
    <n v="7.37"/>
    <n v="235.75463999999999"/>
    <n v="240.49753000000001"/>
    <n v="242.90251000000001"/>
    <n v="369.97399999999999"/>
    <x v="0"/>
    <x v="0"/>
    <n v="1.0973379999999999"/>
    <n v="369.97399999999999"/>
  </r>
  <r>
    <x v="0"/>
    <s v="P26722617"/>
    <x v="0"/>
    <x v="2"/>
    <x v="2"/>
    <x v="2"/>
    <x v="2"/>
    <x v="0"/>
    <x v="2"/>
    <x v="0"/>
    <n v="73.7"/>
    <d v="1998-08-02T00:00:00"/>
    <d v="2018-08-02T00:00:00"/>
    <n v="20"/>
    <n v="55"/>
    <x v="1"/>
    <s v="NA"/>
    <x v="0"/>
    <s v="NA"/>
    <x v="1"/>
    <n v="7.37"/>
    <n v="235.75463999999999"/>
    <n v="240.49753000000001"/>
    <n v="242.90251000000001"/>
    <n v="369.97399999999999"/>
    <x v="0"/>
    <x v="0"/>
    <n v="1.0973379999999999"/>
    <n v="369.97399999999999"/>
  </r>
  <r>
    <x v="0"/>
    <s v="P26722617"/>
    <x v="0"/>
    <x v="3"/>
    <x v="3"/>
    <x v="3"/>
    <x v="3"/>
    <x v="0"/>
    <x v="2"/>
    <x v="0"/>
    <n v="73.7"/>
    <d v="1998-08-02T00:00:00"/>
    <d v="2018-08-02T00:00:00"/>
    <n v="20"/>
    <n v="55"/>
    <x v="1"/>
    <s v="NA"/>
    <x v="0"/>
    <s v="NA"/>
    <x v="1"/>
    <n v="7.37"/>
    <n v="235.75463999999999"/>
    <n v="240.49753000000001"/>
    <n v="242.9025"/>
    <n v="369.97399999999999"/>
    <x v="0"/>
    <x v="0"/>
    <n v="1.0973379999999999"/>
    <n v="369.97399999999999"/>
  </r>
  <r>
    <x v="0"/>
    <s v="P26722617"/>
    <x v="0"/>
    <x v="4"/>
    <x v="4"/>
    <x v="4"/>
    <x v="3"/>
    <x v="0"/>
    <x v="2"/>
    <x v="0"/>
    <n v="73.7"/>
    <d v="1998-08-02T00:00:00"/>
    <d v="2018-08-02T00:00:00"/>
    <n v="20"/>
    <n v="55"/>
    <x v="1"/>
    <s v="NA"/>
    <x v="0"/>
    <s v="NA"/>
    <x v="1"/>
    <n v="7.37"/>
    <n v="235.75463999999999"/>
    <n v="240.49753000000001"/>
    <n v="242.9025"/>
    <n v="369.97399999999999"/>
    <x v="0"/>
    <x v="0"/>
    <n v="1.0973379999999999"/>
    <n v="369.97399999999999"/>
  </r>
  <r>
    <x v="0"/>
    <s v="P26722617"/>
    <x v="0"/>
    <x v="5"/>
    <x v="5"/>
    <x v="5"/>
    <x v="3"/>
    <x v="0"/>
    <x v="2"/>
    <x v="0"/>
    <n v="73.7"/>
    <d v="1998-08-02T00:00:00"/>
    <d v="2018-08-02T00:00:00"/>
    <n v="20"/>
    <n v="55"/>
    <x v="1"/>
    <s v="NA"/>
    <x v="0"/>
    <s v="NA"/>
    <x v="1"/>
    <n v="7.37"/>
    <n v="235.81616"/>
    <n v="240.50145000000001"/>
    <n v="242.90646000000001"/>
    <n v="369.97399999999999"/>
    <x v="0"/>
    <x v="0"/>
    <n v="1.0973379999999999"/>
    <n v="369.97399999999999"/>
  </r>
  <r>
    <x v="0"/>
    <s v="P26722617"/>
    <x v="0"/>
    <x v="6"/>
    <x v="6"/>
    <x v="6"/>
    <x v="3"/>
    <x v="0"/>
    <x v="2"/>
    <x v="0"/>
    <n v="73.7"/>
    <d v="1998-08-02T00:00:00"/>
    <d v="2018-08-02T00:00:00"/>
    <n v="20"/>
    <n v="55"/>
    <x v="1"/>
    <s v="NA"/>
    <x v="0"/>
    <s v="NA"/>
    <x v="1"/>
    <n v="7.37"/>
    <n v="218.17523"/>
    <n v="222.51004"/>
    <n v="224.73514"/>
    <n v="369.97399999999999"/>
    <x v="0"/>
    <x v="0"/>
    <n v="1.0973379999999999"/>
    <n v="369.97399999999999"/>
  </r>
  <r>
    <x v="0"/>
    <s v="P26722617"/>
    <x v="0"/>
    <x v="7"/>
    <x v="7"/>
    <x v="7"/>
    <x v="3"/>
    <x v="0"/>
    <x v="2"/>
    <x v="0"/>
    <n v="73.7"/>
    <d v="1998-08-02T00:00:00"/>
    <d v="2018-08-02T00:00:00"/>
    <n v="20"/>
    <n v="55"/>
    <x v="1"/>
    <s v="NA"/>
    <x v="0"/>
    <s v="NA"/>
    <x v="1"/>
    <n v="7.37"/>
    <n v="219.26339999999999"/>
    <n v="223.58555999999999"/>
    <n v="225.82140999999999"/>
    <n v="369.97399999999999"/>
    <x v="0"/>
    <x v="0"/>
    <n v="1.0973379999999999"/>
    <n v="369.97399999999999"/>
  </r>
  <r>
    <x v="0"/>
    <s v="P26722617"/>
    <x v="0"/>
    <x v="8"/>
    <x v="8"/>
    <x v="8"/>
    <x v="2"/>
    <x v="0"/>
    <x v="2"/>
    <x v="0"/>
    <n v="73.7"/>
    <d v="1998-08-02T00:00:00"/>
    <d v="2018-08-02T00:00:00"/>
    <n v="20"/>
    <n v="55"/>
    <x v="1"/>
    <s v="NA"/>
    <x v="0"/>
    <s v="NA"/>
    <x v="1"/>
    <n v="7.37"/>
    <n v="219.26339999999999"/>
    <n v="223.58555999999999"/>
    <n v="225.82140999999999"/>
    <n v="369.97399999999999"/>
    <x v="0"/>
    <x v="0"/>
    <n v="1.0973379999999999"/>
    <n v="369.97399999999999"/>
  </r>
  <r>
    <x v="0"/>
    <s v="P26722617"/>
    <x v="0"/>
    <x v="9"/>
    <x v="9"/>
    <x v="9"/>
    <x v="3"/>
    <x v="0"/>
    <x v="2"/>
    <x v="0"/>
    <n v="73.7"/>
    <d v="1998-08-02T00:00:00"/>
    <d v="2018-08-02T00:00:00"/>
    <n v="20"/>
    <n v="55"/>
    <x v="1"/>
    <s v="NA"/>
    <x v="0"/>
    <s v="NA"/>
    <x v="1"/>
    <n v="7.37"/>
    <n v="219.26339999999999"/>
    <n v="223.58555999999999"/>
    <n v="225.82140999999999"/>
    <n v="369.97399999999999"/>
    <x v="0"/>
    <x v="0"/>
    <n v="1.0973379999999999"/>
    <n v="369.97399999999999"/>
  </r>
  <r>
    <x v="0"/>
    <s v="P26722617"/>
    <x v="0"/>
    <x v="10"/>
    <x v="10"/>
    <x v="10"/>
    <x v="3"/>
    <x v="0"/>
    <x v="2"/>
    <x v="0"/>
    <n v="73.7"/>
    <d v="1998-08-02T00:00:00"/>
    <d v="2018-08-02T00:00:00"/>
    <n v="20"/>
    <n v="55"/>
    <x v="1"/>
    <s v="NA"/>
    <x v="0"/>
    <s v="NA"/>
    <x v="1"/>
    <n v="7.37"/>
    <n v="219.26339999999999"/>
    <n v="223.58555999999999"/>
    <n v="225.82140999999999"/>
    <n v="369.97399999999999"/>
    <x v="0"/>
    <x v="0"/>
    <n v="1.0973379999999999"/>
    <n v="369.97399999999999"/>
  </r>
  <r>
    <x v="0"/>
    <s v="P26722617"/>
    <x v="0"/>
    <x v="11"/>
    <x v="11"/>
    <x v="11"/>
    <x v="3"/>
    <x v="0"/>
    <x v="2"/>
    <x v="0"/>
    <n v="73.7"/>
    <d v="1998-08-02T00:00:00"/>
    <d v="2018-08-02T00:00:00"/>
    <n v="20"/>
    <n v="55"/>
    <x v="1"/>
    <s v="NA"/>
    <x v="0"/>
    <s v="NA"/>
    <x v="1"/>
    <n v="7.37"/>
    <n v="217.83817999999999"/>
    <n v="222.13225"/>
    <n v="224.35355999999999"/>
    <n v="369.97399999999999"/>
    <x v="0"/>
    <x v="0"/>
    <n v="1.0973379999999999"/>
    <n v="369.97399999999999"/>
  </r>
  <r>
    <x v="0"/>
    <s v="P26722617"/>
    <x v="0"/>
    <x v="12"/>
    <x v="12"/>
    <x v="12"/>
    <x v="3"/>
    <x v="0"/>
    <x v="2"/>
    <x v="0"/>
    <n v="73.7"/>
    <d v="1998-08-02T00:00:00"/>
    <d v="2018-08-02T00:00:00"/>
    <n v="20"/>
    <n v="55"/>
    <x v="1"/>
    <s v="NA"/>
    <x v="0"/>
    <s v="NA"/>
    <x v="1"/>
    <n v="7.37"/>
    <n v="214.26059000000001"/>
    <n v="218.48412999999999"/>
    <n v="220.66898"/>
    <n v="369.97399999999999"/>
    <x v="0"/>
    <x v="0"/>
    <n v="1.0973379999999999"/>
    <n v="369.97399999999999"/>
  </r>
  <r>
    <x v="0"/>
    <s v="P26722617"/>
    <x v="0"/>
    <x v="13"/>
    <x v="13"/>
    <x v="13"/>
    <x v="3"/>
    <x v="0"/>
    <x v="2"/>
    <x v="0"/>
    <n v="73.7"/>
    <d v="1998-08-02T00:00:00"/>
    <d v="2018-08-02T00:00:00"/>
    <n v="20"/>
    <n v="55"/>
    <x v="1"/>
    <s v="NA"/>
    <x v="0"/>
    <s v="NA"/>
    <x v="1"/>
    <n v="7.37"/>
    <n v="215.32921999999999"/>
    <n v="219.51675"/>
    <n v="221.71190999999999"/>
    <n v="369.97399999999999"/>
    <x v="0"/>
    <x v="0"/>
    <n v="1.0973379999999999"/>
    <n v="369.97399999999999"/>
  </r>
  <r>
    <x v="0"/>
    <s v="P26722617"/>
    <x v="0"/>
    <x v="14"/>
    <x v="14"/>
    <x v="14"/>
    <x v="3"/>
    <x v="0"/>
    <x v="2"/>
    <x v="0"/>
    <n v="73.7"/>
    <d v="1998-08-02T00:00:00"/>
    <d v="2018-08-02T00:00:00"/>
    <n v="20"/>
    <n v="55"/>
    <x v="1"/>
    <s v="NA"/>
    <x v="0"/>
    <s v="NA"/>
    <x v="1"/>
    <n v="7.37"/>
    <n v="215.32921999999999"/>
    <n v="219.51675"/>
    <n v="221.71190999999999"/>
    <n v="370.71100000000001"/>
    <x v="0"/>
    <x v="0"/>
    <n v="1.0973379999999999"/>
    <n v="370.71100000000001"/>
  </r>
  <r>
    <x v="0"/>
    <s v="P26722617"/>
    <x v="0"/>
    <x v="15"/>
    <x v="15"/>
    <x v="15"/>
    <x v="3"/>
    <x v="0"/>
    <x v="2"/>
    <x v="0"/>
    <n v="73.7"/>
    <d v="1998-08-02T00:00:00"/>
    <d v="2018-08-02T00:00:00"/>
    <n v="20"/>
    <n v="55"/>
    <x v="1"/>
    <s v="NA"/>
    <x v="0"/>
    <s v="NA"/>
    <x v="1"/>
    <n v="7.37"/>
    <n v="215.32921999999999"/>
    <n v="219.51675"/>
    <n v="221.71190999999999"/>
    <n v="370.71100000000001"/>
    <x v="0"/>
    <x v="0"/>
    <n v="1.0973379999999999"/>
    <n v="370.71100000000001"/>
  </r>
  <r>
    <x v="0"/>
    <s v="P26722617"/>
    <x v="0"/>
    <x v="16"/>
    <x v="16"/>
    <x v="16"/>
    <x v="3"/>
    <x v="0"/>
    <x v="2"/>
    <x v="0"/>
    <n v="73.7"/>
    <d v="1998-08-02T00:00:00"/>
    <d v="2018-08-02T00:00:00"/>
    <n v="20"/>
    <n v="55"/>
    <x v="1"/>
    <s v="NA"/>
    <x v="0"/>
    <s v="NA"/>
    <x v="1"/>
    <n v="7.37"/>
    <n v="215.32921999999999"/>
    <n v="219.51675"/>
    <n v="221.71190999999999"/>
    <n v="370.71100000000001"/>
    <x v="0"/>
    <x v="0"/>
    <n v="1.0973379999999999"/>
    <n v="370.71100000000001"/>
  </r>
  <r>
    <x v="0"/>
    <s v="P26722617"/>
    <x v="0"/>
    <x v="17"/>
    <x v="17"/>
    <x v="17"/>
    <x v="3"/>
    <x v="0"/>
    <x v="2"/>
    <x v="0"/>
    <n v="73.7"/>
    <d v="1998-08-02T00:00:00"/>
    <d v="2018-08-02T00:00:00"/>
    <n v="20"/>
    <n v="55"/>
    <x v="1"/>
    <s v="NA"/>
    <x v="0"/>
    <s v="NA"/>
    <x v="1"/>
    <n v="7.37"/>
    <n v="215.32921999999999"/>
    <n v="219.51675"/>
    <n v="221.71193"/>
    <n v="370.71100000000001"/>
    <x v="0"/>
    <x v="0"/>
    <n v="1.0973379999999999"/>
    <n v="370.71100000000001"/>
  </r>
  <r>
    <x v="0"/>
    <s v="P26722617"/>
    <x v="0"/>
    <x v="18"/>
    <x v="18"/>
    <x v="18"/>
    <x v="2"/>
    <x v="0"/>
    <x v="2"/>
    <x v="0"/>
    <n v="73.7"/>
    <d v="1998-08-02T00:00:00"/>
    <d v="2018-08-02T00:00:00"/>
    <n v="20"/>
    <n v="55"/>
    <x v="1"/>
    <s v="NA"/>
    <x v="0"/>
    <s v="NA"/>
    <x v="1"/>
    <n v="7.37"/>
    <n v="215.32921999999999"/>
    <n v="219.51675"/>
    <n v="221.71193"/>
    <n v="370.71100000000001"/>
    <x v="0"/>
    <x v="0"/>
    <n v="1.0973379999999999"/>
    <n v="370.71100000000001"/>
  </r>
  <r>
    <x v="0"/>
    <s v="P26722617"/>
    <x v="0"/>
    <x v="19"/>
    <x v="19"/>
    <x v="19"/>
    <x v="4"/>
    <x v="0"/>
    <x v="2"/>
    <x v="0"/>
    <n v="73.7"/>
    <d v="1998-08-02T00:00:00"/>
    <d v="2018-08-02T00:00:00"/>
    <n v="20"/>
    <n v="55"/>
    <x v="1"/>
    <s v="NA"/>
    <x v="0"/>
    <s v="NA"/>
    <x v="1"/>
    <n v="7.37"/>
    <n v="215.32921999999999"/>
    <n v="219.51675"/>
    <n v="221.71193"/>
    <n v="370.71100000000001"/>
    <x v="0"/>
    <x v="0"/>
    <n v="1.0973379999999999"/>
    <n v="370.71100000000001"/>
  </r>
  <r>
    <x v="0"/>
    <s v="P26722617"/>
    <x v="0"/>
    <x v="20"/>
    <x v="20"/>
    <x v="20"/>
    <x v="5"/>
    <x v="0"/>
    <x v="2"/>
    <x v="0"/>
    <n v="73.7"/>
    <d v="1998-08-02T00:00:00"/>
    <d v="2018-08-02T00:00:00"/>
    <n v="20"/>
    <n v="55"/>
    <x v="1"/>
    <s v="NA"/>
    <x v="0"/>
    <s v="NA"/>
    <x v="1"/>
    <n v="7.37"/>
    <n v="215.32921999999999"/>
    <n v="219.51675"/>
    <n v="221.71193"/>
    <n v="370.71100000000001"/>
    <x v="0"/>
    <x v="0"/>
    <n v="1.0973379999999999"/>
    <n v="370.71100000000001"/>
  </r>
  <r>
    <x v="0"/>
    <s v="P26722617"/>
    <x v="0"/>
    <x v="21"/>
    <x v="21"/>
    <x v="21"/>
    <x v="3"/>
    <x v="0"/>
    <x v="2"/>
    <x v="0"/>
    <n v="73.7"/>
    <d v="1998-08-02T00:00:00"/>
    <d v="2018-08-02T00:00:00"/>
    <n v="20"/>
    <n v="55"/>
    <x v="1"/>
    <s v="NA"/>
    <x v="0"/>
    <s v="NA"/>
    <x v="1"/>
    <n v="7.37"/>
    <n v="215.80396999999999"/>
    <n v="219.54696999999999"/>
    <n v="221.74244999999999"/>
    <n v="370.71100000000001"/>
    <x v="0"/>
    <x v="0"/>
    <n v="1.0973379999999999"/>
    <n v="370.71100000000001"/>
  </r>
  <r>
    <x v="0"/>
    <s v="P26722617"/>
    <x v="0"/>
    <x v="22"/>
    <x v="22"/>
    <x v="22"/>
    <x v="3"/>
    <x v="0"/>
    <x v="2"/>
    <x v="0"/>
    <n v="73.7"/>
    <d v="1998-08-02T00:00:00"/>
    <d v="2018-08-02T00:00:00"/>
    <n v="20"/>
    <n v="55"/>
    <x v="1"/>
    <s v="NA"/>
    <x v="0"/>
    <s v="NA"/>
    <x v="1"/>
    <n v="7.37"/>
    <n v="214.73296999999999"/>
    <n v="220.50331"/>
    <n v="222.70833999999999"/>
    <n v="370.71100000000001"/>
    <x v="0"/>
    <x v="0"/>
    <n v="1.0973379999999999"/>
    <n v="370.71100000000001"/>
  </r>
  <r>
    <x v="0"/>
    <s v="P26784016"/>
    <x v="0"/>
    <x v="0"/>
    <x v="0"/>
    <x v="0"/>
    <x v="0"/>
    <x v="0"/>
    <x v="1"/>
    <x v="1"/>
    <n v="806.76"/>
    <d v="1992-10-17T00:00:00"/>
    <d v="2008-12-17T00:00:00"/>
    <n v="54"/>
    <n v="21"/>
    <x v="1"/>
    <s v="NA"/>
    <x v="0"/>
    <s v="NA"/>
    <x v="0"/>
    <n v="2.4900000000000002"/>
    <n v="4338.5033999999996"/>
    <n v="4415.4549999999999"/>
    <n v="4459.6099999999997"/>
    <n v="5223.8833000000004"/>
    <x v="0"/>
    <x v="0"/>
    <n v="1.1713768"/>
    <n v="1425.027"/>
  </r>
  <r>
    <x v="0"/>
    <s v="P26784016"/>
    <x v="0"/>
    <x v="1"/>
    <x v="1"/>
    <x v="1"/>
    <x v="1"/>
    <x v="0"/>
    <x v="1"/>
    <x v="1"/>
    <n v="806.76"/>
    <d v="1992-10-17T00:00:00"/>
    <d v="2008-12-17T00:00:00"/>
    <n v="54"/>
    <n v="21"/>
    <x v="1"/>
    <s v="NA"/>
    <x v="0"/>
    <s v="NA"/>
    <x v="0"/>
    <n v="2.4900000000000002"/>
    <n v="4338.5033999999996"/>
    <n v="4415.4549999999999"/>
    <n v="4459.6099999999997"/>
    <n v="5223.8833000000004"/>
    <x v="0"/>
    <x v="0"/>
    <n v="1.1713768"/>
    <n v="1425.027"/>
  </r>
  <r>
    <x v="0"/>
    <s v="P26784016"/>
    <x v="0"/>
    <x v="2"/>
    <x v="2"/>
    <x v="2"/>
    <x v="2"/>
    <x v="0"/>
    <x v="1"/>
    <x v="1"/>
    <n v="806.76"/>
    <d v="1992-10-17T00:00:00"/>
    <d v="2008-12-17T00:00:00"/>
    <n v="54"/>
    <n v="21"/>
    <x v="1"/>
    <s v="NA"/>
    <x v="0"/>
    <s v="NA"/>
    <x v="0"/>
    <n v="2.4900000000000002"/>
    <n v="4338.5033999999996"/>
    <n v="4415.4549999999999"/>
    <n v="4459.6099999999997"/>
    <n v="5223.8833000000004"/>
    <x v="0"/>
    <x v="0"/>
    <n v="1.1713768"/>
    <n v="1425.027"/>
  </r>
  <r>
    <x v="0"/>
    <s v="P26784016"/>
    <x v="0"/>
    <x v="3"/>
    <x v="3"/>
    <x v="3"/>
    <x v="3"/>
    <x v="0"/>
    <x v="1"/>
    <x v="1"/>
    <n v="806.76"/>
    <d v="1992-10-17T00:00:00"/>
    <d v="2008-12-17T00:00:00"/>
    <n v="54"/>
    <n v="21"/>
    <x v="1"/>
    <s v="NA"/>
    <x v="0"/>
    <s v="NA"/>
    <x v="0"/>
    <n v="2.4900000000000002"/>
    <n v="4338.5033999999996"/>
    <n v="4415.4549999999999"/>
    <n v="4459.6094000000003"/>
    <n v="5223.8833000000004"/>
    <x v="0"/>
    <x v="0"/>
    <n v="1.1713768"/>
    <n v="1425.027"/>
  </r>
  <r>
    <x v="0"/>
    <s v="P26784016"/>
    <x v="0"/>
    <x v="4"/>
    <x v="4"/>
    <x v="4"/>
    <x v="3"/>
    <x v="0"/>
    <x v="1"/>
    <x v="1"/>
    <n v="806.76"/>
    <d v="1992-10-17T00:00:00"/>
    <d v="2008-12-17T00:00:00"/>
    <n v="54"/>
    <n v="21"/>
    <x v="1"/>
    <s v="NA"/>
    <x v="0"/>
    <s v="NA"/>
    <x v="0"/>
    <n v="2.4900000000000002"/>
    <n v="4338.5033999999996"/>
    <n v="4415.4549999999999"/>
    <n v="4459.6094000000003"/>
    <n v="5223.8833000000004"/>
    <x v="0"/>
    <x v="0"/>
    <n v="1.1713768"/>
    <n v="1425.027"/>
  </r>
  <r>
    <x v="0"/>
    <s v="P26784016"/>
    <x v="0"/>
    <x v="5"/>
    <x v="5"/>
    <x v="5"/>
    <x v="3"/>
    <x v="0"/>
    <x v="1"/>
    <x v="1"/>
    <n v="806.76"/>
    <d v="1992-10-17T00:00:00"/>
    <d v="2008-12-17T00:00:00"/>
    <n v="54"/>
    <n v="21"/>
    <x v="1"/>
    <s v="NA"/>
    <x v="0"/>
    <s v="NA"/>
    <x v="0"/>
    <n v="2.4900000000000002"/>
    <n v="4341.5645000000004"/>
    <n v="4415.6499999999996"/>
    <n v="4459.8059999999996"/>
    <n v="5224.1139999999996"/>
    <x v="0"/>
    <x v="0"/>
    <n v="1.1713768"/>
    <n v="1425.027"/>
  </r>
  <r>
    <x v="0"/>
    <s v="P26784016"/>
    <x v="0"/>
    <x v="6"/>
    <x v="6"/>
    <x v="6"/>
    <x v="3"/>
    <x v="0"/>
    <x v="1"/>
    <x v="1"/>
    <n v="806.76"/>
    <d v="1992-10-17T00:00:00"/>
    <d v="2008-12-17T00:00:00"/>
    <n v="54"/>
    <n v="21"/>
    <x v="1"/>
    <s v="NA"/>
    <x v="0"/>
    <s v="NA"/>
    <x v="0"/>
    <n v="2.4900000000000002"/>
    <n v="4016.7808"/>
    <n v="4085.3242"/>
    <n v="4126.1772000000001"/>
    <n v="4833.3086000000003"/>
    <x v="0"/>
    <x v="0"/>
    <n v="1.1713768"/>
    <n v="1425.027"/>
  </r>
  <r>
    <x v="0"/>
    <s v="P26784016"/>
    <x v="0"/>
    <x v="7"/>
    <x v="7"/>
    <x v="7"/>
    <x v="3"/>
    <x v="0"/>
    <x v="1"/>
    <x v="1"/>
    <n v="806.76"/>
    <d v="1992-10-17T00:00:00"/>
    <d v="2008-12-17T00:00:00"/>
    <n v="54"/>
    <n v="21"/>
    <x v="1"/>
    <s v="NA"/>
    <x v="0"/>
    <s v="NA"/>
    <x v="0"/>
    <n v="2.4900000000000002"/>
    <n v="4031.8157000000001"/>
    <n v="4101.0893999999998"/>
    <n v="4142.1000000000004"/>
    <n v="4851.96"/>
    <x v="0"/>
    <x v="0"/>
    <n v="1.1713768"/>
    <n v="1425.027"/>
  </r>
  <r>
    <x v="0"/>
    <s v="P26784016"/>
    <x v="0"/>
    <x v="8"/>
    <x v="8"/>
    <x v="8"/>
    <x v="2"/>
    <x v="0"/>
    <x v="1"/>
    <x v="1"/>
    <n v="806.76"/>
    <d v="1992-10-17T00:00:00"/>
    <d v="2008-12-17T00:00:00"/>
    <n v="54"/>
    <n v="21"/>
    <x v="1"/>
    <s v="NA"/>
    <x v="0"/>
    <s v="NA"/>
    <x v="0"/>
    <n v="2.4900000000000002"/>
    <n v="4031.8157000000001"/>
    <n v="4101.0893999999998"/>
    <n v="4142.1000000000004"/>
    <n v="4851.96"/>
    <x v="0"/>
    <x v="0"/>
    <n v="1.1713768"/>
    <n v="1425.027"/>
  </r>
  <r>
    <x v="0"/>
    <s v="P26784016"/>
    <x v="0"/>
    <x v="9"/>
    <x v="9"/>
    <x v="9"/>
    <x v="3"/>
    <x v="0"/>
    <x v="1"/>
    <x v="1"/>
    <n v="806.76"/>
    <d v="1992-10-17T00:00:00"/>
    <d v="2008-12-17T00:00:00"/>
    <n v="54"/>
    <n v="21"/>
    <x v="1"/>
    <s v="NA"/>
    <x v="0"/>
    <s v="NA"/>
    <x v="0"/>
    <n v="2.4900000000000002"/>
    <n v="4031.8157000000001"/>
    <n v="4101.0893999999998"/>
    <n v="4142.1000000000004"/>
    <n v="4851.96"/>
    <x v="0"/>
    <x v="0"/>
    <n v="1.1713768"/>
    <n v="1425.027"/>
  </r>
  <r>
    <x v="0"/>
    <s v="P26784016"/>
    <x v="0"/>
    <x v="10"/>
    <x v="10"/>
    <x v="10"/>
    <x v="3"/>
    <x v="0"/>
    <x v="1"/>
    <x v="1"/>
    <n v="806.76"/>
    <d v="1992-10-17T00:00:00"/>
    <d v="2008-12-17T00:00:00"/>
    <n v="54"/>
    <n v="21"/>
    <x v="1"/>
    <s v="NA"/>
    <x v="0"/>
    <s v="NA"/>
    <x v="0"/>
    <n v="2.4900000000000002"/>
    <n v="4031.8157000000001"/>
    <n v="4101.0893999999998"/>
    <n v="4142.1000000000004"/>
    <n v="4851.96"/>
    <x v="0"/>
    <x v="0"/>
    <n v="1.1713768"/>
    <n v="1425.027"/>
  </r>
  <r>
    <x v="0"/>
    <s v="P26784016"/>
    <x v="0"/>
    <x v="11"/>
    <x v="11"/>
    <x v="11"/>
    <x v="3"/>
    <x v="0"/>
    <x v="1"/>
    <x v="1"/>
    <n v="806.76"/>
    <d v="1992-10-17T00:00:00"/>
    <d v="2008-12-17T00:00:00"/>
    <n v="54"/>
    <n v="21"/>
    <x v="1"/>
    <s v="NA"/>
    <x v="0"/>
    <s v="NA"/>
    <x v="0"/>
    <n v="2.4900000000000002"/>
    <n v="4005.6089999999999"/>
    <n v="4074.4321"/>
    <n v="4115.1763000000001"/>
    <n v="4820.4224000000004"/>
    <x v="0"/>
    <x v="0"/>
    <n v="1.1713768"/>
    <n v="1425.027"/>
  </r>
  <r>
    <x v="0"/>
    <s v="P26784016"/>
    <x v="0"/>
    <x v="12"/>
    <x v="12"/>
    <x v="12"/>
    <x v="3"/>
    <x v="0"/>
    <x v="1"/>
    <x v="1"/>
    <n v="806.76"/>
    <d v="1992-10-17T00:00:00"/>
    <d v="2008-12-17T00:00:00"/>
    <n v="54"/>
    <n v="21"/>
    <x v="1"/>
    <s v="NA"/>
    <x v="0"/>
    <s v="NA"/>
    <x v="0"/>
    <n v="2.4900000000000002"/>
    <n v="4002.1660000000002"/>
    <n v="4070.9301999999998"/>
    <n v="4111.6396000000004"/>
    <n v="4816.2793000000001"/>
    <x v="0"/>
    <x v="0"/>
    <n v="1.1713768"/>
    <n v="1425.027"/>
  </r>
  <r>
    <x v="0"/>
    <s v="P26784016"/>
    <x v="0"/>
    <x v="13"/>
    <x v="13"/>
    <x v="13"/>
    <x v="3"/>
    <x v="0"/>
    <x v="1"/>
    <x v="1"/>
    <n v="806.76"/>
    <d v="1992-10-17T00:00:00"/>
    <d v="2008-12-17T00:00:00"/>
    <n v="54"/>
    <n v="21"/>
    <x v="1"/>
    <s v="NA"/>
    <x v="0"/>
    <s v="NA"/>
    <x v="0"/>
    <n v="2.4900000000000002"/>
    <n v="4017.1460000000002"/>
    <n v="4086.2473"/>
    <n v="4127.1099999999997"/>
    <n v="4834.4009999999998"/>
    <x v="0"/>
    <x v="0"/>
    <n v="1.1713768"/>
    <n v="1425.027"/>
  </r>
  <r>
    <x v="0"/>
    <s v="P26784016"/>
    <x v="0"/>
    <x v="14"/>
    <x v="14"/>
    <x v="14"/>
    <x v="3"/>
    <x v="0"/>
    <x v="1"/>
    <x v="1"/>
    <n v="806.76"/>
    <d v="1992-10-17T00:00:00"/>
    <d v="2008-12-17T00:00:00"/>
    <n v="54"/>
    <n v="21"/>
    <x v="1"/>
    <s v="NA"/>
    <x v="0"/>
    <s v="NA"/>
    <x v="0"/>
    <n v="2.4900000000000002"/>
    <n v="4017.1460000000002"/>
    <n v="4086.2473"/>
    <n v="4127.1099999999997"/>
    <n v="4834.4009999999998"/>
    <x v="0"/>
    <x v="0"/>
    <n v="1.1713768"/>
    <n v="1427.4422999999999"/>
  </r>
  <r>
    <x v="0"/>
    <s v="P26784016"/>
    <x v="0"/>
    <x v="15"/>
    <x v="15"/>
    <x v="15"/>
    <x v="3"/>
    <x v="0"/>
    <x v="1"/>
    <x v="1"/>
    <n v="806.76"/>
    <d v="1992-10-17T00:00:00"/>
    <d v="2008-12-17T00:00:00"/>
    <n v="54"/>
    <n v="21"/>
    <x v="1"/>
    <s v="NA"/>
    <x v="0"/>
    <s v="NA"/>
    <x v="0"/>
    <n v="2.4900000000000002"/>
    <n v="4017.1460000000002"/>
    <n v="4086.2473"/>
    <n v="4127.1099999999997"/>
    <n v="4834.4009999999998"/>
    <x v="0"/>
    <x v="0"/>
    <n v="1.1713768"/>
    <n v="1427.4422999999999"/>
  </r>
  <r>
    <x v="0"/>
    <s v="P26784016"/>
    <x v="0"/>
    <x v="16"/>
    <x v="16"/>
    <x v="16"/>
    <x v="3"/>
    <x v="0"/>
    <x v="1"/>
    <x v="1"/>
    <n v="806.76"/>
    <d v="1992-10-17T00:00:00"/>
    <d v="2008-12-17T00:00:00"/>
    <n v="54"/>
    <n v="21"/>
    <x v="1"/>
    <s v="NA"/>
    <x v="0"/>
    <s v="NA"/>
    <x v="0"/>
    <n v="2.4900000000000002"/>
    <n v="4017.1460000000002"/>
    <n v="4086.2473"/>
    <n v="4127.1099999999997"/>
    <n v="4834.4009999999998"/>
    <x v="0"/>
    <x v="0"/>
    <n v="1.1713768"/>
    <n v="1427.4422999999999"/>
  </r>
  <r>
    <x v="0"/>
    <s v="P26784016"/>
    <x v="0"/>
    <x v="17"/>
    <x v="17"/>
    <x v="17"/>
    <x v="3"/>
    <x v="0"/>
    <x v="1"/>
    <x v="1"/>
    <n v="806.76"/>
    <d v="1992-10-17T00:00:00"/>
    <d v="2008-12-17T00:00:00"/>
    <n v="54"/>
    <n v="21"/>
    <x v="1"/>
    <s v="NA"/>
    <x v="0"/>
    <s v="NA"/>
    <x v="0"/>
    <n v="2.4900000000000002"/>
    <n v="4017.1460000000002"/>
    <n v="4086.2473"/>
    <n v="4127.1099999999997"/>
    <n v="4834.4009999999998"/>
    <x v="0"/>
    <x v="0"/>
    <n v="1.1713768"/>
    <n v="1427.4422999999999"/>
  </r>
  <r>
    <x v="0"/>
    <s v="P26784016"/>
    <x v="0"/>
    <x v="18"/>
    <x v="18"/>
    <x v="18"/>
    <x v="2"/>
    <x v="0"/>
    <x v="1"/>
    <x v="1"/>
    <n v="806.76"/>
    <d v="1992-10-17T00:00:00"/>
    <d v="2008-12-17T00:00:00"/>
    <n v="54"/>
    <n v="21"/>
    <x v="1"/>
    <s v="NA"/>
    <x v="0"/>
    <s v="NA"/>
    <x v="0"/>
    <n v="2.4900000000000002"/>
    <n v="4017.1460000000002"/>
    <n v="4086.2473"/>
    <n v="4127.1099999999997"/>
    <n v="4834.4009999999998"/>
    <x v="0"/>
    <x v="0"/>
    <n v="1.1713768"/>
    <n v="1427.4422999999999"/>
  </r>
  <r>
    <x v="0"/>
    <s v="P26784016"/>
    <x v="0"/>
    <x v="19"/>
    <x v="19"/>
    <x v="19"/>
    <x v="4"/>
    <x v="0"/>
    <x v="1"/>
    <x v="1"/>
    <n v="806.76"/>
    <d v="1992-10-17T00:00:00"/>
    <d v="2008-12-17T00:00:00"/>
    <n v="54"/>
    <n v="21"/>
    <x v="1"/>
    <s v="NA"/>
    <x v="0"/>
    <s v="NA"/>
    <x v="0"/>
    <n v="2.4900000000000002"/>
    <n v="4017.1460000000002"/>
    <n v="4086.2473"/>
    <n v="4127.1099999999997"/>
    <n v="4834.4009999999998"/>
    <x v="0"/>
    <x v="0"/>
    <n v="1.1713768"/>
    <n v="1427.4422999999999"/>
  </r>
  <r>
    <x v="0"/>
    <s v="P26784016"/>
    <x v="0"/>
    <x v="20"/>
    <x v="20"/>
    <x v="20"/>
    <x v="5"/>
    <x v="0"/>
    <x v="1"/>
    <x v="1"/>
    <n v="806.76"/>
    <d v="1992-10-17T00:00:00"/>
    <d v="2008-12-17T00:00:00"/>
    <n v="54"/>
    <n v="21"/>
    <x v="1"/>
    <s v="NA"/>
    <x v="0"/>
    <s v="NA"/>
    <x v="0"/>
    <n v="2.4900000000000002"/>
    <n v="4017.1460000000002"/>
    <n v="4086.2473"/>
    <n v="4127.1099999999997"/>
    <n v="4834.4009999999998"/>
    <x v="0"/>
    <x v="0"/>
    <n v="1.1713768"/>
    <n v="1427.4422999999999"/>
  </r>
  <r>
    <x v="0"/>
    <s v="P26784016"/>
    <x v="0"/>
    <x v="21"/>
    <x v="21"/>
    <x v="21"/>
    <x v="3"/>
    <x v="0"/>
    <x v="1"/>
    <x v="1"/>
    <n v="806.76"/>
    <d v="1992-10-17T00:00:00"/>
    <d v="2008-12-17T00:00:00"/>
    <n v="54"/>
    <n v="21"/>
    <x v="1"/>
    <s v="NA"/>
    <x v="0"/>
    <s v="NA"/>
    <x v="0"/>
    <n v="2.4900000000000002"/>
    <n v="4026.2426999999998"/>
    <n v="4086.8249999999998"/>
    <n v="4127.6934000000001"/>
    <n v="4835.0839999999998"/>
    <x v="0"/>
    <x v="0"/>
    <n v="1.1713768"/>
    <n v="1427.4422999999999"/>
  </r>
  <r>
    <x v="0"/>
    <s v="P26784016"/>
    <x v="0"/>
    <x v="22"/>
    <x v="22"/>
    <x v="22"/>
    <x v="3"/>
    <x v="0"/>
    <x v="1"/>
    <x v="1"/>
    <n v="806.76"/>
    <d v="1992-10-17T00:00:00"/>
    <d v="2008-12-17T00:00:00"/>
    <n v="54"/>
    <n v="21"/>
    <x v="1"/>
    <s v="NA"/>
    <x v="0"/>
    <s v="NA"/>
    <x v="0"/>
    <n v="2.4900000000000002"/>
    <n v="4011.2285000000002"/>
    <n v="4101.1187"/>
    <n v="4142.1293999999998"/>
    <n v="4851.9946"/>
    <x v="0"/>
    <x v="0"/>
    <n v="1.1713768"/>
    <n v="1427.4422999999999"/>
  </r>
  <r>
    <x v="0"/>
    <s v="P27215886"/>
    <x v="0"/>
    <x v="0"/>
    <x v="0"/>
    <x v="0"/>
    <x v="0"/>
    <x v="0"/>
    <x v="3"/>
    <x v="0"/>
    <n v="783"/>
    <d v="1985-04-20T00:00:00"/>
    <d v="2000-04-20T00:00:00"/>
    <n v="15"/>
    <n v="60"/>
    <x v="0"/>
    <s v="NA"/>
    <x v="0"/>
    <s v="NA"/>
    <x v="0"/>
    <n v="8.6999999999999993"/>
    <n v="8.2979929999999993E-2"/>
    <n v="8.4407490000000002E-2"/>
    <n v="8.5251569999999999E-2"/>
    <n v="5500.5749999999998"/>
    <x v="0"/>
    <x v="0"/>
    <n v="1.0676631000000001"/>
    <n v="5500.5749999999998"/>
  </r>
  <r>
    <x v="0"/>
    <s v="P27215886"/>
    <x v="0"/>
    <x v="1"/>
    <x v="1"/>
    <x v="1"/>
    <x v="1"/>
    <x v="0"/>
    <x v="3"/>
    <x v="0"/>
    <n v="783"/>
    <d v="1985-04-20T00:00:00"/>
    <d v="2000-04-20T00:00:00"/>
    <n v="15"/>
    <n v="60"/>
    <x v="0"/>
    <s v="NA"/>
    <x v="0"/>
    <s v="NA"/>
    <x v="0"/>
    <n v="8.6999999999999993"/>
    <n v="8.2979929999999993E-2"/>
    <n v="8.4407490000000002E-2"/>
    <n v="8.5251569999999999E-2"/>
    <n v="5500.5749999999998"/>
    <x v="0"/>
    <x v="0"/>
    <n v="1.0676631000000001"/>
    <n v="5500.5749999999998"/>
  </r>
  <r>
    <x v="0"/>
    <s v="P27215886"/>
    <x v="0"/>
    <x v="2"/>
    <x v="2"/>
    <x v="2"/>
    <x v="2"/>
    <x v="0"/>
    <x v="3"/>
    <x v="0"/>
    <n v="783"/>
    <d v="1985-04-20T00:00:00"/>
    <d v="2000-04-20T00:00:00"/>
    <n v="15"/>
    <n v="60"/>
    <x v="0"/>
    <s v="NA"/>
    <x v="0"/>
    <s v="NA"/>
    <x v="0"/>
    <n v="8.6999999999999993"/>
    <n v="8.2979929999999993E-2"/>
    <n v="8.4407490000000002E-2"/>
    <n v="8.5251569999999999E-2"/>
    <n v="5500.5749999999998"/>
    <x v="0"/>
    <x v="0"/>
    <n v="1.0676631000000001"/>
    <n v="5500.5749999999998"/>
  </r>
  <r>
    <x v="0"/>
    <s v="P27215886"/>
    <x v="0"/>
    <x v="3"/>
    <x v="3"/>
    <x v="3"/>
    <x v="3"/>
    <x v="0"/>
    <x v="3"/>
    <x v="0"/>
    <n v="783"/>
    <d v="1985-04-20T00:00:00"/>
    <d v="2000-04-20T00:00:00"/>
    <n v="15"/>
    <n v="60"/>
    <x v="0"/>
    <s v="NA"/>
    <x v="0"/>
    <s v="NA"/>
    <x v="0"/>
    <n v="8.6999999999999993"/>
    <n v="8.2979929999999993E-2"/>
    <n v="8.4407490000000002E-2"/>
    <n v="8.5251569999999999E-2"/>
    <n v="5500.5749999999998"/>
    <x v="0"/>
    <x v="0"/>
    <n v="1.0676631000000001"/>
    <n v="5500.5749999999998"/>
  </r>
  <r>
    <x v="0"/>
    <s v="P27215886"/>
    <x v="0"/>
    <x v="4"/>
    <x v="4"/>
    <x v="4"/>
    <x v="3"/>
    <x v="0"/>
    <x v="3"/>
    <x v="0"/>
    <n v="783"/>
    <d v="1985-04-20T00:00:00"/>
    <d v="2000-04-20T00:00:00"/>
    <n v="15"/>
    <n v="60"/>
    <x v="0"/>
    <s v="NA"/>
    <x v="0"/>
    <s v="NA"/>
    <x v="0"/>
    <n v="8.6999999999999993"/>
    <n v="8.2979929999999993E-2"/>
    <n v="8.4407490000000002E-2"/>
    <n v="8.5251569999999999E-2"/>
    <n v="5500.5749999999998"/>
    <x v="0"/>
    <x v="0"/>
    <n v="1.0676631000000001"/>
    <n v="5500.5749999999998"/>
  </r>
  <r>
    <x v="0"/>
    <s v="P27215886"/>
    <x v="0"/>
    <x v="5"/>
    <x v="5"/>
    <x v="5"/>
    <x v="3"/>
    <x v="0"/>
    <x v="3"/>
    <x v="0"/>
    <n v="783"/>
    <d v="1985-04-20T00:00:00"/>
    <d v="2000-04-20T00:00:00"/>
    <n v="15"/>
    <n v="60"/>
    <x v="0"/>
    <s v="NA"/>
    <x v="0"/>
    <s v="NA"/>
    <x v="0"/>
    <n v="8.6999999999999993"/>
    <n v="8.3038479999999998E-2"/>
    <n v="8.441121E-2"/>
    <n v="8.5255325000000007E-2"/>
    <n v="5500.5749999999998"/>
    <x v="0"/>
    <x v="0"/>
    <n v="1.0676631000000001"/>
    <n v="5500.5749999999998"/>
  </r>
  <r>
    <x v="0"/>
    <s v="P27215886"/>
    <x v="0"/>
    <x v="6"/>
    <x v="6"/>
    <x v="6"/>
    <x v="3"/>
    <x v="0"/>
    <x v="3"/>
    <x v="0"/>
    <n v="783"/>
    <d v="1985-04-20T00:00:00"/>
    <d v="2000-04-20T00:00:00"/>
    <n v="15"/>
    <n v="60"/>
    <x v="0"/>
    <s v="NA"/>
    <x v="0"/>
    <s v="NA"/>
    <x v="0"/>
    <n v="8.6999999999999993"/>
    <n v="7.6826539999999999E-2"/>
    <n v="7.8096579999999999E-2"/>
    <n v="7.8877546000000007E-2"/>
    <n v="5500.5749999999998"/>
    <x v="0"/>
    <x v="0"/>
    <n v="1.0676631000000001"/>
    <n v="5500.5749999999998"/>
  </r>
  <r>
    <x v="0"/>
    <s v="P27215886"/>
    <x v="0"/>
    <x v="7"/>
    <x v="7"/>
    <x v="7"/>
    <x v="3"/>
    <x v="0"/>
    <x v="3"/>
    <x v="0"/>
    <n v="783"/>
    <d v="1985-04-20T00:00:00"/>
    <d v="2000-04-20T00:00:00"/>
    <n v="15"/>
    <n v="60"/>
    <x v="0"/>
    <s v="NA"/>
    <x v="0"/>
    <s v="NA"/>
    <x v="0"/>
    <n v="8.6999999999999993"/>
    <n v="7.7114105000000002E-2"/>
    <n v="7.8397949999999994E-2"/>
    <n v="7.9181929999999998E-2"/>
    <n v="5500.5749999999998"/>
    <x v="0"/>
    <x v="0"/>
    <n v="1.0676631000000001"/>
    <n v="5500.5749999999998"/>
  </r>
  <r>
    <x v="0"/>
    <s v="P27215886"/>
    <x v="0"/>
    <x v="8"/>
    <x v="8"/>
    <x v="8"/>
    <x v="2"/>
    <x v="0"/>
    <x v="3"/>
    <x v="0"/>
    <n v="783"/>
    <d v="1985-04-20T00:00:00"/>
    <d v="2000-04-20T00:00:00"/>
    <n v="15"/>
    <n v="60"/>
    <x v="0"/>
    <s v="NA"/>
    <x v="0"/>
    <s v="NA"/>
    <x v="0"/>
    <n v="8.6999999999999993"/>
    <n v="7.7114105000000002E-2"/>
    <n v="7.8397949999999994E-2"/>
    <n v="7.9181929999999998E-2"/>
    <n v="5500.5749999999998"/>
    <x v="0"/>
    <x v="0"/>
    <n v="1.0676631000000001"/>
    <n v="5500.5749999999998"/>
  </r>
  <r>
    <x v="0"/>
    <s v="P27215886"/>
    <x v="0"/>
    <x v="9"/>
    <x v="9"/>
    <x v="9"/>
    <x v="3"/>
    <x v="0"/>
    <x v="3"/>
    <x v="0"/>
    <n v="783"/>
    <d v="1985-04-20T00:00:00"/>
    <d v="2000-04-20T00:00:00"/>
    <n v="15"/>
    <n v="60"/>
    <x v="0"/>
    <s v="NA"/>
    <x v="0"/>
    <s v="NA"/>
    <x v="0"/>
    <n v="8.6999999999999993"/>
    <n v="7.7114105000000002E-2"/>
    <n v="7.8397949999999994E-2"/>
    <n v="7.9181929999999998E-2"/>
    <n v="5500.5749999999998"/>
    <x v="0"/>
    <x v="0"/>
    <n v="1.0676631000000001"/>
    <n v="5500.5749999999998"/>
  </r>
  <r>
    <x v="0"/>
    <s v="P27215886"/>
    <x v="0"/>
    <x v="10"/>
    <x v="10"/>
    <x v="10"/>
    <x v="3"/>
    <x v="0"/>
    <x v="3"/>
    <x v="0"/>
    <n v="783"/>
    <d v="1985-04-20T00:00:00"/>
    <d v="2000-04-20T00:00:00"/>
    <n v="15"/>
    <n v="60"/>
    <x v="0"/>
    <s v="NA"/>
    <x v="0"/>
    <s v="NA"/>
    <x v="0"/>
    <n v="8.6999999999999993"/>
    <n v="7.7114105000000002E-2"/>
    <n v="7.8397949999999994E-2"/>
    <n v="7.9181929999999998E-2"/>
    <n v="5500.5749999999998"/>
    <x v="0"/>
    <x v="0"/>
    <n v="1.0676631000000001"/>
    <n v="5500.5749999999998"/>
  </r>
  <r>
    <x v="0"/>
    <s v="P27215886"/>
    <x v="0"/>
    <x v="11"/>
    <x v="11"/>
    <x v="11"/>
    <x v="3"/>
    <x v="0"/>
    <x v="3"/>
    <x v="0"/>
    <n v="783"/>
    <d v="1985-04-20T00:00:00"/>
    <d v="2000-04-20T00:00:00"/>
    <n v="15"/>
    <n v="60"/>
    <x v="0"/>
    <s v="NA"/>
    <x v="0"/>
    <s v="NA"/>
    <x v="0"/>
    <n v="8.6999999999999993"/>
    <n v="7.661287E-2"/>
    <n v="7.7888369999999998E-2"/>
    <n v="7.8667249999999994E-2"/>
    <n v="5500.5749999999998"/>
    <x v="0"/>
    <x v="0"/>
    <n v="1.0676631000000001"/>
    <n v="5500.5749999999998"/>
  </r>
  <r>
    <x v="0"/>
    <s v="P27215886"/>
    <x v="0"/>
    <x v="12"/>
    <x v="12"/>
    <x v="12"/>
    <x v="3"/>
    <x v="0"/>
    <x v="3"/>
    <x v="0"/>
    <n v="783"/>
    <d v="1985-04-20T00:00:00"/>
    <d v="2000-04-20T00:00:00"/>
    <n v="15"/>
    <n v="60"/>
    <x v="0"/>
    <s v="NA"/>
    <x v="0"/>
    <s v="NA"/>
    <x v="0"/>
    <n v="8.6999999999999993"/>
    <n v="6.8229960000000006E-2"/>
    <n v="6.9365904000000006E-2"/>
    <n v="7.0059560000000007E-2"/>
    <n v="5500.5749999999998"/>
    <x v="0"/>
    <x v="0"/>
    <n v="1.0676631000000001"/>
    <n v="5500.5749999999998"/>
  </r>
  <r>
    <x v="0"/>
    <s v="P27215886"/>
    <x v="0"/>
    <x v="13"/>
    <x v="13"/>
    <x v="13"/>
    <x v="3"/>
    <x v="0"/>
    <x v="3"/>
    <x v="0"/>
    <n v="783"/>
    <d v="1985-04-20T00:00:00"/>
    <d v="2000-04-20T00:00:00"/>
    <n v="15"/>
    <n v="60"/>
    <x v="0"/>
    <s v="NA"/>
    <x v="0"/>
    <s v="NA"/>
    <x v="0"/>
    <n v="8.6999999999999993"/>
    <n v="6.848535E-2"/>
    <n v="6.9626900000000005E-2"/>
    <n v="7.0323170000000004E-2"/>
    <n v="5500.5749999999998"/>
    <x v="0"/>
    <x v="0"/>
    <n v="1.0676631000000001"/>
    <n v="5500.5749999999998"/>
  </r>
  <r>
    <x v="0"/>
    <s v="P27215886"/>
    <x v="0"/>
    <x v="14"/>
    <x v="14"/>
    <x v="14"/>
    <x v="3"/>
    <x v="0"/>
    <x v="3"/>
    <x v="0"/>
    <n v="783"/>
    <d v="1985-04-20T00:00:00"/>
    <d v="2000-04-20T00:00:00"/>
    <n v="15"/>
    <n v="60"/>
    <x v="0"/>
    <s v="NA"/>
    <x v="0"/>
    <s v="NA"/>
    <x v="0"/>
    <n v="8.6999999999999993"/>
    <n v="6.848535E-2"/>
    <n v="6.9626900000000005E-2"/>
    <n v="7.0323170000000004E-2"/>
    <n v="5508.4049999999997"/>
    <x v="0"/>
    <x v="0"/>
    <n v="1.0676631000000001"/>
    <n v="5508.4049999999997"/>
  </r>
  <r>
    <x v="0"/>
    <s v="P27215886"/>
    <x v="0"/>
    <x v="15"/>
    <x v="15"/>
    <x v="15"/>
    <x v="3"/>
    <x v="0"/>
    <x v="3"/>
    <x v="0"/>
    <n v="783"/>
    <d v="1985-04-20T00:00:00"/>
    <d v="2000-04-20T00:00:00"/>
    <n v="15"/>
    <n v="60"/>
    <x v="0"/>
    <s v="NA"/>
    <x v="0"/>
    <s v="NA"/>
    <x v="0"/>
    <n v="8.6999999999999993"/>
    <n v="6.848535E-2"/>
    <n v="6.9626900000000005E-2"/>
    <n v="7.0323170000000004E-2"/>
    <n v="5508.4049999999997"/>
    <x v="0"/>
    <x v="0"/>
    <n v="1.0676631000000001"/>
    <n v="5508.4049999999997"/>
  </r>
  <r>
    <x v="0"/>
    <s v="P27215886"/>
    <x v="0"/>
    <x v="16"/>
    <x v="16"/>
    <x v="16"/>
    <x v="3"/>
    <x v="0"/>
    <x v="3"/>
    <x v="0"/>
    <n v="783"/>
    <d v="1985-04-20T00:00:00"/>
    <d v="2000-04-20T00:00:00"/>
    <n v="15"/>
    <n v="60"/>
    <x v="0"/>
    <s v="NA"/>
    <x v="0"/>
    <s v="NA"/>
    <x v="0"/>
    <n v="8.6999999999999993"/>
    <n v="6.848535E-2"/>
    <n v="6.9626900000000005E-2"/>
    <n v="7.0323170000000004E-2"/>
    <n v="5508.4049999999997"/>
    <x v="0"/>
    <x v="0"/>
    <n v="1.0676631000000001"/>
    <n v="5508.4049999999997"/>
  </r>
  <r>
    <x v="0"/>
    <s v="P27215886"/>
    <x v="0"/>
    <x v="17"/>
    <x v="17"/>
    <x v="17"/>
    <x v="3"/>
    <x v="0"/>
    <x v="3"/>
    <x v="0"/>
    <n v="783"/>
    <d v="1985-04-20T00:00:00"/>
    <d v="2000-04-20T00:00:00"/>
    <n v="15"/>
    <n v="60"/>
    <x v="0"/>
    <s v="NA"/>
    <x v="0"/>
    <s v="NA"/>
    <x v="0"/>
    <n v="8.6999999999999993"/>
    <n v="6.848535E-2"/>
    <n v="6.9626900000000005E-2"/>
    <n v="7.0323170000000004E-2"/>
    <n v="5508.4049999999997"/>
    <x v="0"/>
    <x v="0"/>
    <n v="1.0676631000000001"/>
    <n v="5508.4049999999997"/>
  </r>
  <r>
    <x v="0"/>
    <s v="P27215886"/>
    <x v="0"/>
    <x v="18"/>
    <x v="18"/>
    <x v="18"/>
    <x v="2"/>
    <x v="0"/>
    <x v="3"/>
    <x v="0"/>
    <n v="783"/>
    <d v="1985-04-20T00:00:00"/>
    <d v="2000-04-20T00:00:00"/>
    <n v="15"/>
    <n v="60"/>
    <x v="0"/>
    <s v="NA"/>
    <x v="0"/>
    <s v="NA"/>
    <x v="0"/>
    <n v="8.6999999999999993"/>
    <n v="6.848535E-2"/>
    <n v="6.9626900000000005E-2"/>
    <n v="7.0323170000000004E-2"/>
    <n v="5508.4049999999997"/>
    <x v="0"/>
    <x v="0"/>
    <n v="1.0676631000000001"/>
    <n v="5508.4049999999997"/>
  </r>
  <r>
    <x v="0"/>
    <s v="P27215886"/>
    <x v="0"/>
    <x v="19"/>
    <x v="19"/>
    <x v="19"/>
    <x v="4"/>
    <x v="0"/>
    <x v="3"/>
    <x v="0"/>
    <n v="783"/>
    <d v="1985-04-20T00:00:00"/>
    <d v="2000-04-20T00:00:00"/>
    <n v="15"/>
    <n v="60"/>
    <x v="0"/>
    <s v="NA"/>
    <x v="0"/>
    <s v="NA"/>
    <x v="0"/>
    <n v="8.6999999999999993"/>
    <n v="6.848535E-2"/>
    <n v="6.9626900000000005E-2"/>
    <n v="7.0323170000000004E-2"/>
    <n v="5508.4049999999997"/>
    <x v="0"/>
    <x v="0"/>
    <n v="1.0676631000000001"/>
    <n v="5508.4049999999997"/>
  </r>
  <r>
    <x v="0"/>
    <s v="P27215886"/>
    <x v="0"/>
    <x v="20"/>
    <x v="20"/>
    <x v="20"/>
    <x v="5"/>
    <x v="0"/>
    <x v="3"/>
    <x v="0"/>
    <n v="783"/>
    <d v="1985-04-20T00:00:00"/>
    <d v="2000-04-20T00:00:00"/>
    <n v="15"/>
    <n v="60"/>
    <x v="0"/>
    <s v="NA"/>
    <x v="0"/>
    <s v="NA"/>
    <x v="0"/>
    <n v="8.6999999999999993"/>
    <n v="6.848535E-2"/>
    <n v="6.9626900000000005E-2"/>
    <n v="7.0323170000000004E-2"/>
    <n v="5508.4049999999997"/>
    <x v="0"/>
    <x v="0"/>
    <n v="1.0676631000000001"/>
    <n v="5508.4049999999997"/>
  </r>
  <r>
    <x v="0"/>
    <s v="P27215886"/>
    <x v="0"/>
    <x v="21"/>
    <x v="21"/>
    <x v="21"/>
    <x v="3"/>
    <x v="0"/>
    <x v="3"/>
    <x v="0"/>
    <n v="783"/>
    <d v="1985-04-20T00:00:00"/>
    <d v="2000-04-20T00:00:00"/>
    <n v="15"/>
    <n v="60"/>
    <x v="0"/>
    <s v="NA"/>
    <x v="0"/>
    <s v="NA"/>
    <x v="0"/>
    <n v="8.6999999999999993"/>
    <n v="6.8640426000000004E-2"/>
    <n v="6.9636740000000003E-2"/>
    <n v="7.0333110000000004E-2"/>
    <n v="5508.4049999999997"/>
    <x v="0"/>
    <x v="0"/>
    <n v="1.0676631000000001"/>
    <n v="5508.4049999999997"/>
  </r>
  <r>
    <x v="0"/>
    <s v="P27215886"/>
    <x v="0"/>
    <x v="22"/>
    <x v="22"/>
    <x v="22"/>
    <x v="3"/>
    <x v="0"/>
    <x v="3"/>
    <x v="0"/>
    <n v="783"/>
    <d v="1985-04-20T00:00:00"/>
    <d v="2000-04-20T00:00:00"/>
    <n v="15"/>
    <n v="60"/>
    <x v="0"/>
    <s v="NA"/>
    <x v="0"/>
    <s v="NA"/>
    <x v="0"/>
    <n v="8.6999999999999993"/>
    <n v="6.8384459999999994E-2"/>
    <n v="6.9880289999999998E-2"/>
    <n v="7.0579089999999997E-2"/>
    <n v="5508.4049999999997"/>
    <x v="0"/>
    <x v="0"/>
    <n v="1.0676631000000001"/>
    <n v="5508.4049999999997"/>
  </r>
  <r>
    <x v="0"/>
    <s v="P27244784"/>
    <x v="0"/>
    <x v="0"/>
    <x v="0"/>
    <x v="0"/>
    <x v="0"/>
    <x v="0"/>
    <x v="2"/>
    <x v="2"/>
    <n v="1641.24"/>
    <d v="1985-12-09T00:00:00"/>
    <d v="2025-01-01T00:00:00"/>
    <n v="47"/>
    <n v="28"/>
    <x v="1"/>
    <s v="31"/>
    <x v="1"/>
    <s v="31"/>
    <x v="0"/>
    <n v="5.82"/>
    <n v="31988.916000000001"/>
    <n v="32635.986000000001"/>
    <n v="32962.347999999998"/>
    <n v="36969.292999999998"/>
    <x v="0"/>
    <x v="0"/>
    <n v="1.1215613"/>
    <n v="11332.762000000001"/>
  </r>
  <r>
    <x v="0"/>
    <s v="P27244784"/>
    <x v="0"/>
    <x v="1"/>
    <x v="1"/>
    <x v="1"/>
    <x v="1"/>
    <x v="0"/>
    <x v="2"/>
    <x v="2"/>
    <n v="1641.24"/>
    <d v="1985-12-09T00:00:00"/>
    <d v="2025-01-01T00:00:00"/>
    <n v="47"/>
    <n v="28"/>
    <x v="1"/>
    <s v="31"/>
    <x v="1"/>
    <s v="31"/>
    <x v="0"/>
    <n v="5.82"/>
    <n v="31988.916000000001"/>
    <n v="32635.986000000001"/>
    <n v="32962.347999999998"/>
    <n v="36969.292999999998"/>
    <x v="0"/>
    <x v="0"/>
    <n v="1.1215613"/>
    <n v="11332.762000000001"/>
  </r>
  <r>
    <x v="0"/>
    <s v="P27244784"/>
    <x v="0"/>
    <x v="2"/>
    <x v="2"/>
    <x v="2"/>
    <x v="2"/>
    <x v="0"/>
    <x v="2"/>
    <x v="2"/>
    <n v="1641.24"/>
    <d v="1985-12-09T00:00:00"/>
    <d v="2025-01-01T00:00:00"/>
    <n v="47"/>
    <n v="28"/>
    <x v="1"/>
    <s v="31"/>
    <x v="1"/>
    <s v="31"/>
    <x v="0"/>
    <n v="5.82"/>
    <n v="31988.916000000001"/>
    <n v="32635.986000000001"/>
    <n v="32962.347999999998"/>
    <n v="36969.292999999998"/>
    <x v="0"/>
    <x v="0"/>
    <n v="1.1215613"/>
    <n v="11332.762000000001"/>
  </r>
  <r>
    <x v="0"/>
    <s v="P27244784"/>
    <x v="0"/>
    <x v="3"/>
    <x v="3"/>
    <x v="3"/>
    <x v="3"/>
    <x v="0"/>
    <x v="2"/>
    <x v="2"/>
    <n v="1641.24"/>
    <d v="1985-12-09T00:00:00"/>
    <d v="2025-01-01T00:00:00"/>
    <n v="47"/>
    <n v="28"/>
    <x v="1"/>
    <s v="31"/>
    <x v="1"/>
    <s v="31"/>
    <x v="0"/>
    <n v="5.82"/>
    <n v="31988.916000000001"/>
    <n v="32635.986000000001"/>
    <n v="32962.347999999998"/>
    <n v="36969.29"/>
    <x v="0"/>
    <x v="0"/>
    <n v="1.1215613"/>
    <n v="11332.762000000001"/>
  </r>
  <r>
    <x v="0"/>
    <s v="P27244784"/>
    <x v="0"/>
    <x v="4"/>
    <x v="4"/>
    <x v="4"/>
    <x v="3"/>
    <x v="0"/>
    <x v="2"/>
    <x v="2"/>
    <n v="1641.24"/>
    <d v="1985-12-09T00:00:00"/>
    <d v="2025-01-01T00:00:00"/>
    <n v="47"/>
    <n v="28"/>
    <x v="1"/>
    <s v="31"/>
    <x v="1"/>
    <s v="31"/>
    <x v="0"/>
    <n v="5.82"/>
    <n v="31988.916000000001"/>
    <n v="32635.986000000001"/>
    <n v="32962.347999999998"/>
    <n v="36969.29"/>
    <x v="0"/>
    <x v="0"/>
    <n v="1.1215613"/>
    <n v="11332.762000000001"/>
  </r>
  <r>
    <x v="0"/>
    <s v="P27244784"/>
    <x v="0"/>
    <x v="5"/>
    <x v="5"/>
    <x v="5"/>
    <x v="3"/>
    <x v="0"/>
    <x v="2"/>
    <x v="2"/>
    <n v="1641.24"/>
    <d v="1985-12-09T00:00:00"/>
    <d v="2025-01-01T00:00:00"/>
    <n v="47"/>
    <n v="28"/>
    <x v="1"/>
    <s v="31"/>
    <x v="1"/>
    <s v="31"/>
    <x v="0"/>
    <n v="5.82"/>
    <n v="31997.263999999999"/>
    <n v="32636.518"/>
    <n v="32962.883000000002"/>
    <n v="36969.894999999997"/>
    <x v="0"/>
    <x v="0"/>
    <n v="1.1215613"/>
    <n v="11332.762000000001"/>
  </r>
  <r>
    <x v="0"/>
    <s v="P27244784"/>
    <x v="0"/>
    <x v="6"/>
    <x v="6"/>
    <x v="6"/>
    <x v="3"/>
    <x v="0"/>
    <x v="2"/>
    <x v="2"/>
    <n v="1641.24"/>
    <d v="1985-12-09T00:00:00"/>
    <d v="2025-01-01T00:00:00"/>
    <n v="47"/>
    <n v="28"/>
    <x v="1"/>
    <s v="31"/>
    <x v="1"/>
    <s v="31"/>
    <x v="0"/>
    <n v="5.82"/>
    <n v="29605.805"/>
    <n v="30197.263999999999"/>
    <n v="30499.236000000001"/>
    <n v="34206.76"/>
    <x v="0"/>
    <x v="0"/>
    <n v="1.1215613"/>
    <n v="11332.762000000001"/>
  </r>
  <r>
    <x v="0"/>
    <s v="P27244784"/>
    <x v="0"/>
    <x v="7"/>
    <x v="7"/>
    <x v="7"/>
    <x v="3"/>
    <x v="0"/>
    <x v="2"/>
    <x v="2"/>
    <n v="1641.24"/>
    <d v="1985-12-09T00:00:00"/>
    <d v="2025-01-01T00:00:00"/>
    <n v="47"/>
    <n v="28"/>
    <x v="1"/>
    <s v="31"/>
    <x v="1"/>
    <s v="31"/>
    <x v="0"/>
    <n v="5.82"/>
    <n v="29753.465"/>
    <n v="30343.224999999999"/>
    <n v="30646.655999999999"/>
    <n v="34372.1"/>
    <x v="0"/>
    <x v="0"/>
    <n v="1.1215613"/>
    <n v="11332.762000000001"/>
  </r>
  <r>
    <x v="0"/>
    <s v="P27244784"/>
    <x v="0"/>
    <x v="8"/>
    <x v="8"/>
    <x v="8"/>
    <x v="2"/>
    <x v="1"/>
    <x v="2"/>
    <x v="2"/>
    <n v="1641.24"/>
    <d v="1985-12-09T00:00:00"/>
    <d v="2025-02-01T00:00:00"/>
    <n v="47"/>
    <n v="28"/>
    <x v="1"/>
    <s v="31"/>
    <x v="1"/>
    <s v="31"/>
    <x v="0"/>
    <n v="5.82"/>
    <n v="29753.465"/>
    <n v="30343.224999999999"/>
    <n v="30646.655999999999"/>
    <n v="34372.1"/>
    <x v="0"/>
    <x v="0"/>
    <n v="1.1215613"/>
    <n v="11332.762000000001"/>
  </r>
  <r>
    <x v="0"/>
    <s v="P27244784"/>
    <x v="0"/>
    <x v="9"/>
    <x v="9"/>
    <x v="9"/>
    <x v="3"/>
    <x v="1"/>
    <x v="2"/>
    <x v="2"/>
    <n v="1641.24"/>
    <d v="1985-12-09T00:00:00"/>
    <d v="2025-02-01T00:00:00"/>
    <n v="47"/>
    <n v="28"/>
    <x v="1"/>
    <s v="31"/>
    <x v="1"/>
    <s v="31"/>
    <x v="0"/>
    <n v="5.82"/>
    <n v="29753.465"/>
    <n v="30343.224999999999"/>
    <n v="30646.655999999999"/>
    <n v="34372.1"/>
    <x v="0"/>
    <x v="0"/>
    <n v="1.1215613"/>
    <n v="11332.762000000001"/>
  </r>
  <r>
    <x v="0"/>
    <s v="P27244784"/>
    <x v="0"/>
    <x v="10"/>
    <x v="10"/>
    <x v="10"/>
    <x v="3"/>
    <x v="1"/>
    <x v="2"/>
    <x v="2"/>
    <n v="1641.24"/>
    <d v="1985-12-09T00:00:00"/>
    <d v="2025-02-01T00:00:00"/>
    <n v="47"/>
    <n v="28"/>
    <x v="1"/>
    <s v="31"/>
    <x v="1"/>
    <s v="31"/>
    <x v="0"/>
    <n v="5.82"/>
    <n v="29759.275000000001"/>
    <n v="30349.032999999999"/>
    <n v="30652.523000000001"/>
    <n v="34378.684000000001"/>
    <x v="0"/>
    <x v="0"/>
    <n v="1.1215613"/>
    <n v="11332.762000000001"/>
  </r>
  <r>
    <x v="0"/>
    <s v="P27244784"/>
    <x v="0"/>
    <x v="11"/>
    <x v="11"/>
    <x v="11"/>
    <x v="3"/>
    <x v="1"/>
    <x v="2"/>
    <x v="2"/>
    <n v="1641.24"/>
    <d v="1985-12-09T00:00:00"/>
    <d v="2025-02-01T00:00:00"/>
    <n v="47"/>
    <n v="28"/>
    <x v="1"/>
    <s v="31"/>
    <x v="1"/>
    <s v="31"/>
    <x v="0"/>
    <n v="5.82"/>
    <n v="29565.84"/>
    <n v="30151.763999999999"/>
    <n v="30453.280999999999"/>
    <n v="34155.222999999998"/>
    <x v="0"/>
    <x v="0"/>
    <n v="1.1215613"/>
    <n v="11332.762000000001"/>
  </r>
  <r>
    <x v="0"/>
    <s v="P27244784"/>
    <x v="0"/>
    <x v="12"/>
    <x v="12"/>
    <x v="12"/>
    <x v="3"/>
    <x v="1"/>
    <x v="2"/>
    <x v="2"/>
    <n v="1641.24"/>
    <d v="1985-12-09T00:00:00"/>
    <d v="2025-02-01T00:00:00"/>
    <n v="47"/>
    <n v="28"/>
    <x v="1"/>
    <s v="31"/>
    <x v="1"/>
    <s v="31"/>
    <x v="0"/>
    <n v="5.82"/>
    <n v="29413.463"/>
    <n v="29996.37"/>
    <n v="30296.331999999999"/>
    <n v="33979.19"/>
    <x v="0"/>
    <x v="0"/>
    <n v="1.1215613"/>
    <n v="11332.762000000001"/>
  </r>
  <r>
    <x v="0"/>
    <s v="P27244784"/>
    <x v="0"/>
    <x v="13"/>
    <x v="13"/>
    <x v="13"/>
    <x v="3"/>
    <x v="1"/>
    <x v="2"/>
    <x v="2"/>
    <n v="1641.24"/>
    <d v="1985-12-09T00:00:00"/>
    <d v="2025-02-01T00:00:00"/>
    <n v="47"/>
    <n v="28"/>
    <x v="1"/>
    <s v="31"/>
    <x v="1"/>
    <s v="31"/>
    <x v="0"/>
    <n v="5.82"/>
    <n v="29560.166000000001"/>
    <n v="30138.14"/>
    <n v="30439.521000000001"/>
    <n v="34139.79"/>
    <x v="0"/>
    <x v="0"/>
    <n v="1.1215613"/>
    <n v="11332.762000000001"/>
  </r>
  <r>
    <x v="0"/>
    <s v="P27244784"/>
    <x v="0"/>
    <x v="14"/>
    <x v="14"/>
    <x v="14"/>
    <x v="3"/>
    <x v="1"/>
    <x v="2"/>
    <x v="2"/>
    <n v="1641.24"/>
    <d v="1985-12-09T00:00:00"/>
    <d v="2025-02-01T00:00:00"/>
    <n v="47"/>
    <n v="28"/>
    <x v="1"/>
    <s v="31"/>
    <x v="1"/>
    <s v="31"/>
    <x v="0"/>
    <n v="5.82"/>
    <n v="29560.166000000001"/>
    <n v="30138.14"/>
    <n v="30439.521000000001"/>
    <n v="34139.79"/>
    <x v="0"/>
    <x v="0"/>
    <n v="1.1215613"/>
    <n v="11349.174999999999"/>
  </r>
  <r>
    <x v="0"/>
    <s v="P27244784"/>
    <x v="0"/>
    <x v="15"/>
    <x v="15"/>
    <x v="15"/>
    <x v="3"/>
    <x v="1"/>
    <x v="2"/>
    <x v="2"/>
    <n v="1641.24"/>
    <d v="1985-12-09T00:00:00"/>
    <d v="2025-02-01T00:00:00"/>
    <n v="47"/>
    <n v="28"/>
    <x v="1"/>
    <s v="31"/>
    <x v="1"/>
    <s v="31"/>
    <x v="0"/>
    <n v="5.82"/>
    <n v="29560.166000000001"/>
    <n v="30138.14"/>
    <n v="30439.521000000001"/>
    <n v="34139.79"/>
    <x v="0"/>
    <x v="0"/>
    <n v="1.1215613"/>
    <n v="11349.174999999999"/>
  </r>
  <r>
    <x v="0"/>
    <s v="P27244784"/>
    <x v="0"/>
    <x v="16"/>
    <x v="16"/>
    <x v="16"/>
    <x v="3"/>
    <x v="1"/>
    <x v="2"/>
    <x v="2"/>
    <n v="1641.24"/>
    <d v="1985-12-09T00:00:00"/>
    <d v="2025-02-01T00:00:00"/>
    <n v="47"/>
    <n v="28"/>
    <x v="1"/>
    <s v="31"/>
    <x v="1"/>
    <s v="31"/>
    <x v="0"/>
    <n v="5.82"/>
    <n v="29560.166000000001"/>
    <n v="30138.14"/>
    <n v="30439.521000000001"/>
    <n v="34139.79"/>
    <x v="0"/>
    <x v="0"/>
    <n v="1.1215613"/>
    <n v="11349.174999999999"/>
  </r>
  <r>
    <x v="0"/>
    <s v="P27244784"/>
    <x v="0"/>
    <x v="17"/>
    <x v="17"/>
    <x v="17"/>
    <x v="3"/>
    <x v="1"/>
    <x v="2"/>
    <x v="2"/>
    <n v="1641.24"/>
    <d v="1985-12-09T00:00:00"/>
    <d v="2025-02-01T00:00:00"/>
    <n v="47"/>
    <n v="28"/>
    <x v="1"/>
    <s v="31"/>
    <x v="1"/>
    <s v="31"/>
    <x v="0"/>
    <n v="5.82"/>
    <n v="29560.166000000001"/>
    <n v="30138.14"/>
    <n v="30439.521000000001"/>
    <n v="34139.79"/>
    <x v="0"/>
    <x v="0"/>
    <n v="1.1215613"/>
    <n v="11349.174999999999"/>
  </r>
  <r>
    <x v="0"/>
    <s v="P27244784"/>
    <x v="0"/>
    <x v="18"/>
    <x v="18"/>
    <x v="18"/>
    <x v="2"/>
    <x v="1"/>
    <x v="2"/>
    <x v="2"/>
    <n v="1641.24"/>
    <d v="1985-12-09T00:00:00"/>
    <d v="2025-02-01T00:00:00"/>
    <n v="47"/>
    <n v="28"/>
    <x v="1"/>
    <s v="31"/>
    <x v="1"/>
    <s v="31"/>
    <x v="0"/>
    <n v="5.82"/>
    <n v="29560.166000000001"/>
    <n v="30138.14"/>
    <n v="30439.521000000001"/>
    <n v="34139.79"/>
    <x v="0"/>
    <x v="0"/>
    <n v="1.1215613"/>
    <n v="11349.174999999999"/>
  </r>
  <r>
    <x v="0"/>
    <s v="P27244784"/>
    <x v="0"/>
    <x v="19"/>
    <x v="19"/>
    <x v="19"/>
    <x v="4"/>
    <x v="1"/>
    <x v="2"/>
    <x v="2"/>
    <n v="1641.24"/>
    <d v="1985-12-09T00:00:00"/>
    <d v="2025-02-01T00:00:00"/>
    <n v="47"/>
    <n v="28"/>
    <x v="1"/>
    <s v="31"/>
    <x v="1"/>
    <s v="31"/>
    <x v="0"/>
    <n v="5.82"/>
    <n v="29560.166000000001"/>
    <n v="30138.14"/>
    <n v="30439.521000000001"/>
    <n v="34139.79"/>
    <x v="0"/>
    <x v="0"/>
    <n v="1.1215613"/>
    <n v="11349.174999999999"/>
  </r>
  <r>
    <x v="0"/>
    <s v="P27244784"/>
    <x v="0"/>
    <x v="20"/>
    <x v="20"/>
    <x v="20"/>
    <x v="5"/>
    <x v="1"/>
    <x v="2"/>
    <x v="2"/>
    <n v="1641.24"/>
    <d v="1985-12-09T00:00:00"/>
    <d v="2025-02-01T00:00:00"/>
    <n v="47"/>
    <n v="28"/>
    <x v="1"/>
    <s v="31"/>
    <x v="1"/>
    <s v="31"/>
    <x v="0"/>
    <n v="5.82"/>
    <n v="29560.166000000001"/>
    <n v="30138.14"/>
    <n v="30439.521000000001"/>
    <n v="34139.79"/>
    <x v="0"/>
    <x v="0"/>
    <n v="1.1215613"/>
    <n v="11349.174999999999"/>
  </r>
  <r>
    <x v="0"/>
    <s v="P27244784"/>
    <x v="0"/>
    <x v="21"/>
    <x v="21"/>
    <x v="21"/>
    <x v="3"/>
    <x v="1"/>
    <x v="2"/>
    <x v="2"/>
    <n v="1641.24"/>
    <d v="1985-12-09T00:00:00"/>
    <d v="2025-02-01T00:00:00"/>
    <n v="47"/>
    <n v="28"/>
    <x v="1"/>
    <s v="31"/>
    <x v="1"/>
    <s v="31"/>
    <x v="0"/>
    <n v="5.82"/>
    <n v="29631.116999999998"/>
    <n v="30148.07"/>
    <n v="30449.55"/>
    <n v="34151.035000000003"/>
    <x v="0"/>
    <x v="0"/>
    <n v="1.1215613"/>
    <n v="11349.174999999999"/>
  </r>
  <r>
    <x v="0"/>
    <s v="P27244784"/>
    <x v="0"/>
    <x v="22"/>
    <x v="22"/>
    <x v="22"/>
    <x v="3"/>
    <x v="1"/>
    <x v="2"/>
    <x v="2"/>
    <n v="1641.24"/>
    <d v="1985-12-09T00:00:00"/>
    <d v="2025-02-01T00:00:00"/>
    <n v="47"/>
    <n v="28"/>
    <x v="1"/>
    <s v="31"/>
    <x v="1"/>
    <s v="31"/>
    <x v="0"/>
    <n v="5.82"/>
    <n v="29484.063999999998"/>
    <n v="30279.393"/>
    <n v="30582.186000000002"/>
    <n v="34299.796999999999"/>
    <x v="0"/>
    <x v="0"/>
    <n v="1.1215613"/>
    <n v="11349.174999999999"/>
  </r>
  <r>
    <x v="0"/>
    <s v="P27336042"/>
    <x v="0"/>
    <x v="0"/>
    <x v="0"/>
    <x v="0"/>
    <x v="0"/>
    <x v="0"/>
    <x v="0"/>
    <x v="0"/>
    <n v="1131.9000000000001"/>
    <d v="1986-04-17T00:00:00"/>
    <d v="2021-04-17T00:00:00"/>
    <n v="35"/>
    <n v="40"/>
    <x v="1"/>
    <s v="NA"/>
    <x v="0"/>
    <s v="NA"/>
    <x v="0"/>
    <n v="5.39"/>
    <n v="12738.745999999999"/>
    <n v="13000.162"/>
    <n v="13130.164000000001"/>
    <n v="14488.083000000001"/>
    <x v="0"/>
    <x v="0"/>
    <n v="1.1034199"/>
    <n v="7764.8339999999998"/>
  </r>
  <r>
    <x v="0"/>
    <s v="P27336042"/>
    <x v="0"/>
    <x v="1"/>
    <x v="1"/>
    <x v="1"/>
    <x v="1"/>
    <x v="0"/>
    <x v="0"/>
    <x v="0"/>
    <n v="1131.9000000000001"/>
    <d v="1986-04-17T00:00:00"/>
    <d v="2021-04-17T00:00:00"/>
    <n v="35"/>
    <n v="40"/>
    <x v="1"/>
    <s v="NA"/>
    <x v="0"/>
    <s v="NA"/>
    <x v="0"/>
    <n v="5.39"/>
    <n v="12738.745999999999"/>
    <n v="13000.162"/>
    <n v="13130.164000000001"/>
    <n v="14488.083000000001"/>
    <x v="0"/>
    <x v="0"/>
    <n v="1.1034199"/>
    <n v="7764.8339999999998"/>
  </r>
  <r>
    <x v="0"/>
    <s v="P27336042"/>
    <x v="0"/>
    <x v="2"/>
    <x v="2"/>
    <x v="2"/>
    <x v="2"/>
    <x v="0"/>
    <x v="0"/>
    <x v="0"/>
    <n v="1131.9000000000001"/>
    <d v="1986-04-17T00:00:00"/>
    <d v="2021-04-17T00:00:00"/>
    <n v="35"/>
    <n v="40"/>
    <x v="1"/>
    <s v="NA"/>
    <x v="0"/>
    <s v="NA"/>
    <x v="0"/>
    <n v="5.39"/>
    <n v="12738.745999999999"/>
    <n v="13000.162"/>
    <n v="13130.164000000001"/>
    <n v="14488.083000000001"/>
    <x v="0"/>
    <x v="0"/>
    <n v="1.1034199"/>
    <n v="7764.8339999999998"/>
  </r>
  <r>
    <x v="0"/>
    <s v="P27336042"/>
    <x v="0"/>
    <x v="3"/>
    <x v="3"/>
    <x v="3"/>
    <x v="3"/>
    <x v="0"/>
    <x v="0"/>
    <x v="0"/>
    <n v="1131.9000000000001"/>
    <d v="1986-04-17T00:00:00"/>
    <d v="2021-04-17T00:00:00"/>
    <n v="35"/>
    <n v="40"/>
    <x v="1"/>
    <s v="NA"/>
    <x v="0"/>
    <s v="NA"/>
    <x v="0"/>
    <n v="5.39"/>
    <n v="12738.745999999999"/>
    <n v="13000.162"/>
    <n v="13130.164000000001"/>
    <n v="14488.084000000001"/>
    <x v="0"/>
    <x v="0"/>
    <n v="1.1034199"/>
    <n v="7764.8339999999998"/>
  </r>
  <r>
    <x v="0"/>
    <s v="P27336042"/>
    <x v="0"/>
    <x v="4"/>
    <x v="4"/>
    <x v="4"/>
    <x v="3"/>
    <x v="0"/>
    <x v="0"/>
    <x v="0"/>
    <n v="1131.9000000000001"/>
    <d v="1986-04-17T00:00:00"/>
    <d v="2021-04-17T00:00:00"/>
    <n v="35"/>
    <n v="40"/>
    <x v="1"/>
    <s v="NA"/>
    <x v="0"/>
    <s v="NA"/>
    <x v="0"/>
    <n v="5.39"/>
    <n v="12738.745999999999"/>
    <n v="13000.162"/>
    <n v="13130.164000000001"/>
    <n v="14488.084000000001"/>
    <x v="0"/>
    <x v="0"/>
    <n v="1.1034199"/>
    <n v="7764.8339999999998"/>
  </r>
  <r>
    <x v="0"/>
    <s v="P27336042"/>
    <x v="0"/>
    <x v="5"/>
    <x v="5"/>
    <x v="5"/>
    <x v="3"/>
    <x v="0"/>
    <x v="0"/>
    <x v="0"/>
    <n v="1131.9000000000001"/>
    <d v="1986-04-17T00:00:00"/>
    <d v="2021-04-17T00:00:00"/>
    <n v="35"/>
    <n v="40"/>
    <x v="1"/>
    <s v="NA"/>
    <x v="0"/>
    <s v="NA"/>
    <x v="0"/>
    <n v="5.39"/>
    <n v="12742.07"/>
    <n v="13000.374"/>
    <n v="13130.378000000001"/>
    <n v="14488.319"/>
    <x v="0"/>
    <x v="0"/>
    <n v="1.1034199"/>
    <n v="7764.8339999999998"/>
  </r>
  <r>
    <x v="0"/>
    <s v="P27336042"/>
    <x v="0"/>
    <x v="6"/>
    <x v="6"/>
    <x v="6"/>
    <x v="3"/>
    <x v="0"/>
    <x v="0"/>
    <x v="0"/>
    <n v="1131.9000000000001"/>
    <d v="1986-04-17T00:00:00"/>
    <d v="2021-04-17T00:00:00"/>
    <n v="35"/>
    <n v="40"/>
    <x v="1"/>
    <s v="NA"/>
    <x v="0"/>
    <s v="NA"/>
    <x v="0"/>
    <n v="5.39"/>
    <n v="11788.861999999999"/>
    <n v="12027.843000000001"/>
    <n v="12148.120999999999"/>
    <n v="13404.478999999999"/>
    <x v="0"/>
    <x v="0"/>
    <n v="1.1034199"/>
    <n v="7764.8339999999998"/>
  </r>
  <r>
    <x v="0"/>
    <s v="P27336042"/>
    <x v="0"/>
    <x v="7"/>
    <x v="7"/>
    <x v="7"/>
    <x v="3"/>
    <x v="0"/>
    <x v="0"/>
    <x v="0"/>
    <n v="1131.9000000000001"/>
    <d v="1986-04-17T00:00:00"/>
    <d v="2021-04-17T00:00:00"/>
    <n v="35"/>
    <n v="40"/>
    <x v="1"/>
    <s v="NA"/>
    <x v="0"/>
    <s v="NA"/>
    <x v="0"/>
    <n v="5.39"/>
    <n v="11847.66"/>
    <n v="12085.98"/>
    <n v="12206.84"/>
    <n v="13469.270500000001"/>
    <x v="0"/>
    <x v="0"/>
    <n v="1.1034199"/>
    <n v="7764.8339999999998"/>
  </r>
  <r>
    <x v="0"/>
    <s v="P27336042"/>
    <x v="0"/>
    <x v="8"/>
    <x v="8"/>
    <x v="8"/>
    <x v="2"/>
    <x v="0"/>
    <x v="0"/>
    <x v="0"/>
    <n v="1131.9000000000001"/>
    <d v="1986-04-17T00:00:00"/>
    <d v="2021-04-17T00:00:00"/>
    <n v="35"/>
    <n v="40"/>
    <x v="1"/>
    <s v="NA"/>
    <x v="0"/>
    <s v="NA"/>
    <x v="0"/>
    <n v="5.39"/>
    <n v="11847.66"/>
    <n v="12085.98"/>
    <n v="12206.84"/>
    <n v="13469.270500000001"/>
    <x v="0"/>
    <x v="0"/>
    <n v="1.1034199"/>
    <n v="7764.8339999999998"/>
  </r>
  <r>
    <x v="0"/>
    <s v="P27336042"/>
    <x v="0"/>
    <x v="9"/>
    <x v="9"/>
    <x v="9"/>
    <x v="3"/>
    <x v="0"/>
    <x v="0"/>
    <x v="0"/>
    <n v="1131.9000000000001"/>
    <d v="1986-04-17T00:00:00"/>
    <d v="2021-04-17T00:00:00"/>
    <n v="35"/>
    <n v="40"/>
    <x v="1"/>
    <s v="NA"/>
    <x v="0"/>
    <s v="NA"/>
    <x v="0"/>
    <n v="5.39"/>
    <n v="11847.66"/>
    <n v="12085.98"/>
    <n v="12206.84"/>
    <n v="13469.270500000001"/>
    <x v="0"/>
    <x v="0"/>
    <n v="1.1034199"/>
    <n v="7764.8339999999998"/>
  </r>
  <r>
    <x v="0"/>
    <s v="P27336042"/>
    <x v="0"/>
    <x v="10"/>
    <x v="10"/>
    <x v="10"/>
    <x v="3"/>
    <x v="0"/>
    <x v="0"/>
    <x v="0"/>
    <n v="1131.9000000000001"/>
    <d v="1986-04-17T00:00:00"/>
    <d v="2021-04-17T00:00:00"/>
    <n v="35"/>
    <n v="40"/>
    <x v="1"/>
    <s v="NA"/>
    <x v="0"/>
    <s v="NA"/>
    <x v="0"/>
    <n v="5.39"/>
    <n v="11847.66"/>
    <n v="12085.98"/>
    <n v="12206.84"/>
    <n v="13469.270500000001"/>
    <x v="0"/>
    <x v="0"/>
    <n v="1.1034199"/>
    <n v="7764.8339999999998"/>
  </r>
  <r>
    <x v="0"/>
    <s v="P27336042"/>
    <x v="0"/>
    <x v="11"/>
    <x v="11"/>
    <x v="11"/>
    <x v="3"/>
    <x v="0"/>
    <x v="0"/>
    <x v="0"/>
    <n v="1131.9000000000001"/>
    <d v="1986-04-17T00:00:00"/>
    <d v="2021-04-17T00:00:00"/>
    <n v="35"/>
    <n v="40"/>
    <x v="1"/>
    <s v="NA"/>
    <x v="0"/>
    <s v="NA"/>
    <x v="0"/>
    <n v="5.39"/>
    <n v="11770.65"/>
    <n v="12007.422"/>
    <n v="12127.495999999999"/>
    <n v="13381.721"/>
    <x v="0"/>
    <x v="0"/>
    <n v="1.1034199"/>
    <n v="7764.8339999999998"/>
  </r>
  <r>
    <x v="0"/>
    <s v="P27336042"/>
    <x v="0"/>
    <x v="12"/>
    <x v="12"/>
    <x v="12"/>
    <x v="3"/>
    <x v="0"/>
    <x v="0"/>
    <x v="0"/>
    <n v="1131.9000000000001"/>
    <d v="1986-04-17T00:00:00"/>
    <d v="2021-04-17T00:00:00"/>
    <n v="35"/>
    <n v="40"/>
    <x v="1"/>
    <s v="NA"/>
    <x v="0"/>
    <s v="NA"/>
    <x v="0"/>
    <n v="5.39"/>
    <n v="11629.726000000001"/>
    <n v="11863.663"/>
    <n v="11982.3"/>
    <n v="13221.508"/>
    <x v="0"/>
    <x v="0"/>
    <n v="1.1034199"/>
    <n v="7764.8339999999998"/>
  </r>
  <r>
    <x v="0"/>
    <s v="P27336042"/>
    <x v="0"/>
    <x v="13"/>
    <x v="13"/>
    <x v="13"/>
    <x v="3"/>
    <x v="0"/>
    <x v="0"/>
    <x v="0"/>
    <n v="1131.9000000000001"/>
    <d v="1986-04-17T00:00:00"/>
    <d v="2021-04-17T00:00:00"/>
    <n v="35"/>
    <n v="40"/>
    <x v="1"/>
    <s v="NA"/>
    <x v="0"/>
    <s v="NA"/>
    <x v="0"/>
    <n v="5.39"/>
    <n v="11687.729499999999"/>
    <n v="11919.734"/>
    <n v="12038.932000000001"/>
    <n v="13283.995999999999"/>
    <x v="0"/>
    <x v="0"/>
    <n v="1.1034199"/>
    <n v="7764.8339999999998"/>
  </r>
  <r>
    <x v="0"/>
    <s v="P27336042"/>
    <x v="0"/>
    <x v="14"/>
    <x v="14"/>
    <x v="14"/>
    <x v="3"/>
    <x v="0"/>
    <x v="0"/>
    <x v="0"/>
    <n v="1131.9000000000001"/>
    <d v="1986-04-17T00:00:00"/>
    <d v="2021-04-17T00:00:00"/>
    <n v="35"/>
    <n v="40"/>
    <x v="1"/>
    <s v="NA"/>
    <x v="0"/>
    <s v="NA"/>
    <x v="0"/>
    <n v="5.39"/>
    <n v="11687.729499999999"/>
    <n v="11919.734"/>
    <n v="12038.932000000001"/>
    <n v="13283.995999999999"/>
    <x v="0"/>
    <x v="0"/>
    <n v="1.1034199"/>
    <n v="7776.1532999999999"/>
  </r>
  <r>
    <x v="0"/>
    <s v="P27336042"/>
    <x v="0"/>
    <x v="15"/>
    <x v="15"/>
    <x v="15"/>
    <x v="3"/>
    <x v="0"/>
    <x v="0"/>
    <x v="0"/>
    <n v="1131.9000000000001"/>
    <d v="1986-04-17T00:00:00"/>
    <d v="2021-04-17T00:00:00"/>
    <n v="35"/>
    <n v="40"/>
    <x v="1"/>
    <s v="NA"/>
    <x v="0"/>
    <s v="NA"/>
    <x v="0"/>
    <n v="5.39"/>
    <n v="11687.729499999999"/>
    <n v="11919.734"/>
    <n v="12038.932000000001"/>
    <n v="13283.995999999999"/>
    <x v="0"/>
    <x v="0"/>
    <n v="1.1034199"/>
    <n v="7776.1532999999999"/>
  </r>
  <r>
    <x v="0"/>
    <s v="P27336042"/>
    <x v="0"/>
    <x v="16"/>
    <x v="16"/>
    <x v="16"/>
    <x v="3"/>
    <x v="0"/>
    <x v="0"/>
    <x v="0"/>
    <n v="1131.9000000000001"/>
    <d v="1986-04-17T00:00:00"/>
    <d v="2021-04-17T00:00:00"/>
    <n v="35"/>
    <n v="40"/>
    <x v="1"/>
    <s v="NA"/>
    <x v="0"/>
    <s v="NA"/>
    <x v="0"/>
    <n v="5.39"/>
    <n v="11687.729499999999"/>
    <n v="11919.734"/>
    <n v="12038.932000000001"/>
    <n v="13283.995999999999"/>
    <x v="0"/>
    <x v="0"/>
    <n v="1.1034199"/>
    <n v="7776.1532999999999"/>
  </r>
  <r>
    <x v="0"/>
    <s v="P27336042"/>
    <x v="0"/>
    <x v="17"/>
    <x v="17"/>
    <x v="17"/>
    <x v="3"/>
    <x v="0"/>
    <x v="0"/>
    <x v="0"/>
    <n v="1131.9000000000001"/>
    <d v="1986-04-17T00:00:00"/>
    <d v="2021-04-17T00:00:00"/>
    <n v="35"/>
    <n v="40"/>
    <x v="1"/>
    <s v="NA"/>
    <x v="0"/>
    <s v="NA"/>
    <x v="0"/>
    <n v="5.39"/>
    <n v="11687.729499999999"/>
    <n v="11919.734"/>
    <n v="12038.932000000001"/>
    <n v="13283.995999999999"/>
    <x v="0"/>
    <x v="0"/>
    <n v="1.1034199"/>
    <n v="7776.1532999999999"/>
  </r>
  <r>
    <x v="0"/>
    <s v="P27336042"/>
    <x v="0"/>
    <x v="18"/>
    <x v="18"/>
    <x v="18"/>
    <x v="2"/>
    <x v="0"/>
    <x v="0"/>
    <x v="0"/>
    <n v="1131.9000000000001"/>
    <d v="1986-04-17T00:00:00"/>
    <d v="2021-04-17T00:00:00"/>
    <n v="35"/>
    <n v="40"/>
    <x v="1"/>
    <s v="NA"/>
    <x v="0"/>
    <s v="NA"/>
    <x v="0"/>
    <n v="5.39"/>
    <n v="11687.729499999999"/>
    <n v="11919.734"/>
    <n v="12038.932000000001"/>
    <n v="13283.995999999999"/>
    <x v="0"/>
    <x v="0"/>
    <n v="1.1034199"/>
    <n v="7776.1532999999999"/>
  </r>
  <r>
    <x v="0"/>
    <s v="P27336042"/>
    <x v="0"/>
    <x v="19"/>
    <x v="19"/>
    <x v="19"/>
    <x v="4"/>
    <x v="0"/>
    <x v="0"/>
    <x v="0"/>
    <n v="1131.9000000000001"/>
    <d v="1986-04-17T00:00:00"/>
    <d v="2021-04-17T00:00:00"/>
    <n v="35"/>
    <n v="40"/>
    <x v="1"/>
    <s v="NA"/>
    <x v="0"/>
    <s v="NA"/>
    <x v="0"/>
    <n v="5.39"/>
    <n v="11687.729499999999"/>
    <n v="11919.734"/>
    <n v="12038.932000000001"/>
    <n v="13283.995999999999"/>
    <x v="0"/>
    <x v="0"/>
    <n v="1.1034199"/>
    <n v="7776.1532999999999"/>
  </r>
  <r>
    <x v="0"/>
    <s v="P27336042"/>
    <x v="0"/>
    <x v="20"/>
    <x v="20"/>
    <x v="20"/>
    <x v="5"/>
    <x v="0"/>
    <x v="0"/>
    <x v="0"/>
    <n v="1131.9000000000001"/>
    <d v="1986-04-17T00:00:00"/>
    <d v="2021-04-17T00:00:00"/>
    <n v="35"/>
    <n v="40"/>
    <x v="1"/>
    <s v="NA"/>
    <x v="0"/>
    <s v="NA"/>
    <x v="0"/>
    <n v="5.39"/>
    <n v="11687.729499999999"/>
    <n v="11919.734"/>
    <n v="12038.932000000001"/>
    <n v="13283.995999999999"/>
    <x v="0"/>
    <x v="0"/>
    <n v="1.1034199"/>
    <n v="7776.1532999999999"/>
  </r>
  <r>
    <x v="0"/>
    <s v="P27336042"/>
    <x v="0"/>
    <x v="21"/>
    <x v="21"/>
    <x v="21"/>
    <x v="3"/>
    <x v="0"/>
    <x v="0"/>
    <x v="0"/>
    <n v="1131.9000000000001"/>
    <d v="1986-04-17T00:00:00"/>
    <d v="2021-04-17T00:00:00"/>
    <n v="35"/>
    <n v="40"/>
    <x v="1"/>
    <s v="NA"/>
    <x v="0"/>
    <s v="NA"/>
    <x v="0"/>
    <n v="5.39"/>
    <n v="11713.498"/>
    <n v="11921.375"/>
    <n v="12040.589"/>
    <n v="13285.824000000001"/>
    <x v="0"/>
    <x v="0"/>
    <n v="1.1034199"/>
    <n v="7776.1532999999999"/>
  </r>
  <r>
    <x v="0"/>
    <s v="P27336042"/>
    <x v="0"/>
    <x v="22"/>
    <x v="22"/>
    <x v="22"/>
    <x v="3"/>
    <x v="0"/>
    <x v="0"/>
    <x v="0"/>
    <n v="1131.9000000000001"/>
    <d v="1986-04-17T00:00:00"/>
    <d v="2021-04-17T00:00:00"/>
    <n v="35"/>
    <n v="40"/>
    <x v="1"/>
    <s v="NA"/>
    <x v="0"/>
    <s v="NA"/>
    <x v="0"/>
    <n v="5.39"/>
    <n v="11655.366"/>
    <n v="11973.304"/>
    <n v="12093.037"/>
    <n v="13343.697"/>
    <x v="0"/>
    <x v="0"/>
    <n v="1.1034199"/>
    <n v="7776.1532999999999"/>
  </r>
  <r>
    <x v="0"/>
    <s v="P27550605"/>
    <x v="0"/>
    <x v="0"/>
    <x v="0"/>
    <x v="0"/>
    <x v="0"/>
    <x v="0"/>
    <x v="0"/>
    <x v="1"/>
    <n v="47.4"/>
    <d v="1996-11-09T00:00:00"/>
    <d v="1999-09-09T00:00:00"/>
    <n v="30"/>
    <n v="45"/>
    <x v="0"/>
    <s v="NA"/>
    <x v="0"/>
    <s v="NA"/>
    <x v="1"/>
    <n v="3.16"/>
    <n v="93.766260000000003"/>
    <n v="97.054410000000004"/>
    <n v="98.024956000000003"/>
    <n v="109.240234"/>
    <x v="0"/>
    <x v="0"/>
    <n v="1.1144125"/>
    <n v="23.681567999999999"/>
  </r>
  <r>
    <x v="0"/>
    <s v="P27550605"/>
    <x v="0"/>
    <x v="1"/>
    <x v="1"/>
    <x v="1"/>
    <x v="1"/>
    <x v="0"/>
    <x v="0"/>
    <x v="1"/>
    <n v="47.4"/>
    <d v="1996-11-09T00:00:00"/>
    <d v="1999-09-09T00:00:00"/>
    <n v="30"/>
    <n v="45"/>
    <x v="0"/>
    <s v="NA"/>
    <x v="0"/>
    <s v="NA"/>
    <x v="1"/>
    <n v="3.16"/>
    <n v="93.766260000000003"/>
    <n v="97.054410000000004"/>
    <n v="98.024956000000003"/>
    <n v="109.240234"/>
    <x v="0"/>
    <x v="0"/>
    <n v="1.1144125"/>
    <n v="23.681567999999999"/>
  </r>
  <r>
    <x v="0"/>
    <s v="P27550605"/>
    <x v="0"/>
    <x v="2"/>
    <x v="2"/>
    <x v="2"/>
    <x v="2"/>
    <x v="0"/>
    <x v="0"/>
    <x v="1"/>
    <n v="47.4"/>
    <d v="1996-11-09T00:00:00"/>
    <d v="1999-09-09T00:00:00"/>
    <n v="30"/>
    <n v="45"/>
    <x v="0"/>
    <s v="NA"/>
    <x v="0"/>
    <s v="NA"/>
    <x v="1"/>
    <n v="3.16"/>
    <n v="93.766260000000003"/>
    <n v="97.054410000000004"/>
    <n v="98.024956000000003"/>
    <n v="109.240234"/>
    <x v="0"/>
    <x v="0"/>
    <n v="1.1144125"/>
    <n v="23.681567999999999"/>
  </r>
  <r>
    <x v="0"/>
    <s v="P27550605"/>
    <x v="0"/>
    <x v="3"/>
    <x v="3"/>
    <x v="3"/>
    <x v="3"/>
    <x v="0"/>
    <x v="0"/>
    <x v="1"/>
    <n v="47.4"/>
    <d v="1996-11-09T00:00:00"/>
    <d v="1999-09-09T00:00:00"/>
    <n v="30"/>
    <n v="45"/>
    <x v="0"/>
    <s v="NA"/>
    <x v="0"/>
    <s v="NA"/>
    <x v="1"/>
    <n v="3.16"/>
    <n v="93.766260000000003"/>
    <n v="97.054410000000004"/>
    <n v="98.024956000000003"/>
    <n v="109.24024"/>
    <x v="0"/>
    <x v="0"/>
    <n v="1.1144125"/>
    <n v="23.681567999999999"/>
  </r>
  <r>
    <x v="0"/>
    <s v="P27550605"/>
    <x v="0"/>
    <x v="4"/>
    <x v="4"/>
    <x v="4"/>
    <x v="3"/>
    <x v="0"/>
    <x v="0"/>
    <x v="1"/>
    <n v="47.4"/>
    <d v="1996-11-09T00:00:00"/>
    <d v="1999-09-09T00:00:00"/>
    <n v="30"/>
    <n v="45"/>
    <x v="0"/>
    <s v="NA"/>
    <x v="0"/>
    <s v="NA"/>
    <x v="1"/>
    <n v="3.16"/>
    <n v="93.766260000000003"/>
    <n v="97.054410000000004"/>
    <n v="98.024956000000003"/>
    <n v="109.24024"/>
    <x v="0"/>
    <x v="0"/>
    <n v="1.1144125"/>
    <n v="23.681567999999999"/>
  </r>
  <r>
    <x v="0"/>
    <s v="P27550605"/>
    <x v="0"/>
    <x v="5"/>
    <x v="5"/>
    <x v="5"/>
    <x v="3"/>
    <x v="0"/>
    <x v="0"/>
    <x v="1"/>
    <n v="47.4"/>
    <d v="1996-11-09T00:00:00"/>
    <d v="1999-09-09T00:00:00"/>
    <n v="30"/>
    <n v="45"/>
    <x v="0"/>
    <s v="NA"/>
    <x v="0"/>
    <s v="NA"/>
    <x v="1"/>
    <n v="3.16"/>
    <n v="93.790726000000006"/>
    <n v="97.055989999999994"/>
    <n v="98.02655"/>
    <n v="109.24202"/>
    <x v="0"/>
    <x v="0"/>
    <n v="1.1144125"/>
    <n v="23.681567999999999"/>
  </r>
  <r>
    <x v="0"/>
    <s v="P27550605"/>
    <x v="0"/>
    <x v="6"/>
    <x v="6"/>
    <x v="6"/>
    <x v="3"/>
    <x v="0"/>
    <x v="0"/>
    <x v="1"/>
    <n v="47.4"/>
    <d v="1996-11-09T00:00:00"/>
    <d v="1999-09-09T00:00:00"/>
    <n v="30"/>
    <n v="45"/>
    <x v="0"/>
    <s v="NA"/>
    <x v="0"/>
    <s v="NA"/>
    <x v="1"/>
    <n v="3.16"/>
    <n v="86.774429999999995"/>
    <n v="89.795429999999996"/>
    <n v="90.693389999999994"/>
    <n v="101.069855"/>
    <x v="0"/>
    <x v="0"/>
    <n v="1.1144125"/>
    <n v="23.681567999999999"/>
  </r>
  <r>
    <x v="0"/>
    <s v="P27550605"/>
    <x v="0"/>
    <x v="7"/>
    <x v="7"/>
    <x v="7"/>
    <x v="3"/>
    <x v="0"/>
    <x v="0"/>
    <x v="1"/>
    <n v="47.4"/>
    <d v="1996-11-09T00:00:00"/>
    <d v="1999-09-09T00:00:00"/>
    <n v="30"/>
    <n v="45"/>
    <x v="0"/>
    <s v="NA"/>
    <x v="0"/>
    <s v="NA"/>
    <x v="1"/>
    <n v="3.16"/>
    <n v="87.207220000000007"/>
    <n v="90.229470000000006"/>
    <n v="91.13176"/>
    <n v="101.55838"/>
    <x v="0"/>
    <x v="0"/>
    <n v="1.1144125"/>
    <n v="23.681567999999999"/>
  </r>
  <r>
    <x v="0"/>
    <s v="P27550605"/>
    <x v="0"/>
    <x v="8"/>
    <x v="8"/>
    <x v="8"/>
    <x v="2"/>
    <x v="0"/>
    <x v="0"/>
    <x v="1"/>
    <n v="47.4"/>
    <d v="1996-11-09T00:00:00"/>
    <d v="1999-09-09T00:00:00"/>
    <n v="30"/>
    <n v="45"/>
    <x v="0"/>
    <s v="NA"/>
    <x v="0"/>
    <s v="NA"/>
    <x v="1"/>
    <n v="3.16"/>
    <n v="87.207220000000007"/>
    <n v="90.229470000000006"/>
    <n v="91.13176"/>
    <n v="101.55838"/>
    <x v="0"/>
    <x v="0"/>
    <n v="1.1144125"/>
    <n v="23.681567999999999"/>
  </r>
  <r>
    <x v="0"/>
    <s v="P27550605"/>
    <x v="0"/>
    <x v="9"/>
    <x v="9"/>
    <x v="9"/>
    <x v="3"/>
    <x v="0"/>
    <x v="0"/>
    <x v="1"/>
    <n v="47.4"/>
    <d v="1996-11-09T00:00:00"/>
    <d v="1999-09-09T00:00:00"/>
    <n v="30"/>
    <n v="45"/>
    <x v="0"/>
    <s v="NA"/>
    <x v="0"/>
    <s v="NA"/>
    <x v="1"/>
    <n v="3.16"/>
    <n v="87.207220000000007"/>
    <n v="90.229470000000006"/>
    <n v="91.13176"/>
    <n v="101.55838"/>
    <x v="0"/>
    <x v="0"/>
    <n v="1.1144125"/>
    <n v="23.681567999999999"/>
  </r>
  <r>
    <x v="0"/>
    <s v="P27550605"/>
    <x v="0"/>
    <x v="10"/>
    <x v="10"/>
    <x v="10"/>
    <x v="3"/>
    <x v="0"/>
    <x v="0"/>
    <x v="1"/>
    <n v="47.4"/>
    <d v="1996-11-09T00:00:00"/>
    <d v="1999-09-09T00:00:00"/>
    <n v="30"/>
    <n v="45"/>
    <x v="0"/>
    <s v="NA"/>
    <x v="0"/>
    <s v="NA"/>
    <x v="1"/>
    <n v="3.16"/>
    <n v="87.207220000000007"/>
    <n v="90.229470000000006"/>
    <n v="91.13176"/>
    <n v="101.55838"/>
    <x v="0"/>
    <x v="0"/>
    <n v="1.1144125"/>
    <n v="23.681567999999999"/>
  </r>
  <r>
    <x v="0"/>
    <s v="P27550605"/>
    <x v="0"/>
    <x v="11"/>
    <x v="11"/>
    <x v="11"/>
    <x v="3"/>
    <x v="0"/>
    <x v="0"/>
    <x v="1"/>
    <n v="47.4"/>
    <d v="1996-11-09T00:00:00"/>
    <d v="1999-09-09T00:00:00"/>
    <n v="30"/>
    <n v="45"/>
    <x v="0"/>
    <s v="NA"/>
    <x v="0"/>
    <s v="NA"/>
    <x v="1"/>
    <n v="3.16"/>
    <n v="86.640379999999993"/>
    <n v="89.642975000000007"/>
    <n v="90.539406"/>
    <n v="100.89825"/>
    <x v="0"/>
    <x v="0"/>
    <n v="1.1144125"/>
    <n v="23.681567999999999"/>
  </r>
  <r>
    <x v="0"/>
    <s v="P27550605"/>
    <x v="0"/>
    <x v="12"/>
    <x v="12"/>
    <x v="12"/>
    <x v="3"/>
    <x v="0"/>
    <x v="0"/>
    <x v="1"/>
    <n v="47.4"/>
    <d v="1996-11-09T00:00:00"/>
    <d v="1999-09-09T00:00:00"/>
    <n v="30"/>
    <n v="45"/>
    <x v="0"/>
    <s v="NA"/>
    <x v="0"/>
    <s v="NA"/>
    <x v="1"/>
    <n v="3.16"/>
    <n v="86.027860000000004"/>
    <n v="89.009230000000002"/>
    <n v="89.899320000000003"/>
    <n v="100.18492999999999"/>
    <x v="0"/>
    <x v="0"/>
    <n v="1.1144125"/>
    <n v="23.681567999999999"/>
  </r>
  <r>
    <x v="0"/>
    <s v="P27550605"/>
    <x v="0"/>
    <x v="13"/>
    <x v="13"/>
    <x v="13"/>
    <x v="3"/>
    <x v="0"/>
    <x v="0"/>
    <x v="1"/>
    <n v="47.4"/>
    <d v="1996-11-09T00:00:00"/>
    <d v="1999-09-09T00:00:00"/>
    <n v="30"/>
    <n v="45"/>
    <x v="0"/>
    <s v="NA"/>
    <x v="0"/>
    <s v="NA"/>
    <x v="1"/>
    <n v="3.16"/>
    <n v="86.45693"/>
    <n v="89.429919999999996"/>
    <n v="90.324209999999994"/>
    <n v="100.65844"/>
    <x v="0"/>
    <x v="0"/>
    <n v="1.1144125"/>
    <n v="23.681567999999999"/>
  </r>
  <r>
    <x v="0"/>
    <s v="P27550605"/>
    <x v="0"/>
    <x v="14"/>
    <x v="14"/>
    <x v="14"/>
    <x v="3"/>
    <x v="0"/>
    <x v="0"/>
    <x v="1"/>
    <n v="47.4"/>
    <d v="1996-11-09T00:00:00"/>
    <d v="1999-09-09T00:00:00"/>
    <n v="30"/>
    <n v="45"/>
    <x v="0"/>
    <s v="NA"/>
    <x v="0"/>
    <s v="NA"/>
    <x v="1"/>
    <n v="3.16"/>
    <n v="86.45693"/>
    <n v="89.429919999999996"/>
    <n v="90.324209999999994"/>
    <n v="100.65844"/>
    <x v="0"/>
    <x v="0"/>
    <n v="1.1144125"/>
    <n v="23.726334000000001"/>
  </r>
  <r>
    <x v="0"/>
    <s v="P27550605"/>
    <x v="0"/>
    <x v="15"/>
    <x v="15"/>
    <x v="15"/>
    <x v="3"/>
    <x v="0"/>
    <x v="0"/>
    <x v="1"/>
    <n v="47.4"/>
    <d v="1996-11-09T00:00:00"/>
    <d v="1999-09-09T00:00:00"/>
    <n v="30"/>
    <n v="45"/>
    <x v="0"/>
    <s v="NA"/>
    <x v="0"/>
    <s v="NA"/>
    <x v="1"/>
    <n v="3.16"/>
    <n v="86.45693"/>
    <n v="89.429919999999996"/>
    <n v="90.324209999999994"/>
    <n v="100.65844"/>
    <x v="0"/>
    <x v="0"/>
    <n v="1.1144125"/>
    <n v="23.726334000000001"/>
  </r>
  <r>
    <x v="0"/>
    <s v="P27550605"/>
    <x v="0"/>
    <x v="16"/>
    <x v="16"/>
    <x v="16"/>
    <x v="3"/>
    <x v="0"/>
    <x v="0"/>
    <x v="1"/>
    <n v="47.4"/>
    <d v="1996-11-09T00:00:00"/>
    <d v="1999-09-09T00:00:00"/>
    <n v="30"/>
    <n v="45"/>
    <x v="0"/>
    <s v="NA"/>
    <x v="0"/>
    <s v="NA"/>
    <x v="1"/>
    <n v="3.16"/>
    <n v="86.45693"/>
    <n v="89.429919999999996"/>
    <n v="90.324209999999994"/>
    <n v="100.65844"/>
    <x v="0"/>
    <x v="0"/>
    <n v="1.1144125"/>
    <n v="23.726334000000001"/>
  </r>
  <r>
    <x v="0"/>
    <s v="P27550605"/>
    <x v="0"/>
    <x v="17"/>
    <x v="17"/>
    <x v="17"/>
    <x v="3"/>
    <x v="0"/>
    <x v="0"/>
    <x v="1"/>
    <n v="47.4"/>
    <d v="1996-11-09T00:00:00"/>
    <d v="1999-09-09T00:00:00"/>
    <n v="30"/>
    <n v="45"/>
    <x v="0"/>
    <s v="NA"/>
    <x v="0"/>
    <s v="NA"/>
    <x v="1"/>
    <n v="3.16"/>
    <n v="86.45693"/>
    <n v="89.429919999999996"/>
    <n v="90.324219999999997"/>
    <n v="100.65844"/>
    <x v="0"/>
    <x v="0"/>
    <n v="1.1144125"/>
    <n v="23.726334000000001"/>
  </r>
  <r>
    <x v="0"/>
    <s v="P27550605"/>
    <x v="0"/>
    <x v="18"/>
    <x v="18"/>
    <x v="18"/>
    <x v="2"/>
    <x v="0"/>
    <x v="0"/>
    <x v="1"/>
    <n v="47.4"/>
    <d v="1996-11-09T00:00:00"/>
    <d v="1999-09-09T00:00:00"/>
    <n v="30"/>
    <n v="45"/>
    <x v="0"/>
    <s v="NA"/>
    <x v="0"/>
    <s v="NA"/>
    <x v="1"/>
    <n v="3.16"/>
    <n v="86.45693"/>
    <n v="89.429919999999996"/>
    <n v="90.324219999999997"/>
    <n v="100.65844"/>
    <x v="0"/>
    <x v="0"/>
    <n v="1.1144125"/>
    <n v="23.726334000000001"/>
  </r>
  <r>
    <x v="0"/>
    <s v="P27550605"/>
    <x v="0"/>
    <x v="19"/>
    <x v="19"/>
    <x v="19"/>
    <x v="4"/>
    <x v="0"/>
    <x v="0"/>
    <x v="1"/>
    <n v="47.4"/>
    <d v="1996-11-09T00:00:00"/>
    <d v="1999-09-09T00:00:00"/>
    <n v="30"/>
    <n v="45"/>
    <x v="0"/>
    <s v="NA"/>
    <x v="0"/>
    <s v="NA"/>
    <x v="1"/>
    <n v="3.16"/>
    <n v="86.45693"/>
    <n v="89.429919999999996"/>
    <n v="90.324219999999997"/>
    <n v="100.65844"/>
    <x v="0"/>
    <x v="0"/>
    <n v="1.1144125"/>
    <n v="23.726334000000001"/>
  </r>
  <r>
    <x v="0"/>
    <s v="P27550605"/>
    <x v="0"/>
    <x v="20"/>
    <x v="20"/>
    <x v="20"/>
    <x v="5"/>
    <x v="0"/>
    <x v="0"/>
    <x v="1"/>
    <n v="47.4"/>
    <d v="1996-11-09T00:00:00"/>
    <d v="1999-09-09T00:00:00"/>
    <n v="30"/>
    <n v="45"/>
    <x v="0"/>
    <s v="NA"/>
    <x v="0"/>
    <s v="NA"/>
    <x v="1"/>
    <n v="3.16"/>
    <n v="86.45693"/>
    <n v="89.429919999999996"/>
    <n v="90.324219999999997"/>
    <n v="100.65844"/>
    <x v="0"/>
    <x v="0"/>
    <n v="1.1144125"/>
    <n v="23.726334000000001"/>
  </r>
  <r>
    <x v="0"/>
    <s v="P27550605"/>
    <x v="0"/>
    <x v="21"/>
    <x v="21"/>
    <x v="21"/>
    <x v="3"/>
    <x v="0"/>
    <x v="0"/>
    <x v="1"/>
    <n v="47.4"/>
    <d v="1996-11-09T00:00:00"/>
    <d v="1999-09-09T00:00:00"/>
    <n v="30"/>
    <n v="45"/>
    <x v="0"/>
    <s v="NA"/>
    <x v="0"/>
    <s v="NA"/>
    <x v="1"/>
    <n v="3.16"/>
    <n v="86.647544999999994"/>
    <n v="89.442229999999995"/>
    <n v="90.336654999999993"/>
    <n v="100.67229500000001"/>
    <x v="0"/>
    <x v="0"/>
    <n v="1.1144125"/>
    <n v="23.726334000000001"/>
  </r>
  <r>
    <x v="0"/>
    <s v="P27550605"/>
    <x v="0"/>
    <x v="22"/>
    <x v="22"/>
    <x v="22"/>
    <x v="3"/>
    <x v="0"/>
    <x v="0"/>
    <x v="1"/>
    <n v="47.4"/>
    <d v="1996-11-09T00:00:00"/>
    <d v="1999-09-09T00:00:00"/>
    <n v="30"/>
    <n v="45"/>
    <x v="0"/>
    <s v="NA"/>
    <x v="0"/>
    <s v="NA"/>
    <x v="1"/>
    <n v="3.16"/>
    <n v="86.217529999999996"/>
    <n v="89.831829999999997"/>
    <n v="90.730149999999995"/>
    <n v="101.11082"/>
    <x v="0"/>
    <x v="0"/>
    <n v="1.1144125"/>
    <n v="23.726334000000001"/>
  </r>
  <r>
    <x v="0"/>
    <s v="P27738213"/>
    <x v="0"/>
    <x v="0"/>
    <x v="0"/>
    <x v="0"/>
    <x v="0"/>
    <x v="0"/>
    <x v="3"/>
    <x v="0"/>
    <n v="63.1"/>
    <d v="1993-05-16T00:00:00"/>
    <d v="2013-05-16T00:00:00"/>
    <n v="20"/>
    <n v="55"/>
    <x v="1"/>
    <s v="NA"/>
    <x v="0"/>
    <s v="NA"/>
    <x v="1"/>
    <n v="6.31"/>
    <n v="52.674500000000002"/>
    <n v="53.588149999999999"/>
    <n v="54.124029999999998"/>
    <n v="367.87299999999999"/>
    <x v="0"/>
    <x v="0"/>
    <n v="1.0879858"/>
    <n v="367.87299999999999"/>
  </r>
  <r>
    <x v="0"/>
    <s v="P27738213"/>
    <x v="0"/>
    <x v="1"/>
    <x v="1"/>
    <x v="1"/>
    <x v="1"/>
    <x v="0"/>
    <x v="3"/>
    <x v="0"/>
    <n v="63.1"/>
    <d v="1993-05-16T00:00:00"/>
    <d v="2013-05-16T00:00:00"/>
    <n v="20"/>
    <n v="55"/>
    <x v="1"/>
    <s v="NA"/>
    <x v="0"/>
    <s v="NA"/>
    <x v="1"/>
    <n v="6.31"/>
    <n v="52.674500000000002"/>
    <n v="53.588149999999999"/>
    <n v="54.124029999999998"/>
    <n v="367.87299999999999"/>
    <x v="0"/>
    <x v="0"/>
    <n v="1.0879858"/>
    <n v="367.87299999999999"/>
  </r>
  <r>
    <x v="0"/>
    <s v="P27738213"/>
    <x v="0"/>
    <x v="2"/>
    <x v="2"/>
    <x v="2"/>
    <x v="2"/>
    <x v="0"/>
    <x v="3"/>
    <x v="0"/>
    <n v="63.1"/>
    <d v="1993-05-16T00:00:00"/>
    <d v="2013-05-16T00:00:00"/>
    <n v="20"/>
    <n v="55"/>
    <x v="1"/>
    <s v="NA"/>
    <x v="0"/>
    <s v="NA"/>
    <x v="1"/>
    <n v="6.31"/>
    <n v="52.674500000000002"/>
    <n v="53.588149999999999"/>
    <n v="54.124029999999998"/>
    <n v="367.87299999999999"/>
    <x v="0"/>
    <x v="0"/>
    <n v="1.0879858"/>
    <n v="367.87299999999999"/>
  </r>
  <r>
    <x v="0"/>
    <s v="P27738213"/>
    <x v="0"/>
    <x v="3"/>
    <x v="3"/>
    <x v="3"/>
    <x v="3"/>
    <x v="0"/>
    <x v="3"/>
    <x v="0"/>
    <n v="63.1"/>
    <d v="1993-05-16T00:00:00"/>
    <d v="2013-05-16T00:00:00"/>
    <n v="20"/>
    <n v="55"/>
    <x v="1"/>
    <s v="NA"/>
    <x v="0"/>
    <s v="NA"/>
    <x v="1"/>
    <n v="6.31"/>
    <n v="52.674500000000002"/>
    <n v="53.588149999999999"/>
    <n v="54.124029999999998"/>
    <n v="367.87299999999999"/>
    <x v="0"/>
    <x v="0"/>
    <n v="1.0879858"/>
    <n v="367.87299999999999"/>
  </r>
  <r>
    <x v="0"/>
    <s v="P27738213"/>
    <x v="0"/>
    <x v="4"/>
    <x v="4"/>
    <x v="4"/>
    <x v="3"/>
    <x v="0"/>
    <x v="3"/>
    <x v="0"/>
    <n v="63.1"/>
    <d v="1993-05-16T00:00:00"/>
    <d v="2013-05-16T00:00:00"/>
    <n v="20"/>
    <n v="55"/>
    <x v="1"/>
    <s v="NA"/>
    <x v="0"/>
    <s v="NA"/>
    <x v="1"/>
    <n v="6.31"/>
    <n v="52.674500000000002"/>
    <n v="53.588149999999999"/>
    <n v="54.124029999999998"/>
    <n v="367.87299999999999"/>
    <x v="0"/>
    <x v="0"/>
    <n v="1.0879858"/>
    <n v="367.87299999999999"/>
  </r>
  <r>
    <x v="0"/>
    <s v="P27738213"/>
    <x v="0"/>
    <x v="5"/>
    <x v="5"/>
    <x v="5"/>
    <x v="3"/>
    <x v="0"/>
    <x v="3"/>
    <x v="0"/>
    <n v="63.1"/>
    <d v="1993-05-16T00:00:00"/>
    <d v="2013-05-16T00:00:00"/>
    <n v="20"/>
    <n v="55"/>
    <x v="1"/>
    <s v="NA"/>
    <x v="0"/>
    <s v="NA"/>
    <x v="1"/>
    <n v="6.31"/>
    <n v="52.711661999999997"/>
    <n v="53.590510000000002"/>
    <n v="54.126415000000001"/>
    <n v="367.87299999999999"/>
    <x v="0"/>
    <x v="0"/>
    <n v="1.0879858"/>
    <n v="367.87299999999999"/>
  </r>
  <r>
    <x v="0"/>
    <s v="P27738213"/>
    <x v="0"/>
    <x v="6"/>
    <x v="6"/>
    <x v="6"/>
    <x v="3"/>
    <x v="0"/>
    <x v="3"/>
    <x v="0"/>
    <n v="63.1"/>
    <d v="1993-05-16T00:00:00"/>
    <d v="2013-05-16T00:00:00"/>
    <n v="20"/>
    <n v="55"/>
    <x v="1"/>
    <s v="NA"/>
    <x v="0"/>
    <s v="NA"/>
    <x v="1"/>
    <n v="6.31"/>
    <n v="48.768414"/>
    <n v="49.581516000000001"/>
    <n v="50.077330000000003"/>
    <n v="367.87299999999999"/>
    <x v="0"/>
    <x v="0"/>
    <n v="1.0879858"/>
    <n v="367.87299999999999"/>
  </r>
  <r>
    <x v="0"/>
    <s v="P27738213"/>
    <x v="0"/>
    <x v="7"/>
    <x v="7"/>
    <x v="7"/>
    <x v="3"/>
    <x v="0"/>
    <x v="3"/>
    <x v="0"/>
    <n v="63.1"/>
    <d v="1993-05-16T00:00:00"/>
    <d v="2013-05-16T00:00:00"/>
    <n v="20"/>
    <n v="55"/>
    <x v="1"/>
    <s v="NA"/>
    <x v="0"/>
    <s v="NA"/>
    <x v="1"/>
    <n v="6.31"/>
    <n v="48.950949999999999"/>
    <n v="49.772846000000001"/>
    <n v="50.270572999999999"/>
    <n v="367.87299999999999"/>
    <x v="0"/>
    <x v="0"/>
    <n v="1.0879858"/>
    <n v="367.87299999999999"/>
  </r>
  <r>
    <x v="0"/>
    <s v="P27738213"/>
    <x v="0"/>
    <x v="8"/>
    <x v="8"/>
    <x v="8"/>
    <x v="2"/>
    <x v="0"/>
    <x v="3"/>
    <x v="0"/>
    <n v="63.1"/>
    <d v="1993-05-16T00:00:00"/>
    <d v="2013-05-16T00:00:00"/>
    <n v="20"/>
    <n v="55"/>
    <x v="1"/>
    <s v="NA"/>
    <x v="0"/>
    <s v="NA"/>
    <x v="1"/>
    <n v="6.31"/>
    <n v="48.950949999999999"/>
    <n v="49.772846000000001"/>
    <n v="50.270572999999999"/>
    <n v="367.87299999999999"/>
    <x v="0"/>
    <x v="0"/>
    <n v="1.0879858"/>
    <n v="367.87299999999999"/>
  </r>
  <r>
    <x v="0"/>
    <s v="P27738213"/>
    <x v="0"/>
    <x v="9"/>
    <x v="9"/>
    <x v="9"/>
    <x v="3"/>
    <x v="0"/>
    <x v="3"/>
    <x v="0"/>
    <n v="63.1"/>
    <d v="1993-05-16T00:00:00"/>
    <d v="2013-05-16T00:00:00"/>
    <n v="20"/>
    <n v="55"/>
    <x v="1"/>
    <s v="NA"/>
    <x v="0"/>
    <s v="NA"/>
    <x v="1"/>
    <n v="6.31"/>
    <n v="48.950949999999999"/>
    <n v="49.772846000000001"/>
    <n v="50.270572999999999"/>
    <n v="367.87299999999999"/>
    <x v="0"/>
    <x v="0"/>
    <n v="1.0879858"/>
    <n v="367.87299999999999"/>
  </r>
  <r>
    <x v="0"/>
    <s v="P27738213"/>
    <x v="0"/>
    <x v="10"/>
    <x v="10"/>
    <x v="10"/>
    <x v="3"/>
    <x v="0"/>
    <x v="3"/>
    <x v="0"/>
    <n v="63.1"/>
    <d v="1993-05-16T00:00:00"/>
    <d v="2013-05-16T00:00:00"/>
    <n v="20"/>
    <n v="55"/>
    <x v="1"/>
    <s v="NA"/>
    <x v="0"/>
    <s v="NA"/>
    <x v="1"/>
    <n v="6.31"/>
    <n v="48.950949999999999"/>
    <n v="49.772846000000001"/>
    <n v="50.270572999999999"/>
    <n v="367.87299999999999"/>
    <x v="0"/>
    <x v="0"/>
    <n v="1.0879858"/>
    <n v="367.87299999999999"/>
  </r>
  <r>
    <x v="0"/>
    <s v="P27738213"/>
    <x v="0"/>
    <x v="11"/>
    <x v="11"/>
    <x v="11"/>
    <x v="3"/>
    <x v="0"/>
    <x v="3"/>
    <x v="0"/>
    <n v="63.1"/>
    <d v="1993-05-16T00:00:00"/>
    <d v="2013-05-16T00:00:00"/>
    <n v="20"/>
    <n v="55"/>
    <x v="1"/>
    <s v="NA"/>
    <x v="0"/>
    <s v="NA"/>
    <x v="1"/>
    <n v="6.31"/>
    <n v="48.632770000000001"/>
    <n v="49.44932"/>
    <n v="49.943812999999999"/>
    <n v="367.87299999999999"/>
    <x v="0"/>
    <x v="0"/>
    <n v="1.0879858"/>
    <n v="367.87299999999999"/>
  </r>
  <r>
    <x v="0"/>
    <s v="P27738213"/>
    <x v="0"/>
    <x v="12"/>
    <x v="12"/>
    <x v="12"/>
    <x v="3"/>
    <x v="0"/>
    <x v="3"/>
    <x v="0"/>
    <n v="63.1"/>
    <d v="1993-05-16T00:00:00"/>
    <d v="2013-05-16T00:00:00"/>
    <n v="20"/>
    <n v="55"/>
    <x v="1"/>
    <s v="NA"/>
    <x v="0"/>
    <s v="NA"/>
    <x v="1"/>
    <n v="6.31"/>
    <n v="47.280155000000001"/>
    <n v="48.073996999999999"/>
    <n v="48.554737000000003"/>
    <n v="367.87299999999999"/>
    <x v="0"/>
    <x v="0"/>
    <n v="1.0879858"/>
    <n v="367.87299999999999"/>
  </r>
  <r>
    <x v="0"/>
    <s v="P27738213"/>
    <x v="0"/>
    <x v="13"/>
    <x v="13"/>
    <x v="13"/>
    <x v="3"/>
    <x v="0"/>
    <x v="3"/>
    <x v="0"/>
    <n v="63.1"/>
    <d v="1993-05-16T00:00:00"/>
    <d v="2013-05-16T00:00:00"/>
    <n v="20"/>
    <n v="55"/>
    <x v="1"/>
    <s v="NA"/>
    <x v="0"/>
    <s v="NA"/>
    <x v="1"/>
    <n v="6.31"/>
    <n v="47.457123000000003"/>
    <n v="48.25488"/>
    <n v="48.737426999999997"/>
    <n v="367.87299999999999"/>
    <x v="0"/>
    <x v="0"/>
    <n v="1.0879858"/>
    <n v="367.87299999999999"/>
  </r>
  <r>
    <x v="0"/>
    <s v="P27738213"/>
    <x v="0"/>
    <x v="14"/>
    <x v="14"/>
    <x v="14"/>
    <x v="3"/>
    <x v="0"/>
    <x v="3"/>
    <x v="0"/>
    <n v="63.1"/>
    <d v="1993-05-16T00:00:00"/>
    <d v="2013-05-16T00:00:00"/>
    <n v="20"/>
    <n v="55"/>
    <x v="1"/>
    <s v="NA"/>
    <x v="0"/>
    <s v="NA"/>
    <x v="1"/>
    <n v="6.31"/>
    <n v="47.457123000000003"/>
    <n v="48.25488"/>
    <n v="48.737426999999997"/>
    <n v="368.50400000000002"/>
    <x v="0"/>
    <x v="0"/>
    <n v="1.0879858"/>
    <n v="368.50400000000002"/>
  </r>
  <r>
    <x v="0"/>
    <s v="P27738213"/>
    <x v="0"/>
    <x v="15"/>
    <x v="15"/>
    <x v="15"/>
    <x v="3"/>
    <x v="0"/>
    <x v="3"/>
    <x v="0"/>
    <n v="63.1"/>
    <d v="1993-05-16T00:00:00"/>
    <d v="2013-05-16T00:00:00"/>
    <n v="20"/>
    <n v="55"/>
    <x v="1"/>
    <s v="NA"/>
    <x v="0"/>
    <s v="NA"/>
    <x v="1"/>
    <n v="6.31"/>
    <n v="47.457123000000003"/>
    <n v="48.25488"/>
    <n v="48.737426999999997"/>
    <n v="368.50400000000002"/>
    <x v="0"/>
    <x v="0"/>
    <n v="1.0879858"/>
    <n v="368.50400000000002"/>
  </r>
  <r>
    <x v="0"/>
    <s v="P27738213"/>
    <x v="0"/>
    <x v="16"/>
    <x v="16"/>
    <x v="16"/>
    <x v="3"/>
    <x v="0"/>
    <x v="3"/>
    <x v="0"/>
    <n v="63.1"/>
    <d v="1993-05-16T00:00:00"/>
    <d v="2013-05-16T00:00:00"/>
    <n v="20"/>
    <n v="55"/>
    <x v="1"/>
    <s v="NA"/>
    <x v="0"/>
    <s v="NA"/>
    <x v="1"/>
    <n v="6.31"/>
    <n v="47.457123000000003"/>
    <n v="48.25488"/>
    <n v="48.737426999999997"/>
    <n v="368.50400000000002"/>
    <x v="0"/>
    <x v="0"/>
    <n v="1.0879858"/>
    <n v="368.50400000000002"/>
  </r>
  <r>
    <x v="0"/>
    <s v="P27738213"/>
    <x v="0"/>
    <x v="17"/>
    <x v="17"/>
    <x v="17"/>
    <x v="3"/>
    <x v="0"/>
    <x v="3"/>
    <x v="0"/>
    <n v="63.1"/>
    <d v="1993-05-16T00:00:00"/>
    <d v="2013-05-16T00:00:00"/>
    <n v="20"/>
    <n v="55"/>
    <x v="1"/>
    <s v="NA"/>
    <x v="0"/>
    <s v="NA"/>
    <x v="1"/>
    <n v="6.31"/>
    <n v="47.457123000000003"/>
    <n v="48.25488"/>
    <n v="48.737426999999997"/>
    <n v="368.50400000000002"/>
    <x v="0"/>
    <x v="0"/>
    <n v="1.0879858"/>
    <n v="368.50400000000002"/>
  </r>
  <r>
    <x v="0"/>
    <s v="P27738213"/>
    <x v="0"/>
    <x v="18"/>
    <x v="18"/>
    <x v="18"/>
    <x v="2"/>
    <x v="0"/>
    <x v="3"/>
    <x v="0"/>
    <n v="63.1"/>
    <d v="1993-05-16T00:00:00"/>
    <d v="2013-05-16T00:00:00"/>
    <n v="20"/>
    <n v="55"/>
    <x v="1"/>
    <s v="NA"/>
    <x v="0"/>
    <s v="NA"/>
    <x v="1"/>
    <n v="6.31"/>
    <n v="47.457123000000003"/>
    <n v="48.25488"/>
    <n v="48.737426999999997"/>
    <n v="368.50400000000002"/>
    <x v="0"/>
    <x v="0"/>
    <n v="1.0879858"/>
    <n v="368.50400000000002"/>
  </r>
  <r>
    <x v="0"/>
    <s v="P27738213"/>
    <x v="0"/>
    <x v="19"/>
    <x v="19"/>
    <x v="19"/>
    <x v="4"/>
    <x v="0"/>
    <x v="3"/>
    <x v="0"/>
    <n v="63.1"/>
    <d v="1993-05-16T00:00:00"/>
    <d v="2013-05-16T00:00:00"/>
    <n v="20"/>
    <n v="55"/>
    <x v="1"/>
    <s v="NA"/>
    <x v="0"/>
    <s v="NA"/>
    <x v="1"/>
    <n v="6.31"/>
    <n v="47.457123000000003"/>
    <n v="48.25488"/>
    <n v="48.737426999999997"/>
    <n v="368.50400000000002"/>
    <x v="0"/>
    <x v="0"/>
    <n v="1.0879858"/>
    <n v="368.50400000000002"/>
  </r>
  <r>
    <x v="0"/>
    <s v="P27738213"/>
    <x v="0"/>
    <x v="20"/>
    <x v="20"/>
    <x v="20"/>
    <x v="5"/>
    <x v="0"/>
    <x v="3"/>
    <x v="0"/>
    <n v="63.1"/>
    <d v="1993-05-16T00:00:00"/>
    <d v="2013-05-16T00:00:00"/>
    <n v="20"/>
    <n v="55"/>
    <x v="1"/>
    <s v="NA"/>
    <x v="0"/>
    <s v="NA"/>
    <x v="1"/>
    <n v="6.31"/>
    <n v="47.457123000000003"/>
    <n v="48.25488"/>
    <n v="48.737426999999997"/>
    <n v="368.50400000000002"/>
    <x v="0"/>
    <x v="0"/>
    <n v="1.0879858"/>
    <n v="368.50400000000002"/>
  </r>
  <r>
    <x v="0"/>
    <s v="P27738213"/>
    <x v="0"/>
    <x v="21"/>
    <x v="21"/>
    <x v="21"/>
    <x v="3"/>
    <x v="0"/>
    <x v="3"/>
    <x v="0"/>
    <n v="63.1"/>
    <d v="1993-05-16T00:00:00"/>
    <d v="2013-05-16T00:00:00"/>
    <n v="20"/>
    <n v="55"/>
    <x v="1"/>
    <s v="NA"/>
    <x v="0"/>
    <s v="NA"/>
    <x v="1"/>
    <n v="6.31"/>
    <n v="47.564587000000003"/>
    <n v="48.261702999999997"/>
    <n v="48.744320000000002"/>
    <n v="368.50400000000002"/>
    <x v="0"/>
    <x v="0"/>
    <n v="1.0879858"/>
    <n v="368.50400000000002"/>
  </r>
  <r>
    <x v="0"/>
    <s v="P27738213"/>
    <x v="0"/>
    <x v="22"/>
    <x v="22"/>
    <x v="22"/>
    <x v="3"/>
    <x v="0"/>
    <x v="3"/>
    <x v="0"/>
    <n v="63.1"/>
    <d v="1993-05-16T00:00:00"/>
    <d v="2013-05-16T00:00:00"/>
    <n v="20"/>
    <n v="55"/>
    <x v="1"/>
    <s v="NA"/>
    <x v="0"/>
    <s v="NA"/>
    <x v="1"/>
    <n v="6.31"/>
    <n v="47.387219999999999"/>
    <n v="48.430492000000001"/>
    <n v="48.9148"/>
    <n v="368.50400000000002"/>
    <x v="0"/>
    <x v="0"/>
    <n v="1.0879858"/>
    <n v="368.50400000000002"/>
  </r>
  <r>
    <x v="0"/>
    <s v="P27861191"/>
    <x v="0"/>
    <x v="0"/>
    <x v="0"/>
    <x v="0"/>
    <x v="0"/>
    <x v="0"/>
    <x v="1"/>
    <x v="2"/>
    <n v="1055.3399999999999"/>
    <d v="1996-12-28T00:00:00"/>
    <d v="2025-01-01T00:00:00"/>
    <n v="41"/>
    <n v="34"/>
    <x v="0"/>
    <s v="37"/>
    <x v="1"/>
    <s v="37"/>
    <x v="0"/>
    <n v="4.29"/>
    <n v="4986.5234"/>
    <n v="5079.4043000000001"/>
    <n v="5130.1986999999999"/>
    <n v="5820.1189999999997"/>
    <x v="0"/>
    <x v="0"/>
    <n v="1.1344822999999999"/>
    <n v="5572.1949999999997"/>
  </r>
  <r>
    <x v="0"/>
    <s v="P27861191"/>
    <x v="0"/>
    <x v="1"/>
    <x v="1"/>
    <x v="1"/>
    <x v="1"/>
    <x v="0"/>
    <x v="1"/>
    <x v="2"/>
    <n v="1055.3399999999999"/>
    <d v="1996-12-28T00:00:00"/>
    <d v="2025-01-01T00:00:00"/>
    <n v="41"/>
    <n v="34"/>
    <x v="0"/>
    <s v="37"/>
    <x v="1"/>
    <s v="37"/>
    <x v="0"/>
    <n v="4.29"/>
    <n v="4986.5234"/>
    <n v="5079.4043000000001"/>
    <n v="5130.1986999999999"/>
    <n v="5820.1189999999997"/>
    <x v="0"/>
    <x v="0"/>
    <n v="1.1344822999999999"/>
    <n v="5572.1949999999997"/>
  </r>
  <r>
    <x v="0"/>
    <s v="P27861191"/>
    <x v="0"/>
    <x v="2"/>
    <x v="2"/>
    <x v="2"/>
    <x v="2"/>
    <x v="0"/>
    <x v="1"/>
    <x v="2"/>
    <n v="1055.3399999999999"/>
    <d v="1996-12-28T00:00:00"/>
    <d v="2025-01-01T00:00:00"/>
    <n v="41"/>
    <n v="34"/>
    <x v="0"/>
    <s v="37"/>
    <x v="1"/>
    <s v="37"/>
    <x v="0"/>
    <n v="4.29"/>
    <n v="4986.5234"/>
    <n v="5079.4043000000001"/>
    <n v="5130.1986999999999"/>
    <n v="5820.1189999999997"/>
    <x v="0"/>
    <x v="0"/>
    <n v="1.1344822999999999"/>
    <n v="5572.1949999999997"/>
  </r>
  <r>
    <x v="0"/>
    <s v="P27861191"/>
    <x v="0"/>
    <x v="3"/>
    <x v="3"/>
    <x v="3"/>
    <x v="3"/>
    <x v="0"/>
    <x v="1"/>
    <x v="2"/>
    <n v="1055.3399999999999"/>
    <d v="1996-12-28T00:00:00"/>
    <d v="2025-01-01T00:00:00"/>
    <n v="41"/>
    <n v="34"/>
    <x v="0"/>
    <s v="37"/>
    <x v="1"/>
    <s v="37"/>
    <x v="0"/>
    <n v="4.29"/>
    <n v="4986.5234"/>
    <n v="5079.4043000000001"/>
    <n v="5130.1980000000003"/>
    <n v="5820.1189999999997"/>
    <x v="0"/>
    <x v="0"/>
    <n v="1.1344822999999999"/>
    <n v="5572.1949999999997"/>
  </r>
  <r>
    <x v="0"/>
    <s v="P27861191"/>
    <x v="0"/>
    <x v="4"/>
    <x v="4"/>
    <x v="4"/>
    <x v="3"/>
    <x v="0"/>
    <x v="1"/>
    <x v="2"/>
    <n v="1055.3399999999999"/>
    <d v="1996-12-28T00:00:00"/>
    <d v="2025-01-01T00:00:00"/>
    <n v="41"/>
    <n v="34"/>
    <x v="0"/>
    <s v="37"/>
    <x v="1"/>
    <s v="37"/>
    <x v="0"/>
    <n v="4.29"/>
    <n v="4986.5234"/>
    <n v="5079.4043000000001"/>
    <n v="5130.1980000000003"/>
    <n v="5820.1189999999997"/>
    <x v="0"/>
    <x v="0"/>
    <n v="1.1344822999999999"/>
    <n v="5572.1949999999997"/>
  </r>
  <r>
    <x v="0"/>
    <s v="P27861191"/>
    <x v="0"/>
    <x v="5"/>
    <x v="5"/>
    <x v="5"/>
    <x v="3"/>
    <x v="0"/>
    <x v="1"/>
    <x v="2"/>
    <n v="1055.3399999999999"/>
    <d v="1996-12-28T00:00:00"/>
    <d v="2025-01-01T00:00:00"/>
    <n v="41"/>
    <n v="34"/>
    <x v="0"/>
    <s v="37"/>
    <x v="1"/>
    <s v="37"/>
    <x v="0"/>
    <n v="4.29"/>
    <n v="4990.0420000000004"/>
    <n v="5079.6283999999996"/>
    <n v="5130.4250000000002"/>
    <n v="5820.3760000000002"/>
    <x v="0"/>
    <x v="0"/>
    <n v="1.1344822999999999"/>
    <n v="5572.1949999999997"/>
  </r>
  <r>
    <x v="0"/>
    <s v="P27861191"/>
    <x v="0"/>
    <x v="6"/>
    <x v="6"/>
    <x v="6"/>
    <x v="3"/>
    <x v="0"/>
    <x v="1"/>
    <x v="2"/>
    <n v="1055.3399999999999"/>
    <d v="1996-12-28T00:00:00"/>
    <d v="2025-01-01T00:00:00"/>
    <n v="41"/>
    <n v="34"/>
    <x v="0"/>
    <s v="37"/>
    <x v="1"/>
    <s v="37"/>
    <x v="0"/>
    <n v="4.29"/>
    <n v="4618.366"/>
    <n v="4701.2669999999998"/>
    <n v="4748.28"/>
    <n v="5572.1949999999997"/>
    <x v="0"/>
    <x v="0"/>
    <n v="1.1344822999999999"/>
    <n v="5572.1949999999997"/>
  </r>
  <r>
    <x v="0"/>
    <s v="P27861191"/>
    <x v="0"/>
    <x v="7"/>
    <x v="7"/>
    <x v="7"/>
    <x v="3"/>
    <x v="0"/>
    <x v="1"/>
    <x v="2"/>
    <n v="1055.3399999999999"/>
    <d v="1996-12-28T00:00:00"/>
    <d v="2025-01-01T00:00:00"/>
    <n v="41"/>
    <n v="34"/>
    <x v="0"/>
    <s v="37"/>
    <x v="1"/>
    <s v="37"/>
    <x v="0"/>
    <n v="4.29"/>
    <n v="4635.6530000000002"/>
    <n v="4719.4087"/>
    <n v="4766.6025"/>
    <n v="5572.1949999999997"/>
    <x v="0"/>
    <x v="0"/>
    <n v="1.1344822999999999"/>
    <n v="5572.1949999999997"/>
  </r>
  <r>
    <x v="0"/>
    <s v="P27861191"/>
    <x v="0"/>
    <x v="8"/>
    <x v="8"/>
    <x v="8"/>
    <x v="2"/>
    <x v="1"/>
    <x v="1"/>
    <x v="2"/>
    <n v="1055.3399999999999"/>
    <d v="1996-12-28T00:00:00"/>
    <d v="2025-02-01T00:00:00"/>
    <n v="41"/>
    <n v="34"/>
    <x v="0"/>
    <s v="37"/>
    <x v="1"/>
    <s v="37"/>
    <x v="0"/>
    <n v="4.29"/>
    <n v="4635.6530000000002"/>
    <n v="4719.4087"/>
    <n v="4766.6025"/>
    <n v="5572.1949999999997"/>
    <x v="0"/>
    <x v="0"/>
    <n v="1.1344822999999999"/>
    <n v="5572.1949999999997"/>
  </r>
  <r>
    <x v="0"/>
    <s v="P27861191"/>
    <x v="0"/>
    <x v="9"/>
    <x v="9"/>
    <x v="9"/>
    <x v="3"/>
    <x v="1"/>
    <x v="1"/>
    <x v="2"/>
    <n v="1055.3399999999999"/>
    <d v="1996-12-28T00:00:00"/>
    <d v="2025-02-01T00:00:00"/>
    <n v="41"/>
    <n v="34"/>
    <x v="0"/>
    <s v="37"/>
    <x v="1"/>
    <s v="37"/>
    <x v="0"/>
    <n v="4.29"/>
    <n v="4635.6530000000002"/>
    <n v="4719.4087"/>
    <n v="4766.6025"/>
    <n v="5572.1949999999997"/>
    <x v="0"/>
    <x v="0"/>
    <n v="1.1344822999999999"/>
    <n v="5572.1949999999997"/>
  </r>
  <r>
    <x v="0"/>
    <s v="P27861191"/>
    <x v="0"/>
    <x v="10"/>
    <x v="10"/>
    <x v="10"/>
    <x v="3"/>
    <x v="1"/>
    <x v="1"/>
    <x v="2"/>
    <n v="1055.3399999999999"/>
    <d v="1996-12-28T00:00:00"/>
    <d v="2025-02-01T00:00:00"/>
    <n v="41"/>
    <n v="34"/>
    <x v="0"/>
    <s v="37"/>
    <x v="1"/>
    <s v="37"/>
    <x v="0"/>
    <n v="4.29"/>
    <n v="4639.9336000000003"/>
    <n v="4723.6904000000004"/>
    <n v="4770.9272000000001"/>
    <n v="5572.1949999999997"/>
    <x v="0"/>
    <x v="0"/>
    <n v="1.1344822999999999"/>
    <n v="5572.1949999999997"/>
  </r>
  <r>
    <x v="0"/>
    <s v="P27861191"/>
    <x v="0"/>
    <x v="11"/>
    <x v="11"/>
    <x v="11"/>
    <x v="3"/>
    <x v="1"/>
    <x v="1"/>
    <x v="2"/>
    <n v="1055.3399999999999"/>
    <d v="1996-12-28T00:00:00"/>
    <d v="2025-02-01T00:00:00"/>
    <n v="41"/>
    <n v="34"/>
    <x v="0"/>
    <s v="37"/>
    <x v="1"/>
    <s v="37"/>
    <x v="0"/>
    <n v="4.29"/>
    <n v="4609.7740000000003"/>
    <n v="4692.9870000000001"/>
    <n v="4739.9165000000003"/>
    <n v="5572.1949999999997"/>
    <x v="0"/>
    <x v="0"/>
    <n v="1.1344822999999999"/>
    <n v="5572.1949999999997"/>
  </r>
  <r>
    <x v="0"/>
    <s v="P27861191"/>
    <x v="0"/>
    <x v="12"/>
    <x v="12"/>
    <x v="12"/>
    <x v="3"/>
    <x v="1"/>
    <x v="1"/>
    <x v="2"/>
    <n v="1055.3399999999999"/>
    <d v="1996-12-28T00:00:00"/>
    <d v="2025-02-01T00:00:00"/>
    <n v="41"/>
    <n v="34"/>
    <x v="0"/>
    <s v="37"/>
    <x v="1"/>
    <s v="37"/>
    <x v="0"/>
    <n v="4.29"/>
    <n v="4595.7449999999999"/>
    <n v="4678.7046"/>
    <n v="4725.4916999999996"/>
    <n v="5572.1949999999997"/>
    <x v="0"/>
    <x v="0"/>
    <n v="1.1344822999999999"/>
    <n v="5572.1949999999997"/>
  </r>
  <r>
    <x v="0"/>
    <s v="P27861191"/>
    <x v="0"/>
    <x v="13"/>
    <x v="13"/>
    <x v="13"/>
    <x v="3"/>
    <x v="1"/>
    <x v="1"/>
    <x v="2"/>
    <n v="1055.3399999999999"/>
    <d v="1996-12-28T00:00:00"/>
    <d v="2025-02-01T00:00:00"/>
    <n v="41"/>
    <n v="34"/>
    <x v="0"/>
    <s v="37"/>
    <x v="1"/>
    <s v="37"/>
    <x v="0"/>
    <n v="4.29"/>
    <n v="4612.9472999999998"/>
    <n v="4696.3086000000003"/>
    <n v="4743.2714999999998"/>
    <n v="5572.1949999999997"/>
    <x v="0"/>
    <x v="0"/>
    <n v="1.1344822999999999"/>
    <n v="5572.1949999999997"/>
  </r>
  <r>
    <x v="0"/>
    <s v="P27861191"/>
    <x v="0"/>
    <x v="14"/>
    <x v="14"/>
    <x v="14"/>
    <x v="3"/>
    <x v="1"/>
    <x v="1"/>
    <x v="2"/>
    <n v="1055.3399999999999"/>
    <d v="1996-12-28T00:00:00"/>
    <d v="2025-02-01T00:00:00"/>
    <n v="41"/>
    <n v="34"/>
    <x v="0"/>
    <s v="37"/>
    <x v="1"/>
    <s v="37"/>
    <x v="0"/>
    <n v="4.29"/>
    <n v="4612.9472999999998"/>
    <n v="4696.3086000000003"/>
    <n v="4743.2714999999998"/>
    <n v="5582.7484999999997"/>
    <x v="0"/>
    <x v="0"/>
    <n v="1.1344822999999999"/>
    <n v="5582.7484999999997"/>
  </r>
  <r>
    <x v="0"/>
    <s v="P27861191"/>
    <x v="0"/>
    <x v="15"/>
    <x v="15"/>
    <x v="15"/>
    <x v="3"/>
    <x v="1"/>
    <x v="1"/>
    <x v="2"/>
    <n v="1055.3399999999999"/>
    <d v="1996-12-28T00:00:00"/>
    <d v="2025-02-01T00:00:00"/>
    <n v="41"/>
    <n v="34"/>
    <x v="0"/>
    <s v="37"/>
    <x v="1"/>
    <s v="37"/>
    <x v="0"/>
    <n v="4.29"/>
    <n v="4612.9472999999998"/>
    <n v="4696.3086000000003"/>
    <n v="4743.2714999999998"/>
    <n v="5582.7484999999997"/>
    <x v="0"/>
    <x v="0"/>
    <n v="1.1344822999999999"/>
    <n v="5582.7484999999997"/>
  </r>
  <r>
    <x v="0"/>
    <s v="P27861191"/>
    <x v="0"/>
    <x v="16"/>
    <x v="16"/>
    <x v="16"/>
    <x v="3"/>
    <x v="1"/>
    <x v="1"/>
    <x v="2"/>
    <n v="1055.3399999999999"/>
    <d v="1996-12-28T00:00:00"/>
    <d v="2025-02-01T00:00:00"/>
    <n v="41"/>
    <n v="34"/>
    <x v="0"/>
    <s v="37"/>
    <x v="1"/>
    <s v="37"/>
    <x v="0"/>
    <n v="4.29"/>
    <n v="4612.9472999999998"/>
    <n v="4696.3086000000003"/>
    <n v="4743.2714999999998"/>
    <n v="5582.7484999999997"/>
    <x v="0"/>
    <x v="0"/>
    <n v="1.1344822999999999"/>
    <n v="5582.7484999999997"/>
  </r>
  <r>
    <x v="0"/>
    <s v="P27861191"/>
    <x v="0"/>
    <x v="17"/>
    <x v="17"/>
    <x v="17"/>
    <x v="3"/>
    <x v="1"/>
    <x v="1"/>
    <x v="2"/>
    <n v="1055.3399999999999"/>
    <d v="1996-12-28T00:00:00"/>
    <d v="2025-02-01T00:00:00"/>
    <n v="41"/>
    <n v="34"/>
    <x v="0"/>
    <s v="37"/>
    <x v="1"/>
    <s v="37"/>
    <x v="0"/>
    <n v="4.29"/>
    <n v="4612.9472999999998"/>
    <n v="4696.3086000000003"/>
    <n v="4743.2719999999999"/>
    <n v="5582.7484999999997"/>
    <x v="0"/>
    <x v="0"/>
    <n v="1.1344822999999999"/>
    <n v="5582.7484999999997"/>
  </r>
  <r>
    <x v="0"/>
    <s v="P27861191"/>
    <x v="0"/>
    <x v="18"/>
    <x v="18"/>
    <x v="18"/>
    <x v="2"/>
    <x v="1"/>
    <x v="1"/>
    <x v="2"/>
    <n v="1055.3399999999999"/>
    <d v="1996-12-28T00:00:00"/>
    <d v="2025-02-01T00:00:00"/>
    <n v="41"/>
    <n v="34"/>
    <x v="0"/>
    <s v="37"/>
    <x v="1"/>
    <s v="37"/>
    <x v="0"/>
    <n v="4.29"/>
    <n v="4612.9472999999998"/>
    <n v="4696.3086000000003"/>
    <n v="4743.2719999999999"/>
    <n v="5582.7484999999997"/>
    <x v="0"/>
    <x v="0"/>
    <n v="1.1344822999999999"/>
    <n v="5582.7484999999997"/>
  </r>
  <r>
    <x v="0"/>
    <s v="P27861191"/>
    <x v="0"/>
    <x v="19"/>
    <x v="19"/>
    <x v="19"/>
    <x v="4"/>
    <x v="1"/>
    <x v="1"/>
    <x v="2"/>
    <n v="1055.3399999999999"/>
    <d v="1996-12-28T00:00:00"/>
    <d v="2025-02-01T00:00:00"/>
    <n v="41"/>
    <n v="34"/>
    <x v="0"/>
    <s v="37"/>
    <x v="1"/>
    <s v="37"/>
    <x v="0"/>
    <n v="4.29"/>
    <n v="4612.9472999999998"/>
    <n v="4696.3086000000003"/>
    <n v="4743.2719999999999"/>
    <n v="5582.7484999999997"/>
    <x v="0"/>
    <x v="0"/>
    <n v="1.1344822999999999"/>
    <n v="5582.7484999999997"/>
  </r>
  <r>
    <x v="0"/>
    <s v="P27861191"/>
    <x v="0"/>
    <x v="20"/>
    <x v="20"/>
    <x v="20"/>
    <x v="5"/>
    <x v="1"/>
    <x v="1"/>
    <x v="2"/>
    <n v="1055.3399999999999"/>
    <d v="1996-12-28T00:00:00"/>
    <d v="2025-02-01T00:00:00"/>
    <n v="41"/>
    <n v="34"/>
    <x v="0"/>
    <s v="37"/>
    <x v="1"/>
    <s v="37"/>
    <x v="0"/>
    <n v="4.29"/>
    <n v="4612.9472999999998"/>
    <n v="4696.3086000000003"/>
    <n v="4743.2719999999999"/>
    <n v="5582.7484999999997"/>
    <x v="0"/>
    <x v="0"/>
    <n v="1.1344822999999999"/>
    <n v="5582.7484999999997"/>
  </r>
  <r>
    <x v="0"/>
    <s v="P27861191"/>
    <x v="0"/>
    <x v="21"/>
    <x v="21"/>
    <x v="21"/>
    <x v="3"/>
    <x v="1"/>
    <x v="1"/>
    <x v="2"/>
    <n v="1055.3399999999999"/>
    <d v="1996-12-28T00:00:00"/>
    <d v="2025-02-01T00:00:00"/>
    <n v="41"/>
    <n v="34"/>
    <x v="0"/>
    <s v="37"/>
    <x v="1"/>
    <s v="37"/>
    <x v="0"/>
    <n v="4.29"/>
    <n v="4627.6576999999997"/>
    <n v="4701.2383"/>
    <n v="4748.2505000000001"/>
    <n v="5582.7484999999997"/>
    <x v="0"/>
    <x v="0"/>
    <n v="1.1344822999999999"/>
    <n v="5582.7484999999997"/>
  </r>
  <r>
    <x v="0"/>
    <s v="P27861191"/>
    <x v="0"/>
    <x v="22"/>
    <x v="22"/>
    <x v="22"/>
    <x v="3"/>
    <x v="1"/>
    <x v="1"/>
    <x v="2"/>
    <n v="1055.3399999999999"/>
    <d v="1996-12-28T00:00:00"/>
    <d v="2025-02-01T00:00:00"/>
    <n v="41"/>
    <n v="34"/>
    <x v="0"/>
    <s v="37"/>
    <x v="1"/>
    <s v="37"/>
    <x v="0"/>
    <n v="4.29"/>
    <n v="4610.4013999999997"/>
    <n v="4717.68"/>
    <n v="4764.857"/>
    <n v="5582.7484999999997"/>
    <x v="0"/>
    <x v="0"/>
    <n v="1.1344822999999999"/>
    <n v="5582.7484999999997"/>
  </r>
  <r>
    <x v="0"/>
    <s v="P28105806"/>
    <x v="0"/>
    <x v="0"/>
    <x v="0"/>
    <x v="0"/>
    <x v="0"/>
    <x v="0"/>
    <x v="0"/>
    <x v="2"/>
    <n v="166.32"/>
    <d v="1999-11-09T00:00:00"/>
    <d v="2025-01-01T00:00:00"/>
    <n v="44"/>
    <n v="31"/>
    <x v="0"/>
    <s v="NA"/>
    <x v="0"/>
    <s v="NA"/>
    <x v="1"/>
    <n v="7.56"/>
    <n v="975.35546999999997"/>
    <n v="993.34283000000005"/>
    <n v="1003.27625"/>
    <n v="1165.1031"/>
    <x v="0"/>
    <x v="0"/>
    <n v="1.1612985"/>
    <n v="809.97844999999995"/>
  </r>
  <r>
    <x v="0"/>
    <s v="P28105806"/>
    <x v="0"/>
    <x v="1"/>
    <x v="1"/>
    <x v="1"/>
    <x v="1"/>
    <x v="0"/>
    <x v="0"/>
    <x v="2"/>
    <n v="166.32"/>
    <d v="1999-11-09T00:00:00"/>
    <d v="2025-01-01T00:00:00"/>
    <n v="44"/>
    <n v="31"/>
    <x v="0"/>
    <s v="NA"/>
    <x v="0"/>
    <s v="NA"/>
    <x v="1"/>
    <n v="7.56"/>
    <n v="975.35546999999997"/>
    <n v="993.34283000000005"/>
    <n v="1003.27625"/>
    <n v="1165.1031"/>
    <x v="0"/>
    <x v="0"/>
    <n v="1.1612985"/>
    <n v="809.97844999999995"/>
  </r>
  <r>
    <x v="0"/>
    <s v="P28105806"/>
    <x v="0"/>
    <x v="2"/>
    <x v="2"/>
    <x v="2"/>
    <x v="2"/>
    <x v="0"/>
    <x v="0"/>
    <x v="2"/>
    <n v="166.32"/>
    <d v="1999-11-09T00:00:00"/>
    <d v="2025-01-01T00:00:00"/>
    <n v="44"/>
    <n v="31"/>
    <x v="0"/>
    <s v="NA"/>
    <x v="0"/>
    <s v="NA"/>
    <x v="1"/>
    <n v="7.56"/>
    <n v="975.35546999999997"/>
    <n v="993.34283000000005"/>
    <n v="1003.27625"/>
    <n v="1165.1031"/>
    <x v="0"/>
    <x v="0"/>
    <n v="1.1612985"/>
    <n v="809.97844999999995"/>
  </r>
  <r>
    <x v="0"/>
    <s v="P28105806"/>
    <x v="0"/>
    <x v="3"/>
    <x v="3"/>
    <x v="3"/>
    <x v="3"/>
    <x v="0"/>
    <x v="0"/>
    <x v="2"/>
    <n v="166.32"/>
    <d v="1999-11-09T00:00:00"/>
    <d v="2025-01-01T00:00:00"/>
    <n v="44"/>
    <n v="31"/>
    <x v="0"/>
    <s v="NA"/>
    <x v="0"/>
    <s v="NA"/>
    <x v="1"/>
    <n v="7.56"/>
    <n v="975.35546999999997"/>
    <n v="993.34283000000005"/>
    <n v="1003.27625"/>
    <n v="1165.1031"/>
    <x v="0"/>
    <x v="0"/>
    <n v="1.1612985"/>
    <n v="809.97844999999995"/>
  </r>
  <r>
    <x v="0"/>
    <s v="P28105806"/>
    <x v="0"/>
    <x v="4"/>
    <x v="4"/>
    <x v="4"/>
    <x v="3"/>
    <x v="0"/>
    <x v="0"/>
    <x v="2"/>
    <n v="166.32"/>
    <d v="1999-11-09T00:00:00"/>
    <d v="2025-01-01T00:00:00"/>
    <n v="44"/>
    <n v="31"/>
    <x v="0"/>
    <s v="NA"/>
    <x v="0"/>
    <s v="NA"/>
    <x v="1"/>
    <n v="7.56"/>
    <n v="975.35546999999997"/>
    <n v="993.34283000000005"/>
    <n v="1003.27625"/>
    <n v="1165.1031"/>
    <x v="0"/>
    <x v="0"/>
    <n v="1.1612985"/>
    <n v="809.97844999999995"/>
  </r>
  <r>
    <x v="0"/>
    <s v="P28105806"/>
    <x v="0"/>
    <x v="5"/>
    <x v="5"/>
    <x v="5"/>
    <x v="3"/>
    <x v="0"/>
    <x v="0"/>
    <x v="2"/>
    <n v="166.32"/>
    <d v="1999-11-09T00:00:00"/>
    <d v="2025-01-01T00:00:00"/>
    <n v="44"/>
    <n v="31"/>
    <x v="0"/>
    <s v="NA"/>
    <x v="0"/>
    <s v="NA"/>
    <x v="1"/>
    <n v="7.56"/>
    <n v="975.61"/>
    <n v="993.35900000000004"/>
    <n v="1003.2926"/>
    <n v="1165.1222"/>
    <x v="0"/>
    <x v="0"/>
    <n v="1.1612985"/>
    <n v="809.97844999999995"/>
  </r>
  <r>
    <x v="0"/>
    <s v="P28105806"/>
    <x v="0"/>
    <x v="6"/>
    <x v="6"/>
    <x v="6"/>
    <x v="3"/>
    <x v="0"/>
    <x v="0"/>
    <x v="2"/>
    <n v="166.32"/>
    <d v="1999-11-09T00:00:00"/>
    <d v="2025-01-01T00:00:00"/>
    <n v="44"/>
    <n v="31"/>
    <x v="0"/>
    <s v="NA"/>
    <x v="0"/>
    <s v="NA"/>
    <x v="1"/>
    <n v="7.56"/>
    <n v="902.86829999999998"/>
    <n v="919.29254000000003"/>
    <n v="928.4855"/>
    <n v="1078.2489"/>
    <x v="0"/>
    <x v="0"/>
    <n v="1.1612985"/>
    <n v="809.97844999999995"/>
  </r>
  <r>
    <x v="0"/>
    <s v="P28105806"/>
    <x v="0"/>
    <x v="7"/>
    <x v="7"/>
    <x v="7"/>
    <x v="3"/>
    <x v="0"/>
    <x v="0"/>
    <x v="2"/>
    <n v="166.32"/>
    <d v="1999-11-09T00:00:00"/>
    <d v="2025-01-01T00:00:00"/>
    <n v="44"/>
    <n v="31"/>
    <x v="0"/>
    <s v="NA"/>
    <x v="0"/>
    <s v="NA"/>
    <x v="1"/>
    <n v="7.56"/>
    <n v="907.37139999999999"/>
    <n v="923.73599999999999"/>
    <n v="932.97339999999997"/>
    <n v="1083.4606000000001"/>
    <x v="0"/>
    <x v="0"/>
    <n v="1.1612985"/>
    <n v="809.97844999999995"/>
  </r>
  <r>
    <x v="0"/>
    <s v="P28105806"/>
    <x v="0"/>
    <x v="8"/>
    <x v="8"/>
    <x v="8"/>
    <x v="2"/>
    <x v="1"/>
    <x v="0"/>
    <x v="2"/>
    <n v="166.32"/>
    <d v="1999-11-09T00:00:00"/>
    <d v="2025-02-01T00:00:00"/>
    <n v="44"/>
    <n v="31"/>
    <x v="0"/>
    <s v="NA"/>
    <x v="0"/>
    <s v="NA"/>
    <x v="1"/>
    <n v="7.56"/>
    <n v="907.37139999999999"/>
    <n v="923.73599999999999"/>
    <n v="932.97339999999997"/>
    <n v="1083.4606000000001"/>
    <x v="0"/>
    <x v="0"/>
    <n v="1.1612985"/>
    <n v="809.97844999999995"/>
  </r>
  <r>
    <x v="0"/>
    <s v="P28105806"/>
    <x v="0"/>
    <x v="9"/>
    <x v="9"/>
    <x v="9"/>
    <x v="3"/>
    <x v="1"/>
    <x v="0"/>
    <x v="2"/>
    <n v="166.32"/>
    <d v="1999-11-09T00:00:00"/>
    <d v="2025-02-01T00:00:00"/>
    <n v="44"/>
    <n v="31"/>
    <x v="0"/>
    <s v="NA"/>
    <x v="0"/>
    <s v="NA"/>
    <x v="1"/>
    <n v="7.56"/>
    <n v="907.37139999999999"/>
    <n v="923.73599999999999"/>
    <n v="932.97339999999997"/>
    <n v="1083.4606000000001"/>
    <x v="0"/>
    <x v="0"/>
    <n v="1.1612985"/>
    <n v="809.97844999999995"/>
  </r>
  <r>
    <x v="0"/>
    <s v="P28105806"/>
    <x v="0"/>
    <x v="10"/>
    <x v="10"/>
    <x v="10"/>
    <x v="3"/>
    <x v="1"/>
    <x v="0"/>
    <x v="2"/>
    <n v="166.32"/>
    <d v="1999-11-09T00:00:00"/>
    <d v="2025-02-01T00:00:00"/>
    <n v="44"/>
    <n v="31"/>
    <x v="0"/>
    <s v="NA"/>
    <x v="0"/>
    <s v="NA"/>
    <x v="1"/>
    <n v="7.56"/>
    <n v="908.00287000000003"/>
    <n v="924.36725000000001"/>
    <n v="933.61090000000002"/>
    <n v="1084.2009"/>
    <x v="0"/>
    <x v="0"/>
    <n v="1.1612985"/>
    <n v="809.97844999999995"/>
  </r>
  <r>
    <x v="0"/>
    <s v="P28105806"/>
    <x v="0"/>
    <x v="11"/>
    <x v="11"/>
    <x v="11"/>
    <x v="3"/>
    <x v="1"/>
    <x v="0"/>
    <x v="2"/>
    <n v="166.32"/>
    <d v="1999-11-09T00:00:00"/>
    <d v="2025-02-01T00:00:00"/>
    <n v="44"/>
    <n v="31"/>
    <x v="0"/>
    <s v="NA"/>
    <x v="0"/>
    <s v="NA"/>
    <x v="1"/>
    <n v="7.56"/>
    <n v="902.10080000000005"/>
    <n v="918.35879999999997"/>
    <n v="927.54240000000004"/>
    <n v="1077.1537000000001"/>
    <x v="0"/>
    <x v="0"/>
    <n v="1.1612985"/>
    <n v="809.97844999999995"/>
  </r>
  <r>
    <x v="0"/>
    <s v="P28105806"/>
    <x v="0"/>
    <x v="12"/>
    <x v="12"/>
    <x v="12"/>
    <x v="3"/>
    <x v="1"/>
    <x v="0"/>
    <x v="2"/>
    <n v="166.32"/>
    <d v="1999-11-09T00:00:00"/>
    <d v="2025-02-01T00:00:00"/>
    <n v="44"/>
    <n v="31"/>
    <x v="0"/>
    <s v="NA"/>
    <x v="0"/>
    <s v="NA"/>
    <x v="1"/>
    <n v="7.56"/>
    <n v="901.03723000000002"/>
    <n v="917.27606000000003"/>
    <n v="926.44880000000001"/>
    <n v="1075.8837000000001"/>
    <x v="0"/>
    <x v="0"/>
    <n v="1.1612985"/>
    <n v="809.97844999999995"/>
  </r>
  <r>
    <x v="0"/>
    <s v="P28105806"/>
    <x v="0"/>
    <x v="13"/>
    <x v="13"/>
    <x v="13"/>
    <x v="3"/>
    <x v="1"/>
    <x v="0"/>
    <x v="2"/>
    <n v="166.32"/>
    <d v="1999-11-09T00:00:00"/>
    <d v="2025-02-01T00:00:00"/>
    <n v="44"/>
    <n v="31"/>
    <x v="0"/>
    <s v="NA"/>
    <x v="0"/>
    <s v="NA"/>
    <x v="1"/>
    <n v="7.56"/>
    <n v="905.53120000000001"/>
    <n v="921.61144999999999"/>
    <n v="930.82759999999996"/>
    <n v="1080.9685999999999"/>
    <x v="0"/>
    <x v="0"/>
    <n v="1.1612985"/>
    <n v="809.97844999999995"/>
  </r>
  <r>
    <x v="0"/>
    <s v="P28105806"/>
    <x v="0"/>
    <x v="14"/>
    <x v="14"/>
    <x v="14"/>
    <x v="3"/>
    <x v="1"/>
    <x v="0"/>
    <x v="2"/>
    <n v="166.32"/>
    <d v="1999-11-09T00:00:00"/>
    <d v="2025-02-01T00:00:00"/>
    <n v="44"/>
    <n v="31"/>
    <x v="0"/>
    <s v="NA"/>
    <x v="0"/>
    <s v="NA"/>
    <x v="1"/>
    <n v="7.56"/>
    <n v="905.53120000000001"/>
    <n v="921.61144999999999"/>
    <n v="930.82759999999996"/>
    <n v="1080.9685999999999"/>
    <x v="0"/>
    <x v="0"/>
    <n v="1.1612985"/>
    <n v="811.64166"/>
  </r>
  <r>
    <x v="0"/>
    <s v="P28105806"/>
    <x v="0"/>
    <x v="15"/>
    <x v="15"/>
    <x v="15"/>
    <x v="3"/>
    <x v="1"/>
    <x v="0"/>
    <x v="2"/>
    <n v="166.32"/>
    <d v="1999-11-09T00:00:00"/>
    <d v="2025-02-01T00:00:00"/>
    <n v="44"/>
    <n v="31"/>
    <x v="0"/>
    <s v="NA"/>
    <x v="0"/>
    <s v="NA"/>
    <x v="1"/>
    <n v="7.56"/>
    <n v="905.53120000000001"/>
    <n v="921.61144999999999"/>
    <n v="930.82759999999996"/>
    <n v="1080.9685999999999"/>
    <x v="0"/>
    <x v="0"/>
    <n v="1.1612985"/>
    <n v="811.64166"/>
  </r>
  <r>
    <x v="0"/>
    <s v="P28105806"/>
    <x v="0"/>
    <x v="16"/>
    <x v="16"/>
    <x v="16"/>
    <x v="3"/>
    <x v="1"/>
    <x v="0"/>
    <x v="2"/>
    <n v="166.32"/>
    <d v="1999-11-09T00:00:00"/>
    <d v="2025-02-01T00:00:00"/>
    <n v="44"/>
    <n v="31"/>
    <x v="0"/>
    <s v="NA"/>
    <x v="0"/>
    <s v="NA"/>
    <x v="1"/>
    <n v="7.56"/>
    <n v="905.53120000000001"/>
    <n v="921.61144999999999"/>
    <n v="930.82759999999996"/>
    <n v="1080.9685999999999"/>
    <x v="0"/>
    <x v="0"/>
    <n v="1.1612985"/>
    <n v="811.64166"/>
  </r>
  <r>
    <x v="0"/>
    <s v="P28105806"/>
    <x v="0"/>
    <x v="17"/>
    <x v="17"/>
    <x v="17"/>
    <x v="3"/>
    <x v="1"/>
    <x v="0"/>
    <x v="2"/>
    <n v="166.32"/>
    <d v="1999-11-09T00:00:00"/>
    <d v="2025-02-01T00:00:00"/>
    <n v="44"/>
    <n v="31"/>
    <x v="0"/>
    <s v="NA"/>
    <x v="0"/>
    <s v="NA"/>
    <x v="1"/>
    <n v="7.56"/>
    <n v="905.53120000000001"/>
    <n v="921.61144999999999"/>
    <n v="930.82759999999996"/>
    <n v="1080.9685999999999"/>
    <x v="0"/>
    <x v="0"/>
    <n v="1.1612985"/>
    <n v="811.64166"/>
  </r>
  <r>
    <x v="0"/>
    <s v="P28105806"/>
    <x v="0"/>
    <x v="18"/>
    <x v="18"/>
    <x v="18"/>
    <x v="2"/>
    <x v="1"/>
    <x v="0"/>
    <x v="2"/>
    <n v="166.32"/>
    <d v="1999-11-09T00:00:00"/>
    <d v="2025-02-01T00:00:00"/>
    <n v="44"/>
    <n v="31"/>
    <x v="0"/>
    <s v="NA"/>
    <x v="0"/>
    <s v="NA"/>
    <x v="1"/>
    <n v="7.56"/>
    <n v="905.53120000000001"/>
    <n v="921.61144999999999"/>
    <n v="930.82759999999996"/>
    <n v="1080.9685999999999"/>
    <x v="0"/>
    <x v="0"/>
    <n v="1.1612985"/>
    <n v="811.64166"/>
  </r>
  <r>
    <x v="0"/>
    <s v="P28105806"/>
    <x v="0"/>
    <x v="19"/>
    <x v="19"/>
    <x v="19"/>
    <x v="4"/>
    <x v="1"/>
    <x v="0"/>
    <x v="2"/>
    <n v="166.32"/>
    <d v="1999-11-09T00:00:00"/>
    <d v="2025-02-01T00:00:00"/>
    <n v="44"/>
    <n v="31"/>
    <x v="0"/>
    <s v="NA"/>
    <x v="0"/>
    <s v="NA"/>
    <x v="1"/>
    <n v="7.56"/>
    <n v="905.53120000000001"/>
    <n v="921.61144999999999"/>
    <n v="930.82759999999996"/>
    <n v="1080.9685999999999"/>
    <x v="0"/>
    <x v="0"/>
    <n v="1.1612985"/>
    <n v="811.64166"/>
  </r>
  <r>
    <x v="0"/>
    <s v="P28105806"/>
    <x v="0"/>
    <x v="20"/>
    <x v="20"/>
    <x v="20"/>
    <x v="5"/>
    <x v="1"/>
    <x v="0"/>
    <x v="2"/>
    <n v="166.32"/>
    <d v="1999-11-09T00:00:00"/>
    <d v="2025-02-01T00:00:00"/>
    <n v="44"/>
    <n v="31"/>
    <x v="0"/>
    <s v="NA"/>
    <x v="0"/>
    <s v="NA"/>
    <x v="1"/>
    <n v="7.56"/>
    <n v="905.53120000000001"/>
    <n v="921.61144999999999"/>
    <n v="930.82759999999996"/>
    <n v="1080.9685999999999"/>
    <x v="0"/>
    <x v="0"/>
    <n v="1.1612985"/>
    <n v="811.64166"/>
  </r>
  <r>
    <x v="0"/>
    <s v="P28105806"/>
    <x v="0"/>
    <x v="21"/>
    <x v="21"/>
    <x v="21"/>
    <x v="3"/>
    <x v="1"/>
    <x v="0"/>
    <x v="2"/>
    <n v="166.32"/>
    <d v="1999-11-09T00:00:00"/>
    <d v="2025-02-01T00:00:00"/>
    <n v="44"/>
    <n v="31"/>
    <x v="0"/>
    <s v="NA"/>
    <x v="0"/>
    <s v="NA"/>
    <x v="1"/>
    <n v="7.56"/>
    <n v="908.15593999999999"/>
    <n v="922.36645999999996"/>
    <n v="931.59010000000001"/>
    <n v="1081.8541"/>
    <x v="0"/>
    <x v="0"/>
    <n v="1.1612985"/>
    <n v="811.64166"/>
  </r>
  <r>
    <x v="0"/>
    <s v="P28105806"/>
    <x v="0"/>
    <x v="22"/>
    <x v="22"/>
    <x v="22"/>
    <x v="3"/>
    <x v="1"/>
    <x v="0"/>
    <x v="2"/>
    <n v="166.32"/>
    <d v="1999-11-09T00:00:00"/>
    <d v="2025-02-01T00:00:00"/>
    <n v="44"/>
    <n v="31"/>
    <x v="0"/>
    <s v="NA"/>
    <x v="0"/>
    <s v="NA"/>
    <x v="1"/>
    <n v="7.56"/>
    <n v="903.64890000000003"/>
    <n v="926.38419999999996"/>
    <n v="935.6481"/>
    <n v="1086.5667000000001"/>
    <x v="0"/>
    <x v="0"/>
    <n v="1.1612985"/>
    <n v="811.64166"/>
  </r>
  <r>
    <x v="0"/>
    <s v="P28186774"/>
    <x v="0"/>
    <x v="0"/>
    <x v="0"/>
    <x v="0"/>
    <x v="0"/>
    <x v="0"/>
    <x v="0"/>
    <x v="0"/>
    <n v="730.5"/>
    <d v="1981-10-17T00:00:00"/>
    <d v="2006-10-17T00:00:00"/>
    <n v="25"/>
    <n v="50"/>
    <x v="1"/>
    <s v="NA"/>
    <x v="0"/>
    <s v="NA"/>
    <x v="0"/>
    <n v="4.87"/>
    <n v="116.516136"/>
    <n v="118.65758"/>
    <n v="119.844154"/>
    <n v="5537.19"/>
    <x v="0"/>
    <x v="0"/>
    <n v="1.0763828"/>
    <n v="5537.19"/>
  </r>
  <r>
    <x v="0"/>
    <s v="P28186774"/>
    <x v="0"/>
    <x v="1"/>
    <x v="1"/>
    <x v="1"/>
    <x v="1"/>
    <x v="0"/>
    <x v="0"/>
    <x v="0"/>
    <n v="730.5"/>
    <d v="1981-10-17T00:00:00"/>
    <d v="2006-10-17T00:00:00"/>
    <n v="25"/>
    <n v="50"/>
    <x v="1"/>
    <s v="NA"/>
    <x v="0"/>
    <s v="NA"/>
    <x v="0"/>
    <n v="4.87"/>
    <n v="116.516136"/>
    <n v="118.65758"/>
    <n v="119.844154"/>
    <n v="5537.19"/>
    <x v="0"/>
    <x v="0"/>
    <n v="1.0763828"/>
    <n v="5537.19"/>
  </r>
  <r>
    <x v="0"/>
    <s v="P28186774"/>
    <x v="0"/>
    <x v="2"/>
    <x v="2"/>
    <x v="2"/>
    <x v="2"/>
    <x v="0"/>
    <x v="0"/>
    <x v="0"/>
    <n v="730.5"/>
    <d v="1981-10-17T00:00:00"/>
    <d v="2006-10-17T00:00:00"/>
    <n v="25"/>
    <n v="50"/>
    <x v="1"/>
    <s v="NA"/>
    <x v="0"/>
    <s v="NA"/>
    <x v="0"/>
    <n v="4.87"/>
    <n v="116.516136"/>
    <n v="118.65758"/>
    <n v="119.844154"/>
    <n v="5537.19"/>
    <x v="0"/>
    <x v="0"/>
    <n v="1.0763828"/>
    <n v="5537.19"/>
  </r>
  <r>
    <x v="0"/>
    <s v="P28186774"/>
    <x v="0"/>
    <x v="3"/>
    <x v="3"/>
    <x v="3"/>
    <x v="3"/>
    <x v="0"/>
    <x v="0"/>
    <x v="0"/>
    <n v="730.5"/>
    <d v="1981-10-17T00:00:00"/>
    <d v="2006-10-17T00:00:00"/>
    <n v="25"/>
    <n v="50"/>
    <x v="1"/>
    <s v="NA"/>
    <x v="0"/>
    <s v="NA"/>
    <x v="0"/>
    <n v="4.87"/>
    <n v="116.516136"/>
    <n v="118.65758"/>
    <n v="119.844154"/>
    <n v="5537.19"/>
    <x v="0"/>
    <x v="0"/>
    <n v="1.0763828"/>
    <n v="5537.19"/>
  </r>
  <r>
    <x v="0"/>
    <s v="P28186774"/>
    <x v="0"/>
    <x v="4"/>
    <x v="4"/>
    <x v="4"/>
    <x v="3"/>
    <x v="0"/>
    <x v="0"/>
    <x v="0"/>
    <n v="730.5"/>
    <d v="1981-10-17T00:00:00"/>
    <d v="2006-10-17T00:00:00"/>
    <n v="25"/>
    <n v="50"/>
    <x v="1"/>
    <s v="NA"/>
    <x v="0"/>
    <s v="NA"/>
    <x v="0"/>
    <n v="4.87"/>
    <n v="116.516136"/>
    <n v="118.65758"/>
    <n v="119.844154"/>
    <n v="5537.19"/>
    <x v="0"/>
    <x v="0"/>
    <n v="1.0763828"/>
    <n v="5537.19"/>
  </r>
  <r>
    <x v="0"/>
    <s v="P28186774"/>
    <x v="0"/>
    <x v="5"/>
    <x v="5"/>
    <x v="5"/>
    <x v="3"/>
    <x v="0"/>
    <x v="0"/>
    <x v="0"/>
    <n v="730.5"/>
    <d v="1981-10-17T00:00:00"/>
    <d v="2006-10-17T00:00:00"/>
    <n v="25"/>
    <n v="50"/>
    <x v="1"/>
    <s v="NA"/>
    <x v="0"/>
    <s v="NA"/>
    <x v="0"/>
    <n v="4.87"/>
    <n v="116.54653999999999"/>
    <n v="118.65951"/>
    <n v="119.84610000000001"/>
    <n v="5537.19"/>
    <x v="0"/>
    <x v="0"/>
    <n v="1.0763828"/>
    <n v="5537.19"/>
  </r>
  <r>
    <x v="0"/>
    <s v="P28186774"/>
    <x v="0"/>
    <x v="6"/>
    <x v="6"/>
    <x v="6"/>
    <x v="3"/>
    <x v="0"/>
    <x v="0"/>
    <x v="0"/>
    <n v="730.5"/>
    <d v="1981-10-17T00:00:00"/>
    <d v="2006-10-17T00:00:00"/>
    <n v="25"/>
    <n v="50"/>
    <x v="1"/>
    <s v="NA"/>
    <x v="0"/>
    <s v="NA"/>
    <x v="0"/>
    <n v="4.87"/>
    <n v="107.827934"/>
    <n v="109.78283999999999"/>
    <n v="110.88066000000001"/>
    <n v="5537.19"/>
    <x v="0"/>
    <x v="0"/>
    <n v="1.0763828"/>
    <n v="5537.19"/>
  </r>
  <r>
    <x v="0"/>
    <s v="P28186774"/>
    <x v="0"/>
    <x v="7"/>
    <x v="7"/>
    <x v="7"/>
    <x v="3"/>
    <x v="0"/>
    <x v="0"/>
    <x v="0"/>
    <n v="730.5"/>
    <d v="1981-10-17T00:00:00"/>
    <d v="2006-10-17T00:00:00"/>
    <n v="25"/>
    <n v="50"/>
    <x v="1"/>
    <s v="NA"/>
    <x v="0"/>
    <s v="NA"/>
    <x v="0"/>
    <n v="4.87"/>
    <n v="108.36573"/>
    <n v="110.313484"/>
    <n v="111.41661999999999"/>
    <n v="5537.19"/>
    <x v="0"/>
    <x v="0"/>
    <n v="1.0763828"/>
    <n v="5537.19"/>
  </r>
  <r>
    <x v="0"/>
    <s v="P28186774"/>
    <x v="0"/>
    <x v="8"/>
    <x v="8"/>
    <x v="8"/>
    <x v="2"/>
    <x v="0"/>
    <x v="0"/>
    <x v="0"/>
    <n v="730.5"/>
    <d v="1981-10-17T00:00:00"/>
    <d v="2006-10-17T00:00:00"/>
    <n v="25"/>
    <n v="50"/>
    <x v="1"/>
    <s v="NA"/>
    <x v="0"/>
    <s v="NA"/>
    <x v="0"/>
    <n v="4.87"/>
    <n v="108.36573"/>
    <n v="110.313484"/>
    <n v="111.41661999999999"/>
    <n v="5537.19"/>
    <x v="0"/>
    <x v="0"/>
    <n v="1.0763828"/>
    <n v="5537.19"/>
  </r>
  <r>
    <x v="0"/>
    <s v="P28186774"/>
    <x v="0"/>
    <x v="9"/>
    <x v="9"/>
    <x v="9"/>
    <x v="3"/>
    <x v="0"/>
    <x v="0"/>
    <x v="0"/>
    <n v="730.5"/>
    <d v="1981-10-17T00:00:00"/>
    <d v="2006-10-17T00:00:00"/>
    <n v="25"/>
    <n v="50"/>
    <x v="1"/>
    <s v="NA"/>
    <x v="0"/>
    <s v="NA"/>
    <x v="0"/>
    <n v="4.87"/>
    <n v="108.36573"/>
    <n v="110.313484"/>
    <n v="111.41661999999999"/>
    <n v="5537.19"/>
    <x v="0"/>
    <x v="0"/>
    <n v="1.0763828"/>
    <n v="5537.19"/>
  </r>
  <r>
    <x v="0"/>
    <s v="P28186774"/>
    <x v="0"/>
    <x v="10"/>
    <x v="10"/>
    <x v="10"/>
    <x v="3"/>
    <x v="0"/>
    <x v="0"/>
    <x v="0"/>
    <n v="730.5"/>
    <d v="1981-10-17T00:00:00"/>
    <d v="2006-10-17T00:00:00"/>
    <n v="25"/>
    <n v="50"/>
    <x v="1"/>
    <s v="NA"/>
    <x v="0"/>
    <s v="NA"/>
    <x v="0"/>
    <n v="4.87"/>
    <n v="108.36573"/>
    <n v="110.313484"/>
    <n v="111.41661999999999"/>
    <n v="5537.19"/>
    <x v="0"/>
    <x v="0"/>
    <n v="1.0763828"/>
    <n v="5537.19"/>
  </r>
  <r>
    <x v="0"/>
    <s v="P28186774"/>
    <x v="0"/>
    <x v="11"/>
    <x v="11"/>
    <x v="11"/>
    <x v="3"/>
    <x v="0"/>
    <x v="0"/>
    <x v="0"/>
    <n v="730.5"/>
    <d v="1981-10-17T00:00:00"/>
    <d v="2006-10-17T00:00:00"/>
    <n v="25"/>
    <n v="50"/>
    <x v="1"/>
    <s v="NA"/>
    <x v="0"/>
    <s v="NA"/>
    <x v="0"/>
    <n v="4.87"/>
    <n v="107.661354"/>
    <n v="109.59644"/>
    <n v="110.69240600000001"/>
    <n v="5537.19"/>
    <x v="0"/>
    <x v="0"/>
    <n v="1.0763828"/>
    <n v="5537.19"/>
  </r>
  <r>
    <x v="0"/>
    <s v="P28186774"/>
    <x v="0"/>
    <x v="12"/>
    <x v="12"/>
    <x v="12"/>
    <x v="3"/>
    <x v="0"/>
    <x v="0"/>
    <x v="0"/>
    <n v="730.5"/>
    <d v="1981-10-17T00:00:00"/>
    <d v="2006-10-17T00:00:00"/>
    <n v="25"/>
    <n v="50"/>
    <x v="1"/>
    <s v="NA"/>
    <x v="0"/>
    <s v="NA"/>
    <x v="0"/>
    <n v="4.87"/>
    <n v="101.40088"/>
    <n v="103.22344"/>
    <n v="104.25568"/>
    <n v="5537.19"/>
    <x v="0"/>
    <x v="0"/>
    <n v="1.0763828"/>
    <n v="5537.19"/>
  </r>
  <r>
    <x v="0"/>
    <s v="P28186774"/>
    <x v="0"/>
    <x v="13"/>
    <x v="13"/>
    <x v="13"/>
    <x v="3"/>
    <x v="0"/>
    <x v="0"/>
    <x v="0"/>
    <n v="730.5"/>
    <d v="1981-10-17T00:00:00"/>
    <d v="2006-10-17T00:00:00"/>
    <n v="25"/>
    <n v="50"/>
    <x v="1"/>
    <s v="NA"/>
    <x v="0"/>
    <s v="NA"/>
    <x v="0"/>
    <n v="4.87"/>
    <n v="101.90662"/>
    <n v="103.71131"/>
    <n v="104.74842"/>
    <n v="5537.19"/>
    <x v="0"/>
    <x v="0"/>
    <n v="1.0763828"/>
    <n v="5537.19"/>
  </r>
  <r>
    <x v="0"/>
    <s v="P28186774"/>
    <x v="0"/>
    <x v="14"/>
    <x v="14"/>
    <x v="14"/>
    <x v="3"/>
    <x v="0"/>
    <x v="0"/>
    <x v="0"/>
    <n v="730.5"/>
    <d v="1981-10-17T00:00:00"/>
    <d v="2006-10-17T00:00:00"/>
    <n v="25"/>
    <n v="50"/>
    <x v="1"/>
    <s v="NA"/>
    <x v="0"/>
    <s v="NA"/>
    <x v="0"/>
    <n v="4.87"/>
    <n v="101.90662"/>
    <n v="103.71131"/>
    <n v="104.74842"/>
    <n v="5544.4949999999999"/>
    <x v="0"/>
    <x v="0"/>
    <n v="1.0763828"/>
    <n v="5544.4949999999999"/>
  </r>
  <r>
    <x v="0"/>
    <s v="P28186774"/>
    <x v="0"/>
    <x v="15"/>
    <x v="15"/>
    <x v="15"/>
    <x v="3"/>
    <x v="0"/>
    <x v="0"/>
    <x v="0"/>
    <n v="730.5"/>
    <d v="1981-10-17T00:00:00"/>
    <d v="2006-10-17T00:00:00"/>
    <n v="25"/>
    <n v="50"/>
    <x v="1"/>
    <s v="NA"/>
    <x v="0"/>
    <s v="NA"/>
    <x v="0"/>
    <n v="4.87"/>
    <n v="101.90662"/>
    <n v="103.71131"/>
    <n v="104.74842"/>
    <n v="5544.4949999999999"/>
    <x v="0"/>
    <x v="0"/>
    <n v="1.0763828"/>
    <n v="5544.4949999999999"/>
  </r>
  <r>
    <x v="0"/>
    <s v="P28186774"/>
    <x v="0"/>
    <x v="16"/>
    <x v="16"/>
    <x v="16"/>
    <x v="3"/>
    <x v="0"/>
    <x v="0"/>
    <x v="0"/>
    <n v="730.5"/>
    <d v="1981-10-17T00:00:00"/>
    <d v="2006-10-17T00:00:00"/>
    <n v="25"/>
    <n v="50"/>
    <x v="1"/>
    <s v="NA"/>
    <x v="0"/>
    <s v="NA"/>
    <x v="0"/>
    <n v="4.87"/>
    <n v="101.90662"/>
    <n v="103.71131"/>
    <n v="104.74842"/>
    <n v="5544.4949999999999"/>
    <x v="0"/>
    <x v="0"/>
    <n v="1.0763828"/>
    <n v="5544.4949999999999"/>
  </r>
  <r>
    <x v="0"/>
    <s v="P28186774"/>
    <x v="0"/>
    <x v="17"/>
    <x v="17"/>
    <x v="17"/>
    <x v="3"/>
    <x v="0"/>
    <x v="0"/>
    <x v="0"/>
    <n v="730.5"/>
    <d v="1981-10-17T00:00:00"/>
    <d v="2006-10-17T00:00:00"/>
    <n v="25"/>
    <n v="50"/>
    <x v="1"/>
    <s v="NA"/>
    <x v="0"/>
    <s v="NA"/>
    <x v="0"/>
    <n v="4.87"/>
    <n v="101.90662"/>
    <n v="103.71131"/>
    <n v="104.74842"/>
    <n v="5544.4949999999999"/>
    <x v="0"/>
    <x v="0"/>
    <n v="1.0763828"/>
    <n v="5544.4949999999999"/>
  </r>
  <r>
    <x v="0"/>
    <s v="P28186774"/>
    <x v="0"/>
    <x v="18"/>
    <x v="18"/>
    <x v="18"/>
    <x v="2"/>
    <x v="0"/>
    <x v="0"/>
    <x v="0"/>
    <n v="730.5"/>
    <d v="1981-10-17T00:00:00"/>
    <d v="2006-10-17T00:00:00"/>
    <n v="25"/>
    <n v="50"/>
    <x v="1"/>
    <s v="NA"/>
    <x v="0"/>
    <s v="NA"/>
    <x v="0"/>
    <n v="4.87"/>
    <n v="101.90662"/>
    <n v="103.71131"/>
    <n v="104.74842"/>
    <n v="5544.4949999999999"/>
    <x v="0"/>
    <x v="0"/>
    <n v="1.0763828"/>
    <n v="5544.4949999999999"/>
  </r>
  <r>
    <x v="0"/>
    <s v="P28186774"/>
    <x v="0"/>
    <x v="19"/>
    <x v="19"/>
    <x v="19"/>
    <x v="4"/>
    <x v="0"/>
    <x v="0"/>
    <x v="0"/>
    <n v="730.5"/>
    <d v="1981-10-17T00:00:00"/>
    <d v="2006-10-17T00:00:00"/>
    <n v="25"/>
    <n v="50"/>
    <x v="1"/>
    <s v="NA"/>
    <x v="0"/>
    <s v="NA"/>
    <x v="0"/>
    <n v="4.87"/>
    <n v="101.90662"/>
    <n v="103.71131"/>
    <n v="104.74842"/>
    <n v="5544.4949999999999"/>
    <x v="0"/>
    <x v="0"/>
    <n v="1.0763828"/>
    <n v="5544.4949999999999"/>
  </r>
  <r>
    <x v="0"/>
    <s v="P28186774"/>
    <x v="0"/>
    <x v="20"/>
    <x v="20"/>
    <x v="20"/>
    <x v="5"/>
    <x v="0"/>
    <x v="0"/>
    <x v="0"/>
    <n v="730.5"/>
    <d v="1981-10-17T00:00:00"/>
    <d v="2006-10-17T00:00:00"/>
    <n v="25"/>
    <n v="50"/>
    <x v="1"/>
    <s v="NA"/>
    <x v="0"/>
    <s v="NA"/>
    <x v="0"/>
    <n v="4.87"/>
    <n v="101.90662"/>
    <n v="103.71131"/>
    <n v="104.74842"/>
    <n v="5544.4949999999999"/>
    <x v="0"/>
    <x v="0"/>
    <n v="1.0763828"/>
    <n v="5544.4949999999999"/>
  </r>
  <r>
    <x v="0"/>
    <s v="P28186774"/>
    <x v="0"/>
    <x v="21"/>
    <x v="21"/>
    <x v="21"/>
    <x v="3"/>
    <x v="0"/>
    <x v="0"/>
    <x v="0"/>
    <n v="730.5"/>
    <d v="1981-10-17T00:00:00"/>
    <d v="2006-10-17T00:00:00"/>
    <n v="25"/>
    <n v="50"/>
    <x v="1"/>
    <s v="NA"/>
    <x v="0"/>
    <s v="NA"/>
    <x v="0"/>
    <n v="4.87"/>
    <n v="102.131294"/>
    <n v="103.72558600000001"/>
    <n v="104.76284"/>
    <n v="5544.4949999999999"/>
    <x v="0"/>
    <x v="0"/>
    <n v="1.0763828"/>
    <n v="5544.4949999999999"/>
  </r>
  <r>
    <x v="0"/>
    <s v="P28186774"/>
    <x v="0"/>
    <x v="22"/>
    <x v="22"/>
    <x v="22"/>
    <x v="3"/>
    <x v="0"/>
    <x v="0"/>
    <x v="0"/>
    <n v="730.5"/>
    <d v="1981-10-17T00:00:00"/>
    <d v="2006-10-17T00:00:00"/>
    <n v="25"/>
    <n v="50"/>
    <x v="1"/>
    <s v="NA"/>
    <x v="0"/>
    <s v="NA"/>
    <x v="0"/>
    <n v="4.87"/>
    <n v="101.62443500000001"/>
    <n v="104.17740999999999"/>
    <n v="105.21917999999999"/>
    <n v="5544.4949999999999"/>
    <x v="0"/>
    <x v="0"/>
    <n v="1.0763828"/>
    <n v="5544.4949999999999"/>
  </r>
  <r>
    <x v="0"/>
    <s v="P28738002"/>
    <x v="0"/>
    <x v="0"/>
    <x v="0"/>
    <x v="0"/>
    <x v="0"/>
    <x v="0"/>
    <x v="2"/>
    <x v="1"/>
    <n v="46.4"/>
    <d v="1996-12-27T00:00:00"/>
    <d v="2012-08-27T00:00:00"/>
    <n v="40"/>
    <n v="35"/>
    <x v="0"/>
    <s v="NA"/>
    <x v="0"/>
    <s v="NA"/>
    <x v="1"/>
    <n v="2.3199999999999998"/>
    <n v="324.25673999999998"/>
    <n v="332.07162"/>
    <n v="335.39233000000002"/>
    <n v="382.35640000000001"/>
    <x v="0"/>
    <x v="0"/>
    <n v="1.1400273000000001"/>
    <n v="95.955200000000005"/>
  </r>
  <r>
    <x v="0"/>
    <s v="P28738002"/>
    <x v="0"/>
    <x v="1"/>
    <x v="1"/>
    <x v="1"/>
    <x v="1"/>
    <x v="0"/>
    <x v="2"/>
    <x v="1"/>
    <n v="46.4"/>
    <d v="1996-12-27T00:00:00"/>
    <d v="2012-08-27T00:00:00"/>
    <n v="40"/>
    <n v="35"/>
    <x v="0"/>
    <s v="NA"/>
    <x v="0"/>
    <s v="NA"/>
    <x v="1"/>
    <n v="2.3199999999999998"/>
    <n v="324.25673999999998"/>
    <n v="332.07162"/>
    <n v="335.39233000000002"/>
    <n v="382.35640000000001"/>
    <x v="0"/>
    <x v="0"/>
    <n v="1.1400273000000001"/>
    <n v="95.955200000000005"/>
  </r>
  <r>
    <x v="0"/>
    <s v="P28738002"/>
    <x v="0"/>
    <x v="2"/>
    <x v="2"/>
    <x v="2"/>
    <x v="2"/>
    <x v="0"/>
    <x v="2"/>
    <x v="1"/>
    <n v="46.4"/>
    <d v="1996-12-27T00:00:00"/>
    <d v="2012-08-27T00:00:00"/>
    <n v="40"/>
    <n v="35"/>
    <x v="0"/>
    <s v="NA"/>
    <x v="0"/>
    <s v="NA"/>
    <x v="1"/>
    <n v="2.3199999999999998"/>
    <n v="324.25673999999998"/>
    <n v="332.07162"/>
    <n v="335.39233000000002"/>
    <n v="382.35640000000001"/>
    <x v="0"/>
    <x v="0"/>
    <n v="1.1400273000000001"/>
    <n v="95.955200000000005"/>
  </r>
  <r>
    <x v="0"/>
    <s v="P28738002"/>
    <x v="0"/>
    <x v="3"/>
    <x v="3"/>
    <x v="3"/>
    <x v="3"/>
    <x v="0"/>
    <x v="2"/>
    <x v="1"/>
    <n v="46.4"/>
    <d v="1996-12-27T00:00:00"/>
    <d v="2012-08-27T00:00:00"/>
    <n v="40"/>
    <n v="35"/>
    <x v="0"/>
    <s v="NA"/>
    <x v="0"/>
    <s v="NA"/>
    <x v="1"/>
    <n v="2.3199999999999998"/>
    <n v="324.25673999999998"/>
    <n v="332.07162"/>
    <n v="335.39233000000002"/>
    <n v="382.35640000000001"/>
    <x v="0"/>
    <x v="0"/>
    <n v="1.1400273000000001"/>
    <n v="95.955200000000005"/>
  </r>
  <r>
    <x v="0"/>
    <s v="P28738002"/>
    <x v="0"/>
    <x v="4"/>
    <x v="4"/>
    <x v="4"/>
    <x v="3"/>
    <x v="0"/>
    <x v="2"/>
    <x v="1"/>
    <n v="46.4"/>
    <d v="1996-12-27T00:00:00"/>
    <d v="2012-08-27T00:00:00"/>
    <n v="40"/>
    <n v="35"/>
    <x v="0"/>
    <s v="NA"/>
    <x v="0"/>
    <s v="NA"/>
    <x v="1"/>
    <n v="2.3199999999999998"/>
    <n v="324.25673999999998"/>
    <n v="332.07162"/>
    <n v="335.39233000000002"/>
    <n v="382.35640000000001"/>
    <x v="0"/>
    <x v="0"/>
    <n v="1.1400273000000001"/>
    <n v="95.955200000000005"/>
  </r>
  <r>
    <x v="0"/>
    <s v="P28738002"/>
    <x v="0"/>
    <x v="5"/>
    <x v="5"/>
    <x v="5"/>
    <x v="3"/>
    <x v="0"/>
    <x v="2"/>
    <x v="1"/>
    <n v="46.4"/>
    <d v="1996-12-27T00:00:00"/>
    <d v="2012-08-27T00:00:00"/>
    <n v="40"/>
    <n v="35"/>
    <x v="0"/>
    <s v="NA"/>
    <x v="0"/>
    <s v="NA"/>
    <x v="1"/>
    <n v="2.3199999999999998"/>
    <n v="324.34136999999998"/>
    <n v="332.07702999999998"/>
    <n v="335.39780000000002"/>
    <n v="382.36264"/>
    <x v="0"/>
    <x v="0"/>
    <n v="1.1400273000000001"/>
    <n v="95.955200000000005"/>
  </r>
  <r>
    <x v="0"/>
    <s v="P28738002"/>
    <x v="0"/>
    <x v="6"/>
    <x v="6"/>
    <x v="6"/>
    <x v="3"/>
    <x v="0"/>
    <x v="2"/>
    <x v="1"/>
    <n v="46.4"/>
    <d v="1996-12-27T00:00:00"/>
    <d v="2012-08-27T00:00:00"/>
    <n v="40"/>
    <n v="35"/>
    <x v="0"/>
    <s v="NA"/>
    <x v="0"/>
    <s v="NA"/>
    <x v="1"/>
    <n v="2.3199999999999998"/>
    <n v="300.07805999999999"/>
    <n v="307.23505"/>
    <n v="310.30739999999997"/>
    <n v="353.75889999999998"/>
    <x v="0"/>
    <x v="0"/>
    <n v="1.1400273000000001"/>
    <n v="95.955200000000005"/>
  </r>
  <r>
    <x v="0"/>
    <s v="P28738002"/>
    <x v="0"/>
    <x v="7"/>
    <x v="7"/>
    <x v="7"/>
    <x v="3"/>
    <x v="0"/>
    <x v="2"/>
    <x v="1"/>
    <n v="46.4"/>
    <d v="1996-12-27T00:00:00"/>
    <d v="2012-08-27T00:00:00"/>
    <n v="40"/>
    <n v="35"/>
    <x v="0"/>
    <s v="NA"/>
    <x v="0"/>
    <s v="NA"/>
    <x v="1"/>
    <n v="2.3199999999999998"/>
    <n v="301.57474000000002"/>
    <n v="308.7201"/>
    <n v="311.80727999999999"/>
    <n v="355.46884"/>
    <x v="0"/>
    <x v="0"/>
    <n v="1.1400273000000001"/>
    <n v="95.955200000000005"/>
  </r>
  <r>
    <x v="0"/>
    <s v="P28738002"/>
    <x v="0"/>
    <x v="8"/>
    <x v="8"/>
    <x v="8"/>
    <x v="2"/>
    <x v="0"/>
    <x v="2"/>
    <x v="1"/>
    <n v="46.4"/>
    <d v="1996-12-27T00:00:00"/>
    <d v="2012-08-27T00:00:00"/>
    <n v="40"/>
    <n v="35"/>
    <x v="0"/>
    <s v="NA"/>
    <x v="0"/>
    <s v="NA"/>
    <x v="1"/>
    <n v="2.3199999999999998"/>
    <n v="301.57474000000002"/>
    <n v="308.7201"/>
    <n v="311.80727999999999"/>
    <n v="355.46884"/>
    <x v="0"/>
    <x v="0"/>
    <n v="1.1400273000000001"/>
    <n v="95.955200000000005"/>
  </r>
  <r>
    <x v="0"/>
    <s v="P28738002"/>
    <x v="0"/>
    <x v="9"/>
    <x v="9"/>
    <x v="9"/>
    <x v="3"/>
    <x v="0"/>
    <x v="2"/>
    <x v="1"/>
    <n v="46.4"/>
    <d v="1996-12-27T00:00:00"/>
    <d v="2012-08-27T00:00:00"/>
    <n v="40"/>
    <n v="35"/>
    <x v="0"/>
    <s v="NA"/>
    <x v="0"/>
    <s v="NA"/>
    <x v="1"/>
    <n v="2.3199999999999998"/>
    <n v="301.57474000000002"/>
    <n v="308.7201"/>
    <n v="311.80727999999999"/>
    <n v="355.46884"/>
    <x v="0"/>
    <x v="0"/>
    <n v="1.1400273000000001"/>
    <n v="95.955200000000005"/>
  </r>
  <r>
    <x v="0"/>
    <s v="P28738002"/>
    <x v="0"/>
    <x v="10"/>
    <x v="10"/>
    <x v="10"/>
    <x v="3"/>
    <x v="0"/>
    <x v="2"/>
    <x v="1"/>
    <n v="46.4"/>
    <d v="1996-12-27T00:00:00"/>
    <d v="2012-08-27T00:00:00"/>
    <n v="40"/>
    <n v="35"/>
    <x v="0"/>
    <s v="NA"/>
    <x v="0"/>
    <s v="NA"/>
    <x v="1"/>
    <n v="2.3199999999999998"/>
    <n v="301.57474000000002"/>
    <n v="308.7201"/>
    <n v="311.80727999999999"/>
    <n v="355.46884"/>
    <x v="0"/>
    <x v="0"/>
    <n v="1.1400273000000001"/>
    <n v="95.955200000000005"/>
  </r>
  <r>
    <x v="0"/>
    <s v="P28738002"/>
    <x v="0"/>
    <x v="11"/>
    <x v="11"/>
    <x v="11"/>
    <x v="3"/>
    <x v="0"/>
    <x v="2"/>
    <x v="1"/>
    <n v="46.4"/>
    <d v="1996-12-27T00:00:00"/>
    <d v="2012-08-27T00:00:00"/>
    <n v="40"/>
    <n v="35"/>
    <x v="0"/>
    <s v="NA"/>
    <x v="0"/>
    <s v="NA"/>
    <x v="1"/>
    <n v="2.3199999999999998"/>
    <n v="299.61450000000002"/>
    <n v="306.71339999999998"/>
    <n v="309.78055000000001"/>
    <n v="353.15825999999998"/>
    <x v="0"/>
    <x v="0"/>
    <n v="1.1400273000000001"/>
    <n v="95.955200000000005"/>
  </r>
  <r>
    <x v="0"/>
    <s v="P28738002"/>
    <x v="0"/>
    <x v="12"/>
    <x v="12"/>
    <x v="12"/>
    <x v="3"/>
    <x v="0"/>
    <x v="2"/>
    <x v="1"/>
    <n v="46.4"/>
    <d v="1996-12-27T00:00:00"/>
    <d v="2012-08-27T00:00:00"/>
    <n v="40"/>
    <n v="35"/>
    <x v="0"/>
    <s v="NA"/>
    <x v="0"/>
    <s v="NA"/>
    <x v="1"/>
    <n v="2.3199999999999998"/>
    <n v="298.87592000000001"/>
    <n v="305.95733999999999"/>
    <n v="309.01690000000002"/>
    <n v="352.28771999999998"/>
    <x v="0"/>
    <x v="0"/>
    <n v="1.1400273000000001"/>
    <n v="95.955200000000005"/>
  </r>
  <r>
    <x v="0"/>
    <s v="P28738002"/>
    <x v="0"/>
    <x v="13"/>
    <x v="13"/>
    <x v="13"/>
    <x v="3"/>
    <x v="0"/>
    <x v="2"/>
    <x v="1"/>
    <n v="46.4"/>
    <d v="1996-12-27T00:00:00"/>
    <d v="2012-08-27T00:00:00"/>
    <n v="40"/>
    <n v="35"/>
    <x v="0"/>
    <s v="NA"/>
    <x v="0"/>
    <s v="NA"/>
    <x v="1"/>
    <n v="2.3199999999999998"/>
    <n v="300.36658"/>
    <n v="307.40339999999998"/>
    <n v="310.47744999999998"/>
    <n v="353.95276000000001"/>
    <x v="0"/>
    <x v="0"/>
    <n v="1.1400273000000001"/>
    <n v="95.955200000000005"/>
  </r>
  <r>
    <x v="0"/>
    <s v="P28738002"/>
    <x v="0"/>
    <x v="14"/>
    <x v="14"/>
    <x v="14"/>
    <x v="3"/>
    <x v="0"/>
    <x v="2"/>
    <x v="1"/>
    <n v="46.4"/>
    <d v="1996-12-27T00:00:00"/>
    <d v="2012-08-27T00:00:00"/>
    <n v="40"/>
    <n v="35"/>
    <x v="0"/>
    <s v="NA"/>
    <x v="0"/>
    <s v="NA"/>
    <x v="1"/>
    <n v="2.3199999999999998"/>
    <n v="300.36658"/>
    <n v="307.40339999999998"/>
    <n v="310.47744999999998"/>
    <n v="353.95276000000001"/>
    <x v="0"/>
    <x v="0"/>
    <n v="1.1400273000000001"/>
    <n v="96.136939999999996"/>
  </r>
  <r>
    <x v="0"/>
    <s v="P28738002"/>
    <x v="0"/>
    <x v="15"/>
    <x v="15"/>
    <x v="15"/>
    <x v="3"/>
    <x v="0"/>
    <x v="2"/>
    <x v="1"/>
    <n v="46.4"/>
    <d v="1996-12-27T00:00:00"/>
    <d v="2012-08-27T00:00:00"/>
    <n v="40"/>
    <n v="35"/>
    <x v="0"/>
    <s v="NA"/>
    <x v="0"/>
    <s v="NA"/>
    <x v="1"/>
    <n v="2.3199999999999998"/>
    <n v="300.36658"/>
    <n v="307.40339999999998"/>
    <n v="310.47744999999998"/>
    <n v="353.95276000000001"/>
    <x v="0"/>
    <x v="0"/>
    <n v="1.1400273000000001"/>
    <n v="96.136939999999996"/>
  </r>
  <r>
    <x v="0"/>
    <s v="P28738002"/>
    <x v="0"/>
    <x v="16"/>
    <x v="16"/>
    <x v="16"/>
    <x v="3"/>
    <x v="0"/>
    <x v="2"/>
    <x v="1"/>
    <n v="46.4"/>
    <d v="1996-12-27T00:00:00"/>
    <d v="2012-08-27T00:00:00"/>
    <n v="40"/>
    <n v="35"/>
    <x v="0"/>
    <s v="NA"/>
    <x v="0"/>
    <s v="NA"/>
    <x v="1"/>
    <n v="2.3199999999999998"/>
    <n v="300.36658"/>
    <n v="307.40339999999998"/>
    <n v="310.47744999999998"/>
    <n v="353.95276000000001"/>
    <x v="0"/>
    <x v="0"/>
    <n v="1.1400273000000001"/>
    <n v="96.136939999999996"/>
  </r>
  <r>
    <x v="0"/>
    <s v="P28738002"/>
    <x v="0"/>
    <x v="17"/>
    <x v="17"/>
    <x v="17"/>
    <x v="3"/>
    <x v="0"/>
    <x v="2"/>
    <x v="1"/>
    <n v="46.4"/>
    <d v="1996-12-27T00:00:00"/>
    <d v="2012-08-27T00:00:00"/>
    <n v="40"/>
    <n v="35"/>
    <x v="0"/>
    <s v="NA"/>
    <x v="0"/>
    <s v="NA"/>
    <x v="1"/>
    <n v="2.3199999999999998"/>
    <n v="300.36658"/>
    <n v="307.40339999999998"/>
    <n v="310.47744999999998"/>
    <n v="353.95276000000001"/>
    <x v="0"/>
    <x v="0"/>
    <n v="1.1400273000000001"/>
    <n v="96.136939999999996"/>
  </r>
  <r>
    <x v="0"/>
    <s v="P28738002"/>
    <x v="0"/>
    <x v="18"/>
    <x v="18"/>
    <x v="18"/>
    <x v="2"/>
    <x v="0"/>
    <x v="2"/>
    <x v="1"/>
    <n v="46.4"/>
    <d v="1996-12-27T00:00:00"/>
    <d v="2012-08-27T00:00:00"/>
    <n v="40"/>
    <n v="35"/>
    <x v="0"/>
    <s v="NA"/>
    <x v="0"/>
    <s v="NA"/>
    <x v="1"/>
    <n v="2.3199999999999998"/>
    <n v="300.36658"/>
    <n v="307.40339999999998"/>
    <n v="310.47744999999998"/>
    <n v="353.95276000000001"/>
    <x v="0"/>
    <x v="0"/>
    <n v="1.1400273000000001"/>
    <n v="96.136939999999996"/>
  </r>
  <r>
    <x v="0"/>
    <s v="P28738002"/>
    <x v="0"/>
    <x v="19"/>
    <x v="19"/>
    <x v="19"/>
    <x v="4"/>
    <x v="0"/>
    <x v="2"/>
    <x v="1"/>
    <n v="46.4"/>
    <d v="1996-12-27T00:00:00"/>
    <d v="2012-08-27T00:00:00"/>
    <n v="40"/>
    <n v="35"/>
    <x v="0"/>
    <s v="NA"/>
    <x v="0"/>
    <s v="NA"/>
    <x v="1"/>
    <n v="2.3199999999999998"/>
    <n v="300.36658"/>
    <n v="307.40339999999998"/>
    <n v="310.47744999999998"/>
    <n v="353.95276000000001"/>
    <x v="0"/>
    <x v="0"/>
    <n v="1.1400273000000001"/>
    <n v="96.136939999999996"/>
  </r>
  <r>
    <x v="0"/>
    <s v="P28738002"/>
    <x v="0"/>
    <x v="20"/>
    <x v="20"/>
    <x v="20"/>
    <x v="5"/>
    <x v="0"/>
    <x v="2"/>
    <x v="1"/>
    <n v="46.4"/>
    <d v="1996-12-27T00:00:00"/>
    <d v="2012-08-27T00:00:00"/>
    <n v="40"/>
    <n v="35"/>
    <x v="0"/>
    <s v="NA"/>
    <x v="0"/>
    <s v="NA"/>
    <x v="1"/>
    <n v="2.3199999999999998"/>
    <n v="300.36658"/>
    <n v="307.40339999999998"/>
    <n v="310.47744999999998"/>
    <n v="353.95276000000001"/>
    <x v="0"/>
    <x v="0"/>
    <n v="1.1400273000000001"/>
    <n v="96.136939999999996"/>
  </r>
  <r>
    <x v="0"/>
    <s v="P28738002"/>
    <x v="0"/>
    <x v="21"/>
    <x v="21"/>
    <x v="21"/>
    <x v="3"/>
    <x v="0"/>
    <x v="2"/>
    <x v="1"/>
    <n v="46.4"/>
    <d v="1996-12-27T00:00:00"/>
    <d v="2012-08-27T00:00:00"/>
    <n v="40"/>
    <n v="35"/>
    <x v="0"/>
    <s v="NA"/>
    <x v="0"/>
    <s v="NA"/>
    <x v="1"/>
    <n v="2.3199999999999998"/>
    <n v="301.02879999999999"/>
    <n v="307.44569999999999"/>
    <n v="310.52017000000001"/>
    <n v="354.00150000000002"/>
    <x v="0"/>
    <x v="0"/>
    <n v="1.1400273000000001"/>
    <n v="96.136939999999996"/>
  </r>
  <r>
    <x v="0"/>
    <s v="P28738002"/>
    <x v="0"/>
    <x v="22"/>
    <x v="22"/>
    <x v="22"/>
    <x v="3"/>
    <x v="0"/>
    <x v="2"/>
    <x v="1"/>
    <n v="46.4"/>
    <d v="1996-12-27T00:00:00"/>
    <d v="2012-08-27T00:00:00"/>
    <n v="40"/>
    <n v="35"/>
    <x v="0"/>
    <s v="NA"/>
    <x v="0"/>
    <s v="NA"/>
    <x v="1"/>
    <n v="2.3199999999999998"/>
    <n v="299.53485000000001"/>
    <n v="308.78494000000001"/>
    <n v="311.87277"/>
    <n v="355.54349999999999"/>
    <x v="0"/>
    <x v="0"/>
    <n v="1.1400273000000001"/>
    <n v="96.136939999999996"/>
  </r>
  <r>
    <x v="0"/>
    <s v="P29603720"/>
    <x v="0"/>
    <x v="0"/>
    <x v="0"/>
    <x v="0"/>
    <x v="0"/>
    <x v="0"/>
    <x v="1"/>
    <x v="2"/>
    <n v="251.22"/>
    <d v="1997-09-22T00:00:00"/>
    <d v="2025-01-01T00:00:00"/>
    <n v="53"/>
    <n v="22"/>
    <x v="1"/>
    <s v="NA"/>
    <x v="0"/>
    <s v="NA"/>
    <x v="0"/>
    <n v="0.79"/>
    <n v="1063.0971999999999"/>
    <n v="1082.1840999999999"/>
    <n v="1093.0059000000001"/>
    <n v="1296.0872999999999"/>
    <x v="0"/>
    <x v="0"/>
    <n v="1.1858009"/>
    <n v="1293.7829999999999"/>
  </r>
  <r>
    <x v="0"/>
    <s v="P29603720"/>
    <x v="0"/>
    <x v="1"/>
    <x v="1"/>
    <x v="1"/>
    <x v="1"/>
    <x v="0"/>
    <x v="1"/>
    <x v="2"/>
    <n v="251.22"/>
    <d v="1997-09-22T00:00:00"/>
    <d v="2025-01-01T00:00:00"/>
    <n v="53"/>
    <n v="22"/>
    <x v="1"/>
    <s v="NA"/>
    <x v="0"/>
    <s v="NA"/>
    <x v="0"/>
    <n v="0.79"/>
    <n v="1063.0971999999999"/>
    <n v="1082.1840999999999"/>
    <n v="1093.0059000000001"/>
    <n v="1296.0872999999999"/>
    <x v="0"/>
    <x v="0"/>
    <n v="1.1858009"/>
    <n v="1293.7829999999999"/>
  </r>
  <r>
    <x v="0"/>
    <s v="P29603720"/>
    <x v="0"/>
    <x v="2"/>
    <x v="2"/>
    <x v="2"/>
    <x v="2"/>
    <x v="0"/>
    <x v="1"/>
    <x v="2"/>
    <n v="251.22"/>
    <d v="1997-09-22T00:00:00"/>
    <d v="2025-01-01T00:00:00"/>
    <n v="53"/>
    <n v="22"/>
    <x v="1"/>
    <s v="NA"/>
    <x v="0"/>
    <s v="NA"/>
    <x v="0"/>
    <n v="0.79"/>
    <n v="1063.0971999999999"/>
    <n v="1082.1840999999999"/>
    <n v="1093.0059000000001"/>
    <n v="1296.0872999999999"/>
    <x v="0"/>
    <x v="0"/>
    <n v="1.1858009"/>
    <n v="1293.7829999999999"/>
  </r>
  <r>
    <x v="0"/>
    <s v="P29603720"/>
    <x v="0"/>
    <x v="3"/>
    <x v="3"/>
    <x v="3"/>
    <x v="3"/>
    <x v="0"/>
    <x v="1"/>
    <x v="2"/>
    <n v="251.22"/>
    <d v="1997-09-22T00:00:00"/>
    <d v="2025-01-01T00:00:00"/>
    <n v="53"/>
    <n v="22"/>
    <x v="1"/>
    <s v="NA"/>
    <x v="0"/>
    <s v="NA"/>
    <x v="0"/>
    <n v="0.79"/>
    <n v="1063.0971999999999"/>
    <n v="1082.1840999999999"/>
    <n v="1093.0059000000001"/>
    <n v="1296.0873999999999"/>
    <x v="0"/>
    <x v="0"/>
    <n v="1.1858009"/>
    <n v="1293.7829999999999"/>
  </r>
  <r>
    <x v="0"/>
    <s v="P29603720"/>
    <x v="0"/>
    <x v="4"/>
    <x v="4"/>
    <x v="4"/>
    <x v="3"/>
    <x v="0"/>
    <x v="1"/>
    <x v="2"/>
    <n v="251.22"/>
    <d v="1997-09-22T00:00:00"/>
    <d v="2025-01-01T00:00:00"/>
    <n v="53"/>
    <n v="22"/>
    <x v="1"/>
    <s v="NA"/>
    <x v="0"/>
    <s v="NA"/>
    <x v="0"/>
    <n v="0.79"/>
    <n v="1063.0971999999999"/>
    <n v="1082.1840999999999"/>
    <n v="1093.0059000000001"/>
    <n v="1296.0873999999999"/>
    <x v="0"/>
    <x v="0"/>
    <n v="1.1858009"/>
    <n v="1293.7829999999999"/>
  </r>
  <r>
    <x v="0"/>
    <s v="P29603720"/>
    <x v="0"/>
    <x v="5"/>
    <x v="5"/>
    <x v="5"/>
    <x v="3"/>
    <x v="0"/>
    <x v="1"/>
    <x v="2"/>
    <n v="251.22"/>
    <d v="1997-09-22T00:00:00"/>
    <d v="2025-01-01T00:00:00"/>
    <n v="53"/>
    <n v="22"/>
    <x v="1"/>
    <s v="NA"/>
    <x v="0"/>
    <s v="NA"/>
    <x v="0"/>
    <n v="0.79"/>
    <n v="1063.8472999999999"/>
    <n v="1082.2318"/>
    <n v="1093.0541000000001"/>
    <n v="1296.1447000000001"/>
    <x v="0"/>
    <x v="0"/>
    <n v="1.1858009"/>
    <n v="1293.7829999999999"/>
  </r>
  <r>
    <x v="0"/>
    <s v="P29603720"/>
    <x v="0"/>
    <x v="6"/>
    <x v="6"/>
    <x v="6"/>
    <x v="3"/>
    <x v="0"/>
    <x v="1"/>
    <x v="2"/>
    <n v="251.22"/>
    <d v="1997-09-22T00:00:00"/>
    <d v="2025-01-01T00:00:00"/>
    <n v="53"/>
    <n v="22"/>
    <x v="1"/>
    <s v="NA"/>
    <x v="0"/>
    <s v="NA"/>
    <x v="0"/>
    <n v="0.79"/>
    <n v="984.56489999999997"/>
    <n v="1001.577"/>
    <n v="1011.5928"/>
    <n v="1293.7829999999999"/>
    <x v="0"/>
    <x v="0"/>
    <n v="1.1858009"/>
    <n v="1293.7829999999999"/>
  </r>
  <r>
    <x v="0"/>
    <s v="P29603720"/>
    <x v="0"/>
    <x v="7"/>
    <x v="7"/>
    <x v="7"/>
    <x v="3"/>
    <x v="0"/>
    <x v="1"/>
    <x v="2"/>
    <n v="251.22"/>
    <d v="1997-09-22T00:00:00"/>
    <d v="2025-01-01T00:00:00"/>
    <n v="53"/>
    <n v="22"/>
    <x v="1"/>
    <s v="NA"/>
    <x v="0"/>
    <s v="NA"/>
    <x v="0"/>
    <n v="0.79"/>
    <n v="988.25005999999996"/>
    <n v="1005.442"/>
    <n v="1015.4964"/>
    <n v="1293.7829999999999"/>
    <x v="0"/>
    <x v="0"/>
    <n v="1.1858009"/>
    <n v="1293.7829999999999"/>
  </r>
  <r>
    <x v="0"/>
    <s v="P29603720"/>
    <x v="0"/>
    <x v="8"/>
    <x v="8"/>
    <x v="8"/>
    <x v="2"/>
    <x v="1"/>
    <x v="1"/>
    <x v="2"/>
    <n v="251.22"/>
    <d v="1997-09-22T00:00:00"/>
    <d v="2025-02-01T00:00:00"/>
    <n v="53"/>
    <n v="22"/>
    <x v="1"/>
    <s v="NA"/>
    <x v="0"/>
    <s v="NA"/>
    <x v="0"/>
    <n v="0.79"/>
    <n v="988.25005999999996"/>
    <n v="1005.442"/>
    <n v="1015.4964"/>
    <n v="1293.7829999999999"/>
    <x v="0"/>
    <x v="0"/>
    <n v="1.1858009"/>
    <n v="1293.7829999999999"/>
  </r>
  <r>
    <x v="0"/>
    <s v="P29603720"/>
    <x v="0"/>
    <x v="9"/>
    <x v="9"/>
    <x v="9"/>
    <x v="3"/>
    <x v="1"/>
    <x v="1"/>
    <x v="2"/>
    <n v="251.22"/>
    <d v="1997-09-22T00:00:00"/>
    <d v="2025-02-01T00:00:00"/>
    <n v="53"/>
    <n v="22"/>
    <x v="1"/>
    <s v="NA"/>
    <x v="0"/>
    <s v="NA"/>
    <x v="0"/>
    <n v="0.79"/>
    <n v="988.25005999999996"/>
    <n v="1005.442"/>
    <n v="1015.4964"/>
    <n v="1293.7829999999999"/>
    <x v="0"/>
    <x v="0"/>
    <n v="1.1858009"/>
    <n v="1293.7829999999999"/>
  </r>
  <r>
    <x v="0"/>
    <s v="P29603720"/>
    <x v="0"/>
    <x v="10"/>
    <x v="10"/>
    <x v="10"/>
    <x v="3"/>
    <x v="1"/>
    <x v="1"/>
    <x v="2"/>
    <n v="251.22"/>
    <d v="1997-09-22T00:00:00"/>
    <d v="2025-02-01T00:00:00"/>
    <n v="53"/>
    <n v="22"/>
    <x v="1"/>
    <s v="NA"/>
    <x v="0"/>
    <s v="NA"/>
    <x v="0"/>
    <n v="0.79"/>
    <n v="989.04039999999998"/>
    <n v="1006.23254"/>
    <n v="1016.29486"/>
    <n v="1293.7829999999999"/>
    <x v="0"/>
    <x v="0"/>
    <n v="1.1858009"/>
    <n v="1293.7829999999999"/>
  </r>
  <r>
    <x v="0"/>
    <s v="P29603720"/>
    <x v="0"/>
    <x v="11"/>
    <x v="11"/>
    <x v="11"/>
    <x v="3"/>
    <x v="1"/>
    <x v="1"/>
    <x v="2"/>
    <n v="251.22"/>
    <d v="1997-09-22T00:00:00"/>
    <d v="2025-02-01T00:00:00"/>
    <n v="53"/>
    <n v="22"/>
    <x v="1"/>
    <s v="NA"/>
    <x v="0"/>
    <s v="NA"/>
    <x v="0"/>
    <n v="0.79"/>
    <n v="982.61162999999999"/>
    <n v="999.69200000000001"/>
    <n v="1009.6889"/>
    <n v="1293.7829999999999"/>
    <x v="0"/>
    <x v="0"/>
    <n v="1.1858009"/>
    <n v="1293.7829999999999"/>
  </r>
  <r>
    <x v="0"/>
    <s v="P29603720"/>
    <x v="0"/>
    <x v="12"/>
    <x v="12"/>
    <x v="12"/>
    <x v="3"/>
    <x v="1"/>
    <x v="1"/>
    <x v="2"/>
    <n v="251.22"/>
    <d v="1997-09-22T00:00:00"/>
    <d v="2025-02-01T00:00:00"/>
    <n v="53"/>
    <n v="22"/>
    <x v="1"/>
    <s v="NA"/>
    <x v="0"/>
    <s v="NA"/>
    <x v="0"/>
    <n v="0.79"/>
    <n v="982.0575"/>
    <n v="999.12829999999997"/>
    <n v="1009.11957"/>
    <n v="1293.7829999999999"/>
    <x v="0"/>
    <x v="0"/>
    <n v="1.1858009"/>
    <n v="1293.7829999999999"/>
  </r>
  <r>
    <x v="0"/>
    <s v="P29603720"/>
    <x v="0"/>
    <x v="13"/>
    <x v="13"/>
    <x v="13"/>
    <x v="3"/>
    <x v="1"/>
    <x v="1"/>
    <x v="2"/>
    <n v="251.22"/>
    <d v="1997-09-22T00:00:00"/>
    <d v="2025-02-01T00:00:00"/>
    <n v="53"/>
    <n v="22"/>
    <x v="1"/>
    <s v="NA"/>
    <x v="0"/>
    <s v="NA"/>
    <x v="0"/>
    <n v="0.79"/>
    <n v="985.73334"/>
    <n v="1002.8876"/>
    <n v="1012.91644"/>
    <n v="1293.7829999999999"/>
    <x v="0"/>
    <x v="0"/>
    <n v="1.1858009"/>
    <n v="1293.7829999999999"/>
  </r>
  <r>
    <x v="0"/>
    <s v="P29603720"/>
    <x v="0"/>
    <x v="14"/>
    <x v="14"/>
    <x v="14"/>
    <x v="3"/>
    <x v="1"/>
    <x v="1"/>
    <x v="2"/>
    <n v="251.22"/>
    <d v="1997-09-22T00:00:00"/>
    <d v="2025-02-01T00:00:00"/>
    <n v="53"/>
    <n v="22"/>
    <x v="1"/>
    <s v="NA"/>
    <x v="0"/>
    <s v="NA"/>
    <x v="0"/>
    <n v="0.79"/>
    <n v="985.73334"/>
    <n v="1002.8876"/>
    <n v="1012.91644"/>
    <n v="1296.2952"/>
    <x v="0"/>
    <x v="0"/>
    <n v="1.1858009"/>
    <n v="1296.2952"/>
  </r>
  <r>
    <x v="0"/>
    <s v="P29603720"/>
    <x v="0"/>
    <x v="15"/>
    <x v="15"/>
    <x v="15"/>
    <x v="3"/>
    <x v="1"/>
    <x v="1"/>
    <x v="2"/>
    <n v="251.22"/>
    <d v="1997-09-22T00:00:00"/>
    <d v="2025-02-01T00:00:00"/>
    <n v="53"/>
    <n v="22"/>
    <x v="1"/>
    <s v="NA"/>
    <x v="0"/>
    <s v="NA"/>
    <x v="0"/>
    <n v="0.79"/>
    <n v="985.73334"/>
    <n v="1002.8876"/>
    <n v="1012.91644"/>
    <n v="1296.2952"/>
    <x v="0"/>
    <x v="0"/>
    <n v="1.1858009"/>
    <n v="1296.2952"/>
  </r>
  <r>
    <x v="0"/>
    <s v="P29603720"/>
    <x v="0"/>
    <x v="16"/>
    <x v="16"/>
    <x v="16"/>
    <x v="3"/>
    <x v="1"/>
    <x v="1"/>
    <x v="2"/>
    <n v="251.22"/>
    <d v="1997-09-22T00:00:00"/>
    <d v="2025-02-01T00:00:00"/>
    <n v="53"/>
    <n v="22"/>
    <x v="1"/>
    <s v="NA"/>
    <x v="0"/>
    <s v="NA"/>
    <x v="0"/>
    <n v="0.79"/>
    <n v="985.73334"/>
    <n v="1002.8876"/>
    <n v="1012.91644"/>
    <n v="1296.2952"/>
    <x v="0"/>
    <x v="0"/>
    <n v="1.1858009"/>
    <n v="1296.2952"/>
  </r>
  <r>
    <x v="0"/>
    <s v="P29603720"/>
    <x v="0"/>
    <x v="17"/>
    <x v="17"/>
    <x v="17"/>
    <x v="3"/>
    <x v="1"/>
    <x v="1"/>
    <x v="2"/>
    <n v="251.22"/>
    <d v="1997-09-22T00:00:00"/>
    <d v="2025-02-01T00:00:00"/>
    <n v="53"/>
    <n v="22"/>
    <x v="1"/>
    <s v="NA"/>
    <x v="0"/>
    <s v="NA"/>
    <x v="0"/>
    <n v="0.79"/>
    <n v="985.73334"/>
    <n v="1002.8876"/>
    <n v="1012.91644"/>
    <n v="1296.2952"/>
    <x v="0"/>
    <x v="0"/>
    <n v="1.1858009"/>
    <n v="1296.2952"/>
  </r>
  <r>
    <x v="0"/>
    <s v="P29603720"/>
    <x v="0"/>
    <x v="18"/>
    <x v="18"/>
    <x v="18"/>
    <x v="2"/>
    <x v="1"/>
    <x v="1"/>
    <x v="2"/>
    <n v="251.22"/>
    <d v="1997-09-22T00:00:00"/>
    <d v="2025-02-01T00:00:00"/>
    <n v="53"/>
    <n v="22"/>
    <x v="1"/>
    <s v="NA"/>
    <x v="0"/>
    <s v="NA"/>
    <x v="0"/>
    <n v="0.79"/>
    <n v="985.73334"/>
    <n v="1002.8876"/>
    <n v="1012.91644"/>
    <n v="1296.2952"/>
    <x v="0"/>
    <x v="0"/>
    <n v="1.1858009"/>
    <n v="1296.2952"/>
  </r>
  <r>
    <x v="0"/>
    <s v="P29603720"/>
    <x v="0"/>
    <x v="19"/>
    <x v="19"/>
    <x v="19"/>
    <x v="4"/>
    <x v="1"/>
    <x v="1"/>
    <x v="2"/>
    <n v="251.22"/>
    <d v="1997-09-22T00:00:00"/>
    <d v="2025-02-01T00:00:00"/>
    <n v="53"/>
    <n v="22"/>
    <x v="1"/>
    <s v="NA"/>
    <x v="0"/>
    <s v="NA"/>
    <x v="0"/>
    <n v="0.79"/>
    <n v="985.73334"/>
    <n v="1002.8876"/>
    <n v="1012.91644"/>
    <n v="1296.2952"/>
    <x v="0"/>
    <x v="0"/>
    <n v="1.1858009"/>
    <n v="1296.2952"/>
  </r>
  <r>
    <x v="0"/>
    <s v="P29603720"/>
    <x v="0"/>
    <x v="20"/>
    <x v="20"/>
    <x v="20"/>
    <x v="5"/>
    <x v="1"/>
    <x v="1"/>
    <x v="2"/>
    <n v="251.22"/>
    <d v="1997-09-22T00:00:00"/>
    <d v="2025-02-01T00:00:00"/>
    <n v="53"/>
    <n v="22"/>
    <x v="1"/>
    <s v="NA"/>
    <x v="0"/>
    <s v="NA"/>
    <x v="0"/>
    <n v="0.79"/>
    <n v="985.73334"/>
    <n v="1002.8876"/>
    <n v="1012.91644"/>
    <n v="1296.2952"/>
    <x v="0"/>
    <x v="0"/>
    <n v="1.1858009"/>
    <n v="1296.2952"/>
  </r>
  <r>
    <x v="0"/>
    <s v="P29603720"/>
    <x v="0"/>
    <x v="21"/>
    <x v="21"/>
    <x v="21"/>
    <x v="3"/>
    <x v="1"/>
    <x v="1"/>
    <x v="2"/>
    <n v="251.22"/>
    <d v="1997-09-22T00:00:00"/>
    <d v="2025-02-01T00:00:00"/>
    <n v="53"/>
    <n v="22"/>
    <x v="1"/>
    <s v="NA"/>
    <x v="0"/>
    <s v="NA"/>
    <x v="0"/>
    <n v="0.79"/>
    <n v="988.75279999999998"/>
    <n v="1003.8167999999999"/>
    <n v="1013.855"/>
    <n v="1296.2952"/>
    <x v="0"/>
    <x v="0"/>
    <n v="1.1858009"/>
    <n v="1296.2952"/>
  </r>
  <r>
    <x v="0"/>
    <s v="P29603720"/>
    <x v="0"/>
    <x v="22"/>
    <x v="22"/>
    <x v="22"/>
    <x v="3"/>
    <x v="1"/>
    <x v="1"/>
    <x v="2"/>
    <n v="251.22"/>
    <d v="1997-09-22T00:00:00"/>
    <d v="2025-02-01T00:00:00"/>
    <n v="53"/>
    <n v="22"/>
    <x v="1"/>
    <s v="NA"/>
    <x v="0"/>
    <s v="NA"/>
    <x v="0"/>
    <n v="0.79"/>
    <n v="985.06573000000003"/>
    <n v="1007.3276"/>
    <n v="1017.4008"/>
    <n v="1296.2952"/>
    <x v="0"/>
    <x v="0"/>
    <n v="1.1858009"/>
    <n v="1296.2952"/>
  </r>
  <r>
    <x v="0"/>
    <s v="P29773279"/>
    <x v="0"/>
    <x v="0"/>
    <x v="0"/>
    <x v="0"/>
    <x v="0"/>
    <x v="0"/>
    <x v="1"/>
    <x v="0"/>
    <n v="1281.6600000000001"/>
    <d v="1983-04-24T00:00:00"/>
    <d v="2024-04-24T00:00:00"/>
    <n v="41"/>
    <n v="34"/>
    <x v="0"/>
    <s v="NA"/>
    <x v="0"/>
    <s v="NA"/>
    <x v="0"/>
    <n v="5.21"/>
    <n v="11658.46"/>
    <n v="11841.822"/>
    <n v="11960.24"/>
    <n v="13274.451999999999"/>
    <x v="0"/>
    <x v="0"/>
    <n v="1.1098817999999999"/>
    <n v="9330.4850000000006"/>
  </r>
  <r>
    <x v="0"/>
    <s v="P29773279"/>
    <x v="0"/>
    <x v="1"/>
    <x v="1"/>
    <x v="1"/>
    <x v="1"/>
    <x v="0"/>
    <x v="1"/>
    <x v="0"/>
    <n v="1281.6600000000001"/>
    <d v="1983-04-24T00:00:00"/>
    <d v="2024-04-24T00:00:00"/>
    <n v="41"/>
    <n v="34"/>
    <x v="0"/>
    <s v="NA"/>
    <x v="0"/>
    <s v="NA"/>
    <x v="0"/>
    <n v="5.21"/>
    <n v="11658.46"/>
    <n v="11841.822"/>
    <n v="11960.24"/>
    <n v="13274.451999999999"/>
    <x v="0"/>
    <x v="0"/>
    <n v="1.1098817999999999"/>
    <n v="9330.4850000000006"/>
  </r>
  <r>
    <x v="0"/>
    <s v="P29773279"/>
    <x v="0"/>
    <x v="2"/>
    <x v="2"/>
    <x v="2"/>
    <x v="2"/>
    <x v="0"/>
    <x v="1"/>
    <x v="0"/>
    <n v="1281.6600000000001"/>
    <d v="1983-04-24T00:00:00"/>
    <d v="2024-04-24T00:00:00"/>
    <n v="41"/>
    <n v="34"/>
    <x v="0"/>
    <s v="NA"/>
    <x v="0"/>
    <s v="NA"/>
    <x v="0"/>
    <n v="5.21"/>
    <n v="11658.46"/>
    <n v="11841.822"/>
    <n v="11960.24"/>
    <n v="13274.451999999999"/>
    <x v="0"/>
    <x v="0"/>
    <n v="1.1098817999999999"/>
    <n v="9330.4850000000006"/>
  </r>
  <r>
    <x v="0"/>
    <s v="P29773279"/>
    <x v="0"/>
    <x v="3"/>
    <x v="3"/>
    <x v="3"/>
    <x v="3"/>
    <x v="0"/>
    <x v="1"/>
    <x v="0"/>
    <n v="1281.6600000000001"/>
    <d v="1983-04-24T00:00:00"/>
    <d v="2024-04-24T00:00:00"/>
    <n v="41"/>
    <n v="34"/>
    <x v="0"/>
    <s v="NA"/>
    <x v="0"/>
    <s v="NA"/>
    <x v="0"/>
    <n v="5.21"/>
    <n v="11658.46"/>
    <n v="11841.822"/>
    <n v="11960.24"/>
    <n v="13274.451999999999"/>
    <x v="0"/>
    <x v="0"/>
    <n v="1.1098817999999999"/>
    <n v="9330.4850000000006"/>
  </r>
  <r>
    <x v="0"/>
    <s v="P29773279"/>
    <x v="0"/>
    <x v="4"/>
    <x v="4"/>
    <x v="4"/>
    <x v="3"/>
    <x v="0"/>
    <x v="1"/>
    <x v="0"/>
    <n v="1281.6600000000001"/>
    <d v="1983-04-24T00:00:00"/>
    <d v="2024-04-24T00:00:00"/>
    <n v="41"/>
    <n v="34"/>
    <x v="0"/>
    <s v="NA"/>
    <x v="0"/>
    <s v="NA"/>
    <x v="0"/>
    <n v="5.21"/>
    <n v="11658.46"/>
    <n v="11841.822"/>
    <n v="11960.24"/>
    <n v="13274.451999999999"/>
    <x v="0"/>
    <x v="0"/>
    <n v="1.1098817999999999"/>
    <n v="9330.4850000000006"/>
  </r>
  <r>
    <x v="0"/>
    <s v="P29773279"/>
    <x v="0"/>
    <x v="5"/>
    <x v="5"/>
    <x v="5"/>
    <x v="3"/>
    <x v="0"/>
    <x v="1"/>
    <x v="0"/>
    <n v="1281.6600000000001"/>
    <d v="1983-04-24T00:00:00"/>
    <d v="2024-04-24T00:00:00"/>
    <n v="41"/>
    <n v="34"/>
    <x v="0"/>
    <s v="NA"/>
    <x v="0"/>
    <s v="NA"/>
    <x v="0"/>
    <n v="5.21"/>
    <n v="11666.686"/>
    <n v="11842.343999999999"/>
    <n v="11960.767"/>
    <n v="13275.037"/>
    <x v="0"/>
    <x v="0"/>
    <n v="1.1098817999999999"/>
    <n v="9330.4850000000006"/>
  </r>
  <r>
    <x v="0"/>
    <s v="P29773279"/>
    <x v="0"/>
    <x v="6"/>
    <x v="6"/>
    <x v="6"/>
    <x v="3"/>
    <x v="0"/>
    <x v="1"/>
    <x v="0"/>
    <n v="1281.6600000000001"/>
    <d v="1983-04-24T00:00:00"/>
    <d v="2024-04-24T00:00:00"/>
    <n v="41"/>
    <n v="34"/>
    <x v="0"/>
    <s v="NA"/>
    <x v="0"/>
    <s v="NA"/>
    <x v="0"/>
    <n v="5.21"/>
    <n v="10794.093000000001"/>
    <n v="10956.612999999999"/>
    <n v="11066.18"/>
    <n v="12282.15"/>
    <x v="0"/>
    <x v="0"/>
    <n v="1.1098817999999999"/>
    <n v="9330.4850000000006"/>
  </r>
  <r>
    <x v="0"/>
    <s v="P29773279"/>
    <x v="0"/>
    <x v="7"/>
    <x v="7"/>
    <x v="7"/>
    <x v="3"/>
    <x v="0"/>
    <x v="1"/>
    <x v="0"/>
    <n v="1281.6600000000001"/>
    <d v="1983-04-24T00:00:00"/>
    <d v="2024-04-24T00:00:00"/>
    <n v="41"/>
    <n v="34"/>
    <x v="0"/>
    <s v="NA"/>
    <x v="0"/>
    <s v="NA"/>
    <x v="0"/>
    <n v="5.21"/>
    <n v="10834.495000000001"/>
    <n v="10998.895"/>
    <n v="11108.884"/>
    <n v="12329.547"/>
    <x v="0"/>
    <x v="0"/>
    <n v="1.1098817999999999"/>
    <n v="9330.4850000000006"/>
  </r>
  <r>
    <x v="0"/>
    <s v="P29773279"/>
    <x v="0"/>
    <x v="8"/>
    <x v="8"/>
    <x v="8"/>
    <x v="2"/>
    <x v="0"/>
    <x v="1"/>
    <x v="0"/>
    <n v="1281.6600000000001"/>
    <d v="1983-04-24T00:00:00"/>
    <d v="2024-04-24T00:00:00"/>
    <n v="41"/>
    <n v="34"/>
    <x v="0"/>
    <s v="NA"/>
    <x v="0"/>
    <s v="NA"/>
    <x v="0"/>
    <n v="5.21"/>
    <n v="10834.495000000001"/>
    <n v="10998.895"/>
    <n v="11108.884"/>
    <n v="12329.547"/>
    <x v="0"/>
    <x v="0"/>
    <n v="1.1098817999999999"/>
    <n v="9330.4850000000006"/>
  </r>
  <r>
    <x v="0"/>
    <s v="P29773279"/>
    <x v="0"/>
    <x v="9"/>
    <x v="9"/>
    <x v="9"/>
    <x v="3"/>
    <x v="0"/>
    <x v="1"/>
    <x v="0"/>
    <n v="1281.6600000000001"/>
    <d v="1983-04-24T00:00:00"/>
    <d v="2024-04-24T00:00:00"/>
    <n v="41"/>
    <n v="34"/>
    <x v="0"/>
    <s v="NA"/>
    <x v="0"/>
    <s v="NA"/>
    <x v="0"/>
    <n v="5.21"/>
    <n v="10834.495000000001"/>
    <n v="10998.895"/>
    <n v="11108.884"/>
    <n v="12329.547"/>
    <x v="0"/>
    <x v="0"/>
    <n v="1.1098817999999999"/>
    <n v="9330.4850000000006"/>
  </r>
  <r>
    <x v="0"/>
    <s v="P29773279"/>
    <x v="0"/>
    <x v="10"/>
    <x v="10"/>
    <x v="10"/>
    <x v="3"/>
    <x v="0"/>
    <x v="1"/>
    <x v="0"/>
    <n v="1281.6600000000001"/>
    <d v="1983-04-24T00:00:00"/>
    <d v="2024-04-24T00:00:00"/>
    <n v="41"/>
    <n v="34"/>
    <x v="0"/>
    <s v="NA"/>
    <x v="0"/>
    <s v="NA"/>
    <x v="0"/>
    <n v="5.21"/>
    <n v="10834.495000000001"/>
    <n v="10998.895"/>
    <n v="11108.884"/>
    <n v="12329.547"/>
    <x v="0"/>
    <x v="0"/>
    <n v="1.1098817999999999"/>
    <n v="9330.4850000000006"/>
  </r>
  <r>
    <x v="0"/>
    <s v="P29773279"/>
    <x v="0"/>
    <x v="11"/>
    <x v="11"/>
    <x v="11"/>
    <x v="3"/>
    <x v="0"/>
    <x v="1"/>
    <x v="0"/>
    <n v="1281.6600000000001"/>
    <d v="1983-04-24T00:00:00"/>
    <d v="2024-04-24T00:00:00"/>
    <n v="41"/>
    <n v="34"/>
    <x v="0"/>
    <s v="NA"/>
    <x v="0"/>
    <s v="NA"/>
    <x v="0"/>
    <n v="5.21"/>
    <n v="10764.071"/>
    <n v="10927.401"/>
    <n v="11036.674999999999"/>
    <n v="12249.404"/>
    <x v="0"/>
    <x v="0"/>
    <n v="1.1098817999999999"/>
    <n v="9330.4850000000006"/>
  </r>
  <r>
    <x v="0"/>
    <s v="P29773279"/>
    <x v="0"/>
    <x v="12"/>
    <x v="12"/>
    <x v="12"/>
    <x v="3"/>
    <x v="0"/>
    <x v="1"/>
    <x v="0"/>
    <n v="1281.6600000000001"/>
    <d v="1983-04-24T00:00:00"/>
    <d v="2024-04-24T00:00:00"/>
    <n v="41"/>
    <n v="34"/>
    <x v="0"/>
    <s v="NA"/>
    <x v="0"/>
    <s v="NA"/>
    <x v="0"/>
    <n v="5.21"/>
    <n v="10670.123"/>
    <n v="10832.027"/>
    <n v="10940.348"/>
    <n v="12142.492"/>
    <x v="0"/>
    <x v="0"/>
    <n v="1.1098817999999999"/>
    <n v="9330.4850000000006"/>
  </r>
  <r>
    <x v="0"/>
    <s v="P29773279"/>
    <x v="0"/>
    <x v="13"/>
    <x v="13"/>
    <x v="13"/>
    <x v="3"/>
    <x v="0"/>
    <x v="1"/>
    <x v="0"/>
    <n v="1281.6600000000001"/>
    <d v="1983-04-24T00:00:00"/>
    <d v="2024-04-24T00:00:00"/>
    <n v="41"/>
    <n v="34"/>
    <x v="0"/>
    <s v="NA"/>
    <x v="0"/>
    <s v="NA"/>
    <x v="0"/>
    <n v="5.21"/>
    <n v="10710.061"/>
    <n v="10872.784"/>
    <n v="10981.512000000001"/>
    <n v="12188.18"/>
    <x v="0"/>
    <x v="0"/>
    <n v="1.1098817999999999"/>
    <n v="9330.4850000000006"/>
  </r>
  <r>
    <x v="0"/>
    <s v="P29773279"/>
    <x v="0"/>
    <x v="14"/>
    <x v="14"/>
    <x v="14"/>
    <x v="3"/>
    <x v="0"/>
    <x v="1"/>
    <x v="0"/>
    <n v="1281.6600000000001"/>
    <d v="1983-04-24T00:00:00"/>
    <d v="2024-04-24T00:00:00"/>
    <n v="41"/>
    <n v="34"/>
    <x v="0"/>
    <s v="NA"/>
    <x v="0"/>
    <s v="NA"/>
    <x v="0"/>
    <n v="5.21"/>
    <n v="10710.061"/>
    <n v="10872.784"/>
    <n v="10981.512000000001"/>
    <n v="12188.18"/>
    <x v="0"/>
    <x v="0"/>
    <n v="1.1098817999999999"/>
    <n v="9343.3019999999997"/>
  </r>
  <r>
    <x v="0"/>
    <s v="P29773279"/>
    <x v="0"/>
    <x v="15"/>
    <x v="15"/>
    <x v="15"/>
    <x v="3"/>
    <x v="0"/>
    <x v="1"/>
    <x v="0"/>
    <n v="1281.6600000000001"/>
    <d v="1983-04-24T00:00:00"/>
    <d v="2024-04-24T00:00:00"/>
    <n v="41"/>
    <n v="34"/>
    <x v="0"/>
    <s v="NA"/>
    <x v="0"/>
    <s v="NA"/>
    <x v="0"/>
    <n v="5.21"/>
    <n v="10710.061"/>
    <n v="10872.784"/>
    <n v="10981.512000000001"/>
    <n v="12188.18"/>
    <x v="0"/>
    <x v="0"/>
    <n v="1.1098817999999999"/>
    <n v="9343.3019999999997"/>
  </r>
  <r>
    <x v="0"/>
    <s v="P29773279"/>
    <x v="0"/>
    <x v="16"/>
    <x v="16"/>
    <x v="16"/>
    <x v="3"/>
    <x v="0"/>
    <x v="1"/>
    <x v="0"/>
    <n v="1281.6600000000001"/>
    <d v="1983-04-24T00:00:00"/>
    <d v="2024-04-24T00:00:00"/>
    <n v="41"/>
    <n v="34"/>
    <x v="0"/>
    <s v="NA"/>
    <x v="0"/>
    <s v="NA"/>
    <x v="0"/>
    <n v="5.21"/>
    <n v="10710.061"/>
    <n v="10872.784"/>
    <n v="10981.512000000001"/>
    <n v="12188.18"/>
    <x v="0"/>
    <x v="0"/>
    <n v="1.1098817999999999"/>
    <n v="9343.3019999999997"/>
  </r>
  <r>
    <x v="0"/>
    <s v="P29773279"/>
    <x v="0"/>
    <x v="17"/>
    <x v="17"/>
    <x v="17"/>
    <x v="3"/>
    <x v="0"/>
    <x v="1"/>
    <x v="0"/>
    <n v="1281.6600000000001"/>
    <d v="1983-04-24T00:00:00"/>
    <d v="2024-04-24T00:00:00"/>
    <n v="41"/>
    <n v="34"/>
    <x v="0"/>
    <s v="NA"/>
    <x v="0"/>
    <s v="NA"/>
    <x v="0"/>
    <n v="5.21"/>
    <n v="10710.061"/>
    <n v="10872.784"/>
    <n v="10981.512000000001"/>
    <n v="12188.18"/>
    <x v="0"/>
    <x v="0"/>
    <n v="1.1098817999999999"/>
    <n v="9343.3019999999997"/>
  </r>
  <r>
    <x v="0"/>
    <s v="P29773279"/>
    <x v="0"/>
    <x v="18"/>
    <x v="18"/>
    <x v="18"/>
    <x v="2"/>
    <x v="0"/>
    <x v="1"/>
    <x v="0"/>
    <n v="1281.6600000000001"/>
    <d v="1983-04-24T00:00:00"/>
    <d v="2024-04-24T00:00:00"/>
    <n v="41"/>
    <n v="34"/>
    <x v="0"/>
    <s v="NA"/>
    <x v="0"/>
    <s v="NA"/>
    <x v="0"/>
    <n v="5.21"/>
    <n v="10710.061"/>
    <n v="10872.784"/>
    <n v="10981.512000000001"/>
    <n v="12188.18"/>
    <x v="0"/>
    <x v="0"/>
    <n v="1.1098817999999999"/>
    <n v="9343.3019999999997"/>
  </r>
  <r>
    <x v="0"/>
    <s v="P29773279"/>
    <x v="0"/>
    <x v="19"/>
    <x v="19"/>
    <x v="19"/>
    <x v="4"/>
    <x v="0"/>
    <x v="1"/>
    <x v="0"/>
    <n v="1281.6600000000001"/>
    <d v="1983-04-24T00:00:00"/>
    <d v="2024-04-24T00:00:00"/>
    <n v="41"/>
    <n v="34"/>
    <x v="0"/>
    <s v="NA"/>
    <x v="0"/>
    <s v="NA"/>
    <x v="0"/>
    <n v="5.21"/>
    <n v="10710.061"/>
    <n v="10872.784"/>
    <n v="10981.512000000001"/>
    <n v="12188.18"/>
    <x v="0"/>
    <x v="0"/>
    <n v="1.1098817999999999"/>
    <n v="9343.3019999999997"/>
  </r>
  <r>
    <x v="0"/>
    <s v="P29773279"/>
    <x v="0"/>
    <x v="20"/>
    <x v="20"/>
    <x v="20"/>
    <x v="5"/>
    <x v="0"/>
    <x v="1"/>
    <x v="0"/>
    <n v="1281.6600000000001"/>
    <d v="1983-04-24T00:00:00"/>
    <d v="2024-04-24T00:00:00"/>
    <n v="41"/>
    <n v="34"/>
    <x v="0"/>
    <s v="NA"/>
    <x v="0"/>
    <s v="NA"/>
    <x v="0"/>
    <n v="5.21"/>
    <n v="10710.061"/>
    <n v="10872.784"/>
    <n v="10981.512000000001"/>
    <n v="12188.18"/>
    <x v="0"/>
    <x v="0"/>
    <n v="1.1098817999999999"/>
    <n v="9343.3019999999997"/>
  </r>
  <r>
    <x v="0"/>
    <s v="P29773279"/>
    <x v="0"/>
    <x v="21"/>
    <x v="21"/>
    <x v="21"/>
    <x v="3"/>
    <x v="0"/>
    <x v="1"/>
    <x v="0"/>
    <n v="1281.6600000000001"/>
    <d v="1983-04-24T00:00:00"/>
    <d v="2024-04-24T00:00:00"/>
    <n v="41"/>
    <n v="34"/>
    <x v="0"/>
    <s v="NA"/>
    <x v="0"/>
    <s v="NA"/>
    <x v="0"/>
    <n v="5.21"/>
    <n v="10734.313"/>
    <n v="10874.321"/>
    <n v="10983.064"/>
    <n v="12189.903"/>
    <x v="0"/>
    <x v="0"/>
    <n v="1.1098817999999999"/>
    <n v="9343.3019999999997"/>
  </r>
  <r>
    <x v="0"/>
    <s v="P29773279"/>
    <x v="0"/>
    <x v="22"/>
    <x v="22"/>
    <x v="22"/>
    <x v="3"/>
    <x v="0"/>
    <x v="1"/>
    <x v="0"/>
    <n v="1281.6600000000001"/>
    <d v="1983-04-24T00:00:00"/>
    <d v="2024-04-24T00:00:00"/>
    <n v="41"/>
    <n v="34"/>
    <x v="0"/>
    <s v="NA"/>
    <x v="0"/>
    <s v="NA"/>
    <x v="0"/>
    <n v="5.21"/>
    <n v="10694.284"/>
    <n v="10912.353999999999"/>
    <n v="11021.477000000001"/>
    <n v="12232.536"/>
    <x v="0"/>
    <x v="0"/>
    <n v="1.1098817999999999"/>
    <n v="9343.3019999999997"/>
  </r>
  <r>
    <x v="0"/>
    <s v="P29913064"/>
    <x v="0"/>
    <x v="0"/>
    <x v="0"/>
    <x v="0"/>
    <x v="0"/>
    <x v="0"/>
    <x v="1"/>
    <x v="2"/>
    <n v="168.48"/>
    <d v="1988-11-20T00:00:00"/>
    <d v="2025-01-01T00:00:00"/>
    <n v="39"/>
    <n v="36"/>
    <x v="0"/>
    <s v="NA"/>
    <x v="0"/>
    <s v="NA"/>
    <x v="0"/>
    <n v="0.72"/>
    <n v="1305.8036"/>
    <n v="1327.5935999999999"/>
    <n v="1340.8696"/>
    <n v="1497.4127000000001"/>
    <x v="0"/>
    <x v="0"/>
    <n v="1.1167475"/>
    <n v="1086.6958999999999"/>
  </r>
  <r>
    <x v="0"/>
    <s v="P29913064"/>
    <x v="0"/>
    <x v="1"/>
    <x v="1"/>
    <x v="1"/>
    <x v="1"/>
    <x v="0"/>
    <x v="1"/>
    <x v="2"/>
    <n v="168.48"/>
    <d v="1988-11-20T00:00:00"/>
    <d v="2025-01-01T00:00:00"/>
    <n v="39"/>
    <n v="36"/>
    <x v="0"/>
    <s v="NA"/>
    <x v="0"/>
    <s v="NA"/>
    <x v="0"/>
    <n v="0.72"/>
    <n v="1305.8036"/>
    <n v="1327.5935999999999"/>
    <n v="1340.8696"/>
    <n v="1497.4127000000001"/>
    <x v="0"/>
    <x v="0"/>
    <n v="1.1167475"/>
    <n v="1086.6958999999999"/>
  </r>
  <r>
    <x v="0"/>
    <s v="P29913064"/>
    <x v="0"/>
    <x v="2"/>
    <x v="2"/>
    <x v="2"/>
    <x v="2"/>
    <x v="0"/>
    <x v="1"/>
    <x v="2"/>
    <n v="168.48"/>
    <d v="1988-11-20T00:00:00"/>
    <d v="2025-01-01T00:00:00"/>
    <n v="39"/>
    <n v="36"/>
    <x v="0"/>
    <s v="NA"/>
    <x v="0"/>
    <s v="NA"/>
    <x v="0"/>
    <n v="0.72"/>
    <n v="1305.8036"/>
    <n v="1327.5935999999999"/>
    <n v="1340.8696"/>
    <n v="1497.4127000000001"/>
    <x v="0"/>
    <x v="0"/>
    <n v="1.1167475"/>
    <n v="1086.6958999999999"/>
  </r>
  <r>
    <x v="0"/>
    <s v="P29913064"/>
    <x v="0"/>
    <x v="3"/>
    <x v="3"/>
    <x v="3"/>
    <x v="3"/>
    <x v="0"/>
    <x v="1"/>
    <x v="2"/>
    <n v="168.48"/>
    <d v="1988-11-20T00:00:00"/>
    <d v="2025-01-01T00:00:00"/>
    <n v="39"/>
    <n v="36"/>
    <x v="0"/>
    <s v="NA"/>
    <x v="0"/>
    <s v="NA"/>
    <x v="0"/>
    <n v="0.72"/>
    <n v="1305.8036"/>
    <n v="1327.5935999999999"/>
    <n v="1340.8695"/>
    <n v="1497.4127000000001"/>
    <x v="0"/>
    <x v="0"/>
    <n v="1.1167475"/>
    <n v="1086.6958999999999"/>
  </r>
  <r>
    <x v="0"/>
    <s v="P29913064"/>
    <x v="0"/>
    <x v="4"/>
    <x v="4"/>
    <x v="4"/>
    <x v="3"/>
    <x v="0"/>
    <x v="1"/>
    <x v="2"/>
    <n v="168.48"/>
    <d v="1988-11-20T00:00:00"/>
    <d v="2025-01-01T00:00:00"/>
    <n v="39"/>
    <n v="36"/>
    <x v="0"/>
    <s v="NA"/>
    <x v="0"/>
    <s v="NA"/>
    <x v="0"/>
    <n v="0.72"/>
    <n v="1305.8036"/>
    <n v="1327.5935999999999"/>
    <n v="1340.8695"/>
    <n v="1497.4127000000001"/>
    <x v="0"/>
    <x v="0"/>
    <n v="1.1167475"/>
    <n v="1086.6958999999999"/>
  </r>
  <r>
    <x v="0"/>
    <s v="P29913064"/>
    <x v="0"/>
    <x v="5"/>
    <x v="5"/>
    <x v="5"/>
    <x v="3"/>
    <x v="0"/>
    <x v="1"/>
    <x v="2"/>
    <n v="168.48"/>
    <d v="1988-11-20T00:00:00"/>
    <d v="2025-01-01T00:00:00"/>
    <n v="39"/>
    <n v="36"/>
    <x v="0"/>
    <s v="NA"/>
    <x v="0"/>
    <s v="NA"/>
    <x v="0"/>
    <n v="0.72"/>
    <n v="1306.7249999999999"/>
    <n v="1327.6522"/>
    <n v="1340.9286999999999"/>
    <n v="1497.4789000000001"/>
    <x v="0"/>
    <x v="0"/>
    <n v="1.1167475"/>
    <n v="1086.6958999999999"/>
  </r>
  <r>
    <x v="0"/>
    <s v="P29913064"/>
    <x v="0"/>
    <x v="6"/>
    <x v="6"/>
    <x v="6"/>
    <x v="3"/>
    <x v="0"/>
    <x v="1"/>
    <x v="2"/>
    <n v="168.48"/>
    <d v="1988-11-20T00:00:00"/>
    <d v="2025-01-01T00:00:00"/>
    <n v="39"/>
    <n v="36"/>
    <x v="0"/>
    <s v="NA"/>
    <x v="0"/>
    <s v="NA"/>
    <x v="0"/>
    <n v="0.72"/>
    <n v="1209.2385999999999"/>
    <n v="1228.6030000000001"/>
    <n v="1240.8889999999999"/>
    <n v="1385.7596000000001"/>
    <x v="0"/>
    <x v="0"/>
    <n v="1.1167475"/>
    <n v="1086.6958999999999"/>
  </r>
  <r>
    <x v="0"/>
    <s v="P29913064"/>
    <x v="0"/>
    <x v="7"/>
    <x v="7"/>
    <x v="7"/>
    <x v="3"/>
    <x v="0"/>
    <x v="1"/>
    <x v="2"/>
    <n v="168.48"/>
    <d v="1988-11-20T00:00:00"/>
    <d v="2025-01-01T00:00:00"/>
    <n v="39"/>
    <n v="36"/>
    <x v="0"/>
    <s v="NA"/>
    <x v="0"/>
    <s v="NA"/>
    <x v="0"/>
    <n v="0.72"/>
    <n v="1213.7647999999999"/>
    <n v="1233.3440000000001"/>
    <n v="1245.6774"/>
    <n v="1391.1071999999999"/>
    <x v="0"/>
    <x v="0"/>
    <n v="1.1167475"/>
    <n v="1086.6958999999999"/>
  </r>
  <r>
    <x v="0"/>
    <s v="P29913064"/>
    <x v="0"/>
    <x v="8"/>
    <x v="8"/>
    <x v="8"/>
    <x v="2"/>
    <x v="1"/>
    <x v="1"/>
    <x v="2"/>
    <n v="168.48"/>
    <d v="1988-11-20T00:00:00"/>
    <d v="2025-02-01T00:00:00"/>
    <n v="39"/>
    <n v="36"/>
    <x v="0"/>
    <s v="NA"/>
    <x v="0"/>
    <s v="NA"/>
    <x v="0"/>
    <n v="0.72"/>
    <n v="1213.7647999999999"/>
    <n v="1233.3440000000001"/>
    <n v="1245.6774"/>
    <n v="1391.1071999999999"/>
    <x v="0"/>
    <x v="0"/>
    <n v="1.1167475"/>
    <n v="1086.6958999999999"/>
  </r>
  <r>
    <x v="0"/>
    <s v="P29913064"/>
    <x v="0"/>
    <x v="9"/>
    <x v="9"/>
    <x v="9"/>
    <x v="3"/>
    <x v="1"/>
    <x v="1"/>
    <x v="2"/>
    <n v="168.48"/>
    <d v="1988-11-20T00:00:00"/>
    <d v="2025-02-01T00:00:00"/>
    <n v="39"/>
    <n v="36"/>
    <x v="0"/>
    <s v="NA"/>
    <x v="0"/>
    <s v="NA"/>
    <x v="0"/>
    <n v="0.72"/>
    <n v="1213.7647999999999"/>
    <n v="1233.3440000000001"/>
    <n v="1245.6774"/>
    <n v="1391.1071999999999"/>
    <x v="0"/>
    <x v="0"/>
    <n v="1.1167475"/>
    <n v="1086.6958999999999"/>
  </r>
  <r>
    <x v="0"/>
    <s v="P29913064"/>
    <x v="0"/>
    <x v="10"/>
    <x v="10"/>
    <x v="10"/>
    <x v="3"/>
    <x v="1"/>
    <x v="1"/>
    <x v="2"/>
    <n v="168.48"/>
    <d v="1988-11-20T00:00:00"/>
    <d v="2025-02-01T00:00:00"/>
    <n v="39"/>
    <n v="36"/>
    <x v="0"/>
    <s v="NA"/>
    <x v="0"/>
    <s v="NA"/>
    <x v="0"/>
    <n v="0.72"/>
    <n v="1214.481"/>
    <n v="1234.0603000000001"/>
    <n v="1246.4009000000001"/>
    <n v="1391.9151999999999"/>
    <x v="0"/>
    <x v="0"/>
    <n v="1.1167475"/>
    <n v="1086.6958999999999"/>
  </r>
  <r>
    <x v="0"/>
    <s v="P29913064"/>
    <x v="0"/>
    <x v="11"/>
    <x v="11"/>
    <x v="11"/>
    <x v="3"/>
    <x v="1"/>
    <x v="1"/>
    <x v="2"/>
    <n v="168.48"/>
    <d v="1988-11-20T00:00:00"/>
    <d v="2025-02-01T00:00:00"/>
    <n v="39"/>
    <n v="36"/>
    <x v="0"/>
    <s v="NA"/>
    <x v="0"/>
    <s v="NA"/>
    <x v="0"/>
    <n v="0.72"/>
    <n v="1206.5868"/>
    <n v="1226.039"/>
    <n v="1238.2992999999999"/>
    <n v="1382.8677"/>
    <x v="0"/>
    <x v="0"/>
    <n v="1.1167475"/>
    <n v="1086.6958999999999"/>
  </r>
  <r>
    <x v="0"/>
    <s v="P29913064"/>
    <x v="0"/>
    <x v="12"/>
    <x v="12"/>
    <x v="12"/>
    <x v="3"/>
    <x v="1"/>
    <x v="1"/>
    <x v="2"/>
    <n v="168.48"/>
    <d v="1988-11-20T00:00:00"/>
    <d v="2025-02-01T00:00:00"/>
    <n v="39"/>
    <n v="36"/>
    <x v="0"/>
    <s v="NA"/>
    <x v="0"/>
    <s v="NA"/>
    <x v="0"/>
    <n v="0.72"/>
    <n v="1198.9096999999999"/>
    <n v="1218.2380000000001"/>
    <n v="1230.4204"/>
    <n v="1374.0688"/>
    <x v="0"/>
    <x v="0"/>
    <n v="1.1167475"/>
    <n v="1086.6958999999999"/>
  </r>
  <r>
    <x v="0"/>
    <s v="P29913064"/>
    <x v="0"/>
    <x v="13"/>
    <x v="13"/>
    <x v="13"/>
    <x v="3"/>
    <x v="1"/>
    <x v="1"/>
    <x v="2"/>
    <n v="168.48"/>
    <d v="1988-11-20T00:00:00"/>
    <d v="2025-02-01T00:00:00"/>
    <n v="39"/>
    <n v="36"/>
    <x v="0"/>
    <s v="NA"/>
    <x v="0"/>
    <s v="NA"/>
    <x v="0"/>
    <n v="0.72"/>
    <n v="1203.3972000000001"/>
    <n v="1222.8217999999999"/>
    <n v="1235.0499"/>
    <n v="1379.2389000000001"/>
    <x v="0"/>
    <x v="0"/>
    <n v="1.1167475"/>
    <n v="1086.6958999999999"/>
  </r>
  <r>
    <x v="0"/>
    <s v="P29913064"/>
    <x v="0"/>
    <x v="14"/>
    <x v="14"/>
    <x v="14"/>
    <x v="3"/>
    <x v="1"/>
    <x v="1"/>
    <x v="2"/>
    <n v="168.48"/>
    <d v="1988-11-20T00:00:00"/>
    <d v="2025-02-01T00:00:00"/>
    <n v="39"/>
    <n v="36"/>
    <x v="0"/>
    <s v="NA"/>
    <x v="0"/>
    <s v="NA"/>
    <x v="0"/>
    <n v="0.72"/>
    <n v="1203.3972000000001"/>
    <n v="1222.8217999999999"/>
    <n v="1235.0499"/>
    <n v="1379.2389000000001"/>
    <x v="0"/>
    <x v="0"/>
    <n v="1.1167475"/>
    <n v="1088.3806999999999"/>
  </r>
  <r>
    <x v="0"/>
    <s v="P29913064"/>
    <x v="0"/>
    <x v="15"/>
    <x v="15"/>
    <x v="15"/>
    <x v="3"/>
    <x v="1"/>
    <x v="1"/>
    <x v="2"/>
    <n v="168.48"/>
    <d v="1988-11-20T00:00:00"/>
    <d v="2025-02-01T00:00:00"/>
    <n v="39"/>
    <n v="36"/>
    <x v="0"/>
    <s v="NA"/>
    <x v="0"/>
    <s v="NA"/>
    <x v="0"/>
    <n v="0.72"/>
    <n v="1203.3972000000001"/>
    <n v="1222.8217999999999"/>
    <n v="1235.0499"/>
    <n v="1379.2389000000001"/>
    <x v="0"/>
    <x v="0"/>
    <n v="1.1167475"/>
    <n v="1088.3806999999999"/>
  </r>
  <r>
    <x v="0"/>
    <s v="P29913064"/>
    <x v="0"/>
    <x v="16"/>
    <x v="16"/>
    <x v="16"/>
    <x v="3"/>
    <x v="1"/>
    <x v="1"/>
    <x v="2"/>
    <n v="168.48"/>
    <d v="1988-11-20T00:00:00"/>
    <d v="2025-02-01T00:00:00"/>
    <n v="39"/>
    <n v="36"/>
    <x v="0"/>
    <s v="NA"/>
    <x v="0"/>
    <s v="NA"/>
    <x v="0"/>
    <n v="0.72"/>
    <n v="1203.3972000000001"/>
    <n v="1222.8217999999999"/>
    <n v="1235.0499"/>
    <n v="1379.2389000000001"/>
    <x v="0"/>
    <x v="0"/>
    <n v="1.1167475"/>
    <n v="1088.3806999999999"/>
  </r>
  <r>
    <x v="0"/>
    <s v="P29913064"/>
    <x v="0"/>
    <x v="17"/>
    <x v="17"/>
    <x v="17"/>
    <x v="3"/>
    <x v="1"/>
    <x v="1"/>
    <x v="2"/>
    <n v="168.48"/>
    <d v="1988-11-20T00:00:00"/>
    <d v="2025-02-01T00:00:00"/>
    <n v="39"/>
    <n v="36"/>
    <x v="0"/>
    <s v="NA"/>
    <x v="0"/>
    <s v="NA"/>
    <x v="0"/>
    <n v="0.72"/>
    <n v="1203.3972000000001"/>
    <n v="1222.8217999999999"/>
    <n v="1235.0499"/>
    <n v="1379.2389000000001"/>
    <x v="0"/>
    <x v="0"/>
    <n v="1.1167475"/>
    <n v="1088.3806999999999"/>
  </r>
  <r>
    <x v="0"/>
    <s v="P29913064"/>
    <x v="0"/>
    <x v="18"/>
    <x v="18"/>
    <x v="18"/>
    <x v="2"/>
    <x v="1"/>
    <x v="1"/>
    <x v="2"/>
    <n v="168.48"/>
    <d v="1988-11-20T00:00:00"/>
    <d v="2025-02-01T00:00:00"/>
    <n v="39"/>
    <n v="36"/>
    <x v="0"/>
    <s v="NA"/>
    <x v="0"/>
    <s v="NA"/>
    <x v="0"/>
    <n v="0.72"/>
    <n v="1203.3972000000001"/>
    <n v="1222.8217999999999"/>
    <n v="1235.0499"/>
    <n v="1379.2389000000001"/>
    <x v="0"/>
    <x v="0"/>
    <n v="1.1167475"/>
    <n v="1088.3806999999999"/>
  </r>
  <r>
    <x v="0"/>
    <s v="P29913064"/>
    <x v="0"/>
    <x v="19"/>
    <x v="19"/>
    <x v="19"/>
    <x v="4"/>
    <x v="1"/>
    <x v="1"/>
    <x v="2"/>
    <n v="168.48"/>
    <d v="1988-11-20T00:00:00"/>
    <d v="2025-02-01T00:00:00"/>
    <n v="39"/>
    <n v="36"/>
    <x v="0"/>
    <s v="NA"/>
    <x v="0"/>
    <s v="NA"/>
    <x v="0"/>
    <n v="0.72"/>
    <n v="1203.3972000000001"/>
    <n v="1222.8217999999999"/>
    <n v="1235.0499"/>
    <n v="1379.2389000000001"/>
    <x v="0"/>
    <x v="0"/>
    <n v="1.1167475"/>
    <n v="1088.3806999999999"/>
  </r>
  <r>
    <x v="0"/>
    <s v="P29913064"/>
    <x v="0"/>
    <x v="20"/>
    <x v="20"/>
    <x v="20"/>
    <x v="5"/>
    <x v="1"/>
    <x v="1"/>
    <x v="2"/>
    <n v="168.48"/>
    <d v="1988-11-20T00:00:00"/>
    <d v="2025-02-01T00:00:00"/>
    <n v="39"/>
    <n v="36"/>
    <x v="0"/>
    <s v="NA"/>
    <x v="0"/>
    <s v="NA"/>
    <x v="0"/>
    <n v="0.72"/>
    <n v="1203.3972000000001"/>
    <n v="1222.8217999999999"/>
    <n v="1235.0499"/>
    <n v="1379.2389000000001"/>
    <x v="0"/>
    <x v="0"/>
    <n v="1.1167475"/>
    <n v="1088.3806999999999"/>
  </r>
  <r>
    <x v="0"/>
    <s v="P29913064"/>
    <x v="0"/>
    <x v="21"/>
    <x v="21"/>
    <x v="21"/>
    <x v="3"/>
    <x v="1"/>
    <x v="1"/>
    <x v="2"/>
    <n v="168.48"/>
    <d v="1988-11-20T00:00:00"/>
    <d v="2025-02-01T00:00:00"/>
    <n v="39"/>
    <n v="36"/>
    <x v="0"/>
    <s v="NA"/>
    <x v="0"/>
    <s v="NA"/>
    <x v="0"/>
    <n v="0.72"/>
    <n v="1206.8356000000001"/>
    <n v="1223.7081000000001"/>
    <n v="1235.9452000000001"/>
    <n v="1380.2385999999999"/>
    <x v="0"/>
    <x v="0"/>
    <n v="1.1167475"/>
    <n v="1088.3806999999999"/>
  </r>
  <r>
    <x v="0"/>
    <s v="P29913064"/>
    <x v="0"/>
    <x v="22"/>
    <x v="22"/>
    <x v="22"/>
    <x v="3"/>
    <x v="1"/>
    <x v="1"/>
    <x v="2"/>
    <n v="168.48"/>
    <d v="1988-11-20T00:00:00"/>
    <d v="2025-02-01T00:00:00"/>
    <n v="39"/>
    <n v="36"/>
    <x v="0"/>
    <s v="NA"/>
    <x v="0"/>
    <s v="NA"/>
    <x v="0"/>
    <n v="0.72"/>
    <n v="1202.3352"/>
    <n v="1227.9879000000001"/>
    <n v="1240.2678000000001"/>
    <n v="1385.0659000000001"/>
    <x v="0"/>
    <x v="0"/>
    <n v="1.1167475"/>
    <n v="1088.3806999999999"/>
  </r>
  <r>
    <x v="0"/>
    <s v="P29977271"/>
    <x v="0"/>
    <x v="0"/>
    <x v="0"/>
    <x v="0"/>
    <x v="0"/>
    <x v="0"/>
    <x v="2"/>
    <x v="0"/>
    <n v="72.599999999999994"/>
    <d v="1982-12-20T00:00:00"/>
    <d v="2002-12-20T00:00:00"/>
    <n v="20"/>
    <n v="55"/>
    <x v="0"/>
    <s v="NA"/>
    <x v="0"/>
    <s v="NA"/>
    <x v="1"/>
    <n v="7.26"/>
    <n v="0.45856005"/>
    <n v="0.46722010000000003"/>
    <n v="0.47189229999999999"/>
    <n v="532.15796"/>
    <x v="0"/>
    <x v="0"/>
    <n v="1.0704529"/>
    <n v="532.15796"/>
  </r>
  <r>
    <x v="0"/>
    <s v="P29977271"/>
    <x v="0"/>
    <x v="1"/>
    <x v="1"/>
    <x v="1"/>
    <x v="1"/>
    <x v="0"/>
    <x v="2"/>
    <x v="0"/>
    <n v="72.599999999999994"/>
    <d v="1982-12-20T00:00:00"/>
    <d v="2002-12-20T00:00:00"/>
    <n v="20"/>
    <n v="55"/>
    <x v="0"/>
    <s v="NA"/>
    <x v="0"/>
    <s v="NA"/>
    <x v="1"/>
    <n v="7.26"/>
    <n v="0.45856005"/>
    <n v="0.46722010000000003"/>
    <n v="0.47189229999999999"/>
    <n v="532.15796"/>
    <x v="0"/>
    <x v="0"/>
    <n v="1.0704529"/>
    <n v="532.15796"/>
  </r>
  <r>
    <x v="0"/>
    <s v="P29977271"/>
    <x v="0"/>
    <x v="2"/>
    <x v="2"/>
    <x v="2"/>
    <x v="2"/>
    <x v="0"/>
    <x v="2"/>
    <x v="0"/>
    <n v="72.599999999999994"/>
    <d v="1982-12-20T00:00:00"/>
    <d v="2002-12-20T00:00:00"/>
    <n v="20"/>
    <n v="55"/>
    <x v="0"/>
    <s v="NA"/>
    <x v="0"/>
    <s v="NA"/>
    <x v="1"/>
    <n v="7.26"/>
    <n v="0.45856005"/>
    <n v="0.46722010000000003"/>
    <n v="0.47189229999999999"/>
    <n v="532.15796"/>
    <x v="0"/>
    <x v="0"/>
    <n v="1.0704529"/>
    <n v="532.15796"/>
  </r>
  <r>
    <x v="0"/>
    <s v="P29977271"/>
    <x v="0"/>
    <x v="3"/>
    <x v="3"/>
    <x v="3"/>
    <x v="3"/>
    <x v="0"/>
    <x v="2"/>
    <x v="0"/>
    <n v="72.599999999999994"/>
    <d v="1982-12-20T00:00:00"/>
    <d v="2002-12-20T00:00:00"/>
    <n v="20"/>
    <n v="55"/>
    <x v="0"/>
    <s v="NA"/>
    <x v="0"/>
    <s v="NA"/>
    <x v="1"/>
    <n v="7.26"/>
    <n v="0.45856005"/>
    <n v="0.46722010000000003"/>
    <n v="0.47189229999999999"/>
    <n v="532.15796"/>
    <x v="0"/>
    <x v="0"/>
    <n v="1.0704529"/>
    <n v="532.15796"/>
  </r>
  <r>
    <x v="0"/>
    <s v="P29977271"/>
    <x v="0"/>
    <x v="4"/>
    <x v="4"/>
    <x v="4"/>
    <x v="3"/>
    <x v="0"/>
    <x v="2"/>
    <x v="0"/>
    <n v="72.599999999999994"/>
    <d v="1982-12-20T00:00:00"/>
    <d v="2002-12-20T00:00:00"/>
    <n v="20"/>
    <n v="55"/>
    <x v="0"/>
    <s v="NA"/>
    <x v="0"/>
    <s v="NA"/>
    <x v="1"/>
    <n v="7.26"/>
    <n v="0.45856005"/>
    <n v="0.46722010000000003"/>
    <n v="0.47189229999999999"/>
    <n v="532.15796"/>
    <x v="0"/>
    <x v="0"/>
    <n v="1.0704529"/>
    <n v="532.15796"/>
  </r>
  <r>
    <x v="0"/>
    <s v="P29977271"/>
    <x v="0"/>
    <x v="5"/>
    <x v="5"/>
    <x v="5"/>
    <x v="3"/>
    <x v="0"/>
    <x v="2"/>
    <x v="0"/>
    <n v="72.599999999999994"/>
    <d v="1982-12-20T00:00:00"/>
    <d v="2002-12-20T00:00:00"/>
    <n v="20"/>
    <n v="55"/>
    <x v="0"/>
    <s v="NA"/>
    <x v="0"/>
    <s v="NA"/>
    <x v="1"/>
    <n v="7.26"/>
    <n v="0.45867974"/>
    <n v="0.46722770000000002"/>
    <n v="0.47189996000000001"/>
    <n v="532.15796"/>
    <x v="0"/>
    <x v="0"/>
    <n v="1.0704529"/>
    <n v="532.15796"/>
  </r>
  <r>
    <x v="0"/>
    <s v="P29977271"/>
    <x v="0"/>
    <x v="6"/>
    <x v="6"/>
    <x v="6"/>
    <x v="3"/>
    <x v="0"/>
    <x v="2"/>
    <x v="0"/>
    <n v="72.599999999999994"/>
    <d v="1982-12-20T00:00:00"/>
    <d v="2002-12-20T00:00:00"/>
    <n v="20"/>
    <n v="55"/>
    <x v="0"/>
    <s v="NA"/>
    <x v="0"/>
    <s v="NA"/>
    <x v="1"/>
    <n v="7.26"/>
    <n v="0.42436682999999997"/>
    <n v="0.43227535"/>
    <n v="0.43659809999999999"/>
    <n v="532.15796"/>
    <x v="0"/>
    <x v="0"/>
    <n v="1.0704529"/>
    <n v="532.15796"/>
  </r>
  <r>
    <x v="0"/>
    <s v="P29977271"/>
    <x v="0"/>
    <x v="7"/>
    <x v="7"/>
    <x v="7"/>
    <x v="3"/>
    <x v="0"/>
    <x v="2"/>
    <x v="0"/>
    <n v="72.599999999999994"/>
    <d v="1982-12-20T00:00:00"/>
    <d v="2002-12-20T00:00:00"/>
    <n v="20"/>
    <n v="55"/>
    <x v="0"/>
    <s v="NA"/>
    <x v="0"/>
    <s v="NA"/>
    <x v="1"/>
    <n v="7.26"/>
    <n v="0.42648340000000001"/>
    <n v="0.4343648"/>
    <n v="0.43870845000000003"/>
    <n v="532.15796"/>
    <x v="0"/>
    <x v="0"/>
    <n v="1.0704529"/>
    <n v="532.15796"/>
  </r>
  <r>
    <x v="0"/>
    <s v="P29977271"/>
    <x v="0"/>
    <x v="8"/>
    <x v="8"/>
    <x v="8"/>
    <x v="2"/>
    <x v="0"/>
    <x v="2"/>
    <x v="0"/>
    <n v="72.599999999999994"/>
    <d v="1982-12-20T00:00:00"/>
    <d v="2002-12-20T00:00:00"/>
    <n v="20"/>
    <n v="55"/>
    <x v="0"/>
    <s v="NA"/>
    <x v="0"/>
    <s v="NA"/>
    <x v="1"/>
    <n v="7.26"/>
    <n v="0.42648340000000001"/>
    <n v="0.4343648"/>
    <n v="0.43870845000000003"/>
    <n v="532.15796"/>
    <x v="0"/>
    <x v="0"/>
    <n v="1.0704529"/>
    <n v="532.15796"/>
  </r>
  <r>
    <x v="0"/>
    <s v="P29977271"/>
    <x v="0"/>
    <x v="9"/>
    <x v="9"/>
    <x v="9"/>
    <x v="3"/>
    <x v="0"/>
    <x v="2"/>
    <x v="0"/>
    <n v="72.599999999999994"/>
    <d v="1982-12-20T00:00:00"/>
    <d v="2002-12-20T00:00:00"/>
    <n v="20"/>
    <n v="55"/>
    <x v="0"/>
    <s v="NA"/>
    <x v="0"/>
    <s v="NA"/>
    <x v="1"/>
    <n v="7.26"/>
    <n v="0.42648340000000001"/>
    <n v="0.4343648"/>
    <n v="0.43870845000000003"/>
    <n v="532.15796"/>
    <x v="0"/>
    <x v="0"/>
    <n v="1.0704529"/>
    <n v="532.15796"/>
  </r>
  <r>
    <x v="0"/>
    <s v="P29977271"/>
    <x v="0"/>
    <x v="10"/>
    <x v="10"/>
    <x v="10"/>
    <x v="3"/>
    <x v="0"/>
    <x v="2"/>
    <x v="0"/>
    <n v="72.599999999999994"/>
    <d v="1982-12-20T00:00:00"/>
    <d v="2002-12-20T00:00:00"/>
    <n v="20"/>
    <n v="55"/>
    <x v="0"/>
    <s v="NA"/>
    <x v="0"/>
    <s v="NA"/>
    <x v="1"/>
    <n v="7.26"/>
    <n v="0.42648340000000001"/>
    <n v="0.4343648"/>
    <n v="0.43870845000000003"/>
    <n v="532.15796"/>
    <x v="0"/>
    <x v="0"/>
    <n v="1.0704529"/>
    <n v="532.15796"/>
  </r>
  <r>
    <x v="0"/>
    <s v="P29977271"/>
    <x v="0"/>
    <x v="11"/>
    <x v="11"/>
    <x v="11"/>
    <x v="3"/>
    <x v="0"/>
    <x v="2"/>
    <x v="0"/>
    <n v="72.599999999999994"/>
    <d v="1982-12-20T00:00:00"/>
    <d v="2002-12-20T00:00:00"/>
    <n v="20"/>
    <n v="55"/>
    <x v="0"/>
    <s v="NA"/>
    <x v="0"/>
    <s v="NA"/>
    <x v="1"/>
    <n v="7.26"/>
    <n v="0.42371123999999999"/>
    <n v="0.43154144"/>
    <n v="0.43585685000000002"/>
    <n v="532.15796"/>
    <x v="0"/>
    <x v="0"/>
    <n v="1.0704529"/>
    <n v="532.15796"/>
  </r>
  <r>
    <x v="0"/>
    <s v="P29977271"/>
    <x v="0"/>
    <x v="12"/>
    <x v="12"/>
    <x v="12"/>
    <x v="3"/>
    <x v="0"/>
    <x v="2"/>
    <x v="0"/>
    <n v="72.599999999999994"/>
    <d v="1982-12-20T00:00:00"/>
    <d v="2002-12-20T00:00:00"/>
    <n v="20"/>
    <n v="55"/>
    <x v="0"/>
    <s v="NA"/>
    <x v="0"/>
    <s v="NA"/>
    <x v="1"/>
    <n v="7.26"/>
    <n v="0.386158"/>
    <n v="0.39329419999999998"/>
    <n v="0.39722713999999998"/>
    <n v="532.15796"/>
    <x v="0"/>
    <x v="0"/>
    <n v="1.0704529"/>
    <n v="532.15796"/>
  </r>
  <r>
    <x v="0"/>
    <s v="P29977271"/>
    <x v="0"/>
    <x v="13"/>
    <x v="13"/>
    <x v="13"/>
    <x v="3"/>
    <x v="0"/>
    <x v="2"/>
    <x v="0"/>
    <n v="72.599999999999994"/>
    <d v="1982-12-20T00:00:00"/>
    <d v="2002-12-20T00:00:00"/>
    <n v="20"/>
    <n v="55"/>
    <x v="0"/>
    <s v="NA"/>
    <x v="0"/>
    <s v="NA"/>
    <x v="1"/>
    <n v="7.26"/>
    <n v="0.38808396000000001"/>
    <n v="0.39515302000000002"/>
    <n v="0.39910454000000001"/>
    <n v="532.15796"/>
    <x v="0"/>
    <x v="0"/>
    <n v="1.0704529"/>
    <n v="532.15796"/>
  </r>
  <r>
    <x v="0"/>
    <s v="P29977271"/>
    <x v="0"/>
    <x v="14"/>
    <x v="14"/>
    <x v="14"/>
    <x v="3"/>
    <x v="0"/>
    <x v="2"/>
    <x v="0"/>
    <n v="72.599999999999994"/>
    <d v="1982-12-20T00:00:00"/>
    <d v="2002-12-20T00:00:00"/>
    <n v="20"/>
    <n v="55"/>
    <x v="0"/>
    <s v="NA"/>
    <x v="0"/>
    <s v="NA"/>
    <x v="1"/>
    <n v="7.26"/>
    <n v="0.38808396000000001"/>
    <n v="0.39515302000000002"/>
    <n v="0.39910454000000001"/>
    <n v="532.88400000000001"/>
    <x v="0"/>
    <x v="0"/>
    <n v="1.0704529"/>
    <n v="532.88400000000001"/>
  </r>
  <r>
    <x v="0"/>
    <s v="P29977271"/>
    <x v="0"/>
    <x v="15"/>
    <x v="15"/>
    <x v="15"/>
    <x v="3"/>
    <x v="0"/>
    <x v="2"/>
    <x v="0"/>
    <n v="72.599999999999994"/>
    <d v="1982-12-20T00:00:00"/>
    <d v="2002-12-20T00:00:00"/>
    <n v="20"/>
    <n v="55"/>
    <x v="0"/>
    <s v="NA"/>
    <x v="0"/>
    <s v="NA"/>
    <x v="1"/>
    <n v="7.26"/>
    <n v="0.38808396000000001"/>
    <n v="0.39515302000000002"/>
    <n v="0.39910454000000001"/>
    <n v="532.88400000000001"/>
    <x v="0"/>
    <x v="0"/>
    <n v="1.0704529"/>
    <n v="532.88400000000001"/>
  </r>
  <r>
    <x v="0"/>
    <s v="P29977271"/>
    <x v="0"/>
    <x v="16"/>
    <x v="16"/>
    <x v="16"/>
    <x v="3"/>
    <x v="0"/>
    <x v="2"/>
    <x v="0"/>
    <n v="72.599999999999994"/>
    <d v="1982-12-20T00:00:00"/>
    <d v="2002-12-20T00:00:00"/>
    <n v="20"/>
    <n v="55"/>
    <x v="0"/>
    <s v="NA"/>
    <x v="0"/>
    <s v="NA"/>
    <x v="1"/>
    <n v="7.26"/>
    <n v="0.38808396000000001"/>
    <n v="0.39515302000000002"/>
    <n v="0.39910454000000001"/>
    <n v="532.88400000000001"/>
    <x v="0"/>
    <x v="0"/>
    <n v="1.0704529"/>
    <n v="532.88400000000001"/>
  </r>
  <r>
    <x v="0"/>
    <s v="P29977271"/>
    <x v="0"/>
    <x v="17"/>
    <x v="17"/>
    <x v="17"/>
    <x v="3"/>
    <x v="0"/>
    <x v="2"/>
    <x v="0"/>
    <n v="72.599999999999994"/>
    <d v="1982-12-20T00:00:00"/>
    <d v="2002-12-20T00:00:00"/>
    <n v="20"/>
    <n v="55"/>
    <x v="0"/>
    <s v="NA"/>
    <x v="0"/>
    <s v="NA"/>
    <x v="1"/>
    <n v="7.26"/>
    <n v="0.38808396000000001"/>
    <n v="0.39515302000000002"/>
    <n v="0.39910456999999999"/>
    <n v="532.88400000000001"/>
    <x v="0"/>
    <x v="0"/>
    <n v="1.0704529"/>
    <n v="532.88400000000001"/>
  </r>
  <r>
    <x v="0"/>
    <s v="P29977271"/>
    <x v="0"/>
    <x v="18"/>
    <x v="18"/>
    <x v="18"/>
    <x v="2"/>
    <x v="0"/>
    <x v="2"/>
    <x v="0"/>
    <n v="72.599999999999994"/>
    <d v="1982-12-20T00:00:00"/>
    <d v="2002-12-20T00:00:00"/>
    <n v="20"/>
    <n v="55"/>
    <x v="0"/>
    <s v="NA"/>
    <x v="0"/>
    <s v="NA"/>
    <x v="1"/>
    <n v="7.26"/>
    <n v="0.38808396000000001"/>
    <n v="0.39515302000000002"/>
    <n v="0.39910456999999999"/>
    <n v="532.88400000000001"/>
    <x v="0"/>
    <x v="0"/>
    <n v="1.0704529"/>
    <n v="532.88400000000001"/>
  </r>
  <r>
    <x v="0"/>
    <s v="P29977271"/>
    <x v="0"/>
    <x v="19"/>
    <x v="19"/>
    <x v="19"/>
    <x v="4"/>
    <x v="0"/>
    <x v="2"/>
    <x v="0"/>
    <n v="72.599999999999994"/>
    <d v="1982-12-20T00:00:00"/>
    <d v="2002-12-20T00:00:00"/>
    <n v="20"/>
    <n v="55"/>
    <x v="0"/>
    <s v="NA"/>
    <x v="0"/>
    <s v="NA"/>
    <x v="1"/>
    <n v="7.26"/>
    <n v="0.38808396000000001"/>
    <n v="0.39515302000000002"/>
    <n v="0.39910456999999999"/>
    <n v="532.88400000000001"/>
    <x v="0"/>
    <x v="0"/>
    <n v="1.0704529"/>
    <n v="532.88400000000001"/>
  </r>
  <r>
    <x v="0"/>
    <s v="P29977271"/>
    <x v="0"/>
    <x v="20"/>
    <x v="20"/>
    <x v="20"/>
    <x v="5"/>
    <x v="0"/>
    <x v="2"/>
    <x v="0"/>
    <n v="72.599999999999994"/>
    <d v="1982-12-20T00:00:00"/>
    <d v="2002-12-20T00:00:00"/>
    <n v="20"/>
    <n v="55"/>
    <x v="0"/>
    <s v="NA"/>
    <x v="0"/>
    <s v="NA"/>
    <x v="1"/>
    <n v="7.26"/>
    <n v="0.38808396000000001"/>
    <n v="0.39515302000000002"/>
    <n v="0.39910456999999999"/>
    <n v="532.88400000000001"/>
    <x v="0"/>
    <x v="0"/>
    <n v="1.0704529"/>
    <n v="532.88400000000001"/>
  </r>
  <r>
    <x v="0"/>
    <s v="P29977271"/>
    <x v="0"/>
    <x v="21"/>
    <x v="21"/>
    <x v="21"/>
    <x v="3"/>
    <x v="0"/>
    <x v="2"/>
    <x v="0"/>
    <n v="72.599999999999994"/>
    <d v="1982-12-20T00:00:00"/>
    <d v="2002-12-20T00:00:00"/>
    <n v="20"/>
    <n v="55"/>
    <x v="0"/>
    <s v="NA"/>
    <x v="0"/>
    <s v="NA"/>
    <x v="1"/>
    <n v="7.26"/>
    <n v="0.3889396"/>
    <n v="0.39520739999999999"/>
    <n v="0.3991595"/>
    <n v="532.88400000000001"/>
    <x v="0"/>
    <x v="0"/>
    <n v="1.0704529"/>
    <n v="532.88400000000001"/>
  </r>
  <r>
    <x v="0"/>
    <s v="P29977271"/>
    <x v="0"/>
    <x v="22"/>
    <x v="22"/>
    <x v="22"/>
    <x v="3"/>
    <x v="0"/>
    <x v="2"/>
    <x v="0"/>
    <n v="72.599999999999994"/>
    <d v="1982-12-20T00:00:00"/>
    <d v="2002-12-20T00:00:00"/>
    <n v="20"/>
    <n v="55"/>
    <x v="0"/>
    <s v="NA"/>
    <x v="0"/>
    <s v="NA"/>
    <x v="1"/>
    <n v="7.26"/>
    <n v="0.38700934999999997"/>
    <n v="0.39692889999999997"/>
    <n v="0.40089822000000003"/>
    <n v="532.88400000000001"/>
    <x v="0"/>
    <x v="0"/>
    <n v="1.0704529"/>
    <n v="532.88400000000001"/>
  </r>
  <r>
    <x v="0"/>
    <s v="P30056984"/>
    <x v="0"/>
    <x v="0"/>
    <x v="0"/>
    <x v="0"/>
    <x v="0"/>
    <x v="0"/>
    <x v="1"/>
    <x v="0"/>
    <n v="256.08"/>
    <d v="1996-04-10T00:00:00"/>
    <d v="2018-04-10T00:00:00"/>
    <n v="22"/>
    <n v="53"/>
    <x v="1"/>
    <s v="NA"/>
    <x v="0"/>
    <s v="NA"/>
    <x v="0"/>
    <n v="1.94"/>
    <n v="555.66449999999998"/>
    <n v="566.08734000000004"/>
    <n v="571.7482"/>
    <n v="1372.5887"/>
    <x v="0"/>
    <x v="0"/>
    <n v="1.0973379999999999"/>
    <n v="1372.5887"/>
  </r>
  <r>
    <x v="0"/>
    <s v="P30056984"/>
    <x v="0"/>
    <x v="1"/>
    <x v="1"/>
    <x v="1"/>
    <x v="1"/>
    <x v="0"/>
    <x v="1"/>
    <x v="0"/>
    <n v="256.08"/>
    <d v="1996-04-10T00:00:00"/>
    <d v="2018-04-10T00:00:00"/>
    <n v="22"/>
    <n v="53"/>
    <x v="1"/>
    <s v="NA"/>
    <x v="0"/>
    <s v="NA"/>
    <x v="0"/>
    <n v="1.94"/>
    <n v="555.66449999999998"/>
    <n v="566.08734000000004"/>
    <n v="571.7482"/>
    <n v="1372.5887"/>
    <x v="0"/>
    <x v="0"/>
    <n v="1.0973379999999999"/>
    <n v="1372.5887"/>
  </r>
  <r>
    <x v="0"/>
    <s v="P30056984"/>
    <x v="0"/>
    <x v="2"/>
    <x v="2"/>
    <x v="2"/>
    <x v="2"/>
    <x v="0"/>
    <x v="1"/>
    <x v="0"/>
    <n v="256.08"/>
    <d v="1996-04-10T00:00:00"/>
    <d v="2018-04-10T00:00:00"/>
    <n v="22"/>
    <n v="53"/>
    <x v="1"/>
    <s v="NA"/>
    <x v="0"/>
    <s v="NA"/>
    <x v="0"/>
    <n v="1.94"/>
    <n v="555.66449999999998"/>
    <n v="566.08734000000004"/>
    <n v="571.7482"/>
    <n v="1372.5887"/>
    <x v="0"/>
    <x v="0"/>
    <n v="1.0973379999999999"/>
    <n v="1372.5887"/>
  </r>
  <r>
    <x v="0"/>
    <s v="P30056984"/>
    <x v="0"/>
    <x v="3"/>
    <x v="3"/>
    <x v="3"/>
    <x v="3"/>
    <x v="0"/>
    <x v="1"/>
    <x v="0"/>
    <n v="256.08"/>
    <d v="1996-04-10T00:00:00"/>
    <d v="2018-04-10T00:00:00"/>
    <n v="22"/>
    <n v="53"/>
    <x v="1"/>
    <s v="NA"/>
    <x v="0"/>
    <s v="NA"/>
    <x v="0"/>
    <n v="1.94"/>
    <n v="555.66449999999998"/>
    <n v="566.08734000000004"/>
    <n v="571.7482"/>
    <n v="1372.5887"/>
    <x v="0"/>
    <x v="0"/>
    <n v="1.0973379999999999"/>
    <n v="1372.5887"/>
  </r>
  <r>
    <x v="0"/>
    <s v="P30056984"/>
    <x v="0"/>
    <x v="4"/>
    <x v="4"/>
    <x v="4"/>
    <x v="3"/>
    <x v="0"/>
    <x v="1"/>
    <x v="0"/>
    <n v="256.08"/>
    <d v="1996-04-10T00:00:00"/>
    <d v="2018-04-10T00:00:00"/>
    <n v="22"/>
    <n v="53"/>
    <x v="1"/>
    <s v="NA"/>
    <x v="0"/>
    <s v="NA"/>
    <x v="0"/>
    <n v="1.94"/>
    <n v="555.66449999999998"/>
    <n v="566.08734000000004"/>
    <n v="571.7482"/>
    <n v="1372.5887"/>
    <x v="0"/>
    <x v="0"/>
    <n v="1.0973379999999999"/>
    <n v="1372.5887"/>
  </r>
  <r>
    <x v="0"/>
    <s v="P30056984"/>
    <x v="0"/>
    <x v="5"/>
    <x v="5"/>
    <x v="5"/>
    <x v="3"/>
    <x v="0"/>
    <x v="1"/>
    <x v="0"/>
    <n v="256.08"/>
    <d v="1996-04-10T00:00:00"/>
    <d v="2018-04-10T00:00:00"/>
    <n v="22"/>
    <n v="53"/>
    <x v="1"/>
    <s v="NA"/>
    <x v="0"/>
    <s v="NA"/>
    <x v="0"/>
    <n v="1.94"/>
    <n v="556.05650000000003"/>
    <n v="566.1123"/>
    <n v="571.77344000000005"/>
    <n v="1372.5887"/>
    <x v="0"/>
    <x v="0"/>
    <n v="1.0973379999999999"/>
    <n v="1372.5887"/>
  </r>
  <r>
    <x v="0"/>
    <s v="P30056984"/>
    <x v="0"/>
    <x v="6"/>
    <x v="6"/>
    <x v="6"/>
    <x v="3"/>
    <x v="0"/>
    <x v="1"/>
    <x v="0"/>
    <n v="256.08"/>
    <d v="1996-04-10T00:00:00"/>
    <d v="2018-04-10T00:00:00"/>
    <n v="22"/>
    <n v="53"/>
    <x v="1"/>
    <s v="NA"/>
    <x v="0"/>
    <s v="NA"/>
    <x v="0"/>
    <n v="1.94"/>
    <n v="514.45910000000003"/>
    <n v="523.76262999999994"/>
    <n v="529.00023999999996"/>
    <n v="1372.5887"/>
    <x v="0"/>
    <x v="0"/>
    <n v="1.0973379999999999"/>
    <n v="1372.5887"/>
  </r>
  <r>
    <x v="0"/>
    <s v="P30056984"/>
    <x v="0"/>
    <x v="7"/>
    <x v="7"/>
    <x v="7"/>
    <x v="3"/>
    <x v="0"/>
    <x v="1"/>
    <x v="0"/>
    <n v="256.08"/>
    <d v="1996-04-10T00:00:00"/>
    <d v="2018-04-10T00:00:00"/>
    <n v="22"/>
    <n v="53"/>
    <x v="1"/>
    <s v="NA"/>
    <x v="0"/>
    <s v="NA"/>
    <x v="0"/>
    <n v="1.94"/>
    <n v="516.38469999999995"/>
    <n v="525.78375000000005"/>
    <n v="531.04156"/>
    <n v="1372.5887"/>
    <x v="0"/>
    <x v="0"/>
    <n v="1.0973379999999999"/>
    <n v="1372.5887"/>
  </r>
  <r>
    <x v="0"/>
    <s v="P30056984"/>
    <x v="0"/>
    <x v="8"/>
    <x v="8"/>
    <x v="8"/>
    <x v="2"/>
    <x v="0"/>
    <x v="1"/>
    <x v="0"/>
    <n v="256.08"/>
    <d v="1996-04-10T00:00:00"/>
    <d v="2018-04-10T00:00:00"/>
    <n v="22"/>
    <n v="53"/>
    <x v="1"/>
    <s v="NA"/>
    <x v="0"/>
    <s v="NA"/>
    <x v="0"/>
    <n v="1.94"/>
    <n v="516.38469999999995"/>
    <n v="525.78375000000005"/>
    <n v="531.04156"/>
    <n v="1372.5887"/>
    <x v="0"/>
    <x v="0"/>
    <n v="1.0973379999999999"/>
    <n v="1372.5887"/>
  </r>
  <r>
    <x v="0"/>
    <s v="P30056984"/>
    <x v="0"/>
    <x v="9"/>
    <x v="9"/>
    <x v="9"/>
    <x v="3"/>
    <x v="0"/>
    <x v="1"/>
    <x v="0"/>
    <n v="256.08"/>
    <d v="1996-04-10T00:00:00"/>
    <d v="2018-04-10T00:00:00"/>
    <n v="22"/>
    <n v="53"/>
    <x v="1"/>
    <s v="NA"/>
    <x v="0"/>
    <s v="NA"/>
    <x v="0"/>
    <n v="1.94"/>
    <n v="516.38469999999995"/>
    <n v="525.78375000000005"/>
    <n v="531.04156"/>
    <n v="1372.5887"/>
    <x v="0"/>
    <x v="0"/>
    <n v="1.0973379999999999"/>
    <n v="1372.5887"/>
  </r>
  <r>
    <x v="0"/>
    <s v="P30056984"/>
    <x v="0"/>
    <x v="10"/>
    <x v="10"/>
    <x v="10"/>
    <x v="3"/>
    <x v="0"/>
    <x v="1"/>
    <x v="0"/>
    <n v="256.08"/>
    <d v="1996-04-10T00:00:00"/>
    <d v="2018-04-10T00:00:00"/>
    <n v="22"/>
    <n v="53"/>
    <x v="1"/>
    <s v="NA"/>
    <x v="0"/>
    <s v="NA"/>
    <x v="0"/>
    <n v="1.94"/>
    <n v="516.38469999999995"/>
    <n v="525.78375000000005"/>
    <n v="531.04156"/>
    <n v="1372.5887"/>
    <x v="0"/>
    <x v="0"/>
    <n v="1.0973379999999999"/>
    <n v="1372.5887"/>
  </r>
  <r>
    <x v="0"/>
    <s v="P30056984"/>
    <x v="0"/>
    <x v="11"/>
    <x v="11"/>
    <x v="11"/>
    <x v="3"/>
    <x v="0"/>
    <x v="1"/>
    <x v="0"/>
    <n v="256.08"/>
    <d v="1996-04-10T00:00:00"/>
    <d v="2018-04-10T00:00:00"/>
    <n v="22"/>
    <n v="53"/>
    <x v="1"/>
    <s v="NA"/>
    <x v="0"/>
    <s v="NA"/>
    <x v="0"/>
    <n v="1.94"/>
    <n v="513.02819999999997"/>
    <n v="522.36620000000005"/>
    <n v="527.58983999999998"/>
    <n v="1372.5887"/>
    <x v="0"/>
    <x v="0"/>
    <n v="1.0973379999999999"/>
    <n v="1372.5887"/>
  </r>
  <r>
    <x v="0"/>
    <s v="P30056984"/>
    <x v="0"/>
    <x v="12"/>
    <x v="12"/>
    <x v="12"/>
    <x v="3"/>
    <x v="0"/>
    <x v="1"/>
    <x v="0"/>
    <n v="256.08"/>
    <d v="1996-04-10T00:00:00"/>
    <d v="2018-04-10T00:00:00"/>
    <n v="22"/>
    <n v="53"/>
    <x v="1"/>
    <s v="NA"/>
    <x v="0"/>
    <s v="NA"/>
    <x v="0"/>
    <n v="1.94"/>
    <n v="504.60262999999998"/>
    <n v="513.78723000000002"/>
    <n v="518.92510000000004"/>
    <n v="1372.5887"/>
    <x v="0"/>
    <x v="0"/>
    <n v="1.0973379999999999"/>
    <n v="1372.5887"/>
  </r>
  <r>
    <x v="0"/>
    <s v="P30056984"/>
    <x v="0"/>
    <x v="13"/>
    <x v="13"/>
    <x v="13"/>
    <x v="3"/>
    <x v="0"/>
    <x v="1"/>
    <x v="0"/>
    <n v="256.08"/>
    <d v="1996-04-10T00:00:00"/>
    <d v="2018-04-10T00:00:00"/>
    <n v="22"/>
    <n v="53"/>
    <x v="1"/>
    <s v="NA"/>
    <x v="0"/>
    <s v="NA"/>
    <x v="0"/>
    <n v="1.94"/>
    <n v="506.49135999999999"/>
    <n v="515.72046"/>
    <n v="520.8777"/>
    <n v="1372.5887"/>
    <x v="0"/>
    <x v="0"/>
    <n v="1.0973379999999999"/>
    <n v="1372.5887"/>
  </r>
  <r>
    <x v="0"/>
    <s v="P30056984"/>
    <x v="0"/>
    <x v="14"/>
    <x v="14"/>
    <x v="14"/>
    <x v="3"/>
    <x v="0"/>
    <x v="1"/>
    <x v="0"/>
    <n v="256.08"/>
    <d v="1996-04-10T00:00:00"/>
    <d v="2018-04-10T00:00:00"/>
    <n v="22"/>
    <n v="53"/>
    <x v="1"/>
    <s v="NA"/>
    <x v="0"/>
    <s v="NA"/>
    <x v="0"/>
    <n v="1.94"/>
    <n v="506.49135999999999"/>
    <n v="515.72046"/>
    <n v="520.8777"/>
    <n v="1375.1495"/>
    <x v="0"/>
    <x v="0"/>
    <n v="1.0973379999999999"/>
    <n v="1375.1495"/>
  </r>
  <r>
    <x v="0"/>
    <s v="P30056984"/>
    <x v="0"/>
    <x v="15"/>
    <x v="15"/>
    <x v="15"/>
    <x v="3"/>
    <x v="0"/>
    <x v="1"/>
    <x v="0"/>
    <n v="256.08"/>
    <d v="1996-04-10T00:00:00"/>
    <d v="2018-04-10T00:00:00"/>
    <n v="22"/>
    <n v="53"/>
    <x v="1"/>
    <s v="NA"/>
    <x v="0"/>
    <s v="NA"/>
    <x v="0"/>
    <n v="1.94"/>
    <n v="506.49135999999999"/>
    <n v="515.72046"/>
    <n v="520.8777"/>
    <n v="1375.1495"/>
    <x v="0"/>
    <x v="0"/>
    <n v="1.0973379999999999"/>
    <n v="1375.1495"/>
  </r>
  <r>
    <x v="0"/>
    <s v="P30056984"/>
    <x v="0"/>
    <x v="16"/>
    <x v="16"/>
    <x v="16"/>
    <x v="3"/>
    <x v="0"/>
    <x v="1"/>
    <x v="0"/>
    <n v="256.08"/>
    <d v="1996-04-10T00:00:00"/>
    <d v="2018-04-10T00:00:00"/>
    <n v="22"/>
    <n v="53"/>
    <x v="1"/>
    <s v="NA"/>
    <x v="0"/>
    <s v="NA"/>
    <x v="0"/>
    <n v="1.94"/>
    <n v="506.49135999999999"/>
    <n v="515.72046"/>
    <n v="520.8777"/>
    <n v="1375.1495"/>
    <x v="0"/>
    <x v="0"/>
    <n v="1.0973379999999999"/>
    <n v="1375.1495"/>
  </r>
  <r>
    <x v="0"/>
    <s v="P30056984"/>
    <x v="0"/>
    <x v="17"/>
    <x v="17"/>
    <x v="17"/>
    <x v="3"/>
    <x v="0"/>
    <x v="1"/>
    <x v="0"/>
    <n v="256.08"/>
    <d v="1996-04-10T00:00:00"/>
    <d v="2018-04-10T00:00:00"/>
    <n v="22"/>
    <n v="53"/>
    <x v="1"/>
    <s v="NA"/>
    <x v="0"/>
    <s v="NA"/>
    <x v="0"/>
    <n v="1.94"/>
    <n v="506.49135999999999"/>
    <n v="515.72046"/>
    <n v="520.87760000000003"/>
    <n v="1375.1495"/>
    <x v="0"/>
    <x v="0"/>
    <n v="1.0973379999999999"/>
    <n v="1375.1495"/>
  </r>
  <r>
    <x v="0"/>
    <s v="P30056984"/>
    <x v="0"/>
    <x v="18"/>
    <x v="18"/>
    <x v="18"/>
    <x v="2"/>
    <x v="0"/>
    <x v="1"/>
    <x v="0"/>
    <n v="256.08"/>
    <d v="1996-04-10T00:00:00"/>
    <d v="2018-04-10T00:00:00"/>
    <n v="22"/>
    <n v="53"/>
    <x v="1"/>
    <s v="NA"/>
    <x v="0"/>
    <s v="NA"/>
    <x v="0"/>
    <n v="1.94"/>
    <n v="506.49135999999999"/>
    <n v="515.72046"/>
    <n v="520.87760000000003"/>
    <n v="1375.1495"/>
    <x v="0"/>
    <x v="0"/>
    <n v="1.0973379999999999"/>
    <n v="1375.1495"/>
  </r>
  <r>
    <x v="0"/>
    <s v="P30056984"/>
    <x v="0"/>
    <x v="19"/>
    <x v="19"/>
    <x v="19"/>
    <x v="4"/>
    <x v="0"/>
    <x v="1"/>
    <x v="0"/>
    <n v="256.08"/>
    <d v="1996-04-10T00:00:00"/>
    <d v="2018-04-10T00:00:00"/>
    <n v="22"/>
    <n v="53"/>
    <x v="1"/>
    <s v="NA"/>
    <x v="0"/>
    <s v="NA"/>
    <x v="0"/>
    <n v="1.94"/>
    <n v="506.49135999999999"/>
    <n v="515.72046"/>
    <n v="520.87760000000003"/>
    <n v="1375.1495"/>
    <x v="0"/>
    <x v="0"/>
    <n v="1.0973379999999999"/>
    <n v="1375.1495"/>
  </r>
  <r>
    <x v="0"/>
    <s v="P30056984"/>
    <x v="0"/>
    <x v="20"/>
    <x v="20"/>
    <x v="20"/>
    <x v="5"/>
    <x v="0"/>
    <x v="1"/>
    <x v="0"/>
    <n v="256.08"/>
    <d v="1996-04-10T00:00:00"/>
    <d v="2018-04-10T00:00:00"/>
    <n v="22"/>
    <n v="53"/>
    <x v="1"/>
    <s v="NA"/>
    <x v="0"/>
    <s v="NA"/>
    <x v="0"/>
    <n v="1.94"/>
    <n v="506.49135999999999"/>
    <n v="515.72046"/>
    <n v="520.87760000000003"/>
    <n v="1375.1495"/>
    <x v="0"/>
    <x v="0"/>
    <n v="1.0973379999999999"/>
    <n v="1375.1495"/>
  </r>
  <r>
    <x v="0"/>
    <s v="P30056984"/>
    <x v="0"/>
    <x v="21"/>
    <x v="21"/>
    <x v="21"/>
    <x v="3"/>
    <x v="0"/>
    <x v="1"/>
    <x v="0"/>
    <n v="256.08"/>
    <d v="1996-04-10T00:00:00"/>
    <d v="2018-04-10T00:00:00"/>
    <n v="22"/>
    <n v="53"/>
    <x v="1"/>
    <s v="NA"/>
    <x v="0"/>
    <s v="NA"/>
    <x v="0"/>
    <n v="1.94"/>
    <n v="507.63828000000001"/>
    <n v="515.79332999999997"/>
    <n v="520.95129999999995"/>
    <n v="1375.1495"/>
    <x v="0"/>
    <x v="0"/>
    <n v="1.0973379999999999"/>
    <n v="1375.1495"/>
  </r>
  <r>
    <x v="0"/>
    <s v="P30056984"/>
    <x v="0"/>
    <x v="22"/>
    <x v="22"/>
    <x v="22"/>
    <x v="3"/>
    <x v="0"/>
    <x v="1"/>
    <x v="0"/>
    <n v="256.08"/>
    <d v="1996-04-10T00:00:00"/>
    <d v="2018-04-10T00:00:00"/>
    <n v="22"/>
    <n v="53"/>
    <x v="1"/>
    <s v="NA"/>
    <x v="0"/>
    <s v="NA"/>
    <x v="0"/>
    <n v="1.94"/>
    <n v="505.74527"/>
    <n v="517.59730000000002"/>
    <n v="522.77324999999996"/>
    <n v="1375.1495"/>
    <x v="0"/>
    <x v="0"/>
    <n v="1.0973379999999999"/>
    <n v="1375.1495"/>
  </r>
  <r>
    <x v="0"/>
    <s v="P30126990"/>
    <x v="0"/>
    <x v="0"/>
    <x v="0"/>
    <x v="0"/>
    <x v="0"/>
    <x v="0"/>
    <x v="0"/>
    <x v="2"/>
    <n v="718.32"/>
    <d v="1999-04-28T00:00:00"/>
    <d v="2025-01-01T00:00:00"/>
    <n v="41"/>
    <n v="34"/>
    <x v="0"/>
    <s v="NA"/>
    <x v="0"/>
    <s v="NA"/>
    <x v="0"/>
    <n v="2.92"/>
    <n v="4615.098"/>
    <n v="4704.6629999999996"/>
    <n v="4751.71"/>
    <n v="5473.0806000000002"/>
    <x v="0"/>
    <x v="0"/>
    <n v="1.1518128000000001"/>
    <n v="3548.5007000000001"/>
  </r>
  <r>
    <x v="0"/>
    <s v="P30126990"/>
    <x v="0"/>
    <x v="1"/>
    <x v="1"/>
    <x v="1"/>
    <x v="1"/>
    <x v="0"/>
    <x v="0"/>
    <x v="2"/>
    <n v="718.32"/>
    <d v="1999-04-28T00:00:00"/>
    <d v="2025-01-01T00:00:00"/>
    <n v="41"/>
    <n v="34"/>
    <x v="0"/>
    <s v="NA"/>
    <x v="0"/>
    <s v="NA"/>
    <x v="0"/>
    <n v="2.92"/>
    <n v="4615.098"/>
    <n v="4704.6629999999996"/>
    <n v="4751.71"/>
    <n v="5473.0806000000002"/>
    <x v="0"/>
    <x v="0"/>
    <n v="1.1518128000000001"/>
    <n v="3548.5007000000001"/>
  </r>
  <r>
    <x v="0"/>
    <s v="P30126990"/>
    <x v="0"/>
    <x v="2"/>
    <x v="2"/>
    <x v="2"/>
    <x v="2"/>
    <x v="0"/>
    <x v="0"/>
    <x v="2"/>
    <n v="718.32"/>
    <d v="1999-04-28T00:00:00"/>
    <d v="2025-01-01T00:00:00"/>
    <n v="41"/>
    <n v="34"/>
    <x v="0"/>
    <s v="NA"/>
    <x v="0"/>
    <s v="NA"/>
    <x v="0"/>
    <n v="2.92"/>
    <n v="4615.098"/>
    <n v="4704.6629999999996"/>
    <n v="4751.71"/>
    <n v="5473.0806000000002"/>
    <x v="0"/>
    <x v="0"/>
    <n v="1.1518128000000001"/>
    <n v="3548.5007000000001"/>
  </r>
  <r>
    <x v="0"/>
    <s v="P30126990"/>
    <x v="0"/>
    <x v="3"/>
    <x v="3"/>
    <x v="3"/>
    <x v="3"/>
    <x v="0"/>
    <x v="0"/>
    <x v="2"/>
    <n v="718.32"/>
    <d v="1999-04-28T00:00:00"/>
    <d v="2025-01-01T00:00:00"/>
    <n v="41"/>
    <n v="34"/>
    <x v="0"/>
    <s v="NA"/>
    <x v="0"/>
    <s v="NA"/>
    <x v="0"/>
    <n v="2.92"/>
    <n v="4615.098"/>
    <n v="4704.6629999999996"/>
    <n v="4751.7094999999999"/>
    <n v="5473.08"/>
    <x v="0"/>
    <x v="0"/>
    <n v="1.1518128000000001"/>
    <n v="3548.5007000000001"/>
  </r>
  <r>
    <x v="0"/>
    <s v="P30126990"/>
    <x v="0"/>
    <x v="4"/>
    <x v="4"/>
    <x v="4"/>
    <x v="3"/>
    <x v="0"/>
    <x v="0"/>
    <x v="2"/>
    <n v="718.32"/>
    <d v="1999-04-28T00:00:00"/>
    <d v="2025-01-01T00:00:00"/>
    <n v="41"/>
    <n v="34"/>
    <x v="0"/>
    <s v="NA"/>
    <x v="0"/>
    <s v="NA"/>
    <x v="0"/>
    <n v="2.92"/>
    <n v="4615.098"/>
    <n v="4704.6629999999996"/>
    <n v="4751.7094999999999"/>
    <n v="5473.08"/>
    <x v="0"/>
    <x v="0"/>
    <n v="1.1518128000000001"/>
    <n v="3548.5007000000001"/>
  </r>
  <r>
    <x v="0"/>
    <s v="P30126990"/>
    <x v="0"/>
    <x v="5"/>
    <x v="5"/>
    <x v="5"/>
    <x v="3"/>
    <x v="0"/>
    <x v="0"/>
    <x v="2"/>
    <n v="718.32"/>
    <d v="1999-04-28T00:00:00"/>
    <d v="2025-01-01T00:00:00"/>
    <n v="41"/>
    <n v="34"/>
    <x v="0"/>
    <s v="NA"/>
    <x v="0"/>
    <s v="NA"/>
    <x v="0"/>
    <n v="2.92"/>
    <n v="4616.3022000000001"/>
    <n v="4704.74"/>
    <n v="4751.7875999999997"/>
    <n v="5473.17"/>
    <x v="0"/>
    <x v="0"/>
    <n v="1.1518128000000001"/>
    <n v="3548.5007000000001"/>
  </r>
  <r>
    <x v="0"/>
    <s v="P30126990"/>
    <x v="0"/>
    <x v="6"/>
    <x v="6"/>
    <x v="6"/>
    <x v="3"/>
    <x v="0"/>
    <x v="0"/>
    <x v="2"/>
    <n v="718.32"/>
    <d v="1999-04-28T00:00:00"/>
    <d v="2025-01-01T00:00:00"/>
    <n v="41"/>
    <n v="34"/>
    <x v="0"/>
    <s v="NA"/>
    <x v="0"/>
    <s v="NA"/>
    <x v="0"/>
    <n v="2.92"/>
    <n v="4272.0834999999997"/>
    <n v="4353.9189999999999"/>
    <n v="4397.4579999999996"/>
    <n v="5065.0483000000004"/>
    <x v="0"/>
    <x v="0"/>
    <n v="1.1518128000000001"/>
    <n v="3548.5007000000001"/>
  </r>
  <r>
    <x v="0"/>
    <s v="P30126990"/>
    <x v="0"/>
    <x v="7"/>
    <x v="7"/>
    <x v="7"/>
    <x v="3"/>
    <x v="0"/>
    <x v="0"/>
    <x v="2"/>
    <n v="718.32"/>
    <d v="1999-04-28T00:00:00"/>
    <d v="2025-01-01T00:00:00"/>
    <n v="41"/>
    <n v="34"/>
    <x v="0"/>
    <s v="NA"/>
    <x v="0"/>
    <s v="NA"/>
    <x v="0"/>
    <n v="2.92"/>
    <n v="4293.3909999999996"/>
    <n v="4374.9639999999999"/>
    <n v="4418.7133999999996"/>
    <n v="5089.5303000000004"/>
    <x v="0"/>
    <x v="0"/>
    <n v="1.1518128000000001"/>
    <n v="3548.5007000000001"/>
  </r>
  <r>
    <x v="0"/>
    <s v="P30126990"/>
    <x v="0"/>
    <x v="8"/>
    <x v="8"/>
    <x v="8"/>
    <x v="2"/>
    <x v="1"/>
    <x v="0"/>
    <x v="2"/>
    <n v="718.32"/>
    <d v="1999-04-28T00:00:00"/>
    <d v="2025-02-01T00:00:00"/>
    <n v="41"/>
    <n v="34"/>
    <x v="0"/>
    <s v="NA"/>
    <x v="0"/>
    <s v="NA"/>
    <x v="0"/>
    <n v="2.92"/>
    <n v="4293.3909999999996"/>
    <n v="4374.9639999999999"/>
    <n v="4418.7133999999996"/>
    <n v="5089.5303000000004"/>
    <x v="0"/>
    <x v="0"/>
    <n v="1.1518128000000001"/>
    <n v="3548.5007000000001"/>
  </r>
  <r>
    <x v="0"/>
    <s v="P30126990"/>
    <x v="0"/>
    <x v="9"/>
    <x v="9"/>
    <x v="9"/>
    <x v="3"/>
    <x v="1"/>
    <x v="0"/>
    <x v="2"/>
    <n v="718.32"/>
    <d v="1999-04-28T00:00:00"/>
    <d v="2025-02-01T00:00:00"/>
    <n v="41"/>
    <n v="34"/>
    <x v="0"/>
    <s v="NA"/>
    <x v="0"/>
    <s v="NA"/>
    <x v="0"/>
    <n v="2.92"/>
    <n v="4293.3909999999996"/>
    <n v="4374.9639999999999"/>
    <n v="4418.7133999999996"/>
    <n v="5089.5303000000004"/>
    <x v="0"/>
    <x v="0"/>
    <n v="1.1518128000000001"/>
    <n v="3548.5007000000001"/>
  </r>
  <r>
    <x v="0"/>
    <s v="P30126990"/>
    <x v="0"/>
    <x v="10"/>
    <x v="10"/>
    <x v="10"/>
    <x v="3"/>
    <x v="1"/>
    <x v="0"/>
    <x v="2"/>
    <n v="718.32"/>
    <d v="1999-04-28T00:00:00"/>
    <d v="2025-02-01T00:00:00"/>
    <n v="41"/>
    <n v="34"/>
    <x v="0"/>
    <s v="NA"/>
    <x v="0"/>
    <s v="NA"/>
    <x v="0"/>
    <n v="2.92"/>
    <n v="4296.3163999999997"/>
    <n v="4377.8887000000004"/>
    <n v="4421.6674999999996"/>
    <n v="5092.933"/>
    <x v="0"/>
    <x v="0"/>
    <n v="1.1518128000000001"/>
    <n v="3548.5007000000001"/>
  </r>
  <r>
    <x v="0"/>
    <s v="P30126990"/>
    <x v="0"/>
    <x v="11"/>
    <x v="11"/>
    <x v="11"/>
    <x v="3"/>
    <x v="1"/>
    <x v="0"/>
    <x v="2"/>
    <n v="718.32"/>
    <d v="1999-04-28T00:00:00"/>
    <d v="2025-02-01T00:00:00"/>
    <n v="41"/>
    <n v="34"/>
    <x v="0"/>
    <s v="NA"/>
    <x v="0"/>
    <s v="NA"/>
    <x v="0"/>
    <n v="2.92"/>
    <n v="4268.3900000000003"/>
    <n v="4349.4319999999998"/>
    <n v="4392.9263000000001"/>
    <n v="5059.8285999999998"/>
    <x v="0"/>
    <x v="0"/>
    <n v="1.1518128000000001"/>
    <n v="3548.5007000000001"/>
  </r>
  <r>
    <x v="0"/>
    <s v="P30126990"/>
    <x v="0"/>
    <x v="12"/>
    <x v="12"/>
    <x v="12"/>
    <x v="3"/>
    <x v="1"/>
    <x v="0"/>
    <x v="2"/>
    <n v="718.32"/>
    <d v="1999-04-28T00:00:00"/>
    <d v="2025-02-01T00:00:00"/>
    <n v="41"/>
    <n v="34"/>
    <x v="0"/>
    <s v="NA"/>
    <x v="0"/>
    <s v="NA"/>
    <x v="0"/>
    <n v="2.92"/>
    <n v="4261.4870000000001"/>
    <n v="4342.3980000000001"/>
    <n v="4385.8220000000001"/>
    <n v="5051.6454999999996"/>
    <x v="0"/>
    <x v="0"/>
    <n v="1.1518128000000001"/>
    <n v="3548.5007000000001"/>
  </r>
  <r>
    <x v="0"/>
    <s v="P30126990"/>
    <x v="0"/>
    <x v="13"/>
    <x v="13"/>
    <x v="13"/>
    <x v="3"/>
    <x v="1"/>
    <x v="0"/>
    <x v="2"/>
    <n v="718.32"/>
    <d v="1999-04-28T00:00:00"/>
    <d v="2025-02-01T00:00:00"/>
    <n v="41"/>
    <n v="34"/>
    <x v="0"/>
    <s v="NA"/>
    <x v="0"/>
    <s v="NA"/>
    <x v="0"/>
    <n v="2.92"/>
    <n v="4282.741"/>
    <n v="4362.9214000000002"/>
    <n v="4406.5510000000004"/>
    <n v="5075.5209999999997"/>
    <x v="0"/>
    <x v="0"/>
    <n v="1.1518128000000001"/>
    <n v="3548.5007000000001"/>
  </r>
  <r>
    <x v="0"/>
    <s v="P30126990"/>
    <x v="0"/>
    <x v="14"/>
    <x v="14"/>
    <x v="14"/>
    <x v="3"/>
    <x v="1"/>
    <x v="0"/>
    <x v="2"/>
    <n v="718.32"/>
    <d v="1999-04-28T00:00:00"/>
    <d v="2025-02-01T00:00:00"/>
    <n v="41"/>
    <n v="34"/>
    <x v="0"/>
    <s v="NA"/>
    <x v="0"/>
    <s v="NA"/>
    <x v="0"/>
    <n v="2.92"/>
    <n v="4282.741"/>
    <n v="4362.9214000000002"/>
    <n v="4406.5510000000004"/>
    <n v="5075.5209999999997"/>
    <x v="0"/>
    <x v="0"/>
    <n v="1.1518128000000001"/>
    <n v="3555.6840000000002"/>
  </r>
  <r>
    <x v="0"/>
    <s v="P30126990"/>
    <x v="0"/>
    <x v="15"/>
    <x v="15"/>
    <x v="15"/>
    <x v="3"/>
    <x v="1"/>
    <x v="0"/>
    <x v="2"/>
    <n v="718.32"/>
    <d v="1999-04-28T00:00:00"/>
    <d v="2025-02-01T00:00:00"/>
    <n v="41"/>
    <n v="34"/>
    <x v="0"/>
    <s v="NA"/>
    <x v="0"/>
    <s v="NA"/>
    <x v="0"/>
    <n v="2.92"/>
    <n v="4282.741"/>
    <n v="4362.9214000000002"/>
    <n v="4406.5510000000004"/>
    <n v="5075.5209999999997"/>
    <x v="0"/>
    <x v="0"/>
    <n v="1.1518128000000001"/>
    <n v="3555.6840000000002"/>
  </r>
  <r>
    <x v="0"/>
    <s v="P30126990"/>
    <x v="0"/>
    <x v="16"/>
    <x v="16"/>
    <x v="16"/>
    <x v="3"/>
    <x v="1"/>
    <x v="0"/>
    <x v="2"/>
    <n v="718.32"/>
    <d v="1999-04-28T00:00:00"/>
    <d v="2025-02-01T00:00:00"/>
    <n v="41"/>
    <n v="34"/>
    <x v="0"/>
    <s v="NA"/>
    <x v="0"/>
    <s v="NA"/>
    <x v="0"/>
    <n v="2.92"/>
    <n v="4282.741"/>
    <n v="4362.9214000000002"/>
    <n v="4406.5510000000004"/>
    <n v="5075.5209999999997"/>
    <x v="0"/>
    <x v="0"/>
    <n v="1.1518128000000001"/>
    <n v="3555.6840000000002"/>
  </r>
  <r>
    <x v="0"/>
    <s v="P30126990"/>
    <x v="0"/>
    <x v="17"/>
    <x v="17"/>
    <x v="17"/>
    <x v="3"/>
    <x v="1"/>
    <x v="0"/>
    <x v="2"/>
    <n v="718.32"/>
    <d v="1999-04-28T00:00:00"/>
    <d v="2025-02-01T00:00:00"/>
    <n v="41"/>
    <n v="34"/>
    <x v="0"/>
    <s v="NA"/>
    <x v="0"/>
    <s v="NA"/>
    <x v="0"/>
    <n v="2.92"/>
    <n v="4282.741"/>
    <n v="4362.9214000000002"/>
    <n v="4406.5510000000004"/>
    <n v="5075.5214999999998"/>
    <x v="0"/>
    <x v="0"/>
    <n v="1.1518128000000001"/>
    <n v="3555.6840000000002"/>
  </r>
  <r>
    <x v="0"/>
    <s v="P30126990"/>
    <x v="0"/>
    <x v="18"/>
    <x v="18"/>
    <x v="18"/>
    <x v="2"/>
    <x v="1"/>
    <x v="0"/>
    <x v="2"/>
    <n v="718.32"/>
    <d v="1999-04-28T00:00:00"/>
    <d v="2025-02-01T00:00:00"/>
    <n v="41"/>
    <n v="34"/>
    <x v="0"/>
    <s v="NA"/>
    <x v="0"/>
    <s v="NA"/>
    <x v="0"/>
    <n v="2.92"/>
    <n v="4282.741"/>
    <n v="4362.9214000000002"/>
    <n v="4406.5510000000004"/>
    <n v="5075.5214999999998"/>
    <x v="0"/>
    <x v="0"/>
    <n v="1.1518128000000001"/>
    <n v="3555.6840000000002"/>
  </r>
  <r>
    <x v="0"/>
    <s v="P30126990"/>
    <x v="0"/>
    <x v="19"/>
    <x v="19"/>
    <x v="19"/>
    <x v="4"/>
    <x v="1"/>
    <x v="0"/>
    <x v="2"/>
    <n v="718.32"/>
    <d v="1999-04-28T00:00:00"/>
    <d v="2025-02-01T00:00:00"/>
    <n v="41"/>
    <n v="34"/>
    <x v="0"/>
    <s v="NA"/>
    <x v="0"/>
    <s v="NA"/>
    <x v="0"/>
    <n v="2.92"/>
    <n v="4282.741"/>
    <n v="4362.9214000000002"/>
    <n v="4406.5510000000004"/>
    <n v="5075.5214999999998"/>
    <x v="0"/>
    <x v="0"/>
    <n v="1.1518128000000001"/>
    <n v="3555.6840000000002"/>
  </r>
  <r>
    <x v="0"/>
    <s v="P30126990"/>
    <x v="0"/>
    <x v="20"/>
    <x v="20"/>
    <x v="20"/>
    <x v="5"/>
    <x v="1"/>
    <x v="0"/>
    <x v="2"/>
    <n v="718.32"/>
    <d v="1999-04-28T00:00:00"/>
    <d v="2025-02-01T00:00:00"/>
    <n v="41"/>
    <n v="34"/>
    <x v="0"/>
    <s v="NA"/>
    <x v="0"/>
    <s v="NA"/>
    <x v="0"/>
    <n v="2.92"/>
    <n v="4282.741"/>
    <n v="4362.9214000000002"/>
    <n v="4406.5510000000004"/>
    <n v="5075.5214999999998"/>
    <x v="0"/>
    <x v="0"/>
    <n v="1.1518128000000001"/>
    <n v="3555.6840000000002"/>
  </r>
  <r>
    <x v="0"/>
    <s v="P30126990"/>
    <x v="0"/>
    <x v="21"/>
    <x v="21"/>
    <x v="21"/>
    <x v="3"/>
    <x v="1"/>
    <x v="0"/>
    <x v="2"/>
    <n v="718.32"/>
    <d v="1999-04-28T00:00:00"/>
    <d v="2025-02-01T00:00:00"/>
    <n v="41"/>
    <n v="34"/>
    <x v="0"/>
    <s v="NA"/>
    <x v="0"/>
    <s v="NA"/>
    <x v="0"/>
    <n v="2.92"/>
    <n v="4295.0940000000001"/>
    <n v="4366.4319999999998"/>
    <n v="4410.0959999999995"/>
    <n v="5079.6054999999997"/>
    <x v="0"/>
    <x v="0"/>
    <n v="1.1518128000000001"/>
    <n v="3555.6840000000002"/>
  </r>
  <r>
    <x v="0"/>
    <s v="P30126990"/>
    <x v="0"/>
    <x v="22"/>
    <x v="22"/>
    <x v="22"/>
    <x v="3"/>
    <x v="1"/>
    <x v="0"/>
    <x v="2"/>
    <n v="718.32"/>
    <d v="1999-04-28T00:00:00"/>
    <d v="2025-02-01T00:00:00"/>
    <n v="41"/>
    <n v="34"/>
    <x v="0"/>
    <s v="NA"/>
    <x v="0"/>
    <s v="NA"/>
    <x v="0"/>
    <n v="2.92"/>
    <n v="4273.7782999999999"/>
    <n v="4385.4520000000002"/>
    <n v="4429.3065999999999"/>
    <n v="5101.732"/>
    <x v="0"/>
    <x v="0"/>
    <n v="1.1518128000000001"/>
    <n v="3555.6840000000002"/>
  </r>
  <r>
    <x v="0"/>
    <s v="P30227037"/>
    <x v="0"/>
    <x v="0"/>
    <x v="0"/>
    <x v="0"/>
    <x v="0"/>
    <x v="0"/>
    <x v="2"/>
    <x v="2"/>
    <n v="154.69999999999999"/>
    <d v="1997-03-25T00:00:00"/>
    <d v="2025-01-01T00:00:00"/>
    <n v="34"/>
    <n v="41"/>
    <x v="0"/>
    <s v="NA"/>
    <x v="0"/>
    <s v="NA"/>
    <x v="1"/>
    <n v="9.1"/>
    <n v="1190.7352000000001"/>
    <n v="1217.8604"/>
    <n v="1230.039"/>
    <n v="1385.7294999999999"/>
    <x v="0"/>
    <x v="0"/>
    <n v="1.1265736"/>
    <n v="810.62800000000004"/>
  </r>
  <r>
    <x v="0"/>
    <s v="P30227037"/>
    <x v="0"/>
    <x v="1"/>
    <x v="1"/>
    <x v="1"/>
    <x v="1"/>
    <x v="0"/>
    <x v="2"/>
    <x v="2"/>
    <n v="154.69999999999999"/>
    <d v="1997-03-25T00:00:00"/>
    <d v="2025-01-01T00:00:00"/>
    <n v="34"/>
    <n v="41"/>
    <x v="0"/>
    <s v="NA"/>
    <x v="0"/>
    <s v="NA"/>
    <x v="1"/>
    <n v="9.1"/>
    <n v="1190.7352000000001"/>
    <n v="1217.8604"/>
    <n v="1230.039"/>
    <n v="1385.7294999999999"/>
    <x v="0"/>
    <x v="0"/>
    <n v="1.1265736"/>
    <n v="810.62800000000004"/>
  </r>
  <r>
    <x v="0"/>
    <s v="P30227037"/>
    <x v="0"/>
    <x v="2"/>
    <x v="2"/>
    <x v="2"/>
    <x v="2"/>
    <x v="0"/>
    <x v="2"/>
    <x v="2"/>
    <n v="154.69999999999999"/>
    <d v="1997-03-25T00:00:00"/>
    <d v="2025-01-01T00:00:00"/>
    <n v="34"/>
    <n v="41"/>
    <x v="0"/>
    <s v="NA"/>
    <x v="0"/>
    <s v="NA"/>
    <x v="1"/>
    <n v="9.1"/>
    <n v="1190.7352000000001"/>
    <n v="1217.8604"/>
    <n v="1230.039"/>
    <n v="1385.7294999999999"/>
    <x v="0"/>
    <x v="0"/>
    <n v="1.1265736"/>
    <n v="810.62800000000004"/>
  </r>
  <r>
    <x v="0"/>
    <s v="P30227037"/>
    <x v="0"/>
    <x v="3"/>
    <x v="3"/>
    <x v="3"/>
    <x v="3"/>
    <x v="0"/>
    <x v="2"/>
    <x v="2"/>
    <n v="154.69999999999999"/>
    <d v="1997-03-25T00:00:00"/>
    <d v="2025-01-01T00:00:00"/>
    <n v="34"/>
    <n v="41"/>
    <x v="0"/>
    <s v="NA"/>
    <x v="0"/>
    <s v="NA"/>
    <x v="1"/>
    <n v="9.1"/>
    <n v="1190.7352000000001"/>
    <n v="1217.8604"/>
    <n v="1230.039"/>
    <n v="1385.7293999999999"/>
    <x v="0"/>
    <x v="0"/>
    <n v="1.1265736"/>
    <n v="810.62800000000004"/>
  </r>
  <r>
    <x v="0"/>
    <s v="P30227037"/>
    <x v="0"/>
    <x v="4"/>
    <x v="4"/>
    <x v="4"/>
    <x v="3"/>
    <x v="0"/>
    <x v="2"/>
    <x v="2"/>
    <n v="154.69999999999999"/>
    <d v="1997-03-25T00:00:00"/>
    <d v="2025-01-01T00:00:00"/>
    <n v="34"/>
    <n v="41"/>
    <x v="0"/>
    <s v="NA"/>
    <x v="0"/>
    <s v="NA"/>
    <x v="1"/>
    <n v="9.1"/>
    <n v="1190.7352000000001"/>
    <n v="1217.8604"/>
    <n v="1230.039"/>
    <n v="1385.7293999999999"/>
    <x v="0"/>
    <x v="0"/>
    <n v="1.1265736"/>
    <n v="810.62800000000004"/>
  </r>
  <r>
    <x v="0"/>
    <s v="P30227037"/>
    <x v="0"/>
    <x v="5"/>
    <x v="5"/>
    <x v="5"/>
    <x v="3"/>
    <x v="0"/>
    <x v="2"/>
    <x v="2"/>
    <n v="154.69999999999999"/>
    <d v="1997-03-25T00:00:00"/>
    <d v="2025-01-01T00:00:00"/>
    <n v="34"/>
    <n v="41"/>
    <x v="0"/>
    <s v="NA"/>
    <x v="0"/>
    <s v="NA"/>
    <x v="1"/>
    <n v="9.1"/>
    <n v="1191.0459000000001"/>
    <n v="1217.8802000000001"/>
    <n v="1230.0590999999999"/>
    <n v="1385.7520999999999"/>
    <x v="0"/>
    <x v="0"/>
    <n v="1.1265736"/>
    <n v="810.62800000000004"/>
  </r>
  <r>
    <x v="0"/>
    <s v="P30227037"/>
    <x v="0"/>
    <x v="6"/>
    <x v="6"/>
    <x v="6"/>
    <x v="3"/>
    <x v="0"/>
    <x v="2"/>
    <x v="2"/>
    <n v="154.69999999999999"/>
    <d v="1997-03-25T00:00:00"/>
    <d v="2025-01-01T00:00:00"/>
    <n v="34"/>
    <n v="41"/>
    <x v="0"/>
    <s v="NA"/>
    <x v="0"/>
    <s v="NA"/>
    <x v="1"/>
    <n v="9.1"/>
    <n v="1102.2324000000001"/>
    <n v="1127.0628999999999"/>
    <n v="1138.3335"/>
    <n v="1282.4164000000001"/>
    <x v="0"/>
    <x v="0"/>
    <n v="1.1265736"/>
    <n v="810.62800000000004"/>
  </r>
  <r>
    <x v="0"/>
    <s v="P30227037"/>
    <x v="0"/>
    <x v="7"/>
    <x v="7"/>
    <x v="7"/>
    <x v="3"/>
    <x v="0"/>
    <x v="2"/>
    <x v="2"/>
    <n v="154.69999999999999"/>
    <d v="1997-03-25T00:00:00"/>
    <d v="2025-01-01T00:00:00"/>
    <n v="34"/>
    <n v="41"/>
    <x v="0"/>
    <s v="NA"/>
    <x v="0"/>
    <s v="NA"/>
    <x v="1"/>
    <n v="9.1"/>
    <n v="1107.73"/>
    <n v="1132.5106000000001"/>
    <n v="1143.8357000000001"/>
    <n v="1288.6151"/>
    <x v="0"/>
    <x v="0"/>
    <n v="1.1265736"/>
    <n v="810.62800000000004"/>
  </r>
  <r>
    <x v="0"/>
    <s v="P30227037"/>
    <x v="0"/>
    <x v="8"/>
    <x v="8"/>
    <x v="8"/>
    <x v="2"/>
    <x v="1"/>
    <x v="2"/>
    <x v="2"/>
    <n v="154.69999999999999"/>
    <d v="1997-03-25T00:00:00"/>
    <d v="2025-02-01T00:00:00"/>
    <n v="34"/>
    <n v="41"/>
    <x v="0"/>
    <s v="NA"/>
    <x v="0"/>
    <s v="NA"/>
    <x v="1"/>
    <n v="9.1"/>
    <n v="1107.73"/>
    <n v="1132.5106000000001"/>
    <n v="1143.8357000000001"/>
    <n v="1288.6151"/>
    <x v="0"/>
    <x v="0"/>
    <n v="1.1265736"/>
    <n v="810.62800000000004"/>
  </r>
  <r>
    <x v="0"/>
    <s v="P30227037"/>
    <x v="0"/>
    <x v="9"/>
    <x v="9"/>
    <x v="9"/>
    <x v="3"/>
    <x v="1"/>
    <x v="2"/>
    <x v="2"/>
    <n v="154.69999999999999"/>
    <d v="1997-03-25T00:00:00"/>
    <d v="2025-02-01T00:00:00"/>
    <n v="34"/>
    <n v="41"/>
    <x v="0"/>
    <s v="NA"/>
    <x v="0"/>
    <s v="NA"/>
    <x v="1"/>
    <n v="9.1"/>
    <n v="1107.73"/>
    <n v="1132.5106000000001"/>
    <n v="1143.8357000000001"/>
    <n v="1288.6151"/>
    <x v="0"/>
    <x v="0"/>
    <n v="1.1265736"/>
    <n v="810.62800000000004"/>
  </r>
  <r>
    <x v="0"/>
    <s v="P30227037"/>
    <x v="0"/>
    <x v="10"/>
    <x v="10"/>
    <x v="10"/>
    <x v="3"/>
    <x v="1"/>
    <x v="2"/>
    <x v="2"/>
    <n v="154.69999999999999"/>
    <d v="1997-03-25T00:00:00"/>
    <d v="2025-02-01T00:00:00"/>
    <n v="34"/>
    <n v="41"/>
    <x v="0"/>
    <s v="NA"/>
    <x v="0"/>
    <s v="NA"/>
    <x v="1"/>
    <n v="9.1"/>
    <n v="1108.4876999999999"/>
    <n v="1133.2681"/>
    <n v="1144.6007"/>
    <n v="1289.4768999999999"/>
    <x v="0"/>
    <x v="0"/>
    <n v="1.1265736"/>
    <n v="810.62800000000004"/>
  </r>
  <r>
    <x v="0"/>
    <s v="P30227037"/>
    <x v="0"/>
    <x v="11"/>
    <x v="11"/>
    <x v="11"/>
    <x v="3"/>
    <x v="1"/>
    <x v="2"/>
    <x v="2"/>
    <n v="154.69999999999999"/>
    <d v="1997-03-25T00:00:00"/>
    <d v="2025-02-01T00:00:00"/>
    <n v="34"/>
    <n v="41"/>
    <x v="0"/>
    <s v="NA"/>
    <x v="0"/>
    <s v="NA"/>
    <x v="1"/>
    <n v="9.1"/>
    <n v="1101.2825"/>
    <n v="1125.9019000000001"/>
    <n v="1137.1609000000001"/>
    <n v="1281.0953"/>
    <x v="0"/>
    <x v="0"/>
    <n v="1.1265736"/>
    <n v="810.62800000000004"/>
  </r>
  <r>
    <x v="0"/>
    <s v="P30227037"/>
    <x v="0"/>
    <x v="12"/>
    <x v="12"/>
    <x v="12"/>
    <x v="3"/>
    <x v="1"/>
    <x v="2"/>
    <x v="2"/>
    <n v="154.69999999999999"/>
    <d v="1997-03-25T00:00:00"/>
    <d v="2025-02-01T00:00:00"/>
    <n v="34"/>
    <n v="41"/>
    <x v="0"/>
    <s v="NA"/>
    <x v="0"/>
    <s v="NA"/>
    <x v="1"/>
    <n v="9.1"/>
    <n v="1096.6851999999999"/>
    <n v="1121.2018"/>
    <n v="1132.4138"/>
    <n v="1275.7474"/>
    <x v="0"/>
    <x v="0"/>
    <n v="1.1265736"/>
    <n v="810.62800000000004"/>
  </r>
  <r>
    <x v="0"/>
    <s v="P30227037"/>
    <x v="0"/>
    <x v="13"/>
    <x v="13"/>
    <x v="13"/>
    <x v="3"/>
    <x v="1"/>
    <x v="2"/>
    <x v="2"/>
    <n v="154.69999999999999"/>
    <d v="1997-03-25T00:00:00"/>
    <d v="2025-02-01T00:00:00"/>
    <n v="34"/>
    <n v="41"/>
    <x v="0"/>
    <s v="NA"/>
    <x v="0"/>
    <s v="NA"/>
    <x v="1"/>
    <n v="9.1"/>
    <n v="1102.1549"/>
    <n v="1126.5009"/>
    <n v="1137.7659000000001"/>
    <n v="1281.7769000000001"/>
    <x v="0"/>
    <x v="0"/>
    <n v="1.1265736"/>
    <n v="810.62800000000004"/>
  </r>
  <r>
    <x v="0"/>
    <s v="P30227037"/>
    <x v="0"/>
    <x v="14"/>
    <x v="14"/>
    <x v="14"/>
    <x v="3"/>
    <x v="1"/>
    <x v="2"/>
    <x v="2"/>
    <n v="154.69999999999999"/>
    <d v="1997-03-25T00:00:00"/>
    <d v="2025-02-01T00:00:00"/>
    <n v="34"/>
    <n v="41"/>
    <x v="0"/>
    <s v="NA"/>
    <x v="0"/>
    <s v="NA"/>
    <x v="1"/>
    <n v="9.1"/>
    <n v="1102.1549"/>
    <n v="1126.5009"/>
    <n v="1137.7659000000001"/>
    <n v="1281.7769000000001"/>
    <x v="0"/>
    <x v="0"/>
    <n v="1.1265736"/>
    <n v="812.17499999999995"/>
  </r>
  <r>
    <x v="0"/>
    <s v="P30227037"/>
    <x v="0"/>
    <x v="15"/>
    <x v="15"/>
    <x v="15"/>
    <x v="3"/>
    <x v="1"/>
    <x v="2"/>
    <x v="2"/>
    <n v="154.69999999999999"/>
    <d v="1997-03-25T00:00:00"/>
    <d v="2025-02-01T00:00:00"/>
    <n v="34"/>
    <n v="41"/>
    <x v="0"/>
    <s v="NA"/>
    <x v="0"/>
    <s v="NA"/>
    <x v="1"/>
    <n v="9.1"/>
    <n v="1102.1549"/>
    <n v="1126.5009"/>
    <n v="1137.7659000000001"/>
    <n v="1281.7769000000001"/>
    <x v="0"/>
    <x v="0"/>
    <n v="1.1265736"/>
    <n v="812.17499999999995"/>
  </r>
  <r>
    <x v="0"/>
    <s v="P30227037"/>
    <x v="0"/>
    <x v="16"/>
    <x v="16"/>
    <x v="16"/>
    <x v="3"/>
    <x v="1"/>
    <x v="2"/>
    <x v="2"/>
    <n v="154.69999999999999"/>
    <d v="1997-03-25T00:00:00"/>
    <d v="2025-02-01T00:00:00"/>
    <n v="34"/>
    <n v="41"/>
    <x v="0"/>
    <s v="NA"/>
    <x v="0"/>
    <s v="NA"/>
    <x v="1"/>
    <n v="9.1"/>
    <n v="1102.1549"/>
    <n v="1126.5009"/>
    <n v="1137.7659000000001"/>
    <n v="1281.7769000000001"/>
    <x v="0"/>
    <x v="0"/>
    <n v="1.1265736"/>
    <n v="812.17499999999995"/>
  </r>
  <r>
    <x v="0"/>
    <s v="P30227037"/>
    <x v="0"/>
    <x v="17"/>
    <x v="17"/>
    <x v="17"/>
    <x v="3"/>
    <x v="1"/>
    <x v="2"/>
    <x v="2"/>
    <n v="154.69999999999999"/>
    <d v="1997-03-25T00:00:00"/>
    <d v="2025-02-01T00:00:00"/>
    <n v="34"/>
    <n v="41"/>
    <x v="0"/>
    <s v="NA"/>
    <x v="0"/>
    <s v="NA"/>
    <x v="1"/>
    <n v="9.1"/>
    <n v="1102.1549"/>
    <n v="1126.5009"/>
    <n v="1137.7659000000001"/>
    <n v="1281.777"/>
    <x v="0"/>
    <x v="0"/>
    <n v="1.1265736"/>
    <n v="812.17499999999995"/>
  </r>
  <r>
    <x v="0"/>
    <s v="P30227037"/>
    <x v="0"/>
    <x v="18"/>
    <x v="18"/>
    <x v="18"/>
    <x v="2"/>
    <x v="1"/>
    <x v="2"/>
    <x v="2"/>
    <n v="154.69999999999999"/>
    <d v="1997-03-25T00:00:00"/>
    <d v="2025-02-01T00:00:00"/>
    <n v="34"/>
    <n v="41"/>
    <x v="0"/>
    <s v="NA"/>
    <x v="0"/>
    <s v="NA"/>
    <x v="1"/>
    <n v="9.1"/>
    <n v="1102.1549"/>
    <n v="1126.5009"/>
    <n v="1137.7659000000001"/>
    <n v="1281.777"/>
    <x v="0"/>
    <x v="0"/>
    <n v="1.1265736"/>
    <n v="812.17499999999995"/>
  </r>
  <r>
    <x v="0"/>
    <s v="P30227037"/>
    <x v="0"/>
    <x v="19"/>
    <x v="19"/>
    <x v="19"/>
    <x v="4"/>
    <x v="1"/>
    <x v="2"/>
    <x v="2"/>
    <n v="154.69999999999999"/>
    <d v="1997-03-25T00:00:00"/>
    <d v="2025-02-01T00:00:00"/>
    <n v="34"/>
    <n v="41"/>
    <x v="0"/>
    <s v="NA"/>
    <x v="0"/>
    <s v="NA"/>
    <x v="1"/>
    <n v="9.1"/>
    <n v="1102.1549"/>
    <n v="1126.5009"/>
    <n v="1137.7659000000001"/>
    <n v="1281.777"/>
    <x v="0"/>
    <x v="0"/>
    <n v="1.1265736"/>
    <n v="812.17499999999995"/>
  </r>
  <r>
    <x v="0"/>
    <s v="P30227037"/>
    <x v="0"/>
    <x v="20"/>
    <x v="20"/>
    <x v="20"/>
    <x v="5"/>
    <x v="1"/>
    <x v="2"/>
    <x v="2"/>
    <n v="154.69999999999999"/>
    <d v="1997-03-25T00:00:00"/>
    <d v="2025-02-01T00:00:00"/>
    <n v="34"/>
    <n v="41"/>
    <x v="0"/>
    <s v="NA"/>
    <x v="0"/>
    <s v="NA"/>
    <x v="1"/>
    <n v="9.1"/>
    <n v="1102.1549"/>
    <n v="1126.5009"/>
    <n v="1137.7659000000001"/>
    <n v="1281.777"/>
    <x v="0"/>
    <x v="0"/>
    <n v="1.1265736"/>
    <n v="812.17499999999995"/>
  </r>
  <r>
    <x v="0"/>
    <s v="P30227037"/>
    <x v="0"/>
    <x v="21"/>
    <x v="21"/>
    <x v="21"/>
    <x v="3"/>
    <x v="1"/>
    <x v="2"/>
    <x v="2"/>
    <n v="154.69999999999999"/>
    <d v="1997-03-25T00:00:00"/>
    <d v="2025-02-01T00:00:00"/>
    <n v="34"/>
    <n v="41"/>
    <x v="0"/>
    <s v="NA"/>
    <x v="0"/>
    <s v="NA"/>
    <x v="1"/>
    <n v="9.1"/>
    <n v="1105.3389"/>
    <n v="1127.4097999999999"/>
    <n v="1138.6838"/>
    <n v="1282.8113000000001"/>
    <x v="0"/>
    <x v="0"/>
    <n v="1.1265736"/>
    <n v="812.17499999999995"/>
  </r>
  <r>
    <x v="0"/>
    <s v="P30227037"/>
    <x v="0"/>
    <x v="22"/>
    <x v="22"/>
    <x v="22"/>
    <x v="3"/>
    <x v="1"/>
    <x v="2"/>
    <x v="2"/>
    <n v="154.69999999999999"/>
    <d v="1997-03-25T00:00:00"/>
    <d v="2025-02-01T00:00:00"/>
    <n v="34"/>
    <n v="41"/>
    <x v="0"/>
    <s v="NA"/>
    <x v="0"/>
    <s v="NA"/>
    <x v="1"/>
    <n v="9.1"/>
    <n v="1099.8533"/>
    <n v="1132.3207"/>
    <n v="1143.6439"/>
    <n v="1288.3989999999999"/>
    <x v="0"/>
    <x v="0"/>
    <n v="1.1265736"/>
    <n v="812.17499999999995"/>
  </r>
  <r>
    <x v="0"/>
    <s v="P30299850"/>
    <x v="0"/>
    <x v="0"/>
    <x v="0"/>
    <x v="0"/>
    <x v="0"/>
    <x v="0"/>
    <x v="3"/>
    <x v="0"/>
    <n v="861.12"/>
    <d v="1999-06-29T00:00:00"/>
    <d v="2015-06-29T00:00:00"/>
    <n v="16"/>
    <n v="59"/>
    <x v="1"/>
    <s v="NA"/>
    <x v="0"/>
    <s v="NA"/>
    <x v="0"/>
    <n v="8.9700000000000006"/>
    <n v="968.72929999999997"/>
    <n v="984.00494000000003"/>
    <n v="993.84500000000003"/>
    <n v="4236.7103999999999"/>
    <x v="0"/>
    <x v="0"/>
    <n v="1.0916136999999999"/>
    <n v="4236.7103999999999"/>
  </r>
  <r>
    <x v="0"/>
    <s v="P30299850"/>
    <x v="0"/>
    <x v="1"/>
    <x v="1"/>
    <x v="1"/>
    <x v="1"/>
    <x v="0"/>
    <x v="3"/>
    <x v="0"/>
    <n v="861.12"/>
    <d v="1999-06-29T00:00:00"/>
    <d v="2015-06-29T00:00:00"/>
    <n v="16"/>
    <n v="59"/>
    <x v="1"/>
    <s v="NA"/>
    <x v="0"/>
    <s v="NA"/>
    <x v="0"/>
    <n v="8.9700000000000006"/>
    <n v="968.72929999999997"/>
    <n v="984.00494000000003"/>
    <n v="993.84500000000003"/>
    <n v="4236.7103999999999"/>
    <x v="0"/>
    <x v="0"/>
    <n v="1.0916136999999999"/>
    <n v="4236.7103999999999"/>
  </r>
  <r>
    <x v="0"/>
    <s v="P30299850"/>
    <x v="0"/>
    <x v="2"/>
    <x v="2"/>
    <x v="2"/>
    <x v="2"/>
    <x v="0"/>
    <x v="3"/>
    <x v="0"/>
    <n v="861.12"/>
    <d v="1999-06-29T00:00:00"/>
    <d v="2015-06-29T00:00:00"/>
    <n v="16"/>
    <n v="59"/>
    <x v="1"/>
    <s v="NA"/>
    <x v="0"/>
    <s v="NA"/>
    <x v="0"/>
    <n v="8.9700000000000006"/>
    <n v="968.72929999999997"/>
    <n v="984.00494000000003"/>
    <n v="993.84500000000003"/>
    <n v="4236.7103999999999"/>
    <x v="0"/>
    <x v="0"/>
    <n v="1.0916136999999999"/>
    <n v="4236.7103999999999"/>
  </r>
  <r>
    <x v="0"/>
    <s v="P30299850"/>
    <x v="0"/>
    <x v="3"/>
    <x v="3"/>
    <x v="3"/>
    <x v="3"/>
    <x v="0"/>
    <x v="3"/>
    <x v="0"/>
    <n v="861.12"/>
    <d v="1999-06-29T00:00:00"/>
    <d v="2015-06-29T00:00:00"/>
    <n v="16"/>
    <n v="59"/>
    <x v="1"/>
    <s v="NA"/>
    <x v="0"/>
    <s v="NA"/>
    <x v="0"/>
    <n v="8.9700000000000006"/>
    <n v="968.72929999999997"/>
    <n v="984.00494000000003"/>
    <n v="993.84500000000003"/>
    <n v="4236.7103999999999"/>
    <x v="0"/>
    <x v="0"/>
    <n v="1.0916136999999999"/>
    <n v="4236.7103999999999"/>
  </r>
  <r>
    <x v="0"/>
    <s v="P30299850"/>
    <x v="0"/>
    <x v="4"/>
    <x v="4"/>
    <x v="4"/>
    <x v="3"/>
    <x v="0"/>
    <x v="3"/>
    <x v="0"/>
    <n v="861.12"/>
    <d v="1999-06-29T00:00:00"/>
    <d v="2015-06-29T00:00:00"/>
    <n v="16"/>
    <n v="59"/>
    <x v="1"/>
    <s v="NA"/>
    <x v="0"/>
    <s v="NA"/>
    <x v="0"/>
    <n v="8.9700000000000006"/>
    <n v="968.72929999999997"/>
    <n v="984.00494000000003"/>
    <n v="993.84500000000003"/>
    <n v="4236.7103999999999"/>
    <x v="0"/>
    <x v="0"/>
    <n v="1.0916136999999999"/>
    <n v="4236.7103999999999"/>
  </r>
  <r>
    <x v="0"/>
    <s v="P30299850"/>
    <x v="0"/>
    <x v="5"/>
    <x v="5"/>
    <x v="5"/>
    <x v="3"/>
    <x v="0"/>
    <x v="3"/>
    <x v="0"/>
    <n v="861.12"/>
    <d v="1999-06-29T00:00:00"/>
    <d v="2015-06-29T00:00:00"/>
    <n v="16"/>
    <n v="59"/>
    <x v="1"/>
    <s v="NA"/>
    <x v="0"/>
    <s v="NA"/>
    <x v="0"/>
    <n v="8.9700000000000006"/>
    <n v="969.41283999999996"/>
    <n v="984.04830000000004"/>
    <n v="993.88873000000001"/>
    <n v="4236.7103999999999"/>
    <x v="0"/>
    <x v="0"/>
    <n v="1.0916136999999999"/>
    <n v="4236.7103999999999"/>
  </r>
  <r>
    <x v="0"/>
    <s v="P30299850"/>
    <x v="0"/>
    <x v="6"/>
    <x v="6"/>
    <x v="6"/>
    <x v="3"/>
    <x v="0"/>
    <x v="3"/>
    <x v="0"/>
    <n v="861.12"/>
    <d v="1999-06-29T00:00:00"/>
    <d v="2015-06-29T00:00:00"/>
    <n v="16"/>
    <n v="59"/>
    <x v="1"/>
    <s v="NA"/>
    <x v="0"/>
    <s v="NA"/>
    <x v="0"/>
    <n v="8.9700000000000006"/>
    <n v="896.89306999999997"/>
    <n v="910.43364999999994"/>
    <n v="919.53796"/>
    <n v="4236.7103999999999"/>
    <x v="0"/>
    <x v="0"/>
    <n v="1.0916136999999999"/>
    <n v="4236.7103999999999"/>
  </r>
  <r>
    <x v="0"/>
    <s v="P30299850"/>
    <x v="0"/>
    <x v="7"/>
    <x v="7"/>
    <x v="7"/>
    <x v="3"/>
    <x v="0"/>
    <x v="3"/>
    <x v="0"/>
    <n v="861.12"/>
    <d v="1999-06-29T00:00:00"/>
    <d v="2015-06-29T00:00:00"/>
    <n v="16"/>
    <n v="59"/>
    <x v="1"/>
    <s v="NA"/>
    <x v="0"/>
    <s v="NA"/>
    <x v="0"/>
    <n v="8.9700000000000006"/>
    <n v="900.25009999999997"/>
    <n v="913.94695999999999"/>
    <n v="923.08640000000003"/>
    <n v="4236.7103999999999"/>
    <x v="0"/>
    <x v="0"/>
    <n v="1.0916136999999999"/>
    <n v="4236.7103999999999"/>
  </r>
  <r>
    <x v="0"/>
    <s v="P30299850"/>
    <x v="0"/>
    <x v="8"/>
    <x v="8"/>
    <x v="8"/>
    <x v="2"/>
    <x v="0"/>
    <x v="3"/>
    <x v="0"/>
    <n v="861.12"/>
    <d v="1999-06-29T00:00:00"/>
    <d v="2015-06-29T00:00:00"/>
    <n v="16"/>
    <n v="59"/>
    <x v="1"/>
    <s v="NA"/>
    <x v="0"/>
    <s v="NA"/>
    <x v="0"/>
    <n v="8.9700000000000006"/>
    <n v="900.25009999999997"/>
    <n v="913.94695999999999"/>
    <n v="923.08640000000003"/>
    <n v="4236.7103999999999"/>
    <x v="0"/>
    <x v="0"/>
    <n v="1.0916136999999999"/>
    <n v="4236.7103999999999"/>
  </r>
  <r>
    <x v="0"/>
    <s v="P30299850"/>
    <x v="0"/>
    <x v="9"/>
    <x v="9"/>
    <x v="9"/>
    <x v="3"/>
    <x v="0"/>
    <x v="3"/>
    <x v="0"/>
    <n v="861.12"/>
    <d v="1999-06-29T00:00:00"/>
    <d v="2015-06-29T00:00:00"/>
    <n v="16"/>
    <n v="59"/>
    <x v="1"/>
    <s v="NA"/>
    <x v="0"/>
    <s v="NA"/>
    <x v="0"/>
    <n v="8.9700000000000006"/>
    <n v="900.25009999999997"/>
    <n v="913.94695999999999"/>
    <n v="923.08640000000003"/>
    <n v="4236.7103999999999"/>
    <x v="0"/>
    <x v="0"/>
    <n v="1.0916136999999999"/>
    <n v="4236.7103999999999"/>
  </r>
  <r>
    <x v="0"/>
    <s v="P30299850"/>
    <x v="0"/>
    <x v="10"/>
    <x v="10"/>
    <x v="10"/>
    <x v="3"/>
    <x v="0"/>
    <x v="3"/>
    <x v="0"/>
    <n v="861.12"/>
    <d v="1999-06-29T00:00:00"/>
    <d v="2015-06-29T00:00:00"/>
    <n v="16"/>
    <n v="59"/>
    <x v="1"/>
    <s v="NA"/>
    <x v="0"/>
    <s v="NA"/>
    <x v="0"/>
    <n v="8.9700000000000006"/>
    <n v="900.25009999999997"/>
    <n v="913.94695999999999"/>
    <n v="923.08640000000003"/>
    <n v="4236.7103999999999"/>
    <x v="0"/>
    <x v="0"/>
    <n v="1.0916136999999999"/>
    <n v="4236.7103999999999"/>
  </r>
  <r>
    <x v="0"/>
    <s v="P30299850"/>
    <x v="0"/>
    <x v="11"/>
    <x v="11"/>
    <x v="11"/>
    <x v="3"/>
    <x v="0"/>
    <x v="3"/>
    <x v="0"/>
    <n v="861.12"/>
    <d v="1999-06-29T00:00:00"/>
    <d v="2015-06-29T00:00:00"/>
    <n v="16"/>
    <n v="59"/>
    <x v="1"/>
    <s v="NA"/>
    <x v="0"/>
    <s v="NA"/>
    <x v="0"/>
    <n v="8.9700000000000006"/>
    <n v="894.39850000000001"/>
    <n v="908.00630000000001"/>
    <n v="917.08636000000001"/>
    <n v="4236.7103999999999"/>
    <x v="0"/>
    <x v="0"/>
    <n v="1.0916136999999999"/>
    <n v="4236.7103999999999"/>
  </r>
  <r>
    <x v="0"/>
    <s v="P30299850"/>
    <x v="0"/>
    <x v="12"/>
    <x v="12"/>
    <x v="12"/>
    <x v="3"/>
    <x v="0"/>
    <x v="3"/>
    <x v="0"/>
    <n v="861.12"/>
    <d v="1999-06-29T00:00:00"/>
    <d v="2015-06-29T00:00:00"/>
    <n v="16"/>
    <n v="59"/>
    <x v="1"/>
    <s v="NA"/>
    <x v="0"/>
    <s v="NA"/>
    <x v="0"/>
    <n v="8.9700000000000006"/>
    <n v="874.24914999999999"/>
    <n v="887.55034999999998"/>
    <n v="896.42583999999999"/>
    <n v="4236.7103999999999"/>
    <x v="0"/>
    <x v="0"/>
    <n v="1.0916136999999999"/>
    <n v="4236.7103999999999"/>
  </r>
  <r>
    <x v="0"/>
    <s v="P30299850"/>
    <x v="0"/>
    <x v="13"/>
    <x v="13"/>
    <x v="13"/>
    <x v="3"/>
    <x v="0"/>
    <x v="3"/>
    <x v="0"/>
    <n v="861.12"/>
    <d v="1999-06-29T00:00:00"/>
    <d v="2015-06-29T00:00:00"/>
    <n v="16"/>
    <n v="59"/>
    <x v="1"/>
    <s v="NA"/>
    <x v="0"/>
    <s v="NA"/>
    <x v="0"/>
    <n v="8.9700000000000006"/>
    <n v="877.52139999999997"/>
    <n v="890.88990000000001"/>
    <n v="899.79876999999999"/>
    <n v="4236.7103999999999"/>
    <x v="0"/>
    <x v="0"/>
    <n v="1.0916136999999999"/>
    <n v="4236.7103999999999"/>
  </r>
  <r>
    <x v="0"/>
    <s v="P30299850"/>
    <x v="0"/>
    <x v="14"/>
    <x v="14"/>
    <x v="14"/>
    <x v="3"/>
    <x v="0"/>
    <x v="3"/>
    <x v="0"/>
    <n v="861.12"/>
    <d v="1999-06-29T00:00:00"/>
    <d v="2015-06-29T00:00:00"/>
    <n v="16"/>
    <n v="59"/>
    <x v="1"/>
    <s v="NA"/>
    <x v="0"/>
    <s v="NA"/>
    <x v="0"/>
    <n v="8.9700000000000006"/>
    <n v="877.52139999999997"/>
    <n v="890.88990000000001"/>
    <n v="899.79876999999999"/>
    <n v="4245.3220000000001"/>
    <x v="0"/>
    <x v="0"/>
    <n v="1.0916136999999999"/>
    <n v="4245.3220000000001"/>
  </r>
  <r>
    <x v="0"/>
    <s v="P30299850"/>
    <x v="0"/>
    <x v="15"/>
    <x v="15"/>
    <x v="15"/>
    <x v="3"/>
    <x v="0"/>
    <x v="3"/>
    <x v="0"/>
    <n v="861.12"/>
    <d v="1999-06-29T00:00:00"/>
    <d v="2015-06-29T00:00:00"/>
    <n v="16"/>
    <n v="59"/>
    <x v="1"/>
    <s v="NA"/>
    <x v="0"/>
    <s v="NA"/>
    <x v="0"/>
    <n v="8.9700000000000006"/>
    <n v="877.52139999999997"/>
    <n v="890.88990000000001"/>
    <n v="899.79876999999999"/>
    <n v="4245.3220000000001"/>
    <x v="0"/>
    <x v="0"/>
    <n v="1.0916136999999999"/>
    <n v="4245.3220000000001"/>
  </r>
  <r>
    <x v="0"/>
    <s v="P30299850"/>
    <x v="0"/>
    <x v="16"/>
    <x v="16"/>
    <x v="16"/>
    <x v="3"/>
    <x v="0"/>
    <x v="3"/>
    <x v="0"/>
    <n v="861.12"/>
    <d v="1999-06-29T00:00:00"/>
    <d v="2015-06-29T00:00:00"/>
    <n v="16"/>
    <n v="59"/>
    <x v="1"/>
    <s v="NA"/>
    <x v="0"/>
    <s v="NA"/>
    <x v="0"/>
    <n v="8.9700000000000006"/>
    <n v="877.52139999999997"/>
    <n v="890.88990000000001"/>
    <n v="899.79876999999999"/>
    <n v="4245.3220000000001"/>
    <x v="0"/>
    <x v="0"/>
    <n v="1.0916136999999999"/>
    <n v="4245.3220000000001"/>
  </r>
  <r>
    <x v="0"/>
    <s v="P30299850"/>
    <x v="0"/>
    <x v="17"/>
    <x v="17"/>
    <x v="17"/>
    <x v="3"/>
    <x v="0"/>
    <x v="3"/>
    <x v="0"/>
    <n v="861.12"/>
    <d v="1999-06-29T00:00:00"/>
    <d v="2015-06-29T00:00:00"/>
    <n v="16"/>
    <n v="59"/>
    <x v="1"/>
    <s v="NA"/>
    <x v="0"/>
    <s v="NA"/>
    <x v="0"/>
    <n v="8.9700000000000006"/>
    <n v="877.52139999999997"/>
    <n v="890.88990000000001"/>
    <n v="899.79876999999999"/>
    <n v="4245.3220000000001"/>
    <x v="0"/>
    <x v="0"/>
    <n v="1.0916136999999999"/>
    <n v="4245.3220000000001"/>
  </r>
  <r>
    <x v="0"/>
    <s v="P30299850"/>
    <x v="0"/>
    <x v="18"/>
    <x v="18"/>
    <x v="18"/>
    <x v="2"/>
    <x v="0"/>
    <x v="3"/>
    <x v="0"/>
    <n v="861.12"/>
    <d v="1999-06-29T00:00:00"/>
    <d v="2015-06-29T00:00:00"/>
    <n v="16"/>
    <n v="59"/>
    <x v="1"/>
    <s v="NA"/>
    <x v="0"/>
    <s v="NA"/>
    <x v="0"/>
    <n v="8.9700000000000006"/>
    <n v="877.52139999999997"/>
    <n v="890.88990000000001"/>
    <n v="899.79876999999999"/>
    <n v="4245.3220000000001"/>
    <x v="0"/>
    <x v="0"/>
    <n v="1.0916136999999999"/>
    <n v="4245.3220000000001"/>
  </r>
  <r>
    <x v="0"/>
    <s v="P30299850"/>
    <x v="0"/>
    <x v="19"/>
    <x v="19"/>
    <x v="19"/>
    <x v="4"/>
    <x v="0"/>
    <x v="3"/>
    <x v="0"/>
    <n v="861.12"/>
    <d v="1999-06-29T00:00:00"/>
    <d v="2015-06-29T00:00:00"/>
    <n v="16"/>
    <n v="59"/>
    <x v="1"/>
    <s v="NA"/>
    <x v="0"/>
    <s v="NA"/>
    <x v="0"/>
    <n v="8.9700000000000006"/>
    <n v="877.52139999999997"/>
    <n v="890.88990000000001"/>
    <n v="899.79876999999999"/>
    <n v="4245.3220000000001"/>
    <x v="0"/>
    <x v="0"/>
    <n v="1.0916136999999999"/>
    <n v="4245.3220000000001"/>
  </r>
  <r>
    <x v="0"/>
    <s v="P30299850"/>
    <x v="0"/>
    <x v="20"/>
    <x v="20"/>
    <x v="20"/>
    <x v="5"/>
    <x v="0"/>
    <x v="3"/>
    <x v="0"/>
    <n v="861.12"/>
    <d v="1999-06-29T00:00:00"/>
    <d v="2015-06-29T00:00:00"/>
    <n v="16"/>
    <n v="59"/>
    <x v="1"/>
    <s v="NA"/>
    <x v="0"/>
    <s v="NA"/>
    <x v="0"/>
    <n v="8.9700000000000006"/>
    <n v="877.52139999999997"/>
    <n v="890.88990000000001"/>
    <n v="899.79876999999999"/>
    <n v="4245.3220000000001"/>
    <x v="0"/>
    <x v="0"/>
    <n v="1.0916136999999999"/>
    <n v="4245.3220000000001"/>
  </r>
  <r>
    <x v="0"/>
    <s v="P30299850"/>
    <x v="0"/>
    <x v="21"/>
    <x v="21"/>
    <x v="21"/>
    <x v="3"/>
    <x v="0"/>
    <x v="3"/>
    <x v="0"/>
    <n v="861.12"/>
    <d v="1999-06-29T00:00:00"/>
    <d v="2015-06-29T00:00:00"/>
    <n v="16"/>
    <n v="59"/>
    <x v="1"/>
    <s v="NA"/>
    <x v="0"/>
    <s v="NA"/>
    <x v="0"/>
    <n v="8.9700000000000006"/>
    <n v="879.50850000000003"/>
    <n v="891.01580000000001"/>
    <n v="899.92596000000003"/>
    <n v="4245.3220000000001"/>
    <x v="0"/>
    <x v="0"/>
    <n v="1.0916136999999999"/>
    <n v="4245.3220000000001"/>
  </r>
  <r>
    <x v="0"/>
    <s v="P30299850"/>
    <x v="0"/>
    <x v="22"/>
    <x v="22"/>
    <x v="22"/>
    <x v="3"/>
    <x v="0"/>
    <x v="3"/>
    <x v="0"/>
    <n v="861.12"/>
    <d v="1999-06-29T00:00:00"/>
    <d v="2015-06-29T00:00:00"/>
    <n v="16"/>
    <n v="59"/>
    <x v="1"/>
    <s v="NA"/>
    <x v="0"/>
    <s v="NA"/>
    <x v="0"/>
    <n v="8.9700000000000006"/>
    <n v="876.22879999999998"/>
    <n v="894.13210000000004"/>
    <n v="903.07339999999999"/>
    <n v="4245.3220000000001"/>
    <x v="0"/>
    <x v="0"/>
    <n v="1.0916136999999999"/>
    <n v="4245.3220000000001"/>
  </r>
  <r>
    <x v="0"/>
    <s v="P30497557"/>
    <x v="0"/>
    <x v="0"/>
    <x v="0"/>
    <x v="0"/>
    <x v="0"/>
    <x v="0"/>
    <x v="2"/>
    <x v="2"/>
    <n v="982.8"/>
    <d v="1991-05-17T00:00:00"/>
    <d v="2025-01-01T00:00:00"/>
    <n v="39"/>
    <n v="36"/>
    <x v="0"/>
    <s v="NA"/>
    <x v="0"/>
    <s v="NA"/>
    <x v="0"/>
    <n v="4.2"/>
    <n v="12580.754000000001"/>
    <n v="12835.831"/>
    <n v="12964.189"/>
    <n v="14572.295"/>
    <x v="0"/>
    <x v="0"/>
    <n v="1.1240422000000001"/>
    <n v="6004.9076999999997"/>
  </r>
  <r>
    <x v="0"/>
    <s v="P30497557"/>
    <x v="0"/>
    <x v="1"/>
    <x v="1"/>
    <x v="1"/>
    <x v="1"/>
    <x v="0"/>
    <x v="2"/>
    <x v="2"/>
    <n v="982.8"/>
    <d v="1991-05-17T00:00:00"/>
    <d v="2025-01-01T00:00:00"/>
    <n v="39"/>
    <n v="36"/>
    <x v="0"/>
    <s v="NA"/>
    <x v="0"/>
    <s v="NA"/>
    <x v="0"/>
    <n v="4.2"/>
    <n v="12580.754000000001"/>
    <n v="12835.831"/>
    <n v="12964.189"/>
    <n v="14572.295"/>
    <x v="0"/>
    <x v="0"/>
    <n v="1.1240422000000001"/>
    <n v="6004.9076999999997"/>
  </r>
  <r>
    <x v="0"/>
    <s v="P30497557"/>
    <x v="0"/>
    <x v="2"/>
    <x v="2"/>
    <x v="2"/>
    <x v="2"/>
    <x v="0"/>
    <x v="2"/>
    <x v="2"/>
    <n v="982.8"/>
    <d v="1991-05-17T00:00:00"/>
    <d v="2025-01-01T00:00:00"/>
    <n v="39"/>
    <n v="36"/>
    <x v="0"/>
    <s v="NA"/>
    <x v="0"/>
    <s v="NA"/>
    <x v="0"/>
    <n v="4.2"/>
    <n v="12580.754000000001"/>
    <n v="12835.831"/>
    <n v="12964.189"/>
    <n v="14572.295"/>
    <x v="0"/>
    <x v="0"/>
    <n v="1.1240422000000001"/>
    <n v="6004.9076999999997"/>
  </r>
  <r>
    <x v="0"/>
    <s v="P30497557"/>
    <x v="0"/>
    <x v="3"/>
    <x v="3"/>
    <x v="3"/>
    <x v="3"/>
    <x v="0"/>
    <x v="2"/>
    <x v="2"/>
    <n v="982.8"/>
    <d v="1991-05-17T00:00:00"/>
    <d v="2025-01-01T00:00:00"/>
    <n v="39"/>
    <n v="36"/>
    <x v="0"/>
    <s v="NA"/>
    <x v="0"/>
    <s v="NA"/>
    <x v="0"/>
    <n v="4.2"/>
    <n v="12580.754000000001"/>
    <n v="12835.831"/>
    <n v="12964.189"/>
    <n v="14572.296"/>
    <x v="0"/>
    <x v="0"/>
    <n v="1.1240422000000001"/>
    <n v="6004.9076999999997"/>
  </r>
  <r>
    <x v="0"/>
    <s v="P30497557"/>
    <x v="0"/>
    <x v="4"/>
    <x v="4"/>
    <x v="4"/>
    <x v="3"/>
    <x v="0"/>
    <x v="2"/>
    <x v="2"/>
    <n v="982.8"/>
    <d v="1991-05-17T00:00:00"/>
    <d v="2025-01-01T00:00:00"/>
    <n v="39"/>
    <n v="36"/>
    <x v="0"/>
    <s v="NA"/>
    <x v="0"/>
    <s v="NA"/>
    <x v="0"/>
    <n v="4.2"/>
    <n v="12580.754000000001"/>
    <n v="12835.831"/>
    <n v="12964.189"/>
    <n v="14572.296"/>
    <x v="0"/>
    <x v="0"/>
    <n v="1.1240422000000001"/>
    <n v="6004.9076999999997"/>
  </r>
  <r>
    <x v="0"/>
    <s v="P30497557"/>
    <x v="0"/>
    <x v="5"/>
    <x v="5"/>
    <x v="5"/>
    <x v="3"/>
    <x v="0"/>
    <x v="2"/>
    <x v="2"/>
    <n v="982.8"/>
    <d v="1991-05-17T00:00:00"/>
    <d v="2025-01-01T00:00:00"/>
    <n v="39"/>
    <n v="36"/>
    <x v="0"/>
    <s v="NA"/>
    <x v="0"/>
    <s v="NA"/>
    <x v="0"/>
    <n v="4.2"/>
    <n v="12584.037"/>
    <n v="12836.040999999999"/>
    <n v="12964.401"/>
    <n v="14572.532999999999"/>
    <x v="0"/>
    <x v="0"/>
    <n v="1.1240422000000001"/>
    <n v="6004.9076999999997"/>
  </r>
  <r>
    <x v="0"/>
    <s v="P30497557"/>
    <x v="0"/>
    <x v="6"/>
    <x v="6"/>
    <x v="6"/>
    <x v="3"/>
    <x v="0"/>
    <x v="2"/>
    <x v="2"/>
    <n v="982.8"/>
    <d v="1991-05-17T00:00:00"/>
    <d v="2025-01-01T00:00:00"/>
    <n v="39"/>
    <n v="36"/>
    <x v="0"/>
    <s v="NA"/>
    <x v="0"/>
    <s v="NA"/>
    <x v="0"/>
    <n v="4.2"/>
    <n v="11644.232"/>
    <n v="11877.403"/>
    <n v="11996.177"/>
    <n v="13484.209000000001"/>
    <x v="0"/>
    <x v="0"/>
    <n v="1.1240422000000001"/>
    <n v="6004.9076999999997"/>
  </r>
  <r>
    <x v="0"/>
    <s v="P30497557"/>
    <x v="0"/>
    <x v="7"/>
    <x v="7"/>
    <x v="7"/>
    <x v="3"/>
    <x v="0"/>
    <x v="2"/>
    <x v="2"/>
    <n v="982.8"/>
    <d v="1991-05-17T00:00:00"/>
    <d v="2025-01-01T00:00:00"/>
    <n v="39"/>
    <n v="36"/>
    <x v="0"/>
    <s v="NA"/>
    <x v="0"/>
    <s v="NA"/>
    <x v="0"/>
    <n v="4.2"/>
    <n v="11702.308999999999"/>
    <n v="11934.813"/>
    <n v="12054.161"/>
    <n v="13549.386"/>
    <x v="0"/>
    <x v="0"/>
    <n v="1.1240422000000001"/>
    <n v="6004.9076999999997"/>
  </r>
  <r>
    <x v="0"/>
    <s v="P30497557"/>
    <x v="0"/>
    <x v="8"/>
    <x v="8"/>
    <x v="8"/>
    <x v="2"/>
    <x v="1"/>
    <x v="2"/>
    <x v="2"/>
    <n v="982.8"/>
    <d v="1991-05-17T00:00:00"/>
    <d v="2025-02-01T00:00:00"/>
    <n v="39"/>
    <n v="36"/>
    <x v="0"/>
    <s v="NA"/>
    <x v="0"/>
    <s v="NA"/>
    <x v="0"/>
    <n v="4.2"/>
    <n v="11702.308999999999"/>
    <n v="11934.813"/>
    <n v="12054.161"/>
    <n v="13549.386"/>
    <x v="0"/>
    <x v="0"/>
    <n v="1.1240422000000001"/>
    <n v="6004.9076999999997"/>
  </r>
  <r>
    <x v="0"/>
    <s v="P30497557"/>
    <x v="0"/>
    <x v="9"/>
    <x v="9"/>
    <x v="9"/>
    <x v="3"/>
    <x v="1"/>
    <x v="2"/>
    <x v="2"/>
    <n v="982.8"/>
    <d v="1991-05-17T00:00:00"/>
    <d v="2025-02-01T00:00:00"/>
    <n v="39"/>
    <n v="36"/>
    <x v="0"/>
    <s v="NA"/>
    <x v="0"/>
    <s v="NA"/>
    <x v="0"/>
    <n v="4.2"/>
    <n v="11702.308999999999"/>
    <n v="11934.813"/>
    <n v="12054.161"/>
    <n v="13549.386"/>
    <x v="0"/>
    <x v="0"/>
    <n v="1.1240422000000001"/>
    <n v="6004.9076999999997"/>
  </r>
  <r>
    <x v="0"/>
    <s v="P30497557"/>
    <x v="0"/>
    <x v="10"/>
    <x v="10"/>
    <x v="10"/>
    <x v="3"/>
    <x v="1"/>
    <x v="2"/>
    <x v="2"/>
    <n v="982.8"/>
    <d v="1991-05-17T00:00:00"/>
    <d v="2025-02-01T00:00:00"/>
    <n v="39"/>
    <n v="36"/>
    <x v="0"/>
    <s v="NA"/>
    <x v="0"/>
    <s v="NA"/>
    <x v="0"/>
    <n v="4.2"/>
    <n v="11706.504000000001"/>
    <n v="11939.008"/>
    <n v="12058.397000000001"/>
    <n v="13554.147000000001"/>
    <x v="0"/>
    <x v="0"/>
    <n v="1.1240422000000001"/>
    <n v="6004.9076999999997"/>
  </r>
  <r>
    <x v="0"/>
    <s v="P30497557"/>
    <x v="0"/>
    <x v="11"/>
    <x v="11"/>
    <x v="11"/>
    <x v="3"/>
    <x v="1"/>
    <x v="2"/>
    <x v="2"/>
    <n v="982.8"/>
    <d v="1991-05-17T00:00:00"/>
    <d v="2025-02-01T00:00:00"/>
    <n v="39"/>
    <n v="36"/>
    <x v="0"/>
    <s v="NA"/>
    <x v="0"/>
    <s v="NA"/>
    <x v="0"/>
    <n v="4.2"/>
    <n v="11630.411"/>
    <n v="11861.404"/>
    <n v="11980.019"/>
    <n v="13466.046"/>
    <x v="0"/>
    <x v="0"/>
    <n v="1.1240422000000001"/>
    <n v="6004.9076999999997"/>
  </r>
  <r>
    <x v="0"/>
    <s v="P30497557"/>
    <x v="0"/>
    <x v="12"/>
    <x v="12"/>
    <x v="12"/>
    <x v="3"/>
    <x v="1"/>
    <x v="2"/>
    <x v="2"/>
    <n v="982.8"/>
    <d v="1991-05-17T00:00:00"/>
    <d v="2025-02-01T00:00:00"/>
    <n v="39"/>
    <n v="36"/>
    <x v="0"/>
    <s v="NA"/>
    <x v="0"/>
    <s v="NA"/>
    <x v="0"/>
    <n v="4.2"/>
    <n v="11576.465"/>
    <n v="11806.386"/>
    <n v="11924.449000000001"/>
    <n v="13403.584000000001"/>
    <x v="0"/>
    <x v="0"/>
    <n v="1.1240422000000001"/>
    <n v="6004.9076999999997"/>
  </r>
  <r>
    <x v="0"/>
    <s v="P30497557"/>
    <x v="0"/>
    <x v="13"/>
    <x v="13"/>
    <x v="13"/>
    <x v="3"/>
    <x v="1"/>
    <x v="2"/>
    <x v="2"/>
    <n v="982.8"/>
    <d v="1991-05-17T00:00:00"/>
    <d v="2025-02-01T00:00:00"/>
    <n v="39"/>
    <n v="36"/>
    <x v="0"/>
    <s v="NA"/>
    <x v="0"/>
    <s v="NA"/>
    <x v="0"/>
    <n v="4.2"/>
    <n v="11634.203"/>
    <n v="11862.187"/>
    <n v="11980.808999999999"/>
    <n v="13466.933999999999"/>
    <x v="0"/>
    <x v="0"/>
    <n v="1.1240422000000001"/>
    <n v="6004.9076999999997"/>
  </r>
  <r>
    <x v="0"/>
    <s v="P30497557"/>
    <x v="0"/>
    <x v="14"/>
    <x v="14"/>
    <x v="14"/>
    <x v="3"/>
    <x v="1"/>
    <x v="2"/>
    <x v="2"/>
    <n v="982.8"/>
    <d v="1991-05-17T00:00:00"/>
    <d v="2025-02-01T00:00:00"/>
    <n v="39"/>
    <n v="36"/>
    <x v="0"/>
    <s v="NA"/>
    <x v="0"/>
    <s v="NA"/>
    <x v="0"/>
    <n v="4.2"/>
    <n v="11634.203"/>
    <n v="11862.187"/>
    <n v="11980.808999999999"/>
    <n v="13466.933999999999"/>
    <x v="0"/>
    <x v="0"/>
    <n v="1.1240422000000001"/>
    <n v="6014.7359999999999"/>
  </r>
  <r>
    <x v="0"/>
    <s v="P30497557"/>
    <x v="0"/>
    <x v="15"/>
    <x v="15"/>
    <x v="15"/>
    <x v="3"/>
    <x v="1"/>
    <x v="2"/>
    <x v="2"/>
    <n v="982.8"/>
    <d v="1991-05-17T00:00:00"/>
    <d v="2025-02-01T00:00:00"/>
    <n v="39"/>
    <n v="36"/>
    <x v="0"/>
    <s v="NA"/>
    <x v="0"/>
    <s v="NA"/>
    <x v="0"/>
    <n v="4.2"/>
    <n v="11634.203"/>
    <n v="11862.187"/>
    <n v="11980.808999999999"/>
    <n v="13466.933999999999"/>
    <x v="0"/>
    <x v="0"/>
    <n v="1.1240422000000001"/>
    <n v="6014.7359999999999"/>
  </r>
  <r>
    <x v="0"/>
    <s v="P30497557"/>
    <x v="0"/>
    <x v="16"/>
    <x v="16"/>
    <x v="16"/>
    <x v="3"/>
    <x v="1"/>
    <x v="2"/>
    <x v="2"/>
    <n v="982.8"/>
    <d v="1991-05-17T00:00:00"/>
    <d v="2025-02-01T00:00:00"/>
    <n v="39"/>
    <n v="36"/>
    <x v="0"/>
    <s v="NA"/>
    <x v="0"/>
    <s v="NA"/>
    <x v="0"/>
    <n v="4.2"/>
    <n v="11634.203"/>
    <n v="11862.187"/>
    <n v="11980.808999999999"/>
    <n v="13466.933999999999"/>
    <x v="0"/>
    <x v="0"/>
    <n v="1.1240422000000001"/>
    <n v="6014.7359999999999"/>
  </r>
  <r>
    <x v="0"/>
    <s v="P30497557"/>
    <x v="0"/>
    <x v="17"/>
    <x v="17"/>
    <x v="17"/>
    <x v="3"/>
    <x v="1"/>
    <x v="2"/>
    <x v="2"/>
    <n v="982.8"/>
    <d v="1991-05-17T00:00:00"/>
    <d v="2025-02-01T00:00:00"/>
    <n v="39"/>
    <n v="36"/>
    <x v="0"/>
    <s v="NA"/>
    <x v="0"/>
    <s v="NA"/>
    <x v="0"/>
    <n v="4.2"/>
    <n v="11634.203"/>
    <n v="11862.187"/>
    <n v="11980.808999999999"/>
    <n v="13466.933999999999"/>
    <x v="0"/>
    <x v="0"/>
    <n v="1.1240422000000001"/>
    <n v="6014.7359999999999"/>
  </r>
  <r>
    <x v="0"/>
    <s v="P30497557"/>
    <x v="0"/>
    <x v="18"/>
    <x v="18"/>
    <x v="18"/>
    <x v="2"/>
    <x v="1"/>
    <x v="2"/>
    <x v="2"/>
    <n v="982.8"/>
    <d v="1991-05-17T00:00:00"/>
    <d v="2025-02-01T00:00:00"/>
    <n v="39"/>
    <n v="36"/>
    <x v="0"/>
    <s v="NA"/>
    <x v="0"/>
    <s v="NA"/>
    <x v="0"/>
    <n v="4.2"/>
    <n v="11634.203"/>
    <n v="11862.187"/>
    <n v="11980.808999999999"/>
    <n v="13466.933999999999"/>
    <x v="0"/>
    <x v="0"/>
    <n v="1.1240422000000001"/>
    <n v="6014.7359999999999"/>
  </r>
  <r>
    <x v="0"/>
    <s v="P30497557"/>
    <x v="0"/>
    <x v="19"/>
    <x v="19"/>
    <x v="19"/>
    <x v="4"/>
    <x v="1"/>
    <x v="2"/>
    <x v="2"/>
    <n v="982.8"/>
    <d v="1991-05-17T00:00:00"/>
    <d v="2025-02-01T00:00:00"/>
    <n v="39"/>
    <n v="36"/>
    <x v="0"/>
    <s v="NA"/>
    <x v="0"/>
    <s v="NA"/>
    <x v="0"/>
    <n v="4.2"/>
    <n v="11634.203"/>
    <n v="11862.187"/>
    <n v="11980.808999999999"/>
    <n v="13466.933999999999"/>
    <x v="0"/>
    <x v="0"/>
    <n v="1.1240422000000001"/>
    <n v="6014.7359999999999"/>
  </r>
  <r>
    <x v="0"/>
    <s v="P30497557"/>
    <x v="0"/>
    <x v="20"/>
    <x v="20"/>
    <x v="20"/>
    <x v="5"/>
    <x v="1"/>
    <x v="2"/>
    <x v="2"/>
    <n v="982.8"/>
    <d v="1991-05-17T00:00:00"/>
    <d v="2025-02-01T00:00:00"/>
    <n v="39"/>
    <n v="36"/>
    <x v="0"/>
    <s v="NA"/>
    <x v="0"/>
    <s v="NA"/>
    <x v="0"/>
    <n v="4.2"/>
    <n v="11634.203"/>
    <n v="11862.187"/>
    <n v="11980.808999999999"/>
    <n v="13466.933999999999"/>
    <x v="0"/>
    <x v="0"/>
    <n v="1.1240422000000001"/>
    <n v="6014.7359999999999"/>
  </r>
  <r>
    <x v="0"/>
    <s v="P30497557"/>
    <x v="0"/>
    <x v="21"/>
    <x v="21"/>
    <x v="21"/>
    <x v="3"/>
    <x v="1"/>
    <x v="2"/>
    <x v="2"/>
    <n v="982.8"/>
    <d v="1991-05-17T00:00:00"/>
    <d v="2025-02-01T00:00:00"/>
    <n v="39"/>
    <n v="36"/>
    <x v="0"/>
    <s v="NA"/>
    <x v="0"/>
    <s v="NA"/>
    <x v="0"/>
    <n v="4.2"/>
    <n v="11664.027"/>
    <n v="11867.993"/>
    <n v="11986.673000000001"/>
    <n v="13473.525"/>
    <x v="0"/>
    <x v="0"/>
    <n v="1.1240422000000001"/>
    <n v="6014.7359999999999"/>
  </r>
  <r>
    <x v="0"/>
    <s v="P30497557"/>
    <x v="0"/>
    <x v="22"/>
    <x v="22"/>
    <x v="22"/>
    <x v="3"/>
    <x v="1"/>
    <x v="2"/>
    <x v="2"/>
    <n v="982.8"/>
    <d v="1991-05-17T00:00:00"/>
    <d v="2025-02-01T00:00:00"/>
    <n v="39"/>
    <n v="36"/>
    <x v="0"/>
    <s v="NA"/>
    <x v="0"/>
    <s v="NA"/>
    <x v="0"/>
    <n v="4.2"/>
    <n v="11606.141"/>
    <n v="11919.689"/>
    <n v="12038.886"/>
    <n v="13532.215"/>
    <x v="0"/>
    <x v="0"/>
    <n v="1.1240422000000001"/>
    <n v="6014.7359999999999"/>
  </r>
  <r>
    <x v="0"/>
    <s v="P30713858"/>
    <x v="0"/>
    <x v="0"/>
    <x v="0"/>
    <x v="0"/>
    <x v="0"/>
    <x v="0"/>
    <x v="3"/>
    <x v="2"/>
    <n v="2229.12"/>
    <d v="1998-04-03T00:00:00"/>
    <d v="2025-01-01T00:00:00"/>
    <n v="48"/>
    <n v="27"/>
    <x v="0"/>
    <s v="30"/>
    <x v="1"/>
    <s v="30"/>
    <x v="0"/>
    <n v="7.74"/>
    <n v="9245.9570000000003"/>
    <n v="9403.8510000000006"/>
    <n v="9497.8889999999992"/>
    <n v="11279.348"/>
    <x v="0"/>
    <x v="0"/>
    <n v="1.1612985"/>
    <n v="11279.348"/>
  </r>
  <r>
    <x v="0"/>
    <s v="P30713858"/>
    <x v="0"/>
    <x v="1"/>
    <x v="1"/>
    <x v="1"/>
    <x v="1"/>
    <x v="0"/>
    <x v="3"/>
    <x v="2"/>
    <n v="2229.12"/>
    <d v="1998-04-03T00:00:00"/>
    <d v="2025-01-01T00:00:00"/>
    <n v="48"/>
    <n v="27"/>
    <x v="0"/>
    <s v="30"/>
    <x v="1"/>
    <s v="30"/>
    <x v="0"/>
    <n v="7.74"/>
    <n v="9245.9570000000003"/>
    <n v="9403.8510000000006"/>
    <n v="9497.8889999999992"/>
    <n v="11279.348"/>
    <x v="0"/>
    <x v="0"/>
    <n v="1.1612985"/>
    <n v="11279.348"/>
  </r>
  <r>
    <x v="0"/>
    <s v="P30713858"/>
    <x v="0"/>
    <x v="2"/>
    <x v="2"/>
    <x v="2"/>
    <x v="2"/>
    <x v="0"/>
    <x v="3"/>
    <x v="2"/>
    <n v="2229.12"/>
    <d v="1998-04-03T00:00:00"/>
    <d v="2025-01-01T00:00:00"/>
    <n v="48"/>
    <n v="27"/>
    <x v="0"/>
    <s v="30"/>
    <x v="1"/>
    <s v="30"/>
    <x v="0"/>
    <n v="7.74"/>
    <n v="9245.9570000000003"/>
    <n v="9403.8510000000006"/>
    <n v="9497.8889999999992"/>
    <n v="11279.348"/>
    <x v="0"/>
    <x v="0"/>
    <n v="1.1612985"/>
    <n v="11279.348"/>
  </r>
  <r>
    <x v="0"/>
    <s v="P30713858"/>
    <x v="0"/>
    <x v="3"/>
    <x v="3"/>
    <x v="3"/>
    <x v="3"/>
    <x v="0"/>
    <x v="3"/>
    <x v="2"/>
    <n v="2229.12"/>
    <d v="1998-04-03T00:00:00"/>
    <d v="2025-01-01T00:00:00"/>
    <n v="48"/>
    <n v="27"/>
    <x v="0"/>
    <s v="30"/>
    <x v="1"/>
    <s v="30"/>
    <x v="0"/>
    <n v="7.74"/>
    <n v="9245.9570000000003"/>
    <n v="9403.8510000000006"/>
    <n v="9497.8889999999992"/>
    <n v="11279.348"/>
    <x v="0"/>
    <x v="0"/>
    <n v="1.1612985"/>
    <n v="11279.348"/>
  </r>
  <r>
    <x v="0"/>
    <s v="P30713858"/>
    <x v="0"/>
    <x v="4"/>
    <x v="4"/>
    <x v="4"/>
    <x v="3"/>
    <x v="0"/>
    <x v="3"/>
    <x v="2"/>
    <n v="2229.12"/>
    <d v="1998-04-03T00:00:00"/>
    <d v="2025-01-01T00:00:00"/>
    <n v="48"/>
    <n v="27"/>
    <x v="0"/>
    <s v="30"/>
    <x v="1"/>
    <s v="30"/>
    <x v="0"/>
    <n v="7.74"/>
    <n v="9245.9570000000003"/>
    <n v="9403.8510000000006"/>
    <n v="9497.8889999999992"/>
    <n v="11279.348"/>
    <x v="0"/>
    <x v="0"/>
    <n v="1.1612985"/>
    <n v="11279.348"/>
  </r>
  <r>
    <x v="0"/>
    <s v="P30713858"/>
    <x v="0"/>
    <x v="5"/>
    <x v="5"/>
    <x v="5"/>
    <x v="3"/>
    <x v="0"/>
    <x v="3"/>
    <x v="2"/>
    <n v="2229.12"/>
    <d v="1998-04-03T00:00:00"/>
    <d v="2025-01-01T00:00:00"/>
    <n v="48"/>
    <n v="27"/>
    <x v="0"/>
    <s v="30"/>
    <x v="1"/>
    <s v="30"/>
    <x v="0"/>
    <n v="7.74"/>
    <n v="9252.4809999999998"/>
    <n v="9404.2649999999994"/>
    <n v="9498.3080000000009"/>
    <n v="11279.348"/>
    <x v="0"/>
    <x v="0"/>
    <n v="1.1612985"/>
    <n v="11279.348"/>
  </r>
  <r>
    <x v="0"/>
    <s v="P30713858"/>
    <x v="0"/>
    <x v="6"/>
    <x v="6"/>
    <x v="6"/>
    <x v="3"/>
    <x v="0"/>
    <x v="3"/>
    <x v="2"/>
    <n v="2229.12"/>
    <d v="1998-04-03T00:00:00"/>
    <d v="2025-01-01T00:00:00"/>
    <n v="48"/>
    <n v="27"/>
    <x v="0"/>
    <s v="30"/>
    <x v="1"/>
    <s v="30"/>
    <x v="0"/>
    <n v="7.74"/>
    <n v="8563.27"/>
    <n v="8703.7279999999992"/>
    <n v="8790.7649999999994"/>
    <n v="11279.348"/>
    <x v="0"/>
    <x v="0"/>
    <n v="1.1612985"/>
    <n v="11279.348"/>
  </r>
  <r>
    <x v="0"/>
    <s v="P30713858"/>
    <x v="0"/>
    <x v="7"/>
    <x v="7"/>
    <x v="7"/>
    <x v="3"/>
    <x v="0"/>
    <x v="3"/>
    <x v="2"/>
    <n v="2229.12"/>
    <d v="1998-04-03T00:00:00"/>
    <d v="2025-01-01T00:00:00"/>
    <n v="48"/>
    <n v="27"/>
    <x v="0"/>
    <s v="30"/>
    <x v="1"/>
    <s v="30"/>
    <x v="0"/>
    <n v="7.74"/>
    <n v="8595.3209999999999"/>
    <n v="8737.3140000000003"/>
    <n v="8824.6875"/>
    <n v="11279.348"/>
    <x v="0"/>
    <x v="0"/>
    <n v="1.1612985"/>
    <n v="11279.348"/>
  </r>
  <r>
    <x v="0"/>
    <s v="P30713858"/>
    <x v="0"/>
    <x v="8"/>
    <x v="8"/>
    <x v="8"/>
    <x v="2"/>
    <x v="1"/>
    <x v="3"/>
    <x v="2"/>
    <n v="2229.12"/>
    <d v="1998-04-03T00:00:00"/>
    <d v="2025-02-01T00:00:00"/>
    <n v="48"/>
    <n v="27"/>
    <x v="0"/>
    <s v="30"/>
    <x v="1"/>
    <s v="30"/>
    <x v="0"/>
    <n v="7.74"/>
    <n v="8595.3209999999999"/>
    <n v="8737.3140000000003"/>
    <n v="8824.6875"/>
    <n v="11279.348"/>
    <x v="0"/>
    <x v="0"/>
    <n v="1.1612985"/>
    <n v="11279.348"/>
  </r>
  <r>
    <x v="0"/>
    <s v="P30713858"/>
    <x v="0"/>
    <x v="9"/>
    <x v="9"/>
    <x v="9"/>
    <x v="3"/>
    <x v="1"/>
    <x v="3"/>
    <x v="2"/>
    <n v="2229.12"/>
    <d v="1998-04-03T00:00:00"/>
    <d v="2025-02-01T00:00:00"/>
    <n v="48"/>
    <n v="27"/>
    <x v="0"/>
    <s v="30"/>
    <x v="1"/>
    <s v="30"/>
    <x v="0"/>
    <n v="7.74"/>
    <n v="8595.3209999999999"/>
    <n v="8737.3140000000003"/>
    <n v="8824.6875"/>
    <n v="11279.348"/>
    <x v="0"/>
    <x v="0"/>
    <n v="1.1612985"/>
    <n v="11279.348"/>
  </r>
  <r>
    <x v="0"/>
    <s v="P30713858"/>
    <x v="0"/>
    <x v="10"/>
    <x v="10"/>
    <x v="10"/>
    <x v="3"/>
    <x v="1"/>
    <x v="3"/>
    <x v="2"/>
    <n v="2229.12"/>
    <d v="1998-04-03T00:00:00"/>
    <d v="2025-02-01T00:00:00"/>
    <n v="48"/>
    <n v="27"/>
    <x v="0"/>
    <s v="30"/>
    <x v="1"/>
    <s v="30"/>
    <x v="0"/>
    <n v="7.74"/>
    <n v="8603.06"/>
    <n v="8745.0550000000003"/>
    <n v="8832.5049999999992"/>
    <n v="11279.348"/>
    <x v="0"/>
    <x v="0"/>
    <n v="1.1612985"/>
    <n v="11279.348"/>
  </r>
  <r>
    <x v="0"/>
    <s v="P30713858"/>
    <x v="0"/>
    <x v="11"/>
    <x v="11"/>
    <x v="11"/>
    <x v="3"/>
    <x v="1"/>
    <x v="3"/>
    <x v="2"/>
    <n v="2229.12"/>
    <d v="1998-04-03T00:00:00"/>
    <d v="2025-02-01T00:00:00"/>
    <n v="48"/>
    <n v="27"/>
    <x v="0"/>
    <s v="30"/>
    <x v="1"/>
    <s v="30"/>
    <x v="0"/>
    <n v="7.74"/>
    <n v="8547.14"/>
    <n v="8688.2119999999995"/>
    <n v="8775.0939999999991"/>
    <n v="11279.348"/>
    <x v="0"/>
    <x v="0"/>
    <n v="1.1612985"/>
    <n v="11279.348"/>
  </r>
  <r>
    <x v="0"/>
    <s v="P30713858"/>
    <x v="0"/>
    <x v="12"/>
    <x v="12"/>
    <x v="12"/>
    <x v="3"/>
    <x v="1"/>
    <x v="3"/>
    <x v="2"/>
    <n v="2229.12"/>
    <d v="1998-04-03T00:00:00"/>
    <d v="2025-02-01T00:00:00"/>
    <n v="48"/>
    <n v="27"/>
    <x v="0"/>
    <s v="30"/>
    <x v="1"/>
    <s v="30"/>
    <x v="0"/>
    <n v="7.74"/>
    <n v="8537.0625"/>
    <n v="8677.9680000000008"/>
    <n v="8764.7469999999994"/>
    <n v="11279.348"/>
    <x v="0"/>
    <x v="0"/>
    <n v="1.1612985"/>
    <n v="11279.348"/>
  </r>
  <r>
    <x v="0"/>
    <s v="P30713858"/>
    <x v="0"/>
    <x v="13"/>
    <x v="13"/>
    <x v="13"/>
    <x v="3"/>
    <x v="1"/>
    <x v="3"/>
    <x v="2"/>
    <n v="2229.12"/>
    <d v="1998-04-03T00:00:00"/>
    <d v="2025-02-01T00:00:00"/>
    <n v="48"/>
    <n v="27"/>
    <x v="0"/>
    <s v="30"/>
    <x v="1"/>
    <s v="30"/>
    <x v="0"/>
    <n v="7.74"/>
    <n v="8569.0169999999998"/>
    <n v="8710.6200000000008"/>
    <n v="8797.7270000000008"/>
    <n v="11279.348"/>
    <x v="0"/>
    <x v="0"/>
    <n v="1.1612985"/>
    <n v="11279.348"/>
  </r>
  <r>
    <x v="0"/>
    <s v="P30713858"/>
    <x v="0"/>
    <x v="14"/>
    <x v="14"/>
    <x v="14"/>
    <x v="3"/>
    <x v="1"/>
    <x v="3"/>
    <x v="2"/>
    <n v="2229.12"/>
    <d v="1998-04-03T00:00:00"/>
    <d v="2025-02-01T00:00:00"/>
    <n v="48"/>
    <n v="27"/>
    <x v="0"/>
    <s v="30"/>
    <x v="1"/>
    <s v="30"/>
    <x v="0"/>
    <n v="7.74"/>
    <n v="8569.0169999999998"/>
    <n v="8710.6200000000008"/>
    <n v="8797.7270000000008"/>
    <n v="11301.638999999999"/>
    <x v="0"/>
    <x v="0"/>
    <n v="1.1612985"/>
    <n v="11301.638999999999"/>
  </r>
  <r>
    <x v="0"/>
    <s v="P30713858"/>
    <x v="0"/>
    <x v="15"/>
    <x v="15"/>
    <x v="15"/>
    <x v="3"/>
    <x v="1"/>
    <x v="3"/>
    <x v="2"/>
    <n v="2229.12"/>
    <d v="1998-04-03T00:00:00"/>
    <d v="2025-02-01T00:00:00"/>
    <n v="48"/>
    <n v="27"/>
    <x v="0"/>
    <s v="30"/>
    <x v="1"/>
    <s v="30"/>
    <x v="0"/>
    <n v="7.74"/>
    <n v="8569.0169999999998"/>
    <n v="8710.6200000000008"/>
    <n v="8797.7270000000008"/>
    <n v="11301.638999999999"/>
    <x v="0"/>
    <x v="0"/>
    <n v="1.1612985"/>
    <n v="11301.638999999999"/>
  </r>
  <r>
    <x v="0"/>
    <s v="P30713858"/>
    <x v="0"/>
    <x v="16"/>
    <x v="16"/>
    <x v="16"/>
    <x v="3"/>
    <x v="1"/>
    <x v="3"/>
    <x v="2"/>
    <n v="2229.12"/>
    <d v="1998-04-03T00:00:00"/>
    <d v="2025-02-01T00:00:00"/>
    <n v="48"/>
    <n v="27"/>
    <x v="0"/>
    <s v="30"/>
    <x v="1"/>
    <s v="30"/>
    <x v="0"/>
    <n v="7.74"/>
    <n v="8569.0169999999998"/>
    <n v="8710.6200000000008"/>
    <n v="8797.7270000000008"/>
    <n v="11301.638999999999"/>
    <x v="0"/>
    <x v="0"/>
    <n v="1.1612985"/>
    <n v="11301.638999999999"/>
  </r>
  <r>
    <x v="0"/>
    <s v="P30713858"/>
    <x v="0"/>
    <x v="17"/>
    <x v="17"/>
    <x v="17"/>
    <x v="3"/>
    <x v="1"/>
    <x v="3"/>
    <x v="2"/>
    <n v="2229.12"/>
    <d v="1998-04-03T00:00:00"/>
    <d v="2025-02-01T00:00:00"/>
    <n v="48"/>
    <n v="27"/>
    <x v="0"/>
    <s v="30"/>
    <x v="1"/>
    <s v="30"/>
    <x v="0"/>
    <n v="7.74"/>
    <n v="8569.0169999999998"/>
    <n v="8710.6200000000008"/>
    <n v="8797.7270000000008"/>
    <n v="11301.638999999999"/>
    <x v="0"/>
    <x v="0"/>
    <n v="1.1612985"/>
    <n v="11301.638999999999"/>
  </r>
  <r>
    <x v="0"/>
    <s v="P30713858"/>
    <x v="0"/>
    <x v="18"/>
    <x v="18"/>
    <x v="18"/>
    <x v="2"/>
    <x v="1"/>
    <x v="3"/>
    <x v="2"/>
    <n v="2229.12"/>
    <d v="1998-04-03T00:00:00"/>
    <d v="2025-02-01T00:00:00"/>
    <n v="48"/>
    <n v="27"/>
    <x v="0"/>
    <s v="30"/>
    <x v="1"/>
    <s v="30"/>
    <x v="0"/>
    <n v="7.74"/>
    <n v="8569.0169999999998"/>
    <n v="8710.6200000000008"/>
    <n v="8797.7270000000008"/>
    <n v="11301.638999999999"/>
    <x v="0"/>
    <x v="0"/>
    <n v="1.1612985"/>
    <n v="11301.638999999999"/>
  </r>
  <r>
    <x v="0"/>
    <s v="P30713858"/>
    <x v="0"/>
    <x v="19"/>
    <x v="19"/>
    <x v="19"/>
    <x v="4"/>
    <x v="1"/>
    <x v="3"/>
    <x v="2"/>
    <n v="2229.12"/>
    <d v="1998-04-03T00:00:00"/>
    <d v="2025-02-01T00:00:00"/>
    <n v="48"/>
    <n v="27"/>
    <x v="0"/>
    <s v="30"/>
    <x v="1"/>
    <s v="30"/>
    <x v="0"/>
    <n v="7.74"/>
    <n v="8569.0169999999998"/>
    <n v="8710.6200000000008"/>
    <n v="8797.7270000000008"/>
    <n v="11301.638999999999"/>
    <x v="0"/>
    <x v="0"/>
    <n v="1.1612985"/>
    <n v="11301.638999999999"/>
  </r>
  <r>
    <x v="0"/>
    <s v="P30713858"/>
    <x v="0"/>
    <x v="20"/>
    <x v="20"/>
    <x v="20"/>
    <x v="5"/>
    <x v="1"/>
    <x v="3"/>
    <x v="2"/>
    <n v="2229.12"/>
    <d v="1998-04-03T00:00:00"/>
    <d v="2025-02-01T00:00:00"/>
    <n v="48"/>
    <n v="27"/>
    <x v="0"/>
    <s v="30"/>
    <x v="1"/>
    <s v="30"/>
    <x v="0"/>
    <n v="7.74"/>
    <n v="8569.0169999999998"/>
    <n v="8710.6200000000008"/>
    <n v="8797.7270000000008"/>
    <n v="11301.638999999999"/>
    <x v="0"/>
    <x v="0"/>
    <n v="1.1612985"/>
    <n v="11301.638999999999"/>
  </r>
  <r>
    <x v="0"/>
    <s v="P30713858"/>
    <x v="0"/>
    <x v="21"/>
    <x v="21"/>
    <x v="21"/>
    <x v="3"/>
    <x v="1"/>
    <x v="3"/>
    <x v="2"/>
    <n v="2229.12"/>
    <d v="1998-04-03T00:00:00"/>
    <d v="2025-02-01T00:00:00"/>
    <n v="48"/>
    <n v="27"/>
    <x v="0"/>
    <s v="30"/>
    <x v="1"/>
    <s v="30"/>
    <x v="0"/>
    <n v="7.74"/>
    <n v="8596.1299999999992"/>
    <n v="8719.5619999999999"/>
    <n v="8806.7569999999996"/>
    <n v="11301.638999999999"/>
    <x v="0"/>
    <x v="0"/>
    <n v="1.1612985"/>
    <n v="11301.638999999999"/>
  </r>
  <r>
    <x v="0"/>
    <s v="P30713858"/>
    <x v="0"/>
    <x v="22"/>
    <x v="22"/>
    <x v="22"/>
    <x v="3"/>
    <x v="1"/>
    <x v="3"/>
    <x v="2"/>
    <n v="2229.12"/>
    <d v="1998-04-03T00:00:00"/>
    <d v="2025-02-01T00:00:00"/>
    <n v="48"/>
    <n v="27"/>
    <x v="0"/>
    <s v="30"/>
    <x v="1"/>
    <s v="30"/>
    <x v="0"/>
    <n v="7.74"/>
    <n v="8564.0750000000007"/>
    <n v="8750.0580000000009"/>
    <n v="8837.5580000000009"/>
    <n v="11301.638999999999"/>
    <x v="0"/>
    <x v="0"/>
    <n v="1.1612985"/>
    <n v="11301.638999999999"/>
  </r>
  <r>
    <x v="0"/>
    <s v="P30848341"/>
    <x v="0"/>
    <x v="0"/>
    <x v="0"/>
    <x v="0"/>
    <x v="0"/>
    <x v="0"/>
    <x v="3"/>
    <x v="2"/>
    <n v="1756.08"/>
    <d v="1997-08-25T00:00:00"/>
    <d v="2025-01-01T00:00:00"/>
    <n v="54"/>
    <n v="21"/>
    <x v="0"/>
    <s v="NA"/>
    <x v="0"/>
    <s v="NA"/>
    <x v="0"/>
    <n v="5.42"/>
    <n v="7390.3739999999998"/>
    <n v="7523.7637000000004"/>
    <n v="7599.0010000000002"/>
    <n v="9070.1530000000002"/>
    <x v="0"/>
    <x v="0"/>
    <n v="1.1895926999999999"/>
    <n v="9070.1530000000002"/>
  </r>
  <r>
    <x v="0"/>
    <s v="P30848341"/>
    <x v="0"/>
    <x v="1"/>
    <x v="1"/>
    <x v="1"/>
    <x v="1"/>
    <x v="0"/>
    <x v="3"/>
    <x v="2"/>
    <n v="1756.08"/>
    <d v="1997-08-25T00:00:00"/>
    <d v="2025-01-01T00:00:00"/>
    <n v="54"/>
    <n v="21"/>
    <x v="0"/>
    <s v="NA"/>
    <x v="0"/>
    <s v="NA"/>
    <x v="0"/>
    <n v="5.42"/>
    <n v="7390.3739999999998"/>
    <n v="7523.7637000000004"/>
    <n v="7599.0010000000002"/>
    <n v="9070.1530000000002"/>
    <x v="0"/>
    <x v="0"/>
    <n v="1.1895926999999999"/>
    <n v="9070.1530000000002"/>
  </r>
  <r>
    <x v="0"/>
    <s v="P30848341"/>
    <x v="0"/>
    <x v="2"/>
    <x v="2"/>
    <x v="2"/>
    <x v="2"/>
    <x v="0"/>
    <x v="3"/>
    <x v="2"/>
    <n v="1756.08"/>
    <d v="1997-08-25T00:00:00"/>
    <d v="2025-01-01T00:00:00"/>
    <n v="54"/>
    <n v="21"/>
    <x v="0"/>
    <s v="NA"/>
    <x v="0"/>
    <s v="NA"/>
    <x v="0"/>
    <n v="5.42"/>
    <n v="7390.3739999999998"/>
    <n v="7523.7637000000004"/>
    <n v="7599.0010000000002"/>
    <n v="9070.1530000000002"/>
    <x v="0"/>
    <x v="0"/>
    <n v="1.1895926999999999"/>
    <n v="9070.1530000000002"/>
  </r>
  <r>
    <x v="0"/>
    <s v="P30848341"/>
    <x v="0"/>
    <x v="3"/>
    <x v="3"/>
    <x v="3"/>
    <x v="3"/>
    <x v="0"/>
    <x v="3"/>
    <x v="2"/>
    <n v="1756.08"/>
    <d v="1997-08-25T00:00:00"/>
    <d v="2025-01-01T00:00:00"/>
    <n v="54"/>
    <n v="21"/>
    <x v="0"/>
    <s v="NA"/>
    <x v="0"/>
    <s v="NA"/>
    <x v="0"/>
    <n v="5.42"/>
    <n v="7390.3739999999998"/>
    <n v="7523.7637000000004"/>
    <n v="7599.0015000000003"/>
    <n v="9070.1530000000002"/>
    <x v="0"/>
    <x v="0"/>
    <n v="1.1895926999999999"/>
    <n v="9070.1530000000002"/>
  </r>
  <r>
    <x v="0"/>
    <s v="P30848341"/>
    <x v="0"/>
    <x v="4"/>
    <x v="4"/>
    <x v="4"/>
    <x v="3"/>
    <x v="0"/>
    <x v="3"/>
    <x v="2"/>
    <n v="1756.08"/>
    <d v="1997-08-25T00:00:00"/>
    <d v="2025-01-01T00:00:00"/>
    <n v="54"/>
    <n v="21"/>
    <x v="0"/>
    <s v="NA"/>
    <x v="0"/>
    <s v="NA"/>
    <x v="0"/>
    <n v="5.42"/>
    <n v="7390.3739999999998"/>
    <n v="7523.7637000000004"/>
    <n v="7599.0015000000003"/>
    <n v="9070.1530000000002"/>
    <x v="0"/>
    <x v="0"/>
    <n v="1.1895926999999999"/>
    <n v="9070.1530000000002"/>
  </r>
  <r>
    <x v="0"/>
    <s v="P30848341"/>
    <x v="0"/>
    <x v="5"/>
    <x v="5"/>
    <x v="5"/>
    <x v="3"/>
    <x v="0"/>
    <x v="3"/>
    <x v="2"/>
    <n v="1756.08"/>
    <d v="1997-08-25T00:00:00"/>
    <d v="2025-01-01T00:00:00"/>
    <n v="54"/>
    <n v="21"/>
    <x v="0"/>
    <s v="NA"/>
    <x v="0"/>
    <s v="NA"/>
    <x v="0"/>
    <n v="5.42"/>
    <n v="7395.5883999999996"/>
    <n v="7524.0950000000003"/>
    <n v="7599.3360000000002"/>
    <n v="9070.1530000000002"/>
    <x v="0"/>
    <x v="0"/>
    <n v="1.1895926999999999"/>
    <n v="9070.1530000000002"/>
  </r>
  <r>
    <x v="0"/>
    <s v="P30848341"/>
    <x v="0"/>
    <x v="6"/>
    <x v="6"/>
    <x v="6"/>
    <x v="3"/>
    <x v="0"/>
    <x v="3"/>
    <x v="2"/>
    <n v="1756.08"/>
    <d v="1997-08-25T00:00:00"/>
    <d v="2025-01-01T00:00:00"/>
    <n v="54"/>
    <n v="21"/>
    <x v="0"/>
    <s v="NA"/>
    <x v="0"/>
    <s v="NA"/>
    <x v="0"/>
    <n v="5.42"/>
    <n v="6844.4110000000001"/>
    <n v="6963.3249999999998"/>
    <n v="7032.9584999999997"/>
    <n v="9070.1530000000002"/>
    <x v="0"/>
    <x v="0"/>
    <n v="1.1895926999999999"/>
    <n v="9070.1530000000002"/>
  </r>
  <r>
    <x v="0"/>
    <s v="P30848341"/>
    <x v="0"/>
    <x v="7"/>
    <x v="7"/>
    <x v="7"/>
    <x v="3"/>
    <x v="0"/>
    <x v="3"/>
    <x v="2"/>
    <n v="1756.08"/>
    <d v="1997-08-25T00:00:00"/>
    <d v="2025-01-01T00:00:00"/>
    <n v="54"/>
    <n v="21"/>
    <x v="0"/>
    <s v="NA"/>
    <x v="0"/>
    <s v="NA"/>
    <x v="0"/>
    <n v="5.42"/>
    <n v="6870.03"/>
    <n v="6990.1959999999999"/>
    <n v="7060.0977000000003"/>
    <n v="9070.1530000000002"/>
    <x v="0"/>
    <x v="0"/>
    <n v="1.1895926999999999"/>
    <n v="9070.1530000000002"/>
  </r>
  <r>
    <x v="0"/>
    <s v="P30848341"/>
    <x v="0"/>
    <x v="8"/>
    <x v="8"/>
    <x v="8"/>
    <x v="2"/>
    <x v="1"/>
    <x v="3"/>
    <x v="2"/>
    <n v="1756.08"/>
    <d v="1997-08-25T00:00:00"/>
    <d v="2025-02-01T00:00:00"/>
    <n v="54"/>
    <n v="21"/>
    <x v="0"/>
    <s v="NA"/>
    <x v="0"/>
    <s v="NA"/>
    <x v="0"/>
    <n v="5.42"/>
    <n v="6870.03"/>
    <n v="6990.1959999999999"/>
    <n v="7060.0977000000003"/>
    <n v="9070.1530000000002"/>
    <x v="0"/>
    <x v="0"/>
    <n v="1.1895926999999999"/>
    <n v="9070.1530000000002"/>
  </r>
  <r>
    <x v="0"/>
    <s v="P30848341"/>
    <x v="0"/>
    <x v="9"/>
    <x v="9"/>
    <x v="9"/>
    <x v="3"/>
    <x v="1"/>
    <x v="3"/>
    <x v="2"/>
    <n v="1756.08"/>
    <d v="1997-08-25T00:00:00"/>
    <d v="2025-02-01T00:00:00"/>
    <n v="54"/>
    <n v="21"/>
    <x v="0"/>
    <s v="NA"/>
    <x v="0"/>
    <s v="NA"/>
    <x v="0"/>
    <n v="5.42"/>
    <n v="6870.03"/>
    <n v="6990.1959999999999"/>
    <n v="7060.0977000000003"/>
    <n v="9070.1530000000002"/>
    <x v="0"/>
    <x v="0"/>
    <n v="1.1895926999999999"/>
    <n v="9070.1530000000002"/>
  </r>
  <r>
    <x v="0"/>
    <s v="P30848341"/>
    <x v="0"/>
    <x v="10"/>
    <x v="10"/>
    <x v="10"/>
    <x v="3"/>
    <x v="1"/>
    <x v="3"/>
    <x v="2"/>
    <n v="1756.08"/>
    <d v="1997-08-25T00:00:00"/>
    <d v="2025-02-01T00:00:00"/>
    <n v="54"/>
    <n v="21"/>
    <x v="0"/>
    <s v="NA"/>
    <x v="0"/>
    <s v="NA"/>
    <x v="0"/>
    <n v="5.42"/>
    <n v="6875.4520000000002"/>
    <n v="6995.6196"/>
    <n v="7065.5757000000003"/>
    <n v="9070.1530000000002"/>
    <x v="0"/>
    <x v="0"/>
    <n v="1.1895926999999999"/>
    <n v="9070.1530000000002"/>
  </r>
  <r>
    <x v="0"/>
    <s v="P30848341"/>
    <x v="0"/>
    <x v="11"/>
    <x v="11"/>
    <x v="11"/>
    <x v="3"/>
    <x v="1"/>
    <x v="3"/>
    <x v="2"/>
    <n v="1756.08"/>
    <d v="1997-08-25T00:00:00"/>
    <d v="2025-02-01T00:00:00"/>
    <n v="54"/>
    <n v="21"/>
    <x v="0"/>
    <s v="NA"/>
    <x v="0"/>
    <s v="NA"/>
    <x v="0"/>
    <n v="5.42"/>
    <n v="6830.7617"/>
    <n v="6950.1480000000001"/>
    <n v="7019.6494000000002"/>
    <n v="9070.1530000000002"/>
    <x v="0"/>
    <x v="0"/>
    <n v="1.1895926999999999"/>
    <n v="9070.1530000000002"/>
  </r>
  <r>
    <x v="0"/>
    <s v="P30848341"/>
    <x v="0"/>
    <x v="12"/>
    <x v="12"/>
    <x v="12"/>
    <x v="3"/>
    <x v="1"/>
    <x v="3"/>
    <x v="2"/>
    <n v="1756.08"/>
    <d v="1997-08-25T00:00:00"/>
    <d v="2025-02-01T00:00:00"/>
    <n v="54"/>
    <n v="21"/>
    <x v="0"/>
    <s v="NA"/>
    <x v="0"/>
    <s v="NA"/>
    <x v="0"/>
    <n v="5.42"/>
    <n v="6827.2950000000001"/>
    <n v="6946.6206000000002"/>
    <n v="7016.0870000000004"/>
    <n v="9070.1530000000002"/>
    <x v="0"/>
    <x v="0"/>
    <n v="1.1895926999999999"/>
    <n v="9070.1530000000002"/>
  </r>
  <r>
    <x v="0"/>
    <s v="P30848341"/>
    <x v="0"/>
    <x v="13"/>
    <x v="13"/>
    <x v="13"/>
    <x v="3"/>
    <x v="1"/>
    <x v="3"/>
    <x v="2"/>
    <n v="1756.08"/>
    <d v="1997-08-25T00:00:00"/>
    <d v="2025-02-01T00:00:00"/>
    <n v="54"/>
    <n v="21"/>
    <x v="0"/>
    <s v="NA"/>
    <x v="0"/>
    <s v="NA"/>
    <x v="0"/>
    <n v="5.42"/>
    <n v="6852.8490000000002"/>
    <n v="6972.7579999999998"/>
    <n v="7042.4853999999996"/>
    <n v="9070.1530000000002"/>
    <x v="0"/>
    <x v="0"/>
    <n v="1.1895926999999999"/>
    <n v="9070.1530000000002"/>
  </r>
  <r>
    <x v="0"/>
    <s v="P30848341"/>
    <x v="0"/>
    <x v="14"/>
    <x v="14"/>
    <x v="14"/>
    <x v="3"/>
    <x v="1"/>
    <x v="3"/>
    <x v="2"/>
    <n v="1756.08"/>
    <d v="1997-08-25T00:00:00"/>
    <d v="2025-02-01T00:00:00"/>
    <n v="54"/>
    <n v="21"/>
    <x v="0"/>
    <s v="NA"/>
    <x v="0"/>
    <s v="NA"/>
    <x v="0"/>
    <n v="5.42"/>
    <n v="6852.8490000000002"/>
    <n v="6972.7579999999998"/>
    <n v="7042.4853999999996"/>
    <n v="9087.7139999999999"/>
    <x v="0"/>
    <x v="0"/>
    <n v="1.1895926999999999"/>
    <n v="9087.7139999999999"/>
  </r>
  <r>
    <x v="0"/>
    <s v="P30848341"/>
    <x v="0"/>
    <x v="15"/>
    <x v="15"/>
    <x v="15"/>
    <x v="3"/>
    <x v="1"/>
    <x v="3"/>
    <x v="2"/>
    <n v="1756.08"/>
    <d v="1997-08-25T00:00:00"/>
    <d v="2025-02-01T00:00:00"/>
    <n v="54"/>
    <n v="21"/>
    <x v="0"/>
    <s v="NA"/>
    <x v="0"/>
    <s v="NA"/>
    <x v="0"/>
    <n v="5.42"/>
    <n v="6852.8490000000002"/>
    <n v="6972.7579999999998"/>
    <n v="7042.4853999999996"/>
    <n v="9087.7139999999999"/>
    <x v="0"/>
    <x v="0"/>
    <n v="1.1895926999999999"/>
    <n v="9087.7139999999999"/>
  </r>
  <r>
    <x v="0"/>
    <s v="P30848341"/>
    <x v="0"/>
    <x v="16"/>
    <x v="16"/>
    <x v="16"/>
    <x v="3"/>
    <x v="1"/>
    <x v="3"/>
    <x v="2"/>
    <n v="1756.08"/>
    <d v="1997-08-25T00:00:00"/>
    <d v="2025-02-01T00:00:00"/>
    <n v="54"/>
    <n v="21"/>
    <x v="0"/>
    <s v="NA"/>
    <x v="0"/>
    <s v="NA"/>
    <x v="0"/>
    <n v="5.42"/>
    <n v="6852.8490000000002"/>
    <n v="6972.7579999999998"/>
    <n v="7042.4853999999996"/>
    <n v="9087.7139999999999"/>
    <x v="0"/>
    <x v="0"/>
    <n v="1.1895926999999999"/>
    <n v="9087.7139999999999"/>
  </r>
  <r>
    <x v="0"/>
    <s v="P30848341"/>
    <x v="0"/>
    <x v="17"/>
    <x v="17"/>
    <x v="17"/>
    <x v="3"/>
    <x v="1"/>
    <x v="3"/>
    <x v="2"/>
    <n v="1756.08"/>
    <d v="1997-08-25T00:00:00"/>
    <d v="2025-02-01T00:00:00"/>
    <n v="54"/>
    <n v="21"/>
    <x v="0"/>
    <s v="NA"/>
    <x v="0"/>
    <s v="NA"/>
    <x v="0"/>
    <n v="5.42"/>
    <n v="6852.8490000000002"/>
    <n v="6972.7579999999998"/>
    <n v="7042.4853999999996"/>
    <n v="9087.7139999999999"/>
    <x v="0"/>
    <x v="0"/>
    <n v="1.1895926999999999"/>
    <n v="9087.7139999999999"/>
  </r>
  <r>
    <x v="0"/>
    <s v="P30848341"/>
    <x v="0"/>
    <x v="18"/>
    <x v="18"/>
    <x v="18"/>
    <x v="2"/>
    <x v="1"/>
    <x v="3"/>
    <x v="2"/>
    <n v="1756.08"/>
    <d v="1997-08-25T00:00:00"/>
    <d v="2025-02-01T00:00:00"/>
    <n v="54"/>
    <n v="21"/>
    <x v="0"/>
    <s v="NA"/>
    <x v="0"/>
    <s v="NA"/>
    <x v="0"/>
    <n v="5.42"/>
    <n v="6852.8490000000002"/>
    <n v="6972.7579999999998"/>
    <n v="7042.4853999999996"/>
    <n v="9087.7139999999999"/>
    <x v="0"/>
    <x v="0"/>
    <n v="1.1895926999999999"/>
    <n v="9087.7139999999999"/>
  </r>
  <r>
    <x v="0"/>
    <s v="P30848341"/>
    <x v="0"/>
    <x v="19"/>
    <x v="19"/>
    <x v="19"/>
    <x v="4"/>
    <x v="1"/>
    <x v="3"/>
    <x v="2"/>
    <n v="1756.08"/>
    <d v="1997-08-25T00:00:00"/>
    <d v="2025-02-01T00:00:00"/>
    <n v="54"/>
    <n v="21"/>
    <x v="0"/>
    <s v="NA"/>
    <x v="0"/>
    <s v="NA"/>
    <x v="0"/>
    <n v="5.42"/>
    <n v="6852.8490000000002"/>
    <n v="6972.7579999999998"/>
    <n v="7042.4853999999996"/>
    <n v="9087.7139999999999"/>
    <x v="0"/>
    <x v="0"/>
    <n v="1.1895926999999999"/>
    <n v="9087.7139999999999"/>
  </r>
  <r>
    <x v="0"/>
    <s v="P30848341"/>
    <x v="0"/>
    <x v="20"/>
    <x v="20"/>
    <x v="20"/>
    <x v="5"/>
    <x v="1"/>
    <x v="3"/>
    <x v="2"/>
    <n v="1756.08"/>
    <d v="1997-08-25T00:00:00"/>
    <d v="2025-02-01T00:00:00"/>
    <n v="54"/>
    <n v="21"/>
    <x v="0"/>
    <s v="NA"/>
    <x v="0"/>
    <s v="NA"/>
    <x v="0"/>
    <n v="5.42"/>
    <n v="6852.8490000000002"/>
    <n v="6972.7579999999998"/>
    <n v="7042.4853999999996"/>
    <n v="9087.7139999999999"/>
    <x v="0"/>
    <x v="0"/>
    <n v="1.1895926999999999"/>
    <n v="9087.7139999999999"/>
  </r>
  <r>
    <x v="0"/>
    <s v="P30848341"/>
    <x v="0"/>
    <x v="21"/>
    <x v="21"/>
    <x v="21"/>
    <x v="3"/>
    <x v="1"/>
    <x v="3"/>
    <x v="2"/>
    <n v="1756.08"/>
    <d v="1997-08-25T00:00:00"/>
    <d v="2025-02-01T00:00:00"/>
    <n v="54"/>
    <n v="21"/>
    <x v="0"/>
    <s v="NA"/>
    <x v="0"/>
    <s v="NA"/>
    <x v="0"/>
    <n v="5.42"/>
    <n v="6873.7690000000002"/>
    <n v="6979.1464999999998"/>
    <n v="7048.9380000000001"/>
    <n v="9087.7139999999999"/>
    <x v="0"/>
    <x v="0"/>
    <n v="1.1895926999999999"/>
    <n v="9087.7139999999999"/>
  </r>
  <r>
    <x v="0"/>
    <s v="P30848341"/>
    <x v="0"/>
    <x v="22"/>
    <x v="22"/>
    <x v="22"/>
    <x v="3"/>
    <x v="1"/>
    <x v="3"/>
    <x v="2"/>
    <n v="1756.08"/>
    <d v="1997-08-25T00:00:00"/>
    <d v="2025-02-01T00:00:00"/>
    <n v="54"/>
    <n v="21"/>
    <x v="0"/>
    <s v="NA"/>
    <x v="0"/>
    <s v="NA"/>
    <x v="0"/>
    <n v="5.42"/>
    <n v="6848.1367"/>
    <n v="7003.5550000000003"/>
    <n v="7073.5910000000003"/>
    <n v="9087.7139999999999"/>
    <x v="0"/>
    <x v="0"/>
    <n v="1.1895926999999999"/>
    <n v="9087.7139999999999"/>
  </r>
  <r>
    <x v="0"/>
    <s v="P31046130"/>
    <x v="1"/>
    <x v="0"/>
    <x v="0"/>
    <x v="0"/>
    <x v="0"/>
    <x v="0"/>
    <x v="3"/>
    <x v="1"/>
    <n v="2374.3200000000002"/>
    <d v="1981-09-07T00:00:00"/>
    <d v="2007-03-07T00:00:00"/>
    <n v="52"/>
    <n v="23"/>
    <x v="1"/>
    <s v="26"/>
    <x v="1"/>
    <s v="26"/>
    <x v="0"/>
    <n v="7.61"/>
    <n v="28817.559000000001"/>
    <n v="29261.326000000001"/>
    <n v="29553.94"/>
    <n v="33219.875"/>
    <x v="0"/>
    <x v="0"/>
    <n v="1.1240422000000001"/>
    <n v="8837.2649999999994"/>
  </r>
  <r>
    <x v="0"/>
    <s v="P31203184"/>
    <x v="0"/>
    <x v="0"/>
    <x v="0"/>
    <x v="0"/>
    <x v="0"/>
    <x v="0"/>
    <x v="0"/>
    <x v="0"/>
    <n v="431.64"/>
    <d v="1989-02-20T00:00:00"/>
    <d v="2022-02-20T00:00:00"/>
    <n v="33"/>
    <n v="42"/>
    <x v="0"/>
    <s v="NA"/>
    <x v="0"/>
    <s v="NA"/>
    <x v="0"/>
    <n v="2.1800000000000002"/>
    <n v="4206.0043999999998"/>
    <n v="4290.54"/>
    <n v="4333.4453000000003"/>
    <n v="4790.7560000000003"/>
    <x v="0"/>
    <x v="0"/>
    <n v="1.1055305"/>
    <n v="2762.4960000000001"/>
  </r>
  <r>
    <x v="0"/>
    <s v="P31203184"/>
    <x v="0"/>
    <x v="1"/>
    <x v="1"/>
    <x v="1"/>
    <x v="1"/>
    <x v="0"/>
    <x v="0"/>
    <x v="0"/>
    <n v="431.64"/>
    <d v="1989-02-20T00:00:00"/>
    <d v="2022-02-20T00:00:00"/>
    <n v="33"/>
    <n v="42"/>
    <x v="0"/>
    <s v="NA"/>
    <x v="0"/>
    <s v="NA"/>
    <x v="0"/>
    <n v="2.1800000000000002"/>
    <n v="4206.0043999999998"/>
    <n v="4290.54"/>
    <n v="4333.4453000000003"/>
    <n v="4790.7560000000003"/>
    <x v="0"/>
    <x v="0"/>
    <n v="1.1055305"/>
    <n v="2762.4960000000001"/>
  </r>
  <r>
    <x v="0"/>
    <s v="P31203184"/>
    <x v="0"/>
    <x v="2"/>
    <x v="2"/>
    <x v="2"/>
    <x v="2"/>
    <x v="0"/>
    <x v="0"/>
    <x v="0"/>
    <n v="431.64"/>
    <d v="1989-02-20T00:00:00"/>
    <d v="2022-02-20T00:00:00"/>
    <n v="33"/>
    <n v="42"/>
    <x v="0"/>
    <s v="NA"/>
    <x v="0"/>
    <s v="NA"/>
    <x v="0"/>
    <n v="2.1800000000000002"/>
    <n v="4206.0043999999998"/>
    <n v="4290.54"/>
    <n v="4333.4453000000003"/>
    <n v="4790.7560000000003"/>
    <x v="0"/>
    <x v="0"/>
    <n v="1.1055305"/>
    <n v="2762.4960000000001"/>
  </r>
  <r>
    <x v="0"/>
    <s v="P31203184"/>
    <x v="0"/>
    <x v="3"/>
    <x v="3"/>
    <x v="3"/>
    <x v="3"/>
    <x v="0"/>
    <x v="0"/>
    <x v="0"/>
    <n v="431.64"/>
    <d v="1989-02-20T00:00:00"/>
    <d v="2022-02-20T00:00:00"/>
    <n v="33"/>
    <n v="42"/>
    <x v="0"/>
    <s v="NA"/>
    <x v="0"/>
    <s v="NA"/>
    <x v="0"/>
    <n v="2.1800000000000002"/>
    <n v="4206.0043999999998"/>
    <n v="4290.54"/>
    <n v="4333.4453000000003"/>
    <n v="4790.7560000000003"/>
    <x v="0"/>
    <x v="0"/>
    <n v="1.1055305"/>
    <n v="2762.4960000000001"/>
  </r>
  <r>
    <x v="0"/>
    <s v="P31203184"/>
    <x v="0"/>
    <x v="4"/>
    <x v="4"/>
    <x v="4"/>
    <x v="3"/>
    <x v="0"/>
    <x v="0"/>
    <x v="0"/>
    <n v="431.64"/>
    <d v="1989-02-20T00:00:00"/>
    <d v="2022-02-20T00:00:00"/>
    <n v="33"/>
    <n v="42"/>
    <x v="0"/>
    <s v="NA"/>
    <x v="0"/>
    <s v="NA"/>
    <x v="0"/>
    <n v="2.1800000000000002"/>
    <n v="4206.0043999999998"/>
    <n v="4290.54"/>
    <n v="4333.4453000000003"/>
    <n v="4790.7560000000003"/>
    <x v="0"/>
    <x v="0"/>
    <n v="1.1055305"/>
    <n v="2762.4960000000001"/>
  </r>
  <r>
    <x v="0"/>
    <s v="P31203184"/>
    <x v="0"/>
    <x v="5"/>
    <x v="5"/>
    <x v="5"/>
    <x v="3"/>
    <x v="0"/>
    <x v="0"/>
    <x v="0"/>
    <n v="431.64"/>
    <d v="1989-02-20T00:00:00"/>
    <d v="2022-02-20T00:00:00"/>
    <n v="33"/>
    <n v="42"/>
    <x v="0"/>
    <s v="NA"/>
    <x v="0"/>
    <s v="NA"/>
    <x v="0"/>
    <n v="2.1800000000000002"/>
    <n v="4207.1019999999999"/>
    <n v="4290.6099999999997"/>
    <n v="4333.5159999999996"/>
    <n v="4790.8339999999998"/>
    <x v="0"/>
    <x v="0"/>
    <n v="1.1055305"/>
    <n v="2762.4960000000001"/>
  </r>
  <r>
    <x v="0"/>
    <s v="P31203184"/>
    <x v="0"/>
    <x v="6"/>
    <x v="6"/>
    <x v="6"/>
    <x v="3"/>
    <x v="0"/>
    <x v="0"/>
    <x v="0"/>
    <n v="431.64"/>
    <d v="1989-02-20T00:00:00"/>
    <d v="2022-02-20T00:00:00"/>
    <n v="33"/>
    <n v="42"/>
    <x v="0"/>
    <s v="NA"/>
    <x v="0"/>
    <s v="NA"/>
    <x v="0"/>
    <n v="2.1800000000000002"/>
    <n v="3892.3771999999999"/>
    <n v="3969.6381999999999"/>
    <n v="4009.3344999999999"/>
    <n v="4432.442"/>
    <x v="0"/>
    <x v="0"/>
    <n v="1.1055305"/>
    <n v="2762.4960000000001"/>
  </r>
  <r>
    <x v="0"/>
    <s v="P31203184"/>
    <x v="0"/>
    <x v="7"/>
    <x v="7"/>
    <x v="7"/>
    <x v="3"/>
    <x v="0"/>
    <x v="0"/>
    <x v="0"/>
    <n v="431.64"/>
    <d v="1989-02-20T00:00:00"/>
    <d v="2022-02-20T00:00:00"/>
    <n v="33"/>
    <n v="42"/>
    <x v="0"/>
    <s v="NA"/>
    <x v="0"/>
    <s v="NA"/>
    <x v="0"/>
    <n v="2.1800000000000002"/>
    <n v="3911.7908000000002"/>
    <n v="3988.826"/>
    <n v="4028.7139999999999"/>
    <n v="4453.866"/>
    <x v="0"/>
    <x v="0"/>
    <n v="1.1055305"/>
    <n v="2762.4960000000001"/>
  </r>
  <r>
    <x v="0"/>
    <s v="P31203184"/>
    <x v="0"/>
    <x v="8"/>
    <x v="8"/>
    <x v="8"/>
    <x v="2"/>
    <x v="0"/>
    <x v="0"/>
    <x v="0"/>
    <n v="431.64"/>
    <d v="1989-02-20T00:00:00"/>
    <d v="2022-02-20T00:00:00"/>
    <n v="33"/>
    <n v="42"/>
    <x v="0"/>
    <s v="NA"/>
    <x v="0"/>
    <s v="NA"/>
    <x v="0"/>
    <n v="2.1800000000000002"/>
    <n v="3911.7908000000002"/>
    <n v="3988.826"/>
    <n v="4028.7139999999999"/>
    <n v="4453.866"/>
    <x v="0"/>
    <x v="0"/>
    <n v="1.1055305"/>
    <n v="2762.4960000000001"/>
  </r>
  <r>
    <x v="0"/>
    <s v="P31203184"/>
    <x v="0"/>
    <x v="9"/>
    <x v="9"/>
    <x v="9"/>
    <x v="3"/>
    <x v="0"/>
    <x v="0"/>
    <x v="0"/>
    <n v="431.64"/>
    <d v="1989-02-20T00:00:00"/>
    <d v="2022-02-20T00:00:00"/>
    <n v="33"/>
    <n v="42"/>
    <x v="0"/>
    <s v="NA"/>
    <x v="0"/>
    <s v="NA"/>
    <x v="0"/>
    <n v="2.1800000000000002"/>
    <n v="3911.7908000000002"/>
    <n v="3988.826"/>
    <n v="4028.7139999999999"/>
    <n v="4453.866"/>
    <x v="0"/>
    <x v="0"/>
    <n v="1.1055305"/>
    <n v="2762.4960000000001"/>
  </r>
  <r>
    <x v="0"/>
    <s v="P31203184"/>
    <x v="0"/>
    <x v="10"/>
    <x v="10"/>
    <x v="10"/>
    <x v="3"/>
    <x v="0"/>
    <x v="0"/>
    <x v="0"/>
    <n v="431.64"/>
    <d v="1989-02-20T00:00:00"/>
    <d v="2022-02-20T00:00:00"/>
    <n v="33"/>
    <n v="42"/>
    <x v="0"/>
    <s v="NA"/>
    <x v="0"/>
    <s v="NA"/>
    <x v="0"/>
    <n v="2.1800000000000002"/>
    <n v="3911.7908000000002"/>
    <n v="3988.826"/>
    <n v="4028.7139999999999"/>
    <n v="4453.866"/>
    <x v="0"/>
    <x v="0"/>
    <n v="1.1055305"/>
    <n v="2762.4960000000001"/>
  </r>
  <r>
    <x v="0"/>
    <s v="P31203184"/>
    <x v="0"/>
    <x v="11"/>
    <x v="11"/>
    <x v="11"/>
    <x v="3"/>
    <x v="0"/>
    <x v="0"/>
    <x v="0"/>
    <n v="431.64"/>
    <d v="1989-02-20T00:00:00"/>
    <d v="2022-02-20T00:00:00"/>
    <n v="33"/>
    <n v="42"/>
    <x v="0"/>
    <s v="NA"/>
    <x v="0"/>
    <s v="NA"/>
    <x v="0"/>
    <n v="2.1800000000000002"/>
    <n v="3886.364"/>
    <n v="3962.8984"/>
    <n v="4002.5273000000002"/>
    <n v="4424.9160000000002"/>
    <x v="0"/>
    <x v="0"/>
    <n v="1.1055305"/>
    <n v="2762.4960000000001"/>
  </r>
  <r>
    <x v="0"/>
    <s v="P31203184"/>
    <x v="0"/>
    <x v="12"/>
    <x v="12"/>
    <x v="12"/>
    <x v="3"/>
    <x v="0"/>
    <x v="0"/>
    <x v="0"/>
    <n v="431.64"/>
    <d v="1989-02-20T00:00:00"/>
    <d v="2022-02-20T00:00:00"/>
    <n v="33"/>
    <n v="42"/>
    <x v="0"/>
    <s v="NA"/>
    <x v="0"/>
    <s v="NA"/>
    <x v="0"/>
    <n v="2.1800000000000002"/>
    <n v="3839.8344999999999"/>
    <n v="3915.4526000000001"/>
    <n v="3954.6071999999999"/>
    <n v="4371.9390000000003"/>
    <x v="0"/>
    <x v="0"/>
    <n v="1.1055305"/>
    <n v="2762.4960000000001"/>
  </r>
  <r>
    <x v="0"/>
    <s v="P31203184"/>
    <x v="0"/>
    <x v="13"/>
    <x v="13"/>
    <x v="13"/>
    <x v="3"/>
    <x v="0"/>
    <x v="0"/>
    <x v="0"/>
    <n v="431.64"/>
    <d v="1989-02-20T00:00:00"/>
    <d v="2022-02-20T00:00:00"/>
    <n v="33"/>
    <n v="42"/>
    <x v="0"/>
    <s v="NA"/>
    <x v="0"/>
    <s v="NA"/>
    <x v="0"/>
    <n v="2.1800000000000002"/>
    <n v="3858.9857999999999"/>
    <n v="3933.9582999999998"/>
    <n v="3973.2979"/>
    <n v="4392.6019999999999"/>
    <x v="0"/>
    <x v="0"/>
    <n v="1.1055305"/>
    <n v="2762.4960000000001"/>
  </r>
  <r>
    <x v="0"/>
    <s v="P31203184"/>
    <x v="0"/>
    <x v="14"/>
    <x v="14"/>
    <x v="14"/>
    <x v="3"/>
    <x v="0"/>
    <x v="0"/>
    <x v="0"/>
    <n v="431.64"/>
    <d v="1989-02-20T00:00:00"/>
    <d v="2022-02-20T00:00:00"/>
    <n v="33"/>
    <n v="42"/>
    <x v="0"/>
    <s v="NA"/>
    <x v="0"/>
    <s v="NA"/>
    <x v="0"/>
    <n v="2.1800000000000002"/>
    <n v="3858.9857999999999"/>
    <n v="3933.9582999999998"/>
    <n v="3973.2979"/>
    <n v="4392.6019999999999"/>
    <x v="0"/>
    <x v="0"/>
    <n v="1.1055305"/>
    <n v="2766.8125"/>
  </r>
  <r>
    <x v="0"/>
    <s v="P31203184"/>
    <x v="0"/>
    <x v="15"/>
    <x v="15"/>
    <x v="15"/>
    <x v="3"/>
    <x v="0"/>
    <x v="0"/>
    <x v="0"/>
    <n v="431.64"/>
    <d v="1989-02-20T00:00:00"/>
    <d v="2022-02-20T00:00:00"/>
    <n v="33"/>
    <n v="42"/>
    <x v="0"/>
    <s v="NA"/>
    <x v="0"/>
    <s v="NA"/>
    <x v="0"/>
    <n v="2.1800000000000002"/>
    <n v="3858.9857999999999"/>
    <n v="3933.9582999999998"/>
    <n v="3973.2979"/>
    <n v="4384.2160000000003"/>
    <x v="0"/>
    <x v="0"/>
    <n v="1.1034199"/>
    <n v="2766.8125"/>
  </r>
  <r>
    <x v="0"/>
    <s v="P31203184"/>
    <x v="0"/>
    <x v="16"/>
    <x v="16"/>
    <x v="16"/>
    <x v="3"/>
    <x v="0"/>
    <x v="0"/>
    <x v="0"/>
    <n v="431.64"/>
    <d v="1989-02-20T00:00:00"/>
    <d v="2022-02-20T00:00:00"/>
    <n v="33"/>
    <n v="42"/>
    <x v="0"/>
    <s v="NA"/>
    <x v="0"/>
    <s v="NA"/>
    <x v="0"/>
    <n v="2.1800000000000002"/>
    <n v="3858.9857999999999"/>
    <n v="3933.9582999999998"/>
    <n v="3973.2979"/>
    <n v="4384.2160000000003"/>
    <x v="0"/>
    <x v="0"/>
    <n v="1.1034199"/>
    <n v="2766.8125"/>
  </r>
  <r>
    <x v="0"/>
    <s v="P31203184"/>
    <x v="0"/>
    <x v="17"/>
    <x v="17"/>
    <x v="17"/>
    <x v="3"/>
    <x v="0"/>
    <x v="0"/>
    <x v="0"/>
    <n v="431.64"/>
    <d v="1989-02-20T00:00:00"/>
    <d v="2022-02-20T00:00:00"/>
    <n v="33"/>
    <n v="42"/>
    <x v="0"/>
    <s v="NA"/>
    <x v="0"/>
    <s v="NA"/>
    <x v="0"/>
    <n v="2.1800000000000002"/>
    <n v="3858.9857999999999"/>
    <n v="3933.9582999999998"/>
    <n v="3973.2979"/>
    <n v="4384.2160000000003"/>
    <x v="0"/>
    <x v="0"/>
    <n v="1.1034199"/>
    <n v="2766.8125"/>
  </r>
  <r>
    <x v="0"/>
    <s v="P31203184"/>
    <x v="0"/>
    <x v="18"/>
    <x v="18"/>
    <x v="18"/>
    <x v="2"/>
    <x v="0"/>
    <x v="0"/>
    <x v="0"/>
    <n v="431.64"/>
    <d v="1989-02-20T00:00:00"/>
    <d v="2022-02-20T00:00:00"/>
    <n v="33"/>
    <n v="42"/>
    <x v="0"/>
    <s v="NA"/>
    <x v="0"/>
    <s v="NA"/>
    <x v="0"/>
    <n v="2.1800000000000002"/>
    <n v="3858.9857999999999"/>
    <n v="3933.9582999999998"/>
    <n v="3973.2979"/>
    <n v="4384.2160000000003"/>
    <x v="0"/>
    <x v="0"/>
    <n v="1.1034199"/>
    <n v="2766.8125"/>
  </r>
  <r>
    <x v="0"/>
    <s v="P31203184"/>
    <x v="0"/>
    <x v="19"/>
    <x v="19"/>
    <x v="19"/>
    <x v="4"/>
    <x v="0"/>
    <x v="0"/>
    <x v="0"/>
    <n v="431.64"/>
    <d v="1989-02-20T00:00:00"/>
    <d v="2022-02-20T00:00:00"/>
    <n v="33"/>
    <n v="42"/>
    <x v="0"/>
    <s v="NA"/>
    <x v="0"/>
    <s v="NA"/>
    <x v="0"/>
    <n v="2.1800000000000002"/>
    <n v="3858.9857999999999"/>
    <n v="3933.9582999999998"/>
    <n v="3973.2979"/>
    <n v="4384.2160000000003"/>
    <x v="0"/>
    <x v="0"/>
    <n v="1.1034199"/>
    <n v="2766.8125"/>
  </r>
  <r>
    <x v="0"/>
    <s v="P31203184"/>
    <x v="0"/>
    <x v="20"/>
    <x v="20"/>
    <x v="20"/>
    <x v="5"/>
    <x v="0"/>
    <x v="0"/>
    <x v="0"/>
    <n v="431.64"/>
    <d v="1989-02-20T00:00:00"/>
    <d v="2022-02-20T00:00:00"/>
    <n v="33"/>
    <n v="42"/>
    <x v="0"/>
    <s v="NA"/>
    <x v="0"/>
    <s v="NA"/>
    <x v="0"/>
    <n v="2.1800000000000002"/>
    <n v="3858.9857999999999"/>
    <n v="3933.9582999999998"/>
    <n v="3973.2979"/>
    <n v="4384.2160000000003"/>
    <x v="0"/>
    <x v="0"/>
    <n v="1.1034199"/>
    <n v="2766.8125"/>
  </r>
  <r>
    <x v="0"/>
    <s v="P31203184"/>
    <x v="0"/>
    <x v="21"/>
    <x v="21"/>
    <x v="21"/>
    <x v="3"/>
    <x v="0"/>
    <x v="0"/>
    <x v="0"/>
    <n v="431.64"/>
    <d v="1989-02-20T00:00:00"/>
    <d v="2022-02-20T00:00:00"/>
    <n v="33"/>
    <n v="42"/>
    <x v="0"/>
    <s v="NA"/>
    <x v="0"/>
    <s v="NA"/>
    <x v="0"/>
    <n v="2.1800000000000002"/>
    <n v="3867.4940000000001"/>
    <n v="3934.4998000000001"/>
    <n v="3973.8449999999998"/>
    <n v="4384.8193000000001"/>
    <x v="0"/>
    <x v="0"/>
    <n v="1.1034199"/>
    <n v="2766.8125"/>
  </r>
  <r>
    <x v="0"/>
    <s v="P31203184"/>
    <x v="0"/>
    <x v="22"/>
    <x v="22"/>
    <x v="22"/>
    <x v="3"/>
    <x v="0"/>
    <x v="0"/>
    <x v="0"/>
    <n v="431.64"/>
    <d v="1989-02-20T00:00:00"/>
    <d v="2022-02-20T00:00:00"/>
    <n v="33"/>
    <n v="42"/>
    <x v="0"/>
    <s v="NA"/>
    <x v="0"/>
    <s v="NA"/>
    <x v="0"/>
    <n v="2.1800000000000002"/>
    <n v="3848.3002999999999"/>
    <n v="3951.6381999999999"/>
    <n v="3991.1547999999998"/>
    <n v="4403.9193999999998"/>
    <x v="0"/>
    <x v="0"/>
    <n v="1.1034199"/>
    <n v="2766.8125"/>
  </r>
  <r>
    <x v="0"/>
    <s v="P31482277"/>
    <x v="0"/>
    <x v="0"/>
    <x v="0"/>
    <x v="0"/>
    <x v="0"/>
    <x v="0"/>
    <x v="1"/>
    <x v="0"/>
    <n v="735.3"/>
    <d v="1986-12-24T00:00:00"/>
    <d v="2005-12-24T00:00:00"/>
    <n v="19"/>
    <n v="56"/>
    <x v="0"/>
    <s v="NA"/>
    <x v="0"/>
    <s v="NA"/>
    <x v="0"/>
    <n v="6.45"/>
    <n v="22.918634000000001"/>
    <n v="23.322906"/>
    <n v="23.556137"/>
    <n v="4985.3339999999998"/>
    <x v="0"/>
    <x v="0"/>
    <n v="1.0748551"/>
    <n v="4985.3339999999998"/>
  </r>
  <r>
    <x v="0"/>
    <s v="P31482277"/>
    <x v="0"/>
    <x v="1"/>
    <x v="1"/>
    <x v="1"/>
    <x v="1"/>
    <x v="0"/>
    <x v="1"/>
    <x v="0"/>
    <n v="735.3"/>
    <d v="1986-12-24T00:00:00"/>
    <d v="2005-12-24T00:00:00"/>
    <n v="19"/>
    <n v="56"/>
    <x v="0"/>
    <s v="NA"/>
    <x v="0"/>
    <s v="NA"/>
    <x v="0"/>
    <n v="6.45"/>
    <n v="22.918634000000001"/>
    <n v="23.322906"/>
    <n v="23.556137"/>
    <n v="4985.3339999999998"/>
    <x v="0"/>
    <x v="0"/>
    <n v="1.0748551"/>
    <n v="4985.3339999999998"/>
  </r>
  <r>
    <x v="0"/>
    <s v="P31482277"/>
    <x v="0"/>
    <x v="2"/>
    <x v="2"/>
    <x v="2"/>
    <x v="2"/>
    <x v="0"/>
    <x v="1"/>
    <x v="0"/>
    <n v="735.3"/>
    <d v="1986-12-24T00:00:00"/>
    <d v="2005-12-24T00:00:00"/>
    <n v="19"/>
    <n v="56"/>
    <x v="0"/>
    <s v="NA"/>
    <x v="0"/>
    <s v="NA"/>
    <x v="0"/>
    <n v="6.45"/>
    <n v="22.918634000000001"/>
    <n v="23.322906"/>
    <n v="23.556137"/>
    <n v="4985.3339999999998"/>
    <x v="0"/>
    <x v="0"/>
    <n v="1.0748551"/>
    <n v="4985.3339999999998"/>
  </r>
  <r>
    <x v="0"/>
    <s v="P31482277"/>
    <x v="0"/>
    <x v="3"/>
    <x v="3"/>
    <x v="3"/>
    <x v="3"/>
    <x v="0"/>
    <x v="1"/>
    <x v="0"/>
    <n v="735.3"/>
    <d v="1986-12-24T00:00:00"/>
    <d v="2005-12-24T00:00:00"/>
    <n v="19"/>
    <n v="56"/>
    <x v="0"/>
    <s v="NA"/>
    <x v="0"/>
    <s v="NA"/>
    <x v="0"/>
    <n v="6.45"/>
    <n v="22.918634000000001"/>
    <n v="23.322906"/>
    <n v="23.556135000000001"/>
    <n v="4985.3339999999998"/>
    <x v="0"/>
    <x v="0"/>
    <n v="1.0748551"/>
    <n v="4985.3339999999998"/>
  </r>
  <r>
    <x v="0"/>
    <s v="P31482277"/>
    <x v="0"/>
    <x v="4"/>
    <x v="4"/>
    <x v="4"/>
    <x v="3"/>
    <x v="0"/>
    <x v="1"/>
    <x v="0"/>
    <n v="735.3"/>
    <d v="1986-12-24T00:00:00"/>
    <d v="2005-12-24T00:00:00"/>
    <n v="19"/>
    <n v="56"/>
    <x v="0"/>
    <s v="NA"/>
    <x v="0"/>
    <s v="NA"/>
    <x v="0"/>
    <n v="6.45"/>
    <n v="22.918634000000001"/>
    <n v="23.322906"/>
    <n v="23.556135000000001"/>
    <n v="4985.3339999999998"/>
    <x v="0"/>
    <x v="0"/>
    <n v="1.0748551"/>
    <n v="4985.3339999999998"/>
  </r>
  <r>
    <x v="0"/>
    <s v="P31482277"/>
    <x v="0"/>
    <x v="5"/>
    <x v="5"/>
    <x v="5"/>
    <x v="3"/>
    <x v="0"/>
    <x v="1"/>
    <x v="0"/>
    <n v="735.3"/>
    <d v="1986-12-24T00:00:00"/>
    <d v="2005-12-24T00:00:00"/>
    <n v="19"/>
    <n v="56"/>
    <x v="0"/>
    <s v="NA"/>
    <x v="0"/>
    <s v="NA"/>
    <x v="0"/>
    <n v="6.45"/>
    <n v="22.934805000000001"/>
    <n v="23.323934999999999"/>
    <n v="23.557172999999999"/>
    <n v="4985.3339999999998"/>
    <x v="0"/>
    <x v="0"/>
    <n v="1.0748551"/>
    <n v="4985.3339999999998"/>
  </r>
  <r>
    <x v="0"/>
    <s v="P31482277"/>
    <x v="0"/>
    <x v="6"/>
    <x v="6"/>
    <x v="6"/>
    <x v="3"/>
    <x v="0"/>
    <x v="1"/>
    <x v="0"/>
    <n v="735.3"/>
    <d v="1986-12-24T00:00:00"/>
    <d v="2005-12-24T00:00:00"/>
    <n v="19"/>
    <n v="56"/>
    <x v="0"/>
    <s v="NA"/>
    <x v="0"/>
    <s v="NA"/>
    <x v="0"/>
    <n v="6.45"/>
    <n v="21.219099"/>
    <n v="21.57912"/>
    <n v="21.794912"/>
    <n v="4985.3339999999998"/>
    <x v="0"/>
    <x v="0"/>
    <n v="1.0748551"/>
    <n v="4985.3339999999998"/>
  </r>
  <r>
    <x v="0"/>
    <s v="P31482277"/>
    <x v="0"/>
    <x v="7"/>
    <x v="7"/>
    <x v="7"/>
    <x v="3"/>
    <x v="0"/>
    <x v="1"/>
    <x v="0"/>
    <n v="735.3"/>
    <d v="1986-12-24T00:00:00"/>
    <d v="2005-12-24T00:00:00"/>
    <n v="19"/>
    <n v="56"/>
    <x v="0"/>
    <s v="NA"/>
    <x v="0"/>
    <s v="NA"/>
    <x v="0"/>
    <n v="6.45"/>
    <n v="21.298522999999999"/>
    <n v="21.662392000000001"/>
    <n v="21.879014999999999"/>
    <n v="4985.3339999999998"/>
    <x v="0"/>
    <x v="0"/>
    <n v="1.0748551"/>
    <n v="4985.3339999999998"/>
  </r>
  <r>
    <x v="0"/>
    <s v="P31482277"/>
    <x v="0"/>
    <x v="8"/>
    <x v="8"/>
    <x v="8"/>
    <x v="2"/>
    <x v="0"/>
    <x v="1"/>
    <x v="0"/>
    <n v="735.3"/>
    <d v="1986-12-24T00:00:00"/>
    <d v="2005-12-24T00:00:00"/>
    <n v="19"/>
    <n v="56"/>
    <x v="0"/>
    <s v="NA"/>
    <x v="0"/>
    <s v="NA"/>
    <x v="0"/>
    <n v="6.45"/>
    <n v="21.298522999999999"/>
    <n v="21.662392000000001"/>
    <n v="21.879014999999999"/>
    <n v="4985.3339999999998"/>
    <x v="0"/>
    <x v="0"/>
    <n v="1.0748551"/>
    <n v="4985.3339999999998"/>
  </r>
  <r>
    <x v="0"/>
    <s v="P31482277"/>
    <x v="0"/>
    <x v="9"/>
    <x v="9"/>
    <x v="9"/>
    <x v="3"/>
    <x v="0"/>
    <x v="1"/>
    <x v="0"/>
    <n v="735.3"/>
    <d v="1986-12-24T00:00:00"/>
    <d v="2005-12-24T00:00:00"/>
    <n v="19"/>
    <n v="56"/>
    <x v="0"/>
    <s v="NA"/>
    <x v="0"/>
    <s v="NA"/>
    <x v="0"/>
    <n v="6.45"/>
    <n v="21.298522999999999"/>
    <n v="21.662392000000001"/>
    <n v="21.879014999999999"/>
    <n v="4985.3339999999998"/>
    <x v="0"/>
    <x v="0"/>
    <n v="1.0748551"/>
    <n v="4985.3339999999998"/>
  </r>
  <r>
    <x v="0"/>
    <s v="P31482277"/>
    <x v="0"/>
    <x v="10"/>
    <x v="10"/>
    <x v="10"/>
    <x v="3"/>
    <x v="0"/>
    <x v="1"/>
    <x v="0"/>
    <n v="735.3"/>
    <d v="1986-12-24T00:00:00"/>
    <d v="2005-12-24T00:00:00"/>
    <n v="19"/>
    <n v="56"/>
    <x v="0"/>
    <s v="NA"/>
    <x v="0"/>
    <s v="NA"/>
    <x v="0"/>
    <n v="6.45"/>
    <n v="21.298522999999999"/>
    <n v="21.662392000000001"/>
    <n v="21.879014999999999"/>
    <n v="4985.3339999999998"/>
    <x v="0"/>
    <x v="0"/>
    <n v="1.0748551"/>
    <n v="4985.3339999999998"/>
  </r>
  <r>
    <x v="0"/>
    <s v="P31482277"/>
    <x v="0"/>
    <x v="11"/>
    <x v="11"/>
    <x v="11"/>
    <x v="3"/>
    <x v="0"/>
    <x v="1"/>
    <x v="0"/>
    <n v="735.3"/>
    <d v="1986-12-24T00:00:00"/>
    <d v="2005-12-24T00:00:00"/>
    <n v="19"/>
    <n v="56"/>
    <x v="0"/>
    <s v="NA"/>
    <x v="0"/>
    <s v="NA"/>
    <x v="0"/>
    <n v="6.45"/>
    <n v="21.160081999999999"/>
    <n v="21.521585000000002"/>
    <n v="21.736801"/>
    <n v="4985.3339999999998"/>
    <x v="0"/>
    <x v="0"/>
    <n v="1.0748551"/>
    <n v="4985.3339999999998"/>
  </r>
  <r>
    <x v="0"/>
    <s v="P31482277"/>
    <x v="0"/>
    <x v="12"/>
    <x v="12"/>
    <x v="12"/>
    <x v="3"/>
    <x v="0"/>
    <x v="1"/>
    <x v="0"/>
    <n v="735.3"/>
    <d v="1986-12-24T00:00:00"/>
    <d v="2005-12-24T00:00:00"/>
    <n v="19"/>
    <n v="56"/>
    <x v="0"/>
    <s v="NA"/>
    <x v="0"/>
    <s v="NA"/>
    <x v="0"/>
    <n v="6.45"/>
    <n v="19.792912000000001"/>
    <n v="20.131060000000002"/>
    <n v="20.332370000000001"/>
    <n v="4985.3339999999998"/>
    <x v="0"/>
    <x v="0"/>
    <n v="1.0748551"/>
    <n v="4985.3339999999998"/>
  </r>
  <r>
    <x v="0"/>
    <s v="P31482277"/>
    <x v="0"/>
    <x v="13"/>
    <x v="13"/>
    <x v="13"/>
    <x v="3"/>
    <x v="0"/>
    <x v="1"/>
    <x v="0"/>
    <n v="735.3"/>
    <d v="1986-12-24T00:00:00"/>
    <d v="2005-12-24T00:00:00"/>
    <n v="19"/>
    <n v="56"/>
    <x v="0"/>
    <s v="NA"/>
    <x v="0"/>
    <s v="NA"/>
    <x v="0"/>
    <n v="6.45"/>
    <n v="19.866997000000001"/>
    <n v="20.206804000000002"/>
    <n v="20.408873"/>
    <n v="4985.3339999999998"/>
    <x v="0"/>
    <x v="0"/>
    <n v="1.0748551"/>
    <n v="4985.3339999999998"/>
  </r>
  <r>
    <x v="0"/>
    <s v="P31482277"/>
    <x v="0"/>
    <x v="14"/>
    <x v="14"/>
    <x v="14"/>
    <x v="3"/>
    <x v="0"/>
    <x v="1"/>
    <x v="0"/>
    <n v="735.3"/>
    <d v="1986-12-24T00:00:00"/>
    <d v="2005-12-24T00:00:00"/>
    <n v="19"/>
    <n v="56"/>
    <x v="0"/>
    <s v="NA"/>
    <x v="0"/>
    <s v="NA"/>
    <x v="0"/>
    <n v="6.45"/>
    <n v="19.866997000000001"/>
    <n v="20.206804000000002"/>
    <n v="20.408873"/>
    <n v="4992.6869999999999"/>
    <x v="0"/>
    <x v="0"/>
    <n v="1.0748551"/>
    <n v="4992.6869999999999"/>
  </r>
  <r>
    <x v="0"/>
    <s v="P31482277"/>
    <x v="0"/>
    <x v="15"/>
    <x v="15"/>
    <x v="15"/>
    <x v="3"/>
    <x v="0"/>
    <x v="1"/>
    <x v="0"/>
    <n v="735.3"/>
    <d v="1986-12-24T00:00:00"/>
    <d v="2005-12-24T00:00:00"/>
    <n v="19"/>
    <n v="56"/>
    <x v="0"/>
    <s v="NA"/>
    <x v="0"/>
    <s v="NA"/>
    <x v="0"/>
    <n v="6.45"/>
    <n v="19.866997000000001"/>
    <n v="20.206804000000002"/>
    <n v="20.408873"/>
    <n v="4992.6869999999999"/>
    <x v="0"/>
    <x v="0"/>
    <n v="1.0748551"/>
    <n v="4992.6869999999999"/>
  </r>
  <r>
    <x v="0"/>
    <s v="P31482277"/>
    <x v="0"/>
    <x v="16"/>
    <x v="16"/>
    <x v="16"/>
    <x v="3"/>
    <x v="0"/>
    <x v="1"/>
    <x v="0"/>
    <n v="735.3"/>
    <d v="1986-12-24T00:00:00"/>
    <d v="2005-12-24T00:00:00"/>
    <n v="19"/>
    <n v="56"/>
    <x v="0"/>
    <s v="NA"/>
    <x v="0"/>
    <s v="NA"/>
    <x v="0"/>
    <n v="6.45"/>
    <n v="19.866997000000001"/>
    <n v="20.206804000000002"/>
    <n v="20.408873"/>
    <n v="4992.6869999999999"/>
    <x v="0"/>
    <x v="0"/>
    <n v="1.0748551"/>
    <n v="4992.6869999999999"/>
  </r>
  <r>
    <x v="0"/>
    <s v="P31482277"/>
    <x v="0"/>
    <x v="17"/>
    <x v="17"/>
    <x v="17"/>
    <x v="3"/>
    <x v="0"/>
    <x v="1"/>
    <x v="0"/>
    <n v="735.3"/>
    <d v="1986-12-24T00:00:00"/>
    <d v="2005-12-24T00:00:00"/>
    <n v="19"/>
    <n v="56"/>
    <x v="0"/>
    <s v="NA"/>
    <x v="0"/>
    <s v="NA"/>
    <x v="0"/>
    <n v="6.45"/>
    <n v="19.866997000000001"/>
    <n v="20.206804000000002"/>
    <n v="20.408873"/>
    <n v="4992.6869999999999"/>
    <x v="0"/>
    <x v="0"/>
    <n v="1.0748551"/>
    <n v="4992.6869999999999"/>
  </r>
  <r>
    <x v="0"/>
    <s v="P31482277"/>
    <x v="0"/>
    <x v="18"/>
    <x v="18"/>
    <x v="18"/>
    <x v="2"/>
    <x v="0"/>
    <x v="1"/>
    <x v="0"/>
    <n v="735.3"/>
    <d v="1986-12-24T00:00:00"/>
    <d v="2005-12-24T00:00:00"/>
    <n v="19"/>
    <n v="56"/>
    <x v="0"/>
    <s v="NA"/>
    <x v="0"/>
    <s v="NA"/>
    <x v="0"/>
    <n v="6.45"/>
    <n v="19.866997000000001"/>
    <n v="20.206804000000002"/>
    <n v="20.408873"/>
    <n v="4992.6869999999999"/>
    <x v="0"/>
    <x v="0"/>
    <n v="1.0748551"/>
    <n v="4992.6869999999999"/>
  </r>
  <r>
    <x v="0"/>
    <s v="P31482277"/>
    <x v="0"/>
    <x v="19"/>
    <x v="19"/>
    <x v="19"/>
    <x v="4"/>
    <x v="0"/>
    <x v="1"/>
    <x v="0"/>
    <n v="735.3"/>
    <d v="1986-12-24T00:00:00"/>
    <d v="2005-12-24T00:00:00"/>
    <n v="19"/>
    <n v="56"/>
    <x v="0"/>
    <s v="NA"/>
    <x v="0"/>
    <s v="NA"/>
    <x v="0"/>
    <n v="6.45"/>
    <n v="19.866997000000001"/>
    <n v="20.206804000000002"/>
    <n v="20.408873"/>
    <n v="4992.6869999999999"/>
    <x v="0"/>
    <x v="0"/>
    <n v="1.0748551"/>
    <n v="4992.6869999999999"/>
  </r>
  <r>
    <x v="0"/>
    <s v="P31482277"/>
    <x v="0"/>
    <x v="20"/>
    <x v="20"/>
    <x v="20"/>
    <x v="5"/>
    <x v="0"/>
    <x v="1"/>
    <x v="0"/>
    <n v="735.3"/>
    <d v="1986-12-24T00:00:00"/>
    <d v="2005-12-24T00:00:00"/>
    <n v="19"/>
    <n v="56"/>
    <x v="0"/>
    <s v="NA"/>
    <x v="0"/>
    <s v="NA"/>
    <x v="0"/>
    <n v="6.45"/>
    <n v="19.866997000000001"/>
    <n v="20.206804000000002"/>
    <n v="20.408873"/>
    <n v="4992.6869999999999"/>
    <x v="0"/>
    <x v="0"/>
    <n v="1.0748551"/>
    <n v="4992.6869999999999"/>
  </r>
  <r>
    <x v="0"/>
    <s v="P31482277"/>
    <x v="0"/>
    <x v="21"/>
    <x v="21"/>
    <x v="21"/>
    <x v="3"/>
    <x v="0"/>
    <x v="1"/>
    <x v="0"/>
    <n v="735.3"/>
    <d v="1986-12-24T00:00:00"/>
    <d v="2005-12-24T00:00:00"/>
    <n v="19"/>
    <n v="56"/>
    <x v="0"/>
    <s v="NA"/>
    <x v="0"/>
    <s v="NA"/>
    <x v="0"/>
    <n v="6.45"/>
    <n v="19.911982999999999"/>
    <n v="20.209661000000001"/>
    <n v="20.411757999999999"/>
    <n v="4992.6869999999999"/>
    <x v="0"/>
    <x v="0"/>
    <n v="1.0748551"/>
    <n v="4992.6869999999999"/>
  </r>
  <r>
    <x v="0"/>
    <s v="P31482277"/>
    <x v="0"/>
    <x v="22"/>
    <x v="22"/>
    <x v="22"/>
    <x v="3"/>
    <x v="0"/>
    <x v="1"/>
    <x v="0"/>
    <n v="735.3"/>
    <d v="1986-12-24T00:00:00"/>
    <d v="2005-12-24T00:00:00"/>
    <n v="19"/>
    <n v="56"/>
    <x v="0"/>
    <s v="NA"/>
    <x v="0"/>
    <s v="NA"/>
    <x v="0"/>
    <n v="6.45"/>
    <n v="19.837730000000001"/>
    <n v="20.280342000000001"/>
    <n v="20.483146999999999"/>
    <n v="4992.6869999999999"/>
    <x v="0"/>
    <x v="0"/>
    <n v="1.0748551"/>
    <n v="4992.6869999999999"/>
  </r>
  <r>
    <x v="0"/>
    <s v="P31708553"/>
    <x v="0"/>
    <x v="0"/>
    <x v="0"/>
    <x v="0"/>
    <x v="0"/>
    <x v="0"/>
    <x v="2"/>
    <x v="0"/>
    <n v="39"/>
    <d v="1983-06-30T00:00:00"/>
    <d v="2013-06-30T00:00:00"/>
    <n v="30"/>
    <n v="45"/>
    <x v="0"/>
    <s v="NA"/>
    <x v="0"/>
    <s v="NA"/>
    <x v="1"/>
    <n v="2.6"/>
    <n v="118.03824"/>
    <n v="120.24424999999999"/>
    <n v="121.44669"/>
    <n v="283.14"/>
    <x v="0"/>
    <x v="0"/>
    <n v="1.0879858"/>
    <n v="283.14"/>
  </r>
  <r>
    <x v="0"/>
    <s v="P31708553"/>
    <x v="0"/>
    <x v="1"/>
    <x v="1"/>
    <x v="1"/>
    <x v="1"/>
    <x v="0"/>
    <x v="2"/>
    <x v="0"/>
    <n v="39"/>
    <d v="1983-06-30T00:00:00"/>
    <d v="2013-06-30T00:00:00"/>
    <n v="30"/>
    <n v="45"/>
    <x v="0"/>
    <s v="NA"/>
    <x v="0"/>
    <s v="NA"/>
    <x v="1"/>
    <n v="2.6"/>
    <n v="118.03824"/>
    <n v="120.24424999999999"/>
    <n v="121.44669"/>
    <n v="283.14"/>
    <x v="0"/>
    <x v="0"/>
    <n v="1.0879858"/>
    <n v="283.14"/>
  </r>
  <r>
    <x v="0"/>
    <s v="P31708553"/>
    <x v="0"/>
    <x v="2"/>
    <x v="2"/>
    <x v="2"/>
    <x v="2"/>
    <x v="0"/>
    <x v="2"/>
    <x v="0"/>
    <n v="39"/>
    <d v="1983-06-30T00:00:00"/>
    <d v="2013-06-30T00:00:00"/>
    <n v="30"/>
    <n v="45"/>
    <x v="0"/>
    <s v="NA"/>
    <x v="0"/>
    <s v="NA"/>
    <x v="1"/>
    <n v="2.6"/>
    <n v="118.03824"/>
    <n v="120.24424999999999"/>
    <n v="121.44669"/>
    <n v="283.14"/>
    <x v="0"/>
    <x v="0"/>
    <n v="1.0879858"/>
    <n v="283.14"/>
  </r>
  <r>
    <x v="0"/>
    <s v="P31708553"/>
    <x v="0"/>
    <x v="3"/>
    <x v="3"/>
    <x v="3"/>
    <x v="3"/>
    <x v="0"/>
    <x v="2"/>
    <x v="0"/>
    <n v="39"/>
    <d v="1983-06-30T00:00:00"/>
    <d v="2013-06-30T00:00:00"/>
    <n v="30"/>
    <n v="45"/>
    <x v="0"/>
    <s v="NA"/>
    <x v="0"/>
    <s v="NA"/>
    <x v="1"/>
    <n v="2.6"/>
    <n v="118.03824"/>
    <n v="120.24424999999999"/>
    <n v="121.446686"/>
    <n v="283.14"/>
    <x v="0"/>
    <x v="0"/>
    <n v="1.0879858"/>
    <n v="283.14"/>
  </r>
  <r>
    <x v="0"/>
    <s v="P31708553"/>
    <x v="0"/>
    <x v="4"/>
    <x v="4"/>
    <x v="4"/>
    <x v="3"/>
    <x v="0"/>
    <x v="2"/>
    <x v="0"/>
    <n v="39"/>
    <d v="1983-06-30T00:00:00"/>
    <d v="2013-06-30T00:00:00"/>
    <n v="30"/>
    <n v="45"/>
    <x v="0"/>
    <s v="NA"/>
    <x v="0"/>
    <s v="NA"/>
    <x v="1"/>
    <n v="2.6"/>
    <n v="118.03824"/>
    <n v="120.24424999999999"/>
    <n v="121.446686"/>
    <n v="283.14"/>
    <x v="0"/>
    <x v="0"/>
    <n v="1.0879858"/>
    <n v="283.14"/>
  </r>
  <r>
    <x v="0"/>
    <s v="P31708553"/>
    <x v="0"/>
    <x v="5"/>
    <x v="5"/>
    <x v="5"/>
    <x v="3"/>
    <x v="0"/>
    <x v="2"/>
    <x v="0"/>
    <n v="39"/>
    <d v="1983-06-30T00:00:00"/>
    <d v="2013-06-30T00:00:00"/>
    <n v="30"/>
    <n v="45"/>
    <x v="0"/>
    <s v="NA"/>
    <x v="0"/>
    <s v="NA"/>
    <x v="1"/>
    <n v="2.6"/>
    <n v="118.06904"/>
    <n v="120.246216"/>
    <n v="121.44868"/>
    <n v="283.14"/>
    <x v="0"/>
    <x v="0"/>
    <n v="1.0879858"/>
    <n v="283.14"/>
  </r>
  <r>
    <x v="0"/>
    <s v="P31708553"/>
    <x v="0"/>
    <x v="6"/>
    <x v="6"/>
    <x v="6"/>
    <x v="3"/>
    <x v="0"/>
    <x v="2"/>
    <x v="0"/>
    <n v="39"/>
    <d v="1983-06-30T00:00:00"/>
    <d v="2013-06-30T00:00:00"/>
    <n v="30"/>
    <n v="45"/>
    <x v="0"/>
    <s v="NA"/>
    <x v="0"/>
    <s v="NA"/>
    <x v="1"/>
    <n v="2.6"/>
    <n v="109.23653400000001"/>
    <n v="111.25084"/>
    <n v="112.36335"/>
    <n v="283.14"/>
    <x v="0"/>
    <x v="0"/>
    <n v="1.0879858"/>
    <n v="283.14"/>
  </r>
  <r>
    <x v="0"/>
    <s v="P31708553"/>
    <x v="0"/>
    <x v="7"/>
    <x v="7"/>
    <x v="7"/>
    <x v="3"/>
    <x v="0"/>
    <x v="2"/>
    <x v="0"/>
    <n v="39"/>
    <d v="1983-06-30T00:00:00"/>
    <d v="2013-06-30T00:00:00"/>
    <n v="30"/>
    <n v="45"/>
    <x v="0"/>
    <s v="NA"/>
    <x v="0"/>
    <s v="NA"/>
    <x v="1"/>
    <n v="2.6"/>
    <n v="109.78136000000001"/>
    <n v="111.78858"/>
    <n v="112.90646"/>
    <n v="283.14"/>
    <x v="0"/>
    <x v="0"/>
    <n v="1.0879858"/>
    <n v="283.14"/>
  </r>
  <r>
    <x v="0"/>
    <s v="P31708553"/>
    <x v="0"/>
    <x v="8"/>
    <x v="8"/>
    <x v="8"/>
    <x v="2"/>
    <x v="0"/>
    <x v="2"/>
    <x v="0"/>
    <n v="39"/>
    <d v="1983-06-30T00:00:00"/>
    <d v="2013-06-30T00:00:00"/>
    <n v="30"/>
    <n v="45"/>
    <x v="0"/>
    <s v="NA"/>
    <x v="0"/>
    <s v="NA"/>
    <x v="1"/>
    <n v="2.6"/>
    <n v="109.78136000000001"/>
    <n v="111.78858"/>
    <n v="112.90646"/>
    <n v="283.14"/>
    <x v="0"/>
    <x v="0"/>
    <n v="1.0879858"/>
    <n v="283.14"/>
  </r>
  <r>
    <x v="0"/>
    <s v="P31708553"/>
    <x v="0"/>
    <x v="9"/>
    <x v="9"/>
    <x v="9"/>
    <x v="3"/>
    <x v="0"/>
    <x v="2"/>
    <x v="0"/>
    <n v="39"/>
    <d v="1983-06-30T00:00:00"/>
    <d v="2013-06-30T00:00:00"/>
    <n v="30"/>
    <n v="45"/>
    <x v="0"/>
    <s v="NA"/>
    <x v="0"/>
    <s v="NA"/>
    <x v="1"/>
    <n v="2.6"/>
    <n v="109.78136000000001"/>
    <n v="111.78858"/>
    <n v="112.90646"/>
    <n v="283.14"/>
    <x v="0"/>
    <x v="0"/>
    <n v="1.0879858"/>
    <n v="283.14"/>
  </r>
  <r>
    <x v="0"/>
    <s v="P31708553"/>
    <x v="0"/>
    <x v="10"/>
    <x v="10"/>
    <x v="10"/>
    <x v="3"/>
    <x v="0"/>
    <x v="2"/>
    <x v="0"/>
    <n v="39"/>
    <d v="1983-06-30T00:00:00"/>
    <d v="2013-06-30T00:00:00"/>
    <n v="30"/>
    <n v="45"/>
    <x v="0"/>
    <s v="NA"/>
    <x v="0"/>
    <s v="NA"/>
    <x v="1"/>
    <n v="2.6"/>
    <n v="109.78136000000001"/>
    <n v="111.78858"/>
    <n v="112.90646"/>
    <n v="283.14"/>
    <x v="0"/>
    <x v="0"/>
    <n v="1.0879858"/>
    <n v="283.14"/>
  </r>
  <r>
    <x v="0"/>
    <s v="P31708553"/>
    <x v="0"/>
    <x v="11"/>
    <x v="11"/>
    <x v="11"/>
    <x v="3"/>
    <x v="0"/>
    <x v="2"/>
    <x v="0"/>
    <n v="39"/>
    <d v="1983-06-30T00:00:00"/>
    <d v="2013-06-30T00:00:00"/>
    <n v="30"/>
    <n v="45"/>
    <x v="0"/>
    <s v="NA"/>
    <x v="0"/>
    <s v="NA"/>
    <x v="1"/>
    <n v="2.6"/>
    <n v="109.06778"/>
    <n v="111.06196"/>
    <n v="112.17258"/>
    <n v="283.14"/>
    <x v="0"/>
    <x v="0"/>
    <n v="1.0879858"/>
    <n v="283.14"/>
  </r>
  <r>
    <x v="0"/>
    <s v="P31708553"/>
    <x v="0"/>
    <x v="12"/>
    <x v="12"/>
    <x v="12"/>
    <x v="3"/>
    <x v="0"/>
    <x v="2"/>
    <x v="0"/>
    <n v="39"/>
    <d v="1983-06-30T00:00:00"/>
    <d v="2013-06-30T00:00:00"/>
    <n v="30"/>
    <n v="45"/>
    <x v="0"/>
    <s v="NA"/>
    <x v="0"/>
    <s v="NA"/>
    <x v="1"/>
    <n v="2.6"/>
    <n v="106.034294"/>
    <n v="107.97301"/>
    <n v="109.052734"/>
    <n v="283.14"/>
    <x v="0"/>
    <x v="0"/>
    <n v="1.0879858"/>
    <n v="283.14"/>
  </r>
  <r>
    <x v="0"/>
    <s v="P31708553"/>
    <x v="0"/>
    <x v="13"/>
    <x v="13"/>
    <x v="13"/>
    <x v="3"/>
    <x v="0"/>
    <x v="2"/>
    <x v="0"/>
    <n v="39"/>
    <d v="1983-06-30T00:00:00"/>
    <d v="2013-06-30T00:00:00"/>
    <n v="30"/>
    <n v="45"/>
    <x v="0"/>
    <s v="NA"/>
    <x v="0"/>
    <s v="NA"/>
    <x v="1"/>
    <n v="2.6"/>
    <n v="106.56314999999999"/>
    <n v="108.48332000000001"/>
    <n v="109.56815"/>
    <n v="283.14"/>
    <x v="0"/>
    <x v="0"/>
    <n v="1.0879858"/>
    <n v="283.14"/>
  </r>
  <r>
    <x v="0"/>
    <s v="P31708553"/>
    <x v="0"/>
    <x v="14"/>
    <x v="14"/>
    <x v="14"/>
    <x v="3"/>
    <x v="0"/>
    <x v="2"/>
    <x v="0"/>
    <n v="39"/>
    <d v="1983-06-30T00:00:00"/>
    <d v="2013-06-30T00:00:00"/>
    <n v="30"/>
    <n v="45"/>
    <x v="0"/>
    <s v="NA"/>
    <x v="0"/>
    <s v="NA"/>
    <x v="1"/>
    <n v="2.6"/>
    <n v="106.56314999999999"/>
    <n v="108.48332000000001"/>
    <n v="109.56815"/>
    <n v="283.52999999999997"/>
    <x v="0"/>
    <x v="0"/>
    <n v="1.0879858"/>
    <n v="283.52999999999997"/>
  </r>
  <r>
    <x v="0"/>
    <s v="P31708553"/>
    <x v="0"/>
    <x v="15"/>
    <x v="15"/>
    <x v="15"/>
    <x v="3"/>
    <x v="0"/>
    <x v="2"/>
    <x v="0"/>
    <n v="39"/>
    <d v="1983-06-30T00:00:00"/>
    <d v="2013-06-30T00:00:00"/>
    <n v="30"/>
    <n v="45"/>
    <x v="0"/>
    <s v="NA"/>
    <x v="0"/>
    <s v="NA"/>
    <x v="1"/>
    <n v="2.6"/>
    <n v="106.56314999999999"/>
    <n v="108.48332000000001"/>
    <n v="109.56815"/>
    <n v="283.52999999999997"/>
    <x v="0"/>
    <x v="0"/>
    <n v="1.0879858"/>
    <n v="283.52999999999997"/>
  </r>
  <r>
    <x v="0"/>
    <s v="P31708553"/>
    <x v="0"/>
    <x v="16"/>
    <x v="16"/>
    <x v="16"/>
    <x v="3"/>
    <x v="0"/>
    <x v="2"/>
    <x v="0"/>
    <n v="39"/>
    <d v="1983-06-30T00:00:00"/>
    <d v="2013-06-30T00:00:00"/>
    <n v="30"/>
    <n v="45"/>
    <x v="0"/>
    <s v="NA"/>
    <x v="0"/>
    <s v="NA"/>
    <x v="1"/>
    <n v="2.6"/>
    <n v="106.56314999999999"/>
    <n v="108.48332000000001"/>
    <n v="109.56815"/>
    <n v="283.52999999999997"/>
    <x v="0"/>
    <x v="0"/>
    <n v="1.0879858"/>
    <n v="283.52999999999997"/>
  </r>
  <r>
    <x v="0"/>
    <s v="P31708553"/>
    <x v="0"/>
    <x v="17"/>
    <x v="17"/>
    <x v="17"/>
    <x v="3"/>
    <x v="0"/>
    <x v="2"/>
    <x v="0"/>
    <n v="39"/>
    <d v="1983-06-30T00:00:00"/>
    <d v="2013-06-30T00:00:00"/>
    <n v="30"/>
    <n v="45"/>
    <x v="0"/>
    <s v="NA"/>
    <x v="0"/>
    <s v="NA"/>
    <x v="1"/>
    <n v="2.6"/>
    <n v="106.56314999999999"/>
    <n v="108.48332000000001"/>
    <n v="109.56815"/>
    <n v="283.52999999999997"/>
    <x v="0"/>
    <x v="0"/>
    <n v="1.0879858"/>
    <n v="283.52999999999997"/>
  </r>
  <r>
    <x v="0"/>
    <s v="P31708553"/>
    <x v="0"/>
    <x v="18"/>
    <x v="18"/>
    <x v="18"/>
    <x v="2"/>
    <x v="0"/>
    <x v="2"/>
    <x v="0"/>
    <n v="39"/>
    <d v="1983-06-30T00:00:00"/>
    <d v="2013-06-30T00:00:00"/>
    <n v="30"/>
    <n v="45"/>
    <x v="0"/>
    <s v="NA"/>
    <x v="0"/>
    <s v="NA"/>
    <x v="1"/>
    <n v="2.6"/>
    <n v="106.56314999999999"/>
    <n v="108.48332000000001"/>
    <n v="109.56815"/>
    <n v="283.52999999999997"/>
    <x v="0"/>
    <x v="0"/>
    <n v="1.0879858"/>
    <n v="283.52999999999997"/>
  </r>
  <r>
    <x v="0"/>
    <s v="P31708553"/>
    <x v="0"/>
    <x v="19"/>
    <x v="19"/>
    <x v="19"/>
    <x v="4"/>
    <x v="0"/>
    <x v="2"/>
    <x v="0"/>
    <n v="39"/>
    <d v="1983-06-30T00:00:00"/>
    <d v="2013-06-30T00:00:00"/>
    <n v="30"/>
    <n v="45"/>
    <x v="0"/>
    <s v="NA"/>
    <x v="0"/>
    <s v="NA"/>
    <x v="1"/>
    <n v="2.6"/>
    <n v="106.56314999999999"/>
    <n v="108.48332000000001"/>
    <n v="109.56815"/>
    <n v="283.52999999999997"/>
    <x v="0"/>
    <x v="0"/>
    <n v="1.0879858"/>
    <n v="283.52999999999997"/>
  </r>
  <r>
    <x v="0"/>
    <s v="P31708553"/>
    <x v="0"/>
    <x v="20"/>
    <x v="20"/>
    <x v="20"/>
    <x v="5"/>
    <x v="0"/>
    <x v="2"/>
    <x v="0"/>
    <n v="39"/>
    <d v="1983-06-30T00:00:00"/>
    <d v="2013-06-30T00:00:00"/>
    <n v="30"/>
    <n v="45"/>
    <x v="0"/>
    <s v="NA"/>
    <x v="0"/>
    <s v="NA"/>
    <x v="1"/>
    <n v="2.6"/>
    <n v="106.56314999999999"/>
    <n v="108.48332000000001"/>
    <n v="109.56815"/>
    <n v="283.52999999999997"/>
    <x v="0"/>
    <x v="0"/>
    <n v="1.0879858"/>
    <n v="283.52999999999997"/>
  </r>
  <r>
    <x v="0"/>
    <s v="P31708553"/>
    <x v="0"/>
    <x v="21"/>
    <x v="21"/>
    <x v="21"/>
    <x v="3"/>
    <x v="0"/>
    <x v="2"/>
    <x v="0"/>
    <n v="39"/>
    <d v="1983-06-30T00:00:00"/>
    <d v="2013-06-30T00:00:00"/>
    <n v="30"/>
    <n v="45"/>
    <x v="0"/>
    <s v="NA"/>
    <x v="0"/>
    <s v="NA"/>
    <x v="1"/>
    <n v="2.6"/>
    <n v="106.79809"/>
    <n v="108.49826"/>
    <n v="109.58324"/>
    <n v="283.52999999999997"/>
    <x v="0"/>
    <x v="0"/>
    <n v="1.0879858"/>
    <n v="283.52999999999997"/>
  </r>
  <r>
    <x v="0"/>
    <s v="P31708553"/>
    <x v="0"/>
    <x v="22"/>
    <x v="22"/>
    <x v="22"/>
    <x v="3"/>
    <x v="0"/>
    <x v="2"/>
    <x v="0"/>
    <n v="39"/>
    <d v="1983-06-30T00:00:00"/>
    <d v="2013-06-30T00:00:00"/>
    <n v="30"/>
    <n v="45"/>
    <x v="0"/>
    <s v="NA"/>
    <x v="0"/>
    <s v="NA"/>
    <x v="1"/>
    <n v="2.6"/>
    <n v="106.268074"/>
    <n v="108.97087000000001"/>
    <n v="110.06058"/>
    <n v="283.52999999999997"/>
    <x v="0"/>
    <x v="0"/>
    <n v="1.0879858"/>
    <n v="283.52999999999997"/>
  </r>
  <r>
    <x v="0"/>
    <s v="P31771044"/>
    <x v="0"/>
    <x v="0"/>
    <x v="0"/>
    <x v="0"/>
    <x v="0"/>
    <x v="0"/>
    <x v="1"/>
    <x v="1"/>
    <n v="1893.12"/>
    <d v="1994-10-28T00:00:00"/>
    <d v="1998-06-28T00:00:00"/>
    <n v="32"/>
    <n v="43"/>
    <x v="1"/>
    <s v="NA"/>
    <x v="0"/>
    <s v="NA"/>
    <x v="0"/>
    <n v="9.86"/>
    <n v="2807.5495999999998"/>
    <n v="2865.797"/>
    <n v="2894.4549999999999"/>
    <n v="3225.6170000000002"/>
    <x v="0"/>
    <x v="0"/>
    <n v="1.1144125"/>
    <n v="1208.2444"/>
  </r>
  <r>
    <x v="0"/>
    <s v="P31771044"/>
    <x v="0"/>
    <x v="1"/>
    <x v="1"/>
    <x v="1"/>
    <x v="1"/>
    <x v="0"/>
    <x v="1"/>
    <x v="1"/>
    <n v="1893.12"/>
    <d v="1994-10-28T00:00:00"/>
    <d v="1998-06-28T00:00:00"/>
    <n v="32"/>
    <n v="43"/>
    <x v="1"/>
    <s v="NA"/>
    <x v="0"/>
    <s v="NA"/>
    <x v="0"/>
    <n v="9.86"/>
    <n v="2807.5495999999998"/>
    <n v="2865.797"/>
    <n v="2894.4549999999999"/>
    <n v="3225.6170000000002"/>
    <x v="0"/>
    <x v="0"/>
    <n v="1.1144125"/>
    <n v="1208.2444"/>
  </r>
  <r>
    <x v="0"/>
    <s v="P31771044"/>
    <x v="0"/>
    <x v="2"/>
    <x v="2"/>
    <x v="2"/>
    <x v="2"/>
    <x v="0"/>
    <x v="1"/>
    <x v="1"/>
    <n v="1893.12"/>
    <d v="1994-10-28T00:00:00"/>
    <d v="1998-06-28T00:00:00"/>
    <n v="32"/>
    <n v="43"/>
    <x v="1"/>
    <s v="NA"/>
    <x v="0"/>
    <s v="NA"/>
    <x v="0"/>
    <n v="9.86"/>
    <n v="2807.5495999999998"/>
    <n v="2865.797"/>
    <n v="2894.4549999999999"/>
    <n v="3225.6170000000002"/>
    <x v="0"/>
    <x v="0"/>
    <n v="1.1144125"/>
    <n v="1208.2444"/>
  </r>
  <r>
    <x v="0"/>
    <s v="P31771044"/>
    <x v="0"/>
    <x v="3"/>
    <x v="3"/>
    <x v="3"/>
    <x v="3"/>
    <x v="0"/>
    <x v="1"/>
    <x v="1"/>
    <n v="1893.12"/>
    <d v="1994-10-28T00:00:00"/>
    <d v="1998-06-28T00:00:00"/>
    <n v="32"/>
    <n v="43"/>
    <x v="1"/>
    <s v="NA"/>
    <x v="0"/>
    <s v="NA"/>
    <x v="0"/>
    <n v="9.86"/>
    <n v="2807.5495999999998"/>
    <n v="2865.797"/>
    <n v="2894.4549999999999"/>
    <n v="3225.6170000000002"/>
    <x v="0"/>
    <x v="0"/>
    <n v="1.1144125"/>
    <n v="1208.2444"/>
  </r>
  <r>
    <x v="0"/>
    <s v="P31771044"/>
    <x v="0"/>
    <x v="4"/>
    <x v="4"/>
    <x v="4"/>
    <x v="3"/>
    <x v="0"/>
    <x v="1"/>
    <x v="1"/>
    <n v="1893.12"/>
    <d v="1994-10-28T00:00:00"/>
    <d v="1998-06-28T00:00:00"/>
    <n v="32"/>
    <n v="43"/>
    <x v="1"/>
    <s v="NA"/>
    <x v="0"/>
    <s v="NA"/>
    <x v="0"/>
    <n v="9.86"/>
    <n v="2807.5495999999998"/>
    <n v="2865.797"/>
    <n v="2894.4549999999999"/>
    <n v="3225.6170000000002"/>
    <x v="0"/>
    <x v="0"/>
    <n v="1.1144125"/>
    <n v="1208.2444"/>
  </r>
  <r>
    <x v="0"/>
    <s v="P31771044"/>
    <x v="0"/>
    <x v="5"/>
    <x v="5"/>
    <x v="5"/>
    <x v="3"/>
    <x v="0"/>
    <x v="1"/>
    <x v="1"/>
    <n v="1893.12"/>
    <d v="1994-10-28T00:00:00"/>
    <d v="1998-06-28T00:00:00"/>
    <n v="32"/>
    <n v="43"/>
    <x v="1"/>
    <s v="NA"/>
    <x v="0"/>
    <s v="NA"/>
    <x v="0"/>
    <n v="9.86"/>
    <n v="2809.5304999999998"/>
    <n v="2865.9232999999999"/>
    <n v="2894.5825"/>
    <n v="3225.7593000000002"/>
    <x v="0"/>
    <x v="0"/>
    <n v="1.1144125"/>
    <n v="1208.2444"/>
  </r>
  <r>
    <x v="0"/>
    <s v="P31771044"/>
    <x v="0"/>
    <x v="6"/>
    <x v="6"/>
    <x v="6"/>
    <x v="3"/>
    <x v="0"/>
    <x v="1"/>
    <x v="1"/>
    <n v="1893.12"/>
    <d v="1994-10-28T00:00:00"/>
    <d v="1998-06-28T00:00:00"/>
    <n v="32"/>
    <n v="43"/>
    <x v="1"/>
    <s v="NA"/>
    <x v="0"/>
    <s v="NA"/>
    <x v="0"/>
    <n v="9.86"/>
    <n v="2599.3552"/>
    <n v="2651.5295000000001"/>
    <n v="2678.0450000000001"/>
    <n v="2984.4465"/>
    <x v="0"/>
    <x v="0"/>
    <n v="1.1144125"/>
    <n v="1208.2444"/>
  </r>
  <r>
    <x v="0"/>
    <s v="P31771044"/>
    <x v="0"/>
    <x v="7"/>
    <x v="7"/>
    <x v="7"/>
    <x v="3"/>
    <x v="0"/>
    <x v="1"/>
    <x v="1"/>
    <n v="1893.12"/>
    <d v="1994-10-28T00:00:00"/>
    <d v="1998-06-28T00:00:00"/>
    <n v="32"/>
    <n v="43"/>
    <x v="1"/>
    <s v="NA"/>
    <x v="0"/>
    <s v="NA"/>
    <x v="0"/>
    <n v="9.86"/>
    <n v="2609.0846999999999"/>
    <n v="2661.7617"/>
    <n v="2688.3793999999998"/>
    <n v="2995.9636"/>
    <x v="0"/>
    <x v="0"/>
    <n v="1.1144125"/>
    <n v="1208.2444"/>
  </r>
  <r>
    <x v="0"/>
    <s v="P31771044"/>
    <x v="0"/>
    <x v="8"/>
    <x v="8"/>
    <x v="8"/>
    <x v="2"/>
    <x v="0"/>
    <x v="1"/>
    <x v="1"/>
    <n v="1893.12"/>
    <d v="1994-10-28T00:00:00"/>
    <d v="1998-06-28T00:00:00"/>
    <n v="32"/>
    <n v="43"/>
    <x v="1"/>
    <s v="NA"/>
    <x v="0"/>
    <s v="NA"/>
    <x v="0"/>
    <n v="9.86"/>
    <n v="2609.0846999999999"/>
    <n v="2661.7617"/>
    <n v="2688.3793999999998"/>
    <n v="2995.9636"/>
    <x v="0"/>
    <x v="0"/>
    <n v="1.1144125"/>
    <n v="1208.2444"/>
  </r>
  <r>
    <x v="0"/>
    <s v="P31771044"/>
    <x v="0"/>
    <x v="9"/>
    <x v="9"/>
    <x v="9"/>
    <x v="3"/>
    <x v="0"/>
    <x v="1"/>
    <x v="1"/>
    <n v="1893.12"/>
    <d v="1994-10-28T00:00:00"/>
    <d v="1998-06-28T00:00:00"/>
    <n v="32"/>
    <n v="43"/>
    <x v="1"/>
    <s v="NA"/>
    <x v="0"/>
    <s v="NA"/>
    <x v="0"/>
    <n v="9.86"/>
    <n v="2609.0846999999999"/>
    <n v="2661.7617"/>
    <n v="2688.3793999999998"/>
    <n v="2995.9636"/>
    <x v="0"/>
    <x v="0"/>
    <n v="1.1144125"/>
    <n v="1208.2444"/>
  </r>
  <r>
    <x v="0"/>
    <s v="P31771044"/>
    <x v="0"/>
    <x v="10"/>
    <x v="10"/>
    <x v="10"/>
    <x v="3"/>
    <x v="0"/>
    <x v="1"/>
    <x v="1"/>
    <n v="1893.12"/>
    <d v="1994-10-28T00:00:00"/>
    <d v="1998-06-28T00:00:00"/>
    <n v="32"/>
    <n v="43"/>
    <x v="1"/>
    <s v="NA"/>
    <x v="0"/>
    <s v="NA"/>
    <x v="0"/>
    <n v="9.86"/>
    <n v="2609.0846999999999"/>
    <n v="2661.7617"/>
    <n v="2688.3793999999998"/>
    <n v="2995.9636"/>
    <x v="0"/>
    <x v="0"/>
    <n v="1.1144125"/>
    <n v="1208.2444"/>
  </r>
  <r>
    <x v="0"/>
    <s v="P31771044"/>
    <x v="0"/>
    <x v="11"/>
    <x v="11"/>
    <x v="11"/>
    <x v="3"/>
    <x v="0"/>
    <x v="1"/>
    <x v="1"/>
    <n v="1893.12"/>
    <d v="1994-10-28T00:00:00"/>
    <d v="1998-06-28T00:00:00"/>
    <n v="32"/>
    <n v="43"/>
    <x v="1"/>
    <s v="NA"/>
    <x v="0"/>
    <s v="NA"/>
    <x v="0"/>
    <n v="9.86"/>
    <n v="2592.1257000000001"/>
    <n v="2644.4602"/>
    <n v="2670.9047999999998"/>
    <n v="2976.4897000000001"/>
    <x v="0"/>
    <x v="0"/>
    <n v="1.1144125"/>
    <n v="1208.2444"/>
  </r>
  <r>
    <x v="0"/>
    <s v="P31771044"/>
    <x v="0"/>
    <x v="12"/>
    <x v="12"/>
    <x v="12"/>
    <x v="3"/>
    <x v="0"/>
    <x v="1"/>
    <x v="1"/>
    <n v="1893.12"/>
    <d v="1994-10-28T00:00:00"/>
    <d v="1998-06-28T00:00:00"/>
    <n v="32"/>
    <n v="43"/>
    <x v="1"/>
    <s v="NA"/>
    <x v="0"/>
    <s v="NA"/>
    <x v="0"/>
    <n v="9.86"/>
    <n v="2573.8002999999999"/>
    <n v="2625.7649999999999"/>
    <n v="2652.0225"/>
    <n v="2955.4470000000001"/>
    <x v="0"/>
    <x v="0"/>
    <n v="1.1144125"/>
    <n v="1208.2444"/>
  </r>
  <r>
    <x v="0"/>
    <s v="P31771044"/>
    <x v="0"/>
    <x v="13"/>
    <x v="13"/>
    <x v="13"/>
    <x v="3"/>
    <x v="0"/>
    <x v="1"/>
    <x v="1"/>
    <n v="1893.12"/>
    <d v="1994-10-28T00:00:00"/>
    <d v="1998-06-28T00:00:00"/>
    <n v="32"/>
    <n v="43"/>
    <x v="1"/>
    <s v="NA"/>
    <x v="0"/>
    <s v="NA"/>
    <x v="0"/>
    <n v="9.86"/>
    <n v="2583.4337999999998"/>
    <n v="2635.6444999999999"/>
    <n v="2662.0010000000002"/>
    <n v="2966.5671000000002"/>
    <x v="0"/>
    <x v="0"/>
    <n v="1.1144125"/>
    <n v="1208.2444"/>
  </r>
  <r>
    <x v="0"/>
    <s v="P31771044"/>
    <x v="0"/>
    <x v="14"/>
    <x v="14"/>
    <x v="14"/>
    <x v="3"/>
    <x v="0"/>
    <x v="1"/>
    <x v="1"/>
    <n v="1893.12"/>
    <d v="1994-10-28T00:00:00"/>
    <d v="1998-06-28T00:00:00"/>
    <n v="32"/>
    <n v="43"/>
    <x v="1"/>
    <s v="NA"/>
    <x v="0"/>
    <s v="NA"/>
    <x v="0"/>
    <n v="9.86"/>
    <n v="2583.4337999999998"/>
    <n v="2635.6444999999999"/>
    <n v="2662.0010000000002"/>
    <n v="2966.5671000000002"/>
    <x v="0"/>
    <x v="0"/>
    <n v="1.1144125"/>
    <n v="1210.4136000000001"/>
  </r>
  <r>
    <x v="0"/>
    <s v="P31771044"/>
    <x v="0"/>
    <x v="15"/>
    <x v="15"/>
    <x v="15"/>
    <x v="3"/>
    <x v="0"/>
    <x v="1"/>
    <x v="1"/>
    <n v="1893.12"/>
    <d v="1994-10-28T00:00:00"/>
    <d v="1998-06-28T00:00:00"/>
    <n v="32"/>
    <n v="43"/>
    <x v="1"/>
    <s v="NA"/>
    <x v="0"/>
    <s v="NA"/>
    <x v="0"/>
    <n v="9.86"/>
    <n v="2583.4337999999998"/>
    <n v="2635.6444999999999"/>
    <n v="2662.0010000000002"/>
    <n v="2966.5671000000002"/>
    <x v="0"/>
    <x v="0"/>
    <n v="1.1144125"/>
    <n v="1210.4136000000001"/>
  </r>
  <r>
    <x v="0"/>
    <s v="P31771044"/>
    <x v="0"/>
    <x v="16"/>
    <x v="16"/>
    <x v="16"/>
    <x v="3"/>
    <x v="0"/>
    <x v="1"/>
    <x v="1"/>
    <n v="1893.12"/>
    <d v="1994-10-28T00:00:00"/>
    <d v="1998-06-28T00:00:00"/>
    <n v="32"/>
    <n v="43"/>
    <x v="1"/>
    <s v="NA"/>
    <x v="0"/>
    <s v="NA"/>
    <x v="0"/>
    <n v="9.86"/>
    <n v="2583.4337999999998"/>
    <n v="2635.6444999999999"/>
    <n v="2662.0010000000002"/>
    <n v="2966.5671000000002"/>
    <x v="0"/>
    <x v="0"/>
    <n v="1.1144125"/>
    <n v="1210.4136000000001"/>
  </r>
  <r>
    <x v="0"/>
    <s v="P31771044"/>
    <x v="0"/>
    <x v="17"/>
    <x v="17"/>
    <x v="17"/>
    <x v="3"/>
    <x v="0"/>
    <x v="1"/>
    <x v="1"/>
    <n v="1893.12"/>
    <d v="1994-10-28T00:00:00"/>
    <d v="1998-06-28T00:00:00"/>
    <n v="32"/>
    <n v="43"/>
    <x v="1"/>
    <s v="NA"/>
    <x v="0"/>
    <s v="NA"/>
    <x v="0"/>
    <n v="9.86"/>
    <n v="2583.4337999999998"/>
    <n v="2635.6444999999999"/>
    <n v="2662.0010000000002"/>
    <n v="2966.5671000000002"/>
    <x v="0"/>
    <x v="0"/>
    <n v="1.1144125"/>
    <n v="1210.4136000000001"/>
  </r>
  <r>
    <x v="0"/>
    <s v="P31771044"/>
    <x v="0"/>
    <x v="18"/>
    <x v="18"/>
    <x v="18"/>
    <x v="2"/>
    <x v="0"/>
    <x v="1"/>
    <x v="1"/>
    <n v="1893.12"/>
    <d v="1994-10-28T00:00:00"/>
    <d v="1998-06-28T00:00:00"/>
    <n v="32"/>
    <n v="43"/>
    <x v="1"/>
    <s v="NA"/>
    <x v="0"/>
    <s v="NA"/>
    <x v="0"/>
    <n v="9.86"/>
    <n v="2583.4337999999998"/>
    <n v="2635.6444999999999"/>
    <n v="2662.0010000000002"/>
    <n v="2966.5671000000002"/>
    <x v="0"/>
    <x v="0"/>
    <n v="1.1144125"/>
    <n v="1210.4136000000001"/>
  </r>
  <r>
    <x v="0"/>
    <s v="P31771044"/>
    <x v="0"/>
    <x v="19"/>
    <x v="19"/>
    <x v="19"/>
    <x v="4"/>
    <x v="0"/>
    <x v="1"/>
    <x v="1"/>
    <n v="1893.12"/>
    <d v="1994-10-28T00:00:00"/>
    <d v="1998-06-28T00:00:00"/>
    <n v="32"/>
    <n v="43"/>
    <x v="1"/>
    <s v="NA"/>
    <x v="0"/>
    <s v="NA"/>
    <x v="0"/>
    <n v="9.86"/>
    <n v="2583.4337999999998"/>
    <n v="2635.6444999999999"/>
    <n v="2662.0010000000002"/>
    <n v="2966.5671000000002"/>
    <x v="0"/>
    <x v="0"/>
    <n v="1.1144125"/>
    <n v="1210.4136000000001"/>
  </r>
  <r>
    <x v="0"/>
    <s v="P31771044"/>
    <x v="0"/>
    <x v="20"/>
    <x v="20"/>
    <x v="20"/>
    <x v="5"/>
    <x v="0"/>
    <x v="1"/>
    <x v="1"/>
    <n v="1893.12"/>
    <d v="1994-10-28T00:00:00"/>
    <d v="1998-06-28T00:00:00"/>
    <n v="32"/>
    <n v="43"/>
    <x v="1"/>
    <s v="NA"/>
    <x v="0"/>
    <s v="NA"/>
    <x v="0"/>
    <n v="9.86"/>
    <n v="2583.4337999999998"/>
    <n v="2635.6444999999999"/>
    <n v="2662.0010000000002"/>
    <n v="2966.5671000000002"/>
    <x v="0"/>
    <x v="0"/>
    <n v="1.1144125"/>
    <n v="1210.4136000000001"/>
  </r>
  <r>
    <x v="0"/>
    <s v="P31771044"/>
    <x v="0"/>
    <x v="21"/>
    <x v="21"/>
    <x v="21"/>
    <x v="3"/>
    <x v="0"/>
    <x v="1"/>
    <x v="1"/>
    <n v="1893.12"/>
    <d v="1994-10-28T00:00:00"/>
    <d v="1998-06-28T00:00:00"/>
    <n v="32"/>
    <n v="43"/>
    <x v="1"/>
    <s v="NA"/>
    <x v="0"/>
    <s v="NA"/>
    <x v="0"/>
    <n v="9.86"/>
    <n v="2589.2840000000001"/>
    <n v="2636.0169999999998"/>
    <n v="2662.3771999999999"/>
    <n v="2966.9866000000002"/>
    <x v="0"/>
    <x v="0"/>
    <n v="1.1144125"/>
    <n v="1210.4136000000001"/>
  </r>
  <r>
    <x v="0"/>
    <s v="P31771044"/>
    <x v="0"/>
    <x v="22"/>
    <x v="22"/>
    <x v="22"/>
    <x v="3"/>
    <x v="0"/>
    <x v="1"/>
    <x v="1"/>
    <n v="1893.12"/>
    <d v="1994-10-28T00:00:00"/>
    <d v="1998-06-28T00:00:00"/>
    <n v="32"/>
    <n v="43"/>
    <x v="1"/>
    <s v="NA"/>
    <x v="0"/>
    <s v="NA"/>
    <x v="0"/>
    <n v="9.86"/>
    <n v="2579.6284000000001"/>
    <n v="2645.2363"/>
    <n v="2671.6887000000002"/>
    <n v="2977.3633"/>
    <x v="0"/>
    <x v="0"/>
    <n v="1.1144125"/>
    <n v="1210.4136000000001"/>
  </r>
  <r>
    <x v="0"/>
    <s v="P31902302"/>
    <x v="0"/>
    <x v="0"/>
    <x v="0"/>
    <x v="0"/>
    <x v="0"/>
    <x v="0"/>
    <x v="0"/>
    <x v="1"/>
    <n v="246.96"/>
    <d v="1993-09-22T00:00:00"/>
    <d v="2015-02-22T00:00:00"/>
    <n v="49"/>
    <n v="26"/>
    <x v="1"/>
    <s v="NA"/>
    <x v="0"/>
    <s v="NA"/>
    <x v="0"/>
    <n v="0.84"/>
    <n v="2544.9731000000002"/>
    <n v="2599.1929"/>
    <n v="2625.1848"/>
    <n v="3040.1543000000001"/>
    <x v="0"/>
    <x v="0"/>
    <n v="1.1580725000000001"/>
    <n v="624.97260000000006"/>
  </r>
  <r>
    <x v="0"/>
    <s v="P31902302"/>
    <x v="0"/>
    <x v="1"/>
    <x v="1"/>
    <x v="1"/>
    <x v="1"/>
    <x v="0"/>
    <x v="0"/>
    <x v="1"/>
    <n v="246.96"/>
    <d v="1993-09-22T00:00:00"/>
    <d v="2015-02-22T00:00:00"/>
    <n v="49"/>
    <n v="26"/>
    <x v="1"/>
    <s v="NA"/>
    <x v="0"/>
    <s v="NA"/>
    <x v="0"/>
    <n v="0.84"/>
    <n v="2544.9731000000002"/>
    <n v="2599.1929"/>
    <n v="2625.1848"/>
    <n v="3040.1543000000001"/>
    <x v="0"/>
    <x v="0"/>
    <n v="1.1580725000000001"/>
    <n v="624.97260000000006"/>
  </r>
  <r>
    <x v="0"/>
    <s v="P31902302"/>
    <x v="0"/>
    <x v="2"/>
    <x v="2"/>
    <x v="2"/>
    <x v="2"/>
    <x v="0"/>
    <x v="0"/>
    <x v="1"/>
    <n v="246.96"/>
    <d v="1993-09-22T00:00:00"/>
    <d v="2015-02-22T00:00:00"/>
    <n v="49"/>
    <n v="26"/>
    <x v="1"/>
    <s v="NA"/>
    <x v="0"/>
    <s v="NA"/>
    <x v="0"/>
    <n v="0.84"/>
    <n v="2544.9731000000002"/>
    <n v="2599.1929"/>
    <n v="2625.1848"/>
    <n v="3040.1543000000001"/>
    <x v="0"/>
    <x v="0"/>
    <n v="1.1580725000000001"/>
    <n v="624.97260000000006"/>
  </r>
  <r>
    <x v="0"/>
    <s v="P31902302"/>
    <x v="0"/>
    <x v="3"/>
    <x v="3"/>
    <x v="3"/>
    <x v="3"/>
    <x v="0"/>
    <x v="0"/>
    <x v="1"/>
    <n v="246.96"/>
    <d v="1993-09-22T00:00:00"/>
    <d v="2015-02-22T00:00:00"/>
    <n v="49"/>
    <n v="26"/>
    <x v="1"/>
    <s v="NA"/>
    <x v="0"/>
    <s v="NA"/>
    <x v="0"/>
    <n v="0.84"/>
    <n v="2544.9731000000002"/>
    <n v="2599.1929"/>
    <n v="2625.1848"/>
    <n v="3040.1543000000001"/>
    <x v="0"/>
    <x v="0"/>
    <n v="1.1580725000000001"/>
    <n v="624.97260000000006"/>
  </r>
  <r>
    <x v="0"/>
    <s v="P31902302"/>
    <x v="0"/>
    <x v="4"/>
    <x v="4"/>
    <x v="4"/>
    <x v="3"/>
    <x v="0"/>
    <x v="0"/>
    <x v="1"/>
    <n v="246.96"/>
    <d v="1993-09-22T00:00:00"/>
    <d v="2015-02-22T00:00:00"/>
    <n v="49"/>
    <n v="26"/>
    <x v="1"/>
    <s v="NA"/>
    <x v="0"/>
    <s v="NA"/>
    <x v="0"/>
    <n v="0.84"/>
    <n v="2544.9731000000002"/>
    <n v="2599.1929"/>
    <n v="2625.1848"/>
    <n v="3040.1543000000001"/>
    <x v="0"/>
    <x v="0"/>
    <n v="1.1580725000000001"/>
    <n v="624.97260000000006"/>
  </r>
  <r>
    <x v="0"/>
    <s v="P31902302"/>
    <x v="0"/>
    <x v="5"/>
    <x v="5"/>
    <x v="5"/>
    <x v="3"/>
    <x v="0"/>
    <x v="0"/>
    <x v="1"/>
    <n v="246.96"/>
    <d v="1993-09-22T00:00:00"/>
    <d v="2015-02-22T00:00:00"/>
    <n v="49"/>
    <n v="26"/>
    <x v="1"/>
    <s v="NA"/>
    <x v="0"/>
    <s v="NA"/>
    <x v="0"/>
    <n v="0.84"/>
    <n v="2545.6372000000001"/>
    <n v="2599.2354"/>
    <n v="2625.2278000000001"/>
    <n v="3040.2040000000002"/>
    <x v="0"/>
    <x v="0"/>
    <n v="1.1580725000000001"/>
    <n v="624.97260000000006"/>
  </r>
  <r>
    <x v="0"/>
    <s v="P31902302"/>
    <x v="0"/>
    <x v="6"/>
    <x v="6"/>
    <x v="6"/>
    <x v="3"/>
    <x v="0"/>
    <x v="0"/>
    <x v="1"/>
    <n v="246.96"/>
    <d v="1993-09-22T00:00:00"/>
    <d v="2015-02-22T00:00:00"/>
    <n v="49"/>
    <n v="26"/>
    <x v="1"/>
    <s v="NA"/>
    <x v="0"/>
    <s v="NA"/>
    <x v="0"/>
    <n v="0.84"/>
    <n v="2355.2033999999999"/>
    <n v="2404.7917000000002"/>
    <n v="2428.8395999999998"/>
    <n v="2812.7721999999999"/>
    <x v="0"/>
    <x v="0"/>
    <n v="1.1580725000000001"/>
    <n v="624.97260000000006"/>
  </r>
  <r>
    <x v="0"/>
    <s v="P31902302"/>
    <x v="0"/>
    <x v="7"/>
    <x v="7"/>
    <x v="7"/>
    <x v="3"/>
    <x v="0"/>
    <x v="0"/>
    <x v="1"/>
    <n v="246.96"/>
    <d v="1993-09-22T00:00:00"/>
    <d v="2015-02-22T00:00:00"/>
    <n v="49"/>
    <n v="26"/>
    <x v="1"/>
    <s v="NA"/>
    <x v="0"/>
    <s v="NA"/>
    <x v="0"/>
    <n v="0.84"/>
    <n v="2366.9499999999998"/>
    <n v="2416.4155000000001"/>
    <n v="2440.5796"/>
    <n v="2826.3681999999999"/>
    <x v="0"/>
    <x v="0"/>
    <n v="1.1580725000000001"/>
    <n v="624.97260000000006"/>
  </r>
  <r>
    <x v="0"/>
    <s v="P31902302"/>
    <x v="0"/>
    <x v="8"/>
    <x v="8"/>
    <x v="8"/>
    <x v="2"/>
    <x v="0"/>
    <x v="0"/>
    <x v="1"/>
    <n v="246.96"/>
    <d v="1993-09-22T00:00:00"/>
    <d v="2015-02-22T00:00:00"/>
    <n v="49"/>
    <n v="26"/>
    <x v="1"/>
    <s v="NA"/>
    <x v="0"/>
    <s v="NA"/>
    <x v="0"/>
    <n v="0.84"/>
    <n v="2366.9499999999998"/>
    <n v="2416.4155000000001"/>
    <n v="2440.5796"/>
    <n v="2826.3681999999999"/>
    <x v="0"/>
    <x v="0"/>
    <n v="1.1580725000000001"/>
    <n v="624.97260000000006"/>
  </r>
  <r>
    <x v="0"/>
    <s v="P31902302"/>
    <x v="0"/>
    <x v="9"/>
    <x v="9"/>
    <x v="9"/>
    <x v="3"/>
    <x v="0"/>
    <x v="0"/>
    <x v="1"/>
    <n v="246.96"/>
    <d v="1993-09-22T00:00:00"/>
    <d v="2015-02-22T00:00:00"/>
    <n v="49"/>
    <n v="26"/>
    <x v="1"/>
    <s v="NA"/>
    <x v="0"/>
    <s v="NA"/>
    <x v="0"/>
    <n v="0.84"/>
    <n v="2366.9499999999998"/>
    <n v="2416.4155000000001"/>
    <n v="2440.5796"/>
    <n v="2826.3681999999999"/>
    <x v="0"/>
    <x v="0"/>
    <n v="1.1580725000000001"/>
    <n v="624.97260000000006"/>
  </r>
  <r>
    <x v="0"/>
    <s v="P31902302"/>
    <x v="0"/>
    <x v="10"/>
    <x v="10"/>
    <x v="10"/>
    <x v="3"/>
    <x v="0"/>
    <x v="0"/>
    <x v="1"/>
    <n v="246.96"/>
    <d v="1993-09-22T00:00:00"/>
    <d v="2015-02-22T00:00:00"/>
    <n v="49"/>
    <n v="26"/>
    <x v="1"/>
    <s v="NA"/>
    <x v="0"/>
    <s v="NA"/>
    <x v="0"/>
    <n v="0.84"/>
    <n v="2366.9499999999998"/>
    <n v="2416.4155000000001"/>
    <n v="2440.5796"/>
    <n v="2826.3681999999999"/>
    <x v="0"/>
    <x v="0"/>
    <n v="1.1580725000000001"/>
    <n v="624.97260000000006"/>
  </r>
  <r>
    <x v="0"/>
    <s v="P31902302"/>
    <x v="0"/>
    <x v="11"/>
    <x v="11"/>
    <x v="11"/>
    <x v="3"/>
    <x v="0"/>
    <x v="0"/>
    <x v="1"/>
    <n v="246.96"/>
    <d v="1993-09-22T00:00:00"/>
    <d v="2015-02-22T00:00:00"/>
    <n v="49"/>
    <n v="26"/>
    <x v="1"/>
    <s v="NA"/>
    <x v="0"/>
    <s v="NA"/>
    <x v="0"/>
    <n v="0.84"/>
    <n v="2351.5650000000001"/>
    <n v="2400.7089999999998"/>
    <n v="2424.7159999999999"/>
    <n v="2807.9969999999998"/>
    <x v="0"/>
    <x v="0"/>
    <n v="1.1580725000000001"/>
    <n v="624.97260000000006"/>
  </r>
  <r>
    <x v="0"/>
    <s v="P31902302"/>
    <x v="0"/>
    <x v="12"/>
    <x v="12"/>
    <x v="12"/>
    <x v="3"/>
    <x v="0"/>
    <x v="0"/>
    <x v="1"/>
    <n v="246.96"/>
    <d v="1993-09-22T00:00:00"/>
    <d v="2015-02-22T00:00:00"/>
    <n v="49"/>
    <n v="26"/>
    <x v="1"/>
    <s v="NA"/>
    <x v="0"/>
    <s v="NA"/>
    <x v="0"/>
    <n v="0.84"/>
    <n v="2348.4841000000001"/>
    <n v="2397.5639999999999"/>
    <n v="2421.5396000000001"/>
    <n v="2804.3180000000002"/>
    <x v="0"/>
    <x v="0"/>
    <n v="1.1580725000000001"/>
    <n v="624.97260000000006"/>
  </r>
  <r>
    <x v="0"/>
    <s v="P31902302"/>
    <x v="0"/>
    <x v="13"/>
    <x v="13"/>
    <x v="13"/>
    <x v="3"/>
    <x v="0"/>
    <x v="0"/>
    <x v="1"/>
    <n v="246.96"/>
    <d v="1993-09-22T00:00:00"/>
    <d v="2015-02-22T00:00:00"/>
    <n v="49"/>
    <n v="26"/>
    <x v="1"/>
    <s v="NA"/>
    <x v="0"/>
    <s v="NA"/>
    <x v="0"/>
    <n v="0.84"/>
    <n v="2360.1975000000002"/>
    <n v="2408.8955000000001"/>
    <n v="2432.9843999999998"/>
    <n v="2817.5722999999998"/>
    <x v="0"/>
    <x v="0"/>
    <n v="1.1580725000000001"/>
    <n v="624.97260000000006"/>
  </r>
  <r>
    <x v="0"/>
    <s v="P31902302"/>
    <x v="0"/>
    <x v="14"/>
    <x v="14"/>
    <x v="14"/>
    <x v="3"/>
    <x v="0"/>
    <x v="0"/>
    <x v="1"/>
    <n v="246.96"/>
    <d v="1993-09-22T00:00:00"/>
    <d v="2015-02-22T00:00:00"/>
    <n v="49"/>
    <n v="26"/>
    <x v="1"/>
    <s v="NA"/>
    <x v="0"/>
    <s v="NA"/>
    <x v="0"/>
    <n v="0.84"/>
    <n v="2360.1975000000002"/>
    <n v="2408.8955000000001"/>
    <n v="2432.9843999999998"/>
    <n v="2817.5722999999998"/>
    <x v="0"/>
    <x v="0"/>
    <n v="1.1580725000000001"/>
    <n v="626.05200000000002"/>
  </r>
  <r>
    <x v="0"/>
    <s v="P31902302"/>
    <x v="0"/>
    <x v="15"/>
    <x v="15"/>
    <x v="15"/>
    <x v="3"/>
    <x v="0"/>
    <x v="0"/>
    <x v="1"/>
    <n v="246.96"/>
    <d v="1993-09-22T00:00:00"/>
    <d v="2015-02-22T00:00:00"/>
    <n v="49"/>
    <n v="26"/>
    <x v="1"/>
    <s v="NA"/>
    <x v="0"/>
    <s v="NA"/>
    <x v="0"/>
    <n v="0.84"/>
    <n v="2360.1975000000002"/>
    <n v="2408.8955000000001"/>
    <n v="2432.9843999999998"/>
    <n v="2817.5722999999998"/>
    <x v="0"/>
    <x v="0"/>
    <n v="1.1580725000000001"/>
    <n v="626.05200000000002"/>
  </r>
  <r>
    <x v="0"/>
    <s v="P31902302"/>
    <x v="0"/>
    <x v="16"/>
    <x v="16"/>
    <x v="16"/>
    <x v="3"/>
    <x v="0"/>
    <x v="0"/>
    <x v="1"/>
    <n v="246.96"/>
    <d v="1993-09-22T00:00:00"/>
    <d v="2015-02-22T00:00:00"/>
    <n v="49"/>
    <n v="26"/>
    <x v="1"/>
    <s v="NA"/>
    <x v="0"/>
    <s v="NA"/>
    <x v="0"/>
    <n v="0.84"/>
    <n v="2360.1975000000002"/>
    <n v="2408.8955000000001"/>
    <n v="2432.9843999999998"/>
    <n v="2817.5722999999998"/>
    <x v="0"/>
    <x v="0"/>
    <n v="1.1580725000000001"/>
    <n v="626.05200000000002"/>
  </r>
  <r>
    <x v="0"/>
    <s v="P31902302"/>
    <x v="0"/>
    <x v="17"/>
    <x v="17"/>
    <x v="17"/>
    <x v="3"/>
    <x v="0"/>
    <x v="0"/>
    <x v="1"/>
    <n v="246.96"/>
    <d v="1993-09-22T00:00:00"/>
    <d v="2015-02-22T00:00:00"/>
    <n v="49"/>
    <n v="26"/>
    <x v="1"/>
    <s v="NA"/>
    <x v="0"/>
    <s v="NA"/>
    <x v="0"/>
    <n v="0.84"/>
    <n v="2360.1975000000002"/>
    <n v="2408.8955000000001"/>
    <n v="2432.9845999999998"/>
    <n v="2817.5725000000002"/>
    <x v="0"/>
    <x v="0"/>
    <n v="1.1580725000000001"/>
    <n v="626.05200000000002"/>
  </r>
  <r>
    <x v="0"/>
    <s v="P31902302"/>
    <x v="0"/>
    <x v="18"/>
    <x v="18"/>
    <x v="18"/>
    <x v="2"/>
    <x v="0"/>
    <x v="0"/>
    <x v="1"/>
    <n v="246.96"/>
    <d v="1993-09-22T00:00:00"/>
    <d v="2015-02-22T00:00:00"/>
    <n v="49"/>
    <n v="26"/>
    <x v="1"/>
    <s v="NA"/>
    <x v="0"/>
    <s v="NA"/>
    <x v="0"/>
    <n v="0.84"/>
    <n v="2360.1975000000002"/>
    <n v="2408.8955000000001"/>
    <n v="2432.9845999999998"/>
    <n v="2817.5725000000002"/>
    <x v="0"/>
    <x v="0"/>
    <n v="1.1580725000000001"/>
    <n v="626.05200000000002"/>
  </r>
  <r>
    <x v="0"/>
    <s v="P31902302"/>
    <x v="0"/>
    <x v="19"/>
    <x v="19"/>
    <x v="19"/>
    <x v="4"/>
    <x v="0"/>
    <x v="0"/>
    <x v="1"/>
    <n v="246.96"/>
    <d v="1993-09-22T00:00:00"/>
    <d v="2015-02-22T00:00:00"/>
    <n v="49"/>
    <n v="26"/>
    <x v="1"/>
    <s v="NA"/>
    <x v="0"/>
    <s v="NA"/>
    <x v="0"/>
    <n v="0.84"/>
    <n v="2360.1975000000002"/>
    <n v="2408.8955000000001"/>
    <n v="2432.9845999999998"/>
    <n v="2817.5725000000002"/>
    <x v="0"/>
    <x v="0"/>
    <n v="1.1580725000000001"/>
    <n v="626.05200000000002"/>
  </r>
  <r>
    <x v="0"/>
    <s v="P31902302"/>
    <x v="0"/>
    <x v="20"/>
    <x v="20"/>
    <x v="20"/>
    <x v="5"/>
    <x v="0"/>
    <x v="0"/>
    <x v="1"/>
    <n v="246.96"/>
    <d v="1993-09-22T00:00:00"/>
    <d v="2015-02-22T00:00:00"/>
    <n v="49"/>
    <n v="26"/>
    <x v="1"/>
    <s v="NA"/>
    <x v="0"/>
    <s v="NA"/>
    <x v="0"/>
    <n v="0.84"/>
    <n v="2360.1975000000002"/>
    <n v="2408.8955000000001"/>
    <n v="2432.9845999999998"/>
    <n v="2817.5725000000002"/>
    <x v="0"/>
    <x v="0"/>
    <n v="1.1580725000000001"/>
    <n v="626.05200000000002"/>
  </r>
  <r>
    <x v="0"/>
    <s v="P31902302"/>
    <x v="0"/>
    <x v="21"/>
    <x v="21"/>
    <x v="21"/>
    <x v="3"/>
    <x v="0"/>
    <x v="0"/>
    <x v="1"/>
    <n v="246.96"/>
    <d v="1993-09-22T00:00:00"/>
    <d v="2015-02-22T00:00:00"/>
    <n v="49"/>
    <n v="26"/>
    <x v="1"/>
    <s v="NA"/>
    <x v="0"/>
    <s v="NA"/>
    <x v="0"/>
    <n v="0.84"/>
    <n v="2365.4011"/>
    <n v="2409.2269999999999"/>
    <n v="2433.3193000000001"/>
    <n v="2817.9602"/>
    <x v="0"/>
    <x v="0"/>
    <n v="1.1580725000000001"/>
    <n v="626.05200000000002"/>
  </r>
  <r>
    <x v="0"/>
    <s v="P31902302"/>
    <x v="0"/>
    <x v="22"/>
    <x v="22"/>
    <x v="22"/>
    <x v="3"/>
    <x v="0"/>
    <x v="0"/>
    <x v="1"/>
    <n v="246.96"/>
    <d v="1993-09-22T00:00:00"/>
    <d v="2015-02-22T00:00:00"/>
    <n v="49"/>
    <n v="26"/>
    <x v="1"/>
    <s v="NA"/>
    <x v="0"/>
    <s v="NA"/>
    <x v="0"/>
    <n v="0.84"/>
    <n v="2353.6619999999998"/>
    <n v="2419.7217000000001"/>
    <n v="2443.9189999999999"/>
    <n v="2830.2350000000001"/>
    <x v="0"/>
    <x v="0"/>
    <n v="1.1580725000000001"/>
    <n v="626.05200000000002"/>
  </r>
  <r>
    <x v="0"/>
    <s v="P31913313"/>
    <x v="0"/>
    <x v="0"/>
    <x v="0"/>
    <x v="0"/>
    <x v="0"/>
    <x v="0"/>
    <x v="1"/>
    <x v="2"/>
    <n v="1842"/>
    <d v="1999-09-15T00:00:00"/>
    <d v="2025-01-01T00:00:00"/>
    <n v="50"/>
    <n v="25"/>
    <x v="0"/>
    <s v="NA"/>
    <x v="0"/>
    <s v="NA"/>
    <x v="0"/>
    <n v="6.14"/>
    <n v="6725.9139999999998"/>
    <n v="6830.3887000000004"/>
    <n v="6898.6930000000002"/>
    <n v="9007.3799999999992"/>
    <x v="0"/>
    <x v="0"/>
    <n v="1.1820847999999999"/>
    <n v="9007.3799999999992"/>
  </r>
  <r>
    <x v="0"/>
    <s v="P31913313"/>
    <x v="0"/>
    <x v="1"/>
    <x v="1"/>
    <x v="1"/>
    <x v="1"/>
    <x v="0"/>
    <x v="1"/>
    <x v="2"/>
    <n v="1842"/>
    <d v="1999-09-15T00:00:00"/>
    <d v="2025-01-01T00:00:00"/>
    <n v="50"/>
    <n v="25"/>
    <x v="0"/>
    <s v="NA"/>
    <x v="0"/>
    <s v="NA"/>
    <x v="0"/>
    <n v="6.14"/>
    <n v="6725.9139999999998"/>
    <n v="6830.3887000000004"/>
    <n v="6898.6930000000002"/>
    <n v="9007.3799999999992"/>
    <x v="0"/>
    <x v="0"/>
    <n v="1.1820847999999999"/>
    <n v="9007.3799999999992"/>
  </r>
  <r>
    <x v="0"/>
    <s v="P31913313"/>
    <x v="0"/>
    <x v="2"/>
    <x v="2"/>
    <x v="2"/>
    <x v="2"/>
    <x v="0"/>
    <x v="1"/>
    <x v="2"/>
    <n v="1842"/>
    <d v="1999-09-15T00:00:00"/>
    <d v="2025-01-01T00:00:00"/>
    <n v="50"/>
    <n v="25"/>
    <x v="0"/>
    <s v="NA"/>
    <x v="0"/>
    <s v="NA"/>
    <x v="0"/>
    <n v="6.14"/>
    <n v="6725.9139999999998"/>
    <n v="6830.3887000000004"/>
    <n v="6898.6930000000002"/>
    <n v="9007.3799999999992"/>
    <x v="0"/>
    <x v="0"/>
    <n v="1.1820847999999999"/>
    <n v="9007.3799999999992"/>
  </r>
  <r>
    <x v="0"/>
    <s v="P31913313"/>
    <x v="0"/>
    <x v="3"/>
    <x v="3"/>
    <x v="3"/>
    <x v="3"/>
    <x v="0"/>
    <x v="1"/>
    <x v="2"/>
    <n v="1842"/>
    <d v="1999-09-15T00:00:00"/>
    <d v="2025-01-01T00:00:00"/>
    <n v="50"/>
    <n v="25"/>
    <x v="0"/>
    <s v="NA"/>
    <x v="0"/>
    <s v="NA"/>
    <x v="0"/>
    <n v="6.14"/>
    <n v="6725.9139999999998"/>
    <n v="6830.3887000000004"/>
    <n v="6898.6923999999999"/>
    <n v="9007.3799999999992"/>
    <x v="0"/>
    <x v="0"/>
    <n v="1.1820847999999999"/>
    <n v="9007.3799999999992"/>
  </r>
  <r>
    <x v="0"/>
    <s v="P31913313"/>
    <x v="0"/>
    <x v="4"/>
    <x v="4"/>
    <x v="4"/>
    <x v="3"/>
    <x v="0"/>
    <x v="1"/>
    <x v="2"/>
    <n v="1842"/>
    <d v="1999-09-15T00:00:00"/>
    <d v="2025-01-01T00:00:00"/>
    <n v="50"/>
    <n v="25"/>
    <x v="0"/>
    <s v="NA"/>
    <x v="0"/>
    <s v="NA"/>
    <x v="0"/>
    <n v="6.14"/>
    <n v="6725.9139999999998"/>
    <n v="6830.3887000000004"/>
    <n v="6898.6923999999999"/>
    <n v="9007.3799999999992"/>
    <x v="0"/>
    <x v="0"/>
    <n v="1.1820847999999999"/>
    <n v="9007.3799999999992"/>
  </r>
  <r>
    <x v="0"/>
    <s v="P31913313"/>
    <x v="0"/>
    <x v="5"/>
    <x v="5"/>
    <x v="5"/>
    <x v="3"/>
    <x v="0"/>
    <x v="1"/>
    <x v="2"/>
    <n v="1842"/>
    <d v="1999-09-15T00:00:00"/>
    <d v="2025-01-01T00:00:00"/>
    <n v="50"/>
    <n v="25"/>
    <x v="0"/>
    <s v="NA"/>
    <x v="0"/>
    <s v="NA"/>
    <x v="0"/>
    <n v="6.14"/>
    <n v="6730.6597000000002"/>
    <n v="6830.69"/>
    <n v="6898.9966000000004"/>
    <n v="9007.3799999999992"/>
    <x v="0"/>
    <x v="0"/>
    <n v="1.1820847999999999"/>
    <n v="9007.3799999999992"/>
  </r>
  <r>
    <x v="0"/>
    <s v="P31913313"/>
    <x v="0"/>
    <x v="6"/>
    <x v="6"/>
    <x v="6"/>
    <x v="3"/>
    <x v="0"/>
    <x v="1"/>
    <x v="2"/>
    <n v="1842"/>
    <d v="1999-09-15T00:00:00"/>
    <d v="2025-01-01T00:00:00"/>
    <n v="50"/>
    <n v="25"/>
    <x v="0"/>
    <s v="NA"/>
    <x v="0"/>
    <s v="NA"/>
    <x v="0"/>
    <n v="6.14"/>
    <n v="6229.4975999999997"/>
    <n v="6322.0684000000001"/>
    <n v="6385.2889999999998"/>
    <n v="9007.3799999999992"/>
    <x v="0"/>
    <x v="0"/>
    <n v="1.1820847999999999"/>
    <n v="9007.3799999999992"/>
  </r>
  <r>
    <x v="0"/>
    <s v="P31913313"/>
    <x v="0"/>
    <x v="7"/>
    <x v="7"/>
    <x v="7"/>
    <x v="3"/>
    <x v="0"/>
    <x v="1"/>
    <x v="2"/>
    <n v="1842"/>
    <d v="1999-09-15T00:00:00"/>
    <d v="2025-01-01T00:00:00"/>
    <n v="50"/>
    <n v="25"/>
    <x v="0"/>
    <s v="NA"/>
    <x v="0"/>
    <s v="NA"/>
    <x v="0"/>
    <n v="6.14"/>
    <n v="6252.8149999999996"/>
    <n v="6346.4650000000001"/>
    <n v="6409.9290000000001"/>
    <n v="9007.3799999999992"/>
    <x v="0"/>
    <x v="0"/>
    <n v="1.1820847999999999"/>
    <n v="9007.3799999999992"/>
  </r>
  <r>
    <x v="0"/>
    <s v="P31913313"/>
    <x v="0"/>
    <x v="8"/>
    <x v="8"/>
    <x v="8"/>
    <x v="2"/>
    <x v="1"/>
    <x v="1"/>
    <x v="2"/>
    <n v="1842"/>
    <d v="1999-09-15T00:00:00"/>
    <d v="2025-02-01T00:00:00"/>
    <n v="50"/>
    <n v="25"/>
    <x v="0"/>
    <s v="NA"/>
    <x v="0"/>
    <s v="NA"/>
    <x v="0"/>
    <n v="6.14"/>
    <n v="6252.8149999999996"/>
    <n v="6346.4650000000001"/>
    <n v="6409.9290000000001"/>
    <n v="9007.3799999999992"/>
    <x v="0"/>
    <x v="0"/>
    <n v="1.1820847999999999"/>
    <n v="9007.3799999999992"/>
  </r>
  <r>
    <x v="0"/>
    <s v="P31913313"/>
    <x v="0"/>
    <x v="9"/>
    <x v="9"/>
    <x v="9"/>
    <x v="3"/>
    <x v="1"/>
    <x v="1"/>
    <x v="2"/>
    <n v="1842"/>
    <d v="1999-09-15T00:00:00"/>
    <d v="2025-02-01T00:00:00"/>
    <n v="50"/>
    <n v="25"/>
    <x v="0"/>
    <s v="NA"/>
    <x v="0"/>
    <s v="NA"/>
    <x v="0"/>
    <n v="6.14"/>
    <n v="6252.8149999999996"/>
    <n v="6346.4650000000001"/>
    <n v="6409.9290000000001"/>
    <n v="9007.3799999999992"/>
    <x v="0"/>
    <x v="0"/>
    <n v="1.1820847999999999"/>
    <n v="9007.3799999999992"/>
  </r>
  <r>
    <x v="0"/>
    <s v="P31913313"/>
    <x v="0"/>
    <x v="10"/>
    <x v="10"/>
    <x v="10"/>
    <x v="3"/>
    <x v="1"/>
    <x v="1"/>
    <x v="2"/>
    <n v="1842"/>
    <d v="1999-09-15T00:00:00"/>
    <d v="2025-02-01T00:00:00"/>
    <n v="50"/>
    <n v="25"/>
    <x v="0"/>
    <s v="NA"/>
    <x v="0"/>
    <s v="NA"/>
    <x v="0"/>
    <n v="6.14"/>
    <n v="6258.9565000000002"/>
    <n v="6352.6084000000001"/>
    <n v="6416.1342999999997"/>
    <n v="9007.3799999999992"/>
    <x v="0"/>
    <x v="0"/>
    <n v="1.1820847999999999"/>
    <n v="9007.3799999999992"/>
  </r>
  <r>
    <x v="0"/>
    <s v="P31913313"/>
    <x v="0"/>
    <x v="11"/>
    <x v="11"/>
    <x v="11"/>
    <x v="3"/>
    <x v="1"/>
    <x v="1"/>
    <x v="2"/>
    <n v="1842"/>
    <d v="1999-09-15T00:00:00"/>
    <d v="2025-02-01T00:00:00"/>
    <n v="50"/>
    <n v="25"/>
    <x v="0"/>
    <s v="NA"/>
    <x v="0"/>
    <s v="NA"/>
    <x v="0"/>
    <n v="6.14"/>
    <n v="6218.2734"/>
    <n v="6311.3163999999997"/>
    <n v="6374.4296999999997"/>
    <n v="9007.3799999999992"/>
    <x v="0"/>
    <x v="0"/>
    <n v="1.1820847999999999"/>
    <n v="9007.3799999999992"/>
  </r>
  <r>
    <x v="0"/>
    <s v="P31913313"/>
    <x v="0"/>
    <x v="12"/>
    <x v="12"/>
    <x v="12"/>
    <x v="3"/>
    <x v="1"/>
    <x v="1"/>
    <x v="2"/>
    <n v="1842"/>
    <d v="1999-09-15T00:00:00"/>
    <d v="2025-02-01T00:00:00"/>
    <n v="50"/>
    <n v="25"/>
    <x v="0"/>
    <s v="NA"/>
    <x v="0"/>
    <s v="NA"/>
    <x v="0"/>
    <n v="6.14"/>
    <n v="6214.3774000000003"/>
    <n v="6307.3620000000001"/>
    <n v="6370.4354999999996"/>
    <n v="9007.3799999999992"/>
    <x v="0"/>
    <x v="0"/>
    <n v="1.1820847999999999"/>
    <n v="9007.3799999999992"/>
  </r>
  <r>
    <x v="0"/>
    <s v="P31913313"/>
    <x v="0"/>
    <x v="13"/>
    <x v="13"/>
    <x v="13"/>
    <x v="3"/>
    <x v="1"/>
    <x v="1"/>
    <x v="2"/>
    <n v="1842"/>
    <d v="1999-09-15T00:00:00"/>
    <d v="2025-02-01T00:00:00"/>
    <n v="50"/>
    <n v="25"/>
    <x v="0"/>
    <s v="NA"/>
    <x v="0"/>
    <s v="NA"/>
    <x v="0"/>
    <n v="6.14"/>
    <n v="6237.6377000000002"/>
    <n v="6331.0937999999996"/>
    <n v="6394.4049999999997"/>
    <n v="9007.3799999999992"/>
    <x v="0"/>
    <x v="0"/>
    <n v="1.1820847999999999"/>
    <n v="9007.3799999999992"/>
  </r>
  <r>
    <x v="0"/>
    <s v="P31913313"/>
    <x v="0"/>
    <x v="14"/>
    <x v="14"/>
    <x v="14"/>
    <x v="3"/>
    <x v="1"/>
    <x v="1"/>
    <x v="2"/>
    <n v="1842"/>
    <d v="1999-09-15T00:00:00"/>
    <d v="2025-02-01T00:00:00"/>
    <n v="50"/>
    <n v="25"/>
    <x v="0"/>
    <s v="NA"/>
    <x v="0"/>
    <s v="NA"/>
    <x v="0"/>
    <n v="6.14"/>
    <n v="6237.6377000000002"/>
    <n v="6331.0937999999996"/>
    <n v="6394.4049999999997"/>
    <n v="9025.7999999999993"/>
    <x v="0"/>
    <x v="0"/>
    <n v="1.1820847999999999"/>
    <n v="9025.7999999999993"/>
  </r>
  <r>
    <x v="0"/>
    <s v="P31913313"/>
    <x v="0"/>
    <x v="15"/>
    <x v="15"/>
    <x v="15"/>
    <x v="3"/>
    <x v="1"/>
    <x v="1"/>
    <x v="2"/>
    <n v="1842"/>
    <d v="1999-09-15T00:00:00"/>
    <d v="2025-02-01T00:00:00"/>
    <n v="50"/>
    <n v="25"/>
    <x v="0"/>
    <s v="NA"/>
    <x v="0"/>
    <s v="NA"/>
    <x v="0"/>
    <n v="6.14"/>
    <n v="6237.6377000000002"/>
    <n v="6331.0937999999996"/>
    <n v="6394.4049999999997"/>
    <n v="9025.7999999999993"/>
    <x v="0"/>
    <x v="0"/>
    <n v="1.1820847999999999"/>
    <n v="9025.7999999999993"/>
  </r>
  <r>
    <x v="0"/>
    <s v="P31913313"/>
    <x v="0"/>
    <x v="16"/>
    <x v="16"/>
    <x v="16"/>
    <x v="3"/>
    <x v="1"/>
    <x v="1"/>
    <x v="2"/>
    <n v="1842"/>
    <d v="1999-09-15T00:00:00"/>
    <d v="2025-02-01T00:00:00"/>
    <n v="50"/>
    <n v="25"/>
    <x v="0"/>
    <s v="NA"/>
    <x v="0"/>
    <s v="NA"/>
    <x v="0"/>
    <n v="6.14"/>
    <n v="6237.6377000000002"/>
    <n v="6331.0937999999996"/>
    <n v="6394.4049999999997"/>
    <n v="9025.7999999999993"/>
    <x v="0"/>
    <x v="0"/>
    <n v="1.1820847999999999"/>
    <n v="9025.7999999999993"/>
  </r>
  <r>
    <x v="0"/>
    <s v="P31913313"/>
    <x v="0"/>
    <x v="17"/>
    <x v="17"/>
    <x v="17"/>
    <x v="3"/>
    <x v="1"/>
    <x v="1"/>
    <x v="2"/>
    <n v="1842"/>
    <d v="1999-09-15T00:00:00"/>
    <d v="2025-02-01T00:00:00"/>
    <n v="50"/>
    <n v="25"/>
    <x v="0"/>
    <s v="NA"/>
    <x v="0"/>
    <s v="NA"/>
    <x v="0"/>
    <n v="6.14"/>
    <n v="6237.6377000000002"/>
    <n v="6331.0937999999996"/>
    <n v="6394.4049999999997"/>
    <n v="9025.7999999999993"/>
    <x v="0"/>
    <x v="0"/>
    <n v="1.1820847999999999"/>
    <n v="9025.7999999999993"/>
  </r>
  <r>
    <x v="0"/>
    <s v="P31913313"/>
    <x v="0"/>
    <x v="18"/>
    <x v="18"/>
    <x v="18"/>
    <x v="2"/>
    <x v="1"/>
    <x v="1"/>
    <x v="2"/>
    <n v="1842"/>
    <d v="1999-09-15T00:00:00"/>
    <d v="2025-02-01T00:00:00"/>
    <n v="50"/>
    <n v="25"/>
    <x v="0"/>
    <s v="NA"/>
    <x v="0"/>
    <s v="NA"/>
    <x v="0"/>
    <n v="6.14"/>
    <n v="6237.6377000000002"/>
    <n v="6331.0937999999996"/>
    <n v="6394.4049999999997"/>
    <n v="9025.7999999999993"/>
    <x v="0"/>
    <x v="0"/>
    <n v="1.1820847999999999"/>
    <n v="9025.7999999999993"/>
  </r>
  <r>
    <x v="0"/>
    <s v="P31913313"/>
    <x v="0"/>
    <x v="19"/>
    <x v="19"/>
    <x v="19"/>
    <x v="4"/>
    <x v="1"/>
    <x v="1"/>
    <x v="2"/>
    <n v="1842"/>
    <d v="1999-09-15T00:00:00"/>
    <d v="2025-02-01T00:00:00"/>
    <n v="50"/>
    <n v="25"/>
    <x v="0"/>
    <s v="NA"/>
    <x v="0"/>
    <s v="NA"/>
    <x v="0"/>
    <n v="6.14"/>
    <n v="6237.6377000000002"/>
    <n v="6331.0937999999996"/>
    <n v="6394.4049999999997"/>
    <n v="9025.7999999999993"/>
    <x v="0"/>
    <x v="0"/>
    <n v="1.1820847999999999"/>
    <n v="9025.7999999999993"/>
  </r>
  <r>
    <x v="0"/>
    <s v="P31913313"/>
    <x v="0"/>
    <x v="20"/>
    <x v="20"/>
    <x v="20"/>
    <x v="5"/>
    <x v="1"/>
    <x v="1"/>
    <x v="2"/>
    <n v="1842"/>
    <d v="1999-09-15T00:00:00"/>
    <d v="2025-02-01T00:00:00"/>
    <n v="50"/>
    <n v="25"/>
    <x v="0"/>
    <s v="NA"/>
    <x v="0"/>
    <s v="NA"/>
    <x v="0"/>
    <n v="6.14"/>
    <n v="6237.6377000000002"/>
    <n v="6331.0937999999996"/>
    <n v="6394.4049999999997"/>
    <n v="9025.7999999999993"/>
    <x v="0"/>
    <x v="0"/>
    <n v="1.1820847999999999"/>
    <n v="9025.7999999999993"/>
  </r>
  <r>
    <x v="0"/>
    <s v="P31913313"/>
    <x v="0"/>
    <x v="21"/>
    <x v="21"/>
    <x v="21"/>
    <x v="3"/>
    <x v="1"/>
    <x v="1"/>
    <x v="2"/>
    <n v="1842"/>
    <d v="1999-09-15T00:00:00"/>
    <d v="2025-02-01T00:00:00"/>
    <n v="50"/>
    <n v="25"/>
    <x v="0"/>
    <s v="NA"/>
    <x v="0"/>
    <s v="NA"/>
    <x v="0"/>
    <n v="6.14"/>
    <n v="6257.8813"/>
    <n v="6338.1084000000001"/>
    <n v="6401.4893000000002"/>
    <n v="9025.7999999999993"/>
    <x v="0"/>
    <x v="0"/>
    <n v="1.1820847999999999"/>
    <n v="9025.7999999999993"/>
  </r>
  <r>
    <x v="0"/>
    <s v="P31913313"/>
    <x v="0"/>
    <x v="22"/>
    <x v="22"/>
    <x v="22"/>
    <x v="3"/>
    <x v="1"/>
    <x v="1"/>
    <x v="2"/>
    <n v="1842"/>
    <d v="1999-09-15T00:00:00"/>
    <d v="2025-02-01T00:00:00"/>
    <n v="50"/>
    <n v="25"/>
    <x v="0"/>
    <s v="NA"/>
    <x v="0"/>
    <s v="NA"/>
    <x v="0"/>
    <n v="6.14"/>
    <n v="6234.5454"/>
    <n v="6360.2754000000004"/>
    <n v="6423.8783999999996"/>
    <n v="9025.7999999999993"/>
    <x v="0"/>
    <x v="0"/>
    <n v="1.1820847999999999"/>
    <n v="9025.7999999999993"/>
  </r>
  <r>
    <x v="0"/>
    <s v="P33011604"/>
    <x v="0"/>
    <x v="0"/>
    <x v="0"/>
    <x v="0"/>
    <x v="0"/>
    <x v="0"/>
    <x v="2"/>
    <x v="2"/>
    <n v="2171.94"/>
    <d v="1986-11-03T00:00:00"/>
    <d v="2025-01-01T00:00:00"/>
    <n v="53"/>
    <n v="22"/>
    <x v="1"/>
    <s v="NA"/>
    <x v="0"/>
    <s v="NA"/>
    <x v="0"/>
    <n v="6.83"/>
    <n v="47514.55"/>
    <n v="48497.97"/>
    <n v="48982.95"/>
    <n v="56270.46"/>
    <x v="0"/>
    <x v="0"/>
    <n v="1.1487765000000001"/>
    <n v="14747.473"/>
  </r>
  <r>
    <x v="0"/>
    <s v="P33011604"/>
    <x v="0"/>
    <x v="1"/>
    <x v="1"/>
    <x v="1"/>
    <x v="1"/>
    <x v="0"/>
    <x v="2"/>
    <x v="2"/>
    <n v="2171.94"/>
    <d v="1986-11-03T00:00:00"/>
    <d v="2025-01-01T00:00:00"/>
    <n v="53"/>
    <n v="22"/>
    <x v="1"/>
    <s v="NA"/>
    <x v="0"/>
    <s v="NA"/>
    <x v="0"/>
    <n v="6.83"/>
    <n v="47514.55"/>
    <n v="48497.97"/>
    <n v="48982.95"/>
    <n v="56270.46"/>
    <x v="0"/>
    <x v="0"/>
    <n v="1.1487765000000001"/>
    <n v="14747.473"/>
  </r>
  <r>
    <x v="0"/>
    <s v="P33011604"/>
    <x v="0"/>
    <x v="2"/>
    <x v="2"/>
    <x v="2"/>
    <x v="2"/>
    <x v="0"/>
    <x v="2"/>
    <x v="2"/>
    <n v="2171.94"/>
    <d v="1986-11-03T00:00:00"/>
    <d v="2025-01-01T00:00:00"/>
    <n v="53"/>
    <n v="22"/>
    <x v="1"/>
    <s v="NA"/>
    <x v="0"/>
    <s v="NA"/>
    <x v="0"/>
    <n v="6.83"/>
    <n v="47514.55"/>
    <n v="48497.97"/>
    <n v="48982.95"/>
    <n v="56270.46"/>
    <x v="0"/>
    <x v="0"/>
    <n v="1.1487765000000001"/>
    <n v="14747.473"/>
  </r>
  <r>
    <x v="0"/>
    <s v="P33011604"/>
    <x v="0"/>
    <x v="3"/>
    <x v="3"/>
    <x v="3"/>
    <x v="3"/>
    <x v="0"/>
    <x v="2"/>
    <x v="2"/>
    <n v="2171.94"/>
    <d v="1986-11-03T00:00:00"/>
    <d v="2025-01-01T00:00:00"/>
    <n v="53"/>
    <n v="22"/>
    <x v="1"/>
    <s v="NA"/>
    <x v="0"/>
    <s v="NA"/>
    <x v="0"/>
    <n v="6.83"/>
    <n v="47514.55"/>
    <n v="48497.97"/>
    <n v="48982.95"/>
    <n v="56270.46"/>
    <x v="0"/>
    <x v="0"/>
    <n v="1.1487765000000001"/>
    <n v="14747.473"/>
  </r>
  <r>
    <x v="0"/>
    <s v="P33011604"/>
    <x v="0"/>
    <x v="4"/>
    <x v="4"/>
    <x v="4"/>
    <x v="3"/>
    <x v="0"/>
    <x v="2"/>
    <x v="2"/>
    <n v="2171.94"/>
    <d v="1986-11-03T00:00:00"/>
    <d v="2025-01-01T00:00:00"/>
    <n v="53"/>
    <n v="22"/>
    <x v="1"/>
    <s v="NA"/>
    <x v="0"/>
    <s v="NA"/>
    <x v="0"/>
    <n v="6.83"/>
    <n v="47514.55"/>
    <n v="48497.97"/>
    <n v="48982.95"/>
    <n v="56270.46"/>
    <x v="0"/>
    <x v="0"/>
    <n v="1.1487765000000001"/>
    <n v="14747.473"/>
  </r>
  <r>
    <x v="0"/>
    <s v="P33011604"/>
    <x v="0"/>
    <x v="5"/>
    <x v="5"/>
    <x v="5"/>
    <x v="3"/>
    <x v="0"/>
    <x v="2"/>
    <x v="2"/>
    <n v="2171.94"/>
    <d v="1986-11-03T00:00:00"/>
    <d v="2025-01-01T00:00:00"/>
    <n v="53"/>
    <n v="22"/>
    <x v="1"/>
    <s v="NA"/>
    <x v="0"/>
    <s v="NA"/>
    <x v="0"/>
    <n v="6.83"/>
    <n v="47526.95"/>
    <n v="48498.758000000002"/>
    <n v="48983.745999999999"/>
    <n v="56271.375"/>
    <x v="0"/>
    <x v="0"/>
    <n v="1.1487765000000001"/>
    <n v="14747.473"/>
  </r>
  <r>
    <x v="0"/>
    <s v="P33011604"/>
    <x v="0"/>
    <x v="6"/>
    <x v="6"/>
    <x v="6"/>
    <x v="3"/>
    <x v="0"/>
    <x v="2"/>
    <x v="2"/>
    <n v="2171.94"/>
    <d v="1986-11-03T00:00:00"/>
    <d v="2025-01-01T00:00:00"/>
    <n v="53"/>
    <n v="22"/>
    <x v="1"/>
    <s v="NA"/>
    <x v="0"/>
    <s v="NA"/>
    <x v="0"/>
    <n v="6.83"/>
    <n v="43974.167999999998"/>
    <n v="44873.31"/>
    <n v="45322.042999999998"/>
    <n v="52064.894999999997"/>
    <x v="0"/>
    <x v="0"/>
    <n v="1.1487765000000001"/>
    <n v="14747.473"/>
  </r>
  <r>
    <x v="0"/>
    <s v="P33011604"/>
    <x v="0"/>
    <x v="7"/>
    <x v="7"/>
    <x v="7"/>
    <x v="3"/>
    <x v="0"/>
    <x v="2"/>
    <x v="2"/>
    <n v="2171.94"/>
    <d v="1986-11-03T00:00:00"/>
    <d v="2025-01-01T00:00:00"/>
    <n v="53"/>
    <n v="22"/>
    <x v="1"/>
    <s v="NA"/>
    <x v="0"/>
    <s v="NA"/>
    <x v="0"/>
    <n v="6.83"/>
    <n v="44193.491999999998"/>
    <n v="45090.21"/>
    <n v="45541.112999999998"/>
    <n v="52316.56"/>
    <x v="0"/>
    <x v="0"/>
    <n v="1.1487765000000001"/>
    <n v="14747.473"/>
  </r>
  <r>
    <x v="0"/>
    <s v="P33011604"/>
    <x v="0"/>
    <x v="8"/>
    <x v="8"/>
    <x v="8"/>
    <x v="2"/>
    <x v="1"/>
    <x v="2"/>
    <x v="2"/>
    <n v="2171.94"/>
    <d v="1986-11-03T00:00:00"/>
    <d v="2025-02-01T00:00:00"/>
    <n v="53"/>
    <n v="22"/>
    <x v="1"/>
    <s v="NA"/>
    <x v="0"/>
    <s v="NA"/>
    <x v="0"/>
    <n v="6.83"/>
    <n v="44193.491999999998"/>
    <n v="45090.21"/>
    <n v="45541.112999999998"/>
    <n v="52316.56"/>
    <x v="0"/>
    <x v="0"/>
    <n v="1.1487765000000001"/>
    <n v="14747.473"/>
  </r>
  <r>
    <x v="0"/>
    <s v="P33011604"/>
    <x v="0"/>
    <x v="9"/>
    <x v="9"/>
    <x v="9"/>
    <x v="3"/>
    <x v="1"/>
    <x v="2"/>
    <x v="2"/>
    <n v="2171.94"/>
    <d v="1986-11-03T00:00:00"/>
    <d v="2025-02-01T00:00:00"/>
    <n v="53"/>
    <n v="22"/>
    <x v="1"/>
    <s v="NA"/>
    <x v="0"/>
    <s v="NA"/>
    <x v="0"/>
    <n v="6.83"/>
    <n v="44193.491999999998"/>
    <n v="45090.21"/>
    <n v="45541.112999999998"/>
    <n v="52316.56"/>
    <x v="0"/>
    <x v="0"/>
    <n v="1.1487765000000001"/>
    <n v="14747.473"/>
  </r>
  <r>
    <x v="0"/>
    <s v="P33011604"/>
    <x v="0"/>
    <x v="10"/>
    <x v="10"/>
    <x v="10"/>
    <x v="3"/>
    <x v="1"/>
    <x v="2"/>
    <x v="2"/>
    <n v="2171.94"/>
    <d v="1986-11-03T00:00:00"/>
    <d v="2025-02-01T00:00:00"/>
    <n v="53"/>
    <n v="22"/>
    <x v="1"/>
    <s v="NA"/>
    <x v="0"/>
    <s v="NA"/>
    <x v="0"/>
    <n v="6.83"/>
    <n v="44200.332000000002"/>
    <n v="45097.046999999999"/>
    <n v="45548.016000000003"/>
    <n v="52324.491999999998"/>
    <x v="0"/>
    <x v="0"/>
    <n v="1.1487765000000001"/>
    <n v="14747.473"/>
  </r>
  <r>
    <x v="0"/>
    <s v="P33011604"/>
    <x v="0"/>
    <x v="11"/>
    <x v="11"/>
    <x v="11"/>
    <x v="3"/>
    <x v="1"/>
    <x v="2"/>
    <x v="2"/>
    <n v="2171.94"/>
    <d v="1986-11-03T00:00:00"/>
    <d v="2025-02-01T00:00:00"/>
    <n v="53"/>
    <n v="22"/>
    <x v="1"/>
    <s v="NA"/>
    <x v="0"/>
    <s v="NA"/>
    <x v="0"/>
    <n v="6.83"/>
    <n v="43913.03"/>
    <n v="44803.917999999998"/>
    <n v="45251.957000000002"/>
    <n v="51984.387000000002"/>
    <x v="0"/>
    <x v="0"/>
    <n v="1.1487765000000001"/>
    <n v="14747.473"/>
  </r>
  <r>
    <x v="0"/>
    <s v="P33011604"/>
    <x v="0"/>
    <x v="12"/>
    <x v="12"/>
    <x v="12"/>
    <x v="3"/>
    <x v="1"/>
    <x v="2"/>
    <x v="2"/>
    <n v="2171.94"/>
    <d v="1986-11-03T00:00:00"/>
    <d v="2025-02-01T00:00:00"/>
    <n v="53"/>
    <n v="22"/>
    <x v="1"/>
    <s v="NA"/>
    <x v="0"/>
    <s v="NA"/>
    <x v="0"/>
    <n v="6.83"/>
    <n v="43834.116999999998"/>
    <n v="44723.406000000003"/>
    <n v="45170.64"/>
    <n v="51890.972999999998"/>
    <x v="0"/>
    <x v="0"/>
    <n v="1.1487765000000001"/>
    <n v="14747.473"/>
  </r>
  <r>
    <x v="0"/>
    <s v="P33011604"/>
    <x v="0"/>
    <x v="13"/>
    <x v="13"/>
    <x v="13"/>
    <x v="3"/>
    <x v="1"/>
    <x v="2"/>
    <x v="2"/>
    <n v="2171.94"/>
    <d v="1986-11-03T00:00:00"/>
    <d v="2025-02-01T00:00:00"/>
    <n v="53"/>
    <n v="22"/>
    <x v="1"/>
    <s v="NA"/>
    <x v="0"/>
    <s v="NA"/>
    <x v="0"/>
    <n v="6.83"/>
    <n v="44052.741999999998"/>
    <n v="44934.78"/>
    <n v="45384.13"/>
    <n v="52136.222999999998"/>
    <x v="0"/>
    <x v="0"/>
    <n v="1.1487765000000001"/>
    <n v="14747.473"/>
  </r>
  <r>
    <x v="0"/>
    <s v="P33011604"/>
    <x v="0"/>
    <x v="14"/>
    <x v="14"/>
    <x v="14"/>
    <x v="3"/>
    <x v="1"/>
    <x v="2"/>
    <x v="2"/>
    <n v="2171.94"/>
    <d v="1986-11-03T00:00:00"/>
    <d v="2025-02-01T00:00:00"/>
    <n v="53"/>
    <n v="22"/>
    <x v="1"/>
    <s v="NA"/>
    <x v="0"/>
    <s v="NA"/>
    <x v="0"/>
    <n v="6.83"/>
    <n v="44052.741999999998"/>
    <n v="44934.78"/>
    <n v="45384.13"/>
    <n v="52136.222999999998"/>
    <x v="0"/>
    <x v="0"/>
    <n v="1.1487765000000001"/>
    <n v="14769.191000000001"/>
  </r>
  <r>
    <x v="0"/>
    <s v="P33011604"/>
    <x v="0"/>
    <x v="15"/>
    <x v="15"/>
    <x v="15"/>
    <x v="3"/>
    <x v="1"/>
    <x v="2"/>
    <x v="2"/>
    <n v="2171.94"/>
    <d v="1986-11-03T00:00:00"/>
    <d v="2025-02-01T00:00:00"/>
    <n v="53"/>
    <n v="22"/>
    <x v="1"/>
    <s v="NA"/>
    <x v="0"/>
    <s v="NA"/>
    <x v="0"/>
    <n v="6.83"/>
    <n v="44052.741999999998"/>
    <n v="44934.78"/>
    <n v="45384.13"/>
    <n v="52136.222999999998"/>
    <x v="0"/>
    <x v="0"/>
    <n v="1.1487765000000001"/>
    <n v="14769.191000000001"/>
  </r>
  <r>
    <x v="0"/>
    <s v="P33011604"/>
    <x v="0"/>
    <x v="16"/>
    <x v="16"/>
    <x v="16"/>
    <x v="3"/>
    <x v="1"/>
    <x v="2"/>
    <x v="2"/>
    <n v="2171.94"/>
    <d v="1986-11-03T00:00:00"/>
    <d v="2025-02-01T00:00:00"/>
    <n v="53"/>
    <n v="22"/>
    <x v="1"/>
    <s v="NA"/>
    <x v="0"/>
    <s v="NA"/>
    <x v="0"/>
    <n v="6.83"/>
    <n v="44052.741999999998"/>
    <n v="44934.78"/>
    <n v="45384.13"/>
    <n v="52136.222999999998"/>
    <x v="0"/>
    <x v="0"/>
    <n v="1.1487765000000001"/>
    <n v="14769.191000000001"/>
  </r>
  <r>
    <x v="0"/>
    <s v="P33011604"/>
    <x v="0"/>
    <x v="17"/>
    <x v="17"/>
    <x v="17"/>
    <x v="3"/>
    <x v="1"/>
    <x v="2"/>
    <x v="2"/>
    <n v="2171.94"/>
    <d v="1986-11-03T00:00:00"/>
    <d v="2025-02-01T00:00:00"/>
    <n v="53"/>
    <n v="22"/>
    <x v="1"/>
    <s v="NA"/>
    <x v="0"/>
    <s v="NA"/>
    <x v="0"/>
    <n v="6.83"/>
    <n v="44052.741999999998"/>
    <n v="44934.78"/>
    <n v="45384.13"/>
    <n v="52136.226999999999"/>
    <x v="0"/>
    <x v="0"/>
    <n v="1.1487765000000001"/>
    <n v="14769.191000000001"/>
  </r>
  <r>
    <x v="0"/>
    <s v="P33011604"/>
    <x v="0"/>
    <x v="18"/>
    <x v="18"/>
    <x v="18"/>
    <x v="2"/>
    <x v="1"/>
    <x v="2"/>
    <x v="2"/>
    <n v="2171.94"/>
    <d v="1986-11-03T00:00:00"/>
    <d v="2025-02-01T00:00:00"/>
    <n v="53"/>
    <n v="22"/>
    <x v="1"/>
    <s v="NA"/>
    <x v="0"/>
    <s v="NA"/>
    <x v="0"/>
    <n v="6.83"/>
    <n v="44052.741999999998"/>
    <n v="44934.78"/>
    <n v="45384.13"/>
    <n v="52136.226999999999"/>
    <x v="0"/>
    <x v="0"/>
    <n v="1.1487765000000001"/>
    <n v="14769.191000000001"/>
  </r>
  <r>
    <x v="0"/>
    <s v="P33011604"/>
    <x v="0"/>
    <x v="19"/>
    <x v="19"/>
    <x v="19"/>
    <x v="4"/>
    <x v="1"/>
    <x v="2"/>
    <x v="2"/>
    <n v="2171.94"/>
    <d v="1986-11-03T00:00:00"/>
    <d v="2025-02-01T00:00:00"/>
    <n v="53"/>
    <n v="22"/>
    <x v="1"/>
    <s v="NA"/>
    <x v="0"/>
    <s v="NA"/>
    <x v="0"/>
    <n v="6.83"/>
    <n v="44052.741999999998"/>
    <n v="44934.78"/>
    <n v="45384.13"/>
    <n v="52136.226999999999"/>
    <x v="0"/>
    <x v="0"/>
    <n v="1.1487765000000001"/>
    <n v="14769.191000000001"/>
  </r>
  <r>
    <x v="0"/>
    <s v="P33011604"/>
    <x v="0"/>
    <x v="20"/>
    <x v="20"/>
    <x v="20"/>
    <x v="5"/>
    <x v="1"/>
    <x v="2"/>
    <x v="2"/>
    <n v="2171.94"/>
    <d v="1986-11-03T00:00:00"/>
    <d v="2025-02-01T00:00:00"/>
    <n v="53"/>
    <n v="22"/>
    <x v="1"/>
    <s v="NA"/>
    <x v="0"/>
    <s v="NA"/>
    <x v="0"/>
    <n v="6.83"/>
    <n v="44052.741999999998"/>
    <n v="44934.78"/>
    <n v="45384.13"/>
    <n v="52136.226999999999"/>
    <x v="0"/>
    <x v="0"/>
    <n v="1.1487765000000001"/>
    <n v="14769.191000000001"/>
  </r>
  <r>
    <x v="0"/>
    <s v="P33011604"/>
    <x v="0"/>
    <x v="21"/>
    <x v="21"/>
    <x v="21"/>
    <x v="3"/>
    <x v="1"/>
    <x v="2"/>
    <x v="2"/>
    <n v="2171.94"/>
    <d v="1986-11-03T00:00:00"/>
    <d v="2025-02-01T00:00:00"/>
    <n v="53"/>
    <n v="22"/>
    <x v="1"/>
    <s v="NA"/>
    <x v="0"/>
    <s v="NA"/>
    <x v="0"/>
    <n v="6.83"/>
    <n v="44156.675999999999"/>
    <n v="44947.773000000001"/>
    <n v="45397.25"/>
    <n v="52151.296999999999"/>
    <x v="0"/>
    <x v="0"/>
    <n v="1.1487765000000001"/>
    <n v="14769.191000000001"/>
  </r>
  <r>
    <x v="0"/>
    <s v="P33011604"/>
    <x v="0"/>
    <x v="22"/>
    <x v="22"/>
    <x v="22"/>
    <x v="3"/>
    <x v="1"/>
    <x v="2"/>
    <x v="2"/>
    <n v="2171.94"/>
    <d v="1986-11-03T00:00:00"/>
    <d v="2025-02-01T00:00:00"/>
    <n v="53"/>
    <n v="22"/>
    <x v="1"/>
    <s v="NA"/>
    <x v="0"/>
    <s v="NA"/>
    <x v="0"/>
    <n v="6.83"/>
    <n v="43937.535000000003"/>
    <n v="45143.561999999998"/>
    <n v="45595"/>
    <n v="52378.464999999997"/>
    <x v="0"/>
    <x v="0"/>
    <n v="1.1487765000000001"/>
    <n v="14769.191000000001"/>
  </r>
  <r>
    <x v="0"/>
    <s v="P33788821"/>
    <x v="1"/>
    <x v="0"/>
    <x v="0"/>
    <x v="0"/>
    <x v="0"/>
    <x v="0"/>
    <x v="3"/>
    <x v="2"/>
    <n v="305.04000000000002"/>
    <d v="1986-03-17T00:00:00"/>
    <d v="2025-01-01T00:00:00"/>
    <n v="41"/>
    <n v="34"/>
    <x v="1"/>
    <s v="NA"/>
    <x v="0"/>
    <s v="NA"/>
    <x v="0"/>
    <n v="1.24"/>
    <n v="2743.4087"/>
    <n v="2790.0913"/>
    <n v="2817.9922000000001"/>
    <n v="3146.9856"/>
    <x v="0"/>
    <x v="0"/>
    <n v="1.1167475"/>
    <n v="2095.6248000000001"/>
  </r>
  <r>
    <x v="0"/>
    <s v="P33879027"/>
    <x v="0"/>
    <x v="0"/>
    <x v="0"/>
    <x v="0"/>
    <x v="0"/>
    <x v="0"/>
    <x v="3"/>
    <x v="2"/>
    <n v="2182.6799999999998"/>
    <d v="1984-01-22T00:00:00"/>
    <d v="2025-01-01T00:00:00"/>
    <n v="43"/>
    <n v="32"/>
    <x v="1"/>
    <s v="NA"/>
    <x v="0"/>
    <s v="NA"/>
    <x v="0"/>
    <n v="8.4600000000000009"/>
    <n v="22556.055"/>
    <n v="22916.625"/>
    <n v="23145.791000000001"/>
    <n v="25793.958999999999"/>
    <x v="0"/>
    <x v="0"/>
    <n v="1.1144125"/>
    <n v="15693.468999999999"/>
  </r>
  <r>
    <x v="0"/>
    <s v="P33879027"/>
    <x v="0"/>
    <x v="1"/>
    <x v="1"/>
    <x v="1"/>
    <x v="1"/>
    <x v="0"/>
    <x v="3"/>
    <x v="2"/>
    <n v="2182.6799999999998"/>
    <d v="1984-01-22T00:00:00"/>
    <d v="2025-01-01T00:00:00"/>
    <n v="43"/>
    <n v="32"/>
    <x v="1"/>
    <s v="NA"/>
    <x v="0"/>
    <s v="NA"/>
    <x v="0"/>
    <n v="8.4600000000000009"/>
    <n v="22556.055"/>
    <n v="22916.625"/>
    <n v="23145.791000000001"/>
    <n v="25793.958999999999"/>
    <x v="0"/>
    <x v="0"/>
    <n v="1.1144125"/>
    <n v="15693.468999999999"/>
  </r>
  <r>
    <x v="0"/>
    <s v="P33879027"/>
    <x v="0"/>
    <x v="2"/>
    <x v="2"/>
    <x v="2"/>
    <x v="2"/>
    <x v="0"/>
    <x v="3"/>
    <x v="2"/>
    <n v="2182.6799999999998"/>
    <d v="1984-01-22T00:00:00"/>
    <d v="2025-01-01T00:00:00"/>
    <n v="43"/>
    <n v="32"/>
    <x v="1"/>
    <s v="NA"/>
    <x v="0"/>
    <s v="NA"/>
    <x v="0"/>
    <n v="8.4600000000000009"/>
    <n v="22556.055"/>
    <n v="22916.625"/>
    <n v="23145.791000000001"/>
    <n v="25793.958999999999"/>
    <x v="0"/>
    <x v="0"/>
    <n v="1.1144125"/>
    <n v="15693.468999999999"/>
  </r>
  <r>
    <x v="0"/>
    <s v="P33879027"/>
    <x v="0"/>
    <x v="3"/>
    <x v="3"/>
    <x v="3"/>
    <x v="3"/>
    <x v="0"/>
    <x v="3"/>
    <x v="2"/>
    <n v="2182.6799999999998"/>
    <d v="1984-01-22T00:00:00"/>
    <d v="2025-01-01T00:00:00"/>
    <n v="43"/>
    <n v="32"/>
    <x v="1"/>
    <s v="NA"/>
    <x v="0"/>
    <s v="NA"/>
    <x v="0"/>
    <n v="8.4600000000000009"/>
    <n v="22556.055"/>
    <n v="22916.625"/>
    <n v="23145.791000000001"/>
    <n v="25793.958999999999"/>
    <x v="0"/>
    <x v="0"/>
    <n v="1.1144125"/>
    <n v="15693.468999999999"/>
  </r>
  <r>
    <x v="0"/>
    <s v="P33879027"/>
    <x v="0"/>
    <x v="4"/>
    <x v="4"/>
    <x v="4"/>
    <x v="3"/>
    <x v="0"/>
    <x v="3"/>
    <x v="2"/>
    <n v="2182.6799999999998"/>
    <d v="1984-01-22T00:00:00"/>
    <d v="2025-01-01T00:00:00"/>
    <n v="43"/>
    <n v="32"/>
    <x v="1"/>
    <s v="NA"/>
    <x v="0"/>
    <s v="NA"/>
    <x v="0"/>
    <n v="8.4600000000000009"/>
    <n v="22556.055"/>
    <n v="22916.625"/>
    <n v="23145.791000000001"/>
    <n v="25793.958999999999"/>
    <x v="0"/>
    <x v="0"/>
    <n v="1.1144125"/>
    <n v="15693.468999999999"/>
  </r>
  <r>
    <x v="0"/>
    <s v="P33879027"/>
    <x v="0"/>
    <x v="5"/>
    <x v="5"/>
    <x v="5"/>
    <x v="3"/>
    <x v="0"/>
    <x v="3"/>
    <x v="2"/>
    <n v="2182.6799999999998"/>
    <d v="1984-01-22T00:00:00"/>
    <d v="2025-01-01T00:00:00"/>
    <n v="43"/>
    <n v="32"/>
    <x v="1"/>
    <s v="NA"/>
    <x v="0"/>
    <s v="NA"/>
    <x v="0"/>
    <n v="8.4600000000000009"/>
    <n v="22571.97"/>
    <n v="22917.634999999998"/>
    <n v="23146.81"/>
    <n v="25795.096000000001"/>
    <x v="0"/>
    <x v="0"/>
    <n v="1.1144125"/>
    <n v="15693.468999999999"/>
  </r>
  <r>
    <x v="0"/>
    <s v="P33879027"/>
    <x v="0"/>
    <x v="6"/>
    <x v="6"/>
    <x v="6"/>
    <x v="3"/>
    <x v="0"/>
    <x v="3"/>
    <x v="2"/>
    <n v="2182.6799999999998"/>
    <d v="1984-01-22T00:00:00"/>
    <d v="2025-01-01T00:00:00"/>
    <n v="43"/>
    <n v="32"/>
    <x v="1"/>
    <s v="NA"/>
    <x v="0"/>
    <s v="NA"/>
    <x v="0"/>
    <n v="8.4600000000000009"/>
    <n v="20886.54"/>
    <n v="21206.377"/>
    <n v="21418.440999999999"/>
    <n v="23868.978999999999"/>
    <x v="0"/>
    <x v="0"/>
    <n v="1.1144125"/>
    <n v="15693.468999999999"/>
  </r>
  <r>
    <x v="0"/>
    <s v="P33879027"/>
    <x v="0"/>
    <x v="7"/>
    <x v="7"/>
    <x v="7"/>
    <x v="3"/>
    <x v="0"/>
    <x v="3"/>
    <x v="2"/>
    <n v="2182.6799999999998"/>
    <d v="1984-01-22T00:00:00"/>
    <d v="2025-01-01T00:00:00"/>
    <n v="43"/>
    <n v="32"/>
    <x v="1"/>
    <s v="NA"/>
    <x v="0"/>
    <s v="NA"/>
    <x v="0"/>
    <n v="8.4600000000000009"/>
    <n v="20964.717000000001"/>
    <n v="21288.21"/>
    <n v="21501.094000000001"/>
    <n v="23961.088"/>
    <x v="0"/>
    <x v="0"/>
    <n v="1.1144125"/>
    <n v="15693.468999999999"/>
  </r>
  <r>
    <x v="0"/>
    <s v="P33879027"/>
    <x v="0"/>
    <x v="8"/>
    <x v="8"/>
    <x v="8"/>
    <x v="2"/>
    <x v="1"/>
    <x v="3"/>
    <x v="2"/>
    <n v="2182.6799999999998"/>
    <d v="1984-01-22T00:00:00"/>
    <d v="2025-02-01T00:00:00"/>
    <n v="43"/>
    <n v="32"/>
    <x v="1"/>
    <s v="NA"/>
    <x v="0"/>
    <s v="NA"/>
    <x v="0"/>
    <n v="8.4600000000000009"/>
    <n v="20964.717000000001"/>
    <n v="21288.21"/>
    <n v="21501.094000000001"/>
    <n v="23961.088"/>
    <x v="0"/>
    <x v="0"/>
    <n v="1.1144125"/>
    <n v="15693.468999999999"/>
  </r>
  <r>
    <x v="0"/>
    <s v="P33879027"/>
    <x v="0"/>
    <x v="9"/>
    <x v="9"/>
    <x v="9"/>
    <x v="3"/>
    <x v="1"/>
    <x v="3"/>
    <x v="2"/>
    <n v="2182.6799999999998"/>
    <d v="1984-01-22T00:00:00"/>
    <d v="2025-02-01T00:00:00"/>
    <n v="43"/>
    <n v="32"/>
    <x v="1"/>
    <s v="NA"/>
    <x v="0"/>
    <s v="NA"/>
    <x v="0"/>
    <n v="8.4600000000000009"/>
    <n v="20964.717000000001"/>
    <n v="21288.21"/>
    <n v="21501.094000000001"/>
    <n v="23961.088"/>
    <x v="0"/>
    <x v="0"/>
    <n v="1.1144125"/>
    <n v="15693.468999999999"/>
  </r>
  <r>
    <x v="0"/>
    <s v="P33879027"/>
    <x v="0"/>
    <x v="10"/>
    <x v="10"/>
    <x v="10"/>
    <x v="3"/>
    <x v="1"/>
    <x v="3"/>
    <x v="2"/>
    <n v="2182.6799999999998"/>
    <d v="1984-01-22T00:00:00"/>
    <d v="2025-02-01T00:00:00"/>
    <n v="43"/>
    <n v="32"/>
    <x v="1"/>
    <s v="NA"/>
    <x v="0"/>
    <s v="NA"/>
    <x v="0"/>
    <n v="8.4600000000000009"/>
    <n v="20973.125"/>
    <n v="21296.62"/>
    <n v="21509.585999999999"/>
    <n v="23970.55"/>
    <x v="0"/>
    <x v="0"/>
    <n v="1.1144125"/>
    <n v="15693.468999999999"/>
  </r>
  <r>
    <x v="0"/>
    <s v="P33879027"/>
    <x v="0"/>
    <x v="11"/>
    <x v="11"/>
    <x v="11"/>
    <x v="3"/>
    <x v="1"/>
    <x v="3"/>
    <x v="2"/>
    <n v="2182.6799999999998"/>
    <d v="1984-01-22T00:00:00"/>
    <d v="2025-02-01T00:00:00"/>
    <n v="43"/>
    <n v="32"/>
    <x v="1"/>
    <s v="NA"/>
    <x v="0"/>
    <s v="NA"/>
    <x v="0"/>
    <n v="8.4600000000000009"/>
    <n v="20836.8"/>
    <n v="21158.190999999999"/>
    <n v="21369.773000000001"/>
    <n v="23814.741999999998"/>
    <x v="0"/>
    <x v="0"/>
    <n v="1.1144125"/>
    <n v="15693.468999999999"/>
  </r>
  <r>
    <x v="0"/>
    <s v="P33879027"/>
    <x v="0"/>
    <x v="12"/>
    <x v="12"/>
    <x v="12"/>
    <x v="3"/>
    <x v="1"/>
    <x v="3"/>
    <x v="2"/>
    <n v="2182.6799999999998"/>
    <d v="1984-01-22T00:00:00"/>
    <d v="2025-02-01T00:00:00"/>
    <n v="43"/>
    <n v="32"/>
    <x v="1"/>
    <s v="NA"/>
    <x v="0"/>
    <s v="NA"/>
    <x v="0"/>
    <n v="8.4600000000000009"/>
    <n v="20689.490000000002"/>
    <n v="21008.611000000001"/>
    <n v="21218.697"/>
    <n v="23646.383000000002"/>
    <x v="0"/>
    <x v="0"/>
    <n v="1.1144125"/>
    <n v="15693.468999999999"/>
  </r>
  <r>
    <x v="0"/>
    <s v="P33879027"/>
    <x v="0"/>
    <x v="13"/>
    <x v="13"/>
    <x v="13"/>
    <x v="3"/>
    <x v="1"/>
    <x v="3"/>
    <x v="2"/>
    <n v="2182.6799999999998"/>
    <d v="1984-01-22T00:00:00"/>
    <d v="2025-02-01T00:00:00"/>
    <n v="43"/>
    <n v="32"/>
    <x v="1"/>
    <s v="NA"/>
    <x v="0"/>
    <s v="NA"/>
    <x v="0"/>
    <n v="8.4600000000000009"/>
    <n v="20766.932000000001"/>
    <n v="21087.657999999999"/>
    <n v="21298.535"/>
    <n v="23735.355"/>
    <x v="0"/>
    <x v="0"/>
    <n v="1.1144125"/>
    <n v="15693.468999999999"/>
  </r>
  <r>
    <x v="0"/>
    <s v="P33879027"/>
    <x v="0"/>
    <x v="14"/>
    <x v="14"/>
    <x v="14"/>
    <x v="3"/>
    <x v="1"/>
    <x v="3"/>
    <x v="2"/>
    <n v="2182.6799999999998"/>
    <d v="1984-01-22T00:00:00"/>
    <d v="2025-02-01T00:00:00"/>
    <n v="43"/>
    <n v="32"/>
    <x v="1"/>
    <s v="NA"/>
    <x v="0"/>
    <s v="NA"/>
    <x v="0"/>
    <n v="8.4600000000000009"/>
    <n v="20766.932000000001"/>
    <n v="21087.657999999999"/>
    <n v="21298.535"/>
    <n v="23735.355"/>
    <x v="0"/>
    <x v="0"/>
    <n v="1.1144125"/>
    <n v="15715.296"/>
  </r>
  <r>
    <x v="0"/>
    <s v="P33879027"/>
    <x v="0"/>
    <x v="15"/>
    <x v="15"/>
    <x v="15"/>
    <x v="3"/>
    <x v="1"/>
    <x v="3"/>
    <x v="2"/>
    <n v="2182.6799999999998"/>
    <d v="1984-01-22T00:00:00"/>
    <d v="2025-02-01T00:00:00"/>
    <n v="43"/>
    <n v="32"/>
    <x v="1"/>
    <s v="NA"/>
    <x v="0"/>
    <s v="NA"/>
    <x v="0"/>
    <n v="8.4600000000000009"/>
    <n v="20766.932000000001"/>
    <n v="21087.657999999999"/>
    <n v="21298.535"/>
    <n v="23735.355"/>
    <x v="0"/>
    <x v="0"/>
    <n v="1.1144125"/>
    <n v="15715.296"/>
  </r>
  <r>
    <x v="0"/>
    <s v="P33879027"/>
    <x v="0"/>
    <x v="16"/>
    <x v="16"/>
    <x v="16"/>
    <x v="3"/>
    <x v="1"/>
    <x v="3"/>
    <x v="2"/>
    <n v="2182.6799999999998"/>
    <d v="1984-01-22T00:00:00"/>
    <d v="2025-02-01T00:00:00"/>
    <n v="43"/>
    <n v="32"/>
    <x v="1"/>
    <s v="NA"/>
    <x v="0"/>
    <s v="NA"/>
    <x v="0"/>
    <n v="8.4600000000000009"/>
    <n v="20766.932000000001"/>
    <n v="21087.657999999999"/>
    <n v="21298.535"/>
    <n v="23735.355"/>
    <x v="0"/>
    <x v="0"/>
    <n v="1.1144125"/>
    <n v="15715.296"/>
  </r>
  <r>
    <x v="0"/>
    <s v="P33879027"/>
    <x v="0"/>
    <x v="17"/>
    <x v="17"/>
    <x v="17"/>
    <x v="3"/>
    <x v="1"/>
    <x v="3"/>
    <x v="2"/>
    <n v="2182.6799999999998"/>
    <d v="1984-01-22T00:00:00"/>
    <d v="2025-02-01T00:00:00"/>
    <n v="43"/>
    <n v="32"/>
    <x v="1"/>
    <s v="NA"/>
    <x v="0"/>
    <s v="NA"/>
    <x v="0"/>
    <n v="8.4600000000000009"/>
    <n v="20766.932000000001"/>
    <n v="21087.657999999999"/>
    <n v="21298.535"/>
    <n v="23735.353999999999"/>
    <x v="0"/>
    <x v="0"/>
    <n v="1.1144125"/>
    <n v="15715.296"/>
  </r>
  <r>
    <x v="0"/>
    <s v="P33879027"/>
    <x v="0"/>
    <x v="18"/>
    <x v="18"/>
    <x v="18"/>
    <x v="2"/>
    <x v="1"/>
    <x v="3"/>
    <x v="2"/>
    <n v="2182.6799999999998"/>
    <d v="1984-01-22T00:00:00"/>
    <d v="2025-02-01T00:00:00"/>
    <n v="43"/>
    <n v="32"/>
    <x v="1"/>
    <s v="NA"/>
    <x v="0"/>
    <s v="NA"/>
    <x v="0"/>
    <n v="8.4600000000000009"/>
    <n v="20766.932000000001"/>
    <n v="21087.657999999999"/>
    <n v="21298.535"/>
    <n v="23735.353999999999"/>
    <x v="0"/>
    <x v="0"/>
    <n v="1.1144125"/>
    <n v="15715.296"/>
  </r>
  <r>
    <x v="0"/>
    <s v="P33879027"/>
    <x v="0"/>
    <x v="19"/>
    <x v="19"/>
    <x v="19"/>
    <x v="4"/>
    <x v="1"/>
    <x v="3"/>
    <x v="2"/>
    <n v="2182.6799999999998"/>
    <d v="1984-01-22T00:00:00"/>
    <d v="2025-02-01T00:00:00"/>
    <n v="43"/>
    <n v="32"/>
    <x v="1"/>
    <s v="NA"/>
    <x v="0"/>
    <s v="NA"/>
    <x v="0"/>
    <n v="8.4600000000000009"/>
    <n v="20766.932000000001"/>
    <n v="21087.657999999999"/>
    <n v="21298.535"/>
    <n v="23735.353999999999"/>
    <x v="0"/>
    <x v="0"/>
    <n v="1.1144125"/>
    <n v="15715.296"/>
  </r>
  <r>
    <x v="0"/>
    <s v="P33879027"/>
    <x v="0"/>
    <x v="20"/>
    <x v="20"/>
    <x v="20"/>
    <x v="5"/>
    <x v="1"/>
    <x v="3"/>
    <x v="2"/>
    <n v="2182.6799999999998"/>
    <d v="1984-01-22T00:00:00"/>
    <d v="2025-02-01T00:00:00"/>
    <n v="43"/>
    <n v="32"/>
    <x v="1"/>
    <s v="NA"/>
    <x v="0"/>
    <s v="NA"/>
    <x v="0"/>
    <n v="8.4600000000000009"/>
    <n v="20766.932000000001"/>
    <n v="21087.657999999999"/>
    <n v="21298.535"/>
    <n v="23735.353999999999"/>
    <x v="0"/>
    <x v="0"/>
    <n v="1.1144125"/>
    <n v="15715.296"/>
  </r>
  <r>
    <x v="0"/>
    <s v="P33879027"/>
    <x v="0"/>
    <x v="21"/>
    <x v="21"/>
    <x v="21"/>
    <x v="3"/>
    <x v="1"/>
    <x v="3"/>
    <x v="2"/>
    <n v="2182.6799999999998"/>
    <d v="1984-01-22T00:00:00"/>
    <d v="2025-02-01T00:00:00"/>
    <n v="43"/>
    <n v="32"/>
    <x v="1"/>
    <s v="NA"/>
    <x v="0"/>
    <s v="NA"/>
    <x v="0"/>
    <n v="8.4600000000000009"/>
    <n v="20822.333999999999"/>
    <n v="21099.018"/>
    <n v="21310.008000000002"/>
    <n v="23748.138999999999"/>
    <x v="0"/>
    <x v="0"/>
    <n v="1.1144125"/>
    <n v="15715.296"/>
  </r>
  <r>
    <x v="0"/>
    <s v="P33879027"/>
    <x v="0"/>
    <x v="22"/>
    <x v="22"/>
    <x v="22"/>
    <x v="3"/>
    <x v="1"/>
    <x v="3"/>
    <x v="2"/>
    <n v="2182.6799999999998"/>
    <d v="1984-01-22T00:00:00"/>
    <d v="2025-02-01T00:00:00"/>
    <n v="43"/>
    <n v="32"/>
    <x v="1"/>
    <s v="NA"/>
    <x v="0"/>
    <s v="NA"/>
    <x v="0"/>
    <n v="8.4600000000000009"/>
    <n v="20744.686000000002"/>
    <n v="21172.809000000001"/>
    <n v="21384.537"/>
    <n v="23831.195"/>
    <x v="0"/>
    <x v="0"/>
    <n v="1.1144125"/>
    <n v="15715.296"/>
  </r>
  <r>
    <x v="0"/>
    <s v="P34082307"/>
    <x v="0"/>
    <x v="0"/>
    <x v="0"/>
    <x v="0"/>
    <x v="0"/>
    <x v="0"/>
    <x v="1"/>
    <x v="2"/>
    <n v="1731.84"/>
    <d v="1985-04-29T00:00:00"/>
    <d v="2025-01-01T00:00:00"/>
    <n v="44"/>
    <n v="31"/>
    <x v="1"/>
    <s v="NA"/>
    <x v="0"/>
    <s v="NA"/>
    <x v="0"/>
    <n v="6.56"/>
    <n v="18111.213"/>
    <n v="18404.263999999999"/>
    <n v="18588.305"/>
    <n v="20847.923999999999"/>
    <x v="0"/>
    <x v="0"/>
    <n v="1.1215613"/>
    <n v="12166.175999999999"/>
  </r>
  <r>
    <x v="0"/>
    <s v="P34082307"/>
    <x v="0"/>
    <x v="1"/>
    <x v="1"/>
    <x v="1"/>
    <x v="1"/>
    <x v="0"/>
    <x v="1"/>
    <x v="2"/>
    <n v="1731.84"/>
    <d v="1985-04-29T00:00:00"/>
    <d v="2025-01-01T00:00:00"/>
    <n v="44"/>
    <n v="31"/>
    <x v="1"/>
    <s v="NA"/>
    <x v="0"/>
    <s v="NA"/>
    <x v="0"/>
    <n v="6.56"/>
    <n v="18111.213"/>
    <n v="18404.263999999999"/>
    <n v="18588.305"/>
    <n v="20847.923999999999"/>
    <x v="0"/>
    <x v="0"/>
    <n v="1.1215613"/>
    <n v="12166.175999999999"/>
  </r>
  <r>
    <x v="0"/>
    <s v="P34082307"/>
    <x v="0"/>
    <x v="2"/>
    <x v="2"/>
    <x v="2"/>
    <x v="2"/>
    <x v="0"/>
    <x v="1"/>
    <x v="2"/>
    <n v="1731.84"/>
    <d v="1985-04-29T00:00:00"/>
    <d v="2025-01-01T00:00:00"/>
    <n v="44"/>
    <n v="31"/>
    <x v="1"/>
    <s v="NA"/>
    <x v="0"/>
    <s v="NA"/>
    <x v="0"/>
    <n v="6.56"/>
    <n v="18111.213"/>
    <n v="18404.263999999999"/>
    <n v="18588.305"/>
    <n v="20847.923999999999"/>
    <x v="0"/>
    <x v="0"/>
    <n v="1.1215613"/>
    <n v="12166.175999999999"/>
  </r>
  <r>
    <x v="0"/>
    <s v="P34082307"/>
    <x v="0"/>
    <x v="3"/>
    <x v="3"/>
    <x v="3"/>
    <x v="3"/>
    <x v="0"/>
    <x v="1"/>
    <x v="2"/>
    <n v="1731.84"/>
    <d v="1985-04-29T00:00:00"/>
    <d v="2025-01-01T00:00:00"/>
    <n v="44"/>
    <n v="31"/>
    <x v="1"/>
    <s v="NA"/>
    <x v="0"/>
    <s v="NA"/>
    <x v="0"/>
    <n v="6.56"/>
    <n v="18111.213"/>
    <n v="18404.263999999999"/>
    <n v="18588.307000000001"/>
    <n v="20847.923999999999"/>
    <x v="0"/>
    <x v="0"/>
    <n v="1.1215613"/>
    <n v="12166.175999999999"/>
  </r>
  <r>
    <x v="0"/>
    <s v="P34082307"/>
    <x v="0"/>
    <x v="4"/>
    <x v="4"/>
    <x v="4"/>
    <x v="3"/>
    <x v="0"/>
    <x v="1"/>
    <x v="2"/>
    <n v="1731.84"/>
    <d v="1985-04-29T00:00:00"/>
    <d v="2025-01-01T00:00:00"/>
    <n v="44"/>
    <n v="31"/>
    <x v="1"/>
    <s v="NA"/>
    <x v="0"/>
    <s v="NA"/>
    <x v="0"/>
    <n v="6.56"/>
    <n v="18111.213"/>
    <n v="18404.263999999999"/>
    <n v="18588.307000000001"/>
    <n v="20847.923999999999"/>
    <x v="0"/>
    <x v="0"/>
    <n v="1.1215613"/>
    <n v="12166.175999999999"/>
  </r>
  <r>
    <x v="0"/>
    <s v="P34082307"/>
    <x v="0"/>
    <x v="5"/>
    <x v="5"/>
    <x v="5"/>
    <x v="3"/>
    <x v="0"/>
    <x v="1"/>
    <x v="2"/>
    <n v="1731.84"/>
    <d v="1985-04-29T00:00:00"/>
    <d v="2025-01-01T00:00:00"/>
    <n v="44"/>
    <n v="31"/>
    <x v="1"/>
    <s v="NA"/>
    <x v="0"/>
    <s v="NA"/>
    <x v="0"/>
    <n v="6.56"/>
    <n v="18123.991999999998"/>
    <n v="18405.074000000001"/>
    <n v="18589.125"/>
    <n v="20848.842000000001"/>
    <x v="0"/>
    <x v="0"/>
    <n v="1.1215613"/>
    <n v="12166.175999999999"/>
  </r>
  <r>
    <x v="0"/>
    <s v="P34082307"/>
    <x v="0"/>
    <x v="6"/>
    <x v="6"/>
    <x v="6"/>
    <x v="3"/>
    <x v="0"/>
    <x v="1"/>
    <x v="2"/>
    <n v="1731.84"/>
    <d v="1985-04-29T00:00:00"/>
    <d v="2025-01-01T00:00:00"/>
    <n v="44"/>
    <n v="31"/>
    <x v="1"/>
    <s v="NA"/>
    <x v="0"/>
    <s v="NA"/>
    <x v="0"/>
    <n v="6.56"/>
    <n v="16770.62"/>
    <n v="17030.697"/>
    <n v="17201.004000000001"/>
    <n v="19291.98"/>
    <x v="0"/>
    <x v="0"/>
    <n v="1.1215613"/>
    <n v="12166.175999999999"/>
  </r>
  <r>
    <x v="0"/>
    <s v="P34082307"/>
    <x v="0"/>
    <x v="7"/>
    <x v="7"/>
    <x v="7"/>
    <x v="3"/>
    <x v="0"/>
    <x v="1"/>
    <x v="2"/>
    <n v="1731.84"/>
    <d v="1985-04-29T00:00:00"/>
    <d v="2025-01-01T00:00:00"/>
    <n v="44"/>
    <n v="31"/>
    <x v="1"/>
    <s v="NA"/>
    <x v="0"/>
    <s v="NA"/>
    <x v="0"/>
    <n v="6.56"/>
    <n v="16833.39"/>
    <n v="17096.418000000001"/>
    <n v="17267.383000000002"/>
    <n v="19366.425999999999"/>
    <x v="0"/>
    <x v="0"/>
    <n v="1.1215613"/>
    <n v="12166.175999999999"/>
  </r>
  <r>
    <x v="0"/>
    <s v="P34082307"/>
    <x v="0"/>
    <x v="8"/>
    <x v="8"/>
    <x v="8"/>
    <x v="2"/>
    <x v="1"/>
    <x v="1"/>
    <x v="2"/>
    <n v="1731.84"/>
    <d v="1985-04-29T00:00:00"/>
    <d v="2025-02-01T00:00:00"/>
    <n v="44"/>
    <n v="31"/>
    <x v="1"/>
    <s v="NA"/>
    <x v="0"/>
    <s v="NA"/>
    <x v="0"/>
    <n v="6.56"/>
    <n v="16833.39"/>
    <n v="17096.418000000001"/>
    <n v="17267.383000000002"/>
    <n v="19366.425999999999"/>
    <x v="0"/>
    <x v="0"/>
    <n v="1.1215613"/>
    <n v="12166.175999999999"/>
  </r>
  <r>
    <x v="0"/>
    <s v="P34082307"/>
    <x v="0"/>
    <x v="9"/>
    <x v="9"/>
    <x v="9"/>
    <x v="3"/>
    <x v="1"/>
    <x v="1"/>
    <x v="2"/>
    <n v="1731.84"/>
    <d v="1985-04-29T00:00:00"/>
    <d v="2025-02-01T00:00:00"/>
    <n v="44"/>
    <n v="31"/>
    <x v="1"/>
    <s v="NA"/>
    <x v="0"/>
    <s v="NA"/>
    <x v="0"/>
    <n v="6.56"/>
    <n v="16833.39"/>
    <n v="17096.418000000001"/>
    <n v="17267.383000000002"/>
    <n v="19366.425999999999"/>
    <x v="0"/>
    <x v="0"/>
    <n v="1.1215613"/>
    <n v="12166.175999999999"/>
  </r>
  <r>
    <x v="0"/>
    <s v="P34082307"/>
    <x v="0"/>
    <x v="10"/>
    <x v="10"/>
    <x v="10"/>
    <x v="3"/>
    <x v="1"/>
    <x v="1"/>
    <x v="2"/>
    <n v="1731.84"/>
    <d v="1985-04-29T00:00:00"/>
    <d v="2025-02-01T00:00:00"/>
    <n v="44"/>
    <n v="31"/>
    <x v="1"/>
    <s v="NA"/>
    <x v="0"/>
    <s v="NA"/>
    <x v="0"/>
    <n v="6.56"/>
    <n v="16839.923999999999"/>
    <n v="17102.951000000001"/>
    <n v="17273.98"/>
    <n v="19373.828000000001"/>
    <x v="0"/>
    <x v="0"/>
    <n v="1.1215613"/>
    <n v="12166.175999999999"/>
  </r>
  <r>
    <x v="0"/>
    <s v="P34082307"/>
    <x v="0"/>
    <x v="11"/>
    <x v="11"/>
    <x v="11"/>
    <x v="3"/>
    <x v="1"/>
    <x v="1"/>
    <x v="2"/>
    <n v="1731.84"/>
    <d v="1985-04-29T00:00:00"/>
    <d v="2025-02-01T00:00:00"/>
    <n v="44"/>
    <n v="31"/>
    <x v="1"/>
    <s v="NA"/>
    <x v="0"/>
    <s v="NA"/>
    <x v="0"/>
    <n v="6.56"/>
    <n v="16730.465"/>
    <n v="16991.782999999999"/>
    <n v="17161.701000000001"/>
    <n v="19247.898000000001"/>
    <x v="0"/>
    <x v="0"/>
    <n v="1.1215613"/>
    <n v="12166.175999999999"/>
  </r>
  <r>
    <x v="0"/>
    <s v="P34082307"/>
    <x v="0"/>
    <x v="12"/>
    <x v="12"/>
    <x v="12"/>
    <x v="3"/>
    <x v="1"/>
    <x v="1"/>
    <x v="2"/>
    <n v="1731.84"/>
    <d v="1985-04-29T00:00:00"/>
    <d v="2025-02-01T00:00:00"/>
    <n v="44"/>
    <n v="31"/>
    <x v="1"/>
    <s v="NA"/>
    <x v="0"/>
    <s v="NA"/>
    <x v="0"/>
    <n v="6.56"/>
    <n v="16644.238000000001"/>
    <n v="16904.21"/>
    <n v="17073.252"/>
    <n v="19148.701000000001"/>
    <x v="0"/>
    <x v="0"/>
    <n v="1.1215613"/>
    <n v="12166.175999999999"/>
  </r>
  <r>
    <x v="0"/>
    <s v="P34082307"/>
    <x v="0"/>
    <x v="13"/>
    <x v="13"/>
    <x v="13"/>
    <x v="3"/>
    <x v="1"/>
    <x v="1"/>
    <x v="2"/>
    <n v="1731.84"/>
    <d v="1985-04-29T00:00:00"/>
    <d v="2025-02-01T00:00:00"/>
    <n v="44"/>
    <n v="31"/>
    <x v="1"/>
    <s v="NA"/>
    <x v="0"/>
    <s v="NA"/>
    <x v="0"/>
    <n v="6.56"/>
    <n v="16706.54"/>
    <n v="16967.813999999998"/>
    <n v="17137.491999999998"/>
    <n v="19220.748"/>
    <x v="0"/>
    <x v="0"/>
    <n v="1.1215613"/>
    <n v="12166.175999999999"/>
  </r>
  <r>
    <x v="0"/>
    <s v="P34082307"/>
    <x v="0"/>
    <x v="14"/>
    <x v="14"/>
    <x v="14"/>
    <x v="3"/>
    <x v="1"/>
    <x v="1"/>
    <x v="2"/>
    <n v="1731.84"/>
    <d v="1985-04-29T00:00:00"/>
    <d v="2025-02-01T00:00:00"/>
    <n v="44"/>
    <n v="31"/>
    <x v="1"/>
    <s v="NA"/>
    <x v="0"/>
    <s v="NA"/>
    <x v="0"/>
    <n v="6.56"/>
    <n v="16706.54"/>
    <n v="16967.813999999998"/>
    <n v="17137.491999999998"/>
    <n v="19220.748"/>
    <x v="0"/>
    <x v="0"/>
    <n v="1.1215613"/>
    <n v="12183.494000000001"/>
  </r>
  <r>
    <x v="0"/>
    <s v="P34082307"/>
    <x v="0"/>
    <x v="15"/>
    <x v="15"/>
    <x v="15"/>
    <x v="3"/>
    <x v="1"/>
    <x v="1"/>
    <x v="2"/>
    <n v="1731.84"/>
    <d v="1985-04-29T00:00:00"/>
    <d v="2025-02-01T00:00:00"/>
    <n v="44"/>
    <n v="31"/>
    <x v="1"/>
    <s v="NA"/>
    <x v="0"/>
    <s v="NA"/>
    <x v="0"/>
    <n v="6.56"/>
    <n v="16706.54"/>
    <n v="16967.813999999998"/>
    <n v="17137.491999999998"/>
    <n v="19220.748"/>
    <x v="0"/>
    <x v="0"/>
    <n v="1.1215613"/>
    <n v="12183.494000000001"/>
  </r>
  <r>
    <x v="0"/>
    <s v="P34082307"/>
    <x v="0"/>
    <x v="16"/>
    <x v="16"/>
    <x v="16"/>
    <x v="3"/>
    <x v="1"/>
    <x v="1"/>
    <x v="2"/>
    <n v="1731.84"/>
    <d v="1985-04-29T00:00:00"/>
    <d v="2025-02-01T00:00:00"/>
    <n v="44"/>
    <n v="31"/>
    <x v="1"/>
    <s v="NA"/>
    <x v="0"/>
    <s v="NA"/>
    <x v="0"/>
    <n v="6.56"/>
    <n v="16706.54"/>
    <n v="16967.813999999998"/>
    <n v="17137.491999999998"/>
    <n v="19220.748"/>
    <x v="0"/>
    <x v="0"/>
    <n v="1.1215613"/>
    <n v="12183.494000000001"/>
  </r>
  <r>
    <x v="0"/>
    <s v="P34082307"/>
    <x v="0"/>
    <x v="17"/>
    <x v="17"/>
    <x v="17"/>
    <x v="3"/>
    <x v="1"/>
    <x v="1"/>
    <x v="2"/>
    <n v="1731.84"/>
    <d v="1985-04-29T00:00:00"/>
    <d v="2025-02-01T00:00:00"/>
    <n v="44"/>
    <n v="31"/>
    <x v="1"/>
    <s v="NA"/>
    <x v="0"/>
    <s v="NA"/>
    <x v="0"/>
    <n v="6.56"/>
    <n v="16706.54"/>
    <n v="16967.813999999998"/>
    <n v="17137.491999999998"/>
    <n v="19220.748"/>
    <x v="0"/>
    <x v="0"/>
    <n v="1.1215613"/>
    <n v="12183.494000000001"/>
  </r>
  <r>
    <x v="0"/>
    <s v="P34082307"/>
    <x v="0"/>
    <x v="18"/>
    <x v="18"/>
    <x v="18"/>
    <x v="2"/>
    <x v="1"/>
    <x v="1"/>
    <x v="2"/>
    <n v="1731.84"/>
    <d v="1985-04-29T00:00:00"/>
    <d v="2025-02-01T00:00:00"/>
    <n v="44"/>
    <n v="31"/>
    <x v="1"/>
    <s v="NA"/>
    <x v="0"/>
    <s v="NA"/>
    <x v="0"/>
    <n v="6.56"/>
    <n v="16706.54"/>
    <n v="16967.813999999998"/>
    <n v="17137.491999999998"/>
    <n v="19220.748"/>
    <x v="0"/>
    <x v="0"/>
    <n v="1.1215613"/>
    <n v="12183.494000000001"/>
  </r>
  <r>
    <x v="0"/>
    <s v="P34082307"/>
    <x v="0"/>
    <x v="19"/>
    <x v="19"/>
    <x v="19"/>
    <x v="4"/>
    <x v="1"/>
    <x v="1"/>
    <x v="2"/>
    <n v="1731.84"/>
    <d v="1985-04-29T00:00:00"/>
    <d v="2025-02-01T00:00:00"/>
    <n v="44"/>
    <n v="31"/>
    <x v="1"/>
    <s v="NA"/>
    <x v="0"/>
    <s v="NA"/>
    <x v="0"/>
    <n v="6.56"/>
    <n v="16706.54"/>
    <n v="16967.813999999998"/>
    <n v="17137.491999999998"/>
    <n v="19220.748"/>
    <x v="0"/>
    <x v="0"/>
    <n v="1.1215613"/>
    <n v="12183.494000000001"/>
  </r>
  <r>
    <x v="0"/>
    <s v="P34082307"/>
    <x v="0"/>
    <x v="20"/>
    <x v="20"/>
    <x v="20"/>
    <x v="5"/>
    <x v="1"/>
    <x v="1"/>
    <x v="2"/>
    <n v="1731.84"/>
    <d v="1985-04-29T00:00:00"/>
    <d v="2025-02-01T00:00:00"/>
    <n v="44"/>
    <n v="31"/>
    <x v="1"/>
    <s v="NA"/>
    <x v="0"/>
    <s v="NA"/>
    <x v="0"/>
    <n v="6.56"/>
    <n v="16706.54"/>
    <n v="16967.813999999998"/>
    <n v="17137.491999999998"/>
    <n v="19220.748"/>
    <x v="0"/>
    <x v="0"/>
    <n v="1.1215613"/>
    <n v="12183.494000000001"/>
  </r>
  <r>
    <x v="0"/>
    <s v="P34082307"/>
    <x v="0"/>
    <x v="21"/>
    <x v="21"/>
    <x v="21"/>
    <x v="3"/>
    <x v="1"/>
    <x v="1"/>
    <x v="2"/>
    <n v="1731.84"/>
    <d v="1985-04-29T00:00:00"/>
    <d v="2025-02-01T00:00:00"/>
    <n v="44"/>
    <n v="31"/>
    <x v="1"/>
    <s v="NA"/>
    <x v="0"/>
    <s v="NA"/>
    <x v="0"/>
    <n v="6.56"/>
    <n v="16750.877"/>
    <n v="16976.723000000002"/>
    <n v="17146.490000000002"/>
    <n v="19230.838"/>
    <x v="0"/>
    <x v="0"/>
    <n v="1.1215613"/>
    <n v="12183.494000000001"/>
  </r>
  <r>
    <x v="0"/>
    <s v="P34082307"/>
    <x v="0"/>
    <x v="22"/>
    <x v="22"/>
    <x v="22"/>
    <x v="3"/>
    <x v="1"/>
    <x v="1"/>
    <x v="2"/>
    <n v="1731.84"/>
    <d v="1985-04-29T00:00:00"/>
    <d v="2025-02-01T00:00:00"/>
    <n v="44"/>
    <n v="31"/>
    <x v="1"/>
    <s v="NA"/>
    <x v="0"/>
    <s v="NA"/>
    <x v="0"/>
    <n v="6.56"/>
    <n v="16688.412"/>
    <n v="17036.098000000002"/>
    <n v="17206.456999999999"/>
    <n v="19298.098000000002"/>
    <x v="0"/>
    <x v="0"/>
    <n v="1.1215613"/>
    <n v="12183.494000000001"/>
  </r>
  <r>
    <x v="0"/>
    <s v="P34253460"/>
    <x v="0"/>
    <x v="0"/>
    <x v="0"/>
    <x v="0"/>
    <x v="0"/>
    <x v="0"/>
    <x v="0"/>
    <x v="2"/>
    <n v="279.66000000000003"/>
    <d v="1992-11-14T00:00:00"/>
    <d v="2025-01-01T00:00:00"/>
    <n v="59"/>
    <n v="16"/>
    <x v="0"/>
    <s v="NA"/>
    <x v="0"/>
    <s v="NA"/>
    <x v="1"/>
    <n v="9.48"/>
    <n v="3061.7669999999998"/>
    <n v="3126.067"/>
    <n v="3157.3276000000001"/>
    <n v="3755.9337999999998"/>
    <x v="0"/>
    <x v="0"/>
    <n v="1.1895926999999999"/>
    <n v="1647.1974"/>
  </r>
  <r>
    <x v="0"/>
    <s v="P34253460"/>
    <x v="0"/>
    <x v="1"/>
    <x v="1"/>
    <x v="1"/>
    <x v="1"/>
    <x v="0"/>
    <x v="0"/>
    <x v="2"/>
    <n v="279.66000000000003"/>
    <d v="1992-11-14T00:00:00"/>
    <d v="2025-01-01T00:00:00"/>
    <n v="59"/>
    <n v="16"/>
    <x v="0"/>
    <s v="NA"/>
    <x v="0"/>
    <s v="NA"/>
    <x v="1"/>
    <n v="9.48"/>
    <n v="3061.7669999999998"/>
    <n v="3126.067"/>
    <n v="3157.3276000000001"/>
    <n v="3755.9337999999998"/>
    <x v="0"/>
    <x v="0"/>
    <n v="1.1895926999999999"/>
    <n v="1647.1974"/>
  </r>
  <r>
    <x v="0"/>
    <s v="P34253460"/>
    <x v="0"/>
    <x v="2"/>
    <x v="2"/>
    <x v="2"/>
    <x v="2"/>
    <x v="0"/>
    <x v="0"/>
    <x v="2"/>
    <n v="279.66000000000003"/>
    <d v="1992-11-14T00:00:00"/>
    <d v="2025-01-01T00:00:00"/>
    <n v="59"/>
    <n v="16"/>
    <x v="0"/>
    <s v="NA"/>
    <x v="0"/>
    <s v="NA"/>
    <x v="1"/>
    <n v="9.48"/>
    <n v="3061.7669999999998"/>
    <n v="3126.067"/>
    <n v="3157.3276000000001"/>
    <n v="3755.9337999999998"/>
    <x v="0"/>
    <x v="0"/>
    <n v="1.1895926999999999"/>
    <n v="1647.1974"/>
  </r>
  <r>
    <x v="0"/>
    <s v="P34253460"/>
    <x v="0"/>
    <x v="3"/>
    <x v="3"/>
    <x v="3"/>
    <x v="3"/>
    <x v="0"/>
    <x v="0"/>
    <x v="2"/>
    <n v="279.66000000000003"/>
    <d v="1992-11-14T00:00:00"/>
    <d v="2025-01-01T00:00:00"/>
    <n v="59"/>
    <n v="16"/>
    <x v="0"/>
    <s v="NA"/>
    <x v="0"/>
    <s v="NA"/>
    <x v="1"/>
    <n v="9.48"/>
    <n v="3061.7669999999998"/>
    <n v="3126.067"/>
    <n v="3157.3276000000001"/>
    <n v="3755.9337999999998"/>
    <x v="0"/>
    <x v="0"/>
    <n v="1.1895926999999999"/>
    <n v="1647.1974"/>
  </r>
  <r>
    <x v="0"/>
    <s v="P34253460"/>
    <x v="0"/>
    <x v="4"/>
    <x v="4"/>
    <x v="4"/>
    <x v="3"/>
    <x v="0"/>
    <x v="0"/>
    <x v="2"/>
    <n v="279.66000000000003"/>
    <d v="1992-11-14T00:00:00"/>
    <d v="2025-01-01T00:00:00"/>
    <n v="59"/>
    <n v="16"/>
    <x v="0"/>
    <s v="NA"/>
    <x v="0"/>
    <s v="NA"/>
    <x v="1"/>
    <n v="9.48"/>
    <n v="3061.7669999999998"/>
    <n v="3126.067"/>
    <n v="3157.3276000000001"/>
    <n v="3755.9337999999998"/>
    <x v="0"/>
    <x v="0"/>
    <n v="1.1895926999999999"/>
    <n v="1647.1974"/>
  </r>
  <r>
    <x v="0"/>
    <s v="P34253460"/>
    <x v="0"/>
    <x v="5"/>
    <x v="5"/>
    <x v="5"/>
    <x v="3"/>
    <x v="0"/>
    <x v="0"/>
    <x v="2"/>
    <n v="279.66000000000003"/>
    <d v="1992-11-14T00:00:00"/>
    <d v="2025-01-01T00:00:00"/>
    <n v="59"/>
    <n v="16"/>
    <x v="0"/>
    <s v="NA"/>
    <x v="0"/>
    <s v="NA"/>
    <x v="1"/>
    <n v="9.48"/>
    <n v="3062.5659999999998"/>
    <n v="3126.1179999999999"/>
    <n v="3157.3791999999999"/>
    <n v="3755.9949999999999"/>
    <x v="0"/>
    <x v="0"/>
    <n v="1.1895926999999999"/>
    <n v="1647.1974"/>
  </r>
  <r>
    <x v="0"/>
    <s v="P34253460"/>
    <x v="0"/>
    <x v="6"/>
    <x v="6"/>
    <x v="6"/>
    <x v="3"/>
    <x v="0"/>
    <x v="0"/>
    <x v="2"/>
    <n v="279.66000000000003"/>
    <d v="1992-11-14T00:00:00"/>
    <d v="2025-01-01T00:00:00"/>
    <n v="59"/>
    <n v="16"/>
    <x v="0"/>
    <s v="NA"/>
    <x v="0"/>
    <s v="NA"/>
    <x v="1"/>
    <n v="9.48"/>
    <n v="2833.7658999999999"/>
    <n v="2892.5673999999999"/>
    <n v="2921.4929999999999"/>
    <n v="3475.3867"/>
    <x v="0"/>
    <x v="0"/>
    <n v="1.1895926999999999"/>
    <n v="1647.1974"/>
  </r>
  <r>
    <x v="0"/>
    <s v="P34253460"/>
    <x v="0"/>
    <x v="7"/>
    <x v="7"/>
    <x v="7"/>
    <x v="3"/>
    <x v="0"/>
    <x v="0"/>
    <x v="2"/>
    <n v="279.66000000000003"/>
    <d v="1992-11-14T00:00:00"/>
    <d v="2025-01-01T00:00:00"/>
    <n v="59"/>
    <n v="16"/>
    <x v="0"/>
    <s v="NA"/>
    <x v="0"/>
    <s v="NA"/>
    <x v="1"/>
    <n v="9.48"/>
    <n v="2847.8993999999998"/>
    <n v="2906.5488"/>
    <n v="2935.6143000000002"/>
    <n v="3492.1855"/>
    <x v="0"/>
    <x v="0"/>
    <n v="1.1895926999999999"/>
    <n v="1647.1974"/>
  </r>
  <r>
    <x v="0"/>
    <s v="P34253460"/>
    <x v="0"/>
    <x v="8"/>
    <x v="8"/>
    <x v="8"/>
    <x v="2"/>
    <x v="1"/>
    <x v="0"/>
    <x v="2"/>
    <n v="279.66000000000003"/>
    <d v="1992-11-14T00:00:00"/>
    <d v="2025-02-01T00:00:00"/>
    <n v="59"/>
    <n v="16"/>
    <x v="0"/>
    <s v="NA"/>
    <x v="0"/>
    <s v="NA"/>
    <x v="1"/>
    <n v="9.48"/>
    <n v="2847.8993999999998"/>
    <n v="2906.5488"/>
    <n v="2935.6143000000002"/>
    <n v="3492.1855"/>
    <x v="0"/>
    <x v="0"/>
    <n v="1.1895926999999999"/>
    <n v="1647.1974"/>
  </r>
  <r>
    <x v="0"/>
    <s v="P34253460"/>
    <x v="0"/>
    <x v="9"/>
    <x v="9"/>
    <x v="9"/>
    <x v="3"/>
    <x v="1"/>
    <x v="0"/>
    <x v="2"/>
    <n v="279.66000000000003"/>
    <d v="1992-11-14T00:00:00"/>
    <d v="2025-02-01T00:00:00"/>
    <n v="59"/>
    <n v="16"/>
    <x v="0"/>
    <s v="NA"/>
    <x v="0"/>
    <s v="NA"/>
    <x v="1"/>
    <n v="9.48"/>
    <n v="2847.8993999999998"/>
    <n v="2906.5488"/>
    <n v="2935.6143000000002"/>
    <n v="3492.1855"/>
    <x v="0"/>
    <x v="0"/>
    <n v="1.1895926999999999"/>
    <n v="1647.1974"/>
  </r>
  <r>
    <x v="0"/>
    <s v="P34253460"/>
    <x v="0"/>
    <x v="10"/>
    <x v="10"/>
    <x v="10"/>
    <x v="3"/>
    <x v="1"/>
    <x v="0"/>
    <x v="2"/>
    <n v="279.66000000000003"/>
    <d v="1992-11-14T00:00:00"/>
    <d v="2025-02-01T00:00:00"/>
    <n v="59"/>
    <n v="16"/>
    <x v="0"/>
    <s v="NA"/>
    <x v="0"/>
    <s v="NA"/>
    <x v="1"/>
    <n v="9.48"/>
    <n v="2848.692"/>
    <n v="2907.3407999999999"/>
    <n v="2936.4142999999999"/>
    <n v="3493.1370000000002"/>
    <x v="0"/>
    <x v="0"/>
    <n v="1.1895926999999999"/>
    <n v="1647.1974"/>
  </r>
  <r>
    <x v="0"/>
    <s v="P34253460"/>
    <x v="0"/>
    <x v="11"/>
    <x v="11"/>
    <x v="11"/>
    <x v="3"/>
    <x v="1"/>
    <x v="0"/>
    <x v="2"/>
    <n v="279.66000000000003"/>
    <d v="1992-11-14T00:00:00"/>
    <d v="2025-02-01T00:00:00"/>
    <n v="59"/>
    <n v="16"/>
    <x v="0"/>
    <s v="NA"/>
    <x v="0"/>
    <s v="NA"/>
    <x v="1"/>
    <n v="9.48"/>
    <n v="2830.1752999999999"/>
    <n v="2888.4430000000002"/>
    <n v="2917.3276000000001"/>
    <n v="3470.4313999999999"/>
    <x v="0"/>
    <x v="0"/>
    <n v="1.1895926999999999"/>
    <n v="1647.1974"/>
  </r>
  <r>
    <x v="0"/>
    <s v="P34253460"/>
    <x v="0"/>
    <x v="12"/>
    <x v="12"/>
    <x v="12"/>
    <x v="3"/>
    <x v="1"/>
    <x v="0"/>
    <x v="2"/>
    <n v="279.66000000000003"/>
    <d v="1992-11-14T00:00:00"/>
    <d v="2025-02-01T00:00:00"/>
    <n v="59"/>
    <n v="16"/>
    <x v="0"/>
    <s v="NA"/>
    <x v="0"/>
    <s v="NA"/>
    <x v="1"/>
    <n v="9.48"/>
    <n v="2828.739"/>
    <n v="2886.9769999999999"/>
    <n v="2915.8467000000001"/>
    <n v="3468.6702"/>
    <x v="0"/>
    <x v="0"/>
    <n v="1.1895926999999999"/>
    <n v="1647.1974"/>
  </r>
  <r>
    <x v="0"/>
    <s v="P34253460"/>
    <x v="0"/>
    <x v="13"/>
    <x v="13"/>
    <x v="13"/>
    <x v="3"/>
    <x v="1"/>
    <x v="0"/>
    <x v="2"/>
    <n v="279.66000000000003"/>
    <d v="1992-11-14T00:00:00"/>
    <d v="2025-02-01T00:00:00"/>
    <n v="59"/>
    <n v="16"/>
    <x v="0"/>
    <s v="NA"/>
    <x v="0"/>
    <s v="NA"/>
    <x v="1"/>
    <n v="9.48"/>
    <n v="2842.8474000000001"/>
    <n v="2900.6217999999999"/>
    <n v="2929.6280000000002"/>
    <n v="3485.0641999999998"/>
    <x v="0"/>
    <x v="0"/>
    <n v="1.1895926999999999"/>
    <n v="1647.1974"/>
  </r>
  <r>
    <x v="0"/>
    <s v="P34253460"/>
    <x v="0"/>
    <x v="14"/>
    <x v="14"/>
    <x v="14"/>
    <x v="3"/>
    <x v="1"/>
    <x v="0"/>
    <x v="2"/>
    <n v="279.66000000000003"/>
    <d v="1992-11-14T00:00:00"/>
    <d v="2025-02-01T00:00:00"/>
    <n v="59"/>
    <n v="16"/>
    <x v="0"/>
    <s v="NA"/>
    <x v="0"/>
    <s v="NA"/>
    <x v="1"/>
    <n v="9.48"/>
    <n v="2842.8474000000001"/>
    <n v="2900.6217999999999"/>
    <n v="2929.6280000000002"/>
    <n v="3485.0641999999998"/>
    <x v="0"/>
    <x v="0"/>
    <n v="1.1895926999999999"/>
    <n v="1649.9939999999999"/>
  </r>
  <r>
    <x v="0"/>
    <s v="P34253460"/>
    <x v="0"/>
    <x v="15"/>
    <x v="15"/>
    <x v="15"/>
    <x v="3"/>
    <x v="1"/>
    <x v="0"/>
    <x v="2"/>
    <n v="279.66000000000003"/>
    <d v="1992-11-14T00:00:00"/>
    <d v="2025-02-01T00:00:00"/>
    <n v="59"/>
    <n v="16"/>
    <x v="0"/>
    <s v="NA"/>
    <x v="0"/>
    <s v="NA"/>
    <x v="1"/>
    <n v="9.48"/>
    <n v="2842.8474000000001"/>
    <n v="2900.6217999999999"/>
    <n v="2929.6280000000002"/>
    <n v="3485.0641999999998"/>
    <x v="0"/>
    <x v="0"/>
    <n v="1.1895926999999999"/>
    <n v="1649.9939999999999"/>
  </r>
  <r>
    <x v="0"/>
    <s v="P34253460"/>
    <x v="0"/>
    <x v="16"/>
    <x v="16"/>
    <x v="16"/>
    <x v="3"/>
    <x v="1"/>
    <x v="0"/>
    <x v="2"/>
    <n v="279.66000000000003"/>
    <d v="1992-11-14T00:00:00"/>
    <d v="2025-02-01T00:00:00"/>
    <n v="59"/>
    <n v="16"/>
    <x v="0"/>
    <s v="NA"/>
    <x v="0"/>
    <s v="NA"/>
    <x v="1"/>
    <n v="9.48"/>
    <n v="2842.8474000000001"/>
    <n v="2900.6217999999999"/>
    <n v="2929.6280000000002"/>
    <n v="3485.0641999999998"/>
    <x v="0"/>
    <x v="0"/>
    <n v="1.1895926999999999"/>
    <n v="1649.9939999999999"/>
  </r>
  <r>
    <x v="0"/>
    <s v="P34253460"/>
    <x v="0"/>
    <x v="17"/>
    <x v="17"/>
    <x v="17"/>
    <x v="3"/>
    <x v="1"/>
    <x v="0"/>
    <x v="2"/>
    <n v="279.66000000000003"/>
    <d v="1992-11-14T00:00:00"/>
    <d v="2025-02-01T00:00:00"/>
    <n v="59"/>
    <n v="16"/>
    <x v="0"/>
    <s v="NA"/>
    <x v="0"/>
    <s v="NA"/>
    <x v="1"/>
    <n v="9.48"/>
    <n v="2842.8474000000001"/>
    <n v="2900.6217999999999"/>
    <n v="2929.6282000000001"/>
    <n v="3485.0641999999998"/>
    <x v="0"/>
    <x v="0"/>
    <n v="1.1895926999999999"/>
    <n v="1649.9939999999999"/>
  </r>
  <r>
    <x v="0"/>
    <s v="P34253460"/>
    <x v="0"/>
    <x v="18"/>
    <x v="18"/>
    <x v="18"/>
    <x v="2"/>
    <x v="1"/>
    <x v="0"/>
    <x v="2"/>
    <n v="279.66000000000003"/>
    <d v="1992-11-14T00:00:00"/>
    <d v="2025-02-01T00:00:00"/>
    <n v="59"/>
    <n v="16"/>
    <x v="0"/>
    <s v="NA"/>
    <x v="0"/>
    <s v="NA"/>
    <x v="1"/>
    <n v="9.48"/>
    <n v="2842.8474000000001"/>
    <n v="2900.6217999999999"/>
    <n v="2929.6282000000001"/>
    <n v="3485.0641999999998"/>
    <x v="0"/>
    <x v="0"/>
    <n v="1.1895926999999999"/>
    <n v="1649.9939999999999"/>
  </r>
  <r>
    <x v="0"/>
    <s v="P34253460"/>
    <x v="0"/>
    <x v="19"/>
    <x v="19"/>
    <x v="19"/>
    <x v="4"/>
    <x v="1"/>
    <x v="0"/>
    <x v="2"/>
    <n v="279.66000000000003"/>
    <d v="1992-11-14T00:00:00"/>
    <d v="2025-02-01T00:00:00"/>
    <n v="59"/>
    <n v="16"/>
    <x v="0"/>
    <s v="NA"/>
    <x v="0"/>
    <s v="NA"/>
    <x v="1"/>
    <n v="9.48"/>
    <n v="2842.8474000000001"/>
    <n v="2900.6217999999999"/>
    <n v="2929.6282000000001"/>
    <n v="3485.0641999999998"/>
    <x v="0"/>
    <x v="0"/>
    <n v="1.1895926999999999"/>
    <n v="1649.9939999999999"/>
  </r>
  <r>
    <x v="0"/>
    <s v="P34253460"/>
    <x v="0"/>
    <x v="20"/>
    <x v="20"/>
    <x v="20"/>
    <x v="5"/>
    <x v="1"/>
    <x v="0"/>
    <x v="2"/>
    <n v="279.66000000000003"/>
    <d v="1992-11-14T00:00:00"/>
    <d v="2025-02-01T00:00:00"/>
    <n v="59"/>
    <n v="16"/>
    <x v="0"/>
    <s v="NA"/>
    <x v="0"/>
    <s v="NA"/>
    <x v="1"/>
    <n v="9.48"/>
    <n v="2842.8474000000001"/>
    <n v="2900.6217999999999"/>
    <n v="2929.6282000000001"/>
    <n v="3485.0641999999998"/>
    <x v="0"/>
    <x v="0"/>
    <n v="1.1895926999999999"/>
    <n v="1649.9939999999999"/>
  </r>
  <r>
    <x v="0"/>
    <s v="P34253460"/>
    <x v="0"/>
    <x v="21"/>
    <x v="21"/>
    <x v="21"/>
    <x v="3"/>
    <x v="1"/>
    <x v="0"/>
    <x v="2"/>
    <n v="279.66000000000003"/>
    <d v="1992-11-14T00:00:00"/>
    <d v="2025-02-01T00:00:00"/>
    <n v="59"/>
    <n v="16"/>
    <x v="0"/>
    <s v="NA"/>
    <x v="0"/>
    <s v="NA"/>
    <x v="1"/>
    <n v="9.48"/>
    <n v="2849.9036000000001"/>
    <n v="2901.8092999999999"/>
    <n v="2930.8276000000001"/>
    <n v="3486.491"/>
    <x v="0"/>
    <x v="0"/>
    <n v="1.1895926999999999"/>
    <n v="1649.9939999999999"/>
  </r>
  <r>
    <x v="0"/>
    <s v="P34253460"/>
    <x v="0"/>
    <x v="22"/>
    <x v="22"/>
    <x v="22"/>
    <x v="3"/>
    <x v="1"/>
    <x v="0"/>
    <x v="2"/>
    <n v="279.66000000000003"/>
    <d v="1992-11-14T00:00:00"/>
    <d v="2025-02-01T00:00:00"/>
    <n v="59"/>
    <n v="16"/>
    <x v="0"/>
    <s v="NA"/>
    <x v="0"/>
    <s v="NA"/>
    <x v="1"/>
    <n v="9.48"/>
    <n v="2835.76"/>
    <n v="2914.4495000000002"/>
    <n v="2943.5940000000001"/>
    <n v="3501.6779999999999"/>
    <x v="0"/>
    <x v="0"/>
    <n v="1.1895926999999999"/>
    <n v="1649.9939999999999"/>
  </r>
  <r>
    <x v="0"/>
    <s v="P34351637"/>
    <x v="0"/>
    <x v="0"/>
    <x v="0"/>
    <x v="0"/>
    <x v="0"/>
    <x v="0"/>
    <x v="1"/>
    <x v="0"/>
    <n v="69.930000000000007"/>
    <d v="1998-04-21T00:00:00"/>
    <d v="2019-04-21T00:00:00"/>
    <n v="21"/>
    <n v="54"/>
    <x v="0"/>
    <s v="NA"/>
    <x v="0"/>
    <s v="NA"/>
    <x v="1"/>
    <n v="6.66"/>
    <n v="160.80889999999999"/>
    <n v="163.51811000000001"/>
    <n v="165.15329"/>
    <n v="353.8458"/>
    <x v="0"/>
    <x v="0"/>
    <n v="1.0993245"/>
    <n v="353.8458"/>
  </r>
  <r>
    <x v="0"/>
    <s v="P34351637"/>
    <x v="0"/>
    <x v="1"/>
    <x v="1"/>
    <x v="1"/>
    <x v="1"/>
    <x v="0"/>
    <x v="1"/>
    <x v="0"/>
    <n v="69.930000000000007"/>
    <d v="1998-04-21T00:00:00"/>
    <d v="2019-04-21T00:00:00"/>
    <n v="21"/>
    <n v="54"/>
    <x v="0"/>
    <s v="NA"/>
    <x v="0"/>
    <s v="NA"/>
    <x v="1"/>
    <n v="6.66"/>
    <n v="160.80889999999999"/>
    <n v="163.51811000000001"/>
    <n v="165.15329"/>
    <n v="353.8458"/>
    <x v="0"/>
    <x v="0"/>
    <n v="1.0993245"/>
    <n v="353.8458"/>
  </r>
  <r>
    <x v="0"/>
    <s v="P34351637"/>
    <x v="0"/>
    <x v="2"/>
    <x v="2"/>
    <x v="2"/>
    <x v="2"/>
    <x v="0"/>
    <x v="1"/>
    <x v="0"/>
    <n v="69.930000000000007"/>
    <d v="1998-04-21T00:00:00"/>
    <d v="2019-04-21T00:00:00"/>
    <n v="21"/>
    <n v="54"/>
    <x v="0"/>
    <s v="NA"/>
    <x v="0"/>
    <s v="NA"/>
    <x v="1"/>
    <n v="6.66"/>
    <n v="160.80889999999999"/>
    <n v="163.51811000000001"/>
    <n v="165.15329"/>
    <n v="353.8458"/>
    <x v="0"/>
    <x v="0"/>
    <n v="1.0993245"/>
    <n v="353.8458"/>
  </r>
  <r>
    <x v="0"/>
    <s v="P34351637"/>
    <x v="0"/>
    <x v="3"/>
    <x v="3"/>
    <x v="3"/>
    <x v="3"/>
    <x v="0"/>
    <x v="1"/>
    <x v="0"/>
    <n v="69.930000000000007"/>
    <d v="1998-04-21T00:00:00"/>
    <d v="2019-04-21T00:00:00"/>
    <n v="21"/>
    <n v="54"/>
    <x v="0"/>
    <s v="NA"/>
    <x v="0"/>
    <s v="NA"/>
    <x v="1"/>
    <n v="6.66"/>
    <n v="160.80889999999999"/>
    <n v="163.51811000000001"/>
    <n v="165.15329"/>
    <n v="353.8458"/>
    <x v="0"/>
    <x v="0"/>
    <n v="1.0993245"/>
    <n v="353.8458"/>
  </r>
  <r>
    <x v="0"/>
    <s v="P34351637"/>
    <x v="0"/>
    <x v="4"/>
    <x v="4"/>
    <x v="4"/>
    <x v="3"/>
    <x v="0"/>
    <x v="1"/>
    <x v="0"/>
    <n v="69.930000000000007"/>
    <d v="1998-04-21T00:00:00"/>
    <d v="2019-04-21T00:00:00"/>
    <n v="21"/>
    <n v="54"/>
    <x v="0"/>
    <s v="NA"/>
    <x v="0"/>
    <s v="NA"/>
    <x v="1"/>
    <n v="6.66"/>
    <n v="160.80889999999999"/>
    <n v="163.51811000000001"/>
    <n v="165.15329"/>
    <n v="353.8458"/>
    <x v="0"/>
    <x v="0"/>
    <n v="1.0993245"/>
    <n v="353.8458"/>
  </r>
  <r>
    <x v="0"/>
    <s v="P34351637"/>
    <x v="0"/>
    <x v="5"/>
    <x v="5"/>
    <x v="5"/>
    <x v="3"/>
    <x v="0"/>
    <x v="1"/>
    <x v="0"/>
    <n v="69.930000000000007"/>
    <d v="1998-04-21T00:00:00"/>
    <d v="2019-04-21T00:00:00"/>
    <n v="21"/>
    <n v="54"/>
    <x v="0"/>
    <s v="NA"/>
    <x v="0"/>
    <s v="NA"/>
    <x v="1"/>
    <n v="6.66"/>
    <n v="160.92234999999999"/>
    <n v="163.52533"/>
    <n v="165.16058000000001"/>
    <n v="353.8458"/>
    <x v="0"/>
    <x v="0"/>
    <n v="1.0993245"/>
    <n v="353.8458"/>
  </r>
  <r>
    <x v="0"/>
    <s v="P34351637"/>
    <x v="0"/>
    <x v="6"/>
    <x v="6"/>
    <x v="6"/>
    <x v="3"/>
    <x v="0"/>
    <x v="1"/>
    <x v="0"/>
    <n v="69.930000000000007"/>
    <d v="1998-04-21T00:00:00"/>
    <d v="2019-04-21T00:00:00"/>
    <n v="21"/>
    <n v="54"/>
    <x v="0"/>
    <s v="NA"/>
    <x v="0"/>
    <s v="NA"/>
    <x v="1"/>
    <n v="6.66"/>
    <n v="148.88408000000001"/>
    <n v="151.29232999999999"/>
    <n v="152.80525"/>
    <n v="353.8458"/>
    <x v="0"/>
    <x v="0"/>
    <n v="1.0993245"/>
    <n v="353.8458"/>
  </r>
  <r>
    <x v="0"/>
    <s v="P34351637"/>
    <x v="0"/>
    <x v="7"/>
    <x v="7"/>
    <x v="7"/>
    <x v="3"/>
    <x v="0"/>
    <x v="1"/>
    <x v="0"/>
    <n v="69.930000000000007"/>
    <d v="1998-04-21T00:00:00"/>
    <d v="2019-04-21T00:00:00"/>
    <n v="21"/>
    <n v="54"/>
    <x v="0"/>
    <s v="NA"/>
    <x v="0"/>
    <s v="NA"/>
    <x v="1"/>
    <n v="6.66"/>
    <n v="149.44136"/>
    <n v="151.87616"/>
    <n v="153.39491000000001"/>
    <n v="353.8458"/>
    <x v="0"/>
    <x v="0"/>
    <n v="1.0993245"/>
    <n v="353.8458"/>
  </r>
  <r>
    <x v="0"/>
    <s v="P34351637"/>
    <x v="0"/>
    <x v="8"/>
    <x v="8"/>
    <x v="8"/>
    <x v="2"/>
    <x v="0"/>
    <x v="1"/>
    <x v="0"/>
    <n v="69.930000000000007"/>
    <d v="1998-04-21T00:00:00"/>
    <d v="2019-04-21T00:00:00"/>
    <n v="21"/>
    <n v="54"/>
    <x v="0"/>
    <s v="NA"/>
    <x v="0"/>
    <s v="NA"/>
    <x v="1"/>
    <n v="6.66"/>
    <n v="149.44136"/>
    <n v="151.87616"/>
    <n v="153.39491000000001"/>
    <n v="353.8458"/>
    <x v="0"/>
    <x v="0"/>
    <n v="1.0993245"/>
    <n v="353.8458"/>
  </r>
  <r>
    <x v="0"/>
    <s v="P34351637"/>
    <x v="0"/>
    <x v="9"/>
    <x v="9"/>
    <x v="9"/>
    <x v="3"/>
    <x v="0"/>
    <x v="1"/>
    <x v="0"/>
    <n v="69.930000000000007"/>
    <d v="1998-04-21T00:00:00"/>
    <d v="2019-04-21T00:00:00"/>
    <n v="21"/>
    <n v="54"/>
    <x v="0"/>
    <s v="NA"/>
    <x v="0"/>
    <s v="NA"/>
    <x v="1"/>
    <n v="6.66"/>
    <n v="149.44136"/>
    <n v="151.87616"/>
    <n v="153.39491000000001"/>
    <n v="353.8458"/>
    <x v="0"/>
    <x v="0"/>
    <n v="1.0993245"/>
    <n v="353.8458"/>
  </r>
  <r>
    <x v="0"/>
    <s v="P34351637"/>
    <x v="0"/>
    <x v="10"/>
    <x v="10"/>
    <x v="10"/>
    <x v="3"/>
    <x v="0"/>
    <x v="1"/>
    <x v="0"/>
    <n v="69.930000000000007"/>
    <d v="1998-04-21T00:00:00"/>
    <d v="2019-04-21T00:00:00"/>
    <n v="21"/>
    <n v="54"/>
    <x v="0"/>
    <s v="NA"/>
    <x v="0"/>
    <s v="NA"/>
    <x v="1"/>
    <n v="6.66"/>
    <n v="149.44136"/>
    <n v="151.87616"/>
    <n v="153.39491000000001"/>
    <n v="353.8458"/>
    <x v="0"/>
    <x v="0"/>
    <n v="1.0993245"/>
    <n v="353.8458"/>
  </r>
  <r>
    <x v="0"/>
    <s v="P34351637"/>
    <x v="0"/>
    <x v="11"/>
    <x v="11"/>
    <x v="11"/>
    <x v="3"/>
    <x v="0"/>
    <x v="1"/>
    <x v="0"/>
    <n v="69.930000000000007"/>
    <d v="1998-04-21T00:00:00"/>
    <d v="2019-04-21T00:00:00"/>
    <n v="21"/>
    <n v="54"/>
    <x v="0"/>
    <s v="NA"/>
    <x v="0"/>
    <s v="NA"/>
    <x v="1"/>
    <n v="6.66"/>
    <n v="148.46999"/>
    <n v="150.88896"/>
    <n v="152.39784"/>
    <n v="353.8458"/>
    <x v="0"/>
    <x v="0"/>
    <n v="1.0993245"/>
    <n v="353.8458"/>
  </r>
  <r>
    <x v="0"/>
    <s v="P34351637"/>
    <x v="0"/>
    <x v="12"/>
    <x v="12"/>
    <x v="12"/>
    <x v="3"/>
    <x v="0"/>
    <x v="1"/>
    <x v="0"/>
    <n v="69.930000000000007"/>
    <d v="1998-04-21T00:00:00"/>
    <d v="2019-04-21T00:00:00"/>
    <n v="21"/>
    <n v="54"/>
    <x v="0"/>
    <s v="NA"/>
    <x v="0"/>
    <s v="NA"/>
    <x v="1"/>
    <n v="6.66"/>
    <n v="146.27547000000001"/>
    <n v="148.65869000000001"/>
    <n v="150.14528000000001"/>
    <n v="353.8458"/>
    <x v="0"/>
    <x v="0"/>
    <n v="1.0993245"/>
    <n v="353.8458"/>
  </r>
  <r>
    <x v="0"/>
    <s v="P34351637"/>
    <x v="0"/>
    <x v="13"/>
    <x v="13"/>
    <x v="13"/>
    <x v="3"/>
    <x v="0"/>
    <x v="1"/>
    <x v="0"/>
    <n v="69.930000000000007"/>
    <d v="1998-04-21T00:00:00"/>
    <d v="2019-04-21T00:00:00"/>
    <n v="21"/>
    <n v="54"/>
    <x v="0"/>
    <s v="NA"/>
    <x v="0"/>
    <s v="NA"/>
    <x v="1"/>
    <n v="6.66"/>
    <n v="146.82298"/>
    <n v="149.21803"/>
    <n v="150.71019999999999"/>
    <n v="353.8458"/>
    <x v="0"/>
    <x v="0"/>
    <n v="1.0993245"/>
    <n v="353.8458"/>
  </r>
  <r>
    <x v="0"/>
    <s v="P34351637"/>
    <x v="0"/>
    <x v="14"/>
    <x v="14"/>
    <x v="14"/>
    <x v="3"/>
    <x v="0"/>
    <x v="1"/>
    <x v="0"/>
    <n v="69.930000000000007"/>
    <d v="1998-04-21T00:00:00"/>
    <d v="2019-04-21T00:00:00"/>
    <n v="21"/>
    <n v="54"/>
    <x v="0"/>
    <s v="NA"/>
    <x v="0"/>
    <s v="NA"/>
    <x v="1"/>
    <n v="6.66"/>
    <n v="146.82298"/>
    <n v="149.21803"/>
    <n v="150.71019999999999"/>
    <n v="354.54509999999999"/>
    <x v="0"/>
    <x v="0"/>
    <n v="1.0993245"/>
    <n v="354.54509999999999"/>
  </r>
  <r>
    <x v="0"/>
    <s v="P34351637"/>
    <x v="0"/>
    <x v="15"/>
    <x v="15"/>
    <x v="15"/>
    <x v="3"/>
    <x v="0"/>
    <x v="1"/>
    <x v="0"/>
    <n v="69.930000000000007"/>
    <d v="1998-04-21T00:00:00"/>
    <d v="2019-04-21T00:00:00"/>
    <n v="21"/>
    <n v="54"/>
    <x v="0"/>
    <s v="NA"/>
    <x v="0"/>
    <s v="NA"/>
    <x v="1"/>
    <n v="6.66"/>
    <n v="146.82298"/>
    <n v="149.21803"/>
    <n v="150.71019999999999"/>
    <n v="354.54509999999999"/>
    <x v="0"/>
    <x v="0"/>
    <n v="1.0993245"/>
    <n v="354.54509999999999"/>
  </r>
  <r>
    <x v="0"/>
    <s v="P34351637"/>
    <x v="0"/>
    <x v="16"/>
    <x v="16"/>
    <x v="16"/>
    <x v="3"/>
    <x v="0"/>
    <x v="1"/>
    <x v="0"/>
    <n v="69.930000000000007"/>
    <d v="1998-04-21T00:00:00"/>
    <d v="2019-04-21T00:00:00"/>
    <n v="21"/>
    <n v="54"/>
    <x v="0"/>
    <s v="NA"/>
    <x v="0"/>
    <s v="NA"/>
    <x v="1"/>
    <n v="6.66"/>
    <n v="146.82298"/>
    <n v="149.21803"/>
    <n v="150.71019999999999"/>
    <n v="354.54509999999999"/>
    <x v="0"/>
    <x v="0"/>
    <n v="1.0993245"/>
    <n v="354.54509999999999"/>
  </r>
  <r>
    <x v="0"/>
    <s v="P34351637"/>
    <x v="0"/>
    <x v="17"/>
    <x v="17"/>
    <x v="17"/>
    <x v="3"/>
    <x v="0"/>
    <x v="1"/>
    <x v="0"/>
    <n v="69.930000000000007"/>
    <d v="1998-04-21T00:00:00"/>
    <d v="2019-04-21T00:00:00"/>
    <n v="21"/>
    <n v="54"/>
    <x v="0"/>
    <s v="NA"/>
    <x v="0"/>
    <s v="NA"/>
    <x v="1"/>
    <n v="6.66"/>
    <n v="146.82298"/>
    <n v="149.21803"/>
    <n v="150.71019999999999"/>
    <n v="354.54509999999999"/>
    <x v="0"/>
    <x v="0"/>
    <n v="1.0993245"/>
    <n v="354.54509999999999"/>
  </r>
  <r>
    <x v="0"/>
    <s v="P34351637"/>
    <x v="0"/>
    <x v="18"/>
    <x v="18"/>
    <x v="18"/>
    <x v="2"/>
    <x v="0"/>
    <x v="1"/>
    <x v="0"/>
    <n v="69.930000000000007"/>
    <d v="1998-04-21T00:00:00"/>
    <d v="2019-04-21T00:00:00"/>
    <n v="21"/>
    <n v="54"/>
    <x v="0"/>
    <s v="NA"/>
    <x v="0"/>
    <s v="NA"/>
    <x v="1"/>
    <n v="6.66"/>
    <n v="146.82298"/>
    <n v="149.21803"/>
    <n v="150.71019999999999"/>
    <n v="354.54509999999999"/>
    <x v="0"/>
    <x v="0"/>
    <n v="1.0993245"/>
    <n v="354.54509999999999"/>
  </r>
  <r>
    <x v="0"/>
    <s v="P34351637"/>
    <x v="0"/>
    <x v="19"/>
    <x v="19"/>
    <x v="19"/>
    <x v="4"/>
    <x v="0"/>
    <x v="1"/>
    <x v="0"/>
    <n v="69.930000000000007"/>
    <d v="1998-04-21T00:00:00"/>
    <d v="2019-04-21T00:00:00"/>
    <n v="21"/>
    <n v="54"/>
    <x v="0"/>
    <s v="NA"/>
    <x v="0"/>
    <s v="NA"/>
    <x v="1"/>
    <n v="6.66"/>
    <n v="146.82298"/>
    <n v="149.21803"/>
    <n v="150.71019999999999"/>
    <n v="354.54509999999999"/>
    <x v="0"/>
    <x v="0"/>
    <n v="1.0993245"/>
    <n v="354.54509999999999"/>
  </r>
  <r>
    <x v="0"/>
    <s v="P34351637"/>
    <x v="0"/>
    <x v="20"/>
    <x v="20"/>
    <x v="20"/>
    <x v="5"/>
    <x v="0"/>
    <x v="1"/>
    <x v="0"/>
    <n v="69.930000000000007"/>
    <d v="1998-04-21T00:00:00"/>
    <d v="2019-04-21T00:00:00"/>
    <n v="21"/>
    <n v="54"/>
    <x v="0"/>
    <s v="NA"/>
    <x v="0"/>
    <s v="NA"/>
    <x v="1"/>
    <n v="6.66"/>
    <n v="146.82298"/>
    <n v="149.21803"/>
    <n v="150.71019999999999"/>
    <n v="354.54509999999999"/>
    <x v="0"/>
    <x v="0"/>
    <n v="1.0993245"/>
    <n v="354.54509999999999"/>
  </r>
  <r>
    <x v="0"/>
    <s v="P34351637"/>
    <x v="0"/>
    <x v="21"/>
    <x v="21"/>
    <x v="21"/>
    <x v="3"/>
    <x v="0"/>
    <x v="1"/>
    <x v="0"/>
    <n v="69.930000000000007"/>
    <d v="1998-04-21T00:00:00"/>
    <d v="2019-04-21T00:00:00"/>
    <n v="21"/>
    <n v="54"/>
    <x v="0"/>
    <s v="NA"/>
    <x v="0"/>
    <s v="NA"/>
    <x v="1"/>
    <n v="6.66"/>
    <n v="147.15546000000001"/>
    <n v="149.23912000000001"/>
    <n v="150.73151999999999"/>
    <n v="354.54509999999999"/>
    <x v="0"/>
    <x v="0"/>
    <n v="1.0993245"/>
    <n v="354.54509999999999"/>
  </r>
  <r>
    <x v="0"/>
    <s v="P34351637"/>
    <x v="0"/>
    <x v="22"/>
    <x v="22"/>
    <x v="22"/>
    <x v="3"/>
    <x v="0"/>
    <x v="1"/>
    <x v="0"/>
    <n v="69.930000000000007"/>
    <d v="1998-04-21T00:00:00"/>
    <d v="2019-04-21T00:00:00"/>
    <n v="21"/>
    <n v="54"/>
    <x v="0"/>
    <s v="NA"/>
    <x v="0"/>
    <s v="NA"/>
    <x v="1"/>
    <n v="6.66"/>
    <n v="146.60669999999999"/>
    <n v="149.76107999999999"/>
    <n v="151.2587"/>
    <n v="354.54509999999999"/>
    <x v="0"/>
    <x v="0"/>
    <n v="1.0993245"/>
    <n v="354.54509999999999"/>
  </r>
  <r>
    <x v="0"/>
    <s v="P34791746"/>
    <x v="0"/>
    <x v="0"/>
    <x v="0"/>
    <x v="0"/>
    <x v="0"/>
    <x v="0"/>
    <x v="0"/>
    <x v="2"/>
    <n v="1595.28"/>
    <d v="1993-02-07T00:00:00"/>
    <d v="2025-01-01T00:00:00"/>
    <n v="46"/>
    <n v="29"/>
    <x v="1"/>
    <s v="NA"/>
    <x v="0"/>
    <s v="NA"/>
    <x v="0"/>
    <n v="5.78"/>
    <n v="18866.393"/>
    <n v="19262.386999999999"/>
    <n v="19455.011999999999"/>
    <n v="22349.46"/>
    <x v="0"/>
    <x v="0"/>
    <n v="1.1487765000000001"/>
    <n v="9348.3410000000003"/>
  </r>
  <r>
    <x v="0"/>
    <s v="P34791746"/>
    <x v="0"/>
    <x v="1"/>
    <x v="1"/>
    <x v="1"/>
    <x v="1"/>
    <x v="0"/>
    <x v="0"/>
    <x v="2"/>
    <n v="1595.28"/>
    <d v="1993-02-07T00:00:00"/>
    <d v="2025-01-01T00:00:00"/>
    <n v="46"/>
    <n v="29"/>
    <x v="1"/>
    <s v="NA"/>
    <x v="0"/>
    <s v="NA"/>
    <x v="0"/>
    <n v="5.78"/>
    <n v="18866.393"/>
    <n v="19262.386999999999"/>
    <n v="19455.011999999999"/>
    <n v="22349.46"/>
    <x v="0"/>
    <x v="0"/>
    <n v="1.1487765000000001"/>
    <n v="9348.3410000000003"/>
  </r>
  <r>
    <x v="0"/>
    <s v="P34791746"/>
    <x v="0"/>
    <x v="2"/>
    <x v="2"/>
    <x v="2"/>
    <x v="2"/>
    <x v="0"/>
    <x v="0"/>
    <x v="2"/>
    <n v="1595.28"/>
    <d v="1993-02-07T00:00:00"/>
    <d v="2025-01-01T00:00:00"/>
    <n v="46"/>
    <n v="29"/>
    <x v="1"/>
    <s v="NA"/>
    <x v="0"/>
    <s v="NA"/>
    <x v="0"/>
    <n v="5.78"/>
    <n v="18866.393"/>
    <n v="19262.386999999999"/>
    <n v="19455.011999999999"/>
    <n v="22349.46"/>
    <x v="0"/>
    <x v="0"/>
    <n v="1.1487765000000001"/>
    <n v="9348.3410000000003"/>
  </r>
  <r>
    <x v="0"/>
    <s v="P34791746"/>
    <x v="0"/>
    <x v="3"/>
    <x v="3"/>
    <x v="3"/>
    <x v="3"/>
    <x v="0"/>
    <x v="0"/>
    <x v="2"/>
    <n v="1595.28"/>
    <d v="1993-02-07T00:00:00"/>
    <d v="2025-01-01T00:00:00"/>
    <n v="46"/>
    <n v="29"/>
    <x v="1"/>
    <s v="NA"/>
    <x v="0"/>
    <s v="NA"/>
    <x v="0"/>
    <n v="5.78"/>
    <n v="18866.393"/>
    <n v="19262.386999999999"/>
    <n v="19455.009999999998"/>
    <n v="22349.458999999999"/>
    <x v="0"/>
    <x v="0"/>
    <n v="1.1487765000000001"/>
    <n v="9348.3410000000003"/>
  </r>
  <r>
    <x v="0"/>
    <s v="P34791746"/>
    <x v="0"/>
    <x v="4"/>
    <x v="4"/>
    <x v="4"/>
    <x v="3"/>
    <x v="0"/>
    <x v="0"/>
    <x v="2"/>
    <n v="1595.28"/>
    <d v="1993-02-07T00:00:00"/>
    <d v="2025-01-01T00:00:00"/>
    <n v="46"/>
    <n v="29"/>
    <x v="1"/>
    <s v="NA"/>
    <x v="0"/>
    <s v="NA"/>
    <x v="0"/>
    <n v="5.78"/>
    <n v="18866.393"/>
    <n v="19262.386999999999"/>
    <n v="19455.009999999998"/>
    <n v="22349.458999999999"/>
    <x v="0"/>
    <x v="0"/>
    <n v="1.1487765000000001"/>
    <n v="9348.3410000000003"/>
  </r>
  <r>
    <x v="0"/>
    <s v="P34791746"/>
    <x v="0"/>
    <x v="5"/>
    <x v="5"/>
    <x v="5"/>
    <x v="3"/>
    <x v="0"/>
    <x v="0"/>
    <x v="2"/>
    <n v="1595.28"/>
    <d v="1993-02-07T00:00:00"/>
    <d v="2025-01-01T00:00:00"/>
    <n v="46"/>
    <n v="29"/>
    <x v="1"/>
    <s v="NA"/>
    <x v="0"/>
    <s v="NA"/>
    <x v="0"/>
    <n v="5.78"/>
    <n v="18871.313999999998"/>
    <n v="19262.701000000001"/>
    <n v="19455.328000000001"/>
    <n v="22349.824000000001"/>
    <x v="0"/>
    <x v="0"/>
    <n v="1.1487765000000001"/>
    <n v="9348.3410000000003"/>
  </r>
  <r>
    <x v="0"/>
    <s v="P34791746"/>
    <x v="0"/>
    <x v="6"/>
    <x v="6"/>
    <x v="6"/>
    <x v="3"/>
    <x v="0"/>
    <x v="0"/>
    <x v="2"/>
    <n v="1595.28"/>
    <d v="1993-02-07T00:00:00"/>
    <d v="2025-01-01T00:00:00"/>
    <n v="46"/>
    <n v="29"/>
    <x v="1"/>
    <s v="NA"/>
    <x v="0"/>
    <s v="NA"/>
    <x v="0"/>
    <n v="5.78"/>
    <n v="17461.8"/>
    <n v="17823.936000000002"/>
    <n v="18002.173999999999"/>
    <n v="20680.476999999999"/>
    <x v="0"/>
    <x v="0"/>
    <n v="1.1487765000000001"/>
    <n v="9348.3410000000003"/>
  </r>
  <r>
    <x v="0"/>
    <s v="P34791746"/>
    <x v="0"/>
    <x v="7"/>
    <x v="7"/>
    <x v="7"/>
    <x v="3"/>
    <x v="0"/>
    <x v="0"/>
    <x v="2"/>
    <n v="1595.28"/>
    <d v="1993-02-07T00:00:00"/>
    <d v="2025-01-01T00:00:00"/>
    <n v="46"/>
    <n v="29"/>
    <x v="1"/>
    <s v="NA"/>
    <x v="0"/>
    <s v="NA"/>
    <x v="0"/>
    <n v="5.78"/>
    <n v="17548.893"/>
    <n v="17910.088"/>
    <n v="18089.189999999999"/>
    <n v="20780.436000000002"/>
    <x v="0"/>
    <x v="0"/>
    <n v="1.1487765000000001"/>
    <n v="9348.3410000000003"/>
  </r>
  <r>
    <x v="0"/>
    <s v="P34791746"/>
    <x v="0"/>
    <x v="8"/>
    <x v="8"/>
    <x v="8"/>
    <x v="2"/>
    <x v="1"/>
    <x v="0"/>
    <x v="2"/>
    <n v="1595.28"/>
    <d v="1993-02-07T00:00:00"/>
    <d v="2025-02-01T00:00:00"/>
    <n v="46"/>
    <n v="29"/>
    <x v="1"/>
    <s v="NA"/>
    <x v="0"/>
    <s v="NA"/>
    <x v="0"/>
    <n v="5.78"/>
    <n v="17548.893"/>
    <n v="17910.088"/>
    <n v="18089.189999999999"/>
    <n v="20780.436000000002"/>
    <x v="0"/>
    <x v="0"/>
    <n v="1.1487765000000001"/>
    <n v="9348.3410000000003"/>
  </r>
  <r>
    <x v="0"/>
    <s v="P34791746"/>
    <x v="0"/>
    <x v="9"/>
    <x v="9"/>
    <x v="9"/>
    <x v="3"/>
    <x v="1"/>
    <x v="0"/>
    <x v="2"/>
    <n v="1595.28"/>
    <d v="1993-02-07T00:00:00"/>
    <d v="2025-02-01T00:00:00"/>
    <n v="46"/>
    <n v="29"/>
    <x v="1"/>
    <s v="NA"/>
    <x v="0"/>
    <s v="NA"/>
    <x v="0"/>
    <n v="5.78"/>
    <n v="17548.893"/>
    <n v="17910.088"/>
    <n v="18089.189999999999"/>
    <n v="20780.436000000002"/>
    <x v="0"/>
    <x v="0"/>
    <n v="1.1487765000000001"/>
    <n v="9348.3410000000003"/>
  </r>
  <r>
    <x v="0"/>
    <s v="P34791746"/>
    <x v="0"/>
    <x v="10"/>
    <x v="10"/>
    <x v="10"/>
    <x v="3"/>
    <x v="1"/>
    <x v="0"/>
    <x v="2"/>
    <n v="1595.28"/>
    <d v="1993-02-07T00:00:00"/>
    <d v="2025-02-01T00:00:00"/>
    <n v="46"/>
    <n v="29"/>
    <x v="1"/>
    <s v="NA"/>
    <x v="0"/>
    <s v="NA"/>
    <x v="0"/>
    <n v="5.78"/>
    <n v="17554.682000000001"/>
    <n v="17915.875"/>
    <n v="18095.032999999999"/>
    <n v="20787.148000000001"/>
    <x v="0"/>
    <x v="0"/>
    <n v="1.1487765000000001"/>
    <n v="9348.3410000000003"/>
  </r>
  <r>
    <x v="0"/>
    <s v="P34791746"/>
    <x v="0"/>
    <x v="11"/>
    <x v="11"/>
    <x v="11"/>
    <x v="3"/>
    <x v="1"/>
    <x v="0"/>
    <x v="2"/>
    <n v="1595.28"/>
    <d v="1993-02-07T00:00:00"/>
    <d v="2025-02-01T00:00:00"/>
    <n v="46"/>
    <n v="29"/>
    <x v="1"/>
    <s v="NA"/>
    <x v="0"/>
    <s v="NA"/>
    <x v="0"/>
    <n v="5.78"/>
    <n v="17440.576000000001"/>
    <n v="17799.421999999999"/>
    <n v="17977.416000000001"/>
    <n v="20652.032999999999"/>
    <x v="0"/>
    <x v="0"/>
    <n v="1.1487765000000001"/>
    <n v="9348.3410000000003"/>
  </r>
  <r>
    <x v="0"/>
    <s v="P34791746"/>
    <x v="0"/>
    <x v="12"/>
    <x v="12"/>
    <x v="12"/>
    <x v="3"/>
    <x v="1"/>
    <x v="0"/>
    <x v="2"/>
    <n v="1595.28"/>
    <d v="1993-02-07T00:00:00"/>
    <d v="2025-02-01T00:00:00"/>
    <n v="46"/>
    <n v="29"/>
    <x v="1"/>
    <s v="NA"/>
    <x v="0"/>
    <s v="NA"/>
    <x v="0"/>
    <n v="5.78"/>
    <n v="17405.754000000001"/>
    <n v="17763.883000000002"/>
    <n v="17941.521000000001"/>
    <n v="20610.798999999999"/>
    <x v="0"/>
    <x v="0"/>
    <n v="1.1487765000000001"/>
    <n v="9348.3410000000003"/>
  </r>
  <r>
    <x v="0"/>
    <s v="P34791746"/>
    <x v="0"/>
    <x v="13"/>
    <x v="13"/>
    <x v="13"/>
    <x v="3"/>
    <x v="1"/>
    <x v="0"/>
    <x v="2"/>
    <n v="1595.28"/>
    <d v="1993-02-07T00:00:00"/>
    <d v="2025-02-01T00:00:00"/>
    <n v="46"/>
    <n v="29"/>
    <x v="1"/>
    <s v="NA"/>
    <x v="0"/>
    <s v="NA"/>
    <x v="0"/>
    <n v="5.78"/>
    <n v="17492.565999999999"/>
    <n v="17847.842000000001"/>
    <n v="18026.32"/>
    <n v="20708.213"/>
    <x v="0"/>
    <x v="0"/>
    <n v="1.1487765000000001"/>
    <n v="9348.3410000000003"/>
  </r>
  <r>
    <x v="0"/>
    <s v="P34791746"/>
    <x v="0"/>
    <x v="14"/>
    <x v="14"/>
    <x v="14"/>
    <x v="3"/>
    <x v="1"/>
    <x v="0"/>
    <x v="2"/>
    <n v="1595.28"/>
    <d v="1993-02-07T00:00:00"/>
    <d v="2025-02-01T00:00:00"/>
    <n v="46"/>
    <n v="29"/>
    <x v="1"/>
    <s v="NA"/>
    <x v="0"/>
    <s v="NA"/>
    <x v="0"/>
    <n v="5.78"/>
    <n v="17492.565999999999"/>
    <n v="17847.842000000001"/>
    <n v="18026.32"/>
    <n v="20708.213"/>
    <x v="0"/>
    <x v="0"/>
    <n v="1.1487765000000001"/>
    <n v="9364.2939999999999"/>
  </r>
  <r>
    <x v="0"/>
    <s v="P34791746"/>
    <x v="0"/>
    <x v="15"/>
    <x v="15"/>
    <x v="15"/>
    <x v="3"/>
    <x v="1"/>
    <x v="0"/>
    <x v="2"/>
    <n v="1595.28"/>
    <d v="1993-02-07T00:00:00"/>
    <d v="2025-02-01T00:00:00"/>
    <n v="46"/>
    <n v="29"/>
    <x v="1"/>
    <s v="NA"/>
    <x v="0"/>
    <s v="NA"/>
    <x v="0"/>
    <n v="5.78"/>
    <n v="17492.565999999999"/>
    <n v="17847.842000000001"/>
    <n v="18026.32"/>
    <n v="20654.576000000001"/>
    <x v="0"/>
    <x v="0"/>
    <n v="1.1458010999999999"/>
    <n v="9364.2939999999999"/>
  </r>
  <r>
    <x v="0"/>
    <s v="P34791746"/>
    <x v="0"/>
    <x v="16"/>
    <x v="16"/>
    <x v="16"/>
    <x v="3"/>
    <x v="1"/>
    <x v="0"/>
    <x v="2"/>
    <n v="1595.28"/>
    <d v="1993-02-07T00:00:00"/>
    <d v="2025-02-01T00:00:00"/>
    <n v="46"/>
    <n v="29"/>
    <x v="1"/>
    <s v="NA"/>
    <x v="0"/>
    <s v="NA"/>
    <x v="0"/>
    <n v="5.78"/>
    <n v="17492.565999999999"/>
    <n v="17847.842000000001"/>
    <n v="18026.32"/>
    <n v="20654.576000000001"/>
    <x v="0"/>
    <x v="0"/>
    <n v="1.1458010999999999"/>
    <n v="9364.2939999999999"/>
  </r>
  <r>
    <x v="0"/>
    <s v="P34791746"/>
    <x v="0"/>
    <x v="17"/>
    <x v="17"/>
    <x v="17"/>
    <x v="3"/>
    <x v="1"/>
    <x v="0"/>
    <x v="2"/>
    <n v="1595.28"/>
    <d v="1993-02-07T00:00:00"/>
    <d v="2025-02-01T00:00:00"/>
    <n v="46"/>
    <n v="29"/>
    <x v="1"/>
    <s v="NA"/>
    <x v="0"/>
    <s v="NA"/>
    <x v="0"/>
    <n v="5.78"/>
    <n v="17492.565999999999"/>
    <n v="17847.842000000001"/>
    <n v="18026.32"/>
    <n v="20654.576000000001"/>
    <x v="0"/>
    <x v="0"/>
    <n v="1.1458010999999999"/>
    <n v="9364.2939999999999"/>
  </r>
  <r>
    <x v="0"/>
    <s v="P34791746"/>
    <x v="0"/>
    <x v="18"/>
    <x v="18"/>
    <x v="18"/>
    <x v="2"/>
    <x v="1"/>
    <x v="0"/>
    <x v="2"/>
    <n v="1595.28"/>
    <d v="1993-02-07T00:00:00"/>
    <d v="2025-02-01T00:00:00"/>
    <n v="46"/>
    <n v="29"/>
    <x v="1"/>
    <s v="NA"/>
    <x v="0"/>
    <s v="NA"/>
    <x v="0"/>
    <n v="5.78"/>
    <n v="17492.565999999999"/>
    <n v="17847.842000000001"/>
    <n v="18026.32"/>
    <n v="20654.576000000001"/>
    <x v="0"/>
    <x v="0"/>
    <n v="1.1458010999999999"/>
    <n v="9364.2939999999999"/>
  </r>
  <r>
    <x v="0"/>
    <s v="P34791746"/>
    <x v="0"/>
    <x v="19"/>
    <x v="19"/>
    <x v="19"/>
    <x v="4"/>
    <x v="1"/>
    <x v="0"/>
    <x v="2"/>
    <n v="1595.28"/>
    <d v="1993-02-07T00:00:00"/>
    <d v="2025-02-01T00:00:00"/>
    <n v="46"/>
    <n v="29"/>
    <x v="1"/>
    <s v="NA"/>
    <x v="0"/>
    <s v="NA"/>
    <x v="0"/>
    <n v="5.78"/>
    <n v="17492.565999999999"/>
    <n v="17847.842000000001"/>
    <n v="18026.32"/>
    <n v="20654.576000000001"/>
    <x v="0"/>
    <x v="0"/>
    <n v="1.1458010999999999"/>
    <n v="9364.2939999999999"/>
  </r>
  <r>
    <x v="0"/>
    <s v="P34791746"/>
    <x v="0"/>
    <x v="20"/>
    <x v="20"/>
    <x v="20"/>
    <x v="5"/>
    <x v="1"/>
    <x v="0"/>
    <x v="2"/>
    <n v="1595.28"/>
    <d v="1993-02-07T00:00:00"/>
    <d v="2025-02-01T00:00:00"/>
    <n v="46"/>
    <n v="29"/>
    <x v="1"/>
    <s v="NA"/>
    <x v="0"/>
    <s v="NA"/>
    <x v="0"/>
    <n v="5.78"/>
    <n v="17492.565999999999"/>
    <n v="17847.842000000001"/>
    <n v="18026.32"/>
    <n v="20654.576000000001"/>
    <x v="0"/>
    <x v="0"/>
    <n v="1.1458010999999999"/>
    <n v="9364.2939999999999"/>
  </r>
  <r>
    <x v="0"/>
    <s v="P34791746"/>
    <x v="0"/>
    <x v="21"/>
    <x v="21"/>
    <x v="21"/>
    <x v="3"/>
    <x v="1"/>
    <x v="0"/>
    <x v="2"/>
    <n v="1595.28"/>
    <d v="1993-02-07T00:00:00"/>
    <d v="2025-02-01T00:00:00"/>
    <n v="46"/>
    <n v="29"/>
    <x v="1"/>
    <s v="NA"/>
    <x v="0"/>
    <s v="NA"/>
    <x v="0"/>
    <n v="5.78"/>
    <n v="17536.89"/>
    <n v="17856.057000000001"/>
    <n v="18034.616999999998"/>
    <n v="20664.081999999999"/>
    <x v="0"/>
    <x v="0"/>
    <n v="1.1458010999999999"/>
    <n v="9364.2939999999999"/>
  </r>
  <r>
    <x v="0"/>
    <s v="P34791746"/>
    <x v="0"/>
    <x v="22"/>
    <x v="22"/>
    <x v="22"/>
    <x v="3"/>
    <x v="1"/>
    <x v="0"/>
    <x v="2"/>
    <n v="1595.28"/>
    <d v="1993-02-07T00:00:00"/>
    <d v="2025-02-01T00:00:00"/>
    <n v="46"/>
    <n v="29"/>
    <x v="1"/>
    <s v="NA"/>
    <x v="0"/>
    <s v="NA"/>
    <x v="0"/>
    <n v="5.78"/>
    <n v="17449.86"/>
    <n v="17933.835999999999"/>
    <n v="18113.173999999999"/>
    <n v="20754.094000000001"/>
    <x v="0"/>
    <x v="0"/>
    <n v="1.1458010999999999"/>
    <n v="9364.2939999999999"/>
  </r>
  <r>
    <x v="0"/>
    <s v="P34912362"/>
    <x v="0"/>
    <x v="0"/>
    <x v="0"/>
    <x v="0"/>
    <x v="0"/>
    <x v="0"/>
    <x v="0"/>
    <x v="0"/>
    <n v="926.1"/>
    <d v="1980-11-19T00:00:00"/>
    <d v="2015-11-19T00:00:00"/>
    <n v="35"/>
    <n v="40"/>
    <x v="1"/>
    <s v="NA"/>
    <x v="0"/>
    <s v="NA"/>
    <x v="0"/>
    <n v="4.41"/>
    <n v="6575.2910000000002"/>
    <n v="6689.9717000000001"/>
    <n v="6756.8710000000001"/>
    <n v="7375.893"/>
    <x v="0"/>
    <x v="0"/>
    <n v="1.0916136999999999"/>
    <n v="7121.7089999999998"/>
  </r>
  <r>
    <x v="0"/>
    <s v="P34912362"/>
    <x v="0"/>
    <x v="1"/>
    <x v="1"/>
    <x v="1"/>
    <x v="1"/>
    <x v="0"/>
    <x v="0"/>
    <x v="0"/>
    <n v="926.1"/>
    <d v="1980-11-19T00:00:00"/>
    <d v="2015-11-19T00:00:00"/>
    <n v="35"/>
    <n v="40"/>
    <x v="1"/>
    <s v="NA"/>
    <x v="0"/>
    <s v="NA"/>
    <x v="0"/>
    <n v="4.41"/>
    <n v="6575.2910000000002"/>
    <n v="6689.9717000000001"/>
    <n v="6756.8710000000001"/>
    <n v="7375.893"/>
    <x v="0"/>
    <x v="0"/>
    <n v="1.0916136999999999"/>
    <n v="7121.7089999999998"/>
  </r>
  <r>
    <x v="0"/>
    <s v="P34912362"/>
    <x v="0"/>
    <x v="2"/>
    <x v="2"/>
    <x v="2"/>
    <x v="2"/>
    <x v="0"/>
    <x v="0"/>
    <x v="0"/>
    <n v="926.1"/>
    <d v="1980-11-19T00:00:00"/>
    <d v="2015-11-19T00:00:00"/>
    <n v="35"/>
    <n v="40"/>
    <x v="1"/>
    <s v="NA"/>
    <x v="0"/>
    <s v="NA"/>
    <x v="0"/>
    <n v="4.41"/>
    <n v="6575.2910000000002"/>
    <n v="6689.9717000000001"/>
    <n v="6756.8710000000001"/>
    <n v="7375.893"/>
    <x v="0"/>
    <x v="0"/>
    <n v="1.0916136999999999"/>
    <n v="7121.7089999999998"/>
  </r>
  <r>
    <x v="0"/>
    <s v="P34912362"/>
    <x v="0"/>
    <x v="3"/>
    <x v="3"/>
    <x v="3"/>
    <x v="3"/>
    <x v="0"/>
    <x v="0"/>
    <x v="0"/>
    <n v="926.1"/>
    <d v="1980-11-19T00:00:00"/>
    <d v="2015-11-19T00:00:00"/>
    <n v="35"/>
    <n v="40"/>
    <x v="1"/>
    <s v="NA"/>
    <x v="0"/>
    <s v="NA"/>
    <x v="0"/>
    <n v="4.41"/>
    <n v="6575.2910000000002"/>
    <n v="6689.9717000000001"/>
    <n v="6756.8710000000001"/>
    <n v="7375.893"/>
    <x v="0"/>
    <x v="0"/>
    <n v="1.0916136999999999"/>
    <n v="7121.7089999999998"/>
  </r>
  <r>
    <x v="0"/>
    <s v="P34912362"/>
    <x v="0"/>
    <x v="4"/>
    <x v="4"/>
    <x v="4"/>
    <x v="3"/>
    <x v="0"/>
    <x v="0"/>
    <x v="0"/>
    <n v="926.1"/>
    <d v="1980-11-19T00:00:00"/>
    <d v="2015-11-19T00:00:00"/>
    <n v="35"/>
    <n v="40"/>
    <x v="1"/>
    <s v="NA"/>
    <x v="0"/>
    <s v="NA"/>
    <x v="0"/>
    <n v="4.41"/>
    <n v="6575.2910000000002"/>
    <n v="6689.9717000000001"/>
    <n v="6756.8710000000001"/>
    <n v="7375.893"/>
    <x v="0"/>
    <x v="0"/>
    <n v="1.0916136999999999"/>
    <n v="7121.7089999999998"/>
  </r>
  <r>
    <x v="0"/>
    <s v="P34912362"/>
    <x v="0"/>
    <x v="5"/>
    <x v="5"/>
    <x v="5"/>
    <x v="3"/>
    <x v="0"/>
    <x v="0"/>
    <x v="0"/>
    <n v="926.1"/>
    <d v="1980-11-19T00:00:00"/>
    <d v="2015-11-19T00:00:00"/>
    <n v="35"/>
    <n v="40"/>
    <x v="1"/>
    <s v="NA"/>
    <x v="0"/>
    <s v="NA"/>
    <x v="0"/>
    <n v="4.41"/>
    <n v="6577.0069999999996"/>
    <n v="6690.0806000000002"/>
    <n v="6756.9813999999997"/>
    <n v="7376.0129999999999"/>
    <x v="0"/>
    <x v="0"/>
    <n v="1.0916136999999999"/>
    <n v="7121.7089999999998"/>
  </r>
  <r>
    <x v="0"/>
    <s v="P34912362"/>
    <x v="0"/>
    <x v="6"/>
    <x v="6"/>
    <x v="6"/>
    <x v="3"/>
    <x v="0"/>
    <x v="0"/>
    <x v="0"/>
    <n v="926.1"/>
    <d v="1980-11-19T00:00:00"/>
    <d v="2015-11-19T00:00:00"/>
    <n v="35"/>
    <n v="40"/>
    <x v="1"/>
    <s v="NA"/>
    <x v="0"/>
    <s v="NA"/>
    <x v="0"/>
    <n v="4.41"/>
    <n v="6084.9946"/>
    <n v="6189.6094000000003"/>
    <n v="6251.5054"/>
    <n v="7121.7089999999998"/>
    <x v="0"/>
    <x v="0"/>
    <n v="1.0916136999999999"/>
    <n v="7121.7089999999998"/>
  </r>
  <r>
    <x v="0"/>
    <s v="P34912362"/>
    <x v="0"/>
    <x v="7"/>
    <x v="7"/>
    <x v="7"/>
    <x v="3"/>
    <x v="0"/>
    <x v="0"/>
    <x v="0"/>
    <n v="926.1"/>
    <d v="1980-11-19T00:00:00"/>
    <d v="2015-11-19T00:00:00"/>
    <n v="35"/>
    <n v="40"/>
    <x v="1"/>
    <s v="NA"/>
    <x v="0"/>
    <s v="NA"/>
    <x v="0"/>
    <n v="4.41"/>
    <n v="6115.3437999999996"/>
    <n v="6219.5272999999997"/>
    <n v="6281.7227000000003"/>
    <n v="7121.7089999999998"/>
    <x v="0"/>
    <x v="0"/>
    <n v="1.0916136999999999"/>
    <n v="7121.7089999999998"/>
  </r>
  <r>
    <x v="0"/>
    <s v="P34912362"/>
    <x v="0"/>
    <x v="8"/>
    <x v="8"/>
    <x v="8"/>
    <x v="2"/>
    <x v="0"/>
    <x v="0"/>
    <x v="0"/>
    <n v="926.1"/>
    <d v="1980-11-19T00:00:00"/>
    <d v="2015-11-19T00:00:00"/>
    <n v="35"/>
    <n v="40"/>
    <x v="1"/>
    <s v="NA"/>
    <x v="0"/>
    <s v="NA"/>
    <x v="0"/>
    <n v="4.41"/>
    <n v="6115.3437999999996"/>
    <n v="6219.5272999999997"/>
    <n v="6281.7227000000003"/>
    <n v="7121.7089999999998"/>
    <x v="0"/>
    <x v="0"/>
    <n v="1.0916136999999999"/>
    <n v="7121.7089999999998"/>
  </r>
  <r>
    <x v="0"/>
    <s v="P34912362"/>
    <x v="0"/>
    <x v="9"/>
    <x v="9"/>
    <x v="9"/>
    <x v="3"/>
    <x v="0"/>
    <x v="0"/>
    <x v="0"/>
    <n v="926.1"/>
    <d v="1980-11-19T00:00:00"/>
    <d v="2015-11-19T00:00:00"/>
    <n v="35"/>
    <n v="40"/>
    <x v="1"/>
    <s v="NA"/>
    <x v="0"/>
    <s v="NA"/>
    <x v="0"/>
    <n v="4.41"/>
    <n v="6115.3437999999996"/>
    <n v="6219.5272999999997"/>
    <n v="6281.7227000000003"/>
    <n v="7121.7089999999998"/>
    <x v="0"/>
    <x v="0"/>
    <n v="1.0916136999999999"/>
    <n v="7121.7089999999998"/>
  </r>
  <r>
    <x v="0"/>
    <s v="P34912362"/>
    <x v="0"/>
    <x v="10"/>
    <x v="10"/>
    <x v="10"/>
    <x v="3"/>
    <x v="0"/>
    <x v="0"/>
    <x v="0"/>
    <n v="926.1"/>
    <d v="1980-11-19T00:00:00"/>
    <d v="2015-11-19T00:00:00"/>
    <n v="35"/>
    <n v="40"/>
    <x v="1"/>
    <s v="NA"/>
    <x v="0"/>
    <s v="NA"/>
    <x v="0"/>
    <n v="4.41"/>
    <n v="6115.3437999999996"/>
    <n v="6219.5272999999997"/>
    <n v="6281.7227000000003"/>
    <n v="7121.7089999999998"/>
    <x v="0"/>
    <x v="0"/>
    <n v="1.0916136999999999"/>
    <n v="7121.7089999999998"/>
  </r>
  <r>
    <x v="0"/>
    <s v="P34912362"/>
    <x v="0"/>
    <x v="11"/>
    <x v="11"/>
    <x v="11"/>
    <x v="3"/>
    <x v="0"/>
    <x v="0"/>
    <x v="0"/>
    <n v="926.1"/>
    <d v="1980-11-19T00:00:00"/>
    <d v="2015-11-19T00:00:00"/>
    <n v="35"/>
    <n v="40"/>
    <x v="1"/>
    <s v="NA"/>
    <x v="0"/>
    <s v="NA"/>
    <x v="0"/>
    <n v="4.41"/>
    <n v="6075.5937999999996"/>
    <n v="6179.1005999999998"/>
    <n v="6240.8915999999999"/>
    <n v="7121.7089999999998"/>
    <x v="0"/>
    <x v="0"/>
    <n v="1.0916136999999999"/>
    <n v="7121.7089999999998"/>
  </r>
  <r>
    <x v="0"/>
    <s v="P34912362"/>
    <x v="0"/>
    <x v="12"/>
    <x v="12"/>
    <x v="12"/>
    <x v="3"/>
    <x v="0"/>
    <x v="0"/>
    <x v="0"/>
    <n v="926.1"/>
    <d v="1980-11-19T00:00:00"/>
    <d v="2015-11-19T00:00:00"/>
    <n v="35"/>
    <n v="40"/>
    <x v="1"/>
    <s v="NA"/>
    <x v="0"/>
    <s v="NA"/>
    <x v="0"/>
    <n v="4.41"/>
    <n v="5938.7206999999999"/>
    <n v="6039.8954999999996"/>
    <n v="6100.2943999999998"/>
    <n v="7121.7089999999998"/>
    <x v="0"/>
    <x v="0"/>
    <n v="1.0916136999999999"/>
    <n v="7121.7089999999998"/>
  </r>
  <r>
    <x v="0"/>
    <s v="P34912362"/>
    <x v="0"/>
    <x v="13"/>
    <x v="13"/>
    <x v="13"/>
    <x v="3"/>
    <x v="0"/>
    <x v="0"/>
    <x v="0"/>
    <n v="926.1"/>
    <d v="1980-11-19T00:00:00"/>
    <d v="2015-11-19T00:00:00"/>
    <n v="35"/>
    <n v="40"/>
    <x v="1"/>
    <s v="NA"/>
    <x v="0"/>
    <s v="NA"/>
    <x v="0"/>
    <n v="4.41"/>
    <n v="5968.3402999999998"/>
    <n v="6068.442"/>
    <n v="6129.1265000000003"/>
    <n v="7121.7089999999998"/>
    <x v="0"/>
    <x v="0"/>
    <n v="1.0916136999999999"/>
    <n v="7121.7089999999998"/>
  </r>
  <r>
    <x v="0"/>
    <s v="P34912362"/>
    <x v="0"/>
    <x v="14"/>
    <x v="14"/>
    <x v="14"/>
    <x v="3"/>
    <x v="0"/>
    <x v="0"/>
    <x v="0"/>
    <n v="926.1"/>
    <d v="1980-11-19T00:00:00"/>
    <d v="2015-11-19T00:00:00"/>
    <n v="35"/>
    <n v="40"/>
    <x v="1"/>
    <s v="NA"/>
    <x v="0"/>
    <s v="NA"/>
    <x v="0"/>
    <n v="4.41"/>
    <n v="5968.3402999999998"/>
    <n v="6068.442"/>
    <n v="6129.1265000000003"/>
    <n v="7130.9696999999996"/>
    <x v="0"/>
    <x v="0"/>
    <n v="1.0916136999999999"/>
    <n v="7130.9696999999996"/>
  </r>
  <r>
    <x v="0"/>
    <s v="P34912362"/>
    <x v="0"/>
    <x v="15"/>
    <x v="15"/>
    <x v="15"/>
    <x v="3"/>
    <x v="0"/>
    <x v="0"/>
    <x v="0"/>
    <n v="926.1"/>
    <d v="1980-11-19T00:00:00"/>
    <d v="2015-11-19T00:00:00"/>
    <n v="35"/>
    <n v="40"/>
    <x v="1"/>
    <s v="NA"/>
    <x v="0"/>
    <s v="NA"/>
    <x v="0"/>
    <n v="4.41"/>
    <n v="5968.3402999999998"/>
    <n v="6068.442"/>
    <n v="6129.1265000000003"/>
    <n v="7130.9696999999996"/>
    <x v="0"/>
    <x v="0"/>
    <n v="1.0916136999999999"/>
    <n v="7130.9696999999996"/>
  </r>
  <r>
    <x v="0"/>
    <s v="P34912362"/>
    <x v="0"/>
    <x v="16"/>
    <x v="16"/>
    <x v="16"/>
    <x v="3"/>
    <x v="0"/>
    <x v="0"/>
    <x v="0"/>
    <n v="926.1"/>
    <d v="1980-11-19T00:00:00"/>
    <d v="2015-11-19T00:00:00"/>
    <n v="35"/>
    <n v="40"/>
    <x v="1"/>
    <s v="NA"/>
    <x v="0"/>
    <s v="NA"/>
    <x v="0"/>
    <n v="4.41"/>
    <n v="5968.3402999999998"/>
    <n v="6068.442"/>
    <n v="6129.1265000000003"/>
    <n v="7130.9696999999996"/>
    <x v="0"/>
    <x v="0"/>
    <n v="1.0916136999999999"/>
    <n v="7130.9696999999996"/>
  </r>
  <r>
    <x v="0"/>
    <s v="P34912362"/>
    <x v="0"/>
    <x v="17"/>
    <x v="17"/>
    <x v="17"/>
    <x v="3"/>
    <x v="0"/>
    <x v="0"/>
    <x v="0"/>
    <n v="926.1"/>
    <d v="1980-11-19T00:00:00"/>
    <d v="2015-11-19T00:00:00"/>
    <n v="35"/>
    <n v="40"/>
    <x v="1"/>
    <s v="NA"/>
    <x v="0"/>
    <s v="NA"/>
    <x v="0"/>
    <n v="4.41"/>
    <n v="5968.3402999999998"/>
    <n v="6068.442"/>
    <n v="6129.1265000000003"/>
    <n v="7130.9696999999996"/>
    <x v="0"/>
    <x v="0"/>
    <n v="1.0916136999999999"/>
    <n v="7130.9696999999996"/>
  </r>
  <r>
    <x v="0"/>
    <s v="P34912362"/>
    <x v="0"/>
    <x v="18"/>
    <x v="18"/>
    <x v="18"/>
    <x v="2"/>
    <x v="0"/>
    <x v="0"/>
    <x v="0"/>
    <n v="926.1"/>
    <d v="1980-11-19T00:00:00"/>
    <d v="2015-11-19T00:00:00"/>
    <n v="35"/>
    <n v="40"/>
    <x v="1"/>
    <s v="NA"/>
    <x v="0"/>
    <s v="NA"/>
    <x v="0"/>
    <n v="4.41"/>
    <n v="5968.3402999999998"/>
    <n v="6068.442"/>
    <n v="6129.1265000000003"/>
    <n v="7130.9696999999996"/>
    <x v="0"/>
    <x v="0"/>
    <n v="1.0916136999999999"/>
    <n v="7130.9696999999996"/>
  </r>
  <r>
    <x v="0"/>
    <s v="P34912362"/>
    <x v="0"/>
    <x v="19"/>
    <x v="19"/>
    <x v="19"/>
    <x v="4"/>
    <x v="0"/>
    <x v="0"/>
    <x v="0"/>
    <n v="926.1"/>
    <d v="1980-11-19T00:00:00"/>
    <d v="2015-11-19T00:00:00"/>
    <n v="35"/>
    <n v="40"/>
    <x v="1"/>
    <s v="NA"/>
    <x v="0"/>
    <s v="NA"/>
    <x v="0"/>
    <n v="4.41"/>
    <n v="5968.3402999999998"/>
    <n v="6068.442"/>
    <n v="6129.1265000000003"/>
    <n v="7130.9696999999996"/>
    <x v="0"/>
    <x v="0"/>
    <n v="1.0916136999999999"/>
    <n v="7130.9696999999996"/>
  </r>
  <r>
    <x v="0"/>
    <s v="P34912362"/>
    <x v="0"/>
    <x v="20"/>
    <x v="20"/>
    <x v="20"/>
    <x v="5"/>
    <x v="0"/>
    <x v="0"/>
    <x v="0"/>
    <n v="926.1"/>
    <d v="1980-11-19T00:00:00"/>
    <d v="2015-11-19T00:00:00"/>
    <n v="35"/>
    <n v="40"/>
    <x v="1"/>
    <s v="NA"/>
    <x v="0"/>
    <s v="NA"/>
    <x v="0"/>
    <n v="4.41"/>
    <n v="5968.3402999999998"/>
    <n v="6068.442"/>
    <n v="6129.1265000000003"/>
    <n v="7130.9696999999996"/>
    <x v="0"/>
    <x v="0"/>
    <n v="1.0916136999999999"/>
    <n v="7130.9696999999996"/>
  </r>
  <r>
    <x v="0"/>
    <s v="P34912362"/>
    <x v="0"/>
    <x v="21"/>
    <x v="21"/>
    <x v="21"/>
    <x v="3"/>
    <x v="0"/>
    <x v="0"/>
    <x v="0"/>
    <n v="926.1"/>
    <d v="1980-11-19T00:00:00"/>
    <d v="2015-11-19T00:00:00"/>
    <n v="35"/>
    <n v="40"/>
    <x v="1"/>
    <s v="NA"/>
    <x v="0"/>
    <s v="NA"/>
    <x v="0"/>
    <n v="4.41"/>
    <n v="5981.4989999999998"/>
    <n v="6069.2772999999997"/>
    <n v="6129.9696999999996"/>
    <n v="7130.9696999999996"/>
    <x v="0"/>
    <x v="0"/>
    <n v="1.0916136999999999"/>
    <n v="7130.9696999999996"/>
  </r>
  <r>
    <x v="0"/>
    <s v="P34912362"/>
    <x v="0"/>
    <x v="22"/>
    <x v="22"/>
    <x v="22"/>
    <x v="3"/>
    <x v="0"/>
    <x v="0"/>
    <x v="0"/>
    <n v="926.1"/>
    <d v="1980-11-19T00:00:00"/>
    <d v="2015-11-19T00:00:00"/>
    <n v="35"/>
    <n v="40"/>
    <x v="1"/>
    <s v="NA"/>
    <x v="0"/>
    <s v="NA"/>
    <x v="0"/>
    <n v="4.41"/>
    <n v="5951.8140000000003"/>
    <n v="6095.7143999999998"/>
    <n v="6156.6719999999996"/>
    <n v="7130.9696999999996"/>
    <x v="0"/>
    <x v="0"/>
    <n v="1.0916136999999999"/>
    <n v="7130.9696999999996"/>
  </r>
  <r>
    <x v="0"/>
    <s v="P35157273"/>
    <x v="0"/>
    <x v="0"/>
    <x v="0"/>
    <x v="0"/>
    <x v="0"/>
    <x v="0"/>
    <x v="0"/>
    <x v="2"/>
    <n v="250.92"/>
    <d v="1998-09-27T00:00:00"/>
    <d v="2025-01-01T00:00:00"/>
    <n v="51"/>
    <n v="24"/>
    <x v="1"/>
    <s v="NA"/>
    <x v="0"/>
    <s v="NA"/>
    <x v="1"/>
    <n v="9.84"/>
    <n v="1533.7482"/>
    <n v="1564.7228"/>
    <n v="1580.3701000000001"/>
    <n v="1868.1315"/>
    <x v="0"/>
    <x v="0"/>
    <n v="1.1820847999999999"/>
    <n v="1257.1090999999999"/>
  </r>
  <r>
    <x v="0"/>
    <s v="P35157273"/>
    <x v="0"/>
    <x v="1"/>
    <x v="1"/>
    <x v="1"/>
    <x v="1"/>
    <x v="0"/>
    <x v="0"/>
    <x v="2"/>
    <n v="250.92"/>
    <d v="1998-09-27T00:00:00"/>
    <d v="2025-01-01T00:00:00"/>
    <n v="51"/>
    <n v="24"/>
    <x v="1"/>
    <s v="NA"/>
    <x v="0"/>
    <s v="NA"/>
    <x v="1"/>
    <n v="9.84"/>
    <n v="1533.7482"/>
    <n v="1564.7228"/>
    <n v="1580.3701000000001"/>
    <n v="1868.1315"/>
    <x v="0"/>
    <x v="0"/>
    <n v="1.1820847999999999"/>
    <n v="1257.1090999999999"/>
  </r>
  <r>
    <x v="0"/>
    <s v="P35157273"/>
    <x v="0"/>
    <x v="2"/>
    <x v="2"/>
    <x v="2"/>
    <x v="2"/>
    <x v="0"/>
    <x v="0"/>
    <x v="2"/>
    <n v="250.92"/>
    <d v="1998-09-27T00:00:00"/>
    <d v="2025-01-01T00:00:00"/>
    <n v="51"/>
    <n v="24"/>
    <x v="1"/>
    <s v="NA"/>
    <x v="0"/>
    <s v="NA"/>
    <x v="1"/>
    <n v="9.84"/>
    <n v="1533.7482"/>
    <n v="1564.7228"/>
    <n v="1580.3701000000001"/>
    <n v="1868.1315"/>
    <x v="0"/>
    <x v="0"/>
    <n v="1.1820847999999999"/>
    <n v="1257.1090999999999"/>
  </r>
  <r>
    <x v="0"/>
    <s v="P35157273"/>
    <x v="0"/>
    <x v="3"/>
    <x v="3"/>
    <x v="3"/>
    <x v="3"/>
    <x v="0"/>
    <x v="0"/>
    <x v="2"/>
    <n v="250.92"/>
    <d v="1998-09-27T00:00:00"/>
    <d v="2025-01-01T00:00:00"/>
    <n v="51"/>
    <n v="24"/>
    <x v="1"/>
    <s v="NA"/>
    <x v="0"/>
    <s v="NA"/>
    <x v="1"/>
    <n v="9.84"/>
    <n v="1533.7482"/>
    <n v="1564.7228"/>
    <n v="1580.37"/>
    <n v="1868.1313"/>
    <x v="0"/>
    <x v="0"/>
    <n v="1.1820847999999999"/>
    <n v="1257.1090999999999"/>
  </r>
  <r>
    <x v="0"/>
    <s v="P35157273"/>
    <x v="0"/>
    <x v="4"/>
    <x v="4"/>
    <x v="4"/>
    <x v="3"/>
    <x v="0"/>
    <x v="0"/>
    <x v="2"/>
    <n v="250.92"/>
    <d v="1998-09-27T00:00:00"/>
    <d v="2025-01-01T00:00:00"/>
    <n v="51"/>
    <n v="24"/>
    <x v="1"/>
    <s v="NA"/>
    <x v="0"/>
    <s v="NA"/>
    <x v="1"/>
    <n v="9.84"/>
    <n v="1533.7482"/>
    <n v="1564.7228"/>
    <n v="1580.37"/>
    <n v="1868.1313"/>
    <x v="0"/>
    <x v="0"/>
    <n v="1.1820847999999999"/>
    <n v="1257.1090999999999"/>
  </r>
  <r>
    <x v="0"/>
    <s v="P35157273"/>
    <x v="0"/>
    <x v="5"/>
    <x v="5"/>
    <x v="5"/>
    <x v="3"/>
    <x v="0"/>
    <x v="0"/>
    <x v="2"/>
    <n v="250.92"/>
    <d v="1998-09-27T00:00:00"/>
    <d v="2025-01-01T00:00:00"/>
    <n v="51"/>
    <n v="24"/>
    <x v="1"/>
    <s v="NA"/>
    <x v="0"/>
    <s v="NA"/>
    <x v="1"/>
    <n v="9.84"/>
    <n v="1534.1484"/>
    <n v="1564.7483999999999"/>
    <n v="1580.3959"/>
    <n v="1868.1619000000001"/>
    <x v="0"/>
    <x v="0"/>
    <n v="1.1820847999999999"/>
    <n v="1257.1090999999999"/>
  </r>
  <r>
    <x v="0"/>
    <s v="P35157273"/>
    <x v="0"/>
    <x v="6"/>
    <x v="6"/>
    <x v="6"/>
    <x v="3"/>
    <x v="0"/>
    <x v="0"/>
    <x v="2"/>
    <n v="250.92"/>
    <d v="1998-09-27T00:00:00"/>
    <d v="2025-01-01T00:00:00"/>
    <n v="51"/>
    <n v="24"/>
    <x v="1"/>
    <s v="NA"/>
    <x v="0"/>
    <s v="NA"/>
    <x v="1"/>
    <n v="9.84"/>
    <n v="1419.6974"/>
    <n v="1448.0120999999999"/>
    <n v="1462.4921999999999"/>
    <n v="1728.7898"/>
    <x v="0"/>
    <x v="0"/>
    <n v="1.1820847999999999"/>
    <n v="1257.1090999999999"/>
  </r>
  <r>
    <x v="0"/>
    <s v="P35157273"/>
    <x v="0"/>
    <x v="7"/>
    <x v="7"/>
    <x v="7"/>
    <x v="3"/>
    <x v="0"/>
    <x v="0"/>
    <x v="2"/>
    <n v="250.92"/>
    <d v="1998-09-27T00:00:00"/>
    <d v="2025-01-01T00:00:00"/>
    <n v="51"/>
    <n v="24"/>
    <x v="1"/>
    <s v="NA"/>
    <x v="0"/>
    <s v="NA"/>
    <x v="1"/>
    <n v="9.84"/>
    <n v="1426.7782"/>
    <n v="1455.0110999999999"/>
    <n v="1469.5612000000001"/>
    <n v="1737.146"/>
    <x v="0"/>
    <x v="0"/>
    <n v="1.1820847999999999"/>
    <n v="1257.1090999999999"/>
  </r>
  <r>
    <x v="0"/>
    <s v="P35157273"/>
    <x v="0"/>
    <x v="8"/>
    <x v="8"/>
    <x v="8"/>
    <x v="2"/>
    <x v="1"/>
    <x v="0"/>
    <x v="2"/>
    <n v="250.92"/>
    <d v="1998-09-27T00:00:00"/>
    <d v="2025-02-01T00:00:00"/>
    <n v="51"/>
    <n v="24"/>
    <x v="1"/>
    <s v="NA"/>
    <x v="0"/>
    <s v="NA"/>
    <x v="1"/>
    <n v="9.84"/>
    <n v="1426.7782"/>
    <n v="1455.0110999999999"/>
    <n v="1469.5612000000001"/>
    <n v="1737.146"/>
    <x v="0"/>
    <x v="0"/>
    <n v="1.1820847999999999"/>
    <n v="1257.1090999999999"/>
  </r>
  <r>
    <x v="0"/>
    <s v="P35157273"/>
    <x v="0"/>
    <x v="9"/>
    <x v="9"/>
    <x v="9"/>
    <x v="3"/>
    <x v="1"/>
    <x v="0"/>
    <x v="2"/>
    <n v="250.92"/>
    <d v="1998-09-27T00:00:00"/>
    <d v="2025-02-01T00:00:00"/>
    <n v="51"/>
    <n v="24"/>
    <x v="1"/>
    <s v="NA"/>
    <x v="0"/>
    <s v="NA"/>
    <x v="1"/>
    <n v="9.84"/>
    <n v="1426.7782"/>
    <n v="1455.0110999999999"/>
    <n v="1469.5612000000001"/>
    <n v="1737.146"/>
    <x v="0"/>
    <x v="0"/>
    <n v="1.1820847999999999"/>
    <n v="1257.1090999999999"/>
  </r>
  <r>
    <x v="0"/>
    <s v="P35157273"/>
    <x v="0"/>
    <x v="10"/>
    <x v="10"/>
    <x v="10"/>
    <x v="3"/>
    <x v="1"/>
    <x v="0"/>
    <x v="2"/>
    <n v="250.92"/>
    <d v="1998-09-27T00:00:00"/>
    <d v="2025-02-01T00:00:00"/>
    <n v="51"/>
    <n v="24"/>
    <x v="1"/>
    <s v="NA"/>
    <x v="0"/>
    <s v="NA"/>
    <x v="1"/>
    <n v="9.84"/>
    <n v="1427.6006"/>
    <n v="1455.8331000000001"/>
    <n v="1470.3915"/>
    <n v="1738.1273000000001"/>
    <x v="0"/>
    <x v="0"/>
    <n v="1.1820847999999999"/>
    <n v="1257.1090999999999"/>
  </r>
  <r>
    <x v="0"/>
    <s v="P35157273"/>
    <x v="0"/>
    <x v="11"/>
    <x v="11"/>
    <x v="11"/>
    <x v="3"/>
    <x v="1"/>
    <x v="0"/>
    <x v="2"/>
    <n v="250.92"/>
    <d v="1998-09-27T00:00:00"/>
    <d v="2025-02-01T00:00:00"/>
    <n v="51"/>
    <n v="24"/>
    <x v="1"/>
    <s v="NA"/>
    <x v="0"/>
    <s v="NA"/>
    <x v="1"/>
    <n v="9.84"/>
    <n v="1418.3212000000001"/>
    <n v="1446.3702000000001"/>
    <n v="1460.8340000000001"/>
    <n v="1726.8296"/>
    <x v="0"/>
    <x v="0"/>
    <n v="1.1820847999999999"/>
    <n v="1257.1090999999999"/>
  </r>
  <r>
    <x v="0"/>
    <s v="P35157273"/>
    <x v="0"/>
    <x v="12"/>
    <x v="12"/>
    <x v="12"/>
    <x v="3"/>
    <x v="1"/>
    <x v="0"/>
    <x v="2"/>
    <n v="250.92"/>
    <d v="1998-09-27T00:00:00"/>
    <d v="2025-02-01T00:00:00"/>
    <n v="51"/>
    <n v="24"/>
    <x v="1"/>
    <s v="NA"/>
    <x v="0"/>
    <s v="NA"/>
    <x v="1"/>
    <n v="9.84"/>
    <n v="1417.4324999999999"/>
    <n v="1445.4639999999999"/>
    <n v="1459.9186"/>
    <n v="1725.7475999999999"/>
    <x v="0"/>
    <x v="0"/>
    <n v="1.1820847999999999"/>
    <n v="1257.1090999999999"/>
  </r>
  <r>
    <x v="0"/>
    <s v="P35157273"/>
    <x v="0"/>
    <x v="13"/>
    <x v="13"/>
    <x v="13"/>
    <x v="3"/>
    <x v="1"/>
    <x v="0"/>
    <x v="2"/>
    <n v="250.92"/>
    <d v="1998-09-27T00:00:00"/>
    <d v="2025-02-01T00:00:00"/>
    <n v="51"/>
    <n v="24"/>
    <x v="1"/>
    <s v="NA"/>
    <x v="0"/>
    <s v="NA"/>
    <x v="1"/>
    <n v="9.84"/>
    <n v="1424.502"/>
    <n v="1452.2958000000001"/>
    <n v="1466.8187"/>
    <n v="1733.9041999999999"/>
    <x v="0"/>
    <x v="0"/>
    <n v="1.1820847999999999"/>
    <n v="1257.1090999999999"/>
  </r>
  <r>
    <x v="0"/>
    <s v="P35157273"/>
    <x v="0"/>
    <x v="14"/>
    <x v="14"/>
    <x v="14"/>
    <x v="3"/>
    <x v="1"/>
    <x v="0"/>
    <x v="2"/>
    <n v="250.92"/>
    <d v="1998-09-27T00:00:00"/>
    <d v="2025-02-01T00:00:00"/>
    <n v="51"/>
    <n v="24"/>
    <x v="1"/>
    <s v="NA"/>
    <x v="0"/>
    <s v="NA"/>
    <x v="1"/>
    <n v="9.84"/>
    <n v="1424.502"/>
    <n v="1452.2958000000001"/>
    <n v="1466.8187"/>
    <n v="1733.9041999999999"/>
    <x v="0"/>
    <x v="0"/>
    <n v="1.1820847999999999"/>
    <n v="1259.6184000000001"/>
  </r>
  <r>
    <x v="0"/>
    <s v="P35157273"/>
    <x v="0"/>
    <x v="15"/>
    <x v="15"/>
    <x v="15"/>
    <x v="3"/>
    <x v="1"/>
    <x v="0"/>
    <x v="2"/>
    <n v="250.92"/>
    <d v="1998-09-27T00:00:00"/>
    <d v="2025-02-01T00:00:00"/>
    <n v="51"/>
    <n v="24"/>
    <x v="1"/>
    <s v="NA"/>
    <x v="0"/>
    <s v="NA"/>
    <x v="1"/>
    <n v="9.84"/>
    <n v="1424.502"/>
    <n v="1452.2958000000001"/>
    <n v="1466.8187"/>
    <n v="1733.9041999999999"/>
    <x v="0"/>
    <x v="0"/>
    <n v="1.1820847999999999"/>
    <n v="1259.6184000000001"/>
  </r>
  <r>
    <x v="0"/>
    <s v="P35157273"/>
    <x v="0"/>
    <x v="16"/>
    <x v="16"/>
    <x v="16"/>
    <x v="3"/>
    <x v="1"/>
    <x v="0"/>
    <x v="2"/>
    <n v="250.92"/>
    <d v="1998-09-27T00:00:00"/>
    <d v="2025-02-01T00:00:00"/>
    <n v="51"/>
    <n v="24"/>
    <x v="1"/>
    <s v="NA"/>
    <x v="0"/>
    <s v="NA"/>
    <x v="1"/>
    <n v="9.84"/>
    <n v="1424.502"/>
    <n v="1452.2958000000001"/>
    <n v="1466.8187"/>
    <n v="1733.9041999999999"/>
    <x v="0"/>
    <x v="0"/>
    <n v="1.1820847999999999"/>
    <n v="1259.6184000000001"/>
  </r>
  <r>
    <x v="0"/>
    <s v="P35157273"/>
    <x v="0"/>
    <x v="17"/>
    <x v="17"/>
    <x v="17"/>
    <x v="3"/>
    <x v="1"/>
    <x v="0"/>
    <x v="2"/>
    <n v="250.92"/>
    <d v="1998-09-27T00:00:00"/>
    <d v="2025-02-01T00:00:00"/>
    <n v="51"/>
    <n v="24"/>
    <x v="1"/>
    <s v="NA"/>
    <x v="0"/>
    <s v="NA"/>
    <x v="1"/>
    <n v="9.84"/>
    <n v="1424.502"/>
    <n v="1452.2958000000001"/>
    <n v="1466.8187"/>
    <n v="1733.9041999999999"/>
    <x v="0"/>
    <x v="0"/>
    <n v="1.1820847999999999"/>
    <n v="1259.6184000000001"/>
  </r>
  <r>
    <x v="0"/>
    <s v="P35157273"/>
    <x v="0"/>
    <x v="18"/>
    <x v="18"/>
    <x v="18"/>
    <x v="2"/>
    <x v="1"/>
    <x v="0"/>
    <x v="2"/>
    <n v="250.92"/>
    <d v="1998-09-27T00:00:00"/>
    <d v="2025-02-01T00:00:00"/>
    <n v="51"/>
    <n v="24"/>
    <x v="1"/>
    <s v="NA"/>
    <x v="0"/>
    <s v="NA"/>
    <x v="1"/>
    <n v="9.84"/>
    <n v="1424.502"/>
    <n v="1452.2958000000001"/>
    <n v="1466.8187"/>
    <n v="1733.9041999999999"/>
    <x v="0"/>
    <x v="0"/>
    <n v="1.1820847999999999"/>
    <n v="1259.6184000000001"/>
  </r>
  <r>
    <x v="0"/>
    <s v="P35157273"/>
    <x v="0"/>
    <x v="19"/>
    <x v="19"/>
    <x v="19"/>
    <x v="4"/>
    <x v="1"/>
    <x v="0"/>
    <x v="2"/>
    <n v="250.92"/>
    <d v="1998-09-27T00:00:00"/>
    <d v="2025-02-01T00:00:00"/>
    <n v="51"/>
    <n v="24"/>
    <x v="1"/>
    <s v="NA"/>
    <x v="0"/>
    <s v="NA"/>
    <x v="1"/>
    <n v="9.84"/>
    <n v="1424.502"/>
    <n v="1452.2958000000001"/>
    <n v="1466.8187"/>
    <n v="1733.9041999999999"/>
    <x v="0"/>
    <x v="0"/>
    <n v="1.1820847999999999"/>
    <n v="1259.6184000000001"/>
  </r>
  <r>
    <x v="0"/>
    <s v="P35157273"/>
    <x v="0"/>
    <x v="20"/>
    <x v="20"/>
    <x v="20"/>
    <x v="5"/>
    <x v="1"/>
    <x v="0"/>
    <x v="2"/>
    <n v="250.92"/>
    <d v="1998-09-27T00:00:00"/>
    <d v="2025-02-01T00:00:00"/>
    <n v="51"/>
    <n v="24"/>
    <x v="1"/>
    <s v="NA"/>
    <x v="0"/>
    <s v="NA"/>
    <x v="1"/>
    <n v="9.84"/>
    <n v="1424.502"/>
    <n v="1452.2958000000001"/>
    <n v="1466.8187"/>
    <n v="1733.9041999999999"/>
    <x v="0"/>
    <x v="0"/>
    <n v="1.1820847999999999"/>
    <n v="1259.6184000000001"/>
  </r>
  <r>
    <x v="0"/>
    <s v="P35157273"/>
    <x v="0"/>
    <x v="21"/>
    <x v="21"/>
    <x v="21"/>
    <x v="3"/>
    <x v="1"/>
    <x v="0"/>
    <x v="2"/>
    <n v="250.92"/>
    <d v="1998-09-27T00:00:00"/>
    <d v="2025-02-01T00:00:00"/>
    <n v="51"/>
    <n v="24"/>
    <x v="1"/>
    <s v="NA"/>
    <x v="0"/>
    <s v="NA"/>
    <x v="1"/>
    <n v="9.84"/>
    <n v="1428.4608000000001"/>
    <n v="1453.3136999999999"/>
    <n v="1467.8468"/>
    <n v="1735.1195"/>
    <x v="0"/>
    <x v="0"/>
    <n v="1.1820847999999999"/>
    <n v="1259.6184000000001"/>
  </r>
  <r>
    <x v="0"/>
    <s v="P35157273"/>
    <x v="0"/>
    <x v="22"/>
    <x v="22"/>
    <x v="22"/>
    <x v="3"/>
    <x v="1"/>
    <x v="0"/>
    <x v="2"/>
    <n v="250.92"/>
    <d v="1998-09-27T00:00:00"/>
    <d v="2025-02-01T00:00:00"/>
    <n v="51"/>
    <n v="24"/>
    <x v="1"/>
    <s v="NA"/>
    <x v="0"/>
    <s v="NA"/>
    <x v="1"/>
    <n v="9.84"/>
    <n v="1421.3716999999999"/>
    <n v="1459.6442999999999"/>
    <n v="1474.2407000000001"/>
    <n v="1742.6776"/>
    <x v="0"/>
    <x v="0"/>
    <n v="1.1820847999999999"/>
    <n v="1259.6184000000001"/>
  </r>
  <r>
    <x v="0"/>
    <s v="P35393341"/>
    <x v="0"/>
    <x v="0"/>
    <x v="0"/>
    <x v="0"/>
    <x v="0"/>
    <x v="0"/>
    <x v="0"/>
    <x v="0"/>
    <n v="1173.9000000000001"/>
    <d v="1987-04-16T00:00:00"/>
    <d v="2022-04-16T00:00:00"/>
    <n v="35"/>
    <n v="40"/>
    <x v="0"/>
    <s v="43"/>
    <x v="1"/>
    <s v="43"/>
    <x v="0"/>
    <n v="5.59"/>
    <n v="8722.59"/>
    <n v="8899.7430000000004"/>
    <n v="8988.741"/>
    <n v="9881.5419999999995"/>
    <x v="0"/>
    <x v="0"/>
    <n v="1.0993245"/>
    <n v="7912.0860000000002"/>
  </r>
  <r>
    <x v="0"/>
    <s v="P35393341"/>
    <x v="0"/>
    <x v="1"/>
    <x v="1"/>
    <x v="1"/>
    <x v="1"/>
    <x v="0"/>
    <x v="0"/>
    <x v="0"/>
    <n v="1173.9000000000001"/>
    <d v="1987-04-16T00:00:00"/>
    <d v="2022-04-16T00:00:00"/>
    <n v="35"/>
    <n v="40"/>
    <x v="0"/>
    <s v="43"/>
    <x v="1"/>
    <s v="43"/>
    <x v="0"/>
    <n v="5.59"/>
    <n v="8722.59"/>
    <n v="8899.7430000000004"/>
    <n v="8988.741"/>
    <n v="9881.5419999999995"/>
    <x v="0"/>
    <x v="0"/>
    <n v="1.0993245"/>
    <n v="7912.0860000000002"/>
  </r>
  <r>
    <x v="0"/>
    <s v="P35393341"/>
    <x v="0"/>
    <x v="2"/>
    <x v="2"/>
    <x v="2"/>
    <x v="2"/>
    <x v="0"/>
    <x v="0"/>
    <x v="0"/>
    <n v="1173.9000000000001"/>
    <d v="1987-04-16T00:00:00"/>
    <d v="2022-04-16T00:00:00"/>
    <n v="35"/>
    <n v="40"/>
    <x v="0"/>
    <s v="43"/>
    <x v="1"/>
    <s v="43"/>
    <x v="0"/>
    <n v="5.59"/>
    <n v="8722.59"/>
    <n v="8899.7430000000004"/>
    <n v="8988.741"/>
    <n v="9881.5419999999995"/>
    <x v="0"/>
    <x v="0"/>
    <n v="1.0993245"/>
    <n v="7912.0860000000002"/>
  </r>
  <r>
    <x v="0"/>
    <s v="P35393341"/>
    <x v="0"/>
    <x v="3"/>
    <x v="3"/>
    <x v="3"/>
    <x v="3"/>
    <x v="0"/>
    <x v="0"/>
    <x v="0"/>
    <n v="1173.9000000000001"/>
    <d v="1987-04-16T00:00:00"/>
    <d v="2022-04-16T00:00:00"/>
    <n v="35"/>
    <n v="40"/>
    <x v="0"/>
    <s v="43"/>
    <x v="1"/>
    <s v="43"/>
    <x v="0"/>
    <n v="5.59"/>
    <n v="8722.59"/>
    <n v="8899.7430000000004"/>
    <n v="8988.74"/>
    <n v="9881.5419999999995"/>
    <x v="0"/>
    <x v="0"/>
    <n v="1.0993245"/>
    <n v="7912.0860000000002"/>
  </r>
  <r>
    <x v="0"/>
    <s v="P35393341"/>
    <x v="0"/>
    <x v="4"/>
    <x v="4"/>
    <x v="4"/>
    <x v="3"/>
    <x v="0"/>
    <x v="0"/>
    <x v="0"/>
    <n v="1173.9000000000001"/>
    <d v="1987-04-16T00:00:00"/>
    <d v="2022-04-16T00:00:00"/>
    <n v="35"/>
    <n v="40"/>
    <x v="0"/>
    <s v="43"/>
    <x v="1"/>
    <s v="43"/>
    <x v="0"/>
    <n v="5.59"/>
    <n v="8722.59"/>
    <n v="8899.7430000000004"/>
    <n v="8988.74"/>
    <n v="9881.5419999999995"/>
    <x v="0"/>
    <x v="0"/>
    <n v="1.0993245"/>
    <n v="7912.0860000000002"/>
  </r>
  <r>
    <x v="0"/>
    <s v="P35393341"/>
    <x v="0"/>
    <x v="5"/>
    <x v="5"/>
    <x v="5"/>
    <x v="3"/>
    <x v="0"/>
    <x v="0"/>
    <x v="0"/>
    <n v="1173.9000000000001"/>
    <d v="1987-04-16T00:00:00"/>
    <d v="2022-04-16T00:00:00"/>
    <n v="35"/>
    <n v="40"/>
    <x v="0"/>
    <s v="43"/>
    <x v="1"/>
    <s v="43"/>
    <x v="0"/>
    <n v="5.59"/>
    <n v="8724.866"/>
    <n v="8899.8889999999992"/>
    <n v="8988.8880000000008"/>
    <n v="9881.7039999999997"/>
    <x v="0"/>
    <x v="0"/>
    <n v="1.0993245"/>
    <n v="7912.0860000000002"/>
  </r>
  <r>
    <x v="0"/>
    <s v="P35393341"/>
    <x v="0"/>
    <x v="6"/>
    <x v="6"/>
    <x v="6"/>
    <x v="3"/>
    <x v="0"/>
    <x v="0"/>
    <x v="0"/>
    <n v="1173.9000000000001"/>
    <d v="1987-04-16T00:00:00"/>
    <d v="2022-04-16T00:00:00"/>
    <n v="35"/>
    <n v="40"/>
    <x v="0"/>
    <s v="43"/>
    <x v="1"/>
    <s v="43"/>
    <x v="0"/>
    <n v="5.59"/>
    <n v="8072.1769999999997"/>
    <n v="8234.1059999999998"/>
    <n v="8316.4470000000001"/>
    <n v="9142.4750000000004"/>
    <x v="0"/>
    <x v="0"/>
    <n v="1.0993245"/>
    <n v="7912.0860000000002"/>
  </r>
  <r>
    <x v="0"/>
    <s v="P35393341"/>
    <x v="0"/>
    <x v="7"/>
    <x v="7"/>
    <x v="7"/>
    <x v="3"/>
    <x v="0"/>
    <x v="0"/>
    <x v="0"/>
    <n v="1173.9000000000001"/>
    <d v="1987-04-16T00:00:00"/>
    <d v="2022-04-16T00:00:00"/>
    <n v="35"/>
    <n v="40"/>
    <x v="0"/>
    <s v="43"/>
    <x v="1"/>
    <s v="43"/>
    <x v="0"/>
    <n v="5.59"/>
    <n v="8112.4375"/>
    <n v="8273.9060000000009"/>
    <n v="8356.6455000000005"/>
    <n v="9186.6650000000009"/>
    <x v="0"/>
    <x v="0"/>
    <n v="1.0993245"/>
    <n v="7912.0860000000002"/>
  </r>
  <r>
    <x v="0"/>
    <s v="P35393341"/>
    <x v="0"/>
    <x v="8"/>
    <x v="8"/>
    <x v="8"/>
    <x v="2"/>
    <x v="0"/>
    <x v="0"/>
    <x v="0"/>
    <n v="1173.9000000000001"/>
    <d v="1987-04-16T00:00:00"/>
    <d v="2022-04-16T00:00:00"/>
    <n v="35"/>
    <n v="40"/>
    <x v="0"/>
    <s v="43"/>
    <x v="1"/>
    <s v="43"/>
    <x v="0"/>
    <n v="5.59"/>
    <n v="8112.4375"/>
    <n v="8273.9060000000009"/>
    <n v="8356.6455000000005"/>
    <n v="9186.6650000000009"/>
    <x v="0"/>
    <x v="0"/>
    <n v="1.0993245"/>
    <n v="7912.0860000000002"/>
  </r>
  <r>
    <x v="0"/>
    <s v="P35393341"/>
    <x v="0"/>
    <x v="9"/>
    <x v="9"/>
    <x v="9"/>
    <x v="3"/>
    <x v="0"/>
    <x v="0"/>
    <x v="0"/>
    <n v="1173.9000000000001"/>
    <d v="1987-04-16T00:00:00"/>
    <d v="2022-04-16T00:00:00"/>
    <n v="35"/>
    <n v="40"/>
    <x v="0"/>
    <s v="43"/>
    <x v="1"/>
    <s v="43"/>
    <x v="0"/>
    <n v="5.59"/>
    <n v="8112.4375"/>
    <n v="8273.9060000000009"/>
    <n v="8356.6455000000005"/>
    <n v="9186.6650000000009"/>
    <x v="0"/>
    <x v="0"/>
    <n v="1.0993245"/>
    <n v="7912.0860000000002"/>
  </r>
  <r>
    <x v="0"/>
    <s v="P35393341"/>
    <x v="0"/>
    <x v="10"/>
    <x v="10"/>
    <x v="10"/>
    <x v="3"/>
    <x v="0"/>
    <x v="0"/>
    <x v="0"/>
    <n v="1173.9000000000001"/>
    <d v="1987-04-16T00:00:00"/>
    <d v="2022-04-16T00:00:00"/>
    <n v="35"/>
    <n v="40"/>
    <x v="0"/>
    <s v="43"/>
    <x v="1"/>
    <s v="43"/>
    <x v="0"/>
    <n v="5.59"/>
    <n v="8112.4375"/>
    <n v="8273.9060000000009"/>
    <n v="8356.6455000000005"/>
    <n v="9186.6650000000009"/>
    <x v="0"/>
    <x v="0"/>
    <n v="1.0993245"/>
    <n v="7912.0860000000002"/>
  </r>
  <r>
    <x v="0"/>
    <s v="P35393341"/>
    <x v="0"/>
    <x v="11"/>
    <x v="11"/>
    <x v="11"/>
    <x v="3"/>
    <x v="0"/>
    <x v="0"/>
    <x v="0"/>
    <n v="1173.9000000000001"/>
    <d v="1987-04-16T00:00:00"/>
    <d v="2022-04-16T00:00:00"/>
    <n v="35"/>
    <n v="40"/>
    <x v="0"/>
    <s v="43"/>
    <x v="1"/>
    <s v="43"/>
    <x v="0"/>
    <n v="5.59"/>
    <n v="8059.7065000000002"/>
    <n v="8220.1260000000002"/>
    <n v="8302.3269999999993"/>
    <n v="9126.9519999999993"/>
    <x v="0"/>
    <x v="0"/>
    <n v="1.0993245"/>
    <n v="7912.0860000000002"/>
  </r>
  <r>
    <x v="0"/>
    <s v="P35393341"/>
    <x v="0"/>
    <x v="12"/>
    <x v="12"/>
    <x v="12"/>
    <x v="3"/>
    <x v="0"/>
    <x v="0"/>
    <x v="0"/>
    <n v="1173.9000000000001"/>
    <d v="1987-04-16T00:00:00"/>
    <d v="2022-04-16T00:00:00"/>
    <n v="35"/>
    <n v="40"/>
    <x v="0"/>
    <s v="43"/>
    <x v="1"/>
    <s v="43"/>
    <x v="0"/>
    <n v="5.59"/>
    <n v="7940.5770000000002"/>
    <n v="8098.6255000000001"/>
    <n v="8179.6120000000001"/>
    <n v="8992.0480000000007"/>
    <x v="0"/>
    <x v="0"/>
    <n v="1.0993245"/>
    <n v="7912.0860000000002"/>
  </r>
  <r>
    <x v="0"/>
    <s v="P35393341"/>
    <x v="0"/>
    <x v="13"/>
    <x v="13"/>
    <x v="13"/>
    <x v="3"/>
    <x v="0"/>
    <x v="0"/>
    <x v="0"/>
    <n v="1173.9000000000001"/>
    <d v="1987-04-16T00:00:00"/>
    <d v="2022-04-16T00:00:00"/>
    <n v="35"/>
    <n v="40"/>
    <x v="0"/>
    <s v="43"/>
    <x v="1"/>
    <s v="43"/>
    <x v="0"/>
    <n v="5.59"/>
    <n v="7980.1809999999996"/>
    <n v="8136.902"/>
    <n v="8218.2705000000005"/>
    <n v="9034.5470000000005"/>
    <x v="0"/>
    <x v="0"/>
    <n v="1.0993245"/>
    <n v="7912.0860000000002"/>
  </r>
  <r>
    <x v="0"/>
    <s v="P35393341"/>
    <x v="0"/>
    <x v="14"/>
    <x v="14"/>
    <x v="14"/>
    <x v="3"/>
    <x v="0"/>
    <x v="0"/>
    <x v="0"/>
    <n v="1173.9000000000001"/>
    <d v="1987-04-16T00:00:00"/>
    <d v="2022-04-16T00:00:00"/>
    <n v="35"/>
    <n v="40"/>
    <x v="0"/>
    <s v="43"/>
    <x v="1"/>
    <s v="43"/>
    <x v="0"/>
    <n v="5.59"/>
    <n v="7980.1809999999996"/>
    <n v="8136.902"/>
    <n v="8218.2705000000005"/>
    <n v="9034.5470000000005"/>
    <x v="0"/>
    <x v="0"/>
    <n v="1.0993245"/>
    <n v="7923.8249999999998"/>
  </r>
  <r>
    <x v="0"/>
    <s v="P35393341"/>
    <x v="0"/>
    <x v="15"/>
    <x v="15"/>
    <x v="15"/>
    <x v="3"/>
    <x v="0"/>
    <x v="0"/>
    <x v="0"/>
    <n v="1173.9000000000001"/>
    <d v="1987-04-16T00:00:00"/>
    <d v="2022-04-16T00:00:00"/>
    <n v="35"/>
    <n v="40"/>
    <x v="0"/>
    <s v="43"/>
    <x v="1"/>
    <s v="43"/>
    <x v="0"/>
    <n v="5.59"/>
    <n v="7980.1809999999996"/>
    <n v="8136.902"/>
    <n v="8218.2705000000005"/>
    <n v="9034.5470000000005"/>
    <x v="0"/>
    <x v="0"/>
    <n v="1.0993245"/>
    <n v="7923.8249999999998"/>
  </r>
  <r>
    <x v="0"/>
    <s v="P35393341"/>
    <x v="0"/>
    <x v="16"/>
    <x v="16"/>
    <x v="16"/>
    <x v="3"/>
    <x v="0"/>
    <x v="0"/>
    <x v="0"/>
    <n v="1173.9000000000001"/>
    <d v="1987-04-16T00:00:00"/>
    <d v="2022-04-16T00:00:00"/>
    <n v="35"/>
    <n v="40"/>
    <x v="0"/>
    <s v="43"/>
    <x v="1"/>
    <s v="43"/>
    <x v="0"/>
    <n v="5.59"/>
    <n v="7980.1809999999996"/>
    <n v="8136.902"/>
    <n v="8218.2705000000005"/>
    <n v="9034.5470000000005"/>
    <x v="0"/>
    <x v="0"/>
    <n v="1.0993245"/>
    <n v="7923.8249999999998"/>
  </r>
  <r>
    <x v="0"/>
    <s v="P35393341"/>
    <x v="0"/>
    <x v="17"/>
    <x v="17"/>
    <x v="17"/>
    <x v="3"/>
    <x v="0"/>
    <x v="0"/>
    <x v="0"/>
    <n v="1173.9000000000001"/>
    <d v="1987-04-16T00:00:00"/>
    <d v="2022-04-16T00:00:00"/>
    <n v="35"/>
    <n v="40"/>
    <x v="0"/>
    <s v="43"/>
    <x v="1"/>
    <s v="43"/>
    <x v="0"/>
    <n v="5.59"/>
    <n v="7980.1809999999996"/>
    <n v="8136.902"/>
    <n v="8218.2710000000006"/>
    <n v="9034.5460000000003"/>
    <x v="0"/>
    <x v="0"/>
    <n v="1.0993245"/>
    <n v="7923.8249999999998"/>
  </r>
  <r>
    <x v="0"/>
    <s v="P35393341"/>
    <x v="0"/>
    <x v="18"/>
    <x v="18"/>
    <x v="18"/>
    <x v="2"/>
    <x v="0"/>
    <x v="0"/>
    <x v="0"/>
    <n v="1173.9000000000001"/>
    <d v="1987-04-16T00:00:00"/>
    <d v="2022-04-16T00:00:00"/>
    <n v="35"/>
    <n v="40"/>
    <x v="0"/>
    <s v="43"/>
    <x v="1"/>
    <s v="43"/>
    <x v="0"/>
    <n v="5.59"/>
    <n v="7980.1809999999996"/>
    <n v="8136.902"/>
    <n v="8218.2710000000006"/>
    <n v="9034.5460000000003"/>
    <x v="0"/>
    <x v="0"/>
    <n v="1.0993245"/>
    <n v="7923.8249999999998"/>
  </r>
  <r>
    <x v="0"/>
    <s v="P35393341"/>
    <x v="0"/>
    <x v="19"/>
    <x v="19"/>
    <x v="19"/>
    <x v="4"/>
    <x v="0"/>
    <x v="0"/>
    <x v="0"/>
    <n v="1173.9000000000001"/>
    <d v="1987-04-16T00:00:00"/>
    <d v="2022-04-16T00:00:00"/>
    <n v="35"/>
    <n v="40"/>
    <x v="0"/>
    <s v="43"/>
    <x v="1"/>
    <s v="43"/>
    <x v="0"/>
    <n v="5.59"/>
    <n v="7980.1809999999996"/>
    <n v="8136.902"/>
    <n v="8218.2710000000006"/>
    <n v="9034.5460000000003"/>
    <x v="0"/>
    <x v="0"/>
    <n v="1.0993245"/>
    <n v="7923.8249999999998"/>
  </r>
  <r>
    <x v="0"/>
    <s v="P35393341"/>
    <x v="0"/>
    <x v="20"/>
    <x v="20"/>
    <x v="20"/>
    <x v="5"/>
    <x v="0"/>
    <x v="0"/>
    <x v="0"/>
    <n v="1173.9000000000001"/>
    <d v="1987-04-16T00:00:00"/>
    <d v="2022-04-16T00:00:00"/>
    <n v="35"/>
    <n v="40"/>
    <x v="0"/>
    <s v="43"/>
    <x v="1"/>
    <s v="43"/>
    <x v="0"/>
    <n v="5.59"/>
    <n v="7980.1809999999996"/>
    <n v="8136.902"/>
    <n v="8218.2710000000006"/>
    <n v="9034.5460000000003"/>
    <x v="0"/>
    <x v="0"/>
    <n v="1.0993245"/>
    <n v="7923.8249999999998"/>
  </r>
  <r>
    <x v="0"/>
    <s v="P35393341"/>
    <x v="0"/>
    <x v="21"/>
    <x v="21"/>
    <x v="21"/>
    <x v="3"/>
    <x v="0"/>
    <x v="0"/>
    <x v="0"/>
    <n v="1173.9000000000001"/>
    <d v="1987-04-16T00:00:00"/>
    <d v="2022-04-16T00:00:00"/>
    <n v="35"/>
    <n v="40"/>
    <x v="0"/>
    <s v="43"/>
    <x v="1"/>
    <s v="43"/>
    <x v="0"/>
    <n v="5.59"/>
    <n v="7997.7754000000004"/>
    <n v="8138.0219999999999"/>
    <n v="8219.402"/>
    <n v="9035.7900000000009"/>
    <x v="0"/>
    <x v="0"/>
    <n v="1.0993245"/>
    <n v="7923.8249999999998"/>
  </r>
  <r>
    <x v="0"/>
    <s v="P35393341"/>
    <x v="0"/>
    <x v="22"/>
    <x v="22"/>
    <x v="22"/>
    <x v="3"/>
    <x v="0"/>
    <x v="0"/>
    <x v="0"/>
    <n v="1173.9000000000001"/>
    <d v="1987-04-16T00:00:00"/>
    <d v="2022-04-16T00:00:00"/>
    <n v="35"/>
    <n v="40"/>
    <x v="0"/>
    <s v="43"/>
    <x v="1"/>
    <s v="43"/>
    <x v="0"/>
    <n v="5.59"/>
    <n v="7958.0839999999998"/>
    <n v="8173.4706999999999"/>
    <n v="8255.2060000000001"/>
    <n v="9075.1489999999994"/>
    <x v="0"/>
    <x v="0"/>
    <n v="1.0993245"/>
    <n v="7923.8249999999998"/>
  </r>
  <r>
    <x v="0"/>
    <s v="P35423776"/>
    <x v="0"/>
    <x v="0"/>
    <x v="0"/>
    <x v="0"/>
    <x v="0"/>
    <x v="0"/>
    <x v="1"/>
    <x v="0"/>
    <n v="1533.6"/>
    <d v="1984-04-22T00:00:00"/>
    <d v="2024-04-22T00:00:00"/>
    <n v="40"/>
    <n v="35"/>
    <x v="0"/>
    <s v="NA"/>
    <x v="0"/>
    <s v="NA"/>
    <x v="0"/>
    <n v="6.39"/>
    <n v="13064.74"/>
    <n v="13275.177"/>
    <n v="13407.929"/>
    <n v="14881.216"/>
    <x v="0"/>
    <x v="0"/>
    <n v="1.1098817999999999"/>
    <n v="10980.575999999999"/>
  </r>
  <r>
    <x v="0"/>
    <s v="P35423776"/>
    <x v="0"/>
    <x v="1"/>
    <x v="1"/>
    <x v="1"/>
    <x v="1"/>
    <x v="0"/>
    <x v="1"/>
    <x v="0"/>
    <n v="1533.6"/>
    <d v="1984-04-22T00:00:00"/>
    <d v="2024-04-22T00:00:00"/>
    <n v="40"/>
    <n v="35"/>
    <x v="0"/>
    <s v="NA"/>
    <x v="0"/>
    <s v="NA"/>
    <x v="0"/>
    <n v="6.39"/>
    <n v="13064.74"/>
    <n v="13275.177"/>
    <n v="13407.929"/>
    <n v="14881.216"/>
    <x v="0"/>
    <x v="0"/>
    <n v="1.1098817999999999"/>
    <n v="10980.575999999999"/>
  </r>
  <r>
    <x v="0"/>
    <s v="P35423776"/>
    <x v="0"/>
    <x v="2"/>
    <x v="2"/>
    <x v="2"/>
    <x v="2"/>
    <x v="0"/>
    <x v="1"/>
    <x v="0"/>
    <n v="1533.6"/>
    <d v="1984-04-22T00:00:00"/>
    <d v="2024-04-22T00:00:00"/>
    <n v="40"/>
    <n v="35"/>
    <x v="0"/>
    <s v="NA"/>
    <x v="0"/>
    <s v="NA"/>
    <x v="0"/>
    <n v="6.39"/>
    <n v="13064.74"/>
    <n v="13275.177"/>
    <n v="13407.929"/>
    <n v="14881.216"/>
    <x v="0"/>
    <x v="0"/>
    <n v="1.1098817999999999"/>
    <n v="10980.575999999999"/>
  </r>
  <r>
    <x v="0"/>
    <s v="P35423776"/>
    <x v="0"/>
    <x v="3"/>
    <x v="3"/>
    <x v="3"/>
    <x v="3"/>
    <x v="0"/>
    <x v="1"/>
    <x v="0"/>
    <n v="1533.6"/>
    <d v="1984-04-22T00:00:00"/>
    <d v="2024-04-22T00:00:00"/>
    <n v="40"/>
    <n v="35"/>
    <x v="0"/>
    <s v="NA"/>
    <x v="0"/>
    <s v="NA"/>
    <x v="0"/>
    <n v="6.39"/>
    <n v="13064.74"/>
    <n v="13275.177"/>
    <n v="13407.929"/>
    <n v="14881.216"/>
    <x v="0"/>
    <x v="0"/>
    <n v="1.1098817999999999"/>
    <n v="10980.575999999999"/>
  </r>
  <r>
    <x v="0"/>
    <s v="P35423776"/>
    <x v="0"/>
    <x v="4"/>
    <x v="4"/>
    <x v="4"/>
    <x v="3"/>
    <x v="0"/>
    <x v="1"/>
    <x v="0"/>
    <n v="1533.6"/>
    <d v="1984-04-22T00:00:00"/>
    <d v="2024-04-22T00:00:00"/>
    <n v="40"/>
    <n v="35"/>
    <x v="0"/>
    <s v="NA"/>
    <x v="0"/>
    <s v="NA"/>
    <x v="0"/>
    <n v="6.39"/>
    <n v="13064.74"/>
    <n v="13275.177"/>
    <n v="13407.929"/>
    <n v="14881.216"/>
    <x v="0"/>
    <x v="0"/>
    <n v="1.1098817999999999"/>
    <n v="10980.575999999999"/>
  </r>
  <r>
    <x v="0"/>
    <s v="P35423776"/>
    <x v="0"/>
    <x v="5"/>
    <x v="5"/>
    <x v="5"/>
    <x v="3"/>
    <x v="0"/>
    <x v="1"/>
    <x v="0"/>
    <n v="1533.6"/>
    <d v="1984-04-22T00:00:00"/>
    <d v="2024-04-22T00:00:00"/>
    <n v="40"/>
    <n v="35"/>
    <x v="0"/>
    <s v="NA"/>
    <x v="0"/>
    <s v="NA"/>
    <x v="0"/>
    <n v="6.39"/>
    <n v="13073.958000000001"/>
    <n v="13275.762000000001"/>
    <n v="13408.52"/>
    <n v="14881.87"/>
    <x v="0"/>
    <x v="0"/>
    <n v="1.1098817999999999"/>
    <n v="10980.575999999999"/>
  </r>
  <r>
    <x v="0"/>
    <s v="P35423776"/>
    <x v="0"/>
    <x v="6"/>
    <x v="6"/>
    <x v="6"/>
    <x v="3"/>
    <x v="0"/>
    <x v="1"/>
    <x v="0"/>
    <n v="1533.6"/>
    <d v="1984-04-22T00:00:00"/>
    <d v="2024-04-22T00:00:00"/>
    <n v="40"/>
    <n v="35"/>
    <x v="0"/>
    <s v="NA"/>
    <x v="0"/>
    <s v="NA"/>
    <x v="0"/>
    <n v="6.39"/>
    <n v="12096.128000000001"/>
    <n v="12282.84"/>
    <n v="12405.668"/>
    <n v="13768.825000000001"/>
    <x v="0"/>
    <x v="0"/>
    <n v="1.1098817999999999"/>
    <n v="10980.575999999999"/>
  </r>
  <r>
    <x v="0"/>
    <s v="P35423776"/>
    <x v="0"/>
    <x v="7"/>
    <x v="7"/>
    <x v="7"/>
    <x v="3"/>
    <x v="0"/>
    <x v="1"/>
    <x v="0"/>
    <n v="1533.6"/>
    <d v="1984-04-22T00:00:00"/>
    <d v="2024-04-22T00:00:00"/>
    <n v="40"/>
    <n v="35"/>
    <x v="0"/>
    <s v="NA"/>
    <x v="0"/>
    <s v="NA"/>
    <x v="0"/>
    <n v="6.39"/>
    <n v="12141.403"/>
    <n v="12330.237999999999"/>
    <n v="12453.540999999999"/>
    <n v="13821.957"/>
    <x v="0"/>
    <x v="0"/>
    <n v="1.1098817999999999"/>
    <n v="10980.575999999999"/>
  </r>
  <r>
    <x v="0"/>
    <s v="P35423776"/>
    <x v="0"/>
    <x v="8"/>
    <x v="8"/>
    <x v="8"/>
    <x v="2"/>
    <x v="0"/>
    <x v="1"/>
    <x v="0"/>
    <n v="1533.6"/>
    <d v="1984-04-22T00:00:00"/>
    <d v="2024-04-22T00:00:00"/>
    <n v="40"/>
    <n v="35"/>
    <x v="0"/>
    <s v="NA"/>
    <x v="0"/>
    <s v="NA"/>
    <x v="0"/>
    <n v="6.39"/>
    <n v="12141.403"/>
    <n v="12330.237999999999"/>
    <n v="12453.540999999999"/>
    <n v="13821.957"/>
    <x v="0"/>
    <x v="0"/>
    <n v="1.1098817999999999"/>
    <n v="10980.575999999999"/>
  </r>
  <r>
    <x v="0"/>
    <s v="P35423776"/>
    <x v="0"/>
    <x v="9"/>
    <x v="9"/>
    <x v="9"/>
    <x v="3"/>
    <x v="0"/>
    <x v="1"/>
    <x v="0"/>
    <n v="1533.6"/>
    <d v="1984-04-22T00:00:00"/>
    <d v="2024-04-22T00:00:00"/>
    <n v="40"/>
    <n v="35"/>
    <x v="0"/>
    <s v="NA"/>
    <x v="0"/>
    <s v="NA"/>
    <x v="0"/>
    <n v="6.39"/>
    <n v="12141.403"/>
    <n v="12330.237999999999"/>
    <n v="12453.540999999999"/>
    <n v="13821.957"/>
    <x v="0"/>
    <x v="0"/>
    <n v="1.1098817999999999"/>
    <n v="10980.575999999999"/>
  </r>
  <r>
    <x v="0"/>
    <s v="P35423776"/>
    <x v="0"/>
    <x v="10"/>
    <x v="10"/>
    <x v="10"/>
    <x v="3"/>
    <x v="0"/>
    <x v="1"/>
    <x v="0"/>
    <n v="1533.6"/>
    <d v="1984-04-22T00:00:00"/>
    <d v="2024-04-22T00:00:00"/>
    <n v="40"/>
    <n v="35"/>
    <x v="0"/>
    <s v="NA"/>
    <x v="0"/>
    <s v="NA"/>
    <x v="0"/>
    <n v="6.39"/>
    <n v="12141.403"/>
    <n v="12330.237999999999"/>
    <n v="12453.540999999999"/>
    <n v="13821.957"/>
    <x v="0"/>
    <x v="0"/>
    <n v="1.1098817999999999"/>
    <n v="10980.575999999999"/>
  </r>
  <r>
    <x v="0"/>
    <s v="P35423776"/>
    <x v="0"/>
    <x v="11"/>
    <x v="11"/>
    <x v="11"/>
    <x v="3"/>
    <x v="0"/>
    <x v="1"/>
    <x v="0"/>
    <n v="1533.6"/>
    <d v="1984-04-22T00:00:00"/>
    <d v="2024-04-22T00:00:00"/>
    <n v="40"/>
    <n v="35"/>
    <x v="0"/>
    <s v="NA"/>
    <x v="0"/>
    <s v="NA"/>
    <x v="0"/>
    <n v="6.39"/>
    <n v="12062.484"/>
    <n v="12250.092000000001"/>
    <n v="12372.593000000001"/>
    <n v="13732.114"/>
    <x v="0"/>
    <x v="0"/>
    <n v="1.1098817999999999"/>
    <n v="10980.575999999999"/>
  </r>
  <r>
    <x v="0"/>
    <s v="P35423776"/>
    <x v="0"/>
    <x v="12"/>
    <x v="12"/>
    <x v="12"/>
    <x v="3"/>
    <x v="0"/>
    <x v="1"/>
    <x v="0"/>
    <n v="1533.6"/>
    <d v="1984-04-22T00:00:00"/>
    <d v="2024-04-22T00:00:00"/>
    <n v="40"/>
    <n v="35"/>
    <x v="0"/>
    <s v="NA"/>
    <x v="0"/>
    <s v="NA"/>
    <x v="0"/>
    <n v="6.39"/>
    <n v="11957.203"/>
    <n v="12143.173000000001"/>
    <n v="12264.604499999999"/>
    <n v="13612.261"/>
    <x v="0"/>
    <x v="0"/>
    <n v="1.1098817999999999"/>
    <n v="10980.575999999999"/>
  </r>
  <r>
    <x v="0"/>
    <s v="P35423776"/>
    <x v="0"/>
    <x v="13"/>
    <x v="13"/>
    <x v="13"/>
    <x v="3"/>
    <x v="0"/>
    <x v="1"/>
    <x v="0"/>
    <n v="1533.6"/>
    <d v="1984-04-22T00:00:00"/>
    <d v="2024-04-22T00:00:00"/>
    <n v="40"/>
    <n v="35"/>
    <x v="0"/>
    <s v="NA"/>
    <x v="0"/>
    <s v="NA"/>
    <x v="0"/>
    <n v="6.39"/>
    <n v="12001.959000000001"/>
    <n v="12188.862999999999"/>
    <n v="12310.752"/>
    <n v="13663.479499999999"/>
    <x v="0"/>
    <x v="0"/>
    <n v="1.1098817999999999"/>
    <n v="10980.575999999999"/>
  </r>
  <r>
    <x v="0"/>
    <s v="P35423776"/>
    <x v="0"/>
    <x v="14"/>
    <x v="14"/>
    <x v="14"/>
    <x v="3"/>
    <x v="0"/>
    <x v="1"/>
    <x v="0"/>
    <n v="1533.6"/>
    <d v="1984-04-22T00:00:00"/>
    <d v="2024-04-22T00:00:00"/>
    <n v="40"/>
    <n v="35"/>
    <x v="0"/>
    <s v="NA"/>
    <x v="0"/>
    <s v="NA"/>
    <x v="0"/>
    <n v="6.39"/>
    <n v="12001.959000000001"/>
    <n v="12188.862999999999"/>
    <n v="12310.752"/>
    <n v="13663.479499999999"/>
    <x v="0"/>
    <x v="0"/>
    <n v="1.1098817999999999"/>
    <n v="10995.912"/>
  </r>
  <r>
    <x v="0"/>
    <s v="P35423776"/>
    <x v="0"/>
    <x v="15"/>
    <x v="15"/>
    <x v="15"/>
    <x v="3"/>
    <x v="0"/>
    <x v="1"/>
    <x v="0"/>
    <n v="1533.6"/>
    <d v="1984-04-22T00:00:00"/>
    <d v="2024-04-22T00:00:00"/>
    <n v="40"/>
    <n v="35"/>
    <x v="0"/>
    <s v="NA"/>
    <x v="0"/>
    <s v="NA"/>
    <x v="0"/>
    <n v="6.39"/>
    <n v="12001.959000000001"/>
    <n v="12188.862999999999"/>
    <n v="12310.752"/>
    <n v="13663.479499999999"/>
    <x v="0"/>
    <x v="0"/>
    <n v="1.1098817999999999"/>
    <n v="10995.912"/>
  </r>
  <r>
    <x v="0"/>
    <s v="P35423776"/>
    <x v="0"/>
    <x v="16"/>
    <x v="16"/>
    <x v="16"/>
    <x v="3"/>
    <x v="0"/>
    <x v="1"/>
    <x v="0"/>
    <n v="1533.6"/>
    <d v="1984-04-22T00:00:00"/>
    <d v="2024-04-22T00:00:00"/>
    <n v="40"/>
    <n v="35"/>
    <x v="0"/>
    <s v="NA"/>
    <x v="0"/>
    <s v="NA"/>
    <x v="0"/>
    <n v="6.39"/>
    <n v="12001.959000000001"/>
    <n v="12188.862999999999"/>
    <n v="12310.752"/>
    <n v="13663.479499999999"/>
    <x v="0"/>
    <x v="0"/>
    <n v="1.1098817999999999"/>
    <n v="10995.912"/>
  </r>
  <r>
    <x v="0"/>
    <s v="P35423776"/>
    <x v="0"/>
    <x v="17"/>
    <x v="17"/>
    <x v="17"/>
    <x v="3"/>
    <x v="0"/>
    <x v="1"/>
    <x v="0"/>
    <n v="1533.6"/>
    <d v="1984-04-22T00:00:00"/>
    <d v="2024-04-22T00:00:00"/>
    <n v="40"/>
    <n v="35"/>
    <x v="0"/>
    <s v="NA"/>
    <x v="0"/>
    <s v="NA"/>
    <x v="0"/>
    <n v="6.39"/>
    <n v="12001.959000000001"/>
    <n v="12188.862999999999"/>
    <n v="12310.752"/>
    <n v="13663.478999999999"/>
    <x v="0"/>
    <x v="0"/>
    <n v="1.1098817999999999"/>
    <n v="10995.912"/>
  </r>
  <r>
    <x v="0"/>
    <s v="P35423776"/>
    <x v="0"/>
    <x v="18"/>
    <x v="18"/>
    <x v="18"/>
    <x v="2"/>
    <x v="0"/>
    <x v="1"/>
    <x v="0"/>
    <n v="1533.6"/>
    <d v="1984-04-22T00:00:00"/>
    <d v="2024-04-22T00:00:00"/>
    <n v="40"/>
    <n v="35"/>
    <x v="0"/>
    <s v="NA"/>
    <x v="0"/>
    <s v="NA"/>
    <x v="0"/>
    <n v="6.39"/>
    <n v="12001.959000000001"/>
    <n v="12188.862999999999"/>
    <n v="12310.752"/>
    <n v="13663.478999999999"/>
    <x v="0"/>
    <x v="0"/>
    <n v="1.1098817999999999"/>
    <n v="10995.912"/>
  </r>
  <r>
    <x v="0"/>
    <s v="P35423776"/>
    <x v="0"/>
    <x v="19"/>
    <x v="19"/>
    <x v="19"/>
    <x v="4"/>
    <x v="0"/>
    <x v="1"/>
    <x v="0"/>
    <n v="1533.6"/>
    <d v="1984-04-22T00:00:00"/>
    <d v="2024-04-22T00:00:00"/>
    <n v="40"/>
    <n v="35"/>
    <x v="0"/>
    <s v="NA"/>
    <x v="0"/>
    <s v="NA"/>
    <x v="0"/>
    <n v="6.39"/>
    <n v="12001.959000000001"/>
    <n v="12188.862999999999"/>
    <n v="12310.752"/>
    <n v="13663.478999999999"/>
    <x v="0"/>
    <x v="0"/>
    <n v="1.1098817999999999"/>
    <n v="10995.912"/>
  </r>
  <r>
    <x v="0"/>
    <s v="P35423776"/>
    <x v="0"/>
    <x v="20"/>
    <x v="20"/>
    <x v="20"/>
    <x v="5"/>
    <x v="0"/>
    <x v="1"/>
    <x v="0"/>
    <n v="1533.6"/>
    <d v="1984-04-22T00:00:00"/>
    <d v="2024-04-22T00:00:00"/>
    <n v="40"/>
    <n v="35"/>
    <x v="0"/>
    <s v="NA"/>
    <x v="0"/>
    <s v="NA"/>
    <x v="0"/>
    <n v="6.39"/>
    <n v="12001.959000000001"/>
    <n v="12188.862999999999"/>
    <n v="12310.752"/>
    <n v="13663.478999999999"/>
    <x v="0"/>
    <x v="0"/>
    <n v="1.1098817999999999"/>
    <n v="10995.912"/>
  </r>
  <r>
    <x v="0"/>
    <s v="P35423776"/>
    <x v="0"/>
    <x v="21"/>
    <x v="21"/>
    <x v="21"/>
    <x v="3"/>
    <x v="0"/>
    <x v="1"/>
    <x v="0"/>
    <n v="1533.6"/>
    <d v="1984-04-22T00:00:00"/>
    <d v="2024-04-22T00:00:00"/>
    <n v="40"/>
    <n v="35"/>
    <x v="0"/>
    <s v="NA"/>
    <x v="0"/>
    <s v="NA"/>
    <x v="0"/>
    <n v="6.39"/>
    <n v="12029.137000000001"/>
    <n v="12190.585999999999"/>
    <n v="12312.492"/>
    <n v="13665.41"/>
    <x v="0"/>
    <x v="0"/>
    <n v="1.1098817999999999"/>
    <n v="10995.912"/>
  </r>
  <r>
    <x v="0"/>
    <s v="P35423776"/>
    <x v="0"/>
    <x v="22"/>
    <x v="22"/>
    <x v="22"/>
    <x v="3"/>
    <x v="0"/>
    <x v="1"/>
    <x v="0"/>
    <n v="1533.6"/>
    <d v="1984-04-22T00:00:00"/>
    <d v="2024-04-22T00:00:00"/>
    <n v="40"/>
    <n v="35"/>
    <x v="0"/>
    <s v="NA"/>
    <x v="0"/>
    <s v="NA"/>
    <x v="0"/>
    <n v="6.39"/>
    <n v="11984.279"/>
    <n v="12233.222"/>
    <n v="12355.554"/>
    <n v="13713.204"/>
    <x v="0"/>
    <x v="0"/>
    <n v="1.1098817999999999"/>
    <n v="10995.912"/>
  </r>
  <r>
    <x v="0"/>
    <s v="P35485047"/>
    <x v="0"/>
    <x v="0"/>
    <x v="0"/>
    <x v="0"/>
    <x v="0"/>
    <x v="0"/>
    <x v="2"/>
    <x v="1"/>
    <n v="1802.28"/>
    <d v="1987-01-13T00:00:00"/>
    <d v="2018-11-13T00:00:00"/>
    <n v="46"/>
    <n v="29"/>
    <x v="1"/>
    <s v="NA"/>
    <x v="0"/>
    <s v="NA"/>
    <x v="0"/>
    <n v="6.53"/>
    <n v="36013.800000000003"/>
    <n v="36755.953000000001"/>
    <n v="37123.51"/>
    <n v="41918.26"/>
    <x v="0"/>
    <x v="0"/>
    <n v="1.1291567"/>
    <n v="8443.7469999999994"/>
  </r>
  <r>
    <x v="0"/>
    <s v="P35485047"/>
    <x v="0"/>
    <x v="1"/>
    <x v="1"/>
    <x v="1"/>
    <x v="1"/>
    <x v="0"/>
    <x v="2"/>
    <x v="1"/>
    <n v="1802.28"/>
    <d v="1987-01-13T00:00:00"/>
    <d v="2018-11-13T00:00:00"/>
    <n v="46"/>
    <n v="29"/>
    <x v="1"/>
    <s v="NA"/>
    <x v="0"/>
    <s v="NA"/>
    <x v="0"/>
    <n v="6.53"/>
    <n v="36013.800000000003"/>
    <n v="36755.953000000001"/>
    <n v="37123.51"/>
    <n v="41918.26"/>
    <x v="0"/>
    <x v="0"/>
    <n v="1.1291567"/>
    <n v="8443.7469999999994"/>
  </r>
  <r>
    <x v="0"/>
    <s v="P35485047"/>
    <x v="0"/>
    <x v="2"/>
    <x v="2"/>
    <x v="2"/>
    <x v="2"/>
    <x v="0"/>
    <x v="2"/>
    <x v="1"/>
    <n v="1802.28"/>
    <d v="1987-01-13T00:00:00"/>
    <d v="2018-11-13T00:00:00"/>
    <n v="46"/>
    <n v="29"/>
    <x v="1"/>
    <s v="NA"/>
    <x v="0"/>
    <s v="NA"/>
    <x v="0"/>
    <n v="6.53"/>
    <n v="36013.800000000003"/>
    <n v="36755.953000000001"/>
    <n v="37123.51"/>
    <n v="41918.26"/>
    <x v="0"/>
    <x v="0"/>
    <n v="1.1291567"/>
    <n v="8443.7469999999994"/>
  </r>
  <r>
    <x v="0"/>
    <s v="P35485047"/>
    <x v="0"/>
    <x v="3"/>
    <x v="3"/>
    <x v="3"/>
    <x v="3"/>
    <x v="0"/>
    <x v="2"/>
    <x v="1"/>
    <n v="1802.28"/>
    <d v="1987-01-13T00:00:00"/>
    <d v="2018-11-13T00:00:00"/>
    <n v="46"/>
    <n v="29"/>
    <x v="1"/>
    <s v="NA"/>
    <x v="0"/>
    <s v="NA"/>
    <x v="0"/>
    <n v="6.53"/>
    <n v="36013.800000000003"/>
    <n v="36755.953000000001"/>
    <n v="37123.51"/>
    <n v="41918.26"/>
    <x v="0"/>
    <x v="0"/>
    <n v="1.1291567"/>
    <n v="8443.7469999999994"/>
  </r>
  <r>
    <x v="0"/>
    <s v="P35485047"/>
    <x v="0"/>
    <x v="4"/>
    <x v="4"/>
    <x v="4"/>
    <x v="3"/>
    <x v="0"/>
    <x v="2"/>
    <x v="1"/>
    <n v="1802.28"/>
    <d v="1987-01-13T00:00:00"/>
    <d v="2018-11-13T00:00:00"/>
    <n v="46"/>
    <n v="29"/>
    <x v="1"/>
    <s v="NA"/>
    <x v="0"/>
    <s v="NA"/>
    <x v="0"/>
    <n v="6.53"/>
    <n v="36013.800000000003"/>
    <n v="36755.953000000001"/>
    <n v="37123.51"/>
    <n v="41918.26"/>
    <x v="0"/>
    <x v="0"/>
    <n v="1.1291567"/>
    <n v="8443.7469999999994"/>
  </r>
  <r>
    <x v="0"/>
    <s v="P35485047"/>
    <x v="0"/>
    <x v="5"/>
    <x v="5"/>
    <x v="5"/>
    <x v="3"/>
    <x v="0"/>
    <x v="2"/>
    <x v="1"/>
    <n v="1802.28"/>
    <d v="1987-01-13T00:00:00"/>
    <d v="2018-11-13T00:00:00"/>
    <n v="46"/>
    <n v="29"/>
    <x v="1"/>
    <s v="NA"/>
    <x v="0"/>
    <s v="NA"/>
    <x v="0"/>
    <n v="6.53"/>
    <n v="36023.195"/>
    <n v="36756.550000000003"/>
    <n v="37124.116999999998"/>
    <n v="41918.945"/>
    <x v="0"/>
    <x v="0"/>
    <n v="1.1291567"/>
    <n v="8443.7469999999994"/>
  </r>
  <r>
    <x v="0"/>
    <s v="P35485047"/>
    <x v="0"/>
    <x v="6"/>
    <x v="6"/>
    <x v="6"/>
    <x v="3"/>
    <x v="0"/>
    <x v="2"/>
    <x v="1"/>
    <n v="1802.28"/>
    <d v="1987-01-13T00:00:00"/>
    <d v="2018-11-13T00:00:00"/>
    <n v="46"/>
    <n v="29"/>
    <x v="1"/>
    <s v="NA"/>
    <x v="0"/>
    <s v="NA"/>
    <x v="0"/>
    <n v="6.53"/>
    <n v="33328.375"/>
    <n v="34006.870000000003"/>
    <n v="34346.94"/>
    <n v="38783.08"/>
    <x v="0"/>
    <x v="0"/>
    <n v="1.1291567"/>
    <n v="8443.7469999999994"/>
  </r>
  <r>
    <x v="0"/>
    <s v="P35485047"/>
    <x v="0"/>
    <x v="7"/>
    <x v="7"/>
    <x v="7"/>
    <x v="3"/>
    <x v="0"/>
    <x v="2"/>
    <x v="1"/>
    <n v="1802.28"/>
    <d v="1987-01-13T00:00:00"/>
    <d v="2018-11-13T00:00:00"/>
    <n v="46"/>
    <n v="29"/>
    <x v="1"/>
    <s v="NA"/>
    <x v="0"/>
    <s v="NA"/>
    <x v="0"/>
    <n v="6.53"/>
    <n v="33494.605000000003"/>
    <n v="34171.245999999999"/>
    <n v="34512.957000000002"/>
    <n v="38970.54"/>
    <x v="0"/>
    <x v="0"/>
    <n v="1.1291567"/>
    <n v="8443.7469999999994"/>
  </r>
  <r>
    <x v="0"/>
    <s v="P35485047"/>
    <x v="0"/>
    <x v="8"/>
    <x v="8"/>
    <x v="8"/>
    <x v="2"/>
    <x v="0"/>
    <x v="2"/>
    <x v="1"/>
    <n v="1802.28"/>
    <d v="1987-01-13T00:00:00"/>
    <d v="2018-11-13T00:00:00"/>
    <n v="46"/>
    <n v="29"/>
    <x v="1"/>
    <s v="NA"/>
    <x v="0"/>
    <s v="NA"/>
    <x v="0"/>
    <n v="6.53"/>
    <n v="33494.605000000003"/>
    <n v="34171.245999999999"/>
    <n v="34512.957000000002"/>
    <n v="38970.54"/>
    <x v="0"/>
    <x v="0"/>
    <n v="1.1291567"/>
    <n v="8443.7469999999994"/>
  </r>
  <r>
    <x v="0"/>
    <s v="P35485047"/>
    <x v="0"/>
    <x v="9"/>
    <x v="9"/>
    <x v="9"/>
    <x v="3"/>
    <x v="0"/>
    <x v="2"/>
    <x v="1"/>
    <n v="1802.28"/>
    <d v="1987-01-13T00:00:00"/>
    <d v="2018-11-13T00:00:00"/>
    <n v="46"/>
    <n v="29"/>
    <x v="1"/>
    <s v="NA"/>
    <x v="0"/>
    <s v="NA"/>
    <x v="0"/>
    <n v="6.53"/>
    <n v="33494.605000000003"/>
    <n v="34171.245999999999"/>
    <n v="34512.957000000002"/>
    <n v="38970.54"/>
    <x v="0"/>
    <x v="0"/>
    <n v="1.1291567"/>
    <n v="8443.7469999999994"/>
  </r>
  <r>
    <x v="0"/>
    <s v="P35485047"/>
    <x v="0"/>
    <x v="10"/>
    <x v="10"/>
    <x v="10"/>
    <x v="3"/>
    <x v="0"/>
    <x v="2"/>
    <x v="1"/>
    <n v="1802.28"/>
    <d v="1987-01-13T00:00:00"/>
    <d v="2018-11-13T00:00:00"/>
    <n v="46"/>
    <n v="29"/>
    <x v="1"/>
    <s v="NA"/>
    <x v="0"/>
    <s v="NA"/>
    <x v="0"/>
    <n v="6.53"/>
    <n v="33494.605000000003"/>
    <n v="34171.245999999999"/>
    <n v="34512.957000000002"/>
    <n v="38970.54"/>
    <x v="0"/>
    <x v="0"/>
    <n v="1.1291567"/>
    <n v="8443.7469999999994"/>
  </r>
  <r>
    <x v="0"/>
    <s v="P35485047"/>
    <x v="0"/>
    <x v="11"/>
    <x v="11"/>
    <x v="11"/>
    <x v="3"/>
    <x v="0"/>
    <x v="2"/>
    <x v="1"/>
    <n v="1802.28"/>
    <d v="1987-01-13T00:00:00"/>
    <d v="2018-11-13T00:00:00"/>
    <n v="46"/>
    <n v="29"/>
    <x v="1"/>
    <s v="NA"/>
    <x v="0"/>
    <s v="NA"/>
    <x v="0"/>
    <n v="6.53"/>
    <n v="33276.887000000002"/>
    <n v="33949.133000000002"/>
    <n v="34288.625"/>
    <n v="38717.230000000003"/>
    <x v="0"/>
    <x v="0"/>
    <n v="1.1291567"/>
    <n v="8443.7469999999994"/>
  </r>
  <r>
    <x v="0"/>
    <s v="P35485047"/>
    <x v="0"/>
    <x v="12"/>
    <x v="12"/>
    <x v="12"/>
    <x v="3"/>
    <x v="0"/>
    <x v="2"/>
    <x v="1"/>
    <n v="1802.28"/>
    <d v="1987-01-13T00:00:00"/>
    <d v="2018-11-13T00:00:00"/>
    <n v="46"/>
    <n v="29"/>
    <x v="1"/>
    <s v="NA"/>
    <x v="0"/>
    <s v="NA"/>
    <x v="0"/>
    <n v="6.53"/>
    <n v="33151.862999999998"/>
    <n v="33821.582000000002"/>
    <n v="34159.796999999999"/>
    <n v="38571.766000000003"/>
    <x v="0"/>
    <x v="0"/>
    <n v="1.1291567"/>
    <n v="8443.7469999999994"/>
  </r>
  <r>
    <x v="0"/>
    <s v="P35485047"/>
    <x v="0"/>
    <x v="13"/>
    <x v="13"/>
    <x v="13"/>
    <x v="3"/>
    <x v="0"/>
    <x v="2"/>
    <x v="1"/>
    <n v="1802.28"/>
    <d v="1987-01-13T00:00:00"/>
    <d v="2018-11-13T00:00:00"/>
    <n v="46"/>
    <n v="29"/>
    <x v="1"/>
    <s v="NA"/>
    <x v="0"/>
    <s v="NA"/>
    <x v="0"/>
    <n v="6.53"/>
    <n v="33317.21"/>
    <n v="33981.434000000001"/>
    <n v="34321.245999999999"/>
    <n v="38754.065999999999"/>
    <x v="0"/>
    <x v="0"/>
    <n v="1.1291567"/>
    <n v="8443.7469999999994"/>
  </r>
  <r>
    <x v="0"/>
    <s v="P35485047"/>
    <x v="0"/>
    <x v="14"/>
    <x v="14"/>
    <x v="14"/>
    <x v="3"/>
    <x v="0"/>
    <x v="2"/>
    <x v="1"/>
    <n v="1802.28"/>
    <d v="1987-01-13T00:00:00"/>
    <d v="2018-11-13T00:00:00"/>
    <n v="46"/>
    <n v="29"/>
    <x v="1"/>
    <s v="NA"/>
    <x v="0"/>
    <s v="NA"/>
    <x v="0"/>
    <n v="6.53"/>
    <n v="33317.21"/>
    <n v="33981.434000000001"/>
    <n v="34321.245999999999"/>
    <n v="38754.065999999999"/>
    <x v="0"/>
    <x v="0"/>
    <n v="1.1291567"/>
    <n v="8456.2199999999993"/>
  </r>
  <r>
    <x v="0"/>
    <s v="P35485047"/>
    <x v="0"/>
    <x v="15"/>
    <x v="15"/>
    <x v="15"/>
    <x v="3"/>
    <x v="0"/>
    <x v="2"/>
    <x v="1"/>
    <n v="1802.28"/>
    <d v="1987-01-13T00:00:00"/>
    <d v="2018-11-13T00:00:00"/>
    <n v="46"/>
    <n v="29"/>
    <x v="1"/>
    <s v="NA"/>
    <x v="0"/>
    <s v="NA"/>
    <x v="0"/>
    <n v="6.53"/>
    <n v="33317.21"/>
    <n v="33981.434000000001"/>
    <n v="34321.245999999999"/>
    <n v="38754.065999999999"/>
    <x v="0"/>
    <x v="0"/>
    <n v="1.1291567"/>
    <n v="8456.2199999999993"/>
  </r>
  <r>
    <x v="0"/>
    <s v="P35485047"/>
    <x v="0"/>
    <x v="16"/>
    <x v="16"/>
    <x v="16"/>
    <x v="3"/>
    <x v="0"/>
    <x v="2"/>
    <x v="1"/>
    <n v="1802.28"/>
    <d v="1987-01-13T00:00:00"/>
    <d v="2018-11-13T00:00:00"/>
    <n v="46"/>
    <n v="29"/>
    <x v="1"/>
    <s v="NA"/>
    <x v="0"/>
    <s v="NA"/>
    <x v="0"/>
    <n v="6.53"/>
    <n v="33317.21"/>
    <n v="33981.434000000001"/>
    <n v="34321.245999999999"/>
    <n v="38754.065999999999"/>
    <x v="0"/>
    <x v="0"/>
    <n v="1.1291567"/>
    <n v="8456.2199999999993"/>
  </r>
  <r>
    <x v="0"/>
    <s v="P35485047"/>
    <x v="0"/>
    <x v="17"/>
    <x v="17"/>
    <x v="17"/>
    <x v="3"/>
    <x v="0"/>
    <x v="2"/>
    <x v="1"/>
    <n v="1802.28"/>
    <d v="1987-01-13T00:00:00"/>
    <d v="2018-11-13T00:00:00"/>
    <n v="46"/>
    <n v="29"/>
    <x v="1"/>
    <s v="NA"/>
    <x v="0"/>
    <s v="NA"/>
    <x v="0"/>
    <n v="6.53"/>
    <n v="33317.21"/>
    <n v="33981.434000000001"/>
    <n v="34321.245999999999"/>
    <n v="38754.065999999999"/>
    <x v="0"/>
    <x v="0"/>
    <n v="1.1291567"/>
    <n v="8456.2199999999993"/>
  </r>
  <r>
    <x v="0"/>
    <s v="P35485047"/>
    <x v="0"/>
    <x v="18"/>
    <x v="18"/>
    <x v="18"/>
    <x v="2"/>
    <x v="0"/>
    <x v="2"/>
    <x v="1"/>
    <n v="1802.28"/>
    <d v="1987-01-13T00:00:00"/>
    <d v="2018-11-13T00:00:00"/>
    <n v="46"/>
    <n v="29"/>
    <x v="1"/>
    <s v="NA"/>
    <x v="0"/>
    <s v="NA"/>
    <x v="0"/>
    <n v="6.53"/>
    <n v="33317.21"/>
    <n v="33981.434000000001"/>
    <n v="34321.245999999999"/>
    <n v="38754.065999999999"/>
    <x v="0"/>
    <x v="0"/>
    <n v="1.1291567"/>
    <n v="8456.2199999999993"/>
  </r>
  <r>
    <x v="0"/>
    <s v="P35485047"/>
    <x v="0"/>
    <x v="19"/>
    <x v="19"/>
    <x v="19"/>
    <x v="4"/>
    <x v="0"/>
    <x v="2"/>
    <x v="1"/>
    <n v="1802.28"/>
    <d v="1987-01-13T00:00:00"/>
    <d v="2018-11-13T00:00:00"/>
    <n v="46"/>
    <n v="29"/>
    <x v="1"/>
    <s v="NA"/>
    <x v="0"/>
    <s v="NA"/>
    <x v="0"/>
    <n v="6.53"/>
    <n v="33317.21"/>
    <n v="33981.434000000001"/>
    <n v="34321.245999999999"/>
    <n v="38754.065999999999"/>
    <x v="0"/>
    <x v="0"/>
    <n v="1.1291567"/>
    <n v="8456.2199999999993"/>
  </r>
  <r>
    <x v="0"/>
    <s v="P35485047"/>
    <x v="0"/>
    <x v="20"/>
    <x v="20"/>
    <x v="20"/>
    <x v="5"/>
    <x v="0"/>
    <x v="2"/>
    <x v="1"/>
    <n v="1802.28"/>
    <d v="1987-01-13T00:00:00"/>
    <d v="2018-11-13T00:00:00"/>
    <n v="46"/>
    <n v="29"/>
    <x v="1"/>
    <s v="NA"/>
    <x v="0"/>
    <s v="NA"/>
    <x v="0"/>
    <n v="6.53"/>
    <n v="33317.21"/>
    <n v="33981.434000000001"/>
    <n v="34321.245999999999"/>
    <n v="38754.065999999999"/>
    <x v="0"/>
    <x v="0"/>
    <n v="1.1291567"/>
    <n v="8456.2199999999993"/>
  </r>
  <r>
    <x v="0"/>
    <s v="P35485047"/>
    <x v="0"/>
    <x v="21"/>
    <x v="21"/>
    <x v="21"/>
    <x v="3"/>
    <x v="0"/>
    <x v="2"/>
    <x v="1"/>
    <n v="1802.28"/>
    <d v="1987-01-13T00:00:00"/>
    <d v="2018-11-13T00:00:00"/>
    <n v="46"/>
    <n v="29"/>
    <x v="1"/>
    <s v="NA"/>
    <x v="0"/>
    <s v="NA"/>
    <x v="0"/>
    <n v="6.53"/>
    <n v="33390.667999999998"/>
    <n v="33986.11"/>
    <n v="34325.972999999998"/>
    <n v="38759.402000000002"/>
    <x v="0"/>
    <x v="0"/>
    <n v="1.1291567"/>
    <n v="8456.2199999999993"/>
  </r>
  <r>
    <x v="0"/>
    <s v="P35485047"/>
    <x v="0"/>
    <x v="22"/>
    <x v="22"/>
    <x v="22"/>
    <x v="3"/>
    <x v="0"/>
    <x v="2"/>
    <x v="1"/>
    <n v="1802.28"/>
    <d v="1987-01-13T00:00:00"/>
    <d v="2018-11-13T00:00:00"/>
    <n v="46"/>
    <n v="29"/>
    <x v="1"/>
    <s v="NA"/>
    <x v="0"/>
    <s v="NA"/>
    <x v="0"/>
    <n v="6.53"/>
    <n v="33224.953000000001"/>
    <n v="34134.152000000002"/>
    <n v="34475.491999999998"/>
    <n v="38928.233999999997"/>
    <x v="0"/>
    <x v="0"/>
    <n v="1.1291567"/>
    <n v="8456.2199999999993"/>
  </r>
  <r>
    <x v="0"/>
    <s v="P35767076"/>
    <x v="0"/>
    <x v="0"/>
    <x v="0"/>
    <x v="0"/>
    <x v="0"/>
    <x v="0"/>
    <x v="0"/>
    <x v="1"/>
    <n v="1425.6"/>
    <d v="1997-01-06T00:00:00"/>
    <d v="2017-08-06T00:00:00"/>
    <n v="40"/>
    <n v="35"/>
    <x v="0"/>
    <s v="38"/>
    <x v="2"/>
    <s v="38"/>
    <x v="0"/>
    <n v="5.94"/>
    <n v="9879.9580000000005"/>
    <n v="10111.047"/>
    <n v="10212.156999999999"/>
    <n v="11558.044"/>
    <x v="0"/>
    <x v="0"/>
    <n v="1.1317925"/>
    <n v="3866.0192999999999"/>
  </r>
  <r>
    <x v="0"/>
    <s v="P35767076"/>
    <x v="0"/>
    <x v="1"/>
    <x v="1"/>
    <x v="1"/>
    <x v="1"/>
    <x v="0"/>
    <x v="0"/>
    <x v="1"/>
    <n v="1425.6"/>
    <d v="1997-01-06T00:00:00"/>
    <d v="2017-08-06T00:00:00"/>
    <n v="40"/>
    <n v="35"/>
    <x v="0"/>
    <s v="38"/>
    <x v="2"/>
    <s v="38"/>
    <x v="0"/>
    <n v="5.94"/>
    <n v="9879.9580000000005"/>
    <n v="10111.047"/>
    <n v="10212.156999999999"/>
    <n v="11558.044"/>
    <x v="0"/>
    <x v="0"/>
    <n v="1.1317925"/>
    <n v="3866.0192999999999"/>
  </r>
  <r>
    <x v="0"/>
    <s v="P35767076"/>
    <x v="0"/>
    <x v="2"/>
    <x v="2"/>
    <x v="2"/>
    <x v="2"/>
    <x v="0"/>
    <x v="0"/>
    <x v="1"/>
    <n v="1425.6"/>
    <d v="1997-01-06T00:00:00"/>
    <d v="2017-08-06T00:00:00"/>
    <n v="40"/>
    <n v="35"/>
    <x v="0"/>
    <s v="38"/>
    <x v="2"/>
    <s v="38"/>
    <x v="0"/>
    <n v="5.94"/>
    <n v="9879.9580000000005"/>
    <n v="10111.047"/>
    <n v="10212.156999999999"/>
    <n v="11558.044"/>
    <x v="0"/>
    <x v="0"/>
    <n v="1.1317925"/>
    <n v="3866.0192999999999"/>
  </r>
  <r>
    <x v="0"/>
    <s v="P35767076"/>
    <x v="0"/>
    <x v="3"/>
    <x v="3"/>
    <x v="3"/>
    <x v="3"/>
    <x v="0"/>
    <x v="0"/>
    <x v="1"/>
    <n v="1425.6"/>
    <d v="1997-01-06T00:00:00"/>
    <d v="2017-08-06T00:00:00"/>
    <n v="40"/>
    <n v="35"/>
    <x v="0"/>
    <s v="38"/>
    <x v="2"/>
    <s v="38"/>
    <x v="0"/>
    <n v="5.94"/>
    <n v="9879.9580000000005"/>
    <n v="10111.047"/>
    <n v="10212.156999999999"/>
    <n v="11558.043"/>
    <x v="0"/>
    <x v="0"/>
    <n v="1.1317925"/>
    <n v="3866.0192999999999"/>
  </r>
  <r>
    <x v="0"/>
    <s v="P35767076"/>
    <x v="0"/>
    <x v="4"/>
    <x v="4"/>
    <x v="4"/>
    <x v="3"/>
    <x v="0"/>
    <x v="0"/>
    <x v="1"/>
    <n v="1425.6"/>
    <d v="1997-01-06T00:00:00"/>
    <d v="2017-08-06T00:00:00"/>
    <n v="40"/>
    <n v="35"/>
    <x v="0"/>
    <s v="38"/>
    <x v="2"/>
    <s v="38"/>
    <x v="0"/>
    <n v="5.94"/>
    <n v="9879.9580000000005"/>
    <n v="10111.047"/>
    <n v="10212.156999999999"/>
    <n v="11558.043"/>
    <x v="0"/>
    <x v="0"/>
    <n v="1.1317925"/>
    <n v="3866.0192999999999"/>
  </r>
  <r>
    <x v="0"/>
    <s v="P35767076"/>
    <x v="0"/>
    <x v="5"/>
    <x v="5"/>
    <x v="5"/>
    <x v="3"/>
    <x v="0"/>
    <x v="0"/>
    <x v="1"/>
    <n v="1425.6"/>
    <d v="1997-01-06T00:00:00"/>
    <d v="2017-08-06T00:00:00"/>
    <n v="40"/>
    <n v="35"/>
    <x v="0"/>
    <s v="38"/>
    <x v="2"/>
    <s v="38"/>
    <x v="0"/>
    <n v="5.94"/>
    <n v="9882.5360000000001"/>
    <n v="10111.212"/>
    <n v="10212.324000000001"/>
    <n v="11558.231"/>
    <x v="0"/>
    <x v="0"/>
    <n v="1.1317925"/>
    <n v="3866.0192999999999"/>
  </r>
  <r>
    <x v="0"/>
    <s v="P35767076"/>
    <x v="0"/>
    <x v="6"/>
    <x v="6"/>
    <x v="6"/>
    <x v="3"/>
    <x v="0"/>
    <x v="0"/>
    <x v="1"/>
    <n v="1425.6"/>
    <d v="1997-01-06T00:00:00"/>
    <d v="2017-08-06T00:00:00"/>
    <n v="40"/>
    <n v="35"/>
    <x v="0"/>
    <s v="38"/>
    <x v="2"/>
    <s v="38"/>
    <x v="0"/>
    <n v="5.94"/>
    <n v="9143.2440000000006"/>
    <n v="9354.8125"/>
    <n v="9448.36"/>
    <n v="10693.584000000001"/>
    <x v="0"/>
    <x v="0"/>
    <n v="1.1317925"/>
    <n v="3866.0192999999999"/>
  </r>
  <r>
    <x v="0"/>
    <s v="P35767076"/>
    <x v="0"/>
    <x v="7"/>
    <x v="7"/>
    <x v="7"/>
    <x v="3"/>
    <x v="0"/>
    <x v="0"/>
    <x v="1"/>
    <n v="1425.6"/>
    <d v="1997-01-06T00:00:00"/>
    <d v="2017-08-06T00:00:00"/>
    <n v="40"/>
    <n v="35"/>
    <x v="0"/>
    <s v="38"/>
    <x v="2"/>
    <s v="38"/>
    <x v="0"/>
    <n v="5.94"/>
    <n v="9188.8469999999998"/>
    <n v="9400.0300000000007"/>
    <n v="9494.0300000000007"/>
    <n v="10745.272000000001"/>
    <x v="0"/>
    <x v="0"/>
    <n v="1.1317925"/>
    <n v="3866.0192999999999"/>
  </r>
  <r>
    <x v="0"/>
    <s v="P35767076"/>
    <x v="0"/>
    <x v="8"/>
    <x v="8"/>
    <x v="8"/>
    <x v="2"/>
    <x v="0"/>
    <x v="0"/>
    <x v="1"/>
    <n v="1425.6"/>
    <d v="1997-01-06T00:00:00"/>
    <d v="2017-08-06T00:00:00"/>
    <n v="40"/>
    <n v="35"/>
    <x v="0"/>
    <s v="38"/>
    <x v="2"/>
    <s v="38"/>
    <x v="0"/>
    <n v="5.94"/>
    <n v="9188.8469999999998"/>
    <n v="9400.0300000000007"/>
    <n v="9494.0300000000007"/>
    <n v="10745.272000000001"/>
    <x v="0"/>
    <x v="0"/>
    <n v="1.1317925"/>
    <n v="3866.0192999999999"/>
  </r>
  <r>
    <x v="0"/>
    <s v="P35767076"/>
    <x v="0"/>
    <x v="9"/>
    <x v="9"/>
    <x v="9"/>
    <x v="3"/>
    <x v="0"/>
    <x v="0"/>
    <x v="1"/>
    <n v="1425.6"/>
    <d v="1997-01-06T00:00:00"/>
    <d v="2017-08-06T00:00:00"/>
    <n v="40"/>
    <n v="35"/>
    <x v="0"/>
    <s v="38"/>
    <x v="2"/>
    <s v="38"/>
    <x v="0"/>
    <n v="5.94"/>
    <n v="9188.8469999999998"/>
    <n v="9400.0300000000007"/>
    <n v="9494.0300000000007"/>
    <n v="10745.272000000001"/>
    <x v="0"/>
    <x v="0"/>
    <n v="1.1317925"/>
    <n v="3866.0192999999999"/>
  </r>
  <r>
    <x v="0"/>
    <s v="P35767076"/>
    <x v="0"/>
    <x v="10"/>
    <x v="10"/>
    <x v="10"/>
    <x v="3"/>
    <x v="0"/>
    <x v="0"/>
    <x v="1"/>
    <n v="1425.6"/>
    <d v="1997-01-06T00:00:00"/>
    <d v="2017-08-06T00:00:00"/>
    <n v="40"/>
    <n v="35"/>
    <x v="0"/>
    <s v="38"/>
    <x v="2"/>
    <s v="38"/>
    <x v="0"/>
    <n v="5.94"/>
    <n v="9188.8469999999998"/>
    <n v="9400.0300000000007"/>
    <n v="9494.0300000000007"/>
    <n v="10745.272000000001"/>
    <x v="0"/>
    <x v="0"/>
    <n v="1.1317925"/>
    <n v="3866.0192999999999"/>
  </r>
  <r>
    <x v="0"/>
    <s v="P35767076"/>
    <x v="0"/>
    <x v="11"/>
    <x v="11"/>
    <x v="11"/>
    <x v="3"/>
    <x v="0"/>
    <x v="0"/>
    <x v="1"/>
    <n v="1425.6"/>
    <d v="1997-01-06T00:00:00"/>
    <d v="2017-08-06T00:00:00"/>
    <n v="40"/>
    <n v="35"/>
    <x v="0"/>
    <s v="38"/>
    <x v="2"/>
    <s v="38"/>
    <x v="0"/>
    <n v="5.94"/>
    <n v="9129.1190000000006"/>
    <n v="9338.93"/>
    <n v="9432.3189999999995"/>
    <n v="10675.429"/>
    <x v="0"/>
    <x v="0"/>
    <n v="1.1317925"/>
    <n v="3866.0192999999999"/>
  </r>
  <r>
    <x v="0"/>
    <s v="P35767076"/>
    <x v="0"/>
    <x v="12"/>
    <x v="12"/>
    <x v="12"/>
    <x v="3"/>
    <x v="0"/>
    <x v="0"/>
    <x v="1"/>
    <n v="1425.6"/>
    <d v="1997-01-06T00:00:00"/>
    <d v="2017-08-06T00:00:00"/>
    <n v="40"/>
    <n v="35"/>
    <x v="0"/>
    <s v="38"/>
    <x v="2"/>
    <s v="38"/>
    <x v="0"/>
    <n v="5.94"/>
    <n v="9098.25"/>
    <n v="9307.3520000000008"/>
    <n v="9400.4249999999993"/>
    <n v="10639.331"/>
    <x v="0"/>
    <x v="0"/>
    <n v="1.1317925"/>
    <n v="3866.0192999999999"/>
  </r>
  <r>
    <x v="0"/>
    <s v="P35767076"/>
    <x v="0"/>
    <x v="13"/>
    <x v="13"/>
    <x v="13"/>
    <x v="3"/>
    <x v="0"/>
    <x v="0"/>
    <x v="1"/>
    <n v="1425.6"/>
    <d v="1997-01-06T00:00:00"/>
    <d v="2017-08-06T00:00:00"/>
    <n v="40"/>
    <n v="35"/>
    <x v="0"/>
    <s v="38"/>
    <x v="2"/>
    <s v="38"/>
    <x v="0"/>
    <n v="5.94"/>
    <n v="9143.6280000000006"/>
    <n v="9351.3410000000003"/>
    <n v="9444.8544999999995"/>
    <n v="10689.615"/>
    <x v="0"/>
    <x v="0"/>
    <n v="1.1317925"/>
    <n v="3866.0192999999999"/>
  </r>
  <r>
    <x v="0"/>
    <s v="P35767076"/>
    <x v="0"/>
    <x v="14"/>
    <x v="14"/>
    <x v="14"/>
    <x v="3"/>
    <x v="0"/>
    <x v="0"/>
    <x v="1"/>
    <n v="1425.6"/>
    <d v="1997-01-06T00:00:00"/>
    <d v="2017-08-06T00:00:00"/>
    <n v="40"/>
    <n v="35"/>
    <x v="0"/>
    <s v="38"/>
    <x v="2"/>
    <s v="38"/>
    <x v="0"/>
    <n v="5.94"/>
    <n v="9143.6280000000006"/>
    <n v="9351.3410000000003"/>
    <n v="9444.8544999999995"/>
    <n v="10689.615"/>
    <x v="0"/>
    <x v="0"/>
    <n v="1.1317925"/>
    <n v="3873.3552"/>
  </r>
  <r>
    <x v="0"/>
    <s v="P35767076"/>
    <x v="0"/>
    <x v="15"/>
    <x v="15"/>
    <x v="15"/>
    <x v="3"/>
    <x v="0"/>
    <x v="0"/>
    <x v="1"/>
    <n v="1425.6"/>
    <d v="1997-01-06T00:00:00"/>
    <d v="2017-08-06T00:00:00"/>
    <n v="40"/>
    <n v="35"/>
    <x v="0"/>
    <s v="38"/>
    <x v="2"/>
    <s v="38"/>
    <x v="0"/>
    <n v="5.94"/>
    <n v="9143.6280000000006"/>
    <n v="9351.3410000000003"/>
    <n v="9444.8544999999995"/>
    <n v="10689.615"/>
    <x v="0"/>
    <x v="0"/>
    <n v="1.1317925"/>
    <n v="3873.3552"/>
  </r>
  <r>
    <x v="0"/>
    <s v="P35767076"/>
    <x v="0"/>
    <x v="16"/>
    <x v="16"/>
    <x v="16"/>
    <x v="3"/>
    <x v="0"/>
    <x v="0"/>
    <x v="1"/>
    <n v="1425.6"/>
    <d v="1997-01-06T00:00:00"/>
    <d v="2017-08-06T00:00:00"/>
    <n v="40"/>
    <n v="35"/>
    <x v="0"/>
    <s v="38"/>
    <x v="2"/>
    <s v="38"/>
    <x v="0"/>
    <n v="5.94"/>
    <n v="9143.6280000000006"/>
    <n v="9351.3410000000003"/>
    <n v="9444.8544999999995"/>
    <n v="10689.615"/>
    <x v="0"/>
    <x v="0"/>
    <n v="1.1317925"/>
    <n v="3873.3552"/>
  </r>
  <r>
    <x v="0"/>
    <s v="P35767076"/>
    <x v="0"/>
    <x v="17"/>
    <x v="17"/>
    <x v="17"/>
    <x v="3"/>
    <x v="0"/>
    <x v="0"/>
    <x v="1"/>
    <n v="1425.6"/>
    <d v="1997-01-06T00:00:00"/>
    <d v="2017-08-06T00:00:00"/>
    <n v="40"/>
    <n v="35"/>
    <x v="0"/>
    <s v="38"/>
    <x v="2"/>
    <s v="38"/>
    <x v="0"/>
    <n v="5.94"/>
    <n v="9143.6280000000006"/>
    <n v="9351.3410000000003"/>
    <n v="9444.8544999999995"/>
    <n v="10689.616"/>
    <x v="0"/>
    <x v="0"/>
    <n v="1.1317925"/>
    <n v="3873.3552"/>
  </r>
  <r>
    <x v="0"/>
    <s v="P35767076"/>
    <x v="0"/>
    <x v="18"/>
    <x v="18"/>
    <x v="18"/>
    <x v="2"/>
    <x v="0"/>
    <x v="0"/>
    <x v="1"/>
    <n v="1425.6"/>
    <d v="1997-01-06T00:00:00"/>
    <d v="2017-08-06T00:00:00"/>
    <n v="40"/>
    <n v="35"/>
    <x v="0"/>
    <s v="38"/>
    <x v="2"/>
    <s v="38"/>
    <x v="0"/>
    <n v="5.94"/>
    <n v="9143.6280000000006"/>
    <n v="9351.3410000000003"/>
    <n v="9444.8544999999995"/>
    <n v="10689.616"/>
    <x v="0"/>
    <x v="0"/>
    <n v="1.1317925"/>
    <n v="3873.3552"/>
  </r>
  <r>
    <x v="0"/>
    <s v="P35767076"/>
    <x v="0"/>
    <x v="19"/>
    <x v="19"/>
    <x v="19"/>
    <x v="4"/>
    <x v="0"/>
    <x v="0"/>
    <x v="1"/>
    <n v="1425.6"/>
    <d v="1997-01-06T00:00:00"/>
    <d v="2017-08-06T00:00:00"/>
    <n v="40"/>
    <n v="35"/>
    <x v="0"/>
    <s v="38"/>
    <x v="2"/>
    <s v="38"/>
    <x v="0"/>
    <n v="5.94"/>
    <n v="9143.6280000000006"/>
    <n v="9351.3410000000003"/>
    <n v="9444.8544999999995"/>
    <n v="10689.616"/>
    <x v="0"/>
    <x v="0"/>
    <n v="1.1317925"/>
    <n v="3873.3552"/>
  </r>
  <r>
    <x v="0"/>
    <s v="P35767076"/>
    <x v="0"/>
    <x v="20"/>
    <x v="20"/>
    <x v="20"/>
    <x v="5"/>
    <x v="0"/>
    <x v="0"/>
    <x v="1"/>
    <n v="1425.6"/>
    <d v="1997-01-06T00:00:00"/>
    <d v="2017-08-06T00:00:00"/>
    <n v="40"/>
    <n v="35"/>
    <x v="0"/>
    <s v="38"/>
    <x v="2"/>
    <s v="38"/>
    <x v="0"/>
    <n v="5.94"/>
    <n v="9143.6280000000006"/>
    <n v="9351.3410000000003"/>
    <n v="9444.8544999999995"/>
    <n v="10689.616"/>
    <x v="0"/>
    <x v="0"/>
    <n v="1.1317925"/>
    <n v="3873.3552"/>
  </r>
  <r>
    <x v="0"/>
    <s v="P35767076"/>
    <x v="0"/>
    <x v="21"/>
    <x v="21"/>
    <x v="21"/>
    <x v="3"/>
    <x v="0"/>
    <x v="0"/>
    <x v="1"/>
    <n v="1425.6"/>
    <d v="1997-01-06T00:00:00"/>
    <d v="2017-08-06T00:00:00"/>
    <n v="40"/>
    <n v="35"/>
    <x v="0"/>
    <s v="38"/>
    <x v="2"/>
    <s v="38"/>
    <x v="0"/>
    <n v="5.94"/>
    <n v="9163.7870000000003"/>
    <n v="9352.6280000000006"/>
    <n v="9446.1540000000005"/>
    <n v="10691.088"/>
    <x v="0"/>
    <x v="0"/>
    <n v="1.1317925"/>
    <n v="3873.3552"/>
  </r>
  <r>
    <x v="0"/>
    <s v="P35767076"/>
    <x v="0"/>
    <x v="22"/>
    <x v="22"/>
    <x v="22"/>
    <x v="3"/>
    <x v="0"/>
    <x v="0"/>
    <x v="1"/>
    <n v="1425.6"/>
    <d v="1997-01-06T00:00:00"/>
    <d v="2017-08-06T00:00:00"/>
    <n v="40"/>
    <n v="35"/>
    <x v="0"/>
    <s v="38"/>
    <x v="2"/>
    <s v="38"/>
    <x v="0"/>
    <n v="5.94"/>
    <n v="9118.3089999999993"/>
    <n v="9393.3670000000002"/>
    <n v="9487.3009999999995"/>
    <n v="10737.656999999999"/>
    <x v="0"/>
    <x v="0"/>
    <n v="1.1317925"/>
    <n v="3873.3552"/>
  </r>
  <r>
    <x v="0"/>
    <s v="P35845932"/>
    <x v="0"/>
    <x v="0"/>
    <x v="0"/>
    <x v="0"/>
    <x v="0"/>
    <x v="0"/>
    <x v="1"/>
    <x v="2"/>
    <n v="1531.8"/>
    <d v="1992-04-21T00:00:00"/>
    <d v="2025-01-01T00:00:00"/>
    <n v="46"/>
    <n v="29"/>
    <x v="0"/>
    <s v="NA"/>
    <x v="0"/>
    <s v="NA"/>
    <x v="0"/>
    <n v="5.55"/>
    <n v="11058.433000000001"/>
    <n v="11248.946"/>
    <n v="11361.436"/>
    <n v="13017.944"/>
    <x v="0"/>
    <x v="0"/>
    <n v="1.1458010999999999"/>
    <n v="9129.5280000000002"/>
  </r>
  <r>
    <x v="0"/>
    <s v="P35845932"/>
    <x v="0"/>
    <x v="1"/>
    <x v="1"/>
    <x v="1"/>
    <x v="1"/>
    <x v="0"/>
    <x v="1"/>
    <x v="2"/>
    <n v="1531.8"/>
    <d v="1992-04-21T00:00:00"/>
    <d v="2025-01-01T00:00:00"/>
    <n v="46"/>
    <n v="29"/>
    <x v="0"/>
    <s v="NA"/>
    <x v="0"/>
    <s v="NA"/>
    <x v="0"/>
    <n v="5.55"/>
    <n v="11058.433000000001"/>
    <n v="11248.946"/>
    <n v="11361.436"/>
    <n v="13017.944"/>
    <x v="0"/>
    <x v="0"/>
    <n v="1.1458010999999999"/>
    <n v="9129.5280000000002"/>
  </r>
  <r>
    <x v="0"/>
    <s v="P35845932"/>
    <x v="0"/>
    <x v="2"/>
    <x v="2"/>
    <x v="2"/>
    <x v="2"/>
    <x v="0"/>
    <x v="1"/>
    <x v="2"/>
    <n v="1531.8"/>
    <d v="1992-04-21T00:00:00"/>
    <d v="2025-01-01T00:00:00"/>
    <n v="46"/>
    <n v="29"/>
    <x v="0"/>
    <s v="NA"/>
    <x v="0"/>
    <s v="NA"/>
    <x v="0"/>
    <n v="5.55"/>
    <n v="11058.433000000001"/>
    <n v="11248.946"/>
    <n v="11361.436"/>
    <n v="13017.944"/>
    <x v="0"/>
    <x v="0"/>
    <n v="1.1458010999999999"/>
    <n v="9129.5280000000002"/>
  </r>
  <r>
    <x v="0"/>
    <s v="P35845932"/>
    <x v="0"/>
    <x v="3"/>
    <x v="3"/>
    <x v="3"/>
    <x v="3"/>
    <x v="0"/>
    <x v="1"/>
    <x v="2"/>
    <n v="1531.8"/>
    <d v="1992-04-21T00:00:00"/>
    <d v="2025-01-01T00:00:00"/>
    <n v="46"/>
    <n v="29"/>
    <x v="0"/>
    <s v="NA"/>
    <x v="0"/>
    <s v="NA"/>
    <x v="0"/>
    <n v="5.55"/>
    <n v="11058.433000000001"/>
    <n v="11248.946"/>
    <n v="11361.436"/>
    <n v="13017.945"/>
    <x v="0"/>
    <x v="0"/>
    <n v="1.1458010999999999"/>
    <n v="9129.5280000000002"/>
  </r>
  <r>
    <x v="0"/>
    <s v="P35845932"/>
    <x v="0"/>
    <x v="4"/>
    <x v="4"/>
    <x v="4"/>
    <x v="3"/>
    <x v="0"/>
    <x v="1"/>
    <x v="2"/>
    <n v="1531.8"/>
    <d v="1992-04-21T00:00:00"/>
    <d v="2025-01-01T00:00:00"/>
    <n v="46"/>
    <n v="29"/>
    <x v="0"/>
    <s v="NA"/>
    <x v="0"/>
    <s v="NA"/>
    <x v="0"/>
    <n v="5.55"/>
    <n v="11058.433000000001"/>
    <n v="11248.946"/>
    <n v="11361.436"/>
    <n v="13017.945"/>
    <x v="0"/>
    <x v="0"/>
    <n v="1.1458010999999999"/>
    <n v="9129.5280000000002"/>
  </r>
  <r>
    <x v="0"/>
    <s v="P35845932"/>
    <x v="0"/>
    <x v="5"/>
    <x v="5"/>
    <x v="5"/>
    <x v="3"/>
    <x v="0"/>
    <x v="1"/>
    <x v="2"/>
    <n v="1531.8"/>
    <d v="1992-04-21T00:00:00"/>
    <d v="2025-01-01T00:00:00"/>
    <n v="46"/>
    <n v="29"/>
    <x v="0"/>
    <s v="NA"/>
    <x v="0"/>
    <s v="NA"/>
    <x v="0"/>
    <n v="5.55"/>
    <n v="11066.235000000001"/>
    <n v="11249.441000000001"/>
    <n v="11361.936"/>
    <n v="13018.519"/>
    <x v="0"/>
    <x v="0"/>
    <n v="1.1458010999999999"/>
    <n v="9129.5280000000002"/>
  </r>
  <r>
    <x v="0"/>
    <s v="P35845932"/>
    <x v="0"/>
    <x v="6"/>
    <x v="6"/>
    <x v="6"/>
    <x v="3"/>
    <x v="0"/>
    <x v="1"/>
    <x v="2"/>
    <n v="1531.8"/>
    <d v="1992-04-21T00:00:00"/>
    <d v="2025-01-01T00:00:00"/>
    <n v="46"/>
    <n v="29"/>
    <x v="0"/>
    <s v="NA"/>
    <x v="0"/>
    <s v="NA"/>
    <x v="0"/>
    <n v="5.55"/>
    <n v="10240.496999999999"/>
    <n v="10410.02"/>
    <n v="10514.119000000001"/>
    <n v="12047.09"/>
    <x v="0"/>
    <x v="0"/>
    <n v="1.1458010999999999"/>
    <n v="9129.5280000000002"/>
  </r>
  <r>
    <x v="0"/>
    <s v="P35845932"/>
    <x v="0"/>
    <x v="7"/>
    <x v="7"/>
    <x v="7"/>
    <x v="3"/>
    <x v="0"/>
    <x v="1"/>
    <x v="2"/>
    <n v="1531.8"/>
    <d v="1992-04-21T00:00:00"/>
    <d v="2025-01-01T00:00:00"/>
    <n v="46"/>
    <n v="29"/>
    <x v="0"/>
    <s v="NA"/>
    <x v="0"/>
    <s v="NA"/>
    <x v="0"/>
    <n v="5.55"/>
    <n v="10278.826999999999"/>
    <n v="10450.19"/>
    <n v="10554.691999999999"/>
    <n v="12093.576999999999"/>
    <x v="0"/>
    <x v="0"/>
    <n v="1.1458010999999999"/>
    <n v="9129.5280000000002"/>
  </r>
  <r>
    <x v="0"/>
    <s v="P35845932"/>
    <x v="0"/>
    <x v="8"/>
    <x v="8"/>
    <x v="8"/>
    <x v="2"/>
    <x v="1"/>
    <x v="1"/>
    <x v="2"/>
    <n v="1531.8"/>
    <d v="1992-04-21T00:00:00"/>
    <d v="2025-02-01T00:00:00"/>
    <n v="46"/>
    <n v="29"/>
    <x v="0"/>
    <s v="NA"/>
    <x v="0"/>
    <s v="NA"/>
    <x v="0"/>
    <n v="5.55"/>
    <n v="10278.826999999999"/>
    <n v="10450.19"/>
    <n v="10554.691999999999"/>
    <n v="12093.576999999999"/>
    <x v="0"/>
    <x v="0"/>
    <n v="1.1458010999999999"/>
    <n v="9129.5280000000002"/>
  </r>
  <r>
    <x v="0"/>
    <s v="P35845932"/>
    <x v="0"/>
    <x v="9"/>
    <x v="9"/>
    <x v="9"/>
    <x v="3"/>
    <x v="1"/>
    <x v="1"/>
    <x v="2"/>
    <n v="1531.8"/>
    <d v="1992-04-21T00:00:00"/>
    <d v="2025-02-01T00:00:00"/>
    <n v="46"/>
    <n v="29"/>
    <x v="0"/>
    <s v="NA"/>
    <x v="0"/>
    <s v="NA"/>
    <x v="0"/>
    <n v="5.55"/>
    <n v="10278.826999999999"/>
    <n v="10450.19"/>
    <n v="10554.691999999999"/>
    <n v="12093.576999999999"/>
    <x v="0"/>
    <x v="0"/>
    <n v="1.1458010999999999"/>
    <n v="9129.5280000000002"/>
  </r>
  <r>
    <x v="0"/>
    <s v="P35845932"/>
    <x v="0"/>
    <x v="10"/>
    <x v="10"/>
    <x v="10"/>
    <x v="3"/>
    <x v="1"/>
    <x v="1"/>
    <x v="2"/>
    <n v="1531.8"/>
    <d v="1992-04-21T00:00:00"/>
    <d v="2025-02-01T00:00:00"/>
    <n v="46"/>
    <n v="29"/>
    <x v="0"/>
    <s v="NA"/>
    <x v="0"/>
    <s v="NA"/>
    <x v="0"/>
    <n v="5.55"/>
    <n v="10284.370999999999"/>
    <n v="10455.736000000001"/>
    <n v="10560.294"/>
    <n v="12099.995000000001"/>
    <x v="0"/>
    <x v="0"/>
    <n v="1.1458010999999999"/>
    <n v="9129.5280000000002"/>
  </r>
  <r>
    <x v="0"/>
    <s v="P35845932"/>
    <x v="0"/>
    <x v="11"/>
    <x v="11"/>
    <x v="11"/>
    <x v="3"/>
    <x v="1"/>
    <x v="1"/>
    <x v="2"/>
    <n v="1531.8"/>
    <d v="1992-04-21T00:00:00"/>
    <d v="2025-02-01T00:00:00"/>
    <n v="46"/>
    <n v="29"/>
    <x v="0"/>
    <s v="NA"/>
    <x v="0"/>
    <s v="NA"/>
    <x v="0"/>
    <n v="5.55"/>
    <n v="10217.522000000001"/>
    <n v="10387.772999999999"/>
    <n v="10491.651"/>
    <n v="12021.346"/>
    <x v="0"/>
    <x v="0"/>
    <n v="1.1458010999999999"/>
    <n v="9129.5280000000002"/>
  </r>
  <r>
    <x v="0"/>
    <s v="P35845932"/>
    <x v="0"/>
    <x v="12"/>
    <x v="12"/>
    <x v="12"/>
    <x v="3"/>
    <x v="1"/>
    <x v="1"/>
    <x v="2"/>
    <n v="1531.8"/>
    <d v="1992-04-21T00:00:00"/>
    <d v="2025-02-01T00:00:00"/>
    <n v="46"/>
    <n v="29"/>
    <x v="0"/>
    <s v="NA"/>
    <x v="0"/>
    <s v="NA"/>
    <x v="0"/>
    <n v="5.55"/>
    <n v="10197.121999999999"/>
    <n v="10367.031999999999"/>
    <n v="10470.701999999999"/>
    <n v="11997.342000000001"/>
    <x v="0"/>
    <x v="0"/>
    <n v="1.1458010999999999"/>
    <n v="9129.5280000000002"/>
  </r>
  <r>
    <x v="0"/>
    <s v="P35845932"/>
    <x v="0"/>
    <x v="13"/>
    <x v="13"/>
    <x v="13"/>
    <x v="3"/>
    <x v="1"/>
    <x v="1"/>
    <x v="2"/>
    <n v="1531.8"/>
    <d v="1992-04-21T00:00:00"/>
    <d v="2025-02-01T00:00:00"/>
    <n v="46"/>
    <n v="29"/>
    <x v="0"/>
    <s v="NA"/>
    <x v="0"/>
    <s v="NA"/>
    <x v="0"/>
    <n v="5.55"/>
    <n v="10235.289000000001"/>
    <n v="10406.040000000001"/>
    <n v="10510.101000000001"/>
    <n v="12042.484"/>
    <x v="0"/>
    <x v="0"/>
    <n v="1.1458010999999999"/>
    <n v="9129.5280000000002"/>
  </r>
  <r>
    <x v="0"/>
    <s v="P35845932"/>
    <x v="0"/>
    <x v="14"/>
    <x v="14"/>
    <x v="14"/>
    <x v="3"/>
    <x v="1"/>
    <x v="1"/>
    <x v="2"/>
    <n v="1531.8"/>
    <d v="1992-04-21T00:00:00"/>
    <d v="2025-02-01T00:00:00"/>
    <n v="46"/>
    <n v="29"/>
    <x v="0"/>
    <s v="NA"/>
    <x v="0"/>
    <s v="NA"/>
    <x v="0"/>
    <n v="5.55"/>
    <n v="10235.289000000001"/>
    <n v="10406.040000000001"/>
    <n v="10510.101000000001"/>
    <n v="12042.484"/>
    <x v="0"/>
    <x v="0"/>
    <n v="1.1458010999999999"/>
    <n v="9144.8469999999998"/>
  </r>
  <r>
    <x v="0"/>
    <s v="P35845932"/>
    <x v="0"/>
    <x v="15"/>
    <x v="15"/>
    <x v="15"/>
    <x v="3"/>
    <x v="1"/>
    <x v="1"/>
    <x v="2"/>
    <n v="1531.8"/>
    <d v="1992-04-21T00:00:00"/>
    <d v="2025-02-01T00:00:00"/>
    <n v="46"/>
    <n v="29"/>
    <x v="0"/>
    <s v="NA"/>
    <x v="0"/>
    <s v="NA"/>
    <x v="0"/>
    <n v="5.55"/>
    <n v="10235.289000000001"/>
    <n v="10406.040000000001"/>
    <n v="10510.101000000001"/>
    <n v="12042.484"/>
    <x v="0"/>
    <x v="0"/>
    <n v="1.1458010999999999"/>
    <n v="9144.8469999999998"/>
  </r>
  <r>
    <x v="0"/>
    <s v="P35845932"/>
    <x v="0"/>
    <x v="16"/>
    <x v="16"/>
    <x v="16"/>
    <x v="3"/>
    <x v="1"/>
    <x v="1"/>
    <x v="2"/>
    <n v="1531.8"/>
    <d v="1992-04-21T00:00:00"/>
    <d v="2025-02-01T00:00:00"/>
    <n v="46"/>
    <n v="29"/>
    <x v="0"/>
    <s v="NA"/>
    <x v="0"/>
    <s v="NA"/>
    <x v="0"/>
    <n v="5.55"/>
    <n v="10235.289000000001"/>
    <n v="10406.040000000001"/>
    <n v="10510.101000000001"/>
    <n v="12042.484"/>
    <x v="0"/>
    <x v="0"/>
    <n v="1.1458010999999999"/>
    <n v="9144.8469999999998"/>
  </r>
  <r>
    <x v="0"/>
    <s v="P35845932"/>
    <x v="0"/>
    <x v="17"/>
    <x v="17"/>
    <x v="17"/>
    <x v="3"/>
    <x v="1"/>
    <x v="1"/>
    <x v="2"/>
    <n v="1531.8"/>
    <d v="1992-04-21T00:00:00"/>
    <d v="2025-02-01T00:00:00"/>
    <n v="46"/>
    <n v="29"/>
    <x v="0"/>
    <s v="NA"/>
    <x v="0"/>
    <s v="NA"/>
    <x v="0"/>
    <n v="5.55"/>
    <n v="10235.289000000001"/>
    <n v="10406.040000000001"/>
    <n v="10510.1"/>
    <n v="12042.483"/>
    <x v="0"/>
    <x v="0"/>
    <n v="1.1458010999999999"/>
    <n v="9144.8469999999998"/>
  </r>
  <r>
    <x v="0"/>
    <s v="P35845932"/>
    <x v="0"/>
    <x v="18"/>
    <x v="18"/>
    <x v="18"/>
    <x v="2"/>
    <x v="1"/>
    <x v="1"/>
    <x v="2"/>
    <n v="1531.8"/>
    <d v="1992-04-21T00:00:00"/>
    <d v="2025-02-01T00:00:00"/>
    <n v="46"/>
    <n v="29"/>
    <x v="0"/>
    <s v="NA"/>
    <x v="0"/>
    <s v="NA"/>
    <x v="0"/>
    <n v="5.55"/>
    <n v="10235.289000000001"/>
    <n v="10406.040000000001"/>
    <n v="10510.1"/>
    <n v="12042.483"/>
    <x v="0"/>
    <x v="0"/>
    <n v="1.1458010999999999"/>
    <n v="9144.8469999999998"/>
  </r>
  <r>
    <x v="0"/>
    <s v="P35845932"/>
    <x v="0"/>
    <x v="19"/>
    <x v="19"/>
    <x v="19"/>
    <x v="4"/>
    <x v="1"/>
    <x v="1"/>
    <x v="2"/>
    <n v="1531.8"/>
    <d v="1992-04-21T00:00:00"/>
    <d v="2025-02-01T00:00:00"/>
    <n v="46"/>
    <n v="29"/>
    <x v="0"/>
    <s v="NA"/>
    <x v="0"/>
    <s v="NA"/>
    <x v="0"/>
    <n v="5.55"/>
    <n v="10235.289000000001"/>
    <n v="10406.040000000001"/>
    <n v="10510.1"/>
    <n v="12042.483"/>
    <x v="0"/>
    <x v="0"/>
    <n v="1.1458010999999999"/>
    <n v="9144.8469999999998"/>
  </r>
  <r>
    <x v="0"/>
    <s v="P35845932"/>
    <x v="0"/>
    <x v="20"/>
    <x v="20"/>
    <x v="20"/>
    <x v="5"/>
    <x v="1"/>
    <x v="1"/>
    <x v="2"/>
    <n v="1531.8"/>
    <d v="1992-04-21T00:00:00"/>
    <d v="2025-02-01T00:00:00"/>
    <n v="46"/>
    <n v="29"/>
    <x v="0"/>
    <s v="NA"/>
    <x v="0"/>
    <s v="NA"/>
    <x v="0"/>
    <n v="5.55"/>
    <n v="10235.289000000001"/>
    <n v="10406.040000000001"/>
    <n v="10510.1"/>
    <n v="12042.483"/>
    <x v="0"/>
    <x v="0"/>
    <n v="1.1458010999999999"/>
    <n v="9144.8469999999998"/>
  </r>
  <r>
    <x v="0"/>
    <s v="P35845932"/>
    <x v="0"/>
    <x v="21"/>
    <x v="21"/>
    <x v="21"/>
    <x v="3"/>
    <x v="1"/>
    <x v="1"/>
    <x v="2"/>
    <n v="1531.8"/>
    <d v="1992-04-21T00:00:00"/>
    <d v="2025-02-01T00:00:00"/>
    <n v="46"/>
    <n v="29"/>
    <x v="0"/>
    <s v="NA"/>
    <x v="0"/>
    <s v="NA"/>
    <x v="0"/>
    <n v="5.55"/>
    <n v="10263.99"/>
    <n v="10413.035"/>
    <n v="10517.165000000001"/>
    <n v="12050.579"/>
    <x v="0"/>
    <x v="0"/>
    <n v="1.1458010999999999"/>
    <n v="9144.8469999999998"/>
  </r>
  <r>
    <x v="0"/>
    <s v="P35845932"/>
    <x v="0"/>
    <x v="22"/>
    <x v="22"/>
    <x v="22"/>
    <x v="3"/>
    <x v="1"/>
    <x v="1"/>
    <x v="2"/>
    <n v="1531.8"/>
    <d v="1992-04-21T00:00:00"/>
    <d v="2025-02-01T00:00:00"/>
    <n v="46"/>
    <n v="29"/>
    <x v="0"/>
    <s v="NA"/>
    <x v="0"/>
    <s v="NA"/>
    <x v="0"/>
    <n v="5.55"/>
    <n v="10225.715"/>
    <n v="10449.453"/>
    <n v="10553.948"/>
    <n v="12092.725"/>
    <x v="0"/>
    <x v="0"/>
    <n v="1.1458010999999999"/>
    <n v="9144.8469999999998"/>
  </r>
  <r>
    <x v="0"/>
    <s v="P36118576"/>
    <x v="1"/>
    <x v="0"/>
    <x v="0"/>
    <x v="0"/>
    <x v="0"/>
    <x v="0"/>
    <x v="0"/>
    <x v="2"/>
    <n v="416.64"/>
    <d v="1983-10-03T00:00:00"/>
    <d v="2025-01-01T00:00:00"/>
    <n v="56"/>
    <n v="19"/>
    <x v="1"/>
    <s v="NA"/>
    <x v="0"/>
    <s v="NA"/>
    <x v="0"/>
    <n v="1.24"/>
    <n v="12408.119000000001"/>
    <n v="12641.335999999999"/>
    <n v="12767.749"/>
    <n v="14667.290999999999"/>
    <x v="0"/>
    <x v="0"/>
    <n v="1.1487765000000001"/>
    <n v="3008.1408999999999"/>
  </r>
  <r>
    <x v="0"/>
    <s v="P36393883"/>
    <x v="0"/>
    <x v="0"/>
    <x v="0"/>
    <x v="0"/>
    <x v="0"/>
    <x v="0"/>
    <x v="0"/>
    <x v="2"/>
    <n v="3389.52"/>
    <d v="1992-05-31T00:00:00"/>
    <d v="2025-01-01T00:00:00"/>
    <n v="58"/>
    <n v="17"/>
    <x v="0"/>
    <s v="NA"/>
    <x v="0"/>
    <s v="NA"/>
    <x v="0"/>
    <n v="9.74"/>
    <n v="39756.394999999997"/>
    <n v="40584.99"/>
    <n v="40990.839999999997"/>
    <n v="48606.972999999998"/>
    <x v="0"/>
    <x v="0"/>
    <n v="1.1858009"/>
    <n v="20167.645"/>
  </r>
  <r>
    <x v="0"/>
    <s v="P36393883"/>
    <x v="0"/>
    <x v="1"/>
    <x v="1"/>
    <x v="1"/>
    <x v="1"/>
    <x v="0"/>
    <x v="0"/>
    <x v="2"/>
    <n v="3389.52"/>
    <d v="1992-05-31T00:00:00"/>
    <d v="2025-01-01T00:00:00"/>
    <n v="58"/>
    <n v="17"/>
    <x v="0"/>
    <s v="NA"/>
    <x v="0"/>
    <s v="NA"/>
    <x v="0"/>
    <n v="9.74"/>
    <n v="39756.394999999997"/>
    <n v="40584.99"/>
    <n v="40990.839999999997"/>
    <n v="48606.972999999998"/>
    <x v="0"/>
    <x v="0"/>
    <n v="1.1858009"/>
    <n v="20167.645"/>
  </r>
  <r>
    <x v="0"/>
    <s v="P36393883"/>
    <x v="0"/>
    <x v="2"/>
    <x v="2"/>
    <x v="2"/>
    <x v="2"/>
    <x v="0"/>
    <x v="0"/>
    <x v="2"/>
    <n v="3389.52"/>
    <d v="1992-05-31T00:00:00"/>
    <d v="2025-01-01T00:00:00"/>
    <n v="58"/>
    <n v="17"/>
    <x v="0"/>
    <s v="NA"/>
    <x v="0"/>
    <s v="NA"/>
    <x v="0"/>
    <n v="9.74"/>
    <n v="39756.394999999997"/>
    <n v="40584.99"/>
    <n v="40990.839999999997"/>
    <n v="48606.972999999998"/>
    <x v="0"/>
    <x v="0"/>
    <n v="1.1858009"/>
    <n v="20167.645"/>
  </r>
  <r>
    <x v="0"/>
    <s v="P36393883"/>
    <x v="0"/>
    <x v="3"/>
    <x v="3"/>
    <x v="3"/>
    <x v="3"/>
    <x v="0"/>
    <x v="0"/>
    <x v="2"/>
    <n v="3389.52"/>
    <d v="1992-05-31T00:00:00"/>
    <d v="2025-01-01T00:00:00"/>
    <n v="58"/>
    <n v="17"/>
    <x v="0"/>
    <s v="NA"/>
    <x v="0"/>
    <s v="NA"/>
    <x v="0"/>
    <n v="9.74"/>
    <n v="39756.394999999997"/>
    <n v="40584.99"/>
    <n v="40990.836000000003"/>
    <n v="48606.972999999998"/>
    <x v="0"/>
    <x v="0"/>
    <n v="1.1858009"/>
    <n v="20167.645"/>
  </r>
  <r>
    <x v="0"/>
    <s v="P36393883"/>
    <x v="0"/>
    <x v="4"/>
    <x v="4"/>
    <x v="4"/>
    <x v="3"/>
    <x v="0"/>
    <x v="0"/>
    <x v="2"/>
    <n v="3389.52"/>
    <d v="1992-05-31T00:00:00"/>
    <d v="2025-01-01T00:00:00"/>
    <n v="58"/>
    <n v="17"/>
    <x v="0"/>
    <s v="NA"/>
    <x v="0"/>
    <s v="NA"/>
    <x v="0"/>
    <n v="9.74"/>
    <n v="39756.394999999997"/>
    <n v="40584.99"/>
    <n v="40990.836000000003"/>
    <n v="48606.972999999998"/>
    <x v="0"/>
    <x v="0"/>
    <n v="1.1858009"/>
    <n v="20167.645"/>
  </r>
  <r>
    <x v="0"/>
    <s v="P36393883"/>
    <x v="0"/>
    <x v="5"/>
    <x v="5"/>
    <x v="5"/>
    <x v="3"/>
    <x v="0"/>
    <x v="0"/>
    <x v="2"/>
    <n v="3389.52"/>
    <d v="1992-05-31T00:00:00"/>
    <d v="2025-01-01T00:00:00"/>
    <n v="58"/>
    <n v="17"/>
    <x v="0"/>
    <s v="NA"/>
    <x v="0"/>
    <s v="NA"/>
    <x v="0"/>
    <n v="9.74"/>
    <n v="39766.766000000003"/>
    <n v="40585.652000000002"/>
    <n v="40991.508000000002"/>
    <n v="48607.77"/>
    <x v="0"/>
    <x v="0"/>
    <n v="1.1858009"/>
    <n v="20167.645"/>
  </r>
  <r>
    <x v="0"/>
    <s v="P36393883"/>
    <x v="0"/>
    <x v="6"/>
    <x v="6"/>
    <x v="6"/>
    <x v="3"/>
    <x v="0"/>
    <x v="0"/>
    <x v="2"/>
    <n v="3389.52"/>
    <d v="1992-05-31T00:00:00"/>
    <d v="2025-01-01T00:00:00"/>
    <n v="58"/>
    <n v="17"/>
    <x v="0"/>
    <s v="NA"/>
    <x v="0"/>
    <s v="NA"/>
    <x v="0"/>
    <n v="9.74"/>
    <n v="36795.644999999997"/>
    <n v="37553.315999999999"/>
    <n v="37928.847999999998"/>
    <n v="44976.065999999999"/>
    <x v="0"/>
    <x v="0"/>
    <n v="1.1858009"/>
    <n v="20167.645"/>
  </r>
  <r>
    <x v="0"/>
    <s v="P36393883"/>
    <x v="0"/>
    <x v="7"/>
    <x v="7"/>
    <x v="7"/>
    <x v="3"/>
    <x v="0"/>
    <x v="0"/>
    <x v="2"/>
    <n v="3389.52"/>
    <d v="1992-05-31T00:00:00"/>
    <d v="2025-01-01T00:00:00"/>
    <n v="58"/>
    <n v="17"/>
    <x v="0"/>
    <s v="NA"/>
    <x v="0"/>
    <s v="NA"/>
    <x v="0"/>
    <n v="9.74"/>
    <n v="36979.163999999997"/>
    <n v="37734.832000000002"/>
    <n v="38112.18"/>
    <n v="45193.46"/>
    <x v="0"/>
    <x v="0"/>
    <n v="1.1858009"/>
    <n v="20167.645"/>
  </r>
  <r>
    <x v="0"/>
    <s v="P36393883"/>
    <x v="0"/>
    <x v="8"/>
    <x v="8"/>
    <x v="8"/>
    <x v="2"/>
    <x v="1"/>
    <x v="0"/>
    <x v="2"/>
    <n v="3389.52"/>
    <d v="1992-05-31T00:00:00"/>
    <d v="2025-02-01T00:00:00"/>
    <n v="58"/>
    <n v="17"/>
    <x v="0"/>
    <s v="NA"/>
    <x v="0"/>
    <s v="NA"/>
    <x v="0"/>
    <n v="9.74"/>
    <n v="36979.163999999997"/>
    <n v="37734.832000000002"/>
    <n v="38112.18"/>
    <n v="45193.46"/>
    <x v="0"/>
    <x v="0"/>
    <n v="1.1858009"/>
    <n v="20167.645"/>
  </r>
  <r>
    <x v="0"/>
    <s v="P36393883"/>
    <x v="0"/>
    <x v="9"/>
    <x v="9"/>
    <x v="9"/>
    <x v="3"/>
    <x v="1"/>
    <x v="0"/>
    <x v="2"/>
    <n v="3389.52"/>
    <d v="1992-05-31T00:00:00"/>
    <d v="2025-02-01T00:00:00"/>
    <n v="58"/>
    <n v="17"/>
    <x v="0"/>
    <s v="NA"/>
    <x v="0"/>
    <s v="NA"/>
    <x v="0"/>
    <n v="9.74"/>
    <n v="36979.163999999997"/>
    <n v="37734.832000000002"/>
    <n v="38112.18"/>
    <n v="45193.46"/>
    <x v="0"/>
    <x v="0"/>
    <n v="1.1858009"/>
    <n v="20167.645"/>
  </r>
  <r>
    <x v="0"/>
    <s v="P36393883"/>
    <x v="0"/>
    <x v="10"/>
    <x v="10"/>
    <x v="10"/>
    <x v="3"/>
    <x v="1"/>
    <x v="0"/>
    <x v="2"/>
    <n v="3389.52"/>
    <d v="1992-05-31T00:00:00"/>
    <d v="2025-02-01T00:00:00"/>
    <n v="58"/>
    <n v="17"/>
    <x v="0"/>
    <s v="NA"/>
    <x v="0"/>
    <s v="NA"/>
    <x v="0"/>
    <n v="9.74"/>
    <n v="36988.934000000001"/>
    <n v="37744.597999999998"/>
    <n v="38122.042999999998"/>
    <n v="45205.152000000002"/>
    <x v="0"/>
    <x v="0"/>
    <n v="1.1858009"/>
    <n v="20167.645"/>
  </r>
  <r>
    <x v="0"/>
    <s v="P36393883"/>
    <x v="0"/>
    <x v="11"/>
    <x v="11"/>
    <x v="11"/>
    <x v="3"/>
    <x v="1"/>
    <x v="0"/>
    <x v="2"/>
    <n v="3389.52"/>
    <d v="1992-05-31T00:00:00"/>
    <d v="2025-02-01T00:00:00"/>
    <n v="58"/>
    <n v="17"/>
    <x v="0"/>
    <s v="NA"/>
    <x v="0"/>
    <s v="NA"/>
    <x v="0"/>
    <n v="9.74"/>
    <n v="36748.504000000001"/>
    <n v="37499.258000000002"/>
    <n v="37874.25"/>
    <n v="44911.32"/>
    <x v="0"/>
    <x v="0"/>
    <n v="1.1858009"/>
    <n v="20167.645"/>
  </r>
  <r>
    <x v="0"/>
    <s v="P36393883"/>
    <x v="0"/>
    <x v="12"/>
    <x v="12"/>
    <x v="12"/>
    <x v="3"/>
    <x v="1"/>
    <x v="0"/>
    <x v="2"/>
    <n v="3389.52"/>
    <d v="1992-05-31T00:00:00"/>
    <d v="2025-02-01T00:00:00"/>
    <n v="58"/>
    <n v="17"/>
    <x v="0"/>
    <s v="NA"/>
    <x v="0"/>
    <s v="NA"/>
    <x v="0"/>
    <n v="9.74"/>
    <n v="36727.78"/>
    <n v="37478.112999999998"/>
    <n v="37852.894999999997"/>
    <n v="44885.995999999999"/>
    <x v="0"/>
    <x v="0"/>
    <n v="1.1858009"/>
    <n v="20167.645"/>
  </r>
  <r>
    <x v="0"/>
    <s v="P36393883"/>
    <x v="0"/>
    <x v="13"/>
    <x v="13"/>
    <x v="13"/>
    <x v="3"/>
    <x v="1"/>
    <x v="0"/>
    <x v="2"/>
    <n v="3389.52"/>
    <d v="1992-05-31T00:00:00"/>
    <d v="2025-02-01T00:00:00"/>
    <n v="58"/>
    <n v="17"/>
    <x v="0"/>
    <s v="NA"/>
    <x v="0"/>
    <s v="NA"/>
    <x v="0"/>
    <n v="9.74"/>
    <n v="36910.964999999997"/>
    <n v="37655.245999999999"/>
    <n v="38031.796999999999"/>
    <n v="45098.14"/>
    <x v="0"/>
    <x v="0"/>
    <n v="1.1858009"/>
    <n v="20167.645"/>
  </r>
  <r>
    <x v="0"/>
    <s v="P36393883"/>
    <x v="0"/>
    <x v="14"/>
    <x v="14"/>
    <x v="14"/>
    <x v="3"/>
    <x v="1"/>
    <x v="0"/>
    <x v="2"/>
    <n v="3389.52"/>
    <d v="1992-05-31T00:00:00"/>
    <d v="2025-02-01T00:00:00"/>
    <n v="58"/>
    <n v="17"/>
    <x v="0"/>
    <s v="NA"/>
    <x v="0"/>
    <s v="NA"/>
    <x v="0"/>
    <n v="9.74"/>
    <n v="36910.964999999997"/>
    <n v="37655.245999999999"/>
    <n v="38031.796999999999"/>
    <n v="45098.14"/>
    <x v="0"/>
    <x v="0"/>
    <n v="1.1858009"/>
    <n v="20201.54"/>
  </r>
  <r>
    <x v="0"/>
    <s v="P36393883"/>
    <x v="0"/>
    <x v="15"/>
    <x v="15"/>
    <x v="15"/>
    <x v="3"/>
    <x v="1"/>
    <x v="0"/>
    <x v="2"/>
    <n v="3389.52"/>
    <d v="1992-05-31T00:00:00"/>
    <d v="2025-02-01T00:00:00"/>
    <n v="58"/>
    <n v="17"/>
    <x v="0"/>
    <s v="NA"/>
    <x v="0"/>
    <s v="NA"/>
    <x v="0"/>
    <n v="9.74"/>
    <n v="36910.964999999997"/>
    <n v="37655.245999999999"/>
    <n v="38031.796999999999"/>
    <n v="45098.14"/>
    <x v="0"/>
    <x v="0"/>
    <n v="1.1858009"/>
    <n v="20201.54"/>
  </r>
  <r>
    <x v="0"/>
    <s v="P36393883"/>
    <x v="0"/>
    <x v="16"/>
    <x v="16"/>
    <x v="16"/>
    <x v="3"/>
    <x v="1"/>
    <x v="0"/>
    <x v="2"/>
    <n v="3389.52"/>
    <d v="1992-05-31T00:00:00"/>
    <d v="2025-02-01T00:00:00"/>
    <n v="58"/>
    <n v="17"/>
    <x v="0"/>
    <s v="NA"/>
    <x v="0"/>
    <s v="NA"/>
    <x v="0"/>
    <n v="9.74"/>
    <n v="36910.964999999997"/>
    <n v="37655.245999999999"/>
    <n v="38031.796999999999"/>
    <n v="45098.14"/>
    <x v="0"/>
    <x v="0"/>
    <n v="1.1858009"/>
    <n v="20201.54"/>
  </r>
  <r>
    <x v="0"/>
    <s v="P36393883"/>
    <x v="0"/>
    <x v="17"/>
    <x v="17"/>
    <x v="17"/>
    <x v="3"/>
    <x v="1"/>
    <x v="0"/>
    <x v="2"/>
    <n v="3389.52"/>
    <d v="1992-05-31T00:00:00"/>
    <d v="2025-02-01T00:00:00"/>
    <n v="58"/>
    <n v="17"/>
    <x v="0"/>
    <s v="NA"/>
    <x v="0"/>
    <s v="NA"/>
    <x v="0"/>
    <n v="9.74"/>
    <n v="36910.964999999997"/>
    <n v="37655.245999999999"/>
    <n v="38031.796999999999"/>
    <n v="45098.14"/>
    <x v="0"/>
    <x v="0"/>
    <n v="1.1858009"/>
    <n v="20201.54"/>
  </r>
  <r>
    <x v="0"/>
    <s v="P36393883"/>
    <x v="0"/>
    <x v="18"/>
    <x v="18"/>
    <x v="18"/>
    <x v="2"/>
    <x v="1"/>
    <x v="0"/>
    <x v="2"/>
    <n v="3389.52"/>
    <d v="1992-05-31T00:00:00"/>
    <d v="2025-02-01T00:00:00"/>
    <n v="58"/>
    <n v="17"/>
    <x v="0"/>
    <s v="NA"/>
    <x v="0"/>
    <s v="NA"/>
    <x v="0"/>
    <n v="9.74"/>
    <n v="36910.964999999997"/>
    <n v="37655.245999999999"/>
    <n v="38031.796999999999"/>
    <n v="45098.14"/>
    <x v="0"/>
    <x v="0"/>
    <n v="1.1858009"/>
    <n v="20201.54"/>
  </r>
  <r>
    <x v="0"/>
    <s v="P36393883"/>
    <x v="0"/>
    <x v="19"/>
    <x v="19"/>
    <x v="19"/>
    <x v="4"/>
    <x v="1"/>
    <x v="0"/>
    <x v="2"/>
    <n v="3389.52"/>
    <d v="1992-05-31T00:00:00"/>
    <d v="2025-02-01T00:00:00"/>
    <n v="58"/>
    <n v="17"/>
    <x v="0"/>
    <s v="NA"/>
    <x v="0"/>
    <s v="NA"/>
    <x v="0"/>
    <n v="9.74"/>
    <n v="36910.964999999997"/>
    <n v="37655.245999999999"/>
    <n v="38031.796999999999"/>
    <n v="45098.14"/>
    <x v="0"/>
    <x v="0"/>
    <n v="1.1858009"/>
    <n v="20201.54"/>
  </r>
  <r>
    <x v="0"/>
    <s v="P36393883"/>
    <x v="0"/>
    <x v="20"/>
    <x v="20"/>
    <x v="20"/>
    <x v="5"/>
    <x v="1"/>
    <x v="0"/>
    <x v="2"/>
    <n v="3389.52"/>
    <d v="1992-05-31T00:00:00"/>
    <d v="2025-02-01T00:00:00"/>
    <n v="58"/>
    <n v="17"/>
    <x v="0"/>
    <s v="NA"/>
    <x v="0"/>
    <s v="NA"/>
    <x v="0"/>
    <n v="9.74"/>
    <n v="36910.964999999997"/>
    <n v="37655.245999999999"/>
    <n v="38031.796999999999"/>
    <n v="45098.14"/>
    <x v="0"/>
    <x v="0"/>
    <n v="1.1858009"/>
    <n v="20201.54"/>
  </r>
  <r>
    <x v="0"/>
    <s v="P36393883"/>
    <x v="0"/>
    <x v="21"/>
    <x v="21"/>
    <x v="21"/>
    <x v="3"/>
    <x v="1"/>
    <x v="0"/>
    <x v="2"/>
    <n v="3389.52"/>
    <d v="1992-05-31T00:00:00"/>
    <d v="2025-02-01T00:00:00"/>
    <n v="58"/>
    <n v="17"/>
    <x v="0"/>
    <s v="NA"/>
    <x v="0"/>
    <s v="NA"/>
    <x v="0"/>
    <n v="9.74"/>
    <n v="37002.061999999998"/>
    <n v="37670.144999999997"/>
    <n v="38046.847999999998"/>
    <n v="45115.983999999997"/>
    <x v="0"/>
    <x v="0"/>
    <n v="1.1858009"/>
    <n v="20201.54"/>
  </r>
  <r>
    <x v="0"/>
    <s v="P36393883"/>
    <x v="0"/>
    <x v="22"/>
    <x v="22"/>
    <x v="22"/>
    <x v="3"/>
    <x v="1"/>
    <x v="0"/>
    <x v="2"/>
    <n v="3389.52"/>
    <d v="1992-05-31T00:00:00"/>
    <d v="2025-02-01T00:00:00"/>
    <n v="58"/>
    <n v="17"/>
    <x v="0"/>
    <s v="NA"/>
    <x v="0"/>
    <s v="NA"/>
    <x v="0"/>
    <n v="9.74"/>
    <n v="36818.43"/>
    <n v="37834.233999999997"/>
    <n v="38212.58"/>
    <n v="45312.508000000002"/>
    <x v="0"/>
    <x v="0"/>
    <n v="1.1858009"/>
    <n v="20201.54"/>
  </r>
  <r>
    <x v="0"/>
    <s v="P36413859"/>
    <x v="0"/>
    <x v="0"/>
    <x v="0"/>
    <x v="0"/>
    <x v="0"/>
    <x v="0"/>
    <x v="0"/>
    <x v="1"/>
    <n v="1908.72"/>
    <d v="1988-04-25T00:00:00"/>
    <d v="1995-09-25T00:00:00"/>
    <n v="44"/>
    <n v="31"/>
    <x v="1"/>
    <s v="NA"/>
    <x v="0"/>
    <s v="NA"/>
    <x v="0"/>
    <n v="7.23"/>
    <n v="19891.192999999999"/>
    <n v="20239.71"/>
    <n v="20442.107"/>
    <n v="23082.344000000001"/>
    <x v="0"/>
    <x v="0"/>
    <n v="1.1291567"/>
    <n v="2120.2336"/>
  </r>
  <r>
    <x v="0"/>
    <s v="P36413859"/>
    <x v="0"/>
    <x v="1"/>
    <x v="1"/>
    <x v="1"/>
    <x v="1"/>
    <x v="0"/>
    <x v="0"/>
    <x v="1"/>
    <n v="1908.72"/>
    <d v="1988-04-25T00:00:00"/>
    <d v="1995-09-25T00:00:00"/>
    <n v="44"/>
    <n v="31"/>
    <x v="1"/>
    <s v="NA"/>
    <x v="0"/>
    <s v="NA"/>
    <x v="0"/>
    <n v="7.23"/>
    <n v="19891.192999999999"/>
    <n v="20239.71"/>
    <n v="20442.107"/>
    <n v="23082.344000000001"/>
    <x v="0"/>
    <x v="0"/>
    <n v="1.1291567"/>
    <n v="2120.2336"/>
  </r>
  <r>
    <x v="0"/>
    <s v="P36413859"/>
    <x v="0"/>
    <x v="2"/>
    <x v="2"/>
    <x v="2"/>
    <x v="2"/>
    <x v="0"/>
    <x v="0"/>
    <x v="1"/>
    <n v="1908.72"/>
    <d v="1988-04-25T00:00:00"/>
    <d v="1995-09-25T00:00:00"/>
    <n v="44"/>
    <n v="31"/>
    <x v="1"/>
    <s v="NA"/>
    <x v="0"/>
    <s v="NA"/>
    <x v="0"/>
    <n v="7.23"/>
    <n v="19891.192999999999"/>
    <n v="20239.71"/>
    <n v="20442.107"/>
    <n v="23082.344000000001"/>
    <x v="0"/>
    <x v="0"/>
    <n v="1.1291567"/>
    <n v="2120.2336"/>
  </r>
  <r>
    <x v="0"/>
    <s v="P36413859"/>
    <x v="0"/>
    <x v="3"/>
    <x v="3"/>
    <x v="3"/>
    <x v="3"/>
    <x v="0"/>
    <x v="0"/>
    <x v="1"/>
    <n v="1908.72"/>
    <d v="1988-04-25T00:00:00"/>
    <d v="1995-09-25T00:00:00"/>
    <n v="44"/>
    <n v="31"/>
    <x v="1"/>
    <s v="NA"/>
    <x v="0"/>
    <s v="NA"/>
    <x v="0"/>
    <n v="7.23"/>
    <n v="19891.192999999999"/>
    <n v="20239.71"/>
    <n v="20442.107"/>
    <n v="23082.342000000001"/>
    <x v="0"/>
    <x v="0"/>
    <n v="1.1291567"/>
    <n v="2120.2336"/>
  </r>
  <r>
    <x v="0"/>
    <s v="P36413859"/>
    <x v="0"/>
    <x v="4"/>
    <x v="4"/>
    <x v="4"/>
    <x v="3"/>
    <x v="0"/>
    <x v="0"/>
    <x v="1"/>
    <n v="1908.72"/>
    <d v="1988-04-25T00:00:00"/>
    <d v="1995-09-25T00:00:00"/>
    <n v="44"/>
    <n v="31"/>
    <x v="1"/>
    <s v="NA"/>
    <x v="0"/>
    <s v="NA"/>
    <x v="0"/>
    <n v="7.23"/>
    <n v="19891.192999999999"/>
    <n v="20239.71"/>
    <n v="20442.107"/>
    <n v="23082.342000000001"/>
    <x v="0"/>
    <x v="0"/>
    <n v="1.1291567"/>
    <n v="2120.2336"/>
  </r>
  <r>
    <x v="0"/>
    <s v="P36413859"/>
    <x v="0"/>
    <x v="5"/>
    <x v="5"/>
    <x v="5"/>
    <x v="3"/>
    <x v="0"/>
    <x v="0"/>
    <x v="1"/>
    <n v="1908.72"/>
    <d v="1988-04-25T00:00:00"/>
    <d v="1995-09-25T00:00:00"/>
    <n v="44"/>
    <n v="31"/>
    <x v="1"/>
    <s v="NA"/>
    <x v="0"/>
    <s v="NA"/>
    <x v="0"/>
    <n v="7.23"/>
    <n v="19896.384999999998"/>
    <n v="20240.041000000001"/>
    <n v="20442.440999999999"/>
    <n v="23082.719000000001"/>
    <x v="0"/>
    <x v="0"/>
    <n v="1.1291567"/>
    <n v="2120.2336"/>
  </r>
  <r>
    <x v="0"/>
    <s v="P36413859"/>
    <x v="0"/>
    <x v="6"/>
    <x v="6"/>
    <x v="6"/>
    <x v="3"/>
    <x v="0"/>
    <x v="0"/>
    <x v="1"/>
    <n v="1908.72"/>
    <d v="1988-04-25T00:00:00"/>
    <d v="1995-09-25T00:00:00"/>
    <n v="44"/>
    <n v="31"/>
    <x v="1"/>
    <s v="NA"/>
    <x v="0"/>
    <s v="NA"/>
    <x v="0"/>
    <n v="7.23"/>
    <n v="18407.976999999999"/>
    <n v="18725.923999999999"/>
    <n v="18913.184000000001"/>
    <n v="21355.947"/>
    <x v="0"/>
    <x v="0"/>
    <n v="1.1291567"/>
    <n v="2120.2336"/>
  </r>
  <r>
    <x v="0"/>
    <s v="P36413859"/>
    <x v="0"/>
    <x v="7"/>
    <x v="7"/>
    <x v="7"/>
    <x v="3"/>
    <x v="0"/>
    <x v="0"/>
    <x v="1"/>
    <n v="1908.72"/>
    <d v="1988-04-25T00:00:00"/>
    <d v="1995-09-25T00:00:00"/>
    <n v="44"/>
    <n v="31"/>
    <x v="1"/>
    <s v="NA"/>
    <x v="0"/>
    <s v="NA"/>
    <x v="0"/>
    <n v="7.23"/>
    <n v="18499.79"/>
    <n v="18816.437999999998"/>
    <n v="19004.601999999999"/>
    <n v="21459.173999999999"/>
    <x v="0"/>
    <x v="0"/>
    <n v="1.1291567"/>
    <n v="2120.2336"/>
  </r>
  <r>
    <x v="0"/>
    <s v="P36413859"/>
    <x v="0"/>
    <x v="8"/>
    <x v="8"/>
    <x v="8"/>
    <x v="2"/>
    <x v="0"/>
    <x v="0"/>
    <x v="1"/>
    <n v="1908.72"/>
    <d v="1988-04-25T00:00:00"/>
    <d v="1995-09-25T00:00:00"/>
    <n v="44"/>
    <n v="31"/>
    <x v="1"/>
    <s v="NA"/>
    <x v="0"/>
    <s v="NA"/>
    <x v="0"/>
    <n v="7.23"/>
    <n v="18499.79"/>
    <n v="18816.437999999998"/>
    <n v="19004.601999999999"/>
    <n v="21459.173999999999"/>
    <x v="0"/>
    <x v="0"/>
    <n v="1.1291567"/>
    <n v="2120.2336"/>
  </r>
  <r>
    <x v="0"/>
    <s v="P36413859"/>
    <x v="0"/>
    <x v="9"/>
    <x v="9"/>
    <x v="9"/>
    <x v="3"/>
    <x v="0"/>
    <x v="0"/>
    <x v="1"/>
    <n v="1908.72"/>
    <d v="1988-04-25T00:00:00"/>
    <d v="1995-09-25T00:00:00"/>
    <n v="44"/>
    <n v="31"/>
    <x v="1"/>
    <s v="NA"/>
    <x v="0"/>
    <s v="NA"/>
    <x v="0"/>
    <n v="7.23"/>
    <n v="18499.79"/>
    <n v="18816.437999999998"/>
    <n v="19004.601999999999"/>
    <n v="21459.173999999999"/>
    <x v="0"/>
    <x v="0"/>
    <n v="1.1291567"/>
    <n v="2120.2336"/>
  </r>
  <r>
    <x v="0"/>
    <s v="P36413859"/>
    <x v="0"/>
    <x v="10"/>
    <x v="10"/>
    <x v="10"/>
    <x v="3"/>
    <x v="0"/>
    <x v="0"/>
    <x v="1"/>
    <n v="1908.72"/>
    <d v="1988-04-25T00:00:00"/>
    <d v="1995-09-25T00:00:00"/>
    <n v="44"/>
    <n v="31"/>
    <x v="1"/>
    <s v="NA"/>
    <x v="0"/>
    <s v="NA"/>
    <x v="0"/>
    <n v="7.23"/>
    <n v="18499.79"/>
    <n v="18816.437999999998"/>
    <n v="19004.601999999999"/>
    <n v="21459.173999999999"/>
    <x v="0"/>
    <x v="0"/>
    <n v="1.1291567"/>
    <n v="2120.2336"/>
  </r>
  <r>
    <x v="0"/>
    <s v="P36413859"/>
    <x v="0"/>
    <x v="11"/>
    <x v="11"/>
    <x v="11"/>
    <x v="3"/>
    <x v="0"/>
    <x v="0"/>
    <x v="1"/>
    <n v="1908.72"/>
    <d v="1988-04-25T00:00:00"/>
    <d v="1995-09-25T00:00:00"/>
    <n v="44"/>
    <n v="31"/>
    <x v="1"/>
    <s v="NA"/>
    <x v="0"/>
    <s v="NA"/>
    <x v="0"/>
    <n v="7.23"/>
    <n v="18379.54"/>
    <n v="18694.13"/>
    <n v="18881.072"/>
    <n v="21319.69"/>
    <x v="0"/>
    <x v="0"/>
    <n v="1.1291567"/>
    <n v="2120.2336"/>
  </r>
  <r>
    <x v="0"/>
    <s v="P36413859"/>
    <x v="0"/>
    <x v="12"/>
    <x v="12"/>
    <x v="12"/>
    <x v="3"/>
    <x v="0"/>
    <x v="0"/>
    <x v="1"/>
    <n v="1908.72"/>
    <d v="1988-04-25T00:00:00"/>
    <d v="1995-09-25T00:00:00"/>
    <n v="44"/>
    <n v="31"/>
    <x v="1"/>
    <s v="NA"/>
    <x v="0"/>
    <s v="NA"/>
    <x v="0"/>
    <n v="7.23"/>
    <n v="18310.486000000001"/>
    <n v="18623.895"/>
    <n v="18810.133000000002"/>
    <n v="21239.588"/>
    <x v="0"/>
    <x v="0"/>
    <n v="1.1291567"/>
    <n v="2120.2336"/>
  </r>
  <r>
    <x v="0"/>
    <s v="P36413859"/>
    <x v="0"/>
    <x v="13"/>
    <x v="13"/>
    <x v="13"/>
    <x v="3"/>
    <x v="0"/>
    <x v="0"/>
    <x v="1"/>
    <n v="1908.72"/>
    <d v="1988-04-25T00:00:00"/>
    <d v="1995-09-25T00:00:00"/>
    <n v="44"/>
    <n v="31"/>
    <x v="1"/>
    <s v="NA"/>
    <x v="0"/>
    <s v="NA"/>
    <x v="0"/>
    <n v="7.23"/>
    <n v="18401.810000000001"/>
    <n v="18711.918000000001"/>
    <n v="18899.037"/>
    <n v="21339.974999999999"/>
    <x v="0"/>
    <x v="0"/>
    <n v="1.1291567"/>
    <n v="2120.2336"/>
  </r>
  <r>
    <x v="0"/>
    <s v="P36413859"/>
    <x v="0"/>
    <x v="14"/>
    <x v="14"/>
    <x v="14"/>
    <x v="3"/>
    <x v="0"/>
    <x v="0"/>
    <x v="1"/>
    <n v="1908.72"/>
    <d v="1988-04-25T00:00:00"/>
    <d v="1995-09-25T00:00:00"/>
    <n v="44"/>
    <n v="31"/>
    <x v="1"/>
    <s v="NA"/>
    <x v="0"/>
    <s v="NA"/>
    <x v="0"/>
    <n v="7.23"/>
    <n v="18401.810000000001"/>
    <n v="18711.918000000001"/>
    <n v="18899.037"/>
    <n v="21339.974999999999"/>
    <x v="0"/>
    <x v="0"/>
    <n v="1.1291567"/>
    <n v="2123.451"/>
  </r>
  <r>
    <x v="0"/>
    <s v="P36413859"/>
    <x v="0"/>
    <x v="15"/>
    <x v="15"/>
    <x v="15"/>
    <x v="3"/>
    <x v="0"/>
    <x v="0"/>
    <x v="1"/>
    <n v="1908.72"/>
    <d v="1988-04-25T00:00:00"/>
    <d v="1995-09-25T00:00:00"/>
    <n v="44"/>
    <n v="31"/>
    <x v="1"/>
    <s v="NA"/>
    <x v="0"/>
    <s v="NA"/>
    <x v="0"/>
    <n v="7.23"/>
    <n v="18401.810000000001"/>
    <n v="18711.918000000001"/>
    <n v="18899.037"/>
    <n v="21339.974999999999"/>
    <x v="0"/>
    <x v="0"/>
    <n v="1.1291567"/>
    <n v="2123.451"/>
  </r>
  <r>
    <x v="0"/>
    <s v="P36413859"/>
    <x v="0"/>
    <x v="16"/>
    <x v="16"/>
    <x v="16"/>
    <x v="3"/>
    <x v="0"/>
    <x v="0"/>
    <x v="1"/>
    <n v="1908.72"/>
    <d v="1988-04-25T00:00:00"/>
    <d v="1995-09-25T00:00:00"/>
    <n v="44"/>
    <n v="31"/>
    <x v="1"/>
    <s v="NA"/>
    <x v="0"/>
    <s v="NA"/>
    <x v="0"/>
    <n v="7.23"/>
    <n v="18401.810000000001"/>
    <n v="18711.918000000001"/>
    <n v="18899.037"/>
    <n v="21339.974999999999"/>
    <x v="0"/>
    <x v="0"/>
    <n v="1.1291567"/>
    <n v="2123.451"/>
  </r>
  <r>
    <x v="0"/>
    <s v="P36413859"/>
    <x v="0"/>
    <x v="17"/>
    <x v="17"/>
    <x v="17"/>
    <x v="3"/>
    <x v="0"/>
    <x v="0"/>
    <x v="1"/>
    <n v="1908.72"/>
    <d v="1988-04-25T00:00:00"/>
    <d v="1995-09-25T00:00:00"/>
    <n v="44"/>
    <n v="31"/>
    <x v="1"/>
    <s v="NA"/>
    <x v="0"/>
    <s v="NA"/>
    <x v="0"/>
    <n v="7.23"/>
    <n v="18401.810000000001"/>
    <n v="18711.918000000001"/>
    <n v="18899.037"/>
    <n v="21339.974999999999"/>
    <x v="0"/>
    <x v="0"/>
    <n v="1.1291567"/>
    <n v="2123.451"/>
  </r>
  <r>
    <x v="0"/>
    <s v="P36413859"/>
    <x v="0"/>
    <x v="18"/>
    <x v="18"/>
    <x v="18"/>
    <x v="2"/>
    <x v="0"/>
    <x v="0"/>
    <x v="1"/>
    <n v="1908.72"/>
    <d v="1988-04-25T00:00:00"/>
    <d v="1995-09-25T00:00:00"/>
    <n v="44"/>
    <n v="31"/>
    <x v="1"/>
    <s v="NA"/>
    <x v="0"/>
    <s v="NA"/>
    <x v="0"/>
    <n v="7.23"/>
    <n v="18401.810000000001"/>
    <n v="18711.918000000001"/>
    <n v="18899.037"/>
    <n v="21339.974999999999"/>
    <x v="0"/>
    <x v="0"/>
    <n v="1.1291567"/>
    <n v="2123.451"/>
  </r>
  <r>
    <x v="0"/>
    <s v="P36413859"/>
    <x v="0"/>
    <x v="19"/>
    <x v="19"/>
    <x v="19"/>
    <x v="4"/>
    <x v="0"/>
    <x v="0"/>
    <x v="1"/>
    <n v="1908.72"/>
    <d v="1988-04-25T00:00:00"/>
    <d v="1995-09-25T00:00:00"/>
    <n v="44"/>
    <n v="31"/>
    <x v="1"/>
    <s v="NA"/>
    <x v="0"/>
    <s v="NA"/>
    <x v="0"/>
    <n v="7.23"/>
    <n v="18401.810000000001"/>
    <n v="18711.918000000001"/>
    <n v="18899.037"/>
    <n v="21339.974999999999"/>
    <x v="0"/>
    <x v="0"/>
    <n v="1.1291567"/>
    <n v="2123.451"/>
  </r>
  <r>
    <x v="0"/>
    <s v="P36413859"/>
    <x v="0"/>
    <x v="20"/>
    <x v="20"/>
    <x v="20"/>
    <x v="5"/>
    <x v="0"/>
    <x v="0"/>
    <x v="1"/>
    <n v="1908.72"/>
    <d v="1988-04-25T00:00:00"/>
    <d v="1995-09-25T00:00:00"/>
    <n v="44"/>
    <n v="31"/>
    <x v="1"/>
    <s v="NA"/>
    <x v="0"/>
    <s v="NA"/>
    <x v="0"/>
    <n v="7.23"/>
    <n v="18401.810000000001"/>
    <n v="18711.918000000001"/>
    <n v="18899.037"/>
    <n v="21339.974999999999"/>
    <x v="0"/>
    <x v="0"/>
    <n v="1.1291567"/>
    <n v="2123.451"/>
  </r>
  <r>
    <x v="0"/>
    <s v="P36413859"/>
    <x v="0"/>
    <x v="21"/>
    <x v="21"/>
    <x v="21"/>
    <x v="3"/>
    <x v="0"/>
    <x v="0"/>
    <x v="1"/>
    <n v="1908.72"/>
    <d v="1988-04-25T00:00:00"/>
    <d v="1995-09-25T00:00:00"/>
    <n v="44"/>
    <n v="31"/>
    <x v="1"/>
    <s v="NA"/>
    <x v="0"/>
    <s v="NA"/>
    <x v="0"/>
    <n v="7.23"/>
    <n v="18442.38"/>
    <n v="18714.493999999999"/>
    <n v="18901.638999999999"/>
    <n v="21342.912"/>
    <x v="0"/>
    <x v="0"/>
    <n v="1.1291567"/>
    <n v="2123.451"/>
  </r>
  <r>
    <x v="0"/>
    <s v="P36413859"/>
    <x v="0"/>
    <x v="22"/>
    <x v="22"/>
    <x v="22"/>
    <x v="3"/>
    <x v="0"/>
    <x v="0"/>
    <x v="1"/>
    <n v="1908.72"/>
    <d v="1988-04-25T00:00:00"/>
    <d v="1995-09-25T00:00:00"/>
    <n v="44"/>
    <n v="31"/>
    <x v="1"/>
    <s v="NA"/>
    <x v="0"/>
    <s v="NA"/>
    <x v="0"/>
    <n v="7.23"/>
    <n v="18350.855"/>
    <n v="18796.013999999999"/>
    <n v="18983.973000000002"/>
    <n v="21435.88"/>
    <x v="0"/>
    <x v="0"/>
    <n v="1.1291567"/>
    <n v="2123.451"/>
  </r>
  <r>
    <x v="0"/>
    <s v="P36591643"/>
    <x v="0"/>
    <x v="0"/>
    <x v="0"/>
    <x v="0"/>
    <x v="0"/>
    <x v="0"/>
    <x v="3"/>
    <x v="2"/>
    <n v="125.05"/>
    <d v="1992-07-21T00:00:00"/>
    <d v="2025-01-01T00:00:00"/>
    <n v="41"/>
    <n v="34"/>
    <x v="0"/>
    <s v="NA"/>
    <x v="0"/>
    <s v="NA"/>
    <x v="1"/>
    <n v="6.1"/>
    <n v="865.68115"/>
    <n v="880.62427000000002"/>
    <n v="889.43050000000005"/>
    <n v="1006.6508"/>
    <x v="0"/>
    <x v="0"/>
    <n v="1.1317925"/>
    <n v="741.54650000000004"/>
  </r>
  <r>
    <x v="0"/>
    <s v="P36591643"/>
    <x v="0"/>
    <x v="1"/>
    <x v="1"/>
    <x v="1"/>
    <x v="1"/>
    <x v="0"/>
    <x v="3"/>
    <x v="2"/>
    <n v="125.05"/>
    <d v="1992-07-21T00:00:00"/>
    <d v="2025-01-01T00:00:00"/>
    <n v="41"/>
    <n v="34"/>
    <x v="0"/>
    <s v="NA"/>
    <x v="0"/>
    <s v="NA"/>
    <x v="1"/>
    <n v="6.1"/>
    <n v="865.68115"/>
    <n v="880.62427000000002"/>
    <n v="889.43050000000005"/>
    <n v="1006.6508"/>
    <x v="0"/>
    <x v="0"/>
    <n v="1.1317925"/>
    <n v="741.54650000000004"/>
  </r>
  <r>
    <x v="0"/>
    <s v="P36591643"/>
    <x v="0"/>
    <x v="2"/>
    <x v="2"/>
    <x v="2"/>
    <x v="2"/>
    <x v="0"/>
    <x v="3"/>
    <x v="2"/>
    <n v="125.05"/>
    <d v="1992-07-21T00:00:00"/>
    <d v="2025-01-01T00:00:00"/>
    <n v="41"/>
    <n v="34"/>
    <x v="0"/>
    <s v="NA"/>
    <x v="0"/>
    <s v="NA"/>
    <x v="1"/>
    <n v="6.1"/>
    <n v="865.68115"/>
    <n v="880.62427000000002"/>
    <n v="889.43050000000005"/>
    <n v="1006.6508"/>
    <x v="0"/>
    <x v="0"/>
    <n v="1.1317925"/>
    <n v="741.54650000000004"/>
  </r>
  <r>
    <x v="0"/>
    <s v="P36591643"/>
    <x v="0"/>
    <x v="3"/>
    <x v="3"/>
    <x v="3"/>
    <x v="3"/>
    <x v="0"/>
    <x v="3"/>
    <x v="2"/>
    <n v="125.05"/>
    <d v="1992-07-21T00:00:00"/>
    <d v="2025-01-01T00:00:00"/>
    <n v="41"/>
    <n v="34"/>
    <x v="0"/>
    <s v="NA"/>
    <x v="0"/>
    <s v="NA"/>
    <x v="1"/>
    <n v="6.1"/>
    <n v="865.68115"/>
    <n v="880.62427000000002"/>
    <n v="889.43050000000005"/>
    <n v="1006.6508"/>
    <x v="0"/>
    <x v="0"/>
    <n v="1.1317925"/>
    <n v="741.54650000000004"/>
  </r>
  <r>
    <x v="0"/>
    <s v="P36591643"/>
    <x v="0"/>
    <x v="4"/>
    <x v="4"/>
    <x v="4"/>
    <x v="3"/>
    <x v="0"/>
    <x v="3"/>
    <x v="2"/>
    <n v="125.05"/>
    <d v="1992-07-21T00:00:00"/>
    <d v="2025-01-01T00:00:00"/>
    <n v="41"/>
    <n v="34"/>
    <x v="0"/>
    <s v="NA"/>
    <x v="0"/>
    <s v="NA"/>
    <x v="1"/>
    <n v="6.1"/>
    <n v="865.68115"/>
    <n v="880.62427000000002"/>
    <n v="889.43050000000005"/>
    <n v="1006.6508"/>
    <x v="0"/>
    <x v="0"/>
    <n v="1.1317925"/>
    <n v="741.54650000000004"/>
  </r>
  <r>
    <x v="0"/>
    <s v="P36591643"/>
    <x v="0"/>
    <x v="5"/>
    <x v="5"/>
    <x v="5"/>
    <x v="3"/>
    <x v="0"/>
    <x v="3"/>
    <x v="2"/>
    <n v="125.05"/>
    <d v="1992-07-21T00:00:00"/>
    <d v="2025-01-01T00:00:00"/>
    <n v="41"/>
    <n v="34"/>
    <x v="0"/>
    <s v="NA"/>
    <x v="0"/>
    <s v="NA"/>
    <x v="1"/>
    <n v="6.1"/>
    <n v="866.29192999999998"/>
    <n v="880.66309999999999"/>
    <n v="889.46969999999999"/>
    <n v="1006.6952"/>
    <x v="0"/>
    <x v="0"/>
    <n v="1.1317925"/>
    <n v="741.54650000000004"/>
  </r>
  <r>
    <x v="0"/>
    <s v="P36591643"/>
    <x v="0"/>
    <x v="6"/>
    <x v="6"/>
    <x v="6"/>
    <x v="3"/>
    <x v="0"/>
    <x v="3"/>
    <x v="2"/>
    <n v="125.05"/>
    <d v="1992-07-21T00:00:00"/>
    <d v="2025-01-01T00:00:00"/>
    <n v="41"/>
    <n v="34"/>
    <x v="0"/>
    <s v="NA"/>
    <x v="0"/>
    <s v="NA"/>
    <x v="1"/>
    <n v="6.1"/>
    <n v="801.67773"/>
    <n v="814.97569999999996"/>
    <n v="823.12540000000001"/>
    <n v="931.60724000000005"/>
    <x v="0"/>
    <x v="0"/>
    <n v="1.1317925"/>
    <n v="741.54650000000004"/>
  </r>
  <r>
    <x v="0"/>
    <s v="P36591643"/>
    <x v="0"/>
    <x v="7"/>
    <x v="7"/>
    <x v="7"/>
    <x v="3"/>
    <x v="0"/>
    <x v="3"/>
    <x v="2"/>
    <n v="125.05"/>
    <d v="1992-07-21T00:00:00"/>
    <d v="2025-01-01T00:00:00"/>
    <n v="41"/>
    <n v="34"/>
    <x v="0"/>
    <s v="NA"/>
    <x v="0"/>
    <s v="NA"/>
    <x v="1"/>
    <n v="6.1"/>
    <n v="804.67846999999995"/>
    <n v="818.12059999999997"/>
    <n v="826.30179999999996"/>
    <n v="935.20219999999995"/>
    <x v="0"/>
    <x v="0"/>
    <n v="1.1317925"/>
    <n v="741.54650000000004"/>
  </r>
  <r>
    <x v="0"/>
    <s v="P36591643"/>
    <x v="0"/>
    <x v="8"/>
    <x v="8"/>
    <x v="8"/>
    <x v="2"/>
    <x v="1"/>
    <x v="3"/>
    <x v="2"/>
    <n v="125.05"/>
    <d v="1992-07-21T00:00:00"/>
    <d v="2025-02-01T00:00:00"/>
    <n v="41"/>
    <n v="34"/>
    <x v="0"/>
    <s v="NA"/>
    <x v="0"/>
    <s v="NA"/>
    <x v="1"/>
    <n v="6.1"/>
    <n v="804.67846999999995"/>
    <n v="818.12059999999997"/>
    <n v="826.30179999999996"/>
    <n v="935.20219999999995"/>
    <x v="0"/>
    <x v="0"/>
    <n v="1.1317925"/>
    <n v="741.54650000000004"/>
  </r>
  <r>
    <x v="0"/>
    <s v="P36591643"/>
    <x v="0"/>
    <x v="9"/>
    <x v="9"/>
    <x v="9"/>
    <x v="3"/>
    <x v="1"/>
    <x v="3"/>
    <x v="2"/>
    <n v="125.05"/>
    <d v="1992-07-21T00:00:00"/>
    <d v="2025-02-01T00:00:00"/>
    <n v="41"/>
    <n v="34"/>
    <x v="0"/>
    <s v="NA"/>
    <x v="0"/>
    <s v="NA"/>
    <x v="1"/>
    <n v="6.1"/>
    <n v="804.67846999999995"/>
    <n v="818.12059999999997"/>
    <n v="826.30179999999996"/>
    <n v="935.20219999999995"/>
    <x v="0"/>
    <x v="0"/>
    <n v="1.1317925"/>
    <n v="741.54650000000004"/>
  </r>
  <r>
    <x v="0"/>
    <s v="P36591643"/>
    <x v="0"/>
    <x v="10"/>
    <x v="10"/>
    <x v="10"/>
    <x v="3"/>
    <x v="1"/>
    <x v="3"/>
    <x v="2"/>
    <n v="125.05"/>
    <d v="1992-07-21T00:00:00"/>
    <d v="2025-02-01T00:00:00"/>
    <n v="41"/>
    <n v="34"/>
    <x v="0"/>
    <s v="NA"/>
    <x v="0"/>
    <s v="NA"/>
    <x v="1"/>
    <n v="6.1"/>
    <n v="805.18555000000003"/>
    <n v="818.62779999999998"/>
    <n v="826.81410000000005"/>
    <n v="935.78200000000004"/>
    <x v="0"/>
    <x v="0"/>
    <n v="1.1317925"/>
    <n v="741.54650000000004"/>
  </r>
  <r>
    <x v="0"/>
    <s v="P36591643"/>
    <x v="0"/>
    <x v="11"/>
    <x v="11"/>
    <x v="11"/>
    <x v="3"/>
    <x v="1"/>
    <x v="3"/>
    <x v="2"/>
    <n v="125.05"/>
    <d v="1992-07-21T00:00:00"/>
    <d v="2025-02-01T00:00:00"/>
    <n v="41"/>
    <n v="34"/>
    <x v="0"/>
    <s v="NA"/>
    <x v="0"/>
    <s v="NA"/>
    <x v="1"/>
    <n v="6.1"/>
    <n v="799.95183999999995"/>
    <n v="813.30676000000005"/>
    <n v="821.43979999999999"/>
    <n v="929.69946000000004"/>
    <x v="0"/>
    <x v="0"/>
    <n v="1.1317925"/>
    <n v="741.54650000000004"/>
  </r>
  <r>
    <x v="0"/>
    <s v="P36591643"/>
    <x v="0"/>
    <x v="12"/>
    <x v="12"/>
    <x v="12"/>
    <x v="3"/>
    <x v="1"/>
    <x v="3"/>
    <x v="2"/>
    <n v="125.05"/>
    <d v="1992-07-21T00:00:00"/>
    <d v="2025-02-01T00:00:00"/>
    <n v="41"/>
    <n v="34"/>
    <x v="0"/>
    <s v="NA"/>
    <x v="0"/>
    <s v="NA"/>
    <x v="1"/>
    <n v="6.1"/>
    <n v="797.24689999999998"/>
    <n v="810.55664000000002"/>
    <n v="818.66219999999998"/>
    <n v="926.55579999999998"/>
    <x v="0"/>
    <x v="0"/>
    <n v="1.1317925"/>
    <n v="741.54650000000004"/>
  </r>
  <r>
    <x v="0"/>
    <s v="P36591643"/>
    <x v="0"/>
    <x v="13"/>
    <x v="13"/>
    <x v="13"/>
    <x v="3"/>
    <x v="1"/>
    <x v="3"/>
    <x v="2"/>
    <n v="125.05"/>
    <d v="1992-07-21T00:00:00"/>
    <d v="2025-02-01T00:00:00"/>
    <n v="41"/>
    <n v="34"/>
    <x v="0"/>
    <s v="NA"/>
    <x v="0"/>
    <s v="NA"/>
    <x v="1"/>
    <n v="6.1"/>
    <n v="800.23095999999998"/>
    <n v="813.60645"/>
    <n v="821.74249999999995"/>
    <n v="930.04200000000003"/>
    <x v="0"/>
    <x v="0"/>
    <n v="1.1317925"/>
    <n v="741.54650000000004"/>
  </r>
  <r>
    <x v="0"/>
    <s v="P36591643"/>
    <x v="0"/>
    <x v="14"/>
    <x v="14"/>
    <x v="14"/>
    <x v="3"/>
    <x v="1"/>
    <x v="3"/>
    <x v="2"/>
    <n v="125.05"/>
    <d v="1992-07-21T00:00:00"/>
    <d v="2025-02-01T00:00:00"/>
    <n v="41"/>
    <n v="34"/>
    <x v="0"/>
    <s v="NA"/>
    <x v="0"/>
    <s v="NA"/>
    <x v="1"/>
    <n v="6.1"/>
    <n v="800.23095999999998"/>
    <n v="813.60645"/>
    <n v="821.74249999999995"/>
    <n v="930.04200000000003"/>
    <x v="0"/>
    <x v="0"/>
    <n v="1.1317925"/>
    <n v="742.79700000000003"/>
  </r>
  <r>
    <x v="0"/>
    <s v="P36591643"/>
    <x v="0"/>
    <x v="15"/>
    <x v="15"/>
    <x v="15"/>
    <x v="3"/>
    <x v="1"/>
    <x v="3"/>
    <x v="2"/>
    <n v="125.05"/>
    <d v="1992-07-21T00:00:00"/>
    <d v="2025-02-01T00:00:00"/>
    <n v="41"/>
    <n v="34"/>
    <x v="0"/>
    <s v="NA"/>
    <x v="0"/>
    <s v="NA"/>
    <x v="1"/>
    <n v="6.1"/>
    <n v="800.23095999999998"/>
    <n v="813.60645"/>
    <n v="821.74249999999995"/>
    <n v="930.04200000000003"/>
    <x v="0"/>
    <x v="0"/>
    <n v="1.1317925"/>
    <n v="742.79700000000003"/>
  </r>
  <r>
    <x v="0"/>
    <s v="P36591643"/>
    <x v="0"/>
    <x v="16"/>
    <x v="16"/>
    <x v="16"/>
    <x v="3"/>
    <x v="1"/>
    <x v="3"/>
    <x v="2"/>
    <n v="125.05"/>
    <d v="1992-07-21T00:00:00"/>
    <d v="2025-02-01T00:00:00"/>
    <n v="41"/>
    <n v="34"/>
    <x v="0"/>
    <s v="NA"/>
    <x v="0"/>
    <s v="NA"/>
    <x v="1"/>
    <n v="6.1"/>
    <n v="800.23095999999998"/>
    <n v="813.60645"/>
    <n v="821.74249999999995"/>
    <n v="930.04200000000003"/>
    <x v="0"/>
    <x v="0"/>
    <n v="1.1317925"/>
    <n v="742.79700000000003"/>
  </r>
  <r>
    <x v="0"/>
    <s v="P36591643"/>
    <x v="0"/>
    <x v="17"/>
    <x v="17"/>
    <x v="17"/>
    <x v="3"/>
    <x v="1"/>
    <x v="3"/>
    <x v="2"/>
    <n v="125.05"/>
    <d v="1992-07-21T00:00:00"/>
    <d v="2025-02-01T00:00:00"/>
    <n v="41"/>
    <n v="34"/>
    <x v="0"/>
    <s v="NA"/>
    <x v="0"/>
    <s v="NA"/>
    <x v="1"/>
    <n v="6.1"/>
    <n v="800.23095999999998"/>
    <n v="813.60645"/>
    <n v="821.74249999999995"/>
    <n v="930.04205000000002"/>
    <x v="0"/>
    <x v="0"/>
    <n v="1.1317925"/>
    <n v="742.79700000000003"/>
  </r>
  <r>
    <x v="0"/>
    <s v="P36591643"/>
    <x v="0"/>
    <x v="18"/>
    <x v="18"/>
    <x v="18"/>
    <x v="2"/>
    <x v="1"/>
    <x v="3"/>
    <x v="2"/>
    <n v="125.05"/>
    <d v="1992-07-21T00:00:00"/>
    <d v="2025-02-01T00:00:00"/>
    <n v="41"/>
    <n v="34"/>
    <x v="0"/>
    <s v="NA"/>
    <x v="0"/>
    <s v="NA"/>
    <x v="1"/>
    <n v="6.1"/>
    <n v="800.23095999999998"/>
    <n v="813.60645"/>
    <n v="821.74249999999995"/>
    <n v="930.04205000000002"/>
    <x v="0"/>
    <x v="0"/>
    <n v="1.1317925"/>
    <n v="742.79700000000003"/>
  </r>
  <r>
    <x v="0"/>
    <s v="P36591643"/>
    <x v="0"/>
    <x v="19"/>
    <x v="19"/>
    <x v="19"/>
    <x v="4"/>
    <x v="1"/>
    <x v="3"/>
    <x v="2"/>
    <n v="125.05"/>
    <d v="1992-07-21T00:00:00"/>
    <d v="2025-02-01T00:00:00"/>
    <n v="41"/>
    <n v="34"/>
    <x v="0"/>
    <s v="NA"/>
    <x v="0"/>
    <s v="NA"/>
    <x v="1"/>
    <n v="6.1"/>
    <n v="800.23095999999998"/>
    <n v="813.60645"/>
    <n v="821.74249999999995"/>
    <n v="930.04205000000002"/>
    <x v="0"/>
    <x v="0"/>
    <n v="1.1317925"/>
    <n v="742.79700000000003"/>
  </r>
  <r>
    <x v="0"/>
    <s v="P36591643"/>
    <x v="0"/>
    <x v="20"/>
    <x v="20"/>
    <x v="20"/>
    <x v="5"/>
    <x v="1"/>
    <x v="3"/>
    <x v="2"/>
    <n v="125.05"/>
    <d v="1992-07-21T00:00:00"/>
    <d v="2025-02-01T00:00:00"/>
    <n v="41"/>
    <n v="34"/>
    <x v="0"/>
    <s v="NA"/>
    <x v="0"/>
    <s v="NA"/>
    <x v="1"/>
    <n v="6.1"/>
    <n v="800.23095999999998"/>
    <n v="813.60645"/>
    <n v="821.74249999999995"/>
    <n v="930.04205000000002"/>
    <x v="0"/>
    <x v="0"/>
    <n v="1.1317925"/>
    <n v="742.79700000000003"/>
  </r>
  <r>
    <x v="0"/>
    <s v="P36591643"/>
    <x v="0"/>
    <x v="21"/>
    <x v="21"/>
    <x v="21"/>
    <x v="3"/>
    <x v="1"/>
    <x v="3"/>
    <x v="2"/>
    <n v="125.05"/>
    <d v="1992-07-21T00:00:00"/>
    <d v="2025-02-01T00:00:00"/>
    <n v="41"/>
    <n v="34"/>
    <x v="0"/>
    <s v="NA"/>
    <x v="0"/>
    <s v="NA"/>
    <x v="1"/>
    <n v="6.1"/>
    <n v="802.54819999999995"/>
    <n v="814.22670000000005"/>
    <n v="822.36896000000002"/>
    <n v="930.75109999999995"/>
    <x v="0"/>
    <x v="0"/>
    <n v="1.1317925"/>
    <n v="742.79700000000003"/>
  </r>
  <r>
    <x v="0"/>
    <s v="P36591643"/>
    <x v="0"/>
    <x v="22"/>
    <x v="22"/>
    <x v="22"/>
    <x v="3"/>
    <x v="1"/>
    <x v="3"/>
    <x v="2"/>
    <n v="125.05"/>
    <d v="1992-07-21T00:00:00"/>
    <d v="2025-02-01T00:00:00"/>
    <n v="41"/>
    <n v="34"/>
    <x v="0"/>
    <s v="NA"/>
    <x v="0"/>
    <s v="NA"/>
    <x v="1"/>
    <n v="6.1"/>
    <n v="799.55550000000005"/>
    <n v="817.07439999999997"/>
    <n v="825.24509999999998"/>
    <n v="934.00635"/>
    <x v="0"/>
    <x v="0"/>
    <n v="1.1317925"/>
    <n v="742.79700000000003"/>
  </r>
  <r>
    <x v="0"/>
    <s v="P36823659"/>
    <x v="0"/>
    <x v="0"/>
    <x v="0"/>
    <x v="0"/>
    <x v="0"/>
    <x v="0"/>
    <x v="1"/>
    <x v="0"/>
    <n v="7.9050000000000002"/>
    <d v="1985-02-15T00:00:00"/>
    <d v="2016-02-15T00:00:00"/>
    <n v="31"/>
    <n v="44"/>
    <x v="1"/>
    <s v="NA"/>
    <x v="0"/>
    <s v="NA"/>
    <x v="1"/>
    <n v="0.51"/>
    <n v="20.270804999999999"/>
    <n v="20.598286000000002"/>
    <n v="20.804268"/>
    <n v="55.769775000000003"/>
    <x v="0"/>
    <x v="0"/>
    <n v="1.0934832999999999"/>
    <n v="55.769775000000003"/>
  </r>
  <r>
    <x v="0"/>
    <s v="P36823659"/>
    <x v="0"/>
    <x v="1"/>
    <x v="1"/>
    <x v="1"/>
    <x v="1"/>
    <x v="0"/>
    <x v="1"/>
    <x v="0"/>
    <n v="7.9050000000000002"/>
    <d v="1985-02-15T00:00:00"/>
    <d v="2016-02-15T00:00:00"/>
    <n v="31"/>
    <n v="44"/>
    <x v="1"/>
    <s v="NA"/>
    <x v="0"/>
    <s v="NA"/>
    <x v="1"/>
    <n v="0.51"/>
    <n v="20.270804999999999"/>
    <n v="20.598286000000002"/>
    <n v="20.804268"/>
    <n v="55.769775000000003"/>
    <x v="0"/>
    <x v="0"/>
    <n v="1.0934832999999999"/>
    <n v="55.769775000000003"/>
  </r>
  <r>
    <x v="0"/>
    <s v="P36823659"/>
    <x v="0"/>
    <x v="2"/>
    <x v="2"/>
    <x v="2"/>
    <x v="2"/>
    <x v="0"/>
    <x v="1"/>
    <x v="0"/>
    <n v="7.9050000000000002"/>
    <d v="1985-02-15T00:00:00"/>
    <d v="2016-02-15T00:00:00"/>
    <n v="31"/>
    <n v="44"/>
    <x v="1"/>
    <s v="NA"/>
    <x v="0"/>
    <s v="NA"/>
    <x v="1"/>
    <n v="0.51"/>
    <n v="20.270804999999999"/>
    <n v="20.598286000000002"/>
    <n v="20.804268"/>
    <n v="55.769775000000003"/>
    <x v="0"/>
    <x v="0"/>
    <n v="1.0934832999999999"/>
    <n v="55.769775000000003"/>
  </r>
  <r>
    <x v="0"/>
    <s v="P36823659"/>
    <x v="0"/>
    <x v="3"/>
    <x v="3"/>
    <x v="3"/>
    <x v="3"/>
    <x v="0"/>
    <x v="1"/>
    <x v="0"/>
    <n v="7.9050000000000002"/>
    <d v="1985-02-15T00:00:00"/>
    <d v="2016-02-15T00:00:00"/>
    <n v="31"/>
    <n v="44"/>
    <x v="1"/>
    <s v="NA"/>
    <x v="0"/>
    <s v="NA"/>
    <x v="1"/>
    <n v="0.51"/>
    <n v="20.270804999999999"/>
    <n v="20.598286000000002"/>
    <n v="20.804268"/>
    <n v="55.769775000000003"/>
    <x v="0"/>
    <x v="0"/>
    <n v="1.0934832999999999"/>
    <n v="55.769775000000003"/>
  </r>
  <r>
    <x v="0"/>
    <s v="P36823659"/>
    <x v="0"/>
    <x v="4"/>
    <x v="4"/>
    <x v="4"/>
    <x v="3"/>
    <x v="0"/>
    <x v="1"/>
    <x v="0"/>
    <n v="7.9050000000000002"/>
    <d v="1985-02-15T00:00:00"/>
    <d v="2016-02-15T00:00:00"/>
    <n v="31"/>
    <n v="44"/>
    <x v="1"/>
    <s v="NA"/>
    <x v="0"/>
    <s v="NA"/>
    <x v="1"/>
    <n v="0.51"/>
    <n v="20.270804999999999"/>
    <n v="20.598286000000002"/>
    <n v="20.804268"/>
    <n v="55.769775000000003"/>
    <x v="0"/>
    <x v="0"/>
    <n v="1.0934832999999999"/>
    <n v="55.769775000000003"/>
  </r>
  <r>
    <x v="0"/>
    <s v="P36823659"/>
    <x v="0"/>
    <x v="5"/>
    <x v="5"/>
    <x v="5"/>
    <x v="3"/>
    <x v="0"/>
    <x v="1"/>
    <x v="0"/>
    <n v="7.9050000000000002"/>
    <d v="1985-02-15T00:00:00"/>
    <d v="2016-02-15T00:00:00"/>
    <n v="31"/>
    <n v="44"/>
    <x v="1"/>
    <s v="NA"/>
    <x v="0"/>
    <s v="NA"/>
    <x v="1"/>
    <n v="0.51"/>
    <n v="20.285107"/>
    <n v="20.599194000000001"/>
    <n v="20.805185000000002"/>
    <n v="55.769775000000003"/>
    <x v="0"/>
    <x v="0"/>
    <n v="1.0934832999999999"/>
    <n v="55.769775000000003"/>
  </r>
  <r>
    <x v="0"/>
    <s v="P36823659"/>
    <x v="0"/>
    <x v="6"/>
    <x v="6"/>
    <x v="6"/>
    <x v="3"/>
    <x v="0"/>
    <x v="1"/>
    <x v="0"/>
    <n v="7.9050000000000002"/>
    <d v="1985-02-15T00:00:00"/>
    <d v="2016-02-15T00:00:00"/>
    <n v="31"/>
    <n v="44"/>
    <x v="1"/>
    <s v="NA"/>
    <x v="0"/>
    <s v="NA"/>
    <x v="1"/>
    <n v="0.51"/>
    <n v="18.767620000000001"/>
    <n v="19.058209999999999"/>
    <n v="19.248792999999999"/>
    <n v="55.769775000000003"/>
    <x v="0"/>
    <x v="0"/>
    <n v="1.0934832999999999"/>
    <n v="55.769775000000003"/>
  </r>
  <r>
    <x v="0"/>
    <s v="P36823659"/>
    <x v="0"/>
    <x v="7"/>
    <x v="7"/>
    <x v="7"/>
    <x v="3"/>
    <x v="0"/>
    <x v="1"/>
    <x v="0"/>
    <n v="7.9050000000000002"/>
    <d v="1985-02-15T00:00:00"/>
    <d v="2016-02-15T00:00:00"/>
    <n v="31"/>
    <n v="44"/>
    <x v="1"/>
    <s v="NA"/>
    <x v="0"/>
    <s v="NA"/>
    <x v="1"/>
    <n v="0.51"/>
    <n v="18.837868"/>
    <n v="19.131754000000001"/>
    <n v="19.323070000000001"/>
    <n v="55.769775000000003"/>
    <x v="0"/>
    <x v="0"/>
    <n v="1.0934832999999999"/>
    <n v="55.769775000000003"/>
  </r>
  <r>
    <x v="0"/>
    <s v="P36823659"/>
    <x v="0"/>
    <x v="8"/>
    <x v="8"/>
    <x v="8"/>
    <x v="2"/>
    <x v="0"/>
    <x v="1"/>
    <x v="0"/>
    <n v="7.9050000000000002"/>
    <d v="1985-02-15T00:00:00"/>
    <d v="2016-02-15T00:00:00"/>
    <n v="31"/>
    <n v="44"/>
    <x v="1"/>
    <s v="NA"/>
    <x v="0"/>
    <s v="NA"/>
    <x v="1"/>
    <n v="0.51"/>
    <n v="18.837868"/>
    <n v="19.131754000000001"/>
    <n v="19.323070000000001"/>
    <n v="55.769775000000003"/>
    <x v="0"/>
    <x v="0"/>
    <n v="1.0934832999999999"/>
    <n v="55.769775000000003"/>
  </r>
  <r>
    <x v="0"/>
    <s v="P36823659"/>
    <x v="0"/>
    <x v="9"/>
    <x v="9"/>
    <x v="9"/>
    <x v="3"/>
    <x v="0"/>
    <x v="1"/>
    <x v="0"/>
    <n v="7.9050000000000002"/>
    <d v="1985-02-15T00:00:00"/>
    <d v="2016-02-15T00:00:00"/>
    <n v="31"/>
    <n v="44"/>
    <x v="1"/>
    <s v="NA"/>
    <x v="0"/>
    <s v="NA"/>
    <x v="1"/>
    <n v="0.51"/>
    <n v="18.837868"/>
    <n v="19.131754000000001"/>
    <n v="19.323070000000001"/>
    <n v="55.769775000000003"/>
    <x v="0"/>
    <x v="0"/>
    <n v="1.0934832999999999"/>
    <n v="55.769775000000003"/>
  </r>
  <r>
    <x v="0"/>
    <s v="P36823659"/>
    <x v="0"/>
    <x v="10"/>
    <x v="10"/>
    <x v="10"/>
    <x v="3"/>
    <x v="0"/>
    <x v="1"/>
    <x v="0"/>
    <n v="7.9050000000000002"/>
    <d v="1985-02-15T00:00:00"/>
    <d v="2016-02-15T00:00:00"/>
    <n v="31"/>
    <n v="44"/>
    <x v="1"/>
    <s v="NA"/>
    <x v="0"/>
    <s v="NA"/>
    <x v="1"/>
    <n v="0.51"/>
    <n v="18.837868"/>
    <n v="19.131754000000001"/>
    <n v="19.323070000000001"/>
    <n v="55.769775000000003"/>
    <x v="0"/>
    <x v="0"/>
    <n v="1.0934832999999999"/>
    <n v="55.769775000000003"/>
  </r>
  <r>
    <x v="0"/>
    <s v="P36823659"/>
    <x v="0"/>
    <x v="11"/>
    <x v="11"/>
    <x v="11"/>
    <x v="3"/>
    <x v="0"/>
    <x v="1"/>
    <x v="0"/>
    <n v="7.9050000000000002"/>
    <d v="1985-02-15T00:00:00"/>
    <d v="2016-02-15T00:00:00"/>
    <n v="31"/>
    <n v="44"/>
    <x v="1"/>
    <s v="NA"/>
    <x v="0"/>
    <s v="NA"/>
    <x v="1"/>
    <n v="0.51"/>
    <n v="18.715422"/>
    <n v="19.007398999999999"/>
    <n v="19.197472000000001"/>
    <n v="55.769775000000003"/>
    <x v="0"/>
    <x v="0"/>
    <n v="1.0934832999999999"/>
    <n v="55.769775000000003"/>
  </r>
  <r>
    <x v="0"/>
    <s v="P36823659"/>
    <x v="0"/>
    <x v="12"/>
    <x v="12"/>
    <x v="12"/>
    <x v="3"/>
    <x v="0"/>
    <x v="1"/>
    <x v="0"/>
    <n v="7.9050000000000002"/>
    <d v="1985-02-15T00:00:00"/>
    <d v="2016-02-15T00:00:00"/>
    <n v="31"/>
    <n v="44"/>
    <x v="1"/>
    <s v="NA"/>
    <x v="0"/>
    <s v="NA"/>
    <x v="1"/>
    <n v="0.51"/>
    <n v="18.293793000000001"/>
    <n v="18.579191000000002"/>
    <n v="18.764982"/>
    <n v="55.769775000000003"/>
    <x v="0"/>
    <x v="0"/>
    <n v="1.0934832999999999"/>
    <n v="55.769775000000003"/>
  </r>
  <r>
    <x v="0"/>
    <s v="P36823659"/>
    <x v="0"/>
    <x v="13"/>
    <x v="13"/>
    <x v="13"/>
    <x v="3"/>
    <x v="0"/>
    <x v="1"/>
    <x v="0"/>
    <n v="7.9050000000000002"/>
    <d v="1985-02-15T00:00:00"/>
    <d v="2016-02-15T00:00:00"/>
    <n v="31"/>
    <n v="44"/>
    <x v="1"/>
    <s v="NA"/>
    <x v="0"/>
    <s v="NA"/>
    <x v="1"/>
    <n v="0.51"/>
    <n v="18.362266999999999"/>
    <n v="18.649097000000001"/>
    <n v="18.835588000000001"/>
    <n v="55.769775000000003"/>
    <x v="0"/>
    <x v="0"/>
    <n v="1.0934832999999999"/>
    <n v="55.769775000000003"/>
  </r>
  <r>
    <x v="0"/>
    <s v="P36823659"/>
    <x v="0"/>
    <x v="14"/>
    <x v="14"/>
    <x v="14"/>
    <x v="3"/>
    <x v="0"/>
    <x v="1"/>
    <x v="0"/>
    <n v="7.9050000000000002"/>
    <d v="1985-02-15T00:00:00"/>
    <d v="2016-02-15T00:00:00"/>
    <n v="31"/>
    <n v="44"/>
    <x v="1"/>
    <s v="NA"/>
    <x v="0"/>
    <s v="NA"/>
    <x v="1"/>
    <n v="0.51"/>
    <n v="18.362266999999999"/>
    <n v="18.649097000000001"/>
    <n v="18.835588000000001"/>
    <n v="55.848827"/>
    <x v="0"/>
    <x v="0"/>
    <n v="1.0934832999999999"/>
    <n v="55.848827"/>
  </r>
  <r>
    <x v="0"/>
    <s v="P36823659"/>
    <x v="0"/>
    <x v="15"/>
    <x v="15"/>
    <x v="15"/>
    <x v="3"/>
    <x v="0"/>
    <x v="1"/>
    <x v="0"/>
    <n v="7.9050000000000002"/>
    <d v="1985-02-15T00:00:00"/>
    <d v="2016-02-15T00:00:00"/>
    <n v="31"/>
    <n v="44"/>
    <x v="1"/>
    <s v="NA"/>
    <x v="0"/>
    <s v="NA"/>
    <x v="1"/>
    <n v="0.51"/>
    <n v="18.362266999999999"/>
    <n v="18.649097000000001"/>
    <n v="18.835588000000001"/>
    <n v="55.848827"/>
    <x v="0"/>
    <x v="0"/>
    <n v="1.0916136999999999"/>
    <n v="55.848827"/>
  </r>
  <r>
    <x v="0"/>
    <s v="P36823659"/>
    <x v="0"/>
    <x v="16"/>
    <x v="16"/>
    <x v="16"/>
    <x v="3"/>
    <x v="0"/>
    <x v="1"/>
    <x v="0"/>
    <n v="7.9050000000000002"/>
    <d v="1985-02-15T00:00:00"/>
    <d v="2016-02-15T00:00:00"/>
    <n v="31"/>
    <n v="44"/>
    <x v="1"/>
    <s v="NA"/>
    <x v="0"/>
    <s v="NA"/>
    <x v="1"/>
    <n v="0.51"/>
    <n v="18.362266999999999"/>
    <n v="18.649097000000001"/>
    <n v="18.835588000000001"/>
    <n v="55.848827"/>
    <x v="0"/>
    <x v="0"/>
    <n v="1.0916136999999999"/>
    <n v="55.848827"/>
  </r>
  <r>
    <x v="0"/>
    <s v="P36823659"/>
    <x v="0"/>
    <x v="17"/>
    <x v="17"/>
    <x v="17"/>
    <x v="3"/>
    <x v="0"/>
    <x v="1"/>
    <x v="0"/>
    <n v="7.9050000000000002"/>
    <d v="1985-02-15T00:00:00"/>
    <d v="2016-02-15T00:00:00"/>
    <n v="31"/>
    <n v="44"/>
    <x v="1"/>
    <s v="NA"/>
    <x v="0"/>
    <s v="NA"/>
    <x v="1"/>
    <n v="0.51"/>
    <n v="18.362266999999999"/>
    <n v="18.649097000000001"/>
    <n v="18.835588000000001"/>
    <n v="55.848827"/>
    <x v="0"/>
    <x v="0"/>
    <n v="1.0916136999999999"/>
    <n v="55.848827"/>
  </r>
  <r>
    <x v="0"/>
    <s v="P36823659"/>
    <x v="0"/>
    <x v="18"/>
    <x v="18"/>
    <x v="18"/>
    <x v="2"/>
    <x v="0"/>
    <x v="1"/>
    <x v="0"/>
    <n v="7.9050000000000002"/>
    <d v="1985-02-15T00:00:00"/>
    <d v="2016-02-15T00:00:00"/>
    <n v="31"/>
    <n v="44"/>
    <x v="1"/>
    <s v="NA"/>
    <x v="0"/>
    <s v="NA"/>
    <x v="1"/>
    <n v="0.51"/>
    <n v="18.362266999999999"/>
    <n v="18.649097000000001"/>
    <n v="18.835588000000001"/>
    <n v="55.848827"/>
    <x v="0"/>
    <x v="0"/>
    <n v="1.0916136999999999"/>
    <n v="55.848827"/>
  </r>
  <r>
    <x v="0"/>
    <s v="P36823659"/>
    <x v="0"/>
    <x v="19"/>
    <x v="19"/>
    <x v="19"/>
    <x v="4"/>
    <x v="0"/>
    <x v="1"/>
    <x v="0"/>
    <n v="7.9050000000000002"/>
    <d v="1985-02-15T00:00:00"/>
    <d v="2016-02-15T00:00:00"/>
    <n v="31"/>
    <n v="44"/>
    <x v="1"/>
    <s v="NA"/>
    <x v="0"/>
    <s v="NA"/>
    <x v="1"/>
    <n v="0.51"/>
    <n v="18.362266999999999"/>
    <n v="18.649097000000001"/>
    <n v="18.835588000000001"/>
    <n v="55.848827"/>
    <x v="0"/>
    <x v="0"/>
    <n v="1.0916136999999999"/>
    <n v="55.848827"/>
  </r>
  <r>
    <x v="0"/>
    <s v="P36823659"/>
    <x v="0"/>
    <x v="20"/>
    <x v="20"/>
    <x v="20"/>
    <x v="5"/>
    <x v="0"/>
    <x v="1"/>
    <x v="0"/>
    <n v="7.9050000000000002"/>
    <d v="1985-02-15T00:00:00"/>
    <d v="2016-02-15T00:00:00"/>
    <n v="31"/>
    <n v="44"/>
    <x v="1"/>
    <s v="NA"/>
    <x v="0"/>
    <s v="NA"/>
    <x v="1"/>
    <n v="0.51"/>
    <n v="18.362266999999999"/>
    <n v="18.649097000000001"/>
    <n v="18.835588000000001"/>
    <n v="55.848827"/>
    <x v="0"/>
    <x v="0"/>
    <n v="1.0916136999999999"/>
    <n v="55.848827"/>
  </r>
  <r>
    <x v="0"/>
    <s v="P36823659"/>
    <x v="0"/>
    <x v="21"/>
    <x v="21"/>
    <x v="21"/>
    <x v="3"/>
    <x v="0"/>
    <x v="1"/>
    <x v="0"/>
    <n v="7.9050000000000002"/>
    <d v="1985-02-15T00:00:00"/>
    <d v="2016-02-15T00:00:00"/>
    <n v="31"/>
    <n v="44"/>
    <x v="1"/>
    <s v="NA"/>
    <x v="0"/>
    <s v="NA"/>
    <x v="1"/>
    <n v="0.51"/>
    <n v="18.403846999999999"/>
    <n v="18.651734999999999"/>
    <n v="18.838251"/>
    <n v="55.848827"/>
    <x v="0"/>
    <x v="0"/>
    <n v="1.0916136999999999"/>
    <n v="55.848827"/>
  </r>
  <r>
    <x v="0"/>
    <s v="P36823659"/>
    <x v="0"/>
    <x v="22"/>
    <x v="22"/>
    <x v="22"/>
    <x v="3"/>
    <x v="0"/>
    <x v="1"/>
    <x v="0"/>
    <n v="7.9050000000000002"/>
    <d v="1985-02-15T00:00:00"/>
    <d v="2016-02-15T00:00:00"/>
    <n v="31"/>
    <n v="44"/>
    <x v="1"/>
    <s v="NA"/>
    <x v="0"/>
    <s v="NA"/>
    <x v="1"/>
    <n v="0.51"/>
    <n v="18.335217"/>
    <n v="18.716968999999999"/>
    <n v="18.904136999999999"/>
    <n v="55.848827"/>
    <x v="0"/>
    <x v="0"/>
    <n v="1.0916136999999999"/>
    <n v="55.848827"/>
  </r>
  <r>
    <x v="0"/>
    <s v="P37083042"/>
    <x v="0"/>
    <x v="0"/>
    <x v="0"/>
    <x v="0"/>
    <x v="0"/>
    <x v="0"/>
    <x v="2"/>
    <x v="1"/>
    <n v="2906.28"/>
    <d v="1990-09-16T00:00:00"/>
    <d v="2016-03-16T00:00:00"/>
    <n v="54"/>
    <n v="21"/>
    <x v="0"/>
    <s v="NA"/>
    <x v="0"/>
    <s v="NA"/>
    <x v="0"/>
    <n v="8.9700000000000006"/>
    <n v="41080.593999999997"/>
    <n v="41902.472999999998"/>
    <n v="42321.495999999999"/>
    <n v="49287.203000000001"/>
    <x v="0"/>
    <x v="0"/>
    <n v="1.1645901999999999"/>
    <n v="8522.6659999999993"/>
  </r>
  <r>
    <x v="0"/>
    <s v="P37083042"/>
    <x v="0"/>
    <x v="1"/>
    <x v="1"/>
    <x v="1"/>
    <x v="1"/>
    <x v="0"/>
    <x v="2"/>
    <x v="1"/>
    <n v="2906.28"/>
    <d v="1990-09-16T00:00:00"/>
    <d v="2016-03-16T00:00:00"/>
    <n v="54"/>
    <n v="21"/>
    <x v="0"/>
    <s v="NA"/>
    <x v="0"/>
    <s v="NA"/>
    <x v="0"/>
    <n v="8.9700000000000006"/>
    <n v="41080.593999999997"/>
    <n v="41902.472999999998"/>
    <n v="42321.495999999999"/>
    <n v="49287.203000000001"/>
    <x v="0"/>
    <x v="0"/>
    <n v="1.1645901999999999"/>
    <n v="8522.6659999999993"/>
  </r>
  <r>
    <x v="0"/>
    <s v="P37083042"/>
    <x v="0"/>
    <x v="2"/>
    <x v="2"/>
    <x v="2"/>
    <x v="2"/>
    <x v="0"/>
    <x v="2"/>
    <x v="1"/>
    <n v="2906.28"/>
    <d v="1990-09-16T00:00:00"/>
    <d v="2016-03-16T00:00:00"/>
    <n v="54"/>
    <n v="21"/>
    <x v="0"/>
    <s v="NA"/>
    <x v="0"/>
    <s v="NA"/>
    <x v="0"/>
    <n v="8.9700000000000006"/>
    <n v="41080.593999999997"/>
    <n v="41902.472999999998"/>
    <n v="42321.495999999999"/>
    <n v="49287.203000000001"/>
    <x v="0"/>
    <x v="0"/>
    <n v="1.1645901999999999"/>
    <n v="8522.6659999999993"/>
  </r>
  <r>
    <x v="0"/>
    <s v="P37083042"/>
    <x v="0"/>
    <x v="3"/>
    <x v="3"/>
    <x v="3"/>
    <x v="3"/>
    <x v="0"/>
    <x v="2"/>
    <x v="1"/>
    <n v="2906.28"/>
    <d v="1990-09-16T00:00:00"/>
    <d v="2016-03-16T00:00:00"/>
    <n v="54"/>
    <n v="21"/>
    <x v="0"/>
    <s v="NA"/>
    <x v="0"/>
    <s v="NA"/>
    <x v="0"/>
    <n v="8.9700000000000006"/>
    <n v="41080.593999999997"/>
    <n v="41902.472999999998"/>
    <n v="42321.495999999999"/>
    <n v="49287.203000000001"/>
    <x v="0"/>
    <x v="0"/>
    <n v="1.1645901999999999"/>
    <n v="8522.6659999999993"/>
  </r>
  <r>
    <x v="0"/>
    <s v="P37083042"/>
    <x v="0"/>
    <x v="4"/>
    <x v="4"/>
    <x v="4"/>
    <x v="3"/>
    <x v="0"/>
    <x v="2"/>
    <x v="1"/>
    <n v="2906.28"/>
    <d v="1990-09-16T00:00:00"/>
    <d v="2016-03-16T00:00:00"/>
    <n v="54"/>
    <n v="21"/>
    <x v="0"/>
    <s v="NA"/>
    <x v="0"/>
    <s v="NA"/>
    <x v="0"/>
    <n v="8.9700000000000006"/>
    <n v="41080.593999999997"/>
    <n v="41902.472999999998"/>
    <n v="42321.495999999999"/>
    <n v="49287.203000000001"/>
    <x v="0"/>
    <x v="0"/>
    <n v="1.1645901999999999"/>
    <n v="8522.6659999999993"/>
  </r>
  <r>
    <x v="0"/>
    <s v="P37083042"/>
    <x v="0"/>
    <x v="5"/>
    <x v="5"/>
    <x v="5"/>
    <x v="3"/>
    <x v="0"/>
    <x v="2"/>
    <x v="1"/>
    <n v="2906.28"/>
    <d v="1990-09-16T00:00:00"/>
    <d v="2016-03-16T00:00:00"/>
    <n v="54"/>
    <n v="21"/>
    <x v="0"/>
    <s v="NA"/>
    <x v="0"/>
    <s v="NA"/>
    <x v="0"/>
    <n v="8.9700000000000006"/>
    <n v="41091.311999999998"/>
    <n v="41903.156000000003"/>
    <n v="42322.188000000002"/>
    <n v="49288.008000000002"/>
    <x v="0"/>
    <x v="0"/>
    <n v="1.1645901999999999"/>
    <n v="8522.6659999999993"/>
  </r>
  <r>
    <x v="0"/>
    <s v="P37083042"/>
    <x v="0"/>
    <x v="6"/>
    <x v="6"/>
    <x v="6"/>
    <x v="3"/>
    <x v="0"/>
    <x v="2"/>
    <x v="1"/>
    <n v="2906.28"/>
    <d v="1990-09-16T00:00:00"/>
    <d v="2016-03-16T00:00:00"/>
    <n v="54"/>
    <n v="21"/>
    <x v="0"/>
    <s v="NA"/>
    <x v="0"/>
    <s v="NA"/>
    <x v="0"/>
    <n v="8.9700000000000006"/>
    <n v="38017.355000000003"/>
    <n v="38768.464999999997"/>
    <n v="39156.15"/>
    <n v="45600.866999999998"/>
    <x v="0"/>
    <x v="0"/>
    <n v="1.1645901999999999"/>
    <n v="8522.6659999999993"/>
  </r>
  <r>
    <x v="0"/>
    <s v="P37083042"/>
    <x v="0"/>
    <x v="7"/>
    <x v="7"/>
    <x v="7"/>
    <x v="3"/>
    <x v="0"/>
    <x v="2"/>
    <x v="1"/>
    <n v="2906.28"/>
    <d v="1990-09-16T00:00:00"/>
    <d v="2016-03-16T00:00:00"/>
    <n v="54"/>
    <n v="21"/>
    <x v="0"/>
    <s v="NA"/>
    <x v="0"/>
    <s v="NA"/>
    <x v="0"/>
    <n v="8.9700000000000006"/>
    <n v="38206.97"/>
    <n v="38955.855000000003"/>
    <n v="39345.413999999997"/>
    <n v="45821.285000000003"/>
    <x v="0"/>
    <x v="0"/>
    <n v="1.1645901999999999"/>
    <n v="8522.6659999999993"/>
  </r>
  <r>
    <x v="0"/>
    <s v="P37083042"/>
    <x v="0"/>
    <x v="8"/>
    <x v="8"/>
    <x v="8"/>
    <x v="2"/>
    <x v="0"/>
    <x v="2"/>
    <x v="1"/>
    <n v="2906.28"/>
    <d v="1990-09-16T00:00:00"/>
    <d v="2016-03-16T00:00:00"/>
    <n v="54"/>
    <n v="21"/>
    <x v="0"/>
    <s v="NA"/>
    <x v="0"/>
    <s v="NA"/>
    <x v="0"/>
    <n v="8.9700000000000006"/>
    <n v="38206.97"/>
    <n v="38955.855000000003"/>
    <n v="39345.413999999997"/>
    <n v="45821.285000000003"/>
    <x v="0"/>
    <x v="0"/>
    <n v="1.1645901999999999"/>
    <n v="8522.6659999999993"/>
  </r>
  <r>
    <x v="0"/>
    <s v="P37083042"/>
    <x v="0"/>
    <x v="9"/>
    <x v="9"/>
    <x v="9"/>
    <x v="3"/>
    <x v="0"/>
    <x v="2"/>
    <x v="1"/>
    <n v="2906.28"/>
    <d v="1990-09-16T00:00:00"/>
    <d v="2016-03-16T00:00:00"/>
    <n v="54"/>
    <n v="21"/>
    <x v="0"/>
    <s v="NA"/>
    <x v="0"/>
    <s v="NA"/>
    <x v="0"/>
    <n v="8.9700000000000006"/>
    <n v="38206.97"/>
    <n v="38955.855000000003"/>
    <n v="39345.413999999997"/>
    <n v="45821.285000000003"/>
    <x v="0"/>
    <x v="0"/>
    <n v="1.1645901999999999"/>
    <n v="8522.6659999999993"/>
  </r>
  <r>
    <x v="0"/>
    <s v="P37083042"/>
    <x v="0"/>
    <x v="10"/>
    <x v="10"/>
    <x v="10"/>
    <x v="3"/>
    <x v="0"/>
    <x v="2"/>
    <x v="1"/>
    <n v="2906.28"/>
    <d v="1990-09-16T00:00:00"/>
    <d v="2016-03-16T00:00:00"/>
    <n v="54"/>
    <n v="21"/>
    <x v="0"/>
    <s v="NA"/>
    <x v="0"/>
    <s v="NA"/>
    <x v="0"/>
    <n v="8.9700000000000006"/>
    <n v="38206.97"/>
    <n v="38955.855000000003"/>
    <n v="39345.413999999997"/>
    <n v="45821.285000000003"/>
    <x v="0"/>
    <x v="0"/>
    <n v="1.1645901999999999"/>
    <n v="8522.6659999999993"/>
  </r>
  <r>
    <x v="0"/>
    <s v="P37083042"/>
    <x v="0"/>
    <x v="11"/>
    <x v="11"/>
    <x v="11"/>
    <x v="3"/>
    <x v="0"/>
    <x v="2"/>
    <x v="1"/>
    <n v="2906.28"/>
    <d v="1990-09-16T00:00:00"/>
    <d v="2016-03-16T00:00:00"/>
    <n v="54"/>
    <n v="21"/>
    <x v="0"/>
    <s v="NA"/>
    <x v="0"/>
    <s v="NA"/>
    <x v="0"/>
    <n v="8.9700000000000006"/>
    <n v="37958.625"/>
    <n v="38702.644999999997"/>
    <n v="39089.67"/>
    <n v="45523.45"/>
    <x v="0"/>
    <x v="0"/>
    <n v="1.1645901999999999"/>
    <n v="8522.6659999999993"/>
  </r>
  <r>
    <x v="0"/>
    <s v="P37083042"/>
    <x v="0"/>
    <x v="12"/>
    <x v="12"/>
    <x v="12"/>
    <x v="3"/>
    <x v="0"/>
    <x v="2"/>
    <x v="1"/>
    <n v="2906.28"/>
    <d v="1990-09-16T00:00:00"/>
    <d v="2016-03-16T00:00:00"/>
    <n v="54"/>
    <n v="21"/>
    <x v="0"/>
    <s v="NA"/>
    <x v="0"/>
    <s v="NA"/>
    <x v="0"/>
    <n v="8.9700000000000006"/>
    <n v="37918.347999999998"/>
    <n v="38661.574000000001"/>
    <n v="39048.19"/>
    <n v="45475.14"/>
    <x v="0"/>
    <x v="0"/>
    <n v="1.1645901999999999"/>
    <n v="8522.6659999999993"/>
  </r>
  <r>
    <x v="0"/>
    <s v="P37083042"/>
    <x v="0"/>
    <x v="13"/>
    <x v="13"/>
    <x v="13"/>
    <x v="3"/>
    <x v="0"/>
    <x v="2"/>
    <x v="1"/>
    <n v="2906.28"/>
    <d v="1990-09-16T00:00:00"/>
    <d v="2016-03-16T00:00:00"/>
    <n v="54"/>
    <n v="21"/>
    <x v="0"/>
    <s v="NA"/>
    <x v="0"/>
    <s v="NA"/>
    <x v="0"/>
    <n v="8.9700000000000006"/>
    <n v="38107.464999999997"/>
    <n v="38844.305"/>
    <n v="39232.745999999999"/>
    <n v="45690.074000000001"/>
    <x v="0"/>
    <x v="0"/>
    <n v="1.1645901999999999"/>
    <n v="8522.6659999999993"/>
  </r>
  <r>
    <x v="0"/>
    <s v="P37083042"/>
    <x v="0"/>
    <x v="14"/>
    <x v="14"/>
    <x v="14"/>
    <x v="3"/>
    <x v="0"/>
    <x v="2"/>
    <x v="1"/>
    <n v="2906.28"/>
    <d v="1990-09-16T00:00:00"/>
    <d v="2016-03-16T00:00:00"/>
    <n v="54"/>
    <n v="21"/>
    <x v="0"/>
    <s v="NA"/>
    <x v="0"/>
    <s v="NA"/>
    <x v="0"/>
    <n v="8.9700000000000006"/>
    <n v="38107.464999999997"/>
    <n v="38844.305"/>
    <n v="39232.745999999999"/>
    <n v="45690.074000000001"/>
    <x v="0"/>
    <x v="0"/>
    <n v="1.1645901999999999"/>
    <n v="8536.3909999999996"/>
  </r>
  <r>
    <x v="0"/>
    <s v="P37083042"/>
    <x v="0"/>
    <x v="15"/>
    <x v="15"/>
    <x v="15"/>
    <x v="3"/>
    <x v="0"/>
    <x v="2"/>
    <x v="1"/>
    <n v="2906.28"/>
    <d v="1990-09-16T00:00:00"/>
    <d v="2016-03-16T00:00:00"/>
    <n v="54"/>
    <n v="21"/>
    <x v="0"/>
    <s v="NA"/>
    <x v="0"/>
    <s v="NA"/>
    <x v="0"/>
    <n v="8.9700000000000006"/>
    <n v="38107.464999999997"/>
    <n v="38844.305"/>
    <n v="39232.745999999999"/>
    <n v="45690.074000000001"/>
    <x v="0"/>
    <x v="0"/>
    <n v="1.1645901999999999"/>
    <n v="8536.3909999999996"/>
  </r>
  <r>
    <x v="0"/>
    <s v="P37083042"/>
    <x v="0"/>
    <x v="16"/>
    <x v="16"/>
    <x v="16"/>
    <x v="3"/>
    <x v="0"/>
    <x v="2"/>
    <x v="1"/>
    <n v="2906.28"/>
    <d v="1990-09-16T00:00:00"/>
    <d v="2016-03-16T00:00:00"/>
    <n v="54"/>
    <n v="21"/>
    <x v="0"/>
    <s v="NA"/>
    <x v="0"/>
    <s v="NA"/>
    <x v="0"/>
    <n v="8.9700000000000006"/>
    <n v="38107.464999999997"/>
    <n v="38844.305"/>
    <n v="39232.745999999999"/>
    <n v="45690.074000000001"/>
    <x v="0"/>
    <x v="0"/>
    <n v="1.1645901999999999"/>
    <n v="8536.3909999999996"/>
  </r>
  <r>
    <x v="0"/>
    <s v="P37083042"/>
    <x v="0"/>
    <x v="17"/>
    <x v="17"/>
    <x v="17"/>
    <x v="3"/>
    <x v="0"/>
    <x v="2"/>
    <x v="1"/>
    <n v="2906.28"/>
    <d v="1990-09-16T00:00:00"/>
    <d v="2016-03-16T00:00:00"/>
    <n v="54"/>
    <n v="21"/>
    <x v="0"/>
    <s v="NA"/>
    <x v="0"/>
    <s v="NA"/>
    <x v="0"/>
    <n v="8.9700000000000006"/>
    <n v="38107.464999999997"/>
    <n v="38844.305"/>
    <n v="39232.745999999999"/>
    <n v="45690.074000000001"/>
    <x v="0"/>
    <x v="0"/>
    <n v="1.1645901999999999"/>
    <n v="8536.3909999999996"/>
  </r>
  <r>
    <x v="0"/>
    <s v="P37083042"/>
    <x v="0"/>
    <x v="18"/>
    <x v="18"/>
    <x v="18"/>
    <x v="2"/>
    <x v="0"/>
    <x v="2"/>
    <x v="1"/>
    <n v="2906.28"/>
    <d v="1990-09-16T00:00:00"/>
    <d v="2016-03-16T00:00:00"/>
    <n v="54"/>
    <n v="21"/>
    <x v="0"/>
    <s v="NA"/>
    <x v="0"/>
    <s v="NA"/>
    <x v="0"/>
    <n v="8.9700000000000006"/>
    <n v="38107.464999999997"/>
    <n v="38844.305"/>
    <n v="39232.745999999999"/>
    <n v="45690.074000000001"/>
    <x v="0"/>
    <x v="0"/>
    <n v="1.1645901999999999"/>
    <n v="8536.3909999999996"/>
  </r>
  <r>
    <x v="0"/>
    <s v="P37083042"/>
    <x v="0"/>
    <x v="19"/>
    <x v="19"/>
    <x v="19"/>
    <x v="4"/>
    <x v="0"/>
    <x v="2"/>
    <x v="1"/>
    <n v="2906.28"/>
    <d v="1990-09-16T00:00:00"/>
    <d v="2016-03-16T00:00:00"/>
    <n v="54"/>
    <n v="21"/>
    <x v="0"/>
    <s v="NA"/>
    <x v="0"/>
    <s v="NA"/>
    <x v="0"/>
    <n v="8.9700000000000006"/>
    <n v="38107.464999999997"/>
    <n v="38844.305"/>
    <n v="39232.745999999999"/>
    <n v="45690.074000000001"/>
    <x v="0"/>
    <x v="0"/>
    <n v="1.1645901999999999"/>
    <n v="8536.3909999999996"/>
  </r>
  <r>
    <x v="0"/>
    <s v="P37083042"/>
    <x v="0"/>
    <x v="20"/>
    <x v="20"/>
    <x v="20"/>
    <x v="5"/>
    <x v="0"/>
    <x v="2"/>
    <x v="1"/>
    <n v="2906.28"/>
    <d v="1990-09-16T00:00:00"/>
    <d v="2016-03-16T00:00:00"/>
    <n v="54"/>
    <n v="21"/>
    <x v="0"/>
    <s v="NA"/>
    <x v="0"/>
    <s v="NA"/>
    <x v="0"/>
    <n v="8.9700000000000006"/>
    <n v="38107.464999999997"/>
    <n v="38844.305"/>
    <n v="39232.745999999999"/>
    <n v="45690.074000000001"/>
    <x v="0"/>
    <x v="0"/>
    <n v="1.1645901999999999"/>
    <n v="8536.3909999999996"/>
  </r>
  <r>
    <x v="0"/>
    <s v="P37083042"/>
    <x v="0"/>
    <x v="21"/>
    <x v="21"/>
    <x v="21"/>
    <x v="3"/>
    <x v="0"/>
    <x v="2"/>
    <x v="1"/>
    <n v="2906.28"/>
    <d v="1990-09-16T00:00:00"/>
    <d v="2016-03-16T00:00:00"/>
    <n v="54"/>
    <n v="21"/>
    <x v="0"/>
    <s v="NA"/>
    <x v="0"/>
    <s v="NA"/>
    <x v="0"/>
    <n v="8.9700000000000006"/>
    <n v="38191.483999999997"/>
    <n v="38849.65"/>
    <n v="39238.144999999997"/>
    <n v="45696.362999999998"/>
    <x v="0"/>
    <x v="0"/>
    <n v="1.1645901999999999"/>
    <n v="8536.3909999999996"/>
  </r>
  <r>
    <x v="0"/>
    <s v="P37083042"/>
    <x v="0"/>
    <x v="22"/>
    <x v="22"/>
    <x v="22"/>
    <x v="3"/>
    <x v="0"/>
    <x v="2"/>
    <x v="1"/>
    <n v="2906.28"/>
    <d v="1990-09-16T00:00:00"/>
    <d v="2016-03-16T00:00:00"/>
    <n v="54"/>
    <n v="21"/>
    <x v="0"/>
    <s v="NA"/>
    <x v="0"/>
    <s v="NA"/>
    <x v="0"/>
    <n v="8.9700000000000006"/>
    <n v="38001.945"/>
    <n v="39018.875"/>
    <n v="39409.065999999999"/>
    <n v="45895.413999999997"/>
    <x v="0"/>
    <x v="0"/>
    <n v="1.1645901999999999"/>
    <n v="8536.3909999999996"/>
  </r>
  <r>
    <x v="0"/>
    <s v="P37618985"/>
    <x v="0"/>
    <x v="0"/>
    <x v="0"/>
    <x v="0"/>
    <x v="0"/>
    <x v="0"/>
    <x v="1"/>
    <x v="2"/>
    <n v="2043.6"/>
    <d v="1981-07-21T00:00:00"/>
    <d v="2025-01-01T00:00:00"/>
    <n v="52"/>
    <n v="23"/>
    <x v="0"/>
    <s v="26"/>
    <x v="1"/>
    <s v="26"/>
    <x v="0"/>
    <n v="6.55"/>
    <n v="27422.791000000001"/>
    <n v="27840.822"/>
    <n v="28119.23"/>
    <n v="31607.200000000001"/>
    <x v="0"/>
    <x v="0"/>
    <n v="1.1240422000000001"/>
    <n v="15551.796"/>
  </r>
  <r>
    <x v="0"/>
    <s v="P37618985"/>
    <x v="0"/>
    <x v="1"/>
    <x v="1"/>
    <x v="1"/>
    <x v="1"/>
    <x v="0"/>
    <x v="1"/>
    <x v="2"/>
    <n v="2043.6"/>
    <d v="1981-07-21T00:00:00"/>
    <d v="2025-01-01T00:00:00"/>
    <n v="52"/>
    <n v="23"/>
    <x v="0"/>
    <s v="26"/>
    <x v="1"/>
    <s v="26"/>
    <x v="0"/>
    <n v="6.55"/>
    <n v="27422.791000000001"/>
    <n v="27840.822"/>
    <n v="28119.23"/>
    <n v="31607.200000000001"/>
    <x v="0"/>
    <x v="0"/>
    <n v="1.1240422000000001"/>
    <n v="15551.796"/>
  </r>
  <r>
    <x v="0"/>
    <s v="P37618985"/>
    <x v="0"/>
    <x v="2"/>
    <x v="2"/>
    <x v="2"/>
    <x v="2"/>
    <x v="0"/>
    <x v="1"/>
    <x v="2"/>
    <n v="2043.6"/>
    <d v="1981-07-21T00:00:00"/>
    <d v="2025-01-01T00:00:00"/>
    <n v="52"/>
    <n v="23"/>
    <x v="0"/>
    <s v="26"/>
    <x v="1"/>
    <s v="26"/>
    <x v="0"/>
    <n v="6.55"/>
    <n v="27422.791000000001"/>
    <n v="27840.822"/>
    <n v="28119.23"/>
    <n v="31607.200000000001"/>
    <x v="0"/>
    <x v="0"/>
    <n v="1.1240422000000001"/>
    <n v="15551.796"/>
  </r>
  <r>
    <x v="0"/>
    <s v="P37618985"/>
    <x v="0"/>
    <x v="3"/>
    <x v="3"/>
    <x v="3"/>
    <x v="3"/>
    <x v="0"/>
    <x v="1"/>
    <x v="2"/>
    <n v="2043.6"/>
    <d v="1981-07-21T00:00:00"/>
    <d v="2025-01-01T00:00:00"/>
    <n v="52"/>
    <n v="23"/>
    <x v="0"/>
    <s v="26"/>
    <x v="1"/>
    <s v="26"/>
    <x v="0"/>
    <n v="6.55"/>
    <n v="27422.791000000001"/>
    <n v="27840.822"/>
    <n v="28119.23"/>
    <n v="31607.200000000001"/>
    <x v="0"/>
    <x v="0"/>
    <n v="1.1240422000000001"/>
    <n v="15551.796"/>
  </r>
  <r>
    <x v="0"/>
    <s v="P37618985"/>
    <x v="0"/>
    <x v="4"/>
    <x v="4"/>
    <x v="4"/>
    <x v="3"/>
    <x v="0"/>
    <x v="1"/>
    <x v="2"/>
    <n v="2043.6"/>
    <d v="1981-07-21T00:00:00"/>
    <d v="2025-01-01T00:00:00"/>
    <n v="52"/>
    <n v="23"/>
    <x v="0"/>
    <s v="26"/>
    <x v="1"/>
    <s v="26"/>
    <x v="0"/>
    <n v="6.55"/>
    <n v="27422.791000000001"/>
    <n v="27840.822"/>
    <n v="28119.23"/>
    <n v="31607.200000000001"/>
    <x v="0"/>
    <x v="0"/>
    <n v="1.1240422000000001"/>
    <n v="15551.796"/>
  </r>
  <r>
    <x v="0"/>
    <s v="P37618985"/>
    <x v="0"/>
    <x v="5"/>
    <x v="5"/>
    <x v="5"/>
    <x v="3"/>
    <x v="0"/>
    <x v="1"/>
    <x v="2"/>
    <n v="2043.6"/>
    <d v="1981-07-21T00:00:00"/>
    <d v="2025-01-01T00:00:00"/>
    <n v="52"/>
    <n v="23"/>
    <x v="0"/>
    <s v="26"/>
    <x v="1"/>
    <s v="26"/>
    <x v="0"/>
    <n v="6.55"/>
    <n v="27442.14"/>
    <n v="27842.048999999999"/>
    <n v="28120.469000000001"/>
    <n v="31608.594000000001"/>
    <x v="0"/>
    <x v="0"/>
    <n v="1.1240422000000001"/>
    <n v="15551.796"/>
  </r>
  <r>
    <x v="0"/>
    <s v="P37618985"/>
    <x v="0"/>
    <x v="6"/>
    <x v="6"/>
    <x v="6"/>
    <x v="3"/>
    <x v="0"/>
    <x v="1"/>
    <x v="2"/>
    <n v="2043.6"/>
    <d v="1981-07-21T00:00:00"/>
    <d v="2025-01-01T00:00:00"/>
    <n v="52"/>
    <n v="23"/>
    <x v="0"/>
    <s v="26"/>
    <x v="1"/>
    <s v="26"/>
    <x v="0"/>
    <n v="6.55"/>
    <n v="25391.7"/>
    <n v="25761.715"/>
    <n v="26019.331999999999"/>
    <n v="29246.826000000001"/>
    <x v="0"/>
    <x v="0"/>
    <n v="1.1240422000000001"/>
    <n v="15551.796"/>
  </r>
  <r>
    <x v="0"/>
    <s v="P37618985"/>
    <x v="0"/>
    <x v="7"/>
    <x v="7"/>
    <x v="7"/>
    <x v="3"/>
    <x v="0"/>
    <x v="1"/>
    <x v="2"/>
    <n v="2043.6"/>
    <d v="1981-07-21T00:00:00"/>
    <d v="2025-01-01T00:00:00"/>
    <n v="52"/>
    <n v="23"/>
    <x v="0"/>
    <s v="26"/>
    <x v="1"/>
    <s v="26"/>
    <x v="0"/>
    <n v="6.55"/>
    <n v="25486.74"/>
    <n v="25861.127"/>
    <n v="26119.738000000001"/>
    <n v="29359.686000000002"/>
    <x v="0"/>
    <x v="0"/>
    <n v="1.1240422000000001"/>
    <n v="15551.796"/>
  </r>
  <r>
    <x v="0"/>
    <s v="P37618985"/>
    <x v="0"/>
    <x v="8"/>
    <x v="8"/>
    <x v="8"/>
    <x v="2"/>
    <x v="1"/>
    <x v="1"/>
    <x v="2"/>
    <n v="2043.6"/>
    <d v="1981-07-21T00:00:00"/>
    <d v="2025-02-01T00:00:00"/>
    <n v="52"/>
    <n v="23"/>
    <x v="0"/>
    <s v="26"/>
    <x v="1"/>
    <s v="26"/>
    <x v="0"/>
    <n v="6.55"/>
    <n v="25486.74"/>
    <n v="25861.127"/>
    <n v="26119.738000000001"/>
    <n v="29359.686000000002"/>
    <x v="0"/>
    <x v="0"/>
    <n v="1.1240422000000001"/>
    <n v="15551.796"/>
  </r>
  <r>
    <x v="0"/>
    <s v="P37618985"/>
    <x v="0"/>
    <x v="9"/>
    <x v="9"/>
    <x v="9"/>
    <x v="3"/>
    <x v="1"/>
    <x v="1"/>
    <x v="2"/>
    <n v="2043.6"/>
    <d v="1981-07-21T00:00:00"/>
    <d v="2025-02-01T00:00:00"/>
    <n v="52"/>
    <n v="23"/>
    <x v="0"/>
    <s v="26"/>
    <x v="1"/>
    <s v="26"/>
    <x v="0"/>
    <n v="6.55"/>
    <n v="25486.74"/>
    <n v="25861.127"/>
    <n v="26119.738000000001"/>
    <n v="29359.686000000002"/>
    <x v="0"/>
    <x v="0"/>
    <n v="1.1240422000000001"/>
    <n v="15551.796"/>
  </r>
  <r>
    <x v="0"/>
    <s v="P37618985"/>
    <x v="0"/>
    <x v="10"/>
    <x v="10"/>
    <x v="10"/>
    <x v="3"/>
    <x v="1"/>
    <x v="1"/>
    <x v="2"/>
    <n v="2043.6"/>
    <d v="1981-07-21T00:00:00"/>
    <d v="2025-02-01T00:00:00"/>
    <n v="52"/>
    <n v="23"/>
    <x v="0"/>
    <s v="26"/>
    <x v="1"/>
    <s v="26"/>
    <x v="0"/>
    <n v="6.55"/>
    <n v="25493.266"/>
    <n v="25867.653999999999"/>
    <n v="26126.33"/>
    <n v="29367.098000000002"/>
    <x v="0"/>
    <x v="0"/>
    <n v="1.1240422000000001"/>
    <n v="15551.796"/>
  </r>
  <r>
    <x v="0"/>
    <s v="P37618985"/>
    <x v="0"/>
    <x v="11"/>
    <x v="11"/>
    <x v="11"/>
    <x v="3"/>
    <x v="1"/>
    <x v="1"/>
    <x v="2"/>
    <n v="2043.6"/>
    <d v="1981-07-21T00:00:00"/>
    <d v="2025-02-01T00:00:00"/>
    <n v="52"/>
    <n v="23"/>
    <x v="0"/>
    <s v="26"/>
    <x v="1"/>
    <s v="26"/>
    <x v="0"/>
    <n v="6.55"/>
    <n v="25327.56"/>
    <n v="25699.516"/>
    <n v="25956.51"/>
    <n v="29176.213"/>
    <x v="0"/>
    <x v="0"/>
    <n v="1.1240422000000001"/>
    <n v="15551.796"/>
  </r>
  <r>
    <x v="0"/>
    <s v="P37618985"/>
    <x v="0"/>
    <x v="12"/>
    <x v="12"/>
    <x v="12"/>
    <x v="3"/>
    <x v="1"/>
    <x v="1"/>
    <x v="2"/>
    <n v="2043.6"/>
    <d v="1981-07-21T00:00:00"/>
    <d v="2025-02-01T00:00:00"/>
    <n v="52"/>
    <n v="23"/>
    <x v="0"/>
    <s v="26"/>
    <x v="1"/>
    <s v="26"/>
    <x v="0"/>
    <n v="6.55"/>
    <n v="25210.080000000002"/>
    <n v="25580.31"/>
    <n v="25836.113000000001"/>
    <n v="29040.880000000001"/>
    <x v="0"/>
    <x v="0"/>
    <n v="1.1240422000000001"/>
    <n v="15551.796"/>
  </r>
  <r>
    <x v="0"/>
    <s v="P37618985"/>
    <x v="0"/>
    <x v="13"/>
    <x v="13"/>
    <x v="13"/>
    <x v="3"/>
    <x v="1"/>
    <x v="1"/>
    <x v="2"/>
    <n v="2043.6"/>
    <d v="1981-07-21T00:00:00"/>
    <d v="2025-02-01T00:00:00"/>
    <n v="52"/>
    <n v="23"/>
    <x v="0"/>
    <s v="26"/>
    <x v="1"/>
    <s v="26"/>
    <x v="0"/>
    <n v="6.55"/>
    <n v="25304.440999999999"/>
    <n v="25676.559000000001"/>
    <n v="25933.324000000001"/>
    <n v="29150.15"/>
    <x v="0"/>
    <x v="0"/>
    <n v="1.1240422000000001"/>
    <n v="15551.796"/>
  </r>
  <r>
    <x v="0"/>
    <s v="P37618985"/>
    <x v="0"/>
    <x v="14"/>
    <x v="14"/>
    <x v="14"/>
    <x v="3"/>
    <x v="1"/>
    <x v="1"/>
    <x v="2"/>
    <n v="2043.6"/>
    <d v="1981-07-21T00:00:00"/>
    <d v="2025-02-01T00:00:00"/>
    <n v="52"/>
    <n v="23"/>
    <x v="0"/>
    <s v="26"/>
    <x v="1"/>
    <s v="26"/>
    <x v="0"/>
    <n v="6.55"/>
    <n v="25304.440999999999"/>
    <n v="25676.559000000001"/>
    <n v="25933.324000000001"/>
    <n v="29150.15"/>
    <x v="0"/>
    <x v="0"/>
    <n v="1.1240422000000001"/>
    <n v="15572.231"/>
  </r>
  <r>
    <x v="0"/>
    <s v="P37618985"/>
    <x v="0"/>
    <x v="15"/>
    <x v="15"/>
    <x v="15"/>
    <x v="3"/>
    <x v="1"/>
    <x v="1"/>
    <x v="2"/>
    <n v="2043.6"/>
    <d v="1981-07-21T00:00:00"/>
    <d v="2025-02-01T00:00:00"/>
    <n v="52"/>
    <n v="23"/>
    <x v="0"/>
    <s v="26"/>
    <x v="1"/>
    <s v="26"/>
    <x v="0"/>
    <n v="6.55"/>
    <n v="25304.440999999999"/>
    <n v="25676.559000000001"/>
    <n v="25933.324000000001"/>
    <n v="29150.15"/>
    <x v="0"/>
    <x v="0"/>
    <n v="1.1240422000000001"/>
    <n v="15572.231"/>
  </r>
  <r>
    <x v="0"/>
    <s v="P37618985"/>
    <x v="0"/>
    <x v="16"/>
    <x v="16"/>
    <x v="16"/>
    <x v="3"/>
    <x v="1"/>
    <x v="1"/>
    <x v="2"/>
    <n v="2043.6"/>
    <d v="1981-07-21T00:00:00"/>
    <d v="2025-02-01T00:00:00"/>
    <n v="52"/>
    <n v="23"/>
    <x v="0"/>
    <s v="26"/>
    <x v="1"/>
    <s v="26"/>
    <x v="0"/>
    <n v="6.55"/>
    <n v="25304.440999999999"/>
    <n v="25676.559000000001"/>
    <n v="25933.324000000001"/>
    <n v="29150.15"/>
    <x v="0"/>
    <x v="0"/>
    <n v="1.1240422000000001"/>
    <n v="15572.231"/>
  </r>
  <r>
    <x v="0"/>
    <s v="P37618985"/>
    <x v="0"/>
    <x v="17"/>
    <x v="17"/>
    <x v="17"/>
    <x v="3"/>
    <x v="1"/>
    <x v="1"/>
    <x v="2"/>
    <n v="2043.6"/>
    <d v="1981-07-21T00:00:00"/>
    <d v="2025-02-01T00:00:00"/>
    <n v="52"/>
    <n v="23"/>
    <x v="0"/>
    <s v="26"/>
    <x v="1"/>
    <s v="26"/>
    <x v="0"/>
    <n v="6.55"/>
    <n v="25304.440999999999"/>
    <n v="25676.559000000001"/>
    <n v="25933.324000000001"/>
    <n v="29150.15"/>
    <x v="0"/>
    <x v="0"/>
    <n v="1.1240422000000001"/>
    <n v="15572.231"/>
  </r>
  <r>
    <x v="0"/>
    <s v="P37618985"/>
    <x v="0"/>
    <x v="18"/>
    <x v="18"/>
    <x v="18"/>
    <x v="2"/>
    <x v="1"/>
    <x v="1"/>
    <x v="2"/>
    <n v="2043.6"/>
    <d v="1981-07-21T00:00:00"/>
    <d v="2025-02-01T00:00:00"/>
    <n v="52"/>
    <n v="23"/>
    <x v="0"/>
    <s v="26"/>
    <x v="1"/>
    <s v="26"/>
    <x v="0"/>
    <n v="6.55"/>
    <n v="25304.440999999999"/>
    <n v="25676.559000000001"/>
    <n v="25933.324000000001"/>
    <n v="29150.15"/>
    <x v="0"/>
    <x v="0"/>
    <n v="1.1240422000000001"/>
    <n v="15572.231"/>
  </r>
  <r>
    <x v="0"/>
    <s v="P37618985"/>
    <x v="0"/>
    <x v="19"/>
    <x v="19"/>
    <x v="19"/>
    <x v="4"/>
    <x v="1"/>
    <x v="1"/>
    <x v="2"/>
    <n v="2043.6"/>
    <d v="1981-07-21T00:00:00"/>
    <d v="2025-02-01T00:00:00"/>
    <n v="52"/>
    <n v="23"/>
    <x v="0"/>
    <s v="26"/>
    <x v="1"/>
    <s v="26"/>
    <x v="0"/>
    <n v="6.55"/>
    <n v="25304.440999999999"/>
    <n v="25676.559000000001"/>
    <n v="25933.324000000001"/>
    <n v="29150.15"/>
    <x v="0"/>
    <x v="0"/>
    <n v="1.1240422000000001"/>
    <n v="15572.231"/>
  </r>
  <r>
    <x v="0"/>
    <s v="P37618985"/>
    <x v="0"/>
    <x v="20"/>
    <x v="20"/>
    <x v="20"/>
    <x v="5"/>
    <x v="1"/>
    <x v="1"/>
    <x v="2"/>
    <n v="2043.6"/>
    <d v="1981-07-21T00:00:00"/>
    <d v="2025-02-01T00:00:00"/>
    <n v="52"/>
    <n v="23"/>
    <x v="0"/>
    <s v="26"/>
    <x v="1"/>
    <s v="26"/>
    <x v="0"/>
    <n v="6.55"/>
    <n v="25304.440999999999"/>
    <n v="25676.559000000001"/>
    <n v="25933.324000000001"/>
    <n v="29150.15"/>
    <x v="0"/>
    <x v="0"/>
    <n v="1.1240422000000001"/>
    <n v="15572.231"/>
  </r>
  <r>
    <x v="0"/>
    <s v="P37618985"/>
    <x v="0"/>
    <x v="21"/>
    <x v="21"/>
    <x v="21"/>
    <x v="3"/>
    <x v="1"/>
    <x v="1"/>
    <x v="2"/>
    <n v="2043.6"/>
    <d v="1981-07-21T00:00:00"/>
    <d v="2025-02-01T00:00:00"/>
    <n v="52"/>
    <n v="23"/>
    <x v="0"/>
    <s v="26"/>
    <x v="1"/>
    <s v="26"/>
    <x v="0"/>
    <n v="6.55"/>
    <n v="25368.243999999999"/>
    <n v="25686.690999999999"/>
    <n v="25943.559000000001"/>
    <n v="29161.651999999998"/>
    <x v="0"/>
    <x v="0"/>
    <n v="1.1240422000000001"/>
    <n v="15572.231"/>
  </r>
  <r>
    <x v="0"/>
    <s v="P37618985"/>
    <x v="0"/>
    <x v="22"/>
    <x v="22"/>
    <x v="22"/>
    <x v="3"/>
    <x v="1"/>
    <x v="1"/>
    <x v="2"/>
    <n v="2043.6"/>
    <d v="1981-07-21T00:00:00"/>
    <d v="2025-02-01T00:00:00"/>
    <n v="52"/>
    <n v="23"/>
    <x v="0"/>
    <s v="26"/>
    <x v="1"/>
    <s v="26"/>
    <x v="0"/>
    <n v="6.55"/>
    <n v="25273.645"/>
    <n v="25776.53"/>
    <n v="26034.294999999998"/>
    <n v="29263.643"/>
    <x v="0"/>
    <x v="0"/>
    <n v="1.1240422000000001"/>
    <n v="15572.231"/>
  </r>
  <r>
    <x v="0"/>
    <s v="P37713125"/>
    <x v="0"/>
    <x v="0"/>
    <x v="0"/>
    <x v="0"/>
    <x v="0"/>
    <x v="0"/>
    <x v="1"/>
    <x v="0"/>
    <n v="471.42"/>
    <d v="1996-03-06T00:00:00"/>
    <d v="2023-03-06T00:00:00"/>
    <n v="27"/>
    <n v="48"/>
    <x v="0"/>
    <s v="NA"/>
    <x v="0"/>
    <s v="NA"/>
    <x v="0"/>
    <n v="2.91"/>
    <n v="1813.7765999999999"/>
    <n v="1847.4766"/>
    <n v="1865.9512999999999"/>
    <n v="2531.5254"/>
    <x v="0"/>
    <x v="0"/>
    <n v="1.1076840999999999"/>
    <n v="2531.5254"/>
  </r>
  <r>
    <x v="0"/>
    <s v="P37713125"/>
    <x v="0"/>
    <x v="1"/>
    <x v="1"/>
    <x v="1"/>
    <x v="1"/>
    <x v="0"/>
    <x v="1"/>
    <x v="0"/>
    <n v="471.42"/>
    <d v="1996-03-06T00:00:00"/>
    <d v="2023-03-06T00:00:00"/>
    <n v="27"/>
    <n v="48"/>
    <x v="0"/>
    <s v="NA"/>
    <x v="0"/>
    <s v="NA"/>
    <x v="0"/>
    <n v="2.91"/>
    <n v="1813.7765999999999"/>
    <n v="1847.4766"/>
    <n v="1865.9512999999999"/>
    <n v="2531.5254"/>
    <x v="0"/>
    <x v="0"/>
    <n v="1.1076840999999999"/>
    <n v="2531.5254"/>
  </r>
  <r>
    <x v="0"/>
    <s v="P37713125"/>
    <x v="0"/>
    <x v="2"/>
    <x v="2"/>
    <x v="2"/>
    <x v="2"/>
    <x v="0"/>
    <x v="1"/>
    <x v="0"/>
    <n v="471.42"/>
    <d v="1996-03-06T00:00:00"/>
    <d v="2023-03-06T00:00:00"/>
    <n v="27"/>
    <n v="48"/>
    <x v="0"/>
    <s v="NA"/>
    <x v="0"/>
    <s v="NA"/>
    <x v="0"/>
    <n v="2.91"/>
    <n v="1813.7765999999999"/>
    <n v="1847.4766"/>
    <n v="1865.9512999999999"/>
    <n v="2531.5254"/>
    <x v="0"/>
    <x v="0"/>
    <n v="1.1076840999999999"/>
    <n v="2531.5254"/>
  </r>
  <r>
    <x v="0"/>
    <s v="P37713125"/>
    <x v="0"/>
    <x v="3"/>
    <x v="3"/>
    <x v="3"/>
    <x v="3"/>
    <x v="0"/>
    <x v="1"/>
    <x v="0"/>
    <n v="471.42"/>
    <d v="1996-03-06T00:00:00"/>
    <d v="2023-03-06T00:00:00"/>
    <n v="27"/>
    <n v="48"/>
    <x v="0"/>
    <s v="NA"/>
    <x v="0"/>
    <s v="NA"/>
    <x v="0"/>
    <n v="2.91"/>
    <n v="1813.7765999999999"/>
    <n v="1847.4766"/>
    <n v="1865.9512999999999"/>
    <n v="2531.5254"/>
    <x v="0"/>
    <x v="0"/>
    <n v="1.1076840999999999"/>
    <n v="2531.5254"/>
  </r>
  <r>
    <x v="0"/>
    <s v="P37713125"/>
    <x v="0"/>
    <x v="4"/>
    <x v="4"/>
    <x v="4"/>
    <x v="3"/>
    <x v="0"/>
    <x v="1"/>
    <x v="0"/>
    <n v="471.42"/>
    <d v="1996-03-06T00:00:00"/>
    <d v="2023-03-06T00:00:00"/>
    <n v="27"/>
    <n v="48"/>
    <x v="0"/>
    <s v="NA"/>
    <x v="0"/>
    <s v="NA"/>
    <x v="0"/>
    <n v="2.91"/>
    <n v="1813.7765999999999"/>
    <n v="1847.4766"/>
    <n v="1865.9512999999999"/>
    <n v="2531.5254"/>
    <x v="0"/>
    <x v="0"/>
    <n v="1.1076840999999999"/>
    <n v="2531.5254"/>
  </r>
  <r>
    <x v="0"/>
    <s v="P37713125"/>
    <x v="0"/>
    <x v="5"/>
    <x v="5"/>
    <x v="5"/>
    <x v="3"/>
    <x v="0"/>
    <x v="1"/>
    <x v="0"/>
    <n v="471.42"/>
    <d v="1996-03-06T00:00:00"/>
    <d v="2023-03-06T00:00:00"/>
    <n v="27"/>
    <n v="48"/>
    <x v="0"/>
    <s v="NA"/>
    <x v="0"/>
    <s v="NA"/>
    <x v="0"/>
    <n v="2.91"/>
    <n v="1815.0563999999999"/>
    <n v="1847.558"/>
    <n v="1866.0336"/>
    <n v="2531.5254"/>
    <x v="0"/>
    <x v="0"/>
    <n v="1.1076840999999999"/>
    <n v="2531.5254"/>
  </r>
  <r>
    <x v="0"/>
    <s v="P37713125"/>
    <x v="0"/>
    <x v="6"/>
    <x v="6"/>
    <x v="6"/>
    <x v="3"/>
    <x v="0"/>
    <x v="1"/>
    <x v="0"/>
    <n v="471.42"/>
    <d v="1996-03-06T00:00:00"/>
    <d v="2023-03-06T00:00:00"/>
    <n v="27"/>
    <n v="48"/>
    <x v="0"/>
    <s v="NA"/>
    <x v="0"/>
    <s v="NA"/>
    <x v="0"/>
    <n v="2.91"/>
    <n v="1679.2757999999999"/>
    <n v="1709.346"/>
    <n v="1726.4393"/>
    <n v="2531.5254"/>
    <x v="0"/>
    <x v="0"/>
    <n v="1.1076840999999999"/>
    <n v="2531.5254"/>
  </r>
  <r>
    <x v="0"/>
    <s v="P37713125"/>
    <x v="0"/>
    <x v="7"/>
    <x v="7"/>
    <x v="7"/>
    <x v="3"/>
    <x v="0"/>
    <x v="1"/>
    <x v="0"/>
    <n v="471.42"/>
    <d v="1996-03-06T00:00:00"/>
    <d v="2023-03-06T00:00:00"/>
    <n v="27"/>
    <n v="48"/>
    <x v="0"/>
    <s v="NA"/>
    <x v="0"/>
    <s v="NA"/>
    <x v="0"/>
    <n v="2.91"/>
    <n v="1685.5613000000001"/>
    <n v="1715.9421"/>
    <n v="1733.1016"/>
    <n v="2531.5254"/>
    <x v="0"/>
    <x v="0"/>
    <n v="1.1076840999999999"/>
    <n v="2531.5254"/>
  </r>
  <r>
    <x v="0"/>
    <s v="P37713125"/>
    <x v="0"/>
    <x v="8"/>
    <x v="8"/>
    <x v="8"/>
    <x v="2"/>
    <x v="0"/>
    <x v="1"/>
    <x v="0"/>
    <n v="471.42"/>
    <d v="1996-03-06T00:00:00"/>
    <d v="2023-03-06T00:00:00"/>
    <n v="27"/>
    <n v="48"/>
    <x v="0"/>
    <s v="NA"/>
    <x v="0"/>
    <s v="NA"/>
    <x v="0"/>
    <n v="2.91"/>
    <n v="1685.5613000000001"/>
    <n v="1715.9421"/>
    <n v="1733.1016"/>
    <n v="2531.5254"/>
    <x v="0"/>
    <x v="0"/>
    <n v="1.1076840999999999"/>
    <n v="2531.5254"/>
  </r>
  <r>
    <x v="0"/>
    <s v="P37713125"/>
    <x v="0"/>
    <x v="9"/>
    <x v="9"/>
    <x v="9"/>
    <x v="3"/>
    <x v="0"/>
    <x v="1"/>
    <x v="0"/>
    <n v="471.42"/>
    <d v="1996-03-06T00:00:00"/>
    <d v="2023-03-06T00:00:00"/>
    <n v="27"/>
    <n v="48"/>
    <x v="0"/>
    <s v="NA"/>
    <x v="0"/>
    <s v="NA"/>
    <x v="0"/>
    <n v="2.91"/>
    <n v="1685.5613000000001"/>
    <n v="1715.9421"/>
    <n v="1733.1016"/>
    <n v="2531.5254"/>
    <x v="0"/>
    <x v="0"/>
    <n v="1.1076840999999999"/>
    <n v="2531.5254"/>
  </r>
  <r>
    <x v="0"/>
    <s v="P37713125"/>
    <x v="0"/>
    <x v="10"/>
    <x v="10"/>
    <x v="10"/>
    <x v="3"/>
    <x v="0"/>
    <x v="1"/>
    <x v="0"/>
    <n v="471.42"/>
    <d v="1996-03-06T00:00:00"/>
    <d v="2023-03-06T00:00:00"/>
    <n v="27"/>
    <n v="48"/>
    <x v="0"/>
    <s v="NA"/>
    <x v="0"/>
    <s v="NA"/>
    <x v="0"/>
    <n v="2.91"/>
    <n v="1685.5613000000001"/>
    <n v="1715.9421"/>
    <n v="1733.1016"/>
    <n v="2531.5254"/>
    <x v="0"/>
    <x v="0"/>
    <n v="1.1076840999999999"/>
    <n v="2531.5254"/>
  </r>
  <r>
    <x v="0"/>
    <s v="P37713125"/>
    <x v="0"/>
    <x v="11"/>
    <x v="11"/>
    <x v="11"/>
    <x v="3"/>
    <x v="0"/>
    <x v="1"/>
    <x v="0"/>
    <n v="471.42"/>
    <d v="1996-03-06T00:00:00"/>
    <d v="2023-03-06T00:00:00"/>
    <n v="27"/>
    <n v="48"/>
    <x v="0"/>
    <s v="NA"/>
    <x v="0"/>
    <s v="NA"/>
    <x v="0"/>
    <n v="2.91"/>
    <n v="1674.6051"/>
    <n v="1704.7886000000001"/>
    <n v="1721.8363999999999"/>
    <n v="2531.5254"/>
    <x v="0"/>
    <x v="0"/>
    <n v="1.1076840999999999"/>
    <n v="2531.5254"/>
  </r>
  <r>
    <x v="0"/>
    <s v="P37713125"/>
    <x v="0"/>
    <x v="12"/>
    <x v="12"/>
    <x v="12"/>
    <x v="3"/>
    <x v="0"/>
    <x v="1"/>
    <x v="0"/>
    <n v="471.42"/>
    <d v="1996-03-06T00:00:00"/>
    <d v="2023-03-06T00:00:00"/>
    <n v="27"/>
    <n v="48"/>
    <x v="0"/>
    <s v="NA"/>
    <x v="0"/>
    <s v="NA"/>
    <x v="0"/>
    <n v="2.91"/>
    <n v="1658.3652"/>
    <n v="1688.2560000000001"/>
    <n v="1705.1385"/>
    <n v="2531.5254"/>
    <x v="0"/>
    <x v="0"/>
    <n v="1.1076840999999999"/>
    <n v="2531.5254"/>
  </r>
  <r>
    <x v="0"/>
    <s v="P37713125"/>
    <x v="0"/>
    <x v="13"/>
    <x v="13"/>
    <x v="13"/>
    <x v="3"/>
    <x v="0"/>
    <x v="1"/>
    <x v="0"/>
    <n v="471.42"/>
    <d v="1996-03-06T00:00:00"/>
    <d v="2023-03-06T00:00:00"/>
    <n v="27"/>
    <n v="48"/>
    <x v="0"/>
    <s v="NA"/>
    <x v="0"/>
    <s v="NA"/>
    <x v="0"/>
    <n v="2.91"/>
    <n v="1664.5725"/>
    <n v="1694.6081999999999"/>
    <n v="1711.5542"/>
    <n v="2531.5254"/>
    <x v="0"/>
    <x v="0"/>
    <n v="1.1076840999999999"/>
    <n v="2531.5254"/>
  </r>
  <r>
    <x v="0"/>
    <s v="P37713125"/>
    <x v="0"/>
    <x v="14"/>
    <x v="14"/>
    <x v="14"/>
    <x v="3"/>
    <x v="0"/>
    <x v="1"/>
    <x v="0"/>
    <n v="471.42"/>
    <d v="1996-03-06T00:00:00"/>
    <d v="2023-03-06T00:00:00"/>
    <n v="27"/>
    <n v="48"/>
    <x v="0"/>
    <s v="NA"/>
    <x v="0"/>
    <s v="NA"/>
    <x v="0"/>
    <n v="2.91"/>
    <n v="1664.5725"/>
    <n v="1694.6081999999999"/>
    <n v="1711.5542"/>
    <n v="2536.2397000000001"/>
    <x v="0"/>
    <x v="0"/>
    <n v="1.1076840999999999"/>
    <n v="2536.2397000000001"/>
  </r>
  <r>
    <x v="0"/>
    <s v="P37713125"/>
    <x v="0"/>
    <x v="15"/>
    <x v="15"/>
    <x v="15"/>
    <x v="3"/>
    <x v="0"/>
    <x v="1"/>
    <x v="0"/>
    <n v="471.42"/>
    <d v="1996-03-06T00:00:00"/>
    <d v="2023-03-06T00:00:00"/>
    <n v="27"/>
    <n v="48"/>
    <x v="0"/>
    <s v="NA"/>
    <x v="0"/>
    <s v="NA"/>
    <x v="0"/>
    <n v="2.91"/>
    <n v="1664.5725"/>
    <n v="1694.6081999999999"/>
    <n v="1711.5542"/>
    <n v="2536.2397000000001"/>
    <x v="0"/>
    <x v="0"/>
    <n v="1.1076840999999999"/>
    <n v="2536.2397000000001"/>
  </r>
  <r>
    <x v="0"/>
    <s v="P37713125"/>
    <x v="0"/>
    <x v="16"/>
    <x v="16"/>
    <x v="16"/>
    <x v="3"/>
    <x v="0"/>
    <x v="1"/>
    <x v="0"/>
    <n v="471.42"/>
    <d v="1996-03-06T00:00:00"/>
    <d v="2023-03-06T00:00:00"/>
    <n v="27"/>
    <n v="48"/>
    <x v="0"/>
    <s v="NA"/>
    <x v="0"/>
    <s v="NA"/>
    <x v="0"/>
    <n v="2.91"/>
    <n v="1664.5725"/>
    <n v="1694.6081999999999"/>
    <n v="1711.5542"/>
    <n v="2536.2397000000001"/>
    <x v="0"/>
    <x v="0"/>
    <n v="1.1076840999999999"/>
    <n v="2536.2397000000001"/>
  </r>
  <r>
    <x v="0"/>
    <s v="P37713125"/>
    <x v="0"/>
    <x v="17"/>
    <x v="17"/>
    <x v="17"/>
    <x v="3"/>
    <x v="0"/>
    <x v="1"/>
    <x v="0"/>
    <n v="471.42"/>
    <d v="1996-03-06T00:00:00"/>
    <d v="2023-03-06T00:00:00"/>
    <n v="27"/>
    <n v="48"/>
    <x v="0"/>
    <s v="NA"/>
    <x v="0"/>
    <s v="NA"/>
    <x v="0"/>
    <n v="2.91"/>
    <n v="1664.5725"/>
    <n v="1694.6081999999999"/>
    <n v="1711.5543"/>
    <n v="2536.2397000000001"/>
    <x v="0"/>
    <x v="0"/>
    <n v="1.1076840999999999"/>
    <n v="2536.2397000000001"/>
  </r>
  <r>
    <x v="0"/>
    <s v="P37713125"/>
    <x v="0"/>
    <x v="18"/>
    <x v="18"/>
    <x v="18"/>
    <x v="2"/>
    <x v="0"/>
    <x v="1"/>
    <x v="0"/>
    <n v="471.42"/>
    <d v="1996-03-06T00:00:00"/>
    <d v="2023-03-06T00:00:00"/>
    <n v="27"/>
    <n v="48"/>
    <x v="0"/>
    <s v="NA"/>
    <x v="0"/>
    <s v="NA"/>
    <x v="0"/>
    <n v="2.91"/>
    <n v="1664.5725"/>
    <n v="1694.6081999999999"/>
    <n v="1711.5543"/>
    <n v="2536.2397000000001"/>
    <x v="0"/>
    <x v="0"/>
    <n v="1.1076840999999999"/>
    <n v="2536.2397000000001"/>
  </r>
  <r>
    <x v="0"/>
    <s v="P37713125"/>
    <x v="0"/>
    <x v="19"/>
    <x v="19"/>
    <x v="19"/>
    <x v="4"/>
    <x v="0"/>
    <x v="1"/>
    <x v="0"/>
    <n v="471.42"/>
    <d v="1996-03-06T00:00:00"/>
    <d v="2023-03-06T00:00:00"/>
    <n v="27"/>
    <n v="48"/>
    <x v="0"/>
    <s v="NA"/>
    <x v="0"/>
    <s v="NA"/>
    <x v="0"/>
    <n v="2.91"/>
    <n v="1664.5725"/>
    <n v="1694.6081999999999"/>
    <n v="1711.5543"/>
    <n v="2536.2397000000001"/>
    <x v="0"/>
    <x v="0"/>
    <n v="1.1076840999999999"/>
    <n v="2536.2397000000001"/>
  </r>
  <r>
    <x v="0"/>
    <s v="P37713125"/>
    <x v="0"/>
    <x v="20"/>
    <x v="20"/>
    <x v="20"/>
    <x v="5"/>
    <x v="0"/>
    <x v="1"/>
    <x v="0"/>
    <n v="471.42"/>
    <d v="1996-03-06T00:00:00"/>
    <d v="2023-03-06T00:00:00"/>
    <n v="27"/>
    <n v="48"/>
    <x v="0"/>
    <s v="NA"/>
    <x v="0"/>
    <s v="NA"/>
    <x v="0"/>
    <n v="2.91"/>
    <n v="1664.5725"/>
    <n v="1694.6081999999999"/>
    <n v="1711.5543"/>
    <n v="2536.2397000000001"/>
    <x v="0"/>
    <x v="0"/>
    <n v="1.1076840999999999"/>
    <n v="2536.2397000000001"/>
  </r>
  <r>
    <x v="0"/>
    <s v="P37713125"/>
    <x v="0"/>
    <x v="21"/>
    <x v="21"/>
    <x v="21"/>
    <x v="3"/>
    <x v="0"/>
    <x v="1"/>
    <x v="0"/>
    <n v="471.42"/>
    <d v="1996-03-06T00:00:00"/>
    <d v="2023-03-06T00:00:00"/>
    <n v="27"/>
    <n v="48"/>
    <x v="0"/>
    <s v="NA"/>
    <x v="0"/>
    <s v="NA"/>
    <x v="0"/>
    <n v="2.91"/>
    <n v="1668.3417999999999"/>
    <n v="1694.8478"/>
    <n v="1711.7963"/>
    <n v="2536.2397000000001"/>
    <x v="0"/>
    <x v="0"/>
    <n v="1.1076840999999999"/>
    <n v="2536.2397000000001"/>
  </r>
  <r>
    <x v="0"/>
    <s v="P37713125"/>
    <x v="0"/>
    <x v="22"/>
    <x v="22"/>
    <x v="22"/>
    <x v="3"/>
    <x v="0"/>
    <x v="1"/>
    <x v="0"/>
    <n v="471.42"/>
    <d v="1996-03-06T00:00:00"/>
    <d v="2023-03-06T00:00:00"/>
    <n v="27"/>
    <n v="48"/>
    <x v="0"/>
    <s v="NA"/>
    <x v="0"/>
    <s v="NA"/>
    <x v="0"/>
    <n v="2.91"/>
    <n v="1662.1205"/>
    <n v="1700.7754"/>
    <n v="1717.7831000000001"/>
    <n v="2536.2397000000001"/>
    <x v="0"/>
    <x v="0"/>
    <n v="1.1076840999999999"/>
    <n v="2536.2397000000001"/>
  </r>
  <r>
    <x v="0"/>
    <s v="P37948857"/>
    <x v="0"/>
    <x v="0"/>
    <x v="0"/>
    <x v="0"/>
    <x v="0"/>
    <x v="0"/>
    <x v="3"/>
    <x v="0"/>
    <n v="632.28"/>
    <d v="1994-06-11T00:00:00"/>
    <d v="2016-06-11T00:00:00"/>
    <n v="22"/>
    <n v="53"/>
    <x v="1"/>
    <s v="NA"/>
    <x v="0"/>
    <s v="NA"/>
    <x v="0"/>
    <n v="4.79"/>
    <n v="1074.8526999999999"/>
    <n v="1093.6524999999999"/>
    <n v="1104.5889999999999"/>
    <n v="3572.3820000000001"/>
    <x v="0"/>
    <x v="0"/>
    <n v="1.0934832999999999"/>
    <n v="3572.3820000000001"/>
  </r>
  <r>
    <x v="0"/>
    <s v="P37948857"/>
    <x v="0"/>
    <x v="1"/>
    <x v="1"/>
    <x v="1"/>
    <x v="1"/>
    <x v="0"/>
    <x v="3"/>
    <x v="0"/>
    <n v="632.28"/>
    <d v="1994-06-11T00:00:00"/>
    <d v="2016-06-11T00:00:00"/>
    <n v="22"/>
    <n v="53"/>
    <x v="1"/>
    <s v="NA"/>
    <x v="0"/>
    <s v="NA"/>
    <x v="0"/>
    <n v="4.79"/>
    <n v="1074.8526999999999"/>
    <n v="1093.6524999999999"/>
    <n v="1104.5889999999999"/>
    <n v="3572.3820000000001"/>
    <x v="0"/>
    <x v="0"/>
    <n v="1.0934832999999999"/>
    <n v="3572.3820000000001"/>
  </r>
  <r>
    <x v="0"/>
    <s v="P37948857"/>
    <x v="0"/>
    <x v="2"/>
    <x v="2"/>
    <x v="2"/>
    <x v="2"/>
    <x v="0"/>
    <x v="3"/>
    <x v="0"/>
    <n v="632.28"/>
    <d v="1994-06-11T00:00:00"/>
    <d v="2016-06-11T00:00:00"/>
    <n v="22"/>
    <n v="53"/>
    <x v="1"/>
    <s v="NA"/>
    <x v="0"/>
    <s v="NA"/>
    <x v="0"/>
    <n v="4.79"/>
    <n v="1074.8526999999999"/>
    <n v="1093.6524999999999"/>
    <n v="1104.5889999999999"/>
    <n v="3572.3820000000001"/>
    <x v="0"/>
    <x v="0"/>
    <n v="1.0934832999999999"/>
    <n v="3572.3820000000001"/>
  </r>
  <r>
    <x v="0"/>
    <s v="P37948857"/>
    <x v="0"/>
    <x v="3"/>
    <x v="3"/>
    <x v="3"/>
    <x v="3"/>
    <x v="0"/>
    <x v="3"/>
    <x v="0"/>
    <n v="632.28"/>
    <d v="1994-06-11T00:00:00"/>
    <d v="2016-06-11T00:00:00"/>
    <n v="22"/>
    <n v="53"/>
    <x v="1"/>
    <s v="NA"/>
    <x v="0"/>
    <s v="NA"/>
    <x v="0"/>
    <n v="4.79"/>
    <n v="1074.8526999999999"/>
    <n v="1093.6524999999999"/>
    <n v="1104.5889999999999"/>
    <n v="3572.3820000000001"/>
    <x v="0"/>
    <x v="0"/>
    <n v="1.0934832999999999"/>
    <n v="3572.3820000000001"/>
  </r>
  <r>
    <x v="0"/>
    <s v="P37948857"/>
    <x v="0"/>
    <x v="4"/>
    <x v="4"/>
    <x v="4"/>
    <x v="3"/>
    <x v="0"/>
    <x v="3"/>
    <x v="0"/>
    <n v="632.28"/>
    <d v="1994-06-11T00:00:00"/>
    <d v="2016-06-11T00:00:00"/>
    <n v="22"/>
    <n v="53"/>
    <x v="1"/>
    <s v="NA"/>
    <x v="0"/>
    <s v="NA"/>
    <x v="0"/>
    <n v="4.79"/>
    <n v="1074.8526999999999"/>
    <n v="1093.6524999999999"/>
    <n v="1104.5889999999999"/>
    <n v="3572.3820000000001"/>
    <x v="0"/>
    <x v="0"/>
    <n v="1.0934832999999999"/>
    <n v="3572.3820000000001"/>
  </r>
  <r>
    <x v="0"/>
    <s v="P37948857"/>
    <x v="0"/>
    <x v="5"/>
    <x v="5"/>
    <x v="5"/>
    <x v="3"/>
    <x v="0"/>
    <x v="3"/>
    <x v="0"/>
    <n v="632.28"/>
    <d v="1994-06-11T00:00:00"/>
    <d v="2016-06-11T00:00:00"/>
    <n v="22"/>
    <n v="53"/>
    <x v="1"/>
    <s v="NA"/>
    <x v="0"/>
    <s v="NA"/>
    <x v="0"/>
    <n v="4.79"/>
    <n v="1075.6111000000001"/>
    <n v="1093.7007000000001"/>
    <n v="1104.6377"/>
    <n v="3572.3820000000001"/>
    <x v="0"/>
    <x v="0"/>
    <n v="1.0934832999999999"/>
    <n v="3572.3820000000001"/>
  </r>
  <r>
    <x v="0"/>
    <s v="P37948857"/>
    <x v="0"/>
    <x v="6"/>
    <x v="6"/>
    <x v="6"/>
    <x v="3"/>
    <x v="0"/>
    <x v="3"/>
    <x v="0"/>
    <n v="632.28"/>
    <d v="1994-06-11T00:00:00"/>
    <d v="2016-06-11T00:00:00"/>
    <n v="22"/>
    <n v="53"/>
    <x v="1"/>
    <s v="NA"/>
    <x v="0"/>
    <s v="NA"/>
    <x v="0"/>
    <n v="4.79"/>
    <n v="995.14684999999997"/>
    <n v="1011.8832"/>
    <n v="1022.002"/>
    <n v="3572.3820000000001"/>
    <x v="0"/>
    <x v="0"/>
    <n v="1.0934832999999999"/>
    <n v="3572.3820000000001"/>
  </r>
  <r>
    <x v="0"/>
    <s v="P37948857"/>
    <x v="0"/>
    <x v="7"/>
    <x v="7"/>
    <x v="7"/>
    <x v="3"/>
    <x v="0"/>
    <x v="3"/>
    <x v="0"/>
    <n v="632.28"/>
    <d v="1994-06-11T00:00:00"/>
    <d v="2016-06-11T00:00:00"/>
    <n v="22"/>
    <n v="53"/>
    <x v="1"/>
    <s v="NA"/>
    <x v="0"/>
    <s v="NA"/>
    <x v="0"/>
    <n v="4.79"/>
    <n v="998.87163999999996"/>
    <n v="1015.7879"/>
    <n v="1025.9458"/>
    <n v="3572.3820000000001"/>
    <x v="0"/>
    <x v="0"/>
    <n v="1.0934832999999999"/>
    <n v="3572.3820000000001"/>
  </r>
  <r>
    <x v="0"/>
    <s v="P37948857"/>
    <x v="0"/>
    <x v="8"/>
    <x v="8"/>
    <x v="8"/>
    <x v="2"/>
    <x v="0"/>
    <x v="3"/>
    <x v="0"/>
    <n v="632.28"/>
    <d v="1994-06-11T00:00:00"/>
    <d v="2016-06-11T00:00:00"/>
    <n v="22"/>
    <n v="53"/>
    <x v="1"/>
    <s v="NA"/>
    <x v="0"/>
    <s v="NA"/>
    <x v="0"/>
    <n v="4.79"/>
    <n v="998.87163999999996"/>
    <n v="1015.7879"/>
    <n v="1025.9458"/>
    <n v="3572.3820000000001"/>
    <x v="0"/>
    <x v="0"/>
    <n v="1.0934832999999999"/>
    <n v="3572.3820000000001"/>
  </r>
  <r>
    <x v="0"/>
    <s v="P37948857"/>
    <x v="0"/>
    <x v="9"/>
    <x v="9"/>
    <x v="9"/>
    <x v="3"/>
    <x v="0"/>
    <x v="3"/>
    <x v="0"/>
    <n v="632.28"/>
    <d v="1994-06-11T00:00:00"/>
    <d v="2016-06-11T00:00:00"/>
    <n v="22"/>
    <n v="53"/>
    <x v="1"/>
    <s v="NA"/>
    <x v="0"/>
    <s v="NA"/>
    <x v="0"/>
    <n v="4.79"/>
    <n v="998.87163999999996"/>
    <n v="1015.7879"/>
    <n v="1025.9458"/>
    <n v="3572.3820000000001"/>
    <x v="0"/>
    <x v="0"/>
    <n v="1.0934832999999999"/>
    <n v="3572.3820000000001"/>
  </r>
  <r>
    <x v="0"/>
    <s v="P37948857"/>
    <x v="0"/>
    <x v="10"/>
    <x v="10"/>
    <x v="10"/>
    <x v="3"/>
    <x v="0"/>
    <x v="3"/>
    <x v="0"/>
    <n v="632.28"/>
    <d v="1994-06-11T00:00:00"/>
    <d v="2016-06-11T00:00:00"/>
    <n v="22"/>
    <n v="53"/>
    <x v="1"/>
    <s v="NA"/>
    <x v="0"/>
    <s v="NA"/>
    <x v="0"/>
    <n v="4.79"/>
    <n v="998.87163999999996"/>
    <n v="1015.7879"/>
    <n v="1025.9458"/>
    <n v="3572.3820000000001"/>
    <x v="0"/>
    <x v="0"/>
    <n v="1.0934832999999999"/>
    <n v="3572.3820000000001"/>
  </r>
  <r>
    <x v="0"/>
    <s v="P37948857"/>
    <x v="0"/>
    <x v="11"/>
    <x v="11"/>
    <x v="11"/>
    <x v="3"/>
    <x v="0"/>
    <x v="3"/>
    <x v="0"/>
    <n v="632.28"/>
    <d v="1994-06-11T00:00:00"/>
    <d v="2016-06-11T00:00:00"/>
    <n v="22"/>
    <n v="53"/>
    <x v="1"/>
    <s v="NA"/>
    <x v="0"/>
    <s v="NA"/>
    <x v="0"/>
    <n v="4.79"/>
    <n v="992.37896999999998"/>
    <n v="1009.1853"/>
    <n v="1019.27716"/>
    <n v="3572.3820000000001"/>
    <x v="0"/>
    <x v="0"/>
    <n v="1.0934832999999999"/>
    <n v="3572.3820000000001"/>
  </r>
  <r>
    <x v="0"/>
    <s v="P37948857"/>
    <x v="0"/>
    <x v="12"/>
    <x v="12"/>
    <x v="12"/>
    <x v="3"/>
    <x v="0"/>
    <x v="3"/>
    <x v="0"/>
    <n v="632.28"/>
    <d v="1994-06-11T00:00:00"/>
    <d v="2016-06-11T00:00:00"/>
    <n v="22"/>
    <n v="53"/>
    <x v="1"/>
    <s v="NA"/>
    <x v="0"/>
    <s v="NA"/>
    <x v="0"/>
    <n v="4.79"/>
    <n v="972.25792999999999"/>
    <n v="988.72349999999994"/>
    <n v="998.61069999999995"/>
    <n v="3572.3820000000001"/>
    <x v="0"/>
    <x v="0"/>
    <n v="1.0934832999999999"/>
    <n v="3572.3820000000001"/>
  </r>
  <r>
    <x v="0"/>
    <s v="P37948857"/>
    <x v="0"/>
    <x v="13"/>
    <x v="13"/>
    <x v="13"/>
    <x v="3"/>
    <x v="0"/>
    <x v="3"/>
    <x v="0"/>
    <n v="632.28"/>
    <d v="1994-06-11T00:00:00"/>
    <d v="2016-06-11T00:00:00"/>
    <n v="22"/>
    <n v="53"/>
    <x v="1"/>
    <s v="NA"/>
    <x v="0"/>
    <s v="NA"/>
    <x v="0"/>
    <n v="4.79"/>
    <n v="975.89710000000002"/>
    <n v="992.44366000000002"/>
    <n v="1002.3681"/>
    <n v="3572.3820000000001"/>
    <x v="0"/>
    <x v="0"/>
    <n v="1.0934832999999999"/>
    <n v="3572.3820000000001"/>
  </r>
  <r>
    <x v="0"/>
    <s v="P37948857"/>
    <x v="0"/>
    <x v="14"/>
    <x v="14"/>
    <x v="14"/>
    <x v="3"/>
    <x v="0"/>
    <x v="3"/>
    <x v="0"/>
    <n v="632.28"/>
    <d v="1994-06-11T00:00:00"/>
    <d v="2016-06-11T00:00:00"/>
    <n v="22"/>
    <n v="53"/>
    <x v="1"/>
    <s v="NA"/>
    <x v="0"/>
    <s v="NA"/>
    <x v="0"/>
    <n v="4.79"/>
    <n v="975.89710000000002"/>
    <n v="992.44366000000002"/>
    <n v="1002.3681"/>
    <n v="3578.7049999999999"/>
    <x v="0"/>
    <x v="0"/>
    <n v="1.0934832999999999"/>
    <n v="3578.7049999999999"/>
  </r>
  <r>
    <x v="0"/>
    <s v="P37948857"/>
    <x v="0"/>
    <x v="15"/>
    <x v="15"/>
    <x v="15"/>
    <x v="3"/>
    <x v="0"/>
    <x v="3"/>
    <x v="0"/>
    <n v="632.28"/>
    <d v="1994-06-11T00:00:00"/>
    <d v="2016-06-11T00:00:00"/>
    <n v="22"/>
    <n v="53"/>
    <x v="1"/>
    <s v="NA"/>
    <x v="0"/>
    <s v="NA"/>
    <x v="0"/>
    <n v="4.79"/>
    <n v="975.89710000000002"/>
    <n v="992.44366000000002"/>
    <n v="1002.3681"/>
    <n v="3578.7049999999999"/>
    <x v="0"/>
    <x v="0"/>
    <n v="1.0934832999999999"/>
    <n v="3578.7049999999999"/>
  </r>
  <r>
    <x v="0"/>
    <s v="P37948857"/>
    <x v="0"/>
    <x v="16"/>
    <x v="16"/>
    <x v="16"/>
    <x v="3"/>
    <x v="0"/>
    <x v="3"/>
    <x v="0"/>
    <n v="632.28"/>
    <d v="1994-06-11T00:00:00"/>
    <d v="2016-06-11T00:00:00"/>
    <n v="22"/>
    <n v="53"/>
    <x v="1"/>
    <s v="NA"/>
    <x v="0"/>
    <s v="NA"/>
    <x v="0"/>
    <n v="4.79"/>
    <n v="975.89710000000002"/>
    <n v="992.44366000000002"/>
    <n v="1002.3681"/>
    <n v="3578.7049999999999"/>
    <x v="0"/>
    <x v="0"/>
    <n v="1.0934832999999999"/>
    <n v="3578.7049999999999"/>
  </r>
  <r>
    <x v="0"/>
    <s v="P37948857"/>
    <x v="0"/>
    <x v="17"/>
    <x v="17"/>
    <x v="17"/>
    <x v="3"/>
    <x v="0"/>
    <x v="3"/>
    <x v="0"/>
    <n v="632.28"/>
    <d v="1994-06-11T00:00:00"/>
    <d v="2016-06-11T00:00:00"/>
    <n v="22"/>
    <n v="53"/>
    <x v="1"/>
    <s v="NA"/>
    <x v="0"/>
    <s v="NA"/>
    <x v="0"/>
    <n v="4.79"/>
    <n v="975.89710000000002"/>
    <n v="992.44366000000002"/>
    <n v="1002.3681"/>
    <n v="3578.7049999999999"/>
    <x v="0"/>
    <x v="0"/>
    <n v="1.0934832999999999"/>
    <n v="3578.7049999999999"/>
  </r>
  <r>
    <x v="0"/>
    <s v="P37948857"/>
    <x v="0"/>
    <x v="18"/>
    <x v="18"/>
    <x v="18"/>
    <x v="2"/>
    <x v="0"/>
    <x v="3"/>
    <x v="0"/>
    <n v="632.28"/>
    <d v="1994-06-11T00:00:00"/>
    <d v="2016-06-11T00:00:00"/>
    <n v="22"/>
    <n v="53"/>
    <x v="1"/>
    <s v="NA"/>
    <x v="0"/>
    <s v="NA"/>
    <x v="0"/>
    <n v="4.79"/>
    <n v="975.89710000000002"/>
    <n v="992.44366000000002"/>
    <n v="1002.3681"/>
    <n v="3578.7049999999999"/>
    <x v="0"/>
    <x v="0"/>
    <n v="1.0934832999999999"/>
    <n v="3578.7049999999999"/>
  </r>
  <r>
    <x v="0"/>
    <s v="P37948857"/>
    <x v="0"/>
    <x v="19"/>
    <x v="19"/>
    <x v="19"/>
    <x v="4"/>
    <x v="0"/>
    <x v="3"/>
    <x v="0"/>
    <n v="632.28"/>
    <d v="1994-06-11T00:00:00"/>
    <d v="2016-06-11T00:00:00"/>
    <n v="22"/>
    <n v="53"/>
    <x v="1"/>
    <s v="NA"/>
    <x v="0"/>
    <s v="NA"/>
    <x v="0"/>
    <n v="4.79"/>
    <n v="975.89710000000002"/>
    <n v="992.44366000000002"/>
    <n v="1002.3681"/>
    <n v="3578.7049999999999"/>
    <x v="0"/>
    <x v="0"/>
    <n v="1.0934832999999999"/>
    <n v="3578.7049999999999"/>
  </r>
  <r>
    <x v="0"/>
    <s v="P37948857"/>
    <x v="0"/>
    <x v="20"/>
    <x v="20"/>
    <x v="20"/>
    <x v="5"/>
    <x v="0"/>
    <x v="3"/>
    <x v="0"/>
    <n v="632.28"/>
    <d v="1994-06-11T00:00:00"/>
    <d v="2016-06-11T00:00:00"/>
    <n v="22"/>
    <n v="53"/>
    <x v="1"/>
    <s v="NA"/>
    <x v="0"/>
    <s v="NA"/>
    <x v="0"/>
    <n v="4.79"/>
    <n v="975.89710000000002"/>
    <n v="992.44366000000002"/>
    <n v="1002.3681"/>
    <n v="3578.7049999999999"/>
    <x v="0"/>
    <x v="0"/>
    <n v="1.0934832999999999"/>
    <n v="3578.7049999999999"/>
  </r>
  <r>
    <x v="0"/>
    <s v="P37948857"/>
    <x v="0"/>
    <x v="21"/>
    <x v="21"/>
    <x v="21"/>
    <x v="3"/>
    <x v="0"/>
    <x v="3"/>
    <x v="0"/>
    <n v="632.28"/>
    <d v="1994-06-11T00:00:00"/>
    <d v="2016-06-11T00:00:00"/>
    <n v="22"/>
    <n v="53"/>
    <x v="1"/>
    <s v="NA"/>
    <x v="0"/>
    <s v="NA"/>
    <x v="0"/>
    <n v="4.79"/>
    <n v="978.10693000000003"/>
    <n v="992.58399999999995"/>
    <n v="1002.5098"/>
    <n v="3578.7049999999999"/>
    <x v="0"/>
    <x v="0"/>
    <n v="1.0934832999999999"/>
    <n v="3578.7049999999999"/>
  </r>
  <r>
    <x v="0"/>
    <s v="P37948857"/>
    <x v="0"/>
    <x v="22"/>
    <x v="22"/>
    <x v="22"/>
    <x v="3"/>
    <x v="0"/>
    <x v="3"/>
    <x v="0"/>
    <n v="632.28"/>
    <d v="1994-06-11T00:00:00"/>
    <d v="2016-06-11T00:00:00"/>
    <n v="22"/>
    <n v="53"/>
    <x v="1"/>
    <s v="NA"/>
    <x v="0"/>
    <s v="NA"/>
    <x v="0"/>
    <n v="4.79"/>
    <n v="974.45952999999997"/>
    <n v="996.05550000000005"/>
    <n v="1006.01605"/>
    <n v="3578.7049999999999"/>
    <x v="0"/>
    <x v="0"/>
    <n v="1.0934832999999999"/>
    <n v="3578.7049999999999"/>
  </r>
  <r>
    <x v="0"/>
    <s v="P38060520"/>
    <x v="0"/>
    <x v="0"/>
    <x v="0"/>
    <x v="0"/>
    <x v="0"/>
    <x v="0"/>
    <x v="3"/>
    <x v="1"/>
    <n v="1458"/>
    <d v="1990-01-08T00:00:00"/>
    <d v="1994-07-08T00:00:00"/>
    <n v="50"/>
    <n v="25"/>
    <x v="0"/>
    <s v="NA"/>
    <x v="0"/>
    <s v="NA"/>
    <x v="0"/>
    <n v="4.8600000000000003"/>
    <n v="4465.8389999999999"/>
    <n v="4534.2803000000004"/>
    <n v="4579.6229999999996"/>
    <n v="5260.9639999999999"/>
    <x v="0"/>
    <x v="0"/>
    <n v="1.1487765000000001"/>
    <n v="825.37379999999996"/>
  </r>
  <r>
    <x v="0"/>
    <s v="P38060520"/>
    <x v="0"/>
    <x v="1"/>
    <x v="1"/>
    <x v="1"/>
    <x v="1"/>
    <x v="0"/>
    <x v="3"/>
    <x v="1"/>
    <n v="1458"/>
    <d v="1990-01-08T00:00:00"/>
    <d v="1994-07-08T00:00:00"/>
    <n v="50"/>
    <n v="25"/>
    <x v="0"/>
    <s v="NA"/>
    <x v="0"/>
    <s v="NA"/>
    <x v="0"/>
    <n v="4.8600000000000003"/>
    <n v="4465.8389999999999"/>
    <n v="4534.2803000000004"/>
    <n v="4579.6229999999996"/>
    <n v="5260.9639999999999"/>
    <x v="0"/>
    <x v="0"/>
    <n v="1.1487765000000001"/>
    <n v="825.37379999999996"/>
  </r>
  <r>
    <x v="0"/>
    <s v="P38060520"/>
    <x v="0"/>
    <x v="2"/>
    <x v="2"/>
    <x v="2"/>
    <x v="2"/>
    <x v="0"/>
    <x v="3"/>
    <x v="1"/>
    <n v="1458"/>
    <d v="1990-01-08T00:00:00"/>
    <d v="1994-07-08T00:00:00"/>
    <n v="50"/>
    <n v="25"/>
    <x v="0"/>
    <s v="NA"/>
    <x v="0"/>
    <s v="NA"/>
    <x v="0"/>
    <n v="4.8600000000000003"/>
    <n v="4465.8389999999999"/>
    <n v="4534.2803000000004"/>
    <n v="4579.6229999999996"/>
    <n v="5260.9639999999999"/>
    <x v="0"/>
    <x v="0"/>
    <n v="1.1487765000000001"/>
    <n v="825.37379999999996"/>
  </r>
  <r>
    <x v="0"/>
    <s v="P38060520"/>
    <x v="0"/>
    <x v="3"/>
    <x v="3"/>
    <x v="3"/>
    <x v="3"/>
    <x v="0"/>
    <x v="3"/>
    <x v="1"/>
    <n v="1458"/>
    <d v="1990-01-08T00:00:00"/>
    <d v="1994-07-08T00:00:00"/>
    <n v="50"/>
    <n v="25"/>
    <x v="0"/>
    <s v="NA"/>
    <x v="0"/>
    <s v="NA"/>
    <x v="0"/>
    <n v="4.8600000000000003"/>
    <n v="4465.8389999999999"/>
    <n v="4534.2803000000004"/>
    <n v="4579.6229999999996"/>
    <n v="5260.9639999999999"/>
    <x v="0"/>
    <x v="0"/>
    <n v="1.1487765000000001"/>
    <n v="825.37379999999996"/>
  </r>
  <r>
    <x v="0"/>
    <s v="P38060520"/>
    <x v="0"/>
    <x v="4"/>
    <x v="4"/>
    <x v="4"/>
    <x v="3"/>
    <x v="0"/>
    <x v="3"/>
    <x v="1"/>
    <n v="1458"/>
    <d v="1990-01-08T00:00:00"/>
    <d v="1994-07-08T00:00:00"/>
    <n v="50"/>
    <n v="25"/>
    <x v="0"/>
    <s v="NA"/>
    <x v="0"/>
    <s v="NA"/>
    <x v="0"/>
    <n v="4.8600000000000003"/>
    <n v="4465.8389999999999"/>
    <n v="4534.2803000000004"/>
    <n v="4579.6229999999996"/>
    <n v="5260.9639999999999"/>
    <x v="0"/>
    <x v="0"/>
    <n v="1.1487765000000001"/>
    <n v="825.37379999999996"/>
  </r>
  <r>
    <x v="0"/>
    <s v="P38060520"/>
    <x v="0"/>
    <x v="5"/>
    <x v="5"/>
    <x v="5"/>
    <x v="3"/>
    <x v="0"/>
    <x v="3"/>
    <x v="1"/>
    <n v="1458"/>
    <d v="1990-01-08T00:00:00"/>
    <d v="1994-07-08T00:00:00"/>
    <n v="50"/>
    <n v="25"/>
    <x v="0"/>
    <s v="NA"/>
    <x v="0"/>
    <s v="NA"/>
    <x v="0"/>
    <n v="4.8600000000000003"/>
    <n v="4468.9897000000001"/>
    <n v="4534.4804999999997"/>
    <n v="4579.8249999999998"/>
    <n v="5261.1959999999999"/>
    <x v="0"/>
    <x v="0"/>
    <n v="1.1487765000000001"/>
    <n v="825.37379999999996"/>
  </r>
  <r>
    <x v="0"/>
    <s v="P38060520"/>
    <x v="0"/>
    <x v="6"/>
    <x v="6"/>
    <x v="6"/>
    <x v="3"/>
    <x v="0"/>
    <x v="3"/>
    <x v="1"/>
    <n v="1458"/>
    <d v="1990-01-08T00:00:00"/>
    <d v="1994-07-08T00:00:00"/>
    <n v="50"/>
    <n v="25"/>
    <x v="0"/>
    <s v="NA"/>
    <x v="0"/>
    <s v="NA"/>
    <x v="0"/>
    <n v="4.8600000000000003"/>
    <n v="4134.674"/>
    <n v="4195.2650000000003"/>
    <n v="4237.2179999999998"/>
    <n v="4867.6166999999996"/>
    <x v="0"/>
    <x v="0"/>
    <n v="1.1487765000000001"/>
    <n v="825.37379999999996"/>
  </r>
  <r>
    <x v="0"/>
    <s v="P38060520"/>
    <x v="0"/>
    <x v="7"/>
    <x v="7"/>
    <x v="7"/>
    <x v="3"/>
    <x v="0"/>
    <x v="3"/>
    <x v="1"/>
    <n v="1458"/>
    <d v="1990-01-08T00:00:00"/>
    <d v="1994-07-08T00:00:00"/>
    <n v="50"/>
    <n v="25"/>
    <x v="0"/>
    <s v="NA"/>
    <x v="0"/>
    <s v="NA"/>
    <x v="0"/>
    <n v="4.8600000000000003"/>
    <n v="4150.1499999999996"/>
    <n v="4211.4539999999997"/>
    <n v="4253.5684000000001"/>
    <n v="4886.3999999999996"/>
    <x v="0"/>
    <x v="0"/>
    <n v="1.1487765000000001"/>
    <n v="825.37379999999996"/>
  </r>
  <r>
    <x v="0"/>
    <s v="P38060520"/>
    <x v="0"/>
    <x v="8"/>
    <x v="8"/>
    <x v="8"/>
    <x v="2"/>
    <x v="0"/>
    <x v="3"/>
    <x v="1"/>
    <n v="1458"/>
    <d v="1990-01-08T00:00:00"/>
    <d v="1994-07-08T00:00:00"/>
    <n v="50"/>
    <n v="25"/>
    <x v="0"/>
    <s v="NA"/>
    <x v="0"/>
    <s v="NA"/>
    <x v="0"/>
    <n v="4.8600000000000003"/>
    <n v="4150.1499999999996"/>
    <n v="4211.4539999999997"/>
    <n v="4253.5684000000001"/>
    <n v="4886.3999999999996"/>
    <x v="0"/>
    <x v="0"/>
    <n v="1.1487765000000001"/>
    <n v="825.37379999999996"/>
  </r>
  <r>
    <x v="0"/>
    <s v="P38060520"/>
    <x v="0"/>
    <x v="9"/>
    <x v="9"/>
    <x v="9"/>
    <x v="3"/>
    <x v="0"/>
    <x v="3"/>
    <x v="1"/>
    <n v="1458"/>
    <d v="1990-01-08T00:00:00"/>
    <d v="1994-07-08T00:00:00"/>
    <n v="50"/>
    <n v="25"/>
    <x v="0"/>
    <s v="NA"/>
    <x v="0"/>
    <s v="NA"/>
    <x v="0"/>
    <n v="4.8600000000000003"/>
    <n v="4150.1499999999996"/>
    <n v="4211.4539999999997"/>
    <n v="4253.5684000000001"/>
    <n v="4886.3999999999996"/>
    <x v="0"/>
    <x v="0"/>
    <n v="1.1487765000000001"/>
    <n v="825.37379999999996"/>
  </r>
  <r>
    <x v="0"/>
    <s v="P38060520"/>
    <x v="0"/>
    <x v="10"/>
    <x v="10"/>
    <x v="10"/>
    <x v="3"/>
    <x v="0"/>
    <x v="3"/>
    <x v="1"/>
    <n v="1458"/>
    <d v="1990-01-08T00:00:00"/>
    <d v="1994-07-08T00:00:00"/>
    <n v="50"/>
    <n v="25"/>
    <x v="0"/>
    <s v="NA"/>
    <x v="0"/>
    <s v="NA"/>
    <x v="0"/>
    <n v="4.8600000000000003"/>
    <n v="4150.1499999999996"/>
    <n v="4211.4539999999997"/>
    <n v="4253.5684000000001"/>
    <n v="4886.3999999999996"/>
    <x v="0"/>
    <x v="0"/>
    <n v="1.1487765000000001"/>
    <n v="825.37379999999996"/>
  </r>
  <r>
    <x v="0"/>
    <s v="P38060520"/>
    <x v="0"/>
    <x v="11"/>
    <x v="11"/>
    <x v="11"/>
    <x v="3"/>
    <x v="0"/>
    <x v="3"/>
    <x v="1"/>
    <n v="1458"/>
    <d v="1990-01-08T00:00:00"/>
    <d v="1994-07-08T00:00:00"/>
    <n v="50"/>
    <n v="25"/>
    <x v="0"/>
    <s v="NA"/>
    <x v="0"/>
    <s v="NA"/>
    <x v="0"/>
    <n v="4.8600000000000003"/>
    <n v="4123.174"/>
    <n v="4184.08"/>
    <n v="4225.9210000000003"/>
    <n v="4854.6390000000001"/>
    <x v="0"/>
    <x v="0"/>
    <n v="1.1487765000000001"/>
    <n v="825.37379999999996"/>
  </r>
  <r>
    <x v="0"/>
    <s v="P38060520"/>
    <x v="0"/>
    <x v="12"/>
    <x v="12"/>
    <x v="12"/>
    <x v="3"/>
    <x v="0"/>
    <x v="3"/>
    <x v="1"/>
    <n v="1458"/>
    <d v="1990-01-08T00:00:00"/>
    <d v="1994-07-08T00:00:00"/>
    <n v="50"/>
    <n v="25"/>
    <x v="0"/>
    <s v="NA"/>
    <x v="0"/>
    <s v="NA"/>
    <x v="0"/>
    <n v="4.8600000000000003"/>
    <n v="4115.7646000000004"/>
    <n v="4176.5609999999997"/>
    <n v="4218.3266999999996"/>
    <n v="4845.9146000000001"/>
    <x v="0"/>
    <x v="0"/>
    <n v="1.1487765000000001"/>
    <n v="825.37379999999996"/>
  </r>
  <r>
    <x v="0"/>
    <s v="P38060520"/>
    <x v="0"/>
    <x v="13"/>
    <x v="13"/>
    <x v="13"/>
    <x v="3"/>
    <x v="0"/>
    <x v="3"/>
    <x v="1"/>
    <n v="1458"/>
    <d v="1990-01-08T00:00:00"/>
    <d v="1994-07-08T00:00:00"/>
    <n v="50"/>
    <n v="25"/>
    <x v="0"/>
    <s v="NA"/>
    <x v="0"/>
    <s v="NA"/>
    <x v="0"/>
    <n v="4.8600000000000003"/>
    <n v="4131.17"/>
    <n v="4192.2759999999998"/>
    <n v="4234.1986999999999"/>
    <n v="4864.1480000000001"/>
    <x v="0"/>
    <x v="0"/>
    <n v="1.1487765000000001"/>
    <n v="825.37379999999996"/>
  </r>
  <r>
    <x v="0"/>
    <s v="P38060520"/>
    <x v="0"/>
    <x v="14"/>
    <x v="14"/>
    <x v="14"/>
    <x v="3"/>
    <x v="0"/>
    <x v="3"/>
    <x v="1"/>
    <n v="1458"/>
    <d v="1990-01-08T00:00:00"/>
    <d v="1994-07-08T00:00:00"/>
    <n v="50"/>
    <n v="25"/>
    <x v="0"/>
    <s v="NA"/>
    <x v="0"/>
    <s v="NA"/>
    <x v="0"/>
    <n v="4.8600000000000003"/>
    <n v="4131.17"/>
    <n v="4192.2759999999998"/>
    <n v="4234.1986999999999"/>
    <n v="4864.1480000000001"/>
    <x v="0"/>
    <x v="0"/>
    <n v="1.1487765000000001"/>
    <n v="826.68600000000004"/>
  </r>
  <r>
    <x v="0"/>
    <s v="P38060520"/>
    <x v="0"/>
    <x v="15"/>
    <x v="15"/>
    <x v="15"/>
    <x v="3"/>
    <x v="0"/>
    <x v="3"/>
    <x v="1"/>
    <n v="1458"/>
    <d v="1990-01-08T00:00:00"/>
    <d v="1994-07-08T00:00:00"/>
    <n v="50"/>
    <n v="25"/>
    <x v="0"/>
    <s v="NA"/>
    <x v="0"/>
    <s v="NA"/>
    <x v="0"/>
    <n v="4.8600000000000003"/>
    <n v="4131.17"/>
    <n v="4192.2759999999998"/>
    <n v="4234.1986999999999"/>
    <n v="4864.1480000000001"/>
    <x v="0"/>
    <x v="0"/>
    <n v="1.1487765000000001"/>
    <n v="826.68600000000004"/>
  </r>
  <r>
    <x v="0"/>
    <s v="P38060520"/>
    <x v="0"/>
    <x v="16"/>
    <x v="16"/>
    <x v="16"/>
    <x v="3"/>
    <x v="0"/>
    <x v="3"/>
    <x v="1"/>
    <n v="1458"/>
    <d v="1990-01-08T00:00:00"/>
    <d v="1994-07-08T00:00:00"/>
    <n v="50"/>
    <n v="25"/>
    <x v="0"/>
    <s v="NA"/>
    <x v="0"/>
    <s v="NA"/>
    <x v="0"/>
    <n v="4.8600000000000003"/>
    <n v="4131.17"/>
    <n v="4192.2759999999998"/>
    <n v="4234.1986999999999"/>
    <n v="4864.1480000000001"/>
    <x v="0"/>
    <x v="0"/>
    <n v="1.1487765000000001"/>
    <n v="826.68600000000004"/>
  </r>
  <r>
    <x v="0"/>
    <s v="P38060520"/>
    <x v="0"/>
    <x v="17"/>
    <x v="17"/>
    <x v="17"/>
    <x v="3"/>
    <x v="0"/>
    <x v="3"/>
    <x v="1"/>
    <n v="1458"/>
    <d v="1990-01-08T00:00:00"/>
    <d v="1994-07-08T00:00:00"/>
    <n v="50"/>
    <n v="25"/>
    <x v="0"/>
    <s v="NA"/>
    <x v="0"/>
    <s v="NA"/>
    <x v="0"/>
    <n v="4.8600000000000003"/>
    <n v="4131.17"/>
    <n v="4192.2759999999998"/>
    <n v="4234.1986999999999"/>
    <n v="4864.1480000000001"/>
    <x v="0"/>
    <x v="0"/>
    <n v="1.1487765000000001"/>
    <n v="826.68600000000004"/>
  </r>
  <r>
    <x v="0"/>
    <s v="P38060520"/>
    <x v="0"/>
    <x v="18"/>
    <x v="18"/>
    <x v="18"/>
    <x v="2"/>
    <x v="0"/>
    <x v="3"/>
    <x v="1"/>
    <n v="1458"/>
    <d v="1990-01-08T00:00:00"/>
    <d v="1994-07-08T00:00:00"/>
    <n v="50"/>
    <n v="25"/>
    <x v="0"/>
    <s v="NA"/>
    <x v="0"/>
    <s v="NA"/>
    <x v="0"/>
    <n v="4.8600000000000003"/>
    <n v="4131.17"/>
    <n v="4192.2759999999998"/>
    <n v="4234.1986999999999"/>
    <n v="4864.1480000000001"/>
    <x v="0"/>
    <x v="0"/>
    <n v="1.1487765000000001"/>
    <n v="826.68600000000004"/>
  </r>
  <r>
    <x v="0"/>
    <s v="P38060520"/>
    <x v="0"/>
    <x v="19"/>
    <x v="19"/>
    <x v="19"/>
    <x v="4"/>
    <x v="0"/>
    <x v="3"/>
    <x v="1"/>
    <n v="1458"/>
    <d v="1990-01-08T00:00:00"/>
    <d v="1994-07-08T00:00:00"/>
    <n v="50"/>
    <n v="25"/>
    <x v="0"/>
    <s v="NA"/>
    <x v="0"/>
    <s v="NA"/>
    <x v="0"/>
    <n v="4.8600000000000003"/>
    <n v="4131.17"/>
    <n v="4192.2759999999998"/>
    <n v="4234.1986999999999"/>
    <n v="4864.1480000000001"/>
    <x v="0"/>
    <x v="0"/>
    <n v="1.1487765000000001"/>
    <n v="826.68600000000004"/>
  </r>
  <r>
    <x v="0"/>
    <s v="P38060520"/>
    <x v="0"/>
    <x v="20"/>
    <x v="20"/>
    <x v="20"/>
    <x v="5"/>
    <x v="0"/>
    <x v="3"/>
    <x v="1"/>
    <n v="1458"/>
    <d v="1990-01-08T00:00:00"/>
    <d v="1994-07-08T00:00:00"/>
    <n v="50"/>
    <n v="25"/>
    <x v="0"/>
    <s v="NA"/>
    <x v="0"/>
    <s v="NA"/>
    <x v="0"/>
    <n v="4.8600000000000003"/>
    <n v="4131.17"/>
    <n v="4192.2759999999998"/>
    <n v="4234.1986999999999"/>
    <n v="4864.1480000000001"/>
    <x v="0"/>
    <x v="0"/>
    <n v="1.1487765000000001"/>
    <n v="826.68600000000004"/>
  </r>
  <r>
    <x v="0"/>
    <s v="P38060520"/>
    <x v="0"/>
    <x v="21"/>
    <x v="21"/>
    <x v="21"/>
    <x v="3"/>
    <x v="0"/>
    <x v="3"/>
    <x v="1"/>
    <n v="1458"/>
    <d v="1990-01-08T00:00:00"/>
    <d v="1994-07-08T00:00:00"/>
    <n v="50"/>
    <n v="25"/>
    <x v="0"/>
    <s v="NA"/>
    <x v="0"/>
    <s v="NA"/>
    <x v="0"/>
    <n v="4.8600000000000003"/>
    <n v="4140.5244000000002"/>
    <n v="4192.8687"/>
    <n v="4234.7974000000004"/>
    <n v="4864.8360000000002"/>
    <x v="0"/>
    <x v="0"/>
    <n v="1.1487765000000001"/>
    <n v="826.68600000000004"/>
  </r>
  <r>
    <x v="0"/>
    <s v="P38060520"/>
    <x v="0"/>
    <x v="22"/>
    <x v="22"/>
    <x v="22"/>
    <x v="3"/>
    <x v="0"/>
    <x v="3"/>
    <x v="1"/>
    <n v="1458"/>
    <d v="1990-01-08T00:00:00"/>
    <d v="1994-07-08T00:00:00"/>
    <n v="50"/>
    <n v="25"/>
    <x v="0"/>
    <s v="NA"/>
    <x v="0"/>
    <s v="NA"/>
    <x v="0"/>
    <n v="4.8600000000000003"/>
    <n v="4125.0844999999999"/>
    <n v="4207.5326999999997"/>
    <n v="4249.6080000000002"/>
    <n v="4881.8500000000004"/>
    <x v="0"/>
    <x v="0"/>
    <n v="1.1487765000000001"/>
    <n v="826.68600000000004"/>
  </r>
  <r>
    <x v="0"/>
    <s v="P38083756"/>
    <x v="0"/>
    <x v="0"/>
    <x v="0"/>
    <x v="0"/>
    <x v="0"/>
    <x v="0"/>
    <x v="2"/>
    <x v="0"/>
    <n v="840.42"/>
    <d v="1998-04-12T00:00:00"/>
    <d v="2021-04-12T00:00:00"/>
    <n v="23"/>
    <n v="52"/>
    <x v="1"/>
    <s v="NA"/>
    <x v="0"/>
    <s v="NA"/>
    <x v="0"/>
    <n v="6.09"/>
    <n v="3774.0736999999999"/>
    <n v="3852.0046000000002"/>
    <n v="3890.5246999999999"/>
    <n v="4292.8823000000002"/>
    <x v="0"/>
    <x v="0"/>
    <n v="1.1034199"/>
    <n v="4252.5249999999996"/>
  </r>
  <r>
    <x v="0"/>
    <s v="P38083756"/>
    <x v="0"/>
    <x v="1"/>
    <x v="1"/>
    <x v="1"/>
    <x v="1"/>
    <x v="0"/>
    <x v="2"/>
    <x v="0"/>
    <n v="840.42"/>
    <d v="1998-04-12T00:00:00"/>
    <d v="2021-04-12T00:00:00"/>
    <n v="23"/>
    <n v="52"/>
    <x v="1"/>
    <s v="NA"/>
    <x v="0"/>
    <s v="NA"/>
    <x v="0"/>
    <n v="6.09"/>
    <n v="3774.0736999999999"/>
    <n v="3852.0046000000002"/>
    <n v="3890.5246999999999"/>
    <n v="4292.8823000000002"/>
    <x v="0"/>
    <x v="0"/>
    <n v="1.1034199"/>
    <n v="4252.5249999999996"/>
  </r>
  <r>
    <x v="0"/>
    <s v="P38083756"/>
    <x v="0"/>
    <x v="2"/>
    <x v="2"/>
    <x v="2"/>
    <x v="2"/>
    <x v="0"/>
    <x v="2"/>
    <x v="0"/>
    <n v="840.42"/>
    <d v="1998-04-12T00:00:00"/>
    <d v="2021-04-12T00:00:00"/>
    <n v="23"/>
    <n v="52"/>
    <x v="1"/>
    <s v="NA"/>
    <x v="0"/>
    <s v="NA"/>
    <x v="0"/>
    <n v="6.09"/>
    <n v="3774.0736999999999"/>
    <n v="3852.0046000000002"/>
    <n v="3890.5246999999999"/>
    <n v="4292.8823000000002"/>
    <x v="0"/>
    <x v="0"/>
    <n v="1.1034199"/>
    <n v="4252.5249999999996"/>
  </r>
  <r>
    <x v="0"/>
    <s v="P38083756"/>
    <x v="0"/>
    <x v="3"/>
    <x v="3"/>
    <x v="3"/>
    <x v="3"/>
    <x v="0"/>
    <x v="2"/>
    <x v="0"/>
    <n v="840.42"/>
    <d v="1998-04-12T00:00:00"/>
    <d v="2021-04-12T00:00:00"/>
    <n v="23"/>
    <n v="52"/>
    <x v="1"/>
    <s v="NA"/>
    <x v="0"/>
    <s v="NA"/>
    <x v="0"/>
    <n v="6.09"/>
    <n v="3774.0736999999999"/>
    <n v="3852.0046000000002"/>
    <n v="3890.5246999999999"/>
    <n v="4292.8823000000002"/>
    <x v="0"/>
    <x v="0"/>
    <n v="1.1034199"/>
    <n v="4252.5249999999996"/>
  </r>
  <r>
    <x v="0"/>
    <s v="P38083756"/>
    <x v="0"/>
    <x v="4"/>
    <x v="4"/>
    <x v="4"/>
    <x v="3"/>
    <x v="0"/>
    <x v="2"/>
    <x v="0"/>
    <n v="840.42"/>
    <d v="1998-04-12T00:00:00"/>
    <d v="2021-04-12T00:00:00"/>
    <n v="23"/>
    <n v="52"/>
    <x v="1"/>
    <s v="NA"/>
    <x v="0"/>
    <s v="NA"/>
    <x v="0"/>
    <n v="6.09"/>
    <n v="3774.0736999999999"/>
    <n v="3852.0046000000002"/>
    <n v="3890.5246999999999"/>
    <n v="4292.8823000000002"/>
    <x v="0"/>
    <x v="0"/>
    <n v="1.1034199"/>
    <n v="4252.5249999999996"/>
  </r>
  <r>
    <x v="0"/>
    <s v="P38083756"/>
    <x v="0"/>
    <x v="5"/>
    <x v="5"/>
    <x v="5"/>
    <x v="3"/>
    <x v="0"/>
    <x v="2"/>
    <x v="0"/>
    <n v="840.42"/>
    <d v="1998-04-12T00:00:00"/>
    <d v="2021-04-12T00:00:00"/>
    <n v="23"/>
    <n v="52"/>
    <x v="1"/>
    <s v="NA"/>
    <x v="0"/>
    <s v="NA"/>
    <x v="0"/>
    <n v="6.09"/>
    <n v="3775.0585999999998"/>
    <n v="3852.0673999999999"/>
    <n v="3890.5880999999999"/>
    <n v="4292.9520000000002"/>
    <x v="0"/>
    <x v="0"/>
    <n v="1.1034199"/>
    <n v="4252.5249999999996"/>
  </r>
  <r>
    <x v="0"/>
    <s v="P38083756"/>
    <x v="0"/>
    <x v="6"/>
    <x v="6"/>
    <x v="6"/>
    <x v="3"/>
    <x v="0"/>
    <x v="2"/>
    <x v="0"/>
    <n v="840.42"/>
    <d v="1998-04-12T00:00:00"/>
    <d v="2021-04-12T00:00:00"/>
    <n v="23"/>
    <n v="52"/>
    <x v="1"/>
    <s v="NA"/>
    <x v="0"/>
    <s v="NA"/>
    <x v="0"/>
    <n v="6.09"/>
    <n v="3492.6543000000001"/>
    <n v="3563.902"/>
    <n v="3599.5410000000002"/>
    <n v="4252.5249999999996"/>
    <x v="0"/>
    <x v="0"/>
    <n v="1.1034199"/>
    <n v="4252.5249999999996"/>
  </r>
  <r>
    <x v="0"/>
    <s v="P38083756"/>
    <x v="0"/>
    <x v="7"/>
    <x v="7"/>
    <x v="7"/>
    <x v="3"/>
    <x v="0"/>
    <x v="2"/>
    <x v="0"/>
    <n v="840.42"/>
    <d v="1998-04-12T00:00:00"/>
    <d v="2021-04-12T00:00:00"/>
    <n v="23"/>
    <n v="52"/>
    <x v="1"/>
    <s v="NA"/>
    <x v="0"/>
    <s v="NA"/>
    <x v="0"/>
    <n v="6.09"/>
    <n v="3510.0742"/>
    <n v="3581.1287000000002"/>
    <n v="3616.94"/>
    <n v="4252.5249999999996"/>
    <x v="0"/>
    <x v="0"/>
    <n v="1.1034199"/>
    <n v="4252.5249999999996"/>
  </r>
  <r>
    <x v="0"/>
    <s v="P38083756"/>
    <x v="0"/>
    <x v="8"/>
    <x v="8"/>
    <x v="8"/>
    <x v="2"/>
    <x v="0"/>
    <x v="2"/>
    <x v="0"/>
    <n v="840.42"/>
    <d v="1998-04-12T00:00:00"/>
    <d v="2021-04-12T00:00:00"/>
    <n v="23"/>
    <n v="52"/>
    <x v="1"/>
    <s v="NA"/>
    <x v="0"/>
    <s v="NA"/>
    <x v="0"/>
    <n v="6.09"/>
    <n v="3510.0742"/>
    <n v="3581.1287000000002"/>
    <n v="3616.94"/>
    <n v="4252.5249999999996"/>
    <x v="0"/>
    <x v="0"/>
    <n v="1.1034199"/>
    <n v="4252.5249999999996"/>
  </r>
  <r>
    <x v="0"/>
    <s v="P38083756"/>
    <x v="0"/>
    <x v="9"/>
    <x v="9"/>
    <x v="9"/>
    <x v="3"/>
    <x v="0"/>
    <x v="2"/>
    <x v="0"/>
    <n v="840.42"/>
    <d v="1998-04-12T00:00:00"/>
    <d v="2021-04-12T00:00:00"/>
    <n v="23"/>
    <n v="52"/>
    <x v="1"/>
    <s v="NA"/>
    <x v="0"/>
    <s v="NA"/>
    <x v="0"/>
    <n v="6.09"/>
    <n v="3510.0742"/>
    <n v="3581.1287000000002"/>
    <n v="3616.94"/>
    <n v="4252.5249999999996"/>
    <x v="0"/>
    <x v="0"/>
    <n v="1.1034199"/>
    <n v="4252.5249999999996"/>
  </r>
  <r>
    <x v="0"/>
    <s v="P38083756"/>
    <x v="0"/>
    <x v="10"/>
    <x v="10"/>
    <x v="10"/>
    <x v="3"/>
    <x v="0"/>
    <x v="2"/>
    <x v="0"/>
    <n v="840.42"/>
    <d v="1998-04-12T00:00:00"/>
    <d v="2021-04-12T00:00:00"/>
    <n v="23"/>
    <n v="52"/>
    <x v="1"/>
    <s v="NA"/>
    <x v="0"/>
    <s v="NA"/>
    <x v="0"/>
    <n v="6.09"/>
    <n v="3510.0742"/>
    <n v="3581.1287000000002"/>
    <n v="3616.94"/>
    <n v="4252.5249999999996"/>
    <x v="0"/>
    <x v="0"/>
    <n v="1.1034199"/>
    <n v="4252.5249999999996"/>
  </r>
  <r>
    <x v="0"/>
    <s v="P38083756"/>
    <x v="0"/>
    <x v="11"/>
    <x v="11"/>
    <x v="11"/>
    <x v="3"/>
    <x v="0"/>
    <x v="2"/>
    <x v="0"/>
    <n v="840.42"/>
    <d v="1998-04-12T00:00:00"/>
    <d v="2021-04-12T00:00:00"/>
    <n v="23"/>
    <n v="52"/>
    <x v="1"/>
    <s v="NA"/>
    <x v="0"/>
    <s v="NA"/>
    <x v="0"/>
    <n v="6.09"/>
    <n v="3487.2584999999999"/>
    <n v="3557.8512999999998"/>
    <n v="3593.4297000000001"/>
    <n v="4252.5249999999996"/>
    <x v="0"/>
    <x v="0"/>
    <n v="1.1034199"/>
    <n v="4252.5249999999996"/>
  </r>
  <r>
    <x v="0"/>
    <s v="P38083756"/>
    <x v="0"/>
    <x v="12"/>
    <x v="12"/>
    <x v="12"/>
    <x v="3"/>
    <x v="0"/>
    <x v="2"/>
    <x v="0"/>
    <n v="840.42"/>
    <d v="1998-04-12T00:00:00"/>
    <d v="2021-04-12T00:00:00"/>
    <n v="23"/>
    <n v="52"/>
    <x v="1"/>
    <s v="NA"/>
    <x v="0"/>
    <s v="NA"/>
    <x v="0"/>
    <n v="6.09"/>
    <n v="3445.5073000000002"/>
    <n v="3515.2550000000001"/>
    <n v="3550.4074999999998"/>
    <n v="4252.5249999999996"/>
    <x v="0"/>
    <x v="0"/>
    <n v="1.1034199"/>
    <n v="4252.5249999999996"/>
  </r>
  <r>
    <x v="0"/>
    <s v="P38083756"/>
    <x v="0"/>
    <x v="13"/>
    <x v="13"/>
    <x v="13"/>
    <x v="3"/>
    <x v="0"/>
    <x v="2"/>
    <x v="0"/>
    <n v="840.42"/>
    <d v="1998-04-12T00:00:00"/>
    <d v="2021-04-12T00:00:00"/>
    <n v="23"/>
    <n v="52"/>
    <x v="1"/>
    <s v="NA"/>
    <x v="0"/>
    <s v="NA"/>
    <x v="0"/>
    <n v="6.09"/>
    <n v="3462.6921000000002"/>
    <n v="3531.8690999999999"/>
    <n v="3567.1876999999999"/>
    <n v="4252.5249999999996"/>
    <x v="0"/>
    <x v="0"/>
    <n v="1.1034199"/>
    <n v="4252.5249999999996"/>
  </r>
  <r>
    <x v="0"/>
    <s v="P38083756"/>
    <x v="0"/>
    <x v="14"/>
    <x v="14"/>
    <x v="14"/>
    <x v="3"/>
    <x v="0"/>
    <x v="2"/>
    <x v="0"/>
    <n v="840.42"/>
    <d v="1998-04-12T00:00:00"/>
    <d v="2021-04-12T00:00:00"/>
    <n v="23"/>
    <n v="52"/>
    <x v="1"/>
    <s v="NA"/>
    <x v="0"/>
    <s v="NA"/>
    <x v="0"/>
    <n v="6.09"/>
    <n v="3462.6921000000002"/>
    <n v="3531.8690999999999"/>
    <n v="3567.1876999999999"/>
    <n v="4260.9290000000001"/>
    <x v="0"/>
    <x v="0"/>
    <n v="1.1034199"/>
    <n v="4260.9290000000001"/>
  </r>
  <r>
    <x v="0"/>
    <s v="P38083756"/>
    <x v="0"/>
    <x v="15"/>
    <x v="15"/>
    <x v="15"/>
    <x v="3"/>
    <x v="0"/>
    <x v="2"/>
    <x v="0"/>
    <n v="840.42"/>
    <d v="1998-04-12T00:00:00"/>
    <d v="2021-04-12T00:00:00"/>
    <n v="23"/>
    <n v="52"/>
    <x v="1"/>
    <s v="NA"/>
    <x v="0"/>
    <s v="NA"/>
    <x v="0"/>
    <n v="6.09"/>
    <n v="3462.6921000000002"/>
    <n v="3531.8690999999999"/>
    <n v="3567.1876999999999"/>
    <n v="4260.9290000000001"/>
    <x v="0"/>
    <x v="0"/>
    <n v="1.1034199"/>
    <n v="4260.9290000000001"/>
  </r>
  <r>
    <x v="0"/>
    <s v="P38083756"/>
    <x v="0"/>
    <x v="16"/>
    <x v="16"/>
    <x v="16"/>
    <x v="3"/>
    <x v="0"/>
    <x v="2"/>
    <x v="0"/>
    <n v="840.42"/>
    <d v="1998-04-12T00:00:00"/>
    <d v="2021-04-12T00:00:00"/>
    <n v="23"/>
    <n v="52"/>
    <x v="1"/>
    <s v="NA"/>
    <x v="0"/>
    <s v="NA"/>
    <x v="0"/>
    <n v="6.09"/>
    <n v="3462.6921000000002"/>
    <n v="3531.8690999999999"/>
    <n v="3567.1876999999999"/>
    <n v="4260.9290000000001"/>
    <x v="0"/>
    <x v="0"/>
    <n v="1.1034199"/>
    <n v="4260.9290000000001"/>
  </r>
  <r>
    <x v="0"/>
    <s v="P38083756"/>
    <x v="0"/>
    <x v="17"/>
    <x v="17"/>
    <x v="17"/>
    <x v="3"/>
    <x v="0"/>
    <x v="2"/>
    <x v="0"/>
    <n v="840.42"/>
    <d v="1998-04-12T00:00:00"/>
    <d v="2021-04-12T00:00:00"/>
    <n v="23"/>
    <n v="52"/>
    <x v="1"/>
    <s v="NA"/>
    <x v="0"/>
    <s v="NA"/>
    <x v="0"/>
    <n v="6.09"/>
    <n v="3462.6921000000002"/>
    <n v="3531.8690999999999"/>
    <n v="3567.1876999999999"/>
    <n v="4260.9290000000001"/>
    <x v="0"/>
    <x v="0"/>
    <n v="1.1034199"/>
    <n v="4260.9290000000001"/>
  </r>
  <r>
    <x v="0"/>
    <s v="P38083756"/>
    <x v="0"/>
    <x v="18"/>
    <x v="18"/>
    <x v="18"/>
    <x v="2"/>
    <x v="0"/>
    <x v="2"/>
    <x v="0"/>
    <n v="840.42"/>
    <d v="1998-04-12T00:00:00"/>
    <d v="2021-04-12T00:00:00"/>
    <n v="23"/>
    <n v="52"/>
    <x v="1"/>
    <s v="NA"/>
    <x v="0"/>
    <s v="NA"/>
    <x v="0"/>
    <n v="6.09"/>
    <n v="3462.6921000000002"/>
    <n v="3531.8690999999999"/>
    <n v="3567.1876999999999"/>
    <n v="4260.9290000000001"/>
    <x v="0"/>
    <x v="0"/>
    <n v="1.1034199"/>
    <n v="4260.9290000000001"/>
  </r>
  <r>
    <x v="0"/>
    <s v="P38083756"/>
    <x v="0"/>
    <x v="19"/>
    <x v="19"/>
    <x v="19"/>
    <x v="4"/>
    <x v="0"/>
    <x v="2"/>
    <x v="0"/>
    <n v="840.42"/>
    <d v="1998-04-12T00:00:00"/>
    <d v="2021-04-12T00:00:00"/>
    <n v="23"/>
    <n v="52"/>
    <x v="1"/>
    <s v="NA"/>
    <x v="0"/>
    <s v="NA"/>
    <x v="0"/>
    <n v="6.09"/>
    <n v="3462.6921000000002"/>
    <n v="3531.8690999999999"/>
    <n v="3567.1876999999999"/>
    <n v="4260.9290000000001"/>
    <x v="0"/>
    <x v="0"/>
    <n v="1.1034199"/>
    <n v="4260.9290000000001"/>
  </r>
  <r>
    <x v="0"/>
    <s v="P38083756"/>
    <x v="0"/>
    <x v="20"/>
    <x v="20"/>
    <x v="20"/>
    <x v="5"/>
    <x v="0"/>
    <x v="2"/>
    <x v="0"/>
    <n v="840.42"/>
    <d v="1998-04-12T00:00:00"/>
    <d v="2021-04-12T00:00:00"/>
    <n v="23"/>
    <n v="52"/>
    <x v="1"/>
    <s v="NA"/>
    <x v="0"/>
    <s v="NA"/>
    <x v="0"/>
    <n v="6.09"/>
    <n v="3462.6921000000002"/>
    <n v="3531.8690999999999"/>
    <n v="3567.1876999999999"/>
    <n v="4260.9290000000001"/>
    <x v="0"/>
    <x v="0"/>
    <n v="1.1034199"/>
    <n v="4260.9290000000001"/>
  </r>
  <r>
    <x v="0"/>
    <s v="P38083756"/>
    <x v="0"/>
    <x v="21"/>
    <x v="21"/>
    <x v="21"/>
    <x v="3"/>
    <x v="0"/>
    <x v="2"/>
    <x v="0"/>
    <n v="840.42"/>
    <d v="1998-04-12T00:00:00"/>
    <d v="2021-04-12T00:00:00"/>
    <n v="23"/>
    <n v="52"/>
    <x v="1"/>
    <s v="NA"/>
    <x v="0"/>
    <s v="NA"/>
    <x v="0"/>
    <n v="6.09"/>
    <n v="3470.3263999999999"/>
    <n v="3532.3552"/>
    <n v="3567.6790000000001"/>
    <n v="4260.9290000000001"/>
    <x v="0"/>
    <x v="0"/>
    <n v="1.1034199"/>
    <n v="4260.9290000000001"/>
  </r>
  <r>
    <x v="0"/>
    <s v="P38083756"/>
    <x v="0"/>
    <x v="22"/>
    <x v="22"/>
    <x v="22"/>
    <x v="3"/>
    <x v="0"/>
    <x v="2"/>
    <x v="0"/>
    <n v="840.42"/>
    <d v="1998-04-12T00:00:00"/>
    <d v="2021-04-12T00:00:00"/>
    <n v="23"/>
    <n v="52"/>
    <x v="1"/>
    <s v="NA"/>
    <x v="0"/>
    <s v="NA"/>
    <x v="0"/>
    <n v="6.09"/>
    <n v="3453.1037999999999"/>
    <n v="3547.7420000000002"/>
    <n v="3583.2195000000002"/>
    <n v="4260.9290000000001"/>
    <x v="0"/>
    <x v="0"/>
    <n v="1.1034199"/>
    <n v="4260.9290000000001"/>
  </r>
  <r>
    <x v="0"/>
    <s v="P38124254"/>
    <x v="0"/>
    <x v="0"/>
    <x v="0"/>
    <x v="0"/>
    <x v="0"/>
    <x v="0"/>
    <x v="0"/>
    <x v="0"/>
    <n v="63.24"/>
    <d v="1994-07-15T00:00:00"/>
    <d v="2011-07-15T00:00:00"/>
    <n v="17"/>
    <n v="58"/>
    <x v="1"/>
    <s v="NA"/>
    <x v="0"/>
    <s v="NA"/>
    <x v="0"/>
    <n v="0.62"/>
    <n v="48.091830000000002"/>
    <n v="49.132489999999997"/>
    <n v="49.623814000000003"/>
    <n v="356.0412"/>
    <x v="0"/>
    <x v="0"/>
    <n v="1.0845015"/>
    <n v="356.0412"/>
  </r>
  <r>
    <x v="0"/>
    <s v="P38124254"/>
    <x v="0"/>
    <x v="1"/>
    <x v="1"/>
    <x v="1"/>
    <x v="1"/>
    <x v="0"/>
    <x v="0"/>
    <x v="0"/>
    <n v="63.24"/>
    <d v="1994-07-15T00:00:00"/>
    <d v="2011-07-15T00:00:00"/>
    <n v="17"/>
    <n v="58"/>
    <x v="1"/>
    <s v="NA"/>
    <x v="0"/>
    <s v="NA"/>
    <x v="0"/>
    <n v="0.62"/>
    <n v="48.091830000000002"/>
    <n v="49.132489999999997"/>
    <n v="49.623814000000003"/>
    <n v="356.0412"/>
    <x v="0"/>
    <x v="0"/>
    <n v="1.0845015"/>
    <n v="356.0412"/>
  </r>
  <r>
    <x v="0"/>
    <s v="P38124254"/>
    <x v="0"/>
    <x v="2"/>
    <x v="2"/>
    <x v="2"/>
    <x v="2"/>
    <x v="0"/>
    <x v="0"/>
    <x v="0"/>
    <n v="63.24"/>
    <d v="1994-07-15T00:00:00"/>
    <d v="2011-07-15T00:00:00"/>
    <n v="17"/>
    <n v="58"/>
    <x v="1"/>
    <s v="NA"/>
    <x v="0"/>
    <s v="NA"/>
    <x v="0"/>
    <n v="0.62"/>
    <n v="48.091830000000002"/>
    <n v="49.132489999999997"/>
    <n v="49.623814000000003"/>
    <n v="356.0412"/>
    <x v="0"/>
    <x v="0"/>
    <n v="1.0845015"/>
    <n v="356.0412"/>
  </r>
  <r>
    <x v="0"/>
    <s v="P38124254"/>
    <x v="0"/>
    <x v="3"/>
    <x v="3"/>
    <x v="3"/>
    <x v="3"/>
    <x v="0"/>
    <x v="0"/>
    <x v="0"/>
    <n v="63.24"/>
    <d v="1994-07-15T00:00:00"/>
    <d v="2011-07-15T00:00:00"/>
    <n v="17"/>
    <n v="58"/>
    <x v="1"/>
    <s v="NA"/>
    <x v="0"/>
    <s v="NA"/>
    <x v="0"/>
    <n v="0.62"/>
    <n v="48.091830000000002"/>
    <n v="49.132489999999997"/>
    <n v="49.623814000000003"/>
    <n v="356.0412"/>
    <x v="0"/>
    <x v="0"/>
    <n v="1.0845015"/>
    <n v="356.0412"/>
  </r>
  <r>
    <x v="0"/>
    <s v="P38124254"/>
    <x v="0"/>
    <x v="4"/>
    <x v="4"/>
    <x v="4"/>
    <x v="3"/>
    <x v="0"/>
    <x v="0"/>
    <x v="0"/>
    <n v="63.24"/>
    <d v="1994-07-15T00:00:00"/>
    <d v="2011-07-15T00:00:00"/>
    <n v="17"/>
    <n v="58"/>
    <x v="1"/>
    <s v="NA"/>
    <x v="0"/>
    <s v="NA"/>
    <x v="0"/>
    <n v="0.62"/>
    <n v="48.091830000000002"/>
    <n v="49.132489999999997"/>
    <n v="49.623814000000003"/>
    <n v="356.0412"/>
    <x v="0"/>
    <x v="0"/>
    <n v="1.0845015"/>
    <n v="356.0412"/>
  </r>
  <r>
    <x v="0"/>
    <s v="P38124254"/>
    <x v="0"/>
    <x v="5"/>
    <x v="5"/>
    <x v="5"/>
    <x v="3"/>
    <x v="0"/>
    <x v="0"/>
    <x v="0"/>
    <n v="63.24"/>
    <d v="1994-07-15T00:00:00"/>
    <d v="2011-07-15T00:00:00"/>
    <n v="17"/>
    <n v="58"/>
    <x v="1"/>
    <s v="NA"/>
    <x v="0"/>
    <s v="NA"/>
    <x v="0"/>
    <n v="0.62"/>
    <n v="48.104379999999999"/>
    <n v="49.133290000000002"/>
    <n v="49.624622000000002"/>
    <n v="356.0412"/>
    <x v="0"/>
    <x v="0"/>
    <n v="1.0845015"/>
    <n v="356.0412"/>
  </r>
  <r>
    <x v="0"/>
    <s v="P38124254"/>
    <x v="0"/>
    <x v="6"/>
    <x v="6"/>
    <x v="6"/>
    <x v="3"/>
    <x v="0"/>
    <x v="0"/>
    <x v="0"/>
    <n v="63.24"/>
    <d v="1994-07-15T00:00:00"/>
    <d v="2011-07-15T00:00:00"/>
    <n v="17"/>
    <n v="58"/>
    <x v="1"/>
    <s v="NA"/>
    <x v="0"/>
    <s v="NA"/>
    <x v="0"/>
    <n v="0.62"/>
    <n v="44.505789999999998"/>
    <n v="45.457729999999998"/>
    <n v="45.912308000000003"/>
    <n v="356.0412"/>
    <x v="0"/>
    <x v="0"/>
    <n v="1.0845015"/>
    <n v="356.0412"/>
  </r>
  <r>
    <x v="0"/>
    <s v="P38124254"/>
    <x v="0"/>
    <x v="7"/>
    <x v="7"/>
    <x v="7"/>
    <x v="3"/>
    <x v="0"/>
    <x v="0"/>
    <x v="0"/>
    <n v="63.24"/>
    <d v="1994-07-15T00:00:00"/>
    <d v="2011-07-15T00:00:00"/>
    <n v="17"/>
    <n v="58"/>
    <x v="1"/>
    <s v="NA"/>
    <x v="0"/>
    <s v="NA"/>
    <x v="0"/>
    <n v="0.62"/>
    <n v="44.727767999999998"/>
    <n v="45.677452000000002"/>
    <n v="46.134228"/>
    <n v="356.0412"/>
    <x v="0"/>
    <x v="0"/>
    <n v="1.0845015"/>
    <n v="356.0412"/>
  </r>
  <r>
    <x v="0"/>
    <s v="P38124254"/>
    <x v="0"/>
    <x v="8"/>
    <x v="8"/>
    <x v="8"/>
    <x v="2"/>
    <x v="0"/>
    <x v="0"/>
    <x v="0"/>
    <n v="63.24"/>
    <d v="1994-07-15T00:00:00"/>
    <d v="2011-07-15T00:00:00"/>
    <n v="17"/>
    <n v="58"/>
    <x v="1"/>
    <s v="NA"/>
    <x v="0"/>
    <s v="NA"/>
    <x v="0"/>
    <n v="0.62"/>
    <n v="44.727767999999998"/>
    <n v="45.677452000000002"/>
    <n v="46.134228"/>
    <n v="356.0412"/>
    <x v="0"/>
    <x v="0"/>
    <n v="1.0845015"/>
    <n v="356.0412"/>
  </r>
  <r>
    <x v="0"/>
    <s v="P38124254"/>
    <x v="0"/>
    <x v="9"/>
    <x v="9"/>
    <x v="9"/>
    <x v="3"/>
    <x v="0"/>
    <x v="0"/>
    <x v="0"/>
    <n v="63.24"/>
    <d v="1994-07-15T00:00:00"/>
    <d v="2011-07-15T00:00:00"/>
    <n v="17"/>
    <n v="58"/>
    <x v="1"/>
    <s v="NA"/>
    <x v="0"/>
    <s v="NA"/>
    <x v="0"/>
    <n v="0.62"/>
    <n v="44.727767999999998"/>
    <n v="45.677452000000002"/>
    <n v="46.134228"/>
    <n v="356.0412"/>
    <x v="0"/>
    <x v="0"/>
    <n v="1.0845015"/>
    <n v="356.0412"/>
  </r>
  <r>
    <x v="0"/>
    <s v="P38124254"/>
    <x v="0"/>
    <x v="10"/>
    <x v="10"/>
    <x v="10"/>
    <x v="3"/>
    <x v="0"/>
    <x v="0"/>
    <x v="0"/>
    <n v="63.24"/>
    <d v="1994-07-15T00:00:00"/>
    <d v="2011-07-15T00:00:00"/>
    <n v="17"/>
    <n v="58"/>
    <x v="1"/>
    <s v="NA"/>
    <x v="0"/>
    <s v="NA"/>
    <x v="0"/>
    <n v="0.62"/>
    <n v="44.727767999999998"/>
    <n v="45.677452000000002"/>
    <n v="46.134228"/>
    <n v="356.0412"/>
    <x v="0"/>
    <x v="0"/>
    <n v="1.0845015"/>
    <n v="356.0412"/>
  </r>
  <r>
    <x v="0"/>
    <s v="P38124254"/>
    <x v="0"/>
    <x v="11"/>
    <x v="11"/>
    <x v="11"/>
    <x v="3"/>
    <x v="0"/>
    <x v="0"/>
    <x v="0"/>
    <n v="63.24"/>
    <d v="1994-07-15T00:00:00"/>
    <d v="2011-07-15T00:00:00"/>
    <n v="17"/>
    <n v="58"/>
    <x v="1"/>
    <s v="NA"/>
    <x v="0"/>
    <s v="NA"/>
    <x v="0"/>
    <n v="0.62"/>
    <n v="44.437035000000002"/>
    <n v="45.380549999999999"/>
    <n v="45.834353999999998"/>
    <n v="356.0412"/>
    <x v="0"/>
    <x v="0"/>
    <n v="1.0845015"/>
    <n v="356.0412"/>
  </r>
  <r>
    <x v="0"/>
    <s v="P38124254"/>
    <x v="0"/>
    <x v="12"/>
    <x v="12"/>
    <x v="12"/>
    <x v="3"/>
    <x v="0"/>
    <x v="0"/>
    <x v="0"/>
    <n v="63.24"/>
    <d v="1994-07-15T00:00:00"/>
    <d v="2011-07-15T00:00:00"/>
    <n v="17"/>
    <n v="58"/>
    <x v="1"/>
    <s v="NA"/>
    <x v="0"/>
    <s v="NA"/>
    <x v="0"/>
    <n v="0.62"/>
    <n v="42.911209999999997"/>
    <n v="43.822322999999997"/>
    <n v="44.260544000000003"/>
    <n v="356.0412"/>
    <x v="0"/>
    <x v="0"/>
    <n v="1.0845015"/>
    <n v="356.0412"/>
  </r>
  <r>
    <x v="0"/>
    <s v="P38124254"/>
    <x v="0"/>
    <x v="13"/>
    <x v="13"/>
    <x v="13"/>
    <x v="3"/>
    <x v="0"/>
    <x v="0"/>
    <x v="0"/>
    <n v="63.24"/>
    <d v="1994-07-15T00:00:00"/>
    <d v="2011-07-15T00:00:00"/>
    <n v="17"/>
    <n v="58"/>
    <x v="1"/>
    <s v="NA"/>
    <x v="0"/>
    <s v="NA"/>
    <x v="0"/>
    <n v="0.62"/>
    <n v="43.125233000000001"/>
    <n v="44.029440000000001"/>
    <n v="44.469734000000003"/>
    <n v="356.0412"/>
    <x v="0"/>
    <x v="0"/>
    <n v="1.0845015"/>
    <n v="356.0412"/>
  </r>
  <r>
    <x v="0"/>
    <s v="P38124254"/>
    <x v="0"/>
    <x v="14"/>
    <x v="14"/>
    <x v="14"/>
    <x v="3"/>
    <x v="0"/>
    <x v="0"/>
    <x v="0"/>
    <n v="63.24"/>
    <d v="1994-07-15T00:00:00"/>
    <d v="2011-07-15T00:00:00"/>
    <n v="17"/>
    <n v="58"/>
    <x v="1"/>
    <s v="NA"/>
    <x v="0"/>
    <s v="NA"/>
    <x v="0"/>
    <n v="0.62"/>
    <n v="43.125233000000001"/>
    <n v="44.029440000000001"/>
    <n v="44.469734000000003"/>
    <n v="356.67360000000002"/>
    <x v="0"/>
    <x v="0"/>
    <n v="1.0845015"/>
    <n v="356.67360000000002"/>
  </r>
  <r>
    <x v="0"/>
    <s v="P38124254"/>
    <x v="0"/>
    <x v="15"/>
    <x v="15"/>
    <x v="15"/>
    <x v="3"/>
    <x v="0"/>
    <x v="0"/>
    <x v="0"/>
    <n v="63.24"/>
    <d v="1994-07-15T00:00:00"/>
    <d v="2011-07-15T00:00:00"/>
    <n v="17"/>
    <n v="58"/>
    <x v="1"/>
    <s v="NA"/>
    <x v="0"/>
    <s v="NA"/>
    <x v="0"/>
    <n v="0.62"/>
    <n v="43.125233000000001"/>
    <n v="44.029440000000001"/>
    <n v="44.469734000000003"/>
    <n v="356.67360000000002"/>
    <x v="0"/>
    <x v="0"/>
    <n v="1.0845015"/>
    <n v="356.67360000000002"/>
  </r>
  <r>
    <x v="0"/>
    <s v="P38124254"/>
    <x v="0"/>
    <x v="16"/>
    <x v="16"/>
    <x v="16"/>
    <x v="3"/>
    <x v="0"/>
    <x v="0"/>
    <x v="0"/>
    <n v="63.24"/>
    <d v="1994-07-15T00:00:00"/>
    <d v="2011-07-15T00:00:00"/>
    <n v="17"/>
    <n v="58"/>
    <x v="1"/>
    <s v="NA"/>
    <x v="0"/>
    <s v="NA"/>
    <x v="0"/>
    <n v="0.62"/>
    <n v="43.125233000000001"/>
    <n v="44.029440000000001"/>
    <n v="44.469734000000003"/>
    <n v="356.67360000000002"/>
    <x v="0"/>
    <x v="0"/>
    <n v="1.0845015"/>
    <n v="356.67360000000002"/>
  </r>
  <r>
    <x v="0"/>
    <s v="P38124254"/>
    <x v="0"/>
    <x v="17"/>
    <x v="17"/>
    <x v="17"/>
    <x v="3"/>
    <x v="0"/>
    <x v="0"/>
    <x v="0"/>
    <n v="63.24"/>
    <d v="1994-07-15T00:00:00"/>
    <d v="2011-07-15T00:00:00"/>
    <n v="17"/>
    <n v="58"/>
    <x v="1"/>
    <s v="NA"/>
    <x v="0"/>
    <s v="NA"/>
    <x v="0"/>
    <n v="0.62"/>
    <n v="43.125233000000001"/>
    <n v="44.029440000000001"/>
    <n v="44.469738"/>
    <n v="356.67360000000002"/>
    <x v="0"/>
    <x v="0"/>
    <n v="1.0845015"/>
    <n v="356.67360000000002"/>
  </r>
  <r>
    <x v="0"/>
    <s v="P38124254"/>
    <x v="0"/>
    <x v="18"/>
    <x v="18"/>
    <x v="18"/>
    <x v="2"/>
    <x v="0"/>
    <x v="0"/>
    <x v="0"/>
    <n v="63.24"/>
    <d v="1994-07-15T00:00:00"/>
    <d v="2011-07-15T00:00:00"/>
    <n v="17"/>
    <n v="58"/>
    <x v="1"/>
    <s v="NA"/>
    <x v="0"/>
    <s v="NA"/>
    <x v="0"/>
    <n v="0.62"/>
    <n v="43.125233000000001"/>
    <n v="44.029440000000001"/>
    <n v="44.469738"/>
    <n v="356.67360000000002"/>
    <x v="0"/>
    <x v="0"/>
    <n v="1.0845015"/>
    <n v="356.67360000000002"/>
  </r>
  <r>
    <x v="0"/>
    <s v="P38124254"/>
    <x v="0"/>
    <x v="19"/>
    <x v="19"/>
    <x v="19"/>
    <x v="4"/>
    <x v="0"/>
    <x v="0"/>
    <x v="0"/>
    <n v="63.24"/>
    <d v="1994-07-15T00:00:00"/>
    <d v="2011-07-15T00:00:00"/>
    <n v="17"/>
    <n v="58"/>
    <x v="1"/>
    <s v="NA"/>
    <x v="0"/>
    <s v="NA"/>
    <x v="0"/>
    <n v="0.62"/>
    <n v="43.125233000000001"/>
    <n v="44.029440000000001"/>
    <n v="44.469738"/>
    <n v="356.67360000000002"/>
    <x v="0"/>
    <x v="0"/>
    <n v="1.0845015"/>
    <n v="356.67360000000002"/>
  </r>
  <r>
    <x v="0"/>
    <s v="P38124254"/>
    <x v="0"/>
    <x v="20"/>
    <x v="20"/>
    <x v="20"/>
    <x v="5"/>
    <x v="0"/>
    <x v="0"/>
    <x v="0"/>
    <n v="63.24"/>
    <d v="1994-07-15T00:00:00"/>
    <d v="2011-07-15T00:00:00"/>
    <n v="17"/>
    <n v="58"/>
    <x v="1"/>
    <s v="NA"/>
    <x v="0"/>
    <s v="NA"/>
    <x v="0"/>
    <n v="0.62"/>
    <n v="43.125233000000001"/>
    <n v="44.029440000000001"/>
    <n v="44.469738"/>
    <n v="356.67360000000002"/>
    <x v="0"/>
    <x v="0"/>
    <n v="1.0845015"/>
    <n v="356.67360000000002"/>
  </r>
  <r>
    <x v="0"/>
    <s v="P38124254"/>
    <x v="0"/>
    <x v="21"/>
    <x v="21"/>
    <x v="21"/>
    <x v="3"/>
    <x v="0"/>
    <x v="0"/>
    <x v="0"/>
    <n v="63.24"/>
    <d v="1994-07-15T00:00:00"/>
    <d v="2011-07-15T00:00:00"/>
    <n v="17"/>
    <n v="58"/>
    <x v="1"/>
    <s v="NA"/>
    <x v="0"/>
    <s v="NA"/>
    <x v="0"/>
    <n v="0.62"/>
    <n v="43.220309999999998"/>
    <n v="44.035502999999999"/>
    <n v="44.475859999999997"/>
    <n v="356.67360000000002"/>
    <x v="0"/>
    <x v="0"/>
    <n v="1.0845015"/>
    <n v="356.67360000000002"/>
  </r>
  <r>
    <x v="0"/>
    <s v="P38124254"/>
    <x v="0"/>
    <x v="22"/>
    <x v="22"/>
    <x v="22"/>
    <x v="3"/>
    <x v="0"/>
    <x v="0"/>
    <x v="0"/>
    <n v="63.24"/>
    <d v="1994-07-15T00:00:00"/>
    <d v="2011-07-15T00:00:00"/>
    <n v="17"/>
    <n v="58"/>
    <x v="1"/>
    <s v="NA"/>
    <x v="0"/>
    <s v="NA"/>
    <x v="0"/>
    <n v="0.62"/>
    <n v="43.005817"/>
    <n v="44.227319999999999"/>
    <n v="44.669593999999996"/>
    <n v="356.67360000000002"/>
    <x v="0"/>
    <x v="0"/>
    <n v="1.0845015"/>
    <n v="356.67360000000002"/>
  </r>
  <r>
    <x v="0"/>
    <s v="P38132837"/>
    <x v="0"/>
    <x v="0"/>
    <x v="0"/>
    <x v="0"/>
    <x v="0"/>
    <x v="0"/>
    <x v="3"/>
    <x v="0"/>
    <n v="849.6"/>
    <d v="1984-05-04T00:00:00"/>
    <d v="2014-05-04T00:00:00"/>
    <n v="30"/>
    <n v="45"/>
    <x v="1"/>
    <s v="NA"/>
    <x v="0"/>
    <s v="NA"/>
    <x v="0"/>
    <n v="4.72"/>
    <n v="1469.1869999999999"/>
    <n v="1492.97"/>
    <n v="1507.8996999999999"/>
    <n v="6074.6396000000004"/>
    <x v="0"/>
    <x v="0"/>
    <n v="1.0897813999999999"/>
    <n v="6074.6396000000004"/>
  </r>
  <r>
    <x v="0"/>
    <s v="P38132837"/>
    <x v="0"/>
    <x v="1"/>
    <x v="1"/>
    <x v="1"/>
    <x v="1"/>
    <x v="0"/>
    <x v="3"/>
    <x v="0"/>
    <n v="849.6"/>
    <d v="1984-05-04T00:00:00"/>
    <d v="2014-05-04T00:00:00"/>
    <n v="30"/>
    <n v="45"/>
    <x v="1"/>
    <s v="NA"/>
    <x v="0"/>
    <s v="NA"/>
    <x v="0"/>
    <n v="4.72"/>
    <n v="1469.1869999999999"/>
    <n v="1492.97"/>
    <n v="1507.8996999999999"/>
    <n v="6074.6396000000004"/>
    <x v="0"/>
    <x v="0"/>
    <n v="1.0897813999999999"/>
    <n v="6074.6396000000004"/>
  </r>
  <r>
    <x v="0"/>
    <s v="P38132837"/>
    <x v="0"/>
    <x v="2"/>
    <x v="2"/>
    <x v="2"/>
    <x v="2"/>
    <x v="0"/>
    <x v="3"/>
    <x v="0"/>
    <n v="849.6"/>
    <d v="1984-05-04T00:00:00"/>
    <d v="2014-05-04T00:00:00"/>
    <n v="30"/>
    <n v="45"/>
    <x v="1"/>
    <s v="NA"/>
    <x v="0"/>
    <s v="NA"/>
    <x v="0"/>
    <n v="4.72"/>
    <n v="1469.1869999999999"/>
    <n v="1492.97"/>
    <n v="1507.8996999999999"/>
    <n v="6074.6396000000004"/>
    <x v="0"/>
    <x v="0"/>
    <n v="1.0897813999999999"/>
    <n v="6074.6396000000004"/>
  </r>
  <r>
    <x v="0"/>
    <s v="P38132837"/>
    <x v="0"/>
    <x v="3"/>
    <x v="3"/>
    <x v="3"/>
    <x v="3"/>
    <x v="0"/>
    <x v="3"/>
    <x v="0"/>
    <n v="849.6"/>
    <d v="1984-05-04T00:00:00"/>
    <d v="2014-05-04T00:00:00"/>
    <n v="30"/>
    <n v="45"/>
    <x v="1"/>
    <s v="NA"/>
    <x v="0"/>
    <s v="NA"/>
    <x v="0"/>
    <n v="4.72"/>
    <n v="1469.1869999999999"/>
    <n v="1492.97"/>
    <n v="1507.8996999999999"/>
    <n v="6074.6396000000004"/>
    <x v="0"/>
    <x v="0"/>
    <n v="1.0897813999999999"/>
    <n v="6074.6396000000004"/>
  </r>
  <r>
    <x v="0"/>
    <s v="P38132837"/>
    <x v="0"/>
    <x v="4"/>
    <x v="4"/>
    <x v="4"/>
    <x v="3"/>
    <x v="0"/>
    <x v="3"/>
    <x v="0"/>
    <n v="849.6"/>
    <d v="1984-05-04T00:00:00"/>
    <d v="2014-05-04T00:00:00"/>
    <n v="30"/>
    <n v="45"/>
    <x v="1"/>
    <s v="NA"/>
    <x v="0"/>
    <s v="NA"/>
    <x v="0"/>
    <n v="4.72"/>
    <n v="1469.1869999999999"/>
    <n v="1492.97"/>
    <n v="1507.8996999999999"/>
    <n v="6074.6396000000004"/>
    <x v="0"/>
    <x v="0"/>
    <n v="1.0897813999999999"/>
    <n v="6074.6396000000004"/>
  </r>
  <r>
    <x v="0"/>
    <s v="P38132837"/>
    <x v="0"/>
    <x v="5"/>
    <x v="5"/>
    <x v="5"/>
    <x v="3"/>
    <x v="0"/>
    <x v="3"/>
    <x v="0"/>
    <n v="849.6"/>
    <d v="1984-05-04T00:00:00"/>
    <d v="2014-05-04T00:00:00"/>
    <n v="30"/>
    <n v="45"/>
    <x v="1"/>
    <s v="NA"/>
    <x v="0"/>
    <s v="NA"/>
    <x v="0"/>
    <n v="4.72"/>
    <n v="1470.2236"/>
    <n v="1493.0358000000001"/>
    <n v="1507.9661000000001"/>
    <n v="6074.6396000000004"/>
    <x v="0"/>
    <x v="0"/>
    <n v="1.0897813999999999"/>
    <n v="6074.6396000000004"/>
  </r>
  <r>
    <x v="0"/>
    <s v="P38132837"/>
    <x v="0"/>
    <x v="6"/>
    <x v="6"/>
    <x v="6"/>
    <x v="3"/>
    <x v="0"/>
    <x v="3"/>
    <x v="0"/>
    <n v="849.6"/>
    <d v="1984-05-04T00:00:00"/>
    <d v="2014-05-04T00:00:00"/>
    <n v="30"/>
    <n v="45"/>
    <x v="1"/>
    <s v="NA"/>
    <x v="0"/>
    <s v="NA"/>
    <x v="0"/>
    <n v="4.72"/>
    <n v="1360.2391"/>
    <n v="1381.3448000000001"/>
    <n v="1395.1583000000001"/>
    <n v="6074.6396000000004"/>
    <x v="0"/>
    <x v="0"/>
    <n v="1.0897813999999999"/>
    <n v="6074.6396000000004"/>
  </r>
  <r>
    <x v="0"/>
    <s v="P38132837"/>
    <x v="0"/>
    <x v="7"/>
    <x v="7"/>
    <x v="7"/>
    <x v="3"/>
    <x v="0"/>
    <x v="3"/>
    <x v="0"/>
    <n v="849.6"/>
    <d v="1984-05-04T00:00:00"/>
    <d v="2014-05-04T00:00:00"/>
    <n v="30"/>
    <n v="45"/>
    <x v="1"/>
    <s v="NA"/>
    <x v="0"/>
    <s v="NA"/>
    <x v="0"/>
    <n v="4.72"/>
    <n v="1365.3306"/>
    <n v="1386.6753000000001"/>
    <n v="1400.5419999999999"/>
    <n v="6074.6396000000004"/>
    <x v="0"/>
    <x v="0"/>
    <n v="1.0897813999999999"/>
    <n v="6074.6396000000004"/>
  </r>
  <r>
    <x v="0"/>
    <s v="P38132837"/>
    <x v="0"/>
    <x v="8"/>
    <x v="8"/>
    <x v="8"/>
    <x v="2"/>
    <x v="0"/>
    <x v="3"/>
    <x v="0"/>
    <n v="849.6"/>
    <d v="1984-05-04T00:00:00"/>
    <d v="2014-05-04T00:00:00"/>
    <n v="30"/>
    <n v="45"/>
    <x v="1"/>
    <s v="NA"/>
    <x v="0"/>
    <s v="NA"/>
    <x v="0"/>
    <n v="4.72"/>
    <n v="1365.3306"/>
    <n v="1386.6753000000001"/>
    <n v="1400.5419999999999"/>
    <n v="6074.6396000000004"/>
    <x v="0"/>
    <x v="0"/>
    <n v="1.0897813999999999"/>
    <n v="6074.6396000000004"/>
  </r>
  <r>
    <x v="0"/>
    <s v="P38132837"/>
    <x v="0"/>
    <x v="9"/>
    <x v="9"/>
    <x v="9"/>
    <x v="3"/>
    <x v="0"/>
    <x v="3"/>
    <x v="0"/>
    <n v="849.6"/>
    <d v="1984-05-04T00:00:00"/>
    <d v="2014-05-04T00:00:00"/>
    <n v="30"/>
    <n v="45"/>
    <x v="1"/>
    <s v="NA"/>
    <x v="0"/>
    <s v="NA"/>
    <x v="0"/>
    <n v="4.72"/>
    <n v="1365.3306"/>
    <n v="1386.6753000000001"/>
    <n v="1400.5419999999999"/>
    <n v="6074.6396000000004"/>
    <x v="0"/>
    <x v="0"/>
    <n v="1.0897813999999999"/>
    <n v="6074.6396000000004"/>
  </r>
  <r>
    <x v="0"/>
    <s v="P38132837"/>
    <x v="0"/>
    <x v="10"/>
    <x v="10"/>
    <x v="10"/>
    <x v="3"/>
    <x v="0"/>
    <x v="3"/>
    <x v="0"/>
    <n v="849.6"/>
    <d v="1984-05-04T00:00:00"/>
    <d v="2014-05-04T00:00:00"/>
    <n v="30"/>
    <n v="45"/>
    <x v="1"/>
    <s v="NA"/>
    <x v="0"/>
    <s v="NA"/>
    <x v="0"/>
    <n v="4.72"/>
    <n v="1365.3306"/>
    <n v="1386.6753000000001"/>
    <n v="1400.5419999999999"/>
    <n v="6074.6396000000004"/>
    <x v="0"/>
    <x v="0"/>
    <n v="1.0897813999999999"/>
    <n v="6074.6396000000004"/>
  </r>
  <r>
    <x v="0"/>
    <s v="P38132837"/>
    <x v="0"/>
    <x v="11"/>
    <x v="11"/>
    <x v="11"/>
    <x v="3"/>
    <x v="0"/>
    <x v="3"/>
    <x v="0"/>
    <n v="849.6"/>
    <d v="1984-05-04T00:00:00"/>
    <d v="2014-05-04T00:00:00"/>
    <n v="30"/>
    <n v="45"/>
    <x v="1"/>
    <s v="NA"/>
    <x v="0"/>
    <s v="NA"/>
    <x v="0"/>
    <n v="4.72"/>
    <n v="1356.4558999999999"/>
    <n v="1377.662"/>
    <n v="1391.4386"/>
    <n v="6074.6396000000004"/>
    <x v="0"/>
    <x v="0"/>
    <n v="1.0897813999999999"/>
    <n v="6074.6396000000004"/>
  </r>
  <r>
    <x v="0"/>
    <s v="P38132837"/>
    <x v="0"/>
    <x v="12"/>
    <x v="12"/>
    <x v="12"/>
    <x v="3"/>
    <x v="0"/>
    <x v="3"/>
    <x v="0"/>
    <n v="849.6"/>
    <d v="1984-05-04T00:00:00"/>
    <d v="2014-05-04T00:00:00"/>
    <n v="30"/>
    <n v="45"/>
    <x v="1"/>
    <s v="NA"/>
    <x v="0"/>
    <s v="NA"/>
    <x v="0"/>
    <n v="4.72"/>
    <n v="1322.5017"/>
    <n v="1343.1768999999999"/>
    <n v="1356.6086"/>
    <n v="6074.6396000000004"/>
    <x v="0"/>
    <x v="0"/>
    <n v="1.0897813999999999"/>
    <n v="6074.6396000000004"/>
  </r>
  <r>
    <x v="0"/>
    <s v="P38132837"/>
    <x v="0"/>
    <x v="13"/>
    <x v="13"/>
    <x v="13"/>
    <x v="3"/>
    <x v="0"/>
    <x v="3"/>
    <x v="0"/>
    <n v="849.6"/>
    <d v="1984-05-04T00:00:00"/>
    <d v="2014-05-04T00:00:00"/>
    <n v="30"/>
    <n v="45"/>
    <x v="1"/>
    <s v="NA"/>
    <x v="0"/>
    <s v="NA"/>
    <x v="0"/>
    <n v="4.72"/>
    <n v="1327.4518"/>
    <n v="1348.2308"/>
    <n v="1361.7130999999999"/>
    <n v="6074.6396000000004"/>
    <x v="0"/>
    <x v="0"/>
    <n v="1.0897813999999999"/>
    <n v="6074.6396000000004"/>
  </r>
  <r>
    <x v="0"/>
    <s v="P38132837"/>
    <x v="0"/>
    <x v="14"/>
    <x v="14"/>
    <x v="14"/>
    <x v="3"/>
    <x v="0"/>
    <x v="3"/>
    <x v="0"/>
    <n v="849.6"/>
    <d v="1984-05-04T00:00:00"/>
    <d v="2014-05-04T00:00:00"/>
    <n v="30"/>
    <n v="45"/>
    <x v="1"/>
    <s v="NA"/>
    <x v="0"/>
    <s v="NA"/>
    <x v="0"/>
    <n v="4.72"/>
    <n v="1327.4518"/>
    <n v="1348.2308"/>
    <n v="1361.7130999999999"/>
    <n v="6083.1356999999998"/>
    <x v="0"/>
    <x v="0"/>
    <n v="1.0897813999999999"/>
    <n v="6083.1356999999998"/>
  </r>
  <r>
    <x v="0"/>
    <s v="P38132837"/>
    <x v="0"/>
    <x v="15"/>
    <x v="15"/>
    <x v="15"/>
    <x v="3"/>
    <x v="0"/>
    <x v="3"/>
    <x v="0"/>
    <n v="849.6"/>
    <d v="1984-05-04T00:00:00"/>
    <d v="2014-05-04T00:00:00"/>
    <n v="30"/>
    <n v="45"/>
    <x v="1"/>
    <s v="NA"/>
    <x v="0"/>
    <s v="NA"/>
    <x v="0"/>
    <n v="4.72"/>
    <n v="1327.4518"/>
    <n v="1348.2308"/>
    <n v="1361.7130999999999"/>
    <n v="6083.1356999999998"/>
    <x v="0"/>
    <x v="0"/>
    <n v="1.0897813999999999"/>
    <n v="6083.1356999999998"/>
  </r>
  <r>
    <x v="0"/>
    <s v="P38132837"/>
    <x v="0"/>
    <x v="16"/>
    <x v="16"/>
    <x v="16"/>
    <x v="3"/>
    <x v="0"/>
    <x v="3"/>
    <x v="0"/>
    <n v="849.6"/>
    <d v="1984-05-04T00:00:00"/>
    <d v="2014-05-04T00:00:00"/>
    <n v="30"/>
    <n v="45"/>
    <x v="1"/>
    <s v="NA"/>
    <x v="0"/>
    <s v="NA"/>
    <x v="0"/>
    <n v="4.72"/>
    <n v="1327.4518"/>
    <n v="1348.2308"/>
    <n v="1361.7130999999999"/>
    <n v="6083.1356999999998"/>
    <x v="0"/>
    <x v="0"/>
    <n v="1.0897813999999999"/>
    <n v="6083.1356999999998"/>
  </r>
  <r>
    <x v="0"/>
    <s v="P38132837"/>
    <x v="0"/>
    <x v="17"/>
    <x v="17"/>
    <x v="17"/>
    <x v="3"/>
    <x v="0"/>
    <x v="3"/>
    <x v="0"/>
    <n v="849.6"/>
    <d v="1984-05-04T00:00:00"/>
    <d v="2014-05-04T00:00:00"/>
    <n v="30"/>
    <n v="45"/>
    <x v="1"/>
    <s v="NA"/>
    <x v="0"/>
    <s v="NA"/>
    <x v="0"/>
    <n v="4.72"/>
    <n v="1327.4518"/>
    <n v="1348.2308"/>
    <n v="1361.7130999999999"/>
    <n v="6083.1356999999998"/>
    <x v="0"/>
    <x v="0"/>
    <n v="1.0897813999999999"/>
    <n v="6083.1356999999998"/>
  </r>
  <r>
    <x v="0"/>
    <s v="P38132837"/>
    <x v="0"/>
    <x v="18"/>
    <x v="18"/>
    <x v="18"/>
    <x v="2"/>
    <x v="0"/>
    <x v="3"/>
    <x v="0"/>
    <n v="849.6"/>
    <d v="1984-05-04T00:00:00"/>
    <d v="2014-05-04T00:00:00"/>
    <n v="30"/>
    <n v="45"/>
    <x v="1"/>
    <s v="NA"/>
    <x v="0"/>
    <s v="NA"/>
    <x v="0"/>
    <n v="4.72"/>
    <n v="1327.4518"/>
    <n v="1348.2308"/>
    <n v="1361.7130999999999"/>
    <n v="6083.1356999999998"/>
    <x v="0"/>
    <x v="0"/>
    <n v="1.0897813999999999"/>
    <n v="6083.1356999999998"/>
  </r>
  <r>
    <x v="0"/>
    <s v="P38132837"/>
    <x v="0"/>
    <x v="19"/>
    <x v="19"/>
    <x v="19"/>
    <x v="4"/>
    <x v="0"/>
    <x v="3"/>
    <x v="0"/>
    <n v="849.6"/>
    <d v="1984-05-04T00:00:00"/>
    <d v="2014-05-04T00:00:00"/>
    <n v="30"/>
    <n v="45"/>
    <x v="1"/>
    <s v="NA"/>
    <x v="0"/>
    <s v="NA"/>
    <x v="0"/>
    <n v="4.72"/>
    <n v="1327.4518"/>
    <n v="1348.2308"/>
    <n v="1361.7130999999999"/>
    <n v="6083.1356999999998"/>
    <x v="0"/>
    <x v="0"/>
    <n v="1.0897813999999999"/>
    <n v="6083.1356999999998"/>
  </r>
  <r>
    <x v="0"/>
    <s v="P38132837"/>
    <x v="0"/>
    <x v="20"/>
    <x v="20"/>
    <x v="20"/>
    <x v="5"/>
    <x v="0"/>
    <x v="3"/>
    <x v="0"/>
    <n v="849.6"/>
    <d v="1984-05-04T00:00:00"/>
    <d v="2014-05-04T00:00:00"/>
    <n v="30"/>
    <n v="45"/>
    <x v="1"/>
    <s v="NA"/>
    <x v="0"/>
    <s v="NA"/>
    <x v="0"/>
    <n v="4.72"/>
    <n v="1327.4518"/>
    <n v="1348.2308"/>
    <n v="1361.7130999999999"/>
    <n v="6083.1356999999998"/>
    <x v="0"/>
    <x v="0"/>
    <n v="1.0897813999999999"/>
    <n v="6083.1356999999998"/>
  </r>
  <r>
    <x v="0"/>
    <s v="P38132837"/>
    <x v="0"/>
    <x v="21"/>
    <x v="21"/>
    <x v="21"/>
    <x v="3"/>
    <x v="0"/>
    <x v="3"/>
    <x v="0"/>
    <n v="849.6"/>
    <d v="1984-05-04T00:00:00"/>
    <d v="2014-05-04T00:00:00"/>
    <n v="30"/>
    <n v="45"/>
    <x v="1"/>
    <s v="NA"/>
    <x v="0"/>
    <s v="NA"/>
    <x v="0"/>
    <n v="4.72"/>
    <n v="1330.4577999999999"/>
    <n v="1348.4213999999999"/>
    <n v="1361.9056"/>
    <n v="6083.1356999999998"/>
    <x v="0"/>
    <x v="0"/>
    <n v="1.0897813999999999"/>
    <n v="6083.1356999999998"/>
  </r>
  <r>
    <x v="0"/>
    <s v="P38132837"/>
    <x v="0"/>
    <x v="22"/>
    <x v="22"/>
    <x v="22"/>
    <x v="3"/>
    <x v="0"/>
    <x v="3"/>
    <x v="0"/>
    <n v="849.6"/>
    <d v="1984-05-04T00:00:00"/>
    <d v="2014-05-04T00:00:00"/>
    <n v="30"/>
    <n v="45"/>
    <x v="1"/>
    <s v="NA"/>
    <x v="0"/>
    <s v="NA"/>
    <x v="0"/>
    <n v="4.72"/>
    <n v="1325.4965"/>
    <n v="1353.1375"/>
    <n v="1366.6687999999999"/>
    <n v="6083.1356999999998"/>
    <x v="0"/>
    <x v="0"/>
    <n v="1.0897813999999999"/>
    <n v="6083.1356999999998"/>
  </r>
  <r>
    <x v="0"/>
    <s v="P38299752"/>
    <x v="0"/>
    <x v="0"/>
    <x v="0"/>
    <x v="0"/>
    <x v="0"/>
    <x v="0"/>
    <x v="3"/>
    <x v="1"/>
    <n v="44.39"/>
    <d v="1992-12-18T00:00:00"/>
    <d v="2015-04-18T00:00:00"/>
    <n v="46"/>
    <n v="29"/>
    <x v="1"/>
    <s v="NA"/>
    <x v="0"/>
    <s v="NA"/>
    <x v="1"/>
    <n v="1.93"/>
    <n v="277.79894999999999"/>
    <n v="282.68790000000001"/>
    <n v="285.51477"/>
    <n v="327.14312999999999"/>
    <x v="0"/>
    <x v="0"/>
    <n v="1.1458010999999999"/>
    <n v="126.7238"/>
  </r>
  <r>
    <x v="0"/>
    <s v="P38299752"/>
    <x v="0"/>
    <x v="1"/>
    <x v="1"/>
    <x v="1"/>
    <x v="1"/>
    <x v="0"/>
    <x v="3"/>
    <x v="1"/>
    <n v="44.39"/>
    <d v="1992-12-18T00:00:00"/>
    <d v="2015-04-18T00:00:00"/>
    <n v="46"/>
    <n v="29"/>
    <x v="1"/>
    <s v="NA"/>
    <x v="0"/>
    <s v="NA"/>
    <x v="1"/>
    <n v="1.93"/>
    <n v="277.79894999999999"/>
    <n v="282.68790000000001"/>
    <n v="285.51477"/>
    <n v="327.14312999999999"/>
    <x v="0"/>
    <x v="0"/>
    <n v="1.1458010999999999"/>
    <n v="126.7238"/>
  </r>
  <r>
    <x v="0"/>
    <s v="P38299752"/>
    <x v="0"/>
    <x v="2"/>
    <x v="2"/>
    <x v="2"/>
    <x v="2"/>
    <x v="0"/>
    <x v="3"/>
    <x v="1"/>
    <n v="44.39"/>
    <d v="1992-12-18T00:00:00"/>
    <d v="2015-04-18T00:00:00"/>
    <n v="46"/>
    <n v="29"/>
    <x v="1"/>
    <s v="NA"/>
    <x v="0"/>
    <s v="NA"/>
    <x v="1"/>
    <n v="1.93"/>
    <n v="277.79894999999999"/>
    <n v="282.68790000000001"/>
    <n v="285.51477"/>
    <n v="327.14312999999999"/>
    <x v="0"/>
    <x v="0"/>
    <n v="1.1458010999999999"/>
    <n v="126.7238"/>
  </r>
  <r>
    <x v="0"/>
    <s v="P38299752"/>
    <x v="0"/>
    <x v="3"/>
    <x v="3"/>
    <x v="3"/>
    <x v="3"/>
    <x v="0"/>
    <x v="3"/>
    <x v="1"/>
    <n v="44.39"/>
    <d v="1992-12-18T00:00:00"/>
    <d v="2015-04-18T00:00:00"/>
    <n v="46"/>
    <n v="29"/>
    <x v="1"/>
    <s v="NA"/>
    <x v="0"/>
    <s v="NA"/>
    <x v="1"/>
    <n v="1.93"/>
    <n v="277.79894999999999"/>
    <n v="282.68790000000001"/>
    <n v="285.51477"/>
    <n v="327.14312999999999"/>
    <x v="0"/>
    <x v="0"/>
    <n v="1.1458010999999999"/>
    <n v="126.7238"/>
  </r>
  <r>
    <x v="0"/>
    <s v="P38299752"/>
    <x v="0"/>
    <x v="4"/>
    <x v="4"/>
    <x v="4"/>
    <x v="3"/>
    <x v="0"/>
    <x v="3"/>
    <x v="1"/>
    <n v="44.39"/>
    <d v="1992-12-18T00:00:00"/>
    <d v="2015-04-18T00:00:00"/>
    <n v="46"/>
    <n v="29"/>
    <x v="1"/>
    <s v="NA"/>
    <x v="0"/>
    <s v="NA"/>
    <x v="1"/>
    <n v="1.93"/>
    <n v="277.79894999999999"/>
    <n v="282.68790000000001"/>
    <n v="285.51477"/>
    <n v="327.14312999999999"/>
    <x v="0"/>
    <x v="0"/>
    <n v="1.1458010999999999"/>
    <n v="126.7238"/>
  </r>
  <r>
    <x v="0"/>
    <s v="P38299752"/>
    <x v="0"/>
    <x v="5"/>
    <x v="5"/>
    <x v="5"/>
    <x v="3"/>
    <x v="0"/>
    <x v="3"/>
    <x v="1"/>
    <n v="44.39"/>
    <d v="1992-12-18T00:00:00"/>
    <d v="2015-04-18T00:00:00"/>
    <n v="46"/>
    <n v="29"/>
    <x v="1"/>
    <s v="NA"/>
    <x v="0"/>
    <s v="NA"/>
    <x v="1"/>
    <n v="1.93"/>
    <n v="277.99493000000001"/>
    <n v="282.70038"/>
    <n v="285.52737000000002"/>
    <n v="327.15755999999999"/>
    <x v="0"/>
    <x v="0"/>
    <n v="1.1458010999999999"/>
    <n v="126.7238"/>
  </r>
  <r>
    <x v="0"/>
    <s v="P38299752"/>
    <x v="0"/>
    <x v="6"/>
    <x v="6"/>
    <x v="6"/>
    <x v="3"/>
    <x v="0"/>
    <x v="3"/>
    <x v="1"/>
    <n v="44.39"/>
    <d v="1992-12-18T00:00:00"/>
    <d v="2015-04-18T00:00:00"/>
    <n v="46"/>
    <n v="29"/>
    <x v="1"/>
    <s v="NA"/>
    <x v="0"/>
    <s v="NA"/>
    <x v="1"/>
    <n v="1.93"/>
    <n v="257.19869999999997"/>
    <n v="261.55212"/>
    <n v="264.16762999999997"/>
    <n v="302.68356"/>
    <x v="0"/>
    <x v="0"/>
    <n v="1.1458010999999999"/>
    <n v="126.7238"/>
  </r>
  <r>
    <x v="0"/>
    <s v="P38299752"/>
    <x v="0"/>
    <x v="7"/>
    <x v="7"/>
    <x v="7"/>
    <x v="3"/>
    <x v="0"/>
    <x v="3"/>
    <x v="1"/>
    <n v="44.39"/>
    <d v="1992-12-18T00:00:00"/>
    <d v="2015-04-18T00:00:00"/>
    <n v="46"/>
    <n v="29"/>
    <x v="1"/>
    <s v="NA"/>
    <x v="0"/>
    <s v="NA"/>
    <x v="1"/>
    <n v="1.93"/>
    <n v="258.16140000000001"/>
    <n v="262.56142999999997"/>
    <n v="265.18704000000002"/>
    <n v="303.85160000000002"/>
    <x v="0"/>
    <x v="0"/>
    <n v="1.1458010999999999"/>
    <n v="126.7238"/>
  </r>
  <r>
    <x v="0"/>
    <s v="P38299752"/>
    <x v="0"/>
    <x v="8"/>
    <x v="8"/>
    <x v="8"/>
    <x v="2"/>
    <x v="0"/>
    <x v="3"/>
    <x v="1"/>
    <n v="44.39"/>
    <d v="1992-12-18T00:00:00"/>
    <d v="2015-04-18T00:00:00"/>
    <n v="46"/>
    <n v="29"/>
    <x v="1"/>
    <s v="NA"/>
    <x v="0"/>
    <s v="NA"/>
    <x v="1"/>
    <n v="1.93"/>
    <n v="258.16140000000001"/>
    <n v="262.56142999999997"/>
    <n v="265.18704000000002"/>
    <n v="303.85160000000002"/>
    <x v="0"/>
    <x v="0"/>
    <n v="1.1458010999999999"/>
    <n v="126.7238"/>
  </r>
  <r>
    <x v="0"/>
    <s v="P38299752"/>
    <x v="0"/>
    <x v="9"/>
    <x v="9"/>
    <x v="9"/>
    <x v="3"/>
    <x v="0"/>
    <x v="3"/>
    <x v="1"/>
    <n v="44.39"/>
    <d v="1992-12-18T00:00:00"/>
    <d v="2015-04-18T00:00:00"/>
    <n v="46"/>
    <n v="29"/>
    <x v="1"/>
    <s v="NA"/>
    <x v="0"/>
    <s v="NA"/>
    <x v="1"/>
    <n v="1.93"/>
    <n v="258.16140000000001"/>
    <n v="262.56142999999997"/>
    <n v="265.18704000000002"/>
    <n v="303.85160000000002"/>
    <x v="0"/>
    <x v="0"/>
    <n v="1.1458010999999999"/>
    <n v="126.7238"/>
  </r>
  <r>
    <x v="0"/>
    <s v="P38299752"/>
    <x v="0"/>
    <x v="10"/>
    <x v="10"/>
    <x v="10"/>
    <x v="3"/>
    <x v="0"/>
    <x v="3"/>
    <x v="1"/>
    <n v="44.39"/>
    <d v="1992-12-18T00:00:00"/>
    <d v="2015-04-18T00:00:00"/>
    <n v="46"/>
    <n v="29"/>
    <x v="1"/>
    <s v="NA"/>
    <x v="0"/>
    <s v="NA"/>
    <x v="1"/>
    <n v="1.93"/>
    <n v="258.16140000000001"/>
    <n v="262.56142999999997"/>
    <n v="265.18704000000002"/>
    <n v="303.85160000000002"/>
    <x v="0"/>
    <x v="0"/>
    <n v="1.1458010999999999"/>
    <n v="126.7238"/>
  </r>
  <r>
    <x v="0"/>
    <s v="P38299752"/>
    <x v="0"/>
    <x v="11"/>
    <x v="11"/>
    <x v="11"/>
    <x v="3"/>
    <x v="0"/>
    <x v="3"/>
    <x v="1"/>
    <n v="44.39"/>
    <d v="1992-12-18T00:00:00"/>
    <d v="2015-04-18T00:00:00"/>
    <n v="46"/>
    <n v="29"/>
    <x v="1"/>
    <s v="NA"/>
    <x v="0"/>
    <s v="NA"/>
    <x v="1"/>
    <n v="1.93"/>
    <n v="256.48336999999998"/>
    <n v="260.85480000000001"/>
    <n v="263.46334999999999"/>
    <n v="301.87655999999998"/>
    <x v="0"/>
    <x v="0"/>
    <n v="1.1458010999999999"/>
    <n v="126.7238"/>
  </r>
  <r>
    <x v="0"/>
    <s v="P38299752"/>
    <x v="0"/>
    <x v="12"/>
    <x v="12"/>
    <x v="12"/>
    <x v="3"/>
    <x v="0"/>
    <x v="3"/>
    <x v="1"/>
    <n v="44.39"/>
    <d v="1992-12-18T00:00:00"/>
    <d v="2015-04-18T00:00:00"/>
    <n v="46"/>
    <n v="29"/>
    <x v="1"/>
    <s v="NA"/>
    <x v="0"/>
    <s v="NA"/>
    <x v="1"/>
    <n v="1.93"/>
    <n v="255.97123999999999"/>
    <n v="260.33395000000002"/>
    <n v="262.93729999999999"/>
    <n v="301.27382999999998"/>
    <x v="0"/>
    <x v="0"/>
    <n v="1.1458010999999999"/>
    <n v="126.7238"/>
  </r>
  <r>
    <x v="0"/>
    <s v="P38299752"/>
    <x v="0"/>
    <x v="13"/>
    <x v="13"/>
    <x v="13"/>
    <x v="3"/>
    <x v="0"/>
    <x v="3"/>
    <x v="1"/>
    <n v="44.39"/>
    <d v="1992-12-18T00:00:00"/>
    <d v="2015-04-18T00:00:00"/>
    <n v="46"/>
    <n v="29"/>
    <x v="1"/>
    <s v="NA"/>
    <x v="0"/>
    <s v="NA"/>
    <x v="1"/>
    <n v="1.93"/>
    <n v="256.92935"/>
    <n v="261.31348000000003"/>
    <n v="263.92660000000001"/>
    <n v="302.4074"/>
    <x v="0"/>
    <x v="0"/>
    <n v="1.1458010999999999"/>
    <n v="126.7238"/>
  </r>
  <r>
    <x v="0"/>
    <s v="P38299752"/>
    <x v="0"/>
    <x v="14"/>
    <x v="14"/>
    <x v="14"/>
    <x v="3"/>
    <x v="0"/>
    <x v="3"/>
    <x v="1"/>
    <n v="44.39"/>
    <d v="1992-12-18T00:00:00"/>
    <d v="2015-04-18T00:00:00"/>
    <n v="46"/>
    <n v="29"/>
    <x v="1"/>
    <s v="NA"/>
    <x v="0"/>
    <s v="NA"/>
    <x v="1"/>
    <n v="1.93"/>
    <n v="256.92935"/>
    <n v="261.31348000000003"/>
    <n v="263.92660000000001"/>
    <n v="302.4074"/>
    <x v="0"/>
    <x v="0"/>
    <n v="1.1458010999999999"/>
    <n v="126.93931600000001"/>
  </r>
  <r>
    <x v="0"/>
    <s v="P38299752"/>
    <x v="0"/>
    <x v="15"/>
    <x v="15"/>
    <x v="15"/>
    <x v="3"/>
    <x v="0"/>
    <x v="3"/>
    <x v="1"/>
    <n v="44.39"/>
    <d v="1992-12-18T00:00:00"/>
    <d v="2015-04-18T00:00:00"/>
    <n v="46"/>
    <n v="29"/>
    <x v="1"/>
    <s v="NA"/>
    <x v="0"/>
    <s v="NA"/>
    <x v="1"/>
    <n v="1.93"/>
    <n v="256.92935"/>
    <n v="261.31348000000003"/>
    <n v="263.92660000000001"/>
    <n v="302.4074"/>
    <x v="0"/>
    <x v="0"/>
    <n v="1.1458010999999999"/>
    <n v="126.93931600000001"/>
  </r>
  <r>
    <x v="0"/>
    <s v="P38299752"/>
    <x v="0"/>
    <x v="16"/>
    <x v="16"/>
    <x v="16"/>
    <x v="3"/>
    <x v="0"/>
    <x v="3"/>
    <x v="1"/>
    <n v="44.39"/>
    <d v="1992-12-18T00:00:00"/>
    <d v="2015-04-18T00:00:00"/>
    <n v="46"/>
    <n v="29"/>
    <x v="1"/>
    <s v="NA"/>
    <x v="0"/>
    <s v="NA"/>
    <x v="1"/>
    <n v="1.93"/>
    <n v="256.92935"/>
    <n v="261.31348000000003"/>
    <n v="263.92660000000001"/>
    <n v="302.4074"/>
    <x v="0"/>
    <x v="0"/>
    <n v="1.1458010999999999"/>
    <n v="126.93931600000001"/>
  </r>
  <r>
    <x v="0"/>
    <s v="P38299752"/>
    <x v="0"/>
    <x v="17"/>
    <x v="17"/>
    <x v="17"/>
    <x v="3"/>
    <x v="0"/>
    <x v="3"/>
    <x v="1"/>
    <n v="44.39"/>
    <d v="1992-12-18T00:00:00"/>
    <d v="2015-04-18T00:00:00"/>
    <n v="46"/>
    <n v="29"/>
    <x v="1"/>
    <s v="NA"/>
    <x v="0"/>
    <s v="NA"/>
    <x v="1"/>
    <n v="1.93"/>
    <n v="256.92935"/>
    <n v="261.31348000000003"/>
    <n v="263.92660000000001"/>
    <n v="302.40737999999999"/>
    <x v="0"/>
    <x v="0"/>
    <n v="1.1458010999999999"/>
    <n v="126.93931600000001"/>
  </r>
  <r>
    <x v="0"/>
    <s v="P38299752"/>
    <x v="0"/>
    <x v="18"/>
    <x v="18"/>
    <x v="18"/>
    <x v="2"/>
    <x v="0"/>
    <x v="3"/>
    <x v="1"/>
    <n v="44.39"/>
    <d v="1992-12-18T00:00:00"/>
    <d v="2015-04-18T00:00:00"/>
    <n v="46"/>
    <n v="29"/>
    <x v="1"/>
    <s v="NA"/>
    <x v="0"/>
    <s v="NA"/>
    <x v="1"/>
    <n v="1.93"/>
    <n v="256.92935"/>
    <n v="261.31348000000003"/>
    <n v="263.92660000000001"/>
    <n v="302.40737999999999"/>
    <x v="0"/>
    <x v="0"/>
    <n v="1.1458010999999999"/>
    <n v="126.93931600000001"/>
  </r>
  <r>
    <x v="0"/>
    <s v="P38299752"/>
    <x v="0"/>
    <x v="19"/>
    <x v="19"/>
    <x v="19"/>
    <x v="4"/>
    <x v="0"/>
    <x v="3"/>
    <x v="1"/>
    <n v="44.39"/>
    <d v="1992-12-18T00:00:00"/>
    <d v="2015-04-18T00:00:00"/>
    <n v="46"/>
    <n v="29"/>
    <x v="1"/>
    <s v="NA"/>
    <x v="0"/>
    <s v="NA"/>
    <x v="1"/>
    <n v="1.93"/>
    <n v="256.92935"/>
    <n v="261.31348000000003"/>
    <n v="263.92660000000001"/>
    <n v="302.40737999999999"/>
    <x v="0"/>
    <x v="0"/>
    <n v="1.1458010999999999"/>
    <n v="126.93931600000001"/>
  </r>
  <r>
    <x v="0"/>
    <s v="P38299752"/>
    <x v="0"/>
    <x v="20"/>
    <x v="20"/>
    <x v="20"/>
    <x v="5"/>
    <x v="0"/>
    <x v="3"/>
    <x v="1"/>
    <n v="44.39"/>
    <d v="1992-12-18T00:00:00"/>
    <d v="2015-04-18T00:00:00"/>
    <n v="46"/>
    <n v="29"/>
    <x v="1"/>
    <s v="NA"/>
    <x v="0"/>
    <s v="NA"/>
    <x v="1"/>
    <n v="1.93"/>
    <n v="256.92935"/>
    <n v="261.31348000000003"/>
    <n v="263.92660000000001"/>
    <n v="302.40737999999999"/>
    <x v="0"/>
    <x v="0"/>
    <n v="1.1458010999999999"/>
    <n v="126.93931600000001"/>
  </r>
  <r>
    <x v="0"/>
    <s v="P38299752"/>
    <x v="0"/>
    <x v="21"/>
    <x v="21"/>
    <x v="21"/>
    <x v="3"/>
    <x v="0"/>
    <x v="3"/>
    <x v="1"/>
    <n v="44.39"/>
    <d v="1992-12-18T00:00:00"/>
    <d v="2015-04-18T00:00:00"/>
    <n v="46"/>
    <n v="29"/>
    <x v="1"/>
    <s v="NA"/>
    <x v="0"/>
    <s v="NA"/>
    <x v="1"/>
    <n v="1.93"/>
    <n v="257.51114000000001"/>
    <n v="261.35043000000002"/>
    <n v="263.96393"/>
    <n v="302.45013"/>
    <x v="0"/>
    <x v="0"/>
    <n v="1.1458010999999999"/>
    <n v="126.93931600000001"/>
  </r>
  <r>
    <x v="0"/>
    <s v="P38299752"/>
    <x v="0"/>
    <x v="22"/>
    <x v="22"/>
    <x v="22"/>
    <x v="3"/>
    <x v="0"/>
    <x v="3"/>
    <x v="1"/>
    <n v="44.39"/>
    <d v="1992-12-18T00:00:00"/>
    <d v="2015-04-18T00:00:00"/>
    <n v="46"/>
    <n v="29"/>
    <x v="1"/>
    <s v="NA"/>
    <x v="0"/>
    <s v="NA"/>
    <x v="1"/>
    <n v="1.93"/>
    <n v="256.55086999999997"/>
    <n v="262.26447000000002"/>
    <n v="264.88711999999998"/>
    <n v="303.50792999999999"/>
    <x v="0"/>
    <x v="0"/>
    <n v="1.1458010999999999"/>
    <n v="126.93931600000001"/>
  </r>
  <r>
    <x v="0"/>
    <s v="P38304913"/>
    <x v="0"/>
    <x v="0"/>
    <x v="0"/>
    <x v="0"/>
    <x v="0"/>
    <x v="0"/>
    <x v="1"/>
    <x v="2"/>
    <n v="2255.04"/>
    <d v="1986-07-29T00:00:00"/>
    <d v="2025-01-01T00:00:00"/>
    <n v="48"/>
    <n v="27"/>
    <x v="0"/>
    <s v="NA"/>
    <x v="0"/>
    <s v="NA"/>
    <x v="0"/>
    <n v="7.83"/>
    <n v="24346.363000000001"/>
    <n v="24766.634999999998"/>
    <n v="25014.3"/>
    <n v="28378.28"/>
    <x v="0"/>
    <x v="0"/>
    <n v="1.1344822999999999"/>
    <n v="15401.924000000001"/>
  </r>
  <r>
    <x v="0"/>
    <s v="P38304913"/>
    <x v="0"/>
    <x v="1"/>
    <x v="1"/>
    <x v="1"/>
    <x v="1"/>
    <x v="0"/>
    <x v="1"/>
    <x v="2"/>
    <n v="2255.04"/>
    <d v="1986-07-29T00:00:00"/>
    <d v="2025-01-01T00:00:00"/>
    <n v="48"/>
    <n v="27"/>
    <x v="0"/>
    <s v="NA"/>
    <x v="0"/>
    <s v="NA"/>
    <x v="0"/>
    <n v="7.83"/>
    <n v="24346.363000000001"/>
    <n v="24766.634999999998"/>
    <n v="25014.3"/>
    <n v="28378.28"/>
    <x v="0"/>
    <x v="0"/>
    <n v="1.1344822999999999"/>
    <n v="15401.924000000001"/>
  </r>
  <r>
    <x v="0"/>
    <s v="P38304913"/>
    <x v="0"/>
    <x v="2"/>
    <x v="2"/>
    <x v="2"/>
    <x v="2"/>
    <x v="0"/>
    <x v="1"/>
    <x v="2"/>
    <n v="2255.04"/>
    <d v="1986-07-29T00:00:00"/>
    <d v="2025-01-01T00:00:00"/>
    <n v="48"/>
    <n v="27"/>
    <x v="0"/>
    <s v="NA"/>
    <x v="0"/>
    <s v="NA"/>
    <x v="0"/>
    <n v="7.83"/>
    <n v="24346.363000000001"/>
    <n v="24766.634999999998"/>
    <n v="25014.3"/>
    <n v="28378.28"/>
    <x v="0"/>
    <x v="0"/>
    <n v="1.1344822999999999"/>
    <n v="15401.924000000001"/>
  </r>
  <r>
    <x v="0"/>
    <s v="P38304913"/>
    <x v="0"/>
    <x v="3"/>
    <x v="3"/>
    <x v="3"/>
    <x v="3"/>
    <x v="0"/>
    <x v="1"/>
    <x v="2"/>
    <n v="2255.04"/>
    <d v="1986-07-29T00:00:00"/>
    <d v="2025-01-01T00:00:00"/>
    <n v="48"/>
    <n v="27"/>
    <x v="0"/>
    <s v="NA"/>
    <x v="0"/>
    <s v="NA"/>
    <x v="0"/>
    <n v="7.83"/>
    <n v="24346.363000000001"/>
    <n v="24766.634999999998"/>
    <n v="25014.3"/>
    <n v="28378.280999999999"/>
    <x v="0"/>
    <x v="0"/>
    <n v="1.1344822999999999"/>
    <n v="15401.924000000001"/>
  </r>
  <r>
    <x v="0"/>
    <s v="P38304913"/>
    <x v="0"/>
    <x v="4"/>
    <x v="4"/>
    <x v="4"/>
    <x v="3"/>
    <x v="0"/>
    <x v="1"/>
    <x v="2"/>
    <n v="2255.04"/>
    <d v="1986-07-29T00:00:00"/>
    <d v="2025-01-01T00:00:00"/>
    <n v="48"/>
    <n v="27"/>
    <x v="0"/>
    <s v="NA"/>
    <x v="0"/>
    <s v="NA"/>
    <x v="0"/>
    <n v="7.83"/>
    <n v="24346.363000000001"/>
    <n v="24766.634999999998"/>
    <n v="25014.3"/>
    <n v="28378.280999999999"/>
    <x v="0"/>
    <x v="0"/>
    <n v="1.1344822999999999"/>
    <n v="15401.924000000001"/>
  </r>
  <r>
    <x v="0"/>
    <s v="P38304913"/>
    <x v="0"/>
    <x v="5"/>
    <x v="5"/>
    <x v="5"/>
    <x v="3"/>
    <x v="0"/>
    <x v="1"/>
    <x v="2"/>
    <n v="2255.04"/>
    <d v="1986-07-29T00:00:00"/>
    <d v="2025-01-01T00:00:00"/>
    <n v="48"/>
    <n v="27"/>
    <x v="0"/>
    <s v="NA"/>
    <x v="0"/>
    <s v="NA"/>
    <x v="0"/>
    <n v="7.83"/>
    <n v="24363.541000000001"/>
    <n v="24767.726999999999"/>
    <n v="25015.403999999999"/>
    <n v="28379.530999999999"/>
    <x v="0"/>
    <x v="0"/>
    <n v="1.1344822999999999"/>
    <n v="15401.924000000001"/>
  </r>
  <r>
    <x v="0"/>
    <s v="P38304913"/>
    <x v="0"/>
    <x v="6"/>
    <x v="6"/>
    <x v="6"/>
    <x v="3"/>
    <x v="0"/>
    <x v="1"/>
    <x v="2"/>
    <n v="2255.04"/>
    <d v="1986-07-29T00:00:00"/>
    <d v="2025-01-01T00:00:00"/>
    <n v="48"/>
    <n v="27"/>
    <x v="0"/>
    <s v="NA"/>
    <x v="0"/>
    <s v="NA"/>
    <x v="0"/>
    <n v="7.83"/>
    <n v="22543.907999999999"/>
    <n v="22917.884999999998"/>
    <n v="23147.062000000002"/>
    <n v="26259.934000000001"/>
    <x v="0"/>
    <x v="0"/>
    <n v="1.1344822999999999"/>
    <n v="15401.924000000001"/>
  </r>
  <r>
    <x v="0"/>
    <s v="P38304913"/>
    <x v="0"/>
    <x v="7"/>
    <x v="7"/>
    <x v="7"/>
    <x v="3"/>
    <x v="0"/>
    <x v="1"/>
    <x v="2"/>
    <n v="2255.04"/>
    <d v="1986-07-29T00:00:00"/>
    <d v="2025-01-01T00:00:00"/>
    <n v="48"/>
    <n v="27"/>
    <x v="0"/>
    <s v="NA"/>
    <x v="0"/>
    <s v="NA"/>
    <x v="0"/>
    <n v="7.83"/>
    <n v="22628.29"/>
    <n v="23006.322"/>
    <n v="23236.384999999998"/>
    <n v="26361.266"/>
    <x v="0"/>
    <x v="0"/>
    <n v="1.1344822999999999"/>
    <n v="15401.924000000001"/>
  </r>
  <r>
    <x v="0"/>
    <s v="P38304913"/>
    <x v="0"/>
    <x v="8"/>
    <x v="8"/>
    <x v="8"/>
    <x v="2"/>
    <x v="1"/>
    <x v="1"/>
    <x v="2"/>
    <n v="2255.04"/>
    <d v="1986-07-29T00:00:00"/>
    <d v="2025-02-01T00:00:00"/>
    <n v="48"/>
    <n v="27"/>
    <x v="0"/>
    <s v="NA"/>
    <x v="0"/>
    <s v="NA"/>
    <x v="0"/>
    <n v="7.83"/>
    <n v="22628.29"/>
    <n v="23006.322"/>
    <n v="23236.384999999998"/>
    <n v="26361.266"/>
    <x v="0"/>
    <x v="0"/>
    <n v="1.1344822999999999"/>
    <n v="15401.924000000001"/>
  </r>
  <r>
    <x v="0"/>
    <s v="P38304913"/>
    <x v="0"/>
    <x v="9"/>
    <x v="9"/>
    <x v="9"/>
    <x v="3"/>
    <x v="1"/>
    <x v="1"/>
    <x v="2"/>
    <n v="2255.04"/>
    <d v="1986-07-29T00:00:00"/>
    <d v="2025-02-01T00:00:00"/>
    <n v="48"/>
    <n v="27"/>
    <x v="0"/>
    <s v="NA"/>
    <x v="0"/>
    <s v="NA"/>
    <x v="0"/>
    <n v="7.83"/>
    <n v="22628.29"/>
    <n v="23006.322"/>
    <n v="23236.384999999998"/>
    <n v="26361.266"/>
    <x v="0"/>
    <x v="0"/>
    <n v="1.1344822999999999"/>
    <n v="15401.924000000001"/>
  </r>
  <r>
    <x v="0"/>
    <s v="P38304913"/>
    <x v="0"/>
    <x v="10"/>
    <x v="10"/>
    <x v="10"/>
    <x v="3"/>
    <x v="1"/>
    <x v="1"/>
    <x v="2"/>
    <n v="2255.04"/>
    <d v="1986-07-29T00:00:00"/>
    <d v="2025-02-01T00:00:00"/>
    <n v="48"/>
    <n v="27"/>
    <x v="0"/>
    <s v="NA"/>
    <x v="0"/>
    <s v="NA"/>
    <x v="0"/>
    <n v="7.83"/>
    <n v="22636.103999999999"/>
    <n v="23014.138999999999"/>
    <n v="23244.28"/>
    <n v="26370.224999999999"/>
    <x v="0"/>
    <x v="0"/>
    <n v="1.1344822999999999"/>
    <n v="15401.924000000001"/>
  </r>
  <r>
    <x v="0"/>
    <s v="P38304913"/>
    <x v="0"/>
    <x v="11"/>
    <x v="11"/>
    <x v="11"/>
    <x v="3"/>
    <x v="1"/>
    <x v="1"/>
    <x v="2"/>
    <n v="2255.04"/>
    <d v="1986-07-29T00:00:00"/>
    <d v="2025-02-01T00:00:00"/>
    <n v="48"/>
    <n v="27"/>
    <x v="0"/>
    <s v="NA"/>
    <x v="0"/>
    <s v="NA"/>
    <x v="0"/>
    <n v="7.83"/>
    <n v="22488.969000000001"/>
    <n v="22864.546999999999"/>
    <n v="23093.190999999999"/>
    <n v="26198.817999999999"/>
    <x v="0"/>
    <x v="0"/>
    <n v="1.1344822999999999"/>
    <n v="15401.924000000001"/>
  </r>
  <r>
    <x v="0"/>
    <s v="P38304913"/>
    <x v="0"/>
    <x v="12"/>
    <x v="12"/>
    <x v="12"/>
    <x v="3"/>
    <x v="1"/>
    <x v="1"/>
    <x v="2"/>
    <n v="2255.04"/>
    <d v="1986-07-29T00:00:00"/>
    <d v="2025-02-01T00:00:00"/>
    <n v="48"/>
    <n v="27"/>
    <x v="0"/>
    <s v="NA"/>
    <x v="0"/>
    <s v="NA"/>
    <x v="0"/>
    <n v="7.83"/>
    <n v="22420.53"/>
    <n v="22794.963"/>
    <n v="23022.912"/>
    <n v="26119.085999999999"/>
    <x v="0"/>
    <x v="0"/>
    <n v="1.1344822999999999"/>
    <n v="15401.924000000001"/>
  </r>
  <r>
    <x v="0"/>
    <s v="P38304913"/>
    <x v="0"/>
    <x v="13"/>
    <x v="13"/>
    <x v="13"/>
    <x v="3"/>
    <x v="1"/>
    <x v="1"/>
    <x v="2"/>
    <n v="2255.04"/>
    <d v="1986-07-29T00:00:00"/>
    <d v="2025-02-01T00:00:00"/>
    <n v="48"/>
    <n v="27"/>
    <x v="0"/>
    <s v="NA"/>
    <x v="0"/>
    <s v="NA"/>
    <x v="0"/>
    <n v="7.83"/>
    <n v="22504.45"/>
    <n v="22880.732"/>
    <n v="23109.54"/>
    <n v="26217.363000000001"/>
    <x v="0"/>
    <x v="0"/>
    <n v="1.1344822999999999"/>
    <n v="15401.924000000001"/>
  </r>
  <r>
    <x v="0"/>
    <s v="P38304913"/>
    <x v="0"/>
    <x v="14"/>
    <x v="14"/>
    <x v="14"/>
    <x v="3"/>
    <x v="1"/>
    <x v="1"/>
    <x v="2"/>
    <n v="2255.04"/>
    <d v="1986-07-29T00:00:00"/>
    <d v="2025-02-01T00:00:00"/>
    <n v="48"/>
    <n v="27"/>
    <x v="0"/>
    <s v="NA"/>
    <x v="0"/>
    <s v="NA"/>
    <x v="0"/>
    <n v="7.83"/>
    <n v="22504.45"/>
    <n v="22880.732"/>
    <n v="23109.54"/>
    <n v="26217.363000000001"/>
    <x v="0"/>
    <x v="0"/>
    <n v="1.1344822999999999"/>
    <n v="15424.474"/>
  </r>
  <r>
    <x v="0"/>
    <s v="P38304913"/>
    <x v="0"/>
    <x v="15"/>
    <x v="15"/>
    <x v="15"/>
    <x v="3"/>
    <x v="1"/>
    <x v="1"/>
    <x v="2"/>
    <n v="2255.04"/>
    <d v="1986-07-29T00:00:00"/>
    <d v="2025-02-01T00:00:00"/>
    <n v="48"/>
    <n v="27"/>
    <x v="0"/>
    <s v="NA"/>
    <x v="0"/>
    <s v="NA"/>
    <x v="0"/>
    <n v="7.83"/>
    <n v="22504.45"/>
    <n v="22880.732"/>
    <n v="23109.54"/>
    <n v="26217.363000000001"/>
    <x v="0"/>
    <x v="0"/>
    <n v="1.1344822999999999"/>
    <n v="15424.474"/>
  </r>
  <r>
    <x v="0"/>
    <s v="P38304913"/>
    <x v="0"/>
    <x v="16"/>
    <x v="16"/>
    <x v="16"/>
    <x v="3"/>
    <x v="1"/>
    <x v="1"/>
    <x v="2"/>
    <n v="2255.04"/>
    <d v="1986-07-29T00:00:00"/>
    <d v="2025-02-01T00:00:00"/>
    <n v="48"/>
    <n v="27"/>
    <x v="0"/>
    <s v="NA"/>
    <x v="0"/>
    <s v="NA"/>
    <x v="0"/>
    <n v="7.83"/>
    <n v="22504.45"/>
    <n v="22880.732"/>
    <n v="23109.54"/>
    <n v="26217.363000000001"/>
    <x v="0"/>
    <x v="0"/>
    <n v="1.1344822999999999"/>
    <n v="15424.474"/>
  </r>
  <r>
    <x v="0"/>
    <s v="P38304913"/>
    <x v="0"/>
    <x v="17"/>
    <x v="17"/>
    <x v="17"/>
    <x v="3"/>
    <x v="1"/>
    <x v="1"/>
    <x v="2"/>
    <n v="2255.04"/>
    <d v="1986-07-29T00:00:00"/>
    <d v="2025-02-01T00:00:00"/>
    <n v="48"/>
    <n v="27"/>
    <x v="0"/>
    <s v="NA"/>
    <x v="0"/>
    <s v="NA"/>
    <x v="0"/>
    <n v="7.83"/>
    <n v="22504.45"/>
    <n v="22880.732"/>
    <n v="23109.54"/>
    <n v="26217.361000000001"/>
    <x v="0"/>
    <x v="0"/>
    <n v="1.1344822999999999"/>
    <n v="15424.474"/>
  </r>
  <r>
    <x v="0"/>
    <s v="P38304913"/>
    <x v="0"/>
    <x v="18"/>
    <x v="18"/>
    <x v="18"/>
    <x v="2"/>
    <x v="1"/>
    <x v="1"/>
    <x v="2"/>
    <n v="2255.04"/>
    <d v="1986-07-29T00:00:00"/>
    <d v="2025-02-01T00:00:00"/>
    <n v="48"/>
    <n v="27"/>
    <x v="0"/>
    <s v="NA"/>
    <x v="0"/>
    <s v="NA"/>
    <x v="0"/>
    <n v="7.83"/>
    <n v="22504.45"/>
    <n v="22880.732"/>
    <n v="23109.54"/>
    <n v="26217.361000000001"/>
    <x v="0"/>
    <x v="0"/>
    <n v="1.1344822999999999"/>
    <n v="15424.474"/>
  </r>
  <r>
    <x v="0"/>
    <s v="P38304913"/>
    <x v="0"/>
    <x v="19"/>
    <x v="19"/>
    <x v="19"/>
    <x v="4"/>
    <x v="1"/>
    <x v="1"/>
    <x v="2"/>
    <n v="2255.04"/>
    <d v="1986-07-29T00:00:00"/>
    <d v="2025-02-01T00:00:00"/>
    <n v="48"/>
    <n v="27"/>
    <x v="0"/>
    <s v="NA"/>
    <x v="0"/>
    <s v="NA"/>
    <x v="0"/>
    <n v="7.83"/>
    <n v="22504.45"/>
    <n v="22880.732"/>
    <n v="23109.54"/>
    <n v="26217.361000000001"/>
    <x v="0"/>
    <x v="0"/>
    <n v="1.1344822999999999"/>
    <n v="15424.474"/>
  </r>
  <r>
    <x v="0"/>
    <s v="P38304913"/>
    <x v="0"/>
    <x v="20"/>
    <x v="20"/>
    <x v="20"/>
    <x v="5"/>
    <x v="1"/>
    <x v="1"/>
    <x v="2"/>
    <n v="2255.04"/>
    <d v="1986-07-29T00:00:00"/>
    <d v="2025-02-01T00:00:00"/>
    <n v="48"/>
    <n v="27"/>
    <x v="0"/>
    <s v="NA"/>
    <x v="0"/>
    <s v="NA"/>
    <x v="0"/>
    <n v="7.83"/>
    <n v="22504.45"/>
    <n v="22880.732"/>
    <n v="23109.54"/>
    <n v="26217.361000000001"/>
    <x v="0"/>
    <x v="0"/>
    <n v="1.1344822999999999"/>
    <n v="15424.474"/>
  </r>
  <r>
    <x v="0"/>
    <s v="P38304913"/>
    <x v="0"/>
    <x v="21"/>
    <x v="21"/>
    <x v="21"/>
    <x v="3"/>
    <x v="1"/>
    <x v="1"/>
    <x v="2"/>
    <n v="2255.04"/>
    <d v="1986-07-29T00:00:00"/>
    <d v="2025-02-01T00:00:00"/>
    <n v="48"/>
    <n v="27"/>
    <x v="0"/>
    <s v="NA"/>
    <x v="0"/>
    <s v="NA"/>
    <x v="0"/>
    <n v="7.83"/>
    <n v="22563.192999999999"/>
    <n v="22891.752"/>
    <n v="23120.67"/>
    <n v="26229.988000000001"/>
    <x v="0"/>
    <x v="0"/>
    <n v="1.1344822999999999"/>
    <n v="15424.474"/>
  </r>
  <r>
    <x v="0"/>
    <s v="P38304913"/>
    <x v="0"/>
    <x v="22"/>
    <x v="22"/>
    <x v="22"/>
    <x v="3"/>
    <x v="1"/>
    <x v="1"/>
    <x v="2"/>
    <n v="2255.04"/>
    <d v="1986-07-29T00:00:00"/>
    <d v="2025-02-01T00:00:00"/>
    <n v="48"/>
    <n v="27"/>
    <x v="0"/>
    <s v="NA"/>
    <x v="0"/>
    <s v="NA"/>
    <x v="0"/>
    <n v="7.83"/>
    <n v="22479.055"/>
    <n v="22971.813999999998"/>
    <n v="23201.532999999999"/>
    <n v="26321.726999999999"/>
    <x v="0"/>
    <x v="0"/>
    <n v="1.1344822999999999"/>
    <n v="15424.474"/>
  </r>
  <r>
    <x v="0"/>
    <s v="P38543059"/>
    <x v="0"/>
    <x v="0"/>
    <x v="0"/>
    <x v="0"/>
    <x v="0"/>
    <x v="0"/>
    <x v="2"/>
    <x v="2"/>
    <n v="85.8"/>
    <d v="1997-04-12T00:00:00"/>
    <d v="2025-01-01T00:00:00"/>
    <n v="40"/>
    <n v="35"/>
    <x v="1"/>
    <s v="NA"/>
    <x v="0"/>
    <s v="NA"/>
    <x v="1"/>
    <n v="4.29"/>
    <n v="676.64290000000005"/>
    <n v="692.05646000000002"/>
    <n v="698.97699999999998"/>
    <n v="798.85033999999996"/>
    <x v="0"/>
    <x v="0"/>
    <n v="1.1428849999999999"/>
    <n v="448.30502000000001"/>
  </r>
  <r>
    <x v="0"/>
    <s v="P38543059"/>
    <x v="0"/>
    <x v="1"/>
    <x v="1"/>
    <x v="1"/>
    <x v="1"/>
    <x v="0"/>
    <x v="2"/>
    <x v="2"/>
    <n v="85.8"/>
    <d v="1997-04-12T00:00:00"/>
    <d v="2025-01-01T00:00:00"/>
    <n v="40"/>
    <n v="35"/>
    <x v="1"/>
    <s v="NA"/>
    <x v="0"/>
    <s v="NA"/>
    <x v="1"/>
    <n v="4.29"/>
    <n v="676.64290000000005"/>
    <n v="692.05646000000002"/>
    <n v="698.97699999999998"/>
    <n v="798.85033999999996"/>
    <x v="0"/>
    <x v="0"/>
    <n v="1.1428849999999999"/>
    <n v="448.30502000000001"/>
  </r>
  <r>
    <x v="0"/>
    <s v="P38543059"/>
    <x v="0"/>
    <x v="2"/>
    <x v="2"/>
    <x v="2"/>
    <x v="2"/>
    <x v="0"/>
    <x v="2"/>
    <x v="2"/>
    <n v="85.8"/>
    <d v="1997-04-12T00:00:00"/>
    <d v="2025-01-01T00:00:00"/>
    <n v="40"/>
    <n v="35"/>
    <x v="1"/>
    <s v="NA"/>
    <x v="0"/>
    <s v="NA"/>
    <x v="1"/>
    <n v="4.29"/>
    <n v="676.64290000000005"/>
    <n v="692.05646000000002"/>
    <n v="698.97699999999998"/>
    <n v="798.85033999999996"/>
    <x v="0"/>
    <x v="0"/>
    <n v="1.1428849999999999"/>
    <n v="448.30502000000001"/>
  </r>
  <r>
    <x v="0"/>
    <s v="P38543059"/>
    <x v="0"/>
    <x v="3"/>
    <x v="3"/>
    <x v="3"/>
    <x v="3"/>
    <x v="0"/>
    <x v="2"/>
    <x v="2"/>
    <n v="85.8"/>
    <d v="1997-04-12T00:00:00"/>
    <d v="2025-01-01T00:00:00"/>
    <n v="40"/>
    <n v="35"/>
    <x v="1"/>
    <s v="NA"/>
    <x v="0"/>
    <s v="NA"/>
    <x v="1"/>
    <n v="4.29"/>
    <n v="676.64290000000005"/>
    <n v="692.05646000000002"/>
    <n v="698.97699999999998"/>
    <n v="798.85033999999996"/>
    <x v="0"/>
    <x v="0"/>
    <n v="1.1428849999999999"/>
    <n v="448.30502000000001"/>
  </r>
  <r>
    <x v="0"/>
    <s v="P38543059"/>
    <x v="0"/>
    <x v="4"/>
    <x v="4"/>
    <x v="4"/>
    <x v="3"/>
    <x v="0"/>
    <x v="2"/>
    <x v="2"/>
    <n v="85.8"/>
    <d v="1997-04-12T00:00:00"/>
    <d v="2025-01-01T00:00:00"/>
    <n v="40"/>
    <n v="35"/>
    <x v="1"/>
    <s v="NA"/>
    <x v="0"/>
    <s v="NA"/>
    <x v="1"/>
    <n v="4.29"/>
    <n v="676.64290000000005"/>
    <n v="692.05646000000002"/>
    <n v="698.97699999999998"/>
    <n v="798.85033999999996"/>
    <x v="0"/>
    <x v="0"/>
    <n v="1.1428849999999999"/>
    <n v="448.30502000000001"/>
  </r>
  <r>
    <x v="0"/>
    <s v="P38543059"/>
    <x v="0"/>
    <x v="5"/>
    <x v="5"/>
    <x v="5"/>
    <x v="3"/>
    <x v="0"/>
    <x v="2"/>
    <x v="2"/>
    <n v="85.8"/>
    <d v="1997-04-12T00:00:00"/>
    <d v="2025-01-01T00:00:00"/>
    <n v="40"/>
    <n v="35"/>
    <x v="1"/>
    <s v="NA"/>
    <x v="0"/>
    <s v="NA"/>
    <x v="1"/>
    <n v="4.29"/>
    <n v="676.81946000000005"/>
    <n v="692.06775000000005"/>
    <n v="698.98839999999996"/>
    <n v="798.86339999999996"/>
    <x v="0"/>
    <x v="0"/>
    <n v="1.1428849999999999"/>
    <n v="448.30502000000001"/>
  </r>
  <r>
    <x v="0"/>
    <s v="P38543059"/>
    <x v="0"/>
    <x v="6"/>
    <x v="6"/>
    <x v="6"/>
    <x v="3"/>
    <x v="0"/>
    <x v="2"/>
    <x v="2"/>
    <n v="85.8"/>
    <d v="1997-04-12T00:00:00"/>
    <d v="2025-01-01T00:00:00"/>
    <n v="40"/>
    <n v="35"/>
    <x v="1"/>
    <s v="NA"/>
    <x v="0"/>
    <s v="NA"/>
    <x v="1"/>
    <n v="4.29"/>
    <n v="626.32434000000001"/>
    <n v="640.43359999999996"/>
    <n v="646.83794999999998"/>
    <n v="739.26134999999999"/>
    <x v="0"/>
    <x v="0"/>
    <n v="1.1428849999999999"/>
    <n v="448.30502000000001"/>
  </r>
  <r>
    <x v="0"/>
    <s v="P38543059"/>
    <x v="0"/>
    <x v="7"/>
    <x v="7"/>
    <x v="7"/>
    <x v="3"/>
    <x v="0"/>
    <x v="2"/>
    <x v="2"/>
    <n v="85.8"/>
    <d v="1997-04-12T00:00:00"/>
    <d v="2025-01-01T00:00:00"/>
    <n v="40"/>
    <n v="35"/>
    <x v="1"/>
    <s v="NA"/>
    <x v="0"/>
    <s v="NA"/>
    <x v="1"/>
    <n v="4.29"/>
    <n v="629.44820000000004"/>
    <n v="643.52919999999995"/>
    <n v="649.96450000000004"/>
    <n v="742.83460000000002"/>
    <x v="0"/>
    <x v="0"/>
    <n v="1.1428849999999999"/>
    <n v="448.30502000000001"/>
  </r>
  <r>
    <x v="0"/>
    <s v="P38543059"/>
    <x v="0"/>
    <x v="8"/>
    <x v="8"/>
    <x v="8"/>
    <x v="2"/>
    <x v="1"/>
    <x v="2"/>
    <x v="2"/>
    <n v="85.8"/>
    <d v="1997-04-12T00:00:00"/>
    <d v="2025-02-01T00:00:00"/>
    <n v="40"/>
    <n v="35"/>
    <x v="1"/>
    <s v="NA"/>
    <x v="0"/>
    <s v="NA"/>
    <x v="1"/>
    <n v="4.29"/>
    <n v="629.44820000000004"/>
    <n v="643.52919999999995"/>
    <n v="649.96450000000004"/>
    <n v="742.83460000000002"/>
    <x v="0"/>
    <x v="0"/>
    <n v="1.1428849999999999"/>
    <n v="448.30502000000001"/>
  </r>
  <r>
    <x v="0"/>
    <s v="P38543059"/>
    <x v="0"/>
    <x v="9"/>
    <x v="9"/>
    <x v="9"/>
    <x v="3"/>
    <x v="1"/>
    <x v="2"/>
    <x v="2"/>
    <n v="85.8"/>
    <d v="1997-04-12T00:00:00"/>
    <d v="2025-02-01T00:00:00"/>
    <n v="40"/>
    <n v="35"/>
    <x v="1"/>
    <s v="NA"/>
    <x v="0"/>
    <s v="NA"/>
    <x v="1"/>
    <n v="4.29"/>
    <n v="629.44820000000004"/>
    <n v="643.52919999999995"/>
    <n v="649.96450000000004"/>
    <n v="742.83460000000002"/>
    <x v="0"/>
    <x v="0"/>
    <n v="1.1428849999999999"/>
    <n v="448.30502000000001"/>
  </r>
  <r>
    <x v="0"/>
    <s v="P38543059"/>
    <x v="0"/>
    <x v="10"/>
    <x v="10"/>
    <x v="10"/>
    <x v="3"/>
    <x v="1"/>
    <x v="2"/>
    <x v="2"/>
    <n v="85.8"/>
    <d v="1997-04-12T00:00:00"/>
    <d v="2025-02-01T00:00:00"/>
    <n v="40"/>
    <n v="35"/>
    <x v="1"/>
    <s v="NA"/>
    <x v="0"/>
    <s v="NA"/>
    <x v="1"/>
    <n v="4.29"/>
    <n v="629.80610000000001"/>
    <n v="643.88699999999994"/>
    <n v="650.32587000000001"/>
    <n v="743.24770000000001"/>
    <x v="0"/>
    <x v="0"/>
    <n v="1.1428849999999999"/>
    <n v="448.30502000000001"/>
  </r>
  <r>
    <x v="0"/>
    <s v="P38543059"/>
    <x v="0"/>
    <x v="11"/>
    <x v="11"/>
    <x v="11"/>
    <x v="3"/>
    <x v="1"/>
    <x v="2"/>
    <x v="2"/>
    <n v="85.8"/>
    <d v="1997-04-12T00:00:00"/>
    <d v="2025-02-01T00:00:00"/>
    <n v="40"/>
    <n v="35"/>
    <x v="1"/>
    <s v="NA"/>
    <x v="0"/>
    <s v="NA"/>
    <x v="1"/>
    <n v="4.29"/>
    <n v="625.7124"/>
    <n v="639.70169999999996"/>
    <n v="646.09875"/>
    <n v="738.41650000000004"/>
    <x v="0"/>
    <x v="0"/>
    <n v="1.1428849999999999"/>
    <n v="448.30502000000001"/>
  </r>
  <r>
    <x v="0"/>
    <s v="P38543059"/>
    <x v="0"/>
    <x v="12"/>
    <x v="12"/>
    <x v="12"/>
    <x v="3"/>
    <x v="1"/>
    <x v="2"/>
    <x v="2"/>
    <n v="85.8"/>
    <d v="1997-04-12T00:00:00"/>
    <d v="2025-02-01T00:00:00"/>
    <n v="40"/>
    <n v="35"/>
    <x v="1"/>
    <s v="NA"/>
    <x v="0"/>
    <s v="NA"/>
    <x v="1"/>
    <n v="4.29"/>
    <n v="624.32420000000002"/>
    <n v="638.28252999999995"/>
    <n v="644.66534000000001"/>
    <n v="736.77829999999994"/>
    <x v="0"/>
    <x v="0"/>
    <n v="1.1428849999999999"/>
    <n v="448.30502000000001"/>
  </r>
  <r>
    <x v="0"/>
    <s v="P38543059"/>
    <x v="0"/>
    <x v="13"/>
    <x v="13"/>
    <x v="13"/>
    <x v="3"/>
    <x v="1"/>
    <x v="2"/>
    <x v="2"/>
    <n v="85.8"/>
    <d v="1997-04-12T00:00:00"/>
    <d v="2025-02-01T00:00:00"/>
    <n v="40"/>
    <n v="35"/>
    <x v="1"/>
    <s v="NA"/>
    <x v="0"/>
    <s v="NA"/>
    <x v="1"/>
    <n v="4.29"/>
    <n v="627.43804999999998"/>
    <n v="641.29926"/>
    <n v="647.71220000000005"/>
    <n v="740.26056000000005"/>
    <x v="0"/>
    <x v="0"/>
    <n v="1.1428849999999999"/>
    <n v="448.30502000000001"/>
  </r>
  <r>
    <x v="0"/>
    <s v="P38543059"/>
    <x v="0"/>
    <x v="14"/>
    <x v="14"/>
    <x v="14"/>
    <x v="3"/>
    <x v="1"/>
    <x v="2"/>
    <x v="2"/>
    <n v="85.8"/>
    <d v="1997-04-12T00:00:00"/>
    <d v="2025-02-01T00:00:00"/>
    <n v="40"/>
    <n v="35"/>
    <x v="1"/>
    <s v="NA"/>
    <x v="0"/>
    <s v="NA"/>
    <x v="1"/>
    <n v="4.29"/>
    <n v="627.43804999999998"/>
    <n v="641.29926"/>
    <n v="647.71220000000005"/>
    <n v="740.26056000000005"/>
    <x v="0"/>
    <x v="0"/>
    <n v="1.1428849999999999"/>
    <n v="449.16302000000002"/>
  </r>
  <r>
    <x v="0"/>
    <s v="P38543059"/>
    <x v="0"/>
    <x v="15"/>
    <x v="15"/>
    <x v="15"/>
    <x v="3"/>
    <x v="1"/>
    <x v="2"/>
    <x v="2"/>
    <n v="85.8"/>
    <d v="1997-04-12T00:00:00"/>
    <d v="2025-02-01T00:00:00"/>
    <n v="40"/>
    <n v="35"/>
    <x v="1"/>
    <s v="NA"/>
    <x v="0"/>
    <s v="NA"/>
    <x v="1"/>
    <n v="4.29"/>
    <n v="627.43804999999998"/>
    <n v="641.29926"/>
    <n v="647.71220000000005"/>
    <n v="740.26056000000005"/>
    <x v="0"/>
    <x v="0"/>
    <n v="1.1428849999999999"/>
    <n v="449.16302000000002"/>
  </r>
  <r>
    <x v="0"/>
    <s v="P38543059"/>
    <x v="0"/>
    <x v="16"/>
    <x v="16"/>
    <x v="16"/>
    <x v="3"/>
    <x v="1"/>
    <x v="2"/>
    <x v="2"/>
    <n v="85.8"/>
    <d v="1997-04-12T00:00:00"/>
    <d v="2025-02-01T00:00:00"/>
    <n v="40"/>
    <n v="35"/>
    <x v="1"/>
    <s v="NA"/>
    <x v="0"/>
    <s v="NA"/>
    <x v="1"/>
    <n v="4.29"/>
    <n v="627.43804999999998"/>
    <n v="641.29926"/>
    <n v="647.71220000000005"/>
    <n v="740.26056000000005"/>
    <x v="0"/>
    <x v="0"/>
    <n v="1.1428849999999999"/>
    <n v="449.16302000000002"/>
  </r>
  <r>
    <x v="0"/>
    <s v="P38543059"/>
    <x v="0"/>
    <x v="17"/>
    <x v="17"/>
    <x v="17"/>
    <x v="3"/>
    <x v="1"/>
    <x v="2"/>
    <x v="2"/>
    <n v="85.8"/>
    <d v="1997-04-12T00:00:00"/>
    <d v="2025-02-01T00:00:00"/>
    <n v="40"/>
    <n v="35"/>
    <x v="1"/>
    <s v="NA"/>
    <x v="0"/>
    <s v="NA"/>
    <x v="1"/>
    <n v="4.29"/>
    <n v="627.43804999999998"/>
    <n v="641.29926"/>
    <n v="647.71230000000003"/>
    <n v="740.26059999999995"/>
    <x v="0"/>
    <x v="0"/>
    <n v="1.1428849999999999"/>
    <n v="449.16302000000002"/>
  </r>
  <r>
    <x v="0"/>
    <s v="P38543059"/>
    <x v="0"/>
    <x v="18"/>
    <x v="18"/>
    <x v="18"/>
    <x v="2"/>
    <x v="1"/>
    <x v="2"/>
    <x v="2"/>
    <n v="85.8"/>
    <d v="1997-04-12T00:00:00"/>
    <d v="2025-02-01T00:00:00"/>
    <n v="40"/>
    <n v="35"/>
    <x v="1"/>
    <s v="NA"/>
    <x v="0"/>
    <s v="NA"/>
    <x v="1"/>
    <n v="4.29"/>
    <n v="627.43804999999998"/>
    <n v="641.29926"/>
    <n v="647.71230000000003"/>
    <n v="740.26059999999995"/>
    <x v="0"/>
    <x v="0"/>
    <n v="1.1428849999999999"/>
    <n v="449.16302000000002"/>
  </r>
  <r>
    <x v="0"/>
    <s v="P38543059"/>
    <x v="0"/>
    <x v="19"/>
    <x v="19"/>
    <x v="19"/>
    <x v="4"/>
    <x v="1"/>
    <x v="2"/>
    <x v="2"/>
    <n v="85.8"/>
    <d v="1997-04-12T00:00:00"/>
    <d v="2025-02-01T00:00:00"/>
    <n v="40"/>
    <n v="35"/>
    <x v="1"/>
    <s v="NA"/>
    <x v="0"/>
    <s v="NA"/>
    <x v="1"/>
    <n v="4.29"/>
    <n v="627.43804999999998"/>
    <n v="641.29926"/>
    <n v="647.71230000000003"/>
    <n v="740.26059999999995"/>
    <x v="0"/>
    <x v="0"/>
    <n v="1.1428849999999999"/>
    <n v="449.16302000000002"/>
  </r>
  <r>
    <x v="0"/>
    <s v="P38543059"/>
    <x v="0"/>
    <x v="20"/>
    <x v="20"/>
    <x v="20"/>
    <x v="5"/>
    <x v="1"/>
    <x v="2"/>
    <x v="2"/>
    <n v="85.8"/>
    <d v="1997-04-12T00:00:00"/>
    <d v="2025-02-01T00:00:00"/>
    <n v="40"/>
    <n v="35"/>
    <x v="1"/>
    <s v="NA"/>
    <x v="0"/>
    <s v="NA"/>
    <x v="1"/>
    <n v="4.29"/>
    <n v="627.43804999999998"/>
    <n v="641.29926"/>
    <n v="647.71230000000003"/>
    <n v="740.26059999999995"/>
    <x v="0"/>
    <x v="0"/>
    <n v="1.1428849999999999"/>
    <n v="449.16302000000002"/>
  </r>
  <r>
    <x v="0"/>
    <s v="P38543059"/>
    <x v="0"/>
    <x v="21"/>
    <x v="21"/>
    <x v="21"/>
    <x v="3"/>
    <x v="1"/>
    <x v="2"/>
    <x v="2"/>
    <n v="85.8"/>
    <d v="1997-04-12T00:00:00"/>
    <d v="2025-02-01T00:00:00"/>
    <n v="40"/>
    <n v="35"/>
    <x v="1"/>
    <s v="NA"/>
    <x v="0"/>
    <s v="NA"/>
    <x v="1"/>
    <n v="4.29"/>
    <n v="629.17755"/>
    <n v="641.74360000000001"/>
    <n v="648.16110000000003"/>
    <n v="740.77355999999997"/>
    <x v="0"/>
    <x v="0"/>
    <n v="1.1428849999999999"/>
    <n v="449.16302000000002"/>
  </r>
  <r>
    <x v="0"/>
    <s v="P38543059"/>
    <x v="0"/>
    <x v="22"/>
    <x v="22"/>
    <x v="22"/>
    <x v="3"/>
    <x v="1"/>
    <x v="2"/>
    <x v="2"/>
    <n v="85.8"/>
    <d v="1997-04-12T00:00:00"/>
    <d v="2025-02-01T00:00:00"/>
    <n v="40"/>
    <n v="35"/>
    <x v="1"/>
    <s v="NA"/>
    <x v="0"/>
    <s v="NA"/>
    <x v="1"/>
    <n v="4.29"/>
    <n v="626.05505000000005"/>
    <n v="644.53899999999999"/>
    <n v="650.98440000000005"/>
    <n v="744.00030000000004"/>
    <x v="0"/>
    <x v="0"/>
    <n v="1.1428849999999999"/>
    <n v="449.16302000000002"/>
  </r>
  <r>
    <x v="0"/>
    <s v="P38991220"/>
    <x v="0"/>
    <x v="0"/>
    <x v="0"/>
    <x v="0"/>
    <x v="0"/>
    <x v="0"/>
    <x v="1"/>
    <x v="2"/>
    <n v="121.22"/>
    <d v="1991-11-15T00:00:00"/>
    <d v="2025-01-01T00:00:00"/>
    <n v="38"/>
    <n v="37"/>
    <x v="1"/>
    <s v="NA"/>
    <x v="0"/>
    <s v="NA"/>
    <x v="1"/>
    <n v="6.38"/>
    <n v="822.63990000000001"/>
    <n v="836.62316999999996"/>
    <n v="844.98940000000005"/>
    <n v="947.70740000000001"/>
    <x v="0"/>
    <x v="0"/>
    <n v="1.1215613"/>
    <n v="729.74440000000004"/>
  </r>
  <r>
    <x v="0"/>
    <s v="P38991220"/>
    <x v="0"/>
    <x v="1"/>
    <x v="1"/>
    <x v="1"/>
    <x v="1"/>
    <x v="0"/>
    <x v="1"/>
    <x v="2"/>
    <n v="121.22"/>
    <d v="1991-11-15T00:00:00"/>
    <d v="2025-01-01T00:00:00"/>
    <n v="38"/>
    <n v="37"/>
    <x v="1"/>
    <s v="NA"/>
    <x v="0"/>
    <s v="NA"/>
    <x v="1"/>
    <n v="6.38"/>
    <n v="822.63990000000001"/>
    <n v="836.62316999999996"/>
    <n v="844.98940000000005"/>
    <n v="947.70740000000001"/>
    <x v="0"/>
    <x v="0"/>
    <n v="1.1215613"/>
    <n v="729.74440000000004"/>
  </r>
  <r>
    <x v="0"/>
    <s v="P38991220"/>
    <x v="0"/>
    <x v="2"/>
    <x v="2"/>
    <x v="2"/>
    <x v="2"/>
    <x v="0"/>
    <x v="1"/>
    <x v="2"/>
    <n v="121.22"/>
    <d v="1991-11-15T00:00:00"/>
    <d v="2025-01-01T00:00:00"/>
    <n v="38"/>
    <n v="37"/>
    <x v="1"/>
    <s v="NA"/>
    <x v="0"/>
    <s v="NA"/>
    <x v="1"/>
    <n v="6.38"/>
    <n v="822.63990000000001"/>
    <n v="836.62316999999996"/>
    <n v="844.98940000000005"/>
    <n v="947.70740000000001"/>
    <x v="0"/>
    <x v="0"/>
    <n v="1.1215613"/>
    <n v="729.74440000000004"/>
  </r>
  <r>
    <x v="0"/>
    <s v="P38991220"/>
    <x v="0"/>
    <x v="3"/>
    <x v="3"/>
    <x v="3"/>
    <x v="3"/>
    <x v="0"/>
    <x v="1"/>
    <x v="2"/>
    <n v="121.22"/>
    <d v="1991-11-15T00:00:00"/>
    <d v="2025-01-01T00:00:00"/>
    <n v="38"/>
    <n v="37"/>
    <x v="1"/>
    <s v="NA"/>
    <x v="0"/>
    <s v="NA"/>
    <x v="1"/>
    <n v="6.38"/>
    <n v="822.63990000000001"/>
    <n v="836.62316999999996"/>
    <n v="844.98940000000005"/>
    <n v="947.70740000000001"/>
    <x v="0"/>
    <x v="0"/>
    <n v="1.1215613"/>
    <n v="729.74440000000004"/>
  </r>
  <r>
    <x v="0"/>
    <s v="P38991220"/>
    <x v="0"/>
    <x v="4"/>
    <x v="4"/>
    <x v="4"/>
    <x v="3"/>
    <x v="0"/>
    <x v="1"/>
    <x v="2"/>
    <n v="121.22"/>
    <d v="1991-11-15T00:00:00"/>
    <d v="2025-01-01T00:00:00"/>
    <n v="38"/>
    <n v="37"/>
    <x v="1"/>
    <s v="NA"/>
    <x v="0"/>
    <s v="NA"/>
    <x v="1"/>
    <n v="6.38"/>
    <n v="822.63990000000001"/>
    <n v="836.62316999999996"/>
    <n v="844.98940000000005"/>
    <n v="947.70740000000001"/>
    <x v="0"/>
    <x v="0"/>
    <n v="1.1215613"/>
    <n v="729.74440000000004"/>
  </r>
  <r>
    <x v="0"/>
    <s v="P38991220"/>
    <x v="0"/>
    <x v="5"/>
    <x v="5"/>
    <x v="5"/>
    <x v="3"/>
    <x v="0"/>
    <x v="1"/>
    <x v="2"/>
    <n v="121.22"/>
    <d v="1991-11-15T00:00:00"/>
    <d v="2025-01-01T00:00:00"/>
    <n v="38"/>
    <n v="37"/>
    <x v="1"/>
    <s v="NA"/>
    <x v="0"/>
    <s v="NA"/>
    <x v="1"/>
    <n v="6.38"/>
    <n v="823.22029999999995"/>
    <n v="836.66003000000001"/>
    <n v="845.02660000000003"/>
    <n v="947.74914999999999"/>
    <x v="0"/>
    <x v="0"/>
    <n v="1.1215613"/>
    <n v="729.74440000000004"/>
  </r>
  <r>
    <x v="0"/>
    <s v="P38991220"/>
    <x v="0"/>
    <x v="6"/>
    <x v="6"/>
    <x v="6"/>
    <x v="3"/>
    <x v="0"/>
    <x v="1"/>
    <x v="2"/>
    <n v="121.22"/>
    <d v="1991-11-15T00:00:00"/>
    <d v="2025-01-01T00:00:00"/>
    <n v="38"/>
    <n v="37"/>
    <x v="1"/>
    <s v="NA"/>
    <x v="0"/>
    <s v="NA"/>
    <x v="1"/>
    <n v="6.38"/>
    <n v="761.83529999999996"/>
    <n v="774.27166999999997"/>
    <n v="782.01440000000002"/>
    <n v="877.077"/>
    <x v="0"/>
    <x v="0"/>
    <n v="1.1215613"/>
    <n v="729.74440000000004"/>
  </r>
  <r>
    <x v="0"/>
    <s v="P38991220"/>
    <x v="0"/>
    <x v="7"/>
    <x v="7"/>
    <x v="7"/>
    <x v="3"/>
    <x v="0"/>
    <x v="1"/>
    <x v="2"/>
    <n v="121.22"/>
    <d v="1991-11-15T00:00:00"/>
    <d v="2025-01-01T00:00:00"/>
    <n v="38"/>
    <n v="37"/>
    <x v="1"/>
    <s v="NA"/>
    <x v="0"/>
    <s v="NA"/>
    <x v="1"/>
    <n v="6.38"/>
    <n v="764.68690000000004"/>
    <n v="777.25945999999999"/>
    <n v="785.03204000000005"/>
    <n v="880.46154999999999"/>
    <x v="0"/>
    <x v="0"/>
    <n v="1.1215613"/>
    <n v="729.74440000000004"/>
  </r>
  <r>
    <x v="0"/>
    <s v="P38991220"/>
    <x v="0"/>
    <x v="8"/>
    <x v="8"/>
    <x v="8"/>
    <x v="2"/>
    <x v="1"/>
    <x v="1"/>
    <x v="2"/>
    <n v="121.22"/>
    <d v="1991-11-15T00:00:00"/>
    <d v="2025-02-01T00:00:00"/>
    <n v="38"/>
    <n v="37"/>
    <x v="1"/>
    <s v="NA"/>
    <x v="0"/>
    <s v="NA"/>
    <x v="1"/>
    <n v="6.38"/>
    <n v="764.68690000000004"/>
    <n v="777.25945999999999"/>
    <n v="785.03204000000005"/>
    <n v="880.46154999999999"/>
    <x v="0"/>
    <x v="0"/>
    <n v="1.1215613"/>
    <n v="729.74440000000004"/>
  </r>
  <r>
    <x v="0"/>
    <s v="P38991220"/>
    <x v="0"/>
    <x v="9"/>
    <x v="9"/>
    <x v="9"/>
    <x v="3"/>
    <x v="1"/>
    <x v="1"/>
    <x v="2"/>
    <n v="121.22"/>
    <d v="1991-11-15T00:00:00"/>
    <d v="2025-02-01T00:00:00"/>
    <n v="38"/>
    <n v="37"/>
    <x v="1"/>
    <s v="NA"/>
    <x v="0"/>
    <s v="NA"/>
    <x v="1"/>
    <n v="6.38"/>
    <n v="764.68690000000004"/>
    <n v="777.25945999999999"/>
    <n v="785.03204000000005"/>
    <n v="880.46154999999999"/>
    <x v="0"/>
    <x v="0"/>
    <n v="1.1215613"/>
    <n v="729.74440000000004"/>
  </r>
  <r>
    <x v="0"/>
    <s v="P38991220"/>
    <x v="0"/>
    <x v="10"/>
    <x v="10"/>
    <x v="10"/>
    <x v="3"/>
    <x v="1"/>
    <x v="1"/>
    <x v="2"/>
    <n v="121.22"/>
    <d v="1991-11-15T00:00:00"/>
    <d v="2025-02-01T00:00:00"/>
    <n v="38"/>
    <n v="37"/>
    <x v="1"/>
    <s v="NA"/>
    <x v="0"/>
    <s v="NA"/>
    <x v="1"/>
    <n v="6.38"/>
    <n v="765.21630000000005"/>
    <n v="777.78905999999995"/>
    <n v="785.56695999999999"/>
    <n v="881.06146000000001"/>
    <x v="0"/>
    <x v="0"/>
    <n v="1.1215613"/>
    <n v="729.74440000000004"/>
  </r>
  <r>
    <x v="0"/>
    <s v="P38991220"/>
    <x v="0"/>
    <x v="11"/>
    <x v="11"/>
    <x v="11"/>
    <x v="3"/>
    <x v="1"/>
    <x v="1"/>
    <x v="2"/>
    <n v="121.22"/>
    <d v="1991-11-15T00:00:00"/>
    <d v="2025-02-01T00:00:00"/>
    <n v="38"/>
    <n v="37"/>
    <x v="1"/>
    <s v="NA"/>
    <x v="0"/>
    <s v="NA"/>
    <x v="1"/>
    <n v="6.38"/>
    <n v="760.24239999999998"/>
    <n v="772.73339999999996"/>
    <n v="780.46074999999996"/>
    <n v="875.33452999999997"/>
    <x v="0"/>
    <x v="0"/>
    <n v="1.1215613"/>
    <n v="729.74440000000004"/>
  </r>
  <r>
    <x v="0"/>
    <s v="P38991220"/>
    <x v="0"/>
    <x v="12"/>
    <x v="12"/>
    <x v="12"/>
    <x v="3"/>
    <x v="1"/>
    <x v="1"/>
    <x v="2"/>
    <n v="121.22"/>
    <d v="1991-11-15T00:00:00"/>
    <d v="2025-02-01T00:00:00"/>
    <n v="38"/>
    <n v="37"/>
    <x v="1"/>
    <s v="NA"/>
    <x v="0"/>
    <s v="NA"/>
    <x v="1"/>
    <n v="6.38"/>
    <n v="756.32429999999999"/>
    <n v="768.7509"/>
    <n v="776.4384"/>
    <n v="870.82330000000002"/>
    <x v="0"/>
    <x v="0"/>
    <n v="1.1215613"/>
    <n v="729.74440000000004"/>
  </r>
  <r>
    <x v="0"/>
    <s v="P38991220"/>
    <x v="0"/>
    <x v="13"/>
    <x v="13"/>
    <x v="13"/>
    <x v="3"/>
    <x v="1"/>
    <x v="1"/>
    <x v="2"/>
    <n v="121.22"/>
    <d v="1991-11-15T00:00:00"/>
    <d v="2025-02-01T00:00:00"/>
    <n v="38"/>
    <n v="37"/>
    <x v="1"/>
    <s v="NA"/>
    <x v="0"/>
    <s v="NA"/>
    <x v="1"/>
    <n v="6.38"/>
    <n v="759.15520000000004"/>
    <n v="771.64342999999997"/>
    <n v="779.35986000000003"/>
    <n v="874.09979999999996"/>
    <x v="0"/>
    <x v="0"/>
    <n v="1.1215613"/>
    <n v="729.74440000000004"/>
  </r>
  <r>
    <x v="0"/>
    <s v="P38991220"/>
    <x v="0"/>
    <x v="14"/>
    <x v="14"/>
    <x v="14"/>
    <x v="3"/>
    <x v="1"/>
    <x v="1"/>
    <x v="2"/>
    <n v="121.22"/>
    <d v="1991-11-15T00:00:00"/>
    <d v="2025-02-01T00:00:00"/>
    <n v="38"/>
    <n v="37"/>
    <x v="1"/>
    <s v="NA"/>
    <x v="0"/>
    <s v="NA"/>
    <x v="1"/>
    <n v="6.38"/>
    <n v="759.15520000000004"/>
    <n v="771.64342999999997"/>
    <n v="779.35986000000003"/>
    <n v="874.09979999999996"/>
    <x v="0"/>
    <x v="0"/>
    <n v="1.1215613"/>
    <n v="730.95659999999998"/>
  </r>
  <r>
    <x v="0"/>
    <s v="P38991220"/>
    <x v="0"/>
    <x v="15"/>
    <x v="15"/>
    <x v="15"/>
    <x v="3"/>
    <x v="1"/>
    <x v="1"/>
    <x v="2"/>
    <n v="121.22"/>
    <d v="1991-11-15T00:00:00"/>
    <d v="2025-02-01T00:00:00"/>
    <n v="38"/>
    <n v="37"/>
    <x v="1"/>
    <s v="NA"/>
    <x v="0"/>
    <s v="NA"/>
    <x v="1"/>
    <n v="6.38"/>
    <n v="759.15520000000004"/>
    <n v="771.64342999999997"/>
    <n v="779.35986000000003"/>
    <n v="874.09979999999996"/>
    <x v="0"/>
    <x v="0"/>
    <n v="1.1215613"/>
    <n v="730.95659999999998"/>
  </r>
  <r>
    <x v="0"/>
    <s v="P38991220"/>
    <x v="0"/>
    <x v="16"/>
    <x v="16"/>
    <x v="16"/>
    <x v="3"/>
    <x v="1"/>
    <x v="1"/>
    <x v="2"/>
    <n v="121.22"/>
    <d v="1991-11-15T00:00:00"/>
    <d v="2025-02-01T00:00:00"/>
    <n v="38"/>
    <n v="37"/>
    <x v="1"/>
    <s v="NA"/>
    <x v="0"/>
    <s v="NA"/>
    <x v="1"/>
    <n v="6.38"/>
    <n v="759.15520000000004"/>
    <n v="771.64342999999997"/>
    <n v="779.35986000000003"/>
    <n v="874.09979999999996"/>
    <x v="0"/>
    <x v="0"/>
    <n v="1.1215613"/>
    <n v="730.95659999999998"/>
  </r>
  <r>
    <x v="0"/>
    <s v="P38991220"/>
    <x v="0"/>
    <x v="17"/>
    <x v="17"/>
    <x v="17"/>
    <x v="3"/>
    <x v="1"/>
    <x v="1"/>
    <x v="2"/>
    <n v="121.22"/>
    <d v="1991-11-15T00:00:00"/>
    <d v="2025-02-01T00:00:00"/>
    <n v="38"/>
    <n v="37"/>
    <x v="1"/>
    <s v="NA"/>
    <x v="0"/>
    <s v="NA"/>
    <x v="1"/>
    <n v="6.38"/>
    <n v="759.15520000000004"/>
    <n v="771.64342999999997"/>
    <n v="779.35986000000003"/>
    <n v="874.09984999999995"/>
    <x v="0"/>
    <x v="0"/>
    <n v="1.1215613"/>
    <n v="730.95659999999998"/>
  </r>
  <r>
    <x v="0"/>
    <s v="P38991220"/>
    <x v="0"/>
    <x v="18"/>
    <x v="18"/>
    <x v="18"/>
    <x v="2"/>
    <x v="2"/>
    <x v="1"/>
    <x v="1"/>
    <n v="121.22"/>
    <d v="1991-11-15T00:00:00"/>
    <d v="2025-01-01T00:00:00"/>
    <n v="38"/>
    <n v="37"/>
    <x v="1"/>
    <s v="NA"/>
    <x v="0"/>
    <s v="NA"/>
    <x v="1"/>
    <n v="6.38"/>
    <n v="758.62994000000003"/>
    <n v="771.11803999999995"/>
    <n v="778.82920000000001"/>
    <n v="873.50469999999996"/>
    <x v="0"/>
    <x v="0"/>
    <n v="1.1215613"/>
    <n v="637.23599999999999"/>
  </r>
  <r>
    <x v="0"/>
    <s v="P38991220"/>
    <x v="0"/>
    <x v="19"/>
    <x v="19"/>
    <x v="19"/>
    <x v="4"/>
    <x v="2"/>
    <x v="1"/>
    <x v="1"/>
    <n v="121.22"/>
    <d v="1991-11-15T00:00:00"/>
    <d v="2025-01-01T00:00:00"/>
    <n v="38"/>
    <n v="37"/>
    <x v="1"/>
    <s v="NA"/>
    <x v="0"/>
    <s v="NA"/>
    <x v="1"/>
    <n v="6.38"/>
    <n v="758.62994000000003"/>
    <n v="771.11803999999995"/>
    <n v="778.82920000000001"/>
    <n v="873.50469999999996"/>
    <x v="0"/>
    <x v="0"/>
    <n v="1.1215613"/>
    <n v="637.23599999999999"/>
  </r>
  <r>
    <x v="0"/>
    <s v="P38991220"/>
    <x v="0"/>
    <x v="20"/>
    <x v="20"/>
    <x v="20"/>
    <x v="5"/>
    <x v="2"/>
    <x v="1"/>
    <x v="1"/>
    <n v="121.22"/>
    <d v="1991-11-15T00:00:00"/>
    <d v="2025-01-01T00:00:00"/>
    <n v="38"/>
    <n v="37"/>
    <x v="1"/>
    <s v="NA"/>
    <x v="0"/>
    <s v="NA"/>
    <x v="1"/>
    <n v="6.38"/>
    <n v="758.62994000000003"/>
    <n v="771.11803999999995"/>
    <n v="778.82920000000001"/>
    <n v="873.50469999999996"/>
    <x v="0"/>
    <x v="0"/>
    <n v="1.1215613"/>
    <n v="637.23599999999999"/>
  </r>
  <r>
    <x v="0"/>
    <s v="P38991220"/>
    <x v="0"/>
    <x v="21"/>
    <x v="21"/>
    <x v="21"/>
    <x v="3"/>
    <x v="2"/>
    <x v="1"/>
    <x v="1"/>
    <n v="121.22"/>
    <d v="1991-11-15T00:00:00"/>
    <d v="2025-01-01T00:00:00"/>
    <n v="38"/>
    <n v="37"/>
    <x v="1"/>
    <s v="NA"/>
    <x v="0"/>
    <s v="NA"/>
    <x v="1"/>
    <n v="6.38"/>
    <n v="760.34784000000002"/>
    <n v="771.22704999999996"/>
    <n v="778.93933000000004"/>
    <n v="873.62823000000003"/>
    <x v="0"/>
    <x v="0"/>
    <n v="1.1215613"/>
    <n v="637.23599999999999"/>
  </r>
  <r>
    <x v="0"/>
    <s v="P38991220"/>
    <x v="0"/>
    <x v="22"/>
    <x v="22"/>
    <x v="22"/>
    <x v="3"/>
    <x v="2"/>
    <x v="1"/>
    <x v="1"/>
    <n v="121.22"/>
    <d v="1991-11-15T00:00:00"/>
    <d v="2025-01-01T00:00:00"/>
    <n v="38"/>
    <n v="37"/>
    <x v="1"/>
    <s v="NA"/>
    <x v="0"/>
    <s v="NA"/>
    <x v="1"/>
    <n v="6.38"/>
    <n v="757.51244999999994"/>
    <n v="773.92439999999999"/>
    <n v="781.66363999999999"/>
    <n v="876.68364999999994"/>
    <x v="0"/>
    <x v="0"/>
    <n v="1.1215613"/>
    <n v="637.23599999999999"/>
  </r>
  <r>
    <x v="0"/>
    <s v="P39295092"/>
    <x v="0"/>
    <x v="0"/>
    <x v="0"/>
    <x v="0"/>
    <x v="0"/>
    <x v="0"/>
    <x v="0"/>
    <x v="0"/>
    <n v="108.54"/>
    <d v="1991-07-08T00:00:00"/>
    <d v="2018-07-08T00:00:00"/>
    <n v="27"/>
    <n v="48"/>
    <x v="0"/>
    <s v="51"/>
    <x v="2"/>
    <s v="51"/>
    <x v="1"/>
    <n v="8.0399999999999991"/>
    <n v="293.26004"/>
    <n v="299.21246000000002"/>
    <n v="302.20460000000003"/>
    <n v="659.92319999999995"/>
    <x v="0"/>
    <x v="0"/>
    <n v="1.0916136999999999"/>
    <n v="659.92319999999995"/>
  </r>
  <r>
    <x v="0"/>
    <s v="P39295092"/>
    <x v="0"/>
    <x v="1"/>
    <x v="1"/>
    <x v="1"/>
    <x v="1"/>
    <x v="0"/>
    <x v="0"/>
    <x v="0"/>
    <n v="108.54"/>
    <d v="1991-07-08T00:00:00"/>
    <d v="2018-07-08T00:00:00"/>
    <n v="27"/>
    <n v="48"/>
    <x v="0"/>
    <s v="51"/>
    <x v="2"/>
    <s v="51"/>
    <x v="1"/>
    <n v="8.0399999999999991"/>
    <n v="293.26004"/>
    <n v="299.21246000000002"/>
    <n v="302.20460000000003"/>
    <n v="659.92319999999995"/>
    <x v="0"/>
    <x v="0"/>
    <n v="1.0916136999999999"/>
    <n v="659.92319999999995"/>
  </r>
  <r>
    <x v="0"/>
    <s v="P39295092"/>
    <x v="0"/>
    <x v="2"/>
    <x v="2"/>
    <x v="2"/>
    <x v="2"/>
    <x v="0"/>
    <x v="0"/>
    <x v="0"/>
    <n v="108.54"/>
    <d v="1991-07-08T00:00:00"/>
    <d v="2018-07-08T00:00:00"/>
    <n v="27"/>
    <n v="48"/>
    <x v="0"/>
    <s v="51"/>
    <x v="2"/>
    <s v="51"/>
    <x v="1"/>
    <n v="8.0399999999999991"/>
    <n v="293.26004"/>
    <n v="299.21246000000002"/>
    <n v="302.20460000000003"/>
    <n v="659.92319999999995"/>
    <x v="0"/>
    <x v="0"/>
    <n v="1.0916136999999999"/>
    <n v="659.92319999999995"/>
  </r>
  <r>
    <x v="0"/>
    <s v="P39295092"/>
    <x v="0"/>
    <x v="3"/>
    <x v="3"/>
    <x v="3"/>
    <x v="3"/>
    <x v="0"/>
    <x v="0"/>
    <x v="0"/>
    <n v="108.54"/>
    <d v="1991-07-08T00:00:00"/>
    <d v="2018-07-08T00:00:00"/>
    <n v="27"/>
    <n v="48"/>
    <x v="0"/>
    <s v="51"/>
    <x v="2"/>
    <s v="51"/>
    <x v="1"/>
    <n v="8.0399999999999991"/>
    <n v="293.26004"/>
    <n v="299.21246000000002"/>
    <n v="302.20460000000003"/>
    <n v="659.92319999999995"/>
    <x v="0"/>
    <x v="0"/>
    <n v="1.0916136999999999"/>
    <n v="659.92319999999995"/>
  </r>
  <r>
    <x v="0"/>
    <s v="P39295092"/>
    <x v="0"/>
    <x v="4"/>
    <x v="4"/>
    <x v="4"/>
    <x v="3"/>
    <x v="0"/>
    <x v="0"/>
    <x v="0"/>
    <n v="108.54"/>
    <d v="1991-07-08T00:00:00"/>
    <d v="2018-07-08T00:00:00"/>
    <n v="27"/>
    <n v="48"/>
    <x v="0"/>
    <s v="51"/>
    <x v="2"/>
    <s v="51"/>
    <x v="1"/>
    <n v="8.0399999999999991"/>
    <n v="293.26004"/>
    <n v="299.21246000000002"/>
    <n v="302.20460000000003"/>
    <n v="659.92319999999995"/>
    <x v="0"/>
    <x v="0"/>
    <n v="1.0916136999999999"/>
    <n v="659.92319999999995"/>
  </r>
  <r>
    <x v="0"/>
    <s v="P39295092"/>
    <x v="0"/>
    <x v="5"/>
    <x v="5"/>
    <x v="5"/>
    <x v="3"/>
    <x v="0"/>
    <x v="0"/>
    <x v="0"/>
    <n v="108.54"/>
    <d v="1991-07-08T00:00:00"/>
    <d v="2018-07-08T00:00:00"/>
    <n v="27"/>
    <n v="48"/>
    <x v="0"/>
    <s v="51"/>
    <x v="2"/>
    <s v="51"/>
    <x v="1"/>
    <n v="8.0399999999999991"/>
    <n v="293.33658000000003"/>
    <n v="299.21731999999997"/>
    <n v="302.20947000000001"/>
    <n v="659.92319999999995"/>
    <x v="0"/>
    <x v="0"/>
    <n v="1.0916136999999999"/>
    <n v="659.92319999999995"/>
  </r>
  <r>
    <x v="0"/>
    <s v="P39295092"/>
    <x v="0"/>
    <x v="6"/>
    <x v="6"/>
    <x v="6"/>
    <x v="3"/>
    <x v="0"/>
    <x v="0"/>
    <x v="0"/>
    <n v="108.54"/>
    <d v="1991-07-08T00:00:00"/>
    <d v="2018-07-08T00:00:00"/>
    <n v="27"/>
    <n v="48"/>
    <x v="0"/>
    <s v="51"/>
    <x v="2"/>
    <s v="51"/>
    <x v="1"/>
    <n v="8.0399999999999991"/>
    <n v="271.39267000000001"/>
    <n v="276.83350000000002"/>
    <n v="279.60183999999998"/>
    <n v="659.92319999999995"/>
    <x v="0"/>
    <x v="0"/>
    <n v="1.0916136999999999"/>
    <n v="659.92319999999995"/>
  </r>
  <r>
    <x v="0"/>
    <s v="P39295092"/>
    <x v="0"/>
    <x v="7"/>
    <x v="7"/>
    <x v="7"/>
    <x v="3"/>
    <x v="0"/>
    <x v="0"/>
    <x v="0"/>
    <n v="108.54"/>
    <d v="1991-07-08T00:00:00"/>
    <d v="2018-07-08T00:00:00"/>
    <n v="27"/>
    <n v="48"/>
    <x v="0"/>
    <s v="51"/>
    <x v="2"/>
    <s v="51"/>
    <x v="1"/>
    <n v="8.0399999999999991"/>
    <n v="272.74624999999997"/>
    <n v="278.17160000000001"/>
    <n v="280.95330000000001"/>
    <n v="659.92319999999995"/>
    <x v="0"/>
    <x v="0"/>
    <n v="1.0916136999999999"/>
    <n v="659.92319999999995"/>
  </r>
  <r>
    <x v="0"/>
    <s v="P39295092"/>
    <x v="0"/>
    <x v="8"/>
    <x v="8"/>
    <x v="8"/>
    <x v="2"/>
    <x v="0"/>
    <x v="0"/>
    <x v="0"/>
    <n v="108.54"/>
    <d v="1991-07-08T00:00:00"/>
    <d v="2018-07-08T00:00:00"/>
    <n v="27"/>
    <n v="48"/>
    <x v="0"/>
    <s v="51"/>
    <x v="2"/>
    <s v="51"/>
    <x v="1"/>
    <n v="8.0399999999999991"/>
    <n v="272.74624999999997"/>
    <n v="278.17160000000001"/>
    <n v="280.95330000000001"/>
    <n v="659.92319999999995"/>
    <x v="0"/>
    <x v="0"/>
    <n v="1.0916136999999999"/>
    <n v="659.92319999999995"/>
  </r>
  <r>
    <x v="0"/>
    <s v="P39295092"/>
    <x v="0"/>
    <x v="9"/>
    <x v="9"/>
    <x v="9"/>
    <x v="3"/>
    <x v="0"/>
    <x v="0"/>
    <x v="0"/>
    <n v="108.54"/>
    <d v="1991-07-08T00:00:00"/>
    <d v="2018-07-08T00:00:00"/>
    <n v="27"/>
    <n v="48"/>
    <x v="0"/>
    <s v="51"/>
    <x v="2"/>
    <s v="51"/>
    <x v="1"/>
    <n v="8.0399999999999991"/>
    <n v="272.74624999999997"/>
    <n v="278.17160000000001"/>
    <n v="280.95330000000001"/>
    <n v="659.92319999999995"/>
    <x v="0"/>
    <x v="0"/>
    <n v="1.0916136999999999"/>
    <n v="659.92319999999995"/>
  </r>
  <r>
    <x v="0"/>
    <s v="P39295092"/>
    <x v="0"/>
    <x v="10"/>
    <x v="10"/>
    <x v="10"/>
    <x v="3"/>
    <x v="0"/>
    <x v="0"/>
    <x v="0"/>
    <n v="108.54"/>
    <d v="1991-07-08T00:00:00"/>
    <d v="2018-07-08T00:00:00"/>
    <n v="27"/>
    <n v="48"/>
    <x v="0"/>
    <s v="51"/>
    <x v="2"/>
    <s v="51"/>
    <x v="1"/>
    <n v="8.0399999999999991"/>
    <n v="272.74624999999997"/>
    <n v="278.17160000000001"/>
    <n v="280.95330000000001"/>
    <n v="659.92319999999995"/>
    <x v="0"/>
    <x v="0"/>
    <n v="1.0916136999999999"/>
    <n v="659.92319999999995"/>
  </r>
  <r>
    <x v="0"/>
    <s v="P39295092"/>
    <x v="0"/>
    <x v="11"/>
    <x v="11"/>
    <x v="11"/>
    <x v="3"/>
    <x v="0"/>
    <x v="0"/>
    <x v="0"/>
    <n v="108.54"/>
    <d v="1991-07-08T00:00:00"/>
    <d v="2018-07-08T00:00:00"/>
    <n v="27"/>
    <n v="48"/>
    <x v="0"/>
    <s v="51"/>
    <x v="2"/>
    <s v="51"/>
    <x v="1"/>
    <n v="8.0399999999999991"/>
    <n v="270.97341999999998"/>
    <n v="276.36349999999999"/>
    <n v="279.12714"/>
    <n v="659.92319999999995"/>
    <x v="0"/>
    <x v="0"/>
    <n v="1.0916136999999999"/>
    <n v="659.92319999999995"/>
  </r>
  <r>
    <x v="0"/>
    <s v="P39295092"/>
    <x v="0"/>
    <x v="12"/>
    <x v="12"/>
    <x v="12"/>
    <x v="3"/>
    <x v="0"/>
    <x v="0"/>
    <x v="0"/>
    <n v="108.54"/>
    <d v="1991-07-08T00:00:00"/>
    <d v="2018-07-08T00:00:00"/>
    <n v="27"/>
    <n v="48"/>
    <x v="0"/>
    <s v="51"/>
    <x v="2"/>
    <s v="51"/>
    <x v="1"/>
    <n v="8.0399999999999991"/>
    <n v="264.86880000000002"/>
    <n v="270.13745"/>
    <n v="272.83884"/>
    <n v="659.92319999999995"/>
    <x v="0"/>
    <x v="0"/>
    <n v="1.0916136999999999"/>
    <n v="659.92319999999995"/>
  </r>
  <r>
    <x v="0"/>
    <s v="P39295092"/>
    <x v="0"/>
    <x v="13"/>
    <x v="13"/>
    <x v="13"/>
    <x v="3"/>
    <x v="0"/>
    <x v="0"/>
    <x v="0"/>
    <n v="108.54"/>
    <d v="1991-07-08T00:00:00"/>
    <d v="2018-07-08T00:00:00"/>
    <n v="27"/>
    <n v="48"/>
    <x v="0"/>
    <s v="51"/>
    <x v="2"/>
    <s v="51"/>
    <x v="1"/>
    <n v="8.0399999999999991"/>
    <n v="266.18984999999998"/>
    <n v="271.41419999999999"/>
    <n v="274.12835999999999"/>
    <n v="659.92319999999995"/>
    <x v="0"/>
    <x v="0"/>
    <n v="1.0916136999999999"/>
    <n v="659.92319999999995"/>
  </r>
  <r>
    <x v="0"/>
    <s v="P39295092"/>
    <x v="0"/>
    <x v="14"/>
    <x v="14"/>
    <x v="14"/>
    <x v="3"/>
    <x v="0"/>
    <x v="0"/>
    <x v="0"/>
    <n v="108.54"/>
    <d v="1991-07-08T00:00:00"/>
    <d v="2018-07-08T00:00:00"/>
    <n v="27"/>
    <n v="48"/>
    <x v="0"/>
    <s v="51"/>
    <x v="2"/>
    <s v="51"/>
    <x v="1"/>
    <n v="8.0399999999999991"/>
    <n v="266.18984999999998"/>
    <n v="271.41419999999999"/>
    <n v="274.12835999999999"/>
    <n v="661.0086"/>
    <x v="0"/>
    <x v="0"/>
    <n v="1.0916136999999999"/>
    <n v="661.0086"/>
  </r>
  <r>
    <x v="0"/>
    <s v="P39295092"/>
    <x v="0"/>
    <x v="15"/>
    <x v="15"/>
    <x v="15"/>
    <x v="3"/>
    <x v="0"/>
    <x v="0"/>
    <x v="0"/>
    <n v="108.54"/>
    <d v="1991-07-08T00:00:00"/>
    <d v="2018-07-08T00:00:00"/>
    <n v="27"/>
    <n v="48"/>
    <x v="0"/>
    <s v="51"/>
    <x v="2"/>
    <s v="51"/>
    <x v="1"/>
    <n v="8.0399999999999991"/>
    <n v="266.18984999999998"/>
    <n v="271.41419999999999"/>
    <n v="274.12835999999999"/>
    <n v="661.0086"/>
    <x v="0"/>
    <x v="0"/>
    <n v="1.0916136999999999"/>
    <n v="661.0086"/>
  </r>
  <r>
    <x v="0"/>
    <s v="P39295092"/>
    <x v="0"/>
    <x v="16"/>
    <x v="16"/>
    <x v="16"/>
    <x v="3"/>
    <x v="0"/>
    <x v="0"/>
    <x v="0"/>
    <n v="108.54"/>
    <d v="1991-07-08T00:00:00"/>
    <d v="2018-07-08T00:00:00"/>
    <n v="27"/>
    <n v="48"/>
    <x v="0"/>
    <s v="51"/>
    <x v="2"/>
    <s v="51"/>
    <x v="1"/>
    <n v="8.0399999999999991"/>
    <n v="266.18984999999998"/>
    <n v="271.41419999999999"/>
    <n v="274.12835999999999"/>
    <n v="661.0086"/>
    <x v="0"/>
    <x v="0"/>
    <n v="1.0916136999999999"/>
    <n v="661.0086"/>
  </r>
  <r>
    <x v="0"/>
    <s v="P39295092"/>
    <x v="0"/>
    <x v="17"/>
    <x v="17"/>
    <x v="17"/>
    <x v="3"/>
    <x v="0"/>
    <x v="0"/>
    <x v="0"/>
    <n v="108.54"/>
    <d v="1991-07-08T00:00:00"/>
    <d v="2018-07-08T00:00:00"/>
    <n v="27"/>
    <n v="48"/>
    <x v="0"/>
    <s v="51"/>
    <x v="2"/>
    <s v="51"/>
    <x v="1"/>
    <n v="8.0399999999999991"/>
    <n v="266.18984999999998"/>
    <n v="271.41419999999999"/>
    <n v="274.12835999999999"/>
    <n v="661.0086"/>
    <x v="0"/>
    <x v="0"/>
    <n v="1.0916136999999999"/>
    <n v="661.0086"/>
  </r>
  <r>
    <x v="0"/>
    <s v="P39295092"/>
    <x v="0"/>
    <x v="18"/>
    <x v="18"/>
    <x v="18"/>
    <x v="2"/>
    <x v="0"/>
    <x v="0"/>
    <x v="0"/>
    <n v="108.54"/>
    <d v="1991-07-08T00:00:00"/>
    <d v="2018-07-08T00:00:00"/>
    <n v="27"/>
    <n v="48"/>
    <x v="0"/>
    <s v="51"/>
    <x v="2"/>
    <s v="51"/>
    <x v="1"/>
    <n v="8.0399999999999991"/>
    <n v="266.18984999999998"/>
    <n v="271.41419999999999"/>
    <n v="274.12835999999999"/>
    <n v="661.0086"/>
    <x v="0"/>
    <x v="0"/>
    <n v="1.0916136999999999"/>
    <n v="661.0086"/>
  </r>
  <r>
    <x v="0"/>
    <s v="P39295092"/>
    <x v="0"/>
    <x v="19"/>
    <x v="19"/>
    <x v="19"/>
    <x v="4"/>
    <x v="0"/>
    <x v="0"/>
    <x v="0"/>
    <n v="108.54"/>
    <d v="1991-07-08T00:00:00"/>
    <d v="2018-07-08T00:00:00"/>
    <n v="27"/>
    <n v="48"/>
    <x v="0"/>
    <s v="51"/>
    <x v="2"/>
    <s v="51"/>
    <x v="1"/>
    <n v="8.0399999999999991"/>
    <n v="266.18984999999998"/>
    <n v="271.41419999999999"/>
    <n v="274.12835999999999"/>
    <n v="661.0086"/>
    <x v="0"/>
    <x v="0"/>
    <n v="1.0916136999999999"/>
    <n v="661.0086"/>
  </r>
  <r>
    <x v="0"/>
    <s v="P39295092"/>
    <x v="0"/>
    <x v="20"/>
    <x v="20"/>
    <x v="20"/>
    <x v="5"/>
    <x v="0"/>
    <x v="0"/>
    <x v="0"/>
    <n v="108.54"/>
    <d v="1991-07-08T00:00:00"/>
    <d v="2018-07-08T00:00:00"/>
    <n v="27"/>
    <n v="48"/>
    <x v="0"/>
    <s v="51"/>
    <x v="2"/>
    <s v="51"/>
    <x v="1"/>
    <n v="8.0399999999999991"/>
    <n v="266.18984999999998"/>
    <n v="271.41419999999999"/>
    <n v="274.12835999999999"/>
    <n v="661.0086"/>
    <x v="0"/>
    <x v="0"/>
    <n v="1.0916136999999999"/>
    <n v="661.0086"/>
  </r>
  <r>
    <x v="0"/>
    <s v="P39295092"/>
    <x v="0"/>
    <x v="21"/>
    <x v="21"/>
    <x v="21"/>
    <x v="3"/>
    <x v="0"/>
    <x v="0"/>
    <x v="0"/>
    <n v="108.54"/>
    <d v="1991-07-08T00:00:00"/>
    <d v="2018-07-08T00:00:00"/>
    <n v="27"/>
    <n v="48"/>
    <x v="0"/>
    <s v="51"/>
    <x v="2"/>
    <s v="51"/>
    <x v="1"/>
    <n v="8.0399999999999991"/>
    <n v="266.77672999999999"/>
    <n v="271.45157"/>
    <n v="274.16608000000002"/>
    <n v="661.0086"/>
    <x v="0"/>
    <x v="0"/>
    <n v="1.0916136999999999"/>
    <n v="661.0086"/>
  </r>
  <r>
    <x v="0"/>
    <s v="P39295092"/>
    <x v="0"/>
    <x v="22"/>
    <x v="22"/>
    <x v="22"/>
    <x v="3"/>
    <x v="0"/>
    <x v="0"/>
    <x v="0"/>
    <n v="108.54"/>
    <d v="1991-07-08T00:00:00"/>
    <d v="2018-07-08T00:00:00"/>
    <n v="27"/>
    <n v="48"/>
    <x v="0"/>
    <s v="51"/>
    <x v="2"/>
    <s v="51"/>
    <x v="1"/>
    <n v="8.0399999999999991"/>
    <n v="265.45276000000001"/>
    <n v="272.63400000000001"/>
    <n v="275.36034999999998"/>
    <n v="661.0086"/>
    <x v="0"/>
    <x v="0"/>
    <n v="1.0916136999999999"/>
    <n v="661.0086"/>
  </r>
  <r>
    <x v="0"/>
    <s v="P39353720"/>
    <x v="0"/>
    <x v="0"/>
    <x v="0"/>
    <x v="0"/>
    <x v="0"/>
    <x v="0"/>
    <x v="3"/>
    <x v="1"/>
    <n v="1915.56"/>
    <d v="1992-07-02T00:00:00"/>
    <d v="2014-06-02T00:00:00"/>
    <n v="34"/>
    <n v="41"/>
    <x v="0"/>
    <s v="NA"/>
    <x v="0"/>
    <s v="NA"/>
    <x v="0"/>
    <n v="9.39"/>
    <n v="9742.3979999999992"/>
    <n v="9912.85"/>
    <n v="10011.977999999999"/>
    <n v="11157.474"/>
    <x v="0"/>
    <x v="0"/>
    <n v="1.1144125"/>
    <n v="7322.2754000000004"/>
  </r>
  <r>
    <x v="0"/>
    <s v="P39353720"/>
    <x v="0"/>
    <x v="1"/>
    <x v="1"/>
    <x v="1"/>
    <x v="1"/>
    <x v="0"/>
    <x v="3"/>
    <x v="1"/>
    <n v="1915.56"/>
    <d v="1992-07-02T00:00:00"/>
    <d v="2014-06-02T00:00:00"/>
    <n v="34"/>
    <n v="41"/>
    <x v="0"/>
    <s v="NA"/>
    <x v="0"/>
    <s v="NA"/>
    <x v="0"/>
    <n v="9.39"/>
    <n v="9742.3979999999992"/>
    <n v="9912.85"/>
    <n v="10011.977999999999"/>
    <n v="11157.474"/>
    <x v="0"/>
    <x v="0"/>
    <n v="1.1144125"/>
    <n v="7322.2754000000004"/>
  </r>
  <r>
    <x v="0"/>
    <s v="P39353720"/>
    <x v="0"/>
    <x v="2"/>
    <x v="2"/>
    <x v="2"/>
    <x v="2"/>
    <x v="0"/>
    <x v="3"/>
    <x v="1"/>
    <n v="1915.56"/>
    <d v="1992-07-02T00:00:00"/>
    <d v="2014-06-02T00:00:00"/>
    <n v="34"/>
    <n v="41"/>
    <x v="0"/>
    <s v="NA"/>
    <x v="0"/>
    <s v="NA"/>
    <x v="0"/>
    <n v="9.39"/>
    <n v="9742.3979999999992"/>
    <n v="9912.85"/>
    <n v="10011.977999999999"/>
    <n v="11157.474"/>
    <x v="0"/>
    <x v="0"/>
    <n v="1.1144125"/>
    <n v="7322.2754000000004"/>
  </r>
  <r>
    <x v="0"/>
    <s v="P39353720"/>
    <x v="0"/>
    <x v="3"/>
    <x v="3"/>
    <x v="3"/>
    <x v="3"/>
    <x v="0"/>
    <x v="3"/>
    <x v="1"/>
    <n v="1915.56"/>
    <d v="1992-07-02T00:00:00"/>
    <d v="2014-06-02T00:00:00"/>
    <n v="34"/>
    <n v="41"/>
    <x v="0"/>
    <s v="NA"/>
    <x v="0"/>
    <s v="NA"/>
    <x v="0"/>
    <n v="9.39"/>
    <n v="9742.3979999999992"/>
    <n v="9912.85"/>
    <n v="10011.977999999999"/>
    <n v="11157.474"/>
    <x v="0"/>
    <x v="0"/>
    <n v="1.1144125"/>
    <n v="7322.2754000000004"/>
  </r>
  <r>
    <x v="0"/>
    <s v="P39353720"/>
    <x v="0"/>
    <x v="4"/>
    <x v="4"/>
    <x v="4"/>
    <x v="3"/>
    <x v="0"/>
    <x v="3"/>
    <x v="1"/>
    <n v="1915.56"/>
    <d v="1992-07-02T00:00:00"/>
    <d v="2014-06-02T00:00:00"/>
    <n v="34"/>
    <n v="41"/>
    <x v="0"/>
    <s v="NA"/>
    <x v="0"/>
    <s v="NA"/>
    <x v="0"/>
    <n v="9.39"/>
    <n v="9742.3979999999992"/>
    <n v="9912.85"/>
    <n v="10011.977999999999"/>
    <n v="11157.474"/>
    <x v="0"/>
    <x v="0"/>
    <n v="1.1144125"/>
    <n v="7322.2754000000004"/>
  </r>
  <r>
    <x v="0"/>
    <s v="P39353720"/>
    <x v="0"/>
    <x v="5"/>
    <x v="5"/>
    <x v="5"/>
    <x v="3"/>
    <x v="0"/>
    <x v="3"/>
    <x v="1"/>
    <n v="1915.56"/>
    <d v="1992-07-02T00:00:00"/>
    <d v="2014-06-02T00:00:00"/>
    <n v="34"/>
    <n v="41"/>
    <x v="0"/>
    <s v="NA"/>
    <x v="0"/>
    <s v="NA"/>
    <x v="0"/>
    <n v="9.39"/>
    <n v="9749.2720000000008"/>
    <n v="9913.2860000000001"/>
    <n v="10012.419"/>
    <n v="11157.965"/>
    <x v="0"/>
    <x v="0"/>
    <n v="1.1144125"/>
    <n v="7322.2754000000004"/>
  </r>
  <r>
    <x v="0"/>
    <s v="P39353720"/>
    <x v="0"/>
    <x v="6"/>
    <x v="6"/>
    <x v="6"/>
    <x v="3"/>
    <x v="0"/>
    <x v="3"/>
    <x v="1"/>
    <n v="1915.56"/>
    <d v="1992-07-02T00:00:00"/>
    <d v="2014-06-02T00:00:00"/>
    <n v="34"/>
    <n v="41"/>
    <x v="0"/>
    <s v="NA"/>
    <x v="0"/>
    <s v="NA"/>
    <x v="0"/>
    <n v="9.39"/>
    <n v="9019.9490000000005"/>
    <n v="9171.6929999999993"/>
    <n v="9263.41"/>
    <n v="10323.26"/>
    <x v="0"/>
    <x v="0"/>
    <n v="1.1144125"/>
    <n v="7322.2754000000004"/>
  </r>
  <r>
    <x v="0"/>
    <s v="P39353720"/>
    <x v="0"/>
    <x v="7"/>
    <x v="7"/>
    <x v="7"/>
    <x v="3"/>
    <x v="0"/>
    <x v="3"/>
    <x v="1"/>
    <n v="1915.56"/>
    <d v="1992-07-02T00:00:00"/>
    <d v="2014-06-02T00:00:00"/>
    <n v="34"/>
    <n v="41"/>
    <x v="0"/>
    <s v="NA"/>
    <x v="0"/>
    <s v="NA"/>
    <x v="0"/>
    <n v="9.39"/>
    <n v="9053.7109999999993"/>
    <n v="9207.0869999999995"/>
    <n v="9299.1569999999992"/>
    <n v="10363.098"/>
    <x v="0"/>
    <x v="0"/>
    <n v="1.1144125"/>
    <n v="7322.2754000000004"/>
  </r>
  <r>
    <x v="0"/>
    <s v="P39353720"/>
    <x v="0"/>
    <x v="8"/>
    <x v="8"/>
    <x v="8"/>
    <x v="2"/>
    <x v="0"/>
    <x v="3"/>
    <x v="1"/>
    <n v="1915.56"/>
    <d v="1992-07-02T00:00:00"/>
    <d v="2014-06-02T00:00:00"/>
    <n v="34"/>
    <n v="41"/>
    <x v="0"/>
    <s v="NA"/>
    <x v="0"/>
    <s v="NA"/>
    <x v="0"/>
    <n v="9.39"/>
    <n v="9053.7109999999993"/>
    <n v="9207.0869999999995"/>
    <n v="9299.1569999999992"/>
    <n v="10363.098"/>
    <x v="0"/>
    <x v="0"/>
    <n v="1.1144125"/>
    <n v="7322.2754000000004"/>
  </r>
  <r>
    <x v="0"/>
    <s v="P39353720"/>
    <x v="0"/>
    <x v="9"/>
    <x v="9"/>
    <x v="9"/>
    <x v="3"/>
    <x v="0"/>
    <x v="3"/>
    <x v="1"/>
    <n v="1915.56"/>
    <d v="1992-07-02T00:00:00"/>
    <d v="2014-06-02T00:00:00"/>
    <n v="34"/>
    <n v="41"/>
    <x v="0"/>
    <s v="NA"/>
    <x v="0"/>
    <s v="NA"/>
    <x v="0"/>
    <n v="9.39"/>
    <n v="9053.7109999999993"/>
    <n v="9207.0869999999995"/>
    <n v="9299.1569999999992"/>
    <n v="10363.098"/>
    <x v="0"/>
    <x v="0"/>
    <n v="1.1144125"/>
    <n v="7322.2754000000004"/>
  </r>
  <r>
    <x v="0"/>
    <s v="P39353720"/>
    <x v="0"/>
    <x v="10"/>
    <x v="10"/>
    <x v="10"/>
    <x v="3"/>
    <x v="0"/>
    <x v="3"/>
    <x v="1"/>
    <n v="1915.56"/>
    <d v="1992-07-02T00:00:00"/>
    <d v="2014-06-02T00:00:00"/>
    <n v="34"/>
    <n v="41"/>
    <x v="0"/>
    <s v="NA"/>
    <x v="0"/>
    <s v="NA"/>
    <x v="0"/>
    <n v="9.39"/>
    <n v="9053.7109999999993"/>
    <n v="9207.0869999999995"/>
    <n v="9299.1569999999992"/>
    <n v="10363.098"/>
    <x v="0"/>
    <x v="0"/>
    <n v="1.1144125"/>
    <n v="7322.2754000000004"/>
  </r>
  <r>
    <x v="0"/>
    <s v="P39353720"/>
    <x v="0"/>
    <x v="11"/>
    <x v="11"/>
    <x v="11"/>
    <x v="3"/>
    <x v="0"/>
    <x v="3"/>
    <x v="1"/>
    <n v="1915.56"/>
    <d v="1992-07-02T00:00:00"/>
    <d v="2014-06-02T00:00:00"/>
    <n v="34"/>
    <n v="41"/>
    <x v="0"/>
    <s v="NA"/>
    <x v="0"/>
    <s v="NA"/>
    <x v="0"/>
    <n v="9.39"/>
    <n v="8994.8619999999992"/>
    <n v="9147.24"/>
    <n v="9238.7129999999997"/>
    <n v="10295.736000000001"/>
    <x v="0"/>
    <x v="0"/>
    <n v="1.1144125"/>
    <n v="7322.2754000000004"/>
  </r>
  <r>
    <x v="0"/>
    <s v="P39353720"/>
    <x v="0"/>
    <x v="12"/>
    <x v="12"/>
    <x v="12"/>
    <x v="3"/>
    <x v="0"/>
    <x v="3"/>
    <x v="1"/>
    <n v="1915.56"/>
    <d v="1992-07-02T00:00:00"/>
    <d v="2014-06-02T00:00:00"/>
    <n v="34"/>
    <n v="41"/>
    <x v="0"/>
    <s v="NA"/>
    <x v="0"/>
    <s v="NA"/>
    <x v="0"/>
    <n v="9.39"/>
    <n v="8931.2710000000006"/>
    <n v="9082.5720000000001"/>
    <n v="9173.3970000000008"/>
    <n v="10222.949000000001"/>
    <x v="0"/>
    <x v="0"/>
    <n v="1.1144125"/>
    <n v="7322.2754000000004"/>
  </r>
  <r>
    <x v="0"/>
    <s v="P39353720"/>
    <x v="0"/>
    <x v="13"/>
    <x v="13"/>
    <x v="13"/>
    <x v="3"/>
    <x v="0"/>
    <x v="3"/>
    <x v="1"/>
    <n v="1915.56"/>
    <d v="1992-07-02T00:00:00"/>
    <d v="2014-06-02T00:00:00"/>
    <n v="34"/>
    <n v="41"/>
    <x v="0"/>
    <s v="NA"/>
    <x v="0"/>
    <s v="NA"/>
    <x v="0"/>
    <n v="9.39"/>
    <n v="8964.7009999999991"/>
    <n v="9116.7469999999994"/>
    <n v="9207.9140000000007"/>
    <n v="10261.415000000001"/>
    <x v="0"/>
    <x v="0"/>
    <n v="1.1144125"/>
    <n v="7322.2754000000004"/>
  </r>
  <r>
    <x v="0"/>
    <s v="P39353720"/>
    <x v="0"/>
    <x v="14"/>
    <x v="14"/>
    <x v="14"/>
    <x v="3"/>
    <x v="0"/>
    <x v="3"/>
    <x v="1"/>
    <n v="1915.56"/>
    <d v="1992-07-02T00:00:00"/>
    <d v="2014-06-02T00:00:00"/>
    <n v="34"/>
    <n v="41"/>
    <x v="0"/>
    <s v="NA"/>
    <x v="0"/>
    <s v="NA"/>
    <x v="0"/>
    <n v="9.39"/>
    <n v="8964.7009999999991"/>
    <n v="9116.7469999999994"/>
    <n v="9207.9140000000007"/>
    <n v="10261.415000000001"/>
    <x v="0"/>
    <x v="0"/>
    <n v="1.1144125"/>
    <n v="7334.6229999999996"/>
  </r>
  <r>
    <x v="0"/>
    <s v="P39353720"/>
    <x v="0"/>
    <x v="15"/>
    <x v="15"/>
    <x v="15"/>
    <x v="3"/>
    <x v="0"/>
    <x v="3"/>
    <x v="1"/>
    <n v="1915.56"/>
    <d v="1992-07-02T00:00:00"/>
    <d v="2014-06-02T00:00:00"/>
    <n v="34"/>
    <n v="41"/>
    <x v="0"/>
    <s v="NA"/>
    <x v="0"/>
    <s v="NA"/>
    <x v="0"/>
    <n v="9.39"/>
    <n v="8964.7009999999991"/>
    <n v="9116.7469999999994"/>
    <n v="9207.9140000000007"/>
    <n v="10261.415000000001"/>
    <x v="0"/>
    <x v="0"/>
    <n v="1.1144125"/>
    <n v="7334.6229999999996"/>
  </r>
  <r>
    <x v="0"/>
    <s v="P39353720"/>
    <x v="0"/>
    <x v="16"/>
    <x v="16"/>
    <x v="16"/>
    <x v="3"/>
    <x v="0"/>
    <x v="3"/>
    <x v="1"/>
    <n v="1915.56"/>
    <d v="1992-07-02T00:00:00"/>
    <d v="2014-06-02T00:00:00"/>
    <n v="34"/>
    <n v="41"/>
    <x v="0"/>
    <s v="NA"/>
    <x v="0"/>
    <s v="NA"/>
    <x v="0"/>
    <n v="9.39"/>
    <n v="8964.7009999999991"/>
    <n v="9116.7469999999994"/>
    <n v="9207.9140000000007"/>
    <n v="10261.415000000001"/>
    <x v="0"/>
    <x v="0"/>
    <n v="1.1144125"/>
    <n v="7334.6229999999996"/>
  </r>
  <r>
    <x v="0"/>
    <s v="P39353720"/>
    <x v="0"/>
    <x v="17"/>
    <x v="17"/>
    <x v="17"/>
    <x v="3"/>
    <x v="0"/>
    <x v="3"/>
    <x v="1"/>
    <n v="1915.56"/>
    <d v="1992-07-02T00:00:00"/>
    <d v="2014-06-02T00:00:00"/>
    <n v="34"/>
    <n v="41"/>
    <x v="0"/>
    <s v="NA"/>
    <x v="0"/>
    <s v="NA"/>
    <x v="0"/>
    <n v="9.39"/>
    <n v="8964.7009999999991"/>
    <n v="9116.7469999999994"/>
    <n v="9207.9140000000007"/>
    <n v="10261.415000000001"/>
    <x v="0"/>
    <x v="0"/>
    <n v="1.1144125"/>
    <n v="7334.6229999999996"/>
  </r>
  <r>
    <x v="0"/>
    <s v="P39353720"/>
    <x v="0"/>
    <x v="18"/>
    <x v="18"/>
    <x v="18"/>
    <x v="2"/>
    <x v="0"/>
    <x v="3"/>
    <x v="1"/>
    <n v="1915.56"/>
    <d v="1992-07-02T00:00:00"/>
    <d v="2014-06-02T00:00:00"/>
    <n v="34"/>
    <n v="41"/>
    <x v="0"/>
    <s v="NA"/>
    <x v="0"/>
    <s v="NA"/>
    <x v="0"/>
    <n v="9.39"/>
    <n v="8964.7009999999991"/>
    <n v="9116.7469999999994"/>
    <n v="9207.9140000000007"/>
    <n v="10261.415000000001"/>
    <x v="0"/>
    <x v="0"/>
    <n v="1.1144125"/>
    <n v="7334.6229999999996"/>
  </r>
  <r>
    <x v="0"/>
    <s v="P39353720"/>
    <x v="0"/>
    <x v="19"/>
    <x v="19"/>
    <x v="19"/>
    <x v="4"/>
    <x v="0"/>
    <x v="3"/>
    <x v="1"/>
    <n v="1915.56"/>
    <d v="1992-07-02T00:00:00"/>
    <d v="2014-06-02T00:00:00"/>
    <n v="34"/>
    <n v="41"/>
    <x v="0"/>
    <s v="NA"/>
    <x v="0"/>
    <s v="NA"/>
    <x v="0"/>
    <n v="9.39"/>
    <n v="8964.7009999999991"/>
    <n v="9116.7469999999994"/>
    <n v="9207.9140000000007"/>
    <n v="10261.415000000001"/>
    <x v="0"/>
    <x v="0"/>
    <n v="1.1144125"/>
    <n v="7334.6229999999996"/>
  </r>
  <r>
    <x v="0"/>
    <s v="P39353720"/>
    <x v="0"/>
    <x v="20"/>
    <x v="20"/>
    <x v="20"/>
    <x v="5"/>
    <x v="0"/>
    <x v="3"/>
    <x v="1"/>
    <n v="1915.56"/>
    <d v="1992-07-02T00:00:00"/>
    <d v="2014-06-02T00:00:00"/>
    <n v="34"/>
    <n v="41"/>
    <x v="0"/>
    <s v="NA"/>
    <x v="0"/>
    <s v="NA"/>
    <x v="0"/>
    <n v="9.39"/>
    <n v="8964.7009999999991"/>
    <n v="9116.7469999999994"/>
    <n v="9207.9140000000007"/>
    <n v="10261.415000000001"/>
    <x v="0"/>
    <x v="0"/>
    <n v="1.1144125"/>
    <n v="7334.6229999999996"/>
  </r>
  <r>
    <x v="0"/>
    <s v="P39353720"/>
    <x v="0"/>
    <x v="21"/>
    <x v="21"/>
    <x v="21"/>
    <x v="3"/>
    <x v="0"/>
    <x v="3"/>
    <x v="1"/>
    <n v="1915.56"/>
    <d v="1992-07-02T00:00:00"/>
    <d v="2014-06-02T00:00:00"/>
    <n v="34"/>
    <n v="41"/>
    <x v="0"/>
    <s v="NA"/>
    <x v="0"/>
    <s v="NA"/>
    <x v="0"/>
    <n v="9.39"/>
    <n v="8985.0010000000002"/>
    <n v="9118.0360000000001"/>
    <n v="9209.2160000000003"/>
    <n v="10262.865"/>
    <x v="0"/>
    <x v="0"/>
    <n v="1.1144125"/>
    <n v="7334.6229999999996"/>
  </r>
  <r>
    <x v="0"/>
    <s v="P39353720"/>
    <x v="0"/>
    <x v="22"/>
    <x v="22"/>
    <x v="22"/>
    <x v="3"/>
    <x v="0"/>
    <x v="3"/>
    <x v="1"/>
    <n v="1915.56"/>
    <d v="1992-07-02T00:00:00"/>
    <d v="2014-06-02T00:00:00"/>
    <n v="34"/>
    <n v="41"/>
    <x v="0"/>
    <s v="NA"/>
    <x v="0"/>
    <s v="NA"/>
    <x v="0"/>
    <n v="9.39"/>
    <n v="8951.4950000000008"/>
    <n v="9149.9259999999995"/>
    <n v="9241.4249999999993"/>
    <n v="10298.759"/>
    <x v="0"/>
    <x v="0"/>
    <n v="1.1144125"/>
    <n v="7334.6229999999996"/>
  </r>
  <r>
    <x v="0"/>
    <s v="P39519255"/>
    <x v="0"/>
    <x v="0"/>
    <x v="0"/>
    <x v="0"/>
    <x v="0"/>
    <x v="0"/>
    <x v="3"/>
    <x v="2"/>
    <n v="660"/>
    <d v="1995-05-10T00:00:00"/>
    <d v="2025-01-01T00:00:00"/>
    <n v="50"/>
    <n v="25"/>
    <x v="0"/>
    <s v="NA"/>
    <x v="0"/>
    <s v="NA"/>
    <x v="0"/>
    <n v="2.2000000000000002"/>
    <n v="3601.0286000000001"/>
    <n v="3667.7197000000001"/>
    <n v="3704.3969999999999"/>
    <n v="4326.5479999999998"/>
    <x v="0"/>
    <x v="0"/>
    <n v="1.1679492"/>
    <n v="3610.2"/>
  </r>
  <r>
    <x v="0"/>
    <s v="P39519255"/>
    <x v="0"/>
    <x v="1"/>
    <x v="1"/>
    <x v="1"/>
    <x v="1"/>
    <x v="0"/>
    <x v="3"/>
    <x v="2"/>
    <n v="660"/>
    <d v="1995-05-10T00:00:00"/>
    <d v="2025-01-01T00:00:00"/>
    <n v="50"/>
    <n v="25"/>
    <x v="0"/>
    <s v="NA"/>
    <x v="0"/>
    <s v="NA"/>
    <x v="0"/>
    <n v="2.2000000000000002"/>
    <n v="3601.0286000000001"/>
    <n v="3667.7197000000001"/>
    <n v="3704.3969999999999"/>
    <n v="4326.5479999999998"/>
    <x v="0"/>
    <x v="0"/>
    <n v="1.1679492"/>
    <n v="3610.2"/>
  </r>
  <r>
    <x v="0"/>
    <s v="P39519255"/>
    <x v="0"/>
    <x v="2"/>
    <x v="2"/>
    <x v="2"/>
    <x v="2"/>
    <x v="0"/>
    <x v="3"/>
    <x v="2"/>
    <n v="660"/>
    <d v="1995-05-10T00:00:00"/>
    <d v="2025-01-01T00:00:00"/>
    <n v="50"/>
    <n v="25"/>
    <x v="0"/>
    <s v="NA"/>
    <x v="0"/>
    <s v="NA"/>
    <x v="0"/>
    <n v="2.2000000000000002"/>
    <n v="3601.0286000000001"/>
    <n v="3667.7197000000001"/>
    <n v="3704.3969999999999"/>
    <n v="4326.5479999999998"/>
    <x v="0"/>
    <x v="0"/>
    <n v="1.1679492"/>
    <n v="3610.2"/>
  </r>
  <r>
    <x v="0"/>
    <s v="P39519255"/>
    <x v="0"/>
    <x v="3"/>
    <x v="3"/>
    <x v="3"/>
    <x v="3"/>
    <x v="0"/>
    <x v="3"/>
    <x v="2"/>
    <n v="660"/>
    <d v="1995-05-10T00:00:00"/>
    <d v="2025-01-01T00:00:00"/>
    <n v="50"/>
    <n v="25"/>
    <x v="0"/>
    <s v="NA"/>
    <x v="0"/>
    <s v="NA"/>
    <x v="0"/>
    <n v="2.2000000000000002"/>
    <n v="3601.0286000000001"/>
    <n v="3667.7197000000001"/>
    <n v="3704.3969999999999"/>
    <n v="4326.5474000000004"/>
    <x v="0"/>
    <x v="0"/>
    <n v="1.1679492"/>
    <n v="3610.2"/>
  </r>
  <r>
    <x v="0"/>
    <s v="P39519255"/>
    <x v="0"/>
    <x v="4"/>
    <x v="4"/>
    <x v="4"/>
    <x v="3"/>
    <x v="0"/>
    <x v="3"/>
    <x v="2"/>
    <n v="660"/>
    <d v="1995-05-10T00:00:00"/>
    <d v="2025-01-01T00:00:00"/>
    <n v="50"/>
    <n v="25"/>
    <x v="0"/>
    <s v="NA"/>
    <x v="0"/>
    <s v="NA"/>
    <x v="0"/>
    <n v="2.2000000000000002"/>
    <n v="3601.0286000000001"/>
    <n v="3667.7197000000001"/>
    <n v="3704.3969999999999"/>
    <n v="4326.5474000000004"/>
    <x v="0"/>
    <x v="0"/>
    <n v="1.1679492"/>
    <n v="3610.2"/>
  </r>
  <r>
    <x v="0"/>
    <s v="P39519255"/>
    <x v="0"/>
    <x v="5"/>
    <x v="5"/>
    <x v="5"/>
    <x v="3"/>
    <x v="0"/>
    <x v="3"/>
    <x v="2"/>
    <n v="660"/>
    <d v="1995-05-10T00:00:00"/>
    <d v="2025-01-01T00:00:00"/>
    <n v="50"/>
    <n v="25"/>
    <x v="0"/>
    <s v="NA"/>
    <x v="0"/>
    <s v="NA"/>
    <x v="0"/>
    <n v="2.2000000000000002"/>
    <n v="3603.5693000000001"/>
    <n v="3667.8816000000002"/>
    <n v="3704.5603000000001"/>
    <n v="4326.7383"/>
    <x v="0"/>
    <x v="0"/>
    <n v="1.1679492"/>
    <n v="3610.2"/>
  </r>
  <r>
    <x v="0"/>
    <s v="P39519255"/>
    <x v="0"/>
    <x v="6"/>
    <x v="6"/>
    <x v="6"/>
    <x v="3"/>
    <x v="0"/>
    <x v="3"/>
    <x v="2"/>
    <n v="660"/>
    <d v="1995-05-10T00:00:00"/>
    <d v="2025-01-01T00:00:00"/>
    <n v="50"/>
    <n v="25"/>
    <x v="0"/>
    <s v="NA"/>
    <x v="0"/>
    <s v="NA"/>
    <x v="0"/>
    <n v="2.2000000000000002"/>
    <n v="3334.8325"/>
    <n v="3394.3418000000001"/>
    <n v="3428.2851999999998"/>
    <n v="4004.0626999999999"/>
    <x v="0"/>
    <x v="0"/>
    <n v="1.1679492"/>
    <n v="3610.2"/>
  </r>
  <r>
    <x v="0"/>
    <s v="P39519255"/>
    <x v="0"/>
    <x v="7"/>
    <x v="7"/>
    <x v="7"/>
    <x v="3"/>
    <x v="0"/>
    <x v="3"/>
    <x v="2"/>
    <n v="660"/>
    <d v="1995-05-10T00:00:00"/>
    <d v="2025-01-01T00:00:00"/>
    <n v="50"/>
    <n v="25"/>
    <x v="0"/>
    <s v="NA"/>
    <x v="0"/>
    <s v="NA"/>
    <x v="0"/>
    <n v="2.2000000000000002"/>
    <n v="3347.3146999999999"/>
    <n v="3407.4404"/>
    <n v="3441.5149999999999"/>
    <n v="4019.5144"/>
    <x v="0"/>
    <x v="0"/>
    <n v="1.1679492"/>
    <n v="3610.2"/>
  </r>
  <r>
    <x v="0"/>
    <s v="P39519255"/>
    <x v="0"/>
    <x v="8"/>
    <x v="8"/>
    <x v="8"/>
    <x v="2"/>
    <x v="1"/>
    <x v="3"/>
    <x v="2"/>
    <n v="660"/>
    <d v="1995-05-10T00:00:00"/>
    <d v="2025-02-01T00:00:00"/>
    <n v="50"/>
    <n v="25"/>
    <x v="0"/>
    <s v="NA"/>
    <x v="0"/>
    <s v="NA"/>
    <x v="0"/>
    <n v="2.2000000000000002"/>
    <n v="3347.3146999999999"/>
    <n v="3407.4404"/>
    <n v="3441.5149999999999"/>
    <n v="4019.5144"/>
    <x v="0"/>
    <x v="0"/>
    <n v="1.1679492"/>
    <n v="3610.2"/>
  </r>
  <r>
    <x v="0"/>
    <s v="P39519255"/>
    <x v="0"/>
    <x v="9"/>
    <x v="9"/>
    <x v="9"/>
    <x v="3"/>
    <x v="1"/>
    <x v="3"/>
    <x v="2"/>
    <n v="660"/>
    <d v="1995-05-10T00:00:00"/>
    <d v="2025-02-01T00:00:00"/>
    <n v="50"/>
    <n v="25"/>
    <x v="0"/>
    <s v="NA"/>
    <x v="0"/>
    <s v="NA"/>
    <x v="0"/>
    <n v="2.2000000000000002"/>
    <n v="3347.3146999999999"/>
    <n v="3407.4404"/>
    <n v="3441.5149999999999"/>
    <n v="4019.5144"/>
    <x v="0"/>
    <x v="0"/>
    <n v="1.1679492"/>
    <n v="3610.2"/>
  </r>
  <r>
    <x v="0"/>
    <s v="P39519255"/>
    <x v="0"/>
    <x v="10"/>
    <x v="10"/>
    <x v="10"/>
    <x v="3"/>
    <x v="1"/>
    <x v="3"/>
    <x v="2"/>
    <n v="660"/>
    <d v="1995-05-10T00:00:00"/>
    <d v="2025-02-01T00:00:00"/>
    <n v="50"/>
    <n v="25"/>
    <x v="0"/>
    <s v="NA"/>
    <x v="0"/>
    <s v="NA"/>
    <x v="0"/>
    <n v="2.2000000000000002"/>
    <n v="3349.5146"/>
    <n v="3409.6408999999999"/>
    <n v="3443.7372999999998"/>
    <n v="4022.11"/>
    <x v="0"/>
    <x v="0"/>
    <n v="1.1679492"/>
    <n v="3610.2"/>
  </r>
  <r>
    <x v="0"/>
    <s v="P39519255"/>
    <x v="0"/>
    <x v="11"/>
    <x v="11"/>
    <x v="11"/>
    <x v="3"/>
    <x v="1"/>
    <x v="3"/>
    <x v="2"/>
    <n v="660"/>
    <d v="1995-05-10T00:00:00"/>
    <d v="2025-02-01T00:00:00"/>
    <n v="50"/>
    <n v="25"/>
    <x v="0"/>
    <s v="NA"/>
    <x v="0"/>
    <s v="NA"/>
    <x v="0"/>
    <n v="2.2000000000000002"/>
    <n v="3327.7429999999999"/>
    <n v="3387.4783000000002"/>
    <n v="3421.3530000000001"/>
    <n v="3995.9666000000002"/>
    <x v="0"/>
    <x v="0"/>
    <n v="1.1679492"/>
    <n v="3610.2"/>
  </r>
  <r>
    <x v="0"/>
    <s v="P39519255"/>
    <x v="0"/>
    <x v="12"/>
    <x v="12"/>
    <x v="12"/>
    <x v="3"/>
    <x v="1"/>
    <x v="3"/>
    <x v="2"/>
    <n v="660"/>
    <d v="1995-05-10T00:00:00"/>
    <d v="2025-02-01T00:00:00"/>
    <n v="50"/>
    <n v="25"/>
    <x v="0"/>
    <s v="NA"/>
    <x v="0"/>
    <s v="NA"/>
    <x v="0"/>
    <n v="2.2000000000000002"/>
    <n v="3324.5650000000001"/>
    <n v="3384.2431999999999"/>
    <n v="3418.0853999999999"/>
    <n v="3992.1500999999998"/>
    <x v="0"/>
    <x v="0"/>
    <n v="1.1679492"/>
    <n v="3610.2"/>
  </r>
  <r>
    <x v="0"/>
    <s v="P39519255"/>
    <x v="0"/>
    <x v="13"/>
    <x v="13"/>
    <x v="13"/>
    <x v="3"/>
    <x v="1"/>
    <x v="3"/>
    <x v="2"/>
    <n v="660"/>
    <d v="1995-05-10T00:00:00"/>
    <d v="2025-02-01T00:00:00"/>
    <n v="50"/>
    <n v="25"/>
    <x v="0"/>
    <s v="NA"/>
    <x v="0"/>
    <s v="NA"/>
    <x v="0"/>
    <n v="2.2000000000000002"/>
    <n v="3337.0088000000001"/>
    <n v="3396.9767999999999"/>
    <n v="3430.9465"/>
    <n v="4007.1711"/>
    <x v="0"/>
    <x v="0"/>
    <n v="1.1679492"/>
    <n v="3610.2"/>
  </r>
  <r>
    <x v="0"/>
    <s v="P39519255"/>
    <x v="0"/>
    <x v="14"/>
    <x v="14"/>
    <x v="14"/>
    <x v="3"/>
    <x v="1"/>
    <x v="3"/>
    <x v="2"/>
    <n v="660"/>
    <d v="1995-05-10T00:00:00"/>
    <d v="2025-02-01T00:00:00"/>
    <n v="50"/>
    <n v="25"/>
    <x v="0"/>
    <s v="NA"/>
    <x v="0"/>
    <s v="NA"/>
    <x v="0"/>
    <n v="2.2000000000000002"/>
    <n v="3337.0088000000001"/>
    <n v="3396.9767999999999"/>
    <n v="3430.9465"/>
    <n v="4007.1711"/>
    <x v="0"/>
    <x v="0"/>
    <n v="1.1679492"/>
    <n v="3616.8"/>
  </r>
  <r>
    <x v="0"/>
    <s v="P39519255"/>
    <x v="0"/>
    <x v="15"/>
    <x v="15"/>
    <x v="15"/>
    <x v="3"/>
    <x v="1"/>
    <x v="3"/>
    <x v="2"/>
    <n v="660"/>
    <d v="1995-05-10T00:00:00"/>
    <d v="2025-02-01T00:00:00"/>
    <n v="50"/>
    <n v="25"/>
    <x v="0"/>
    <s v="NA"/>
    <x v="0"/>
    <s v="NA"/>
    <x v="0"/>
    <n v="2.2000000000000002"/>
    <n v="3337.0088000000001"/>
    <n v="3396.9767999999999"/>
    <n v="3430.9465"/>
    <n v="4007.1711"/>
    <x v="0"/>
    <x v="0"/>
    <n v="1.1679492"/>
    <n v="3616.8"/>
  </r>
  <r>
    <x v="0"/>
    <s v="P39519255"/>
    <x v="0"/>
    <x v="16"/>
    <x v="16"/>
    <x v="16"/>
    <x v="3"/>
    <x v="1"/>
    <x v="3"/>
    <x v="2"/>
    <n v="660"/>
    <d v="1995-05-10T00:00:00"/>
    <d v="2025-02-01T00:00:00"/>
    <n v="50"/>
    <n v="25"/>
    <x v="0"/>
    <s v="NA"/>
    <x v="0"/>
    <s v="NA"/>
    <x v="0"/>
    <n v="2.2000000000000002"/>
    <n v="3337.0088000000001"/>
    <n v="3396.9767999999999"/>
    <n v="3430.9465"/>
    <n v="4007.1711"/>
    <x v="0"/>
    <x v="0"/>
    <n v="1.1679492"/>
    <n v="3616.8"/>
  </r>
  <r>
    <x v="0"/>
    <s v="P39519255"/>
    <x v="0"/>
    <x v="17"/>
    <x v="17"/>
    <x v="17"/>
    <x v="3"/>
    <x v="1"/>
    <x v="3"/>
    <x v="2"/>
    <n v="660"/>
    <d v="1995-05-10T00:00:00"/>
    <d v="2025-02-01T00:00:00"/>
    <n v="50"/>
    <n v="25"/>
    <x v="0"/>
    <s v="NA"/>
    <x v="0"/>
    <s v="NA"/>
    <x v="0"/>
    <n v="2.2000000000000002"/>
    <n v="3337.0088000000001"/>
    <n v="3396.9767999999999"/>
    <n v="3430.9465"/>
    <n v="4007.1714000000002"/>
    <x v="0"/>
    <x v="0"/>
    <n v="1.1679492"/>
    <n v="3616.8"/>
  </r>
  <r>
    <x v="0"/>
    <s v="P39519255"/>
    <x v="0"/>
    <x v="18"/>
    <x v="18"/>
    <x v="18"/>
    <x v="2"/>
    <x v="1"/>
    <x v="3"/>
    <x v="2"/>
    <n v="660"/>
    <d v="1995-05-10T00:00:00"/>
    <d v="2025-02-01T00:00:00"/>
    <n v="50"/>
    <n v="25"/>
    <x v="0"/>
    <s v="NA"/>
    <x v="0"/>
    <s v="NA"/>
    <x v="0"/>
    <n v="2.2000000000000002"/>
    <n v="3337.0088000000001"/>
    <n v="3396.9767999999999"/>
    <n v="3430.9465"/>
    <n v="4007.1714000000002"/>
    <x v="0"/>
    <x v="0"/>
    <n v="1.1679492"/>
    <n v="3616.8"/>
  </r>
  <r>
    <x v="0"/>
    <s v="P39519255"/>
    <x v="0"/>
    <x v="19"/>
    <x v="19"/>
    <x v="19"/>
    <x v="4"/>
    <x v="1"/>
    <x v="3"/>
    <x v="2"/>
    <n v="660"/>
    <d v="1995-05-10T00:00:00"/>
    <d v="2025-02-01T00:00:00"/>
    <n v="50"/>
    <n v="25"/>
    <x v="0"/>
    <s v="NA"/>
    <x v="0"/>
    <s v="NA"/>
    <x v="0"/>
    <n v="2.2000000000000002"/>
    <n v="3337.0088000000001"/>
    <n v="3396.9767999999999"/>
    <n v="3430.9465"/>
    <n v="4007.1714000000002"/>
    <x v="0"/>
    <x v="0"/>
    <n v="1.1679492"/>
    <n v="3616.8"/>
  </r>
  <r>
    <x v="0"/>
    <s v="P39519255"/>
    <x v="0"/>
    <x v="20"/>
    <x v="20"/>
    <x v="20"/>
    <x v="5"/>
    <x v="1"/>
    <x v="3"/>
    <x v="2"/>
    <n v="660"/>
    <d v="1995-05-10T00:00:00"/>
    <d v="2025-02-01T00:00:00"/>
    <n v="50"/>
    <n v="25"/>
    <x v="0"/>
    <s v="NA"/>
    <x v="0"/>
    <s v="NA"/>
    <x v="0"/>
    <n v="2.2000000000000002"/>
    <n v="3337.0088000000001"/>
    <n v="3396.9767999999999"/>
    <n v="3430.9465"/>
    <n v="4007.1714000000002"/>
    <x v="0"/>
    <x v="0"/>
    <n v="1.1679492"/>
    <n v="3616.8"/>
  </r>
  <r>
    <x v="0"/>
    <s v="P39519255"/>
    <x v="0"/>
    <x v="21"/>
    <x v="21"/>
    <x v="21"/>
    <x v="3"/>
    <x v="1"/>
    <x v="3"/>
    <x v="2"/>
    <n v="660"/>
    <d v="1995-05-10T00:00:00"/>
    <d v="2025-02-01T00:00:00"/>
    <n v="50"/>
    <n v="25"/>
    <x v="0"/>
    <s v="NA"/>
    <x v="0"/>
    <s v="NA"/>
    <x v="0"/>
    <n v="2.2000000000000002"/>
    <n v="3346.7568000000001"/>
    <n v="3399.6489999999999"/>
    <n v="3433.6453000000001"/>
    <n v="4010.3235"/>
    <x v="0"/>
    <x v="0"/>
    <n v="1.1679492"/>
    <n v="3616.8"/>
  </r>
  <r>
    <x v="0"/>
    <s v="P39519255"/>
    <x v="0"/>
    <x v="22"/>
    <x v="22"/>
    <x v="22"/>
    <x v="3"/>
    <x v="1"/>
    <x v="3"/>
    <x v="2"/>
    <n v="660"/>
    <d v="1995-05-10T00:00:00"/>
    <d v="2025-02-01T00:00:00"/>
    <n v="50"/>
    <n v="25"/>
    <x v="0"/>
    <s v="NA"/>
    <x v="0"/>
    <s v="NA"/>
    <x v="0"/>
    <n v="2.2000000000000002"/>
    <n v="3334.2768999999998"/>
    <n v="3411.5387999999998"/>
    <n v="3445.6543000000001"/>
    <n v="4024.3494000000001"/>
    <x v="0"/>
    <x v="0"/>
    <n v="1.1679492"/>
    <n v="3616.8"/>
  </r>
  <r>
    <x v="0"/>
    <s v="P39628978"/>
    <x v="0"/>
    <x v="0"/>
    <x v="0"/>
    <x v="0"/>
    <x v="0"/>
    <x v="0"/>
    <x v="2"/>
    <x v="0"/>
    <n v="1447.44"/>
    <d v="1982-09-10T00:00:00"/>
    <d v="2019-09-10T00:00:00"/>
    <n v="37"/>
    <n v="38"/>
    <x v="1"/>
    <s v="NA"/>
    <x v="0"/>
    <s v="NA"/>
    <x v="0"/>
    <n v="6.52"/>
    <n v="17961.388999999999"/>
    <n v="18289.98"/>
    <n v="18472.879000000001"/>
    <n v="20307.687999999998"/>
    <x v="0"/>
    <x v="0"/>
    <n v="1.0993245"/>
    <n v="10696.581"/>
  </r>
  <r>
    <x v="0"/>
    <s v="P39628978"/>
    <x v="0"/>
    <x v="1"/>
    <x v="1"/>
    <x v="1"/>
    <x v="1"/>
    <x v="0"/>
    <x v="2"/>
    <x v="0"/>
    <n v="1447.44"/>
    <d v="1982-09-10T00:00:00"/>
    <d v="2019-09-10T00:00:00"/>
    <n v="37"/>
    <n v="38"/>
    <x v="1"/>
    <s v="NA"/>
    <x v="0"/>
    <s v="NA"/>
    <x v="0"/>
    <n v="6.52"/>
    <n v="17961.388999999999"/>
    <n v="18289.98"/>
    <n v="18472.879000000001"/>
    <n v="20307.687999999998"/>
    <x v="0"/>
    <x v="0"/>
    <n v="1.0993245"/>
    <n v="10696.581"/>
  </r>
  <r>
    <x v="0"/>
    <s v="P39628978"/>
    <x v="0"/>
    <x v="2"/>
    <x v="2"/>
    <x v="2"/>
    <x v="2"/>
    <x v="0"/>
    <x v="2"/>
    <x v="0"/>
    <n v="1447.44"/>
    <d v="1982-09-10T00:00:00"/>
    <d v="2019-09-10T00:00:00"/>
    <n v="37"/>
    <n v="38"/>
    <x v="1"/>
    <s v="NA"/>
    <x v="0"/>
    <s v="NA"/>
    <x v="0"/>
    <n v="6.52"/>
    <n v="17961.388999999999"/>
    <n v="18289.98"/>
    <n v="18472.879000000001"/>
    <n v="20307.687999999998"/>
    <x v="0"/>
    <x v="0"/>
    <n v="1.0993245"/>
    <n v="10696.581"/>
  </r>
  <r>
    <x v="0"/>
    <s v="P39628978"/>
    <x v="0"/>
    <x v="3"/>
    <x v="3"/>
    <x v="3"/>
    <x v="3"/>
    <x v="0"/>
    <x v="2"/>
    <x v="0"/>
    <n v="1447.44"/>
    <d v="1982-09-10T00:00:00"/>
    <d v="2019-09-10T00:00:00"/>
    <n v="37"/>
    <n v="38"/>
    <x v="1"/>
    <s v="NA"/>
    <x v="0"/>
    <s v="NA"/>
    <x v="0"/>
    <n v="6.52"/>
    <n v="17961.388999999999"/>
    <n v="18289.98"/>
    <n v="18472.88"/>
    <n v="20307.689999999999"/>
    <x v="0"/>
    <x v="0"/>
    <n v="1.0993245"/>
    <n v="10696.581"/>
  </r>
  <r>
    <x v="0"/>
    <s v="P39628978"/>
    <x v="0"/>
    <x v="4"/>
    <x v="4"/>
    <x v="4"/>
    <x v="3"/>
    <x v="0"/>
    <x v="2"/>
    <x v="0"/>
    <n v="1447.44"/>
    <d v="1982-09-10T00:00:00"/>
    <d v="2019-09-10T00:00:00"/>
    <n v="37"/>
    <n v="38"/>
    <x v="1"/>
    <s v="NA"/>
    <x v="0"/>
    <s v="NA"/>
    <x v="0"/>
    <n v="6.52"/>
    <n v="17961.388999999999"/>
    <n v="18289.98"/>
    <n v="18472.88"/>
    <n v="20307.689999999999"/>
    <x v="0"/>
    <x v="0"/>
    <n v="1.0993245"/>
    <n v="10696.581"/>
  </r>
  <r>
    <x v="0"/>
    <s v="P39628978"/>
    <x v="0"/>
    <x v="5"/>
    <x v="5"/>
    <x v="5"/>
    <x v="3"/>
    <x v="0"/>
    <x v="2"/>
    <x v="0"/>
    <n v="1447.44"/>
    <d v="1982-09-10T00:00:00"/>
    <d v="2019-09-10T00:00:00"/>
    <n v="37"/>
    <n v="38"/>
    <x v="1"/>
    <s v="NA"/>
    <x v="0"/>
    <s v="NA"/>
    <x v="0"/>
    <n v="6.52"/>
    <n v="17966.076000000001"/>
    <n v="18290.276999999998"/>
    <n v="18473.18"/>
    <n v="20308.018"/>
    <x v="0"/>
    <x v="0"/>
    <n v="1.0993245"/>
    <n v="10696.581"/>
  </r>
  <r>
    <x v="0"/>
    <s v="P39628978"/>
    <x v="0"/>
    <x v="6"/>
    <x v="6"/>
    <x v="6"/>
    <x v="3"/>
    <x v="0"/>
    <x v="2"/>
    <x v="0"/>
    <n v="1447.44"/>
    <d v="1982-09-10T00:00:00"/>
    <d v="2019-09-10T00:00:00"/>
    <n v="37"/>
    <n v="38"/>
    <x v="1"/>
    <s v="NA"/>
    <x v="0"/>
    <s v="NA"/>
    <x v="0"/>
    <n v="6.52"/>
    <n v="16622.07"/>
    <n v="16922.02"/>
    <n v="17091.240000000002"/>
    <n v="18788.817999999999"/>
    <x v="0"/>
    <x v="0"/>
    <n v="1.0993245"/>
    <n v="10696.581"/>
  </r>
  <r>
    <x v="0"/>
    <s v="P39628978"/>
    <x v="0"/>
    <x v="7"/>
    <x v="7"/>
    <x v="7"/>
    <x v="3"/>
    <x v="0"/>
    <x v="2"/>
    <x v="0"/>
    <n v="1447.44"/>
    <d v="1982-09-10T00:00:00"/>
    <d v="2019-09-10T00:00:00"/>
    <n v="37"/>
    <n v="38"/>
    <x v="1"/>
    <s v="NA"/>
    <x v="0"/>
    <s v="NA"/>
    <x v="0"/>
    <n v="6.52"/>
    <n v="16704.974999999999"/>
    <n v="17003.813999999998"/>
    <n v="17173.851999999999"/>
    <n v="18879.636999999999"/>
    <x v="0"/>
    <x v="0"/>
    <n v="1.0993245"/>
    <n v="10696.581"/>
  </r>
  <r>
    <x v="0"/>
    <s v="P39628978"/>
    <x v="0"/>
    <x v="8"/>
    <x v="8"/>
    <x v="8"/>
    <x v="2"/>
    <x v="0"/>
    <x v="2"/>
    <x v="0"/>
    <n v="1447.44"/>
    <d v="1982-09-10T00:00:00"/>
    <d v="2019-09-10T00:00:00"/>
    <n v="37"/>
    <n v="38"/>
    <x v="1"/>
    <s v="NA"/>
    <x v="0"/>
    <s v="NA"/>
    <x v="0"/>
    <n v="6.52"/>
    <n v="16704.974999999999"/>
    <n v="17003.813999999998"/>
    <n v="17173.851999999999"/>
    <n v="18879.636999999999"/>
    <x v="0"/>
    <x v="0"/>
    <n v="1.0993245"/>
    <n v="10696.581"/>
  </r>
  <r>
    <x v="0"/>
    <s v="P39628978"/>
    <x v="0"/>
    <x v="9"/>
    <x v="9"/>
    <x v="9"/>
    <x v="3"/>
    <x v="0"/>
    <x v="2"/>
    <x v="0"/>
    <n v="1447.44"/>
    <d v="1982-09-10T00:00:00"/>
    <d v="2019-09-10T00:00:00"/>
    <n v="37"/>
    <n v="38"/>
    <x v="1"/>
    <s v="NA"/>
    <x v="0"/>
    <s v="NA"/>
    <x v="0"/>
    <n v="6.52"/>
    <n v="16704.974999999999"/>
    <n v="17003.813999999998"/>
    <n v="17173.851999999999"/>
    <n v="18879.636999999999"/>
    <x v="0"/>
    <x v="0"/>
    <n v="1.0993245"/>
    <n v="10696.581"/>
  </r>
  <r>
    <x v="0"/>
    <s v="P39628978"/>
    <x v="0"/>
    <x v="10"/>
    <x v="10"/>
    <x v="10"/>
    <x v="3"/>
    <x v="0"/>
    <x v="2"/>
    <x v="0"/>
    <n v="1447.44"/>
    <d v="1982-09-10T00:00:00"/>
    <d v="2019-09-10T00:00:00"/>
    <n v="37"/>
    <n v="38"/>
    <x v="1"/>
    <s v="NA"/>
    <x v="0"/>
    <s v="NA"/>
    <x v="0"/>
    <n v="6.52"/>
    <n v="16704.974999999999"/>
    <n v="17003.813999999998"/>
    <n v="17173.851999999999"/>
    <n v="18879.636999999999"/>
    <x v="0"/>
    <x v="0"/>
    <n v="1.0993245"/>
    <n v="10696.581"/>
  </r>
  <r>
    <x v="0"/>
    <s v="P39628978"/>
    <x v="0"/>
    <x v="11"/>
    <x v="11"/>
    <x v="11"/>
    <x v="3"/>
    <x v="0"/>
    <x v="2"/>
    <x v="0"/>
    <n v="1447.44"/>
    <d v="1982-09-10T00:00:00"/>
    <d v="2019-09-10T00:00:00"/>
    <n v="37"/>
    <n v="38"/>
    <x v="1"/>
    <s v="NA"/>
    <x v="0"/>
    <s v="NA"/>
    <x v="0"/>
    <n v="6.52"/>
    <n v="16596.393"/>
    <n v="16893.29"/>
    <n v="17062.223000000002"/>
    <n v="18756.916000000001"/>
    <x v="0"/>
    <x v="0"/>
    <n v="1.0993245"/>
    <n v="10696.581"/>
  </r>
  <r>
    <x v="0"/>
    <s v="P39628978"/>
    <x v="0"/>
    <x v="12"/>
    <x v="12"/>
    <x v="12"/>
    <x v="3"/>
    <x v="0"/>
    <x v="2"/>
    <x v="0"/>
    <n v="1447.44"/>
    <d v="1982-09-10T00:00:00"/>
    <d v="2019-09-10T00:00:00"/>
    <n v="37"/>
    <n v="38"/>
    <x v="1"/>
    <s v="NA"/>
    <x v="0"/>
    <s v="NA"/>
    <x v="0"/>
    <n v="6.52"/>
    <n v="16351.083000000001"/>
    <n v="16643.592000000001"/>
    <n v="16810.026999999998"/>
    <n v="18479.673999999999"/>
    <x v="0"/>
    <x v="0"/>
    <n v="1.0993245"/>
    <n v="10696.581"/>
  </r>
  <r>
    <x v="0"/>
    <s v="P39628978"/>
    <x v="0"/>
    <x v="13"/>
    <x v="13"/>
    <x v="13"/>
    <x v="3"/>
    <x v="0"/>
    <x v="2"/>
    <x v="0"/>
    <n v="1447.44"/>
    <d v="1982-09-10T00:00:00"/>
    <d v="2019-09-10T00:00:00"/>
    <n v="37"/>
    <n v="38"/>
    <x v="1"/>
    <s v="NA"/>
    <x v="0"/>
    <s v="NA"/>
    <x v="0"/>
    <n v="6.52"/>
    <n v="16432.634999999998"/>
    <n v="16722.254000000001"/>
    <n v="16889.476999999999"/>
    <n v="18567.016"/>
    <x v="0"/>
    <x v="0"/>
    <n v="1.0993245"/>
    <n v="10696.581"/>
  </r>
  <r>
    <x v="0"/>
    <s v="P39628978"/>
    <x v="0"/>
    <x v="14"/>
    <x v="14"/>
    <x v="14"/>
    <x v="3"/>
    <x v="0"/>
    <x v="2"/>
    <x v="0"/>
    <n v="1447.44"/>
    <d v="1982-09-10T00:00:00"/>
    <d v="2019-09-10T00:00:00"/>
    <n v="37"/>
    <n v="38"/>
    <x v="1"/>
    <s v="NA"/>
    <x v="0"/>
    <s v="NA"/>
    <x v="0"/>
    <n v="6.52"/>
    <n v="16432.634999999998"/>
    <n v="16722.254000000001"/>
    <n v="16889.476999999999"/>
    <n v="18567.016"/>
    <x v="0"/>
    <x v="0"/>
    <n v="1.0993245"/>
    <n v="10711.056"/>
  </r>
  <r>
    <x v="0"/>
    <s v="P39628978"/>
    <x v="0"/>
    <x v="15"/>
    <x v="15"/>
    <x v="15"/>
    <x v="3"/>
    <x v="0"/>
    <x v="2"/>
    <x v="0"/>
    <n v="1447.44"/>
    <d v="1982-09-10T00:00:00"/>
    <d v="2019-09-10T00:00:00"/>
    <n v="37"/>
    <n v="38"/>
    <x v="1"/>
    <s v="NA"/>
    <x v="0"/>
    <s v="NA"/>
    <x v="0"/>
    <n v="6.52"/>
    <n v="16432.634999999998"/>
    <n v="16722.254000000001"/>
    <n v="16889.476999999999"/>
    <n v="18567.016"/>
    <x v="0"/>
    <x v="0"/>
    <n v="1.0993245"/>
    <n v="10711.056"/>
  </r>
  <r>
    <x v="0"/>
    <s v="P39628978"/>
    <x v="0"/>
    <x v="16"/>
    <x v="16"/>
    <x v="16"/>
    <x v="3"/>
    <x v="0"/>
    <x v="2"/>
    <x v="0"/>
    <n v="1447.44"/>
    <d v="1982-09-10T00:00:00"/>
    <d v="2019-09-10T00:00:00"/>
    <n v="37"/>
    <n v="38"/>
    <x v="1"/>
    <s v="NA"/>
    <x v="0"/>
    <s v="NA"/>
    <x v="0"/>
    <n v="6.52"/>
    <n v="16432.634999999998"/>
    <n v="16722.254000000001"/>
    <n v="16889.476999999999"/>
    <n v="18567.016"/>
    <x v="0"/>
    <x v="0"/>
    <n v="1.0993245"/>
    <n v="10711.056"/>
  </r>
  <r>
    <x v="0"/>
    <s v="P39628978"/>
    <x v="0"/>
    <x v="17"/>
    <x v="17"/>
    <x v="17"/>
    <x v="3"/>
    <x v="0"/>
    <x v="2"/>
    <x v="0"/>
    <n v="1447.44"/>
    <d v="1982-09-10T00:00:00"/>
    <d v="2019-09-10T00:00:00"/>
    <n v="37"/>
    <n v="38"/>
    <x v="1"/>
    <s v="NA"/>
    <x v="0"/>
    <s v="NA"/>
    <x v="0"/>
    <n v="6.52"/>
    <n v="16432.634999999998"/>
    <n v="16722.254000000001"/>
    <n v="16889.476999999999"/>
    <n v="18567.016"/>
    <x v="0"/>
    <x v="0"/>
    <n v="1.0993245"/>
    <n v="10711.056"/>
  </r>
  <r>
    <x v="0"/>
    <s v="P39628978"/>
    <x v="0"/>
    <x v="18"/>
    <x v="18"/>
    <x v="18"/>
    <x v="2"/>
    <x v="0"/>
    <x v="2"/>
    <x v="0"/>
    <n v="1447.44"/>
    <d v="1982-09-10T00:00:00"/>
    <d v="2019-09-10T00:00:00"/>
    <n v="37"/>
    <n v="38"/>
    <x v="1"/>
    <s v="NA"/>
    <x v="0"/>
    <s v="NA"/>
    <x v="0"/>
    <n v="6.52"/>
    <n v="16432.634999999998"/>
    <n v="16722.254000000001"/>
    <n v="16889.476999999999"/>
    <n v="18567.016"/>
    <x v="0"/>
    <x v="0"/>
    <n v="1.0993245"/>
    <n v="10711.056"/>
  </r>
  <r>
    <x v="0"/>
    <s v="P39628978"/>
    <x v="0"/>
    <x v="19"/>
    <x v="19"/>
    <x v="19"/>
    <x v="4"/>
    <x v="0"/>
    <x v="2"/>
    <x v="0"/>
    <n v="1447.44"/>
    <d v="1982-09-10T00:00:00"/>
    <d v="2019-09-10T00:00:00"/>
    <n v="37"/>
    <n v="38"/>
    <x v="1"/>
    <s v="NA"/>
    <x v="0"/>
    <s v="NA"/>
    <x v="0"/>
    <n v="6.52"/>
    <n v="16432.634999999998"/>
    <n v="16722.254000000001"/>
    <n v="16889.476999999999"/>
    <n v="18567.016"/>
    <x v="0"/>
    <x v="0"/>
    <n v="1.0993245"/>
    <n v="10711.056"/>
  </r>
  <r>
    <x v="0"/>
    <s v="P39628978"/>
    <x v="0"/>
    <x v="20"/>
    <x v="20"/>
    <x v="20"/>
    <x v="5"/>
    <x v="0"/>
    <x v="2"/>
    <x v="0"/>
    <n v="1447.44"/>
    <d v="1982-09-10T00:00:00"/>
    <d v="2019-09-10T00:00:00"/>
    <n v="37"/>
    <n v="38"/>
    <x v="1"/>
    <s v="NA"/>
    <x v="0"/>
    <s v="NA"/>
    <x v="0"/>
    <n v="6.52"/>
    <n v="16432.634999999998"/>
    <n v="16722.254000000001"/>
    <n v="16889.476999999999"/>
    <n v="18567.016"/>
    <x v="0"/>
    <x v="0"/>
    <n v="1.0993245"/>
    <n v="10711.056"/>
  </r>
  <r>
    <x v="0"/>
    <s v="P39628978"/>
    <x v="0"/>
    <x v="21"/>
    <x v="21"/>
    <x v="21"/>
    <x v="3"/>
    <x v="0"/>
    <x v="2"/>
    <x v="0"/>
    <n v="1447.44"/>
    <d v="1982-09-10T00:00:00"/>
    <d v="2019-09-10T00:00:00"/>
    <n v="37"/>
    <n v="38"/>
    <x v="1"/>
    <s v="NA"/>
    <x v="0"/>
    <s v="NA"/>
    <x v="0"/>
    <n v="6.52"/>
    <n v="16468.863000000001"/>
    <n v="16724.557000000001"/>
    <n v="16891.803"/>
    <n v="18569.57"/>
    <x v="0"/>
    <x v="0"/>
    <n v="1.0993245"/>
    <n v="10711.056"/>
  </r>
  <r>
    <x v="0"/>
    <s v="P39628978"/>
    <x v="0"/>
    <x v="22"/>
    <x v="22"/>
    <x v="22"/>
    <x v="3"/>
    <x v="0"/>
    <x v="2"/>
    <x v="0"/>
    <n v="1447.44"/>
    <d v="1982-09-10T00:00:00"/>
    <d v="2019-09-10T00:00:00"/>
    <n v="37"/>
    <n v="38"/>
    <x v="1"/>
    <s v="NA"/>
    <x v="0"/>
    <s v="NA"/>
    <x v="0"/>
    <n v="6.52"/>
    <n v="16387.133000000002"/>
    <n v="16797.407999999999"/>
    <n v="16965.38"/>
    <n v="18650.458999999999"/>
    <x v="0"/>
    <x v="0"/>
    <n v="1.0993245"/>
    <n v="10711.056"/>
  </r>
  <r>
    <x v="0"/>
    <s v="P39729937"/>
    <x v="0"/>
    <x v="0"/>
    <x v="0"/>
    <x v="0"/>
    <x v="0"/>
    <x v="0"/>
    <x v="3"/>
    <x v="0"/>
    <n v="83.084999999999994"/>
    <d v="1987-12-22T00:00:00"/>
    <d v="2016-12-22T00:00:00"/>
    <n v="29"/>
    <n v="46"/>
    <x v="0"/>
    <s v="49"/>
    <x v="2"/>
    <s v="49"/>
    <x v="1"/>
    <n v="5.73"/>
    <n v="100.37062"/>
    <n v="102.04323599999999"/>
    <n v="103.06367"/>
    <n v="553.34607000000005"/>
    <x v="0"/>
    <x v="0"/>
    <n v="1.0879858"/>
    <n v="553.34607000000005"/>
  </r>
  <r>
    <x v="0"/>
    <s v="P39729937"/>
    <x v="0"/>
    <x v="1"/>
    <x v="1"/>
    <x v="1"/>
    <x v="1"/>
    <x v="0"/>
    <x v="3"/>
    <x v="0"/>
    <n v="83.084999999999994"/>
    <d v="1987-12-22T00:00:00"/>
    <d v="2016-12-22T00:00:00"/>
    <n v="29"/>
    <n v="46"/>
    <x v="0"/>
    <s v="49"/>
    <x v="2"/>
    <s v="49"/>
    <x v="1"/>
    <n v="5.73"/>
    <n v="100.37062"/>
    <n v="102.04323599999999"/>
    <n v="103.06367"/>
    <n v="553.34607000000005"/>
    <x v="0"/>
    <x v="0"/>
    <n v="1.0879858"/>
    <n v="553.34607000000005"/>
  </r>
  <r>
    <x v="0"/>
    <s v="P39729937"/>
    <x v="0"/>
    <x v="2"/>
    <x v="2"/>
    <x v="2"/>
    <x v="2"/>
    <x v="0"/>
    <x v="3"/>
    <x v="0"/>
    <n v="83.084999999999994"/>
    <d v="1987-12-22T00:00:00"/>
    <d v="2016-12-22T00:00:00"/>
    <n v="29"/>
    <n v="46"/>
    <x v="0"/>
    <s v="49"/>
    <x v="2"/>
    <s v="49"/>
    <x v="1"/>
    <n v="5.73"/>
    <n v="100.37062"/>
    <n v="102.04323599999999"/>
    <n v="103.06367"/>
    <n v="553.34607000000005"/>
    <x v="0"/>
    <x v="0"/>
    <n v="1.0879858"/>
    <n v="553.34607000000005"/>
  </r>
  <r>
    <x v="0"/>
    <s v="P39729937"/>
    <x v="0"/>
    <x v="3"/>
    <x v="3"/>
    <x v="3"/>
    <x v="3"/>
    <x v="0"/>
    <x v="3"/>
    <x v="0"/>
    <n v="83.084999999999994"/>
    <d v="1987-12-22T00:00:00"/>
    <d v="2016-12-22T00:00:00"/>
    <n v="29"/>
    <n v="46"/>
    <x v="0"/>
    <s v="49"/>
    <x v="2"/>
    <s v="49"/>
    <x v="1"/>
    <n v="5.73"/>
    <n v="100.37062"/>
    <n v="102.04323599999999"/>
    <n v="103.06367"/>
    <n v="553.34607000000005"/>
    <x v="0"/>
    <x v="0"/>
    <n v="1.0879858"/>
    <n v="553.34607000000005"/>
  </r>
  <r>
    <x v="0"/>
    <s v="P39729937"/>
    <x v="0"/>
    <x v="4"/>
    <x v="4"/>
    <x v="4"/>
    <x v="3"/>
    <x v="0"/>
    <x v="3"/>
    <x v="0"/>
    <n v="83.084999999999994"/>
    <d v="1987-12-22T00:00:00"/>
    <d v="2016-12-22T00:00:00"/>
    <n v="29"/>
    <n v="46"/>
    <x v="0"/>
    <s v="49"/>
    <x v="2"/>
    <s v="49"/>
    <x v="1"/>
    <n v="5.73"/>
    <n v="100.37062"/>
    <n v="102.04323599999999"/>
    <n v="103.06367"/>
    <n v="553.34607000000005"/>
    <x v="0"/>
    <x v="0"/>
    <n v="1.0879858"/>
    <n v="553.34607000000005"/>
  </r>
  <r>
    <x v="0"/>
    <s v="P39729937"/>
    <x v="0"/>
    <x v="5"/>
    <x v="5"/>
    <x v="5"/>
    <x v="3"/>
    <x v="0"/>
    <x v="3"/>
    <x v="0"/>
    <n v="83.084999999999994"/>
    <d v="1987-12-22T00:00:00"/>
    <d v="2016-12-22T00:00:00"/>
    <n v="29"/>
    <n v="46"/>
    <x v="0"/>
    <s v="49"/>
    <x v="2"/>
    <s v="49"/>
    <x v="1"/>
    <n v="5.73"/>
    <n v="100.44144"/>
    <n v="102.04773"/>
    <n v="103.06820999999999"/>
    <n v="553.34607000000005"/>
    <x v="0"/>
    <x v="0"/>
    <n v="1.0879858"/>
    <n v="553.34607000000005"/>
  </r>
  <r>
    <x v="0"/>
    <s v="P39729937"/>
    <x v="0"/>
    <x v="6"/>
    <x v="6"/>
    <x v="6"/>
    <x v="3"/>
    <x v="0"/>
    <x v="3"/>
    <x v="0"/>
    <n v="83.084999999999994"/>
    <d v="1987-12-22T00:00:00"/>
    <d v="2016-12-22T00:00:00"/>
    <n v="29"/>
    <n v="46"/>
    <x v="0"/>
    <s v="49"/>
    <x v="2"/>
    <s v="49"/>
    <x v="1"/>
    <n v="5.73"/>
    <n v="92.927620000000005"/>
    <n v="94.413749999999993"/>
    <n v="95.357889999999998"/>
    <n v="553.34607000000005"/>
    <x v="0"/>
    <x v="0"/>
    <n v="1.0879858"/>
    <n v="553.34607000000005"/>
  </r>
  <r>
    <x v="0"/>
    <s v="P39729937"/>
    <x v="0"/>
    <x v="7"/>
    <x v="7"/>
    <x v="7"/>
    <x v="3"/>
    <x v="0"/>
    <x v="3"/>
    <x v="0"/>
    <n v="83.084999999999994"/>
    <d v="1987-12-22T00:00:00"/>
    <d v="2016-12-22T00:00:00"/>
    <n v="29"/>
    <n v="46"/>
    <x v="0"/>
    <s v="49"/>
    <x v="2"/>
    <s v="49"/>
    <x v="1"/>
    <n v="5.73"/>
    <n v="93.275450000000006"/>
    <n v="94.778080000000003"/>
    <n v="95.725859999999997"/>
    <n v="553.34607000000005"/>
    <x v="0"/>
    <x v="0"/>
    <n v="1.0879858"/>
    <n v="553.34607000000005"/>
  </r>
  <r>
    <x v="0"/>
    <s v="P39729937"/>
    <x v="0"/>
    <x v="8"/>
    <x v="8"/>
    <x v="8"/>
    <x v="2"/>
    <x v="0"/>
    <x v="3"/>
    <x v="0"/>
    <n v="83.084999999999994"/>
    <d v="1987-12-22T00:00:00"/>
    <d v="2016-12-22T00:00:00"/>
    <n v="29"/>
    <n v="46"/>
    <x v="0"/>
    <s v="49"/>
    <x v="2"/>
    <s v="49"/>
    <x v="1"/>
    <n v="5.73"/>
    <n v="93.275450000000006"/>
    <n v="94.778080000000003"/>
    <n v="95.725859999999997"/>
    <n v="553.34607000000005"/>
    <x v="0"/>
    <x v="0"/>
    <n v="1.0879858"/>
    <n v="553.34607000000005"/>
  </r>
  <r>
    <x v="0"/>
    <s v="P39729937"/>
    <x v="0"/>
    <x v="9"/>
    <x v="9"/>
    <x v="9"/>
    <x v="3"/>
    <x v="0"/>
    <x v="3"/>
    <x v="0"/>
    <n v="83.084999999999994"/>
    <d v="1987-12-22T00:00:00"/>
    <d v="2016-12-22T00:00:00"/>
    <n v="29"/>
    <n v="46"/>
    <x v="0"/>
    <s v="49"/>
    <x v="2"/>
    <s v="49"/>
    <x v="1"/>
    <n v="5.73"/>
    <n v="93.275450000000006"/>
    <n v="94.778080000000003"/>
    <n v="95.725859999999997"/>
    <n v="553.34607000000005"/>
    <x v="0"/>
    <x v="0"/>
    <n v="1.0879858"/>
    <n v="553.34607000000005"/>
  </r>
  <r>
    <x v="0"/>
    <s v="P39729937"/>
    <x v="0"/>
    <x v="10"/>
    <x v="10"/>
    <x v="10"/>
    <x v="3"/>
    <x v="0"/>
    <x v="3"/>
    <x v="0"/>
    <n v="83.084999999999994"/>
    <d v="1987-12-22T00:00:00"/>
    <d v="2016-12-22T00:00:00"/>
    <n v="29"/>
    <n v="46"/>
    <x v="0"/>
    <s v="49"/>
    <x v="2"/>
    <s v="49"/>
    <x v="1"/>
    <n v="5.73"/>
    <n v="93.275450000000006"/>
    <n v="94.778080000000003"/>
    <n v="95.725859999999997"/>
    <n v="553.34607000000005"/>
    <x v="0"/>
    <x v="0"/>
    <n v="1.0879858"/>
    <n v="553.34607000000005"/>
  </r>
  <r>
    <x v="0"/>
    <s v="P39729937"/>
    <x v="0"/>
    <x v="11"/>
    <x v="11"/>
    <x v="11"/>
    <x v="3"/>
    <x v="0"/>
    <x v="3"/>
    <x v="0"/>
    <n v="83.084999999999994"/>
    <d v="1987-12-22T00:00:00"/>
    <d v="2016-12-22T00:00:00"/>
    <n v="29"/>
    <n v="46"/>
    <x v="0"/>
    <s v="49"/>
    <x v="2"/>
    <s v="49"/>
    <x v="1"/>
    <n v="5.73"/>
    <n v="92.669160000000005"/>
    <n v="94.162030000000001"/>
    <n v="95.103650000000002"/>
    <n v="553.34607000000005"/>
    <x v="0"/>
    <x v="0"/>
    <n v="1.0879858"/>
    <n v="553.34607000000005"/>
  </r>
  <r>
    <x v="0"/>
    <s v="P39729937"/>
    <x v="0"/>
    <x v="12"/>
    <x v="12"/>
    <x v="12"/>
    <x v="3"/>
    <x v="0"/>
    <x v="3"/>
    <x v="0"/>
    <n v="83.084999999999994"/>
    <d v="1987-12-22T00:00:00"/>
    <d v="2016-12-22T00:00:00"/>
    <n v="29"/>
    <n v="46"/>
    <x v="0"/>
    <s v="49"/>
    <x v="2"/>
    <s v="49"/>
    <x v="1"/>
    <n v="5.73"/>
    <n v="90.091769999999997"/>
    <n v="91.543109999999999"/>
    <n v="92.458539999999999"/>
    <n v="553.34607000000005"/>
    <x v="0"/>
    <x v="0"/>
    <n v="1.0879858"/>
    <n v="553.34607000000005"/>
  </r>
  <r>
    <x v="0"/>
    <s v="P39729937"/>
    <x v="0"/>
    <x v="13"/>
    <x v="13"/>
    <x v="13"/>
    <x v="3"/>
    <x v="0"/>
    <x v="3"/>
    <x v="0"/>
    <n v="83.084999999999994"/>
    <d v="1987-12-22T00:00:00"/>
    <d v="2016-12-22T00:00:00"/>
    <n v="29"/>
    <n v="46"/>
    <x v="0"/>
    <s v="49"/>
    <x v="2"/>
    <s v="49"/>
    <x v="1"/>
    <n v="5.73"/>
    <n v="90.428979999999996"/>
    <n v="91.887559999999993"/>
    <n v="92.806434999999993"/>
    <n v="553.34607000000005"/>
    <x v="0"/>
    <x v="0"/>
    <n v="1.0879858"/>
    <n v="553.34607000000005"/>
  </r>
  <r>
    <x v="0"/>
    <s v="P39729937"/>
    <x v="0"/>
    <x v="14"/>
    <x v="14"/>
    <x v="14"/>
    <x v="3"/>
    <x v="0"/>
    <x v="3"/>
    <x v="0"/>
    <n v="83.084999999999994"/>
    <d v="1987-12-22T00:00:00"/>
    <d v="2016-12-22T00:00:00"/>
    <n v="29"/>
    <n v="46"/>
    <x v="0"/>
    <s v="49"/>
    <x v="2"/>
    <s v="49"/>
    <x v="1"/>
    <n v="5.73"/>
    <n v="90.428979999999996"/>
    <n v="91.887559999999993"/>
    <n v="92.806434999999993"/>
    <n v="554.17693999999995"/>
    <x v="0"/>
    <x v="0"/>
    <n v="1.0879858"/>
    <n v="554.17693999999995"/>
  </r>
  <r>
    <x v="0"/>
    <s v="P39729937"/>
    <x v="0"/>
    <x v="15"/>
    <x v="15"/>
    <x v="15"/>
    <x v="3"/>
    <x v="0"/>
    <x v="3"/>
    <x v="0"/>
    <n v="83.084999999999994"/>
    <d v="1987-12-22T00:00:00"/>
    <d v="2016-12-22T00:00:00"/>
    <n v="29"/>
    <n v="46"/>
    <x v="0"/>
    <s v="49"/>
    <x v="2"/>
    <s v="49"/>
    <x v="1"/>
    <n v="5.73"/>
    <n v="90.428979999999996"/>
    <n v="91.887559999999993"/>
    <n v="92.806434999999993"/>
    <n v="554.17693999999995"/>
    <x v="0"/>
    <x v="0"/>
    <n v="1.0879858"/>
    <n v="554.17693999999995"/>
  </r>
  <r>
    <x v="0"/>
    <s v="P39729937"/>
    <x v="0"/>
    <x v="16"/>
    <x v="16"/>
    <x v="16"/>
    <x v="3"/>
    <x v="0"/>
    <x v="3"/>
    <x v="0"/>
    <n v="83.084999999999994"/>
    <d v="1987-12-22T00:00:00"/>
    <d v="2016-12-22T00:00:00"/>
    <n v="29"/>
    <n v="46"/>
    <x v="0"/>
    <s v="49"/>
    <x v="2"/>
    <s v="49"/>
    <x v="1"/>
    <n v="5.73"/>
    <n v="90.428979999999996"/>
    <n v="91.887559999999993"/>
    <n v="92.806434999999993"/>
    <n v="554.17693999999995"/>
    <x v="0"/>
    <x v="0"/>
    <n v="1.0879858"/>
    <n v="554.17693999999995"/>
  </r>
  <r>
    <x v="0"/>
    <s v="P39729937"/>
    <x v="0"/>
    <x v="17"/>
    <x v="17"/>
    <x v="17"/>
    <x v="3"/>
    <x v="0"/>
    <x v="3"/>
    <x v="0"/>
    <n v="83.084999999999994"/>
    <d v="1987-12-22T00:00:00"/>
    <d v="2016-12-22T00:00:00"/>
    <n v="29"/>
    <n v="46"/>
    <x v="0"/>
    <s v="49"/>
    <x v="2"/>
    <s v="49"/>
    <x v="1"/>
    <n v="5.73"/>
    <n v="90.428979999999996"/>
    <n v="91.887559999999993"/>
    <n v="92.806434999999993"/>
    <n v="554.17693999999995"/>
    <x v="0"/>
    <x v="0"/>
    <n v="1.0879858"/>
    <n v="554.17693999999995"/>
  </r>
  <r>
    <x v="0"/>
    <s v="P39729937"/>
    <x v="0"/>
    <x v="18"/>
    <x v="18"/>
    <x v="18"/>
    <x v="2"/>
    <x v="0"/>
    <x v="3"/>
    <x v="0"/>
    <n v="83.084999999999994"/>
    <d v="1987-12-22T00:00:00"/>
    <d v="2016-12-22T00:00:00"/>
    <n v="29"/>
    <n v="46"/>
    <x v="0"/>
    <s v="49"/>
    <x v="2"/>
    <s v="49"/>
    <x v="1"/>
    <n v="5.73"/>
    <n v="90.428979999999996"/>
    <n v="91.887559999999993"/>
    <n v="92.806434999999993"/>
    <n v="554.17693999999995"/>
    <x v="0"/>
    <x v="0"/>
    <n v="1.0879858"/>
    <n v="554.17693999999995"/>
  </r>
  <r>
    <x v="0"/>
    <s v="P39729937"/>
    <x v="0"/>
    <x v="19"/>
    <x v="19"/>
    <x v="19"/>
    <x v="4"/>
    <x v="0"/>
    <x v="3"/>
    <x v="0"/>
    <n v="83.084999999999994"/>
    <d v="1987-12-22T00:00:00"/>
    <d v="2016-12-22T00:00:00"/>
    <n v="29"/>
    <n v="46"/>
    <x v="0"/>
    <s v="49"/>
    <x v="2"/>
    <s v="49"/>
    <x v="1"/>
    <n v="5.73"/>
    <n v="90.428979999999996"/>
    <n v="91.887559999999993"/>
    <n v="92.806434999999993"/>
    <n v="554.17693999999995"/>
    <x v="0"/>
    <x v="0"/>
    <n v="1.0879858"/>
    <n v="554.17693999999995"/>
  </r>
  <r>
    <x v="0"/>
    <s v="P39729937"/>
    <x v="0"/>
    <x v="20"/>
    <x v="20"/>
    <x v="20"/>
    <x v="5"/>
    <x v="0"/>
    <x v="3"/>
    <x v="0"/>
    <n v="83.084999999999994"/>
    <d v="1987-12-22T00:00:00"/>
    <d v="2016-12-22T00:00:00"/>
    <n v="29"/>
    <n v="46"/>
    <x v="0"/>
    <s v="49"/>
    <x v="2"/>
    <s v="49"/>
    <x v="1"/>
    <n v="5.73"/>
    <n v="90.428979999999996"/>
    <n v="91.887559999999993"/>
    <n v="92.806434999999993"/>
    <n v="554.17693999999995"/>
    <x v="0"/>
    <x v="0"/>
    <n v="1.0879858"/>
    <n v="554.17693999999995"/>
  </r>
  <r>
    <x v="0"/>
    <s v="P39729937"/>
    <x v="0"/>
    <x v="21"/>
    <x v="21"/>
    <x v="21"/>
    <x v="3"/>
    <x v="0"/>
    <x v="3"/>
    <x v="0"/>
    <n v="83.084999999999994"/>
    <d v="1987-12-22T00:00:00"/>
    <d v="2016-12-22T00:00:00"/>
    <n v="29"/>
    <n v="46"/>
    <x v="0"/>
    <s v="49"/>
    <x v="2"/>
    <s v="49"/>
    <x v="1"/>
    <n v="5.73"/>
    <n v="90.633750000000006"/>
    <n v="91.900549999999996"/>
    <n v="92.819550000000007"/>
    <n v="554.17693999999995"/>
    <x v="0"/>
    <x v="0"/>
    <n v="1.0879858"/>
    <n v="554.17693999999995"/>
  </r>
  <r>
    <x v="0"/>
    <s v="P39729937"/>
    <x v="0"/>
    <x v="22"/>
    <x v="22"/>
    <x v="22"/>
    <x v="3"/>
    <x v="0"/>
    <x v="3"/>
    <x v="0"/>
    <n v="83.084999999999994"/>
    <d v="1987-12-22T00:00:00"/>
    <d v="2016-12-22T00:00:00"/>
    <n v="29"/>
    <n v="46"/>
    <x v="0"/>
    <s v="49"/>
    <x v="2"/>
    <s v="49"/>
    <x v="1"/>
    <n v="5.73"/>
    <n v="90.295779999999993"/>
    <n v="92.221959999999996"/>
    <n v="93.144180000000006"/>
    <n v="554.17693999999995"/>
    <x v="0"/>
    <x v="0"/>
    <n v="1.0879858"/>
    <n v="554.17693999999995"/>
  </r>
  <r>
    <x v="0"/>
    <s v="P39778984"/>
    <x v="0"/>
    <x v="0"/>
    <x v="0"/>
    <x v="0"/>
    <x v="0"/>
    <x v="0"/>
    <x v="2"/>
    <x v="0"/>
    <n v="64.260000000000005"/>
    <d v="1994-11-23T00:00:00"/>
    <d v="2011-11-23T00:00:00"/>
    <n v="17"/>
    <n v="58"/>
    <x v="0"/>
    <s v="NA"/>
    <x v="0"/>
    <s v="NA"/>
    <x v="0"/>
    <n v="0.63"/>
    <n v="53.989082000000003"/>
    <n v="55.180225"/>
    <n v="55.732030000000002"/>
    <n v="356.64299999999997"/>
    <x v="0"/>
    <x v="0"/>
    <n v="1.0845015"/>
    <n v="356.64299999999997"/>
  </r>
  <r>
    <x v="0"/>
    <s v="P39778984"/>
    <x v="0"/>
    <x v="1"/>
    <x v="1"/>
    <x v="1"/>
    <x v="1"/>
    <x v="0"/>
    <x v="2"/>
    <x v="0"/>
    <n v="64.260000000000005"/>
    <d v="1994-11-23T00:00:00"/>
    <d v="2011-11-23T00:00:00"/>
    <n v="17"/>
    <n v="58"/>
    <x v="0"/>
    <s v="NA"/>
    <x v="0"/>
    <s v="NA"/>
    <x v="0"/>
    <n v="0.63"/>
    <n v="53.989082000000003"/>
    <n v="55.180225"/>
    <n v="55.732030000000002"/>
    <n v="356.64299999999997"/>
    <x v="0"/>
    <x v="0"/>
    <n v="1.0845015"/>
    <n v="356.64299999999997"/>
  </r>
  <r>
    <x v="0"/>
    <s v="P39778984"/>
    <x v="0"/>
    <x v="2"/>
    <x v="2"/>
    <x v="2"/>
    <x v="2"/>
    <x v="0"/>
    <x v="2"/>
    <x v="0"/>
    <n v="64.260000000000005"/>
    <d v="1994-11-23T00:00:00"/>
    <d v="2011-11-23T00:00:00"/>
    <n v="17"/>
    <n v="58"/>
    <x v="0"/>
    <s v="NA"/>
    <x v="0"/>
    <s v="NA"/>
    <x v="0"/>
    <n v="0.63"/>
    <n v="53.989082000000003"/>
    <n v="55.180225"/>
    <n v="55.732030000000002"/>
    <n v="356.64299999999997"/>
    <x v="0"/>
    <x v="0"/>
    <n v="1.0845015"/>
    <n v="356.64299999999997"/>
  </r>
  <r>
    <x v="0"/>
    <s v="P39778984"/>
    <x v="0"/>
    <x v="3"/>
    <x v="3"/>
    <x v="3"/>
    <x v="3"/>
    <x v="0"/>
    <x v="2"/>
    <x v="0"/>
    <n v="64.260000000000005"/>
    <d v="1994-11-23T00:00:00"/>
    <d v="2011-11-23T00:00:00"/>
    <n v="17"/>
    <n v="58"/>
    <x v="0"/>
    <s v="NA"/>
    <x v="0"/>
    <s v="NA"/>
    <x v="0"/>
    <n v="0.63"/>
    <n v="53.989082000000003"/>
    <n v="55.180225"/>
    <n v="55.732030000000002"/>
    <n v="356.64299999999997"/>
    <x v="0"/>
    <x v="0"/>
    <n v="1.0845015"/>
    <n v="356.64299999999997"/>
  </r>
  <r>
    <x v="0"/>
    <s v="P39778984"/>
    <x v="0"/>
    <x v="4"/>
    <x v="4"/>
    <x v="4"/>
    <x v="3"/>
    <x v="0"/>
    <x v="2"/>
    <x v="0"/>
    <n v="64.260000000000005"/>
    <d v="1994-11-23T00:00:00"/>
    <d v="2011-11-23T00:00:00"/>
    <n v="17"/>
    <n v="58"/>
    <x v="0"/>
    <s v="NA"/>
    <x v="0"/>
    <s v="NA"/>
    <x v="0"/>
    <n v="0.63"/>
    <n v="53.989082000000003"/>
    <n v="55.180225"/>
    <n v="55.732030000000002"/>
    <n v="356.64299999999997"/>
    <x v="0"/>
    <x v="0"/>
    <n v="1.0845015"/>
    <n v="356.64299999999997"/>
  </r>
  <r>
    <x v="0"/>
    <s v="P39778984"/>
    <x v="0"/>
    <x v="5"/>
    <x v="5"/>
    <x v="5"/>
    <x v="3"/>
    <x v="0"/>
    <x v="2"/>
    <x v="0"/>
    <n v="64.260000000000005"/>
    <d v="1994-11-23T00:00:00"/>
    <d v="2011-11-23T00:00:00"/>
    <n v="17"/>
    <n v="58"/>
    <x v="0"/>
    <s v="NA"/>
    <x v="0"/>
    <s v="NA"/>
    <x v="0"/>
    <n v="0.63"/>
    <n v="54.003169999999997"/>
    <n v="55.181125999999999"/>
    <n v="55.732937"/>
    <n v="356.64299999999997"/>
    <x v="0"/>
    <x v="0"/>
    <n v="1.0845015"/>
    <n v="356.64299999999997"/>
  </r>
  <r>
    <x v="0"/>
    <s v="P39778984"/>
    <x v="0"/>
    <x v="6"/>
    <x v="6"/>
    <x v="6"/>
    <x v="3"/>
    <x v="0"/>
    <x v="2"/>
    <x v="0"/>
    <n v="64.260000000000005"/>
    <d v="1994-11-23T00:00:00"/>
    <d v="2011-11-23T00:00:00"/>
    <n v="17"/>
    <n v="58"/>
    <x v="0"/>
    <s v="NA"/>
    <x v="0"/>
    <s v="NA"/>
    <x v="0"/>
    <n v="0.63"/>
    <n v="49.963306000000003"/>
    <n v="51.053139999999999"/>
    <n v="51.563670000000002"/>
    <n v="356.64299999999997"/>
    <x v="0"/>
    <x v="0"/>
    <n v="1.0845015"/>
    <n v="356.64299999999997"/>
  </r>
  <r>
    <x v="0"/>
    <s v="P39778984"/>
    <x v="0"/>
    <x v="7"/>
    <x v="7"/>
    <x v="7"/>
    <x v="3"/>
    <x v="0"/>
    <x v="2"/>
    <x v="0"/>
    <n v="64.260000000000005"/>
    <d v="1994-11-23T00:00:00"/>
    <d v="2011-11-23T00:00:00"/>
    <n v="17"/>
    <n v="58"/>
    <x v="0"/>
    <s v="NA"/>
    <x v="0"/>
    <s v="NA"/>
    <x v="0"/>
    <n v="0.63"/>
    <n v="50.212497999999997"/>
    <n v="51.299908000000002"/>
    <n v="51.812910000000002"/>
    <n v="356.64299999999997"/>
    <x v="0"/>
    <x v="0"/>
    <n v="1.0845015"/>
    <n v="356.64299999999997"/>
  </r>
  <r>
    <x v="0"/>
    <s v="P39778984"/>
    <x v="0"/>
    <x v="8"/>
    <x v="8"/>
    <x v="8"/>
    <x v="2"/>
    <x v="0"/>
    <x v="2"/>
    <x v="0"/>
    <n v="64.260000000000005"/>
    <d v="1994-11-23T00:00:00"/>
    <d v="2011-11-23T00:00:00"/>
    <n v="17"/>
    <n v="58"/>
    <x v="0"/>
    <s v="NA"/>
    <x v="0"/>
    <s v="NA"/>
    <x v="0"/>
    <n v="0.63"/>
    <n v="50.212497999999997"/>
    <n v="51.299908000000002"/>
    <n v="51.812910000000002"/>
    <n v="356.64299999999997"/>
    <x v="0"/>
    <x v="0"/>
    <n v="1.0845015"/>
    <n v="356.64299999999997"/>
  </r>
  <r>
    <x v="0"/>
    <s v="P39778984"/>
    <x v="0"/>
    <x v="9"/>
    <x v="9"/>
    <x v="9"/>
    <x v="3"/>
    <x v="0"/>
    <x v="2"/>
    <x v="0"/>
    <n v="64.260000000000005"/>
    <d v="1994-11-23T00:00:00"/>
    <d v="2011-11-23T00:00:00"/>
    <n v="17"/>
    <n v="58"/>
    <x v="0"/>
    <s v="NA"/>
    <x v="0"/>
    <s v="NA"/>
    <x v="0"/>
    <n v="0.63"/>
    <n v="50.212497999999997"/>
    <n v="51.299908000000002"/>
    <n v="51.812910000000002"/>
    <n v="356.64299999999997"/>
    <x v="0"/>
    <x v="0"/>
    <n v="1.0845015"/>
    <n v="356.64299999999997"/>
  </r>
  <r>
    <x v="0"/>
    <s v="P39778984"/>
    <x v="0"/>
    <x v="10"/>
    <x v="10"/>
    <x v="10"/>
    <x v="3"/>
    <x v="0"/>
    <x v="2"/>
    <x v="0"/>
    <n v="64.260000000000005"/>
    <d v="1994-11-23T00:00:00"/>
    <d v="2011-11-23T00:00:00"/>
    <n v="17"/>
    <n v="58"/>
    <x v="0"/>
    <s v="NA"/>
    <x v="0"/>
    <s v="NA"/>
    <x v="0"/>
    <n v="0.63"/>
    <n v="50.212497999999997"/>
    <n v="51.299908000000002"/>
    <n v="51.812910000000002"/>
    <n v="356.64299999999997"/>
    <x v="0"/>
    <x v="0"/>
    <n v="1.0845015"/>
    <n v="356.64299999999997"/>
  </r>
  <r>
    <x v="0"/>
    <s v="P39778984"/>
    <x v="0"/>
    <x v="11"/>
    <x v="11"/>
    <x v="11"/>
    <x v="3"/>
    <x v="0"/>
    <x v="2"/>
    <x v="0"/>
    <n v="64.260000000000005"/>
    <d v="1994-11-23T00:00:00"/>
    <d v="2011-11-23T00:00:00"/>
    <n v="17"/>
    <n v="58"/>
    <x v="0"/>
    <s v="NA"/>
    <x v="0"/>
    <s v="NA"/>
    <x v="0"/>
    <n v="0.63"/>
    <n v="49.886119999999998"/>
    <n v="50.966459999999998"/>
    <n v="51.476123999999999"/>
    <n v="356.64299999999997"/>
    <x v="0"/>
    <x v="0"/>
    <n v="1.0845015"/>
    <n v="356.64299999999997"/>
  </r>
  <r>
    <x v="0"/>
    <s v="P39778984"/>
    <x v="0"/>
    <x v="12"/>
    <x v="12"/>
    <x v="12"/>
    <x v="3"/>
    <x v="0"/>
    <x v="2"/>
    <x v="0"/>
    <n v="64.260000000000005"/>
    <d v="1994-11-23T00:00:00"/>
    <d v="2011-11-23T00:00:00"/>
    <n v="17"/>
    <n v="58"/>
    <x v="0"/>
    <s v="NA"/>
    <x v="0"/>
    <s v="NA"/>
    <x v="0"/>
    <n v="0.63"/>
    <n v="48.173186999999999"/>
    <n v="49.216434"/>
    <n v="49.708599999999997"/>
    <n v="356.64299999999997"/>
    <x v="0"/>
    <x v="0"/>
    <n v="1.0845015"/>
    <n v="356.64299999999997"/>
  </r>
  <r>
    <x v="0"/>
    <s v="P39778984"/>
    <x v="0"/>
    <x v="13"/>
    <x v="13"/>
    <x v="13"/>
    <x v="3"/>
    <x v="0"/>
    <x v="2"/>
    <x v="0"/>
    <n v="64.260000000000005"/>
    <d v="1994-11-23T00:00:00"/>
    <d v="2011-11-23T00:00:00"/>
    <n v="17"/>
    <n v="58"/>
    <x v="0"/>
    <s v="NA"/>
    <x v="0"/>
    <s v="NA"/>
    <x v="0"/>
    <n v="0.63"/>
    <n v="48.413451999999999"/>
    <n v="49.449047"/>
    <n v="49.943539999999999"/>
    <n v="356.64299999999997"/>
    <x v="0"/>
    <x v="0"/>
    <n v="1.0845015"/>
    <n v="356.64299999999997"/>
  </r>
  <r>
    <x v="0"/>
    <s v="P39778984"/>
    <x v="0"/>
    <x v="14"/>
    <x v="14"/>
    <x v="14"/>
    <x v="3"/>
    <x v="0"/>
    <x v="2"/>
    <x v="0"/>
    <n v="64.260000000000005"/>
    <d v="1994-11-23T00:00:00"/>
    <d v="2011-11-23T00:00:00"/>
    <n v="17"/>
    <n v="58"/>
    <x v="0"/>
    <s v="NA"/>
    <x v="0"/>
    <s v="NA"/>
    <x v="0"/>
    <n v="0.63"/>
    <n v="48.413451999999999"/>
    <n v="49.449047"/>
    <n v="49.943539999999999"/>
    <n v="357.28559999999999"/>
    <x v="0"/>
    <x v="0"/>
    <n v="1.0845015"/>
    <n v="357.28559999999999"/>
  </r>
  <r>
    <x v="0"/>
    <s v="P39778984"/>
    <x v="0"/>
    <x v="15"/>
    <x v="15"/>
    <x v="15"/>
    <x v="3"/>
    <x v="0"/>
    <x v="2"/>
    <x v="0"/>
    <n v="64.260000000000005"/>
    <d v="1994-11-23T00:00:00"/>
    <d v="2011-11-23T00:00:00"/>
    <n v="17"/>
    <n v="58"/>
    <x v="0"/>
    <s v="NA"/>
    <x v="0"/>
    <s v="NA"/>
    <x v="0"/>
    <n v="0.63"/>
    <n v="48.413451999999999"/>
    <n v="49.449047"/>
    <n v="49.943539999999999"/>
    <n v="357.28559999999999"/>
    <x v="0"/>
    <x v="0"/>
    <n v="1.0845015"/>
    <n v="357.28559999999999"/>
  </r>
  <r>
    <x v="0"/>
    <s v="P39778984"/>
    <x v="0"/>
    <x v="16"/>
    <x v="16"/>
    <x v="16"/>
    <x v="3"/>
    <x v="0"/>
    <x v="2"/>
    <x v="0"/>
    <n v="64.260000000000005"/>
    <d v="1994-11-23T00:00:00"/>
    <d v="2011-11-23T00:00:00"/>
    <n v="17"/>
    <n v="58"/>
    <x v="0"/>
    <s v="NA"/>
    <x v="0"/>
    <s v="NA"/>
    <x v="0"/>
    <n v="0.63"/>
    <n v="48.413451999999999"/>
    <n v="49.449047"/>
    <n v="49.943539999999999"/>
    <n v="357.28559999999999"/>
    <x v="0"/>
    <x v="0"/>
    <n v="1.0845015"/>
    <n v="357.28559999999999"/>
  </r>
  <r>
    <x v="0"/>
    <s v="P39778984"/>
    <x v="0"/>
    <x v="17"/>
    <x v="17"/>
    <x v="17"/>
    <x v="3"/>
    <x v="0"/>
    <x v="2"/>
    <x v="0"/>
    <n v="64.260000000000005"/>
    <d v="1994-11-23T00:00:00"/>
    <d v="2011-11-23T00:00:00"/>
    <n v="17"/>
    <n v="58"/>
    <x v="0"/>
    <s v="NA"/>
    <x v="0"/>
    <s v="NA"/>
    <x v="0"/>
    <n v="0.63"/>
    <n v="48.413451999999999"/>
    <n v="49.449047"/>
    <n v="49.943534999999997"/>
    <n v="357.28559999999999"/>
    <x v="0"/>
    <x v="0"/>
    <n v="1.0845015"/>
    <n v="357.28559999999999"/>
  </r>
  <r>
    <x v="0"/>
    <s v="P39778984"/>
    <x v="0"/>
    <x v="18"/>
    <x v="18"/>
    <x v="18"/>
    <x v="2"/>
    <x v="0"/>
    <x v="2"/>
    <x v="0"/>
    <n v="64.260000000000005"/>
    <d v="1994-11-23T00:00:00"/>
    <d v="2011-11-23T00:00:00"/>
    <n v="17"/>
    <n v="58"/>
    <x v="0"/>
    <s v="NA"/>
    <x v="0"/>
    <s v="NA"/>
    <x v="0"/>
    <n v="0.63"/>
    <n v="48.413451999999999"/>
    <n v="49.449047"/>
    <n v="49.943534999999997"/>
    <n v="357.28559999999999"/>
    <x v="0"/>
    <x v="0"/>
    <n v="1.0845015"/>
    <n v="357.28559999999999"/>
  </r>
  <r>
    <x v="0"/>
    <s v="P39778984"/>
    <x v="0"/>
    <x v="19"/>
    <x v="19"/>
    <x v="19"/>
    <x v="4"/>
    <x v="0"/>
    <x v="2"/>
    <x v="0"/>
    <n v="64.260000000000005"/>
    <d v="1994-11-23T00:00:00"/>
    <d v="2011-11-23T00:00:00"/>
    <n v="17"/>
    <n v="58"/>
    <x v="0"/>
    <s v="NA"/>
    <x v="0"/>
    <s v="NA"/>
    <x v="0"/>
    <n v="0.63"/>
    <n v="48.413451999999999"/>
    <n v="49.449047"/>
    <n v="49.943534999999997"/>
    <n v="357.28559999999999"/>
    <x v="0"/>
    <x v="0"/>
    <n v="1.0845015"/>
    <n v="357.28559999999999"/>
  </r>
  <r>
    <x v="0"/>
    <s v="P39778984"/>
    <x v="0"/>
    <x v="20"/>
    <x v="20"/>
    <x v="20"/>
    <x v="5"/>
    <x v="0"/>
    <x v="2"/>
    <x v="0"/>
    <n v="64.260000000000005"/>
    <d v="1994-11-23T00:00:00"/>
    <d v="2011-11-23T00:00:00"/>
    <n v="17"/>
    <n v="58"/>
    <x v="0"/>
    <s v="NA"/>
    <x v="0"/>
    <s v="NA"/>
    <x v="0"/>
    <n v="0.63"/>
    <n v="48.413451999999999"/>
    <n v="49.449047"/>
    <n v="49.943534999999997"/>
    <n v="357.28559999999999"/>
    <x v="0"/>
    <x v="0"/>
    <n v="1.0845015"/>
    <n v="357.28559999999999"/>
  </r>
  <r>
    <x v="0"/>
    <s v="P39778984"/>
    <x v="0"/>
    <x v="21"/>
    <x v="21"/>
    <x v="21"/>
    <x v="3"/>
    <x v="0"/>
    <x v="2"/>
    <x v="0"/>
    <n v="64.260000000000005"/>
    <d v="1994-11-23T00:00:00"/>
    <d v="2011-11-23T00:00:00"/>
    <n v="17"/>
    <n v="58"/>
    <x v="0"/>
    <s v="NA"/>
    <x v="0"/>
    <s v="NA"/>
    <x v="0"/>
    <n v="0.63"/>
    <n v="48.520189999999999"/>
    <n v="49.455852999999998"/>
    <n v="49.950412999999998"/>
    <n v="357.28559999999999"/>
    <x v="0"/>
    <x v="0"/>
    <n v="1.0845015"/>
    <n v="357.28559999999999"/>
  </r>
  <r>
    <x v="0"/>
    <s v="P39778984"/>
    <x v="0"/>
    <x v="22"/>
    <x v="22"/>
    <x v="22"/>
    <x v="3"/>
    <x v="0"/>
    <x v="2"/>
    <x v="0"/>
    <n v="64.260000000000005"/>
    <d v="1994-11-23T00:00:00"/>
    <d v="2011-11-23T00:00:00"/>
    <n v="17"/>
    <n v="58"/>
    <x v="0"/>
    <s v="NA"/>
    <x v="0"/>
    <s v="NA"/>
    <x v="0"/>
    <n v="0.63"/>
    <n v="48.279395999999998"/>
    <n v="49.671280000000003"/>
    <n v="50.167990000000003"/>
    <n v="357.28559999999999"/>
    <x v="0"/>
    <x v="0"/>
    <n v="1.0845015"/>
    <n v="357.28559999999999"/>
  </r>
  <r>
    <x v="0"/>
    <s v="P40152045"/>
    <x v="0"/>
    <x v="0"/>
    <x v="0"/>
    <x v="0"/>
    <x v="0"/>
    <x v="0"/>
    <x v="3"/>
    <x v="2"/>
    <n v="1237.5"/>
    <d v="1992-04-26T00:00:00"/>
    <d v="2025-01-01T00:00:00"/>
    <n v="55"/>
    <n v="20"/>
    <x v="0"/>
    <s v="23"/>
    <x v="1"/>
    <s v="23"/>
    <x v="0"/>
    <n v="3.75"/>
    <n v="8227.0460000000003"/>
    <n v="8368.9079999999994"/>
    <n v="8452.5969999999998"/>
    <n v="9843.8125"/>
    <x v="0"/>
    <x v="0"/>
    <n v="1.1645901999999999"/>
    <n v="7375.5"/>
  </r>
  <r>
    <x v="0"/>
    <s v="P40152045"/>
    <x v="0"/>
    <x v="1"/>
    <x v="1"/>
    <x v="1"/>
    <x v="1"/>
    <x v="0"/>
    <x v="3"/>
    <x v="2"/>
    <n v="1237.5"/>
    <d v="1992-04-26T00:00:00"/>
    <d v="2025-01-01T00:00:00"/>
    <n v="55"/>
    <n v="20"/>
    <x v="0"/>
    <s v="23"/>
    <x v="1"/>
    <s v="23"/>
    <x v="0"/>
    <n v="3.75"/>
    <n v="8227.0460000000003"/>
    <n v="8368.9079999999994"/>
    <n v="8452.5969999999998"/>
    <n v="9843.8125"/>
    <x v="0"/>
    <x v="0"/>
    <n v="1.1645901999999999"/>
    <n v="7375.5"/>
  </r>
  <r>
    <x v="0"/>
    <s v="P40152045"/>
    <x v="0"/>
    <x v="2"/>
    <x v="2"/>
    <x v="2"/>
    <x v="2"/>
    <x v="0"/>
    <x v="3"/>
    <x v="2"/>
    <n v="1237.5"/>
    <d v="1992-04-26T00:00:00"/>
    <d v="2025-01-01T00:00:00"/>
    <n v="55"/>
    <n v="20"/>
    <x v="0"/>
    <s v="23"/>
    <x v="1"/>
    <s v="23"/>
    <x v="0"/>
    <n v="3.75"/>
    <n v="8227.0460000000003"/>
    <n v="8368.9079999999994"/>
    <n v="8452.5969999999998"/>
    <n v="9843.8125"/>
    <x v="0"/>
    <x v="0"/>
    <n v="1.1645901999999999"/>
    <n v="7375.5"/>
  </r>
  <r>
    <x v="0"/>
    <s v="P40152045"/>
    <x v="0"/>
    <x v="3"/>
    <x v="3"/>
    <x v="3"/>
    <x v="3"/>
    <x v="0"/>
    <x v="3"/>
    <x v="2"/>
    <n v="1237.5"/>
    <d v="1992-04-26T00:00:00"/>
    <d v="2025-01-01T00:00:00"/>
    <n v="55"/>
    <n v="20"/>
    <x v="0"/>
    <s v="23"/>
    <x v="1"/>
    <s v="23"/>
    <x v="0"/>
    <n v="3.75"/>
    <n v="8227.0460000000003"/>
    <n v="8368.9079999999994"/>
    <n v="8452.598"/>
    <n v="9843.8125"/>
    <x v="0"/>
    <x v="0"/>
    <n v="1.1645901999999999"/>
    <n v="7375.5"/>
  </r>
  <r>
    <x v="0"/>
    <s v="P40152045"/>
    <x v="0"/>
    <x v="4"/>
    <x v="4"/>
    <x v="4"/>
    <x v="3"/>
    <x v="0"/>
    <x v="3"/>
    <x v="2"/>
    <n v="1237.5"/>
    <d v="1992-04-26T00:00:00"/>
    <d v="2025-01-01T00:00:00"/>
    <n v="55"/>
    <n v="20"/>
    <x v="0"/>
    <s v="23"/>
    <x v="1"/>
    <s v="23"/>
    <x v="0"/>
    <n v="3.75"/>
    <n v="8227.0460000000003"/>
    <n v="8368.9079999999994"/>
    <n v="8452.598"/>
    <n v="9843.8125"/>
    <x v="0"/>
    <x v="0"/>
    <n v="1.1645901999999999"/>
    <n v="7375.5"/>
  </r>
  <r>
    <x v="0"/>
    <s v="P40152045"/>
    <x v="0"/>
    <x v="5"/>
    <x v="5"/>
    <x v="5"/>
    <x v="3"/>
    <x v="0"/>
    <x v="3"/>
    <x v="2"/>
    <n v="1237.5"/>
    <d v="1992-04-26T00:00:00"/>
    <d v="2025-01-01T00:00:00"/>
    <n v="55"/>
    <n v="20"/>
    <x v="0"/>
    <s v="23"/>
    <x v="1"/>
    <s v="23"/>
    <x v="0"/>
    <n v="3.75"/>
    <n v="8232.8510000000006"/>
    <n v="8369.2759999999998"/>
    <n v="8452.9689999999991"/>
    <n v="9844.2450000000008"/>
    <x v="0"/>
    <x v="0"/>
    <n v="1.1645901999999999"/>
    <n v="7375.5"/>
  </r>
  <r>
    <x v="0"/>
    <s v="P40152045"/>
    <x v="0"/>
    <x v="6"/>
    <x v="6"/>
    <x v="6"/>
    <x v="3"/>
    <x v="0"/>
    <x v="3"/>
    <x v="2"/>
    <n v="1237.5"/>
    <d v="1992-04-26T00:00:00"/>
    <d v="2025-01-01T00:00:00"/>
    <n v="55"/>
    <n v="20"/>
    <x v="0"/>
    <s v="23"/>
    <x v="1"/>
    <s v="23"/>
    <x v="0"/>
    <n v="3.75"/>
    <n v="7618.3964999999998"/>
    <n v="7744.6313"/>
    <n v="7822.0775999999996"/>
    <n v="9109.5159999999996"/>
    <x v="0"/>
    <x v="0"/>
    <n v="1.1645901999999999"/>
    <n v="7375.5"/>
  </r>
  <r>
    <x v="0"/>
    <s v="P40152045"/>
    <x v="0"/>
    <x v="7"/>
    <x v="7"/>
    <x v="7"/>
    <x v="3"/>
    <x v="0"/>
    <x v="3"/>
    <x v="2"/>
    <n v="1237.5"/>
    <d v="1992-04-26T00:00:00"/>
    <d v="2025-01-01T00:00:00"/>
    <n v="55"/>
    <n v="20"/>
    <x v="0"/>
    <s v="23"/>
    <x v="1"/>
    <s v="23"/>
    <x v="0"/>
    <n v="3.75"/>
    <n v="7646.9120000000003"/>
    <n v="7774.5169999999998"/>
    <n v="7852.2619999999997"/>
    <n v="9144.6679999999997"/>
    <x v="0"/>
    <x v="0"/>
    <n v="1.1645901999999999"/>
    <n v="7375.5"/>
  </r>
  <r>
    <x v="0"/>
    <s v="P40152045"/>
    <x v="0"/>
    <x v="8"/>
    <x v="8"/>
    <x v="8"/>
    <x v="2"/>
    <x v="1"/>
    <x v="3"/>
    <x v="2"/>
    <n v="1237.5"/>
    <d v="1992-04-26T00:00:00"/>
    <d v="2025-02-01T00:00:00"/>
    <n v="55"/>
    <n v="20"/>
    <x v="0"/>
    <s v="23"/>
    <x v="1"/>
    <s v="23"/>
    <x v="0"/>
    <n v="3.75"/>
    <n v="7646.9120000000003"/>
    <n v="7774.5169999999998"/>
    <n v="7852.2619999999997"/>
    <n v="9144.6679999999997"/>
    <x v="0"/>
    <x v="0"/>
    <n v="1.1645901999999999"/>
    <n v="7375.5"/>
  </r>
  <r>
    <x v="0"/>
    <s v="P40152045"/>
    <x v="0"/>
    <x v="9"/>
    <x v="9"/>
    <x v="9"/>
    <x v="3"/>
    <x v="1"/>
    <x v="3"/>
    <x v="2"/>
    <n v="1237.5"/>
    <d v="1992-04-26T00:00:00"/>
    <d v="2025-02-01T00:00:00"/>
    <n v="55"/>
    <n v="20"/>
    <x v="0"/>
    <s v="23"/>
    <x v="1"/>
    <s v="23"/>
    <x v="0"/>
    <n v="3.75"/>
    <n v="7646.9120000000003"/>
    <n v="7774.5169999999998"/>
    <n v="7852.2619999999997"/>
    <n v="9144.6679999999997"/>
    <x v="0"/>
    <x v="0"/>
    <n v="1.1645901999999999"/>
    <n v="7375.5"/>
  </r>
  <r>
    <x v="0"/>
    <s v="P40152045"/>
    <x v="0"/>
    <x v="10"/>
    <x v="10"/>
    <x v="10"/>
    <x v="3"/>
    <x v="1"/>
    <x v="3"/>
    <x v="2"/>
    <n v="1237.5"/>
    <d v="1992-04-26T00:00:00"/>
    <d v="2025-02-01T00:00:00"/>
    <n v="55"/>
    <n v="20"/>
    <x v="0"/>
    <s v="23"/>
    <x v="1"/>
    <s v="23"/>
    <x v="0"/>
    <n v="3.75"/>
    <n v="7650.6616000000004"/>
    <n v="7778.2676000000001"/>
    <n v="7856.0502999999999"/>
    <n v="9149.0789999999997"/>
    <x v="0"/>
    <x v="0"/>
    <n v="1.1645901999999999"/>
    <n v="7375.5"/>
  </r>
  <r>
    <x v="0"/>
    <s v="P40152045"/>
    <x v="0"/>
    <x v="11"/>
    <x v="11"/>
    <x v="11"/>
    <x v="3"/>
    <x v="1"/>
    <x v="3"/>
    <x v="2"/>
    <n v="1237.5"/>
    <d v="1992-04-26T00:00:00"/>
    <d v="2025-02-01T00:00:00"/>
    <n v="55"/>
    <n v="20"/>
    <x v="0"/>
    <s v="23"/>
    <x v="1"/>
    <s v="23"/>
    <x v="0"/>
    <n v="3.75"/>
    <n v="7600.9326000000001"/>
    <n v="7727.7089999999998"/>
    <n v="7804.9859999999999"/>
    <n v="9089.61"/>
    <x v="0"/>
    <x v="0"/>
    <n v="1.1645901999999999"/>
    <n v="7375.5"/>
  </r>
  <r>
    <x v="0"/>
    <s v="P40152045"/>
    <x v="0"/>
    <x v="12"/>
    <x v="12"/>
    <x v="12"/>
    <x v="3"/>
    <x v="1"/>
    <x v="3"/>
    <x v="2"/>
    <n v="1237.5"/>
    <d v="1992-04-26T00:00:00"/>
    <d v="2025-02-01T00:00:00"/>
    <n v="55"/>
    <n v="20"/>
    <x v="0"/>
    <s v="23"/>
    <x v="1"/>
    <s v="23"/>
    <x v="0"/>
    <n v="3.75"/>
    <n v="7592.8670000000002"/>
    <n v="7719.509"/>
    <n v="7796.7035999999998"/>
    <n v="9079.9650000000001"/>
    <x v="0"/>
    <x v="0"/>
    <n v="1.1645901999999999"/>
    <n v="7375.5"/>
  </r>
  <r>
    <x v="0"/>
    <s v="P40152045"/>
    <x v="0"/>
    <x v="13"/>
    <x v="13"/>
    <x v="13"/>
    <x v="3"/>
    <x v="1"/>
    <x v="3"/>
    <x v="2"/>
    <n v="1237.5"/>
    <d v="1992-04-26T00:00:00"/>
    <d v="2025-02-01T00:00:00"/>
    <n v="55"/>
    <n v="20"/>
    <x v="0"/>
    <s v="23"/>
    <x v="1"/>
    <s v="23"/>
    <x v="0"/>
    <n v="3.75"/>
    <n v="7621.2870000000003"/>
    <n v="7748.5540000000001"/>
    <n v="7826.0396000000001"/>
    <n v="9114.1299999999992"/>
    <x v="0"/>
    <x v="0"/>
    <n v="1.1645901999999999"/>
    <n v="7375.5"/>
  </r>
  <r>
    <x v="0"/>
    <s v="P40152045"/>
    <x v="0"/>
    <x v="14"/>
    <x v="14"/>
    <x v="14"/>
    <x v="3"/>
    <x v="1"/>
    <x v="3"/>
    <x v="2"/>
    <n v="1237.5"/>
    <d v="1992-04-26T00:00:00"/>
    <d v="2025-02-01T00:00:00"/>
    <n v="55"/>
    <n v="20"/>
    <x v="0"/>
    <s v="23"/>
    <x v="1"/>
    <s v="23"/>
    <x v="0"/>
    <n v="3.75"/>
    <n v="7621.2870000000003"/>
    <n v="7748.5540000000001"/>
    <n v="7826.0396000000001"/>
    <n v="9114.1299999999992"/>
    <x v="0"/>
    <x v="0"/>
    <n v="1.1645901999999999"/>
    <n v="7387.875"/>
  </r>
  <r>
    <x v="0"/>
    <s v="P40152045"/>
    <x v="0"/>
    <x v="15"/>
    <x v="15"/>
    <x v="15"/>
    <x v="3"/>
    <x v="1"/>
    <x v="3"/>
    <x v="2"/>
    <n v="1237.5"/>
    <d v="1992-04-26T00:00:00"/>
    <d v="2025-02-01T00:00:00"/>
    <n v="55"/>
    <n v="20"/>
    <x v="0"/>
    <s v="23"/>
    <x v="1"/>
    <s v="23"/>
    <x v="0"/>
    <n v="3.75"/>
    <n v="7621.2870000000003"/>
    <n v="7748.5540000000001"/>
    <n v="7826.0396000000001"/>
    <n v="9114.1299999999992"/>
    <x v="0"/>
    <x v="0"/>
    <n v="1.1645901999999999"/>
    <n v="7387.875"/>
  </r>
  <r>
    <x v="0"/>
    <s v="P40152045"/>
    <x v="0"/>
    <x v="16"/>
    <x v="16"/>
    <x v="16"/>
    <x v="3"/>
    <x v="1"/>
    <x v="3"/>
    <x v="2"/>
    <n v="1237.5"/>
    <d v="1992-04-26T00:00:00"/>
    <d v="2025-02-01T00:00:00"/>
    <n v="55"/>
    <n v="20"/>
    <x v="0"/>
    <s v="23"/>
    <x v="1"/>
    <s v="23"/>
    <x v="0"/>
    <n v="3.75"/>
    <n v="7621.2870000000003"/>
    <n v="7748.5540000000001"/>
    <n v="7826.0396000000001"/>
    <n v="9114.1299999999992"/>
    <x v="0"/>
    <x v="0"/>
    <n v="1.1645901999999999"/>
    <n v="7387.875"/>
  </r>
  <r>
    <x v="0"/>
    <s v="P40152045"/>
    <x v="0"/>
    <x v="17"/>
    <x v="17"/>
    <x v="17"/>
    <x v="3"/>
    <x v="1"/>
    <x v="3"/>
    <x v="2"/>
    <n v="1237.5"/>
    <d v="1992-04-26T00:00:00"/>
    <d v="2025-02-01T00:00:00"/>
    <n v="55"/>
    <n v="20"/>
    <x v="0"/>
    <s v="23"/>
    <x v="1"/>
    <s v="23"/>
    <x v="0"/>
    <n v="3.75"/>
    <n v="7621.2870000000003"/>
    <n v="7748.5540000000001"/>
    <n v="7826.04"/>
    <n v="9114.1299999999992"/>
    <x v="0"/>
    <x v="0"/>
    <n v="1.1645901999999999"/>
    <n v="7387.875"/>
  </r>
  <r>
    <x v="0"/>
    <s v="P40152045"/>
    <x v="0"/>
    <x v="18"/>
    <x v="18"/>
    <x v="18"/>
    <x v="2"/>
    <x v="1"/>
    <x v="3"/>
    <x v="2"/>
    <n v="1237.5"/>
    <d v="1992-04-26T00:00:00"/>
    <d v="2025-02-01T00:00:00"/>
    <n v="55"/>
    <n v="20"/>
    <x v="0"/>
    <s v="23"/>
    <x v="1"/>
    <s v="23"/>
    <x v="0"/>
    <n v="3.75"/>
    <n v="7621.2870000000003"/>
    <n v="7748.5540000000001"/>
    <n v="7826.04"/>
    <n v="9114.1299999999992"/>
    <x v="0"/>
    <x v="0"/>
    <n v="1.1645901999999999"/>
    <n v="7387.875"/>
  </r>
  <r>
    <x v="0"/>
    <s v="P40152045"/>
    <x v="0"/>
    <x v="19"/>
    <x v="19"/>
    <x v="19"/>
    <x v="4"/>
    <x v="1"/>
    <x v="3"/>
    <x v="2"/>
    <n v="1237.5"/>
    <d v="1992-04-26T00:00:00"/>
    <d v="2025-02-01T00:00:00"/>
    <n v="55"/>
    <n v="20"/>
    <x v="0"/>
    <s v="23"/>
    <x v="1"/>
    <s v="23"/>
    <x v="0"/>
    <n v="3.75"/>
    <n v="7621.2870000000003"/>
    <n v="7748.5540000000001"/>
    <n v="7826.04"/>
    <n v="9114.1299999999992"/>
    <x v="0"/>
    <x v="0"/>
    <n v="1.1645901999999999"/>
    <n v="7387.875"/>
  </r>
  <r>
    <x v="0"/>
    <s v="P40152045"/>
    <x v="0"/>
    <x v="20"/>
    <x v="20"/>
    <x v="20"/>
    <x v="5"/>
    <x v="1"/>
    <x v="3"/>
    <x v="2"/>
    <n v="1237.5"/>
    <d v="1992-04-26T00:00:00"/>
    <d v="2025-02-01T00:00:00"/>
    <n v="55"/>
    <n v="20"/>
    <x v="0"/>
    <s v="23"/>
    <x v="1"/>
    <s v="23"/>
    <x v="0"/>
    <n v="3.75"/>
    <n v="7621.2870000000003"/>
    <n v="7748.5540000000001"/>
    <n v="7826.04"/>
    <n v="9114.1299999999992"/>
    <x v="0"/>
    <x v="0"/>
    <n v="1.1645901999999999"/>
    <n v="7387.875"/>
  </r>
  <r>
    <x v="0"/>
    <s v="P40152045"/>
    <x v="0"/>
    <x v="21"/>
    <x v="21"/>
    <x v="21"/>
    <x v="3"/>
    <x v="1"/>
    <x v="3"/>
    <x v="2"/>
    <n v="1237.5"/>
    <d v="1992-04-26T00:00:00"/>
    <d v="2025-02-01T00:00:00"/>
    <n v="55"/>
    <n v="20"/>
    <x v="0"/>
    <s v="23"/>
    <x v="1"/>
    <s v="23"/>
    <x v="0"/>
    <n v="3.75"/>
    <n v="7642.2809999999999"/>
    <n v="7753.3856999999998"/>
    <n v="7830.9193999999998"/>
    <n v="9119.8125"/>
    <x v="0"/>
    <x v="0"/>
    <n v="1.1645901999999999"/>
    <n v="7387.875"/>
  </r>
  <r>
    <x v="0"/>
    <s v="P40152045"/>
    <x v="0"/>
    <x v="22"/>
    <x v="22"/>
    <x v="22"/>
    <x v="3"/>
    <x v="1"/>
    <x v="3"/>
    <x v="2"/>
    <n v="1237.5"/>
    <d v="1992-04-26T00:00:00"/>
    <d v="2025-02-01T00:00:00"/>
    <n v="55"/>
    <n v="20"/>
    <x v="0"/>
    <s v="23"/>
    <x v="1"/>
    <s v="23"/>
    <x v="0"/>
    <n v="3.75"/>
    <n v="7613.7820000000002"/>
    <n v="7780.5024000000003"/>
    <n v="7858.3076000000001"/>
    <n v="9151.7090000000007"/>
    <x v="0"/>
    <x v="0"/>
    <n v="1.1645901999999999"/>
    <n v="7387.875"/>
  </r>
  <r>
    <x v="0"/>
    <s v="P40304766"/>
    <x v="0"/>
    <x v="0"/>
    <x v="0"/>
    <x v="0"/>
    <x v="0"/>
    <x v="0"/>
    <x v="3"/>
    <x v="2"/>
    <n v="2009.76"/>
    <d v="1996-07-27T00:00:00"/>
    <d v="2025-01-01T00:00:00"/>
    <n v="53"/>
    <n v="22"/>
    <x v="1"/>
    <s v="25"/>
    <x v="2"/>
    <s v="25"/>
    <x v="0"/>
    <n v="6.32"/>
    <n v="9293.52"/>
    <n v="9470.5205000000005"/>
    <n v="9565.2260000000006"/>
    <n v="11204.483"/>
    <x v="0"/>
    <x v="0"/>
    <n v="1.1713768"/>
    <n v="10712.020500000001"/>
  </r>
  <r>
    <x v="0"/>
    <s v="P40304766"/>
    <x v="0"/>
    <x v="1"/>
    <x v="1"/>
    <x v="1"/>
    <x v="1"/>
    <x v="0"/>
    <x v="3"/>
    <x v="2"/>
    <n v="2009.76"/>
    <d v="1996-07-27T00:00:00"/>
    <d v="2025-01-01T00:00:00"/>
    <n v="53"/>
    <n v="22"/>
    <x v="1"/>
    <s v="25"/>
    <x v="2"/>
    <s v="25"/>
    <x v="0"/>
    <n v="6.32"/>
    <n v="9293.52"/>
    <n v="9470.5205000000005"/>
    <n v="9565.2260000000006"/>
    <n v="11204.483"/>
    <x v="0"/>
    <x v="0"/>
    <n v="1.1713768"/>
    <n v="10712.020500000001"/>
  </r>
  <r>
    <x v="0"/>
    <s v="P40304766"/>
    <x v="0"/>
    <x v="2"/>
    <x v="2"/>
    <x v="2"/>
    <x v="2"/>
    <x v="0"/>
    <x v="3"/>
    <x v="2"/>
    <n v="2009.76"/>
    <d v="1996-07-27T00:00:00"/>
    <d v="2025-01-01T00:00:00"/>
    <n v="53"/>
    <n v="22"/>
    <x v="1"/>
    <s v="25"/>
    <x v="2"/>
    <s v="25"/>
    <x v="0"/>
    <n v="6.32"/>
    <n v="9293.52"/>
    <n v="9470.5205000000005"/>
    <n v="9565.2260000000006"/>
    <n v="11204.483"/>
    <x v="0"/>
    <x v="0"/>
    <n v="1.1713768"/>
    <n v="10712.020500000001"/>
  </r>
  <r>
    <x v="0"/>
    <s v="P40304766"/>
    <x v="0"/>
    <x v="3"/>
    <x v="3"/>
    <x v="3"/>
    <x v="3"/>
    <x v="0"/>
    <x v="3"/>
    <x v="2"/>
    <n v="2009.76"/>
    <d v="1996-07-27T00:00:00"/>
    <d v="2025-01-01T00:00:00"/>
    <n v="53"/>
    <n v="22"/>
    <x v="1"/>
    <s v="25"/>
    <x v="2"/>
    <s v="25"/>
    <x v="0"/>
    <n v="6.32"/>
    <n v="9293.52"/>
    <n v="9470.5205000000005"/>
    <n v="9565.2260000000006"/>
    <n v="11204.483"/>
    <x v="0"/>
    <x v="0"/>
    <n v="1.1713768"/>
    <n v="10712.020500000001"/>
  </r>
  <r>
    <x v="0"/>
    <s v="P40304766"/>
    <x v="0"/>
    <x v="4"/>
    <x v="4"/>
    <x v="4"/>
    <x v="3"/>
    <x v="0"/>
    <x v="3"/>
    <x v="2"/>
    <n v="2009.76"/>
    <d v="1996-07-27T00:00:00"/>
    <d v="2025-01-01T00:00:00"/>
    <n v="53"/>
    <n v="22"/>
    <x v="1"/>
    <s v="25"/>
    <x v="2"/>
    <s v="25"/>
    <x v="0"/>
    <n v="6.32"/>
    <n v="9293.52"/>
    <n v="9470.5205000000005"/>
    <n v="9565.2260000000006"/>
    <n v="11204.483"/>
    <x v="0"/>
    <x v="0"/>
    <n v="1.1713768"/>
    <n v="10712.020500000001"/>
  </r>
  <r>
    <x v="0"/>
    <s v="P40304766"/>
    <x v="0"/>
    <x v="5"/>
    <x v="5"/>
    <x v="5"/>
    <x v="3"/>
    <x v="0"/>
    <x v="3"/>
    <x v="2"/>
    <n v="2009.76"/>
    <d v="1996-07-27T00:00:00"/>
    <d v="2025-01-01T00:00:00"/>
    <n v="53"/>
    <n v="22"/>
    <x v="1"/>
    <s v="25"/>
    <x v="2"/>
    <s v="25"/>
    <x v="0"/>
    <n v="6.32"/>
    <n v="9300.0759999999991"/>
    <n v="9470.9380000000001"/>
    <n v="9565.6470000000008"/>
    <n v="11204.978999999999"/>
    <x v="0"/>
    <x v="0"/>
    <n v="1.1713768"/>
    <n v="10712.020500000001"/>
  </r>
  <r>
    <x v="0"/>
    <s v="P40304766"/>
    <x v="0"/>
    <x v="6"/>
    <x v="6"/>
    <x v="6"/>
    <x v="3"/>
    <x v="0"/>
    <x v="3"/>
    <x v="2"/>
    <n v="2009.76"/>
    <d v="1996-07-27T00:00:00"/>
    <d v="2025-01-01T00:00:00"/>
    <n v="53"/>
    <n v="22"/>
    <x v="1"/>
    <s v="25"/>
    <x v="2"/>
    <s v="25"/>
    <x v="0"/>
    <n v="6.32"/>
    <n v="8606.768"/>
    <n v="8764.8709999999992"/>
    <n v="8852.52"/>
    <n v="10712.020500000001"/>
    <x v="0"/>
    <x v="0"/>
    <n v="1.1713768"/>
    <n v="10712.020500000001"/>
  </r>
  <r>
    <x v="0"/>
    <s v="P40304766"/>
    <x v="0"/>
    <x v="7"/>
    <x v="7"/>
    <x v="7"/>
    <x v="3"/>
    <x v="0"/>
    <x v="3"/>
    <x v="2"/>
    <n v="2009.76"/>
    <d v="1996-07-27T00:00:00"/>
    <d v="2025-01-01T00:00:00"/>
    <n v="53"/>
    <n v="22"/>
    <x v="1"/>
    <s v="25"/>
    <x v="2"/>
    <s v="25"/>
    <x v="0"/>
    <n v="6.32"/>
    <n v="8638.982"/>
    <n v="8798.6939999999995"/>
    <n v="8886.6820000000007"/>
    <n v="10712.020500000001"/>
    <x v="0"/>
    <x v="0"/>
    <n v="1.1713768"/>
    <n v="10712.020500000001"/>
  </r>
  <r>
    <x v="0"/>
    <s v="P40304766"/>
    <x v="0"/>
    <x v="8"/>
    <x v="8"/>
    <x v="8"/>
    <x v="2"/>
    <x v="1"/>
    <x v="3"/>
    <x v="2"/>
    <n v="2009.76"/>
    <d v="1996-07-27T00:00:00"/>
    <d v="2025-02-01T00:00:00"/>
    <n v="53"/>
    <n v="22"/>
    <x v="1"/>
    <s v="25"/>
    <x v="2"/>
    <s v="25"/>
    <x v="0"/>
    <n v="6.32"/>
    <n v="8638.982"/>
    <n v="8798.6939999999995"/>
    <n v="8886.6820000000007"/>
    <n v="10712.020500000001"/>
    <x v="0"/>
    <x v="0"/>
    <n v="1.1713768"/>
    <n v="10712.020500000001"/>
  </r>
  <r>
    <x v="0"/>
    <s v="P40304766"/>
    <x v="0"/>
    <x v="9"/>
    <x v="9"/>
    <x v="9"/>
    <x v="3"/>
    <x v="1"/>
    <x v="3"/>
    <x v="2"/>
    <n v="2009.76"/>
    <d v="1996-07-27T00:00:00"/>
    <d v="2025-02-01T00:00:00"/>
    <n v="53"/>
    <n v="22"/>
    <x v="1"/>
    <s v="25"/>
    <x v="2"/>
    <s v="25"/>
    <x v="0"/>
    <n v="6.32"/>
    <n v="8638.982"/>
    <n v="8798.6939999999995"/>
    <n v="8886.6820000000007"/>
    <n v="10712.020500000001"/>
    <x v="0"/>
    <x v="0"/>
    <n v="1.1713768"/>
    <n v="10712.020500000001"/>
  </r>
  <r>
    <x v="0"/>
    <s v="P40304766"/>
    <x v="0"/>
    <x v="10"/>
    <x v="10"/>
    <x v="10"/>
    <x v="3"/>
    <x v="1"/>
    <x v="3"/>
    <x v="2"/>
    <n v="2009.76"/>
    <d v="1996-07-27T00:00:00"/>
    <d v="2025-02-01T00:00:00"/>
    <n v="53"/>
    <n v="22"/>
    <x v="1"/>
    <s v="25"/>
    <x v="2"/>
    <s v="25"/>
    <x v="0"/>
    <n v="6.32"/>
    <n v="8645.3029999999999"/>
    <n v="8805.0169999999998"/>
    <n v="8893.0660000000007"/>
    <n v="10712.020500000001"/>
    <x v="0"/>
    <x v="0"/>
    <n v="1.1713768"/>
    <n v="10712.020500000001"/>
  </r>
  <r>
    <x v="0"/>
    <s v="P40304766"/>
    <x v="0"/>
    <x v="11"/>
    <x v="11"/>
    <x v="11"/>
    <x v="3"/>
    <x v="1"/>
    <x v="3"/>
    <x v="2"/>
    <n v="2009.76"/>
    <d v="1996-07-27T00:00:00"/>
    <d v="2025-02-01T00:00:00"/>
    <n v="53"/>
    <n v="22"/>
    <x v="1"/>
    <s v="25"/>
    <x v="2"/>
    <s v="25"/>
    <x v="0"/>
    <n v="6.32"/>
    <n v="8589.1080000000002"/>
    <n v="8747.7839999999997"/>
    <n v="8835.2620000000006"/>
    <n v="10712.020500000001"/>
    <x v="0"/>
    <x v="0"/>
    <n v="1.1713768"/>
    <n v="10712.020500000001"/>
  </r>
  <r>
    <x v="0"/>
    <s v="P40304766"/>
    <x v="0"/>
    <x v="12"/>
    <x v="12"/>
    <x v="12"/>
    <x v="3"/>
    <x v="1"/>
    <x v="3"/>
    <x v="2"/>
    <n v="2009.76"/>
    <d v="1996-07-27T00:00:00"/>
    <d v="2025-02-01T00:00:00"/>
    <n v="53"/>
    <n v="22"/>
    <x v="1"/>
    <s v="25"/>
    <x v="2"/>
    <s v="25"/>
    <x v="0"/>
    <n v="6.32"/>
    <n v="8581.7270000000008"/>
    <n v="8740.2649999999994"/>
    <n v="8827.6669999999995"/>
    <n v="10712.020500000001"/>
    <x v="0"/>
    <x v="0"/>
    <n v="1.1713768"/>
    <n v="10712.020500000001"/>
  </r>
  <r>
    <x v="0"/>
    <s v="P40304766"/>
    <x v="0"/>
    <x v="13"/>
    <x v="13"/>
    <x v="13"/>
    <x v="3"/>
    <x v="1"/>
    <x v="3"/>
    <x v="2"/>
    <n v="2009.76"/>
    <d v="1996-07-27T00:00:00"/>
    <d v="2025-02-01T00:00:00"/>
    <n v="53"/>
    <n v="22"/>
    <x v="1"/>
    <s v="25"/>
    <x v="2"/>
    <s v="25"/>
    <x v="0"/>
    <n v="6.32"/>
    <n v="8613.848"/>
    <n v="8773.1509999999998"/>
    <n v="8860.8829999999998"/>
    <n v="10712.020500000001"/>
    <x v="0"/>
    <x v="0"/>
    <n v="1.1713768"/>
    <n v="10712.020500000001"/>
  </r>
  <r>
    <x v="0"/>
    <s v="P40304766"/>
    <x v="0"/>
    <x v="14"/>
    <x v="14"/>
    <x v="14"/>
    <x v="3"/>
    <x v="1"/>
    <x v="3"/>
    <x v="2"/>
    <n v="2009.76"/>
    <d v="1996-07-27T00:00:00"/>
    <d v="2025-02-01T00:00:00"/>
    <n v="53"/>
    <n v="22"/>
    <x v="1"/>
    <s v="25"/>
    <x v="2"/>
    <s v="25"/>
    <x v="0"/>
    <n v="6.32"/>
    <n v="8613.848"/>
    <n v="8773.1509999999998"/>
    <n v="8860.8829999999998"/>
    <n v="10732.118"/>
    <x v="0"/>
    <x v="0"/>
    <n v="1.1713768"/>
    <n v="10732.118"/>
  </r>
  <r>
    <x v="0"/>
    <s v="P40304766"/>
    <x v="0"/>
    <x v="15"/>
    <x v="15"/>
    <x v="15"/>
    <x v="3"/>
    <x v="1"/>
    <x v="3"/>
    <x v="2"/>
    <n v="2009.76"/>
    <d v="1996-07-27T00:00:00"/>
    <d v="2025-02-01T00:00:00"/>
    <n v="53"/>
    <n v="22"/>
    <x v="1"/>
    <s v="25"/>
    <x v="2"/>
    <s v="25"/>
    <x v="0"/>
    <n v="6.32"/>
    <n v="8613.848"/>
    <n v="8773.1509999999998"/>
    <n v="8860.8829999999998"/>
    <n v="10732.118"/>
    <x v="0"/>
    <x v="0"/>
    <n v="1.1713768"/>
    <n v="10732.118"/>
  </r>
  <r>
    <x v="0"/>
    <s v="P40304766"/>
    <x v="0"/>
    <x v="16"/>
    <x v="16"/>
    <x v="16"/>
    <x v="3"/>
    <x v="1"/>
    <x v="3"/>
    <x v="2"/>
    <n v="2009.76"/>
    <d v="1996-07-27T00:00:00"/>
    <d v="2025-02-01T00:00:00"/>
    <n v="53"/>
    <n v="22"/>
    <x v="1"/>
    <s v="25"/>
    <x v="2"/>
    <s v="25"/>
    <x v="0"/>
    <n v="6.32"/>
    <n v="8613.848"/>
    <n v="8773.1509999999998"/>
    <n v="8860.8829999999998"/>
    <n v="10732.118"/>
    <x v="0"/>
    <x v="0"/>
    <n v="1.1713768"/>
    <n v="10732.118"/>
  </r>
  <r>
    <x v="0"/>
    <s v="P40304766"/>
    <x v="0"/>
    <x v="17"/>
    <x v="17"/>
    <x v="17"/>
    <x v="3"/>
    <x v="1"/>
    <x v="3"/>
    <x v="2"/>
    <n v="2009.76"/>
    <d v="1996-07-27T00:00:00"/>
    <d v="2025-02-01T00:00:00"/>
    <n v="53"/>
    <n v="22"/>
    <x v="1"/>
    <s v="25"/>
    <x v="2"/>
    <s v="25"/>
    <x v="0"/>
    <n v="6.32"/>
    <n v="8613.848"/>
    <n v="8773.1509999999998"/>
    <n v="8860.8829999999998"/>
    <n v="10732.118"/>
    <x v="0"/>
    <x v="0"/>
    <n v="1.1713768"/>
    <n v="10732.118"/>
  </r>
  <r>
    <x v="0"/>
    <s v="P40304766"/>
    <x v="0"/>
    <x v="18"/>
    <x v="18"/>
    <x v="18"/>
    <x v="2"/>
    <x v="2"/>
    <x v="3"/>
    <x v="1"/>
    <n v="2009.76"/>
    <d v="1996-07-27T00:00:00"/>
    <d v="2025-01-01T00:00:00"/>
    <n v="53"/>
    <n v="22"/>
    <x v="1"/>
    <s v="25"/>
    <x v="2"/>
    <s v="25"/>
    <x v="0"/>
    <n v="6.32"/>
    <n v="8607.5499999999993"/>
    <n v="8766.8529999999992"/>
    <n v="8854.5205000000005"/>
    <n v="10371.979499999999"/>
    <x v="0"/>
    <x v="0"/>
    <n v="1.1713768"/>
    <n v="5756.4204"/>
  </r>
  <r>
    <x v="0"/>
    <s v="P40304766"/>
    <x v="0"/>
    <x v="19"/>
    <x v="19"/>
    <x v="19"/>
    <x v="4"/>
    <x v="2"/>
    <x v="3"/>
    <x v="1"/>
    <n v="2009.76"/>
    <d v="1996-07-27T00:00:00"/>
    <d v="2025-01-01T00:00:00"/>
    <n v="53"/>
    <n v="22"/>
    <x v="1"/>
    <s v="25"/>
    <x v="2"/>
    <s v="25"/>
    <x v="0"/>
    <n v="6.32"/>
    <n v="8607.5499999999993"/>
    <n v="8766.8529999999992"/>
    <n v="8854.5205000000005"/>
    <n v="10371.979499999999"/>
    <x v="0"/>
    <x v="0"/>
    <n v="1.1713768"/>
    <n v="5756.4204"/>
  </r>
  <r>
    <x v="0"/>
    <s v="P40304766"/>
    <x v="0"/>
    <x v="20"/>
    <x v="20"/>
    <x v="20"/>
    <x v="5"/>
    <x v="2"/>
    <x v="3"/>
    <x v="1"/>
    <n v="2009.76"/>
    <d v="1996-07-27T00:00:00"/>
    <d v="2025-01-01T00:00:00"/>
    <n v="53"/>
    <n v="22"/>
    <x v="1"/>
    <s v="25"/>
    <x v="2"/>
    <s v="25"/>
    <x v="0"/>
    <n v="6.32"/>
    <n v="8607.5499999999993"/>
    <n v="8766.8529999999992"/>
    <n v="8854.5205000000005"/>
    <n v="10371.979499999999"/>
    <x v="0"/>
    <x v="0"/>
    <n v="1.1713768"/>
    <n v="5756.4204"/>
  </r>
  <r>
    <x v="0"/>
    <s v="P40304766"/>
    <x v="0"/>
    <x v="21"/>
    <x v="21"/>
    <x v="21"/>
    <x v="3"/>
    <x v="2"/>
    <x v="3"/>
    <x v="1"/>
    <n v="2009.76"/>
    <d v="1996-07-27T00:00:00"/>
    <d v="2025-01-01T00:00:00"/>
    <n v="53"/>
    <n v="22"/>
    <x v="1"/>
    <s v="25"/>
    <x v="2"/>
    <s v="25"/>
    <x v="0"/>
    <n v="6.32"/>
    <n v="8627.0409999999993"/>
    <n v="8768.0920000000006"/>
    <n v="8855.7720000000008"/>
    <n v="10373.446"/>
    <x v="0"/>
    <x v="0"/>
    <n v="1.1713768"/>
    <n v="5756.4204"/>
  </r>
  <r>
    <x v="0"/>
    <s v="P40304766"/>
    <x v="0"/>
    <x v="22"/>
    <x v="22"/>
    <x v="22"/>
    <x v="3"/>
    <x v="2"/>
    <x v="3"/>
    <x v="1"/>
    <n v="2009.76"/>
    <d v="1996-07-27T00:00:00"/>
    <d v="2025-01-01T00:00:00"/>
    <n v="53"/>
    <n v="22"/>
    <x v="1"/>
    <s v="25"/>
    <x v="2"/>
    <s v="25"/>
    <x v="0"/>
    <n v="6.32"/>
    <n v="8594.8709999999992"/>
    <n v="8798.7569999999996"/>
    <n v="8886.7450000000008"/>
    <n v="10409.727000000001"/>
    <x v="0"/>
    <x v="0"/>
    <n v="1.1713768"/>
    <n v="5756.4204"/>
  </r>
  <r>
    <x v="0"/>
    <s v="P40414116"/>
    <x v="0"/>
    <x v="0"/>
    <x v="0"/>
    <x v="0"/>
    <x v="0"/>
    <x v="0"/>
    <x v="0"/>
    <x v="1"/>
    <n v="558.96"/>
    <d v="1991-03-19T00:00:00"/>
    <d v="2006-11-19T00:00:00"/>
    <n v="34"/>
    <n v="41"/>
    <x v="1"/>
    <s v="44"/>
    <x v="2"/>
    <s v="44"/>
    <x v="0"/>
    <n v="2.74"/>
    <n v="3478.9229999999998"/>
    <n v="3550.5246999999999"/>
    <n v="3586.03"/>
    <n v="3964.4652999999998"/>
    <x v="0"/>
    <x v="0"/>
    <n v="1.1055305"/>
    <n v="1581.4185"/>
  </r>
  <r>
    <x v="0"/>
    <s v="P40414116"/>
    <x v="0"/>
    <x v="1"/>
    <x v="1"/>
    <x v="1"/>
    <x v="1"/>
    <x v="0"/>
    <x v="0"/>
    <x v="1"/>
    <n v="558.96"/>
    <d v="1991-03-19T00:00:00"/>
    <d v="2006-11-19T00:00:00"/>
    <n v="34"/>
    <n v="41"/>
    <x v="1"/>
    <s v="44"/>
    <x v="2"/>
    <s v="44"/>
    <x v="0"/>
    <n v="2.74"/>
    <n v="3478.9229999999998"/>
    <n v="3550.5246999999999"/>
    <n v="3586.03"/>
    <n v="3964.4652999999998"/>
    <x v="0"/>
    <x v="0"/>
    <n v="1.1055305"/>
    <n v="1581.4185"/>
  </r>
  <r>
    <x v="0"/>
    <s v="P40414116"/>
    <x v="0"/>
    <x v="2"/>
    <x v="2"/>
    <x v="2"/>
    <x v="2"/>
    <x v="0"/>
    <x v="0"/>
    <x v="1"/>
    <n v="558.96"/>
    <d v="1991-03-19T00:00:00"/>
    <d v="2006-11-19T00:00:00"/>
    <n v="34"/>
    <n v="41"/>
    <x v="1"/>
    <s v="44"/>
    <x v="2"/>
    <s v="44"/>
    <x v="0"/>
    <n v="2.74"/>
    <n v="3478.9229999999998"/>
    <n v="3550.5246999999999"/>
    <n v="3586.03"/>
    <n v="3964.4652999999998"/>
    <x v="0"/>
    <x v="0"/>
    <n v="1.1055305"/>
    <n v="1581.4185"/>
  </r>
  <r>
    <x v="0"/>
    <s v="P40414116"/>
    <x v="0"/>
    <x v="3"/>
    <x v="3"/>
    <x v="3"/>
    <x v="3"/>
    <x v="0"/>
    <x v="0"/>
    <x v="1"/>
    <n v="558.96"/>
    <d v="1991-03-19T00:00:00"/>
    <d v="2006-11-19T00:00:00"/>
    <n v="34"/>
    <n v="41"/>
    <x v="1"/>
    <s v="44"/>
    <x v="2"/>
    <s v="44"/>
    <x v="0"/>
    <n v="2.74"/>
    <n v="3478.9229999999998"/>
    <n v="3550.5246999999999"/>
    <n v="3586.0297999999998"/>
    <n v="3964.4656"/>
    <x v="0"/>
    <x v="0"/>
    <n v="1.1055305"/>
    <n v="1581.4185"/>
  </r>
  <r>
    <x v="0"/>
    <s v="P40414116"/>
    <x v="0"/>
    <x v="4"/>
    <x v="4"/>
    <x v="4"/>
    <x v="3"/>
    <x v="0"/>
    <x v="0"/>
    <x v="1"/>
    <n v="558.96"/>
    <d v="1991-03-19T00:00:00"/>
    <d v="2006-11-19T00:00:00"/>
    <n v="34"/>
    <n v="41"/>
    <x v="1"/>
    <s v="44"/>
    <x v="2"/>
    <s v="44"/>
    <x v="0"/>
    <n v="2.74"/>
    <n v="3478.9229999999998"/>
    <n v="3550.5246999999999"/>
    <n v="3586.0297999999998"/>
    <n v="3964.4656"/>
    <x v="0"/>
    <x v="0"/>
    <n v="1.1055305"/>
    <n v="1581.4185"/>
  </r>
  <r>
    <x v="0"/>
    <s v="P40414116"/>
    <x v="0"/>
    <x v="5"/>
    <x v="5"/>
    <x v="5"/>
    <x v="3"/>
    <x v="0"/>
    <x v="0"/>
    <x v="1"/>
    <n v="558.96"/>
    <d v="1991-03-19T00:00:00"/>
    <d v="2006-11-19T00:00:00"/>
    <n v="34"/>
    <n v="41"/>
    <x v="1"/>
    <s v="44"/>
    <x v="2"/>
    <s v="44"/>
    <x v="0"/>
    <n v="2.74"/>
    <n v="3479.8308000000002"/>
    <n v="3550.5825"/>
    <n v="3586.0884000000001"/>
    <n v="3964.53"/>
    <x v="0"/>
    <x v="0"/>
    <n v="1.1055305"/>
    <n v="1581.4185"/>
  </r>
  <r>
    <x v="0"/>
    <s v="P40414116"/>
    <x v="0"/>
    <x v="6"/>
    <x v="6"/>
    <x v="6"/>
    <x v="3"/>
    <x v="0"/>
    <x v="0"/>
    <x v="1"/>
    <n v="558.96"/>
    <d v="1991-03-19T00:00:00"/>
    <d v="2006-11-19T00:00:00"/>
    <n v="34"/>
    <n v="41"/>
    <x v="1"/>
    <s v="44"/>
    <x v="2"/>
    <s v="44"/>
    <x v="0"/>
    <n v="2.74"/>
    <n v="3219.5120000000002"/>
    <n v="3284.971"/>
    <n v="3317.8206"/>
    <n v="3667.9520000000002"/>
    <x v="0"/>
    <x v="0"/>
    <n v="1.1055305"/>
    <n v="1581.4185"/>
  </r>
  <r>
    <x v="0"/>
    <s v="P40414116"/>
    <x v="0"/>
    <x v="7"/>
    <x v="7"/>
    <x v="7"/>
    <x v="3"/>
    <x v="0"/>
    <x v="0"/>
    <x v="1"/>
    <n v="558.96"/>
    <d v="1991-03-19T00:00:00"/>
    <d v="2006-11-19T00:00:00"/>
    <n v="34"/>
    <n v="41"/>
    <x v="1"/>
    <s v="44"/>
    <x v="2"/>
    <s v="44"/>
    <x v="0"/>
    <n v="2.74"/>
    <n v="3235.5693000000001"/>
    <n v="3300.8490000000002"/>
    <n v="3333.8577"/>
    <n v="3685.6813999999999"/>
    <x v="0"/>
    <x v="0"/>
    <n v="1.1055305"/>
    <n v="1581.4185"/>
  </r>
  <r>
    <x v="0"/>
    <s v="P40414116"/>
    <x v="0"/>
    <x v="8"/>
    <x v="8"/>
    <x v="8"/>
    <x v="2"/>
    <x v="0"/>
    <x v="0"/>
    <x v="1"/>
    <n v="558.96"/>
    <d v="1991-03-19T00:00:00"/>
    <d v="2006-11-19T00:00:00"/>
    <n v="34"/>
    <n v="41"/>
    <x v="1"/>
    <s v="44"/>
    <x v="2"/>
    <s v="44"/>
    <x v="0"/>
    <n v="2.74"/>
    <n v="3235.5693000000001"/>
    <n v="3300.8490000000002"/>
    <n v="3333.8577"/>
    <n v="3685.6813999999999"/>
    <x v="0"/>
    <x v="0"/>
    <n v="1.1055305"/>
    <n v="1581.4185"/>
  </r>
  <r>
    <x v="0"/>
    <s v="P40414116"/>
    <x v="0"/>
    <x v="9"/>
    <x v="9"/>
    <x v="9"/>
    <x v="3"/>
    <x v="0"/>
    <x v="0"/>
    <x v="1"/>
    <n v="558.96"/>
    <d v="1991-03-19T00:00:00"/>
    <d v="2006-11-19T00:00:00"/>
    <n v="34"/>
    <n v="41"/>
    <x v="1"/>
    <s v="44"/>
    <x v="2"/>
    <s v="44"/>
    <x v="0"/>
    <n v="2.74"/>
    <n v="3235.5693000000001"/>
    <n v="3300.8490000000002"/>
    <n v="3333.8577"/>
    <n v="3685.6813999999999"/>
    <x v="0"/>
    <x v="0"/>
    <n v="1.1055305"/>
    <n v="1581.4185"/>
  </r>
  <r>
    <x v="0"/>
    <s v="P40414116"/>
    <x v="0"/>
    <x v="10"/>
    <x v="10"/>
    <x v="10"/>
    <x v="3"/>
    <x v="0"/>
    <x v="0"/>
    <x v="1"/>
    <n v="558.96"/>
    <d v="1991-03-19T00:00:00"/>
    <d v="2006-11-19T00:00:00"/>
    <n v="34"/>
    <n v="41"/>
    <x v="1"/>
    <s v="44"/>
    <x v="2"/>
    <s v="44"/>
    <x v="0"/>
    <n v="2.74"/>
    <n v="3235.5693000000001"/>
    <n v="3300.8490000000002"/>
    <n v="3333.8577"/>
    <n v="3685.6813999999999"/>
    <x v="0"/>
    <x v="0"/>
    <n v="1.1055305"/>
    <n v="1581.4185"/>
  </r>
  <r>
    <x v="0"/>
    <s v="P40414116"/>
    <x v="0"/>
    <x v="11"/>
    <x v="11"/>
    <x v="11"/>
    <x v="3"/>
    <x v="0"/>
    <x v="0"/>
    <x v="1"/>
    <n v="558.96"/>
    <d v="1991-03-19T00:00:00"/>
    <d v="2006-11-19T00:00:00"/>
    <n v="34"/>
    <n v="41"/>
    <x v="1"/>
    <s v="44"/>
    <x v="2"/>
    <s v="44"/>
    <x v="0"/>
    <n v="2.74"/>
    <n v="3214.538"/>
    <n v="3279.3935999999999"/>
    <n v="3312.1875"/>
    <n v="3661.7240000000002"/>
    <x v="0"/>
    <x v="0"/>
    <n v="1.1055305"/>
    <n v="1581.4185"/>
  </r>
  <r>
    <x v="0"/>
    <s v="P40414116"/>
    <x v="0"/>
    <x v="12"/>
    <x v="12"/>
    <x v="12"/>
    <x v="3"/>
    <x v="0"/>
    <x v="0"/>
    <x v="1"/>
    <n v="558.96"/>
    <d v="1991-03-19T00:00:00"/>
    <d v="2006-11-19T00:00:00"/>
    <n v="34"/>
    <n v="41"/>
    <x v="1"/>
    <s v="44"/>
    <x v="2"/>
    <s v="44"/>
    <x v="0"/>
    <n v="2.74"/>
    <n v="3179.9005999999999"/>
    <n v="3244.0571"/>
    <n v="3276.4976000000001"/>
    <n v="3622.268"/>
    <x v="0"/>
    <x v="0"/>
    <n v="1.1055305"/>
    <n v="1581.4185"/>
  </r>
  <r>
    <x v="0"/>
    <s v="P40414116"/>
    <x v="0"/>
    <x v="13"/>
    <x v="13"/>
    <x v="13"/>
    <x v="3"/>
    <x v="0"/>
    <x v="0"/>
    <x v="1"/>
    <n v="558.96"/>
    <d v="1991-03-19T00:00:00"/>
    <d v="2006-11-19T00:00:00"/>
    <n v="34"/>
    <n v="41"/>
    <x v="1"/>
    <s v="44"/>
    <x v="2"/>
    <s v="44"/>
    <x v="0"/>
    <n v="2.74"/>
    <n v="3195.7606999999998"/>
    <n v="3259.3896"/>
    <n v="3291.9834000000001"/>
    <n v="3639.3881999999999"/>
    <x v="0"/>
    <x v="0"/>
    <n v="1.1055305"/>
    <n v="1581.4185"/>
  </r>
  <r>
    <x v="0"/>
    <s v="P40414116"/>
    <x v="0"/>
    <x v="14"/>
    <x v="14"/>
    <x v="14"/>
    <x v="3"/>
    <x v="0"/>
    <x v="0"/>
    <x v="1"/>
    <n v="558.96"/>
    <d v="1991-03-19T00:00:00"/>
    <d v="2006-11-19T00:00:00"/>
    <n v="34"/>
    <n v="41"/>
    <x v="1"/>
    <s v="44"/>
    <x v="2"/>
    <s v="44"/>
    <x v="0"/>
    <n v="2.74"/>
    <n v="3195.7606999999998"/>
    <n v="3259.3896"/>
    <n v="3291.9834000000001"/>
    <n v="3639.3881999999999"/>
    <x v="0"/>
    <x v="0"/>
    <n v="1.1055305"/>
    <n v="1583.9939999999999"/>
  </r>
  <r>
    <x v="0"/>
    <s v="P40414116"/>
    <x v="0"/>
    <x v="15"/>
    <x v="15"/>
    <x v="15"/>
    <x v="3"/>
    <x v="0"/>
    <x v="0"/>
    <x v="1"/>
    <n v="558.96"/>
    <d v="1991-03-19T00:00:00"/>
    <d v="2006-11-19T00:00:00"/>
    <n v="34"/>
    <n v="41"/>
    <x v="1"/>
    <s v="44"/>
    <x v="2"/>
    <s v="44"/>
    <x v="0"/>
    <n v="2.74"/>
    <n v="3195.7606999999998"/>
    <n v="3259.3896"/>
    <n v="3291.9834000000001"/>
    <n v="3639.3881999999999"/>
    <x v="0"/>
    <x v="0"/>
    <n v="1.1055305"/>
    <n v="1583.9939999999999"/>
  </r>
  <r>
    <x v="0"/>
    <s v="P40414116"/>
    <x v="0"/>
    <x v="16"/>
    <x v="16"/>
    <x v="16"/>
    <x v="3"/>
    <x v="0"/>
    <x v="0"/>
    <x v="1"/>
    <n v="558.96"/>
    <d v="1991-03-19T00:00:00"/>
    <d v="2006-11-19T00:00:00"/>
    <n v="34"/>
    <n v="41"/>
    <x v="1"/>
    <s v="44"/>
    <x v="2"/>
    <s v="44"/>
    <x v="0"/>
    <n v="2.74"/>
    <n v="3195.7606999999998"/>
    <n v="3259.3896"/>
    <n v="3291.9834000000001"/>
    <n v="3639.3881999999999"/>
    <x v="0"/>
    <x v="0"/>
    <n v="1.1055305"/>
    <n v="1583.9939999999999"/>
  </r>
  <r>
    <x v="0"/>
    <s v="P40414116"/>
    <x v="0"/>
    <x v="17"/>
    <x v="17"/>
    <x v="17"/>
    <x v="3"/>
    <x v="0"/>
    <x v="0"/>
    <x v="1"/>
    <n v="558.96"/>
    <d v="1991-03-19T00:00:00"/>
    <d v="2006-11-19T00:00:00"/>
    <n v="34"/>
    <n v="41"/>
    <x v="1"/>
    <s v="44"/>
    <x v="2"/>
    <s v="44"/>
    <x v="0"/>
    <n v="2.74"/>
    <n v="3195.7606999999998"/>
    <n v="3259.3896"/>
    <n v="3291.9836"/>
    <n v="3639.3881999999999"/>
    <x v="0"/>
    <x v="0"/>
    <n v="1.1055305"/>
    <n v="1583.9939999999999"/>
  </r>
  <r>
    <x v="0"/>
    <s v="P40414116"/>
    <x v="0"/>
    <x v="18"/>
    <x v="18"/>
    <x v="18"/>
    <x v="2"/>
    <x v="0"/>
    <x v="0"/>
    <x v="1"/>
    <n v="558.96"/>
    <d v="1991-03-19T00:00:00"/>
    <d v="2006-11-19T00:00:00"/>
    <n v="34"/>
    <n v="41"/>
    <x v="1"/>
    <s v="44"/>
    <x v="2"/>
    <s v="44"/>
    <x v="0"/>
    <n v="2.74"/>
    <n v="3195.7606999999998"/>
    <n v="3259.3896"/>
    <n v="3291.9836"/>
    <n v="3639.3881999999999"/>
    <x v="0"/>
    <x v="0"/>
    <n v="1.1055305"/>
    <n v="1583.9939999999999"/>
  </r>
  <r>
    <x v="0"/>
    <s v="P40414116"/>
    <x v="0"/>
    <x v="19"/>
    <x v="19"/>
    <x v="19"/>
    <x v="4"/>
    <x v="0"/>
    <x v="0"/>
    <x v="1"/>
    <n v="558.96"/>
    <d v="1991-03-19T00:00:00"/>
    <d v="2006-11-19T00:00:00"/>
    <n v="34"/>
    <n v="41"/>
    <x v="1"/>
    <s v="44"/>
    <x v="2"/>
    <s v="44"/>
    <x v="0"/>
    <n v="2.74"/>
    <n v="3195.7606999999998"/>
    <n v="3259.3896"/>
    <n v="3291.9836"/>
    <n v="3639.3881999999999"/>
    <x v="0"/>
    <x v="0"/>
    <n v="1.1055305"/>
    <n v="1583.9939999999999"/>
  </r>
  <r>
    <x v="0"/>
    <s v="P40414116"/>
    <x v="0"/>
    <x v="20"/>
    <x v="20"/>
    <x v="20"/>
    <x v="5"/>
    <x v="0"/>
    <x v="0"/>
    <x v="1"/>
    <n v="558.96"/>
    <d v="1991-03-19T00:00:00"/>
    <d v="2006-11-19T00:00:00"/>
    <n v="34"/>
    <n v="41"/>
    <x v="1"/>
    <s v="44"/>
    <x v="2"/>
    <s v="44"/>
    <x v="0"/>
    <n v="2.74"/>
    <n v="3195.7606999999998"/>
    <n v="3259.3896"/>
    <n v="3291.9836"/>
    <n v="3639.3881999999999"/>
    <x v="0"/>
    <x v="0"/>
    <n v="1.1055305"/>
    <n v="1583.9939999999999"/>
  </r>
  <r>
    <x v="0"/>
    <s v="P40414116"/>
    <x v="0"/>
    <x v="21"/>
    <x v="21"/>
    <x v="21"/>
    <x v="3"/>
    <x v="0"/>
    <x v="0"/>
    <x v="1"/>
    <n v="558.96"/>
    <d v="1991-03-19T00:00:00"/>
    <d v="2006-11-19T00:00:00"/>
    <n v="34"/>
    <n v="41"/>
    <x v="1"/>
    <s v="44"/>
    <x v="2"/>
    <s v="44"/>
    <x v="0"/>
    <n v="2.74"/>
    <n v="3202.8063999999999"/>
    <n v="3259.8384000000001"/>
    <n v="3292.4367999999999"/>
    <n v="3639.8892000000001"/>
    <x v="0"/>
    <x v="0"/>
    <n v="1.1055305"/>
    <n v="1583.9939999999999"/>
  </r>
  <r>
    <x v="0"/>
    <s v="P40414116"/>
    <x v="0"/>
    <x v="22"/>
    <x v="22"/>
    <x v="22"/>
    <x v="3"/>
    <x v="0"/>
    <x v="0"/>
    <x v="1"/>
    <n v="558.96"/>
    <d v="1991-03-19T00:00:00"/>
    <d v="2006-11-19T00:00:00"/>
    <n v="34"/>
    <n v="41"/>
    <x v="1"/>
    <s v="44"/>
    <x v="2"/>
    <s v="44"/>
    <x v="0"/>
    <n v="2.74"/>
    <n v="3186.9114"/>
    <n v="3274.038"/>
    <n v="3306.7782999999999"/>
    <n v="3655.7440999999999"/>
    <x v="0"/>
    <x v="0"/>
    <n v="1.1055305"/>
    <n v="1583.9939999999999"/>
  </r>
  <r>
    <x v="0"/>
    <s v="P40678565"/>
    <x v="0"/>
    <x v="0"/>
    <x v="0"/>
    <x v="0"/>
    <x v="0"/>
    <x v="0"/>
    <x v="1"/>
    <x v="0"/>
    <n v="646.91999999999996"/>
    <d v="1988-12-28T00:00:00"/>
    <d v="2006-12-28T00:00:00"/>
    <n v="18"/>
    <n v="57"/>
    <x v="0"/>
    <s v="NA"/>
    <x v="0"/>
    <s v="NA"/>
    <x v="0"/>
    <n v="5.99"/>
    <n v="36.708829999999999"/>
    <n v="37.332797999999997"/>
    <n v="37.706127000000002"/>
    <n v="4159.6953000000003"/>
    <x v="0"/>
    <x v="0"/>
    <n v="1.0763828"/>
    <n v="4159.6953000000003"/>
  </r>
  <r>
    <x v="0"/>
    <s v="P40678565"/>
    <x v="0"/>
    <x v="1"/>
    <x v="1"/>
    <x v="1"/>
    <x v="1"/>
    <x v="0"/>
    <x v="1"/>
    <x v="0"/>
    <n v="646.91999999999996"/>
    <d v="1988-12-28T00:00:00"/>
    <d v="2006-12-28T00:00:00"/>
    <n v="18"/>
    <n v="57"/>
    <x v="0"/>
    <s v="NA"/>
    <x v="0"/>
    <s v="NA"/>
    <x v="0"/>
    <n v="5.99"/>
    <n v="36.708829999999999"/>
    <n v="37.332797999999997"/>
    <n v="37.706127000000002"/>
    <n v="4159.6953000000003"/>
    <x v="0"/>
    <x v="0"/>
    <n v="1.0763828"/>
    <n v="4159.6953000000003"/>
  </r>
  <r>
    <x v="0"/>
    <s v="P40678565"/>
    <x v="0"/>
    <x v="2"/>
    <x v="2"/>
    <x v="2"/>
    <x v="2"/>
    <x v="0"/>
    <x v="1"/>
    <x v="0"/>
    <n v="646.91999999999996"/>
    <d v="1988-12-28T00:00:00"/>
    <d v="2006-12-28T00:00:00"/>
    <n v="18"/>
    <n v="57"/>
    <x v="0"/>
    <s v="NA"/>
    <x v="0"/>
    <s v="NA"/>
    <x v="0"/>
    <n v="5.99"/>
    <n v="36.708829999999999"/>
    <n v="37.332797999999997"/>
    <n v="37.706127000000002"/>
    <n v="4159.6953000000003"/>
    <x v="0"/>
    <x v="0"/>
    <n v="1.0763828"/>
    <n v="4159.6953000000003"/>
  </r>
  <r>
    <x v="0"/>
    <s v="P40678565"/>
    <x v="0"/>
    <x v="3"/>
    <x v="3"/>
    <x v="3"/>
    <x v="3"/>
    <x v="0"/>
    <x v="1"/>
    <x v="0"/>
    <n v="646.91999999999996"/>
    <d v="1988-12-28T00:00:00"/>
    <d v="2006-12-28T00:00:00"/>
    <n v="18"/>
    <n v="57"/>
    <x v="0"/>
    <s v="NA"/>
    <x v="0"/>
    <s v="NA"/>
    <x v="0"/>
    <n v="5.99"/>
    <n v="36.708829999999999"/>
    <n v="37.332797999999997"/>
    <n v="37.706127000000002"/>
    <n v="4159.6953000000003"/>
    <x v="0"/>
    <x v="0"/>
    <n v="1.0763828"/>
    <n v="4159.6953000000003"/>
  </r>
  <r>
    <x v="0"/>
    <s v="P40678565"/>
    <x v="0"/>
    <x v="4"/>
    <x v="4"/>
    <x v="4"/>
    <x v="3"/>
    <x v="0"/>
    <x v="1"/>
    <x v="0"/>
    <n v="646.91999999999996"/>
    <d v="1988-12-28T00:00:00"/>
    <d v="2006-12-28T00:00:00"/>
    <n v="18"/>
    <n v="57"/>
    <x v="0"/>
    <s v="NA"/>
    <x v="0"/>
    <s v="NA"/>
    <x v="0"/>
    <n v="5.99"/>
    <n v="36.708829999999999"/>
    <n v="37.332797999999997"/>
    <n v="37.706127000000002"/>
    <n v="4159.6953000000003"/>
    <x v="0"/>
    <x v="0"/>
    <n v="1.0763828"/>
    <n v="4159.6953000000003"/>
  </r>
  <r>
    <x v="0"/>
    <s v="P40678565"/>
    <x v="0"/>
    <x v="5"/>
    <x v="5"/>
    <x v="5"/>
    <x v="3"/>
    <x v="0"/>
    <x v="1"/>
    <x v="0"/>
    <n v="646.91999999999996"/>
    <d v="1988-12-28T00:00:00"/>
    <d v="2006-12-28T00:00:00"/>
    <n v="18"/>
    <n v="57"/>
    <x v="0"/>
    <s v="NA"/>
    <x v="0"/>
    <s v="NA"/>
    <x v="0"/>
    <n v="5.99"/>
    <n v="36.734729999999999"/>
    <n v="37.334446"/>
    <n v="37.707790000000003"/>
    <n v="4159.6953000000003"/>
    <x v="0"/>
    <x v="0"/>
    <n v="1.0763828"/>
    <n v="4159.6953000000003"/>
  </r>
  <r>
    <x v="0"/>
    <s v="P40678565"/>
    <x v="0"/>
    <x v="6"/>
    <x v="6"/>
    <x v="6"/>
    <x v="3"/>
    <x v="0"/>
    <x v="1"/>
    <x v="0"/>
    <n v="646.91999999999996"/>
    <d v="1988-12-28T00:00:00"/>
    <d v="2006-12-28T00:00:00"/>
    <n v="18"/>
    <n v="57"/>
    <x v="0"/>
    <s v="NA"/>
    <x v="0"/>
    <s v="NA"/>
    <x v="0"/>
    <n v="5.99"/>
    <n v="33.986682999999999"/>
    <n v="34.541533999999999"/>
    <n v="34.886947999999997"/>
    <n v="4159.6953000000003"/>
    <x v="0"/>
    <x v="0"/>
    <n v="1.0763828"/>
    <n v="4159.6953000000003"/>
  </r>
  <r>
    <x v="0"/>
    <s v="P40678565"/>
    <x v="0"/>
    <x v="7"/>
    <x v="7"/>
    <x v="7"/>
    <x v="3"/>
    <x v="0"/>
    <x v="1"/>
    <x v="0"/>
    <n v="646.91999999999996"/>
    <d v="1988-12-28T00:00:00"/>
    <d v="2006-12-28T00:00:00"/>
    <n v="18"/>
    <n v="57"/>
    <x v="0"/>
    <s v="NA"/>
    <x v="0"/>
    <s v="NA"/>
    <x v="0"/>
    <n v="5.99"/>
    <n v="34.113894999999999"/>
    <n v="34.674824000000001"/>
    <n v="35.021571999999999"/>
    <n v="4159.6953000000003"/>
    <x v="0"/>
    <x v="0"/>
    <n v="1.0763828"/>
    <n v="4159.6953000000003"/>
  </r>
  <r>
    <x v="0"/>
    <s v="P40678565"/>
    <x v="0"/>
    <x v="8"/>
    <x v="8"/>
    <x v="8"/>
    <x v="2"/>
    <x v="0"/>
    <x v="1"/>
    <x v="0"/>
    <n v="646.91999999999996"/>
    <d v="1988-12-28T00:00:00"/>
    <d v="2006-12-28T00:00:00"/>
    <n v="18"/>
    <n v="57"/>
    <x v="0"/>
    <s v="NA"/>
    <x v="0"/>
    <s v="NA"/>
    <x v="0"/>
    <n v="5.99"/>
    <n v="34.113894999999999"/>
    <n v="34.674824000000001"/>
    <n v="35.021571999999999"/>
    <n v="4159.6953000000003"/>
    <x v="0"/>
    <x v="0"/>
    <n v="1.0763828"/>
    <n v="4159.6953000000003"/>
  </r>
  <r>
    <x v="0"/>
    <s v="P40678565"/>
    <x v="0"/>
    <x v="9"/>
    <x v="9"/>
    <x v="9"/>
    <x v="3"/>
    <x v="0"/>
    <x v="1"/>
    <x v="0"/>
    <n v="646.91999999999996"/>
    <d v="1988-12-28T00:00:00"/>
    <d v="2006-12-28T00:00:00"/>
    <n v="18"/>
    <n v="57"/>
    <x v="0"/>
    <s v="NA"/>
    <x v="0"/>
    <s v="NA"/>
    <x v="0"/>
    <n v="5.99"/>
    <n v="34.113894999999999"/>
    <n v="34.674824000000001"/>
    <n v="35.021571999999999"/>
    <n v="4159.6953000000003"/>
    <x v="0"/>
    <x v="0"/>
    <n v="1.0763828"/>
    <n v="4159.6953000000003"/>
  </r>
  <r>
    <x v="0"/>
    <s v="P40678565"/>
    <x v="0"/>
    <x v="10"/>
    <x v="10"/>
    <x v="10"/>
    <x v="3"/>
    <x v="0"/>
    <x v="1"/>
    <x v="0"/>
    <n v="646.91999999999996"/>
    <d v="1988-12-28T00:00:00"/>
    <d v="2006-12-28T00:00:00"/>
    <n v="18"/>
    <n v="57"/>
    <x v="0"/>
    <s v="NA"/>
    <x v="0"/>
    <s v="NA"/>
    <x v="0"/>
    <n v="5.99"/>
    <n v="34.113894999999999"/>
    <n v="34.674824000000001"/>
    <n v="35.021571999999999"/>
    <n v="4159.6953000000003"/>
    <x v="0"/>
    <x v="0"/>
    <n v="1.0763828"/>
    <n v="4159.6953000000003"/>
  </r>
  <r>
    <x v="0"/>
    <s v="P40678565"/>
    <x v="0"/>
    <x v="11"/>
    <x v="11"/>
    <x v="11"/>
    <x v="3"/>
    <x v="0"/>
    <x v="1"/>
    <x v="0"/>
    <n v="646.91999999999996"/>
    <d v="1988-12-28T00:00:00"/>
    <d v="2006-12-28T00:00:00"/>
    <n v="18"/>
    <n v="57"/>
    <x v="0"/>
    <s v="NA"/>
    <x v="0"/>
    <s v="NA"/>
    <x v="0"/>
    <n v="5.99"/>
    <n v="33.892155000000002"/>
    <n v="34.449440000000003"/>
    <n v="34.793934"/>
    <n v="4159.6953000000003"/>
    <x v="0"/>
    <x v="0"/>
    <n v="1.0763828"/>
    <n v="4159.6953000000003"/>
  </r>
  <r>
    <x v="0"/>
    <s v="P40678565"/>
    <x v="0"/>
    <x v="12"/>
    <x v="12"/>
    <x v="12"/>
    <x v="3"/>
    <x v="0"/>
    <x v="1"/>
    <x v="0"/>
    <n v="646.91999999999996"/>
    <d v="1988-12-28T00:00:00"/>
    <d v="2006-12-28T00:00:00"/>
    <n v="18"/>
    <n v="57"/>
    <x v="0"/>
    <s v="NA"/>
    <x v="0"/>
    <s v="NA"/>
    <x v="0"/>
    <n v="5.99"/>
    <n v="31.921333000000001"/>
    <n v="32.446213"/>
    <n v="32.770676000000002"/>
    <n v="4159.6953000000003"/>
    <x v="0"/>
    <x v="0"/>
    <n v="1.0763828"/>
    <n v="4159.6953000000003"/>
  </r>
  <r>
    <x v="0"/>
    <s v="P40678565"/>
    <x v="0"/>
    <x v="13"/>
    <x v="13"/>
    <x v="13"/>
    <x v="3"/>
    <x v="0"/>
    <x v="1"/>
    <x v="0"/>
    <n v="646.91999999999996"/>
    <d v="1988-12-28T00:00:00"/>
    <d v="2006-12-28T00:00:00"/>
    <n v="18"/>
    <n v="57"/>
    <x v="0"/>
    <s v="NA"/>
    <x v="0"/>
    <s v="NA"/>
    <x v="0"/>
    <n v="5.99"/>
    <n v="32.040813"/>
    <n v="32.568294999999999"/>
    <n v="32.893979999999999"/>
    <n v="4159.6953000000003"/>
    <x v="0"/>
    <x v="0"/>
    <n v="1.0763828"/>
    <n v="4159.6953000000003"/>
  </r>
  <r>
    <x v="0"/>
    <s v="P40678565"/>
    <x v="0"/>
    <x v="14"/>
    <x v="14"/>
    <x v="14"/>
    <x v="3"/>
    <x v="0"/>
    <x v="1"/>
    <x v="0"/>
    <n v="646.91999999999996"/>
    <d v="1988-12-28T00:00:00"/>
    <d v="2006-12-28T00:00:00"/>
    <n v="18"/>
    <n v="57"/>
    <x v="0"/>
    <s v="NA"/>
    <x v="0"/>
    <s v="NA"/>
    <x v="0"/>
    <n v="5.99"/>
    <n v="32.040813"/>
    <n v="32.568294999999999"/>
    <n v="32.893979999999999"/>
    <n v="4166.1646000000001"/>
    <x v="0"/>
    <x v="0"/>
    <n v="1.0763828"/>
    <n v="4166.1646000000001"/>
  </r>
  <r>
    <x v="0"/>
    <s v="P40678565"/>
    <x v="0"/>
    <x v="15"/>
    <x v="15"/>
    <x v="15"/>
    <x v="3"/>
    <x v="0"/>
    <x v="1"/>
    <x v="0"/>
    <n v="646.91999999999996"/>
    <d v="1988-12-28T00:00:00"/>
    <d v="2006-12-28T00:00:00"/>
    <n v="18"/>
    <n v="57"/>
    <x v="0"/>
    <s v="NA"/>
    <x v="0"/>
    <s v="NA"/>
    <x v="0"/>
    <n v="5.99"/>
    <n v="32.040813"/>
    <n v="32.568294999999999"/>
    <n v="32.893979999999999"/>
    <n v="4166.1646000000001"/>
    <x v="0"/>
    <x v="0"/>
    <n v="1.0763828"/>
    <n v="4166.1646000000001"/>
  </r>
  <r>
    <x v="0"/>
    <s v="P40678565"/>
    <x v="0"/>
    <x v="16"/>
    <x v="16"/>
    <x v="16"/>
    <x v="3"/>
    <x v="0"/>
    <x v="1"/>
    <x v="0"/>
    <n v="646.91999999999996"/>
    <d v="1988-12-28T00:00:00"/>
    <d v="2006-12-28T00:00:00"/>
    <n v="18"/>
    <n v="57"/>
    <x v="0"/>
    <s v="NA"/>
    <x v="0"/>
    <s v="NA"/>
    <x v="0"/>
    <n v="5.99"/>
    <n v="32.040813"/>
    <n v="32.568294999999999"/>
    <n v="32.893979999999999"/>
    <n v="4166.1646000000001"/>
    <x v="0"/>
    <x v="0"/>
    <n v="1.0763828"/>
    <n v="4166.1646000000001"/>
  </r>
  <r>
    <x v="0"/>
    <s v="P40678565"/>
    <x v="0"/>
    <x v="17"/>
    <x v="17"/>
    <x v="17"/>
    <x v="3"/>
    <x v="0"/>
    <x v="1"/>
    <x v="0"/>
    <n v="646.91999999999996"/>
    <d v="1988-12-28T00:00:00"/>
    <d v="2006-12-28T00:00:00"/>
    <n v="18"/>
    <n v="57"/>
    <x v="0"/>
    <s v="NA"/>
    <x v="0"/>
    <s v="NA"/>
    <x v="0"/>
    <n v="5.99"/>
    <n v="32.040813"/>
    <n v="32.568294999999999"/>
    <n v="32.893979999999999"/>
    <n v="4166.1646000000001"/>
    <x v="0"/>
    <x v="0"/>
    <n v="1.0763828"/>
    <n v="4166.1646000000001"/>
  </r>
  <r>
    <x v="0"/>
    <s v="P40678565"/>
    <x v="0"/>
    <x v="18"/>
    <x v="18"/>
    <x v="18"/>
    <x v="2"/>
    <x v="0"/>
    <x v="1"/>
    <x v="0"/>
    <n v="646.91999999999996"/>
    <d v="1988-12-28T00:00:00"/>
    <d v="2006-12-28T00:00:00"/>
    <n v="18"/>
    <n v="57"/>
    <x v="0"/>
    <s v="NA"/>
    <x v="0"/>
    <s v="NA"/>
    <x v="0"/>
    <n v="5.99"/>
    <n v="32.040813"/>
    <n v="32.568294999999999"/>
    <n v="32.893979999999999"/>
    <n v="4166.1646000000001"/>
    <x v="0"/>
    <x v="0"/>
    <n v="1.0763828"/>
    <n v="4166.1646000000001"/>
  </r>
  <r>
    <x v="0"/>
    <s v="P40678565"/>
    <x v="0"/>
    <x v="19"/>
    <x v="19"/>
    <x v="19"/>
    <x v="4"/>
    <x v="0"/>
    <x v="1"/>
    <x v="0"/>
    <n v="646.91999999999996"/>
    <d v="1988-12-28T00:00:00"/>
    <d v="2006-12-28T00:00:00"/>
    <n v="18"/>
    <n v="57"/>
    <x v="0"/>
    <s v="NA"/>
    <x v="0"/>
    <s v="NA"/>
    <x v="0"/>
    <n v="5.99"/>
    <n v="32.040813"/>
    <n v="32.568294999999999"/>
    <n v="32.893979999999999"/>
    <n v="4166.1646000000001"/>
    <x v="0"/>
    <x v="0"/>
    <n v="1.0763828"/>
    <n v="4166.1646000000001"/>
  </r>
  <r>
    <x v="0"/>
    <s v="P40678565"/>
    <x v="0"/>
    <x v="20"/>
    <x v="20"/>
    <x v="20"/>
    <x v="5"/>
    <x v="0"/>
    <x v="1"/>
    <x v="0"/>
    <n v="646.91999999999996"/>
    <d v="1988-12-28T00:00:00"/>
    <d v="2006-12-28T00:00:00"/>
    <n v="18"/>
    <n v="57"/>
    <x v="0"/>
    <s v="NA"/>
    <x v="0"/>
    <s v="NA"/>
    <x v="0"/>
    <n v="5.99"/>
    <n v="32.040813"/>
    <n v="32.568294999999999"/>
    <n v="32.893979999999999"/>
    <n v="4166.1646000000001"/>
    <x v="0"/>
    <x v="0"/>
    <n v="1.0763828"/>
    <n v="4166.1646000000001"/>
  </r>
  <r>
    <x v="0"/>
    <s v="P40678565"/>
    <x v="0"/>
    <x v="21"/>
    <x v="21"/>
    <x v="21"/>
    <x v="3"/>
    <x v="0"/>
    <x v="1"/>
    <x v="0"/>
    <n v="646.91999999999996"/>
    <d v="1988-12-28T00:00:00"/>
    <d v="2006-12-28T00:00:00"/>
    <n v="18"/>
    <n v="57"/>
    <x v="0"/>
    <s v="NA"/>
    <x v="0"/>
    <s v="NA"/>
    <x v="0"/>
    <n v="5.99"/>
    <n v="32.113370000000003"/>
    <n v="32.572899999999997"/>
    <n v="32.898629999999997"/>
    <n v="4166.1646000000001"/>
    <x v="0"/>
    <x v="0"/>
    <n v="1.0763828"/>
    <n v="4166.1646000000001"/>
  </r>
  <r>
    <x v="0"/>
    <s v="P40678565"/>
    <x v="0"/>
    <x v="22"/>
    <x v="22"/>
    <x v="22"/>
    <x v="3"/>
    <x v="0"/>
    <x v="1"/>
    <x v="0"/>
    <n v="646.91999999999996"/>
    <d v="1988-12-28T00:00:00"/>
    <d v="2006-12-28T00:00:00"/>
    <n v="18"/>
    <n v="57"/>
    <x v="0"/>
    <s v="NA"/>
    <x v="0"/>
    <s v="NA"/>
    <x v="0"/>
    <n v="5.99"/>
    <n v="31.993618000000001"/>
    <n v="32.686819999999997"/>
    <n v="33.013689999999997"/>
    <n v="4166.1646000000001"/>
    <x v="0"/>
    <x v="0"/>
    <n v="1.0763828"/>
    <n v="4166.1646000000001"/>
  </r>
  <r>
    <x v="0"/>
    <s v="P41349183"/>
    <x v="0"/>
    <x v="0"/>
    <x v="0"/>
    <x v="0"/>
    <x v="0"/>
    <x v="0"/>
    <x v="2"/>
    <x v="0"/>
    <n v="786.6"/>
    <d v="1982-11-02T00:00:00"/>
    <d v="2020-11-02T00:00:00"/>
    <n v="38"/>
    <n v="37"/>
    <x v="1"/>
    <s v="NA"/>
    <x v="0"/>
    <s v="NA"/>
    <x v="0"/>
    <n v="3.45"/>
    <n v="11277.402"/>
    <n v="11483.155000000001"/>
    <n v="11597.986000000001"/>
    <n v="12773.459000000001"/>
    <x v="0"/>
    <x v="0"/>
    <n v="1.1013515"/>
    <n v="5781.51"/>
  </r>
  <r>
    <x v="0"/>
    <s v="P41349183"/>
    <x v="0"/>
    <x v="1"/>
    <x v="1"/>
    <x v="1"/>
    <x v="1"/>
    <x v="0"/>
    <x v="2"/>
    <x v="0"/>
    <n v="786.6"/>
    <d v="1982-11-02T00:00:00"/>
    <d v="2020-11-02T00:00:00"/>
    <n v="38"/>
    <n v="37"/>
    <x v="1"/>
    <s v="NA"/>
    <x v="0"/>
    <s v="NA"/>
    <x v="0"/>
    <n v="3.45"/>
    <n v="11277.402"/>
    <n v="11483.155000000001"/>
    <n v="11597.986000000001"/>
    <n v="12773.459000000001"/>
    <x v="0"/>
    <x v="0"/>
    <n v="1.1013515"/>
    <n v="5781.51"/>
  </r>
  <r>
    <x v="0"/>
    <s v="P41349183"/>
    <x v="0"/>
    <x v="2"/>
    <x v="2"/>
    <x v="2"/>
    <x v="2"/>
    <x v="0"/>
    <x v="2"/>
    <x v="0"/>
    <n v="786.6"/>
    <d v="1982-11-02T00:00:00"/>
    <d v="2020-11-02T00:00:00"/>
    <n v="38"/>
    <n v="37"/>
    <x v="1"/>
    <s v="NA"/>
    <x v="0"/>
    <s v="NA"/>
    <x v="0"/>
    <n v="3.45"/>
    <n v="11277.402"/>
    <n v="11483.155000000001"/>
    <n v="11597.986000000001"/>
    <n v="12773.459000000001"/>
    <x v="0"/>
    <x v="0"/>
    <n v="1.1013515"/>
    <n v="5781.51"/>
  </r>
  <r>
    <x v="0"/>
    <s v="P41349183"/>
    <x v="0"/>
    <x v="3"/>
    <x v="3"/>
    <x v="3"/>
    <x v="3"/>
    <x v="0"/>
    <x v="2"/>
    <x v="0"/>
    <n v="786.6"/>
    <d v="1982-11-02T00:00:00"/>
    <d v="2020-11-02T00:00:00"/>
    <n v="38"/>
    <n v="37"/>
    <x v="1"/>
    <s v="NA"/>
    <x v="0"/>
    <s v="NA"/>
    <x v="0"/>
    <n v="3.45"/>
    <n v="11277.402"/>
    <n v="11483.155000000001"/>
    <n v="11597.986000000001"/>
    <n v="12773.46"/>
    <x v="0"/>
    <x v="0"/>
    <n v="1.1013515"/>
    <n v="5781.51"/>
  </r>
  <r>
    <x v="0"/>
    <s v="P41349183"/>
    <x v="0"/>
    <x v="4"/>
    <x v="4"/>
    <x v="4"/>
    <x v="3"/>
    <x v="0"/>
    <x v="2"/>
    <x v="0"/>
    <n v="786.6"/>
    <d v="1982-11-02T00:00:00"/>
    <d v="2020-11-02T00:00:00"/>
    <n v="38"/>
    <n v="37"/>
    <x v="1"/>
    <s v="NA"/>
    <x v="0"/>
    <s v="NA"/>
    <x v="0"/>
    <n v="3.45"/>
    <n v="11277.402"/>
    <n v="11483.155000000001"/>
    <n v="11597.986000000001"/>
    <n v="12773.46"/>
    <x v="0"/>
    <x v="0"/>
    <n v="1.1013515"/>
    <n v="5781.51"/>
  </r>
  <r>
    <x v="0"/>
    <s v="P41349183"/>
    <x v="0"/>
    <x v="5"/>
    <x v="5"/>
    <x v="5"/>
    <x v="3"/>
    <x v="0"/>
    <x v="2"/>
    <x v="0"/>
    <n v="786.6"/>
    <d v="1982-11-02T00:00:00"/>
    <d v="2020-11-02T00:00:00"/>
    <n v="38"/>
    <n v="37"/>
    <x v="1"/>
    <s v="NA"/>
    <x v="0"/>
    <s v="NA"/>
    <x v="0"/>
    <n v="3.45"/>
    <n v="11280.346"/>
    <n v="11483.342000000001"/>
    <n v="11598.174999999999"/>
    <n v="12773.666999999999"/>
    <x v="0"/>
    <x v="0"/>
    <n v="1.1013515"/>
    <n v="5781.51"/>
  </r>
  <r>
    <x v="0"/>
    <s v="P41349183"/>
    <x v="0"/>
    <x v="6"/>
    <x v="6"/>
    <x v="6"/>
    <x v="3"/>
    <x v="0"/>
    <x v="2"/>
    <x v="0"/>
    <n v="786.6"/>
    <d v="1982-11-02T00:00:00"/>
    <d v="2020-11-02T00:00:00"/>
    <n v="38"/>
    <n v="37"/>
    <x v="1"/>
    <s v="NA"/>
    <x v="0"/>
    <s v="NA"/>
    <x v="0"/>
    <n v="3.45"/>
    <n v="10436.486000000001"/>
    <n v="10624.297"/>
    <n v="10730.54"/>
    <n v="11818.096"/>
    <x v="0"/>
    <x v="0"/>
    <n v="1.1013515"/>
    <n v="5781.51"/>
  </r>
  <r>
    <x v="0"/>
    <s v="P41349183"/>
    <x v="0"/>
    <x v="7"/>
    <x v="7"/>
    <x v="7"/>
    <x v="3"/>
    <x v="0"/>
    <x v="2"/>
    <x v="0"/>
    <n v="786.6"/>
    <d v="1982-11-02T00:00:00"/>
    <d v="2020-11-02T00:00:00"/>
    <n v="38"/>
    <n v="37"/>
    <x v="1"/>
    <s v="NA"/>
    <x v="0"/>
    <s v="NA"/>
    <x v="0"/>
    <n v="3.45"/>
    <n v="10488.539000000001"/>
    <n v="10675.65"/>
    <n v="10782.406999999999"/>
    <n v="11875.22"/>
    <x v="0"/>
    <x v="0"/>
    <n v="1.1013515"/>
    <n v="5781.51"/>
  </r>
  <r>
    <x v="0"/>
    <s v="P41349183"/>
    <x v="0"/>
    <x v="8"/>
    <x v="8"/>
    <x v="8"/>
    <x v="2"/>
    <x v="0"/>
    <x v="2"/>
    <x v="0"/>
    <n v="786.6"/>
    <d v="1982-11-02T00:00:00"/>
    <d v="2020-11-02T00:00:00"/>
    <n v="38"/>
    <n v="37"/>
    <x v="1"/>
    <s v="NA"/>
    <x v="0"/>
    <s v="NA"/>
    <x v="0"/>
    <n v="3.45"/>
    <n v="10488.539000000001"/>
    <n v="10675.65"/>
    <n v="10782.406999999999"/>
    <n v="11875.22"/>
    <x v="0"/>
    <x v="0"/>
    <n v="1.1013515"/>
    <n v="5781.51"/>
  </r>
  <r>
    <x v="0"/>
    <s v="P41349183"/>
    <x v="0"/>
    <x v="9"/>
    <x v="9"/>
    <x v="9"/>
    <x v="3"/>
    <x v="0"/>
    <x v="2"/>
    <x v="0"/>
    <n v="786.6"/>
    <d v="1982-11-02T00:00:00"/>
    <d v="2020-11-02T00:00:00"/>
    <n v="38"/>
    <n v="37"/>
    <x v="1"/>
    <s v="NA"/>
    <x v="0"/>
    <s v="NA"/>
    <x v="0"/>
    <n v="3.45"/>
    <n v="10488.539000000001"/>
    <n v="10675.65"/>
    <n v="10782.406999999999"/>
    <n v="11875.22"/>
    <x v="0"/>
    <x v="0"/>
    <n v="1.1013515"/>
    <n v="5781.51"/>
  </r>
  <r>
    <x v="0"/>
    <s v="P41349183"/>
    <x v="0"/>
    <x v="10"/>
    <x v="10"/>
    <x v="10"/>
    <x v="3"/>
    <x v="0"/>
    <x v="2"/>
    <x v="0"/>
    <n v="786.6"/>
    <d v="1982-11-02T00:00:00"/>
    <d v="2020-11-02T00:00:00"/>
    <n v="38"/>
    <n v="37"/>
    <x v="1"/>
    <s v="NA"/>
    <x v="0"/>
    <s v="NA"/>
    <x v="0"/>
    <n v="3.45"/>
    <n v="10488.539000000001"/>
    <n v="10675.65"/>
    <n v="10782.406999999999"/>
    <n v="11875.22"/>
    <x v="0"/>
    <x v="0"/>
    <n v="1.1013515"/>
    <n v="5781.51"/>
  </r>
  <r>
    <x v="0"/>
    <s v="P41349183"/>
    <x v="0"/>
    <x v="11"/>
    <x v="11"/>
    <x v="11"/>
    <x v="3"/>
    <x v="0"/>
    <x v="2"/>
    <x v="0"/>
    <n v="786.6"/>
    <d v="1982-11-02T00:00:00"/>
    <d v="2020-11-02T00:00:00"/>
    <n v="38"/>
    <n v="37"/>
    <x v="1"/>
    <s v="NA"/>
    <x v="0"/>
    <s v="NA"/>
    <x v="0"/>
    <n v="3.45"/>
    <n v="10420.362999999999"/>
    <n v="10606.259"/>
    <n v="10712.321"/>
    <n v="11798.031000000001"/>
    <x v="0"/>
    <x v="0"/>
    <n v="1.1013515"/>
    <n v="5781.51"/>
  </r>
  <r>
    <x v="0"/>
    <s v="P41349183"/>
    <x v="0"/>
    <x v="12"/>
    <x v="12"/>
    <x v="12"/>
    <x v="3"/>
    <x v="0"/>
    <x v="2"/>
    <x v="0"/>
    <n v="786.6"/>
    <d v="1982-11-02T00:00:00"/>
    <d v="2020-11-02T00:00:00"/>
    <n v="38"/>
    <n v="37"/>
    <x v="1"/>
    <s v="NA"/>
    <x v="0"/>
    <s v="NA"/>
    <x v="0"/>
    <n v="3.45"/>
    <n v="10281.743"/>
    <n v="10465.165999999999"/>
    <n v="10569.816999999999"/>
    <n v="11641.084000000001"/>
    <x v="0"/>
    <x v="0"/>
    <n v="1.1013515"/>
    <n v="5781.51"/>
  </r>
  <r>
    <x v="0"/>
    <s v="P41349183"/>
    <x v="0"/>
    <x v="13"/>
    <x v="13"/>
    <x v="13"/>
    <x v="3"/>
    <x v="0"/>
    <x v="2"/>
    <x v="0"/>
    <n v="786.6"/>
    <d v="1982-11-02T00:00:00"/>
    <d v="2020-11-02T00:00:00"/>
    <n v="38"/>
    <n v="37"/>
    <x v="1"/>
    <s v="NA"/>
    <x v="0"/>
    <s v="NA"/>
    <x v="0"/>
    <n v="3.45"/>
    <n v="10333.023999999999"/>
    <n v="10514.628000000001"/>
    <n v="10619.773999999999"/>
    <n v="11696.103999999999"/>
    <x v="0"/>
    <x v="0"/>
    <n v="1.1013515"/>
    <n v="5781.51"/>
  </r>
  <r>
    <x v="0"/>
    <s v="P41349183"/>
    <x v="0"/>
    <x v="14"/>
    <x v="14"/>
    <x v="14"/>
    <x v="3"/>
    <x v="0"/>
    <x v="2"/>
    <x v="0"/>
    <n v="786.6"/>
    <d v="1982-11-02T00:00:00"/>
    <d v="2020-11-02T00:00:00"/>
    <n v="38"/>
    <n v="37"/>
    <x v="1"/>
    <s v="NA"/>
    <x v="0"/>
    <s v="NA"/>
    <x v="0"/>
    <n v="3.45"/>
    <n v="10333.023999999999"/>
    <n v="10514.628000000001"/>
    <n v="10619.773999999999"/>
    <n v="11696.103999999999"/>
    <x v="0"/>
    <x v="0"/>
    <n v="1.1013515"/>
    <n v="5789.3760000000002"/>
  </r>
  <r>
    <x v="0"/>
    <s v="P41349183"/>
    <x v="0"/>
    <x v="15"/>
    <x v="15"/>
    <x v="15"/>
    <x v="3"/>
    <x v="0"/>
    <x v="2"/>
    <x v="0"/>
    <n v="786.6"/>
    <d v="1982-11-02T00:00:00"/>
    <d v="2020-11-02T00:00:00"/>
    <n v="38"/>
    <n v="37"/>
    <x v="1"/>
    <s v="NA"/>
    <x v="0"/>
    <s v="NA"/>
    <x v="0"/>
    <n v="3.45"/>
    <n v="10333.023999999999"/>
    <n v="10514.628000000001"/>
    <n v="10619.773999999999"/>
    <n v="11696.103999999999"/>
    <x v="0"/>
    <x v="0"/>
    <n v="1.1013515"/>
    <n v="5789.3760000000002"/>
  </r>
  <r>
    <x v="0"/>
    <s v="P41349183"/>
    <x v="0"/>
    <x v="16"/>
    <x v="16"/>
    <x v="16"/>
    <x v="3"/>
    <x v="0"/>
    <x v="2"/>
    <x v="0"/>
    <n v="786.6"/>
    <d v="1982-11-02T00:00:00"/>
    <d v="2020-11-02T00:00:00"/>
    <n v="38"/>
    <n v="37"/>
    <x v="1"/>
    <s v="NA"/>
    <x v="0"/>
    <s v="NA"/>
    <x v="0"/>
    <n v="3.45"/>
    <n v="10333.023999999999"/>
    <n v="10514.628000000001"/>
    <n v="10619.773999999999"/>
    <n v="11696.103999999999"/>
    <x v="0"/>
    <x v="0"/>
    <n v="1.1013515"/>
    <n v="5789.3760000000002"/>
  </r>
  <r>
    <x v="0"/>
    <s v="P41349183"/>
    <x v="0"/>
    <x v="17"/>
    <x v="17"/>
    <x v="17"/>
    <x v="3"/>
    <x v="0"/>
    <x v="2"/>
    <x v="0"/>
    <n v="786.6"/>
    <d v="1982-11-02T00:00:00"/>
    <d v="2020-11-02T00:00:00"/>
    <n v="38"/>
    <n v="37"/>
    <x v="1"/>
    <s v="NA"/>
    <x v="0"/>
    <s v="NA"/>
    <x v="0"/>
    <n v="3.45"/>
    <n v="10333.023999999999"/>
    <n v="10514.628000000001"/>
    <n v="10619.773999999999"/>
    <n v="11696.103999999999"/>
    <x v="0"/>
    <x v="0"/>
    <n v="1.1013515"/>
    <n v="5789.3760000000002"/>
  </r>
  <r>
    <x v="0"/>
    <s v="P41349183"/>
    <x v="0"/>
    <x v="18"/>
    <x v="18"/>
    <x v="18"/>
    <x v="2"/>
    <x v="0"/>
    <x v="2"/>
    <x v="0"/>
    <n v="786.6"/>
    <d v="1982-11-02T00:00:00"/>
    <d v="2020-11-02T00:00:00"/>
    <n v="38"/>
    <n v="37"/>
    <x v="1"/>
    <s v="NA"/>
    <x v="0"/>
    <s v="NA"/>
    <x v="0"/>
    <n v="3.45"/>
    <n v="10333.023999999999"/>
    <n v="10514.628000000001"/>
    <n v="10619.773999999999"/>
    <n v="11696.103999999999"/>
    <x v="0"/>
    <x v="0"/>
    <n v="1.1013515"/>
    <n v="5789.3760000000002"/>
  </r>
  <r>
    <x v="0"/>
    <s v="P41349183"/>
    <x v="0"/>
    <x v="19"/>
    <x v="19"/>
    <x v="19"/>
    <x v="4"/>
    <x v="0"/>
    <x v="2"/>
    <x v="0"/>
    <n v="786.6"/>
    <d v="1982-11-02T00:00:00"/>
    <d v="2020-11-02T00:00:00"/>
    <n v="38"/>
    <n v="37"/>
    <x v="1"/>
    <s v="NA"/>
    <x v="0"/>
    <s v="NA"/>
    <x v="0"/>
    <n v="3.45"/>
    <n v="10333.023999999999"/>
    <n v="10514.628000000001"/>
    <n v="10619.773999999999"/>
    <n v="11696.103999999999"/>
    <x v="0"/>
    <x v="0"/>
    <n v="1.1013515"/>
    <n v="5789.3760000000002"/>
  </r>
  <r>
    <x v="0"/>
    <s v="P41349183"/>
    <x v="0"/>
    <x v="20"/>
    <x v="20"/>
    <x v="20"/>
    <x v="5"/>
    <x v="0"/>
    <x v="2"/>
    <x v="0"/>
    <n v="786.6"/>
    <d v="1982-11-02T00:00:00"/>
    <d v="2020-11-02T00:00:00"/>
    <n v="38"/>
    <n v="37"/>
    <x v="1"/>
    <s v="NA"/>
    <x v="0"/>
    <s v="NA"/>
    <x v="0"/>
    <n v="3.45"/>
    <n v="10333.023999999999"/>
    <n v="10514.628000000001"/>
    <n v="10619.773999999999"/>
    <n v="11696.103999999999"/>
    <x v="0"/>
    <x v="0"/>
    <n v="1.1013515"/>
    <n v="5789.3760000000002"/>
  </r>
  <r>
    <x v="0"/>
    <s v="P41349183"/>
    <x v="0"/>
    <x v="21"/>
    <x v="21"/>
    <x v="21"/>
    <x v="3"/>
    <x v="0"/>
    <x v="2"/>
    <x v="0"/>
    <n v="786.6"/>
    <d v="1982-11-02T00:00:00"/>
    <d v="2020-11-02T00:00:00"/>
    <n v="38"/>
    <n v="37"/>
    <x v="1"/>
    <s v="NA"/>
    <x v="0"/>
    <s v="NA"/>
    <x v="0"/>
    <n v="3.45"/>
    <n v="10355.806"/>
    <n v="10516.075000000001"/>
    <n v="10621.235000000001"/>
    <n v="11697.714"/>
    <x v="0"/>
    <x v="0"/>
    <n v="1.1013515"/>
    <n v="5789.3760000000002"/>
  </r>
  <r>
    <x v="0"/>
    <s v="P41349183"/>
    <x v="0"/>
    <x v="22"/>
    <x v="22"/>
    <x v="22"/>
    <x v="3"/>
    <x v="0"/>
    <x v="2"/>
    <x v="0"/>
    <n v="786.6"/>
    <d v="1982-11-02T00:00:00"/>
    <d v="2020-11-02T00:00:00"/>
    <n v="38"/>
    <n v="37"/>
    <x v="1"/>
    <s v="NA"/>
    <x v="0"/>
    <s v="NA"/>
    <x v="0"/>
    <n v="3.45"/>
    <n v="10304.412"/>
    <n v="10561.883"/>
    <n v="10667.501"/>
    <n v="11748.668"/>
    <x v="0"/>
    <x v="0"/>
    <n v="1.1013515"/>
    <n v="5789.3760000000002"/>
  </r>
  <r>
    <x v="0"/>
    <s v="P41505974"/>
    <x v="0"/>
    <x v="0"/>
    <x v="0"/>
    <x v="0"/>
    <x v="0"/>
    <x v="0"/>
    <x v="0"/>
    <x v="0"/>
    <n v="641.76"/>
    <d v="1990-03-06T00:00:00"/>
    <d v="2018-03-06T00:00:00"/>
    <n v="28"/>
    <n v="47"/>
    <x v="0"/>
    <s v="NA"/>
    <x v="0"/>
    <s v="NA"/>
    <x v="0"/>
    <n v="3.82"/>
    <n v="3444.7908000000002"/>
    <n v="3514.3528000000001"/>
    <n v="3549.4962999999998"/>
    <n v="4023.8352"/>
    <x v="0"/>
    <x v="0"/>
    <n v="1.0973379999999999"/>
    <n v="4023.8352"/>
  </r>
  <r>
    <x v="0"/>
    <s v="P41505974"/>
    <x v="0"/>
    <x v="1"/>
    <x v="1"/>
    <x v="1"/>
    <x v="1"/>
    <x v="0"/>
    <x v="0"/>
    <x v="0"/>
    <n v="641.76"/>
    <d v="1990-03-06T00:00:00"/>
    <d v="2018-03-06T00:00:00"/>
    <n v="28"/>
    <n v="47"/>
    <x v="0"/>
    <s v="NA"/>
    <x v="0"/>
    <s v="NA"/>
    <x v="0"/>
    <n v="3.82"/>
    <n v="3444.7908000000002"/>
    <n v="3514.3528000000001"/>
    <n v="3549.4962999999998"/>
    <n v="4023.8352"/>
    <x v="0"/>
    <x v="0"/>
    <n v="1.0973379999999999"/>
    <n v="4023.8352"/>
  </r>
  <r>
    <x v="0"/>
    <s v="P41505974"/>
    <x v="0"/>
    <x v="2"/>
    <x v="2"/>
    <x v="2"/>
    <x v="2"/>
    <x v="0"/>
    <x v="0"/>
    <x v="0"/>
    <n v="641.76"/>
    <d v="1990-03-06T00:00:00"/>
    <d v="2018-03-06T00:00:00"/>
    <n v="28"/>
    <n v="47"/>
    <x v="0"/>
    <s v="NA"/>
    <x v="0"/>
    <s v="NA"/>
    <x v="0"/>
    <n v="3.82"/>
    <n v="3444.7908000000002"/>
    <n v="3514.3528000000001"/>
    <n v="3549.4962999999998"/>
    <n v="4023.8352"/>
    <x v="0"/>
    <x v="0"/>
    <n v="1.0973379999999999"/>
    <n v="4023.8352"/>
  </r>
  <r>
    <x v="0"/>
    <s v="P41505974"/>
    <x v="0"/>
    <x v="3"/>
    <x v="3"/>
    <x v="3"/>
    <x v="3"/>
    <x v="0"/>
    <x v="0"/>
    <x v="0"/>
    <n v="641.76"/>
    <d v="1990-03-06T00:00:00"/>
    <d v="2018-03-06T00:00:00"/>
    <n v="28"/>
    <n v="47"/>
    <x v="0"/>
    <s v="NA"/>
    <x v="0"/>
    <s v="NA"/>
    <x v="0"/>
    <n v="3.82"/>
    <n v="3444.7908000000002"/>
    <n v="3514.3528000000001"/>
    <n v="3549.4962999999998"/>
    <n v="4023.8352"/>
    <x v="0"/>
    <x v="0"/>
    <n v="1.0973379999999999"/>
    <n v="4023.8352"/>
  </r>
  <r>
    <x v="0"/>
    <s v="P41505974"/>
    <x v="0"/>
    <x v="4"/>
    <x v="4"/>
    <x v="4"/>
    <x v="3"/>
    <x v="0"/>
    <x v="0"/>
    <x v="0"/>
    <n v="641.76"/>
    <d v="1990-03-06T00:00:00"/>
    <d v="2018-03-06T00:00:00"/>
    <n v="28"/>
    <n v="47"/>
    <x v="0"/>
    <s v="NA"/>
    <x v="0"/>
    <s v="NA"/>
    <x v="0"/>
    <n v="3.82"/>
    <n v="3444.7908000000002"/>
    <n v="3514.3528000000001"/>
    <n v="3549.4962999999998"/>
    <n v="4023.8352"/>
    <x v="0"/>
    <x v="0"/>
    <n v="1.0973379999999999"/>
    <n v="4023.8352"/>
  </r>
  <r>
    <x v="0"/>
    <s v="P41505974"/>
    <x v="0"/>
    <x v="5"/>
    <x v="5"/>
    <x v="5"/>
    <x v="3"/>
    <x v="0"/>
    <x v="0"/>
    <x v="0"/>
    <n v="641.76"/>
    <d v="1990-03-06T00:00:00"/>
    <d v="2018-03-06T00:00:00"/>
    <n v="28"/>
    <n v="47"/>
    <x v="0"/>
    <s v="NA"/>
    <x v="0"/>
    <s v="NA"/>
    <x v="0"/>
    <n v="3.82"/>
    <n v="3445.6896999999999"/>
    <n v="3514.4101999999998"/>
    <n v="3549.5542"/>
    <n v="4023.8352"/>
    <x v="0"/>
    <x v="0"/>
    <n v="1.0973379999999999"/>
    <n v="4023.8352"/>
  </r>
  <r>
    <x v="0"/>
    <s v="P41505974"/>
    <x v="0"/>
    <x v="6"/>
    <x v="6"/>
    <x v="6"/>
    <x v="3"/>
    <x v="0"/>
    <x v="0"/>
    <x v="0"/>
    <n v="641.76"/>
    <d v="1990-03-06T00:00:00"/>
    <d v="2018-03-06T00:00:00"/>
    <n v="28"/>
    <n v="47"/>
    <x v="0"/>
    <s v="NA"/>
    <x v="0"/>
    <s v="NA"/>
    <x v="0"/>
    <n v="3.82"/>
    <n v="3187.9247999999998"/>
    <n v="3251.5043999999998"/>
    <n v="3284.0192999999999"/>
    <n v="4023.8352"/>
    <x v="0"/>
    <x v="0"/>
    <n v="1.0973379999999999"/>
    <n v="4023.8352"/>
  </r>
  <r>
    <x v="0"/>
    <s v="P41505974"/>
    <x v="0"/>
    <x v="7"/>
    <x v="7"/>
    <x v="7"/>
    <x v="3"/>
    <x v="0"/>
    <x v="0"/>
    <x v="0"/>
    <n v="641.76"/>
    <d v="1990-03-06T00:00:00"/>
    <d v="2018-03-06T00:00:00"/>
    <n v="28"/>
    <n v="47"/>
    <x v="0"/>
    <s v="NA"/>
    <x v="0"/>
    <s v="NA"/>
    <x v="0"/>
    <n v="3.82"/>
    <n v="3203.8247000000001"/>
    <n v="3267.2206999999999"/>
    <n v="3299.8928000000001"/>
    <n v="4023.8352"/>
    <x v="0"/>
    <x v="0"/>
    <n v="1.0973379999999999"/>
    <n v="4023.8352"/>
  </r>
  <r>
    <x v="0"/>
    <s v="P41505974"/>
    <x v="0"/>
    <x v="8"/>
    <x v="8"/>
    <x v="8"/>
    <x v="2"/>
    <x v="0"/>
    <x v="0"/>
    <x v="0"/>
    <n v="641.76"/>
    <d v="1990-03-06T00:00:00"/>
    <d v="2018-03-06T00:00:00"/>
    <n v="28"/>
    <n v="47"/>
    <x v="0"/>
    <s v="NA"/>
    <x v="0"/>
    <s v="NA"/>
    <x v="0"/>
    <n v="3.82"/>
    <n v="3203.8247000000001"/>
    <n v="3267.2206999999999"/>
    <n v="3299.8928000000001"/>
    <n v="4023.8352"/>
    <x v="0"/>
    <x v="0"/>
    <n v="1.0973379999999999"/>
    <n v="4023.8352"/>
  </r>
  <r>
    <x v="0"/>
    <s v="P41505974"/>
    <x v="0"/>
    <x v="9"/>
    <x v="9"/>
    <x v="9"/>
    <x v="3"/>
    <x v="0"/>
    <x v="0"/>
    <x v="0"/>
    <n v="641.76"/>
    <d v="1990-03-06T00:00:00"/>
    <d v="2018-03-06T00:00:00"/>
    <n v="28"/>
    <n v="47"/>
    <x v="0"/>
    <s v="NA"/>
    <x v="0"/>
    <s v="NA"/>
    <x v="0"/>
    <n v="3.82"/>
    <n v="3203.8247000000001"/>
    <n v="3267.2206999999999"/>
    <n v="3299.8928000000001"/>
    <n v="4023.8352"/>
    <x v="0"/>
    <x v="0"/>
    <n v="1.0973379999999999"/>
    <n v="4023.8352"/>
  </r>
  <r>
    <x v="0"/>
    <s v="P41505974"/>
    <x v="0"/>
    <x v="10"/>
    <x v="10"/>
    <x v="10"/>
    <x v="3"/>
    <x v="0"/>
    <x v="0"/>
    <x v="0"/>
    <n v="641.76"/>
    <d v="1990-03-06T00:00:00"/>
    <d v="2018-03-06T00:00:00"/>
    <n v="28"/>
    <n v="47"/>
    <x v="0"/>
    <s v="NA"/>
    <x v="0"/>
    <s v="NA"/>
    <x v="0"/>
    <n v="3.82"/>
    <n v="3203.8247000000001"/>
    <n v="3267.2206999999999"/>
    <n v="3299.8928000000001"/>
    <n v="4023.8352"/>
    <x v="0"/>
    <x v="0"/>
    <n v="1.0973379999999999"/>
    <n v="4023.8352"/>
  </r>
  <r>
    <x v="0"/>
    <s v="P41505974"/>
    <x v="0"/>
    <x v="11"/>
    <x v="11"/>
    <x v="11"/>
    <x v="3"/>
    <x v="0"/>
    <x v="0"/>
    <x v="0"/>
    <n v="641.76"/>
    <d v="1990-03-06T00:00:00"/>
    <d v="2018-03-06T00:00:00"/>
    <n v="28"/>
    <n v="47"/>
    <x v="0"/>
    <s v="NA"/>
    <x v="0"/>
    <s v="NA"/>
    <x v="0"/>
    <n v="3.82"/>
    <n v="3183"/>
    <n v="3245.9839999999999"/>
    <n v="3278.4436000000001"/>
    <n v="4023.8352"/>
    <x v="0"/>
    <x v="0"/>
    <n v="1.0973379999999999"/>
    <n v="4023.8352"/>
  </r>
  <r>
    <x v="0"/>
    <s v="P41505974"/>
    <x v="0"/>
    <x v="12"/>
    <x v="12"/>
    <x v="12"/>
    <x v="3"/>
    <x v="0"/>
    <x v="0"/>
    <x v="0"/>
    <n v="641.76"/>
    <d v="1990-03-06T00:00:00"/>
    <d v="2018-03-06T00:00:00"/>
    <n v="28"/>
    <n v="47"/>
    <x v="0"/>
    <s v="NA"/>
    <x v="0"/>
    <s v="NA"/>
    <x v="0"/>
    <n v="3.82"/>
    <n v="3130.7249000000002"/>
    <n v="3192.6743000000001"/>
    <n v="3224.6010000000001"/>
    <n v="4023.8352"/>
    <x v="0"/>
    <x v="0"/>
    <n v="1.0973379999999999"/>
    <n v="4023.8352"/>
  </r>
  <r>
    <x v="0"/>
    <s v="P41505974"/>
    <x v="0"/>
    <x v="13"/>
    <x v="13"/>
    <x v="13"/>
    <x v="3"/>
    <x v="0"/>
    <x v="0"/>
    <x v="0"/>
    <n v="641.76"/>
    <d v="1990-03-06T00:00:00"/>
    <d v="2018-03-06T00:00:00"/>
    <n v="28"/>
    <n v="47"/>
    <x v="0"/>
    <s v="NA"/>
    <x v="0"/>
    <s v="NA"/>
    <x v="0"/>
    <n v="3.82"/>
    <n v="3146.3395999999998"/>
    <n v="3207.7642000000001"/>
    <n v="3239.8418000000001"/>
    <n v="4023.8352"/>
    <x v="0"/>
    <x v="0"/>
    <n v="1.0973379999999999"/>
    <n v="4023.8352"/>
  </r>
  <r>
    <x v="0"/>
    <s v="P41505974"/>
    <x v="0"/>
    <x v="14"/>
    <x v="14"/>
    <x v="14"/>
    <x v="3"/>
    <x v="0"/>
    <x v="0"/>
    <x v="0"/>
    <n v="641.76"/>
    <d v="1990-03-06T00:00:00"/>
    <d v="2018-03-06T00:00:00"/>
    <n v="28"/>
    <n v="47"/>
    <x v="0"/>
    <s v="NA"/>
    <x v="0"/>
    <s v="NA"/>
    <x v="0"/>
    <n v="3.82"/>
    <n v="3146.3395999999998"/>
    <n v="3207.7642000000001"/>
    <n v="3239.8418000000001"/>
    <n v="4030.2530000000002"/>
    <x v="0"/>
    <x v="0"/>
    <n v="1.0973379999999999"/>
    <n v="4030.2530000000002"/>
  </r>
  <r>
    <x v="0"/>
    <s v="P41505974"/>
    <x v="0"/>
    <x v="15"/>
    <x v="15"/>
    <x v="15"/>
    <x v="3"/>
    <x v="0"/>
    <x v="0"/>
    <x v="0"/>
    <n v="641.76"/>
    <d v="1990-03-06T00:00:00"/>
    <d v="2018-03-06T00:00:00"/>
    <n v="28"/>
    <n v="47"/>
    <x v="0"/>
    <s v="NA"/>
    <x v="0"/>
    <s v="NA"/>
    <x v="0"/>
    <n v="3.82"/>
    <n v="3146.3395999999998"/>
    <n v="3207.7642000000001"/>
    <n v="3239.8418000000001"/>
    <n v="4030.2530000000002"/>
    <x v="0"/>
    <x v="0"/>
    <n v="1.0973379999999999"/>
    <n v="4030.2530000000002"/>
  </r>
  <r>
    <x v="0"/>
    <s v="P41505974"/>
    <x v="0"/>
    <x v="16"/>
    <x v="16"/>
    <x v="16"/>
    <x v="3"/>
    <x v="0"/>
    <x v="0"/>
    <x v="0"/>
    <n v="641.76"/>
    <d v="1990-03-06T00:00:00"/>
    <d v="2018-03-06T00:00:00"/>
    <n v="28"/>
    <n v="47"/>
    <x v="0"/>
    <s v="NA"/>
    <x v="0"/>
    <s v="NA"/>
    <x v="0"/>
    <n v="3.82"/>
    <n v="3146.3395999999998"/>
    <n v="3207.7642000000001"/>
    <n v="3239.8418000000001"/>
    <n v="4030.2530000000002"/>
    <x v="0"/>
    <x v="0"/>
    <n v="1.0973379999999999"/>
    <n v="4030.2530000000002"/>
  </r>
  <r>
    <x v="0"/>
    <s v="P41505974"/>
    <x v="0"/>
    <x v="17"/>
    <x v="17"/>
    <x v="17"/>
    <x v="3"/>
    <x v="0"/>
    <x v="0"/>
    <x v="0"/>
    <n v="641.76"/>
    <d v="1990-03-06T00:00:00"/>
    <d v="2018-03-06T00:00:00"/>
    <n v="28"/>
    <n v="47"/>
    <x v="0"/>
    <s v="NA"/>
    <x v="0"/>
    <s v="NA"/>
    <x v="0"/>
    <n v="3.82"/>
    <n v="3146.3395999999998"/>
    <n v="3207.7642000000001"/>
    <n v="3239.8418000000001"/>
    <n v="4030.2530000000002"/>
    <x v="0"/>
    <x v="0"/>
    <n v="1.0973379999999999"/>
    <n v="4030.2530000000002"/>
  </r>
  <r>
    <x v="0"/>
    <s v="P41505974"/>
    <x v="0"/>
    <x v="18"/>
    <x v="18"/>
    <x v="18"/>
    <x v="2"/>
    <x v="0"/>
    <x v="0"/>
    <x v="0"/>
    <n v="641.76"/>
    <d v="1990-03-06T00:00:00"/>
    <d v="2018-03-06T00:00:00"/>
    <n v="28"/>
    <n v="47"/>
    <x v="0"/>
    <s v="NA"/>
    <x v="0"/>
    <s v="NA"/>
    <x v="0"/>
    <n v="3.82"/>
    <n v="3146.3395999999998"/>
    <n v="3207.7642000000001"/>
    <n v="3239.8418000000001"/>
    <n v="4030.2530000000002"/>
    <x v="0"/>
    <x v="0"/>
    <n v="1.0973379999999999"/>
    <n v="4030.2530000000002"/>
  </r>
  <r>
    <x v="0"/>
    <s v="P41505974"/>
    <x v="0"/>
    <x v="19"/>
    <x v="19"/>
    <x v="19"/>
    <x v="4"/>
    <x v="0"/>
    <x v="0"/>
    <x v="0"/>
    <n v="641.76"/>
    <d v="1990-03-06T00:00:00"/>
    <d v="2018-03-06T00:00:00"/>
    <n v="28"/>
    <n v="47"/>
    <x v="0"/>
    <s v="NA"/>
    <x v="0"/>
    <s v="NA"/>
    <x v="0"/>
    <n v="3.82"/>
    <n v="3146.3395999999998"/>
    <n v="3207.7642000000001"/>
    <n v="3239.8418000000001"/>
    <n v="4030.2530000000002"/>
    <x v="0"/>
    <x v="0"/>
    <n v="1.0973379999999999"/>
    <n v="4030.2530000000002"/>
  </r>
  <r>
    <x v="0"/>
    <s v="P41505974"/>
    <x v="0"/>
    <x v="20"/>
    <x v="20"/>
    <x v="20"/>
    <x v="5"/>
    <x v="0"/>
    <x v="0"/>
    <x v="0"/>
    <n v="641.76"/>
    <d v="1990-03-06T00:00:00"/>
    <d v="2018-03-06T00:00:00"/>
    <n v="28"/>
    <n v="47"/>
    <x v="0"/>
    <s v="NA"/>
    <x v="0"/>
    <s v="NA"/>
    <x v="0"/>
    <n v="3.82"/>
    <n v="3146.3395999999998"/>
    <n v="3207.7642000000001"/>
    <n v="3239.8418000000001"/>
    <n v="4030.2530000000002"/>
    <x v="0"/>
    <x v="0"/>
    <n v="1.0973379999999999"/>
    <n v="4030.2530000000002"/>
  </r>
  <r>
    <x v="0"/>
    <s v="P41505974"/>
    <x v="0"/>
    <x v="21"/>
    <x v="21"/>
    <x v="21"/>
    <x v="3"/>
    <x v="0"/>
    <x v="0"/>
    <x v="0"/>
    <n v="641.76"/>
    <d v="1990-03-06T00:00:00"/>
    <d v="2018-03-06T00:00:00"/>
    <n v="28"/>
    <n v="47"/>
    <x v="0"/>
    <s v="NA"/>
    <x v="0"/>
    <s v="NA"/>
    <x v="0"/>
    <n v="3.82"/>
    <n v="3153.2764000000002"/>
    <n v="3208.2055999999998"/>
    <n v="3240.2876000000001"/>
    <n v="4030.2530000000002"/>
    <x v="0"/>
    <x v="0"/>
    <n v="1.0973379999999999"/>
    <n v="4030.2530000000002"/>
  </r>
  <r>
    <x v="0"/>
    <s v="P41505974"/>
    <x v="0"/>
    <x v="22"/>
    <x v="22"/>
    <x v="22"/>
    <x v="3"/>
    <x v="0"/>
    <x v="0"/>
    <x v="0"/>
    <n v="641.76"/>
    <d v="1990-03-06T00:00:00"/>
    <d v="2018-03-06T00:00:00"/>
    <n v="28"/>
    <n v="47"/>
    <x v="0"/>
    <s v="NA"/>
    <x v="0"/>
    <s v="NA"/>
    <x v="0"/>
    <n v="3.82"/>
    <n v="3137.6271999999999"/>
    <n v="3222.1804000000002"/>
    <n v="3254.402"/>
    <n v="4030.2530000000002"/>
    <x v="0"/>
    <x v="0"/>
    <n v="1.0973379999999999"/>
    <n v="4030.2530000000002"/>
  </r>
  <r>
    <x v="0"/>
    <s v="P42135214"/>
    <x v="0"/>
    <x v="0"/>
    <x v="0"/>
    <x v="0"/>
    <x v="0"/>
    <x v="0"/>
    <x v="1"/>
    <x v="0"/>
    <n v="99.495000000000005"/>
    <d v="1989-08-14T00:00:00"/>
    <d v="2016-08-14T00:00:00"/>
    <n v="27"/>
    <n v="48"/>
    <x v="0"/>
    <s v="NA"/>
    <x v="0"/>
    <s v="NA"/>
    <x v="1"/>
    <n v="7.37"/>
    <n v="221.21209999999999"/>
    <n v="224.94666000000001"/>
    <n v="227.19612000000001"/>
    <n v="630.79834000000005"/>
    <x v="0"/>
    <x v="0"/>
    <n v="1.0934832999999999"/>
    <n v="630.79834000000005"/>
  </r>
  <r>
    <x v="0"/>
    <s v="P42135214"/>
    <x v="0"/>
    <x v="1"/>
    <x v="1"/>
    <x v="1"/>
    <x v="1"/>
    <x v="0"/>
    <x v="1"/>
    <x v="0"/>
    <n v="99.495000000000005"/>
    <d v="1989-08-14T00:00:00"/>
    <d v="2016-08-14T00:00:00"/>
    <n v="27"/>
    <n v="48"/>
    <x v="0"/>
    <s v="NA"/>
    <x v="0"/>
    <s v="NA"/>
    <x v="1"/>
    <n v="7.37"/>
    <n v="221.21209999999999"/>
    <n v="224.94666000000001"/>
    <n v="227.19612000000001"/>
    <n v="630.79834000000005"/>
    <x v="0"/>
    <x v="0"/>
    <n v="1.0934832999999999"/>
    <n v="630.79834000000005"/>
  </r>
  <r>
    <x v="0"/>
    <s v="P42135214"/>
    <x v="0"/>
    <x v="2"/>
    <x v="2"/>
    <x v="2"/>
    <x v="2"/>
    <x v="0"/>
    <x v="1"/>
    <x v="0"/>
    <n v="99.495000000000005"/>
    <d v="1989-08-14T00:00:00"/>
    <d v="2016-08-14T00:00:00"/>
    <n v="27"/>
    <n v="48"/>
    <x v="0"/>
    <s v="NA"/>
    <x v="0"/>
    <s v="NA"/>
    <x v="1"/>
    <n v="7.37"/>
    <n v="221.21209999999999"/>
    <n v="224.94666000000001"/>
    <n v="227.19612000000001"/>
    <n v="630.79834000000005"/>
    <x v="0"/>
    <x v="0"/>
    <n v="1.0934832999999999"/>
    <n v="630.79834000000005"/>
  </r>
  <r>
    <x v="0"/>
    <s v="P42135214"/>
    <x v="0"/>
    <x v="3"/>
    <x v="3"/>
    <x v="3"/>
    <x v="3"/>
    <x v="0"/>
    <x v="1"/>
    <x v="0"/>
    <n v="99.495000000000005"/>
    <d v="1989-08-14T00:00:00"/>
    <d v="2016-08-14T00:00:00"/>
    <n v="27"/>
    <n v="48"/>
    <x v="0"/>
    <s v="NA"/>
    <x v="0"/>
    <s v="NA"/>
    <x v="1"/>
    <n v="7.37"/>
    <n v="221.21209999999999"/>
    <n v="224.94666000000001"/>
    <n v="227.19612000000001"/>
    <n v="630.79834000000005"/>
    <x v="0"/>
    <x v="0"/>
    <n v="1.0934832999999999"/>
    <n v="630.79834000000005"/>
  </r>
  <r>
    <x v="0"/>
    <s v="P42135214"/>
    <x v="0"/>
    <x v="4"/>
    <x v="4"/>
    <x v="4"/>
    <x v="3"/>
    <x v="0"/>
    <x v="1"/>
    <x v="0"/>
    <n v="99.495000000000005"/>
    <d v="1989-08-14T00:00:00"/>
    <d v="2016-08-14T00:00:00"/>
    <n v="27"/>
    <n v="48"/>
    <x v="0"/>
    <s v="NA"/>
    <x v="0"/>
    <s v="NA"/>
    <x v="1"/>
    <n v="7.37"/>
    <n v="221.21209999999999"/>
    <n v="224.94666000000001"/>
    <n v="227.19612000000001"/>
    <n v="630.79834000000005"/>
    <x v="0"/>
    <x v="0"/>
    <n v="1.0934832999999999"/>
    <n v="630.79834000000005"/>
  </r>
  <r>
    <x v="0"/>
    <s v="P42135214"/>
    <x v="0"/>
    <x v="5"/>
    <x v="5"/>
    <x v="5"/>
    <x v="3"/>
    <x v="0"/>
    <x v="1"/>
    <x v="0"/>
    <n v="99.495000000000005"/>
    <d v="1989-08-14T00:00:00"/>
    <d v="2016-08-14T00:00:00"/>
    <n v="27"/>
    <n v="48"/>
    <x v="0"/>
    <s v="NA"/>
    <x v="0"/>
    <s v="NA"/>
    <x v="1"/>
    <n v="7.37"/>
    <n v="221.36815999999999"/>
    <n v="224.95657"/>
    <n v="227.20613"/>
    <n v="630.79834000000005"/>
    <x v="0"/>
    <x v="0"/>
    <n v="1.0934832999999999"/>
    <n v="630.79834000000005"/>
  </r>
  <r>
    <x v="0"/>
    <s v="P42135214"/>
    <x v="0"/>
    <x v="6"/>
    <x v="6"/>
    <x v="6"/>
    <x v="3"/>
    <x v="0"/>
    <x v="1"/>
    <x v="0"/>
    <n v="99.495000000000005"/>
    <d v="1989-08-14T00:00:00"/>
    <d v="2016-08-14T00:00:00"/>
    <n v="27"/>
    <n v="48"/>
    <x v="0"/>
    <s v="NA"/>
    <x v="0"/>
    <s v="NA"/>
    <x v="1"/>
    <n v="7.37"/>
    <n v="204.80806999999999"/>
    <n v="208.12804"/>
    <n v="210.20931999999999"/>
    <n v="630.79834000000005"/>
    <x v="0"/>
    <x v="0"/>
    <n v="1.0934832999999999"/>
    <n v="630.79834000000005"/>
  </r>
  <r>
    <x v="0"/>
    <s v="P42135214"/>
    <x v="0"/>
    <x v="7"/>
    <x v="7"/>
    <x v="7"/>
    <x v="3"/>
    <x v="0"/>
    <x v="1"/>
    <x v="0"/>
    <n v="99.495000000000005"/>
    <d v="1989-08-14T00:00:00"/>
    <d v="2016-08-14T00:00:00"/>
    <n v="27"/>
    <n v="48"/>
    <x v="0"/>
    <s v="NA"/>
    <x v="0"/>
    <s v="NA"/>
    <x v="1"/>
    <n v="7.37"/>
    <n v="205.57468"/>
    <n v="208.93118000000001"/>
    <n v="211.0205"/>
    <n v="630.79834000000005"/>
    <x v="0"/>
    <x v="0"/>
    <n v="1.0934832999999999"/>
    <n v="630.79834000000005"/>
  </r>
  <r>
    <x v="0"/>
    <s v="P42135214"/>
    <x v="0"/>
    <x v="8"/>
    <x v="8"/>
    <x v="8"/>
    <x v="2"/>
    <x v="0"/>
    <x v="1"/>
    <x v="0"/>
    <n v="99.495000000000005"/>
    <d v="1989-08-14T00:00:00"/>
    <d v="2016-08-14T00:00:00"/>
    <n v="27"/>
    <n v="48"/>
    <x v="0"/>
    <s v="NA"/>
    <x v="0"/>
    <s v="NA"/>
    <x v="1"/>
    <n v="7.37"/>
    <n v="205.57468"/>
    <n v="208.93118000000001"/>
    <n v="211.0205"/>
    <n v="630.79834000000005"/>
    <x v="0"/>
    <x v="0"/>
    <n v="1.0934832999999999"/>
    <n v="630.79834000000005"/>
  </r>
  <r>
    <x v="0"/>
    <s v="P42135214"/>
    <x v="0"/>
    <x v="9"/>
    <x v="9"/>
    <x v="9"/>
    <x v="3"/>
    <x v="0"/>
    <x v="1"/>
    <x v="0"/>
    <n v="99.495000000000005"/>
    <d v="1989-08-14T00:00:00"/>
    <d v="2016-08-14T00:00:00"/>
    <n v="27"/>
    <n v="48"/>
    <x v="0"/>
    <s v="NA"/>
    <x v="0"/>
    <s v="NA"/>
    <x v="1"/>
    <n v="7.37"/>
    <n v="205.57468"/>
    <n v="208.93118000000001"/>
    <n v="211.0205"/>
    <n v="630.79834000000005"/>
    <x v="0"/>
    <x v="0"/>
    <n v="1.0934832999999999"/>
    <n v="630.79834000000005"/>
  </r>
  <r>
    <x v="0"/>
    <s v="P42135214"/>
    <x v="0"/>
    <x v="10"/>
    <x v="10"/>
    <x v="10"/>
    <x v="3"/>
    <x v="0"/>
    <x v="1"/>
    <x v="0"/>
    <n v="99.495000000000005"/>
    <d v="1989-08-14T00:00:00"/>
    <d v="2016-08-14T00:00:00"/>
    <n v="27"/>
    <n v="48"/>
    <x v="0"/>
    <s v="NA"/>
    <x v="0"/>
    <s v="NA"/>
    <x v="1"/>
    <n v="7.37"/>
    <n v="205.57468"/>
    <n v="208.93118000000001"/>
    <n v="211.0205"/>
    <n v="630.79834000000005"/>
    <x v="0"/>
    <x v="0"/>
    <n v="1.0934832999999999"/>
    <n v="630.79834000000005"/>
  </r>
  <r>
    <x v="0"/>
    <s v="P42135214"/>
    <x v="0"/>
    <x v="11"/>
    <x v="11"/>
    <x v="11"/>
    <x v="3"/>
    <x v="0"/>
    <x v="1"/>
    <x v="0"/>
    <n v="99.495000000000005"/>
    <d v="1989-08-14T00:00:00"/>
    <d v="2016-08-14T00:00:00"/>
    <n v="27"/>
    <n v="48"/>
    <x v="0"/>
    <s v="NA"/>
    <x v="0"/>
    <s v="NA"/>
    <x v="1"/>
    <n v="7.37"/>
    <n v="204.23842999999999"/>
    <n v="207.57314"/>
    <n v="209.64886000000001"/>
    <n v="630.79834000000005"/>
    <x v="0"/>
    <x v="0"/>
    <n v="1.0934832999999999"/>
    <n v="630.79834000000005"/>
  </r>
  <r>
    <x v="0"/>
    <s v="P42135214"/>
    <x v="0"/>
    <x v="12"/>
    <x v="12"/>
    <x v="12"/>
    <x v="3"/>
    <x v="0"/>
    <x v="1"/>
    <x v="0"/>
    <n v="99.495000000000005"/>
    <d v="1989-08-14T00:00:00"/>
    <d v="2016-08-14T00:00:00"/>
    <n v="27"/>
    <n v="48"/>
    <x v="0"/>
    <s v="NA"/>
    <x v="0"/>
    <s v="NA"/>
    <x v="1"/>
    <n v="7.37"/>
    <n v="200.09737999999999"/>
    <n v="203.36447000000001"/>
    <n v="205.39812000000001"/>
    <n v="630.79834000000005"/>
    <x v="0"/>
    <x v="0"/>
    <n v="1.0934832999999999"/>
    <n v="630.79834000000005"/>
  </r>
  <r>
    <x v="0"/>
    <s v="P42135214"/>
    <x v="0"/>
    <x v="13"/>
    <x v="13"/>
    <x v="13"/>
    <x v="3"/>
    <x v="0"/>
    <x v="1"/>
    <x v="0"/>
    <n v="99.495000000000005"/>
    <d v="1989-08-14T00:00:00"/>
    <d v="2016-08-14T00:00:00"/>
    <n v="27"/>
    <n v="48"/>
    <x v="0"/>
    <s v="NA"/>
    <x v="0"/>
    <s v="NA"/>
    <x v="1"/>
    <n v="7.37"/>
    <n v="200.84634"/>
    <n v="204.12965"/>
    <n v="206.17094"/>
    <n v="630.79834000000005"/>
    <x v="0"/>
    <x v="0"/>
    <n v="1.0934832999999999"/>
    <n v="630.79834000000005"/>
  </r>
  <r>
    <x v="0"/>
    <s v="P42135214"/>
    <x v="0"/>
    <x v="14"/>
    <x v="14"/>
    <x v="14"/>
    <x v="3"/>
    <x v="0"/>
    <x v="1"/>
    <x v="0"/>
    <n v="99.495000000000005"/>
    <d v="1989-08-14T00:00:00"/>
    <d v="2016-08-14T00:00:00"/>
    <n v="27"/>
    <n v="48"/>
    <x v="0"/>
    <s v="NA"/>
    <x v="0"/>
    <s v="NA"/>
    <x v="1"/>
    <n v="7.37"/>
    <n v="200.84634"/>
    <n v="204.12965"/>
    <n v="206.17094"/>
    <n v="631.79330000000004"/>
    <x v="0"/>
    <x v="0"/>
    <n v="1.0934832999999999"/>
    <n v="631.79330000000004"/>
  </r>
  <r>
    <x v="0"/>
    <s v="P42135214"/>
    <x v="0"/>
    <x v="15"/>
    <x v="15"/>
    <x v="15"/>
    <x v="3"/>
    <x v="0"/>
    <x v="1"/>
    <x v="0"/>
    <n v="99.495000000000005"/>
    <d v="1989-08-14T00:00:00"/>
    <d v="2016-08-14T00:00:00"/>
    <n v="27"/>
    <n v="48"/>
    <x v="0"/>
    <s v="NA"/>
    <x v="0"/>
    <s v="NA"/>
    <x v="1"/>
    <n v="7.37"/>
    <n v="200.84634"/>
    <n v="204.12965"/>
    <n v="206.17094"/>
    <n v="631.79330000000004"/>
    <x v="0"/>
    <x v="0"/>
    <n v="1.0934832999999999"/>
    <n v="631.79330000000004"/>
  </r>
  <r>
    <x v="0"/>
    <s v="P42135214"/>
    <x v="0"/>
    <x v="16"/>
    <x v="16"/>
    <x v="16"/>
    <x v="3"/>
    <x v="0"/>
    <x v="1"/>
    <x v="0"/>
    <n v="99.495000000000005"/>
    <d v="1989-08-14T00:00:00"/>
    <d v="2016-08-14T00:00:00"/>
    <n v="27"/>
    <n v="48"/>
    <x v="0"/>
    <s v="NA"/>
    <x v="0"/>
    <s v="NA"/>
    <x v="1"/>
    <n v="7.37"/>
    <n v="200.84634"/>
    <n v="204.12965"/>
    <n v="206.17094"/>
    <n v="631.79330000000004"/>
    <x v="0"/>
    <x v="0"/>
    <n v="1.0934832999999999"/>
    <n v="631.79330000000004"/>
  </r>
  <r>
    <x v="0"/>
    <s v="P42135214"/>
    <x v="0"/>
    <x v="17"/>
    <x v="17"/>
    <x v="17"/>
    <x v="3"/>
    <x v="0"/>
    <x v="1"/>
    <x v="0"/>
    <n v="99.495000000000005"/>
    <d v="1989-08-14T00:00:00"/>
    <d v="2016-08-14T00:00:00"/>
    <n v="27"/>
    <n v="48"/>
    <x v="0"/>
    <s v="NA"/>
    <x v="0"/>
    <s v="NA"/>
    <x v="1"/>
    <n v="7.37"/>
    <n v="200.84634"/>
    <n v="204.12965"/>
    <n v="206.17094"/>
    <n v="631.79330000000004"/>
    <x v="0"/>
    <x v="0"/>
    <n v="1.0934832999999999"/>
    <n v="631.79330000000004"/>
  </r>
  <r>
    <x v="0"/>
    <s v="P42135214"/>
    <x v="0"/>
    <x v="18"/>
    <x v="18"/>
    <x v="18"/>
    <x v="2"/>
    <x v="0"/>
    <x v="1"/>
    <x v="0"/>
    <n v="99.495000000000005"/>
    <d v="1989-08-14T00:00:00"/>
    <d v="2016-08-14T00:00:00"/>
    <n v="27"/>
    <n v="48"/>
    <x v="0"/>
    <s v="NA"/>
    <x v="0"/>
    <s v="NA"/>
    <x v="1"/>
    <n v="7.37"/>
    <n v="200.84634"/>
    <n v="204.12965"/>
    <n v="206.17094"/>
    <n v="631.79330000000004"/>
    <x v="0"/>
    <x v="0"/>
    <n v="1.0934832999999999"/>
    <n v="631.79330000000004"/>
  </r>
  <r>
    <x v="0"/>
    <s v="P42135214"/>
    <x v="0"/>
    <x v="19"/>
    <x v="19"/>
    <x v="19"/>
    <x v="4"/>
    <x v="0"/>
    <x v="1"/>
    <x v="0"/>
    <n v="99.495000000000005"/>
    <d v="1989-08-14T00:00:00"/>
    <d v="2016-08-14T00:00:00"/>
    <n v="27"/>
    <n v="48"/>
    <x v="0"/>
    <s v="NA"/>
    <x v="0"/>
    <s v="NA"/>
    <x v="1"/>
    <n v="7.37"/>
    <n v="200.84634"/>
    <n v="204.12965"/>
    <n v="206.17094"/>
    <n v="631.79330000000004"/>
    <x v="0"/>
    <x v="0"/>
    <n v="1.0934832999999999"/>
    <n v="631.79330000000004"/>
  </r>
  <r>
    <x v="0"/>
    <s v="P42135214"/>
    <x v="0"/>
    <x v="20"/>
    <x v="20"/>
    <x v="20"/>
    <x v="5"/>
    <x v="0"/>
    <x v="1"/>
    <x v="0"/>
    <n v="99.495000000000005"/>
    <d v="1989-08-14T00:00:00"/>
    <d v="2016-08-14T00:00:00"/>
    <n v="27"/>
    <n v="48"/>
    <x v="0"/>
    <s v="NA"/>
    <x v="0"/>
    <s v="NA"/>
    <x v="1"/>
    <n v="7.37"/>
    <n v="200.84634"/>
    <n v="204.12965"/>
    <n v="206.17094"/>
    <n v="631.79330000000004"/>
    <x v="0"/>
    <x v="0"/>
    <n v="1.0934832999999999"/>
    <n v="631.79330000000004"/>
  </r>
  <r>
    <x v="0"/>
    <s v="P42135214"/>
    <x v="0"/>
    <x v="21"/>
    <x v="21"/>
    <x v="21"/>
    <x v="3"/>
    <x v="0"/>
    <x v="1"/>
    <x v="0"/>
    <n v="99.495000000000005"/>
    <d v="1989-08-14T00:00:00"/>
    <d v="2016-08-14T00:00:00"/>
    <n v="27"/>
    <n v="48"/>
    <x v="0"/>
    <s v="NA"/>
    <x v="0"/>
    <s v="NA"/>
    <x v="1"/>
    <n v="7.37"/>
    <n v="201.30115000000001"/>
    <n v="204.15851000000001"/>
    <n v="206.20008999999999"/>
    <n v="631.79330000000004"/>
    <x v="0"/>
    <x v="0"/>
    <n v="1.0934832999999999"/>
    <n v="631.79330000000004"/>
  </r>
  <r>
    <x v="0"/>
    <s v="P42135214"/>
    <x v="0"/>
    <x v="22"/>
    <x v="22"/>
    <x v="22"/>
    <x v="3"/>
    <x v="0"/>
    <x v="1"/>
    <x v="0"/>
    <n v="99.495000000000005"/>
    <d v="1989-08-14T00:00:00"/>
    <d v="2016-08-14T00:00:00"/>
    <n v="27"/>
    <n v="48"/>
    <x v="0"/>
    <s v="NA"/>
    <x v="0"/>
    <s v="NA"/>
    <x v="1"/>
    <n v="7.37"/>
    <n v="200.55049"/>
    <n v="204.87253999999999"/>
    <n v="206.92125999999999"/>
    <n v="631.79330000000004"/>
    <x v="0"/>
    <x v="0"/>
    <n v="1.0934832999999999"/>
    <n v="631.79330000000004"/>
  </r>
  <r>
    <x v="0"/>
    <s v="P42239275"/>
    <x v="0"/>
    <x v="0"/>
    <x v="0"/>
    <x v="0"/>
    <x v="0"/>
    <x v="0"/>
    <x v="0"/>
    <x v="2"/>
    <n v="894.24"/>
    <d v="1988-03-27T00:00:00"/>
    <d v="2025-01-01T00:00:00"/>
    <n v="46"/>
    <n v="29"/>
    <x v="0"/>
    <s v="NA"/>
    <x v="0"/>
    <s v="NA"/>
    <x v="0"/>
    <n v="3.24"/>
    <n v="16558.366999999998"/>
    <n v="16889.611000000001"/>
    <n v="17058.508000000002"/>
    <n v="19352.574000000001"/>
    <x v="0"/>
    <x v="0"/>
    <n v="1.1344822999999999"/>
    <n v="5910.9263000000001"/>
  </r>
  <r>
    <x v="0"/>
    <s v="P42239275"/>
    <x v="0"/>
    <x v="1"/>
    <x v="1"/>
    <x v="1"/>
    <x v="1"/>
    <x v="0"/>
    <x v="0"/>
    <x v="2"/>
    <n v="894.24"/>
    <d v="1988-03-27T00:00:00"/>
    <d v="2025-01-01T00:00:00"/>
    <n v="46"/>
    <n v="29"/>
    <x v="0"/>
    <s v="NA"/>
    <x v="0"/>
    <s v="NA"/>
    <x v="0"/>
    <n v="3.24"/>
    <n v="16558.366999999998"/>
    <n v="16889.611000000001"/>
    <n v="17058.508000000002"/>
    <n v="19352.574000000001"/>
    <x v="0"/>
    <x v="0"/>
    <n v="1.1344822999999999"/>
    <n v="5910.9263000000001"/>
  </r>
  <r>
    <x v="0"/>
    <s v="P42239275"/>
    <x v="0"/>
    <x v="2"/>
    <x v="2"/>
    <x v="2"/>
    <x v="2"/>
    <x v="0"/>
    <x v="0"/>
    <x v="2"/>
    <n v="894.24"/>
    <d v="1988-03-27T00:00:00"/>
    <d v="2025-01-01T00:00:00"/>
    <n v="46"/>
    <n v="29"/>
    <x v="0"/>
    <s v="NA"/>
    <x v="0"/>
    <s v="NA"/>
    <x v="0"/>
    <n v="3.24"/>
    <n v="16558.366999999998"/>
    <n v="16889.611000000001"/>
    <n v="17058.508000000002"/>
    <n v="19352.574000000001"/>
    <x v="0"/>
    <x v="0"/>
    <n v="1.1344822999999999"/>
    <n v="5910.9263000000001"/>
  </r>
  <r>
    <x v="0"/>
    <s v="P42239275"/>
    <x v="0"/>
    <x v="3"/>
    <x v="3"/>
    <x v="3"/>
    <x v="3"/>
    <x v="0"/>
    <x v="0"/>
    <x v="2"/>
    <n v="894.24"/>
    <d v="1988-03-27T00:00:00"/>
    <d v="2025-01-01T00:00:00"/>
    <n v="46"/>
    <n v="29"/>
    <x v="0"/>
    <s v="NA"/>
    <x v="0"/>
    <s v="NA"/>
    <x v="0"/>
    <n v="3.24"/>
    <n v="16558.366999999998"/>
    <n v="16889.611000000001"/>
    <n v="17058.508000000002"/>
    <n v="19352.574000000001"/>
    <x v="0"/>
    <x v="0"/>
    <n v="1.1344822999999999"/>
    <n v="5910.9263000000001"/>
  </r>
  <r>
    <x v="0"/>
    <s v="P42239275"/>
    <x v="0"/>
    <x v="4"/>
    <x v="4"/>
    <x v="4"/>
    <x v="3"/>
    <x v="0"/>
    <x v="0"/>
    <x v="2"/>
    <n v="894.24"/>
    <d v="1988-03-27T00:00:00"/>
    <d v="2025-01-01T00:00:00"/>
    <n v="46"/>
    <n v="29"/>
    <x v="0"/>
    <s v="NA"/>
    <x v="0"/>
    <s v="NA"/>
    <x v="0"/>
    <n v="3.24"/>
    <n v="16558.366999999998"/>
    <n v="16889.611000000001"/>
    <n v="17058.508000000002"/>
    <n v="19352.574000000001"/>
    <x v="0"/>
    <x v="0"/>
    <n v="1.1344822999999999"/>
    <n v="5910.9263000000001"/>
  </r>
  <r>
    <x v="0"/>
    <s v="P42239275"/>
    <x v="0"/>
    <x v="5"/>
    <x v="5"/>
    <x v="5"/>
    <x v="3"/>
    <x v="0"/>
    <x v="0"/>
    <x v="2"/>
    <n v="894.24"/>
    <d v="1988-03-27T00:00:00"/>
    <d v="2025-01-01T00:00:00"/>
    <n v="46"/>
    <n v="29"/>
    <x v="0"/>
    <s v="NA"/>
    <x v="0"/>
    <s v="NA"/>
    <x v="0"/>
    <n v="3.24"/>
    <n v="16562.687999999998"/>
    <n v="16889.886999999999"/>
    <n v="17058.785"/>
    <n v="19352.89"/>
    <x v="0"/>
    <x v="0"/>
    <n v="1.1344822999999999"/>
    <n v="5910.9263000000001"/>
  </r>
  <r>
    <x v="0"/>
    <s v="P42239275"/>
    <x v="0"/>
    <x v="6"/>
    <x v="6"/>
    <x v="6"/>
    <x v="3"/>
    <x v="0"/>
    <x v="0"/>
    <x v="2"/>
    <n v="894.24"/>
    <d v="1988-03-27T00:00:00"/>
    <d v="2025-01-01T00:00:00"/>
    <n v="46"/>
    <n v="29"/>
    <x v="0"/>
    <s v="NA"/>
    <x v="0"/>
    <s v="NA"/>
    <x v="0"/>
    <n v="3.24"/>
    <n v="15324.897000000001"/>
    <n v="15627.635"/>
    <n v="15783.911"/>
    <n v="17906.567999999999"/>
    <x v="0"/>
    <x v="0"/>
    <n v="1.1344822999999999"/>
    <n v="5910.9263000000001"/>
  </r>
  <r>
    <x v="0"/>
    <s v="P42239275"/>
    <x v="0"/>
    <x v="7"/>
    <x v="7"/>
    <x v="7"/>
    <x v="3"/>
    <x v="0"/>
    <x v="0"/>
    <x v="2"/>
    <n v="894.24"/>
    <d v="1988-03-27T00:00:00"/>
    <d v="2025-01-01T00:00:00"/>
    <n v="46"/>
    <n v="29"/>
    <x v="0"/>
    <s v="NA"/>
    <x v="0"/>
    <s v="NA"/>
    <x v="0"/>
    <n v="3.24"/>
    <n v="15401.331"/>
    <n v="15703.173000000001"/>
    <n v="15860.204"/>
    <n v="17993.120999999999"/>
    <x v="0"/>
    <x v="0"/>
    <n v="1.1344822999999999"/>
    <n v="5910.9263000000001"/>
  </r>
  <r>
    <x v="0"/>
    <s v="P42239275"/>
    <x v="0"/>
    <x v="8"/>
    <x v="8"/>
    <x v="8"/>
    <x v="2"/>
    <x v="1"/>
    <x v="0"/>
    <x v="2"/>
    <n v="894.24"/>
    <d v="1988-03-27T00:00:00"/>
    <d v="2025-02-01T00:00:00"/>
    <n v="46"/>
    <n v="29"/>
    <x v="0"/>
    <s v="NA"/>
    <x v="0"/>
    <s v="NA"/>
    <x v="0"/>
    <n v="3.24"/>
    <n v="15401.331"/>
    <n v="15703.173000000001"/>
    <n v="15860.204"/>
    <n v="17993.120999999999"/>
    <x v="0"/>
    <x v="0"/>
    <n v="1.1344822999999999"/>
    <n v="5910.9263000000001"/>
  </r>
  <r>
    <x v="0"/>
    <s v="P42239275"/>
    <x v="0"/>
    <x v="9"/>
    <x v="9"/>
    <x v="9"/>
    <x v="3"/>
    <x v="1"/>
    <x v="0"/>
    <x v="2"/>
    <n v="894.24"/>
    <d v="1988-03-27T00:00:00"/>
    <d v="2025-02-01T00:00:00"/>
    <n v="46"/>
    <n v="29"/>
    <x v="0"/>
    <s v="NA"/>
    <x v="0"/>
    <s v="NA"/>
    <x v="0"/>
    <n v="3.24"/>
    <n v="15401.331"/>
    <n v="15703.173000000001"/>
    <n v="15860.204"/>
    <n v="17993.120999999999"/>
    <x v="0"/>
    <x v="0"/>
    <n v="1.1344822999999999"/>
    <n v="5910.9263000000001"/>
  </r>
  <r>
    <x v="0"/>
    <s v="P42239275"/>
    <x v="0"/>
    <x v="10"/>
    <x v="10"/>
    <x v="10"/>
    <x v="3"/>
    <x v="1"/>
    <x v="0"/>
    <x v="2"/>
    <n v="894.24"/>
    <d v="1988-03-27T00:00:00"/>
    <d v="2025-02-01T00:00:00"/>
    <n v="46"/>
    <n v="29"/>
    <x v="0"/>
    <s v="NA"/>
    <x v="0"/>
    <s v="NA"/>
    <x v="0"/>
    <n v="3.24"/>
    <n v="15404.572"/>
    <n v="15706.413"/>
    <n v="15863.477999999999"/>
    <n v="17996.831999999999"/>
    <x v="0"/>
    <x v="0"/>
    <n v="1.1344822999999999"/>
    <n v="5910.9263000000001"/>
  </r>
  <r>
    <x v="0"/>
    <s v="P42239275"/>
    <x v="0"/>
    <x v="11"/>
    <x v="11"/>
    <x v="11"/>
    <x v="3"/>
    <x v="1"/>
    <x v="0"/>
    <x v="2"/>
    <n v="894.24"/>
    <d v="1988-03-27T00:00:00"/>
    <d v="2025-02-01T00:00:00"/>
    <n v="46"/>
    <n v="29"/>
    <x v="0"/>
    <s v="NA"/>
    <x v="0"/>
    <s v="NA"/>
    <x v="0"/>
    <n v="3.24"/>
    <n v="15304.441999999999"/>
    <n v="15604.321"/>
    <n v="15760.364"/>
    <n v="17879.853999999999"/>
    <x v="0"/>
    <x v="0"/>
    <n v="1.1344822999999999"/>
    <n v="5910.9263000000001"/>
  </r>
  <r>
    <x v="0"/>
    <s v="P42239275"/>
    <x v="0"/>
    <x v="12"/>
    <x v="12"/>
    <x v="12"/>
    <x v="3"/>
    <x v="1"/>
    <x v="0"/>
    <x v="2"/>
    <n v="894.24"/>
    <d v="1988-03-27T00:00:00"/>
    <d v="2025-02-01T00:00:00"/>
    <n v="46"/>
    <n v="29"/>
    <x v="0"/>
    <s v="NA"/>
    <x v="0"/>
    <s v="NA"/>
    <x v="0"/>
    <n v="3.24"/>
    <n v="15257.867"/>
    <n v="15556.833000000001"/>
    <n v="15712.401"/>
    <n v="17825.440999999999"/>
    <x v="0"/>
    <x v="0"/>
    <n v="1.1344822999999999"/>
    <n v="5910.9263000000001"/>
  </r>
  <r>
    <x v="0"/>
    <s v="P42239275"/>
    <x v="0"/>
    <x v="13"/>
    <x v="13"/>
    <x v="13"/>
    <x v="3"/>
    <x v="1"/>
    <x v="0"/>
    <x v="2"/>
    <n v="894.24"/>
    <d v="1988-03-27T00:00:00"/>
    <d v="2025-02-01T00:00:00"/>
    <n v="46"/>
    <n v="29"/>
    <x v="0"/>
    <s v="NA"/>
    <x v="0"/>
    <s v="NA"/>
    <x v="0"/>
    <n v="3.24"/>
    <n v="15333.967000000001"/>
    <n v="15630.359"/>
    <n v="15786.663"/>
    <n v="17909.689999999999"/>
    <x v="0"/>
    <x v="0"/>
    <n v="1.1344822999999999"/>
    <n v="5910.9263000000001"/>
  </r>
  <r>
    <x v="0"/>
    <s v="P42239275"/>
    <x v="0"/>
    <x v="14"/>
    <x v="14"/>
    <x v="14"/>
    <x v="3"/>
    <x v="1"/>
    <x v="0"/>
    <x v="2"/>
    <n v="894.24"/>
    <d v="1988-03-27T00:00:00"/>
    <d v="2025-02-01T00:00:00"/>
    <n v="46"/>
    <n v="29"/>
    <x v="0"/>
    <s v="NA"/>
    <x v="0"/>
    <s v="NA"/>
    <x v="0"/>
    <n v="3.24"/>
    <n v="15333.967000000001"/>
    <n v="15630.359"/>
    <n v="15786.663"/>
    <n v="17909.689999999999"/>
    <x v="0"/>
    <x v="0"/>
    <n v="1.1344822999999999"/>
    <n v="5919.8687"/>
  </r>
  <r>
    <x v="0"/>
    <s v="P42239275"/>
    <x v="0"/>
    <x v="15"/>
    <x v="15"/>
    <x v="15"/>
    <x v="3"/>
    <x v="1"/>
    <x v="0"/>
    <x v="2"/>
    <n v="894.24"/>
    <d v="1988-03-27T00:00:00"/>
    <d v="2025-02-01T00:00:00"/>
    <n v="46"/>
    <n v="29"/>
    <x v="0"/>
    <s v="NA"/>
    <x v="0"/>
    <s v="NA"/>
    <x v="0"/>
    <n v="3.24"/>
    <n v="15333.967000000001"/>
    <n v="15630.359"/>
    <n v="15786.663"/>
    <n v="17909.689999999999"/>
    <x v="0"/>
    <x v="0"/>
    <n v="1.1344822999999999"/>
    <n v="5919.8687"/>
  </r>
  <r>
    <x v="0"/>
    <s v="P42239275"/>
    <x v="0"/>
    <x v="16"/>
    <x v="16"/>
    <x v="16"/>
    <x v="3"/>
    <x v="1"/>
    <x v="0"/>
    <x v="2"/>
    <n v="894.24"/>
    <d v="1988-03-27T00:00:00"/>
    <d v="2025-02-01T00:00:00"/>
    <n v="46"/>
    <n v="29"/>
    <x v="0"/>
    <s v="NA"/>
    <x v="0"/>
    <s v="NA"/>
    <x v="0"/>
    <n v="3.24"/>
    <n v="15333.967000000001"/>
    <n v="15630.359"/>
    <n v="15786.663"/>
    <n v="17909.689999999999"/>
    <x v="0"/>
    <x v="0"/>
    <n v="1.1344822999999999"/>
    <n v="5919.8687"/>
  </r>
  <r>
    <x v="0"/>
    <s v="P42239275"/>
    <x v="0"/>
    <x v="17"/>
    <x v="17"/>
    <x v="17"/>
    <x v="3"/>
    <x v="1"/>
    <x v="0"/>
    <x v="2"/>
    <n v="894.24"/>
    <d v="1988-03-27T00:00:00"/>
    <d v="2025-02-01T00:00:00"/>
    <n v="46"/>
    <n v="29"/>
    <x v="0"/>
    <s v="NA"/>
    <x v="0"/>
    <s v="NA"/>
    <x v="0"/>
    <n v="3.24"/>
    <n v="15333.967000000001"/>
    <n v="15630.359"/>
    <n v="15786.663"/>
    <n v="17909.689999999999"/>
    <x v="0"/>
    <x v="0"/>
    <n v="1.1344822999999999"/>
    <n v="5919.8687"/>
  </r>
  <r>
    <x v="0"/>
    <s v="P42239275"/>
    <x v="0"/>
    <x v="18"/>
    <x v="18"/>
    <x v="18"/>
    <x v="2"/>
    <x v="1"/>
    <x v="0"/>
    <x v="2"/>
    <n v="894.24"/>
    <d v="1988-03-27T00:00:00"/>
    <d v="2025-02-01T00:00:00"/>
    <n v="46"/>
    <n v="29"/>
    <x v="0"/>
    <s v="NA"/>
    <x v="0"/>
    <s v="NA"/>
    <x v="0"/>
    <n v="3.24"/>
    <n v="15333.967000000001"/>
    <n v="15630.359"/>
    <n v="15786.663"/>
    <n v="17909.689999999999"/>
    <x v="0"/>
    <x v="0"/>
    <n v="1.1344822999999999"/>
    <n v="5919.8687"/>
  </r>
  <r>
    <x v="0"/>
    <s v="P42239275"/>
    <x v="0"/>
    <x v="19"/>
    <x v="19"/>
    <x v="19"/>
    <x v="4"/>
    <x v="1"/>
    <x v="0"/>
    <x v="2"/>
    <n v="894.24"/>
    <d v="1988-03-27T00:00:00"/>
    <d v="2025-02-01T00:00:00"/>
    <n v="46"/>
    <n v="29"/>
    <x v="0"/>
    <s v="NA"/>
    <x v="0"/>
    <s v="NA"/>
    <x v="0"/>
    <n v="3.24"/>
    <n v="15333.967000000001"/>
    <n v="15630.359"/>
    <n v="15786.663"/>
    <n v="17909.689999999999"/>
    <x v="0"/>
    <x v="0"/>
    <n v="1.1344822999999999"/>
    <n v="5919.8687"/>
  </r>
  <r>
    <x v="0"/>
    <s v="P42239275"/>
    <x v="0"/>
    <x v="20"/>
    <x v="20"/>
    <x v="20"/>
    <x v="5"/>
    <x v="1"/>
    <x v="0"/>
    <x v="2"/>
    <n v="894.24"/>
    <d v="1988-03-27T00:00:00"/>
    <d v="2025-02-01T00:00:00"/>
    <n v="46"/>
    <n v="29"/>
    <x v="0"/>
    <s v="NA"/>
    <x v="0"/>
    <s v="NA"/>
    <x v="0"/>
    <n v="3.24"/>
    <n v="15333.967000000001"/>
    <n v="15630.359"/>
    <n v="15786.663"/>
    <n v="17909.689999999999"/>
    <x v="0"/>
    <x v="0"/>
    <n v="1.1344822999999999"/>
    <n v="5919.8687"/>
  </r>
  <r>
    <x v="0"/>
    <s v="P42239275"/>
    <x v="0"/>
    <x v="21"/>
    <x v="21"/>
    <x v="21"/>
    <x v="3"/>
    <x v="1"/>
    <x v="0"/>
    <x v="2"/>
    <n v="894.24"/>
    <d v="1988-03-27T00:00:00"/>
    <d v="2025-02-01T00:00:00"/>
    <n v="46"/>
    <n v="29"/>
    <x v="0"/>
    <s v="NA"/>
    <x v="0"/>
    <s v="NA"/>
    <x v="0"/>
    <n v="3.24"/>
    <n v="15370.999"/>
    <n v="15635.736000000001"/>
    <n v="15792.093000000001"/>
    <n v="17915.849999999999"/>
    <x v="0"/>
    <x v="0"/>
    <n v="1.1344822999999999"/>
    <n v="5919.8687"/>
  </r>
  <r>
    <x v="0"/>
    <s v="P42239275"/>
    <x v="0"/>
    <x v="22"/>
    <x v="22"/>
    <x v="22"/>
    <x v="3"/>
    <x v="1"/>
    <x v="0"/>
    <x v="2"/>
    <n v="894.24"/>
    <d v="1988-03-27T00:00:00"/>
    <d v="2025-02-01T00:00:00"/>
    <n v="46"/>
    <n v="29"/>
    <x v="0"/>
    <s v="NA"/>
    <x v="0"/>
    <s v="NA"/>
    <x v="0"/>
    <n v="3.24"/>
    <n v="15294.716"/>
    <n v="15703.843999999999"/>
    <n v="15860.883"/>
    <n v="17993.888999999999"/>
    <x v="0"/>
    <x v="0"/>
    <n v="1.1344822999999999"/>
    <n v="5919.8687"/>
  </r>
  <r>
    <x v="0"/>
    <s v="P42531491"/>
    <x v="0"/>
    <x v="0"/>
    <x v="0"/>
    <x v="0"/>
    <x v="0"/>
    <x v="0"/>
    <x v="2"/>
    <x v="0"/>
    <n v="1797.24"/>
    <d v="1985-08-23T00:00:00"/>
    <d v="2019-08-23T00:00:00"/>
    <n v="34"/>
    <n v="41"/>
    <x v="1"/>
    <s v="44"/>
    <x v="1"/>
    <s v="44"/>
    <x v="0"/>
    <n v="8.81"/>
    <n v="9531.3829999999998"/>
    <n v="9718.3490000000002"/>
    <n v="9815.5319999999992"/>
    <n v="12517.776"/>
    <x v="0"/>
    <x v="0"/>
    <n v="1.0934832999999999"/>
    <n v="12517.776"/>
  </r>
  <r>
    <x v="0"/>
    <s v="P42531491"/>
    <x v="0"/>
    <x v="1"/>
    <x v="1"/>
    <x v="1"/>
    <x v="1"/>
    <x v="0"/>
    <x v="2"/>
    <x v="0"/>
    <n v="1797.24"/>
    <d v="1985-08-23T00:00:00"/>
    <d v="2019-08-23T00:00:00"/>
    <n v="34"/>
    <n v="41"/>
    <x v="1"/>
    <s v="44"/>
    <x v="1"/>
    <s v="44"/>
    <x v="0"/>
    <n v="8.81"/>
    <n v="9531.3829999999998"/>
    <n v="9718.3490000000002"/>
    <n v="9815.5319999999992"/>
    <n v="12517.776"/>
    <x v="0"/>
    <x v="0"/>
    <n v="1.0934832999999999"/>
    <n v="12517.776"/>
  </r>
  <r>
    <x v="0"/>
    <s v="P42531491"/>
    <x v="0"/>
    <x v="2"/>
    <x v="2"/>
    <x v="2"/>
    <x v="2"/>
    <x v="0"/>
    <x v="2"/>
    <x v="0"/>
    <n v="1797.24"/>
    <d v="1985-08-23T00:00:00"/>
    <d v="2019-08-23T00:00:00"/>
    <n v="34"/>
    <n v="41"/>
    <x v="1"/>
    <s v="44"/>
    <x v="1"/>
    <s v="44"/>
    <x v="0"/>
    <n v="8.81"/>
    <n v="9531.3829999999998"/>
    <n v="9718.3490000000002"/>
    <n v="9815.5319999999992"/>
    <n v="12517.776"/>
    <x v="0"/>
    <x v="0"/>
    <n v="1.0934832999999999"/>
    <n v="12517.776"/>
  </r>
  <r>
    <x v="0"/>
    <s v="P42531491"/>
    <x v="0"/>
    <x v="3"/>
    <x v="3"/>
    <x v="3"/>
    <x v="3"/>
    <x v="0"/>
    <x v="2"/>
    <x v="0"/>
    <n v="1797.24"/>
    <d v="1985-08-23T00:00:00"/>
    <d v="2019-08-23T00:00:00"/>
    <n v="34"/>
    <n v="41"/>
    <x v="1"/>
    <s v="44"/>
    <x v="1"/>
    <s v="44"/>
    <x v="0"/>
    <n v="8.81"/>
    <n v="9531.3829999999998"/>
    <n v="9718.3490000000002"/>
    <n v="9815.5319999999992"/>
    <n v="12517.776"/>
    <x v="0"/>
    <x v="0"/>
    <n v="1.0934832999999999"/>
    <n v="12517.776"/>
  </r>
  <r>
    <x v="0"/>
    <s v="P42531491"/>
    <x v="0"/>
    <x v="4"/>
    <x v="4"/>
    <x v="4"/>
    <x v="3"/>
    <x v="0"/>
    <x v="2"/>
    <x v="0"/>
    <n v="1797.24"/>
    <d v="1985-08-23T00:00:00"/>
    <d v="2019-08-23T00:00:00"/>
    <n v="34"/>
    <n v="41"/>
    <x v="1"/>
    <s v="44"/>
    <x v="1"/>
    <s v="44"/>
    <x v="0"/>
    <n v="8.81"/>
    <n v="9531.3829999999998"/>
    <n v="9718.3490000000002"/>
    <n v="9815.5319999999992"/>
    <n v="12517.776"/>
    <x v="0"/>
    <x v="0"/>
    <n v="1.0934832999999999"/>
    <n v="12517.776"/>
  </r>
  <r>
    <x v="0"/>
    <s v="P42531491"/>
    <x v="0"/>
    <x v="5"/>
    <x v="5"/>
    <x v="5"/>
    <x v="3"/>
    <x v="0"/>
    <x v="2"/>
    <x v="0"/>
    <n v="1797.24"/>
    <d v="1985-08-23T00:00:00"/>
    <d v="2019-08-23T00:00:00"/>
    <n v="34"/>
    <n v="41"/>
    <x v="1"/>
    <s v="44"/>
    <x v="1"/>
    <s v="44"/>
    <x v="0"/>
    <n v="8.81"/>
    <n v="9533.8700000000008"/>
    <n v="9718.5069999999996"/>
    <n v="9815.6910000000007"/>
    <n v="12517.776"/>
    <x v="0"/>
    <x v="0"/>
    <n v="1.0934832999999999"/>
    <n v="12517.776"/>
  </r>
  <r>
    <x v="0"/>
    <s v="P42531491"/>
    <x v="0"/>
    <x v="6"/>
    <x v="6"/>
    <x v="6"/>
    <x v="3"/>
    <x v="0"/>
    <x v="2"/>
    <x v="0"/>
    <n v="1797.24"/>
    <d v="1985-08-23T00:00:00"/>
    <d v="2019-08-23T00:00:00"/>
    <n v="34"/>
    <n v="41"/>
    <x v="1"/>
    <s v="44"/>
    <x v="1"/>
    <s v="44"/>
    <x v="0"/>
    <n v="8.81"/>
    <n v="8820.6610000000001"/>
    <n v="8991.4850000000006"/>
    <n v="9081.4"/>
    <n v="12517.776"/>
    <x v="0"/>
    <x v="0"/>
    <n v="1.0934832999999999"/>
    <n v="12517.776"/>
  </r>
  <r>
    <x v="0"/>
    <s v="P42531491"/>
    <x v="0"/>
    <x v="7"/>
    <x v="7"/>
    <x v="7"/>
    <x v="3"/>
    <x v="0"/>
    <x v="2"/>
    <x v="0"/>
    <n v="1797.24"/>
    <d v="1985-08-23T00:00:00"/>
    <d v="2019-08-23T00:00:00"/>
    <n v="34"/>
    <n v="41"/>
    <x v="1"/>
    <s v="44"/>
    <x v="1"/>
    <s v="44"/>
    <x v="0"/>
    <n v="8.81"/>
    <n v="8864.6540000000005"/>
    <n v="9034.9459999999999"/>
    <n v="9125.2960000000003"/>
    <n v="12517.776"/>
    <x v="0"/>
    <x v="0"/>
    <n v="1.0934832999999999"/>
    <n v="12517.776"/>
  </r>
  <r>
    <x v="0"/>
    <s v="P42531491"/>
    <x v="0"/>
    <x v="8"/>
    <x v="8"/>
    <x v="8"/>
    <x v="2"/>
    <x v="0"/>
    <x v="2"/>
    <x v="0"/>
    <n v="1797.24"/>
    <d v="1985-08-23T00:00:00"/>
    <d v="2019-08-23T00:00:00"/>
    <n v="34"/>
    <n v="41"/>
    <x v="1"/>
    <s v="44"/>
    <x v="1"/>
    <s v="44"/>
    <x v="0"/>
    <n v="8.81"/>
    <n v="8864.6540000000005"/>
    <n v="9034.9459999999999"/>
    <n v="9125.2960000000003"/>
    <n v="12517.776"/>
    <x v="0"/>
    <x v="0"/>
    <n v="1.0934832999999999"/>
    <n v="12517.776"/>
  </r>
  <r>
    <x v="0"/>
    <s v="P42531491"/>
    <x v="0"/>
    <x v="9"/>
    <x v="9"/>
    <x v="9"/>
    <x v="3"/>
    <x v="0"/>
    <x v="2"/>
    <x v="0"/>
    <n v="1797.24"/>
    <d v="1985-08-23T00:00:00"/>
    <d v="2019-08-23T00:00:00"/>
    <n v="34"/>
    <n v="41"/>
    <x v="1"/>
    <s v="44"/>
    <x v="1"/>
    <s v="44"/>
    <x v="0"/>
    <n v="8.81"/>
    <n v="8864.6540000000005"/>
    <n v="9034.9459999999999"/>
    <n v="9125.2960000000003"/>
    <n v="12517.776"/>
    <x v="0"/>
    <x v="0"/>
    <n v="1.0934832999999999"/>
    <n v="12517.776"/>
  </r>
  <r>
    <x v="0"/>
    <s v="P42531491"/>
    <x v="0"/>
    <x v="10"/>
    <x v="10"/>
    <x v="10"/>
    <x v="3"/>
    <x v="0"/>
    <x v="2"/>
    <x v="0"/>
    <n v="1797.24"/>
    <d v="1985-08-23T00:00:00"/>
    <d v="2019-08-23T00:00:00"/>
    <n v="34"/>
    <n v="41"/>
    <x v="1"/>
    <s v="44"/>
    <x v="1"/>
    <s v="44"/>
    <x v="0"/>
    <n v="8.81"/>
    <n v="8864.6540000000005"/>
    <n v="9034.9459999999999"/>
    <n v="9125.2960000000003"/>
    <n v="12517.776"/>
    <x v="0"/>
    <x v="0"/>
    <n v="1.0934832999999999"/>
    <n v="12517.776"/>
  </r>
  <r>
    <x v="0"/>
    <s v="P42531491"/>
    <x v="0"/>
    <x v="11"/>
    <x v="11"/>
    <x v="11"/>
    <x v="3"/>
    <x v="0"/>
    <x v="2"/>
    <x v="0"/>
    <n v="1797.24"/>
    <d v="1985-08-23T00:00:00"/>
    <d v="2019-08-23T00:00:00"/>
    <n v="34"/>
    <n v="41"/>
    <x v="1"/>
    <s v="44"/>
    <x v="1"/>
    <s v="44"/>
    <x v="0"/>
    <n v="8.81"/>
    <n v="8807.0339999999997"/>
    <n v="8976.2199999999993"/>
    <n v="9065.9809999999998"/>
    <n v="12517.776"/>
    <x v="0"/>
    <x v="0"/>
    <n v="1.0934832999999999"/>
    <n v="12517.776"/>
  </r>
  <r>
    <x v="0"/>
    <s v="P42531491"/>
    <x v="0"/>
    <x v="12"/>
    <x v="12"/>
    <x v="12"/>
    <x v="3"/>
    <x v="0"/>
    <x v="2"/>
    <x v="0"/>
    <n v="1797.24"/>
    <d v="1985-08-23T00:00:00"/>
    <d v="2019-08-23T00:00:00"/>
    <n v="34"/>
    <n v="41"/>
    <x v="1"/>
    <s v="44"/>
    <x v="1"/>
    <s v="44"/>
    <x v="0"/>
    <n v="8.81"/>
    <n v="8628.4670000000006"/>
    <n v="8794.2219999999998"/>
    <n v="8882.1640000000007"/>
    <n v="12517.776"/>
    <x v="0"/>
    <x v="0"/>
    <n v="1.0934832999999999"/>
    <n v="12517.776"/>
  </r>
  <r>
    <x v="0"/>
    <s v="P42531491"/>
    <x v="0"/>
    <x v="13"/>
    <x v="13"/>
    <x v="13"/>
    <x v="3"/>
    <x v="0"/>
    <x v="2"/>
    <x v="0"/>
    <n v="1797.24"/>
    <d v="1985-08-23T00:00:00"/>
    <d v="2019-08-23T00:00:00"/>
    <n v="34"/>
    <n v="41"/>
    <x v="1"/>
    <s v="44"/>
    <x v="1"/>
    <s v="44"/>
    <x v="0"/>
    <n v="8.81"/>
    <n v="8671.5020000000004"/>
    <n v="8835.7860000000001"/>
    <n v="8924.1440000000002"/>
    <n v="12517.776"/>
    <x v="0"/>
    <x v="0"/>
    <n v="1.0934832999999999"/>
    <n v="12517.776"/>
  </r>
  <r>
    <x v="0"/>
    <s v="P42531491"/>
    <x v="0"/>
    <x v="14"/>
    <x v="14"/>
    <x v="14"/>
    <x v="3"/>
    <x v="0"/>
    <x v="2"/>
    <x v="0"/>
    <n v="1797.24"/>
    <d v="1985-08-23T00:00:00"/>
    <d v="2019-08-23T00:00:00"/>
    <n v="34"/>
    <n v="41"/>
    <x v="1"/>
    <s v="44"/>
    <x v="1"/>
    <s v="44"/>
    <x v="0"/>
    <n v="8.81"/>
    <n v="8671.5020000000004"/>
    <n v="8835.7860000000001"/>
    <n v="8924.1440000000002"/>
    <n v="12535.749"/>
    <x v="0"/>
    <x v="0"/>
    <n v="1.0934832999999999"/>
    <n v="12535.749"/>
  </r>
  <r>
    <x v="0"/>
    <s v="P42531491"/>
    <x v="0"/>
    <x v="15"/>
    <x v="15"/>
    <x v="15"/>
    <x v="3"/>
    <x v="0"/>
    <x v="2"/>
    <x v="0"/>
    <n v="1797.24"/>
    <d v="1985-08-23T00:00:00"/>
    <d v="2019-08-23T00:00:00"/>
    <n v="34"/>
    <n v="41"/>
    <x v="1"/>
    <s v="44"/>
    <x v="1"/>
    <s v="44"/>
    <x v="0"/>
    <n v="8.81"/>
    <n v="8671.5020000000004"/>
    <n v="8835.7860000000001"/>
    <n v="8924.1440000000002"/>
    <n v="12535.749"/>
    <x v="0"/>
    <x v="0"/>
    <n v="1.0934832999999999"/>
    <n v="12535.749"/>
  </r>
  <r>
    <x v="0"/>
    <s v="P42531491"/>
    <x v="0"/>
    <x v="16"/>
    <x v="16"/>
    <x v="16"/>
    <x v="3"/>
    <x v="0"/>
    <x v="2"/>
    <x v="0"/>
    <n v="1797.24"/>
    <d v="1985-08-23T00:00:00"/>
    <d v="2019-08-23T00:00:00"/>
    <n v="34"/>
    <n v="41"/>
    <x v="1"/>
    <s v="44"/>
    <x v="1"/>
    <s v="44"/>
    <x v="0"/>
    <n v="8.81"/>
    <n v="8671.5020000000004"/>
    <n v="8835.7860000000001"/>
    <n v="8924.1440000000002"/>
    <n v="12535.749"/>
    <x v="0"/>
    <x v="0"/>
    <n v="1.0934832999999999"/>
    <n v="12535.749"/>
  </r>
  <r>
    <x v="0"/>
    <s v="P42531491"/>
    <x v="0"/>
    <x v="17"/>
    <x v="17"/>
    <x v="17"/>
    <x v="3"/>
    <x v="0"/>
    <x v="2"/>
    <x v="0"/>
    <n v="1797.24"/>
    <d v="1985-08-23T00:00:00"/>
    <d v="2019-08-23T00:00:00"/>
    <n v="34"/>
    <n v="41"/>
    <x v="1"/>
    <s v="44"/>
    <x v="1"/>
    <s v="44"/>
    <x v="0"/>
    <n v="8.81"/>
    <n v="8671.5020000000004"/>
    <n v="8835.7860000000001"/>
    <n v="8924.1440000000002"/>
    <n v="12535.749"/>
    <x v="0"/>
    <x v="0"/>
    <n v="1.0934832999999999"/>
    <n v="12535.749"/>
  </r>
  <r>
    <x v="0"/>
    <s v="P42531491"/>
    <x v="0"/>
    <x v="18"/>
    <x v="18"/>
    <x v="18"/>
    <x v="2"/>
    <x v="0"/>
    <x v="2"/>
    <x v="0"/>
    <n v="1797.24"/>
    <d v="1985-08-23T00:00:00"/>
    <d v="2019-08-23T00:00:00"/>
    <n v="34"/>
    <n v="41"/>
    <x v="1"/>
    <s v="44"/>
    <x v="1"/>
    <s v="44"/>
    <x v="0"/>
    <n v="8.81"/>
    <n v="8671.5020000000004"/>
    <n v="8835.7860000000001"/>
    <n v="8924.1440000000002"/>
    <n v="12535.749"/>
    <x v="0"/>
    <x v="0"/>
    <n v="1.0934832999999999"/>
    <n v="12535.749"/>
  </r>
  <r>
    <x v="0"/>
    <s v="P42531491"/>
    <x v="0"/>
    <x v="19"/>
    <x v="19"/>
    <x v="19"/>
    <x v="4"/>
    <x v="0"/>
    <x v="2"/>
    <x v="0"/>
    <n v="1797.24"/>
    <d v="1985-08-23T00:00:00"/>
    <d v="2019-08-23T00:00:00"/>
    <n v="34"/>
    <n v="41"/>
    <x v="1"/>
    <s v="44"/>
    <x v="1"/>
    <s v="44"/>
    <x v="0"/>
    <n v="8.81"/>
    <n v="8671.5020000000004"/>
    <n v="8835.7860000000001"/>
    <n v="8924.1440000000002"/>
    <n v="12535.749"/>
    <x v="0"/>
    <x v="0"/>
    <n v="1.0934832999999999"/>
    <n v="12535.749"/>
  </r>
  <r>
    <x v="0"/>
    <s v="P42531491"/>
    <x v="0"/>
    <x v="20"/>
    <x v="20"/>
    <x v="20"/>
    <x v="5"/>
    <x v="0"/>
    <x v="2"/>
    <x v="0"/>
    <n v="1797.24"/>
    <d v="1985-08-23T00:00:00"/>
    <d v="2019-08-23T00:00:00"/>
    <n v="34"/>
    <n v="41"/>
    <x v="1"/>
    <s v="44"/>
    <x v="1"/>
    <s v="44"/>
    <x v="0"/>
    <n v="8.81"/>
    <n v="8671.5020000000004"/>
    <n v="8835.7860000000001"/>
    <n v="8924.1440000000002"/>
    <n v="12535.749"/>
    <x v="0"/>
    <x v="0"/>
    <n v="1.0934832999999999"/>
    <n v="12535.749"/>
  </r>
  <r>
    <x v="0"/>
    <s v="P42531491"/>
    <x v="0"/>
    <x v="21"/>
    <x v="21"/>
    <x v="21"/>
    <x v="3"/>
    <x v="0"/>
    <x v="2"/>
    <x v="0"/>
    <n v="1797.24"/>
    <d v="1985-08-23T00:00:00"/>
    <d v="2019-08-23T00:00:00"/>
    <n v="34"/>
    <n v="41"/>
    <x v="1"/>
    <s v="44"/>
    <x v="1"/>
    <s v="44"/>
    <x v="0"/>
    <n v="8.81"/>
    <n v="8690.6200000000008"/>
    <n v="8837.0020000000004"/>
    <n v="8925.3719999999994"/>
    <n v="12535.749"/>
    <x v="0"/>
    <x v="0"/>
    <n v="1.0934832999999999"/>
    <n v="12535.749"/>
  </r>
  <r>
    <x v="0"/>
    <s v="P42531491"/>
    <x v="0"/>
    <x v="22"/>
    <x v="22"/>
    <x v="22"/>
    <x v="3"/>
    <x v="0"/>
    <x v="2"/>
    <x v="0"/>
    <n v="1797.24"/>
    <d v="1985-08-23T00:00:00"/>
    <d v="2019-08-23T00:00:00"/>
    <n v="34"/>
    <n v="41"/>
    <x v="1"/>
    <s v="44"/>
    <x v="1"/>
    <s v="44"/>
    <x v="0"/>
    <n v="8.81"/>
    <n v="8647.49"/>
    <n v="8875.4959999999992"/>
    <n v="8964.2510000000002"/>
    <n v="12535.749"/>
    <x v="0"/>
    <x v="0"/>
    <n v="1.0934832999999999"/>
    <n v="12535.749"/>
  </r>
  <r>
    <x v="0"/>
    <s v="P42617301"/>
    <x v="0"/>
    <x v="0"/>
    <x v="0"/>
    <x v="0"/>
    <x v="0"/>
    <x v="0"/>
    <x v="2"/>
    <x v="0"/>
    <n v="549.9"/>
    <d v="1985-12-01T00:00:00"/>
    <d v="2024-12-01T00:00:00"/>
    <n v="39"/>
    <n v="36"/>
    <x v="1"/>
    <s v="NA"/>
    <x v="0"/>
    <s v="NA"/>
    <x v="0"/>
    <n v="2.35"/>
    <n v="8939.2240000000002"/>
    <n v="9119.9189999999999"/>
    <n v="9211.1180000000004"/>
    <n v="10223.252"/>
    <x v="0"/>
    <x v="0"/>
    <n v="1.1098817999999999"/>
    <n v="3797.0596"/>
  </r>
  <r>
    <x v="0"/>
    <s v="P42617301"/>
    <x v="0"/>
    <x v="1"/>
    <x v="1"/>
    <x v="1"/>
    <x v="1"/>
    <x v="0"/>
    <x v="2"/>
    <x v="0"/>
    <n v="549.9"/>
    <d v="1985-12-01T00:00:00"/>
    <d v="2024-12-01T00:00:00"/>
    <n v="39"/>
    <n v="36"/>
    <x v="1"/>
    <s v="NA"/>
    <x v="0"/>
    <s v="NA"/>
    <x v="0"/>
    <n v="2.35"/>
    <n v="8939.2240000000002"/>
    <n v="9119.9189999999999"/>
    <n v="9211.1180000000004"/>
    <n v="10223.252"/>
    <x v="0"/>
    <x v="0"/>
    <n v="1.1098817999999999"/>
    <n v="3797.0596"/>
  </r>
  <r>
    <x v="0"/>
    <s v="P42617301"/>
    <x v="0"/>
    <x v="2"/>
    <x v="2"/>
    <x v="2"/>
    <x v="2"/>
    <x v="0"/>
    <x v="2"/>
    <x v="0"/>
    <n v="549.9"/>
    <d v="1985-12-01T00:00:00"/>
    <d v="2024-12-01T00:00:00"/>
    <n v="39"/>
    <n v="36"/>
    <x v="1"/>
    <s v="NA"/>
    <x v="0"/>
    <s v="NA"/>
    <x v="0"/>
    <n v="2.35"/>
    <n v="8939.2240000000002"/>
    <n v="9119.9189999999999"/>
    <n v="9211.1180000000004"/>
    <n v="10223.252"/>
    <x v="0"/>
    <x v="0"/>
    <n v="1.1098817999999999"/>
    <n v="3797.0596"/>
  </r>
  <r>
    <x v="0"/>
    <s v="P42617301"/>
    <x v="0"/>
    <x v="3"/>
    <x v="3"/>
    <x v="3"/>
    <x v="3"/>
    <x v="0"/>
    <x v="2"/>
    <x v="0"/>
    <n v="549.9"/>
    <d v="1985-12-01T00:00:00"/>
    <d v="2024-12-01T00:00:00"/>
    <n v="39"/>
    <n v="36"/>
    <x v="1"/>
    <s v="NA"/>
    <x v="0"/>
    <s v="NA"/>
    <x v="0"/>
    <n v="2.35"/>
    <n v="8939.2240000000002"/>
    <n v="9119.9189999999999"/>
    <n v="9211.1180000000004"/>
    <n v="10223.252"/>
    <x v="0"/>
    <x v="0"/>
    <n v="1.1098817999999999"/>
    <n v="3797.0596"/>
  </r>
  <r>
    <x v="0"/>
    <s v="P42617301"/>
    <x v="0"/>
    <x v="4"/>
    <x v="4"/>
    <x v="4"/>
    <x v="3"/>
    <x v="0"/>
    <x v="2"/>
    <x v="0"/>
    <n v="549.9"/>
    <d v="1985-12-01T00:00:00"/>
    <d v="2024-12-01T00:00:00"/>
    <n v="39"/>
    <n v="36"/>
    <x v="1"/>
    <s v="NA"/>
    <x v="0"/>
    <s v="NA"/>
    <x v="0"/>
    <n v="2.35"/>
    <n v="8939.2240000000002"/>
    <n v="9119.9189999999999"/>
    <n v="9211.1180000000004"/>
    <n v="10223.252"/>
    <x v="0"/>
    <x v="0"/>
    <n v="1.1098817999999999"/>
    <n v="3797.0596"/>
  </r>
  <r>
    <x v="0"/>
    <s v="P42617301"/>
    <x v="0"/>
    <x v="5"/>
    <x v="5"/>
    <x v="5"/>
    <x v="3"/>
    <x v="0"/>
    <x v="2"/>
    <x v="0"/>
    <n v="549.9"/>
    <d v="1985-12-01T00:00:00"/>
    <d v="2024-12-01T00:00:00"/>
    <n v="39"/>
    <n v="36"/>
    <x v="1"/>
    <s v="NA"/>
    <x v="0"/>
    <s v="NA"/>
    <x v="0"/>
    <n v="2.35"/>
    <n v="8941.5560000000005"/>
    <n v="9120.0669999999991"/>
    <n v="9211.268"/>
    <n v="10223.418"/>
    <x v="0"/>
    <x v="0"/>
    <n v="1.1098817999999999"/>
    <n v="3797.0596"/>
  </r>
  <r>
    <x v="0"/>
    <s v="P42617301"/>
    <x v="0"/>
    <x v="6"/>
    <x v="6"/>
    <x v="6"/>
    <x v="3"/>
    <x v="0"/>
    <x v="2"/>
    <x v="0"/>
    <n v="549.9"/>
    <d v="1985-12-01T00:00:00"/>
    <d v="2024-12-01T00:00:00"/>
    <n v="39"/>
    <n v="36"/>
    <x v="1"/>
    <s v="NA"/>
    <x v="0"/>
    <s v="NA"/>
    <x v="0"/>
    <n v="2.35"/>
    <n v="8273.3780000000006"/>
    <n v="8438.5460000000003"/>
    <n v="8522.9320000000007"/>
    <n v="9459.4459999999999"/>
    <x v="0"/>
    <x v="0"/>
    <n v="1.1098817999999999"/>
    <n v="3797.0596"/>
  </r>
  <r>
    <x v="0"/>
    <s v="P42617301"/>
    <x v="0"/>
    <x v="7"/>
    <x v="7"/>
    <x v="7"/>
    <x v="3"/>
    <x v="0"/>
    <x v="2"/>
    <x v="0"/>
    <n v="549.9"/>
    <d v="1985-12-01T00:00:00"/>
    <d v="2024-12-01T00:00:00"/>
    <n v="39"/>
    <n v="36"/>
    <x v="1"/>
    <s v="NA"/>
    <x v="0"/>
    <s v="NA"/>
    <x v="0"/>
    <n v="2.35"/>
    <n v="8314.6419999999998"/>
    <n v="8479.3340000000007"/>
    <n v="8564.1270000000004"/>
    <n v="9505.1689999999999"/>
    <x v="0"/>
    <x v="0"/>
    <n v="1.1098817999999999"/>
    <n v="3797.0596"/>
  </r>
  <r>
    <x v="0"/>
    <s v="P42617301"/>
    <x v="0"/>
    <x v="8"/>
    <x v="8"/>
    <x v="8"/>
    <x v="2"/>
    <x v="0"/>
    <x v="2"/>
    <x v="0"/>
    <n v="549.9"/>
    <d v="1985-12-01T00:00:00"/>
    <d v="2024-12-01T00:00:00"/>
    <n v="39"/>
    <n v="36"/>
    <x v="1"/>
    <s v="NA"/>
    <x v="0"/>
    <s v="NA"/>
    <x v="0"/>
    <n v="2.35"/>
    <n v="8314.6419999999998"/>
    <n v="8479.3340000000007"/>
    <n v="8564.1270000000004"/>
    <n v="9505.1689999999999"/>
    <x v="0"/>
    <x v="0"/>
    <n v="1.1098817999999999"/>
    <n v="3797.0596"/>
  </r>
  <r>
    <x v="0"/>
    <s v="P42617301"/>
    <x v="0"/>
    <x v="9"/>
    <x v="9"/>
    <x v="9"/>
    <x v="3"/>
    <x v="0"/>
    <x v="2"/>
    <x v="0"/>
    <n v="549.9"/>
    <d v="1985-12-01T00:00:00"/>
    <d v="2024-12-01T00:00:00"/>
    <n v="39"/>
    <n v="36"/>
    <x v="1"/>
    <s v="NA"/>
    <x v="0"/>
    <s v="NA"/>
    <x v="0"/>
    <n v="2.35"/>
    <n v="8314.6419999999998"/>
    <n v="8479.3340000000007"/>
    <n v="8564.1270000000004"/>
    <n v="9505.1689999999999"/>
    <x v="0"/>
    <x v="0"/>
    <n v="1.1098817999999999"/>
    <n v="3797.0596"/>
  </r>
  <r>
    <x v="0"/>
    <s v="P42617301"/>
    <x v="0"/>
    <x v="10"/>
    <x v="10"/>
    <x v="10"/>
    <x v="3"/>
    <x v="0"/>
    <x v="2"/>
    <x v="0"/>
    <n v="549.9"/>
    <d v="1985-12-01T00:00:00"/>
    <d v="2024-12-01T00:00:00"/>
    <n v="39"/>
    <n v="36"/>
    <x v="1"/>
    <s v="NA"/>
    <x v="0"/>
    <s v="NA"/>
    <x v="0"/>
    <n v="2.35"/>
    <n v="8314.6419999999998"/>
    <n v="8479.3340000000007"/>
    <n v="8564.1270000000004"/>
    <n v="9505.1689999999999"/>
    <x v="0"/>
    <x v="0"/>
    <n v="1.1098817999999999"/>
    <n v="3797.0596"/>
  </r>
  <r>
    <x v="0"/>
    <s v="P42617301"/>
    <x v="0"/>
    <x v="11"/>
    <x v="11"/>
    <x v="11"/>
    <x v="3"/>
    <x v="0"/>
    <x v="2"/>
    <x v="0"/>
    <n v="549.9"/>
    <d v="1985-12-01T00:00:00"/>
    <d v="2024-12-01T00:00:00"/>
    <n v="39"/>
    <n v="36"/>
    <x v="1"/>
    <s v="NA"/>
    <x v="0"/>
    <s v="NA"/>
    <x v="0"/>
    <n v="2.35"/>
    <n v="8260.5969999999998"/>
    <n v="8424.2189999999991"/>
    <n v="8508.4609999999993"/>
    <n v="9443.3860000000004"/>
    <x v="0"/>
    <x v="0"/>
    <n v="1.1098817999999999"/>
    <n v="3797.0596"/>
  </r>
  <r>
    <x v="0"/>
    <s v="P42617301"/>
    <x v="0"/>
    <x v="12"/>
    <x v="12"/>
    <x v="12"/>
    <x v="3"/>
    <x v="0"/>
    <x v="2"/>
    <x v="0"/>
    <n v="549.9"/>
    <d v="1985-12-01T00:00:00"/>
    <d v="2024-12-01T00:00:00"/>
    <n v="39"/>
    <n v="36"/>
    <x v="1"/>
    <s v="NA"/>
    <x v="0"/>
    <s v="NA"/>
    <x v="0"/>
    <n v="2.35"/>
    <n v="8188.4979999999996"/>
    <n v="8350.6919999999991"/>
    <n v="8434.1990000000005"/>
    <n v="9360.9639999999999"/>
    <x v="0"/>
    <x v="0"/>
    <n v="1.1098817999999999"/>
    <n v="3797.0596"/>
  </r>
  <r>
    <x v="0"/>
    <s v="P42617301"/>
    <x v="0"/>
    <x v="13"/>
    <x v="13"/>
    <x v="13"/>
    <x v="3"/>
    <x v="0"/>
    <x v="2"/>
    <x v="0"/>
    <n v="549.9"/>
    <d v="1985-12-01T00:00:00"/>
    <d v="2024-12-01T00:00:00"/>
    <n v="39"/>
    <n v="36"/>
    <x v="1"/>
    <s v="NA"/>
    <x v="0"/>
    <s v="NA"/>
    <x v="0"/>
    <n v="2.35"/>
    <n v="8229.3389999999999"/>
    <n v="8390.16"/>
    <n v="8474.0619999999999"/>
    <n v="9405.2070000000003"/>
    <x v="0"/>
    <x v="0"/>
    <n v="1.1098817999999999"/>
    <n v="3797.0596"/>
  </r>
  <r>
    <x v="0"/>
    <s v="P42617301"/>
    <x v="0"/>
    <x v="14"/>
    <x v="14"/>
    <x v="14"/>
    <x v="3"/>
    <x v="0"/>
    <x v="2"/>
    <x v="0"/>
    <n v="549.9"/>
    <d v="1985-12-01T00:00:00"/>
    <d v="2024-12-01T00:00:00"/>
    <n v="39"/>
    <n v="36"/>
    <x v="1"/>
    <s v="NA"/>
    <x v="0"/>
    <s v="NA"/>
    <x v="0"/>
    <n v="2.35"/>
    <n v="8229.3389999999999"/>
    <n v="8390.16"/>
    <n v="8474.0619999999999"/>
    <n v="9405.2070000000003"/>
    <x v="0"/>
    <x v="0"/>
    <n v="1.1098817999999999"/>
    <n v="3802.5585999999998"/>
  </r>
  <r>
    <x v="0"/>
    <s v="P42617301"/>
    <x v="0"/>
    <x v="15"/>
    <x v="15"/>
    <x v="15"/>
    <x v="3"/>
    <x v="0"/>
    <x v="2"/>
    <x v="0"/>
    <n v="549.9"/>
    <d v="1985-12-01T00:00:00"/>
    <d v="2024-12-01T00:00:00"/>
    <n v="39"/>
    <n v="36"/>
    <x v="1"/>
    <s v="NA"/>
    <x v="0"/>
    <s v="NA"/>
    <x v="0"/>
    <n v="2.35"/>
    <n v="8229.3389999999999"/>
    <n v="8390.16"/>
    <n v="8474.0619999999999"/>
    <n v="9405.2070000000003"/>
    <x v="0"/>
    <x v="0"/>
    <n v="1.1098817999999999"/>
    <n v="3802.5585999999998"/>
  </r>
  <r>
    <x v="0"/>
    <s v="P42617301"/>
    <x v="0"/>
    <x v="16"/>
    <x v="16"/>
    <x v="16"/>
    <x v="3"/>
    <x v="0"/>
    <x v="2"/>
    <x v="0"/>
    <n v="549.9"/>
    <d v="1985-12-01T00:00:00"/>
    <d v="2024-12-01T00:00:00"/>
    <n v="39"/>
    <n v="36"/>
    <x v="1"/>
    <s v="NA"/>
    <x v="0"/>
    <s v="NA"/>
    <x v="0"/>
    <n v="2.35"/>
    <n v="8229.3389999999999"/>
    <n v="8390.16"/>
    <n v="8474.0619999999999"/>
    <n v="9405.2070000000003"/>
    <x v="0"/>
    <x v="0"/>
    <n v="1.1098817999999999"/>
    <n v="3802.5585999999998"/>
  </r>
  <r>
    <x v="0"/>
    <s v="P42617301"/>
    <x v="0"/>
    <x v="17"/>
    <x v="17"/>
    <x v="17"/>
    <x v="3"/>
    <x v="0"/>
    <x v="2"/>
    <x v="0"/>
    <n v="549.9"/>
    <d v="1985-12-01T00:00:00"/>
    <d v="2024-12-01T00:00:00"/>
    <n v="39"/>
    <n v="36"/>
    <x v="1"/>
    <s v="NA"/>
    <x v="0"/>
    <s v="NA"/>
    <x v="0"/>
    <n v="2.35"/>
    <n v="8229.3389999999999"/>
    <n v="8390.16"/>
    <n v="8474.0619999999999"/>
    <n v="9405.2070000000003"/>
    <x v="0"/>
    <x v="0"/>
    <n v="1.1098817999999999"/>
    <n v="3802.5585999999998"/>
  </r>
  <r>
    <x v="0"/>
    <s v="P42617301"/>
    <x v="0"/>
    <x v="18"/>
    <x v="18"/>
    <x v="18"/>
    <x v="2"/>
    <x v="0"/>
    <x v="2"/>
    <x v="0"/>
    <n v="549.9"/>
    <d v="1985-12-01T00:00:00"/>
    <d v="2024-12-01T00:00:00"/>
    <n v="39"/>
    <n v="36"/>
    <x v="1"/>
    <s v="NA"/>
    <x v="0"/>
    <s v="NA"/>
    <x v="0"/>
    <n v="2.35"/>
    <n v="8229.3389999999999"/>
    <n v="8390.16"/>
    <n v="8474.0619999999999"/>
    <n v="9405.2070000000003"/>
    <x v="0"/>
    <x v="0"/>
    <n v="1.1098817999999999"/>
    <n v="3802.5585999999998"/>
  </r>
  <r>
    <x v="0"/>
    <s v="P42617301"/>
    <x v="0"/>
    <x v="19"/>
    <x v="19"/>
    <x v="19"/>
    <x v="4"/>
    <x v="0"/>
    <x v="2"/>
    <x v="0"/>
    <n v="549.9"/>
    <d v="1985-12-01T00:00:00"/>
    <d v="2024-12-01T00:00:00"/>
    <n v="39"/>
    <n v="36"/>
    <x v="1"/>
    <s v="NA"/>
    <x v="0"/>
    <s v="NA"/>
    <x v="0"/>
    <n v="2.35"/>
    <n v="8229.3389999999999"/>
    <n v="8390.16"/>
    <n v="8474.0619999999999"/>
    <n v="9405.2070000000003"/>
    <x v="0"/>
    <x v="0"/>
    <n v="1.1098817999999999"/>
    <n v="3802.5585999999998"/>
  </r>
  <r>
    <x v="0"/>
    <s v="P42617301"/>
    <x v="0"/>
    <x v="20"/>
    <x v="20"/>
    <x v="20"/>
    <x v="5"/>
    <x v="0"/>
    <x v="2"/>
    <x v="0"/>
    <n v="549.9"/>
    <d v="1985-12-01T00:00:00"/>
    <d v="2024-12-01T00:00:00"/>
    <n v="39"/>
    <n v="36"/>
    <x v="1"/>
    <s v="NA"/>
    <x v="0"/>
    <s v="NA"/>
    <x v="0"/>
    <n v="2.35"/>
    <n v="8229.3389999999999"/>
    <n v="8390.16"/>
    <n v="8474.0619999999999"/>
    <n v="9405.2070000000003"/>
    <x v="0"/>
    <x v="0"/>
    <n v="1.1098817999999999"/>
    <n v="3802.5585999999998"/>
  </r>
  <r>
    <x v="0"/>
    <s v="P42617301"/>
    <x v="0"/>
    <x v="21"/>
    <x v="21"/>
    <x v="21"/>
    <x v="3"/>
    <x v="0"/>
    <x v="2"/>
    <x v="0"/>
    <n v="549.9"/>
    <d v="1985-12-01T00:00:00"/>
    <d v="2024-12-01T00:00:00"/>
    <n v="39"/>
    <n v="36"/>
    <x v="1"/>
    <s v="NA"/>
    <x v="0"/>
    <s v="NA"/>
    <x v="0"/>
    <n v="2.35"/>
    <n v="8247.482"/>
    <n v="8391.3150000000005"/>
    <n v="8475.2289999999994"/>
    <n v="9406.5020000000004"/>
    <x v="0"/>
    <x v="0"/>
    <n v="1.1098817999999999"/>
    <n v="3802.5585999999998"/>
  </r>
  <r>
    <x v="0"/>
    <s v="P42617301"/>
    <x v="0"/>
    <x v="22"/>
    <x v="22"/>
    <x v="22"/>
    <x v="3"/>
    <x v="0"/>
    <x v="2"/>
    <x v="0"/>
    <n v="549.9"/>
    <d v="1985-12-01T00:00:00"/>
    <d v="2024-12-01T00:00:00"/>
    <n v="39"/>
    <n v="36"/>
    <x v="1"/>
    <s v="NA"/>
    <x v="0"/>
    <s v="NA"/>
    <x v="0"/>
    <n v="2.35"/>
    <n v="8206.5519999999997"/>
    <n v="8427.8670000000002"/>
    <n v="8512.1455000000005"/>
    <n v="9447.4760000000006"/>
    <x v="0"/>
    <x v="0"/>
    <n v="1.1098817999999999"/>
    <n v="3802.5585999999998"/>
  </r>
  <r>
    <x v="0"/>
    <s v="P42681031"/>
    <x v="0"/>
    <x v="0"/>
    <x v="0"/>
    <x v="0"/>
    <x v="0"/>
    <x v="0"/>
    <x v="2"/>
    <x v="2"/>
    <n v="320.76"/>
    <d v="1993-05-19T00:00:00"/>
    <d v="2025-01-01T00:00:00"/>
    <n v="54"/>
    <n v="21"/>
    <x v="0"/>
    <s v="NA"/>
    <x v="0"/>
    <s v="NA"/>
    <x v="0"/>
    <n v="0.99"/>
    <n v="3504.0419999999999"/>
    <n v="3577.652"/>
    <n v="3613.4285"/>
    <n v="4245.3239999999996"/>
    <x v="0"/>
    <x v="0"/>
    <n v="1.1748742999999999"/>
    <n v="1870.0309"/>
  </r>
  <r>
    <x v="0"/>
    <s v="P42681031"/>
    <x v="0"/>
    <x v="1"/>
    <x v="1"/>
    <x v="1"/>
    <x v="1"/>
    <x v="0"/>
    <x v="2"/>
    <x v="2"/>
    <n v="320.76"/>
    <d v="1993-05-19T00:00:00"/>
    <d v="2025-01-01T00:00:00"/>
    <n v="54"/>
    <n v="21"/>
    <x v="0"/>
    <s v="NA"/>
    <x v="0"/>
    <s v="NA"/>
    <x v="0"/>
    <n v="0.99"/>
    <n v="3504.0419999999999"/>
    <n v="3577.652"/>
    <n v="3613.4285"/>
    <n v="4245.3239999999996"/>
    <x v="0"/>
    <x v="0"/>
    <n v="1.1748742999999999"/>
    <n v="1870.0309"/>
  </r>
  <r>
    <x v="0"/>
    <s v="P42681031"/>
    <x v="0"/>
    <x v="2"/>
    <x v="2"/>
    <x v="2"/>
    <x v="2"/>
    <x v="0"/>
    <x v="2"/>
    <x v="2"/>
    <n v="320.76"/>
    <d v="1993-05-19T00:00:00"/>
    <d v="2025-01-01T00:00:00"/>
    <n v="54"/>
    <n v="21"/>
    <x v="0"/>
    <s v="NA"/>
    <x v="0"/>
    <s v="NA"/>
    <x v="0"/>
    <n v="0.99"/>
    <n v="3504.0419999999999"/>
    <n v="3577.652"/>
    <n v="3613.4285"/>
    <n v="4245.3239999999996"/>
    <x v="0"/>
    <x v="0"/>
    <n v="1.1748742999999999"/>
    <n v="1870.0309"/>
  </r>
  <r>
    <x v="0"/>
    <s v="P42681031"/>
    <x v="0"/>
    <x v="3"/>
    <x v="3"/>
    <x v="3"/>
    <x v="3"/>
    <x v="0"/>
    <x v="2"/>
    <x v="2"/>
    <n v="320.76"/>
    <d v="1993-05-19T00:00:00"/>
    <d v="2025-01-01T00:00:00"/>
    <n v="54"/>
    <n v="21"/>
    <x v="0"/>
    <s v="NA"/>
    <x v="0"/>
    <s v="NA"/>
    <x v="0"/>
    <n v="0.99"/>
    <n v="3504.0419999999999"/>
    <n v="3577.652"/>
    <n v="3613.4285"/>
    <n v="4245.3239999999996"/>
    <x v="0"/>
    <x v="0"/>
    <n v="1.1748742999999999"/>
    <n v="1870.0309"/>
  </r>
  <r>
    <x v="0"/>
    <s v="P42681031"/>
    <x v="0"/>
    <x v="4"/>
    <x v="4"/>
    <x v="4"/>
    <x v="3"/>
    <x v="0"/>
    <x v="2"/>
    <x v="2"/>
    <n v="320.76"/>
    <d v="1993-05-19T00:00:00"/>
    <d v="2025-01-01T00:00:00"/>
    <n v="54"/>
    <n v="21"/>
    <x v="0"/>
    <s v="NA"/>
    <x v="0"/>
    <s v="NA"/>
    <x v="0"/>
    <n v="0.99"/>
    <n v="3504.0419999999999"/>
    <n v="3577.652"/>
    <n v="3613.4285"/>
    <n v="4245.3239999999996"/>
    <x v="0"/>
    <x v="0"/>
    <n v="1.1748742999999999"/>
    <n v="1870.0309"/>
  </r>
  <r>
    <x v="0"/>
    <s v="P42681031"/>
    <x v="0"/>
    <x v="5"/>
    <x v="5"/>
    <x v="5"/>
    <x v="3"/>
    <x v="0"/>
    <x v="2"/>
    <x v="2"/>
    <n v="320.76"/>
    <d v="1993-05-19T00:00:00"/>
    <d v="2025-01-01T00:00:00"/>
    <n v="54"/>
    <n v="21"/>
    <x v="0"/>
    <s v="NA"/>
    <x v="0"/>
    <s v="NA"/>
    <x v="0"/>
    <n v="0.99"/>
    <n v="3504.9562999999998"/>
    <n v="3577.7103999999999"/>
    <n v="3613.4875000000002"/>
    <n v="4245.3936000000003"/>
    <x v="0"/>
    <x v="0"/>
    <n v="1.1748742999999999"/>
    <n v="1870.0309"/>
  </r>
  <r>
    <x v="0"/>
    <s v="P42681031"/>
    <x v="0"/>
    <x v="6"/>
    <x v="6"/>
    <x v="6"/>
    <x v="3"/>
    <x v="0"/>
    <x v="2"/>
    <x v="2"/>
    <n v="320.76"/>
    <d v="1993-05-19T00:00:00"/>
    <d v="2025-01-01T00:00:00"/>
    <n v="54"/>
    <n v="21"/>
    <x v="0"/>
    <s v="NA"/>
    <x v="0"/>
    <s v="NA"/>
    <x v="0"/>
    <n v="0.99"/>
    <n v="3243.1381999999999"/>
    <n v="3310.4542999999999"/>
    <n v="3343.5587999999998"/>
    <n v="3928.2611999999999"/>
    <x v="0"/>
    <x v="0"/>
    <n v="1.1748742999999999"/>
    <n v="1870.0309"/>
  </r>
  <r>
    <x v="0"/>
    <s v="P42681031"/>
    <x v="0"/>
    <x v="7"/>
    <x v="7"/>
    <x v="7"/>
    <x v="3"/>
    <x v="0"/>
    <x v="2"/>
    <x v="2"/>
    <n v="320.76"/>
    <d v="1993-05-19T00:00:00"/>
    <d v="2025-01-01T00:00:00"/>
    <n v="54"/>
    <n v="21"/>
    <x v="0"/>
    <s v="NA"/>
    <x v="0"/>
    <s v="NA"/>
    <x v="0"/>
    <n v="0.99"/>
    <n v="3259.3137000000002"/>
    <n v="3326.4558000000002"/>
    <n v="3359.7204999999999"/>
    <n v="3947.2489999999998"/>
    <x v="0"/>
    <x v="0"/>
    <n v="1.1748742999999999"/>
    <n v="1870.0309"/>
  </r>
  <r>
    <x v="0"/>
    <s v="P42681031"/>
    <x v="0"/>
    <x v="8"/>
    <x v="8"/>
    <x v="8"/>
    <x v="2"/>
    <x v="1"/>
    <x v="2"/>
    <x v="2"/>
    <n v="320.76"/>
    <d v="1993-05-19T00:00:00"/>
    <d v="2025-02-01T00:00:00"/>
    <n v="54"/>
    <n v="21"/>
    <x v="0"/>
    <s v="NA"/>
    <x v="0"/>
    <s v="NA"/>
    <x v="0"/>
    <n v="0.99"/>
    <n v="3259.3137000000002"/>
    <n v="3326.4558000000002"/>
    <n v="3359.7204999999999"/>
    <n v="3947.2489999999998"/>
    <x v="0"/>
    <x v="0"/>
    <n v="1.1748742999999999"/>
    <n v="1870.0309"/>
  </r>
  <r>
    <x v="0"/>
    <s v="P42681031"/>
    <x v="0"/>
    <x v="9"/>
    <x v="9"/>
    <x v="9"/>
    <x v="3"/>
    <x v="1"/>
    <x v="2"/>
    <x v="2"/>
    <n v="320.76"/>
    <d v="1993-05-19T00:00:00"/>
    <d v="2025-02-01T00:00:00"/>
    <n v="54"/>
    <n v="21"/>
    <x v="0"/>
    <s v="NA"/>
    <x v="0"/>
    <s v="NA"/>
    <x v="0"/>
    <n v="0.99"/>
    <n v="3259.3137000000002"/>
    <n v="3326.4558000000002"/>
    <n v="3359.7204999999999"/>
    <n v="3947.2489999999998"/>
    <x v="0"/>
    <x v="0"/>
    <n v="1.1748742999999999"/>
    <n v="1870.0309"/>
  </r>
  <r>
    <x v="0"/>
    <s v="P42681031"/>
    <x v="0"/>
    <x v="10"/>
    <x v="10"/>
    <x v="10"/>
    <x v="3"/>
    <x v="1"/>
    <x v="2"/>
    <x v="2"/>
    <n v="320.76"/>
    <d v="1993-05-19T00:00:00"/>
    <d v="2025-02-01T00:00:00"/>
    <n v="54"/>
    <n v="21"/>
    <x v="0"/>
    <s v="NA"/>
    <x v="0"/>
    <s v="NA"/>
    <x v="0"/>
    <n v="0.99"/>
    <n v="3260.3062"/>
    <n v="3327.4479999999999"/>
    <n v="3360.7224000000001"/>
    <n v="3948.4265"/>
    <x v="0"/>
    <x v="0"/>
    <n v="1.1748742999999999"/>
    <n v="1870.0309"/>
  </r>
  <r>
    <x v="0"/>
    <s v="P42681031"/>
    <x v="0"/>
    <x v="11"/>
    <x v="11"/>
    <x v="11"/>
    <x v="3"/>
    <x v="1"/>
    <x v="2"/>
    <x v="2"/>
    <n v="320.76"/>
    <d v="1993-05-19T00:00:00"/>
    <d v="2025-02-01T00:00:00"/>
    <n v="54"/>
    <n v="21"/>
    <x v="0"/>
    <s v="NA"/>
    <x v="0"/>
    <s v="NA"/>
    <x v="0"/>
    <n v="0.99"/>
    <n v="3239.1143000000002"/>
    <n v="3305.8195999999998"/>
    <n v="3338.8777"/>
    <n v="3922.7615000000001"/>
    <x v="0"/>
    <x v="0"/>
    <n v="1.1748742999999999"/>
    <n v="1870.0309"/>
  </r>
  <r>
    <x v="0"/>
    <s v="P42681031"/>
    <x v="0"/>
    <x v="12"/>
    <x v="12"/>
    <x v="12"/>
    <x v="3"/>
    <x v="1"/>
    <x v="2"/>
    <x v="2"/>
    <n v="320.76"/>
    <d v="1993-05-19T00:00:00"/>
    <d v="2025-02-01T00:00:00"/>
    <n v="54"/>
    <n v="21"/>
    <x v="0"/>
    <s v="NA"/>
    <x v="0"/>
    <s v="NA"/>
    <x v="0"/>
    <n v="0.99"/>
    <n v="3236.6086"/>
    <n v="3303.2624999999998"/>
    <n v="3336.2952"/>
    <n v="3919.7273"/>
    <x v="0"/>
    <x v="0"/>
    <n v="1.1748742999999999"/>
    <n v="1870.0309"/>
  </r>
  <r>
    <x v="0"/>
    <s v="P42681031"/>
    <x v="0"/>
    <x v="13"/>
    <x v="13"/>
    <x v="13"/>
    <x v="3"/>
    <x v="1"/>
    <x v="2"/>
    <x v="2"/>
    <n v="320.76"/>
    <d v="1993-05-19T00:00:00"/>
    <d v="2025-02-01T00:00:00"/>
    <n v="54"/>
    <n v="21"/>
    <x v="0"/>
    <s v="NA"/>
    <x v="0"/>
    <s v="NA"/>
    <x v="0"/>
    <n v="0.99"/>
    <n v="3252.7514999999999"/>
    <n v="3318.8748000000001"/>
    <n v="3352.0635000000002"/>
    <n v="3938.2534000000001"/>
    <x v="0"/>
    <x v="0"/>
    <n v="1.1748742999999999"/>
    <n v="1870.0309"/>
  </r>
  <r>
    <x v="0"/>
    <s v="P42681031"/>
    <x v="0"/>
    <x v="14"/>
    <x v="14"/>
    <x v="14"/>
    <x v="3"/>
    <x v="1"/>
    <x v="2"/>
    <x v="2"/>
    <n v="320.76"/>
    <d v="1993-05-19T00:00:00"/>
    <d v="2025-02-01T00:00:00"/>
    <n v="54"/>
    <n v="21"/>
    <x v="0"/>
    <s v="NA"/>
    <x v="0"/>
    <s v="NA"/>
    <x v="0"/>
    <n v="0.99"/>
    <n v="3252.7514999999999"/>
    <n v="3318.8748000000001"/>
    <n v="3352.0635000000002"/>
    <n v="3938.2534000000001"/>
    <x v="0"/>
    <x v="0"/>
    <n v="1.1748742999999999"/>
    <n v="1873.2384"/>
  </r>
  <r>
    <x v="0"/>
    <s v="P42681031"/>
    <x v="0"/>
    <x v="15"/>
    <x v="15"/>
    <x v="15"/>
    <x v="3"/>
    <x v="1"/>
    <x v="2"/>
    <x v="2"/>
    <n v="320.76"/>
    <d v="1993-05-19T00:00:00"/>
    <d v="2025-02-01T00:00:00"/>
    <n v="54"/>
    <n v="21"/>
    <x v="0"/>
    <s v="NA"/>
    <x v="0"/>
    <s v="NA"/>
    <x v="0"/>
    <n v="0.99"/>
    <n v="3252.7514999999999"/>
    <n v="3318.8748000000001"/>
    <n v="3352.0635000000002"/>
    <n v="3938.2534000000001"/>
    <x v="0"/>
    <x v="0"/>
    <n v="1.1748742999999999"/>
    <n v="1873.2384"/>
  </r>
  <r>
    <x v="0"/>
    <s v="P42681031"/>
    <x v="0"/>
    <x v="16"/>
    <x v="16"/>
    <x v="16"/>
    <x v="3"/>
    <x v="1"/>
    <x v="2"/>
    <x v="2"/>
    <n v="320.76"/>
    <d v="1993-05-19T00:00:00"/>
    <d v="2025-02-01T00:00:00"/>
    <n v="54"/>
    <n v="21"/>
    <x v="0"/>
    <s v="NA"/>
    <x v="0"/>
    <s v="NA"/>
    <x v="0"/>
    <n v="0.99"/>
    <n v="3252.7514999999999"/>
    <n v="3318.8748000000001"/>
    <n v="3352.0635000000002"/>
    <n v="3938.2534000000001"/>
    <x v="0"/>
    <x v="0"/>
    <n v="1.1748742999999999"/>
    <n v="1873.2384"/>
  </r>
  <r>
    <x v="0"/>
    <s v="P42681031"/>
    <x v="0"/>
    <x v="17"/>
    <x v="17"/>
    <x v="17"/>
    <x v="3"/>
    <x v="1"/>
    <x v="2"/>
    <x v="2"/>
    <n v="320.76"/>
    <d v="1993-05-19T00:00:00"/>
    <d v="2025-02-01T00:00:00"/>
    <n v="54"/>
    <n v="21"/>
    <x v="0"/>
    <s v="NA"/>
    <x v="0"/>
    <s v="NA"/>
    <x v="0"/>
    <n v="0.99"/>
    <n v="3252.7514999999999"/>
    <n v="3318.8748000000001"/>
    <n v="3352.0635000000002"/>
    <n v="3938.2532000000001"/>
    <x v="0"/>
    <x v="0"/>
    <n v="1.1748742999999999"/>
    <n v="1873.2384"/>
  </r>
  <r>
    <x v="0"/>
    <s v="P42681031"/>
    <x v="0"/>
    <x v="18"/>
    <x v="18"/>
    <x v="18"/>
    <x v="2"/>
    <x v="1"/>
    <x v="2"/>
    <x v="2"/>
    <n v="320.76"/>
    <d v="1993-05-19T00:00:00"/>
    <d v="2025-02-01T00:00:00"/>
    <n v="54"/>
    <n v="21"/>
    <x v="0"/>
    <s v="NA"/>
    <x v="0"/>
    <s v="NA"/>
    <x v="0"/>
    <n v="0.99"/>
    <n v="3252.7514999999999"/>
    <n v="3318.8748000000001"/>
    <n v="3352.0635000000002"/>
    <n v="3938.2532000000001"/>
    <x v="0"/>
    <x v="0"/>
    <n v="1.1748742999999999"/>
    <n v="1873.2384"/>
  </r>
  <r>
    <x v="0"/>
    <s v="P42681031"/>
    <x v="0"/>
    <x v="19"/>
    <x v="19"/>
    <x v="19"/>
    <x v="4"/>
    <x v="1"/>
    <x v="2"/>
    <x v="2"/>
    <n v="320.76"/>
    <d v="1993-05-19T00:00:00"/>
    <d v="2025-02-01T00:00:00"/>
    <n v="54"/>
    <n v="21"/>
    <x v="0"/>
    <s v="NA"/>
    <x v="0"/>
    <s v="NA"/>
    <x v="0"/>
    <n v="0.99"/>
    <n v="3252.7514999999999"/>
    <n v="3318.8748000000001"/>
    <n v="3352.0635000000002"/>
    <n v="3938.2532000000001"/>
    <x v="0"/>
    <x v="0"/>
    <n v="1.1748742999999999"/>
    <n v="1873.2384"/>
  </r>
  <r>
    <x v="0"/>
    <s v="P42681031"/>
    <x v="0"/>
    <x v="20"/>
    <x v="20"/>
    <x v="20"/>
    <x v="5"/>
    <x v="1"/>
    <x v="2"/>
    <x v="2"/>
    <n v="320.76"/>
    <d v="1993-05-19T00:00:00"/>
    <d v="2025-02-01T00:00:00"/>
    <n v="54"/>
    <n v="21"/>
    <x v="0"/>
    <s v="NA"/>
    <x v="0"/>
    <s v="NA"/>
    <x v="0"/>
    <n v="0.99"/>
    <n v="3252.7514999999999"/>
    <n v="3318.8748000000001"/>
    <n v="3352.0635000000002"/>
    <n v="3938.2532000000001"/>
    <x v="0"/>
    <x v="0"/>
    <n v="1.1748742999999999"/>
    <n v="1873.2384"/>
  </r>
  <r>
    <x v="0"/>
    <s v="P42681031"/>
    <x v="0"/>
    <x v="21"/>
    <x v="21"/>
    <x v="21"/>
    <x v="3"/>
    <x v="1"/>
    <x v="2"/>
    <x v="2"/>
    <n v="320.76"/>
    <d v="1993-05-19T00:00:00"/>
    <d v="2025-02-01T00:00:00"/>
    <n v="54"/>
    <n v="21"/>
    <x v="0"/>
    <s v="NA"/>
    <x v="0"/>
    <s v="NA"/>
    <x v="0"/>
    <n v="0.99"/>
    <n v="3260.9106000000002"/>
    <n v="3320.319"/>
    <n v="3353.5221999999999"/>
    <n v="3939.9670000000001"/>
    <x v="0"/>
    <x v="0"/>
    <n v="1.1748742999999999"/>
    <n v="1873.2384"/>
  </r>
  <r>
    <x v="0"/>
    <s v="P42681031"/>
    <x v="0"/>
    <x v="22"/>
    <x v="22"/>
    <x v="22"/>
    <x v="3"/>
    <x v="1"/>
    <x v="2"/>
    <x v="2"/>
    <n v="320.76"/>
    <d v="1993-05-19T00:00:00"/>
    <d v="2025-02-01T00:00:00"/>
    <n v="54"/>
    <n v="21"/>
    <x v="0"/>
    <s v="NA"/>
    <x v="0"/>
    <s v="NA"/>
    <x v="0"/>
    <n v="0.99"/>
    <n v="3244.7273"/>
    <n v="3334.7822000000001"/>
    <n v="3368.13"/>
    <n v="3957.1293999999998"/>
    <x v="0"/>
    <x v="0"/>
    <n v="1.1748742999999999"/>
    <n v="1873.2384"/>
  </r>
  <r>
    <x v="0"/>
    <s v="P42814766"/>
    <x v="0"/>
    <x v="0"/>
    <x v="0"/>
    <x v="0"/>
    <x v="0"/>
    <x v="0"/>
    <x v="1"/>
    <x v="2"/>
    <n v="162.54"/>
    <d v="1994-06-15T00:00:00"/>
    <d v="2025-01-01T00:00:00"/>
    <n v="36"/>
    <n v="39"/>
    <x v="1"/>
    <s v="NA"/>
    <x v="0"/>
    <s v="NA"/>
    <x v="1"/>
    <n v="9.0299999999999994"/>
    <n v="941.13604999999995"/>
    <n v="957.68690000000004"/>
    <n v="967.26379999999995"/>
    <n v="1087.2452000000001"/>
    <x v="0"/>
    <x v="0"/>
    <n v="1.1240422000000001"/>
    <n v="918.35095000000001"/>
  </r>
  <r>
    <x v="0"/>
    <s v="P42814766"/>
    <x v="0"/>
    <x v="1"/>
    <x v="1"/>
    <x v="1"/>
    <x v="1"/>
    <x v="0"/>
    <x v="1"/>
    <x v="2"/>
    <n v="162.54"/>
    <d v="1994-06-15T00:00:00"/>
    <d v="2025-01-01T00:00:00"/>
    <n v="36"/>
    <n v="39"/>
    <x v="1"/>
    <s v="NA"/>
    <x v="0"/>
    <s v="NA"/>
    <x v="1"/>
    <n v="9.0299999999999994"/>
    <n v="941.13604999999995"/>
    <n v="957.68690000000004"/>
    <n v="967.26379999999995"/>
    <n v="1087.2452000000001"/>
    <x v="0"/>
    <x v="0"/>
    <n v="1.1240422000000001"/>
    <n v="918.35095000000001"/>
  </r>
  <r>
    <x v="0"/>
    <s v="P42814766"/>
    <x v="0"/>
    <x v="2"/>
    <x v="2"/>
    <x v="2"/>
    <x v="2"/>
    <x v="0"/>
    <x v="1"/>
    <x v="2"/>
    <n v="162.54"/>
    <d v="1994-06-15T00:00:00"/>
    <d v="2025-01-01T00:00:00"/>
    <n v="36"/>
    <n v="39"/>
    <x v="1"/>
    <s v="NA"/>
    <x v="0"/>
    <s v="NA"/>
    <x v="1"/>
    <n v="9.0299999999999994"/>
    <n v="941.13604999999995"/>
    <n v="957.68690000000004"/>
    <n v="967.26379999999995"/>
    <n v="1087.2452000000001"/>
    <x v="0"/>
    <x v="0"/>
    <n v="1.1240422000000001"/>
    <n v="918.35095000000001"/>
  </r>
  <r>
    <x v="0"/>
    <s v="P42814766"/>
    <x v="0"/>
    <x v="3"/>
    <x v="3"/>
    <x v="3"/>
    <x v="3"/>
    <x v="0"/>
    <x v="1"/>
    <x v="2"/>
    <n v="162.54"/>
    <d v="1994-06-15T00:00:00"/>
    <d v="2025-01-01T00:00:00"/>
    <n v="36"/>
    <n v="39"/>
    <x v="1"/>
    <s v="NA"/>
    <x v="0"/>
    <s v="NA"/>
    <x v="1"/>
    <n v="9.0299999999999994"/>
    <n v="941.13604999999995"/>
    <n v="957.68690000000004"/>
    <n v="967.26373000000001"/>
    <n v="1087.2452000000001"/>
    <x v="0"/>
    <x v="0"/>
    <n v="1.1240422000000001"/>
    <n v="918.35095000000001"/>
  </r>
  <r>
    <x v="0"/>
    <s v="P42814766"/>
    <x v="0"/>
    <x v="4"/>
    <x v="4"/>
    <x v="4"/>
    <x v="3"/>
    <x v="0"/>
    <x v="1"/>
    <x v="2"/>
    <n v="162.54"/>
    <d v="1994-06-15T00:00:00"/>
    <d v="2025-01-01T00:00:00"/>
    <n v="36"/>
    <n v="39"/>
    <x v="1"/>
    <s v="NA"/>
    <x v="0"/>
    <s v="NA"/>
    <x v="1"/>
    <n v="9.0299999999999994"/>
    <n v="941.13604999999995"/>
    <n v="957.68690000000004"/>
    <n v="967.26373000000001"/>
    <n v="1087.2452000000001"/>
    <x v="0"/>
    <x v="0"/>
    <n v="1.1240422000000001"/>
    <n v="918.35095000000001"/>
  </r>
  <r>
    <x v="0"/>
    <s v="P42814766"/>
    <x v="0"/>
    <x v="5"/>
    <x v="5"/>
    <x v="5"/>
    <x v="3"/>
    <x v="0"/>
    <x v="1"/>
    <x v="2"/>
    <n v="162.54"/>
    <d v="1994-06-15T00:00:00"/>
    <d v="2025-01-01T00:00:00"/>
    <n v="36"/>
    <n v="39"/>
    <x v="1"/>
    <s v="NA"/>
    <x v="0"/>
    <s v="NA"/>
    <x v="1"/>
    <n v="9.0299999999999994"/>
    <n v="941.80005000000006"/>
    <n v="957.72910000000002"/>
    <n v="967.30640000000005"/>
    <n v="1087.2932000000001"/>
    <x v="0"/>
    <x v="0"/>
    <n v="1.1240422000000001"/>
    <n v="918.35095000000001"/>
  </r>
  <r>
    <x v="0"/>
    <s v="P42814766"/>
    <x v="0"/>
    <x v="6"/>
    <x v="6"/>
    <x v="6"/>
    <x v="3"/>
    <x v="0"/>
    <x v="1"/>
    <x v="2"/>
    <n v="162.54"/>
    <d v="1994-06-15T00:00:00"/>
    <d v="2025-01-01T00:00:00"/>
    <n v="36"/>
    <n v="39"/>
    <x v="1"/>
    <s v="NA"/>
    <x v="0"/>
    <s v="NA"/>
    <x v="1"/>
    <n v="9.0299999999999994"/>
    <n v="871.62725999999998"/>
    <n v="886.36749999999995"/>
    <n v="895.23113999999998"/>
    <n v="1006.2776"/>
    <x v="0"/>
    <x v="0"/>
    <n v="1.1240422000000001"/>
    <n v="918.35095000000001"/>
  </r>
  <r>
    <x v="0"/>
    <s v="P42814766"/>
    <x v="0"/>
    <x v="7"/>
    <x v="7"/>
    <x v="7"/>
    <x v="3"/>
    <x v="0"/>
    <x v="1"/>
    <x v="2"/>
    <n v="162.54"/>
    <d v="1994-06-15T00:00:00"/>
    <d v="2025-01-01T00:00:00"/>
    <n v="36"/>
    <n v="39"/>
    <x v="1"/>
    <s v="NA"/>
    <x v="0"/>
    <s v="NA"/>
    <x v="1"/>
    <n v="9.0299999999999994"/>
    <n v="874.88980000000004"/>
    <n v="889.78790000000004"/>
    <n v="898.68579999999997"/>
    <n v="1010.1607"/>
    <x v="0"/>
    <x v="0"/>
    <n v="1.1240422000000001"/>
    <n v="918.35095000000001"/>
  </r>
  <r>
    <x v="0"/>
    <s v="P42814766"/>
    <x v="0"/>
    <x v="8"/>
    <x v="8"/>
    <x v="8"/>
    <x v="2"/>
    <x v="1"/>
    <x v="1"/>
    <x v="2"/>
    <n v="162.54"/>
    <d v="1994-06-15T00:00:00"/>
    <d v="2025-02-01T00:00:00"/>
    <n v="36"/>
    <n v="39"/>
    <x v="1"/>
    <s v="NA"/>
    <x v="0"/>
    <s v="NA"/>
    <x v="1"/>
    <n v="9.0299999999999994"/>
    <n v="874.88980000000004"/>
    <n v="889.78790000000004"/>
    <n v="898.68579999999997"/>
    <n v="1010.1607"/>
    <x v="0"/>
    <x v="0"/>
    <n v="1.1240422000000001"/>
    <n v="918.35095000000001"/>
  </r>
  <r>
    <x v="0"/>
    <s v="P42814766"/>
    <x v="0"/>
    <x v="9"/>
    <x v="9"/>
    <x v="9"/>
    <x v="3"/>
    <x v="1"/>
    <x v="1"/>
    <x v="2"/>
    <n v="162.54"/>
    <d v="1994-06-15T00:00:00"/>
    <d v="2025-02-01T00:00:00"/>
    <n v="36"/>
    <n v="39"/>
    <x v="1"/>
    <s v="NA"/>
    <x v="0"/>
    <s v="NA"/>
    <x v="1"/>
    <n v="9.0299999999999994"/>
    <n v="874.88980000000004"/>
    <n v="889.78790000000004"/>
    <n v="898.68579999999997"/>
    <n v="1010.1607"/>
    <x v="0"/>
    <x v="0"/>
    <n v="1.1240422000000001"/>
    <n v="918.35095000000001"/>
  </r>
  <r>
    <x v="0"/>
    <s v="P42814766"/>
    <x v="0"/>
    <x v="10"/>
    <x v="10"/>
    <x v="10"/>
    <x v="3"/>
    <x v="1"/>
    <x v="1"/>
    <x v="2"/>
    <n v="162.54"/>
    <d v="1994-06-15T00:00:00"/>
    <d v="2025-02-01T00:00:00"/>
    <n v="36"/>
    <n v="39"/>
    <x v="1"/>
    <s v="NA"/>
    <x v="0"/>
    <s v="NA"/>
    <x v="1"/>
    <n v="9.0299999999999994"/>
    <n v="875.6395"/>
    <n v="890.53779999999995"/>
    <n v="899.44320000000005"/>
    <n v="1011.0119999999999"/>
    <x v="0"/>
    <x v="0"/>
    <n v="1.1240422000000001"/>
    <n v="918.35095000000001"/>
  </r>
  <r>
    <x v="0"/>
    <s v="P42814766"/>
    <x v="0"/>
    <x v="11"/>
    <x v="11"/>
    <x v="11"/>
    <x v="3"/>
    <x v="1"/>
    <x v="1"/>
    <x v="2"/>
    <n v="162.54"/>
    <d v="1994-06-15T00:00:00"/>
    <d v="2025-02-01T00:00:00"/>
    <n v="36"/>
    <n v="39"/>
    <x v="1"/>
    <s v="NA"/>
    <x v="0"/>
    <s v="NA"/>
    <x v="1"/>
    <n v="9.0299999999999994"/>
    <n v="869.94780000000003"/>
    <n v="884.74929999999995"/>
    <n v="893.59680000000003"/>
    <n v="1004.4405"/>
    <x v="0"/>
    <x v="0"/>
    <n v="1.1240422000000001"/>
    <n v="918.35095000000001"/>
  </r>
  <r>
    <x v="0"/>
    <s v="P42814766"/>
    <x v="0"/>
    <x v="12"/>
    <x v="12"/>
    <x v="12"/>
    <x v="3"/>
    <x v="1"/>
    <x v="1"/>
    <x v="2"/>
    <n v="162.54"/>
    <d v="1994-06-15T00:00:00"/>
    <d v="2025-02-01T00:00:00"/>
    <n v="36"/>
    <n v="39"/>
    <x v="1"/>
    <s v="NA"/>
    <x v="0"/>
    <s v="NA"/>
    <x v="1"/>
    <n v="9.0299999999999994"/>
    <n v="865.91265999999996"/>
    <n v="880.64549999999997"/>
    <n v="889.45196999999996"/>
    <n v="999.78150000000005"/>
    <x v="0"/>
    <x v="0"/>
    <n v="1.1240422000000001"/>
    <n v="918.35095000000001"/>
  </r>
  <r>
    <x v="0"/>
    <s v="P42814766"/>
    <x v="0"/>
    <x v="13"/>
    <x v="13"/>
    <x v="13"/>
    <x v="3"/>
    <x v="1"/>
    <x v="1"/>
    <x v="2"/>
    <n v="162.54"/>
    <d v="1994-06-15T00:00:00"/>
    <d v="2025-02-01T00:00:00"/>
    <n v="36"/>
    <n v="39"/>
    <x v="1"/>
    <s v="NA"/>
    <x v="0"/>
    <s v="NA"/>
    <x v="1"/>
    <n v="9.0299999999999994"/>
    <n v="869.15380000000005"/>
    <n v="883.95899999999995"/>
    <n v="892.79859999999996"/>
    <n v="1003.5432"/>
    <x v="0"/>
    <x v="0"/>
    <n v="1.1240422000000001"/>
    <n v="918.35095000000001"/>
  </r>
  <r>
    <x v="0"/>
    <s v="P42814766"/>
    <x v="0"/>
    <x v="14"/>
    <x v="14"/>
    <x v="14"/>
    <x v="3"/>
    <x v="1"/>
    <x v="1"/>
    <x v="2"/>
    <n v="162.54"/>
    <d v="1994-06-15T00:00:00"/>
    <d v="2025-02-01T00:00:00"/>
    <n v="36"/>
    <n v="39"/>
    <x v="1"/>
    <s v="NA"/>
    <x v="0"/>
    <s v="NA"/>
    <x v="1"/>
    <n v="9.0299999999999994"/>
    <n v="869.15380000000005"/>
    <n v="883.95899999999995"/>
    <n v="892.79859999999996"/>
    <n v="1003.5432"/>
    <x v="0"/>
    <x v="0"/>
    <n v="1.1240422000000001"/>
    <n v="919.97640000000001"/>
  </r>
  <r>
    <x v="0"/>
    <s v="P42814766"/>
    <x v="0"/>
    <x v="15"/>
    <x v="15"/>
    <x v="15"/>
    <x v="3"/>
    <x v="1"/>
    <x v="1"/>
    <x v="2"/>
    <n v="162.54"/>
    <d v="1994-06-15T00:00:00"/>
    <d v="2025-02-01T00:00:00"/>
    <n v="36"/>
    <n v="39"/>
    <x v="1"/>
    <s v="NA"/>
    <x v="0"/>
    <s v="NA"/>
    <x v="1"/>
    <n v="9.0299999999999994"/>
    <n v="869.15380000000005"/>
    <n v="883.95899999999995"/>
    <n v="892.79859999999996"/>
    <n v="1003.5432"/>
    <x v="0"/>
    <x v="0"/>
    <n v="1.1240422000000001"/>
    <n v="919.97640000000001"/>
  </r>
  <r>
    <x v="0"/>
    <s v="P42814766"/>
    <x v="0"/>
    <x v="16"/>
    <x v="16"/>
    <x v="16"/>
    <x v="3"/>
    <x v="1"/>
    <x v="1"/>
    <x v="2"/>
    <n v="162.54"/>
    <d v="1994-06-15T00:00:00"/>
    <d v="2025-02-01T00:00:00"/>
    <n v="36"/>
    <n v="39"/>
    <x v="1"/>
    <s v="NA"/>
    <x v="0"/>
    <s v="NA"/>
    <x v="1"/>
    <n v="9.0299999999999994"/>
    <n v="869.15380000000005"/>
    <n v="883.95899999999995"/>
    <n v="892.79859999999996"/>
    <n v="1003.5432"/>
    <x v="0"/>
    <x v="0"/>
    <n v="1.1240422000000001"/>
    <n v="919.97640000000001"/>
  </r>
  <r>
    <x v="0"/>
    <s v="P42814766"/>
    <x v="0"/>
    <x v="17"/>
    <x v="17"/>
    <x v="17"/>
    <x v="3"/>
    <x v="1"/>
    <x v="1"/>
    <x v="2"/>
    <n v="162.54"/>
    <d v="1994-06-15T00:00:00"/>
    <d v="2025-02-01T00:00:00"/>
    <n v="36"/>
    <n v="39"/>
    <x v="1"/>
    <s v="NA"/>
    <x v="0"/>
    <s v="NA"/>
    <x v="1"/>
    <n v="9.0299999999999994"/>
    <n v="869.15380000000005"/>
    <n v="883.95899999999995"/>
    <n v="892.79859999999996"/>
    <n v="1003.5432"/>
    <x v="0"/>
    <x v="0"/>
    <n v="1.1240422000000001"/>
    <n v="919.97640000000001"/>
  </r>
  <r>
    <x v="0"/>
    <s v="P42814766"/>
    <x v="0"/>
    <x v="18"/>
    <x v="18"/>
    <x v="18"/>
    <x v="2"/>
    <x v="1"/>
    <x v="1"/>
    <x v="2"/>
    <n v="162.54"/>
    <d v="1994-06-15T00:00:00"/>
    <d v="2025-02-01T00:00:00"/>
    <n v="36"/>
    <n v="39"/>
    <x v="1"/>
    <s v="NA"/>
    <x v="0"/>
    <s v="NA"/>
    <x v="1"/>
    <n v="9.0299999999999994"/>
    <n v="869.15380000000005"/>
    <n v="883.95899999999995"/>
    <n v="892.79859999999996"/>
    <n v="1003.5432"/>
    <x v="0"/>
    <x v="0"/>
    <n v="1.1240422000000001"/>
    <n v="919.97640000000001"/>
  </r>
  <r>
    <x v="0"/>
    <s v="P42814766"/>
    <x v="0"/>
    <x v="19"/>
    <x v="19"/>
    <x v="19"/>
    <x v="4"/>
    <x v="1"/>
    <x v="1"/>
    <x v="2"/>
    <n v="162.54"/>
    <d v="1994-06-15T00:00:00"/>
    <d v="2025-02-01T00:00:00"/>
    <n v="36"/>
    <n v="39"/>
    <x v="1"/>
    <s v="NA"/>
    <x v="0"/>
    <s v="NA"/>
    <x v="1"/>
    <n v="9.0299999999999994"/>
    <n v="869.15380000000005"/>
    <n v="883.95899999999995"/>
    <n v="892.79859999999996"/>
    <n v="1003.5432"/>
    <x v="0"/>
    <x v="0"/>
    <n v="1.1240422000000001"/>
    <n v="919.97640000000001"/>
  </r>
  <r>
    <x v="0"/>
    <s v="P42814766"/>
    <x v="0"/>
    <x v="20"/>
    <x v="20"/>
    <x v="20"/>
    <x v="5"/>
    <x v="1"/>
    <x v="1"/>
    <x v="2"/>
    <n v="162.54"/>
    <d v="1994-06-15T00:00:00"/>
    <d v="2025-02-01T00:00:00"/>
    <n v="36"/>
    <n v="39"/>
    <x v="1"/>
    <s v="NA"/>
    <x v="0"/>
    <s v="NA"/>
    <x v="1"/>
    <n v="9.0299999999999994"/>
    <n v="869.15380000000005"/>
    <n v="883.95899999999995"/>
    <n v="892.79859999999996"/>
    <n v="1003.5432"/>
    <x v="0"/>
    <x v="0"/>
    <n v="1.1240422000000001"/>
    <n v="919.97640000000001"/>
  </r>
  <r>
    <x v="0"/>
    <s v="P42814766"/>
    <x v="0"/>
    <x v="21"/>
    <x v="21"/>
    <x v="21"/>
    <x v="3"/>
    <x v="1"/>
    <x v="1"/>
    <x v="2"/>
    <n v="162.54"/>
    <d v="1994-06-15T00:00:00"/>
    <d v="2025-02-01T00:00:00"/>
    <n v="36"/>
    <n v="39"/>
    <x v="1"/>
    <s v="NA"/>
    <x v="0"/>
    <s v="NA"/>
    <x v="1"/>
    <n v="9.0299999999999994"/>
    <n v="871.86883999999998"/>
    <n v="884.83092999999997"/>
    <n v="893.67926"/>
    <n v="1004.53314"/>
    <x v="0"/>
    <x v="0"/>
    <n v="1.1240422000000001"/>
    <n v="919.97640000000001"/>
  </r>
  <r>
    <x v="0"/>
    <s v="P42814766"/>
    <x v="0"/>
    <x v="22"/>
    <x v="22"/>
    <x v="22"/>
    <x v="3"/>
    <x v="1"/>
    <x v="1"/>
    <x v="2"/>
    <n v="162.54"/>
    <d v="1994-06-15T00:00:00"/>
    <d v="2025-02-01T00:00:00"/>
    <n v="36"/>
    <n v="39"/>
    <x v="1"/>
    <s v="NA"/>
    <x v="0"/>
    <s v="NA"/>
    <x v="1"/>
    <n v="9.0299999999999994"/>
    <n v="868.61760000000004"/>
    <n v="887.92560000000003"/>
    <n v="896.8048"/>
    <n v="1008.0463999999999"/>
    <x v="0"/>
    <x v="0"/>
    <n v="1.1240422000000001"/>
    <n v="919.97640000000001"/>
  </r>
  <r>
    <x v="0"/>
    <s v="P42893366"/>
    <x v="0"/>
    <x v="0"/>
    <x v="0"/>
    <x v="0"/>
    <x v="0"/>
    <x v="0"/>
    <x v="2"/>
    <x v="0"/>
    <n v="35.65"/>
    <d v="1981-03-20T00:00:00"/>
    <d v="2004-03-20T00:00:00"/>
    <n v="23"/>
    <n v="52"/>
    <x v="1"/>
    <s v="NA"/>
    <x v="0"/>
    <s v="NA"/>
    <x v="1"/>
    <n v="3.1"/>
    <n v="0.82440619999999998"/>
    <n v="0.83928309999999995"/>
    <n v="0.84767590000000004"/>
    <n v="272.72250000000003"/>
    <x v="0"/>
    <x v="0"/>
    <n v="1.0733579"/>
    <n v="272.72250000000003"/>
  </r>
  <r>
    <x v="0"/>
    <s v="P42893366"/>
    <x v="0"/>
    <x v="1"/>
    <x v="1"/>
    <x v="1"/>
    <x v="1"/>
    <x v="0"/>
    <x v="2"/>
    <x v="0"/>
    <n v="35.65"/>
    <d v="1981-03-20T00:00:00"/>
    <d v="2004-03-20T00:00:00"/>
    <n v="23"/>
    <n v="52"/>
    <x v="1"/>
    <s v="NA"/>
    <x v="0"/>
    <s v="NA"/>
    <x v="1"/>
    <n v="3.1"/>
    <n v="0.82440619999999998"/>
    <n v="0.83928309999999995"/>
    <n v="0.84767590000000004"/>
    <n v="272.72250000000003"/>
    <x v="0"/>
    <x v="0"/>
    <n v="1.0733579"/>
    <n v="272.72250000000003"/>
  </r>
  <r>
    <x v="0"/>
    <s v="P42893366"/>
    <x v="0"/>
    <x v="2"/>
    <x v="2"/>
    <x v="2"/>
    <x v="2"/>
    <x v="0"/>
    <x v="2"/>
    <x v="0"/>
    <n v="35.65"/>
    <d v="1981-03-20T00:00:00"/>
    <d v="2004-03-20T00:00:00"/>
    <n v="23"/>
    <n v="52"/>
    <x v="1"/>
    <s v="NA"/>
    <x v="0"/>
    <s v="NA"/>
    <x v="1"/>
    <n v="3.1"/>
    <n v="0.82440619999999998"/>
    <n v="0.83928309999999995"/>
    <n v="0.84767590000000004"/>
    <n v="272.72250000000003"/>
    <x v="0"/>
    <x v="0"/>
    <n v="1.0733579"/>
    <n v="272.72250000000003"/>
  </r>
  <r>
    <x v="0"/>
    <s v="P42893366"/>
    <x v="0"/>
    <x v="3"/>
    <x v="3"/>
    <x v="3"/>
    <x v="3"/>
    <x v="0"/>
    <x v="2"/>
    <x v="0"/>
    <n v="35.65"/>
    <d v="1981-03-20T00:00:00"/>
    <d v="2004-03-20T00:00:00"/>
    <n v="23"/>
    <n v="52"/>
    <x v="1"/>
    <s v="NA"/>
    <x v="0"/>
    <s v="NA"/>
    <x v="1"/>
    <n v="3.1"/>
    <n v="0.82440619999999998"/>
    <n v="0.83928309999999995"/>
    <n v="0.84767590000000004"/>
    <n v="272.72250000000003"/>
    <x v="0"/>
    <x v="0"/>
    <n v="1.0733579"/>
    <n v="272.72250000000003"/>
  </r>
  <r>
    <x v="0"/>
    <s v="P42893366"/>
    <x v="0"/>
    <x v="4"/>
    <x v="4"/>
    <x v="4"/>
    <x v="3"/>
    <x v="0"/>
    <x v="2"/>
    <x v="0"/>
    <n v="35.65"/>
    <d v="1981-03-20T00:00:00"/>
    <d v="2004-03-20T00:00:00"/>
    <n v="23"/>
    <n v="52"/>
    <x v="1"/>
    <s v="NA"/>
    <x v="0"/>
    <s v="NA"/>
    <x v="1"/>
    <n v="3.1"/>
    <n v="0.82440619999999998"/>
    <n v="0.83928309999999995"/>
    <n v="0.84767590000000004"/>
    <n v="272.72250000000003"/>
    <x v="0"/>
    <x v="0"/>
    <n v="1.0733579"/>
    <n v="272.72250000000003"/>
  </r>
  <r>
    <x v="0"/>
    <s v="P42893366"/>
    <x v="0"/>
    <x v="5"/>
    <x v="5"/>
    <x v="5"/>
    <x v="3"/>
    <x v="0"/>
    <x v="2"/>
    <x v="0"/>
    <n v="35.65"/>
    <d v="1981-03-20T00:00:00"/>
    <d v="2004-03-20T00:00:00"/>
    <n v="23"/>
    <n v="52"/>
    <x v="1"/>
    <s v="NA"/>
    <x v="0"/>
    <s v="NA"/>
    <x v="1"/>
    <n v="3.1"/>
    <n v="0.8246213"/>
    <n v="0.83929679999999995"/>
    <n v="0.84768980000000005"/>
    <n v="272.72250000000003"/>
    <x v="0"/>
    <x v="0"/>
    <n v="1.0733579"/>
    <n v="272.72250000000003"/>
  </r>
  <r>
    <x v="0"/>
    <s v="P42893366"/>
    <x v="0"/>
    <x v="6"/>
    <x v="6"/>
    <x v="6"/>
    <x v="3"/>
    <x v="0"/>
    <x v="2"/>
    <x v="0"/>
    <n v="35.65"/>
    <d v="1981-03-20T00:00:00"/>
    <d v="2004-03-20T00:00:00"/>
    <n v="23"/>
    <n v="52"/>
    <x v="1"/>
    <s v="NA"/>
    <x v="0"/>
    <s v="NA"/>
    <x v="1"/>
    <n v="3.1"/>
    <n v="0.76293310000000003"/>
    <n v="0.7765107"/>
    <n v="0.78427579999999997"/>
    <n v="272.72250000000003"/>
    <x v="0"/>
    <x v="0"/>
    <n v="1.0733579"/>
    <n v="272.72250000000003"/>
  </r>
  <r>
    <x v="0"/>
    <s v="P42893366"/>
    <x v="0"/>
    <x v="7"/>
    <x v="7"/>
    <x v="7"/>
    <x v="3"/>
    <x v="0"/>
    <x v="2"/>
    <x v="0"/>
    <n v="35.65"/>
    <d v="1981-03-20T00:00:00"/>
    <d v="2004-03-20T00:00:00"/>
    <n v="23"/>
    <n v="52"/>
    <x v="1"/>
    <s v="NA"/>
    <x v="0"/>
    <s v="NA"/>
    <x v="1"/>
    <n v="3.1"/>
    <n v="0.76673829999999998"/>
    <n v="0.78026410000000002"/>
    <n v="0.78806670000000001"/>
    <n v="272.72250000000003"/>
    <x v="0"/>
    <x v="0"/>
    <n v="1.0733579"/>
    <n v="272.72250000000003"/>
  </r>
  <r>
    <x v="0"/>
    <s v="P42893366"/>
    <x v="0"/>
    <x v="8"/>
    <x v="8"/>
    <x v="8"/>
    <x v="2"/>
    <x v="0"/>
    <x v="2"/>
    <x v="0"/>
    <n v="35.65"/>
    <d v="1981-03-20T00:00:00"/>
    <d v="2004-03-20T00:00:00"/>
    <n v="23"/>
    <n v="52"/>
    <x v="1"/>
    <s v="NA"/>
    <x v="0"/>
    <s v="NA"/>
    <x v="1"/>
    <n v="3.1"/>
    <n v="0.76673829999999998"/>
    <n v="0.78026410000000002"/>
    <n v="0.78806670000000001"/>
    <n v="272.72250000000003"/>
    <x v="0"/>
    <x v="0"/>
    <n v="1.0733579"/>
    <n v="272.72250000000003"/>
  </r>
  <r>
    <x v="0"/>
    <s v="P42893366"/>
    <x v="0"/>
    <x v="9"/>
    <x v="9"/>
    <x v="9"/>
    <x v="3"/>
    <x v="0"/>
    <x v="2"/>
    <x v="0"/>
    <n v="35.65"/>
    <d v="1981-03-20T00:00:00"/>
    <d v="2004-03-20T00:00:00"/>
    <n v="23"/>
    <n v="52"/>
    <x v="1"/>
    <s v="NA"/>
    <x v="0"/>
    <s v="NA"/>
    <x v="1"/>
    <n v="3.1"/>
    <n v="0.76673829999999998"/>
    <n v="0.78026410000000002"/>
    <n v="0.78806670000000001"/>
    <n v="272.72250000000003"/>
    <x v="0"/>
    <x v="0"/>
    <n v="1.0733579"/>
    <n v="272.72250000000003"/>
  </r>
  <r>
    <x v="0"/>
    <s v="P42893366"/>
    <x v="0"/>
    <x v="10"/>
    <x v="10"/>
    <x v="10"/>
    <x v="3"/>
    <x v="0"/>
    <x v="2"/>
    <x v="0"/>
    <n v="35.65"/>
    <d v="1981-03-20T00:00:00"/>
    <d v="2004-03-20T00:00:00"/>
    <n v="23"/>
    <n v="52"/>
    <x v="1"/>
    <s v="NA"/>
    <x v="0"/>
    <s v="NA"/>
    <x v="1"/>
    <n v="3.1"/>
    <n v="0.76673829999999998"/>
    <n v="0.78026410000000002"/>
    <n v="0.78806670000000001"/>
    <n v="272.72250000000003"/>
    <x v="0"/>
    <x v="0"/>
    <n v="1.0733579"/>
    <n v="272.72250000000003"/>
  </r>
  <r>
    <x v="0"/>
    <s v="P42893366"/>
    <x v="0"/>
    <x v="11"/>
    <x v="11"/>
    <x v="11"/>
    <x v="3"/>
    <x v="0"/>
    <x v="2"/>
    <x v="0"/>
    <n v="35.65"/>
    <d v="1981-03-20T00:00:00"/>
    <d v="2004-03-20T00:00:00"/>
    <n v="23"/>
    <n v="52"/>
    <x v="1"/>
    <s v="NA"/>
    <x v="0"/>
    <s v="NA"/>
    <x v="1"/>
    <n v="3.1"/>
    <n v="0.76175444999999997"/>
    <n v="0.7751924"/>
    <n v="0.78294430000000004"/>
    <n v="272.72250000000003"/>
    <x v="0"/>
    <x v="0"/>
    <n v="1.0733579"/>
    <n v="272.72250000000003"/>
  </r>
  <r>
    <x v="0"/>
    <s v="P42893366"/>
    <x v="0"/>
    <x v="12"/>
    <x v="12"/>
    <x v="12"/>
    <x v="3"/>
    <x v="0"/>
    <x v="2"/>
    <x v="0"/>
    <n v="35.65"/>
    <d v="1981-03-20T00:00:00"/>
    <d v="2004-03-20T00:00:00"/>
    <n v="23"/>
    <n v="52"/>
    <x v="1"/>
    <s v="NA"/>
    <x v="0"/>
    <s v="NA"/>
    <x v="1"/>
    <n v="3.1"/>
    <n v="0.70706826"/>
    <n v="0.71954143000000004"/>
    <n v="0.72673684000000005"/>
    <n v="272.72250000000003"/>
    <x v="0"/>
    <x v="0"/>
    <n v="1.0733579"/>
    <n v="272.72250000000003"/>
  </r>
  <r>
    <x v="0"/>
    <s v="P42893366"/>
    <x v="0"/>
    <x v="13"/>
    <x v="13"/>
    <x v="13"/>
    <x v="3"/>
    <x v="0"/>
    <x v="2"/>
    <x v="0"/>
    <n v="35.65"/>
    <d v="1981-03-20T00:00:00"/>
    <d v="2004-03-20T00:00:00"/>
    <n v="23"/>
    <n v="52"/>
    <x v="1"/>
    <s v="NA"/>
    <x v="0"/>
    <s v="NA"/>
    <x v="1"/>
    <n v="3.1"/>
    <n v="0.71059483000000001"/>
    <n v="0.72294223000000002"/>
    <n v="0.73017160000000003"/>
    <n v="272.72250000000003"/>
    <x v="0"/>
    <x v="0"/>
    <n v="1.0733579"/>
    <n v="272.72250000000003"/>
  </r>
  <r>
    <x v="0"/>
    <s v="P42893366"/>
    <x v="0"/>
    <x v="14"/>
    <x v="14"/>
    <x v="14"/>
    <x v="3"/>
    <x v="0"/>
    <x v="2"/>
    <x v="0"/>
    <n v="35.65"/>
    <d v="1981-03-20T00:00:00"/>
    <d v="2004-03-20T00:00:00"/>
    <n v="23"/>
    <n v="52"/>
    <x v="1"/>
    <s v="NA"/>
    <x v="0"/>
    <s v="NA"/>
    <x v="1"/>
    <n v="3.1"/>
    <n v="0.71059483000000001"/>
    <n v="0.72294223000000002"/>
    <n v="0.73017160000000003"/>
    <n v="273.07900000000001"/>
    <x v="0"/>
    <x v="0"/>
    <n v="1.0733579"/>
    <n v="273.07900000000001"/>
  </r>
  <r>
    <x v="0"/>
    <s v="P42893366"/>
    <x v="0"/>
    <x v="15"/>
    <x v="15"/>
    <x v="15"/>
    <x v="3"/>
    <x v="0"/>
    <x v="2"/>
    <x v="0"/>
    <n v="35.65"/>
    <d v="1981-03-20T00:00:00"/>
    <d v="2004-03-20T00:00:00"/>
    <n v="23"/>
    <n v="52"/>
    <x v="1"/>
    <s v="NA"/>
    <x v="0"/>
    <s v="NA"/>
    <x v="1"/>
    <n v="3.1"/>
    <n v="0.71059483000000001"/>
    <n v="0.72294223000000002"/>
    <n v="0.73017160000000003"/>
    <n v="273.07900000000001"/>
    <x v="0"/>
    <x v="0"/>
    <n v="1.0733579"/>
    <n v="273.07900000000001"/>
  </r>
  <r>
    <x v="0"/>
    <s v="P42893366"/>
    <x v="0"/>
    <x v="16"/>
    <x v="16"/>
    <x v="16"/>
    <x v="3"/>
    <x v="0"/>
    <x v="2"/>
    <x v="0"/>
    <n v="35.65"/>
    <d v="1981-03-20T00:00:00"/>
    <d v="2004-03-20T00:00:00"/>
    <n v="23"/>
    <n v="52"/>
    <x v="1"/>
    <s v="NA"/>
    <x v="0"/>
    <s v="NA"/>
    <x v="1"/>
    <n v="3.1"/>
    <n v="0.71059483000000001"/>
    <n v="0.72294223000000002"/>
    <n v="0.73017160000000003"/>
    <n v="273.07900000000001"/>
    <x v="0"/>
    <x v="0"/>
    <n v="1.0733579"/>
    <n v="273.07900000000001"/>
  </r>
  <r>
    <x v="0"/>
    <s v="P42893366"/>
    <x v="0"/>
    <x v="17"/>
    <x v="17"/>
    <x v="17"/>
    <x v="3"/>
    <x v="0"/>
    <x v="2"/>
    <x v="0"/>
    <n v="35.65"/>
    <d v="1981-03-20T00:00:00"/>
    <d v="2004-03-20T00:00:00"/>
    <n v="23"/>
    <n v="52"/>
    <x v="1"/>
    <s v="NA"/>
    <x v="0"/>
    <s v="NA"/>
    <x v="1"/>
    <n v="3.1"/>
    <n v="0.71059483000000001"/>
    <n v="0.72294223000000002"/>
    <n v="0.73017169999999998"/>
    <n v="273.07900000000001"/>
    <x v="0"/>
    <x v="0"/>
    <n v="1.0733579"/>
    <n v="273.07900000000001"/>
  </r>
  <r>
    <x v="0"/>
    <s v="P42893366"/>
    <x v="0"/>
    <x v="18"/>
    <x v="18"/>
    <x v="18"/>
    <x v="2"/>
    <x v="0"/>
    <x v="2"/>
    <x v="0"/>
    <n v="35.65"/>
    <d v="1981-03-20T00:00:00"/>
    <d v="2004-03-20T00:00:00"/>
    <n v="23"/>
    <n v="52"/>
    <x v="1"/>
    <s v="NA"/>
    <x v="0"/>
    <s v="NA"/>
    <x v="1"/>
    <n v="3.1"/>
    <n v="0.71059483000000001"/>
    <n v="0.72294223000000002"/>
    <n v="0.73017169999999998"/>
    <n v="273.07900000000001"/>
    <x v="0"/>
    <x v="0"/>
    <n v="1.0733579"/>
    <n v="273.07900000000001"/>
  </r>
  <r>
    <x v="0"/>
    <s v="P42893366"/>
    <x v="0"/>
    <x v="19"/>
    <x v="19"/>
    <x v="19"/>
    <x v="4"/>
    <x v="0"/>
    <x v="2"/>
    <x v="0"/>
    <n v="35.65"/>
    <d v="1981-03-20T00:00:00"/>
    <d v="2004-03-20T00:00:00"/>
    <n v="23"/>
    <n v="52"/>
    <x v="1"/>
    <s v="NA"/>
    <x v="0"/>
    <s v="NA"/>
    <x v="1"/>
    <n v="3.1"/>
    <n v="0.71059483000000001"/>
    <n v="0.72294223000000002"/>
    <n v="0.73017169999999998"/>
    <n v="273.07900000000001"/>
    <x v="0"/>
    <x v="0"/>
    <n v="1.0733579"/>
    <n v="273.07900000000001"/>
  </r>
  <r>
    <x v="0"/>
    <s v="P42893366"/>
    <x v="0"/>
    <x v="20"/>
    <x v="20"/>
    <x v="20"/>
    <x v="5"/>
    <x v="0"/>
    <x v="2"/>
    <x v="0"/>
    <n v="35.65"/>
    <d v="1981-03-20T00:00:00"/>
    <d v="2004-03-20T00:00:00"/>
    <n v="23"/>
    <n v="52"/>
    <x v="1"/>
    <s v="NA"/>
    <x v="0"/>
    <s v="NA"/>
    <x v="1"/>
    <n v="3.1"/>
    <n v="0.71059483000000001"/>
    <n v="0.72294223000000002"/>
    <n v="0.73017169999999998"/>
    <n v="273.07900000000001"/>
    <x v="0"/>
    <x v="0"/>
    <n v="1.0733579"/>
    <n v="273.07900000000001"/>
  </r>
  <r>
    <x v="0"/>
    <s v="P42893366"/>
    <x v="0"/>
    <x v="21"/>
    <x v="21"/>
    <x v="21"/>
    <x v="3"/>
    <x v="0"/>
    <x v="2"/>
    <x v="0"/>
    <n v="35.65"/>
    <d v="1981-03-20T00:00:00"/>
    <d v="2004-03-20T00:00:00"/>
    <n v="23"/>
    <n v="52"/>
    <x v="1"/>
    <s v="NA"/>
    <x v="0"/>
    <s v="NA"/>
    <x v="1"/>
    <n v="3.1"/>
    <n v="0.7121615"/>
    <n v="0.72304179999999996"/>
    <n v="0.73027220000000004"/>
    <n v="273.07900000000001"/>
    <x v="0"/>
    <x v="0"/>
    <n v="1.0733579"/>
    <n v="273.07900000000001"/>
  </r>
  <r>
    <x v="0"/>
    <s v="P42893366"/>
    <x v="0"/>
    <x v="22"/>
    <x v="22"/>
    <x v="22"/>
    <x v="3"/>
    <x v="0"/>
    <x v="2"/>
    <x v="0"/>
    <n v="35.65"/>
    <d v="1981-03-20T00:00:00"/>
    <d v="2004-03-20T00:00:00"/>
    <n v="23"/>
    <n v="52"/>
    <x v="1"/>
    <s v="NA"/>
    <x v="0"/>
    <s v="NA"/>
    <x v="1"/>
    <n v="3.1"/>
    <n v="0.70862716000000003"/>
    <n v="0.72619129999999998"/>
    <n v="0.73345320000000003"/>
    <n v="273.07900000000001"/>
    <x v="0"/>
    <x v="0"/>
    <n v="1.0733579"/>
    <n v="273.07900000000001"/>
  </r>
  <r>
    <x v="0"/>
    <s v="P43225122"/>
    <x v="1"/>
    <x v="0"/>
    <x v="0"/>
    <x v="0"/>
    <x v="0"/>
    <x v="0"/>
    <x v="2"/>
    <x v="1"/>
    <n v="784.32"/>
    <d v="1994-05-24T00:00:00"/>
    <d v="2014-12-24T00:00:00"/>
    <n v="43"/>
    <n v="32"/>
    <x v="1"/>
    <s v="NA"/>
    <x v="0"/>
    <s v="NA"/>
    <x v="0"/>
    <n v="3.04"/>
    <n v="7619.6620000000003"/>
    <n v="7785.7094999999999"/>
    <n v="7863.5663999999997"/>
    <n v="8987.152"/>
    <x v="0"/>
    <x v="0"/>
    <n v="1.1428849999999999"/>
    <n v="2128.7449000000001"/>
  </r>
  <r>
    <x v="0"/>
    <s v="P43263434"/>
    <x v="0"/>
    <x v="0"/>
    <x v="0"/>
    <x v="0"/>
    <x v="0"/>
    <x v="0"/>
    <x v="1"/>
    <x v="0"/>
    <n v="1058.4000000000001"/>
    <d v="1992-01-08T00:00:00"/>
    <d v="2022-01-08T00:00:00"/>
    <n v="30"/>
    <n v="45"/>
    <x v="1"/>
    <s v="NA"/>
    <x v="0"/>
    <s v="NA"/>
    <x v="0"/>
    <n v="5.88"/>
    <n v="4595.8999999999996"/>
    <n v="4673.8860000000004"/>
    <n v="4720.625"/>
    <n v="6339.8159999999998"/>
    <x v="0"/>
    <x v="0"/>
    <n v="1.1034199"/>
    <n v="6339.8159999999998"/>
  </r>
  <r>
    <x v="0"/>
    <s v="P43263434"/>
    <x v="0"/>
    <x v="1"/>
    <x v="1"/>
    <x v="1"/>
    <x v="1"/>
    <x v="0"/>
    <x v="1"/>
    <x v="0"/>
    <n v="1058.4000000000001"/>
    <d v="1992-01-08T00:00:00"/>
    <d v="2022-01-08T00:00:00"/>
    <n v="30"/>
    <n v="45"/>
    <x v="1"/>
    <s v="NA"/>
    <x v="0"/>
    <s v="NA"/>
    <x v="0"/>
    <n v="5.88"/>
    <n v="4595.8999999999996"/>
    <n v="4673.8860000000004"/>
    <n v="4720.625"/>
    <n v="6339.8159999999998"/>
    <x v="0"/>
    <x v="0"/>
    <n v="1.1034199"/>
    <n v="6339.8159999999998"/>
  </r>
  <r>
    <x v="0"/>
    <s v="P43263434"/>
    <x v="0"/>
    <x v="2"/>
    <x v="2"/>
    <x v="2"/>
    <x v="2"/>
    <x v="0"/>
    <x v="1"/>
    <x v="0"/>
    <n v="1058.4000000000001"/>
    <d v="1992-01-08T00:00:00"/>
    <d v="2022-01-08T00:00:00"/>
    <n v="30"/>
    <n v="45"/>
    <x v="1"/>
    <s v="NA"/>
    <x v="0"/>
    <s v="NA"/>
    <x v="0"/>
    <n v="5.88"/>
    <n v="4595.8999999999996"/>
    <n v="4673.8860000000004"/>
    <n v="4720.625"/>
    <n v="6339.8159999999998"/>
    <x v="0"/>
    <x v="0"/>
    <n v="1.1034199"/>
    <n v="6339.8159999999998"/>
  </r>
  <r>
    <x v="0"/>
    <s v="P43263434"/>
    <x v="0"/>
    <x v="3"/>
    <x v="3"/>
    <x v="3"/>
    <x v="3"/>
    <x v="0"/>
    <x v="1"/>
    <x v="0"/>
    <n v="1058.4000000000001"/>
    <d v="1992-01-08T00:00:00"/>
    <d v="2022-01-08T00:00:00"/>
    <n v="30"/>
    <n v="45"/>
    <x v="1"/>
    <s v="NA"/>
    <x v="0"/>
    <s v="NA"/>
    <x v="0"/>
    <n v="5.88"/>
    <n v="4595.8999999999996"/>
    <n v="4673.8860000000004"/>
    <n v="4720.625"/>
    <n v="6339.8159999999998"/>
    <x v="0"/>
    <x v="0"/>
    <n v="1.1034199"/>
    <n v="6339.8159999999998"/>
  </r>
  <r>
    <x v="0"/>
    <s v="P43263434"/>
    <x v="0"/>
    <x v="4"/>
    <x v="4"/>
    <x v="4"/>
    <x v="3"/>
    <x v="0"/>
    <x v="1"/>
    <x v="0"/>
    <n v="1058.4000000000001"/>
    <d v="1992-01-08T00:00:00"/>
    <d v="2022-01-08T00:00:00"/>
    <n v="30"/>
    <n v="45"/>
    <x v="1"/>
    <s v="NA"/>
    <x v="0"/>
    <s v="NA"/>
    <x v="0"/>
    <n v="5.88"/>
    <n v="4595.8999999999996"/>
    <n v="4673.8860000000004"/>
    <n v="4720.625"/>
    <n v="6339.8159999999998"/>
    <x v="0"/>
    <x v="0"/>
    <n v="1.1034199"/>
    <n v="6339.8159999999998"/>
  </r>
  <r>
    <x v="0"/>
    <s v="P43263434"/>
    <x v="0"/>
    <x v="5"/>
    <x v="5"/>
    <x v="5"/>
    <x v="3"/>
    <x v="0"/>
    <x v="1"/>
    <x v="0"/>
    <n v="1058.4000000000001"/>
    <d v="1992-01-08T00:00:00"/>
    <d v="2022-01-08T00:00:00"/>
    <n v="30"/>
    <n v="45"/>
    <x v="1"/>
    <s v="NA"/>
    <x v="0"/>
    <s v="NA"/>
    <x v="0"/>
    <n v="5.88"/>
    <n v="4599.1426000000001"/>
    <n v="4674.0923000000003"/>
    <n v="4720.8329999999996"/>
    <n v="6339.8159999999998"/>
    <x v="0"/>
    <x v="0"/>
    <n v="1.1034199"/>
    <n v="6339.8159999999998"/>
  </r>
  <r>
    <x v="0"/>
    <s v="P43263434"/>
    <x v="0"/>
    <x v="6"/>
    <x v="6"/>
    <x v="6"/>
    <x v="3"/>
    <x v="0"/>
    <x v="1"/>
    <x v="0"/>
    <n v="1058.4000000000001"/>
    <d v="1992-01-08T00:00:00"/>
    <d v="2022-01-08T00:00:00"/>
    <n v="30"/>
    <n v="45"/>
    <x v="1"/>
    <s v="NA"/>
    <x v="0"/>
    <s v="NA"/>
    <x v="0"/>
    <n v="5.88"/>
    <n v="4255.0902999999998"/>
    <n v="4324.433"/>
    <n v="4367.6772000000001"/>
    <n v="6339.8159999999998"/>
    <x v="0"/>
    <x v="0"/>
    <n v="1.1034199"/>
    <n v="6339.8159999999998"/>
  </r>
  <r>
    <x v="0"/>
    <s v="P43263434"/>
    <x v="0"/>
    <x v="7"/>
    <x v="7"/>
    <x v="7"/>
    <x v="3"/>
    <x v="0"/>
    <x v="1"/>
    <x v="0"/>
    <n v="1058.4000000000001"/>
    <d v="1992-01-08T00:00:00"/>
    <d v="2022-01-08T00:00:00"/>
    <n v="30"/>
    <n v="45"/>
    <x v="1"/>
    <s v="NA"/>
    <x v="0"/>
    <s v="NA"/>
    <x v="0"/>
    <n v="5.88"/>
    <n v="4271.0169999999998"/>
    <n v="4341.1206000000002"/>
    <n v="4384.5316999999995"/>
    <n v="6339.8159999999998"/>
    <x v="0"/>
    <x v="0"/>
    <n v="1.1034199"/>
    <n v="6339.8159999999998"/>
  </r>
  <r>
    <x v="0"/>
    <s v="P43263434"/>
    <x v="0"/>
    <x v="8"/>
    <x v="8"/>
    <x v="8"/>
    <x v="2"/>
    <x v="0"/>
    <x v="1"/>
    <x v="0"/>
    <n v="1058.4000000000001"/>
    <d v="1992-01-08T00:00:00"/>
    <d v="2022-01-08T00:00:00"/>
    <n v="30"/>
    <n v="45"/>
    <x v="1"/>
    <s v="NA"/>
    <x v="0"/>
    <s v="NA"/>
    <x v="0"/>
    <n v="5.88"/>
    <n v="4271.0169999999998"/>
    <n v="4341.1206000000002"/>
    <n v="4384.5316999999995"/>
    <n v="6339.8159999999998"/>
    <x v="0"/>
    <x v="0"/>
    <n v="1.1034199"/>
    <n v="6339.8159999999998"/>
  </r>
  <r>
    <x v="0"/>
    <s v="P43263434"/>
    <x v="0"/>
    <x v="9"/>
    <x v="9"/>
    <x v="9"/>
    <x v="3"/>
    <x v="0"/>
    <x v="1"/>
    <x v="0"/>
    <n v="1058.4000000000001"/>
    <d v="1992-01-08T00:00:00"/>
    <d v="2022-01-08T00:00:00"/>
    <n v="30"/>
    <n v="45"/>
    <x v="1"/>
    <s v="NA"/>
    <x v="0"/>
    <s v="NA"/>
    <x v="0"/>
    <n v="5.88"/>
    <n v="4271.0169999999998"/>
    <n v="4341.1206000000002"/>
    <n v="4384.5316999999995"/>
    <n v="6339.8159999999998"/>
    <x v="0"/>
    <x v="0"/>
    <n v="1.1034199"/>
    <n v="6339.8159999999998"/>
  </r>
  <r>
    <x v="0"/>
    <s v="P43263434"/>
    <x v="0"/>
    <x v="10"/>
    <x v="10"/>
    <x v="10"/>
    <x v="3"/>
    <x v="0"/>
    <x v="1"/>
    <x v="0"/>
    <n v="1058.4000000000001"/>
    <d v="1992-01-08T00:00:00"/>
    <d v="2022-01-08T00:00:00"/>
    <n v="30"/>
    <n v="45"/>
    <x v="1"/>
    <s v="NA"/>
    <x v="0"/>
    <s v="NA"/>
    <x v="0"/>
    <n v="5.88"/>
    <n v="4271.0169999999998"/>
    <n v="4341.1206000000002"/>
    <n v="4384.5316999999995"/>
    <n v="6339.8159999999998"/>
    <x v="0"/>
    <x v="0"/>
    <n v="1.1034199"/>
    <n v="6339.8159999999998"/>
  </r>
  <r>
    <x v="0"/>
    <s v="P43263434"/>
    <x v="0"/>
    <x v="11"/>
    <x v="11"/>
    <x v="11"/>
    <x v="3"/>
    <x v="0"/>
    <x v="1"/>
    <x v="0"/>
    <n v="1058.4000000000001"/>
    <d v="1992-01-08T00:00:00"/>
    <d v="2022-01-08T00:00:00"/>
    <n v="30"/>
    <n v="45"/>
    <x v="1"/>
    <s v="NA"/>
    <x v="0"/>
    <s v="NA"/>
    <x v="0"/>
    <n v="5.88"/>
    <n v="4243.2554"/>
    <n v="4312.9032999999999"/>
    <n v="4356.0320000000002"/>
    <n v="6339.8159999999998"/>
    <x v="0"/>
    <x v="0"/>
    <n v="1.1034199"/>
    <n v="6339.8159999999998"/>
  </r>
  <r>
    <x v="0"/>
    <s v="P43263434"/>
    <x v="0"/>
    <x v="12"/>
    <x v="12"/>
    <x v="12"/>
    <x v="3"/>
    <x v="0"/>
    <x v="1"/>
    <x v="0"/>
    <n v="1058.4000000000001"/>
    <d v="1992-01-08T00:00:00"/>
    <d v="2022-01-08T00:00:00"/>
    <n v="30"/>
    <n v="45"/>
    <x v="1"/>
    <s v="NA"/>
    <x v="0"/>
    <s v="NA"/>
    <x v="0"/>
    <n v="5.88"/>
    <n v="4192.4530000000004"/>
    <n v="4261.2669999999998"/>
    <n v="4303.88"/>
    <n v="6339.8159999999998"/>
    <x v="0"/>
    <x v="0"/>
    <n v="1.1034199"/>
    <n v="6339.8159999999998"/>
  </r>
  <r>
    <x v="0"/>
    <s v="P43263434"/>
    <x v="0"/>
    <x v="13"/>
    <x v="13"/>
    <x v="13"/>
    <x v="3"/>
    <x v="0"/>
    <x v="1"/>
    <x v="0"/>
    <n v="1058.4000000000001"/>
    <d v="1992-01-08T00:00:00"/>
    <d v="2022-01-08T00:00:00"/>
    <n v="30"/>
    <n v="45"/>
    <x v="1"/>
    <s v="NA"/>
    <x v="0"/>
    <s v="NA"/>
    <x v="0"/>
    <n v="5.88"/>
    <n v="4208.1454999999996"/>
    <n v="4277.3010000000004"/>
    <n v="4320.0736999999999"/>
    <n v="6339.8159999999998"/>
    <x v="0"/>
    <x v="0"/>
    <n v="1.1034199"/>
    <n v="6339.8159999999998"/>
  </r>
  <r>
    <x v="0"/>
    <s v="P43263434"/>
    <x v="0"/>
    <x v="14"/>
    <x v="14"/>
    <x v="14"/>
    <x v="3"/>
    <x v="0"/>
    <x v="1"/>
    <x v="0"/>
    <n v="1058.4000000000001"/>
    <d v="1992-01-08T00:00:00"/>
    <d v="2022-01-08T00:00:00"/>
    <n v="30"/>
    <n v="45"/>
    <x v="1"/>
    <s v="NA"/>
    <x v="0"/>
    <s v="NA"/>
    <x v="0"/>
    <n v="5.88"/>
    <n v="4208.1454999999996"/>
    <n v="4277.3010000000004"/>
    <n v="4320.0736999999999"/>
    <n v="6350.4"/>
    <x v="0"/>
    <x v="0"/>
    <n v="1.1034199"/>
    <n v="6350.4"/>
  </r>
  <r>
    <x v="0"/>
    <s v="P43263434"/>
    <x v="0"/>
    <x v="15"/>
    <x v="15"/>
    <x v="15"/>
    <x v="3"/>
    <x v="0"/>
    <x v="1"/>
    <x v="0"/>
    <n v="1058.4000000000001"/>
    <d v="1992-01-08T00:00:00"/>
    <d v="2022-01-08T00:00:00"/>
    <n v="30"/>
    <n v="45"/>
    <x v="1"/>
    <s v="NA"/>
    <x v="0"/>
    <s v="NA"/>
    <x v="0"/>
    <n v="5.88"/>
    <n v="4208.1454999999996"/>
    <n v="4277.3010000000004"/>
    <n v="4320.0736999999999"/>
    <n v="6350.4"/>
    <x v="0"/>
    <x v="0"/>
    <n v="1.1034199"/>
    <n v="6350.4"/>
  </r>
  <r>
    <x v="0"/>
    <s v="P43263434"/>
    <x v="0"/>
    <x v="16"/>
    <x v="16"/>
    <x v="16"/>
    <x v="3"/>
    <x v="0"/>
    <x v="1"/>
    <x v="0"/>
    <n v="1058.4000000000001"/>
    <d v="1992-01-08T00:00:00"/>
    <d v="2022-01-08T00:00:00"/>
    <n v="30"/>
    <n v="45"/>
    <x v="1"/>
    <s v="NA"/>
    <x v="0"/>
    <s v="NA"/>
    <x v="0"/>
    <n v="5.88"/>
    <n v="4208.1454999999996"/>
    <n v="4277.3010000000004"/>
    <n v="4320.0736999999999"/>
    <n v="6350.4"/>
    <x v="0"/>
    <x v="0"/>
    <n v="1.1034199"/>
    <n v="6350.4"/>
  </r>
  <r>
    <x v="0"/>
    <s v="P43263434"/>
    <x v="0"/>
    <x v="17"/>
    <x v="17"/>
    <x v="17"/>
    <x v="3"/>
    <x v="0"/>
    <x v="1"/>
    <x v="0"/>
    <n v="1058.4000000000001"/>
    <d v="1992-01-08T00:00:00"/>
    <d v="2022-01-08T00:00:00"/>
    <n v="30"/>
    <n v="45"/>
    <x v="1"/>
    <s v="NA"/>
    <x v="0"/>
    <s v="NA"/>
    <x v="0"/>
    <n v="5.88"/>
    <n v="4208.1454999999996"/>
    <n v="4277.3010000000004"/>
    <n v="4320.0736999999999"/>
    <n v="6350.4"/>
    <x v="0"/>
    <x v="0"/>
    <n v="1.1034199"/>
    <n v="6350.4"/>
  </r>
  <r>
    <x v="0"/>
    <s v="P43263434"/>
    <x v="0"/>
    <x v="18"/>
    <x v="18"/>
    <x v="18"/>
    <x v="2"/>
    <x v="0"/>
    <x v="1"/>
    <x v="0"/>
    <n v="1058.4000000000001"/>
    <d v="1992-01-08T00:00:00"/>
    <d v="2022-01-08T00:00:00"/>
    <n v="30"/>
    <n v="45"/>
    <x v="1"/>
    <s v="NA"/>
    <x v="0"/>
    <s v="NA"/>
    <x v="0"/>
    <n v="5.88"/>
    <n v="4208.1454999999996"/>
    <n v="4277.3010000000004"/>
    <n v="4320.0736999999999"/>
    <n v="6350.4"/>
    <x v="0"/>
    <x v="0"/>
    <n v="1.1034199"/>
    <n v="6350.4"/>
  </r>
  <r>
    <x v="0"/>
    <s v="P43263434"/>
    <x v="0"/>
    <x v="19"/>
    <x v="19"/>
    <x v="19"/>
    <x v="4"/>
    <x v="0"/>
    <x v="1"/>
    <x v="0"/>
    <n v="1058.4000000000001"/>
    <d v="1992-01-08T00:00:00"/>
    <d v="2022-01-08T00:00:00"/>
    <n v="30"/>
    <n v="45"/>
    <x v="1"/>
    <s v="NA"/>
    <x v="0"/>
    <s v="NA"/>
    <x v="0"/>
    <n v="5.88"/>
    <n v="4208.1454999999996"/>
    <n v="4277.3010000000004"/>
    <n v="4320.0736999999999"/>
    <n v="6350.4"/>
    <x v="0"/>
    <x v="0"/>
    <n v="1.1034199"/>
    <n v="6350.4"/>
  </r>
  <r>
    <x v="0"/>
    <s v="P43263434"/>
    <x v="0"/>
    <x v="20"/>
    <x v="20"/>
    <x v="20"/>
    <x v="5"/>
    <x v="0"/>
    <x v="1"/>
    <x v="0"/>
    <n v="1058.4000000000001"/>
    <d v="1992-01-08T00:00:00"/>
    <d v="2022-01-08T00:00:00"/>
    <n v="30"/>
    <n v="45"/>
    <x v="1"/>
    <s v="NA"/>
    <x v="0"/>
    <s v="NA"/>
    <x v="0"/>
    <n v="5.88"/>
    <n v="4208.1454999999996"/>
    <n v="4277.3010000000004"/>
    <n v="4320.0736999999999"/>
    <n v="6350.4"/>
    <x v="0"/>
    <x v="0"/>
    <n v="1.1034199"/>
    <n v="6350.4"/>
  </r>
  <r>
    <x v="0"/>
    <s v="P43263434"/>
    <x v="0"/>
    <x v="21"/>
    <x v="21"/>
    <x v="21"/>
    <x v="3"/>
    <x v="0"/>
    <x v="1"/>
    <x v="0"/>
    <n v="1058.4000000000001"/>
    <d v="1992-01-08T00:00:00"/>
    <d v="2022-01-08T00:00:00"/>
    <n v="30"/>
    <n v="45"/>
    <x v="1"/>
    <s v="NA"/>
    <x v="0"/>
    <s v="NA"/>
    <x v="0"/>
    <n v="5.88"/>
    <n v="4217.6742999999997"/>
    <n v="4277.9053000000004"/>
    <n v="4320.6845999999996"/>
    <n v="6350.4"/>
    <x v="0"/>
    <x v="0"/>
    <n v="1.1034199"/>
    <n v="6350.4"/>
  </r>
  <r>
    <x v="0"/>
    <s v="P43263434"/>
    <x v="0"/>
    <x v="22"/>
    <x v="22"/>
    <x v="22"/>
    <x v="3"/>
    <x v="0"/>
    <x v="1"/>
    <x v="0"/>
    <n v="1058.4000000000001"/>
    <d v="1992-01-08T00:00:00"/>
    <d v="2022-01-08T00:00:00"/>
    <n v="30"/>
    <n v="45"/>
    <x v="1"/>
    <s v="NA"/>
    <x v="0"/>
    <s v="NA"/>
    <x v="0"/>
    <n v="5.88"/>
    <n v="4201.9470000000001"/>
    <n v="4292.8670000000002"/>
    <n v="4335.7960000000003"/>
    <n v="6350.4"/>
    <x v="0"/>
    <x v="0"/>
    <n v="1.1034199"/>
    <n v="6350.4"/>
  </r>
  <r>
    <x v="0"/>
    <s v="P43422593"/>
    <x v="0"/>
    <x v="0"/>
    <x v="0"/>
    <x v="0"/>
    <x v="0"/>
    <x v="0"/>
    <x v="1"/>
    <x v="0"/>
    <n v="751.26"/>
    <d v="1986-10-25T00:00:00"/>
    <d v="2005-10-25T00:00:00"/>
    <n v="19"/>
    <n v="56"/>
    <x v="1"/>
    <s v="NA"/>
    <x v="0"/>
    <s v="NA"/>
    <x v="0"/>
    <n v="6.59"/>
    <n v="20.812708000000001"/>
    <n v="21.182001"/>
    <n v="21.393820000000002"/>
    <n v="5108.5680000000002"/>
    <x v="0"/>
    <x v="0"/>
    <n v="1.0748551"/>
    <n v="5108.5680000000002"/>
  </r>
  <r>
    <x v="0"/>
    <s v="P43422593"/>
    <x v="0"/>
    <x v="1"/>
    <x v="1"/>
    <x v="1"/>
    <x v="1"/>
    <x v="0"/>
    <x v="1"/>
    <x v="0"/>
    <n v="751.26"/>
    <d v="1986-10-25T00:00:00"/>
    <d v="2005-10-25T00:00:00"/>
    <n v="19"/>
    <n v="56"/>
    <x v="1"/>
    <s v="NA"/>
    <x v="0"/>
    <s v="NA"/>
    <x v="0"/>
    <n v="6.59"/>
    <n v="20.812708000000001"/>
    <n v="21.182001"/>
    <n v="21.393820000000002"/>
    <n v="5108.5680000000002"/>
    <x v="0"/>
    <x v="0"/>
    <n v="1.0748551"/>
    <n v="5108.5680000000002"/>
  </r>
  <r>
    <x v="0"/>
    <s v="P43422593"/>
    <x v="0"/>
    <x v="2"/>
    <x v="2"/>
    <x v="2"/>
    <x v="2"/>
    <x v="0"/>
    <x v="1"/>
    <x v="0"/>
    <n v="751.26"/>
    <d v="1986-10-25T00:00:00"/>
    <d v="2005-10-25T00:00:00"/>
    <n v="19"/>
    <n v="56"/>
    <x v="1"/>
    <s v="NA"/>
    <x v="0"/>
    <s v="NA"/>
    <x v="0"/>
    <n v="6.59"/>
    <n v="20.812708000000001"/>
    <n v="21.182001"/>
    <n v="21.393820000000002"/>
    <n v="5108.5680000000002"/>
    <x v="0"/>
    <x v="0"/>
    <n v="1.0748551"/>
    <n v="5108.5680000000002"/>
  </r>
  <r>
    <x v="0"/>
    <s v="P43422593"/>
    <x v="0"/>
    <x v="3"/>
    <x v="3"/>
    <x v="3"/>
    <x v="3"/>
    <x v="0"/>
    <x v="1"/>
    <x v="0"/>
    <n v="751.26"/>
    <d v="1986-10-25T00:00:00"/>
    <d v="2005-10-25T00:00:00"/>
    <n v="19"/>
    <n v="56"/>
    <x v="1"/>
    <s v="NA"/>
    <x v="0"/>
    <s v="NA"/>
    <x v="0"/>
    <n v="6.59"/>
    <n v="20.812708000000001"/>
    <n v="21.182001"/>
    <n v="21.393822"/>
    <n v="5108.5680000000002"/>
    <x v="0"/>
    <x v="0"/>
    <n v="1.0748551"/>
    <n v="5108.5680000000002"/>
  </r>
  <r>
    <x v="0"/>
    <s v="P43422593"/>
    <x v="0"/>
    <x v="4"/>
    <x v="4"/>
    <x v="4"/>
    <x v="3"/>
    <x v="0"/>
    <x v="1"/>
    <x v="0"/>
    <n v="751.26"/>
    <d v="1986-10-25T00:00:00"/>
    <d v="2005-10-25T00:00:00"/>
    <n v="19"/>
    <n v="56"/>
    <x v="1"/>
    <s v="NA"/>
    <x v="0"/>
    <s v="NA"/>
    <x v="0"/>
    <n v="6.59"/>
    <n v="20.812708000000001"/>
    <n v="21.182001"/>
    <n v="21.393822"/>
    <n v="5108.5680000000002"/>
    <x v="0"/>
    <x v="0"/>
    <n v="1.0748551"/>
    <n v="5108.5680000000002"/>
  </r>
  <r>
    <x v="0"/>
    <s v="P43422593"/>
    <x v="0"/>
    <x v="5"/>
    <x v="5"/>
    <x v="5"/>
    <x v="3"/>
    <x v="0"/>
    <x v="1"/>
    <x v="0"/>
    <n v="751.26"/>
    <d v="1986-10-25T00:00:00"/>
    <d v="2005-10-25T00:00:00"/>
    <n v="19"/>
    <n v="56"/>
    <x v="1"/>
    <s v="NA"/>
    <x v="0"/>
    <s v="NA"/>
    <x v="0"/>
    <n v="6.59"/>
    <n v="20.827393000000001"/>
    <n v="21.182933999999999"/>
    <n v="21.394762"/>
    <n v="5108.5680000000002"/>
    <x v="0"/>
    <x v="0"/>
    <n v="1.0748551"/>
    <n v="5108.5680000000002"/>
  </r>
  <r>
    <x v="0"/>
    <s v="P43422593"/>
    <x v="0"/>
    <x v="6"/>
    <x v="6"/>
    <x v="6"/>
    <x v="3"/>
    <x v="0"/>
    <x v="1"/>
    <x v="0"/>
    <n v="751.26"/>
    <d v="1986-10-25T00:00:00"/>
    <d v="2005-10-25T00:00:00"/>
    <n v="19"/>
    <n v="56"/>
    <x v="1"/>
    <s v="NA"/>
    <x v="0"/>
    <s v="NA"/>
    <x v="0"/>
    <n v="6.59"/>
    <n v="19.269338999999999"/>
    <n v="19.598282000000001"/>
    <n v="19.794263999999998"/>
    <n v="5108.5680000000002"/>
    <x v="0"/>
    <x v="0"/>
    <n v="1.0748551"/>
    <n v="5108.5680000000002"/>
  </r>
  <r>
    <x v="0"/>
    <s v="P43422593"/>
    <x v="0"/>
    <x v="7"/>
    <x v="7"/>
    <x v="7"/>
    <x v="3"/>
    <x v="0"/>
    <x v="1"/>
    <x v="0"/>
    <n v="751.26"/>
    <d v="1986-10-25T00:00:00"/>
    <d v="2005-10-25T00:00:00"/>
    <n v="19"/>
    <n v="56"/>
    <x v="1"/>
    <s v="NA"/>
    <x v="0"/>
    <s v="NA"/>
    <x v="0"/>
    <n v="6.59"/>
    <n v="19.341463000000001"/>
    <n v="19.673909999999999"/>
    <n v="19.870650000000001"/>
    <n v="5108.5680000000002"/>
    <x v="0"/>
    <x v="0"/>
    <n v="1.0748551"/>
    <n v="5108.5680000000002"/>
  </r>
  <r>
    <x v="0"/>
    <s v="P43422593"/>
    <x v="0"/>
    <x v="8"/>
    <x v="8"/>
    <x v="8"/>
    <x v="2"/>
    <x v="0"/>
    <x v="1"/>
    <x v="0"/>
    <n v="751.26"/>
    <d v="1986-10-25T00:00:00"/>
    <d v="2005-10-25T00:00:00"/>
    <n v="19"/>
    <n v="56"/>
    <x v="1"/>
    <s v="NA"/>
    <x v="0"/>
    <s v="NA"/>
    <x v="0"/>
    <n v="6.59"/>
    <n v="19.341463000000001"/>
    <n v="19.673909999999999"/>
    <n v="19.870650000000001"/>
    <n v="5108.5680000000002"/>
    <x v="0"/>
    <x v="0"/>
    <n v="1.0748551"/>
    <n v="5108.5680000000002"/>
  </r>
  <r>
    <x v="0"/>
    <s v="P43422593"/>
    <x v="0"/>
    <x v="9"/>
    <x v="9"/>
    <x v="9"/>
    <x v="3"/>
    <x v="0"/>
    <x v="1"/>
    <x v="0"/>
    <n v="751.26"/>
    <d v="1986-10-25T00:00:00"/>
    <d v="2005-10-25T00:00:00"/>
    <n v="19"/>
    <n v="56"/>
    <x v="1"/>
    <s v="NA"/>
    <x v="0"/>
    <s v="NA"/>
    <x v="0"/>
    <n v="6.59"/>
    <n v="19.341463000000001"/>
    <n v="19.673909999999999"/>
    <n v="19.870650000000001"/>
    <n v="5108.5680000000002"/>
    <x v="0"/>
    <x v="0"/>
    <n v="1.0748551"/>
    <n v="5108.5680000000002"/>
  </r>
  <r>
    <x v="0"/>
    <s v="P43422593"/>
    <x v="0"/>
    <x v="10"/>
    <x v="10"/>
    <x v="10"/>
    <x v="3"/>
    <x v="0"/>
    <x v="1"/>
    <x v="0"/>
    <n v="751.26"/>
    <d v="1986-10-25T00:00:00"/>
    <d v="2005-10-25T00:00:00"/>
    <n v="19"/>
    <n v="56"/>
    <x v="1"/>
    <s v="NA"/>
    <x v="0"/>
    <s v="NA"/>
    <x v="0"/>
    <n v="6.59"/>
    <n v="19.341463000000001"/>
    <n v="19.673909999999999"/>
    <n v="19.870650000000001"/>
    <n v="5108.5680000000002"/>
    <x v="0"/>
    <x v="0"/>
    <n v="1.0748551"/>
    <n v="5108.5680000000002"/>
  </r>
  <r>
    <x v="0"/>
    <s v="P43422593"/>
    <x v="0"/>
    <x v="11"/>
    <x v="11"/>
    <x v="11"/>
    <x v="3"/>
    <x v="0"/>
    <x v="1"/>
    <x v="0"/>
    <n v="751.26"/>
    <d v="1986-10-25T00:00:00"/>
    <d v="2005-10-25T00:00:00"/>
    <n v="19"/>
    <n v="56"/>
    <x v="1"/>
    <s v="NA"/>
    <x v="0"/>
    <s v="NA"/>
    <x v="0"/>
    <n v="6.59"/>
    <n v="19.215744000000001"/>
    <n v="19.546029999999998"/>
    <n v="19.741489999999999"/>
    <n v="5108.5680000000002"/>
    <x v="0"/>
    <x v="0"/>
    <n v="1.0748551"/>
    <n v="5108.5680000000002"/>
  </r>
  <r>
    <x v="0"/>
    <s v="P43422593"/>
    <x v="0"/>
    <x v="12"/>
    <x v="12"/>
    <x v="12"/>
    <x v="3"/>
    <x v="0"/>
    <x v="1"/>
    <x v="0"/>
    <n v="751.26"/>
    <d v="1986-10-25T00:00:00"/>
    <d v="2005-10-25T00:00:00"/>
    <n v="19"/>
    <n v="56"/>
    <x v="1"/>
    <s v="NA"/>
    <x v="0"/>
    <s v="NA"/>
    <x v="0"/>
    <n v="6.59"/>
    <n v="17.9742"/>
    <n v="18.283145999999999"/>
    <n v="18.465976999999999"/>
    <n v="5108.5680000000002"/>
    <x v="0"/>
    <x v="0"/>
    <n v="1.0748551"/>
    <n v="5108.5680000000002"/>
  </r>
  <r>
    <x v="0"/>
    <s v="P43422593"/>
    <x v="0"/>
    <x v="13"/>
    <x v="13"/>
    <x v="13"/>
    <x v="3"/>
    <x v="0"/>
    <x v="1"/>
    <x v="0"/>
    <n v="751.26"/>
    <d v="1986-10-25T00:00:00"/>
    <d v="2005-10-25T00:00:00"/>
    <n v="19"/>
    <n v="56"/>
    <x v="1"/>
    <s v="NA"/>
    <x v="0"/>
    <s v="NA"/>
    <x v="0"/>
    <n v="6.59"/>
    <n v="18.041477"/>
    <n v="18.351935999999998"/>
    <n v="18.535456"/>
    <n v="5108.5680000000002"/>
    <x v="0"/>
    <x v="0"/>
    <n v="1.0748551"/>
    <n v="5108.5680000000002"/>
  </r>
  <r>
    <x v="0"/>
    <s v="P43422593"/>
    <x v="0"/>
    <x v="14"/>
    <x v="14"/>
    <x v="14"/>
    <x v="3"/>
    <x v="0"/>
    <x v="1"/>
    <x v="0"/>
    <n v="751.26"/>
    <d v="1986-10-25T00:00:00"/>
    <d v="2005-10-25T00:00:00"/>
    <n v="19"/>
    <n v="56"/>
    <x v="1"/>
    <s v="NA"/>
    <x v="0"/>
    <s v="NA"/>
    <x v="0"/>
    <n v="6.59"/>
    <n v="18.041477"/>
    <n v="18.351935999999998"/>
    <n v="18.535456"/>
    <n v="5116.0806000000002"/>
    <x v="0"/>
    <x v="0"/>
    <n v="1.0748551"/>
    <n v="5116.0806000000002"/>
  </r>
  <r>
    <x v="0"/>
    <s v="P43422593"/>
    <x v="0"/>
    <x v="15"/>
    <x v="15"/>
    <x v="15"/>
    <x v="3"/>
    <x v="0"/>
    <x v="1"/>
    <x v="0"/>
    <n v="751.26"/>
    <d v="1986-10-25T00:00:00"/>
    <d v="2005-10-25T00:00:00"/>
    <n v="19"/>
    <n v="56"/>
    <x v="1"/>
    <s v="NA"/>
    <x v="0"/>
    <s v="NA"/>
    <x v="0"/>
    <n v="6.59"/>
    <n v="18.041477"/>
    <n v="18.351935999999998"/>
    <n v="18.535456"/>
    <n v="5116.0806000000002"/>
    <x v="0"/>
    <x v="0"/>
    <n v="1.0748551"/>
    <n v="5116.0806000000002"/>
  </r>
  <r>
    <x v="0"/>
    <s v="P43422593"/>
    <x v="0"/>
    <x v="16"/>
    <x v="16"/>
    <x v="16"/>
    <x v="3"/>
    <x v="0"/>
    <x v="1"/>
    <x v="0"/>
    <n v="751.26"/>
    <d v="1986-10-25T00:00:00"/>
    <d v="2005-10-25T00:00:00"/>
    <n v="19"/>
    <n v="56"/>
    <x v="1"/>
    <s v="NA"/>
    <x v="0"/>
    <s v="NA"/>
    <x v="0"/>
    <n v="6.59"/>
    <n v="18.041477"/>
    <n v="18.351935999999998"/>
    <n v="18.535456"/>
    <n v="5116.0806000000002"/>
    <x v="0"/>
    <x v="0"/>
    <n v="1.0748551"/>
    <n v="5116.0806000000002"/>
  </r>
  <r>
    <x v="0"/>
    <s v="P43422593"/>
    <x v="0"/>
    <x v="17"/>
    <x v="17"/>
    <x v="17"/>
    <x v="3"/>
    <x v="0"/>
    <x v="1"/>
    <x v="0"/>
    <n v="751.26"/>
    <d v="1986-10-25T00:00:00"/>
    <d v="2005-10-25T00:00:00"/>
    <n v="19"/>
    <n v="56"/>
    <x v="1"/>
    <s v="NA"/>
    <x v="0"/>
    <s v="NA"/>
    <x v="0"/>
    <n v="6.59"/>
    <n v="18.041477"/>
    <n v="18.351935999999998"/>
    <n v="18.535456"/>
    <n v="5116.0806000000002"/>
    <x v="0"/>
    <x v="0"/>
    <n v="1.0748551"/>
    <n v="5116.0806000000002"/>
  </r>
  <r>
    <x v="0"/>
    <s v="P43422593"/>
    <x v="0"/>
    <x v="18"/>
    <x v="18"/>
    <x v="18"/>
    <x v="2"/>
    <x v="0"/>
    <x v="1"/>
    <x v="0"/>
    <n v="751.26"/>
    <d v="1986-10-25T00:00:00"/>
    <d v="2005-10-25T00:00:00"/>
    <n v="19"/>
    <n v="56"/>
    <x v="1"/>
    <s v="NA"/>
    <x v="0"/>
    <s v="NA"/>
    <x v="0"/>
    <n v="6.59"/>
    <n v="18.041477"/>
    <n v="18.351935999999998"/>
    <n v="18.535456"/>
    <n v="5116.0806000000002"/>
    <x v="0"/>
    <x v="0"/>
    <n v="1.0748551"/>
    <n v="5116.0806000000002"/>
  </r>
  <r>
    <x v="0"/>
    <s v="P43422593"/>
    <x v="0"/>
    <x v="19"/>
    <x v="19"/>
    <x v="19"/>
    <x v="4"/>
    <x v="0"/>
    <x v="1"/>
    <x v="0"/>
    <n v="751.26"/>
    <d v="1986-10-25T00:00:00"/>
    <d v="2005-10-25T00:00:00"/>
    <n v="19"/>
    <n v="56"/>
    <x v="1"/>
    <s v="NA"/>
    <x v="0"/>
    <s v="NA"/>
    <x v="0"/>
    <n v="6.59"/>
    <n v="18.041477"/>
    <n v="18.351935999999998"/>
    <n v="18.535456"/>
    <n v="5116.0806000000002"/>
    <x v="0"/>
    <x v="0"/>
    <n v="1.0748551"/>
    <n v="5116.0806000000002"/>
  </r>
  <r>
    <x v="0"/>
    <s v="P43422593"/>
    <x v="0"/>
    <x v="20"/>
    <x v="20"/>
    <x v="20"/>
    <x v="5"/>
    <x v="0"/>
    <x v="1"/>
    <x v="0"/>
    <n v="751.26"/>
    <d v="1986-10-25T00:00:00"/>
    <d v="2005-10-25T00:00:00"/>
    <n v="19"/>
    <n v="56"/>
    <x v="1"/>
    <s v="NA"/>
    <x v="0"/>
    <s v="NA"/>
    <x v="0"/>
    <n v="6.59"/>
    <n v="18.041477"/>
    <n v="18.351935999999998"/>
    <n v="18.535456"/>
    <n v="5116.0806000000002"/>
    <x v="0"/>
    <x v="0"/>
    <n v="1.0748551"/>
    <n v="5116.0806000000002"/>
  </r>
  <r>
    <x v="0"/>
    <s v="P43422593"/>
    <x v="0"/>
    <x v="21"/>
    <x v="21"/>
    <x v="21"/>
    <x v="3"/>
    <x v="0"/>
    <x v="1"/>
    <x v="0"/>
    <n v="751.26"/>
    <d v="1986-10-25T00:00:00"/>
    <d v="2005-10-25T00:00:00"/>
    <n v="19"/>
    <n v="56"/>
    <x v="1"/>
    <s v="NA"/>
    <x v="0"/>
    <s v="NA"/>
    <x v="0"/>
    <n v="6.59"/>
    <n v="18.082329999999999"/>
    <n v="18.354531999999999"/>
    <n v="18.538076"/>
    <n v="5116.0806000000002"/>
    <x v="0"/>
    <x v="0"/>
    <n v="1.0748551"/>
    <n v="5116.0806000000002"/>
  </r>
  <r>
    <x v="0"/>
    <s v="P43422593"/>
    <x v="0"/>
    <x v="22"/>
    <x v="22"/>
    <x v="22"/>
    <x v="3"/>
    <x v="0"/>
    <x v="1"/>
    <x v="0"/>
    <n v="751.26"/>
    <d v="1986-10-25T00:00:00"/>
    <d v="2005-10-25T00:00:00"/>
    <n v="19"/>
    <n v="56"/>
    <x v="1"/>
    <s v="NA"/>
    <x v="0"/>
    <s v="NA"/>
    <x v="0"/>
    <n v="6.59"/>
    <n v="18.014900000000001"/>
    <n v="18.418725999999999"/>
    <n v="18.602913000000001"/>
    <n v="5116.0806000000002"/>
    <x v="0"/>
    <x v="0"/>
    <n v="1.0748551"/>
    <n v="5116.0806000000002"/>
  </r>
  <r>
    <x v="0"/>
    <s v="P43571699"/>
    <x v="1"/>
    <x v="0"/>
    <x v="0"/>
    <x v="0"/>
    <x v="0"/>
    <x v="0"/>
    <x v="0"/>
    <x v="2"/>
    <n v="45.365000000000002"/>
    <d v="1987-09-12T00:00:00"/>
    <d v="2025-01-01T00:00:00"/>
    <n v="43"/>
    <n v="32"/>
    <x v="1"/>
    <s v="NA"/>
    <x v="0"/>
    <s v="NA"/>
    <x v="1"/>
    <n v="2.11"/>
    <n v="819.8809"/>
    <n v="836.48987"/>
    <n v="844.85473999999999"/>
    <n v="949.65233999999998"/>
    <x v="0"/>
    <x v="0"/>
    <n v="1.1240422000000001"/>
    <n v="303.49185"/>
  </r>
  <r>
    <x v="0"/>
    <s v="P43611463"/>
    <x v="0"/>
    <x v="0"/>
    <x v="0"/>
    <x v="0"/>
    <x v="0"/>
    <x v="0"/>
    <x v="1"/>
    <x v="1"/>
    <n v="268.15499999999997"/>
    <d v="1999-09-04T00:00:00"/>
    <d v="2008-10-04T00:00:00"/>
    <n v="59"/>
    <n v="16"/>
    <x v="1"/>
    <s v="19"/>
    <x v="1"/>
    <s v="19"/>
    <x v="1"/>
    <n v="9.09"/>
    <n v="531.44989999999996"/>
    <n v="539.66999999999996"/>
    <n v="545.06664999999998"/>
    <n v="657.10509999999999"/>
    <x v="0"/>
    <x v="0"/>
    <n v="1.2055499999999999"/>
    <n v="201.87753000000001"/>
  </r>
  <r>
    <x v="0"/>
    <s v="P43611463"/>
    <x v="0"/>
    <x v="1"/>
    <x v="1"/>
    <x v="1"/>
    <x v="1"/>
    <x v="0"/>
    <x v="1"/>
    <x v="1"/>
    <n v="268.15499999999997"/>
    <d v="1999-09-04T00:00:00"/>
    <d v="2008-10-04T00:00:00"/>
    <n v="59"/>
    <n v="16"/>
    <x v="1"/>
    <s v="19"/>
    <x v="1"/>
    <s v="19"/>
    <x v="1"/>
    <n v="9.09"/>
    <n v="531.44989999999996"/>
    <n v="539.66999999999996"/>
    <n v="545.06664999999998"/>
    <n v="657.10509999999999"/>
    <x v="0"/>
    <x v="0"/>
    <n v="1.2055499999999999"/>
    <n v="201.87753000000001"/>
  </r>
  <r>
    <x v="0"/>
    <s v="P43611463"/>
    <x v="0"/>
    <x v="2"/>
    <x v="2"/>
    <x v="2"/>
    <x v="2"/>
    <x v="0"/>
    <x v="1"/>
    <x v="1"/>
    <n v="268.15499999999997"/>
    <d v="1999-09-04T00:00:00"/>
    <d v="2008-10-04T00:00:00"/>
    <n v="59"/>
    <n v="16"/>
    <x v="1"/>
    <s v="19"/>
    <x v="1"/>
    <s v="19"/>
    <x v="1"/>
    <n v="9.09"/>
    <n v="531.44989999999996"/>
    <n v="539.66999999999996"/>
    <n v="545.06664999999998"/>
    <n v="657.10509999999999"/>
    <x v="0"/>
    <x v="0"/>
    <n v="1.2055499999999999"/>
    <n v="201.87753000000001"/>
  </r>
  <r>
    <x v="0"/>
    <s v="P43611463"/>
    <x v="0"/>
    <x v="3"/>
    <x v="3"/>
    <x v="3"/>
    <x v="3"/>
    <x v="0"/>
    <x v="1"/>
    <x v="1"/>
    <n v="268.15499999999997"/>
    <d v="1999-09-04T00:00:00"/>
    <d v="2008-10-04T00:00:00"/>
    <n v="59"/>
    <n v="16"/>
    <x v="1"/>
    <s v="19"/>
    <x v="1"/>
    <s v="19"/>
    <x v="1"/>
    <n v="9.09"/>
    <n v="531.44989999999996"/>
    <n v="539.66999999999996"/>
    <n v="545.06664999999998"/>
    <n v="657.10509999999999"/>
    <x v="0"/>
    <x v="0"/>
    <n v="1.2055499999999999"/>
    <n v="201.87753000000001"/>
  </r>
  <r>
    <x v="0"/>
    <s v="P43611463"/>
    <x v="0"/>
    <x v="4"/>
    <x v="4"/>
    <x v="4"/>
    <x v="3"/>
    <x v="0"/>
    <x v="1"/>
    <x v="1"/>
    <n v="268.15499999999997"/>
    <d v="1999-09-04T00:00:00"/>
    <d v="2008-10-04T00:00:00"/>
    <n v="59"/>
    <n v="16"/>
    <x v="1"/>
    <s v="19"/>
    <x v="1"/>
    <s v="19"/>
    <x v="1"/>
    <n v="9.09"/>
    <n v="531.44989999999996"/>
    <n v="539.66999999999996"/>
    <n v="545.06664999999998"/>
    <n v="657.10509999999999"/>
    <x v="0"/>
    <x v="0"/>
    <n v="1.2055499999999999"/>
    <n v="201.87753000000001"/>
  </r>
  <r>
    <x v="0"/>
    <s v="P43611463"/>
    <x v="0"/>
    <x v="5"/>
    <x v="5"/>
    <x v="5"/>
    <x v="3"/>
    <x v="0"/>
    <x v="1"/>
    <x v="1"/>
    <n v="268.15499999999997"/>
    <d v="1999-09-04T00:00:00"/>
    <d v="2008-10-04T00:00:00"/>
    <n v="59"/>
    <n v="16"/>
    <x v="1"/>
    <s v="19"/>
    <x v="1"/>
    <s v="19"/>
    <x v="1"/>
    <n v="9.09"/>
    <n v="531.82479999999998"/>
    <n v="539.69370000000004"/>
    <n v="545.09064000000001"/>
    <n v="657.13403000000005"/>
    <x v="0"/>
    <x v="0"/>
    <n v="1.2055499999999999"/>
    <n v="201.87753000000001"/>
  </r>
  <r>
    <x v="0"/>
    <s v="P43611463"/>
    <x v="0"/>
    <x v="6"/>
    <x v="6"/>
    <x v="6"/>
    <x v="3"/>
    <x v="0"/>
    <x v="1"/>
    <x v="1"/>
    <n v="268.15499999999997"/>
    <d v="1999-09-04T00:00:00"/>
    <d v="2008-10-04T00:00:00"/>
    <n v="59"/>
    <n v="16"/>
    <x v="1"/>
    <s v="19"/>
    <x v="1"/>
    <s v="19"/>
    <x v="1"/>
    <n v="9.09"/>
    <n v="492.04012999999998"/>
    <n v="499.32037000000003"/>
    <n v="504.31357000000003"/>
    <n v="607.97515999999996"/>
    <x v="0"/>
    <x v="0"/>
    <n v="1.2055499999999999"/>
    <n v="201.87753000000001"/>
  </r>
  <r>
    <x v="0"/>
    <s v="P43611463"/>
    <x v="0"/>
    <x v="7"/>
    <x v="7"/>
    <x v="7"/>
    <x v="3"/>
    <x v="0"/>
    <x v="1"/>
    <x v="1"/>
    <n v="268.15499999999997"/>
    <d v="1999-09-04T00:00:00"/>
    <d v="2008-10-04T00:00:00"/>
    <n v="59"/>
    <n v="16"/>
    <x v="1"/>
    <s v="19"/>
    <x v="1"/>
    <s v="19"/>
    <x v="1"/>
    <n v="9.09"/>
    <n v="493.88184000000001"/>
    <n v="501.24722000000003"/>
    <n v="506.25970000000001"/>
    <n v="610.32135000000005"/>
    <x v="0"/>
    <x v="0"/>
    <n v="1.2055499999999999"/>
    <n v="201.87753000000001"/>
  </r>
  <r>
    <x v="0"/>
    <s v="P43611463"/>
    <x v="0"/>
    <x v="8"/>
    <x v="8"/>
    <x v="8"/>
    <x v="2"/>
    <x v="0"/>
    <x v="1"/>
    <x v="1"/>
    <n v="268.15499999999997"/>
    <d v="1999-09-04T00:00:00"/>
    <d v="2008-10-04T00:00:00"/>
    <n v="59"/>
    <n v="16"/>
    <x v="1"/>
    <s v="19"/>
    <x v="1"/>
    <s v="19"/>
    <x v="1"/>
    <n v="9.09"/>
    <n v="493.88184000000001"/>
    <n v="501.24722000000003"/>
    <n v="506.25970000000001"/>
    <n v="610.32135000000005"/>
    <x v="0"/>
    <x v="0"/>
    <n v="1.2055499999999999"/>
    <n v="201.87753000000001"/>
  </r>
  <r>
    <x v="0"/>
    <s v="P43611463"/>
    <x v="0"/>
    <x v="9"/>
    <x v="9"/>
    <x v="9"/>
    <x v="3"/>
    <x v="0"/>
    <x v="1"/>
    <x v="1"/>
    <n v="268.15499999999997"/>
    <d v="1999-09-04T00:00:00"/>
    <d v="2008-10-04T00:00:00"/>
    <n v="59"/>
    <n v="16"/>
    <x v="1"/>
    <s v="19"/>
    <x v="1"/>
    <s v="19"/>
    <x v="1"/>
    <n v="9.09"/>
    <n v="493.88184000000001"/>
    <n v="501.24722000000003"/>
    <n v="506.25970000000001"/>
    <n v="610.32135000000005"/>
    <x v="0"/>
    <x v="0"/>
    <n v="1.2055499999999999"/>
    <n v="201.87753000000001"/>
  </r>
  <r>
    <x v="0"/>
    <s v="P43611463"/>
    <x v="0"/>
    <x v="10"/>
    <x v="10"/>
    <x v="10"/>
    <x v="3"/>
    <x v="0"/>
    <x v="1"/>
    <x v="1"/>
    <n v="268.15499999999997"/>
    <d v="1999-09-04T00:00:00"/>
    <d v="2008-10-04T00:00:00"/>
    <n v="59"/>
    <n v="16"/>
    <x v="1"/>
    <s v="19"/>
    <x v="1"/>
    <s v="19"/>
    <x v="1"/>
    <n v="9.09"/>
    <n v="493.88184000000001"/>
    <n v="501.24722000000003"/>
    <n v="506.25970000000001"/>
    <n v="610.32135000000005"/>
    <x v="0"/>
    <x v="0"/>
    <n v="1.2055499999999999"/>
    <n v="201.87753000000001"/>
  </r>
  <r>
    <x v="0"/>
    <s v="P43611463"/>
    <x v="0"/>
    <x v="11"/>
    <x v="11"/>
    <x v="11"/>
    <x v="3"/>
    <x v="0"/>
    <x v="1"/>
    <x v="1"/>
    <n v="268.15499999999997"/>
    <d v="1999-09-04T00:00:00"/>
    <d v="2008-10-04T00:00:00"/>
    <n v="59"/>
    <n v="16"/>
    <x v="1"/>
    <s v="19"/>
    <x v="1"/>
    <s v="19"/>
    <x v="1"/>
    <n v="9.09"/>
    <n v="490.67160000000001"/>
    <n v="497.98910000000001"/>
    <n v="502.96899999999999"/>
    <n v="606.35424999999998"/>
    <x v="0"/>
    <x v="0"/>
    <n v="1.2055499999999999"/>
    <n v="201.87753000000001"/>
  </r>
  <r>
    <x v="0"/>
    <s v="P43611463"/>
    <x v="0"/>
    <x v="12"/>
    <x v="12"/>
    <x v="12"/>
    <x v="3"/>
    <x v="0"/>
    <x v="1"/>
    <x v="1"/>
    <n v="268.15499999999997"/>
    <d v="1999-09-04T00:00:00"/>
    <d v="2008-10-04T00:00:00"/>
    <n v="59"/>
    <n v="16"/>
    <x v="1"/>
    <s v="19"/>
    <x v="1"/>
    <s v="19"/>
    <x v="1"/>
    <n v="9.09"/>
    <n v="490.50819999999999"/>
    <n v="497.82326999999998"/>
    <n v="502.80149999999998"/>
    <n v="606.15233999999998"/>
    <x v="0"/>
    <x v="0"/>
    <n v="1.2055499999999999"/>
    <n v="201.87753000000001"/>
  </r>
  <r>
    <x v="0"/>
    <s v="P43611463"/>
    <x v="0"/>
    <x v="13"/>
    <x v="13"/>
    <x v="13"/>
    <x v="3"/>
    <x v="0"/>
    <x v="1"/>
    <x v="1"/>
    <n v="268.15499999999997"/>
    <d v="1999-09-04T00:00:00"/>
    <d v="2008-10-04T00:00:00"/>
    <n v="59"/>
    <n v="16"/>
    <x v="1"/>
    <s v="19"/>
    <x v="1"/>
    <s v="19"/>
    <x v="1"/>
    <n v="9.09"/>
    <n v="492.34417999999999"/>
    <n v="499.69637999999998"/>
    <n v="504.69333"/>
    <n v="608.43304000000001"/>
    <x v="0"/>
    <x v="0"/>
    <n v="1.2055499999999999"/>
    <n v="201.87753000000001"/>
  </r>
  <r>
    <x v="0"/>
    <s v="P43611463"/>
    <x v="0"/>
    <x v="14"/>
    <x v="14"/>
    <x v="14"/>
    <x v="3"/>
    <x v="0"/>
    <x v="1"/>
    <x v="1"/>
    <n v="268.15499999999997"/>
    <d v="1999-09-04T00:00:00"/>
    <d v="2008-10-04T00:00:00"/>
    <n v="59"/>
    <n v="16"/>
    <x v="1"/>
    <s v="19"/>
    <x v="1"/>
    <s v="19"/>
    <x v="1"/>
    <n v="9.09"/>
    <n v="492.34417999999999"/>
    <n v="499.69637999999998"/>
    <n v="504.69333"/>
    <n v="608.43304000000001"/>
    <x v="0"/>
    <x v="0"/>
    <n v="1.2055499999999999"/>
    <n v="202.29037"/>
  </r>
  <r>
    <x v="0"/>
    <s v="P43611463"/>
    <x v="0"/>
    <x v="15"/>
    <x v="15"/>
    <x v="15"/>
    <x v="3"/>
    <x v="0"/>
    <x v="1"/>
    <x v="1"/>
    <n v="268.15499999999997"/>
    <d v="1999-09-04T00:00:00"/>
    <d v="2008-10-04T00:00:00"/>
    <n v="59"/>
    <n v="16"/>
    <x v="1"/>
    <s v="19"/>
    <x v="1"/>
    <s v="19"/>
    <x v="1"/>
    <n v="9.09"/>
    <n v="492.34417999999999"/>
    <n v="499.69637999999998"/>
    <n v="504.69333"/>
    <n v="608.43304000000001"/>
    <x v="0"/>
    <x v="0"/>
    <n v="1.2055499999999999"/>
    <n v="202.29037"/>
  </r>
  <r>
    <x v="0"/>
    <s v="P43611463"/>
    <x v="0"/>
    <x v="16"/>
    <x v="16"/>
    <x v="16"/>
    <x v="3"/>
    <x v="0"/>
    <x v="1"/>
    <x v="1"/>
    <n v="268.15499999999997"/>
    <d v="1999-09-04T00:00:00"/>
    <d v="2008-10-04T00:00:00"/>
    <n v="59"/>
    <n v="16"/>
    <x v="1"/>
    <s v="19"/>
    <x v="1"/>
    <s v="19"/>
    <x v="1"/>
    <n v="9.09"/>
    <n v="492.34417999999999"/>
    <n v="499.69637999999998"/>
    <n v="504.69333"/>
    <n v="608.43304000000001"/>
    <x v="0"/>
    <x v="0"/>
    <n v="1.2055499999999999"/>
    <n v="202.29037"/>
  </r>
  <r>
    <x v="0"/>
    <s v="P43611463"/>
    <x v="0"/>
    <x v="17"/>
    <x v="17"/>
    <x v="17"/>
    <x v="3"/>
    <x v="0"/>
    <x v="1"/>
    <x v="1"/>
    <n v="268.15499999999997"/>
    <d v="1999-09-04T00:00:00"/>
    <d v="2008-10-04T00:00:00"/>
    <n v="59"/>
    <n v="16"/>
    <x v="1"/>
    <s v="19"/>
    <x v="1"/>
    <s v="19"/>
    <x v="1"/>
    <n v="9.09"/>
    <n v="492.34417999999999"/>
    <n v="499.69637999999998"/>
    <n v="504.69335999999998"/>
    <n v="608.43304000000001"/>
    <x v="0"/>
    <x v="0"/>
    <n v="1.2055499999999999"/>
    <n v="202.29037"/>
  </r>
  <r>
    <x v="0"/>
    <s v="P43611463"/>
    <x v="0"/>
    <x v="18"/>
    <x v="18"/>
    <x v="18"/>
    <x v="2"/>
    <x v="0"/>
    <x v="1"/>
    <x v="1"/>
    <n v="268.15499999999997"/>
    <d v="1999-09-04T00:00:00"/>
    <d v="2008-10-04T00:00:00"/>
    <n v="59"/>
    <n v="16"/>
    <x v="1"/>
    <s v="19"/>
    <x v="1"/>
    <s v="19"/>
    <x v="1"/>
    <n v="9.09"/>
    <n v="492.34417999999999"/>
    <n v="499.69637999999998"/>
    <n v="504.69335999999998"/>
    <n v="608.43304000000001"/>
    <x v="0"/>
    <x v="0"/>
    <n v="1.2055499999999999"/>
    <n v="202.29037"/>
  </r>
  <r>
    <x v="0"/>
    <s v="P43611463"/>
    <x v="0"/>
    <x v="19"/>
    <x v="19"/>
    <x v="19"/>
    <x v="4"/>
    <x v="0"/>
    <x v="1"/>
    <x v="1"/>
    <n v="268.15499999999997"/>
    <d v="1999-09-04T00:00:00"/>
    <d v="2008-10-04T00:00:00"/>
    <n v="59"/>
    <n v="16"/>
    <x v="1"/>
    <s v="19"/>
    <x v="1"/>
    <s v="19"/>
    <x v="1"/>
    <n v="9.09"/>
    <n v="492.34417999999999"/>
    <n v="499.69637999999998"/>
    <n v="504.69335999999998"/>
    <n v="608.43304000000001"/>
    <x v="0"/>
    <x v="0"/>
    <n v="1.2055499999999999"/>
    <n v="202.29037"/>
  </r>
  <r>
    <x v="0"/>
    <s v="P43611463"/>
    <x v="0"/>
    <x v="20"/>
    <x v="20"/>
    <x v="20"/>
    <x v="5"/>
    <x v="0"/>
    <x v="1"/>
    <x v="1"/>
    <n v="268.15499999999997"/>
    <d v="1999-09-04T00:00:00"/>
    <d v="2008-10-04T00:00:00"/>
    <n v="59"/>
    <n v="16"/>
    <x v="1"/>
    <s v="19"/>
    <x v="1"/>
    <s v="19"/>
    <x v="1"/>
    <n v="9.09"/>
    <n v="492.34417999999999"/>
    <n v="499.69637999999998"/>
    <n v="504.69335999999998"/>
    <n v="608.43304000000001"/>
    <x v="0"/>
    <x v="0"/>
    <n v="1.2055499999999999"/>
    <n v="202.29037"/>
  </r>
  <r>
    <x v="0"/>
    <s v="P43611463"/>
    <x v="0"/>
    <x v="21"/>
    <x v="21"/>
    <x v="21"/>
    <x v="3"/>
    <x v="0"/>
    <x v="1"/>
    <x v="1"/>
    <n v="268.15499999999997"/>
    <d v="1999-09-04T00:00:00"/>
    <d v="2008-10-04T00:00:00"/>
    <n v="59"/>
    <n v="16"/>
    <x v="1"/>
    <s v="19"/>
    <x v="1"/>
    <s v="19"/>
    <x v="1"/>
    <n v="9.09"/>
    <n v="493.45904999999999"/>
    <n v="499.76702999999998"/>
    <n v="504.7647"/>
    <n v="608.51904000000002"/>
    <x v="0"/>
    <x v="0"/>
    <n v="1.2055499999999999"/>
    <n v="202.29037"/>
  </r>
  <r>
    <x v="0"/>
    <s v="P43611463"/>
    <x v="0"/>
    <x v="22"/>
    <x v="22"/>
    <x v="22"/>
    <x v="3"/>
    <x v="0"/>
    <x v="1"/>
    <x v="1"/>
    <n v="268.15499999999997"/>
    <d v="1999-09-04T00:00:00"/>
    <d v="2008-10-04T00:00:00"/>
    <n v="59"/>
    <n v="16"/>
    <x v="1"/>
    <s v="19"/>
    <x v="1"/>
    <s v="19"/>
    <x v="1"/>
    <n v="9.09"/>
    <n v="491.61892999999998"/>
    <n v="501.51492000000002"/>
    <n v="506.5301"/>
    <n v="610.64729999999997"/>
    <x v="0"/>
    <x v="0"/>
    <n v="1.2055499999999999"/>
    <n v="202.29037"/>
  </r>
  <r>
    <x v="0"/>
    <s v="P43888583"/>
    <x v="0"/>
    <x v="0"/>
    <x v="0"/>
    <x v="0"/>
    <x v="0"/>
    <x v="0"/>
    <x v="0"/>
    <x v="0"/>
    <n v="274.74"/>
    <d v="1983-10-09T00:00:00"/>
    <d v="2002-10-09T00:00:00"/>
    <n v="19"/>
    <n v="56"/>
    <x v="0"/>
    <s v="NA"/>
    <x v="0"/>
    <s v="NA"/>
    <x v="0"/>
    <n v="2.41"/>
    <n v="1.3857870999999999"/>
    <n v="1.4127510000000001"/>
    <n v="1.4268786"/>
    <n v="1983.6226999999999"/>
    <x v="0"/>
    <x v="0"/>
    <n v="1.0704529"/>
    <n v="1983.6226999999999"/>
  </r>
  <r>
    <x v="0"/>
    <s v="P43888583"/>
    <x v="0"/>
    <x v="1"/>
    <x v="1"/>
    <x v="1"/>
    <x v="1"/>
    <x v="0"/>
    <x v="0"/>
    <x v="0"/>
    <n v="274.74"/>
    <d v="1983-10-09T00:00:00"/>
    <d v="2002-10-09T00:00:00"/>
    <n v="19"/>
    <n v="56"/>
    <x v="0"/>
    <s v="NA"/>
    <x v="0"/>
    <s v="NA"/>
    <x v="0"/>
    <n v="2.41"/>
    <n v="1.3857870999999999"/>
    <n v="1.4127510000000001"/>
    <n v="1.4268786"/>
    <n v="1983.6226999999999"/>
    <x v="0"/>
    <x v="0"/>
    <n v="1.0704529"/>
    <n v="1983.6226999999999"/>
  </r>
  <r>
    <x v="0"/>
    <s v="P43888583"/>
    <x v="0"/>
    <x v="2"/>
    <x v="2"/>
    <x v="2"/>
    <x v="2"/>
    <x v="0"/>
    <x v="0"/>
    <x v="0"/>
    <n v="274.74"/>
    <d v="1983-10-09T00:00:00"/>
    <d v="2002-10-09T00:00:00"/>
    <n v="19"/>
    <n v="56"/>
    <x v="0"/>
    <s v="NA"/>
    <x v="0"/>
    <s v="NA"/>
    <x v="0"/>
    <n v="2.41"/>
    <n v="1.3857870999999999"/>
    <n v="1.4127510000000001"/>
    <n v="1.4268786"/>
    <n v="1983.6226999999999"/>
    <x v="0"/>
    <x v="0"/>
    <n v="1.0704529"/>
    <n v="1983.6226999999999"/>
  </r>
  <r>
    <x v="0"/>
    <s v="P43888583"/>
    <x v="0"/>
    <x v="3"/>
    <x v="3"/>
    <x v="3"/>
    <x v="3"/>
    <x v="0"/>
    <x v="0"/>
    <x v="0"/>
    <n v="274.74"/>
    <d v="1983-10-09T00:00:00"/>
    <d v="2002-10-09T00:00:00"/>
    <n v="19"/>
    <n v="56"/>
    <x v="0"/>
    <s v="NA"/>
    <x v="0"/>
    <s v="NA"/>
    <x v="0"/>
    <n v="2.41"/>
    <n v="1.3857870999999999"/>
    <n v="1.4127510000000001"/>
    <n v="1.4268784999999999"/>
    <n v="1983.6226999999999"/>
    <x v="0"/>
    <x v="0"/>
    <n v="1.0704529"/>
    <n v="1983.6226999999999"/>
  </r>
  <r>
    <x v="0"/>
    <s v="P43888583"/>
    <x v="0"/>
    <x v="4"/>
    <x v="4"/>
    <x v="4"/>
    <x v="3"/>
    <x v="0"/>
    <x v="0"/>
    <x v="0"/>
    <n v="274.74"/>
    <d v="1983-10-09T00:00:00"/>
    <d v="2002-10-09T00:00:00"/>
    <n v="19"/>
    <n v="56"/>
    <x v="0"/>
    <s v="NA"/>
    <x v="0"/>
    <s v="NA"/>
    <x v="0"/>
    <n v="2.41"/>
    <n v="1.3857870999999999"/>
    <n v="1.4127510000000001"/>
    <n v="1.4268784999999999"/>
    <n v="1983.6226999999999"/>
    <x v="0"/>
    <x v="0"/>
    <n v="1.0704529"/>
    <n v="1983.6226999999999"/>
  </r>
  <r>
    <x v="0"/>
    <s v="P43888583"/>
    <x v="0"/>
    <x v="5"/>
    <x v="5"/>
    <x v="5"/>
    <x v="3"/>
    <x v="0"/>
    <x v="0"/>
    <x v="0"/>
    <n v="274.74"/>
    <d v="1983-10-09T00:00:00"/>
    <d v="2002-10-09T00:00:00"/>
    <n v="19"/>
    <n v="56"/>
    <x v="0"/>
    <s v="NA"/>
    <x v="0"/>
    <s v="NA"/>
    <x v="0"/>
    <n v="2.41"/>
    <n v="1.3861488"/>
    <n v="1.4127741"/>
    <n v="1.4269018"/>
    <n v="1983.6226999999999"/>
    <x v="0"/>
    <x v="0"/>
    <n v="1.0704529"/>
    <n v="1983.6226999999999"/>
  </r>
  <r>
    <x v="0"/>
    <s v="P43888583"/>
    <x v="0"/>
    <x v="6"/>
    <x v="6"/>
    <x v="6"/>
    <x v="3"/>
    <x v="0"/>
    <x v="0"/>
    <x v="0"/>
    <n v="274.74"/>
    <d v="1983-10-09T00:00:00"/>
    <d v="2002-10-09T00:00:00"/>
    <n v="19"/>
    <n v="56"/>
    <x v="0"/>
    <s v="NA"/>
    <x v="0"/>
    <s v="NA"/>
    <x v="0"/>
    <n v="2.41"/>
    <n v="1.2824538999999999"/>
    <n v="1.3070873000000001"/>
    <n v="1.3201581"/>
    <n v="1983.6226999999999"/>
    <x v="0"/>
    <x v="0"/>
    <n v="1.0704529"/>
    <n v="1983.6226999999999"/>
  </r>
  <r>
    <x v="0"/>
    <s v="P43888583"/>
    <x v="0"/>
    <x v="7"/>
    <x v="7"/>
    <x v="7"/>
    <x v="3"/>
    <x v="0"/>
    <x v="0"/>
    <x v="0"/>
    <n v="274.74"/>
    <d v="1983-10-09T00:00:00"/>
    <d v="2002-10-09T00:00:00"/>
    <n v="19"/>
    <n v="56"/>
    <x v="0"/>
    <s v="NA"/>
    <x v="0"/>
    <s v="NA"/>
    <x v="0"/>
    <n v="2.41"/>
    <n v="1.2888501999999999"/>
    <n v="1.3134053000000001"/>
    <n v="1.3265393000000001"/>
    <n v="1983.6226999999999"/>
    <x v="0"/>
    <x v="0"/>
    <n v="1.0704529"/>
    <n v="1983.6226999999999"/>
  </r>
  <r>
    <x v="0"/>
    <s v="P43888583"/>
    <x v="0"/>
    <x v="8"/>
    <x v="8"/>
    <x v="8"/>
    <x v="2"/>
    <x v="0"/>
    <x v="0"/>
    <x v="0"/>
    <n v="274.74"/>
    <d v="1983-10-09T00:00:00"/>
    <d v="2002-10-09T00:00:00"/>
    <n v="19"/>
    <n v="56"/>
    <x v="0"/>
    <s v="NA"/>
    <x v="0"/>
    <s v="NA"/>
    <x v="0"/>
    <n v="2.41"/>
    <n v="1.2888501999999999"/>
    <n v="1.3134053000000001"/>
    <n v="1.3265393000000001"/>
    <n v="1983.6226999999999"/>
    <x v="0"/>
    <x v="0"/>
    <n v="1.0704529"/>
    <n v="1983.6226999999999"/>
  </r>
  <r>
    <x v="0"/>
    <s v="P43888583"/>
    <x v="0"/>
    <x v="9"/>
    <x v="9"/>
    <x v="9"/>
    <x v="3"/>
    <x v="0"/>
    <x v="0"/>
    <x v="0"/>
    <n v="274.74"/>
    <d v="1983-10-09T00:00:00"/>
    <d v="2002-10-09T00:00:00"/>
    <n v="19"/>
    <n v="56"/>
    <x v="0"/>
    <s v="NA"/>
    <x v="0"/>
    <s v="NA"/>
    <x v="0"/>
    <n v="2.41"/>
    <n v="1.2888501999999999"/>
    <n v="1.3134053000000001"/>
    <n v="1.3265393000000001"/>
    <n v="1983.6226999999999"/>
    <x v="0"/>
    <x v="0"/>
    <n v="1.0704529"/>
    <n v="1983.6226999999999"/>
  </r>
  <r>
    <x v="0"/>
    <s v="P43888583"/>
    <x v="0"/>
    <x v="10"/>
    <x v="10"/>
    <x v="10"/>
    <x v="3"/>
    <x v="0"/>
    <x v="0"/>
    <x v="0"/>
    <n v="274.74"/>
    <d v="1983-10-09T00:00:00"/>
    <d v="2002-10-09T00:00:00"/>
    <n v="19"/>
    <n v="56"/>
    <x v="0"/>
    <s v="NA"/>
    <x v="0"/>
    <s v="NA"/>
    <x v="0"/>
    <n v="2.41"/>
    <n v="1.2888501999999999"/>
    <n v="1.3134053000000001"/>
    <n v="1.3265393000000001"/>
    <n v="1983.6226999999999"/>
    <x v="0"/>
    <x v="0"/>
    <n v="1.0704529"/>
    <n v="1983.6226999999999"/>
  </r>
  <r>
    <x v="0"/>
    <s v="P43888583"/>
    <x v="0"/>
    <x v="11"/>
    <x v="11"/>
    <x v="11"/>
    <x v="3"/>
    <x v="0"/>
    <x v="0"/>
    <x v="0"/>
    <n v="274.74"/>
    <d v="1983-10-09T00:00:00"/>
    <d v="2002-10-09T00:00:00"/>
    <n v="19"/>
    <n v="56"/>
    <x v="0"/>
    <s v="NA"/>
    <x v="0"/>
    <s v="NA"/>
    <x v="0"/>
    <n v="2.41"/>
    <n v="1.2804726"/>
    <n v="1.3048681"/>
    <n v="1.3179168000000001"/>
    <n v="1983.6226999999999"/>
    <x v="0"/>
    <x v="0"/>
    <n v="1.0704529"/>
    <n v="1983.6226999999999"/>
  </r>
  <r>
    <x v="0"/>
    <s v="P43888583"/>
    <x v="0"/>
    <x v="12"/>
    <x v="12"/>
    <x v="12"/>
    <x v="3"/>
    <x v="0"/>
    <x v="0"/>
    <x v="0"/>
    <n v="274.74"/>
    <d v="1983-10-09T00:00:00"/>
    <d v="2002-10-09T00:00:00"/>
    <n v="19"/>
    <n v="56"/>
    <x v="0"/>
    <s v="NA"/>
    <x v="0"/>
    <s v="NA"/>
    <x v="0"/>
    <n v="2.41"/>
    <n v="1.1669852000000001"/>
    <n v="1.1892185"/>
    <n v="1.2011107000000001"/>
    <n v="1983.6226999999999"/>
    <x v="0"/>
    <x v="0"/>
    <n v="1.0704529"/>
    <n v="1983.6226999999999"/>
  </r>
  <r>
    <x v="0"/>
    <s v="P43888583"/>
    <x v="0"/>
    <x v="13"/>
    <x v="13"/>
    <x v="13"/>
    <x v="3"/>
    <x v="0"/>
    <x v="0"/>
    <x v="0"/>
    <n v="274.74"/>
    <d v="1983-10-09T00:00:00"/>
    <d v="2002-10-09T00:00:00"/>
    <n v="19"/>
    <n v="56"/>
    <x v="0"/>
    <s v="NA"/>
    <x v="0"/>
    <s v="NA"/>
    <x v="0"/>
    <n v="2.41"/>
    <n v="1.1728054999999999"/>
    <n v="1.1948391"/>
    <n v="1.2067874999999999"/>
    <n v="1983.6226999999999"/>
    <x v="0"/>
    <x v="0"/>
    <n v="1.0704529"/>
    <n v="1983.6226999999999"/>
  </r>
  <r>
    <x v="0"/>
    <s v="P43888583"/>
    <x v="0"/>
    <x v="14"/>
    <x v="14"/>
    <x v="14"/>
    <x v="3"/>
    <x v="0"/>
    <x v="0"/>
    <x v="0"/>
    <n v="274.74"/>
    <d v="1983-10-09T00:00:00"/>
    <d v="2002-10-09T00:00:00"/>
    <n v="19"/>
    <n v="56"/>
    <x v="0"/>
    <s v="NA"/>
    <x v="0"/>
    <s v="NA"/>
    <x v="0"/>
    <n v="2.41"/>
    <n v="1.1728054999999999"/>
    <n v="1.1948391"/>
    <n v="1.2067874999999999"/>
    <n v="1986.3701000000001"/>
    <x v="0"/>
    <x v="0"/>
    <n v="1.0704529"/>
    <n v="1986.3701000000001"/>
  </r>
  <r>
    <x v="0"/>
    <s v="P43888583"/>
    <x v="0"/>
    <x v="15"/>
    <x v="15"/>
    <x v="15"/>
    <x v="3"/>
    <x v="0"/>
    <x v="0"/>
    <x v="0"/>
    <n v="274.74"/>
    <d v="1983-10-09T00:00:00"/>
    <d v="2002-10-09T00:00:00"/>
    <n v="19"/>
    <n v="56"/>
    <x v="0"/>
    <s v="NA"/>
    <x v="0"/>
    <s v="NA"/>
    <x v="0"/>
    <n v="2.41"/>
    <n v="1.1728054999999999"/>
    <n v="1.1948391"/>
    <n v="1.2067874999999999"/>
    <n v="1986.3701000000001"/>
    <x v="0"/>
    <x v="0"/>
    <n v="1.0704529"/>
    <n v="1986.3701000000001"/>
  </r>
  <r>
    <x v="0"/>
    <s v="P43888583"/>
    <x v="0"/>
    <x v="16"/>
    <x v="16"/>
    <x v="16"/>
    <x v="3"/>
    <x v="0"/>
    <x v="0"/>
    <x v="0"/>
    <n v="274.74"/>
    <d v="1983-10-09T00:00:00"/>
    <d v="2002-10-09T00:00:00"/>
    <n v="19"/>
    <n v="56"/>
    <x v="0"/>
    <s v="NA"/>
    <x v="0"/>
    <s v="NA"/>
    <x v="0"/>
    <n v="2.41"/>
    <n v="1.1728054999999999"/>
    <n v="1.1948391"/>
    <n v="1.2067874999999999"/>
    <n v="1986.3701000000001"/>
    <x v="0"/>
    <x v="0"/>
    <n v="1.0704529"/>
    <n v="1986.3701000000001"/>
  </r>
  <r>
    <x v="0"/>
    <s v="P43888583"/>
    <x v="0"/>
    <x v="17"/>
    <x v="17"/>
    <x v="17"/>
    <x v="3"/>
    <x v="0"/>
    <x v="0"/>
    <x v="0"/>
    <n v="274.74"/>
    <d v="1983-10-09T00:00:00"/>
    <d v="2002-10-09T00:00:00"/>
    <n v="19"/>
    <n v="56"/>
    <x v="0"/>
    <s v="NA"/>
    <x v="0"/>
    <s v="NA"/>
    <x v="0"/>
    <n v="2.41"/>
    <n v="1.1728054999999999"/>
    <n v="1.1948391"/>
    <n v="1.2067874999999999"/>
    <n v="1986.3701000000001"/>
    <x v="0"/>
    <x v="0"/>
    <n v="1.0704529"/>
    <n v="1986.3701000000001"/>
  </r>
  <r>
    <x v="0"/>
    <s v="P43888583"/>
    <x v="0"/>
    <x v="18"/>
    <x v="18"/>
    <x v="18"/>
    <x v="2"/>
    <x v="0"/>
    <x v="0"/>
    <x v="0"/>
    <n v="274.74"/>
    <d v="1983-10-09T00:00:00"/>
    <d v="2002-10-09T00:00:00"/>
    <n v="19"/>
    <n v="56"/>
    <x v="0"/>
    <s v="NA"/>
    <x v="0"/>
    <s v="NA"/>
    <x v="0"/>
    <n v="2.41"/>
    <n v="1.1728054999999999"/>
    <n v="1.1948391"/>
    <n v="1.2067874999999999"/>
    <n v="1986.3701000000001"/>
    <x v="0"/>
    <x v="0"/>
    <n v="1.0704529"/>
    <n v="1986.3701000000001"/>
  </r>
  <r>
    <x v="0"/>
    <s v="P43888583"/>
    <x v="0"/>
    <x v="19"/>
    <x v="19"/>
    <x v="19"/>
    <x v="4"/>
    <x v="0"/>
    <x v="0"/>
    <x v="0"/>
    <n v="274.74"/>
    <d v="1983-10-09T00:00:00"/>
    <d v="2002-10-09T00:00:00"/>
    <n v="19"/>
    <n v="56"/>
    <x v="0"/>
    <s v="NA"/>
    <x v="0"/>
    <s v="NA"/>
    <x v="0"/>
    <n v="2.41"/>
    <n v="1.1728054999999999"/>
    <n v="1.1948391"/>
    <n v="1.2067874999999999"/>
    <n v="1986.3701000000001"/>
    <x v="0"/>
    <x v="0"/>
    <n v="1.0704529"/>
    <n v="1986.3701000000001"/>
  </r>
  <r>
    <x v="0"/>
    <s v="P43888583"/>
    <x v="0"/>
    <x v="20"/>
    <x v="20"/>
    <x v="20"/>
    <x v="5"/>
    <x v="0"/>
    <x v="0"/>
    <x v="0"/>
    <n v="274.74"/>
    <d v="1983-10-09T00:00:00"/>
    <d v="2002-10-09T00:00:00"/>
    <n v="19"/>
    <n v="56"/>
    <x v="0"/>
    <s v="NA"/>
    <x v="0"/>
    <s v="NA"/>
    <x v="0"/>
    <n v="2.41"/>
    <n v="1.1728054999999999"/>
    <n v="1.1948391"/>
    <n v="1.2067874999999999"/>
    <n v="1986.3701000000001"/>
    <x v="0"/>
    <x v="0"/>
    <n v="1.0704529"/>
    <n v="1986.3701000000001"/>
  </r>
  <r>
    <x v="0"/>
    <s v="P43888583"/>
    <x v="0"/>
    <x v="21"/>
    <x v="21"/>
    <x v="21"/>
    <x v="3"/>
    <x v="0"/>
    <x v="0"/>
    <x v="0"/>
    <n v="274.74"/>
    <d v="1983-10-09T00:00:00"/>
    <d v="2002-10-09T00:00:00"/>
    <n v="19"/>
    <n v="56"/>
    <x v="0"/>
    <s v="NA"/>
    <x v="0"/>
    <s v="NA"/>
    <x v="0"/>
    <n v="2.41"/>
    <n v="1.1753913"/>
    <n v="1.1950035999999999"/>
    <n v="1.2069536000000001"/>
    <n v="1986.3701000000001"/>
    <x v="0"/>
    <x v="0"/>
    <n v="1.0704529"/>
    <n v="1986.3701000000001"/>
  </r>
  <r>
    <x v="0"/>
    <s v="P43888583"/>
    <x v="0"/>
    <x v="22"/>
    <x v="22"/>
    <x v="22"/>
    <x v="3"/>
    <x v="0"/>
    <x v="0"/>
    <x v="0"/>
    <n v="274.74"/>
    <d v="1983-10-09T00:00:00"/>
    <d v="2002-10-09T00:00:00"/>
    <n v="19"/>
    <n v="56"/>
    <x v="0"/>
    <s v="NA"/>
    <x v="0"/>
    <s v="NA"/>
    <x v="0"/>
    <n v="2.41"/>
    <n v="1.1695580000000001"/>
    <n v="1.2002089"/>
    <n v="1.2122109999999999"/>
    <n v="1986.3701000000001"/>
    <x v="0"/>
    <x v="0"/>
    <n v="1.0704529"/>
    <n v="1986.3701000000001"/>
  </r>
  <r>
    <x v="0"/>
    <s v="P43984445"/>
    <x v="0"/>
    <x v="0"/>
    <x v="0"/>
    <x v="0"/>
    <x v="0"/>
    <x v="0"/>
    <x v="3"/>
    <x v="0"/>
    <n v="234.9"/>
    <d v="1993-07-12T00:00:00"/>
    <d v="2022-07-12T00:00:00"/>
    <n v="29"/>
    <n v="46"/>
    <x v="1"/>
    <s v="NA"/>
    <x v="0"/>
    <s v="NA"/>
    <x v="0"/>
    <n v="1.35"/>
    <n v="984.36803999999995"/>
    <n v="1001.23376"/>
    <n v="1011.2461"/>
    <n v="1364.7689"/>
    <x v="0"/>
    <x v="0"/>
    <n v="1.1055305"/>
    <n v="1364.7689"/>
  </r>
  <r>
    <x v="0"/>
    <s v="P43984445"/>
    <x v="0"/>
    <x v="1"/>
    <x v="1"/>
    <x v="1"/>
    <x v="1"/>
    <x v="0"/>
    <x v="3"/>
    <x v="0"/>
    <n v="234.9"/>
    <d v="1993-07-12T00:00:00"/>
    <d v="2022-07-12T00:00:00"/>
    <n v="29"/>
    <n v="46"/>
    <x v="1"/>
    <s v="NA"/>
    <x v="0"/>
    <s v="NA"/>
    <x v="0"/>
    <n v="1.35"/>
    <n v="984.36803999999995"/>
    <n v="1001.23376"/>
    <n v="1011.2461"/>
    <n v="1364.7689"/>
    <x v="0"/>
    <x v="0"/>
    <n v="1.1055305"/>
    <n v="1364.7689"/>
  </r>
  <r>
    <x v="0"/>
    <s v="P43984445"/>
    <x v="0"/>
    <x v="2"/>
    <x v="2"/>
    <x v="2"/>
    <x v="2"/>
    <x v="0"/>
    <x v="3"/>
    <x v="0"/>
    <n v="234.9"/>
    <d v="1993-07-12T00:00:00"/>
    <d v="2022-07-12T00:00:00"/>
    <n v="29"/>
    <n v="46"/>
    <x v="1"/>
    <s v="NA"/>
    <x v="0"/>
    <s v="NA"/>
    <x v="0"/>
    <n v="1.35"/>
    <n v="984.36803999999995"/>
    <n v="1001.23376"/>
    <n v="1011.2461"/>
    <n v="1364.7689"/>
    <x v="0"/>
    <x v="0"/>
    <n v="1.1055305"/>
    <n v="1364.7689"/>
  </r>
  <r>
    <x v="0"/>
    <s v="P43984445"/>
    <x v="0"/>
    <x v="3"/>
    <x v="3"/>
    <x v="3"/>
    <x v="3"/>
    <x v="0"/>
    <x v="3"/>
    <x v="0"/>
    <n v="234.9"/>
    <d v="1993-07-12T00:00:00"/>
    <d v="2022-07-12T00:00:00"/>
    <n v="29"/>
    <n v="46"/>
    <x v="1"/>
    <s v="NA"/>
    <x v="0"/>
    <s v="NA"/>
    <x v="0"/>
    <n v="1.35"/>
    <n v="984.36803999999995"/>
    <n v="1001.23376"/>
    <n v="1011.2461"/>
    <n v="1364.7689"/>
    <x v="0"/>
    <x v="0"/>
    <n v="1.1055305"/>
    <n v="1364.7689"/>
  </r>
  <r>
    <x v="0"/>
    <s v="P43984445"/>
    <x v="0"/>
    <x v="4"/>
    <x v="4"/>
    <x v="4"/>
    <x v="3"/>
    <x v="0"/>
    <x v="3"/>
    <x v="0"/>
    <n v="234.9"/>
    <d v="1993-07-12T00:00:00"/>
    <d v="2022-07-12T00:00:00"/>
    <n v="29"/>
    <n v="46"/>
    <x v="1"/>
    <s v="NA"/>
    <x v="0"/>
    <s v="NA"/>
    <x v="0"/>
    <n v="1.35"/>
    <n v="984.36803999999995"/>
    <n v="1001.23376"/>
    <n v="1011.2461"/>
    <n v="1364.7689"/>
    <x v="0"/>
    <x v="0"/>
    <n v="1.1055305"/>
    <n v="1364.7689"/>
  </r>
  <r>
    <x v="0"/>
    <s v="P43984445"/>
    <x v="0"/>
    <x v="5"/>
    <x v="5"/>
    <x v="5"/>
    <x v="3"/>
    <x v="0"/>
    <x v="3"/>
    <x v="0"/>
    <n v="234.9"/>
    <d v="1993-07-12T00:00:00"/>
    <d v="2022-07-12T00:00:00"/>
    <n v="29"/>
    <n v="46"/>
    <x v="1"/>
    <s v="NA"/>
    <x v="0"/>
    <s v="NA"/>
    <x v="0"/>
    <n v="1.35"/>
    <n v="985.06255999999996"/>
    <n v="1001.2779"/>
    <n v="1011.29065"/>
    <n v="1364.7689"/>
    <x v="0"/>
    <x v="0"/>
    <n v="1.1055305"/>
    <n v="1364.7689"/>
  </r>
  <r>
    <x v="0"/>
    <s v="P43984445"/>
    <x v="0"/>
    <x v="6"/>
    <x v="6"/>
    <x v="6"/>
    <x v="3"/>
    <x v="0"/>
    <x v="3"/>
    <x v="0"/>
    <n v="234.9"/>
    <d v="1993-07-12T00:00:00"/>
    <d v="2022-07-12T00:00:00"/>
    <n v="29"/>
    <n v="46"/>
    <x v="1"/>
    <s v="NA"/>
    <x v="0"/>
    <s v="NA"/>
    <x v="0"/>
    <n v="1.35"/>
    <n v="911.37210000000005"/>
    <n v="926.37440000000004"/>
    <n v="935.63810000000001"/>
    <n v="1364.7689"/>
    <x v="0"/>
    <x v="0"/>
    <n v="1.1055305"/>
    <n v="1364.7689"/>
  </r>
  <r>
    <x v="0"/>
    <s v="P43984445"/>
    <x v="0"/>
    <x v="7"/>
    <x v="7"/>
    <x v="7"/>
    <x v="3"/>
    <x v="0"/>
    <x v="3"/>
    <x v="0"/>
    <n v="234.9"/>
    <d v="1993-07-12T00:00:00"/>
    <d v="2022-07-12T00:00:00"/>
    <n v="29"/>
    <n v="46"/>
    <x v="1"/>
    <s v="NA"/>
    <x v="0"/>
    <s v="NA"/>
    <x v="0"/>
    <n v="1.35"/>
    <n v="914.78330000000005"/>
    <n v="929.94916000000001"/>
    <n v="939.24865999999997"/>
    <n v="1364.7689"/>
    <x v="0"/>
    <x v="0"/>
    <n v="1.1055305"/>
    <n v="1364.7689"/>
  </r>
  <r>
    <x v="0"/>
    <s v="P43984445"/>
    <x v="0"/>
    <x v="8"/>
    <x v="8"/>
    <x v="8"/>
    <x v="2"/>
    <x v="0"/>
    <x v="3"/>
    <x v="0"/>
    <n v="234.9"/>
    <d v="1993-07-12T00:00:00"/>
    <d v="2022-07-12T00:00:00"/>
    <n v="29"/>
    <n v="46"/>
    <x v="1"/>
    <s v="NA"/>
    <x v="0"/>
    <s v="NA"/>
    <x v="0"/>
    <n v="1.35"/>
    <n v="914.78330000000005"/>
    <n v="929.94916000000001"/>
    <n v="939.24865999999997"/>
    <n v="1364.7689"/>
    <x v="0"/>
    <x v="0"/>
    <n v="1.1055305"/>
    <n v="1364.7689"/>
  </r>
  <r>
    <x v="0"/>
    <s v="P43984445"/>
    <x v="0"/>
    <x v="9"/>
    <x v="9"/>
    <x v="9"/>
    <x v="3"/>
    <x v="0"/>
    <x v="3"/>
    <x v="0"/>
    <n v="234.9"/>
    <d v="1993-07-12T00:00:00"/>
    <d v="2022-07-12T00:00:00"/>
    <n v="29"/>
    <n v="46"/>
    <x v="1"/>
    <s v="NA"/>
    <x v="0"/>
    <s v="NA"/>
    <x v="0"/>
    <n v="1.35"/>
    <n v="914.78330000000005"/>
    <n v="929.94916000000001"/>
    <n v="939.24865999999997"/>
    <n v="1364.7689"/>
    <x v="0"/>
    <x v="0"/>
    <n v="1.1055305"/>
    <n v="1364.7689"/>
  </r>
  <r>
    <x v="0"/>
    <s v="P43984445"/>
    <x v="0"/>
    <x v="10"/>
    <x v="10"/>
    <x v="10"/>
    <x v="3"/>
    <x v="0"/>
    <x v="3"/>
    <x v="0"/>
    <n v="234.9"/>
    <d v="1993-07-12T00:00:00"/>
    <d v="2022-07-12T00:00:00"/>
    <n v="29"/>
    <n v="46"/>
    <x v="1"/>
    <s v="NA"/>
    <x v="0"/>
    <s v="NA"/>
    <x v="0"/>
    <n v="1.35"/>
    <n v="914.78330000000005"/>
    <n v="929.94916000000001"/>
    <n v="939.24865999999997"/>
    <n v="1364.7689"/>
    <x v="0"/>
    <x v="0"/>
    <n v="1.1055305"/>
    <n v="1364.7689"/>
  </r>
  <r>
    <x v="0"/>
    <s v="P43984445"/>
    <x v="0"/>
    <x v="11"/>
    <x v="11"/>
    <x v="11"/>
    <x v="3"/>
    <x v="0"/>
    <x v="3"/>
    <x v="0"/>
    <n v="234.9"/>
    <d v="1993-07-12T00:00:00"/>
    <d v="2022-07-12T00:00:00"/>
    <n v="29"/>
    <n v="46"/>
    <x v="1"/>
    <s v="NA"/>
    <x v="0"/>
    <s v="NA"/>
    <x v="0"/>
    <n v="1.35"/>
    <n v="908.83720000000005"/>
    <n v="923.90454"/>
    <n v="933.14355"/>
    <n v="1364.7689"/>
    <x v="0"/>
    <x v="0"/>
    <n v="1.1055305"/>
    <n v="1364.7689"/>
  </r>
  <r>
    <x v="0"/>
    <s v="P43984445"/>
    <x v="0"/>
    <x v="12"/>
    <x v="12"/>
    <x v="12"/>
    <x v="3"/>
    <x v="0"/>
    <x v="3"/>
    <x v="0"/>
    <n v="234.9"/>
    <d v="1993-07-12T00:00:00"/>
    <d v="2022-07-12T00:00:00"/>
    <n v="29"/>
    <n v="46"/>
    <x v="1"/>
    <s v="NA"/>
    <x v="0"/>
    <s v="NA"/>
    <x v="0"/>
    <n v="1.35"/>
    <n v="899.04425000000003"/>
    <n v="913.94920000000002"/>
    <n v="923.08870000000002"/>
    <n v="1364.7689"/>
    <x v="0"/>
    <x v="0"/>
    <n v="1.1055305"/>
    <n v="1364.7689"/>
  </r>
  <r>
    <x v="0"/>
    <s v="P43984445"/>
    <x v="0"/>
    <x v="13"/>
    <x v="13"/>
    <x v="13"/>
    <x v="3"/>
    <x v="0"/>
    <x v="3"/>
    <x v="0"/>
    <n v="234.9"/>
    <d v="1993-07-12T00:00:00"/>
    <d v="2022-07-12T00:00:00"/>
    <n v="29"/>
    <n v="46"/>
    <x v="1"/>
    <s v="NA"/>
    <x v="0"/>
    <s v="NA"/>
    <x v="0"/>
    <n v="1.35"/>
    <n v="902.40935999999999"/>
    <n v="917.38800000000003"/>
    <n v="926.56190000000004"/>
    <n v="1364.7689"/>
    <x v="0"/>
    <x v="0"/>
    <n v="1.1055305"/>
    <n v="1364.7689"/>
  </r>
  <r>
    <x v="0"/>
    <s v="P43984445"/>
    <x v="0"/>
    <x v="14"/>
    <x v="14"/>
    <x v="14"/>
    <x v="3"/>
    <x v="0"/>
    <x v="3"/>
    <x v="0"/>
    <n v="234.9"/>
    <d v="1993-07-12T00:00:00"/>
    <d v="2022-07-12T00:00:00"/>
    <n v="29"/>
    <n v="46"/>
    <x v="1"/>
    <s v="NA"/>
    <x v="0"/>
    <s v="NA"/>
    <x v="0"/>
    <n v="1.35"/>
    <n v="902.40935999999999"/>
    <n v="917.38800000000003"/>
    <n v="926.56190000000004"/>
    <n v="1367.1179"/>
    <x v="0"/>
    <x v="0"/>
    <n v="1.1055305"/>
    <n v="1367.1179"/>
  </r>
  <r>
    <x v="0"/>
    <s v="P43984445"/>
    <x v="0"/>
    <x v="15"/>
    <x v="15"/>
    <x v="15"/>
    <x v="3"/>
    <x v="0"/>
    <x v="3"/>
    <x v="0"/>
    <n v="234.9"/>
    <d v="1993-07-12T00:00:00"/>
    <d v="2022-07-12T00:00:00"/>
    <n v="29"/>
    <n v="46"/>
    <x v="1"/>
    <s v="NA"/>
    <x v="0"/>
    <s v="NA"/>
    <x v="0"/>
    <n v="1.35"/>
    <n v="902.40935999999999"/>
    <n v="917.38800000000003"/>
    <n v="926.56190000000004"/>
    <n v="1367.1179"/>
    <x v="0"/>
    <x v="0"/>
    <n v="1.1055305"/>
    <n v="1367.1179"/>
  </r>
  <r>
    <x v="0"/>
    <s v="P43984445"/>
    <x v="0"/>
    <x v="16"/>
    <x v="16"/>
    <x v="16"/>
    <x v="3"/>
    <x v="0"/>
    <x v="3"/>
    <x v="0"/>
    <n v="234.9"/>
    <d v="1993-07-12T00:00:00"/>
    <d v="2022-07-12T00:00:00"/>
    <n v="29"/>
    <n v="46"/>
    <x v="1"/>
    <s v="NA"/>
    <x v="0"/>
    <s v="NA"/>
    <x v="0"/>
    <n v="1.35"/>
    <n v="902.40935999999999"/>
    <n v="917.38800000000003"/>
    <n v="926.56190000000004"/>
    <n v="1367.1179"/>
    <x v="0"/>
    <x v="0"/>
    <n v="1.1055305"/>
    <n v="1367.1179"/>
  </r>
  <r>
    <x v="0"/>
    <s v="P43984445"/>
    <x v="0"/>
    <x v="17"/>
    <x v="17"/>
    <x v="17"/>
    <x v="3"/>
    <x v="0"/>
    <x v="3"/>
    <x v="0"/>
    <n v="234.9"/>
    <d v="1993-07-12T00:00:00"/>
    <d v="2022-07-12T00:00:00"/>
    <n v="29"/>
    <n v="46"/>
    <x v="1"/>
    <s v="NA"/>
    <x v="0"/>
    <s v="NA"/>
    <x v="0"/>
    <n v="1.35"/>
    <n v="902.40935999999999"/>
    <n v="917.38800000000003"/>
    <n v="926.56190000000004"/>
    <n v="1367.1179"/>
    <x v="0"/>
    <x v="0"/>
    <n v="1.1055305"/>
    <n v="1367.1179"/>
  </r>
  <r>
    <x v="0"/>
    <s v="P43984445"/>
    <x v="0"/>
    <x v="18"/>
    <x v="18"/>
    <x v="18"/>
    <x v="2"/>
    <x v="0"/>
    <x v="3"/>
    <x v="0"/>
    <n v="234.9"/>
    <d v="1993-07-12T00:00:00"/>
    <d v="2022-07-12T00:00:00"/>
    <n v="29"/>
    <n v="46"/>
    <x v="1"/>
    <s v="NA"/>
    <x v="0"/>
    <s v="NA"/>
    <x v="0"/>
    <n v="1.35"/>
    <n v="902.40935999999999"/>
    <n v="917.38800000000003"/>
    <n v="926.56190000000004"/>
    <n v="1367.1179"/>
    <x v="0"/>
    <x v="0"/>
    <n v="1.1055305"/>
    <n v="1367.1179"/>
  </r>
  <r>
    <x v="0"/>
    <s v="P43984445"/>
    <x v="0"/>
    <x v="19"/>
    <x v="19"/>
    <x v="19"/>
    <x v="4"/>
    <x v="0"/>
    <x v="3"/>
    <x v="0"/>
    <n v="234.9"/>
    <d v="1993-07-12T00:00:00"/>
    <d v="2022-07-12T00:00:00"/>
    <n v="29"/>
    <n v="46"/>
    <x v="1"/>
    <s v="NA"/>
    <x v="0"/>
    <s v="NA"/>
    <x v="0"/>
    <n v="1.35"/>
    <n v="902.40935999999999"/>
    <n v="917.38800000000003"/>
    <n v="926.56190000000004"/>
    <n v="1367.1179"/>
    <x v="0"/>
    <x v="0"/>
    <n v="1.1055305"/>
    <n v="1367.1179"/>
  </r>
  <r>
    <x v="0"/>
    <s v="P43984445"/>
    <x v="0"/>
    <x v="20"/>
    <x v="20"/>
    <x v="20"/>
    <x v="5"/>
    <x v="0"/>
    <x v="3"/>
    <x v="0"/>
    <n v="234.9"/>
    <d v="1993-07-12T00:00:00"/>
    <d v="2022-07-12T00:00:00"/>
    <n v="29"/>
    <n v="46"/>
    <x v="1"/>
    <s v="NA"/>
    <x v="0"/>
    <s v="NA"/>
    <x v="0"/>
    <n v="1.35"/>
    <n v="902.40935999999999"/>
    <n v="917.38800000000003"/>
    <n v="926.56190000000004"/>
    <n v="1367.1179"/>
    <x v="0"/>
    <x v="0"/>
    <n v="1.1055305"/>
    <n v="1367.1179"/>
  </r>
  <r>
    <x v="0"/>
    <s v="P43984445"/>
    <x v="0"/>
    <x v="21"/>
    <x v="21"/>
    <x v="21"/>
    <x v="3"/>
    <x v="0"/>
    <x v="3"/>
    <x v="0"/>
    <n v="234.9"/>
    <d v="1993-07-12T00:00:00"/>
    <d v="2022-07-12T00:00:00"/>
    <n v="29"/>
    <n v="46"/>
    <x v="1"/>
    <s v="NA"/>
    <x v="0"/>
    <s v="NA"/>
    <x v="0"/>
    <n v="1.35"/>
    <n v="904.45280000000002"/>
    <n v="917.51769999999999"/>
    <n v="926.69293000000005"/>
    <n v="1367.1179"/>
    <x v="0"/>
    <x v="0"/>
    <n v="1.1055305"/>
    <n v="1367.1179"/>
  </r>
  <r>
    <x v="0"/>
    <s v="P43984445"/>
    <x v="0"/>
    <x v="22"/>
    <x v="22"/>
    <x v="22"/>
    <x v="3"/>
    <x v="0"/>
    <x v="3"/>
    <x v="0"/>
    <n v="234.9"/>
    <d v="1993-07-12T00:00:00"/>
    <d v="2022-07-12T00:00:00"/>
    <n v="29"/>
    <n v="46"/>
    <x v="1"/>
    <s v="NA"/>
    <x v="0"/>
    <s v="NA"/>
    <x v="0"/>
    <n v="1.35"/>
    <n v="901.08010000000002"/>
    <n v="920.72670000000005"/>
    <n v="929.93395999999996"/>
    <n v="1367.1179"/>
    <x v="0"/>
    <x v="0"/>
    <n v="1.1055305"/>
    <n v="1367.1179"/>
  </r>
  <r>
    <x v="0"/>
    <s v="P44200255"/>
    <x v="0"/>
    <x v="0"/>
    <x v="0"/>
    <x v="0"/>
    <x v="0"/>
    <x v="0"/>
    <x v="0"/>
    <x v="0"/>
    <n v="658.8"/>
    <d v="1986-01-13T00:00:00"/>
    <d v="2001-01-13T00:00:00"/>
    <n v="15"/>
    <n v="60"/>
    <x v="0"/>
    <s v="NA"/>
    <x v="0"/>
    <s v="NA"/>
    <x v="0"/>
    <n v="7.32"/>
    <n v="0.40268037000000001"/>
    <n v="0.41124423999999998"/>
    <n v="0.41535666999999998"/>
    <n v="4539.1319999999996"/>
    <x v="0"/>
    <x v="0"/>
    <n v="1.0676631000000001"/>
    <n v="4539.1319999999996"/>
  </r>
  <r>
    <x v="0"/>
    <s v="P44200255"/>
    <x v="0"/>
    <x v="1"/>
    <x v="1"/>
    <x v="1"/>
    <x v="1"/>
    <x v="0"/>
    <x v="0"/>
    <x v="0"/>
    <n v="658.8"/>
    <d v="1986-01-13T00:00:00"/>
    <d v="2001-01-13T00:00:00"/>
    <n v="15"/>
    <n v="60"/>
    <x v="0"/>
    <s v="NA"/>
    <x v="0"/>
    <s v="NA"/>
    <x v="0"/>
    <n v="7.32"/>
    <n v="0.40268037000000001"/>
    <n v="0.41124423999999998"/>
    <n v="0.41535666999999998"/>
    <n v="4539.1319999999996"/>
    <x v="0"/>
    <x v="0"/>
    <n v="1.0676631000000001"/>
    <n v="4539.1319999999996"/>
  </r>
  <r>
    <x v="0"/>
    <s v="P44200255"/>
    <x v="0"/>
    <x v="2"/>
    <x v="2"/>
    <x v="2"/>
    <x v="2"/>
    <x v="0"/>
    <x v="0"/>
    <x v="0"/>
    <n v="658.8"/>
    <d v="1986-01-13T00:00:00"/>
    <d v="2001-01-13T00:00:00"/>
    <n v="15"/>
    <n v="60"/>
    <x v="0"/>
    <s v="NA"/>
    <x v="0"/>
    <s v="NA"/>
    <x v="0"/>
    <n v="7.32"/>
    <n v="0.40268037000000001"/>
    <n v="0.41124423999999998"/>
    <n v="0.41535666999999998"/>
    <n v="4539.1319999999996"/>
    <x v="0"/>
    <x v="0"/>
    <n v="1.0676631000000001"/>
    <n v="4539.1319999999996"/>
  </r>
  <r>
    <x v="0"/>
    <s v="P44200255"/>
    <x v="0"/>
    <x v="3"/>
    <x v="3"/>
    <x v="3"/>
    <x v="3"/>
    <x v="0"/>
    <x v="0"/>
    <x v="0"/>
    <n v="658.8"/>
    <d v="1986-01-13T00:00:00"/>
    <d v="2001-01-13T00:00:00"/>
    <n v="15"/>
    <n v="60"/>
    <x v="0"/>
    <s v="NA"/>
    <x v="0"/>
    <s v="NA"/>
    <x v="0"/>
    <n v="7.32"/>
    <n v="0.40268037000000001"/>
    <n v="0.41124423999999998"/>
    <n v="0.41535670000000002"/>
    <n v="4539.1319999999996"/>
    <x v="0"/>
    <x v="0"/>
    <n v="1.0676631000000001"/>
    <n v="4539.1319999999996"/>
  </r>
  <r>
    <x v="0"/>
    <s v="P44200255"/>
    <x v="0"/>
    <x v="4"/>
    <x v="4"/>
    <x v="4"/>
    <x v="3"/>
    <x v="0"/>
    <x v="0"/>
    <x v="0"/>
    <n v="658.8"/>
    <d v="1986-01-13T00:00:00"/>
    <d v="2001-01-13T00:00:00"/>
    <n v="15"/>
    <n v="60"/>
    <x v="0"/>
    <s v="NA"/>
    <x v="0"/>
    <s v="NA"/>
    <x v="0"/>
    <n v="7.32"/>
    <n v="0.40268037000000001"/>
    <n v="0.41124423999999998"/>
    <n v="0.41535670000000002"/>
    <n v="4539.1319999999996"/>
    <x v="0"/>
    <x v="0"/>
    <n v="1.0676631000000001"/>
    <n v="4539.1319999999996"/>
  </r>
  <r>
    <x v="0"/>
    <s v="P44200255"/>
    <x v="0"/>
    <x v="5"/>
    <x v="5"/>
    <x v="5"/>
    <x v="3"/>
    <x v="0"/>
    <x v="0"/>
    <x v="0"/>
    <n v="658.8"/>
    <d v="1986-01-13T00:00:00"/>
    <d v="2001-01-13T00:00:00"/>
    <n v="15"/>
    <n v="60"/>
    <x v="0"/>
    <s v="NA"/>
    <x v="0"/>
    <s v="NA"/>
    <x v="0"/>
    <n v="7.32"/>
    <n v="0.40278544999999999"/>
    <n v="0.41125095"/>
    <n v="0.41536346000000002"/>
    <n v="4539.1319999999996"/>
    <x v="0"/>
    <x v="0"/>
    <n v="1.0676631000000001"/>
    <n v="4539.1319999999996"/>
  </r>
  <r>
    <x v="0"/>
    <s v="P44200255"/>
    <x v="0"/>
    <x v="6"/>
    <x v="6"/>
    <x v="6"/>
    <x v="3"/>
    <x v="0"/>
    <x v="0"/>
    <x v="0"/>
    <n v="658.8"/>
    <d v="1986-01-13T00:00:00"/>
    <d v="2001-01-13T00:00:00"/>
    <n v="15"/>
    <n v="60"/>
    <x v="0"/>
    <s v="NA"/>
    <x v="0"/>
    <s v="NA"/>
    <x v="0"/>
    <n v="7.32"/>
    <n v="0.37265389999999998"/>
    <n v="0.38048609999999999"/>
    <n v="0.38429096000000001"/>
    <n v="4539.1319999999996"/>
    <x v="0"/>
    <x v="0"/>
    <n v="1.0676631000000001"/>
    <n v="4539.1319999999996"/>
  </r>
  <r>
    <x v="0"/>
    <s v="P44200255"/>
    <x v="0"/>
    <x v="7"/>
    <x v="7"/>
    <x v="7"/>
    <x v="3"/>
    <x v="0"/>
    <x v="0"/>
    <x v="0"/>
    <n v="658.8"/>
    <d v="1986-01-13T00:00:00"/>
    <d v="2001-01-13T00:00:00"/>
    <n v="15"/>
    <n v="60"/>
    <x v="0"/>
    <s v="NA"/>
    <x v="0"/>
    <s v="NA"/>
    <x v="0"/>
    <n v="7.32"/>
    <n v="0.37451255"/>
    <n v="0.38232523000000002"/>
    <n v="0.38614848000000002"/>
    <n v="4539.1319999999996"/>
    <x v="0"/>
    <x v="0"/>
    <n v="1.0676631000000001"/>
    <n v="4539.1319999999996"/>
  </r>
  <r>
    <x v="0"/>
    <s v="P44200255"/>
    <x v="0"/>
    <x v="8"/>
    <x v="8"/>
    <x v="8"/>
    <x v="2"/>
    <x v="0"/>
    <x v="0"/>
    <x v="0"/>
    <n v="658.8"/>
    <d v="1986-01-13T00:00:00"/>
    <d v="2001-01-13T00:00:00"/>
    <n v="15"/>
    <n v="60"/>
    <x v="0"/>
    <s v="NA"/>
    <x v="0"/>
    <s v="NA"/>
    <x v="0"/>
    <n v="7.32"/>
    <n v="0.37451255"/>
    <n v="0.38232523000000002"/>
    <n v="0.38614848000000002"/>
    <n v="4539.1319999999996"/>
    <x v="0"/>
    <x v="0"/>
    <n v="1.0676631000000001"/>
    <n v="4539.1319999999996"/>
  </r>
  <r>
    <x v="0"/>
    <s v="P44200255"/>
    <x v="0"/>
    <x v="9"/>
    <x v="9"/>
    <x v="9"/>
    <x v="3"/>
    <x v="0"/>
    <x v="0"/>
    <x v="0"/>
    <n v="658.8"/>
    <d v="1986-01-13T00:00:00"/>
    <d v="2001-01-13T00:00:00"/>
    <n v="15"/>
    <n v="60"/>
    <x v="0"/>
    <s v="NA"/>
    <x v="0"/>
    <s v="NA"/>
    <x v="0"/>
    <n v="7.32"/>
    <n v="0.37451255"/>
    <n v="0.38232523000000002"/>
    <n v="0.38614848000000002"/>
    <n v="4539.1319999999996"/>
    <x v="0"/>
    <x v="0"/>
    <n v="1.0676631000000001"/>
    <n v="4539.1319999999996"/>
  </r>
  <r>
    <x v="0"/>
    <s v="P44200255"/>
    <x v="0"/>
    <x v="10"/>
    <x v="10"/>
    <x v="10"/>
    <x v="3"/>
    <x v="0"/>
    <x v="0"/>
    <x v="0"/>
    <n v="658.8"/>
    <d v="1986-01-13T00:00:00"/>
    <d v="2001-01-13T00:00:00"/>
    <n v="15"/>
    <n v="60"/>
    <x v="0"/>
    <s v="NA"/>
    <x v="0"/>
    <s v="NA"/>
    <x v="0"/>
    <n v="7.32"/>
    <n v="0.37451255"/>
    <n v="0.38232523000000002"/>
    <n v="0.38614848000000002"/>
    <n v="4539.1319999999996"/>
    <x v="0"/>
    <x v="0"/>
    <n v="1.0676631000000001"/>
    <n v="4539.1319999999996"/>
  </r>
  <r>
    <x v="0"/>
    <s v="P44200255"/>
    <x v="0"/>
    <x v="11"/>
    <x v="11"/>
    <x v="11"/>
    <x v="3"/>
    <x v="0"/>
    <x v="0"/>
    <x v="0"/>
    <n v="658.8"/>
    <d v="1986-01-13T00:00:00"/>
    <d v="2001-01-13T00:00:00"/>
    <n v="15"/>
    <n v="60"/>
    <x v="0"/>
    <s v="NA"/>
    <x v="0"/>
    <s v="NA"/>
    <x v="0"/>
    <n v="7.32"/>
    <n v="0.37207820000000003"/>
    <n v="0.37984010000000001"/>
    <n v="0.38363849999999999"/>
    <n v="4539.1319999999996"/>
    <x v="0"/>
    <x v="0"/>
    <n v="1.0676631000000001"/>
    <n v="4539.1319999999996"/>
  </r>
  <r>
    <x v="0"/>
    <s v="P44200255"/>
    <x v="0"/>
    <x v="12"/>
    <x v="12"/>
    <x v="12"/>
    <x v="3"/>
    <x v="0"/>
    <x v="0"/>
    <x v="0"/>
    <n v="658.8"/>
    <d v="1986-01-13T00:00:00"/>
    <d v="2001-01-13T00:00:00"/>
    <n v="15"/>
    <n v="60"/>
    <x v="0"/>
    <s v="NA"/>
    <x v="0"/>
    <s v="NA"/>
    <x v="0"/>
    <n v="7.32"/>
    <n v="0.33136579999999999"/>
    <n v="0.33827837999999999"/>
    <n v="0.34166116000000002"/>
    <n v="4539.1319999999996"/>
    <x v="0"/>
    <x v="0"/>
    <n v="1.0676631000000001"/>
    <n v="4539.1319999999996"/>
  </r>
  <r>
    <x v="0"/>
    <s v="P44200255"/>
    <x v="0"/>
    <x v="13"/>
    <x v="13"/>
    <x v="13"/>
    <x v="3"/>
    <x v="0"/>
    <x v="0"/>
    <x v="0"/>
    <n v="658.8"/>
    <d v="1986-01-13T00:00:00"/>
    <d v="2001-01-13T00:00:00"/>
    <n v="15"/>
    <n v="60"/>
    <x v="0"/>
    <s v="NA"/>
    <x v="0"/>
    <s v="NA"/>
    <x v="0"/>
    <n v="7.32"/>
    <n v="0.3330185"/>
    <n v="0.33987719999999999"/>
    <n v="0.34327595999999999"/>
    <n v="4539.1319999999996"/>
    <x v="0"/>
    <x v="0"/>
    <n v="1.0676631000000001"/>
    <n v="4539.1319999999996"/>
  </r>
  <r>
    <x v="0"/>
    <s v="P44200255"/>
    <x v="0"/>
    <x v="14"/>
    <x v="14"/>
    <x v="14"/>
    <x v="3"/>
    <x v="0"/>
    <x v="0"/>
    <x v="0"/>
    <n v="658.8"/>
    <d v="1986-01-13T00:00:00"/>
    <d v="2001-01-13T00:00:00"/>
    <n v="15"/>
    <n v="60"/>
    <x v="0"/>
    <s v="NA"/>
    <x v="0"/>
    <s v="NA"/>
    <x v="0"/>
    <n v="7.32"/>
    <n v="0.3330185"/>
    <n v="0.33987719999999999"/>
    <n v="0.34327595999999999"/>
    <n v="4545.7196999999996"/>
    <x v="0"/>
    <x v="0"/>
    <n v="1.0676631000000001"/>
    <n v="4545.7196999999996"/>
  </r>
  <r>
    <x v="0"/>
    <s v="P44200255"/>
    <x v="0"/>
    <x v="15"/>
    <x v="15"/>
    <x v="15"/>
    <x v="3"/>
    <x v="0"/>
    <x v="0"/>
    <x v="0"/>
    <n v="658.8"/>
    <d v="1986-01-13T00:00:00"/>
    <d v="2001-01-13T00:00:00"/>
    <n v="15"/>
    <n v="60"/>
    <x v="0"/>
    <s v="NA"/>
    <x v="0"/>
    <s v="NA"/>
    <x v="0"/>
    <n v="7.32"/>
    <n v="0.3330185"/>
    <n v="0.33987719999999999"/>
    <n v="0.34327595999999999"/>
    <n v="4545.7196999999996"/>
    <x v="0"/>
    <x v="0"/>
    <n v="1.0676631000000001"/>
    <n v="4545.7196999999996"/>
  </r>
  <r>
    <x v="0"/>
    <s v="P44200255"/>
    <x v="0"/>
    <x v="16"/>
    <x v="16"/>
    <x v="16"/>
    <x v="3"/>
    <x v="0"/>
    <x v="0"/>
    <x v="0"/>
    <n v="658.8"/>
    <d v="1986-01-13T00:00:00"/>
    <d v="2001-01-13T00:00:00"/>
    <n v="15"/>
    <n v="60"/>
    <x v="0"/>
    <s v="NA"/>
    <x v="0"/>
    <s v="NA"/>
    <x v="0"/>
    <n v="7.32"/>
    <n v="0.3330185"/>
    <n v="0.33987719999999999"/>
    <n v="0.34327595999999999"/>
    <n v="4545.7196999999996"/>
    <x v="0"/>
    <x v="0"/>
    <n v="1.0676631000000001"/>
    <n v="4545.7196999999996"/>
  </r>
  <r>
    <x v="0"/>
    <s v="P44200255"/>
    <x v="0"/>
    <x v="17"/>
    <x v="17"/>
    <x v="17"/>
    <x v="3"/>
    <x v="0"/>
    <x v="0"/>
    <x v="0"/>
    <n v="658.8"/>
    <d v="1986-01-13T00:00:00"/>
    <d v="2001-01-13T00:00:00"/>
    <n v="15"/>
    <n v="60"/>
    <x v="0"/>
    <s v="NA"/>
    <x v="0"/>
    <s v="NA"/>
    <x v="0"/>
    <n v="7.32"/>
    <n v="0.3330185"/>
    <n v="0.33987719999999999"/>
    <n v="0.34327595999999999"/>
    <n v="4545.7196999999996"/>
    <x v="0"/>
    <x v="0"/>
    <n v="1.0676631000000001"/>
    <n v="4545.7196999999996"/>
  </r>
  <r>
    <x v="0"/>
    <s v="P44200255"/>
    <x v="0"/>
    <x v="18"/>
    <x v="18"/>
    <x v="18"/>
    <x v="2"/>
    <x v="0"/>
    <x v="0"/>
    <x v="0"/>
    <n v="658.8"/>
    <d v="1986-01-13T00:00:00"/>
    <d v="2001-01-13T00:00:00"/>
    <n v="15"/>
    <n v="60"/>
    <x v="0"/>
    <s v="NA"/>
    <x v="0"/>
    <s v="NA"/>
    <x v="0"/>
    <n v="7.32"/>
    <n v="0.3330185"/>
    <n v="0.33987719999999999"/>
    <n v="0.34327595999999999"/>
    <n v="4545.7196999999996"/>
    <x v="0"/>
    <x v="0"/>
    <n v="1.0676631000000001"/>
    <n v="4545.7196999999996"/>
  </r>
  <r>
    <x v="0"/>
    <s v="P44200255"/>
    <x v="0"/>
    <x v="19"/>
    <x v="19"/>
    <x v="19"/>
    <x v="4"/>
    <x v="0"/>
    <x v="0"/>
    <x v="0"/>
    <n v="658.8"/>
    <d v="1986-01-13T00:00:00"/>
    <d v="2001-01-13T00:00:00"/>
    <n v="15"/>
    <n v="60"/>
    <x v="0"/>
    <s v="NA"/>
    <x v="0"/>
    <s v="NA"/>
    <x v="0"/>
    <n v="7.32"/>
    <n v="0.3330185"/>
    <n v="0.33987719999999999"/>
    <n v="0.34327595999999999"/>
    <n v="4545.7196999999996"/>
    <x v="0"/>
    <x v="0"/>
    <n v="1.0676631000000001"/>
    <n v="4545.7196999999996"/>
  </r>
  <r>
    <x v="0"/>
    <s v="P44200255"/>
    <x v="0"/>
    <x v="20"/>
    <x v="20"/>
    <x v="20"/>
    <x v="5"/>
    <x v="0"/>
    <x v="0"/>
    <x v="0"/>
    <n v="658.8"/>
    <d v="1986-01-13T00:00:00"/>
    <d v="2001-01-13T00:00:00"/>
    <n v="15"/>
    <n v="60"/>
    <x v="0"/>
    <s v="NA"/>
    <x v="0"/>
    <s v="NA"/>
    <x v="0"/>
    <n v="7.32"/>
    <n v="0.3330185"/>
    <n v="0.33987719999999999"/>
    <n v="0.34327595999999999"/>
    <n v="4545.7196999999996"/>
    <x v="0"/>
    <x v="0"/>
    <n v="1.0676631000000001"/>
    <n v="4545.7196999999996"/>
  </r>
  <r>
    <x v="0"/>
    <s v="P44200255"/>
    <x v="0"/>
    <x v="21"/>
    <x v="21"/>
    <x v="21"/>
    <x v="3"/>
    <x v="0"/>
    <x v="0"/>
    <x v="0"/>
    <n v="658.8"/>
    <d v="1986-01-13T00:00:00"/>
    <d v="2001-01-13T00:00:00"/>
    <n v="15"/>
    <n v="60"/>
    <x v="0"/>
    <s v="NA"/>
    <x v="0"/>
    <s v="NA"/>
    <x v="0"/>
    <n v="7.32"/>
    <n v="0.33375272"/>
    <n v="0.33992398000000001"/>
    <n v="0.34332322999999998"/>
    <n v="4545.7196999999996"/>
    <x v="0"/>
    <x v="0"/>
    <n v="1.0676631000000001"/>
    <n v="4545.7196999999996"/>
  </r>
  <r>
    <x v="0"/>
    <s v="P44200255"/>
    <x v="0"/>
    <x v="22"/>
    <x v="22"/>
    <x v="22"/>
    <x v="3"/>
    <x v="0"/>
    <x v="0"/>
    <x v="0"/>
    <n v="658.8"/>
    <d v="1986-01-13T00:00:00"/>
    <d v="2001-01-13T00:00:00"/>
    <n v="15"/>
    <n v="60"/>
    <x v="0"/>
    <s v="NA"/>
    <x v="0"/>
    <s v="NA"/>
    <x v="0"/>
    <n v="7.32"/>
    <n v="0.33209636999999997"/>
    <n v="0.34140468000000002"/>
    <n v="0.34481869999999998"/>
    <n v="4545.7196999999996"/>
    <x v="0"/>
    <x v="0"/>
    <n v="1.0676631000000001"/>
    <n v="4545.7196999999996"/>
  </r>
  <r>
    <x v="0"/>
    <s v="P44247084"/>
    <x v="0"/>
    <x v="0"/>
    <x v="0"/>
    <x v="0"/>
    <x v="0"/>
    <x v="0"/>
    <x v="3"/>
    <x v="0"/>
    <n v="585"/>
    <d v="1984-08-05T00:00:00"/>
    <d v="1999-08-05T00:00:00"/>
    <n v="15"/>
    <n v="60"/>
    <x v="1"/>
    <s v="NA"/>
    <x v="0"/>
    <s v="NA"/>
    <x v="0"/>
    <n v="6.5"/>
    <n v="2.4067476000000001E-2"/>
    <n v="2.4476372E-2"/>
    <n v="2.4721133999999999E-2"/>
    <n v="4165.2"/>
    <x v="0"/>
    <x v="0"/>
    <n v="1.0663098"/>
    <n v="4165.2"/>
  </r>
  <r>
    <x v="0"/>
    <s v="P44247084"/>
    <x v="0"/>
    <x v="1"/>
    <x v="1"/>
    <x v="1"/>
    <x v="1"/>
    <x v="0"/>
    <x v="3"/>
    <x v="0"/>
    <n v="585"/>
    <d v="1984-08-05T00:00:00"/>
    <d v="1999-08-05T00:00:00"/>
    <n v="15"/>
    <n v="60"/>
    <x v="1"/>
    <s v="NA"/>
    <x v="0"/>
    <s v="NA"/>
    <x v="0"/>
    <n v="6.5"/>
    <n v="2.4067476000000001E-2"/>
    <n v="2.4476372E-2"/>
    <n v="2.4721133999999999E-2"/>
    <n v="4165.2"/>
    <x v="0"/>
    <x v="0"/>
    <n v="1.0663098"/>
    <n v="4165.2"/>
  </r>
  <r>
    <x v="0"/>
    <s v="P44247084"/>
    <x v="0"/>
    <x v="2"/>
    <x v="2"/>
    <x v="2"/>
    <x v="2"/>
    <x v="0"/>
    <x v="3"/>
    <x v="0"/>
    <n v="585"/>
    <d v="1984-08-05T00:00:00"/>
    <d v="1999-08-05T00:00:00"/>
    <n v="15"/>
    <n v="60"/>
    <x v="1"/>
    <s v="NA"/>
    <x v="0"/>
    <s v="NA"/>
    <x v="0"/>
    <n v="6.5"/>
    <n v="2.4067476000000001E-2"/>
    <n v="2.4476372E-2"/>
    <n v="2.4721133999999999E-2"/>
    <n v="4165.2"/>
    <x v="0"/>
    <x v="0"/>
    <n v="1.0663098"/>
    <n v="4165.2"/>
  </r>
  <r>
    <x v="0"/>
    <s v="P44247084"/>
    <x v="0"/>
    <x v="3"/>
    <x v="3"/>
    <x v="3"/>
    <x v="3"/>
    <x v="0"/>
    <x v="3"/>
    <x v="0"/>
    <n v="585"/>
    <d v="1984-08-05T00:00:00"/>
    <d v="1999-08-05T00:00:00"/>
    <n v="15"/>
    <n v="60"/>
    <x v="1"/>
    <s v="NA"/>
    <x v="0"/>
    <s v="NA"/>
    <x v="0"/>
    <n v="6.5"/>
    <n v="2.4067476000000001E-2"/>
    <n v="2.4476372E-2"/>
    <n v="2.4721133999999999E-2"/>
    <n v="4165.2"/>
    <x v="0"/>
    <x v="0"/>
    <n v="1.0663098"/>
    <n v="4165.2"/>
  </r>
  <r>
    <x v="0"/>
    <s v="P44247084"/>
    <x v="0"/>
    <x v="4"/>
    <x v="4"/>
    <x v="4"/>
    <x v="3"/>
    <x v="0"/>
    <x v="3"/>
    <x v="0"/>
    <n v="585"/>
    <d v="1984-08-05T00:00:00"/>
    <d v="1999-08-05T00:00:00"/>
    <n v="15"/>
    <n v="60"/>
    <x v="1"/>
    <s v="NA"/>
    <x v="0"/>
    <s v="NA"/>
    <x v="0"/>
    <n v="6.5"/>
    <n v="2.4067476000000001E-2"/>
    <n v="2.4476372E-2"/>
    <n v="2.4721133999999999E-2"/>
    <n v="4165.2"/>
    <x v="0"/>
    <x v="0"/>
    <n v="1.0663098"/>
    <n v="4165.2"/>
  </r>
  <r>
    <x v="0"/>
    <s v="P44247084"/>
    <x v="0"/>
    <x v="5"/>
    <x v="5"/>
    <x v="5"/>
    <x v="3"/>
    <x v="0"/>
    <x v="3"/>
    <x v="0"/>
    <n v="585"/>
    <d v="1984-08-05T00:00:00"/>
    <d v="1999-08-05T00:00:00"/>
    <n v="15"/>
    <n v="60"/>
    <x v="1"/>
    <s v="NA"/>
    <x v="0"/>
    <s v="NA"/>
    <x v="0"/>
    <n v="6.5"/>
    <n v="2.4084456000000001E-2"/>
    <n v="2.4477450000000001E-2"/>
    <n v="2.4722224000000001E-2"/>
    <n v="4165.2"/>
    <x v="0"/>
    <x v="0"/>
    <n v="1.0663098"/>
    <n v="4165.2"/>
  </r>
  <r>
    <x v="0"/>
    <s v="P44247084"/>
    <x v="0"/>
    <x v="6"/>
    <x v="6"/>
    <x v="6"/>
    <x v="3"/>
    <x v="0"/>
    <x v="3"/>
    <x v="0"/>
    <n v="585"/>
    <d v="1984-08-05T00:00:00"/>
    <d v="1999-08-05T00:00:00"/>
    <n v="15"/>
    <n v="60"/>
    <x v="1"/>
    <s v="NA"/>
    <x v="0"/>
    <s v="NA"/>
    <x v="0"/>
    <n v="6.5"/>
    <n v="2.2282748000000002E-2"/>
    <n v="2.2646342999999999E-2"/>
    <n v="2.2872806999999998E-2"/>
    <n v="4165.2"/>
    <x v="0"/>
    <x v="0"/>
    <n v="1.0663098"/>
    <n v="4165.2"/>
  </r>
  <r>
    <x v="0"/>
    <s v="P44247084"/>
    <x v="0"/>
    <x v="7"/>
    <x v="7"/>
    <x v="7"/>
    <x v="3"/>
    <x v="0"/>
    <x v="3"/>
    <x v="0"/>
    <n v="585"/>
    <d v="1984-08-05T00:00:00"/>
    <d v="1999-08-05T00:00:00"/>
    <n v="15"/>
    <n v="60"/>
    <x v="1"/>
    <s v="NA"/>
    <x v="0"/>
    <s v="NA"/>
    <x v="0"/>
    <n v="6.5"/>
    <n v="2.2366153E-2"/>
    <n v="2.2733732999999999E-2"/>
    <n v="2.296107E-2"/>
    <n v="4165.2"/>
    <x v="0"/>
    <x v="0"/>
    <n v="1.0663098"/>
    <n v="4165.2"/>
  </r>
  <r>
    <x v="0"/>
    <s v="P44247084"/>
    <x v="0"/>
    <x v="8"/>
    <x v="8"/>
    <x v="8"/>
    <x v="2"/>
    <x v="0"/>
    <x v="3"/>
    <x v="0"/>
    <n v="585"/>
    <d v="1984-08-05T00:00:00"/>
    <d v="1999-08-05T00:00:00"/>
    <n v="15"/>
    <n v="60"/>
    <x v="1"/>
    <s v="NA"/>
    <x v="0"/>
    <s v="NA"/>
    <x v="0"/>
    <n v="6.5"/>
    <n v="2.2366153E-2"/>
    <n v="2.2733732999999999E-2"/>
    <n v="2.296107E-2"/>
    <n v="4165.2"/>
    <x v="0"/>
    <x v="0"/>
    <n v="1.0663098"/>
    <n v="4165.2"/>
  </r>
  <r>
    <x v="0"/>
    <s v="P44247084"/>
    <x v="0"/>
    <x v="9"/>
    <x v="9"/>
    <x v="9"/>
    <x v="3"/>
    <x v="0"/>
    <x v="3"/>
    <x v="0"/>
    <n v="585"/>
    <d v="1984-08-05T00:00:00"/>
    <d v="1999-08-05T00:00:00"/>
    <n v="15"/>
    <n v="60"/>
    <x v="1"/>
    <s v="NA"/>
    <x v="0"/>
    <s v="NA"/>
    <x v="0"/>
    <n v="6.5"/>
    <n v="2.2366153E-2"/>
    <n v="2.2733732999999999E-2"/>
    <n v="2.296107E-2"/>
    <n v="4165.2"/>
    <x v="0"/>
    <x v="0"/>
    <n v="1.0663098"/>
    <n v="4165.2"/>
  </r>
  <r>
    <x v="0"/>
    <s v="P44247084"/>
    <x v="0"/>
    <x v="10"/>
    <x v="10"/>
    <x v="10"/>
    <x v="3"/>
    <x v="0"/>
    <x v="3"/>
    <x v="0"/>
    <n v="585"/>
    <d v="1984-08-05T00:00:00"/>
    <d v="1999-08-05T00:00:00"/>
    <n v="15"/>
    <n v="60"/>
    <x v="1"/>
    <s v="NA"/>
    <x v="0"/>
    <s v="NA"/>
    <x v="0"/>
    <n v="6.5"/>
    <n v="2.2366153E-2"/>
    <n v="2.2733732999999999E-2"/>
    <n v="2.296107E-2"/>
    <n v="4165.2"/>
    <x v="0"/>
    <x v="0"/>
    <n v="1.0663098"/>
    <n v="4165.2"/>
  </r>
  <r>
    <x v="0"/>
    <s v="P44247084"/>
    <x v="0"/>
    <x v="11"/>
    <x v="11"/>
    <x v="11"/>
    <x v="3"/>
    <x v="0"/>
    <x v="3"/>
    <x v="0"/>
    <n v="585"/>
    <d v="1984-08-05T00:00:00"/>
    <d v="1999-08-05T00:00:00"/>
    <n v="15"/>
    <n v="60"/>
    <x v="1"/>
    <s v="NA"/>
    <x v="0"/>
    <s v="NA"/>
    <x v="0"/>
    <n v="6.5"/>
    <n v="2.2220772E-2"/>
    <n v="2.2585964E-2"/>
    <n v="2.2811822999999998E-2"/>
    <n v="4165.2"/>
    <x v="0"/>
    <x v="0"/>
    <n v="1.0663098"/>
    <n v="4165.2"/>
  </r>
  <r>
    <x v="0"/>
    <s v="P44247084"/>
    <x v="0"/>
    <x v="12"/>
    <x v="12"/>
    <x v="12"/>
    <x v="3"/>
    <x v="0"/>
    <x v="3"/>
    <x v="0"/>
    <n v="585"/>
    <d v="1984-08-05T00:00:00"/>
    <d v="1999-08-05T00:00:00"/>
    <n v="15"/>
    <n v="60"/>
    <x v="1"/>
    <s v="NA"/>
    <x v="0"/>
    <s v="NA"/>
    <x v="0"/>
    <n v="6.5"/>
    <n v="1.9519245000000001E-2"/>
    <n v="1.9840037000000001E-2"/>
    <n v="2.0038436999999999E-2"/>
    <n v="4165.2"/>
    <x v="0"/>
    <x v="0"/>
    <n v="1.0663098"/>
    <n v="4165.2"/>
  </r>
  <r>
    <x v="0"/>
    <s v="P44247084"/>
    <x v="0"/>
    <x v="13"/>
    <x v="13"/>
    <x v="13"/>
    <x v="3"/>
    <x v="0"/>
    <x v="3"/>
    <x v="0"/>
    <n v="585"/>
    <d v="1984-08-05T00:00:00"/>
    <d v="1999-08-05T00:00:00"/>
    <n v="15"/>
    <n v="60"/>
    <x v="1"/>
    <s v="NA"/>
    <x v="0"/>
    <s v="NA"/>
    <x v="0"/>
    <n v="6.5"/>
    <n v="1.9592306E-2"/>
    <n v="1.9914688999999999E-2"/>
    <n v="2.0113835E-2"/>
    <n v="4165.2"/>
    <x v="0"/>
    <x v="0"/>
    <n v="1.0663098"/>
    <n v="4165.2"/>
  </r>
  <r>
    <x v="0"/>
    <s v="P44247084"/>
    <x v="0"/>
    <x v="14"/>
    <x v="14"/>
    <x v="14"/>
    <x v="3"/>
    <x v="0"/>
    <x v="3"/>
    <x v="0"/>
    <n v="585"/>
    <d v="1984-08-05T00:00:00"/>
    <d v="1999-08-05T00:00:00"/>
    <n v="15"/>
    <n v="60"/>
    <x v="1"/>
    <s v="NA"/>
    <x v="0"/>
    <s v="NA"/>
    <x v="0"/>
    <n v="6.5"/>
    <n v="1.9592306E-2"/>
    <n v="1.9914688999999999E-2"/>
    <n v="2.0113835E-2"/>
    <n v="4171.05"/>
    <x v="0"/>
    <x v="0"/>
    <n v="1.0663098"/>
    <n v="4171.05"/>
  </r>
  <r>
    <x v="0"/>
    <s v="P44247084"/>
    <x v="0"/>
    <x v="15"/>
    <x v="15"/>
    <x v="15"/>
    <x v="3"/>
    <x v="0"/>
    <x v="3"/>
    <x v="0"/>
    <n v="585"/>
    <d v="1984-08-05T00:00:00"/>
    <d v="1999-08-05T00:00:00"/>
    <n v="15"/>
    <n v="60"/>
    <x v="1"/>
    <s v="NA"/>
    <x v="0"/>
    <s v="NA"/>
    <x v="0"/>
    <n v="6.5"/>
    <n v="1.9592306E-2"/>
    <n v="1.9914688999999999E-2"/>
    <n v="2.0113835E-2"/>
    <n v="4171.05"/>
    <x v="0"/>
    <x v="0"/>
    <n v="1.0663098"/>
    <n v="4171.05"/>
  </r>
  <r>
    <x v="0"/>
    <s v="P44247084"/>
    <x v="0"/>
    <x v="16"/>
    <x v="16"/>
    <x v="16"/>
    <x v="3"/>
    <x v="0"/>
    <x v="3"/>
    <x v="0"/>
    <n v="585"/>
    <d v="1984-08-05T00:00:00"/>
    <d v="1999-08-05T00:00:00"/>
    <n v="15"/>
    <n v="60"/>
    <x v="1"/>
    <s v="NA"/>
    <x v="0"/>
    <s v="NA"/>
    <x v="0"/>
    <n v="6.5"/>
    <n v="1.9592306E-2"/>
    <n v="1.9914688999999999E-2"/>
    <n v="2.0113835E-2"/>
    <n v="4171.05"/>
    <x v="0"/>
    <x v="0"/>
    <n v="1.0663098"/>
    <n v="4171.05"/>
  </r>
  <r>
    <x v="0"/>
    <s v="P44247084"/>
    <x v="0"/>
    <x v="17"/>
    <x v="17"/>
    <x v="17"/>
    <x v="3"/>
    <x v="0"/>
    <x v="3"/>
    <x v="0"/>
    <n v="585"/>
    <d v="1984-08-05T00:00:00"/>
    <d v="1999-08-05T00:00:00"/>
    <n v="15"/>
    <n v="60"/>
    <x v="1"/>
    <s v="NA"/>
    <x v="0"/>
    <s v="NA"/>
    <x v="0"/>
    <n v="6.5"/>
    <n v="1.9592306E-2"/>
    <n v="1.9914688999999999E-2"/>
    <n v="2.0113835E-2"/>
    <n v="4171.05"/>
    <x v="0"/>
    <x v="0"/>
    <n v="1.0663098"/>
    <n v="4171.05"/>
  </r>
  <r>
    <x v="0"/>
    <s v="P44247084"/>
    <x v="0"/>
    <x v="18"/>
    <x v="18"/>
    <x v="18"/>
    <x v="2"/>
    <x v="0"/>
    <x v="3"/>
    <x v="0"/>
    <n v="585"/>
    <d v="1984-08-05T00:00:00"/>
    <d v="1999-08-05T00:00:00"/>
    <n v="15"/>
    <n v="60"/>
    <x v="1"/>
    <s v="NA"/>
    <x v="0"/>
    <s v="NA"/>
    <x v="0"/>
    <n v="6.5"/>
    <n v="1.9592306E-2"/>
    <n v="1.9914688999999999E-2"/>
    <n v="2.0113835E-2"/>
    <n v="4171.05"/>
    <x v="0"/>
    <x v="0"/>
    <n v="1.0663098"/>
    <n v="4171.05"/>
  </r>
  <r>
    <x v="0"/>
    <s v="P44247084"/>
    <x v="0"/>
    <x v="19"/>
    <x v="19"/>
    <x v="19"/>
    <x v="4"/>
    <x v="0"/>
    <x v="3"/>
    <x v="0"/>
    <n v="585"/>
    <d v="1984-08-05T00:00:00"/>
    <d v="1999-08-05T00:00:00"/>
    <n v="15"/>
    <n v="60"/>
    <x v="1"/>
    <s v="NA"/>
    <x v="0"/>
    <s v="NA"/>
    <x v="0"/>
    <n v="6.5"/>
    <n v="1.9592306E-2"/>
    <n v="1.9914688999999999E-2"/>
    <n v="2.0113835E-2"/>
    <n v="4171.05"/>
    <x v="0"/>
    <x v="0"/>
    <n v="1.0663098"/>
    <n v="4171.05"/>
  </r>
  <r>
    <x v="0"/>
    <s v="P44247084"/>
    <x v="0"/>
    <x v="20"/>
    <x v="20"/>
    <x v="20"/>
    <x v="5"/>
    <x v="0"/>
    <x v="3"/>
    <x v="0"/>
    <n v="585"/>
    <d v="1984-08-05T00:00:00"/>
    <d v="1999-08-05T00:00:00"/>
    <n v="15"/>
    <n v="60"/>
    <x v="1"/>
    <s v="NA"/>
    <x v="0"/>
    <s v="NA"/>
    <x v="0"/>
    <n v="6.5"/>
    <n v="1.9592306E-2"/>
    <n v="1.9914688999999999E-2"/>
    <n v="2.0113835E-2"/>
    <n v="4171.05"/>
    <x v="0"/>
    <x v="0"/>
    <n v="1.0663098"/>
    <n v="4171.05"/>
  </r>
  <r>
    <x v="0"/>
    <s v="P44247084"/>
    <x v="0"/>
    <x v="21"/>
    <x v="21"/>
    <x v="21"/>
    <x v="3"/>
    <x v="0"/>
    <x v="3"/>
    <x v="0"/>
    <n v="585"/>
    <d v="1984-08-05T00:00:00"/>
    <d v="1999-08-05T00:00:00"/>
    <n v="15"/>
    <n v="60"/>
    <x v="1"/>
    <s v="NA"/>
    <x v="0"/>
    <s v="NA"/>
    <x v="0"/>
    <n v="6.5"/>
    <n v="1.9636672000000001E-2"/>
    <n v="1.9917503E-2"/>
    <n v="2.0116677999999999E-2"/>
    <n v="4171.05"/>
    <x v="0"/>
    <x v="0"/>
    <n v="1.0663098"/>
    <n v="4171.05"/>
  </r>
  <r>
    <x v="0"/>
    <s v="P44247084"/>
    <x v="0"/>
    <x v="22"/>
    <x v="22"/>
    <x v="22"/>
    <x v="3"/>
    <x v="0"/>
    <x v="3"/>
    <x v="0"/>
    <n v="585"/>
    <d v="1984-08-05T00:00:00"/>
    <d v="1999-08-05T00:00:00"/>
    <n v="15"/>
    <n v="60"/>
    <x v="1"/>
    <s v="NA"/>
    <x v="0"/>
    <s v="NA"/>
    <x v="0"/>
    <n v="6.5"/>
    <n v="1.9563446000000002E-2"/>
    <n v="1.9987164000000002E-2"/>
    <n v="2.0187034999999999E-2"/>
    <n v="4171.05"/>
    <x v="0"/>
    <x v="0"/>
    <n v="1.0663098"/>
    <n v="4171.05"/>
  </r>
  <r>
    <x v="0"/>
    <s v="P44287425"/>
    <x v="0"/>
    <x v="0"/>
    <x v="0"/>
    <x v="0"/>
    <x v="0"/>
    <x v="0"/>
    <x v="1"/>
    <x v="0"/>
    <n v="645.12"/>
    <d v="1987-06-02T00:00:00"/>
    <d v="2003-06-02T00:00:00"/>
    <n v="16"/>
    <n v="59"/>
    <x v="0"/>
    <s v="NA"/>
    <x v="0"/>
    <s v="NA"/>
    <x v="0"/>
    <n v="6.72"/>
    <n v="2.4545073999999998"/>
    <n v="2.4987423"/>
    <n v="2.5237297999999999"/>
    <n v="4335.2065000000002"/>
    <x v="0"/>
    <x v="0"/>
    <n v="1.0718908"/>
    <n v="4335.2065000000002"/>
  </r>
  <r>
    <x v="0"/>
    <s v="P44287425"/>
    <x v="0"/>
    <x v="1"/>
    <x v="1"/>
    <x v="1"/>
    <x v="1"/>
    <x v="0"/>
    <x v="1"/>
    <x v="0"/>
    <n v="645.12"/>
    <d v="1987-06-02T00:00:00"/>
    <d v="2003-06-02T00:00:00"/>
    <n v="16"/>
    <n v="59"/>
    <x v="0"/>
    <s v="NA"/>
    <x v="0"/>
    <s v="NA"/>
    <x v="0"/>
    <n v="6.72"/>
    <n v="2.4545073999999998"/>
    <n v="2.4987423"/>
    <n v="2.5237297999999999"/>
    <n v="4335.2065000000002"/>
    <x v="0"/>
    <x v="0"/>
    <n v="1.0718908"/>
    <n v="4335.2065000000002"/>
  </r>
  <r>
    <x v="0"/>
    <s v="P44287425"/>
    <x v="0"/>
    <x v="2"/>
    <x v="2"/>
    <x v="2"/>
    <x v="2"/>
    <x v="0"/>
    <x v="1"/>
    <x v="0"/>
    <n v="645.12"/>
    <d v="1987-06-02T00:00:00"/>
    <d v="2003-06-02T00:00:00"/>
    <n v="16"/>
    <n v="59"/>
    <x v="0"/>
    <s v="NA"/>
    <x v="0"/>
    <s v="NA"/>
    <x v="0"/>
    <n v="6.72"/>
    <n v="2.4545073999999998"/>
    <n v="2.4987423"/>
    <n v="2.5237297999999999"/>
    <n v="4335.2065000000002"/>
    <x v="0"/>
    <x v="0"/>
    <n v="1.0718908"/>
    <n v="4335.2065000000002"/>
  </r>
  <r>
    <x v="0"/>
    <s v="P44287425"/>
    <x v="0"/>
    <x v="3"/>
    <x v="3"/>
    <x v="3"/>
    <x v="3"/>
    <x v="0"/>
    <x v="1"/>
    <x v="0"/>
    <n v="645.12"/>
    <d v="1987-06-02T00:00:00"/>
    <d v="2003-06-02T00:00:00"/>
    <n v="16"/>
    <n v="59"/>
    <x v="0"/>
    <s v="NA"/>
    <x v="0"/>
    <s v="NA"/>
    <x v="0"/>
    <n v="6.72"/>
    <n v="2.4545073999999998"/>
    <n v="2.4987423"/>
    <n v="2.5237297999999999"/>
    <n v="4335.2065000000002"/>
    <x v="0"/>
    <x v="0"/>
    <n v="1.0718908"/>
    <n v="4335.2065000000002"/>
  </r>
  <r>
    <x v="0"/>
    <s v="P44287425"/>
    <x v="0"/>
    <x v="4"/>
    <x v="4"/>
    <x v="4"/>
    <x v="3"/>
    <x v="0"/>
    <x v="1"/>
    <x v="0"/>
    <n v="645.12"/>
    <d v="1987-06-02T00:00:00"/>
    <d v="2003-06-02T00:00:00"/>
    <n v="16"/>
    <n v="59"/>
    <x v="0"/>
    <s v="NA"/>
    <x v="0"/>
    <s v="NA"/>
    <x v="0"/>
    <n v="6.72"/>
    <n v="2.4545073999999998"/>
    <n v="2.4987423"/>
    <n v="2.5237297999999999"/>
    <n v="4335.2065000000002"/>
    <x v="0"/>
    <x v="0"/>
    <n v="1.0718908"/>
    <n v="4335.2065000000002"/>
  </r>
  <r>
    <x v="0"/>
    <s v="P44287425"/>
    <x v="0"/>
    <x v="5"/>
    <x v="5"/>
    <x v="5"/>
    <x v="3"/>
    <x v="0"/>
    <x v="1"/>
    <x v="0"/>
    <n v="645.12"/>
    <d v="1987-06-02T00:00:00"/>
    <d v="2003-06-02T00:00:00"/>
    <n v="16"/>
    <n v="59"/>
    <x v="0"/>
    <s v="NA"/>
    <x v="0"/>
    <s v="NA"/>
    <x v="0"/>
    <n v="6.72"/>
    <n v="2.4562392000000002"/>
    <n v="2.4988524999999999"/>
    <n v="2.523841"/>
    <n v="4335.2065000000002"/>
    <x v="0"/>
    <x v="0"/>
    <n v="1.0718908"/>
    <n v="4335.2065000000002"/>
  </r>
  <r>
    <x v="0"/>
    <s v="P44287425"/>
    <x v="0"/>
    <x v="6"/>
    <x v="6"/>
    <x v="6"/>
    <x v="3"/>
    <x v="0"/>
    <x v="1"/>
    <x v="0"/>
    <n v="645.12"/>
    <d v="1987-06-02T00:00:00"/>
    <d v="2003-06-02T00:00:00"/>
    <n v="16"/>
    <n v="59"/>
    <x v="0"/>
    <s v="NA"/>
    <x v="0"/>
    <s v="NA"/>
    <x v="0"/>
    <n v="6.72"/>
    <n v="2.2724929999999999"/>
    <n v="2.3119185"/>
    <n v="2.3350377"/>
    <n v="4335.2065000000002"/>
    <x v="0"/>
    <x v="0"/>
    <n v="1.0718908"/>
    <n v="4335.2065000000002"/>
  </r>
  <r>
    <x v="0"/>
    <s v="P44287425"/>
    <x v="0"/>
    <x v="7"/>
    <x v="7"/>
    <x v="7"/>
    <x v="3"/>
    <x v="0"/>
    <x v="1"/>
    <x v="0"/>
    <n v="645.12"/>
    <d v="1987-06-02T00:00:00"/>
    <d v="2003-06-02T00:00:00"/>
    <n v="16"/>
    <n v="59"/>
    <x v="0"/>
    <s v="NA"/>
    <x v="0"/>
    <s v="NA"/>
    <x v="0"/>
    <n v="6.72"/>
    <n v="2.280999"/>
    <n v="2.32084"/>
    <n v="2.3440482999999999"/>
    <n v="4335.2065000000002"/>
    <x v="0"/>
    <x v="0"/>
    <n v="1.0718908"/>
    <n v="4335.2065000000002"/>
  </r>
  <r>
    <x v="0"/>
    <s v="P44287425"/>
    <x v="0"/>
    <x v="8"/>
    <x v="8"/>
    <x v="8"/>
    <x v="2"/>
    <x v="0"/>
    <x v="1"/>
    <x v="0"/>
    <n v="645.12"/>
    <d v="1987-06-02T00:00:00"/>
    <d v="2003-06-02T00:00:00"/>
    <n v="16"/>
    <n v="59"/>
    <x v="0"/>
    <s v="NA"/>
    <x v="0"/>
    <s v="NA"/>
    <x v="0"/>
    <n v="6.72"/>
    <n v="2.280999"/>
    <n v="2.32084"/>
    <n v="2.3440482999999999"/>
    <n v="4335.2065000000002"/>
    <x v="0"/>
    <x v="0"/>
    <n v="1.0718908"/>
    <n v="4335.2065000000002"/>
  </r>
  <r>
    <x v="0"/>
    <s v="P44287425"/>
    <x v="0"/>
    <x v="9"/>
    <x v="9"/>
    <x v="9"/>
    <x v="3"/>
    <x v="0"/>
    <x v="1"/>
    <x v="0"/>
    <n v="645.12"/>
    <d v="1987-06-02T00:00:00"/>
    <d v="2003-06-02T00:00:00"/>
    <n v="16"/>
    <n v="59"/>
    <x v="0"/>
    <s v="NA"/>
    <x v="0"/>
    <s v="NA"/>
    <x v="0"/>
    <n v="6.72"/>
    <n v="2.280999"/>
    <n v="2.32084"/>
    <n v="2.3440482999999999"/>
    <n v="4335.2065000000002"/>
    <x v="0"/>
    <x v="0"/>
    <n v="1.0718908"/>
    <n v="4335.2065000000002"/>
  </r>
  <r>
    <x v="0"/>
    <s v="P44287425"/>
    <x v="0"/>
    <x v="10"/>
    <x v="10"/>
    <x v="10"/>
    <x v="3"/>
    <x v="0"/>
    <x v="1"/>
    <x v="0"/>
    <n v="645.12"/>
    <d v="1987-06-02T00:00:00"/>
    <d v="2003-06-02T00:00:00"/>
    <n v="16"/>
    <n v="59"/>
    <x v="0"/>
    <s v="NA"/>
    <x v="0"/>
    <s v="NA"/>
    <x v="0"/>
    <n v="6.72"/>
    <n v="2.280999"/>
    <n v="2.32084"/>
    <n v="2.3440482999999999"/>
    <n v="4335.2065000000002"/>
    <x v="0"/>
    <x v="0"/>
    <n v="1.0718908"/>
    <n v="4335.2065000000002"/>
  </r>
  <r>
    <x v="0"/>
    <s v="P44287425"/>
    <x v="0"/>
    <x v="11"/>
    <x v="11"/>
    <x v="11"/>
    <x v="3"/>
    <x v="0"/>
    <x v="1"/>
    <x v="0"/>
    <n v="645.12"/>
    <d v="1987-06-02T00:00:00"/>
    <d v="2003-06-02T00:00:00"/>
    <n v="16"/>
    <n v="59"/>
    <x v="0"/>
    <s v="NA"/>
    <x v="0"/>
    <s v="NA"/>
    <x v="0"/>
    <n v="6.72"/>
    <n v="2.2661723999999999"/>
    <n v="2.3057544000000001"/>
    <n v="2.3288120000000001"/>
    <n v="4335.2065000000002"/>
    <x v="0"/>
    <x v="0"/>
    <n v="1.0718908"/>
    <n v="4335.2065000000002"/>
  </r>
  <r>
    <x v="0"/>
    <s v="P44287425"/>
    <x v="0"/>
    <x v="12"/>
    <x v="12"/>
    <x v="12"/>
    <x v="3"/>
    <x v="0"/>
    <x v="1"/>
    <x v="0"/>
    <n v="645.12"/>
    <d v="1987-06-02T00:00:00"/>
    <d v="2003-06-02T00:00:00"/>
    <n v="16"/>
    <n v="59"/>
    <x v="0"/>
    <s v="NA"/>
    <x v="0"/>
    <s v="NA"/>
    <x v="0"/>
    <n v="6.72"/>
    <n v="2.0854080000000002"/>
    <n v="2.1218325999999998"/>
    <n v="2.1430509999999998"/>
    <n v="4335.2065000000002"/>
    <x v="0"/>
    <x v="0"/>
    <n v="1.0718908"/>
    <n v="4335.2065000000002"/>
  </r>
  <r>
    <x v="0"/>
    <s v="P44287425"/>
    <x v="0"/>
    <x v="13"/>
    <x v="13"/>
    <x v="13"/>
    <x v="3"/>
    <x v="0"/>
    <x v="1"/>
    <x v="0"/>
    <n v="645.12"/>
    <d v="1987-06-02T00:00:00"/>
    <d v="2003-06-02T00:00:00"/>
    <n v="16"/>
    <n v="59"/>
    <x v="0"/>
    <s v="NA"/>
    <x v="0"/>
    <s v="NA"/>
    <x v="0"/>
    <n v="6.72"/>
    <n v="2.0932135999999999"/>
    <n v="2.1298162999999999"/>
    <n v="2.1511144999999998"/>
    <n v="4335.2065000000002"/>
    <x v="0"/>
    <x v="0"/>
    <n v="1.0718908"/>
    <n v="4335.2065000000002"/>
  </r>
  <r>
    <x v="0"/>
    <s v="P44287425"/>
    <x v="0"/>
    <x v="14"/>
    <x v="14"/>
    <x v="14"/>
    <x v="3"/>
    <x v="0"/>
    <x v="1"/>
    <x v="0"/>
    <n v="645.12"/>
    <d v="1987-06-02T00:00:00"/>
    <d v="2003-06-02T00:00:00"/>
    <n v="16"/>
    <n v="59"/>
    <x v="0"/>
    <s v="NA"/>
    <x v="0"/>
    <s v="NA"/>
    <x v="0"/>
    <n v="6.72"/>
    <n v="2.0932135999999999"/>
    <n v="2.1298162999999999"/>
    <n v="2.1511144999999998"/>
    <n v="4341.6576999999997"/>
    <x v="0"/>
    <x v="0"/>
    <n v="1.0718908"/>
    <n v="4341.6576999999997"/>
  </r>
  <r>
    <x v="0"/>
    <s v="P44287425"/>
    <x v="0"/>
    <x v="15"/>
    <x v="15"/>
    <x v="15"/>
    <x v="3"/>
    <x v="0"/>
    <x v="1"/>
    <x v="0"/>
    <n v="645.12"/>
    <d v="1987-06-02T00:00:00"/>
    <d v="2003-06-02T00:00:00"/>
    <n v="16"/>
    <n v="59"/>
    <x v="0"/>
    <s v="NA"/>
    <x v="0"/>
    <s v="NA"/>
    <x v="0"/>
    <n v="6.72"/>
    <n v="2.0932135999999999"/>
    <n v="2.1298162999999999"/>
    <n v="2.1511144999999998"/>
    <n v="4341.6576999999997"/>
    <x v="0"/>
    <x v="0"/>
    <n v="1.0718908"/>
    <n v="4341.6576999999997"/>
  </r>
  <r>
    <x v="0"/>
    <s v="P44287425"/>
    <x v="0"/>
    <x v="16"/>
    <x v="16"/>
    <x v="16"/>
    <x v="3"/>
    <x v="0"/>
    <x v="1"/>
    <x v="0"/>
    <n v="645.12"/>
    <d v="1987-06-02T00:00:00"/>
    <d v="2003-06-02T00:00:00"/>
    <n v="16"/>
    <n v="59"/>
    <x v="0"/>
    <s v="NA"/>
    <x v="0"/>
    <s v="NA"/>
    <x v="0"/>
    <n v="6.72"/>
    <n v="2.0932135999999999"/>
    <n v="2.1298162999999999"/>
    <n v="2.1511144999999998"/>
    <n v="4341.6576999999997"/>
    <x v="0"/>
    <x v="0"/>
    <n v="1.0718908"/>
    <n v="4341.6576999999997"/>
  </r>
  <r>
    <x v="0"/>
    <s v="P44287425"/>
    <x v="0"/>
    <x v="17"/>
    <x v="17"/>
    <x v="17"/>
    <x v="3"/>
    <x v="0"/>
    <x v="1"/>
    <x v="0"/>
    <n v="645.12"/>
    <d v="1987-06-02T00:00:00"/>
    <d v="2003-06-02T00:00:00"/>
    <n v="16"/>
    <n v="59"/>
    <x v="0"/>
    <s v="NA"/>
    <x v="0"/>
    <s v="NA"/>
    <x v="0"/>
    <n v="6.72"/>
    <n v="2.0932135999999999"/>
    <n v="2.1298162999999999"/>
    <n v="2.1511144999999998"/>
    <n v="4341.6576999999997"/>
    <x v="0"/>
    <x v="0"/>
    <n v="1.0718908"/>
    <n v="4341.6576999999997"/>
  </r>
  <r>
    <x v="0"/>
    <s v="P44287425"/>
    <x v="0"/>
    <x v="18"/>
    <x v="18"/>
    <x v="18"/>
    <x v="2"/>
    <x v="0"/>
    <x v="1"/>
    <x v="0"/>
    <n v="645.12"/>
    <d v="1987-06-02T00:00:00"/>
    <d v="2003-06-02T00:00:00"/>
    <n v="16"/>
    <n v="59"/>
    <x v="0"/>
    <s v="NA"/>
    <x v="0"/>
    <s v="NA"/>
    <x v="0"/>
    <n v="6.72"/>
    <n v="2.0932135999999999"/>
    <n v="2.1298162999999999"/>
    <n v="2.1511144999999998"/>
    <n v="4341.6576999999997"/>
    <x v="0"/>
    <x v="0"/>
    <n v="1.0718908"/>
    <n v="4341.6576999999997"/>
  </r>
  <r>
    <x v="0"/>
    <s v="P44287425"/>
    <x v="0"/>
    <x v="19"/>
    <x v="19"/>
    <x v="19"/>
    <x v="4"/>
    <x v="0"/>
    <x v="1"/>
    <x v="0"/>
    <n v="645.12"/>
    <d v="1987-06-02T00:00:00"/>
    <d v="2003-06-02T00:00:00"/>
    <n v="16"/>
    <n v="59"/>
    <x v="0"/>
    <s v="NA"/>
    <x v="0"/>
    <s v="NA"/>
    <x v="0"/>
    <n v="6.72"/>
    <n v="2.0932135999999999"/>
    <n v="2.1298162999999999"/>
    <n v="2.1511144999999998"/>
    <n v="4341.6576999999997"/>
    <x v="0"/>
    <x v="0"/>
    <n v="1.0718908"/>
    <n v="4341.6576999999997"/>
  </r>
  <r>
    <x v="0"/>
    <s v="P44287425"/>
    <x v="0"/>
    <x v="20"/>
    <x v="20"/>
    <x v="20"/>
    <x v="5"/>
    <x v="0"/>
    <x v="1"/>
    <x v="0"/>
    <n v="645.12"/>
    <d v="1987-06-02T00:00:00"/>
    <d v="2003-06-02T00:00:00"/>
    <n v="16"/>
    <n v="59"/>
    <x v="0"/>
    <s v="NA"/>
    <x v="0"/>
    <s v="NA"/>
    <x v="0"/>
    <n v="6.72"/>
    <n v="2.0932135999999999"/>
    <n v="2.1298162999999999"/>
    <n v="2.1511144999999998"/>
    <n v="4341.6576999999997"/>
    <x v="0"/>
    <x v="0"/>
    <n v="1.0718908"/>
    <n v="4341.6576999999997"/>
  </r>
  <r>
    <x v="0"/>
    <s v="P44287425"/>
    <x v="0"/>
    <x v="21"/>
    <x v="21"/>
    <x v="21"/>
    <x v="3"/>
    <x v="0"/>
    <x v="1"/>
    <x v="0"/>
    <n v="645.12"/>
    <d v="1987-06-02T00:00:00"/>
    <d v="2003-06-02T00:00:00"/>
    <n v="16"/>
    <n v="59"/>
    <x v="0"/>
    <s v="NA"/>
    <x v="0"/>
    <s v="NA"/>
    <x v="0"/>
    <n v="6.72"/>
    <n v="2.0979535999999999"/>
    <n v="2.1301174"/>
    <n v="2.1514183999999998"/>
    <n v="4341.6576999999997"/>
    <x v="0"/>
    <x v="0"/>
    <n v="1.0718908"/>
    <n v="4341.6576999999997"/>
  </r>
  <r>
    <x v="0"/>
    <s v="P44287425"/>
    <x v="0"/>
    <x v="22"/>
    <x v="22"/>
    <x v="22"/>
    <x v="3"/>
    <x v="0"/>
    <x v="1"/>
    <x v="0"/>
    <n v="645.12"/>
    <d v="1987-06-02T00:00:00"/>
    <d v="2003-06-02T00:00:00"/>
    <n v="16"/>
    <n v="59"/>
    <x v="0"/>
    <s v="NA"/>
    <x v="0"/>
    <s v="NA"/>
    <x v="0"/>
    <n v="6.72"/>
    <n v="2.0901299999999998"/>
    <n v="2.1375673000000002"/>
    <n v="2.1589429999999998"/>
    <n v="4341.6576999999997"/>
    <x v="0"/>
    <x v="0"/>
    <n v="1.0718908"/>
    <n v="4341.6576999999997"/>
  </r>
  <r>
    <x v="0"/>
    <s v="P44339417"/>
    <x v="0"/>
    <x v="0"/>
    <x v="0"/>
    <x v="0"/>
    <x v="0"/>
    <x v="0"/>
    <x v="0"/>
    <x v="1"/>
    <n v="322.56"/>
    <d v="1990-09-11T00:00:00"/>
    <d v="2002-03-11T00:00:00"/>
    <n v="56"/>
    <n v="19"/>
    <x v="0"/>
    <s v="NA"/>
    <x v="0"/>
    <s v="NA"/>
    <x v="0"/>
    <n v="0.96"/>
    <n v="3514.9758000000002"/>
    <n v="3587.0825"/>
    <n v="3622.9533999999999"/>
    <n v="4243.8437999999996"/>
    <x v="0"/>
    <x v="0"/>
    <n v="1.1713768"/>
    <n v="411.35039999999998"/>
  </r>
  <r>
    <x v="0"/>
    <s v="P44339417"/>
    <x v="0"/>
    <x v="1"/>
    <x v="1"/>
    <x v="1"/>
    <x v="1"/>
    <x v="0"/>
    <x v="0"/>
    <x v="1"/>
    <n v="322.56"/>
    <d v="1990-09-11T00:00:00"/>
    <d v="2002-03-11T00:00:00"/>
    <n v="56"/>
    <n v="19"/>
    <x v="0"/>
    <s v="NA"/>
    <x v="0"/>
    <s v="NA"/>
    <x v="0"/>
    <n v="0.96"/>
    <n v="3514.9758000000002"/>
    <n v="3587.0825"/>
    <n v="3622.9533999999999"/>
    <n v="4243.8437999999996"/>
    <x v="0"/>
    <x v="0"/>
    <n v="1.1713768"/>
    <n v="411.35039999999998"/>
  </r>
  <r>
    <x v="0"/>
    <s v="P44339417"/>
    <x v="0"/>
    <x v="2"/>
    <x v="2"/>
    <x v="2"/>
    <x v="2"/>
    <x v="0"/>
    <x v="0"/>
    <x v="1"/>
    <n v="322.56"/>
    <d v="1990-09-11T00:00:00"/>
    <d v="2002-03-11T00:00:00"/>
    <n v="56"/>
    <n v="19"/>
    <x v="0"/>
    <s v="NA"/>
    <x v="0"/>
    <s v="NA"/>
    <x v="0"/>
    <n v="0.96"/>
    <n v="3514.9758000000002"/>
    <n v="3587.0825"/>
    <n v="3622.9533999999999"/>
    <n v="4243.8437999999996"/>
    <x v="0"/>
    <x v="0"/>
    <n v="1.1713768"/>
    <n v="411.35039999999998"/>
  </r>
  <r>
    <x v="0"/>
    <s v="P44339417"/>
    <x v="0"/>
    <x v="3"/>
    <x v="3"/>
    <x v="3"/>
    <x v="3"/>
    <x v="0"/>
    <x v="0"/>
    <x v="1"/>
    <n v="322.56"/>
    <d v="1990-09-11T00:00:00"/>
    <d v="2002-03-11T00:00:00"/>
    <n v="56"/>
    <n v="19"/>
    <x v="0"/>
    <s v="NA"/>
    <x v="0"/>
    <s v="NA"/>
    <x v="0"/>
    <n v="0.96"/>
    <n v="3514.9758000000002"/>
    <n v="3587.0825"/>
    <n v="3622.9533999999999"/>
    <n v="4243.8433000000005"/>
    <x v="0"/>
    <x v="0"/>
    <n v="1.1713768"/>
    <n v="411.35039999999998"/>
  </r>
  <r>
    <x v="0"/>
    <s v="P44339417"/>
    <x v="0"/>
    <x v="4"/>
    <x v="4"/>
    <x v="4"/>
    <x v="3"/>
    <x v="0"/>
    <x v="0"/>
    <x v="1"/>
    <n v="322.56"/>
    <d v="1990-09-11T00:00:00"/>
    <d v="2002-03-11T00:00:00"/>
    <n v="56"/>
    <n v="19"/>
    <x v="0"/>
    <s v="NA"/>
    <x v="0"/>
    <s v="NA"/>
    <x v="0"/>
    <n v="0.96"/>
    <n v="3514.9758000000002"/>
    <n v="3587.0825"/>
    <n v="3622.9533999999999"/>
    <n v="4243.8433000000005"/>
    <x v="0"/>
    <x v="0"/>
    <n v="1.1713768"/>
    <n v="411.35039999999998"/>
  </r>
  <r>
    <x v="0"/>
    <s v="P44339417"/>
    <x v="0"/>
    <x v="5"/>
    <x v="5"/>
    <x v="5"/>
    <x v="3"/>
    <x v="0"/>
    <x v="0"/>
    <x v="1"/>
    <n v="322.56"/>
    <d v="1990-09-11T00:00:00"/>
    <d v="2002-03-11T00:00:00"/>
    <n v="56"/>
    <n v="19"/>
    <x v="0"/>
    <s v="NA"/>
    <x v="0"/>
    <s v="NA"/>
    <x v="0"/>
    <n v="0.96"/>
    <n v="3515.893"/>
    <n v="3587.1410000000001"/>
    <n v="3623.0124999999998"/>
    <n v="4243.9129999999996"/>
    <x v="0"/>
    <x v="0"/>
    <n v="1.1713768"/>
    <n v="411.35039999999998"/>
  </r>
  <r>
    <x v="0"/>
    <s v="P44339417"/>
    <x v="0"/>
    <x v="6"/>
    <x v="6"/>
    <x v="6"/>
    <x v="3"/>
    <x v="0"/>
    <x v="0"/>
    <x v="1"/>
    <n v="322.56"/>
    <d v="1990-09-11T00:00:00"/>
    <d v="2002-03-11T00:00:00"/>
    <n v="56"/>
    <n v="19"/>
    <x v="0"/>
    <s v="NA"/>
    <x v="0"/>
    <s v="NA"/>
    <x v="0"/>
    <n v="0.96"/>
    <n v="3252.8764999999999"/>
    <n v="3318.7944000000002"/>
    <n v="3351.9823999999999"/>
    <n v="3926.4342999999999"/>
    <x v="0"/>
    <x v="0"/>
    <n v="1.1713768"/>
    <n v="411.35039999999998"/>
  </r>
  <r>
    <x v="0"/>
    <s v="P44339417"/>
    <x v="0"/>
    <x v="7"/>
    <x v="7"/>
    <x v="7"/>
    <x v="3"/>
    <x v="0"/>
    <x v="0"/>
    <x v="1"/>
    <n v="322.56"/>
    <d v="1990-09-11T00:00:00"/>
    <d v="2002-03-11T00:00:00"/>
    <n v="56"/>
    <n v="19"/>
    <x v="0"/>
    <s v="NA"/>
    <x v="0"/>
    <s v="NA"/>
    <x v="0"/>
    <n v="0.96"/>
    <n v="3269.1003000000001"/>
    <n v="3334.8362000000002"/>
    <n v="3368.1846"/>
    <n v="3945.4133000000002"/>
    <x v="0"/>
    <x v="0"/>
    <n v="1.1713768"/>
    <n v="411.35039999999998"/>
  </r>
  <r>
    <x v="0"/>
    <s v="P44339417"/>
    <x v="0"/>
    <x v="8"/>
    <x v="8"/>
    <x v="8"/>
    <x v="2"/>
    <x v="0"/>
    <x v="0"/>
    <x v="1"/>
    <n v="322.56"/>
    <d v="1990-09-11T00:00:00"/>
    <d v="2002-03-11T00:00:00"/>
    <n v="56"/>
    <n v="19"/>
    <x v="0"/>
    <s v="NA"/>
    <x v="0"/>
    <s v="NA"/>
    <x v="0"/>
    <n v="0.96"/>
    <n v="3269.1003000000001"/>
    <n v="3334.8362000000002"/>
    <n v="3368.1846"/>
    <n v="3945.4133000000002"/>
    <x v="0"/>
    <x v="0"/>
    <n v="1.1713768"/>
    <n v="411.35039999999998"/>
  </r>
  <r>
    <x v="0"/>
    <s v="P44339417"/>
    <x v="0"/>
    <x v="9"/>
    <x v="9"/>
    <x v="9"/>
    <x v="3"/>
    <x v="0"/>
    <x v="0"/>
    <x v="1"/>
    <n v="322.56"/>
    <d v="1990-09-11T00:00:00"/>
    <d v="2002-03-11T00:00:00"/>
    <n v="56"/>
    <n v="19"/>
    <x v="0"/>
    <s v="NA"/>
    <x v="0"/>
    <s v="NA"/>
    <x v="0"/>
    <n v="0.96"/>
    <n v="3269.1003000000001"/>
    <n v="3334.8362000000002"/>
    <n v="3368.1846"/>
    <n v="3945.4133000000002"/>
    <x v="0"/>
    <x v="0"/>
    <n v="1.1713768"/>
    <n v="411.35039999999998"/>
  </r>
  <r>
    <x v="0"/>
    <s v="P44339417"/>
    <x v="0"/>
    <x v="10"/>
    <x v="10"/>
    <x v="10"/>
    <x v="3"/>
    <x v="0"/>
    <x v="0"/>
    <x v="1"/>
    <n v="322.56"/>
    <d v="1990-09-11T00:00:00"/>
    <d v="2002-03-11T00:00:00"/>
    <n v="56"/>
    <n v="19"/>
    <x v="0"/>
    <s v="NA"/>
    <x v="0"/>
    <s v="NA"/>
    <x v="0"/>
    <n v="0.96"/>
    <n v="3269.1003000000001"/>
    <n v="3334.8362000000002"/>
    <n v="3368.1846"/>
    <n v="3945.4133000000002"/>
    <x v="0"/>
    <x v="0"/>
    <n v="1.1713768"/>
    <n v="411.35039999999998"/>
  </r>
  <r>
    <x v="0"/>
    <s v="P44339417"/>
    <x v="0"/>
    <x v="11"/>
    <x v="11"/>
    <x v="11"/>
    <x v="3"/>
    <x v="0"/>
    <x v="0"/>
    <x v="1"/>
    <n v="322.56"/>
    <d v="1990-09-11T00:00:00"/>
    <d v="2002-03-11T00:00:00"/>
    <n v="56"/>
    <n v="19"/>
    <x v="0"/>
    <s v="NA"/>
    <x v="0"/>
    <s v="NA"/>
    <x v="0"/>
    <n v="0.96"/>
    <n v="3247.8510000000001"/>
    <n v="3313.1597000000002"/>
    <n v="3346.2912999999999"/>
    <n v="3919.768"/>
    <x v="0"/>
    <x v="0"/>
    <n v="1.1713768"/>
    <n v="411.35039999999998"/>
  </r>
  <r>
    <x v="0"/>
    <s v="P44339417"/>
    <x v="0"/>
    <x v="12"/>
    <x v="12"/>
    <x v="12"/>
    <x v="3"/>
    <x v="0"/>
    <x v="0"/>
    <x v="1"/>
    <n v="322.56"/>
    <d v="1990-09-11T00:00:00"/>
    <d v="2002-03-11T00:00:00"/>
    <n v="56"/>
    <n v="19"/>
    <x v="0"/>
    <s v="NA"/>
    <x v="0"/>
    <s v="NA"/>
    <x v="0"/>
    <n v="0.96"/>
    <n v="3245.0596"/>
    <n v="3310.3119999999999"/>
    <n v="3343.415"/>
    <n v="3916.3989999999999"/>
    <x v="0"/>
    <x v="0"/>
    <n v="1.1713768"/>
    <n v="411.35039999999998"/>
  </r>
  <r>
    <x v="0"/>
    <s v="P44339417"/>
    <x v="0"/>
    <x v="13"/>
    <x v="13"/>
    <x v="13"/>
    <x v="3"/>
    <x v="0"/>
    <x v="0"/>
    <x v="1"/>
    <n v="322.56"/>
    <d v="1990-09-11T00:00:00"/>
    <d v="2002-03-11T00:00:00"/>
    <n v="56"/>
    <n v="19"/>
    <x v="0"/>
    <s v="NA"/>
    <x v="0"/>
    <s v="NA"/>
    <x v="0"/>
    <n v="0.96"/>
    <n v="3261.2446"/>
    <n v="3325.9578000000001"/>
    <n v="3359.2172999999998"/>
    <n v="3934.9094"/>
    <x v="0"/>
    <x v="0"/>
    <n v="1.1713768"/>
    <n v="411.35039999999998"/>
  </r>
  <r>
    <x v="0"/>
    <s v="P44339417"/>
    <x v="0"/>
    <x v="14"/>
    <x v="14"/>
    <x v="14"/>
    <x v="3"/>
    <x v="0"/>
    <x v="0"/>
    <x v="1"/>
    <n v="322.56"/>
    <d v="1990-09-11T00:00:00"/>
    <d v="2002-03-11T00:00:00"/>
    <n v="56"/>
    <n v="19"/>
    <x v="0"/>
    <s v="NA"/>
    <x v="0"/>
    <s v="NA"/>
    <x v="0"/>
    <n v="0.96"/>
    <n v="3261.2446"/>
    <n v="3325.9578000000001"/>
    <n v="3359.2172999999998"/>
    <n v="3934.9094"/>
    <x v="0"/>
    <x v="0"/>
    <n v="1.1713768"/>
    <n v="412.01280000000003"/>
  </r>
  <r>
    <x v="0"/>
    <s v="P44339417"/>
    <x v="0"/>
    <x v="15"/>
    <x v="15"/>
    <x v="15"/>
    <x v="3"/>
    <x v="0"/>
    <x v="0"/>
    <x v="1"/>
    <n v="322.56"/>
    <d v="1990-09-11T00:00:00"/>
    <d v="2002-03-11T00:00:00"/>
    <n v="56"/>
    <n v="19"/>
    <x v="0"/>
    <s v="NA"/>
    <x v="0"/>
    <s v="NA"/>
    <x v="0"/>
    <n v="0.96"/>
    <n v="3261.2446"/>
    <n v="3325.9578000000001"/>
    <n v="3359.2172999999998"/>
    <n v="3934.9094"/>
    <x v="0"/>
    <x v="0"/>
    <n v="1.1713768"/>
    <n v="412.01280000000003"/>
  </r>
  <r>
    <x v="0"/>
    <s v="P44339417"/>
    <x v="0"/>
    <x v="16"/>
    <x v="16"/>
    <x v="16"/>
    <x v="3"/>
    <x v="0"/>
    <x v="0"/>
    <x v="1"/>
    <n v="322.56"/>
    <d v="1990-09-11T00:00:00"/>
    <d v="2002-03-11T00:00:00"/>
    <n v="56"/>
    <n v="19"/>
    <x v="0"/>
    <s v="NA"/>
    <x v="0"/>
    <s v="NA"/>
    <x v="0"/>
    <n v="0.96"/>
    <n v="3261.2446"/>
    <n v="3325.9578000000001"/>
    <n v="3359.2172999999998"/>
    <n v="3934.9094"/>
    <x v="0"/>
    <x v="0"/>
    <n v="1.1713768"/>
    <n v="412.01280000000003"/>
  </r>
  <r>
    <x v="0"/>
    <s v="P44339417"/>
    <x v="0"/>
    <x v="17"/>
    <x v="17"/>
    <x v="17"/>
    <x v="3"/>
    <x v="0"/>
    <x v="0"/>
    <x v="1"/>
    <n v="322.56"/>
    <d v="1990-09-11T00:00:00"/>
    <d v="2002-03-11T00:00:00"/>
    <n v="56"/>
    <n v="19"/>
    <x v="0"/>
    <s v="NA"/>
    <x v="0"/>
    <s v="NA"/>
    <x v="0"/>
    <n v="0.96"/>
    <n v="3261.2446"/>
    <n v="3325.9578000000001"/>
    <n v="3359.2172999999998"/>
    <n v="3934.9092000000001"/>
    <x v="0"/>
    <x v="0"/>
    <n v="1.1713768"/>
    <n v="412.01280000000003"/>
  </r>
  <r>
    <x v="0"/>
    <s v="P44339417"/>
    <x v="0"/>
    <x v="18"/>
    <x v="18"/>
    <x v="18"/>
    <x v="2"/>
    <x v="0"/>
    <x v="0"/>
    <x v="1"/>
    <n v="322.56"/>
    <d v="1990-09-11T00:00:00"/>
    <d v="2002-03-11T00:00:00"/>
    <n v="56"/>
    <n v="19"/>
    <x v="0"/>
    <s v="NA"/>
    <x v="0"/>
    <s v="NA"/>
    <x v="0"/>
    <n v="0.96"/>
    <n v="3261.2446"/>
    <n v="3325.9578000000001"/>
    <n v="3359.2172999999998"/>
    <n v="3934.9092000000001"/>
    <x v="0"/>
    <x v="0"/>
    <n v="1.1713768"/>
    <n v="412.01280000000003"/>
  </r>
  <r>
    <x v="0"/>
    <s v="P44339417"/>
    <x v="0"/>
    <x v="19"/>
    <x v="19"/>
    <x v="19"/>
    <x v="4"/>
    <x v="0"/>
    <x v="0"/>
    <x v="1"/>
    <n v="322.56"/>
    <d v="1990-09-11T00:00:00"/>
    <d v="2002-03-11T00:00:00"/>
    <n v="56"/>
    <n v="19"/>
    <x v="0"/>
    <s v="NA"/>
    <x v="0"/>
    <s v="NA"/>
    <x v="0"/>
    <n v="0.96"/>
    <n v="3261.2446"/>
    <n v="3325.9578000000001"/>
    <n v="3359.2172999999998"/>
    <n v="3934.9092000000001"/>
    <x v="0"/>
    <x v="0"/>
    <n v="1.1713768"/>
    <n v="412.01280000000003"/>
  </r>
  <r>
    <x v="0"/>
    <s v="P44339417"/>
    <x v="0"/>
    <x v="20"/>
    <x v="20"/>
    <x v="20"/>
    <x v="5"/>
    <x v="0"/>
    <x v="0"/>
    <x v="1"/>
    <n v="322.56"/>
    <d v="1990-09-11T00:00:00"/>
    <d v="2002-03-11T00:00:00"/>
    <n v="56"/>
    <n v="19"/>
    <x v="0"/>
    <s v="NA"/>
    <x v="0"/>
    <s v="NA"/>
    <x v="0"/>
    <n v="0.96"/>
    <n v="3261.2446"/>
    <n v="3325.9578000000001"/>
    <n v="3359.2172999999998"/>
    <n v="3934.9092000000001"/>
    <x v="0"/>
    <x v="0"/>
    <n v="1.1713768"/>
    <n v="412.01280000000003"/>
  </r>
  <r>
    <x v="0"/>
    <s v="P44339417"/>
    <x v="0"/>
    <x v="21"/>
    <x v="21"/>
    <x v="21"/>
    <x v="3"/>
    <x v="0"/>
    <x v="0"/>
    <x v="1"/>
    <n v="322.56"/>
    <d v="1990-09-11T00:00:00"/>
    <d v="2002-03-11T00:00:00"/>
    <n v="56"/>
    <n v="19"/>
    <x v="0"/>
    <s v="NA"/>
    <x v="0"/>
    <s v="NA"/>
    <x v="0"/>
    <n v="0.96"/>
    <n v="3268.4346"/>
    <n v="3326.4155000000001"/>
    <n v="3359.6797000000001"/>
    <n v="3935.451"/>
    <x v="0"/>
    <x v="0"/>
    <n v="1.1713768"/>
    <n v="412.01280000000003"/>
  </r>
  <r>
    <x v="0"/>
    <s v="P44339417"/>
    <x v="0"/>
    <x v="22"/>
    <x v="22"/>
    <x v="22"/>
    <x v="3"/>
    <x v="0"/>
    <x v="0"/>
    <x v="1"/>
    <n v="322.56"/>
    <d v="1990-09-11T00:00:00"/>
    <d v="2002-03-11T00:00:00"/>
    <n v="56"/>
    <n v="19"/>
    <x v="0"/>
    <s v="NA"/>
    <x v="0"/>
    <s v="NA"/>
    <x v="0"/>
    <n v="0.96"/>
    <n v="3252.2139999999999"/>
    <n v="3340.9052999999999"/>
    <n v="3374.3141999999998"/>
    <n v="3952.5934999999999"/>
    <x v="0"/>
    <x v="0"/>
    <n v="1.1713768"/>
    <n v="412.01280000000003"/>
  </r>
  <r>
    <x v="0"/>
    <s v="P44746829"/>
    <x v="0"/>
    <x v="0"/>
    <x v="0"/>
    <x v="0"/>
    <x v="0"/>
    <x v="0"/>
    <x v="1"/>
    <x v="0"/>
    <n v="964.92"/>
    <d v="1993-02-10T00:00:00"/>
    <d v="2010-02-10T00:00:00"/>
    <n v="17"/>
    <n v="58"/>
    <x v="0"/>
    <s v="NA"/>
    <x v="0"/>
    <s v="NA"/>
    <x v="0"/>
    <n v="9.4600000000000009"/>
    <n v="252.24115"/>
    <n v="256.72410000000002"/>
    <n v="259.29131999999998"/>
    <n v="5654.4309999999996"/>
    <x v="0"/>
    <x v="0"/>
    <n v="1.0828115"/>
    <n v="5654.4309999999996"/>
  </r>
  <r>
    <x v="0"/>
    <s v="P44746829"/>
    <x v="0"/>
    <x v="1"/>
    <x v="1"/>
    <x v="1"/>
    <x v="1"/>
    <x v="0"/>
    <x v="1"/>
    <x v="0"/>
    <n v="964.92"/>
    <d v="1993-02-10T00:00:00"/>
    <d v="2010-02-10T00:00:00"/>
    <n v="17"/>
    <n v="58"/>
    <x v="0"/>
    <s v="NA"/>
    <x v="0"/>
    <s v="NA"/>
    <x v="0"/>
    <n v="9.4600000000000009"/>
    <n v="252.24115"/>
    <n v="256.72410000000002"/>
    <n v="259.29131999999998"/>
    <n v="5654.4309999999996"/>
    <x v="0"/>
    <x v="0"/>
    <n v="1.0828115"/>
    <n v="5654.4309999999996"/>
  </r>
  <r>
    <x v="0"/>
    <s v="P44746829"/>
    <x v="0"/>
    <x v="2"/>
    <x v="2"/>
    <x v="2"/>
    <x v="2"/>
    <x v="0"/>
    <x v="1"/>
    <x v="0"/>
    <n v="964.92"/>
    <d v="1993-02-10T00:00:00"/>
    <d v="2010-02-10T00:00:00"/>
    <n v="17"/>
    <n v="58"/>
    <x v="0"/>
    <s v="NA"/>
    <x v="0"/>
    <s v="NA"/>
    <x v="0"/>
    <n v="9.4600000000000009"/>
    <n v="252.24115"/>
    <n v="256.72410000000002"/>
    <n v="259.29131999999998"/>
    <n v="5654.4309999999996"/>
    <x v="0"/>
    <x v="0"/>
    <n v="1.0828115"/>
    <n v="5654.4309999999996"/>
  </r>
  <r>
    <x v="0"/>
    <s v="P44746829"/>
    <x v="0"/>
    <x v="3"/>
    <x v="3"/>
    <x v="3"/>
    <x v="3"/>
    <x v="0"/>
    <x v="1"/>
    <x v="0"/>
    <n v="964.92"/>
    <d v="1993-02-10T00:00:00"/>
    <d v="2010-02-10T00:00:00"/>
    <n v="17"/>
    <n v="58"/>
    <x v="0"/>
    <s v="NA"/>
    <x v="0"/>
    <s v="NA"/>
    <x v="0"/>
    <n v="9.4600000000000009"/>
    <n v="252.24115"/>
    <n v="256.72410000000002"/>
    <n v="259.29131999999998"/>
    <n v="5654.4309999999996"/>
    <x v="0"/>
    <x v="0"/>
    <n v="1.0828115"/>
    <n v="5654.4309999999996"/>
  </r>
  <r>
    <x v="0"/>
    <s v="P44746829"/>
    <x v="0"/>
    <x v="4"/>
    <x v="4"/>
    <x v="4"/>
    <x v="3"/>
    <x v="0"/>
    <x v="1"/>
    <x v="0"/>
    <n v="964.92"/>
    <d v="1993-02-10T00:00:00"/>
    <d v="2010-02-10T00:00:00"/>
    <n v="17"/>
    <n v="58"/>
    <x v="0"/>
    <s v="NA"/>
    <x v="0"/>
    <s v="NA"/>
    <x v="0"/>
    <n v="9.4600000000000009"/>
    <n v="252.24115"/>
    <n v="256.72410000000002"/>
    <n v="259.29131999999998"/>
    <n v="5654.4309999999996"/>
    <x v="0"/>
    <x v="0"/>
    <n v="1.0828115"/>
    <n v="5654.4309999999996"/>
  </r>
  <r>
    <x v="0"/>
    <s v="P44746829"/>
    <x v="0"/>
    <x v="5"/>
    <x v="5"/>
    <x v="5"/>
    <x v="3"/>
    <x v="0"/>
    <x v="1"/>
    <x v="0"/>
    <n v="964.92"/>
    <d v="1993-02-10T00:00:00"/>
    <d v="2010-02-10T00:00:00"/>
    <n v="17"/>
    <n v="58"/>
    <x v="0"/>
    <s v="NA"/>
    <x v="0"/>
    <s v="NA"/>
    <x v="0"/>
    <n v="9.4600000000000009"/>
    <n v="252.41910999999999"/>
    <n v="256.73540000000003"/>
    <n v="259.30275999999998"/>
    <n v="5654.4309999999996"/>
    <x v="0"/>
    <x v="0"/>
    <n v="1.0828115"/>
    <n v="5654.4309999999996"/>
  </r>
  <r>
    <x v="0"/>
    <s v="P44746829"/>
    <x v="0"/>
    <x v="6"/>
    <x v="6"/>
    <x v="6"/>
    <x v="3"/>
    <x v="0"/>
    <x v="1"/>
    <x v="0"/>
    <n v="964.92"/>
    <d v="1993-02-10T00:00:00"/>
    <d v="2010-02-10T00:00:00"/>
    <n v="17"/>
    <n v="58"/>
    <x v="0"/>
    <s v="NA"/>
    <x v="0"/>
    <s v="NA"/>
    <x v="0"/>
    <n v="9.4600000000000009"/>
    <n v="233.53616"/>
    <n v="237.52956"/>
    <n v="239.90485000000001"/>
    <n v="5654.4309999999996"/>
    <x v="0"/>
    <x v="0"/>
    <n v="1.0828115"/>
    <n v="5654.4309999999996"/>
  </r>
  <r>
    <x v="0"/>
    <s v="P44746829"/>
    <x v="0"/>
    <x v="7"/>
    <x v="7"/>
    <x v="7"/>
    <x v="3"/>
    <x v="0"/>
    <x v="1"/>
    <x v="0"/>
    <n v="964.92"/>
    <d v="1993-02-10T00:00:00"/>
    <d v="2010-02-10T00:00:00"/>
    <n v="17"/>
    <n v="58"/>
    <x v="0"/>
    <s v="NA"/>
    <x v="0"/>
    <s v="NA"/>
    <x v="0"/>
    <n v="9.4600000000000009"/>
    <n v="234.41030000000001"/>
    <n v="238.44617"/>
    <n v="240.83063000000001"/>
    <n v="5654.4309999999996"/>
    <x v="0"/>
    <x v="0"/>
    <n v="1.0828115"/>
    <n v="5654.4309999999996"/>
  </r>
  <r>
    <x v="0"/>
    <s v="P44746829"/>
    <x v="0"/>
    <x v="8"/>
    <x v="8"/>
    <x v="8"/>
    <x v="2"/>
    <x v="0"/>
    <x v="1"/>
    <x v="0"/>
    <n v="964.92"/>
    <d v="1993-02-10T00:00:00"/>
    <d v="2010-02-10T00:00:00"/>
    <n v="17"/>
    <n v="58"/>
    <x v="0"/>
    <s v="NA"/>
    <x v="0"/>
    <s v="NA"/>
    <x v="0"/>
    <n v="9.4600000000000009"/>
    <n v="234.41030000000001"/>
    <n v="238.44617"/>
    <n v="240.83063000000001"/>
    <n v="5654.4309999999996"/>
    <x v="0"/>
    <x v="0"/>
    <n v="1.0828115"/>
    <n v="5654.4309999999996"/>
  </r>
  <r>
    <x v="0"/>
    <s v="P44746829"/>
    <x v="0"/>
    <x v="9"/>
    <x v="9"/>
    <x v="9"/>
    <x v="3"/>
    <x v="0"/>
    <x v="1"/>
    <x v="0"/>
    <n v="964.92"/>
    <d v="1993-02-10T00:00:00"/>
    <d v="2010-02-10T00:00:00"/>
    <n v="17"/>
    <n v="58"/>
    <x v="0"/>
    <s v="NA"/>
    <x v="0"/>
    <s v="NA"/>
    <x v="0"/>
    <n v="9.4600000000000009"/>
    <n v="234.41030000000001"/>
    <n v="238.44617"/>
    <n v="240.83063000000001"/>
    <n v="5654.4309999999996"/>
    <x v="0"/>
    <x v="0"/>
    <n v="1.0828115"/>
    <n v="5654.4309999999996"/>
  </r>
  <r>
    <x v="0"/>
    <s v="P44746829"/>
    <x v="0"/>
    <x v="10"/>
    <x v="10"/>
    <x v="10"/>
    <x v="3"/>
    <x v="0"/>
    <x v="1"/>
    <x v="0"/>
    <n v="964.92"/>
    <d v="1993-02-10T00:00:00"/>
    <d v="2010-02-10T00:00:00"/>
    <n v="17"/>
    <n v="58"/>
    <x v="0"/>
    <s v="NA"/>
    <x v="0"/>
    <s v="NA"/>
    <x v="0"/>
    <n v="9.4600000000000009"/>
    <n v="234.41030000000001"/>
    <n v="238.44617"/>
    <n v="240.83063000000001"/>
    <n v="5654.4309999999996"/>
    <x v="0"/>
    <x v="0"/>
    <n v="1.0828115"/>
    <n v="5654.4309999999996"/>
  </r>
  <r>
    <x v="0"/>
    <s v="P44746829"/>
    <x v="0"/>
    <x v="11"/>
    <x v="11"/>
    <x v="11"/>
    <x v="3"/>
    <x v="0"/>
    <x v="1"/>
    <x v="0"/>
    <n v="964.92"/>
    <d v="1993-02-10T00:00:00"/>
    <d v="2010-02-10T00:00:00"/>
    <n v="17"/>
    <n v="58"/>
    <x v="0"/>
    <s v="NA"/>
    <x v="0"/>
    <s v="NA"/>
    <x v="0"/>
    <n v="9.4600000000000009"/>
    <n v="232.88663"/>
    <n v="236.89626999999999"/>
    <n v="239.26523"/>
    <n v="5654.4309999999996"/>
    <x v="0"/>
    <x v="0"/>
    <n v="1.0828115"/>
    <n v="5654.4309999999996"/>
  </r>
  <r>
    <x v="0"/>
    <s v="P44746829"/>
    <x v="0"/>
    <x v="12"/>
    <x v="12"/>
    <x v="12"/>
    <x v="3"/>
    <x v="0"/>
    <x v="1"/>
    <x v="0"/>
    <n v="964.92"/>
    <d v="1993-02-10T00:00:00"/>
    <d v="2010-02-10T00:00:00"/>
    <n v="17"/>
    <n v="58"/>
    <x v="0"/>
    <s v="NA"/>
    <x v="0"/>
    <s v="NA"/>
    <x v="0"/>
    <n v="9.4600000000000009"/>
    <n v="223.01428000000001"/>
    <n v="226.85396"/>
    <n v="229.1225"/>
    <n v="5654.4309999999996"/>
    <x v="0"/>
    <x v="0"/>
    <n v="1.0828115"/>
    <n v="5654.4309999999996"/>
  </r>
  <r>
    <x v="0"/>
    <s v="P44746829"/>
    <x v="0"/>
    <x v="13"/>
    <x v="13"/>
    <x v="13"/>
    <x v="3"/>
    <x v="0"/>
    <x v="1"/>
    <x v="0"/>
    <n v="964.92"/>
    <d v="1993-02-10T00:00:00"/>
    <d v="2010-02-10T00:00:00"/>
    <n v="17"/>
    <n v="58"/>
    <x v="0"/>
    <s v="NA"/>
    <x v="0"/>
    <s v="NA"/>
    <x v="0"/>
    <n v="9.4600000000000009"/>
    <n v="223.84903"/>
    <n v="227.70751999999999"/>
    <n v="229.98459"/>
    <n v="5654.4309999999996"/>
    <x v="0"/>
    <x v="0"/>
    <n v="1.0828115"/>
    <n v="5654.4309999999996"/>
  </r>
  <r>
    <x v="0"/>
    <s v="P44746829"/>
    <x v="0"/>
    <x v="14"/>
    <x v="14"/>
    <x v="14"/>
    <x v="3"/>
    <x v="0"/>
    <x v="1"/>
    <x v="0"/>
    <n v="964.92"/>
    <d v="1993-02-10T00:00:00"/>
    <d v="2010-02-10T00:00:00"/>
    <n v="17"/>
    <n v="58"/>
    <x v="0"/>
    <s v="NA"/>
    <x v="0"/>
    <s v="NA"/>
    <x v="0"/>
    <n v="9.4600000000000009"/>
    <n v="223.84903"/>
    <n v="227.70751999999999"/>
    <n v="229.98459"/>
    <n v="5664.08"/>
    <x v="0"/>
    <x v="0"/>
    <n v="1.0828115"/>
    <n v="5664.08"/>
  </r>
  <r>
    <x v="0"/>
    <s v="P44746829"/>
    <x v="0"/>
    <x v="15"/>
    <x v="15"/>
    <x v="15"/>
    <x v="3"/>
    <x v="0"/>
    <x v="1"/>
    <x v="0"/>
    <n v="964.92"/>
    <d v="1993-02-10T00:00:00"/>
    <d v="2010-02-10T00:00:00"/>
    <n v="17"/>
    <n v="58"/>
    <x v="0"/>
    <s v="NA"/>
    <x v="0"/>
    <s v="NA"/>
    <x v="0"/>
    <n v="9.4600000000000009"/>
    <n v="223.84903"/>
    <n v="227.70751999999999"/>
    <n v="229.98459"/>
    <n v="5664.08"/>
    <x v="0"/>
    <x v="0"/>
    <n v="1.0811553"/>
    <n v="5664.08"/>
  </r>
  <r>
    <x v="0"/>
    <s v="P44746829"/>
    <x v="0"/>
    <x v="16"/>
    <x v="16"/>
    <x v="16"/>
    <x v="3"/>
    <x v="0"/>
    <x v="1"/>
    <x v="0"/>
    <n v="964.92"/>
    <d v="1993-02-10T00:00:00"/>
    <d v="2010-02-10T00:00:00"/>
    <n v="17"/>
    <n v="58"/>
    <x v="0"/>
    <s v="NA"/>
    <x v="0"/>
    <s v="NA"/>
    <x v="0"/>
    <n v="9.4600000000000009"/>
    <n v="223.84903"/>
    <n v="227.70751999999999"/>
    <n v="229.98459"/>
    <n v="5664.08"/>
    <x v="0"/>
    <x v="0"/>
    <n v="1.0811553"/>
    <n v="5664.08"/>
  </r>
  <r>
    <x v="0"/>
    <s v="P44746829"/>
    <x v="0"/>
    <x v="17"/>
    <x v="17"/>
    <x v="17"/>
    <x v="3"/>
    <x v="0"/>
    <x v="1"/>
    <x v="0"/>
    <n v="964.92"/>
    <d v="1993-02-10T00:00:00"/>
    <d v="2010-02-10T00:00:00"/>
    <n v="17"/>
    <n v="58"/>
    <x v="0"/>
    <s v="NA"/>
    <x v="0"/>
    <s v="NA"/>
    <x v="0"/>
    <n v="9.4600000000000009"/>
    <n v="223.84903"/>
    <n v="227.70751999999999"/>
    <n v="229.98459"/>
    <n v="5664.08"/>
    <x v="0"/>
    <x v="0"/>
    <n v="1.0811553"/>
    <n v="5664.08"/>
  </r>
  <r>
    <x v="0"/>
    <s v="P44746829"/>
    <x v="0"/>
    <x v="18"/>
    <x v="18"/>
    <x v="18"/>
    <x v="2"/>
    <x v="0"/>
    <x v="1"/>
    <x v="0"/>
    <n v="964.92"/>
    <d v="1993-02-10T00:00:00"/>
    <d v="2010-02-10T00:00:00"/>
    <n v="17"/>
    <n v="58"/>
    <x v="0"/>
    <s v="NA"/>
    <x v="0"/>
    <s v="NA"/>
    <x v="0"/>
    <n v="9.4600000000000009"/>
    <n v="223.84903"/>
    <n v="227.70751999999999"/>
    <n v="229.98459"/>
    <n v="5664.08"/>
    <x v="0"/>
    <x v="0"/>
    <n v="1.0811553"/>
    <n v="5664.08"/>
  </r>
  <r>
    <x v="0"/>
    <s v="P44746829"/>
    <x v="0"/>
    <x v="19"/>
    <x v="19"/>
    <x v="19"/>
    <x v="4"/>
    <x v="0"/>
    <x v="1"/>
    <x v="0"/>
    <n v="964.92"/>
    <d v="1993-02-10T00:00:00"/>
    <d v="2010-02-10T00:00:00"/>
    <n v="17"/>
    <n v="58"/>
    <x v="0"/>
    <s v="NA"/>
    <x v="0"/>
    <s v="NA"/>
    <x v="0"/>
    <n v="9.4600000000000009"/>
    <n v="223.84903"/>
    <n v="227.70751999999999"/>
    <n v="229.98459"/>
    <n v="5664.08"/>
    <x v="0"/>
    <x v="0"/>
    <n v="1.0811553"/>
    <n v="5664.08"/>
  </r>
  <r>
    <x v="0"/>
    <s v="P44746829"/>
    <x v="0"/>
    <x v="20"/>
    <x v="20"/>
    <x v="20"/>
    <x v="5"/>
    <x v="0"/>
    <x v="1"/>
    <x v="0"/>
    <n v="964.92"/>
    <d v="1993-02-10T00:00:00"/>
    <d v="2010-02-10T00:00:00"/>
    <n v="17"/>
    <n v="58"/>
    <x v="0"/>
    <s v="NA"/>
    <x v="0"/>
    <s v="NA"/>
    <x v="0"/>
    <n v="9.4600000000000009"/>
    <n v="223.84903"/>
    <n v="227.70751999999999"/>
    <n v="229.98459"/>
    <n v="5664.08"/>
    <x v="0"/>
    <x v="0"/>
    <n v="1.0811553"/>
    <n v="5664.08"/>
  </r>
  <r>
    <x v="0"/>
    <s v="P44746829"/>
    <x v="0"/>
    <x v="21"/>
    <x v="21"/>
    <x v="21"/>
    <x v="3"/>
    <x v="0"/>
    <x v="1"/>
    <x v="0"/>
    <n v="964.92"/>
    <d v="1993-02-10T00:00:00"/>
    <d v="2010-02-10T00:00:00"/>
    <n v="17"/>
    <n v="58"/>
    <x v="0"/>
    <s v="NA"/>
    <x v="0"/>
    <s v="NA"/>
    <x v="0"/>
    <n v="9.4600000000000009"/>
    <n v="224.35593"/>
    <n v="227.73972000000001"/>
    <n v="230.0171"/>
    <n v="5664.08"/>
    <x v="0"/>
    <x v="0"/>
    <n v="1.0811553"/>
    <n v="5664.08"/>
  </r>
  <r>
    <x v="0"/>
    <s v="P44746829"/>
    <x v="0"/>
    <x v="22"/>
    <x v="22"/>
    <x v="22"/>
    <x v="3"/>
    <x v="0"/>
    <x v="1"/>
    <x v="0"/>
    <n v="964.92"/>
    <d v="1993-02-10T00:00:00"/>
    <d v="2010-02-10T00:00:00"/>
    <n v="17"/>
    <n v="58"/>
    <x v="0"/>
    <s v="NA"/>
    <x v="0"/>
    <s v="NA"/>
    <x v="0"/>
    <n v="9.4600000000000009"/>
    <n v="223.51929000000001"/>
    <n v="228.53621000000001"/>
    <n v="230.82158000000001"/>
    <n v="5664.08"/>
    <x v="0"/>
    <x v="0"/>
    <n v="1.0811553"/>
    <n v="5664.08"/>
  </r>
  <r>
    <x v="0"/>
    <s v="P45000855"/>
    <x v="1"/>
    <x v="0"/>
    <x v="0"/>
    <x v="0"/>
    <x v="0"/>
    <x v="0"/>
    <x v="2"/>
    <x v="0"/>
    <n v="128.63999999999999"/>
    <d v="1996-02-23T00:00:00"/>
    <d v="2012-02-23T00:00:00"/>
    <n v="16"/>
    <n v="59"/>
    <x v="1"/>
    <s v="NA"/>
    <x v="0"/>
    <s v="NA"/>
    <x v="0"/>
    <n v="1.34"/>
    <n v="110.05406000000001"/>
    <n v="112.64174"/>
    <n v="113.76815999999999"/>
    <n v="692.08320000000003"/>
    <x v="0"/>
    <x v="0"/>
    <n v="1.0862261"/>
    <n v="692.08320000000003"/>
  </r>
  <r>
    <x v="0"/>
    <s v="P45008343"/>
    <x v="0"/>
    <x v="0"/>
    <x v="0"/>
    <x v="0"/>
    <x v="0"/>
    <x v="0"/>
    <x v="0"/>
    <x v="1"/>
    <n v="100.125"/>
    <d v="1999-07-06T00:00:00"/>
    <d v="2019-11-06T00:00:00"/>
    <n v="45"/>
    <n v="30"/>
    <x v="0"/>
    <s v="NA"/>
    <x v="0"/>
    <s v="NA"/>
    <x v="1"/>
    <n v="4.45"/>
    <n v="572.29250000000002"/>
    <n v="583.12300000000005"/>
    <n v="588.95420000000001"/>
    <n v="685.89030000000002"/>
    <x v="0"/>
    <x v="0"/>
    <n v="1.1645901999999999"/>
    <n v="222.13658000000001"/>
  </r>
  <r>
    <x v="0"/>
    <s v="P45008343"/>
    <x v="0"/>
    <x v="1"/>
    <x v="1"/>
    <x v="1"/>
    <x v="1"/>
    <x v="0"/>
    <x v="0"/>
    <x v="1"/>
    <n v="100.125"/>
    <d v="1999-07-06T00:00:00"/>
    <d v="2019-11-06T00:00:00"/>
    <n v="45"/>
    <n v="30"/>
    <x v="0"/>
    <s v="NA"/>
    <x v="0"/>
    <s v="NA"/>
    <x v="1"/>
    <n v="4.45"/>
    <n v="572.29250000000002"/>
    <n v="583.12300000000005"/>
    <n v="588.95420000000001"/>
    <n v="685.89030000000002"/>
    <x v="0"/>
    <x v="0"/>
    <n v="1.1645901999999999"/>
    <n v="222.13658000000001"/>
  </r>
  <r>
    <x v="0"/>
    <s v="P45008343"/>
    <x v="0"/>
    <x v="2"/>
    <x v="2"/>
    <x v="2"/>
    <x v="2"/>
    <x v="0"/>
    <x v="0"/>
    <x v="1"/>
    <n v="100.125"/>
    <d v="1999-07-06T00:00:00"/>
    <d v="2019-11-06T00:00:00"/>
    <n v="45"/>
    <n v="30"/>
    <x v="0"/>
    <s v="NA"/>
    <x v="0"/>
    <s v="NA"/>
    <x v="1"/>
    <n v="4.45"/>
    <n v="572.29250000000002"/>
    <n v="583.12300000000005"/>
    <n v="588.95420000000001"/>
    <n v="685.89030000000002"/>
    <x v="0"/>
    <x v="0"/>
    <n v="1.1645901999999999"/>
    <n v="222.13658000000001"/>
  </r>
  <r>
    <x v="0"/>
    <s v="P45008343"/>
    <x v="0"/>
    <x v="3"/>
    <x v="3"/>
    <x v="3"/>
    <x v="3"/>
    <x v="0"/>
    <x v="0"/>
    <x v="1"/>
    <n v="100.125"/>
    <d v="1999-07-06T00:00:00"/>
    <d v="2019-11-06T00:00:00"/>
    <n v="45"/>
    <n v="30"/>
    <x v="0"/>
    <s v="NA"/>
    <x v="0"/>
    <s v="NA"/>
    <x v="1"/>
    <n v="4.45"/>
    <n v="572.29250000000002"/>
    <n v="583.12300000000005"/>
    <n v="588.95420000000001"/>
    <n v="685.8904"/>
    <x v="0"/>
    <x v="0"/>
    <n v="1.1645901999999999"/>
    <n v="222.13658000000001"/>
  </r>
  <r>
    <x v="0"/>
    <s v="P45008343"/>
    <x v="0"/>
    <x v="4"/>
    <x v="4"/>
    <x v="4"/>
    <x v="3"/>
    <x v="0"/>
    <x v="0"/>
    <x v="1"/>
    <n v="100.125"/>
    <d v="1999-07-06T00:00:00"/>
    <d v="2019-11-06T00:00:00"/>
    <n v="45"/>
    <n v="30"/>
    <x v="0"/>
    <s v="NA"/>
    <x v="0"/>
    <s v="NA"/>
    <x v="1"/>
    <n v="4.45"/>
    <n v="572.29250000000002"/>
    <n v="583.12300000000005"/>
    <n v="588.95420000000001"/>
    <n v="685.8904"/>
    <x v="0"/>
    <x v="0"/>
    <n v="1.1645901999999999"/>
    <n v="222.13658000000001"/>
  </r>
  <r>
    <x v="0"/>
    <s v="P45008343"/>
    <x v="0"/>
    <x v="5"/>
    <x v="5"/>
    <x v="5"/>
    <x v="3"/>
    <x v="0"/>
    <x v="0"/>
    <x v="1"/>
    <n v="100.125"/>
    <d v="1999-07-06T00:00:00"/>
    <d v="2019-11-06T00:00:00"/>
    <n v="45"/>
    <n v="30"/>
    <x v="0"/>
    <s v="NA"/>
    <x v="0"/>
    <s v="NA"/>
    <x v="1"/>
    <n v="4.45"/>
    <n v="572.44182999999998"/>
    <n v="583.13250000000005"/>
    <n v="588.96379999999999"/>
    <n v="685.90150000000006"/>
    <x v="0"/>
    <x v="0"/>
    <n v="1.1645901999999999"/>
    <n v="222.13658000000001"/>
  </r>
  <r>
    <x v="0"/>
    <s v="P45008343"/>
    <x v="0"/>
    <x v="6"/>
    <x v="6"/>
    <x v="6"/>
    <x v="3"/>
    <x v="0"/>
    <x v="0"/>
    <x v="1"/>
    <n v="100.125"/>
    <d v="1999-07-06T00:00:00"/>
    <d v="2019-11-06T00:00:00"/>
    <n v="45"/>
    <n v="30"/>
    <x v="0"/>
    <s v="NA"/>
    <x v="0"/>
    <s v="NA"/>
    <x v="1"/>
    <n v="4.45"/>
    <n v="529.61865"/>
    <n v="539.5095"/>
    <n v="544.90459999999996"/>
    <n v="634.59059999999999"/>
    <x v="0"/>
    <x v="0"/>
    <n v="1.1645901999999999"/>
    <n v="222.13658000000001"/>
  </r>
  <r>
    <x v="0"/>
    <s v="P45008343"/>
    <x v="0"/>
    <x v="7"/>
    <x v="7"/>
    <x v="7"/>
    <x v="3"/>
    <x v="0"/>
    <x v="0"/>
    <x v="1"/>
    <n v="100.125"/>
    <d v="1999-07-06T00:00:00"/>
    <d v="2019-11-06T00:00:00"/>
    <n v="45"/>
    <n v="30"/>
    <x v="0"/>
    <s v="NA"/>
    <x v="0"/>
    <s v="NA"/>
    <x v="1"/>
    <n v="4.45"/>
    <n v="532.26013"/>
    <n v="542.1173"/>
    <n v="547.53845000000001"/>
    <n v="637.65796"/>
    <x v="0"/>
    <x v="0"/>
    <n v="1.1645901999999999"/>
    <n v="222.13658000000001"/>
  </r>
  <r>
    <x v="0"/>
    <s v="P45008343"/>
    <x v="0"/>
    <x v="8"/>
    <x v="8"/>
    <x v="8"/>
    <x v="2"/>
    <x v="0"/>
    <x v="0"/>
    <x v="1"/>
    <n v="100.125"/>
    <d v="1999-07-06T00:00:00"/>
    <d v="2019-11-06T00:00:00"/>
    <n v="45"/>
    <n v="30"/>
    <x v="0"/>
    <s v="NA"/>
    <x v="0"/>
    <s v="NA"/>
    <x v="1"/>
    <n v="4.45"/>
    <n v="532.26013"/>
    <n v="542.1173"/>
    <n v="547.53845000000001"/>
    <n v="637.65796"/>
    <x v="0"/>
    <x v="0"/>
    <n v="1.1645901999999999"/>
    <n v="222.13658000000001"/>
  </r>
  <r>
    <x v="0"/>
    <s v="P45008343"/>
    <x v="0"/>
    <x v="9"/>
    <x v="9"/>
    <x v="9"/>
    <x v="3"/>
    <x v="0"/>
    <x v="0"/>
    <x v="1"/>
    <n v="100.125"/>
    <d v="1999-07-06T00:00:00"/>
    <d v="2019-11-06T00:00:00"/>
    <n v="45"/>
    <n v="30"/>
    <x v="0"/>
    <s v="NA"/>
    <x v="0"/>
    <s v="NA"/>
    <x v="1"/>
    <n v="4.45"/>
    <n v="532.26013"/>
    <n v="542.1173"/>
    <n v="547.53845000000001"/>
    <n v="637.65796"/>
    <x v="0"/>
    <x v="0"/>
    <n v="1.1645901999999999"/>
    <n v="222.13658000000001"/>
  </r>
  <r>
    <x v="0"/>
    <s v="P45008343"/>
    <x v="0"/>
    <x v="10"/>
    <x v="10"/>
    <x v="10"/>
    <x v="3"/>
    <x v="0"/>
    <x v="0"/>
    <x v="1"/>
    <n v="100.125"/>
    <d v="1999-07-06T00:00:00"/>
    <d v="2019-11-06T00:00:00"/>
    <n v="45"/>
    <n v="30"/>
    <x v="0"/>
    <s v="NA"/>
    <x v="0"/>
    <s v="NA"/>
    <x v="1"/>
    <n v="4.45"/>
    <n v="532.26013"/>
    <n v="542.1173"/>
    <n v="547.53845000000001"/>
    <n v="637.65796"/>
    <x v="0"/>
    <x v="0"/>
    <n v="1.1645901999999999"/>
    <n v="222.13658000000001"/>
  </r>
  <r>
    <x v="0"/>
    <s v="P45008343"/>
    <x v="0"/>
    <x v="11"/>
    <x v="11"/>
    <x v="11"/>
    <x v="3"/>
    <x v="0"/>
    <x v="0"/>
    <x v="1"/>
    <n v="100.125"/>
    <d v="1999-07-06T00:00:00"/>
    <d v="2019-11-06T00:00:00"/>
    <n v="45"/>
    <n v="30"/>
    <x v="0"/>
    <s v="NA"/>
    <x v="0"/>
    <s v="NA"/>
    <x v="1"/>
    <n v="4.45"/>
    <n v="528.80039999999997"/>
    <n v="538.59357"/>
    <n v="543.97950000000003"/>
    <n v="633.51319999999998"/>
    <x v="0"/>
    <x v="0"/>
    <n v="1.1645901999999999"/>
    <n v="222.13658000000001"/>
  </r>
  <r>
    <x v="0"/>
    <s v="P45008343"/>
    <x v="0"/>
    <x v="12"/>
    <x v="12"/>
    <x v="12"/>
    <x v="3"/>
    <x v="0"/>
    <x v="0"/>
    <x v="1"/>
    <n v="100.125"/>
    <d v="1999-07-06T00:00:00"/>
    <d v="2019-11-06T00:00:00"/>
    <n v="45"/>
    <n v="30"/>
    <x v="0"/>
    <s v="NA"/>
    <x v="0"/>
    <s v="NA"/>
    <x v="1"/>
    <n v="4.45"/>
    <n v="528.23929999999996"/>
    <n v="538.02202999999997"/>
    <n v="543.40219999999999"/>
    <n v="632.84094000000005"/>
    <x v="0"/>
    <x v="0"/>
    <n v="1.1645901999999999"/>
    <n v="222.13658000000001"/>
  </r>
  <r>
    <x v="0"/>
    <s v="P45008343"/>
    <x v="0"/>
    <x v="13"/>
    <x v="13"/>
    <x v="13"/>
    <x v="3"/>
    <x v="0"/>
    <x v="0"/>
    <x v="1"/>
    <n v="100.125"/>
    <d v="1999-07-06T00:00:00"/>
    <d v="2019-11-06T00:00:00"/>
    <n v="45"/>
    <n v="30"/>
    <x v="0"/>
    <s v="NA"/>
    <x v="0"/>
    <s v="NA"/>
    <x v="1"/>
    <n v="4.45"/>
    <n v="530.87396000000001"/>
    <n v="540.56489999999997"/>
    <n v="545.97050000000002"/>
    <n v="635.83190000000002"/>
    <x v="0"/>
    <x v="0"/>
    <n v="1.1645901999999999"/>
    <n v="222.13658000000001"/>
  </r>
  <r>
    <x v="0"/>
    <s v="P45008343"/>
    <x v="0"/>
    <x v="14"/>
    <x v="14"/>
    <x v="14"/>
    <x v="3"/>
    <x v="0"/>
    <x v="0"/>
    <x v="1"/>
    <n v="100.125"/>
    <d v="1999-07-06T00:00:00"/>
    <d v="2019-11-06T00:00:00"/>
    <n v="45"/>
    <n v="30"/>
    <x v="0"/>
    <s v="NA"/>
    <x v="0"/>
    <s v="NA"/>
    <x v="1"/>
    <n v="4.45"/>
    <n v="530.87396000000001"/>
    <n v="540.56489999999997"/>
    <n v="545.97050000000002"/>
    <n v="635.83190000000002"/>
    <x v="0"/>
    <x v="0"/>
    <n v="1.1645901999999999"/>
    <n v="222.589"/>
  </r>
  <r>
    <x v="0"/>
    <s v="P45008343"/>
    <x v="0"/>
    <x v="15"/>
    <x v="15"/>
    <x v="15"/>
    <x v="3"/>
    <x v="0"/>
    <x v="0"/>
    <x v="1"/>
    <n v="100.125"/>
    <d v="1999-07-06T00:00:00"/>
    <d v="2019-11-06T00:00:00"/>
    <n v="45"/>
    <n v="30"/>
    <x v="0"/>
    <s v="NA"/>
    <x v="0"/>
    <s v="NA"/>
    <x v="1"/>
    <n v="4.45"/>
    <n v="530.87396000000001"/>
    <n v="540.56489999999997"/>
    <n v="545.97050000000002"/>
    <n v="635.83190000000002"/>
    <x v="0"/>
    <x v="0"/>
    <n v="1.1645901999999999"/>
    <n v="222.589"/>
  </r>
  <r>
    <x v="0"/>
    <s v="P45008343"/>
    <x v="0"/>
    <x v="16"/>
    <x v="16"/>
    <x v="16"/>
    <x v="3"/>
    <x v="0"/>
    <x v="0"/>
    <x v="1"/>
    <n v="100.125"/>
    <d v="1999-07-06T00:00:00"/>
    <d v="2019-11-06T00:00:00"/>
    <n v="45"/>
    <n v="30"/>
    <x v="0"/>
    <s v="NA"/>
    <x v="0"/>
    <s v="NA"/>
    <x v="1"/>
    <n v="4.45"/>
    <n v="530.87396000000001"/>
    <n v="540.56489999999997"/>
    <n v="545.97050000000002"/>
    <n v="635.83190000000002"/>
    <x v="0"/>
    <x v="0"/>
    <n v="1.1645901999999999"/>
    <n v="222.589"/>
  </r>
  <r>
    <x v="0"/>
    <s v="P45008343"/>
    <x v="0"/>
    <x v="17"/>
    <x v="17"/>
    <x v="17"/>
    <x v="3"/>
    <x v="0"/>
    <x v="0"/>
    <x v="1"/>
    <n v="100.125"/>
    <d v="1999-07-06T00:00:00"/>
    <d v="2019-11-06T00:00:00"/>
    <n v="45"/>
    <n v="30"/>
    <x v="0"/>
    <s v="NA"/>
    <x v="0"/>
    <s v="NA"/>
    <x v="1"/>
    <n v="4.45"/>
    <n v="530.87396000000001"/>
    <n v="540.56489999999997"/>
    <n v="545.97059999999999"/>
    <n v="635.83199999999999"/>
    <x v="0"/>
    <x v="0"/>
    <n v="1.1645901999999999"/>
    <n v="222.589"/>
  </r>
  <r>
    <x v="0"/>
    <s v="P45008343"/>
    <x v="0"/>
    <x v="18"/>
    <x v="18"/>
    <x v="18"/>
    <x v="2"/>
    <x v="0"/>
    <x v="0"/>
    <x v="1"/>
    <n v="100.125"/>
    <d v="1999-07-06T00:00:00"/>
    <d v="2019-11-06T00:00:00"/>
    <n v="45"/>
    <n v="30"/>
    <x v="0"/>
    <s v="NA"/>
    <x v="0"/>
    <s v="NA"/>
    <x v="1"/>
    <n v="4.45"/>
    <n v="530.87396000000001"/>
    <n v="540.56489999999997"/>
    <n v="545.97059999999999"/>
    <n v="635.83199999999999"/>
    <x v="0"/>
    <x v="0"/>
    <n v="1.1645901999999999"/>
    <n v="222.589"/>
  </r>
  <r>
    <x v="0"/>
    <s v="P45008343"/>
    <x v="0"/>
    <x v="19"/>
    <x v="19"/>
    <x v="19"/>
    <x v="4"/>
    <x v="0"/>
    <x v="0"/>
    <x v="1"/>
    <n v="100.125"/>
    <d v="1999-07-06T00:00:00"/>
    <d v="2019-11-06T00:00:00"/>
    <n v="45"/>
    <n v="30"/>
    <x v="0"/>
    <s v="NA"/>
    <x v="0"/>
    <s v="NA"/>
    <x v="1"/>
    <n v="4.45"/>
    <n v="530.87396000000001"/>
    <n v="540.56489999999997"/>
    <n v="545.97059999999999"/>
    <n v="635.83199999999999"/>
    <x v="0"/>
    <x v="0"/>
    <n v="1.1645901999999999"/>
    <n v="222.589"/>
  </r>
  <r>
    <x v="0"/>
    <s v="P45008343"/>
    <x v="0"/>
    <x v="20"/>
    <x v="20"/>
    <x v="20"/>
    <x v="5"/>
    <x v="0"/>
    <x v="0"/>
    <x v="1"/>
    <n v="100.125"/>
    <d v="1999-07-06T00:00:00"/>
    <d v="2019-11-06T00:00:00"/>
    <n v="45"/>
    <n v="30"/>
    <x v="0"/>
    <s v="NA"/>
    <x v="0"/>
    <s v="NA"/>
    <x v="1"/>
    <n v="4.45"/>
    <n v="530.87396000000001"/>
    <n v="540.56489999999997"/>
    <n v="545.97059999999999"/>
    <n v="635.83199999999999"/>
    <x v="0"/>
    <x v="0"/>
    <n v="1.1645901999999999"/>
    <n v="222.589"/>
  </r>
  <r>
    <x v="0"/>
    <s v="P45008343"/>
    <x v="0"/>
    <x v="21"/>
    <x v="21"/>
    <x v="21"/>
    <x v="3"/>
    <x v="0"/>
    <x v="0"/>
    <x v="1"/>
    <n v="100.125"/>
    <d v="1999-07-06T00:00:00"/>
    <d v="2019-11-06T00:00:00"/>
    <n v="45"/>
    <n v="30"/>
    <x v="0"/>
    <s v="NA"/>
    <x v="0"/>
    <s v="NA"/>
    <x v="1"/>
    <n v="4.45"/>
    <n v="532.0444"/>
    <n v="540.63933999999995"/>
    <n v="546.04570000000001"/>
    <n v="635.91949999999997"/>
    <x v="0"/>
    <x v="0"/>
    <n v="1.1645901999999999"/>
    <n v="222.589"/>
  </r>
  <r>
    <x v="0"/>
    <s v="P45008343"/>
    <x v="0"/>
    <x v="22"/>
    <x v="22"/>
    <x v="22"/>
    <x v="3"/>
    <x v="0"/>
    <x v="0"/>
    <x v="1"/>
    <n v="100.125"/>
    <d v="1999-07-06T00:00:00"/>
    <d v="2019-11-06T00:00:00"/>
    <n v="45"/>
    <n v="30"/>
    <x v="0"/>
    <s v="NA"/>
    <x v="0"/>
    <s v="NA"/>
    <x v="1"/>
    <n v="4.45"/>
    <n v="529.40392999999995"/>
    <n v="542.99429999999995"/>
    <n v="548.42426"/>
    <n v="638.68960000000004"/>
    <x v="0"/>
    <x v="0"/>
    <n v="1.1645901999999999"/>
    <n v="222.589"/>
  </r>
  <r>
    <x v="0"/>
    <s v="P45279348"/>
    <x v="0"/>
    <x v="0"/>
    <x v="0"/>
    <x v="0"/>
    <x v="0"/>
    <x v="0"/>
    <x v="2"/>
    <x v="0"/>
    <n v="649.5"/>
    <d v="1995-02-08T00:00:00"/>
    <d v="2020-02-08T00:00:00"/>
    <n v="25"/>
    <n v="50"/>
    <x v="0"/>
    <s v="NA"/>
    <x v="0"/>
    <s v="NA"/>
    <x v="0"/>
    <n v="4.33"/>
    <n v="3201.1052"/>
    <n v="3272.4079999999999"/>
    <n v="3305.1320000000001"/>
    <n v="3640.1120000000001"/>
    <x v="0"/>
    <x v="0"/>
    <n v="1.1013515"/>
    <n v="3572.25"/>
  </r>
  <r>
    <x v="0"/>
    <s v="P45279348"/>
    <x v="0"/>
    <x v="1"/>
    <x v="1"/>
    <x v="1"/>
    <x v="1"/>
    <x v="0"/>
    <x v="2"/>
    <x v="0"/>
    <n v="649.5"/>
    <d v="1995-02-08T00:00:00"/>
    <d v="2020-02-08T00:00:00"/>
    <n v="25"/>
    <n v="50"/>
    <x v="0"/>
    <s v="NA"/>
    <x v="0"/>
    <s v="NA"/>
    <x v="0"/>
    <n v="4.33"/>
    <n v="3201.1052"/>
    <n v="3272.4079999999999"/>
    <n v="3305.1320000000001"/>
    <n v="3640.1120000000001"/>
    <x v="0"/>
    <x v="0"/>
    <n v="1.1013515"/>
    <n v="3572.25"/>
  </r>
  <r>
    <x v="0"/>
    <s v="P45279348"/>
    <x v="0"/>
    <x v="2"/>
    <x v="2"/>
    <x v="2"/>
    <x v="2"/>
    <x v="0"/>
    <x v="2"/>
    <x v="0"/>
    <n v="649.5"/>
    <d v="1995-02-08T00:00:00"/>
    <d v="2020-02-08T00:00:00"/>
    <n v="25"/>
    <n v="50"/>
    <x v="0"/>
    <s v="NA"/>
    <x v="0"/>
    <s v="NA"/>
    <x v="0"/>
    <n v="4.33"/>
    <n v="3201.1052"/>
    <n v="3272.4079999999999"/>
    <n v="3305.1320000000001"/>
    <n v="3640.1120000000001"/>
    <x v="0"/>
    <x v="0"/>
    <n v="1.1013515"/>
    <n v="3572.25"/>
  </r>
  <r>
    <x v="0"/>
    <s v="P45279348"/>
    <x v="0"/>
    <x v="3"/>
    <x v="3"/>
    <x v="3"/>
    <x v="3"/>
    <x v="0"/>
    <x v="2"/>
    <x v="0"/>
    <n v="649.5"/>
    <d v="1995-02-08T00:00:00"/>
    <d v="2020-02-08T00:00:00"/>
    <n v="25"/>
    <n v="50"/>
    <x v="0"/>
    <s v="NA"/>
    <x v="0"/>
    <s v="NA"/>
    <x v="0"/>
    <n v="4.33"/>
    <n v="3201.1052"/>
    <n v="3272.4079999999999"/>
    <n v="3305.1320000000001"/>
    <n v="3640.1122999999998"/>
    <x v="0"/>
    <x v="0"/>
    <n v="1.1013515"/>
    <n v="3572.25"/>
  </r>
  <r>
    <x v="0"/>
    <s v="P45279348"/>
    <x v="0"/>
    <x v="4"/>
    <x v="4"/>
    <x v="4"/>
    <x v="3"/>
    <x v="0"/>
    <x v="2"/>
    <x v="0"/>
    <n v="649.5"/>
    <d v="1995-02-08T00:00:00"/>
    <d v="2020-02-08T00:00:00"/>
    <n v="25"/>
    <n v="50"/>
    <x v="0"/>
    <s v="NA"/>
    <x v="0"/>
    <s v="NA"/>
    <x v="0"/>
    <n v="4.33"/>
    <n v="3201.1052"/>
    <n v="3272.4079999999999"/>
    <n v="3305.1320000000001"/>
    <n v="3640.1122999999998"/>
    <x v="0"/>
    <x v="0"/>
    <n v="1.1013515"/>
    <n v="3572.25"/>
  </r>
  <r>
    <x v="0"/>
    <s v="P45279348"/>
    <x v="0"/>
    <x v="5"/>
    <x v="5"/>
    <x v="5"/>
    <x v="3"/>
    <x v="0"/>
    <x v="2"/>
    <x v="0"/>
    <n v="649.5"/>
    <d v="1995-02-08T00:00:00"/>
    <d v="2020-02-08T00:00:00"/>
    <n v="25"/>
    <n v="50"/>
    <x v="0"/>
    <s v="NA"/>
    <x v="0"/>
    <s v="NA"/>
    <x v="0"/>
    <n v="4.33"/>
    <n v="3201.9404"/>
    <n v="3272.4614000000001"/>
    <n v="3305.1860000000001"/>
    <n v="3640.1716000000001"/>
    <x v="0"/>
    <x v="0"/>
    <n v="1.1013515"/>
    <n v="3572.25"/>
  </r>
  <r>
    <x v="0"/>
    <s v="P45279348"/>
    <x v="0"/>
    <x v="6"/>
    <x v="6"/>
    <x v="6"/>
    <x v="3"/>
    <x v="0"/>
    <x v="2"/>
    <x v="0"/>
    <n v="649.5"/>
    <d v="1995-02-08T00:00:00"/>
    <d v="2020-02-08T00:00:00"/>
    <n v="25"/>
    <n v="50"/>
    <x v="0"/>
    <s v="NA"/>
    <x v="0"/>
    <s v="NA"/>
    <x v="0"/>
    <n v="4.33"/>
    <n v="2962.41"/>
    <n v="3027.6552999999999"/>
    <n v="3057.9319999999998"/>
    <n v="3572.25"/>
    <x v="0"/>
    <x v="0"/>
    <n v="1.1013515"/>
    <n v="3572.25"/>
  </r>
  <r>
    <x v="0"/>
    <s v="P45279348"/>
    <x v="0"/>
    <x v="7"/>
    <x v="7"/>
    <x v="7"/>
    <x v="3"/>
    <x v="0"/>
    <x v="2"/>
    <x v="0"/>
    <n v="649.5"/>
    <d v="1995-02-08T00:00:00"/>
    <d v="2020-02-08T00:00:00"/>
    <n v="25"/>
    <n v="50"/>
    <x v="0"/>
    <s v="NA"/>
    <x v="0"/>
    <s v="NA"/>
    <x v="0"/>
    <n v="4.33"/>
    <n v="2977.1849999999999"/>
    <n v="3042.2898"/>
    <n v="3072.7125999999998"/>
    <n v="3572.25"/>
    <x v="0"/>
    <x v="0"/>
    <n v="1.1013515"/>
    <n v="3572.25"/>
  </r>
  <r>
    <x v="0"/>
    <s v="P45279348"/>
    <x v="0"/>
    <x v="8"/>
    <x v="8"/>
    <x v="8"/>
    <x v="2"/>
    <x v="0"/>
    <x v="2"/>
    <x v="0"/>
    <n v="649.5"/>
    <d v="1995-02-08T00:00:00"/>
    <d v="2020-02-08T00:00:00"/>
    <n v="25"/>
    <n v="50"/>
    <x v="0"/>
    <s v="NA"/>
    <x v="0"/>
    <s v="NA"/>
    <x v="0"/>
    <n v="4.33"/>
    <n v="2977.1849999999999"/>
    <n v="3042.2898"/>
    <n v="3072.7125999999998"/>
    <n v="3572.25"/>
    <x v="0"/>
    <x v="0"/>
    <n v="1.1013515"/>
    <n v="3572.25"/>
  </r>
  <r>
    <x v="0"/>
    <s v="P45279348"/>
    <x v="0"/>
    <x v="9"/>
    <x v="9"/>
    <x v="9"/>
    <x v="3"/>
    <x v="0"/>
    <x v="2"/>
    <x v="0"/>
    <n v="649.5"/>
    <d v="1995-02-08T00:00:00"/>
    <d v="2020-02-08T00:00:00"/>
    <n v="25"/>
    <n v="50"/>
    <x v="0"/>
    <s v="NA"/>
    <x v="0"/>
    <s v="NA"/>
    <x v="0"/>
    <n v="4.33"/>
    <n v="2977.1849999999999"/>
    <n v="3042.2898"/>
    <n v="3072.7125999999998"/>
    <n v="3572.25"/>
    <x v="0"/>
    <x v="0"/>
    <n v="1.1013515"/>
    <n v="3572.25"/>
  </r>
  <r>
    <x v="0"/>
    <s v="P45279348"/>
    <x v="0"/>
    <x v="10"/>
    <x v="10"/>
    <x v="10"/>
    <x v="3"/>
    <x v="0"/>
    <x v="2"/>
    <x v="0"/>
    <n v="649.5"/>
    <d v="1995-02-08T00:00:00"/>
    <d v="2020-02-08T00:00:00"/>
    <n v="25"/>
    <n v="50"/>
    <x v="0"/>
    <s v="NA"/>
    <x v="0"/>
    <s v="NA"/>
    <x v="0"/>
    <n v="4.33"/>
    <n v="2977.1849999999999"/>
    <n v="3042.2898"/>
    <n v="3072.7125999999998"/>
    <n v="3572.25"/>
    <x v="0"/>
    <x v="0"/>
    <n v="1.1013515"/>
    <n v="3572.25"/>
  </r>
  <r>
    <x v="0"/>
    <s v="P45279348"/>
    <x v="0"/>
    <x v="11"/>
    <x v="11"/>
    <x v="11"/>
    <x v="3"/>
    <x v="0"/>
    <x v="2"/>
    <x v="0"/>
    <n v="649.5"/>
    <d v="1995-02-08T00:00:00"/>
    <d v="2020-02-08T00:00:00"/>
    <n v="25"/>
    <n v="50"/>
    <x v="0"/>
    <s v="NA"/>
    <x v="0"/>
    <s v="NA"/>
    <x v="0"/>
    <n v="4.33"/>
    <n v="2957.8335000000002"/>
    <n v="3022.5149999999999"/>
    <n v="3052.74"/>
    <n v="3572.25"/>
    <x v="0"/>
    <x v="0"/>
    <n v="1.1013515"/>
    <n v="3572.25"/>
  </r>
  <r>
    <x v="0"/>
    <s v="P45279348"/>
    <x v="0"/>
    <x v="12"/>
    <x v="12"/>
    <x v="12"/>
    <x v="3"/>
    <x v="0"/>
    <x v="2"/>
    <x v="0"/>
    <n v="649.5"/>
    <d v="1995-02-08T00:00:00"/>
    <d v="2020-02-08T00:00:00"/>
    <n v="25"/>
    <n v="50"/>
    <x v="0"/>
    <s v="NA"/>
    <x v="0"/>
    <s v="NA"/>
    <x v="0"/>
    <n v="4.33"/>
    <n v="2914.114"/>
    <n v="2977.8393999999998"/>
    <n v="3007.6176999999998"/>
    <n v="3572.25"/>
    <x v="0"/>
    <x v="0"/>
    <n v="1.1013515"/>
    <n v="3572.25"/>
  </r>
  <r>
    <x v="0"/>
    <s v="P45279348"/>
    <x v="0"/>
    <x v="13"/>
    <x v="13"/>
    <x v="13"/>
    <x v="3"/>
    <x v="0"/>
    <x v="2"/>
    <x v="0"/>
    <n v="649.5"/>
    <d v="1995-02-08T00:00:00"/>
    <d v="2020-02-08T00:00:00"/>
    <n v="25"/>
    <n v="50"/>
    <x v="0"/>
    <s v="NA"/>
    <x v="0"/>
    <s v="NA"/>
    <x v="0"/>
    <n v="4.33"/>
    <n v="2928.6484"/>
    <n v="2991.9135999999999"/>
    <n v="3021.8328000000001"/>
    <n v="3572.25"/>
    <x v="0"/>
    <x v="0"/>
    <n v="1.1013515"/>
    <n v="3572.25"/>
  </r>
  <r>
    <x v="0"/>
    <s v="P45279348"/>
    <x v="0"/>
    <x v="14"/>
    <x v="14"/>
    <x v="14"/>
    <x v="3"/>
    <x v="0"/>
    <x v="2"/>
    <x v="0"/>
    <n v="649.5"/>
    <d v="1995-02-08T00:00:00"/>
    <d v="2020-02-08T00:00:00"/>
    <n v="25"/>
    <n v="50"/>
    <x v="0"/>
    <s v="NA"/>
    <x v="0"/>
    <s v="NA"/>
    <x v="0"/>
    <n v="4.33"/>
    <n v="2928.6484"/>
    <n v="2991.9135999999999"/>
    <n v="3021.8328000000001"/>
    <n v="3578.7449999999999"/>
    <x v="0"/>
    <x v="0"/>
    <n v="1.1013515"/>
    <n v="3578.7449999999999"/>
  </r>
  <r>
    <x v="0"/>
    <s v="P45279348"/>
    <x v="0"/>
    <x v="15"/>
    <x v="15"/>
    <x v="15"/>
    <x v="3"/>
    <x v="0"/>
    <x v="2"/>
    <x v="0"/>
    <n v="649.5"/>
    <d v="1995-02-08T00:00:00"/>
    <d v="2020-02-08T00:00:00"/>
    <n v="25"/>
    <n v="50"/>
    <x v="0"/>
    <s v="NA"/>
    <x v="0"/>
    <s v="NA"/>
    <x v="0"/>
    <n v="4.33"/>
    <n v="2928.6484"/>
    <n v="2991.9135999999999"/>
    <n v="3021.8328000000001"/>
    <n v="3578.7449999999999"/>
    <x v="0"/>
    <x v="0"/>
    <n v="1.0993245"/>
    <n v="3578.7449999999999"/>
  </r>
  <r>
    <x v="0"/>
    <s v="P45279348"/>
    <x v="0"/>
    <x v="16"/>
    <x v="16"/>
    <x v="16"/>
    <x v="3"/>
    <x v="0"/>
    <x v="2"/>
    <x v="0"/>
    <n v="649.5"/>
    <d v="1995-02-08T00:00:00"/>
    <d v="2020-02-08T00:00:00"/>
    <n v="25"/>
    <n v="50"/>
    <x v="0"/>
    <s v="NA"/>
    <x v="0"/>
    <s v="NA"/>
    <x v="0"/>
    <n v="4.33"/>
    <n v="2928.6484"/>
    <n v="2991.9135999999999"/>
    <n v="3021.8328000000001"/>
    <n v="3578.7449999999999"/>
    <x v="0"/>
    <x v="0"/>
    <n v="1.0993245"/>
    <n v="3578.7449999999999"/>
  </r>
  <r>
    <x v="0"/>
    <s v="P45279348"/>
    <x v="0"/>
    <x v="17"/>
    <x v="17"/>
    <x v="17"/>
    <x v="3"/>
    <x v="0"/>
    <x v="2"/>
    <x v="0"/>
    <n v="649.5"/>
    <d v="1995-02-08T00:00:00"/>
    <d v="2020-02-08T00:00:00"/>
    <n v="25"/>
    <n v="50"/>
    <x v="0"/>
    <s v="NA"/>
    <x v="0"/>
    <s v="NA"/>
    <x v="0"/>
    <n v="4.33"/>
    <n v="2928.6484"/>
    <n v="2991.9135999999999"/>
    <n v="3021.8328000000001"/>
    <n v="3578.7449999999999"/>
    <x v="0"/>
    <x v="0"/>
    <n v="1.0993245"/>
    <n v="3578.7449999999999"/>
  </r>
  <r>
    <x v="0"/>
    <s v="P45279348"/>
    <x v="0"/>
    <x v="18"/>
    <x v="18"/>
    <x v="18"/>
    <x v="2"/>
    <x v="0"/>
    <x v="2"/>
    <x v="0"/>
    <n v="649.5"/>
    <d v="1995-02-08T00:00:00"/>
    <d v="2020-02-08T00:00:00"/>
    <n v="25"/>
    <n v="50"/>
    <x v="0"/>
    <s v="NA"/>
    <x v="0"/>
    <s v="NA"/>
    <x v="0"/>
    <n v="4.33"/>
    <n v="2928.6484"/>
    <n v="2991.9135999999999"/>
    <n v="3021.8328000000001"/>
    <n v="3578.7449999999999"/>
    <x v="0"/>
    <x v="0"/>
    <n v="1.0993245"/>
    <n v="3578.7449999999999"/>
  </r>
  <r>
    <x v="0"/>
    <s v="P45279348"/>
    <x v="0"/>
    <x v="19"/>
    <x v="19"/>
    <x v="19"/>
    <x v="4"/>
    <x v="0"/>
    <x v="2"/>
    <x v="0"/>
    <n v="649.5"/>
    <d v="1995-02-08T00:00:00"/>
    <d v="2020-02-08T00:00:00"/>
    <n v="25"/>
    <n v="50"/>
    <x v="0"/>
    <s v="NA"/>
    <x v="0"/>
    <s v="NA"/>
    <x v="0"/>
    <n v="4.33"/>
    <n v="2928.6484"/>
    <n v="2991.9135999999999"/>
    <n v="3021.8328000000001"/>
    <n v="3578.7449999999999"/>
    <x v="0"/>
    <x v="0"/>
    <n v="1.0993245"/>
    <n v="3578.7449999999999"/>
  </r>
  <r>
    <x v="0"/>
    <s v="P45279348"/>
    <x v="0"/>
    <x v="20"/>
    <x v="20"/>
    <x v="20"/>
    <x v="5"/>
    <x v="0"/>
    <x v="2"/>
    <x v="0"/>
    <n v="649.5"/>
    <d v="1995-02-08T00:00:00"/>
    <d v="2020-02-08T00:00:00"/>
    <n v="25"/>
    <n v="50"/>
    <x v="0"/>
    <s v="NA"/>
    <x v="0"/>
    <s v="NA"/>
    <x v="0"/>
    <n v="4.33"/>
    <n v="2928.6484"/>
    <n v="2991.9135999999999"/>
    <n v="3021.8328000000001"/>
    <n v="3578.7449999999999"/>
    <x v="0"/>
    <x v="0"/>
    <n v="1.0993245"/>
    <n v="3578.7449999999999"/>
  </r>
  <r>
    <x v="0"/>
    <s v="P45279348"/>
    <x v="0"/>
    <x v="21"/>
    <x v="21"/>
    <x v="21"/>
    <x v="3"/>
    <x v="0"/>
    <x v="2"/>
    <x v="0"/>
    <n v="649.5"/>
    <d v="1995-02-08T00:00:00"/>
    <d v="2020-02-08T00:00:00"/>
    <n v="25"/>
    <n v="50"/>
    <x v="0"/>
    <s v="NA"/>
    <x v="0"/>
    <s v="NA"/>
    <x v="0"/>
    <n v="4.33"/>
    <n v="2935.1052"/>
    <n v="2992.3254000000002"/>
    <n v="3022.2487999999998"/>
    <n v="3578.7449999999999"/>
    <x v="0"/>
    <x v="0"/>
    <n v="1.0993245"/>
    <n v="3578.7449999999999"/>
  </r>
  <r>
    <x v="0"/>
    <s v="P45279348"/>
    <x v="0"/>
    <x v="22"/>
    <x v="22"/>
    <x v="22"/>
    <x v="3"/>
    <x v="0"/>
    <x v="2"/>
    <x v="0"/>
    <n v="649.5"/>
    <d v="1995-02-08T00:00:00"/>
    <d v="2020-02-08T00:00:00"/>
    <n v="25"/>
    <n v="50"/>
    <x v="0"/>
    <s v="NA"/>
    <x v="0"/>
    <s v="NA"/>
    <x v="0"/>
    <n v="4.33"/>
    <n v="2920.5387999999998"/>
    <n v="3005.3598999999999"/>
    <n v="3035.4133000000002"/>
    <n v="3578.7449999999999"/>
    <x v="0"/>
    <x v="0"/>
    <n v="1.0993245"/>
    <n v="3578.7449999999999"/>
  </r>
  <r>
    <x v="0"/>
    <s v="P45743270"/>
    <x v="0"/>
    <x v="0"/>
    <x v="0"/>
    <x v="0"/>
    <x v="0"/>
    <x v="0"/>
    <x v="1"/>
    <x v="2"/>
    <n v="1958.88"/>
    <d v="1995-10-12T00:00:00"/>
    <d v="2025-01-01T00:00:00"/>
    <n v="44"/>
    <n v="31"/>
    <x v="0"/>
    <s v="NA"/>
    <x v="0"/>
    <s v="NA"/>
    <x v="0"/>
    <n v="7.42"/>
    <n v="10805.782999999999"/>
    <n v="11009.466"/>
    <n v="11119.561"/>
    <n v="12773.891"/>
    <x v="0"/>
    <x v="0"/>
    <n v="1.1487765000000001"/>
    <n v="10617.13"/>
  </r>
  <r>
    <x v="0"/>
    <s v="P45743270"/>
    <x v="0"/>
    <x v="1"/>
    <x v="1"/>
    <x v="1"/>
    <x v="1"/>
    <x v="0"/>
    <x v="1"/>
    <x v="2"/>
    <n v="1958.88"/>
    <d v="1995-10-12T00:00:00"/>
    <d v="2025-01-01T00:00:00"/>
    <n v="44"/>
    <n v="31"/>
    <x v="0"/>
    <s v="NA"/>
    <x v="0"/>
    <s v="NA"/>
    <x v="0"/>
    <n v="7.42"/>
    <n v="10805.782999999999"/>
    <n v="11009.466"/>
    <n v="11119.561"/>
    <n v="12773.891"/>
    <x v="0"/>
    <x v="0"/>
    <n v="1.1487765000000001"/>
    <n v="10617.13"/>
  </r>
  <r>
    <x v="0"/>
    <s v="P45743270"/>
    <x v="0"/>
    <x v="2"/>
    <x v="2"/>
    <x v="2"/>
    <x v="2"/>
    <x v="0"/>
    <x v="1"/>
    <x v="2"/>
    <n v="1958.88"/>
    <d v="1995-10-12T00:00:00"/>
    <d v="2025-01-01T00:00:00"/>
    <n v="44"/>
    <n v="31"/>
    <x v="0"/>
    <s v="NA"/>
    <x v="0"/>
    <s v="NA"/>
    <x v="0"/>
    <n v="7.42"/>
    <n v="10805.782999999999"/>
    <n v="11009.466"/>
    <n v="11119.561"/>
    <n v="12773.891"/>
    <x v="0"/>
    <x v="0"/>
    <n v="1.1487765000000001"/>
    <n v="10617.13"/>
  </r>
  <r>
    <x v="0"/>
    <s v="P45743270"/>
    <x v="0"/>
    <x v="3"/>
    <x v="3"/>
    <x v="3"/>
    <x v="3"/>
    <x v="0"/>
    <x v="1"/>
    <x v="2"/>
    <n v="1958.88"/>
    <d v="1995-10-12T00:00:00"/>
    <d v="2025-01-01T00:00:00"/>
    <n v="44"/>
    <n v="31"/>
    <x v="0"/>
    <s v="NA"/>
    <x v="0"/>
    <s v="NA"/>
    <x v="0"/>
    <n v="7.42"/>
    <n v="10805.782999999999"/>
    <n v="11009.466"/>
    <n v="11119.561"/>
    <n v="12773.89"/>
    <x v="0"/>
    <x v="0"/>
    <n v="1.1487765000000001"/>
    <n v="10617.13"/>
  </r>
  <r>
    <x v="0"/>
    <s v="P45743270"/>
    <x v="0"/>
    <x v="4"/>
    <x v="4"/>
    <x v="4"/>
    <x v="3"/>
    <x v="0"/>
    <x v="1"/>
    <x v="2"/>
    <n v="1958.88"/>
    <d v="1995-10-12T00:00:00"/>
    <d v="2025-01-01T00:00:00"/>
    <n v="44"/>
    <n v="31"/>
    <x v="0"/>
    <s v="NA"/>
    <x v="0"/>
    <s v="NA"/>
    <x v="0"/>
    <n v="7.42"/>
    <n v="10805.782999999999"/>
    <n v="11009.466"/>
    <n v="11119.561"/>
    <n v="12773.89"/>
    <x v="0"/>
    <x v="0"/>
    <n v="1.1487765000000001"/>
    <n v="10617.13"/>
  </r>
  <r>
    <x v="0"/>
    <s v="P45743270"/>
    <x v="0"/>
    <x v="5"/>
    <x v="5"/>
    <x v="5"/>
    <x v="3"/>
    <x v="0"/>
    <x v="1"/>
    <x v="2"/>
    <n v="1958.88"/>
    <d v="1995-10-12T00:00:00"/>
    <d v="2025-01-01T00:00:00"/>
    <n v="44"/>
    <n v="31"/>
    <x v="0"/>
    <s v="NA"/>
    <x v="0"/>
    <s v="NA"/>
    <x v="0"/>
    <n v="7.42"/>
    <n v="10813.406999999999"/>
    <n v="11009.950999999999"/>
    <n v="11120.050999999999"/>
    <n v="12774.453"/>
    <x v="0"/>
    <x v="0"/>
    <n v="1.1487765000000001"/>
    <n v="10617.13"/>
  </r>
  <r>
    <x v="0"/>
    <s v="P45743270"/>
    <x v="0"/>
    <x v="6"/>
    <x v="6"/>
    <x v="6"/>
    <x v="3"/>
    <x v="0"/>
    <x v="1"/>
    <x v="2"/>
    <n v="1958.88"/>
    <d v="1995-10-12T00:00:00"/>
    <d v="2025-01-01T00:00:00"/>
    <n v="44"/>
    <n v="31"/>
    <x v="0"/>
    <s v="NA"/>
    <x v="0"/>
    <s v="NA"/>
    <x v="0"/>
    <n v="7.42"/>
    <n v="10007.296"/>
    <n v="10189.164000000001"/>
    <n v="10291.056"/>
    <n v="11822.123"/>
    <x v="0"/>
    <x v="0"/>
    <n v="1.1487765000000001"/>
    <n v="10617.13"/>
  </r>
  <r>
    <x v="0"/>
    <s v="P45743270"/>
    <x v="0"/>
    <x v="7"/>
    <x v="7"/>
    <x v="7"/>
    <x v="3"/>
    <x v="0"/>
    <x v="1"/>
    <x v="2"/>
    <n v="1958.88"/>
    <d v="1995-10-12T00:00:00"/>
    <d v="2025-01-01T00:00:00"/>
    <n v="44"/>
    <n v="31"/>
    <x v="0"/>
    <s v="NA"/>
    <x v="0"/>
    <s v="NA"/>
    <x v="0"/>
    <n v="7.42"/>
    <n v="10044.753000000001"/>
    <n v="10228.483"/>
    <n v="10330.769"/>
    <n v="11867.743"/>
    <x v="0"/>
    <x v="0"/>
    <n v="1.1487765000000001"/>
    <n v="10617.13"/>
  </r>
  <r>
    <x v="0"/>
    <s v="P45743270"/>
    <x v="0"/>
    <x v="8"/>
    <x v="8"/>
    <x v="8"/>
    <x v="2"/>
    <x v="1"/>
    <x v="1"/>
    <x v="2"/>
    <n v="1958.88"/>
    <d v="1995-10-12T00:00:00"/>
    <d v="2025-02-01T00:00:00"/>
    <n v="44"/>
    <n v="31"/>
    <x v="0"/>
    <s v="NA"/>
    <x v="0"/>
    <s v="NA"/>
    <x v="0"/>
    <n v="7.42"/>
    <n v="10044.753000000001"/>
    <n v="10228.483"/>
    <n v="10330.769"/>
    <n v="11867.743"/>
    <x v="0"/>
    <x v="0"/>
    <n v="1.1487765000000001"/>
    <n v="10617.13"/>
  </r>
  <r>
    <x v="0"/>
    <s v="P45743270"/>
    <x v="0"/>
    <x v="9"/>
    <x v="9"/>
    <x v="9"/>
    <x v="3"/>
    <x v="1"/>
    <x v="1"/>
    <x v="2"/>
    <n v="1958.88"/>
    <d v="1995-10-12T00:00:00"/>
    <d v="2025-02-01T00:00:00"/>
    <n v="44"/>
    <n v="31"/>
    <x v="0"/>
    <s v="NA"/>
    <x v="0"/>
    <s v="NA"/>
    <x v="0"/>
    <n v="7.42"/>
    <n v="10044.753000000001"/>
    <n v="10228.483"/>
    <n v="10330.769"/>
    <n v="11867.743"/>
    <x v="0"/>
    <x v="0"/>
    <n v="1.1487765000000001"/>
    <n v="10617.13"/>
  </r>
  <r>
    <x v="0"/>
    <s v="P45743270"/>
    <x v="0"/>
    <x v="10"/>
    <x v="10"/>
    <x v="10"/>
    <x v="3"/>
    <x v="1"/>
    <x v="1"/>
    <x v="2"/>
    <n v="1958.88"/>
    <d v="1995-10-12T00:00:00"/>
    <d v="2025-02-01T00:00:00"/>
    <n v="44"/>
    <n v="31"/>
    <x v="0"/>
    <s v="NA"/>
    <x v="0"/>
    <s v="NA"/>
    <x v="0"/>
    <n v="7.42"/>
    <n v="10052.166999999999"/>
    <n v="10235.898999999999"/>
    <n v="10338.259"/>
    <n v="11876.349"/>
    <x v="0"/>
    <x v="0"/>
    <n v="1.1487765000000001"/>
    <n v="10617.13"/>
  </r>
  <r>
    <x v="0"/>
    <s v="P45743270"/>
    <x v="0"/>
    <x v="11"/>
    <x v="11"/>
    <x v="11"/>
    <x v="3"/>
    <x v="1"/>
    <x v="1"/>
    <x v="2"/>
    <n v="1958.88"/>
    <d v="1995-10-12T00:00:00"/>
    <d v="2025-02-01T00:00:00"/>
    <n v="44"/>
    <n v="31"/>
    <x v="0"/>
    <s v="NA"/>
    <x v="0"/>
    <s v="NA"/>
    <x v="0"/>
    <n v="7.42"/>
    <n v="9986.8269999999993"/>
    <n v="10169.365"/>
    <n v="10271.058999999999"/>
    <n v="11799.151"/>
    <x v="0"/>
    <x v="0"/>
    <n v="1.1487765000000001"/>
    <n v="10617.13"/>
  </r>
  <r>
    <x v="0"/>
    <s v="P45743270"/>
    <x v="0"/>
    <x v="12"/>
    <x v="12"/>
    <x v="12"/>
    <x v="3"/>
    <x v="1"/>
    <x v="1"/>
    <x v="2"/>
    <n v="1958.88"/>
    <d v="1995-10-12T00:00:00"/>
    <d v="2025-02-01T00:00:00"/>
    <n v="44"/>
    <n v="31"/>
    <x v="0"/>
    <s v="NA"/>
    <x v="0"/>
    <s v="NA"/>
    <x v="0"/>
    <n v="7.42"/>
    <n v="9968.8809999999994"/>
    <n v="10151.091"/>
    <n v="10252.602000000001"/>
    <n v="11777.948"/>
    <x v="0"/>
    <x v="0"/>
    <n v="1.1487765000000001"/>
    <n v="10617.13"/>
  </r>
  <r>
    <x v="0"/>
    <s v="P45743270"/>
    <x v="0"/>
    <x v="13"/>
    <x v="13"/>
    <x v="13"/>
    <x v="3"/>
    <x v="1"/>
    <x v="1"/>
    <x v="2"/>
    <n v="1958.88"/>
    <d v="1995-10-12T00:00:00"/>
    <d v="2025-02-01T00:00:00"/>
    <n v="44"/>
    <n v="31"/>
    <x v="0"/>
    <s v="NA"/>
    <x v="0"/>
    <s v="NA"/>
    <x v="0"/>
    <n v="7.42"/>
    <n v="10006.194"/>
    <n v="10189.286"/>
    <n v="10291.179"/>
    <n v="11822.264999999999"/>
    <x v="0"/>
    <x v="0"/>
    <n v="1.1487765000000001"/>
    <n v="10617.13"/>
  </r>
  <r>
    <x v="0"/>
    <s v="P45743270"/>
    <x v="0"/>
    <x v="14"/>
    <x v="14"/>
    <x v="14"/>
    <x v="3"/>
    <x v="1"/>
    <x v="1"/>
    <x v="2"/>
    <n v="1958.88"/>
    <d v="1995-10-12T00:00:00"/>
    <d v="2025-02-01T00:00:00"/>
    <n v="44"/>
    <n v="31"/>
    <x v="0"/>
    <s v="NA"/>
    <x v="0"/>
    <s v="NA"/>
    <x v="0"/>
    <n v="7.42"/>
    <n v="10006.194"/>
    <n v="10189.286"/>
    <n v="10291.179"/>
    <n v="11822.264999999999"/>
    <x v="0"/>
    <x v="0"/>
    <n v="1.1487765000000001"/>
    <n v="10636.718999999999"/>
  </r>
  <r>
    <x v="0"/>
    <s v="P45743270"/>
    <x v="0"/>
    <x v="15"/>
    <x v="15"/>
    <x v="15"/>
    <x v="3"/>
    <x v="1"/>
    <x v="1"/>
    <x v="2"/>
    <n v="1958.88"/>
    <d v="1995-10-12T00:00:00"/>
    <d v="2025-02-01T00:00:00"/>
    <n v="44"/>
    <n v="31"/>
    <x v="0"/>
    <s v="NA"/>
    <x v="0"/>
    <s v="NA"/>
    <x v="0"/>
    <n v="7.42"/>
    <n v="10006.194"/>
    <n v="10189.286"/>
    <n v="10291.179"/>
    <n v="11822.264999999999"/>
    <x v="0"/>
    <x v="0"/>
    <n v="1.1487765000000001"/>
    <n v="10636.718999999999"/>
  </r>
  <r>
    <x v="0"/>
    <s v="P45743270"/>
    <x v="0"/>
    <x v="16"/>
    <x v="16"/>
    <x v="16"/>
    <x v="3"/>
    <x v="1"/>
    <x v="1"/>
    <x v="2"/>
    <n v="1958.88"/>
    <d v="1995-10-12T00:00:00"/>
    <d v="2025-02-01T00:00:00"/>
    <n v="44"/>
    <n v="31"/>
    <x v="0"/>
    <s v="NA"/>
    <x v="0"/>
    <s v="NA"/>
    <x v="0"/>
    <n v="7.42"/>
    <n v="10006.194"/>
    <n v="10189.286"/>
    <n v="10291.179"/>
    <n v="11822.264999999999"/>
    <x v="0"/>
    <x v="0"/>
    <n v="1.1487765000000001"/>
    <n v="10636.718999999999"/>
  </r>
  <r>
    <x v="0"/>
    <s v="P45743270"/>
    <x v="0"/>
    <x v="17"/>
    <x v="17"/>
    <x v="17"/>
    <x v="3"/>
    <x v="1"/>
    <x v="1"/>
    <x v="2"/>
    <n v="1958.88"/>
    <d v="1995-10-12T00:00:00"/>
    <d v="2025-02-01T00:00:00"/>
    <n v="44"/>
    <n v="31"/>
    <x v="0"/>
    <s v="NA"/>
    <x v="0"/>
    <s v="NA"/>
    <x v="0"/>
    <n v="7.42"/>
    <n v="10006.194"/>
    <n v="10189.286"/>
    <n v="10291.179"/>
    <n v="11822.264999999999"/>
    <x v="0"/>
    <x v="0"/>
    <n v="1.1487765000000001"/>
    <n v="10636.718999999999"/>
  </r>
  <r>
    <x v="0"/>
    <s v="P45743270"/>
    <x v="0"/>
    <x v="18"/>
    <x v="18"/>
    <x v="18"/>
    <x v="2"/>
    <x v="1"/>
    <x v="1"/>
    <x v="2"/>
    <n v="1958.88"/>
    <d v="1995-10-12T00:00:00"/>
    <d v="2025-02-01T00:00:00"/>
    <n v="44"/>
    <n v="31"/>
    <x v="0"/>
    <s v="NA"/>
    <x v="0"/>
    <s v="NA"/>
    <x v="0"/>
    <n v="7.42"/>
    <n v="10006.194"/>
    <n v="10189.286"/>
    <n v="10291.179"/>
    <n v="11822.264999999999"/>
    <x v="0"/>
    <x v="0"/>
    <n v="1.1487765000000001"/>
    <n v="10636.718999999999"/>
  </r>
  <r>
    <x v="0"/>
    <s v="P45743270"/>
    <x v="0"/>
    <x v="19"/>
    <x v="19"/>
    <x v="19"/>
    <x v="4"/>
    <x v="1"/>
    <x v="1"/>
    <x v="2"/>
    <n v="1958.88"/>
    <d v="1995-10-12T00:00:00"/>
    <d v="2025-02-01T00:00:00"/>
    <n v="44"/>
    <n v="31"/>
    <x v="0"/>
    <s v="NA"/>
    <x v="0"/>
    <s v="NA"/>
    <x v="0"/>
    <n v="7.42"/>
    <n v="10006.194"/>
    <n v="10189.286"/>
    <n v="10291.179"/>
    <n v="11822.264999999999"/>
    <x v="0"/>
    <x v="0"/>
    <n v="1.1487765000000001"/>
    <n v="10636.718999999999"/>
  </r>
  <r>
    <x v="0"/>
    <s v="P45743270"/>
    <x v="0"/>
    <x v="20"/>
    <x v="20"/>
    <x v="20"/>
    <x v="5"/>
    <x v="1"/>
    <x v="1"/>
    <x v="2"/>
    <n v="1958.88"/>
    <d v="1995-10-12T00:00:00"/>
    <d v="2025-02-01T00:00:00"/>
    <n v="44"/>
    <n v="31"/>
    <x v="0"/>
    <s v="NA"/>
    <x v="0"/>
    <s v="NA"/>
    <x v="0"/>
    <n v="7.42"/>
    <n v="10006.194"/>
    <n v="10189.286"/>
    <n v="10291.179"/>
    <n v="11822.264999999999"/>
    <x v="0"/>
    <x v="0"/>
    <n v="1.1487765000000001"/>
    <n v="10636.718999999999"/>
  </r>
  <r>
    <x v="0"/>
    <s v="P45743270"/>
    <x v="0"/>
    <x v="21"/>
    <x v="21"/>
    <x v="21"/>
    <x v="3"/>
    <x v="1"/>
    <x v="1"/>
    <x v="2"/>
    <n v="1958.88"/>
    <d v="1995-10-12T00:00:00"/>
    <d v="2025-02-01T00:00:00"/>
    <n v="44"/>
    <n v="31"/>
    <x v="0"/>
    <s v="NA"/>
    <x v="0"/>
    <s v="NA"/>
    <x v="0"/>
    <n v="7.42"/>
    <n v="10036.239"/>
    <n v="10198.112999999999"/>
    <n v="10300.093999999999"/>
    <n v="11832.507"/>
    <x v="0"/>
    <x v="0"/>
    <n v="1.1487765000000001"/>
    <n v="10636.718999999999"/>
  </r>
  <r>
    <x v="0"/>
    <s v="P45743270"/>
    <x v="0"/>
    <x v="22"/>
    <x v="22"/>
    <x v="22"/>
    <x v="3"/>
    <x v="1"/>
    <x v="1"/>
    <x v="2"/>
    <n v="1958.88"/>
    <d v="1995-10-12T00:00:00"/>
    <d v="2025-02-01T00:00:00"/>
    <n v="44"/>
    <n v="31"/>
    <x v="0"/>
    <s v="NA"/>
    <x v="0"/>
    <s v="NA"/>
    <x v="0"/>
    <n v="7.42"/>
    <n v="9998.8130000000001"/>
    <n v="10233.780000000001"/>
    <n v="10336.118"/>
    <n v="11873.89"/>
    <x v="0"/>
    <x v="0"/>
    <n v="1.1487765000000001"/>
    <n v="10636.718999999999"/>
  </r>
  <r>
    <x v="0"/>
    <s v="P45999034"/>
    <x v="0"/>
    <x v="0"/>
    <x v="0"/>
    <x v="0"/>
    <x v="0"/>
    <x v="0"/>
    <x v="0"/>
    <x v="0"/>
    <n v="542.34"/>
    <d v="1995-09-17T00:00:00"/>
    <d v="2018-09-17T00:00:00"/>
    <n v="23"/>
    <n v="52"/>
    <x v="1"/>
    <s v="NA"/>
    <x v="0"/>
    <s v="NA"/>
    <x v="0"/>
    <n v="3.93"/>
    <n v="2118.2775999999999"/>
    <n v="2166.9746"/>
    <n v="2188.6442999999999"/>
    <n v="2944.9061999999999"/>
    <x v="0"/>
    <x v="0"/>
    <n v="1.0973379999999999"/>
    <n v="2944.9061999999999"/>
  </r>
  <r>
    <x v="0"/>
    <s v="P45999034"/>
    <x v="0"/>
    <x v="1"/>
    <x v="1"/>
    <x v="1"/>
    <x v="1"/>
    <x v="0"/>
    <x v="0"/>
    <x v="0"/>
    <n v="542.34"/>
    <d v="1995-09-17T00:00:00"/>
    <d v="2018-09-17T00:00:00"/>
    <n v="23"/>
    <n v="52"/>
    <x v="1"/>
    <s v="NA"/>
    <x v="0"/>
    <s v="NA"/>
    <x v="0"/>
    <n v="3.93"/>
    <n v="2118.2775999999999"/>
    <n v="2166.9746"/>
    <n v="2188.6442999999999"/>
    <n v="2944.9061999999999"/>
    <x v="0"/>
    <x v="0"/>
    <n v="1.0973379999999999"/>
    <n v="2944.9061999999999"/>
  </r>
  <r>
    <x v="0"/>
    <s v="P45999034"/>
    <x v="0"/>
    <x v="2"/>
    <x v="2"/>
    <x v="2"/>
    <x v="2"/>
    <x v="0"/>
    <x v="0"/>
    <x v="0"/>
    <n v="542.34"/>
    <d v="1995-09-17T00:00:00"/>
    <d v="2018-09-17T00:00:00"/>
    <n v="23"/>
    <n v="52"/>
    <x v="1"/>
    <s v="NA"/>
    <x v="0"/>
    <s v="NA"/>
    <x v="0"/>
    <n v="3.93"/>
    <n v="2118.2775999999999"/>
    <n v="2166.9746"/>
    <n v="2188.6442999999999"/>
    <n v="2944.9061999999999"/>
    <x v="0"/>
    <x v="0"/>
    <n v="1.0973379999999999"/>
    <n v="2944.9061999999999"/>
  </r>
  <r>
    <x v="0"/>
    <s v="P45999034"/>
    <x v="0"/>
    <x v="3"/>
    <x v="3"/>
    <x v="3"/>
    <x v="3"/>
    <x v="0"/>
    <x v="0"/>
    <x v="0"/>
    <n v="542.34"/>
    <d v="1995-09-17T00:00:00"/>
    <d v="2018-09-17T00:00:00"/>
    <n v="23"/>
    <n v="52"/>
    <x v="1"/>
    <s v="NA"/>
    <x v="0"/>
    <s v="NA"/>
    <x v="0"/>
    <n v="3.93"/>
    <n v="2118.2775999999999"/>
    <n v="2166.9746"/>
    <n v="2188.6442999999999"/>
    <n v="2944.9061999999999"/>
    <x v="0"/>
    <x v="0"/>
    <n v="1.0973379999999999"/>
    <n v="2944.9061999999999"/>
  </r>
  <r>
    <x v="0"/>
    <s v="P45999034"/>
    <x v="0"/>
    <x v="4"/>
    <x v="4"/>
    <x v="4"/>
    <x v="3"/>
    <x v="0"/>
    <x v="0"/>
    <x v="0"/>
    <n v="542.34"/>
    <d v="1995-09-17T00:00:00"/>
    <d v="2018-09-17T00:00:00"/>
    <n v="23"/>
    <n v="52"/>
    <x v="1"/>
    <s v="NA"/>
    <x v="0"/>
    <s v="NA"/>
    <x v="0"/>
    <n v="3.93"/>
    <n v="2118.2775999999999"/>
    <n v="2166.9746"/>
    <n v="2188.6442999999999"/>
    <n v="2944.9061999999999"/>
    <x v="0"/>
    <x v="0"/>
    <n v="1.0973379999999999"/>
    <n v="2944.9061999999999"/>
  </r>
  <r>
    <x v="0"/>
    <s v="P45999034"/>
    <x v="0"/>
    <x v="5"/>
    <x v="5"/>
    <x v="5"/>
    <x v="3"/>
    <x v="0"/>
    <x v="0"/>
    <x v="0"/>
    <n v="542.34"/>
    <d v="1995-09-17T00:00:00"/>
    <d v="2018-09-17T00:00:00"/>
    <n v="23"/>
    <n v="52"/>
    <x v="1"/>
    <s v="NA"/>
    <x v="0"/>
    <s v="NA"/>
    <x v="0"/>
    <n v="3.93"/>
    <n v="2118.8303000000001"/>
    <n v="2167.0100000000002"/>
    <n v="2188.6801999999998"/>
    <n v="2944.9061999999999"/>
    <x v="0"/>
    <x v="0"/>
    <n v="1.0973379999999999"/>
    <n v="2944.9061999999999"/>
  </r>
  <r>
    <x v="0"/>
    <s v="P45999034"/>
    <x v="0"/>
    <x v="6"/>
    <x v="6"/>
    <x v="6"/>
    <x v="3"/>
    <x v="0"/>
    <x v="0"/>
    <x v="0"/>
    <n v="542.34"/>
    <d v="1995-09-17T00:00:00"/>
    <d v="2018-09-17T00:00:00"/>
    <n v="23"/>
    <n v="52"/>
    <x v="1"/>
    <s v="NA"/>
    <x v="0"/>
    <s v="NA"/>
    <x v="0"/>
    <n v="3.93"/>
    <n v="1960.3251"/>
    <n v="2004.9004"/>
    <n v="2024.9493"/>
    <n v="2944.9061999999999"/>
    <x v="0"/>
    <x v="0"/>
    <n v="1.0973379999999999"/>
    <n v="2944.9061999999999"/>
  </r>
  <r>
    <x v="0"/>
    <s v="P45999034"/>
    <x v="0"/>
    <x v="7"/>
    <x v="7"/>
    <x v="7"/>
    <x v="3"/>
    <x v="0"/>
    <x v="0"/>
    <x v="0"/>
    <n v="542.34"/>
    <d v="1995-09-17T00:00:00"/>
    <d v="2018-09-17T00:00:00"/>
    <n v="23"/>
    <n v="52"/>
    <x v="1"/>
    <s v="NA"/>
    <x v="0"/>
    <s v="NA"/>
    <x v="0"/>
    <n v="3.93"/>
    <n v="1970.1023"/>
    <n v="2014.5912000000001"/>
    <n v="2034.7370000000001"/>
    <n v="2944.9061999999999"/>
    <x v="0"/>
    <x v="0"/>
    <n v="1.0973379999999999"/>
    <n v="2944.9061999999999"/>
  </r>
  <r>
    <x v="0"/>
    <s v="P45999034"/>
    <x v="0"/>
    <x v="8"/>
    <x v="8"/>
    <x v="8"/>
    <x v="2"/>
    <x v="0"/>
    <x v="0"/>
    <x v="0"/>
    <n v="542.34"/>
    <d v="1995-09-17T00:00:00"/>
    <d v="2018-09-17T00:00:00"/>
    <n v="23"/>
    <n v="52"/>
    <x v="1"/>
    <s v="NA"/>
    <x v="0"/>
    <s v="NA"/>
    <x v="0"/>
    <n v="3.93"/>
    <n v="1970.1023"/>
    <n v="2014.5912000000001"/>
    <n v="2034.7370000000001"/>
    <n v="2944.9061999999999"/>
    <x v="0"/>
    <x v="0"/>
    <n v="1.0973379999999999"/>
    <n v="2944.9061999999999"/>
  </r>
  <r>
    <x v="0"/>
    <s v="P45999034"/>
    <x v="0"/>
    <x v="9"/>
    <x v="9"/>
    <x v="9"/>
    <x v="3"/>
    <x v="0"/>
    <x v="0"/>
    <x v="0"/>
    <n v="542.34"/>
    <d v="1995-09-17T00:00:00"/>
    <d v="2018-09-17T00:00:00"/>
    <n v="23"/>
    <n v="52"/>
    <x v="1"/>
    <s v="NA"/>
    <x v="0"/>
    <s v="NA"/>
    <x v="0"/>
    <n v="3.93"/>
    <n v="1970.1023"/>
    <n v="2014.5912000000001"/>
    <n v="2034.7370000000001"/>
    <n v="2944.9061999999999"/>
    <x v="0"/>
    <x v="0"/>
    <n v="1.0973379999999999"/>
    <n v="2944.9061999999999"/>
  </r>
  <r>
    <x v="0"/>
    <s v="P45999034"/>
    <x v="0"/>
    <x v="10"/>
    <x v="10"/>
    <x v="10"/>
    <x v="3"/>
    <x v="0"/>
    <x v="0"/>
    <x v="0"/>
    <n v="542.34"/>
    <d v="1995-09-17T00:00:00"/>
    <d v="2018-09-17T00:00:00"/>
    <n v="23"/>
    <n v="52"/>
    <x v="1"/>
    <s v="NA"/>
    <x v="0"/>
    <s v="NA"/>
    <x v="0"/>
    <n v="3.93"/>
    <n v="1970.1023"/>
    <n v="2014.5912000000001"/>
    <n v="2034.7370000000001"/>
    <n v="2944.9061999999999"/>
    <x v="0"/>
    <x v="0"/>
    <n v="1.0973379999999999"/>
    <n v="2944.9061999999999"/>
  </r>
  <r>
    <x v="0"/>
    <s v="P45999034"/>
    <x v="0"/>
    <x v="11"/>
    <x v="11"/>
    <x v="11"/>
    <x v="3"/>
    <x v="0"/>
    <x v="0"/>
    <x v="0"/>
    <n v="542.34"/>
    <d v="1995-09-17T00:00:00"/>
    <d v="2018-09-17T00:00:00"/>
    <n v="23"/>
    <n v="52"/>
    <x v="1"/>
    <s v="NA"/>
    <x v="0"/>
    <s v="NA"/>
    <x v="0"/>
    <n v="3.93"/>
    <n v="1957.2965999999999"/>
    <n v="2001.4963"/>
    <n v="2021.5111999999999"/>
    <n v="2944.9061999999999"/>
    <x v="0"/>
    <x v="0"/>
    <n v="1.0973379999999999"/>
    <n v="2944.9061999999999"/>
  </r>
  <r>
    <x v="0"/>
    <s v="P45999034"/>
    <x v="0"/>
    <x v="12"/>
    <x v="12"/>
    <x v="12"/>
    <x v="3"/>
    <x v="0"/>
    <x v="0"/>
    <x v="0"/>
    <n v="542.34"/>
    <d v="1995-09-17T00:00:00"/>
    <d v="2018-09-17T00:00:00"/>
    <n v="23"/>
    <n v="52"/>
    <x v="1"/>
    <s v="NA"/>
    <x v="0"/>
    <s v="NA"/>
    <x v="0"/>
    <n v="3.93"/>
    <n v="1925.1515999999999"/>
    <n v="1968.6253999999999"/>
    <n v="1988.3116"/>
    <n v="2944.9061999999999"/>
    <x v="0"/>
    <x v="0"/>
    <n v="1.0973379999999999"/>
    <n v="2944.9061999999999"/>
  </r>
  <r>
    <x v="0"/>
    <s v="P45999034"/>
    <x v="0"/>
    <x v="13"/>
    <x v="13"/>
    <x v="13"/>
    <x v="3"/>
    <x v="0"/>
    <x v="0"/>
    <x v="0"/>
    <n v="542.34"/>
    <d v="1995-09-17T00:00:00"/>
    <d v="2018-09-17T00:00:00"/>
    <n v="23"/>
    <n v="52"/>
    <x v="1"/>
    <s v="NA"/>
    <x v="0"/>
    <s v="NA"/>
    <x v="0"/>
    <n v="3.93"/>
    <n v="1934.7534000000001"/>
    <n v="1977.9297999999999"/>
    <n v="1997.7091"/>
    <n v="2944.9061999999999"/>
    <x v="0"/>
    <x v="0"/>
    <n v="1.0973379999999999"/>
    <n v="2944.9061999999999"/>
  </r>
  <r>
    <x v="0"/>
    <s v="P45999034"/>
    <x v="0"/>
    <x v="14"/>
    <x v="14"/>
    <x v="14"/>
    <x v="3"/>
    <x v="0"/>
    <x v="0"/>
    <x v="0"/>
    <n v="542.34"/>
    <d v="1995-09-17T00:00:00"/>
    <d v="2018-09-17T00:00:00"/>
    <n v="23"/>
    <n v="52"/>
    <x v="1"/>
    <s v="NA"/>
    <x v="0"/>
    <s v="NA"/>
    <x v="0"/>
    <n v="3.93"/>
    <n v="1934.7534000000001"/>
    <n v="1977.9297999999999"/>
    <n v="1997.7091"/>
    <n v="2950.3298"/>
    <x v="0"/>
    <x v="0"/>
    <n v="1.0973379999999999"/>
    <n v="2950.3298"/>
  </r>
  <r>
    <x v="0"/>
    <s v="P45999034"/>
    <x v="0"/>
    <x v="15"/>
    <x v="15"/>
    <x v="15"/>
    <x v="3"/>
    <x v="0"/>
    <x v="0"/>
    <x v="0"/>
    <n v="542.34"/>
    <d v="1995-09-17T00:00:00"/>
    <d v="2018-09-17T00:00:00"/>
    <n v="23"/>
    <n v="52"/>
    <x v="1"/>
    <s v="NA"/>
    <x v="0"/>
    <s v="NA"/>
    <x v="0"/>
    <n v="3.93"/>
    <n v="1934.7534000000001"/>
    <n v="1977.9297999999999"/>
    <n v="1997.7091"/>
    <n v="2950.3298"/>
    <x v="0"/>
    <x v="0"/>
    <n v="1.0973379999999999"/>
    <n v="2950.3298"/>
  </r>
  <r>
    <x v="0"/>
    <s v="P45999034"/>
    <x v="0"/>
    <x v="16"/>
    <x v="16"/>
    <x v="16"/>
    <x v="3"/>
    <x v="0"/>
    <x v="0"/>
    <x v="0"/>
    <n v="542.34"/>
    <d v="1995-09-17T00:00:00"/>
    <d v="2018-09-17T00:00:00"/>
    <n v="23"/>
    <n v="52"/>
    <x v="1"/>
    <s v="NA"/>
    <x v="0"/>
    <s v="NA"/>
    <x v="0"/>
    <n v="3.93"/>
    <n v="1934.7534000000001"/>
    <n v="1977.9297999999999"/>
    <n v="1997.7091"/>
    <n v="2950.3298"/>
    <x v="0"/>
    <x v="0"/>
    <n v="1.0973379999999999"/>
    <n v="2950.3298"/>
  </r>
  <r>
    <x v="0"/>
    <s v="P45999034"/>
    <x v="0"/>
    <x v="17"/>
    <x v="17"/>
    <x v="17"/>
    <x v="3"/>
    <x v="0"/>
    <x v="0"/>
    <x v="0"/>
    <n v="542.34"/>
    <d v="1995-09-17T00:00:00"/>
    <d v="2018-09-17T00:00:00"/>
    <n v="23"/>
    <n v="52"/>
    <x v="1"/>
    <s v="NA"/>
    <x v="0"/>
    <s v="NA"/>
    <x v="0"/>
    <n v="3.93"/>
    <n v="1934.7534000000001"/>
    <n v="1977.9297999999999"/>
    <n v="1997.7091"/>
    <n v="2950.3298"/>
    <x v="0"/>
    <x v="0"/>
    <n v="1.0973379999999999"/>
    <n v="2950.3298"/>
  </r>
  <r>
    <x v="0"/>
    <s v="P45999034"/>
    <x v="0"/>
    <x v="18"/>
    <x v="18"/>
    <x v="18"/>
    <x v="2"/>
    <x v="0"/>
    <x v="0"/>
    <x v="0"/>
    <n v="542.34"/>
    <d v="1995-09-17T00:00:00"/>
    <d v="2018-09-17T00:00:00"/>
    <n v="23"/>
    <n v="52"/>
    <x v="1"/>
    <s v="NA"/>
    <x v="0"/>
    <s v="NA"/>
    <x v="0"/>
    <n v="3.93"/>
    <n v="1934.7534000000001"/>
    <n v="1977.9297999999999"/>
    <n v="1997.7091"/>
    <n v="2950.3298"/>
    <x v="0"/>
    <x v="0"/>
    <n v="1.0973379999999999"/>
    <n v="2950.3298"/>
  </r>
  <r>
    <x v="0"/>
    <s v="P45999034"/>
    <x v="0"/>
    <x v="19"/>
    <x v="19"/>
    <x v="19"/>
    <x v="4"/>
    <x v="0"/>
    <x v="0"/>
    <x v="0"/>
    <n v="542.34"/>
    <d v="1995-09-17T00:00:00"/>
    <d v="2018-09-17T00:00:00"/>
    <n v="23"/>
    <n v="52"/>
    <x v="1"/>
    <s v="NA"/>
    <x v="0"/>
    <s v="NA"/>
    <x v="0"/>
    <n v="3.93"/>
    <n v="1934.7534000000001"/>
    <n v="1977.9297999999999"/>
    <n v="1997.7091"/>
    <n v="2950.3298"/>
    <x v="0"/>
    <x v="0"/>
    <n v="1.0973379999999999"/>
    <n v="2950.3298"/>
  </r>
  <r>
    <x v="0"/>
    <s v="P45999034"/>
    <x v="0"/>
    <x v="20"/>
    <x v="20"/>
    <x v="20"/>
    <x v="5"/>
    <x v="0"/>
    <x v="0"/>
    <x v="0"/>
    <n v="542.34"/>
    <d v="1995-09-17T00:00:00"/>
    <d v="2018-09-17T00:00:00"/>
    <n v="23"/>
    <n v="52"/>
    <x v="1"/>
    <s v="NA"/>
    <x v="0"/>
    <s v="NA"/>
    <x v="0"/>
    <n v="3.93"/>
    <n v="1934.7534000000001"/>
    <n v="1977.9297999999999"/>
    <n v="1997.7091"/>
    <n v="2950.3298"/>
    <x v="0"/>
    <x v="0"/>
    <n v="1.0973379999999999"/>
    <n v="2950.3298"/>
  </r>
  <r>
    <x v="0"/>
    <s v="P45999034"/>
    <x v="0"/>
    <x v="21"/>
    <x v="21"/>
    <x v="21"/>
    <x v="3"/>
    <x v="0"/>
    <x v="0"/>
    <x v="0"/>
    <n v="542.34"/>
    <d v="1995-09-17T00:00:00"/>
    <d v="2018-09-17T00:00:00"/>
    <n v="23"/>
    <n v="52"/>
    <x v="1"/>
    <s v="NA"/>
    <x v="0"/>
    <s v="NA"/>
    <x v="0"/>
    <n v="3.93"/>
    <n v="1939.0189"/>
    <n v="1978.202"/>
    <n v="1997.9839999999999"/>
    <n v="2950.3298"/>
    <x v="0"/>
    <x v="0"/>
    <n v="1.0973379999999999"/>
    <n v="2950.3298"/>
  </r>
  <r>
    <x v="0"/>
    <s v="P45999034"/>
    <x v="0"/>
    <x v="22"/>
    <x v="22"/>
    <x v="22"/>
    <x v="3"/>
    <x v="0"/>
    <x v="0"/>
    <x v="0"/>
    <n v="542.34"/>
    <d v="1995-09-17T00:00:00"/>
    <d v="2018-09-17T00:00:00"/>
    <n v="23"/>
    <n v="52"/>
    <x v="1"/>
    <s v="NA"/>
    <x v="0"/>
    <s v="NA"/>
    <x v="0"/>
    <n v="3.93"/>
    <n v="1929.396"/>
    <n v="1986.819"/>
    <n v="2006.6871000000001"/>
    <n v="2950.3298"/>
    <x v="0"/>
    <x v="0"/>
    <n v="1.0973379999999999"/>
    <n v="2950.3298"/>
  </r>
  <r>
    <x v="0"/>
    <s v="P46114051"/>
    <x v="1"/>
    <x v="0"/>
    <x v="0"/>
    <x v="0"/>
    <x v="0"/>
    <x v="0"/>
    <x v="2"/>
    <x v="2"/>
    <n v="514.08000000000004"/>
    <d v="1993-08-03T00:00:00"/>
    <d v="2025-01-01T00:00:00"/>
    <n v="56"/>
    <n v="19"/>
    <x v="1"/>
    <s v="NA"/>
    <x v="0"/>
    <s v="NA"/>
    <x v="0"/>
    <n v="1.53"/>
    <n v="5343.7592999999997"/>
    <n v="5456.1310000000003"/>
    <n v="5510.692"/>
    <n v="6514.1054999999997"/>
    <x v="0"/>
    <x v="0"/>
    <n v="1.1820847999999999"/>
    <n v="2981.6640000000002"/>
  </r>
  <r>
    <x v="0"/>
    <s v="P46276513"/>
    <x v="0"/>
    <x v="0"/>
    <x v="0"/>
    <x v="0"/>
    <x v="0"/>
    <x v="0"/>
    <x v="0"/>
    <x v="2"/>
    <n v="1052.6400000000001"/>
    <d v="1990-07-13T00:00:00"/>
    <d v="2025-01-01T00:00:00"/>
    <n v="51"/>
    <n v="24"/>
    <x v="1"/>
    <s v="27"/>
    <x v="1"/>
    <s v="27"/>
    <x v="0"/>
    <n v="3.44"/>
    <n v="15080.782999999999"/>
    <n v="15383.043"/>
    <n v="15536.873"/>
    <n v="17802.166000000001"/>
    <x v="0"/>
    <x v="0"/>
    <n v="1.1458010999999999"/>
    <n v="6557.9472999999998"/>
  </r>
  <r>
    <x v="0"/>
    <s v="P46276513"/>
    <x v="0"/>
    <x v="1"/>
    <x v="1"/>
    <x v="1"/>
    <x v="1"/>
    <x v="0"/>
    <x v="0"/>
    <x v="2"/>
    <n v="1052.6400000000001"/>
    <d v="1990-07-13T00:00:00"/>
    <d v="2025-01-01T00:00:00"/>
    <n v="51"/>
    <n v="24"/>
    <x v="1"/>
    <s v="27"/>
    <x v="1"/>
    <s v="27"/>
    <x v="0"/>
    <n v="3.44"/>
    <n v="15080.782999999999"/>
    <n v="15383.043"/>
    <n v="15536.873"/>
    <n v="17802.166000000001"/>
    <x v="0"/>
    <x v="0"/>
    <n v="1.1458010999999999"/>
    <n v="6557.9472999999998"/>
  </r>
  <r>
    <x v="0"/>
    <s v="P46276513"/>
    <x v="0"/>
    <x v="2"/>
    <x v="2"/>
    <x v="2"/>
    <x v="2"/>
    <x v="0"/>
    <x v="0"/>
    <x v="2"/>
    <n v="1052.6400000000001"/>
    <d v="1990-07-13T00:00:00"/>
    <d v="2025-01-01T00:00:00"/>
    <n v="51"/>
    <n v="24"/>
    <x v="1"/>
    <s v="27"/>
    <x v="1"/>
    <s v="27"/>
    <x v="0"/>
    <n v="3.44"/>
    <n v="15080.782999999999"/>
    <n v="15383.043"/>
    <n v="15536.873"/>
    <n v="17802.166000000001"/>
    <x v="0"/>
    <x v="0"/>
    <n v="1.1458010999999999"/>
    <n v="6557.9472999999998"/>
  </r>
  <r>
    <x v="0"/>
    <s v="P46276513"/>
    <x v="0"/>
    <x v="3"/>
    <x v="3"/>
    <x v="3"/>
    <x v="3"/>
    <x v="0"/>
    <x v="0"/>
    <x v="2"/>
    <n v="1052.6400000000001"/>
    <d v="1990-07-13T00:00:00"/>
    <d v="2025-01-01T00:00:00"/>
    <n v="51"/>
    <n v="24"/>
    <x v="1"/>
    <s v="27"/>
    <x v="1"/>
    <s v="27"/>
    <x v="0"/>
    <n v="3.44"/>
    <n v="15080.782999999999"/>
    <n v="15383.043"/>
    <n v="15536.873"/>
    <n v="17802.166000000001"/>
    <x v="0"/>
    <x v="0"/>
    <n v="1.1458010999999999"/>
    <n v="6557.9472999999998"/>
  </r>
  <r>
    <x v="0"/>
    <s v="P46276513"/>
    <x v="0"/>
    <x v="4"/>
    <x v="4"/>
    <x v="4"/>
    <x v="3"/>
    <x v="0"/>
    <x v="0"/>
    <x v="2"/>
    <n v="1052.6400000000001"/>
    <d v="1990-07-13T00:00:00"/>
    <d v="2025-01-01T00:00:00"/>
    <n v="51"/>
    <n v="24"/>
    <x v="1"/>
    <s v="27"/>
    <x v="1"/>
    <s v="27"/>
    <x v="0"/>
    <n v="3.44"/>
    <n v="15080.782999999999"/>
    <n v="15383.043"/>
    <n v="15536.873"/>
    <n v="17802.166000000001"/>
    <x v="0"/>
    <x v="0"/>
    <n v="1.1458010999999999"/>
    <n v="6557.9472999999998"/>
  </r>
  <r>
    <x v="0"/>
    <s v="P46276513"/>
    <x v="0"/>
    <x v="5"/>
    <x v="5"/>
    <x v="5"/>
    <x v="3"/>
    <x v="0"/>
    <x v="0"/>
    <x v="2"/>
    <n v="1052.6400000000001"/>
    <d v="1990-07-13T00:00:00"/>
    <d v="2025-01-01T00:00:00"/>
    <n v="51"/>
    <n v="24"/>
    <x v="1"/>
    <s v="27"/>
    <x v="1"/>
    <s v="27"/>
    <x v="0"/>
    <n v="3.44"/>
    <n v="15084.718999999999"/>
    <n v="15383.294"/>
    <n v="15537.127"/>
    <n v="17802.456999999999"/>
    <x v="0"/>
    <x v="0"/>
    <n v="1.1458010999999999"/>
    <n v="6557.9472999999998"/>
  </r>
  <r>
    <x v="0"/>
    <s v="P46276513"/>
    <x v="0"/>
    <x v="6"/>
    <x v="6"/>
    <x v="6"/>
    <x v="3"/>
    <x v="0"/>
    <x v="0"/>
    <x v="2"/>
    <n v="1052.6400000000001"/>
    <d v="1990-07-13T00:00:00"/>
    <d v="2025-01-01T00:00:00"/>
    <n v="51"/>
    <n v="24"/>
    <x v="1"/>
    <s v="27"/>
    <x v="1"/>
    <s v="27"/>
    <x v="0"/>
    <n v="3.44"/>
    <n v="13957.575000000001"/>
    <n v="14233.831"/>
    <n v="14376.169"/>
    <n v="16472.23"/>
    <x v="0"/>
    <x v="0"/>
    <n v="1.1458010999999999"/>
    <n v="6557.9472999999998"/>
  </r>
  <r>
    <x v="0"/>
    <s v="P46276513"/>
    <x v="0"/>
    <x v="7"/>
    <x v="7"/>
    <x v="7"/>
    <x v="3"/>
    <x v="0"/>
    <x v="0"/>
    <x v="2"/>
    <n v="1052.6400000000001"/>
    <d v="1990-07-13T00:00:00"/>
    <d v="2025-01-01T00:00:00"/>
    <n v="51"/>
    <n v="24"/>
    <x v="1"/>
    <s v="27"/>
    <x v="1"/>
    <s v="27"/>
    <x v="0"/>
    <n v="3.44"/>
    <n v="14027.189"/>
    <n v="14302.630999999999"/>
    <n v="14445.656999999999"/>
    <n v="16551.848000000002"/>
    <x v="0"/>
    <x v="0"/>
    <n v="1.1458010999999999"/>
    <n v="6557.9472999999998"/>
  </r>
  <r>
    <x v="0"/>
    <s v="P46276513"/>
    <x v="0"/>
    <x v="8"/>
    <x v="8"/>
    <x v="8"/>
    <x v="2"/>
    <x v="1"/>
    <x v="0"/>
    <x v="2"/>
    <n v="1052.6400000000001"/>
    <d v="1990-07-13T00:00:00"/>
    <d v="2025-02-01T00:00:00"/>
    <n v="51"/>
    <n v="24"/>
    <x v="1"/>
    <s v="27"/>
    <x v="1"/>
    <s v="27"/>
    <x v="0"/>
    <n v="3.44"/>
    <n v="14027.189"/>
    <n v="14302.630999999999"/>
    <n v="14445.656999999999"/>
    <n v="16551.848000000002"/>
    <x v="0"/>
    <x v="0"/>
    <n v="1.1458010999999999"/>
    <n v="6557.9472999999998"/>
  </r>
  <r>
    <x v="0"/>
    <s v="P46276513"/>
    <x v="0"/>
    <x v="9"/>
    <x v="9"/>
    <x v="9"/>
    <x v="3"/>
    <x v="1"/>
    <x v="0"/>
    <x v="2"/>
    <n v="1052.6400000000001"/>
    <d v="1990-07-13T00:00:00"/>
    <d v="2025-02-01T00:00:00"/>
    <n v="51"/>
    <n v="24"/>
    <x v="1"/>
    <s v="27"/>
    <x v="1"/>
    <s v="27"/>
    <x v="0"/>
    <n v="3.44"/>
    <n v="14027.189"/>
    <n v="14302.630999999999"/>
    <n v="14445.656999999999"/>
    <n v="16551.848000000002"/>
    <x v="0"/>
    <x v="0"/>
    <n v="1.1458010999999999"/>
    <n v="6557.9472999999998"/>
  </r>
  <r>
    <x v="0"/>
    <s v="P46276513"/>
    <x v="0"/>
    <x v="10"/>
    <x v="10"/>
    <x v="10"/>
    <x v="3"/>
    <x v="1"/>
    <x v="0"/>
    <x v="2"/>
    <n v="1052.6400000000001"/>
    <d v="1990-07-13T00:00:00"/>
    <d v="2025-02-01T00:00:00"/>
    <n v="51"/>
    <n v="24"/>
    <x v="1"/>
    <s v="27"/>
    <x v="1"/>
    <s v="27"/>
    <x v="0"/>
    <n v="3.44"/>
    <n v="14030.635"/>
    <n v="14306.075000000001"/>
    <n v="14449.136"/>
    <n v="16555.835999999999"/>
    <x v="0"/>
    <x v="0"/>
    <n v="1.1458010999999999"/>
    <n v="6557.9472999999998"/>
  </r>
  <r>
    <x v="0"/>
    <s v="P46276513"/>
    <x v="0"/>
    <x v="11"/>
    <x v="11"/>
    <x v="11"/>
    <x v="3"/>
    <x v="1"/>
    <x v="0"/>
    <x v="2"/>
    <n v="1052.6400000000001"/>
    <d v="1990-07-13T00:00:00"/>
    <d v="2025-02-01T00:00:00"/>
    <n v="51"/>
    <n v="24"/>
    <x v="1"/>
    <s v="27"/>
    <x v="1"/>
    <s v="27"/>
    <x v="0"/>
    <n v="3.44"/>
    <n v="13939.436"/>
    <n v="14213.085999999999"/>
    <n v="14355.217000000001"/>
    <n v="16448.223000000002"/>
    <x v="0"/>
    <x v="0"/>
    <n v="1.1458010999999999"/>
    <n v="6557.9472999999998"/>
  </r>
  <r>
    <x v="0"/>
    <s v="P46276513"/>
    <x v="0"/>
    <x v="12"/>
    <x v="12"/>
    <x v="12"/>
    <x v="3"/>
    <x v="1"/>
    <x v="0"/>
    <x v="2"/>
    <n v="1052.6400000000001"/>
    <d v="1990-07-13T00:00:00"/>
    <d v="2025-02-01T00:00:00"/>
    <n v="51"/>
    <n v="24"/>
    <x v="1"/>
    <s v="27"/>
    <x v="1"/>
    <s v="27"/>
    <x v="0"/>
    <n v="3.44"/>
    <n v="13911.602999999999"/>
    <n v="14184.707"/>
    <n v="14326.554"/>
    <n v="16415.38"/>
    <x v="0"/>
    <x v="0"/>
    <n v="1.1458010999999999"/>
    <n v="6557.9472999999998"/>
  </r>
  <r>
    <x v="0"/>
    <s v="P46276513"/>
    <x v="0"/>
    <x v="13"/>
    <x v="13"/>
    <x v="13"/>
    <x v="3"/>
    <x v="1"/>
    <x v="0"/>
    <x v="2"/>
    <n v="1052.6400000000001"/>
    <d v="1990-07-13T00:00:00"/>
    <d v="2025-02-01T00:00:00"/>
    <n v="51"/>
    <n v="24"/>
    <x v="1"/>
    <s v="27"/>
    <x v="1"/>
    <s v="27"/>
    <x v="0"/>
    <n v="3.44"/>
    <n v="13980.987999999999"/>
    <n v="14251.748"/>
    <n v="14394.266"/>
    <n v="16492.965"/>
    <x v="0"/>
    <x v="0"/>
    <n v="1.1458010999999999"/>
    <n v="6557.9472999999998"/>
  </r>
  <r>
    <x v="0"/>
    <s v="P46276513"/>
    <x v="0"/>
    <x v="14"/>
    <x v="14"/>
    <x v="14"/>
    <x v="3"/>
    <x v="1"/>
    <x v="0"/>
    <x v="2"/>
    <n v="1052.6400000000001"/>
    <d v="1990-07-13T00:00:00"/>
    <d v="2025-02-01T00:00:00"/>
    <n v="51"/>
    <n v="24"/>
    <x v="1"/>
    <s v="27"/>
    <x v="1"/>
    <s v="27"/>
    <x v="0"/>
    <n v="3.44"/>
    <n v="13980.987999999999"/>
    <n v="14251.748"/>
    <n v="14394.266"/>
    <n v="16492.965"/>
    <x v="0"/>
    <x v="0"/>
    <n v="1.1458010999999999"/>
    <n v="6568.4736000000003"/>
  </r>
  <r>
    <x v="0"/>
    <s v="P46276513"/>
    <x v="0"/>
    <x v="15"/>
    <x v="15"/>
    <x v="15"/>
    <x v="3"/>
    <x v="1"/>
    <x v="0"/>
    <x v="2"/>
    <n v="1052.6400000000001"/>
    <d v="1990-07-13T00:00:00"/>
    <d v="2025-02-01T00:00:00"/>
    <n v="51"/>
    <n v="24"/>
    <x v="1"/>
    <s v="27"/>
    <x v="1"/>
    <s v="27"/>
    <x v="0"/>
    <n v="3.44"/>
    <n v="13980.987999999999"/>
    <n v="14251.748"/>
    <n v="14394.266"/>
    <n v="16492.965"/>
    <x v="0"/>
    <x v="0"/>
    <n v="1.1458010999999999"/>
    <n v="6568.4736000000003"/>
  </r>
  <r>
    <x v="0"/>
    <s v="P46276513"/>
    <x v="0"/>
    <x v="16"/>
    <x v="16"/>
    <x v="16"/>
    <x v="3"/>
    <x v="1"/>
    <x v="0"/>
    <x v="2"/>
    <n v="1052.6400000000001"/>
    <d v="1990-07-13T00:00:00"/>
    <d v="2025-02-01T00:00:00"/>
    <n v="51"/>
    <n v="24"/>
    <x v="1"/>
    <s v="27"/>
    <x v="1"/>
    <s v="27"/>
    <x v="0"/>
    <n v="3.44"/>
    <n v="13980.987999999999"/>
    <n v="14251.748"/>
    <n v="14394.266"/>
    <n v="16492.965"/>
    <x v="0"/>
    <x v="0"/>
    <n v="1.1458010999999999"/>
    <n v="6568.4736000000003"/>
  </r>
  <r>
    <x v="0"/>
    <s v="P46276513"/>
    <x v="0"/>
    <x v="17"/>
    <x v="17"/>
    <x v="17"/>
    <x v="3"/>
    <x v="1"/>
    <x v="0"/>
    <x v="2"/>
    <n v="1052.6400000000001"/>
    <d v="1990-07-13T00:00:00"/>
    <d v="2025-02-01T00:00:00"/>
    <n v="51"/>
    <n v="24"/>
    <x v="1"/>
    <s v="27"/>
    <x v="1"/>
    <s v="27"/>
    <x v="0"/>
    <n v="3.44"/>
    <n v="13980.987999999999"/>
    <n v="14251.748"/>
    <n v="14394.266"/>
    <n v="16492.965"/>
    <x v="0"/>
    <x v="0"/>
    <n v="1.1458010999999999"/>
    <n v="6568.4736000000003"/>
  </r>
  <r>
    <x v="0"/>
    <s v="P46276513"/>
    <x v="0"/>
    <x v="18"/>
    <x v="18"/>
    <x v="18"/>
    <x v="2"/>
    <x v="1"/>
    <x v="0"/>
    <x v="2"/>
    <n v="1052.6400000000001"/>
    <d v="1990-07-13T00:00:00"/>
    <d v="2025-02-01T00:00:00"/>
    <n v="51"/>
    <n v="24"/>
    <x v="1"/>
    <s v="27"/>
    <x v="1"/>
    <s v="27"/>
    <x v="0"/>
    <n v="3.44"/>
    <n v="13980.987999999999"/>
    <n v="14251.748"/>
    <n v="14394.266"/>
    <n v="16492.965"/>
    <x v="0"/>
    <x v="0"/>
    <n v="1.1458010999999999"/>
    <n v="6568.4736000000003"/>
  </r>
  <r>
    <x v="0"/>
    <s v="P46276513"/>
    <x v="0"/>
    <x v="19"/>
    <x v="19"/>
    <x v="19"/>
    <x v="4"/>
    <x v="1"/>
    <x v="0"/>
    <x v="2"/>
    <n v="1052.6400000000001"/>
    <d v="1990-07-13T00:00:00"/>
    <d v="2025-02-01T00:00:00"/>
    <n v="51"/>
    <n v="24"/>
    <x v="1"/>
    <s v="27"/>
    <x v="1"/>
    <s v="27"/>
    <x v="0"/>
    <n v="3.44"/>
    <n v="13980.987999999999"/>
    <n v="14251.748"/>
    <n v="14394.266"/>
    <n v="16492.965"/>
    <x v="0"/>
    <x v="0"/>
    <n v="1.1458010999999999"/>
    <n v="6568.4736000000003"/>
  </r>
  <r>
    <x v="0"/>
    <s v="P46276513"/>
    <x v="0"/>
    <x v="20"/>
    <x v="20"/>
    <x v="20"/>
    <x v="5"/>
    <x v="1"/>
    <x v="0"/>
    <x v="2"/>
    <n v="1052.6400000000001"/>
    <d v="1990-07-13T00:00:00"/>
    <d v="2025-02-01T00:00:00"/>
    <n v="51"/>
    <n v="24"/>
    <x v="1"/>
    <s v="27"/>
    <x v="1"/>
    <s v="27"/>
    <x v="0"/>
    <n v="3.44"/>
    <n v="13980.987999999999"/>
    <n v="14251.748"/>
    <n v="14394.266"/>
    <n v="16492.965"/>
    <x v="0"/>
    <x v="0"/>
    <n v="1.1458010999999999"/>
    <n v="6568.4736000000003"/>
  </r>
  <r>
    <x v="0"/>
    <s v="P46276513"/>
    <x v="0"/>
    <x v="21"/>
    <x v="21"/>
    <x v="21"/>
    <x v="3"/>
    <x v="1"/>
    <x v="0"/>
    <x v="2"/>
    <n v="1052.6400000000001"/>
    <d v="1990-07-13T00:00:00"/>
    <d v="2025-02-01T00:00:00"/>
    <n v="51"/>
    <n v="24"/>
    <x v="1"/>
    <s v="27"/>
    <x v="1"/>
    <s v="27"/>
    <x v="0"/>
    <n v="3.44"/>
    <n v="14015.24"/>
    <n v="14257.137000000001"/>
    <n v="14399.709000000001"/>
    <n v="16499.201000000001"/>
    <x v="0"/>
    <x v="0"/>
    <n v="1.1458010999999999"/>
    <n v="6568.4736000000003"/>
  </r>
  <r>
    <x v="0"/>
    <s v="P46276513"/>
    <x v="0"/>
    <x v="22"/>
    <x v="22"/>
    <x v="22"/>
    <x v="3"/>
    <x v="1"/>
    <x v="0"/>
    <x v="2"/>
    <n v="1052.6400000000001"/>
    <d v="1990-07-13T00:00:00"/>
    <d v="2025-02-01T00:00:00"/>
    <n v="51"/>
    <n v="24"/>
    <x v="1"/>
    <s v="27"/>
    <x v="1"/>
    <s v="27"/>
    <x v="0"/>
    <n v="3.44"/>
    <n v="13945.684999999999"/>
    <n v="14319.24"/>
    <n v="14462.433000000001"/>
    <n v="16571.07"/>
    <x v="0"/>
    <x v="0"/>
    <n v="1.1458010999999999"/>
    <n v="6568.4736000000003"/>
  </r>
  <r>
    <x v="0"/>
    <s v="P46438150"/>
    <x v="0"/>
    <x v="0"/>
    <x v="0"/>
    <x v="0"/>
    <x v="0"/>
    <x v="0"/>
    <x v="1"/>
    <x v="2"/>
    <n v="554.4"/>
    <d v="1999-04-24T00:00:00"/>
    <d v="2025-01-01T00:00:00"/>
    <n v="44"/>
    <n v="31"/>
    <x v="0"/>
    <s v="NA"/>
    <x v="0"/>
    <s v="NA"/>
    <x v="0"/>
    <n v="2.1"/>
    <n v="2271.86"/>
    <n v="2308.2896000000001"/>
    <n v="2331.3723"/>
    <n v="2738.7359999999999"/>
    <x v="0"/>
    <x v="0"/>
    <n v="1.1612985"/>
    <n v="2738.7359999999999"/>
  </r>
  <r>
    <x v="0"/>
    <s v="P46438150"/>
    <x v="0"/>
    <x v="1"/>
    <x v="1"/>
    <x v="1"/>
    <x v="1"/>
    <x v="0"/>
    <x v="1"/>
    <x v="2"/>
    <n v="554.4"/>
    <d v="1999-04-24T00:00:00"/>
    <d v="2025-01-01T00:00:00"/>
    <n v="44"/>
    <n v="31"/>
    <x v="0"/>
    <s v="NA"/>
    <x v="0"/>
    <s v="NA"/>
    <x v="0"/>
    <n v="2.1"/>
    <n v="2271.86"/>
    <n v="2308.2896000000001"/>
    <n v="2331.3723"/>
    <n v="2738.7359999999999"/>
    <x v="0"/>
    <x v="0"/>
    <n v="1.1612985"/>
    <n v="2738.7359999999999"/>
  </r>
  <r>
    <x v="0"/>
    <s v="P46438150"/>
    <x v="0"/>
    <x v="2"/>
    <x v="2"/>
    <x v="2"/>
    <x v="2"/>
    <x v="0"/>
    <x v="1"/>
    <x v="2"/>
    <n v="554.4"/>
    <d v="1999-04-24T00:00:00"/>
    <d v="2025-01-01T00:00:00"/>
    <n v="44"/>
    <n v="31"/>
    <x v="0"/>
    <s v="NA"/>
    <x v="0"/>
    <s v="NA"/>
    <x v="0"/>
    <n v="2.1"/>
    <n v="2271.86"/>
    <n v="2308.2896000000001"/>
    <n v="2331.3723"/>
    <n v="2738.7359999999999"/>
    <x v="0"/>
    <x v="0"/>
    <n v="1.1612985"/>
    <n v="2738.7359999999999"/>
  </r>
  <r>
    <x v="0"/>
    <s v="P46438150"/>
    <x v="0"/>
    <x v="3"/>
    <x v="3"/>
    <x v="3"/>
    <x v="3"/>
    <x v="0"/>
    <x v="1"/>
    <x v="2"/>
    <n v="554.4"/>
    <d v="1999-04-24T00:00:00"/>
    <d v="2025-01-01T00:00:00"/>
    <n v="44"/>
    <n v="31"/>
    <x v="0"/>
    <s v="NA"/>
    <x v="0"/>
    <s v="NA"/>
    <x v="0"/>
    <n v="2.1"/>
    <n v="2271.86"/>
    <n v="2308.2896000000001"/>
    <n v="2331.3723"/>
    <n v="2738.7359999999999"/>
    <x v="0"/>
    <x v="0"/>
    <n v="1.1612985"/>
    <n v="2738.7359999999999"/>
  </r>
  <r>
    <x v="0"/>
    <s v="P46438150"/>
    <x v="0"/>
    <x v="4"/>
    <x v="4"/>
    <x v="4"/>
    <x v="3"/>
    <x v="0"/>
    <x v="1"/>
    <x v="2"/>
    <n v="554.4"/>
    <d v="1999-04-24T00:00:00"/>
    <d v="2025-01-01T00:00:00"/>
    <n v="44"/>
    <n v="31"/>
    <x v="0"/>
    <s v="NA"/>
    <x v="0"/>
    <s v="NA"/>
    <x v="0"/>
    <n v="2.1"/>
    <n v="2271.86"/>
    <n v="2308.2896000000001"/>
    <n v="2331.3723"/>
    <n v="2738.7359999999999"/>
    <x v="0"/>
    <x v="0"/>
    <n v="1.1612985"/>
    <n v="2738.7359999999999"/>
  </r>
  <r>
    <x v="0"/>
    <s v="P46438150"/>
    <x v="0"/>
    <x v="5"/>
    <x v="5"/>
    <x v="5"/>
    <x v="3"/>
    <x v="0"/>
    <x v="1"/>
    <x v="2"/>
    <n v="554.4"/>
    <d v="1999-04-24T00:00:00"/>
    <d v="2025-01-01T00:00:00"/>
    <n v="44"/>
    <n v="31"/>
    <x v="0"/>
    <s v="NA"/>
    <x v="0"/>
    <s v="NA"/>
    <x v="0"/>
    <n v="2.1"/>
    <n v="2273.4630999999999"/>
    <n v="2308.3914"/>
    <n v="2331.4753000000001"/>
    <n v="2738.7359999999999"/>
    <x v="0"/>
    <x v="0"/>
    <n v="1.1612985"/>
    <n v="2738.7359999999999"/>
  </r>
  <r>
    <x v="0"/>
    <s v="P46438150"/>
    <x v="0"/>
    <x v="6"/>
    <x v="6"/>
    <x v="6"/>
    <x v="3"/>
    <x v="0"/>
    <x v="1"/>
    <x v="2"/>
    <n v="554.4"/>
    <d v="1999-04-24T00:00:00"/>
    <d v="2025-01-01T00:00:00"/>
    <n v="44"/>
    <n v="31"/>
    <x v="0"/>
    <s v="NA"/>
    <x v="0"/>
    <s v="NA"/>
    <x v="0"/>
    <n v="2.1"/>
    <n v="2104.1896999999999"/>
    <n v="2136.5129999999999"/>
    <n v="2157.8780000000002"/>
    <n v="2738.7359999999999"/>
    <x v="0"/>
    <x v="0"/>
    <n v="1.1612985"/>
    <n v="2738.7359999999999"/>
  </r>
  <r>
    <x v="0"/>
    <s v="P46438150"/>
    <x v="0"/>
    <x v="7"/>
    <x v="7"/>
    <x v="7"/>
    <x v="3"/>
    <x v="0"/>
    <x v="1"/>
    <x v="2"/>
    <n v="554.4"/>
    <d v="1999-04-24T00:00:00"/>
    <d v="2025-01-01T00:00:00"/>
    <n v="44"/>
    <n v="31"/>
    <x v="0"/>
    <s v="NA"/>
    <x v="0"/>
    <s v="NA"/>
    <x v="0"/>
    <n v="2.1"/>
    <n v="2112.0657000000001"/>
    <n v="2144.7575999999999"/>
    <n v="2166.2049999999999"/>
    <n v="2738.7359999999999"/>
    <x v="0"/>
    <x v="0"/>
    <n v="1.1612985"/>
    <n v="2738.7359999999999"/>
  </r>
  <r>
    <x v="0"/>
    <s v="P46438150"/>
    <x v="0"/>
    <x v="8"/>
    <x v="8"/>
    <x v="8"/>
    <x v="2"/>
    <x v="1"/>
    <x v="1"/>
    <x v="2"/>
    <n v="554.4"/>
    <d v="1999-04-24T00:00:00"/>
    <d v="2025-02-01T00:00:00"/>
    <n v="44"/>
    <n v="31"/>
    <x v="0"/>
    <s v="NA"/>
    <x v="0"/>
    <s v="NA"/>
    <x v="0"/>
    <n v="2.1"/>
    <n v="2112.0657000000001"/>
    <n v="2144.7575999999999"/>
    <n v="2166.2049999999999"/>
    <n v="2738.7359999999999"/>
    <x v="0"/>
    <x v="0"/>
    <n v="1.1612985"/>
    <n v="2738.7359999999999"/>
  </r>
  <r>
    <x v="0"/>
    <s v="P46438150"/>
    <x v="0"/>
    <x v="9"/>
    <x v="9"/>
    <x v="9"/>
    <x v="3"/>
    <x v="1"/>
    <x v="1"/>
    <x v="2"/>
    <n v="554.4"/>
    <d v="1999-04-24T00:00:00"/>
    <d v="2025-02-01T00:00:00"/>
    <n v="44"/>
    <n v="31"/>
    <x v="0"/>
    <s v="NA"/>
    <x v="0"/>
    <s v="NA"/>
    <x v="0"/>
    <n v="2.1"/>
    <n v="2112.0657000000001"/>
    <n v="2144.7575999999999"/>
    <n v="2166.2049999999999"/>
    <n v="2738.7359999999999"/>
    <x v="0"/>
    <x v="0"/>
    <n v="1.1612985"/>
    <n v="2738.7359999999999"/>
  </r>
  <r>
    <x v="0"/>
    <s v="P46438150"/>
    <x v="0"/>
    <x v="10"/>
    <x v="10"/>
    <x v="10"/>
    <x v="3"/>
    <x v="1"/>
    <x v="1"/>
    <x v="2"/>
    <n v="554.4"/>
    <d v="1999-04-24T00:00:00"/>
    <d v="2025-02-01T00:00:00"/>
    <n v="44"/>
    <n v="31"/>
    <x v="0"/>
    <s v="NA"/>
    <x v="0"/>
    <s v="NA"/>
    <x v="0"/>
    <n v="2.1"/>
    <n v="2114.165"/>
    <n v="2146.8573999999999"/>
    <n v="2168.326"/>
    <n v="2738.7359999999999"/>
    <x v="0"/>
    <x v="0"/>
    <n v="1.1612985"/>
    <n v="2738.7359999999999"/>
  </r>
  <r>
    <x v="0"/>
    <s v="P46438150"/>
    <x v="0"/>
    <x v="11"/>
    <x v="11"/>
    <x v="11"/>
    <x v="3"/>
    <x v="1"/>
    <x v="1"/>
    <x v="2"/>
    <n v="554.4"/>
    <d v="1999-04-24T00:00:00"/>
    <d v="2025-02-01T00:00:00"/>
    <n v="44"/>
    <n v="31"/>
    <x v="0"/>
    <s v="NA"/>
    <x v="0"/>
    <s v="NA"/>
    <x v="0"/>
    <n v="2.1"/>
    <n v="2100.4229999999998"/>
    <n v="2132.9027999999998"/>
    <n v="2154.232"/>
    <n v="2738.7359999999999"/>
    <x v="0"/>
    <x v="0"/>
    <n v="1.1612985"/>
    <n v="2738.7359999999999"/>
  </r>
  <r>
    <x v="0"/>
    <s v="P46438150"/>
    <x v="0"/>
    <x v="12"/>
    <x v="12"/>
    <x v="12"/>
    <x v="3"/>
    <x v="1"/>
    <x v="1"/>
    <x v="2"/>
    <n v="554.4"/>
    <d v="1999-04-24T00:00:00"/>
    <d v="2025-02-01T00:00:00"/>
    <n v="44"/>
    <n v="31"/>
    <x v="0"/>
    <s v="NA"/>
    <x v="0"/>
    <s v="NA"/>
    <x v="0"/>
    <n v="2.1"/>
    <n v="2097.9465"/>
    <n v="2130.3881999999999"/>
    <n v="2151.6921000000002"/>
    <n v="2738.7359999999999"/>
    <x v="0"/>
    <x v="0"/>
    <n v="1.1612985"/>
    <n v="2738.7359999999999"/>
  </r>
  <r>
    <x v="0"/>
    <s v="P46438150"/>
    <x v="0"/>
    <x v="13"/>
    <x v="13"/>
    <x v="13"/>
    <x v="3"/>
    <x v="1"/>
    <x v="1"/>
    <x v="2"/>
    <n v="554.4"/>
    <d v="1999-04-24T00:00:00"/>
    <d v="2025-02-01T00:00:00"/>
    <n v="44"/>
    <n v="31"/>
    <x v="0"/>
    <s v="NA"/>
    <x v="0"/>
    <s v="NA"/>
    <x v="0"/>
    <n v="2.1"/>
    <n v="2105.7993000000001"/>
    <n v="2138.404"/>
    <n v="2159.788"/>
    <n v="2738.7359999999999"/>
    <x v="0"/>
    <x v="0"/>
    <n v="1.1612985"/>
    <n v="2738.7359999999999"/>
  </r>
  <r>
    <x v="0"/>
    <s v="P46438150"/>
    <x v="0"/>
    <x v="14"/>
    <x v="14"/>
    <x v="14"/>
    <x v="3"/>
    <x v="1"/>
    <x v="1"/>
    <x v="2"/>
    <n v="554.4"/>
    <d v="1999-04-24T00:00:00"/>
    <d v="2025-02-01T00:00:00"/>
    <n v="44"/>
    <n v="31"/>
    <x v="0"/>
    <s v="NA"/>
    <x v="0"/>
    <s v="NA"/>
    <x v="0"/>
    <n v="2.1"/>
    <n v="2105.7993000000001"/>
    <n v="2138.404"/>
    <n v="2159.788"/>
    <n v="2744.28"/>
    <x v="0"/>
    <x v="0"/>
    <n v="1.1612985"/>
    <n v="2744.28"/>
  </r>
  <r>
    <x v="0"/>
    <s v="P46438150"/>
    <x v="0"/>
    <x v="15"/>
    <x v="15"/>
    <x v="15"/>
    <x v="3"/>
    <x v="1"/>
    <x v="1"/>
    <x v="2"/>
    <n v="554.4"/>
    <d v="1999-04-24T00:00:00"/>
    <d v="2025-02-01T00:00:00"/>
    <n v="44"/>
    <n v="31"/>
    <x v="0"/>
    <s v="NA"/>
    <x v="0"/>
    <s v="NA"/>
    <x v="0"/>
    <n v="2.1"/>
    <n v="2105.7993000000001"/>
    <n v="2138.404"/>
    <n v="2159.788"/>
    <n v="2744.28"/>
    <x v="0"/>
    <x v="0"/>
    <n v="1.1612985"/>
    <n v="2744.28"/>
  </r>
  <r>
    <x v="0"/>
    <s v="P46438150"/>
    <x v="0"/>
    <x v="16"/>
    <x v="16"/>
    <x v="16"/>
    <x v="3"/>
    <x v="1"/>
    <x v="1"/>
    <x v="2"/>
    <n v="554.4"/>
    <d v="1999-04-24T00:00:00"/>
    <d v="2025-02-01T00:00:00"/>
    <n v="44"/>
    <n v="31"/>
    <x v="0"/>
    <s v="NA"/>
    <x v="0"/>
    <s v="NA"/>
    <x v="0"/>
    <n v="2.1"/>
    <n v="2105.7993000000001"/>
    <n v="2138.404"/>
    <n v="2159.788"/>
    <n v="2744.28"/>
    <x v="0"/>
    <x v="0"/>
    <n v="1.1612985"/>
    <n v="2744.28"/>
  </r>
  <r>
    <x v="0"/>
    <s v="P46438150"/>
    <x v="0"/>
    <x v="17"/>
    <x v="17"/>
    <x v="17"/>
    <x v="3"/>
    <x v="1"/>
    <x v="1"/>
    <x v="2"/>
    <n v="554.4"/>
    <d v="1999-04-24T00:00:00"/>
    <d v="2025-02-01T00:00:00"/>
    <n v="44"/>
    <n v="31"/>
    <x v="0"/>
    <s v="NA"/>
    <x v="0"/>
    <s v="NA"/>
    <x v="0"/>
    <n v="2.1"/>
    <n v="2105.7993000000001"/>
    <n v="2138.404"/>
    <n v="2159.788"/>
    <n v="2744.28"/>
    <x v="0"/>
    <x v="0"/>
    <n v="1.1612985"/>
    <n v="2744.28"/>
  </r>
  <r>
    <x v="0"/>
    <s v="P46438150"/>
    <x v="0"/>
    <x v="18"/>
    <x v="18"/>
    <x v="18"/>
    <x v="2"/>
    <x v="1"/>
    <x v="1"/>
    <x v="2"/>
    <n v="554.4"/>
    <d v="1999-04-24T00:00:00"/>
    <d v="2025-02-01T00:00:00"/>
    <n v="44"/>
    <n v="31"/>
    <x v="0"/>
    <s v="NA"/>
    <x v="0"/>
    <s v="NA"/>
    <x v="0"/>
    <n v="2.1"/>
    <n v="2105.7993000000001"/>
    <n v="2138.404"/>
    <n v="2159.788"/>
    <n v="2744.28"/>
    <x v="0"/>
    <x v="0"/>
    <n v="1.1612985"/>
    <n v="2744.28"/>
  </r>
  <r>
    <x v="0"/>
    <s v="P46438150"/>
    <x v="0"/>
    <x v="19"/>
    <x v="19"/>
    <x v="19"/>
    <x v="4"/>
    <x v="1"/>
    <x v="1"/>
    <x v="2"/>
    <n v="554.4"/>
    <d v="1999-04-24T00:00:00"/>
    <d v="2025-02-01T00:00:00"/>
    <n v="44"/>
    <n v="31"/>
    <x v="0"/>
    <s v="NA"/>
    <x v="0"/>
    <s v="NA"/>
    <x v="0"/>
    <n v="2.1"/>
    <n v="2105.7993000000001"/>
    <n v="2138.404"/>
    <n v="2159.788"/>
    <n v="2744.28"/>
    <x v="0"/>
    <x v="0"/>
    <n v="1.1612985"/>
    <n v="2744.28"/>
  </r>
  <r>
    <x v="0"/>
    <s v="P46438150"/>
    <x v="0"/>
    <x v="20"/>
    <x v="20"/>
    <x v="20"/>
    <x v="5"/>
    <x v="1"/>
    <x v="1"/>
    <x v="2"/>
    <n v="554.4"/>
    <d v="1999-04-24T00:00:00"/>
    <d v="2025-02-01T00:00:00"/>
    <n v="44"/>
    <n v="31"/>
    <x v="0"/>
    <s v="NA"/>
    <x v="0"/>
    <s v="NA"/>
    <x v="0"/>
    <n v="2.1"/>
    <n v="2105.7993000000001"/>
    <n v="2138.404"/>
    <n v="2159.788"/>
    <n v="2744.28"/>
    <x v="0"/>
    <x v="0"/>
    <n v="1.1612985"/>
    <n v="2744.28"/>
  </r>
  <r>
    <x v="0"/>
    <s v="P46438150"/>
    <x v="0"/>
    <x v="21"/>
    <x v="21"/>
    <x v="21"/>
    <x v="3"/>
    <x v="1"/>
    <x v="1"/>
    <x v="2"/>
    <n v="554.4"/>
    <d v="1999-04-24T00:00:00"/>
    <d v="2025-02-01T00:00:00"/>
    <n v="44"/>
    <n v="31"/>
    <x v="0"/>
    <s v="NA"/>
    <x v="0"/>
    <s v="NA"/>
    <x v="0"/>
    <n v="2.1"/>
    <n v="2112.6594"/>
    <n v="2140.7979999999998"/>
    <n v="2162.2060000000001"/>
    <n v="2744.28"/>
    <x v="0"/>
    <x v="0"/>
    <n v="1.1612985"/>
    <n v="2744.28"/>
  </r>
  <r>
    <x v="0"/>
    <s v="P46438150"/>
    <x v="0"/>
    <x v="22"/>
    <x v="22"/>
    <x v="22"/>
    <x v="3"/>
    <x v="1"/>
    <x v="1"/>
    <x v="2"/>
    <n v="554.4"/>
    <d v="1999-04-24T00:00:00"/>
    <d v="2025-02-01T00:00:00"/>
    <n v="44"/>
    <n v="31"/>
    <x v="0"/>
    <s v="NA"/>
    <x v="0"/>
    <s v="NA"/>
    <x v="0"/>
    <n v="2.1"/>
    <n v="2104.7811999999999"/>
    <n v="2148.2854000000002"/>
    <n v="2169.7683000000002"/>
    <n v="2744.28"/>
    <x v="0"/>
    <x v="0"/>
    <n v="1.1612985"/>
    <n v="2744.28"/>
  </r>
  <r>
    <x v="0"/>
    <s v="P46681231"/>
    <x v="0"/>
    <x v="0"/>
    <x v="0"/>
    <x v="0"/>
    <x v="0"/>
    <x v="0"/>
    <x v="2"/>
    <x v="0"/>
    <n v="613.02"/>
    <d v="1997-09-14T00:00:00"/>
    <d v="2014-09-14T00:00:00"/>
    <n v="17"/>
    <n v="58"/>
    <x v="0"/>
    <s v="NA"/>
    <x v="0"/>
    <s v="NA"/>
    <x v="0"/>
    <n v="6.01"/>
    <n v="993.80039999999997"/>
    <n v="1015.74915"/>
    <n v="1025.9066"/>
    <n v="3157.0529999999999"/>
    <x v="0"/>
    <x v="0"/>
    <n v="1.0897813999999999"/>
    <n v="3157.0529999999999"/>
  </r>
  <r>
    <x v="0"/>
    <s v="P46681231"/>
    <x v="0"/>
    <x v="1"/>
    <x v="1"/>
    <x v="1"/>
    <x v="1"/>
    <x v="0"/>
    <x v="2"/>
    <x v="0"/>
    <n v="613.02"/>
    <d v="1997-09-14T00:00:00"/>
    <d v="2014-09-14T00:00:00"/>
    <n v="17"/>
    <n v="58"/>
    <x v="0"/>
    <s v="NA"/>
    <x v="0"/>
    <s v="NA"/>
    <x v="0"/>
    <n v="6.01"/>
    <n v="993.80039999999997"/>
    <n v="1015.74915"/>
    <n v="1025.9066"/>
    <n v="3157.0529999999999"/>
    <x v="0"/>
    <x v="0"/>
    <n v="1.0897813999999999"/>
    <n v="3157.0529999999999"/>
  </r>
  <r>
    <x v="0"/>
    <s v="P46681231"/>
    <x v="0"/>
    <x v="2"/>
    <x v="2"/>
    <x v="2"/>
    <x v="2"/>
    <x v="0"/>
    <x v="2"/>
    <x v="0"/>
    <n v="613.02"/>
    <d v="1997-09-14T00:00:00"/>
    <d v="2014-09-14T00:00:00"/>
    <n v="17"/>
    <n v="58"/>
    <x v="0"/>
    <s v="NA"/>
    <x v="0"/>
    <s v="NA"/>
    <x v="0"/>
    <n v="6.01"/>
    <n v="993.80039999999997"/>
    <n v="1015.74915"/>
    <n v="1025.9066"/>
    <n v="3157.0529999999999"/>
    <x v="0"/>
    <x v="0"/>
    <n v="1.0897813999999999"/>
    <n v="3157.0529999999999"/>
  </r>
  <r>
    <x v="0"/>
    <s v="P46681231"/>
    <x v="0"/>
    <x v="3"/>
    <x v="3"/>
    <x v="3"/>
    <x v="3"/>
    <x v="0"/>
    <x v="2"/>
    <x v="0"/>
    <n v="613.02"/>
    <d v="1997-09-14T00:00:00"/>
    <d v="2014-09-14T00:00:00"/>
    <n v="17"/>
    <n v="58"/>
    <x v="0"/>
    <s v="NA"/>
    <x v="0"/>
    <s v="NA"/>
    <x v="0"/>
    <n v="6.01"/>
    <n v="993.80039999999997"/>
    <n v="1015.74915"/>
    <n v="1025.9066"/>
    <n v="3157.0529999999999"/>
    <x v="0"/>
    <x v="0"/>
    <n v="1.0897813999999999"/>
    <n v="3157.0529999999999"/>
  </r>
  <r>
    <x v="0"/>
    <s v="P46681231"/>
    <x v="0"/>
    <x v="4"/>
    <x v="4"/>
    <x v="4"/>
    <x v="3"/>
    <x v="0"/>
    <x v="2"/>
    <x v="0"/>
    <n v="613.02"/>
    <d v="1997-09-14T00:00:00"/>
    <d v="2014-09-14T00:00:00"/>
    <n v="17"/>
    <n v="58"/>
    <x v="0"/>
    <s v="NA"/>
    <x v="0"/>
    <s v="NA"/>
    <x v="0"/>
    <n v="6.01"/>
    <n v="993.80039999999997"/>
    <n v="1015.74915"/>
    <n v="1025.9066"/>
    <n v="3157.0529999999999"/>
    <x v="0"/>
    <x v="0"/>
    <n v="1.0897813999999999"/>
    <n v="3157.0529999999999"/>
  </r>
  <r>
    <x v="0"/>
    <s v="P46681231"/>
    <x v="0"/>
    <x v="5"/>
    <x v="5"/>
    <x v="5"/>
    <x v="3"/>
    <x v="0"/>
    <x v="2"/>
    <x v="0"/>
    <n v="613.02"/>
    <d v="1997-09-14T00:00:00"/>
    <d v="2014-09-14T00:00:00"/>
    <n v="17"/>
    <n v="58"/>
    <x v="0"/>
    <s v="NA"/>
    <x v="0"/>
    <s v="NA"/>
    <x v="0"/>
    <n v="6.01"/>
    <n v="994.05975000000001"/>
    <n v="1015.76575"/>
    <n v="1025.9232999999999"/>
    <n v="3157.0529999999999"/>
    <x v="0"/>
    <x v="0"/>
    <n v="1.0897813999999999"/>
    <n v="3157.0529999999999"/>
  </r>
  <r>
    <x v="0"/>
    <s v="P46681231"/>
    <x v="0"/>
    <x v="6"/>
    <x v="6"/>
    <x v="6"/>
    <x v="3"/>
    <x v="0"/>
    <x v="2"/>
    <x v="0"/>
    <n v="613.02"/>
    <d v="1997-09-14T00:00:00"/>
    <d v="2014-09-14T00:00:00"/>
    <n v="17"/>
    <n v="58"/>
    <x v="0"/>
    <s v="NA"/>
    <x v="0"/>
    <s v="NA"/>
    <x v="0"/>
    <n v="6.01"/>
    <n v="919.69617000000005"/>
    <n v="939.77840000000003"/>
    <n v="949.17615000000001"/>
    <n v="3157.0529999999999"/>
    <x v="0"/>
    <x v="0"/>
    <n v="1.0897813999999999"/>
    <n v="3157.0529999999999"/>
  </r>
  <r>
    <x v="0"/>
    <s v="P46681231"/>
    <x v="0"/>
    <x v="7"/>
    <x v="7"/>
    <x v="7"/>
    <x v="3"/>
    <x v="0"/>
    <x v="2"/>
    <x v="0"/>
    <n v="613.02"/>
    <d v="1997-09-14T00:00:00"/>
    <d v="2014-09-14T00:00:00"/>
    <n v="17"/>
    <n v="58"/>
    <x v="0"/>
    <s v="NA"/>
    <x v="0"/>
    <s v="NA"/>
    <x v="0"/>
    <n v="6.01"/>
    <n v="924.28319999999997"/>
    <n v="944.32086000000004"/>
    <n v="953.76404000000002"/>
    <n v="3157.0529999999999"/>
    <x v="0"/>
    <x v="0"/>
    <n v="1.0897813999999999"/>
    <n v="3157.0529999999999"/>
  </r>
  <r>
    <x v="0"/>
    <s v="P46681231"/>
    <x v="0"/>
    <x v="8"/>
    <x v="8"/>
    <x v="8"/>
    <x v="2"/>
    <x v="0"/>
    <x v="2"/>
    <x v="0"/>
    <n v="613.02"/>
    <d v="1997-09-14T00:00:00"/>
    <d v="2014-09-14T00:00:00"/>
    <n v="17"/>
    <n v="58"/>
    <x v="0"/>
    <s v="NA"/>
    <x v="0"/>
    <s v="NA"/>
    <x v="0"/>
    <n v="6.01"/>
    <n v="924.28319999999997"/>
    <n v="944.32086000000004"/>
    <n v="953.76404000000002"/>
    <n v="3157.0529999999999"/>
    <x v="0"/>
    <x v="0"/>
    <n v="1.0897813999999999"/>
    <n v="3157.0529999999999"/>
  </r>
  <r>
    <x v="0"/>
    <s v="P46681231"/>
    <x v="0"/>
    <x v="9"/>
    <x v="9"/>
    <x v="9"/>
    <x v="3"/>
    <x v="0"/>
    <x v="2"/>
    <x v="0"/>
    <n v="613.02"/>
    <d v="1997-09-14T00:00:00"/>
    <d v="2014-09-14T00:00:00"/>
    <n v="17"/>
    <n v="58"/>
    <x v="0"/>
    <s v="NA"/>
    <x v="0"/>
    <s v="NA"/>
    <x v="0"/>
    <n v="6.01"/>
    <n v="924.28319999999997"/>
    <n v="944.32086000000004"/>
    <n v="953.76404000000002"/>
    <n v="3157.0529999999999"/>
    <x v="0"/>
    <x v="0"/>
    <n v="1.0897813999999999"/>
    <n v="3157.0529999999999"/>
  </r>
  <r>
    <x v="0"/>
    <s v="P46681231"/>
    <x v="0"/>
    <x v="10"/>
    <x v="10"/>
    <x v="10"/>
    <x v="3"/>
    <x v="0"/>
    <x v="2"/>
    <x v="0"/>
    <n v="613.02"/>
    <d v="1997-09-14T00:00:00"/>
    <d v="2014-09-14T00:00:00"/>
    <n v="17"/>
    <n v="58"/>
    <x v="0"/>
    <s v="NA"/>
    <x v="0"/>
    <s v="NA"/>
    <x v="0"/>
    <n v="6.01"/>
    <n v="924.28319999999997"/>
    <n v="944.32086000000004"/>
    <n v="953.76404000000002"/>
    <n v="3157.0529999999999"/>
    <x v="0"/>
    <x v="0"/>
    <n v="1.0897813999999999"/>
    <n v="3157.0529999999999"/>
  </r>
  <r>
    <x v="0"/>
    <s v="P46681231"/>
    <x v="0"/>
    <x v="11"/>
    <x v="11"/>
    <x v="11"/>
    <x v="3"/>
    <x v="0"/>
    <x v="2"/>
    <x v="0"/>
    <n v="613.02"/>
    <d v="1997-09-14T00:00:00"/>
    <d v="2014-09-14T00:00:00"/>
    <n v="17"/>
    <n v="58"/>
    <x v="0"/>
    <s v="NA"/>
    <x v="0"/>
    <s v="NA"/>
    <x v="0"/>
    <n v="6.01"/>
    <n v="918.27539999999999"/>
    <n v="938.18280000000004"/>
    <n v="947.56464000000005"/>
    <n v="3157.0529999999999"/>
    <x v="0"/>
    <x v="0"/>
    <n v="1.0897813999999999"/>
    <n v="3157.0529999999999"/>
  </r>
  <r>
    <x v="0"/>
    <s v="P46681231"/>
    <x v="0"/>
    <x v="12"/>
    <x v="12"/>
    <x v="12"/>
    <x v="3"/>
    <x v="0"/>
    <x v="2"/>
    <x v="0"/>
    <n v="613.02"/>
    <d v="1997-09-14T00:00:00"/>
    <d v="2014-09-14T00:00:00"/>
    <n v="17"/>
    <n v="58"/>
    <x v="0"/>
    <s v="NA"/>
    <x v="0"/>
    <s v="NA"/>
    <x v="0"/>
    <n v="6.01"/>
    <n v="895.28949999999998"/>
    <n v="914.69860000000006"/>
    <n v="923.84559999999999"/>
    <n v="3157.0529999999999"/>
    <x v="0"/>
    <x v="0"/>
    <n v="1.0897813999999999"/>
    <n v="3157.0529999999999"/>
  </r>
  <r>
    <x v="0"/>
    <s v="P46681231"/>
    <x v="0"/>
    <x v="13"/>
    <x v="13"/>
    <x v="13"/>
    <x v="3"/>
    <x v="0"/>
    <x v="2"/>
    <x v="0"/>
    <n v="613.02"/>
    <d v="1997-09-14T00:00:00"/>
    <d v="2014-09-14T00:00:00"/>
    <n v="17"/>
    <n v="58"/>
    <x v="0"/>
    <s v="NA"/>
    <x v="0"/>
    <s v="NA"/>
    <x v="0"/>
    <n v="6.01"/>
    <n v="899.75480000000005"/>
    <n v="919.02179999999998"/>
    <n v="928.21199999999999"/>
    <n v="3157.0529999999999"/>
    <x v="0"/>
    <x v="0"/>
    <n v="1.0897813999999999"/>
    <n v="3157.0529999999999"/>
  </r>
  <r>
    <x v="0"/>
    <s v="P46681231"/>
    <x v="0"/>
    <x v="14"/>
    <x v="14"/>
    <x v="14"/>
    <x v="3"/>
    <x v="0"/>
    <x v="2"/>
    <x v="0"/>
    <n v="613.02"/>
    <d v="1997-09-14T00:00:00"/>
    <d v="2014-09-14T00:00:00"/>
    <n v="17"/>
    <n v="58"/>
    <x v="0"/>
    <s v="NA"/>
    <x v="0"/>
    <s v="NA"/>
    <x v="0"/>
    <n v="6.01"/>
    <n v="899.75480000000005"/>
    <n v="919.02179999999998"/>
    <n v="928.21199999999999"/>
    <n v="3163.1833000000001"/>
    <x v="0"/>
    <x v="0"/>
    <n v="1.0897813999999999"/>
    <n v="3163.1833000000001"/>
  </r>
  <r>
    <x v="0"/>
    <s v="P46681231"/>
    <x v="0"/>
    <x v="15"/>
    <x v="15"/>
    <x v="15"/>
    <x v="3"/>
    <x v="0"/>
    <x v="2"/>
    <x v="0"/>
    <n v="613.02"/>
    <d v="1997-09-14T00:00:00"/>
    <d v="2014-09-14T00:00:00"/>
    <n v="17"/>
    <n v="58"/>
    <x v="0"/>
    <s v="NA"/>
    <x v="0"/>
    <s v="NA"/>
    <x v="0"/>
    <n v="6.01"/>
    <n v="899.75480000000005"/>
    <n v="919.02179999999998"/>
    <n v="928.21199999999999"/>
    <n v="3163.1833000000001"/>
    <x v="0"/>
    <x v="0"/>
    <n v="1.0897813999999999"/>
    <n v="3163.1833000000001"/>
  </r>
  <r>
    <x v="0"/>
    <s v="P46681231"/>
    <x v="0"/>
    <x v="16"/>
    <x v="16"/>
    <x v="16"/>
    <x v="3"/>
    <x v="0"/>
    <x v="2"/>
    <x v="0"/>
    <n v="613.02"/>
    <d v="1997-09-14T00:00:00"/>
    <d v="2014-09-14T00:00:00"/>
    <n v="17"/>
    <n v="58"/>
    <x v="0"/>
    <s v="NA"/>
    <x v="0"/>
    <s v="NA"/>
    <x v="0"/>
    <n v="6.01"/>
    <n v="899.75480000000005"/>
    <n v="919.02179999999998"/>
    <n v="928.21199999999999"/>
    <n v="3163.1833000000001"/>
    <x v="0"/>
    <x v="0"/>
    <n v="1.0897813999999999"/>
    <n v="3163.1833000000001"/>
  </r>
  <r>
    <x v="0"/>
    <s v="P46681231"/>
    <x v="0"/>
    <x v="17"/>
    <x v="17"/>
    <x v="17"/>
    <x v="3"/>
    <x v="0"/>
    <x v="2"/>
    <x v="0"/>
    <n v="613.02"/>
    <d v="1997-09-14T00:00:00"/>
    <d v="2014-09-14T00:00:00"/>
    <n v="17"/>
    <n v="58"/>
    <x v="0"/>
    <s v="NA"/>
    <x v="0"/>
    <s v="NA"/>
    <x v="0"/>
    <n v="6.01"/>
    <n v="899.75480000000005"/>
    <n v="919.02179999999998"/>
    <n v="928.21204"/>
    <n v="3163.1833000000001"/>
    <x v="0"/>
    <x v="0"/>
    <n v="1.0897813999999999"/>
    <n v="3163.1833000000001"/>
  </r>
  <r>
    <x v="0"/>
    <s v="P46681231"/>
    <x v="0"/>
    <x v="18"/>
    <x v="18"/>
    <x v="18"/>
    <x v="2"/>
    <x v="0"/>
    <x v="2"/>
    <x v="0"/>
    <n v="613.02"/>
    <d v="1997-09-14T00:00:00"/>
    <d v="2014-09-14T00:00:00"/>
    <n v="17"/>
    <n v="58"/>
    <x v="0"/>
    <s v="NA"/>
    <x v="0"/>
    <s v="NA"/>
    <x v="0"/>
    <n v="6.01"/>
    <n v="899.75480000000005"/>
    <n v="919.02179999999998"/>
    <n v="928.21204"/>
    <n v="3163.1833000000001"/>
    <x v="0"/>
    <x v="0"/>
    <n v="1.0897813999999999"/>
    <n v="3163.1833000000001"/>
  </r>
  <r>
    <x v="0"/>
    <s v="P46681231"/>
    <x v="0"/>
    <x v="19"/>
    <x v="19"/>
    <x v="19"/>
    <x v="4"/>
    <x v="0"/>
    <x v="2"/>
    <x v="0"/>
    <n v="613.02"/>
    <d v="1997-09-14T00:00:00"/>
    <d v="2014-09-14T00:00:00"/>
    <n v="17"/>
    <n v="58"/>
    <x v="0"/>
    <s v="NA"/>
    <x v="0"/>
    <s v="NA"/>
    <x v="0"/>
    <n v="6.01"/>
    <n v="899.75480000000005"/>
    <n v="919.02179999999998"/>
    <n v="928.21204"/>
    <n v="3163.1833000000001"/>
    <x v="0"/>
    <x v="0"/>
    <n v="1.0897813999999999"/>
    <n v="3163.1833000000001"/>
  </r>
  <r>
    <x v="0"/>
    <s v="P46681231"/>
    <x v="0"/>
    <x v="20"/>
    <x v="20"/>
    <x v="20"/>
    <x v="5"/>
    <x v="0"/>
    <x v="2"/>
    <x v="0"/>
    <n v="613.02"/>
    <d v="1997-09-14T00:00:00"/>
    <d v="2014-09-14T00:00:00"/>
    <n v="17"/>
    <n v="58"/>
    <x v="0"/>
    <s v="NA"/>
    <x v="0"/>
    <s v="NA"/>
    <x v="0"/>
    <n v="6.01"/>
    <n v="899.75480000000005"/>
    <n v="919.02179999999998"/>
    <n v="928.21204"/>
    <n v="3163.1833000000001"/>
    <x v="0"/>
    <x v="0"/>
    <n v="1.0897813999999999"/>
    <n v="3163.1833000000001"/>
  </r>
  <r>
    <x v="0"/>
    <s v="P46681231"/>
    <x v="0"/>
    <x v="21"/>
    <x v="21"/>
    <x v="21"/>
    <x v="3"/>
    <x v="0"/>
    <x v="2"/>
    <x v="0"/>
    <n v="613.02"/>
    <d v="1997-09-14T00:00:00"/>
    <d v="2014-09-14T00:00:00"/>
    <n v="17"/>
    <n v="58"/>
    <x v="0"/>
    <s v="NA"/>
    <x v="0"/>
    <s v="NA"/>
    <x v="0"/>
    <n v="6.01"/>
    <n v="901.73850000000004"/>
    <n v="919.14829999999995"/>
    <n v="928.33979999999997"/>
    <n v="3163.1833000000001"/>
    <x v="0"/>
    <x v="0"/>
    <n v="1.0897813999999999"/>
    <n v="3163.1833000000001"/>
  </r>
  <r>
    <x v="0"/>
    <s v="P46681231"/>
    <x v="0"/>
    <x v="22"/>
    <x v="22"/>
    <x v="22"/>
    <x v="3"/>
    <x v="0"/>
    <x v="2"/>
    <x v="0"/>
    <n v="613.02"/>
    <d v="1997-09-14T00:00:00"/>
    <d v="2014-09-14T00:00:00"/>
    <n v="17"/>
    <n v="58"/>
    <x v="0"/>
    <s v="NA"/>
    <x v="0"/>
    <s v="NA"/>
    <x v="0"/>
    <n v="6.01"/>
    <n v="897.26337000000001"/>
    <n v="923.15204000000006"/>
    <n v="932.38354000000004"/>
    <n v="3163.1833000000001"/>
    <x v="0"/>
    <x v="0"/>
    <n v="1.0897813999999999"/>
    <n v="3163.1833000000001"/>
  </r>
  <r>
    <x v="0"/>
    <s v="P47019060"/>
    <x v="0"/>
    <x v="0"/>
    <x v="0"/>
    <x v="0"/>
    <x v="0"/>
    <x v="0"/>
    <x v="2"/>
    <x v="0"/>
    <n v="86.8"/>
    <d v="1980-03-25T00:00:00"/>
    <d v="2020-03-25T00:00:00"/>
    <n v="40"/>
    <n v="35"/>
    <x v="0"/>
    <s v="NA"/>
    <x v="0"/>
    <s v="NA"/>
    <x v="1"/>
    <n v="4.34"/>
    <n v="1438.0907999999999"/>
    <n v="1462.8431"/>
    <n v="1477.4716000000001"/>
    <n v="1627.2155"/>
    <x v="0"/>
    <x v="0"/>
    <n v="1.1013515"/>
    <n v="674.43604000000005"/>
  </r>
  <r>
    <x v="0"/>
    <s v="P47019060"/>
    <x v="0"/>
    <x v="1"/>
    <x v="1"/>
    <x v="1"/>
    <x v="1"/>
    <x v="0"/>
    <x v="2"/>
    <x v="0"/>
    <n v="86.8"/>
    <d v="1980-03-25T00:00:00"/>
    <d v="2020-03-25T00:00:00"/>
    <n v="40"/>
    <n v="35"/>
    <x v="0"/>
    <s v="NA"/>
    <x v="0"/>
    <s v="NA"/>
    <x v="1"/>
    <n v="4.34"/>
    <n v="1438.0907999999999"/>
    <n v="1462.8431"/>
    <n v="1477.4716000000001"/>
    <n v="1627.2155"/>
    <x v="0"/>
    <x v="0"/>
    <n v="1.1013515"/>
    <n v="674.43604000000005"/>
  </r>
  <r>
    <x v="0"/>
    <s v="P47019060"/>
    <x v="0"/>
    <x v="2"/>
    <x v="2"/>
    <x v="2"/>
    <x v="2"/>
    <x v="0"/>
    <x v="2"/>
    <x v="0"/>
    <n v="86.8"/>
    <d v="1980-03-25T00:00:00"/>
    <d v="2020-03-25T00:00:00"/>
    <n v="40"/>
    <n v="35"/>
    <x v="0"/>
    <s v="NA"/>
    <x v="0"/>
    <s v="NA"/>
    <x v="1"/>
    <n v="4.34"/>
    <n v="1438.0907999999999"/>
    <n v="1462.8431"/>
    <n v="1477.4716000000001"/>
    <n v="1627.2155"/>
    <x v="0"/>
    <x v="0"/>
    <n v="1.1013515"/>
    <n v="674.43604000000005"/>
  </r>
  <r>
    <x v="0"/>
    <s v="P47019060"/>
    <x v="0"/>
    <x v="3"/>
    <x v="3"/>
    <x v="3"/>
    <x v="3"/>
    <x v="0"/>
    <x v="2"/>
    <x v="0"/>
    <n v="86.8"/>
    <d v="1980-03-25T00:00:00"/>
    <d v="2020-03-25T00:00:00"/>
    <n v="40"/>
    <n v="35"/>
    <x v="0"/>
    <s v="NA"/>
    <x v="0"/>
    <s v="NA"/>
    <x v="1"/>
    <n v="4.34"/>
    <n v="1438.0907999999999"/>
    <n v="1462.8431"/>
    <n v="1477.4716000000001"/>
    <n v="1627.2156"/>
    <x v="0"/>
    <x v="0"/>
    <n v="1.1013515"/>
    <n v="674.43604000000005"/>
  </r>
  <r>
    <x v="0"/>
    <s v="P47019060"/>
    <x v="0"/>
    <x v="4"/>
    <x v="4"/>
    <x v="4"/>
    <x v="3"/>
    <x v="0"/>
    <x v="2"/>
    <x v="0"/>
    <n v="86.8"/>
    <d v="1980-03-25T00:00:00"/>
    <d v="2020-03-25T00:00:00"/>
    <n v="40"/>
    <n v="35"/>
    <x v="0"/>
    <s v="NA"/>
    <x v="0"/>
    <s v="NA"/>
    <x v="1"/>
    <n v="4.34"/>
    <n v="1438.0907999999999"/>
    <n v="1462.8431"/>
    <n v="1477.4716000000001"/>
    <n v="1627.2156"/>
    <x v="0"/>
    <x v="0"/>
    <n v="1.1013515"/>
    <n v="674.43604000000005"/>
  </r>
  <r>
    <x v="0"/>
    <s v="P47019060"/>
    <x v="0"/>
    <x v="5"/>
    <x v="5"/>
    <x v="5"/>
    <x v="3"/>
    <x v="0"/>
    <x v="2"/>
    <x v="0"/>
    <n v="86.8"/>
    <d v="1980-03-25T00:00:00"/>
    <d v="2020-03-25T00:00:00"/>
    <n v="40"/>
    <n v="35"/>
    <x v="0"/>
    <s v="NA"/>
    <x v="0"/>
    <s v="NA"/>
    <x v="1"/>
    <n v="4.34"/>
    <n v="1438.4661000000001"/>
    <n v="1462.8670999999999"/>
    <n v="1477.4956999999999"/>
    <n v="1627.2421999999999"/>
    <x v="0"/>
    <x v="0"/>
    <n v="1.1013515"/>
    <n v="674.43604000000005"/>
  </r>
  <r>
    <x v="0"/>
    <s v="P47019060"/>
    <x v="0"/>
    <x v="6"/>
    <x v="6"/>
    <x v="6"/>
    <x v="3"/>
    <x v="0"/>
    <x v="2"/>
    <x v="0"/>
    <n v="86.8"/>
    <d v="1980-03-25T00:00:00"/>
    <d v="2020-03-25T00:00:00"/>
    <n v="40"/>
    <n v="35"/>
    <x v="0"/>
    <s v="NA"/>
    <x v="0"/>
    <s v="NA"/>
    <x v="1"/>
    <n v="4.34"/>
    <n v="1330.8574000000001"/>
    <n v="1353.433"/>
    <n v="1366.9673"/>
    <n v="1505.5115000000001"/>
    <x v="0"/>
    <x v="0"/>
    <n v="1.1013515"/>
    <n v="674.43604000000005"/>
  </r>
  <r>
    <x v="0"/>
    <s v="P47019060"/>
    <x v="0"/>
    <x v="7"/>
    <x v="7"/>
    <x v="7"/>
    <x v="3"/>
    <x v="0"/>
    <x v="2"/>
    <x v="0"/>
    <n v="86.8"/>
    <d v="1980-03-25T00:00:00"/>
    <d v="2020-03-25T00:00:00"/>
    <n v="40"/>
    <n v="35"/>
    <x v="0"/>
    <s v="NA"/>
    <x v="0"/>
    <s v="NA"/>
    <x v="1"/>
    <n v="4.34"/>
    <n v="1337.4951000000001"/>
    <n v="1359.9748999999999"/>
    <n v="1373.5745999999999"/>
    <n v="1512.7885000000001"/>
    <x v="0"/>
    <x v="0"/>
    <n v="1.1013515"/>
    <n v="674.43604000000005"/>
  </r>
  <r>
    <x v="0"/>
    <s v="P47019060"/>
    <x v="0"/>
    <x v="8"/>
    <x v="8"/>
    <x v="8"/>
    <x v="2"/>
    <x v="0"/>
    <x v="2"/>
    <x v="0"/>
    <n v="86.8"/>
    <d v="1980-03-25T00:00:00"/>
    <d v="2020-03-25T00:00:00"/>
    <n v="40"/>
    <n v="35"/>
    <x v="0"/>
    <s v="NA"/>
    <x v="0"/>
    <s v="NA"/>
    <x v="1"/>
    <n v="4.34"/>
    <n v="1337.4951000000001"/>
    <n v="1359.9748999999999"/>
    <n v="1373.5745999999999"/>
    <n v="1512.7885000000001"/>
    <x v="0"/>
    <x v="0"/>
    <n v="1.1013515"/>
    <n v="674.43604000000005"/>
  </r>
  <r>
    <x v="0"/>
    <s v="P47019060"/>
    <x v="0"/>
    <x v="9"/>
    <x v="9"/>
    <x v="9"/>
    <x v="3"/>
    <x v="0"/>
    <x v="2"/>
    <x v="0"/>
    <n v="86.8"/>
    <d v="1980-03-25T00:00:00"/>
    <d v="2020-03-25T00:00:00"/>
    <n v="40"/>
    <n v="35"/>
    <x v="0"/>
    <s v="NA"/>
    <x v="0"/>
    <s v="NA"/>
    <x v="1"/>
    <n v="4.34"/>
    <n v="1337.4951000000001"/>
    <n v="1359.9748999999999"/>
    <n v="1373.5745999999999"/>
    <n v="1512.7885000000001"/>
    <x v="0"/>
    <x v="0"/>
    <n v="1.1013515"/>
    <n v="674.43604000000005"/>
  </r>
  <r>
    <x v="0"/>
    <s v="P47019060"/>
    <x v="0"/>
    <x v="10"/>
    <x v="10"/>
    <x v="10"/>
    <x v="3"/>
    <x v="0"/>
    <x v="2"/>
    <x v="0"/>
    <n v="86.8"/>
    <d v="1980-03-25T00:00:00"/>
    <d v="2020-03-25T00:00:00"/>
    <n v="40"/>
    <n v="35"/>
    <x v="0"/>
    <s v="NA"/>
    <x v="0"/>
    <s v="NA"/>
    <x v="1"/>
    <n v="4.34"/>
    <n v="1337.4951000000001"/>
    <n v="1359.9748999999999"/>
    <n v="1373.5745999999999"/>
    <n v="1512.7885000000001"/>
    <x v="0"/>
    <x v="0"/>
    <n v="1.1013515"/>
    <n v="674.43604000000005"/>
  </r>
  <r>
    <x v="0"/>
    <s v="P47019060"/>
    <x v="0"/>
    <x v="11"/>
    <x v="11"/>
    <x v="11"/>
    <x v="3"/>
    <x v="0"/>
    <x v="2"/>
    <x v="0"/>
    <n v="86.8"/>
    <d v="1980-03-25T00:00:00"/>
    <d v="2020-03-25T00:00:00"/>
    <n v="40"/>
    <n v="35"/>
    <x v="0"/>
    <s v="NA"/>
    <x v="0"/>
    <s v="NA"/>
    <x v="1"/>
    <n v="4.34"/>
    <n v="1328.8014000000001"/>
    <n v="1351.135"/>
    <n v="1364.6464000000001"/>
    <n v="1502.9553000000001"/>
    <x v="0"/>
    <x v="0"/>
    <n v="1.1013515"/>
    <n v="674.43604000000005"/>
  </r>
  <r>
    <x v="0"/>
    <s v="P47019060"/>
    <x v="0"/>
    <x v="12"/>
    <x v="12"/>
    <x v="12"/>
    <x v="3"/>
    <x v="0"/>
    <x v="2"/>
    <x v="0"/>
    <n v="86.8"/>
    <d v="1980-03-25T00:00:00"/>
    <d v="2020-03-25T00:00:00"/>
    <n v="40"/>
    <n v="35"/>
    <x v="0"/>
    <s v="NA"/>
    <x v="0"/>
    <s v="NA"/>
    <x v="1"/>
    <n v="4.34"/>
    <n v="1311.1246000000001"/>
    <n v="1333.1611"/>
    <n v="1346.4927"/>
    <n v="1482.9618"/>
    <x v="0"/>
    <x v="0"/>
    <n v="1.1013515"/>
    <n v="674.43604000000005"/>
  </r>
  <r>
    <x v="0"/>
    <s v="P47019060"/>
    <x v="0"/>
    <x v="13"/>
    <x v="13"/>
    <x v="13"/>
    <x v="3"/>
    <x v="0"/>
    <x v="2"/>
    <x v="0"/>
    <n v="86.8"/>
    <d v="1980-03-25T00:00:00"/>
    <d v="2020-03-25T00:00:00"/>
    <n v="40"/>
    <n v="35"/>
    <x v="0"/>
    <s v="NA"/>
    <x v="0"/>
    <s v="NA"/>
    <x v="1"/>
    <n v="4.34"/>
    <n v="1317.664"/>
    <n v="1339.4621999999999"/>
    <n v="1352.8568"/>
    <n v="1489.9708000000001"/>
    <x v="0"/>
    <x v="0"/>
    <n v="1.1013515"/>
    <n v="674.43604000000005"/>
  </r>
  <r>
    <x v="0"/>
    <s v="P47019060"/>
    <x v="0"/>
    <x v="14"/>
    <x v="14"/>
    <x v="14"/>
    <x v="3"/>
    <x v="0"/>
    <x v="2"/>
    <x v="0"/>
    <n v="86.8"/>
    <d v="1980-03-25T00:00:00"/>
    <d v="2020-03-25T00:00:00"/>
    <n v="40"/>
    <n v="35"/>
    <x v="0"/>
    <s v="NA"/>
    <x v="0"/>
    <s v="NA"/>
    <x v="1"/>
    <n v="4.34"/>
    <n v="1317.664"/>
    <n v="1339.4621999999999"/>
    <n v="1352.8568"/>
    <n v="1489.9708000000001"/>
    <x v="0"/>
    <x v="0"/>
    <n v="1.1013515"/>
    <n v="675.30399999999997"/>
  </r>
  <r>
    <x v="0"/>
    <s v="P47019060"/>
    <x v="0"/>
    <x v="15"/>
    <x v="15"/>
    <x v="15"/>
    <x v="3"/>
    <x v="0"/>
    <x v="2"/>
    <x v="0"/>
    <n v="86.8"/>
    <d v="1980-03-25T00:00:00"/>
    <d v="2020-03-25T00:00:00"/>
    <n v="40"/>
    <n v="35"/>
    <x v="0"/>
    <s v="NA"/>
    <x v="0"/>
    <s v="NA"/>
    <x v="1"/>
    <n v="4.34"/>
    <n v="1317.664"/>
    <n v="1339.4621999999999"/>
    <n v="1352.8568"/>
    <n v="1489.9708000000001"/>
    <x v="0"/>
    <x v="0"/>
    <n v="1.1013515"/>
    <n v="675.30399999999997"/>
  </r>
  <r>
    <x v="0"/>
    <s v="P47019060"/>
    <x v="0"/>
    <x v="16"/>
    <x v="16"/>
    <x v="16"/>
    <x v="3"/>
    <x v="0"/>
    <x v="2"/>
    <x v="0"/>
    <n v="86.8"/>
    <d v="1980-03-25T00:00:00"/>
    <d v="2020-03-25T00:00:00"/>
    <n v="40"/>
    <n v="35"/>
    <x v="0"/>
    <s v="NA"/>
    <x v="0"/>
    <s v="NA"/>
    <x v="1"/>
    <n v="4.34"/>
    <n v="1317.664"/>
    <n v="1339.4621999999999"/>
    <n v="1352.8568"/>
    <n v="1489.9708000000001"/>
    <x v="0"/>
    <x v="0"/>
    <n v="1.1013515"/>
    <n v="675.30399999999997"/>
  </r>
  <r>
    <x v="0"/>
    <s v="P47019060"/>
    <x v="0"/>
    <x v="17"/>
    <x v="17"/>
    <x v="17"/>
    <x v="3"/>
    <x v="0"/>
    <x v="2"/>
    <x v="0"/>
    <n v="86.8"/>
    <d v="1980-03-25T00:00:00"/>
    <d v="2020-03-25T00:00:00"/>
    <n v="40"/>
    <n v="35"/>
    <x v="0"/>
    <s v="NA"/>
    <x v="0"/>
    <s v="NA"/>
    <x v="1"/>
    <n v="4.34"/>
    <n v="1317.664"/>
    <n v="1339.4621999999999"/>
    <n v="1352.8568"/>
    <n v="1489.9707000000001"/>
    <x v="0"/>
    <x v="0"/>
    <n v="1.1013515"/>
    <n v="675.30399999999997"/>
  </r>
  <r>
    <x v="0"/>
    <s v="P47019060"/>
    <x v="0"/>
    <x v="18"/>
    <x v="18"/>
    <x v="18"/>
    <x v="2"/>
    <x v="0"/>
    <x v="2"/>
    <x v="0"/>
    <n v="86.8"/>
    <d v="1980-03-25T00:00:00"/>
    <d v="2020-03-25T00:00:00"/>
    <n v="40"/>
    <n v="35"/>
    <x v="0"/>
    <s v="NA"/>
    <x v="0"/>
    <s v="NA"/>
    <x v="1"/>
    <n v="4.34"/>
    <n v="1317.664"/>
    <n v="1339.4621999999999"/>
    <n v="1352.8568"/>
    <n v="1489.9707000000001"/>
    <x v="0"/>
    <x v="0"/>
    <n v="1.1013515"/>
    <n v="675.30399999999997"/>
  </r>
  <r>
    <x v="0"/>
    <s v="P47019060"/>
    <x v="0"/>
    <x v="19"/>
    <x v="19"/>
    <x v="19"/>
    <x v="4"/>
    <x v="0"/>
    <x v="2"/>
    <x v="0"/>
    <n v="86.8"/>
    <d v="1980-03-25T00:00:00"/>
    <d v="2020-03-25T00:00:00"/>
    <n v="40"/>
    <n v="35"/>
    <x v="0"/>
    <s v="NA"/>
    <x v="0"/>
    <s v="NA"/>
    <x v="1"/>
    <n v="4.34"/>
    <n v="1317.664"/>
    <n v="1339.4621999999999"/>
    <n v="1352.8568"/>
    <n v="1489.9707000000001"/>
    <x v="0"/>
    <x v="0"/>
    <n v="1.1013515"/>
    <n v="675.30399999999997"/>
  </r>
  <r>
    <x v="0"/>
    <s v="P47019060"/>
    <x v="0"/>
    <x v="20"/>
    <x v="20"/>
    <x v="20"/>
    <x v="5"/>
    <x v="0"/>
    <x v="2"/>
    <x v="0"/>
    <n v="86.8"/>
    <d v="1980-03-25T00:00:00"/>
    <d v="2020-03-25T00:00:00"/>
    <n v="40"/>
    <n v="35"/>
    <x v="0"/>
    <s v="NA"/>
    <x v="0"/>
    <s v="NA"/>
    <x v="1"/>
    <n v="4.34"/>
    <n v="1317.664"/>
    <n v="1339.4621999999999"/>
    <n v="1352.8568"/>
    <n v="1489.9707000000001"/>
    <x v="0"/>
    <x v="0"/>
    <n v="1.1013515"/>
    <n v="675.30399999999997"/>
  </r>
  <r>
    <x v="0"/>
    <s v="P47019060"/>
    <x v="0"/>
    <x v="21"/>
    <x v="21"/>
    <x v="21"/>
    <x v="3"/>
    <x v="0"/>
    <x v="2"/>
    <x v="0"/>
    <n v="86.8"/>
    <d v="1980-03-25T00:00:00"/>
    <d v="2020-03-25T00:00:00"/>
    <n v="40"/>
    <n v="35"/>
    <x v="0"/>
    <s v="NA"/>
    <x v="0"/>
    <s v="NA"/>
    <x v="1"/>
    <n v="4.34"/>
    <n v="1320.5690999999999"/>
    <n v="1339.6465000000001"/>
    <n v="1353.0429999999999"/>
    <n v="1490.1759"/>
    <x v="0"/>
    <x v="0"/>
    <n v="1.1013515"/>
    <n v="675.30399999999997"/>
  </r>
  <r>
    <x v="0"/>
    <s v="P47019060"/>
    <x v="0"/>
    <x v="22"/>
    <x v="22"/>
    <x v="22"/>
    <x v="3"/>
    <x v="0"/>
    <x v="2"/>
    <x v="0"/>
    <n v="86.8"/>
    <d v="1980-03-25T00:00:00"/>
    <d v="2020-03-25T00:00:00"/>
    <n v="40"/>
    <n v="35"/>
    <x v="0"/>
    <s v="NA"/>
    <x v="0"/>
    <s v="NA"/>
    <x v="1"/>
    <n v="4.34"/>
    <n v="1314.0153"/>
    <n v="1345.4819"/>
    <n v="1358.9367999999999"/>
    <n v="1496.6669999999999"/>
    <x v="0"/>
    <x v="0"/>
    <n v="1.1013515"/>
    <n v="675.30399999999997"/>
  </r>
  <r>
    <x v="0"/>
    <s v="P47401873"/>
    <x v="0"/>
    <x v="0"/>
    <x v="0"/>
    <x v="0"/>
    <x v="0"/>
    <x v="0"/>
    <x v="2"/>
    <x v="1"/>
    <n v="1932.42"/>
    <d v="1997-07-22T00:00:00"/>
    <d v="2005-01-22T00:00:00"/>
    <n v="43"/>
    <n v="32"/>
    <x v="0"/>
    <s v="35"/>
    <x v="1"/>
    <s v="35"/>
    <x v="0"/>
    <n v="7.49"/>
    <n v="8210.1280000000006"/>
    <n v="8425.5830000000005"/>
    <n v="8509.8389999999999"/>
    <n v="9725.768"/>
    <x v="0"/>
    <x v="0"/>
    <n v="1.1428849999999999"/>
    <n v="1745.9191000000001"/>
  </r>
  <r>
    <x v="0"/>
    <s v="P47401873"/>
    <x v="0"/>
    <x v="1"/>
    <x v="1"/>
    <x v="1"/>
    <x v="1"/>
    <x v="0"/>
    <x v="2"/>
    <x v="1"/>
    <n v="1932.42"/>
    <d v="1997-07-22T00:00:00"/>
    <d v="2005-01-22T00:00:00"/>
    <n v="43"/>
    <n v="32"/>
    <x v="0"/>
    <s v="35"/>
    <x v="1"/>
    <s v="35"/>
    <x v="0"/>
    <n v="7.49"/>
    <n v="8210.1280000000006"/>
    <n v="8425.5830000000005"/>
    <n v="8509.8389999999999"/>
    <n v="9725.768"/>
    <x v="0"/>
    <x v="0"/>
    <n v="1.1428849999999999"/>
    <n v="1745.9191000000001"/>
  </r>
  <r>
    <x v="0"/>
    <s v="P47401873"/>
    <x v="0"/>
    <x v="2"/>
    <x v="2"/>
    <x v="2"/>
    <x v="2"/>
    <x v="0"/>
    <x v="2"/>
    <x v="1"/>
    <n v="1932.42"/>
    <d v="1997-07-22T00:00:00"/>
    <d v="2005-01-22T00:00:00"/>
    <n v="43"/>
    <n v="32"/>
    <x v="0"/>
    <s v="35"/>
    <x v="1"/>
    <s v="35"/>
    <x v="0"/>
    <n v="7.49"/>
    <n v="8210.1280000000006"/>
    <n v="8425.5830000000005"/>
    <n v="8509.8389999999999"/>
    <n v="9725.768"/>
    <x v="0"/>
    <x v="0"/>
    <n v="1.1428849999999999"/>
    <n v="1745.9191000000001"/>
  </r>
  <r>
    <x v="0"/>
    <s v="P47401873"/>
    <x v="0"/>
    <x v="3"/>
    <x v="3"/>
    <x v="3"/>
    <x v="3"/>
    <x v="0"/>
    <x v="2"/>
    <x v="1"/>
    <n v="1932.42"/>
    <d v="1997-07-22T00:00:00"/>
    <d v="2005-01-22T00:00:00"/>
    <n v="43"/>
    <n v="32"/>
    <x v="0"/>
    <s v="35"/>
    <x v="1"/>
    <s v="35"/>
    <x v="0"/>
    <n v="7.49"/>
    <n v="8210.1280000000006"/>
    <n v="8425.5830000000005"/>
    <n v="8509.8389999999999"/>
    <n v="9725.768"/>
    <x v="0"/>
    <x v="0"/>
    <n v="1.1428849999999999"/>
    <n v="1745.9191000000001"/>
  </r>
  <r>
    <x v="0"/>
    <s v="P47401873"/>
    <x v="0"/>
    <x v="4"/>
    <x v="4"/>
    <x v="4"/>
    <x v="3"/>
    <x v="0"/>
    <x v="2"/>
    <x v="1"/>
    <n v="1932.42"/>
    <d v="1997-07-22T00:00:00"/>
    <d v="2005-01-22T00:00:00"/>
    <n v="43"/>
    <n v="32"/>
    <x v="0"/>
    <s v="35"/>
    <x v="1"/>
    <s v="35"/>
    <x v="0"/>
    <n v="7.49"/>
    <n v="8210.1280000000006"/>
    <n v="8425.5830000000005"/>
    <n v="8509.8389999999999"/>
    <n v="9725.768"/>
    <x v="0"/>
    <x v="0"/>
    <n v="1.1428849999999999"/>
    <n v="1745.9191000000001"/>
  </r>
  <r>
    <x v="0"/>
    <s v="P47401873"/>
    <x v="0"/>
    <x v="5"/>
    <x v="5"/>
    <x v="5"/>
    <x v="3"/>
    <x v="0"/>
    <x v="2"/>
    <x v="1"/>
    <n v="1932.42"/>
    <d v="1997-07-22T00:00:00"/>
    <d v="2005-01-22T00:00:00"/>
    <n v="43"/>
    <n v="32"/>
    <x v="0"/>
    <s v="35"/>
    <x v="1"/>
    <s v="35"/>
    <x v="0"/>
    <n v="7.49"/>
    <n v="8212.27"/>
    <n v="8425.7209999999995"/>
    <n v="8509.9779999999992"/>
    <n v="9725.9259999999995"/>
    <x v="0"/>
    <x v="0"/>
    <n v="1.1428849999999999"/>
    <n v="1745.9191000000001"/>
  </r>
  <r>
    <x v="0"/>
    <s v="P47401873"/>
    <x v="0"/>
    <x v="6"/>
    <x v="6"/>
    <x v="6"/>
    <x v="3"/>
    <x v="0"/>
    <x v="2"/>
    <x v="1"/>
    <n v="1932.42"/>
    <d v="1997-07-22T00:00:00"/>
    <d v="2005-01-22T00:00:00"/>
    <n v="43"/>
    <n v="32"/>
    <x v="0"/>
    <s v="35"/>
    <x v="1"/>
    <s v="35"/>
    <x v="0"/>
    <n v="7.49"/>
    <n v="7597.9269999999997"/>
    <n v="7795.4097000000002"/>
    <n v="7873.3639999999996"/>
    <n v="8998.35"/>
    <x v="0"/>
    <x v="0"/>
    <n v="1.1428849999999999"/>
    <n v="1745.9191000000001"/>
  </r>
  <r>
    <x v="0"/>
    <s v="P47401873"/>
    <x v="0"/>
    <x v="7"/>
    <x v="7"/>
    <x v="7"/>
    <x v="3"/>
    <x v="0"/>
    <x v="2"/>
    <x v="1"/>
    <n v="1932.42"/>
    <d v="1997-07-22T00:00:00"/>
    <d v="2005-01-22T00:00:00"/>
    <n v="43"/>
    <n v="32"/>
    <x v="0"/>
    <s v="35"/>
    <x v="1"/>
    <s v="35"/>
    <x v="0"/>
    <n v="7.49"/>
    <n v="7635.8222999999998"/>
    <n v="7833.0893999999998"/>
    <n v="7911.4204"/>
    <n v="9041.8439999999991"/>
    <x v="0"/>
    <x v="0"/>
    <n v="1.1428849999999999"/>
    <n v="1745.9191000000001"/>
  </r>
  <r>
    <x v="0"/>
    <s v="P47401873"/>
    <x v="0"/>
    <x v="8"/>
    <x v="8"/>
    <x v="8"/>
    <x v="2"/>
    <x v="0"/>
    <x v="2"/>
    <x v="1"/>
    <n v="1932.42"/>
    <d v="1997-07-22T00:00:00"/>
    <d v="2005-01-22T00:00:00"/>
    <n v="43"/>
    <n v="32"/>
    <x v="0"/>
    <s v="35"/>
    <x v="1"/>
    <s v="35"/>
    <x v="0"/>
    <n v="7.49"/>
    <n v="7635.8222999999998"/>
    <n v="7833.0893999999998"/>
    <n v="7911.4204"/>
    <n v="9041.8439999999991"/>
    <x v="0"/>
    <x v="0"/>
    <n v="1.1428849999999999"/>
    <n v="1745.9191000000001"/>
  </r>
  <r>
    <x v="0"/>
    <s v="P47401873"/>
    <x v="0"/>
    <x v="9"/>
    <x v="9"/>
    <x v="9"/>
    <x v="3"/>
    <x v="0"/>
    <x v="2"/>
    <x v="1"/>
    <n v="1932.42"/>
    <d v="1997-07-22T00:00:00"/>
    <d v="2005-01-22T00:00:00"/>
    <n v="43"/>
    <n v="32"/>
    <x v="0"/>
    <s v="35"/>
    <x v="1"/>
    <s v="35"/>
    <x v="0"/>
    <n v="7.49"/>
    <n v="7635.8222999999998"/>
    <n v="7833.0893999999998"/>
    <n v="7911.4204"/>
    <n v="9041.8439999999991"/>
    <x v="0"/>
    <x v="0"/>
    <n v="1.1428849999999999"/>
    <n v="1745.9191000000001"/>
  </r>
  <r>
    <x v="0"/>
    <s v="P47401873"/>
    <x v="0"/>
    <x v="10"/>
    <x v="10"/>
    <x v="10"/>
    <x v="3"/>
    <x v="0"/>
    <x v="2"/>
    <x v="1"/>
    <n v="1932.42"/>
    <d v="1997-07-22T00:00:00"/>
    <d v="2005-01-22T00:00:00"/>
    <n v="43"/>
    <n v="32"/>
    <x v="0"/>
    <s v="35"/>
    <x v="1"/>
    <s v="35"/>
    <x v="0"/>
    <n v="7.49"/>
    <n v="7635.8222999999998"/>
    <n v="7833.0893999999998"/>
    <n v="7911.4204"/>
    <n v="9041.8439999999991"/>
    <x v="0"/>
    <x v="0"/>
    <n v="1.1428849999999999"/>
    <n v="1745.9191000000001"/>
  </r>
  <r>
    <x v="0"/>
    <s v="P47401873"/>
    <x v="0"/>
    <x v="11"/>
    <x v="11"/>
    <x v="11"/>
    <x v="3"/>
    <x v="0"/>
    <x v="2"/>
    <x v="1"/>
    <n v="1932.42"/>
    <d v="1997-07-22T00:00:00"/>
    <d v="2005-01-22T00:00:00"/>
    <n v="43"/>
    <n v="32"/>
    <x v="0"/>
    <s v="35"/>
    <x v="1"/>
    <s v="35"/>
    <x v="0"/>
    <n v="7.49"/>
    <n v="7586.1895000000004"/>
    <n v="7782.1742999999997"/>
    <n v="7859.9960000000001"/>
    <n v="8983.0709999999999"/>
    <x v="0"/>
    <x v="0"/>
    <n v="1.1428849999999999"/>
    <n v="1745.9191000000001"/>
  </r>
  <r>
    <x v="0"/>
    <s v="P47401873"/>
    <x v="0"/>
    <x v="12"/>
    <x v="12"/>
    <x v="12"/>
    <x v="3"/>
    <x v="0"/>
    <x v="2"/>
    <x v="1"/>
    <n v="1932.42"/>
    <d v="1997-07-22T00:00:00"/>
    <d v="2005-01-22T00:00:00"/>
    <n v="43"/>
    <n v="32"/>
    <x v="0"/>
    <s v="35"/>
    <x v="1"/>
    <s v="35"/>
    <x v="0"/>
    <n v="7.49"/>
    <n v="7569.3590000000004"/>
    <n v="7764.9097000000002"/>
    <n v="7842.5586000000003"/>
    <n v="8963.143"/>
    <x v="0"/>
    <x v="0"/>
    <n v="1.1428849999999999"/>
    <n v="1745.9191000000001"/>
  </r>
  <r>
    <x v="0"/>
    <s v="P47401873"/>
    <x v="0"/>
    <x v="13"/>
    <x v="13"/>
    <x v="13"/>
    <x v="3"/>
    <x v="0"/>
    <x v="2"/>
    <x v="1"/>
    <n v="1932.42"/>
    <d v="1997-07-22T00:00:00"/>
    <d v="2005-01-22T00:00:00"/>
    <n v="43"/>
    <n v="32"/>
    <x v="0"/>
    <s v="35"/>
    <x v="1"/>
    <s v="35"/>
    <x v="0"/>
    <n v="7.49"/>
    <n v="7607.1120000000001"/>
    <n v="7801.6090000000004"/>
    <n v="7879.625"/>
    <n v="9005.5049999999992"/>
    <x v="0"/>
    <x v="0"/>
    <n v="1.1428849999999999"/>
    <n v="1745.9191000000001"/>
  </r>
  <r>
    <x v="0"/>
    <s v="P47401873"/>
    <x v="0"/>
    <x v="14"/>
    <x v="14"/>
    <x v="14"/>
    <x v="3"/>
    <x v="0"/>
    <x v="2"/>
    <x v="1"/>
    <n v="1932.42"/>
    <d v="1997-07-22T00:00:00"/>
    <d v="2005-01-22T00:00:00"/>
    <n v="43"/>
    <n v="32"/>
    <x v="0"/>
    <s v="35"/>
    <x v="1"/>
    <s v="35"/>
    <x v="0"/>
    <n v="7.49"/>
    <n v="7607.1120000000001"/>
    <n v="7801.6090000000004"/>
    <n v="7879.625"/>
    <n v="9005.5049999999992"/>
    <x v="0"/>
    <x v="0"/>
    <n v="1.1428849999999999"/>
    <n v="1749.2896000000001"/>
  </r>
  <r>
    <x v="0"/>
    <s v="P47401873"/>
    <x v="0"/>
    <x v="15"/>
    <x v="15"/>
    <x v="15"/>
    <x v="3"/>
    <x v="0"/>
    <x v="2"/>
    <x v="1"/>
    <n v="1932.42"/>
    <d v="1997-07-22T00:00:00"/>
    <d v="2005-01-22T00:00:00"/>
    <n v="43"/>
    <n v="32"/>
    <x v="0"/>
    <s v="35"/>
    <x v="1"/>
    <s v="35"/>
    <x v="0"/>
    <n v="7.49"/>
    <n v="7607.1120000000001"/>
    <n v="7801.6090000000004"/>
    <n v="7879.625"/>
    <n v="9005.5049999999992"/>
    <x v="0"/>
    <x v="0"/>
    <n v="1.1428849999999999"/>
    <n v="1749.2896000000001"/>
  </r>
  <r>
    <x v="0"/>
    <s v="P47401873"/>
    <x v="0"/>
    <x v="16"/>
    <x v="16"/>
    <x v="16"/>
    <x v="3"/>
    <x v="0"/>
    <x v="2"/>
    <x v="1"/>
    <n v="1932.42"/>
    <d v="1997-07-22T00:00:00"/>
    <d v="2005-01-22T00:00:00"/>
    <n v="43"/>
    <n v="32"/>
    <x v="0"/>
    <s v="35"/>
    <x v="1"/>
    <s v="35"/>
    <x v="0"/>
    <n v="7.49"/>
    <n v="7607.1120000000001"/>
    <n v="7801.6090000000004"/>
    <n v="7879.625"/>
    <n v="9005.5049999999992"/>
    <x v="0"/>
    <x v="0"/>
    <n v="1.1428849999999999"/>
    <n v="1749.2896000000001"/>
  </r>
  <r>
    <x v="0"/>
    <s v="P47401873"/>
    <x v="0"/>
    <x v="17"/>
    <x v="17"/>
    <x v="17"/>
    <x v="3"/>
    <x v="0"/>
    <x v="2"/>
    <x v="1"/>
    <n v="1932.42"/>
    <d v="1997-07-22T00:00:00"/>
    <d v="2005-01-22T00:00:00"/>
    <n v="43"/>
    <n v="32"/>
    <x v="0"/>
    <s v="35"/>
    <x v="1"/>
    <s v="35"/>
    <x v="0"/>
    <n v="7.49"/>
    <n v="7607.1120000000001"/>
    <n v="7801.6090000000004"/>
    <n v="7879.625"/>
    <n v="9005.5059999999994"/>
    <x v="0"/>
    <x v="0"/>
    <n v="1.1428849999999999"/>
    <n v="1749.2896000000001"/>
  </r>
  <r>
    <x v="0"/>
    <s v="P47401873"/>
    <x v="0"/>
    <x v="18"/>
    <x v="18"/>
    <x v="18"/>
    <x v="2"/>
    <x v="0"/>
    <x v="2"/>
    <x v="1"/>
    <n v="1932.42"/>
    <d v="1997-07-22T00:00:00"/>
    <d v="2005-01-22T00:00:00"/>
    <n v="43"/>
    <n v="32"/>
    <x v="0"/>
    <s v="35"/>
    <x v="1"/>
    <s v="35"/>
    <x v="0"/>
    <n v="7.49"/>
    <n v="7607.1120000000001"/>
    <n v="7801.6090000000004"/>
    <n v="7879.625"/>
    <n v="9005.5059999999994"/>
    <x v="0"/>
    <x v="0"/>
    <n v="1.1428849999999999"/>
    <n v="1749.2896000000001"/>
  </r>
  <r>
    <x v="0"/>
    <s v="P47401873"/>
    <x v="0"/>
    <x v="19"/>
    <x v="19"/>
    <x v="19"/>
    <x v="4"/>
    <x v="0"/>
    <x v="2"/>
    <x v="1"/>
    <n v="1932.42"/>
    <d v="1997-07-22T00:00:00"/>
    <d v="2005-01-22T00:00:00"/>
    <n v="43"/>
    <n v="32"/>
    <x v="0"/>
    <s v="35"/>
    <x v="1"/>
    <s v="35"/>
    <x v="0"/>
    <n v="7.49"/>
    <n v="7607.1120000000001"/>
    <n v="7801.6090000000004"/>
    <n v="7879.625"/>
    <n v="9005.5059999999994"/>
    <x v="0"/>
    <x v="0"/>
    <n v="1.1428849999999999"/>
    <n v="1749.2896000000001"/>
  </r>
  <r>
    <x v="0"/>
    <s v="P47401873"/>
    <x v="0"/>
    <x v="20"/>
    <x v="20"/>
    <x v="20"/>
    <x v="5"/>
    <x v="0"/>
    <x v="2"/>
    <x v="1"/>
    <n v="1932.42"/>
    <d v="1997-07-22T00:00:00"/>
    <d v="2005-01-22T00:00:00"/>
    <n v="43"/>
    <n v="32"/>
    <x v="0"/>
    <s v="35"/>
    <x v="1"/>
    <s v="35"/>
    <x v="0"/>
    <n v="7.49"/>
    <n v="7607.1120000000001"/>
    <n v="7801.6090000000004"/>
    <n v="7879.625"/>
    <n v="9005.5059999999994"/>
    <x v="0"/>
    <x v="0"/>
    <n v="1.1428849999999999"/>
    <n v="1749.2896000000001"/>
  </r>
  <r>
    <x v="0"/>
    <s v="P47401873"/>
    <x v="0"/>
    <x v="21"/>
    <x v="21"/>
    <x v="21"/>
    <x v="3"/>
    <x v="0"/>
    <x v="2"/>
    <x v="1"/>
    <n v="1932.42"/>
    <d v="1997-07-22T00:00:00"/>
    <d v="2005-01-22T00:00:00"/>
    <n v="43"/>
    <n v="32"/>
    <x v="0"/>
    <s v="35"/>
    <x v="1"/>
    <s v="35"/>
    <x v="0"/>
    <n v="7.49"/>
    <n v="7623.8833000000004"/>
    <n v="7802.683"/>
    <n v="7880.71"/>
    <n v="9006.7450000000008"/>
    <x v="0"/>
    <x v="0"/>
    <n v="1.1428849999999999"/>
    <n v="1749.2896000000001"/>
  </r>
  <r>
    <x v="0"/>
    <s v="P47401873"/>
    <x v="0"/>
    <x v="22"/>
    <x v="22"/>
    <x v="22"/>
    <x v="3"/>
    <x v="0"/>
    <x v="2"/>
    <x v="1"/>
    <n v="1932.42"/>
    <d v="1997-07-22T00:00:00"/>
    <d v="2005-01-22T00:00:00"/>
    <n v="43"/>
    <n v="32"/>
    <x v="0"/>
    <s v="35"/>
    <x v="1"/>
    <s v="35"/>
    <x v="0"/>
    <n v="7.49"/>
    <n v="7586.0474000000004"/>
    <n v="7836.6710000000003"/>
    <n v="7915.0375999999997"/>
    <n v="9045.9779999999992"/>
    <x v="0"/>
    <x v="0"/>
    <n v="1.1428849999999999"/>
    <n v="1749.2896000000001"/>
  </r>
  <r>
    <x v="0"/>
    <s v="P47422564"/>
    <x v="0"/>
    <x v="0"/>
    <x v="0"/>
    <x v="0"/>
    <x v="0"/>
    <x v="0"/>
    <x v="2"/>
    <x v="0"/>
    <n v="37.25"/>
    <d v="1998-12-19T00:00:00"/>
    <d v="2023-12-19T00:00:00"/>
    <n v="25"/>
    <n v="50"/>
    <x v="1"/>
    <s v="NA"/>
    <x v="0"/>
    <s v="NA"/>
    <x v="1"/>
    <n v="2.98"/>
    <n v="198.60606000000001"/>
    <n v="202.51428000000001"/>
    <n v="204.53943000000001"/>
    <n v="226.56507999999999"/>
    <x v="0"/>
    <x v="0"/>
    <n v="1.1076840999999999"/>
    <n v="185.505"/>
  </r>
  <r>
    <x v="0"/>
    <s v="P47422564"/>
    <x v="0"/>
    <x v="1"/>
    <x v="1"/>
    <x v="1"/>
    <x v="1"/>
    <x v="0"/>
    <x v="2"/>
    <x v="0"/>
    <n v="37.25"/>
    <d v="1998-12-19T00:00:00"/>
    <d v="2023-12-19T00:00:00"/>
    <n v="25"/>
    <n v="50"/>
    <x v="1"/>
    <s v="NA"/>
    <x v="0"/>
    <s v="NA"/>
    <x v="1"/>
    <n v="2.98"/>
    <n v="198.60606000000001"/>
    <n v="202.51428000000001"/>
    <n v="204.53943000000001"/>
    <n v="226.56507999999999"/>
    <x v="0"/>
    <x v="0"/>
    <n v="1.1076840999999999"/>
    <n v="185.505"/>
  </r>
  <r>
    <x v="0"/>
    <s v="P47422564"/>
    <x v="0"/>
    <x v="2"/>
    <x v="2"/>
    <x v="2"/>
    <x v="2"/>
    <x v="0"/>
    <x v="2"/>
    <x v="0"/>
    <n v="37.25"/>
    <d v="1998-12-19T00:00:00"/>
    <d v="2023-12-19T00:00:00"/>
    <n v="25"/>
    <n v="50"/>
    <x v="1"/>
    <s v="NA"/>
    <x v="0"/>
    <s v="NA"/>
    <x v="1"/>
    <n v="2.98"/>
    <n v="198.60606000000001"/>
    <n v="202.51428000000001"/>
    <n v="204.53943000000001"/>
    <n v="226.56507999999999"/>
    <x v="0"/>
    <x v="0"/>
    <n v="1.1076840999999999"/>
    <n v="185.505"/>
  </r>
  <r>
    <x v="0"/>
    <s v="P47422564"/>
    <x v="0"/>
    <x v="3"/>
    <x v="3"/>
    <x v="3"/>
    <x v="3"/>
    <x v="0"/>
    <x v="2"/>
    <x v="0"/>
    <n v="37.25"/>
    <d v="1998-12-19T00:00:00"/>
    <d v="2023-12-19T00:00:00"/>
    <n v="25"/>
    <n v="50"/>
    <x v="1"/>
    <s v="NA"/>
    <x v="0"/>
    <s v="NA"/>
    <x v="1"/>
    <n v="2.98"/>
    <n v="198.60606000000001"/>
    <n v="202.51428000000001"/>
    <n v="204.53943000000001"/>
    <n v="226.56505999999999"/>
    <x v="0"/>
    <x v="0"/>
    <n v="1.1076840999999999"/>
    <n v="185.505"/>
  </r>
  <r>
    <x v="0"/>
    <s v="P47422564"/>
    <x v="0"/>
    <x v="4"/>
    <x v="4"/>
    <x v="4"/>
    <x v="3"/>
    <x v="0"/>
    <x v="2"/>
    <x v="0"/>
    <n v="37.25"/>
    <d v="1998-12-19T00:00:00"/>
    <d v="2023-12-19T00:00:00"/>
    <n v="25"/>
    <n v="50"/>
    <x v="1"/>
    <s v="NA"/>
    <x v="0"/>
    <s v="NA"/>
    <x v="1"/>
    <n v="2.98"/>
    <n v="198.60606000000001"/>
    <n v="202.51428000000001"/>
    <n v="204.53943000000001"/>
    <n v="226.56505999999999"/>
    <x v="0"/>
    <x v="0"/>
    <n v="1.1076840999999999"/>
    <n v="185.505"/>
  </r>
  <r>
    <x v="0"/>
    <s v="P47422564"/>
    <x v="0"/>
    <x v="5"/>
    <x v="5"/>
    <x v="5"/>
    <x v="3"/>
    <x v="0"/>
    <x v="2"/>
    <x v="0"/>
    <n v="37.25"/>
    <d v="1998-12-19T00:00:00"/>
    <d v="2023-12-19T00:00:00"/>
    <n v="25"/>
    <n v="50"/>
    <x v="1"/>
    <s v="NA"/>
    <x v="0"/>
    <s v="NA"/>
    <x v="1"/>
    <n v="2.98"/>
    <n v="198.65788000000001"/>
    <n v="202.51758000000001"/>
    <n v="204.54275999999999"/>
    <n v="226.56877"/>
    <x v="0"/>
    <x v="0"/>
    <n v="1.1076840999999999"/>
    <n v="185.505"/>
  </r>
  <r>
    <x v="0"/>
    <s v="P47422564"/>
    <x v="0"/>
    <x v="6"/>
    <x v="6"/>
    <x v="6"/>
    <x v="3"/>
    <x v="0"/>
    <x v="2"/>
    <x v="0"/>
    <n v="37.25"/>
    <d v="1998-12-19T00:00:00"/>
    <d v="2023-12-19T00:00:00"/>
    <n v="25"/>
    <n v="50"/>
    <x v="1"/>
    <s v="NA"/>
    <x v="0"/>
    <s v="NA"/>
    <x v="1"/>
    <n v="2.98"/>
    <n v="183.79669999999999"/>
    <n v="187.36766"/>
    <n v="189.24133"/>
    <n v="209.61963"/>
    <x v="0"/>
    <x v="0"/>
    <n v="1.1076840999999999"/>
    <n v="185.505"/>
  </r>
  <r>
    <x v="0"/>
    <s v="P47422564"/>
    <x v="0"/>
    <x v="7"/>
    <x v="7"/>
    <x v="7"/>
    <x v="3"/>
    <x v="0"/>
    <x v="2"/>
    <x v="0"/>
    <n v="37.25"/>
    <d v="1998-12-19T00:00:00"/>
    <d v="2023-12-19T00:00:00"/>
    <n v="25"/>
    <n v="50"/>
    <x v="1"/>
    <s v="NA"/>
    <x v="0"/>
    <s v="NA"/>
    <x v="1"/>
    <n v="2.98"/>
    <n v="184.71340000000001"/>
    <n v="188.27332000000001"/>
    <n v="190.15604999999999"/>
    <n v="210.63283000000001"/>
    <x v="0"/>
    <x v="0"/>
    <n v="1.1076840999999999"/>
    <n v="185.505"/>
  </r>
  <r>
    <x v="0"/>
    <s v="P47422564"/>
    <x v="0"/>
    <x v="8"/>
    <x v="8"/>
    <x v="8"/>
    <x v="2"/>
    <x v="0"/>
    <x v="2"/>
    <x v="0"/>
    <n v="37.25"/>
    <d v="1998-12-19T00:00:00"/>
    <d v="2023-12-19T00:00:00"/>
    <n v="25"/>
    <n v="50"/>
    <x v="1"/>
    <s v="NA"/>
    <x v="0"/>
    <s v="NA"/>
    <x v="1"/>
    <n v="2.98"/>
    <n v="184.71340000000001"/>
    <n v="188.27332000000001"/>
    <n v="190.15604999999999"/>
    <n v="210.63283000000001"/>
    <x v="0"/>
    <x v="0"/>
    <n v="1.1076840999999999"/>
    <n v="185.505"/>
  </r>
  <r>
    <x v="0"/>
    <s v="P47422564"/>
    <x v="0"/>
    <x v="9"/>
    <x v="9"/>
    <x v="9"/>
    <x v="3"/>
    <x v="0"/>
    <x v="2"/>
    <x v="0"/>
    <n v="37.25"/>
    <d v="1998-12-19T00:00:00"/>
    <d v="2023-12-19T00:00:00"/>
    <n v="25"/>
    <n v="50"/>
    <x v="1"/>
    <s v="NA"/>
    <x v="0"/>
    <s v="NA"/>
    <x v="1"/>
    <n v="2.98"/>
    <n v="184.71340000000001"/>
    <n v="188.27332000000001"/>
    <n v="190.15604999999999"/>
    <n v="210.63283000000001"/>
    <x v="0"/>
    <x v="0"/>
    <n v="1.1076840999999999"/>
    <n v="185.505"/>
  </r>
  <r>
    <x v="0"/>
    <s v="P47422564"/>
    <x v="0"/>
    <x v="10"/>
    <x v="10"/>
    <x v="10"/>
    <x v="3"/>
    <x v="0"/>
    <x v="2"/>
    <x v="0"/>
    <n v="37.25"/>
    <d v="1998-12-19T00:00:00"/>
    <d v="2023-12-19T00:00:00"/>
    <n v="25"/>
    <n v="50"/>
    <x v="1"/>
    <s v="NA"/>
    <x v="0"/>
    <s v="NA"/>
    <x v="1"/>
    <n v="2.98"/>
    <n v="184.71340000000001"/>
    <n v="188.27332000000001"/>
    <n v="190.15604999999999"/>
    <n v="210.63283000000001"/>
    <x v="0"/>
    <x v="0"/>
    <n v="1.1076840999999999"/>
    <n v="185.505"/>
  </r>
  <r>
    <x v="0"/>
    <s v="P47422564"/>
    <x v="0"/>
    <x v="11"/>
    <x v="11"/>
    <x v="11"/>
    <x v="3"/>
    <x v="0"/>
    <x v="2"/>
    <x v="0"/>
    <n v="37.25"/>
    <d v="1998-12-19T00:00:00"/>
    <d v="2023-12-19T00:00:00"/>
    <n v="25"/>
    <n v="50"/>
    <x v="1"/>
    <s v="NA"/>
    <x v="0"/>
    <s v="NA"/>
    <x v="1"/>
    <n v="2.98"/>
    <n v="183.51275999999999"/>
    <n v="187.04955000000001"/>
    <n v="188.92004"/>
    <n v="209.26373000000001"/>
    <x v="0"/>
    <x v="0"/>
    <n v="1.1076840999999999"/>
    <n v="185.505"/>
  </r>
  <r>
    <x v="0"/>
    <s v="P47422564"/>
    <x v="0"/>
    <x v="12"/>
    <x v="12"/>
    <x v="12"/>
    <x v="3"/>
    <x v="0"/>
    <x v="2"/>
    <x v="0"/>
    <n v="37.25"/>
    <d v="1998-12-19T00:00:00"/>
    <d v="2023-12-19T00:00:00"/>
    <n v="25"/>
    <n v="50"/>
    <x v="1"/>
    <s v="NA"/>
    <x v="0"/>
    <s v="NA"/>
    <x v="1"/>
    <n v="2.98"/>
    <n v="181.73311000000001"/>
    <n v="185.23558"/>
    <n v="187.08794"/>
    <n v="207.23433"/>
    <x v="0"/>
    <x v="0"/>
    <n v="1.1076840999999999"/>
    <n v="185.505"/>
  </r>
  <r>
    <x v="0"/>
    <s v="P47422564"/>
    <x v="0"/>
    <x v="13"/>
    <x v="13"/>
    <x v="13"/>
    <x v="3"/>
    <x v="0"/>
    <x v="2"/>
    <x v="0"/>
    <n v="37.25"/>
    <d v="1998-12-19T00:00:00"/>
    <d v="2023-12-19T00:00:00"/>
    <n v="25"/>
    <n v="50"/>
    <x v="1"/>
    <s v="NA"/>
    <x v="0"/>
    <s v="NA"/>
    <x v="1"/>
    <n v="2.98"/>
    <n v="182.63951"/>
    <n v="186.11107000000001"/>
    <n v="187.97218000000001"/>
    <n v="208.21379999999999"/>
    <x v="0"/>
    <x v="0"/>
    <n v="1.1076840999999999"/>
    <n v="185.505"/>
  </r>
  <r>
    <x v="0"/>
    <s v="P47422564"/>
    <x v="0"/>
    <x v="14"/>
    <x v="14"/>
    <x v="14"/>
    <x v="3"/>
    <x v="0"/>
    <x v="2"/>
    <x v="0"/>
    <n v="37.25"/>
    <d v="1998-12-19T00:00:00"/>
    <d v="2023-12-19T00:00:00"/>
    <n v="25"/>
    <n v="50"/>
    <x v="1"/>
    <s v="NA"/>
    <x v="0"/>
    <s v="NA"/>
    <x v="1"/>
    <n v="2.98"/>
    <n v="182.63951"/>
    <n v="186.11107000000001"/>
    <n v="187.97218000000001"/>
    <n v="208.21379999999999"/>
    <x v="0"/>
    <x v="0"/>
    <n v="1.1076840999999999"/>
    <n v="185.8775"/>
  </r>
  <r>
    <x v="0"/>
    <s v="P47422564"/>
    <x v="0"/>
    <x v="15"/>
    <x v="15"/>
    <x v="15"/>
    <x v="3"/>
    <x v="0"/>
    <x v="2"/>
    <x v="0"/>
    <n v="37.25"/>
    <d v="1998-12-19T00:00:00"/>
    <d v="2023-12-19T00:00:00"/>
    <n v="25"/>
    <n v="50"/>
    <x v="1"/>
    <s v="NA"/>
    <x v="0"/>
    <s v="NA"/>
    <x v="1"/>
    <n v="2.98"/>
    <n v="182.63951"/>
    <n v="186.11107000000001"/>
    <n v="187.97218000000001"/>
    <n v="208.21379999999999"/>
    <x v="0"/>
    <x v="0"/>
    <n v="1.1076840999999999"/>
    <n v="185.8775"/>
  </r>
  <r>
    <x v="0"/>
    <s v="P47422564"/>
    <x v="0"/>
    <x v="16"/>
    <x v="16"/>
    <x v="16"/>
    <x v="3"/>
    <x v="0"/>
    <x v="2"/>
    <x v="0"/>
    <n v="37.25"/>
    <d v="1998-12-19T00:00:00"/>
    <d v="2023-12-19T00:00:00"/>
    <n v="25"/>
    <n v="50"/>
    <x v="1"/>
    <s v="NA"/>
    <x v="0"/>
    <s v="NA"/>
    <x v="1"/>
    <n v="2.98"/>
    <n v="182.63951"/>
    <n v="186.11107000000001"/>
    <n v="187.97218000000001"/>
    <n v="208.21379999999999"/>
    <x v="0"/>
    <x v="0"/>
    <n v="1.1076840999999999"/>
    <n v="185.8775"/>
  </r>
  <r>
    <x v="0"/>
    <s v="P47422564"/>
    <x v="0"/>
    <x v="17"/>
    <x v="17"/>
    <x v="17"/>
    <x v="3"/>
    <x v="0"/>
    <x v="2"/>
    <x v="0"/>
    <n v="37.25"/>
    <d v="1998-12-19T00:00:00"/>
    <d v="2023-12-19T00:00:00"/>
    <n v="25"/>
    <n v="50"/>
    <x v="1"/>
    <s v="NA"/>
    <x v="0"/>
    <s v="NA"/>
    <x v="1"/>
    <n v="2.98"/>
    <n v="182.63951"/>
    <n v="186.11107000000001"/>
    <n v="187.97218000000001"/>
    <n v="208.21379999999999"/>
    <x v="0"/>
    <x v="0"/>
    <n v="1.1076840999999999"/>
    <n v="185.8775"/>
  </r>
  <r>
    <x v="0"/>
    <s v="P47422564"/>
    <x v="0"/>
    <x v="18"/>
    <x v="18"/>
    <x v="18"/>
    <x v="2"/>
    <x v="0"/>
    <x v="2"/>
    <x v="0"/>
    <n v="37.25"/>
    <d v="1998-12-19T00:00:00"/>
    <d v="2023-12-19T00:00:00"/>
    <n v="25"/>
    <n v="50"/>
    <x v="1"/>
    <s v="NA"/>
    <x v="0"/>
    <s v="NA"/>
    <x v="1"/>
    <n v="2.98"/>
    <n v="182.63951"/>
    <n v="186.11107000000001"/>
    <n v="187.97218000000001"/>
    <n v="208.21379999999999"/>
    <x v="0"/>
    <x v="0"/>
    <n v="1.1076840999999999"/>
    <n v="185.8775"/>
  </r>
  <r>
    <x v="0"/>
    <s v="P47422564"/>
    <x v="0"/>
    <x v="19"/>
    <x v="19"/>
    <x v="19"/>
    <x v="4"/>
    <x v="0"/>
    <x v="2"/>
    <x v="0"/>
    <n v="37.25"/>
    <d v="1998-12-19T00:00:00"/>
    <d v="2023-12-19T00:00:00"/>
    <n v="25"/>
    <n v="50"/>
    <x v="1"/>
    <s v="NA"/>
    <x v="0"/>
    <s v="NA"/>
    <x v="1"/>
    <n v="2.98"/>
    <n v="182.63951"/>
    <n v="186.11107000000001"/>
    <n v="187.97218000000001"/>
    <n v="208.21379999999999"/>
    <x v="0"/>
    <x v="0"/>
    <n v="1.1076840999999999"/>
    <n v="185.8775"/>
  </r>
  <r>
    <x v="0"/>
    <s v="P47422564"/>
    <x v="0"/>
    <x v="20"/>
    <x v="20"/>
    <x v="20"/>
    <x v="5"/>
    <x v="0"/>
    <x v="2"/>
    <x v="0"/>
    <n v="37.25"/>
    <d v="1998-12-19T00:00:00"/>
    <d v="2023-12-19T00:00:00"/>
    <n v="25"/>
    <n v="50"/>
    <x v="1"/>
    <s v="NA"/>
    <x v="0"/>
    <s v="NA"/>
    <x v="1"/>
    <n v="2.98"/>
    <n v="182.63951"/>
    <n v="186.11107000000001"/>
    <n v="187.97218000000001"/>
    <n v="208.21379999999999"/>
    <x v="0"/>
    <x v="0"/>
    <n v="1.1076840999999999"/>
    <n v="185.8775"/>
  </r>
  <r>
    <x v="0"/>
    <s v="P47422564"/>
    <x v="0"/>
    <x v="21"/>
    <x v="21"/>
    <x v="21"/>
    <x v="3"/>
    <x v="0"/>
    <x v="2"/>
    <x v="0"/>
    <n v="37.25"/>
    <d v="1998-12-19T00:00:00"/>
    <d v="2023-12-19T00:00:00"/>
    <n v="25"/>
    <n v="50"/>
    <x v="1"/>
    <s v="NA"/>
    <x v="0"/>
    <s v="NA"/>
    <x v="1"/>
    <n v="2.98"/>
    <n v="183.04218"/>
    <n v="186.13668999999999"/>
    <n v="187.99805000000001"/>
    <n v="208.24245999999999"/>
    <x v="0"/>
    <x v="0"/>
    <n v="1.1076840999999999"/>
    <n v="185.8775"/>
  </r>
  <r>
    <x v="0"/>
    <s v="P47422564"/>
    <x v="0"/>
    <x v="22"/>
    <x v="22"/>
    <x v="22"/>
    <x v="3"/>
    <x v="0"/>
    <x v="2"/>
    <x v="0"/>
    <n v="37.25"/>
    <d v="1998-12-19T00:00:00"/>
    <d v="2023-12-19T00:00:00"/>
    <n v="25"/>
    <n v="50"/>
    <x v="1"/>
    <s v="NA"/>
    <x v="0"/>
    <s v="NA"/>
    <x v="1"/>
    <n v="2.98"/>
    <n v="182.13377"/>
    <n v="186.94748000000001"/>
    <n v="188.81695999999999"/>
    <n v="209.14955"/>
    <x v="0"/>
    <x v="0"/>
    <n v="1.1076840999999999"/>
    <n v="185.8775"/>
  </r>
  <r>
    <x v="0"/>
    <s v="P47599999"/>
    <x v="0"/>
    <x v="0"/>
    <x v="0"/>
    <x v="0"/>
    <x v="0"/>
    <x v="0"/>
    <x v="1"/>
    <x v="2"/>
    <n v="1333.92"/>
    <d v="1981-01-02T00:00:00"/>
    <d v="2025-01-01T00:00:00"/>
    <n v="56"/>
    <n v="19"/>
    <x v="1"/>
    <s v="NA"/>
    <x v="0"/>
    <s v="NA"/>
    <x v="0"/>
    <n v="3.97"/>
    <n v="22352.32"/>
    <n v="22685.065999999999"/>
    <n v="22911.918000000001"/>
    <n v="26120.21"/>
    <x v="0"/>
    <x v="0"/>
    <n v="1.1400273000000001"/>
    <n v="10231.166999999999"/>
  </r>
  <r>
    <x v="0"/>
    <s v="P47599999"/>
    <x v="0"/>
    <x v="1"/>
    <x v="1"/>
    <x v="1"/>
    <x v="1"/>
    <x v="0"/>
    <x v="1"/>
    <x v="2"/>
    <n v="1333.92"/>
    <d v="1981-01-02T00:00:00"/>
    <d v="2025-01-01T00:00:00"/>
    <n v="56"/>
    <n v="19"/>
    <x v="1"/>
    <s v="NA"/>
    <x v="0"/>
    <s v="NA"/>
    <x v="0"/>
    <n v="3.97"/>
    <n v="22352.32"/>
    <n v="22685.065999999999"/>
    <n v="22911.918000000001"/>
    <n v="26120.21"/>
    <x v="0"/>
    <x v="0"/>
    <n v="1.1400273000000001"/>
    <n v="10231.166999999999"/>
  </r>
  <r>
    <x v="0"/>
    <s v="P47599999"/>
    <x v="0"/>
    <x v="2"/>
    <x v="2"/>
    <x v="2"/>
    <x v="2"/>
    <x v="0"/>
    <x v="1"/>
    <x v="2"/>
    <n v="1333.92"/>
    <d v="1981-01-02T00:00:00"/>
    <d v="2025-01-01T00:00:00"/>
    <n v="56"/>
    <n v="19"/>
    <x v="1"/>
    <s v="NA"/>
    <x v="0"/>
    <s v="NA"/>
    <x v="0"/>
    <n v="3.97"/>
    <n v="22352.32"/>
    <n v="22685.065999999999"/>
    <n v="22911.918000000001"/>
    <n v="26120.21"/>
    <x v="0"/>
    <x v="0"/>
    <n v="1.1400273000000001"/>
    <n v="10231.166999999999"/>
  </r>
  <r>
    <x v="0"/>
    <s v="P47599999"/>
    <x v="0"/>
    <x v="3"/>
    <x v="3"/>
    <x v="3"/>
    <x v="3"/>
    <x v="0"/>
    <x v="1"/>
    <x v="2"/>
    <n v="1333.92"/>
    <d v="1981-01-02T00:00:00"/>
    <d v="2025-01-01T00:00:00"/>
    <n v="56"/>
    <n v="19"/>
    <x v="1"/>
    <s v="NA"/>
    <x v="0"/>
    <s v="NA"/>
    <x v="0"/>
    <n v="3.97"/>
    <n v="22352.32"/>
    <n v="22685.065999999999"/>
    <n v="22911.916000000001"/>
    <n v="26120.208999999999"/>
    <x v="0"/>
    <x v="0"/>
    <n v="1.1400273000000001"/>
    <n v="10231.166999999999"/>
  </r>
  <r>
    <x v="0"/>
    <s v="P47599999"/>
    <x v="0"/>
    <x v="4"/>
    <x v="4"/>
    <x v="4"/>
    <x v="3"/>
    <x v="0"/>
    <x v="1"/>
    <x v="2"/>
    <n v="1333.92"/>
    <d v="1981-01-02T00:00:00"/>
    <d v="2025-01-01T00:00:00"/>
    <n v="56"/>
    <n v="19"/>
    <x v="1"/>
    <s v="NA"/>
    <x v="0"/>
    <s v="NA"/>
    <x v="0"/>
    <n v="3.97"/>
    <n v="22352.32"/>
    <n v="22685.065999999999"/>
    <n v="22911.916000000001"/>
    <n v="26120.208999999999"/>
    <x v="0"/>
    <x v="0"/>
    <n v="1.1400273000000001"/>
    <n v="10231.166999999999"/>
  </r>
  <r>
    <x v="0"/>
    <s v="P47599999"/>
    <x v="0"/>
    <x v="5"/>
    <x v="5"/>
    <x v="5"/>
    <x v="3"/>
    <x v="0"/>
    <x v="1"/>
    <x v="2"/>
    <n v="1333.92"/>
    <d v="1981-01-02T00:00:00"/>
    <d v="2025-01-01T00:00:00"/>
    <n v="56"/>
    <n v="19"/>
    <x v="1"/>
    <s v="NA"/>
    <x v="0"/>
    <s v="NA"/>
    <x v="0"/>
    <n v="3.97"/>
    <n v="22368.092000000001"/>
    <n v="22686.065999999999"/>
    <n v="22912.928"/>
    <n v="26121.361000000001"/>
    <x v="0"/>
    <x v="0"/>
    <n v="1.1400273000000001"/>
    <n v="10231.166999999999"/>
  </r>
  <r>
    <x v="0"/>
    <s v="P47599999"/>
    <x v="0"/>
    <x v="6"/>
    <x v="6"/>
    <x v="6"/>
    <x v="3"/>
    <x v="0"/>
    <x v="1"/>
    <x v="2"/>
    <n v="1333.92"/>
    <d v="1981-01-02T00:00:00"/>
    <d v="2025-01-01T00:00:00"/>
    <n v="56"/>
    <n v="19"/>
    <x v="1"/>
    <s v="NA"/>
    <x v="0"/>
    <s v="NA"/>
    <x v="0"/>
    <n v="3.97"/>
    <n v="20696.282999999999"/>
    <n v="20990.486000000001"/>
    <n v="21200.39"/>
    <n v="24169.023000000001"/>
    <x v="0"/>
    <x v="0"/>
    <n v="1.1400273000000001"/>
    <n v="10231.166999999999"/>
  </r>
  <r>
    <x v="0"/>
    <s v="P47599999"/>
    <x v="0"/>
    <x v="7"/>
    <x v="7"/>
    <x v="7"/>
    <x v="3"/>
    <x v="0"/>
    <x v="1"/>
    <x v="2"/>
    <n v="1333.92"/>
    <d v="1981-01-02T00:00:00"/>
    <d v="2025-01-01T00:00:00"/>
    <n v="56"/>
    <n v="19"/>
    <x v="1"/>
    <s v="NA"/>
    <x v="0"/>
    <s v="NA"/>
    <x v="0"/>
    <n v="3.97"/>
    <n v="20773.75"/>
    <n v="21071.486000000001"/>
    <n v="21282.201000000001"/>
    <n v="24262.291000000001"/>
    <x v="0"/>
    <x v="0"/>
    <n v="1.1400273000000001"/>
    <n v="10231.166999999999"/>
  </r>
  <r>
    <x v="0"/>
    <s v="P47599999"/>
    <x v="0"/>
    <x v="8"/>
    <x v="8"/>
    <x v="8"/>
    <x v="2"/>
    <x v="1"/>
    <x v="1"/>
    <x v="2"/>
    <n v="1333.92"/>
    <d v="1981-01-02T00:00:00"/>
    <d v="2025-02-01T00:00:00"/>
    <n v="56"/>
    <n v="19"/>
    <x v="1"/>
    <s v="NA"/>
    <x v="0"/>
    <s v="NA"/>
    <x v="0"/>
    <n v="3.97"/>
    <n v="20773.75"/>
    <n v="21071.486000000001"/>
    <n v="21282.201000000001"/>
    <n v="24262.291000000001"/>
    <x v="0"/>
    <x v="0"/>
    <n v="1.1400273000000001"/>
    <n v="10231.166999999999"/>
  </r>
  <r>
    <x v="0"/>
    <s v="P47599999"/>
    <x v="0"/>
    <x v="9"/>
    <x v="9"/>
    <x v="9"/>
    <x v="3"/>
    <x v="1"/>
    <x v="1"/>
    <x v="2"/>
    <n v="1333.92"/>
    <d v="1981-01-02T00:00:00"/>
    <d v="2025-02-01T00:00:00"/>
    <n v="56"/>
    <n v="19"/>
    <x v="1"/>
    <s v="NA"/>
    <x v="0"/>
    <s v="NA"/>
    <x v="0"/>
    <n v="3.97"/>
    <n v="20773.75"/>
    <n v="21071.486000000001"/>
    <n v="21282.201000000001"/>
    <n v="24262.291000000001"/>
    <x v="0"/>
    <x v="0"/>
    <n v="1.1400273000000001"/>
    <n v="10231.166999999999"/>
  </r>
  <r>
    <x v="0"/>
    <s v="P47599999"/>
    <x v="0"/>
    <x v="10"/>
    <x v="10"/>
    <x v="10"/>
    <x v="3"/>
    <x v="1"/>
    <x v="1"/>
    <x v="2"/>
    <n v="1333.92"/>
    <d v="1981-01-02T00:00:00"/>
    <d v="2025-02-01T00:00:00"/>
    <n v="56"/>
    <n v="19"/>
    <x v="1"/>
    <s v="NA"/>
    <x v="0"/>
    <s v="NA"/>
    <x v="0"/>
    <n v="3.97"/>
    <n v="20777.715"/>
    <n v="21075.451000000001"/>
    <n v="21286.205000000002"/>
    <n v="24266.855"/>
    <x v="0"/>
    <x v="0"/>
    <n v="1.1400273000000001"/>
    <n v="10231.166999999999"/>
  </r>
  <r>
    <x v="0"/>
    <s v="P47599999"/>
    <x v="0"/>
    <x v="11"/>
    <x v="11"/>
    <x v="11"/>
    <x v="3"/>
    <x v="1"/>
    <x v="1"/>
    <x v="2"/>
    <n v="1333.92"/>
    <d v="1981-01-02T00:00:00"/>
    <d v="2025-02-01T00:00:00"/>
    <n v="56"/>
    <n v="19"/>
    <x v="1"/>
    <s v="NA"/>
    <x v="0"/>
    <s v="NA"/>
    <x v="0"/>
    <n v="3.97"/>
    <n v="20642.657999999999"/>
    <n v="20938.46"/>
    <n v="21147.846000000001"/>
    <n v="24109.119999999999"/>
    <x v="0"/>
    <x v="0"/>
    <n v="1.1400273000000001"/>
    <n v="10231.166999999999"/>
  </r>
  <r>
    <x v="0"/>
    <s v="P47599999"/>
    <x v="0"/>
    <x v="12"/>
    <x v="12"/>
    <x v="12"/>
    <x v="3"/>
    <x v="1"/>
    <x v="1"/>
    <x v="2"/>
    <n v="1333.92"/>
    <d v="1981-01-02T00:00:00"/>
    <d v="2025-02-01T00:00:00"/>
    <n v="56"/>
    <n v="19"/>
    <x v="1"/>
    <s v="NA"/>
    <x v="0"/>
    <s v="NA"/>
    <x v="0"/>
    <n v="3.97"/>
    <n v="20591.773000000001"/>
    <n v="20886.848000000002"/>
    <n v="21095.717000000001"/>
    <n v="24049.690999999999"/>
    <x v="0"/>
    <x v="0"/>
    <n v="1.1400273000000001"/>
    <n v="10231.166999999999"/>
  </r>
  <r>
    <x v="0"/>
    <s v="P47599999"/>
    <x v="0"/>
    <x v="13"/>
    <x v="13"/>
    <x v="13"/>
    <x v="3"/>
    <x v="1"/>
    <x v="1"/>
    <x v="2"/>
    <n v="1333.92"/>
    <d v="1981-01-02T00:00:00"/>
    <d v="2025-02-01T00:00:00"/>
    <n v="56"/>
    <n v="19"/>
    <x v="1"/>
    <s v="NA"/>
    <x v="0"/>
    <s v="NA"/>
    <x v="0"/>
    <n v="3.97"/>
    <n v="20668.849999999999"/>
    <n v="20965.436000000002"/>
    <n v="21175.09"/>
    <n v="24140.18"/>
    <x v="0"/>
    <x v="0"/>
    <n v="1.1400273000000001"/>
    <n v="10231.166999999999"/>
  </r>
  <r>
    <x v="0"/>
    <s v="P47599999"/>
    <x v="0"/>
    <x v="14"/>
    <x v="14"/>
    <x v="14"/>
    <x v="3"/>
    <x v="1"/>
    <x v="1"/>
    <x v="2"/>
    <n v="1333.92"/>
    <d v="1981-01-02T00:00:00"/>
    <d v="2025-02-01T00:00:00"/>
    <n v="56"/>
    <n v="19"/>
    <x v="1"/>
    <s v="NA"/>
    <x v="0"/>
    <s v="NA"/>
    <x v="0"/>
    <n v="3.97"/>
    <n v="20668.849999999999"/>
    <n v="20965.436000000002"/>
    <n v="21175.09"/>
    <n v="24140.18"/>
    <x v="0"/>
    <x v="0"/>
    <n v="1.1400273000000001"/>
    <n v="10244.505999999999"/>
  </r>
  <r>
    <x v="0"/>
    <s v="P47599999"/>
    <x v="0"/>
    <x v="15"/>
    <x v="15"/>
    <x v="15"/>
    <x v="3"/>
    <x v="1"/>
    <x v="1"/>
    <x v="2"/>
    <n v="1333.92"/>
    <d v="1981-01-02T00:00:00"/>
    <d v="2025-02-01T00:00:00"/>
    <n v="56"/>
    <n v="19"/>
    <x v="1"/>
    <s v="NA"/>
    <x v="0"/>
    <s v="NA"/>
    <x v="0"/>
    <n v="3.97"/>
    <n v="20668.849999999999"/>
    <n v="20965.436000000002"/>
    <n v="21175.09"/>
    <n v="24140.18"/>
    <x v="0"/>
    <x v="0"/>
    <n v="1.1400273000000001"/>
    <n v="10244.505999999999"/>
  </r>
  <r>
    <x v="0"/>
    <s v="P47599999"/>
    <x v="0"/>
    <x v="16"/>
    <x v="16"/>
    <x v="16"/>
    <x v="3"/>
    <x v="1"/>
    <x v="1"/>
    <x v="2"/>
    <n v="1333.92"/>
    <d v="1981-01-02T00:00:00"/>
    <d v="2025-02-01T00:00:00"/>
    <n v="56"/>
    <n v="19"/>
    <x v="1"/>
    <s v="NA"/>
    <x v="0"/>
    <s v="NA"/>
    <x v="0"/>
    <n v="3.97"/>
    <n v="20668.849999999999"/>
    <n v="20965.436000000002"/>
    <n v="21175.09"/>
    <n v="24140.18"/>
    <x v="0"/>
    <x v="0"/>
    <n v="1.1400273000000001"/>
    <n v="10244.505999999999"/>
  </r>
  <r>
    <x v="0"/>
    <s v="P47599999"/>
    <x v="0"/>
    <x v="17"/>
    <x v="17"/>
    <x v="17"/>
    <x v="3"/>
    <x v="1"/>
    <x v="1"/>
    <x v="2"/>
    <n v="1333.92"/>
    <d v="1981-01-02T00:00:00"/>
    <d v="2025-02-01T00:00:00"/>
    <n v="56"/>
    <n v="19"/>
    <x v="1"/>
    <s v="NA"/>
    <x v="0"/>
    <s v="NA"/>
    <x v="0"/>
    <n v="3.97"/>
    <n v="20668.849999999999"/>
    <n v="20965.436000000002"/>
    <n v="21175.09"/>
    <n v="24140.182000000001"/>
    <x v="0"/>
    <x v="0"/>
    <n v="1.1400273000000001"/>
    <n v="10244.505999999999"/>
  </r>
  <r>
    <x v="0"/>
    <s v="P47599999"/>
    <x v="0"/>
    <x v="18"/>
    <x v="18"/>
    <x v="18"/>
    <x v="2"/>
    <x v="1"/>
    <x v="1"/>
    <x v="2"/>
    <n v="1333.92"/>
    <d v="1981-01-02T00:00:00"/>
    <d v="2025-02-01T00:00:00"/>
    <n v="56"/>
    <n v="19"/>
    <x v="1"/>
    <s v="NA"/>
    <x v="0"/>
    <s v="NA"/>
    <x v="0"/>
    <n v="3.97"/>
    <n v="20668.849999999999"/>
    <n v="20965.436000000002"/>
    <n v="21175.09"/>
    <n v="24140.182000000001"/>
    <x v="0"/>
    <x v="0"/>
    <n v="1.1400273000000001"/>
    <n v="10244.505999999999"/>
  </r>
  <r>
    <x v="0"/>
    <s v="P47599999"/>
    <x v="0"/>
    <x v="19"/>
    <x v="19"/>
    <x v="19"/>
    <x v="4"/>
    <x v="1"/>
    <x v="1"/>
    <x v="2"/>
    <n v="1333.92"/>
    <d v="1981-01-02T00:00:00"/>
    <d v="2025-02-01T00:00:00"/>
    <n v="56"/>
    <n v="19"/>
    <x v="1"/>
    <s v="NA"/>
    <x v="0"/>
    <s v="NA"/>
    <x v="0"/>
    <n v="3.97"/>
    <n v="20668.849999999999"/>
    <n v="20965.436000000002"/>
    <n v="21175.09"/>
    <n v="24140.182000000001"/>
    <x v="0"/>
    <x v="0"/>
    <n v="1.1400273000000001"/>
    <n v="10244.505999999999"/>
  </r>
  <r>
    <x v="0"/>
    <s v="P47599999"/>
    <x v="0"/>
    <x v="20"/>
    <x v="20"/>
    <x v="20"/>
    <x v="5"/>
    <x v="1"/>
    <x v="1"/>
    <x v="2"/>
    <n v="1333.92"/>
    <d v="1981-01-02T00:00:00"/>
    <d v="2025-02-01T00:00:00"/>
    <n v="56"/>
    <n v="19"/>
    <x v="1"/>
    <s v="NA"/>
    <x v="0"/>
    <s v="NA"/>
    <x v="0"/>
    <n v="3.97"/>
    <n v="20668.849999999999"/>
    <n v="20965.436000000002"/>
    <n v="21175.09"/>
    <n v="24140.182000000001"/>
    <x v="0"/>
    <x v="0"/>
    <n v="1.1400273000000001"/>
    <n v="10244.505999999999"/>
  </r>
  <r>
    <x v="0"/>
    <s v="P47599999"/>
    <x v="0"/>
    <x v="21"/>
    <x v="21"/>
    <x v="21"/>
    <x v="3"/>
    <x v="1"/>
    <x v="1"/>
    <x v="2"/>
    <n v="1333.92"/>
    <d v="1981-01-02T00:00:00"/>
    <d v="2025-02-01T00:00:00"/>
    <n v="56"/>
    <n v="19"/>
    <x v="1"/>
    <s v="NA"/>
    <x v="0"/>
    <s v="NA"/>
    <x v="0"/>
    <n v="3.97"/>
    <n v="20719.601999999999"/>
    <n v="20972.35"/>
    <n v="21182.072"/>
    <n v="24148.143"/>
    <x v="0"/>
    <x v="0"/>
    <n v="1.1400273000000001"/>
    <n v="10244.505999999999"/>
  </r>
  <r>
    <x v="0"/>
    <s v="P47599999"/>
    <x v="0"/>
    <x v="22"/>
    <x v="22"/>
    <x v="22"/>
    <x v="3"/>
    <x v="1"/>
    <x v="1"/>
    <x v="2"/>
    <n v="1333.92"/>
    <d v="1981-01-02T00:00:00"/>
    <d v="2025-02-01T00:00:00"/>
    <n v="56"/>
    <n v="19"/>
    <x v="1"/>
    <s v="NA"/>
    <x v="0"/>
    <s v="NA"/>
    <x v="0"/>
    <n v="3.97"/>
    <n v="20642.338"/>
    <n v="21045.7"/>
    <n v="21256.155999999999"/>
    <n v="24232.598000000002"/>
    <x v="0"/>
    <x v="0"/>
    <n v="1.1400273000000001"/>
    <n v="10244.505999999999"/>
  </r>
  <r>
    <x v="0"/>
    <s v="P47893051"/>
    <x v="0"/>
    <x v="0"/>
    <x v="0"/>
    <x v="0"/>
    <x v="0"/>
    <x v="0"/>
    <x v="3"/>
    <x v="0"/>
    <n v="525.41999999999996"/>
    <d v="1983-03-15T00:00:00"/>
    <d v="2004-03-15T00:00:00"/>
    <n v="21"/>
    <n v="54"/>
    <x v="0"/>
    <s v="NA"/>
    <x v="0"/>
    <s v="NA"/>
    <x v="0"/>
    <n v="4.17"/>
    <n v="4.7493562999999996"/>
    <n v="4.8272370000000002"/>
    <n v="4.8755097000000003"/>
    <n v="3830.3117999999999"/>
    <x v="0"/>
    <x v="0"/>
    <n v="1.0733579"/>
    <n v="3830.3117999999999"/>
  </r>
  <r>
    <x v="0"/>
    <s v="P47893051"/>
    <x v="0"/>
    <x v="1"/>
    <x v="1"/>
    <x v="1"/>
    <x v="1"/>
    <x v="0"/>
    <x v="3"/>
    <x v="0"/>
    <n v="525.41999999999996"/>
    <d v="1983-03-15T00:00:00"/>
    <d v="2004-03-15T00:00:00"/>
    <n v="21"/>
    <n v="54"/>
    <x v="0"/>
    <s v="NA"/>
    <x v="0"/>
    <s v="NA"/>
    <x v="0"/>
    <n v="4.17"/>
    <n v="4.7493562999999996"/>
    <n v="4.8272370000000002"/>
    <n v="4.8755097000000003"/>
    <n v="3830.3117999999999"/>
    <x v="0"/>
    <x v="0"/>
    <n v="1.0733579"/>
    <n v="3830.3117999999999"/>
  </r>
  <r>
    <x v="0"/>
    <s v="P47893051"/>
    <x v="0"/>
    <x v="2"/>
    <x v="2"/>
    <x v="2"/>
    <x v="2"/>
    <x v="0"/>
    <x v="3"/>
    <x v="0"/>
    <n v="525.41999999999996"/>
    <d v="1983-03-15T00:00:00"/>
    <d v="2004-03-15T00:00:00"/>
    <n v="21"/>
    <n v="54"/>
    <x v="0"/>
    <s v="NA"/>
    <x v="0"/>
    <s v="NA"/>
    <x v="0"/>
    <n v="4.17"/>
    <n v="4.7493562999999996"/>
    <n v="4.8272370000000002"/>
    <n v="4.8755097000000003"/>
    <n v="3830.3117999999999"/>
    <x v="0"/>
    <x v="0"/>
    <n v="1.0733579"/>
    <n v="3830.3117999999999"/>
  </r>
  <r>
    <x v="0"/>
    <s v="P47893051"/>
    <x v="0"/>
    <x v="3"/>
    <x v="3"/>
    <x v="3"/>
    <x v="3"/>
    <x v="0"/>
    <x v="3"/>
    <x v="0"/>
    <n v="525.41999999999996"/>
    <d v="1983-03-15T00:00:00"/>
    <d v="2004-03-15T00:00:00"/>
    <n v="21"/>
    <n v="54"/>
    <x v="0"/>
    <s v="NA"/>
    <x v="0"/>
    <s v="NA"/>
    <x v="0"/>
    <n v="4.17"/>
    <n v="4.7493562999999996"/>
    <n v="4.8272370000000002"/>
    <n v="4.8755093"/>
    <n v="3830.3117999999999"/>
    <x v="0"/>
    <x v="0"/>
    <n v="1.0733579"/>
    <n v="3830.3117999999999"/>
  </r>
  <r>
    <x v="0"/>
    <s v="P47893051"/>
    <x v="0"/>
    <x v="4"/>
    <x v="4"/>
    <x v="4"/>
    <x v="3"/>
    <x v="0"/>
    <x v="3"/>
    <x v="0"/>
    <n v="525.41999999999996"/>
    <d v="1983-03-15T00:00:00"/>
    <d v="2004-03-15T00:00:00"/>
    <n v="21"/>
    <n v="54"/>
    <x v="0"/>
    <s v="NA"/>
    <x v="0"/>
    <s v="NA"/>
    <x v="0"/>
    <n v="4.17"/>
    <n v="4.7493562999999996"/>
    <n v="4.8272370000000002"/>
    <n v="4.8755093"/>
    <n v="3830.3117999999999"/>
    <x v="0"/>
    <x v="0"/>
    <n v="1.0733579"/>
    <n v="3830.3117999999999"/>
  </r>
  <r>
    <x v="0"/>
    <s v="P47893051"/>
    <x v="0"/>
    <x v="5"/>
    <x v="5"/>
    <x v="5"/>
    <x v="3"/>
    <x v="0"/>
    <x v="3"/>
    <x v="0"/>
    <n v="525.41999999999996"/>
    <d v="1983-03-15T00:00:00"/>
    <d v="2004-03-15T00:00:00"/>
    <n v="21"/>
    <n v="54"/>
    <x v="0"/>
    <s v="NA"/>
    <x v="0"/>
    <s v="NA"/>
    <x v="0"/>
    <n v="4.17"/>
    <n v="4.752707"/>
    <n v="4.8274499999999998"/>
    <n v="4.8757242999999999"/>
    <n v="3830.3117999999999"/>
    <x v="0"/>
    <x v="0"/>
    <n v="1.0733579"/>
    <n v="3830.3117999999999"/>
  </r>
  <r>
    <x v="0"/>
    <s v="P47893051"/>
    <x v="0"/>
    <x v="6"/>
    <x v="6"/>
    <x v="6"/>
    <x v="3"/>
    <x v="0"/>
    <x v="3"/>
    <x v="0"/>
    <n v="525.41999999999996"/>
    <d v="1983-03-15T00:00:00"/>
    <d v="2004-03-15T00:00:00"/>
    <n v="21"/>
    <n v="54"/>
    <x v="0"/>
    <s v="NA"/>
    <x v="0"/>
    <s v="NA"/>
    <x v="0"/>
    <n v="4.17"/>
    <n v="4.3971666999999997"/>
    <n v="4.4663186000000001"/>
    <n v="4.5109816"/>
    <n v="3830.3117999999999"/>
    <x v="0"/>
    <x v="0"/>
    <n v="1.0733579"/>
    <n v="3830.3117999999999"/>
  </r>
  <r>
    <x v="0"/>
    <s v="P47893051"/>
    <x v="0"/>
    <x v="7"/>
    <x v="7"/>
    <x v="7"/>
    <x v="3"/>
    <x v="0"/>
    <x v="3"/>
    <x v="0"/>
    <n v="525.41999999999996"/>
    <d v="1983-03-15T00:00:00"/>
    <d v="2004-03-15T00:00:00"/>
    <n v="21"/>
    <n v="54"/>
    <x v="0"/>
    <s v="NA"/>
    <x v="0"/>
    <s v="NA"/>
    <x v="0"/>
    <n v="4.17"/>
    <n v="4.4136252000000002"/>
    <n v="4.4835533999999999"/>
    <n v="4.5283889999999998"/>
    <n v="3830.3117999999999"/>
    <x v="0"/>
    <x v="0"/>
    <n v="1.0733579"/>
    <n v="3830.3117999999999"/>
  </r>
  <r>
    <x v="0"/>
    <s v="P47893051"/>
    <x v="0"/>
    <x v="8"/>
    <x v="8"/>
    <x v="8"/>
    <x v="2"/>
    <x v="0"/>
    <x v="3"/>
    <x v="0"/>
    <n v="525.41999999999996"/>
    <d v="1983-03-15T00:00:00"/>
    <d v="2004-03-15T00:00:00"/>
    <n v="21"/>
    <n v="54"/>
    <x v="0"/>
    <s v="NA"/>
    <x v="0"/>
    <s v="NA"/>
    <x v="0"/>
    <n v="4.17"/>
    <n v="4.4136252000000002"/>
    <n v="4.4835533999999999"/>
    <n v="4.5283889999999998"/>
    <n v="3830.3117999999999"/>
    <x v="0"/>
    <x v="0"/>
    <n v="1.0733579"/>
    <n v="3830.3117999999999"/>
  </r>
  <r>
    <x v="0"/>
    <s v="P47893051"/>
    <x v="0"/>
    <x v="9"/>
    <x v="9"/>
    <x v="9"/>
    <x v="3"/>
    <x v="0"/>
    <x v="3"/>
    <x v="0"/>
    <n v="525.41999999999996"/>
    <d v="1983-03-15T00:00:00"/>
    <d v="2004-03-15T00:00:00"/>
    <n v="21"/>
    <n v="54"/>
    <x v="0"/>
    <s v="NA"/>
    <x v="0"/>
    <s v="NA"/>
    <x v="0"/>
    <n v="4.17"/>
    <n v="4.4136252000000002"/>
    <n v="4.4835533999999999"/>
    <n v="4.5283889999999998"/>
    <n v="3830.3117999999999"/>
    <x v="0"/>
    <x v="0"/>
    <n v="1.0733579"/>
    <n v="3830.3117999999999"/>
  </r>
  <r>
    <x v="0"/>
    <s v="P47893051"/>
    <x v="0"/>
    <x v="10"/>
    <x v="10"/>
    <x v="10"/>
    <x v="3"/>
    <x v="0"/>
    <x v="3"/>
    <x v="0"/>
    <n v="525.41999999999996"/>
    <d v="1983-03-15T00:00:00"/>
    <d v="2004-03-15T00:00:00"/>
    <n v="21"/>
    <n v="54"/>
    <x v="0"/>
    <s v="NA"/>
    <x v="0"/>
    <s v="NA"/>
    <x v="0"/>
    <n v="4.17"/>
    <n v="4.4136252000000002"/>
    <n v="4.4835533999999999"/>
    <n v="4.5283889999999998"/>
    <n v="3830.3117999999999"/>
    <x v="0"/>
    <x v="0"/>
    <n v="1.0733579"/>
    <n v="3830.3117999999999"/>
  </r>
  <r>
    <x v="0"/>
    <s v="P47893051"/>
    <x v="0"/>
    <x v="11"/>
    <x v="11"/>
    <x v="11"/>
    <x v="3"/>
    <x v="0"/>
    <x v="3"/>
    <x v="0"/>
    <n v="525.41999999999996"/>
    <d v="1983-03-15T00:00:00"/>
    <d v="2004-03-15T00:00:00"/>
    <n v="21"/>
    <n v="54"/>
    <x v="0"/>
    <s v="NA"/>
    <x v="0"/>
    <s v="NA"/>
    <x v="0"/>
    <n v="4.17"/>
    <n v="4.3849369999999999"/>
    <n v="4.4544106000000001"/>
    <n v="4.4989549999999996"/>
    <n v="3830.3117999999999"/>
    <x v="0"/>
    <x v="0"/>
    <n v="1.0733579"/>
    <n v="3830.3117999999999"/>
  </r>
  <r>
    <x v="0"/>
    <s v="P47893051"/>
    <x v="0"/>
    <x v="12"/>
    <x v="12"/>
    <x v="12"/>
    <x v="3"/>
    <x v="0"/>
    <x v="3"/>
    <x v="0"/>
    <n v="525.41999999999996"/>
    <d v="1983-03-15T00:00:00"/>
    <d v="2004-03-15T00:00:00"/>
    <n v="21"/>
    <n v="54"/>
    <x v="0"/>
    <s v="NA"/>
    <x v="0"/>
    <s v="NA"/>
    <x v="0"/>
    <n v="4.17"/>
    <n v="4.0701429999999998"/>
    <n v="4.1346292"/>
    <n v="4.1759753000000002"/>
    <n v="3830.3117999999999"/>
    <x v="0"/>
    <x v="0"/>
    <n v="1.0733579"/>
    <n v="3830.3117999999999"/>
  </r>
  <r>
    <x v="0"/>
    <s v="P47893051"/>
    <x v="0"/>
    <x v="13"/>
    <x v="13"/>
    <x v="13"/>
    <x v="3"/>
    <x v="0"/>
    <x v="3"/>
    <x v="0"/>
    <n v="525.41999999999996"/>
    <d v="1983-03-15T00:00:00"/>
    <d v="2004-03-15T00:00:00"/>
    <n v="21"/>
    <n v="54"/>
    <x v="0"/>
    <s v="NA"/>
    <x v="0"/>
    <s v="NA"/>
    <x v="0"/>
    <n v="4.17"/>
    <n v="4.0853776999999996"/>
    <n v="4.1501859999999997"/>
    <n v="4.1916880000000001"/>
    <n v="3830.3117999999999"/>
    <x v="0"/>
    <x v="0"/>
    <n v="1.0733579"/>
    <n v="3830.3117999999999"/>
  </r>
  <r>
    <x v="0"/>
    <s v="P47893051"/>
    <x v="0"/>
    <x v="14"/>
    <x v="14"/>
    <x v="14"/>
    <x v="3"/>
    <x v="0"/>
    <x v="3"/>
    <x v="0"/>
    <n v="525.41999999999996"/>
    <d v="1983-03-15T00:00:00"/>
    <d v="2004-03-15T00:00:00"/>
    <n v="21"/>
    <n v="54"/>
    <x v="0"/>
    <s v="NA"/>
    <x v="0"/>
    <s v="NA"/>
    <x v="0"/>
    <n v="4.17"/>
    <n v="4.0853776999999996"/>
    <n v="4.1501859999999997"/>
    <n v="4.1916880000000001"/>
    <n v="3835.5659999999998"/>
    <x v="0"/>
    <x v="0"/>
    <n v="1.0733579"/>
    <n v="3835.5659999999998"/>
  </r>
  <r>
    <x v="0"/>
    <s v="P47893051"/>
    <x v="0"/>
    <x v="15"/>
    <x v="15"/>
    <x v="15"/>
    <x v="3"/>
    <x v="0"/>
    <x v="3"/>
    <x v="0"/>
    <n v="525.41999999999996"/>
    <d v="1983-03-15T00:00:00"/>
    <d v="2004-03-15T00:00:00"/>
    <n v="21"/>
    <n v="54"/>
    <x v="0"/>
    <s v="NA"/>
    <x v="0"/>
    <s v="NA"/>
    <x v="0"/>
    <n v="4.17"/>
    <n v="4.0853776999999996"/>
    <n v="4.1501859999999997"/>
    <n v="4.1916880000000001"/>
    <n v="3835.5659999999998"/>
    <x v="0"/>
    <x v="0"/>
    <n v="1.0733579"/>
    <n v="3835.5659999999998"/>
  </r>
  <r>
    <x v="0"/>
    <s v="P47893051"/>
    <x v="0"/>
    <x v="16"/>
    <x v="16"/>
    <x v="16"/>
    <x v="3"/>
    <x v="0"/>
    <x v="3"/>
    <x v="0"/>
    <n v="525.41999999999996"/>
    <d v="1983-03-15T00:00:00"/>
    <d v="2004-03-15T00:00:00"/>
    <n v="21"/>
    <n v="54"/>
    <x v="0"/>
    <s v="NA"/>
    <x v="0"/>
    <s v="NA"/>
    <x v="0"/>
    <n v="4.17"/>
    <n v="4.0853776999999996"/>
    <n v="4.1501859999999997"/>
    <n v="4.1916880000000001"/>
    <n v="3835.5659999999998"/>
    <x v="0"/>
    <x v="0"/>
    <n v="1.0733579"/>
    <n v="3835.5659999999998"/>
  </r>
  <r>
    <x v="0"/>
    <s v="P47893051"/>
    <x v="0"/>
    <x v="17"/>
    <x v="17"/>
    <x v="17"/>
    <x v="3"/>
    <x v="0"/>
    <x v="3"/>
    <x v="0"/>
    <n v="525.41999999999996"/>
    <d v="1983-03-15T00:00:00"/>
    <d v="2004-03-15T00:00:00"/>
    <n v="21"/>
    <n v="54"/>
    <x v="0"/>
    <s v="NA"/>
    <x v="0"/>
    <s v="NA"/>
    <x v="0"/>
    <n v="4.17"/>
    <n v="4.0853776999999996"/>
    <n v="4.1501859999999997"/>
    <n v="4.1916880000000001"/>
    <n v="3835.5659999999998"/>
    <x v="0"/>
    <x v="0"/>
    <n v="1.0733579"/>
    <n v="3835.5659999999998"/>
  </r>
  <r>
    <x v="0"/>
    <s v="P47893051"/>
    <x v="0"/>
    <x v="18"/>
    <x v="18"/>
    <x v="18"/>
    <x v="2"/>
    <x v="0"/>
    <x v="3"/>
    <x v="0"/>
    <n v="525.41999999999996"/>
    <d v="1983-03-15T00:00:00"/>
    <d v="2004-03-15T00:00:00"/>
    <n v="21"/>
    <n v="54"/>
    <x v="0"/>
    <s v="NA"/>
    <x v="0"/>
    <s v="NA"/>
    <x v="0"/>
    <n v="4.17"/>
    <n v="4.0853776999999996"/>
    <n v="4.1501859999999997"/>
    <n v="4.1916880000000001"/>
    <n v="3835.5659999999998"/>
    <x v="0"/>
    <x v="0"/>
    <n v="1.0733579"/>
    <n v="3835.5659999999998"/>
  </r>
  <r>
    <x v="0"/>
    <s v="P47893051"/>
    <x v="0"/>
    <x v="19"/>
    <x v="19"/>
    <x v="19"/>
    <x v="4"/>
    <x v="0"/>
    <x v="3"/>
    <x v="0"/>
    <n v="525.41999999999996"/>
    <d v="1983-03-15T00:00:00"/>
    <d v="2004-03-15T00:00:00"/>
    <n v="21"/>
    <n v="54"/>
    <x v="0"/>
    <s v="NA"/>
    <x v="0"/>
    <s v="NA"/>
    <x v="0"/>
    <n v="4.17"/>
    <n v="4.0853776999999996"/>
    <n v="4.1501859999999997"/>
    <n v="4.1916880000000001"/>
    <n v="3835.5659999999998"/>
    <x v="0"/>
    <x v="0"/>
    <n v="1.0733579"/>
    <n v="3835.5659999999998"/>
  </r>
  <r>
    <x v="0"/>
    <s v="P47893051"/>
    <x v="0"/>
    <x v="20"/>
    <x v="20"/>
    <x v="20"/>
    <x v="5"/>
    <x v="0"/>
    <x v="3"/>
    <x v="0"/>
    <n v="525.41999999999996"/>
    <d v="1983-03-15T00:00:00"/>
    <d v="2004-03-15T00:00:00"/>
    <n v="21"/>
    <n v="54"/>
    <x v="0"/>
    <s v="NA"/>
    <x v="0"/>
    <s v="NA"/>
    <x v="0"/>
    <n v="4.17"/>
    <n v="4.0853776999999996"/>
    <n v="4.1501859999999997"/>
    <n v="4.1916880000000001"/>
    <n v="3835.5659999999998"/>
    <x v="0"/>
    <x v="0"/>
    <n v="1.0733579"/>
    <n v="3835.5659999999998"/>
  </r>
  <r>
    <x v="0"/>
    <s v="P47893051"/>
    <x v="0"/>
    <x v="21"/>
    <x v="21"/>
    <x v="21"/>
    <x v="3"/>
    <x v="0"/>
    <x v="3"/>
    <x v="0"/>
    <n v="525.41999999999996"/>
    <d v="1983-03-15T00:00:00"/>
    <d v="2004-03-15T00:00:00"/>
    <n v="21"/>
    <n v="54"/>
    <x v="0"/>
    <s v="NA"/>
    <x v="0"/>
    <s v="NA"/>
    <x v="0"/>
    <n v="4.17"/>
    <n v="4.0946290000000003"/>
    <n v="4.150773"/>
    <n v="4.1922810000000004"/>
    <n v="3835.5659999999998"/>
    <x v="0"/>
    <x v="0"/>
    <n v="1.0733579"/>
    <n v="3835.5659999999998"/>
  </r>
  <r>
    <x v="0"/>
    <s v="P47893051"/>
    <x v="0"/>
    <x v="22"/>
    <x v="22"/>
    <x v="22"/>
    <x v="3"/>
    <x v="0"/>
    <x v="3"/>
    <x v="0"/>
    <n v="525.41999999999996"/>
    <d v="1983-03-15T00:00:00"/>
    <d v="2004-03-15T00:00:00"/>
    <n v="21"/>
    <n v="54"/>
    <x v="0"/>
    <s v="NA"/>
    <x v="0"/>
    <s v="NA"/>
    <x v="0"/>
    <n v="4.17"/>
    <n v="4.0793594999999998"/>
    <n v="4.1652899999999997"/>
    <n v="4.2069429999999999"/>
    <n v="3835.5659999999998"/>
    <x v="0"/>
    <x v="0"/>
    <n v="1.0733579"/>
    <n v="3835.5659999999998"/>
  </r>
  <r>
    <x v="0"/>
    <s v="P48087321"/>
    <x v="0"/>
    <x v="0"/>
    <x v="0"/>
    <x v="0"/>
    <x v="0"/>
    <x v="0"/>
    <x v="2"/>
    <x v="0"/>
    <n v="1054.8"/>
    <d v="1981-02-02T00:00:00"/>
    <d v="2001-02-02T00:00:00"/>
    <n v="20"/>
    <n v="55"/>
    <x v="0"/>
    <s v="NA"/>
    <x v="0"/>
    <s v="NA"/>
    <x v="0"/>
    <n v="8.7899999999999991"/>
    <n v="0.94192279999999995"/>
    <n v="0.95886402999999998"/>
    <n v="0.96845270000000006"/>
    <n v="8079.7686000000003"/>
    <x v="0"/>
    <x v="0"/>
    <n v="1.0690439"/>
    <n v="8079.7686000000003"/>
  </r>
  <r>
    <x v="0"/>
    <s v="P48087321"/>
    <x v="0"/>
    <x v="1"/>
    <x v="1"/>
    <x v="1"/>
    <x v="1"/>
    <x v="0"/>
    <x v="2"/>
    <x v="0"/>
    <n v="1054.8"/>
    <d v="1981-02-02T00:00:00"/>
    <d v="2001-02-02T00:00:00"/>
    <n v="20"/>
    <n v="55"/>
    <x v="0"/>
    <s v="NA"/>
    <x v="0"/>
    <s v="NA"/>
    <x v="0"/>
    <n v="8.7899999999999991"/>
    <n v="0.94192279999999995"/>
    <n v="0.95886402999999998"/>
    <n v="0.96845270000000006"/>
    <n v="8079.7686000000003"/>
    <x v="0"/>
    <x v="0"/>
    <n v="1.0690439"/>
    <n v="8079.7686000000003"/>
  </r>
  <r>
    <x v="0"/>
    <s v="P48087321"/>
    <x v="0"/>
    <x v="2"/>
    <x v="2"/>
    <x v="2"/>
    <x v="2"/>
    <x v="0"/>
    <x v="2"/>
    <x v="0"/>
    <n v="1054.8"/>
    <d v="1981-02-02T00:00:00"/>
    <d v="2001-02-02T00:00:00"/>
    <n v="20"/>
    <n v="55"/>
    <x v="0"/>
    <s v="NA"/>
    <x v="0"/>
    <s v="NA"/>
    <x v="0"/>
    <n v="8.7899999999999991"/>
    <n v="0.94192279999999995"/>
    <n v="0.95886402999999998"/>
    <n v="0.96845270000000006"/>
    <n v="8079.7686000000003"/>
    <x v="0"/>
    <x v="0"/>
    <n v="1.0690439"/>
    <n v="8079.7686000000003"/>
  </r>
  <r>
    <x v="0"/>
    <s v="P48087321"/>
    <x v="0"/>
    <x v="3"/>
    <x v="3"/>
    <x v="3"/>
    <x v="3"/>
    <x v="0"/>
    <x v="2"/>
    <x v="0"/>
    <n v="1054.8"/>
    <d v="1981-02-02T00:00:00"/>
    <d v="2001-02-02T00:00:00"/>
    <n v="20"/>
    <n v="55"/>
    <x v="0"/>
    <s v="NA"/>
    <x v="0"/>
    <s v="NA"/>
    <x v="0"/>
    <n v="8.7899999999999991"/>
    <n v="0.94192279999999995"/>
    <n v="0.95886402999999998"/>
    <n v="0.96845270000000006"/>
    <n v="8079.7686000000003"/>
    <x v="0"/>
    <x v="0"/>
    <n v="1.0690439"/>
    <n v="8079.7686000000003"/>
  </r>
  <r>
    <x v="0"/>
    <s v="P48087321"/>
    <x v="0"/>
    <x v="4"/>
    <x v="4"/>
    <x v="4"/>
    <x v="3"/>
    <x v="0"/>
    <x v="2"/>
    <x v="0"/>
    <n v="1054.8"/>
    <d v="1981-02-02T00:00:00"/>
    <d v="2001-02-02T00:00:00"/>
    <n v="20"/>
    <n v="55"/>
    <x v="0"/>
    <s v="NA"/>
    <x v="0"/>
    <s v="NA"/>
    <x v="0"/>
    <n v="8.7899999999999991"/>
    <n v="0.94192279999999995"/>
    <n v="0.95886402999999998"/>
    <n v="0.96845270000000006"/>
    <n v="8079.7686000000003"/>
    <x v="0"/>
    <x v="0"/>
    <n v="1.0690439"/>
    <n v="8079.7686000000003"/>
  </r>
  <r>
    <x v="0"/>
    <s v="P48087321"/>
    <x v="0"/>
    <x v="5"/>
    <x v="5"/>
    <x v="5"/>
    <x v="3"/>
    <x v="0"/>
    <x v="2"/>
    <x v="0"/>
    <n v="1054.8"/>
    <d v="1981-02-02T00:00:00"/>
    <d v="2001-02-02T00:00:00"/>
    <n v="20"/>
    <n v="55"/>
    <x v="0"/>
    <s v="NA"/>
    <x v="0"/>
    <s v="NA"/>
    <x v="0"/>
    <n v="8.7899999999999991"/>
    <n v="0.94216860000000002"/>
    <n v="0.9588797"/>
    <n v="0.96846849999999995"/>
    <n v="8079.7686000000003"/>
    <x v="0"/>
    <x v="0"/>
    <n v="1.0690439"/>
    <n v="8079.7686000000003"/>
  </r>
  <r>
    <x v="0"/>
    <s v="P48087321"/>
    <x v="0"/>
    <x v="6"/>
    <x v="6"/>
    <x v="6"/>
    <x v="3"/>
    <x v="0"/>
    <x v="2"/>
    <x v="0"/>
    <n v="1054.8"/>
    <d v="1981-02-02T00:00:00"/>
    <d v="2001-02-02T00:00:00"/>
    <n v="20"/>
    <n v="55"/>
    <x v="0"/>
    <s v="NA"/>
    <x v="0"/>
    <s v="NA"/>
    <x v="0"/>
    <n v="8.7899999999999991"/>
    <n v="0.87168690000000004"/>
    <n v="0.88714789999999999"/>
    <n v="0.89601940000000002"/>
    <n v="8079.7686000000003"/>
    <x v="0"/>
    <x v="0"/>
    <n v="1.0690439"/>
    <n v="8079.7686000000003"/>
  </r>
  <r>
    <x v="0"/>
    <s v="P48087321"/>
    <x v="0"/>
    <x v="7"/>
    <x v="7"/>
    <x v="7"/>
    <x v="3"/>
    <x v="0"/>
    <x v="2"/>
    <x v="0"/>
    <n v="1054.8"/>
    <d v="1981-02-02T00:00:00"/>
    <d v="2001-02-02T00:00:00"/>
    <n v="20"/>
    <n v="55"/>
    <x v="0"/>
    <s v="NA"/>
    <x v="0"/>
    <s v="NA"/>
    <x v="0"/>
    <n v="8.7899999999999991"/>
    <n v="0.87603450000000005"/>
    <n v="0.89143600000000001"/>
    <n v="0.90035032999999998"/>
    <n v="8079.7686000000003"/>
    <x v="0"/>
    <x v="0"/>
    <n v="1.0690439"/>
    <n v="8079.7686000000003"/>
  </r>
  <r>
    <x v="0"/>
    <s v="P48087321"/>
    <x v="0"/>
    <x v="8"/>
    <x v="8"/>
    <x v="8"/>
    <x v="2"/>
    <x v="0"/>
    <x v="2"/>
    <x v="0"/>
    <n v="1054.8"/>
    <d v="1981-02-02T00:00:00"/>
    <d v="2001-02-02T00:00:00"/>
    <n v="20"/>
    <n v="55"/>
    <x v="0"/>
    <s v="NA"/>
    <x v="0"/>
    <s v="NA"/>
    <x v="0"/>
    <n v="8.7899999999999991"/>
    <n v="0.87603450000000005"/>
    <n v="0.89143600000000001"/>
    <n v="0.90035032999999998"/>
    <n v="8079.7686000000003"/>
    <x v="0"/>
    <x v="0"/>
    <n v="1.0690439"/>
    <n v="8079.7686000000003"/>
  </r>
  <r>
    <x v="0"/>
    <s v="P48087321"/>
    <x v="0"/>
    <x v="9"/>
    <x v="9"/>
    <x v="9"/>
    <x v="3"/>
    <x v="0"/>
    <x v="2"/>
    <x v="0"/>
    <n v="1054.8"/>
    <d v="1981-02-02T00:00:00"/>
    <d v="2001-02-02T00:00:00"/>
    <n v="20"/>
    <n v="55"/>
    <x v="0"/>
    <s v="NA"/>
    <x v="0"/>
    <s v="NA"/>
    <x v="0"/>
    <n v="8.7899999999999991"/>
    <n v="0.87603450000000005"/>
    <n v="0.89143600000000001"/>
    <n v="0.90035032999999998"/>
    <n v="8079.7686000000003"/>
    <x v="0"/>
    <x v="0"/>
    <n v="1.0690439"/>
    <n v="8079.7686000000003"/>
  </r>
  <r>
    <x v="0"/>
    <s v="P48087321"/>
    <x v="0"/>
    <x v="10"/>
    <x v="10"/>
    <x v="10"/>
    <x v="3"/>
    <x v="0"/>
    <x v="2"/>
    <x v="0"/>
    <n v="1054.8"/>
    <d v="1981-02-02T00:00:00"/>
    <d v="2001-02-02T00:00:00"/>
    <n v="20"/>
    <n v="55"/>
    <x v="0"/>
    <s v="NA"/>
    <x v="0"/>
    <s v="NA"/>
    <x v="0"/>
    <n v="8.7899999999999991"/>
    <n v="0.87603450000000005"/>
    <n v="0.89143600000000001"/>
    <n v="0.90035032999999998"/>
    <n v="8079.7686000000003"/>
    <x v="0"/>
    <x v="0"/>
    <n v="1.0690439"/>
    <n v="8079.7686000000003"/>
  </r>
  <r>
    <x v="0"/>
    <s v="P48087321"/>
    <x v="0"/>
    <x v="11"/>
    <x v="11"/>
    <x v="11"/>
    <x v="3"/>
    <x v="0"/>
    <x v="2"/>
    <x v="0"/>
    <n v="1054.8"/>
    <d v="1981-02-02T00:00:00"/>
    <d v="2001-02-02T00:00:00"/>
    <n v="20"/>
    <n v="55"/>
    <x v="0"/>
    <s v="NA"/>
    <x v="0"/>
    <s v="NA"/>
    <x v="0"/>
    <n v="8.7899999999999991"/>
    <n v="0.87034029999999996"/>
    <n v="0.88564162999999996"/>
    <n v="0.89449805000000004"/>
    <n v="8079.7686000000003"/>
    <x v="0"/>
    <x v="0"/>
    <n v="1.0690439"/>
    <n v="8079.7686000000003"/>
  </r>
  <r>
    <x v="0"/>
    <s v="P48087321"/>
    <x v="0"/>
    <x v="12"/>
    <x v="12"/>
    <x v="12"/>
    <x v="3"/>
    <x v="0"/>
    <x v="2"/>
    <x v="0"/>
    <n v="1054.8"/>
    <d v="1981-02-02T00:00:00"/>
    <d v="2001-02-02T00:00:00"/>
    <n v="20"/>
    <n v="55"/>
    <x v="0"/>
    <s v="NA"/>
    <x v="0"/>
    <s v="NA"/>
    <x v="0"/>
    <n v="8.7899999999999991"/>
    <n v="0.77510849999999998"/>
    <n v="0.78873559999999998"/>
    <n v="0.79662299999999997"/>
    <n v="8079.7686000000003"/>
    <x v="0"/>
    <x v="0"/>
    <n v="1.0690439"/>
    <n v="8079.7686000000003"/>
  </r>
  <r>
    <x v="0"/>
    <s v="P48087321"/>
    <x v="0"/>
    <x v="13"/>
    <x v="13"/>
    <x v="13"/>
    <x v="3"/>
    <x v="0"/>
    <x v="2"/>
    <x v="0"/>
    <n v="1054.8"/>
    <d v="1981-02-02T00:00:00"/>
    <d v="2001-02-02T00:00:00"/>
    <n v="20"/>
    <n v="55"/>
    <x v="0"/>
    <s v="NA"/>
    <x v="0"/>
    <s v="NA"/>
    <x v="0"/>
    <n v="8.7899999999999991"/>
    <n v="0.77897439999999996"/>
    <n v="0.79246349999999999"/>
    <n v="0.80038810000000005"/>
    <n v="8079.7686000000003"/>
    <x v="0"/>
    <x v="0"/>
    <n v="1.0690439"/>
    <n v="8079.7686000000003"/>
  </r>
  <r>
    <x v="0"/>
    <s v="P48087321"/>
    <x v="0"/>
    <x v="14"/>
    <x v="14"/>
    <x v="14"/>
    <x v="3"/>
    <x v="0"/>
    <x v="2"/>
    <x v="0"/>
    <n v="1054.8"/>
    <d v="1981-02-02T00:00:00"/>
    <d v="2001-02-02T00:00:00"/>
    <n v="20"/>
    <n v="55"/>
    <x v="0"/>
    <s v="NA"/>
    <x v="0"/>
    <s v="NA"/>
    <x v="0"/>
    <n v="8.7899999999999991"/>
    <n v="0.77897439999999996"/>
    <n v="0.79246349999999999"/>
    <n v="0.80038810000000005"/>
    <n v="8090.3163999999997"/>
    <x v="0"/>
    <x v="0"/>
    <n v="1.0690439"/>
    <n v="8090.3163999999997"/>
  </r>
  <r>
    <x v="0"/>
    <s v="P48087321"/>
    <x v="0"/>
    <x v="15"/>
    <x v="15"/>
    <x v="15"/>
    <x v="3"/>
    <x v="0"/>
    <x v="2"/>
    <x v="0"/>
    <n v="1054.8"/>
    <d v="1981-02-02T00:00:00"/>
    <d v="2001-02-02T00:00:00"/>
    <n v="20"/>
    <n v="55"/>
    <x v="0"/>
    <s v="NA"/>
    <x v="0"/>
    <s v="NA"/>
    <x v="0"/>
    <n v="8.7899999999999991"/>
    <n v="0.77897439999999996"/>
    <n v="0.79246349999999999"/>
    <n v="0.80038810000000005"/>
    <n v="8090.3163999999997"/>
    <x v="0"/>
    <x v="0"/>
    <n v="1.0676631000000001"/>
    <n v="8090.3163999999997"/>
  </r>
  <r>
    <x v="0"/>
    <s v="P48087321"/>
    <x v="0"/>
    <x v="16"/>
    <x v="16"/>
    <x v="16"/>
    <x v="3"/>
    <x v="0"/>
    <x v="2"/>
    <x v="0"/>
    <n v="1054.8"/>
    <d v="1981-02-02T00:00:00"/>
    <d v="2001-02-02T00:00:00"/>
    <n v="20"/>
    <n v="55"/>
    <x v="0"/>
    <s v="NA"/>
    <x v="0"/>
    <s v="NA"/>
    <x v="0"/>
    <n v="8.7899999999999991"/>
    <n v="0.77897439999999996"/>
    <n v="0.79246349999999999"/>
    <n v="0.80038810000000005"/>
    <n v="8090.3163999999997"/>
    <x v="0"/>
    <x v="0"/>
    <n v="1.0676631000000001"/>
    <n v="8090.3163999999997"/>
  </r>
  <r>
    <x v="0"/>
    <s v="P48087321"/>
    <x v="0"/>
    <x v="17"/>
    <x v="17"/>
    <x v="17"/>
    <x v="3"/>
    <x v="0"/>
    <x v="2"/>
    <x v="0"/>
    <n v="1054.8"/>
    <d v="1981-02-02T00:00:00"/>
    <d v="2001-02-02T00:00:00"/>
    <n v="20"/>
    <n v="55"/>
    <x v="0"/>
    <s v="NA"/>
    <x v="0"/>
    <s v="NA"/>
    <x v="0"/>
    <n v="8.7899999999999991"/>
    <n v="0.77897439999999996"/>
    <n v="0.79246349999999999"/>
    <n v="0.80038810000000005"/>
    <n v="8090.3163999999997"/>
    <x v="0"/>
    <x v="0"/>
    <n v="1.0676631000000001"/>
    <n v="8090.3163999999997"/>
  </r>
  <r>
    <x v="0"/>
    <s v="P48087321"/>
    <x v="0"/>
    <x v="18"/>
    <x v="18"/>
    <x v="18"/>
    <x v="2"/>
    <x v="0"/>
    <x v="2"/>
    <x v="0"/>
    <n v="1054.8"/>
    <d v="1981-02-02T00:00:00"/>
    <d v="2001-02-02T00:00:00"/>
    <n v="20"/>
    <n v="55"/>
    <x v="0"/>
    <s v="NA"/>
    <x v="0"/>
    <s v="NA"/>
    <x v="0"/>
    <n v="8.7899999999999991"/>
    <n v="0.77897439999999996"/>
    <n v="0.79246349999999999"/>
    <n v="0.80038810000000005"/>
    <n v="8090.3163999999997"/>
    <x v="0"/>
    <x v="0"/>
    <n v="1.0676631000000001"/>
    <n v="8090.3163999999997"/>
  </r>
  <r>
    <x v="0"/>
    <s v="P48087321"/>
    <x v="0"/>
    <x v="19"/>
    <x v="19"/>
    <x v="19"/>
    <x v="4"/>
    <x v="0"/>
    <x v="2"/>
    <x v="0"/>
    <n v="1054.8"/>
    <d v="1981-02-02T00:00:00"/>
    <d v="2001-02-02T00:00:00"/>
    <n v="20"/>
    <n v="55"/>
    <x v="0"/>
    <s v="NA"/>
    <x v="0"/>
    <s v="NA"/>
    <x v="0"/>
    <n v="8.7899999999999991"/>
    <n v="0.77897439999999996"/>
    <n v="0.79246349999999999"/>
    <n v="0.80038810000000005"/>
    <n v="8090.3163999999997"/>
    <x v="0"/>
    <x v="0"/>
    <n v="1.0676631000000001"/>
    <n v="8090.3163999999997"/>
  </r>
  <r>
    <x v="0"/>
    <s v="P48087321"/>
    <x v="0"/>
    <x v="20"/>
    <x v="20"/>
    <x v="20"/>
    <x v="5"/>
    <x v="0"/>
    <x v="2"/>
    <x v="0"/>
    <n v="1054.8"/>
    <d v="1981-02-02T00:00:00"/>
    <d v="2001-02-02T00:00:00"/>
    <n v="20"/>
    <n v="55"/>
    <x v="0"/>
    <s v="NA"/>
    <x v="0"/>
    <s v="NA"/>
    <x v="0"/>
    <n v="8.7899999999999991"/>
    <n v="0.77897439999999996"/>
    <n v="0.79246349999999999"/>
    <n v="0.80038810000000005"/>
    <n v="8090.3163999999997"/>
    <x v="0"/>
    <x v="0"/>
    <n v="1.0676631000000001"/>
    <n v="8090.3163999999997"/>
  </r>
  <r>
    <x v="0"/>
    <s v="P48087321"/>
    <x v="0"/>
    <x v="21"/>
    <x v="21"/>
    <x v="21"/>
    <x v="3"/>
    <x v="0"/>
    <x v="2"/>
    <x v="0"/>
    <n v="1054.8"/>
    <d v="1981-02-02T00:00:00"/>
    <d v="2001-02-02T00:00:00"/>
    <n v="20"/>
    <n v="55"/>
    <x v="0"/>
    <s v="NA"/>
    <x v="0"/>
    <s v="NA"/>
    <x v="0"/>
    <n v="8.7899999999999991"/>
    <n v="0.78069180000000005"/>
    <n v="0.79257255999999998"/>
    <n v="0.80049824999999997"/>
    <n v="8090.3163999999997"/>
    <x v="0"/>
    <x v="0"/>
    <n v="1.0676631000000001"/>
    <n v="8090.3163999999997"/>
  </r>
  <r>
    <x v="0"/>
    <s v="P48087321"/>
    <x v="0"/>
    <x v="22"/>
    <x v="22"/>
    <x v="22"/>
    <x v="3"/>
    <x v="0"/>
    <x v="2"/>
    <x v="0"/>
    <n v="1054.8"/>
    <d v="1981-02-02T00:00:00"/>
    <d v="2001-02-02T00:00:00"/>
    <n v="20"/>
    <n v="55"/>
    <x v="0"/>
    <s v="NA"/>
    <x v="0"/>
    <s v="NA"/>
    <x v="0"/>
    <n v="8.7899999999999991"/>
    <n v="0.77681739999999999"/>
    <n v="0.79602490000000004"/>
    <n v="0.80398519999999996"/>
    <n v="8090.3163999999997"/>
    <x v="0"/>
    <x v="0"/>
    <n v="1.0676631000000001"/>
    <n v="8090.3163999999997"/>
  </r>
  <r>
    <x v="0"/>
    <s v="P48100756"/>
    <x v="1"/>
    <x v="0"/>
    <x v="0"/>
    <x v="0"/>
    <x v="0"/>
    <x v="0"/>
    <x v="2"/>
    <x v="0"/>
    <n v="388.08"/>
    <d v="1984-05-26T00:00:00"/>
    <d v="2005-05-26T00:00:00"/>
    <n v="21"/>
    <n v="54"/>
    <x v="0"/>
    <s v="NA"/>
    <x v="0"/>
    <s v="NA"/>
    <x v="0"/>
    <n v="3.08"/>
    <n v="19.091813999999999"/>
    <n v="19.465868"/>
    <n v="19.660526000000001"/>
    <n v="2774.7719999999999"/>
    <x v="0"/>
    <x v="0"/>
    <n v="1.0748551"/>
    <n v="2774.7719999999999"/>
  </r>
  <r>
    <x v="0"/>
    <s v="P48544543"/>
    <x v="0"/>
    <x v="0"/>
    <x v="0"/>
    <x v="0"/>
    <x v="0"/>
    <x v="0"/>
    <x v="1"/>
    <x v="0"/>
    <n v="659.88"/>
    <d v="1982-06-26T00:00:00"/>
    <d v="2008-06-26T00:00:00"/>
    <n v="26"/>
    <n v="49"/>
    <x v="1"/>
    <s v="NA"/>
    <x v="0"/>
    <s v="NA"/>
    <x v="0"/>
    <n v="4.2300000000000004"/>
    <n v="121.35103599999999"/>
    <n v="123.26483"/>
    <n v="124.49747499999999"/>
    <n v="4916.1059999999998"/>
    <x v="0"/>
    <x v="0"/>
    <n v="1.0795321"/>
    <n v="4916.1059999999998"/>
  </r>
  <r>
    <x v="0"/>
    <s v="P48544543"/>
    <x v="0"/>
    <x v="1"/>
    <x v="1"/>
    <x v="1"/>
    <x v="1"/>
    <x v="0"/>
    <x v="1"/>
    <x v="0"/>
    <n v="659.88"/>
    <d v="1982-06-26T00:00:00"/>
    <d v="2008-06-26T00:00:00"/>
    <n v="26"/>
    <n v="49"/>
    <x v="1"/>
    <s v="NA"/>
    <x v="0"/>
    <s v="NA"/>
    <x v="0"/>
    <n v="4.2300000000000004"/>
    <n v="121.35103599999999"/>
    <n v="123.26483"/>
    <n v="124.49747499999999"/>
    <n v="4916.1059999999998"/>
    <x v="0"/>
    <x v="0"/>
    <n v="1.0795321"/>
    <n v="4916.1059999999998"/>
  </r>
  <r>
    <x v="0"/>
    <s v="P48544543"/>
    <x v="0"/>
    <x v="2"/>
    <x v="2"/>
    <x v="2"/>
    <x v="2"/>
    <x v="0"/>
    <x v="1"/>
    <x v="0"/>
    <n v="659.88"/>
    <d v="1982-06-26T00:00:00"/>
    <d v="2008-06-26T00:00:00"/>
    <n v="26"/>
    <n v="49"/>
    <x v="1"/>
    <s v="NA"/>
    <x v="0"/>
    <s v="NA"/>
    <x v="0"/>
    <n v="4.2300000000000004"/>
    <n v="121.35103599999999"/>
    <n v="123.26483"/>
    <n v="124.49747499999999"/>
    <n v="4916.1059999999998"/>
    <x v="0"/>
    <x v="0"/>
    <n v="1.0795321"/>
    <n v="4916.1059999999998"/>
  </r>
  <r>
    <x v="0"/>
    <s v="P48544543"/>
    <x v="0"/>
    <x v="3"/>
    <x v="3"/>
    <x v="3"/>
    <x v="3"/>
    <x v="0"/>
    <x v="1"/>
    <x v="0"/>
    <n v="659.88"/>
    <d v="1982-06-26T00:00:00"/>
    <d v="2008-06-26T00:00:00"/>
    <n v="26"/>
    <n v="49"/>
    <x v="1"/>
    <s v="NA"/>
    <x v="0"/>
    <s v="NA"/>
    <x v="0"/>
    <n v="4.2300000000000004"/>
    <n v="121.35103599999999"/>
    <n v="123.26483"/>
    <n v="124.49748"/>
    <n v="4916.1059999999998"/>
    <x v="0"/>
    <x v="0"/>
    <n v="1.0795321"/>
    <n v="4916.1059999999998"/>
  </r>
  <r>
    <x v="0"/>
    <s v="P48544543"/>
    <x v="0"/>
    <x v="4"/>
    <x v="4"/>
    <x v="4"/>
    <x v="3"/>
    <x v="0"/>
    <x v="1"/>
    <x v="0"/>
    <n v="659.88"/>
    <d v="1982-06-26T00:00:00"/>
    <d v="2008-06-26T00:00:00"/>
    <n v="26"/>
    <n v="49"/>
    <x v="1"/>
    <s v="NA"/>
    <x v="0"/>
    <s v="NA"/>
    <x v="0"/>
    <n v="4.2300000000000004"/>
    <n v="121.35103599999999"/>
    <n v="123.26483"/>
    <n v="124.49748"/>
    <n v="4916.1059999999998"/>
    <x v="0"/>
    <x v="0"/>
    <n v="1.0795321"/>
    <n v="4916.1059999999998"/>
  </r>
  <r>
    <x v="0"/>
    <s v="P48544543"/>
    <x v="0"/>
    <x v="5"/>
    <x v="5"/>
    <x v="5"/>
    <x v="3"/>
    <x v="0"/>
    <x v="1"/>
    <x v="0"/>
    <n v="659.88"/>
    <d v="1982-06-26T00:00:00"/>
    <d v="2008-06-26T00:00:00"/>
    <n v="26"/>
    <n v="49"/>
    <x v="1"/>
    <s v="NA"/>
    <x v="0"/>
    <s v="NA"/>
    <x v="0"/>
    <n v="4.2300000000000004"/>
    <n v="121.43666"/>
    <n v="123.27025999999999"/>
    <n v="124.50297"/>
    <n v="4916.1059999999998"/>
    <x v="0"/>
    <x v="0"/>
    <n v="1.0795321"/>
    <n v="4916.1059999999998"/>
  </r>
  <r>
    <x v="0"/>
    <s v="P48544543"/>
    <x v="0"/>
    <x v="6"/>
    <x v="6"/>
    <x v="6"/>
    <x v="3"/>
    <x v="0"/>
    <x v="1"/>
    <x v="0"/>
    <n v="659.88"/>
    <d v="1982-06-26T00:00:00"/>
    <d v="2008-06-26T00:00:00"/>
    <n v="26"/>
    <n v="49"/>
    <x v="1"/>
    <s v="NA"/>
    <x v="0"/>
    <s v="NA"/>
    <x v="0"/>
    <n v="4.2300000000000004"/>
    <n v="112.352234"/>
    <n v="114.04867"/>
    <n v="115.189156"/>
    <n v="4916.1059999999998"/>
    <x v="0"/>
    <x v="0"/>
    <n v="1.0795321"/>
    <n v="4916.1059999999998"/>
  </r>
  <r>
    <x v="0"/>
    <s v="P48544543"/>
    <x v="0"/>
    <x v="7"/>
    <x v="7"/>
    <x v="7"/>
    <x v="3"/>
    <x v="0"/>
    <x v="1"/>
    <x v="0"/>
    <n v="659.88"/>
    <d v="1982-06-26T00:00:00"/>
    <d v="2008-06-26T00:00:00"/>
    <n v="26"/>
    <n v="49"/>
    <x v="1"/>
    <s v="NA"/>
    <x v="0"/>
    <s v="NA"/>
    <x v="0"/>
    <n v="4.2300000000000004"/>
    <n v="112.772766"/>
    <n v="114.48877"/>
    <n v="115.63366000000001"/>
    <n v="4916.1059999999998"/>
    <x v="0"/>
    <x v="0"/>
    <n v="1.0795321"/>
    <n v="4916.1059999999998"/>
  </r>
  <r>
    <x v="0"/>
    <s v="P48544543"/>
    <x v="0"/>
    <x v="8"/>
    <x v="8"/>
    <x v="8"/>
    <x v="2"/>
    <x v="0"/>
    <x v="1"/>
    <x v="0"/>
    <n v="659.88"/>
    <d v="1982-06-26T00:00:00"/>
    <d v="2008-06-26T00:00:00"/>
    <n v="26"/>
    <n v="49"/>
    <x v="1"/>
    <s v="NA"/>
    <x v="0"/>
    <s v="NA"/>
    <x v="0"/>
    <n v="4.2300000000000004"/>
    <n v="112.772766"/>
    <n v="114.48877"/>
    <n v="115.63366000000001"/>
    <n v="4916.1059999999998"/>
    <x v="0"/>
    <x v="0"/>
    <n v="1.0795321"/>
    <n v="4916.1059999999998"/>
  </r>
  <r>
    <x v="0"/>
    <s v="P48544543"/>
    <x v="0"/>
    <x v="9"/>
    <x v="9"/>
    <x v="9"/>
    <x v="3"/>
    <x v="0"/>
    <x v="1"/>
    <x v="0"/>
    <n v="659.88"/>
    <d v="1982-06-26T00:00:00"/>
    <d v="2008-06-26T00:00:00"/>
    <n v="26"/>
    <n v="49"/>
    <x v="1"/>
    <s v="NA"/>
    <x v="0"/>
    <s v="NA"/>
    <x v="0"/>
    <n v="4.2300000000000004"/>
    <n v="112.772766"/>
    <n v="114.48877"/>
    <n v="115.63366000000001"/>
    <n v="4916.1059999999998"/>
    <x v="0"/>
    <x v="0"/>
    <n v="1.0795321"/>
    <n v="4916.1059999999998"/>
  </r>
  <r>
    <x v="0"/>
    <s v="P48544543"/>
    <x v="0"/>
    <x v="10"/>
    <x v="10"/>
    <x v="10"/>
    <x v="3"/>
    <x v="0"/>
    <x v="1"/>
    <x v="0"/>
    <n v="659.88"/>
    <d v="1982-06-26T00:00:00"/>
    <d v="2008-06-26T00:00:00"/>
    <n v="26"/>
    <n v="49"/>
    <x v="1"/>
    <s v="NA"/>
    <x v="0"/>
    <s v="NA"/>
    <x v="0"/>
    <n v="4.2300000000000004"/>
    <n v="112.772766"/>
    <n v="114.48877"/>
    <n v="115.63366000000001"/>
    <n v="4916.1059999999998"/>
    <x v="0"/>
    <x v="0"/>
    <n v="1.0795321"/>
    <n v="4916.1059999999998"/>
  </r>
  <r>
    <x v="0"/>
    <s v="P48544543"/>
    <x v="0"/>
    <x v="11"/>
    <x v="11"/>
    <x v="11"/>
    <x v="3"/>
    <x v="0"/>
    <x v="1"/>
    <x v="0"/>
    <n v="659.88"/>
    <d v="1982-06-26T00:00:00"/>
    <d v="2008-06-26T00:00:00"/>
    <n v="26"/>
    <n v="49"/>
    <x v="1"/>
    <s v="NA"/>
    <x v="0"/>
    <s v="NA"/>
    <x v="0"/>
    <n v="4.2300000000000004"/>
    <n v="112.03973999999999"/>
    <n v="113.74460000000001"/>
    <n v="114.88204"/>
    <n v="4916.1059999999998"/>
    <x v="0"/>
    <x v="0"/>
    <n v="1.0795321"/>
    <n v="4916.1059999999998"/>
  </r>
  <r>
    <x v="0"/>
    <s v="P48544543"/>
    <x v="0"/>
    <x v="12"/>
    <x v="12"/>
    <x v="12"/>
    <x v="3"/>
    <x v="0"/>
    <x v="1"/>
    <x v="0"/>
    <n v="659.88"/>
    <d v="1982-06-26T00:00:00"/>
    <d v="2008-06-26T00:00:00"/>
    <n v="26"/>
    <n v="49"/>
    <x v="1"/>
    <s v="NA"/>
    <x v="0"/>
    <s v="NA"/>
    <x v="0"/>
    <n v="4.2300000000000004"/>
    <n v="106.76253"/>
    <n v="108.38708"/>
    <n v="109.47095"/>
    <n v="4916.1059999999998"/>
    <x v="0"/>
    <x v="0"/>
    <n v="1.0795321"/>
    <n v="4916.1059999999998"/>
  </r>
  <r>
    <x v="0"/>
    <s v="P48544543"/>
    <x v="0"/>
    <x v="13"/>
    <x v="13"/>
    <x v="13"/>
    <x v="3"/>
    <x v="0"/>
    <x v="1"/>
    <x v="0"/>
    <n v="659.88"/>
    <d v="1982-06-26T00:00:00"/>
    <d v="2008-06-26T00:00:00"/>
    <n v="26"/>
    <n v="49"/>
    <x v="1"/>
    <s v="NA"/>
    <x v="0"/>
    <s v="NA"/>
    <x v="0"/>
    <n v="4.2300000000000004"/>
    <n v="107.16213999999999"/>
    <n v="108.7949"/>
    <n v="109.88285"/>
    <n v="4916.1059999999998"/>
    <x v="0"/>
    <x v="0"/>
    <n v="1.0795321"/>
    <n v="4916.1059999999998"/>
  </r>
  <r>
    <x v="0"/>
    <s v="P48544543"/>
    <x v="0"/>
    <x v="14"/>
    <x v="14"/>
    <x v="14"/>
    <x v="3"/>
    <x v="0"/>
    <x v="1"/>
    <x v="0"/>
    <n v="659.88"/>
    <d v="1982-06-26T00:00:00"/>
    <d v="2008-06-26T00:00:00"/>
    <n v="26"/>
    <n v="49"/>
    <x v="1"/>
    <s v="NA"/>
    <x v="0"/>
    <s v="NA"/>
    <x v="0"/>
    <n v="4.2300000000000004"/>
    <n v="107.16213999999999"/>
    <n v="108.7949"/>
    <n v="109.88285"/>
    <n v="4922.7049999999999"/>
    <x v="0"/>
    <x v="0"/>
    <n v="1.0795321"/>
    <n v="4922.7049999999999"/>
  </r>
  <r>
    <x v="0"/>
    <s v="P48544543"/>
    <x v="0"/>
    <x v="15"/>
    <x v="15"/>
    <x v="15"/>
    <x v="3"/>
    <x v="0"/>
    <x v="1"/>
    <x v="0"/>
    <n v="659.88"/>
    <d v="1982-06-26T00:00:00"/>
    <d v="2008-06-26T00:00:00"/>
    <n v="26"/>
    <n v="49"/>
    <x v="1"/>
    <s v="NA"/>
    <x v="0"/>
    <s v="NA"/>
    <x v="0"/>
    <n v="4.2300000000000004"/>
    <n v="107.16213999999999"/>
    <n v="108.7949"/>
    <n v="109.88285"/>
    <n v="4922.7049999999999"/>
    <x v="0"/>
    <x v="0"/>
    <n v="1.0795321"/>
    <n v="4922.7049999999999"/>
  </r>
  <r>
    <x v="0"/>
    <s v="P48544543"/>
    <x v="0"/>
    <x v="16"/>
    <x v="16"/>
    <x v="16"/>
    <x v="3"/>
    <x v="0"/>
    <x v="1"/>
    <x v="0"/>
    <n v="659.88"/>
    <d v="1982-06-26T00:00:00"/>
    <d v="2008-06-26T00:00:00"/>
    <n v="26"/>
    <n v="49"/>
    <x v="1"/>
    <s v="NA"/>
    <x v="0"/>
    <s v="NA"/>
    <x v="0"/>
    <n v="4.2300000000000004"/>
    <n v="107.16213999999999"/>
    <n v="108.7949"/>
    <n v="109.88285"/>
    <n v="4922.7049999999999"/>
    <x v="0"/>
    <x v="0"/>
    <n v="1.0795321"/>
    <n v="4922.7049999999999"/>
  </r>
  <r>
    <x v="0"/>
    <s v="P48544543"/>
    <x v="0"/>
    <x v="17"/>
    <x v="17"/>
    <x v="17"/>
    <x v="3"/>
    <x v="0"/>
    <x v="1"/>
    <x v="0"/>
    <n v="659.88"/>
    <d v="1982-06-26T00:00:00"/>
    <d v="2008-06-26T00:00:00"/>
    <n v="26"/>
    <n v="49"/>
    <x v="1"/>
    <s v="NA"/>
    <x v="0"/>
    <s v="NA"/>
    <x v="0"/>
    <n v="4.2300000000000004"/>
    <n v="107.16213999999999"/>
    <n v="108.7949"/>
    <n v="109.88284"/>
    <n v="4922.7049999999999"/>
    <x v="0"/>
    <x v="0"/>
    <n v="1.0795321"/>
    <n v="4922.7049999999999"/>
  </r>
  <r>
    <x v="0"/>
    <s v="P48544543"/>
    <x v="0"/>
    <x v="18"/>
    <x v="18"/>
    <x v="18"/>
    <x v="2"/>
    <x v="0"/>
    <x v="1"/>
    <x v="0"/>
    <n v="659.88"/>
    <d v="1982-06-26T00:00:00"/>
    <d v="2008-06-26T00:00:00"/>
    <n v="26"/>
    <n v="49"/>
    <x v="1"/>
    <s v="NA"/>
    <x v="0"/>
    <s v="NA"/>
    <x v="0"/>
    <n v="4.2300000000000004"/>
    <n v="107.16213999999999"/>
    <n v="108.7949"/>
    <n v="109.88284"/>
    <n v="4922.7049999999999"/>
    <x v="0"/>
    <x v="0"/>
    <n v="1.0795321"/>
    <n v="4922.7049999999999"/>
  </r>
  <r>
    <x v="0"/>
    <s v="P48544543"/>
    <x v="0"/>
    <x v="19"/>
    <x v="19"/>
    <x v="19"/>
    <x v="4"/>
    <x v="0"/>
    <x v="1"/>
    <x v="0"/>
    <n v="659.88"/>
    <d v="1982-06-26T00:00:00"/>
    <d v="2008-06-26T00:00:00"/>
    <n v="26"/>
    <n v="49"/>
    <x v="1"/>
    <s v="NA"/>
    <x v="0"/>
    <s v="NA"/>
    <x v="0"/>
    <n v="4.2300000000000004"/>
    <n v="107.16213999999999"/>
    <n v="108.7949"/>
    <n v="109.88284"/>
    <n v="4922.7049999999999"/>
    <x v="0"/>
    <x v="0"/>
    <n v="1.0795321"/>
    <n v="4922.7049999999999"/>
  </r>
  <r>
    <x v="0"/>
    <s v="P48544543"/>
    <x v="0"/>
    <x v="20"/>
    <x v="20"/>
    <x v="20"/>
    <x v="5"/>
    <x v="0"/>
    <x v="1"/>
    <x v="0"/>
    <n v="659.88"/>
    <d v="1982-06-26T00:00:00"/>
    <d v="2008-06-26T00:00:00"/>
    <n v="26"/>
    <n v="49"/>
    <x v="1"/>
    <s v="NA"/>
    <x v="0"/>
    <s v="NA"/>
    <x v="0"/>
    <n v="4.2300000000000004"/>
    <n v="107.16213999999999"/>
    <n v="108.7949"/>
    <n v="109.88284"/>
    <n v="4922.7049999999999"/>
    <x v="0"/>
    <x v="0"/>
    <n v="1.0795321"/>
    <n v="4922.7049999999999"/>
  </r>
  <r>
    <x v="0"/>
    <s v="P48544543"/>
    <x v="0"/>
    <x v="21"/>
    <x v="21"/>
    <x v="21"/>
    <x v="3"/>
    <x v="0"/>
    <x v="1"/>
    <x v="0"/>
    <n v="659.88"/>
    <d v="1982-06-26T00:00:00"/>
    <d v="2008-06-26T00:00:00"/>
    <n v="26"/>
    <n v="49"/>
    <x v="1"/>
    <s v="NA"/>
    <x v="0"/>
    <s v="NA"/>
    <x v="0"/>
    <n v="4.2300000000000004"/>
    <n v="107.40479999999999"/>
    <n v="108.81028000000001"/>
    <n v="109.89838"/>
    <n v="4922.7049999999999"/>
    <x v="0"/>
    <x v="0"/>
    <n v="1.0795321"/>
    <n v="4922.7049999999999"/>
  </r>
  <r>
    <x v="0"/>
    <s v="P48544543"/>
    <x v="0"/>
    <x v="22"/>
    <x v="22"/>
    <x v="22"/>
    <x v="3"/>
    <x v="0"/>
    <x v="1"/>
    <x v="0"/>
    <n v="659.88"/>
    <d v="1982-06-26T00:00:00"/>
    <d v="2008-06-26T00:00:00"/>
    <n v="26"/>
    <n v="49"/>
    <x v="1"/>
    <s v="NA"/>
    <x v="0"/>
    <s v="NA"/>
    <x v="0"/>
    <n v="4.2300000000000004"/>
    <n v="107.00427999999999"/>
    <n v="109.190834"/>
    <n v="110.28274"/>
    <n v="4922.7049999999999"/>
    <x v="0"/>
    <x v="0"/>
    <n v="1.0795321"/>
    <n v="4922.7049999999999"/>
  </r>
  <r>
    <x v="0"/>
    <s v="P48559109"/>
    <x v="0"/>
    <x v="0"/>
    <x v="0"/>
    <x v="0"/>
    <x v="0"/>
    <x v="0"/>
    <x v="0"/>
    <x v="0"/>
    <n v="205.74"/>
    <d v="1984-01-22T00:00:00"/>
    <d v="2011-01-22T00:00:00"/>
    <n v="27"/>
    <n v="48"/>
    <x v="1"/>
    <s v="NA"/>
    <x v="0"/>
    <s v="NA"/>
    <x v="0"/>
    <n v="1.27"/>
    <n v="256.00349999999997"/>
    <n v="260.87459999999999"/>
    <n v="263.48334"/>
    <n v="1479.2706000000001"/>
    <x v="0"/>
    <x v="0"/>
    <n v="1.0828115"/>
    <n v="1479.2706000000001"/>
  </r>
  <r>
    <x v="0"/>
    <s v="P48559109"/>
    <x v="0"/>
    <x v="1"/>
    <x v="1"/>
    <x v="1"/>
    <x v="1"/>
    <x v="0"/>
    <x v="0"/>
    <x v="0"/>
    <n v="205.74"/>
    <d v="1984-01-22T00:00:00"/>
    <d v="2011-01-22T00:00:00"/>
    <n v="27"/>
    <n v="48"/>
    <x v="1"/>
    <s v="NA"/>
    <x v="0"/>
    <s v="NA"/>
    <x v="0"/>
    <n v="1.27"/>
    <n v="256.00349999999997"/>
    <n v="260.87459999999999"/>
    <n v="263.48334"/>
    <n v="1479.2706000000001"/>
    <x v="0"/>
    <x v="0"/>
    <n v="1.0828115"/>
    <n v="1479.2706000000001"/>
  </r>
  <r>
    <x v="0"/>
    <s v="P48559109"/>
    <x v="0"/>
    <x v="2"/>
    <x v="2"/>
    <x v="2"/>
    <x v="2"/>
    <x v="0"/>
    <x v="0"/>
    <x v="0"/>
    <n v="205.74"/>
    <d v="1984-01-22T00:00:00"/>
    <d v="2011-01-22T00:00:00"/>
    <n v="27"/>
    <n v="48"/>
    <x v="1"/>
    <s v="NA"/>
    <x v="0"/>
    <s v="NA"/>
    <x v="0"/>
    <n v="1.27"/>
    <n v="256.00349999999997"/>
    <n v="260.87459999999999"/>
    <n v="263.48334"/>
    <n v="1479.2706000000001"/>
    <x v="0"/>
    <x v="0"/>
    <n v="1.0828115"/>
    <n v="1479.2706000000001"/>
  </r>
  <r>
    <x v="0"/>
    <s v="P48559109"/>
    <x v="0"/>
    <x v="3"/>
    <x v="3"/>
    <x v="3"/>
    <x v="3"/>
    <x v="0"/>
    <x v="0"/>
    <x v="0"/>
    <n v="205.74"/>
    <d v="1984-01-22T00:00:00"/>
    <d v="2011-01-22T00:00:00"/>
    <n v="27"/>
    <n v="48"/>
    <x v="1"/>
    <s v="NA"/>
    <x v="0"/>
    <s v="NA"/>
    <x v="0"/>
    <n v="1.27"/>
    <n v="256.00349999999997"/>
    <n v="260.87459999999999"/>
    <n v="263.48334"/>
    <n v="1479.2706000000001"/>
    <x v="0"/>
    <x v="0"/>
    <n v="1.0828115"/>
    <n v="1479.2706000000001"/>
  </r>
  <r>
    <x v="0"/>
    <s v="P48559109"/>
    <x v="0"/>
    <x v="4"/>
    <x v="4"/>
    <x v="4"/>
    <x v="3"/>
    <x v="0"/>
    <x v="0"/>
    <x v="0"/>
    <n v="205.74"/>
    <d v="1984-01-22T00:00:00"/>
    <d v="2011-01-22T00:00:00"/>
    <n v="27"/>
    <n v="48"/>
    <x v="1"/>
    <s v="NA"/>
    <x v="0"/>
    <s v="NA"/>
    <x v="0"/>
    <n v="1.27"/>
    <n v="256.00349999999997"/>
    <n v="260.87459999999999"/>
    <n v="263.48334"/>
    <n v="1479.2706000000001"/>
    <x v="0"/>
    <x v="0"/>
    <n v="1.0828115"/>
    <n v="1479.2706000000001"/>
  </r>
  <r>
    <x v="0"/>
    <s v="P48559109"/>
    <x v="0"/>
    <x v="5"/>
    <x v="5"/>
    <x v="5"/>
    <x v="3"/>
    <x v="0"/>
    <x v="0"/>
    <x v="0"/>
    <n v="205.74"/>
    <d v="1984-01-22T00:00:00"/>
    <d v="2011-01-22T00:00:00"/>
    <n v="27"/>
    <n v="48"/>
    <x v="1"/>
    <s v="NA"/>
    <x v="0"/>
    <s v="NA"/>
    <x v="0"/>
    <n v="1.27"/>
    <n v="256.07029999999997"/>
    <n v="260.87885"/>
    <n v="263.48764"/>
    <n v="1479.2706000000001"/>
    <x v="0"/>
    <x v="0"/>
    <n v="1.0828115"/>
    <n v="1479.2706000000001"/>
  </r>
  <r>
    <x v="0"/>
    <s v="P48559109"/>
    <x v="0"/>
    <x v="6"/>
    <x v="6"/>
    <x v="6"/>
    <x v="3"/>
    <x v="0"/>
    <x v="0"/>
    <x v="0"/>
    <n v="205.74"/>
    <d v="1984-01-22T00:00:00"/>
    <d v="2011-01-22T00:00:00"/>
    <n v="27"/>
    <n v="48"/>
    <x v="1"/>
    <s v="NA"/>
    <x v="0"/>
    <s v="NA"/>
    <x v="0"/>
    <n v="1.27"/>
    <n v="236.91423"/>
    <n v="241.36304000000001"/>
    <n v="243.77667"/>
    <n v="1479.2706000000001"/>
    <x v="0"/>
    <x v="0"/>
    <n v="1.0828115"/>
    <n v="1479.2706000000001"/>
  </r>
  <r>
    <x v="0"/>
    <s v="P48559109"/>
    <x v="0"/>
    <x v="7"/>
    <x v="7"/>
    <x v="7"/>
    <x v="3"/>
    <x v="0"/>
    <x v="0"/>
    <x v="0"/>
    <n v="205.74"/>
    <d v="1984-01-22T00:00:00"/>
    <d v="2011-01-22T00:00:00"/>
    <n v="27"/>
    <n v="48"/>
    <x v="1"/>
    <s v="NA"/>
    <x v="0"/>
    <s v="NA"/>
    <x v="0"/>
    <n v="1.27"/>
    <n v="238.09585999999999"/>
    <n v="242.52969999999999"/>
    <n v="244.95499000000001"/>
    <n v="1479.2706000000001"/>
    <x v="0"/>
    <x v="0"/>
    <n v="1.0828115"/>
    <n v="1479.2706000000001"/>
  </r>
  <r>
    <x v="0"/>
    <s v="P48559109"/>
    <x v="0"/>
    <x v="8"/>
    <x v="8"/>
    <x v="8"/>
    <x v="2"/>
    <x v="0"/>
    <x v="0"/>
    <x v="0"/>
    <n v="205.74"/>
    <d v="1984-01-22T00:00:00"/>
    <d v="2011-01-22T00:00:00"/>
    <n v="27"/>
    <n v="48"/>
    <x v="1"/>
    <s v="NA"/>
    <x v="0"/>
    <s v="NA"/>
    <x v="0"/>
    <n v="1.27"/>
    <n v="238.09585999999999"/>
    <n v="242.52969999999999"/>
    <n v="244.95499000000001"/>
    <n v="1479.2706000000001"/>
    <x v="0"/>
    <x v="0"/>
    <n v="1.0828115"/>
    <n v="1479.2706000000001"/>
  </r>
  <r>
    <x v="0"/>
    <s v="P48559109"/>
    <x v="0"/>
    <x v="9"/>
    <x v="9"/>
    <x v="9"/>
    <x v="3"/>
    <x v="0"/>
    <x v="0"/>
    <x v="0"/>
    <n v="205.74"/>
    <d v="1984-01-22T00:00:00"/>
    <d v="2011-01-22T00:00:00"/>
    <n v="27"/>
    <n v="48"/>
    <x v="1"/>
    <s v="NA"/>
    <x v="0"/>
    <s v="NA"/>
    <x v="0"/>
    <n v="1.27"/>
    <n v="238.09585999999999"/>
    <n v="242.52969999999999"/>
    <n v="244.95499000000001"/>
    <n v="1479.2706000000001"/>
    <x v="0"/>
    <x v="0"/>
    <n v="1.0828115"/>
    <n v="1479.2706000000001"/>
  </r>
  <r>
    <x v="0"/>
    <s v="P48559109"/>
    <x v="0"/>
    <x v="10"/>
    <x v="10"/>
    <x v="10"/>
    <x v="3"/>
    <x v="0"/>
    <x v="0"/>
    <x v="0"/>
    <n v="205.74"/>
    <d v="1984-01-22T00:00:00"/>
    <d v="2011-01-22T00:00:00"/>
    <n v="27"/>
    <n v="48"/>
    <x v="1"/>
    <s v="NA"/>
    <x v="0"/>
    <s v="NA"/>
    <x v="0"/>
    <n v="1.27"/>
    <n v="238.09585999999999"/>
    <n v="242.52969999999999"/>
    <n v="244.95499000000001"/>
    <n v="1479.2706000000001"/>
    <x v="0"/>
    <x v="0"/>
    <n v="1.0828115"/>
    <n v="1479.2706000000001"/>
  </r>
  <r>
    <x v="0"/>
    <s v="P48559109"/>
    <x v="0"/>
    <x v="11"/>
    <x v="11"/>
    <x v="11"/>
    <x v="3"/>
    <x v="0"/>
    <x v="0"/>
    <x v="0"/>
    <n v="205.74"/>
    <d v="1984-01-22T00:00:00"/>
    <d v="2011-01-22T00:00:00"/>
    <n v="27"/>
    <n v="48"/>
    <x v="1"/>
    <s v="NA"/>
    <x v="0"/>
    <s v="NA"/>
    <x v="0"/>
    <n v="1.27"/>
    <n v="236.54822999999999"/>
    <n v="240.95325"/>
    <n v="243.36277999999999"/>
    <n v="1479.2706000000001"/>
    <x v="0"/>
    <x v="0"/>
    <n v="1.0828115"/>
    <n v="1479.2706000000001"/>
  </r>
  <r>
    <x v="0"/>
    <s v="P48559109"/>
    <x v="0"/>
    <x v="12"/>
    <x v="12"/>
    <x v="12"/>
    <x v="3"/>
    <x v="0"/>
    <x v="0"/>
    <x v="0"/>
    <n v="205.74"/>
    <d v="1984-01-22T00:00:00"/>
    <d v="2011-01-22T00:00:00"/>
    <n v="27"/>
    <n v="48"/>
    <x v="1"/>
    <s v="NA"/>
    <x v="0"/>
    <s v="NA"/>
    <x v="0"/>
    <n v="1.27"/>
    <n v="227.52341999999999"/>
    <n v="231.76039"/>
    <n v="234.07799"/>
    <n v="1479.2706000000001"/>
    <x v="0"/>
    <x v="0"/>
    <n v="1.0828115"/>
    <n v="1479.2706000000001"/>
  </r>
  <r>
    <x v="0"/>
    <s v="P48559109"/>
    <x v="0"/>
    <x v="13"/>
    <x v="13"/>
    <x v="13"/>
    <x v="3"/>
    <x v="0"/>
    <x v="0"/>
    <x v="0"/>
    <n v="205.74"/>
    <d v="1984-01-22T00:00:00"/>
    <d v="2011-01-22T00:00:00"/>
    <n v="27"/>
    <n v="48"/>
    <x v="1"/>
    <s v="NA"/>
    <x v="0"/>
    <s v="NA"/>
    <x v="0"/>
    <n v="1.27"/>
    <n v="228.65822"/>
    <n v="232.85577000000001"/>
    <n v="235.18432999999999"/>
    <n v="1479.2706000000001"/>
    <x v="0"/>
    <x v="0"/>
    <n v="1.0828115"/>
    <n v="1479.2706000000001"/>
  </r>
  <r>
    <x v="0"/>
    <s v="P48559109"/>
    <x v="0"/>
    <x v="14"/>
    <x v="14"/>
    <x v="14"/>
    <x v="3"/>
    <x v="0"/>
    <x v="0"/>
    <x v="0"/>
    <n v="205.74"/>
    <d v="1984-01-22T00:00:00"/>
    <d v="2011-01-22T00:00:00"/>
    <n v="27"/>
    <n v="48"/>
    <x v="1"/>
    <s v="NA"/>
    <x v="0"/>
    <s v="NA"/>
    <x v="0"/>
    <n v="1.27"/>
    <n v="228.65822"/>
    <n v="232.85577000000001"/>
    <n v="235.18432999999999"/>
    <n v="1481.328"/>
    <x v="0"/>
    <x v="0"/>
    <n v="1.0828115"/>
    <n v="1481.328"/>
  </r>
  <r>
    <x v="0"/>
    <s v="P48559109"/>
    <x v="0"/>
    <x v="15"/>
    <x v="15"/>
    <x v="15"/>
    <x v="3"/>
    <x v="0"/>
    <x v="0"/>
    <x v="0"/>
    <n v="205.74"/>
    <d v="1984-01-22T00:00:00"/>
    <d v="2011-01-22T00:00:00"/>
    <n v="27"/>
    <n v="48"/>
    <x v="1"/>
    <s v="NA"/>
    <x v="0"/>
    <s v="NA"/>
    <x v="0"/>
    <n v="1.27"/>
    <n v="228.65822"/>
    <n v="232.85577000000001"/>
    <n v="235.18432999999999"/>
    <n v="1481.328"/>
    <x v="0"/>
    <x v="0"/>
    <n v="1.0828115"/>
    <n v="1481.328"/>
  </r>
  <r>
    <x v="0"/>
    <s v="P48559109"/>
    <x v="0"/>
    <x v="16"/>
    <x v="16"/>
    <x v="16"/>
    <x v="3"/>
    <x v="0"/>
    <x v="0"/>
    <x v="0"/>
    <n v="205.74"/>
    <d v="1984-01-22T00:00:00"/>
    <d v="2011-01-22T00:00:00"/>
    <n v="27"/>
    <n v="48"/>
    <x v="1"/>
    <s v="NA"/>
    <x v="0"/>
    <s v="NA"/>
    <x v="0"/>
    <n v="1.27"/>
    <n v="228.65822"/>
    <n v="232.85577000000001"/>
    <n v="235.18432999999999"/>
    <n v="1481.328"/>
    <x v="0"/>
    <x v="0"/>
    <n v="1.0828115"/>
    <n v="1481.328"/>
  </r>
  <r>
    <x v="0"/>
    <s v="P48559109"/>
    <x v="0"/>
    <x v="17"/>
    <x v="17"/>
    <x v="17"/>
    <x v="3"/>
    <x v="0"/>
    <x v="0"/>
    <x v="0"/>
    <n v="205.74"/>
    <d v="1984-01-22T00:00:00"/>
    <d v="2011-01-22T00:00:00"/>
    <n v="27"/>
    <n v="48"/>
    <x v="1"/>
    <s v="NA"/>
    <x v="0"/>
    <s v="NA"/>
    <x v="0"/>
    <n v="1.27"/>
    <n v="228.65822"/>
    <n v="232.85577000000001"/>
    <n v="235.18432999999999"/>
    <n v="1481.328"/>
    <x v="0"/>
    <x v="0"/>
    <n v="1.0828115"/>
    <n v="1481.328"/>
  </r>
  <r>
    <x v="0"/>
    <s v="P48559109"/>
    <x v="0"/>
    <x v="18"/>
    <x v="18"/>
    <x v="18"/>
    <x v="2"/>
    <x v="0"/>
    <x v="0"/>
    <x v="0"/>
    <n v="205.74"/>
    <d v="1984-01-22T00:00:00"/>
    <d v="2011-01-22T00:00:00"/>
    <n v="27"/>
    <n v="48"/>
    <x v="1"/>
    <s v="NA"/>
    <x v="0"/>
    <s v="NA"/>
    <x v="0"/>
    <n v="1.27"/>
    <n v="228.65822"/>
    <n v="232.85577000000001"/>
    <n v="235.18432999999999"/>
    <n v="1481.328"/>
    <x v="0"/>
    <x v="0"/>
    <n v="1.0828115"/>
    <n v="1481.328"/>
  </r>
  <r>
    <x v="0"/>
    <s v="P48559109"/>
    <x v="0"/>
    <x v="19"/>
    <x v="19"/>
    <x v="19"/>
    <x v="4"/>
    <x v="0"/>
    <x v="0"/>
    <x v="0"/>
    <n v="205.74"/>
    <d v="1984-01-22T00:00:00"/>
    <d v="2011-01-22T00:00:00"/>
    <n v="27"/>
    <n v="48"/>
    <x v="1"/>
    <s v="NA"/>
    <x v="0"/>
    <s v="NA"/>
    <x v="0"/>
    <n v="1.27"/>
    <n v="228.65822"/>
    <n v="232.85577000000001"/>
    <n v="235.18432999999999"/>
    <n v="1481.328"/>
    <x v="0"/>
    <x v="0"/>
    <n v="1.0828115"/>
    <n v="1481.328"/>
  </r>
  <r>
    <x v="0"/>
    <s v="P48559109"/>
    <x v="0"/>
    <x v="20"/>
    <x v="20"/>
    <x v="20"/>
    <x v="5"/>
    <x v="0"/>
    <x v="0"/>
    <x v="0"/>
    <n v="205.74"/>
    <d v="1984-01-22T00:00:00"/>
    <d v="2011-01-22T00:00:00"/>
    <n v="27"/>
    <n v="48"/>
    <x v="1"/>
    <s v="NA"/>
    <x v="0"/>
    <s v="NA"/>
    <x v="0"/>
    <n v="1.27"/>
    <n v="228.65822"/>
    <n v="232.85577000000001"/>
    <n v="235.18432999999999"/>
    <n v="1481.328"/>
    <x v="0"/>
    <x v="0"/>
    <n v="1.0828115"/>
    <n v="1481.328"/>
  </r>
  <r>
    <x v="0"/>
    <s v="P48559109"/>
    <x v="0"/>
    <x v="21"/>
    <x v="21"/>
    <x v="21"/>
    <x v="3"/>
    <x v="0"/>
    <x v="0"/>
    <x v="0"/>
    <n v="205.74"/>
    <d v="1984-01-22T00:00:00"/>
    <d v="2011-01-22T00:00:00"/>
    <n v="27"/>
    <n v="48"/>
    <x v="1"/>
    <s v="NA"/>
    <x v="0"/>
    <s v="NA"/>
    <x v="0"/>
    <n v="1.27"/>
    <n v="229.16234"/>
    <n v="232.88782"/>
    <n v="235.2167"/>
    <n v="1481.328"/>
    <x v="0"/>
    <x v="0"/>
    <n v="1.0828115"/>
    <n v="1481.328"/>
  </r>
  <r>
    <x v="0"/>
    <s v="P48559109"/>
    <x v="0"/>
    <x v="22"/>
    <x v="22"/>
    <x v="22"/>
    <x v="3"/>
    <x v="0"/>
    <x v="0"/>
    <x v="0"/>
    <n v="205.74"/>
    <d v="1984-01-22T00:00:00"/>
    <d v="2011-01-22T00:00:00"/>
    <n v="27"/>
    <n v="48"/>
    <x v="1"/>
    <s v="NA"/>
    <x v="0"/>
    <s v="NA"/>
    <x v="0"/>
    <n v="1.27"/>
    <n v="228.02504999999999"/>
    <n v="233.90226999999999"/>
    <n v="236.24128999999999"/>
    <n v="1481.328"/>
    <x v="0"/>
    <x v="0"/>
    <n v="1.0828115"/>
    <n v="1481.328"/>
  </r>
  <r>
    <x v="0"/>
    <s v="P48598136"/>
    <x v="1"/>
    <x v="0"/>
    <x v="0"/>
    <x v="0"/>
    <x v="0"/>
    <x v="0"/>
    <x v="0"/>
    <x v="1"/>
    <n v="1833.12"/>
    <d v="1997-04-15T00:00:00"/>
    <d v="2014-11-15T00:00:00"/>
    <n v="57"/>
    <n v="18"/>
    <x v="1"/>
    <s v="21"/>
    <x v="2"/>
    <s v="21"/>
    <x v="0"/>
    <n v="5.36"/>
    <n v="10853.295"/>
    <n v="11108.041999999999"/>
    <n v="11219.121999999999"/>
    <n v="13346.187"/>
    <x v="0"/>
    <x v="0"/>
    <n v="1.1895926999999999"/>
    <n v="2954.6329999999998"/>
  </r>
  <r>
    <x v="0"/>
    <s v="P48783816"/>
    <x v="0"/>
    <x v="0"/>
    <x v="0"/>
    <x v="0"/>
    <x v="0"/>
    <x v="0"/>
    <x v="3"/>
    <x v="2"/>
    <n v="3043.8"/>
    <d v="1991-11-14T00:00:00"/>
    <d v="2025-01-01T00:00:00"/>
    <n v="57"/>
    <n v="18"/>
    <x v="1"/>
    <s v="NA"/>
    <x v="0"/>
    <s v="NA"/>
    <x v="0"/>
    <n v="8.9"/>
    <n v="21209.578000000001"/>
    <n v="21571.379000000001"/>
    <n v="21787.092000000001"/>
    <n v="25674.85"/>
    <x v="0"/>
    <x v="0"/>
    <n v="1.1784432"/>
    <n v="18323.675999999999"/>
  </r>
  <r>
    <x v="0"/>
    <s v="P48783816"/>
    <x v="0"/>
    <x v="1"/>
    <x v="1"/>
    <x v="1"/>
    <x v="1"/>
    <x v="0"/>
    <x v="3"/>
    <x v="2"/>
    <n v="3043.8"/>
    <d v="1991-11-14T00:00:00"/>
    <d v="2025-01-01T00:00:00"/>
    <n v="57"/>
    <n v="18"/>
    <x v="1"/>
    <s v="NA"/>
    <x v="0"/>
    <s v="NA"/>
    <x v="0"/>
    <n v="8.9"/>
    <n v="21209.578000000001"/>
    <n v="21571.379000000001"/>
    <n v="21787.092000000001"/>
    <n v="25674.85"/>
    <x v="0"/>
    <x v="0"/>
    <n v="1.1784432"/>
    <n v="18323.675999999999"/>
  </r>
  <r>
    <x v="0"/>
    <s v="P48783816"/>
    <x v="0"/>
    <x v="2"/>
    <x v="2"/>
    <x v="2"/>
    <x v="2"/>
    <x v="0"/>
    <x v="3"/>
    <x v="2"/>
    <n v="3043.8"/>
    <d v="1991-11-14T00:00:00"/>
    <d v="2025-01-01T00:00:00"/>
    <n v="57"/>
    <n v="18"/>
    <x v="1"/>
    <s v="NA"/>
    <x v="0"/>
    <s v="NA"/>
    <x v="0"/>
    <n v="8.9"/>
    <n v="21209.578000000001"/>
    <n v="21571.379000000001"/>
    <n v="21787.092000000001"/>
    <n v="25674.85"/>
    <x v="0"/>
    <x v="0"/>
    <n v="1.1784432"/>
    <n v="18323.675999999999"/>
  </r>
  <r>
    <x v="0"/>
    <s v="P48783816"/>
    <x v="0"/>
    <x v="3"/>
    <x v="3"/>
    <x v="3"/>
    <x v="3"/>
    <x v="0"/>
    <x v="3"/>
    <x v="2"/>
    <n v="3043.8"/>
    <d v="1991-11-14T00:00:00"/>
    <d v="2025-01-01T00:00:00"/>
    <n v="57"/>
    <n v="18"/>
    <x v="1"/>
    <s v="NA"/>
    <x v="0"/>
    <s v="NA"/>
    <x v="0"/>
    <n v="8.9"/>
    <n v="21209.578000000001"/>
    <n v="21571.379000000001"/>
    <n v="21787.092000000001"/>
    <n v="25674.851999999999"/>
    <x v="0"/>
    <x v="0"/>
    <n v="1.1784432"/>
    <n v="18323.675999999999"/>
  </r>
  <r>
    <x v="0"/>
    <s v="P48783816"/>
    <x v="0"/>
    <x v="4"/>
    <x v="4"/>
    <x v="4"/>
    <x v="3"/>
    <x v="0"/>
    <x v="3"/>
    <x v="2"/>
    <n v="3043.8"/>
    <d v="1991-11-14T00:00:00"/>
    <d v="2025-01-01T00:00:00"/>
    <n v="57"/>
    <n v="18"/>
    <x v="1"/>
    <s v="NA"/>
    <x v="0"/>
    <s v="NA"/>
    <x v="0"/>
    <n v="8.9"/>
    <n v="21209.578000000001"/>
    <n v="21571.379000000001"/>
    <n v="21787.092000000001"/>
    <n v="25674.851999999999"/>
    <x v="0"/>
    <x v="0"/>
    <n v="1.1784432"/>
    <n v="18323.675999999999"/>
  </r>
  <r>
    <x v="0"/>
    <s v="P48783816"/>
    <x v="0"/>
    <x v="5"/>
    <x v="5"/>
    <x v="5"/>
    <x v="3"/>
    <x v="0"/>
    <x v="3"/>
    <x v="2"/>
    <n v="3043.8"/>
    <d v="1991-11-14T00:00:00"/>
    <d v="2025-01-01T00:00:00"/>
    <n v="57"/>
    <n v="18"/>
    <x v="1"/>
    <s v="NA"/>
    <x v="0"/>
    <s v="NA"/>
    <x v="0"/>
    <n v="8.9"/>
    <n v="21224.543000000001"/>
    <n v="21572.328000000001"/>
    <n v="21788.05"/>
    <n v="25675.98"/>
    <x v="0"/>
    <x v="0"/>
    <n v="1.1784432"/>
    <n v="18323.675999999999"/>
  </r>
  <r>
    <x v="0"/>
    <s v="P48783816"/>
    <x v="0"/>
    <x v="6"/>
    <x v="6"/>
    <x v="6"/>
    <x v="3"/>
    <x v="0"/>
    <x v="3"/>
    <x v="2"/>
    <n v="3043.8"/>
    <d v="1991-11-14T00:00:00"/>
    <d v="2025-01-01T00:00:00"/>
    <n v="57"/>
    <n v="18"/>
    <x v="1"/>
    <s v="NA"/>
    <x v="0"/>
    <s v="NA"/>
    <x v="0"/>
    <n v="8.9"/>
    <n v="19640.178"/>
    <n v="19961.978999999999"/>
    <n v="20161.598000000002"/>
    <n v="23759.298999999999"/>
    <x v="0"/>
    <x v="0"/>
    <n v="1.1784432"/>
    <n v="18323.675999999999"/>
  </r>
  <r>
    <x v="0"/>
    <s v="P48783816"/>
    <x v="0"/>
    <x v="7"/>
    <x v="7"/>
    <x v="7"/>
    <x v="3"/>
    <x v="0"/>
    <x v="3"/>
    <x v="2"/>
    <n v="3043.8"/>
    <d v="1991-11-14T00:00:00"/>
    <d v="2025-01-01T00:00:00"/>
    <n v="57"/>
    <n v="18"/>
    <x v="1"/>
    <s v="NA"/>
    <x v="0"/>
    <s v="NA"/>
    <x v="0"/>
    <n v="8.9"/>
    <n v="19713.689999999999"/>
    <n v="20039.011999999999"/>
    <n v="20239.401999999998"/>
    <n v="23850.986000000001"/>
    <x v="0"/>
    <x v="0"/>
    <n v="1.1784432"/>
    <n v="18323.675999999999"/>
  </r>
  <r>
    <x v="0"/>
    <s v="P48783816"/>
    <x v="0"/>
    <x v="8"/>
    <x v="8"/>
    <x v="8"/>
    <x v="2"/>
    <x v="1"/>
    <x v="3"/>
    <x v="2"/>
    <n v="3043.8"/>
    <d v="1991-11-14T00:00:00"/>
    <d v="2025-02-01T00:00:00"/>
    <n v="57"/>
    <n v="18"/>
    <x v="1"/>
    <s v="NA"/>
    <x v="0"/>
    <s v="NA"/>
    <x v="0"/>
    <n v="8.9"/>
    <n v="19713.689999999999"/>
    <n v="20039.011999999999"/>
    <n v="20239.401999999998"/>
    <n v="23850.986000000001"/>
    <x v="0"/>
    <x v="0"/>
    <n v="1.1784432"/>
    <n v="18323.675999999999"/>
  </r>
  <r>
    <x v="0"/>
    <s v="P48783816"/>
    <x v="0"/>
    <x v="9"/>
    <x v="9"/>
    <x v="9"/>
    <x v="3"/>
    <x v="1"/>
    <x v="3"/>
    <x v="2"/>
    <n v="3043.8"/>
    <d v="1991-11-14T00:00:00"/>
    <d v="2025-02-01T00:00:00"/>
    <n v="57"/>
    <n v="18"/>
    <x v="1"/>
    <s v="NA"/>
    <x v="0"/>
    <s v="NA"/>
    <x v="0"/>
    <n v="8.9"/>
    <n v="19713.689999999999"/>
    <n v="20039.011999999999"/>
    <n v="20239.401999999998"/>
    <n v="23850.986000000001"/>
    <x v="0"/>
    <x v="0"/>
    <n v="1.1784432"/>
    <n v="18323.675999999999"/>
  </r>
  <r>
    <x v="0"/>
    <s v="P48783816"/>
    <x v="0"/>
    <x v="10"/>
    <x v="10"/>
    <x v="10"/>
    <x v="3"/>
    <x v="1"/>
    <x v="3"/>
    <x v="2"/>
    <n v="3043.8"/>
    <d v="1991-11-14T00:00:00"/>
    <d v="2025-02-01T00:00:00"/>
    <n v="57"/>
    <n v="18"/>
    <x v="1"/>
    <s v="NA"/>
    <x v="0"/>
    <s v="NA"/>
    <x v="0"/>
    <n v="8.9"/>
    <n v="19722.592000000001"/>
    <n v="20047.916000000001"/>
    <n v="20248.395"/>
    <n v="23861.583999999999"/>
    <x v="0"/>
    <x v="0"/>
    <n v="1.1784432"/>
    <n v="18323.675999999999"/>
  </r>
  <r>
    <x v="0"/>
    <s v="P48783816"/>
    <x v="0"/>
    <x v="11"/>
    <x v="11"/>
    <x v="11"/>
    <x v="3"/>
    <x v="1"/>
    <x v="3"/>
    <x v="2"/>
    <n v="3043.8"/>
    <d v="1991-11-14T00:00:00"/>
    <d v="2025-02-01T00:00:00"/>
    <n v="57"/>
    <n v="18"/>
    <x v="1"/>
    <s v="NA"/>
    <x v="0"/>
    <s v="NA"/>
    <x v="0"/>
    <n v="8.9"/>
    <n v="19594.395"/>
    <n v="19917.603999999999"/>
    <n v="20116.78"/>
    <n v="23706.48"/>
    <x v="0"/>
    <x v="0"/>
    <n v="1.1784432"/>
    <n v="18323.675999999999"/>
  </r>
  <r>
    <x v="0"/>
    <s v="P48783816"/>
    <x v="0"/>
    <x v="12"/>
    <x v="12"/>
    <x v="12"/>
    <x v="3"/>
    <x v="1"/>
    <x v="3"/>
    <x v="2"/>
    <n v="3043.8"/>
    <d v="1991-11-14T00:00:00"/>
    <d v="2025-02-01T00:00:00"/>
    <n v="57"/>
    <n v="18"/>
    <x v="1"/>
    <s v="NA"/>
    <x v="0"/>
    <s v="NA"/>
    <x v="0"/>
    <n v="8.9"/>
    <n v="19580.754000000001"/>
    <n v="19903.736000000001"/>
    <n v="20102.773000000001"/>
    <n v="23689.976999999999"/>
    <x v="0"/>
    <x v="0"/>
    <n v="1.1784432"/>
    <n v="18323.675999999999"/>
  </r>
  <r>
    <x v="0"/>
    <s v="P48783816"/>
    <x v="0"/>
    <x v="13"/>
    <x v="13"/>
    <x v="13"/>
    <x v="3"/>
    <x v="1"/>
    <x v="3"/>
    <x v="2"/>
    <n v="3043.8"/>
    <d v="1991-11-14T00:00:00"/>
    <d v="2025-02-01T00:00:00"/>
    <n v="57"/>
    <n v="18"/>
    <x v="1"/>
    <s v="NA"/>
    <x v="0"/>
    <s v="NA"/>
    <x v="0"/>
    <n v="8.9"/>
    <n v="19654.044999999998"/>
    <n v="19978.627"/>
    <n v="20178.412"/>
    <n v="23779.115000000002"/>
    <x v="0"/>
    <x v="0"/>
    <n v="1.1784432"/>
    <n v="18323.675999999999"/>
  </r>
  <r>
    <x v="0"/>
    <s v="P48783816"/>
    <x v="0"/>
    <x v="14"/>
    <x v="14"/>
    <x v="14"/>
    <x v="3"/>
    <x v="1"/>
    <x v="3"/>
    <x v="2"/>
    <n v="3043.8"/>
    <d v="1991-11-14T00:00:00"/>
    <d v="2025-02-01T00:00:00"/>
    <n v="57"/>
    <n v="18"/>
    <x v="1"/>
    <s v="NA"/>
    <x v="0"/>
    <s v="NA"/>
    <x v="0"/>
    <n v="8.9"/>
    <n v="19654.044999999998"/>
    <n v="19978.627"/>
    <n v="20178.412"/>
    <n v="23779.115000000002"/>
    <x v="0"/>
    <x v="0"/>
    <n v="1.1784432"/>
    <n v="18354.115000000002"/>
  </r>
  <r>
    <x v="0"/>
    <s v="P48783816"/>
    <x v="0"/>
    <x v="15"/>
    <x v="15"/>
    <x v="15"/>
    <x v="3"/>
    <x v="1"/>
    <x v="3"/>
    <x v="2"/>
    <n v="3043.8"/>
    <d v="1991-11-14T00:00:00"/>
    <d v="2025-02-01T00:00:00"/>
    <n v="57"/>
    <n v="18"/>
    <x v="1"/>
    <s v="NA"/>
    <x v="0"/>
    <s v="NA"/>
    <x v="0"/>
    <n v="8.9"/>
    <n v="19654.044999999998"/>
    <n v="19978.627"/>
    <n v="20178.412"/>
    <n v="23779.115000000002"/>
    <x v="0"/>
    <x v="0"/>
    <n v="1.1784432"/>
    <n v="18354.115000000002"/>
  </r>
  <r>
    <x v="0"/>
    <s v="P48783816"/>
    <x v="0"/>
    <x v="16"/>
    <x v="16"/>
    <x v="16"/>
    <x v="3"/>
    <x v="1"/>
    <x v="3"/>
    <x v="2"/>
    <n v="3043.8"/>
    <d v="1991-11-14T00:00:00"/>
    <d v="2025-02-01T00:00:00"/>
    <n v="57"/>
    <n v="18"/>
    <x v="1"/>
    <s v="NA"/>
    <x v="0"/>
    <s v="NA"/>
    <x v="0"/>
    <n v="8.9"/>
    <n v="19654.044999999998"/>
    <n v="19978.627"/>
    <n v="20178.412"/>
    <n v="23779.115000000002"/>
    <x v="0"/>
    <x v="0"/>
    <n v="1.1784432"/>
    <n v="18354.115000000002"/>
  </r>
  <r>
    <x v="0"/>
    <s v="P48783816"/>
    <x v="0"/>
    <x v="17"/>
    <x v="17"/>
    <x v="17"/>
    <x v="3"/>
    <x v="1"/>
    <x v="3"/>
    <x v="2"/>
    <n v="3043.8"/>
    <d v="1991-11-14T00:00:00"/>
    <d v="2025-02-01T00:00:00"/>
    <n v="57"/>
    <n v="18"/>
    <x v="1"/>
    <s v="NA"/>
    <x v="0"/>
    <s v="NA"/>
    <x v="0"/>
    <n v="8.9"/>
    <n v="19654.044999999998"/>
    <n v="19978.627"/>
    <n v="20178.414000000001"/>
    <n v="23779.113000000001"/>
    <x v="0"/>
    <x v="0"/>
    <n v="1.1784432"/>
    <n v="18354.115000000002"/>
  </r>
  <r>
    <x v="0"/>
    <s v="P48783816"/>
    <x v="0"/>
    <x v="18"/>
    <x v="18"/>
    <x v="18"/>
    <x v="2"/>
    <x v="1"/>
    <x v="3"/>
    <x v="2"/>
    <n v="3043.8"/>
    <d v="1991-11-14T00:00:00"/>
    <d v="2025-02-01T00:00:00"/>
    <n v="57"/>
    <n v="18"/>
    <x v="1"/>
    <s v="NA"/>
    <x v="0"/>
    <s v="NA"/>
    <x v="0"/>
    <n v="8.9"/>
    <n v="19654.044999999998"/>
    <n v="19978.627"/>
    <n v="20178.414000000001"/>
    <n v="23779.113000000001"/>
    <x v="0"/>
    <x v="0"/>
    <n v="1.1784432"/>
    <n v="18354.115000000002"/>
  </r>
  <r>
    <x v="0"/>
    <s v="P48783816"/>
    <x v="0"/>
    <x v="19"/>
    <x v="19"/>
    <x v="19"/>
    <x v="4"/>
    <x v="1"/>
    <x v="3"/>
    <x v="2"/>
    <n v="3043.8"/>
    <d v="1991-11-14T00:00:00"/>
    <d v="2025-02-01T00:00:00"/>
    <n v="57"/>
    <n v="18"/>
    <x v="1"/>
    <s v="NA"/>
    <x v="0"/>
    <s v="NA"/>
    <x v="0"/>
    <n v="8.9"/>
    <n v="19654.044999999998"/>
    <n v="19978.627"/>
    <n v="20178.414000000001"/>
    <n v="23779.113000000001"/>
    <x v="0"/>
    <x v="0"/>
    <n v="1.1784432"/>
    <n v="18354.115000000002"/>
  </r>
  <r>
    <x v="0"/>
    <s v="P48783816"/>
    <x v="0"/>
    <x v="20"/>
    <x v="20"/>
    <x v="20"/>
    <x v="5"/>
    <x v="1"/>
    <x v="3"/>
    <x v="2"/>
    <n v="3043.8"/>
    <d v="1991-11-14T00:00:00"/>
    <d v="2025-02-01T00:00:00"/>
    <n v="57"/>
    <n v="18"/>
    <x v="1"/>
    <s v="NA"/>
    <x v="0"/>
    <s v="NA"/>
    <x v="0"/>
    <n v="8.9"/>
    <n v="19654.044999999998"/>
    <n v="19978.627"/>
    <n v="20178.414000000001"/>
    <n v="23779.113000000001"/>
    <x v="0"/>
    <x v="0"/>
    <n v="1.1784432"/>
    <n v="18354.115000000002"/>
  </r>
  <r>
    <x v="0"/>
    <s v="P48783816"/>
    <x v="0"/>
    <x v="21"/>
    <x v="21"/>
    <x v="21"/>
    <x v="3"/>
    <x v="1"/>
    <x v="3"/>
    <x v="2"/>
    <n v="3043.8"/>
    <d v="1991-11-14T00:00:00"/>
    <d v="2025-02-01T00:00:00"/>
    <n v="57"/>
    <n v="18"/>
    <x v="1"/>
    <s v="NA"/>
    <x v="0"/>
    <s v="NA"/>
    <x v="0"/>
    <n v="8.9"/>
    <n v="19707.418000000001"/>
    <n v="19990.32"/>
    <n v="20190.224999999999"/>
    <n v="23793.030999999999"/>
    <x v="0"/>
    <x v="0"/>
    <n v="1.1784432"/>
    <n v="18354.115000000002"/>
  </r>
  <r>
    <x v="0"/>
    <s v="P48783816"/>
    <x v="0"/>
    <x v="22"/>
    <x v="22"/>
    <x v="22"/>
    <x v="3"/>
    <x v="1"/>
    <x v="3"/>
    <x v="2"/>
    <n v="3043.8"/>
    <d v="1991-11-14T00:00:00"/>
    <d v="2025-02-01T00:00:00"/>
    <n v="57"/>
    <n v="18"/>
    <x v="1"/>
    <s v="NA"/>
    <x v="0"/>
    <s v="NA"/>
    <x v="0"/>
    <n v="8.9"/>
    <n v="19633.93"/>
    <n v="20060.236000000001"/>
    <n v="20260.838"/>
    <n v="23876.245999999999"/>
    <x v="0"/>
    <x v="0"/>
    <n v="1.1784432"/>
    <n v="18354.115000000002"/>
  </r>
  <r>
    <x v="0"/>
    <s v="P48865716"/>
    <x v="0"/>
    <x v="0"/>
    <x v="0"/>
    <x v="0"/>
    <x v="0"/>
    <x v="0"/>
    <x v="3"/>
    <x v="1"/>
    <n v="481.44"/>
    <d v="1985-04-07T00:00:00"/>
    <d v="2005-05-07T00:00:00"/>
    <n v="59"/>
    <n v="16"/>
    <x v="0"/>
    <s v="NA"/>
    <x v="0"/>
    <s v="NA"/>
    <x v="0"/>
    <n v="1.36"/>
    <n v="5067.0015000000003"/>
    <n v="5150.491"/>
    <n v="5201.9960000000001"/>
    <n v="6058.1940000000004"/>
    <x v="0"/>
    <x v="0"/>
    <n v="1.1645901999999999"/>
    <n v="1151.2570000000001"/>
  </r>
  <r>
    <x v="0"/>
    <s v="P48865716"/>
    <x v="0"/>
    <x v="1"/>
    <x v="1"/>
    <x v="1"/>
    <x v="1"/>
    <x v="0"/>
    <x v="3"/>
    <x v="1"/>
    <n v="481.44"/>
    <d v="1985-04-07T00:00:00"/>
    <d v="2005-05-07T00:00:00"/>
    <n v="59"/>
    <n v="16"/>
    <x v="0"/>
    <s v="NA"/>
    <x v="0"/>
    <s v="NA"/>
    <x v="0"/>
    <n v="1.36"/>
    <n v="5067.0015000000003"/>
    <n v="5150.491"/>
    <n v="5201.9960000000001"/>
    <n v="6058.1940000000004"/>
    <x v="0"/>
    <x v="0"/>
    <n v="1.1645901999999999"/>
    <n v="1151.2570000000001"/>
  </r>
  <r>
    <x v="0"/>
    <s v="P48865716"/>
    <x v="0"/>
    <x v="2"/>
    <x v="2"/>
    <x v="2"/>
    <x v="2"/>
    <x v="0"/>
    <x v="3"/>
    <x v="1"/>
    <n v="481.44"/>
    <d v="1985-04-07T00:00:00"/>
    <d v="2005-05-07T00:00:00"/>
    <n v="59"/>
    <n v="16"/>
    <x v="0"/>
    <s v="NA"/>
    <x v="0"/>
    <s v="NA"/>
    <x v="0"/>
    <n v="1.36"/>
    <n v="5067.0015000000003"/>
    <n v="5150.491"/>
    <n v="5201.9960000000001"/>
    <n v="6058.1940000000004"/>
    <x v="0"/>
    <x v="0"/>
    <n v="1.1645901999999999"/>
    <n v="1151.2570000000001"/>
  </r>
  <r>
    <x v="0"/>
    <s v="P48865716"/>
    <x v="0"/>
    <x v="3"/>
    <x v="3"/>
    <x v="3"/>
    <x v="3"/>
    <x v="0"/>
    <x v="3"/>
    <x v="1"/>
    <n v="481.44"/>
    <d v="1985-04-07T00:00:00"/>
    <d v="2005-05-07T00:00:00"/>
    <n v="59"/>
    <n v="16"/>
    <x v="0"/>
    <s v="NA"/>
    <x v="0"/>
    <s v="NA"/>
    <x v="0"/>
    <n v="1.36"/>
    <n v="5067.0015000000003"/>
    <n v="5150.491"/>
    <n v="5201.9960000000001"/>
    <n v="6058.1940000000004"/>
    <x v="0"/>
    <x v="0"/>
    <n v="1.1645901999999999"/>
    <n v="1151.2570000000001"/>
  </r>
  <r>
    <x v="0"/>
    <s v="P48865716"/>
    <x v="0"/>
    <x v="4"/>
    <x v="4"/>
    <x v="4"/>
    <x v="3"/>
    <x v="0"/>
    <x v="3"/>
    <x v="1"/>
    <n v="481.44"/>
    <d v="1985-04-07T00:00:00"/>
    <d v="2005-05-07T00:00:00"/>
    <n v="59"/>
    <n v="16"/>
    <x v="0"/>
    <s v="NA"/>
    <x v="0"/>
    <s v="NA"/>
    <x v="0"/>
    <n v="1.36"/>
    <n v="5067.0015000000003"/>
    <n v="5150.491"/>
    <n v="5201.9960000000001"/>
    <n v="6058.1940000000004"/>
    <x v="0"/>
    <x v="0"/>
    <n v="1.1645901999999999"/>
    <n v="1151.2570000000001"/>
  </r>
  <r>
    <x v="0"/>
    <s v="P48865716"/>
    <x v="0"/>
    <x v="5"/>
    <x v="5"/>
    <x v="5"/>
    <x v="3"/>
    <x v="0"/>
    <x v="3"/>
    <x v="1"/>
    <n v="481.44"/>
    <d v="1985-04-07T00:00:00"/>
    <d v="2005-05-07T00:00:00"/>
    <n v="59"/>
    <n v="16"/>
    <x v="0"/>
    <s v="NA"/>
    <x v="0"/>
    <s v="NA"/>
    <x v="0"/>
    <n v="1.36"/>
    <n v="5070.5766999999996"/>
    <n v="5150.7183000000005"/>
    <n v="5202.2255999999998"/>
    <n v="6058.4610000000002"/>
    <x v="0"/>
    <x v="0"/>
    <n v="1.1645901999999999"/>
    <n v="1151.2570000000001"/>
  </r>
  <r>
    <x v="0"/>
    <s v="P48865716"/>
    <x v="0"/>
    <x v="6"/>
    <x v="6"/>
    <x v="6"/>
    <x v="3"/>
    <x v="0"/>
    <x v="3"/>
    <x v="1"/>
    <n v="481.44"/>
    <d v="1985-04-07T00:00:00"/>
    <d v="2005-05-07T00:00:00"/>
    <n v="59"/>
    <n v="16"/>
    <x v="0"/>
    <s v="NA"/>
    <x v="0"/>
    <s v="NA"/>
    <x v="0"/>
    <n v="1.36"/>
    <n v="4691.2573000000002"/>
    <n v="4765.4032999999999"/>
    <n v="4813.0569999999998"/>
    <n v="5605.2397000000001"/>
    <x v="0"/>
    <x v="0"/>
    <n v="1.1645901999999999"/>
    <n v="1151.2570000000001"/>
  </r>
  <r>
    <x v="0"/>
    <s v="P48865716"/>
    <x v="0"/>
    <x v="7"/>
    <x v="7"/>
    <x v="7"/>
    <x v="3"/>
    <x v="0"/>
    <x v="3"/>
    <x v="1"/>
    <n v="481.44"/>
    <d v="1985-04-07T00:00:00"/>
    <d v="2005-05-07T00:00:00"/>
    <n v="59"/>
    <n v="16"/>
    <x v="0"/>
    <s v="NA"/>
    <x v="0"/>
    <s v="NA"/>
    <x v="0"/>
    <n v="1.36"/>
    <n v="4708.8163999999997"/>
    <n v="4783.7929999999997"/>
    <n v="4831.6310000000003"/>
    <n v="5626.87"/>
    <x v="0"/>
    <x v="0"/>
    <n v="1.1645901999999999"/>
    <n v="1151.2570000000001"/>
  </r>
  <r>
    <x v="0"/>
    <s v="P48865716"/>
    <x v="0"/>
    <x v="8"/>
    <x v="8"/>
    <x v="8"/>
    <x v="2"/>
    <x v="0"/>
    <x v="3"/>
    <x v="1"/>
    <n v="481.44"/>
    <d v="1985-04-07T00:00:00"/>
    <d v="2005-05-07T00:00:00"/>
    <n v="59"/>
    <n v="16"/>
    <x v="0"/>
    <s v="NA"/>
    <x v="0"/>
    <s v="NA"/>
    <x v="0"/>
    <n v="1.36"/>
    <n v="4708.8163999999997"/>
    <n v="4783.7929999999997"/>
    <n v="4831.6310000000003"/>
    <n v="5626.87"/>
    <x v="0"/>
    <x v="0"/>
    <n v="1.1645901999999999"/>
    <n v="1151.2570000000001"/>
  </r>
  <r>
    <x v="0"/>
    <s v="P48865716"/>
    <x v="0"/>
    <x v="9"/>
    <x v="9"/>
    <x v="9"/>
    <x v="3"/>
    <x v="0"/>
    <x v="3"/>
    <x v="1"/>
    <n v="481.44"/>
    <d v="1985-04-07T00:00:00"/>
    <d v="2005-05-07T00:00:00"/>
    <n v="59"/>
    <n v="16"/>
    <x v="0"/>
    <s v="NA"/>
    <x v="0"/>
    <s v="NA"/>
    <x v="0"/>
    <n v="1.36"/>
    <n v="4708.8163999999997"/>
    <n v="4783.7929999999997"/>
    <n v="4831.6310000000003"/>
    <n v="5626.87"/>
    <x v="0"/>
    <x v="0"/>
    <n v="1.1645901999999999"/>
    <n v="1151.2570000000001"/>
  </r>
  <r>
    <x v="0"/>
    <s v="P48865716"/>
    <x v="0"/>
    <x v="10"/>
    <x v="10"/>
    <x v="10"/>
    <x v="3"/>
    <x v="0"/>
    <x v="3"/>
    <x v="1"/>
    <n v="481.44"/>
    <d v="1985-04-07T00:00:00"/>
    <d v="2005-05-07T00:00:00"/>
    <n v="59"/>
    <n v="16"/>
    <x v="0"/>
    <s v="NA"/>
    <x v="0"/>
    <s v="NA"/>
    <x v="0"/>
    <n v="1.36"/>
    <n v="4708.8163999999997"/>
    <n v="4783.7929999999997"/>
    <n v="4831.6310000000003"/>
    <n v="5626.87"/>
    <x v="0"/>
    <x v="0"/>
    <n v="1.1645901999999999"/>
    <n v="1151.2570000000001"/>
  </r>
  <r>
    <x v="0"/>
    <s v="P48865716"/>
    <x v="0"/>
    <x v="11"/>
    <x v="11"/>
    <x v="11"/>
    <x v="3"/>
    <x v="0"/>
    <x v="3"/>
    <x v="1"/>
    <n v="481.44"/>
    <d v="1985-04-07T00:00:00"/>
    <d v="2005-05-07T00:00:00"/>
    <n v="59"/>
    <n v="16"/>
    <x v="0"/>
    <s v="NA"/>
    <x v="0"/>
    <s v="NA"/>
    <x v="0"/>
    <n v="1.36"/>
    <n v="4678.2089999999998"/>
    <n v="4752.6980000000003"/>
    <n v="4800.2250000000004"/>
    <n v="5590.2954"/>
    <x v="0"/>
    <x v="0"/>
    <n v="1.1645901999999999"/>
    <n v="1151.2570000000001"/>
  </r>
  <r>
    <x v="0"/>
    <s v="P48865716"/>
    <x v="0"/>
    <x v="12"/>
    <x v="12"/>
    <x v="12"/>
    <x v="3"/>
    <x v="0"/>
    <x v="3"/>
    <x v="1"/>
    <n v="481.44"/>
    <d v="1985-04-07T00:00:00"/>
    <d v="2005-05-07T00:00:00"/>
    <n v="59"/>
    <n v="16"/>
    <x v="0"/>
    <s v="NA"/>
    <x v="0"/>
    <s v="NA"/>
    <x v="0"/>
    <n v="1.36"/>
    <n v="4673.2449999999999"/>
    <n v="4747.6549999999997"/>
    <n v="4795.1313"/>
    <n v="5584.3630000000003"/>
    <x v="0"/>
    <x v="0"/>
    <n v="1.1645901999999999"/>
    <n v="1151.2570000000001"/>
  </r>
  <r>
    <x v="0"/>
    <s v="P48865716"/>
    <x v="0"/>
    <x v="13"/>
    <x v="13"/>
    <x v="13"/>
    <x v="3"/>
    <x v="0"/>
    <x v="3"/>
    <x v="1"/>
    <n v="481.44"/>
    <d v="1985-04-07T00:00:00"/>
    <d v="2005-05-07T00:00:00"/>
    <n v="59"/>
    <n v="16"/>
    <x v="0"/>
    <s v="NA"/>
    <x v="0"/>
    <s v="NA"/>
    <x v="0"/>
    <n v="1.36"/>
    <n v="4690.7370000000001"/>
    <n v="4765.5186000000003"/>
    <n v="4813.174"/>
    <n v="5605.375"/>
    <x v="0"/>
    <x v="0"/>
    <n v="1.1645901999999999"/>
    <n v="1151.2570000000001"/>
  </r>
  <r>
    <x v="0"/>
    <s v="P48865716"/>
    <x v="0"/>
    <x v="14"/>
    <x v="14"/>
    <x v="14"/>
    <x v="3"/>
    <x v="0"/>
    <x v="3"/>
    <x v="1"/>
    <n v="481.44"/>
    <d v="1985-04-07T00:00:00"/>
    <d v="2005-05-07T00:00:00"/>
    <n v="59"/>
    <n v="16"/>
    <x v="0"/>
    <s v="NA"/>
    <x v="0"/>
    <s v="NA"/>
    <x v="0"/>
    <n v="1.36"/>
    <n v="4690.7370000000001"/>
    <n v="4765.5186000000003"/>
    <n v="4813.174"/>
    <n v="5605.375"/>
    <x v="0"/>
    <x v="0"/>
    <n v="1.1645901999999999"/>
    <n v="1152.8958"/>
  </r>
  <r>
    <x v="0"/>
    <s v="P48865716"/>
    <x v="0"/>
    <x v="15"/>
    <x v="15"/>
    <x v="15"/>
    <x v="3"/>
    <x v="0"/>
    <x v="3"/>
    <x v="1"/>
    <n v="481.44"/>
    <d v="1985-04-07T00:00:00"/>
    <d v="2005-05-07T00:00:00"/>
    <n v="59"/>
    <n v="16"/>
    <x v="0"/>
    <s v="NA"/>
    <x v="0"/>
    <s v="NA"/>
    <x v="0"/>
    <n v="1.36"/>
    <n v="4690.7370000000001"/>
    <n v="4765.5186000000003"/>
    <n v="4813.174"/>
    <n v="5605.375"/>
    <x v="0"/>
    <x v="0"/>
    <n v="1.1645901999999999"/>
    <n v="1152.8958"/>
  </r>
  <r>
    <x v="0"/>
    <s v="P48865716"/>
    <x v="0"/>
    <x v="16"/>
    <x v="16"/>
    <x v="16"/>
    <x v="3"/>
    <x v="0"/>
    <x v="3"/>
    <x v="1"/>
    <n v="481.44"/>
    <d v="1985-04-07T00:00:00"/>
    <d v="2005-05-07T00:00:00"/>
    <n v="59"/>
    <n v="16"/>
    <x v="0"/>
    <s v="NA"/>
    <x v="0"/>
    <s v="NA"/>
    <x v="0"/>
    <n v="1.36"/>
    <n v="4690.7370000000001"/>
    <n v="4765.5186000000003"/>
    <n v="4813.174"/>
    <n v="5605.375"/>
    <x v="0"/>
    <x v="0"/>
    <n v="1.1645901999999999"/>
    <n v="1152.8958"/>
  </r>
  <r>
    <x v="0"/>
    <s v="P48865716"/>
    <x v="0"/>
    <x v="17"/>
    <x v="17"/>
    <x v="17"/>
    <x v="3"/>
    <x v="0"/>
    <x v="3"/>
    <x v="1"/>
    <n v="481.44"/>
    <d v="1985-04-07T00:00:00"/>
    <d v="2005-05-07T00:00:00"/>
    <n v="59"/>
    <n v="16"/>
    <x v="0"/>
    <s v="NA"/>
    <x v="0"/>
    <s v="NA"/>
    <x v="0"/>
    <n v="1.36"/>
    <n v="4690.7370000000001"/>
    <n v="4765.5186000000003"/>
    <n v="4813.174"/>
    <n v="5605.375"/>
    <x v="0"/>
    <x v="0"/>
    <n v="1.1645901999999999"/>
    <n v="1152.8958"/>
  </r>
  <r>
    <x v="0"/>
    <s v="P48865716"/>
    <x v="0"/>
    <x v="18"/>
    <x v="18"/>
    <x v="18"/>
    <x v="2"/>
    <x v="0"/>
    <x v="3"/>
    <x v="1"/>
    <n v="481.44"/>
    <d v="1985-04-07T00:00:00"/>
    <d v="2005-05-07T00:00:00"/>
    <n v="59"/>
    <n v="16"/>
    <x v="0"/>
    <s v="NA"/>
    <x v="0"/>
    <s v="NA"/>
    <x v="0"/>
    <n v="1.36"/>
    <n v="4690.7370000000001"/>
    <n v="4765.5186000000003"/>
    <n v="4813.174"/>
    <n v="5605.375"/>
    <x v="0"/>
    <x v="0"/>
    <n v="1.1645901999999999"/>
    <n v="1152.8958"/>
  </r>
  <r>
    <x v="0"/>
    <s v="P48865716"/>
    <x v="0"/>
    <x v="19"/>
    <x v="19"/>
    <x v="19"/>
    <x v="4"/>
    <x v="0"/>
    <x v="3"/>
    <x v="1"/>
    <n v="481.44"/>
    <d v="1985-04-07T00:00:00"/>
    <d v="2005-05-07T00:00:00"/>
    <n v="59"/>
    <n v="16"/>
    <x v="0"/>
    <s v="NA"/>
    <x v="0"/>
    <s v="NA"/>
    <x v="0"/>
    <n v="1.36"/>
    <n v="4690.7370000000001"/>
    <n v="4765.5186000000003"/>
    <n v="4813.174"/>
    <n v="5605.375"/>
    <x v="0"/>
    <x v="0"/>
    <n v="1.1645901999999999"/>
    <n v="1152.8958"/>
  </r>
  <r>
    <x v="0"/>
    <s v="P48865716"/>
    <x v="0"/>
    <x v="20"/>
    <x v="20"/>
    <x v="20"/>
    <x v="5"/>
    <x v="0"/>
    <x v="3"/>
    <x v="1"/>
    <n v="481.44"/>
    <d v="1985-04-07T00:00:00"/>
    <d v="2005-05-07T00:00:00"/>
    <n v="59"/>
    <n v="16"/>
    <x v="0"/>
    <s v="NA"/>
    <x v="0"/>
    <s v="NA"/>
    <x v="0"/>
    <n v="1.36"/>
    <n v="4690.7370000000001"/>
    <n v="4765.5186000000003"/>
    <n v="4813.174"/>
    <n v="5605.375"/>
    <x v="0"/>
    <x v="0"/>
    <n v="1.1645901999999999"/>
    <n v="1152.8958"/>
  </r>
  <r>
    <x v="0"/>
    <s v="P48865716"/>
    <x v="0"/>
    <x v="21"/>
    <x v="21"/>
    <x v="21"/>
    <x v="3"/>
    <x v="0"/>
    <x v="3"/>
    <x v="1"/>
    <n v="481.44"/>
    <d v="1985-04-07T00:00:00"/>
    <d v="2005-05-07T00:00:00"/>
    <n v="59"/>
    <n v="16"/>
    <x v="0"/>
    <s v="NA"/>
    <x v="0"/>
    <s v="NA"/>
    <x v="0"/>
    <n v="1.36"/>
    <n v="4701.3590000000004"/>
    <n v="4766.1923999999999"/>
    <n v="4813.8540000000003"/>
    <n v="5606.1674999999996"/>
    <x v="0"/>
    <x v="0"/>
    <n v="1.1645901999999999"/>
    <n v="1152.8958"/>
  </r>
  <r>
    <x v="0"/>
    <s v="P48865716"/>
    <x v="0"/>
    <x v="22"/>
    <x v="22"/>
    <x v="22"/>
    <x v="3"/>
    <x v="0"/>
    <x v="3"/>
    <x v="1"/>
    <n v="481.44"/>
    <d v="1985-04-07T00:00:00"/>
    <d v="2005-05-07T00:00:00"/>
    <n v="59"/>
    <n v="16"/>
    <x v="0"/>
    <s v="NA"/>
    <x v="0"/>
    <s v="NA"/>
    <x v="0"/>
    <n v="1.36"/>
    <n v="4683.8270000000002"/>
    <n v="4782.8620000000001"/>
    <n v="4830.6904000000004"/>
    <n v="5625.7749999999996"/>
    <x v="0"/>
    <x v="0"/>
    <n v="1.1645901999999999"/>
    <n v="1152.8958"/>
  </r>
  <r>
    <x v="0"/>
    <s v="P48918687"/>
    <x v="0"/>
    <x v="0"/>
    <x v="0"/>
    <x v="0"/>
    <x v="0"/>
    <x v="0"/>
    <x v="1"/>
    <x v="2"/>
    <n v="1446.48"/>
    <d v="1982-11-17T00:00:00"/>
    <d v="2025-01-01T00:00:00"/>
    <n v="49"/>
    <n v="26"/>
    <x v="1"/>
    <s v="NA"/>
    <x v="0"/>
    <s v="NA"/>
    <x v="0"/>
    <n v="4.92"/>
    <n v="19440.544999999998"/>
    <n v="19742.439999999999"/>
    <n v="19939.863000000001"/>
    <n v="22463.724999999999"/>
    <x v="0"/>
    <x v="0"/>
    <n v="1.1265736"/>
    <n v="10631.628000000001"/>
  </r>
  <r>
    <x v="0"/>
    <s v="P48918687"/>
    <x v="0"/>
    <x v="1"/>
    <x v="1"/>
    <x v="1"/>
    <x v="1"/>
    <x v="0"/>
    <x v="1"/>
    <x v="2"/>
    <n v="1446.48"/>
    <d v="1982-11-17T00:00:00"/>
    <d v="2025-01-01T00:00:00"/>
    <n v="49"/>
    <n v="26"/>
    <x v="1"/>
    <s v="NA"/>
    <x v="0"/>
    <s v="NA"/>
    <x v="0"/>
    <n v="4.92"/>
    <n v="19440.544999999998"/>
    <n v="19742.439999999999"/>
    <n v="19939.863000000001"/>
    <n v="22463.724999999999"/>
    <x v="0"/>
    <x v="0"/>
    <n v="1.1265736"/>
    <n v="10631.628000000001"/>
  </r>
  <r>
    <x v="0"/>
    <s v="P48918687"/>
    <x v="0"/>
    <x v="2"/>
    <x v="2"/>
    <x v="2"/>
    <x v="2"/>
    <x v="0"/>
    <x v="1"/>
    <x v="2"/>
    <n v="1446.48"/>
    <d v="1982-11-17T00:00:00"/>
    <d v="2025-01-01T00:00:00"/>
    <n v="49"/>
    <n v="26"/>
    <x v="1"/>
    <s v="NA"/>
    <x v="0"/>
    <s v="NA"/>
    <x v="0"/>
    <n v="4.92"/>
    <n v="19440.544999999998"/>
    <n v="19742.439999999999"/>
    <n v="19939.863000000001"/>
    <n v="22463.724999999999"/>
    <x v="0"/>
    <x v="0"/>
    <n v="1.1265736"/>
    <n v="10631.628000000001"/>
  </r>
  <r>
    <x v="0"/>
    <s v="P48918687"/>
    <x v="0"/>
    <x v="3"/>
    <x v="3"/>
    <x v="3"/>
    <x v="3"/>
    <x v="0"/>
    <x v="1"/>
    <x v="2"/>
    <n v="1446.48"/>
    <d v="1982-11-17T00:00:00"/>
    <d v="2025-01-01T00:00:00"/>
    <n v="49"/>
    <n v="26"/>
    <x v="1"/>
    <s v="NA"/>
    <x v="0"/>
    <s v="NA"/>
    <x v="0"/>
    <n v="4.92"/>
    <n v="19440.544999999998"/>
    <n v="19742.439999999999"/>
    <n v="19939.863000000001"/>
    <n v="22463.723000000002"/>
    <x v="0"/>
    <x v="0"/>
    <n v="1.1265736"/>
    <n v="10631.628000000001"/>
  </r>
  <r>
    <x v="0"/>
    <s v="P48918687"/>
    <x v="0"/>
    <x v="4"/>
    <x v="4"/>
    <x v="4"/>
    <x v="3"/>
    <x v="0"/>
    <x v="1"/>
    <x v="2"/>
    <n v="1446.48"/>
    <d v="1982-11-17T00:00:00"/>
    <d v="2025-01-01T00:00:00"/>
    <n v="49"/>
    <n v="26"/>
    <x v="1"/>
    <s v="NA"/>
    <x v="0"/>
    <s v="NA"/>
    <x v="0"/>
    <n v="4.92"/>
    <n v="19440.544999999998"/>
    <n v="19742.439999999999"/>
    <n v="19939.863000000001"/>
    <n v="22463.723000000002"/>
    <x v="0"/>
    <x v="0"/>
    <n v="1.1265736"/>
    <n v="10631.628000000001"/>
  </r>
  <r>
    <x v="0"/>
    <s v="P48918687"/>
    <x v="0"/>
    <x v="5"/>
    <x v="5"/>
    <x v="5"/>
    <x v="3"/>
    <x v="0"/>
    <x v="1"/>
    <x v="2"/>
    <n v="1446.48"/>
    <d v="1982-11-17T00:00:00"/>
    <d v="2025-01-01T00:00:00"/>
    <n v="49"/>
    <n v="26"/>
    <x v="1"/>
    <s v="NA"/>
    <x v="0"/>
    <s v="NA"/>
    <x v="0"/>
    <n v="4.92"/>
    <n v="19454.261999999999"/>
    <n v="19743.309000000001"/>
    <n v="19940.741999999998"/>
    <n v="22464.71"/>
    <x v="0"/>
    <x v="0"/>
    <n v="1.1265736"/>
    <n v="10631.628000000001"/>
  </r>
  <r>
    <x v="0"/>
    <s v="P48918687"/>
    <x v="0"/>
    <x v="6"/>
    <x v="6"/>
    <x v="6"/>
    <x v="3"/>
    <x v="0"/>
    <x v="1"/>
    <x v="2"/>
    <n v="1446.48"/>
    <d v="1982-11-17T00:00:00"/>
    <d v="2025-01-01T00:00:00"/>
    <n v="49"/>
    <n v="26"/>
    <x v="1"/>
    <s v="NA"/>
    <x v="0"/>
    <s v="NA"/>
    <x v="0"/>
    <n v="4.92"/>
    <n v="18000.773000000001"/>
    <n v="18268.217000000001"/>
    <n v="18450.898000000001"/>
    <n v="20786.294999999998"/>
    <x v="0"/>
    <x v="0"/>
    <n v="1.1265736"/>
    <n v="10631.628000000001"/>
  </r>
  <r>
    <x v="0"/>
    <s v="P48918687"/>
    <x v="0"/>
    <x v="7"/>
    <x v="7"/>
    <x v="7"/>
    <x v="3"/>
    <x v="0"/>
    <x v="1"/>
    <x v="2"/>
    <n v="1446.48"/>
    <d v="1982-11-17T00:00:00"/>
    <d v="2025-01-01T00:00:00"/>
    <n v="49"/>
    <n v="26"/>
    <x v="1"/>
    <s v="NA"/>
    <x v="0"/>
    <s v="NA"/>
    <x v="0"/>
    <n v="4.92"/>
    <n v="18068.150000000001"/>
    <n v="18338.713"/>
    <n v="18522.099999999999"/>
    <n v="20866.508000000002"/>
    <x v="0"/>
    <x v="0"/>
    <n v="1.1265736"/>
    <n v="10631.628000000001"/>
  </r>
  <r>
    <x v="0"/>
    <s v="P48918687"/>
    <x v="0"/>
    <x v="8"/>
    <x v="8"/>
    <x v="8"/>
    <x v="2"/>
    <x v="1"/>
    <x v="1"/>
    <x v="2"/>
    <n v="1446.48"/>
    <d v="1982-11-17T00:00:00"/>
    <d v="2025-02-01T00:00:00"/>
    <n v="49"/>
    <n v="26"/>
    <x v="1"/>
    <s v="NA"/>
    <x v="0"/>
    <s v="NA"/>
    <x v="0"/>
    <n v="4.92"/>
    <n v="18068.150000000001"/>
    <n v="18338.713"/>
    <n v="18522.099999999999"/>
    <n v="20866.508000000002"/>
    <x v="0"/>
    <x v="0"/>
    <n v="1.1265736"/>
    <n v="10631.628000000001"/>
  </r>
  <r>
    <x v="0"/>
    <s v="P48918687"/>
    <x v="0"/>
    <x v="9"/>
    <x v="9"/>
    <x v="9"/>
    <x v="3"/>
    <x v="1"/>
    <x v="1"/>
    <x v="2"/>
    <n v="1446.48"/>
    <d v="1982-11-17T00:00:00"/>
    <d v="2025-02-01T00:00:00"/>
    <n v="49"/>
    <n v="26"/>
    <x v="1"/>
    <s v="NA"/>
    <x v="0"/>
    <s v="NA"/>
    <x v="0"/>
    <n v="4.92"/>
    <n v="18068.150000000001"/>
    <n v="18338.713"/>
    <n v="18522.099999999999"/>
    <n v="20866.508000000002"/>
    <x v="0"/>
    <x v="0"/>
    <n v="1.1265736"/>
    <n v="10631.628000000001"/>
  </r>
  <r>
    <x v="0"/>
    <s v="P48918687"/>
    <x v="0"/>
    <x v="10"/>
    <x v="10"/>
    <x v="10"/>
    <x v="3"/>
    <x v="1"/>
    <x v="1"/>
    <x v="2"/>
    <n v="1446.48"/>
    <d v="1982-11-17T00:00:00"/>
    <d v="2025-02-01T00:00:00"/>
    <n v="49"/>
    <n v="26"/>
    <x v="1"/>
    <s v="NA"/>
    <x v="0"/>
    <s v="NA"/>
    <x v="0"/>
    <n v="4.92"/>
    <n v="18073.055"/>
    <n v="18343.616999999998"/>
    <n v="18527.053"/>
    <n v="20872.088"/>
    <x v="0"/>
    <x v="0"/>
    <n v="1.1265736"/>
    <n v="10631.628000000001"/>
  </r>
  <r>
    <x v="0"/>
    <s v="P48918687"/>
    <x v="0"/>
    <x v="11"/>
    <x v="11"/>
    <x v="11"/>
    <x v="3"/>
    <x v="1"/>
    <x v="1"/>
    <x v="2"/>
    <n v="1446.48"/>
    <d v="1982-11-17T00:00:00"/>
    <d v="2025-02-01T00:00:00"/>
    <n v="49"/>
    <n v="26"/>
    <x v="1"/>
    <s v="NA"/>
    <x v="0"/>
    <s v="NA"/>
    <x v="0"/>
    <n v="4.92"/>
    <n v="17955.580000000002"/>
    <n v="18224.384999999998"/>
    <n v="18406.629000000001"/>
    <n v="20736.419999999998"/>
    <x v="0"/>
    <x v="0"/>
    <n v="1.1265736"/>
    <n v="10631.628000000001"/>
  </r>
  <r>
    <x v="0"/>
    <s v="P48918687"/>
    <x v="0"/>
    <x v="12"/>
    <x v="12"/>
    <x v="12"/>
    <x v="3"/>
    <x v="1"/>
    <x v="1"/>
    <x v="2"/>
    <n v="1446.48"/>
    <d v="1982-11-17T00:00:00"/>
    <d v="2025-02-01T00:00:00"/>
    <n v="49"/>
    <n v="26"/>
    <x v="1"/>
    <s v="NA"/>
    <x v="0"/>
    <s v="NA"/>
    <x v="0"/>
    <n v="4.92"/>
    <n v="17880.623"/>
    <n v="18148.305"/>
    <n v="18329.787"/>
    <n v="20649.853999999999"/>
    <x v="0"/>
    <x v="0"/>
    <n v="1.1265736"/>
    <n v="10631.628000000001"/>
  </r>
  <r>
    <x v="0"/>
    <s v="P48918687"/>
    <x v="0"/>
    <x v="13"/>
    <x v="13"/>
    <x v="13"/>
    <x v="3"/>
    <x v="1"/>
    <x v="1"/>
    <x v="2"/>
    <n v="1446.48"/>
    <d v="1982-11-17T00:00:00"/>
    <d v="2025-02-01T00:00:00"/>
    <n v="49"/>
    <n v="26"/>
    <x v="1"/>
    <s v="NA"/>
    <x v="0"/>
    <s v="NA"/>
    <x v="0"/>
    <n v="4.92"/>
    <n v="17947.55"/>
    <n v="18216.59"/>
    <n v="18398.756000000001"/>
    <n v="20727.55"/>
    <x v="0"/>
    <x v="0"/>
    <n v="1.1265736"/>
    <n v="10631.628000000001"/>
  </r>
  <r>
    <x v="0"/>
    <s v="P48918687"/>
    <x v="0"/>
    <x v="14"/>
    <x v="14"/>
    <x v="14"/>
    <x v="3"/>
    <x v="1"/>
    <x v="1"/>
    <x v="2"/>
    <n v="1446.48"/>
    <d v="1982-11-17T00:00:00"/>
    <d v="2025-02-01T00:00:00"/>
    <n v="49"/>
    <n v="26"/>
    <x v="1"/>
    <s v="NA"/>
    <x v="0"/>
    <s v="NA"/>
    <x v="0"/>
    <n v="4.92"/>
    <n v="17947.55"/>
    <n v="18216.59"/>
    <n v="18398.756000000001"/>
    <n v="20727.55"/>
    <x v="0"/>
    <x v="0"/>
    <n v="1.1265736"/>
    <n v="10646.093000000001"/>
  </r>
  <r>
    <x v="0"/>
    <s v="P48918687"/>
    <x v="0"/>
    <x v="15"/>
    <x v="15"/>
    <x v="15"/>
    <x v="3"/>
    <x v="1"/>
    <x v="1"/>
    <x v="2"/>
    <n v="1446.48"/>
    <d v="1982-11-17T00:00:00"/>
    <d v="2025-02-01T00:00:00"/>
    <n v="49"/>
    <n v="26"/>
    <x v="1"/>
    <s v="NA"/>
    <x v="0"/>
    <s v="NA"/>
    <x v="0"/>
    <n v="4.92"/>
    <n v="17947.55"/>
    <n v="18216.59"/>
    <n v="18398.756000000001"/>
    <n v="20727.55"/>
    <x v="0"/>
    <x v="0"/>
    <n v="1.1265736"/>
    <n v="10646.093000000001"/>
  </r>
  <r>
    <x v="0"/>
    <s v="P48918687"/>
    <x v="0"/>
    <x v="16"/>
    <x v="16"/>
    <x v="16"/>
    <x v="3"/>
    <x v="1"/>
    <x v="1"/>
    <x v="2"/>
    <n v="1446.48"/>
    <d v="1982-11-17T00:00:00"/>
    <d v="2025-02-01T00:00:00"/>
    <n v="49"/>
    <n v="26"/>
    <x v="1"/>
    <s v="NA"/>
    <x v="0"/>
    <s v="NA"/>
    <x v="0"/>
    <n v="4.92"/>
    <n v="17947.55"/>
    <n v="18216.59"/>
    <n v="18398.756000000001"/>
    <n v="20727.55"/>
    <x v="0"/>
    <x v="0"/>
    <n v="1.1265736"/>
    <n v="10646.093000000001"/>
  </r>
  <r>
    <x v="0"/>
    <s v="P48918687"/>
    <x v="0"/>
    <x v="17"/>
    <x v="17"/>
    <x v="17"/>
    <x v="3"/>
    <x v="1"/>
    <x v="1"/>
    <x v="2"/>
    <n v="1446.48"/>
    <d v="1982-11-17T00:00:00"/>
    <d v="2025-02-01T00:00:00"/>
    <n v="49"/>
    <n v="26"/>
    <x v="1"/>
    <s v="NA"/>
    <x v="0"/>
    <s v="NA"/>
    <x v="0"/>
    <n v="4.92"/>
    <n v="17947.55"/>
    <n v="18216.59"/>
    <n v="18398.756000000001"/>
    <n v="20727.553"/>
    <x v="0"/>
    <x v="0"/>
    <n v="1.1265736"/>
    <n v="10646.093000000001"/>
  </r>
  <r>
    <x v="0"/>
    <s v="P48918687"/>
    <x v="0"/>
    <x v="18"/>
    <x v="18"/>
    <x v="18"/>
    <x v="2"/>
    <x v="1"/>
    <x v="1"/>
    <x v="2"/>
    <n v="1446.48"/>
    <d v="1982-11-17T00:00:00"/>
    <d v="2025-02-01T00:00:00"/>
    <n v="49"/>
    <n v="26"/>
    <x v="1"/>
    <s v="NA"/>
    <x v="0"/>
    <s v="NA"/>
    <x v="0"/>
    <n v="4.92"/>
    <n v="17947.55"/>
    <n v="18216.59"/>
    <n v="18398.756000000001"/>
    <n v="20727.553"/>
    <x v="0"/>
    <x v="0"/>
    <n v="1.1265736"/>
    <n v="10646.093000000001"/>
  </r>
  <r>
    <x v="0"/>
    <s v="P48918687"/>
    <x v="0"/>
    <x v="19"/>
    <x v="19"/>
    <x v="19"/>
    <x v="4"/>
    <x v="1"/>
    <x v="1"/>
    <x v="2"/>
    <n v="1446.48"/>
    <d v="1982-11-17T00:00:00"/>
    <d v="2025-02-01T00:00:00"/>
    <n v="49"/>
    <n v="26"/>
    <x v="1"/>
    <s v="NA"/>
    <x v="0"/>
    <s v="NA"/>
    <x v="0"/>
    <n v="4.92"/>
    <n v="17947.55"/>
    <n v="18216.59"/>
    <n v="18398.756000000001"/>
    <n v="20727.553"/>
    <x v="0"/>
    <x v="0"/>
    <n v="1.1265736"/>
    <n v="10646.093000000001"/>
  </r>
  <r>
    <x v="0"/>
    <s v="P48918687"/>
    <x v="0"/>
    <x v="20"/>
    <x v="20"/>
    <x v="20"/>
    <x v="5"/>
    <x v="1"/>
    <x v="1"/>
    <x v="2"/>
    <n v="1446.48"/>
    <d v="1982-11-17T00:00:00"/>
    <d v="2025-02-01T00:00:00"/>
    <n v="49"/>
    <n v="26"/>
    <x v="1"/>
    <s v="NA"/>
    <x v="0"/>
    <s v="NA"/>
    <x v="0"/>
    <n v="4.92"/>
    <n v="17947.55"/>
    <n v="18216.59"/>
    <n v="18398.756000000001"/>
    <n v="20727.553"/>
    <x v="0"/>
    <x v="0"/>
    <n v="1.1265736"/>
    <n v="10646.093000000001"/>
  </r>
  <r>
    <x v="0"/>
    <s v="P48918687"/>
    <x v="0"/>
    <x v="21"/>
    <x v="21"/>
    <x v="21"/>
    <x v="3"/>
    <x v="1"/>
    <x v="1"/>
    <x v="2"/>
    <n v="1446.48"/>
    <d v="1982-11-17T00:00:00"/>
    <d v="2025-02-01T00:00:00"/>
    <n v="49"/>
    <n v="26"/>
    <x v="1"/>
    <s v="NA"/>
    <x v="0"/>
    <s v="NA"/>
    <x v="0"/>
    <n v="4.92"/>
    <n v="17993.078000000001"/>
    <n v="18224.053"/>
    <n v="18406.293000000001"/>
    <n v="20736.043000000001"/>
    <x v="0"/>
    <x v="0"/>
    <n v="1.1265736"/>
    <n v="10646.093000000001"/>
  </r>
  <r>
    <x v="0"/>
    <s v="P48918687"/>
    <x v="0"/>
    <x v="22"/>
    <x v="22"/>
    <x v="22"/>
    <x v="3"/>
    <x v="1"/>
    <x v="1"/>
    <x v="2"/>
    <n v="1446.48"/>
    <d v="1982-11-17T00:00:00"/>
    <d v="2025-02-01T00:00:00"/>
    <n v="49"/>
    <n v="26"/>
    <x v="1"/>
    <s v="NA"/>
    <x v="0"/>
    <s v="NA"/>
    <x v="0"/>
    <n v="4.92"/>
    <n v="17925.98"/>
    <n v="18287.79"/>
    <n v="18470.668000000001"/>
    <n v="20808.565999999999"/>
    <x v="0"/>
    <x v="0"/>
    <n v="1.1265736"/>
    <n v="10646.093000000001"/>
  </r>
  <r>
    <x v="0"/>
    <s v="P49034679"/>
    <x v="0"/>
    <x v="0"/>
    <x v="0"/>
    <x v="0"/>
    <x v="0"/>
    <x v="0"/>
    <x v="0"/>
    <x v="0"/>
    <n v="170.27500000000001"/>
    <d v="1989-05-23T00:00:00"/>
    <d v="2024-05-23T00:00:00"/>
    <n v="35"/>
    <n v="40"/>
    <x v="0"/>
    <s v="NA"/>
    <x v="0"/>
    <s v="NA"/>
    <x v="1"/>
    <n v="9.73"/>
    <n v="1974.0675000000001"/>
    <n v="2013.9897000000001"/>
    <n v="2034.1296"/>
    <n v="2257.6433000000002"/>
    <x v="0"/>
    <x v="0"/>
    <n v="1.1098817999999999"/>
    <n v="1084.6516999999999"/>
  </r>
  <r>
    <x v="0"/>
    <s v="P49034679"/>
    <x v="0"/>
    <x v="1"/>
    <x v="1"/>
    <x v="1"/>
    <x v="1"/>
    <x v="0"/>
    <x v="0"/>
    <x v="0"/>
    <n v="170.27500000000001"/>
    <d v="1989-05-23T00:00:00"/>
    <d v="2024-05-23T00:00:00"/>
    <n v="35"/>
    <n v="40"/>
    <x v="0"/>
    <s v="NA"/>
    <x v="0"/>
    <s v="NA"/>
    <x v="1"/>
    <n v="9.73"/>
    <n v="1974.0675000000001"/>
    <n v="2013.9897000000001"/>
    <n v="2034.1296"/>
    <n v="2257.6433000000002"/>
    <x v="0"/>
    <x v="0"/>
    <n v="1.1098817999999999"/>
    <n v="1084.6516999999999"/>
  </r>
  <r>
    <x v="0"/>
    <s v="P49034679"/>
    <x v="0"/>
    <x v="2"/>
    <x v="2"/>
    <x v="2"/>
    <x v="2"/>
    <x v="0"/>
    <x v="0"/>
    <x v="0"/>
    <n v="170.27500000000001"/>
    <d v="1989-05-23T00:00:00"/>
    <d v="2024-05-23T00:00:00"/>
    <n v="35"/>
    <n v="40"/>
    <x v="0"/>
    <s v="NA"/>
    <x v="0"/>
    <s v="NA"/>
    <x v="1"/>
    <n v="9.73"/>
    <n v="1974.0675000000001"/>
    <n v="2013.9897000000001"/>
    <n v="2034.1296"/>
    <n v="2257.6433000000002"/>
    <x v="0"/>
    <x v="0"/>
    <n v="1.1098817999999999"/>
    <n v="1084.6516999999999"/>
  </r>
  <r>
    <x v="0"/>
    <s v="P49034679"/>
    <x v="0"/>
    <x v="3"/>
    <x v="3"/>
    <x v="3"/>
    <x v="3"/>
    <x v="0"/>
    <x v="0"/>
    <x v="0"/>
    <n v="170.27500000000001"/>
    <d v="1989-05-23T00:00:00"/>
    <d v="2024-05-23T00:00:00"/>
    <n v="35"/>
    <n v="40"/>
    <x v="0"/>
    <s v="NA"/>
    <x v="0"/>
    <s v="NA"/>
    <x v="1"/>
    <n v="9.73"/>
    <n v="1974.0675000000001"/>
    <n v="2013.9897000000001"/>
    <n v="2034.1296"/>
    <n v="2257.6433000000002"/>
    <x v="0"/>
    <x v="0"/>
    <n v="1.1098817999999999"/>
    <n v="1084.6516999999999"/>
  </r>
  <r>
    <x v="0"/>
    <s v="P49034679"/>
    <x v="0"/>
    <x v="4"/>
    <x v="4"/>
    <x v="4"/>
    <x v="3"/>
    <x v="0"/>
    <x v="0"/>
    <x v="0"/>
    <n v="170.27500000000001"/>
    <d v="1989-05-23T00:00:00"/>
    <d v="2024-05-23T00:00:00"/>
    <n v="35"/>
    <n v="40"/>
    <x v="0"/>
    <s v="NA"/>
    <x v="0"/>
    <s v="NA"/>
    <x v="1"/>
    <n v="9.73"/>
    <n v="1974.0675000000001"/>
    <n v="2013.9897000000001"/>
    <n v="2034.1296"/>
    <n v="2257.6433000000002"/>
    <x v="0"/>
    <x v="0"/>
    <n v="1.1098817999999999"/>
    <n v="1084.6516999999999"/>
  </r>
  <r>
    <x v="0"/>
    <s v="P49034679"/>
    <x v="0"/>
    <x v="5"/>
    <x v="5"/>
    <x v="5"/>
    <x v="3"/>
    <x v="0"/>
    <x v="0"/>
    <x v="0"/>
    <n v="170.27500000000001"/>
    <d v="1989-05-23T00:00:00"/>
    <d v="2024-05-23T00:00:00"/>
    <n v="35"/>
    <n v="40"/>
    <x v="0"/>
    <s v="NA"/>
    <x v="0"/>
    <s v="NA"/>
    <x v="1"/>
    <n v="9.73"/>
    <n v="1974.5826"/>
    <n v="2014.0226"/>
    <n v="2034.1628000000001"/>
    <n v="2257.6801999999998"/>
    <x v="0"/>
    <x v="0"/>
    <n v="1.1098817999999999"/>
    <n v="1084.6516999999999"/>
  </r>
  <r>
    <x v="0"/>
    <s v="P49034679"/>
    <x v="0"/>
    <x v="6"/>
    <x v="6"/>
    <x v="6"/>
    <x v="3"/>
    <x v="0"/>
    <x v="0"/>
    <x v="0"/>
    <n v="170.27500000000001"/>
    <d v="1989-05-23T00:00:00"/>
    <d v="2024-05-23T00:00:00"/>
    <n v="35"/>
    <n v="40"/>
    <x v="0"/>
    <s v="NA"/>
    <x v="0"/>
    <s v="NA"/>
    <x v="1"/>
    <n v="9.73"/>
    <n v="1826.9123999999999"/>
    <n v="1863.4031"/>
    <n v="1882.0371"/>
    <n v="2088.8386"/>
    <x v="0"/>
    <x v="0"/>
    <n v="1.1098817999999999"/>
    <n v="1084.6516999999999"/>
  </r>
  <r>
    <x v="0"/>
    <s v="P49034679"/>
    <x v="0"/>
    <x v="7"/>
    <x v="7"/>
    <x v="7"/>
    <x v="3"/>
    <x v="0"/>
    <x v="0"/>
    <x v="0"/>
    <n v="170.27500000000001"/>
    <d v="1989-05-23T00:00:00"/>
    <d v="2024-05-23T00:00:00"/>
    <n v="35"/>
    <n v="40"/>
    <x v="0"/>
    <s v="NA"/>
    <x v="0"/>
    <s v="NA"/>
    <x v="1"/>
    <n v="9.73"/>
    <n v="1836.0242000000001"/>
    <n v="1872.41"/>
    <n v="1891.1342"/>
    <n v="2098.9353000000001"/>
    <x v="0"/>
    <x v="0"/>
    <n v="1.1098817999999999"/>
    <n v="1084.6516999999999"/>
  </r>
  <r>
    <x v="0"/>
    <s v="P49034679"/>
    <x v="0"/>
    <x v="8"/>
    <x v="8"/>
    <x v="8"/>
    <x v="2"/>
    <x v="0"/>
    <x v="0"/>
    <x v="0"/>
    <n v="170.27500000000001"/>
    <d v="1989-05-23T00:00:00"/>
    <d v="2024-05-23T00:00:00"/>
    <n v="35"/>
    <n v="40"/>
    <x v="0"/>
    <s v="NA"/>
    <x v="0"/>
    <s v="NA"/>
    <x v="1"/>
    <n v="9.73"/>
    <n v="1836.0242000000001"/>
    <n v="1872.41"/>
    <n v="1891.1342"/>
    <n v="2098.9353000000001"/>
    <x v="0"/>
    <x v="0"/>
    <n v="1.1098817999999999"/>
    <n v="1084.6516999999999"/>
  </r>
  <r>
    <x v="0"/>
    <s v="P49034679"/>
    <x v="0"/>
    <x v="9"/>
    <x v="9"/>
    <x v="9"/>
    <x v="3"/>
    <x v="0"/>
    <x v="0"/>
    <x v="0"/>
    <n v="170.27500000000001"/>
    <d v="1989-05-23T00:00:00"/>
    <d v="2024-05-23T00:00:00"/>
    <n v="35"/>
    <n v="40"/>
    <x v="0"/>
    <s v="NA"/>
    <x v="0"/>
    <s v="NA"/>
    <x v="1"/>
    <n v="9.73"/>
    <n v="1836.0242000000001"/>
    <n v="1872.41"/>
    <n v="1891.1342"/>
    <n v="2098.9353000000001"/>
    <x v="0"/>
    <x v="0"/>
    <n v="1.1098817999999999"/>
    <n v="1084.6516999999999"/>
  </r>
  <r>
    <x v="0"/>
    <s v="P49034679"/>
    <x v="0"/>
    <x v="10"/>
    <x v="10"/>
    <x v="10"/>
    <x v="3"/>
    <x v="0"/>
    <x v="0"/>
    <x v="0"/>
    <n v="170.27500000000001"/>
    <d v="1989-05-23T00:00:00"/>
    <d v="2024-05-23T00:00:00"/>
    <n v="35"/>
    <n v="40"/>
    <x v="0"/>
    <s v="NA"/>
    <x v="0"/>
    <s v="NA"/>
    <x v="1"/>
    <n v="9.73"/>
    <n v="1836.0242000000001"/>
    <n v="1872.41"/>
    <n v="1891.1342"/>
    <n v="2098.9353000000001"/>
    <x v="0"/>
    <x v="0"/>
    <n v="1.1098817999999999"/>
    <n v="1084.6516999999999"/>
  </r>
  <r>
    <x v="0"/>
    <s v="P49034679"/>
    <x v="0"/>
    <x v="11"/>
    <x v="11"/>
    <x v="11"/>
    <x v="3"/>
    <x v="0"/>
    <x v="0"/>
    <x v="0"/>
    <n v="170.27500000000001"/>
    <d v="1989-05-23T00:00:00"/>
    <d v="2024-05-23T00:00:00"/>
    <n v="35"/>
    <n v="40"/>
    <x v="0"/>
    <s v="NA"/>
    <x v="0"/>
    <s v="NA"/>
    <x v="1"/>
    <n v="9.73"/>
    <n v="1824.0900999999999"/>
    <n v="1860.2393999999999"/>
    <n v="1878.8417999999999"/>
    <n v="2085.2921999999999"/>
    <x v="0"/>
    <x v="0"/>
    <n v="1.1098817999999999"/>
    <n v="1084.6516999999999"/>
  </r>
  <r>
    <x v="0"/>
    <s v="P49034679"/>
    <x v="0"/>
    <x v="12"/>
    <x v="12"/>
    <x v="12"/>
    <x v="3"/>
    <x v="0"/>
    <x v="0"/>
    <x v="0"/>
    <n v="170.27500000000001"/>
    <d v="1989-05-23T00:00:00"/>
    <d v="2024-05-23T00:00:00"/>
    <n v="35"/>
    <n v="40"/>
    <x v="0"/>
    <s v="NA"/>
    <x v="0"/>
    <s v="NA"/>
    <x v="1"/>
    <n v="9.73"/>
    <n v="1808.1694"/>
    <n v="1844.0032000000001"/>
    <n v="1862.4431999999999"/>
    <n v="2067.0918000000001"/>
    <x v="0"/>
    <x v="0"/>
    <n v="1.1098817999999999"/>
    <n v="1084.6516999999999"/>
  </r>
  <r>
    <x v="0"/>
    <s v="P49034679"/>
    <x v="0"/>
    <x v="13"/>
    <x v="13"/>
    <x v="13"/>
    <x v="3"/>
    <x v="0"/>
    <x v="0"/>
    <x v="0"/>
    <n v="170.27500000000001"/>
    <d v="1989-05-23T00:00:00"/>
    <d v="2024-05-23T00:00:00"/>
    <n v="35"/>
    <n v="40"/>
    <x v="0"/>
    <s v="NA"/>
    <x v="0"/>
    <s v="NA"/>
    <x v="1"/>
    <n v="9.73"/>
    <n v="1817.1878999999999"/>
    <n v="1852.7185999999999"/>
    <n v="1871.2457999999999"/>
    <n v="2076.8616000000002"/>
    <x v="0"/>
    <x v="0"/>
    <n v="1.1098817999999999"/>
    <n v="1084.6516999999999"/>
  </r>
  <r>
    <x v="0"/>
    <s v="P49034679"/>
    <x v="0"/>
    <x v="14"/>
    <x v="14"/>
    <x v="14"/>
    <x v="3"/>
    <x v="0"/>
    <x v="0"/>
    <x v="0"/>
    <n v="170.27500000000001"/>
    <d v="1989-05-23T00:00:00"/>
    <d v="2024-05-23T00:00:00"/>
    <n v="35"/>
    <n v="40"/>
    <x v="0"/>
    <s v="NA"/>
    <x v="0"/>
    <s v="NA"/>
    <x v="1"/>
    <n v="9.73"/>
    <n v="1817.1878999999999"/>
    <n v="1852.7185999999999"/>
    <n v="1871.2457999999999"/>
    <n v="2076.8616000000002"/>
    <x v="0"/>
    <x v="0"/>
    <n v="1.1098817999999999"/>
    <n v="1086.3544999999999"/>
  </r>
  <r>
    <x v="0"/>
    <s v="P49034679"/>
    <x v="0"/>
    <x v="15"/>
    <x v="15"/>
    <x v="15"/>
    <x v="3"/>
    <x v="0"/>
    <x v="0"/>
    <x v="0"/>
    <n v="170.27500000000001"/>
    <d v="1989-05-23T00:00:00"/>
    <d v="2024-05-23T00:00:00"/>
    <n v="35"/>
    <n v="40"/>
    <x v="0"/>
    <s v="NA"/>
    <x v="0"/>
    <s v="NA"/>
    <x v="1"/>
    <n v="9.73"/>
    <n v="1817.1878999999999"/>
    <n v="1852.7185999999999"/>
    <n v="1871.2457999999999"/>
    <n v="2076.8616000000002"/>
    <x v="0"/>
    <x v="0"/>
    <n v="1.1098817999999999"/>
    <n v="1086.3544999999999"/>
  </r>
  <r>
    <x v="0"/>
    <s v="P49034679"/>
    <x v="0"/>
    <x v="16"/>
    <x v="16"/>
    <x v="16"/>
    <x v="3"/>
    <x v="0"/>
    <x v="0"/>
    <x v="0"/>
    <n v="170.27500000000001"/>
    <d v="1989-05-23T00:00:00"/>
    <d v="2024-05-23T00:00:00"/>
    <n v="35"/>
    <n v="40"/>
    <x v="0"/>
    <s v="NA"/>
    <x v="0"/>
    <s v="NA"/>
    <x v="1"/>
    <n v="9.73"/>
    <n v="1817.1878999999999"/>
    <n v="1852.7185999999999"/>
    <n v="1871.2457999999999"/>
    <n v="2076.8616000000002"/>
    <x v="0"/>
    <x v="0"/>
    <n v="1.1098817999999999"/>
    <n v="1086.3544999999999"/>
  </r>
  <r>
    <x v="0"/>
    <s v="P49034679"/>
    <x v="0"/>
    <x v="17"/>
    <x v="17"/>
    <x v="17"/>
    <x v="3"/>
    <x v="0"/>
    <x v="0"/>
    <x v="0"/>
    <n v="170.27500000000001"/>
    <d v="1989-05-23T00:00:00"/>
    <d v="2024-05-23T00:00:00"/>
    <n v="35"/>
    <n v="40"/>
    <x v="0"/>
    <s v="NA"/>
    <x v="0"/>
    <s v="NA"/>
    <x v="1"/>
    <n v="9.73"/>
    <n v="1817.1878999999999"/>
    <n v="1852.7185999999999"/>
    <n v="1871.2456999999999"/>
    <n v="2076.8616000000002"/>
    <x v="0"/>
    <x v="0"/>
    <n v="1.1098817999999999"/>
    <n v="1086.3544999999999"/>
  </r>
  <r>
    <x v="0"/>
    <s v="P49034679"/>
    <x v="0"/>
    <x v="18"/>
    <x v="18"/>
    <x v="18"/>
    <x v="2"/>
    <x v="0"/>
    <x v="0"/>
    <x v="0"/>
    <n v="170.27500000000001"/>
    <d v="1989-05-23T00:00:00"/>
    <d v="2024-05-23T00:00:00"/>
    <n v="35"/>
    <n v="40"/>
    <x v="0"/>
    <s v="NA"/>
    <x v="0"/>
    <s v="NA"/>
    <x v="1"/>
    <n v="9.73"/>
    <n v="1817.1878999999999"/>
    <n v="1852.7185999999999"/>
    <n v="1871.2456999999999"/>
    <n v="2076.8616000000002"/>
    <x v="0"/>
    <x v="0"/>
    <n v="1.1098817999999999"/>
    <n v="1086.3544999999999"/>
  </r>
  <r>
    <x v="0"/>
    <s v="P49034679"/>
    <x v="0"/>
    <x v="19"/>
    <x v="19"/>
    <x v="19"/>
    <x v="4"/>
    <x v="0"/>
    <x v="0"/>
    <x v="0"/>
    <n v="170.27500000000001"/>
    <d v="1989-05-23T00:00:00"/>
    <d v="2024-05-23T00:00:00"/>
    <n v="35"/>
    <n v="40"/>
    <x v="0"/>
    <s v="NA"/>
    <x v="0"/>
    <s v="NA"/>
    <x v="1"/>
    <n v="9.73"/>
    <n v="1817.1878999999999"/>
    <n v="1852.7185999999999"/>
    <n v="1871.2456999999999"/>
    <n v="2076.8616000000002"/>
    <x v="0"/>
    <x v="0"/>
    <n v="1.1098817999999999"/>
    <n v="1086.3544999999999"/>
  </r>
  <r>
    <x v="0"/>
    <s v="P49034679"/>
    <x v="0"/>
    <x v="20"/>
    <x v="20"/>
    <x v="20"/>
    <x v="5"/>
    <x v="0"/>
    <x v="0"/>
    <x v="0"/>
    <n v="170.27500000000001"/>
    <d v="1989-05-23T00:00:00"/>
    <d v="2024-05-23T00:00:00"/>
    <n v="35"/>
    <n v="40"/>
    <x v="0"/>
    <s v="NA"/>
    <x v="0"/>
    <s v="NA"/>
    <x v="1"/>
    <n v="9.73"/>
    <n v="1817.1878999999999"/>
    <n v="1852.7185999999999"/>
    <n v="1871.2456999999999"/>
    <n v="2076.8616000000002"/>
    <x v="0"/>
    <x v="0"/>
    <n v="1.1098817999999999"/>
    <n v="1086.3544999999999"/>
  </r>
  <r>
    <x v="0"/>
    <s v="P49034679"/>
    <x v="0"/>
    <x v="21"/>
    <x v="21"/>
    <x v="21"/>
    <x v="3"/>
    <x v="0"/>
    <x v="0"/>
    <x v="0"/>
    <n v="170.27500000000001"/>
    <d v="1989-05-23T00:00:00"/>
    <d v="2024-05-23T00:00:00"/>
    <n v="35"/>
    <n v="40"/>
    <x v="0"/>
    <s v="NA"/>
    <x v="0"/>
    <s v="NA"/>
    <x v="1"/>
    <n v="9.73"/>
    <n v="1821.1941999999999"/>
    <n v="1852.9736"/>
    <n v="1871.5034000000001"/>
    <n v="2077.1475"/>
    <x v="0"/>
    <x v="0"/>
    <n v="1.1098817999999999"/>
    <n v="1086.3544999999999"/>
  </r>
  <r>
    <x v="0"/>
    <s v="P49034679"/>
    <x v="0"/>
    <x v="22"/>
    <x v="22"/>
    <x v="22"/>
    <x v="3"/>
    <x v="0"/>
    <x v="0"/>
    <x v="0"/>
    <n v="170.27500000000001"/>
    <d v="1989-05-23T00:00:00"/>
    <d v="2024-05-23T00:00:00"/>
    <n v="35"/>
    <n v="40"/>
    <x v="0"/>
    <s v="NA"/>
    <x v="0"/>
    <s v="NA"/>
    <x v="1"/>
    <n v="9.73"/>
    <n v="1812.1559999999999"/>
    <n v="1861.0450000000001"/>
    <n v="1879.6555000000001"/>
    <n v="2086.1952999999999"/>
    <x v="0"/>
    <x v="0"/>
    <n v="1.1098817999999999"/>
    <n v="1086.3544999999999"/>
  </r>
  <r>
    <x v="0"/>
    <s v="P49047412"/>
    <x v="0"/>
    <x v="0"/>
    <x v="0"/>
    <x v="0"/>
    <x v="0"/>
    <x v="0"/>
    <x v="1"/>
    <x v="1"/>
    <n v="27.75"/>
    <d v="1984-06-25T00:00:00"/>
    <d v="2016-02-25T00:00:00"/>
    <n v="50"/>
    <n v="25"/>
    <x v="0"/>
    <s v="NA"/>
    <x v="0"/>
    <s v="NA"/>
    <x v="1"/>
    <n v="1.1100000000000001"/>
    <n v="336.36563000000001"/>
    <n v="341.80356"/>
    <n v="345.22160000000002"/>
    <n v="391.64776999999998"/>
    <x v="0"/>
    <x v="0"/>
    <n v="1.1344822999999999"/>
    <n v="125.4855"/>
  </r>
  <r>
    <x v="0"/>
    <s v="P49047412"/>
    <x v="0"/>
    <x v="1"/>
    <x v="1"/>
    <x v="1"/>
    <x v="1"/>
    <x v="0"/>
    <x v="1"/>
    <x v="1"/>
    <n v="27.75"/>
    <d v="1984-06-25T00:00:00"/>
    <d v="2016-02-25T00:00:00"/>
    <n v="50"/>
    <n v="25"/>
    <x v="0"/>
    <s v="NA"/>
    <x v="0"/>
    <s v="NA"/>
    <x v="1"/>
    <n v="1.1100000000000001"/>
    <n v="336.36563000000001"/>
    <n v="341.80356"/>
    <n v="345.22160000000002"/>
    <n v="391.64776999999998"/>
    <x v="0"/>
    <x v="0"/>
    <n v="1.1344822999999999"/>
    <n v="125.4855"/>
  </r>
  <r>
    <x v="0"/>
    <s v="P49047412"/>
    <x v="0"/>
    <x v="2"/>
    <x v="2"/>
    <x v="2"/>
    <x v="2"/>
    <x v="0"/>
    <x v="1"/>
    <x v="1"/>
    <n v="27.75"/>
    <d v="1984-06-25T00:00:00"/>
    <d v="2016-02-25T00:00:00"/>
    <n v="50"/>
    <n v="25"/>
    <x v="0"/>
    <s v="NA"/>
    <x v="0"/>
    <s v="NA"/>
    <x v="1"/>
    <n v="1.1100000000000001"/>
    <n v="336.36563000000001"/>
    <n v="341.80356"/>
    <n v="345.22160000000002"/>
    <n v="391.64776999999998"/>
    <x v="0"/>
    <x v="0"/>
    <n v="1.1344822999999999"/>
    <n v="125.4855"/>
  </r>
  <r>
    <x v="0"/>
    <s v="P49047412"/>
    <x v="0"/>
    <x v="3"/>
    <x v="3"/>
    <x v="3"/>
    <x v="3"/>
    <x v="0"/>
    <x v="1"/>
    <x v="1"/>
    <n v="27.75"/>
    <d v="1984-06-25T00:00:00"/>
    <d v="2016-02-25T00:00:00"/>
    <n v="50"/>
    <n v="25"/>
    <x v="0"/>
    <s v="NA"/>
    <x v="0"/>
    <s v="NA"/>
    <x v="1"/>
    <n v="1.1100000000000001"/>
    <n v="336.36563000000001"/>
    <n v="341.80356"/>
    <n v="345.22160000000002"/>
    <n v="391.64776999999998"/>
    <x v="0"/>
    <x v="0"/>
    <n v="1.1344822999999999"/>
    <n v="125.4855"/>
  </r>
  <r>
    <x v="0"/>
    <s v="P49047412"/>
    <x v="0"/>
    <x v="4"/>
    <x v="4"/>
    <x v="4"/>
    <x v="3"/>
    <x v="0"/>
    <x v="1"/>
    <x v="1"/>
    <n v="27.75"/>
    <d v="1984-06-25T00:00:00"/>
    <d v="2016-02-25T00:00:00"/>
    <n v="50"/>
    <n v="25"/>
    <x v="0"/>
    <s v="NA"/>
    <x v="0"/>
    <s v="NA"/>
    <x v="1"/>
    <n v="1.1100000000000001"/>
    <n v="336.36563000000001"/>
    <n v="341.80356"/>
    <n v="345.22160000000002"/>
    <n v="391.64776999999998"/>
    <x v="0"/>
    <x v="0"/>
    <n v="1.1344822999999999"/>
    <n v="125.4855"/>
  </r>
  <r>
    <x v="0"/>
    <s v="P49047412"/>
    <x v="0"/>
    <x v="5"/>
    <x v="5"/>
    <x v="5"/>
    <x v="3"/>
    <x v="0"/>
    <x v="1"/>
    <x v="1"/>
    <n v="27.75"/>
    <d v="1984-06-25T00:00:00"/>
    <d v="2016-02-25T00:00:00"/>
    <n v="50"/>
    <n v="25"/>
    <x v="0"/>
    <s v="NA"/>
    <x v="0"/>
    <s v="NA"/>
    <x v="1"/>
    <n v="1.1100000000000001"/>
    <n v="336.60297000000003"/>
    <n v="341.81862999999998"/>
    <n v="345.23682000000002"/>
    <n v="391.66503999999998"/>
    <x v="0"/>
    <x v="0"/>
    <n v="1.1344822999999999"/>
    <n v="125.4855"/>
  </r>
  <r>
    <x v="0"/>
    <s v="P49047412"/>
    <x v="0"/>
    <x v="6"/>
    <x v="6"/>
    <x v="6"/>
    <x v="3"/>
    <x v="0"/>
    <x v="1"/>
    <x v="1"/>
    <n v="27.75"/>
    <d v="1984-06-25T00:00:00"/>
    <d v="2016-02-25T00:00:00"/>
    <n v="50"/>
    <n v="25"/>
    <x v="0"/>
    <s v="NA"/>
    <x v="0"/>
    <s v="NA"/>
    <x v="1"/>
    <n v="1.1100000000000001"/>
    <n v="311.42239999999998"/>
    <n v="316.24790000000002"/>
    <n v="319.41037"/>
    <n v="362.36540000000002"/>
    <x v="0"/>
    <x v="0"/>
    <n v="1.1344822999999999"/>
    <n v="125.4855"/>
  </r>
  <r>
    <x v="0"/>
    <s v="P49047412"/>
    <x v="0"/>
    <x v="7"/>
    <x v="7"/>
    <x v="7"/>
    <x v="3"/>
    <x v="0"/>
    <x v="1"/>
    <x v="1"/>
    <n v="27.75"/>
    <d v="1984-06-25T00:00:00"/>
    <d v="2016-02-25T00:00:00"/>
    <n v="50"/>
    <n v="25"/>
    <x v="0"/>
    <s v="NA"/>
    <x v="0"/>
    <s v="NA"/>
    <x v="1"/>
    <n v="1.1100000000000001"/>
    <n v="312.58803999999998"/>
    <n v="317.46825999999999"/>
    <n v="320.64294000000001"/>
    <n v="363.76373000000001"/>
    <x v="0"/>
    <x v="0"/>
    <n v="1.1344822999999999"/>
    <n v="125.4855"/>
  </r>
  <r>
    <x v="0"/>
    <s v="P49047412"/>
    <x v="0"/>
    <x v="8"/>
    <x v="8"/>
    <x v="8"/>
    <x v="2"/>
    <x v="0"/>
    <x v="1"/>
    <x v="1"/>
    <n v="27.75"/>
    <d v="1984-06-25T00:00:00"/>
    <d v="2016-02-25T00:00:00"/>
    <n v="50"/>
    <n v="25"/>
    <x v="0"/>
    <s v="NA"/>
    <x v="0"/>
    <s v="NA"/>
    <x v="1"/>
    <n v="1.1100000000000001"/>
    <n v="312.58803999999998"/>
    <n v="317.46825999999999"/>
    <n v="320.64294000000001"/>
    <n v="363.76373000000001"/>
    <x v="0"/>
    <x v="0"/>
    <n v="1.1344822999999999"/>
    <n v="125.4855"/>
  </r>
  <r>
    <x v="0"/>
    <s v="P49047412"/>
    <x v="0"/>
    <x v="9"/>
    <x v="9"/>
    <x v="9"/>
    <x v="3"/>
    <x v="0"/>
    <x v="1"/>
    <x v="1"/>
    <n v="27.75"/>
    <d v="1984-06-25T00:00:00"/>
    <d v="2016-02-25T00:00:00"/>
    <n v="50"/>
    <n v="25"/>
    <x v="0"/>
    <s v="NA"/>
    <x v="0"/>
    <s v="NA"/>
    <x v="1"/>
    <n v="1.1100000000000001"/>
    <n v="312.58803999999998"/>
    <n v="317.46825999999999"/>
    <n v="320.64294000000001"/>
    <n v="363.76373000000001"/>
    <x v="0"/>
    <x v="0"/>
    <n v="1.1344822999999999"/>
    <n v="125.4855"/>
  </r>
  <r>
    <x v="0"/>
    <s v="P49047412"/>
    <x v="0"/>
    <x v="10"/>
    <x v="10"/>
    <x v="10"/>
    <x v="3"/>
    <x v="0"/>
    <x v="1"/>
    <x v="1"/>
    <n v="27.75"/>
    <d v="1984-06-25T00:00:00"/>
    <d v="2016-02-25T00:00:00"/>
    <n v="50"/>
    <n v="25"/>
    <x v="0"/>
    <s v="NA"/>
    <x v="0"/>
    <s v="NA"/>
    <x v="1"/>
    <n v="1.1100000000000001"/>
    <n v="312.58803999999998"/>
    <n v="317.46825999999999"/>
    <n v="320.64294000000001"/>
    <n v="363.76373000000001"/>
    <x v="0"/>
    <x v="0"/>
    <n v="1.1344822999999999"/>
    <n v="125.4855"/>
  </r>
  <r>
    <x v="0"/>
    <s v="P49047412"/>
    <x v="0"/>
    <x v="11"/>
    <x v="11"/>
    <x v="11"/>
    <x v="3"/>
    <x v="0"/>
    <x v="1"/>
    <x v="1"/>
    <n v="27.75"/>
    <d v="1984-06-25T00:00:00"/>
    <d v="2016-02-25T00:00:00"/>
    <n v="50"/>
    <n v="25"/>
    <x v="0"/>
    <s v="NA"/>
    <x v="0"/>
    <s v="NA"/>
    <x v="1"/>
    <n v="1.1100000000000001"/>
    <n v="310.55619999999999"/>
    <n v="315.40472"/>
    <n v="318.55878000000001"/>
    <n v="361.39929999999998"/>
    <x v="0"/>
    <x v="0"/>
    <n v="1.1344822999999999"/>
    <n v="125.4855"/>
  </r>
  <r>
    <x v="0"/>
    <s v="P49047412"/>
    <x v="0"/>
    <x v="12"/>
    <x v="12"/>
    <x v="12"/>
    <x v="3"/>
    <x v="0"/>
    <x v="1"/>
    <x v="1"/>
    <n v="27.75"/>
    <d v="1984-06-25T00:00:00"/>
    <d v="2016-02-25T00:00:00"/>
    <n v="50"/>
    <n v="25"/>
    <x v="0"/>
    <s v="NA"/>
    <x v="0"/>
    <s v="NA"/>
    <x v="1"/>
    <n v="1.1100000000000001"/>
    <n v="309.61110000000002"/>
    <n v="314.44484999999997"/>
    <n v="317.58929999999998"/>
    <n v="360.29944"/>
    <x v="0"/>
    <x v="0"/>
    <n v="1.1344822999999999"/>
    <n v="125.4855"/>
  </r>
  <r>
    <x v="0"/>
    <s v="P49047412"/>
    <x v="0"/>
    <x v="13"/>
    <x v="13"/>
    <x v="13"/>
    <x v="3"/>
    <x v="0"/>
    <x v="1"/>
    <x v="1"/>
    <n v="27.75"/>
    <d v="1984-06-25T00:00:00"/>
    <d v="2016-02-25T00:00:00"/>
    <n v="50"/>
    <n v="25"/>
    <x v="0"/>
    <s v="NA"/>
    <x v="0"/>
    <s v="NA"/>
    <x v="1"/>
    <n v="1.1100000000000001"/>
    <n v="310.77"/>
    <n v="315.62799999999999"/>
    <n v="318.78426999999999"/>
    <n v="361.65512000000001"/>
    <x v="0"/>
    <x v="0"/>
    <n v="1.1344822999999999"/>
    <n v="125.4855"/>
  </r>
  <r>
    <x v="0"/>
    <s v="P49047412"/>
    <x v="0"/>
    <x v="14"/>
    <x v="14"/>
    <x v="14"/>
    <x v="3"/>
    <x v="0"/>
    <x v="1"/>
    <x v="1"/>
    <n v="27.75"/>
    <d v="1984-06-25T00:00:00"/>
    <d v="2016-02-25T00:00:00"/>
    <n v="50"/>
    <n v="25"/>
    <x v="0"/>
    <s v="NA"/>
    <x v="0"/>
    <s v="NA"/>
    <x v="1"/>
    <n v="1.1100000000000001"/>
    <n v="310.77"/>
    <n v="315.62799999999999"/>
    <n v="318.78426999999999"/>
    <n v="361.65512000000001"/>
    <x v="0"/>
    <x v="0"/>
    <n v="1.1344822999999999"/>
    <n v="125.66125"/>
  </r>
  <r>
    <x v="0"/>
    <s v="P49047412"/>
    <x v="0"/>
    <x v="15"/>
    <x v="15"/>
    <x v="15"/>
    <x v="3"/>
    <x v="0"/>
    <x v="1"/>
    <x v="1"/>
    <n v="27.75"/>
    <d v="1984-06-25T00:00:00"/>
    <d v="2016-02-25T00:00:00"/>
    <n v="50"/>
    <n v="25"/>
    <x v="0"/>
    <s v="NA"/>
    <x v="0"/>
    <s v="NA"/>
    <x v="1"/>
    <n v="1.1100000000000001"/>
    <n v="310.77"/>
    <n v="315.62799999999999"/>
    <n v="318.78426999999999"/>
    <n v="361.65512000000001"/>
    <x v="0"/>
    <x v="0"/>
    <n v="1.1344822999999999"/>
    <n v="125.66125"/>
  </r>
  <r>
    <x v="0"/>
    <s v="P49047412"/>
    <x v="0"/>
    <x v="16"/>
    <x v="16"/>
    <x v="16"/>
    <x v="3"/>
    <x v="0"/>
    <x v="1"/>
    <x v="1"/>
    <n v="27.75"/>
    <d v="1984-06-25T00:00:00"/>
    <d v="2016-02-25T00:00:00"/>
    <n v="50"/>
    <n v="25"/>
    <x v="0"/>
    <s v="NA"/>
    <x v="0"/>
    <s v="NA"/>
    <x v="1"/>
    <n v="1.1100000000000001"/>
    <n v="310.77"/>
    <n v="315.62799999999999"/>
    <n v="318.78426999999999"/>
    <n v="361.65512000000001"/>
    <x v="0"/>
    <x v="0"/>
    <n v="1.1344822999999999"/>
    <n v="125.66125"/>
  </r>
  <r>
    <x v="0"/>
    <s v="P49047412"/>
    <x v="0"/>
    <x v="17"/>
    <x v="17"/>
    <x v="17"/>
    <x v="3"/>
    <x v="0"/>
    <x v="1"/>
    <x v="1"/>
    <n v="27.75"/>
    <d v="1984-06-25T00:00:00"/>
    <d v="2016-02-25T00:00:00"/>
    <n v="50"/>
    <n v="25"/>
    <x v="0"/>
    <s v="NA"/>
    <x v="0"/>
    <s v="NA"/>
    <x v="1"/>
    <n v="1.1100000000000001"/>
    <n v="310.77"/>
    <n v="315.62799999999999"/>
    <n v="318.78426999999999"/>
    <n v="361.6551"/>
    <x v="0"/>
    <x v="0"/>
    <n v="1.1344822999999999"/>
    <n v="125.66125"/>
  </r>
  <r>
    <x v="0"/>
    <s v="P49047412"/>
    <x v="0"/>
    <x v="18"/>
    <x v="18"/>
    <x v="18"/>
    <x v="2"/>
    <x v="0"/>
    <x v="1"/>
    <x v="1"/>
    <n v="27.75"/>
    <d v="1984-06-25T00:00:00"/>
    <d v="2016-02-25T00:00:00"/>
    <n v="50"/>
    <n v="25"/>
    <x v="0"/>
    <s v="NA"/>
    <x v="0"/>
    <s v="NA"/>
    <x v="1"/>
    <n v="1.1100000000000001"/>
    <n v="310.77"/>
    <n v="315.62799999999999"/>
    <n v="318.78426999999999"/>
    <n v="361.6551"/>
    <x v="0"/>
    <x v="0"/>
    <n v="1.1344822999999999"/>
    <n v="125.66125"/>
  </r>
  <r>
    <x v="0"/>
    <s v="P49047412"/>
    <x v="0"/>
    <x v="19"/>
    <x v="19"/>
    <x v="19"/>
    <x v="4"/>
    <x v="0"/>
    <x v="1"/>
    <x v="1"/>
    <n v="27.75"/>
    <d v="1984-06-25T00:00:00"/>
    <d v="2016-02-25T00:00:00"/>
    <n v="50"/>
    <n v="25"/>
    <x v="0"/>
    <s v="NA"/>
    <x v="0"/>
    <s v="NA"/>
    <x v="1"/>
    <n v="1.1100000000000001"/>
    <n v="310.77"/>
    <n v="315.62799999999999"/>
    <n v="318.78426999999999"/>
    <n v="361.6551"/>
    <x v="0"/>
    <x v="0"/>
    <n v="1.1344822999999999"/>
    <n v="125.66125"/>
  </r>
  <r>
    <x v="0"/>
    <s v="P49047412"/>
    <x v="0"/>
    <x v="20"/>
    <x v="20"/>
    <x v="20"/>
    <x v="5"/>
    <x v="0"/>
    <x v="1"/>
    <x v="1"/>
    <n v="27.75"/>
    <d v="1984-06-25T00:00:00"/>
    <d v="2016-02-25T00:00:00"/>
    <n v="50"/>
    <n v="25"/>
    <x v="0"/>
    <s v="NA"/>
    <x v="0"/>
    <s v="NA"/>
    <x v="1"/>
    <n v="1.1100000000000001"/>
    <n v="310.77"/>
    <n v="315.62799999999999"/>
    <n v="318.78426999999999"/>
    <n v="361.6551"/>
    <x v="0"/>
    <x v="0"/>
    <n v="1.1344822999999999"/>
    <n v="125.66125"/>
  </r>
  <r>
    <x v="0"/>
    <s v="P49047412"/>
    <x v="0"/>
    <x v="21"/>
    <x v="21"/>
    <x v="21"/>
    <x v="3"/>
    <x v="0"/>
    <x v="1"/>
    <x v="1"/>
    <n v="27.75"/>
    <d v="1984-06-25T00:00:00"/>
    <d v="2016-02-25T00:00:00"/>
    <n v="50"/>
    <n v="25"/>
    <x v="0"/>
    <s v="NA"/>
    <x v="0"/>
    <s v="NA"/>
    <x v="1"/>
    <n v="1.1100000000000001"/>
    <n v="311.47372000000001"/>
    <n v="315.67259999999999"/>
    <n v="318.82934999999998"/>
    <n v="361.70620000000002"/>
    <x v="0"/>
    <x v="0"/>
    <n v="1.1344822999999999"/>
    <n v="125.66125"/>
  </r>
  <r>
    <x v="0"/>
    <s v="P49047412"/>
    <x v="0"/>
    <x v="22"/>
    <x v="22"/>
    <x v="22"/>
    <x v="3"/>
    <x v="0"/>
    <x v="1"/>
    <x v="1"/>
    <n v="27.75"/>
    <d v="1984-06-25T00:00:00"/>
    <d v="2016-02-25T00:00:00"/>
    <n v="50"/>
    <n v="25"/>
    <x v="0"/>
    <s v="NA"/>
    <x v="0"/>
    <s v="NA"/>
    <x v="1"/>
    <n v="1.1100000000000001"/>
    <n v="310.31223"/>
    <n v="316.77663999999999"/>
    <n v="319.94443000000001"/>
    <n v="362.97125"/>
    <x v="0"/>
    <x v="0"/>
    <n v="1.1344822999999999"/>
    <n v="125.66125"/>
  </r>
  <r>
    <x v="0"/>
    <s v="P50320961"/>
    <x v="0"/>
    <x v="0"/>
    <x v="0"/>
    <x v="0"/>
    <x v="0"/>
    <x v="0"/>
    <x v="2"/>
    <x v="2"/>
    <n v="897.84"/>
    <d v="1984-08-06T00:00:00"/>
    <d v="2025-01-01T00:00:00"/>
    <n v="58"/>
    <n v="17"/>
    <x v="1"/>
    <s v="NA"/>
    <x v="0"/>
    <s v="NA"/>
    <x v="0"/>
    <n v="2.58"/>
    <n v="24586.268"/>
    <n v="25055.77"/>
    <n v="25306.328000000001"/>
    <n v="29306.562000000002"/>
    <x v="0"/>
    <x v="0"/>
    <n v="1.1580725000000001"/>
    <n v="6392.6210000000001"/>
  </r>
  <r>
    <x v="0"/>
    <s v="P50320961"/>
    <x v="0"/>
    <x v="1"/>
    <x v="1"/>
    <x v="1"/>
    <x v="1"/>
    <x v="0"/>
    <x v="2"/>
    <x v="2"/>
    <n v="897.84"/>
    <d v="1984-08-06T00:00:00"/>
    <d v="2025-01-01T00:00:00"/>
    <n v="58"/>
    <n v="17"/>
    <x v="1"/>
    <s v="NA"/>
    <x v="0"/>
    <s v="NA"/>
    <x v="0"/>
    <n v="2.58"/>
    <n v="24586.268"/>
    <n v="25055.77"/>
    <n v="25306.328000000001"/>
    <n v="29306.562000000002"/>
    <x v="0"/>
    <x v="0"/>
    <n v="1.1580725000000001"/>
    <n v="6392.6210000000001"/>
  </r>
  <r>
    <x v="0"/>
    <s v="P50320961"/>
    <x v="0"/>
    <x v="2"/>
    <x v="2"/>
    <x v="2"/>
    <x v="2"/>
    <x v="0"/>
    <x v="2"/>
    <x v="2"/>
    <n v="897.84"/>
    <d v="1984-08-06T00:00:00"/>
    <d v="2025-01-01T00:00:00"/>
    <n v="58"/>
    <n v="17"/>
    <x v="1"/>
    <s v="NA"/>
    <x v="0"/>
    <s v="NA"/>
    <x v="0"/>
    <n v="2.58"/>
    <n v="24586.268"/>
    <n v="25055.77"/>
    <n v="25306.328000000001"/>
    <n v="29306.562000000002"/>
    <x v="0"/>
    <x v="0"/>
    <n v="1.1580725000000001"/>
    <n v="6392.6210000000001"/>
  </r>
  <r>
    <x v="0"/>
    <s v="P50320961"/>
    <x v="0"/>
    <x v="3"/>
    <x v="3"/>
    <x v="3"/>
    <x v="3"/>
    <x v="0"/>
    <x v="2"/>
    <x v="2"/>
    <n v="897.84"/>
    <d v="1984-08-06T00:00:00"/>
    <d v="2025-01-01T00:00:00"/>
    <n v="58"/>
    <n v="17"/>
    <x v="1"/>
    <s v="NA"/>
    <x v="0"/>
    <s v="NA"/>
    <x v="0"/>
    <n v="2.58"/>
    <n v="24586.268"/>
    <n v="25055.77"/>
    <n v="25306.326000000001"/>
    <n v="29306.560000000001"/>
    <x v="0"/>
    <x v="0"/>
    <n v="1.1580725000000001"/>
    <n v="6392.6210000000001"/>
  </r>
  <r>
    <x v="0"/>
    <s v="P50320961"/>
    <x v="0"/>
    <x v="4"/>
    <x v="4"/>
    <x v="4"/>
    <x v="3"/>
    <x v="0"/>
    <x v="2"/>
    <x v="2"/>
    <n v="897.84"/>
    <d v="1984-08-06T00:00:00"/>
    <d v="2025-01-01T00:00:00"/>
    <n v="58"/>
    <n v="17"/>
    <x v="1"/>
    <s v="NA"/>
    <x v="0"/>
    <s v="NA"/>
    <x v="0"/>
    <n v="2.58"/>
    <n v="24586.268"/>
    <n v="25055.77"/>
    <n v="25306.326000000001"/>
    <n v="29306.560000000001"/>
    <x v="0"/>
    <x v="0"/>
    <n v="1.1580725000000001"/>
    <n v="6392.6210000000001"/>
  </r>
  <r>
    <x v="0"/>
    <s v="P50320961"/>
    <x v="0"/>
    <x v="5"/>
    <x v="5"/>
    <x v="5"/>
    <x v="3"/>
    <x v="0"/>
    <x v="2"/>
    <x v="2"/>
    <n v="897.84"/>
    <d v="1984-08-06T00:00:00"/>
    <d v="2025-01-01T00:00:00"/>
    <n v="58"/>
    <n v="17"/>
    <x v="1"/>
    <s v="NA"/>
    <x v="0"/>
    <s v="NA"/>
    <x v="0"/>
    <n v="2.58"/>
    <n v="24592.684000000001"/>
    <n v="25056.178"/>
    <n v="25306.74"/>
    <n v="29307.037"/>
    <x v="0"/>
    <x v="0"/>
    <n v="1.1580725000000001"/>
    <n v="6392.6210000000001"/>
  </r>
  <r>
    <x v="0"/>
    <s v="P50320961"/>
    <x v="0"/>
    <x v="6"/>
    <x v="6"/>
    <x v="6"/>
    <x v="3"/>
    <x v="0"/>
    <x v="2"/>
    <x v="2"/>
    <n v="897.84"/>
    <d v="1984-08-06T00:00:00"/>
    <d v="2025-01-01T00:00:00"/>
    <n v="58"/>
    <n v="17"/>
    <x v="1"/>
    <s v="NA"/>
    <x v="0"/>
    <s v="NA"/>
    <x v="0"/>
    <n v="2.58"/>
    <n v="22753.945"/>
    <n v="23182.776999999998"/>
    <n v="23414.605"/>
    <n v="27115.809000000001"/>
    <x v="0"/>
    <x v="0"/>
    <n v="1.1580725000000001"/>
    <n v="6392.6210000000001"/>
  </r>
  <r>
    <x v="0"/>
    <s v="P50320961"/>
    <x v="0"/>
    <x v="7"/>
    <x v="7"/>
    <x v="7"/>
    <x v="3"/>
    <x v="0"/>
    <x v="2"/>
    <x v="2"/>
    <n v="897.84"/>
    <d v="1984-08-06T00:00:00"/>
    <d v="2025-01-01T00:00:00"/>
    <n v="58"/>
    <n v="17"/>
    <x v="1"/>
    <s v="NA"/>
    <x v="0"/>
    <s v="NA"/>
    <x v="0"/>
    <n v="2.58"/>
    <n v="22867.432000000001"/>
    <n v="23294.833999999999"/>
    <n v="23527.780999999999"/>
    <n v="27246.877"/>
    <x v="0"/>
    <x v="0"/>
    <n v="1.1580725000000001"/>
    <n v="6392.6210000000001"/>
  </r>
  <r>
    <x v="0"/>
    <s v="P50320961"/>
    <x v="0"/>
    <x v="8"/>
    <x v="8"/>
    <x v="8"/>
    <x v="2"/>
    <x v="1"/>
    <x v="2"/>
    <x v="2"/>
    <n v="897.84"/>
    <d v="1984-08-06T00:00:00"/>
    <d v="2025-02-01T00:00:00"/>
    <n v="58"/>
    <n v="17"/>
    <x v="1"/>
    <s v="NA"/>
    <x v="0"/>
    <s v="NA"/>
    <x v="0"/>
    <n v="2.58"/>
    <n v="22867.432000000001"/>
    <n v="23294.833999999999"/>
    <n v="23527.780999999999"/>
    <n v="27246.877"/>
    <x v="0"/>
    <x v="0"/>
    <n v="1.1580725000000001"/>
    <n v="6392.6210000000001"/>
  </r>
  <r>
    <x v="0"/>
    <s v="P50320961"/>
    <x v="0"/>
    <x v="9"/>
    <x v="9"/>
    <x v="9"/>
    <x v="3"/>
    <x v="1"/>
    <x v="2"/>
    <x v="2"/>
    <n v="897.84"/>
    <d v="1984-08-06T00:00:00"/>
    <d v="2025-02-01T00:00:00"/>
    <n v="58"/>
    <n v="17"/>
    <x v="1"/>
    <s v="NA"/>
    <x v="0"/>
    <s v="NA"/>
    <x v="0"/>
    <n v="2.58"/>
    <n v="22867.432000000001"/>
    <n v="23294.833999999999"/>
    <n v="23527.780999999999"/>
    <n v="27246.877"/>
    <x v="0"/>
    <x v="0"/>
    <n v="1.1580725000000001"/>
    <n v="6392.6210000000001"/>
  </r>
  <r>
    <x v="0"/>
    <s v="P50320961"/>
    <x v="0"/>
    <x v="10"/>
    <x v="10"/>
    <x v="10"/>
    <x v="3"/>
    <x v="1"/>
    <x v="2"/>
    <x v="2"/>
    <n v="897.84"/>
    <d v="1984-08-06T00:00:00"/>
    <d v="2025-02-01T00:00:00"/>
    <n v="58"/>
    <n v="17"/>
    <x v="1"/>
    <s v="NA"/>
    <x v="0"/>
    <s v="NA"/>
    <x v="0"/>
    <n v="2.58"/>
    <n v="22870.018"/>
    <n v="23297.418000000001"/>
    <n v="23530.393"/>
    <n v="27249.898000000001"/>
    <x v="0"/>
    <x v="0"/>
    <n v="1.1580725000000001"/>
    <n v="6392.6210000000001"/>
  </r>
  <r>
    <x v="0"/>
    <s v="P50320961"/>
    <x v="0"/>
    <x v="11"/>
    <x v="11"/>
    <x v="11"/>
    <x v="3"/>
    <x v="1"/>
    <x v="2"/>
    <x v="2"/>
    <n v="897.84"/>
    <d v="1984-08-06T00:00:00"/>
    <d v="2025-02-01T00:00:00"/>
    <n v="58"/>
    <n v="17"/>
    <x v="1"/>
    <s v="NA"/>
    <x v="0"/>
    <s v="NA"/>
    <x v="0"/>
    <n v="2.58"/>
    <n v="22721.361000000001"/>
    <n v="23145.986000000001"/>
    <n v="23377.445"/>
    <n v="27072.776999999998"/>
    <x v="0"/>
    <x v="0"/>
    <n v="1.1580725000000001"/>
    <n v="6392.6210000000001"/>
  </r>
  <r>
    <x v="0"/>
    <s v="P50320961"/>
    <x v="0"/>
    <x v="12"/>
    <x v="12"/>
    <x v="12"/>
    <x v="3"/>
    <x v="1"/>
    <x v="2"/>
    <x v="2"/>
    <n v="897.84"/>
    <d v="1984-08-06T00:00:00"/>
    <d v="2025-02-01T00:00:00"/>
    <n v="58"/>
    <n v="17"/>
    <x v="1"/>
    <s v="NA"/>
    <x v="0"/>
    <s v="NA"/>
    <x v="0"/>
    <n v="2.58"/>
    <n v="22691.596000000001"/>
    <n v="23115.664000000001"/>
    <n v="23346.82"/>
    <n v="27037.309000000001"/>
    <x v="0"/>
    <x v="0"/>
    <n v="1.1580725000000001"/>
    <n v="6392.6210000000001"/>
  </r>
  <r>
    <x v="0"/>
    <s v="P50320961"/>
    <x v="0"/>
    <x v="13"/>
    <x v="13"/>
    <x v="13"/>
    <x v="3"/>
    <x v="1"/>
    <x v="2"/>
    <x v="2"/>
    <n v="897.84"/>
    <d v="1984-08-06T00:00:00"/>
    <d v="2025-02-01T00:00:00"/>
    <n v="58"/>
    <n v="17"/>
    <x v="1"/>
    <s v="NA"/>
    <x v="0"/>
    <s v="NA"/>
    <x v="0"/>
    <n v="2.58"/>
    <n v="22804.771000000001"/>
    <n v="23224.916000000001"/>
    <n v="23457.164000000001"/>
    <n v="27165.098000000002"/>
    <x v="0"/>
    <x v="0"/>
    <n v="1.1580725000000001"/>
    <n v="6392.6210000000001"/>
  </r>
  <r>
    <x v="0"/>
    <s v="P50320961"/>
    <x v="0"/>
    <x v="14"/>
    <x v="14"/>
    <x v="14"/>
    <x v="3"/>
    <x v="1"/>
    <x v="2"/>
    <x v="2"/>
    <n v="897.84"/>
    <d v="1984-08-06T00:00:00"/>
    <d v="2025-02-01T00:00:00"/>
    <n v="58"/>
    <n v="17"/>
    <x v="1"/>
    <s v="NA"/>
    <x v="0"/>
    <s v="NA"/>
    <x v="0"/>
    <n v="2.58"/>
    <n v="22804.771000000001"/>
    <n v="23224.916000000001"/>
    <n v="23457.164000000001"/>
    <n v="27165.098000000002"/>
    <x v="0"/>
    <x v="0"/>
    <n v="1.1580725000000001"/>
    <n v="6401.5995999999996"/>
  </r>
  <r>
    <x v="0"/>
    <s v="P50320961"/>
    <x v="0"/>
    <x v="15"/>
    <x v="15"/>
    <x v="15"/>
    <x v="3"/>
    <x v="1"/>
    <x v="2"/>
    <x v="2"/>
    <n v="897.84"/>
    <d v="1984-08-06T00:00:00"/>
    <d v="2025-02-01T00:00:00"/>
    <n v="58"/>
    <n v="17"/>
    <x v="1"/>
    <s v="NA"/>
    <x v="0"/>
    <s v="NA"/>
    <x v="0"/>
    <n v="2.58"/>
    <n v="22804.771000000001"/>
    <n v="23224.916000000001"/>
    <n v="23457.164000000001"/>
    <n v="27165.098000000002"/>
    <x v="0"/>
    <x v="0"/>
    <n v="1.1580725000000001"/>
    <n v="6401.5995999999996"/>
  </r>
  <r>
    <x v="0"/>
    <s v="P50320961"/>
    <x v="0"/>
    <x v="16"/>
    <x v="16"/>
    <x v="16"/>
    <x v="3"/>
    <x v="1"/>
    <x v="2"/>
    <x v="2"/>
    <n v="897.84"/>
    <d v="1984-08-06T00:00:00"/>
    <d v="2025-02-01T00:00:00"/>
    <n v="58"/>
    <n v="17"/>
    <x v="1"/>
    <s v="NA"/>
    <x v="0"/>
    <s v="NA"/>
    <x v="0"/>
    <n v="2.58"/>
    <n v="22804.771000000001"/>
    <n v="23224.916000000001"/>
    <n v="23457.164000000001"/>
    <n v="27165.098000000002"/>
    <x v="0"/>
    <x v="0"/>
    <n v="1.1580725000000001"/>
    <n v="6401.5995999999996"/>
  </r>
  <r>
    <x v="0"/>
    <s v="P50320961"/>
    <x v="0"/>
    <x v="17"/>
    <x v="17"/>
    <x v="17"/>
    <x v="3"/>
    <x v="1"/>
    <x v="2"/>
    <x v="2"/>
    <n v="897.84"/>
    <d v="1984-08-06T00:00:00"/>
    <d v="2025-02-01T00:00:00"/>
    <n v="58"/>
    <n v="17"/>
    <x v="1"/>
    <s v="NA"/>
    <x v="0"/>
    <s v="NA"/>
    <x v="0"/>
    <n v="2.58"/>
    <n v="22804.771000000001"/>
    <n v="23224.916000000001"/>
    <n v="23457.166000000001"/>
    <n v="27165.098000000002"/>
    <x v="0"/>
    <x v="0"/>
    <n v="1.1580725000000001"/>
    <n v="6401.5995999999996"/>
  </r>
  <r>
    <x v="0"/>
    <s v="P50320961"/>
    <x v="0"/>
    <x v="18"/>
    <x v="18"/>
    <x v="18"/>
    <x v="2"/>
    <x v="1"/>
    <x v="2"/>
    <x v="2"/>
    <n v="897.84"/>
    <d v="1984-08-06T00:00:00"/>
    <d v="2025-02-01T00:00:00"/>
    <n v="58"/>
    <n v="17"/>
    <x v="1"/>
    <s v="NA"/>
    <x v="0"/>
    <s v="NA"/>
    <x v="0"/>
    <n v="2.58"/>
    <n v="22804.771000000001"/>
    <n v="23224.916000000001"/>
    <n v="23457.166000000001"/>
    <n v="27165.098000000002"/>
    <x v="0"/>
    <x v="0"/>
    <n v="1.1580725000000001"/>
    <n v="6401.5995999999996"/>
  </r>
  <r>
    <x v="0"/>
    <s v="P50320961"/>
    <x v="0"/>
    <x v="19"/>
    <x v="19"/>
    <x v="19"/>
    <x v="4"/>
    <x v="1"/>
    <x v="2"/>
    <x v="2"/>
    <n v="897.84"/>
    <d v="1984-08-06T00:00:00"/>
    <d v="2025-02-01T00:00:00"/>
    <n v="58"/>
    <n v="17"/>
    <x v="1"/>
    <s v="NA"/>
    <x v="0"/>
    <s v="NA"/>
    <x v="0"/>
    <n v="2.58"/>
    <n v="22804.771000000001"/>
    <n v="23224.916000000001"/>
    <n v="23457.166000000001"/>
    <n v="27165.098000000002"/>
    <x v="0"/>
    <x v="0"/>
    <n v="1.1580725000000001"/>
    <n v="6401.5995999999996"/>
  </r>
  <r>
    <x v="0"/>
    <s v="P50320961"/>
    <x v="0"/>
    <x v="20"/>
    <x v="20"/>
    <x v="20"/>
    <x v="5"/>
    <x v="1"/>
    <x v="2"/>
    <x v="2"/>
    <n v="897.84"/>
    <d v="1984-08-06T00:00:00"/>
    <d v="2025-02-01T00:00:00"/>
    <n v="58"/>
    <n v="17"/>
    <x v="1"/>
    <s v="NA"/>
    <x v="0"/>
    <s v="NA"/>
    <x v="0"/>
    <n v="2.58"/>
    <n v="22804.771000000001"/>
    <n v="23224.916000000001"/>
    <n v="23457.166000000001"/>
    <n v="27165.098000000002"/>
    <x v="0"/>
    <x v="0"/>
    <n v="1.1580725000000001"/>
    <n v="6401.5995999999996"/>
  </r>
  <r>
    <x v="0"/>
    <s v="P50320961"/>
    <x v="0"/>
    <x v="21"/>
    <x v="21"/>
    <x v="21"/>
    <x v="3"/>
    <x v="1"/>
    <x v="2"/>
    <x v="2"/>
    <n v="897.84"/>
    <d v="1984-08-06T00:00:00"/>
    <d v="2025-02-01T00:00:00"/>
    <n v="58"/>
    <n v="17"/>
    <x v="1"/>
    <s v="NA"/>
    <x v="0"/>
    <s v="NA"/>
    <x v="0"/>
    <n v="2.58"/>
    <n v="22857.623"/>
    <n v="23230.686000000002"/>
    <n v="23462.991999999998"/>
    <n v="27171.846000000001"/>
    <x v="0"/>
    <x v="0"/>
    <n v="1.1580725000000001"/>
    <n v="6401.5995999999996"/>
  </r>
  <r>
    <x v="0"/>
    <s v="P50320961"/>
    <x v="0"/>
    <x v="22"/>
    <x v="22"/>
    <x v="22"/>
    <x v="3"/>
    <x v="1"/>
    <x v="2"/>
    <x v="2"/>
    <n v="897.84"/>
    <d v="1984-08-06T00:00:00"/>
    <d v="2025-02-01T00:00:00"/>
    <n v="58"/>
    <n v="17"/>
    <x v="1"/>
    <s v="NA"/>
    <x v="0"/>
    <s v="NA"/>
    <x v="0"/>
    <n v="2.58"/>
    <n v="22744.186000000002"/>
    <n v="23331.877"/>
    <n v="23565.195"/>
    <n v="27290.205000000002"/>
    <x v="0"/>
    <x v="0"/>
    <n v="1.1580725000000001"/>
    <n v="6401.5995999999996"/>
  </r>
  <r>
    <x v="0"/>
    <s v="P50537757"/>
    <x v="0"/>
    <x v="0"/>
    <x v="0"/>
    <x v="0"/>
    <x v="0"/>
    <x v="0"/>
    <x v="2"/>
    <x v="2"/>
    <n v="687.24"/>
    <d v="1991-08-09T00:00:00"/>
    <d v="2025-01-01T00:00:00"/>
    <n v="46"/>
    <n v="29"/>
    <x v="0"/>
    <s v="NA"/>
    <x v="0"/>
    <s v="NA"/>
    <x v="0"/>
    <n v="2.4900000000000002"/>
    <n v="9399.6769999999997"/>
    <n v="9591.607"/>
    <n v="9687.5229999999992"/>
    <n v="11071.726000000001"/>
    <x v="0"/>
    <x v="0"/>
    <n v="1.1428849999999999"/>
    <n v="4168.1103999999996"/>
  </r>
  <r>
    <x v="0"/>
    <s v="P50537757"/>
    <x v="0"/>
    <x v="1"/>
    <x v="1"/>
    <x v="1"/>
    <x v="1"/>
    <x v="0"/>
    <x v="2"/>
    <x v="2"/>
    <n v="687.24"/>
    <d v="1991-08-09T00:00:00"/>
    <d v="2025-01-01T00:00:00"/>
    <n v="46"/>
    <n v="29"/>
    <x v="0"/>
    <s v="NA"/>
    <x v="0"/>
    <s v="NA"/>
    <x v="0"/>
    <n v="2.4900000000000002"/>
    <n v="9399.6769999999997"/>
    <n v="9591.607"/>
    <n v="9687.5229999999992"/>
    <n v="11071.726000000001"/>
    <x v="0"/>
    <x v="0"/>
    <n v="1.1428849999999999"/>
    <n v="4168.1103999999996"/>
  </r>
  <r>
    <x v="0"/>
    <s v="P50537757"/>
    <x v="0"/>
    <x v="2"/>
    <x v="2"/>
    <x v="2"/>
    <x v="2"/>
    <x v="0"/>
    <x v="2"/>
    <x v="2"/>
    <n v="687.24"/>
    <d v="1991-08-09T00:00:00"/>
    <d v="2025-01-01T00:00:00"/>
    <n v="46"/>
    <n v="29"/>
    <x v="0"/>
    <s v="NA"/>
    <x v="0"/>
    <s v="NA"/>
    <x v="0"/>
    <n v="2.4900000000000002"/>
    <n v="9399.6769999999997"/>
    <n v="9591.607"/>
    <n v="9687.5229999999992"/>
    <n v="11071.726000000001"/>
    <x v="0"/>
    <x v="0"/>
    <n v="1.1428849999999999"/>
    <n v="4168.1103999999996"/>
  </r>
  <r>
    <x v="0"/>
    <s v="P50537757"/>
    <x v="0"/>
    <x v="3"/>
    <x v="3"/>
    <x v="3"/>
    <x v="3"/>
    <x v="0"/>
    <x v="2"/>
    <x v="2"/>
    <n v="687.24"/>
    <d v="1991-08-09T00:00:00"/>
    <d v="2025-01-01T00:00:00"/>
    <n v="46"/>
    <n v="29"/>
    <x v="0"/>
    <s v="NA"/>
    <x v="0"/>
    <s v="NA"/>
    <x v="0"/>
    <n v="2.4900000000000002"/>
    <n v="9399.6769999999997"/>
    <n v="9591.607"/>
    <n v="9687.5229999999992"/>
    <n v="11071.725"/>
    <x v="0"/>
    <x v="0"/>
    <n v="1.1428849999999999"/>
    <n v="4168.1103999999996"/>
  </r>
  <r>
    <x v="0"/>
    <s v="P50537757"/>
    <x v="0"/>
    <x v="4"/>
    <x v="4"/>
    <x v="4"/>
    <x v="3"/>
    <x v="0"/>
    <x v="2"/>
    <x v="2"/>
    <n v="687.24"/>
    <d v="1991-08-09T00:00:00"/>
    <d v="2025-01-01T00:00:00"/>
    <n v="46"/>
    <n v="29"/>
    <x v="0"/>
    <s v="NA"/>
    <x v="0"/>
    <s v="NA"/>
    <x v="0"/>
    <n v="2.4900000000000002"/>
    <n v="9399.6769999999997"/>
    <n v="9591.607"/>
    <n v="9687.5229999999992"/>
    <n v="11071.725"/>
    <x v="0"/>
    <x v="0"/>
    <n v="1.1428849999999999"/>
    <n v="4168.1103999999996"/>
  </r>
  <r>
    <x v="0"/>
    <s v="P50537757"/>
    <x v="0"/>
    <x v="5"/>
    <x v="5"/>
    <x v="5"/>
    <x v="3"/>
    <x v="0"/>
    <x v="2"/>
    <x v="2"/>
    <n v="687.24"/>
    <d v="1991-08-09T00:00:00"/>
    <d v="2025-01-01T00:00:00"/>
    <n v="46"/>
    <n v="29"/>
    <x v="0"/>
    <s v="NA"/>
    <x v="0"/>
    <s v="NA"/>
    <x v="0"/>
    <n v="2.4900000000000002"/>
    <n v="9402.1299999999992"/>
    <n v="9591.7639999999992"/>
    <n v="9687.6820000000007"/>
    <n v="11071.905000000001"/>
    <x v="0"/>
    <x v="0"/>
    <n v="1.1428849999999999"/>
    <n v="4168.1103999999996"/>
  </r>
  <r>
    <x v="0"/>
    <s v="P50537757"/>
    <x v="0"/>
    <x v="6"/>
    <x v="6"/>
    <x v="6"/>
    <x v="3"/>
    <x v="0"/>
    <x v="2"/>
    <x v="2"/>
    <n v="687.24"/>
    <d v="1991-08-09T00:00:00"/>
    <d v="2025-01-01T00:00:00"/>
    <n v="46"/>
    <n v="29"/>
    <x v="0"/>
    <s v="NA"/>
    <x v="0"/>
    <s v="NA"/>
    <x v="0"/>
    <n v="2.4900000000000002"/>
    <n v="8699.7260000000006"/>
    <n v="8875.1859999999997"/>
    <n v="8963.9375"/>
    <n v="10244.749"/>
    <x v="0"/>
    <x v="0"/>
    <n v="1.1428849999999999"/>
    <n v="4168.1103999999996"/>
  </r>
  <r>
    <x v="0"/>
    <s v="P50537757"/>
    <x v="0"/>
    <x v="7"/>
    <x v="7"/>
    <x v="7"/>
    <x v="3"/>
    <x v="0"/>
    <x v="2"/>
    <x v="2"/>
    <n v="687.24"/>
    <d v="1991-08-09T00:00:00"/>
    <d v="2025-01-01T00:00:00"/>
    <n v="46"/>
    <n v="29"/>
    <x v="0"/>
    <s v="NA"/>
    <x v="0"/>
    <s v="NA"/>
    <x v="0"/>
    <n v="2.4900000000000002"/>
    <n v="8743.116"/>
    <n v="8918.0840000000007"/>
    <n v="9007.2649999999994"/>
    <n v="10294.268"/>
    <x v="0"/>
    <x v="0"/>
    <n v="1.1428849999999999"/>
    <n v="4168.1103999999996"/>
  </r>
  <r>
    <x v="0"/>
    <s v="P50537757"/>
    <x v="0"/>
    <x v="8"/>
    <x v="8"/>
    <x v="8"/>
    <x v="2"/>
    <x v="1"/>
    <x v="2"/>
    <x v="2"/>
    <n v="687.24"/>
    <d v="1991-08-09T00:00:00"/>
    <d v="2025-02-01T00:00:00"/>
    <n v="46"/>
    <n v="29"/>
    <x v="0"/>
    <s v="NA"/>
    <x v="0"/>
    <s v="NA"/>
    <x v="0"/>
    <n v="2.4900000000000002"/>
    <n v="8743.116"/>
    <n v="8918.0840000000007"/>
    <n v="9007.2649999999994"/>
    <n v="10294.268"/>
    <x v="0"/>
    <x v="0"/>
    <n v="1.1428849999999999"/>
    <n v="4168.1103999999996"/>
  </r>
  <r>
    <x v="0"/>
    <s v="P50537757"/>
    <x v="0"/>
    <x v="9"/>
    <x v="9"/>
    <x v="9"/>
    <x v="3"/>
    <x v="1"/>
    <x v="2"/>
    <x v="2"/>
    <n v="687.24"/>
    <d v="1991-08-09T00:00:00"/>
    <d v="2025-02-01T00:00:00"/>
    <n v="46"/>
    <n v="29"/>
    <x v="0"/>
    <s v="NA"/>
    <x v="0"/>
    <s v="NA"/>
    <x v="0"/>
    <n v="2.4900000000000002"/>
    <n v="8743.116"/>
    <n v="8918.0840000000007"/>
    <n v="9007.2649999999994"/>
    <n v="10294.268"/>
    <x v="0"/>
    <x v="0"/>
    <n v="1.1428849999999999"/>
    <n v="4168.1103999999996"/>
  </r>
  <r>
    <x v="0"/>
    <s v="P50537757"/>
    <x v="0"/>
    <x v="10"/>
    <x v="10"/>
    <x v="10"/>
    <x v="3"/>
    <x v="1"/>
    <x v="2"/>
    <x v="2"/>
    <n v="687.24"/>
    <d v="1991-08-09T00:00:00"/>
    <d v="2025-02-01T00:00:00"/>
    <n v="46"/>
    <n v="29"/>
    <x v="0"/>
    <s v="NA"/>
    <x v="0"/>
    <s v="NA"/>
    <x v="0"/>
    <n v="2.4900000000000002"/>
    <n v="8745.6090000000004"/>
    <n v="8920.5759999999991"/>
    <n v="9009.7819999999992"/>
    <n v="10297.145"/>
    <x v="0"/>
    <x v="0"/>
    <n v="1.1428849999999999"/>
    <n v="4168.1103999999996"/>
  </r>
  <r>
    <x v="0"/>
    <s v="P50537757"/>
    <x v="0"/>
    <x v="11"/>
    <x v="11"/>
    <x v="11"/>
    <x v="3"/>
    <x v="1"/>
    <x v="2"/>
    <x v="2"/>
    <n v="687.24"/>
    <d v="1991-08-09T00:00:00"/>
    <d v="2025-02-01T00:00:00"/>
    <n v="46"/>
    <n v="29"/>
    <x v="0"/>
    <s v="NA"/>
    <x v="0"/>
    <s v="NA"/>
    <x v="0"/>
    <n v="2.4900000000000002"/>
    <n v="8688.7630000000008"/>
    <n v="8862.5930000000008"/>
    <n v="8951.2189999999991"/>
    <n v="10230.213"/>
    <x v="0"/>
    <x v="0"/>
    <n v="1.1428849999999999"/>
    <n v="4168.1103999999996"/>
  </r>
  <r>
    <x v="0"/>
    <s v="P50537757"/>
    <x v="0"/>
    <x v="12"/>
    <x v="12"/>
    <x v="12"/>
    <x v="3"/>
    <x v="1"/>
    <x v="2"/>
    <x v="2"/>
    <n v="687.24"/>
    <d v="1991-08-09T00:00:00"/>
    <d v="2025-02-01T00:00:00"/>
    <n v="46"/>
    <n v="29"/>
    <x v="0"/>
    <s v="NA"/>
    <x v="0"/>
    <s v="NA"/>
    <x v="0"/>
    <n v="2.4900000000000002"/>
    <n v="8669.4860000000008"/>
    <n v="8842.9310000000005"/>
    <n v="8931.36"/>
    <n v="10207.517"/>
    <x v="0"/>
    <x v="0"/>
    <n v="1.1428849999999999"/>
    <n v="4168.1103999999996"/>
  </r>
  <r>
    <x v="0"/>
    <s v="P50537757"/>
    <x v="0"/>
    <x v="13"/>
    <x v="13"/>
    <x v="13"/>
    <x v="3"/>
    <x v="1"/>
    <x v="2"/>
    <x v="2"/>
    <n v="687.24"/>
    <d v="1991-08-09T00:00:00"/>
    <d v="2025-02-01T00:00:00"/>
    <n v="46"/>
    <n v="29"/>
    <x v="0"/>
    <s v="NA"/>
    <x v="0"/>
    <s v="NA"/>
    <x v="0"/>
    <n v="2.4900000000000002"/>
    <n v="8712.7270000000008"/>
    <n v="8884.7260000000006"/>
    <n v="8973.5730000000003"/>
    <n v="10255.762000000001"/>
    <x v="0"/>
    <x v="0"/>
    <n v="1.1428849999999999"/>
    <n v="4168.1103999999996"/>
  </r>
  <r>
    <x v="0"/>
    <s v="P50537757"/>
    <x v="0"/>
    <x v="14"/>
    <x v="14"/>
    <x v="14"/>
    <x v="3"/>
    <x v="1"/>
    <x v="2"/>
    <x v="2"/>
    <n v="687.24"/>
    <d v="1991-08-09T00:00:00"/>
    <d v="2025-02-01T00:00:00"/>
    <n v="46"/>
    <n v="29"/>
    <x v="0"/>
    <s v="NA"/>
    <x v="0"/>
    <s v="NA"/>
    <x v="0"/>
    <n v="2.4900000000000002"/>
    <n v="8712.7270000000008"/>
    <n v="8884.7260000000006"/>
    <n v="8973.5730000000003"/>
    <n v="10255.762000000001"/>
    <x v="0"/>
    <x v="0"/>
    <n v="1.1428849999999999"/>
    <n v="4174.9830000000002"/>
  </r>
  <r>
    <x v="0"/>
    <s v="P50537757"/>
    <x v="0"/>
    <x v="15"/>
    <x v="15"/>
    <x v="15"/>
    <x v="3"/>
    <x v="1"/>
    <x v="2"/>
    <x v="2"/>
    <n v="687.24"/>
    <d v="1991-08-09T00:00:00"/>
    <d v="2025-02-01T00:00:00"/>
    <n v="46"/>
    <n v="29"/>
    <x v="0"/>
    <s v="NA"/>
    <x v="0"/>
    <s v="NA"/>
    <x v="0"/>
    <n v="2.4900000000000002"/>
    <n v="8712.7270000000008"/>
    <n v="8884.7260000000006"/>
    <n v="8973.5730000000003"/>
    <n v="10255.762000000001"/>
    <x v="0"/>
    <x v="0"/>
    <n v="1.1428849999999999"/>
    <n v="4174.9830000000002"/>
  </r>
  <r>
    <x v="0"/>
    <s v="P50537757"/>
    <x v="0"/>
    <x v="16"/>
    <x v="16"/>
    <x v="16"/>
    <x v="3"/>
    <x v="1"/>
    <x v="2"/>
    <x v="2"/>
    <n v="687.24"/>
    <d v="1991-08-09T00:00:00"/>
    <d v="2025-02-01T00:00:00"/>
    <n v="46"/>
    <n v="29"/>
    <x v="0"/>
    <s v="NA"/>
    <x v="0"/>
    <s v="NA"/>
    <x v="0"/>
    <n v="2.4900000000000002"/>
    <n v="8712.7270000000008"/>
    <n v="8884.7260000000006"/>
    <n v="8973.5730000000003"/>
    <n v="10255.762000000001"/>
    <x v="0"/>
    <x v="0"/>
    <n v="1.1428849999999999"/>
    <n v="4174.9830000000002"/>
  </r>
  <r>
    <x v="0"/>
    <s v="P50537757"/>
    <x v="0"/>
    <x v="17"/>
    <x v="17"/>
    <x v="17"/>
    <x v="3"/>
    <x v="1"/>
    <x v="2"/>
    <x v="2"/>
    <n v="687.24"/>
    <d v="1991-08-09T00:00:00"/>
    <d v="2025-02-01T00:00:00"/>
    <n v="46"/>
    <n v="29"/>
    <x v="0"/>
    <s v="NA"/>
    <x v="0"/>
    <s v="NA"/>
    <x v="0"/>
    <n v="2.4900000000000002"/>
    <n v="8712.7270000000008"/>
    <n v="8884.7260000000006"/>
    <n v="8973.5720000000001"/>
    <n v="10255.762000000001"/>
    <x v="0"/>
    <x v="0"/>
    <n v="1.1428849999999999"/>
    <n v="4174.9830000000002"/>
  </r>
  <r>
    <x v="0"/>
    <s v="P50537757"/>
    <x v="0"/>
    <x v="18"/>
    <x v="18"/>
    <x v="18"/>
    <x v="2"/>
    <x v="1"/>
    <x v="2"/>
    <x v="2"/>
    <n v="687.24"/>
    <d v="1991-08-09T00:00:00"/>
    <d v="2025-02-01T00:00:00"/>
    <n v="46"/>
    <n v="29"/>
    <x v="0"/>
    <s v="NA"/>
    <x v="0"/>
    <s v="NA"/>
    <x v="0"/>
    <n v="2.4900000000000002"/>
    <n v="8712.7270000000008"/>
    <n v="8884.7260000000006"/>
    <n v="8973.5720000000001"/>
    <n v="10255.762000000001"/>
    <x v="0"/>
    <x v="0"/>
    <n v="1.1428849999999999"/>
    <n v="4174.9830000000002"/>
  </r>
  <r>
    <x v="0"/>
    <s v="P50537757"/>
    <x v="0"/>
    <x v="19"/>
    <x v="19"/>
    <x v="19"/>
    <x v="4"/>
    <x v="1"/>
    <x v="2"/>
    <x v="2"/>
    <n v="687.24"/>
    <d v="1991-08-09T00:00:00"/>
    <d v="2025-02-01T00:00:00"/>
    <n v="46"/>
    <n v="29"/>
    <x v="0"/>
    <s v="NA"/>
    <x v="0"/>
    <s v="NA"/>
    <x v="0"/>
    <n v="2.4900000000000002"/>
    <n v="8712.7270000000008"/>
    <n v="8884.7260000000006"/>
    <n v="8973.5720000000001"/>
    <n v="10255.762000000001"/>
    <x v="0"/>
    <x v="0"/>
    <n v="1.1428849999999999"/>
    <n v="4174.9830000000002"/>
  </r>
  <r>
    <x v="0"/>
    <s v="P50537757"/>
    <x v="0"/>
    <x v="20"/>
    <x v="20"/>
    <x v="20"/>
    <x v="5"/>
    <x v="1"/>
    <x v="2"/>
    <x v="2"/>
    <n v="687.24"/>
    <d v="1991-08-09T00:00:00"/>
    <d v="2025-02-01T00:00:00"/>
    <n v="46"/>
    <n v="29"/>
    <x v="0"/>
    <s v="NA"/>
    <x v="0"/>
    <s v="NA"/>
    <x v="0"/>
    <n v="2.4900000000000002"/>
    <n v="8712.7270000000008"/>
    <n v="8884.7260000000006"/>
    <n v="8973.5720000000001"/>
    <n v="10255.762000000001"/>
    <x v="0"/>
    <x v="0"/>
    <n v="1.1428849999999999"/>
    <n v="4174.9830000000002"/>
  </r>
  <r>
    <x v="0"/>
    <s v="P50537757"/>
    <x v="0"/>
    <x v="21"/>
    <x v="21"/>
    <x v="21"/>
    <x v="3"/>
    <x v="1"/>
    <x v="2"/>
    <x v="2"/>
    <n v="687.24"/>
    <d v="1991-08-09T00:00:00"/>
    <d v="2025-02-01T00:00:00"/>
    <n v="46"/>
    <n v="29"/>
    <x v="0"/>
    <s v="NA"/>
    <x v="0"/>
    <s v="NA"/>
    <x v="0"/>
    <n v="2.4900000000000002"/>
    <n v="8734.4159999999993"/>
    <n v="8888.4290000000001"/>
    <n v="8977.3125"/>
    <n v="10260.036"/>
    <x v="0"/>
    <x v="0"/>
    <n v="1.1428849999999999"/>
    <n v="4174.9830000000002"/>
  </r>
  <r>
    <x v="0"/>
    <s v="P50537757"/>
    <x v="0"/>
    <x v="22"/>
    <x v="22"/>
    <x v="22"/>
    <x v="3"/>
    <x v="1"/>
    <x v="2"/>
    <x v="2"/>
    <n v="687.24"/>
    <d v="1991-08-09T00:00:00"/>
    <d v="2025-02-01T00:00:00"/>
    <n v="46"/>
    <n v="29"/>
    <x v="0"/>
    <s v="NA"/>
    <x v="0"/>
    <s v="NA"/>
    <x v="0"/>
    <n v="2.4900000000000002"/>
    <n v="8691.0679999999993"/>
    <n v="8927.1460000000006"/>
    <n v="9016.4179999999997"/>
    <n v="10304.728999999999"/>
    <x v="0"/>
    <x v="0"/>
    <n v="1.1428849999999999"/>
    <n v="4174.9830000000002"/>
  </r>
  <r>
    <x v="0"/>
    <s v="P50578802"/>
    <x v="0"/>
    <x v="0"/>
    <x v="0"/>
    <x v="0"/>
    <x v="0"/>
    <x v="0"/>
    <x v="3"/>
    <x v="0"/>
    <n v="978.12"/>
    <d v="1986-09-12T00:00:00"/>
    <d v="2008-09-12T00:00:00"/>
    <n v="22"/>
    <n v="53"/>
    <x v="1"/>
    <s v="NA"/>
    <x v="0"/>
    <s v="NA"/>
    <x v="0"/>
    <n v="7.41"/>
    <n v="167.67348000000001"/>
    <n v="170.57263"/>
    <n v="172.27837"/>
    <n v="6660.9970000000003"/>
    <x v="0"/>
    <x v="0"/>
    <n v="1.0795321"/>
    <n v="6660.9970000000003"/>
  </r>
  <r>
    <x v="0"/>
    <s v="P50578802"/>
    <x v="0"/>
    <x v="1"/>
    <x v="1"/>
    <x v="1"/>
    <x v="1"/>
    <x v="0"/>
    <x v="3"/>
    <x v="0"/>
    <n v="978.12"/>
    <d v="1986-09-12T00:00:00"/>
    <d v="2008-09-12T00:00:00"/>
    <n v="22"/>
    <n v="53"/>
    <x v="1"/>
    <s v="NA"/>
    <x v="0"/>
    <s v="NA"/>
    <x v="0"/>
    <n v="7.41"/>
    <n v="167.67348000000001"/>
    <n v="170.57263"/>
    <n v="172.27837"/>
    <n v="6660.9970000000003"/>
    <x v="0"/>
    <x v="0"/>
    <n v="1.0795321"/>
    <n v="6660.9970000000003"/>
  </r>
  <r>
    <x v="0"/>
    <s v="P50578802"/>
    <x v="0"/>
    <x v="2"/>
    <x v="2"/>
    <x v="2"/>
    <x v="2"/>
    <x v="0"/>
    <x v="3"/>
    <x v="0"/>
    <n v="978.12"/>
    <d v="1986-09-12T00:00:00"/>
    <d v="2008-09-12T00:00:00"/>
    <n v="22"/>
    <n v="53"/>
    <x v="1"/>
    <s v="NA"/>
    <x v="0"/>
    <s v="NA"/>
    <x v="0"/>
    <n v="7.41"/>
    <n v="167.67348000000001"/>
    <n v="170.57263"/>
    <n v="172.27837"/>
    <n v="6660.9970000000003"/>
    <x v="0"/>
    <x v="0"/>
    <n v="1.0795321"/>
    <n v="6660.9970000000003"/>
  </r>
  <r>
    <x v="0"/>
    <s v="P50578802"/>
    <x v="0"/>
    <x v="3"/>
    <x v="3"/>
    <x v="3"/>
    <x v="3"/>
    <x v="0"/>
    <x v="3"/>
    <x v="0"/>
    <n v="978.12"/>
    <d v="1986-09-12T00:00:00"/>
    <d v="2008-09-12T00:00:00"/>
    <n v="22"/>
    <n v="53"/>
    <x v="1"/>
    <s v="NA"/>
    <x v="0"/>
    <s v="NA"/>
    <x v="0"/>
    <n v="7.41"/>
    <n v="167.67348000000001"/>
    <n v="170.57263"/>
    <n v="172.27834999999999"/>
    <n v="6660.9970000000003"/>
    <x v="0"/>
    <x v="0"/>
    <n v="1.0795321"/>
    <n v="6660.9970000000003"/>
  </r>
  <r>
    <x v="0"/>
    <s v="P50578802"/>
    <x v="0"/>
    <x v="4"/>
    <x v="4"/>
    <x v="4"/>
    <x v="3"/>
    <x v="0"/>
    <x v="3"/>
    <x v="0"/>
    <n v="978.12"/>
    <d v="1986-09-12T00:00:00"/>
    <d v="2008-09-12T00:00:00"/>
    <n v="22"/>
    <n v="53"/>
    <x v="1"/>
    <s v="NA"/>
    <x v="0"/>
    <s v="NA"/>
    <x v="0"/>
    <n v="7.41"/>
    <n v="167.67348000000001"/>
    <n v="170.57263"/>
    <n v="172.27834999999999"/>
    <n v="6660.9970000000003"/>
    <x v="0"/>
    <x v="0"/>
    <n v="1.0795321"/>
    <n v="6660.9970000000003"/>
  </r>
  <r>
    <x v="0"/>
    <s v="P50578802"/>
    <x v="0"/>
    <x v="5"/>
    <x v="5"/>
    <x v="5"/>
    <x v="3"/>
    <x v="0"/>
    <x v="3"/>
    <x v="0"/>
    <n v="978.12"/>
    <d v="1986-09-12T00:00:00"/>
    <d v="2008-09-12T00:00:00"/>
    <n v="22"/>
    <n v="53"/>
    <x v="1"/>
    <s v="NA"/>
    <x v="0"/>
    <s v="NA"/>
    <x v="0"/>
    <n v="7.41"/>
    <n v="167.79177999999999"/>
    <n v="170.58015"/>
    <n v="172.28595000000001"/>
    <n v="6660.9970000000003"/>
    <x v="0"/>
    <x v="0"/>
    <n v="1.0795321"/>
    <n v="6660.9970000000003"/>
  </r>
  <r>
    <x v="0"/>
    <s v="P50578802"/>
    <x v="0"/>
    <x v="6"/>
    <x v="6"/>
    <x v="6"/>
    <x v="3"/>
    <x v="0"/>
    <x v="3"/>
    <x v="0"/>
    <n v="978.12"/>
    <d v="1986-09-12T00:00:00"/>
    <d v="2008-09-12T00:00:00"/>
    <n v="22"/>
    <n v="53"/>
    <x v="1"/>
    <s v="NA"/>
    <x v="0"/>
    <s v="NA"/>
    <x v="0"/>
    <n v="7.41"/>
    <n v="155.23962"/>
    <n v="157.81941"/>
    <n v="159.39760000000001"/>
    <n v="6660.9970000000003"/>
    <x v="0"/>
    <x v="0"/>
    <n v="1.0795321"/>
    <n v="6660.9970000000003"/>
  </r>
  <r>
    <x v="0"/>
    <s v="P50578802"/>
    <x v="0"/>
    <x v="7"/>
    <x v="7"/>
    <x v="7"/>
    <x v="3"/>
    <x v="0"/>
    <x v="3"/>
    <x v="0"/>
    <n v="978.12"/>
    <d v="1986-09-12T00:00:00"/>
    <d v="2008-09-12T00:00:00"/>
    <n v="22"/>
    <n v="53"/>
    <x v="1"/>
    <s v="NA"/>
    <x v="0"/>
    <s v="NA"/>
    <x v="0"/>
    <n v="7.41"/>
    <n v="155.82068000000001"/>
    <n v="158.42841999999999"/>
    <n v="160.01271"/>
    <n v="6660.9970000000003"/>
    <x v="0"/>
    <x v="0"/>
    <n v="1.0795321"/>
    <n v="6660.9970000000003"/>
  </r>
  <r>
    <x v="0"/>
    <s v="P50578802"/>
    <x v="0"/>
    <x v="8"/>
    <x v="8"/>
    <x v="8"/>
    <x v="2"/>
    <x v="0"/>
    <x v="3"/>
    <x v="0"/>
    <n v="978.12"/>
    <d v="1986-09-12T00:00:00"/>
    <d v="2008-09-12T00:00:00"/>
    <n v="22"/>
    <n v="53"/>
    <x v="1"/>
    <s v="NA"/>
    <x v="0"/>
    <s v="NA"/>
    <x v="0"/>
    <n v="7.41"/>
    <n v="155.82068000000001"/>
    <n v="158.42841999999999"/>
    <n v="160.01271"/>
    <n v="6660.9970000000003"/>
    <x v="0"/>
    <x v="0"/>
    <n v="1.0795321"/>
    <n v="6660.9970000000003"/>
  </r>
  <r>
    <x v="0"/>
    <s v="P50578802"/>
    <x v="0"/>
    <x v="9"/>
    <x v="9"/>
    <x v="9"/>
    <x v="3"/>
    <x v="0"/>
    <x v="3"/>
    <x v="0"/>
    <n v="978.12"/>
    <d v="1986-09-12T00:00:00"/>
    <d v="2008-09-12T00:00:00"/>
    <n v="22"/>
    <n v="53"/>
    <x v="1"/>
    <s v="NA"/>
    <x v="0"/>
    <s v="NA"/>
    <x v="0"/>
    <n v="7.41"/>
    <n v="155.82068000000001"/>
    <n v="158.42841999999999"/>
    <n v="160.01271"/>
    <n v="6660.9970000000003"/>
    <x v="0"/>
    <x v="0"/>
    <n v="1.0795321"/>
    <n v="6660.9970000000003"/>
  </r>
  <r>
    <x v="0"/>
    <s v="P50578802"/>
    <x v="0"/>
    <x v="10"/>
    <x v="10"/>
    <x v="10"/>
    <x v="3"/>
    <x v="0"/>
    <x v="3"/>
    <x v="0"/>
    <n v="978.12"/>
    <d v="1986-09-12T00:00:00"/>
    <d v="2008-09-12T00:00:00"/>
    <n v="22"/>
    <n v="53"/>
    <x v="1"/>
    <s v="NA"/>
    <x v="0"/>
    <s v="NA"/>
    <x v="0"/>
    <n v="7.41"/>
    <n v="155.82068000000001"/>
    <n v="158.42841999999999"/>
    <n v="160.01271"/>
    <n v="6660.9970000000003"/>
    <x v="0"/>
    <x v="0"/>
    <n v="1.0795321"/>
    <n v="6660.9970000000003"/>
  </r>
  <r>
    <x v="0"/>
    <s v="P50578802"/>
    <x v="0"/>
    <x v="11"/>
    <x v="11"/>
    <x v="11"/>
    <x v="3"/>
    <x v="0"/>
    <x v="3"/>
    <x v="0"/>
    <n v="978.12"/>
    <d v="1986-09-12T00:00:00"/>
    <d v="2008-09-12T00:00:00"/>
    <n v="22"/>
    <n v="53"/>
    <x v="1"/>
    <s v="NA"/>
    <x v="0"/>
    <s v="NA"/>
    <x v="0"/>
    <n v="7.41"/>
    <n v="154.80785"/>
    <n v="157.39864"/>
    <n v="158.97263000000001"/>
    <n v="6660.9970000000003"/>
    <x v="0"/>
    <x v="0"/>
    <n v="1.0795321"/>
    <n v="6660.9970000000003"/>
  </r>
  <r>
    <x v="0"/>
    <s v="P50578802"/>
    <x v="0"/>
    <x v="12"/>
    <x v="12"/>
    <x v="12"/>
    <x v="3"/>
    <x v="0"/>
    <x v="3"/>
    <x v="0"/>
    <n v="978.12"/>
    <d v="1986-09-12T00:00:00"/>
    <d v="2008-09-12T00:00:00"/>
    <n v="22"/>
    <n v="53"/>
    <x v="1"/>
    <s v="NA"/>
    <x v="0"/>
    <s v="NA"/>
    <x v="0"/>
    <n v="7.41"/>
    <n v="147.51618999999999"/>
    <n v="149.98495"/>
    <n v="151.48480000000001"/>
    <n v="6660.9970000000003"/>
    <x v="0"/>
    <x v="0"/>
    <n v="1.0795321"/>
    <n v="6660.9970000000003"/>
  </r>
  <r>
    <x v="0"/>
    <s v="P50578802"/>
    <x v="0"/>
    <x v="13"/>
    <x v="13"/>
    <x v="13"/>
    <x v="3"/>
    <x v="0"/>
    <x v="3"/>
    <x v="0"/>
    <n v="978.12"/>
    <d v="1986-09-12T00:00:00"/>
    <d v="2008-09-12T00:00:00"/>
    <n v="22"/>
    <n v="53"/>
    <x v="1"/>
    <s v="NA"/>
    <x v="0"/>
    <s v="NA"/>
    <x v="0"/>
    <n v="7.41"/>
    <n v="148.06834000000001"/>
    <n v="150.54929000000001"/>
    <n v="152.05477999999999"/>
    <n v="6660.9970000000003"/>
    <x v="0"/>
    <x v="0"/>
    <n v="1.0795321"/>
    <n v="6660.9970000000003"/>
  </r>
  <r>
    <x v="0"/>
    <s v="P50578802"/>
    <x v="0"/>
    <x v="14"/>
    <x v="14"/>
    <x v="14"/>
    <x v="3"/>
    <x v="0"/>
    <x v="3"/>
    <x v="0"/>
    <n v="978.12"/>
    <d v="1986-09-12T00:00:00"/>
    <d v="2008-09-12T00:00:00"/>
    <n v="22"/>
    <n v="53"/>
    <x v="1"/>
    <s v="NA"/>
    <x v="0"/>
    <s v="NA"/>
    <x v="0"/>
    <n v="7.41"/>
    <n v="148.06834000000001"/>
    <n v="150.54929000000001"/>
    <n v="152.05477999999999"/>
    <n v="6670.7782999999999"/>
    <x v="0"/>
    <x v="0"/>
    <n v="1.0795321"/>
    <n v="6670.7782999999999"/>
  </r>
  <r>
    <x v="0"/>
    <s v="P50578802"/>
    <x v="0"/>
    <x v="15"/>
    <x v="15"/>
    <x v="15"/>
    <x v="3"/>
    <x v="0"/>
    <x v="3"/>
    <x v="0"/>
    <n v="978.12"/>
    <d v="1986-09-12T00:00:00"/>
    <d v="2008-09-12T00:00:00"/>
    <n v="22"/>
    <n v="53"/>
    <x v="1"/>
    <s v="NA"/>
    <x v="0"/>
    <s v="NA"/>
    <x v="0"/>
    <n v="7.41"/>
    <n v="148.06834000000001"/>
    <n v="150.54929000000001"/>
    <n v="152.05477999999999"/>
    <n v="6670.7782999999999"/>
    <x v="0"/>
    <x v="0"/>
    <n v="1.0795321"/>
    <n v="6670.7782999999999"/>
  </r>
  <r>
    <x v="0"/>
    <s v="P50578802"/>
    <x v="0"/>
    <x v="16"/>
    <x v="16"/>
    <x v="16"/>
    <x v="3"/>
    <x v="0"/>
    <x v="3"/>
    <x v="0"/>
    <n v="978.12"/>
    <d v="1986-09-12T00:00:00"/>
    <d v="2008-09-12T00:00:00"/>
    <n v="22"/>
    <n v="53"/>
    <x v="1"/>
    <s v="NA"/>
    <x v="0"/>
    <s v="NA"/>
    <x v="0"/>
    <n v="7.41"/>
    <n v="148.06834000000001"/>
    <n v="150.54929000000001"/>
    <n v="152.05477999999999"/>
    <n v="6670.7782999999999"/>
    <x v="0"/>
    <x v="0"/>
    <n v="1.0795321"/>
    <n v="6670.7782999999999"/>
  </r>
  <r>
    <x v="0"/>
    <s v="P50578802"/>
    <x v="0"/>
    <x v="17"/>
    <x v="17"/>
    <x v="17"/>
    <x v="3"/>
    <x v="0"/>
    <x v="3"/>
    <x v="0"/>
    <n v="978.12"/>
    <d v="1986-09-12T00:00:00"/>
    <d v="2008-09-12T00:00:00"/>
    <n v="22"/>
    <n v="53"/>
    <x v="1"/>
    <s v="NA"/>
    <x v="0"/>
    <s v="NA"/>
    <x v="0"/>
    <n v="7.41"/>
    <n v="148.06834000000001"/>
    <n v="150.54929000000001"/>
    <n v="152.05477999999999"/>
    <n v="6670.7782999999999"/>
    <x v="0"/>
    <x v="0"/>
    <n v="1.0795321"/>
    <n v="6670.7782999999999"/>
  </r>
  <r>
    <x v="0"/>
    <s v="P50578802"/>
    <x v="0"/>
    <x v="18"/>
    <x v="18"/>
    <x v="18"/>
    <x v="2"/>
    <x v="0"/>
    <x v="3"/>
    <x v="0"/>
    <n v="978.12"/>
    <d v="1986-09-12T00:00:00"/>
    <d v="2008-09-12T00:00:00"/>
    <n v="22"/>
    <n v="53"/>
    <x v="1"/>
    <s v="NA"/>
    <x v="0"/>
    <s v="NA"/>
    <x v="0"/>
    <n v="7.41"/>
    <n v="148.06834000000001"/>
    <n v="150.54929000000001"/>
    <n v="152.05477999999999"/>
    <n v="6670.7782999999999"/>
    <x v="0"/>
    <x v="0"/>
    <n v="1.0795321"/>
    <n v="6670.7782999999999"/>
  </r>
  <r>
    <x v="0"/>
    <s v="P50578802"/>
    <x v="0"/>
    <x v="19"/>
    <x v="19"/>
    <x v="19"/>
    <x v="4"/>
    <x v="0"/>
    <x v="3"/>
    <x v="0"/>
    <n v="978.12"/>
    <d v="1986-09-12T00:00:00"/>
    <d v="2008-09-12T00:00:00"/>
    <n v="22"/>
    <n v="53"/>
    <x v="1"/>
    <s v="NA"/>
    <x v="0"/>
    <s v="NA"/>
    <x v="0"/>
    <n v="7.41"/>
    <n v="148.06834000000001"/>
    <n v="150.54929000000001"/>
    <n v="152.05477999999999"/>
    <n v="6670.7782999999999"/>
    <x v="0"/>
    <x v="0"/>
    <n v="1.0795321"/>
    <n v="6670.7782999999999"/>
  </r>
  <r>
    <x v="0"/>
    <s v="P50578802"/>
    <x v="0"/>
    <x v="20"/>
    <x v="20"/>
    <x v="20"/>
    <x v="5"/>
    <x v="0"/>
    <x v="3"/>
    <x v="0"/>
    <n v="978.12"/>
    <d v="1986-09-12T00:00:00"/>
    <d v="2008-09-12T00:00:00"/>
    <n v="22"/>
    <n v="53"/>
    <x v="1"/>
    <s v="NA"/>
    <x v="0"/>
    <s v="NA"/>
    <x v="0"/>
    <n v="7.41"/>
    <n v="148.06834000000001"/>
    <n v="150.54929000000001"/>
    <n v="152.05477999999999"/>
    <n v="6670.7782999999999"/>
    <x v="0"/>
    <x v="0"/>
    <n v="1.0795321"/>
    <n v="6670.7782999999999"/>
  </r>
  <r>
    <x v="0"/>
    <s v="P50578802"/>
    <x v="0"/>
    <x v="21"/>
    <x v="21"/>
    <x v="21"/>
    <x v="3"/>
    <x v="0"/>
    <x v="3"/>
    <x v="0"/>
    <n v="978.12"/>
    <d v="1986-09-12T00:00:00"/>
    <d v="2008-09-12T00:00:00"/>
    <n v="22"/>
    <n v="53"/>
    <x v="1"/>
    <s v="NA"/>
    <x v="0"/>
    <s v="NA"/>
    <x v="0"/>
    <n v="7.41"/>
    <n v="148.40364"/>
    <n v="150.57057"/>
    <n v="152.07628"/>
    <n v="6670.7782999999999"/>
    <x v="0"/>
    <x v="0"/>
    <n v="1.0795321"/>
    <n v="6670.7782999999999"/>
  </r>
  <r>
    <x v="0"/>
    <s v="P50578802"/>
    <x v="0"/>
    <x v="22"/>
    <x v="22"/>
    <x v="22"/>
    <x v="3"/>
    <x v="0"/>
    <x v="3"/>
    <x v="0"/>
    <n v="978.12"/>
    <d v="1986-09-12T00:00:00"/>
    <d v="2008-09-12T00:00:00"/>
    <n v="22"/>
    <n v="53"/>
    <x v="1"/>
    <s v="NA"/>
    <x v="0"/>
    <s v="NA"/>
    <x v="0"/>
    <n v="7.41"/>
    <n v="147.85023000000001"/>
    <n v="151.09718000000001"/>
    <n v="152.60814999999999"/>
    <n v="6670.7782999999999"/>
    <x v="0"/>
    <x v="0"/>
    <n v="1.0795321"/>
    <n v="6670.7782999999999"/>
  </r>
  <r>
    <x v="0"/>
    <s v="P50817463"/>
    <x v="0"/>
    <x v="0"/>
    <x v="0"/>
    <x v="0"/>
    <x v="0"/>
    <x v="0"/>
    <x v="1"/>
    <x v="1"/>
    <n v="1708.2"/>
    <d v="1995-06-04T00:00:00"/>
    <d v="2016-08-04T00:00:00"/>
    <n v="30"/>
    <n v="45"/>
    <x v="1"/>
    <s v="NA"/>
    <x v="0"/>
    <s v="NA"/>
    <x v="0"/>
    <n v="9.49"/>
    <n v="6937.3905999999997"/>
    <n v="7067.02"/>
    <n v="7137.69"/>
    <n v="7937.9984999999997"/>
    <x v="0"/>
    <x v="0"/>
    <n v="1.1121242"/>
    <n v="6580.5556999999999"/>
  </r>
  <r>
    <x v="0"/>
    <s v="P50817463"/>
    <x v="0"/>
    <x v="1"/>
    <x v="1"/>
    <x v="1"/>
    <x v="1"/>
    <x v="0"/>
    <x v="1"/>
    <x v="1"/>
    <n v="1708.2"/>
    <d v="1995-06-04T00:00:00"/>
    <d v="2016-08-04T00:00:00"/>
    <n v="30"/>
    <n v="45"/>
    <x v="1"/>
    <s v="NA"/>
    <x v="0"/>
    <s v="NA"/>
    <x v="0"/>
    <n v="9.49"/>
    <n v="6937.3905999999997"/>
    <n v="7067.02"/>
    <n v="7137.69"/>
    <n v="7937.9984999999997"/>
    <x v="0"/>
    <x v="0"/>
    <n v="1.1121242"/>
    <n v="6580.5556999999999"/>
  </r>
  <r>
    <x v="0"/>
    <s v="P50817463"/>
    <x v="0"/>
    <x v="2"/>
    <x v="2"/>
    <x v="2"/>
    <x v="2"/>
    <x v="0"/>
    <x v="1"/>
    <x v="1"/>
    <n v="1708.2"/>
    <d v="1995-06-04T00:00:00"/>
    <d v="2016-08-04T00:00:00"/>
    <n v="30"/>
    <n v="45"/>
    <x v="1"/>
    <s v="NA"/>
    <x v="0"/>
    <s v="NA"/>
    <x v="0"/>
    <n v="9.49"/>
    <n v="6937.3905999999997"/>
    <n v="7067.02"/>
    <n v="7137.69"/>
    <n v="7937.9984999999997"/>
    <x v="0"/>
    <x v="0"/>
    <n v="1.1121242"/>
    <n v="6580.5556999999999"/>
  </r>
  <r>
    <x v="0"/>
    <s v="P50817463"/>
    <x v="0"/>
    <x v="3"/>
    <x v="3"/>
    <x v="3"/>
    <x v="3"/>
    <x v="0"/>
    <x v="1"/>
    <x v="1"/>
    <n v="1708.2"/>
    <d v="1995-06-04T00:00:00"/>
    <d v="2016-08-04T00:00:00"/>
    <n v="30"/>
    <n v="45"/>
    <x v="1"/>
    <s v="NA"/>
    <x v="0"/>
    <s v="NA"/>
    <x v="0"/>
    <n v="9.49"/>
    <n v="6937.3905999999997"/>
    <n v="7067.02"/>
    <n v="7137.69"/>
    <n v="7937.9975999999997"/>
    <x v="0"/>
    <x v="0"/>
    <n v="1.1121242"/>
    <n v="6580.5556999999999"/>
  </r>
  <r>
    <x v="0"/>
    <s v="P50817463"/>
    <x v="0"/>
    <x v="4"/>
    <x v="4"/>
    <x v="4"/>
    <x v="3"/>
    <x v="0"/>
    <x v="1"/>
    <x v="1"/>
    <n v="1708.2"/>
    <d v="1995-06-04T00:00:00"/>
    <d v="2016-08-04T00:00:00"/>
    <n v="30"/>
    <n v="45"/>
    <x v="1"/>
    <s v="NA"/>
    <x v="0"/>
    <s v="NA"/>
    <x v="0"/>
    <n v="9.49"/>
    <n v="6937.3905999999997"/>
    <n v="7067.02"/>
    <n v="7137.69"/>
    <n v="7937.9975999999997"/>
    <x v="0"/>
    <x v="0"/>
    <n v="1.1121242"/>
    <n v="6580.5556999999999"/>
  </r>
  <r>
    <x v="0"/>
    <s v="P50817463"/>
    <x v="0"/>
    <x v="5"/>
    <x v="5"/>
    <x v="5"/>
    <x v="3"/>
    <x v="0"/>
    <x v="1"/>
    <x v="1"/>
    <n v="1708.2"/>
    <d v="1995-06-04T00:00:00"/>
    <d v="2016-08-04T00:00:00"/>
    <n v="30"/>
    <n v="45"/>
    <x v="1"/>
    <s v="NA"/>
    <x v="0"/>
    <s v="NA"/>
    <x v="0"/>
    <n v="9.49"/>
    <n v="6942.2849999999999"/>
    <n v="7067.3315000000002"/>
    <n v="7138.0050000000001"/>
    <n v="7938.348"/>
    <x v="0"/>
    <x v="0"/>
    <n v="1.1121242"/>
    <n v="6580.5556999999999"/>
  </r>
  <r>
    <x v="0"/>
    <s v="P50817463"/>
    <x v="0"/>
    <x v="6"/>
    <x v="6"/>
    <x v="6"/>
    <x v="3"/>
    <x v="0"/>
    <x v="1"/>
    <x v="1"/>
    <n v="1708.2"/>
    <d v="1995-06-04T00:00:00"/>
    <d v="2016-08-04T00:00:00"/>
    <n v="30"/>
    <n v="45"/>
    <x v="1"/>
    <s v="NA"/>
    <x v="0"/>
    <s v="NA"/>
    <x v="0"/>
    <n v="9.49"/>
    <n v="6422.9472999999998"/>
    <n v="6538.6390000000001"/>
    <n v="6604.0254000000004"/>
    <n v="7344.4966000000004"/>
    <x v="0"/>
    <x v="0"/>
    <n v="1.1121242"/>
    <n v="6580.5556999999999"/>
  </r>
  <r>
    <x v="0"/>
    <s v="P50817463"/>
    <x v="0"/>
    <x v="7"/>
    <x v="7"/>
    <x v="7"/>
    <x v="3"/>
    <x v="0"/>
    <x v="1"/>
    <x v="1"/>
    <n v="1708.2"/>
    <d v="1995-06-04T00:00:00"/>
    <d v="2016-08-04T00:00:00"/>
    <n v="30"/>
    <n v="45"/>
    <x v="1"/>
    <s v="NA"/>
    <x v="0"/>
    <s v="NA"/>
    <x v="0"/>
    <n v="9.49"/>
    <n v="6446.9883"/>
    <n v="6563.8710000000001"/>
    <n v="6629.51"/>
    <n v="7372.8383999999996"/>
    <x v="0"/>
    <x v="0"/>
    <n v="1.1121242"/>
    <n v="6580.5556999999999"/>
  </r>
  <r>
    <x v="0"/>
    <s v="P50817463"/>
    <x v="0"/>
    <x v="8"/>
    <x v="8"/>
    <x v="8"/>
    <x v="2"/>
    <x v="0"/>
    <x v="1"/>
    <x v="1"/>
    <n v="1708.2"/>
    <d v="1995-06-04T00:00:00"/>
    <d v="2016-08-04T00:00:00"/>
    <n v="30"/>
    <n v="45"/>
    <x v="1"/>
    <s v="NA"/>
    <x v="0"/>
    <s v="NA"/>
    <x v="0"/>
    <n v="9.49"/>
    <n v="6446.9883"/>
    <n v="6563.8710000000001"/>
    <n v="6629.51"/>
    <n v="7372.8383999999996"/>
    <x v="0"/>
    <x v="0"/>
    <n v="1.1121242"/>
    <n v="6580.5556999999999"/>
  </r>
  <r>
    <x v="0"/>
    <s v="P50817463"/>
    <x v="0"/>
    <x v="9"/>
    <x v="9"/>
    <x v="9"/>
    <x v="3"/>
    <x v="0"/>
    <x v="1"/>
    <x v="1"/>
    <n v="1708.2"/>
    <d v="1995-06-04T00:00:00"/>
    <d v="2016-08-04T00:00:00"/>
    <n v="30"/>
    <n v="45"/>
    <x v="1"/>
    <s v="NA"/>
    <x v="0"/>
    <s v="NA"/>
    <x v="0"/>
    <n v="9.49"/>
    <n v="6446.9883"/>
    <n v="6563.8710000000001"/>
    <n v="6629.51"/>
    <n v="7372.8383999999996"/>
    <x v="0"/>
    <x v="0"/>
    <n v="1.1121242"/>
    <n v="6580.5556999999999"/>
  </r>
  <r>
    <x v="0"/>
    <s v="P50817463"/>
    <x v="0"/>
    <x v="10"/>
    <x v="10"/>
    <x v="10"/>
    <x v="3"/>
    <x v="0"/>
    <x v="1"/>
    <x v="1"/>
    <n v="1708.2"/>
    <d v="1995-06-04T00:00:00"/>
    <d v="2016-08-04T00:00:00"/>
    <n v="30"/>
    <n v="45"/>
    <x v="1"/>
    <s v="NA"/>
    <x v="0"/>
    <s v="NA"/>
    <x v="0"/>
    <n v="9.49"/>
    <n v="6446.9883"/>
    <n v="6563.8710000000001"/>
    <n v="6629.51"/>
    <n v="7372.8383999999996"/>
    <x v="0"/>
    <x v="0"/>
    <n v="1.1121242"/>
    <n v="6580.5556999999999"/>
  </r>
  <r>
    <x v="0"/>
    <s v="P50817463"/>
    <x v="0"/>
    <x v="11"/>
    <x v="11"/>
    <x v="11"/>
    <x v="3"/>
    <x v="0"/>
    <x v="1"/>
    <x v="1"/>
    <n v="1708.2"/>
    <d v="1995-06-04T00:00:00"/>
    <d v="2016-08-04T00:00:00"/>
    <n v="30"/>
    <n v="45"/>
    <x v="1"/>
    <s v="NA"/>
    <x v="0"/>
    <s v="NA"/>
    <x v="0"/>
    <n v="9.49"/>
    <n v="6405.0829999999996"/>
    <n v="6521.2056000000002"/>
    <n v="6586.4174999999996"/>
    <n v="7324.9146000000001"/>
    <x v="0"/>
    <x v="0"/>
    <n v="1.1121242"/>
    <n v="6580.5556999999999"/>
  </r>
  <r>
    <x v="0"/>
    <s v="P50817463"/>
    <x v="0"/>
    <x v="12"/>
    <x v="12"/>
    <x v="12"/>
    <x v="3"/>
    <x v="0"/>
    <x v="1"/>
    <x v="1"/>
    <n v="1708.2"/>
    <d v="1995-06-04T00:00:00"/>
    <d v="2016-08-04T00:00:00"/>
    <n v="30"/>
    <n v="45"/>
    <x v="1"/>
    <s v="NA"/>
    <x v="0"/>
    <s v="NA"/>
    <x v="0"/>
    <n v="9.49"/>
    <n v="6354.77"/>
    <n v="6469.9804999999997"/>
    <n v="6534.68"/>
    <n v="7267.3760000000002"/>
    <x v="0"/>
    <x v="0"/>
    <n v="1.1121242"/>
    <n v="6580.5556999999999"/>
  </r>
  <r>
    <x v="0"/>
    <s v="P50817463"/>
    <x v="0"/>
    <x v="13"/>
    <x v="13"/>
    <x v="13"/>
    <x v="3"/>
    <x v="0"/>
    <x v="1"/>
    <x v="1"/>
    <n v="1708.2"/>
    <d v="1995-06-04T00:00:00"/>
    <d v="2016-08-04T00:00:00"/>
    <n v="30"/>
    <n v="45"/>
    <x v="1"/>
    <s v="NA"/>
    <x v="0"/>
    <s v="NA"/>
    <x v="0"/>
    <n v="9.49"/>
    <n v="6378.5556999999999"/>
    <n v="6494.3247000000001"/>
    <n v="6559.268"/>
    <n v="7294.7206999999999"/>
    <x v="0"/>
    <x v="0"/>
    <n v="1.1121242"/>
    <n v="6580.5556999999999"/>
  </r>
  <r>
    <x v="0"/>
    <s v="P50817463"/>
    <x v="0"/>
    <x v="14"/>
    <x v="14"/>
    <x v="14"/>
    <x v="3"/>
    <x v="0"/>
    <x v="1"/>
    <x v="1"/>
    <n v="1708.2"/>
    <d v="1995-06-04T00:00:00"/>
    <d v="2016-08-04T00:00:00"/>
    <n v="30"/>
    <n v="45"/>
    <x v="1"/>
    <s v="NA"/>
    <x v="0"/>
    <s v="NA"/>
    <x v="0"/>
    <n v="9.49"/>
    <n v="6378.5556999999999"/>
    <n v="6494.3247000000001"/>
    <n v="6559.268"/>
    <n v="7294.7206999999999"/>
    <x v="0"/>
    <x v="0"/>
    <n v="1.1121242"/>
    <n v="6592.6080000000002"/>
  </r>
  <r>
    <x v="0"/>
    <s v="P50817463"/>
    <x v="0"/>
    <x v="15"/>
    <x v="15"/>
    <x v="15"/>
    <x v="3"/>
    <x v="0"/>
    <x v="1"/>
    <x v="1"/>
    <n v="1708.2"/>
    <d v="1995-06-04T00:00:00"/>
    <d v="2016-08-04T00:00:00"/>
    <n v="30"/>
    <n v="45"/>
    <x v="1"/>
    <s v="NA"/>
    <x v="0"/>
    <s v="NA"/>
    <x v="0"/>
    <n v="9.49"/>
    <n v="6378.5556999999999"/>
    <n v="6494.3247000000001"/>
    <n v="6559.268"/>
    <n v="7294.7206999999999"/>
    <x v="0"/>
    <x v="0"/>
    <n v="1.1121242"/>
    <n v="6592.6080000000002"/>
  </r>
  <r>
    <x v="0"/>
    <s v="P50817463"/>
    <x v="0"/>
    <x v="16"/>
    <x v="16"/>
    <x v="16"/>
    <x v="3"/>
    <x v="0"/>
    <x v="1"/>
    <x v="1"/>
    <n v="1708.2"/>
    <d v="1995-06-04T00:00:00"/>
    <d v="2016-08-04T00:00:00"/>
    <n v="30"/>
    <n v="45"/>
    <x v="1"/>
    <s v="NA"/>
    <x v="0"/>
    <s v="NA"/>
    <x v="0"/>
    <n v="9.49"/>
    <n v="6378.5556999999999"/>
    <n v="6494.3247000000001"/>
    <n v="6559.268"/>
    <n v="7294.7206999999999"/>
    <x v="0"/>
    <x v="0"/>
    <n v="1.1121242"/>
    <n v="6592.6080000000002"/>
  </r>
  <r>
    <x v="0"/>
    <s v="P50817463"/>
    <x v="0"/>
    <x v="17"/>
    <x v="17"/>
    <x v="17"/>
    <x v="3"/>
    <x v="0"/>
    <x v="1"/>
    <x v="1"/>
    <n v="1708.2"/>
    <d v="1995-06-04T00:00:00"/>
    <d v="2016-08-04T00:00:00"/>
    <n v="30"/>
    <n v="45"/>
    <x v="1"/>
    <s v="NA"/>
    <x v="0"/>
    <s v="NA"/>
    <x v="0"/>
    <n v="9.49"/>
    <n v="6378.5556999999999"/>
    <n v="6494.3247000000001"/>
    <n v="6559.268"/>
    <n v="7294.7206999999999"/>
    <x v="0"/>
    <x v="0"/>
    <n v="1.1121242"/>
    <n v="6592.6080000000002"/>
  </r>
  <r>
    <x v="0"/>
    <s v="P50817463"/>
    <x v="0"/>
    <x v="18"/>
    <x v="18"/>
    <x v="18"/>
    <x v="2"/>
    <x v="0"/>
    <x v="1"/>
    <x v="1"/>
    <n v="1708.2"/>
    <d v="1995-06-04T00:00:00"/>
    <d v="2016-08-04T00:00:00"/>
    <n v="30"/>
    <n v="45"/>
    <x v="1"/>
    <s v="NA"/>
    <x v="0"/>
    <s v="NA"/>
    <x v="0"/>
    <n v="9.49"/>
    <n v="6378.5556999999999"/>
    <n v="6494.3247000000001"/>
    <n v="6559.268"/>
    <n v="7294.7206999999999"/>
    <x v="0"/>
    <x v="0"/>
    <n v="1.1121242"/>
    <n v="6592.6080000000002"/>
  </r>
  <r>
    <x v="0"/>
    <s v="P50817463"/>
    <x v="0"/>
    <x v="19"/>
    <x v="19"/>
    <x v="19"/>
    <x v="4"/>
    <x v="0"/>
    <x v="1"/>
    <x v="1"/>
    <n v="1708.2"/>
    <d v="1995-06-04T00:00:00"/>
    <d v="2016-08-04T00:00:00"/>
    <n v="30"/>
    <n v="45"/>
    <x v="1"/>
    <s v="NA"/>
    <x v="0"/>
    <s v="NA"/>
    <x v="0"/>
    <n v="9.49"/>
    <n v="6378.5556999999999"/>
    <n v="6494.3247000000001"/>
    <n v="6559.268"/>
    <n v="7294.7206999999999"/>
    <x v="0"/>
    <x v="0"/>
    <n v="1.1121242"/>
    <n v="6592.6080000000002"/>
  </r>
  <r>
    <x v="0"/>
    <s v="P50817463"/>
    <x v="0"/>
    <x v="20"/>
    <x v="20"/>
    <x v="20"/>
    <x v="5"/>
    <x v="0"/>
    <x v="1"/>
    <x v="1"/>
    <n v="1708.2"/>
    <d v="1995-06-04T00:00:00"/>
    <d v="2016-08-04T00:00:00"/>
    <n v="30"/>
    <n v="45"/>
    <x v="1"/>
    <s v="NA"/>
    <x v="0"/>
    <s v="NA"/>
    <x v="0"/>
    <n v="9.49"/>
    <n v="6378.5556999999999"/>
    <n v="6494.3247000000001"/>
    <n v="6559.268"/>
    <n v="7294.7206999999999"/>
    <x v="0"/>
    <x v="0"/>
    <n v="1.1121242"/>
    <n v="6592.6080000000002"/>
  </r>
  <r>
    <x v="0"/>
    <s v="P50817463"/>
    <x v="0"/>
    <x v="21"/>
    <x v="21"/>
    <x v="21"/>
    <x v="3"/>
    <x v="0"/>
    <x v="1"/>
    <x v="1"/>
    <n v="1708.2"/>
    <d v="1995-06-04T00:00:00"/>
    <d v="2016-08-04T00:00:00"/>
    <n v="30"/>
    <n v="45"/>
    <x v="1"/>
    <s v="NA"/>
    <x v="0"/>
    <s v="NA"/>
    <x v="0"/>
    <n v="9.49"/>
    <n v="6392.9994999999999"/>
    <n v="6495.2426999999998"/>
    <n v="6560.1953000000003"/>
    <n v="7295.7524000000003"/>
    <x v="0"/>
    <x v="0"/>
    <n v="1.1121242"/>
    <n v="6592.6080000000002"/>
  </r>
  <r>
    <x v="0"/>
    <s v="P50817463"/>
    <x v="0"/>
    <x v="22"/>
    <x v="22"/>
    <x v="22"/>
    <x v="3"/>
    <x v="0"/>
    <x v="1"/>
    <x v="1"/>
    <n v="1708.2"/>
    <d v="1995-06-04T00:00:00"/>
    <d v="2016-08-04T00:00:00"/>
    <n v="30"/>
    <n v="45"/>
    <x v="1"/>
    <s v="NA"/>
    <x v="0"/>
    <s v="NA"/>
    <x v="0"/>
    <n v="9.49"/>
    <n v="6369.1597000000002"/>
    <n v="6517.9594999999999"/>
    <n v="6583.1390000000001"/>
    <n v="7321.2686000000003"/>
    <x v="0"/>
    <x v="0"/>
    <n v="1.1121242"/>
    <n v="6592.6080000000002"/>
  </r>
  <r>
    <x v="0"/>
    <s v="P51381221"/>
    <x v="0"/>
    <x v="0"/>
    <x v="0"/>
    <x v="0"/>
    <x v="0"/>
    <x v="0"/>
    <x v="3"/>
    <x v="2"/>
    <n v="1743"/>
    <d v="1988-05-13T00:00:00"/>
    <d v="2025-01-01T00:00:00"/>
    <n v="50"/>
    <n v="25"/>
    <x v="1"/>
    <s v="NA"/>
    <x v="0"/>
    <s v="NA"/>
    <x v="0"/>
    <n v="5.81"/>
    <n v="16878.506000000001"/>
    <n v="17159.377"/>
    <n v="17330.97"/>
    <n v="19857.846000000001"/>
    <x v="0"/>
    <x v="0"/>
    <n v="1.1458010999999999"/>
    <n v="11451.51"/>
  </r>
  <r>
    <x v="0"/>
    <s v="P51381221"/>
    <x v="0"/>
    <x v="1"/>
    <x v="1"/>
    <x v="1"/>
    <x v="1"/>
    <x v="0"/>
    <x v="3"/>
    <x v="2"/>
    <n v="1743"/>
    <d v="1988-05-13T00:00:00"/>
    <d v="2025-01-01T00:00:00"/>
    <n v="50"/>
    <n v="25"/>
    <x v="1"/>
    <s v="NA"/>
    <x v="0"/>
    <s v="NA"/>
    <x v="0"/>
    <n v="5.81"/>
    <n v="16878.506000000001"/>
    <n v="17159.377"/>
    <n v="17330.97"/>
    <n v="19857.846000000001"/>
    <x v="0"/>
    <x v="0"/>
    <n v="1.1458010999999999"/>
    <n v="11451.51"/>
  </r>
  <r>
    <x v="0"/>
    <s v="P51381221"/>
    <x v="0"/>
    <x v="2"/>
    <x v="2"/>
    <x v="2"/>
    <x v="2"/>
    <x v="0"/>
    <x v="3"/>
    <x v="2"/>
    <n v="1743"/>
    <d v="1988-05-13T00:00:00"/>
    <d v="2025-01-01T00:00:00"/>
    <n v="50"/>
    <n v="25"/>
    <x v="1"/>
    <s v="NA"/>
    <x v="0"/>
    <s v="NA"/>
    <x v="0"/>
    <n v="5.81"/>
    <n v="16878.506000000001"/>
    <n v="17159.377"/>
    <n v="17330.97"/>
    <n v="19857.846000000001"/>
    <x v="0"/>
    <x v="0"/>
    <n v="1.1458010999999999"/>
    <n v="11451.51"/>
  </r>
  <r>
    <x v="0"/>
    <s v="P51381221"/>
    <x v="0"/>
    <x v="3"/>
    <x v="3"/>
    <x v="3"/>
    <x v="3"/>
    <x v="0"/>
    <x v="3"/>
    <x v="2"/>
    <n v="1743"/>
    <d v="1988-05-13T00:00:00"/>
    <d v="2025-01-01T00:00:00"/>
    <n v="50"/>
    <n v="25"/>
    <x v="1"/>
    <s v="NA"/>
    <x v="0"/>
    <s v="NA"/>
    <x v="0"/>
    <n v="5.81"/>
    <n v="16878.506000000001"/>
    <n v="17159.377"/>
    <n v="17330.97"/>
    <n v="19857.844000000001"/>
    <x v="0"/>
    <x v="0"/>
    <n v="1.1458010999999999"/>
    <n v="11451.51"/>
  </r>
  <r>
    <x v="0"/>
    <s v="P51381221"/>
    <x v="0"/>
    <x v="4"/>
    <x v="4"/>
    <x v="4"/>
    <x v="3"/>
    <x v="0"/>
    <x v="3"/>
    <x v="2"/>
    <n v="1743"/>
    <d v="1988-05-13T00:00:00"/>
    <d v="2025-01-01T00:00:00"/>
    <n v="50"/>
    <n v="25"/>
    <x v="1"/>
    <s v="NA"/>
    <x v="0"/>
    <s v="NA"/>
    <x v="0"/>
    <n v="5.81"/>
    <n v="16878.506000000001"/>
    <n v="17159.377"/>
    <n v="17330.97"/>
    <n v="19857.844000000001"/>
    <x v="0"/>
    <x v="0"/>
    <n v="1.1458010999999999"/>
    <n v="11451.51"/>
  </r>
  <r>
    <x v="0"/>
    <s v="P51381221"/>
    <x v="0"/>
    <x v="5"/>
    <x v="5"/>
    <x v="5"/>
    <x v="3"/>
    <x v="0"/>
    <x v="3"/>
    <x v="2"/>
    <n v="1743"/>
    <d v="1988-05-13T00:00:00"/>
    <d v="2025-01-01T00:00:00"/>
    <n v="50"/>
    <n v="25"/>
    <x v="1"/>
    <s v="NA"/>
    <x v="0"/>
    <s v="NA"/>
    <x v="0"/>
    <n v="5.81"/>
    <n v="16890.414000000001"/>
    <n v="17160.134999999998"/>
    <n v="17331.736000000001"/>
    <n v="19858.723000000002"/>
    <x v="0"/>
    <x v="0"/>
    <n v="1.1458010999999999"/>
    <n v="11451.51"/>
  </r>
  <r>
    <x v="0"/>
    <s v="P51381221"/>
    <x v="0"/>
    <x v="6"/>
    <x v="6"/>
    <x v="6"/>
    <x v="3"/>
    <x v="0"/>
    <x v="3"/>
    <x v="2"/>
    <n v="1743"/>
    <d v="1988-05-13T00:00:00"/>
    <d v="2025-01-01T00:00:00"/>
    <n v="50"/>
    <n v="25"/>
    <x v="1"/>
    <s v="NA"/>
    <x v="0"/>
    <s v="NA"/>
    <x v="0"/>
    <n v="5.81"/>
    <n v="15629.079"/>
    <n v="15878.645"/>
    <n v="16037.431"/>
    <n v="18375.705000000002"/>
    <x v="0"/>
    <x v="0"/>
    <n v="1.1458010999999999"/>
    <n v="11451.51"/>
  </r>
  <r>
    <x v="0"/>
    <s v="P51381221"/>
    <x v="0"/>
    <x v="7"/>
    <x v="7"/>
    <x v="7"/>
    <x v="3"/>
    <x v="0"/>
    <x v="3"/>
    <x v="2"/>
    <n v="1743"/>
    <d v="1988-05-13T00:00:00"/>
    <d v="2025-01-01T00:00:00"/>
    <n v="50"/>
    <n v="25"/>
    <x v="1"/>
    <s v="NA"/>
    <x v="0"/>
    <s v="NA"/>
    <x v="0"/>
    <n v="5.81"/>
    <n v="15687.579"/>
    <n v="15939.919"/>
    <n v="16099.317999999999"/>
    <n v="18446.615000000002"/>
    <x v="0"/>
    <x v="0"/>
    <n v="1.1458010999999999"/>
    <n v="11451.51"/>
  </r>
  <r>
    <x v="0"/>
    <s v="P51381221"/>
    <x v="0"/>
    <x v="8"/>
    <x v="8"/>
    <x v="8"/>
    <x v="2"/>
    <x v="1"/>
    <x v="3"/>
    <x v="2"/>
    <n v="1743"/>
    <d v="1988-05-13T00:00:00"/>
    <d v="2025-02-01T00:00:00"/>
    <n v="50"/>
    <n v="25"/>
    <x v="1"/>
    <s v="NA"/>
    <x v="0"/>
    <s v="NA"/>
    <x v="0"/>
    <n v="5.81"/>
    <n v="15687.579"/>
    <n v="15939.919"/>
    <n v="16099.317999999999"/>
    <n v="18446.615000000002"/>
    <x v="0"/>
    <x v="0"/>
    <n v="1.1458010999999999"/>
    <n v="11451.51"/>
  </r>
  <r>
    <x v="0"/>
    <s v="P51381221"/>
    <x v="0"/>
    <x v="9"/>
    <x v="9"/>
    <x v="9"/>
    <x v="3"/>
    <x v="1"/>
    <x v="3"/>
    <x v="2"/>
    <n v="1743"/>
    <d v="1988-05-13T00:00:00"/>
    <d v="2025-02-01T00:00:00"/>
    <n v="50"/>
    <n v="25"/>
    <x v="1"/>
    <s v="NA"/>
    <x v="0"/>
    <s v="NA"/>
    <x v="0"/>
    <n v="5.81"/>
    <n v="15687.579"/>
    <n v="15939.919"/>
    <n v="16099.317999999999"/>
    <n v="18446.615000000002"/>
    <x v="0"/>
    <x v="0"/>
    <n v="1.1458010999999999"/>
    <n v="11451.51"/>
  </r>
  <r>
    <x v="0"/>
    <s v="P51381221"/>
    <x v="0"/>
    <x v="10"/>
    <x v="10"/>
    <x v="10"/>
    <x v="3"/>
    <x v="1"/>
    <x v="3"/>
    <x v="2"/>
    <n v="1743"/>
    <d v="1988-05-13T00:00:00"/>
    <d v="2025-02-01T00:00:00"/>
    <n v="50"/>
    <n v="25"/>
    <x v="1"/>
    <s v="NA"/>
    <x v="0"/>
    <s v="NA"/>
    <x v="0"/>
    <n v="5.81"/>
    <n v="15693.383"/>
    <n v="15945.724"/>
    <n v="16105.181"/>
    <n v="18453.333999999999"/>
    <x v="0"/>
    <x v="0"/>
    <n v="1.1458010999999999"/>
    <n v="11451.51"/>
  </r>
  <r>
    <x v="0"/>
    <s v="P51381221"/>
    <x v="0"/>
    <x v="11"/>
    <x v="11"/>
    <x v="11"/>
    <x v="3"/>
    <x v="1"/>
    <x v="3"/>
    <x v="2"/>
    <n v="1743"/>
    <d v="1988-05-13T00:00:00"/>
    <d v="2025-02-01T00:00:00"/>
    <n v="50"/>
    <n v="25"/>
    <x v="1"/>
    <s v="NA"/>
    <x v="0"/>
    <s v="NA"/>
    <x v="0"/>
    <n v="5.81"/>
    <n v="15591.376"/>
    <n v="15842.076999999999"/>
    <n v="16000.498"/>
    <n v="18333.386999999999"/>
    <x v="0"/>
    <x v="0"/>
    <n v="1.1458010999999999"/>
    <n v="11451.51"/>
  </r>
  <r>
    <x v="0"/>
    <s v="P51381221"/>
    <x v="0"/>
    <x v="12"/>
    <x v="12"/>
    <x v="12"/>
    <x v="3"/>
    <x v="1"/>
    <x v="3"/>
    <x v="2"/>
    <n v="1743"/>
    <d v="1988-05-13T00:00:00"/>
    <d v="2025-02-01T00:00:00"/>
    <n v="50"/>
    <n v="25"/>
    <x v="1"/>
    <s v="NA"/>
    <x v="0"/>
    <s v="NA"/>
    <x v="0"/>
    <n v="5.81"/>
    <n v="15560.245000000001"/>
    <n v="15810.445"/>
    <n v="15968.55"/>
    <n v="18296.780999999999"/>
    <x v="0"/>
    <x v="0"/>
    <n v="1.1458010999999999"/>
    <n v="11451.51"/>
  </r>
  <r>
    <x v="0"/>
    <s v="P51381221"/>
    <x v="0"/>
    <x v="13"/>
    <x v="13"/>
    <x v="13"/>
    <x v="3"/>
    <x v="1"/>
    <x v="3"/>
    <x v="2"/>
    <n v="1743"/>
    <d v="1988-05-13T00:00:00"/>
    <d v="2025-02-01T00:00:00"/>
    <n v="50"/>
    <n v="25"/>
    <x v="1"/>
    <s v="NA"/>
    <x v="0"/>
    <s v="NA"/>
    <x v="0"/>
    <n v="5.81"/>
    <n v="15618.486999999999"/>
    <n v="15869.933999999999"/>
    <n v="16028.633"/>
    <n v="18365.625"/>
    <x v="0"/>
    <x v="0"/>
    <n v="1.1458010999999999"/>
    <n v="11451.51"/>
  </r>
  <r>
    <x v="0"/>
    <s v="P51381221"/>
    <x v="0"/>
    <x v="14"/>
    <x v="14"/>
    <x v="14"/>
    <x v="3"/>
    <x v="1"/>
    <x v="3"/>
    <x v="2"/>
    <n v="1743"/>
    <d v="1988-05-13T00:00:00"/>
    <d v="2025-02-01T00:00:00"/>
    <n v="50"/>
    <n v="25"/>
    <x v="1"/>
    <s v="NA"/>
    <x v="0"/>
    <s v="NA"/>
    <x v="0"/>
    <n v="5.81"/>
    <n v="15618.486999999999"/>
    <n v="15869.933999999999"/>
    <n v="16028.633"/>
    <n v="18365.625"/>
    <x v="0"/>
    <x v="0"/>
    <n v="1.1458010999999999"/>
    <n v="11468.94"/>
  </r>
  <r>
    <x v="0"/>
    <s v="P51381221"/>
    <x v="0"/>
    <x v="15"/>
    <x v="15"/>
    <x v="15"/>
    <x v="3"/>
    <x v="1"/>
    <x v="3"/>
    <x v="2"/>
    <n v="1743"/>
    <d v="1988-05-13T00:00:00"/>
    <d v="2025-02-01T00:00:00"/>
    <n v="50"/>
    <n v="25"/>
    <x v="1"/>
    <s v="NA"/>
    <x v="0"/>
    <s v="NA"/>
    <x v="0"/>
    <n v="5.81"/>
    <n v="15618.486999999999"/>
    <n v="15869.933999999999"/>
    <n v="16028.633"/>
    <n v="18365.625"/>
    <x v="0"/>
    <x v="0"/>
    <n v="1.1458010999999999"/>
    <n v="11468.94"/>
  </r>
  <r>
    <x v="0"/>
    <s v="P51381221"/>
    <x v="0"/>
    <x v="16"/>
    <x v="16"/>
    <x v="16"/>
    <x v="3"/>
    <x v="1"/>
    <x v="3"/>
    <x v="2"/>
    <n v="1743"/>
    <d v="1988-05-13T00:00:00"/>
    <d v="2025-02-01T00:00:00"/>
    <n v="50"/>
    <n v="25"/>
    <x v="1"/>
    <s v="NA"/>
    <x v="0"/>
    <s v="NA"/>
    <x v="0"/>
    <n v="5.81"/>
    <n v="15618.486999999999"/>
    <n v="15869.933999999999"/>
    <n v="16028.633"/>
    <n v="18365.625"/>
    <x v="0"/>
    <x v="0"/>
    <n v="1.1458010999999999"/>
    <n v="11468.94"/>
  </r>
  <r>
    <x v="0"/>
    <s v="P51381221"/>
    <x v="0"/>
    <x v="17"/>
    <x v="17"/>
    <x v="17"/>
    <x v="3"/>
    <x v="1"/>
    <x v="3"/>
    <x v="2"/>
    <n v="1743"/>
    <d v="1988-05-13T00:00:00"/>
    <d v="2025-02-01T00:00:00"/>
    <n v="50"/>
    <n v="25"/>
    <x v="1"/>
    <s v="NA"/>
    <x v="0"/>
    <s v="NA"/>
    <x v="0"/>
    <n v="5.81"/>
    <n v="15618.486999999999"/>
    <n v="15869.933999999999"/>
    <n v="16028.633"/>
    <n v="18365.625"/>
    <x v="0"/>
    <x v="0"/>
    <n v="1.1458010999999999"/>
    <n v="11468.94"/>
  </r>
  <r>
    <x v="0"/>
    <s v="P51381221"/>
    <x v="0"/>
    <x v="18"/>
    <x v="18"/>
    <x v="18"/>
    <x v="2"/>
    <x v="1"/>
    <x v="3"/>
    <x v="2"/>
    <n v="1743"/>
    <d v="1988-05-13T00:00:00"/>
    <d v="2025-02-01T00:00:00"/>
    <n v="50"/>
    <n v="25"/>
    <x v="1"/>
    <s v="NA"/>
    <x v="0"/>
    <s v="NA"/>
    <x v="0"/>
    <n v="5.81"/>
    <n v="15618.486999999999"/>
    <n v="15869.933999999999"/>
    <n v="16028.633"/>
    <n v="18365.625"/>
    <x v="0"/>
    <x v="0"/>
    <n v="1.1458010999999999"/>
    <n v="11468.94"/>
  </r>
  <r>
    <x v="0"/>
    <s v="P51381221"/>
    <x v="0"/>
    <x v="19"/>
    <x v="19"/>
    <x v="19"/>
    <x v="4"/>
    <x v="1"/>
    <x v="3"/>
    <x v="2"/>
    <n v="1743"/>
    <d v="1988-05-13T00:00:00"/>
    <d v="2025-02-01T00:00:00"/>
    <n v="50"/>
    <n v="25"/>
    <x v="1"/>
    <s v="NA"/>
    <x v="0"/>
    <s v="NA"/>
    <x v="0"/>
    <n v="5.81"/>
    <n v="15618.486999999999"/>
    <n v="15869.933999999999"/>
    <n v="16028.633"/>
    <n v="18365.625"/>
    <x v="0"/>
    <x v="0"/>
    <n v="1.1458010999999999"/>
    <n v="11468.94"/>
  </r>
  <r>
    <x v="0"/>
    <s v="P51381221"/>
    <x v="0"/>
    <x v="20"/>
    <x v="20"/>
    <x v="20"/>
    <x v="5"/>
    <x v="1"/>
    <x v="3"/>
    <x v="2"/>
    <n v="1743"/>
    <d v="1988-05-13T00:00:00"/>
    <d v="2025-02-01T00:00:00"/>
    <n v="50"/>
    <n v="25"/>
    <x v="1"/>
    <s v="NA"/>
    <x v="0"/>
    <s v="NA"/>
    <x v="0"/>
    <n v="5.81"/>
    <n v="15618.486999999999"/>
    <n v="15869.933999999999"/>
    <n v="16028.633"/>
    <n v="18365.625"/>
    <x v="0"/>
    <x v="0"/>
    <n v="1.1458010999999999"/>
    <n v="11468.94"/>
  </r>
  <r>
    <x v="0"/>
    <s v="P51381221"/>
    <x v="0"/>
    <x v="21"/>
    <x v="21"/>
    <x v="21"/>
    <x v="3"/>
    <x v="1"/>
    <x v="3"/>
    <x v="2"/>
    <n v="1743"/>
    <d v="1988-05-13T00:00:00"/>
    <d v="2025-02-01T00:00:00"/>
    <n v="50"/>
    <n v="25"/>
    <x v="1"/>
    <s v="NA"/>
    <x v="0"/>
    <s v="NA"/>
    <x v="0"/>
    <n v="5.81"/>
    <n v="15659.636"/>
    <n v="15877.96"/>
    <n v="16036.739"/>
    <n v="18374.912"/>
    <x v="0"/>
    <x v="0"/>
    <n v="1.1458010999999999"/>
    <n v="11468.94"/>
  </r>
  <r>
    <x v="0"/>
    <s v="P51381221"/>
    <x v="0"/>
    <x v="22"/>
    <x v="22"/>
    <x v="22"/>
    <x v="3"/>
    <x v="1"/>
    <x v="3"/>
    <x v="2"/>
    <n v="1743"/>
    <d v="1988-05-13T00:00:00"/>
    <d v="2025-02-01T00:00:00"/>
    <n v="50"/>
    <n v="25"/>
    <x v="1"/>
    <s v="NA"/>
    <x v="0"/>
    <s v="NA"/>
    <x v="0"/>
    <n v="5.81"/>
    <n v="15601.24"/>
    <n v="15933.492"/>
    <n v="16092.826999999999"/>
    <n v="18439.178"/>
    <x v="0"/>
    <x v="0"/>
    <n v="1.1458010999999999"/>
    <n v="11468.94"/>
  </r>
  <r>
    <x v="0"/>
    <s v="P51422654"/>
    <x v="0"/>
    <x v="0"/>
    <x v="0"/>
    <x v="0"/>
    <x v="0"/>
    <x v="0"/>
    <x v="1"/>
    <x v="2"/>
    <n v="136.08000000000001"/>
    <d v="1993-04-10T00:00:00"/>
    <d v="2025-01-01T00:00:00"/>
    <n v="36"/>
    <n v="39"/>
    <x v="1"/>
    <s v="NA"/>
    <x v="0"/>
    <s v="NA"/>
    <x v="0"/>
    <n v="0.63"/>
    <n v="828.26559999999995"/>
    <n v="842.59540000000004"/>
    <n v="851.02135999999996"/>
    <n v="954.47266000000002"/>
    <x v="0"/>
    <x v="0"/>
    <n v="1.1215613"/>
    <n v="794.70719999999994"/>
  </r>
  <r>
    <x v="0"/>
    <s v="P51422654"/>
    <x v="0"/>
    <x v="1"/>
    <x v="1"/>
    <x v="1"/>
    <x v="1"/>
    <x v="0"/>
    <x v="1"/>
    <x v="2"/>
    <n v="136.08000000000001"/>
    <d v="1993-04-10T00:00:00"/>
    <d v="2025-01-01T00:00:00"/>
    <n v="36"/>
    <n v="39"/>
    <x v="1"/>
    <s v="NA"/>
    <x v="0"/>
    <s v="NA"/>
    <x v="0"/>
    <n v="0.63"/>
    <n v="828.26559999999995"/>
    <n v="842.59540000000004"/>
    <n v="851.02135999999996"/>
    <n v="954.47266000000002"/>
    <x v="0"/>
    <x v="0"/>
    <n v="1.1215613"/>
    <n v="794.70719999999994"/>
  </r>
  <r>
    <x v="0"/>
    <s v="P51422654"/>
    <x v="0"/>
    <x v="2"/>
    <x v="2"/>
    <x v="2"/>
    <x v="2"/>
    <x v="0"/>
    <x v="1"/>
    <x v="2"/>
    <n v="136.08000000000001"/>
    <d v="1993-04-10T00:00:00"/>
    <d v="2025-01-01T00:00:00"/>
    <n v="36"/>
    <n v="39"/>
    <x v="1"/>
    <s v="NA"/>
    <x v="0"/>
    <s v="NA"/>
    <x v="0"/>
    <n v="0.63"/>
    <n v="828.26559999999995"/>
    <n v="842.59540000000004"/>
    <n v="851.02135999999996"/>
    <n v="954.47266000000002"/>
    <x v="0"/>
    <x v="0"/>
    <n v="1.1215613"/>
    <n v="794.70719999999994"/>
  </r>
  <r>
    <x v="0"/>
    <s v="P51422654"/>
    <x v="0"/>
    <x v="3"/>
    <x v="3"/>
    <x v="3"/>
    <x v="3"/>
    <x v="0"/>
    <x v="1"/>
    <x v="2"/>
    <n v="136.08000000000001"/>
    <d v="1993-04-10T00:00:00"/>
    <d v="2025-01-01T00:00:00"/>
    <n v="36"/>
    <n v="39"/>
    <x v="1"/>
    <s v="NA"/>
    <x v="0"/>
    <s v="NA"/>
    <x v="0"/>
    <n v="0.63"/>
    <n v="828.26559999999995"/>
    <n v="842.59540000000004"/>
    <n v="851.02135999999996"/>
    <n v="954.47260000000006"/>
    <x v="0"/>
    <x v="0"/>
    <n v="1.1215613"/>
    <n v="794.70719999999994"/>
  </r>
  <r>
    <x v="0"/>
    <s v="P51422654"/>
    <x v="0"/>
    <x v="4"/>
    <x v="4"/>
    <x v="4"/>
    <x v="3"/>
    <x v="0"/>
    <x v="1"/>
    <x v="2"/>
    <n v="136.08000000000001"/>
    <d v="1993-04-10T00:00:00"/>
    <d v="2025-01-01T00:00:00"/>
    <n v="36"/>
    <n v="39"/>
    <x v="1"/>
    <s v="NA"/>
    <x v="0"/>
    <s v="NA"/>
    <x v="0"/>
    <n v="0.63"/>
    <n v="828.26559999999995"/>
    <n v="842.59540000000004"/>
    <n v="851.02135999999996"/>
    <n v="954.47260000000006"/>
    <x v="0"/>
    <x v="0"/>
    <n v="1.1215613"/>
    <n v="794.70719999999994"/>
  </r>
  <r>
    <x v="0"/>
    <s v="P51422654"/>
    <x v="0"/>
    <x v="5"/>
    <x v="5"/>
    <x v="5"/>
    <x v="3"/>
    <x v="0"/>
    <x v="1"/>
    <x v="2"/>
    <n v="136.08000000000001"/>
    <d v="1993-04-10T00:00:00"/>
    <d v="2025-01-01T00:00:00"/>
    <n v="36"/>
    <n v="39"/>
    <x v="1"/>
    <s v="NA"/>
    <x v="0"/>
    <s v="NA"/>
    <x v="0"/>
    <n v="0.63"/>
    <n v="828.85"/>
    <n v="842.63256999999999"/>
    <n v="851.05889999999999"/>
    <n v="954.51469999999995"/>
    <x v="0"/>
    <x v="0"/>
    <n v="1.1215613"/>
    <n v="794.70719999999994"/>
  </r>
  <r>
    <x v="0"/>
    <s v="P51422654"/>
    <x v="0"/>
    <x v="6"/>
    <x v="6"/>
    <x v="6"/>
    <x v="3"/>
    <x v="0"/>
    <x v="1"/>
    <x v="2"/>
    <n v="136.08000000000001"/>
    <d v="1993-04-10T00:00:00"/>
    <d v="2025-01-01T00:00:00"/>
    <n v="36"/>
    <n v="39"/>
    <x v="1"/>
    <s v="NA"/>
    <x v="0"/>
    <s v="NA"/>
    <x v="0"/>
    <n v="0.63"/>
    <n v="767.08029999999997"/>
    <n v="779.83410000000003"/>
    <n v="787.63244999999995"/>
    <n v="883.37810000000002"/>
    <x v="0"/>
    <x v="0"/>
    <n v="1.1215613"/>
    <n v="794.70719999999994"/>
  </r>
  <r>
    <x v="0"/>
    <s v="P51422654"/>
    <x v="0"/>
    <x v="7"/>
    <x v="7"/>
    <x v="7"/>
    <x v="3"/>
    <x v="0"/>
    <x v="1"/>
    <x v="2"/>
    <n v="136.08000000000001"/>
    <d v="1993-04-10T00:00:00"/>
    <d v="2025-01-01T00:00:00"/>
    <n v="36"/>
    <n v="39"/>
    <x v="1"/>
    <s v="NA"/>
    <x v="0"/>
    <s v="NA"/>
    <x v="0"/>
    <n v="0.63"/>
    <n v="769.95150000000001"/>
    <n v="782.84343999999999"/>
    <n v="790.67190000000005"/>
    <n v="886.78700000000003"/>
    <x v="0"/>
    <x v="0"/>
    <n v="1.1215613"/>
    <n v="794.70719999999994"/>
  </r>
  <r>
    <x v="0"/>
    <s v="P51422654"/>
    <x v="0"/>
    <x v="8"/>
    <x v="8"/>
    <x v="8"/>
    <x v="2"/>
    <x v="1"/>
    <x v="1"/>
    <x v="2"/>
    <n v="136.08000000000001"/>
    <d v="1993-04-10T00:00:00"/>
    <d v="2025-02-01T00:00:00"/>
    <n v="36"/>
    <n v="39"/>
    <x v="1"/>
    <s v="NA"/>
    <x v="0"/>
    <s v="NA"/>
    <x v="0"/>
    <n v="0.63"/>
    <n v="769.95150000000001"/>
    <n v="782.84343999999999"/>
    <n v="790.67190000000005"/>
    <n v="886.78700000000003"/>
    <x v="0"/>
    <x v="0"/>
    <n v="1.1215613"/>
    <n v="794.70719999999994"/>
  </r>
  <r>
    <x v="0"/>
    <s v="P51422654"/>
    <x v="0"/>
    <x v="9"/>
    <x v="9"/>
    <x v="9"/>
    <x v="3"/>
    <x v="1"/>
    <x v="1"/>
    <x v="2"/>
    <n v="136.08000000000001"/>
    <d v="1993-04-10T00:00:00"/>
    <d v="2025-02-01T00:00:00"/>
    <n v="36"/>
    <n v="39"/>
    <x v="1"/>
    <s v="NA"/>
    <x v="0"/>
    <s v="NA"/>
    <x v="0"/>
    <n v="0.63"/>
    <n v="769.95150000000001"/>
    <n v="782.84343999999999"/>
    <n v="790.67190000000005"/>
    <n v="886.78700000000003"/>
    <x v="0"/>
    <x v="0"/>
    <n v="1.1215613"/>
    <n v="794.70719999999994"/>
  </r>
  <r>
    <x v="0"/>
    <s v="P51422654"/>
    <x v="0"/>
    <x v="10"/>
    <x v="10"/>
    <x v="10"/>
    <x v="3"/>
    <x v="1"/>
    <x v="1"/>
    <x v="2"/>
    <n v="136.08000000000001"/>
    <d v="1993-04-10T00:00:00"/>
    <d v="2025-02-01T00:00:00"/>
    <n v="36"/>
    <n v="39"/>
    <x v="1"/>
    <s v="NA"/>
    <x v="0"/>
    <s v="NA"/>
    <x v="0"/>
    <n v="0.63"/>
    <n v="770.57885999999996"/>
    <n v="783.47095000000002"/>
    <n v="791.30565999999999"/>
    <n v="887.49779999999998"/>
    <x v="0"/>
    <x v="0"/>
    <n v="1.1215613"/>
    <n v="794.70719999999994"/>
  </r>
  <r>
    <x v="0"/>
    <s v="P51422654"/>
    <x v="0"/>
    <x v="11"/>
    <x v="11"/>
    <x v="11"/>
    <x v="3"/>
    <x v="1"/>
    <x v="1"/>
    <x v="2"/>
    <n v="136.08000000000001"/>
    <d v="1993-04-10T00:00:00"/>
    <d v="2025-02-01T00:00:00"/>
    <n v="36"/>
    <n v="39"/>
    <x v="1"/>
    <s v="NA"/>
    <x v="0"/>
    <s v="NA"/>
    <x v="0"/>
    <n v="0.63"/>
    <n v="765.57006999999999"/>
    <n v="778.37836000000004"/>
    <n v="786.16210000000001"/>
    <n v="881.72900000000004"/>
    <x v="0"/>
    <x v="0"/>
    <n v="1.1215613"/>
    <n v="794.70719999999994"/>
  </r>
  <r>
    <x v="0"/>
    <s v="P51422654"/>
    <x v="0"/>
    <x v="12"/>
    <x v="12"/>
    <x v="12"/>
    <x v="3"/>
    <x v="1"/>
    <x v="1"/>
    <x v="2"/>
    <n v="136.08000000000001"/>
    <d v="1993-04-10T00:00:00"/>
    <d v="2025-02-01T00:00:00"/>
    <n v="36"/>
    <n v="39"/>
    <x v="1"/>
    <s v="NA"/>
    <x v="0"/>
    <s v="NA"/>
    <x v="0"/>
    <n v="0.63"/>
    <n v="761.62450000000001"/>
    <n v="774.36676"/>
    <n v="782.11040000000003"/>
    <n v="877.18475000000001"/>
    <x v="0"/>
    <x v="0"/>
    <n v="1.1215613"/>
    <n v="794.70719999999994"/>
  </r>
  <r>
    <x v="0"/>
    <s v="P51422654"/>
    <x v="0"/>
    <x v="13"/>
    <x v="13"/>
    <x v="13"/>
    <x v="3"/>
    <x v="1"/>
    <x v="1"/>
    <x v="2"/>
    <n v="136.08000000000001"/>
    <d v="1993-04-10T00:00:00"/>
    <d v="2025-02-01T00:00:00"/>
    <n v="36"/>
    <n v="39"/>
    <x v="1"/>
    <s v="NA"/>
    <x v="0"/>
    <s v="NA"/>
    <x v="0"/>
    <n v="0.63"/>
    <n v="764.47519999999997"/>
    <n v="777.28039999999999"/>
    <n v="785.05316000000005"/>
    <n v="880.48519999999996"/>
    <x v="0"/>
    <x v="0"/>
    <n v="1.1215613"/>
    <n v="794.70719999999994"/>
  </r>
  <r>
    <x v="0"/>
    <s v="P51422654"/>
    <x v="0"/>
    <x v="14"/>
    <x v="14"/>
    <x v="14"/>
    <x v="3"/>
    <x v="1"/>
    <x v="1"/>
    <x v="2"/>
    <n v="136.08000000000001"/>
    <d v="1993-04-10T00:00:00"/>
    <d v="2025-02-01T00:00:00"/>
    <n v="36"/>
    <n v="39"/>
    <x v="1"/>
    <s v="NA"/>
    <x v="0"/>
    <s v="NA"/>
    <x v="0"/>
    <n v="0.63"/>
    <n v="764.47519999999997"/>
    <n v="777.28039999999999"/>
    <n v="785.05316000000005"/>
    <n v="880.48519999999996"/>
    <x v="0"/>
    <x v="0"/>
    <n v="1.1215613"/>
    <n v="796.06799999999998"/>
  </r>
  <r>
    <x v="0"/>
    <s v="P51422654"/>
    <x v="0"/>
    <x v="15"/>
    <x v="15"/>
    <x v="15"/>
    <x v="3"/>
    <x v="1"/>
    <x v="1"/>
    <x v="2"/>
    <n v="136.08000000000001"/>
    <d v="1993-04-10T00:00:00"/>
    <d v="2025-02-01T00:00:00"/>
    <n v="36"/>
    <n v="39"/>
    <x v="1"/>
    <s v="NA"/>
    <x v="0"/>
    <s v="NA"/>
    <x v="0"/>
    <n v="0.63"/>
    <n v="764.47519999999997"/>
    <n v="777.28039999999999"/>
    <n v="785.05316000000005"/>
    <n v="880.48519999999996"/>
    <x v="0"/>
    <x v="0"/>
    <n v="1.1215613"/>
    <n v="796.06799999999998"/>
  </r>
  <r>
    <x v="0"/>
    <s v="P51422654"/>
    <x v="0"/>
    <x v="16"/>
    <x v="16"/>
    <x v="16"/>
    <x v="3"/>
    <x v="1"/>
    <x v="1"/>
    <x v="2"/>
    <n v="136.08000000000001"/>
    <d v="1993-04-10T00:00:00"/>
    <d v="2025-02-01T00:00:00"/>
    <n v="36"/>
    <n v="39"/>
    <x v="1"/>
    <s v="NA"/>
    <x v="0"/>
    <s v="NA"/>
    <x v="0"/>
    <n v="0.63"/>
    <n v="764.47519999999997"/>
    <n v="777.28039999999999"/>
    <n v="785.05316000000005"/>
    <n v="880.48519999999996"/>
    <x v="0"/>
    <x v="0"/>
    <n v="1.1215613"/>
    <n v="796.06799999999998"/>
  </r>
  <r>
    <x v="0"/>
    <s v="P51422654"/>
    <x v="0"/>
    <x v="17"/>
    <x v="17"/>
    <x v="17"/>
    <x v="3"/>
    <x v="1"/>
    <x v="1"/>
    <x v="2"/>
    <n v="136.08000000000001"/>
    <d v="1993-04-10T00:00:00"/>
    <d v="2025-02-01T00:00:00"/>
    <n v="36"/>
    <n v="39"/>
    <x v="1"/>
    <s v="NA"/>
    <x v="0"/>
    <s v="NA"/>
    <x v="0"/>
    <n v="0.63"/>
    <n v="764.47519999999997"/>
    <n v="777.28039999999999"/>
    <n v="785.05319999999995"/>
    <n v="880.48530000000005"/>
    <x v="0"/>
    <x v="0"/>
    <n v="1.1215613"/>
    <n v="796.06799999999998"/>
  </r>
  <r>
    <x v="0"/>
    <s v="P51422654"/>
    <x v="0"/>
    <x v="18"/>
    <x v="18"/>
    <x v="18"/>
    <x v="2"/>
    <x v="1"/>
    <x v="1"/>
    <x v="2"/>
    <n v="136.08000000000001"/>
    <d v="1993-04-10T00:00:00"/>
    <d v="2025-02-01T00:00:00"/>
    <n v="36"/>
    <n v="39"/>
    <x v="1"/>
    <s v="NA"/>
    <x v="0"/>
    <s v="NA"/>
    <x v="0"/>
    <n v="0.63"/>
    <n v="764.47519999999997"/>
    <n v="777.28039999999999"/>
    <n v="785.05319999999995"/>
    <n v="880.48530000000005"/>
    <x v="0"/>
    <x v="0"/>
    <n v="1.1215613"/>
    <n v="796.06799999999998"/>
  </r>
  <r>
    <x v="0"/>
    <s v="P51422654"/>
    <x v="0"/>
    <x v="19"/>
    <x v="19"/>
    <x v="19"/>
    <x v="4"/>
    <x v="1"/>
    <x v="1"/>
    <x v="2"/>
    <n v="136.08000000000001"/>
    <d v="1993-04-10T00:00:00"/>
    <d v="2025-02-01T00:00:00"/>
    <n v="36"/>
    <n v="39"/>
    <x v="1"/>
    <s v="NA"/>
    <x v="0"/>
    <s v="NA"/>
    <x v="0"/>
    <n v="0.63"/>
    <n v="764.47519999999997"/>
    <n v="777.28039999999999"/>
    <n v="785.05319999999995"/>
    <n v="880.48530000000005"/>
    <x v="0"/>
    <x v="0"/>
    <n v="1.1215613"/>
    <n v="796.06799999999998"/>
  </r>
  <r>
    <x v="0"/>
    <s v="P51422654"/>
    <x v="0"/>
    <x v="20"/>
    <x v="20"/>
    <x v="20"/>
    <x v="5"/>
    <x v="1"/>
    <x v="1"/>
    <x v="2"/>
    <n v="136.08000000000001"/>
    <d v="1993-04-10T00:00:00"/>
    <d v="2025-02-01T00:00:00"/>
    <n v="36"/>
    <n v="39"/>
    <x v="1"/>
    <s v="NA"/>
    <x v="0"/>
    <s v="NA"/>
    <x v="0"/>
    <n v="0.63"/>
    <n v="764.47519999999997"/>
    <n v="777.28039999999999"/>
    <n v="785.05319999999995"/>
    <n v="880.48530000000005"/>
    <x v="0"/>
    <x v="0"/>
    <n v="1.1215613"/>
    <n v="796.06799999999998"/>
  </r>
  <r>
    <x v="0"/>
    <s v="P51422654"/>
    <x v="0"/>
    <x v="21"/>
    <x v="21"/>
    <x v="21"/>
    <x v="3"/>
    <x v="1"/>
    <x v="1"/>
    <x v="2"/>
    <n v="136.08000000000001"/>
    <d v="1993-04-10T00:00:00"/>
    <d v="2025-02-01T00:00:00"/>
    <n v="36"/>
    <n v="39"/>
    <x v="1"/>
    <s v="NA"/>
    <x v="0"/>
    <s v="NA"/>
    <x v="0"/>
    <n v="0.63"/>
    <n v="766.83136000000002"/>
    <n v="778.0154"/>
    <n v="785.79552999999999"/>
    <n v="881.31780000000003"/>
    <x v="0"/>
    <x v="0"/>
    <n v="1.1215613"/>
    <n v="796.06799999999998"/>
  </r>
  <r>
    <x v="0"/>
    <s v="P51422654"/>
    <x v="0"/>
    <x v="22"/>
    <x v="22"/>
    <x v="22"/>
    <x v="3"/>
    <x v="1"/>
    <x v="1"/>
    <x v="2"/>
    <n v="136.08000000000001"/>
    <d v="1993-04-10T00:00:00"/>
    <d v="2025-02-01T00:00:00"/>
    <n v="36"/>
    <n v="39"/>
    <x v="1"/>
    <s v="NA"/>
    <x v="0"/>
    <s v="NA"/>
    <x v="0"/>
    <n v="0.63"/>
    <n v="763.97180000000003"/>
    <n v="780.7364"/>
    <n v="788.54376000000002"/>
    <n v="884.40020000000004"/>
    <x v="0"/>
    <x v="0"/>
    <n v="1.1215613"/>
    <n v="796.06799999999998"/>
  </r>
  <r>
    <x v="0"/>
    <s v="P51546695"/>
    <x v="0"/>
    <x v="0"/>
    <x v="0"/>
    <x v="0"/>
    <x v="0"/>
    <x v="0"/>
    <x v="0"/>
    <x v="0"/>
    <n v="6.16"/>
    <d v="1990-05-24T00:00:00"/>
    <d v="2006-05-24T00:00:00"/>
    <n v="16"/>
    <n v="59"/>
    <x v="0"/>
    <s v="NA"/>
    <x v="0"/>
    <s v="NA"/>
    <x v="1"/>
    <n v="0.77"/>
    <n v="0.4401873"/>
    <n v="0.44931164000000001"/>
    <n v="0.45380475999999997"/>
    <n v="38.5"/>
    <x v="0"/>
    <x v="0"/>
    <n v="1.0763828"/>
    <n v="38.5"/>
  </r>
  <r>
    <x v="0"/>
    <s v="P51546695"/>
    <x v="0"/>
    <x v="1"/>
    <x v="1"/>
    <x v="1"/>
    <x v="1"/>
    <x v="0"/>
    <x v="0"/>
    <x v="0"/>
    <n v="6.16"/>
    <d v="1990-05-24T00:00:00"/>
    <d v="2006-05-24T00:00:00"/>
    <n v="16"/>
    <n v="59"/>
    <x v="0"/>
    <s v="NA"/>
    <x v="0"/>
    <s v="NA"/>
    <x v="1"/>
    <n v="0.77"/>
    <n v="0.4401873"/>
    <n v="0.44931164000000001"/>
    <n v="0.45380475999999997"/>
    <n v="38.5"/>
    <x v="0"/>
    <x v="0"/>
    <n v="1.0763828"/>
    <n v="38.5"/>
  </r>
  <r>
    <x v="0"/>
    <s v="P51546695"/>
    <x v="0"/>
    <x v="2"/>
    <x v="2"/>
    <x v="2"/>
    <x v="2"/>
    <x v="0"/>
    <x v="0"/>
    <x v="0"/>
    <n v="6.16"/>
    <d v="1990-05-24T00:00:00"/>
    <d v="2006-05-24T00:00:00"/>
    <n v="16"/>
    <n v="59"/>
    <x v="0"/>
    <s v="NA"/>
    <x v="0"/>
    <s v="NA"/>
    <x v="1"/>
    <n v="0.77"/>
    <n v="0.4401873"/>
    <n v="0.44931164000000001"/>
    <n v="0.45380475999999997"/>
    <n v="38.5"/>
    <x v="0"/>
    <x v="0"/>
    <n v="1.0763828"/>
    <n v="38.5"/>
  </r>
  <r>
    <x v="0"/>
    <s v="P51546695"/>
    <x v="0"/>
    <x v="3"/>
    <x v="3"/>
    <x v="3"/>
    <x v="3"/>
    <x v="0"/>
    <x v="0"/>
    <x v="0"/>
    <n v="6.16"/>
    <d v="1990-05-24T00:00:00"/>
    <d v="2006-05-24T00:00:00"/>
    <n v="16"/>
    <n v="59"/>
    <x v="0"/>
    <s v="NA"/>
    <x v="0"/>
    <s v="NA"/>
    <x v="1"/>
    <n v="0.77"/>
    <n v="0.4401873"/>
    <n v="0.44931164000000001"/>
    <n v="0.45380475999999997"/>
    <n v="38.5"/>
    <x v="0"/>
    <x v="0"/>
    <n v="1.0763828"/>
    <n v="38.5"/>
  </r>
  <r>
    <x v="0"/>
    <s v="P51546695"/>
    <x v="0"/>
    <x v="4"/>
    <x v="4"/>
    <x v="4"/>
    <x v="3"/>
    <x v="0"/>
    <x v="0"/>
    <x v="0"/>
    <n v="6.16"/>
    <d v="1990-05-24T00:00:00"/>
    <d v="2006-05-24T00:00:00"/>
    <n v="16"/>
    <n v="59"/>
    <x v="0"/>
    <s v="NA"/>
    <x v="0"/>
    <s v="NA"/>
    <x v="1"/>
    <n v="0.77"/>
    <n v="0.4401873"/>
    <n v="0.44931164000000001"/>
    <n v="0.45380475999999997"/>
    <n v="38.5"/>
    <x v="0"/>
    <x v="0"/>
    <n v="1.0763828"/>
    <n v="38.5"/>
  </r>
  <r>
    <x v="0"/>
    <s v="P51546695"/>
    <x v="0"/>
    <x v="5"/>
    <x v="5"/>
    <x v="5"/>
    <x v="3"/>
    <x v="0"/>
    <x v="0"/>
    <x v="0"/>
    <n v="6.16"/>
    <d v="1990-05-24T00:00:00"/>
    <d v="2006-05-24T00:00:00"/>
    <n v="16"/>
    <n v="59"/>
    <x v="0"/>
    <s v="NA"/>
    <x v="0"/>
    <s v="NA"/>
    <x v="1"/>
    <n v="0.77"/>
    <n v="0.44030219999999998"/>
    <n v="0.44931897999999998"/>
    <n v="0.45381215000000003"/>
    <n v="38.5"/>
    <x v="0"/>
    <x v="0"/>
    <n v="1.0763828"/>
    <n v="38.5"/>
  </r>
  <r>
    <x v="0"/>
    <s v="P51546695"/>
    <x v="0"/>
    <x v="6"/>
    <x v="6"/>
    <x v="6"/>
    <x v="3"/>
    <x v="0"/>
    <x v="0"/>
    <x v="0"/>
    <n v="6.16"/>
    <d v="1990-05-24T00:00:00"/>
    <d v="2006-05-24T00:00:00"/>
    <n v="16"/>
    <n v="59"/>
    <x v="0"/>
    <s v="NA"/>
    <x v="0"/>
    <s v="NA"/>
    <x v="1"/>
    <n v="0.77"/>
    <n v="0.40736410000000001"/>
    <n v="0.41570634000000001"/>
    <n v="0.4198634"/>
    <n v="38.5"/>
    <x v="0"/>
    <x v="0"/>
    <n v="1.0763828"/>
    <n v="38.5"/>
  </r>
  <r>
    <x v="0"/>
    <s v="P51546695"/>
    <x v="0"/>
    <x v="7"/>
    <x v="7"/>
    <x v="7"/>
    <x v="3"/>
    <x v="0"/>
    <x v="0"/>
    <x v="0"/>
    <n v="6.16"/>
    <d v="1990-05-24T00:00:00"/>
    <d v="2006-05-24T00:00:00"/>
    <n v="16"/>
    <n v="59"/>
    <x v="0"/>
    <s v="NA"/>
    <x v="0"/>
    <s v="NA"/>
    <x v="1"/>
    <n v="0.77"/>
    <n v="0.40939584000000001"/>
    <n v="0.41771570000000002"/>
    <n v="0.42189284999999999"/>
    <n v="38.5"/>
    <x v="0"/>
    <x v="0"/>
    <n v="1.0763828"/>
    <n v="38.5"/>
  </r>
  <r>
    <x v="0"/>
    <s v="P51546695"/>
    <x v="0"/>
    <x v="8"/>
    <x v="8"/>
    <x v="8"/>
    <x v="2"/>
    <x v="0"/>
    <x v="0"/>
    <x v="0"/>
    <n v="6.16"/>
    <d v="1990-05-24T00:00:00"/>
    <d v="2006-05-24T00:00:00"/>
    <n v="16"/>
    <n v="59"/>
    <x v="0"/>
    <s v="NA"/>
    <x v="0"/>
    <s v="NA"/>
    <x v="1"/>
    <n v="0.77"/>
    <n v="0.40939584000000001"/>
    <n v="0.41771570000000002"/>
    <n v="0.42189284999999999"/>
    <n v="38.5"/>
    <x v="0"/>
    <x v="0"/>
    <n v="1.0763828"/>
    <n v="38.5"/>
  </r>
  <r>
    <x v="0"/>
    <s v="P51546695"/>
    <x v="0"/>
    <x v="9"/>
    <x v="9"/>
    <x v="9"/>
    <x v="3"/>
    <x v="0"/>
    <x v="0"/>
    <x v="0"/>
    <n v="6.16"/>
    <d v="1990-05-24T00:00:00"/>
    <d v="2006-05-24T00:00:00"/>
    <n v="16"/>
    <n v="59"/>
    <x v="0"/>
    <s v="NA"/>
    <x v="0"/>
    <s v="NA"/>
    <x v="1"/>
    <n v="0.77"/>
    <n v="0.40939584000000001"/>
    <n v="0.41771570000000002"/>
    <n v="0.42189284999999999"/>
    <n v="38.5"/>
    <x v="0"/>
    <x v="0"/>
    <n v="1.0763828"/>
    <n v="38.5"/>
  </r>
  <r>
    <x v="0"/>
    <s v="P51546695"/>
    <x v="0"/>
    <x v="10"/>
    <x v="10"/>
    <x v="10"/>
    <x v="3"/>
    <x v="0"/>
    <x v="0"/>
    <x v="0"/>
    <n v="6.16"/>
    <d v="1990-05-24T00:00:00"/>
    <d v="2006-05-24T00:00:00"/>
    <n v="16"/>
    <n v="59"/>
    <x v="0"/>
    <s v="NA"/>
    <x v="0"/>
    <s v="NA"/>
    <x v="1"/>
    <n v="0.77"/>
    <n v="0.40939584000000001"/>
    <n v="0.41771570000000002"/>
    <n v="0.42189284999999999"/>
    <n v="38.5"/>
    <x v="0"/>
    <x v="0"/>
    <n v="1.0763828"/>
    <n v="38.5"/>
  </r>
  <r>
    <x v="0"/>
    <s v="P51546695"/>
    <x v="0"/>
    <x v="11"/>
    <x v="11"/>
    <x v="11"/>
    <x v="3"/>
    <x v="0"/>
    <x v="0"/>
    <x v="0"/>
    <n v="6.16"/>
    <d v="1990-05-24T00:00:00"/>
    <d v="2006-05-24T00:00:00"/>
    <n v="16"/>
    <n v="59"/>
    <x v="0"/>
    <s v="NA"/>
    <x v="0"/>
    <s v="NA"/>
    <x v="1"/>
    <n v="0.77"/>
    <n v="0.40673475999999997"/>
    <n v="0.41500056000000002"/>
    <n v="0.41915056000000001"/>
    <n v="38.5"/>
    <x v="0"/>
    <x v="0"/>
    <n v="1.0763828"/>
    <n v="38.5"/>
  </r>
  <r>
    <x v="0"/>
    <s v="P51546695"/>
    <x v="0"/>
    <x v="12"/>
    <x v="12"/>
    <x v="12"/>
    <x v="3"/>
    <x v="0"/>
    <x v="0"/>
    <x v="0"/>
    <n v="6.16"/>
    <d v="1990-05-24T00:00:00"/>
    <d v="2006-05-24T00:00:00"/>
    <n v="16"/>
    <n v="59"/>
    <x v="0"/>
    <s v="NA"/>
    <x v="0"/>
    <s v="NA"/>
    <x v="1"/>
    <n v="0.77"/>
    <n v="0.38308324999999999"/>
    <n v="0.39086837000000002"/>
    <n v="0.39477706000000001"/>
    <n v="38.5"/>
    <x v="0"/>
    <x v="0"/>
    <n v="1.0763828"/>
    <n v="38.5"/>
  </r>
  <r>
    <x v="0"/>
    <s v="P51546695"/>
    <x v="0"/>
    <x v="13"/>
    <x v="13"/>
    <x v="13"/>
    <x v="3"/>
    <x v="0"/>
    <x v="0"/>
    <x v="0"/>
    <n v="6.16"/>
    <d v="1990-05-24T00:00:00"/>
    <d v="2006-05-24T00:00:00"/>
    <n v="16"/>
    <n v="59"/>
    <x v="0"/>
    <s v="NA"/>
    <x v="0"/>
    <s v="NA"/>
    <x v="1"/>
    <n v="0.77"/>
    <n v="0.3849939"/>
    <n v="0.39271574999999997"/>
    <n v="0.39664290000000002"/>
    <n v="38.5"/>
    <x v="0"/>
    <x v="0"/>
    <n v="1.0763828"/>
    <n v="38.5"/>
  </r>
  <r>
    <x v="0"/>
    <s v="P51546695"/>
    <x v="0"/>
    <x v="14"/>
    <x v="14"/>
    <x v="14"/>
    <x v="3"/>
    <x v="0"/>
    <x v="0"/>
    <x v="0"/>
    <n v="6.16"/>
    <d v="1990-05-24T00:00:00"/>
    <d v="2006-05-24T00:00:00"/>
    <n v="16"/>
    <n v="59"/>
    <x v="0"/>
    <s v="NA"/>
    <x v="0"/>
    <s v="NA"/>
    <x v="1"/>
    <n v="0.77"/>
    <n v="0.3849939"/>
    <n v="0.39271574999999997"/>
    <n v="0.39664290000000002"/>
    <n v="38.561599999999999"/>
    <x v="0"/>
    <x v="0"/>
    <n v="1.0763828"/>
    <n v="38.561599999999999"/>
  </r>
  <r>
    <x v="0"/>
    <s v="P51546695"/>
    <x v="0"/>
    <x v="15"/>
    <x v="15"/>
    <x v="15"/>
    <x v="3"/>
    <x v="0"/>
    <x v="0"/>
    <x v="0"/>
    <n v="6.16"/>
    <d v="1990-05-24T00:00:00"/>
    <d v="2006-05-24T00:00:00"/>
    <n v="16"/>
    <n v="59"/>
    <x v="0"/>
    <s v="NA"/>
    <x v="0"/>
    <s v="NA"/>
    <x v="1"/>
    <n v="0.77"/>
    <n v="0.3849939"/>
    <n v="0.39271574999999997"/>
    <n v="0.39664290000000002"/>
    <n v="38.561599999999999"/>
    <x v="0"/>
    <x v="0"/>
    <n v="1.0763828"/>
    <n v="38.561599999999999"/>
  </r>
  <r>
    <x v="0"/>
    <s v="P51546695"/>
    <x v="0"/>
    <x v="16"/>
    <x v="16"/>
    <x v="16"/>
    <x v="3"/>
    <x v="0"/>
    <x v="0"/>
    <x v="0"/>
    <n v="6.16"/>
    <d v="1990-05-24T00:00:00"/>
    <d v="2006-05-24T00:00:00"/>
    <n v="16"/>
    <n v="59"/>
    <x v="0"/>
    <s v="NA"/>
    <x v="0"/>
    <s v="NA"/>
    <x v="1"/>
    <n v="0.77"/>
    <n v="0.3849939"/>
    <n v="0.39271574999999997"/>
    <n v="0.39664290000000002"/>
    <n v="38.561599999999999"/>
    <x v="0"/>
    <x v="0"/>
    <n v="1.0763828"/>
    <n v="38.561599999999999"/>
  </r>
  <r>
    <x v="0"/>
    <s v="P51546695"/>
    <x v="0"/>
    <x v="17"/>
    <x v="17"/>
    <x v="17"/>
    <x v="3"/>
    <x v="0"/>
    <x v="0"/>
    <x v="0"/>
    <n v="6.16"/>
    <d v="1990-05-24T00:00:00"/>
    <d v="2006-05-24T00:00:00"/>
    <n v="16"/>
    <n v="59"/>
    <x v="0"/>
    <s v="NA"/>
    <x v="0"/>
    <s v="NA"/>
    <x v="1"/>
    <n v="0.77"/>
    <n v="0.3849939"/>
    <n v="0.39271574999999997"/>
    <n v="0.39664290000000002"/>
    <n v="38.561599999999999"/>
    <x v="0"/>
    <x v="0"/>
    <n v="1.0763828"/>
    <n v="38.561599999999999"/>
  </r>
  <r>
    <x v="0"/>
    <s v="P51546695"/>
    <x v="0"/>
    <x v="18"/>
    <x v="18"/>
    <x v="18"/>
    <x v="2"/>
    <x v="0"/>
    <x v="0"/>
    <x v="0"/>
    <n v="6.16"/>
    <d v="1990-05-24T00:00:00"/>
    <d v="2006-05-24T00:00:00"/>
    <n v="16"/>
    <n v="59"/>
    <x v="0"/>
    <s v="NA"/>
    <x v="0"/>
    <s v="NA"/>
    <x v="1"/>
    <n v="0.77"/>
    <n v="0.3849939"/>
    <n v="0.39271574999999997"/>
    <n v="0.39664290000000002"/>
    <n v="38.561599999999999"/>
    <x v="0"/>
    <x v="0"/>
    <n v="1.0763828"/>
    <n v="38.561599999999999"/>
  </r>
  <r>
    <x v="0"/>
    <s v="P51546695"/>
    <x v="0"/>
    <x v="19"/>
    <x v="19"/>
    <x v="19"/>
    <x v="4"/>
    <x v="0"/>
    <x v="0"/>
    <x v="0"/>
    <n v="6.16"/>
    <d v="1990-05-24T00:00:00"/>
    <d v="2006-05-24T00:00:00"/>
    <n v="16"/>
    <n v="59"/>
    <x v="0"/>
    <s v="NA"/>
    <x v="0"/>
    <s v="NA"/>
    <x v="1"/>
    <n v="0.77"/>
    <n v="0.3849939"/>
    <n v="0.39271574999999997"/>
    <n v="0.39664290000000002"/>
    <n v="38.561599999999999"/>
    <x v="0"/>
    <x v="0"/>
    <n v="1.0763828"/>
    <n v="38.561599999999999"/>
  </r>
  <r>
    <x v="0"/>
    <s v="P51546695"/>
    <x v="0"/>
    <x v="20"/>
    <x v="20"/>
    <x v="20"/>
    <x v="5"/>
    <x v="0"/>
    <x v="0"/>
    <x v="0"/>
    <n v="6.16"/>
    <d v="1990-05-24T00:00:00"/>
    <d v="2006-05-24T00:00:00"/>
    <n v="16"/>
    <n v="59"/>
    <x v="0"/>
    <s v="NA"/>
    <x v="0"/>
    <s v="NA"/>
    <x v="1"/>
    <n v="0.77"/>
    <n v="0.3849939"/>
    <n v="0.39271574999999997"/>
    <n v="0.39664290000000002"/>
    <n v="38.561599999999999"/>
    <x v="0"/>
    <x v="0"/>
    <n v="1.0763828"/>
    <n v="38.561599999999999"/>
  </r>
  <r>
    <x v="0"/>
    <s v="P51546695"/>
    <x v="0"/>
    <x v="21"/>
    <x v="21"/>
    <x v="21"/>
    <x v="3"/>
    <x v="0"/>
    <x v="0"/>
    <x v="0"/>
    <n v="6.16"/>
    <d v="1990-05-24T00:00:00"/>
    <d v="2006-05-24T00:00:00"/>
    <n v="16"/>
    <n v="59"/>
    <x v="0"/>
    <s v="NA"/>
    <x v="0"/>
    <s v="NA"/>
    <x v="1"/>
    <n v="0.77"/>
    <n v="0.38584269999999998"/>
    <n v="0.3927698"/>
    <n v="0.39669749999999998"/>
    <n v="38.561599999999999"/>
    <x v="0"/>
    <x v="0"/>
    <n v="1.0763828"/>
    <n v="38.561599999999999"/>
  </r>
  <r>
    <x v="0"/>
    <s v="P51546695"/>
    <x v="0"/>
    <x v="22"/>
    <x v="22"/>
    <x v="22"/>
    <x v="3"/>
    <x v="0"/>
    <x v="0"/>
    <x v="0"/>
    <n v="6.16"/>
    <d v="1990-05-24T00:00:00"/>
    <d v="2006-05-24T00:00:00"/>
    <n v="16"/>
    <n v="59"/>
    <x v="0"/>
    <s v="NA"/>
    <x v="0"/>
    <s v="NA"/>
    <x v="1"/>
    <n v="0.77"/>
    <n v="0.38392785000000001"/>
    <n v="0.39448067999999997"/>
    <n v="0.39842549999999999"/>
    <n v="38.561599999999999"/>
    <x v="0"/>
    <x v="0"/>
    <n v="1.0763828"/>
    <n v="38.561599999999999"/>
  </r>
  <r>
    <x v="0"/>
    <s v="P51548738"/>
    <x v="0"/>
    <x v="0"/>
    <x v="0"/>
    <x v="0"/>
    <x v="0"/>
    <x v="0"/>
    <x v="2"/>
    <x v="1"/>
    <n v="835.38"/>
    <d v="1988-10-28T00:00:00"/>
    <d v="2013-03-28T00:00:00"/>
    <n v="39"/>
    <n v="36"/>
    <x v="1"/>
    <s v="NA"/>
    <x v="0"/>
    <s v="NA"/>
    <x v="0"/>
    <n v="3.57"/>
    <n v="11612.526"/>
    <n v="11845.226000000001"/>
    <n v="11963.678"/>
    <n v="13360.406000000001"/>
    <x v="0"/>
    <x v="0"/>
    <n v="1.1167475"/>
    <n v="3383.8422999999998"/>
  </r>
  <r>
    <x v="0"/>
    <s v="P51548738"/>
    <x v="0"/>
    <x v="1"/>
    <x v="1"/>
    <x v="1"/>
    <x v="1"/>
    <x v="0"/>
    <x v="2"/>
    <x v="1"/>
    <n v="835.38"/>
    <d v="1988-10-28T00:00:00"/>
    <d v="2013-03-28T00:00:00"/>
    <n v="39"/>
    <n v="36"/>
    <x v="1"/>
    <s v="NA"/>
    <x v="0"/>
    <s v="NA"/>
    <x v="0"/>
    <n v="3.57"/>
    <n v="11612.526"/>
    <n v="11845.226000000001"/>
    <n v="11963.678"/>
    <n v="13360.406000000001"/>
    <x v="0"/>
    <x v="0"/>
    <n v="1.1167475"/>
    <n v="3383.8422999999998"/>
  </r>
  <r>
    <x v="0"/>
    <s v="P51548738"/>
    <x v="0"/>
    <x v="2"/>
    <x v="2"/>
    <x v="2"/>
    <x v="2"/>
    <x v="0"/>
    <x v="2"/>
    <x v="1"/>
    <n v="835.38"/>
    <d v="1988-10-28T00:00:00"/>
    <d v="2013-03-28T00:00:00"/>
    <n v="39"/>
    <n v="36"/>
    <x v="1"/>
    <s v="NA"/>
    <x v="0"/>
    <s v="NA"/>
    <x v="0"/>
    <n v="3.57"/>
    <n v="11612.526"/>
    <n v="11845.226000000001"/>
    <n v="11963.678"/>
    <n v="13360.406000000001"/>
    <x v="0"/>
    <x v="0"/>
    <n v="1.1167475"/>
    <n v="3383.8422999999998"/>
  </r>
  <r>
    <x v="0"/>
    <s v="P51548738"/>
    <x v="0"/>
    <x v="3"/>
    <x v="3"/>
    <x v="3"/>
    <x v="3"/>
    <x v="0"/>
    <x v="2"/>
    <x v="1"/>
    <n v="835.38"/>
    <d v="1988-10-28T00:00:00"/>
    <d v="2013-03-28T00:00:00"/>
    <n v="39"/>
    <n v="36"/>
    <x v="1"/>
    <s v="NA"/>
    <x v="0"/>
    <s v="NA"/>
    <x v="0"/>
    <n v="3.57"/>
    <n v="11612.526"/>
    <n v="11845.226000000001"/>
    <n v="11963.678"/>
    <n v="13360.406999999999"/>
    <x v="0"/>
    <x v="0"/>
    <n v="1.1167475"/>
    <n v="3383.8422999999998"/>
  </r>
  <r>
    <x v="0"/>
    <s v="P51548738"/>
    <x v="0"/>
    <x v="4"/>
    <x v="4"/>
    <x v="4"/>
    <x v="3"/>
    <x v="0"/>
    <x v="2"/>
    <x v="1"/>
    <n v="835.38"/>
    <d v="1988-10-28T00:00:00"/>
    <d v="2013-03-28T00:00:00"/>
    <n v="39"/>
    <n v="36"/>
    <x v="1"/>
    <s v="NA"/>
    <x v="0"/>
    <s v="NA"/>
    <x v="0"/>
    <n v="3.57"/>
    <n v="11612.526"/>
    <n v="11845.226000000001"/>
    <n v="11963.678"/>
    <n v="13360.406999999999"/>
    <x v="0"/>
    <x v="0"/>
    <n v="1.1167475"/>
    <n v="3383.8422999999998"/>
  </r>
  <r>
    <x v="0"/>
    <s v="P51548738"/>
    <x v="0"/>
    <x v="5"/>
    <x v="5"/>
    <x v="5"/>
    <x v="3"/>
    <x v="0"/>
    <x v="2"/>
    <x v="1"/>
    <n v="835.38"/>
    <d v="1988-10-28T00:00:00"/>
    <d v="2013-03-28T00:00:00"/>
    <n v="39"/>
    <n v="36"/>
    <x v="1"/>
    <s v="NA"/>
    <x v="0"/>
    <s v="NA"/>
    <x v="0"/>
    <n v="3.57"/>
    <n v="11615.557000000001"/>
    <n v="11845.419"/>
    <n v="11963.873"/>
    <n v="13360.625"/>
    <x v="0"/>
    <x v="0"/>
    <n v="1.1167475"/>
    <n v="3383.8422999999998"/>
  </r>
  <r>
    <x v="0"/>
    <s v="P51548738"/>
    <x v="0"/>
    <x v="6"/>
    <x v="6"/>
    <x v="6"/>
    <x v="3"/>
    <x v="0"/>
    <x v="2"/>
    <x v="1"/>
    <n v="835.38"/>
    <d v="1988-10-28T00:00:00"/>
    <d v="2013-03-28T00:00:00"/>
    <n v="39"/>
    <n v="36"/>
    <x v="1"/>
    <s v="NA"/>
    <x v="0"/>
    <s v="NA"/>
    <x v="0"/>
    <n v="3.57"/>
    <n v="10746.620999999999"/>
    <n v="10959.287"/>
    <n v="11068.88"/>
    <n v="12361.145"/>
    <x v="0"/>
    <x v="0"/>
    <n v="1.1167475"/>
    <n v="3383.8422999999998"/>
  </r>
  <r>
    <x v="0"/>
    <s v="P51548738"/>
    <x v="0"/>
    <x v="7"/>
    <x v="7"/>
    <x v="7"/>
    <x v="3"/>
    <x v="0"/>
    <x v="2"/>
    <x v="1"/>
    <n v="835.38"/>
    <d v="1988-10-28T00:00:00"/>
    <d v="2013-03-28T00:00:00"/>
    <n v="39"/>
    <n v="36"/>
    <x v="1"/>
    <s v="NA"/>
    <x v="0"/>
    <s v="NA"/>
    <x v="0"/>
    <n v="3.57"/>
    <n v="10800.221"/>
    <n v="11012.26"/>
    <n v="11122.382"/>
    <n v="12420.893"/>
    <x v="0"/>
    <x v="0"/>
    <n v="1.1167475"/>
    <n v="3383.8422999999998"/>
  </r>
  <r>
    <x v="0"/>
    <s v="P51548738"/>
    <x v="0"/>
    <x v="8"/>
    <x v="8"/>
    <x v="8"/>
    <x v="2"/>
    <x v="0"/>
    <x v="2"/>
    <x v="1"/>
    <n v="835.38"/>
    <d v="1988-10-28T00:00:00"/>
    <d v="2013-03-28T00:00:00"/>
    <n v="39"/>
    <n v="36"/>
    <x v="1"/>
    <s v="NA"/>
    <x v="0"/>
    <s v="NA"/>
    <x v="0"/>
    <n v="3.57"/>
    <n v="10800.221"/>
    <n v="11012.26"/>
    <n v="11122.382"/>
    <n v="12420.893"/>
    <x v="0"/>
    <x v="0"/>
    <n v="1.1167475"/>
    <n v="3383.8422999999998"/>
  </r>
  <r>
    <x v="0"/>
    <s v="P51548738"/>
    <x v="0"/>
    <x v="9"/>
    <x v="9"/>
    <x v="9"/>
    <x v="3"/>
    <x v="0"/>
    <x v="2"/>
    <x v="1"/>
    <n v="835.38"/>
    <d v="1988-10-28T00:00:00"/>
    <d v="2013-03-28T00:00:00"/>
    <n v="39"/>
    <n v="36"/>
    <x v="1"/>
    <s v="NA"/>
    <x v="0"/>
    <s v="NA"/>
    <x v="0"/>
    <n v="3.57"/>
    <n v="10800.221"/>
    <n v="11012.26"/>
    <n v="11122.382"/>
    <n v="12420.893"/>
    <x v="0"/>
    <x v="0"/>
    <n v="1.1167475"/>
    <n v="3383.8422999999998"/>
  </r>
  <r>
    <x v="0"/>
    <s v="P51548738"/>
    <x v="0"/>
    <x v="10"/>
    <x v="10"/>
    <x v="10"/>
    <x v="3"/>
    <x v="0"/>
    <x v="2"/>
    <x v="1"/>
    <n v="835.38"/>
    <d v="1988-10-28T00:00:00"/>
    <d v="2013-03-28T00:00:00"/>
    <n v="39"/>
    <n v="36"/>
    <x v="1"/>
    <s v="NA"/>
    <x v="0"/>
    <s v="NA"/>
    <x v="0"/>
    <n v="3.57"/>
    <n v="10800.221"/>
    <n v="11012.26"/>
    <n v="11122.382"/>
    <n v="12420.893"/>
    <x v="0"/>
    <x v="0"/>
    <n v="1.1167475"/>
    <n v="3383.8422999999998"/>
  </r>
  <r>
    <x v="0"/>
    <s v="P51548738"/>
    <x v="0"/>
    <x v="11"/>
    <x v="11"/>
    <x v="11"/>
    <x v="3"/>
    <x v="0"/>
    <x v="2"/>
    <x v="1"/>
    <n v="835.38"/>
    <d v="1988-10-28T00:00:00"/>
    <d v="2013-03-28T00:00:00"/>
    <n v="39"/>
    <n v="36"/>
    <x v="1"/>
    <s v="NA"/>
    <x v="0"/>
    <s v="NA"/>
    <x v="0"/>
    <n v="3.57"/>
    <n v="10730.02"/>
    <n v="10940.681"/>
    <n v="11050.087"/>
    <n v="12340.156999999999"/>
    <x v="0"/>
    <x v="0"/>
    <n v="1.1167475"/>
    <n v="3383.8422999999998"/>
  </r>
  <r>
    <x v="0"/>
    <s v="P51548738"/>
    <x v="0"/>
    <x v="12"/>
    <x v="12"/>
    <x v="12"/>
    <x v="3"/>
    <x v="0"/>
    <x v="2"/>
    <x v="1"/>
    <n v="835.38"/>
    <d v="1988-10-28T00:00:00"/>
    <d v="2013-03-28T00:00:00"/>
    <n v="39"/>
    <n v="36"/>
    <x v="1"/>
    <s v="NA"/>
    <x v="0"/>
    <s v="NA"/>
    <x v="0"/>
    <n v="3.57"/>
    <n v="10661.746999999999"/>
    <n v="10871.067999999999"/>
    <n v="10979.779"/>
    <n v="12261.641"/>
    <x v="0"/>
    <x v="0"/>
    <n v="1.1167475"/>
    <n v="3383.8422999999998"/>
  </r>
  <r>
    <x v="0"/>
    <s v="P51548738"/>
    <x v="0"/>
    <x v="13"/>
    <x v="13"/>
    <x v="13"/>
    <x v="3"/>
    <x v="0"/>
    <x v="2"/>
    <x v="1"/>
    <n v="835.38"/>
    <d v="1988-10-28T00:00:00"/>
    <d v="2013-03-28T00:00:00"/>
    <n v="39"/>
    <n v="36"/>
    <x v="1"/>
    <s v="NA"/>
    <x v="0"/>
    <s v="NA"/>
    <x v="0"/>
    <n v="3.57"/>
    <n v="10714.924000000001"/>
    <n v="10922.448"/>
    <n v="11031.673000000001"/>
    <n v="12319.593000000001"/>
    <x v="0"/>
    <x v="0"/>
    <n v="1.1167475"/>
    <n v="3383.8422999999998"/>
  </r>
  <r>
    <x v="0"/>
    <s v="P51548738"/>
    <x v="0"/>
    <x v="14"/>
    <x v="14"/>
    <x v="14"/>
    <x v="3"/>
    <x v="0"/>
    <x v="2"/>
    <x v="1"/>
    <n v="835.38"/>
    <d v="1988-10-28T00:00:00"/>
    <d v="2013-03-28T00:00:00"/>
    <n v="39"/>
    <n v="36"/>
    <x v="1"/>
    <s v="NA"/>
    <x v="0"/>
    <s v="NA"/>
    <x v="0"/>
    <n v="3.57"/>
    <n v="10714.924000000001"/>
    <n v="10922.448"/>
    <n v="11031.673000000001"/>
    <n v="12319.593000000001"/>
    <x v="0"/>
    <x v="0"/>
    <n v="1.1167475"/>
    <n v="3389.0725000000002"/>
  </r>
  <r>
    <x v="0"/>
    <s v="P51548738"/>
    <x v="0"/>
    <x v="15"/>
    <x v="15"/>
    <x v="15"/>
    <x v="3"/>
    <x v="0"/>
    <x v="2"/>
    <x v="1"/>
    <n v="835.38"/>
    <d v="1988-10-28T00:00:00"/>
    <d v="2013-03-28T00:00:00"/>
    <n v="39"/>
    <n v="36"/>
    <x v="1"/>
    <s v="NA"/>
    <x v="0"/>
    <s v="NA"/>
    <x v="0"/>
    <n v="3.57"/>
    <n v="10714.924000000001"/>
    <n v="10922.448"/>
    <n v="11031.673000000001"/>
    <n v="12319.593000000001"/>
    <x v="0"/>
    <x v="0"/>
    <n v="1.1167475"/>
    <n v="3389.0725000000002"/>
  </r>
  <r>
    <x v="0"/>
    <s v="P51548738"/>
    <x v="0"/>
    <x v="16"/>
    <x v="16"/>
    <x v="16"/>
    <x v="3"/>
    <x v="0"/>
    <x v="2"/>
    <x v="1"/>
    <n v="835.38"/>
    <d v="1988-10-28T00:00:00"/>
    <d v="2013-03-28T00:00:00"/>
    <n v="39"/>
    <n v="36"/>
    <x v="1"/>
    <s v="NA"/>
    <x v="0"/>
    <s v="NA"/>
    <x v="0"/>
    <n v="3.57"/>
    <n v="10714.924000000001"/>
    <n v="10922.448"/>
    <n v="11031.673000000001"/>
    <n v="12319.593000000001"/>
    <x v="0"/>
    <x v="0"/>
    <n v="1.1167475"/>
    <n v="3389.0725000000002"/>
  </r>
  <r>
    <x v="0"/>
    <s v="P51548738"/>
    <x v="0"/>
    <x v="17"/>
    <x v="17"/>
    <x v="17"/>
    <x v="3"/>
    <x v="0"/>
    <x v="2"/>
    <x v="1"/>
    <n v="835.38"/>
    <d v="1988-10-28T00:00:00"/>
    <d v="2013-03-28T00:00:00"/>
    <n v="39"/>
    <n v="36"/>
    <x v="1"/>
    <s v="NA"/>
    <x v="0"/>
    <s v="NA"/>
    <x v="0"/>
    <n v="3.57"/>
    <n v="10714.924000000001"/>
    <n v="10922.448"/>
    <n v="11031.673000000001"/>
    <n v="12319.593000000001"/>
    <x v="0"/>
    <x v="0"/>
    <n v="1.1167475"/>
    <n v="3389.0725000000002"/>
  </r>
  <r>
    <x v="0"/>
    <s v="P51548738"/>
    <x v="0"/>
    <x v="18"/>
    <x v="18"/>
    <x v="18"/>
    <x v="2"/>
    <x v="0"/>
    <x v="2"/>
    <x v="1"/>
    <n v="835.38"/>
    <d v="1988-10-28T00:00:00"/>
    <d v="2013-03-28T00:00:00"/>
    <n v="39"/>
    <n v="36"/>
    <x v="1"/>
    <s v="NA"/>
    <x v="0"/>
    <s v="NA"/>
    <x v="0"/>
    <n v="3.57"/>
    <n v="10714.924000000001"/>
    <n v="10922.448"/>
    <n v="11031.673000000001"/>
    <n v="12319.593000000001"/>
    <x v="0"/>
    <x v="0"/>
    <n v="1.1167475"/>
    <n v="3389.0725000000002"/>
  </r>
  <r>
    <x v="0"/>
    <s v="P51548738"/>
    <x v="0"/>
    <x v="19"/>
    <x v="19"/>
    <x v="19"/>
    <x v="4"/>
    <x v="0"/>
    <x v="2"/>
    <x v="1"/>
    <n v="835.38"/>
    <d v="1988-10-28T00:00:00"/>
    <d v="2013-03-28T00:00:00"/>
    <n v="39"/>
    <n v="36"/>
    <x v="1"/>
    <s v="NA"/>
    <x v="0"/>
    <s v="NA"/>
    <x v="0"/>
    <n v="3.57"/>
    <n v="10714.924000000001"/>
    <n v="10922.448"/>
    <n v="11031.673000000001"/>
    <n v="12319.593000000001"/>
    <x v="0"/>
    <x v="0"/>
    <n v="1.1167475"/>
    <n v="3389.0725000000002"/>
  </r>
  <r>
    <x v="0"/>
    <s v="P51548738"/>
    <x v="0"/>
    <x v="20"/>
    <x v="20"/>
    <x v="20"/>
    <x v="5"/>
    <x v="0"/>
    <x v="2"/>
    <x v="1"/>
    <n v="835.38"/>
    <d v="1988-10-28T00:00:00"/>
    <d v="2013-03-28T00:00:00"/>
    <n v="39"/>
    <n v="36"/>
    <x v="1"/>
    <s v="NA"/>
    <x v="0"/>
    <s v="NA"/>
    <x v="0"/>
    <n v="3.57"/>
    <n v="10714.924000000001"/>
    <n v="10922.448"/>
    <n v="11031.673000000001"/>
    <n v="12319.593000000001"/>
    <x v="0"/>
    <x v="0"/>
    <n v="1.1167475"/>
    <n v="3389.0725000000002"/>
  </r>
  <r>
    <x v="0"/>
    <s v="P51548738"/>
    <x v="0"/>
    <x v="21"/>
    <x v="21"/>
    <x v="21"/>
    <x v="3"/>
    <x v="0"/>
    <x v="2"/>
    <x v="1"/>
    <n v="835.38"/>
    <d v="1988-10-28T00:00:00"/>
    <d v="2013-03-28T00:00:00"/>
    <n v="39"/>
    <n v="36"/>
    <x v="1"/>
    <s v="NA"/>
    <x v="0"/>
    <s v="NA"/>
    <x v="0"/>
    <n v="3.57"/>
    <n v="10738.547"/>
    <n v="10923.951999999999"/>
    <n v="11033.191000000001"/>
    <n v="12321.288"/>
    <x v="0"/>
    <x v="0"/>
    <n v="1.1167475"/>
    <n v="3389.0725000000002"/>
  </r>
  <r>
    <x v="0"/>
    <s v="P51548738"/>
    <x v="0"/>
    <x v="22"/>
    <x v="22"/>
    <x v="22"/>
    <x v="3"/>
    <x v="0"/>
    <x v="2"/>
    <x v="1"/>
    <n v="835.38"/>
    <d v="1988-10-28T00:00:00"/>
    <d v="2013-03-28T00:00:00"/>
    <n v="39"/>
    <n v="36"/>
    <x v="1"/>
    <s v="NA"/>
    <x v="0"/>
    <s v="NA"/>
    <x v="0"/>
    <n v="3.57"/>
    <n v="10685.254000000001"/>
    <n v="10971.536"/>
    <n v="11081.251"/>
    <n v="12374.959000000001"/>
    <x v="0"/>
    <x v="0"/>
    <n v="1.1167475"/>
    <n v="3389.0725000000002"/>
  </r>
  <r>
    <x v="0"/>
    <s v="P51577046"/>
    <x v="0"/>
    <x v="0"/>
    <x v="0"/>
    <x v="0"/>
    <x v="0"/>
    <x v="0"/>
    <x v="0"/>
    <x v="1"/>
    <n v="1235.1600000000001"/>
    <d v="1991-03-21T00:00:00"/>
    <d v="2006-01-21T00:00:00"/>
    <n v="47"/>
    <n v="28"/>
    <x v="0"/>
    <s v="NA"/>
    <x v="0"/>
    <s v="NA"/>
    <x v="0"/>
    <n v="4.38"/>
    <n v="14668.682000000001"/>
    <n v="14974.004999999999"/>
    <n v="15123.744000000001"/>
    <n v="17328.803"/>
    <x v="0"/>
    <x v="0"/>
    <n v="1.1458010999999999"/>
    <n v="2393.4949000000001"/>
  </r>
  <r>
    <x v="0"/>
    <s v="P51577046"/>
    <x v="0"/>
    <x v="1"/>
    <x v="1"/>
    <x v="1"/>
    <x v="1"/>
    <x v="0"/>
    <x v="0"/>
    <x v="1"/>
    <n v="1235.1600000000001"/>
    <d v="1991-03-21T00:00:00"/>
    <d v="2006-01-21T00:00:00"/>
    <n v="47"/>
    <n v="28"/>
    <x v="0"/>
    <s v="NA"/>
    <x v="0"/>
    <s v="NA"/>
    <x v="0"/>
    <n v="4.38"/>
    <n v="14668.682000000001"/>
    <n v="14974.004999999999"/>
    <n v="15123.744000000001"/>
    <n v="17328.803"/>
    <x v="0"/>
    <x v="0"/>
    <n v="1.1458010999999999"/>
    <n v="2393.4949000000001"/>
  </r>
  <r>
    <x v="0"/>
    <s v="P51577046"/>
    <x v="0"/>
    <x v="2"/>
    <x v="2"/>
    <x v="2"/>
    <x v="2"/>
    <x v="0"/>
    <x v="0"/>
    <x v="1"/>
    <n v="1235.1600000000001"/>
    <d v="1991-03-21T00:00:00"/>
    <d v="2006-01-21T00:00:00"/>
    <n v="47"/>
    <n v="28"/>
    <x v="0"/>
    <s v="NA"/>
    <x v="0"/>
    <s v="NA"/>
    <x v="0"/>
    <n v="4.38"/>
    <n v="14668.682000000001"/>
    <n v="14974.004999999999"/>
    <n v="15123.744000000001"/>
    <n v="17328.803"/>
    <x v="0"/>
    <x v="0"/>
    <n v="1.1458010999999999"/>
    <n v="2393.4949000000001"/>
  </r>
  <r>
    <x v="0"/>
    <s v="P51577046"/>
    <x v="0"/>
    <x v="3"/>
    <x v="3"/>
    <x v="3"/>
    <x v="3"/>
    <x v="0"/>
    <x v="0"/>
    <x v="1"/>
    <n v="1235.1600000000001"/>
    <d v="1991-03-21T00:00:00"/>
    <d v="2006-01-21T00:00:00"/>
    <n v="47"/>
    <n v="28"/>
    <x v="0"/>
    <s v="NA"/>
    <x v="0"/>
    <s v="NA"/>
    <x v="0"/>
    <n v="4.38"/>
    <n v="14668.682000000001"/>
    <n v="14974.004999999999"/>
    <n v="15123.745000000001"/>
    <n v="17328.803"/>
    <x v="0"/>
    <x v="0"/>
    <n v="1.1458010999999999"/>
    <n v="2393.4949000000001"/>
  </r>
  <r>
    <x v="0"/>
    <s v="P51577046"/>
    <x v="0"/>
    <x v="4"/>
    <x v="4"/>
    <x v="4"/>
    <x v="3"/>
    <x v="0"/>
    <x v="0"/>
    <x v="1"/>
    <n v="1235.1600000000001"/>
    <d v="1991-03-21T00:00:00"/>
    <d v="2006-01-21T00:00:00"/>
    <n v="47"/>
    <n v="28"/>
    <x v="0"/>
    <s v="NA"/>
    <x v="0"/>
    <s v="NA"/>
    <x v="0"/>
    <n v="4.38"/>
    <n v="14668.682000000001"/>
    <n v="14974.004999999999"/>
    <n v="15123.745000000001"/>
    <n v="17328.803"/>
    <x v="0"/>
    <x v="0"/>
    <n v="1.1458010999999999"/>
    <n v="2393.4949000000001"/>
  </r>
  <r>
    <x v="0"/>
    <s v="P51577046"/>
    <x v="0"/>
    <x v="5"/>
    <x v="5"/>
    <x v="5"/>
    <x v="3"/>
    <x v="0"/>
    <x v="0"/>
    <x v="1"/>
    <n v="1235.1600000000001"/>
    <d v="1991-03-21T00:00:00"/>
    <d v="2006-01-21T00:00:00"/>
    <n v="47"/>
    <n v="28"/>
    <x v="0"/>
    <s v="NA"/>
    <x v="0"/>
    <s v="NA"/>
    <x v="0"/>
    <n v="4.38"/>
    <n v="14672.51"/>
    <n v="14974.249"/>
    <n v="15123.991"/>
    <n v="17329.083999999999"/>
    <x v="0"/>
    <x v="0"/>
    <n v="1.1458010999999999"/>
    <n v="2393.4949000000001"/>
  </r>
  <r>
    <x v="0"/>
    <s v="P51577046"/>
    <x v="0"/>
    <x v="6"/>
    <x v="6"/>
    <x v="6"/>
    <x v="3"/>
    <x v="0"/>
    <x v="0"/>
    <x v="1"/>
    <n v="1235.1600000000001"/>
    <d v="1991-03-21T00:00:00"/>
    <d v="2006-01-21T00:00:00"/>
    <n v="47"/>
    <n v="28"/>
    <x v="0"/>
    <s v="NA"/>
    <x v="0"/>
    <s v="NA"/>
    <x v="0"/>
    <n v="4.38"/>
    <n v="13574.89"/>
    <n v="13854.056"/>
    <n v="13992.596"/>
    <n v="16032.732"/>
    <x v="0"/>
    <x v="0"/>
    <n v="1.1458010999999999"/>
    <n v="2393.4949000000001"/>
  </r>
  <r>
    <x v="0"/>
    <s v="P51577046"/>
    <x v="0"/>
    <x v="7"/>
    <x v="7"/>
    <x v="7"/>
    <x v="3"/>
    <x v="0"/>
    <x v="0"/>
    <x v="1"/>
    <n v="1235.1600000000001"/>
    <d v="1991-03-21T00:00:00"/>
    <d v="2006-01-21T00:00:00"/>
    <n v="47"/>
    <n v="28"/>
    <x v="0"/>
    <s v="NA"/>
    <x v="0"/>
    <s v="NA"/>
    <x v="0"/>
    <n v="4.38"/>
    <n v="13642.594999999999"/>
    <n v="13921.020500000001"/>
    <n v="14060.23"/>
    <n v="16110.227000000001"/>
    <x v="0"/>
    <x v="0"/>
    <n v="1.1458010999999999"/>
    <n v="2393.4949000000001"/>
  </r>
  <r>
    <x v="0"/>
    <s v="P51577046"/>
    <x v="0"/>
    <x v="8"/>
    <x v="8"/>
    <x v="8"/>
    <x v="2"/>
    <x v="0"/>
    <x v="0"/>
    <x v="1"/>
    <n v="1235.1600000000001"/>
    <d v="1991-03-21T00:00:00"/>
    <d v="2006-01-21T00:00:00"/>
    <n v="47"/>
    <n v="28"/>
    <x v="0"/>
    <s v="NA"/>
    <x v="0"/>
    <s v="NA"/>
    <x v="0"/>
    <n v="4.38"/>
    <n v="13642.594999999999"/>
    <n v="13921.020500000001"/>
    <n v="14060.23"/>
    <n v="16110.227000000001"/>
    <x v="0"/>
    <x v="0"/>
    <n v="1.1458010999999999"/>
    <n v="2393.4949000000001"/>
  </r>
  <r>
    <x v="0"/>
    <s v="P51577046"/>
    <x v="0"/>
    <x v="9"/>
    <x v="9"/>
    <x v="9"/>
    <x v="3"/>
    <x v="0"/>
    <x v="0"/>
    <x v="1"/>
    <n v="1235.1600000000001"/>
    <d v="1991-03-21T00:00:00"/>
    <d v="2006-01-21T00:00:00"/>
    <n v="47"/>
    <n v="28"/>
    <x v="0"/>
    <s v="NA"/>
    <x v="0"/>
    <s v="NA"/>
    <x v="0"/>
    <n v="4.38"/>
    <n v="13642.594999999999"/>
    <n v="13921.020500000001"/>
    <n v="14060.23"/>
    <n v="16110.227000000001"/>
    <x v="0"/>
    <x v="0"/>
    <n v="1.1458010999999999"/>
    <n v="2393.4949000000001"/>
  </r>
  <r>
    <x v="0"/>
    <s v="P51577046"/>
    <x v="0"/>
    <x v="10"/>
    <x v="10"/>
    <x v="10"/>
    <x v="3"/>
    <x v="0"/>
    <x v="0"/>
    <x v="1"/>
    <n v="1235.1600000000001"/>
    <d v="1991-03-21T00:00:00"/>
    <d v="2006-01-21T00:00:00"/>
    <n v="47"/>
    <n v="28"/>
    <x v="0"/>
    <s v="NA"/>
    <x v="0"/>
    <s v="NA"/>
    <x v="0"/>
    <n v="4.38"/>
    <n v="13642.594999999999"/>
    <n v="13921.020500000001"/>
    <n v="14060.23"/>
    <n v="16110.227000000001"/>
    <x v="0"/>
    <x v="0"/>
    <n v="1.1458010999999999"/>
    <n v="2393.4949000000001"/>
  </r>
  <r>
    <x v="0"/>
    <s v="P51577046"/>
    <x v="0"/>
    <x v="11"/>
    <x v="11"/>
    <x v="11"/>
    <x v="3"/>
    <x v="0"/>
    <x v="0"/>
    <x v="1"/>
    <n v="1235.1600000000001"/>
    <d v="1991-03-21T00:00:00"/>
    <d v="2006-01-21T00:00:00"/>
    <n v="47"/>
    <n v="28"/>
    <x v="0"/>
    <s v="NA"/>
    <x v="0"/>
    <s v="NA"/>
    <x v="0"/>
    <n v="4.38"/>
    <n v="13553.918"/>
    <n v="13830.534"/>
    <n v="13968.84"/>
    <n v="16005.512000000001"/>
    <x v="0"/>
    <x v="0"/>
    <n v="1.1458010999999999"/>
    <n v="2393.4949000000001"/>
  </r>
  <r>
    <x v="0"/>
    <s v="P51577046"/>
    <x v="0"/>
    <x v="12"/>
    <x v="12"/>
    <x v="12"/>
    <x v="3"/>
    <x v="0"/>
    <x v="0"/>
    <x v="1"/>
    <n v="1235.1600000000001"/>
    <d v="1991-03-21T00:00:00"/>
    <d v="2006-01-21T00:00:00"/>
    <n v="47"/>
    <n v="28"/>
    <x v="0"/>
    <s v="NA"/>
    <x v="0"/>
    <s v="NA"/>
    <x v="0"/>
    <n v="4.38"/>
    <n v="13526.855"/>
    <n v="13802.919"/>
    <n v="13940.948"/>
    <n v="15973.554"/>
    <x v="0"/>
    <x v="0"/>
    <n v="1.1458010999999999"/>
    <n v="2393.4949000000001"/>
  </r>
  <r>
    <x v="0"/>
    <s v="P51577046"/>
    <x v="0"/>
    <x v="13"/>
    <x v="13"/>
    <x v="13"/>
    <x v="3"/>
    <x v="0"/>
    <x v="0"/>
    <x v="1"/>
    <n v="1235.1600000000001"/>
    <d v="1991-03-21T00:00:00"/>
    <d v="2006-01-21T00:00:00"/>
    <n v="47"/>
    <n v="28"/>
    <x v="0"/>
    <s v="NA"/>
    <x v="0"/>
    <s v="NA"/>
    <x v="0"/>
    <n v="4.38"/>
    <n v="13594.321"/>
    <n v="13868.156000000001"/>
    <n v="14006.838"/>
    <n v="16049.05"/>
    <x v="0"/>
    <x v="0"/>
    <n v="1.1458010999999999"/>
    <n v="2393.4949000000001"/>
  </r>
  <r>
    <x v="0"/>
    <s v="P51577046"/>
    <x v="0"/>
    <x v="14"/>
    <x v="14"/>
    <x v="14"/>
    <x v="3"/>
    <x v="0"/>
    <x v="0"/>
    <x v="1"/>
    <n v="1235.1600000000001"/>
    <d v="1991-03-21T00:00:00"/>
    <d v="2006-01-21T00:00:00"/>
    <n v="47"/>
    <n v="28"/>
    <x v="0"/>
    <s v="NA"/>
    <x v="0"/>
    <s v="NA"/>
    <x v="0"/>
    <n v="4.38"/>
    <n v="13594.321"/>
    <n v="13868.156000000001"/>
    <n v="14006.838"/>
    <n v="16049.05"/>
    <x v="0"/>
    <x v="0"/>
    <n v="1.1458010999999999"/>
    <n v="2397.393"/>
  </r>
  <r>
    <x v="0"/>
    <s v="P51577046"/>
    <x v="0"/>
    <x v="15"/>
    <x v="15"/>
    <x v="15"/>
    <x v="3"/>
    <x v="0"/>
    <x v="0"/>
    <x v="1"/>
    <n v="1235.1600000000001"/>
    <d v="1991-03-21T00:00:00"/>
    <d v="2006-01-21T00:00:00"/>
    <n v="47"/>
    <n v="28"/>
    <x v="0"/>
    <s v="NA"/>
    <x v="0"/>
    <s v="NA"/>
    <x v="0"/>
    <n v="4.38"/>
    <n v="13594.321"/>
    <n v="13868.156000000001"/>
    <n v="14006.838"/>
    <n v="16049.05"/>
    <x v="0"/>
    <x v="0"/>
    <n v="1.1458010999999999"/>
    <n v="2397.393"/>
  </r>
  <r>
    <x v="0"/>
    <s v="P51577046"/>
    <x v="0"/>
    <x v="16"/>
    <x v="16"/>
    <x v="16"/>
    <x v="3"/>
    <x v="0"/>
    <x v="0"/>
    <x v="1"/>
    <n v="1235.1600000000001"/>
    <d v="1991-03-21T00:00:00"/>
    <d v="2006-01-21T00:00:00"/>
    <n v="47"/>
    <n v="28"/>
    <x v="0"/>
    <s v="NA"/>
    <x v="0"/>
    <s v="NA"/>
    <x v="0"/>
    <n v="4.38"/>
    <n v="13594.321"/>
    <n v="13868.156000000001"/>
    <n v="14006.838"/>
    <n v="16049.05"/>
    <x v="0"/>
    <x v="0"/>
    <n v="1.1458010999999999"/>
    <n v="2397.393"/>
  </r>
  <r>
    <x v="0"/>
    <s v="P51577046"/>
    <x v="0"/>
    <x v="17"/>
    <x v="17"/>
    <x v="17"/>
    <x v="3"/>
    <x v="0"/>
    <x v="0"/>
    <x v="1"/>
    <n v="1235.1600000000001"/>
    <d v="1991-03-21T00:00:00"/>
    <d v="2006-01-21T00:00:00"/>
    <n v="47"/>
    <n v="28"/>
    <x v="0"/>
    <s v="NA"/>
    <x v="0"/>
    <s v="NA"/>
    <x v="0"/>
    <n v="4.38"/>
    <n v="13594.321"/>
    <n v="13868.156000000001"/>
    <n v="14006.838"/>
    <n v="16049.049000000001"/>
    <x v="0"/>
    <x v="0"/>
    <n v="1.1458010999999999"/>
    <n v="2397.393"/>
  </r>
  <r>
    <x v="0"/>
    <s v="P51577046"/>
    <x v="0"/>
    <x v="18"/>
    <x v="18"/>
    <x v="18"/>
    <x v="2"/>
    <x v="0"/>
    <x v="0"/>
    <x v="1"/>
    <n v="1235.1600000000001"/>
    <d v="1991-03-21T00:00:00"/>
    <d v="2006-01-21T00:00:00"/>
    <n v="47"/>
    <n v="28"/>
    <x v="0"/>
    <s v="NA"/>
    <x v="0"/>
    <s v="NA"/>
    <x v="0"/>
    <n v="4.38"/>
    <n v="13594.321"/>
    <n v="13868.156000000001"/>
    <n v="14006.838"/>
    <n v="16049.049000000001"/>
    <x v="0"/>
    <x v="0"/>
    <n v="1.1458010999999999"/>
    <n v="2397.393"/>
  </r>
  <r>
    <x v="0"/>
    <s v="P51577046"/>
    <x v="0"/>
    <x v="19"/>
    <x v="19"/>
    <x v="19"/>
    <x v="4"/>
    <x v="0"/>
    <x v="0"/>
    <x v="1"/>
    <n v="1235.1600000000001"/>
    <d v="1991-03-21T00:00:00"/>
    <d v="2006-01-21T00:00:00"/>
    <n v="47"/>
    <n v="28"/>
    <x v="0"/>
    <s v="NA"/>
    <x v="0"/>
    <s v="NA"/>
    <x v="0"/>
    <n v="4.38"/>
    <n v="13594.321"/>
    <n v="13868.156000000001"/>
    <n v="14006.838"/>
    <n v="16049.049000000001"/>
    <x v="0"/>
    <x v="0"/>
    <n v="1.1458010999999999"/>
    <n v="2397.393"/>
  </r>
  <r>
    <x v="0"/>
    <s v="P51577046"/>
    <x v="0"/>
    <x v="20"/>
    <x v="20"/>
    <x v="20"/>
    <x v="5"/>
    <x v="0"/>
    <x v="0"/>
    <x v="1"/>
    <n v="1235.1600000000001"/>
    <d v="1991-03-21T00:00:00"/>
    <d v="2006-01-21T00:00:00"/>
    <n v="47"/>
    <n v="28"/>
    <x v="0"/>
    <s v="NA"/>
    <x v="0"/>
    <s v="NA"/>
    <x v="0"/>
    <n v="4.38"/>
    <n v="13594.321"/>
    <n v="13868.156000000001"/>
    <n v="14006.838"/>
    <n v="16049.049000000001"/>
    <x v="0"/>
    <x v="0"/>
    <n v="1.1458010999999999"/>
    <n v="2397.393"/>
  </r>
  <r>
    <x v="0"/>
    <s v="P51577046"/>
    <x v="0"/>
    <x v="21"/>
    <x v="21"/>
    <x v="21"/>
    <x v="3"/>
    <x v="0"/>
    <x v="0"/>
    <x v="1"/>
    <n v="1235.1600000000001"/>
    <d v="1991-03-21T00:00:00"/>
    <d v="2006-01-21T00:00:00"/>
    <n v="47"/>
    <n v="28"/>
    <x v="0"/>
    <s v="NA"/>
    <x v="0"/>
    <s v="NA"/>
    <x v="0"/>
    <n v="4.38"/>
    <n v="13624.293"/>
    <n v="13870.065000000001"/>
    <n v="14008.766"/>
    <n v="16051.259"/>
    <x v="0"/>
    <x v="0"/>
    <n v="1.1458010999999999"/>
    <n v="2397.393"/>
  </r>
  <r>
    <x v="0"/>
    <s v="P51577046"/>
    <x v="0"/>
    <x v="22"/>
    <x v="22"/>
    <x v="22"/>
    <x v="3"/>
    <x v="0"/>
    <x v="0"/>
    <x v="1"/>
    <n v="1235.1600000000001"/>
    <d v="1991-03-21T00:00:00"/>
    <d v="2006-01-21T00:00:00"/>
    <n v="47"/>
    <n v="28"/>
    <x v="0"/>
    <s v="NA"/>
    <x v="0"/>
    <s v="NA"/>
    <x v="0"/>
    <n v="4.38"/>
    <n v="13556.678"/>
    <n v="13930.482"/>
    <n v="14069.787"/>
    <n v="16121.177"/>
    <x v="0"/>
    <x v="0"/>
    <n v="1.1458010999999999"/>
    <n v="2397.393"/>
  </r>
  <r>
    <x v="0"/>
    <s v="P51644291"/>
    <x v="0"/>
    <x v="0"/>
    <x v="0"/>
    <x v="0"/>
    <x v="0"/>
    <x v="0"/>
    <x v="3"/>
    <x v="0"/>
    <n v="938.52"/>
    <d v="1984-09-12T00:00:00"/>
    <d v="2002-09-12T00:00:00"/>
    <n v="18"/>
    <n v="57"/>
    <x v="0"/>
    <s v="NA"/>
    <x v="0"/>
    <s v="NA"/>
    <x v="0"/>
    <n v="8.69"/>
    <n v="1.8626033"/>
    <n v="1.8939699999999999"/>
    <n v="1.9129096999999999"/>
    <n v="6672.8774000000003"/>
    <x v="0"/>
    <x v="0"/>
    <n v="1.0704529"/>
    <n v="6672.8774000000003"/>
  </r>
  <r>
    <x v="0"/>
    <s v="P51644291"/>
    <x v="0"/>
    <x v="1"/>
    <x v="1"/>
    <x v="1"/>
    <x v="1"/>
    <x v="0"/>
    <x v="3"/>
    <x v="0"/>
    <n v="938.52"/>
    <d v="1984-09-12T00:00:00"/>
    <d v="2002-09-12T00:00:00"/>
    <n v="18"/>
    <n v="57"/>
    <x v="0"/>
    <s v="NA"/>
    <x v="0"/>
    <s v="NA"/>
    <x v="0"/>
    <n v="8.69"/>
    <n v="1.8626033"/>
    <n v="1.8939699999999999"/>
    <n v="1.9129096999999999"/>
    <n v="6672.8774000000003"/>
    <x v="0"/>
    <x v="0"/>
    <n v="1.0704529"/>
    <n v="6672.8774000000003"/>
  </r>
  <r>
    <x v="0"/>
    <s v="P51644291"/>
    <x v="0"/>
    <x v="2"/>
    <x v="2"/>
    <x v="2"/>
    <x v="2"/>
    <x v="0"/>
    <x v="3"/>
    <x v="0"/>
    <n v="938.52"/>
    <d v="1984-09-12T00:00:00"/>
    <d v="2002-09-12T00:00:00"/>
    <n v="18"/>
    <n v="57"/>
    <x v="0"/>
    <s v="NA"/>
    <x v="0"/>
    <s v="NA"/>
    <x v="0"/>
    <n v="8.69"/>
    <n v="1.8626033"/>
    <n v="1.8939699999999999"/>
    <n v="1.9129096999999999"/>
    <n v="6672.8774000000003"/>
    <x v="0"/>
    <x v="0"/>
    <n v="1.0704529"/>
    <n v="6672.8774000000003"/>
  </r>
  <r>
    <x v="0"/>
    <s v="P51644291"/>
    <x v="0"/>
    <x v="3"/>
    <x v="3"/>
    <x v="3"/>
    <x v="3"/>
    <x v="0"/>
    <x v="3"/>
    <x v="0"/>
    <n v="938.52"/>
    <d v="1984-09-12T00:00:00"/>
    <d v="2002-09-12T00:00:00"/>
    <n v="18"/>
    <n v="57"/>
    <x v="0"/>
    <s v="NA"/>
    <x v="0"/>
    <s v="NA"/>
    <x v="0"/>
    <n v="8.69"/>
    <n v="1.8626033"/>
    <n v="1.8939699999999999"/>
    <n v="1.9129096999999999"/>
    <n v="6672.8774000000003"/>
    <x v="0"/>
    <x v="0"/>
    <n v="1.0704529"/>
    <n v="6672.8774000000003"/>
  </r>
  <r>
    <x v="0"/>
    <s v="P51644291"/>
    <x v="0"/>
    <x v="4"/>
    <x v="4"/>
    <x v="4"/>
    <x v="3"/>
    <x v="0"/>
    <x v="3"/>
    <x v="0"/>
    <n v="938.52"/>
    <d v="1984-09-12T00:00:00"/>
    <d v="2002-09-12T00:00:00"/>
    <n v="18"/>
    <n v="57"/>
    <x v="0"/>
    <s v="NA"/>
    <x v="0"/>
    <s v="NA"/>
    <x v="0"/>
    <n v="8.69"/>
    <n v="1.8626033"/>
    <n v="1.8939699999999999"/>
    <n v="1.9129096999999999"/>
    <n v="6672.8774000000003"/>
    <x v="0"/>
    <x v="0"/>
    <n v="1.0704529"/>
    <n v="6672.8774000000003"/>
  </r>
  <r>
    <x v="0"/>
    <s v="P51644291"/>
    <x v="0"/>
    <x v="5"/>
    <x v="5"/>
    <x v="5"/>
    <x v="3"/>
    <x v="0"/>
    <x v="3"/>
    <x v="0"/>
    <n v="938.52"/>
    <d v="1984-09-12T00:00:00"/>
    <d v="2002-09-12T00:00:00"/>
    <n v="18"/>
    <n v="57"/>
    <x v="0"/>
    <s v="NA"/>
    <x v="0"/>
    <s v="NA"/>
    <x v="0"/>
    <n v="8.69"/>
    <n v="1.8639174999999999"/>
    <n v="1.8940535999999999"/>
    <n v="1.9129940999999999"/>
    <n v="6672.8774000000003"/>
    <x v="0"/>
    <x v="0"/>
    <n v="1.0704529"/>
    <n v="6672.8774000000003"/>
  </r>
  <r>
    <x v="0"/>
    <s v="P51644291"/>
    <x v="0"/>
    <x v="6"/>
    <x v="6"/>
    <x v="6"/>
    <x v="3"/>
    <x v="0"/>
    <x v="3"/>
    <x v="0"/>
    <n v="938.52"/>
    <d v="1984-09-12T00:00:00"/>
    <d v="2002-09-12T00:00:00"/>
    <n v="18"/>
    <n v="57"/>
    <x v="0"/>
    <s v="NA"/>
    <x v="0"/>
    <s v="NA"/>
    <x v="0"/>
    <n v="8.69"/>
    <n v="1.7244816999999999"/>
    <n v="1.7523633000000001"/>
    <n v="1.769887"/>
    <n v="6672.8774000000003"/>
    <x v="0"/>
    <x v="0"/>
    <n v="1.0704529"/>
    <n v="6672.8774000000003"/>
  </r>
  <r>
    <x v="0"/>
    <s v="P51644291"/>
    <x v="0"/>
    <x v="7"/>
    <x v="7"/>
    <x v="7"/>
    <x v="3"/>
    <x v="0"/>
    <x v="3"/>
    <x v="0"/>
    <n v="938.52"/>
    <d v="1984-09-12T00:00:00"/>
    <d v="2002-09-12T00:00:00"/>
    <n v="18"/>
    <n v="57"/>
    <x v="0"/>
    <s v="NA"/>
    <x v="0"/>
    <s v="NA"/>
    <x v="0"/>
    <n v="8.69"/>
    <n v="1.7309364"/>
    <n v="1.7591254999999999"/>
    <n v="1.7767166999999999"/>
    <n v="6672.8774000000003"/>
    <x v="0"/>
    <x v="0"/>
    <n v="1.0704529"/>
    <n v="6672.8774000000003"/>
  </r>
  <r>
    <x v="0"/>
    <s v="P51644291"/>
    <x v="0"/>
    <x v="8"/>
    <x v="8"/>
    <x v="8"/>
    <x v="2"/>
    <x v="0"/>
    <x v="3"/>
    <x v="0"/>
    <n v="938.52"/>
    <d v="1984-09-12T00:00:00"/>
    <d v="2002-09-12T00:00:00"/>
    <n v="18"/>
    <n v="57"/>
    <x v="0"/>
    <s v="NA"/>
    <x v="0"/>
    <s v="NA"/>
    <x v="0"/>
    <n v="8.69"/>
    <n v="1.7309364"/>
    <n v="1.7591254999999999"/>
    <n v="1.7767166999999999"/>
    <n v="6672.8774000000003"/>
    <x v="0"/>
    <x v="0"/>
    <n v="1.0704529"/>
    <n v="6672.8774000000003"/>
  </r>
  <r>
    <x v="0"/>
    <s v="P51644291"/>
    <x v="0"/>
    <x v="9"/>
    <x v="9"/>
    <x v="9"/>
    <x v="3"/>
    <x v="0"/>
    <x v="3"/>
    <x v="0"/>
    <n v="938.52"/>
    <d v="1984-09-12T00:00:00"/>
    <d v="2002-09-12T00:00:00"/>
    <n v="18"/>
    <n v="57"/>
    <x v="0"/>
    <s v="NA"/>
    <x v="0"/>
    <s v="NA"/>
    <x v="0"/>
    <n v="8.69"/>
    <n v="1.7309364"/>
    <n v="1.7591254999999999"/>
    <n v="1.7767166999999999"/>
    <n v="6672.8774000000003"/>
    <x v="0"/>
    <x v="0"/>
    <n v="1.0704529"/>
    <n v="6672.8774000000003"/>
  </r>
  <r>
    <x v="0"/>
    <s v="P51644291"/>
    <x v="0"/>
    <x v="10"/>
    <x v="10"/>
    <x v="10"/>
    <x v="3"/>
    <x v="0"/>
    <x v="3"/>
    <x v="0"/>
    <n v="938.52"/>
    <d v="1984-09-12T00:00:00"/>
    <d v="2002-09-12T00:00:00"/>
    <n v="18"/>
    <n v="57"/>
    <x v="0"/>
    <s v="NA"/>
    <x v="0"/>
    <s v="NA"/>
    <x v="0"/>
    <n v="8.69"/>
    <n v="1.7309364"/>
    <n v="1.7591254999999999"/>
    <n v="1.7767166999999999"/>
    <n v="6672.8774000000003"/>
    <x v="0"/>
    <x v="0"/>
    <n v="1.0704529"/>
    <n v="6672.8774000000003"/>
  </r>
  <r>
    <x v="0"/>
    <s v="P51644291"/>
    <x v="0"/>
    <x v="11"/>
    <x v="11"/>
    <x v="11"/>
    <x v="3"/>
    <x v="0"/>
    <x v="3"/>
    <x v="0"/>
    <n v="938.52"/>
    <d v="1984-09-12T00:00:00"/>
    <d v="2002-09-12T00:00:00"/>
    <n v="18"/>
    <n v="57"/>
    <x v="0"/>
    <s v="NA"/>
    <x v="0"/>
    <s v="NA"/>
    <x v="0"/>
    <n v="8.69"/>
    <n v="1.7196853000000001"/>
    <n v="1.7476912"/>
    <n v="1.7651680999999999"/>
    <n v="6672.8774000000003"/>
    <x v="0"/>
    <x v="0"/>
    <n v="1.0704529"/>
    <n v="6672.8774000000003"/>
  </r>
  <r>
    <x v="0"/>
    <s v="P51644291"/>
    <x v="0"/>
    <x v="12"/>
    <x v="12"/>
    <x v="12"/>
    <x v="3"/>
    <x v="0"/>
    <x v="3"/>
    <x v="0"/>
    <n v="938.52"/>
    <d v="1984-09-12T00:00:00"/>
    <d v="2002-09-12T00:00:00"/>
    <n v="18"/>
    <n v="57"/>
    <x v="0"/>
    <s v="NA"/>
    <x v="0"/>
    <s v="NA"/>
    <x v="0"/>
    <n v="8.69"/>
    <n v="1.5672706000000001"/>
    <n v="1.5927944000000001"/>
    <n v="1.6087222999999999"/>
    <n v="6672.8774000000003"/>
    <x v="0"/>
    <x v="0"/>
    <n v="1.0704529"/>
    <n v="6672.8774000000003"/>
  </r>
  <r>
    <x v="0"/>
    <s v="P51644291"/>
    <x v="0"/>
    <x v="13"/>
    <x v="13"/>
    <x v="13"/>
    <x v="3"/>
    <x v="0"/>
    <x v="3"/>
    <x v="0"/>
    <n v="938.52"/>
    <d v="1984-09-12T00:00:00"/>
    <d v="2002-09-12T00:00:00"/>
    <n v="18"/>
    <n v="57"/>
    <x v="0"/>
    <s v="NA"/>
    <x v="0"/>
    <s v="NA"/>
    <x v="0"/>
    <n v="8.69"/>
    <n v="1.5731368999999999"/>
    <n v="1.5987874"/>
    <n v="1.6147753"/>
    <n v="6672.8774000000003"/>
    <x v="0"/>
    <x v="0"/>
    <n v="1.0704529"/>
    <n v="6672.8774000000003"/>
  </r>
  <r>
    <x v="0"/>
    <s v="P51644291"/>
    <x v="0"/>
    <x v="14"/>
    <x v="14"/>
    <x v="14"/>
    <x v="3"/>
    <x v="0"/>
    <x v="3"/>
    <x v="0"/>
    <n v="938.52"/>
    <d v="1984-09-12T00:00:00"/>
    <d v="2002-09-12T00:00:00"/>
    <n v="18"/>
    <n v="57"/>
    <x v="0"/>
    <s v="NA"/>
    <x v="0"/>
    <s v="NA"/>
    <x v="0"/>
    <n v="8.69"/>
    <n v="1.5731368999999999"/>
    <n v="1.5987874"/>
    <n v="1.6147753"/>
    <n v="6682.2627000000002"/>
    <x v="0"/>
    <x v="0"/>
    <n v="1.0704529"/>
    <n v="6682.2627000000002"/>
  </r>
  <r>
    <x v="0"/>
    <s v="P51644291"/>
    <x v="0"/>
    <x v="15"/>
    <x v="15"/>
    <x v="15"/>
    <x v="3"/>
    <x v="0"/>
    <x v="3"/>
    <x v="0"/>
    <n v="938.52"/>
    <d v="1984-09-12T00:00:00"/>
    <d v="2002-09-12T00:00:00"/>
    <n v="18"/>
    <n v="57"/>
    <x v="0"/>
    <s v="NA"/>
    <x v="0"/>
    <s v="NA"/>
    <x v="0"/>
    <n v="8.69"/>
    <n v="1.5731368999999999"/>
    <n v="1.5987874"/>
    <n v="1.6147753"/>
    <n v="6682.2627000000002"/>
    <x v="0"/>
    <x v="0"/>
    <n v="1.0704529"/>
    <n v="6682.2627000000002"/>
  </r>
  <r>
    <x v="0"/>
    <s v="P51644291"/>
    <x v="0"/>
    <x v="16"/>
    <x v="16"/>
    <x v="16"/>
    <x v="3"/>
    <x v="0"/>
    <x v="3"/>
    <x v="0"/>
    <n v="938.52"/>
    <d v="1984-09-12T00:00:00"/>
    <d v="2002-09-12T00:00:00"/>
    <n v="18"/>
    <n v="57"/>
    <x v="0"/>
    <s v="NA"/>
    <x v="0"/>
    <s v="NA"/>
    <x v="0"/>
    <n v="8.69"/>
    <n v="1.5731368999999999"/>
    <n v="1.5987874"/>
    <n v="1.6147753"/>
    <n v="6682.2627000000002"/>
    <x v="0"/>
    <x v="0"/>
    <n v="1.0704529"/>
    <n v="6682.2627000000002"/>
  </r>
  <r>
    <x v="0"/>
    <s v="P51644291"/>
    <x v="0"/>
    <x v="17"/>
    <x v="17"/>
    <x v="17"/>
    <x v="3"/>
    <x v="0"/>
    <x v="3"/>
    <x v="0"/>
    <n v="938.52"/>
    <d v="1984-09-12T00:00:00"/>
    <d v="2002-09-12T00:00:00"/>
    <n v="18"/>
    <n v="57"/>
    <x v="0"/>
    <s v="NA"/>
    <x v="0"/>
    <s v="NA"/>
    <x v="0"/>
    <n v="8.69"/>
    <n v="1.5731368999999999"/>
    <n v="1.5987874"/>
    <n v="1.6147753"/>
    <n v="6682.2627000000002"/>
    <x v="0"/>
    <x v="0"/>
    <n v="1.0704529"/>
    <n v="6682.2627000000002"/>
  </r>
  <r>
    <x v="0"/>
    <s v="P51644291"/>
    <x v="0"/>
    <x v="18"/>
    <x v="18"/>
    <x v="18"/>
    <x v="2"/>
    <x v="0"/>
    <x v="3"/>
    <x v="0"/>
    <n v="938.52"/>
    <d v="1984-09-12T00:00:00"/>
    <d v="2002-09-12T00:00:00"/>
    <n v="18"/>
    <n v="57"/>
    <x v="0"/>
    <s v="NA"/>
    <x v="0"/>
    <s v="NA"/>
    <x v="0"/>
    <n v="8.69"/>
    <n v="1.5731368999999999"/>
    <n v="1.5987874"/>
    <n v="1.6147753"/>
    <n v="6682.2627000000002"/>
    <x v="0"/>
    <x v="0"/>
    <n v="1.0704529"/>
    <n v="6682.2627000000002"/>
  </r>
  <r>
    <x v="0"/>
    <s v="P51644291"/>
    <x v="0"/>
    <x v="19"/>
    <x v="19"/>
    <x v="19"/>
    <x v="4"/>
    <x v="0"/>
    <x v="3"/>
    <x v="0"/>
    <n v="938.52"/>
    <d v="1984-09-12T00:00:00"/>
    <d v="2002-09-12T00:00:00"/>
    <n v="18"/>
    <n v="57"/>
    <x v="0"/>
    <s v="NA"/>
    <x v="0"/>
    <s v="NA"/>
    <x v="0"/>
    <n v="8.69"/>
    <n v="1.5731368999999999"/>
    <n v="1.5987874"/>
    <n v="1.6147753"/>
    <n v="6682.2627000000002"/>
    <x v="0"/>
    <x v="0"/>
    <n v="1.0704529"/>
    <n v="6682.2627000000002"/>
  </r>
  <r>
    <x v="0"/>
    <s v="P51644291"/>
    <x v="0"/>
    <x v="20"/>
    <x v="20"/>
    <x v="20"/>
    <x v="5"/>
    <x v="0"/>
    <x v="3"/>
    <x v="0"/>
    <n v="938.52"/>
    <d v="1984-09-12T00:00:00"/>
    <d v="2002-09-12T00:00:00"/>
    <n v="18"/>
    <n v="57"/>
    <x v="0"/>
    <s v="NA"/>
    <x v="0"/>
    <s v="NA"/>
    <x v="0"/>
    <n v="8.69"/>
    <n v="1.5731368999999999"/>
    <n v="1.5987874"/>
    <n v="1.6147753"/>
    <n v="6682.2627000000002"/>
    <x v="0"/>
    <x v="0"/>
    <n v="1.0704529"/>
    <n v="6682.2627000000002"/>
  </r>
  <r>
    <x v="0"/>
    <s v="P51644291"/>
    <x v="0"/>
    <x v="21"/>
    <x v="21"/>
    <x v="21"/>
    <x v="3"/>
    <x v="0"/>
    <x v="3"/>
    <x v="0"/>
    <n v="938.52"/>
    <d v="1984-09-12T00:00:00"/>
    <d v="2002-09-12T00:00:00"/>
    <n v="18"/>
    <n v="57"/>
    <x v="0"/>
    <s v="NA"/>
    <x v="0"/>
    <s v="NA"/>
    <x v="0"/>
    <n v="8.69"/>
    <n v="1.5766993"/>
    <n v="1.5990134"/>
    <n v="1.6150036000000001"/>
    <n v="6682.2627000000002"/>
    <x v="0"/>
    <x v="0"/>
    <n v="1.0704529"/>
    <n v="6682.2627000000002"/>
  </r>
  <r>
    <x v="0"/>
    <s v="P51644291"/>
    <x v="0"/>
    <x v="22"/>
    <x v="22"/>
    <x v="22"/>
    <x v="3"/>
    <x v="0"/>
    <x v="3"/>
    <x v="0"/>
    <n v="938.52"/>
    <d v="1984-09-12T00:00:00"/>
    <d v="2002-09-12T00:00:00"/>
    <n v="18"/>
    <n v="57"/>
    <x v="0"/>
    <s v="NA"/>
    <x v="0"/>
    <s v="NA"/>
    <x v="0"/>
    <n v="8.69"/>
    <n v="1.5708196000000001"/>
    <n v="1.6046058999999999"/>
    <n v="1.620652"/>
    <n v="6682.2627000000002"/>
    <x v="0"/>
    <x v="0"/>
    <n v="1.0704529"/>
    <n v="6682.2627000000002"/>
  </r>
  <r>
    <x v="0"/>
    <s v="P51678125"/>
    <x v="0"/>
    <x v="0"/>
    <x v="0"/>
    <x v="0"/>
    <x v="0"/>
    <x v="0"/>
    <x v="1"/>
    <x v="2"/>
    <n v="878.94"/>
    <d v="1985-09-04T00:00:00"/>
    <d v="2025-01-01T00:00:00"/>
    <n v="57"/>
    <n v="18"/>
    <x v="1"/>
    <s v="NA"/>
    <x v="0"/>
    <s v="NA"/>
    <x v="0"/>
    <n v="2.57"/>
    <n v="10419.956"/>
    <n v="10592.681"/>
    <n v="10698.607"/>
    <n v="12389.763000000001"/>
    <x v="0"/>
    <x v="0"/>
    <n v="1.1580725000000001"/>
    <n v="6108.6329999999998"/>
  </r>
  <r>
    <x v="0"/>
    <s v="P51678125"/>
    <x v="0"/>
    <x v="1"/>
    <x v="1"/>
    <x v="1"/>
    <x v="1"/>
    <x v="0"/>
    <x v="1"/>
    <x v="2"/>
    <n v="878.94"/>
    <d v="1985-09-04T00:00:00"/>
    <d v="2025-01-01T00:00:00"/>
    <n v="57"/>
    <n v="18"/>
    <x v="1"/>
    <s v="NA"/>
    <x v="0"/>
    <s v="NA"/>
    <x v="0"/>
    <n v="2.57"/>
    <n v="10419.956"/>
    <n v="10592.681"/>
    <n v="10698.607"/>
    <n v="12389.763000000001"/>
    <x v="0"/>
    <x v="0"/>
    <n v="1.1580725000000001"/>
    <n v="6108.6329999999998"/>
  </r>
  <r>
    <x v="0"/>
    <s v="P51678125"/>
    <x v="0"/>
    <x v="2"/>
    <x v="2"/>
    <x v="2"/>
    <x v="2"/>
    <x v="0"/>
    <x v="1"/>
    <x v="2"/>
    <n v="878.94"/>
    <d v="1985-09-04T00:00:00"/>
    <d v="2025-01-01T00:00:00"/>
    <n v="57"/>
    <n v="18"/>
    <x v="1"/>
    <s v="NA"/>
    <x v="0"/>
    <s v="NA"/>
    <x v="0"/>
    <n v="2.57"/>
    <n v="10419.956"/>
    <n v="10592.681"/>
    <n v="10698.607"/>
    <n v="12389.763000000001"/>
    <x v="0"/>
    <x v="0"/>
    <n v="1.1580725000000001"/>
    <n v="6108.6329999999998"/>
  </r>
  <r>
    <x v="0"/>
    <s v="P51678125"/>
    <x v="0"/>
    <x v="3"/>
    <x v="3"/>
    <x v="3"/>
    <x v="3"/>
    <x v="0"/>
    <x v="1"/>
    <x v="2"/>
    <n v="878.94"/>
    <d v="1985-09-04T00:00:00"/>
    <d v="2025-01-01T00:00:00"/>
    <n v="57"/>
    <n v="18"/>
    <x v="1"/>
    <s v="NA"/>
    <x v="0"/>
    <s v="NA"/>
    <x v="0"/>
    <n v="2.57"/>
    <n v="10419.956"/>
    <n v="10592.681"/>
    <n v="10698.607"/>
    <n v="12389.763000000001"/>
    <x v="0"/>
    <x v="0"/>
    <n v="1.1580725000000001"/>
    <n v="6108.6329999999998"/>
  </r>
  <r>
    <x v="0"/>
    <s v="P51678125"/>
    <x v="0"/>
    <x v="4"/>
    <x v="4"/>
    <x v="4"/>
    <x v="3"/>
    <x v="0"/>
    <x v="1"/>
    <x v="2"/>
    <n v="878.94"/>
    <d v="1985-09-04T00:00:00"/>
    <d v="2025-01-01T00:00:00"/>
    <n v="57"/>
    <n v="18"/>
    <x v="1"/>
    <s v="NA"/>
    <x v="0"/>
    <s v="NA"/>
    <x v="0"/>
    <n v="2.57"/>
    <n v="10419.956"/>
    <n v="10592.681"/>
    <n v="10698.607"/>
    <n v="12389.763000000001"/>
    <x v="0"/>
    <x v="0"/>
    <n v="1.1580725000000001"/>
    <n v="6108.6329999999998"/>
  </r>
  <r>
    <x v="0"/>
    <s v="P51678125"/>
    <x v="0"/>
    <x v="5"/>
    <x v="5"/>
    <x v="5"/>
    <x v="3"/>
    <x v="0"/>
    <x v="1"/>
    <x v="2"/>
    <n v="878.94"/>
    <d v="1985-09-04T00:00:00"/>
    <d v="2025-01-01T00:00:00"/>
    <n v="57"/>
    <n v="18"/>
    <x v="1"/>
    <s v="NA"/>
    <x v="0"/>
    <s v="NA"/>
    <x v="0"/>
    <n v="2.57"/>
    <n v="10427.308000000001"/>
    <n v="10593.147000000001"/>
    <n v="10699.079"/>
    <n v="12390.308999999999"/>
    <x v="0"/>
    <x v="0"/>
    <n v="1.1580725000000001"/>
    <n v="6108.6329999999998"/>
  </r>
  <r>
    <x v="0"/>
    <s v="P51678125"/>
    <x v="0"/>
    <x v="6"/>
    <x v="6"/>
    <x v="6"/>
    <x v="3"/>
    <x v="0"/>
    <x v="1"/>
    <x v="2"/>
    <n v="878.94"/>
    <d v="1985-09-04T00:00:00"/>
    <d v="2025-01-01T00:00:00"/>
    <n v="57"/>
    <n v="18"/>
    <x v="1"/>
    <s v="NA"/>
    <x v="0"/>
    <s v="NA"/>
    <x v="0"/>
    <n v="2.57"/>
    <n v="9648.24"/>
    <n v="9801.6839999999993"/>
    <n v="9899.7000000000007"/>
    <n v="11464.57"/>
    <x v="0"/>
    <x v="0"/>
    <n v="1.1580725000000001"/>
    <n v="6108.6329999999998"/>
  </r>
  <r>
    <x v="0"/>
    <s v="P51678125"/>
    <x v="0"/>
    <x v="7"/>
    <x v="7"/>
    <x v="7"/>
    <x v="3"/>
    <x v="0"/>
    <x v="1"/>
    <x v="2"/>
    <n v="878.94"/>
    <d v="1985-09-04T00:00:00"/>
    <d v="2025-01-01T00:00:00"/>
    <n v="57"/>
    <n v="18"/>
    <x v="1"/>
    <s v="NA"/>
    <x v="0"/>
    <s v="NA"/>
    <x v="0"/>
    <n v="2.57"/>
    <n v="9684.3539999999994"/>
    <n v="9839.5069999999996"/>
    <n v="9937.9009999999998"/>
    <n v="11508.811"/>
    <x v="0"/>
    <x v="0"/>
    <n v="1.1580725000000001"/>
    <n v="6108.6329999999998"/>
  </r>
  <r>
    <x v="0"/>
    <s v="P51678125"/>
    <x v="0"/>
    <x v="8"/>
    <x v="8"/>
    <x v="8"/>
    <x v="2"/>
    <x v="1"/>
    <x v="1"/>
    <x v="2"/>
    <n v="878.94"/>
    <d v="1985-09-04T00:00:00"/>
    <d v="2025-02-01T00:00:00"/>
    <n v="57"/>
    <n v="18"/>
    <x v="1"/>
    <s v="NA"/>
    <x v="0"/>
    <s v="NA"/>
    <x v="0"/>
    <n v="2.57"/>
    <n v="9684.3539999999994"/>
    <n v="9839.5069999999996"/>
    <n v="9937.9009999999998"/>
    <n v="11508.811"/>
    <x v="0"/>
    <x v="0"/>
    <n v="1.1580725000000001"/>
    <n v="6108.6329999999998"/>
  </r>
  <r>
    <x v="0"/>
    <s v="P51678125"/>
    <x v="0"/>
    <x v="9"/>
    <x v="9"/>
    <x v="9"/>
    <x v="3"/>
    <x v="1"/>
    <x v="1"/>
    <x v="2"/>
    <n v="878.94"/>
    <d v="1985-09-04T00:00:00"/>
    <d v="2025-02-01T00:00:00"/>
    <n v="57"/>
    <n v="18"/>
    <x v="1"/>
    <s v="NA"/>
    <x v="0"/>
    <s v="NA"/>
    <x v="0"/>
    <n v="2.57"/>
    <n v="9684.3539999999994"/>
    <n v="9839.5069999999996"/>
    <n v="9937.9009999999998"/>
    <n v="11508.811"/>
    <x v="0"/>
    <x v="0"/>
    <n v="1.1580725000000001"/>
    <n v="6108.6329999999998"/>
  </r>
  <r>
    <x v="0"/>
    <s v="P51678125"/>
    <x v="0"/>
    <x v="10"/>
    <x v="10"/>
    <x v="10"/>
    <x v="3"/>
    <x v="1"/>
    <x v="1"/>
    <x v="2"/>
    <n v="878.94"/>
    <d v="1985-09-04T00:00:00"/>
    <d v="2025-02-01T00:00:00"/>
    <n v="57"/>
    <n v="18"/>
    <x v="1"/>
    <s v="NA"/>
    <x v="0"/>
    <s v="NA"/>
    <x v="0"/>
    <n v="2.57"/>
    <n v="9686.9230000000007"/>
    <n v="9842.0769999999993"/>
    <n v="9940.4979999999996"/>
    <n v="11511.816999999999"/>
    <x v="0"/>
    <x v="0"/>
    <n v="1.1580725000000001"/>
    <n v="6108.6329999999998"/>
  </r>
  <r>
    <x v="0"/>
    <s v="P51678125"/>
    <x v="0"/>
    <x v="11"/>
    <x v="11"/>
    <x v="11"/>
    <x v="3"/>
    <x v="1"/>
    <x v="1"/>
    <x v="2"/>
    <n v="878.94"/>
    <d v="1985-09-04T00:00:00"/>
    <d v="2025-02-01T00:00:00"/>
    <n v="57"/>
    <n v="18"/>
    <x v="1"/>
    <s v="NA"/>
    <x v="0"/>
    <s v="NA"/>
    <x v="0"/>
    <n v="2.57"/>
    <n v="9623.9580000000005"/>
    <n v="9778.1039999999994"/>
    <n v="9875.8850000000002"/>
    <n v="11436.99"/>
    <x v="0"/>
    <x v="0"/>
    <n v="1.1580725000000001"/>
    <n v="6108.6329999999998"/>
  </r>
  <r>
    <x v="0"/>
    <s v="P51678125"/>
    <x v="0"/>
    <x v="12"/>
    <x v="12"/>
    <x v="12"/>
    <x v="3"/>
    <x v="1"/>
    <x v="1"/>
    <x v="2"/>
    <n v="878.94"/>
    <d v="1985-09-04T00:00:00"/>
    <d v="2025-02-01T00:00:00"/>
    <n v="57"/>
    <n v="18"/>
    <x v="1"/>
    <s v="NA"/>
    <x v="0"/>
    <s v="NA"/>
    <x v="0"/>
    <n v="2.57"/>
    <n v="9611.35"/>
    <n v="9765.2939999999999"/>
    <n v="9862.9470000000001"/>
    <n v="11422.007"/>
    <x v="0"/>
    <x v="0"/>
    <n v="1.1580725000000001"/>
    <n v="6108.6329999999998"/>
  </r>
  <r>
    <x v="0"/>
    <s v="P51678125"/>
    <x v="0"/>
    <x v="13"/>
    <x v="13"/>
    <x v="13"/>
    <x v="3"/>
    <x v="1"/>
    <x v="1"/>
    <x v="2"/>
    <n v="878.94"/>
    <d v="1985-09-04T00:00:00"/>
    <d v="2025-02-01T00:00:00"/>
    <n v="57"/>
    <n v="18"/>
    <x v="1"/>
    <s v="NA"/>
    <x v="0"/>
    <s v="NA"/>
    <x v="0"/>
    <n v="2.57"/>
    <n v="9647.3250000000007"/>
    <n v="9802.0370000000003"/>
    <n v="9900.0580000000009"/>
    <n v="11464.984"/>
    <x v="0"/>
    <x v="0"/>
    <n v="1.1580725000000001"/>
    <n v="6108.6329999999998"/>
  </r>
  <r>
    <x v="0"/>
    <s v="P51678125"/>
    <x v="0"/>
    <x v="14"/>
    <x v="14"/>
    <x v="14"/>
    <x v="3"/>
    <x v="1"/>
    <x v="1"/>
    <x v="2"/>
    <n v="878.94"/>
    <d v="1985-09-04T00:00:00"/>
    <d v="2025-02-01T00:00:00"/>
    <n v="57"/>
    <n v="18"/>
    <x v="1"/>
    <s v="NA"/>
    <x v="0"/>
    <s v="NA"/>
    <x v="0"/>
    <n v="2.57"/>
    <n v="9647.3250000000007"/>
    <n v="9802.0370000000003"/>
    <n v="9900.0580000000009"/>
    <n v="11464.984"/>
    <x v="0"/>
    <x v="0"/>
    <n v="1.1580725000000001"/>
    <n v="6117.4224000000004"/>
  </r>
  <r>
    <x v="0"/>
    <s v="P51678125"/>
    <x v="0"/>
    <x v="15"/>
    <x v="15"/>
    <x v="15"/>
    <x v="3"/>
    <x v="1"/>
    <x v="1"/>
    <x v="2"/>
    <n v="878.94"/>
    <d v="1985-09-04T00:00:00"/>
    <d v="2025-02-01T00:00:00"/>
    <n v="57"/>
    <n v="18"/>
    <x v="1"/>
    <s v="NA"/>
    <x v="0"/>
    <s v="NA"/>
    <x v="0"/>
    <n v="2.57"/>
    <n v="9647.3250000000007"/>
    <n v="9802.0370000000003"/>
    <n v="9900.0580000000009"/>
    <n v="11464.984"/>
    <x v="0"/>
    <x v="0"/>
    <n v="1.1580725000000001"/>
    <n v="6117.4224000000004"/>
  </r>
  <r>
    <x v="0"/>
    <s v="P51678125"/>
    <x v="0"/>
    <x v="16"/>
    <x v="16"/>
    <x v="16"/>
    <x v="3"/>
    <x v="1"/>
    <x v="1"/>
    <x v="2"/>
    <n v="878.94"/>
    <d v="1985-09-04T00:00:00"/>
    <d v="2025-02-01T00:00:00"/>
    <n v="57"/>
    <n v="18"/>
    <x v="1"/>
    <s v="NA"/>
    <x v="0"/>
    <s v="NA"/>
    <x v="0"/>
    <n v="2.57"/>
    <n v="9647.3250000000007"/>
    <n v="9802.0370000000003"/>
    <n v="9900.0580000000009"/>
    <n v="11464.984"/>
    <x v="0"/>
    <x v="0"/>
    <n v="1.1580725000000001"/>
    <n v="6117.4224000000004"/>
  </r>
  <r>
    <x v="0"/>
    <s v="P51678125"/>
    <x v="0"/>
    <x v="17"/>
    <x v="17"/>
    <x v="17"/>
    <x v="3"/>
    <x v="1"/>
    <x v="1"/>
    <x v="2"/>
    <n v="878.94"/>
    <d v="1985-09-04T00:00:00"/>
    <d v="2025-02-01T00:00:00"/>
    <n v="57"/>
    <n v="18"/>
    <x v="1"/>
    <s v="NA"/>
    <x v="0"/>
    <s v="NA"/>
    <x v="0"/>
    <n v="2.57"/>
    <n v="9647.3250000000007"/>
    <n v="9802.0370000000003"/>
    <n v="9900.0580000000009"/>
    <n v="11464.984"/>
    <x v="0"/>
    <x v="0"/>
    <n v="1.1580725000000001"/>
    <n v="6117.4224000000004"/>
  </r>
  <r>
    <x v="0"/>
    <s v="P51678125"/>
    <x v="0"/>
    <x v="18"/>
    <x v="18"/>
    <x v="18"/>
    <x v="2"/>
    <x v="1"/>
    <x v="1"/>
    <x v="2"/>
    <n v="878.94"/>
    <d v="1985-09-04T00:00:00"/>
    <d v="2025-02-01T00:00:00"/>
    <n v="57"/>
    <n v="18"/>
    <x v="1"/>
    <s v="NA"/>
    <x v="0"/>
    <s v="NA"/>
    <x v="0"/>
    <n v="2.57"/>
    <n v="9647.3250000000007"/>
    <n v="9802.0370000000003"/>
    <n v="9900.0580000000009"/>
    <n v="11464.984"/>
    <x v="0"/>
    <x v="0"/>
    <n v="1.1580725000000001"/>
    <n v="6117.4224000000004"/>
  </r>
  <r>
    <x v="0"/>
    <s v="P51678125"/>
    <x v="0"/>
    <x v="19"/>
    <x v="19"/>
    <x v="19"/>
    <x v="4"/>
    <x v="1"/>
    <x v="1"/>
    <x v="2"/>
    <n v="878.94"/>
    <d v="1985-09-04T00:00:00"/>
    <d v="2025-02-01T00:00:00"/>
    <n v="57"/>
    <n v="18"/>
    <x v="1"/>
    <s v="NA"/>
    <x v="0"/>
    <s v="NA"/>
    <x v="0"/>
    <n v="2.57"/>
    <n v="9647.3250000000007"/>
    <n v="9802.0370000000003"/>
    <n v="9900.0580000000009"/>
    <n v="11464.984"/>
    <x v="0"/>
    <x v="0"/>
    <n v="1.1580725000000001"/>
    <n v="6117.4224000000004"/>
  </r>
  <r>
    <x v="0"/>
    <s v="P51678125"/>
    <x v="0"/>
    <x v="20"/>
    <x v="20"/>
    <x v="20"/>
    <x v="5"/>
    <x v="1"/>
    <x v="1"/>
    <x v="2"/>
    <n v="878.94"/>
    <d v="1985-09-04T00:00:00"/>
    <d v="2025-02-01T00:00:00"/>
    <n v="57"/>
    <n v="18"/>
    <x v="1"/>
    <s v="NA"/>
    <x v="0"/>
    <s v="NA"/>
    <x v="0"/>
    <n v="2.57"/>
    <n v="9647.3250000000007"/>
    <n v="9802.0370000000003"/>
    <n v="9900.0580000000009"/>
    <n v="11464.984"/>
    <x v="0"/>
    <x v="0"/>
    <n v="1.1580725000000001"/>
    <n v="6117.4224000000004"/>
  </r>
  <r>
    <x v="0"/>
    <s v="P51678125"/>
    <x v="0"/>
    <x v="21"/>
    <x v="21"/>
    <x v="21"/>
    <x v="3"/>
    <x v="1"/>
    <x v="1"/>
    <x v="2"/>
    <n v="878.94"/>
    <d v="1985-09-04T00:00:00"/>
    <d v="2025-02-01T00:00:00"/>
    <n v="57"/>
    <n v="18"/>
    <x v="1"/>
    <s v="NA"/>
    <x v="0"/>
    <s v="NA"/>
    <x v="0"/>
    <n v="2.57"/>
    <n v="9671.73"/>
    <n v="9805.982"/>
    <n v="9904.0419999999995"/>
    <n v="11469.599"/>
    <x v="0"/>
    <x v="0"/>
    <n v="1.1580725000000001"/>
    <n v="6117.4224000000004"/>
  </r>
  <r>
    <x v="0"/>
    <s v="P51678125"/>
    <x v="0"/>
    <x v="22"/>
    <x v="22"/>
    <x v="22"/>
    <x v="3"/>
    <x v="1"/>
    <x v="1"/>
    <x v="2"/>
    <n v="878.94"/>
    <d v="1985-09-04T00:00:00"/>
    <d v="2025-02-01T00:00:00"/>
    <n v="57"/>
    <n v="18"/>
    <x v="1"/>
    <s v="NA"/>
    <x v="0"/>
    <s v="NA"/>
    <x v="0"/>
    <n v="2.57"/>
    <n v="9635.6640000000007"/>
    <n v="9840.2780000000002"/>
    <n v="9938.6810000000005"/>
    <n v="11509.713"/>
    <x v="0"/>
    <x v="0"/>
    <n v="1.1580725000000001"/>
    <n v="6117.4224000000004"/>
  </r>
  <r>
    <x v="0"/>
    <s v="P51886337"/>
    <x v="0"/>
    <x v="0"/>
    <x v="0"/>
    <x v="0"/>
    <x v="0"/>
    <x v="0"/>
    <x v="3"/>
    <x v="2"/>
    <n v="394.2"/>
    <d v="1999-05-15T00:00:00"/>
    <d v="2025-01-01T00:00:00"/>
    <n v="30"/>
    <n v="45"/>
    <x v="0"/>
    <s v="NA"/>
    <x v="0"/>
    <s v="NA"/>
    <x v="0"/>
    <n v="2.19"/>
    <n v="1635.9972"/>
    <n v="1661.9531999999999"/>
    <n v="1678.5727999999999"/>
    <n v="1943.4059999999999"/>
    <x v="0"/>
    <x v="0"/>
    <n v="1.1215613"/>
    <n v="1943.4059999999999"/>
  </r>
  <r>
    <x v="0"/>
    <s v="P51886337"/>
    <x v="0"/>
    <x v="1"/>
    <x v="1"/>
    <x v="1"/>
    <x v="1"/>
    <x v="0"/>
    <x v="3"/>
    <x v="2"/>
    <n v="394.2"/>
    <d v="1999-05-15T00:00:00"/>
    <d v="2025-01-01T00:00:00"/>
    <n v="30"/>
    <n v="45"/>
    <x v="0"/>
    <s v="NA"/>
    <x v="0"/>
    <s v="NA"/>
    <x v="0"/>
    <n v="2.19"/>
    <n v="1635.9972"/>
    <n v="1661.9531999999999"/>
    <n v="1678.5727999999999"/>
    <n v="1943.4059999999999"/>
    <x v="0"/>
    <x v="0"/>
    <n v="1.1215613"/>
    <n v="1943.4059999999999"/>
  </r>
  <r>
    <x v="0"/>
    <s v="P51886337"/>
    <x v="0"/>
    <x v="2"/>
    <x v="2"/>
    <x v="2"/>
    <x v="2"/>
    <x v="0"/>
    <x v="3"/>
    <x v="2"/>
    <n v="394.2"/>
    <d v="1999-05-15T00:00:00"/>
    <d v="2025-01-01T00:00:00"/>
    <n v="30"/>
    <n v="45"/>
    <x v="0"/>
    <s v="NA"/>
    <x v="0"/>
    <s v="NA"/>
    <x v="0"/>
    <n v="2.19"/>
    <n v="1635.9972"/>
    <n v="1661.9531999999999"/>
    <n v="1678.5727999999999"/>
    <n v="1943.4059999999999"/>
    <x v="0"/>
    <x v="0"/>
    <n v="1.1215613"/>
    <n v="1943.4059999999999"/>
  </r>
  <r>
    <x v="0"/>
    <s v="P51886337"/>
    <x v="0"/>
    <x v="3"/>
    <x v="3"/>
    <x v="3"/>
    <x v="3"/>
    <x v="0"/>
    <x v="3"/>
    <x v="2"/>
    <n v="394.2"/>
    <d v="1999-05-15T00:00:00"/>
    <d v="2025-01-01T00:00:00"/>
    <n v="30"/>
    <n v="45"/>
    <x v="0"/>
    <s v="NA"/>
    <x v="0"/>
    <s v="NA"/>
    <x v="0"/>
    <n v="2.19"/>
    <n v="1635.9972"/>
    <n v="1661.9531999999999"/>
    <n v="1678.5727999999999"/>
    <n v="1943.4059999999999"/>
    <x v="0"/>
    <x v="0"/>
    <n v="1.1215613"/>
    <n v="1943.4059999999999"/>
  </r>
  <r>
    <x v="0"/>
    <s v="P51886337"/>
    <x v="0"/>
    <x v="4"/>
    <x v="4"/>
    <x v="4"/>
    <x v="3"/>
    <x v="0"/>
    <x v="3"/>
    <x v="2"/>
    <n v="394.2"/>
    <d v="1999-05-15T00:00:00"/>
    <d v="2025-01-01T00:00:00"/>
    <n v="30"/>
    <n v="45"/>
    <x v="0"/>
    <s v="NA"/>
    <x v="0"/>
    <s v="NA"/>
    <x v="0"/>
    <n v="2.19"/>
    <n v="1635.9972"/>
    <n v="1661.9531999999999"/>
    <n v="1678.5727999999999"/>
    <n v="1943.4059999999999"/>
    <x v="0"/>
    <x v="0"/>
    <n v="1.1215613"/>
    <n v="1943.4059999999999"/>
  </r>
  <r>
    <x v="0"/>
    <s v="P51886337"/>
    <x v="0"/>
    <x v="5"/>
    <x v="5"/>
    <x v="5"/>
    <x v="3"/>
    <x v="0"/>
    <x v="3"/>
    <x v="2"/>
    <n v="394.2"/>
    <d v="1999-05-15T00:00:00"/>
    <d v="2025-01-01T00:00:00"/>
    <n v="30"/>
    <n v="45"/>
    <x v="0"/>
    <s v="NA"/>
    <x v="0"/>
    <s v="NA"/>
    <x v="0"/>
    <n v="2.19"/>
    <n v="1637.1514999999999"/>
    <n v="1662.0264999999999"/>
    <n v="1678.6467"/>
    <n v="1943.4059999999999"/>
    <x v="0"/>
    <x v="0"/>
    <n v="1.1215613"/>
    <n v="1943.4059999999999"/>
  </r>
  <r>
    <x v="0"/>
    <s v="P51886337"/>
    <x v="0"/>
    <x v="6"/>
    <x v="6"/>
    <x v="6"/>
    <x v="3"/>
    <x v="0"/>
    <x v="3"/>
    <x v="2"/>
    <n v="394.2"/>
    <d v="1999-05-15T00:00:00"/>
    <d v="2025-01-01T00:00:00"/>
    <n v="30"/>
    <n v="45"/>
    <x v="0"/>
    <s v="NA"/>
    <x v="0"/>
    <s v="NA"/>
    <x v="0"/>
    <n v="2.19"/>
    <n v="1515.4961000000001"/>
    <n v="1538.5182"/>
    <n v="1553.9032999999999"/>
    <n v="1943.4059999999999"/>
    <x v="0"/>
    <x v="0"/>
    <n v="1.1215613"/>
    <n v="1943.4059999999999"/>
  </r>
  <r>
    <x v="0"/>
    <s v="P51886337"/>
    <x v="0"/>
    <x v="7"/>
    <x v="7"/>
    <x v="7"/>
    <x v="3"/>
    <x v="0"/>
    <x v="3"/>
    <x v="2"/>
    <n v="394.2"/>
    <d v="1999-05-15T00:00:00"/>
    <d v="2025-01-01T00:00:00"/>
    <n v="30"/>
    <n v="45"/>
    <x v="0"/>
    <s v="NA"/>
    <x v="0"/>
    <s v="NA"/>
    <x v="0"/>
    <n v="2.19"/>
    <n v="1521.1686"/>
    <n v="1544.4552000000001"/>
    <n v="1559.8997999999999"/>
    <n v="1943.4059999999999"/>
    <x v="0"/>
    <x v="0"/>
    <n v="1.1215613"/>
    <n v="1943.4059999999999"/>
  </r>
  <r>
    <x v="0"/>
    <s v="P51886337"/>
    <x v="0"/>
    <x v="8"/>
    <x v="8"/>
    <x v="8"/>
    <x v="2"/>
    <x v="1"/>
    <x v="3"/>
    <x v="2"/>
    <n v="394.2"/>
    <d v="1999-05-15T00:00:00"/>
    <d v="2025-02-01T00:00:00"/>
    <n v="30"/>
    <n v="45"/>
    <x v="0"/>
    <s v="NA"/>
    <x v="0"/>
    <s v="NA"/>
    <x v="0"/>
    <n v="2.19"/>
    <n v="1521.1686"/>
    <n v="1544.4552000000001"/>
    <n v="1559.8997999999999"/>
    <n v="1943.4059999999999"/>
    <x v="0"/>
    <x v="0"/>
    <n v="1.1215613"/>
    <n v="1943.4059999999999"/>
  </r>
  <r>
    <x v="0"/>
    <s v="P51886337"/>
    <x v="0"/>
    <x v="9"/>
    <x v="9"/>
    <x v="9"/>
    <x v="3"/>
    <x v="1"/>
    <x v="3"/>
    <x v="2"/>
    <n v="394.2"/>
    <d v="1999-05-15T00:00:00"/>
    <d v="2025-02-01T00:00:00"/>
    <n v="30"/>
    <n v="45"/>
    <x v="0"/>
    <s v="NA"/>
    <x v="0"/>
    <s v="NA"/>
    <x v="0"/>
    <n v="2.19"/>
    <n v="1521.1686"/>
    <n v="1544.4552000000001"/>
    <n v="1559.8997999999999"/>
    <n v="1943.4059999999999"/>
    <x v="0"/>
    <x v="0"/>
    <n v="1.1215613"/>
    <n v="1943.4059999999999"/>
  </r>
  <r>
    <x v="0"/>
    <s v="P51886337"/>
    <x v="0"/>
    <x v="10"/>
    <x v="10"/>
    <x v="10"/>
    <x v="3"/>
    <x v="1"/>
    <x v="3"/>
    <x v="2"/>
    <n v="394.2"/>
    <d v="1999-05-15T00:00:00"/>
    <d v="2025-02-01T00:00:00"/>
    <n v="30"/>
    <n v="45"/>
    <x v="0"/>
    <s v="NA"/>
    <x v="0"/>
    <s v="NA"/>
    <x v="0"/>
    <n v="2.19"/>
    <n v="1523.3494000000001"/>
    <n v="1546.6365000000001"/>
    <n v="1562.1027999999999"/>
    <n v="1943.4059999999999"/>
    <x v="0"/>
    <x v="0"/>
    <n v="1.1215613"/>
    <n v="1943.4059999999999"/>
  </r>
  <r>
    <x v="0"/>
    <s v="P51886337"/>
    <x v="0"/>
    <x v="11"/>
    <x v="11"/>
    <x v="11"/>
    <x v="3"/>
    <x v="1"/>
    <x v="3"/>
    <x v="2"/>
    <n v="394.2"/>
    <d v="1999-05-15T00:00:00"/>
    <d v="2025-02-01T00:00:00"/>
    <n v="30"/>
    <n v="45"/>
    <x v="0"/>
    <s v="NA"/>
    <x v="0"/>
    <s v="NA"/>
    <x v="0"/>
    <n v="2.19"/>
    <n v="1513.4475"/>
    <n v="1536.5834"/>
    <n v="1551.9492"/>
    <n v="1943.4059999999999"/>
    <x v="0"/>
    <x v="0"/>
    <n v="1.1215613"/>
    <n v="1943.4059999999999"/>
  </r>
  <r>
    <x v="0"/>
    <s v="P51886337"/>
    <x v="0"/>
    <x v="12"/>
    <x v="12"/>
    <x v="12"/>
    <x v="3"/>
    <x v="1"/>
    <x v="3"/>
    <x v="2"/>
    <n v="394.2"/>
    <d v="1999-05-15T00:00:00"/>
    <d v="2025-02-01T00:00:00"/>
    <n v="30"/>
    <n v="45"/>
    <x v="0"/>
    <s v="NA"/>
    <x v="0"/>
    <s v="NA"/>
    <x v="0"/>
    <n v="2.19"/>
    <n v="1505.6476"/>
    <n v="1528.6641999999999"/>
    <n v="1543.9508000000001"/>
    <n v="1943.4059999999999"/>
    <x v="0"/>
    <x v="0"/>
    <n v="1.1215613"/>
    <n v="1943.4059999999999"/>
  </r>
  <r>
    <x v="0"/>
    <s v="P51886337"/>
    <x v="0"/>
    <x v="13"/>
    <x v="13"/>
    <x v="13"/>
    <x v="3"/>
    <x v="1"/>
    <x v="3"/>
    <x v="2"/>
    <n v="394.2"/>
    <d v="1999-05-15T00:00:00"/>
    <d v="2025-02-01T00:00:00"/>
    <n v="30"/>
    <n v="45"/>
    <x v="0"/>
    <s v="NA"/>
    <x v="0"/>
    <s v="NA"/>
    <x v="0"/>
    <n v="2.19"/>
    <n v="1511.2832000000001"/>
    <n v="1534.4159"/>
    <n v="1549.76"/>
    <n v="1943.4059999999999"/>
    <x v="0"/>
    <x v="0"/>
    <n v="1.1215613"/>
    <n v="1943.4059999999999"/>
  </r>
  <r>
    <x v="0"/>
    <s v="P51886337"/>
    <x v="0"/>
    <x v="14"/>
    <x v="14"/>
    <x v="14"/>
    <x v="3"/>
    <x v="1"/>
    <x v="3"/>
    <x v="2"/>
    <n v="394.2"/>
    <d v="1999-05-15T00:00:00"/>
    <d v="2025-02-01T00:00:00"/>
    <n v="30"/>
    <n v="45"/>
    <x v="0"/>
    <s v="NA"/>
    <x v="0"/>
    <s v="NA"/>
    <x v="0"/>
    <n v="2.19"/>
    <n v="1511.2832000000001"/>
    <n v="1534.4159"/>
    <n v="1549.76"/>
    <n v="1947.348"/>
    <x v="0"/>
    <x v="0"/>
    <n v="1.1215613"/>
    <n v="1947.348"/>
  </r>
  <r>
    <x v="0"/>
    <s v="P51886337"/>
    <x v="0"/>
    <x v="15"/>
    <x v="15"/>
    <x v="15"/>
    <x v="3"/>
    <x v="1"/>
    <x v="3"/>
    <x v="2"/>
    <n v="394.2"/>
    <d v="1999-05-15T00:00:00"/>
    <d v="2025-02-01T00:00:00"/>
    <n v="30"/>
    <n v="45"/>
    <x v="0"/>
    <s v="NA"/>
    <x v="0"/>
    <s v="NA"/>
    <x v="0"/>
    <n v="2.19"/>
    <n v="1511.2832000000001"/>
    <n v="1534.4159"/>
    <n v="1549.76"/>
    <n v="1947.348"/>
    <x v="0"/>
    <x v="0"/>
    <n v="1.1215613"/>
    <n v="1947.348"/>
  </r>
  <r>
    <x v="0"/>
    <s v="P51886337"/>
    <x v="0"/>
    <x v="16"/>
    <x v="16"/>
    <x v="16"/>
    <x v="3"/>
    <x v="1"/>
    <x v="3"/>
    <x v="2"/>
    <n v="394.2"/>
    <d v="1999-05-15T00:00:00"/>
    <d v="2025-02-01T00:00:00"/>
    <n v="30"/>
    <n v="45"/>
    <x v="0"/>
    <s v="NA"/>
    <x v="0"/>
    <s v="NA"/>
    <x v="0"/>
    <n v="2.19"/>
    <n v="1511.2832000000001"/>
    <n v="1534.4159"/>
    <n v="1549.76"/>
    <n v="1947.348"/>
    <x v="0"/>
    <x v="0"/>
    <n v="1.1215613"/>
    <n v="1947.348"/>
  </r>
  <r>
    <x v="0"/>
    <s v="P51886337"/>
    <x v="0"/>
    <x v="17"/>
    <x v="17"/>
    <x v="17"/>
    <x v="3"/>
    <x v="1"/>
    <x v="3"/>
    <x v="2"/>
    <n v="394.2"/>
    <d v="1999-05-15T00:00:00"/>
    <d v="2025-02-01T00:00:00"/>
    <n v="30"/>
    <n v="45"/>
    <x v="0"/>
    <s v="NA"/>
    <x v="0"/>
    <s v="NA"/>
    <x v="0"/>
    <n v="2.19"/>
    <n v="1511.2832000000001"/>
    <n v="1534.4159"/>
    <n v="1549.76"/>
    <n v="1947.348"/>
    <x v="0"/>
    <x v="0"/>
    <n v="1.1215613"/>
    <n v="1947.348"/>
  </r>
  <r>
    <x v="0"/>
    <s v="P51886337"/>
    <x v="0"/>
    <x v="18"/>
    <x v="18"/>
    <x v="18"/>
    <x v="2"/>
    <x v="1"/>
    <x v="3"/>
    <x v="2"/>
    <n v="394.2"/>
    <d v="1999-05-15T00:00:00"/>
    <d v="2025-02-01T00:00:00"/>
    <n v="30"/>
    <n v="45"/>
    <x v="0"/>
    <s v="NA"/>
    <x v="0"/>
    <s v="NA"/>
    <x v="0"/>
    <n v="2.19"/>
    <n v="1511.2832000000001"/>
    <n v="1534.4159"/>
    <n v="1549.76"/>
    <n v="1947.348"/>
    <x v="0"/>
    <x v="0"/>
    <n v="1.1215613"/>
    <n v="1947.348"/>
  </r>
  <r>
    <x v="0"/>
    <s v="P51886337"/>
    <x v="0"/>
    <x v="19"/>
    <x v="19"/>
    <x v="19"/>
    <x v="4"/>
    <x v="1"/>
    <x v="3"/>
    <x v="2"/>
    <n v="394.2"/>
    <d v="1999-05-15T00:00:00"/>
    <d v="2025-02-01T00:00:00"/>
    <n v="30"/>
    <n v="45"/>
    <x v="0"/>
    <s v="NA"/>
    <x v="0"/>
    <s v="NA"/>
    <x v="0"/>
    <n v="2.19"/>
    <n v="1511.2832000000001"/>
    <n v="1534.4159"/>
    <n v="1549.76"/>
    <n v="1947.348"/>
    <x v="0"/>
    <x v="0"/>
    <n v="1.1215613"/>
    <n v="1947.348"/>
  </r>
  <r>
    <x v="0"/>
    <s v="P51886337"/>
    <x v="0"/>
    <x v="20"/>
    <x v="20"/>
    <x v="20"/>
    <x v="5"/>
    <x v="1"/>
    <x v="3"/>
    <x v="2"/>
    <n v="394.2"/>
    <d v="1999-05-15T00:00:00"/>
    <d v="2025-02-01T00:00:00"/>
    <n v="30"/>
    <n v="45"/>
    <x v="0"/>
    <s v="NA"/>
    <x v="0"/>
    <s v="NA"/>
    <x v="0"/>
    <n v="2.19"/>
    <n v="1511.2832000000001"/>
    <n v="1534.4159"/>
    <n v="1549.76"/>
    <n v="1947.348"/>
    <x v="0"/>
    <x v="0"/>
    <n v="1.1215613"/>
    <n v="1947.348"/>
  </r>
  <r>
    <x v="0"/>
    <s v="P51886337"/>
    <x v="0"/>
    <x v="21"/>
    <x v="21"/>
    <x v="21"/>
    <x v="3"/>
    <x v="1"/>
    <x v="3"/>
    <x v="2"/>
    <n v="394.2"/>
    <d v="1999-05-15T00:00:00"/>
    <d v="2025-02-01T00:00:00"/>
    <n v="30"/>
    <n v="45"/>
    <x v="0"/>
    <s v="NA"/>
    <x v="0"/>
    <s v="NA"/>
    <x v="0"/>
    <n v="2.19"/>
    <n v="1516.8779999999999"/>
    <n v="1536.8056999999999"/>
    <n v="1552.1737000000001"/>
    <n v="1947.348"/>
    <x v="0"/>
    <x v="0"/>
    <n v="1.1215613"/>
    <n v="1947.348"/>
  </r>
  <r>
    <x v="0"/>
    <s v="P51886337"/>
    <x v="0"/>
    <x v="22"/>
    <x v="22"/>
    <x v="22"/>
    <x v="3"/>
    <x v="1"/>
    <x v="3"/>
    <x v="2"/>
    <n v="394.2"/>
    <d v="1999-05-15T00:00:00"/>
    <d v="2025-02-01T00:00:00"/>
    <n v="30"/>
    <n v="45"/>
    <x v="0"/>
    <s v="NA"/>
    <x v="0"/>
    <s v="NA"/>
    <x v="0"/>
    <n v="2.19"/>
    <n v="1511.2216000000001"/>
    <n v="1542.1804"/>
    <n v="1557.6023"/>
    <n v="1947.348"/>
    <x v="0"/>
    <x v="0"/>
    <n v="1.1215613"/>
    <n v="1947.348"/>
  </r>
  <r>
    <x v="0"/>
    <s v="P52208413"/>
    <x v="0"/>
    <x v="0"/>
    <x v="0"/>
    <x v="0"/>
    <x v="0"/>
    <x v="0"/>
    <x v="1"/>
    <x v="0"/>
    <n v="20.024999999999999"/>
    <d v="1998-01-30T00:00:00"/>
    <d v="2013-01-30T00:00:00"/>
    <n v="15"/>
    <n v="60"/>
    <x v="0"/>
    <s v="NA"/>
    <x v="0"/>
    <s v="NA"/>
    <x v="1"/>
    <n v="2.67"/>
    <n v="12.661322999999999"/>
    <n v="12.882876"/>
    <n v="13.011704999999999"/>
    <n v="101.927246"/>
    <x v="0"/>
    <x v="0"/>
    <n v="1.0862261"/>
    <n v="101.927246"/>
  </r>
  <r>
    <x v="0"/>
    <s v="P52208413"/>
    <x v="0"/>
    <x v="1"/>
    <x v="1"/>
    <x v="1"/>
    <x v="1"/>
    <x v="0"/>
    <x v="1"/>
    <x v="0"/>
    <n v="20.024999999999999"/>
    <d v="1998-01-30T00:00:00"/>
    <d v="2013-01-30T00:00:00"/>
    <n v="15"/>
    <n v="60"/>
    <x v="0"/>
    <s v="NA"/>
    <x v="0"/>
    <s v="NA"/>
    <x v="1"/>
    <n v="2.67"/>
    <n v="12.661322999999999"/>
    <n v="12.882876"/>
    <n v="13.011704999999999"/>
    <n v="101.927246"/>
    <x v="0"/>
    <x v="0"/>
    <n v="1.0862261"/>
    <n v="101.927246"/>
  </r>
  <r>
    <x v="0"/>
    <s v="P52208413"/>
    <x v="0"/>
    <x v="2"/>
    <x v="2"/>
    <x v="2"/>
    <x v="2"/>
    <x v="0"/>
    <x v="1"/>
    <x v="0"/>
    <n v="20.024999999999999"/>
    <d v="1998-01-30T00:00:00"/>
    <d v="2013-01-30T00:00:00"/>
    <n v="15"/>
    <n v="60"/>
    <x v="0"/>
    <s v="NA"/>
    <x v="0"/>
    <s v="NA"/>
    <x v="1"/>
    <n v="2.67"/>
    <n v="12.661322999999999"/>
    <n v="12.882876"/>
    <n v="13.011704999999999"/>
    <n v="101.927246"/>
    <x v="0"/>
    <x v="0"/>
    <n v="1.0862261"/>
    <n v="101.927246"/>
  </r>
  <r>
    <x v="0"/>
    <s v="P52208413"/>
    <x v="0"/>
    <x v="3"/>
    <x v="3"/>
    <x v="3"/>
    <x v="3"/>
    <x v="0"/>
    <x v="1"/>
    <x v="0"/>
    <n v="20.024999999999999"/>
    <d v="1998-01-30T00:00:00"/>
    <d v="2013-01-30T00:00:00"/>
    <n v="15"/>
    <n v="60"/>
    <x v="0"/>
    <s v="NA"/>
    <x v="0"/>
    <s v="NA"/>
    <x v="1"/>
    <n v="2.67"/>
    <n v="12.661322999999999"/>
    <n v="12.882876"/>
    <n v="13.011704999999999"/>
    <n v="101.927246"/>
    <x v="0"/>
    <x v="0"/>
    <n v="1.0862261"/>
    <n v="101.927246"/>
  </r>
  <r>
    <x v="0"/>
    <s v="P52208413"/>
    <x v="0"/>
    <x v="4"/>
    <x v="4"/>
    <x v="4"/>
    <x v="3"/>
    <x v="0"/>
    <x v="1"/>
    <x v="0"/>
    <n v="20.024999999999999"/>
    <d v="1998-01-30T00:00:00"/>
    <d v="2013-01-30T00:00:00"/>
    <n v="15"/>
    <n v="60"/>
    <x v="0"/>
    <s v="NA"/>
    <x v="0"/>
    <s v="NA"/>
    <x v="1"/>
    <n v="2.67"/>
    <n v="12.661322999999999"/>
    <n v="12.882876"/>
    <n v="13.011704999999999"/>
    <n v="101.927246"/>
    <x v="0"/>
    <x v="0"/>
    <n v="1.0862261"/>
    <n v="101.927246"/>
  </r>
  <r>
    <x v="0"/>
    <s v="P52208413"/>
    <x v="0"/>
    <x v="5"/>
    <x v="5"/>
    <x v="5"/>
    <x v="3"/>
    <x v="0"/>
    <x v="1"/>
    <x v="0"/>
    <n v="20.024999999999999"/>
    <d v="1998-01-30T00:00:00"/>
    <d v="2013-01-30T00:00:00"/>
    <n v="15"/>
    <n v="60"/>
    <x v="0"/>
    <s v="NA"/>
    <x v="0"/>
    <s v="NA"/>
    <x v="1"/>
    <n v="2.67"/>
    <n v="12.670256"/>
    <n v="12.883444000000001"/>
    <n v="13.012278999999999"/>
    <n v="101.927246"/>
    <x v="0"/>
    <x v="0"/>
    <n v="1.0862261"/>
    <n v="101.927246"/>
  </r>
  <r>
    <x v="0"/>
    <s v="P52208413"/>
    <x v="0"/>
    <x v="6"/>
    <x v="6"/>
    <x v="6"/>
    <x v="3"/>
    <x v="0"/>
    <x v="1"/>
    <x v="0"/>
    <n v="20.024999999999999"/>
    <d v="1998-01-30T00:00:00"/>
    <d v="2013-01-30T00:00:00"/>
    <n v="15"/>
    <n v="60"/>
    <x v="0"/>
    <s v="NA"/>
    <x v="0"/>
    <s v="NA"/>
    <x v="1"/>
    <n v="2.67"/>
    <n v="11.72242"/>
    <n v="11.919661"/>
    <n v="12.038857"/>
    <n v="101.927246"/>
    <x v="0"/>
    <x v="0"/>
    <n v="1.0862261"/>
    <n v="101.927246"/>
  </r>
  <r>
    <x v="0"/>
    <s v="P52208413"/>
    <x v="0"/>
    <x v="7"/>
    <x v="7"/>
    <x v="7"/>
    <x v="3"/>
    <x v="0"/>
    <x v="1"/>
    <x v="0"/>
    <n v="20.024999999999999"/>
    <d v="1998-01-30T00:00:00"/>
    <d v="2013-01-30T00:00:00"/>
    <n v="15"/>
    <n v="60"/>
    <x v="0"/>
    <s v="NA"/>
    <x v="0"/>
    <s v="NA"/>
    <x v="1"/>
    <n v="2.67"/>
    <n v="11.766297"/>
    <n v="11.965657"/>
    <n v="12.085314"/>
    <n v="101.927246"/>
    <x v="0"/>
    <x v="0"/>
    <n v="1.0862261"/>
    <n v="101.927246"/>
  </r>
  <r>
    <x v="0"/>
    <s v="P52208413"/>
    <x v="0"/>
    <x v="8"/>
    <x v="8"/>
    <x v="8"/>
    <x v="2"/>
    <x v="0"/>
    <x v="1"/>
    <x v="0"/>
    <n v="20.024999999999999"/>
    <d v="1998-01-30T00:00:00"/>
    <d v="2013-01-30T00:00:00"/>
    <n v="15"/>
    <n v="60"/>
    <x v="0"/>
    <s v="NA"/>
    <x v="0"/>
    <s v="NA"/>
    <x v="1"/>
    <n v="2.67"/>
    <n v="11.766297"/>
    <n v="11.965657"/>
    <n v="12.085314"/>
    <n v="101.927246"/>
    <x v="0"/>
    <x v="0"/>
    <n v="1.0862261"/>
    <n v="101.927246"/>
  </r>
  <r>
    <x v="0"/>
    <s v="P52208413"/>
    <x v="0"/>
    <x v="9"/>
    <x v="9"/>
    <x v="9"/>
    <x v="3"/>
    <x v="0"/>
    <x v="1"/>
    <x v="0"/>
    <n v="20.024999999999999"/>
    <d v="1998-01-30T00:00:00"/>
    <d v="2013-01-30T00:00:00"/>
    <n v="15"/>
    <n v="60"/>
    <x v="0"/>
    <s v="NA"/>
    <x v="0"/>
    <s v="NA"/>
    <x v="1"/>
    <n v="2.67"/>
    <n v="11.766297"/>
    <n v="11.965657"/>
    <n v="12.085314"/>
    <n v="101.927246"/>
    <x v="0"/>
    <x v="0"/>
    <n v="1.0862261"/>
    <n v="101.927246"/>
  </r>
  <r>
    <x v="0"/>
    <s v="P52208413"/>
    <x v="0"/>
    <x v="10"/>
    <x v="10"/>
    <x v="10"/>
    <x v="3"/>
    <x v="0"/>
    <x v="1"/>
    <x v="0"/>
    <n v="20.024999999999999"/>
    <d v="1998-01-30T00:00:00"/>
    <d v="2013-01-30T00:00:00"/>
    <n v="15"/>
    <n v="60"/>
    <x v="0"/>
    <s v="NA"/>
    <x v="0"/>
    <s v="NA"/>
    <x v="1"/>
    <n v="2.67"/>
    <n v="11.766297"/>
    <n v="11.965657"/>
    <n v="12.085314"/>
    <n v="101.927246"/>
    <x v="0"/>
    <x v="0"/>
    <n v="1.0862261"/>
    <n v="101.927246"/>
  </r>
  <r>
    <x v="0"/>
    <s v="P52208413"/>
    <x v="0"/>
    <x v="11"/>
    <x v="11"/>
    <x v="11"/>
    <x v="3"/>
    <x v="0"/>
    <x v="1"/>
    <x v="0"/>
    <n v="20.024999999999999"/>
    <d v="1998-01-30T00:00:00"/>
    <d v="2013-01-30T00:00:00"/>
    <n v="15"/>
    <n v="60"/>
    <x v="0"/>
    <s v="NA"/>
    <x v="0"/>
    <s v="NA"/>
    <x v="1"/>
    <n v="2.67"/>
    <n v="11.689816"/>
    <n v="11.887879999999999"/>
    <n v="12.006759000000001"/>
    <n v="101.927246"/>
    <x v="0"/>
    <x v="0"/>
    <n v="1.0862261"/>
    <n v="101.927246"/>
  </r>
  <r>
    <x v="0"/>
    <s v="P52208413"/>
    <x v="0"/>
    <x v="12"/>
    <x v="12"/>
    <x v="12"/>
    <x v="3"/>
    <x v="0"/>
    <x v="1"/>
    <x v="0"/>
    <n v="20.024999999999999"/>
    <d v="1998-01-30T00:00:00"/>
    <d v="2013-01-30T00:00:00"/>
    <n v="15"/>
    <n v="60"/>
    <x v="0"/>
    <s v="NA"/>
    <x v="0"/>
    <s v="NA"/>
    <x v="1"/>
    <n v="2.67"/>
    <n v="11.328564"/>
    <n v="11.520508"/>
    <n v="11.635713000000001"/>
    <n v="101.927246"/>
    <x v="0"/>
    <x v="0"/>
    <n v="1.0862261"/>
    <n v="101.927246"/>
  </r>
  <r>
    <x v="0"/>
    <s v="P52208413"/>
    <x v="0"/>
    <x v="13"/>
    <x v="13"/>
    <x v="13"/>
    <x v="3"/>
    <x v="0"/>
    <x v="1"/>
    <x v="0"/>
    <n v="20.024999999999999"/>
    <d v="1998-01-30T00:00:00"/>
    <d v="2013-01-30T00:00:00"/>
    <n v="15"/>
    <n v="60"/>
    <x v="0"/>
    <s v="NA"/>
    <x v="0"/>
    <s v="NA"/>
    <x v="1"/>
    <n v="2.67"/>
    <n v="11.370967"/>
    <n v="11.563853999999999"/>
    <n v="11.679493000000001"/>
    <n v="101.927246"/>
    <x v="0"/>
    <x v="0"/>
    <n v="1.0862261"/>
    <n v="101.927246"/>
  </r>
  <r>
    <x v="0"/>
    <s v="P52208413"/>
    <x v="0"/>
    <x v="14"/>
    <x v="14"/>
    <x v="14"/>
    <x v="3"/>
    <x v="0"/>
    <x v="1"/>
    <x v="0"/>
    <n v="20.024999999999999"/>
    <d v="1998-01-30T00:00:00"/>
    <d v="2013-01-30T00:00:00"/>
    <n v="15"/>
    <n v="60"/>
    <x v="0"/>
    <s v="NA"/>
    <x v="0"/>
    <s v="NA"/>
    <x v="1"/>
    <n v="2.67"/>
    <n v="11.370967"/>
    <n v="11.563853999999999"/>
    <n v="11.679493000000001"/>
    <n v="102.127495"/>
    <x v="0"/>
    <x v="0"/>
    <n v="1.0862261"/>
    <n v="102.127495"/>
  </r>
  <r>
    <x v="0"/>
    <s v="P52208413"/>
    <x v="0"/>
    <x v="15"/>
    <x v="15"/>
    <x v="15"/>
    <x v="3"/>
    <x v="0"/>
    <x v="1"/>
    <x v="0"/>
    <n v="20.024999999999999"/>
    <d v="1998-01-30T00:00:00"/>
    <d v="2013-01-30T00:00:00"/>
    <n v="15"/>
    <n v="60"/>
    <x v="0"/>
    <s v="NA"/>
    <x v="0"/>
    <s v="NA"/>
    <x v="1"/>
    <n v="2.67"/>
    <n v="11.370967"/>
    <n v="11.563853999999999"/>
    <n v="11.679493000000001"/>
    <n v="102.127495"/>
    <x v="0"/>
    <x v="0"/>
    <n v="1.0862261"/>
    <n v="102.127495"/>
  </r>
  <r>
    <x v="0"/>
    <s v="P52208413"/>
    <x v="0"/>
    <x v="16"/>
    <x v="16"/>
    <x v="16"/>
    <x v="3"/>
    <x v="0"/>
    <x v="1"/>
    <x v="0"/>
    <n v="20.024999999999999"/>
    <d v="1998-01-30T00:00:00"/>
    <d v="2013-01-30T00:00:00"/>
    <n v="15"/>
    <n v="60"/>
    <x v="0"/>
    <s v="NA"/>
    <x v="0"/>
    <s v="NA"/>
    <x v="1"/>
    <n v="2.67"/>
    <n v="11.370967"/>
    <n v="11.563853999999999"/>
    <n v="11.679493000000001"/>
    <n v="102.127495"/>
    <x v="0"/>
    <x v="0"/>
    <n v="1.0862261"/>
    <n v="102.127495"/>
  </r>
  <r>
    <x v="0"/>
    <s v="P52208413"/>
    <x v="0"/>
    <x v="17"/>
    <x v="17"/>
    <x v="17"/>
    <x v="3"/>
    <x v="0"/>
    <x v="1"/>
    <x v="0"/>
    <n v="20.024999999999999"/>
    <d v="1998-01-30T00:00:00"/>
    <d v="2013-01-30T00:00:00"/>
    <n v="15"/>
    <n v="60"/>
    <x v="0"/>
    <s v="NA"/>
    <x v="0"/>
    <s v="NA"/>
    <x v="1"/>
    <n v="2.67"/>
    <n v="11.370967"/>
    <n v="11.563853999999999"/>
    <n v="11.679493000000001"/>
    <n v="102.127495"/>
    <x v="0"/>
    <x v="0"/>
    <n v="1.0862261"/>
    <n v="102.127495"/>
  </r>
  <r>
    <x v="0"/>
    <s v="P52208413"/>
    <x v="0"/>
    <x v="18"/>
    <x v="18"/>
    <x v="18"/>
    <x v="2"/>
    <x v="0"/>
    <x v="1"/>
    <x v="0"/>
    <n v="20.024999999999999"/>
    <d v="1998-01-30T00:00:00"/>
    <d v="2013-01-30T00:00:00"/>
    <n v="15"/>
    <n v="60"/>
    <x v="0"/>
    <s v="NA"/>
    <x v="0"/>
    <s v="NA"/>
    <x v="1"/>
    <n v="2.67"/>
    <n v="11.370967"/>
    <n v="11.563853999999999"/>
    <n v="11.679493000000001"/>
    <n v="102.127495"/>
    <x v="0"/>
    <x v="0"/>
    <n v="1.0862261"/>
    <n v="102.127495"/>
  </r>
  <r>
    <x v="0"/>
    <s v="P52208413"/>
    <x v="0"/>
    <x v="19"/>
    <x v="19"/>
    <x v="19"/>
    <x v="4"/>
    <x v="0"/>
    <x v="1"/>
    <x v="0"/>
    <n v="20.024999999999999"/>
    <d v="1998-01-30T00:00:00"/>
    <d v="2013-01-30T00:00:00"/>
    <n v="15"/>
    <n v="60"/>
    <x v="0"/>
    <s v="NA"/>
    <x v="0"/>
    <s v="NA"/>
    <x v="1"/>
    <n v="2.67"/>
    <n v="11.370967"/>
    <n v="11.563853999999999"/>
    <n v="11.679493000000001"/>
    <n v="102.127495"/>
    <x v="0"/>
    <x v="0"/>
    <n v="1.0862261"/>
    <n v="102.127495"/>
  </r>
  <r>
    <x v="0"/>
    <s v="P52208413"/>
    <x v="0"/>
    <x v="20"/>
    <x v="20"/>
    <x v="20"/>
    <x v="5"/>
    <x v="0"/>
    <x v="1"/>
    <x v="0"/>
    <n v="20.024999999999999"/>
    <d v="1998-01-30T00:00:00"/>
    <d v="2013-01-30T00:00:00"/>
    <n v="15"/>
    <n v="60"/>
    <x v="0"/>
    <s v="NA"/>
    <x v="0"/>
    <s v="NA"/>
    <x v="1"/>
    <n v="2.67"/>
    <n v="11.370967"/>
    <n v="11.563853999999999"/>
    <n v="11.679493000000001"/>
    <n v="102.127495"/>
    <x v="0"/>
    <x v="0"/>
    <n v="1.0862261"/>
    <n v="102.127495"/>
  </r>
  <r>
    <x v="0"/>
    <s v="P52208413"/>
    <x v="0"/>
    <x v="21"/>
    <x v="21"/>
    <x v="21"/>
    <x v="3"/>
    <x v="0"/>
    <x v="1"/>
    <x v="0"/>
    <n v="20.024999999999999"/>
    <d v="1998-01-30T00:00:00"/>
    <d v="2013-01-30T00:00:00"/>
    <n v="15"/>
    <n v="60"/>
    <x v="0"/>
    <s v="NA"/>
    <x v="0"/>
    <s v="NA"/>
    <x v="1"/>
    <n v="2.67"/>
    <n v="11.396715"/>
    <n v="11.56549"/>
    <n v="11.681145000000001"/>
    <n v="102.127495"/>
    <x v="0"/>
    <x v="0"/>
    <n v="1.0862261"/>
    <n v="102.127495"/>
  </r>
  <r>
    <x v="0"/>
    <s v="P52208413"/>
    <x v="0"/>
    <x v="22"/>
    <x v="22"/>
    <x v="22"/>
    <x v="3"/>
    <x v="0"/>
    <x v="1"/>
    <x v="0"/>
    <n v="20.024999999999999"/>
    <d v="1998-01-30T00:00:00"/>
    <d v="2013-01-30T00:00:00"/>
    <n v="15"/>
    <n v="60"/>
    <x v="0"/>
    <s v="NA"/>
    <x v="0"/>
    <s v="NA"/>
    <x v="1"/>
    <n v="2.67"/>
    <n v="11.354217"/>
    <n v="11.605938999999999"/>
    <n v="11.721997999999999"/>
    <n v="102.127495"/>
    <x v="0"/>
    <x v="0"/>
    <n v="1.0862261"/>
    <n v="102.127495"/>
  </r>
  <r>
    <x v="0"/>
    <s v="P52222503"/>
    <x v="0"/>
    <x v="0"/>
    <x v="0"/>
    <x v="0"/>
    <x v="0"/>
    <x v="0"/>
    <x v="3"/>
    <x v="0"/>
    <n v="871.5"/>
    <d v="1994-03-25T00:00:00"/>
    <d v="2019-03-25T00:00:00"/>
    <n v="25"/>
    <n v="50"/>
    <x v="1"/>
    <s v="NA"/>
    <x v="0"/>
    <s v="NA"/>
    <x v="0"/>
    <n v="5.81"/>
    <n v="2401.2829999999999"/>
    <n v="2443.0221999999999"/>
    <n v="2467.4524000000001"/>
    <n v="4976.2650000000003"/>
    <x v="0"/>
    <x v="0"/>
    <n v="1.0993245"/>
    <n v="4976.2650000000003"/>
  </r>
  <r>
    <x v="0"/>
    <s v="P52222503"/>
    <x v="0"/>
    <x v="1"/>
    <x v="1"/>
    <x v="1"/>
    <x v="1"/>
    <x v="0"/>
    <x v="3"/>
    <x v="0"/>
    <n v="871.5"/>
    <d v="1994-03-25T00:00:00"/>
    <d v="2019-03-25T00:00:00"/>
    <n v="25"/>
    <n v="50"/>
    <x v="1"/>
    <s v="NA"/>
    <x v="0"/>
    <s v="NA"/>
    <x v="0"/>
    <n v="5.81"/>
    <n v="2401.2829999999999"/>
    <n v="2443.0221999999999"/>
    <n v="2467.4524000000001"/>
    <n v="4976.2650000000003"/>
    <x v="0"/>
    <x v="0"/>
    <n v="1.0993245"/>
    <n v="4976.2650000000003"/>
  </r>
  <r>
    <x v="0"/>
    <s v="P52222503"/>
    <x v="0"/>
    <x v="2"/>
    <x v="2"/>
    <x v="2"/>
    <x v="2"/>
    <x v="0"/>
    <x v="3"/>
    <x v="0"/>
    <n v="871.5"/>
    <d v="1994-03-25T00:00:00"/>
    <d v="2019-03-25T00:00:00"/>
    <n v="25"/>
    <n v="50"/>
    <x v="1"/>
    <s v="NA"/>
    <x v="0"/>
    <s v="NA"/>
    <x v="0"/>
    <n v="5.81"/>
    <n v="2401.2829999999999"/>
    <n v="2443.0221999999999"/>
    <n v="2467.4524000000001"/>
    <n v="4976.2650000000003"/>
    <x v="0"/>
    <x v="0"/>
    <n v="1.0993245"/>
    <n v="4976.2650000000003"/>
  </r>
  <r>
    <x v="0"/>
    <s v="P52222503"/>
    <x v="0"/>
    <x v="3"/>
    <x v="3"/>
    <x v="3"/>
    <x v="3"/>
    <x v="0"/>
    <x v="3"/>
    <x v="0"/>
    <n v="871.5"/>
    <d v="1994-03-25T00:00:00"/>
    <d v="2019-03-25T00:00:00"/>
    <n v="25"/>
    <n v="50"/>
    <x v="1"/>
    <s v="NA"/>
    <x v="0"/>
    <s v="NA"/>
    <x v="0"/>
    <n v="5.81"/>
    <n v="2401.2829999999999"/>
    <n v="2443.0221999999999"/>
    <n v="2467.4524000000001"/>
    <n v="4976.2650000000003"/>
    <x v="0"/>
    <x v="0"/>
    <n v="1.0993245"/>
    <n v="4976.2650000000003"/>
  </r>
  <r>
    <x v="0"/>
    <s v="P52222503"/>
    <x v="0"/>
    <x v="4"/>
    <x v="4"/>
    <x v="4"/>
    <x v="3"/>
    <x v="0"/>
    <x v="3"/>
    <x v="0"/>
    <n v="871.5"/>
    <d v="1994-03-25T00:00:00"/>
    <d v="2019-03-25T00:00:00"/>
    <n v="25"/>
    <n v="50"/>
    <x v="1"/>
    <s v="NA"/>
    <x v="0"/>
    <s v="NA"/>
    <x v="0"/>
    <n v="5.81"/>
    <n v="2401.2829999999999"/>
    <n v="2443.0221999999999"/>
    <n v="2467.4524000000001"/>
    <n v="4976.2650000000003"/>
    <x v="0"/>
    <x v="0"/>
    <n v="1.0993245"/>
    <n v="4976.2650000000003"/>
  </r>
  <r>
    <x v="0"/>
    <s v="P52222503"/>
    <x v="0"/>
    <x v="5"/>
    <x v="5"/>
    <x v="5"/>
    <x v="3"/>
    <x v="0"/>
    <x v="3"/>
    <x v="0"/>
    <n v="871.5"/>
    <d v="1994-03-25T00:00:00"/>
    <d v="2019-03-25T00:00:00"/>
    <n v="25"/>
    <n v="50"/>
    <x v="1"/>
    <s v="NA"/>
    <x v="0"/>
    <s v="NA"/>
    <x v="0"/>
    <n v="5.81"/>
    <n v="2402.9769999999999"/>
    <n v="2443.13"/>
    <n v="2467.5612999999998"/>
    <n v="4976.2650000000003"/>
    <x v="0"/>
    <x v="0"/>
    <n v="1.0993245"/>
    <n v="4976.2650000000003"/>
  </r>
  <r>
    <x v="0"/>
    <s v="P52222503"/>
    <x v="0"/>
    <x v="6"/>
    <x v="6"/>
    <x v="6"/>
    <x v="3"/>
    <x v="0"/>
    <x v="3"/>
    <x v="0"/>
    <n v="871.5"/>
    <d v="1994-03-25T00:00:00"/>
    <d v="2019-03-25T00:00:00"/>
    <n v="25"/>
    <n v="50"/>
    <x v="1"/>
    <s v="NA"/>
    <x v="0"/>
    <s v="NA"/>
    <x v="0"/>
    <n v="5.81"/>
    <n v="2223.2152999999998"/>
    <n v="2260.3645000000001"/>
    <n v="2282.9679999999998"/>
    <n v="4976.2650000000003"/>
    <x v="0"/>
    <x v="0"/>
    <n v="1.0993245"/>
    <n v="4976.2650000000003"/>
  </r>
  <r>
    <x v="0"/>
    <s v="P52222503"/>
    <x v="0"/>
    <x v="7"/>
    <x v="7"/>
    <x v="7"/>
    <x v="3"/>
    <x v="0"/>
    <x v="3"/>
    <x v="0"/>
    <n v="871.5"/>
    <d v="1994-03-25T00:00:00"/>
    <d v="2019-03-25T00:00:00"/>
    <n v="25"/>
    <n v="50"/>
    <x v="1"/>
    <s v="NA"/>
    <x v="0"/>
    <s v="NA"/>
    <x v="0"/>
    <n v="5.81"/>
    <n v="2231.5369000000001"/>
    <n v="2269.087"/>
    <n v="2291.7777999999998"/>
    <n v="4976.2650000000003"/>
    <x v="0"/>
    <x v="0"/>
    <n v="1.0993245"/>
    <n v="4976.2650000000003"/>
  </r>
  <r>
    <x v="0"/>
    <s v="P52222503"/>
    <x v="0"/>
    <x v="8"/>
    <x v="8"/>
    <x v="8"/>
    <x v="2"/>
    <x v="0"/>
    <x v="3"/>
    <x v="0"/>
    <n v="871.5"/>
    <d v="1994-03-25T00:00:00"/>
    <d v="2019-03-25T00:00:00"/>
    <n v="25"/>
    <n v="50"/>
    <x v="1"/>
    <s v="NA"/>
    <x v="0"/>
    <s v="NA"/>
    <x v="0"/>
    <n v="5.81"/>
    <n v="2231.5369000000001"/>
    <n v="2269.087"/>
    <n v="2291.7777999999998"/>
    <n v="4976.2650000000003"/>
    <x v="0"/>
    <x v="0"/>
    <n v="1.0993245"/>
    <n v="4976.2650000000003"/>
  </r>
  <r>
    <x v="0"/>
    <s v="P52222503"/>
    <x v="0"/>
    <x v="9"/>
    <x v="9"/>
    <x v="9"/>
    <x v="3"/>
    <x v="0"/>
    <x v="3"/>
    <x v="0"/>
    <n v="871.5"/>
    <d v="1994-03-25T00:00:00"/>
    <d v="2019-03-25T00:00:00"/>
    <n v="25"/>
    <n v="50"/>
    <x v="1"/>
    <s v="NA"/>
    <x v="0"/>
    <s v="NA"/>
    <x v="0"/>
    <n v="5.81"/>
    <n v="2231.5369000000001"/>
    <n v="2269.087"/>
    <n v="2291.7777999999998"/>
    <n v="4976.2650000000003"/>
    <x v="0"/>
    <x v="0"/>
    <n v="1.0993245"/>
    <n v="4976.2650000000003"/>
  </r>
  <r>
    <x v="0"/>
    <s v="P52222503"/>
    <x v="0"/>
    <x v="10"/>
    <x v="10"/>
    <x v="10"/>
    <x v="3"/>
    <x v="0"/>
    <x v="3"/>
    <x v="0"/>
    <n v="871.5"/>
    <d v="1994-03-25T00:00:00"/>
    <d v="2019-03-25T00:00:00"/>
    <n v="25"/>
    <n v="50"/>
    <x v="1"/>
    <s v="NA"/>
    <x v="0"/>
    <s v="NA"/>
    <x v="0"/>
    <n v="5.81"/>
    <n v="2231.5369000000001"/>
    <n v="2269.087"/>
    <n v="2291.7777999999998"/>
    <n v="4976.2650000000003"/>
    <x v="0"/>
    <x v="0"/>
    <n v="1.0993245"/>
    <n v="4976.2650000000003"/>
  </r>
  <r>
    <x v="0"/>
    <s v="P52222503"/>
    <x v="0"/>
    <x v="11"/>
    <x v="11"/>
    <x v="11"/>
    <x v="3"/>
    <x v="0"/>
    <x v="3"/>
    <x v="0"/>
    <n v="871.5"/>
    <d v="1994-03-25T00:00:00"/>
    <d v="2019-03-25T00:00:00"/>
    <n v="25"/>
    <n v="50"/>
    <x v="1"/>
    <s v="NA"/>
    <x v="0"/>
    <s v="NA"/>
    <x v="0"/>
    <n v="5.81"/>
    <n v="2217.0320000000002"/>
    <n v="2254.3380000000002"/>
    <n v="2276.8813"/>
    <n v="4976.2650000000003"/>
    <x v="0"/>
    <x v="0"/>
    <n v="1.0993245"/>
    <n v="4976.2650000000003"/>
  </r>
  <r>
    <x v="0"/>
    <s v="P52222503"/>
    <x v="0"/>
    <x v="12"/>
    <x v="12"/>
    <x v="12"/>
    <x v="3"/>
    <x v="0"/>
    <x v="3"/>
    <x v="0"/>
    <n v="871.5"/>
    <d v="1994-03-25T00:00:00"/>
    <d v="2019-03-25T00:00:00"/>
    <n v="25"/>
    <n v="50"/>
    <x v="1"/>
    <s v="NA"/>
    <x v="0"/>
    <s v="NA"/>
    <x v="0"/>
    <n v="5.81"/>
    <n v="2184.2622000000001"/>
    <n v="2221.0167999999999"/>
    <n v="2243.2269999999999"/>
    <n v="4976.2650000000003"/>
    <x v="0"/>
    <x v="0"/>
    <n v="1.0993245"/>
    <n v="4976.2650000000003"/>
  </r>
  <r>
    <x v="0"/>
    <s v="P52222503"/>
    <x v="0"/>
    <x v="13"/>
    <x v="13"/>
    <x v="13"/>
    <x v="3"/>
    <x v="0"/>
    <x v="3"/>
    <x v="0"/>
    <n v="871.5"/>
    <d v="1994-03-25T00:00:00"/>
    <d v="2019-03-25T00:00:00"/>
    <n v="25"/>
    <n v="50"/>
    <x v="1"/>
    <s v="NA"/>
    <x v="0"/>
    <s v="NA"/>
    <x v="0"/>
    <n v="5.81"/>
    <n v="2192.4376999999999"/>
    <n v="2229.3735000000001"/>
    <n v="2251.6671999999999"/>
    <n v="4976.2650000000003"/>
    <x v="0"/>
    <x v="0"/>
    <n v="1.0993245"/>
    <n v="4976.2650000000003"/>
  </r>
  <r>
    <x v="0"/>
    <s v="P52222503"/>
    <x v="0"/>
    <x v="14"/>
    <x v="14"/>
    <x v="14"/>
    <x v="3"/>
    <x v="0"/>
    <x v="3"/>
    <x v="0"/>
    <n v="871.5"/>
    <d v="1994-03-25T00:00:00"/>
    <d v="2019-03-25T00:00:00"/>
    <n v="25"/>
    <n v="50"/>
    <x v="1"/>
    <s v="NA"/>
    <x v="0"/>
    <s v="NA"/>
    <x v="0"/>
    <n v="5.81"/>
    <n v="2192.4376999999999"/>
    <n v="2229.3735000000001"/>
    <n v="2251.6671999999999"/>
    <n v="4984.9799999999996"/>
    <x v="0"/>
    <x v="0"/>
    <n v="1.0993245"/>
    <n v="4984.9799999999996"/>
  </r>
  <r>
    <x v="0"/>
    <s v="P52222503"/>
    <x v="0"/>
    <x v="15"/>
    <x v="15"/>
    <x v="15"/>
    <x v="3"/>
    <x v="0"/>
    <x v="3"/>
    <x v="0"/>
    <n v="871.5"/>
    <d v="1994-03-25T00:00:00"/>
    <d v="2019-03-25T00:00:00"/>
    <n v="25"/>
    <n v="50"/>
    <x v="1"/>
    <s v="NA"/>
    <x v="0"/>
    <s v="NA"/>
    <x v="0"/>
    <n v="5.81"/>
    <n v="2192.4376999999999"/>
    <n v="2229.3735000000001"/>
    <n v="2251.6671999999999"/>
    <n v="4984.9799999999996"/>
    <x v="0"/>
    <x v="0"/>
    <n v="1.0993245"/>
    <n v="4984.9799999999996"/>
  </r>
  <r>
    <x v="0"/>
    <s v="P52222503"/>
    <x v="0"/>
    <x v="16"/>
    <x v="16"/>
    <x v="16"/>
    <x v="3"/>
    <x v="0"/>
    <x v="3"/>
    <x v="0"/>
    <n v="871.5"/>
    <d v="1994-03-25T00:00:00"/>
    <d v="2019-03-25T00:00:00"/>
    <n v="25"/>
    <n v="50"/>
    <x v="1"/>
    <s v="NA"/>
    <x v="0"/>
    <s v="NA"/>
    <x v="0"/>
    <n v="5.81"/>
    <n v="2192.4376999999999"/>
    <n v="2229.3735000000001"/>
    <n v="2251.6671999999999"/>
    <n v="4984.9799999999996"/>
    <x v="0"/>
    <x v="0"/>
    <n v="1.0993245"/>
    <n v="4984.9799999999996"/>
  </r>
  <r>
    <x v="0"/>
    <s v="P52222503"/>
    <x v="0"/>
    <x v="17"/>
    <x v="17"/>
    <x v="17"/>
    <x v="3"/>
    <x v="0"/>
    <x v="3"/>
    <x v="0"/>
    <n v="871.5"/>
    <d v="1994-03-25T00:00:00"/>
    <d v="2019-03-25T00:00:00"/>
    <n v="25"/>
    <n v="50"/>
    <x v="1"/>
    <s v="NA"/>
    <x v="0"/>
    <s v="NA"/>
    <x v="0"/>
    <n v="5.81"/>
    <n v="2192.4376999999999"/>
    <n v="2229.3735000000001"/>
    <n v="2251.6675"/>
    <n v="4984.9799999999996"/>
    <x v="0"/>
    <x v="0"/>
    <n v="1.0993245"/>
    <n v="4984.9799999999996"/>
  </r>
  <r>
    <x v="0"/>
    <s v="P52222503"/>
    <x v="0"/>
    <x v="18"/>
    <x v="18"/>
    <x v="18"/>
    <x v="2"/>
    <x v="0"/>
    <x v="3"/>
    <x v="0"/>
    <n v="871.5"/>
    <d v="1994-03-25T00:00:00"/>
    <d v="2019-03-25T00:00:00"/>
    <n v="25"/>
    <n v="50"/>
    <x v="1"/>
    <s v="NA"/>
    <x v="0"/>
    <s v="NA"/>
    <x v="0"/>
    <n v="5.81"/>
    <n v="2192.4376999999999"/>
    <n v="2229.3735000000001"/>
    <n v="2251.6675"/>
    <n v="4984.9799999999996"/>
    <x v="0"/>
    <x v="0"/>
    <n v="1.0993245"/>
    <n v="4984.9799999999996"/>
  </r>
  <r>
    <x v="0"/>
    <s v="P52222503"/>
    <x v="0"/>
    <x v="19"/>
    <x v="19"/>
    <x v="19"/>
    <x v="4"/>
    <x v="0"/>
    <x v="3"/>
    <x v="0"/>
    <n v="871.5"/>
    <d v="1994-03-25T00:00:00"/>
    <d v="2019-03-25T00:00:00"/>
    <n v="25"/>
    <n v="50"/>
    <x v="1"/>
    <s v="NA"/>
    <x v="0"/>
    <s v="NA"/>
    <x v="0"/>
    <n v="5.81"/>
    <n v="2192.4376999999999"/>
    <n v="2229.3735000000001"/>
    <n v="2251.6675"/>
    <n v="4984.9799999999996"/>
    <x v="0"/>
    <x v="0"/>
    <n v="1.0993245"/>
    <n v="4984.9799999999996"/>
  </r>
  <r>
    <x v="0"/>
    <s v="P52222503"/>
    <x v="0"/>
    <x v="20"/>
    <x v="20"/>
    <x v="20"/>
    <x v="5"/>
    <x v="0"/>
    <x v="3"/>
    <x v="0"/>
    <n v="871.5"/>
    <d v="1994-03-25T00:00:00"/>
    <d v="2019-03-25T00:00:00"/>
    <n v="25"/>
    <n v="50"/>
    <x v="1"/>
    <s v="NA"/>
    <x v="0"/>
    <s v="NA"/>
    <x v="0"/>
    <n v="5.81"/>
    <n v="2192.4376999999999"/>
    <n v="2229.3735000000001"/>
    <n v="2251.6675"/>
    <n v="4984.9799999999996"/>
    <x v="0"/>
    <x v="0"/>
    <n v="1.0993245"/>
    <n v="4984.9799999999996"/>
  </r>
  <r>
    <x v="0"/>
    <s v="P52222503"/>
    <x v="0"/>
    <x v="21"/>
    <x v="21"/>
    <x v="21"/>
    <x v="3"/>
    <x v="0"/>
    <x v="3"/>
    <x v="0"/>
    <n v="871.5"/>
    <d v="1994-03-25T00:00:00"/>
    <d v="2019-03-25T00:00:00"/>
    <n v="25"/>
    <n v="50"/>
    <x v="1"/>
    <s v="NA"/>
    <x v="0"/>
    <s v="NA"/>
    <x v="0"/>
    <n v="5.81"/>
    <n v="2197.4025999999999"/>
    <n v="2229.6887000000002"/>
    <n v="2251.9856"/>
    <n v="4984.9799999999996"/>
    <x v="0"/>
    <x v="0"/>
    <n v="1.0993245"/>
    <n v="4984.9799999999996"/>
  </r>
  <r>
    <x v="0"/>
    <s v="P52222503"/>
    <x v="0"/>
    <x v="22"/>
    <x v="22"/>
    <x v="22"/>
    <x v="3"/>
    <x v="0"/>
    <x v="3"/>
    <x v="0"/>
    <n v="871.5"/>
    <d v="1994-03-25T00:00:00"/>
    <d v="2019-03-25T00:00:00"/>
    <n v="25"/>
    <n v="50"/>
    <x v="1"/>
    <s v="NA"/>
    <x v="0"/>
    <s v="NA"/>
    <x v="0"/>
    <n v="5.81"/>
    <n v="2189.2082999999998"/>
    <n v="2237.4870000000001"/>
    <n v="2259.8618000000001"/>
    <n v="4984.9799999999996"/>
    <x v="0"/>
    <x v="0"/>
    <n v="1.0993245"/>
    <n v="4984.9799999999996"/>
  </r>
  <r>
    <x v="0"/>
    <s v="P52294260"/>
    <x v="0"/>
    <x v="0"/>
    <x v="0"/>
    <x v="0"/>
    <x v="0"/>
    <x v="0"/>
    <x v="0"/>
    <x v="2"/>
    <n v="125.4"/>
    <d v="1984-08-26T00:00:00"/>
    <d v="2025-01-01T00:00:00"/>
    <n v="55"/>
    <n v="20"/>
    <x v="0"/>
    <s v="NA"/>
    <x v="0"/>
    <s v="NA"/>
    <x v="1"/>
    <n v="4.5599999999999996"/>
    <n v="3435.8796000000002"/>
    <n v="3501.4940000000001"/>
    <n v="3536.509"/>
    <n v="4062.6587"/>
    <x v="0"/>
    <x v="0"/>
    <n v="1.1487765000000001"/>
    <n v="892.84799999999996"/>
  </r>
  <r>
    <x v="0"/>
    <s v="P52294260"/>
    <x v="0"/>
    <x v="1"/>
    <x v="1"/>
    <x v="1"/>
    <x v="1"/>
    <x v="0"/>
    <x v="0"/>
    <x v="2"/>
    <n v="125.4"/>
    <d v="1984-08-26T00:00:00"/>
    <d v="2025-01-01T00:00:00"/>
    <n v="55"/>
    <n v="20"/>
    <x v="0"/>
    <s v="NA"/>
    <x v="0"/>
    <s v="NA"/>
    <x v="1"/>
    <n v="4.5599999999999996"/>
    <n v="3435.8796000000002"/>
    <n v="3501.4940000000001"/>
    <n v="3536.509"/>
    <n v="4062.6587"/>
    <x v="0"/>
    <x v="0"/>
    <n v="1.1487765000000001"/>
    <n v="892.84799999999996"/>
  </r>
  <r>
    <x v="0"/>
    <s v="P52294260"/>
    <x v="0"/>
    <x v="2"/>
    <x v="2"/>
    <x v="2"/>
    <x v="2"/>
    <x v="0"/>
    <x v="0"/>
    <x v="2"/>
    <n v="125.4"/>
    <d v="1984-08-26T00:00:00"/>
    <d v="2025-01-01T00:00:00"/>
    <n v="55"/>
    <n v="20"/>
    <x v="0"/>
    <s v="NA"/>
    <x v="0"/>
    <s v="NA"/>
    <x v="1"/>
    <n v="4.5599999999999996"/>
    <n v="3435.8796000000002"/>
    <n v="3501.4940000000001"/>
    <n v="3536.509"/>
    <n v="4062.6587"/>
    <x v="0"/>
    <x v="0"/>
    <n v="1.1487765000000001"/>
    <n v="892.84799999999996"/>
  </r>
  <r>
    <x v="0"/>
    <s v="P52294260"/>
    <x v="0"/>
    <x v="3"/>
    <x v="3"/>
    <x v="3"/>
    <x v="3"/>
    <x v="0"/>
    <x v="0"/>
    <x v="2"/>
    <n v="125.4"/>
    <d v="1984-08-26T00:00:00"/>
    <d v="2025-01-01T00:00:00"/>
    <n v="55"/>
    <n v="20"/>
    <x v="0"/>
    <s v="NA"/>
    <x v="0"/>
    <s v="NA"/>
    <x v="1"/>
    <n v="4.5599999999999996"/>
    <n v="3435.8796000000002"/>
    <n v="3501.4940000000001"/>
    <n v="3536.5088000000001"/>
    <n v="4062.6583999999998"/>
    <x v="0"/>
    <x v="0"/>
    <n v="1.1487765000000001"/>
    <n v="892.84799999999996"/>
  </r>
  <r>
    <x v="0"/>
    <s v="P52294260"/>
    <x v="0"/>
    <x v="4"/>
    <x v="4"/>
    <x v="4"/>
    <x v="3"/>
    <x v="0"/>
    <x v="0"/>
    <x v="2"/>
    <n v="125.4"/>
    <d v="1984-08-26T00:00:00"/>
    <d v="2025-01-01T00:00:00"/>
    <n v="55"/>
    <n v="20"/>
    <x v="0"/>
    <s v="NA"/>
    <x v="0"/>
    <s v="NA"/>
    <x v="1"/>
    <n v="4.5599999999999996"/>
    <n v="3435.8796000000002"/>
    <n v="3501.4940000000001"/>
    <n v="3536.5088000000001"/>
    <n v="4062.6583999999998"/>
    <x v="0"/>
    <x v="0"/>
    <n v="1.1487765000000001"/>
    <n v="892.84799999999996"/>
  </r>
  <r>
    <x v="0"/>
    <s v="P52294260"/>
    <x v="0"/>
    <x v="5"/>
    <x v="5"/>
    <x v="5"/>
    <x v="3"/>
    <x v="0"/>
    <x v="0"/>
    <x v="2"/>
    <n v="125.4"/>
    <d v="1984-08-26T00:00:00"/>
    <d v="2025-01-01T00:00:00"/>
    <n v="55"/>
    <n v="20"/>
    <x v="0"/>
    <s v="NA"/>
    <x v="0"/>
    <s v="NA"/>
    <x v="1"/>
    <n v="4.5599999999999996"/>
    <n v="3436.7764000000002"/>
    <n v="3501.5509999999999"/>
    <n v="3536.5664000000002"/>
    <n v="4062.7246"/>
    <x v="0"/>
    <x v="0"/>
    <n v="1.1487765000000001"/>
    <n v="892.84799999999996"/>
  </r>
  <r>
    <x v="0"/>
    <s v="P52294260"/>
    <x v="0"/>
    <x v="6"/>
    <x v="6"/>
    <x v="6"/>
    <x v="3"/>
    <x v="0"/>
    <x v="0"/>
    <x v="2"/>
    <n v="125.4"/>
    <d v="1984-08-26T00:00:00"/>
    <d v="2025-01-01T00:00:00"/>
    <n v="55"/>
    <n v="20"/>
    <x v="0"/>
    <s v="NA"/>
    <x v="0"/>
    <s v="NA"/>
    <x v="1"/>
    <n v="4.5599999999999996"/>
    <n v="3179.8235"/>
    <n v="3239.7543999999998"/>
    <n v="3272.1518999999998"/>
    <n v="3758.9713999999999"/>
    <x v="0"/>
    <x v="0"/>
    <n v="1.1487765000000001"/>
    <n v="892.84799999999996"/>
  </r>
  <r>
    <x v="0"/>
    <s v="P52294260"/>
    <x v="0"/>
    <x v="7"/>
    <x v="7"/>
    <x v="7"/>
    <x v="3"/>
    <x v="0"/>
    <x v="0"/>
    <x v="2"/>
    <n v="125.4"/>
    <d v="1984-08-26T00:00:00"/>
    <d v="2025-01-01T00:00:00"/>
    <n v="55"/>
    <n v="20"/>
    <x v="0"/>
    <s v="NA"/>
    <x v="0"/>
    <s v="NA"/>
    <x v="1"/>
    <n v="4.5599999999999996"/>
    <n v="3195.683"/>
    <n v="3255.4140000000002"/>
    <n v="3287.9683"/>
    <n v="3777.1406000000002"/>
    <x v="0"/>
    <x v="0"/>
    <n v="1.1487765000000001"/>
    <n v="892.84799999999996"/>
  </r>
  <r>
    <x v="0"/>
    <s v="P52294260"/>
    <x v="0"/>
    <x v="8"/>
    <x v="8"/>
    <x v="8"/>
    <x v="2"/>
    <x v="1"/>
    <x v="0"/>
    <x v="2"/>
    <n v="125.4"/>
    <d v="1984-08-26T00:00:00"/>
    <d v="2025-02-01T00:00:00"/>
    <n v="55"/>
    <n v="20"/>
    <x v="0"/>
    <s v="NA"/>
    <x v="0"/>
    <s v="NA"/>
    <x v="1"/>
    <n v="4.5599999999999996"/>
    <n v="3195.683"/>
    <n v="3255.4140000000002"/>
    <n v="3287.9683"/>
    <n v="3777.1406000000002"/>
    <x v="0"/>
    <x v="0"/>
    <n v="1.1487765000000001"/>
    <n v="892.84799999999996"/>
  </r>
  <r>
    <x v="0"/>
    <s v="P52294260"/>
    <x v="0"/>
    <x v="9"/>
    <x v="9"/>
    <x v="9"/>
    <x v="3"/>
    <x v="1"/>
    <x v="0"/>
    <x v="2"/>
    <n v="125.4"/>
    <d v="1984-08-26T00:00:00"/>
    <d v="2025-02-01T00:00:00"/>
    <n v="55"/>
    <n v="20"/>
    <x v="0"/>
    <s v="NA"/>
    <x v="0"/>
    <s v="NA"/>
    <x v="1"/>
    <n v="4.5599999999999996"/>
    <n v="3195.683"/>
    <n v="3255.4140000000002"/>
    <n v="3287.9683"/>
    <n v="3777.1406000000002"/>
    <x v="0"/>
    <x v="0"/>
    <n v="1.1487765000000001"/>
    <n v="892.84799999999996"/>
  </r>
  <r>
    <x v="0"/>
    <s v="P52294260"/>
    <x v="0"/>
    <x v="10"/>
    <x v="10"/>
    <x v="10"/>
    <x v="3"/>
    <x v="1"/>
    <x v="0"/>
    <x v="2"/>
    <n v="125.4"/>
    <d v="1984-08-26T00:00:00"/>
    <d v="2025-02-01T00:00:00"/>
    <n v="55"/>
    <n v="20"/>
    <x v="0"/>
    <s v="NA"/>
    <x v="0"/>
    <s v="NA"/>
    <x v="1"/>
    <n v="4.5599999999999996"/>
    <n v="3196.0637000000002"/>
    <n v="3255.7944000000002"/>
    <n v="3288.3523"/>
    <n v="3777.5819999999999"/>
    <x v="0"/>
    <x v="0"/>
    <n v="1.1487765000000001"/>
    <n v="892.84799999999996"/>
  </r>
  <r>
    <x v="0"/>
    <s v="P52294260"/>
    <x v="0"/>
    <x v="11"/>
    <x v="11"/>
    <x v="11"/>
    <x v="3"/>
    <x v="1"/>
    <x v="0"/>
    <x v="2"/>
    <n v="125.4"/>
    <d v="1984-08-26T00:00:00"/>
    <d v="2025-02-01T00:00:00"/>
    <n v="55"/>
    <n v="20"/>
    <x v="0"/>
    <s v="NA"/>
    <x v="0"/>
    <s v="NA"/>
    <x v="1"/>
    <n v="4.5599999999999996"/>
    <n v="3175.2892999999999"/>
    <n v="3234.6318000000001"/>
    <n v="3266.9780000000001"/>
    <n v="3753.0277999999998"/>
    <x v="0"/>
    <x v="0"/>
    <n v="1.1487765000000001"/>
    <n v="892.84799999999996"/>
  </r>
  <r>
    <x v="0"/>
    <s v="P52294260"/>
    <x v="0"/>
    <x v="12"/>
    <x v="12"/>
    <x v="12"/>
    <x v="3"/>
    <x v="1"/>
    <x v="0"/>
    <x v="2"/>
    <n v="125.4"/>
    <d v="1984-08-26T00:00:00"/>
    <d v="2025-02-01T00:00:00"/>
    <n v="55"/>
    <n v="20"/>
    <x v="0"/>
    <s v="NA"/>
    <x v="0"/>
    <s v="NA"/>
    <x v="1"/>
    <n v="4.5599999999999996"/>
    <n v="3169.5832999999998"/>
    <n v="3228.819"/>
    <n v="3261.1071999999999"/>
    <n v="3746.2833999999998"/>
    <x v="0"/>
    <x v="0"/>
    <n v="1.1487765000000001"/>
    <n v="892.84799999999996"/>
  </r>
  <r>
    <x v="0"/>
    <s v="P52294260"/>
    <x v="0"/>
    <x v="13"/>
    <x v="13"/>
    <x v="13"/>
    <x v="3"/>
    <x v="1"/>
    <x v="0"/>
    <x v="2"/>
    <n v="125.4"/>
    <d v="1984-08-26T00:00:00"/>
    <d v="2025-02-01T00:00:00"/>
    <n v="55"/>
    <n v="20"/>
    <x v="0"/>
    <s v="NA"/>
    <x v="0"/>
    <s v="NA"/>
    <x v="1"/>
    <n v="4.5599999999999996"/>
    <n v="3185.3917999999999"/>
    <n v="3244.0796"/>
    <n v="3276.5203000000001"/>
    <n v="3763.9895000000001"/>
    <x v="0"/>
    <x v="0"/>
    <n v="1.1487765000000001"/>
    <n v="892.84799999999996"/>
  </r>
  <r>
    <x v="0"/>
    <s v="P52294260"/>
    <x v="0"/>
    <x v="14"/>
    <x v="14"/>
    <x v="14"/>
    <x v="3"/>
    <x v="1"/>
    <x v="0"/>
    <x v="2"/>
    <n v="125.4"/>
    <d v="1984-08-26T00:00:00"/>
    <d v="2025-02-01T00:00:00"/>
    <n v="55"/>
    <n v="20"/>
    <x v="0"/>
    <s v="NA"/>
    <x v="0"/>
    <s v="NA"/>
    <x v="1"/>
    <n v="4.5599999999999996"/>
    <n v="3185.3917999999999"/>
    <n v="3244.0796"/>
    <n v="3276.5203000000001"/>
    <n v="3763.9895000000001"/>
    <x v="0"/>
    <x v="0"/>
    <n v="1.1487765000000001"/>
    <n v="894.10199999999998"/>
  </r>
  <r>
    <x v="0"/>
    <s v="P52294260"/>
    <x v="0"/>
    <x v="15"/>
    <x v="15"/>
    <x v="15"/>
    <x v="3"/>
    <x v="1"/>
    <x v="0"/>
    <x v="2"/>
    <n v="125.4"/>
    <d v="1984-08-26T00:00:00"/>
    <d v="2025-02-01T00:00:00"/>
    <n v="55"/>
    <n v="20"/>
    <x v="0"/>
    <s v="NA"/>
    <x v="0"/>
    <s v="NA"/>
    <x v="1"/>
    <n v="4.5599999999999996"/>
    <n v="3185.3917999999999"/>
    <n v="3244.0796"/>
    <n v="3276.5203000000001"/>
    <n v="3763.9895000000001"/>
    <x v="0"/>
    <x v="0"/>
    <n v="1.1487765000000001"/>
    <n v="894.10199999999998"/>
  </r>
  <r>
    <x v="0"/>
    <s v="P52294260"/>
    <x v="0"/>
    <x v="16"/>
    <x v="16"/>
    <x v="16"/>
    <x v="3"/>
    <x v="1"/>
    <x v="0"/>
    <x v="2"/>
    <n v="125.4"/>
    <d v="1984-08-26T00:00:00"/>
    <d v="2025-02-01T00:00:00"/>
    <n v="55"/>
    <n v="20"/>
    <x v="0"/>
    <s v="NA"/>
    <x v="0"/>
    <s v="NA"/>
    <x v="1"/>
    <n v="4.5599999999999996"/>
    <n v="3185.3917999999999"/>
    <n v="3244.0796"/>
    <n v="3276.5203000000001"/>
    <n v="3763.9895000000001"/>
    <x v="0"/>
    <x v="0"/>
    <n v="1.1487765000000001"/>
    <n v="894.10199999999998"/>
  </r>
  <r>
    <x v="0"/>
    <s v="P52294260"/>
    <x v="0"/>
    <x v="17"/>
    <x v="17"/>
    <x v="17"/>
    <x v="3"/>
    <x v="1"/>
    <x v="0"/>
    <x v="2"/>
    <n v="125.4"/>
    <d v="1984-08-26T00:00:00"/>
    <d v="2025-02-01T00:00:00"/>
    <n v="55"/>
    <n v="20"/>
    <x v="0"/>
    <s v="NA"/>
    <x v="0"/>
    <s v="NA"/>
    <x v="1"/>
    <n v="4.5599999999999996"/>
    <n v="3185.3917999999999"/>
    <n v="3244.0796"/>
    <n v="3276.5205000000001"/>
    <n v="3763.99"/>
    <x v="0"/>
    <x v="0"/>
    <n v="1.1487765000000001"/>
    <n v="894.10199999999998"/>
  </r>
  <r>
    <x v="0"/>
    <s v="P52294260"/>
    <x v="0"/>
    <x v="18"/>
    <x v="18"/>
    <x v="18"/>
    <x v="2"/>
    <x v="1"/>
    <x v="0"/>
    <x v="2"/>
    <n v="125.4"/>
    <d v="1984-08-26T00:00:00"/>
    <d v="2025-02-01T00:00:00"/>
    <n v="55"/>
    <n v="20"/>
    <x v="0"/>
    <s v="NA"/>
    <x v="0"/>
    <s v="NA"/>
    <x v="1"/>
    <n v="4.5599999999999996"/>
    <n v="3185.3917999999999"/>
    <n v="3244.0796"/>
    <n v="3276.5205000000001"/>
    <n v="3763.99"/>
    <x v="0"/>
    <x v="0"/>
    <n v="1.1487765000000001"/>
    <n v="894.10199999999998"/>
  </r>
  <r>
    <x v="0"/>
    <s v="P52294260"/>
    <x v="0"/>
    <x v="19"/>
    <x v="19"/>
    <x v="19"/>
    <x v="4"/>
    <x v="1"/>
    <x v="0"/>
    <x v="2"/>
    <n v="125.4"/>
    <d v="1984-08-26T00:00:00"/>
    <d v="2025-02-01T00:00:00"/>
    <n v="55"/>
    <n v="20"/>
    <x v="0"/>
    <s v="NA"/>
    <x v="0"/>
    <s v="NA"/>
    <x v="1"/>
    <n v="4.5599999999999996"/>
    <n v="3185.3917999999999"/>
    <n v="3244.0796"/>
    <n v="3276.5205000000001"/>
    <n v="3763.99"/>
    <x v="0"/>
    <x v="0"/>
    <n v="1.1487765000000001"/>
    <n v="894.10199999999998"/>
  </r>
  <r>
    <x v="0"/>
    <s v="P52294260"/>
    <x v="0"/>
    <x v="20"/>
    <x v="20"/>
    <x v="20"/>
    <x v="5"/>
    <x v="1"/>
    <x v="0"/>
    <x v="2"/>
    <n v="125.4"/>
    <d v="1984-08-26T00:00:00"/>
    <d v="2025-02-01T00:00:00"/>
    <n v="55"/>
    <n v="20"/>
    <x v="0"/>
    <s v="NA"/>
    <x v="0"/>
    <s v="NA"/>
    <x v="1"/>
    <n v="4.5599999999999996"/>
    <n v="3185.3917999999999"/>
    <n v="3244.0796"/>
    <n v="3276.5205000000001"/>
    <n v="3763.99"/>
    <x v="0"/>
    <x v="0"/>
    <n v="1.1487765000000001"/>
    <n v="894.10199999999998"/>
  </r>
  <r>
    <x v="0"/>
    <s v="P52294260"/>
    <x v="0"/>
    <x v="21"/>
    <x v="21"/>
    <x v="21"/>
    <x v="3"/>
    <x v="1"/>
    <x v="0"/>
    <x v="2"/>
    <n v="125.4"/>
    <d v="1984-08-26T00:00:00"/>
    <d v="2025-02-01T00:00:00"/>
    <n v="55"/>
    <n v="20"/>
    <x v="0"/>
    <s v="NA"/>
    <x v="0"/>
    <s v="NA"/>
    <x v="1"/>
    <n v="4.5599999999999996"/>
    <n v="3192.7935000000002"/>
    <n v="3244.9047999999998"/>
    <n v="3277.3537999999999"/>
    <n v="3764.9472999999998"/>
    <x v="0"/>
    <x v="0"/>
    <n v="1.1487765000000001"/>
    <n v="894.10199999999998"/>
  </r>
  <r>
    <x v="0"/>
    <s v="P52294260"/>
    <x v="0"/>
    <x v="22"/>
    <x v="22"/>
    <x v="22"/>
    <x v="3"/>
    <x v="1"/>
    <x v="0"/>
    <x v="2"/>
    <n v="125.4"/>
    <d v="1984-08-26T00:00:00"/>
    <d v="2025-02-01T00:00:00"/>
    <n v="55"/>
    <n v="20"/>
    <x v="0"/>
    <s v="NA"/>
    <x v="0"/>
    <s v="NA"/>
    <x v="1"/>
    <n v="4.5599999999999996"/>
    <n v="3176.9481999999998"/>
    <n v="3259.0396000000001"/>
    <n v="3291.63"/>
    <n v="3781.3472000000002"/>
    <x v="0"/>
    <x v="0"/>
    <n v="1.1487765000000001"/>
    <n v="894.10199999999998"/>
  </r>
  <r>
    <x v="0"/>
    <s v="P52427854"/>
    <x v="0"/>
    <x v="0"/>
    <x v="0"/>
    <x v="0"/>
    <x v="0"/>
    <x v="0"/>
    <x v="0"/>
    <x v="1"/>
    <n v="3065.7"/>
    <d v="1986-07-14T00:00:00"/>
    <d v="1993-09-14T00:00:00"/>
    <n v="55"/>
    <n v="20"/>
    <x v="0"/>
    <s v="NA"/>
    <x v="0"/>
    <s v="NA"/>
    <x v="0"/>
    <n v="9.2899999999999991"/>
    <n v="40064.745999999999"/>
    <n v="40892.78"/>
    <n v="41301.71"/>
    <n v="47699.8"/>
    <x v="0"/>
    <x v="0"/>
    <n v="1.154911"/>
    <n v="2728.3800999999999"/>
  </r>
  <r>
    <x v="0"/>
    <s v="P52427854"/>
    <x v="0"/>
    <x v="1"/>
    <x v="1"/>
    <x v="1"/>
    <x v="1"/>
    <x v="0"/>
    <x v="0"/>
    <x v="1"/>
    <n v="3065.7"/>
    <d v="1986-07-14T00:00:00"/>
    <d v="1993-09-14T00:00:00"/>
    <n v="55"/>
    <n v="20"/>
    <x v="0"/>
    <s v="NA"/>
    <x v="0"/>
    <s v="NA"/>
    <x v="0"/>
    <n v="9.2899999999999991"/>
    <n v="40064.745999999999"/>
    <n v="40892.78"/>
    <n v="41301.71"/>
    <n v="47699.8"/>
    <x v="0"/>
    <x v="0"/>
    <n v="1.154911"/>
    <n v="2728.3800999999999"/>
  </r>
  <r>
    <x v="0"/>
    <s v="P52427854"/>
    <x v="0"/>
    <x v="2"/>
    <x v="2"/>
    <x v="2"/>
    <x v="2"/>
    <x v="0"/>
    <x v="0"/>
    <x v="1"/>
    <n v="3065.7"/>
    <d v="1986-07-14T00:00:00"/>
    <d v="1993-09-14T00:00:00"/>
    <n v="55"/>
    <n v="20"/>
    <x v="0"/>
    <s v="NA"/>
    <x v="0"/>
    <s v="NA"/>
    <x v="0"/>
    <n v="9.2899999999999991"/>
    <n v="40064.745999999999"/>
    <n v="40892.78"/>
    <n v="41301.71"/>
    <n v="47699.8"/>
    <x v="0"/>
    <x v="0"/>
    <n v="1.154911"/>
    <n v="2728.3800999999999"/>
  </r>
  <r>
    <x v="0"/>
    <s v="P52427854"/>
    <x v="0"/>
    <x v="3"/>
    <x v="3"/>
    <x v="3"/>
    <x v="3"/>
    <x v="0"/>
    <x v="0"/>
    <x v="1"/>
    <n v="3065.7"/>
    <d v="1986-07-14T00:00:00"/>
    <d v="1993-09-14T00:00:00"/>
    <n v="55"/>
    <n v="20"/>
    <x v="0"/>
    <s v="NA"/>
    <x v="0"/>
    <s v="NA"/>
    <x v="0"/>
    <n v="9.2899999999999991"/>
    <n v="40064.745999999999"/>
    <n v="40892.78"/>
    <n v="41301.707000000002"/>
    <n v="47699.796999999999"/>
    <x v="0"/>
    <x v="0"/>
    <n v="1.154911"/>
    <n v="2728.3800999999999"/>
  </r>
  <r>
    <x v="0"/>
    <s v="P52427854"/>
    <x v="0"/>
    <x v="4"/>
    <x v="4"/>
    <x v="4"/>
    <x v="3"/>
    <x v="0"/>
    <x v="0"/>
    <x v="1"/>
    <n v="3065.7"/>
    <d v="1986-07-14T00:00:00"/>
    <d v="1993-09-14T00:00:00"/>
    <n v="55"/>
    <n v="20"/>
    <x v="0"/>
    <s v="NA"/>
    <x v="0"/>
    <s v="NA"/>
    <x v="0"/>
    <n v="9.2899999999999991"/>
    <n v="40064.745999999999"/>
    <n v="40892.78"/>
    <n v="41301.707000000002"/>
    <n v="47699.796999999999"/>
    <x v="0"/>
    <x v="0"/>
    <n v="1.154911"/>
    <n v="2728.3800999999999"/>
  </r>
  <r>
    <x v="0"/>
    <s v="P52427854"/>
    <x v="0"/>
    <x v="5"/>
    <x v="5"/>
    <x v="5"/>
    <x v="3"/>
    <x v="0"/>
    <x v="0"/>
    <x v="1"/>
    <n v="3065.7"/>
    <d v="1986-07-14T00:00:00"/>
    <d v="1993-09-14T00:00:00"/>
    <n v="55"/>
    <n v="20"/>
    <x v="0"/>
    <s v="NA"/>
    <x v="0"/>
    <s v="NA"/>
    <x v="0"/>
    <n v="9.2899999999999991"/>
    <n v="40075.199999999997"/>
    <n v="40893.449999999997"/>
    <n v="41302.383000000002"/>
    <n v="47700.58"/>
    <x v="0"/>
    <x v="0"/>
    <n v="1.154911"/>
    <n v="2728.3800999999999"/>
  </r>
  <r>
    <x v="0"/>
    <s v="P52427854"/>
    <x v="0"/>
    <x v="6"/>
    <x v="6"/>
    <x v="6"/>
    <x v="3"/>
    <x v="0"/>
    <x v="0"/>
    <x v="1"/>
    <n v="3065.7"/>
    <d v="1986-07-14T00:00:00"/>
    <d v="1993-09-14T00:00:00"/>
    <n v="55"/>
    <n v="20"/>
    <x v="0"/>
    <s v="NA"/>
    <x v="0"/>
    <s v="NA"/>
    <x v="0"/>
    <n v="9.2899999999999991"/>
    <n v="37077.258000000002"/>
    <n v="37834.292999999998"/>
    <n v="38212.637000000002"/>
    <n v="44132.195"/>
    <x v="0"/>
    <x v="0"/>
    <n v="1.154911"/>
    <n v="2728.3800999999999"/>
  </r>
  <r>
    <x v="0"/>
    <s v="P52427854"/>
    <x v="0"/>
    <x v="7"/>
    <x v="7"/>
    <x v="7"/>
    <x v="3"/>
    <x v="0"/>
    <x v="0"/>
    <x v="1"/>
    <n v="3065.7"/>
    <d v="1986-07-14T00:00:00"/>
    <d v="1993-09-14T00:00:00"/>
    <n v="55"/>
    <n v="20"/>
    <x v="0"/>
    <s v="NA"/>
    <x v="0"/>
    <s v="NA"/>
    <x v="0"/>
    <n v="9.2899999999999991"/>
    <n v="37262.184000000001"/>
    <n v="38017.17"/>
    <n v="38397.343999999997"/>
    <n v="44345.516000000003"/>
    <x v="0"/>
    <x v="0"/>
    <n v="1.154911"/>
    <n v="2728.3800999999999"/>
  </r>
  <r>
    <x v="0"/>
    <s v="P52427854"/>
    <x v="0"/>
    <x v="8"/>
    <x v="8"/>
    <x v="8"/>
    <x v="2"/>
    <x v="0"/>
    <x v="0"/>
    <x v="1"/>
    <n v="3065.7"/>
    <d v="1986-07-14T00:00:00"/>
    <d v="1993-09-14T00:00:00"/>
    <n v="55"/>
    <n v="20"/>
    <x v="0"/>
    <s v="NA"/>
    <x v="0"/>
    <s v="NA"/>
    <x v="0"/>
    <n v="9.2899999999999991"/>
    <n v="37262.184000000001"/>
    <n v="38017.17"/>
    <n v="38397.343999999997"/>
    <n v="44345.516000000003"/>
    <x v="0"/>
    <x v="0"/>
    <n v="1.154911"/>
    <n v="2728.3800999999999"/>
  </r>
  <r>
    <x v="0"/>
    <s v="P52427854"/>
    <x v="0"/>
    <x v="9"/>
    <x v="9"/>
    <x v="9"/>
    <x v="3"/>
    <x v="0"/>
    <x v="0"/>
    <x v="1"/>
    <n v="3065.7"/>
    <d v="1986-07-14T00:00:00"/>
    <d v="1993-09-14T00:00:00"/>
    <n v="55"/>
    <n v="20"/>
    <x v="0"/>
    <s v="NA"/>
    <x v="0"/>
    <s v="NA"/>
    <x v="0"/>
    <n v="9.2899999999999991"/>
    <n v="37262.184000000001"/>
    <n v="38017.17"/>
    <n v="38397.343999999997"/>
    <n v="44345.516000000003"/>
    <x v="0"/>
    <x v="0"/>
    <n v="1.154911"/>
    <n v="2728.3800999999999"/>
  </r>
  <r>
    <x v="0"/>
    <s v="P52427854"/>
    <x v="0"/>
    <x v="10"/>
    <x v="10"/>
    <x v="10"/>
    <x v="3"/>
    <x v="0"/>
    <x v="0"/>
    <x v="1"/>
    <n v="3065.7"/>
    <d v="1986-07-14T00:00:00"/>
    <d v="1993-09-14T00:00:00"/>
    <n v="55"/>
    <n v="20"/>
    <x v="0"/>
    <s v="NA"/>
    <x v="0"/>
    <s v="NA"/>
    <x v="0"/>
    <n v="9.2899999999999991"/>
    <n v="37262.184000000001"/>
    <n v="38017.17"/>
    <n v="38397.343999999997"/>
    <n v="44345.516000000003"/>
    <x v="0"/>
    <x v="0"/>
    <n v="1.154911"/>
    <n v="2728.3800999999999"/>
  </r>
  <r>
    <x v="0"/>
    <s v="P52427854"/>
    <x v="0"/>
    <x v="11"/>
    <x v="11"/>
    <x v="11"/>
    <x v="3"/>
    <x v="0"/>
    <x v="0"/>
    <x v="1"/>
    <n v="3065.7"/>
    <d v="1986-07-14T00:00:00"/>
    <d v="1993-09-14T00:00:00"/>
    <n v="55"/>
    <n v="20"/>
    <x v="0"/>
    <s v="NA"/>
    <x v="0"/>
    <s v="NA"/>
    <x v="0"/>
    <n v="9.2899999999999991"/>
    <n v="37019.980000000003"/>
    <n v="37770.06"/>
    <n v="38147.758000000002"/>
    <n v="44057.27"/>
    <x v="0"/>
    <x v="0"/>
    <n v="1.154911"/>
    <n v="2728.3800999999999"/>
  </r>
  <r>
    <x v="0"/>
    <s v="P52427854"/>
    <x v="0"/>
    <x v="12"/>
    <x v="12"/>
    <x v="12"/>
    <x v="3"/>
    <x v="0"/>
    <x v="0"/>
    <x v="1"/>
    <n v="3065.7"/>
    <d v="1986-07-14T00:00:00"/>
    <d v="1993-09-14T00:00:00"/>
    <n v="55"/>
    <n v="20"/>
    <x v="0"/>
    <s v="NA"/>
    <x v="0"/>
    <s v="NA"/>
    <x v="0"/>
    <n v="9.2899999999999991"/>
    <n v="36966.093999999997"/>
    <n v="37715.082000000002"/>
    <n v="38092.233999999997"/>
    <n v="43993.14"/>
    <x v="0"/>
    <x v="0"/>
    <n v="1.154911"/>
    <n v="2728.3800999999999"/>
  </r>
  <r>
    <x v="0"/>
    <s v="P52427854"/>
    <x v="0"/>
    <x v="13"/>
    <x v="13"/>
    <x v="13"/>
    <x v="3"/>
    <x v="0"/>
    <x v="0"/>
    <x v="1"/>
    <n v="3065.7"/>
    <d v="1986-07-14T00:00:00"/>
    <d v="1993-09-14T00:00:00"/>
    <n v="55"/>
    <n v="20"/>
    <x v="0"/>
    <s v="NA"/>
    <x v="0"/>
    <s v="NA"/>
    <x v="0"/>
    <n v="9.2899999999999991"/>
    <n v="37150.464999999997"/>
    <n v="37893.336000000003"/>
    <n v="38272.269999999997"/>
    <n v="44201.065999999999"/>
    <x v="0"/>
    <x v="0"/>
    <n v="1.154911"/>
    <n v="2728.3800999999999"/>
  </r>
  <r>
    <x v="0"/>
    <s v="P52427854"/>
    <x v="0"/>
    <x v="14"/>
    <x v="14"/>
    <x v="14"/>
    <x v="3"/>
    <x v="0"/>
    <x v="0"/>
    <x v="1"/>
    <n v="3065.7"/>
    <d v="1986-07-14T00:00:00"/>
    <d v="1993-09-14T00:00:00"/>
    <n v="55"/>
    <n v="20"/>
    <x v="0"/>
    <s v="NA"/>
    <x v="0"/>
    <s v="NA"/>
    <x v="0"/>
    <n v="9.2899999999999991"/>
    <n v="37150.464999999997"/>
    <n v="37893.336000000003"/>
    <n v="38272.269999999997"/>
    <n v="44201.065999999999"/>
    <x v="0"/>
    <x v="0"/>
    <n v="1.154911"/>
    <n v="2732.3748000000001"/>
  </r>
  <r>
    <x v="0"/>
    <s v="P52427854"/>
    <x v="0"/>
    <x v="15"/>
    <x v="15"/>
    <x v="15"/>
    <x v="3"/>
    <x v="0"/>
    <x v="0"/>
    <x v="1"/>
    <n v="3065.7"/>
    <d v="1986-07-14T00:00:00"/>
    <d v="1993-09-14T00:00:00"/>
    <n v="55"/>
    <n v="20"/>
    <x v="0"/>
    <s v="NA"/>
    <x v="0"/>
    <s v="NA"/>
    <x v="0"/>
    <n v="9.2899999999999991"/>
    <n v="37150.464999999997"/>
    <n v="37893.336000000003"/>
    <n v="38272.269999999997"/>
    <n v="44201.065999999999"/>
    <x v="0"/>
    <x v="0"/>
    <n v="1.154911"/>
    <n v="2732.3748000000001"/>
  </r>
  <r>
    <x v="0"/>
    <s v="P52427854"/>
    <x v="0"/>
    <x v="16"/>
    <x v="16"/>
    <x v="16"/>
    <x v="3"/>
    <x v="0"/>
    <x v="0"/>
    <x v="1"/>
    <n v="3065.7"/>
    <d v="1986-07-14T00:00:00"/>
    <d v="1993-09-14T00:00:00"/>
    <n v="55"/>
    <n v="20"/>
    <x v="0"/>
    <s v="NA"/>
    <x v="0"/>
    <s v="NA"/>
    <x v="0"/>
    <n v="9.2899999999999991"/>
    <n v="37150.464999999997"/>
    <n v="37893.336000000003"/>
    <n v="38272.269999999997"/>
    <n v="44201.065999999999"/>
    <x v="0"/>
    <x v="0"/>
    <n v="1.154911"/>
    <n v="2732.3748000000001"/>
  </r>
  <r>
    <x v="0"/>
    <s v="P52427854"/>
    <x v="0"/>
    <x v="17"/>
    <x v="17"/>
    <x v="17"/>
    <x v="3"/>
    <x v="0"/>
    <x v="0"/>
    <x v="1"/>
    <n v="3065.7"/>
    <d v="1986-07-14T00:00:00"/>
    <d v="1993-09-14T00:00:00"/>
    <n v="55"/>
    <n v="20"/>
    <x v="0"/>
    <s v="NA"/>
    <x v="0"/>
    <s v="NA"/>
    <x v="0"/>
    <n v="9.2899999999999991"/>
    <n v="37150.464999999997"/>
    <n v="37893.336000000003"/>
    <n v="38272.269999999997"/>
    <n v="44201.065999999999"/>
    <x v="0"/>
    <x v="0"/>
    <n v="1.154911"/>
    <n v="2732.3748000000001"/>
  </r>
  <r>
    <x v="0"/>
    <s v="P52427854"/>
    <x v="0"/>
    <x v="18"/>
    <x v="18"/>
    <x v="18"/>
    <x v="2"/>
    <x v="0"/>
    <x v="0"/>
    <x v="1"/>
    <n v="3065.7"/>
    <d v="1986-07-14T00:00:00"/>
    <d v="1993-09-14T00:00:00"/>
    <n v="55"/>
    <n v="20"/>
    <x v="0"/>
    <s v="NA"/>
    <x v="0"/>
    <s v="NA"/>
    <x v="0"/>
    <n v="9.2899999999999991"/>
    <n v="37150.464999999997"/>
    <n v="37893.336000000003"/>
    <n v="38272.269999999997"/>
    <n v="44201.065999999999"/>
    <x v="0"/>
    <x v="0"/>
    <n v="1.154911"/>
    <n v="2732.3748000000001"/>
  </r>
  <r>
    <x v="0"/>
    <s v="P52427854"/>
    <x v="0"/>
    <x v="19"/>
    <x v="19"/>
    <x v="19"/>
    <x v="4"/>
    <x v="0"/>
    <x v="0"/>
    <x v="1"/>
    <n v="3065.7"/>
    <d v="1986-07-14T00:00:00"/>
    <d v="1993-09-14T00:00:00"/>
    <n v="55"/>
    <n v="20"/>
    <x v="0"/>
    <s v="NA"/>
    <x v="0"/>
    <s v="NA"/>
    <x v="0"/>
    <n v="9.2899999999999991"/>
    <n v="37150.464999999997"/>
    <n v="37893.336000000003"/>
    <n v="38272.269999999997"/>
    <n v="44201.065999999999"/>
    <x v="0"/>
    <x v="0"/>
    <n v="1.154911"/>
    <n v="2732.3748000000001"/>
  </r>
  <r>
    <x v="0"/>
    <s v="P52427854"/>
    <x v="0"/>
    <x v="20"/>
    <x v="20"/>
    <x v="20"/>
    <x v="5"/>
    <x v="0"/>
    <x v="0"/>
    <x v="1"/>
    <n v="3065.7"/>
    <d v="1986-07-14T00:00:00"/>
    <d v="1993-09-14T00:00:00"/>
    <n v="55"/>
    <n v="20"/>
    <x v="0"/>
    <s v="NA"/>
    <x v="0"/>
    <s v="NA"/>
    <x v="0"/>
    <n v="9.2899999999999991"/>
    <n v="37150.464999999997"/>
    <n v="37893.336000000003"/>
    <n v="38272.269999999997"/>
    <n v="44201.065999999999"/>
    <x v="0"/>
    <x v="0"/>
    <n v="1.154911"/>
    <n v="2732.3748000000001"/>
  </r>
  <r>
    <x v="0"/>
    <s v="P52427854"/>
    <x v="0"/>
    <x v="21"/>
    <x v="21"/>
    <x v="21"/>
    <x v="3"/>
    <x v="0"/>
    <x v="0"/>
    <x v="1"/>
    <n v="3065.7"/>
    <d v="1986-07-14T00:00:00"/>
    <d v="1993-09-14T00:00:00"/>
    <n v="55"/>
    <n v="20"/>
    <x v="0"/>
    <s v="NA"/>
    <x v="0"/>
    <s v="NA"/>
    <x v="0"/>
    <n v="9.2899999999999991"/>
    <n v="37232.370000000003"/>
    <n v="37898.550000000003"/>
    <n v="38277.535000000003"/>
    <n v="44207.15"/>
    <x v="0"/>
    <x v="0"/>
    <n v="1.154911"/>
    <n v="2732.3748000000001"/>
  </r>
  <r>
    <x v="0"/>
    <s v="P52427854"/>
    <x v="0"/>
    <x v="22"/>
    <x v="22"/>
    <x v="22"/>
    <x v="3"/>
    <x v="0"/>
    <x v="0"/>
    <x v="1"/>
    <n v="3065.7"/>
    <d v="1986-07-14T00:00:00"/>
    <d v="1993-09-14T00:00:00"/>
    <n v="55"/>
    <n v="20"/>
    <x v="0"/>
    <s v="NA"/>
    <x v="0"/>
    <s v="NA"/>
    <x v="0"/>
    <n v="9.2899999999999991"/>
    <n v="37047.593999999997"/>
    <n v="38063.637000000002"/>
    <n v="38444.269999999997"/>
    <n v="44399.714999999997"/>
    <x v="0"/>
    <x v="0"/>
    <n v="1.154911"/>
    <n v="2732.3748000000001"/>
  </r>
  <r>
    <x v="0"/>
    <s v="P52606584"/>
    <x v="1"/>
    <x v="0"/>
    <x v="0"/>
    <x v="0"/>
    <x v="0"/>
    <x v="0"/>
    <x v="3"/>
    <x v="2"/>
    <n v="181.79"/>
    <d v="1986-10-24T00:00:00"/>
    <d v="2025-01-01T00:00:00"/>
    <n v="53"/>
    <n v="22"/>
    <x v="0"/>
    <s v="NA"/>
    <x v="0"/>
    <s v="NA"/>
    <x v="1"/>
    <n v="6.86"/>
    <n v="1988.854"/>
    <n v="2023.0820000000001"/>
    <n v="2043.3128999999999"/>
    <n v="2347.31"/>
    <x v="0"/>
    <x v="0"/>
    <n v="1.1487765000000001"/>
    <n v="1236.172"/>
  </r>
  <r>
    <x v="0"/>
    <s v="P52782784"/>
    <x v="0"/>
    <x v="0"/>
    <x v="0"/>
    <x v="0"/>
    <x v="0"/>
    <x v="0"/>
    <x v="1"/>
    <x v="2"/>
    <n v="132.52500000000001"/>
    <d v="1989-10-19T00:00:00"/>
    <d v="2025-01-01T00:00:00"/>
    <n v="45"/>
    <n v="30"/>
    <x v="0"/>
    <s v="NA"/>
    <x v="0"/>
    <s v="NA"/>
    <x v="1"/>
    <n v="5.89"/>
    <n v="1131.6265000000001"/>
    <n v="1150.8091999999999"/>
    <n v="1162.3172999999999"/>
    <n v="1318.6283000000001"/>
    <x v="0"/>
    <x v="0"/>
    <n v="1.1344822999999999"/>
    <n v="837.55799999999999"/>
  </r>
  <r>
    <x v="0"/>
    <s v="P52782784"/>
    <x v="0"/>
    <x v="1"/>
    <x v="1"/>
    <x v="1"/>
    <x v="1"/>
    <x v="0"/>
    <x v="1"/>
    <x v="2"/>
    <n v="132.52500000000001"/>
    <d v="1989-10-19T00:00:00"/>
    <d v="2025-01-01T00:00:00"/>
    <n v="45"/>
    <n v="30"/>
    <x v="0"/>
    <s v="NA"/>
    <x v="0"/>
    <s v="NA"/>
    <x v="1"/>
    <n v="5.89"/>
    <n v="1131.6265000000001"/>
    <n v="1150.8091999999999"/>
    <n v="1162.3172999999999"/>
    <n v="1318.6283000000001"/>
    <x v="0"/>
    <x v="0"/>
    <n v="1.1344822999999999"/>
    <n v="837.55799999999999"/>
  </r>
  <r>
    <x v="0"/>
    <s v="P52782784"/>
    <x v="0"/>
    <x v="2"/>
    <x v="2"/>
    <x v="2"/>
    <x v="2"/>
    <x v="0"/>
    <x v="1"/>
    <x v="2"/>
    <n v="132.52500000000001"/>
    <d v="1989-10-19T00:00:00"/>
    <d v="2025-01-01T00:00:00"/>
    <n v="45"/>
    <n v="30"/>
    <x v="0"/>
    <s v="NA"/>
    <x v="0"/>
    <s v="NA"/>
    <x v="1"/>
    <n v="5.89"/>
    <n v="1131.6265000000001"/>
    <n v="1150.8091999999999"/>
    <n v="1162.3172999999999"/>
    <n v="1318.6283000000001"/>
    <x v="0"/>
    <x v="0"/>
    <n v="1.1344822999999999"/>
    <n v="837.55799999999999"/>
  </r>
  <r>
    <x v="0"/>
    <s v="P52782784"/>
    <x v="0"/>
    <x v="3"/>
    <x v="3"/>
    <x v="3"/>
    <x v="3"/>
    <x v="0"/>
    <x v="1"/>
    <x v="2"/>
    <n v="132.52500000000001"/>
    <d v="1989-10-19T00:00:00"/>
    <d v="2025-01-01T00:00:00"/>
    <n v="45"/>
    <n v="30"/>
    <x v="0"/>
    <s v="NA"/>
    <x v="0"/>
    <s v="NA"/>
    <x v="1"/>
    <n v="5.89"/>
    <n v="1131.6265000000001"/>
    <n v="1150.8091999999999"/>
    <n v="1162.3172999999999"/>
    <n v="1318.6283000000001"/>
    <x v="0"/>
    <x v="0"/>
    <n v="1.1344822999999999"/>
    <n v="837.55799999999999"/>
  </r>
  <r>
    <x v="0"/>
    <s v="P52782784"/>
    <x v="0"/>
    <x v="4"/>
    <x v="4"/>
    <x v="4"/>
    <x v="3"/>
    <x v="0"/>
    <x v="1"/>
    <x v="2"/>
    <n v="132.52500000000001"/>
    <d v="1989-10-19T00:00:00"/>
    <d v="2025-01-01T00:00:00"/>
    <n v="45"/>
    <n v="30"/>
    <x v="0"/>
    <s v="NA"/>
    <x v="0"/>
    <s v="NA"/>
    <x v="1"/>
    <n v="5.89"/>
    <n v="1131.6265000000001"/>
    <n v="1150.8091999999999"/>
    <n v="1162.3172999999999"/>
    <n v="1318.6283000000001"/>
    <x v="0"/>
    <x v="0"/>
    <n v="1.1344822999999999"/>
    <n v="837.55799999999999"/>
  </r>
  <r>
    <x v="0"/>
    <s v="P52782784"/>
    <x v="0"/>
    <x v="5"/>
    <x v="5"/>
    <x v="5"/>
    <x v="3"/>
    <x v="0"/>
    <x v="1"/>
    <x v="2"/>
    <n v="132.52500000000001"/>
    <d v="1989-10-19T00:00:00"/>
    <d v="2025-01-01T00:00:00"/>
    <n v="45"/>
    <n v="30"/>
    <x v="0"/>
    <s v="NA"/>
    <x v="0"/>
    <s v="NA"/>
    <x v="1"/>
    <n v="5.89"/>
    <n v="1132.4248"/>
    <n v="1150.8599999999999"/>
    <n v="1162.3685"/>
    <n v="1318.6865"/>
    <x v="0"/>
    <x v="0"/>
    <n v="1.1344822999999999"/>
    <n v="837.55799999999999"/>
  </r>
  <r>
    <x v="0"/>
    <s v="P52782784"/>
    <x v="0"/>
    <x v="6"/>
    <x v="6"/>
    <x v="6"/>
    <x v="3"/>
    <x v="0"/>
    <x v="1"/>
    <x v="2"/>
    <n v="132.52500000000001"/>
    <d v="1989-10-19T00:00:00"/>
    <d v="2025-01-01T00:00:00"/>
    <n v="45"/>
    <n v="30"/>
    <x v="0"/>
    <s v="NA"/>
    <x v="0"/>
    <s v="NA"/>
    <x v="1"/>
    <n v="5.89"/>
    <n v="1047.8956000000001"/>
    <n v="1064.9535000000001"/>
    <n v="1075.6030000000001"/>
    <n v="1220.2526"/>
    <x v="0"/>
    <x v="0"/>
    <n v="1.1344822999999999"/>
    <n v="837.55799999999999"/>
  </r>
  <r>
    <x v="0"/>
    <s v="P52782784"/>
    <x v="0"/>
    <x v="7"/>
    <x v="7"/>
    <x v="7"/>
    <x v="3"/>
    <x v="0"/>
    <x v="1"/>
    <x v="2"/>
    <n v="132.52500000000001"/>
    <d v="1989-10-19T00:00:00"/>
    <d v="2025-01-01T00:00:00"/>
    <n v="45"/>
    <n v="30"/>
    <x v="0"/>
    <s v="NA"/>
    <x v="0"/>
    <s v="NA"/>
    <x v="1"/>
    <n v="5.89"/>
    <n v="1051.8179"/>
    <n v="1069.0630000000001"/>
    <n v="1079.7537"/>
    <n v="1224.9612999999999"/>
    <x v="0"/>
    <x v="0"/>
    <n v="1.1344822999999999"/>
    <n v="837.55799999999999"/>
  </r>
  <r>
    <x v="0"/>
    <s v="P52782784"/>
    <x v="0"/>
    <x v="8"/>
    <x v="8"/>
    <x v="8"/>
    <x v="2"/>
    <x v="1"/>
    <x v="1"/>
    <x v="2"/>
    <n v="132.52500000000001"/>
    <d v="1989-10-19T00:00:00"/>
    <d v="2025-02-01T00:00:00"/>
    <n v="45"/>
    <n v="30"/>
    <x v="0"/>
    <s v="NA"/>
    <x v="0"/>
    <s v="NA"/>
    <x v="1"/>
    <n v="5.89"/>
    <n v="1051.8179"/>
    <n v="1069.0630000000001"/>
    <n v="1079.7537"/>
    <n v="1224.9612999999999"/>
    <x v="0"/>
    <x v="0"/>
    <n v="1.1344822999999999"/>
    <n v="837.55799999999999"/>
  </r>
  <r>
    <x v="0"/>
    <s v="P52782784"/>
    <x v="0"/>
    <x v="9"/>
    <x v="9"/>
    <x v="9"/>
    <x v="3"/>
    <x v="1"/>
    <x v="1"/>
    <x v="2"/>
    <n v="132.52500000000001"/>
    <d v="1989-10-19T00:00:00"/>
    <d v="2025-02-01T00:00:00"/>
    <n v="45"/>
    <n v="30"/>
    <x v="0"/>
    <s v="NA"/>
    <x v="0"/>
    <s v="NA"/>
    <x v="1"/>
    <n v="5.89"/>
    <n v="1051.8179"/>
    <n v="1069.0630000000001"/>
    <n v="1079.7537"/>
    <n v="1224.9612999999999"/>
    <x v="0"/>
    <x v="0"/>
    <n v="1.1344822999999999"/>
    <n v="837.55799999999999"/>
  </r>
  <r>
    <x v="0"/>
    <s v="P52782784"/>
    <x v="0"/>
    <x v="10"/>
    <x v="10"/>
    <x v="10"/>
    <x v="3"/>
    <x v="1"/>
    <x v="1"/>
    <x v="2"/>
    <n v="132.52500000000001"/>
    <d v="1989-10-19T00:00:00"/>
    <d v="2025-02-01T00:00:00"/>
    <n v="45"/>
    <n v="30"/>
    <x v="0"/>
    <s v="NA"/>
    <x v="0"/>
    <s v="NA"/>
    <x v="1"/>
    <n v="5.89"/>
    <n v="1052.3077000000001"/>
    <n v="1069.5530000000001"/>
    <n v="1080.2484999999999"/>
    <n v="1225.5228"/>
    <x v="0"/>
    <x v="0"/>
    <n v="1.1344822999999999"/>
    <n v="837.55799999999999"/>
  </r>
  <r>
    <x v="0"/>
    <s v="P52782784"/>
    <x v="0"/>
    <x v="11"/>
    <x v="11"/>
    <x v="11"/>
    <x v="3"/>
    <x v="1"/>
    <x v="1"/>
    <x v="2"/>
    <n v="132.52500000000001"/>
    <d v="1989-10-19T00:00:00"/>
    <d v="2025-02-01T00:00:00"/>
    <n v="45"/>
    <n v="30"/>
    <x v="0"/>
    <s v="NA"/>
    <x v="0"/>
    <s v="NA"/>
    <x v="1"/>
    <n v="5.89"/>
    <n v="1045.4676999999999"/>
    <n v="1062.6007999999999"/>
    <n v="1073.2267999999999"/>
    <n v="1217.5569"/>
    <x v="0"/>
    <x v="0"/>
    <n v="1.1344822999999999"/>
    <n v="837.55799999999999"/>
  </r>
  <r>
    <x v="0"/>
    <s v="P52782784"/>
    <x v="0"/>
    <x v="12"/>
    <x v="12"/>
    <x v="12"/>
    <x v="3"/>
    <x v="1"/>
    <x v="1"/>
    <x v="2"/>
    <n v="132.52500000000001"/>
    <d v="1989-10-19T00:00:00"/>
    <d v="2025-02-01T00:00:00"/>
    <n v="45"/>
    <n v="30"/>
    <x v="0"/>
    <s v="NA"/>
    <x v="0"/>
    <s v="NA"/>
    <x v="1"/>
    <n v="5.89"/>
    <n v="1042.2861"/>
    <n v="1059.3670999999999"/>
    <n v="1069.9607000000001"/>
    <n v="1213.8514"/>
    <x v="0"/>
    <x v="0"/>
    <n v="1.1344822999999999"/>
    <n v="837.55799999999999"/>
  </r>
  <r>
    <x v="0"/>
    <s v="P52782784"/>
    <x v="0"/>
    <x v="13"/>
    <x v="13"/>
    <x v="13"/>
    <x v="3"/>
    <x v="1"/>
    <x v="1"/>
    <x v="2"/>
    <n v="132.52500000000001"/>
    <d v="1989-10-19T00:00:00"/>
    <d v="2025-02-01T00:00:00"/>
    <n v="45"/>
    <n v="30"/>
    <x v="0"/>
    <s v="NA"/>
    <x v="0"/>
    <s v="NA"/>
    <x v="1"/>
    <n v="5.89"/>
    <n v="1046.1874"/>
    <n v="1063.3530000000001"/>
    <n v="1073.9866"/>
    <n v="1218.4186999999999"/>
    <x v="0"/>
    <x v="0"/>
    <n v="1.1344822999999999"/>
    <n v="837.55799999999999"/>
  </r>
  <r>
    <x v="0"/>
    <s v="P52782784"/>
    <x v="0"/>
    <x v="14"/>
    <x v="14"/>
    <x v="14"/>
    <x v="3"/>
    <x v="1"/>
    <x v="1"/>
    <x v="2"/>
    <n v="132.52500000000001"/>
    <d v="1989-10-19T00:00:00"/>
    <d v="2025-02-01T00:00:00"/>
    <n v="45"/>
    <n v="30"/>
    <x v="0"/>
    <s v="NA"/>
    <x v="0"/>
    <s v="NA"/>
    <x v="1"/>
    <n v="5.89"/>
    <n v="1046.1874"/>
    <n v="1063.3530000000001"/>
    <n v="1073.9866"/>
    <n v="1218.4186999999999"/>
    <x v="0"/>
    <x v="0"/>
    <n v="1.1344822999999999"/>
    <n v="838.88324"/>
  </r>
  <r>
    <x v="0"/>
    <s v="P52782784"/>
    <x v="0"/>
    <x v="15"/>
    <x v="15"/>
    <x v="15"/>
    <x v="3"/>
    <x v="1"/>
    <x v="1"/>
    <x v="2"/>
    <n v="132.52500000000001"/>
    <d v="1989-10-19T00:00:00"/>
    <d v="2025-02-01T00:00:00"/>
    <n v="45"/>
    <n v="30"/>
    <x v="0"/>
    <s v="NA"/>
    <x v="0"/>
    <s v="NA"/>
    <x v="1"/>
    <n v="5.89"/>
    <n v="1046.1874"/>
    <n v="1063.3530000000001"/>
    <n v="1073.9866"/>
    <n v="1218.4186999999999"/>
    <x v="0"/>
    <x v="0"/>
    <n v="1.1344822999999999"/>
    <n v="838.88324"/>
  </r>
  <r>
    <x v="0"/>
    <s v="P52782784"/>
    <x v="0"/>
    <x v="16"/>
    <x v="16"/>
    <x v="16"/>
    <x v="3"/>
    <x v="1"/>
    <x v="1"/>
    <x v="2"/>
    <n v="132.52500000000001"/>
    <d v="1989-10-19T00:00:00"/>
    <d v="2025-02-01T00:00:00"/>
    <n v="45"/>
    <n v="30"/>
    <x v="0"/>
    <s v="NA"/>
    <x v="0"/>
    <s v="NA"/>
    <x v="1"/>
    <n v="5.89"/>
    <n v="1046.1874"/>
    <n v="1063.3530000000001"/>
    <n v="1073.9866"/>
    <n v="1218.4186999999999"/>
    <x v="0"/>
    <x v="0"/>
    <n v="1.1344822999999999"/>
    <n v="838.88324"/>
  </r>
  <r>
    <x v="0"/>
    <s v="P52782784"/>
    <x v="0"/>
    <x v="17"/>
    <x v="17"/>
    <x v="17"/>
    <x v="3"/>
    <x v="1"/>
    <x v="1"/>
    <x v="2"/>
    <n v="132.52500000000001"/>
    <d v="1989-10-19T00:00:00"/>
    <d v="2025-02-01T00:00:00"/>
    <n v="45"/>
    <n v="30"/>
    <x v="0"/>
    <s v="NA"/>
    <x v="0"/>
    <s v="NA"/>
    <x v="1"/>
    <n v="5.89"/>
    <n v="1046.1874"/>
    <n v="1063.3530000000001"/>
    <n v="1073.9866"/>
    <n v="1218.4186999999999"/>
    <x v="0"/>
    <x v="0"/>
    <n v="1.1344822999999999"/>
    <n v="838.88324"/>
  </r>
  <r>
    <x v="0"/>
    <s v="P52782784"/>
    <x v="0"/>
    <x v="18"/>
    <x v="18"/>
    <x v="18"/>
    <x v="2"/>
    <x v="2"/>
    <x v="1"/>
    <x v="1"/>
    <n v="132.52500000000001"/>
    <d v="1989-10-19T00:00:00"/>
    <d v="2025-01-01T00:00:00"/>
    <n v="45"/>
    <n v="30"/>
    <x v="0"/>
    <s v="NA"/>
    <x v="0"/>
    <s v="NA"/>
    <x v="1"/>
    <n v="5.89"/>
    <n v="1045.7003999999999"/>
    <n v="1062.866"/>
    <n v="1073.4946"/>
    <n v="1217.8606"/>
    <x v="0"/>
    <x v="0"/>
    <n v="1.1344822999999999"/>
    <n v="656.19309999999996"/>
  </r>
  <r>
    <x v="0"/>
    <s v="P52782784"/>
    <x v="0"/>
    <x v="19"/>
    <x v="19"/>
    <x v="19"/>
    <x v="4"/>
    <x v="2"/>
    <x v="1"/>
    <x v="1"/>
    <n v="132.52500000000001"/>
    <d v="1989-10-19T00:00:00"/>
    <d v="2025-01-01T00:00:00"/>
    <n v="45"/>
    <n v="30"/>
    <x v="0"/>
    <s v="NA"/>
    <x v="0"/>
    <s v="NA"/>
    <x v="1"/>
    <n v="5.89"/>
    <n v="1045.7003999999999"/>
    <n v="1062.866"/>
    <n v="1073.4946"/>
    <n v="1217.8606"/>
    <x v="0"/>
    <x v="0"/>
    <n v="1.1344822999999999"/>
    <n v="656.19309999999996"/>
  </r>
  <r>
    <x v="0"/>
    <s v="P52782784"/>
    <x v="0"/>
    <x v="20"/>
    <x v="20"/>
    <x v="20"/>
    <x v="5"/>
    <x v="2"/>
    <x v="1"/>
    <x v="1"/>
    <n v="132.52500000000001"/>
    <d v="1989-10-19T00:00:00"/>
    <d v="2025-01-01T00:00:00"/>
    <n v="45"/>
    <n v="30"/>
    <x v="0"/>
    <s v="NA"/>
    <x v="0"/>
    <s v="NA"/>
    <x v="1"/>
    <n v="5.89"/>
    <n v="1045.7003999999999"/>
    <n v="1062.866"/>
    <n v="1073.4946"/>
    <n v="1217.8606"/>
    <x v="0"/>
    <x v="0"/>
    <n v="1.1344822999999999"/>
    <n v="656.19309999999996"/>
  </r>
  <r>
    <x v="0"/>
    <s v="P52782784"/>
    <x v="0"/>
    <x v="21"/>
    <x v="21"/>
    <x v="21"/>
    <x v="3"/>
    <x v="2"/>
    <x v="1"/>
    <x v="1"/>
    <n v="132.52500000000001"/>
    <d v="1989-10-19T00:00:00"/>
    <d v="2025-01-01T00:00:00"/>
    <n v="45"/>
    <n v="30"/>
    <x v="0"/>
    <s v="NA"/>
    <x v="0"/>
    <s v="NA"/>
    <x v="1"/>
    <n v="5.89"/>
    <n v="1048.0684000000001"/>
    <n v="1063.0162"/>
    <n v="1073.6464000000001"/>
    <n v="1218.0328"/>
    <x v="0"/>
    <x v="0"/>
    <n v="1.1344822999999999"/>
    <n v="656.19309999999996"/>
  </r>
  <r>
    <x v="0"/>
    <s v="P52782784"/>
    <x v="0"/>
    <x v="22"/>
    <x v="22"/>
    <x v="22"/>
    <x v="3"/>
    <x v="2"/>
    <x v="1"/>
    <x v="1"/>
    <n v="132.52500000000001"/>
    <d v="1989-10-19T00:00:00"/>
    <d v="2025-01-01T00:00:00"/>
    <n v="45"/>
    <n v="30"/>
    <x v="0"/>
    <s v="NA"/>
    <x v="0"/>
    <s v="NA"/>
    <x v="1"/>
    <n v="5.89"/>
    <n v="1044.1600000000001"/>
    <n v="1066.7340999999999"/>
    <n v="1077.4014"/>
    <n v="1222.2927"/>
    <x v="0"/>
    <x v="0"/>
    <n v="1.1344822999999999"/>
    <n v="656.19309999999996"/>
  </r>
  <r>
    <x v="0"/>
    <s v="P52800539"/>
    <x v="0"/>
    <x v="0"/>
    <x v="0"/>
    <x v="0"/>
    <x v="0"/>
    <x v="0"/>
    <x v="1"/>
    <x v="0"/>
    <n v="662.34"/>
    <d v="1998-12-21T00:00:00"/>
    <d v="2017-12-21T00:00:00"/>
    <n v="19"/>
    <n v="56"/>
    <x v="1"/>
    <s v="59"/>
    <x v="1"/>
    <s v="59"/>
    <x v="0"/>
    <n v="5.81"/>
    <n v="655.05240000000003"/>
    <n v="665.57354999999995"/>
    <n v="672.22929999999997"/>
    <n v="3298.4533999999999"/>
    <x v="0"/>
    <x v="0"/>
    <n v="1.0897813999999999"/>
    <n v="3298.4533999999999"/>
  </r>
  <r>
    <x v="0"/>
    <s v="P52800539"/>
    <x v="0"/>
    <x v="1"/>
    <x v="1"/>
    <x v="1"/>
    <x v="1"/>
    <x v="0"/>
    <x v="1"/>
    <x v="0"/>
    <n v="662.34"/>
    <d v="1998-12-21T00:00:00"/>
    <d v="2017-12-21T00:00:00"/>
    <n v="19"/>
    <n v="56"/>
    <x v="1"/>
    <s v="59"/>
    <x v="1"/>
    <s v="59"/>
    <x v="0"/>
    <n v="5.81"/>
    <n v="655.05240000000003"/>
    <n v="665.57354999999995"/>
    <n v="672.22929999999997"/>
    <n v="3298.4533999999999"/>
    <x v="0"/>
    <x v="0"/>
    <n v="1.0897813999999999"/>
    <n v="3298.4533999999999"/>
  </r>
  <r>
    <x v="0"/>
    <s v="P52800539"/>
    <x v="0"/>
    <x v="2"/>
    <x v="2"/>
    <x v="2"/>
    <x v="2"/>
    <x v="0"/>
    <x v="1"/>
    <x v="0"/>
    <n v="662.34"/>
    <d v="1998-12-21T00:00:00"/>
    <d v="2017-12-21T00:00:00"/>
    <n v="19"/>
    <n v="56"/>
    <x v="1"/>
    <s v="59"/>
    <x v="1"/>
    <s v="59"/>
    <x v="0"/>
    <n v="5.81"/>
    <n v="655.05240000000003"/>
    <n v="665.57354999999995"/>
    <n v="672.22929999999997"/>
    <n v="3298.4533999999999"/>
    <x v="0"/>
    <x v="0"/>
    <n v="1.0897813999999999"/>
    <n v="3298.4533999999999"/>
  </r>
  <r>
    <x v="0"/>
    <s v="P52800539"/>
    <x v="0"/>
    <x v="3"/>
    <x v="3"/>
    <x v="3"/>
    <x v="3"/>
    <x v="0"/>
    <x v="1"/>
    <x v="0"/>
    <n v="662.34"/>
    <d v="1998-12-21T00:00:00"/>
    <d v="2017-12-21T00:00:00"/>
    <n v="19"/>
    <n v="56"/>
    <x v="1"/>
    <s v="59"/>
    <x v="1"/>
    <s v="59"/>
    <x v="0"/>
    <n v="5.81"/>
    <n v="655.05240000000003"/>
    <n v="665.57354999999995"/>
    <n v="672.22924999999998"/>
    <n v="3298.4533999999999"/>
    <x v="0"/>
    <x v="0"/>
    <n v="1.0897813999999999"/>
    <n v="3298.4533999999999"/>
  </r>
  <r>
    <x v="0"/>
    <s v="P52800539"/>
    <x v="0"/>
    <x v="4"/>
    <x v="4"/>
    <x v="4"/>
    <x v="3"/>
    <x v="0"/>
    <x v="1"/>
    <x v="0"/>
    <n v="662.34"/>
    <d v="1998-12-21T00:00:00"/>
    <d v="2017-12-21T00:00:00"/>
    <n v="19"/>
    <n v="56"/>
    <x v="1"/>
    <s v="59"/>
    <x v="1"/>
    <s v="59"/>
    <x v="0"/>
    <n v="5.81"/>
    <n v="655.05240000000003"/>
    <n v="665.57354999999995"/>
    <n v="672.22924999999998"/>
    <n v="3298.4533999999999"/>
    <x v="0"/>
    <x v="0"/>
    <n v="1.0897813999999999"/>
    <n v="3298.4533999999999"/>
  </r>
  <r>
    <x v="0"/>
    <s v="P52800539"/>
    <x v="0"/>
    <x v="5"/>
    <x v="5"/>
    <x v="5"/>
    <x v="3"/>
    <x v="0"/>
    <x v="1"/>
    <x v="0"/>
    <n v="662.34"/>
    <d v="1998-12-21T00:00:00"/>
    <d v="2017-12-21T00:00:00"/>
    <n v="19"/>
    <n v="56"/>
    <x v="1"/>
    <s v="59"/>
    <x v="1"/>
    <s v="59"/>
    <x v="0"/>
    <n v="5.81"/>
    <n v="655.51459999999997"/>
    <n v="665.60289999999998"/>
    <n v="672.25890000000004"/>
    <n v="3298.4533999999999"/>
    <x v="0"/>
    <x v="0"/>
    <n v="1.0897813999999999"/>
    <n v="3298.4533999999999"/>
  </r>
  <r>
    <x v="0"/>
    <s v="P52800539"/>
    <x v="0"/>
    <x v="6"/>
    <x v="6"/>
    <x v="6"/>
    <x v="3"/>
    <x v="0"/>
    <x v="1"/>
    <x v="0"/>
    <n v="662.34"/>
    <d v="1998-12-21T00:00:00"/>
    <d v="2017-12-21T00:00:00"/>
    <n v="19"/>
    <n v="56"/>
    <x v="1"/>
    <s v="59"/>
    <x v="1"/>
    <s v="59"/>
    <x v="0"/>
    <n v="5.81"/>
    <n v="606.47686999999996"/>
    <n v="615.81055000000003"/>
    <n v="621.96860000000004"/>
    <n v="3298.4533999999999"/>
    <x v="0"/>
    <x v="0"/>
    <n v="1.0897813999999999"/>
    <n v="3298.4533999999999"/>
  </r>
  <r>
    <x v="0"/>
    <s v="P52800539"/>
    <x v="0"/>
    <x v="7"/>
    <x v="7"/>
    <x v="7"/>
    <x v="3"/>
    <x v="0"/>
    <x v="1"/>
    <x v="0"/>
    <n v="662.34"/>
    <d v="1998-12-21T00:00:00"/>
    <d v="2017-12-21T00:00:00"/>
    <n v="19"/>
    <n v="56"/>
    <x v="1"/>
    <s v="59"/>
    <x v="1"/>
    <s v="59"/>
    <x v="0"/>
    <n v="5.81"/>
    <n v="608.74694999999997"/>
    <n v="618.18690000000004"/>
    <n v="624.36879999999996"/>
    <n v="3298.4533999999999"/>
    <x v="0"/>
    <x v="0"/>
    <n v="1.0897813999999999"/>
    <n v="3298.4533999999999"/>
  </r>
  <r>
    <x v="0"/>
    <s v="P52800539"/>
    <x v="0"/>
    <x v="8"/>
    <x v="8"/>
    <x v="8"/>
    <x v="2"/>
    <x v="0"/>
    <x v="1"/>
    <x v="0"/>
    <n v="662.34"/>
    <d v="1998-12-21T00:00:00"/>
    <d v="2017-12-21T00:00:00"/>
    <n v="19"/>
    <n v="56"/>
    <x v="1"/>
    <s v="59"/>
    <x v="1"/>
    <s v="59"/>
    <x v="0"/>
    <n v="5.81"/>
    <n v="608.74694999999997"/>
    <n v="618.18690000000004"/>
    <n v="624.36879999999996"/>
    <n v="3298.4533999999999"/>
    <x v="0"/>
    <x v="0"/>
    <n v="1.0897813999999999"/>
    <n v="3298.4533999999999"/>
  </r>
  <r>
    <x v="0"/>
    <s v="P52800539"/>
    <x v="0"/>
    <x v="9"/>
    <x v="9"/>
    <x v="9"/>
    <x v="3"/>
    <x v="0"/>
    <x v="1"/>
    <x v="0"/>
    <n v="662.34"/>
    <d v="1998-12-21T00:00:00"/>
    <d v="2017-12-21T00:00:00"/>
    <n v="19"/>
    <n v="56"/>
    <x v="1"/>
    <s v="59"/>
    <x v="1"/>
    <s v="59"/>
    <x v="0"/>
    <n v="5.81"/>
    <n v="608.74694999999997"/>
    <n v="618.18690000000004"/>
    <n v="624.36879999999996"/>
    <n v="3298.4533999999999"/>
    <x v="0"/>
    <x v="0"/>
    <n v="1.0897813999999999"/>
    <n v="3298.4533999999999"/>
  </r>
  <r>
    <x v="0"/>
    <s v="P52800539"/>
    <x v="0"/>
    <x v="10"/>
    <x v="10"/>
    <x v="10"/>
    <x v="3"/>
    <x v="0"/>
    <x v="1"/>
    <x v="0"/>
    <n v="662.34"/>
    <d v="1998-12-21T00:00:00"/>
    <d v="2017-12-21T00:00:00"/>
    <n v="19"/>
    <n v="56"/>
    <x v="1"/>
    <s v="59"/>
    <x v="1"/>
    <s v="59"/>
    <x v="0"/>
    <n v="5.81"/>
    <n v="608.74694999999997"/>
    <n v="618.18690000000004"/>
    <n v="624.36879999999996"/>
    <n v="3298.4533999999999"/>
    <x v="0"/>
    <x v="0"/>
    <n v="1.0897813999999999"/>
    <n v="3298.4533999999999"/>
  </r>
  <r>
    <x v="0"/>
    <s v="P52800539"/>
    <x v="0"/>
    <x v="11"/>
    <x v="11"/>
    <x v="11"/>
    <x v="3"/>
    <x v="0"/>
    <x v="1"/>
    <x v="0"/>
    <n v="662.34"/>
    <d v="1998-12-21T00:00:00"/>
    <d v="2017-12-21T00:00:00"/>
    <n v="19"/>
    <n v="56"/>
    <x v="1"/>
    <s v="59"/>
    <x v="1"/>
    <s v="59"/>
    <x v="0"/>
    <n v="5.81"/>
    <n v="604.79010000000005"/>
    <n v="614.16869999999994"/>
    <n v="620.31035999999995"/>
    <n v="3298.4533999999999"/>
    <x v="0"/>
    <x v="0"/>
    <n v="1.0897813999999999"/>
    <n v="3298.4533999999999"/>
  </r>
  <r>
    <x v="0"/>
    <s v="P52800539"/>
    <x v="0"/>
    <x v="12"/>
    <x v="12"/>
    <x v="12"/>
    <x v="3"/>
    <x v="0"/>
    <x v="1"/>
    <x v="0"/>
    <n v="662.34"/>
    <d v="1998-12-21T00:00:00"/>
    <d v="2017-12-21T00:00:00"/>
    <n v="19"/>
    <n v="56"/>
    <x v="1"/>
    <s v="59"/>
    <x v="1"/>
    <s v="59"/>
    <x v="0"/>
    <n v="5.81"/>
    <n v="589.65125"/>
    <n v="598.79510000000005"/>
    <n v="604.78300000000002"/>
    <n v="3298.4533999999999"/>
    <x v="0"/>
    <x v="0"/>
    <n v="1.0897813999999999"/>
    <n v="3298.4533999999999"/>
  </r>
  <r>
    <x v="0"/>
    <s v="P52800539"/>
    <x v="0"/>
    <x v="13"/>
    <x v="13"/>
    <x v="13"/>
    <x v="3"/>
    <x v="0"/>
    <x v="1"/>
    <x v="0"/>
    <n v="662.34"/>
    <d v="1998-12-21T00:00:00"/>
    <d v="2017-12-21T00:00:00"/>
    <n v="19"/>
    <n v="56"/>
    <x v="1"/>
    <s v="59"/>
    <x v="1"/>
    <s v="59"/>
    <x v="0"/>
    <n v="5.81"/>
    <n v="591.85829999999999"/>
    <n v="601.04809999999998"/>
    <n v="607.05859999999996"/>
    <n v="3298.4533999999999"/>
    <x v="0"/>
    <x v="0"/>
    <n v="1.0897813999999999"/>
    <n v="3298.4533999999999"/>
  </r>
  <r>
    <x v="0"/>
    <s v="P52800539"/>
    <x v="0"/>
    <x v="14"/>
    <x v="14"/>
    <x v="14"/>
    <x v="3"/>
    <x v="0"/>
    <x v="1"/>
    <x v="0"/>
    <n v="662.34"/>
    <d v="1998-12-21T00:00:00"/>
    <d v="2017-12-21T00:00:00"/>
    <n v="19"/>
    <n v="56"/>
    <x v="1"/>
    <s v="59"/>
    <x v="1"/>
    <s v="59"/>
    <x v="0"/>
    <n v="5.81"/>
    <n v="591.85829999999999"/>
    <n v="601.04809999999998"/>
    <n v="607.05859999999996"/>
    <n v="3305.0767000000001"/>
    <x v="0"/>
    <x v="0"/>
    <n v="1.0897813999999999"/>
    <n v="3305.0767000000001"/>
  </r>
  <r>
    <x v="0"/>
    <s v="P52800539"/>
    <x v="0"/>
    <x v="15"/>
    <x v="15"/>
    <x v="15"/>
    <x v="3"/>
    <x v="0"/>
    <x v="1"/>
    <x v="0"/>
    <n v="662.34"/>
    <d v="1998-12-21T00:00:00"/>
    <d v="2017-12-21T00:00:00"/>
    <n v="19"/>
    <n v="56"/>
    <x v="1"/>
    <s v="59"/>
    <x v="1"/>
    <s v="59"/>
    <x v="0"/>
    <n v="5.81"/>
    <n v="591.85829999999999"/>
    <n v="601.04809999999998"/>
    <n v="607.05859999999996"/>
    <n v="3305.0767000000001"/>
    <x v="0"/>
    <x v="0"/>
    <n v="1.0897813999999999"/>
    <n v="3305.0767000000001"/>
  </r>
  <r>
    <x v="0"/>
    <s v="P52800539"/>
    <x v="0"/>
    <x v="16"/>
    <x v="16"/>
    <x v="16"/>
    <x v="3"/>
    <x v="0"/>
    <x v="1"/>
    <x v="0"/>
    <n v="662.34"/>
    <d v="1998-12-21T00:00:00"/>
    <d v="2017-12-21T00:00:00"/>
    <n v="19"/>
    <n v="56"/>
    <x v="1"/>
    <s v="59"/>
    <x v="1"/>
    <s v="59"/>
    <x v="0"/>
    <n v="5.81"/>
    <n v="591.85829999999999"/>
    <n v="601.04809999999998"/>
    <n v="607.05859999999996"/>
    <n v="3305.0767000000001"/>
    <x v="0"/>
    <x v="0"/>
    <n v="1.0897813999999999"/>
    <n v="3305.0767000000001"/>
  </r>
  <r>
    <x v="0"/>
    <s v="P52800539"/>
    <x v="0"/>
    <x v="17"/>
    <x v="17"/>
    <x v="17"/>
    <x v="3"/>
    <x v="0"/>
    <x v="1"/>
    <x v="0"/>
    <n v="662.34"/>
    <d v="1998-12-21T00:00:00"/>
    <d v="2017-12-21T00:00:00"/>
    <n v="19"/>
    <n v="56"/>
    <x v="1"/>
    <s v="59"/>
    <x v="1"/>
    <s v="59"/>
    <x v="0"/>
    <n v="5.81"/>
    <n v="591.85829999999999"/>
    <n v="601.04809999999998"/>
    <n v="607.05859999999996"/>
    <n v="3305.0767000000001"/>
    <x v="0"/>
    <x v="0"/>
    <n v="1.0897813999999999"/>
    <n v="3305.0767000000001"/>
  </r>
  <r>
    <x v="0"/>
    <s v="P52800539"/>
    <x v="0"/>
    <x v="18"/>
    <x v="18"/>
    <x v="18"/>
    <x v="2"/>
    <x v="0"/>
    <x v="1"/>
    <x v="0"/>
    <n v="662.34"/>
    <d v="1998-12-21T00:00:00"/>
    <d v="2017-12-21T00:00:00"/>
    <n v="19"/>
    <n v="56"/>
    <x v="1"/>
    <s v="59"/>
    <x v="1"/>
    <s v="59"/>
    <x v="0"/>
    <n v="5.81"/>
    <n v="591.85829999999999"/>
    <n v="601.04809999999998"/>
    <n v="607.05859999999996"/>
    <n v="3305.0767000000001"/>
    <x v="0"/>
    <x v="0"/>
    <n v="1.0897813999999999"/>
    <n v="3305.0767000000001"/>
  </r>
  <r>
    <x v="0"/>
    <s v="P52800539"/>
    <x v="0"/>
    <x v="19"/>
    <x v="19"/>
    <x v="19"/>
    <x v="4"/>
    <x v="0"/>
    <x v="1"/>
    <x v="0"/>
    <n v="662.34"/>
    <d v="1998-12-21T00:00:00"/>
    <d v="2017-12-21T00:00:00"/>
    <n v="19"/>
    <n v="56"/>
    <x v="1"/>
    <s v="59"/>
    <x v="1"/>
    <s v="59"/>
    <x v="0"/>
    <n v="5.81"/>
    <n v="591.85829999999999"/>
    <n v="601.04809999999998"/>
    <n v="607.05859999999996"/>
    <n v="3305.0767000000001"/>
    <x v="0"/>
    <x v="0"/>
    <n v="1.0897813999999999"/>
    <n v="3305.0767000000001"/>
  </r>
  <r>
    <x v="0"/>
    <s v="P52800539"/>
    <x v="0"/>
    <x v="20"/>
    <x v="20"/>
    <x v="20"/>
    <x v="5"/>
    <x v="0"/>
    <x v="1"/>
    <x v="0"/>
    <n v="662.34"/>
    <d v="1998-12-21T00:00:00"/>
    <d v="2017-12-21T00:00:00"/>
    <n v="19"/>
    <n v="56"/>
    <x v="1"/>
    <s v="59"/>
    <x v="1"/>
    <s v="59"/>
    <x v="0"/>
    <n v="5.81"/>
    <n v="591.85829999999999"/>
    <n v="601.04809999999998"/>
    <n v="607.05859999999996"/>
    <n v="3305.0767000000001"/>
    <x v="0"/>
    <x v="0"/>
    <n v="1.0897813999999999"/>
    <n v="3305.0767000000001"/>
  </r>
  <r>
    <x v="0"/>
    <s v="P52800539"/>
    <x v="0"/>
    <x v="21"/>
    <x v="21"/>
    <x v="21"/>
    <x v="3"/>
    <x v="0"/>
    <x v="1"/>
    <x v="0"/>
    <n v="662.34"/>
    <d v="1998-12-21T00:00:00"/>
    <d v="2017-12-21T00:00:00"/>
    <n v="19"/>
    <n v="56"/>
    <x v="1"/>
    <s v="59"/>
    <x v="1"/>
    <s v="59"/>
    <x v="0"/>
    <n v="5.81"/>
    <n v="593.19854999999995"/>
    <n v="601.13306"/>
    <n v="607.14440000000002"/>
    <n v="3305.0767000000001"/>
    <x v="0"/>
    <x v="0"/>
    <n v="1.0897813999999999"/>
    <n v="3305.0767000000001"/>
  </r>
  <r>
    <x v="0"/>
    <s v="P52800539"/>
    <x v="0"/>
    <x v="22"/>
    <x v="22"/>
    <x v="22"/>
    <x v="3"/>
    <x v="0"/>
    <x v="1"/>
    <x v="0"/>
    <n v="662.34"/>
    <d v="1998-12-21T00:00:00"/>
    <d v="2017-12-21T00:00:00"/>
    <n v="19"/>
    <n v="56"/>
    <x v="1"/>
    <s v="59"/>
    <x v="1"/>
    <s v="59"/>
    <x v="0"/>
    <n v="5.81"/>
    <n v="590.98644999999999"/>
    <n v="603.2355"/>
    <n v="609.26790000000005"/>
    <n v="3305.0767000000001"/>
    <x v="0"/>
    <x v="0"/>
    <n v="1.0897813999999999"/>
    <n v="3305.0767000000001"/>
  </r>
  <r>
    <x v="0"/>
    <s v="P52883216"/>
    <x v="0"/>
    <x v="0"/>
    <x v="0"/>
    <x v="0"/>
    <x v="0"/>
    <x v="0"/>
    <x v="1"/>
    <x v="1"/>
    <n v="2054.2800000000002"/>
    <d v="1997-05-25T00:00:00"/>
    <d v="2014-05-25T00:00:00"/>
    <n v="53"/>
    <n v="22"/>
    <x v="1"/>
    <s v="NA"/>
    <x v="0"/>
    <s v="NA"/>
    <x v="0"/>
    <n v="6.46"/>
    <n v="7657.1769999999997"/>
    <n v="7801.6719999999996"/>
    <n v="7879.6885000000002"/>
    <n v="9343.741"/>
    <x v="0"/>
    <x v="0"/>
    <n v="1.1858009"/>
    <n v="3432.9731000000002"/>
  </r>
  <r>
    <x v="0"/>
    <s v="P52883216"/>
    <x v="0"/>
    <x v="1"/>
    <x v="1"/>
    <x v="1"/>
    <x v="1"/>
    <x v="0"/>
    <x v="1"/>
    <x v="1"/>
    <n v="2054.2800000000002"/>
    <d v="1997-05-25T00:00:00"/>
    <d v="2014-05-25T00:00:00"/>
    <n v="53"/>
    <n v="22"/>
    <x v="1"/>
    <s v="NA"/>
    <x v="0"/>
    <s v="NA"/>
    <x v="0"/>
    <n v="6.46"/>
    <n v="7657.1769999999997"/>
    <n v="7801.6719999999996"/>
    <n v="7879.6885000000002"/>
    <n v="9343.741"/>
    <x v="0"/>
    <x v="0"/>
    <n v="1.1858009"/>
    <n v="3432.9731000000002"/>
  </r>
  <r>
    <x v="0"/>
    <s v="P52883216"/>
    <x v="0"/>
    <x v="2"/>
    <x v="2"/>
    <x v="2"/>
    <x v="2"/>
    <x v="0"/>
    <x v="1"/>
    <x v="1"/>
    <n v="2054.2800000000002"/>
    <d v="1997-05-25T00:00:00"/>
    <d v="2014-05-25T00:00:00"/>
    <n v="53"/>
    <n v="22"/>
    <x v="1"/>
    <s v="NA"/>
    <x v="0"/>
    <s v="NA"/>
    <x v="0"/>
    <n v="6.46"/>
    <n v="7657.1769999999997"/>
    <n v="7801.6719999999996"/>
    <n v="7879.6885000000002"/>
    <n v="9343.741"/>
    <x v="0"/>
    <x v="0"/>
    <n v="1.1858009"/>
    <n v="3432.9731000000002"/>
  </r>
  <r>
    <x v="0"/>
    <s v="P52883216"/>
    <x v="0"/>
    <x v="3"/>
    <x v="3"/>
    <x v="3"/>
    <x v="3"/>
    <x v="0"/>
    <x v="1"/>
    <x v="1"/>
    <n v="2054.2800000000002"/>
    <d v="1997-05-25T00:00:00"/>
    <d v="2014-05-25T00:00:00"/>
    <n v="53"/>
    <n v="22"/>
    <x v="1"/>
    <s v="NA"/>
    <x v="0"/>
    <s v="NA"/>
    <x v="0"/>
    <n v="6.46"/>
    <n v="7657.1769999999997"/>
    <n v="7801.6719999999996"/>
    <n v="7879.6885000000002"/>
    <n v="9343.741"/>
    <x v="0"/>
    <x v="0"/>
    <n v="1.1858009"/>
    <n v="3432.9731000000002"/>
  </r>
  <r>
    <x v="0"/>
    <s v="P52883216"/>
    <x v="0"/>
    <x v="4"/>
    <x v="4"/>
    <x v="4"/>
    <x v="3"/>
    <x v="0"/>
    <x v="1"/>
    <x v="1"/>
    <n v="2054.2800000000002"/>
    <d v="1997-05-25T00:00:00"/>
    <d v="2014-05-25T00:00:00"/>
    <n v="53"/>
    <n v="22"/>
    <x v="1"/>
    <s v="NA"/>
    <x v="0"/>
    <s v="NA"/>
    <x v="0"/>
    <n v="6.46"/>
    <n v="7657.1769999999997"/>
    <n v="7801.6719999999996"/>
    <n v="7879.6885000000002"/>
    <n v="9343.741"/>
    <x v="0"/>
    <x v="0"/>
    <n v="1.1858009"/>
    <n v="3432.9731000000002"/>
  </r>
  <r>
    <x v="0"/>
    <s v="P52883216"/>
    <x v="0"/>
    <x v="5"/>
    <x v="5"/>
    <x v="5"/>
    <x v="3"/>
    <x v="0"/>
    <x v="1"/>
    <x v="1"/>
    <n v="2054.2800000000002"/>
    <d v="1997-05-25T00:00:00"/>
    <d v="2014-05-25T00:00:00"/>
    <n v="53"/>
    <n v="22"/>
    <x v="1"/>
    <s v="NA"/>
    <x v="0"/>
    <s v="NA"/>
    <x v="0"/>
    <n v="6.46"/>
    <n v="7662.5789999999997"/>
    <n v="7802.0155999999997"/>
    <n v="7880.0356000000002"/>
    <n v="9344.1540000000005"/>
    <x v="0"/>
    <x v="0"/>
    <n v="1.1858009"/>
    <n v="3432.9731000000002"/>
  </r>
  <r>
    <x v="0"/>
    <s v="P52883216"/>
    <x v="0"/>
    <x v="6"/>
    <x v="6"/>
    <x v="6"/>
    <x v="3"/>
    <x v="0"/>
    <x v="1"/>
    <x v="1"/>
    <n v="2054.2800000000002"/>
    <d v="1997-05-25T00:00:00"/>
    <d v="2014-05-25T00:00:00"/>
    <n v="53"/>
    <n v="22"/>
    <x v="1"/>
    <s v="NA"/>
    <x v="0"/>
    <s v="NA"/>
    <x v="0"/>
    <n v="6.46"/>
    <n v="7089.3573999999999"/>
    <n v="7218.3633"/>
    <n v="7290.5469999999996"/>
    <n v="8645.1380000000008"/>
    <x v="0"/>
    <x v="0"/>
    <n v="1.1858009"/>
    <n v="3432.9731000000002"/>
  </r>
  <r>
    <x v="0"/>
    <s v="P52883216"/>
    <x v="0"/>
    <x v="7"/>
    <x v="7"/>
    <x v="7"/>
    <x v="3"/>
    <x v="0"/>
    <x v="1"/>
    <x v="1"/>
    <n v="2054.2800000000002"/>
    <d v="1997-05-25T00:00:00"/>
    <d v="2014-05-25T00:00:00"/>
    <n v="53"/>
    <n v="22"/>
    <x v="1"/>
    <s v="NA"/>
    <x v="0"/>
    <s v="NA"/>
    <x v="0"/>
    <n v="6.46"/>
    <n v="7115.893"/>
    <n v="7246.2183000000005"/>
    <n v="7318.68"/>
    <n v="8678.4979999999996"/>
    <x v="0"/>
    <x v="0"/>
    <n v="1.1858009"/>
    <n v="3432.9731000000002"/>
  </r>
  <r>
    <x v="0"/>
    <s v="P52883216"/>
    <x v="0"/>
    <x v="8"/>
    <x v="8"/>
    <x v="8"/>
    <x v="2"/>
    <x v="0"/>
    <x v="1"/>
    <x v="1"/>
    <n v="2054.2800000000002"/>
    <d v="1997-05-25T00:00:00"/>
    <d v="2014-05-25T00:00:00"/>
    <n v="53"/>
    <n v="22"/>
    <x v="1"/>
    <s v="NA"/>
    <x v="0"/>
    <s v="NA"/>
    <x v="0"/>
    <n v="6.46"/>
    <n v="7115.893"/>
    <n v="7246.2183000000005"/>
    <n v="7318.68"/>
    <n v="8678.4979999999996"/>
    <x v="0"/>
    <x v="0"/>
    <n v="1.1858009"/>
    <n v="3432.9731000000002"/>
  </r>
  <r>
    <x v="0"/>
    <s v="P52883216"/>
    <x v="0"/>
    <x v="9"/>
    <x v="9"/>
    <x v="9"/>
    <x v="3"/>
    <x v="0"/>
    <x v="1"/>
    <x v="1"/>
    <n v="2054.2800000000002"/>
    <d v="1997-05-25T00:00:00"/>
    <d v="2014-05-25T00:00:00"/>
    <n v="53"/>
    <n v="22"/>
    <x v="1"/>
    <s v="NA"/>
    <x v="0"/>
    <s v="NA"/>
    <x v="0"/>
    <n v="6.46"/>
    <n v="7115.893"/>
    <n v="7246.2183000000005"/>
    <n v="7318.68"/>
    <n v="8678.4979999999996"/>
    <x v="0"/>
    <x v="0"/>
    <n v="1.1858009"/>
    <n v="3432.9731000000002"/>
  </r>
  <r>
    <x v="0"/>
    <s v="P52883216"/>
    <x v="0"/>
    <x v="10"/>
    <x v="10"/>
    <x v="10"/>
    <x v="3"/>
    <x v="0"/>
    <x v="1"/>
    <x v="1"/>
    <n v="2054.2800000000002"/>
    <d v="1997-05-25T00:00:00"/>
    <d v="2014-05-25T00:00:00"/>
    <n v="53"/>
    <n v="22"/>
    <x v="1"/>
    <s v="NA"/>
    <x v="0"/>
    <s v="NA"/>
    <x v="0"/>
    <n v="6.46"/>
    <n v="7115.893"/>
    <n v="7246.2183000000005"/>
    <n v="7318.68"/>
    <n v="8678.4979999999996"/>
    <x v="0"/>
    <x v="0"/>
    <n v="1.1858009"/>
    <n v="3432.9731000000002"/>
  </r>
  <r>
    <x v="0"/>
    <s v="P52883216"/>
    <x v="0"/>
    <x v="11"/>
    <x v="11"/>
    <x v="11"/>
    <x v="3"/>
    <x v="0"/>
    <x v="1"/>
    <x v="1"/>
    <n v="2054.2800000000002"/>
    <d v="1997-05-25T00:00:00"/>
    <d v="2014-05-25T00:00:00"/>
    <n v="53"/>
    <n v="22"/>
    <x v="1"/>
    <s v="NA"/>
    <x v="0"/>
    <s v="NA"/>
    <x v="0"/>
    <n v="6.46"/>
    <n v="7069.6396000000004"/>
    <n v="7199.1176999999998"/>
    <n v="7271.1090000000004"/>
    <n v="8622.0879999999997"/>
    <x v="0"/>
    <x v="0"/>
    <n v="1.1858009"/>
    <n v="3432.9731000000002"/>
  </r>
  <r>
    <x v="0"/>
    <s v="P52883216"/>
    <x v="0"/>
    <x v="12"/>
    <x v="12"/>
    <x v="12"/>
    <x v="3"/>
    <x v="0"/>
    <x v="1"/>
    <x v="1"/>
    <n v="2054.2800000000002"/>
    <d v="1997-05-25T00:00:00"/>
    <d v="2014-05-25T00:00:00"/>
    <n v="53"/>
    <n v="22"/>
    <x v="1"/>
    <s v="NA"/>
    <x v="0"/>
    <s v="NA"/>
    <x v="0"/>
    <n v="6.46"/>
    <n v="7065.6530000000002"/>
    <n v="7195.058"/>
    <n v="7267.009"/>
    <n v="8617.2260000000006"/>
    <x v="0"/>
    <x v="0"/>
    <n v="1.1858009"/>
    <n v="3432.9731000000002"/>
  </r>
  <r>
    <x v="0"/>
    <s v="P52883216"/>
    <x v="0"/>
    <x v="13"/>
    <x v="13"/>
    <x v="13"/>
    <x v="3"/>
    <x v="0"/>
    <x v="1"/>
    <x v="1"/>
    <n v="2054.2800000000002"/>
    <d v="1997-05-25T00:00:00"/>
    <d v="2014-05-25T00:00:00"/>
    <n v="53"/>
    <n v="22"/>
    <x v="1"/>
    <s v="NA"/>
    <x v="0"/>
    <s v="NA"/>
    <x v="0"/>
    <n v="6.46"/>
    <n v="7092.0995999999996"/>
    <n v="7222.13"/>
    <n v="7294.3509999999997"/>
    <n v="8649.6470000000008"/>
    <x v="0"/>
    <x v="0"/>
    <n v="1.1858009"/>
    <n v="3432.9731000000002"/>
  </r>
  <r>
    <x v="0"/>
    <s v="P52883216"/>
    <x v="0"/>
    <x v="14"/>
    <x v="14"/>
    <x v="14"/>
    <x v="3"/>
    <x v="0"/>
    <x v="1"/>
    <x v="1"/>
    <n v="2054.2800000000002"/>
    <d v="1997-05-25T00:00:00"/>
    <d v="2014-05-25T00:00:00"/>
    <n v="53"/>
    <n v="22"/>
    <x v="1"/>
    <s v="NA"/>
    <x v="0"/>
    <s v="NA"/>
    <x v="0"/>
    <n v="6.46"/>
    <n v="7092.0995999999996"/>
    <n v="7222.13"/>
    <n v="7294.3509999999997"/>
    <n v="8649.6470000000008"/>
    <x v="0"/>
    <x v="0"/>
    <n v="1.1858009"/>
    <n v="3439.5625"/>
  </r>
  <r>
    <x v="0"/>
    <s v="P52883216"/>
    <x v="0"/>
    <x v="15"/>
    <x v="15"/>
    <x v="15"/>
    <x v="3"/>
    <x v="0"/>
    <x v="1"/>
    <x v="1"/>
    <n v="2054.2800000000002"/>
    <d v="1997-05-25T00:00:00"/>
    <d v="2014-05-25T00:00:00"/>
    <n v="53"/>
    <n v="22"/>
    <x v="1"/>
    <s v="NA"/>
    <x v="0"/>
    <s v="NA"/>
    <x v="0"/>
    <n v="6.46"/>
    <n v="7092.0995999999996"/>
    <n v="7222.13"/>
    <n v="7294.3509999999997"/>
    <n v="8649.6470000000008"/>
    <x v="0"/>
    <x v="0"/>
    <n v="1.1858009"/>
    <n v="3439.5625"/>
  </r>
  <r>
    <x v="0"/>
    <s v="P52883216"/>
    <x v="0"/>
    <x v="16"/>
    <x v="16"/>
    <x v="16"/>
    <x v="3"/>
    <x v="0"/>
    <x v="1"/>
    <x v="1"/>
    <n v="2054.2800000000002"/>
    <d v="1997-05-25T00:00:00"/>
    <d v="2014-05-25T00:00:00"/>
    <n v="53"/>
    <n v="22"/>
    <x v="1"/>
    <s v="NA"/>
    <x v="0"/>
    <s v="NA"/>
    <x v="0"/>
    <n v="6.46"/>
    <n v="7092.0995999999996"/>
    <n v="7222.13"/>
    <n v="7294.3509999999997"/>
    <n v="8649.6470000000008"/>
    <x v="0"/>
    <x v="0"/>
    <n v="1.1858009"/>
    <n v="3439.5625"/>
  </r>
  <r>
    <x v="0"/>
    <s v="P52883216"/>
    <x v="0"/>
    <x v="17"/>
    <x v="17"/>
    <x v="17"/>
    <x v="3"/>
    <x v="0"/>
    <x v="1"/>
    <x v="1"/>
    <n v="2054.2800000000002"/>
    <d v="1997-05-25T00:00:00"/>
    <d v="2014-05-25T00:00:00"/>
    <n v="53"/>
    <n v="22"/>
    <x v="1"/>
    <s v="NA"/>
    <x v="0"/>
    <s v="NA"/>
    <x v="0"/>
    <n v="6.46"/>
    <n v="7092.0995999999996"/>
    <n v="7222.13"/>
    <n v="7294.3516"/>
    <n v="8649.6479999999992"/>
    <x v="0"/>
    <x v="0"/>
    <n v="1.1858009"/>
    <n v="3439.5625"/>
  </r>
  <r>
    <x v="0"/>
    <s v="P52883216"/>
    <x v="0"/>
    <x v="18"/>
    <x v="18"/>
    <x v="18"/>
    <x v="2"/>
    <x v="0"/>
    <x v="1"/>
    <x v="1"/>
    <n v="2054.2800000000002"/>
    <d v="1997-05-25T00:00:00"/>
    <d v="2014-05-25T00:00:00"/>
    <n v="53"/>
    <n v="22"/>
    <x v="1"/>
    <s v="NA"/>
    <x v="0"/>
    <s v="NA"/>
    <x v="0"/>
    <n v="6.46"/>
    <n v="7092.0995999999996"/>
    <n v="7222.13"/>
    <n v="7294.3516"/>
    <n v="8649.6479999999992"/>
    <x v="0"/>
    <x v="0"/>
    <n v="1.1858009"/>
    <n v="3439.5625"/>
  </r>
  <r>
    <x v="0"/>
    <s v="P52883216"/>
    <x v="0"/>
    <x v="19"/>
    <x v="19"/>
    <x v="19"/>
    <x v="4"/>
    <x v="0"/>
    <x v="1"/>
    <x v="1"/>
    <n v="2054.2800000000002"/>
    <d v="1997-05-25T00:00:00"/>
    <d v="2014-05-25T00:00:00"/>
    <n v="53"/>
    <n v="22"/>
    <x v="1"/>
    <s v="NA"/>
    <x v="0"/>
    <s v="NA"/>
    <x v="0"/>
    <n v="6.46"/>
    <n v="7092.0995999999996"/>
    <n v="7222.13"/>
    <n v="7294.3516"/>
    <n v="8649.6479999999992"/>
    <x v="0"/>
    <x v="0"/>
    <n v="1.1858009"/>
    <n v="3439.5625"/>
  </r>
  <r>
    <x v="0"/>
    <s v="P52883216"/>
    <x v="0"/>
    <x v="20"/>
    <x v="20"/>
    <x v="20"/>
    <x v="5"/>
    <x v="0"/>
    <x v="1"/>
    <x v="1"/>
    <n v="2054.2800000000002"/>
    <d v="1997-05-25T00:00:00"/>
    <d v="2014-05-25T00:00:00"/>
    <n v="53"/>
    <n v="22"/>
    <x v="1"/>
    <s v="NA"/>
    <x v="0"/>
    <s v="NA"/>
    <x v="0"/>
    <n v="6.46"/>
    <n v="7092.0995999999996"/>
    <n v="7222.13"/>
    <n v="7294.3516"/>
    <n v="8649.6479999999992"/>
    <x v="0"/>
    <x v="0"/>
    <n v="1.1858009"/>
    <n v="3439.5625"/>
  </r>
  <r>
    <x v="0"/>
    <s v="P52883216"/>
    <x v="0"/>
    <x v="21"/>
    <x v="21"/>
    <x v="21"/>
    <x v="3"/>
    <x v="0"/>
    <x v="1"/>
    <x v="1"/>
    <n v="2054.2800000000002"/>
    <d v="1997-05-25T00:00:00"/>
    <d v="2014-05-25T00:00:00"/>
    <n v="53"/>
    <n v="22"/>
    <x v="1"/>
    <s v="NA"/>
    <x v="0"/>
    <s v="NA"/>
    <x v="0"/>
    <n v="6.46"/>
    <n v="7108.1589999999997"/>
    <n v="7223.1513999999997"/>
    <n v="7295.3829999999998"/>
    <n v="8650.8709999999992"/>
    <x v="0"/>
    <x v="0"/>
    <n v="1.1858009"/>
    <n v="3439.5625"/>
  </r>
  <r>
    <x v="0"/>
    <s v="P52883216"/>
    <x v="0"/>
    <x v="22"/>
    <x v="22"/>
    <x v="22"/>
    <x v="3"/>
    <x v="0"/>
    <x v="1"/>
    <x v="1"/>
    <n v="2054.2800000000002"/>
    <d v="1997-05-25T00:00:00"/>
    <d v="2014-05-25T00:00:00"/>
    <n v="53"/>
    <n v="22"/>
    <x v="1"/>
    <s v="NA"/>
    <x v="0"/>
    <s v="NA"/>
    <x v="0"/>
    <n v="6.46"/>
    <n v="7081.6522999999997"/>
    <n v="7248.4135999999999"/>
    <n v="7320.8980000000001"/>
    <n v="8681.1270000000004"/>
    <x v="0"/>
    <x v="0"/>
    <n v="1.1858009"/>
    <n v="3439.5625"/>
  </r>
  <r>
    <x v="0"/>
    <s v="P53369619"/>
    <x v="0"/>
    <x v="0"/>
    <x v="0"/>
    <x v="0"/>
    <x v="0"/>
    <x v="0"/>
    <x v="2"/>
    <x v="2"/>
    <n v="1234.8"/>
    <d v="1998-01-06T00:00:00"/>
    <d v="2025-01-01T00:00:00"/>
    <n v="42"/>
    <n v="33"/>
    <x v="0"/>
    <s v="NA"/>
    <x v="0"/>
    <s v="NA"/>
    <x v="0"/>
    <n v="4.9000000000000004"/>
    <n v="8953.0689999999995"/>
    <n v="9146.3510000000006"/>
    <n v="9237.8140000000003"/>
    <n v="10612.184999999999"/>
    <x v="0"/>
    <x v="0"/>
    <n v="1.1487765000000001"/>
    <n v="6285.1323000000002"/>
  </r>
  <r>
    <x v="0"/>
    <s v="P53369619"/>
    <x v="0"/>
    <x v="1"/>
    <x v="1"/>
    <x v="1"/>
    <x v="1"/>
    <x v="0"/>
    <x v="2"/>
    <x v="2"/>
    <n v="1234.8"/>
    <d v="1998-01-06T00:00:00"/>
    <d v="2025-01-01T00:00:00"/>
    <n v="42"/>
    <n v="33"/>
    <x v="0"/>
    <s v="NA"/>
    <x v="0"/>
    <s v="NA"/>
    <x v="0"/>
    <n v="4.9000000000000004"/>
    <n v="8953.0689999999995"/>
    <n v="9146.3510000000006"/>
    <n v="9237.8140000000003"/>
    <n v="10612.184999999999"/>
    <x v="0"/>
    <x v="0"/>
    <n v="1.1487765000000001"/>
    <n v="6285.1323000000002"/>
  </r>
  <r>
    <x v="0"/>
    <s v="P53369619"/>
    <x v="0"/>
    <x v="2"/>
    <x v="2"/>
    <x v="2"/>
    <x v="2"/>
    <x v="0"/>
    <x v="2"/>
    <x v="2"/>
    <n v="1234.8"/>
    <d v="1998-01-06T00:00:00"/>
    <d v="2025-01-01T00:00:00"/>
    <n v="42"/>
    <n v="33"/>
    <x v="0"/>
    <s v="NA"/>
    <x v="0"/>
    <s v="NA"/>
    <x v="0"/>
    <n v="4.9000000000000004"/>
    <n v="8953.0689999999995"/>
    <n v="9146.3510000000006"/>
    <n v="9237.8140000000003"/>
    <n v="10612.184999999999"/>
    <x v="0"/>
    <x v="0"/>
    <n v="1.1487765000000001"/>
    <n v="6285.1323000000002"/>
  </r>
  <r>
    <x v="0"/>
    <s v="P53369619"/>
    <x v="0"/>
    <x v="3"/>
    <x v="3"/>
    <x v="3"/>
    <x v="3"/>
    <x v="0"/>
    <x v="2"/>
    <x v="2"/>
    <n v="1234.8"/>
    <d v="1998-01-06T00:00:00"/>
    <d v="2025-01-01T00:00:00"/>
    <n v="42"/>
    <n v="33"/>
    <x v="0"/>
    <s v="NA"/>
    <x v="0"/>
    <s v="NA"/>
    <x v="0"/>
    <n v="4.9000000000000004"/>
    <n v="8953.0689999999995"/>
    <n v="9146.3510000000006"/>
    <n v="9237.8140000000003"/>
    <n v="10612.184999999999"/>
    <x v="0"/>
    <x v="0"/>
    <n v="1.1487765000000001"/>
    <n v="6285.1323000000002"/>
  </r>
  <r>
    <x v="0"/>
    <s v="P53369619"/>
    <x v="0"/>
    <x v="4"/>
    <x v="4"/>
    <x v="4"/>
    <x v="3"/>
    <x v="0"/>
    <x v="2"/>
    <x v="2"/>
    <n v="1234.8"/>
    <d v="1998-01-06T00:00:00"/>
    <d v="2025-01-01T00:00:00"/>
    <n v="42"/>
    <n v="33"/>
    <x v="0"/>
    <s v="NA"/>
    <x v="0"/>
    <s v="NA"/>
    <x v="0"/>
    <n v="4.9000000000000004"/>
    <n v="8953.0689999999995"/>
    <n v="9146.3510000000006"/>
    <n v="9237.8140000000003"/>
    <n v="10612.184999999999"/>
    <x v="0"/>
    <x v="0"/>
    <n v="1.1487765000000001"/>
    <n v="6285.1323000000002"/>
  </r>
  <r>
    <x v="0"/>
    <s v="P53369619"/>
    <x v="0"/>
    <x v="5"/>
    <x v="5"/>
    <x v="5"/>
    <x v="3"/>
    <x v="0"/>
    <x v="2"/>
    <x v="2"/>
    <n v="1234.8"/>
    <d v="1998-01-06T00:00:00"/>
    <d v="2025-01-01T00:00:00"/>
    <n v="42"/>
    <n v="33"/>
    <x v="0"/>
    <s v="NA"/>
    <x v="0"/>
    <s v="NA"/>
    <x v="0"/>
    <n v="4.9000000000000004"/>
    <n v="8955.4060000000009"/>
    <n v="9146.5"/>
    <n v="9237.9650000000001"/>
    <n v="10612.356"/>
    <x v="0"/>
    <x v="0"/>
    <n v="1.1487765000000001"/>
    <n v="6285.1323000000002"/>
  </r>
  <r>
    <x v="0"/>
    <s v="P53369619"/>
    <x v="0"/>
    <x v="6"/>
    <x v="6"/>
    <x v="6"/>
    <x v="3"/>
    <x v="0"/>
    <x v="2"/>
    <x v="2"/>
    <n v="1234.8"/>
    <d v="1998-01-06T00:00:00"/>
    <d v="2025-01-01T00:00:00"/>
    <n v="42"/>
    <n v="33"/>
    <x v="0"/>
    <s v="NA"/>
    <x v="0"/>
    <s v="NA"/>
    <x v="0"/>
    <n v="4.9000000000000004"/>
    <n v="8287.3449999999993"/>
    <n v="8464.1659999999993"/>
    <n v="8548.8080000000009"/>
    <n v="9820.67"/>
    <x v="0"/>
    <x v="0"/>
    <n v="1.1487765000000001"/>
    <n v="6285.1323000000002"/>
  </r>
  <r>
    <x v="0"/>
    <s v="P53369619"/>
    <x v="0"/>
    <x v="7"/>
    <x v="7"/>
    <x v="7"/>
    <x v="3"/>
    <x v="0"/>
    <x v="2"/>
    <x v="2"/>
    <n v="1234.8"/>
    <d v="1998-01-06T00:00:00"/>
    <d v="2025-01-01T00:00:00"/>
    <n v="42"/>
    <n v="33"/>
    <x v="0"/>
    <s v="NA"/>
    <x v="0"/>
    <s v="NA"/>
    <x v="0"/>
    <n v="4.9000000000000004"/>
    <n v="8328.6790000000001"/>
    <n v="8505.0789999999997"/>
    <n v="8590.1299999999992"/>
    <n v="9868.14"/>
    <x v="0"/>
    <x v="0"/>
    <n v="1.1487765000000001"/>
    <n v="6285.1323000000002"/>
  </r>
  <r>
    <x v="0"/>
    <s v="P53369619"/>
    <x v="0"/>
    <x v="8"/>
    <x v="8"/>
    <x v="8"/>
    <x v="2"/>
    <x v="1"/>
    <x v="2"/>
    <x v="2"/>
    <n v="1234.8"/>
    <d v="1998-01-06T00:00:00"/>
    <d v="2025-02-01T00:00:00"/>
    <n v="42"/>
    <n v="33"/>
    <x v="0"/>
    <s v="NA"/>
    <x v="0"/>
    <s v="NA"/>
    <x v="0"/>
    <n v="4.9000000000000004"/>
    <n v="8328.6790000000001"/>
    <n v="8505.0789999999997"/>
    <n v="8590.1299999999992"/>
    <n v="9868.14"/>
    <x v="0"/>
    <x v="0"/>
    <n v="1.1487765000000001"/>
    <n v="6285.1323000000002"/>
  </r>
  <r>
    <x v="0"/>
    <s v="P53369619"/>
    <x v="0"/>
    <x v="9"/>
    <x v="9"/>
    <x v="9"/>
    <x v="3"/>
    <x v="1"/>
    <x v="2"/>
    <x v="2"/>
    <n v="1234.8"/>
    <d v="1998-01-06T00:00:00"/>
    <d v="2025-02-01T00:00:00"/>
    <n v="42"/>
    <n v="33"/>
    <x v="0"/>
    <s v="NA"/>
    <x v="0"/>
    <s v="NA"/>
    <x v="0"/>
    <n v="4.9000000000000004"/>
    <n v="8328.6790000000001"/>
    <n v="8505.0789999999997"/>
    <n v="8590.1299999999992"/>
    <n v="9868.14"/>
    <x v="0"/>
    <x v="0"/>
    <n v="1.1487765000000001"/>
    <n v="6285.1323000000002"/>
  </r>
  <r>
    <x v="0"/>
    <s v="P53369619"/>
    <x v="0"/>
    <x v="10"/>
    <x v="10"/>
    <x v="10"/>
    <x v="3"/>
    <x v="1"/>
    <x v="2"/>
    <x v="2"/>
    <n v="1234.8"/>
    <d v="1998-01-06T00:00:00"/>
    <d v="2025-02-01T00:00:00"/>
    <n v="42"/>
    <n v="33"/>
    <x v="0"/>
    <s v="NA"/>
    <x v="0"/>
    <s v="NA"/>
    <x v="0"/>
    <n v="4.9000000000000004"/>
    <n v="8333.5869999999995"/>
    <n v="8509.9850000000006"/>
    <n v="8595.0849999999991"/>
    <n v="9873.8320000000003"/>
    <x v="0"/>
    <x v="0"/>
    <n v="1.1487765000000001"/>
    <n v="6285.1323000000002"/>
  </r>
  <r>
    <x v="0"/>
    <s v="P53369619"/>
    <x v="0"/>
    <x v="11"/>
    <x v="11"/>
    <x v="11"/>
    <x v="3"/>
    <x v="1"/>
    <x v="2"/>
    <x v="2"/>
    <n v="1234.8"/>
    <d v="1998-01-06T00:00:00"/>
    <d v="2025-02-01T00:00:00"/>
    <n v="42"/>
    <n v="33"/>
    <x v="0"/>
    <s v="NA"/>
    <x v="0"/>
    <s v="NA"/>
    <x v="0"/>
    <n v="4.9000000000000004"/>
    <n v="8279.4179999999997"/>
    <n v="8454.67"/>
    <n v="8539.2170000000006"/>
    <n v="9809.6509999999998"/>
    <x v="0"/>
    <x v="0"/>
    <n v="1.1487765000000001"/>
    <n v="6285.1323000000002"/>
  </r>
  <r>
    <x v="0"/>
    <s v="P53369619"/>
    <x v="0"/>
    <x v="12"/>
    <x v="12"/>
    <x v="12"/>
    <x v="3"/>
    <x v="1"/>
    <x v="2"/>
    <x v="2"/>
    <n v="1234.8"/>
    <d v="1998-01-06T00:00:00"/>
    <d v="2025-02-01T00:00:00"/>
    <n v="42"/>
    <n v="33"/>
    <x v="0"/>
    <s v="NA"/>
    <x v="0"/>
    <s v="NA"/>
    <x v="0"/>
    <n v="4.9000000000000004"/>
    <n v="8264.5400000000009"/>
    <n v="8439.4779999999992"/>
    <n v="8523.8719999999994"/>
    <n v="9792.0239999999994"/>
    <x v="0"/>
    <x v="0"/>
    <n v="1.1487765000000001"/>
    <n v="6285.1323000000002"/>
  </r>
  <r>
    <x v="0"/>
    <s v="P53369619"/>
    <x v="0"/>
    <x v="13"/>
    <x v="13"/>
    <x v="13"/>
    <x v="3"/>
    <x v="1"/>
    <x v="2"/>
    <x v="2"/>
    <n v="1234.8"/>
    <d v="1998-01-06T00:00:00"/>
    <d v="2025-02-01T00:00:00"/>
    <n v="42"/>
    <n v="33"/>
    <x v="0"/>
    <s v="NA"/>
    <x v="0"/>
    <s v="NA"/>
    <x v="0"/>
    <n v="4.9000000000000004"/>
    <n v="8305.76"/>
    <n v="8479.3649999999998"/>
    <n v="8564.1589999999997"/>
    <n v="9838.3050000000003"/>
    <x v="0"/>
    <x v="0"/>
    <n v="1.1487765000000001"/>
    <n v="6285.1323000000002"/>
  </r>
  <r>
    <x v="0"/>
    <s v="P53369619"/>
    <x v="0"/>
    <x v="14"/>
    <x v="14"/>
    <x v="14"/>
    <x v="3"/>
    <x v="1"/>
    <x v="2"/>
    <x v="2"/>
    <n v="1234.8"/>
    <d v="1998-01-06T00:00:00"/>
    <d v="2025-02-01T00:00:00"/>
    <n v="42"/>
    <n v="33"/>
    <x v="0"/>
    <s v="NA"/>
    <x v="0"/>
    <s v="NA"/>
    <x v="0"/>
    <n v="4.9000000000000004"/>
    <n v="8305.76"/>
    <n v="8479.3649999999998"/>
    <n v="8564.1589999999997"/>
    <n v="9838.3050000000003"/>
    <x v="0"/>
    <x v="0"/>
    <n v="1.1487765000000001"/>
    <n v="6297.4804999999997"/>
  </r>
  <r>
    <x v="0"/>
    <s v="P53369619"/>
    <x v="0"/>
    <x v="15"/>
    <x v="15"/>
    <x v="15"/>
    <x v="3"/>
    <x v="1"/>
    <x v="2"/>
    <x v="2"/>
    <n v="1234.8"/>
    <d v="1998-01-06T00:00:00"/>
    <d v="2025-02-01T00:00:00"/>
    <n v="42"/>
    <n v="33"/>
    <x v="0"/>
    <s v="NA"/>
    <x v="0"/>
    <s v="NA"/>
    <x v="0"/>
    <n v="4.9000000000000004"/>
    <n v="8305.76"/>
    <n v="8479.3649999999998"/>
    <n v="8564.1589999999997"/>
    <n v="9838.3050000000003"/>
    <x v="0"/>
    <x v="0"/>
    <n v="1.1487765000000001"/>
    <n v="6297.4804999999997"/>
  </r>
  <r>
    <x v="0"/>
    <s v="P53369619"/>
    <x v="0"/>
    <x v="16"/>
    <x v="16"/>
    <x v="16"/>
    <x v="3"/>
    <x v="1"/>
    <x v="2"/>
    <x v="2"/>
    <n v="1234.8"/>
    <d v="1998-01-06T00:00:00"/>
    <d v="2025-02-01T00:00:00"/>
    <n v="42"/>
    <n v="33"/>
    <x v="0"/>
    <s v="NA"/>
    <x v="0"/>
    <s v="NA"/>
    <x v="0"/>
    <n v="4.9000000000000004"/>
    <n v="8305.76"/>
    <n v="8479.3649999999998"/>
    <n v="8564.1589999999997"/>
    <n v="9838.3050000000003"/>
    <x v="0"/>
    <x v="0"/>
    <n v="1.1487765000000001"/>
    <n v="6297.4804999999997"/>
  </r>
  <r>
    <x v="0"/>
    <s v="P53369619"/>
    <x v="0"/>
    <x v="17"/>
    <x v="17"/>
    <x v="17"/>
    <x v="3"/>
    <x v="1"/>
    <x v="2"/>
    <x v="2"/>
    <n v="1234.8"/>
    <d v="1998-01-06T00:00:00"/>
    <d v="2025-02-01T00:00:00"/>
    <n v="42"/>
    <n v="33"/>
    <x v="0"/>
    <s v="NA"/>
    <x v="0"/>
    <s v="NA"/>
    <x v="0"/>
    <n v="4.9000000000000004"/>
    <n v="8305.76"/>
    <n v="8479.3649999999998"/>
    <n v="8564.1579999999994"/>
    <n v="9838.3050000000003"/>
    <x v="0"/>
    <x v="0"/>
    <n v="1.1487765000000001"/>
    <n v="6297.4804999999997"/>
  </r>
  <r>
    <x v="0"/>
    <s v="P53369619"/>
    <x v="0"/>
    <x v="18"/>
    <x v="18"/>
    <x v="18"/>
    <x v="2"/>
    <x v="1"/>
    <x v="2"/>
    <x v="2"/>
    <n v="1234.8"/>
    <d v="1998-01-06T00:00:00"/>
    <d v="2025-02-01T00:00:00"/>
    <n v="42"/>
    <n v="33"/>
    <x v="0"/>
    <s v="NA"/>
    <x v="0"/>
    <s v="NA"/>
    <x v="0"/>
    <n v="4.9000000000000004"/>
    <n v="8305.76"/>
    <n v="8479.3649999999998"/>
    <n v="8564.1579999999994"/>
    <n v="9838.3050000000003"/>
    <x v="0"/>
    <x v="0"/>
    <n v="1.1487765000000001"/>
    <n v="6297.4804999999997"/>
  </r>
  <r>
    <x v="0"/>
    <s v="P53369619"/>
    <x v="0"/>
    <x v="19"/>
    <x v="19"/>
    <x v="19"/>
    <x v="4"/>
    <x v="1"/>
    <x v="2"/>
    <x v="2"/>
    <n v="1234.8"/>
    <d v="1998-01-06T00:00:00"/>
    <d v="2025-02-01T00:00:00"/>
    <n v="42"/>
    <n v="33"/>
    <x v="0"/>
    <s v="NA"/>
    <x v="0"/>
    <s v="NA"/>
    <x v="0"/>
    <n v="4.9000000000000004"/>
    <n v="8305.76"/>
    <n v="8479.3649999999998"/>
    <n v="8564.1579999999994"/>
    <n v="9838.3050000000003"/>
    <x v="0"/>
    <x v="0"/>
    <n v="1.1487765000000001"/>
    <n v="6297.4804999999997"/>
  </r>
  <r>
    <x v="0"/>
    <s v="P53369619"/>
    <x v="0"/>
    <x v="20"/>
    <x v="20"/>
    <x v="20"/>
    <x v="5"/>
    <x v="1"/>
    <x v="2"/>
    <x v="2"/>
    <n v="1234.8"/>
    <d v="1998-01-06T00:00:00"/>
    <d v="2025-02-01T00:00:00"/>
    <n v="42"/>
    <n v="33"/>
    <x v="0"/>
    <s v="NA"/>
    <x v="0"/>
    <s v="NA"/>
    <x v="0"/>
    <n v="4.9000000000000004"/>
    <n v="8305.76"/>
    <n v="8479.3649999999998"/>
    <n v="8564.1579999999994"/>
    <n v="9838.3050000000003"/>
    <x v="0"/>
    <x v="0"/>
    <n v="1.1487765000000001"/>
    <n v="6297.4804999999997"/>
  </r>
  <r>
    <x v="0"/>
    <s v="P53369619"/>
    <x v="0"/>
    <x v="21"/>
    <x v="21"/>
    <x v="21"/>
    <x v="3"/>
    <x v="1"/>
    <x v="2"/>
    <x v="2"/>
    <n v="1234.8"/>
    <d v="1998-01-06T00:00:00"/>
    <d v="2025-02-01T00:00:00"/>
    <n v="42"/>
    <n v="33"/>
    <x v="0"/>
    <s v="NA"/>
    <x v="0"/>
    <s v="NA"/>
    <x v="0"/>
    <n v="4.9000000000000004"/>
    <n v="8328.9549999999999"/>
    <n v="8485.4150000000009"/>
    <n v="8570.2690000000002"/>
    <n v="9845.3240000000005"/>
    <x v="0"/>
    <x v="0"/>
    <n v="1.1487765000000001"/>
    <n v="6297.4804999999997"/>
  </r>
  <r>
    <x v="0"/>
    <s v="P53369619"/>
    <x v="0"/>
    <x v="22"/>
    <x v="22"/>
    <x v="22"/>
    <x v="3"/>
    <x v="1"/>
    <x v="2"/>
    <x v="2"/>
    <n v="1234.8"/>
    <d v="1998-01-06T00:00:00"/>
    <d v="2025-02-01T00:00:00"/>
    <n v="42"/>
    <n v="33"/>
    <x v="0"/>
    <s v="NA"/>
    <x v="0"/>
    <s v="NA"/>
    <x v="0"/>
    <n v="4.9000000000000004"/>
    <n v="8287.6200000000008"/>
    <n v="8522.3770000000004"/>
    <n v="8607.6010000000006"/>
    <n v="9888.2099999999991"/>
    <x v="0"/>
    <x v="0"/>
    <n v="1.1487765000000001"/>
    <n v="6297.4804999999997"/>
  </r>
  <r>
    <x v="0"/>
    <s v="P53720679"/>
    <x v="0"/>
    <x v="0"/>
    <x v="0"/>
    <x v="0"/>
    <x v="0"/>
    <x v="0"/>
    <x v="1"/>
    <x v="0"/>
    <n v="47.79"/>
    <d v="1984-04-29T00:00:00"/>
    <d v="2011-04-29T00:00:00"/>
    <n v="27"/>
    <n v="48"/>
    <x v="0"/>
    <s v="NA"/>
    <x v="0"/>
    <s v="NA"/>
    <x v="1"/>
    <n v="3.54"/>
    <n v="30.012862999999999"/>
    <n v="30.49906"/>
    <n v="30.80405"/>
    <n v="342.1764"/>
    <x v="0"/>
    <x v="0"/>
    <n v="1.0845015"/>
    <n v="342.1764"/>
  </r>
  <r>
    <x v="0"/>
    <s v="P53720679"/>
    <x v="0"/>
    <x v="1"/>
    <x v="1"/>
    <x v="1"/>
    <x v="1"/>
    <x v="0"/>
    <x v="1"/>
    <x v="0"/>
    <n v="47.79"/>
    <d v="1984-04-29T00:00:00"/>
    <d v="2011-04-29T00:00:00"/>
    <n v="27"/>
    <n v="48"/>
    <x v="0"/>
    <s v="NA"/>
    <x v="0"/>
    <s v="NA"/>
    <x v="1"/>
    <n v="3.54"/>
    <n v="30.012862999999999"/>
    <n v="30.49906"/>
    <n v="30.80405"/>
    <n v="342.1764"/>
    <x v="0"/>
    <x v="0"/>
    <n v="1.0845015"/>
    <n v="342.1764"/>
  </r>
  <r>
    <x v="0"/>
    <s v="P53720679"/>
    <x v="0"/>
    <x v="2"/>
    <x v="2"/>
    <x v="2"/>
    <x v="2"/>
    <x v="0"/>
    <x v="1"/>
    <x v="0"/>
    <n v="47.79"/>
    <d v="1984-04-29T00:00:00"/>
    <d v="2011-04-29T00:00:00"/>
    <n v="27"/>
    <n v="48"/>
    <x v="0"/>
    <s v="NA"/>
    <x v="0"/>
    <s v="NA"/>
    <x v="1"/>
    <n v="3.54"/>
    <n v="30.012862999999999"/>
    <n v="30.49906"/>
    <n v="30.80405"/>
    <n v="342.1764"/>
    <x v="0"/>
    <x v="0"/>
    <n v="1.0845015"/>
    <n v="342.1764"/>
  </r>
  <r>
    <x v="0"/>
    <s v="P53720679"/>
    <x v="0"/>
    <x v="3"/>
    <x v="3"/>
    <x v="3"/>
    <x v="3"/>
    <x v="0"/>
    <x v="1"/>
    <x v="0"/>
    <n v="47.79"/>
    <d v="1984-04-29T00:00:00"/>
    <d v="2011-04-29T00:00:00"/>
    <n v="27"/>
    <n v="48"/>
    <x v="0"/>
    <s v="NA"/>
    <x v="0"/>
    <s v="NA"/>
    <x v="1"/>
    <n v="3.54"/>
    <n v="30.012862999999999"/>
    <n v="30.49906"/>
    <n v="30.80405"/>
    <n v="342.1764"/>
    <x v="0"/>
    <x v="0"/>
    <n v="1.0845015"/>
    <n v="342.1764"/>
  </r>
  <r>
    <x v="0"/>
    <s v="P53720679"/>
    <x v="0"/>
    <x v="4"/>
    <x v="4"/>
    <x v="4"/>
    <x v="3"/>
    <x v="0"/>
    <x v="1"/>
    <x v="0"/>
    <n v="47.79"/>
    <d v="1984-04-29T00:00:00"/>
    <d v="2011-04-29T00:00:00"/>
    <n v="27"/>
    <n v="48"/>
    <x v="0"/>
    <s v="NA"/>
    <x v="0"/>
    <s v="NA"/>
    <x v="1"/>
    <n v="3.54"/>
    <n v="30.012862999999999"/>
    <n v="30.49906"/>
    <n v="30.80405"/>
    <n v="342.1764"/>
    <x v="0"/>
    <x v="0"/>
    <n v="1.0845015"/>
    <n v="342.1764"/>
  </r>
  <r>
    <x v="0"/>
    <s v="P53720679"/>
    <x v="0"/>
    <x v="5"/>
    <x v="5"/>
    <x v="5"/>
    <x v="3"/>
    <x v="0"/>
    <x v="1"/>
    <x v="0"/>
    <n v="47.79"/>
    <d v="1984-04-29T00:00:00"/>
    <d v="2011-04-29T00:00:00"/>
    <n v="27"/>
    <n v="48"/>
    <x v="0"/>
    <s v="NA"/>
    <x v="0"/>
    <s v="NA"/>
    <x v="1"/>
    <n v="3.54"/>
    <n v="30.034039"/>
    <n v="30.500404"/>
    <n v="30.805408"/>
    <n v="342.1764"/>
    <x v="0"/>
    <x v="0"/>
    <n v="1.0845015"/>
    <n v="342.1764"/>
  </r>
  <r>
    <x v="0"/>
    <s v="P53720679"/>
    <x v="0"/>
    <x v="6"/>
    <x v="6"/>
    <x v="6"/>
    <x v="3"/>
    <x v="0"/>
    <x v="1"/>
    <x v="0"/>
    <n v="47.79"/>
    <d v="1984-04-29T00:00:00"/>
    <d v="2011-04-29T00:00:00"/>
    <n v="27"/>
    <n v="48"/>
    <x v="0"/>
    <s v="NA"/>
    <x v="0"/>
    <s v="NA"/>
    <x v="1"/>
    <n v="3.54"/>
    <n v="27.787254000000001"/>
    <n v="28.218730000000001"/>
    <n v="28.500917000000001"/>
    <n v="342.1764"/>
    <x v="0"/>
    <x v="0"/>
    <n v="1.0845015"/>
    <n v="342.1764"/>
  </r>
  <r>
    <x v="0"/>
    <s v="P53720679"/>
    <x v="0"/>
    <x v="7"/>
    <x v="7"/>
    <x v="7"/>
    <x v="3"/>
    <x v="0"/>
    <x v="1"/>
    <x v="0"/>
    <n v="47.79"/>
    <d v="1984-04-29T00:00:00"/>
    <d v="2011-04-29T00:00:00"/>
    <n v="27"/>
    <n v="48"/>
    <x v="0"/>
    <s v="NA"/>
    <x v="0"/>
    <s v="NA"/>
    <x v="1"/>
    <n v="3.54"/>
    <n v="27.891262000000001"/>
    <n v="28.327625000000001"/>
    <n v="28.610900000000001"/>
    <n v="342.1764"/>
    <x v="0"/>
    <x v="0"/>
    <n v="1.0845015"/>
    <n v="342.1764"/>
  </r>
  <r>
    <x v="0"/>
    <s v="P53720679"/>
    <x v="0"/>
    <x v="8"/>
    <x v="8"/>
    <x v="8"/>
    <x v="2"/>
    <x v="0"/>
    <x v="1"/>
    <x v="0"/>
    <n v="47.79"/>
    <d v="1984-04-29T00:00:00"/>
    <d v="2011-04-29T00:00:00"/>
    <n v="27"/>
    <n v="48"/>
    <x v="0"/>
    <s v="NA"/>
    <x v="0"/>
    <s v="NA"/>
    <x v="1"/>
    <n v="3.54"/>
    <n v="27.891262000000001"/>
    <n v="28.327625000000001"/>
    <n v="28.610900000000001"/>
    <n v="342.1764"/>
    <x v="0"/>
    <x v="0"/>
    <n v="1.0845015"/>
    <n v="342.1764"/>
  </r>
  <r>
    <x v="0"/>
    <s v="P53720679"/>
    <x v="0"/>
    <x v="9"/>
    <x v="9"/>
    <x v="9"/>
    <x v="3"/>
    <x v="0"/>
    <x v="1"/>
    <x v="0"/>
    <n v="47.79"/>
    <d v="1984-04-29T00:00:00"/>
    <d v="2011-04-29T00:00:00"/>
    <n v="27"/>
    <n v="48"/>
    <x v="0"/>
    <s v="NA"/>
    <x v="0"/>
    <s v="NA"/>
    <x v="1"/>
    <n v="3.54"/>
    <n v="27.891262000000001"/>
    <n v="28.327625000000001"/>
    <n v="28.610900000000001"/>
    <n v="342.1764"/>
    <x v="0"/>
    <x v="0"/>
    <n v="1.0845015"/>
    <n v="342.1764"/>
  </r>
  <r>
    <x v="0"/>
    <s v="P53720679"/>
    <x v="0"/>
    <x v="10"/>
    <x v="10"/>
    <x v="10"/>
    <x v="3"/>
    <x v="0"/>
    <x v="1"/>
    <x v="0"/>
    <n v="47.79"/>
    <d v="1984-04-29T00:00:00"/>
    <d v="2011-04-29T00:00:00"/>
    <n v="27"/>
    <n v="48"/>
    <x v="0"/>
    <s v="NA"/>
    <x v="0"/>
    <s v="NA"/>
    <x v="1"/>
    <n v="3.54"/>
    <n v="27.891262000000001"/>
    <n v="28.327625000000001"/>
    <n v="28.610900000000001"/>
    <n v="342.1764"/>
    <x v="0"/>
    <x v="0"/>
    <n v="1.0845015"/>
    <n v="342.1764"/>
  </r>
  <r>
    <x v="0"/>
    <s v="P53720679"/>
    <x v="0"/>
    <x v="11"/>
    <x v="11"/>
    <x v="11"/>
    <x v="3"/>
    <x v="0"/>
    <x v="1"/>
    <x v="0"/>
    <n v="47.79"/>
    <d v="1984-04-29T00:00:00"/>
    <d v="2011-04-29T00:00:00"/>
    <n v="27"/>
    <n v="48"/>
    <x v="0"/>
    <s v="NA"/>
    <x v="0"/>
    <s v="NA"/>
    <x v="1"/>
    <n v="3.54"/>
    <n v="27.709969000000001"/>
    <n v="28.143495999999999"/>
    <n v="28.42493"/>
    <n v="342.1764"/>
    <x v="0"/>
    <x v="0"/>
    <n v="1.0845015"/>
    <n v="342.1764"/>
  </r>
  <r>
    <x v="0"/>
    <s v="P53720679"/>
    <x v="0"/>
    <x v="12"/>
    <x v="12"/>
    <x v="12"/>
    <x v="3"/>
    <x v="0"/>
    <x v="1"/>
    <x v="0"/>
    <n v="47.79"/>
    <d v="1984-04-29T00:00:00"/>
    <d v="2011-04-29T00:00:00"/>
    <n v="27"/>
    <n v="48"/>
    <x v="0"/>
    <s v="NA"/>
    <x v="0"/>
    <s v="NA"/>
    <x v="1"/>
    <n v="3.54"/>
    <n v="26.758496999999998"/>
    <n v="27.177136999999998"/>
    <n v="27.448907999999999"/>
    <n v="342.1764"/>
    <x v="0"/>
    <x v="0"/>
    <n v="1.0845015"/>
    <n v="342.1764"/>
  </r>
  <r>
    <x v="0"/>
    <s v="P53720679"/>
    <x v="0"/>
    <x v="13"/>
    <x v="13"/>
    <x v="13"/>
    <x v="3"/>
    <x v="0"/>
    <x v="1"/>
    <x v="0"/>
    <n v="47.79"/>
    <d v="1984-04-29T00:00:00"/>
    <d v="2011-04-29T00:00:00"/>
    <n v="27"/>
    <n v="48"/>
    <x v="0"/>
    <s v="NA"/>
    <x v="0"/>
    <s v="NA"/>
    <x v="1"/>
    <n v="3.54"/>
    <n v="26.858654000000001"/>
    <n v="27.279394"/>
    <n v="27.552187"/>
    <n v="342.1764"/>
    <x v="0"/>
    <x v="0"/>
    <n v="1.0845015"/>
    <n v="342.1764"/>
  </r>
  <r>
    <x v="0"/>
    <s v="P53720679"/>
    <x v="0"/>
    <x v="14"/>
    <x v="14"/>
    <x v="14"/>
    <x v="3"/>
    <x v="0"/>
    <x v="1"/>
    <x v="0"/>
    <n v="47.79"/>
    <d v="1984-04-29T00:00:00"/>
    <d v="2011-04-29T00:00:00"/>
    <n v="27"/>
    <n v="48"/>
    <x v="0"/>
    <s v="NA"/>
    <x v="0"/>
    <s v="NA"/>
    <x v="1"/>
    <n v="3.54"/>
    <n v="26.858654000000001"/>
    <n v="27.279394"/>
    <n v="27.552187"/>
    <n v="342.65429999999998"/>
    <x v="0"/>
    <x v="0"/>
    <n v="1.0845015"/>
    <n v="342.65429999999998"/>
  </r>
  <r>
    <x v="0"/>
    <s v="P53720679"/>
    <x v="0"/>
    <x v="15"/>
    <x v="15"/>
    <x v="15"/>
    <x v="3"/>
    <x v="0"/>
    <x v="1"/>
    <x v="0"/>
    <n v="47.79"/>
    <d v="1984-04-29T00:00:00"/>
    <d v="2011-04-29T00:00:00"/>
    <n v="27"/>
    <n v="48"/>
    <x v="0"/>
    <s v="NA"/>
    <x v="0"/>
    <s v="NA"/>
    <x v="1"/>
    <n v="3.54"/>
    <n v="26.858654000000001"/>
    <n v="27.279394"/>
    <n v="27.552187"/>
    <n v="342.65429999999998"/>
    <x v="0"/>
    <x v="0"/>
    <n v="1.0845015"/>
    <n v="342.65429999999998"/>
  </r>
  <r>
    <x v="0"/>
    <s v="P53720679"/>
    <x v="0"/>
    <x v="16"/>
    <x v="16"/>
    <x v="16"/>
    <x v="3"/>
    <x v="0"/>
    <x v="1"/>
    <x v="0"/>
    <n v="47.79"/>
    <d v="1984-04-29T00:00:00"/>
    <d v="2011-04-29T00:00:00"/>
    <n v="27"/>
    <n v="48"/>
    <x v="0"/>
    <s v="NA"/>
    <x v="0"/>
    <s v="NA"/>
    <x v="1"/>
    <n v="3.54"/>
    <n v="26.858654000000001"/>
    <n v="27.279394"/>
    <n v="27.552187"/>
    <n v="342.65429999999998"/>
    <x v="0"/>
    <x v="0"/>
    <n v="1.0845015"/>
    <n v="342.65429999999998"/>
  </r>
  <r>
    <x v="0"/>
    <s v="P53720679"/>
    <x v="0"/>
    <x v="17"/>
    <x v="17"/>
    <x v="17"/>
    <x v="3"/>
    <x v="0"/>
    <x v="1"/>
    <x v="0"/>
    <n v="47.79"/>
    <d v="1984-04-29T00:00:00"/>
    <d v="2011-04-29T00:00:00"/>
    <n v="27"/>
    <n v="48"/>
    <x v="0"/>
    <s v="NA"/>
    <x v="0"/>
    <s v="NA"/>
    <x v="1"/>
    <n v="3.54"/>
    <n v="26.858654000000001"/>
    <n v="27.279394"/>
    <n v="27.552187"/>
    <n v="342.65429999999998"/>
    <x v="0"/>
    <x v="0"/>
    <n v="1.0845015"/>
    <n v="342.65429999999998"/>
  </r>
  <r>
    <x v="0"/>
    <s v="P53720679"/>
    <x v="0"/>
    <x v="18"/>
    <x v="18"/>
    <x v="18"/>
    <x v="2"/>
    <x v="0"/>
    <x v="1"/>
    <x v="0"/>
    <n v="47.79"/>
    <d v="1984-04-29T00:00:00"/>
    <d v="2011-04-29T00:00:00"/>
    <n v="27"/>
    <n v="48"/>
    <x v="0"/>
    <s v="NA"/>
    <x v="0"/>
    <s v="NA"/>
    <x v="1"/>
    <n v="3.54"/>
    <n v="26.858654000000001"/>
    <n v="27.279394"/>
    <n v="27.552187"/>
    <n v="342.65429999999998"/>
    <x v="0"/>
    <x v="0"/>
    <n v="1.0845015"/>
    <n v="342.65429999999998"/>
  </r>
  <r>
    <x v="0"/>
    <s v="P53720679"/>
    <x v="0"/>
    <x v="19"/>
    <x v="19"/>
    <x v="19"/>
    <x v="4"/>
    <x v="0"/>
    <x v="1"/>
    <x v="0"/>
    <n v="47.79"/>
    <d v="1984-04-29T00:00:00"/>
    <d v="2011-04-29T00:00:00"/>
    <n v="27"/>
    <n v="48"/>
    <x v="0"/>
    <s v="NA"/>
    <x v="0"/>
    <s v="NA"/>
    <x v="1"/>
    <n v="3.54"/>
    <n v="26.858654000000001"/>
    <n v="27.279394"/>
    <n v="27.552187"/>
    <n v="342.65429999999998"/>
    <x v="0"/>
    <x v="0"/>
    <n v="1.0845015"/>
    <n v="342.65429999999998"/>
  </r>
  <r>
    <x v="0"/>
    <s v="P53720679"/>
    <x v="0"/>
    <x v="20"/>
    <x v="20"/>
    <x v="20"/>
    <x v="5"/>
    <x v="0"/>
    <x v="1"/>
    <x v="0"/>
    <n v="47.79"/>
    <d v="1984-04-29T00:00:00"/>
    <d v="2011-04-29T00:00:00"/>
    <n v="27"/>
    <n v="48"/>
    <x v="0"/>
    <s v="NA"/>
    <x v="0"/>
    <s v="NA"/>
    <x v="1"/>
    <n v="3.54"/>
    <n v="26.858654000000001"/>
    <n v="27.279394"/>
    <n v="27.552187"/>
    <n v="342.65429999999998"/>
    <x v="0"/>
    <x v="0"/>
    <n v="1.0845015"/>
    <n v="342.65429999999998"/>
  </r>
  <r>
    <x v="0"/>
    <s v="P53720679"/>
    <x v="0"/>
    <x v="21"/>
    <x v="21"/>
    <x v="21"/>
    <x v="3"/>
    <x v="0"/>
    <x v="1"/>
    <x v="0"/>
    <n v="47.79"/>
    <d v="1984-04-29T00:00:00"/>
    <d v="2011-04-29T00:00:00"/>
    <n v="27"/>
    <n v="48"/>
    <x v="0"/>
    <s v="NA"/>
    <x v="0"/>
    <s v="NA"/>
    <x v="1"/>
    <n v="3.54"/>
    <n v="26.919474000000001"/>
    <n v="27.283249999999999"/>
    <n v="27.556083999999998"/>
    <n v="342.65429999999998"/>
    <x v="0"/>
    <x v="0"/>
    <n v="1.0845015"/>
    <n v="342.65429999999998"/>
  </r>
  <r>
    <x v="0"/>
    <s v="P53720679"/>
    <x v="0"/>
    <x v="22"/>
    <x v="22"/>
    <x v="22"/>
    <x v="3"/>
    <x v="0"/>
    <x v="1"/>
    <x v="0"/>
    <n v="47.79"/>
    <d v="1984-04-29T00:00:00"/>
    <d v="2011-04-29T00:00:00"/>
    <n v="27"/>
    <n v="48"/>
    <x v="0"/>
    <s v="NA"/>
    <x v="0"/>
    <s v="NA"/>
    <x v="1"/>
    <n v="3.54"/>
    <n v="26.819089999999999"/>
    <n v="27.378672000000002"/>
    <n v="27.652457999999999"/>
    <n v="342.65429999999998"/>
    <x v="0"/>
    <x v="0"/>
    <n v="1.0845015"/>
    <n v="342.65429999999998"/>
  </r>
  <r>
    <x v="0"/>
    <s v="P53832380"/>
    <x v="1"/>
    <x v="0"/>
    <x v="0"/>
    <x v="0"/>
    <x v="0"/>
    <x v="0"/>
    <x v="0"/>
    <x v="0"/>
    <n v="488.88"/>
    <d v="1983-09-08T00:00:00"/>
    <d v="2004-09-08T00:00:00"/>
    <n v="21"/>
    <n v="54"/>
    <x v="0"/>
    <s v="NA"/>
    <x v="0"/>
    <s v="NA"/>
    <x v="0"/>
    <n v="3.88"/>
    <n v="14.67395"/>
    <n v="14.957642999999999"/>
    <n v="15.107219000000001"/>
    <n v="3534.6025"/>
    <x v="0"/>
    <x v="0"/>
    <n v="1.0733579"/>
    <n v="3534.6025"/>
  </r>
  <r>
    <x v="0"/>
    <s v="P53964808"/>
    <x v="0"/>
    <x v="0"/>
    <x v="0"/>
    <x v="0"/>
    <x v="0"/>
    <x v="0"/>
    <x v="0"/>
    <x v="2"/>
    <n v="300.12"/>
    <d v="1987-09-04T00:00:00"/>
    <d v="2025-01-01T00:00:00"/>
    <n v="41"/>
    <n v="34"/>
    <x v="0"/>
    <s v="NA"/>
    <x v="0"/>
    <s v="NA"/>
    <x v="0"/>
    <n v="1.22"/>
    <n v="5076.4155000000001"/>
    <n v="5179.2152999999998"/>
    <n v="5231.0079999999998"/>
    <n v="5854.1777000000002"/>
    <x v="0"/>
    <x v="0"/>
    <n v="1.11913"/>
    <n v="2007.8027"/>
  </r>
  <r>
    <x v="0"/>
    <s v="P53964808"/>
    <x v="0"/>
    <x v="1"/>
    <x v="1"/>
    <x v="1"/>
    <x v="1"/>
    <x v="0"/>
    <x v="0"/>
    <x v="2"/>
    <n v="300.12"/>
    <d v="1987-09-04T00:00:00"/>
    <d v="2025-01-01T00:00:00"/>
    <n v="41"/>
    <n v="34"/>
    <x v="0"/>
    <s v="NA"/>
    <x v="0"/>
    <s v="NA"/>
    <x v="0"/>
    <n v="1.22"/>
    <n v="5076.4155000000001"/>
    <n v="5179.2152999999998"/>
    <n v="5231.0079999999998"/>
    <n v="5854.1777000000002"/>
    <x v="0"/>
    <x v="0"/>
    <n v="1.11913"/>
    <n v="2007.8027"/>
  </r>
  <r>
    <x v="0"/>
    <s v="P53964808"/>
    <x v="0"/>
    <x v="2"/>
    <x v="2"/>
    <x v="2"/>
    <x v="2"/>
    <x v="0"/>
    <x v="0"/>
    <x v="2"/>
    <n v="300.12"/>
    <d v="1987-09-04T00:00:00"/>
    <d v="2025-01-01T00:00:00"/>
    <n v="41"/>
    <n v="34"/>
    <x v="0"/>
    <s v="NA"/>
    <x v="0"/>
    <s v="NA"/>
    <x v="0"/>
    <n v="1.22"/>
    <n v="5076.4155000000001"/>
    <n v="5179.2152999999998"/>
    <n v="5231.0079999999998"/>
    <n v="5854.1777000000002"/>
    <x v="0"/>
    <x v="0"/>
    <n v="1.11913"/>
    <n v="2007.8027"/>
  </r>
  <r>
    <x v="0"/>
    <s v="P53964808"/>
    <x v="0"/>
    <x v="3"/>
    <x v="3"/>
    <x v="3"/>
    <x v="3"/>
    <x v="0"/>
    <x v="0"/>
    <x v="2"/>
    <n v="300.12"/>
    <d v="1987-09-04T00:00:00"/>
    <d v="2025-01-01T00:00:00"/>
    <n v="41"/>
    <n v="34"/>
    <x v="0"/>
    <s v="NA"/>
    <x v="0"/>
    <s v="NA"/>
    <x v="0"/>
    <n v="1.22"/>
    <n v="5076.4155000000001"/>
    <n v="5179.2152999999998"/>
    <n v="5231.0073000000002"/>
    <n v="5854.1772000000001"/>
    <x v="0"/>
    <x v="0"/>
    <n v="1.11913"/>
    <n v="2007.8027"/>
  </r>
  <r>
    <x v="0"/>
    <s v="P53964808"/>
    <x v="0"/>
    <x v="4"/>
    <x v="4"/>
    <x v="4"/>
    <x v="3"/>
    <x v="0"/>
    <x v="0"/>
    <x v="2"/>
    <n v="300.12"/>
    <d v="1987-09-04T00:00:00"/>
    <d v="2025-01-01T00:00:00"/>
    <n v="41"/>
    <n v="34"/>
    <x v="0"/>
    <s v="NA"/>
    <x v="0"/>
    <s v="NA"/>
    <x v="0"/>
    <n v="1.22"/>
    <n v="5076.4155000000001"/>
    <n v="5179.2152999999998"/>
    <n v="5231.0073000000002"/>
    <n v="5854.1772000000001"/>
    <x v="0"/>
    <x v="0"/>
    <n v="1.11913"/>
    <n v="2007.8027"/>
  </r>
  <r>
    <x v="0"/>
    <s v="P53964808"/>
    <x v="0"/>
    <x v="5"/>
    <x v="5"/>
    <x v="5"/>
    <x v="3"/>
    <x v="0"/>
    <x v="0"/>
    <x v="2"/>
    <n v="300.12"/>
    <d v="1987-09-04T00:00:00"/>
    <d v="2025-01-01T00:00:00"/>
    <n v="41"/>
    <n v="34"/>
    <x v="0"/>
    <s v="NA"/>
    <x v="0"/>
    <s v="NA"/>
    <x v="0"/>
    <n v="1.22"/>
    <n v="5077.74"/>
    <n v="5179.3"/>
    <n v="5231.0929999999998"/>
    <n v="5854.2730000000001"/>
    <x v="0"/>
    <x v="0"/>
    <n v="1.11913"/>
    <n v="2007.8027"/>
  </r>
  <r>
    <x v="0"/>
    <s v="P53964808"/>
    <x v="0"/>
    <x v="6"/>
    <x v="6"/>
    <x v="6"/>
    <x v="3"/>
    <x v="0"/>
    <x v="0"/>
    <x v="2"/>
    <n v="300.12"/>
    <d v="1987-09-04T00:00:00"/>
    <d v="2025-01-01T00:00:00"/>
    <n v="41"/>
    <n v="34"/>
    <x v="0"/>
    <s v="NA"/>
    <x v="0"/>
    <s v="NA"/>
    <x v="0"/>
    <n v="1.22"/>
    <n v="4698.3419999999996"/>
    <n v="4792.3095999999996"/>
    <n v="4840.2323999999999"/>
    <n v="5416.8495999999996"/>
    <x v="0"/>
    <x v="0"/>
    <n v="1.11913"/>
    <n v="2007.8027"/>
  </r>
  <r>
    <x v="0"/>
    <s v="P53964808"/>
    <x v="0"/>
    <x v="7"/>
    <x v="7"/>
    <x v="7"/>
    <x v="3"/>
    <x v="0"/>
    <x v="0"/>
    <x v="2"/>
    <n v="300.12"/>
    <d v="1987-09-04T00:00:00"/>
    <d v="2025-01-01T00:00:00"/>
    <n v="41"/>
    <n v="34"/>
    <x v="0"/>
    <s v="NA"/>
    <x v="0"/>
    <s v="NA"/>
    <x v="0"/>
    <n v="1.22"/>
    <n v="4721.7749999999996"/>
    <n v="4815.4736000000003"/>
    <n v="4863.6283999999996"/>
    <n v="5443.0326999999997"/>
    <x v="0"/>
    <x v="0"/>
    <n v="1.11913"/>
    <n v="2007.8027"/>
  </r>
  <r>
    <x v="0"/>
    <s v="P53964808"/>
    <x v="0"/>
    <x v="8"/>
    <x v="8"/>
    <x v="8"/>
    <x v="2"/>
    <x v="1"/>
    <x v="0"/>
    <x v="2"/>
    <n v="300.12"/>
    <d v="1987-09-04T00:00:00"/>
    <d v="2025-02-01T00:00:00"/>
    <n v="41"/>
    <n v="34"/>
    <x v="0"/>
    <s v="NA"/>
    <x v="0"/>
    <s v="NA"/>
    <x v="0"/>
    <n v="1.22"/>
    <n v="4721.7749999999996"/>
    <n v="4815.4736000000003"/>
    <n v="4863.6283999999996"/>
    <n v="5443.0326999999997"/>
    <x v="0"/>
    <x v="0"/>
    <n v="1.11913"/>
    <n v="2007.8027"/>
  </r>
  <r>
    <x v="0"/>
    <s v="P53964808"/>
    <x v="0"/>
    <x v="9"/>
    <x v="9"/>
    <x v="9"/>
    <x v="3"/>
    <x v="1"/>
    <x v="0"/>
    <x v="2"/>
    <n v="300.12"/>
    <d v="1987-09-04T00:00:00"/>
    <d v="2025-02-01T00:00:00"/>
    <n v="41"/>
    <n v="34"/>
    <x v="0"/>
    <s v="NA"/>
    <x v="0"/>
    <s v="NA"/>
    <x v="0"/>
    <n v="1.22"/>
    <n v="4721.7749999999996"/>
    <n v="4815.4736000000003"/>
    <n v="4863.6283999999996"/>
    <n v="5443.0326999999997"/>
    <x v="0"/>
    <x v="0"/>
    <n v="1.11913"/>
    <n v="2007.8027"/>
  </r>
  <r>
    <x v="0"/>
    <s v="P53964808"/>
    <x v="0"/>
    <x v="10"/>
    <x v="10"/>
    <x v="10"/>
    <x v="3"/>
    <x v="1"/>
    <x v="0"/>
    <x v="2"/>
    <n v="300.12"/>
    <d v="1987-09-04T00:00:00"/>
    <d v="2025-02-01T00:00:00"/>
    <n v="41"/>
    <n v="34"/>
    <x v="0"/>
    <s v="NA"/>
    <x v="0"/>
    <s v="NA"/>
    <x v="0"/>
    <n v="1.22"/>
    <n v="4722.9920000000002"/>
    <n v="4816.6904000000004"/>
    <n v="4864.8573999999999"/>
    <n v="5444.4076999999997"/>
    <x v="0"/>
    <x v="0"/>
    <n v="1.11913"/>
    <n v="2007.8027"/>
  </r>
  <r>
    <x v="0"/>
    <s v="P53964808"/>
    <x v="0"/>
    <x v="11"/>
    <x v="11"/>
    <x v="11"/>
    <x v="3"/>
    <x v="1"/>
    <x v="0"/>
    <x v="2"/>
    <n v="300.12"/>
    <d v="1987-09-04T00:00:00"/>
    <d v="2025-02-01T00:00:00"/>
    <n v="41"/>
    <n v="34"/>
    <x v="0"/>
    <s v="NA"/>
    <x v="0"/>
    <s v="NA"/>
    <x v="0"/>
    <n v="1.22"/>
    <n v="4692.2929999999997"/>
    <n v="4785.3819999999996"/>
    <n v="4833.2359999999999"/>
    <n v="5409.0190000000002"/>
    <x v="0"/>
    <x v="0"/>
    <n v="1.11913"/>
    <n v="2007.8027"/>
  </r>
  <r>
    <x v="0"/>
    <s v="P53964808"/>
    <x v="0"/>
    <x v="12"/>
    <x v="12"/>
    <x v="12"/>
    <x v="3"/>
    <x v="1"/>
    <x v="0"/>
    <x v="2"/>
    <n v="300.12"/>
    <d v="1987-09-04T00:00:00"/>
    <d v="2025-02-01T00:00:00"/>
    <n v="41"/>
    <n v="34"/>
    <x v="0"/>
    <s v="NA"/>
    <x v="0"/>
    <s v="NA"/>
    <x v="0"/>
    <n v="1.22"/>
    <n v="4665.4229999999998"/>
    <n v="4757.9790000000003"/>
    <n v="4805.5586000000003"/>
    <n v="5378.0450000000001"/>
    <x v="0"/>
    <x v="0"/>
    <n v="1.11913"/>
    <n v="2007.8027"/>
  </r>
  <r>
    <x v="0"/>
    <s v="P53964808"/>
    <x v="0"/>
    <x v="13"/>
    <x v="13"/>
    <x v="13"/>
    <x v="3"/>
    <x v="1"/>
    <x v="0"/>
    <x v="2"/>
    <n v="300.12"/>
    <d v="1987-09-04T00:00:00"/>
    <d v="2025-02-01T00:00:00"/>
    <n v="41"/>
    <n v="34"/>
    <x v="0"/>
    <s v="NA"/>
    <x v="0"/>
    <s v="NA"/>
    <x v="0"/>
    <n v="1.22"/>
    <n v="4688.692"/>
    <n v="4780.4669999999996"/>
    <n v="4828.2714999999998"/>
    <n v="5403.4633999999996"/>
    <x v="0"/>
    <x v="0"/>
    <n v="1.11913"/>
    <n v="2007.8027"/>
  </r>
  <r>
    <x v="0"/>
    <s v="P53964808"/>
    <x v="0"/>
    <x v="14"/>
    <x v="14"/>
    <x v="14"/>
    <x v="3"/>
    <x v="1"/>
    <x v="0"/>
    <x v="2"/>
    <n v="300.12"/>
    <d v="1987-09-04T00:00:00"/>
    <d v="2025-02-01T00:00:00"/>
    <n v="41"/>
    <n v="34"/>
    <x v="0"/>
    <s v="NA"/>
    <x v="0"/>
    <s v="NA"/>
    <x v="0"/>
    <n v="1.22"/>
    <n v="4688.692"/>
    <n v="4780.4669999999996"/>
    <n v="4828.2714999999998"/>
    <n v="5403.4633999999996"/>
    <x v="0"/>
    <x v="0"/>
    <n v="1.11913"/>
    <n v="2010.8040000000001"/>
  </r>
  <r>
    <x v="0"/>
    <s v="P53964808"/>
    <x v="0"/>
    <x v="15"/>
    <x v="15"/>
    <x v="15"/>
    <x v="3"/>
    <x v="1"/>
    <x v="0"/>
    <x v="2"/>
    <n v="300.12"/>
    <d v="1987-09-04T00:00:00"/>
    <d v="2025-02-01T00:00:00"/>
    <n v="41"/>
    <n v="34"/>
    <x v="0"/>
    <s v="NA"/>
    <x v="0"/>
    <s v="NA"/>
    <x v="0"/>
    <n v="1.22"/>
    <n v="4688.692"/>
    <n v="4780.4669999999996"/>
    <n v="4828.2714999999998"/>
    <n v="5403.4633999999996"/>
    <x v="0"/>
    <x v="0"/>
    <n v="1.11913"/>
    <n v="2010.8040000000001"/>
  </r>
  <r>
    <x v="0"/>
    <s v="P53964808"/>
    <x v="0"/>
    <x v="16"/>
    <x v="16"/>
    <x v="16"/>
    <x v="3"/>
    <x v="1"/>
    <x v="0"/>
    <x v="2"/>
    <n v="300.12"/>
    <d v="1987-09-04T00:00:00"/>
    <d v="2025-02-01T00:00:00"/>
    <n v="41"/>
    <n v="34"/>
    <x v="0"/>
    <s v="NA"/>
    <x v="0"/>
    <s v="NA"/>
    <x v="0"/>
    <n v="1.22"/>
    <n v="4688.692"/>
    <n v="4780.4669999999996"/>
    <n v="4828.2714999999998"/>
    <n v="5403.4633999999996"/>
    <x v="0"/>
    <x v="0"/>
    <n v="1.11913"/>
    <n v="2010.8040000000001"/>
  </r>
  <r>
    <x v="0"/>
    <s v="P53964808"/>
    <x v="0"/>
    <x v="17"/>
    <x v="17"/>
    <x v="17"/>
    <x v="3"/>
    <x v="1"/>
    <x v="0"/>
    <x v="2"/>
    <n v="300.12"/>
    <d v="1987-09-04T00:00:00"/>
    <d v="2025-02-01T00:00:00"/>
    <n v="41"/>
    <n v="34"/>
    <x v="0"/>
    <s v="NA"/>
    <x v="0"/>
    <s v="NA"/>
    <x v="0"/>
    <n v="1.22"/>
    <n v="4688.692"/>
    <n v="4780.4669999999996"/>
    <n v="4828.2714999999998"/>
    <n v="5403.4639999999999"/>
    <x v="0"/>
    <x v="0"/>
    <n v="1.11913"/>
    <n v="2010.8040000000001"/>
  </r>
  <r>
    <x v="0"/>
    <s v="P53964808"/>
    <x v="0"/>
    <x v="18"/>
    <x v="18"/>
    <x v="18"/>
    <x v="2"/>
    <x v="1"/>
    <x v="0"/>
    <x v="2"/>
    <n v="300.12"/>
    <d v="1987-09-04T00:00:00"/>
    <d v="2025-02-01T00:00:00"/>
    <n v="41"/>
    <n v="34"/>
    <x v="0"/>
    <s v="NA"/>
    <x v="0"/>
    <s v="NA"/>
    <x v="0"/>
    <n v="1.22"/>
    <n v="4688.692"/>
    <n v="4780.4669999999996"/>
    <n v="4828.2714999999998"/>
    <n v="5403.4639999999999"/>
    <x v="0"/>
    <x v="0"/>
    <n v="1.11913"/>
    <n v="2010.8040000000001"/>
  </r>
  <r>
    <x v="0"/>
    <s v="P53964808"/>
    <x v="0"/>
    <x v="19"/>
    <x v="19"/>
    <x v="19"/>
    <x v="4"/>
    <x v="1"/>
    <x v="0"/>
    <x v="2"/>
    <n v="300.12"/>
    <d v="1987-09-04T00:00:00"/>
    <d v="2025-02-01T00:00:00"/>
    <n v="41"/>
    <n v="34"/>
    <x v="0"/>
    <s v="NA"/>
    <x v="0"/>
    <s v="NA"/>
    <x v="0"/>
    <n v="1.22"/>
    <n v="4688.692"/>
    <n v="4780.4669999999996"/>
    <n v="4828.2714999999998"/>
    <n v="5403.4639999999999"/>
    <x v="0"/>
    <x v="0"/>
    <n v="1.11913"/>
    <n v="2010.8040000000001"/>
  </r>
  <r>
    <x v="0"/>
    <s v="P53964808"/>
    <x v="0"/>
    <x v="20"/>
    <x v="20"/>
    <x v="20"/>
    <x v="5"/>
    <x v="1"/>
    <x v="0"/>
    <x v="2"/>
    <n v="300.12"/>
    <d v="1987-09-04T00:00:00"/>
    <d v="2025-02-01T00:00:00"/>
    <n v="41"/>
    <n v="34"/>
    <x v="0"/>
    <s v="NA"/>
    <x v="0"/>
    <s v="NA"/>
    <x v="0"/>
    <n v="1.22"/>
    <n v="4688.692"/>
    <n v="4780.4669999999996"/>
    <n v="4828.2714999999998"/>
    <n v="5403.4639999999999"/>
    <x v="0"/>
    <x v="0"/>
    <n v="1.11913"/>
    <n v="2010.8040000000001"/>
  </r>
  <r>
    <x v="0"/>
    <s v="P53964808"/>
    <x v="0"/>
    <x v="21"/>
    <x v="21"/>
    <x v="21"/>
    <x v="3"/>
    <x v="1"/>
    <x v="0"/>
    <x v="2"/>
    <n v="300.12"/>
    <d v="1987-09-04T00:00:00"/>
    <d v="2025-02-01T00:00:00"/>
    <n v="41"/>
    <n v="34"/>
    <x v="0"/>
    <s v="NA"/>
    <x v="0"/>
    <s v="NA"/>
    <x v="0"/>
    <n v="1.22"/>
    <n v="4700.24"/>
    <n v="4782.3353999999999"/>
    <n v="4830.1589999999997"/>
    <n v="5405.576"/>
    <x v="0"/>
    <x v="0"/>
    <n v="1.11913"/>
    <n v="2010.8040000000001"/>
  </r>
  <r>
    <x v="0"/>
    <s v="P53964808"/>
    <x v="0"/>
    <x v="22"/>
    <x v="22"/>
    <x v="22"/>
    <x v="3"/>
    <x v="1"/>
    <x v="0"/>
    <x v="2"/>
    <n v="300.12"/>
    <d v="1987-09-04T00:00:00"/>
    <d v="2025-02-01T00:00:00"/>
    <n v="41"/>
    <n v="34"/>
    <x v="0"/>
    <s v="NA"/>
    <x v="0"/>
    <s v="NA"/>
    <x v="0"/>
    <n v="1.22"/>
    <n v="4676.9139999999998"/>
    <n v="4803.1670000000004"/>
    <n v="4851.1986999999999"/>
    <n v="5429.1225999999997"/>
    <x v="0"/>
    <x v="0"/>
    <n v="1.11913"/>
    <n v="2010.8040000000001"/>
  </r>
  <r>
    <x v="0"/>
    <s v="P54085514"/>
    <x v="0"/>
    <x v="0"/>
    <x v="0"/>
    <x v="0"/>
    <x v="0"/>
    <x v="0"/>
    <x v="3"/>
    <x v="0"/>
    <n v="1113.8399999999999"/>
    <d v="1990-02-25T00:00:00"/>
    <d v="2011-02-25T00:00:00"/>
    <n v="21"/>
    <n v="54"/>
    <x v="0"/>
    <s v="NA"/>
    <x v="0"/>
    <s v="NA"/>
    <x v="0"/>
    <n v="8.84"/>
    <n v="496.84204"/>
    <n v="505.29309999999998"/>
    <n v="510.346"/>
    <n v="6994.915"/>
    <x v="0"/>
    <x v="0"/>
    <n v="1.0845015"/>
    <n v="6994.915"/>
  </r>
  <r>
    <x v="0"/>
    <s v="P54085514"/>
    <x v="0"/>
    <x v="1"/>
    <x v="1"/>
    <x v="1"/>
    <x v="1"/>
    <x v="0"/>
    <x v="3"/>
    <x v="0"/>
    <n v="1113.8399999999999"/>
    <d v="1990-02-25T00:00:00"/>
    <d v="2011-02-25T00:00:00"/>
    <n v="21"/>
    <n v="54"/>
    <x v="0"/>
    <s v="NA"/>
    <x v="0"/>
    <s v="NA"/>
    <x v="0"/>
    <n v="8.84"/>
    <n v="496.84204"/>
    <n v="505.29309999999998"/>
    <n v="510.346"/>
    <n v="6994.915"/>
    <x v="0"/>
    <x v="0"/>
    <n v="1.0845015"/>
    <n v="6994.915"/>
  </r>
  <r>
    <x v="0"/>
    <s v="P54085514"/>
    <x v="0"/>
    <x v="2"/>
    <x v="2"/>
    <x v="2"/>
    <x v="2"/>
    <x v="0"/>
    <x v="3"/>
    <x v="0"/>
    <n v="1113.8399999999999"/>
    <d v="1990-02-25T00:00:00"/>
    <d v="2011-02-25T00:00:00"/>
    <n v="21"/>
    <n v="54"/>
    <x v="0"/>
    <s v="NA"/>
    <x v="0"/>
    <s v="NA"/>
    <x v="0"/>
    <n v="8.84"/>
    <n v="496.84204"/>
    <n v="505.29309999999998"/>
    <n v="510.346"/>
    <n v="6994.915"/>
    <x v="0"/>
    <x v="0"/>
    <n v="1.0845015"/>
    <n v="6994.915"/>
  </r>
  <r>
    <x v="0"/>
    <s v="P54085514"/>
    <x v="0"/>
    <x v="3"/>
    <x v="3"/>
    <x v="3"/>
    <x v="3"/>
    <x v="0"/>
    <x v="3"/>
    <x v="0"/>
    <n v="1113.8399999999999"/>
    <d v="1990-02-25T00:00:00"/>
    <d v="2011-02-25T00:00:00"/>
    <n v="21"/>
    <n v="54"/>
    <x v="0"/>
    <s v="NA"/>
    <x v="0"/>
    <s v="NA"/>
    <x v="0"/>
    <n v="8.84"/>
    <n v="496.84204"/>
    <n v="505.29309999999998"/>
    <n v="510.346"/>
    <n v="6994.915"/>
    <x v="0"/>
    <x v="0"/>
    <n v="1.0845015"/>
    <n v="6994.915"/>
  </r>
  <r>
    <x v="0"/>
    <s v="P54085514"/>
    <x v="0"/>
    <x v="4"/>
    <x v="4"/>
    <x v="4"/>
    <x v="3"/>
    <x v="0"/>
    <x v="3"/>
    <x v="0"/>
    <n v="1113.8399999999999"/>
    <d v="1990-02-25T00:00:00"/>
    <d v="2011-02-25T00:00:00"/>
    <n v="21"/>
    <n v="54"/>
    <x v="0"/>
    <s v="NA"/>
    <x v="0"/>
    <s v="NA"/>
    <x v="0"/>
    <n v="8.84"/>
    <n v="496.84204"/>
    <n v="505.29309999999998"/>
    <n v="510.346"/>
    <n v="6994.915"/>
    <x v="0"/>
    <x v="0"/>
    <n v="1.0845015"/>
    <n v="6994.915"/>
  </r>
  <r>
    <x v="0"/>
    <s v="P54085514"/>
    <x v="0"/>
    <x v="5"/>
    <x v="5"/>
    <x v="5"/>
    <x v="3"/>
    <x v="0"/>
    <x v="3"/>
    <x v="0"/>
    <n v="1113.8399999999999"/>
    <d v="1990-02-25T00:00:00"/>
    <d v="2011-02-25T00:00:00"/>
    <n v="21"/>
    <n v="54"/>
    <x v="0"/>
    <s v="NA"/>
    <x v="0"/>
    <s v="NA"/>
    <x v="0"/>
    <n v="8.84"/>
    <n v="497.19260000000003"/>
    <n v="505.31533999999999"/>
    <n v="510.36849999999998"/>
    <n v="6994.915"/>
    <x v="0"/>
    <x v="0"/>
    <n v="1.0845015"/>
    <n v="6994.915"/>
  </r>
  <r>
    <x v="0"/>
    <s v="P54085514"/>
    <x v="0"/>
    <x v="6"/>
    <x v="6"/>
    <x v="6"/>
    <x v="3"/>
    <x v="0"/>
    <x v="3"/>
    <x v="0"/>
    <n v="1113.8399999999999"/>
    <d v="1990-02-25T00:00:00"/>
    <d v="2011-02-25T00:00:00"/>
    <n v="21"/>
    <n v="54"/>
    <x v="0"/>
    <s v="NA"/>
    <x v="0"/>
    <s v="NA"/>
    <x v="0"/>
    <n v="8.84"/>
    <n v="459.99865999999997"/>
    <n v="467.51375999999999"/>
    <n v="472.18889999999999"/>
    <n v="6994.915"/>
    <x v="0"/>
    <x v="0"/>
    <n v="1.0845015"/>
    <n v="6994.915"/>
  </r>
  <r>
    <x v="0"/>
    <s v="P54085514"/>
    <x v="0"/>
    <x v="7"/>
    <x v="7"/>
    <x v="7"/>
    <x v="3"/>
    <x v="0"/>
    <x v="3"/>
    <x v="0"/>
    <n v="1113.8399999999999"/>
    <d v="1990-02-25T00:00:00"/>
    <d v="2011-02-25T00:00:00"/>
    <n v="21"/>
    <n v="54"/>
    <x v="0"/>
    <s v="NA"/>
    <x v="0"/>
    <s v="NA"/>
    <x v="0"/>
    <n v="8.84"/>
    <n v="461.72043000000002"/>
    <n v="469.31783999999999"/>
    <n v="474.01101999999997"/>
    <n v="6994.915"/>
    <x v="0"/>
    <x v="0"/>
    <n v="1.0845015"/>
    <n v="6994.915"/>
  </r>
  <r>
    <x v="0"/>
    <s v="P54085514"/>
    <x v="0"/>
    <x v="8"/>
    <x v="8"/>
    <x v="8"/>
    <x v="2"/>
    <x v="0"/>
    <x v="3"/>
    <x v="0"/>
    <n v="1113.8399999999999"/>
    <d v="1990-02-25T00:00:00"/>
    <d v="2011-02-25T00:00:00"/>
    <n v="21"/>
    <n v="54"/>
    <x v="0"/>
    <s v="NA"/>
    <x v="0"/>
    <s v="NA"/>
    <x v="0"/>
    <n v="8.84"/>
    <n v="461.72043000000002"/>
    <n v="469.31783999999999"/>
    <n v="474.01101999999997"/>
    <n v="6994.915"/>
    <x v="0"/>
    <x v="0"/>
    <n v="1.0845015"/>
    <n v="6994.915"/>
  </r>
  <r>
    <x v="0"/>
    <s v="P54085514"/>
    <x v="0"/>
    <x v="9"/>
    <x v="9"/>
    <x v="9"/>
    <x v="3"/>
    <x v="0"/>
    <x v="3"/>
    <x v="0"/>
    <n v="1113.8399999999999"/>
    <d v="1990-02-25T00:00:00"/>
    <d v="2011-02-25T00:00:00"/>
    <n v="21"/>
    <n v="54"/>
    <x v="0"/>
    <s v="NA"/>
    <x v="0"/>
    <s v="NA"/>
    <x v="0"/>
    <n v="8.84"/>
    <n v="461.72043000000002"/>
    <n v="469.31783999999999"/>
    <n v="474.01101999999997"/>
    <n v="6994.915"/>
    <x v="0"/>
    <x v="0"/>
    <n v="1.0845015"/>
    <n v="6994.915"/>
  </r>
  <r>
    <x v="0"/>
    <s v="P54085514"/>
    <x v="0"/>
    <x v="10"/>
    <x v="10"/>
    <x v="10"/>
    <x v="3"/>
    <x v="0"/>
    <x v="3"/>
    <x v="0"/>
    <n v="1113.8399999999999"/>
    <d v="1990-02-25T00:00:00"/>
    <d v="2011-02-25T00:00:00"/>
    <n v="21"/>
    <n v="54"/>
    <x v="0"/>
    <s v="NA"/>
    <x v="0"/>
    <s v="NA"/>
    <x v="0"/>
    <n v="8.84"/>
    <n v="461.72043000000002"/>
    <n v="469.31783999999999"/>
    <n v="474.01101999999997"/>
    <n v="6994.915"/>
    <x v="0"/>
    <x v="0"/>
    <n v="1.0845015"/>
    <n v="6994.915"/>
  </r>
  <r>
    <x v="0"/>
    <s v="P54085514"/>
    <x v="0"/>
    <x v="11"/>
    <x v="11"/>
    <x v="11"/>
    <x v="3"/>
    <x v="0"/>
    <x v="3"/>
    <x v="0"/>
    <n v="1113.8399999999999"/>
    <d v="1990-02-25T00:00:00"/>
    <d v="2011-02-25T00:00:00"/>
    <n v="21"/>
    <n v="54"/>
    <x v="0"/>
    <s v="NA"/>
    <x v="0"/>
    <s v="NA"/>
    <x v="0"/>
    <n v="8.84"/>
    <n v="458.71924000000001"/>
    <n v="466.26727"/>
    <n v="470.92993000000001"/>
    <n v="6994.915"/>
    <x v="0"/>
    <x v="0"/>
    <n v="1.0845015"/>
    <n v="6994.915"/>
  </r>
  <r>
    <x v="0"/>
    <s v="P54085514"/>
    <x v="0"/>
    <x v="12"/>
    <x v="12"/>
    <x v="12"/>
    <x v="3"/>
    <x v="0"/>
    <x v="3"/>
    <x v="0"/>
    <n v="1113.8399999999999"/>
    <d v="1990-02-25T00:00:00"/>
    <d v="2011-02-25T00:00:00"/>
    <n v="21"/>
    <n v="54"/>
    <x v="0"/>
    <s v="NA"/>
    <x v="0"/>
    <s v="NA"/>
    <x v="0"/>
    <n v="8.84"/>
    <n v="441.21816999999999"/>
    <n v="448.47824000000003"/>
    <n v="452.96300000000002"/>
    <n v="6994.915"/>
    <x v="0"/>
    <x v="0"/>
    <n v="1.0845015"/>
    <n v="6994.915"/>
  </r>
  <r>
    <x v="0"/>
    <s v="P54085514"/>
    <x v="0"/>
    <x v="13"/>
    <x v="13"/>
    <x v="13"/>
    <x v="3"/>
    <x v="0"/>
    <x v="3"/>
    <x v="0"/>
    <n v="1113.8399999999999"/>
    <d v="1990-02-25T00:00:00"/>
    <d v="2011-02-25T00:00:00"/>
    <n v="21"/>
    <n v="54"/>
    <x v="0"/>
    <s v="NA"/>
    <x v="0"/>
    <s v="NA"/>
    <x v="0"/>
    <n v="8.84"/>
    <n v="442.86962999999997"/>
    <n v="450.16568000000001"/>
    <n v="454.66732999999999"/>
    <n v="6994.915"/>
    <x v="0"/>
    <x v="0"/>
    <n v="1.0845015"/>
    <n v="6994.915"/>
  </r>
  <r>
    <x v="0"/>
    <s v="P54085514"/>
    <x v="0"/>
    <x v="14"/>
    <x v="14"/>
    <x v="14"/>
    <x v="3"/>
    <x v="0"/>
    <x v="3"/>
    <x v="0"/>
    <n v="1113.8399999999999"/>
    <d v="1990-02-25T00:00:00"/>
    <d v="2011-02-25T00:00:00"/>
    <n v="21"/>
    <n v="54"/>
    <x v="0"/>
    <s v="NA"/>
    <x v="0"/>
    <s v="NA"/>
    <x v="0"/>
    <n v="8.84"/>
    <n v="442.86962999999997"/>
    <n v="450.16568000000001"/>
    <n v="454.66732999999999"/>
    <n v="7006.0529999999999"/>
    <x v="0"/>
    <x v="0"/>
    <n v="1.0845015"/>
    <n v="7006.0529999999999"/>
  </r>
  <r>
    <x v="0"/>
    <s v="P54085514"/>
    <x v="0"/>
    <x v="15"/>
    <x v="15"/>
    <x v="15"/>
    <x v="3"/>
    <x v="0"/>
    <x v="3"/>
    <x v="0"/>
    <n v="1113.8399999999999"/>
    <d v="1990-02-25T00:00:00"/>
    <d v="2011-02-25T00:00:00"/>
    <n v="21"/>
    <n v="54"/>
    <x v="0"/>
    <s v="NA"/>
    <x v="0"/>
    <s v="NA"/>
    <x v="0"/>
    <n v="8.84"/>
    <n v="442.86962999999997"/>
    <n v="450.16568000000001"/>
    <n v="454.66732999999999"/>
    <n v="7006.0529999999999"/>
    <x v="0"/>
    <x v="0"/>
    <n v="1.0828115"/>
    <n v="7006.0529999999999"/>
  </r>
  <r>
    <x v="0"/>
    <s v="P54085514"/>
    <x v="0"/>
    <x v="16"/>
    <x v="16"/>
    <x v="16"/>
    <x v="3"/>
    <x v="0"/>
    <x v="3"/>
    <x v="0"/>
    <n v="1113.8399999999999"/>
    <d v="1990-02-25T00:00:00"/>
    <d v="2011-02-25T00:00:00"/>
    <n v="21"/>
    <n v="54"/>
    <x v="0"/>
    <s v="NA"/>
    <x v="0"/>
    <s v="NA"/>
    <x v="0"/>
    <n v="8.84"/>
    <n v="442.86962999999997"/>
    <n v="450.16568000000001"/>
    <n v="454.66732999999999"/>
    <n v="7006.0529999999999"/>
    <x v="0"/>
    <x v="0"/>
    <n v="1.0828115"/>
    <n v="7006.0529999999999"/>
  </r>
  <r>
    <x v="0"/>
    <s v="P54085514"/>
    <x v="0"/>
    <x v="17"/>
    <x v="17"/>
    <x v="17"/>
    <x v="3"/>
    <x v="0"/>
    <x v="3"/>
    <x v="0"/>
    <n v="1113.8399999999999"/>
    <d v="1990-02-25T00:00:00"/>
    <d v="2011-02-25T00:00:00"/>
    <n v="21"/>
    <n v="54"/>
    <x v="0"/>
    <s v="NA"/>
    <x v="0"/>
    <s v="NA"/>
    <x v="0"/>
    <n v="8.84"/>
    <n v="442.86962999999997"/>
    <n v="450.16568000000001"/>
    <n v="454.66732999999999"/>
    <n v="7006.0529999999999"/>
    <x v="0"/>
    <x v="0"/>
    <n v="1.0828115"/>
    <n v="7006.0529999999999"/>
  </r>
  <r>
    <x v="0"/>
    <s v="P54085514"/>
    <x v="0"/>
    <x v="18"/>
    <x v="18"/>
    <x v="18"/>
    <x v="2"/>
    <x v="0"/>
    <x v="3"/>
    <x v="0"/>
    <n v="1113.8399999999999"/>
    <d v="1990-02-25T00:00:00"/>
    <d v="2011-02-25T00:00:00"/>
    <n v="21"/>
    <n v="54"/>
    <x v="0"/>
    <s v="NA"/>
    <x v="0"/>
    <s v="NA"/>
    <x v="0"/>
    <n v="8.84"/>
    <n v="442.86962999999997"/>
    <n v="450.16568000000001"/>
    <n v="454.66732999999999"/>
    <n v="7006.0529999999999"/>
    <x v="0"/>
    <x v="0"/>
    <n v="1.0828115"/>
    <n v="7006.0529999999999"/>
  </r>
  <r>
    <x v="0"/>
    <s v="P54085514"/>
    <x v="0"/>
    <x v="19"/>
    <x v="19"/>
    <x v="19"/>
    <x v="4"/>
    <x v="0"/>
    <x v="3"/>
    <x v="0"/>
    <n v="1113.8399999999999"/>
    <d v="1990-02-25T00:00:00"/>
    <d v="2011-02-25T00:00:00"/>
    <n v="21"/>
    <n v="54"/>
    <x v="0"/>
    <s v="NA"/>
    <x v="0"/>
    <s v="NA"/>
    <x v="0"/>
    <n v="8.84"/>
    <n v="442.86962999999997"/>
    <n v="450.16568000000001"/>
    <n v="454.66732999999999"/>
    <n v="7006.0529999999999"/>
    <x v="0"/>
    <x v="0"/>
    <n v="1.0828115"/>
    <n v="7006.0529999999999"/>
  </r>
  <r>
    <x v="0"/>
    <s v="P54085514"/>
    <x v="0"/>
    <x v="20"/>
    <x v="20"/>
    <x v="20"/>
    <x v="5"/>
    <x v="0"/>
    <x v="3"/>
    <x v="0"/>
    <n v="1113.8399999999999"/>
    <d v="1990-02-25T00:00:00"/>
    <d v="2011-02-25T00:00:00"/>
    <n v="21"/>
    <n v="54"/>
    <x v="0"/>
    <s v="NA"/>
    <x v="0"/>
    <s v="NA"/>
    <x v="0"/>
    <n v="8.84"/>
    <n v="442.86962999999997"/>
    <n v="450.16568000000001"/>
    <n v="454.66732999999999"/>
    <n v="7006.0529999999999"/>
    <x v="0"/>
    <x v="0"/>
    <n v="1.0828115"/>
    <n v="7006.0529999999999"/>
  </r>
  <r>
    <x v="0"/>
    <s v="P54085514"/>
    <x v="0"/>
    <x v="21"/>
    <x v="21"/>
    <x v="21"/>
    <x v="3"/>
    <x v="0"/>
    <x v="3"/>
    <x v="0"/>
    <n v="1113.8399999999999"/>
    <d v="1990-02-25T00:00:00"/>
    <d v="2011-02-25T00:00:00"/>
    <n v="21"/>
    <n v="54"/>
    <x v="0"/>
    <s v="NA"/>
    <x v="0"/>
    <s v="NA"/>
    <x v="0"/>
    <n v="8.84"/>
    <n v="443.8725"/>
    <n v="450.22930000000002"/>
    <n v="454.73160000000001"/>
    <n v="7006.0529999999999"/>
    <x v="0"/>
    <x v="0"/>
    <n v="1.0828115"/>
    <n v="7006.0529999999999"/>
  </r>
  <r>
    <x v="0"/>
    <s v="P54085514"/>
    <x v="0"/>
    <x v="22"/>
    <x v="22"/>
    <x v="22"/>
    <x v="3"/>
    <x v="0"/>
    <x v="3"/>
    <x v="0"/>
    <n v="1113.8399999999999"/>
    <d v="1990-02-25T00:00:00"/>
    <d v="2011-02-25T00:00:00"/>
    <n v="21"/>
    <n v="54"/>
    <x v="0"/>
    <s v="NA"/>
    <x v="0"/>
    <s v="NA"/>
    <x v="0"/>
    <n v="8.84"/>
    <n v="442.21724999999998"/>
    <n v="451.80396000000002"/>
    <n v="456.322"/>
    <n v="7006.0529999999999"/>
    <x v="0"/>
    <x v="0"/>
    <n v="1.0828115"/>
    <n v="7006.0529999999999"/>
  </r>
  <r>
    <x v="0"/>
    <s v="P54105974"/>
    <x v="1"/>
    <x v="0"/>
    <x v="0"/>
    <x v="0"/>
    <x v="0"/>
    <x v="0"/>
    <x v="0"/>
    <x v="0"/>
    <n v="286.44"/>
    <d v="1990-04-11T00:00:00"/>
    <d v="2012-04-11T00:00:00"/>
    <n v="22"/>
    <n v="53"/>
    <x v="1"/>
    <s v="NA"/>
    <x v="0"/>
    <s v="NA"/>
    <x v="0"/>
    <n v="2.17"/>
    <n v="366.20186999999999"/>
    <n v="373.60750000000002"/>
    <n v="377.34359999999998"/>
    <n v="1793.1143999999999"/>
    <x v="0"/>
    <x v="0"/>
    <n v="1.0862261"/>
    <n v="1793.1143999999999"/>
  </r>
  <r>
    <x v="0"/>
    <s v="P54399373"/>
    <x v="1"/>
    <x v="0"/>
    <x v="0"/>
    <x v="0"/>
    <x v="0"/>
    <x v="0"/>
    <x v="0"/>
    <x v="0"/>
    <n v="113.1"/>
    <d v="1986-09-16T00:00:00"/>
    <d v="2015-09-16T00:00:00"/>
    <n v="29"/>
    <n v="46"/>
    <x v="1"/>
    <s v="49"/>
    <x v="2"/>
    <s v="49"/>
    <x v="1"/>
    <n v="7.8"/>
    <n v="196.78820999999999"/>
    <n v="200.86436"/>
    <n v="202.87302"/>
    <n v="770.21100000000001"/>
    <x v="0"/>
    <x v="0"/>
    <n v="1.0862261"/>
    <n v="770.21100000000001"/>
  </r>
  <r>
    <x v="0"/>
    <s v="P54711060"/>
    <x v="0"/>
    <x v="0"/>
    <x v="0"/>
    <x v="0"/>
    <x v="0"/>
    <x v="0"/>
    <x v="3"/>
    <x v="2"/>
    <n v="388.8"/>
    <d v="1982-09-01T00:00:00"/>
    <d v="2025-01-01T00:00:00"/>
    <n v="45"/>
    <n v="30"/>
    <x v="1"/>
    <s v="NA"/>
    <x v="0"/>
    <s v="NA"/>
    <x v="0"/>
    <n v="1.44"/>
    <n v="4550.7849999999999"/>
    <n v="4621.6090000000004"/>
    <n v="4667.8247000000001"/>
    <n v="5212.7816999999995"/>
    <x v="0"/>
    <x v="0"/>
    <n v="1.1167475"/>
    <n v="2873.232"/>
  </r>
  <r>
    <x v="0"/>
    <s v="P54711060"/>
    <x v="0"/>
    <x v="1"/>
    <x v="1"/>
    <x v="1"/>
    <x v="1"/>
    <x v="0"/>
    <x v="3"/>
    <x v="2"/>
    <n v="388.8"/>
    <d v="1982-09-01T00:00:00"/>
    <d v="2025-01-01T00:00:00"/>
    <n v="45"/>
    <n v="30"/>
    <x v="1"/>
    <s v="NA"/>
    <x v="0"/>
    <s v="NA"/>
    <x v="0"/>
    <n v="1.44"/>
    <n v="4550.7849999999999"/>
    <n v="4621.6090000000004"/>
    <n v="4667.8247000000001"/>
    <n v="5212.7816999999995"/>
    <x v="0"/>
    <x v="0"/>
    <n v="1.1167475"/>
    <n v="2873.232"/>
  </r>
  <r>
    <x v="0"/>
    <s v="P54711060"/>
    <x v="0"/>
    <x v="2"/>
    <x v="2"/>
    <x v="2"/>
    <x v="2"/>
    <x v="0"/>
    <x v="3"/>
    <x v="2"/>
    <n v="388.8"/>
    <d v="1982-09-01T00:00:00"/>
    <d v="2025-01-01T00:00:00"/>
    <n v="45"/>
    <n v="30"/>
    <x v="1"/>
    <s v="NA"/>
    <x v="0"/>
    <s v="NA"/>
    <x v="0"/>
    <n v="1.44"/>
    <n v="4550.7849999999999"/>
    <n v="4621.6090000000004"/>
    <n v="4667.8247000000001"/>
    <n v="5212.7816999999995"/>
    <x v="0"/>
    <x v="0"/>
    <n v="1.1167475"/>
    <n v="2873.232"/>
  </r>
  <r>
    <x v="0"/>
    <s v="P54711060"/>
    <x v="0"/>
    <x v="3"/>
    <x v="3"/>
    <x v="3"/>
    <x v="3"/>
    <x v="0"/>
    <x v="3"/>
    <x v="2"/>
    <n v="388.8"/>
    <d v="1982-09-01T00:00:00"/>
    <d v="2025-01-01T00:00:00"/>
    <n v="45"/>
    <n v="30"/>
    <x v="1"/>
    <s v="NA"/>
    <x v="0"/>
    <s v="NA"/>
    <x v="0"/>
    <n v="1.44"/>
    <n v="4550.7849999999999"/>
    <n v="4621.6090000000004"/>
    <n v="4667.8247000000001"/>
    <n v="5212.7816999999995"/>
    <x v="0"/>
    <x v="0"/>
    <n v="1.1167475"/>
    <n v="2873.232"/>
  </r>
  <r>
    <x v="0"/>
    <s v="P54711060"/>
    <x v="0"/>
    <x v="4"/>
    <x v="4"/>
    <x v="4"/>
    <x v="3"/>
    <x v="0"/>
    <x v="3"/>
    <x v="2"/>
    <n v="388.8"/>
    <d v="1982-09-01T00:00:00"/>
    <d v="2025-01-01T00:00:00"/>
    <n v="45"/>
    <n v="30"/>
    <x v="1"/>
    <s v="NA"/>
    <x v="0"/>
    <s v="NA"/>
    <x v="0"/>
    <n v="1.44"/>
    <n v="4550.7849999999999"/>
    <n v="4621.6090000000004"/>
    <n v="4667.8247000000001"/>
    <n v="5212.7816999999995"/>
    <x v="0"/>
    <x v="0"/>
    <n v="1.1167475"/>
    <n v="2873.232"/>
  </r>
  <r>
    <x v="0"/>
    <s v="P54711060"/>
    <x v="0"/>
    <x v="5"/>
    <x v="5"/>
    <x v="5"/>
    <x v="3"/>
    <x v="0"/>
    <x v="3"/>
    <x v="2"/>
    <n v="388.8"/>
    <d v="1982-09-01T00:00:00"/>
    <d v="2025-01-01T00:00:00"/>
    <n v="45"/>
    <n v="30"/>
    <x v="1"/>
    <s v="NA"/>
    <x v="0"/>
    <s v="NA"/>
    <x v="0"/>
    <n v="1.44"/>
    <n v="4553.9960000000001"/>
    <n v="4621.8125"/>
    <n v="4668.0309999999999"/>
    <n v="5213.0110000000004"/>
    <x v="0"/>
    <x v="0"/>
    <n v="1.1167475"/>
    <n v="2873.232"/>
  </r>
  <r>
    <x v="0"/>
    <s v="P54711060"/>
    <x v="0"/>
    <x v="6"/>
    <x v="6"/>
    <x v="6"/>
    <x v="3"/>
    <x v="0"/>
    <x v="3"/>
    <x v="2"/>
    <n v="388.8"/>
    <d v="1982-09-01T00:00:00"/>
    <d v="2025-01-01T00:00:00"/>
    <n v="45"/>
    <n v="30"/>
    <x v="1"/>
    <s v="NA"/>
    <x v="0"/>
    <s v="NA"/>
    <x v="0"/>
    <n v="1.44"/>
    <n v="4213.8545000000004"/>
    <n v="4276.6035000000002"/>
    <n v="4319.3696"/>
    <n v="4823.6450000000004"/>
    <x v="0"/>
    <x v="0"/>
    <n v="1.1167475"/>
    <n v="2873.232"/>
  </r>
  <r>
    <x v="0"/>
    <s v="P54711060"/>
    <x v="0"/>
    <x v="7"/>
    <x v="7"/>
    <x v="7"/>
    <x v="3"/>
    <x v="0"/>
    <x v="3"/>
    <x v="2"/>
    <n v="388.8"/>
    <d v="1982-09-01T00:00:00"/>
    <d v="2025-01-01T00:00:00"/>
    <n v="45"/>
    <n v="30"/>
    <x v="1"/>
    <s v="NA"/>
    <x v="0"/>
    <s v="NA"/>
    <x v="0"/>
    <n v="1.44"/>
    <n v="4229.6270000000004"/>
    <n v="4293.1063999999997"/>
    <n v="4336.0375999999997"/>
    <n v="4842.259"/>
    <x v="0"/>
    <x v="0"/>
    <n v="1.1167475"/>
    <n v="2873.232"/>
  </r>
  <r>
    <x v="0"/>
    <s v="P54711060"/>
    <x v="0"/>
    <x v="8"/>
    <x v="8"/>
    <x v="8"/>
    <x v="2"/>
    <x v="1"/>
    <x v="3"/>
    <x v="2"/>
    <n v="388.8"/>
    <d v="1982-09-01T00:00:00"/>
    <d v="2025-02-01T00:00:00"/>
    <n v="45"/>
    <n v="30"/>
    <x v="1"/>
    <s v="NA"/>
    <x v="0"/>
    <s v="NA"/>
    <x v="0"/>
    <n v="1.44"/>
    <n v="4229.6270000000004"/>
    <n v="4293.1063999999997"/>
    <n v="4336.0375999999997"/>
    <n v="4842.259"/>
    <x v="0"/>
    <x v="0"/>
    <n v="1.1167475"/>
    <n v="2873.232"/>
  </r>
  <r>
    <x v="0"/>
    <s v="P54711060"/>
    <x v="0"/>
    <x v="9"/>
    <x v="9"/>
    <x v="9"/>
    <x v="3"/>
    <x v="1"/>
    <x v="3"/>
    <x v="2"/>
    <n v="388.8"/>
    <d v="1982-09-01T00:00:00"/>
    <d v="2025-02-01T00:00:00"/>
    <n v="45"/>
    <n v="30"/>
    <x v="1"/>
    <s v="NA"/>
    <x v="0"/>
    <s v="NA"/>
    <x v="0"/>
    <n v="1.44"/>
    <n v="4229.6270000000004"/>
    <n v="4293.1063999999997"/>
    <n v="4336.0375999999997"/>
    <n v="4842.259"/>
    <x v="0"/>
    <x v="0"/>
    <n v="1.1167475"/>
    <n v="2873.232"/>
  </r>
  <r>
    <x v="0"/>
    <s v="P54711060"/>
    <x v="0"/>
    <x v="10"/>
    <x v="10"/>
    <x v="10"/>
    <x v="3"/>
    <x v="1"/>
    <x v="3"/>
    <x v="2"/>
    <n v="388.8"/>
    <d v="1982-09-01T00:00:00"/>
    <d v="2025-02-01T00:00:00"/>
    <n v="45"/>
    <n v="30"/>
    <x v="1"/>
    <s v="NA"/>
    <x v="0"/>
    <s v="NA"/>
    <x v="0"/>
    <n v="1.44"/>
    <n v="4231.0590000000002"/>
    <n v="4294.5389999999998"/>
    <n v="4337.4844000000003"/>
    <n v="4843.8744999999999"/>
    <x v="0"/>
    <x v="0"/>
    <n v="1.1167475"/>
    <n v="2873.232"/>
  </r>
  <r>
    <x v="0"/>
    <s v="P54711060"/>
    <x v="0"/>
    <x v="11"/>
    <x v="11"/>
    <x v="11"/>
    <x v="3"/>
    <x v="1"/>
    <x v="3"/>
    <x v="2"/>
    <n v="388.8"/>
    <d v="1982-09-01T00:00:00"/>
    <d v="2025-02-01T00:00:00"/>
    <n v="45"/>
    <n v="30"/>
    <x v="1"/>
    <s v="NA"/>
    <x v="0"/>
    <s v="NA"/>
    <x v="0"/>
    <n v="1.44"/>
    <n v="4203.5569999999998"/>
    <n v="4266.6244999999999"/>
    <n v="4309.2905000000001"/>
    <n v="4812.3896000000004"/>
    <x v="0"/>
    <x v="0"/>
    <n v="1.1167475"/>
    <n v="2873.232"/>
  </r>
  <r>
    <x v="0"/>
    <s v="P54711060"/>
    <x v="0"/>
    <x v="12"/>
    <x v="12"/>
    <x v="12"/>
    <x v="3"/>
    <x v="1"/>
    <x v="3"/>
    <x v="2"/>
    <n v="388.8"/>
    <d v="1982-09-01T00:00:00"/>
    <d v="2025-02-01T00:00:00"/>
    <n v="45"/>
    <n v="30"/>
    <x v="1"/>
    <s v="NA"/>
    <x v="0"/>
    <s v="NA"/>
    <x v="0"/>
    <n v="1.44"/>
    <n v="4176.8114999999998"/>
    <n v="4239.4769999999999"/>
    <n v="4281.8716000000004"/>
    <n v="4781.7695000000003"/>
    <x v="0"/>
    <x v="0"/>
    <n v="1.1167475"/>
    <n v="2873.232"/>
  </r>
  <r>
    <x v="0"/>
    <s v="P54711060"/>
    <x v="0"/>
    <x v="13"/>
    <x v="13"/>
    <x v="13"/>
    <x v="3"/>
    <x v="1"/>
    <x v="3"/>
    <x v="2"/>
    <n v="388.8"/>
    <d v="1982-09-01T00:00:00"/>
    <d v="2025-02-01T00:00:00"/>
    <n v="45"/>
    <n v="30"/>
    <x v="1"/>
    <s v="NA"/>
    <x v="0"/>
    <s v="NA"/>
    <x v="0"/>
    <n v="1.44"/>
    <n v="4192.4453000000003"/>
    <n v="4255.4287000000004"/>
    <n v="4297.9830000000002"/>
    <n v="4799.7617"/>
    <x v="0"/>
    <x v="0"/>
    <n v="1.1167475"/>
    <n v="2873.232"/>
  </r>
  <r>
    <x v="0"/>
    <s v="P54711060"/>
    <x v="0"/>
    <x v="14"/>
    <x v="14"/>
    <x v="14"/>
    <x v="3"/>
    <x v="1"/>
    <x v="3"/>
    <x v="2"/>
    <n v="388.8"/>
    <d v="1982-09-01T00:00:00"/>
    <d v="2025-02-01T00:00:00"/>
    <n v="45"/>
    <n v="30"/>
    <x v="1"/>
    <s v="NA"/>
    <x v="0"/>
    <s v="NA"/>
    <x v="0"/>
    <n v="1.44"/>
    <n v="4192.4453000000003"/>
    <n v="4255.4287000000004"/>
    <n v="4297.9830000000002"/>
    <n v="4799.7617"/>
    <x v="0"/>
    <x v="0"/>
    <n v="1.1167475"/>
    <n v="2877.1199000000001"/>
  </r>
  <r>
    <x v="0"/>
    <s v="P54711060"/>
    <x v="0"/>
    <x v="15"/>
    <x v="15"/>
    <x v="15"/>
    <x v="3"/>
    <x v="1"/>
    <x v="3"/>
    <x v="2"/>
    <n v="388.8"/>
    <d v="1982-09-01T00:00:00"/>
    <d v="2025-02-01T00:00:00"/>
    <n v="45"/>
    <n v="30"/>
    <x v="1"/>
    <s v="NA"/>
    <x v="0"/>
    <s v="NA"/>
    <x v="0"/>
    <n v="1.44"/>
    <n v="4192.4453000000003"/>
    <n v="4255.4287000000004"/>
    <n v="4297.9830000000002"/>
    <n v="4799.7617"/>
    <x v="0"/>
    <x v="0"/>
    <n v="1.1167475"/>
    <n v="2877.1199000000001"/>
  </r>
  <r>
    <x v="0"/>
    <s v="P54711060"/>
    <x v="0"/>
    <x v="16"/>
    <x v="16"/>
    <x v="16"/>
    <x v="3"/>
    <x v="1"/>
    <x v="3"/>
    <x v="2"/>
    <n v="388.8"/>
    <d v="1982-09-01T00:00:00"/>
    <d v="2025-02-01T00:00:00"/>
    <n v="45"/>
    <n v="30"/>
    <x v="1"/>
    <s v="NA"/>
    <x v="0"/>
    <s v="NA"/>
    <x v="0"/>
    <n v="1.44"/>
    <n v="4192.4453000000003"/>
    <n v="4255.4287000000004"/>
    <n v="4297.9830000000002"/>
    <n v="4799.7617"/>
    <x v="0"/>
    <x v="0"/>
    <n v="1.1167475"/>
    <n v="2877.1199000000001"/>
  </r>
  <r>
    <x v="0"/>
    <s v="P54711060"/>
    <x v="0"/>
    <x v="17"/>
    <x v="17"/>
    <x v="17"/>
    <x v="3"/>
    <x v="1"/>
    <x v="3"/>
    <x v="2"/>
    <n v="388.8"/>
    <d v="1982-09-01T00:00:00"/>
    <d v="2025-02-01T00:00:00"/>
    <n v="45"/>
    <n v="30"/>
    <x v="1"/>
    <s v="NA"/>
    <x v="0"/>
    <s v="NA"/>
    <x v="0"/>
    <n v="1.44"/>
    <n v="4192.4453000000003"/>
    <n v="4255.4287000000004"/>
    <n v="4297.9830000000002"/>
    <n v="4799.7617"/>
    <x v="0"/>
    <x v="0"/>
    <n v="1.1167475"/>
    <n v="2877.1199000000001"/>
  </r>
  <r>
    <x v="0"/>
    <s v="P54711060"/>
    <x v="0"/>
    <x v="18"/>
    <x v="18"/>
    <x v="18"/>
    <x v="2"/>
    <x v="2"/>
    <x v="3"/>
    <x v="1"/>
    <n v="388.8"/>
    <d v="1982-09-01T00:00:00"/>
    <d v="2025-01-01T00:00:00"/>
    <n v="45"/>
    <n v="30"/>
    <x v="1"/>
    <s v="NA"/>
    <x v="0"/>
    <s v="NA"/>
    <x v="0"/>
    <n v="1.44"/>
    <n v="4191.0259999999998"/>
    <n v="4254.0092999999997"/>
    <n v="4296.5492999999997"/>
    <n v="4798.1606000000002"/>
    <x v="0"/>
    <x v="0"/>
    <n v="1.1167475"/>
    <n v="2706.6239999999998"/>
  </r>
  <r>
    <x v="0"/>
    <s v="P54711060"/>
    <x v="0"/>
    <x v="19"/>
    <x v="19"/>
    <x v="19"/>
    <x v="4"/>
    <x v="2"/>
    <x v="3"/>
    <x v="1"/>
    <n v="388.8"/>
    <d v="1982-09-01T00:00:00"/>
    <d v="2025-01-01T00:00:00"/>
    <n v="45"/>
    <n v="30"/>
    <x v="1"/>
    <s v="NA"/>
    <x v="0"/>
    <s v="NA"/>
    <x v="0"/>
    <n v="1.44"/>
    <n v="4191.0259999999998"/>
    <n v="4254.0092999999997"/>
    <n v="4296.5492999999997"/>
    <n v="4798.1606000000002"/>
    <x v="0"/>
    <x v="0"/>
    <n v="1.1167475"/>
    <n v="2706.6239999999998"/>
  </r>
  <r>
    <x v="0"/>
    <s v="P54711060"/>
    <x v="0"/>
    <x v="20"/>
    <x v="20"/>
    <x v="20"/>
    <x v="5"/>
    <x v="2"/>
    <x v="3"/>
    <x v="1"/>
    <n v="388.8"/>
    <d v="1982-09-01T00:00:00"/>
    <d v="2025-01-01T00:00:00"/>
    <n v="45"/>
    <n v="30"/>
    <x v="1"/>
    <s v="NA"/>
    <x v="0"/>
    <s v="NA"/>
    <x v="0"/>
    <n v="1.44"/>
    <n v="4191.0259999999998"/>
    <n v="4254.0092999999997"/>
    <n v="4296.5492999999997"/>
    <n v="4798.1606000000002"/>
    <x v="0"/>
    <x v="0"/>
    <n v="1.1167475"/>
    <n v="2706.6239999999998"/>
  </r>
  <r>
    <x v="0"/>
    <s v="P54711060"/>
    <x v="0"/>
    <x v="21"/>
    <x v="21"/>
    <x v="21"/>
    <x v="3"/>
    <x v="2"/>
    <x v="3"/>
    <x v="1"/>
    <n v="388.8"/>
    <d v="1982-09-01T00:00:00"/>
    <d v="2025-01-01T00:00:00"/>
    <n v="45"/>
    <n v="30"/>
    <x v="1"/>
    <s v="NA"/>
    <x v="0"/>
    <s v="NA"/>
    <x v="0"/>
    <n v="1.44"/>
    <n v="4200.5165999999999"/>
    <n v="4254.6103999999996"/>
    <n v="4297.1566999999995"/>
    <n v="4798.8389999999999"/>
    <x v="0"/>
    <x v="0"/>
    <n v="1.1167475"/>
    <n v="2706.6239999999998"/>
  </r>
  <r>
    <x v="0"/>
    <s v="P54711060"/>
    <x v="0"/>
    <x v="22"/>
    <x v="22"/>
    <x v="22"/>
    <x v="3"/>
    <x v="2"/>
    <x v="3"/>
    <x v="1"/>
    <n v="388.8"/>
    <d v="1982-09-01T00:00:00"/>
    <d v="2025-01-01T00:00:00"/>
    <n v="45"/>
    <n v="30"/>
    <x v="1"/>
    <s v="NA"/>
    <x v="0"/>
    <s v="NA"/>
    <x v="0"/>
    <n v="1.44"/>
    <n v="4184.8525"/>
    <n v="4269.4907000000003"/>
    <n v="4312.1854999999996"/>
    <n v="4815.6225999999997"/>
    <x v="0"/>
    <x v="0"/>
    <n v="1.1167475"/>
    <n v="2706.6239999999998"/>
  </r>
  <r>
    <x v="0"/>
    <s v="P54780439"/>
    <x v="0"/>
    <x v="0"/>
    <x v="0"/>
    <x v="0"/>
    <x v="0"/>
    <x v="0"/>
    <x v="0"/>
    <x v="1"/>
    <n v="626.58000000000004"/>
    <d v="1981-11-21T00:00:00"/>
    <d v="2020-04-21T00:00:00"/>
    <n v="59"/>
    <n v="16"/>
    <x v="0"/>
    <s v="19"/>
    <x v="1"/>
    <s v="19"/>
    <x v="0"/>
    <n v="1.77"/>
    <n v="21114.715"/>
    <n v="21498.93"/>
    <n v="21713.919999999998"/>
    <n v="24816.513999999999"/>
    <x v="0"/>
    <x v="0"/>
    <n v="1.1428849999999999"/>
    <n v="3088.4465"/>
  </r>
  <r>
    <x v="0"/>
    <s v="P54780439"/>
    <x v="0"/>
    <x v="1"/>
    <x v="1"/>
    <x v="1"/>
    <x v="1"/>
    <x v="0"/>
    <x v="0"/>
    <x v="1"/>
    <n v="626.58000000000004"/>
    <d v="1981-11-21T00:00:00"/>
    <d v="2020-04-21T00:00:00"/>
    <n v="59"/>
    <n v="16"/>
    <x v="0"/>
    <s v="19"/>
    <x v="1"/>
    <s v="19"/>
    <x v="0"/>
    <n v="1.77"/>
    <n v="21114.715"/>
    <n v="21498.93"/>
    <n v="21713.919999999998"/>
    <n v="24816.513999999999"/>
    <x v="0"/>
    <x v="0"/>
    <n v="1.1428849999999999"/>
    <n v="3088.4465"/>
  </r>
  <r>
    <x v="0"/>
    <s v="P54780439"/>
    <x v="0"/>
    <x v="2"/>
    <x v="2"/>
    <x v="2"/>
    <x v="2"/>
    <x v="0"/>
    <x v="0"/>
    <x v="1"/>
    <n v="626.58000000000004"/>
    <d v="1981-11-21T00:00:00"/>
    <d v="2020-04-21T00:00:00"/>
    <n v="59"/>
    <n v="16"/>
    <x v="0"/>
    <s v="19"/>
    <x v="1"/>
    <s v="19"/>
    <x v="0"/>
    <n v="1.77"/>
    <n v="21114.715"/>
    <n v="21498.93"/>
    <n v="21713.919999999998"/>
    <n v="24816.513999999999"/>
    <x v="0"/>
    <x v="0"/>
    <n v="1.1428849999999999"/>
    <n v="3088.4465"/>
  </r>
  <r>
    <x v="0"/>
    <s v="P54780439"/>
    <x v="0"/>
    <x v="3"/>
    <x v="3"/>
    <x v="3"/>
    <x v="3"/>
    <x v="0"/>
    <x v="0"/>
    <x v="1"/>
    <n v="626.58000000000004"/>
    <d v="1981-11-21T00:00:00"/>
    <d v="2020-04-21T00:00:00"/>
    <n v="59"/>
    <n v="16"/>
    <x v="0"/>
    <s v="19"/>
    <x v="1"/>
    <s v="19"/>
    <x v="0"/>
    <n v="1.77"/>
    <n v="21114.715"/>
    <n v="21498.93"/>
    <n v="21713.918000000001"/>
    <n v="24816.51"/>
    <x v="0"/>
    <x v="0"/>
    <n v="1.1428849999999999"/>
    <n v="3088.4465"/>
  </r>
  <r>
    <x v="0"/>
    <s v="P54780439"/>
    <x v="0"/>
    <x v="4"/>
    <x v="4"/>
    <x v="4"/>
    <x v="3"/>
    <x v="0"/>
    <x v="0"/>
    <x v="1"/>
    <n v="626.58000000000004"/>
    <d v="1981-11-21T00:00:00"/>
    <d v="2020-04-21T00:00:00"/>
    <n v="59"/>
    <n v="16"/>
    <x v="0"/>
    <s v="19"/>
    <x v="1"/>
    <s v="19"/>
    <x v="0"/>
    <n v="1.77"/>
    <n v="21114.715"/>
    <n v="21498.93"/>
    <n v="21713.918000000001"/>
    <n v="24816.51"/>
    <x v="0"/>
    <x v="0"/>
    <n v="1.1428849999999999"/>
    <n v="3088.4465"/>
  </r>
  <r>
    <x v="0"/>
    <s v="P54780439"/>
    <x v="0"/>
    <x v="5"/>
    <x v="5"/>
    <x v="5"/>
    <x v="3"/>
    <x v="0"/>
    <x v="0"/>
    <x v="1"/>
    <n v="626.58000000000004"/>
    <d v="1981-11-21T00:00:00"/>
    <d v="2020-04-21T00:00:00"/>
    <n v="59"/>
    <n v="16"/>
    <x v="0"/>
    <s v="19"/>
    <x v="1"/>
    <s v="19"/>
    <x v="0"/>
    <n v="1.77"/>
    <n v="21120.224999999999"/>
    <n v="21499.280999999999"/>
    <n v="21714.273000000001"/>
    <n v="24816.916000000001"/>
    <x v="0"/>
    <x v="0"/>
    <n v="1.1428849999999999"/>
    <n v="3088.4465"/>
  </r>
  <r>
    <x v="0"/>
    <s v="P54780439"/>
    <x v="0"/>
    <x v="6"/>
    <x v="6"/>
    <x v="6"/>
    <x v="3"/>
    <x v="0"/>
    <x v="0"/>
    <x v="1"/>
    <n v="626.58000000000004"/>
    <d v="1981-11-21T00:00:00"/>
    <d v="2020-04-21T00:00:00"/>
    <n v="59"/>
    <n v="16"/>
    <x v="0"/>
    <s v="19"/>
    <x v="1"/>
    <s v="19"/>
    <x v="0"/>
    <n v="1.77"/>
    <n v="19540.263999999999"/>
    <n v="19890.965"/>
    <n v="20089.875"/>
    <n v="22960.414000000001"/>
    <x v="0"/>
    <x v="0"/>
    <n v="1.1428849999999999"/>
    <n v="3088.4465"/>
  </r>
  <r>
    <x v="0"/>
    <s v="P54780439"/>
    <x v="0"/>
    <x v="7"/>
    <x v="7"/>
    <x v="7"/>
    <x v="3"/>
    <x v="0"/>
    <x v="0"/>
    <x v="1"/>
    <n v="626.58000000000004"/>
    <d v="1981-11-21T00:00:00"/>
    <d v="2020-04-21T00:00:00"/>
    <n v="59"/>
    <n v="16"/>
    <x v="0"/>
    <s v="19"/>
    <x v="1"/>
    <s v="19"/>
    <x v="0"/>
    <n v="1.77"/>
    <n v="19637.723000000002"/>
    <n v="19987.11"/>
    <n v="20186.98"/>
    <n v="23071.396000000001"/>
    <x v="0"/>
    <x v="0"/>
    <n v="1.1428849999999999"/>
    <n v="3088.4465"/>
  </r>
  <r>
    <x v="0"/>
    <s v="P54780439"/>
    <x v="0"/>
    <x v="8"/>
    <x v="8"/>
    <x v="8"/>
    <x v="2"/>
    <x v="0"/>
    <x v="0"/>
    <x v="1"/>
    <n v="626.58000000000004"/>
    <d v="1981-11-21T00:00:00"/>
    <d v="2020-04-21T00:00:00"/>
    <n v="59"/>
    <n v="16"/>
    <x v="0"/>
    <s v="19"/>
    <x v="1"/>
    <s v="19"/>
    <x v="0"/>
    <n v="1.77"/>
    <n v="19637.723000000002"/>
    <n v="19987.11"/>
    <n v="20186.98"/>
    <n v="23071.396000000001"/>
    <x v="0"/>
    <x v="0"/>
    <n v="1.1428849999999999"/>
    <n v="3088.4465"/>
  </r>
  <r>
    <x v="0"/>
    <s v="P54780439"/>
    <x v="0"/>
    <x v="9"/>
    <x v="9"/>
    <x v="9"/>
    <x v="3"/>
    <x v="0"/>
    <x v="0"/>
    <x v="1"/>
    <n v="626.58000000000004"/>
    <d v="1981-11-21T00:00:00"/>
    <d v="2020-04-21T00:00:00"/>
    <n v="59"/>
    <n v="16"/>
    <x v="0"/>
    <s v="19"/>
    <x v="1"/>
    <s v="19"/>
    <x v="0"/>
    <n v="1.77"/>
    <n v="19637.723000000002"/>
    <n v="19987.11"/>
    <n v="20186.98"/>
    <n v="23071.396000000001"/>
    <x v="0"/>
    <x v="0"/>
    <n v="1.1428849999999999"/>
    <n v="3088.4465"/>
  </r>
  <r>
    <x v="0"/>
    <s v="P54780439"/>
    <x v="0"/>
    <x v="10"/>
    <x v="10"/>
    <x v="10"/>
    <x v="3"/>
    <x v="0"/>
    <x v="0"/>
    <x v="1"/>
    <n v="626.58000000000004"/>
    <d v="1981-11-21T00:00:00"/>
    <d v="2020-04-21T00:00:00"/>
    <n v="59"/>
    <n v="16"/>
    <x v="0"/>
    <s v="19"/>
    <x v="1"/>
    <s v="19"/>
    <x v="0"/>
    <n v="1.77"/>
    <n v="19637.723000000002"/>
    <n v="19987.11"/>
    <n v="20186.98"/>
    <n v="23071.396000000001"/>
    <x v="0"/>
    <x v="0"/>
    <n v="1.1428849999999999"/>
    <n v="3088.4465"/>
  </r>
  <r>
    <x v="0"/>
    <s v="P54780439"/>
    <x v="0"/>
    <x v="11"/>
    <x v="11"/>
    <x v="11"/>
    <x v="3"/>
    <x v="0"/>
    <x v="0"/>
    <x v="1"/>
    <n v="626.58000000000004"/>
    <d v="1981-11-21T00:00:00"/>
    <d v="2020-04-21T00:00:00"/>
    <n v="59"/>
    <n v="16"/>
    <x v="0"/>
    <s v="19"/>
    <x v="1"/>
    <s v="19"/>
    <x v="0"/>
    <n v="1.77"/>
    <n v="19510.076000000001"/>
    <n v="19857.192999999999"/>
    <n v="20055.766"/>
    <n v="22921.434000000001"/>
    <x v="0"/>
    <x v="0"/>
    <n v="1.1428849999999999"/>
    <n v="3088.4465"/>
  </r>
  <r>
    <x v="0"/>
    <s v="P54780439"/>
    <x v="0"/>
    <x v="12"/>
    <x v="12"/>
    <x v="12"/>
    <x v="3"/>
    <x v="0"/>
    <x v="0"/>
    <x v="1"/>
    <n v="626.58000000000004"/>
    <d v="1981-11-21T00:00:00"/>
    <d v="2020-04-21T00:00:00"/>
    <n v="59"/>
    <n v="16"/>
    <x v="0"/>
    <s v="19"/>
    <x v="1"/>
    <s v="19"/>
    <x v="0"/>
    <n v="1.77"/>
    <n v="19466.793000000001"/>
    <n v="19813.138999999999"/>
    <n v="20011.27"/>
    <n v="22870.58"/>
    <x v="0"/>
    <x v="0"/>
    <n v="1.1428849999999999"/>
    <n v="3088.4465"/>
  </r>
  <r>
    <x v="0"/>
    <s v="P54780439"/>
    <x v="0"/>
    <x v="13"/>
    <x v="13"/>
    <x v="13"/>
    <x v="3"/>
    <x v="0"/>
    <x v="0"/>
    <x v="1"/>
    <n v="626.58000000000004"/>
    <d v="1981-11-21T00:00:00"/>
    <d v="2020-04-21T00:00:00"/>
    <n v="59"/>
    <n v="16"/>
    <x v="0"/>
    <s v="19"/>
    <x v="1"/>
    <s v="19"/>
    <x v="0"/>
    <n v="1.77"/>
    <n v="19563.884999999998"/>
    <n v="19906.780999999999"/>
    <n v="20105.849999999999"/>
    <n v="22978.671999999999"/>
    <x v="0"/>
    <x v="0"/>
    <n v="1.1428849999999999"/>
    <n v="3088.4465"/>
  </r>
  <r>
    <x v="0"/>
    <s v="P54780439"/>
    <x v="0"/>
    <x v="14"/>
    <x v="14"/>
    <x v="14"/>
    <x v="3"/>
    <x v="0"/>
    <x v="0"/>
    <x v="1"/>
    <n v="626.58000000000004"/>
    <d v="1981-11-21T00:00:00"/>
    <d v="2020-04-21T00:00:00"/>
    <n v="59"/>
    <n v="16"/>
    <x v="0"/>
    <s v="19"/>
    <x v="1"/>
    <s v="19"/>
    <x v="0"/>
    <n v="1.77"/>
    <n v="19563.884999999998"/>
    <n v="19906.780999999999"/>
    <n v="20105.849999999999"/>
    <n v="22978.671999999999"/>
    <x v="0"/>
    <x v="0"/>
    <n v="1.1428849999999999"/>
    <n v="3092.5264000000002"/>
  </r>
  <r>
    <x v="0"/>
    <s v="P54780439"/>
    <x v="0"/>
    <x v="15"/>
    <x v="15"/>
    <x v="15"/>
    <x v="3"/>
    <x v="0"/>
    <x v="0"/>
    <x v="1"/>
    <n v="626.58000000000004"/>
    <d v="1981-11-21T00:00:00"/>
    <d v="2020-04-21T00:00:00"/>
    <n v="59"/>
    <n v="16"/>
    <x v="0"/>
    <s v="19"/>
    <x v="1"/>
    <s v="19"/>
    <x v="0"/>
    <n v="1.77"/>
    <n v="19563.884999999998"/>
    <n v="19906.780999999999"/>
    <n v="20105.849999999999"/>
    <n v="22978.671999999999"/>
    <x v="0"/>
    <x v="0"/>
    <n v="1.1428849999999999"/>
    <n v="3092.5264000000002"/>
  </r>
  <r>
    <x v="0"/>
    <s v="P54780439"/>
    <x v="0"/>
    <x v="16"/>
    <x v="16"/>
    <x v="16"/>
    <x v="3"/>
    <x v="0"/>
    <x v="0"/>
    <x v="1"/>
    <n v="626.58000000000004"/>
    <d v="1981-11-21T00:00:00"/>
    <d v="2020-04-21T00:00:00"/>
    <n v="59"/>
    <n v="16"/>
    <x v="0"/>
    <s v="19"/>
    <x v="1"/>
    <s v="19"/>
    <x v="0"/>
    <n v="1.77"/>
    <n v="19563.884999999998"/>
    <n v="19906.780999999999"/>
    <n v="20105.849999999999"/>
    <n v="22978.671999999999"/>
    <x v="0"/>
    <x v="0"/>
    <n v="1.1428849999999999"/>
    <n v="3092.5264000000002"/>
  </r>
  <r>
    <x v="0"/>
    <s v="P54780439"/>
    <x v="0"/>
    <x v="17"/>
    <x v="17"/>
    <x v="17"/>
    <x v="3"/>
    <x v="0"/>
    <x v="0"/>
    <x v="1"/>
    <n v="626.58000000000004"/>
    <d v="1981-11-21T00:00:00"/>
    <d v="2020-04-21T00:00:00"/>
    <n v="59"/>
    <n v="16"/>
    <x v="0"/>
    <s v="19"/>
    <x v="1"/>
    <s v="19"/>
    <x v="0"/>
    <n v="1.77"/>
    <n v="19563.884999999998"/>
    <n v="19906.780999999999"/>
    <n v="20105.849999999999"/>
    <n v="22978.673999999999"/>
    <x v="0"/>
    <x v="0"/>
    <n v="1.1428849999999999"/>
    <n v="3092.5264000000002"/>
  </r>
  <r>
    <x v="0"/>
    <s v="P54780439"/>
    <x v="0"/>
    <x v="18"/>
    <x v="18"/>
    <x v="18"/>
    <x v="2"/>
    <x v="0"/>
    <x v="0"/>
    <x v="1"/>
    <n v="626.58000000000004"/>
    <d v="1981-11-21T00:00:00"/>
    <d v="2020-04-21T00:00:00"/>
    <n v="59"/>
    <n v="16"/>
    <x v="0"/>
    <s v="19"/>
    <x v="1"/>
    <s v="19"/>
    <x v="0"/>
    <n v="1.77"/>
    <n v="19563.884999999998"/>
    <n v="19906.780999999999"/>
    <n v="20105.849999999999"/>
    <n v="22978.673999999999"/>
    <x v="0"/>
    <x v="0"/>
    <n v="1.1428849999999999"/>
    <n v="3092.5264000000002"/>
  </r>
  <r>
    <x v="0"/>
    <s v="P54780439"/>
    <x v="0"/>
    <x v="19"/>
    <x v="19"/>
    <x v="19"/>
    <x v="4"/>
    <x v="0"/>
    <x v="0"/>
    <x v="1"/>
    <n v="626.58000000000004"/>
    <d v="1981-11-21T00:00:00"/>
    <d v="2020-04-21T00:00:00"/>
    <n v="59"/>
    <n v="16"/>
    <x v="0"/>
    <s v="19"/>
    <x v="1"/>
    <s v="19"/>
    <x v="0"/>
    <n v="1.77"/>
    <n v="19563.884999999998"/>
    <n v="19906.780999999999"/>
    <n v="20105.849999999999"/>
    <n v="22978.673999999999"/>
    <x v="0"/>
    <x v="0"/>
    <n v="1.1428849999999999"/>
    <n v="3092.5264000000002"/>
  </r>
  <r>
    <x v="0"/>
    <s v="P54780439"/>
    <x v="0"/>
    <x v="20"/>
    <x v="20"/>
    <x v="20"/>
    <x v="5"/>
    <x v="0"/>
    <x v="0"/>
    <x v="1"/>
    <n v="626.58000000000004"/>
    <d v="1981-11-21T00:00:00"/>
    <d v="2020-04-21T00:00:00"/>
    <n v="59"/>
    <n v="16"/>
    <x v="0"/>
    <s v="19"/>
    <x v="1"/>
    <s v="19"/>
    <x v="0"/>
    <n v="1.77"/>
    <n v="19563.884999999998"/>
    <n v="19906.780999999999"/>
    <n v="20105.849999999999"/>
    <n v="22978.673999999999"/>
    <x v="0"/>
    <x v="0"/>
    <n v="1.1428849999999999"/>
    <n v="3092.5264000000002"/>
  </r>
  <r>
    <x v="0"/>
    <s v="P54780439"/>
    <x v="0"/>
    <x v="21"/>
    <x v="21"/>
    <x v="21"/>
    <x v="3"/>
    <x v="0"/>
    <x v="0"/>
    <x v="1"/>
    <n v="626.58000000000004"/>
    <d v="1981-11-21T00:00:00"/>
    <d v="2020-04-21T00:00:00"/>
    <n v="59"/>
    <n v="16"/>
    <x v="0"/>
    <s v="19"/>
    <x v="1"/>
    <s v="19"/>
    <x v="0"/>
    <n v="1.77"/>
    <n v="19607.018"/>
    <n v="19909.521000000001"/>
    <n v="20108.616999999998"/>
    <n v="22981.838"/>
    <x v="0"/>
    <x v="0"/>
    <n v="1.1428849999999999"/>
    <n v="3092.5264000000002"/>
  </r>
  <r>
    <x v="0"/>
    <s v="P54780439"/>
    <x v="0"/>
    <x v="22"/>
    <x v="22"/>
    <x v="22"/>
    <x v="3"/>
    <x v="0"/>
    <x v="0"/>
    <x v="1"/>
    <n v="626.58000000000004"/>
    <d v="1981-11-21T00:00:00"/>
    <d v="2020-04-21T00:00:00"/>
    <n v="59"/>
    <n v="16"/>
    <x v="0"/>
    <s v="19"/>
    <x v="1"/>
    <s v="19"/>
    <x v="0"/>
    <n v="1.77"/>
    <n v="19509.71"/>
    <n v="19996.245999999999"/>
    <n v="20196.208999999999"/>
    <n v="23081.945"/>
    <x v="0"/>
    <x v="0"/>
    <n v="1.1428849999999999"/>
    <n v="3092.5264000000002"/>
  </r>
  <r>
    <x v="0"/>
    <s v="P55055870"/>
    <x v="0"/>
    <x v="0"/>
    <x v="0"/>
    <x v="0"/>
    <x v="0"/>
    <x v="0"/>
    <x v="2"/>
    <x v="0"/>
    <n v="34.545000000000002"/>
    <d v="1990-08-15T00:00:00"/>
    <d v="2011-08-15T00:00:00"/>
    <n v="21"/>
    <n v="54"/>
    <x v="1"/>
    <s v="NA"/>
    <x v="0"/>
    <s v="NA"/>
    <x v="1"/>
    <n v="3.29"/>
    <n v="34.149155"/>
    <n v="34.833702000000002"/>
    <n v="35.182040000000001"/>
    <n v="214.86989"/>
    <x v="0"/>
    <x v="0"/>
    <n v="1.0845015"/>
    <n v="214.86989"/>
  </r>
  <r>
    <x v="0"/>
    <s v="P55055870"/>
    <x v="0"/>
    <x v="1"/>
    <x v="1"/>
    <x v="1"/>
    <x v="1"/>
    <x v="0"/>
    <x v="2"/>
    <x v="0"/>
    <n v="34.545000000000002"/>
    <d v="1990-08-15T00:00:00"/>
    <d v="2011-08-15T00:00:00"/>
    <n v="21"/>
    <n v="54"/>
    <x v="1"/>
    <s v="NA"/>
    <x v="0"/>
    <s v="NA"/>
    <x v="1"/>
    <n v="3.29"/>
    <n v="34.149155"/>
    <n v="34.833702000000002"/>
    <n v="35.182040000000001"/>
    <n v="214.86989"/>
    <x v="0"/>
    <x v="0"/>
    <n v="1.0845015"/>
    <n v="214.86989"/>
  </r>
  <r>
    <x v="0"/>
    <s v="P55055870"/>
    <x v="0"/>
    <x v="2"/>
    <x v="2"/>
    <x v="2"/>
    <x v="2"/>
    <x v="0"/>
    <x v="2"/>
    <x v="0"/>
    <n v="34.545000000000002"/>
    <d v="1990-08-15T00:00:00"/>
    <d v="2011-08-15T00:00:00"/>
    <n v="21"/>
    <n v="54"/>
    <x v="1"/>
    <s v="NA"/>
    <x v="0"/>
    <s v="NA"/>
    <x v="1"/>
    <n v="3.29"/>
    <n v="34.149155"/>
    <n v="34.833702000000002"/>
    <n v="35.182040000000001"/>
    <n v="214.86989"/>
    <x v="0"/>
    <x v="0"/>
    <n v="1.0845015"/>
    <n v="214.86989"/>
  </r>
  <r>
    <x v="0"/>
    <s v="P55055870"/>
    <x v="0"/>
    <x v="3"/>
    <x v="3"/>
    <x v="3"/>
    <x v="3"/>
    <x v="0"/>
    <x v="2"/>
    <x v="0"/>
    <n v="34.545000000000002"/>
    <d v="1990-08-15T00:00:00"/>
    <d v="2011-08-15T00:00:00"/>
    <n v="21"/>
    <n v="54"/>
    <x v="1"/>
    <s v="NA"/>
    <x v="0"/>
    <s v="NA"/>
    <x v="1"/>
    <n v="3.29"/>
    <n v="34.149155"/>
    <n v="34.833702000000002"/>
    <n v="35.182037000000001"/>
    <n v="214.86989"/>
    <x v="0"/>
    <x v="0"/>
    <n v="1.0845015"/>
    <n v="214.86989"/>
  </r>
  <r>
    <x v="0"/>
    <s v="P55055870"/>
    <x v="0"/>
    <x v="4"/>
    <x v="4"/>
    <x v="4"/>
    <x v="3"/>
    <x v="0"/>
    <x v="2"/>
    <x v="0"/>
    <n v="34.545000000000002"/>
    <d v="1990-08-15T00:00:00"/>
    <d v="2011-08-15T00:00:00"/>
    <n v="21"/>
    <n v="54"/>
    <x v="1"/>
    <s v="NA"/>
    <x v="0"/>
    <s v="NA"/>
    <x v="1"/>
    <n v="3.29"/>
    <n v="34.149155"/>
    <n v="34.833702000000002"/>
    <n v="35.182037000000001"/>
    <n v="214.86989"/>
    <x v="0"/>
    <x v="0"/>
    <n v="1.0845015"/>
    <n v="214.86989"/>
  </r>
  <r>
    <x v="0"/>
    <s v="P55055870"/>
    <x v="0"/>
    <x v="5"/>
    <x v="5"/>
    <x v="5"/>
    <x v="3"/>
    <x v="0"/>
    <x v="2"/>
    <x v="0"/>
    <n v="34.545000000000002"/>
    <d v="1990-08-15T00:00:00"/>
    <d v="2011-08-15T00:00:00"/>
    <n v="21"/>
    <n v="54"/>
    <x v="1"/>
    <s v="NA"/>
    <x v="0"/>
    <s v="NA"/>
    <x v="1"/>
    <n v="3.29"/>
    <n v="34.158065999999998"/>
    <n v="34.834269999999997"/>
    <n v="35.182613000000003"/>
    <n v="214.86989"/>
    <x v="0"/>
    <x v="0"/>
    <n v="1.0845015"/>
    <n v="214.86989"/>
  </r>
  <r>
    <x v="0"/>
    <s v="P55055870"/>
    <x v="0"/>
    <x v="6"/>
    <x v="6"/>
    <x v="6"/>
    <x v="3"/>
    <x v="0"/>
    <x v="2"/>
    <x v="0"/>
    <n v="34.545000000000002"/>
    <d v="1990-08-15T00:00:00"/>
    <d v="2011-08-15T00:00:00"/>
    <n v="21"/>
    <n v="54"/>
    <x v="1"/>
    <s v="NA"/>
    <x v="0"/>
    <s v="NA"/>
    <x v="1"/>
    <n v="3.29"/>
    <n v="31.602772000000002"/>
    <n v="32.228389999999997"/>
    <n v="32.550674000000001"/>
    <n v="214.86989"/>
    <x v="0"/>
    <x v="0"/>
    <n v="1.0845015"/>
    <n v="214.86989"/>
  </r>
  <r>
    <x v="0"/>
    <s v="P55055870"/>
    <x v="0"/>
    <x v="7"/>
    <x v="7"/>
    <x v="7"/>
    <x v="3"/>
    <x v="0"/>
    <x v="2"/>
    <x v="0"/>
    <n v="34.545000000000002"/>
    <d v="1990-08-15T00:00:00"/>
    <d v="2011-08-15T00:00:00"/>
    <n v="21"/>
    <n v="54"/>
    <x v="1"/>
    <s v="NA"/>
    <x v="0"/>
    <s v="NA"/>
    <x v="1"/>
    <n v="3.29"/>
    <n v="31.760393000000001"/>
    <n v="32.384169999999997"/>
    <n v="32.708010000000002"/>
    <n v="214.86989"/>
    <x v="0"/>
    <x v="0"/>
    <n v="1.0845015"/>
    <n v="214.86989"/>
  </r>
  <r>
    <x v="0"/>
    <s v="P55055870"/>
    <x v="0"/>
    <x v="8"/>
    <x v="8"/>
    <x v="8"/>
    <x v="2"/>
    <x v="0"/>
    <x v="2"/>
    <x v="0"/>
    <n v="34.545000000000002"/>
    <d v="1990-08-15T00:00:00"/>
    <d v="2011-08-15T00:00:00"/>
    <n v="21"/>
    <n v="54"/>
    <x v="1"/>
    <s v="NA"/>
    <x v="0"/>
    <s v="NA"/>
    <x v="1"/>
    <n v="3.29"/>
    <n v="31.760393000000001"/>
    <n v="32.384169999999997"/>
    <n v="32.708010000000002"/>
    <n v="214.86989"/>
    <x v="0"/>
    <x v="0"/>
    <n v="1.0845015"/>
    <n v="214.86989"/>
  </r>
  <r>
    <x v="0"/>
    <s v="P55055870"/>
    <x v="0"/>
    <x v="9"/>
    <x v="9"/>
    <x v="9"/>
    <x v="3"/>
    <x v="0"/>
    <x v="2"/>
    <x v="0"/>
    <n v="34.545000000000002"/>
    <d v="1990-08-15T00:00:00"/>
    <d v="2011-08-15T00:00:00"/>
    <n v="21"/>
    <n v="54"/>
    <x v="1"/>
    <s v="NA"/>
    <x v="0"/>
    <s v="NA"/>
    <x v="1"/>
    <n v="3.29"/>
    <n v="31.760393000000001"/>
    <n v="32.384169999999997"/>
    <n v="32.708010000000002"/>
    <n v="214.86989"/>
    <x v="0"/>
    <x v="0"/>
    <n v="1.0845015"/>
    <n v="214.86989"/>
  </r>
  <r>
    <x v="0"/>
    <s v="P55055870"/>
    <x v="0"/>
    <x v="10"/>
    <x v="10"/>
    <x v="10"/>
    <x v="3"/>
    <x v="0"/>
    <x v="2"/>
    <x v="0"/>
    <n v="34.545000000000002"/>
    <d v="1990-08-15T00:00:00"/>
    <d v="2011-08-15T00:00:00"/>
    <n v="21"/>
    <n v="54"/>
    <x v="1"/>
    <s v="NA"/>
    <x v="0"/>
    <s v="NA"/>
    <x v="1"/>
    <n v="3.29"/>
    <n v="31.760393000000001"/>
    <n v="32.384169999999997"/>
    <n v="32.708010000000002"/>
    <n v="214.86989"/>
    <x v="0"/>
    <x v="0"/>
    <n v="1.0845015"/>
    <n v="214.86989"/>
  </r>
  <r>
    <x v="0"/>
    <s v="P55055870"/>
    <x v="0"/>
    <x v="11"/>
    <x v="11"/>
    <x v="11"/>
    <x v="3"/>
    <x v="0"/>
    <x v="2"/>
    <x v="0"/>
    <n v="34.545000000000002"/>
    <d v="1990-08-15T00:00:00"/>
    <d v="2011-08-15T00:00:00"/>
    <n v="21"/>
    <n v="54"/>
    <x v="1"/>
    <s v="NA"/>
    <x v="0"/>
    <s v="NA"/>
    <x v="1"/>
    <n v="3.29"/>
    <n v="31.553951000000001"/>
    <n v="32.173670000000001"/>
    <n v="32.495407"/>
    <n v="214.86989"/>
    <x v="0"/>
    <x v="0"/>
    <n v="1.0845015"/>
    <n v="214.86989"/>
  </r>
  <r>
    <x v="0"/>
    <s v="P55055870"/>
    <x v="0"/>
    <x v="12"/>
    <x v="12"/>
    <x v="12"/>
    <x v="3"/>
    <x v="0"/>
    <x v="2"/>
    <x v="0"/>
    <n v="34.545000000000002"/>
    <d v="1990-08-15T00:00:00"/>
    <d v="2011-08-15T00:00:00"/>
    <n v="21"/>
    <n v="54"/>
    <x v="1"/>
    <s v="NA"/>
    <x v="0"/>
    <s v="NA"/>
    <x v="1"/>
    <n v="3.29"/>
    <n v="30.470488"/>
    <n v="31.068932"/>
    <n v="31.379622000000001"/>
    <n v="214.86989"/>
    <x v="0"/>
    <x v="0"/>
    <n v="1.0845015"/>
    <n v="214.86989"/>
  </r>
  <r>
    <x v="0"/>
    <s v="P55055870"/>
    <x v="0"/>
    <x v="13"/>
    <x v="13"/>
    <x v="13"/>
    <x v="3"/>
    <x v="0"/>
    <x v="2"/>
    <x v="0"/>
    <n v="34.545000000000002"/>
    <d v="1990-08-15T00:00:00"/>
    <d v="2011-08-15T00:00:00"/>
    <n v="21"/>
    <n v="54"/>
    <x v="1"/>
    <s v="NA"/>
    <x v="0"/>
    <s v="NA"/>
    <x v="1"/>
    <n v="3.29"/>
    <n v="30.622461000000001"/>
    <n v="31.215772999999999"/>
    <n v="31.527930000000001"/>
    <n v="214.86989"/>
    <x v="0"/>
    <x v="0"/>
    <n v="1.0845015"/>
    <n v="214.86989"/>
  </r>
  <r>
    <x v="0"/>
    <s v="P55055870"/>
    <x v="0"/>
    <x v="14"/>
    <x v="14"/>
    <x v="14"/>
    <x v="3"/>
    <x v="0"/>
    <x v="2"/>
    <x v="0"/>
    <n v="34.545000000000002"/>
    <d v="1990-08-15T00:00:00"/>
    <d v="2011-08-15T00:00:00"/>
    <n v="21"/>
    <n v="54"/>
    <x v="1"/>
    <s v="NA"/>
    <x v="0"/>
    <s v="NA"/>
    <x v="1"/>
    <n v="3.29"/>
    <n v="30.622461000000001"/>
    <n v="31.215772999999999"/>
    <n v="31.527930000000001"/>
    <n v="215.21532999999999"/>
    <x v="0"/>
    <x v="0"/>
    <n v="1.0845015"/>
    <n v="215.21532999999999"/>
  </r>
  <r>
    <x v="0"/>
    <s v="P55055870"/>
    <x v="0"/>
    <x v="15"/>
    <x v="15"/>
    <x v="15"/>
    <x v="3"/>
    <x v="0"/>
    <x v="2"/>
    <x v="0"/>
    <n v="34.545000000000002"/>
    <d v="1990-08-15T00:00:00"/>
    <d v="2011-08-15T00:00:00"/>
    <n v="21"/>
    <n v="54"/>
    <x v="1"/>
    <s v="NA"/>
    <x v="0"/>
    <s v="NA"/>
    <x v="1"/>
    <n v="3.29"/>
    <n v="30.622461000000001"/>
    <n v="31.215772999999999"/>
    <n v="31.527930000000001"/>
    <n v="215.21532999999999"/>
    <x v="0"/>
    <x v="0"/>
    <n v="1.0845015"/>
    <n v="215.21532999999999"/>
  </r>
  <r>
    <x v="0"/>
    <s v="P55055870"/>
    <x v="0"/>
    <x v="16"/>
    <x v="16"/>
    <x v="16"/>
    <x v="3"/>
    <x v="0"/>
    <x v="2"/>
    <x v="0"/>
    <n v="34.545000000000002"/>
    <d v="1990-08-15T00:00:00"/>
    <d v="2011-08-15T00:00:00"/>
    <n v="21"/>
    <n v="54"/>
    <x v="1"/>
    <s v="NA"/>
    <x v="0"/>
    <s v="NA"/>
    <x v="1"/>
    <n v="3.29"/>
    <n v="30.622461000000001"/>
    <n v="31.215772999999999"/>
    <n v="31.527930000000001"/>
    <n v="215.21532999999999"/>
    <x v="0"/>
    <x v="0"/>
    <n v="1.0845015"/>
    <n v="215.21532999999999"/>
  </r>
  <r>
    <x v="0"/>
    <s v="P55055870"/>
    <x v="0"/>
    <x v="17"/>
    <x v="17"/>
    <x v="17"/>
    <x v="3"/>
    <x v="0"/>
    <x v="2"/>
    <x v="0"/>
    <n v="34.545000000000002"/>
    <d v="1990-08-15T00:00:00"/>
    <d v="2011-08-15T00:00:00"/>
    <n v="21"/>
    <n v="54"/>
    <x v="1"/>
    <s v="NA"/>
    <x v="0"/>
    <s v="NA"/>
    <x v="1"/>
    <n v="3.29"/>
    <n v="30.622461000000001"/>
    <n v="31.215772999999999"/>
    <n v="31.527930999999999"/>
    <n v="215.21532999999999"/>
    <x v="0"/>
    <x v="0"/>
    <n v="1.0845015"/>
    <n v="215.21532999999999"/>
  </r>
  <r>
    <x v="0"/>
    <s v="P55055870"/>
    <x v="0"/>
    <x v="18"/>
    <x v="18"/>
    <x v="18"/>
    <x v="2"/>
    <x v="0"/>
    <x v="2"/>
    <x v="0"/>
    <n v="34.545000000000002"/>
    <d v="1990-08-15T00:00:00"/>
    <d v="2011-08-15T00:00:00"/>
    <n v="21"/>
    <n v="54"/>
    <x v="1"/>
    <s v="NA"/>
    <x v="0"/>
    <s v="NA"/>
    <x v="1"/>
    <n v="3.29"/>
    <n v="30.622461000000001"/>
    <n v="31.215772999999999"/>
    <n v="31.527930999999999"/>
    <n v="215.21532999999999"/>
    <x v="0"/>
    <x v="0"/>
    <n v="1.0845015"/>
    <n v="215.21532999999999"/>
  </r>
  <r>
    <x v="0"/>
    <s v="P55055870"/>
    <x v="0"/>
    <x v="19"/>
    <x v="19"/>
    <x v="19"/>
    <x v="4"/>
    <x v="0"/>
    <x v="2"/>
    <x v="0"/>
    <n v="34.545000000000002"/>
    <d v="1990-08-15T00:00:00"/>
    <d v="2011-08-15T00:00:00"/>
    <n v="21"/>
    <n v="54"/>
    <x v="1"/>
    <s v="NA"/>
    <x v="0"/>
    <s v="NA"/>
    <x v="1"/>
    <n v="3.29"/>
    <n v="30.622461000000001"/>
    <n v="31.215772999999999"/>
    <n v="31.527930999999999"/>
    <n v="215.21532999999999"/>
    <x v="0"/>
    <x v="0"/>
    <n v="1.0845015"/>
    <n v="215.21532999999999"/>
  </r>
  <r>
    <x v="0"/>
    <s v="P55055870"/>
    <x v="0"/>
    <x v="20"/>
    <x v="20"/>
    <x v="20"/>
    <x v="5"/>
    <x v="0"/>
    <x v="2"/>
    <x v="0"/>
    <n v="34.545000000000002"/>
    <d v="1990-08-15T00:00:00"/>
    <d v="2011-08-15T00:00:00"/>
    <n v="21"/>
    <n v="54"/>
    <x v="1"/>
    <s v="NA"/>
    <x v="0"/>
    <s v="NA"/>
    <x v="1"/>
    <n v="3.29"/>
    <n v="30.622461000000001"/>
    <n v="31.215772999999999"/>
    <n v="31.527930999999999"/>
    <n v="215.21532999999999"/>
    <x v="0"/>
    <x v="0"/>
    <n v="1.0845015"/>
    <n v="215.21532999999999"/>
  </r>
  <r>
    <x v="0"/>
    <s v="P55055870"/>
    <x v="0"/>
    <x v="21"/>
    <x v="21"/>
    <x v="21"/>
    <x v="3"/>
    <x v="0"/>
    <x v="2"/>
    <x v="0"/>
    <n v="34.545000000000002"/>
    <d v="1990-08-15T00:00:00"/>
    <d v="2011-08-15T00:00:00"/>
    <n v="21"/>
    <n v="54"/>
    <x v="1"/>
    <s v="NA"/>
    <x v="0"/>
    <s v="NA"/>
    <x v="1"/>
    <n v="3.29"/>
    <n v="30.689976000000001"/>
    <n v="31.22007"/>
    <n v="31.53227"/>
    <n v="215.21532999999999"/>
    <x v="0"/>
    <x v="0"/>
    <n v="1.0845015"/>
    <n v="215.21532999999999"/>
  </r>
  <r>
    <x v="0"/>
    <s v="P55055870"/>
    <x v="0"/>
    <x v="22"/>
    <x v="22"/>
    <x v="22"/>
    <x v="3"/>
    <x v="0"/>
    <x v="2"/>
    <x v="0"/>
    <n v="34.545000000000002"/>
    <d v="1990-08-15T00:00:00"/>
    <d v="2011-08-15T00:00:00"/>
    <n v="21"/>
    <n v="54"/>
    <x v="1"/>
    <s v="NA"/>
    <x v="0"/>
    <s v="NA"/>
    <x v="1"/>
    <n v="3.29"/>
    <n v="30.537666000000002"/>
    <n v="31.356062000000001"/>
    <n v="31.669622"/>
    <n v="215.21532999999999"/>
    <x v="0"/>
    <x v="0"/>
    <n v="1.0845015"/>
    <n v="215.21532999999999"/>
  </r>
  <r>
    <x v="0"/>
    <s v="P55198375"/>
    <x v="0"/>
    <x v="0"/>
    <x v="0"/>
    <x v="0"/>
    <x v="0"/>
    <x v="0"/>
    <x v="0"/>
    <x v="0"/>
    <n v="82.68"/>
    <d v="1998-11-06T00:00:00"/>
    <d v="2024-11-06T00:00:00"/>
    <n v="26"/>
    <n v="49"/>
    <x v="1"/>
    <s v="NA"/>
    <x v="0"/>
    <s v="NA"/>
    <x v="0"/>
    <n v="0.53"/>
    <n v="468.55504999999999"/>
    <n v="477.83175999999997"/>
    <n v="482.61007999999998"/>
    <n v="535.64013999999997"/>
    <x v="0"/>
    <x v="0"/>
    <n v="1.1098817999999999"/>
    <n v="412.57319999999999"/>
  </r>
  <r>
    <x v="0"/>
    <s v="P55198375"/>
    <x v="0"/>
    <x v="1"/>
    <x v="1"/>
    <x v="1"/>
    <x v="1"/>
    <x v="0"/>
    <x v="0"/>
    <x v="0"/>
    <n v="82.68"/>
    <d v="1998-11-06T00:00:00"/>
    <d v="2024-11-06T00:00:00"/>
    <n v="26"/>
    <n v="49"/>
    <x v="1"/>
    <s v="NA"/>
    <x v="0"/>
    <s v="NA"/>
    <x v="0"/>
    <n v="0.53"/>
    <n v="468.55504999999999"/>
    <n v="477.83175999999997"/>
    <n v="482.61007999999998"/>
    <n v="535.64013999999997"/>
    <x v="0"/>
    <x v="0"/>
    <n v="1.1098817999999999"/>
    <n v="412.57319999999999"/>
  </r>
  <r>
    <x v="0"/>
    <s v="P55198375"/>
    <x v="0"/>
    <x v="2"/>
    <x v="2"/>
    <x v="2"/>
    <x v="2"/>
    <x v="0"/>
    <x v="0"/>
    <x v="0"/>
    <n v="82.68"/>
    <d v="1998-11-06T00:00:00"/>
    <d v="2024-11-06T00:00:00"/>
    <n v="26"/>
    <n v="49"/>
    <x v="1"/>
    <s v="NA"/>
    <x v="0"/>
    <s v="NA"/>
    <x v="0"/>
    <n v="0.53"/>
    <n v="468.55504999999999"/>
    <n v="477.83175999999997"/>
    <n v="482.61007999999998"/>
    <n v="535.64013999999997"/>
    <x v="0"/>
    <x v="0"/>
    <n v="1.1098817999999999"/>
    <n v="412.57319999999999"/>
  </r>
  <r>
    <x v="0"/>
    <s v="P55198375"/>
    <x v="0"/>
    <x v="3"/>
    <x v="3"/>
    <x v="3"/>
    <x v="3"/>
    <x v="0"/>
    <x v="0"/>
    <x v="0"/>
    <n v="82.68"/>
    <d v="1998-11-06T00:00:00"/>
    <d v="2024-11-06T00:00:00"/>
    <n v="26"/>
    <n v="49"/>
    <x v="1"/>
    <s v="NA"/>
    <x v="0"/>
    <s v="NA"/>
    <x v="0"/>
    <n v="0.53"/>
    <n v="468.55504999999999"/>
    <n v="477.83175999999997"/>
    <n v="482.61007999999998"/>
    <n v="535.64009999999996"/>
    <x v="0"/>
    <x v="0"/>
    <n v="1.1098817999999999"/>
    <n v="412.57319999999999"/>
  </r>
  <r>
    <x v="0"/>
    <s v="P55198375"/>
    <x v="0"/>
    <x v="4"/>
    <x v="4"/>
    <x v="4"/>
    <x v="3"/>
    <x v="0"/>
    <x v="0"/>
    <x v="0"/>
    <n v="82.68"/>
    <d v="1998-11-06T00:00:00"/>
    <d v="2024-11-06T00:00:00"/>
    <n v="26"/>
    <n v="49"/>
    <x v="1"/>
    <s v="NA"/>
    <x v="0"/>
    <s v="NA"/>
    <x v="0"/>
    <n v="0.53"/>
    <n v="468.55504999999999"/>
    <n v="477.83175999999997"/>
    <n v="482.61007999999998"/>
    <n v="535.64009999999996"/>
    <x v="0"/>
    <x v="0"/>
    <n v="1.1098817999999999"/>
    <n v="412.57319999999999"/>
  </r>
  <r>
    <x v="0"/>
    <s v="P55198375"/>
    <x v="0"/>
    <x v="5"/>
    <x v="5"/>
    <x v="5"/>
    <x v="3"/>
    <x v="0"/>
    <x v="0"/>
    <x v="0"/>
    <n v="82.68"/>
    <d v="1998-11-06T00:00:00"/>
    <d v="2024-11-06T00:00:00"/>
    <n v="26"/>
    <n v="49"/>
    <x v="1"/>
    <s v="NA"/>
    <x v="0"/>
    <s v="NA"/>
    <x v="0"/>
    <n v="0.53"/>
    <n v="468.6773"/>
    <n v="477.83954"/>
    <n v="482.61792000000003"/>
    <n v="535.64886000000001"/>
    <x v="0"/>
    <x v="0"/>
    <n v="1.1098817999999999"/>
    <n v="412.57319999999999"/>
  </r>
  <r>
    <x v="0"/>
    <s v="P55198375"/>
    <x v="0"/>
    <x v="6"/>
    <x v="6"/>
    <x v="6"/>
    <x v="3"/>
    <x v="0"/>
    <x v="0"/>
    <x v="0"/>
    <n v="82.68"/>
    <d v="1998-11-06T00:00:00"/>
    <d v="2024-11-06T00:00:00"/>
    <n v="26"/>
    <n v="49"/>
    <x v="1"/>
    <s v="NA"/>
    <x v="0"/>
    <s v="NA"/>
    <x v="0"/>
    <n v="0.53"/>
    <n v="433.77895999999998"/>
    <n v="442.25815"/>
    <n v="446.68072999999998"/>
    <n v="495.76280000000003"/>
    <x v="0"/>
    <x v="0"/>
    <n v="1.1098817999999999"/>
    <n v="412.57319999999999"/>
  </r>
  <r>
    <x v="0"/>
    <s v="P55198375"/>
    <x v="0"/>
    <x v="7"/>
    <x v="7"/>
    <x v="7"/>
    <x v="3"/>
    <x v="0"/>
    <x v="0"/>
    <x v="0"/>
    <n v="82.68"/>
    <d v="1998-11-06T00:00:00"/>
    <d v="2024-11-06T00:00:00"/>
    <n v="26"/>
    <n v="49"/>
    <x v="1"/>
    <s v="NA"/>
    <x v="0"/>
    <s v="NA"/>
    <x v="0"/>
    <n v="0.53"/>
    <n v="435.94247000000001"/>
    <n v="444.39584000000002"/>
    <n v="448.83978000000002"/>
    <n v="498.15910000000002"/>
    <x v="0"/>
    <x v="0"/>
    <n v="1.1098817999999999"/>
    <n v="412.57319999999999"/>
  </r>
  <r>
    <x v="0"/>
    <s v="P55198375"/>
    <x v="0"/>
    <x v="8"/>
    <x v="8"/>
    <x v="8"/>
    <x v="2"/>
    <x v="0"/>
    <x v="0"/>
    <x v="0"/>
    <n v="82.68"/>
    <d v="1998-11-06T00:00:00"/>
    <d v="2024-11-06T00:00:00"/>
    <n v="26"/>
    <n v="49"/>
    <x v="1"/>
    <s v="NA"/>
    <x v="0"/>
    <s v="NA"/>
    <x v="0"/>
    <n v="0.53"/>
    <n v="435.94247000000001"/>
    <n v="444.39584000000002"/>
    <n v="448.83978000000002"/>
    <n v="498.15910000000002"/>
    <x v="0"/>
    <x v="0"/>
    <n v="1.1098817999999999"/>
    <n v="412.57319999999999"/>
  </r>
  <r>
    <x v="0"/>
    <s v="P55198375"/>
    <x v="0"/>
    <x v="9"/>
    <x v="9"/>
    <x v="9"/>
    <x v="3"/>
    <x v="0"/>
    <x v="0"/>
    <x v="0"/>
    <n v="82.68"/>
    <d v="1998-11-06T00:00:00"/>
    <d v="2024-11-06T00:00:00"/>
    <n v="26"/>
    <n v="49"/>
    <x v="1"/>
    <s v="NA"/>
    <x v="0"/>
    <s v="NA"/>
    <x v="0"/>
    <n v="0.53"/>
    <n v="435.94247000000001"/>
    <n v="444.39584000000002"/>
    <n v="448.83978000000002"/>
    <n v="498.15910000000002"/>
    <x v="0"/>
    <x v="0"/>
    <n v="1.1098817999999999"/>
    <n v="412.57319999999999"/>
  </r>
  <r>
    <x v="0"/>
    <s v="P55198375"/>
    <x v="0"/>
    <x v="10"/>
    <x v="10"/>
    <x v="10"/>
    <x v="3"/>
    <x v="0"/>
    <x v="0"/>
    <x v="0"/>
    <n v="82.68"/>
    <d v="1998-11-06T00:00:00"/>
    <d v="2024-11-06T00:00:00"/>
    <n v="26"/>
    <n v="49"/>
    <x v="1"/>
    <s v="NA"/>
    <x v="0"/>
    <s v="NA"/>
    <x v="0"/>
    <n v="0.53"/>
    <n v="435.94247000000001"/>
    <n v="444.39584000000002"/>
    <n v="448.83978000000002"/>
    <n v="498.15910000000002"/>
    <x v="0"/>
    <x v="0"/>
    <n v="1.1098817999999999"/>
    <n v="412.57319999999999"/>
  </r>
  <r>
    <x v="0"/>
    <s v="P55198375"/>
    <x v="0"/>
    <x v="11"/>
    <x v="11"/>
    <x v="11"/>
    <x v="3"/>
    <x v="0"/>
    <x v="0"/>
    <x v="0"/>
    <n v="82.68"/>
    <d v="1998-11-06T00:00:00"/>
    <d v="2024-11-06T00:00:00"/>
    <n v="26"/>
    <n v="49"/>
    <x v="1"/>
    <s v="NA"/>
    <x v="0"/>
    <s v="NA"/>
    <x v="0"/>
    <n v="0.53"/>
    <n v="433.10885999999999"/>
    <n v="441.50725999999997"/>
    <n v="445.92232999999999"/>
    <n v="494.92104999999998"/>
    <x v="0"/>
    <x v="0"/>
    <n v="1.1098817999999999"/>
    <n v="412.57319999999999"/>
  </r>
  <r>
    <x v="0"/>
    <s v="P55198375"/>
    <x v="0"/>
    <x v="12"/>
    <x v="12"/>
    <x v="12"/>
    <x v="3"/>
    <x v="0"/>
    <x v="0"/>
    <x v="0"/>
    <n v="82.68"/>
    <d v="1998-11-06T00:00:00"/>
    <d v="2024-11-06T00:00:00"/>
    <n v="26"/>
    <n v="49"/>
    <x v="1"/>
    <s v="NA"/>
    <x v="0"/>
    <s v="NA"/>
    <x v="0"/>
    <n v="0.53"/>
    <n v="429.32866999999999"/>
    <n v="437.65379999999999"/>
    <n v="442.03032999999999"/>
    <n v="490.60140000000001"/>
    <x v="0"/>
    <x v="0"/>
    <n v="1.1098817999999999"/>
    <n v="412.57319999999999"/>
  </r>
  <r>
    <x v="0"/>
    <s v="P55198375"/>
    <x v="0"/>
    <x v="13"/>
    <x v="13"/>
    <x v="13"/>
    <x v="3"/>
    <x v="0"/>
    <x v="0"/>
    <x v="0"/>
    <n v="82.68"/>
    <d v="1998-11-06T00:00:00"/>
    <d v="2024-11-06T00:00:00"/>
    <n v="26"/>
    <n v="49"/>
    <x v="1"/>
    <s v="NA"/>
    <x v="0"/>
    <s v="NA"/>
    <x v="0"/>
    <n v="0.53"/>
    <n v="431.47"/>
    <n v="439.72232000000002"/>
    <n v="444.11953999999997"/>
    <n v="492.92020000000002"/>
    <x v="0"/>
    <x v="0"/>
    <n v="1.1098817999999999"/>
    <n v="412.57319999999999"/>
  </r>
  <r>
    <x v="0"/>
    <s v="P55198375"/>
    <x v="0"/>
    <x v="14"/>
    <x v="14"/>
    <x v="14"/>
    <x v="3"/>
    <x v="0"/>
    <x v="0"/>
    <x v="0"/>
    <n v="82.68"/>
    <d v="1998-11-06T00:00:00"/>
    <d v="2024-11-06T00:00:00"/>
    <n v="26"/>
    <n v="49"/>
    <x v="1"/>
    <s v="NA"/>
    <x v="0"/>
    <s v="NA"/>
    <x v="0"/>
    <n v="0.53"/>
    <n v="431.47"/>
    <n v="439.72232000000002"/>
    <n v="444.11953999999997"/>
    <n v="492.92020000000002"/>
    <x v="0"/>
    <x v="0"/>
    <n v="1.1098817999999999"/>
    <n v="413.4"/>
  </r>
  <r>
    <x v="0"/>
    <s v="P55198375"/>
    <x v="0"/>
    <x v="15"/>
    <x v="15"/>
    <x v="15"/>
    <x v="3"/>
    <x v="0"/>
    <x v="0"/>
    <x v="0"/>
    <n v="82.68"/>
    <d v="1998-11-06T00:00:00"/>
    <d v="2024-11-06T00:00:00"/>
    <n v="26"/>
    <n v="49"/>
    <x v="1"/>
    <s v="NA"/>
    <x v="0"/>
    <s v="NA"/>
    <x v="0"/>
    <n v="0.53"/>
    <n v="431.47"/>
    <n v="439.72232000000002"/>
    <n v="444.11953999999997"/>
    <n v="492.92020000000002"/>
    <x v="0"/>
    <x v="0"/>
    <n v="1.1098817999999999"/>
    <n v="413.4"/>
  </r>
  <r>
    <x v="0"/>
    <s v="P55198375"/>
    <x v="0"/>
    <x v="16"/>
    <x v="16"/>
    <x v="16"/>
    <x v="3"/>
    <x v="0"/>
    <x v="0"/>
    <x v="0"/>
    <n v="82.68"/>
    <d v="1998-11-06T00:00:00"/>
    <d v="2024-11-06T00:00:00"/>
    <n v="26"/>
    <n v="49"/>
    <x v="1"/>
    <s v="NA"/>
    <x v="0"/>
    <s v="NA"/>
    <x v="0"/>
    <n v="0.53"/>
    <n v="431.47"/>
    <n v="439.72232000000002"/>
    <n v="444.11953999999997"/>
    <n v="492.92020000000002"/>
    <x v="0"/>
    <x v="0"/>
    <n v="1.1098817999999999"/>
    <n v="413.4"/>
  </r>
  <r>
    <x v="0"/>
    <s v="P55198375"/>
    <x v="0"/>
    <x v="17"/>
    <x v="17"/>
    <x v="17"/>
    <x v="3"/>
    <x v="0"/>
    <x v="0"/>
    <x v="0"/>
    <n v="82.68"/>
    <d v="1998-11-06T00:00:00"/>
    <d v="2024-11-06T00:00:00"/>
    <n v="26"/>
    <n v="49"/>
    <x v="1"/>
    <s v="NA"/>
    <x v="0"/>
    <s v="NA"/>
    <x v="0"/>
    <n v="0.53"/>
    <n v="431.47"/>
    <n v="439.72232000000002"/>
    <n v="444.11953999999997"/>
    <n v="492.92016999999998"/>
    <x v="0"/>
    <x v="0"/>
    <n v="1.1098817999999999"/>
    <n v="413.4"/>
  </r>
  <r>
    <x v="0"/>
    <s v="P55198375"/>
    <x v="0"/>
    <x v="18"/>
    <x v="18"/>
    <x v="18"/>
    <x v="2"/>
    <x v="0"/>
    <x v="0"/>
    <x v="0"/>
    <n v="82.68"/>
    <d v="1998-11-06T00:00:00"/>
    <d v="2024-11-06T00:00:00"/>
    <n v="26"/>
    <n v="49"/>
    <x v="1"/>
    <s v="NA"/>
    <x v="0"/>
    <s v="NA"/>
    <x v="0"/>
    <n v="0.53"/>
    <n v="431.47"/>
    <n v="439.72232000000002"/>
    <n v="444.11953999999997"/>
    <n v="492.92016999999998"/>
    <x v="0"/>
    <x v="0"/>
    <n v="1.1098817999999999"/>
    <n v="413.4"/>
  </r>
  <r>
    <x v="0"/>
    <s v="P55198375"/>
    <x v="0"/>
    <x v="19"/>
    <x v="19"/>
    <x v="19"/>
    <x v="4"/>
    <x v="0"/>
    <x v="0"/>
    <x v="0"/>
    <n v="82.68"/>
    <d v="1998-11-06T00:00:00"/>
    <d v="2024-11-06T00:00:00"/>
    <n v="26"/>
    <n v="49"/>
    <x v="1"/>
    <s v="NA"/>
    <x v="0"/>
    <s v="NA"/>
    <x v="0"/>
    <n v="0.53"/>
    <n v="431.47"/>
    <n v="439.72232000000002"/>
    <n v="444.11953999999997"/>
    <n v="492.92016999999998"/>
    <x v="0"/>
    <x v="0"/>
    <n v="1.1098817999999999"/>
    <n v="413.4"/>
  </r>
  <r>
    <x v="0"/>
    <s v="P55198375"/>
    <x v="0"/>
    <x v="20"/>
    <x v="20"/>
    <x v="20"/>
    <x v="5"/>
    <x v="0"/>
    <x v="0"/>
    <x v="0"/>
    <n v="82.68"/>
    <d v="1998-11-06T00:00:00"/>
    <d v="2024-11-06T00:00:00"/>
    <n v="26"/>
    <n v="49"/>
    <x v="1"/>
    <s v="NA"/>
    <x v="0"/>
    <s v="NA"/>
    <x v="0"/>
    <n v="0.53"/>
    <n v="431.47"/>
    <n v="439.72232000000002"/>
    <n v="444.11953999999997"/>
    <n v="492.92016999999998"/>
    <x v="0"/>
    <x v="0"/>
    <n v="1.1098817999999999"/>
    <n v="413.4"/>
  </r>
  <r>
    <x v="0"/>
    <s v="P55198375"/>
    <x v="0"/>
    <x v="21"/>
    <x v="21"/>
    <x v="21"/>
    <x v="3"/>
    <x v="0"/>
    <x v="0"/>
    <x v="0"/>
    <n v="82.68"/>
    <d v="1998-11-06T00:00:00"/>
    <d v="2024-11-06T00:00:00"/>
    <n v="26"/>
    <n v="49"/>
    <x v="1"/>
    <s v="NA"/>
    <x v="0"/>
    <s v="NA"/>
    <x v="0"/>
    <n v="0.53"/>
    <n v="432.42126000000002"/>
    <n v="439.78284000000002"/>
    <n v="444.18065999999999"/>
    <n v="492.98804000000001"/>
    <x v="0"/>
    <x v="0"/>
    <n v="1.1098817999999999"/>
    <n v="413.4"/>
  </r>
  <r>
    <x v="0"/>
    <s v="P55198375"/>
    <x v="0"/>
    <x v="22"/>
    <x v="22"/>
    <x v="22"/>
    <x v="3"/>
    <x v="0"/>
    <x v="0"/>
    <x v="0"/>
    <n v="82.68"/>
    <d v="1998-11-06T00:00:00"/>
    <d v="2024-11-06T00:00:00"/>
    <n v="26"/>
    <n v="49"/>
    <x v="1"/>
    <s v="NA"/>
    <x v="0"/>
    <s v="NA"/>
    <x v="0"/>
    <n v="0.53"/>
    <n v="430.27524"/>
    <n v="441.69851999999997"/>
    <n v="446.11547999999999"/>
    <n v="495.13547"/>
    <x v="0"/>
    <x v="0"/>
    <n v="1.1098817999999999"/>
    <n v="413.4"/>
  </r>
  <r>
    <x v="0"/>
    <s v="P55322523"/>
    <x v="0"/>
    <x v="0"/>
    <x v="0"/>
    <x v="0"/>
    <x v="0"/>
    <x v="0"/>
    <x v="1"/>
    <x v="1"/>
    <n v="57.98"/>
    <d v="1995-06-29T00:00:00"/>
    <d v="2001-12-29T00:00:00"/>
    <n v="52"/>
    <n v="23"/>
    <x v="1"/>
    <s v="NA"/>
    <x v="0"/>
    <s v="NA"/>
    <x v="1"/>
    <n v="2.23"/>
    <n v="148.74566999999999"/>
    <n v="152.06287"/>
    <n v="153.58349999999999"/>
    <n v="180.44130000000001"/>
    <x v="0"/>
    <x v="0"/>
    <n v="1.1748742999999999"/>
    <n v="39.571350000000002"/>
  </r>
  <r>
    <x v="0"/>
    <s v="P55322523"/>
    <x v="0"/>
    <x v="1"/>
    <x v="1"/>
    <x v="1"/>
    <x v="1"/>
    <x v="0"/>
    <x v="1"/>
    <x v="1"/>
    <n v="57.98"/>
    <d v="1995-06-29T00:00:00"/>
    <d v="2001-12-29T00:00:00"/>
    <n v="52"/>
    <n v="23"/>
    <x v="1"/>
    <s v="NA"/>
    <x v="0"/>
    <s v="NA"/>
    <x v="1"/>
    <n v="2.23"/>
    <n v="148.74566999999999"/>
    <n v="152.06287"/>
    <n v="153.58349999999999"/>
    <n v="180.44130000000001"/>
    <x v="0"/>
    <x v="0"/>
    <n v="1.1748742999999999"/>
    <n v="39.571350000000002"/>
  </r>
  <r>
    <x v="0"/>
    <s v="P55322523"/>
    <x v="0"/>
    <x v="2"/>
    <x v="2"/>
    <x v="2"/>
    <x v="2"/>
    <x v="0"/>
    <x v="1"/>
    <x v="1"/>
    <n v="57.98"/>
    <d v="1995-06-29T00:00:00"/>
    <d v="2001-12-29T00:00:00"/>
    <n v="52"/>
    <n v="23"/>
    <x v="1"/>
    <s v="NA"/>
    <x v="0"/>
    <s v="NA"/>
    <x v="1"/>
    <n v="2.23"/>
    <n v="148.74566999999999"/>
    <n v="152.06287"/>
    <n v="153.58349999999999"/>
    <n v="180.44130000000001"/>
    <x v="0"/>
    <x v="0"/>
    <n v="1.1748742999999999"/>
    <n v="39.571350000000002"/>
  </r>
  <r>
    <x v="0"/>
    <s v="P55322523"/>
    <x v="0"/>
    <x v="3"/>
    <x v="3"/>
    <x v="3"/>
    <x v="3"/>
    <x v="0"/>
    <x v="1"/>
    <x v="1"/>
    <n v="57.98"/>
    <d v="1995-06-29T00:00:00"/>
    <d v="2001-12-29T00:00:00"/>
    <n v="52"/>
    <n v="23"/>
    <x v="1"/>
    <s v="NA"/>
    <x v="0"/>
    <s v="NA"/>
    <x v="1"/>
    <n v="2.23"/>
    <n v="148.74566999999999"/>
    <n v="152.06287"/>
    <n v="153.58349999999999"/>
    <n v="180.44130000000001"/>
    <x v="0"/>
    <x v="0"/>
    <n v="1.1748742999999999"/>
    <n v="39.571350000000002"/>
  </r>
  <r>
    <x v="0"/>
    <s v="P55322523"/>
    <x v="0"/>
    <x v="4"/>
    <x v="4"/>
    <x v="4"/>
    <x v="3"/>
    <x v="0"/>
    <x v="1"/>
    <x v="1"/>
    <n v="57.98"/>
    <d v="1995-06-29T00:00:00"/>
    <d v="2001-12-29T00:00:00"/>
    <n v="52"/>
    <n v="23"/>
    <x v="1"/>
    <s v="NA"/>
    <x v="0"/>
    <s v="NA"/>
    <x v="1"/>
    <n v="2.23"/>
    <n v="148.74566999999999"/>
    <n v="152.06287"/>
    <n v="153.58349999999999"/>
    <n v="180.44130000000001"/>
    <x v="0"/>
    <x v="0"/>
    <n v="1.1748742999999999"/>
    <n v="39.571350000000002"/>
  </r>
  <r>
    <x v="0"/>
    <s v="P55322523"/>
    <x v="0"/>
    <x v="5"/>
    <x v="5"/>
    <x v="5"/>
    <x v="3"/>
    <x v="0"/>
    <x v="1"/>
    <x v="1"/>
    <n v="57.98"/>
    <d v="1995-06-29T00:00:00"/>
    <d v="2001-12-29T00:00:00"/>
    <n v="52"/>
    <n v="23"/>
    <x v="1"/>
    <s v="NA"/>
    <x v="0"/>
    <s v="NA"/>
    <x v="1"/>
    <n v="2.23"/>
    <n v="148.85061999999999"/>
    <n v="152.06956"/>
    <n v="153.59026"/>
    <n v="180.44925000000001"/>
    <x v="0"/>
    <x v="0"/>
    <n v="1.1748742999999999"/>
    <n v="39.571350000000002"/>
  </r>
  <r>
    <x v="0"/>
    <s v="P55322523"/>
    <x v="0"/>
    <x v="6"/>
    <x v="6"/>
    <x v="6"/>
    <x v="3"/>
    <x v="0"/>
    <x v="1"/>
    <x v="1"/>
    <n v="57.98"/>
    <d v="1995-06-29T00:00:00"/>
    <d v="2001-12-29T00:00:00"/>
    <n v="52"/>
    <n v="23"/>
    <x v="1"/>
    <s v="NA"/>
    <x v="0"/>
    <s v="NA"/>
    <x v="1"/>
    <n v="2.23"/>
    <n v="137.71540999999999"/>
    <n v="140.69355999999999"/>
    <n v="142.10050000000001"/>
    <n v="166.95021"/>
    <x v="0"/>
    <x v="0"/>
    <n v="1.1748742999999999"/>
    <n v="39.571350000000002"/>
  </r>
  <r>
    <x v="0"/>
    <s v="P55322523"/>
    <x v="0"/>
    <x v="7"/>
    <x v="7"/>
    <x v="7"/>
    <x v="3"/>
    <x v="0"/>
    <x v="1"/>
    <x v="1"/>
    <n v="57.98"/>
    <d v="1995-06-29T00:00:00"/>
    <d v="2001-12-29T00:00:00"/>
    <n v="52"/>
    <n v="23"/>
    <x v="1"/>
    <s v="NA"/>
    <x v="0"/>
    <s v="NA"/>
    <x v="1"/>
    <n v="2.23"/>
    <n v="138.23088000000001"/>
    <n v="141.23648"/>
    <n v="142.64885000000001"/>
    <n v="167.59447"/>
    <x v="0"/>
    <x v="0"/>
    <n v="1.1748742999999999"/>
    <n v="39.571350000000002"/>
  </r>
  <r>
    <x v="0"/>
    <s v="P55322523"/>
    <x v="0"/>
    <x v="8"/>
    <x v="8"/>
    <x v="8"/>
    <x v="2"/>
    <x v="0"/>
    <x v="1"/>
    <x v="1"/>
    <n v="57.98"/>
    <d v="1995-06-29T00:00:00"/>
    <d v="2001-12-29T00:00:00"/>
    <n v="52"/>
    <n v="23"/>
    <x v="1"/>
    <s v="NA"/>
    <x v="0"/>
    <s v="NA"/>
    <x v="1"/>
    <n v="2.23"/>
    <n v="138.23088000000001"/>
    <n v="141.23648"/>
    <n v="142.64885000000001"/>
    <n v="167.59447"/>
    <x v="0"/>
    <x v="0"/>
    <n v="1.1748742999999999"/>
    <n v="39.571350000000002"/>
  </r>
  <r>
    <x v="0"/>
    <s v="P55322523"/>
    <x v="0"/>
    <x v="9"/>
    <x v="9"/>
    <x v="9"/>
    <x v="3"/>
    <x v="0"/>
    <x v="1"/>
    <x v="1"/>
    <n v="57.98"/>
    <d v="1995-06-29T00:00:00"/>
    <d v="2001-12-29T00:00:00"/>
    <n v="52"/>
    <n v="23"/>
    <x v="1"/>
    <s v="NA"/>
    <x v="0"/>
    <s v="NA"/>
    <x v="1"/>
    <n v="2.23"/>
    <n v="138.23088000000001"/>
    <n v="141.23648"/>
    <n v="142.64885000000001"/>
    <n v="167.59447"/>
    <x v="0"/>
    <x v="0"/>
    <n v="1.1748742999999999"/>
    <n v="39.571350000000002"/>
  </r>
  <r>
    <x v="0"/>
    <s v="P55322523"/>
    <x v="0"/>
    <x v="10"/>
    <x v="10"/>
    <x v="10"/>
    <x v="3"/>
    <x v="0"/>
    <x v="1"/>
    <x v="1"/>
    <n v="57.98"/>
    <d v="1995-06-29T00:00:00"/>
    <d v="2001-12-29T00:00:00"/>
    <n v="52"/>
    <n v="23"/>
    <x v="1"/>
    <s v="NA"/>
    <x v="0"/>
    <s v="NA"/>
    <x v="1"/>
    <n v="2.23"/>
    <n v="138.23088000000001"/>
    <n v="141.23648"/>
    <n v="142.64885000000001"/>
    <n v="167.59447"/>
    <x v="0"/>
    <x v="0"/>
    <n v="1.1748742999999999"/>
    <n v="39.571350000000002"/>
  </r>
  <r>
    <x v="0"/>
    <s v="P55322523"/>
    <x v="0"/>
    <x v="11"/>
    <x v="11"/>
    <x v="11"/>
    <x v="3"/>
    <x v="0"/>
    <x v="1"/>
    <x v="1"/>
    <n v="57.98"/>
    <d v="1995-06-29T00:00:00"/>
    <d v="2001-12-29T00:00:00"/>
    <n v="52"/>
    <n v="23"/>
    <x v="1"/>
    <s v="NA"/>
    <x v="0"/>
    <s v="NA"/>
    <x v="1"/>
    <n v="2.23"/>
    <n v="137.33237"/>
    <n v="140.31845000000001"/>
    <n v="141.72163"/>
    <n v="166.5051"/>
    <x v="0"/>
    <x v="0"/>
    <n v="1.1748742999999999"/>
    <n v="39.571350000000002"/>
  </r>
  <r>
    <x v="0"/>
    <s v="P55322523"/>
    <x v="0"/>
    <x v="12"/>
    <x v="12"/>
    <x v="12"/>
    <x v="3"/>
    <x v="0"/>
    <x v="1"/>
    <x v="1"/>
    <n v="57.98"/>
    <d v="1995-06-29T00:00:00"/>
    <d v="2001-12-29T00:00:00"/>
    <n v="52"/>
    <n v="23"/>
    <x v="1"/>
    <s v="NA"/>
    <x v="0"/>
    <s v="NA"/>
    <x v="1"/>
    <n v="2.23"/>
    <n v="137.22613999999999"/>
    <n v="140.2099"/>
    <n v="141.61199999999999"/>
    <n v="166.37629999999999"/>
    <x v="0"/>
    <x v="0"/>
    <n v="1.1748742999999999"/>
    <n v="39.571350000000002"/>
  </r>
  <r>
    <x v="0"/>
    <s v="P55322523"/>
    <x v="0"/>
    <x v="13"/>
    <x v="13"/>
    <x v="13"/>
    <x v="3"/>
    <x v="0"/>
    <x v="1"/>
    <x v="1"/>
    <n v="57.98"/>
    <d v="1995-06-29T00:00:00"/>
    <d v="2001-12-29T00:00:00"/>
    <n v="52"/>
    <n v="23"/>
    <x v="1"/>
    <s v="NA"/>
    <x v="0"/>
    <s v="NA"/>
    <x v="1"/>
    <n v="2.23"/>
    <n v="137.73978"/>
    <n v="140.73746"/>
    <n v="142.14483999999999"/>
    <n v="167.00229999999999"/>
    <x v="0"/>
    <x v="0"/>
    <n v="1.1748742999999999"/>
    <n v="39.571350000000002"/>
  </r>
  <r>
    <x v="0"/>
    <s v="P55322523"/>
    <x v="0"/>
    <x v="14"/>
    <x v="14"/>
    <x v="14"/>
    <x v="3"/>
    <x v="0"/>
    <x v="1"/>
    <x v="1"/>
    <n v="57.98"/>
    <d v="1995-06-29T00:00:00"/>
    <d v="2001-12-29T00:00:00"/>
    <n v="52"/>
    <n v="23"/>
    <x v="1"/>
    <s v="NA"/>
    <x v="0"/>
    <s v="NA"/>
    <x v="1"/>
    <n v="2.23"/>
    <n v="137.73978"/>
    <n v="140.73746"/>
    <n v="142.14483999999999"/>
    <n v="167.00229999999999"/>
    <x v="0"/>
    <x v="0"/>
    <n v="1.1748742999999999"/>
    <n v="39.643825999999997"/>
  </r>
  <r>
    <x v="0"/>
    <s v="P55322523"/>
    <x v="0"/>
    <x v="15"/>
    <x v="15"/>
    <x v="15"/>
    <x v="3"/>
    <x v="0"/>
    <x v="1"/>
    <x v="1"/>
    <n v="57.98"/>
    <d v="1995-06-29T00:00:00"/>
    <d v="2001-12-29T00:00:00"/>
    <n v="52"/>
    <n v="23"/>
    <x v="1"/>
    <s v="NA"/>
    <x v="0"/>
    <s v="NA"/>
    <x v="1"/>
    <n v="2.23"/>
    <n v="137.73978"/>
    <n v="140.73746"/>
    <n v="142.14483999999999"/>
    <n v="167.00229999999999"/>
    <x v="0"/>
    <x v="0"/>
    <n v="1.1748742999999999"/>
    <n v="39.643825999999997"/>
  </r>
  <r>
    <x v="0"/>
    <s v="P55322523"/>
    <x v="0"/>
    <x v="16"/>
    <x v="16"/>
    <x v="16"/>
    <x v="3"/>
    <x v="0"/>
    <x v="1"/>
    <x v="1"/>
    <n v="57.98"/>
    <d v="1995-06-29T00:00:00"/>
    <d v="2001-12-29T00:00:00"/>
    <n v="52"/>
    <n v="23"/>
    <x v="1"/>
    <s v="NA"/>
    <x v="0"/>
    <s v="NA"/>
    <x v="1"/>
    <n v="2.23"/>
    <n v="137.73978"/>
    <n v="140.73746"/>
    <n v="142.14483999999999"/>
    <n v="167.00229999999999"/>
    <x v="0"/>
    <x v="0"/>
    <n v="1.1748742999999999"/>
    <n v="39.643825999999997"/>
  </r>
  <r>
    <x v="0"/>
    <s v="P55322523"/>
    <x v="0"/>
    <x v="17"/>
    <x v="17"/>
    <x v="17"/>
    <x v="3"/>
    <x v="0"/>
    <x v="1"/>
    <x v="1"/>
    <n v="57.98"/>
    <d v="1995-06-29T00:00:00"/>
    <d v="2001-12-29T00:00:00"/>
    <n v="52"/>
    <n v="23"/>
    <x v="1"/>
    <s v="NA"/>
    <x v="0"/>
    <s v="NA"/>
    <x v="1"/>
    <n v="2.23"/>
    <n v="137.73978"/>
    <n v="140.73746"/>
    <n v="142.14482000000001"/>
    <n v="167.00229999999999"/>
    <x v="0"/>
    <x v="0"/>
    <n v="1.1748742999999999"/>
    <n v="39.643825999999997"/>
  </r>
  <r>
    <x v="0"/>
    <s v="P55322523"/>
    <x v="0"/>
    <x v="18"/>
    <x v="18"/>
    <x v="18"/>
    <x v="2"/>
    <x v="0"/>
    <x v="1"/>
    <x v="1"/>
    <n v="57.98"/>
    <d v="1995-06-29T00:00:00"/>
    <d v="2001-12-29T00:00:00"/>
    <n v="52"/>
    <n v="23"/>
    <x v="1"/>
    <s v="NA"/>
    <x v="0"/>
    <s v="NA"/>
    <x v="1"/>
    <n v="2.23"/>
    <n v="137.73978"/>
    <n v="140.73746"/>
    <n v="142.14482000000001"/>
    <n v="167.00229999999999"/>
    <x v="0"/>
    <x v="0"/>
    <n v="1.1748742999999999"/>
    <n v="39.643825999999997"/>
  </r>
  <r>
    <x v="0"/>
    <s v="P55322523"/>
    <x v="0"/>
    <x v="19"/>
    <x v="19"/>
    <x v="19"/>
    <x v="4"/>
    <x v="0"/>
    <x v="1"/>
    <x v="1"/>
    <n v="57.98"/>
    <d v="1995-06-29T00:00:00"/>
    <d v="2001-12-29T00:00:00"/>
    <n v="52"/>
    <n v="23"/>
    <x v="1"/>
    <s v="NA"/>
    <x v="0"/>
    <s v="NA"/>
    <x v="1"/>
    <n v="2.23"/>
    <n v="137.73978"/>
    <n v="140.73746"/>
    <n v="142.14482000000001"/>
    <n v="167.00229999999999"/>
    <x v="0"/>
    <x v="0"/>
    <n v="1.1748742999999999"/>
    <n v="39.643825999999997"/>
  </r>
  <r>
    <x v="0"/>
    <s v="P55322523"/>
    <x v="0"/>
    <x v="20"/>
    <x v="20"/>
    <x v="20"/>
    <x v="5"/>
    <x v="0"/>
    <x v="1"/>
    <x v="1"/>
    <n v="57.98"/>
    <d v="1995-06-29T00:00:00"/>
    <d v="2001-12-29T00:00:00"/>
    <n v="52"/>
    <n v="23"/>
    <x v="1"/>
    <s v="NA"/>
    <x v="0"/>
    <s v="NA"/>
    <x v="1"/>
    <n v="2.23"/>
    <n v="137.73978"/>
    <n v="140.73746"/>
    <n v="142.14482000000001"/>
    <n v="167.00229999999999"/>
    <x v="0"/>
    <x v="0"/>
    <n v="1.1748742999999999"/>
    <n v="39.643825999999997"/>
  </r>
  <r>
    <x v="0"/>
    <s v="P55322523"/>
    <x v="0"/>
    <x v="21"/>
    <x v="21"/>
    <x v="21"/>
    <x v="3"/>
    <x v="0"/>
    <x v="1"/>
    <x v="1"/>
    <n v="57.98"/>
    <d v="1995-06-29T00:00:00"/>
    <d v="2001-12-29T00:00:00"/>
    <n v="52"/>
    <n v="23"/>
    <x v="1"/>
    <s v="NA"/>
    <x v="0"/>
    <s v="NA"/>
    <x v="1"/>
    <n v="2.23"/>
    <n v="138.05168"/>
    <n v="140.75735"/>
    <n v="142.16492"/>
    <n v="167.02591000000001"/>
    <x v="0"/>
    <x v="0"/>
    <n v="1.1748742999999999"/>
    <n v="39.643825999999997"/>
  </r>
  <r>
    <x v="0"/>
    <s v="P55322523"/>
    <x v="0"/>
    <x v="22"/>
    <x v="22"/>
    <x v="22"/>
    <x v="3"/>
    <x v="0"/>
    <x v="1"/>
    <x v="1"/>
    <n v="57.98"/>
    <d v="1995-06-29T00:00:00"/>
    <d v="2001-12-29T00:00:00"/>
    <n v="52"/>
    <n v="23"/>
    <x v="1"/>
    <s v="NA"/>
    <x v="0"/>
    <s v="NA"/>
    <x v="1"/>
    <n v="2.23"/>
    <n v="137.53688"/>
    <n v="141.24963"/>
    <n v="142.66213999999999"/>
    <n v="167.61008000000001"/>
    <x v="0"/>
    <x v="0"/>
    <n v="1.1748742999999999"/>
    <n v="39.643825999999997"/>
  </r>
  <r>
    <x v="0"/>
    <s v="P55403820"/>
    <x v="0"/>
    <x v="0"/>
    <x v="0"/>
    <x v="0"/>
    <x v="0"/>
    <x v="0"/>
    <x v="0"/>
    <x v="1"/>
    <n v="1790.46"/>
    <d v="1994-07-17T00:00:00"/>
    <d v="2008-09-17T00:00:00"/>
    <n v="49"/>
    <n v="26"/>
    <x v="1"/>
    <s v="NA"/>
    <x v="0"/>
    <s v="NA"/>
    <x v="0"/>
    <n v="6.09"/>
    <n v="14870.271000000001"/>
    <n v="15200.901"/>
    <n v="15352.91"/>
    <n v="17829.310000000001"/>
    <x v="0"/>
    <x v="0"/>
    <n v="1.1612985"/>
    <n v="2914.3694"/>
  </r>
  <r>
    <x v="0"/>
    <s v="P55403820"/>
    <x v="0"/>
    <x v="1"/>
    <x v="1"/>
    <x v="1"/>
    <x v="1"/>
    <x v="0"/>
    <x v="0"/>
    <x v="1"/>
    <n v="1790.46"/>
    <d v="1994-07-17T00:00:00"/>
    <d v="2008-09-17T00:00:00"/>
    <n v="49"/>
    <n v="26"/>
    <x v="1"/>
    <s v="NA"/>
    <x v="0"/>
    <s v="NA"/>
    <x v="0"/>
    <n v="6.09"/>
    <n v="14870.271000000001"/>
    <n v="15200.901"/>
    <n v="15352.91"/>
    <n v="17829.310000000001"/>
    <x v="0"/>
    <x v="0"/>
    <n v="1.1612985"/>
    <n v="2914.3694"/>
  </r>
  <r>
    <x v="0"/>
    <s v="P55403820"/>
    <x v="0"/>
    <x v="2"/>
    <x v="2"/>
    <x v="2"/>
    <x v="2"/>
    <x v="0"/>
    <x v="0"/>
    <x v="1"/>
    <n v="1790.46"/>
    <d v="1994-07-17T00:00:00"/>
    <d v="2008-09-17T00:00:00"/>
    <n v="49"/>
    <n v="26"/>
    <x v="1"/>
    <s v="NA"/>
    <x v="0"/>
    <s v="NA"/>
    <x v="0"/>
    <n v="6.09"/>
    <n v="14870.271000000001"/>
    <n v="15200.901"/>
    <n v="15352.91"/>
    <n v="17829.310000000001"/>
    <x v="0"/>
    <x v="0"/>
    <n v="1.1612985"/>
    <n v="2914.3694"/>
  </r>
  <r>
    <x v="0"/>
    <s v="P55403820"/>
    <x v="0"/>
    <x v="3"/>
    <x v="3"/>
    <x v="3"/>
    <x v="3"/>
    <x v="0"/>
    <x v="0"/>
    <x v="1"/>
    <n v="1790.46"/>
    <d v="1994-07-17T00:00:00"/>
    <d v="2008-09-17T00:00:00"/>
    <n v="49"/>
    <n v="26"/>
    <x v="1"/>
    <s v="NA"/>
    <x v="0"/>
    <s v="NA"/>
    <x v="0"/>
    <n v="6.09"/>
    <n v="14870.271000000001"/>
    <n v="15200.901"/>
    <n v="15352.91"/>
    <n v="17829.310000000001"/>
    <x v="0"/>
    <x v="0"/>
    <n v="1.1612985"/>
    <n v="2914.3694"/>
  </r>
  <r>
    <x v="0"/>
    <s v="P55403820"/>
    <x v="0"/>
    <x v="4"/>
    <x v="4"/>
    <x v="4"/>
    <x v="3"/>
    <x v="0"/>
    <x v="0"/>
    <x v="1"/>
    <n v="1790.46"/>
    <d v="1994-07-17T00:00:00"/>
    <d v="2008-09-17T00:00:00"/>
    <n v="49"/>
    <n v="26"/>
    <x v="1"/>
    <s v="NA"/>
    <x v="0"/>
    <s v="NA"/>
    <x v="0"/>
    <n v="6.09"/>
    <n v="14870.271000000001"/>
    <n v="15200.901"/>
    <n v="15352.91"/>
    <n v="17829.310000000001"/>
    <x v="0"/>
    <x v="0"/>
    <n v="1.1612985"/>
    <n v="2914.3694"/>
  </r>
  <r>
    <x v="0"/>
    <s v="P55403820"/>
    <x v="0"/>
    <x v="5"/>
    <x v="5"/>
    <x v="5"/>
    <x v="3"/>
    <x v="0"/>
    <x v="0"/>
    <x v="1"/>
    <n v="1790.46"/>
    <d v="1994-07-17T00:00:00"/>
    <d v="2008-09-17T00:00:00"/>
    <n v="49"/>
    <n v="26"/>
    <x v="1"/>
    <s v="NA"/>
    <x v="0"/>
    <s v="NA"/>
    <x v="0"/>
    <n v="6.09"/>
    <n v="14874.151"/>
    <n v="15201.148999999999"/>
    <n v="15353.161"/>
    <n v="17829.603999999999"/>
    <x v="0"/>
    <x v="0"/>
    <n v="1.1612985"/>
    <n v="2914.3694"/>
  </r>
  <r>
    <x v="0"/>
    <s v="P55403820"/>
    <x v="0"/>
    <x v="6"/>
    <x v="6"/>
    <x v="6"/>
    <x v="3"/>
    <x v="0"/>
    <x v="0"/>
    <x v="1"/>
    <n v="1790.46"/>
    <d v="1994-07-17T00:00:00"/>
    <d v="2008-09-17T00:00:00"/>
    <n v="49"/>
    <n v="26"/>
    <x v="1"/>
    <s v="NA"/>
    <x v="0"/>
    <s v="NA"/>
    <x v="0"/>
    <n v="6.09"/>
    <n v="13761.447"/>
    <n v="14063.982"/>
    <n v="14204.621999999999"/>
    <n v="16495.807000000001"/>
    <x v="0"/>
    <x v="0"/>
    <n v="1.1612985"/>
    <n v="2914.3694"/>
  </r>
  <r>
    <x v="0"/>
    <s v="P55403820"/>
    <x v="0"/>
    <x v="7"/>
    <x v="7"/>
    <x v="7"/>
    <x v="3"/>
    <x v="0"/>
    <x v="0"/>
    <x v="1"/>
    <n v="1790.46"/>
    <d v="1994-07-17T00:00:00"/>
    <d v="2008-09-17T00:00:00"/>
    <n v="49"/>
    <n v="26"/>
    <x v="1"/>
    <s v="NA"/>
    <x v="0"/>
    <s v="NA"/>
    <x v="0"/>
    <n v="6.09"/>
    <n v="13830.083000000001"/>
    <n v="14131.962"/>
    <n v="14273.281000000001"/>
    <n v="16575.54"/>
    <x v="0"/>
    <x v="0"/>
    <n v="1.1612985"/>
    <n v="2914.3694"/>
  </r>
  <r>
    <x v="0"/>
    <s v="P55403820"/>
    <x v="0"/>
    <x v="8"/>
    <x v="8"/>
    <x v="8"/>
    <x v="2"/>
    <x v="0"/>
    <x v="0"/>
    <x v="1"/>
    <n v="1790.46"/>
    <d v="1994-07-17T00:00:00"/>
    <d v="2008-09-17T00:00:00"/>
    <n v="49"/>
    <n v="26"/>
    <x v="1"/>
    <s v="NA"/>
    <x v="0"/>
    <s v="NA"/>
    <x v="0"/>
    <n v="6.09"/>
    <n v="13830.083000000001"/>
    <n v="14131.962"/>
    <n v="14273.281000000001"/>
    <n v="16575.54"/>
    <x v="0"/>
    <x v="0"/>
    <n v="1.1612985"/>
    <n v="2914.3694"/>
  </r>
  <r>
    <x v="0"/>
    <s v="P55403820"/>
    <x v="0"/>
    <x v="9"/>
    <x v="9"/>
    <x v="9"/>
    <x v="3"/>
    <x v="0"/>
    <x v="0"/>
    <x v="1"/>
    <n v="1790.46"/>
    <d v="1994-07-17T00:00:00"/>
    <d v="2008-09-17T00:00:00"/>
    <n v="49"/>
    <n v="26"/>
    <x v="1"/>
    <s v="NA"/>
    <x v="0"/>
    <s v="NA"/>
    <x v="0"/>
    <n v="6.09"/>
    <n v="13830.083000000001"/>
    <n v="14131.962"/>
    <n v="14273.281000000001"/>
    <n v="16575.54"/>
    <x v="0"/>
    <x v="0"/>
    <n v="1.1612985"/>
    <n v="2914.3694"/>
  </r>
  <r>
    <x v="0"/>
    <s v="P55403820"/>
    <x v="0"/>
    <x v="10"/>
    <x v="10"/>
    <x v="10"/>
    <x v="3"/>
    <x v="0"/>
    <x v="0"/>
    <x v="1"/>
    <n v="1790.46"/>
    <d v="1994-07-17T00:00:00"/>
    <d v="2008-09-17T00:00:00"/>
    <n v="49"/>
    <n v="26"/>
    <x v="1"/>
    <s v="NA"/>
    <x v="0"/>
    <s v="NA"/>
    <x v="0"/>
    <n v="6.09"/>
    <n v="13830.083000000001"/>
    <n v="14131.962"/>
    <n v="14273.281000000001"/>
    <n v="16575.54"/>
    <x v="0"/>
    <x v="0"/>
    <n v="1.1612985"/>
    <n v="2914.3694"/>
  </r>
  <r>
    <x v="0"/>
    <s v="P55403820"/>
    <x v="0"/>
    <x v="11"/>
    <x v="11"/>
    <x v="11"/>
    <x v="3"/>
    <x v="0"/>
    <x v="0"/>
    <x v="1"/>
    <n v="1790.46"/>
    <d v="1994-07-17T00:00:00"/>
    <d v="2008-09-17T00:00:00"/>
    <n v="49"/>
    <n v="26"/>
    <x v="1"/>
    <s v="NA"/>
    <x v="0"/>
    <s v="NA"/>
    <x v="0"/>
    <n v="6.09"/>
    <n v="13740.1875"/>
    <n v="14040.104499999999"/>
    <n v="14180.505999999999"/>
    <n v="16467.8"/>
    <x v="0"/>
    <x v="0"/>
    <n v="1.1612985"/>
    <n v="2914.3694"/>
  </r>
  <r>
    <x v="0"/>
    <s v="P55403820"/>
    <x v="0"/>
    <x v="12"/>
    <x v="12"/>
    <x v="12"/>
    <x v="3"/>
    <x v="0"/>
    <x v="0"/>
    <x v="1"/>
    <n v="1790.46"/>
    <d v="1994-07-17T00:00:00"/>
    <d v="2008-09-17T00:00:00"/>
    <n v="49"/>
    <n v="26"/>
    <x v="1"/>
    <s v="NA"/>
    <x v="0"/>
    <s v="NA"/>
    <x v="0"/>
    <n v="6.09"/>
    <n v="13723.986999999999"/>
    <n v="14023.550999999999"/>
    <n v="14163.786"/>
    <n v="16448.383000000002"/>
    <x v="0"/>
    <x v="0"/>
    <n v="1.1612985"/>
    <n v="2914.3694"/>
  </r>
  <r>
    <x v="0"/>
    <s v="P55403820"/>
    <x v="0"/>
    <x v="13"/>
    <x v="13"/>
    <x v="13"/>
    <x v="3"/>
    <x v="0"/>
    <x v="0"/>
    <x v="1"/>
    <n v="1790.46"/>
    <d v="1994-07-17T00:00:00"/>
    <d v="2008-09-17T00:00:00"/>
    <n v="49"/>
    <n v="26"/>
    <x v="1"/>
    <s v="NA"/>
    <x v="0"/>
    <s v="NA"/>
    <x v="0"/>
    <n v="6.09"/>
    <n v="13792.437"/>
    <n v="14089.831"/>
    <n v="14230.729499999999"/>
    <n v="16526.125"/>
    <x v="0"/>
    <x v="0"/>
    <n v="1.1612985"/>
    <n v="2914.3694"/>
  </r>
  <r>
    <x v="0"/>
    <s v="P55403820"/>
    <x v="0"/>
    <x v="14"/>
    <x v="14"/>
    <x v="14"/>
    <x v="3"/>
    <x v="0"/>
    <x v="0"/>
    <x v="1"/>
    <n v="1790.46"/>
    <d v="1994-07-17T00:00:00"/>
    <d v="2008-09-17T00:00:00"/>
    <n v="49"/>
    <n v="26"/>
    <x v="1"/>
    <s v="NA"/>
    <x v="0"/>
    <s v="NA"/>
    <x v="0"/>
    <n v="6.09"/>
    <n v="13792.437"/>
    <n v="14089.831"/>
    <n v="14230.729499999999"/>
    <n v="16526.125"/>
    <x v="0"/>
    <x v="0"/>
    <n v="1.1612985"/>
    <n v="2919.5459999999998"/>
  </r>
  <r>
    <x v="0"/>
    <s v="P55403820"/>
    <x v="0"/>
    <x v="15"/>
    <x v="15"/>
    <x v="15"/>
    <x v="3"/>
    <x v="0"/>
    <x v="0"/>
    <x v="1"/>
    <n v="1790.46"/>
    <d v="1994-07-17T00:00:00"/>
    <d v="2008-09-17T00:00:00"/>
    <n v="49"/>
    <n v="26"/>
    <x v="1"/>
    <s v="NA"/>
    <x v="0"/>
    <s v="NA"/>
    <x v="0"/>
    <n v="6.09"/>
    <n v="13792.437"/>
    <n v="14089.831"/>
    <n v="14230.729499999999"/>
    <n v="16526.125"/>
    <x v="0"/>
    <x v="0"/>
    <n v="1.1612985"/>
    <n v="2919.5459999999998"/>
  </r>
  <r>
    <x v="0"/>
    <s v="P55403820"/>
    <x v="0"/>
    <x v="16"/>
    <x v="16"/>
    <x v="16"/>
    <x v="3"/>
    <x v="0"/>
    <x v="0"/>
    <x v="1"/>
    <n v="1790.46"/>
    <d v="1994-07-17T00:00:00"/>
    <d v="2008-09-17T00:00:00"/>
    <n v="49"/>
    <n v="26"/>
    <x v="1"/>
    <s v="NA"/>
    <x v="0"/>
    <s v="NA"/>
    <x v="0"/>
    <n v="6.09"/>
    <n v="13792.437"/>
    <n v="14089.831"/>
    <n v="14230.729499999999"/>
    <n v="16526.125"/>
    <x v="0"/>
    <x v="0"/>
    <n v="1.1612985"/>
    <n v="2919.5459999999998"/>
  </r>
  <r>
    <x v="0"/>
    <s v="P55403820"/>
    <x v="0"/>
    <x v="17"/>
    <x v="17"/>
    <x v="17"/>
    <x v="3"/>
    <x v="0"/>
    <x v="0"/>
    <x v="1"/>
    <n v="1790.46"/>
    <d v="1994-07-17T00:00:00"/>
    <d v="2008-09-17T00:00:00"/>
    <n v="49"/>
    <n v="26"/>
    <x v="1"/>
    <s v="NA"/>
    <x v="0"/>
    <s v="NA"/>
    <x v="0"/>
    <n v="6.09"/>
    <n v="13792.437"/>
    <n v="14089.831"/>
    <n v="14230.728999999999"/>
    <n v="16526.123"/>
    <x v="0"/>
    <x v="0"/>
    <n v="1.1612985"/>
    <n v="2919.5459999999998"/>
  </r>
  <r>
    <x v="0"/>
    <s v="P55403820"/>
    <x v="0"/>
    <x v="18"/>
    <x v="18"/>
    <x v="18"/>
    <x v="2"/>
    <x v="0"/>
    <x v="0"/>
    <x v="1"/>
    <n v="1790.46"/>
    <d v="1994-07-17T00:00:00"/>
    <d v="2008-09-17T00:00:00"/>
    <n v="49"/>
    <n v="26"/>
    <x v="1"/>
    <s v="NA"/>
    <x v="0"/>
    <s v="NA"/>
    <x v="0"/>
    <n v="6.09"/>
    <n v="13792.437"/>
    <n v="14089.831"/>
    <n v="14230.728999999999"/>
    <n v="16526.123"/>
    <x v="0"/>
    <x v="0"/>
    <n v="1.1612985"/>
    <n v="2919.5459999999998"/>
  </r>
  <r>
    <x v="0"/>
    <s v="P55403820"/>
    <x v="0"/>
    <x v="19"/>
    <x v="19"/>
    <x v="19"/>
    <x v="4"/>
    <x v="0"/>
    <x v="0"/>
    <x v="1"/>
    <n v="1790.46"/>
    <d v="1994-07-17T00:00:00"/>
    <d v="2008-09-17T00:00:00"/>
    <n v="49"/>
    <n v="26"/>
    <x v="1"/>
    <s v="NA"/>
    <x v="0"/>
    <s v="NA"/>
    <x v="0"/>
    <n v="6.09"/>
    <n v="13792.437"/>
    <n v="14089.831"/>
    <n v="14230.728999999999"/>
    <n v="16526.123"/>
    <x v="0"/>
    <x v="0"/>
    <n v="1.1612985"/>
    <n v="2919.5459999999998"/>
  </r>
  <r>
    <x v="0"/>
    <s v="P55403820"/>
    <x v="0"/>
    <x v="20"/>
    <x v="20"/>
    <x v="20"/>
    <x v="5"/>
    <x v="0"/>
    <x v="0"/>
    <x v="1"/>
    <n v="1790.46"/>
    <d v="1994-07-17T00:00:00"/>
    <d v="2008-09-17T00:00:00"/>
    <n v="49"/>
    <n v="26"/>
    <x v="1"/>
    <s v="NA"/>
    <x v="0"/>
    <s v="NA"/>
    <x v="0"/>
    <n v="6.09"/>
    <n v="13792.437"/>
    <n v="14089.831"/>
    <n v="14230.728999999999"/>
    <n v="16526.123"/>
    <x v="0"/>
    <x v="0"/>
    <n v="1.1612985"/>
    <n v="2919.5459999999998"/>
  </r>
  <r>
    <x v="0"/>
    <s v="P55403820"/>
    <x v="0"/>
    <x v="21"/>
    <x v="21"/>
    <x v="21"/>
    <x v="3"/>
    <x v="0"/>
    <x v="0"/>
    <x v="1"/>
    <n v="1790.46"/>
    <d v="1994-07-17T00:00:00"/>
    <d v="2008-09-17T00:00:00"/>
    <n v="49"/>
    <n v="26"/>
    <x v="1"/>
    <s v="NA"/>
    <x v="0"/>
    <s v="NA"/>
    <x v="0"/>
    <n v="6.09"/>
    <n v="13822.846"/>
    <n v="14091.770500000001"/>
    <n v="14232.6875"/>
    <n v="16528.398000000001"/>
    <x v="0"/>
    <x v="0"/>
    <n v="1.1612985"/>
    <n v="2919.5459999999998"/>
  </r>
  <r>
    <x v="0"/>
    <s v="P55403820"/>
    <x v="0"/>
    <x v="22"/>
    <x v="22"/>
    <x v="22"/>
    <x v="3"/>
    <x v="0"/>
    <x v="0"/>
    <x v="1"/>
    <n v="1790.46"/>
    <d v="1994-07-17T00:00:00"/>
    <d v="2008-09-17T00:00:00"/>
    <n v="49"/>
    <n v="26"/>
    <x v="1"/>
    <s v="NA"/>
    <x v="0"/>
    <s v="NA"/>
    <x v="0"/>
    <n v="6.09"/>
    <n v="13754.245000000001"/>
    <n v="14153.153"/>
    <n v="14294.684999999999"/>
    <n v="16600.395"/>
    <x v="0"/>
    <x v="0"/>
    <n v="1.1612985"/>
    <n v="2919.5459999999998"/>
  </r>
  <r>
    <x v="0"/>
    <s v="P55684494"/>
    <x v="0"/>
    <x v="0"/>
    <x v="0"/>
    <x v="0"/>
    <x v="0"/>
    <x v="0"/>
    <x v="1"/>
    <x v="1"/>
    <n v="87.4"/>
    <d v="1986-03-26T00:00:00"/>
    <d v="2000-03-26T00:00:00"/>
    <n v="46"/>
    <n v="29"/>
    <x v="1"/>
    <s v="NA"/>
    <x v="0"/>
    <s v="NA"/>
    <x v="1"/>
    <n v="3.8"/>
    <n v="685.0077"/>
    <n v="697.14279999999997"/>
    <n v="704.11425999999994"/>
    <n v="795.05535999999995"/>
    <x v="0"/>
    <x v="0"/>
    <n v="1.1291567"/>
    <n v="182.74199999999999"/>
  </r>
  <r>
    <x v="0"/>
    <s v="P55684494"/>
    <x v="0"/>
    <x v="1"/>
    <x v="1"/>
    <x v="1"/>
    <x v="1"/>
    <x v="0"/>
    <x v="1"/>
    <x v="1"/>
    <n v="87.4"/>
    <d v="1986-03-26T00:00:00"/>
    <d v="2000-03-26T00:00:00"/>
    <n v="46"/>
    <n v="29"/>
    <x v="1"/>
    <s v="NA"/>
    <x v="0"/>
    <s v="NA"/>
    <x v="1"/>
    <n v="3.8"/>
    <n v="685.0077"/>
    <n v="697.14279999999997"/>
    <n v="704.11425999999994"/>
    <n v="795.05535999999995"/>
    <x v="0"/>
    <x v="0"/>
    <n v="1.1291567"/>
    <n v="182.74199999999999"/>
  </r>
  <r>
    <x v="0"/>
    <s v="P55684494"/>
    <x v="0"/>
    <x v="2"/>
    <x v="2"/>
    <x v="2"/>
    <x v="2"/>
    <x v="0"/>
    <x v="1"/>
    <x v="1"/>
    <n v="87.4"/>
    <d v="1986-03-26T00:00:00"/>
    <d v="2000-03-26T00:00:00"/>
    <n v="46"/>
    <n v="29"/>
    <x v="1"/>
    <s v="NA"/>
    <x v="0"/>
    <s v="NA"/>
    <x v="1"/>
    <n v="3.8"/>
    <n v="685.0077"/>
    <n v="697.14279999999997"/>
    <n v="704.11425999999994"/>
    <n v="795.05535999999995"/>
    <x v="0"/>
    <x v="0"/>
    <n v="1.1291567"/>
    <n v="182.74199999999999"/>
  </r>
  <r>
    <x v="0"/>
    <s v="P55684494"/>
    <x v="0"/>
    <x v="3"/>
    <x v="3"/>
    <x v="3"/>
    <x v="3"/>
    <x v="0"/>
    <x v="1"/>
    <x v="1"/>
    <n v="87.4"/>
    <d v="1986-03-26T00:00:00"/>
    <d v="2000-03-26T00:00:00"/>
    <n v="46"/>
    <n v="29"/>
    <x v="1"/>
    <s v="NA"/>
    <x v="0"/>
    <s v="NA"/>
    <x v="1"/>
    <n v="3.8"/>
    <n v="685.0077"/>
    <n v="697.14279999999997"/>
    <n v="704.11425999999994"/>
    <n v="795.05529999999999"/>
    <x v="0"/>
    <x v="0"/>
    <n v="1.1291567"/>
    <n v="182.74199999999999"/>
  </r>
  <r>
    <x v="0"/>
    <s v="P55684494"/>
    <x v="0"/>
    <x v="4"/>
    <x v="4"/>
    <x v="4"/>
    <x v="3"/>
    <x v="0"/>
    <x v="1"/>
    <x v="1"/>
    <n v="87.4"/>
    <d v="1986-03-26T00:00:00"/>
    <d v="2000-03-26T00:00:00"/>
    <n v="46"/>
    <n v="29"/>
    <x v="1"/>
    <s v="NA"/>
    <x v="0"/>
    <s v="NA"/>
    <x v="1"/>
    <n v="3.8"/>
    <n v="685.0077"/>
    <n v="697.14279999999997"/>
    <n v="704.11425999999994"/>
    <n v="795.05529999999999"/>
    <x v="0"/>
    <x v="0"/>
    <n v="1.1291567"/>
    <n v="182.74199999999999"/>
  </r>
  <r>
    <x v="0"/>
    <s v="P55684494"/>
    <x v="0"/>
    <x v="5"/>
    <x v="5"/>
    <x v="5"/>
    <x v="3"/>
    <x v="0"/>
    <x v="1"/>
    <x v="1"/>
    <n v="87.4"/>
    <d v="1986-03-26T00:00:00"/>
    <d v="2000-03-26T00:00:00"/>
    <n v="46"/>
    <n v="29"/>
    <x v="1"/>
    <s v="NA"/>
    <x v="0"/>
    <s v="NA"/>
    <x v="1"/>
    <n v="3.8"/>
    <n v="685.49099999999999"/>
    <n v="697.17349999999999"/>
    <n v="704.14526000000001"/>
    <n v="795.09032999999999"/>
    <x v="0"/>
    <x v="0"/>
    <n v="1.1291567"/>
    <n v="182.74199999999999"/>
  </r>
  <r>
    <x v="0"/>
    <s v="P55684494"/>
    <x v="0"/>
    <x v="6"/>
    <x v="6"/>
    <x v="6"/>
    <x v="3"/>
    <x v="0"/>
    <x v="1"/>
    <x v="1"/>
    <n v="87.4"/>
    <d v="1986-03-26T00:00:00"/>
    <d v="2000-03-26T00:00:00"/>
    <n v="46"/>
    <n v="29"/>
    <x v="1"/>
    <s v="NA"/>
    <x v="0"/>
    <s v="NA"/>
    <x v="1"/>
    <n v="3.8"/>
    <n v="634.21090000000004"/>
    <n v="645.01940000000002"/>
    <n v="651.46960000000001"/>
    <n v="735.61126999999999"/>
    <x v="0"/>
    <x v="0"/>
    <n v="1.1291567"/>
    <n v="182.74199999999999"/>
  </r>
  <r>
    <x v="0"/>
    <s v="P55684494"/>
    <x v="0"/>
    <x v="7"/>
    <x v="7"/>
    <x v="7"/>
    <x v="3"/>
    <x v="0"/>
    <x v="1"/>
    <x v="1"/>
    <n v="87.4"/>
    <d v="1986-03-26T00:00:00"/>
    <d v="2000-03-26T00:00:00"/>
    <n v="46"/>
    <n v="29"/>
    <x v="1"/>
    <s v="NA"/>
    <x v="0"/>
    <s v="NA"/>
    <x v="1"/>
    <n v="3.8"/>
    <n v="636.5847"/>
    <n v="647.50850000000003"/>
    <n v="653.98360000000002"/>
    <n v="738.44994999999994"/>
    <x v="0"/>
    <x v="0"/>
    <n v="1.1291567"/>
    <n v="182.74199999999999"/>
  </r>
  <r>
    <x v="0"/>
    <s v="P55684494"/>
    <x v="0"/>
    <x v="8"/>
    <x v="8"/>
    <x v="8"/>
    <x v="2"/>
    <x v="0"/>
    <x v="1"/>
    <x v="1"/>
    <n v="87.4"/>
    <d v="1986-03-26T00:00:00"/>
    <d v="2000-03-26T00:00:00"/>
    <n v="46"/>
    <n v="29"/>
    <x v="1"/>
    <s v="NA"/>
    <x v="0"/>
    <s v="NA"/>
    <x v="1"/>
    <n v="3.8"/>
    <n v="636.5847"/>
    <n v="647.50850000000003"/>
    <n v="653.98360000000002"/>
    <n v="738.44994999999994"/>
    <x v="0"/>
    <x v="0"/>
    <n v="1.1291567"/>
    <n v="182.74199999999999"/>
  </r>
  <r>
    <x v="0"/>
    <s v="P55684494"/>
    <x v="0"/>
    <x v="9"/>
    <x v="9"/>
    <x v="9"/>
    <x v="3"/>
    <x v="0"/>
    <x v="1"/>
    <x v="1"/>
    <n v="87.4"/>
    <d v="1986-03-26T00:00:00"/>
    <d v="2000-03-26T00:00:00"/>
    <n v="46"/>
    <n v="29"/>
    <x v="1"/>
    <s v="NA"/>
    <x v="0"/>
    <s v="NA"/>
    <x v="1"/>
    <n v="3.8"/>
    <n v="636.5847"/>
    <n v="647.50850000000003"/>
    <n v="653.98360000000002"/>
    <n v="738.44994999999994"/>
    <x v="0"/>
    <x v="0"/>
    <n v="1.1291567"/>
    <n v="182.74199999999999"/>
  </r>
  <r>
    <x v="0"/>
    <s v="P55684494"/>
    <x v="0"/>
    <x v="10"/>
    <x v="10"/>
    <x v="10"/>
    <x v="3"/>
    <x v="0"/>
    <x v="1"/>
    <x v="1"/>
    <n v="87.4"/>
    <d v="1986-03-26T00:00:00"/>
    <d v="2000-03-26T00:00:00"/>
    <n v="46"/>
    <n v="29"/>
    <x v="1"/>
    <s v="NA"/>
    <x v="0"/>
    <s v="NA"/>
    <x v="1"/>
    <n v="3.8"/>
    <n v="636.5847"/>
    <n v="647.50850000000003"/>
    <n v="653.98360000000002"/>
    <n v="738.44994999999994"/>
    <x v="0"/>
    <x v="0"/>
    <n v="1.1291567"/>
    <n v="182.74199999999999"/>
  </r>
  <r>
    <x v="0"/>
    <s v="P55684494"/>
    <x v="0"/>
    <x v="11"/>
    <x v="11"/>
    <x v="11"/>
    <x v="3"/>
    <x v="0"/>
    <x v="1"/>
    <x v="1"/>
    <n v="87.4"/>
    <d v="1986-03-26T00:00:00"/>
    <d v="2000-03-26T00:00:00"/>
    <n v="46"/>
    <n v="29"/>
    <x v="1"/>
    <s v="NA"/>
    <x v="0"/>
    <s v="NA"/>
    <x v="1"/>
    <n v="3.8"/>
    <n v="632.44690000000003"/>
    <n v="643.29970000000003"/>
    <n v="649.73266999999998"/>
    <n v="733.65"/>
    <x v="0"/>
    <x v="0"/>
    <n v="1.1291567"/>
    <n v="182.74199999999999"/>
  </r>
  <r>
    <x v="0"/>
    <s v="P55684494"/>
    <x v="0"/>
    <x v="12"/>
    <x v="12"/>
    <x v="12"/>
    <x v="3"/>
    <x v="0"/>
    <x v="1"/>
    <x v="1"/>
    <n v="87.4"/>
    <d v="1986-03-26T00:00:00"/>
    <d v="2000-03-26T00:00:00"/>
    <n v="46"/>
    <n v="29"/>
    <x v="1"/>
    <s v="NA"/>
    <x v="0"/>
    <s v="NA"/>
    <x v="1"/>
    <n v="3.8"/>
    <n v="630.07074"/>
    <n v="640.88274999999999"/>
    <n v="647.29156"/>
    <n v="730.89359999999999"/>
    <x v="0"/>
    <x v="0"/>
    <n v="1.1291567"/>
    <n v="182.74199999999999"/>
  </r>
  <r>
    <x v="0"/>
    <s v="P55684494"/>
    <x v="0"/>
    <x v="13"/>
    <x v="13"/>
    <x v="13"/>
    <x v="3"/>
    <x v="0"/>
    <x v="1"/>
    <x v="1"/>
    <n v="87.4"/>
    <d v="1986-03-26T00:00:00"/>
    <d v="2000-03-26T00:00:00"/>
    <n v="46"/>
    <n v="29"/>
    <x v="1"/>
    <s v="NA"/>
    <x v="0"/>
    <s v="NA"/>
    <x v="1"/>
    <n v="3.8"/>
    <n v="632.42909999999995"/>
    <n v="643.29409999999996"/>
    <n v="649.72704999999996"/>
    <n v="733.64369999999997"/>
    <x v="0"/>
    <x v="0"/>
    <n v="1.1291567"/>
    <n v="182.74199999999999"/>
  </r>
  <r>
    <x v="0"/>
    <s v="P55684494"/>
    <x v="0"/>
    <x v="14"/>
    <x v="14"/>
    <x v="14"/>
    <x v="3"/>
    <x v="0"/>
    <x v="1"/>
    <x v="1"/>
    <n v="87.4"/>
    <d v="1986-03-26T00:00:00"/>
    <d v="2000-03-26T00:00:00"/>
    <n v="46"/>
    <n v="29"/>
    <x v="1"/>
    <s v="NA"/>
    <x v="0"/>
    <s v="NA"/>
    <x v="1"/>
    <n v="3.8"/>
    <n v="632.42909999999995"/>
    <n v="643.29409999999996"/>
    <n v="649.72704999999996"/>
    <n v="733.64369999999997"/>
    <x v="0"/>
    <x v="0"/>
    <n v="1.1291567"/>
    <n v="183.00800000000001"/>
  </r>
  <r>
    <x v="0"/>
    <s v="P55684494"/>
    <x v="0"/>
    <x v="15"/>
    <x v="15"/>
    <x v="15"/>
    <x v="3"/>
    <x v="0"/>
    <x v="1"/>
    <x v="1"/>
    <n v="87.4"/>
    <d v="1986-03-26T00:00:00"/>
    <d v="2000-03-26T00:00:00"/>
    <n v="46"/>
    <n v="29"/>
    <x v="1"/>
    <s v="NA"/>
    <x v="0"/>
    <s v="NA"/>
    <x v="1"/>
    <n v="3.8"/>
    <n v="632.42909999999995"/>
    <n v="643.29409999999996"/>
    <n v="649.72704999999996"/>
    <n v="733.64369999999997"/>
    <x v="0"/>
    <x v="0"/>
    <n v="1.1291567"/>
    <n v="183.00800000000001"/>
  </r>
  <r>
    <x v="0"/>
    <s v="P55684494"/>
    <x v="0"/>
    <x v="16"/>
    <x v="16"/>
    <x v="16"/>
    <x v="3"/>
    <x v="0"/>
    <x v="1"/>
    <x v="1"/>
    <n v="87.4"/>
    <d v="1986-03-26T00:00:00"/>
    <d v="2000-03-26T00:00:00"/>
    <n v="46"/>
    <n v="29"/>
    <x v="1"/>
    <s v="NA"/>
    <x v="0"/>
    <s v="NA"/>
    <x v="1"/>
    <n v="3.8"/>
    <n v="632.42909999999995"/>
    <n v="643.29409999999996"/>
    <n v="649.72704999999996"/>
    <n v="733.64369999999997"/>
    <x v="0"/>
    <x v="0"/>
    <n v="1.1291567"/>
    <n v="183.00800000000001"/>
  </r>
  <r>
    <x v="0"/>
    <s v="P55684494"/>
    <x v="0"/>
    <x v="17"/>
    <x v="17"/>
    <x v="17"/>
    <x v="3"/>
    <x v="0"/>
    <x v="1"/>
    <x v="1"/>
    <n v="87.4"/>
    <d v="1986-03-26T00:00:00"/>
    <d v="2000-03-26T00:00:00"/>
    <n v="46"/>
    <n v="29"/>
    <x v="1"/>
    <s v="NA"/>
    <x v="0"/>
    <s v="NA"/>
    <x v="1"/>
    <n v="3.8"/>
    <n v="632.42909999999995"/>
    <n v="643.29409999999996"/>
    <n v="649.72709999999995"/>
    <n v="733.64373999999998"/>
    <x v="0"/>
    <x v="0"/>
    <n v="1.1291567"/>
    <n v="183.00800000000001"/>
  </r>
  <r>
    <x v="0"/>
    <s v="P55684494"/>
    <x v="0"/>
    <x v="18"/>
    <x v="18"/>
    <x v="18"/>
    <x v="2"/>
    <x v="0"/>
    <x v="1"/>
    <x v="1"/>
    <n v="87.4"/>
    <d v="1986-03-26T00:00:00"/>
    <d v="2000-03-26T00:00:00"/>
    <n v="46"/>
    <n v="29"/>
    <x v="1"/>
    <s v="NA"/>
    <x v="0"/>
    <s v="NA"/>
    <x v="1"/>
    <n v="3.8"/>
    <n v="632.42909999999995"/>
    <n v="643.29409999999996"/>
    <n v="649.72709999999995"/>
    <n v="733.64373999999998"/>
    <x v="0"/>
    <x v="0"/>
    <n v="1.1291567"/>
    <n v="183.00800000000001"/>
  </r>
  <r>
    <x v="0"/>
    <s v="P55684494"/>
    <x v="0"/>
    <x v="19"/>
    <x v="19"/>
    <x v="19"/>
    <x v="4"/>
    <x v="0"/>
    <x v="1"/>
    <x v="1"/>
    <n v="87.4"/>
    <d v="1986-03-26T00:00:00"/>
    <d v="2000-03-26T00:00:00"/>
    <n v="46"/>
    <n v="29"/>
    <x v="1"/>
    <s v="NA"/>
    <x v="0"/>
    <s v="NA"/>
    <x v="1"/>
    <n v="3.8"/>
    <n v="632.42909999999995"/>
    <n v="643.29409999999996"/>
    <n v="649.72709999999995"/>
    <n v="733.64373999999998"/>
    <x v="0"/>
    <x v="0"/>
    <n v="1.1291567"/>
    <n v="183.00800000000001"/>
  </r>
  <r>
    <x v="0"/>
    <s v="P55684494"/>
    <x v="0"/>
    <x v="20"/>
    <x v="20"/>
    <x v="20"/>
    <x v="5"/>
    <x v="0"/>
    <x v="1"/>
    <x v="1"/>
    <n v="87.4"/>
    <d v="1986-03-26T00:00:00"/>
    <d v="2000-03-26T00:00:00"/>
    <n v="46"/>
    <n v="29"/>
    <x v="1"/>
    <s v="NA"/>
    <x v="0"/>
    <s v="NA"/>
    <x v="1"/>
    <n v="3.8"/>
    <n v="632.42909999999995"/>
    <n v="643.29409999999996"/>
    <n v="649.72709999999995"/>
    <n v="733.64373999999998"/>
    <x v="0"/>
    <x v="0"/>
    <n v="1.1291567"/>
    <n v="183.00800000000001"/>
  </r>
  <r>
    <x v="0"/>
    <s v="P55684494"/>
    <x v="0"/>
    <x v="21"/>
    <x v="21"/>
    <x v="21"/>
    <x v="3"/>
    <x v="0"/>
    <x v="1"/>
    <x v="1"/>
    <n v="87.4"/>
    <d v="1986-03-26T00:00:00"/>
    <d v="2000-03-26T00:00:00"/>
    <n v="46"/>
    <n v="29"/>
    <x v="1"/>
    <s v="NA"/>
    <x v="0"/>
    <s v="NA"/>
    <x v="1"/>
    <n v="3.8"/>
    <n v="633.86120000000005"/>
    <n v="643.38509999999997"/>
    <n v="649.81889999999999"/>
    <n v="733.74743999999998"/>
    <x v="0"/>
    <x v="0"/>
    <n v="1.1291567"/>
    <n v="183.00800000000001"/>
  </r>
  <r>
    <x v="0"/>
    <s v="P55684494"/>
    <x v="0"/>
    <x v="22"/>
    <x v="22"/>
    <x v="22"/>
    <x v="3"/>
    <x v="0"/>
    <x v="1"/>
    <x v="1"/>
    <n v="87.4"/>
    <d v="1986-03-26T00:00:00"/>
    <d v="2000-03-26T00:00:00"/>
    <n v="46"/>
    <n v="29"/>
    <x v="1"/>
    <s v="NA"/>
    <x v="0"/>
    <s v="NA"/>
    <x v="1"/>
    <n v="3.8"/>
    <n v="631.49749999999995"/>
    <n v="645.63525000000004"/>
    <n v="652.09159999999997"/>
    <n v="736.31366000000003"/>
    <x v="0"/>
    <x v="0"/>
    <n v="1.1291567"/>
    <n v="183.00800000000001"/>
  </r>
  <r>
    <x v="0"/>
    <s v="P56667253"/>
    <x v="0"/>
    <x v="0"/>
    <x v="0"/>
    <x v="0"/>
    <x v="0"/>
    <x v="0"/>
    <x v="3"/>
    <x v="2"/>
    <n v="2514.36"/>
    <d v="1984-04-26T00:00:00"/>
    <d v="2025-01-01T00:00:00"/>
    <n v="46"/>
    <n v="29"/>
    <x v="1"/>
    <s v="NA"/>
    <x v="0"/>
    <s v="NA"/>
    <x v="0"/>
    <n v="9.11"/>
    <n v="29180.923999999999"/>
    <n v="29650.66"/>
    <n v="29947.166000000001"/>
    <n v="33661.879999999997"/>
    <x v="0"/>
    <x v="0"/>
    <n v="1.1240422000000001"/>
    <n v="18002.817999999999"/>
  </r>
  <r>
    <x v="0"/>
    <s v="P56667253"/>
    <x v="0"/>
    <x v="1"/>
    <x v="1"/>
    <x v="1"/>
    <x v="1"/>
    <x v="0"/>
    <x v="3"/>
    <x v="2"/>
    <n v="2514.36"/>
    <d v="1984-04-26T00:00:00"/>
    <d v="2025-01-01T00:00:00"/>
    <n v="46"/>
    <n v="29"/>
    <x v="1"/>
    <s v="NA"/>
    <x v="0"/>
    <s v="NA"/>
    <x v="0"/>
    <n v="9.11"/>
    <n v="29180.923999999999"/>
    <n v="29650.66"/>
    <n v="29947.166000000001"/>
    <n v="33661.879999999997"/>
    <x v="0"/>
    <x v="0"/>
    <n v="1.1240422000000001"/>
    <n v="18002.817999999999"/>
  </r>
  <r>
    <x v="0"/>
    <s v="P56667253"/>
    <x v="0"/>
    <x v="2"/>
    <x v="2"/>
    <x v="2"/>
    <x v="2"/>
    <x v="0"/>
    <x v="3"/>
    <x v="2"/>
    <n v="2514.36"/>
    <d v="1984-04-26T00:00:00"/>
    <d v="2025-01-01T00:00:00"/>
    <n v="46"/>
    <n v="29"/>
    <x v="1"/>
    <s v="NA"/>
    <x v="0"/>
    <s v="NA"/>
    <x v="0"/>
    <n v="9.11"/>
    <n v="29180.923999999999"/>
    <n v="29650.66"/>
    <n v="29947.166000000001"/>
    <n v="33661.879999999997"/>
    <x v="0"/>
    <x v="0"/>
    <n v="1.1240422000000001"/>
    <n v="18002.817999999999"/>
  </r>
  <r>
    <x v="0"/>
    <s v="P56667253"/>
    <x v="0"/>
    <x v="3"/>
    <x v="3"/>
    <x v="3"/>
    <x v="3"/>
    <x v="0"/>
    <x v="3"/>
    <x v="2"/>
    <n v="2514.36"/>
    <d v="1984-04-26T00:00:00"/>
    <d v="2025-01-01T00:00:00"/>
    <n v="46"/>
    <n v="29"/>
    <x v="1"/>
    <s v="NA"/>
    <x v="0"/>
    <s v="NA"/>
    <x v="0"/>
    <n v="9.11"/>
    <n v="29180.923999999999"/>
    <n v="29650.66"/>
    <n v="29947.166000000001"/>
    <n v="33661.879999999997"/>
    <x v="0"/>
    <x v="0"/>
    <n v="1.1240422000000001"/>
    <n v="18002.817999999999"/>
  </r>
  <r>
    <x v="0"/>
    <s v="P56667253"/>
    <x v="0"/>
    <x v="4"/>
    <x v="4"/>
    <x v="4"/>
    <x v="3"/>
    <x v="0"/>
    <x v="3"/>
    <x v="2"/>
    <n v="2514.36"/>
    <d v="1984-04-26T00:00:00"/>
    <d v="2025-01-01T00:00:00"/>
    <n v="46"/>
    <n v="29"/>
    <x v="1"/>
    <s v="NA"/>
    <x v="0"/>
    <s v="NA"/>
    <x v="0"/>
    <n v="9.11"/>
    <n v="29180.923999999999"/>
    <n v="29650.66"/>
    <n v="29947.166000000001"/>
    <n v="33661.879999999997"/>
    <x v="0"/>
    <x v="0"/>
    <n v="1.1240422000000001"/>
    <n v="18002.817999999999"/>
  </r>
  <r>
    <x v="0"/>
    <s v="P56667253"/>
    <x v="0"/>
    <x v="5"/>
    <x v="5"/>
    <x v="5"/>
    <x v="3"/>
    <x v="0"/>
    <x v="3"/>
    <x v="2"/>
    <n v="2514.36"/>
    <d v="1984-04-26T00:00:00"/>
    <d v="2025-01-01T00:00:00"/>
    <n v="46"/>
    <n v="29"/>
    <x v="1"/>
    <s v="NA"/>
    <x v="0"/>
    <s v="NA"/>
    <x v="0"/>
    <n v="9.11"/>
    <n v="29201.513999999999"/>
    <n v="29651.967000000001"/>
    <n v="29948.486000000001"/>
    <n v="33663.362999999998"/>
    <x v="0"/>
    <x v="0"/>
    <n v="1.1240422000000001"/>
    <n v="18002.817999999999"/>
  </r>
  <r>
    <x v="0"/>
    <s v="P56667253"/>
    <x v="0"/>
    <x v="6"/>
    <x v="6"/>
    <x v="6"/>
    <x v="3"/>
    <x v="0"/>
    <x v="3"/>
    <x v="2"/>
    <n v="2514.36"/>
    <d v="1984-04-26T00:00:00"/>
    <d v="2025-01-01T00:00:00"/>
    <n v="46"/>
    <n v="29"/>
    <x v="1"/>
    <s v="NA"/>
    <x v="0"/>
    <s v="NA"/>
    <x v="0"/>
    <n v="9.11"/>
    <n v="27020.414000000001"/>
    <n v="27437.203000000001"/>
    <n v="27711.574000000001"/>
    <n v="31148.978999999999"/>
    <x v="0"/>
    <x v="0"/>
    <n v="1.1240422000000001"/>
    <n v="18002.817999999999"/>
  </r>
  <r>
    <x v="0"/>
    <s v="P56667253"/>
    <x v="0"/>
    <x v="7"/>
    <x v="7"/>
    <x v="7"/>
    <x v="3"/>
    <x v="0"/>
    <x v="3"/>
    <x v="2"/>
    <n v="2514.36"/>
    <d v="1984-04-26T00:00:00"/>
    <d v="2025-01-01T00:00:00"/>
    <n v="46"/>
    <n v="29"/>
    <x v="1"/>
    <s v="NA"/>
    <x v="0"/>
    <s v="NA"/>
    <x v="0"/>
    <n v="9.11"/>
    <n v="27121.55"/>
    <n v="27543.081999999999"/>
    <n v="27818.511999999999"/>
    <n v="31269.182000000001"/>
    <x v="0"/>
    <x v="0"/>
    <n v="1.1240422000000001"/>
    <n v="18002.817999999999"/>
  </r>
  <r>
    <x v="0"/>
    <s v="P56667253"/>
    <x v="0"/>
    <x v="8"/>
    <x v="8"/>
    <x v="8"/>
    <x v="2"/>
    <x v="1"/>
    <x v="3"/>
    <x v="2"/>
    <n v="2514.36"/>
    <d v="1984-04-26T00:00:00"/>
    <d v="2025-02-01T00:00:00"/>
    <n v="46"/>
    <n v="29"/>
    <x v="1"/>
    <s v="NA"/>
    <x v="0"/>
    <s v="NA"/>
    <x v="0"/>
    <n v="9.11"/>
    <n v="27121.55"/>
    <n v="27543.081999999999"/>
    <n v="27818.511999999999"/>
    <n v="31269.182000000001"/>
    <x v="0"/>
    <x v="0"/>
    <n v="1.1240422000000001"/>
    <n v="18002.817999999999"/>
  </r>
  <r>
    <x v="0"/>
    <s v="P56667253"/>
    <x v="0"/>
    <x v="9"/>
    <x v="9"/>
    <x v="9"/>
    <x v="3"/>
    <x v="1"/>
    <x v="3"/>
    <x v="2"/>
    <n v="2514.36"/>
    <d v="1984-04-26T00:00:00"/>
    <d v="2025-02-01T00:00:00"/>
    <n v="46"/>
    <n v="29"/>
    <x v="1"/>
    <s v="NA"/>
    <x v="0"/>
    <s v="NA"/>
    <x v="0"/>
    <n v="9.11"/>
    <n v="27121.55"/>
    <n v="27543.081999999999"/>
    <n v="27818.511999999999"/>
    <n v="31269.182000000001"/>
    <x v="0"/>
    <x v="0"/>
    <n v="1.1240422000000001"/>
    <n v="18002.817999999999"/>
  </r>
  <r>
    <x v="0"/>
    <s v="P56667253"/>
    <x v="0"/>
    <x v="10"/>
    <x v="10"/>
    <x v="10"/>
    <x v="3"/>
    <x v="1"/>
    <x v="3"/>
    <x v="2"/>
    <n v="2514.36"/>
    <d v="1984-04-26T00:00:00"/>
    <d v="2025-02-01T00:00:00"/>
    <n v="46"/>
    <n v="29"/>
    <x v="1"/>
    <s v="NA"/>
    <x v="0"/>
    <s v="NA"/>
    <x v="0"/>
    <n v="9.11"/>
    <n v="27130.627"/>
    <n v="27552.16"/>
    <n v="27827.682000000001"/>
    <n v="31279.486000000001"/>
    <x v="0"/>
    <x v="0"/>
    <n v="1.1240422000000001"/>
    <n v="18002.817999999999"/>
  </r>
  <r>
    <x v="0"/>
    <s v="P56667253"/>
    <x v="0"/>
    <x v="11"/>
    <x v="11"/>
    <x v="11"/>
    <x v="3"/>
    <x v="1"/>
    <x v="3"/>
    <x v="2"/>
    <n v="2514.36"/>
    <d v="1984-04-26T00:00:00"/>
    <d v="2025-02-01T00:00:00"/>
    <n v="46"/>
    <n v="29"/>
    <x v="1"/>
    <s v="NA"/>
    <x v="0"/>
    <s v="NA"/>
    <x v="0"/>
    <n v="9.11"/>
    <n v="26954.276999999998"/>
    <n v="27373.07"/>
    <n v="27646.799999999999"/>
    <n v="31076.168000000001"/>
    <x v="0"/>
    <x v="0"/>
    <n v="1.1240422000000001"/>
    <n v="18002.817999999999"/>
  </r>
  <r>
    <x v="0"/>
    <s v="P56667253"/>
    <x v="0"/>
    <x v="12"/>
    <x v="12"/>
    <x v="12"/>
    <x v="3"/>
    <x v="1"/>
    <x v="3"/>
    <x v="2"/>
    <n v="2514.36"/>
    <d v="1984-04-26T00:00:00"/>
    <d v="2025-02-01T00:00:00"/>
    <n v="46"/>
    <n v="29"/>
    <x v="1"/>
    <s v="NA"/>
    <x v="0"/>
    <s v="NA"/>
    <x v="0"/>
    <n v="9.11"/>
    <n v="26829.254000000001"/>
    <n v="27246.103999999999"/>
    <n v="27518.563999999998"/>
    <n v="30932.026999999998"/>
    <x v="0"/>
    <x v="0"/>
    <n v="1.1240422000000001"/>
    <n v="18002.817999999999"/>
  </r>
  <r>
    <x v="0"/>
    <s v="P56667253"/>
    <x v="0"/>
    <x v="13"/>
    <x v="13"/>
    <x v="13"/>
    <x v="3"/>
    <x v="1"/>
    <x v="3"/>
    <x v="2"/>
    <n v="2514.36"/>
    <d v="1984-04-26T00:00:00"/>
    <d v="2025-02-01T00:00:00"/>
    <n v="46"/>
    <n v="29"/>
    <x v="1"/>
    <s v="NA"/>
    <x v="0"/>
    <s v="NA"/>
    <x v="0"/>
    <n v="9.11"/>
    <n v="26929.675999999999"/>
    <n v="27348.62"/>
    <n v="27622.105"/>
    <n v="31048.41"/>
    <x v="0"/>
    <x v="0"/>
    <n v="1.1240422000000001"/>
    <n v="18002.817999999999"/>
  </r>
  <r>
    <x v="0"/>
    <s v="P56667253"/>
    <x v="0"/>
    <x v="14"/>
    <x v="14"/>
    <x v="14"/>
    <x v="3"/>
    <x v="1"/>
    <x v="3"/>
    <x v="2"/>
    <n v="2514.36"/>
    <d v="1984-04-26T00:00:00"/>
    <d v="2025-02-01T00:00:00"/>
    <n v="46"/>
    <n v="29"/>
    <x v="1"/>
    <s v="NA"/>
    <x v="0"/>
    <s v="NA"/>
    <x v="0"/>
    <n v="9.11"/>
    <n v="26929.675999999999"/>
    <n v="27348.62"/>
    <n v="27622.105"/>
    <n v="31048.41"/>
    <x v="0"/>
    <x v="0"/>
    <n v="1.1240422000000001"/>
    <n v="18027.963"/>
  </r>
  <r>
    <x v="0"/>
    <s v="P56667253"/>
    <x v="0"/>
    <x v="15"/>
    <x v="15"/>
    <x v="15"/>
    <x v="3"/>
    <x v="1"/>
    <x v="3"/>
    <x v="2"/>
    <n v="2514.36"/>
    <d v="1984-04-26T00:00:00"/>
    <d v="2025-02-01T00:00:00"/>
    <n v="46"/>
    <n v="29"/>
    <x v="1"/>
    <s v="NA"/>
    <x v="0"/>
    <s v="NA"/>
    <x v="0"/>
    <n v="9.11"/>
    <n v="26929.675999999999"/>
    <n v="27348.62"/>
    <n v="27622.105"/>
    <n v="31048.41"/>
    <x v="0"/>
    <x v="0"/>
    <n v="1.1240422000000001"/>
    <n v="18027.963"/>
  </r>
  <r>
    <x v="0"/>
    <s v="P56667253"/>
    <x v="0"/>
    <x v="16"/>
    <x v="16"/>
    <x v="16"/>
    <x v="3"/>
    <x v="1"/>
    <x v="3"/>
    <x v="2"/>
    <n v="2514.36"/>
    <d v="1984-04-26T00:00:00"/>
    <d v="2025-02-01T00:00:00"/>
    <n v="46"/>
    <n v="29"/>
    <x v="1"/>
    <s v="NA"/>
    <x v="0"/>
    <s v="NA"/>
    <x v="0"/>
    <n v="9.11"/>
    <n v="26929.675999999999"/>
    <n v="27348.62"/>
    <n v="27622.105"/>
    <n v="31048.41"/>
    <x v="0"/>
    <x v="0"/>
    <n v="1.1240422000000001"/>
    <n v="18027.963"/>
  </r>
  <r>
    <x v="0"/>
    <s v="P56667253"/>
    <x v="0"/>
    <x v="17"/>
    <x v="17"/>
    <x v="17"/>
    <x v="3"/>
    <x v="1"/>
    <x v="3"/>
    <x v="2"/>
    <n v="2514.36"/>
    <d v="1984-04-26T00:00:00"/>
    <d v="2025-02-01T00:00:00"/>
    <n v="46"/>
    <n v="29"/>
    <x v="1"/>
    <s v="NA"/>
    <x v="0"/>
    <s v="NA"/>
    <x v="0"/>
    <n v="9.11"/>
    <n v="26929.675999999999"/>
    <n v="27348.62"/>
    <n v="27622.105"/>
    <n v="31048.41"/>
    <x v="0"/>
    <x v="0"/>
    <n v="1.1240422000000001"/>
    <n v="18027.963"/>
  </r>
  <r>
    <x v="0"/>
    <s v="P56667253"/>
    <x v="0"/>
    <x v="18"/>
    <x v="18"/>
    <x v="18"/>
    <x v="2"/>
    <x v="2"/>
    <x v="3"/>
    <x v="1"/>
    <n v="2514.36"/>
    <d v="1984-04-26T00:00:00"/>
    <d v="2025-01-01T00:00:00"/>
    <n v="46"/>
    <n v="29"/>
    <x v="1"/>
    <s v="NA"/>
    <x v="0"/>
    <s v="NA"/>
    <x v="0"/>
    <n v="9.11"/>
    <n v="26920.666000000001"/>
    <n v="27339.607"/>
    <n v="27613.004000000001"/>
    <n v="31038.18"/>
    <x v="0"/>
    <x v="0"/>
    <n v="1.1240422000000001"/>
    <n v="15943.207"/>
  </r>
  <r>
    <x v="0"/>
    <s v="P56667253"/>
    <x v="0"/>
    <x v="19"/>
    <x v="19"/>
    <x v="19"/>
    <x v="4"/>
    <x v="2"/>
    <x v="3"/>
    <x v="1"/>
    <n v="2514.36"/>
    <d v="1984-04-26T00:00:00"/>
    <d v="2025-01-01T00:00:00"/>
    <n v="46"/>
    <n v="29"/>
    <x v="1"/>
    <s v="NA"/>
    <x v="0"/>
    <s v="NA"/>
    <x v="0"/>
    <n v="9.11"/>
    <n v="26920.666000000001"/>
    <n v="27339.607"/>
    <n v="27613.004000000001"/>
    <n v="31038.18"/>
    <x v="0"/>
    <x v="0"/>
    <n v="1.1240422000000001"/>
    <n v="15943.207"/>
  </r>
  <r>
    <x v="0"/>
    <s v="P56667253"/>
    <x v="0"/>
    <x v="20"/>
    <x v="20"/>
    <x v="20"/>
    <x v="5"/>
    <x v="2"/>
    <x v="3"/>
    <x v="1"/>
    <n v="2514.36"/>
    <d v="1984-04-26T00:00:00"/>
    <d v="2025-01-01T00:00:00"/>
    <n v="46"/>
    <n v="29"/>
    <x v="1"/>
    <s v="NA"/>
    <x v="0"/>
    <s v="NA"/>
    <x v="0"/>
    <n v="9.11"/>
    <n v="26920.666000000001"/>
    <n v="27339.607"/>
    <n v="27613.004000000001"/>
    <n v="31038.18"/>
    <x v="0"/>
    <x v="0"/>
    <n v="1.1240422000000001"/>
    <n v="15943.207"/>
  </r>
  <r>
    <x v="0"/>
    <s v="P56667253"/>
    <x v="0"/>
    <x v="21"/>
    <x v="21"/>
    <x v="21"/>
    <x v="3"/>
    <x v="2"/>
    <x v="3"/>
    <x v="1"/>
    <n v="2514.36"/>
    <d v="1984-04-26T00:00:00"/>
    <d v="2025-01-01T00:00:00"/>
    <n v="46"/>
    <n v="29"/>
    <x v="1"/>
    <s v="NA"/>
    <x v="0"/>
    <s v="NA"/>
    <x v="0"/>
    <n v="9.11"/>
    <n v="26981.627"/>
    <n v="27343.473000000002"/>
    <n v="27616.907999999999"/>
    <n v="31042.567999999999"/>
    <x v="0"/>
    <x v="0"/>
    <n v="1.1240422000000001"/>
    <n v="15943.207"/>
  </r>
  <r>
    <x v="0"/>
    <s v="P56667253"/>
    <x v="0"/>
    <x v="22"/>
    <x v="22"/>
    <x v="22"/>
    <x v="3"/>
    <x v="2"/>
    <x v="3"/>
    <x v="1"/>
    <n v="2514.36"/>
    <d v="1984-04-26T00:00:00"/>
    <d v="2025-01-01T00:00:00"/>
    <n v="46"/>
    <n v="29"/>
    <x v="1"/>
    <s v="NA"/>
    <x v="0"/>
    <s v="NA"/>
    <x v="0"/>
    <n v="9.11"/>
    <n v="26881.01"/>
    <n v="27439.105"/>
    <n v="27713.495999999999"/>
    <n v="31151.136999999999"/>
    <x v="0"/>
    <x v="0"/>
    <n v="1.1240422000000001"/>
    <n v="15943.207"/>
  </r>
  <r>
    <x v="0"/>
    <s v="P56967147"/>
    <x v="0"/>
    <x v="0"/>
    <x v="0"/>
    <x v="0"/>
    <x v="0"/>
    <x v="0"/>
    <x v="0"/>
    <x v="0"/>
    <n v="1200"/>
    <d v="1982-01-18T00:00:00"/>
    <d v="2007-01-18T00:00:00"/>
    <n v="25"/>
    <n v="50"/>
    <x v="0"/>
    <s v="NA"/>
    <x v="0"/>
    <s v="NA"/>
    <x v="0"/>
    <n v="8"/>
    <n v="222.45993000000001"/>
    <n v="226.58205000000001"/>
    <n v="228.84787"/>
    <n v="9060"/>
    <x v="0"/>
    <x v="0"/>
    <n v="1.0763828"/>
    <n v="9060"/>
  </r>
  <r>
    <x v="0"/>
    <s v="P56967147"/>
    <x v="0"/>
    <x v="1"/>
    <x v="1"/>
    <x v="1"/>
    <x v="1"/>
    <x v="0"/>
    <x v="0"/>
    <x v="0"/>
    <n v="1200"/>
    <d v="1982-01-18T00:00:00"/>
    <d v="2007-01-18T00:00:00"/>
    <n v="25"/>
    <n v="50"/>
    <x v="0"/>
    <s v="NA"/>
    <x v="0"/>
    <s v="NA"/>
    <x v="0"/>
    <n v="8"/>
    <n v="222.45993000000001"/>
    <n v="226.58205000000001"/>
    <n v="228.84787"/>
    <n v="9060"/>
    <x v="0"/>
    <x v="0"/>
    <n v="1.0763828"/>
    <n v="9060"/>
  </r>
  <r>
    <x v="0"/>
    <s v="P56967147"/>
    <x v="0"/>
    <x v="2"/>
    <x v="2"/>
    <x v="2"/>
    <x v="2"/>
    <x v="0"/>
    <x v="0"/>
    <x v="0"/>
    <n v="1200"/>
    <d v="1982-01-18T00:00:00"/>
    <d v="2007-01-18T00:00:00"/>
    <n v="25"/>
    <n v="50"/>
    <x v="0"/>
    <s v="NA"/>
    <x v="0"/>
    <s v="NA"/>
    <x v="0"/>
    <n v="8"/>
    <n v="222.45993000000001"/>
    <n v="226.58205000000001"/>
    <n v="228.84787"/>
    <n v="9060"/>
    <x v="0"/>
    <x v="0"/>
    <n v="1.0763828"/>
    <n v="9060"/>
  </r>
  <r>
    <x v="0"/>
    <s v="P56967147"/>
    <x v="0"/>
    <x v="3"/>
    <x v="3"/>
    <x v="3"/>
    <x v="3"/>
    <x v="0"/>
    <x v="0"/>
    <x v="0"/>
    <n v="1200"/>
    <d v="1982-01-18T00:00:00"/>
    <d v="2007-01-18T00:00:00"/>
    <n v="25"/>
    <n v="50"/>
    <x v="0"/>
    <s v="NA"/>
    <x v="0"/>
    <s v="NA"/>
    <x v="0"/>
    <n v="8"/>
    <n v="222.45993000000001"/>
    <n v="226.58205000000001"/>
    <n v="228.84787"/>
    <n v="9060"/>
    <x v="0"/>
    <x v="0"/>
    <n v="1.0763828"/>
    <n v="9060"/>
  </r>
  <r>
    <x v="0"/>
    <s v="P56967147"/>
    <x v="0"/>
    <x v="4"/>
    <x v="4"/>
    <x v="4"/>
    <x v="3"/>
    <x v="0"/>
    <x v="0"/>
    <x v="0"/>
    <n v="1200"/>
    <d v="1982-01-18T00:00:00"/>
    <d v="2007-01-18T00:00:00"/>
    <n v="25"/>
    <n v="50"/>
    <x v="0"/>
    <s v="NA"/>
    <x v="0"/>
    <s v="NA"/>
    <x v="0"/>
    <n v="8"/>
    <n v="222.45993000000001"/>
    <n v="226.58205000000001"/>
    <n v="228.84787"/>
    <n v="9060"/>
    <x v="0"/>
    <x v="0"/>
    <n v="1.0763828"/>
    <n v="9060"/>
  </r>
  <r>
    <x v="0"/>
    <s v="P56967147"/>
    <x v="0"/>
    <x v="5"/>
    <x v="5"/>
    <x v="5"/>
    <x v="3"/>
    <x v="0"/>
    <x v="0"/>
    <x v="0"/>
    <n v="1200"/>
    <d v="1982-01-18T00:00:00"/>
    <d v="2007-01-18T00:00:00"/>
    <n v="25"/>
    <n v="50"/>
    <x v="0"/>
    <s v="NA"/>
    <x v="0"/>
    <s v="NA"/>
    <x v="0"/>
    <n v="8"/>
    <n v="222.51796999999999"/>
    <n v="226.58574999999999"/>
    <n v="228.85160999999999"/>
    <n v="9060"/>
    <x v="0"/>
    <x v="0"/>
    <n v="1.0763828"/>
    <n v="9060"/>
  </r>
  <r>
    <x v="0"/>
    <s v="P56967147"/>
    <x v="0"/>
    <x v="6"/>
    <x v="6"/>
    <x v="6"/>
    <x v="3"/>
    <x v="0"/>
    <x v="0"/>
    <x v="0"/>
    <n v="1200"/>
    <d v="1982-01-18T00:00:00"/>
    <d v="2007-01-18T00:00:00"/>
    <n v="25"/>
    <n v="50"/>
    <x v="0"/>
    <s v="NA"/>
    <x v="0"/>
    <s v="NA"/>
    <x v="0"/>
    <n v="8"/>
    <n v="205.87186"/>
    <n v="209.63533000000001"/>
    <n v="211.73167000000001"/>
    <n v="9060"/>
    <x v="0"/>
    <x v="0"/>
    <n v="1.0763828"/>
    <n v="9060"/>
  </r>
  <r>
    <x v="0"/>
    <s v="P56967147"/>
    <x v="0"/>
    <x v="7"/>
    <x v="7"/>
    <x v="7"/>
    <x v="3"/>
    <x v="0"/>
    <x v="0"/>
    <x v="0"/>
    <n v="1200"/>
    <d v="1982-01-18T00:00:00"/>
    <d v="2007-01-18T00:00:00"/>
    <n v="25"/>
    <n v="50"/>
    <x v="0"/>
    <s v="NA"/>
    <x v="0"/>
    <s v="NA"/>
    <x v="0"/>
    <n v="8"/>
    <n v="206.89867000000001"/>
    <n v="210.64861999999999"/>
    <n v="212.75511"/>
    <n v="9060"/>
    <x v="0"/>
    <x v="0"/>
    <n v="1.0763828"/>
    <n v="9060"/>
  </r>
  <r>
    <x v="0"/>
    <s v="P56967147"/>
    <x v="0"/>
    <x v="8"/>
    <x v="8"/>
    <x v="8"/>
    <x v="2"/>
    <x v="0"/>
    <x v="0"/>
    <x v="0"/>
    <n v="1200"/>
    <d v="1982-01-18T00:00:00"/>
    <d v="2007-01-18T00:00:00"/>
    <n v="25"/>
    <n v="50"/>
    <x v="0"/>
    <s v="NA"/>
    <x v="0"/>
    <s v="NA"/>
    <x v="0"/>
    <n v="8"/>
    <n v="206.89867000000001"/>
    <n v="210.64861999999999"/>
    <n v="212.75511"/>
    <n v="9060"/>
    <x v="0"/>
    <x v="0"/>
    <n v="1.0763828"/>
    <n v="9060"/>
  </r>
  <r>
    <x v="0"/>
    <s v="P56967147"/>
    <x v="0"/>
    <x v="9"/>
    <x v="9"/>
    <x v="9"/>
    <x v="3"/>
    <x v="0"/>
    <x v="0"/>
    <x v="0"/>
    <n v="1200"/>
    <d v="1982-01-18T00:00:00"/>
    <d v="2007-01-18T00:00:00"/>
    <n v="25"/>
    <n v="50"/>
    <x v="0"/>
    <s v="NA"/>
    <x v="0"/>
    <s v="NA"/>
    <x v="0"/>
    <n v="8"/>
    <n v="206.89867000000001"/>
    <n v="210.64861999999999"/>
    <n v="212.75511"/>
    <n v="9060"/>
    <x v="0"/>
    <x v="0"/>
    <n v="1.0763828"/>
    <n v="9060"/>
  </r>
  <r>
    <x v="0"/>
    <s v="P56967147"/>
    <x v="0"/>
    <x v="10"/>
    <x v="10"/>
    <x v="10"/>
    <x v="3"/>
    <x v="0"/>
    <x v="0"/>
    <x v="0"/>
    <n v="1200"/>
    <d v="1982-01-18T00:00:00"/>
    <d v="2007-01-18T00:00:00"/>
    <n v="25"/>
    <n v="50"/>
    <x v="0"/>
    <s v="NA"/>
    <x v="0"/>
    <s v="NA"/>
    <x v="0"/>
    <n v="8"/>
    <n v="206.89867000000001"/>
    <n v="210.64861999999999"/>
    <n v="212.75511"/>
    <n v="9060"/>
    <x v="0"/>
    <x v="0"/>
    <n v="1.0763828"/>
    <n v="9060"/>
  </r>
  <r>
    <x v="0"/>
    <s v="P56967147"/>
    <x v="0"/>
    <x v="11"/>
    <x v="11"/>
    <x v="11"/>
    <x v="3"/>
    <x v="0"/>
    <x v="0"/>
    <x v="0"/>
    <n v="1200"/>
    <d v="1982-01-18T00:00:00"/>
    <d v="2007-01-18T00:00:00"/>
    <n v="25"/>
    <n v="50"/>
    <x v="0"/>
    <s v="NA"/>
    <x v="0"/>
    <s v="NA"/>
    <x v="0"/>
    <n v="8"/>
    <n v="205.55382"/>
    <n v="209.27940000000001"/>
    <n v="211.37219999999999"/>
    <n v="9060"/>
    <x v="0"/>
    <x v="0"/>
    <n v="1.0763828"/>
    <n v="9060"/>
  </r>
  <r>
    <x v="0"/>
    <s v="P56967147"/>
    <x v="0"/>
    <x v="12"/>
    <x v="12"/>
    <x v="12"/>
    <x v="3"/>
    <x v="0"/>
    <x v="0"/>
    <x v="0"/>
    <n v="1200"/>
    <d v="1982-01-18T00:00:00"/>
    <d v="2007-01-18T00:00:00"/>
    <n v="25"/>
    <n v="50"/>
    <x v="0"/>
    <s v="NA"/>
    <x v="0"/>
    <s v="NA"/>
    <x v="0"/>
    <n v="8"/>
    <n v="193.60092"/>
    <n v="197.10986"/>
    <n v="199.08096"/>
    <n v="9060"/>
    <x v="0"/>
    <x v="0"/>
    <n v="1.0763828"/>
    <n v="9060"/>
  </r>
  <r>
    <x v="0"/>
    <s v="P56967147"/>
    <x v="0"/>
    <x v="13"/>
    <x v="13"/>
    <x v="13"/>
    <x v="3"/>
    <x v="0"/>
    <x v="0"/>
    <x v="0"/>
    <n v="1200"/>
    <d v="1982-01-18T00:00:00"/>
    <d v="2007-01-18T00:00:00"/>
    <n v="25"/>
    <n v="50"/>
    <x v="0"/>
    <s v="NA"/>
    <x v="0"/>
    <s v="NA"/>
    <x v="0"/>
    <n v="8"/>
    <n v="194.56650999999999"/>
    <n v="198.04147"/>
    <n v="200.02188000000001"/>
    <n v="9060"/>
    <x v="0"/>
    <x v="0"/>
    <n v="1.0763828"/>
    <n v="9060"/>
  </r>
  <r>
    <x v="0"/>
    <s v="P56967147"/>
    <x v="0"/>
    <x v="14"/>
    <x v="14"/>
    <x v="14"/>
    <x v="3"/>
    <x v="0"/>
    <x v="0"/>
    <x v="0"/>
    <n v="1200"/>
    <d v="1982-01-18T00:00:00"/>
    <d v="2007-01-18T00:00:00"/>
    <n v="25"/>
    <n v="50"/>
    <x v="0"/>
    <s v="NA"/>
    <x v="0"/>
    <s v="NA"/>
    <x v="0"/>
    <n v="8"/>
    <n v="194.56650999999999"/>
    <n v="198.04147"/>
    <n v="200.02188000000001"/>
    <n v="9072"/>
    <x v="0"/>
    <x v="0"/>
    <n v="1.0763828"/>
    <n v="9072"/>
  </r>
  <r>
    <x v="0"/>
    <s v="P56967147"/>
    <x v="0"/>
    <x v="15"/>
    <x v="15"/>
    <x v="15"/>
    <x v="3"/>
    <x v="0"/>
    <x v="0"/>
    <x v="0"/>
    <n v="1200"/>
    <d v="1982-01-18T00:00:00"/>
    <d v="2007-01-18T00:00:00"/>
    <n v="25"/>
    <n v="50"/>
    <x v="0"/>
    <s v="NA"/>
    <x v="0"/>
    <s v="NA"/>
    <x v="0"/>
    <n v="8"/>
    <n v="194.56650999999999"/>
    <n v="198.04147"/>
    <n v="200.02188000000001"/>
    <n v="9072"/>
    <x v="0"/>
    <x v="0"/>
    <n v="1.0763828"/>
    <n v="9072"/>
  </r>
  <r>
    <x v="0"/>
    <s v="P56967147"/>
    <x v="0"/>
    <x v="16"/>
    <x v="16"/>
    <x v="16"/>
    <x v="3"/>
    <x v="0"/>
    <x v="0"/>
    <x v="0"/>
    <n v="1200"/>
    <d v="1982-01-18T00:00:00"/>
    <d v="2007-01-18T00:00:00"/>
    <n v="25"/>
    <n v="50"/>
    <x v="0"/>
    <s v="NA"/>
    <x v="0"/>
    <s v="NA"/>
    <x v="0"/>
    <n v="8"/>
    <n v="194.56650999999999"/>
    <n v="198.04147"/>
    <n v="200.02188000000001"/>
    <n v="9072"/>
    <x v="0"/>
    <x v="0"/>
    <n v="1.0763828"/>
    <n v="9072"/>
  </r>
  <r>
    <x v="0"/>
    <s v="P56967147"/>
    <x v="0"/>
    <x v="17"/>
    <x v="17"/>
    <x v="17"/>
    <x v="3"/>
    <x v="0"/>
    <x v="0"/>
    <x v="0"/>
    <n v="1200"/>
    <d v="1982-01-18T00:00:00"/>
    <d v="2007-01-18T00:00:00"/>
    <n v="25"/>
    <n v="50"/>
    <x v="0"/>
    <s v="NA"/>
    <x v="0"/>
    <s v="NA"/>
    <x v="0"/>
    <n v="8"/>
    <n v="194.56650999999999"/>
    <n v="198.04147"/>
    <n v="200.02189999999999"/>
    <n v="9072"/>
    <x v="0"/>
    <x v="0"/>
    <n v="1.0763828"/>
    <n v="9072"/>
  </r>
  <r>
    <x v="0"/>
    <s v="P56967147"/>
    <x v="0"/>
    <x v="18"/>
    <x v="18"/>
    <x v="18"/>
    <x v="2"/>
    <x v="0"/>
    <x v="0"/>
    <x v="0"/>
    <n v="1200"/>
    <d v="1982-01-18T00:00:00"/>
    <d v="2007-01-18T00:00:00"/>
    <n v="25"/>
    <n v="50"/>
    <x v="0"/>
    <s v="NA"/>
    <x v="0"/>
    <s v="NA"/>
    <x v="0"/>
    <n v="8"/>
    <n v="194.56650999999999"/>
    <n v="198.04147"/>
    <n v="200.02189999999999"/>
    <n v="9072"/>
    <x v="0"/>
    <x v="0"/>
    <n v="1.0763828"/>
    <n v="9072"/>
  </r>
  <r>
    <x v="0"/>
    <s v="P56967147"/>
    <x v="0"/>
    <x v="19"/>
    <x v="19"/>
    <x v="19"/>
    <x v="4"/>
    <x v="0"/>
    <x v="0"/>
    <x v="0"/>
    <n v="1200"/>
    <d v="1982-01-18T00:00:00"/>
    <d v="2007-01-18T00:00:00"/>
    <n v="25"/>
    <n v="50"/>
    <x v="0"/>
    <s v="NA"/>
    <x v="0"/>
    <s v="NA"/>
    <x v="0"/>
    <n v="8"/>
    <n v="194.56650999999999"/>
    <n v="198.04147"/>
    <n v="200.02189999999999"/>
    <n v="9072"/>
    <x v="0"/>
    <x v="0"/>
    <n v="1.0763828"/>
    <n v="9072"/>
  </r>
  <r>
    <x v="0"/>
    <s v="P56967147"/>
    <x v="0"/>
    <x v="20"/>
    <x v="20"/>
    <x v="20"/>
    <x v="5"/>
    <x v="0"/>
    <x v="0"/>
    <x v="0"/>
    <n v="1200"/>
    <d v="1982-01-18T00:00:00"/>
    <d v="2007-01-18T00:00:00"/>
    <n v="25"/>
    <n v="50"/>
    <x v="0"/>
    <s v="NA"/>
    <x v="0"/>
    <s v="NA"/>
    <x v="0"/>
    <n v="8"/>
    <n v="194.56650999999999"/>
    <n v="198.04147"/>
    <n v="200.02189999999999"/>
    <n v="9072"/>
    <x v="0"/>
    <x v="0"/>
    <n v="1.0763828"/>
    <n v="9072"/>
  </r>
  <r>
    <x v="0"/>
    <s v="P56967147"/>
    <x v="0"/>
    <x v="21"/>
    <x v="21"/>
    <x v="21"/>
    <x v="3"/>
    <x v="0"/>
    <x v="0"/>
    <x v="0"/>
    <n v="1200"/>
    <d v="1982-01-18T00:00:00"/>
    <d v="2007-01-18T00:00:00"/>
    <n v="25"/>
    <n v="50"/>
    <x v="0"/>
    <s v="NA"/>
    <x v="0"/>
    <s v="NA"/>
    <x v="0"/>
    <n v="8"/>
    <n v="194.99547999999999"/>
    <n v="198.06873999999999"/>
    <n v="200.04942"/>
    <n v="9072"/>
    <x v="0"/>
    <x v="0"/>
    <n v="1.0763828"/>
    <n v="9072"/>
  </r>
  <r>
    <x v="0"/>
    <s v="P56967147"/>
    <x v="0"/>
    <x v="22"/>
    <x v="22"/>
    <x v="22"/>
    <x v="3"/>
    <x v="0"/>
    <x v="0"/>
    <x v="0"/>
    <n v="1200"/>
    <d v="1982-01-18T00:00:00"/>
    <d v="2007-01-18T00:00:00"/>
    <n v="25"/>
    <n v="50"/>
    <x v="0"/>
    <s v="NA"/>
    <x v="0"/>
    <s v="NA"/>
    <x v="0"/>
    <n v="8"/>
    <n v="194.02776"/>
    <n v="198.9315"/>
    <n v="200.92081999999999"/>
    <n v="9072"/>
    <x v="0"/>
    <x v="0"/>
    <n v="1.0763828"/>
    <n v="9072"/>
  </r>
  <r>
    <x v="0"/>
    <s v="P57054377"/>
    <x v="0"/>
    <x v="0"/>
    <x v="0"/>
    <x v="0"/>
    <x v="0"/>
    <x v="0"/>
    <x v="2"/>
    <x v="0"/>
    <n v="68.02"/>
    <d v="1991-11-26T00:00:00"/>
    <d v="2010-11-26T00:00:00"/>
    <n v="19"/>
    <n v="56"/>
    <x v="0"/>
    <s v="NA"/>
    <x v="0"/>
    <s v="NA"/>
    <x v="1"/>
    <n v="7.16"/>
    <n v="46.930039999999998"/>
    <n v="47.901927999999998"/>
    <n v="48.380946999999999"/>
    <n v="409.48038000000003"/>
    <x v="0"/>
    <x v="0"/>
    <n v="1.0828115"/>
    <n v="409.48038000000003"/>
  </r>
  <r>
    <x v="0"/>
    <s v="P57054377"/>
    <x v="0"/>
    <x v="1"/>
    <x v="1"/>
    <x v="1"/>
    <x v="1"/>
    <x v="0"/>
    <x v="2"/>
    <x v="0"/>
    <n v="68.02"/>
    <d v="1991-11-26T00:00:00"/>
    <d v="2010-11-26T00:00:00"/>
    <n v="19"/>
    <n v="56"/>
    <x v="0"/>
    <s v="NA"/>
    <x v="0"/>
    <s v="NA"/>
    <x v="1"/>
    <n v="7.16"/>
    <n v="46.930039999999998"/>
    <n v="47.901927999999998"/>
    <n v="48.380946999999999"/>
    <n v="409.48038000000003"/>
    <x v="0"/>
    <x v="0"/>
    <n v="1.0828115"/>
    <n v="409.48038000000003"/>
  </r>
  <r>
    <x v="0"/>
    <s v="P57054377"/>
    <x v="0"/>
    <x v="2"/>
    <x v="2"/>
    <x v="2"/>
    <x v="2"/>
    <x v="0"/>
    <x v="2"/>
    <x v="0"/>
    <n v="68.02"/>
    <d v="1991-11-26T00:00:00"/>
    <d v="2010-11-26T00:00:00"/>
    <n v="19"/>
    <n v="56"/>
    <x v="0"/>
    <s v="NA"/>
    <x v="0"/>
    <s v="NA"/>
    <x v="1"/>
    <n v="7.16"/>
    <n v="46.930039999999998"/>
    <n v="47.901927999999998"/>
    <n v="48.380946999999999"/>
    <n v="409.48038000000003"/>
    <x v="0"/>
    <x v="0"/>
    <n v="1.0828115"/>
    <n v="409.48038000000003"/>
  </r>
  <r>
    <x v="0"/>
    <s v="P57054377"/>
    <x v="0"/>
    <x v="3"/>
    <x v="3"/>
    <x v="3"/>
    <x v="3"/>
    <x v="0"/>
    <x v="2"/>
    <x v="0"/>
    <n v="68.02"/>
    <d v="1991-11-26T00:00:00"/>
    <d v="2010-11-26T00:00:00"/>
    <n v="19"/>
    <n v="56"/>
    <x v="0"/>
    <s v="NA"/>
    <x v="0"/>
    <s v="NA"/>
    <x v="1"/>
    <n v="7.16"/>
    <n v="46.930039999999998"/>
    <n v="47.901927999999998"/>
    <n v="48.380946999999999"/>
    <n v="409.48038000000003"/>
    <x v="0"/>
    <x v="0"/>
    <n v="1.0828115"/>
    <n v="409.48038000000003"/>
  </r>
  <r>
    <x v="0"/>
    <s v="P57054377"/>
    <x v="0"/>
    <x v="4"/>
    <x v="4"/>
    <x v="4"/>
    <x v="3"/>
    <x v="0"/>
    <x v="2"/>
    <x v="0"/>
    <n v="68.02"/>
    <d v="1991-11-26T00:00:00"/>
    <d v="2010-11-26T00:00:00"/>
    <n v="19"/>
    <n v="56"/>
    <x v="0"/>
    <s v="NA"/>
    <x v="0"/>
    <s v="NA"/>
    <x v="1"/>
    <n v="7.16"/>
    <n v="46.930039999999998"/>
    <n v="47.901927999999998"/>
    <n v="48.380946999999999"/>
    <n v="409.48038000000003"/>
    <x v="0"/>
    <x v="0"/>
    <n v="1.0828115"/>
    <n v="409.48038000000003"/>
  </r>
  <r>
    <x v="0"/>
    <s v="P57054377"/>
    <x v="0"/>
    <x v="5"/>
    <x v="5"/>
    <x v="5"/>
    <x v="3"/>
    <x v="0"/>
    <x v="2"/>
    <x v="0"/>
    <n v="68.02"/>
    <d v="1991-11-26T00:00:00"/>
    <d v="2010-11-26T00:00:00"/>
    <n v="19"/>
    <n v="56"/>
    <x v="0"/>
    <s v="NA"/>
    <x v="0"/>
    <s v="NA"/>
    <x v="1"/>
    <n v="7.16"/>
    <n v="46.942284000000001"/>
    <n v="47.902709999999999"/>
    <n v="48.381737000000001"/>
    <n v="409.48038000000003"/>
    <x v="0"/>
    <x v="0"/>
    <n v="1.0828115"/>
    <n v="409.48038000000003"/>
  </r>
  <r>
    <x v="0"/>
    <s v="P57054377"/>
    <x v="0"/>
    <x v="6"/>
    <x v="6"/>
    <x v="6"/>
    <x v="3"/>
    <x v="0"/>
    <x v="2"/>
    <x v="0"/>
    <n v="68.02"/>
    <d v="1991-11-26T00:00:00"/>
    <d v="2010-11-26T00:00:00"/>
    <n v="19"/>
    <n v="56"/>
    <x v="0"/>
    <s v="NA"/>
    <x v="0"/>
    <s v="NA"/>
    <x v="1"/>
    <n v="7.16"/>
    <n v="43.430630000000001"/>
    <n v="44.319206000000001"/>
    <n v="44.762397999999997"/>
    <n v="409.48038000000003"/>
    <x v="0"/>
    <x v="0"/>
    <n v="1.0828115"/>
    <n v="409.48038000000003"/>
  </r>
  <r>
    <x v="0"/>
    <s v="P57054377"/>
    <x v="0"/>
    <x v="7"/>
    <x v="7"/>
    <x v="7"/>
    <x v="3"/>
    <x v="0"/>
    <x v="2"/>
    <x v="0"/>
    <n v="68.02"/>
    <d v="1991-11-26T00:00:00"/>
    <d v="2010-11-26T00:00:00"/>
    <n v="19"/>
    <n v="56"/>
    <x v="0"/>
    <s v="NA"/>
    <x v="0"/>
    <s v="NA"/>
    <x v="1"/>
    <n v="7.16"/>
    <n v="43.647243000000003"/>
    <n v="44.533430000000003"/>
    <n v="44.978763999999998"/>
    <n v="409.48038000000003"/>
    <x v="0"/>
    <x v="0"/>
    <n v="1.0828115"/>
    <n v="409.48038000000003"/>
  </r>
  <r>
    <x v="0"/>
    <s v="P57054377"/>
    <x v="0"/>
    <x v="8"/>
    <x v="8"/>
    <x v="8"/>
    <x v="2"/>
    <x v="0"/>
    <x v="2"/>
    <x v="0"/>
    <n v="68.02"/>
    <d v="1991-11-26T00:00:00"/>
    <d v="2010-11-26T00:00:00"/>
    <n v="19"/>
    <n v="56"/>
    <x v="0"/>
    <s v="NA"/>
    <x v="0"/>
    <s v="NA"/>
    <x v="1"/>
    <n v="7.16"/>
    <n v="43.647243000000003"/>
    <n v="44.533430000000003"/>
    <n v="44.978763999999998"/>
    <n v="409.48038000000003"/>
    <x v="0"/>
    <x v="0"/>
    <n v="1.0828115"/>
    <n v="409.48038000000003"/>
  </r>
  <r>
    <x v="0"/>
    <s v="P57054377"/>
    <x v="0"/>
    <x v="9"/>
    <x v="9"/>
    <x v="9"/>
    <x v="3"/>
    <x v="0"/>
    <x v="2"/>
    <x v="0"/>
    <n v="68.02"/>
    <d v="1991-11-26T00:00:00"/>
    <d v="2010-11-26T00:00:00"/>
    <n v="19"/>
    <n v="56"/>
    <x v="0"/>
    <s v="NA"/>
    <x v="0"/>
    <s v="NA"/>
    <x v="1"/>
    <n v="7.16"/>
    <n v="43.647243000000003"/>
    <n v="44.533430000000003"/>
    <n v="44.978763999999998"/>
    <n v="409.48038000000003"/>
    <x v="0"/>
    <x v="0"/>
    <n v="1.0828115"/>
    <n v="409.48038000000003"/>
  </r>
  <r>
    <x v="0"/>
    <s v="P57054377"/>
    <x v="0"/>
    <x v="10"/>
    <x v="10"/>
    <x v="10"/>
    <x v="3"/>
    <x v="0"/>
    <x v="2"/>
    <x v="0"/>
    <n v="68.02"/>
    <d v="1991-11-26T00:00:00"/>
    <d v="2010-11-26T00:00:00"/>
    <n v="19"/>
    <n v="56"/>
    <x v="0"/>
    <s v="NA"/>
    <x v="0"/>
    <s v="NA"/>
    <x v="1"/>
    <n v="7.16"/>
    <n v="43.647243000000003"/>
    <n v="44.533430000000003"/>
    <n v="44.978763999999998"/>
    <n v="409.48038000000003"/>
    <x v="0"/>
    <x v="0"/>
    <n v="1.0828115"/>
    <n v="409.48038000000003"/>
  </r>
  <r>
    <x v="0"/>
    <s v="P57054377"/>
    <x v="0"/>
    <x v="11"/>
    <x v="11"/>
    <x v="11"/>
    <x v="3"/>
    <x v="0"/>
    <x v="2"/>
    <x v="0"/>
    <n v="68.02"/>
    <d v="1991-11-26T00:00:00"/>
    <d v="2010-11-26T00:00:00"/>
    <n v="19"/>
    <n v="56"/>
    <x v="0"/>
    <s v="NA"/>
    <x v="0"/>
    <s v="NA"/>
    <x v="1"/>
    <n v="7.16"/>
    <n v="43.363537000000001"/>
    <n v="44.243960000000001"/>
    <n v="44.686399999999999"/>
    <n v="409.48038000000003"/>
    <x v="0"/>
    <x v="0"/>
    <n v="1.0828115"/>
    <n v="409.48038000000003"/>
  </r>
  <r>
    <x v="0"/>
    <s v="P57054377"/>
    <x v="0"/>
    <x v="12"/>
    <x v="12"/>
    <x v="12"/>
    <x v="3"/>
    <x v="0"/>
    <x v="2"/>
    <x v="0"/>
    <n v="68.02"/>
    <d v="1991-11-26T00:00:00"/>
    <d v="2010-11-26T00:00:00"/>
    <n v="19"/>
    <n v="56"/>
    <x v="0"/>
    <s v="NA"/>
    <x v="0"/>
    <s v="NA"/>
    <x v="1"/>
    <n v="7.16"/>
    <n v="41.709130000000002"/>
    <n v="42.555959999999999"/>
    <n v="42.981520000000003"/>
    <n v="409.48038000000003"/>
    <x v="0"/>
    <x v="0"/>
    <n v="1.0828115"/>
    <n v="409.48038000000003"/>
  </r>
  <r>
    <x v="0"/>
    <s v="P57054377"/>
    <x v="0"/>
    <x v="13"/>
    <x v="13"/>
    <x v="13"/>
    <x v="3"/>
    <x v="0"/>
    <x v="2"/>
    <x v="0"/>
    <n v="68.02"/>
    <d v="1991-11-26T00:00:00"/>
    <d v="2010-11-26T00:00:00"/>
    <n v="19"/>
    <n v="56"/>
    <x v="0"/>
    <s v="NA"/>
    <x v="0"/>
    <s v="NA"/>
    <x v="1"/>
    <n v="7.16"/>
    <n v="41.917155999999999"/>
    <n v="42.757095"/>
    <n v="43.184666"/>
    <n v="409.48038000000003"/>
    <x v="0"/>
    <x v="0"/>
    <n v="1.0828115"/>
    <n v="409.48038000000003"/>
  </r>
  <r>
    <x v="0"/>
    <s v="P57054377"/>
    <x v="0"/>
    <x v="14"/>
    <x v="14"/>
    <x v="14"/>
    <x v="3"/>
    <x v="0"/>
    <x v="2"/>
    <x v="0"/>
    <n v="68.02"/>
    <d v="1991-11-26T00:00:00"/>
    <d v="2010-11-26T00:00:00"/>
    <n v="19"/>
    <n v="56"/>
    <x v="0"/>
    <s v="NA"/>
    <x v="0"/>
    <s v="NA"/>
    <x v="1"/>
    <n v="7.16"/>
    <n v="41.917155999999999"/>
    <n v="42.757095"/>
    <n v="43.184666"/>
    <n v="410.16057999999998"/>
    <x v="0"/>
    <x v="0"/>
    <n v="1.0828115"/>
    <n v="410.16057999999998"/>
  </r>
  <r>
    <x v="0"/>
    <s v="P57054377"/>
    <x v="0"/>
    <x v="15"/>
    <x v="15"/>
    <x v="15"/>
    <x v="3"/>
    <x v="0"/>
    <x v="2"/>
    <x v="0"/>
    <n v="68.02"/>
    <d v="1991-11-26T00:00:00"/>
    <d v="2010-11-26T00:00:00"/>
    <n v="19"/>
    <n v="56"/>
    <x v="0"/>
    <s v="NA"/>
    <x v="0"/>
    <s v="NA"/>
    <x v="1"/>
    <n v="7.16"/>
    <n v="41.917155999999999"/>
    <n v="42.757095"/>
    <n v="43.184666"/>
    <n v="410.16057999999998"/>
    <x v="0"/>
    <x v="0"/>
    <n v="1.0828115"/>
    <n v="410.16057999999998"/>
  </r>
  <r>
    <x v="0"/>
    <s v="P57054377"/>
    <x v="0"/>
    <x v="16"/>
    <x v="16"/>
    <x v="16"/>
    <x v="3"/>
    <x v="0"/>
    <x v="2"/>
    <x v="0"/>
    <n v="68.02"/>
    <d v="1991-11-26T00:00:00"/>
    <d v="2010-11-26T00:00:00"/>
    <n v="19"/>
    <n v="56"/>
    <x v="0"/>
    <s v="NA"/>
    <x v="0"/>
    <s v="NA"/>
    <x v="1"/>
    <n v="7.16"/>
    <n v="41.917155999999999"/>
    <n v="42.757095"/>
    <n v="43.184666"/>
    <n v="410.16057999999998"/>
    <x v="0"/>
    <x v="0"/>
    <n v="1.0828115"/>
    <n v="410.16057999999998"/>
  </r>
  <r>
    <x v="0"/>
    <s v="P57054377"/>
    <x v="0"/>
    <x v="17"/>
    <x v="17"/>
    <x v="17"/>
    <x v="3"/>
    <x v="0"/>
    <x v="2"/>
    <x v="0"/>
    <n v="68.02"/>
    <d v="1991-11-26T00:00:00"/>
    <d v="2010-11-26T00:00:00"/>
    <n v="19"/>
    <n v="56"/>
    <x v="0"/>
    <s v="NA"/>
    <x v="0"/>
    <s v="NA"/>
    <x v="1"/>
    <n v="7.16"/>
    <n v="41.917155999999999"/>
    <n v="42.757095"/>
    <n v="43.184669999999997"/>
    <n v="410.16057999999998"/>
    <x v="0"/>
    <x v="0"/>
    <n v="1.0828115"/>
    <n v="410.16057999999998"/>
  </r>
  <r>
    <x v="0"/>
    <s v="P57054377"/>
    <x v="0"/>
    <x v="18"/>
    <x v="18"/>
    <x v="18"/>
    <x v="2"/>
    <x v="0"/>
    <x v="2"/>
    <x v="0"/>
    <n v="68.02"/>
    <d v="1991-11-26T00:00:00"/>
    <d v="2010-11-26T00:00:00"/>
    <n v="19"/>
    <n v="56"/>
    <x v="0"/>
    <s v="NA"/>
    <x v="0"/>
    <s v="NA"/>
    <x v="1"/>
    <n v="7.16"/>
    <n v="41.917155999999999"/>
    <n v="42.757095"/>
    <n v="43.184669999999997"/>
    <n v="410.16057999999998"/>
    <x v="0"/>
    <x v="0"/>
    <n v="1.0828115"/>
    <n v="410.16057999999998"/>
  </r>
  <r>
    <x v="0"/>
    <s v="P57054377"/>
    <x v="0"/>
    <x v="19"/>
    <x v="19"/>
    <x v="19"/>
    <x v="4"/>
    <x v="0"/>
    <x v="2"/>
    <x v="0"/>
    <n v="68.02"/>
    <d v="1991-11-26T00:00:00"/>
    <d v="2010-11-26T00:00:00"/>
    <n v="19"/>
    <n v="56"/>
    <x v="0"/>
    <s v="NA"/>
    <x v="0"/>
    <s v="NA"/>
    <x v="1"/>
    <n v="7.16"/>
    <n v="41.917155999999999"/>
    <n v="42.757095"/>
    <n v="43.184669999999997"/>
    <n v="410.16057999999998"/>
    <x v="0"/>
    <x v="0"/>
    <n v="1.0828115"/>
    <n v="410.16057999999998"/>
  </r>
  <r>
    <x v="0"/>
    <s v="P57054377"/>
    <x v="0"/>
    <x v="20"/>
    <x v="20"/>
    <x v="20"/>
    <x v="5"/>
    <x v="0"/>
    <x v="2"/>
    <x v="0"/>
    <n v="68.02"/>
    <d v="1991-11-26T00:00:00"/>
    <d v="2010-11-26T00:00:00"/>
    <n v="19"/>
    <n v="56"/>
    <x v="0"/>
    <s v="NA"/>
    <x v="0"/>
    <s v="NA"/>
    <x v="1"/>
    <n v="7.16"/>
    <n v="41.917155999999999"/>
    <n v="42.757095"/>
    <n v="43.184669999999997"/>
    <n v="410.16057999999998"/>
    <x v="0"/>
    <x v="0"/>
    <n v="1.0828115"/>
    <n v="410.16057999999998"/>
  </r>
  <r>
    <x v="0"/>
    <s v="P57054377"/>
    <x v="0"/>
    <x v="21"/>
    <x v="21"/>
    <x v="21"/>
    <x v="3"/>
    <x v="0"/>
    <x v="2"/>
    <x v="0"/>
    <n v="68.02"/>
    <d v="1991-11-26T00:00:00"/>
    <d v="2010-11-26T00:00:00"/>
    <n v="19"/>
    <n v="56"/>
    <x v="0"/>
    <s v="NA"/>
    <x v="0"/>
    <s v="NA"/>
    <x v="1"/>
    <n v="7.16"/>
    <n v="42.009569999999997"/>
    <n v="42.762979999999999"/>
    <n v="43.190612999999999"/>
    <n v="410.16057999999998"/>
    <x v="0"/>
    <x v="0"/>
    <n v="1.0828115"/>
    <n v="410.16057999999998"/>
  </r>
  <r>
    <x v="0"/>
    <s v="P57054377"/>
    <x v="0"/>
    <x v="22"/>
    <x v="22"/>
    <x v="22"/>
    <x v="3"/>
    <x v="0"/>
    <x v="2"/>
    <x v="0"/>
    <n v="68.02"/>
    <d v="1991-11-26T00:00:00"/>
    <d v="2010-11-26T00:00:00"/>
    <n v="19"/>
    <n v="56"/>
    <x v="0"/>
    <s v="NA"/>
    <x v="0"/>
    <s v="NA"/>
    <x v="1"/>
    <n v="7.16"/>
    <n v="41.801085999999998"/>
    <n v="42.949257000000003"/>
    <n v="43.378746"/>
    <n v="410.16057999999998"/>
    <x v="0"/>
    <x v="0"/>
    <n v="1.0828115"/>
    <n v="410.16057999999998"/>
  </r>
  <r>
    <x v="0"/>
    <s v="P57155940"/>
    <x v="0"/>
    <x v="0"/>
    <x v="0"/>
    <x v="0"/>
    <x v="0"/>
    <x v="0"/>
    <x v="2"/>
    <x v="0"/>
    <n v="132.22"/>
    <d v="1980-11-23T00:00:00"/>
    <d v="2024-11-23T00:00:00"/>
    <n v="44"/>
    <n v="31"/>
    <x v="1"/>
    <s v="NA"/>
    <x v="0"/>
    <s v="NA"/>
    <x v="1"/>
    <n v="6.01"/>
    <n v="3373.2856000000002"/>
    <n v="3431.8960000000002"/>
    <n v="3466.2150000000001"/>
    <n v="3847.0889000000002"/>
    <x v="0"/>
    <x v="0"/>
    <n v="1.1098817999999999"/>
    <n v="1016.7718"/>
  </r>
  <r>
    <x v="0"/>
    <s v="P57155940"/>
    <x v="0"/>
    <x v="1"/>
    <x v="1"/>
    <x v="1"/>
    <x v="1"/>
    <x v="0"/>
    <x v="2"/>
    <x v="0"/>
    <n v="132.22"/>
    <d v="1980-11-23T00:00:00"/>
    <d v="2024-11-23T00:00:00"/>
    <n v="44"/>
    <n v="31"/>
    <x v="1"/>
    <s v="NA"/>
    <x v="0"/>
    <s v="NA"/>
    <x v="1"/>
    <n v="6.01"/>
    <n v="3373.2856000000002"/>
    <n v="3431.8960000000002"/>
    <n v="3466.2150000000001"/>
    <n v="3847.0889000000002"/>
    <x v="0"/>
    <x v="0"/>
    <n v="1.1098817999999999"/>
    <n v="1016.7718"/>
  </r>
  <r>
    <x v="0"/>
    <s v="P57155940"/>
    <x v="0"/>
    <x v="2"/>
    <x v="2"/>
    <x v="2"/>
    <x v="2"/>
    <x v="0"/>
    <x v="2"/>
    <x v="0"/>
    <n v="132.22"/>
    <d v="1980-11-23T00:00:00"/>
    <d v="2024-11-23T00:00:00"/>
    <n v="44"/>
    <n v="31"/>
    <x v="1"/>
    <s v="NA"/>
    <x v="0"/>
    <s v="NA"/>
    <x v="1"/>
    <n v="6.01"/>
    <n v="3373.2856000000002"/>
    <n v="3431.8960000000002"/>
    <n v="3466.2150000000001"/>
    <n v="3847.0889000000002"/>
    <x v="0"/>
    <x v="0"/>
    <n v="1.1098817999999999"/>
    <n v="1016.7718"/>
  </r>
  <r>
    <x v="0"/>
    <s v="P57155940"/>
    <x v="0"/>
    <x v="3"/>
    <x v="3"/>
    <x v="3"/>
    <x v="3"/>
    <x v="0"/>
    <x v="2"/>
    <x v="0"/>
    <n v="132.22"/>
    <d v="1980-11-23T00:00:00"/>
    <d v="2024-11-23T00:00:00"/>
    <n v="44"/>
    <n v="31"/>
    <x v="1"/>
    <s v="NA"/>
    <x v="0"/>
    <s v="NA"/>
    <x v="1"/>
    <n v="6.01"/>
    <n v="3373.2856000000002"/>
    <n v="3431.8960000000002"/>
    <n v="3466.2148000000002"/>
    <n v="3847.0886"/>
    <x v="0"/>
    <x v="0"/>
    <n v="1.1098817999999999"/>
    <n v="1016.7718"/>
  </r>
  <r>
    <x v="0"/>
    <s v="P57155940"/>
    <x v="0"/>
    <x v="4"/>
    <x v="4"/>
    <x v="4"/>
    <x v="3"/>
    <x v="0"/>
    <x v="2"/>
    <x v="0"/>
    <n v="132.22"/>
    <d v="1980-11-23T00:00:00"/>
    <d v="2024-11-23T00:00:00"/>
    <n v="44"/>
    <n v="31"/>
    <x v="1"/>
    <s v="NA"/>
    <x v="0"/>
    <s v="NA"/>
    <x v="1"/>
    <n v="6.01"/>
    <n v="3373.2856000000002"/>
    <n v="3431.8960000000002"/>
    <n v="3466.2148000000002"/>
    <n v="3847.0886"/>
    <x v="0"/>
    <x v="0"/>
    <n v="1.1098817999999999"/>
    <n v="1016.7718"/>
  </r>
  <r>
    <x v="0"/>
    <s v="P57155940"/>
    <x v="0"/>
    <x v="5"/>
    <x v="5"/>
    <x v="5"/>
    <x v="3"/>
    <x v="0"/>
    <x v="2"/>
    <x v="0"/>
    <n v="132.22"/>
    <d v="1980-11-23T00:00:00"/>
    <d v="2024-11-23T00:00:00"/>
    <n v="44"/>
    <n v="31"/>
    <x v="1"/>
    <s v="NA"/>
    <x v="0"/>
    <s v="NA"/>
    <x v="1"/>
    <n v="6.01"/>
    <n v="3374.1660000000002"/>
    <n v="3431.9521"/>
    <n v="3466.2716999999998"/>
    <n v="3847.1516000000001"/>
    <x v="0"/>
    <x v="0"/>
    <n v="1.1098817999999999"/>
    <n v="1016.7718"/>
  </r>
  <r>
    <x v="0"/>
    <s v="P57155940"/>
    <x v="0"/>
    <x v="6"/>
    <x v="6"/>
    <x v="6"/>
    <x v="3"/>
    <x v="0"/>
    <x v="2"/>
    <x v="0"/>
    <n v="132.22"/>
    <d v="1980-11-23T00:00:00"/>
    <d v="2024-11-23T00:00:00"/>
    <n v="44"/>
    <n v="31"/>
    <x v="1"/>
    <s v="NA"/>
    <x v="0"/>
    <s v="NA"/>
    <x v="1"/>
    <n v="6.01"/>
    <n v="3121.9050000000002"/>
    <n v="3175.3706000000002"/>
    <n v="3207.1242999999999"/>
    <n v="3559.5288"/>
    <x v="0"/>
    <x v="0"/>
    <n v="1.1098817999999999"/>
    <n v="1016.7718"/>
  </r>
  <r>
    <x v="0"/>
    <s v="P57155940"/>
    <x v="0"/>
    <x v="7"/>
    <x v="7"/>
    <x v="7"/>
    <x v="3"/>
    <x v="0"/>
    <x v="2"/>
    <x v="0"/>
    <n v="132.22"/>
    <d v="1980-11-23T00:00:00"/>
    <d v="2024-11-23T00:00:00"/>
    <n v="44"/>
    <n v="31"/>
    <x v="1"/>
    <s v="NA"/>
    <x v="0"/>
    <s v="NA"/>
    <x v="1"/>
    <n v="6.01"/>
    <n v="3137.4758000000002"/>
    <n v="3190.7190000000001"/>
    <n v="3222.6262000000002"/>
    <n v="3576.7339999999999"/>
    <x v="0"/>
    <x v="0"/>
    <n v="1.1098817999999999"/>
    <n v="1016.7718"/>
  </r>
  <r>
    <x v="0"/>
    <s v="P57155940"/>
    <x v="0"/>
    <x v="8"/>
    <x v="8"/>
    <x v="8"/>
    <x v="2"/>
    <x v="0"/>
    <x v="2"/>
    <x v="0"/>
    <n v="132.22"/>
    <d v="1980-11-23T00:00:00"/>
    <d v="2024-11-23T00:00:00"/>
    <n v="44"/>
    <n v="31"/>
    <x v="1"/>
    <s v="NA"/>
    <x v="0"/>
    <s v="NA"/>
    <x v="1"/>
    <n v="6.01"/>
    <n v="3137.4758000000002"/>
    <n v="3190.7190000000001"/>
    <n v="3222.6262000000002"/>
    <n v="3576.7339999999999"/>
    <x v="0"/>
    <x v="0"/>
    <n v="1.1098817999999999"/>
    <n v="1016.7718"/>
  </r>
  <r>
    <x v="0"/>
    <s v="P57155940"/>
    <x v="0"/>
    <x v="9"/>
    <x v="9"/>
    <x v="9"/>
    <x v="3"/>
    <x v="0"/>
    <x v="2"/>
    <x v="0"/>
    <n v="132.22"/>
    <d v="1980-11-23T00:00:00"/>
    <d v="2024-11-23T00:00:00"/>
    <n v="44"/>
    <n v="31"/>
    <x v="1"/>
    <s v="NA"/>
    <x v="0"/>
    <s v="NA"/>
    <x v="1"/>
    <n v="6.01"/>
    <n v="3137.4758000000002"/>
    <n v="3190.7190000000001"/>
    <n v="3222.6262000000002"/>
    <n v="3576.7339999999999"/>
    <x v="0"/>
    <x v="0"/>
    <n v="1.1098817999999999"/>
    <n v="1016.7718"/>
  </r>
  <r>
    <x v="0"/>
    <s v="P57155940"/>
    <x v="0"/>
    <x v="10"/>
    <x v="10"/>
    <x v="10"/>
    <x v="3"/>
    <x v="0"/>
    <x v="2"/>
    <x v="0"/>
    <n v="132.22"/>
    <d v="1980-11-23T00:00:00"/>
    <d v="2024-11-23T00:00:00"/>
    <n v="44"/>
    <n v="31"/>
    <x v="1"/>
    <s v="NA"/>
    <x v="0"/>
    <s v="NA"/>
    <x v="1"/>
    <n v="6.01"/>
    <n v="3137.4758000000002"/>
    <n v="3190.7190000000001"/>
    <n v="3222.6262000000002"/>
    <n v="3576.7339999999999"/>
    <x v="0"/>
    <x v="0"/>
    <n v="1.1098817999999999"/>
    <n v="1016.7718"/>
  </r>
  <r>
    <x v="0"/>
    <s v="P57155940"/>
    <x v="0"/>
    <x v="11"/>
    <x v="11"/>
    <x v="11"/>
    <x v="3"/>
    <x v="0"/>
    <x v="2"/>
    <x v="0"/>
    <n v="132.22"/>
    <d v="1980-11-23T00:00:00"/>
    <d v="2024-11-23T00:00:00"/>
    <n v="44"/>
    <n v="31"/>
    <x v="1"/>
    <s v="NA"/>
    <x v="0"/>
    <s v="NA"/>
    <x v="1"/>
    <n v="6.01"/>
    <n v="3117.0819999999999"/>
    <n v="3169.9792000000002"/>
    <n v="3201.6790000000001"/>
    <n v="3553.4854"/>
    <x v="0"/>
    <x v="0"/>
    <n v="1.1098817999999999"/>
    <n v="1016.7718"/>
  </r>
  <r>
    <x v="0"/>
    <s v="P57155940"/>
    <x v="0"/>
    <x v="12"/>
    <x v="12"/>
    <x v="12"/>
    <x v="3"/>
    <x v="0"/>
    <x v="2"/>
    <x v="0"/>
    <n v="132.22"/>
    <d v="1980-11-23T00:00:00"/>
    <d v="2024-11-23T00:00:00"/>
    <n v="44"/>
    <n v="31"/>
    <x v="1"/>
    <s v="NA"/>
    <x v="0"/>
    <s v="NA"/>
    <x v="1"/>
    <n v="6.01"/>
    <n v="3089.8764999999999"/>
    <n v="3142.3117999999999"/>
    <n v="3173.7348999999999"/>
    <n v="3522.4704999999999"/>
    <x v="0"/>
    <x v="0"/>
    <n v="1.1098817999999999"/>
    <n v="1016.7718"/>
  </r>
  <r>
    <x v="0"/>
    <s v="P57155940"/>
    <x v="0"/>
    <x v="13"/>
    <x v="13"/>
    <x v="13"/>
    <x v="3"/>
    <x v="0"/>
    <x v="2"/>
    <x v="0"/>
    <n v="132.22"/>
    <d v="1980-11-23T00:00:00"/>
    <d v="2024-11-23T00:00:00"/>
    <n v="44"/>
    <n v="31"/>
    <x v="1"/>
    <s v="NA"/>
    <x v="0"/>
    <s v="NA"/>
    <x v="1"/>
    <n v="6.01"/>
    <n v="3105.2874000000002"/>
    <n v="3157.1633000000002"/>
    <n v="3188.7348999999999"/>
    <n v="3539.1187"/>
    <x v="0"/>
    <x v="0"/>
    <n v="1.1098817999999999"/>
    <n v="1016.7718"/>
  </r>
  <r>
    <x v="0"/>
    <s v="P57155940"/>
    <x v="0"/>
    <x v="14"/>
    <x v="14"/>
    <x v="14"/>
    <x v="3"/>
    <x v="0"/>
    <x v="2"/>
    <x v="0"/>
    <n v="132.22"/>
    <d v="1980-11-23T00:00:00"/>
    <d v="2024-11-23T00:00:00"/>
    <n v="44"/>
    <n v="31"/>
    <x v="1"/>
    <s v="NA"/>
    <x v="0"/>
    <s v="NA"/>
    <x v="1"/>
    <n v="6.01"/>
    <n v="3105.2874000000002"/>
    <n v="3157.1633000000002"/>
    <n v="3188.7348999999999"/>
    <n v="3539.1187"/>
    <x v="0"/>
    <x v="0"/>
    <n v="1.1098817999999999"/>
    <n v="1018.0940000000001"/>
  </r>
  <r>
    <x v="0"/>
    <s v="P57155940"/>
    <x v="0"/>
    <x v="15"/>
    <x v="15"/>
    <x v="15"/>
    <x v="3"/>
    <x v="0"/>
    <x v="2"/>
    <x v="0"/>
    <n v="132.22"/>
    <d v="1980-11-23T00:00:00"/>
    <d v="2024-11-23T00:00:00"/>
    <n v="44"/>
    <n v="31"/>
    <x v="1"/>
    <s v="NA"/>
    <x v="0"/>
    <s v="NA"/>
    <x v="1"/>
    <n v="6.01"/>
    <n v="3105.2874000000002"/>
    <n v="3157.1633000000002"/>
    <n v="3188.7348999999999"/>
    <n v="3539.1187"/>
    <x v="0"/>
    <x v="0"/>
    <n v="1.1098817999999999"/>
    <n v="1018.0940000000001"/>
  </r>
  <r>
    <x v="0"/>
    <s v="P57155940"/>
    <x v="0"/>
    <x v="16"/>
    <x v="16"/>
    <x v="16"/>
    <x v="3"/>
    <x v="0"/>
    <x v="2"/>
    <x v="0"/>
    <n v="132.22"/>
    <d v="1980-11-23T00:00:00"/>
    <d v="2024-11-23T00:00:00"/>
    <n v="44"/>
    <n v="31"/>
    <x v="1"/>
    <s v="NA"/>
    <x v="0"/>
    <s v="NA"/>
    <x v="1"/>
    <n v="6.01"/>
    <n v="3105.2874000000002"/>
    <n v="3157.1633000000002"/>
    <n v="3188.7348999999999"/>
    <n v="3539.1187"/>
    <x v="0"/>
    <x v="0"/>
    <n v="1.1098817999999999"/>
    <n v="1018.0940000000001"/>
  </r>
  <r>
    <x v="0"/>
    <s v="P57155940"/>
    <x v="0"/>
    <x v="17"/>
    <x v="17"/>
    <x v="17"/>
    <x v="3"/>
    <x v="0"/>
    <x v="2"/>
    <x v="0"/>
    <n v="132.22"/>
    <d v="1980-11-23T00:00:00"/>
    <d v="2024-11-23T00:00:00"/>
    <n v="44"/>
    <n v="31"/>
    <x v="1"/>
    <s v="NA"/>
    <x v="0"/>
    <s v="NA"/>
    <x v="1"/>
    <n v="6.01"/>
    <n v="3105.2874000000002"/>
    <n v="3157.1633000000002"/>
    <n v="3188.7350000000001"/>
    <n v="3539.1190000000001"/>
    <x v="0"/>
    <x v="0"/>
    <n v="1.1098817999999999"/>
    <n v="1018.0940000000001"/>
  </r>
  <r>
    <x v="0"/>
    <s v="P57155940"/>
    <x v="0"/>
    <x v="18"/>
    <x v="18"/>
    <x v="18"/>
    <x v="2"/>
    <x v="0"/>
    <x v="2"/>
    <x v="0"/>
    <n v="132.22"/>
    <d v="1980-11-23T00:00:00"/>
    <d v="2024-11-23T00:00:00"/>
    <n v="44"/>
    <n v="31"/>
    <x v="1"/>
    <s v="NA"/>
    <x v="0"/>
    <s v="NA"/>
    <x v="1"/>
    <n v="6.01"/>
    <n v="3105.2874000000002"/>
    <n v="3157.1633000000002"/>
    <n v="3188.7350000000001"/>
    <n v="3539.1190000000001"/>
    <x v="0"/>
    <x v="0"/>
    <n v="1.1098817999999999"/>
    <n v="1018.0940000000001"/>
  </r>
  <r>
    <x v="0"/>
    <s v="P57155940"/>
    <x v="0"/>
    <x v="19"/>
    <x v="19"/>
    <x v="19"/>
    <x v="4"/>
    <x v="0"/>
    <x v="2"/>
    <x v="0"/>
    <n v="132.22"/>
    <d v="1980-11-23T00:00:00"/>
    <d v="2024-11-23T00:00:00"/>
    <n v="44"/>
    <n v="31"/>
    <x v="1"/>
    <s v="NA"/>
    <x v="0"/>
    <s v="NA"/>
    <x v="1"/>
    <n v="6.01"/>
    <n v="3105.2874000000002"/>
    <n v="3157.1633000000002"/>
    <n v="3188.7350000000001"/>
    <n v="3539.1190000000001"/>
    <x v="0"/>
    <x v="0"/>
    <n v="1.1098817999999999"/>
    <n v="1018.0940000000001"/>
  </r>
  <r>
    <x v="0"/>
    <s v="P57155940"/>
    <x v="0"/>
    <x v="20"/>
    <x v="20"/>
    <x v="20"/>
    <x v="5"/>
    <x v="0"/>
    <x v="2"/>
    <x v="0"/>
    <n v="132.22"/>
    <d v="1980-11-23T00:00:00"/>
    <d v="2024-11-23T00:00:00"/>
    <n v="44"/>
    <n v="31"/>
    <x v="1"/>
    <s v="NA"/>
    <x v="0"/>
    <s v="NA"/>
    <x v="1"/>
    <n v="6.01"/>
    <n v="3105.2874000000002"/>
    <n v="3157.1633000000002"/>
    <n v="3188.7350000000001"/>
    <n v="3539.1190000000001"/>
    <x v="0"/>
    <x v="0"/>
    <n v="1.1098817999999999"/>
    <n v="1018.0940000000001"/>
  </r>
  <r>
    <x v="0"/>
    <s v="P57155940"/>
    <x v="0"/>
    <x v="21"/>
    <x v="21"/>
    <x v="21"/>
    <x v="3"/>
    <x v="0"/>
    <x v="2"/>
    <x v="0"/>
    <n v="132.22"/>
    <d v="1980-11-23T00:00:00"/>
    <d v="2024-11-23T00:00:00"/>
    <n v="44"/>
    <n v="31"/>
    <x v="1"/>
    <s v="NA"/>
    <x v="0"/>
    <s v="NA"/>
    <x v="1"/>
    <n v="6.01"/>
    <n v="3112.1334999999999"/>
    <n v="3157.5981000000002"/>
    <n v="3189.174"/>
    <n v="3539.6062000000002"/>
    <x v="0"/>
    <x v="0"/>
    <n v="1.1098817999999999"/>
    <n v="1018.0940000000001"/>
  </r>
  <r>
    <x v="0"/>
    <s v="P57155940"/>
    <x v="0"/>
    <x v="22"/>
    <x v="22"/>
    <x v="22"/>
    <x v="3"/>
    <x v="0"/>
    <x v="2"/>
    <x v="0"/>
    <n v="132.22"/>
    <d v="1980-11-23T00:00:00"/>
    <d v="2024-11-23T00:00:00"/>
    <n v="44"/>
    <n v="31"/>
    <x v="1"/>
    <s v="NA"/>
    <x v="0"/>
    <s v="NA"/>
    <x v="1"/>
    <n v="6.01"/>
    <n v="3096.6887000000002"/>
    <n v="3171.3523"/>
    <n v="3203.0659999999998"/>
    <n v="3555.0243999999998"/>
    <x v="0"/>
    <x v="0"/>
    <n v="1.1098817999999999"/>
    <n v="1018.0940000000001"/>
  </r>
  <r>
    <x v="0"/>
    <s v="P57162141"/>
    <x v="0"/>
    <x v="0"/>
    <x v="0"/>
    <x v="0"/>
    <x v="0"/>
    <x v="0"/>
    <x v="0"/>
    <x v="0"/>
    <n v="99"/>
    <d v="1987-09-18T00:00:00"/>
    <d v="2017-09-18T00:00:00"/>
    <n v="30"/>
    <n v="45"/>
    <x v="1"/>
    <s v="NA"/>
    <x v="0"/>
    <s v="NA"/>
    <x v="1"/>
    <n v="6.6"/>
    <n v="589.00289999999995"/>
    <n v="600.91470000000004"/>
    <n v="606.92380000000003"/>
    <n v="664.81899999999996"/>
    <x v="0"/>
    <x v="0"/>
    <n v="1.0953911999999999"/>
    <n v="662.31"/>
  </r>
  <r>
    <x v="0"/>
    <s v="P57162141"/>
    <x v="0"/>
    <x v="1"/>
    <x v="1"/>
    <x v="1"/>
    <x v="1"/>
    <x v="0"/>
    <x v="0"/>
    <x v="0"/>
    <n v="99"/>
    <d v="1987-09-18T00:00:00"/>
    <d v="2017-09-18T00:00:00"/>
    <n v="30"/>
    <n v="45"/>
    <x v="1"/>
    <s v="NA"/>
    <x v="0"/>
    <s v="NA"/>
    <x v="1"/>
    <n v="6.6"/>
    <n v="589.00289999999995"/>
    <n v="600.91470000000004"/>
    <n v="606.92380000000003"/>
    <n v="664.81899999999996"/>
    <x v="0"/>
    <x v="0"/>
    <n v="1.0953911999999999"/>
    <n v="662.31"/>
  </r>
  <r>
    <x v="0"/>
    <s v="P57162141"/>
    <x v="0"/>
    <x v="2"/>
    <x v="2"/>
    <x v="2"/>
    <x v="2"/>
    <x v="0"/>
    <x v="0"/>
    <x v="0"/>
    <n v="99"/>
    <d v="1987-09-18T00:00:00"/>
    <d v="2017-09-18T00:00:00"/>
    <n v="30"/>
    <n v="45"/>
    <x v="1"/>
    <s v="NA"/>
    <x v="0"/>
    <s v="NA"/>
    <x v="1"/>
    <n v="6.6"/>
    <n v="589.00289999999995"/>
    <n v="600.91470000000004"/>
    <n v="606.92380000000003"/>
    <n v="664.81899999999996"/>
    <x v="0"/>
    <x v="0"/>
    <n v="1.0953911999999999"/>
    <n v="662.31"/>
  </r>
  <r>
    <x v="0"/>
    <s v="P57162141"/>
    <x v="0"/>
    <x v="3"/>
    <x v="3"/>
    <x v="3"/>
    <x v="3"/>
    <x v="0"/>
    <x v="0"/>
    <x v="0"/>
    <n v="99"/>
    <d v="1987-09-18T00:00:00"/>
    <d v="2017-09-18T00:00:00"/>
    <n v="30"/>
    <n v="45"/>
    <x v="1"/>
    <s v="NA"/>
    <x v="0"/>
    <s v="NA"/>
    <x v="1"/>
    <n v="6.6"/>
    <n v="589.00289999999995"/>
    <n v="600.91470000000004"/>
    <n v="606.92380000000003"/>
    <n v="664.81899999999996"/>
    <x v="0"/>
    <x v="0"/>
    <n v="1.0953911999999999"/>
    <n v="662.31"/>
  </r>
  <r>
    <x v="0"/>
    <s v="P57162141"/>
    <x v="0"/>
    <x v="4"/>
    <x v="4"/>
    <x v="4"/>
    <x v="3"/>
    <x v="0"/>
    <x v="0"/>
    <x v="0"/>
    <n v="99"/>
    <d v="1987-09-18T00:00:00"/>
    <d v="2017-09-18T00:00:00"/>
    <n v="30"/>
    <n v="45"/>
    <x v="1"/>
    <s v="NA"/>
    <x v="0"/>
    <s v="NA"/>
    <x v="1"/>
    <n v="6.6"/>
    <n v="589.00289999999995"/>
    <n v="600.91470000000004"/>
    <n v="606.92380000000003"/>
    <n v="664.81899999999996"/>
    <x v="0"/>
    <x v="0"/>
    <n v="1.0953911999999999"/>
    <n v="662.31"/>
  </r>
  <r>
    <x v="0"/>
    <s v="P57162141"/>
    <x v="0"/>
    <x v="5"/>
    <x v="5"/>
    <x v="5"/>
    <x v="3"/>
    <x v="0"/>
    <x v="0"/>
    <x v="0"/>
    <n v="99"/>
    <d v="1987-09-18T00:00:00"/>
    <d v="2017-09-18T00:00:00"/>
    <n v="30"/>
    <n v="45"/>
    <x v="1"/>
    <s v="NA"/>
    <x v="0"/>
    <s v="NA"/>
    <x v="1"/>
    <n v="6.6"/>
    <n v="589.15660000000003"/>
    <n v="600.92444"/>
    <n v="606.93364999999994"/>
    <n v="664.82979999999998"/>
    <x v="0"/>
    <x v="0"/>
    <n v="1.0953911999999999"/>
    <n v="662.31"/>
  </r>
  <r>
    <x v="0"/>
    <s v="P57162141"/>
    <x v="0"/>
    <x v="6"/>
    <x v="6"/>
    <x v="6"/>
    <x v="3"/>
    <x v="0"/>
    <x v="0"/>
    <x v="0"/>
    <n v="99"/>
    <d v="1987-09-18T00:00:00"/>
    <d v="2017-09-18T00:00:00"/>
    <n v="30"/>
    <n v="45"/>
    <x v="1"/>
    <s v="NA"/>
    <x v="0"/>
    <s v="NA"/>
    <x v="1"/>
    <n v="6.6"/>
    <n v="545.08307000000002"/>
    <n v="555.97050000000002"/>
    <n v="561.53020000000004"/>
    <n v="662.31"/>
    <x v="0"/>
    <x v="0"/>
    <n v="1.0953911999999999"/>
    <n v="662.31"/>
  </r>
  <r>
    <x v="0"/>
    <s v="P57162141"/>
    <x v="0"/>
    <x v="7"/>
    <x v="7"/>
    <x v="7"/>
    <x v="3"/>
    <x v="0"/>
    <x v="0"/>
    <x v="0"/>
    <n v="99"/>
    <d v="1987-09-18T00:00:00"/>
    <d v="2017-09-18T00:00:00"/>
    <n v="30"/>
    <n v="45"/>
    <x v="1"/>
    <s v="NA"/>
    <x v="0"/>
    <s v="NA"/>
    <x v="1"/>
    <n v="6.6"/>
    <n v="547.80169999999998"/>
    <n v="558.65790000000004"/>
    <n v="564.24445000000003"/>
    <n v="662.31"/>
    <x v="0"/>
    <x v="0"/>
    <n v="1.0953911999999999"/>
    <n v="662.31"/>
  </r>
  <r>
    <x v="0"/>
    <s v="P57162141"/>
    <x v="0"/>
    <x v="8"/>
    <x v="8"/>
    <x v="8"/>
    <x v="2"/>
    <x v="0"/>
    <x v="0"/>
    <x v="0"/>
    <n v="99"/>
    <d v="1987-09-18T00:00:00"/>
    <d v="2017-09-18T00:00:00"/>
    <n v="30"/>
    <n v="45"/>
    <x v="1"/>
    <s v="NA"/>
    <x v="0"/>
    <s v="NA"/>
    <x v="1"/>
    <n v="6.6"/>
    <n v="547.80169999999998"/>
    <n v="558.65790000000004"/>
    <n v="564.24445000000003"/>
    <n v="662.31"/>
    <x v="0"/>
    <x v="0"/>
    <n v="1.0953911999999999"/>
    <n v="662.31"/>
  </r>
  <r>
    <x v="0"/>
    <s v="P57162141"/>
    <x v="0"/>
    <x v="9"/>
    <x v="9"/>
    <x v="9"/>
    <x v="3"/>
    <x v="0"/>
    <x v="0"/>
    <x v="0"/>
    <n v="99"/>
    <d v="1987-09-18T00:00:00"/>
    <d v="2017-09-18T00:00:00"/>
    <n v="30"/>
    <n v="45"/>
    <x v="1"/>
    <s v="NA"/>
    <x v="0"/>
    <s v="NA"/>
    <x v="1"/>
    <n v="6.6"/>
    <n v="547.80169999999998"/>
    <n v="558.65790000000004"/>
    <n v="564.24445000000003"/>
    <n v="662.31"/>
    <x v="0"/>
    <x v="0"/>
    <n v="1.0953911999999999"/>
    <n v="662.31"/>
  </r>
  <r>
    <x v="0"/>
    <s v="P57162141"/>
    <x v="0"/>
    <x v="10"/>
    <x v="10"/>
    <x v="10"/>
    <x v="3"/>
    <x v="0"/>
    <x v="0"/>
    <x v="0"/>
    <n v="99"/>
    <d v="1987-09-18T00:00:00"/>
    <d v="2017-09-18T00:00:00"/>
    <n v="30"/>
    <n v="45"/>
    <x v="1"/>
    <s v="NA"/>
    <x v="0"/>
    <s v="NA"/>
    <x v="1"/>
    <n v="6.6"/>
    <n v="547.80169999999998"/>
    <n v="558.65790000000004"/>
    <n v="564.24445000000003"/>
    <n v="662.31"/>
    <x v="0"/>
    <x v="0"/>
    <n v="1.0953911999999999"/>
    <n v="662.31"/>
  </r>
  <r>
    <x v="0"/>
    <s v="P57162141"/>
    <x v="0"/>
    <x v="11"/>
    <x v="11"/>
    <x v="11"/>
    <x v="3"/>
    <x v="0"/>
    <x v="0"/>
    <x v="0"/>
    <n v="99"/>
    <d v="1987-09-18T00:00:00"/>
    <d v="2017-09-18T00:00:00"/>
    <n v="30"/>
    <n v="45"/>
    <x v="1"/>
    <s v="NA"/>
    <x v="0"/>
    <s v="NA"/>
    <x v="1"/>
    <n v="6.6"/>
    <n v="544.24096999999995"/>
    <n v="555.02660000000003"/>
    <n v="560.57683999999995"/>
    <n v="662.31"/>
    <x v="0"/>
    <x v="0"/>
    <n v="1.0953911999999999"/>
    <n v="662.31"/>
  </r>
  <r>
    <x v="0"/>
    <s v="P57162141"/>
    <x v="0"/>
    <x v="12"/>
    <x v="12"/>
    <x v="12"/>
    <x v="3"/>
    <x v="0"/>
    <x v="0"/>
    <x v="0"/>
    <n v="99"/>
    <d v="1987-09-18T00:00:00"/>
    <d v="2017-09-18T00:00:00"/>
    <n v="30"/>
    <n v="45"/>
    <x v="1"/>
    <s v="NA"/>
    <x v="0"/>
    <s v="NA"/>
    <x v="1"/>
    <n v="6.6"/>
    <n v="534.30962999999997"/>
    <n v="544.89850000000001"/>
    <n v="550.34749999999997"/>
    <n v="662.31"/>
    <x v="0"/>
    <x v="0"/>
    <n v="1.0953911999999999"/>
    <n v="662.31"/>
  </r>
  <r>
    <x v="0"/>
    <s v="P57162141"/>
    <x v="0"/>
    <x v="13"/>
    <x v="13"/>
    <x v="13"/>
    <x v="3"/>
    <x v="0"/>
    <x v="0"/>
    <x v="0"/>
    <n v="99"/>
    <d v="1987-09-18T00:00:00"/>
    <d v="2017-09-18T00:00:00"/>
    <n v="30"/>
    <n v="45"/>
    <x v="1"/>
    <s v="NA"/>
    <x v="0"/>
    <s v="NA"/>
    <x v="1"/>
    <n v="6.6"/>
    <n v="536.97455000000002"/>
    <n v="547.47379999999998"/>
    <n v="552.94854999999995"/>
    <n v="662.31"/>
    <x v="0"/>
    <x v="0"/>
    <n v="1.0953911999999999"/>
    <n v="662.31"/>
  </r>
  <r>
    <x v="0"/>
    <s v="P57162141"/>
    <x v="0"/>
    <x v="14"/>
    <x v="14"/>
    <x v="14"/>
    <x v="3"/>
    <x v="0"/>
    <x v="0"/>
    <x v="0"/>
    <n v="99"/>
    <d v="1987-09-18T00:00:00"/>
    <d v="2017-09-18T00:00:00"/>
    <n v="30"/>
    <n v="45"/>
    <x v="1"/>
    <s v="NA"/>
    <x v="0"/>
    <s v="NA"/>
    <x v="1"/>
    <n v="6.6"/>
    <n v="536.97455000000002"/>
    <n v="547.47379999999998"/>
    <n v="552.94854999999995"/>
    <n v="663.3"/>
    <x v="0"/>
    <x v="0"/>
    <n v="1.0953911999999999"/>
    <n v="663.3"/>
  </r>
  <r>
    <x v="0"/>
    <s v="P57162141"/>
    <x v="0"/>
    <x v="15"/>
    <x v="15"/>
    <x v="15"/>
    <x v="3"/>
    <x v="0"/>
    <x v="0"/>
    <x v="0"/>
    <n v="99"/>
    <d v="1987-09-18T00:00:00"/>
    <d v="2017-09-18T00:00:00"/>
    <n v="30"/>
    <n v="45"/>
    <x v="1"/>
    <s v="NA"/>
    <x v="0"/>
    <s v="NA"/>
    <x v="1"/>
    <n v="6.6"/>
    <n v="536.97455000000002"/>
    <n v="547.47379999999998"/>
    <n v="552.94854999999995"/>
    <n v="663.3"/>
    <x v="0"/>
    <x v="0"/>
    <n v="1.0953911999999999"/>
    <n v="663.3"/>
  </r>
  <r>
    <x v="0"/>
    <s v="P57162141"/>
    <x v="0"/>
    <x v="16"/>
    <x v="16"/>
    <x v="16"/>
    <x v="3"/>
    <x v="0"/>
    <x v="0"/>
    <x v="0"/>
    <n v="99"/>
    <d v="1987-09-18T00:00:00"/>
    <d v="2017-09-18T00:00:00"/>
    <n v="30"/>
    <n v="45"/>
    <x v="1"/>
    <s v="NA"/>
    <x v="0"/>
    <s v="NA"/>
    <x v="1"/>
    <n v="6.6"/>
    <n v="536.97455000000002"/>
    <n v="547.47379999999998"/>
    <n v="552.94854999999995"/>
    <n v="663.3"/>
    <x v="0"/>
    <x v="0"/>
    <n v="1.0953911999999999"/>
    <n v="663.3"/>
  </r>
  <r>
    <x v="0"/>
    <s v="P57162141"/>
    <x v="0"/>
    <x v="17"/>
    <x v="17"/>
    <x v="17"/>
    <x v="3"/>
    <x v="0"/>
    <x v="0"/>
    <x v="0"/>
    <n v="99"/>
    <d v="1987-09-18T00:00:00"/>
    <d v="2017-09-18T00:00:00"/>
    <n v="30"/>
    <n v="45"/>
    <x v="1"/>
    <s v="NA"/>
    <x v="0"/>
    <s v="NA"/>
    <x v="1"/>
    <n v="6.6"/>
    <n v="536.97455000000002"/>
    <n v="547.47379999999998"/>
    <n v="552.94860000000006"/>
    <n v="663.3"/>
    <x v="0"/>
    <x v="0"/>
    <n v="1.0953911999999999"/>
    <n v="663.3"/>
  </r>
  <r>
    <x v="0"/>
    <s v="P57162141"/>
    <x v="0"/>
    <x v="18"/>
    <x v="18"/>
    <x v="18"/>
    <x v="2"/>
    <x v="0"/>
    <x v="0"/>
    <x v="0"/>
    <n v="99"/>
    <d v="1987-09-18T00:00:00"/>
    <d v="2017-09-18T00:00:00"/>
    <n v="30"/>
    <n v="45"/>
    <x v="1"/>
    <s v="NA"/>
    <x v="0"/>
    <s v="NA"/>
    <x v="1"/>
    <n v="6.6"/>
    <n v="536.97455000000002"/>
    <n v="547.47379999999998"/>
    <n v="552.94860000000006"/>
    <n v="663.3"/>
    <x v="0"/>
    <x v="0"/>
    <n v="1.0953911999999999"/>
    <n v="663.3"/>
  </r>
  <r>
    <x v="0"/>
    <s v="P57162141"/>
    <x v="0"/>
    <x v="19"/>
    <x v="19"/>
    <x v="19"/>
    <x v="4"/>
    <x v="0"/>
    <x v="0"/>
    <x v="0"/>
    <n v="99"/>
    <d v="1987-09-18T00:00:00"/>
    <d v="2017-09-18T00:00:00"/>
    <n v="30"/>
    <n v="45"/>
    <x v="1"/>
    <s v="NA"/>
    <x v="0"/>
    <s v="NA"/>
    <x v="1"/>
    <n v="6.6"/>
    <n v="536.97455000000002"/>
    <n v="547.47379999999998"/>
    <n v="552.94860000000006"/>
    <n v="663.3"/>
    <x v="0"/>
    <x v="0"/>
    <n v="1.0953911999999999"/>
    <n v="663.3"/>
  </r>
  <r>
    <x v="0"/>
    <s v="P57162141"/>
    <x v="0"/>
    <x v="20"/>
    <x v="20"/>
    <x v="20"/>
    <x v="5"/>
    <x v="0"/>
    <x v="0"/>
    <x v="0"/>
    <n v="99"/>
    <d v="1987-09-18T00:00:00"/>
    <d v="2017-09-18T00:00:00"/>
    <n v="30"/>
    <n v="45"/>
    <x v="1"/>
    <s v="NA"/>
    <x v="0"/>
    <s v="NA"/>
    <x v="1"/>
    <n v="6.6"/>
    <n v="536.97455000000002"/>
    <n v="547.47379999999998"/>
    <n v="552.94860000000006"/>
    <n v="663.3"/>
    <x v="0"/>
    <x v="0"/>
    <n v="1.0953911999999999"/>
    <n v="663.3"/>
  </r>
  <r>
    <x v="0"/>
    <s v="P57162141"/>
    <x v="0"/>
    <x v="21"/>
    <x v="21"/>
    <x v="21"/>
    <x v="3"/>
    <x v="0"/>
    <x v="0"/>
    <x v="0"/>
    <n v="99"/>
    <d v="1987-09-18T00:00:00"/>
    <d v="2017-09-18T00:00:00"/>
    <n v="30"/>
    <n v="45"/>
    <x v="1"/>
    <s v="NA"/>
    <x v="0"/>
    <s v="NA"/>
    <x v="1"/>
    <n v="6.6"/>
    <n v="538.15845000000002"/>
    <n v="547.54920000000004"/>
    <n v="553.02470000000005"/>
    <n v="663.3"/>
    <x v="0"/>
    <x v="0"/>
    <n v="1.0953911999999999"/>
    <n v="663.3"/>
  </r>
  <r>
    <x v="0"/>
    <s v="P57162141"/>
    <x v="0"/>
    <x v="22"/>
    <x v="22"/>
    <x v="22"/>
    <x v="3"/>
    <x v="0"/>
    <x v="0"/>
    <x v="0"/>
    <n v="99"/>
    <d v="1987-09-18T00:00:00"/>
    <d v="2017-09-18T00:00:00"/>
    <n v="30"/>
    <n v="45"/>
    <x v="1"/>
    <s v="NA"/>
    <x v="0"/>
    <s v="NA"/>
    <x v="1"/>
    <n v="6.6"/>
    <n v="535.48770000000002"/>
    <n v="549.93426999999997"/>
    <n v="555.43364999999994"/>
    <n v="663.3"/>
    <x v="0"/>
    <x v="0"/>
    <n v="1.0953911999999999"/>
    <n v="663.3"/>
  </r>
  <r>
    <x v="0"/>
    <s v="P57349503"/>
    <x v="0"/>
    <x v="0"/>
    <x v="0"/>
    <x v="0"/>
    <x v="0"/>
    <x v="0"/>
    <x v="0"/>
    <x v="0"/>
    <n v="771.42"/>
    <d v="1999-08-25T00:00:00"/>
    <d v="2022-08-25T00:00:00"/>
    <n v="23"/>
    <n v="52"/>
    <x v="1"/>
    <s v="NA"/>
    <x v="0"/>
    <s v="NA"/>
    <x v="0"/>
    <n v="5.59"/>
    <n v="3576.0632000000001"/>
    <n v="3642.4767999999999"/>
    <n v="3678.9016000000001"/>
    <n v="4067.1377000000002"/>
    <x v="0"/>
    <x v="0"/>
    <n v="1.1055305"/>
    <n v="3779.9580000000001"/>
  </r>
  <r>
    <x v="0"/>
    <s v="P57349503"/>
    <x v="0"/>
    <x v="1"/>
    <x v="1"/>
    <x v="1"/>
    <x v="1"/>
    <x v="0"/>
    <x v="0"/>
    <x v="0"/>
    <n v="771.42"/>
    <d v="1999-08-25T00:00:00"/>
    <d v="2022-08-25T00:00:00"/>
    <n v="23"/>
    <n v="52"/>
    <x v="1"/>
    <s v="NA"/>
    <x v="0"/>
    <s v="NA"/>
    <x v="0"/>
    <n v="5.59"/>
    <n v="3576.0632000000001"/>
    <n v="3642.4767999999999"/>
    <n v="3678.9016000000001"/>
    <n v="4067.1377000000002"/>
    <x v="0"/>
    <x v="0"/>
    <n v="1.1055305"/>
    <n v="3779.9580000000001"/>
  </r>
  <r>
    <x v="0"/>
    <s v="P57349503"/>
    <x v="0"/>
    <x v="2"/>
    <x v="2"/>
    <x v="2"/>
    <x v="2"/>
    <x v="0"/>
    <x v="0"/>
    <x v="0"/>
    <n v="771.42"/>
    <d v="1999-08-25T00:00:00"/>
    <d v="2022-08-25T00:00:00"/>
    <n v="23"/>
    <n v="52"/>
    <x v="1"/>
    <s v="NA"/>
    <x v="0"/>
    <s v="NA"/>
    <x v="0"/>
    <n v="5.59"/>
    <n v="3576.0632000000001"/>
    <n v="3642.4767999999999"/>
    <n v="3678.9016000000001"/>
    <n v="4067.1377000000002"/>
    <x v="0"/>
    <x v="0"/>
    <n v="1.1055305"/>
    <n v="3779.9580000000001"/>
  </r>
  <r>
    <x v="0"/>
    <s v="P57349503"/>
    <x v="0"/>
    <x v="3"/>
    <x v="3"/>
    <x v="3"/>
    <x v="3"/>
    <x v="0"/>
    <x v="0"/>
    <x v="0"/>
    <n v="771.42"/>
    <d v="1999-08-25T00:00:00"/>
    <d v="2022-08-25T00:00:00"/>
    <n v="23"/>
    <n v="52"/>
    <x v="1"/>
    <s v="NA"/>
    <x v="0"/>
    <s v="NA"/>
    <x v="0"/>
    <n v="5.59"/>
    <n v="3576.0632000000001"/>
    <n v="3642.4767999999999"/>
    <n v="3678.9016000000001"/>
    <n v="4067.1377000000002"/>
    <x v="0"/>
    <x v="0"/>
    <n v="1.1055305"/>
    <n v="3779.9580000000001"/>
  </r>
  <r>
    <x v="0"/>
    <s v="P57349503"/>
    <x v="0"/>
    <x v="4"/>
    <x v="4"/>
    <x v="4"/>
    <x v="3"/>
    <x v="0"/>
    <x v="0"/>
    <x v="0"/>
    <n v="771.42"/>
    <d v="1999-08-25T00:00:00"/>
    <d v="2022-08-25T00:00:00"/>
    <n v="23"/>
    <n v="52"/>
    <x v="1"/>
    <s v="NA"/>
    <x v="0"/>
    <s v="NA"/>
    <x v="0"/>
    <n v="5.59"/>
    <n v="3576.0632000000001"/>
    <n v="3642.4767999999999"/>
    <n v="3678.9016000000001"/>
    <n v="4067.1377000000002"/>
    <x v="0"/>
    <x v="0"/>
    <n v="1.1055305"/>
    <n v="3779.9580000000001"/>
  </r>
  <r>
    <x v="0"/>
    <s v="P57349503"/>
    <x v="0"/>
    <x v="5"/>
    <x v="5"/>
    <x v="5"/>
    <x v="3"/>
    <x v="0"/>
    <x v="0"/>
    <x v="0"/>
    <n v="771.42"/>
    <d v="1999-08-25T00:00:00"/>
    <d v="2022-08-25T00:00:00"/>
    <n v="23"/>
    <n v="52"/>
    <x v="1"/>
    <s v="NA"/>
    <x v="0"/>
    <s v="NA"/>
    <x v="0"/>
    <n v="5.59"/>
    <n v="3576.9962999999998"/>
    <n v="3642.5360999999998"/>
    <n v="3678.9614000000001"/>
    <n v="4067.2040000000002"/>
    <x v="0"/>
    <x v="0"/>
    <n v="1.1055305"/>
    <n v="3779.9580000000001"/>
  </r>
  <r>
    <x v="0"/>
    <s v="P57349503"/>
    <x v="0"/>
    <x v="6"/>
    <x v="6"/>
    <x v="6"/>
    <x v="3"/>
    <x v="0"/>
    <x v="0"/>
    <x v="0"/>
    <n v="771.42"/>
    <d v="1999-08-25T00:00:00"/>
    <d v="2022-08-25T00:00:00"/>
    <n v="23"/>
    <n v="52"/>
    <x v="1"/>
    <s v="NA"/>
    <x v="0"/>
    <s v="NA"/>
    <x v="0"/>
    <n v="5.59"/>
    <n v="3309.4087"/>
    <n v="3370.0457000000001"/>
    <n v="3403.7460000000001"/>
    <n v="3779.9580000000001"/>
    <x v="0"/>
    <x v="0"/>
    <n v="1.1055305"/>
    <n v="3779.9580000000001"/>
  </r>
  <r>
    <x v="0"/>
    <s v="P57349503"/>
    <x v="0"/>
    <x v="7"/>
    <x v="7"/>
    <x v="7"/>
    <x v="3"/>
    <x v="0"/>
    <x v="0"/>
    <x v="0"/>
    <n v="771.42"/>
    <d v="1999-08-25T00:00:00"/>
    <d v="2022-08-25T00:00:00"/>
    <n v="23"/>
    <n v="52"/>
    <x v="1"/>
    <s v="NA"/>
    <x v="0"/>
    <s v="NA"/>
    <x v="0"/>
    <n v="5.59"/>
    <n v="3325.9146000000001"/>
    <n v="3386.335"/>
    <n v="3420.1981999999998"/>
    <n v="3781.1334999999999"/>
    <x v="0"/>
    <x v="0"/>
    <n v="1.1055305"/>
    <n v="3779.9580000000001"/>
  </r>
  <r>
    <x v="0"/>
    <s v="P57349503"/>
    <x v="0"/>
    <x v="8"/>
    <x v="8"/>
    <x v="8"/>
    <x v="2"/>
    <x v="0"/>
    <x v="0"/>
    <x v="0"/>
    <n v="771.42"/>
    <d v="1999-08-25T00:00:00"/>
    <d v="2022-08-25T00:00:00"/>
    <n v="23"/>
    <n v="52"/>
    <x v="1"/>
    <s v="NA"/>
    <x v="0"/>
    <s v="NA"/>
    <x v="0"/>
    <n v="5.59"/>
    <n v="3325.9146000000001"/>
    <n v="3386.335"/>
    <n v="3420.1981999999998"/>
    <n v="3781.1334999999999"/>
    <x v="0"/>
    <x v="0"/>
    <n v="1.1055305"/>
    <n v="3779.9580000000001"/>
  </r>
  <r>
    <x v="0"/>
    <s v="P57349503"/>
    <x v="0"/>
    <x v="9"/>
    <x v="9"/>
    <x v="9"/>
    <x v="3"/>
    <x v="0"/>
    <x v="0"/>
    <x v="0"/>
    <n v="771.42"/>
    <d v="1999-08-25T00:00:00"/>
    <d v="2022-08-25T00:00:00"/>
    <n v="23"/>
    <n v="52"/>
    <x v="1"/>
    <s v="NA"/>
    <x v="0"/>
    <s v="NA"/>
    <x v="0"/>
    <n v="5.59"/>
    <n v="3325.9146000000001"/>
    <n v="3386.335"/>
    <n v="3420.1981999999998"/>
    <n v="3781.1334999999999"/>
    <x v="0"/>
    <x v="0"/>
    <n v="1.1055305"/>
    <n v="3779.9580000000001"/>
  </r>
  <r>
    <x v="0"/>
    <s v="P57349503"/>
    <x v="0"/>
    <x v="10"/>
    <x v="10"/>
    <x v="10"/>
    <x v="3"/>
    <x v="0"/>
    <x v="0"/>
    <x v="0"/>
    <n v="771.42"/>
    <d v="1999-08-25T00:00:00"/>
    <d v="2022-08-25T00:00:00"/>
    <n v="23"/>
    <n v="52"/>
    <x v="1"/>
    <s v="NA"/>
    <x v="0"/>
    <s v="NA"/>
    <x v="0"/>
    <n v="5.59"/>
    <n v="3325.9146000000001"/>
    <n v="3386.335"/>
    <n v="3420.1981999999998"/>
    <n v="3781.1334999999999"/>
    <x v="0"/>
    <x v="0"/>
    <n v="1.1055305"/>
    <n v="3779.9580000000001"/>
  </r>
  <r>
    <x v="0"/>
    <s v="P57349503"/>
    <x v="0"/>
    <x v="11"/>
    <x v="11"/>
    <x v="11"/>
    <x v="3"/>
    <x v="0"/>
    <x v="0"/>
    <x v="0"/>
    <n v="771.42"/>
    <d v="1999-08-25T00:00:00"/>
    <d v="2022-08-25T00:00:00"/>
    <n v="23"/>
    <n v="52"/>
    <x v="1"/>
    <s v="NA"/>
    <x v="0"/>
    <s v="NA"/>
    <x v="0"/>
    <n v="5.59"/>
    <n v="3304.2961"/>
    <n v="3364.3240000000001"/>
    <n v="3397.9672999999998"/>
    <n v="3779.9580000000001"/>
    <x v="0"/>
    <x v="0"/>
    <n v="1.1055305"/>
    <n v="3779.9580000000001"/>
  </r>
  <r>
    <x v="0"/>
    <s v="P57349503"/>
    <x v="0"/>
    <x v="12"/>
    <x v="12"/>
    <x v="12"/>
    <x v="3"/>
    <x v="0"/>
    <x v="0"/>
    <x v="0"/>
    <n v="771.42"/>
    <d v="1999-08-25T00:00:00"/>
    <d v="2022-08-25T00:00:00"/>
    <n v="23"/>
    <n v="52"/>
    <x v="1"/>
    <s v="NA"/>
    <x v="0"/>
    <s v="NA"/>
    <x v="0"/>
    <n v="5.59"/>
    <n v="3268.6914000000002"/>
    <n v="3328.0722999999998"/>
    <n v="3361.3530000000001"/>
    <n v="3779.9580000000001"/>
    <x v="0"/>
    <x v="0"/>
    <n v="1.1055305"/>
    <n v="3779.9580000000001"/>
  </r>
  <r>
    <x v="0"/>
    <s v="P57349503"/>
    <x v="0"/>
    <x v="13"/>
    <x v="13"/>
    <x v="13"/>
    <x v="3"/>
    <x v="0"/>
    <x v="0"/>
    <x v="0"/>
    <n v="771.42"/>
    <d v="1999-08-25T00:00:00"/>
    <d v="2022-08-25T00:00:00"/>
    <n v="23"/>
    <n v="52"/>
    <x v="1"/>
    <s v="NA"/>
    <x v="0"/>
    <s v="NA"/>
    <x v="0"/>
    <n v="5.59"/>
    <n v="3284.9940999999999"/>
    <n v="3343.8020000000001"/>
    <n v="3377.24"/>
    <n v="3779.9580000000001"/>
    <x v="0"/>
    <x v="0"/>
    <n v="1.1055305"/>
    <n v="3779.9580000000001"/>
  </r>
  <r>
    <x v="0"/>
    <s v="P57349503"/>
    <x v="0"/>
    <x v="14"/>
    <x v="14"/>
    <x v="14"/>
    <x v="3"/>
    <x v="0"/>
    <x v="0"/>
    <x v="0"/>
    <n v="771.42"/>
    <d v="1999-08-25T00:00:00"/>
    <d v="2022-08-25T00:00:00"/>
    <n v="23"/>
    <n v="52"/>
    <x v="1"/>
    <s v="NA"/>
    <x v="0"/>
    <s v="NA"/>
    <x v="0"/>
    <n v="5.59"/>
    <n v="3284.9940999999999"/>
    <n v="3343.8020000000001"/>
    <n v="3377.24"/>
    <n v="3787.672"/>
    <x v="0"/>
    <x v="0"/>
    <n v="1.1055305"/>
    <n v="3787.672"/>
  </r>
  <r>
    <x v="0"/>
    <s v="P57349503"/>
    <x v="0"/>
    <x v="15"/>
    <x v="15"/>
    <x v="15"/>
    <x v="3"/>
    <x v="0"/>
    <x v="0"/>
    <x v="0"/>
    <n v="771.42"/>
    <d v="1999-08-25T00:00:00"/>
    <d v="2022-08-25T00:00:00"/>
    <n v="23"/>
    <n v="52"/>
    <x v="1"/>
    <s v="NA"/>
    <x v="0"/>
    <s v="NA"/>
    <x v="0"/>
    <n v="5.59"/>
    <n v="3284.9940999999999"/>
    <n v="3343.8020000000001"/>
    <n v="3377.24"/>
    <n v="3787.672"/>
    <x v="0"/>
    <x v="0"/>
    <n v="1.1055305"/>
    <n v="3787.672"/>
  </r>
  <r>
    <x v="0"/>
    <s v="P57349503"/>
    <x v="0"/>
    <x v="16"/>
    <x v="16"/>
    <x v="16"/>
    <x v="3"/>
    <x v="0"/>
    <x v="0"/>
    <x v="0"/>
    <n v="771.42"/>
    <d v="1999-08-25T00:00:00"/>
    <d v="2022-08-25T00:00:00"/>
    <n v="23"/>
    <n v="52"/>
    <x v="1"/>
    <s v="NA"/>
    <x v="0"/>
    <s v="NA"/>
    <x v="0"/>
    <n v="5.59"/>
    <n v="3284.9940999999999"/>
    <n v="3343.8020000000001"/>
    <n v="3377.24"/>
    <n v="3787.672"/>
    <x v="0"/>
    <x v="0"/>
    <n v="1.1055305"/>
    <n v="3787.672"/>
  </r>
  <r>
    <x v="0"/>
    <s v="P57349503"/>
    <x v="0"/>
    <x v="17"/>
    <x v="17"/>
    <x v="17"/>
    <x v="3"/>
    <x v="0"/>
    <x v="0"/>
    <x v="0"/>
    <n v="771.42"/>
    <d v="1999-08-25T00:00:00"/>
    <d v="2022-08-25T00:00:00"/>
    <n v="23"/>
    <n v="52"/>
    <x v="1"/>
    <s v="NA"/>
    <x v="0"/>
    <s v="NA"/>
    <x v="0"/>
    <n v="5.59"/>
    <n v="3284.9940999999999"/>
    <n v="3343.8020000000001"/>
    <n v="3377.24"/>
    <n v="3787.672"/>
    <x v="0"/>
    <x v="0"/>
    <n v="1.1055305"/>
    <n v="3787.672"/>
  </r>
  <r>
    <x v="0"/>
    <s v="P57349503"/>
    <x v="0"/>
    <x v="18"/>
    <x v="18"/>
    <x v="18"/>
    <x v="2"/>
    <x v="0"/>
    <x v="0"/>
    <x v="0"/>
    <n v="771.42"/>
    <d v="1999-08-25T00:00:00"/>
    <d v="2022-08-25T00:00:00"/>
    <n v="23"/>
    <n v="52"/>
    <x v="1"/>
    <s v="NA"/>
    <x v="0"/>
    <s v="NA"/>
    <x v="0"/>
    <n v="5.59"/>
    <n v="3284.9940999999999"/>
    <n v="3343.8020000000001"/>
    <n v="3377.24"/>
    <n v="3787.672"/>
    <x v="0"/>
    <x v="0"/>
    <n v="1.1055305"/>
    <n v="3787.672"/>
  </r>
  <r>
    <x v="0"/>
    <s v="P57349503"/>
    <x v="0"/>
    <x v="19"/>
    <x v="19"/>
    <x v="19"/>
    <x v="4"/>
    <x v="0"/>
    <x v="0"/>
    <x v="0"/>
    <n v="771.42"/>
    <d v="1999-08-25T00:00:00"/>
    <d v="2022-08-25T00:00:00"/>
    <n v="23"/>
    <n v="52"/>
    <x v="1"/>
    <s v="NA"/>
    <x v="0"/>
    <s v="NA"/>
    <x v="0"/>
    <n v="5.59"/>
    <n v="3284.9940999999999"/>
    <n v="3343.8020000000001"/>
    <n v="3377.24"/>
    <n v="3787.672"/>
    <x v="0"/>
    <x v="0"/>
    <n v="1.1055305"/>
    <n v="3787.672"/>
  </r>
  <r>
    <x v="0"/>
    <s v="P57349503"/>
    <x v="0"/>
    <x v="20"/>
    <x v="20"/>
    <x v="20"/>
    <x v="5"/>
    <x v="0"/>
    <x v="0"/>
    <x v="0"/>
    <n v="771.42"/>
    <d v="1999-08-25T00:00:00"/>
    <d v="2022-08-25T00:00:00"/>
    <n v="23"/>
    <n v="52"/>
    <x v="1"/>
    <s v="NA"/>
    <x v="0"/>
    <s v="NA"/>
    <x v="0"/>
    <n v="5.59"/>
    <n v="3284.9940999999999"/>
    <n v="3343.8020000000001"/>
    <n v="3377.24"/>
    <n v="3787.672"/>
    <x v="0"/>
    <x v="0"/>
    <n v="1.1055305"/>
    <n v="3787.672"/>
  </r>
  <r>
    <x v="0"/>
    <s v="P57349503"/>
    <x v="0"/>
    <x v="21"/>
    <x v="21"/>
    <x v="21"/>
    <x v="3"/>
    <x v="0"/>
    <x v="0"/>
    <x v="0"/>
    <n v="771.42"/>
    <d v="1999-08-25T00:00:00"/>
    <d v="2022-08-25T00:00:00"/>
    <n v="23"/>
    <n v="52"/>
    <x v="1"/>
    <s v="NA"/>
    <x v="0"/>
    <s v="NA"/>
    <x v="0"/>
    <n v="5.59"/>
    <n v="3292.2368000000001"/>
    <n v="3344.2622000000001"/>
    <n v="3377.7048"/>
    <n v="3787.672"/>
    <x v="0"/>
    <x v="0"/>
    <n v="1.1055305"/>
    <n v="3787.672"/>
  </r>
  <r>
    <x v="0"/>
    <s v="P57349503"/>
    <x v="0"/>
    <x v="22"/>
    <x v="22"/>
    <x v="22"/>
    <x v="3"/>
    <x v="0"/>
    <x v="0"/>
    <x v="0"/>
    <n v="771.42"/>
    <d v="1999-08-25T00:00:00"/>
    <d v="2022-08-25T00:00:00"/>
    <n v="23"/>
    <n v="52"/>
    <x v="1"/>
    <s v="NA"/>
    <x v="0"/>
    <s v="NA"/>
    <x v="0"/>
    <n v="5.59"/>
    <n v="3275.8980000000001"/>
    <n v="3358.8296"/>
    <n v="3392.4180000000001"/>
    <n v="3787.672"/>
    <x v="0"/>
    <x v="0"/>
    <n v="1.1055305"/>
    <n v="3787.672"/>
  </r>
  <r>
    <x v="0"/>
    <s v="P57498945"/>
    <x v="0"/>
    <x v="0"/>
    <x v="0"/>
    <x v="0"/>
    <x v="0"/>
    <x v="0"/>
    <x v="0"/>
    <x v="2"/>
    <n v="549.84"/>
    <d v="1999-06-18T00:00:00"/>
    <d v="2025-01-01T00:00:00"/>
    <n v="29"/>
    <n v="46"/>
    <x v="0"/>
    <s v="NA"/>
    <x v="0"/>
    <s v="NA"/>
    <x v="0"/>
    <n v="3.16"/>
    <n v="3345.4436000000001"/>
    <n v="3408.8303000000001"/>
    <n v="3442.9187000000002"/>
    <n v="3853.0736999999999"/>
    <x v="0"/>
    <x v="0"/>
    <n v="1.11913"/>
    <n v="2705.2130000000002"/>
  </r>
  <r>
    <x v="0"/>
    <s v="P57498945"/>
    <x v="0"/>
    <x v="1"/>
    <x v="1"/>
    <x v="1"/>
    <x v="1"/>
    <x v="0"/>
    <x v="0"/>
    <x v="2"/>
    <n v="549.84"/>
    <d v="1999-06-18T00:00:00"/>
    <d v="2025-01-01T00:00:00"/>
    <n v="29"/>
    <n v="46"/>
    <x v="0"/>
    <s v="NA"/>
    <x v="0"/>
    <s v="NA"/>
    <x v="0"/>
    <n v="3.16"/>
    <n v="3345.4436000000001"/>
    <n v="3408.8303000000001"/>
    <n v="3442.9187000000002"/>
    <n v="3853.0736999999999"/>
    <x v="0"/>
    <x v="0"/>
    <n v="1.11913"/>
    <n v="2705.2130000000002"/>
  </r>
  <r>
    <x v="0"/>
    <s v="P57498945"/>
    <x v="0"/>
    <x v="2"/>
    <x v="2"/>
    <x v="2"/>
    <x v="2"/>
    <x v="0"/>
    <x v="0"/>
    <x v="2"/>
    <n v="549.84"/>
    <d v="1999-06-18T00:00:00"/>
    <d v="2025-01-01T00:00:00"/>
    <n v="29"/>
    <n v="46"/>
    <x v="0"/>
    <s v="NA"/>
    <x v="0"/>
    <s v="NA"/>
    <x v="0"/>
    <n v="3.16"/>
    <n v="3345.4436000000001"/>
    <n v="3408.8303000000001"/>
    <n v="3442.9187000000002"/>
    <n v="3853.0736999999999"/>
    <x v="0"/>
    <x v="0"/>
    <n v="1.11913"/>
    <n v="2705.2130000000002"/>
  </r>
  <r>
    <x v="0"/>
    <s v="P57498945"/>
    <x v="0"/>
    <x v="3"/>
    <x v="3"/>
    <x v="3"/>
    <x v="3"/>
    <x v="0"/>
    <x v="0"/>
    <x v="2"/>
    <n v="549.84"/>
    <d v="1999-06-18T00:00:00"/>
    <d v="2025-01-01T00:00:00"/>
    <n v="29"/>
    <n v="46"/>
    <x v="0"/>
    <s v="NA"/>
    <x v="0"/>
    <s v="NA"/>
    <x v="0"/>
    <n v="3.16"/>
    <n v="3345.4436000000001"/>
    <n v="3408.8303000000001"/>
    <n v="3442.9187000000002"/>
    <n v="3853.0735"/>
    <x v="0"/>
    <x v="0"/>
    <n v="1.11913"/>
    <n v="2705.2130000000002"/>
  </r>
  <r>
    <x v="0"/>
    <s v="P57498945"/>
    <x v="0"/>
    <x v="4"/>
    <x v="4"/>
    <x v="4"/>
    <x v="3"/>
    <x v="0"/>
    <x v="0"/>
    <x v="2"/>
    <n v="549.84"/>
    <d v="1999-06-18T00:00:00"/>
    <d v="2025-01-01T00:00:00"/>
    <n v="29"/>
    <n v="46"/>
    <x v="0"/>
    <s v="NA"/>
    <x v="0"/>
    <s v="NA"/>
    <x v="0"/>
    <n v="3.16"/>
    <n v="3345.4436000000001"/>
    <n v="3408.8303000000001"/>
    <n v="3442.9187000000002"/>
    <n v="3853.0735"/>
    <x v="0"/>
    <x v="0"/>
    <n v="1.11913"/>
    <n v="2705.2130000000002"/>
  </r>
  <r>
    <x v="0"/>
    <s v="P57498945"/>
    <x v="0"/>
    <x v="5"/>
    <x v="5"/>
    <x v="5"/>
    <x v="3"/>
    <x v="0"/>
    <x v="0"/>
    <x v="2"/>
    <n v="549.84"/>
    <d v="1999-06-18T00:00:00"/>
    <d v="2025-01-01T00:00:00"/>
    <n v="29"/>
    <n v="46"/>
    <x v="0"/>
    <s v="NA"/>
    <x v="0"/>
    <s v="NA"/>
    <x v="0"/>
    <n v="3.16"/>
    <n v="3346.3166999999999"/>
    <n v="3408.886"/>
    <n v="3442.9749000000002"/>
    <n v="3853.1365000000001"/>
    <x v="0"/>
    <x v="0"/>
    <n v="1.11913"/>
    <n v="2705.2130000000002"/>
  </r>
  <r>
    <x v="0"/>
    <s v="P57498945"/>
    <x v="0"/>
    <x v="6"/>
    <x v="6"/>
    <x v="6"/>
    <x v="3"/>
    <x v="0"/>
    <x v="0"/>
    <x v="2"/>
    <n v="549.84"/>
    <d v="1999-06-18T00:00:00"/>
    <d v="2025-01-01T00:00:00"/>
    <n v="29"/>
    <n v="46"/>
    <x v="0"/>
    <s v="NA"/>
    <x v="0"/>
    <s v="NA"/>
    <x v="0"/>
    <n v="3.16"/>
    <n v="3097.1687000000002"/>
    <n v="3155.0715"/>
    <n v="3186.6223"/>
    <n v="3566.2446"/>
    <x v="0"/>
    <x v="0"/>
    <n v="1.11913"/>
    <n v="2705.2130000000002"/>
  </r>
  <r>
    <x v="0"/>
    <s v="P57498945"/>
    <x v="0"/>
    <x v="7"/>
    <x v="7"/>
    <x v="7"/>
    <x v="3"/>
    <x v="0"/>
    <x v="0"/>
    <x v="2"/>
    <n v="549.84"/>
    <d v="1999-06-18T00:00:00"/>
    <d v="2025-01-01T00:00:00"/>
    <n v="29"/>
    <n v="46"/>
    <x v="0"/>
    <s v="NA"/>
    <x v="0"/>
    <s v="NA"/>
    <x v="0"/>
    <n v="3.16"/>
    <n v="3112.616"/>
    <n v="3170.3218000000002"/>
    <n v="3202.0250000000001"/>
    <n v="3583.4821999999999"/>
    <x v="0"/>
    <x v="0"/>
    <n v="1.11913"/>
    <n v="2705.2130000000002"/>
  </r>
  <r>
    <x v="0"/>
    <s v="P57498945"/>
    <x v="0"/>
    <x v="8"/>
    <x v="8"/>
    <x v="8"/>
    <x v="2"/>
    <x v="1"/>
    <x v="0"/>
    <x v="2"/>
    <n v="549.84"/>
    <d v="1999-06-18T00:00:00"/>
    <d v="2025-02-01T00:00:00"/>
    <n v="29"/>
    <n v="46"/>
    <x v="0"/>
    <s v="NA"/>
    <x v="0"/>
    <s v="NA"/>
    <x v="0"/>
    <n v="3.16"/>
    <n v="3112.616"/>
    <n v="3170.3218000000002"/>
    <n v="3202.0250000000001"/>
    <n v="3583.4821999999999"/>
    <x v="0"/>
    <x v="0"/>
    <n v="1.11913"/>
    <n v="2705.2130000000002"/>
  </r>
  <r>
    <x v="0"/>
    <s v="P57498945"/>
    <x v="0"/>
    <x v="9"/>
    <x v="9"/>
    <x v="9"/>
    <x v="3"/>
    <x v="1"/>
    <x v="0"/>
    <x v="2"/>
    <n v="549.84"/>
    <d v="1999-06-18T00:00:00"/>
    <d v="2025-02-01T00:00:00"/>
    <n v="29"/>
    <n v="46"/>
    <x v="0"/>
    <s v="NA"/>
    <x v="0"/>
    <s v="NA"/>
    <x v="0"/>
    <n v="3.16"/>
    <n v="3112.616"/>
    <n v="3170.3218000000002"/>
    <n v="3202.0250000000001"/>
    <n v="3583.4821999999999"/>
    <x v="0"/>
    <x v="0"/>
    <n v="1.11913"/>
    <n v="2705.2130000000002"/>
  </r>
  <r>
    <x v="0"/>
    <s v="P57498945"/>
    <x v="0"/>
    <x v="10"/>
    <x v="10"/>
    <x v="10"/>
    <x v="3"/>
    <x v="1"/>
    <x v="0"/>
    <x v="2"/>
    <n v="549.84"/>
    <d v="1999-06-18T00:00:00"/>
    <d v="2025-02-01T00:00:00"/>
    <n v="29"/>
    <n v="46"/>
    <x v="0"/>
    <s v="NA"/>
    <x v="0"/>
    <s v="NA"/>
    <x v="0"/>
    <n v="3.16"/>
    <n v="3115.7687999999998"/>
    <n v="3173.4733999999999"/>
    <n v="3205.2080000000001"/>
    <n v="3587.0446999999999"/>
    <x v="0"/>
    <x v="0"/>
    <n v="1.11913"/>
    <n v="2705.2130000000002"/>
  </r>
  <r>
    <x v="0"/>
    <s v="P57498945"/>
    <x v="0"/>
    <x v="11"/>
    <x v="11"/>
    <x v="11"/>
    <x v="3"/>
    <x v="1"/>
    <x v="0"/>
    <x v="2"/>
    <n v="549.84"/>
    <d v="1999-06-18T00:00:00"/>
    <d v="2025-02-01T00:00:00"/>
    <n v="29"/>
    <n v="46"/>
    <x v="0"/>
    <s v="NA"/>
    <x v="0"/>
    <s v="NA"/>
    <x v="0"/>
    <n v="3.16"/>
    <n v="3095.5160000000001"/>
    <n v="3152.846"/>
    <n v="3184.3742999999999"/>
    <n v="3563.7289999999998"/>
    <x v="0"/>
    <x v="0"/>
    <n v="1.11913"/>
    <n v="2705.2130000000002"/>
  </r>
  <r>
    <x v="0"/>
    <s v="P57498945"/>
    <x v="0"/>
    <x v="12"/>
    <x v="12"/>
    <x v="12"/>
    <x v="3"/>
    <x v="1"/>
    <x v="0"/>
    <x v="2"/>
    <n v="549.84"/>
    <d v="1999-06-18T00:00:00"/>
    <d v="2025-02-01T00:00:00"/>
    <n v="29"/>
    <n v="46"/>
    <x v="0"/>
    <s v="NA"/>
    <x v="0"/>
    <s v="NA"/>
    <x v="0"/>
    <n v="3.16"/>
    <n v="3077.79"/>
    <n v="3134.7914999999998"/>
    <n v="3166.1394"/>
    <n v="3543.3215"/>
    <x v="0"/>
    <x v="0"/>
    <n v="1.11913"/>
    <n v="2705.2130000000002"/>
  </r>
  <r>
    <x v="0"/>
    <s v="P57498945"/>
    <x v="0"/>
    <x v="13"/>
    <x v="13"/>
    <x v="13"/>
    <x v="3"/>
    <x v="1"/>
    <x v="0"/>
    <x v="2"/>
    <n v="549.84"/>
    <d v="1999-06-18T00:00:00"/>
    <d v="2025-02-01T00:00:00"/>
    <n v="29"/>
    <n v="46"/>
    <x v="0"/>
    <s v="NA"/>
    <x v="0"/>
    <s v="NA"/>
    <x v="0"/>
    <n v="3.16"/>
    <n v="3093.1406000000002"/>
    <n v="3149.6073999999999"/>
    <n v="3181.1035000000002"/>
    <n v="3560.0686000000001"/>
    <x v="0"/>
    <x v="0"/>
    <n v="1.11913"/>
    <n v="2705.2130000000002"/>
  </r>
  <r>
    <x v="0"/>
    <s v="P57498945"/>
    <x v="0"/>
    <x v="14"/>
    <x v="14"/>
    <x v="14"/>
    <x v="3"/>
    <x v="1"/>
    <x v="0"/>
    <x v="2"/>
    <n v="549.84"/>
    <d v="1999-06-18T00:00:00"/>
    <d v="2025-02-01T00:00:00"/>
    <n v="29"/>
    <n v="46"/>
    <x v="0"/>
    <s v="NA"/>
    <x v="0"/>
    <s v="NA"/>
    <x v="0"/>
    <n v="3.16"/>
    <n v="3093.1406000000002"/>
    <n v="3149.6073999999999"/>
    <n v="3181.1035000000002"/>
    <n v="3560.0686000000001"/>
    <x v="0"/>
    <x v="0"/>
    <n v="1.11913"/>
    <n v="2710.7114000000001"/>
  </r>
  <r>
    <x v="0"/>
    <s v="P57498945"/>
    <x v="0"/>
    <x v="15"/>
    <x v="15"/>
    <x v="15"/>
    <x v="3"/>
    <x v="1"/>
    <x v="0"/>
    <x v="2"/>
    <n v="549.84"/>
    <d v="1999-06-18T00:00:00"/>
    <d v="2025-02-01T00:00:00"/>
    <n v="29"/>
    <n v="46"/>
    <x v="0"/>
    <s v="NA"/>
    <x v="0"/>
    <s v="NA"/>
    <x v="0"/>
    <n v="3.16"/>
    <n v="3093.1406000000002"/>
    <n v="3149.6073999999999"/>
    <n v="3181.1035000000002"/>
    <n v="3560.0686000000001"/>
    <x v="0"/>
    <x v="0"/>
    <n v="1.11913"/>
    <n v="2710.7114000000001"/>
  </r>
  <r>
    <x v="0"/>
    <s v="P57498945"/>
    <x v="0"/>
    <x v="16"/>
    <x v="16"/>
    <x v="16"/>
    <x v="3"/>
    <x v="1"/>
    <x v="0"/>
    <x v="2"/>
    <n v="549.84"/>
    <d v="1999-06-18T00:00:00"/>
    <d v="2025-02-01T00:00:00"/>
    <n v="29"/>
    <n v="46"/>
    <x v="0"/>
    <s v="NA"/>
    <x v="0"/>
    <s v="NA"/>
    <x v="0"/>
    <n v="3.16"/>
    <n v="3093.1406000000002"/>
    <n v="3149.6073999999999"/>
    <n v="3181.1035000000002"/>
    <n v="3560.0686000000001"/>
    <x v="0"/>
    <x v="0"/>
    <n v="1.11913"/>
    <n v="2710.7114000000001"/>
  </r>
  <r>
    <x v="0"/>
    <s v="P57498945"/>
    <x v="0"/>
    <x v="17"/>
    <x v="17"/>
    <x v="17"/>
    <x v="3"/>
    <x v="1"/>
    <x v="0"/>
    <x v="2"/>
    <n v="549.84"/>
    <d v="1999-06-18T00:00:00"/>
    <d v="2025-02-01T00:00:00"/>
    <n v="29"/>
    <n v="46"/>
    <x v="0"/>
    <s v="NA"/>
    <x v="0"/>
    <s v="NA"/>
    <x v="0"/>
    <n v="3.16"/>
    <n v="3093.1406000000002"/>
    <n v="3149.6073999999999"/>
    <n v="3181.1035000000002"/>
    <n v="3560.0686000000001"/>
    <x v="0"/>
    <x v="0"/>
    <n v="1.11913"/>
    <n v="2710.7114000000001"/>
  </r>
  <r>
    <x v="0"/>
    <s v="P57498945"/>
    <x v="0"/>
    <x v="18"/>
    <x v="18"/>
    <x v="18"/>
    <x v="2"/>
    <x v="1"/>
    <x v="0"/>
    <x v="2"/>
    <n v="549.84"/>
    <d v="1999-06-18T00:00:00"/>
    <d v="2025-02-01T00:00:00"/>
    <n v="29"/>
    <n v="46"/>
    <x v="0"/>
    <s v="NA"/>
    <x v="0"/>
    <s v="NA"/>
    <x v="0"/>
    <n v="3.16"/>
    <n v="3093.1406000000002"/>
    <n v="3149.6073999999999"/>
    <n v="3181.1035000000002"/>
    <n v="3560.0686000000001"/>
    <x v="0"/>
    <x v="0"/>
    <n v="1.11913"/>
    <n v="2710.7114000000001"/>
  </r>
  <r>
    <x v="0"/>
    <s v="P57498945"/>
    <x v="0"/>
    <x v="19"/>
    <x v="19"/>
    <x v="19"/>
    <x v="4"/>
    <x v="1"/>
    <x v="0"/>
    <x v="2"/>
    <n v="549.84"/>
    <d v="1999-06-18T00:00:00"/>
    <d v="2025-02-01T00:00:00"/>
    <n v="29"/>
    <n v="46"/>
    <x v="0"/>
    <s v="NA"/>
    <x v="0"/>
    <s v="NA"/>
    <x v="0"/>
    <n v="3.16"/>
    <n v="3093.1406000000002"/>
    <n v="3149.6073999999999"/>
    <n v="3181.1035000000002"/>
    <n v="3560.0686000000001"/>
    <x v="0"/>
    <x v="0"/>
    <n v="1.11913"/>
    <n v="2710.7114000000001"/>
  </r>
  <r>
    <x v="0"/>
    <s v="P57498945"/>
    <x v="0"/>
    <x v="20"/>
    <x v="20"/>
    <x v="20"/>
    <x v="5"/>
    <x v="1"/>
    <x v="0"/>
    <x v="2"/>
    <n v="549.84"/>
    <d v="1999-06-18T00:00:00"/>
    <d v="2025-02-01T00:00:00"/>
    <n v="29"/>
    <n v="46"/>
    <x v="0"/>
    <s v="NA"/>
    <x v="0"/>
    <s v="NA"/>
    <x v="0"/>
    <n v="3.16"/>
    <n v="3093.1406000000002"/>
    <n v="3149.6073999999999"/>
    <n v="3181.1035000000002"/>
    <n v="3560.0686000000001"/>
    <x v="0"/>
    <x v="0"/>
    <n v="1.11913"/>
    <n v="2710.7114000000001"/>
  </r>
  <r>
    <x v="0"/>
    <s v="P57498945"/>
    <x v="0"/>
    <x v="21"/>
    <x v="21"/>
    <x v="21"/>
    <x v="3"/>
    <x v="1"/>
    <x v="0"/>
    <x v="2"/>
    <n v="549.84"/>
    <d v="1999-06-18T00:00:00"/>
    <d v="2025-02-01T00:00:00"/>
    <n v="29"/>
    <n v="46"/>
    <x v="0"/>
    <s v="NA"/>
    <x v="0"/>
    <s v="NA"/>
    <x v="0"/>
    <n v="3.16"/>
    <n v="3103.0972000000002"/>
    <n v="3153.1774999999998"/>
    <n v="3184.7091999999998"/>
    <n v="3564.1037999999999"/>
    <x v="0"/>
    <x v="0"/>
    <n v="1.11913"/>
    <n v="2710.7114000000001"/>
  </r>
  <r>
    <x v="0"/>
    <s v="P57498945"/>
    <x v="0"/>
    <x v="22"/>
    <x v="22"/>
    <x v="22"/>
    <x v="3"/>
    <x v="1"/>
    <x v="0"/>
    <x v="2"/>
    <n v="549.84"/>
    <d v="1999-06-18T00:00:00"/>
    <d v="2025-02-01T00:00:00"/>
    <n v="29"/>
    <n v="46"/>
    <x v="0"/>
    <s v="NA"/>
    <x v="0"/>
    <s v="NA"/>
    <x v="0"/>
    <n v="3.16"/>
    <n v="3087.6970000000001"/>
    <n v="3166.9124000000002"/>
    <n v="3198.5814999999998"/>
    <n v="3579.6287000000002"/>
    <x v="0"/>
    <x v="0"/>
    <n v="1.11913"/>
    <n v="2710.7114000000001"/>
  </r>
  <r>
    <x v="0"/>
    <s v="P57545714"/>
    <x v="0"/>
    <x v="0"/>
    <x v="0"/>
    <x v="0"/>
    <x v="0"/>
    <x v="0"/>
    <x v="3"/>
    <x v="0"/>
    <n v="489.6"/>
    <d v="1993-04-14T00:00:00"/>
    <d v="2009-04-14T00:00:00"/>
    <n v="16"/>
    <n v="59"/>
    <x v="0"/>
    <s v="NA"/>
    <x v="0"/>
    <s v="NA"/>
    <x v="0"/>
    <n v="5.0999999999999996"/>
    <n v="86.589119999999994"/>
    <n v="88.115710000000007"/>
    <n v="88.996864000000002"/>
    <n v="2859.2640000000001"/>
    <x v="0"/>
    <x v="0"/>
    <n v="1.0811553"/>
    <n v="2859.2640000000001"/>
  </r>
  <r>
    <x v="0"/>
    <s v="P57545714"/>
    <x v="0"/>
    <x v="1"/>
    <x v="1"/>
    <x v="1"/>
    <x v="1"/>
    <x v="0"/>
    <x v="3"/>
    <x v="0"/>
    <n v="489.6"/>
    <d v="1993-04-14T00:00:00"/>
    <d v="2009-04-14T00:00:00"/>
    <n v="16"/>
    <n v="59"/>
    <x v="0"/>
    <s v="NA"/>
    <x v="0"/>
    <s v="NA"/>
    <x v="0"/>
    <n v="5.0999999999999996"/>
    <n v="86.589119999999994"/>
    <n v="88.115710000000007"/>
    <n v="88.996864000000002"/>
    <n v="2859.2640000000001"/>
    <x v="0"/>
    <x v="0"/>
    <n v="1.0811553"/>
    <n v="2859.2640000000001"/>
  </r>
  <r>
    <x v="0"/>
    <s v="P57545714"/>
    <x v="0"/>
    <x v="2"/>
    <x v="2"/>
    <x v="2"/>
    <x v="2"/>
    <x v="0"/>
    <x v="3"/>
    <x v="0"/>
    <n v="489.6"/>
    <d v="1993-04-14T00:00:00"/>
    <d v="2009-04-14T00:00:00"/>
    <n v="16"/>
    <n v="59"/>
    <x v="0"/>
    <s v="NA"/>
    <x v="0"/>
    <s v="NA"/>
    <x v="0"/>
    <n v="5.0999999999999996"/>
    <n v="86.589119999999994"/>
    <n v="88.115710000000007"/>
    <n v="88.996864000000002"/>
    <n v="2859.2640000000001"/>
    <x v="0"/>
    <x v="0"/>
    <n v="1.0811553"/>
    <n v="2859.2640000000001"/>
  </r>
  <r>
    <x v="0"/>
    <s v="P57545714"/>
    <x v="0"/>
    <x v="3"/>
    <x v="3"/>
    <x v="3"/>
    <x v="3"/>
    <x v="0"/>
    <x v="3"/>
    <x v="0"/>
    <n v="489.6"/>
    <d v="1993-04-14T00:00:00"/>
    <d v="2009-04-14T00:00:00"/>
    <n v="16"/>
    <n v="59"/>
    <x v="0"/>
    <s v="NA"/>
    <x v="0"/>
    <s v="NA"/>
    <x v="0"/>
    <n v="5.0999999999999996"/>
    <n v="86.589119999999994"/>
    <n v="88.115710000000007"/>
    <n v="88.996864000000002"/>
    <n v="2859.2640000000001"/>
    <x v="0"/>
    <x v="0"/>
    <n v="1.0811553"/>
    <n v="2859.2640000000001"/>
  </r>
  <r>
    <x v="0"/>
    <s v="P57545714"/>
    <x v="0"/>
    <x v="4"/>
    <x v="4"/>
    <x v="4"/>
    <x v="3"/>
    <x v="0"/>
    <x v="3"/>
    <x v="0"/>
    <n v="489.6"/>
    <d v="1993-04-14T00:00:00"/>
    <d v="2009-04-14T00:00:00"/>
    <n v="16"/>
    <n v="59"/>
    <x v="0"/>
    <s v="NA"/>
    <x v="0"/>
    <s v="NA"/>
    <x v="0"/>
    <n v="5.0999999999999996"/>
    <n v="86.589119999999994"/>
    <n v="88.115710000000007"/>
    <n v="88.996864000000002"/>
    <n v="2859.2640000000001"/>
    <x v="0"/>
    <x v="0"/>
    <n v="1.0811553"/>
    <n v="2859.2640000000001"/>
  </r>
  <r>
    <x v="0"/>
    <s v="P57545714"/>
    <x v="0"/>
    <x v="5"/>
    <x v="5"/>
    <x v="5"/>
    <x v="3"/>
    <x v="0"/>
    <x v="3"/>
    <x v="0"/>
    <n v="489.6"/>
    <d v="1993-04-14T00:00:00"/>
    <d v="2009-04-14T00:00:00"/>
    <n v="16"/>
    <n v="59"/>
    <x v="0"/>
    <s v="NA"/>
    <x v="0"/>
    <s v="NA"/>
    <x v="0"/>
    <n v="5.0999999999999996"/>
    <n v="86.650215000000003"/>
    <n v="88.119590000000002"/>
    <n v="89.000786000000005"/>
    <n v="2859.2640000000001"/>
    <x v="0"/>
    <x v="0"/>
    <n v="1.0811553"/>
    <n v="2859.2640000000001"/>
  </r>
  <r>
    <x v="0"/>
    <s v="P57545714"/>
    <x v="0"/>
    <x v="6"/>
    <x v="6"/>
    <x v="6"/>
    <x v="3"/>
    <x v="0"/>
    <x v="3"/>
    <x v="0"/>
    <n v="489.6"/>
    <d v="1993-04-14T00:00:00"/>
    <d v="2009-04-14T00:00:00"/>
    <n v="16"/>
    <n v="59"/>
    <x v="0"/>
    <s v="NA"/>
    <x v="0"/>
    <s v="NA"/>
    <x v="0"/>
    <n v="5.0999999999999996"/>
    <n v="80.168090000000007"/>
    <n v="81.527550000000005"/>
    <n v="82.342830000000006"/>
    <n v="2859.2640000000001"/>
    <x v="0"/>
    <x v="0"/>
    <n v="1.0811553"/>
    <n v="2859.2640000000001"/>
  </r>
  <r>
    <x v="0"/>
    <s v="P57545714"/>
    <x v="0"/>
    <x v="7"/>
    <x v="7"/>
    <x v="7"/>
    <x v="3"/>
    <x v="0"/>
    <x v="3"/>
    <x v="0"/>
    <n v="489.6"/>
    <d v="1993-04-14T00:00:00"/>
    <d v="2009-04-14T00:00:00"/>
    <n v="16"/>
    <n v="59"/>
    <x v="0"/>
    <s v="NA"/>
    <x v="0"/>
    <s v="NA"/>
    <x v="0"/>
    <n v="5.0999999999999996"/>
    <n v="80.468159999999997"/>
    <n v="81.842155000000005"/>
    <n v="82.660576000000006"/>
    <n v="2859.2640000000001"/>
    <x v="0"/>
    <x v="0"/>
    <n v="1.0811553"/>
    <n v="2859.2640000000001"/>
  </r>
  <r>
    <x v="0"/>
    <s v="P57545714"/>
    <x v="0"/>
    <x v="8"/>
    <x v="8"/>
    <x v="8"/>
    <x v="2"/>
    <x v="0"/>
    <x v="3"/>
    <x v="0"/>
    <n v="489.6"/>
    <d v="1993-04-14T00:00:00"/>
    <d v="2009-04-14T00:00:00"/>
    <n v="16"/>
    <n v="59"/>
    <x v="0"/>
    <s v="NA"/>
    <x v="0"/>
    <s v="NA"/>
    <x v="0"/>
    <n v="5.0999999999999996"/>
    <n v="80.468159999999997"/>
    <n v="81.842155000000005"/>
    <n v="82.660576000000006"/>
    <n v="2859.2640000000001"/>
    <x v="0"/>
    <x v="0"/>
    <n v="1.0811553"/>
    <n v="2859.2640000000001"/>
  </r>
  <r>
    <x v="0"/>
    <s v="P57545714"/>
    <x v="0"/>
    <x v="9"/>
    <x v="9"/>
    <x v="9"/>
    <x v="3"/>
    <x v="0"/>
    <x v="3"/>
    <x v="0"/>
    <n v="489.6"/>
    <d v="1993-04-14T00:00:00"/>
    <d v="2009-04-14T00:00:00"/>
    <n v="16"/>
    <n v="59"/>
    <x v="0"/>
    <s v="NA"/>
    <x v="0"/>
    <s v="NA"/>
    <x v="0"/>
    <n v="5.0999999999999996"/>
    <n v="80.468159999999997"/>
    <n v="81.842155000000005"/>
    <n v="82.660576000000006"/>
    <n v="2859.2640000000001"/>
    <x v="0"/>
    <x v="0"/>
    <n v="1.0811553"/>
    <n v="2859.2640000000001"/>
  </r>
  <r>
    <x v="0"/>
    <s v="P57545714"/>
    <x v="0"/>
    <x v="10"/>
    <x v="10"/>
    <x v="10"/>
    <x v="3"/>
    <x v="0"/>
    <x v="3"/>
    <x v="0"/>
    <n v="489.6"/>
    <d v="1993-04-14T00:00:00"/>
    <d v="2009-04-14T00:00:00"/>
    <n v="16"/>
    <n v="59"/>
    <x v="0"/>
    <s v="NA"/>
    <x v="0"/>
    <s v="NA"/>
    <x v="0"/>
    <n v="5.0999999999999996"/>
    <n v="80.468159999999997"/>
    <n v="81.842155000000005"/>
    <n v="82.660576000000006"/>
    <n v="2859.2640000000001"/>
    <x v="0"/>
    <x v="0"/>
    <n v="1.0811553"/>
    <n v="2859.2640000000001"/>
  </r>
  <r>
    <x v="0"/>
    <s v="P57545714"/>
    <x v="0"/>
    <x v="11"/>
    <x v="11"/>
    <x v="11"/>
    <x v="3"/>
    <x v="0"/>
    <x v="3"/>
    <x v="0"/>
    <n v="489.6"/>
    <d v="1993-04-14T00:00:00"/>
    <d v="2009-04-14T00:00:00"/>
    <n v="16"/>
    <n v="59"/>
    <x v="0"/>
    <s v="NA"/>
    <x v="0"/>
    <s v="NA"/>
    <x v="0"/>
    <n v="5.0999999999999996"/>
    <n v="79.945114000000004"/>
    <n v="81.310180000000003"/>
    <n v="82.123279999999994"/>
    <n v="2859.2640000000001"/>
    <x v="0"/>
    <x v="0"/>
    <n v="1.0811553"/>
    <n v="2859.2640000000001"/>
  </r>
  <r>
    <x v="0"/>
    <s v="P57545714"/>
    <x v="0"/>
    <x v="12"/>
    <x v="12"/>
    <x v="12"/>
    <x v="3"/>
    <x v="0"/>
    <x v="3"/>
    <x v="0"/>
    <n v="489.6"/>
    <d v="1993-04-14T00:00:00"/>
    <d v="2009-04-14T00:00:00"/>
    <n v="16"/>
    <n v="59"/>
    <x v="0"/>
    <s v="NA"/>
    <x v="0"/>
    <s v="NA"/>
    <x v="0"/>
    <n v="5.0999999999999996"/>
    <n v="76.556150000000002"/>
    <n v="77.863349999999997"/>
    <n v="78.641980000000004"/>
    <n v="2859.2640000000001"/>
    <x v="0"/>
    <x v="0"/>
    <n v="1.0811553"/>
    <n v="2859.2640000000001"/>
  </r>
  <r>
    <x v="0"/>
    <s v="P57545714"/>
    <x v="0"/>
    <x v="13"/>
    <x v="13"/>
    <x v="13"/>
    <x v="3"/>
    <x v="0"/>
    <x v="3"/>
    <x v="0"/>
    <n v="489.6"/>
    <d v="1993-04-14T00:00:00"/>
    <d v="2009-04-14T00:00:00"/>
    <n v="16"/>
    <n v="59"/>
    <x v="0"/>
    <s v="NA"/>
    <x v="0"/>
    <s v="NA"/>
    <x v="0"/>
    <n v="5.0999999999999996"/>
    <n v="76.842699999999994"/>
    <n v="78.156319999999994"/>
    <n v="78.937880000000007"/>
    <n v="2859.2640000000001"/>
    <x v="0"/>
    <x v="0"/>
    <n v="1.0811553"/>
    <n v="2859.2640000000001"/>
  </r>
  <r>
    <x v="0"/>
    <s v="P57545714"/>
    <x v="0"/>
    <x v="14"/>
    <x v="14"/>
    <x v="14"/>
    <x v="3"/>
    <x v="0"/>
    <x v="3"/>
    <x v="0"/>
    <n v="489.6"/>
    <d v="1993-04-14T00:00:00"/>
    <d v="2009-04-14T00:00:00"/>
    <n v="16"/>
    <n v="59"/>
    <x v="0"/>
    <s v="NA"/>
    <x v="0"/>
    <s v="NA"/>
    <x v="0"/>
    <n v="5.0999999999999996"/>
    <n v="76.842699999999994"/>
    <n v="78.156319999999994"/>
    <n v="78.937880000000007"/>
    <n v="2864.1601999999998"/>
    <x v="0"/>
    <x v="0"/>
    <n v="1.0811553"/>
    <n v="2864.1601999999998"/>
  </r>
  <r>
    <x v="0"/>
    <s v="P57545714"/>
    <x v="0"/>
    <x v="15"/>
    <x v="15"/>
    <x v="15"/>
    <x v="3"/>
    <x v="0"/>
    <x v="3"/>
    <x v="0"/>
    <n v="489.6"/>
    <d v="1993-04-14T00:00:00"/>
    <d v="2009-04-14T00:00:00"/>
    <n v="16"/>
    <n v="59"/>
    <x v="0"/>
    <s v="NA"/>
    <x v="0"/>
    <s v="NA"/>
    <x v="0"/>
    <n v="5.0999999999999996"/>
    <n v="76.842699999999994"/>
    <n v="78.156319999999994"/>
    <n v="78.937880000000007"/>
    <n v="2864.1601999999998"/>
    <x v="0"/>
    <x v="0"/>
    <n v="1.0811553"/>
    <n v="2864.1601999999998"/>
  </r>
  <r>
    <x v="0"/>
    <s v="P57545714"/>
    <x v="0"/>
    <x v="16"/>
    <x v="16"/>
    <x v="16"/>
    <x v="3"/>
    <x v="0"/>
    <x v="3"/>
    <x v="0"/>
    <n v="489.6"/>
    <d v="1993-04-14T00:00:00"/>
    <d v="2009-04-14T00:00:00"/>
    <n v="16"/>
    <n v="59"/>
    <x v="0"/>
    <s v="NA"/>
    <x v="0"/>
    <s v="NA"/>
    <x v="0"/>
    <n v="5.0999999999999996"/>
    <n v="76.842699999999994"/>
    <n v="78.156319999999994"/>
    <n v="78.937880000000007"/>
    <n v="2864.1601999999998"/>
    <x v="0"/>
    <x v="0"/>
    <n v="1.0811553"/>
    <n v="2864.1601999999998"/>
  </r>
  <r>
    <x v="0"/>
    <s v="P57545714"/>
    <x v="0"/>
    <x v="17"/>
    <x v="17"/>
    <x v="17"/>
    <x v="3"/>
    <x v="0"/>
    <x v="3"/>
    <x v="0"/>
    <n v="489.6"/>
    <d v="1993-04-14T00:00:00"/>
    <d v="2009-04-14T00:00:00"/>
    <n v="16"/>
    <n v="59"/>
    <x v="0"/>
    <s v="NA"/>
    <x v="0"/>
    <s v="NA"/>
    <x v="0"/>
    <n v="5.0999999999999996"/>
    <n v="76.842699999999994"/>
    <n v="78.156319999999994"/>
    <n v="78.937880000000007"/>
    <n v="2864.1601999999998"/>
    <x v="0"/>
    <x v="0"/>
    <n v="1.0811553"/>
    <n v="2864.1601999999998"/>
  </r>
  <r>
    <x v="0"/>
    <s v="P57545714"/>
    <x v="0"/>
    <x v="18"/>
    <x v="18"/>
    <x v="18"/>
    <x v="2"/>
    <x v="0"/>
    <x v="3"/>
    <x v="0"/>
    <n v="489.6"/>
    <d v="1993-04-14T00:00:00"/>
    <d v="2009-04-14T00:00:00"/>
    <n v="16"/>
    <n v="59"/>
    <x v="0"/>
    <s v="NA"/>
    <x v="0"/>
    <s v="NA"/>
    <x v="0"/>
    <n v="5.0999999999999996"/>
    <n v="76.842699999999994"/>
    <n v="78.156319999999994"/>
    <n v="78.937880000000007"/>
    <n v="2864.1601999999998"/>
    <x v="0"/>
    <x v="0"/>
    <n v="1.0811553"/>
    <n v="2864.1601999999998"/>
  </r>
  <r>
    <x v="0"/>
    <s v="P57545714"/>
    <x v="0"/>
    <x v="19"/>
    <x v="19"/>
    <x v="19"/>
    <x v="4"/>
    <x v="0"/>
    <x v="3"/>
    <x v="0"/>
    <n v="489.6"/>
    <d v="1993-04-14T00:00:00"/>
    <d v="2009-04-14T00:00:00"/>
    <n v="16"/>
    <n v="59"/>
    <x v="0"/>
    <s v="NA"/>
    <x v="0"/>
    <s v="NA"/>
    <x v="0"/>
    <n v="5.0999999999999996"/>
    <n v="76.842699999999994"/>
    <n v="78.156319999999994"/>
    <n v="78.937880000000007"/>
    <n v="2864.1601999999998"/>
    <x v="0"/>
    <x v="0"/>
    <n v="1.0811553"/>
    <n v="2864.1601999999998"/>
  </r>
  <r>
    <x v="0"/>
    <s v="P57545714"/>
    <x v="0"/>
    <x v="20"/>
    <x v="20"/>
    <x v="20"/>
    <x v="5"/>
    <x v="0"/>
    <x v="3"/>
    <x v="0"/>
    <n v="489.6"/>
    <d v="1993-04-14T00:00:00"/>
    <d v="2009-04-14T00:00:00"/>
    <n v="16"/>
    <n v="59"/>
    <x v="0"/>
    <s v="NA"/>
    <x v="0"/>
    <s v="NA"/>
    <x v="0"/>
    <n v="5.0999999999999996"/>
    <n v="76.842699999999994"/>
    <n v="78.156319999999994"/>
    <n v="78.937880000000007"/>
    <n v="2864.1601999999998"/>
    <x v="0"/>
    <x v="0"/>
    <n v="1.0811553"/>
    <n v="2864.1601999999998"/>
  </r>
  <r>
    <x v="0"/>
    <s v="P57545714"/>
    <x v="0"/>
    <x v="21"/>
    <x v="21"/>
    <x v="21"/>
    <x v="3"/>
    <x v="0"/>
    <x v="3"/>
    <x v="0"/>
    <n v="489.6"/>
    <d v="1993-04-14T00:00:00"/>
    <d v="2009-04-14T00:00:00"/>
    <n v="16"/>
    <n v="59"/>
    <x v="0"/>
    <s v="NA"/>
    <x v="0"/>
    <s v="NA"/>
    <x v="0"/>
    <n v="5.0999999999999996"/>
    <n v="77.0167"/>
    <n v="78.167366000000001"/>
    <n v="78.949039999999997"/>
    <n v="2864.1601999999998"/>
    <x v="0"/>
    <x v="0"/>
    <n v="1.0811553"/>
    <n v="2864.1601999999998"/>
  </r>
  <r>
    <x v="0"/>
    <s v="P57545714"/>
    <x v="0"/>
    <x v="22"/>
    <x v="22"/>
    <x v="22"/>
    <x v="3"/>
    <x v="0"/>
    <x v="3"/>
    <x v="0"/>
    <n v="489.6"/>
    <d v="1993-04-14T00:00:00"/>
    <d v="2009-04-14T00:00:00"/>
    <n v="16"/>
    <n v="59"/>
    <x v="0"/>
    <s v="NA"/>
    <x v="0"/>
    <s v="NA"/>
    <x v="0"/>
    <n v="5.0999999999999996"/>
    <n v="76.729510000000005"/>
    <n v="78.440749999999994"/>
    <n v="79.225160000000002"/>
    <n v="2864.1601999999998"/>
    <x v="0"/>
    <x v="0"/>
    <n v="1.0811553"/>
    <n v="2864.1601999999998"/>
  </r>
  <r>
    <x v="0"/>
    <s v="P57601309"/>
    <x v="1"/>
    <x v="0"/>
    <x v="0"/>
    <x v="0"/>
    <x v="0"/>
    <x v="0"/>
    <x v="1"/>
    <x v="2"/>
    <n v="32.895000000000003"/>
    <d v="1988-09-06T00:00:00"/>
    <d v="2025-01-01T00:00:00"/>
    <n v="51"/>
    <n v="24"/>
    <x v="1"/>
    <s v="NA"/>
    <x v="0"/>
    <s v="NA"/>
    <x v="1"/>
    <n v="1.29"/>
    <n v="310.96969999999999"/>
    <n v="316.15413999999998"/>
    <n v="319.31569999999999"/>
    <n v="366.82240000000002"/>
    <x v="0"/>
    <x v="0"/>
    <n v="1.1487765000000001"/>
    <n v="213.48856000000001"/>
  </r>
  <r>
    <x v="0"/>
    <s v="P57977075"/>
    <x v="0"/>
    <x v="0"/>
    <x v="0"/>
    <x v="0"/>
    <x v="0"/>
    <x v="0"/>
    <x v="1"/>
    <x v="0"/>
    <n v="885.36"/>
    <d v="1983-04-04T00:00:00"/>
    <d v="2011-04-04T00:00:00"/>
    <n v="28"/>
    <n v="47"/>
    <x v="1"/>
    <s v="50"/>
    <x v="2"/>
    <s v="50"/>
    <x v="0"/>
    <n v="5.27"/>
    <n v="135.68299999999999"/>
    <n v="137.8322"/>
    <n v="139.21053000000001"/>
    <n v="6445.4210000000003"/>
    <x v="0"/>
    <x v="0"/>
    <n v="1.0795321"/>
    <n v="6445.4210000000003"/>
  </r>
  <r>
    <x v="0"/>
    <s v="P57977075"/>
    <x v="0"/>
    <x v="1"/>
    <x v="1"/>
    <x v="1"/>
    <x v="1"/>
    <x v="0"/>
    <x v="1"/>
    <x v="0"/>
    <n v="885.36"/>
    <d v="1983-04-04T00:00:00"/>
    <d v="2011-04-04T00:00:00"/>
    <n v="28"/>
    <n v="47"/>
    <x v="1"/>
    <s v="50"/>
    <x v="2"/>
    <s v="50"/>
    <x v="0"/>
    <n v="5.27"/>
    <n v="135.68299999999999"/>
    <n v="137.8322"/>
    <n v="139.21053000000001"/>
    <n v="6445.4210000000003"/>
    <x v="0"/>
    <x v="0"/>
    <n v="1.0795321"/>
    <n v="6445.4210000000003"/>
  </r>
  <r>
    <x v="0"/>
    <s v="P57977075"/>
    <x v="0"/>
    <x v="2"/>
    <x v="2"/>
    <x v="2"/>
    <x v="2"/>
    <x v="0"/>
    <x v="1"/>
    <x v="0"/>
    <n v="885.36"/>
    <d v="1983-04-04T00:00:00"/>
    <d v="2011-04-04T00:00:00"/>
    <n v="28"/>
    <n v="47"/>
    <x v="1"/>
    <s v="50"/>
    <x v="2"/>
    <s v="50"/>
    <x v="0"/>
    <n v="5.27"/>
    <n v="135.68299999999999"/>
    <n v="137.8322"/>
    <n v="139.21053000000001"/>
    <n v="6445.4210000000003"/>
    <x v="0"/>
    <x v="0"/>
    <n v="1.0795321"/>
    <n v="6445.4210000000003"/>
  </r>
  <r>
    <x v="0"/>
    <s v="P57977075"/>
    <x v="0"/>
    <x v="3"/>
    <x v="3"/>
    <x v="3"/>
    <x v="3"/>
    <x v="0"/>
    <x v="1"/>
    <x v="0"/>
    <n v="885.36"/>
    <d v="1983-04-04T00:00:00"/>
    <d v="2011-04-04T00:00:00"/>
    <n v="28"/>
    <n v="47"/>
    <x v="1"/>
    <s v="50"/>
    <x v="2"/>
    <s v="50"/>
    <x v="0"/>
    <n v="5.27"/>
    <n v="135.68299999999999"/>
    <n v="137.8322"/>
    <n v="139.21053000000001"/>
    <n v="6445.4210000000003"/>
    <x v="0"/>
    <x v="0"/>
    <n v="1.0795321"/>
    <n v="6445.4210000000003"/>
  </r>
  <r>
    <x v="0"/>
    <s v="P57977075"/>
    <x v="0"/>
    <x v="4"/>
    <x v="4"/>
    <x v="4"/>
    <x v="3"/>
    <x v="0"/>
    <x v="1"/>
    <x v="0"/>
    <n v="885.36"/>
    <d v="1983-04-04T00:00:00"/>
    <d v="2011-04-04T00:00:00"/>
    <n v="28"/>
    <n v="47"/>
    <x v="1"/>
    <s v="50"/>
    <x v="2"/>
    <s v="50"/>
    <x v="0"/>
    <n v="5.27"/>
    <n v="135.68299999999999"/>
    <n v="137.8322"/>
    <n v="139.21053000000001"/>
    <n v="6445.4210000000003"/>
    <x v="0"/>
    <x v="0"/>
    <n v="1.0795321"/>
    <n v="6445.4210000000003"/>
  </r>
  <r>
    <x v="0"/>
    <s v="P57977075"/>
    <x v="0"/>
    <x v="5"/>
    <x v="5"/>
    <x v="5"/>
    <x v="3"/>
    <x v="0"/>
    <x v="1"/>
    <x v="0"/>
    <n v="885.36"/>
    <d v="1983-04-04T00:00:00"/>
    <d v="2011-04-04T00:00:00"/>
    <n v="28"/>
    <n v="47"/>
    <x v="1"/>
    <s v="50"/>
    <x v="2"/>
    <s v="50"/>
    <x v="0"/>
    <n v="5.27"/>
    <n v="135.77873"/>
    <n v="137.83826999999999"/>
    <n v="139.21665999999999"/>
    <n v="6445.4210000000003"/>
    <x v="0"/>
    <x v="0"/>
    <n v="1.0795321"/>
    <n v="6445.4210000000003"/>
  </r>
  <r>
    <x v="0"/>
    <s v="P57977075"/>
    <x v="0"/>
    <x v="6"/>
    <x v="6"/>
    <x v="6"/>
    <x v="3"/>
    <x v="0"/>
    <x v="1"/>
    <x v="0"/>
    <n v="885.36"/>
    <d v="1983-04-04T00:00:00"/>
    <d v="2011-04-04T00:00:00"/>
    <n v="28"/>
    <n v="47"/>
    <x v="1"/>
    <s v="50"/>
    <x v="2"/>
    <s v="50"/>
    <x v="0"/>
    <n v="5.27"/>
    <n v="125.62139999999999"/>
    <n v="127.52688000000001"/>
    <n v="128.80214000000001"/>
    <n v="6445.4210000000003"/>
    <x v="0"/>
    <x v="0"/>
    <n v="1.0795321"/>
    <n v="6445.4210000000003"/>
  </r>
  <r>
    <x v="0"/>
    <s v="P57977075"/>
    <x v="0"/>
    <x v="7"/>
    <x v="7"/>
    <x v="7"/>
    <x v="3"/>
    <x v="0"/>
    <x v="1"/>
    <x v="0"/>
    <n v="885.36"/>
    <d v="1983-04-04T00:00:00"/>
    <d v="2011-04-04T00:00:00"/>
    <n v="28"/>
    <n v="47"/>
    <x v="1"/>
    <s v="50"/>
    <x v="2"/>
    <s v="50"/>
    <x v="0"/>
    <n v="5.27"/>
    <n v="126.0916"/>
    <n v="128.01900000000001"/>
    <n v="129.29918000000001"/>
    <n v="6445.4210000000003"/>
    <x v="0"/>
    <x v="0"/>
    <n v="1.0795321"/>
    <n v="6445.4210000000003"/>
  </r>
  <r>
    <x v="0"/>
    <s v="P57977075"/>
    <x v="0"/>
    <x v="8"/>
    <x v="8"/>
    <x v="8"/>
    <x v="2"/>
    <x v="0"/>
    <x v="1"/>
    <x v="0"/>
    <n v="885.36"/>
    <d v="1983-04-04T00:00:00"/>
    <d v="2011-04-04T00:00:00"/>
    <n v="28"/>
    <n v="47"/>
    <x v="1"/>
    <s v="50"/>
    <x v="2"/>
    <s v="50"/>
    <x v="0"/>
    <n v="5.27"/>
    <n v="126.0916"/>
    <n v="128.01900000000001"/>
    <n v="129.29918000000001"/>
    <n v="6445.4210000000003"/>
    <x v="0"/>
    <x v="0"/>
    <n v="1.0795321"/>
    <n v="6445.4210000000003"/>
  </r>
  <r>
    <x v="0"/>
    <s v="P57977075"/>
    <x v="0"/>
    <x v="9"/>
    <x v="9"/>
    <x v="9"/>
    <x v="3"/>
    <x v="0"/>
    <x v="1"/>
    <x v="0"/>
    <n v="885.36"/>
    <d v="1983-04-04T00:00:00"/>
    <d v="2011-04-04T00:00:00"/>
    <n v="28"/>
    <n v="47"/>
    <x v="1"/>
    <s v="50"/>
    <x v="2"/>
    <s v="50"/>
    <x v="0"/>
    <n v="5.27"/>
    <n v="126.0916"/>
    <n v="128.01900000000001"/>
    <n v="129.29918000000001"/>
    <n v="6445.4210000000003"/>
    <x v="0"/>
    <x v="0"/>
    <n v="1.0795321"/>
    <n v="6445.4210000000003"/>
  </r>
  <r>
    <x v="0"/>
    <s v="P57977075"/>
    <x v="0"/>
    <x v="10"/>
    <x v="10"/>
    <x v="10"/>
    <x v="3"/>
    <x v="0"/>
    <x v="1"/>
    <x v="0"/>
    <n v="885.36"/>
    <d v="1983-04-04T00:00:00"/>
    <d v="2011-04-04T00:00:00"/>
    <n v="28"/>
    <n v="47"/>
    <x v="1"/>
    <s v="50"/>
    <x v="2"/>
    <s v="50"/>
    <x v="0"/>
    <n v="5.27"/>
    <n v="126.0916"/>
    <n v="128.01900000000001"/>
    <n v="129.29918000000001"/>
    <n v="6445.4210000000003"/>
    <x v="0"/>
    <x v="0"/>
    <n v="1.0795321"/>
    <n v="6445.4210000000003"/>
  </r>
  <r>
    <x v="0"/>
    <s v="P57977075"/>
    <x v="0"/>
    <x v="11"/>
    <x v="11"/>
    <x v="11"/>
    <x v="3"/>
    <x v="0"/>
    <x v="1"/>
    <x v="0"/>
    <n v="885.36"/>
    <d v="1983-04-04T00:00:00"/>
    <d v="2011-04-04T00:00:00"/>
    <n v="28"/>
    <n v="47"/>
    <x v="1"/>
    <s v="50"/>
    <x v="2"/>
    <s v="50"/>
    <x v="0"/>
    <n v="5.27"/>
    <n v="125.27200000000001"/>
    <n v="127.186874"/>
    <n v="128.45874000000001"/>
    <n v="6445.4210000000003"/>
    <x v="0"/>
    <x v="0"/>
    <n v="1.0795321"/>
    <n v="6445.4210000000003"/>
  </r>
  <r>
    <x v="0"/>
    <s v="P57977075"/>
    <x v="0"/>
    <x v="12"/>
    <x v="12"/>
    <x v="12"/>
    <x v="3"/>
    <x v="0"/>
    <x v="1"/>
    <x v="0"/>
    <n v="885.36"/>
    <d v="1983-04-04T00:00:00"/>
    <d v="2011-04-04T00:00:00"/>
    <n v="28"/>
    <n v="47"/>
    <x v="1"/>
    <s v="50"/>
    <x v="2"/>
    <s v="50"/>
    <x v="0"/>
    <n v="5.27"/>
    <n v="119.37153000000001"/>
    <n v="121.19620500000001"/>
    <n v="122.408165"/>
    <n v="6445.4210000000003"/>
    <x v="0"/>
    <x v="0"/>
    <n v="1.0795321"/>
    <n v="6445.4210000000003"/>
  </r>
  <r>
    <x v="0"/>
    <s v="P57977075"/>
    <x v="0"/>
    <x v="13"/>
    <x v="13"/>
    <x v="13"/>
    <x v="3"/>
    <x v="0"/>
    <x v="1"/>
    <x v="0"/>
    <n v="885.36"/>
    <d v="1983-04-04T00:00:00"/>
    <d v="2011-04-04T00:00:00"/>
    <n v="28"/>
    <n v="47"/>
    <x v="1"/>
    <s v="50"/>
    <x v="2"/>
    <s v="50"/>
    <x v="0"/>
    <n v="5.27"/>
    <n v="119.81834000000001"/>
    <n v="121.65222"/>
    <n v="122.86874400000001"/>
    <n v="6445.4210000000003"/>
    <x v="0"/>
    <x v="0"/>
    <n v="1.0795321"/>
    <n v="6445.4210000000003"/>
  </r>
  <r>
    <x v="0"/>
    <s v="P57977075"/>
    <x v="0"/>
    <x v="14"/>
    <x v="14"/>
    <x v="14"/>
    <x v="3"/>
    <x v="0"/>
    <x v="1"/>
    <x v="0"/>
    <n v="885.36"/>
    <d v="1983-04-04T00:00:00"/>
    <d v="2011-04-04T00:00:00"/>
    <n v="28"/>
    <n v="47"/>
    <x v="1"/>
    <s v="50"/>
    <x v="2"/>
    <s v="50"/>
    <x v="0"/>
    <n v="5.27"/>
    <n v="119.81834000000001"/>
    <n v="121.65222"/>
    <n v="122.86874400000001"/>
    <n v="6454.2744000000002"/>
    <x v="0"/>
    <x v="0"/>
    <n v="1.0795321"/>
    <n v="6454.2744000000002"/>
  </r>
  <r>
    <x v="0"/>
    <s v="P57977075"/>
    <x v="0"/>
    <x v="15"/>
    <x v="15"/>
    <x v="15"/>
    <x v="3"/>
    <x v="0"/>
    <x v="1"/>
    <x v="0"/>
    <n v="885.36"/>
    <d v="1983-04-04T00:00:00"/>
    <d v="2011-04-04T00:00:00"/>
    <n v="28"/>
    <n v="47"/>
    <x v="1"/>
    <s v="50"/>
    <x v="2"/>
    <s v="50"/>
    <x v="0"/>
    <n v="5.27"/>
    <n v="119.81834000000001"/>
    <n v="121.65222"/>
    <n v="122.86874400000001"/>
    <n v="6454.2744000000002"/>
    <x v="0"/>
    <x v="0"/>
    <n v="1.0795321"/>
    <n v="6454.2744000000002"/>
  </r>
  <r>
    <x v="0"/>
    <s v="P57977075"/>
    <x v="0"/>
    <x v="16"/>
    <x v="16"/>
    <x v="16"/>
    <x v="3"/>
    <x v="0"/>
    <x v="1"/>
    <x v="0"/>
    <n v="885.36"/>
    <d v="1983-04-04T00:00:00"/>
    <d v="2011-04-04T00:00:00"/>
    <n v="28"/>
    <n v="47"/>
    <x v="1"/>
    <s v="50"/>
    <x v="2"/>
    <s v="50"/>
    <x v="0"/>
    <n v="5.27"/>
    <n v="119.81834000000001"/>
    <n v="121.65222"/>
    <n v="122.86874400000001"/>
    <n v="6454.2744000000002"/>
    <x v="0"/>
    <x v="0"/>
    <n v="1.0795321"/>
    <n v="6454.2744000000002"/>
  </r>
  <r>
    <x v="0"/>
    <s v="P57977075"/>
    <x v="0"/>
    <x v="17"/>
    <x v="17"/>
    <x v="17"/>
    <x v="3"/>
    <x v="0"/>
    <x v="1"/>
    <x v="0"/>
    <n v="885.36"/>
    <d v="1983-04-04T00:00:00"/>
    <d v="2011-04-04T00:00:00"/>
    <n v="28"/>
    <n v="47"/>
    <x v="1"/>
    <s v="50"/>
    <x v="2"/>
    <s v="50"/>
    <x v="0"/>
    <n v="5.27"/>
    <n v="119.81834000000001"/>
    <n v="121.65222"/>
    <n v="122.86874400000001"/>
    <n v="6454.2744000000002"/>
    <x v="0"/>
    <x v="0"/>
    <n v="1.0795321"/>
    <n v="6454.2744000000002"/>
  </r>
  <r>
    <x v="0"/>
    <s v="P57977075"/>
    <x v="0"/>
    <x v="18"/>
    <x v="18"/>
    <x v="18"/>
    <x v="2"/>
    <x v="0"/>
    <x v="1"/>
    <x v="0"/>
    <n v="885.36"/>
    <d v="1983-04-04T00:00:00"/>
    <d v="2011-04-04T00:00:00"/>
    <n v="28"/>
    <n v="47"/>
    <x v="1"/>
    <s v="50"/>
    <x v="2"/>
    <s v="50"/>
    <x v="0"/>
    <n v="5.27"/>
    <n v="119.81834000000001"/>
    <n v="121.65222"/>
    <n v="122.86874400000001"/>
    <n v="6454.2744000000002"/>
    <x v="0"/>
    <x v="0"/>
    <n v="1.0795321"/>
    <n v="6454.2744000000002"/>
  </r>
  <r>
    <x v="0"/>
    <s v="P57977075"/>
    <x v="0"/>
    <x v="19"/>
    <x v="19"/>
    <x v="19"/>
    <x v="4"/>
    <x v="0"/>
    <x v="1"/>
    <x v="0"/>
    <n v="885.36"/>
    <d v="1983-04-04T00:00:00"/>
    <d v="2011-04-04T00:00:00"/>
    <n v="28"/>
    <n v="47"/>
    <x v="1"/>
    <s v="50"/>
    <x v="2"/>
    <s v="50"/>
    <x v="0"/>
    <n v="5.27"/>
    <n v="119.81834000000001"/>
    <n v="121.65222"/>
    <n v="122.86874400000001"/>
    <n v="6454.2744000000002"/>
    <x v="0"/>
    <x v="0"/>
    <n v="1.0795321"/>
    <n v="6454.2744000000002"/>
  </r>
  <r>
    <x v="0"/>
    <s v="P57977075"/>
    <x v="0"/>
    <x v="20"/>
    <x v="20"/>
    <x v="20"/>
    <x v="5"/>
    <x v="0"/>
    <x v="1"/>
    <x v="0"/>
    <n v="885.36"/>
    <d v="1983-04-04T00:00:00"/>
    <d v="2011-04-04T00:00:00"/>
    <n v="28"/>
    <n v="47"/>
    <x v="1"/>
    <s v="50"/>
    <x v="2"/>
    <s v="50"/>
    <x v="0"/>
    <n v="5.27"/>
    <n v="119.81834000000001"/>
    <n v="121.65222"/>
    <n v="122.86874400000001"/>
    <n v="6454.2744000000002"/>
    <x v="0"/>
    <x v="0"/>
    <n v="1.0795321"/>
    <n v="6454.2744000000002"/>
  </r>
  <r>
    <x v="0"/>
    <s v="P57977075"/>
    <x v="0"/>
    <x v="21"/>
    <x v="21"/>
    <x v="21"/>
    <x v="3"/>
    <x v="0"/>
    <x v="1"/>
    <x v="0"/>
    <n v="885.36"/>
    <d v="1983-04-04T00:00:00"/>
    <d v="2011-04-04T00:00:00"/>
    <n v="28"/>
    <n v="47"/>
    <x v="1"/>
    <s v="50"/>
    <x v="2"/>
    <s v="50"/>
    <x v="0"/>
    <n v="5.27"/>
    <n v="120.08965999999999"/>
    <n v="121.66942"/>
    <n v="122.88611"/>
    <n v="6454.2744000000002"/>
    <x v="0"/>
    <x v="0"/>
    <n v="1.0795321"/>
    <n v="6454.2744000000002"/>
  </r>
  <r>
    <x v="0"/>
    <s v="P57977075"/>
    <x v="0"/>
    <x v="22"/>
    <x v="22"/>
    <x v="22"/>
    <x v="3"/>
    <x v="0"/>
    <x v="1"/>
    <x v="0"/>
    <n v="885.36"/>
    <d v="1983-04-04T00:00:00"/>
    <d v="2011-04-04T00:00:00"/>
    <n v="28"/>
    <n v="47"/>
    <x v="1"/>
    <s v="50"/>
    <x v="2"/>
    <s v="50"/>
    <x v="0"/>
    <n v="5.27"/>
    <n v="119.64184"/>
    <n v="122.09495"/>
    <n v="123.315895"/>
    <n v="6454.2744000000002"/>
    <x v="0"/>
    <x v="0"/>
    <n v="1.0795321"/>
    <n v="6454.2744000000002"/>
  </r>
  <r>
    <x v="0"/>
    <s v="P58231054"/>
    <x v="0"/>
    <x v="0"/>
    <x v="0"/>
    <x v="0"/>
    <x v="0"/>
    <x v="0"/>
    <x v="2"/>
    <x v="0"/>
    <n v="75.06"/>
    <d v="1982-11-28T00:00:00"/>
    <d v="2009-11-28T00:00:00"/>
    <n v="27"/>
    <n v="48"/>
    <x v="1"/>
    <s v="NA"/>
    <x v="0"/>
    <s v="NA"/>
    <x v="1"/>
    <n v="5.56"/>
    <n v="61.333458"/>
    <n v="62.464244999999998"/>
    <n v="63.088886000000002"/>
    <n v="551.69100000000003"/>
    <x v="0"/>
    <x v="0"/>
    <n v="1.0811553"/>
    <n v="551.69100000000003"/>
  </r>
  <r>
    <x v="0"/>
    <s v="P58231054"/>
    <x v="0"/>
    <x v="1"/>
    <x v="1"/>
    <x v="1"/>
    <x v="1"/>
    <x v="0"/>
    <x v="2"/>
    <x v="0"/>
    <n v="75.06"/>
    <d v="1982-11-28T00:00:00"/>
    <d v="2009-11-28T00:00:00"/>
    <n v="27"/>
    <n v="48"/>
    <x v="1"/>
    <s v="NA"/>
    <x v="0"/>
    <s v="NA"/>
    <x v="1"/>
    <n v="5.56"/>
    <n v="61.333458"/>
    <n v="62.464244999999998"/>
    <n v="63.088886000000002"/>
    <n v="551.69100000000003"/>
    <x v="0"/>
    <x v="0"/>
    <n v="1.0811553"/>
    <n v="551.69100000000003"/>
  </r>
  <r>
    <x v="0"/>
    <s v="P58231054"/>
    <x v="0"/>
    <x v="2"/>
    <x v="2"/>
    <x v="2"/>
    <x v="2"/>
    <x v="0"/>
    <x v="2"/>
    <x v="0"/>
    <n v="75.06"/>
    <d v="1982-11-28T00:00:00"/>
    <d v="2009-11-28T00:00:00"/>
    <n v="27"/>
    <n v="48"/>
    <x v="1"/>
    <s v="NA"/>
    <x v="0"/>
    <s v="NA"/>
    <x v="1"/>
    <n v="5.56"/>
    <n v="61.333458"/>
    <n v="62.464244999999998"/>
    <n v="63.088886000000002"/>
    <n v="551.69100000000003"/>
    <x v="0"/>
    <x v="0"/>
    <n v="1.0811553"/>
    <n v="551.69100000000003"/>
  </r>
  <r>
    <x v="0"/>
    <s v="P58231054"/>
    <x v="0"/>
    <x v="3"/>
    <x v="3"/>
    <x v="3"/>
    <x v="3"/>
    <x v="0"/>
    <x v="2"/>
    <x v="0"/>
    <n v="75.06"/>
    <d v="1982-11-28T00:00:00"/>
    <d v="2009-11-28T00:00:00"/>
    <n v="27"/>
    <n v="48"/>
    <x v="1"/>
    <s v="NA"/>
    <x v="0"/>
    <s v="NA"/>
    <x v="1"/>
    <n v="5.56"/>
    <n v="61.333458"/>
    <n v="62.464244999999998"/>
    <n v="63.088886000000002"/>
    <n v="551.69100000000003"/>
    <x v="0"/>
    <x v="0"/>
    <n v="1.0811553"/>
    <n v="551.69100000000003"/>
  </r>
  <r>
    <x v="0"/>
    <s v="P58231054"/>
    <x v="0"/>
    <x v="4"/>
    <x v="4"/>
    <x v="4"/>
    <x v="3"/>
    <x v="0"/>
    <x v="2"/>
    <x v="0"/>
    <n v="75.06"/>
    <d v="1982-11-28T00:00:00"/>
    <d v="2009-11-28T00:00:00"/>
    <n v="27"/>
    <n v="48"/>
    <x v="1"/>
    <s v="NA"/>
    <x v="0"/>
    <s v="NA"/>
    <x v="1"/>
    <n v="5.56"/>
    <n v="61.333458"/>
    <n v="62.464244999999998"/>
    <n v="63.088886000000002"/>
    <n v="551.69100000000003"/>
    <x v="0"/>
    <x v="0"/>
    <n v="1.0811553"/>
    <n v="551.69100000000003"/>
  </r>
  <r>
    <x v="0"/>
    <s v="P58231054"/>
    <x v="0"/>
    <x v="5"/>
    <x v="5"/>
    <x v="5"/>
    <x v="3"/>
    <x v="0"/>
    <x v="2"/>
    <x v="0"/>
    <n v="75.06"/>
    <d v="1982-11-28T00:00:00"/>
    <d v="2009-11-28T00:00:00"/>
    <n v="27"/>
    <n v="48"/>
    <x v="1"/>
    <s v="NA"/>
    <x v="0"/>
    <s v="NA"/>
    <x v="1"/>
    <n v="5.56"/>
    <n v="61.349463999999998"/>
    <n v="62.465263"/>
    <n v="63.089916000000002"/>
    <n v="551.69100000000003"/>
    <x v="0"/>
    <x v="0"/>
    <n v="1.0811553"/>
    <n v="551.69100000000003"/>
  </r>
  <r>
    <x v="0"/>
    <s v="P58231054"/>
    <x v="0"/>
    <x v="6"/>
    <x v="6"/>
    <x v="6"/>
    <x v="3"/>
    <x v="0"/>
    <x v="2"/>
    <x v="0"/>
    <n v="75.06"/>
    <d v="1982-11-28T00:00:00"/>
    <d v="2009-11-28T00:00:00"/>
    <n v="27"/>
    <n v="48"/>
    <x v="1"/>
    <s v="NA"/>
    <x v="0"/>
    <s v="NA"/>
    <x v="1"/>
    <n v="5.56"/>
    <n v="56.760035999999999"/>
    <n v="57.792366000000001"/>
    <n v="58.370289999999997"/>
    <n v="551.69100000000003"/>
    <x v="0"/>
    <x v="0"/>
    <n v="1.0811553"/>
    <n v="551.69100000000003"/>
  </r>
  <r>
    <x v="0"/>
    <s v="P58231054"/>
    <x v="0"/>
    <x v="7"/>
    <x v="7"/>
    <x v="7"/>
    <x v="3"/>
    <x v="0"/>
    <x v="2"/>
    <x v="0"/>
    <n v="75.06"/>
    <d v="1982-11-28T00:00:00"/>
    <d v="2009-11-28T00:00:00"/>
    <n v="27"/>
    <n v="48"/>
    <x v="1"/>
    <s v="NA"/>
    <x v="0"/>
    <s v="NA"/>
    <x v="1"/>
    <n v="5.56"/>
    <n v="57.043132999999997"/>
    <n v="58.071710000000003"/>
    <n v="58.652424000000003"/>
    <n v="551.69100000000003"/>
    <x v="0"/>
    <x v="0"/>
    <n v="1.0811553"/>
    <n v="551.69100000000003"/>
  </r>
  <r>
    <x v="0"/>
    <s v="P58231054"/>
    <x v="0"/>
    <x v="8"/>
    <x v="8"/>
    <x v="8"/>
    <x v="2"/>
    <x v="0"/>
    <x v="2"/>
    <x v="0"/>
    <n v="75.06"/>
    <d v="1982-11-28T00:00:00"/>
    <d v="2009-11-28T00:00:00"/>
    <n v="27"/>
    <n v="48"/>
    <x v="1"/>
    <s v="NA"/>
    <x v="0"/>
    <s v="NA"/>
    <x v="1"/>
    <n v="5.56"/>
    <n v="57.043132999999997"/>
    <n v="58.071710000000003"/>
    <n v="58.652424000000003"/>
    <n v="551.69100000000003"/>
    <x v="0"/>
    <x v="0"/>
    <n v="1.0811553"/>
    <n v="551.69100000000003"/>
  </r>
  <r>
    <x v="0"/>
    <s v="P58231054"/>
    <x v="0"/>
    <x v="9"/>
    <x v="9"/>
    <x v="9"/>
    <x v="3"/>
    <x v="0"/>
    <x v="2"/>
    <x v="0"/>
    <n v="75.06"/>
    <d v="1982-11-28T00:00:00"/>
    <d v="2009-11-28T00:00:00"/>
    <n v="27"/>
    <n v="48"/>
    <x v="1"/>
    <s v="NA"/>
    <x v="0"/>
    <s v="NA"/>
    <x v="1"/>
    <n v="5.56"/>
    <n v="57.043132999999997"/>
    <n v="58.071710000000003"/>
    <n v="58.652424000000003"/>
    <n v="551.69100000000003"/>
    <x v="0"/>
    <x v="0"/>
    <n v="1.0811553"/>
    <n v="551.69100000000003"/>
  </r>
  <r>
    <x v="0"/>
    <s v="P58231054"/>
    <x v="0"/>
    <x v="10"/>
    <x v="10"/>
    <x v="10"/>
    <x v="3"/>
    <x v="0"/>
    <x v="2"/>
    <x v="0"/>
    <n v="75.06"/>
    <d v="1982-11-28T00:00:00"/>
    <d v="2009-11-28T00:00:00"/>
    <n v="27"/>
    <n v="48"/>
    <x v="1"/>
    <s v="NA"/>
    <x v="0"/>
    <s v="NA"/>
    <x v="1"/>
    <n v="5.56"/>
    <n v="57.043132999999997"/>
    <n v="58.071710000000003"/>
    <n v="58.652424000000003"/>
    <n v="551.69100000000003"/>
    <x v="0"/>
    <x v="0"/>
    <n v="1.0811553"/>
    <n v="551.69100000000003"/>
  </r>
  <r>
    <x v="0"/>
    <s v="P58231054"/>
    <x v="0"/>
    <x v="11"/>
    <x v="11"/>
    <x v="11"/>
    <x v="3"/>
    <x v="0"/>
    <x v="2"/>
    <x v="0"/>
    <n v="75.06"/>
    <d v="1982-11-28T00:00:00"/>
    <d v="2009-11-28T00:00:00"/>
    <n v="27"/>
    <n v="48"/>
    <x v="1"/>
    <s v="NA"/>
    <x v="0"/>
    <s v="NA"/>
    <x v="1"/>
    <n v="5.56"/>
    <n v="56.672350000000002"/>
    <n v="57.694243999999998"/>
    <n v="58.271186999999998"/>
    <n v="551.69100000000003"/>
    <x v="0"/>
    <x v="0"/>
    <n v="1.0811553"/>
    <n v="551.69100000000003"/>
  </r>
  <r>
    <x v="0"/>
    <s v="P58231054"/>
    <x v="0"/>
    <x v="12"/>
    <x v="12"/>
    <x v="12"/>
    <x v="3"/>
    <x v="0"/>
    <x v="2"/>
    <x v="0"/>
    <n v="75.06"/>
    <d v="1982-11-28T00:00:00"/>
    <d v="2009-11-28T00:00:00"/>
    <n v="27"/>
    <n v="48"/>
    <x v="1"/>
    <s v="NA"/>
    <x v="0"/>
    <s v="NA"/>
    <x v="1"/>
    <n v="5.56"/>
    <n v="54.269942999999998"/>
    <n v="55.248516000000002"/>
    <n v="55.801003000000001"/>
    <n v="551.69100000000003"/>
    <x v="0"/>
    <x v="0"/>
    <n v="1.0811553"/>
    <n v="551.69100000000003"/>
  </r>
  <r>
    <x v="0"/>
    <s v="P58231054"/>
    <x v="0"/>
    <x v="13"/>
    <x v="13"/>
    <x v="13"/>
    <x v="3"/>
    <x v="0"/>
    <x v="2"/>
    <x v="0"/>
    <n v="75.06"/>
    <d v="1982-11-28T00:00:00"/>
    <d v="2009-11-28T00:00:00"/>
    <n v="27"/>
    <n v="48"/>
    <x v="1"/>
    <s v="NA"/>
    <x v="0"/>
    <s v="NA"/>
    <x v="1"/>
    <n v="5.56"/>
    <n v="54.540619999999997"/>
    <n v="55.509639999999997"/>
    <n v="56.064734999999999"/>
    <n v="551.69100000000003"/>
    <x v="0"/>
    <x v="0"/>
    <n v="1.0811553"/>
    <n v="551.69100000000003"/>
  </r>
  <r>
    <x v="0"/>
    <s v="P58231054"/>
    <x v="0"/>
    <x v="14"/>
    <x v="14"/>
    <x v="14"/>
    <x v="3"/>
    <x v="0"/>
    <x v="2"/>
    <x v="0"/>
    <n v="75.06"/>
    <d v="1982-11-28T00:00:00"/>
    <d v="2009-11-28T00:00:00"/>
    <n v="27"/>
    <n v="48"/>
    <x v="1"/>
    <s v="NA"/>
    <x v="0"/>
    <s v="NA"/>
    <x v="1"/>
    <n v="5.56"/>
    <n v="54.540619999999997"/>
    <n v="55.509639999999997"/>
    <n v="56.064734999999999"/>
    <n v="552.44159999999999"/>
    <x v="0"/>
    <x v="0"/>
    <n v="1.0811553"/>
    <n v="552.44159999999999"/>
  </r>
  <r>
    <x v="0"/>
    <s v="P58231054"/>
    <x v="0"/>
    <x v="15"/>
    <x v="15"/>
    <x v="15"/>
    <x v="3"/>
    <x v="0"/>
    <x v="2"/>
    <x v="0"/>
    <n v="75.06"/>
    <d v="1982-11-28T00:00:00"/>
    <d v="2009-11-28T00:00:00"/>
    <n v="27"/>
    <n v="48"/>
    <x v="1"/>
    <s v="NA"/>
    <x v="0"/>
    <s v="NA"/>
    <x v="1"/>
    <n v="5.56"/>
    <n v="54.540619999999997"/>
    <n v="55.509639999999997"/>
    <n v="56.064734999999999"/>
    <n v="552.44159999999999"/>
    <x v="0"/>
    <x v="0"/>
    <n v="1.0811553"/>
    <n v="552.44159999999999"/>
  </r>
  <r>
    <x v="0"/>
    <s v="P58231054"/>
    <x v="0"/>
    <x v="16"/>
    <x v="16"/>
    <x v="16"/>
    <x v="3"/>
    <x v="0"/>
    <x v="2"/>
    <x v="0"/>
    <n v="75.06"/>
    <d v="1982-11-28T00:00:00"/>
    <d v="2009-11-28T00:00:00"/>
    <n v="27"/>
    <n v="48"/>
    <x v="1"/>
    <s v="NA"/>
    <x v="0"/>
    <s v="NA"/>
    <x v="1"/>
    <n v="5.56"/>
    <n v="54.540619999999997"/>
    <n v="55.509639999999997"/>
    <n v="56.064734999999999"/>
    <n v="552.44159999999999"/>
    <x v="0"/>
    <x v="0"/>
    <n v="1.0811553"/>
    <n v="552.44159999999999"/>
  </r>
  <r>
    <x v="0"/>
    <s v="P58231054"/>
    <x v="0"/>
    <x v="17"/>
    <x v="17"/>
    <x v="17"/>
    <x v="3"/>
    <x v="0"/>
    <x v="2"/>
    <x v="0"/>
    <n v="75.06"/>
    <d v="1982-11-28T00:00:00"/>
    <d v="2009-11-28T00:00:00"/>
    <n v="27"/>
    <n v="48"/>
    <x v="1"/>
    <s v="NA"/>
    <x v="0"/>
    <s v="NA"/>
    <x v="1"/>
    <n v="5.56"/>
    <n v="54.540619999999997"/>
    <n v="55.509639999999997"/>
    <n v="56.064734999999999"/>
    <n v="552.44159999999999"/>
    <x v="0"/>
    <x v="0"/>
    <n v="1.0811553"/>
    <n v="552.44159999999999"/>
  </r>
  <r>
    <x v="0"/>
    <s v="P58231054"/>
    <x v="0"/>
    <x v="18"/>
    <x v="18"/>
    <x v="18"/>
    <x v="2"/>
    <x v="0"/>
    <x v="2"/>
    <x v="0"/>
    <n v="75.06"/>
    <d v="1982-11-28T00:00:00"/>
    <d v="2009-11-28T00:00:00"/>
    <n v="27"/>
    <n v="48"/>
    <x v="1"/>
    <s v="NA"/>
    <x v="0"/>
    <s v="NA"/>
    <x v="1"/>
    <n v="5.56"/>
    <n v="54.540619999999997"/>
    <n v="55.509639999999997"/>
    <n v="56.064734999999999"/>
    <n v="552.44159999999999"/>
    <x v="0"/>
    <x v="0"/>
    <n v="1.0811553"/>
    <n v="552.44159999999999"/>
  </r>
  <r>
    <x v="0"/>
    <s v="P58231054"/>
    <x v="0"/>
    <x v="19"/>
    <x v="19"/>
    <x v="19"/>
    <x v="4"/>
    <x v="0"/>
    <x v="2"/>
    <x v="0"/>
    <n v="75.06"/>
    <d v="1982-11-28T00:00:00"/>
    <d v="2009-11-28T00:00:00"/>
    <n v="27"/>
    <n v="48"/>
    <x v="1"/>
    <s v="NA"/>
    <x v="0"/>
    <s v="NA"/>
    <x v="1"/>
    <n v="5.56"/>
    <n v="54.540619999999997"/>
    <n v="55.509639999999997"/>
    <n v="56.064734999999999"/>
    <n v="552.44159999999999"/>
    <x v="0"/>
    <x v="0"/>
    <n v="1.0811553"/>
    <n v="552.44159999999999"/>
  </r>
  <r>
    <x v="0"/>
    <s v="P58231054"/>
    <x v="0"/>
    <x v="20"/>
    <x v="20"/>
    <x v="20"/>
    <x v="5"/>
    <x v="0"/>
    <x v="2"/>
    <x v="0"/>
    <n v="75.06"/>
    <d v="1982-11-28T00:00:00"/>
    <d v="2009-11-28T00:00:00"/>
    <n v="27"/>
    <n v="48"/>
    <x v="1"/>
    <s v="NA"/>
    <x v="0"/>
    <s v="NA"/>
    <x v="1"/>
    <n v="5.56"/>
    <n v="54.540619999999997"/>
    <n v="55.509639999999997"/>
    <n v="56.064734999999999"/>
    <n v="552.44159999999999"/>
    <x v="0"/>
    <x v="0"/>
    <n v="1.0811553"/>
    <n v="552.44159999999999"/>
  </r>
  <r>
    <x v="0"/>
    <s v="P58231054"/>
    <x v="0"/>
    <x v="21"/>
    <x v="21"/>
    <x v="21"/>
    <x v="3"/>
    <x v="0"/>
    <x v="2"/>
    <x v="0"/>
    <n v="75.06"/>
    <d v="1982-11-28T00:00:00"/>
    <d v="2009-11-28T00:00:00"/>
    <n v="27"/>
    <n v="48"/>
    <x v="1"/>
    <s v="NA"/>
    <x v="0"/>
    <s v="NA"/>
    <x v="1"/>
    <n v="5.56"/>
    <n v="54.660865999999999"/>
    <n v="55.51728"/>
    <n v="56.072453000000003"/>
    <n v="552.44159999999999"/>
    <x v="0"/>
    <x v="0"/>
    <n v="1.0811553"/>
    <n v="552.44159999999999"/>
  </r>
  <r>
    <x v="0"/>
    <s v="P58231054"/>
    <x v="0"/>
    <x v="22"/>
    <x v="22"/>
    <x v="22"/>
    <x v="3"/>
    <x v="0"/>
    <x v="2"/>
    <x v="0"/>
    <n v="75.06"/>
    <d v="1982-11-28T00:00:00"/>
    <d v="2009-11-28T00:00:00"/>
    <n v="27"/>
    <n v="48"/>
    <x v="1"/>
    <s v="NA"/>
    <x v="0"/>
    <s v="NA"/>
    <x v="1"/>
    <n v="5.56"/>
    <n v="54.389595"/>
    <n v="55.75911"/>
    <n v="56.316699999999997"/>
    <n v="552.44159999999999"/>
    <x v="0"/>
    <x v="0"/>
    <n v="1.0811553"/>
    <n v="552.44159999999999"/>
  </r>
  <r>
    <x v="0"/>
    <s v="P58268132"/>
    <x v="0"/>
    <x v="0"/>
    <x v="0"/>
    <x v="0"/>
    <x v="0"/>
    <x v="0"/>
    <x v="0"/>
    <x v="2"/>
    <n v="407.7"/>
    <d v="1985-10-07T00:00:00"/>
    <d v="2025-01-01T00:00:00"/>
    <n v="45"/>
    <n v="30"/>
    <x v="1"/>
    <s v="NA"/>
    <x v="0"/>
    <s v="NA"/>
    <x v="0"/>
    <n v="1.51"/>
    <n v="8849.1419999999998"/>
    <n v="9025.4519999999993"/>
    <n v="9115.7060000000001"/>
    <n v="10246.4375"/>
    <x v="0"/>
    <x v="0"/>
    <n v="1.1240422000000001"/>
    <n v="2827.3996999999999"/>
  </r>
  <r>
    <x v="0"/>
    <s v="P58268132"/>
    <x v="0"/>
    <x v="1"/>
    <x v="1"/>
    <x v="1"/>
    <x v="1"/>
    <x v="0"/>
    <x v="0"/>
    <x v="2"/>
    <n v="407.7"/>
    <d v="1985-10-07T00:00:00"/>
    <d v="2025-01-01T00:00:00"/>
    <n v="45"/>
    <n v="30"/>
    <x v="1"/>
    <s v="NA"/>
    <x v="0"/>
    <s v="NA"/>
    <x v="0"/>
    <n v="1.51"/>
    <n v="8849.1419999999998"/>
    <n v="9025.4519999999993"/>
    <n v="9115.7060000000001"/>
    <n v="10246.4375"/>
    <x v="0"/>
    <x v="0"/>
    <n v="1.1240422000000001"/>
    <n v="2827.3996999999999"/>
  </r>
  <r>
    <x v="0"/>
    <s v="P58268132"/>
    <x v="0"/>
    <x v="2"/>
    <x v="2"/>
    <x v="2"/>
    <x v="2"/>
    <x v="0"/>
    <x v="0"/>
    <x v="2"/>
    <n v="407.7"/>
    <d v="1985-10-07T00:00:00"/>
    <d v="2025-01-01T00:00:00"/>
    <n v="45"/>
    <n v="30"/>
    <x v="1"/>
    <s v="NA"/>
    <x v="0"/>
    <s v="NA"/>
    <x v="0"/>
    <n v="1.51"/>
    <n v="8849.1419999999998"/>
    <n v="9025.4519999999993"/>
    <n v="9115.7060000000001"/>
    <n v="10246.4375"/>
    <x v="0"/>
    <x v="0"/>
    <n v="1.1240422000000001"/>
    <n v="2827.3996999999999"/>
  </r>
  <r>
    <x v="0"/>
    <s v="P58268132"/>
    <x v="0"/>
    <x v="3"/>
    <x v="3"/>
    <x v="3"/>
    <x v="3"/>
    <x v="0"/>
    <x v="0"/>
    <x v="2"/>
    <n v="407.7"/>
    <d v="1985-10-07T00:00:00"/>
    <d v="2025-01-01T00:00:00"/>
    <n v="45"/>
    <n v="30"/>
    <x v="1"/>
    <s v="NA"/>
    <x v="0"/>
    <s v="NA"/>
    <x v="0"/>
    <n v="1.51"/>
    <n v="8849.1419999999998"/>
    <n v="9025.4519999999993"/>
    <n v="9115.7070000000003"/>
    <n v="10246.438"/>
    <x v="0"/>
    <x v="0"/>
    <n v="1.1240422000000001"/>
    <n v="2827.3996999999999"/>
  </r>
  <r>
    <x v="0"/>
    <s v="P58268132"/>
    <x v="0"/>
    <x v="4"/>
    <x v="4"/>
    <x v="4"/>
    <x v="3"/>
    <x v="0"/>
    <x v="0"/>
    <x v="2"/>
    <n v="407.7"/>
    <d v="1985-10-07T00:00:00"/>
    <d v="2025-01-01T00:00:00"/>
    <n v="45"/>
    <n v="30"/>
    <x v="1"/>
    <s v="NA"/>
    <x v="0"/>
    <s v="NA"/>
    <x v="0"/>
    <n v="1.51"/>
    <n v="8849.1419999999998"/>
    <n v="9025.4519999999993"/>
    <n v="9115.7070000000003"/>
    <n v="10246.438"/>
    <x v="0"/>
    <x v="0"/>
    <n v="1.1240422000000001"/>
    <n v="2827.3996999999999"/>
  </r>
  <r>
    <x v="0"/>
    <s v="P58268132"/>
    <x v="0"/>
    <x v="5"/>
    <x v="5"/>
    <x v="5"/>
    <x v="3"/>
    <x v="0"/>
    <x v="0"/>
    <x v="2"/>
    <n v="407.7"/>
    <d v="1985-10-07T00:00:00"/>
    <d v="2025-01-01T00:00:00"/>
    <n v="45"/>
    <n v="30"/>
    <x v="1"/>
    <s v="NA"/>
    <x v="0"/>
    <s v="NA"/>
    <x v="0"/>
    <n v="1.51"/>
    <n v="8851.4500000000007"/>
    <n v="9025.5990000000002"/>
    <n v="9115.8544999999995"/>
    <n v="10246.604499999999"/>
    <x v="0"/>
    <x v="0"/>
    <n v="1.1240422000000001"/>
    <n v="2827.3996999999999"/>
  </r>
  <r>
    <x v="0"/>
    <s v="P58268132"/>
    <x v="0"/>
    <x v="6"/>
    <x v="6"/>
    <x v="6"/>
    <x v="3"/>
    <x v="0"/>
    <x v="0"/>
    <x v="2"/>
    <n v="407.7"/>
    <d v="1985-10-07T00:00:00"/>
    <d v="2025-01-01T00:00:00"/>
    <n v="45"/>
    <n v="30"/>
    <x v="1"/>
    <s v="NA"/>
    <x v="0"/>
    <s v="NA"/>
    <x v="0"/>
    <n v="1.51"/>
    <n v="8189.8609999999999"/>
    <n v="8350.9879999999994"/>
    <n v="8434.4979999999996"/>
    <n v="9480.7309999999998"/>
    <x v="0"/>
    <x v="0"/>
    <n v="1.1240422000000001"/>
    <n v="2827.3996999999999"/>
  </r>
  <r>
    <x v="0"/>
    <s v="P58268132"/>
    <x v="0"/>
    <x v="7"/>
    <x v="7"/>
    <x v="7"/>
    <x v="3"/>
    <x v="0"/>
    <x v="0"/>
    <x v="2"/>
    <n v="407.7"/>
    <d v="1985-10-07T00:00:00"/>
    <d v="2025-01-01T00:00:00"/>
    <n v="45"/>
    <n v="30"/>
    <x v="1"/>
    <s v="NA"/>
    <x v="0"/>
    <s v="NA"/>
    <x v="0"/>
    <n v="1.51"/>
    <n v="8230.7080000000005"/>
    <n v="8391.3539999999994"/>
    <n v="8475.2669999999998"/>
    <n v="9526.5580000000009"/>
    <x v="0"/>
    <x v="0"/>
    <n v="1.1240422000000001"/>
    <n v="2827.3996999999999"/>
  </r>
  <r>
    <x v="0"/>
    <s v="P58268132"/>
    <x v="0"/>
    <x v="8"/>
    <x v="8"/>
    <x v="8"/>
    <x v="2"/>
    <x v="1"/>
    <x v="0"/>
    <x v="2"/>
    <n v="407.7"/>
    <d v="1985-10-07T00:00:00"/>
    <d v="2025-02-01T00:00:00"/>
    <n v="45"/>
    <n v="30"/>
    <x v="1"/>
    <s v="NA"/>
    <x v="0"/>
    <s v="NA"/>
    <x v="0"/>
    <n v="1.51"/>
    <n v="8230.7080000000005"/>
    <n v="8391.3539999999994"/>
    <n v="8475.2669999999998"/>
    <n v="9526.5580000000009"/>
    <x v="0"/>
    <x v="0"/>
    <n v="1.1240422000000001"/>
    <n v="2827.3996999999999"/>
  </r>
  <r>
    <x v="0"/>
    <s v="P58268132"/>
    <x v="0"/>
    <x v="9"/>
    <x v="9"/>
    <x v="9"/>
    <x v="3"/>
    <x v="1"/>
    <x v="0"/>
    <x v="2"/>
    <n v="407.7"/>
    <d v="1985-10-07T00:00:00"/>
    <d v="2025-02-01T00:00:00"/>
    <n v="45"/>
    <n v="30"/>
    <x v="1"/>
    <s v="NA"/>
    <x v="0"/>
    <s v="NA"/>
    <x v="0"/>
    <n v="1.51"/>
    <n v="8230.7080000000005"/>
    <n v="8391.3539999999994"/>
    <n v="8475.2669999999998"/>
    <n v="9526.5580000000009"/>
    <x v="0"/>
    <x v="0"/>
    <n v="1.1240422000000001"/>
    <n v="2827.3996999999999"/>
  </r>
  <r>
    <x v="0"/>
    <s v="P58268132"/>
    <x v="0"/>
    <x v="10"/>
    <x v="10"/>
    <x v="10"/>
    <x v="3"/>
    <x v="1"/>
    <x v="0"/>
    <x v="2"/>
    <n v="407.7"/>
    <d v="1985-10-07T00:00:00"/>
    <d v="2025-02-01T00:00:00"/>
    <n v="45"/>
    <n v="30"/>
    <x v="1"/>
    <s v="NA"/>
    <x v="0"/>
    <s v="NA"/>
    <x v="0"/>
    <n v="1.51"/>
    <n v="8232.2170000000006"/>
    <n v="8392.8610000000008"/>
    <n v="8476.7900000000009"/>
    <n v="9528.2690000000002"/>
    <x v="0"/>
    <x v="0"/>
    <n v="1.1240422000000001"/>
    <n v="2827.3996999999999"/>
  </r>
  <r>
    <x v="0"/>
    <s v="P58268132"/>
    <x v="0"/>
    <x v="11"/>
    <x v="11"/>
    <x v="11"/>
    <x v="3"/>
    <x v="1"/>
    <x v="0"/>
    <x v="2"/>
    <n v="407.7"/>
    <d v="1985-10-07T00:00:00"/>
    <d v="2025-02-01T00:00:00"/>
    <n v="45"/>
    <n v="30"/>
    <x v="1"/>
    <s v="NA"/>
    <x v="0"/>
    <s v="NA"/>
    <x v="0"/>
    <n v="1.51"/>
    <n v="8178.7070000000003"/>
    <n v="8338.3080000000009"/>
    <n v="8421.69"/>
    <n v="9466.3349999999991"/>
    <x v="0"/>
    <x v="0"/>
    <n v="1.1240422000000001"/>
    <n v="2827.3996999999999"/>
  </r>
  <r>
    <x v="0"/>
    <s v="P58268132"/>
    <x v="0"/>
    <x v="12"/>
    <x v="12"/>
    <x v="12"/>
    <x v="3"/>
    <x v="1"/>
    <x v="0"/>
    <x v="2"/>
    <n v="407.7"/>
    <d v="1985-10-07T00:00:00"/>
    <d v="2025-02-01T00:00:00"/>
    <n v="45"/>
    <n v="30"/>
    <x v="1"/>
    <s v="NA"/>
    <x v="0"/>
    <s v="NA"/>
    <x v="0"/>
    <n v="1.51"/>
    <n v="8140.7709999999997"/>
    <n v="8299.6309999999994"/>
    <n v="8382.6270000000004"/>
    <n v="9422.4259999999995"/>
    <x v="0"/>
    <x v="0"/>
    <n v="1.1240422000000001"/>
    <n v="2827.3996999999999"/>
  </r>
  <r>
    <x v="0"/>
    <s v="P58268132"/>
    <x v="0"/>
    <x v="13"/>
    <x v="13"/>
    <x v="13"/>
    <x v="3"/>
    <x v="1"/>
    <x v="0"/>
    <x v="2"/>
    <n v="407.7"/>
    <d v="1985-10-07T00:00:00"/>
    <d v="2025-02-01T00:00:00"/>
    <n v="45"/>
    <n v="30"/>
    <x v="1"/>
    <s v="NA"/>
    <x v="0"/>
    <s v="NA"/>
    <x v="0"/>
    <n v="1.51"/>
    <n v="8181.3734999999997"/>
    <n v="8338.8580000000002"/>
    <n v="8422.2469999999994"/>
    <n v="9466.9609999999993"/>
    <x v="0"/>
    <x v="0"/>
    <n v="1.1240422000000001"/>
    <n v="2827.3996999999999"/>
  </r>
  <r>
    <x v="0"/>
    <s v="P58268132"/>
    <x v="0"/>
    <x v="14"/>
    <x v="14"/>
    <x v="14"/>
    <x v="3"/>
    <x v="1"/>
    <x v="0"/>
    <x v="2"/>
    <n v="407.7"/>
    <d v="1985-10-07T00:00:00"/>
    <d v="2025-02-01T00:00:00"/>
    <n v="45"/>
    <n v="30"/>
    <x v="1"/>
    <s v="NA"/>
    <x v="0"/>
    <s v="NA"/>
    <x v="0"/>
    <n v="1.51"/>
    <n v="8181.3734999999997"/>
    <n v="8338.8580000000002"/>
    <n v="8422.2469999999994"/>
    <n v="9466.9609999999993"/>
    <x v="0"/>
    <x v="0"/>
    <n v="1.1240422000000001"/>
    <n v="2831.4766"/>
  </r>
  <r>
    <x v="0"/>
    <s v="P58268132"/>
    <x v="0"/>
    <x v="15"/>
    <x v="15"/>
    <x v="15"/>
    <x v="3"/>
    <x v="1"/>
    <x v="0"/>
    <x v="2"/>
    <n v="407.7"/>
    <d v="1985-10-07T00:00:00"/>
    <d v="2025-02-01T00:00:00"/>
    <n v="45"/>
    <n v="30"/>
    <x v="1"/>
    <s v="NA"/>
    <x v="0"/>
    <s v="NA"/>
    <x v="0"/>
    <n v="1.51"/>
    <n v="8181.3734999999997"/>
    <n v="8338.8580000000002"/>
    <n v="8422.2469999999994"/>
    <n v="9466.9609999999993"/>
    <x v="0"/>
    <x v="0"/>
    <n v="1.1240422000000001"/>
    <n v="2831.4766"/>
  </r>
  <r>
    <x v="0"/>
    <s v="P58268132"/>
    <x v="0"/>
    <x v="16"/>
    <x v="16"/>
    <x v="16"/>
    <x v="3"/>
    <x v="1"/>
    <x v="0"/>
    <x v="2"/>
    <n v="407.7"/>
    <d v="1985-10-07T00:00:00"/>
    <d v="2025-02-01T00:00:00"/>
    <n v="45"/>
    <n v="30"/>
    <x v="1"/>
    <s v="NA"/>
    <x v="0"/>
    <s v="NA"/>
    <x v="0"/>
    <n v="1.51"/>
    <n v="8181.3734999999997"/>
    <n v="8338.8580000000002"/>
    <n v="8422.2469999999994"/>
    <n v="9466.9609999999993"/>
    <x v="0"/>
    <x v="0"/>
    <n v="1.1240422000000001"/>
    <n v="2831.4766"/>
  </r>
  <r>
    <x v="0"/>
    <s v="P58268132"/>
    <x v="0"/>
    <x v="17"/>
    <x v="17"/>
    <x v="17"/>
    <x v="3"/>
    <x v="1"/>
    <x v="0"/>
    <x v="2"/>
    <n v="407.7"/>
    <d v="1985-10-07T00:00:00"/>
    <d v="2025-02-01T00:00:00"/>
    <n v="45"/>
    <n v="30"/>
    <x v="1"/>
    <s v="NA"/>
    <x v="0"/>
    <s v="NA"/>
    <x v="0"/>
    <n v="1.51"/>
    <n v="8181.3734999999997"/>
    <n v="8338.8580000000002"/>
    <n v="8422.2469999999994"/>
    <n v="9466.9599999999991"/>
    <x v="0"/>
    <x v="0"/>
    <n v="1.1240422000000001"/>
    <n v="2831.4766"/>
  </r>
  <r>
    <x v="0"/>
    <s v="P58268132"/>
    <x v="0"/>
    <x v="18"/>
    <x v="18"/>
    <x v="18"/>
    <x v="2"/>
    <x v="1"/>
    <x v="0"/>
    <x v="2"/>
    <n v="407.7"/>
    <d v="1985-10-07T00:00:00"/>
    <d v="2025-02-01T00:00:00"/>
    <n v="45"/>
    <n v="30"/>
    <x v="1"/>
    <s v="NA"/>
    <x v="0"/>
    <s v="NA"/>
    <x v="0"/>
    <n v="1.51"/>
    <n v="8181.3734999999997"/>
    <n v="8338.8580000000002"/>
    <n v="8422.2469999999994"/>
    <n v="9466.9599999999991"/>
    <x v="0"/>
    <x v="0"/>
    <n v="1.1240422000000001"/>
    <n v="2831.4766"/>
  </r>
  <r>
    <x v="0"/>
    <s v="P58268132"/>
    <x v="0"/>
    <x v="19"/>
    <x v="19"/>
    <x v="19"/>
    <x v="4"/>
    <x v="1"/>
    <x v="0"/>
    <x v="2"/>
    <n v="407.7"/>
    <d v="1985-10-07T00:00:00"/>
    <d v="2025-02-01T00:00:00"/>
    <n v="45"/>
    <n v="30"/>
    <x v="1"/>
    <s v="NA"/>
    <x v="0"/>
    <s v="NA"/>
    <x v="0"/>
    <n v="1.51"/>
    <n v="8181.3734999999997"/>
    <n v="8338.8580000000002"/>
    <n v="8422.2469999999994"/>
    <n v="9466.9599999999991"/>
    <x v="0"/>
    <x v="0"/>
    <n v="1.1240422000000001"/>
    <n v="2831.4766"/>
  </r>
  <r>
    <x v="0"/>
    <s v="P58268132"/>
    <x v="0"/>
    <x v="20"/>
    <x v="20"/>
    <x v="20"/>
    <x v="5"/>
    <x v="1"/>
    <x v="0"/>
    <x v="2"/>
    <n v="407.7"/>
    <d v="1985-10-07T00:00:00"/>
    <d v="2025-02-01T00:00:00"/>
    <n v="45"/>
    <n v="30"/>
    <x v="1"/>
    <s v="NA"/>
    <x v="0"/>
    <s v="NA"/>
    <x v="0"/>
    <n v="1.51"/>
    <n v="8181.3734999999997"/>
    <n v="8338.8580000000002"/>
    <n v="8422.2469999999994"/>
    <n v="9466.9599999999991"/>
    <x v="0"/>
    <x v="0"/>
    <n v="1.1240422000000001"/>
    <n v="2831.4766"/>
  </r>
  <r>
    <x v="0"/>
    <s v="P58268132"/>
    <x v="0"/>
    <x v="21"/>
    <x v="21"/>
    <x v="21"/>
    <x v="3"/>
    <x v="1"/>
    <x v="0"/>
    <x v="2"/>
    <n v="407.7"/>
    <d v="1985-10-07T00:00:00"/>
    <d v="2025-02-01T00:00:00"/>
    <n v="45"/>
    <n v="30"/>
    <x v="1"/>
    <s v="NA"/>
    <x v="0"/>
    <s v="NA"/>
    <x v="0"/>
    <n v="1.51"/>
    <n v="8200.9120000000003"/>
    <n v="8341.5059999999994"/>
    <n v="8424.9210000000003"/>
    <n v="9469.9670000000006"/>
    <x v="0"/>
    <x v="0"/>
    <n v="1.1240422000000001"/>
    <n v="2831.4766"/>
  </r>
  <r>
    <x v="0"/>
    <s v="P58268132"/>
    <x v="0"/>
    <x v="22"/>
    <x v="22"/>
    <x v="22"/>
    <x v="3"/>
    <x v="1"/>
    <x v="0"/>
    <x v="2"/>
    <n v="407.7"/>
    <d v="1985-10-07T00:00:00"/>
    <d v="2025-02-01T00:00:00"/>
    <n v="45"/>
    <n v="30"/>
    <x v="1"/>
    <s v="NA"/>
    <x v="0"/>
    <s v="NA"/>
    <x v="0"/>
    <n v="1.51"/>
    <n v="8160.2124000000003"/>
    <n v="8377.8420000000006"/>
    <n v="8461.6200000000008"/>
    <n v="9511.2170000000006"/>
    <x v="0"/>
    <x v="0"/>
    <n v="1.1240422000000001"/>
    <n v="2831.4766"/>
  </r>
  <r>
    <x v="0"/>
    <s v="P58362533"/>
    <x v="0"/>
    <x v="0"/>
    <x v="0"/>
    <x v="0"/>
    <x v="0"/>
    <x v="0"/>
    <x v="3"/>
    <x v="2"/>
    <n v="2045.94"/>
    <d v="1998-03-24T00:00:00"/>
    <d v="2025-01-01T00:00:00"/>
    <n v="43"/>
    <n v="32"/>
    <x v="1"/>
    <s v="NA"/>
    <x v="0"/>
    <s v="NA"/>
    <x v="0"/>
    <n v="7.93"/>
    <n v="9293.027"/>
    <n v="9452.9889999999996"/>
    <n v="9547.5190000000002"/>
    <n v="11026.535"/>
    <x v="0"/>
    <x v="0"/>
    <n v="1.154911"/>
    <n v="10372.915000000001"/>
  </r>
  <r>
    <x v="0"/>
    <s v="P58362533"/>
    <x v="0"/>
    <x v="1"/>
    <x v="1"/>
    <x v="1"/>
    <x v="1"/>
    <x v="0"/>
    <x v="3"/>
    <x v="2"/>
    <n v="2045.94"/>
    <d v="1998-03-24T00:00:00"/>
    <d v="2025-01-01T00:00:00"/>
    <n v="43"/>
    <n v="32"/>
    <x v="1"/>
    <s v="NA"/>
    <x v="0"/>
    <s v="NA"/>
    <x v="0"/>
    <n v="7.93"/>
    <n v="9293.027"/>
    <n v="9452.9889999999996"/>
    <n v="9547.5190000000002"/>
    <n v="11026.535"/>
    <x v="0"/>
    <x v="0"/>
    <n v="1.154911"/>
    <n v="10372.915000000001"/>
  </r>
  <r>
    <x v="0"/>
    <s v="P58362533"/>
    <x v="0"/>
    <x v="2"/>
    <x v="2"/>
    <x v="2"/>
    <x v="2"/>
    <x v="0"/>
    <x v="3"/>
    <x v="2"/>
    <n v="2045.94"/>
    <d v="1998-03-24T00:00:00"/>
    <d v="2025-01-01T00:00:00"/>
    <n v="43"/>
    <n v="32"/>
    <x v="1"/>
    <s v="NA"/>
    <x v="0"/>
    <s v="NA"/>
    <x v="0"/>
    <n v="7.93"/>
    <n v="9293.027"/>
    <n v="9452.9889999999996"/>
    <n v="9547.5190000000002"/>
    <n v="11026.535"/>
    <x v="0"/>
    <x v="0"/>
    <n v="1.154911"/>
    <n v="10372.915000000001"/>
  </r>
  <r>
    <x v="0"/>
    <s v="P58362533"/>
    <x v="0"/>
    <x v="3"/>
    <x v="3"/>
    <x v="3"/>
    <x v="3"/>
    <x v="0"/>
    <x v="3"/>
    <x v="2"/>
    <n v="2045.94"/>
    <d v="1998-03-24T00:00:00"/>
    <d v="2025-01-01T00:00:00"/>
    <n v="43"/>
    <n v="32"/>
    <x v="1"/>
    <s v="NA"/>
    <x v="0"/>
    <s v="NA"/>
    <x v="0"/>
    <n v="7.93"/>
    <n v="9293.027"/>
    <n v="9452.9889999999996"/>
    <n v="9547.52"/>
    <n v="11026.535"/>
    <x v="0"/>
    <x v="0"/>
    <n v="1.154911"/>
    <n v="10372.915000000001"/>
  </r>
  <r>
    <x v="0"/>
    <s v="P58362533"/>
    <x v="0"/>
    <x v="4"/>
    <x v="4"/>
    <x v="4"/>
    <x v="3"/>
    <x v="0"/>
    <x v="3"/>
    <x v="2"/>
    <n v="2045.94"/>
    <d v="1998-03-24T00:00:00"/>
    <d v="2025-01-01T00:00:00"/>
    <n v="43"/>
    <n v="32"/>
    <x v="1"/>
    <s v="NA"/>
    <x v="0"/>
    <s v="NA"/>
    <x v="0"/>
    <n v="7.93"/>
    <n v="9293.027"/>
    <n v="9452.9889999999996"/>
    <n v="9547.52"/>
    <n v="11026.535"/>
    <x v="0"/>
    <x v="0"/>
    <n v="1.154911"/>
    <n v="10372.915000000001"/>
  </r>
  <r>
    <x v="0"/>
    <s v="P58362533"/>
    <x v="0"/>
    <x v="5"/>
    <x v="5"/>
    <x v="5"/>
    <x v="3"/>
    <x v="0"/>
    <x v="3"/>
    <x v="2"/>
    <n v="2045.94"/>
    <d v="1998-03-24T00:00:00"/>
    <d v="2025-01-01T00:00:00"/>
    <n v="43"/>
    <n v="32"/>
    <x v="1"/>
    <s v="NA"/>
    <x v="0"/>
    <s v="NA"/>
    <x v="0"/>
    <n v="7.93"/>
    <n v="9299.5849999999991"/>
    <n v="9453.4060000000009"/>
    <n v="9547.94"/>
    <n v="11027.021000000001"/>
    <x v="0"/>
    <x v="0"/>
    <n v="1.154911"/>
    <n v="10372.915000000001"/>
  </r>
  <r>
    <x v="0"/>
    <s v="P58362533"/>
    <x v="0"/>
    <x v="6"/>
    <x v="6"/>
    <x v="6"/>
    <x v="3"/>
    <x v="0"/>
    <x v="3"/>
    <x v="2"/>
    <n v="2045.94"/>
    <d v="1998-03-24T00:00:00"/>
    <d v="2025-01-01T00:00:00"/>
    <n v="43"/>
    <n v="32"/>
    <x v="1"/>
    <s v="NA"/>
    <x v="0"/>
    <s v="NA"/>
    <x v="0"/>
    <n v="7.93"/>
    <n v="8606.9169999999995"/>
    <n v="8749.2610000000004"/>
    <n v="8836.7530000000006"/>
    <n v="10372.915000000001"/>
    <x v="0"/>
    <x v="0"/>
    <n v="1.154911"/>
    <n v="10372.915000000001"/>
  </r>
  <r>
    <x v="0"/>
    <s v="P58362533"/>
    <x v="0"/>
    <x v="7"/>
    <x v="7"/>
    <x v="7"/>
    <x v="3"/>
    <x v="0"/>
    <x v="3"/>
    <x v="2"/>
    <n v="2045.94"/>
    <d v="1998-03-24T00:00:00"/>
    <d v="2025-01-01T00:00:00"/>
    <n v="43"/>
    <n v="32"/>
    <x v="1"/>
    <s v="NA"/>
    <x v="0"/>
    <s v="NA"/>
    <x v="0"/>
    <n v="7.93"/>
    <n v="8639.1329999999998"/>
    <n v="8783.0229999999992"/>
    <n v="8870.8539999999994"/>
    <n v="10372.915000000001"/>
    <x v="0"/>
    <x v="0"/>
    <n v="1.154911"/>
    <n v="10372.915000000001"/>
  </r>
  <r>
    <x v="0"/>
    <s v="P58362533"/>
    <x v="0"/>
    <x v="8"/>
    <x v="8"/>
    <x v="8"/>
    <x v="2"/>
    <x v="1"/>
    <x v="3"/>
    <x v="2"/>
    <n v="2045.94"/>
    <d v="1998-03-24T00:00:00"/>
    <d v="2025-02-01T00:00:00"/>
    <n v="43"/>
    <n v="32"/>
    <x v="1"/>
    <s v="NA"/>
    <x v="0"/>
    <s v="NA"/>
    <x v="0"/>
    <n v="7.93"/>
    <n v="8639.1329999999998"/>
    <n v="8783.0229999999992"/>
    <n v="8870.8539999999994"/>
    <n v="10372.915000000001"/>
    <x v="0"/>
    <x v="0"/>
    <n v="1.154911"/>
    <n v="10372.915000000001"/>
  </r>
  <r>
    <x v="0"/>
    <s v="P58362533"/>
    <x v="0"/>
    <x v="9"/>
    <x v="9"/>
    <x v="9"/>
    <x v="3"/>
    <x v="1"/>
    <x v="3"/>
    <x v="2"/>
    <n v="2045.94"/>
    <d v="1998-03-24T00:00:00"/>
    <d v="2025-02-01T00:00:00"/>
    <n v="43"/>
    <n v="32"/>
    <x v="1"/>
    <s v="NA"/>
    <x v="0"/>
    <s v="NA"/>
    <x v="0"/>
    <n v="7.93"/>
    <n v="8639.1329999999998"/>
    <n v="8783.0229999999992"/>
    <n v="8870.8539999999994"/>
    <n v="10372.915000000001"/>
    <x v="0"/>
    <x v="0"/>
    <n v="1.154911"/>
    <n v="10372.915000000001"/>
  </r>
  <r>
    <x v="0"/>
    <s v="P58362533"/>
    <x v="0"/>
    <x v="10"/>
    <x v="10"/>
    <x v="10"/>
    <x v="3"/>
    <x v="1"/>
    <x v="3"/>
    <x v="2"/>
    <n v="2045.94"/>
    <d v="1998-03-24T00:00:00"/>
    <d v="2025-02-01T00:00:00"/>
    <n v="43"/>
    <n v="32"/>
    <x v="1"/>
    <s v="NA"/>
    <x v="0"/>
    <s v="NA"/>
    <x v="0"/>
    <n v="7.93"/>
    <n v="8647.0589999999993"/>
    <n v="8790.9509999999991"/>
    <n v="8878.86"/>
    <n v="10372.915000000001"/>
    <x v="0"/>
    <x v="0"/>
    <n v="1.154911"/>
    <n v="10372.915000000001"/>
  </r>
  <r>
    <x v="0"/>
    <s v="P58362533"/>
    <x v="0"/>
    <x v="11"/>
    <x v="11"/>
    <x v="11"/>
    <x v="3"/>
    <x v="1"/>
    <x v="3"/>
    <x v="2"/>
    <n v="2045.94"/>
    <d v="1998-03-24T00:00:00"/>
    <d v="2025-02-01T00:00:00"/>
    <n v="43"/>
    <n v="32"/>
    <x v="1"/>
    <s v="NA"/>
    <x v="0"/>
    <s v="NA"/>
    <x v="0"/>
    <n v="7.93"/>
    <n v="8590.8529999999992"/>
    <n v="8733.8109999999997"/>
    <n v="8821.1479999999992"/>
    <n v="10372.915000000001"/>
    <x v="0"/>
    <x v="0"/>
    <n v="1.154911"/>
    <n v="10372.915000000001"/>
  </r>
  <r>
    <x v="0"/>
    <s v="P58362533"/>
    <x v="0"/>
    <x v="12"/>
    <x v="12"/>
    <x v="12"/>
    <x v="3"/>
    <x v="1"/>
    <x v="3"/>
    <x v="2"/>
    <n v="2045.94"/>
    <d v="1998-03-24T00:00:00"/>
    <d v="2025-02-01T00:00:00"/>
    <n v="43"/>
    <n v="32"/>
    <x v="1"/>
    <s v="NA"/>
    <x v="0"/>
    <s v="NA"/>
    <x v="0"/>
    <n v="7.93"/>
    <n v="8578.348"/>
    <n v="8721.098"/>
    <n v="8808.3089999999993"/>
    <n v="10372.915000000001"/>
    <x v="0"/>
    <x v="0"/>
    <n v="1.154911"/>
    <n v="10372.915000000001"/>
  </r>
  <r>
    <x v="0"/>
    <s v="P58362533"/>
    <x v="0"/>
    <x v="13"/>
    <x v="13"/>
    <x v="13"/>
    <x v="3"/>
    <x v="1"/>
    <x v="3"/>
    <x v="2"/>
    <n v="2045.94"/>
    <d v="1998-03-24T00:00:00"/>
    <d v="2025-02-01T00:00:00"/>
    <n v="43"/>
    <n v="32"/>
    <x v="1"/>
    <s v="NA"/>
    <x v="0"/>
    <s v="NA"/>
    <x v="0"/>
    <n v="7.93"/>
    <n v="8610.4570000000003"/>
    <n v="8753.9110000000001"/>
    <n v="8841.4500000000007"/>
    <n v="10372.915000000001"/>
    <x v="0"/>
    <x v="0"/>
    <n v="1.154911"/>
    <n v="10372.915000000001"/>
  </r>
  <r>
    <x v="0"/>
    <s v="P58362533"/>
    <x v="0"/>
    <x v="14"/>
    <x v="14"/>
    <x v="14"/>
    <x v="3"/>
    <x v="1"/>
    <x v="3"/>
    <x v="2"/>
    <n v="2045.94"/>
    <d v="1998-03-24T00:00:00"/>
    <d v="2025-02-01T00:00:00"/>
    <n v="43"/>
    <n v="32"/>
    <x v="1"/>
    <s v="NA"/>
    <x v="0"/>
    <s v="NA"/>
    <x v="0"/>
    <n v="7.93"/>
    <n v="8610.4570000000003"/>
    <n v="8753.9110000000001"/>
    <n v="8841.4500000000007"/>
    <n v="10393.375"/>
    <x v="0"/>
    <x v="0"/>
    <n v="1.154911"/>
    <n v="10393.375"/>
  </r>
  <r>
    <x v="0"/>
    <s v="P58362533"/>
    <x v="0"/>
    <x v="15"/>
    <x v="15"/>
    <x v="15"/>
    <x v="3"/>
    <x v="1"/>
    <x v="3"/>
    <x v="2"/>
    <n v="2045.94"/>
    <d v="1998-03-24T00:00:00"/>
    <d v="2025-02-01T00:00:00"/>
    <n v="43"/>
    <n v="32"/>
    <x v="1"/>
    <s v="NA"/>
    <x v="0"/>
    <s v="NA"/>
    <x v="0"/>
    <n v="7.93"/>
    <n v="8610.4570000000003"/>
    <n v="8753.9110000000001"/>
    <n v="8841.4500000000007"/>
    <n v="10393.375"/>
    <x v="0"/>
    <x v="0"/>
    <n v="1.154911"/>
    <n v="10393.375"/>
  </r>
  <r>
    <x v="0"/>
    <s v="P58362533"/>
    <x v="0"/>
    <x v="16"/>
    <x v="16"/>
    <x v="16"/>
    <x v="3"/>
    <x v="1"/>
    <x v="3"/>
    <x v="2"/>
    <n v="2045.94"/>
    <d v="1998-03-24T00:00:00"/>
    <d v="2025-02-01T00:00:00"/>
    <n v="43"/>
    <n v="32"/>
    <x v="1"/>
    <s v="NA"/>
    <x v="0"/>
    <s v="NA"/>
    <x v="0"/>
    <n v="7.93"/>
    <n v="8610.4570000000003"/>
    <n v="8753.9110000000001"/>
    <n v="8841.4500000000007"/>
    <n v="10393.375"/>
    <x v="0"/>
    <x v="0"/>
    <n v="1.154911"/>
    <n v="10393.375"/>
  </r>
  <r>
    <x v="0"/>
    <s v="P58362533"/>
    <x v="0"/>
    <x v="17"/>
    <x v="17"/>
    <x v="17"/>
    <x v="3"/>
    <x v="1"/>
    <x v="3"/>
    <x v="2"/>
    <n v="2045.94"/>
    <d v="1998-03-24T00:00:00"/>
    <d v="2025-02-01T00:00:00"/>
    <n v="43"/>
    <n v="32"/>
    <x v="1"/>
    <s v="NA"/>
    <x v="0"/>
    <s v="NA"/>
    <x v="0"/>
    <n v="7.93"/>
    <n v="8610.4570000000003"/>
    <n v="8753.9110000000001"/>
    <n v="8841.4500000000007"/>
    <n v="10393.375"/>
    <x v="0"/>
    <x v="0"/>
    <n v="1.154911"/>
    <n v="10393.375"/>
  </r>
  <r>
    <x v="0"/>
    <s v="P58362533"/>
    <x v="0"/>
    <x v="18"/>
    <x v="18"/>
    <x v="18"/>
    <x v="2"/>
    <x v="1"/>
    <x v="3"/>
    <x v="2"/>
    <n v="2045.94"/>
    <d v="1998-03-24T00:00:00"/>
    <d v="2025-02-01T00:00:00"/>
    <n v="43"/>
    <n v="32"/>
    <x v="1"/>
    <s v="NA"/>
    <x v="0"/>
    <s v="NA"/>
    <x v="0"/>
    <n v="7.93"/>
    <n v="8610.4570000000003"/>
    <n v="8753.9110000000001"/>
    <n v="8841.4500000000007"/>
    <n v="10393.375"/>
    <x v="0"/>
    <x v="0"/>
    <n v="1.154911"/>
    <n v="10393.375"/>
  </r>
  <r>
    <x v="0"/>
    <s v="P58362533"/>
    <x v="0"/>
    <x v="19"/>
    <x v="19"/>
    <x v="19"/>
    <x v="4"/>
    <x v="1"/>
    <x v="3"/>
    <x v="2"/>
    <n v="2045.94"/>
    <d v="1998-03-24T00:00:00"/>
    <d v="2025-02-01T00:00:00"/>
    <n v="43"/>
    <n v="32"/>
    <x v="1"/>
    <s v="NA"/>
    <x v="0"/>
    <s v="NA"/>
    <x v="0"/>
    <n v="7.93"/>
    <n v="8610.4570000000003"/>
    <n v="8753.9110000000001"/>
    <n v="8841.4500000000007"/>
    <n v="10393.375"/>
    <x v="0"/>
    <x v="0"/>
    <n v="1.154911"/>
    <n v="10393.375"/>
  </r>
  <r>
    <x v="0"/>
    <s v="P58362533"/>
    <x v="0"/>
    <x v="20"/>
    <x v="20"/>
    <x v="20"/>
    <x v="5"/>
    <x v="1"/>
    <x v="3"/>
    <x v="2"/>
    <n v="2045.94"/>
    <d v="1998-03-24T00:00:00"/>
    <d v="2025-02-01T00:00:00"/>
    <n v="43"/>
    <n v="32"/>
    <x v="1"/>
    <s v="NA"/>
    <x v="0"/>
    <s v="NA"/>
    <x v="0"/>
    <n v="7.93"/>
    <n v="8610.4570000000003"/>
    <n v="8753.9110000000001"/>
    <n v="8841.4500000000007"/>
    <n v="10393.375"/>
    <x v="0"/>
    <x v="0"/>
    <n v="1.154911"/>
    <n v="10393.375"/>
  </r>
  <r>
    <x v="0"/>
    <s v="P58362533"/>
    <x v="0"/>
    <x v="21"/>
    <x v="21"/>
    <x v="21"/>
    <x v="3"/>
    <x v="1"/>
    <x v="3"/>
    <x v="2"/>
    <n v="2045.94"/>
    <d v="1998-03-24T00:00:00"/>
    <d v="2025-02-01T00:00:00"/>
    <n v="43"/>
    <n v="32"/>
    <x v="1"/>
    <s v="NA"/>
    <x v="0"/>
    <s v="NA"/>
    <x v="0"/>
    <n v="7.93"/>
    <n v="8637.8510000000006"/>
    <n v="8763.0460000000003"/>
    <n v="8850.6769999999997"/>
    <n v="10393.375"/>
    <x v="0"/>
    <x v="0"/>
    <n v="1.154911"/>
    <n v="10393.375"/>
  </r>
  <r>
    <x v="0"/>
    <s v="P58362533"/>
    <x v="0"/>
    <x v="22"/>
    <x v="22"/>
    <x v="22"/>
    <x v="3"/>
    <x v="1"/>
    <x v="3"/>
    <x v="2"/>
    <n v="2045.94"/>
    <d v="1998-03-24T00:00:00"/>
    <d v="2025-02-01T00:00:00"/>
    <n v="43"/>
    <n v="32"/>
    <x v="1"/>
    <s v="NA"/>
    <x v="0"/>
    <s v="NA"/>
    <x v="0"/>
    <n v="7.93"/>
    <n v="8605.64"/>
    <n v="8793.6939999999995"/>
    <n v="8881.6309999999994"/>
    <n v="10393.375"/>
    <x v="0"/>
    <x v="0"/>
    <n v="1.154911"/>
    <n v="10393.375"/>
  </r>
  <r>
    <x v="0"/>
    <s v="P58511017"/>
    <x v="0"/>
    <x v="0"/>
    <x v="0"/>
    <x v="0"/>
    <x v="0"/>
    <x v="0"/>
    <x v="0"/>
    <x v="0"/>
    <n v="1331.76"/>
    <d v="1993-06-13T00:00:00"/>
    <d v="2024-06-13T00:00:00"/>
    <n v="31"/>
    <n v="44"/>
    <x v="0"/>
    <s v="NA"/>
    <x v="0"/>
    <s v="NA"/>
    <x v="0"/>
    <n v="7.16"/>
    <n v="11120.664000000001"/>
    <n v="11352.632"/>
    <n v="11466.156999999999"/>
    <n v="12726.079"/>
    <x v="0"/>
    <x v="0"/>
    <n v="1.1098817999999999"/>
    <n v="7750.8433000000005"/>
  </r>
  <r>
    <x v="0"/>
    <s v="P58511017"/>
    <x v="0"/>
    <x v="1"/>
    <x v="1"/>
    <x v="1"/>
    <x v="1"/>
    <x v="0"/>
    <x v="0"/>
    <x v="0"/>
    <n v="1331.76"/>
    <d v="1993-06-13T00:00:00"/>
    <d v="2024-06-13T00:00:00"/>
    <n v="31"/>
    <n v="44"/>
    <x v="0"/>
    <s v="NA"/>
    <x v="0"/>
    <s v="NA"/>
    <x v="0"/>
    <n v="7.16"/>
    <n v="11120.664000000001"/>
    <n v="11352.632"/>
    <n v="11466.156999999999"/>
    <n v="12726.079"/>
    <x v="0"/>
    <x v="0"/>
    <n v="1.1098817999999999"/>
    <n v="7750.8433000000005"/>
  </r>
  <r>
    <x v="0"/>
    <s v="P58511017"/>
    <x v="0"/>
    <x v="2"/>
    <x v="2"/>
    <x v="2"/>
    <x v="2"/>
    <x v="0"/>
    <x v="0"/>
    <x v="0"/>
    <n v="1331.76"/>
    <d v="1993-06-13T00:00:00"/>
    <d v="2024-06-13T00:00:00"/>
    <n v="31"/>
    <n v="44"/>
    <x v="0"/>
    <s v="NA"/>
    <x v="0"/>
    <s v="NA"/>
    <x v="0"/>
    <n v="7.16"/>
    <n v="11120.664000000001"/>
    <n v="11352.632"/>
    <n v="11466.156999999999"/>
    <n v="12726.079"/>
    <x v="0"/>
    <x v="0"/>
    <n v="1.1098817999999999"/>
    <n v="7750.8433000000005"/>
  </r>
  <r>
    <x v="0"/>
    <s v="P58511017"/>
    <x v="0"/>
    <x v="3"/>
    <x v="3"/>
    <x v="3"/>
    <x v="3"/>
    <x v="0"/>
    <x v="0"/>
    <x v="0"/>
    <n v="1331.76"/>
    <d v="1993-06-13T00:00:00"/>
    <d v="2024-06-13T00:00:00"/>
    <n v="31"/>
    <n v="44"/>
    <x v="0"/>
    <s v="NA"/>
    <x v="0"/>
    <s v="NA"/>
    <x v="0"/>
    <n v="7.16"/>
    <n v="11120.664000000001"/>
    <n v="11352.632"/>
    <n v="11466.157999999999"/>
    <n v="12726.08"/>
    <x v="0"/>
    <x v="0"/>
    <n v="1.1098817999999999"/>
    <n v="7750.8433000000005"/>
  </r>
  <r>
    <x v="0"/>
    <s v="P58511017"/>
    <x v="0"/>
    <x v="4"/>
    <x v="4"/>
    <x v="4"/>
    <x v="3"/>
    <x v="0"/>
    <x v="0"/>
    <x v="0"/>
    <n v="1331.76"/>
    <d v="1993-06-13T00:00:00"/>
    <d v="2024-06-13T00:00:00"/>
    <n v="31"/>
    <n v="44"/>
    <x v="0"/>
    <s v="NA"/>
    <x v="0"/>
    <s v="NA"/>
    <x v="0"/>
    <n v="7.16"/>
    <n v="11120.664000000001"/>
    <n v="11352.632"/>
    <n v="11466.157999999999"/>
    <n v="12726.08"/>
    <x v="0"/>
    <x v="0"/>
    <n v="1.1098817999999999"/>
    <n v="7750.8433000000005"/>
  </r>
  <r>
    <x v="0"/>
    <s v="P58511017"/>
    <x v="0"/>
    <x v="5"/>
    <x v="5"/>
    <x v="5"/>
    <x v="3"/>
    <x v="0"/>
    <x v="0"/>
    <x v="0"/>
    <n v="1331.76"/>
    <d v="1993-06-13T00:00:00"/>
    <d v="2024-06-13T00:00:00"/>
    <n v="31"/>
    <n v="44"/>
    <x v="0"/>
    <s v="NA"/>
    <x v="0"/>
    <s v="NA"/>
    <x v="0"/>
    <n v="7.16"/>
    <n v="11123.565000000001"/>
    <n v="11352.816000000001"/>
    <n v="11466.344999999999"/>
    <n v="12726.287"/>
    <x v="0"/>
    <x v="0"/>
    <n v="1.1098817999999999"/>
    <n v="7750.8433000000005"/>
  </r>
  <r>
    <x v="0"/>
    <s v="P58511017"/>
    <x v="0"/>
    <x v="6"/>
    <x v="6"/>
    <x v="6"/>
    <x v="3"/>
    <x v="0"/>
    <x v="0"/>
    <x v="0"/>
    <n v="1331.76"/>
    <d v="1993-06-13T00:00:00"/>
    <d v="2024-06-13T00:00:00"/>
    <n v="31"/>
    <n v="44"/>
    <x v="0"/>
    <s v="NA"/>
    <x v="0"/>
    <s v="NA"/>
    <x v="0"/>
    <n v="7.16"/>
    <n v="10292.021000000001"/>
    <n v="10504.138000000001"/>
    <n v="10609.179"/>
    <n v="11774.933999999999"/>
    <x v="0"/>
    <x v="0"/>
    <n v="1.1098817999999999"/>
    <n v="7750.8433000000005"/>
  </r>
  <r>
    <x v="0"/>
    <s v="P58511017"/>
    <x v="0"/>
    <x v="7"/>
    <x v="7"/>
    <x v="7"/>
    <x v="3"/>
    <x v="0"/>
    <x v="0"/>
    <x v="0"/>
    <n v="1331.76"/>
    <d v="1993-06-13T00:00:00"/>
    <d v="2024-06-13T00:00:00"/>
    <n v="31"/>
    <n v="44"/>
    <x v="0"/>
    <s v="NA"/>
    <x v="0"/>
    <s v="NA"/>
    <x v="0"/>
    <n v="7.16"/>
    <n v="10343.353999999999"/>
    <n v="10554.91"/>
    <n v="10660.459000000001"/>
    <n v="11831.849"/>
    <x v="0"/>
    <x v="0"/>
    <n v="1.1098817999999999"/>
    <n v="7750.8433000000005"/>
  </r>
  <r>
    <x v="0"/>
    <s v="P58511017"/>
    <x v="0"/>
    <x v="8"/>
    <x v="8"/>
    <x v="8"/>
    <x v="2"/>
    <x v="0"/>
    <x v="0"/>
    <x v="0"/>
    <n v="1331.76"/>
    <d v="1993-06-13T00:00:00"/>
    <d v="2024-06-13T00:00:00"/>
    <n v="31"/>
    <n v="44"/>
    <x v="0"/>
    <s v="NA"/>
    <x v="0"/>
    <s v="NA"/>
    <x v="0"/>
    <n v="7.16"/>
    <n v="10343.353999999999"/>
    <n v="10554.91"/>
    <n v="10660.459000000001"/>
    <n v="11831.849"/>
    <x v="0"/>
    <x v="0"/>
    <n v="1.1098817999999999"/>
    <n v="7750.8433000000005"/>
  </r>
  <r>
    <x v="0"/>
    <s v="P58511017"/>
    <x v="0"/>
    <x v="9"/>
    <x v="9"/>
    <x v="9"/>
    <x v="3"/>
    <x v="0"/>
    <x v="0"/>
    <x v="0"/>
    <n v="1331.76"/>
    <d v="1993-06-13T00:00:00"/>
    <d v="2024-06-13T00:00:00"/>
    <n v="31"/>
    <n v="44"/>
    <x v="0"/>
    <s v="NA"/>
    <x v="0"/>
    <s v="NA"/>
    <x v="0"/>
    <n v="7.16"/>
    <n v="10343.353999999999"/>
    <n v="10554.91"/>
    <n v="10660.459000000001"/>
    <n v="11831.849"/>
    <x v="0"/>
    <x v="0"/>
    <n v="1.1098817999999999"/>
    <n v="7750.8433000000005"/>
  </r>
  <r>
    <x v="0"/>
    <s v="P58511017"/>
    <x v="0"/>
    <x v="10"/>
    <x v="10"/>
    <x v="10"/>
    <x v="3"/>
    <x v="0"/>
    <x v="0"/>
    <x v="0"/>
    <n v="1331.76"/>
    <d v="1993-06-13T00:00:00"/>
    <d v="2024-06-13T00:00:00"/>
    <n v="31"/>
    <n v="44"/>
    <x v="0"/>
    <s v="NA"/>
    <x v="0"/>
    <s v="NA"/>
    <x v="0"/>
    <n v="7.16"/>
    <n v="10343.353999999999"/>
    <n v="10554.91"/>
    <n v="10660.459000000001"/>
    <n v="11831.849"/>
    <x v="0"/>
    <x v="0"/>
    <n v="1.1098817999999999"/>
    <n v="7750.8433000000005"/>
  </r>
  <r>
    <x v="0"/>
    <s v="P58511017"/>
    <x v="0"/>
    <x v="11"/>
    <x v="11"/>
    <x v="11"/>
    <x v="3"/>
    <x v="0"/>
    <x v="0"/>
    <x v="0"/>
    <n v="1331.76"/>
    <d v="1993-06-13T00:00:00"/>
    <d v="2024-06-13T00:00:00"/>
    <n v="31"/>
    <n v="44"/>
    <x v="0"/>
    <s v="NA"/>
    <x v="0"/>
    <s v="NA"/>
    <x v="0"/>
    <n v="7.16"/>
    <n v="10276.121999999999"/>
    <n v="10486.304"/>
    <n v="10591.166999999999"/>
    <n v="11754.942999999999"/>
    <x v="0"/>
    <x v="0"/>
    <n v="1.1098817999999999"/>
    <n v="7750.8433000000005"/>
  </r>
  <r>
    <x v="0"/>
    <s v="P58511017"/>
    <x v="0"/>
    <x v="12"/>
    <x v="12"/>
    <x v="12"/>
    <x v="3"/>
    <x v="0"/>
    <x v="0"/>
    <x v="0"/>
    <n v="1331.76"/>
    <d v="1993-06-13T00:00:00"/>
    <d v="2024-06-13T00:00:00"/>
    <n v="31"/>
    <n v="44"/>
    <x v="0"/>
    <s v="NA"/>
    <x v="0"/>
    <s v="NA"/>
    <x v="0"/>
    <n v="7.16"/>
    <n v="10186.433000000001"/>
    <n v="10394.779"/>
    <n v="10498.727000000001"/>
    <n v="11652.346"/>
    <x v="0"/>
    <x v="0"/>
    <n v="1.1098817999999999"/>
    <n v="7750.8433000000005"/>
  </r>
  <r>
    <x v="0"/>
    <s v="P58511017"/>
    <x v="0"/>
    <x v="13"/>
    <x v="13"/>
    <x v="13"/>
    <x v="3"/>
    <x v="0"/>
    <x v="0"/>
    <x v="0"/>
    <n v="1331.76"/>
    <d v="1993-06-13T00:00:00"/>
    <d v="2024-06-13T00:00:00"/>
    <n v="31"/>
    <n v="44"/>
    <x v="0"/>
    <s v="NA"/>
    <x v="0"/>
    <s v="NA"/>
    <x v="0"/>
    <n v="7.16"/>
    <n v="10237.237999999999"/>
    <n v="10443.907999999999"/>
    <n v="10548.348"/>
    <n v="11707.418"/>
    <x v="0"/>
    <x v="0"/>
    <n v="1.1098817999999999"/>
    <n v="7750.8433000000005"/>
  </r>
  <r>
    <x v="0"/>
    <s v="P58511017"/>
    <x v="0"/>
    <x v="14"/>
    <x v="14"/>
    <x v="14"/>
    <x v="3"/>
    <x v="0"/>
    <x v="0"/>
    <x v="0"/>
    <n v="1331.76"/>
    <d v="1993-06-13T00:00:00"/>
    <d v="2024-06-13T00:00:00"/>
    <n v="31"/>
    <n v="44"/>
    <x v="0"/>
    <s v="NA"/>
    <x v="0"/>
    <s v="NA"/>
    <x v="0"/>
    <n v="7.16"/>
    <n v="10237.237999999999"/>
    <n v="10443.907999999999"/>
    <n v="10548.348"/>
    <n v="11707.418"/>
    <x v="0"/>
    <x v="0"/>
    <n v="1.1098817999999999"/>
    <n v="7764.1606000000002"/>
  </r>
  <r>
    <x v="0"/>
    <s v="P58511017"/>
    <x v="0"/>
    <x v="15"/>
    <x v="15"/>
    <x v="15"/>
    <x v="3"/>
    <x v="0"/>
    <x v="0"/>
    <x v="0"/>
    <n v="1331.76"/>
    <d v="1993-06-13T00:00:00"/>
    <d v="2024-06-13T00:00:00"/>
    <n v="31"/>
    <n v="44"/>
    <x v="0"/>
    <s v="NA"/>
    <x v="0"/>
    <s v="NA"/>
    <x v="0"/>
    <n v="7.16"/>
    <n v="10237.237999999999"/>
    <n v="10443.907999999999"/>
    <n v="10548.348"/>
    <n v="11707.418"/>
    <x v="0"/>
    <x v="0"/>
    <n v="1.1098817999999999"/>
    <n v="7764.1606000000002"/>
  </r>
  <r>
    <x v="0"/>
    <s v="P58511017"/>
    <x v="0"/>
    <x v="16"/>
    <x v="16"/>
    <x v="16"/>
    <x v="3"/>
    <x v="0"/>
    <x v="0"/>
    <x v="0"/>
    <n v="1331.76"/>
    <d v="1993-06-13T00:00:00"/>
    <d v="2024-06-13T00:00:00"/>
    <n v="31"/>
    <n v="44"/>
    <x v="0"/>
    <s v="NA"/>
    <x v="0"/>
    <s v="NA"/>
    <x v="0"/>
    <n v="7.16"/>
    <n v="10237.237999999999"/>
    <n v="10443.907999999999"/>
    <n v="10548.348"/>
    <n v="11707.418"/>
    <x v="0"/>
    <x v="0"/>
    <n v="1.1098817999999999"/>
    <n v="7764.1606000000002"/>
  </r>
  <r>
    <x v="0"/>
    <s v="P58511017"/>
    <x v="0"/>
    <x v="17"/>
    <x v="17"/>
    <x v="17"/>
    <x v="3"/>
    <x v="0"/>
    <x v="0"/>
    <x v="0"/>
    <n v="1331.76"/>
    <d v="1993-06-13T00:00:00"/>
    <d v="2024-06-13T00:00:00"/>
    <n v="31"/>
    <n v="44"/>
    <x v="0"/>
    <s v="NA"/>
    <x v="0"/>
    <s v="NA"/>
    <x v="0"/>
    <n v="7.16"/>
    <n v="10237.237999999999"/>
    <n v="10443.907999999999"/>
    <n v="10548.348"/>
    <n v="11707.419"/>
    <x v="0"/>
    <x v="0"/>
    <n v="1.1098817999999999"/>
    <n v="7764.1606000000002"/>
  </r>
  <r>
    <x v="0"/>
    <s v="P58511017"/>
    <x v="0"/>
    <x v="18"/>
    <x v="18"/>
    <x v="18"/>
    <x v="2"/>
    <x v="0"/>
    <x v="0"/>
    <x v="0"/>
    <n v="1331.76"/>
    <d v="1993-06-13T00:00:00"/>
    <d v="2024-06-13T00:00:00"/>
    <n v="31"/>
    <n v="44"/>
    <x v="0"/>
    <s v="NA"/>
    <x v="0"/>
    <s v="NA"/>
    <x v="0"/>
    <n v="7.16"/>
    <n v="10237.237999999999"/>
    <n v="10443.907999999999"/>
    <n v="10548.348"/>
    <n v="11707.419"/>
    <x v="0"/>
    <x v="0"/>
    <n v="1.1098817999999999"/>
    <n v="7764.1606000000002"/>
  </r>
  <r>
    <x v="0"/>
    <s v="P58511017"/>
    <x v="0"/>
    <x v="19"/>
    <x v="19"/>
    <x v="19"/>
    <x v="4"/>
    <x v="0"/>
    <x v="0"/>
    <x v="0"/>
    <n v="1331.76"/>
    <d v="1993-06-13T00:00:00"/>
    <d v="2024-06-13T00:00:00"/>
    <n v="31"/>
    <n v="44"/>
    <x v="0"/>
    <s v="NA"/>
    <x v="0"/>
    <s v="NA"/>
    <x v="0"/>
    <n v="7.16"/>
    <n v="10237.237999999999"/>
    <n v="10443.907999999999"/>
    <n v="10548.348"/>
    <n v="11707.419"/>
    <x v="0"/>
    <x v="0"/>
    <n v="1.1098817999999999"/>
    <n v="7764.1606000000002"/>
  </r>
  <r>
    <x v="0"/>
    <s v="P58511017"/>
    <x v="0"/>
    <x v="20"/>
    <x v="20"/>
    <x v="20"/>
    <x v="5"/>
    <x v="0"/>
    <x v="0"/>
    <x v="0"/>
    <n v="1331.76"/>
    <d v="1993-06-13T00:00:00"/>
    <d v="2024-06-13T00:00:00"/>
    <n v="31"/>
    <n v="44"/>
    <x v="0"/>
    <s v="NA"/>
    <x v="0"/>
    <s v="NA"/>
    <x v="0"/>
    <n v="7.16"/>
    <n v="10237.237999999999"/>
    <n v="10443.907999999999"/>
    <n v="10548.348"/>
    <n v="11707.419"/>
    <x v="0"/>
    <x v="0"/>
    <n v="1.1098817999999999"/>
    <n v="7764.1606000000002"/>
  </r>
  <r>
    <x v="0"/>
    <s v="P58511017"/>
    <x v="0"/>
    <x v="21"/>
    <x v="21"/>
    <x v="21"/>
    <x v="3"/>
    <x v="0"/>
    <x v="0"/>
    <x v="0"/>
    <n v="1331.76"/>
    <d v="1993-06-13T00:00:00"/>
    <d v="2024-06-13T00:00:00"/>
    <n v="31"/>
    <n v="44"/>
    <x v="0"/>
    <s v="NA"/>
    <x v="0"/>
    <s v="NA"/>
    <x v="0"/>
    <n v="7.16"/>
    <n v="10259.808999999999"/>
    <n v="10445.346"/>
    <n v="10549.8"/>
    <n v="11709.03"/>
    <x v="0"/>
    <x v="0"/>
    <n v="1.1098817999999999"/>
    <n v="7764.1606000000002"/>
  </r>
  <r>
    <x v="0"/>
    <s v="P58511017"/>
    <x v="0"/>
    <x v="22"/>
    <x v="22"/>
    <x v="22"/>
    <x v="3"/>
    <x v="0"/>
    <x v="0"/>
    <x v="0"/>
    <n v="1331.76"/>
    <d v="1993-06-13T00:00:00"/>
    <d v="2024-06-13T00:00:00"/>
    <n v="31"/>
    <n v="44"/>
    <x v="0"/>
    <s v="NA"/>
    <x v="0"/>
    <s v="NA"/>
    <x v="0"/>
    <n v="7.16"/>
    <n v="10208.891"/>
    <n v="10490.846"/>
    <n v="10595.754000000001"/>
    <n v="11760.034"/>
    <x v="0"/>
    <x v="0"/>
    <n v="1.1098817999999999"/>
    <n v="7764.1606000000002"/>
  </r>
  <r>
    <x v="0"/>
    <s v="P58562117"/>
    <x v="0"/>
    <x v="0"/>
    <x v="0"/>
    <x v="0"/>
    <x v="0"/>
    <x v="0"/>
    <x v="3"/>
    <x v="1"/>
    <n v="1612.62"/>
    <d v="1991-02-26T00:00:00"/>
    <d v="1995-11-26T00:00:00"/>
    <n v="51"/>
    <n v="24"/>
    <x v="0"/>
    <s v="NA"/>
    <x v="0"/>
    <s v="NA"/>
    <x v="0"/>
    <n v="5.27"/>
    <n v="4760.9430000000002"/>
    <n v="4824.1710000000003"/>
    <n v="4872.4125999999997"/>
    <n v="5642.607"/>
    <x v="0"/>
    <x v="0"/>
    <n v="1.1580725000000001"/>
    <n v="924.4502"/>
  </r>
  <r>
    <x v="0"/>
    <s v="P58562117"/>
    <x v="0"/>
    <x v="1"/>
    <x v="1"/>
    <x v="1"/>
    <x v="1"/>
    <x v="0"/>
    <x v="3"/>
    <x v="1"/>
    <n v="1612.62"/>
    <d v="1991-02-26T00:00:00"/>
    <d v="1995-11-26T00:00:00"/>
    <n v="51"/>
    <n v="24"/>
    <x v="0"/>
    <s v="NA"/>
    <x v="0"/>
    <s v="NA"/>
    <x v="0"/>
    <n v="5.27"/>
    <n v="4760.9430000000002"/>
    <n v="4824.1710000000003"/>
    <n v="4872.4125999999997"/>
    <n v="5642.607"/>
    <x v="0"/>
    <x v="0"/>
    <n v="1.1580725000000001"/>
    <n v="924.4502"/>
  </r>
  <r>
    <x v="0"/>
    <s v="P58562117"/>
    <x v="0"/>
    <x v="2"/>
    <x v="2"/>
    <x v="2"/>
    <x v="2"/>
    <x v="0"/>
    <x v="3"/>
    <x v="1"/>
    <n v="1612.62"/>
    <d v="1991-02-26T00:00:00"/>
    <d v="1995-11-26T00:00:00"/>
    <n v="51"/>
    <n v="24"/>
    <x v="0"/>
    <s v="NA"/>
    <x v="0"/>
    <s v="NA"/>
    <x v="0"/>
    <n v="5.27"/>
    <n v="4760.9430000000002"/>
    <n v="4824.1710000000003"/>
    <n v="4872.4125999999997"/>
    <n v="5642.607"/>
    <x v="0"/>
    <x v="0"/>
    <n v="1.1580725000000001"/>
    <n v="924.4502"/>
  </r>
  <r>
    <x v="0"/>
    <s v="P58562117"/>
    <x v="0"/>
    <x v="3"/>
    <x v="3"/>
    <x v="3"/>
    <x v="3"/>
    <x v="0"/>
    <x v="3"/>
    <x v="1"/>
    <n v="1612.62"/>
    <d v="1991-02-26T00:00:00"/>
    <d v="1995-11-26T00:00:00"/>
    <n v="51"/>
    <n v="24"/>
    <x v="0"/>
    <s v="NA"/>
    <x v="0"/>
    <s v="NA"/>
    <x v="0"/>
    <n v="5.27"/>
    <n v="4760.9430000000002"/>
    <n v="4824.1710000000003"/>
    <n v="4872.4125999999997"/>
    <n v="5642.607"/>
    <x v="0"/>
    <x v="0"/>
    <n v="1.1580725000000001"/>
    <n v="924.4502"/>
  </r>
  <r>
    <x v="0"/>
    <s v="P58562117"/>
    <x v="0"/>
    <x v="4"/>
    <x v="4"/>
    <x v="4"/>
    <x v="3"/>
    <x v="0"/>
    <x v="3"/>
    <x v="1"/>
    <n v="1612.62"/>
    <d v="1991-02-26T00:00:00"/>
    <d v="1995-11-26T00:00:00"/>
    <n v="51"/>
    <n v="24"/>
    <x v="0"/>
    <s v="NA"/>
    <x v="0"/>
    <s v="NA"/>
    <x v="0"/>
    <n v="5.27"/>
    <n v="4760.9430000000002"/>
    <n v="4824.1710000000003"/>
    <n v="4872.4125999999997"/>
    <n v="5642.607"/>
    <x v="0"/>
    <x v="0"/>
    <n v="1.1580725000000001"/>
    <n v="924.4502"/>
  </r>
  <r>
    <x v="0"/>
    <s v="P58562117"/>
    <x v="0"/>
    <x v="5"/>
    <x v="5"/>
    <x v="5"/>
    <x v="3"/>
    <x v="0"/>
    <x v="3"/>
    <x v="1"/>
    <n v="1612.62"/>
    <d v="1991-02-26T00:00:00"/>
    <d v="1995-11-26T00:00:00"/>
    <n v="51"/>
    <n v="24"/>
    <x v="0"/>
    <s v="NA"/>
    <x v="0"/>
    <s v="NA"/>
    <x v="0"/>
    <n v="5.27"/>
    <n v="4764.3022000000001"/>
    <n v="4824.384"/>
    <n v="4872.6274000000003"/>
    <n v="5642.8554999999997"/>
    <x v="0"/>
    <x v="0"/>
    <n v="1.1580725000000001"/>
    <n v="924.4502"/>
  </r>
  <r>
    <x v="0"/>
    <s v="P58562117"/>
    <x v="0"/>
    <x v="6"/>
    <x v="6"/>
    <x v="6"/>
    <x v="3"/>
    <x v="0"/>
    <x v="3"/>
    <x v="1"/>
    <n v="1612.62"/>
    <d v="1991-02-26T00:00:00"/>
    <d v="1995-11-26T00:00:00"/>
    <n v="51"/>
    <n v="24"/>
    <x v="0"/>
    <s v="NA"/>
    <x v="0"/>
    <s v="NA"/>
    <x v="0"/>
    <n v="5.27"/>
    <n v="4407.8945000000003"/>
    <n v="4463.4813999999997"/>
    <n v="4508.116"/>
    <n v="5220.7255999999998"/>
    <x v="0"/>
    <x v="0"/>
    <n v="1.1580725000000001"/>
    <n v="924.4502"/>
  </r>
  <r>
    <x v="0"/>
    <s v="P58562117"/>
    <x v="0"/>
    <x v="7"/>
    <x v="7"/>
    <x v="7"/>
    <x v="3"/>
    <x v="0"/>
    <x v="3"/>
    <x v="1"/>
    <n v="1612.62"/>
    <d v="1991-02-26T00:00:00"/>
    <d v="1995-11-26T00:00:00"/>
    <n v="51"/>
    <n v="24"/>
    <x v="0"/>
    <s v="NA"/>
    <x v="0"/>
    <s v="NA"/>
    <x v="0"/>
    <n v="5.27"/>
    <n v="4424.393"/>
    <n v="4480.7056000000002"/>
    <n v="4525.5127000000002"/>
    <n v="5240.8716000000004"/>
    <x v="0"/>
    <x v="0"/>
    <n v="1.1580725000000001"/>
    <n v="924.4502"/>
  </r>
  <r>
    <x v="0"/>
    <s v="P58562117"/>
    <x v="0"/>
    <x v="8"/>
    <x v="8"/>
    <x v="8"/>
    <x v="2"/>
    <x v="0"/>
    <x v="3"/>
    <x v="1"/>
    <n v="1612.62"/>
    <d v="1991-02-26T00:00:00"/>
    <d v="1995-11-26T00:00:00"/>
    <n v="51"/>
    <n v="24"/>
    <x v="0"/>
    <s v="NA"/>
    <x v="0"/>
    <s v="NA"/>
    <x v="0"/>
    <n v="5.27"/>
    <n v="4424.393"/>
    <n v="4480.7056000000002"/>
    <n v="4525.5127000000002"/>
    <n v="5240.8716000000004"/>
    <x v="0"/>
    <x v="0"/>
    <n v="1.1580725000000001"/>
    <n v="924.4502"/>
  </r>
  <r>
    <x v="0"/>
    <s v="P58562117"/>
    <x v="0"/>
    <x v="9"/>
    <x v="9"/>
    <x v="9"/>
    <x v="3"/>
    <x v="0"/>
    <x v="3"/>
    <x v="1"/>
    <n v="1612.62"/>
    <d v="1991-02-26T00:00:00"/>
    <d v="1995-11-26T00:00:00"/>
    <n v="51"/>
    <n v="24"/>
    <x v="0"/>
    <s v="NA"/>
    <x v="0"/>
    <s v="NA"/>
    <x v="0"/>
    <n v="5.27"/>
    <n v="4424.393"/>
    <n v="4480.7056000000002"/>
    <n v="4525.5127000000002"/>
    <n v="5240.8716000000004"/>
    <x v="0"/>
    <x v="0"/>
    <n v="1.1580725000000001"/>
    <n v="924.4502"/>
  </r>
  <r>
    <x v="0"/>
    <s v="P58562117"/>
    <x v="0"/>
    <x v="10"/>
    <x v="10"/>
    <x v="10"/>
    <x v="3"/>
    <x v="0"/>
    <x v="3"/>
    <x v="1"/>
    <n v="1612.62"/>
    <d v="1991-02-26T00:00:00"/>
    <d v="1995-11-26T00:00:00"/>
    <n v="51"/>
    <n v="24"/>
    <x v="0"/>
    <s v="NA"/>
    <x v="0"/>
    <s v="NA"/>
    <x v="0"/>
    <n v="5.27"/>
    <n v="4424.393"/>
    <n v="4480.7056000000002"/>
    <n v="4525.5127000000002"/>
    <n v="5240.8716000000004"/>
    <x v="0"/>
    <x v="0"/>
    <n v="1.1580725000000001"/>
    <n v="924.4502"/>
  </r>
  <r>
    <x v="0"/>
    <s v="P58562117"/>
    <x v="0"/>
    <x v="11"/>
    <x v="11"/>
    <x v="11"/>
    <x v="3"/>
    <x v="0"/>
    <x v="3"/>
    <x v="1"/>
    <n v="1612.62"/>
    <d v="1991-02-26T00:00:00"/>
    <d v="1995-11-26T00:00:00"/>
    <n v="51"/>
    <n v="24"/>
    <x v="0"/>
    <s v="NA"/>
    <x v="0"/>
    <s v="NA"/>
    <x v="0"/>
    <n v="5.27"/>
    <n v="4395.6350000000002"/>
    <n v="4451.5810000000001"/>
    <n v="4496.0967000000001"/>
    <n v="5206.8056999999999"/>
    <x v="0"/>
    <x v="0"/>
    <n v="1.1580725000000001"/>
    <n v="924.4502"/>
  </r>
  <r>
    <x v="0"/>
    <s v="P58562117"/>
    <x v="0"/>
    <x v="12"/>
    <x v="12"/>
    <x v="12"/>
    <x v="3"/>
    <x v="0"/>
    <x v="3"/>
    <x v="1"/>
    <n v="1612.62"/>
    <d v="1991-02-26T00:00:00"/>
    <d v="1995-11-26T00:00:00"/>
    <n v="51"/>
    <n v="24"/>
    <x v="0"/>
    <s v="NA"/>
    <x v="0"/>
    <s v="NA"/>
    <x v="0"/>
    <n v="5.27"/>
    <n v="4389.2362999999996"/>
    <n v="4445.1016"/>
    <n v="4489.5527000000002"/>
    <n v="5199.2269999999999"/>
    <x v="0"/>
    <x v="0"/>
    <n v="1.1580725000000001"/>
    <n v="924.4502"/>
  </r>
  <r>
    <x v="0"/>
    <s v="P58562117"/>
    <x v="0"/>
    <x v="13"/>
    <x v="13"/>
    <x v="13"/>
    <x v="3"/>
    <x v="0"/>
    <x v="3"/>
    <x v="1"/>
    <n v="1612.62"/>
    <d v="1991-02-26T00:00:00"/>
    <d v="1995-11-26T00:00:00"/>
    <n v="51"/>
    <n v="24"/>
    <x v="0"/>
    <s v="NA"/>
    <x v="0"/>
    <s v="NA"/>
    <x v="0"/>
    <n v="5.27"/>
    <n v="4405.6655000000001"/>
    <n v="4461.8266999999996"/>
    <n v="4506.4449999999997"/>
    <n v="5218.7896000000001"/>
    <x v="0"/>
    <x v="0"/>
    <n v="1.1580725000000001"/>
    <n v="924.4502"/>
  </r>
  <r>
    <x v="0"/>
    <s v="P58562117"/>
    <x v="0"/>
    <x v="14"/>
    <x v="14"/>
    <x v="14"/>
    <x v="3"/>
    <x v="0"/>
    <x v="3"/>
    <x v="1"/>
    <n v="1612.62"/>
    <d v="1991-02-26T00:00:00"/>
    <d v="1995-11-26T00:00:00"/>
    <n v="51"/>
    <n v="24"/>
    <x v="0"/>
    <s v="NA"/>
    <x v="0"/>
    <s v="NA"/>
    <x v="0"/>
    <n v="5.27"/>
    <n v="4405.6655000000001"/>
    <n v="4461.8266999999996"/>
    <n v="4506.4449999999997"/>
    <n v="5218.7896000000001"/>
    <x v="0"/>
    <x v="0"/>
    <n v="1.1580725000000001"/>
    <n v="925.95214999999996"/>
  </r>
  <r>
    <x v="0"/>
    <s v="P58562117"/>
    <x v="0"/>
    <x v="15"/>
    <x v="15"/>
    <x v="15"/>
    <x v="3"/>
    <x v="0"/>
    <x v="3"/>
    <x v="1"/>
    <n v="1612.62"/>
    <d v="1991-02-26T00:00:00"/>
    <d v="1995-11-26T00:00:00"/>
    <n v="51"/>
    <n v="24"/>
    <x v="0"/>
    <s v="NA"/>
    <x v="0"/>
    <s v="NA"/>
    <x v="0"/>
    <n v="5.27"/>
    <n v="4405.6655000000001"/>
    <n v="4461.8266999999996"/>
    <n v="4506.4449999999997"/>
    <n v="5204.5429999999997"/>
    <x v="0"/>
    <x v="0"/>
    <n v="1.154911"/>
    <n v="925.95214999999996"/>
  </r>
  <r>
    <x v="0"/>
    <s v="P58562117"/>
    <x v="0"/>
    <x v="16"/>
    <x v="16"/>
    <x v="16"/>
    <x v="3"/>
    <x v="0"/>
    <x v="3"/>
    <x v="1"/>
    <n v="1612.62"/>
    <d v="1991-02-26T00:00:00"/>
    <d v="1995-11-26T00:00:00"/>
    <n v="51"/>
    <n v="24"/>
    <x v="0"/>
    <s v="NA"/>
    <x v="0"/>
    <s v="NA"/>
    <x v="0"/>
    <n v="5.27"/>
    <n v="4405.6655000000001"/>
    <n v="4461.8266999999996"/>
    <n v="4506.4449999999997"/>
    <n v="5204.5429999999997"/>
    <x v="0"/>
    <x v="0"/>
    <n v="1.154911"/>
    <n v="925.95214999999996"/>
  </r>
  <r>
    <x v="0"/>
    <s v="P58562117"/>
    <x v="0"/>
    <x v="17"/>
    <x v="17"/>
    <x v="17"/>
    <x v="3"/>
    <x v="0"/>
    <x v="3"/>
    <x v="1"/>
    <n v="1612.62"/>
    <d v="1991-02-26T00:00:00"/>
    <d v="1995-11-26T00:00:00"/>
    <n v="51"/>
    <n v="24"/>
    <x v="0"/>
    <s v="NA"/>
    <x v="0"/>
    <s v="NA"/>
    <x v="0"/>
    <n v="5.27"/>
    <n v="4405.6655000000001"/>
    <n v="4461.8266999999996"/>
    <n v="4506.4449999999997"/>
    <n v="5204.5429999999997"/>
    <x v="0"/>
    <x v="0"/>
    <n v="1.154911"/>
    <n v="925.95214999999996"/>
  </r>
  <r>
    <x v="0"/>
    <s v="P58562117"/>
    <x v="0"/>
    <x v="18"/>
    <x v="18"/>
    <x v="18"/>
    <x v="2"/>
    <x v="0"/>
    <x v="3"/>
    <x v="1"/>
    <n v="1612.62"/>
    <d v="1991-02-26T00:00:00"/>
    <d v="1995-11-26T00:00:00"/>
    <n v="51"/>
    <n v="24"/>
    <x v="0"/>
    <s v="NA"/>
    <x v="0"/>
    <s v="NA"/>
    <x v="0"/>
    <n v="5.27"/>
    <n v="4405.6655000000001"/>
    <n v="4461.8266999999996"/>
    <n v="4506.4449999999997"/>
    <n v="5204.5429999999997"/>
    <x v="0"/>
    <x v="0"/>
    <n v="1.154911"/>
    <n v="925.95214999999996"/>
  </r>
  <r>
    <x v="0"/>
    <s v="P58562117"/>
    <x v="0"/>
    <x v="19"/>
    <x v="19"/>
    <x v="19"/>
    <x v="4"/>
    <x v="0"/>
    <x v="3"/>
    <x v="1"/>
    <n v="1612.62"/>
    <d v="1991-02-26T00:00:00"/>
    <d v="1995-11-26T00:00:00"/>
    <n v="51"/>
    <n v="24"/>
    <x v="0"/>
    <s v="NA"/>
    <x v="0"/>
    <s v="NA"/>
    <x v="0"/>
    <n v="5.27"/>
    <n v="4405.6655000000001"/>
    <n v="4461.8266999999996"/>
    <n v="4506.4449999999997"/>
    <n v="5204.5429999999997"/>
    <x v="0"/>
    <x v="0"/>
    <n v="1.154911"/>
    <n v="925.95214999999996"/>
  </r>
  <r>
    <x v="0"/>
    <s v="P58562117"/>
    <x v="0"/>
    <x v="20"/>
    <x v="20"/>
    <x v="20"/>
    <x v="5"/>
    <x v="0"/>
    <x v="3"/>
    <x v="1"/>
    <n v="1612.62"/>
    <d v="1991-02-26T00:00:00"/>
    <d v="1995-11-26T00:00:00"/>
    <n v="51"/>
    <n v="24"/>
    <x v="0"/>
    <s v="NA"/>
    <x v="0"/>
    <s v="NA"/>
    <x v="0"/>
    <n v="5.27"/>
    <n v="4405.6655000000001"/>
    <n v="4461.8266999999996"/>
    <n v="4506.4449999999997"/>
    <n v="5204.5429999999997"/>
    <x v="0"/>
    <x v="0"/>
    <n v="1.154911"/>
    <n v="925.95214999999996"/>
  </r>
  <r>
    <x v="0"/>
    <s v="P58562117"/>
    <x v="0"/>
    <x v="21"/>
    <x v="21"/>
    <x v="21"/>
    <x v="3"/>
    <x v="0"/>
    <x v="3"/>
    <x v="1"/>
    <n v="1612.62"/>
    <d v="1991-02-26T00:00:00"/>
    <d v="1995-11-26T00:00:00"/>
    <n v="51"/>
    <n v="24"/>
    <x v="0"/>
    <s v="NA"/>
    <x v="0"/>
    <s v="NA"/>
    <x v="0"/>
    <n v="5.27"/>
    <n v="4415.6415999999999"/>
    <n v="4462.4575000000004"/>
    <n v="4507.0820000000003"/>
    <n v="5205.2790000000005"/>
    <x v="0"/>
    <x v="0"/>
    <n v="1.154911"/>
    <n v="925.95214999999996"/>
  </r>
  <r>
    <x v="0"/>
    <s v="P58562117"/>
    <x v="0"/>
    <x v="22"/>
    <x v="22"/>
    <x v="22"/>
    <x v="3"/>
    <x v="0"/>
    <x v="3"/>
    <x v="1"/>
    <n v="1612.62"/>
    <d v="1991-02-26T00:00:00"/>
    <d v="1995-11-26T00:00:00"/>
    <n v="51"/>
    <n v="24"/>
    <x v="0"/>
    <s v="NA"/>
    <x v="0"/>
    <s v="NA"/>
    <x v="0"/>
    <n v="5.27"/>
    <n v="4399.1760000000004"/>
    <n v="4478.0645000000004"/>
    <n v="4522.8450000000003"/>
    <n v="5223.4840000000004"/>
    <x v="0"/>
    <x v="0"/>
    <n v="1.154911"/>
    <n v="925.95214999999996"/>
  </r>
  <r>
    <x v="0"/>
    <s v="P58583931"/>
    <x v="1"/>
    <x v="0"/>
    <x v="0"/>
    <x v="0"/>
    <x v="0"/>
    <x v="0"/>
    <x v="1"/>
    <x v="2"/>
    <n v="2248.7399999999998"/>
    <d v="1990-05-15T00:00:00"/>
    <d v="2025-01-01T00:00:00"/>
    <n v="39"/>
    <n v="36"/>
    <x v="0"/>
    <s v="39"/>
    <x v="1"/>
    <s v="39"/>
    <x v="0"/>
    <n v="9.61"/>
    <n v="13661.924999999999"/>
    <n v="13891.022000000001"/>
    <n v="14029.933000000001"/>
    <n v="15635.132"/>
    <x v="0"/>
    <x v="0"/>
    <n v="1.1144125"/>
    <n v="14054.625"/>
  </r>
  <r>
    <x v="0"/>
    <s v="P58715438"/>
    <x v="0"/>
    <x v="0"/>
    <x v="0"/>
    <x v="0"/>
    <x v="0"/>
    <x v="0"/>
    <x v="0"/>
    <x v="0"/>
    <n v="972"/>
    <d v="1980-02-19T00:00:00"/>
    <d v="2000-02-19T00:00:00"/>
    <n v="20"/>
    <n v="55"/>
    <x v="0"/>
    <s v="NA"/>
    <x v="0"/>
    <s v="NA"/>
    <x v="0"/>
    <n v="8.1"/>
    <n v="0.24287273000000001"/>
    <n v="0.24718941999999999"/>
    <n v="0.24966131"/>
    <n v="7562.16"/>
    <x v="0"/>
    <x v="0"/>
    <n v="1.0676631000000001"/>
    <n v="7562.16"/>
  </r>
  <r>
    <x v="0"/>
    <s v="P58715438"/>
    <x v="0"/>
    <x v="1"/>
    <x v="1"/>
    <x v="1"/>
    <x v="1"/>
    <x v="0"/>
    <x v="0"/>
    <x v="0"/>
    <n v="972"/>
    <d v="1980-02-19T00:00:00"/>
    <d v="2000-02-19T00:00:00"/>
    <n v="20"/>
    <n v="55"/>
    <x v="0"/>
    <s v="NA"/>
    <x v="0"/>
    <s v="NA"/>
    <x v="0"/>
    <n v="8.1"/>
    <n v="0.24287273000000001"/>
    <n v="0.24718941999999999"/>
    <n v="0.24966131"/>
    <n v="7562.16"/>
    <x v="0"/>
    <x v="0"/>
    <n v="1.0676631000000001"/>
    <n v="7562.16"/>
  </r>
  <r>
    <x v="0"/>
    <s v="P58715438"/>
    <x v="0"/>
    <x v="2"/>
    <x v="2"/>
    <x v="2"/>
    <x v="2"/>
    <x v="0"/>
    <x v="0"/>
    <x v="0"/>
    <n v="972"/>
    <d v="1980-02-19T00:00:00"/>
    <d v="2000-02-19T00:00:00"/>
    <n v="20"/>
    <n v="55"/>
    <x v="0"/>
    <s v="NA"/>
    <x v="0"/>
    <s v="NA"/>
    <x v="0"/>
    <n v="8.1"/>
    <n v="0.24287273000000001"/>
    <n v="0.24718941999999999"/>
    <n v="0.24966131"/>
    <n v="7562.16"/>
    <x v="0"/>
    <x v="0"/>
    <n v="1.0676631000000001"/>
    <n v="7562.16"/>
  </r>
  <r>
    <x v="0"/>
    <s v="P58715438"/>
    <x v="0"/>
    <x v="3"/>
    <x v="3"/>
    <x v="3"/>
    <x v="3"/>
    <x v="0"/>
    <x v="0"/>
    <x v="0"/>
    <n v="972"/>
    <d v="1980-02-19T00:00:00"/>
    <d v="2000-02-19T00:00:00"/>
    <n v="20"/>
    <n v="55"/>
    <x v="0"/>
    <s v="NA"/>
    <x v="0"/>
    <s v="NA"/>
    <x v="0"/>
    <n v="8.1"/>
    <n v="0.24287273000000001"/>
    <n v="0.24718941999999999"/>
    <n v="0.24966131"/>
    <n v="7562.16"/>
    <x v="0"/>
    <x v="0"/>
    <n v="1.0676631000000001"/>
    <n v="7562.16"/>
  </r>
  <r>
    <x v="0"/>
    <s v="P58715438"/>
    <x v="0"/>
    <x v="4"/>
    <x v="4"/>
    <x v="4"/>
    <x v="3"/>
    <x v="0"/>
    <x v="0"/>
    <x v="0"/>
    <n v="972"/>
    <d v="1980-02-19T00:00:00"/>
    <d v="2000-02-19T00:00:00"/>
    <n v="20"/>
    <n v="55"/>
    <x v="0"/>
    <s v="NA"/>
    <x v="0"/>
    <s v="NA"/>
    <x v="0"/>
    <n v="8.1"/>
    <n v="0.24287273000000001"/>
    <n v="0.24718941999999999"/>
    <n v="0.24966131"/>
    <n v="7562.16"/>
    <x v="0"/>
    <x v="0"/>
    <n v="1.0676631000000001"/>
    <n v="7562.16"/>
  </r>
  <r>
    <x v="0"/>
    <s v="P58715438"/>
    <x v="0"/>
    <x v="5"/>
    <x v="5"/>
    <x v="5"/>
    <x v="3"/>
    <x v="0"/>
    <x v="0"/>
    <x v="0"/>
    <n v="972"/>
    <d v="1980-02-19T00:00:00"/>
    <d v="2000-02-19T00:00:00"/>
    <n v="20"/>
    <n v="55"/>
    <x v="0"/>
    <s v="NA"/>
    <x v="0"/>
    <s v="NA"/>
    <x v="0"/>
    <n v="8.1"/>
    <n v="0.24293612000000001"/>
    <n v="0.24719346"/>
    <n v="0.24966540000000001"/>
    <n v="7562.16"/>
    <x v="0"/>
    <x v="0"/>
    <n v="1.0676631000000001"/>
    <n v="7562.16"/>
  </r>
  <r>
    <x v="0"/>
    <s v="P58715438"/>
    <x v="0"/>
    <x v="6"/>
    <x v="6"/>
    <x v="6"/>
    <x v="3"/>
    <x v="0"/>
    <x v="0"/>
    <x v="0"/>
    <n v="972"/>
    <d v="1980-02-19T00:00:00"/>
    <d v="2000-02-19T00:00:00"/>
    <n v="20"/>
    <n v="55"/>
    <x v="0"/>
    <s v="NA"/>
    <x v="0"/>
    <s v="NA"/>
    <x v="0"/>
    <n v="8.1"/>
    <n v="0.22476256"/>
    <n v="0.22870140999999999"/>
    <n v="0.23098842999999999"/>
    <n v="7562.16"/>
    <x v="0"/>
    <x v="0"/>
    <n v="1.0676631000000001"/>
    <n v="7562.16"/>
  </r>
  <r>
    <x v="0"/>
    <s v="P58715438"/>
    <x v="0"/>
    <x v="7"/>
    <x v="7"/>
    <x v="7"/>
    <x v="3"/>
    <x v="0"/>
    <x v="0"/>
    <x v="0"/>
    <n v="972"/>
    <d v="1980-02-19T00:00:00"/>
    <d v="2000-02-19T00:00:00"/>
    <n v="20"/>
    <n v="55"/>
    <x v="0"/>
    <s v="NA"/>
    <x v="0"/>
    <s v="NA"/>
    <x v="0"/>
    <n v="8.1"/>
    <n v="0.22588359"/>
    <n v="0.22980687"/>
    <n v="0.23210494000000001"/>
    <n v="7562.16"/>
    <x v="0"/>
    <x v="0"/>
    <n v="1.0676631000000001"/>
    <n v="7562.16"/>
  </r>
  <r>
    <x v="0"/>
    <s v="P58715438"/>
    <x v="0"/>
    <x v="8"/>
    <x v="8"/>
    <x v="8"/>
    <x v="2"/>
    <x v="0"/>
    <x v="0"/>
    <x v="0"/>
    <n v="972"/>
    <d v="1980-02-19T00:00:00"/>
    <d v="2000-02-19T00:00:00"/>
    <n v="20"/>
    <n v="55"/>
    <x v="0"/>
    <s v="NA"/>
    <x v="0"/>
    <s v="NA"/>
    <x v="0"/>
    <n v="8.1"/>
    <n v="0.22588359"/>
    <n v="0.22980687"/>
    <n v="0.23210494000000001"/>
    <n v="7562.16"/>
    <x v="0"/>
    <x v="0"/>
    <n v="1.0676631000000001"/>
    <n v="7562.16"/>
  </r>
  <r>
    <x v="0"/>
    <s v="P58715438"/>
    <x v="0"/>
    <x v="9"/>
    <x v="9"/>
    <x v="9"/>
    <x v="3"/>
    <x v="0"/>
    <x v="0"/>
    <x v="0"/>
    <n v="972"/>
    <d v="1980-02-19T00:00:00"/>
    <d v="2000-02-19T00:00:00"/>
    <n v="20"/>
    <n v="55"/>
    <x v="0"/>
    <s v="NA"/>
    <x v="0"/>
    <s v="NA"/>
    <x v="0"/>
    <n v="8.1"/>
    <n v="0.22588359"/>
    <n v="0.22980687"/>
    <n v="0.23210494000000001"/>
    <n v="7562.16"/>
    <x v="0"/>
    <x v="0"/>
    <n v="1.0676631000000001"/>
    <n v="7562.16"/>
  </r>
  <r>
    <x v="0"/>
    <s v="P58715438"/>
    <x v="0"/>
    <x v="10"/>
    <x v="10"/>
    <x v="10"/>
    <x v="3"/>
    <x v="0"/>
    <x v="0"/>
    <x v="0"/>
    <n v="972"/>
    <d v="1980-02-19T00:00:00"/>
    <d v="2000-02-19T00:00:00"/>
    <n v="20"/>
    <n v="55"/>
    <x v="0"/>
    <s v="NA"/>
    <x v="0"/>
    <s v="NA"/>
    <x v="0"/>
    <n v="8.1"/>
    <n v="0.22588359"/>
    <n v="0.22980687"/>
    <n v="0.23210494000000001"/>
    <n v="7562.16"/>
    <x v="0"/>
    <x v="0"/>
    <n v="1.0676631000000001"/>
    <n v="7562.16"/>
  </r>
  <r>
    <x v="0"/>
    <s v="P58715438"/>
    <x v="0"/>
    <x v="11"/>
    <x v="11"/>
    <x v="11"/>
    <x v="3"/>
    <x v="0"/>
    <x v="0"/>
    <x v="0"/>
    <n v="972"/>
    <d v="1980-02-19T00:00:00"/>
    <d v="2000-02-19T00:00:00"/>
    <n v="20"/>
    <n v="55"/>
    <x v="0"/>
    <s v="NA"/>
    <x v="0"/>
    <s v="NA"/>
    <x v="0"/>
    <n v="8.1"/>
    <n v="0.22441533"/>
    <n v="0.22831312000000001"/>
    <n v="0.23059624000000001"/>
    <n v="7562.16"/>
    <x v="0"/>
    <x v="0"/>
    <n v="1.0676631000000001"/>
    <n v="7562.16"/>
  </r>
  <r>
    <x v="0"/>
    <s v="P58715438"/>
    <x v="0"/>
    <x v="12"/>
    <x v="12"/>
    <x v="12"/>
    <x v="3"/>
    <x v="0"/>
    <x v="0"/>
    <x v="0"/>
    <n v="972"/>
    <d v="1980-02-19T00:00:00"/>
    <d v="2000-02-19T00:00:00"/>
    <n v="20"/>
    <n v="55"/>
    <x v="0"/>
    <s v="NA"/>
    <x v="0"/>
    <s v="NA"/>
    <x v="0"/>
    <n v="8.1"/>
    <n v="0.19713168"/>
    <n v="0.20055558000000001"/>
    <n v="0.20256113000000001"/>
    <n v="7562.16"/>
    <x v="0"/>
    <x v="0"/>
    <n v="1.0676631000000001"/>
    <n v="7562.16"/>
  </r>
  <r>
    <x v="0"/>
    <s v="P58715438"/>
    <x v="0"/>
    <x v="13"/>
    <x v="13"/>
    <x v="13"/>
    <x v="3"/>
    <x v="0"/>
    <x v="0"/>
    <x v="0"/>
    <n v="972"/>
    <d v="1980-02-19T00:00:00"/>
    <d v="2000-02-19T00:00:00"/>
    <n v="20"/>
    <n v="55"/>
    <x v="0"/>
    <s v="NA"/>
    <x v="0"/>
    <s v="NA"/>
    <x v="0"/>
    <n v="8.1"/>
    <n v="0.19811487"/>
    <n v="0.20150346999999999"/>
    <n v="0.20351851000000001"/>
    <n v="7562.16"/>
    <x v="0"/>
    <x v="0"/>
    <n v="1.0676631000000001"/>
    <n v="7562.16"/>
  </r>
  <r>
    <x v="0"/>
    <s v="P58715438"/>
    <x v="0"/>
    <x v="14"/>
    <x v="14"/>
    <x v="14"/>
    <x v="3"/>
    <x v="0"/>
    <x v="0"/>
    <x v="0"/>
    <n v="972"/>
    <d v="1980-02-19T00:00:00"/>
    <d v="2000-02-19T00:00:00"/>
    <n v="20"/>
    <n v="55"/>
    <x v="0"/>
    <s v="NA"/>
    <x v="0"/>
    <s v="NA"/>
    <x v="0"/>
    <n v="8.1"/>
    <n v="0.19811487"/>
    <n v="0.20150346999999999"/>
    <n v="0.20351851000000001"/>
    <n v="7571.88"/>
    <x v="0"/>
    <x v="0"/>
    <n v="1.0676631000000001"/>
    <n v="7571.88"/>
  </r>
  <r>
    <x v="0"/>
    <s v="P58715438"/>
    <x v="0"/>
    <x v="15"/>
    <x v="15"/>
    <x v="15"/>
    <x v="3"/>
    <x v="0"/>
    <x v="0"/>
    <x v="0"/>
    <n v="972"/>
    <d v="1980-02-19T00:00:00"/>
    <d v="2000-02-19T00:00:00"/>
    <n v="20"/>
    <n v="55"/>
    <x v="0"/>
    <s v="NA"/>
    <x v="0"/>
    <s v="NA"/>
    <x v="0"/>
    <n v="8.1"/>
    <n v="0.19811487"/>
    <n v="0.20150346999999999"/>
    <n v="0.20351851000000001"/>
    <n v="7571.88"/>
    <x v="0"/>
    <x v="0"/>
    <n v="1.0663098"/>
    <n v="7571.88"/>
  </r>
  <r>
    <x v="0"/>
    <s v="P58715438"/>
    <x v="0"/>
    <x v="16"/>
    <x v="16"/>
    <x v="16"/>
    <x v="3"/>
    <x v="0"/>
    <x v="0"/>
    <x v="0"/>
    <n v="972"/>
    <d v="1980-02-19T00:00:00"/>
    <d v="2000-02-19T00:00:00"/>
    <n v="20"/>
    <n v="55"/>
    <x v="0"/>
    <s v="NA"/>
    <x v="0"/>
    <s v="NA"/>
    <x v="0"/>
    <n v="8.1"/>
    <n v="0.19811487"/>
    <n v="0.20150346999999999"/>
    <n v="0.20351851000000001"/>
    <n v="7571.88"/>
    <x v="0"/>
    <x v="0"/>
    <n v="1.0663098"/>
    <n v="7571.88"/>
  </r>
  <r>
    <x v="0"/>
    <s v="P58715438"/>
    <x v="0"/>
    <x v="17"/>
    <x v="17"/>
    <x v="17"/>
    <x v="3"/>
    <x v="0"/>
    <x v="0"/>
    <x v="0"/>
    <n v="972"/>
    <d v="1980-02-19T00:00:00"/>
    <d v="2000-02-19T00:00:00"/>
    <n v="20"/>
    <n v="55"/>
    <x v="0"/>
    <s v="NA"/>
    <x v="0"/>
    <s v="NA"/>
    <x v="0"/>
    <n v="8.1"/>
    <n v="0.19811487"/>
    <n v="0.20150346999999999"/>
    <n v="0.20351851000000001"/>
    <n v="7571.88"/>
    <x v="0"/>
    <x v="0"/>
    <n v="1.0663098"/>
    <n v="7571.88"/>
  </r>
  <r>
    <x v="0"/>
    <s v="P58715438"/>
    <x v="0"/>
    <x v="18"/>
    <x v="18"/>
    <x v="18"/>
    <x v="2"/>
    <x v="0"/>
    <x v="0"/>
    <x v="0"/>
    <n v="972"/>
    <d v="1980-02-19T00:00:00"/>
    <d v="2000-02-19T00:00:00"/>
    <n v="20"/>
    <n v="55"/>
    <x v="0"/>
    <s v="NA"/>
    <x v="0"/>
    <s v="NA"/>
    <x v="0"/>
    <n v="8.1"/>
    <n v="0.19811487"/>
    <n v="0.20150346999999999"/>
    <n v="0.20351851000000001"/>
    <n v="7571.88"/>
    <x v="0"/>
    <x v="0"/>
    <n v="1.0663098"/>
    <n v="7571.88"/>
  </r>
  <r>
    <x v="0"/>
    <s v="P58715438"/>
    <x v="0"/>
    <x v="19"/>
    <x v="19"/>
    <x v="19"/>
    <x v="4"/>
    <x v="0"/>
    <x v="0"/>
    <x v="0"/>
    <n v="972"/>
    <d v="1980-02-19T00:00:00"/>
    <d v="2000-02-19T00:00:00"/>
    <n v="20"/>
    <n v="55"/>
    <x v="0"/>
    <s v="NA"/>
    <x v="0"/>
    <s v="NA"/>
    <x v="0"/>
    <n v="8.1"/>
    <n v="0.19811487"/>
    <n v="0.20150346999999999"/>
    <n v="0.20351851000000001"/>
    <n v="7571.88"/>
    <x v="0"/>
    <x v="0"/>
    <n v="1.0663098"/>
    <n v="7571.88"/>
  </r>
  <r>
    <x v="0"/>
    <s v="P58715438"/>
    <x v="0"/>
    <x v="20"/>
    <x v="20"/>
    <x v="20"/>
    <x v="5"/>
    <x v="0"/>
    <x v="0"/>
    <x v="0"/>
    <n v="972"/>
    <d v="1980-02-19T00:00:00"/>
    <d v="2000-02-19T00:00:00"/>
    <n v="20"/>
    <n v="55"/>
    <x v="0"/>
    <s v="NA"/>
    <x v="0"/>
    <s v="NA"/>
    <x v="0"/>
    <n v="8.1"/>
    <n v="0.19811487"/>
    <n v="0.20150346999999999"/>
    <n v="0.20351851000000001"/>
    <n v="7571.88"/>
    <x v="0"/>
    <x v="0"/>
    <n v="1.0663098"/>
    <n v="7571.88"/>
  </r>
  <r>
    <x v="0"/>
    <s v="P58715438"/>
    <x v="0"/>
    <x v="21"/>
    <x v="21"/>
    <x v="21"/>
    <x v="3"/>
    <x v="0"/>
    <x v="0"/>
    <x v="0"/>
    <n v="972"/>
    <d v="1980-02-19T00:00:00"/>
    <d v="2000-02-19T00:00:00"/>
    <n v="20"/>
    <n v="55"/>
    <x v="0"/>
    <s v="NA"/>
    <x v="0"/>
    <s v="NA"/>
    <x v="0"/>
    <n v="8.1"/>
    <n v="0.19855167000000001"/>
    <n v="0.20153119999999999"/>
    <n v="0.20354652000000001"/>
    <n v="7571.88"/>
    <x v="0"/>
    <x v="0"/>
    <n v="1.0663098"/>
    <n v="7571.88"/>
  </r>
  <r>
    <x v="0"/>
    <s v="P58715438"/>
    <x v="0"/>
    <x v="22"/>
    <x v="22"/>
    <x v="22"/>
    <x v="3"/>
    <x v="0"/>
    <x v="0"/>
    <x v="0"/>
    <n v="972"/>
    <d v="1980-02-19T00:00:00"/>
    <d v="2000-02-19T00:00:00"/>
    <n v="20"/>
    <n v="55"/>
    <x v="0"/>
    <s v="NA"/>
    <x v="0"/>
    <s v="NA"/>
    <x v="0"/>
    <n v="8.1"/>
    <n v="0.19756629000000001"/>
    <n v="0.20240906"/>
    <n v="0.20443316"/>
    <n v="7571.88"/>
    <x v="0"/>
    <x v="0"/>
    <n v="1.0663098"/>
    <n v="7571.88"/>
  </r>
  <r>
    <x v="0"/>
    <s v="P58764468"/>
    <x v="0"/>
    <x v="0"/>
    <x v="0"/>
    <x v="0"/>
    <x v="0"/>
    <x v="0"/>
    <x v="2"/>
    <x v="2"/>
    <n v="182.4"/>
    <d v="1994-06-14T00:00:00"/>
    <d v="2025-01-01T00:00:00"/>
    <n v="38"/>
    <n v="37"/>
    <x v="0"/>
    <s v="40"/>
    <x v="1"/>
    <s v="40"/>
    <x v="0"/>
    <n v="0.8"/>
    <n v="1595.2244000000001"/>
    <n v="1629.4084"/>
    <n v="1645.7025000000001"/>
    <n v="1845.7562"/>
    <x v="0"/>
    <x v="0"/>
    <n v="1.1215613"/>
    <n v="1030.5599"/>
  </r>
  <r>
    <x v="0"/>
    <s v="P58764468"/>
    <x v="0"/>
    <x v="1"/>
    <x v="1"/>
    <x v="1"/>
    <x v="1"/>
    <x v="0"/>
    <x v="2"/>
    <x v="2"/>
    <n v="182.4"/>
    <d v="1994-06-14T00:00:00"/>
    <d v="2025-01-01T00:00:00"/>
    <n v="38"/>
    <n v="37"/>
    <x v="0"/>
    <s v="40"/>
    <x v="1"/>
    <s v="40"/>
    <x v="0"/>
    <n v="0.8"/>
    <n v="1595.2244000000001"/>
    <n v="1629.4084"/>
    <n v="1645.7025000000001"/>
    <n v="1845.7562"/>
    <x v="0"/>
    <x v="0"/>
    <n v="1.1215613"/>
    <n v="1030.5599"/>
  </r>
  <r>
    <x v="0"/>
    <s v="P58764468"/>
    <x v="0"/>
    <x v="2"/>
    <x v="2"/>
    <x v="2"/>
    <x v="2"/>
    <x v="0"/>
    <x v="2"/>
    <x v="2"/>
    <n v="182.4"/>
    <d v="1994-06-14T00:00:00"/>
    <d v="2025-01-01T00:00:00"/>
    <n v="38"/>
    <n v="37"/>
    <x v="0"/>
    <s v="40"/>
    <x v="1"/>
    <s v="40"/>
    <x v="0"/>
    <n v="0.8"/>
    <n v="1595.2244000000001"/>
    <n v="1629.4084"/>
    <n v="1645.7025000000001"/>
    <n v="1845.7562"/>
    <x v="0"/>
    <x v="0"/>
    <n v="1.1215613"/>
    <n v="1030.5599"/>
  </r>
  <r>
    <x v="0"/>
    <s v="P58764468"/>
    <x v="0"/>
    <x v="3"/>
    <x v="3"/>
    <x v="3"/>
    <x v="3"/>
    <x v="0"/>
    <x v="2"/>
    <x v="2"/>
    <n v="182.4"/>
    <d v="1994-06-14T00:00:00"/>
    <d v="2025-01-01T00:00:00"/>
    <n v="38"/>
    <n v="37"/>
    <x v="0"/>
    <s v="40"/>
    <x v="1"/>
    <s v="40"/>
    <x v="0"/>
    <n v="0.8"/>
    <n v="1595.2244000000001"/>
    <n v="1629.4084"/>
    <n v="1645.7025000000001"/>
    <n v="1845.7562"/>
    <x v="0"/>
    <x v="0"/>
    <n v="1.1215613"/>
    <n v="1030.5599"/>
  </r>
  <r>
    <x v="0"/>
    <s v="P58764468"/>
    <x v="0"/>
    <x v="4"/>
    <x v="4"/>
    <x v="4"/>
    <x v="3"/>
    <x v="0"/>
    <x v="2"/>
    <x v="2"/>
    <n v="182.4"/>
    <d v="1994-06-14T00:00:00"/>
    <d v="2025-01-01T00:00:00"/>
    <n v="38"/>
    <n v="37"/>
    <x v="0"/>
    <s v="40"/>
    <x v="1"/>
    <s v="40"/>
    <x v="0"/>
    <n v="0.8"/>
    <n v="1595.2244000000001"/>
    <n v="1629.4084"/>
    <n v="1645.7025000000001"/>
    <n v="1845.7562"/>
    <x v="0"/>
    <x v="0"/>
    <n v="1.1215613"/>
    <n v="1030.5599"/>
  </r>
  <r>
    <x v="0"/>
    <s v="P58764468"/>
    <x v="0"/>
    <x v="5"/>
    <x v="5"/>
    <x v="5"/>
    <x v="3"/>
    <x v="0"/>
    <x v="2"/>
    <x v="2"/>
    <n v="182.4"/>
    <d v="1994-06-14T00:00:00"/>
    <d v="2025-01-01T00:00:00"/>
    <n v="38"/>
    <n v="37"/>
    <x v="0"/>
    <s v="40"/>
    <x v="1"/>
    <s v="40"/>
    <x v="0"/>
    <n v="0.8"/>
    <n v="1595.6405999999999"/>
    <n v="1629.4349999999999"/>
    <n v="1645.7293999999999"/>
    <n v="1845.7864"/>
    <x v="0"/>
    <x v="0"/>
    <n v="1.1215613"/>
    <n v="1030.5599"/>
  </r>
  <r>
    <x v="0"/>
    <s v="P58764468"/>
    <x v="0"/>
    <x v="6"/>
    <x v="6"/>
    <x v="6"/>
    <x v="3"/>
    <x v="0"/>
    <x v="2"/>
    <x v="2"/>
    <n v="182.4"/>
    <d v="1994-06-14T00:00:00"/>
    <d v="2025-01-01T00:00:00"/>
    <n v="38"/>
    <n v="37"/>
    <x v="0"/>
    <s v="40"/>
    <x v="1"/>
    <s v="40"/>
    <x v="0"/>
    <n v="0.8"/>
    <n v="1476.5744999999999"/>
    <n v="1507.8444"/>
    <n v="1522.9227000000001"/>
    <n v="1708.0513000000001"/>
    <x v="0"/>
    <x v="0"/>
    <n v="1.1215613"/>
    <n v="1030.5599"/>
  </r>
  <r>
    <x v="0"/>
    <s v="P58764468"/>
    <x v="0"/>
    <x v="7"/>
    <x v="7"/>
    <x v="7"/>
    <x v="3"/>
    <x v="0"/>
    <x v="2"/>
    <x v="2"/>
    <n v="182.4"/>
    <d v="1994-06-14T00:00:00"/>
    <d v="2025-01-01T00:00:00"/>
    <n v="38"/>
    <n v="37"/>
    <x v="0"/>
    <s v="40"/>
    <x v="1"/>
    <s v="40"/>
    <x v="0"/>
    <n v="0.8"/>
    <n v="1483.9390000000001"/>
    <n v="1515.1327000000001"/>
    <n v="1530.2840000000001"/>
    <n v="1716.3073999999999"/>
    <x v="0"/>
    <x v="0"/>
    <n v="1.1215613"/>
    <n v="1030.5599"/>
  </r>
  <r>
    <x v="0"/>
    <s v="P58764468"/>
    <x v="0"/>
    <x v="8"/>
    <x v="8"/>
    <x v="8"/>
    <x v="2"/>
    <x v="1"/>
    <x v="2"/>
    <x v="2"/>
    <n v="182.4"/>
    <d v="1994-06-14T00:00:00"/>
    <d v="2025-02-01T00:00:00"/>
    <n v="38"/>
    <n v="37"/>
    <x v="0"/>
    <s v="40"/>
    <x v="1"/>
    <s v="40"/>
    <x v="0"/>
    <n v="0.8"/>
    <n v="1483.9390000000001"/>
    <n v="1515.1327000000001"/>
    <n v="1530.2840000000001"/>
    <n v="1716.3073999999999"/>
    <x v="0"/>
    <x v="0"/>
    <n v="1.1215613"/>
    <n v="1030.5599"/>
  </r>
  <r>
    <x v="0"/>
    <s v="P58764468"/>
    <x v="0"/>
    <x v="9"/>
    <x v="9"/>
    <x v="9"/>
    <x v="3"/>
    <x v="1"/>
    <x v="2"/>
    <x v="2"/>
    <n v="182.4"/>
    <d v="1994-06-14T00:00:00"/>
    <d v="2025-02-01T00:00:00"/>
    <n v="38"/>
    <n v="37"/>
    <x v="0"/>
    <s v="40"/>
    <x v="1"/>
    <s v="40"/>
    <x v="0"/>
    <n v="0.8"/>
    <n v="1483.9390000000001"/>
    <n v="1515.1327000000001"/>
    <n v="1530.2840000000001"/>
    <n v="1716.3073999999999"/>
    <x v="0"/>
    <x v="0"/>
    <n v="1.1215613"/>
    <n v="1030.5599"/>
  </r>
  <r>
    <x v="0"/>
    <s v="P58764468"/>
    <x v="0"/>
    <x v="10"/>
    <x v="10"/>
    <x v="10"/>
    <x v="3"/>
    <x v="1"/>
    <x v="2"/>
    <x v="2"/>
    <n v="182.4"/>
    <d v="1994-06-14T00:00:00"/>
    <d v="2025-02-01T00:00:00"/>
    <n v="38"/>
    <n v="37"/>
    <x v="0"/>
    <s v="40"/>
    <x v="1"/>
    <s v="40"/>
    <x v="0"/>
    <n v="0.8"/>
    <n v="1484.7375"/>
    <n v="1515.931"/>
    <n v="1531.0903000000001"/>
    <n v="1717.2117000000001"/>
    <x v="0"/>
    <x v="0"/>
    <n v="1.1215613"/>
    <n v="1030.5599"/>
  </r>
  <r>
    <x v="0"/>
    <s v="P58764468"/>
    <x v="0"/>
    <x v="11"/>
    <x v="11"/>
    <x v="11"/>
    <x v="3"/>
    <x v="1"/>
    <x v="2"/>
    <x v="2"/>
    <n v="182.4"/>
    <d v="1994-06-14T00:00:00"/>
    <d v="2025-02-01T00:00:00"/>
    <n v="38"/>
    <n v="37"/>
    <x v="0"/>
    <s v="40"/>
    <x v="1"/>
    <s v="40"/>
    <x v="0"/>
    <n v="0.8"/>
    <n v="1475.0868"/>
    <n v="1506.0775000000001"/>
    <n v="1521.1383000000001"/>
    <n v="1706.0498"/>
    <x v="0"/>
    <x v="0"/>
    <n v="1.1215613"/>
    <n v="1030.5599"/>
  </r>
  <r>
    <x v="0"/>
    <s v="P58764468"/>
    <x v="0"/>
    <x v="12"/>
    <x v="12"/>
    <x v="12"/>
    <x v="3"/>
    <x v="1"/>
    <x v="2"/>
    <x v="2"/>
    <n v="182.4"/>
    <d v="1994-06-14T00:00:00"/>
    <d v="2025-02-01T00:00:00"/>
    <n v="38"/>
    <n v="37"/>
    <x v="0"/>
    <s v="40"/>
    <x v="1"/>
    <s v="40"/>
    <x v="0"/>
    <n v="0.8"/>
    <n v="1467.4845"/>
    <n v="1498.3155999999999"/>
    <n v="1513.2987000000001"/>
    <n v="1697.2573"/>
    <x v="0"/>
    <x v="0"/>
    <n v="1.1215613"/>
    <n v="1030.5599"/>
  </r>
  <r>
    <x v="0"/>
    <s v="P58764468"/>
    <x v="0"/>
    <x v="13"/>
    <x v="13"/>
    <x v="13"/>
    <x v="3"/>
    <x v="1"/>
    <x v="2"/>
    <x v="2"/>
    <n v="182.4"/>
    <d v="1994-06-14T00:00:00"/>
    <d v="2025-02-01T00:00:00"/>
    <n v="38"/>
    <n v="37"/>
    <x v="0"/>
    <s v="40"/>
    <x v="1"/>
    <s v="40"/>
    <x v="0"/>
    <n v="0.8"/>
    <n v="1474.8036999999999"/>
    <n v="1505.3970999999999"/>
    <n v="1520.451"/>
    <n v="1705.279"/>
    <x v="0"/>
    <x v="0"/>
    <n v="1.1215613"/>
    <n v="1030.5599"/>
  </r>
  <r>
    <x v="0"/>
    <s v="P58764468"/>
    <x v="0"/>
    <x v="14"/>
    <x v="14"/>
    <x v="14"/>
    <x v="3"/>
    <x v="1"/>
    <x v="2"/>
    <x v="2"/>
    <n v="182.4"/>
    <d v="1994-06-14T00:00:00"/>
    <d v="2025-02-01T00:00:00"/>
    <n v="38"/>
    <n v="37"/>
    <x v="0"/>
    <s v="40"/>
    <x v="1"/>
    <s v="40"/>
    <x v="0"/>
    <n v="0.8"/>
    <n v="1474.8036999999999"/>
    <n v="1505.3970999999999"/>
    <n v="1520.451"/>
    <n v="1705.279"/>
    <x v="0"/>
    <x v="0"/>
    <n v="1.1215613"/>
    <n v="1032.3839"/>
  </r>
  <r>
    <x v="0"/>
    <s v="P58764468"/>
    <x v="0"/>
    <x v="15"/>
    <x v="15"/>
    <x v="15"/>
    <x v="3"/>
    <x v="1"/>
    <x v="2"/>
    <x v="2"/>
    <n v="182.4"/>
    <d v="1994-06-14T00:00:00"/>
    <d v="2025-02-01T00:00:00"/>
    <n v="38"/>
    <n v="37"/>
    <x v="0"/>
    <s v="40"/>
    <x v="1"/>
    <s v="40"/>
    <x v="0"/>
    <n v="0.8"/>
    <n v="1474.8036999999999"/>
    <n v="1505.3970999999999"/>
    <n v="1520.451"/>
    <n v="1705.279"/>
    <x v="0"/>
    <x v="0"/>
    <n v="1.1215613"/>
    <n v="1032.3839"/>
  </r>
  <r>
    <x v="0"/>
    <s v="P58764468"/>
    <x v="0"/>
    <x v="16"/>
    <x v="16"/>
    <x v="16"/>
    <x v="3"/>
    <x v="1"/>
    <x v="2"/>
    <x v="2"/>
    <n v="182.4"/>
    <d v="1994-06-14T00:00:00"/>
    <d v="2025-02-01T00:00:00"/>
    <n v="38"/>
    <n v="37"/>
    <x v="0"/>
    <s v="40"/>
    <x v="1"/>
    <s v="40"/>
    <x v="0"/>
    <n v="0.8"/>
    <n v="1474.8036999999999"/>
    <n v="1505.3970999999999"/>
    <n v="1520.451"/>
    <n v="1705.279"/>
    <x v="0"/>
    <x v="0"/>
    <n v="1.1215613"/>
    <n v="1032.3839"/>
  </r>
  <r>
    <x v="0"/>
    <s v="P58764468"/>
    <x v="0"/>
    <x v="17"/>
    <x v="17"/>
    <x v="17"/>
    <x v="3"/>
    <x v="1"/>
    <x v="2"/>
    <x v="2"/>
    <n v="182.4"/>
    <d v="1994-06-14T00:00:00"/>
    <d v="2025-02-01T00:00:00"/>
    <n v="38"/>
    <n v="37"/>
    <x v="0"/>
    <s v="40"/>
    <x v="1"/>
    <s v="40"/>
    <x v="0"/>
    <n v="0.8"/>
    <n v="1474.8036999999999"/>
    <n v="1505.3970999999999"/>
    <n v="1520.451"/>
    <n v="1705.279"/>
    <x v="0"/>
    <x v="0"/>
    <n v="1.1215613"/>
    <n v="1032.3839"/>
  </r>
  <r>
    <x v="0"/>
    <s v="P58764468"/>
    <x v="0"/>
    <x v="18"/>
    <x v="18"/>
    <x v="18"/>
    <x v="2"/>
    <x v="1"/>
    <x v="2"/>
    <x v="2"/>
    <n v="182.4"/>
    <d v="1994-06-14T00:00:00"/>
    <d v="2025-02-01T00:00:00"/>
    <n v="38"/>
    <n v="37"/>
    <x v="0"/>
    <s v="40"/>
    <x v="1"/>
    <s v="40"/>
    <x v="0"/>
    <n v="0.8"/>
    <n v="1474.8036999999999"/>
    <n v="1505.3970999999999"/>
    <n v="1520.451"/>
    <n v="1705.279"/>
    <x v="0"/>
    <x v="0"/>
    <n v="1.1215613"/>
    <n v="1032.3839"/>
  </r>
  <r>
    <x v="0"/>
    <s v="P58764468"/>
    <x v="0"/>
    <x v="19"/>
    <x v="19"/>
    <x v="19"/>
    <x v="4"/>
    <x v="1"/>
    <x v="2"/>
    <x v="2"/>
    <n v="182.4"/>
    <d v="1994-06-14T00:00:00"/>
    <d v="2025-02-01T00:00:00"/>
    <n v="38"/>
    <n v="37"/>
    <x v="0"/>
    <s v="40"/>
    <x v="1"/>
    <s v="40"/>
    <x v="0"/>
    <n v="0.8"/>
    <n v="1474.8036999999999"/>
    <n v="1505.3970999999999"/>
    <n v="1520.451"/>
    <n v="1705.279"/>
    <x v="0"/>
    <x v="0"/>
    <n v="1.1215613"/>
    <n v="1032.3839"/>
  </r>
  <r>
    <x v="0"/>
    <s v="P58764468"/>
    <x v="0"/>
    <x v="20"/>
    <x v="20"/>
    <x v="20"/>
    <x v="5"/>
    <x v="1"/>
    <x v="2"/>
    <x v="2"/>
    <n v="182.4"/>
    <d v="1994-06-14T00:00:00"/>
    <d v="2025-02-01T00:00:00"/>
    <n v="38"/>
    <n v="37"/>
    <x v="0"/>
    <s v="40"/>
    <x v="1"/>
    <s v="40"/>
    <x v="0"/>
    <n v="0.8"/>
    <n v="1474.8036999999999"/>
    <n v="1505.3970999999999"/>
    <n v="1520.451"/>
    <n v="1705.279"/>
    <x v="0"/>
    <x v="0"/>
    <n v="1.1215613"/>
    <n v="1032.3839"/>
  </r>
  <r>
    <x v="0"/>
    <s v="P58764468"/>
    <x v="0"/>
    <x v="21"/>
    <x v="21"/>
    <x v="21"/>
    <x v="3"/>
    <x v="1"/>
    <x v="2"/>
    <x v="2"/>
    <n v="182.4"/>
    <d v="1994-06-14T00:00:00"/>
    <d v="2025-02-01T00:00:00"/>
    <n v="38"/>
    <n v="37"/>
    <x v="0"/>
    <s v="40"/>
    <x v="1"/>
    <s v="40"/>
    <x v="0"/>
    <n v="0.8"/>
    <n v="1478.8498999999999"/>
    <n v="1506.3987999999999"/>
    <n v="1521.4628"/>
    <n v="1706.4137000000001"/>
    <x v="0"/>
    <x v="0"/>
    <n v="1.1215613"/>
    <n v="1032.3839"/>
  </r>
  <r>
    <x v="0"/>
    <s v="P58764468"/>
    <x v="0"/>
    <x v="22"/>
    <x v="22"/>
    <x v="22"/>
    <x v="3"/>
    <x v="1"/>
    <x v="2"/>
    <x v="2"/>
    <n v="182.4"/>
    <d v="1994-06-14T00:00:00"/>
    <d v="2025-02-01T00:00:00"/>
    <n v="38"/>
    <n v="37"/>
    <x v="0"/>
    <s v="40"/>
    <x v="1"/>
    <s v="40"/>
    <x v="0"/>
    <n v="0.8"/>
    <n v="1471.5106000000001"/>
    <n v="1512.9606000000001"/>
    <n v="1528.0900999999999"/>
    <n v="1713.8467000000001"/>
    <x v="0"/>
    <x v="0"/>
    <n v="1.1215613"/>
    <n v="1032.3839"/>
  </r>
  <r>
    <x v="0"/>
    <s v="P58798715"/>
    <x v="0"/>
    <x v="0"/>
    <x v="0"/>
    <x v="0"/>
    <x v="0"/>
    <x v="0"/>
    <x v="2"/>
    <x v="2"/>
    <n v="144.47999999999999"/>
    <d v="1997-05-27T00:00:00"/>
    <d v="2025-01-01T00:00:00"/>
    <n v="28"/>
    <n v="47"/>
    <x v="1"/>
    <s v="NA"/>
    <x v="0"/>
    <s v="NA"/>
    <x v="0"/>
    <n v="0.86"/>
    <n v="933.66120000000001"/>
    <n v="954.50429999999994"/>
    <n v="964.04930000000002"/>
    <n v="1072.1427000000001"/>
    <x v="0"/>
    <x v="0"/>
    <n v="1.1121242"/>
    <n v="752.74080000000004"/>
  </r>
  <r>
    <x v="0"/>
    <s v="P58798715"/>
    <x v="0"/>
    <x v="1"/>
    <x v="1"/>
    <x v="1"/>
    <x v="1"/>
    <x v="0"/>
    <x v="2"/>
    <x v="2"/>
    <n v="144.47999999999999"/>
    <d v="1997-05-27T00:00:00"/>
    <d v="2025-01-01T00:00:00"/>
    <n v="28"/>
    <n v="47"/>
    <x v="1"/>
    <s v="NA"/>
    <x v="0"/>
    <s v="NA"/>
    <x v="0"/>
    <n v="0.86"/>
    <n v="933.66120000000001"/>
    <n v="954.50429999999994"/>
    <n v="964.04930000000002"/>
    <n v="1072.1427000000001"/>
    <x v="0"/>
    <x v="0"/>
    <n v="1.1121242"/>
    <n v="752.74080000000004"/>
  </r>
  <r>
    <x v="0"/>
    <s v="P58798715"/>
    <x v="0"/>
    <x v="2"/>
    <x v="2"/>
    <x v="2"/>
    <x v="2"/>
    <x v="0"/>
    <x v="2"/>
    <x v="2"/>
    <n v="144.47999999999999"/>
    <d v="1997-05-27T00:00:00"/>
    <d v="2025-01-01T00:00:00"/>
    <n v="28"/>
    <n v="47"/>
    <x v="1"/>
    <s v="NA"/>
    <x v="0"/>
    <s v="NA"/>
    <x v="0"/>
    <n v="0.86"/>
    <n v="933.66120000000001"/>
    <n v="954.50429999999994"/>
    <n v="964.04930000000002"/>
    <n v="1072.1427000000001"/>
    <x v="0"/>
    <x v="0"/>
    <n v="1.1121242"/>
    <n v="752.74080000000004"/>
  </r>
  <r>
    <x v="0"/>
    <s v="P58798715"/>
    <x v="0"/>
    <x v="3"/>
    <x v="3"/>
    <x v="3"/>
    <x v="3"/>
    <x v="0"/>
    <x v="2"/>
    <x v="2"/>
    <n v="144.47999999999999"/>
    <d v="1997-05-27T00:00:00"/>
    <d v="2025-01-01T00:00:00"/>
    <n v="28"/>
    <n v="47"/>
    <x v="1"/>
    <s v="NA"/>
    <x v="0"/>
    <s v="NA"/>
    <x v="0"/>
    <n v="0.86"/>
    <n v="933.66120000000001"/>
    <n v="954.50429999999994"/>
    <n v="964.04930000000002"/>
    <n v="1072.1425999999999"/>
    <x v="0"/>
    <x v="0"/>
    <n v="1.1121242"/>
    <n v="752.74080000000004"/>
  </r>
  <r>
    <x v="0"/>
    <s v="P58798715"/>
    <x v="0"/>
    <x v="4"/>
    <x v="4"/>
    <x v="4"/>
    <x v="3"/>
    <x v="0"/>
    <x v="2"/>
    <x v="2"/>
    <n v="144.47999999999999"/>
    <d v="1997-05-27T00:00:00"/>
    <d v="2025-01-01T00:00:00"/>
    <n v="28"/>
    <n v="47"/>
    <x v="1"/>
    <s v="NA"/>
    <x v="0"/>
    <s v="NA"/>
    <x v="0"/>
    <n v="0.86"/>
    <n v="933.66120000000001"/>
    <n v="954.50429999999994"/>
    <n v="964.04930000000002"/>
    <n v="1072.1425999999999"/>
    <x v="0"/>
    <x v="0"/>
    <n v="1.1121242"/>
    <n v="752.74080000000004"/>
  </r>
  <r>
    <x v="0"/>
    <s v="P58798715"/>
    <x v="0"/>
    <x v="5"/>
    <x v="5"/>
    <x v="5"/>
    <x v="3"/>
    <x v="0"/>
    <x v="2"/>
    <x v="2"/>
    <n v="144.47999999999999"/>
    <d v="1997-05-27T00:00:00"/>
    <d v="2025-01-01T00:00:00"/>
    <n v="28"/>
    <n v="47"/>
    <x v="1"/>
    <s v="NA"/>
    <x v="0"/>
    <s v="NA"/>
    <x v="0"/>
    <n v="0.86"/>
    <n v="933.90485000000001"/>
    <n v="954.51984000000004"/>
    <n v="964.06500000000005"/>
    <n v="1072.1600000000001"/>
    <x v="0"/>
    <x v="0"/>
    <n v="1.1121242"/>
    <n v="752.74080000000004"/>
  </r>
  <r>
    <x v="0"/>
    <s v="P58798715"/>
    <x v="0"/>
    <x v="6"/>
    <x v="6"/>
    <x v="6"/>
    <x v="3"/>
    <x v="0"/>
    <x v="2"/>
    <x v="2"/>
    <n v="144.47999999999999"/>
    <d v="1997-05-27T00:00:00"/>
    <d v="2025-01-01T00:00:00"/>
    <n v="28"/>
    <n v="47"/>
    <x v="1"/>
    <s v="NA"/>
    <x v="0"/>
    <s v="NA"/>
    <x v="0"/>
    <n v="0.86"/>
    <n v="864.35969999999998"/>
    <n v="883.43633999999997"/>
    <n v="892.27070000000003"/>
    <n v="992.31586000000004"/>
    <x v="0"/>
    <x v="0"/>
    <n v="1.1121242"/>
    <n v="752.74080000000004"/>
  </r>
  <r>
    <x v="0"/>
    <s v="P58798715"/>
    <x v="0"/>
    <x v="7"/>
    <x v="7"/>
    <x v="7"/>
    <x v="3"/>
    <x v="0"/>
    <x v="2"/>
    <x v="2"/>
    <n v="144.47999999999999"/>
    <d v="1997-05-27T00:00:00"/>
    <d v="2025-01-01T00:00:00"/>
    <n v="28"/>
    <n v="47"/>
    <x v="1"/>
    <s v="NA"/>
    <x v="0"/>
    <s v="NA"/>
    <x v="0"/>
    <n v="0.86"/>
    <n v="868.67070000000001"/>
    <n v="887.70650000000001"/>
    <n v="896.58356000000003"/>
    <n v="997.11224000000004"/>
    <x v="0"/>
    <x v="0"/>
    <n v="1.1121242"/>
    <n v="752.74080000000004"/>
  </r>
  <r>
    <x v="0"/>
    <s v="P58798715"/>
    <x v="0"/>
    <x v="8"/>
    <x v="8"/>
    <x v="8"/>
    <x v="2"/>
    <x v="1"/>
    <x v="2"/>
    <x v="2"/>
    <n v="144.47999999999999"/>
    <d v="1997-05-27T00:00:00"/>
    <d v="2025-02-01T00:00:00"/>
    <n v="28"/>
    <n v="47"/>
    <x v="1"/>
    <s v="NA"/>
    <x v="0"/>
    <s v="NA"/>
    <x v="0"/>
    <n v="0.86"/>
    <n v="868.67070000000001"/>
    <n v="887.70650000000001"/>
    <n v="896.58356000000003"/>
    <n v="997.11224000000004"/>
    <x v="0"/>
    <x v="0"/>
    <n v="1.1121242"/>
    <n v="752.74080000000004"/>
  </r>
  <r>
    <x v="0"/>
    <s v="P58798715"/>
    <x v="0"/>
    <x v="9"/>
    <x v="9"/>
    <x v="9"/>
    <x v="3"/>
    <x v="1"/>
    <x v="2"/>
    <x v="2"/>
    <n v="144.47999999999999"/>
    <d v="1997-05-27T00:00:00"/>
    <d v="2025-02-01T00:00:00"/>
    <n v="28"/>
    <n v="47"/>
    <x v="1"/>
    <s v="NA"/>
    <x v="0"/>
    <s v="NA"/>
    <x v="0"/>
    <n v="0.86"/>
    <n v="868.67070000000001"/>
    <n v="887.70650000000001"/>
    <n v="896.58356000000003"/>
    <n v="997.11224000000004"/>
    <x v="0"/>
    <x v="0"/>
    <n v="1.1121242"/>
    <n v="752.74080000000004"/>
  </r>
  <r>
    <x v="0"/>
    <s v="P58798715"/>
    <x v="0"/>
    <x v="10"/>
    <x v="10"/>
    <x v="10"/>
    <x v="3"/>
    <x v="1"/>
    <x v="2"/>
    <x v="2"/>
    <n v="144.47999999999999"/>
    <d v="1997-05-27T00:00:00"/>
    <d v="2025-02-01T00:00:00"/>
    <n v="28"/>
    <n v="47"/>
    <x v="1"/>
    <s v="NA"/>
    <x v="0"/>
    <s v="NA"/>
    <x v="0"/>
    <n v="0.86"/>
    <n v="869.52686000000006"/>
    <n v="888.56240000000003"/>
    <n v="897.44799999999998"/>
    <n v="998.07360000000006"/>
    <x v="0"/>
    <x v="0"/>
    <n v="1.1121242"/>
    <n v="752.74080000000004"/>
  </r>
  <r>
    <x v="0"/>
    <s v="P58798715"/>
    <x v="0"/>
    <x v="11"/>
    <x v="11"/>
    <x v="11"/>
    <x v="3"/>
    <x v="1"/>
    <x v="2"/>
    <x v="2"/>
    <n v="144.47999999999999"/>
    <d v="1997-05-27T00:00:00"/>
    <d v="2025-02-01T00:00:00"/>
    <n v="28"/>
    <n v="47"/>
    <x v="1"/>
    <s v="NA"/>
    <x v="0"/>
    <s v="NA"/>
    <x v="0"/>
    <n v="0.86"/>
    <n v="863.87494000000004"/>
    <n v="882.78674000000001"/>
    <n v="891.6146"/>
    <n v="991.58619999999996"/>
    <x v="0"/>
    <x v="0"/>
    <n v="1.1121242"/>
    <n v="752.74080000000004"/>
  </r>
  <r>
    <x v="0"/>
    <s v="P58798715"/>
    <x v="0"/>
    <x v="12"/>
    <x v="12"/>
    <x v="12"/>
    <x v="3"/>
    <x v="1"/>
    <x v="2"/>
    <x v="2"/>
    <n v="144.47999999999999"/>
    <d v="1997-05-27T00:00:00"/>
    <d v="2025-02-01T00:00:00"/>
    <n v="28"/>
    <n v="47"/>
    <x v="1"/>
    <s v="NA"/>
    <x v="0"/>
    <s v="NA"/>
    <x v="0"/>
    <n v="0.86"/>
    <n v="857.08905000000004"/>
    <n v="875.85230000000001"/>
    <n v="884.61084000000005"/>
    <n v="983.79705999999999"/>
    <x v="0"/>
    <x v="0"/>
    <n v="1.1121242"/>
    <n v="752.74080000000004"/>
  </r>
  <r>
    <x v="0"/>
    <s v="P58798715"/>
    <x v="0"/>
    <x v="13"/>
    <x v="13"/>
    <x v="13"/>
    <x v="3"/>
    <x v="1"/>
    <x v="2"/>
    <x v="2"/>
    <n v="144.47999999999999"/>
    <d v="1997-05-27T00:00:00"/>
    <d v="2025-02-01T00:00:00"/>
    <n v="28"/>
    <n v="47"/>
    <x v="1"/>
    <s v="NA"/>
    <x v="0"/>
    <s v="NA"/>
    <x v="0"/>
    <n v="0.86"/>
    <n v="861.36389999999994"/>
    <n v="879.99189999999999"/>
    <n v="888.79179999999997"/>
    <n v="988.44690000000003"/>
    <x v="0"/>
    <x v="0"/>
    <n v="1.1121242"/>
    <n v="752.74080000000004"/>
  </r>
  <r>
    <x v="0"/>
    <s v="P58798715"/>
    <x v="0"/>
    <x v="14"/>
    <x v="14"/>
    <x v="14"/>
    <x v="3"/>
    <x v="1"/>
    <x v="2"/>
    <x v="2"/>
    <n v="144.47999999999999"/>
    <d v="1997-05-27T00:00:00"/>
    <d v="2025-02-01T00:00:00"/>
    <n v="28"/>
    <n v="47"/>
    <x v="1"/>
    <s v="NA"/>
    <x v="0"/>
    <s v="NA"/>
    <x v="0"/>
    <n v="0.86"/>
    <n v="861.36389999999994"/>
    <n v="879.99189999999999"/>
    <n v="888.79179999999997"/>
    <n v="988.44690000000003"/>
    <x v="0"/>
    <x v="0"/>
    <n v="1.1121242"/>
    <n v="754.18560000000002"/>
  </r>
  <r>
    <x v="0"/>
    <s v="P58798715"/>
    <x v="0"/>
    <x v="15"/>
    <x v="15"/>
    <x v="15"/>
    <x v="3"/>
    <x v="1"/>
    <x v="2"/>
    <x v="2"/>
    <n v="144.47999999999999"/>
    <d v="1997-05-27T00:00:00"/>
    <d v="2025-02-01T00:00:00"/>
    <n v="28"/>
    <n v="47"/>
    <x v="1"/>
    <s v="NA"/>
    <x v="0"/>
    <s v="NA"/>
    <x v="0"/>
    <n v="0.86"/>
    <n v="861.36389999999994"/>
    <n v="879.99189999999999"/>
    <n v="888.79179999999997"/>
    <n v="988.44690000000003"/>
    <x v="0"/>
    <x v="0"/>
    <n v="1.1121242"/>
    <n v="754.18560000000002"/>
  </r>
  <r>
    <x v="0"/>
    <s v="P58798715"/>
    <x v="0"/>
    <x v="16"/>
    <x v="16"/>
    <x v="16"/>
    <x v="3"/>
    <x v="1"/>
    <x v="2"/>
    <x v="2"/>
    <n v="144.47999999999999"/>
    <d v="1997-05-27T00:00:00"/>
    <d v="2025-02-01T00:00:00"/>
    <n v="28"/>
    <n v="47"/>
    <x v="1"/>
    <s v="NA"/>
    <x v="0"/>
    <s v="NA"/>
    <x v="0"/>
    <n v="0.86"/>
    <n v="861.36389999999994"/>
    <n v="879.99189999999999"/>
    <n v="888.79179999999997"/>
    <n v="988.44690000000003"/>
    <x v="0"/>
    <x v="0"/>
    <n v="1.1121242"/>
    <n v="754.18560000000002"/>
  </r>
  <r>
    <x v="0"/>
    <s v="P58798715"/>
    <x v="0"/>
    <x v="17"/>
    <x v="17"/>
    <x v="17"/>
    <x v="3"/>
    <x v="1"/>
    <x v="2"/>
    <x v="2"/>
    <n v="144.47999999999999"/>
    <d v="1997-05-27T00:00:00"/>
    <d v="2025-02-01T00:00:00"/>
    <n v="28"/>
    <n v="47"/>
    <x v="1"/>
    <s v="NA"/>
    <x v="0"/>
    <s v="NA"/>
    <x v="0"/>
    <n v="0.86"/>
    <n v="861.36389999999994"/>
    <n v="879.99189999999999"/>
    <n v="888.79179999999997"/>
    <n v="988.44690000000003"/>
    <x v="0"/>
    <x v="0"/>
    <n v="1.1121242"/>
    <n v="754.18560000000002"/>
  </r>
  <r>
    <x v="0"/>
    <s v="P58798715"/>
    <x v="0"/>
    <x v="18"/>
    <x v="18"/>
    <x v="18"/>
    <x v="2"/>
    <x v="1"/>
    <x v="2"/>
    <x v="2"/>
    <n v="144.47999999999999"/>
    <d v="1997-05-27T00:00:00"/>
    <d v="2025-02-01T00:00:00"/>
    <n v="28"/>
    <n v="47"/>
    <x v="1"/>
    <s v="NA"/>
    <x v="0"/>
    <s v="NA"/>
    <x v="0"/>
    <n v="0.86"/>
    <n v="861.36389999999994"/>
    <n v="879.99189999999999"/>
    <n v="888.79179999999997"/>
    <n v="988.44690000000003"/>
    <x v="0"/>
    <x v="0"/>
    <n v="1.1121242"/>
    <n v="754.18560000000002"/>
  </r>
  <r>
    <x v="0"/>
    <s v="P58798715"/>
    <x v="0"/>
    <x v="19"/>
    <x v="19"/>
    <x v="19"/>
    <x v="4"/>
    <x v="1"/>
    <x v="2"/>
    <x v="2"/>
    <n v="144.47999999999999"/>
    <d v="1997-05-27T00:00:00"/>
    <d v="2025-02-01T00:00:00"/>
    <n v="28"/>
    <n v="47"/>
    <x v="1"/>
    <s v="NA"/>
    <x v="0"/>
    <s v="NA"/>
    <x v="0"/>
    <n v="0.86"/>
    <n v="861.36389999999994"/>
    <n v="879.99189999999999"/>
    <n v="888.79179999999997"/>
    <n v="988.44690000000003"/>
    <x v="0"/>
    <x v="0"/>
    <n v="1.1121242"/>
    <n v="754.18560000000002"/>
  </r>
  <r>
    <x v="0"/>
    <s v="P58798715"/>
    <x v="0"/>
    <x v="20"/>
    <x v="20"/>
    <x v="20"/>
    <x v="5"/>
    <x v="1"/>
    <x v="2"/>
    <x v="2"/>
    <n v="144.47999999999999"/>
    <d v="1997-05-27T00:00:00"/>
    <d v="2025-02-01T00:00:00"/>
    <n v="28"/>
    <n v="47"/>
    <x v="1"/>
    <s v="NA"/>
    <x v="0"/>
    <s v="NA"/>
    <x v="0"/>
    <n v="0.86"/>
    <n v="861.36389999999994"/>
    <n v="879.99189999999999"/>
    <n v="888.79179999999997"/>
    <n v="988.44690000000003"/>
    <x v="0"/>
    <x v="0"/>
    <n v="1.1121242"/>
    <n v="754.18560000000002"/>
  </r>
  <r>
    <x v="0"/>
    <s v="P58798715"/>
    <x v="0"/>
    <x v="21"/>
    <x v="21"/>
    <x v="21"/>
    <x v="3"/>
    <x v="1"/>
    <x v="2"/>
    <x v="2"/>
    <n v="144.47999999999999"/>
    <d v="1997-05-27T00:00:00"/>
    <d v="2025-02-01T00:00:00"/>
    <n v="28"/>
    <n v="47"/>
    <x v="1"/>
    <s v="NA"/>
    <x v="0"/>
    <s v="NA"/>
    <x v="0"/>
    <n v="0.86"/>
    <n v="864.11487"/>
    <n v="880.96469999999999"/>
    <n v="889.77440000000001"/>
    <n v="989.53970000000004"/>
    <x v="0"/>
    <x v="0"/>
    <n v="1.1121242"/>
    <n v="754.18560000000002"/>
  </r>
  <r>
    <x v="0"/>
    <s v="P58798715"/>
    <x v="0"/>
    <x v="22"/>
    <x v="22"/>
    <x v="22"/>
    <x v="3"/>
    <x v="1"/>
    <x v="2"/>
    <x v="2"/>
    <n v="144.47999999999999"/>
    <d v="1997-05-27T00:00:00"/>
    <d v="2025-02-01T00:00:00"/>
    <n v="28"/>
    <n v="47"/>
    <x v="1"/>
    <s v="NA"/>
    <x v="0"/>
    <s v="NA"/>
    <x v="0"/>
    <n v="0.86"/>
    <n v="859.82640000000004"/>
    <n v="884.80219999999997"/>
    <n v="893.65020000000004"/>
    <n v="993.85004000000004"/>
    <x v="0"/>
    <x v="0"/>
    <n v="1.1121242"/>
    <n v="754.18560000000002"/>
  </r>
  <r>
    <x v="0"/>
    <s v="P59193998"/>
    <x v="0"/>
    <x v="0"/>
    <x v="0"/>
    <x v="0"/>
    <x v="0"/>
    <x v="0"/>
    <x v="2"/>
    <x v="2"/>
    <n v="1606.5"/>
    <d v="1993-01-31T00:00:00"/>
    <d v="2025-01-01T00:00:00"/>
    <n v="35"/>
    <n v="40"/>
    <x v="1"/>
    <s v="NA"/>
    <x v="0"/>
    <s v="NA"/>
    <x v="0"/>
    <n v="7.65"/>
    <n v="16526.756000000001"/>
    <n v="16872.150000000001"/>
    <n v="17040.873"/>
    <n v="19030.351999999999"/>
    <x v="0"/>
    <x v="0"/>
    <n v="1.1167475"/>
    <n v="9430.1550000000007"/>
  </r>
  <r>
    <x v="0"/>
    <s v="P59193998"/>
    <x v="0"/>
    <x v="1"/>
    <x v="1"/>
    <x v="1"/>
    <x v="1"/>
    <x v="0"/>
    <x v="2"/>
    <x v="2"/>
    <n v="1606.5"/>
    <d v="1993-01-31T00:00:00"/>
    <d v="2025-01-01T00:00:00"/>
    <n v="35"/>
    <n v="40"/>
    <x v="1"/>
    <s v="NA"/>
    <x v="0"/>
    <s v="NA"/>
    <x v="0"/>
    <n v="7.65"/>
    <n v="16526.756000000001"/>
    <n v="16872.150000000001"/>
    <n v="17040.873"/>
    <n v="19030.351999999999"/>
    <x v="0"/>
    <x v="0"/>
    <n v="1.1167475"/>
    <n v="9430.1550000000007"/>
  </r>
  <r>
    <x v="0"/>
    <s v="P59193998"/>
    <x v="0"/>
    <x v="2"/>
    <x v="2"/>
    <x v="2"/>
    <x v="2"/>
    <x v="0"/>
    <x v="2"/>
    <x v="2"/>
    <n v="1606.5"/>
    <d v="1993-01-31T00:00:00"/>
    <d v="2025-01-01T00:00:00"/>
    <n v="35"/>
    <n v="40"/>
    <x v="1"/>
    <s v="NA"/>
    <x v="0"/>
    <s v="NA"/>
    <x v="0"/>
    <n v="7.65"/>
    <n v="16526.756000000001"/>
    <n v="16872.150000000001"/>
    <n v="17040.873"/>
    <n v="19030.351999999999"/>
    <x v="0"/>
    <x v="0"/>
    <n v="1.1167475"/>
    <n v="9430.1550000000007"/>
  </r>
  <r>
    <x v="0"/>
    <s v="P59193998"/>
    <x v="0"/>
    <x v="3"/>
    <x v="3"/>
    <x v="3"/>
    <x v="3"/>
    <x v="0"/>
    <x v="2"/>
    <x v="2"/>
    <n v="1606.5"/>
    <d v="1993-01-31T00:00:00"/>
    <d v="2025-01-01T00:00:00"/>
    <n v="35"/>
    <n v="40"/>
    <x v="1"/>
    <s v="NA"/>
    <x v="0"/>
    <s v="NA"/>
    <x v="0"/>
    <n v="7.65"/>
    <n v="16526.756000000001"/>
    <n v="16872.150000000001"/>
    <n v="17040.870999999999"/>
    <n v="19030.351999999999"/>
    <x v="0"/>
    <x v="0"/>
    <n v="1.1167475"/>
    <n v="9430.1550000000007"/>
  </r>
  <r>
    <x v="0"/>
    <s v="P59193998"/>
    <x v="0"/>
    <x v="4"/>
    <x v="4"/>
    <x v="4"/>
    <x v="3"/>
    <x v="0"/>
    <x v="2"/>
    <x v="2"/>
    <n v="1606.5"/>
    <d v="1993-01-31T00:00:00"/>
    <d v="2025-01-01T00:00:00"/>
    <n v="35"/>
    <n v="40"/>
    <x v="1"/>
    <s v="NA"/>
    <x v="0"/>
    <s v="NA"/>
    <x v="0"/>
    <n v="7.65"/>
    <n v="16526.756000000001"/>
    <n v="16872.150000000001"/>
    <n v="17040.870999999999"/>
    <n v="19030.351999999999"/>
    <x v="0"/>
    <x v="0"/>
    <n v="1.1167475"/>
    <n v="9430.1550000000007"/>
  </r>
  <r>
    <x v="0"/>
    <s v="P59193998"/>
    <x v="0"/>
    <x v="5"/>
    <x v="5"/>
    <x v="5"/>
    <x v="3"/>
    <x v="0"/>
    <x v="2"/>
    <x v="2"/>
    <n v="1606.5"/>
    <d v="1993-01-31T00:00:00"/>
    <d v="2025-01-01T00:00:00"/>
    <n v="35"/>
    <n v="40"/>
    <x v="1"/>
    <s v="NA"/>
    <x v="0"/>
    <s v="NA"/>
    <x v="0"/>
    <n v="7.65"/>
    <n v="16531.07"/>
    <n v="16872.425999999999"/>
    <n v="17041.150000000001"/>
    <n v="19030.662"/>
    <x v="0"/>
    <x v="0"/>
    <n v="1.1167475"/>
    <n v="9430.1550000000007"/>
  </r>
  <r>
    <x v="0"/>
    <s v="P59193998"/>
    <x v="0"/>
    <x v="6"/>
    <x v="6"/>
    <x v="6"/>
    <x v="3"/>
    <x v="0"/>
    <x v="2"/>
    <x v="2"/>
    <n v="1606.5"/>
    <d v="1993-01-31T00:00:00"/>
    <d v="2025-01-01T00:00:00"/>
    <n v="35"/>
    <n v="40"/>
    <x v="1"/>
    <s v="NA"/>
    <x v="0"/>
    <s v="NA"/>
    <x v="0"/>
    <n v="7.65"/>
    <n v="15297.276"/>
    <n v="15613.130999999999"/>
    <n v="15769.262000000001"/>
    <n v="17610.285"/>
    <x v="0"/>
    <x v="0"/>
    <n v="1.1167475"/>
    <n v="9430.1550000000007"/>
  </r>
  <r>
    <x v="0"/>
    <s v="P59193998"/>
    <x v="0"/>
    <x v="7"/>
    <x v="7"/>
    <x v="7"/>
    <x v="3"/>
    <x v="0"/>
    <x v="2"/>
    <x v="2"/>
    <n v="1606.5"/>
    <d v="1993-01-31T00:00:00"/>
    <d v="2025-01-01T00:00:00"/>
    <n v="35"/>
    <n v="40"/>
    <x v="1"/>
    <s v="NA"/>
    <x v="0"/>
    <s v="NA"/>
    <x v="0"/>
    <n v="7.65"/>
    <n v="15373.572"/>
    <n v="15688.598"/>
    <n v="15845.483"/>
    <n v="17695.403999999999"/>
    <x v="0"/>
    <x v="0"/>
    <n v="1.1167475"/>
    <n v="9430.1550000000007"/>
  </r>
  <r>
    <x v="0"/>
    <s v="P59193998"/>
    <x v="0"/>
    <x v="8"/>
    <x v="8"/>
    <x v="8"/>
    <x v="2"/>
    <x v="1"/>
    <x v="2"/>
    <x v="2"/>
    <n v="1606.5"/>
    <d v="1993-01-31T00:00:00"/>
    <d v="2025-02-01T00:00:00"/>
    <n v="35"/>
    <n v="40"/>
    <x v="1"/>
    <s v="NA"/>
    <x v="0"/>
    <s v="NA"/>
    <x v="0"/>
    <n v="7.65"/>
    <n v="15373.572"/>
    <n v="15688.598"/>
    <n v="15845.483"/>
    <n v="17695.403999999999"/>
    <x v="0"/>
    <x v="0"/>
    <n v="1.1167475"/>
    <n v="9430.1550000000007"/>
  </r>
  <r>
    <x v="0"/>
    <s v="P59193998"/>
    <x v="0"/>
    <x v="9"/>
    <x v="9"/>
    <x v="9"/>
    <x v="3"/>
    <x v="1"/>
    <x v="2"/>
    <x v="2"/>
    <n v="1606.5"/>
    <d v="1993-01-31T00:00:00"/>
    <d v="2025-02-01T00:00:00"/>
    <n v="35"/>
    <n v="40"/>
    <x v="1"/>
    <s v="NA"/>
    <x v="0"/>
    <s v="NA"/>
    <x v="0"/>
    <n v="7.65"/>
    <n v="15373.572"/>
    <n v="15688.598"/>
    <n v="15845.483"/>
    <n v="17695.403999999999"/>
    <x v="0"/>
    <x v="0"/>
    <n v="1.1167475"/>
    <n v="9430.1550000000007"/>
  </r>
  <r>
    <x v="0"/>
    <s v="P59193998"/>
    <x v="0"/>
    <x v="10"/>
    <x v="10"/>
    <x v="10"/>
    <x v="3"/>
    <x v="1"/>
    <x v="2"/>
    <x v="2"/>
    <n v="1606.5"/>
    <d v="1993-01-31T00:00:00"/>
    <d v="2025-02-01T00:00:00"/>
    <n v="35"/>
    <n v="40"/>
    <x v="1"/>
    <s v="NA"/>
    <x v="0"/>
    <s v="NA"/>
    <x v="0"/>
    <n v="7.65"/>
    <n v="15381.199000000001"/>
    <n v="15696.224"/>
    <n v="15853.186"/>
    <n v="17704.006000000001"/>
    <x v="0"/>
    <x v="0"/>
    <n v="1.1167475"/>
    <n v="9430.1550000000007"/>
  </r>
  <r>
    <x v="0"/>
    <s v="P59193998"/>
    <x v="0"/>
    <x v="11"/>
    <x v="11"/>
    <x v="11"/>
    <x v="3"/>
    <x v="1"/>
    <x v="2"/>
    <x v="2"/>
    <n v="1606.5"/>
    <d v="1993-01-31T00:00:00"/>
    <d v="2025-02-01T00:00:00"/>
    <n v="35"/>
    <n v="40"/>
    <x v="1"/>
    <s v="NA"/>
    <x v="0"/>
    <s v="NA"/>
    <x v="0"/>
    <n v="7.65"/>
    <n v="15281.222"/>
    <n v="15594.197"/>
    <n v="15750.138999999999"/>
    <n v="17588.93"/>
    <x v="0"/>
    <x v="0"/>
    <n v="1.1167475"/>
    <n v="9430.1550000000007"/>
  </r>
  <r>
    <x v="0"/>
    <s v="P59193998"/>
    <x v="0"/>
    <x v="12"/>
    <x v="12"/>
    <x v="12"/>
    <x v="3"/>
    <x v="1"/>
    <x v="2"/>
    <x v="2"/>
    <n v="1606.5"/>
    <d v="1993-01-31T00:00:00"/>
    <d v="2025-02-01T00:00:00"/>
    <n v="35"/>
    <n v="40"/>
    <x v="1"/>
    <s v="NA"/>
    <x v="0"/>
    <s v="NA"/>
    <x v="0"/>
    <n v="7.65"/>
    <n v="15183.992"/>
    <n v="15494.977000000001"/>
    <n v="15649.925999999999"/>
    <n v="17477.016"/>
    <x v="0"/>
    <x v="0"/>
    <n v="1.1167475"/>
    <n v="9430.1550000000007"/>
  </r>
  <r>
    <x v="0"/>
    <s v="P59193998"/>
    <x v="0"/>
    <x v="13"/>
    <x v="13"/>
    <x v="13"/>
    <x v="3"/>
    <x v="1"/>
    <x v="2"/>
    <x v="2"/>
    <n v="1606.5"/>
    <d v="1993-01-31T00:00:00"/>
    <d v="2025-02-01T00:00:00"/>
    <n v="35"/>
    <n v="40"/>
    <x v="1"/>
    <s v="NA"/>
    <x v="0"/>
    <s v="NA"/>
    <x v="0"/>
    <n v="7.65"/>
    <n v="15259.724"/>
    <n v="15568.210999999999"/>
    <n v="15723.893"/>
    <n v="17559.616999999998"/>
    <x v="0"/>
    <x v="0"/>
    <n v="1.1167475"/>
    <n v="9430.1550000000007"/>
  </r>
  <r>
    <x v="0"/>
    <s v="P59193998"/>
    <x v="0"/>
    <x v="14"/>
    <x v="14"/>
    <x v="14"/>
    <x v="3"/>
    <x v="1"/>
    <x v="2"/>
    <x v="2"/>
    <n v="1606.5"/>
    <d v="1993-01-31T00:00:00"/>
    <d v="2025-02-01T00:00:00"/>
    <n v="35"/>
    <n v="40"/>
    <x v="1"/>
    <s v="NA"/>
    <x v="0"/>
    <s v="NA"/>
    <x v="0"/>
    <n v="7.65"/>
    <n v="15259.724"/>
    <n v="15568.210999999999"/>
    <n v="15723.893"/>
    <n v="17559.616999999998"/>
    <x v="0"/>
    <x v="0"/>
    <n v="1.1167475"/>
    <n v="9446.2199999999993"/>
  </r>
  <r>
    <x v="0"/>
    <s v="P59193998"/>
    <x v="0"/>
    <x v="15"/>
    <x v="15"/>
    <x v="15"/>
    <x v="3"/>
    <x v="1"/>
    <x v="2"/>
    <x v="2"/>
    <n v="1606.5"/>
    <d v="1993-01-31T00:00:00"/>
    <d v="2025-02-01T00:00:00"/>
    <n v="35"/>
    <n v="40"/>
    <x v="1"/>
    <s v="NA"/>
    <x v="0"/>
    <s v="NA"/>
    <x v="0"/>
    <n v="7.65"/>
    <n v="15259.724"/>
    <n v="15568.210999999999"/>
    <n v="15723.893"/>
    <n v="17559.616999999998"/>
    <x v="0"/>
    <x v="0"/>
    <n v="1.1167475"/>
    <n v="9446.2199999999993"/>
  </r>
  <r>
    <x v="0"/>
    <s v="P59193998"/>
    <x v="0"/>
    <x v="16"/>
    <x v="16"/>
    <x v="16"/>
    <x v="3"/>
    <x v="1"/>
    <x v="2"/>
    <x v="2"/>
    <n v="1606.5"/>
    <d v="1993-01-31T00:00:00"/>
    <d v="2025-02-01T00:00:00"/>
    <n v="35"/>
    <n v="40"/>
    <x v="1"/>
    <s v="NA"/>
    <x v="0"/>
    <s v="NA"/>
    <x v="0"/>
    <n v="7.65"/>
    <n v="15259.724"/>
    <n v="15568.210999999999"/>
    <n v="15723.893"/>
    <n v="17559.616999999998"/>
    <x v="0"/>
    <x v="0"/>
    <n v="1.1167475"/>
    <n v="9446.2199999999993"/>
  </r>
  <r>
    <x v="0"/>
    <s v="P59193998"/>
    <x v="0"/>
    <x v="17"/>
    <x v="17"/>
    <x v="17"/>
    <x v="3"/>
    <x v="1"/>
    <x v="2"/>
    <x v="2"/>
    <n v="1606.5"/>
    <d v="1993-01-31T00:00:00"/>
    <d v="2025-02-01T00:00:00"/>
    <n v="35"/>
    <n v="40"/>
    <x v="1"/>
    <s v="NA"/>
    <x v="0"/>
    <s v="NA"/>
    <x v="0"/>
    <n v="7.65"/>
    <n v="15259.724"/>
    <n v="15568.210999999999"/>
    <n v="15723.894"/>
    <n v="17559.616999999998"/>
    <x v="0"/>
    <x v="0"/>
    <n v="1.1167475"/>
    <n v="9446.2199999999993"/>
  </r>
  <r>
    <x v="0"/>
    <s v="P59193998"/>
    <x v="0"/>
    <x v="18"/>
    <x v="18"/>
    <x v="18"/>
    <x v="2"/>
    <x v="1"/>
    <x v="2"/>
    <x v="2"/>
    <n v="1606.5"/>
    <d v="1993-01-31T00:00:00"/>
    <d v="2025-02-01T00:00:00"/>
    <n v="35"/>
    <n v="40"/>
    <x v="1"/>
    <s v="NA"/>
    <x v="0"/>
    <s v="NA"/>
    <x v="0"/>
    <n v="7.65"/>
    <n v="15259.724"/>
    <n v="15568.210999999999"/>
    <n v="15723.894"/>
    <n v="17559.616999999998"/>
    <x v="0"/>
    <x v="0"/>
    <n v="1.1167475"/>
    <n v="9446.2199999999993"/>
  </r>
  <r>
    <x v="0"/>
    <s v="P59193998"/>
    <x v="0"/>
    <x v="19"/>
    <x v="19"/>
    <x v="19"/>
    <x v="4"/>
    <x v="1"/>
    <x v="2"/>
    <x v="2"/>
    <n v="1606.5"/>
    <d v="1993-01-31T00:00:00"/>
    <d v="2025-02-01T00:00:00"/>
    <n v="35"/>
    <n v="40"/>
    <x v="1"/>
    <s v="NA"/>
    <x v="0"/>
    <s v="NA"/>
    <x v="0"/>
    <n v="7.65"/>
    <n v="15259.724"/>
    <n v="15568.210999999999"/>
    <n v="15723.894"/>
    <n v="17559.616999999998"/>
    <x v="0"/>
    <x v="0"/>
    <n v="1.1167475"/>
    <n v="9446.2199999999993"/>
  </r>
  <r>
    <x v="0"/>
    <s v="P59193998"/>
    <x v="0"/>
    <x v="20"/>
    <x v="20"/>
    <x v="20"/>
    <x v="5"/>
    <x v="1"/>
    <x v="2"/>
    <x v="2"/>
    <n v="1606.5"/>
    <d v="1993-01-31T00:00:00"/>
    <d v="2025-02-01T00:00:00"/>
    <n v="35"/>
    <n v="40"/>
    <x v="1"/>
    <s v="NA"/>
    <x v="0"/>
    <s v="NA"/>
    <x v="0"/>
    <n v="7.65"/>
    <n v="15259.724"/>
    <n v="15568.210999999999"/>
    <n v="15723.894"/>
    <n v="17559.616999999998"/>
    <x v="0"/>
    <x v="0"/>
    <n v="1.1167475"/>
    <n v="9446.2199999999993"/>
  </r>
  <r>
    <x v="0"/>
    <s v="P59193998"/>
    <x v="0"/>
    <x v="21"/>
    <x v="21"/>
    <x v="21"/>
    <x v="3"/>
    <x v="1"/>
    <x v="2"/>
    <x v="2"/>
    <n v="1606.5"/>
    <d v="1993-01-31T00:00:00"/>
    <d v="2025-02-01T00:00:00"/>
    <n v="35"/>
    <n v="40"/>
    <x v="1"/>
    <s v="NA"/>
    <x v="0"/>
    <s v="NA"/>
    <x v="0"/>
    <n v="7.65"/>
    <n v="15300.956"/>
    <n v="15577.941999999999"/>
    <n v="15733.722"/>
    <n v="17570.594000000001"/>
    <x v="0"/>
    <x v="0"/>
    <n v="1.1167475"/>
    <n v="9446.2199999999993"/>
  </r>
  <r>
    <x v="0"/>
    <s v="P59193998"/>
    <x v="0"/>
    <x v="22"/>
    <x v="22"/>
    <x v="22"/>
    <x v="3"/>
    <x v="1"/>
    <x v="2"/>
    <x v="2"/>
    <n v="1606.5"/>
    <d v="1993-01-31T00:00:00"/>
    <d v="2025-02-01T00:00:00"/>
    <n v="35"/>
    <n v="40"/>
    <x v="1"/>
    <s v="NA"/>
    <x v="0"/>
    <s v="NA"/>
    <x v="0"/>
    <n v="7.65"/>
    <n v="15225.020500000001"/>
    <n v="15645.799000000001"/>
    <n v="15802.257"/>
    <n v="17647.13"/>
    <x v="0"/>
    <x v="0"/>
    <n v="1.1167475"/>
    <n v="9446.2199999999993"/>
  </r>
  <r>
    <x v="0"/>
    <s v="P59270907"/>
    <x v="0"/>
    <x v="0"/>
    <x v="0"/>
    <x v="0"/>
    <x v="0"/>
    <x v="0"/>
    <x v="2"/>
    <x v="2"/>
    <n v="105.84"/>
    <d v="1998-03-29T00:00:00"/>
    <d v="2025-01-01T00:00:00"/>
    <n v="36"/>
    <n v="39"/>
    <x v="1"/>
    <s v="NA"/>
    <x v="0"/>
    <s v="NA"/>
    <x v="1"/>
    <n v="5.88"/>
    <n v="764.98755000000006"/>
    <n v="781.12329999999997"/>
    <n v="788.93449999999996"/>
    <n v="895.03219999999999"/>
    <x v="0"/>
    <x v="0"/>
    <n v="1.1344822999999999"/>
    <n v="536.60875999999996"/>
  </r>
  <r>
    <x v="0"/>
    <s v="P59270907"/>
    <x v="0"/>
    <x v="1"/>
    <x v="1"/>
    <x v="1"/>
    <x v="1"/>
    <x v="0"/>
    <x v="2"/>
    <x v="2"/>
    <n v="105.84"/>
    <d v="1998-03-29T00:00:00"/>
    <d v="2025-01-01T00:00:00"/>
    <n v="36"/>
    <n v="39"/>
    <x v="1"/>
    <s v="NA"/>
    <x v="0"/>
    <s v="NA"/>
    <x v="1"/>
    <n v="5.88"/>
    <n v="764.98755000000006"/>
    <n v="781.12329999999997"/>
    <n v="788.93449999999996"/>
    <n v="895.03219999999999"/>
    <x v="0"/>
    <x v="0"/>
    <n v="1.1344822999999999"/>
    <n v="536.60875999999996"/>
  </r>
  <r>
    <x v="0"/>
    <s v="P59270907"/>
    <x v="0"/>
    <x v="2"/>
    <x v="2"/>
    <x v="2"/>
    <x v="2"/>
    <x v="0"/>
    <x v="2"/>
    <x v="2"/>
    <n v="105.84"/>
    <d v="1998-03-29T00:00:00"/>
    <d v="2025-01-01T00:00:00"/>
    <n v="36"/>
    <n v="39"/>
    <x v="1"/>
    <s v="NA"/>
    <x v="0"/>
    <s v="NA"/>
    <x v="1"/>
    <n v="5.88"/>
    <n v="764.98755000000006"/>
    <n v="781.12329999999997"/>
    <n v="788.93449999999996"/>
    <n v="895.03219999999999"/>
    <x v="0"/>
    <x v="0"/>
    <n v="1.1344822999999999"/>
    <n v="536.60875999999996"/>
  </r>
  <r>
    <x v="0"/>
    <s v="P59270907"/>
    <x v="0"/>
    <x v="3"/>
    <x v="3"/>
    <x v="3"/>
    <x v="3"/>
    <x v="0"/>
    <x v="2"/>
    <x v="2"/>
    <n v="105.84"/>
    <d v="1998-03-29T00:00:00"/>
    <d v="2025-01-01T00:00:00"/>
    <n v="36"/>
    <n v="39"/>
    <x v="1"/>
    <s v="NA"/>
    <x v="0"/>
    <s v="NA"/>
    <x v="1"/>
    <n v="5.88"/>
    <n v="764.98755000000006"/>
    <n v="781.12329999999997"/>
    <n v="788.93449999999996"/>
    <n v="895.03219999999999"/>
    <x v="0"/>
    <x v="0"/>
    <n v="1.1344822999999999"/>
    <n v="536.60875999999996"/>
  </r>
  <r>
    <x v="0"/>
    <s v="P59270907"/>
    <x v="0"/>
    <x v="4"/>
    <x v="4"/>
    <x v="4"/>
    <x v="3"/>
    <x v="0"/>
    <x v="2"/>
    <x v="2"/>
    <n v="105.84"/>
    <d v="1998-03-29T00:00:00"/>
    <d v="2025-01-01T00:00:00"/>
    <n v="36"/>
    <n v="39"/>
    <x v="1"/>
    <s v="NA"/>
    <x v="0"/>
    <s v="NA"/>
    <x v="1"/>
    <n v="5.88"/>
    <n v="764.98755000000006"/>
    <n v="781.12329999999997"/>
    <n v="788.93449999999996"/>
    <n v="895.03219999999999"/>
    <x v="0"/>
    <x v="0"/>
    <n v="1.1344822999999999"/>
    <n v="536.60875999999996"/>
  </r>
  <r>
    <x v="0"/>
    <s v="P59270907"/>
    <x v="0"/>
    <x v="5"/>
    <x v="5"/>
    <x v="5"/>
    <x v="3"/>
    <x v="0"/>
    <x v="2"/>
    <x v="2"/>
    <n v="105.84"/>
    <d v="1998-03-29T00:00:00"/>
    <d v="2025-01-01T00:00:00"/>
    <n v="36"/>
    <n v="39"/>
    <x v="1"/>
    <s v="NA"/>
    <x v="0"/>
    <s v="NA"/>
    <x v="1"/>
    <n v="5.88"/>
    <n v="765.18719999999996"/>
    <n v="781.13604999999995"/>
    <n v="788.94740000000002"/>
    <n v="895.04679999999996"/>
    <x v="0"/>
    <x v="0"/>
    <n v="1.1344822999999999"/>
    <n v="536.60875999999996"/>
  </r>
  <r>
    <x v="0"/>
    <s v="P59270907"/>
    <x v="0"/>
    <x v="6"/>
    <x v="6"/>
    <x v="6"/>
    <x v="3"/>
    <x v="0"/>
    <x v="2"/>
    <x v="2"/>
    <n v="105.84"/>
    <d v="1998-03-29T00:00:00"/>
    <d v="2025-01-01T00:00:00"/>
    <n v="36"/>
    <n v="39"/>
    <x v="1"/>
    <s v="NA"/>
    <x v="0"/>
    <s v="NA"/>
    <x v="1"/>
    <n v="5.88"/>
    <n v="708.13116000000002"/>
    <n v="722.88915999999995"/>
    <n v="730.11803999999995"/>
    <n v="828.30597"/>
    <x v="0"/>
    <x v="0"/>
    <n v="1.1344822999999999"/>
    <n v="536.60875999999996"/>
  </r>
  <r>
    <x v="0"/>
    <s v="P59270907"/>
    <x v="0"/>
    <x v="7"/>
    <x v="7"/>
    <x v="7"/>
    <x v="3"/>
    <x v="0"/>
    <x v="2"/>
    <x v="2"/>
    <n v="105.84"/>
    <d v="1998-03-29T00:00:00"/>
    <d v="2025-01-01T00:00:00"/>
    <n v="36"/>
    <n v="39"/>
    <x v="1"/>
    <s v="NA"/>
    <x v="0"/>
    <s v="NA"/>
    <x v="1"/>
    <n v="5.88"/>
    <n v="711.66300000000001"/>
    <n v="726.38329999999996"/>
    <n v="733.64715999999999"/>
    <n v="832.30962999999997"/>
    <x v="0"/>
    <x v="0"/>
    <n v="1.1344822999999999"/>
    <n v="536.60875999999996"/>
  </r>
  <r>
    <x v="0"/>
    <s v="P59270907"/>
    <x v="0"/>
    <x v="8"/>
    <x v="8"/>
    <x v="8"/>
    <x v="2"/>
    <x v="1"/>
    <x v="2"/>
    <x v="2"/>
    <n v="105.84"/>
    <d v="1998-03-29T00:00:00"/>
    <d v="2025-02-01T00:00:00"/>
    <n v="36"/>
    <n v="39"/>
    <x v="1"/>
    <s v="NA"/>
    <x v="0"/>
    <s v="NA"/>
    <x v="1"/>
    <n v="5.88"/>
    <n v="711.66300000000001"/>
    <n v="726.38329999999996"/>
    <n v="733.64715999999999"/>
    <n v="832.30962999999997"/>
    <x v="0"/>
    <x v="0"/>
    <n v="1.1344822999999999"/>
    <n v="536.60875999999996"/>
  </r>
  <r>
    <x v="0"/>
    <s v="P59270907"/>
    <x v="0"/>
    <x v="9"/>
    <x v="9"/>
    <x v="9"/>
    <x v="3"/>
    <x v="1"/>
    <x v="2"/>
    <x v="2"/>
    <n v="105.84"/>
    <d v="1998-03-29T00:00:00"/>
    <d v="2025-02-01T00:00:00"/>
    <n v="36"/>
    <n v="39"/>
    <x v="1"/>
    <s v="NA"/>
    <x v="0"/>
    <s v="NA"/>
    <x v="1"/>
    <n v="5.88"/>
    <n v="711.66300000000001"/>
    <n v="726.38329999999996"/>
    <n v="733.64715999999999"/>
    <n v="832.30962999999997"/>
    <x v="0"/>
    <x v="0"/>
    <n v="1.1344822999999999"/>
    <n v="536.60875999999996"/>
  </r>
  <r>
    <x v="0"/>
    <s v="P59270907"/>
    <x v="0"/>
    <x v="10"/>
    <x v="10"/>
    <x v="10"/>
    <x v="3"/>
    <x v="1"/>
    <x v="2"/>
    <x v="2"/>
    <n v="105.84"/>
    <d v="1998-03-29T00:00:00"/>
    <d v="2025-02-01T00:00:00"/>
    <n v="36"/>
    <n v="39"/>
    <x v="1"/>
    <s v="NA"/>
    <x v="0"/>
    <s v="NA"/>
    <x v="1"/>
    <n v="5.88"/>
    <n v="712.15319999999997"/>
    <n v="726.87334999999996"/>
    <n v="734.14210000000003"/>
    <n v="832.87114999999994"/>
    <x v="0"/>
    <x v="0"/>
    <n v="1.1344822999999999"/>
    <n v="536.60875999999996"/>
  </r>
  <r>
    <x v="0"/>
    <s v="P59270907"/>
    <x v="0"/>
    <x v="11"/>
    <x v="11"/>
    <x v="11"/>
    <x v="3"/>
    <x v="1"/>
    <x v="2"/>
    <x v="2"/>
    <n v="105.84"/>
    <d v="1998-03-29T00:00:00"/>
    <d v="2025-02-01T00:00:00"/>
    <n v="36"/>
    <n v="39"/>
    <x v="1"/>
    <s v="NA"/>
    <x v="0"/>
    <s v="NA"/>
    <x v="1"/>
    <n v="5.88"/>
    <n v="707.52422999999999"/>
    <n v="722.14869999999996"/>
    <n v="729.37019999999995"/>
    <n v="827.45749999999998"/>
    <x v="0"/>
    <x v="0"/>
    <n v="1.1344822999999999"/>
    <n v="536.60875999999996"/>
  </r>
  <r>
    <x v="0"/>
    <s v="P59270907"/>
    <x v="0"/>
    <x v="12"/>
    <x v="12"/>
    <x v="12"/>
    <x v="3"/>
    <x v="1"/>
    <x v="2"/>
    <x v="2"/>
    <n v="105.84"/>
    <d v="1998-03-29T00:00:00"/>
    <d v="2025-02-01T00:00:00"/>
    <n v="36"/>
    <n v="39"/>
    <x v="1"/>
    <s v="NA"/>
    <x v="0"/>
    <s v="NA"/>
    <x v="1"/>
    <n v="5.88"/>
    <n v="705.37103000000002"/>
    <n v="719.95100000000002"/>
    <n v="727.15049999999997"/>
    <n v="824.93933000000004"/>
    <x v="0"/>
    <x v="0"/>
    <n v="1.1344822999999999"/>
    <n v="536.60875999999996"/>
  </r>
  <r>
    <x v="0"/>
    <s v="P59270907"/>
    <x v="0"/>
    <x v="13"/>
    <x v="13"/>
    <x v="13"/>
    <x v="3"/>
    <x v="1"/>
    <x v="2"/>
    <x v="2"/>
    <n v="105.84"/>
    <d v="1998-03-29T00:00:00"/>
    <d v="2025-02-01T00:00:00"/>
    <n v="36"/>
    <n v="39"/>
    <x v="1"/>
    <s v="NA"/>
    <x v="0"/>
    <s v="NA"/>
    <x v="1"/>
    <n v="5.88"/>
    <n v="708.88909999999998"/>
    <n v="723.3537"/>
    <n v="730.58720000000005"/>
    <n v="828.83825999999999"/>
    <x v="0"/>
    <x v="0"/>
    <n v="1.1344822999999999"/>
    <n v="536.60875999999996"/>
  </r>
  <r>
    <x v="0"/>
    <s v="P59270907"/>
    <x v="0"/>
    <x v="14"/>
    <x v="14"/>
    <x v="14"/>
    <x v="3"/>
    <x v="1"/>
    <x v="2"/>
    <x v="2"/>
    <n v="105.84"/>
    <d v="1998-03-29T00:00:00"/>
    <d v="2025-02-01T00:00:00"/>
    <n v="36"/>
    <n v="39"/>
    <x v="1"/>
    <s v="NA"/>
    <x v="0"/>
    <s v="NA"/>
    <x v="1"/>
    <n v="5.88"/>
    <n v="708.88909999999998"/>
    <n v="723.3537"/>
    <n v="730.58720000000005"/>
    <n v="828.83825999999999"/>
    <x v="0"/>
    <x v="0"/>
    <n v="1.1344822999999999"/>
    <n v="537.66719999999998"/>
  </r>
  <r>
    <x v="0"/>
    <s v="P59270907"/>
    <x v="0"/>
    <x v="15"/>
    <x v="15"/>
    <x v="15"/>
    <x v="3"/>
    <x v="1"/>
    <x v="2"/>
    <x v="2"/>
    <n v="105.84"/>
    <d v="1998-03-29T00:00:00"/>
    <d v="2025-02-01T00:00:00"/>
    <n v="36"/>
    <n v="39"/>
    <x v="1"/>
    <s v="NA"/>
    <x v="0"/>
    <s v="NA"/>
    <x v="1"/>
    <n v="5.88"/>
    <n v="708.88909999999998"/>
    <n v="723.3537"/>
    <n v="730.58720000000005"/>
    <n v="828.83825999999999"/>
    <x v="0"/>
    <x v="0"/>
    <n v="1.1344822999999999"/>
    <n v="537.66719999999998"/>
  </r>
  <r>
    <x v="0"/>
    <s v="P59270907"/>
    <x v="0"/>
    <x v="16"/>
    <x v="16"/>
    <x v="16"/>
    <x v="3"/>
    <x v="1"/>
    <x v="2"/>
    <x v="2"/>
    <n v="105.84"/>
    <d v="1998-03-29T00:00:00"/>
    <d v="2025-02-01T00:00:00"/>
    <n v="36"/>
    <n v="39"/>
    <x v="1"/>
    <s v="NA"/>
    <x v="0"/>
    <s v="NA"/>
    <x v="1"/>
    <n v="5.88"/>
    <n v="708.88909999999998"/>
    <n v="723.3537"/>
    <n v="730.58720000000005"/>
    <n v="828.83825999999999"/>
    <x v="0"/>
    <x v="0"/>
    <n v="1.1344822999999999"/>
    <n v="537.66719999999998"/>
  </r>
  <r>
    <x v="0"/>
    <s v="P59270907"/>
    <x v="0"/>
    <x v="17"/>
    <x v="17"/>
    <x v="17"/>
    <x v="3"/>
    <x v="1"/>
    <x v="2"/>
    <x v="2"/>
    <n v="105.84"/>
    <d v="1998-03-29T00:00:00"/>
    <d v="2025-02-01T00:00:00"/>
    <n v="36"/>
    <n v="39"/>
    <x v="1"/>
    <s v="NA"/>
    <x v="0"/>
    <s v="NA"/>
    <x v="1"/>
    <n v="5.88"/>
    <n v="708.88909999999998"/>
    <n v="723.3537"/>
    <n v="730.58730000000003"/>
    <n v="828.83825999999999"/>
    <x v="0"/>
    <x v="0"/>
    <n v="1.1344822999999999"/>
    <n v="537.66719999999998"/>
  </r>
  <r>
    <x v="0"/>
    <s v="P59270907"/>
    <x v="0"/>
    <x v="18"/>
    <x v="18"/>
    <x v="18"/>
    <x v="2"/>
    <x v="1"/>
    <x v="2"/>
    <x v="2"/>
    <n v="105.84"/>
    <d v="1998-03-29T00:00:00"/>
    <d v="2025-02-01T00:00:00"/>
    <n v="36"/>
    <n v="39"/>
    <x v="1"/>
    <s v="NA"/>
    <x v="0"/>
    <s v="NA"/>
    <x v="1"/>
    <n v="5.88"/>
    <n v="708.88909999999998"/>
    <n v="723.3537"/>
    <n v="730.58730000000003"/>
    <n v="828.83825999999999"/>
    <x v="0"/>
    <x v="0"/>
    <n v="1.1344822999999999"/>
    <n v="537.66719999999998"/>
  </r>
  <r>
    <x v="0"/>
    <s v="P59270907"/>
    <x v="0"/>
    <x v="19"/>
    <x v="19"/>
    <x v="19"/>
    <x v="4"/>
    <x v="1"/>
    <x v="2"/>
    <x v="2"/>
    <n v="105.84"/>
    <d v="1998-03-29T00:00:00"/>
    <d v="2025-02-01T00:00:00"/>
    <n v="36"/>
    <n v="39"/>
    <x v="1"/>
    <s v="NA"/>
    <x v="0"/>
    <s v="NA"/>
    <x v="1"/>
    <n v="5.88"/>
    <n v="708.88909999999998"/>
    <n v="723.3537"/>
    <n v="730.58730000000003"/>
    <n v="828.83825999999999"/>
    <x v="0"/>
    <x v="0"/>
    <n v="1.1344822999999999"/>
    <n v="537.66719999999998"/>
  </r>
  <r>
    <x v="0"/>
    <s v="P59270907"/>
    <x v="0"/>
    <x v="20"/>
    <x v="20"/>
    <x v="20"/>
    <x v="5"/>
    <x v="1"/>
    <x v="2"/>
    <x v="2"/>
    <n v="105.84"/>
    <d v="1998-03-29T00:00:00"/>
    <d v="2025-02-01T00:00:00"/>
    <n v="36"/>
    <n v="39"/>
    <x v="1"/>
    <s v="NA"/>
    <x v="0"/>
    <s v="NA"/>
    <x v="1"/>
    <n v="5.88"/>
    <n v="708.88909999999998"/>
    <n v="723.3537"/>
    <n v="730.58730000000003"/>
    <n v="828.83825999999999"/>
    <x v="0"/>
    <x v="0"/>
    <n v="1.1344822999999999"/>
    <n v="537.66719999999998"/>
  </r>
  <r>
    <x v="0"/>
    <s v="P59270907"/>
    <x v="0"/>
    <x v="21"/>
    <x v="21"/>
    <x v="21"/>
    <x v="3"/>
    <x v="1"/>
    <x v="2"/>
    <x v="2"/>
    <n v="105.84"/>
    <d v="1998-03-29T00:00:00"/>
    <d v="2025-02-01T00:00:00"/>
    <n v="36"/>
    <n v="39"/>
    <x v="1"/>
    <s v="NA"/>
    <x v="0"/>
    <s v="NA"/>
    <x v="1"/>
    <n v="5.88"/>
    <n v="710.93975999999998"/>
    <n v="723.94100000000003"/>
    <n v="731.18035999999995"/>
    <n v="829.51110000000006"/>
    <x v="0"/>
    <x v="0"/>
    <n v="1.1344822999999999"/>
    <n v="537.66719999999998"/>
  </r>
  <r>
    <x v="0"/>
    <s v="P59270907"/>
    <x v="0"/>
    <x v="22"/>
    <x v="22"/>
    <x v="22"/>
    <x v="3"/>
    <x v="1"/>
    <x v="2"/>
    <x v="2"/>
    <n v="105.84"/>
    <d v="1998-03-29T00:00:00"/>
    <d v="2025-02-01T00:00:00"/>
    <n v="36"/>
    <n v="39"/>
    <x v="1"/>
    <s v="NA"/>
    <x v="0"/>
    <s v="NA"/>
    <x v="1"/>
    <n v="5.88"/>
    <n v="707.41150000000005"/>
    <n v="727.09439999999995"/>
    <n v="734.36536000000001"/>
    <n v="833.12445000000002"/>
    <x v="0"/>
    <x v="0"/>
    <n v="1.1344822999999999"/>
    <n v="537.66719999999998"/>
  </r>
  <r>
    <x v="0"/>
    <s v="P59363758"/>
    <x v="0"/>
    <x v="0"/>
    <x v="0"/>
    <x v="0"/>
    <x v="0"/>
    <x v="0"/>
    <x v="1"/>
    <x v="2"/>
    <n v="250.56"/>
    <d v="1993-04-29T00:00:00"/>
    <d v="2025-01-01T00:00:00"/>
    <n v="48"/>
    <n v="27"/>
    <x v="1"/>
    <s v="NA"/>
    <x v="0"/>
    <s v="NA"/>
    <x v="0"/>
    <n v="0.87"/>
    <n v="1662.7357"/>
    <n v="1691.6318000000001"/>
    <n v="1708.5481"/>
    <n v="1973.2212"/>
    <x v="0"/>
    <x v="0"/>
    <n v="1.154911"/>
    <n v="1463.2704000000001"/>
  </r>
  <r>
    <x v="0"/>
    <s v="P59363758"/>
    <x v="0"/>
    <x v="1"/>
    <x v="1"/>
    <x v="1"/>
    <x v="1"/>
    <x v="0"/>
    <x v="1"/>
    <x v="2"/>
    <n v="250.56"/>
    <d v="1993-04-29T00:00:00"/>
    <d v="2025-01-01T00:00:00"/>
    <n v="48"/>
    <n v="27"/>
    <x v="1"/>
    <s v="NA"/>
    <x v="0"/>
    <s v="NA"/>
    <x v="0"/>
    <n v="0.87"/>
    <n v="1662.7357"/>
    <n v="1691.6318000000001"/>
    <n v="1708.5481"/>
    <n v="1973.2212"/>
    <x v="0"/>
    <x v="0"/>
    <n v="1.154911"/>
    <n v="1463.2704000000001"/>
  </r>
  <r>
    <x v="0"/>
    <s v="P59363758"/>
    <x v="0"/>
    <x v="2"/>
    <x v="2"/>
    <x v="2"/>
    <x v="2"/>
    <x v="0"/>
    <x v="1"/>
    <x v="2"/>
    <n v="250.56"/>
    <d v="1993-04-29T00:00:00"/>
    <d v="2025-01-01T00:00:00"/>
    <n v="48"/>
    <n v="27"/>
    <x v="1"/>
    <s v="NA"/>
    <x v="0"/>
    <s v="NA"/>
    <x v="0"/>
    <n v="0.87"/>
    <n v="1662.7357"/>
    <n v="1691.6318000000001"/>
    <n v="1708.5481"/>
    <n v="1973.2212"/>
    <x v="0"/>
    <x v="0"/>
    <n v="1.154911"/>
    <n v="1463.2704000000001"/>
  </r>
  <r>
    <x v="0"/>
    <s v="P59363758"/>
    <x v="0"/>
    <x v="3"/>
    <x v="3"/>
    <x v="3"/>
    <x v="3"/>
    <x v="0"/>
    <x v="1"/>
    <x v="2"/>
    <n v="250.56"/>
    <d v="1993-04-29T00:00:00"/>
    <d v="2025-01-01T00:00:00"/>
    <n v="48"/>
    <n v="27"/>
    <x v="1"/>
    <s v="NA"/>
    <x v="0"/>
    <s v="NA"/>
    <x v="0"/>
    <n v="0.87"/>
    <n v="1662.7357"/>
    <n v="1691.6318000000001"/>
    <n v="1708.5481"/>
    <n v="1973.2212"/>
    <x v="0"/>
    <x v="0"/>
    <n v="1.154911"/>
    <n v="1463.2704000000001"/>
  </r>
  <r>
    <x v="0"/>
    <s v="P59363758"/>
    <x v="0"/>
    <x v="4"/>
    <x v="4"/>
    <x v="4"/>
    <x v="3"/>
    <x v="0"/>
    <x v="1"/>
    <x v="2"/>
    <n v="250.56"/>
    <d v="1993-04-29T00:00:00"/>
    <d v="2025-01-01T00:00:00"/>
    <n v="48"/>
    <n v="27"/>
    <x v="1"/>
    <s v="NA"/>
    <x v="0"/>
    <s v="NA"/>
    <x v="0"/>
    <n v="0.87"/>
    <n v="1662.7357"/>
    <n v="1691.6318000000001"/>
    <n v="1708.5481"/>
    <n v="1973.2212"/>
    <x v="0"/>
    <x v="0"/>
    <n v="1.154911"/>
    <n v="1463.2704000000001"/>
  </r>
  <r>
    <x v="0"/>
    <s v="P59363758"/>
    <x v="0"/>
    <x v="5"/>
    <x v="5"/>
    <x v="5"/>
    <x v="3"/>
    <x v="0"/>
    <x v="1"/>
    <x v="2"/>
    <n v="250.56"/>
    <d v="1993-04-29T00:00:00"/>
    <d v="2025-01-01T00:00:00"/>
    <n v="48"/>
    <n v="27"/>
    <x v="1"/>
    <s v="NA"/>
    <x v="0"/>
    <s v="NA"/>
    <x v="0"/>
    <n v="0.87"/>
    <n v="1663.9087999999999"/>
    <n v="1691.7064"/>
    <n v="1708.6233999999999"/>
    <n v="1973.3081"/>
    <x v="0"/>
    <x v="0"/>
    <n v="1.154911"/>
    <n v="1463.2704000000001"/>
  </r>
  <r>
    <x v="0"/>
    <s v="P59363758"/>
    <x v="0"/>
    <x v="6"/>
    <x v="6"/>
    <x v="6"/>
    <x v="3"/>
    <x v="0"/>
    <x v="1"/>
    <x v="2"/>
    <n v="250.56"/>
    <d v="1993-04-29T00:00:00"/>
    <d v="2025-01-01T00:00:00"/>
    <n v="48"/>
    <n v="27"/>
    <x v="1"/>
    <s v="NA"/>
    <x v="0"/>
    <s v="NA"/>
    <x v="0"/>
    <n v="0.87"/>
    <n v="1539.7661000000001"/>
    <n v="1565.4874"/>
    <n v="1581.1423"/>
    <n v="1826.0786000000001"/>
    <x v="0"/>
    <x v="0"/>
    <n v="1.154911"/>
    <n v="1463.2704000000001"/>
  </r>
  <r>
    <x v="0"/>
    <s v="P59363758"/>
    <x v="0"/>
    <x v="7"/>
    <x v="7"/>
    <x v="7"/>
    <x v="3"/>
    <x v="0"/>
    <x v="1"/>
    <x v="2"/>
    <n v="250.56"/>
    <d v="1993-04-29T00:00:00"/>
    <d v="2025-01-01T00:00:00"/>
    <n v="48"/>
    <n v="27"/>
    <x v="1"/>
    <s v="NA"/>
    <x v="0"/>
    <s v="NA"/>
    <x v="0"/>
    <n v="0.87"/>
    <n v="1545.5293999999999"/>
    <n v="1571.5283999999999"/>
    <n v="1587.2437"/>
    <n v="1833.1253999999999"/>
    <x v="0"/>
    <x v="0"/>
    <n v="1.154911"/>
    <n v="1463.2704000000001"/>
  </r>
  <r>
    <x v="0"/>
    <s v="P59363758"/>
    <x v="0"/>
    <x v="8"/>
    <x v="8"/>
    <x v="8"/>
    <x v="2"/>
    <x v="1"/>
    <x v="1"/>
    <x v="2"/>
    <n v="250.56"/>
    <d v="1993-04-29T00:00:00"/>
    <d v="2025-02-01T00:00:00"/>
    <n v="48"/>
    <n v="27"/>
    <x v="1"/>
    <s v="NA"/>
    <x v="0"/>
    <s v="NA"/>
    <x v="0"/>
    <n v="0.87"/>
    <n v="1545.5293999999999"/>
    <n v="1571.5283999999999"/>
    <n v="1587.2437"/>
    <n v="1833.1253999999999"/>
    <x v="0"/>
    <x v="0"/>
    <n v="1.154911"/>
    <n v="1463.2704000000001"/>
  </r>
  <r>
    <x v="0"/>
    <s v="P59363758"/>
    <x v="0"/>
    <x v="9"/>
    <x v="9"/>
    <x v="9"/>
    <x v="3"/>
    <x v="1"/>
    <x v="1"/>
    <x v="2"/>
    <n v="250.56"/>
    <d v="1993-04-29T00:00:00"/>
    <d v="2025-02-01T00:00:00"/>
    <n v="48"/>
    <n v="27"/>
    <x v="1"/>
    <s v="NA"/>
    <x v="0"/>
    <s v="NA"/>
    <x v="0"/>
    <n v="0.87"/>
    <n v="1545.5293999999999"/>
    <n v="1571.5283999999999"/>
    <n v="1587.2437"/>
    <n v="1833.1253999999999"/>
    <x v="0"/>
    <x v="0"/>
    <n v="1.154911"/>
    <n v="1463.2704000000001"/>
  </r>
  <r>
    <x v="0"/>
    <s v="P59363758"/>
    <x v="0"/>
    <x v="10"/>
    <x v="10"/>
    <x v="10"/>
    <x v="3"/>
    <x v="1"/>
    <x v="1"/>
    <x v="2"/>
    <n v="250.56"/>
    <d v="1993-04-29T00:00:00"/>
    <d v="2025-02-01T00:00:00"/>
    <n v="48"/>
    <n v="27"/>
    <x v="1"/>
    <s v="NA"/>
    <x v="0"/>
    <s v="NA"/>
    <x v="0"/>
    <n v="0.87"/>
    <n v="1546.3988999999999"/>
    <n v="1572.3982000000001"/>
    <n v="1588.1222"/>
    <n v="1834.1397999999999"/>
    <x v="0"/>
    <x v="0"/>
    <n v="1.154911"/>
    <n v="1463.2704000000001"/>
  </r>
  <r>
    <x v="0"/>
    <s v="P59363758"/>
    <x v="0"/>
    <x v="11"/>
    <x v="11"/>
    <x v="11"/>
    <x v="3"/>
    <x v="1"/>
    <x v="1"/>
    <x v="2"/>
    <n v="250.56"/>
    <d v="1993-04-29T00:00:00"/>
    <d v="2025-02-01T00:00:00"/>
    <n v="48"/>
    <n v="27"/>
    <x v="1"/>
    <s v="NA"/>
    <x v="0"/>
    <s v="NA"/>
    <x v="0"/>
    <n v="0.87"/>
    <n v="1536.3474000000001"/>
    <n v="1562.1776"/>
    <n v="1577.7992999999999"/>
    <n v="1822.2179000000001"/>
    <x v="0"/>
    <x v="0"/>
    <n v="1.154911"/>
    <n v="1463.2704000000001"/>
  </r>
  <r>
    <x v="0"/>
    <s v="P59363758"/>
    <x v="0"/>
    <x v="12"/>
    <x v="12"/>
    <x v="12"/>
    <x v="3"/>
    <x v="1"/>
    <x v="1"/>
    <x v="2"/>
    <n v="250.56"/>
    <d v="1993-04-29T00:00:00"/>
    <d v="2025-02-01T00:00:00"/>
    <n v="48"/>
    <n v="27"/>
    <x v="1"/>
    <s v="NA"/>
    <x v="0"/>
    <s v="NA"/>
    <x v="0"/>
    <n v="0.87"/>
    <n v="1534.1111000000001"/>
    <n v="1559.9038"/>
    <n v="1575.5028"/>
    <n v="1819.5657000000001"/>
    <x v="0"/>
    <x v="0"/>
    <n v="1.154911"/>
    <n v="1463.2704000000001"/>
  </r>
  <r>
    <x v="0"/>
    <s v="P59363758"/>
    <x v="0"/>
    <x v="13"/>
    <x v="13"/>
    <x v="13"/>
    <x v="3"/>
    <x v="1"/>
    <x v="1"/>
    <x v="2"/>
    <n v="250.56"/>
    <d v="1993-04-29T00:00:00"/>
    <d v="2025-02-01T00:00:00"/>
    <n v="48"/>
    <n v="27"/>
    <x v="1"/>
    <s v="NA"/>
    <x v="0"/>
    <s v="NA"/>
    <x v="0"/>
    <n v="0.87"/>
    <n v="1539.8533"/>
    <n v="1565.7731000000001"/>
    <n v="1581.4308000000001"/>
    <n v="1826.4119000000001"/>
    <x v="0"/>
    <x v="0"/>
    <n v="1.154911"/>
    <n v="1463.2704000000001"/>
  </r>
  <r>
    <x v="0"/>
    <s v="P59363758"/>
    <x v="0"/>
    <x v="14"/>
    <x v="14"/>
    <x v="14"/>
    <x v="3"/>
    <x v="1"/>
    <x v="1"/>
    <x v="2"/>
    <n v="250.56"/>
    <d v="1993-04-29T00:00:00"/>
    <d v="2025-02-01T00:00:00"/>
    <n v="48"/>
    <n v="27"/>
    <x v="1"/>
    <s v="NA"/>
    <x v="0"/>
    <s v="NA"/>
    <x v="0"/>
    <n v="0.87"/>
    <n v="1539.8533"/>
    <n v="1565.7731000000001"/>
    <n v="1581.4308000000001"/>
    <n v="1826.4119000000001"/>
    <x v="0"/>
    <x v="0"/>
    <n v="1.154911"/>
    <n v="1465.7760000000001"/>
  </r>
  <r>
    <x v="0"/>
    <s v="P59363758"/>
    <x v="0"/>
    <x v="15"/>
    <x v="15"/>
    <x v="15"/>
    <x v="3"/>
    <x v="1"/>
    <x v="1"/>
    <x v="2"/>
    <n v="250.56"/>
    <d v="1993-04-29T00:00:00"/>
    <d v="2025-02-01T00:00:00"/>
    <n v="48"/>
    <n v="27"/>
    <x v="1"/>
    <s v="NA"/>
    <x v="0"/>
    <s v="NA"/>
    <x v="0"/>
    <n v="0.87"/>
    <n v="1539.8533"/>
    <n v="1565.7731000000001"/>
    <n v="1581.4308000000001"/>
    <n v="1826.4119000000001"/>
    <x v="0"/>
    <x v="0"/>
    <n v="1.154911"/>
    <n v="1465.7760000000001"/>
  </r>
  <r>
    <x v="0"/>
    <s v="P59363758"/>
    <x v="0"/>
    <x v="16"/>
    <x v="16"/>
    <x v="16"/>
    <x v="3"/>
    <x v="1"/>
    <x v="1"/>
    <x v="2"/>
    <n v="250.56"/>
    <d v="1993-04-29T00:00:00"/>
    <d v="2025-02-01T00:00:00"/>
    <n v="48"/>
    <n v="27"/>
    <x v="1"/>
    <s v="NA"/>
    <x v="0"/>
    <s v="NA"/>
    <x v="0"/>
    <n v="0.87"/>
    <n v="1539.8533"/>
    <n v="1565.7731000000001"/>
    <n v="1581.4308000000001"/>
    <n v="1826.4119000000001"/>
    <x v="0"/>
    <x v="0"/>
    <n v="1.154911"/>
    <n v="1465.7760000000001"/>
  </r>
  <r>
    <x v="0"/>
    <s v="P59363758"/>
    <x v="0"/>
    <x v="17"/>
    <x v="17"/>
    <x v="17"/>
    <x v="3"/>
    <x v="1"/>
    <x v="1"/>
    <x v="2"/>
    <n v="250.56"/>
    <d v="1993-04-29T00:00:00"/>
    <d v="2025-02-01T00:00:00"/>
    <n v="48"/>
    <n v="27"/>
    <x v="1"/>
    <s v="NA"/>
    <x v="0"/>
    <s v="NA"/>
    <x v="0"/>
    <n v="0.87"/>
    <n v="1539.8533"/>
    <n v="1565.7731000000001"/>
    <n v="1581.4308000000001"/>
    <n v="1826.4119000000001"/>
    <x v="0"/>
    <x v="0"/>
    <n v="1.154911"/>
    <n v="1465.7760000000001"/>
  </r>
  <r>
    <x v="0"/>
    <s v="P59363758"/>
    <x v="0"/>
    <x v="18"/>
    <x v="18"/>
    <x v="18"/>
    <x v="2"/>
    <x v="1"/>
    <x v="1"/>
    <x v="2"/>
    <n v="250.56"/>
    <d v="1993-04-29T00:00:00"/>
    <d v="2025-02-01T00:00:00"/>
    <n v="48"/>
    <n v="27"/>
    <x v="1"/>
    <s v="NA"/>
    <x v="0"/>
    <s v="NA"/>
    <x v="0"/>
    <n v="0.87"/>
    <n v="1539.8533"/>
    <n v="1565.7731000000001"/>
    <n v="1581.4308000000001"/>
    <n v="1826.4119000000001"/>
    <x v="0"/>
    <x v="0"/>
    <n v="1.154911"/>
    <n v="1465.7760000000001"/>
  </r>
  <r>
    <x v="0"/>
    <s v="P59363758"/>
    <x v="0"/>
    <x v="19"/>
    <x v="19"/>
    <x v="19"/>
    <x v="4"/>
    <x v="1"/>
    <x v="1"/>
    <x v="2"/>
    <n v="250.56"/>
    <d v="1993-04-29T00:00:00"/>
    <d v="2025-02-01T00:00:00"/>
    <n v="48"/>
    <n v="27"/>
    <x v="1"/>
    <s v="NA"/>
    <x v="0"/>
    <s v="NA"/>
    <x v="0"/>
    <n v="0.87"/>
    <n v="1539.8533"/>
    <n v="1565.7731000000001"/>
    <n v="1581.4308000000001"/>
    <n v="1826.4119000000001"/>
    <x v="0"/>
    <x v="0"/>
    <n v="1.154911"/>
    <n v="1465.7760000000001"/>
  </r>
  <r>
    <x v="0"/>
    <s v="P59363758"/>
    <x v="0"/>
    <x v="20"/>
    <x v="20"/>
    <x v="20"/>
    <x v="5"/>
    <x v="1"/>
    <x v="1"/>
    <x v="2"/>
    <n v="250.56"/>
    <d v="1993-04-29T00:00:00"/>
    <d v="2025-02-01T00:00:00"/>
    <n v="48"/>
    <n v="27"/>
    <x v="1"/>
    <s v="NA"/>
    <x v="0"/>
    <s v="NA"/>
    <x v="0"/>
    <n v="0.87"/>
    <n v="1539.8533"/>
    <n v="1565.7731000000001"/>
    <n v="1581.4308000000001"/>
    <n v="1826.4119000000001"/>
    <x v="0"/>
    <x v="0"/>
    <n v="1.154911"/>
    <n v="1465.7760000000001"/>
  </r>
  <r>
    <x v="0"/>
    <s v="P59363758"/>
    <x v="0"/>
    <x v="21"/>
    <x v="21"/>
    <x v="21"/>
    <x v="3"/>
    <x v="1"/>
    <x v="1"/>
    <x v="2"/>
    <n v="250.56"/>
    <d v="1993-04-29T00:00:00"/>
    <d v="2025-02-01T00:00:00"/>
    <n v="48"/>
    <n v="27"/>
    <x v="1"/>
    <s v="NA"/>
    <x v="0"/>
    <s v="NA"/>
    <x v="0"/>
    <n v="0.87"/>
    <n v="1544.2064"/>
    <n v="1566.8607999999999"/>
    <n v="1582.5293999999999"/>
    <n v="1827.6806999999999"/>
    <x v="0"/>
    <x v="0"/>
    <n v="1.154911"/>
    <n v="1465.7760000000001"/>
  </r>
  <r>
    <x v="0"/>
    <s v="P59363758"/>
    <x v="0"/>
    <x v="22"/>
    <x v="22"/>
    <x v="22"/>
    <x v="3"/>
    <x v="1"/>
    <x v="1"/>
    <x v="2"/>
    <n v="250.56"/>
    <d v="1993-04-29T00:00:00"/>
    <d v="2025-02-01T00:00:00"/>
    <n v="48"/>
    <n v="27"/>
    <x v="1"/>
    <s v="NA"/>
    <x v="0"/>
    <s v="NA"/>
    <x v="0"/>
    <n v="0.87"/>
    <n v="1538.4481000000001"/>
    <n v="1572.3407999999999"/>
    <n v="1588.0642"/>
    <n v="1834.0728999999999"/>
    <x v="0"/>
    <x v="0"/>
    <n v="1.154911"/>
    <n v="1465.7760000000001"/>
  </r>
  <r>
    <x v="0"/>
    <s v="P59383270"/>
    <x v="0"/>
    <x v="0"/>
    <x v="0"/>
    <x v="0"/>
    <x v="0"/>
    <x v="0"/>
    <x v="0"/>
    <x v="0"/>
    <n v="1241.52"/>
    <d v="1990-06-06T00:00:00"/>
    <d v="2018-06-06T00:00:00"/>
    <n v="28"/>
    <n v="47"/>
    <x v="0"/>
    <s v="NA"/>
    <x v="0"/>
    <s v="NA"/>
    <x v="0"/>
    <n v="7.39"/>
    <n v="6800.77"/>
    <n v="6937.5454"/>
    <n v="7006.9210000000003"/>
    <n v="7747.085"/>
    <x v="0"/>
    <x v="0"/>
    <n v="1.0973379999999999"/>
    <n v="7747.085"/>
  </r>
  <r>
    <x v="0"/>
    <s v="P59383270"/>
    <x v="0"/>
    <x v="1"/>
    <x v="1"/>
    <x v="1"/>
    <x v="1"/>
    <x v="0"/>
    <x v="0"/>
    <x v="0"/>
    <n v="1241.52"/>
    <d v="1990-06-06T00:00:00"/>
    <d v="2018-06-06T00:00:00"/>
    <n v="28"/>
    <n v="47"/>
    <x v="0"/>
    <s v="NA"/>
    <x v="0"/>
    <s v="NA"/>
    <x v="0"/>
    <n v="7.39"/>
    <n v="6800.77"/>
    <n v="6937.5454"/>
    <n v="7006.9210000000003"/>
    <n v="7747.085"/>
    <x v="0"/>
    <x v="0"/>
    <n v="1.0973379999999999"/>
    <n v="7747.085"/>
  </r>
  <r>
    <x v="0"/>
    <s v="P59383270"/>
    <x v="0"/>
    <x v="2"/>
    <x v="2"/>
    <x v="2"/>
    <x v="2"/>
    <x v="0"/>
    <x v="0"/>
    <x v="0"/>
    <n v="1241.52"/>
    <d v="1990-06-06T00:00:00"/>
    <d v="2018-06-06T00:00:00"/>
    <n v="28"/>
    <n v="47"/>
    <x v="0"/>
    <s v="NA"/>
    <x v="0"/>
    <s v="NA"/>
    <x v="0"/>
    <n v="7.39"/>
    <n v="6800.77"/>
    <n v="6937.5454"/>
    <n v="7006.9210000000003"/>
    <n v="7747.085"/>
    <x v="0"/>
    <x v="0"/>
    <n v="1.0973379999999999"/>
    <n v="7747.085"/>
  </r>
  <r>
    <x v="0"/>
    <s v="P59383270"/>
    <x v="0"/>
    <x v="3"/>
    <x v="3"/>
    <x v="3"/>
    <x v="3"/>
    <x v="0"/>
    <x v="0"/>
    <x v="0"/>
    <n v="1241.52"/>
    <d v="1990-06-06T00:00:00"/>
    <d v="2018-06-06T00:00:00"/>
    <n v="28"/>
    <n v="47"/>
    <x v="0"/>
    <s v="NA"/>
    <x v="0"/>
    <s v="NA"/>
    <x v="0"/>
    <n v="7.39"/>
    <n v="6800.77"/>
    <n v="6937.5454"/>
    <n v="7006.9210000000003"/>
    <n v="7747.085"/>
    <x v="0"/>
    <x v="0"/>
    <n v="1.0973379999999999"/>
    <n v="7747.085"/>
  </r>
  <r>
    <x v="0"/>
    <s v="P59383270"/>
    <x v="0"/>
    <x v="4"/>
    <x v="4"/>
    <x v="4"/>
    <x v="3"/>
    <x v="0"/>
    <x v="0"/>
    <x v="0"/>
    <n v="1241.52"/>
    <d v="1990-06-06T00:00:00"/>
    <d v="2018-06-06T00:00:00"/>
    <n v="28"/>
    <n v="47"/>
    <x v="0"/>
    <s v="NA"/>
    <x v="0"/>
    <s v="NA"/>
    <x v="0"/>
    <n v="7.39"/>
    <n v="6800.77"/>
    <n v="6937.5454"/>
    <n v="7006.9210000000003"/>
    <n v="7747.085"/>
    <x v="0"/>
    <x v="0"/>
    <n v="1.0973379999999999"/>
    <n v="7747.085"/>
  </r>
  <r>
    <x v="0"/>
    <s v="P59383270"/>
    <x v="0"/>
    <x v="5"/>
    <x v="5"/>
    <x v="5"/>
    <x v="3"/>
    <x v="0"/>
    <x v="0"/>
    <x v="0"/>
    <n v="1241.52"/>
    <d v="1990-06-06T00:00:00"/>
    <d v="2018-06-06T00:00:00"/>
    <n v="28"/>
    <n v="47"/>
    <x v="0"/>
    <s v="NA"/>
    <x v="0"/>
    <s v="NA"/>
    <x v="0"/>
    <n v="7.39"/>
    <n v="6802.5450000000001"/>
    <n v="6937.6587"/>
    <n v="7007.0349999999999"/>
    <n v="7747.085"/>
    <x v="0"/>
    <x v="0"/>
    <n v="1.0973379999999999"/>
    <n v="7747.085"/>
  </r>
  <r>
    <x v="0"/>
    <s v="P59383270"/>
    <x v="0"/>
    <x v="6"/>
    <x v="6"/>
    <x v="6"/>
    <x v="3"/>
    <x v="0"/>
    <x v="0"/>
    <x v="0"/>
    <n v="1241.52"/>
    <d v="1990-06-06T00:00:00"/>
    <d v="2018-06-06T00:00:00"/>
    <n v="28"/>
    <n v="47"/>
    <x v="0"/>
    <s v="NA"/>
    <x v="0"/>
    <s v="NA"/>
    <x v="0"/>
    <n v="7.39"/>
    <n v="6293.6606000000002"/>
    <n v="6418.6670000000004"/>
    <n v="6482.8535000000002"/>
    <n v="7747.085"/>
    <x v="0"/>
    <x v="0"/>
    <n v="1.0973379999999999"/>
    <n v="7747.085"/>
  </r>
  <r>
    <x v="0"/>
    <s v="P59383270"/>
    <x v="0"/>
    <x v="7"/>
    <x v="7"/>
    <x v="7"/>
    <x v="3"/>
    <x v="0"/>
    <x v="0"/>
    <x v="0"/>
    <n v="1241.52"/>
    <d v="1990-06-06T00:00:00"/>
    <d v="2018-06-06T00:00:00"/>
    <n v="28"/>
    <n v="47"/>
    <x v="0"/>
    <s v="NA"/>
    <x v="0"/>
    <s v="NA"/>
    <x v="0"/>
    <n v="7.39"/>
    <n v="6325.0502999999999"/>
    <n v="6449.692"/>
    <n v="6514.1890000000003"/>
    <n v="7747.085"/>
    <x v="0"/>
    <x v="0"/>
    <n v="1.0973379999999999"/>
    <n v="7747.085"/>
  </r>
  <r>
    <x v="0"/>
    <s v="P59383270"/>
    <x v="0"/>
    <x v="8"/>
    <x v="8"/>
    <x v="8"/>
    <x v="2"/>
    <x v="0"/>
    <x v="0"/>
    <x v="0"/>
    <n v="1241.52"/>
    <d v="1990-06-06T00:00:00"/>
    <d v="2018-06-06T00:00:00"/>
    <n v="28"/>
    <n v="47"/>
    <x v="0"/>
    <s v="NA"/>
    <x v="0"/>
    <s v="NA"/>
    <x v="0"/>
    <n v="7.39"/>
    <n v="6325.0502999999999"/>
    <n v="6449.692"/>
    <n v="6514.1890000000003"/>
    <n v="7747.085"/>
    <x v="0"/>
    <x v="0"/>
    <n v="1.0973379999999999"/>
    <n v="7747.085"/>
  </r>
  <r>
    <x v="0"/>
    <s v="P59383270"/>
    <x v="0"/>
    <x v="9"/>
    <x v="9"/>
    <x v="9"/>
    <x v="3"/>
    <x v="0"/>
    <x v="0"/>
    <x v="0"/>
    <n v="1241.52"/>
    <d v="1990-06-06T00:00:00"/>
    <d v="2018-06-06T00:00:00"/>
    <n v="28"/>
    <n v="47"/>
    <x v="0"/>
    <s v="NA"/>
    <x v="0"/>
    <s v="NA"/>
    <x v="0"/>
    <n v="7.39"/>
    <n v="6325.0502999999999"/>
    <n v="6449.692"/>
    <n v="6514.1890000000003"/>
    <n v="7747.085"/>
    <x v="0"/>
    <x v="0"/>
    <n v="1.0973379999999999"/>
    <n v="7747.085"/>
  </r>
  <r>
    <x v="0"/>
    <s v="P59383270"/>
    <x v="0"/>
    <x v="10"/>
    <x v="10"/>
    <x v="10"/>
    <x v="3"/>
    <x v="0"/>
    <x v="0"/>
    <x v="0"/>
    <n v="1241.52"/>
    <d v="1990-06-06T00:00:00"/>
    <d v="2018-06-06T00:00:00"/>
    <n v="28"/>
    <n v="47"/>
    <x v="0"/>
    <s v="NA"/>
    <x v="0"/>
    <s v="NA"/>
    <x v="0"/>
    <n v="7.39"/>
    <n v="6325.0502999999999"/>
    <n v="6449.692"/>
    <n v="6514.1890000000003"/>
    <n v="7747.085"/>
    <x v="0"/>
    <x v="0"/>
    <n v="1.0973379999999999"/>
    <n v="7747.085"/>
  </r>
  <r>
    <x v="0"/>
    <s v="P59383270"/>
    <x v="0"/>
    <x v="11"/>
    <x v="11"/>
    <x v="11"/>
    <x v="3"/>
    <x v="0"/>
    <x v="0"/>
    <x v="0"/>
    <n v="1241.52"/>
    <d v="1990-06-06T00:00:00"/>
    <d v="2018-06-06T00:00:00"/>
    <n v="28"/>
    <n v="47"/>
    <x v="0"/>
    <s v="NA"/>
    <x v="0"/>
    <s v="NA"/>
    <x v="0"/>
    <n v="7.39"/>
    <n v="6283.9375"/>
    <n v="6407.7690000000002"/>
    <n v="6471.8467000000001"/>
    <n v="7747.085"/>
    <x v="0"/>
    <x v="0"/>
    <n v="1.0973379999999999"/>
    <n v="7747.085"/>
  </r>
  <r>
    <x v="0"/>
    <s v="P59383270"/>
    <x v="0"/>
    <x v="12"/>
    <x v="12"/>
    <x v="12"/>
    <x v="3"/>
    <x v="0"/>
    <x v="0"/>
    <x v="0"/>
    <n v="1241.52"/>
    <d v="1990-06-06T00:00:00"/>
    <d v="2018-06-06T00:00:00"/>
    <n v="28"/>
    <n v="47"/>
    <x v="0"/>
    <s v="NA"/>
    <x v="0"/>
    <s v="NA"/>
    <x v="0"/>
    <n v="7.39"/>
    <n v="6180.7353999999996"/>
    <n v="6302.5326999999997"/>
    <n v="6365.558"/>
    <n v="7747.085"/>
    <x v="0"/>
    <x v="0"/>
    <n v="1.0973379999999999"/>
    <n v="7747.085"/>
  </r>
  <r>
    <x v="0"/>
    <s v="P59383270"/>
    <x v="0"/>
    <x v="13"/>
    <x v="13"/>
    <x v="13"/>
    <x v="3"/>
    <x v="0"/>
    <x v="0"/>
    <x v="0"/>
    <n v="1241.52"/>
    <d v="1990-06-06T00:00:00"/>
    <d v="2018-06-06T00:00:00"/>
    <n v="28"/>
    <n v="47"/>
    <x v="0"/>
    <s v="NA"/>
    <x v="0"/>
    <s v="NA"/>
    <x v="0"/>
    <n v="7.39"/>
    <n v="6211.5619999999999"/>
    <n v="6332.3209999999999"/>
    <n v="6395.6440000000002"/>
    <n v="7747.085"/>
    <x v="0"/>
    <x v="0"/>
    <n v="1.0973379999999999"/>
    <n v="7747.085"/>
  </r>
  <r>
    <x v="0"/>
    <s v="P59383270"/>
    <x v="0"/>
    <x v="14"/>
    <x v="14"/>
    <x v="14"/>
    <x v="3"/>
    <x v="0"/>
    <x v="0"/>
    <x v="0"/>
    <n v="1241.52"/>
    <d v="1990-06-06T00:00:00"/>
    <d v="2018-06-06T00:00:00"/>
    <n v="28"/>
    <n v="47"/>
    <x v="0"/>
    <s v="NA"/>
    <x v="0"/>
    <s v="NA"/>
    <x v="0"/>
    <n v="7.39"/>
    <n v="6211.5619999999999"/>
    <n v="6332.3209999999999"/>
    <n v="6395.6440000000002"/>
    <n v="7759.5"/>
    <x v="0"/>
    <x v="0"/>
    <n v="1.0973379999999999"/>
    <n v="7759.5"/>
  </r>
  <r>
    <x v="0"/>
    <s v="P59383270"/>
    <x v="0"/>
    <x v="15"/>
    <x v="15"/>
    <x v="15"/>
    <x v="3"/>
    <x v="0"/>
    <x v="0"/>
    <x v="0"/>
    <n v="1241.52"/>
    <d v="1990-06-06T00:00:00"/>
    <d v="2018-06-06T00:00:00"/>
    <n v="28"/>
    <n v="47"/>
    <x v="0"/>
    <s v="NA"/>
    <x v="0"/>
    <s v="NA"/>
    <x v="0"/>
    <n v="7.39"/>
    <n v="6211.5619999999999"/>
    <n v="6332.3209999999999"/>
    <n v="6395.6440000000002"/>
    <n v="7759.5"/>
    <x v="0"/>
    <x v="0"/>
    <n v="1.0973379999999999"/>
    <n v="7759.5"/>
  </r>
  <r>
    <x v="0"/>
    <s v="P59383270"/>
    <x v="0"/>
    <x v="16"/>
    <x v="16"/>
    <x v="16"/>
    <x v="3"/>
    <x v="0"/>
    <x v="0"/>
    <x v="0"/>
    <n v="1241.52"/>
    <d v="1990-06-06T00:00:00"/>
    <d v="2018-06-06T00:00:00"/>
    <n v="28"/>
    <n v="47"/>
    <x v="0"/>
    <s v="NA"/>
    <x v="0"/>
    <s v="NA"/>
    <x v="0"/>
    <n v="7.39"/>
    <n v="6211.5619999999999"/>
    <n v="6332.3209999999999"/>
    <n v="6395.6440000000002"/>
    <n v="7759.5"/>
    <x v="0"/>
    <x v="0"/>
    <n v="1.0973379999999999"/>
    <n v="7759.5"/>
  </r>
  <r>
    <x v="0"/>
    <s v="P59383270"/>
    <x v="0"/>
    <x v="17"/>
    <x v="17"/>
    <x v="17"/>
    <x v="3"/>
    <x v="0"/>
    <x v="0"/>
    <x v="0"/>
    <n v="1241.52"/>
    <d v="1990-06-06T00:00:00"/>
    <d v="2018-06-06T00:00:00"/>
    <n v="28"/>
    <n v="47"/>
    <x v="0"/>
    <s v="NA"/>
    <x v="0"/>
    <s v="NA"/>
    <x v="0"/>
    <n v="7.39"/>
    <n v="6211.5619999999999"/>
    <n v="6332.3209999999999"/>
    <n v="6395.6440000000002"/>
    <n v="7759.5"/>
    <x v="0"/>
    <x v="0"/>
    <n v="1.0973379999999999"/>
    <n v="7759.5"/>
  </r>
  <r>
    <x v="0"/>
    <s v="P59383270"/>
    <x v="0"/>
    <x v="18"/>
    <x v="18"/>
    <x v="18"/>
    <x v="2"/>
    <x v="0"/>
    <x v="0"/>
    <x v="0"/>
    <n v="1241.52"/>
    <d v="1990-06-06T00:00:00"/>
    <d v="2018-06-06T00:00:00"/>
    <n v="28"/>
    <n v="47"/>
    <x v="0"/>
    <s v="NA"/>
    <x v="0"/>
    <s v="NA"/>
    <x v="0"/>
    <n v="7.39"/>
    <n v="6211.5619999999999"/>
    <n v="6332.3209999999999"/>
    <n v="6395.6440000000002"/>
    <n v="7759.5"/>
    <x v="0"/>
    <x v="0"/>
    <n v="1.0973379999999999"/>
    <n v="7759.5"/>
  </r>
  <r>
    <x v="0"/>
    <s v="P59383270"/>
    <x v="0"/>
    <x v="19"/>
    <x v="19"/>
    <x v="19"/>
    <x v="4"/>
    <x v="0"/>
    <x v="0"/>
    <x v="0"/>
    <n v="1241.52"/>
    <d v="1990-06-06T00:00:00"/>
    <d v="2018-06-06T00:00:00"/>
    <n v="28"/>
    <n v="47"/>
    <x v="0"/>
    <s v="NA"/>
    <x v="0"/>
    <s v="NA"/>
    <x v="0"/>
    <n v="7.39"/>
    <n v="6211.5619999999999"/>
    <n v="6332.3209999999999"/>
    <n v="6395.6440000000002"/>
    <n v="7759.5"/>
    <x v="0"/>
    <x v="0"/>
    <n v="1.0973379999999999"/>
    <n v="7759.5"/>
  </r>
  <r>
    <x v="0"/>
    <s v="P59383270"/>
    <x v="0"/>
    <x v="20"/>
    <x v="20"/>
    <x v="20"/>
    <x v="5"/>
    <x v="0"/>
    <x v="0"/>
    <x v="0"/>
    <n v="1241.52"/>
    <d v="1990-06-06T00:00:00"/>
    <d v="2018-06-06T00:00:00"/>
    <n v="28"/>
    <n v="47"/>
    <x v="0"/>
    <s v="NA"/>
    <x v="0"/>
    <s v="NA"/>
    <x v="0"/>
    <n v="7.39"/>
    <n v="6211.5619999999999"/>
    <n v="6332.3209999999999"/>
    <n v="6395.6440000000002"/>
    <n v="7759.5"/>
    <x v="0"/>
    <x v="0"/>
    <n v="1.0973379999999999"/>
    <n v="7759.5"/>
  </r>
  <r>
    <x v="0"/>
    <s v="P59383270"/>
    <x v="0"/>
    <x v="21"/>
    <x v="21"/>
    <x v="21"/>
    <x v="3"/>
    <x v="0"/>
    <x v="0"/>
    <x v="0"/>
    <n v="1241.52"/>
    <d v="1990-06-06T00:00:00"/>
    <d v="2018-06-06T00:00:00"/>
    <n v="28"/>
    <n v="47"/>
    <x v="0"/>
    <s v="NA"/>
    <x v="0"/>
    <s v="NA"/>
    <x v="0"/>
    <n v="7.39"/>
    <n v="6225.2569999999996"/>
    <n v="6333.1923999999999"/>
    <n v="6396.5244000000002"/>
    <n v="7759.5"/>
    <x v="0"/>
    <x v="0"/>
    <n v="1.0973379999999999"/>
    <n v="7759.5"/>
  </r>
  <r>
    <x v="0"/>
    <s v="P59383270"/>
    <x v="0"/>
    <x v="22"/>
    <x v="22"/>
    <x v="22"/>
    <x v="3"/>
    <x v="0"/>
    <x v="0"/>
    <x v="0"/>
    <n v="1241.52"/>
    <d v="1990-06-06T00:00:00"/>
    <d v="2018-06-06T00:00:00"/>
    <n v="28"/>
    <n v="47"/>
    <x v="0"/>
    <s v="NA"/>
    <x v="0"/>
    <s v="NA"/>
    <x v="0"/>
    <n v="7.39"/>
    <n v="6194.3620000000001"/>
    <n v="6360.7793000000001"/>
    <n v="6424.3869999999997"/>
    <n v="7759.5"/>
    <x v="0"/>
    <x v="0"/>
    <n v="1.0973379999999999"/>
    <n v="7759.5"/>
  </r>
  <r>
    <x v="0"/>
    <s v="P59709609"/>
    <x v="0"/>
    <x v="0"/>
    <x v="0"/>
    <x v="0"/>
    <x v="0"/>
    <x v="0"/>
    <x v="2"/>
    <x v="2"/>
    <n v="67.8"/>
    <d v="1994-03-23T00:00:00"/>
    <d v="2025-01-01T00:00:00"/>
    <n v="40"/>
    <n v="35"/>
    <x v="0"/>
    <s v="NA"/>
    <x v="0"/>
    <s v="NA"/>
    <x v="1"/>
    <n v="3.39"/>
    <n v="712.35360000000003"/>
    <n v="727.51800000000003"/>
    <n v="734.79319999999996"/>
    <n v="833.60979999999995"/>
    <x v="0"/>
    <x v="0"/>
    <n v="1.1344822999999999"/>
    <n v="387.13803000000001"/>
  </r>
  <r>
    <x v="0"/>
    <s v="P59709609"/>
    <x v="0"/>
    <x v="1"/>
    <x v="1"/>
    <x v="1"/>
    <x v="1"/>
    <x v="0"/>
    <x v="2"/>
    <x v="2"/>
    <n v="67.8"/>
    <d v="1994-03-23T00:00:00"/>
    <d v="2025-01-01T00:00:00"/>
    <n v="40"/>
    <n v="35"/>
    <x v="0"/>
    <s v="NA"/>
    <x v="0"/>
    <s v="NA"/>
    <x v="1"/>
    <n v="3.39"/>
    <n v="712.35360000000003"/>
    <n v="727.51800000000003"/>
    <n v="734.79319999999996"/>
    <n v="833.60979999999995"/>
    <x v="0"/>
    <x v="0"/>
    <n v="1.1344822999999999"/>
    <n v="387.13803000000001"/>
  </r>
  <r>
    <x v="0"/>
    <s v="P59709609"/>
    <x v="0"/>
    <x v="2"/>
    <x v="2"/>
    <x v="2"/>
    <x v="2"/>
    <x v="0"/>
    <x v="2"/>
    <x v="2"/>
    <n v="67.8"/>
    <d v="1994-03-23T00:00:00"/>
    <d v="2025-01-01T00:00:00"/>
    <n v="40"/>
    <n v="35"/>
    <x v="0"/>
    <s v="NA"/>
    <x v="0"/>
    <s v="NA"/>
    <x v="1"/>
    <n v="3.39"/>
    <n v="712.35360000000003"/>
    <n v="727.51800000000003"/>
    <n v="734.79319999999996"/>
    <n v="833.60979999999995"/>
    <x v="0"/>
    <x v="0"/>
    <n v="1.1344822999999999"/>
    <n v="387.13803000000001"/>
  </r>
  <r>
    <x v="0"/>
    <s v="P59709609"/>
    <x v="0"/>
    <x v="3"/>
    <x v="3"/>
    <x v="3"/>
    <x v="3"/>
    <x v="0"/>
    <x v="2"/>
    <x v="2"/>
    <n v="67.8"/>
    <d v="1994-03-23T00:00:00"/>
    <d v="2025-01-01T00:00:00"/>
    <n v="40"/>
    <n v="35"/>
    <x v="0"/>
    <s v="NA"/>
    <x v="0"/>
    <s v="NA"/>
    <x v="1"/>
    <n v="3.39"/>
    <n v="712.35360000000003"/>
    <n v="727.51800000000003"/>
    <n v="734.79314999999997"/>
    <n v="833.60979999999995"/>
    <x v="0"/>
    <x v="0"/>
    <n v="1.1344822999999999"/>
    <n v="387.13803000000001"/>
  </r>
  <r>
    <x v="0"/>
    <s v="P59709609"/>
    <x v="0"/>
    <x v="4"/>
    <x v="4"/>
    <x v="4"/>
    <x v="3"/>
    <x v="0"/>
    <x v="2"/>
    <x v="2"/>
    <n v="67.8"/>
    <d v="1994-03-23T00:00:00"/>
    <d v="2025-01-01T00:00:00"/>
    <n v="40"/>
    <n v="35"/>
    <x v="0"/>
    <s v="NA"/>
    <x v="0"/>
    <s v="NA"/>
    <x v="1"/>
    <n v="3.39"/>
    <n v="712.35360000000003"/>
    <n v="727.51800000000003"/>
    <n v="734.79314999999997"/>
    <n v="833.60979999999995"/>
    <x v="0"/>
    <x v="0"/>
    <n v="1.1344822999999999"/>
    <n v="387.13803000000001"/>
  </r>
  <r>
    <x v="0"/>
    <s v="P59709609"/>
    <x v="0"/>
    <x v="5"/>
    <x v="5"/>
    <x v="5"/>
    <x v="3"/>
    <x v="0"/>
    <x v="2"/>
    <x v="2"/>
    <n v="67.8"/>
    <d v="1994-03-23T00:00:00"/>
    <d v="2025-01-01T00:00:00"/>
    <n v="40"/>
    <n v="35"/>
    <x v="0"/>
    <s v="NA"/>
    <x v="0"/>
    <s v="NA"/>
    <x v="1"/>
    <n v="3.39"/>
    <n v="712.5394"/>
    <n v="727.5299"/>
    <n v="734.80520000000001"/>
    <n v="833.62339999999995"/>
    <x v="0"/>
    <x v="0"/>
    <n v="1.1344822999999999"/>
    <n v="387.13803000000001"/>
  </r>
  <r>
    <x v="0"/>
    <s v="P59709609"/>
    <x v="0"/>
    <x v="6"/>
    <x v="6"/>
    <x v="6"/>
    <x v="3"/>
    <x v="0"/>
    <x v="2"/>
    <x v="2"/>
    <n v="67.8"/>
    <d v="1994-03-23T00:00:00"/>
    <d v="2025-01-01T00:00:00"/>
    <n v="40"/>
    <n v="35"/>
    <x v="0"/>
    <s v="NA"/>
    <x v="0"/>
    <s v="NA"/>
    <x v="1"/>
    <n v="3.39"/>
    <n v="659.34313999999995"/>
    <n v="673.21343999999999"/>
    <n v="679.94556"/>
    <n v="771.38616999999999"/>
    <x v="0"/>
    <x v="0"/>
    <n v="1.1344822999999999"/>
    <n v="387.13803000000001"/>
  </r>
  <r>
    <x v="0"/>
    <s v="P59709609"/>
    <x v="0"/>
    <x v="7"/>
    <x v="7"/>
    <x v="7"/>
    <x v="3"/>
    <x v="0"/>
    <x v="2"/>
    <x v="2"/>
    <n v="67.8"/>
    <d v="1994-03-23T00:00:00"/>
    <d v="2025-01-01T00:00:00"/>
    <n v="40"/>
    <n v="35"/>
    <x v="0"/>
    <s v="NA"/>
    <x v="0"/>
    <s v="NA"/>
    <x v="1"/>
    <n v="3.39"/>
    <n v="662.63165000000004"/>
    <n v="676.46747000000005"/>
    <n v="683.23209999999995"/>
    <n v="775.11474999999996"/>
    <x v="0"/>
    <x v="0"/>
    <n v="1.1344822999999999"/>
    <n v="387.13803000000001"/>
  </r>
  <r>
    <x v="0"/>
    <s v="P59709609"/>
    <x v="0"/>
    <x v="8"/>
    <x v="8"/>
    <x v="8"/>
    <x v="2"/>
    <x v="1"/>
    <x v="2"/>
    <x v="2"/>
    <n v="67.8"/>
    <d v="1994-03-23T00:00:00"/>
    <d v="2025-02-01T00:00:00"/>
    <n v="40"/>
    <n v="35"/>
    <x v="0"/>
    <s v="NA"/>
    <x v="0"/>
    <s v="NA"/>
    <x v="1"/>
    <n v="3.39"/>
    <n v="662.63165000000004"/>
    <n v="676.46747000000005"/>
    <n v="683.23209999999995"/>
    <n v="775.11474999999996"/>
    <x v="0"/>
    <x v="0"/>
    <n v="1.1344822999999999"/>
    <n v="387.13803000000001"/>
  </r>
  <r>
    <x v="0"/>
    <s v="P59709609"/>
    <x v="0"/>
    <x v="9"/>
    <x v="9"/>
    <x v="9"/>
    <x v="3"/>
    <x v="1"/>
    <x v="2"/>
    <x v="2"/>
    <n v="67.8"/>
    <d v="1994-03-23T00:00:00"/>
    <d v="2025-02-01T00:00:00"/>
    <n v="40"/>
    <n v="35"/>
    <x v="0"/>
    <s v="NA"/>
    <x v="0"/>
    <s v="NA"/>
    <x v="1"/>
    <n v="3.39"/>
    <n v="662.63165000000004"/>
    <n v="676.46747000000005"/>
    <n v="683.23209999999995"/>
    <n v="775.11474999999996"/>
    <x v="0"/>
    <x v="0"/>
    <n v="1.1344822999999999"/>
    <n v="387.13803000000001"/>
  </r>
  <r>
    <x v="0"/>
    <s v="P59709609"/>
    <x v="0"/>
    <x v="10"/>
    <x v="10"/>
    <x v="10"/>
    <x v="3"/>
    <x v="1"/>
    <x v="2"/>
    <x v="2"/>
    <n v="67.8"/>
    <d v="1994-03-23T00:00:00"/>
    <d v="2025-02-01T00:00:00"/>
    <n v="40"/>
    <n v="35"/>
    <x v="0"/>
    <s v="NA"/>
    <x v="0"/>
    <s v="NA"/>
    <x v="1"/>
    <n v="3.39"/>
    <n v="662.91425000000004"/>
    <n v="676.75"/>
    <n v="683.51750000000004"/>
    <n v="775.43849999999998"/>
    <x v="0"/>
    <x v="0"/>
    <n v="1.1344822999999999"/>
    <n v="387.13803000000001"/>
  </r>
  <r>
    <x v="0"/>
    <s v="P59709609"/>
    <x v="0"/>
    <x v="11"/>
    <x v="11"/>
    <x v="11"/>
    <x v="3"/>
    <x v="1"/>
    <x v="2"/>
    <x v="2"/>
    <n v="67.8"/>
    <d v="1994-03-23T00:00:00"/>
    <d v="2025-02-01T00:00:00"/>
    <n v="40"/>
    <n v="35"/>
    <x v="0"/>
    <s v="NA"/>
    <x v="0"/>
    <s v="NA"/>
    <x v="1"/>
    <n v="3.39"/>
    <n v="658.60530000000006"/>
    <n v="672.35113999999999"/>
    <n v="679.07465000000002"/>
    <n v="770.39813000000004"/>
    <x v="0"/>
    <x v="0"/>
    <n v="1.1344822999999999"/>
    <n v="387.13803000000001"/>
  </r>
  <r>
    <x v="0"/>
    <s v="P59709609"/>
    <x v="0"/>
    <x v="12"/>
    <x v="12"/>
    <x v="12"/>
    <x v="3"/>
    <x v="1"/>
    <x v="2"/>
    <x v="2"/>
    <n v="67.8"/>
    <d v="1994-03-23T00:00:00"/>
    <d v="2025-02-01T00:00:00"/>
    <n v="40"/>
    <n v="35"/>
    <x v="0"/>
    <s v="NA"/>
    <x v="0"/>
    <s v="NA"/>
    <x v="1"/>
    <n v="3.39"/>
    <n v="656.601"/>
    <n v="670.30499999999995"/>
    <n v="677.00806"/>
    <n v="768.05359999999996"/>
    <x v="0"/>
    <x v="0"/>
    <n v="1.1344822999999999"/>
    <n v="387.13803000000001"/>
  </r>
  <r>
    <x v="0"/>
    <s v="P59709609"/>
    <x v="0"/>
    <x v="13"/>
    <x v="13"/>
    <x v="13"/>
    <x v="3"/>
    <x v="1"/>
    <x v="2"/>
    <x v="2"/>
    <n v="67.8"/>
    <d v="1994-03-23T00:00:00"/>
    <d v="2025-02-01T00:00:00"/>
    <n v="40"/>
    <n v="35"/>
    <x v="0"/>
    <s v="NA"/>
    <x v="0"/>
    <s v="NA"/>
    <x v="1"/>
    <n v="3.39"/>
    <n v="659.87585000000001"/>
    <n v="673.47310000000004"/>
    <n v="680.20780000000002"/>
    <n v="771.68370000000004"/>
    <x v="0"/>
    <x v="0"/>
    <n v="1.1344822999999999"/>
    <n v="387.13803000000001"/>
  </r>
  <r>
    <x v="0"/>
    <s v="P59709609"/>
    <x v="0"/>
    <x v="14"/>
    <x v="14"/>
    <x v="14"/>
    <x v="3"/>
    <x v="1"/>
    <x v="2"/>
    <x v="2"/>
    <n v="67.8"/>
    <d v="1994-03-23T00:00:00"/>
    <d v="2025-02-01T00:00:00"/>
    <n v="40"/>
    <n v="35"/>
    <x v="0"/>
    <s v="NA"/>
    <x v="0"/>
    <s v="NA"/>
    <x v="1"/>
    <n v="3.39"/>
    <n v="659.87585000000001"/>
    <n v="673.47310000000004"/>
    <n v="680.20780000000002"/>
    <n v="771.68370000000004"/>
    <x v="0"/>
    <x v="0"/>
    <n v="1.1344822999999999"/>
    <n v="387.81599999999997"/>
  </r>
  <r>
    <x v="0"/>
    <s v="P59709609"/>
    <x v="0"/>
    <x v="15"/>
    <x v="15"/>
    <x v="15"/>
    <x v="3"/>
    <x v="1"/>
    <x v="2"/>
    <x v="2"/>
    <n v="67.8"/>
    <d v="1994-03-23T00:00:00"/>
    <d v="2025-02-01T00:00:00"/>
    <n v="40"/>
    <n v="35"/>
    <x v="0"/>
    <s v="NA"/>
    <x v="0"/>
    <s v="NA"/>
    <x v="1"/>
    <n v="3.39"/>
    <n v="659.87585000000001"/>
    <n v="673.47310000000004"/>
    <n v="680.20780000000002"/>
    <n v="771.68370000000004"/>
    <x v="0"/>
    <x v="0"/>
    <n v="1.1344822999999999"/>
    <n v="387.81599999999997"/>
  </r>
  <r>
    <x v="0"/>
    <s v="P59709609"/>
    <x v="0"/>
    <x v="16"/>
    <x v="16"/>
    <x v="16"/>
    <x v="3"/>
    <x v="1"/>
    <x v="2"/>
    <x v="2"/>
    <n v="67.8"/>
    <d v="1994-03-23T00:00:00"/>
    <d v="2025-02-01T00:00:00"/>
    <n v="40"/>
    <n v="35"/>
    <x v="0"/>
    <s v="NA"/>
    <x v="0"/>
    <s v="NA"/>
    <x v="1"/>
    <n v="3.39"/>
    <n v="659.87585000000001"/>
    <n v="673.47310000000004"/>
    <n v="680.20780000000002"/>
    <n v="771.68370000000004"/>
    <x v="0"/>
    <x v="0"/>
    <n v="1.1344822999999999"/>
    <n v="387.81599999999997"/>
  </r>
  <r>
    <x v="0"/>
    <s v="P59709609"/>
    <x v="0"/>
    <x v="17"/>
    <x v="17"/>
    <x v="17"/>
    <x v="3"/>
    <x v="1"/>
    <x v="2"/>
    <x v="2"/>
    <n v="67.8"/>
    <d v="1994-03-23T00:00:00"/>
    <d v="2025-02-01T00:00:00"/>
    <n v="40"/>
    <n v="35"/>
    <x v="0"/>
    <s v="NA"/>
    <x v="0"/>
    <s v="NA"/>
    <x v="1"/>
    <n v="3.39"/>
    <n v="659.87585000000001"/>
    <n v="673.47310000000004"/>
    <n v="680.20780000000002"/>
    <n v="771.68364999999994"/>
    <x v="0"/>
    <x v="0"/>
    <n v="1.1344822999999999"/>
    <n v="387.81599999999997"/>
  </r>
  <r>
    <x v="0"/>
    <s v="P59709609"/>
    <x v="0"/>
    <x v="18"/>
    <x v="18"/>
    <x v="18"/>
    <x v="2"/>
    <x v="1"/>
    <x v="2"/>
    <x v="2"/>
    <n v="67.8"/>
    <d v="1994-03-23T00:00:00"/>
    <d v="2025-02-01T00:00:00"/>
    <n v="40"/>
    <n v="35"/>
    <x v="0"/>
    <s v="NA"/>
    <x v="0"/>
    <s v="NA"/>
    <x v="1"/>
    <n v="3.39"/>
    <n v="659.87585000000001"/>
    <n v="673.47310000000004"/>
    <n v="680.20780000000002"/>
    <n v="771.68364999999994"/>
    <x v="0"/>
    <x v="0"/>
    <n v="1.1344822999999999"/>
    <n v="387.81599999999997"/>
  </r>
  <r>
    <x v="0"/>
    <s v="P59709609"/>
    <x v="0"/>
    <x v="19"/>
    <x v="19"/>
    <x v="19"/>
    <x v="4"/>
    <x v="1"/>
    <x v="2"/>
    <x v="2"/>
    <n v="67.8"/>
    <d v="1994-03-23T00:00:00"/>
    <d v="2025-02-01T00:00:00"/>
    <n v="40"/>
    <n v="35"/>
    <x v="0"/>
    <s v="NA"/>
    <x v="0"/>
    <s v="NA"/>
    <x v="1"/>
    <n v="3.39"/>
    <n v="659.87585000000001"/>
    <n v="673.47310000000004"/>
    <n v="680.20780000000002"/>
    <n v="771.68364999999994"/>
    <x v="0"/>
    <x v="0"/>
    <n v="1.1344822999999999"/>
    <n v="387.81599999999997"/>
  </r>
  <r>
    <x v="0"/>
    <s v="P59709609"/>
    <x v="0"/>
    <x v="20"/>
    <x v="20"/>
    <x v="20"/>
    <x v="5"/>
    <x v="1"/>
    <x v="2"/>
    <x v="2"/>
    <n v="67.8"/>
    <d v="1994-03-23T00:00:00"/>
    <d v="2025-02-01T00:00:00"/>
    <n v="40"/>
    <n v="35"/>
    <x v="0"/>
    <s v="NA"/>
    <x v="0"/>
    <s v="NA"/>
    <x v="1"/>
    <n v="3.39"/>
    <n v="659.87585000000001"/>
    <n v="673.47310000000004"/>
    <n v="680.20780000000002"/>
    <n v="771.68364999999994"/>
    <x v="0"/>
    <x v="0"/>
    <n v="1.1344822999999999"/>
    <n v="387.81599999999997"/>
  </r>
  <r>
    <x v="0"/>
    <s v="P59709609"/>
    <x v="0"/>
    <x v="21"/>
    <x v="21"/>
    <x v="21"/>
    <x v="3"/>
    <x v="1"/>
    <x v="2"/>
    <x v="2"/>
    <n v="67.8"/>
    <d v="1994-03-23T00:00:00"/>
    <d v="2025-02-01T00:00:00"/>
    <n v="40"/>
    <n v="35"/>
    <x v="0"/>
    <s v="NA"/>
    <x v="0"/>
    <s v="NA"/>
    <x v="1"/>
    <n v="3.39"/>
    <n v="661.61189999999999"/>
    <n v="673.84690000000001"/>
    <n v="680.58540000000005"/>
    <n v="772.11206000000004"/>
    <x v="0"/>
    <x v="0"/>
    <n v="1.1344822999999999"/>
    <n v="387.81599999999997"/>
  </r>
  <r>
    <x v="0"/>
    <s v="P59709609"/>
    <x v="0"/>
    <x v="22"/>
    <x v="22"/>
    <x v="22"/>
    <x v="3"/>
    <x v="1"/>
    <x v="2"/>
    <x v="2"/>
    <n v="67.8"/>
    <d v="1994-03-23T00:00:00"/>
    <d v="2025-02-01T00:00:00"/>
    <n v="40"/>
    <n v="35"/>
    <x v="0"/>
    <s v="NA"/>
    <x v="0"/>
    <s v="NA"/>
    <x v="1"/>
    <n v="3.39"/>
    <n v="658.32839999999999"/>
    <n v="676.78216999999995"/>
    <n v="683.55"/>
    <n v="775.47529999999995"/>
    <x v="0"/>
    <x v="0"/>
    <n v="1.1344822999999999"/>
    <n v="387.81599999999997"/>
  </r>
  <r>
    <x v="0"/>
    <s v="P59729644"/>
    <x v="0"/>
    <x v="0"/>
    <x v="0"/>
    <x v="0"/>
    <x v="0"/>
    <x v="0"/>
    <x v="1"/>
    <x v="0"/>
    <n v="102.75"/>
    <d v="1983-04-03T00:00:00"/>
    <d v="2008-04-03T00:00:00"/>
    <n v="25"/>
    <n v="50"/>
    <x v="1"/>
    <s v="NA"/>
    <x v="0"/>
    <s v="NA"/>
    <x v="1"/>
    <n v="8.2200000000000006"/>
    <n v="16.587382999999999"/>
    <n v="16.849658999999999"/>
    <n v="17.018153999999999"/>
    <n v="748.02"/>
    <x v="0"/>
    <x v="0"/>
    <n v="1.0795321"/>
    <n v="748.02"/>
  </r>
  <r>
    <x v="0"/>
    <s v="P59729644"/>
    <x v="0"/>
    <x v="1"/>
    <x v="1"/>
    <x v="1"/>
    <x v="1"/>
    <x v="0"/>
    <x v="1"/>
    <x v="0"/>
    <n v="102.75"/>
    <d v="1983-04-03T00:00:00"/>
    <d v="2008-04-03T00:00:00"/>
    <n v="25"/>
    <n v="50"/>
    <x v="1"/>
    <s v="NA"/>
    <x v="0"/>
    <s v="NA"/>
    <x v="1"/>
    <n v="8.2200000000000006"/>
    <n v="16.587382999999999"/>
    <n v="16.849658999999999"/>
    <n v="17.018153999999999"/>
    <n v="748.02"/>
    <x v="0"/>
    <x v="0"/>
    <n v="1.0795321"/>
    <n v="748.02"/>
  </r>
  <r>
    <x v="0"/>
    <s v="P59729644"/>
    <x v="0"/>
    <x v="2"/>
    <x v="2"/>
    <x v="2"/>
    <x v="2"/>
    <x v="0"/>
    <x v="1"/>
    <x v="0"/>
    <n v="102.75"/>
    <d v="1983-04-03T00:00:00"/>
    <d v="2008-04-03T00:00:00"/>
    <n v="25"/>
    <n v="50"/>
    <x v="1"/>
    <s v="NA"/>
    <x v="0"/>
    <s v="NA"/>
    <x v="1"/>
    <n v="8.2200000000000006"/>
    <n v="16.587382999999999"/>
    <n v="16.849658999999999"/>
    <n v="17.018153999999999"/>
    <n v="748.02"/>
    <x v="0"/>
    <x v="0"/>
    <n v="1.0795321"/>
    <n v="748.02"/>
  </r>
  <r>
    <x v="0"/>
    <s v="P59729644"/>
    <x v="0"/>
    <x v="3"/>
    <x v="3"/>
    <x v="3"/>
    <x v="3"/>
    <x v="0"/>
    <x v="1"/>
    <x v="0"/>
    <n v="102.75"/>
    <d v="1983-04-03T00:00:00"/>
    <d v="2008-04-03T00:00:00"/>
    <n v="25"/>
    <n v="50"/>
    <x v="1"/>
    <s v="NA"/>
    <x v="0"/>
    <s v="NA"/>
    <x v="1"/>
    <n v="8.2200000000000006"/>
    <n v="16.587382999999999"/>
    <n v="16.849658999999999"/>
    <n v="17.018156000000001"/>
    <n v="748.02"/>
    <x v="0"/>
    <x v="0"/>
    <n v="1.0795321"/>
    <n v="748.02"/>
  </r>
  <r>
    <x v="0"/>
    <s v="P59729644"/>
    <x v="0"/>
    <x v="4"/>
    <x v="4"/>
    <x v="4"/>
    <x v="3"/>
    <x v="0"/>
    <x v="1"/>
    <x v="0"/>
    <n v="102.75"/>
    <d v="1983-04-03T00:00:00"/>
    <d v="2008-04-03T00:00:00"/>
    <n v="25"/>
    <n v="50"/>
    <x v="1"/>
    <s v="NA"/>
    <x v="0"/>
    <s v="NA"/>
    <x v="1"/>
    <n v="8.2200000000000006"/>
    <n v="16.587382999999999"/>
    <n v="16.849658999999999"/>
    <n v="17.018156000000001"/>
    <n v="748.02"/>
    <x v="0"/>
    <x v="0"/>
    <n v="1.0795321"/>
    <n v="748.02"/>
  </r>
  <r>
    <x v="0"/>
    <s v="P59729644"/>
    <x v="0"/>
    <x v="5"/>
    <x v="5"/>
    <x v="5"/>
    <x v="3"/>
    <x v="0"/>
    <x v="1"/>
    <x v="0"/>
    <n v="102.75"/>
    <d v="1983-04-03T00:00:00"/>
    <d v="2008-04-03T00:00:00"/>
    <n v="25"/>
    <n v="50"/>
    <x v="1"/>
    <s v="NA"/>
    <x v="0"/>
    <s v="NA"/>
    <x v="1"/>
    <n v="8.2200000000000006"/>
    <n v="16.599087000000001"/>
    <n v="16.8504"/>
    <n v="17.018906000000001"/>
    <n v="748.02"/>
    <x v="0"/>
    <x v="0"/>
    <n v="1.0795321"/>
    <n v="748.02"/>
  </r>
  <r>
    <x v="0"/>
    <s v="P59729644"/>
    <x v="0"/>
    <x v="6"/>
    <x v="6"/>
    <x v="6"/>
    <x v="3"/>
    <x v="0"/>
    <x v="1"/>
    <x v="0"/>
    <n v="102.75"/>
    <d v="1983-04-03T00:00:00"/>
    <d v="2008-04-03T00:00:00"/>
    <n v="25"/>
    <n v="50"/>
    <x v="1"/>
    <s v="NA"/>
    <x v="0"/>
    <s v="NA"/>
    <x v="1"/>
    <n v="8.2200000000000006"/>
    <n v="15.357343999999999"/>
    <n v="15.589857"/>
    <n v="15.745755000000001"/>
    <n v="748.02"/>
    <x v="0"/>
    <x v="0"/>
    <n v="1.0795321"/>
    <n v="748.02"/>
  </r>
  <r>
    <x v="0"/>
    <s v="P59729644"/>
    <x v="0"/>
    <x v="7"/>
    <x v="7"/>
    <x v="7"/>
    <x v="3"/>
    <x v="0"/>
    <x v="1"/>
    <x v="0"/>
    <n v="102.75"/>
    <d v="1983-04-03T00:00:00"/>
    <d v="2008-04-03T00:00:00"/>
    <n v="25"/>
    <n v="50"/>
    <x v="1"/>
    <s v="NA"/>
    <x v="0"/>
    <s v="NA"/>
    <x v="1"/>
    <n v="8.2200000000000006"/>
    <n v="15.414826"/>
    <n v="15.650017999999999"/>
    <n v="15.806518000000001"/>
    <n v="748.02"/>
    <x v="0"/>
    <x v="0"/>
    <n v="1.0795321"/>
    <n v="748.02"/>
  </r>
  <r>
    <x v="0"/>
    <s v="P59729644"/>
    <x v="0"/>
    <x v="8"/>
    <x v="8"/>
    <x v="8"/>
    <x v="2"/>
    <x v="0"/>
    <x v="1"/>
    <x v="0"/>
    <n v="102.75"/>
    <d v="1983-04-03T00:00:00"/>
    <d v="2008-04-03T00:00:00"/>
    <n v="25"/>
    <n v="50"/>
    <x v="1"/>
    <s v="NA"/>
    <x v="0"/>
    <s v="NA"/>
    <x v="1"/>
    <n v="8.2200000000000006"/>
    <n v="15.414826"/>
    <n v="15.650017999999999"/>
    <n v="15.806518000000001"/>
    <n v="748.02"/>
    <x v="0"/>
    <x v="0"/>
    <n v="1.0795321"/>
    <n v="748.02"/>
  </r>
  <r>
    <x v="0"/>
    <s v="P59729644"/>
    <x v="0"/>
    <x v="9"/>
    <x v="9"/>
    <x v="9"/>
    <x v="3"/>
    <x v="0"/>
    <x v="1"/>
    <x v="0"/>
    <n v="102.75"/>
    <d v="1983-04-03T00:00:00"/>
    <d v="2008-04-03T00:00:00"/>
    <n v="25"/>
    <n v="50"/>
    <x v="1"/>
    <s v="NA"/>
    <x v="0"/>
    <s v="NA"/>
    <x v="1"/>
    <n v="8.2200000000000006"/>
    <n v="15.414826"/>
    <n v="15.650017999999999"/>
    <n v="15.806518000000001"/>
    <n v="748.02"/>
    <x v="0"/>
    <x v="0"/>
    <n v="1.0795321"/>
    <n v="748.02"/>
  </r>
  <r>
    <x v="0"/>
    <s v="P59729644"/>
    <x v="0"/>
    <x v="10"/>
    <x v="10"/>
    <x v="10"/>
    <x v="3"/>
    <x v="0"/>
    <x v="1"/>
    <x v="0"/>
    <n v="102.75"/>
    <d v="1983-04-03T00:00:00"/>
    <d v="2008-04-03T00:00:00"/>
    <n v="25"/>
    <n v="50"/>
    <x v="1"/>
    <s v="NA"/>
    <x v="0"/>
    <s v="NA"/>
    <x v="1"/>
    <n v="8.2200000000000006"/>
    <n v="15.414826"/>
    <n v="15.650017999999999"/>
    <n v="15.806518000000001"/>
    <n v="748.02"/>
    <x v="0"/>
    <x v="0"/>
    <n v="1.0795321"/>
    <n v="748.02"/>
  </r>
  <r>
    <x v="0"/>
    <s v="P59729644"/>
    <x v="0"/>
    <x v="11"/>
    <x v="11"/>
    <x v="11"/>
    <x v="3"/>
    <x v="0"/>
    <x v="1"/>
    <x v="0"/>
    <n v="102.75"/>
    <d v="1983-04-03T00:00:00"/>
    <d v="2008-04-03T00:00:00"/>
    <n v="25"/>
    <n v="50"/>
    <x v="1"/>
    <s v="NA"/>
    <x v="0"/>
    <s v="NA"/>
    <x v="1"/>
    <n v="8.2200000000000006"/>
    <n v="15.314629999999999"/>
    <n v="15.548292"/>
    <n v="15.703775"/>
    <n v="748.02"/>
    <x v="0"/>
    <x v="0"/>
    <n v="1.0795321"/>
    <n v="748.02"/>
  </r>
  <r>
    <x v="0"/>
    <s v="P59729644"/>
    <x v="0"/>
    <x v="12"/>
    <x v="12"/>
    <x v="12"/>
    <x v="3"/>
    <x v="0"/>
    <x v="1"/>
    <x v="0"/>
    <n v="102.75"/>
    <d v="1983-04-03T00:00:00"/>
    <d v="2008-04-03T00:00:00"/>
    <n v="25"/>
    <n v="50"/>
    <x v="1"/>
    <s v="NA"/>
    <x v="0"/>
    <s v="NA"/>
    <x v="1"/>
    <n v="8.2200000000000006"/>
    <n v="14.59329"/>
    <n v="14.815948000000001"/>
    <n v="14.964107"/>
    <n v="748.02"/>
    <x v="0"/>
    <x v="0"/>
    <n v="1.0795321"/>
    <n v="748.02"/>
  </r>
  <r>
    <x v="0"/>
    <s v="P59729644"/>
    <x v="0"/>
    <x v="13"/>
    <x v="13"/>
    <x v="13"/>
    <x v="3"/>
    <x v="0"/>
    <x v="1"/>
    <x v="0"/>
    <n v="102.75"/>
    <d v="1983-04-03T00:00:00"/>
    <d v="2008-04-03T00:00:00"/>
    <n v="25"/>
    <n v="50"/>
    <x v="1"/>
    <s v="NA"/>
    <x v="0"/>
    <s v="NA"/>
    <x v="1"/>
    <n v="8.2200000000000006"/>
    <n v="14.647913000000001"/>
    <n v="14.871694"/>
    <n v="15.020410999999999"/>
    <n v="748.02"/>
    <x v="0"/>
    <x v="0"/>
    <n v="1.0795321"/>
    <n v="748.02"/>
  </r>
  <r>
    <x v="0"/>
    <s v="P59729644"/>
    <x v="0"/>
    <x v="14"/>
    <x v="14"/>
    <x v="14"/>
    <x v="3"/>
    <x v="0"/>
    <x v="1"/>
    <x v="0"/>
    <n v="102.75"/>
    <d v="1983-04-03T00:00:00"/>
    <d v="2008-04-03T00:00:00"/>
    <n v="25"/>
    <n v="50"/>
    <x v="1"/>
    <s v="NA"/>
    <x v="0"/>
    <s v="NA"/>
    <x v="1"/>
    <n v="8.2200000000000006"/>
    <n v="14.647913000000001"/>
    <n v="14.871694"/>
    <n v="15.020410999999999"/>
    <n v="749.04750000000001"/>
    <x v="0"/>
    <x v="0"/>
    <n v="1.0795321"/>
    <n v="749.04750000000001"/>
  </r>
  <r>
    <x v="0"/>
    <s v="P59729644"/>
    <x v="0"/>
    <x v="15"/>
    <x v="15"/>
    <x v="15"/>
    <x v="3"/>
    <x v="0"/>
    <x v="1"/>
    <x v="0"/>
    <n v="102.75"/>
    <d v="1983-04-03T00:00:00"/>
    <d v="2008-04-03T00:00:00"/>
    <n v="25"/>
    <n v="50"/>
    <x v="1"/>
    <s v="NA"/>
    <x v="0"/>
    <s v="NA"/>
    <x v="1"/>
    <n v="8.2200000000000006"/>
    <n v="14.647913000000001"/>
    <n v="14.871694"/>
    <n v="15.020410999999999"/>
    <n v="749.04750000000001"/>
    <x v="0"/>
    <x v="0"/>
    <n v="1.0795321"/>
    <n v="749.04750000000001"/>
  </r>
  <r>
    <x v="0"/>
    <s v="P59729644"/>
    <x v="0"/>
    <x v="16"/>
    <x v="16"/>
    <x v="16"/>
    <x v="3"/>
    <x v="0"/>
    <x v="1"/>
    <x v="0"/>
    <n v="102.75"/>
    <d v="1983-04-03T00:00:00"/>
    <d v="2008-04-03T00:00:00"/>
    <n v="25"/>
    <n v="50"/>
    <x v="1"/>
    <s v="NA"/>
    <x v="0"/>
    <s v="NA"/>
    <x v="1"/>
    <n v="8.2200000000000006"/>
    <n v="14.647913000000001"/>
    <n v="14.871694"/>
    <n v="15.020410999999999"/>
    <n v="749.04750000000001"/>
    <x v="0"/>
    <x v="0"/>
    <n v="1.0795321"/>
    <n v="749.04750000000001"/>
  </r>
  <r>
    <x v="0"/>
    <s v="P59729644"/>
    <x v="0"/>
    <x v="17"/>
    <x v="17"/>
    <x v="17"/>
    <x v="3"/>
    <x v="0"/>
    <x v="1"/>
    <x v="0"/>
    <n v="102.75"/>
    <d v="1983-04-03T00:00:00"/>
    <d v="2008-04-03T00:00:00"/>
    <n v="25"/>
    <n v="50"/>
    <x v="1"/>
    <s v="NA"/>
    <x v="0"/>
    <s v="NA"/>
    <x v="1"/>
    <n v="8.2200000000000006"/>
    <n v="14.647913000000001"/>
    <n v="14.871694"/>
    <n v="15.020410999999999"/>
    <n v="749.04750000000001"/>
    <x v="0"/>
    <x v="0"/>
    <n v="1.0795321"/>
    <n v="749.04750000000001"/>
  </r>
  <r>
    <x v="0"/>
    <s v="P59729644"/>
    <x v="0"/>
    <x v="18"/>
    <x v="18"/>
    <x v="18"/>
    <x v="2"/>
    <x v="0"/>
    <x v="1"/>
    <x v="0"/>
    <n v="102.75"/>
    <d v="1983-04-03T00:00:00"/>
    <d v="2008-04-03T00:00:00"/>
    <n v="25"/>
    <n v="50"/>
    <x v="1"/>
    <s v="NA"/>
    <x v="0"/>
    <s v="NA"/>
    <x v="1"/>
    <n v="8.2200000000000006"/>
    <n v="14.647913000000001"/>
    <n v="14.871694"/>
    <n v="15.020410999999999"/>
    <n v="749.04750000000001"/>
    <x v="0"/>
    <x v="0"/>
    <n v="1.0795321"/>
    <n v="749.04750000000001"/>
  </r>
  <r>
    <x v="0"/>
    <s v="P59729644"/>
    <x v="0"/>
    <x v="19"/>
    <x v="19"/>
    <x v="19"/>
    <x v="4"/>
    <x v="0"/>
    <x v="1"/>
    <x v="0"/>
    <n v="102.75"/>
    <d v="1983-04-03T00:00:00"/>
    <d v="2008-04-03T00:00:00"/>
    <n v="25"/>
    <n v="50"/>
    <x v="1"/>
    <s v="NA"/>
    <x v="0"/>
    <s v="NA"/>
    <x v="1"/>
    <n v="8.2200000000000006"/>
    <n v="14.647913000000001"/>
    <n v="14.871694"/>
    <n v="15.020410999999999"/>
    <n v="749.04750000000001"/>
    <x v="0"/>
    <x v="0"/>
    <n v="1.0795321"/>
    <n v="749.04750000000001"/>
  </r>
  <r>
    <x v="0"/>
    <s v="P59729644"/>
    <x v="0"/>
    <x v="20"/>
    <x v="20"/>
    <x v="20"/>
    <x v="5"/>
    <x v="0"/>
    <x v="1"/>
    <x v="0"/>
    <n v="102.75"/>
    <d v="1983-04-03T00:00:00"/>
    <d v="2008-04-03T00:00:00"/>
    <n v="25"/>
    <n v="50"/>
    <x v="1"/>
    <s v="NA"/>
    <x v="0"/>
    <s v="NA"/>
    <x v="1"/>
    <n v="8.2200000000000006"/>
    <n v="14.647913000000001"/>
    <n v="14.871694"/>
    <n v="15.020410999999999"/>
    <n v="749.04750000000001"/>
    <x v="0"/>
    <x v="0"/>
    <n v="1.0795321"/>
    <n v="749.04750000000001"/>
  </r>
  <r>
    <x v="0"/>
    <s v="P59729644"/>
    <x v="0"/>
    <x v="21"/>
    <x v="21"/>
    <x v="21"/>
    <x v="3"/>
    <x v="0"/>
    <x v="1"/>
    <x v="0"/>
    <n v="102.75"/>
    <d v="1983-04-03T00:00:00"/>
    <d v="2008-04-03T00:00:00"/>
    <n v="25"/>
    <n v="50"/>
    <x v="1"/>
    <s v="NA"/>
    <x v="0"/>
    <s v="NA"/>
    <x v="1"/>
    <n v="8.2200000000000006"/>
    <n v="14.681082999999999"/>
    <n v="14.873796"/>
    <n v="15.022534"/>
    <n v="749.04750000000001"/>
    <x v="0"/>
    <x v="0"/>
    <n v="1.0795321"/>
    <n v="749.04750000000001"/>
  </r>
  <r>
    <x v="0"/>
    <s v="P59729644"/>
    <x v="0"/>
    <x v="22"/>
    <x v="22"/>
    <x v="22"/>
    <x v="3"/>
    <x v="0"/>
    <x v="1"/>
    <x v="0"/>
    <n v="102.75"/>
    <d v="1983-04-03T00:00:00"/>
    <d v="2008-04-03T00:00:00"/>
    <n v="25"/>
    <n v="50"/>
    <x v="1"/>
    <s v="NA"/>
    <x v="0"/>
    <s v="NA"/>
    <x v="1"/>
    <n v="8.2200000000000006"/>
    <n v="14.626336"/>
    <n v="14.925817"/>
    <n v="15.075075"/>
    <n v="749.04750000000001"/>
    <x v="0"/>
    <x v="0"/>
    <n v="1.0795321"/>
    <n v="749.04750000000001"/>
  </r>
  <r>
    <x v="0"/>
    <s v="P60150238"/>
    <x v="0"/>
    <x v="0"/>
    <x v="0"/>
    <x v="0"/>
    <x v="0"/>
    <x v="0"/>
    <x v="0"/>
    <x v="2"/>
    <n v="309.72000000000003"/>
    <d v="1990-01-31T00:00:00"/>
    <d v="2025-01-01T00:00:00"/>
    <n v="58"/>
    <n v="17"/>
    <x v="0"/>
    <s v="NA"/>
    <x v="0"/>
    <s v="NA"/>
    <x v="0"/>
    <n v="0.89"/>
    <n v="4726.3603999999996"/>
    <n v="4822.3804"/>
    <n v="4870.6040000000003"/>
    <n v="5722.3477000000003"/>
    <x v="0"/>
    <x v="0"/>
    <n v="1.1748742999999999"/>
    <n v="1948.1387999999999"/>
  </r>
  <r>
    <x v="0"/>
    <s v="P60150238"/>
    <x v="0"/>
    <x v="1"/>
    <x v="1"/>
    <x v="1"/>
    <x v="1"/>
    <x v="0"/>
    <x v="0"/>
    <x v="2"/>
    <n v="309.72000000000003"/>
    <d v="1990-01-31T00:00:00"/>
    <d v="2025-01-01T00:00:00"/>
    <n v="58"/>
    <n v="17"/>
    <x v="0"/>
    <s v="NA"/>
    <x v="0"/>
    <s v="NA"/>
    <x v="0"/>
    <n v="0.89"/>
    <n v="4726.3603999999996"/>
    <n v="4822.3804"/>
    <n v="4870.6040000000003"/>
    <n v="5722.3477000000003"/>
    <x v="0"/>
    <x v="0"/>
    <n v="1.1748742999999999"/>
    <n v="1948.1387999999999"/>
  </r>
  <r>
    <x v="0"/>
    <s v="P60150238"/>
    <x v="0"/>
    <x v="2"/>
    <x v="2"/>
    <x v="2"/>
    <x v="2"/>
    <x v="0"/>
    <x v="0"/>
    <x v="2"/>
    <n v="309.72000000000003"/>
    <d v="1990-01-31T00:00:00"/>
    <d v="2025-01-01T00:00:00"/>
    <n v="58"/>
    <n v="17"/>
    <x v="0"/>
    <s v="NA"/>
    <x v="0"/>
    <s v="NA"/>
    <x v="0"/>
    <n v="0.89"/>
    <n v="4726.3603999999996"/>
    <n v="4822.3804"/>
    <n v="4870.6040000000003"/>
    <n v="5722.3477000000003"/>
    <x v="0"/>
    <x v="0"/>
    <n v="1.1748742999999999"/>
    <n v="1948.1387999999999"/>
  </r>
  <r>
    <x v="0"/>
    <s v="P60150238"/>
    <x v="0"/>
    <x v="3"/>
    <x v="3"/>
    <x v="3"/>
    <x v="3"/>
    <x v="0"/>
    <x v="0"/>
    <x v="2"/>
    <n v="309.72000000000003"/>
    <d v="1990-01-31T00:00:00"/>
    <d v="2025-01-01T00:00:00"/>
    <n v="58"/>
    <n v="17"/>
    <x v="0"/>
    <s v="NA"/>
    <x v="0"/>
    <s v="NA"/>
    <x v="0"/>
    <n v="0.89"/>
    <n v="4726.3603999999996"/>
    <n v="4822.3804"/>
    <n v="4870.6040000000003"/>
    <n v="5722.3477000000003"/>
    <x v="0"/>
    <x v="0"/>
    <n v="1.1748742999999999"/>
    <n v="1948.1387999999999"/>
  </r>
  <r>
    <x v="0"/>
    <s v="P60150238"/>
    <x v="0"/>
    <x v="4"/>
    <x v="4"/>
    <x v="4"/>
    <x v="3"/>
    <x v="0"/>
    <x v="0"/>
    <x v="2"/>
    <n v="309.72000000000003"/>
    <d v="1990-01-31T00:00:00"/>
    <d v="2025-01-01T00:00:00"/>
    <n v="58"/>
    <n v="17"/>
    <x v="0"/>
    <s v="NA"/>
    <x v="0"/>
    <s v="NA"/>
    <x v="0"/>
    <n v="0.89"/>
    <n v="4726.3603999999996"/>
    <n v="4822.3804"/>
    <n v="4870.6040000000003"/>
    <n v="5722.3477000000003"/>
    <x v="0"/>
    <x v="0"/>
    <n v="1.1748742999999999"/>
    <n v="1948.1387999999999"/>
  </r>
  <r>
    <x v="0"/>
    <s v="P60150238"/>
    <x v="0"/>
    <x v="5"/>
    <x v="5"/>
    <x v="5"/>
    <x v="3"/>
    <x v="0"/>
    <x v="0"/>
    <x v="2"/>
    <n v="309.72000000000003"/>
    <d v="1990-01-31T00:00:00"/>
    <d v="2025-01-01T00:00:00"/>
    <n v="58"/>
    <n v="17"/>
    <x v="0"/>
    <s v="NA"/>
    <x v="0"/>
    <s v="NA"/>
    <x v="0"/>
    <n v="0.89"/>
    <n v="4727.5937999999996"/>
    <n v="4822.4589999999998"/>
    <n v="4870.6836000000003"/>
    <n v="5722.4409999999998"/>
    <x v="0"/>
    <x v="0"/>
    <n v="1.1748742999999999"/>
    <n v="1948.1387999999999"/>
  </r>
  <r>
    <x v="0"/>
    <s v="P60150238"/>
    <x v="0"/>
    <x v="6"/>
    <x v="6"/>
    <x v="6"/>
    <x v="3"/>
    <x v="0"/>
    <x v="0"/>
    <x v="2"/>
    <n v="309.72000000000003"/>
    <d v="1990-01-31T00:00:00"/>
    <d v="2025-01-01T00:00:00"/>
    <n v="58"/>
    <n v="17"/>
    <x v="0"/>
    <s v="NA"/>
    <x v="0"/>
    <s v="NA"/>
    <x v="0"/>
    <n v="0.89"/>
    <n v="4374.2744000000002"/>
    <n v="4462.0469999999996"/>
    <n v="4506.6674999999996"/>
    <n v="5294.7676000000001"/>
    <x v="0"/>
    <x v="0"/>
    <n v="1.1748742999999999"/>
    <n v="1948.1387999999999"/>
  </r>
  <r>
    <x v="0"/>
    <s v="P60150238"/>
    <x v="0"/>
    <x v="7"/>
    <x v="7"/>
    <x v="7"/>
    <x v="3"/>
    <x v="0"/>
    <x v="0"/>
    <x v="2"/>
    <n v="309.72000000000003"/>
    <d v="1990-01-31T00:00:00"/>
    <d v="2025-01-01T00:00:00"/>
    <n v="58"/>
    <n v="17"/>
    <x v="0"/>
    <s v="NA"/>
    <x v="0"/>
    <s v="NA"/>
    <x v="0"/>
    <n v="0.89"/>
    <n v="4396.0913"/>
    <n v="4483.6147000000001"/>
    <n v="4528.4507000000003"/>
    <n v="5320.3603999999996"/>
    <x v="0"/>
    <x v="0"/>
    <n v="1.1748742999999999"/>
    <n v="1948.1387999999999"/>
  </r>
  <r>
    <x v="0"/>
    <s v="P60150238"/>
    <x v="0"/>
    <x v="8"/>
    <x v="8"/>
    <x v="8"/>
    <x v="2"/>
    <x v="1"/>
    <x v="0"/>
    <x v="2"/>
    <n v="309.72000000000003"/>
    <d v="1990-01-31T00:00:00"/>
    <d v="2025-02-01T00:00:00"/>
    <n v="58"/>
    <n v="17"/>
    <x v="0"/>
    <s v="NA"/>
    <x v="0"/>
    <s v="NA"/>
    <x v="0"/>
    <n v="0.89"/>
    <n v="4396.0913"/>
    <n v="4483.6147000000001"/>
    <n v="4528.4507000000003"/>
    <n v="5320.3603999999996"/>
    <x v="0"/>
    <x v="0"/>
    <n v="1.1748742999999999"/>
    <n v="1948.1387999999999"/>
  </r>
  <r>
    <x v="0"/>
    <s v="P60150238"/>
    <x v="0"/>
    <x v="9"/>
    <x v="9"/>
    <x v="9"/>
    <x v="3"/>
    <x v="1"/>
    <x v="0"/>
    <x v="2"/>
    <n v="309.72000000000003"/>
    <d v="1990-01-31T00:00:00"/>
    <d v="2025-02-01T00:00:00"/>
    <n v="58"/>
    <n v="17"/>
    <x v="0"/>
    <s v="NA"/>
    <x v="0"/>
    <s v="NA"/>
    <x v="0"/>
    <n v="0.89"/>
    <n v="4396.0913"/>
    <n v="4483.6147000000001"/>
    <n v="4528.4507000000003"/>
    <n v="5320.3603999999996"/>
    <x v="0"/>
    <x v="0"/>
    <n v="1.1748742999999999"/>
    <n v="1948.1387999999999"/>
  </r>
  <r>
    <x v="0"/>
    <s v="P60150238"/>
    <x v="0"/>
    <x v="10"/>
    <x v="10"/>
    <x v="10"/>
    <x v="3"/>
    <x v="1"/>
    <x v="0"/>
    <x v="2"/>
    <n v="309.72000000000003"/>
    <d v="1990-01-31T00:00:00"/>
    <d v="2025-02-01T00:00:00"/>
    <n v="58"/>
    <n v="17"/>
    <x v="0"/>
    <s v="NA"/>
    <x v="0"/>
    <s v="NA"/>
    <x v="0"/>
    <n v="0.89"/>
    <n v="4396.9840000000004"/>
    <n v="4484.5069999999996"/>
    <n v="4529.3519999999999"/>
    <n v="5321.4193999999998"/>
    <x v="0"/>
    <x v="0"/>
    <n v="1.1748742999999999"/>
    <n v="1948.1387999999999"/>
  </r>
  <r>
    <x v="0"/>
    <s v="P60150238"/>
    <x v="0"/>
    <x v="11"/>
    <x v="11"/>
    <x v="11"/>
    <x v="3"/>
    <x v="1"/>
    <x v="0"/>
    <x v="2"/>
    <n v="309.72000000000003"/>
    <d v="1990-01-31T00:00:00"/>
    <d v="2025-02-01T00:00:00"/>
    <n v="58"/>
    <n v="17"/>
    <x v="0"/>
    <s v="NA"/>
    <x v="0"/>
    <s v="NA"/>
    <x v="0"/>
    <n v="0.89"/>
    <n v="4368.4032999999999"/>
    <n v="4455.3573999999999"/>
    <n v="4499.9110000000001"/>
    <n v="5286.8296"/>
    <x v="0"/>
    <x v="0"/>
    <n v="1.1748742999999999"/>
    <n v="1948.1387999999999"/>
  </r>
  <r>
    <x v="0"/>
    <s v="P60150238"/>
    <x v="0"/>
    <x v="12"/>
    <x v="12"/>
    <x v="12"/>
    <x v="3"/>
    <x v="1"/>
    <x v="0"/>
    <x v="2"/>
    <n v="309.72000000000003"/>
    <d v="1990-01-31T00:00:00"/>
    <d v="2025-02-01T00:00:00"/>
    <n v="58"/>
    <n v="17"/>
    <x v="0"/>
    <s v="NA"/>
    <x v="0"/>
    <s v="NA"/>
    <x v="0"/>
    <n v="0.89"/>
    <n v="4365.0240000000003"/>
    <n v="4451.9110000000001"/>
    <n v="4496.43"/>
    <n v="5282.74"/>
    <x v="0"/>
    <x v="0"/>
    <n v="1.1748742999999999"/>
    <n v="1948.1387999999999"/>
  </r>
  <r>
    <x v="0"/>
    <s v="P60150238"/>
    <x v="0"/>
    <x v="13"/>
    <x v="13"/>
    <x v="13"/>
    <x v="3"/>
    <x v="1"/>
    <x v="0"/>
    <x v="2"/>
    <n v="309.72000000000003"/>
    <d v="1990-01-31T00:00:00"/>
    <d v="2025-02-01T00:00:00"/>
    <n v="58"/>
    <n v="17"/>
    <x v="0"/>
    <s v="NA"/>
    <x v="0"/>
    <s v="NA"/>
    <x v="0"/>
    <n v="0.89"/>
    <n v="4386.7950000000001"/>
    <n v="4472.9520000000002"/>
    <n v="4517.6815999999999"/>
    <n v="5307.7084999999997"/>
    <x v="0"/>
    <x v="0"/>
    <n v="1.1748742999999999"/>
    <n v="1948.1387999999999"/>
  </r>
  <r>
    <x v="0"/>
    <s v="P60150238"/>
    <x v="0"/>
    <x v="14"/>
    <x v="14"/>
    <x v="14"/>
    <x v="3"/>
    <x v="1"/>
    <x v="0"/>
    <x v="2"/>
    <n v="309.72000000000003"/>
    <d v="1990-01-31T00:00:00"/>
    <d v="2025-02-01T00:00:00"/>
    <n v="58"/>
    <n v="17"/>
    <x v="0"/>
    <s v="NA"/>
    <x v="0"/>
    <s v="NA"/>
    <x v="0"/>
    <n v="0.89"/>
    <n v="4386.7950000000001"/>
    <n v="4472.9520000000002"/>
    <n v="4517.6815999999999"/>
    <n v="5307.7084999999997"/>
    <x v="0"/>
    <x v="0"/>
    <n v="1.1748742999999999"/>
    <n v="1951.2360000000001"/>
  </r>
  <r>
    <x v="0"/>
    <s v="P60150238"/>
    <x v="0"/>
    <x v="15"/>
    <x v="15"/>
    <x v="15"/>
    <x v="3"/>
    <x v="1"/>
    <x v="0"/>
    <x v="2"/>
    <n v="309.72000000000003"/>
    <d v="1990-01-31T00:00:00"/>
    <d v="2025-02-01T00:00:00"/>
    <n v="58"/>
    <n v="17"/>
    <x v="0"/>
    <s v="NA"/>
    <x v="0"/>
    <s v="NA"/>
    <x v="0"/>
    <n v="0.89"/>
    <n v="4386.7950000000001"/>
    <n v="4472.9520000000002"/>
    <n v="4517.6815999999999"/>
    <n v="5307.7084999999997"/>
    <x v="0"/>
    <x v="0"/>
    <n v="1.1748742999999999"/>
    <n v="1951.2360000000001"/>
  </r>
  <r>
    <x v="0"/>
    <s v="P60150238"/>
    <x v="0"/>
    <x v="16"/>
    <x v="16"/>
    <x v="16"/>
    <x v="3"/>
    <x v="1"/>
    <x v="0"/>
    <x v="2"/>
    <n v="309.72000000000003"/>
    <d v="1990-01-31T00:00:00"/>
    <d v="2025-02-01T00:00:00"/>
    <n v="58"/>
    <n v="17"/>
    <x v="0"/>
    <s v="NA"/>
    <x v="0"/>
    <s v="NA"/>
    <x v="0"/>
    <n v="0.89"/>
    <n v="4386.7950000000001"/>
    <n v="4472.9520000000002"/>
    <n v="4517.6815999999999"/>
    <n v="5307.7084999999997"/>
    <x v="0"/>
    <x v="0"/>
    <n v="1.1748742999999999"/>
    <n v="1951.2360000000001"/>
  </r>
  <r>
    <x v="0"/>
    <s v="P60150238"/>
    <x v="0"/>
    <x v="17"/>
    <x v="17"/>
    <x v="17"/>
    <x v="3"/>
    <x v="1"/>
    <x v="0"/>
    <x v="2"/>
    <n v="309.72000000000003"/>
    <d v="1990-01-31T00:00:00"/>
    <d v="2025-02-01T00:00:00"/>
    <n v="58"/>
    <n v="17"/>
    <x v="0"/>
    <s v="NA"/>
    <x v="0"/>
    <s v="NA"/>
    <x v="0"/>
    <n v="0.89"/>
    <n v="4386.7950000000001"/>
    <n v="4472.9520000000002"/>
    <n v="4517.6815999999999"/>
    <n v="5307.7079999999996"/>
    <x v="0"/>
    <x v="0"/>
    <n v="1.1748742999999999"/>
    <n v="1951.2360000000001"/>
  </r>
  <r>
    <x v="0"/>
    <s v="P60150238"/>
    <x v="0"/>
    <x v="18"/>
    <x v="18"/>
    <x v="18"/>
    <x v="2"/>
    <x v="1"/>
    <x v="0"/>
    <x v="2"/>
    <n v="309.72000000000003"/>
    <d v="1990-01-31T00:00:00"/>
    <d v="2025-02-01T00:00:00"/>
    <n v="58"/>
    <n v="17"/>
    <x v="0"/>
    <s v="NA"/>
    <x v="0"/>
    <s v="NA"/>
    <x v="0"/>
    <n v="0.89"/>
    <n v="4386.7950000000001"/>
    <n v="4472.9520000000002"/>
    <n v="4517.6815999999999"/>
    <n v="5307.7079999999996"/>
    <x v="0"/>
    <x v="0"/>
    <n v="1.1748742999999999"/>
    <n v="1951.2360000000001"/>
  </r>
  <r>
    <x v="0"/>
    <s v="P60150238"/>
    <x v="0"/>
    <x v="19"/>
    <x v="19"/>
    <x v="19"/>
    <x v="4"/>
    <x v="1"/>
    <x v="0"/>
    <x v="2"/>
    <n v="309.72000000000003"/>
    <d v="1990-01-31T00:00:00"/>
    <d v="2025-02-01T00:00:00"/>
    <n v="58"/>
    <n v="17"/>
    <x v="0"/>
    <s v="NA"/>
    <x v="0"/>
    <s v="NA"/>
    <x v="0"/>
    <n v="0.89"/>
    <n v="4386.7950000000001"/>
    <n v="4472.9520000000002"/>
    <n v="4517.6815999999999"/>
    <n v="5307.7079999999996"/>
    <x v="0"/>
    <x v="0"/>
    <n v="1.1748742999999999"/>
    <n v="1951.2360000000001"/>
  </r>
  <r>
    <x v="0"/>
    <s v="P60150238"/>
    <x v="0"/>
    <x v="20"/>
    <x v="20"/>
    <x v="20"/>
    <x v="5"/>
    <x v="1"/>
    <x v="0"/>
    <x v="2"/>
    <n v="309.72000000000003"/>
    <d v="1990-01-31T00:00:00"/>
    <d v="2025-02-01T00:00:00"/>
    <n v="58"/>
    <n v="17"/>
    <x v="0"/>
    <s v="NA"/>
    <x v="0"/>
    <s v="NA"/>
    <x v="0"/>
    <n v="0.89"/>
    <n v="4386.7950000000001"/>
    <n v="4472.9520000000002"/>
    <n v="4517.6815999999999"/>
    <n v="5307.7079999999996"/>
    <x v="0"/>
    <x v="0"/>
    <n v="1.1748742999999999"/>
    <n v="1951.2360000000001"/>
  </r>
  <r>
    <x v="0"/>
    <s v="P60150238"/>
    <x v="0"/>
    <x v="21"/>
    <x v="21"/>
    <x v="21"/>
    <x v="3"/>
    <x v="1"/>
    <x v="0"/>
    <x v="2"/>
    <n v="309.72000000000003"/>
    <d v="1990-01-31T00:00:00"/>
    <d v="2025-02-01T00:00:00"/>
    <n v="58"/>
    <n v="17"/>
    <x v="0"/>
    <s v="NA"/>
    <x v="0"/>
    <s v="NA"/>
    <x v="0"/>
    <n v="0.89"/>
    <n v="4397.3545000000004"/>
    <n v="4474.4556000000002"/>
    <n v="4519.2"/>
    <n v="5309.4920000000002"/>
    <x v="0"/>
    <x v="0"/>
    <n v="1.1748742999999999"/>
    <n v="1951.2360000000001"/>
  </r>
  <r>
    <x v="0"/>
    <s v="P60150238"/>
    <x v="0"/>
    <x v="22"/>
    <x v="22"/>
    <x v="22"/>
    <x v="3"/>
    <x v="1"/>
    <x v="0"/>
    <x v="2"/>
    <n v="309.72000000000003"/>
    <d v="1990-01-31T00:00:00"/>
    <d v="2025-02-01T00:00:00"/>
    <n v="58"/>
    <n v="17"/>
    <x v="0"/>
    <s v="NA"/>
    <x v="0"/>
    <s v="NA"/>
    <x v="0"/>
    <n v="0.89"/>
    <n v="4375.5312000000004"/>
    <n v="4493.9462999999996"/>
    <n v="4538.8856999999998"/>
    <n v="5332.62"/>
    <x v="0"/>
    <x v="0"/>
    <n v="1.1748742999999999"/>
    <n v="1951.2360000000001"/>
  </r>
  <r>
    <x v="0"/>
    <s v="P60161137"/>
    <x v="0"/>
    <x v="0"/>
    <x v="0"/>
    <x v="0"/>
    <x v="0"/>
    <x v="0"/>
    <x v="1"/>
    <x v="0"/>
    <n v="737.64"/>
    <d v="1996-12-29T00:00:00"/>
    <d v="2014-12-29T00:00:00"/>
    <n v="18"/>
    <n v="57"/>
    <x v="1"/>
    <s v="NA"/>
    <x v="0"/>
    <s v="NA"/>
    <x v="0"/>
    <n v="6.83"/>
    <n v="810.24239999999998"/>
    <n v="825.37599999999998"/>
    <n v="833.62976000000003"/>
    <n v="3894.7393000000002"/>
    <x v="0"/>
    <x v="0"/>
    <n v="1.0897813999999999"/>
    <n v="3894.7393000000002"/>
  </r>
  <r>
    <x v="0"/>
    <s v="P60161137"/>
    <x v="0"/>
    <x v="1"/>
    <x v="1"/>
    <x v="1"/>
    <x v="1"/>
    <x v="0"/>
    <x v="1"/>
    <x v="0"/>
    <n v="737.64"/>
    <d v="1996-12-29T00:00:00"/>
    <d v="2014-12-29T00:00:00"/>
    <n v="18"/>
    <n v="57"/>
    <x v="1"/>
    <s v="NA"/>
    <x v="0"/>
    <s v="NA"/>
    <x v="0"/>
    <n v="6.83"/>
    <n v="810.24239999999998"/>
    <n v="825.37599999999998"/>
    <n v="833.62976000000003"/>
    <n v="3894.7393000000002"/>
    <x v="0"/>
    <x v="0"/>
    <n v="1.0897813999999999"/>
    <n v="3894.7393000000002"/>
  </r>
  <r>
    <x v="0"/>
    <s v="P60161137"/>
    <x v="0"/>
    <x v="2"/>
    <x v="2"/>
    <x v="2"/>
    <x v="2"/>
    <x v="0"/>
    <x v="1"/>
    <x v="0"/>
    <n v="737.64"/>
    <d v="1996-12-29T00:00:00"/>
    <d v="2014-12-29T00:00:00"/>
    <n v="18"/>
    <n v="57"/>
    <x v="1"/>
    <s v="NA"/>
    <x v="0"/>
    <s v="NA"/>
    <x v="0"/>
    <n v="6.83"/>
    <n v="810.24239999999998"/>
    <n v="825.37599999999998"/>
    <n v="833.62976000000003"/>
    <n v="3894.7393000000002"/>
    <x v="0"/>
    <x v="0"/>
    <n v="1.0897813999999999"/>
    <n v="3894.7393000000002"/>
  </r>
  <r>
    <x v="0"/>
    <s v="P60161137"/>
    <x v="0"/>
    <x v="3"/>
    <x v="3"/>
    <x v="3"/>
    <x v="3"/>
    <x v="0"/>
    <x v="1"/>
    <x v="0"/>
    <n v="737.64"/>
    <d v="1996-12-29T00:00:00"/>
    <d v="2014-12-29T00:00:00"/>
    <n v="18"/>
    <n v="57"/>
    <x v="1"/>
    <s v="NA"/>
    <x v="0"/>
    <s v="NA"/>
    <x v="0"/>
    <n v="6.83"/>
    <n v="810.24239999999998"/>
    <n v="825.37599999999998"/>
    <n v="833.62969999999996"/>
    <n v="3894.7393000000002"/>
    <x v="0"/>
    <x v="0"/>
    <n v="1.0897813999999999"/>
    <n v="3894.7393000000002"/>
  </r>
  <r>
    <x v="0"/>
    <s v="P60161137"/>
    <x v="0"/>
    <x v="4"/>
    <x v="4"/>
    <x v="4"/>
    <x v="3"/>
    <x v="0"/>
    <x v="1"/>
    <x v="0"/>
    <n v="737.64"/>
    <d v="1996-12-29T00:00:00"/>
    <d v="2014-12-29T00:00:00"/>
    <n v="18"/>
    <n v="57"/>
    <x v="1"/>
    <s v="NA"/>
    <x v="0"/>
    <s v="NA"/>
    <x v="0"/>
    <n v="6.83"/>
    <n v="810.24239999999998"/>
    <n v="825.37599999999998"/>
    <n v="833.62969999999996"/>
    <n v="3894.7393000000002"/>
    <x v="0"/>
    <x v="0"/>
    <n v="1.0897813999999999"/>
    <n v="3894.7393000000002"/>
  </r>
  <r>
    <x v="0"/>
    <s v="P60161137"/>
    <x v="0"/>
    <x v="5"/>
    <x v="5"/>
    <x v="5"/>
    <x v="3"/>
    <x v="0"/>
    <x v="1"/>
    <x v="0"/>
    <n v="737.64"/>
    <d v="1996-12-29T00:00:00"/>
    <d v="2014-12-29T00:00:00"/>
    <n v="18"/>
    <n v="57"/>
    <x v="1"/>
    <s v="NA"/>
    <x v="0"/>
    <s v="NA"/>
    <x v="0"/>
    <n v="6.83"/>
    <n v="810.81410000000005"/>
    <n v="825.41240000000005"/>
    <n v="833.66650000000004"/>
    <n v="3894.7393000000002"/>
    <x v="0"/>
    <x v="0"/>
    <n v="1.0897813999999999"/>
    <n v="3894.7393000000002"/>
  </r>
  <r>
    <x v="0"/>
    <s v="P60161137"/>
    <x v="0"/>
    <x v="6"/>
    <x v="6"/>
    <x v="6"/>
    <x v="3"/>
    <x v="0"/>
    <x v="1"/>
    <x v="0"/>
    <n v="737.64"/>
    <d v="1996-12-29T00:00:00"/>
    <d v="2014-12-29T00:00:00"/>
    <n v="18"/>
    <n v="57"/>
    <x v="1"/>
    <s v="NA"/>
    <x v="0"/>
    <s v="NA"/>
    <x v="0"/>
    <n v="6.83"/>
    <n v="750.15875000000005"/>
    <n v="763.66499999999996"/>
    <n v="771.30164000000002"/>
    <n v="3894.7393000000002"/>
    <x v="0"/>
    <x v="0"/>
    <n v="1.0897813999999999"/>
    <n v="3894.7393000000002"/>
  </r>
  <r>
    <x v="0"/>
    <s v="P60161137"/>
    <x v="0"/>
    <x v="7"/>
    <x v="7"/>
    <x v="7"/>
    <x v="3"/>
    <x v="0"/>
    <x v="1"/>
    <x v="0"/>
    <n v="737.64"/>
    <d v="1996-12-29T00:00:00"/>
    <d v="2014-12-29T00:00:00"/>
    <n v="18"/>
    <n v="57"/>
    <x v="1"/>
    <s v="NA"/>
    <x v="0"/>
    <s v="NA"/>
    <x v="0"/>
    <n v="6.83"/>
    <n v="752.96654999999998"/>
    <n v="766.61189999999999"/>
    <n v="774.27800000000002"/>
    <n v="3894.7393000000002"/>
    <x v="0"/>
    <x v="0"/>
    <n v="1.0897813999999999"/>
    <n v="3894.7393000000002"/>
  </r>
  <r>
    <x v="0"/>
    <s v="P60161137"/>
    <x v="0"/>
    <x v="8"/>
    <x v="8"/>
    <x v="8"/>
    <x v="2"/>
    <x v="0"/>
    <x v="1"/>
    <x v="0"/>
    <n v="737.64"/>
    <d v="1996-12-29T00:00:00"/>
    <d v="2014-12-29T00:00:00"/>
    <n v="18"/>
    <n v="57"/>
    <x v="1"/>
    <s v="NA"/>
    <x v="0"/>
    <s v="NA"/>
    <x v="0"/>
    <n v="6.83"/>
    <n v="752.96654999999998"/>
    <n v="766.61189999999999"/>
    <n v="774.27800000000002"/>
    <n v="3894.7393000000002"/>
    <x v="0"/>
    <x v="0"/>
    <n v="1.0897813999999999"/>
    <n v="3894.7393000000002"/>
  </r>
  <r>
    <x v="0"/>
    <s v="P60161137"/>
    <x v="0"/>
    <x v="9"/>
    <x v="9"/>
    <x v="9"/>
    <x v="3"/>
    <x v="0"/>
    <x v="1"/>
    <x v="0"/>
    <n v="737.64"/>
    <d v="1996-12-29T00:00:00"/>
    <d v="2014-12-29T00:00:00"/>
    <n v="18"/>
    <n v="57"/>
    <x v="1"/>
    <s v="NA"/>
    <x v="0"/>
    <s v="NA"/>
    <x v="0"/>
    <n v="6.83"/>
    <n v="752.96654999999998"/>
    <n v="766.61189999999999"/>
    <n v="774.27800000000002"/>
    <n v="3894.7393000000002"/>
    <x v="0"/>
    <x v="0"/>
    <n v="1.0897813999999999"/>
    <n v="3894.7393000000002"/>
  </r>
  <r>
    <x v="0"/>
    <s v="P60161137"/>
    <x v="0"/>
    <x v="10"/>
    <x v="10"/>
    <x v="10"/>
    <x v="3"/>
    <x v="0"/>
    <x v="1"/>
    <x v="0"/>
    <n v="737.64"/>
    <d v="1996-12-29T00:00:00"/>
    <d v="2014-12-29T00:00:00"/>
    <n v="18"/>
    <n v="57"/>
    <x v="1"/>
    <s v="NA"/>
    <x v="0"/>
    <s v="NA"/>
    <x v="0"/>
    <n v="6.83"/>
    <n v="752.96654999999998"/>
    <n v="766.61189999999999"/>
    <n v="774.27800000000002"/>
    <n v="3894.7393000000002"/>
    <x v="0"/>
    <x v="0"/>
    <n v="1.0897813999999999"/>
    <n v="3894.7393000000002"/>
  </r>
  <r>
    <x v="0"/>
    <s v="P60161137"/>
    <x v="0"/>
    <x v="11"/>
    <x v="11"/>
    <x v="11"/>
    <x v="3"/>
    <x v="0"/>
    <x v="1"/>
    <x v="0"/>
    <n v="737.64"/>
    <d v="1996-12-29T00:00:00"/>
    <d v="2014-12-29T00:00:00"/>
    <n v="18"/>
    <n v="57"/>
    <x v="1"/>
    <s v="NA"/>
    <x v="0"/>
    <s v="NA"/>
    <x v="0"/>
    <n v="6.83"/>
    <n v="748.07227"/>
    <n v="761.62890000000004"/>
    <n v="769.24519999999995"/>
    <n v="3894.7393000000002"/>
    <x v="0"/>
    <x v="0"/>
    <n v="1.0897813999999999"/>
    <n v="3894.7393000000002"/>
  </r>
  <r>
    <x v="0"/>
    <s v="P60161137"/>
    <x v="0"/>
    <x v="12"/>
    <x v="12"/>
    <x v="12"/>
    <x v="3"/>
    <x v="0"/>
    <x v="1"/>
    <x v="0"/>
    <n v="737.64"/>
    <d v="1996-12-29T00:00:00"/>
    <d v="2014-12-29T00:00:00"/>
    <n v="18"/>
    <n v="57"/>
    <x v="1"/>
    <s v="NA"/>
    <x v="0"/>
    <s v="NA"/>
    <x v="0"/>
    <n v="6.83"/>
    <n v="729.34685999999999"/>
    <n v="742.56415000000004"/>
    <n v="749.98979999999995"/>
    <n v="3894.7393000000002"/>
    <x v="0"/>
    <x v="0"/>
    <n v="1.0897813999999999"/>
    <n v="3894.7393000000002"/>
  </r>
  <r>
    <x v="0"/>
    <s v="P60161137"/>
    <x v="0"/>
    <x v="13"/>
    <x v="13"/>
    <x v="13"/>
    <x v="3"/>
    <x v="0"/>
    <x v="1"/>
    <x v="0"/>
    <n v="737.64"/>
    <d v="1996-12-29T00:00:00"/>
    <d v="2014-12-29T00:00:00"/>
    <n v="18"/>
    <n v="57"/>
    <x v="1"/>
    <s v="NA"/>
    <x v="0"/>
    <s v="NA"/>
    <x v="0"/>
    <n v="6.83"/>
    <n v="732.07683999999995"/>
    <n v="745.35815000000002"/>
    <n v="752.81169999999997"/>
    <n v="3894.7393000000002"/>
    <x v="0"/>
    <x v="0"/>
    <n v="1.0897813999999999"/>
    <n v="3894.7393000000002"/>
  </r>
  <r>
    <x v="0"/>
    <s v="P60161137"/>
    <x v="0"/>
    <x v="14"/>
    <x v="14"/>
    <x v="14"/>
    <x v="3"/>
    <x v="0"/>
    <x v="1"/>
    <x v="0"/>
    <n v="737.64"/>
    <d v="1996-12-29T00:00:00"/>
    <d v="2014-12-29T00:00:00"/>
    <n v="18"/>
    <n v="57"/>
    <x v="1"/>
    <s v="NA"/>
    <x v="0"/>
    <s v="NA"/>
    <x v="0"/>
    <n v="6.83"/>
    <n v="732.07683999999995"/>
    <n v="745.35815000000002"/>
    <n v="752.81169999999997"/>
    <n v="3902.1156999999998"/>
    <x v="0"/>
    <x v="0"/>
    <n v="1.0897813999999999"/>
    <n v="3902.1156999999998"/>
  </r>
  <r>
    <x v="0"/>
    <s v="P60161137"/>
    <x v="0"/>
    <x v="15"/>
    <x v="15"/>
    <x v="15"/>
    <x v="3"/>
    <x v="0"/>
    <x v="1"/>
    <x v="0"/>
    <n v="737.64"/>
    <d v="1996-12-29T00:00:00"/>
    <d v="2014-12-29T00:00:00"/>
    <n v="18"/>
    <n v="57"/>
    <x v="1"/>
    <s v="NA"/>
    <x v="0"/>
    <s v="NA"/>
    <x v="0"/>
    <n v="6.83"/>
    <n v="732.07683999999995"/>
    <n v="745.35815000000002"/>
    <n v="752.81169999999997"/>
    <n v="3902.1156999999998"/>
    <x v="0"/>
    <x v="0"/>
    <n v="1.0897813999999999"/>
    <n v="3902.1156999999998"/>
  </r>
  <r>
    <x v="0"/>
    <s v="P60161137"/>
    <x v="0"/>
    <x v="16"/>
    <x v="16"/>
    <x v="16"/>
    <x v="3"/>
    <x v="0"/>
    <x v="1"/>
    <x v="0"/>
    <n v="737.64"/>
    <d v="1996-12-29T00:00:00"/>
    <d v="2014-12-29T00:00:00"/>
    <n v="18"/>
    <n v="57"/>
    <x v="1"/>
    <s v="NA"/>
    <x v="0"/>
    <s v="NA"/>
    <x v="0"/>
    <n v="6.83"/>
    <n v="732.07683999999995"/>
    <n v="745.35815000000002"/>
    <n v="752.81169999999997"/>
    <n v="3902.1156999999998"/>
    <x v="0"/>
    <x v="0"/>
    <n v="1.0897813999999999"/>
    <n v="3902.1156999999998"/>
  </r>
  <r>
    <x v="0"/>
    <s v="P60161137"/>
    <x v="0"/>
    <x v="17"/>
    <x v="17"/>
    <x v="17"/>
    <x v="3"/>
    <x v="0"/>
    <x v="1"/>
    <x v="0"/>
    <n v="737.64"/>
    <d v="1996-12-29T00:00:00"/>
    <d v="2014-12-29T00:00:00"/>
    <n v="18"/>
    <n v="57"/>
    <x v="1"/>
    <s v="NA"/>
    <x v="0"/>
    <s v="NA"/>
    <x v="0"/>
    <n v="6.83"/>
    <n v="732.07683999999995"/>
    <n v="745.35815000000002"/>
    <n v="752.81169999999997"/>
    <n v="3902.1156999999998"/>
    <x v="0"/>
    <x v="0"/>
    <n v="1.0897813999999999"/>
    <n v="3902.1156999999998"/>
  </r>
  <r>
    <x v="0"/>
    <s v="P60161137"/>
    <x v="0"/>
    <x v="18"/>
    <x v="18"/>
    <x v="18"/>
    <x v="2"/>
    <x v="0"/>
    <x v="1"/>
    <x v="0"/>
    <n v="737.64"/>
    <d v="1996-12-29T00:00:00"/>
    <d v="2014-12-29T00:00:00"/>
    <n v="18"/>
    <n v="57"/>
    <x v="1"/>
    <s v="NA"/>
    <x v="0"/>
    <s v="NA"/>
    <x v="0"/>
    <n v="6.83"/>
    <n v="732.07683999999995"/>
    <n v="745.35815000000002"/>
    <n v="752.81169999999997"/>
    <n v="3902.1156999999998"/>
    <x v="0"/>
    <x v="0"/>
    <n v="1.0897813999999999"/>
    <n v="3902.1156999999998"/>
  </r>
  <r>
    <x v="0"/>
    <s v="P60161137"/>
    <x v="0"/>
    <x v="19"/>
    <x v="19"/>
    <x v="19"/>
    <x v="4"/>
    <x v="0"/>
    <x v="1"/>
    <x v="0"/>
    <n v="737.64"/>
    <d v="1996-12-29T00:00:00"/>
    <d v="2014-12-29T00:00:00"/>
    <n v="18"/>
    <n v="57"/>
    <x v="1"/>
    <s v="NA"/>
    <x v="0"/>
    <s v="NA"/>
    <x v="0"/>
    <n v="6.83"/>
    <n v="732.07683999999995"/>
    <n v="745.35815000000002"/>
    <n v="752.81169999999997"/>
    <n v="3902.1156999999998"/>
    <x v="0"/>
    <x v="0"/>
    <n v="1.0897813999999999"/>
    <n v="3902.1156999999998"/>
  </r>
  <r>
    <x v="0"/>
    <s v="P60161137"/>
    <x v="0"/>
    <x v="20"/>
    <x v="20"/>
    <x v="20"/>
    <x v="5"/>
    <x v="0"/>
    <x v="1"/>
    <x v="0"/>
    <n v="737.64"/>
    <d v="1996-12-29T00:00:00"/>
    <d v="2014-12-29T00:00:00"/>
    <n v="18"/>
    <n v="57"/>
    <x v="1"/>
    <s v="NA"/>
    <x v="0"/>
    <s v="NA"/>
    <x v="0"/>
    <n v="6.83"/>
    <n v="732.07683999999995"/>
    <n v="745.35815000000002"/>
    <n v="752.81169999999997"/>
    <n v="3902.1156999999998"/>
    <x v="0"/>
    <x v="0"/>
    <n v="1.0897813999999999"/>
    <n v="3902.1156999999998"/>
  </r>
  <r>
    <x v="0"/>
    <s v="P60161137"/>
    <x v="0"/>
    <x v="21"/>
    <x v="21"/>
    <x v="21"/>
    <x v="3"/>
    <x v="0"/>
    <x v="1"/>
    <x v="0"/>
    <n v="737.64"/>
    <d v="1996-12-29T00:00:00"/>
    <d v="2014-12-29T00:00:00"/>
    <n v="18"/>
    <n v="57"/>
    <x v="1"/>
    <s v="NA"/>
    <x v="0"/>
    <s v="NA"/>
    <x v="0"/>
    <n v="6.83"/>
    <n v="733.73455999999999"/>
    <n v="745.46349999999995"/>
    <n v="752.91814999999997"/>
    <n v="3902.1156999999998"/>
    <x v="0"/>
    <x v="0"/>
    <n v="1.0897813999999999"/>
    <n v="3902.1156999999998"/>
  </r>
  <r>
    <x v="0"/>
    <s v="P60161137"/>
    <x v="0"/>
    <x v="22"/>
    <x v="22"/>
    <x v="22"/>
    <x v="3"/>
    <x v="0"/>
    <x v="1"/>
    <x v="0"/>
    <n v="737.64"/>
    <d v="1996-12-29T00:00:00"/>
    <d v="2014-12-29T00:00:00"/>
    <n v="18"/>
    <n v="57"/>
    <x v="1"/>
    <s v="NA"/>
    <x v="0"/>
    <s v="NA"/>
    <x v="0"/>
    <n v="6.83"/>
    <n v="730.99839999999995"/>
    <n v="748.07074"/>
    <n v="755.55145000000005"/>
    <n v="3902.1156999999998"/>
    <x v="0"/>
    <x v="0"/>
    <n v="1.0897813999999999"/>
    <n v="3902.1156999999998"/>
  </r>
  <r>
    <x v="0"/>
    <s v="P60180460"/>
    <x v="0"/>
    <x v="0"/>
    <x v="0"/>
    <x v="0"/>
    <x v="0"/>
    <x v="0"/>
    <x v="3"/>
    <x v="0"/>
    <n v="357.12"/>
    <d v="1989-09-05T00:00:00"/>
    <d v="2021-09-05T00:00:00"/>
    <n v="32"/>
    <n v="43"/>
    <x v="0"/>
    <s v="NA"/>
    <x v="0"/>
    <s v="NA"/>
    <x v="0"/>
    <n v="1.86"/>
    <n v="1707.0245"/>
    <n v="1735.7994000000001"/>
    <n v="1753.1575"/>
    <n v="2260.5695999999998"/>
    <x v="0"/>
    <x v="0"/>
    <n v="1.1034199"/>
    <n v="2260.5695999999998"/>
  </r>
  <r>
    <x v="0"/>
    <s v="P60180460"/>
    <x v="0"/>
    <x v="1"/>
    <x v="1"/>
    <x v="1"/>
    <x v="1"/>
    <x v="0"/>
    <x v="3"/>
    <x v="0"/>
    <n v="357.12"/>
    <d v="1989-09-05T00:00:00"/>
    <d v="2021-09-05T00:00:00"/>
    <n v="32"/>
    <n v="43"/>
    <x v="0"/>
    <s v="NA"/>
    <x v="0"/>
    <s v="NA"/>
    <x v="0"/>
    <n v="1.86"/>
    <n v="1707.0245"/>
    <n v="1735.7994000000001"/>
    <n v="1753.1575"/>
    <n v="2260.5695999999998"/>
    <x v="0"/>
    <x v="0"/>
    <n v="1.1034199"/>
    <n v="2260.5695999999998"/>
  </r>
  <r>
    <x v="0"/>
    <s v="P60180460"/>
    <x v="0"/>
    <x v="2"/>
    <x v="2"/>
    <x v="2"/>
    <x v="2"/>
    <x v="0"/>
    <x v="3"/>
    <x v="0"/>
    <n v="357.12"/>
    <d v="1989-09-05T00:00:00"/>
    <d v="2021-09-05T00:00:00"/>
    <n v="32"/>
    <n v="43"/>
    <x v="0"/>
    <s v="NA"/>
    <x v="0"/>
    <s v="NA"/>
    <x v="0"/>
    <n v="1.86"/>
    <n v="1707.0245"/>
    <n v="1735.7994000000001"/>
    <n v="1753.1575"/>
    <n v="2260.5695999999998"/>
    <x v="0"/>
    <x v="0"/>
    <n v="1.1034199"/>
    <n v="2260.5695999999998"/>
  </r>
  <r>
    <x v="0"/>
    <s v="P60180460"/>
    <x v="0"/>
    <x v="3"/>
    <x v="3"/>
    <x v="3"/>
    <x v="3"/>
    <x v="0"/>
    <x v="3"/>
    <x v="0"/>
    <n v="357.12"/>
    <d v="1989-09-05T00:00:00"/>
    <d v="2021-09-05T00:00:00"/>
    <n v="32"/>
    <n v="43"/>
    <x v="0"/>
    <s v="NA"/>
    <x v="0"/>
    <s v="NA"/>
    <x v="0"/>
    <n v="1.86"/>
    <n v="1707.0245"/>
    <n v="1735.7994000000001"/>
    <n v="1753.1575"/>
    <n v="2260.5695999999998"/>
    <x v="0"/>
    <x v="0"/>
    <n v="1.1034199"/>
    <n v="2260.5695999999998"/>
  </r>
  <r>
    <x v="0"/>
    <s v="P60180460"/>
    <x v="0"/>
    <x v="4"/>
    <x v="4"/>
    <x v="4"/>
    <x v="3"/>
    <x v="0"/>
    <x v="3"/>
    <x v="0"/>
    <n v="357.12"/>
    <d v="1989-09-05T00:00:00"/>
    <d v="2021-09-05T00:00:00"/>
    <n v="32"/>
    <n v="43"/>
    <x v="0"/>
    <s v="NA"/>
    <x v="0"/>
    <s v="NA"/>
    <x v="0"/>
    <n v="1.86"/>
    <n v="1707.0245"/>
    <n v="1735.7994000000001"/>
    <n v="1753.1575"/>
    <n v="2260.5695999999998"/>
    <x v="0"/>
    <x v="0"/>
    <n v="1.1034199"/>
    <n v="2260.5695999999998"/>
  </r>
  <r>
    <x v="0"/>
    <s v="P60180460"/>
    <x v="0"/>
    <x v="5"/>
    <x v="5"/>
    <x v="5"/>
    <x v="3"/>
    <x v="0"/>
    <x v="3"/>
    <x v="0"/>
    <n v="357.12"/>
    <d v="1989-09-05T00:00:00"/>
    <d v="2021-09-05T00:00:00"/>
    <n v="32"/>
    <n v="43"/>
    <x v="0"/>
    <s v="NA"/>
    <x v="0"/>
    <s v="NA"/>
    <x v="0"/>
    <n v="1.86"/>
    <n v="1708.229"/>
    <n v="1735.876"/>
    <n v="1753.2347"/>
    <n v="2260.5695999999998"/>
    <x v="0"/>
    <x v="0"/>
    <n v="1.1034199"/>
    <n v="2260.5695999999998"/>
  </r>
  <r>
    <x v="0"/>
    <s v="P60180460"/>
    <x v="0"/>
    <x v="6"/>
    <x v="6"/>
    <x v="6"/>
    <x v="3"/>
    <x v="0"/>
    <x v="3"/>
    <x v="0"/>
    <n v="357.12"/>
    <d v="1989-09-05T00:00:00"/>
    <d v="2021-09-05T00:00:00"/>
    <n v="32"/>
    <n v="43"/>
    <x v="0"/>
    <s v="NA"/>
    <x v="0"/>
    <s v="NA"/>
    <x v="0"/>
    <n v="1.86"/>
    <n v="1580.44"/>
    <n v="1606.0187000000001"/>
    <n v="1622.0789"/>
    <n v="2260.5695999999998"/>
    <x v="0"/>
    <x v="0"/>
    <n v="1.1034199"/>
    <n v="2260.5695999999998"/>
  </r>
  <r>
    <x v="0"/>
    <s v="P60180460"/>
    <x v="0"/>
    <x v="7"/>
    <x v="7"/>
    <x v="7"/>
    <x v="3"/>
    <x v="0"/>
    <x v="3"/>
    <x v="0"/>
    <n v="357.12"/>
    <d v="1989-09-05T00:00:00"/>
    <d v="2021-09-05T00:00:00"/>
    <n v="32"/>
    <n v="43"/>
    <x v="0"/>
    <s v="NA"/>
    <x v="0"/>
    <s v="NA"/>
    <x v="0"/>
    <n v="1.86"/>
    <n v="1586.3554999999999"/>
    <n v="1612.2162000000001"/>
    <n v="1628.3384000000001"/>
    <n v="2260.5695999999998"/>
    <x v="0"/>
    <x v="0"/>
    <n v="1.1034199"/>
    <n v="2260.5695999999998"/>
  </r>
  <r>
    <x v="0"/>
    <s v="P60180460"/>
    <x v="0"/>
    <x v="8"/>
    <x v="8"/>
    <x v="8"/>
    <x v="2"/>
    <x v="0"/>
    <x v="3"/>
    <x v="0"/>
    <n v="357.12"/>
    <d v="1989-09-05T00:00:00"/>
    <d v="2021-09-05T00:00:00"/>
    <n v="32"/>
    <n v="43"/>
    <x v="0"/>
    <s v="NA"/>
    <x v="0"/>
    <s v="NA"/>
    <x v="0"/>
    <n v="1.86"/>
    <n v="1586.3554999999999"/>
    <n v="1612.2162000000001"/>
    <n v="1628.3384000000001"/>
    <n v="2260.5695999999998"/>
    <x v="0"/>
    <x v="0"/>
    <n v="1.1034199"/>
    <n v="2260.5695999999998"/>
  </r>
  <r>
    <x v="0"/>
    <s v="P60180460"/>
    <x v="0"/>
    <x v="9"/>
    <x v="9"/>
    <x v="9"/>
    <x v="3"/>
    <x v="0"/>
    <x v="3"/>
    <x v="0"/>
    <n v="357.12"/>
    <d v="1989-09-05T00:00:00"/>
    <d v="2021-09-05T00:00:00"/>
    <n v="32"/>
    <n v="43"/>
    <x v="0"/>
    <s v="NA"/>
    <x v="0"/>
    <s v="NA"/>
    <x v="0"/>
    <n v="1.86"/>
    <n v="1586.3554999999999"/>
    <n v="1612.2162000000001"/>
    <n v="1628.3384000000001"/>
    <n v="2260.5695999999998"/>
    <x v="0"/>
    <x v="0"/>
    <n v="1.1034199"/>
    <n v="2260.5695999999998"/>
  </r>
  <r>
    <x v="0"/>
    <s v="P60180460"/>
    <x v="0"/>
    <x v="10"/>
    <x v="10"/>
    <x v="10"/>
    <x v="3"/>
    <x v="0"/>
    <x v="3"/>
    <x v="0"/>
    <n v="357.12"/>
    <d v="1989-09-05T00:00:00"/>
    <d v="2021-09-05T00:00:00"/>
    <n v="32"/>
    <n v="43"/>
    <x v="0"/>
    <s v="NA"/>
    <x v="0"/>
    <s v="NA"/>
    <x v="0"/>
    <n v="1.86"/>
    <n v="1586.3554999999999"/>
    <n v="1612.2162000000001"/>
    <n v="1628.3384000000001"/>
    <n v="2260.5695999999998"/>
    <x v="0"/>
    <x v="0"/>
    <n v="1.1034199"/>
    <n v="2260.5695999999998"/>
  </r>
  <r>
    <x v="0"/>
    <s v="P60180460"/>
    <x v="0"/>
    <x v="11"/>
    <x v="11"/>
    <x v="11"/>
    <x v="3"/>
    <x v="0"/>
    <x v="3"/>
    <x v="0"/>
    <n v="357.12"/>
    <d v="1989-09-05T00:00:00"/>
    <d v="2021-09-05T00:00:00"/>
    <n v="32"/>
    <n v="43"/>
    <x v="0"/>
    <s v="NA"/>
    <x v="0"/>
    <s v="NA"/>
    <x v="0"/>
    <n v="1.86"/>
    <n v="1576.0442"/>
    <n v="1601.7367999999999"/>
    <n v="1617.7542000000001"/>
    <n v="2260.5695999999998"/>
    <x v="0"/>
    <x v="0"/>
    <n v="1.1034199"/>
    <n v="2260.5695999999998"/>
  </r>
  <r>
    <x v="0"/>
    <s v="P60180460"/>
    <x v="0"/>
    <x v="12"/>
    <x v="12"/>
    <x v="12"/>
    <x v="3"/>
    <x v="0"/>
    <x v="3"/>
    <x v="0"/>
    <n v="357.12"/>
    <d v="1989-09-05T00:00:00"/>
    <d v="2021-09-05T00:00:00"/>
    <n v="32"/>
    <n v="43"/>
    <x v="0"/>
    <s v="NA"/>
    <x v="0"/>
    <s v="NA"/>
    <x v="0"/>
    <n v="1.86"/>
    <n v="1557.1749"/>
    <n v="1582.5599"/>
    <n v="1598.3855000000001"/>
    <n v="2260.5695999999998"/>
    <x v="0"/>
    <x v="0"/>
    <n v="1.1034199"/>
    <n v="2260.5695999999998"/>
  </r>
  <r>
    <x v="0"/>
    <s v="P60180460"/>
    <x v="0"/>
    <x v="13"/>
    <x v="13"/>
    <x v="13"/>
    <x v="3"/>
    <x v="0"/>
    <x v="3"/>
    <x v="0"/>
    <n v="357.12"/>
    <d v="1989-09-05T00:00:00"/>
    <d v="2021-09-05T00:00:00"/>
    <n v="32"/>
    <n v="43"/>
    <x v="0"/>
    <s v="NA"/>
    <x v="0"/>
    <s v="NA"/>
    <x v="0"/>
    <n v="1.86"/>
    <n v="1563.0034000000001"/>
    <n v="1588.5145"/>
    <n v="1604.3996999999999"/>
    <n v="2260.5695999999998"/>
    <x v="0"/>
    <x v="0"/>
    <n v="1.1034199"/>
    <n v="2260.5695999999998"/>
  </r>
  <r>
    <x v="0"/>
    <s v="P60180460"/>
    <x v="0"/>
    <x v="14"/>
    <x v="14"/>
    <x v="14"/>
    <x v="3"/>
    <x v="0"/>
    <x v="3"/>
    <x v="0"/>
    <n v="357.12"/>
    <d v="1989-09-05T00:00:00"/>
    <d v="2021-09-05T00:00:00"/>
    <n v="32"/>
    <n v="43"/>
    <x v="0"/>
    <s v="NA"/>
    <x v="0"/>
    <s v="NA"/>
    <x v="0"/>
    <n v="1.86"/>
    <n v="1563.0034000000001"/>
    <n v="1588.5145"/>
    <n v="1604.3996999999999"/>
    <n v="2264.1408999999999"/>
    <x v="0"/>
    <x v="0"/>
    <n v="1.1034199"/>
    <n v="2264.1408999999999"/>
  </r>
  <r>
    <x v="0"/>
    <s v="P60180460"/>
    <x v="0"/>
    <x v="15"/>
    <x v="15"/>
    <x v="15"/>
    <x v="3"/>
    <x v="0"/>
    <x v="3"/>
    <x v="0"/>
    <n v="357.12"/>
    <d v="1989-09-05T00:00:00"/>
    <d v="2021-09-05T00:00:00"/>
    <n v="32"/>
    <n v="43"/>
    <x v="0"/>
    <s v="NA"/>
    <x v="0"/>
    <s v="NA"/>
    <x v="0"/>
    <n v="1.86"/>
    <n v="1563.0034000000001"/>
    <n v="1588.5145"/>
    <n v="1604.3996999999999"/>
    <n v="2264.1408999999999"/>
    <x v="0"/>
    <x v="0"/>
    <n v="1.1034199"/>
    <n v="2264.1408999999999"/>
  </r>
  <r>
    <x v="0"/>
    <s v="P60180460"/>
    <x v="0"/>
    <x v="16"/>
    <x v="16"/>
    <x v="16"/>
    <x v="3"/>
    <x v="0"/>
    <x v="3"/>
    <x v="0"/>
    <n v="357.12"/>
    <d v="1989-09-05T00:00:00"/>
    <d v="2021-09-05T00:00:00"/>
    <n v="32"/>
    <n v="43"/>
    <x v="0"/>
    <s v="NA"/>
    <x v="0"/>
    <s v="NA"/>
    <x v="0"/>
    <n v="1.86"/>
    <n v="1563.0034000000001"/>
    <n v="1588.5145"/>
    <n v="1604.3996999999999"/>
    <n v="2264.1408999999999"/>
    <x v="0"/>
    <x v="0"/>
    <n v="1.1034199"/>
    <n v="2264.1408999999999"/>
  </r>
  <r>
    <x v="0"/>
    <s v="P60180460"/>
    <x v="0"/>
    <x v="17"/>
    <x v="17"/>
    <x v="17"/>
    <x v="3"/>
    <x v="0"/>
    <x v="3"/>
    <x v="0"/>
    <n v="357.12"/>
    <d v="1989-09-05T00:00:00"/>
    <d v="2021-09-05T00:00:00"/>
    <n v="32"/>
    <n v="43"/>
    <x v="0"/>
    <s v="NA"/>
    <x v="0"/>
    <s v="NA"/>
    <x v="0"/>
    <n v="1.86"/>
    <n v="1563.0034000000001"/>
    <n v="1588.5145"/>
    <n v="1604.3996999999999"/>
    <n v="2264.1408999999999"/>
    <x v="0"/>
    <x v="0"/>
    <n v="1.1034199"/>
    <n v="2264.1408999999999"/>
  </r>
  <r>
    <x v="0"/>
    <s v="P60180460"/>
    <x v="0"/>
    <x v="18"/>
    <x v="18"/>
    <x v="18"/>
    <x v="2"/>
    <x v="0"/>
    <x v="3"/>
    <x v="0"/>
    <n v="357.12"/>
    <d v="1989-09-05T00:00:00"/>
    <d v="2021-09-05T00:00:00"/>
    <n v="32"/>
    <n v="43"/>
    <x v="0"/>
    <s v="NA"/>
    <x v="0"/>
    <s v="NA"/>
    <x v="0"/>
    <n v="1.86"/>
    <n v="1563.0034000000001"/>
    <n v="1588.5145"/>
    <n v="1604.3996999999999"/>
    <n v="2264.1408999999999"/>
    <x v="0"/>
    <x v="0"/>
    <n v="1.1034199"/>
    <n v="2264.1408999999999"/>
  </r>
  <r>
    <x v="0"/>
    <s v="P60180460"/>
    <x v="0"/>
    <x v="19"/>
    <x v="19"/>
    <x v="19"/>
    <x v="4"/>
    <x v="0"/>
    <x v="3"/>
    <x v="0"/>
    <n v="357.12"/>
    <d v="1989-09-05T00:00:00"/>
    <d v="2021-09-05T00:00:00"/>
    <n v="32"/>
    <n v="43"/>
    <x v="0"/>
    <s v="NA"/>
    <x v="0"/>
    <s v="NA"/>
    <x v="0"/>
    <n v="1.86"/>
    <n v="1563.0034000000001"/>
    <n v="1588.5145"/>
    <n v="1604.3996999999999"/>
    <n v="2264.1408999999999"/>
    <x v="0"/>
    <x v="0"/>
    <n v="1.1034199"/>
    <n v="2264.1408999999999"/>
  </r>
  <r>
    <x v="0"/>
    <s v="P60180460"/>
    <x v="0"/>
    <x v="20"/>
    <x v="20"/>
    <x v="20"/>
    <x v="5"/>
    <x v="0"/>
    <x v="3"/>
    <x v="0"/>
    <n v="357.12"/>
    <d v="1989-09-05T00:00:00"/>
    <d v="2021-09-05T00:00:00"/>
    <n v="32"/>
    <n v="43"/>
    <x v="0"/>
    <s v="NA"/>
    <x v="0"/>
    <s v="NA"/>
    <x v="0"/>
    <n v="1.86"/>
    <n v="1563.0034000000001"/>
    <n v="1588.5145"/>
    <n v="1604.3996999999999"/>
    <n v="2264.1408999999999"/>
    <x v="0"/>
    <x v="0"/>
    <n v="1.1034199"/>
    <n v="2264.1408999999999"/>
  </r>
  <r>
    <x v="0"/>
    <s v="P60180460"/>
    <x v="0"/>
    <x v="21"/>
    <x v="21"/>
    <x v="21"/>
    <x v="3"/>
    <x v="0"/>
    <x v="3"/>
    <x v="0"/>
    <n v="357.12"/>
    <d v="1989-09-05T00:00:00"/>
    <d v="2021-09-05T00:00:00"/>
    <n v="32"/>
    <n v="43"/>
    <x v="0"/>
    <s v="NA"/>
    <x v="0"/>
    <s v="NA"/>
    <x v="0"/>
    <n v="1.86"/>
    <n v="1566.5427"/>
    <n v="1588.7391"/>
    <n v="1604.6265000000001"/>
    <n v="2264.1408999999999"/>
    <x v="0"/>
    <x v="0"/>
    <n v="1.1034199"/>
    <n v="2264.1408999999999"/>
  </r>
  <r>
    <x v="0"/>
    <s v="P60180460"/>
    <x v="0"/>
    <x v="22"/>
    <x v="22"/>
    <x v="22"/>
    <x v="3"/>
    <x v="0"/>
    <x v="3"/>
    <x v="0"/>
    <n v="357.12"/>
    <d v="1989-09-05T00:00:00"/>
    <d v="2021-09-05T00:00:00"/>
    <n v="32"/>
    <n v="43"/>
    <x v="0"/>
    <s v="NA"/>
    <x v="0"/>
    <s v="NA"/>
    <x v="0"/>
    <n v="1.86"/>
    <n v="1560.701"/>
    <n v="1594.2954999999999"/>
    <n v="1610.2384999999999"/>
    <n v="2264.1408999999999"/>
    <x v="0"/>
    <x v="0"/>
    <n v="1.1034199"/>
    <n v="2264.1408999999999"/>
  </r>
  <r>
    <x v="0"/>
    <s v="P60301330"/>
    <x v="0"/>
    <x v="0"/>
    <x v="0"/>
    <x v="0"/>
    <x v="0"/>
    <x v="0"/>
    <x v="0"/>
    <x v="0"/>
    <n v="1265.76"/>
    <d v="1997-12-17T00:00:00"/>
    <d v="2021-12-17T00:00:00"/>
    <n v="24"/>
    <n v="51"/>
    <x v="1"/>
    <s v="NA"/>
    <x v="0"/>
    <s v="NA"/>
    <x v="0"/>
    <n v="8.7899999999999991"/>
    <n v="6186.6629999999996"/>
    <n v="6318.7437"/>
    <n v="6381.9309999999996"/>
    <n v="7041.9489999999996"/>
    <x v="0"/>
    <x v="0"/>
    <n v="1.1034199"/>
    <n v="6461.7049999999999"/>
  </r>
  <r>
    <x v="0"/>
    <s v="P60301330"/>
    <x v="0"/>
    <x v="1"/>
    <x v="1"/>
    <x v="1"/>
    <x v="1"/>
    <x v="0"/>
    <x v="0"/>
    <x v="0"/>
    <n v="1265.76"/>
    <d v="1997-12-17T00:00:00"/>
    <d v="2021-12-17T00:00:00"/>
    <n v="24"/>
    <n v="51"/>
    <x v="1"/>
    <s v="NA"/>
    <x v="0"/>
    <s v="NA"/>
    <x v="0"/>
    <n v="8.7899999999999991"/>
    <n v="6186.6629999999996"/>
    <n v="6318.7437"/>
    <n v="6381.9309999999996"/>
    <n v="7041.9489999999996"/>
    <x v="0"/>
    <x v="0"/>
    <n v="1.1034199"/>
    <n v="6461.7049999999999"/>
  </r>
  <r>
    <x v="0"/>
    <s v="P60301330"/>
    <x v="0"/>
    <x v="2"/>
    <x v="2"/>
    <x v="2"/>
    <x v="2"/>
    <x v="0"/>
    <x v="0"/>
    <x v="0"/>
    <n v="1265.76"/>
    <d v="1997-12-17T00:00:00"/>
    <d v="2021-12-17T00:00:00"/>
    <n v="24"/>
    <n v="51"/>
    <x v="1"/>
    <s v="NA"/>
    <x v="0"/>
    <s v="NA"/>
    <x v="0"/>
    <n v="8.7899999999999991"/>
    <n v="6186.6629999999996"/>
    <n v="6318.7437"/>
    <n v="6381.9309999999996"/>
    <n v="7041.9489999999996"/>
    <x v="0"/>
    <x v="0"/>
    <n v="1.1034199"/>
    <n v="6461.7049999999999"/>
  </r>
  <r>
    <x v="0"/>
    <s v="P60301330"/>
    <x v="0"/>
    <x v="3"/>
    <x v="3"/>
    <x v="3"/>
    <x v="3"/>
    <x v="0"/>
    <x v="0"/>
    <x v="0"/>
    <n v="1265.76"/>
    <d v="1997-12-17T00:00:00"/>
    <d v="2021-12-17T00:00:00"/>
    <n v="24"/>
    <n v="51"/>
    <x v="1"/>
    <s v="NA"/>
    <x v="0"/>
    <s v="NA"/>
    <x v="0"/>
    <n v="8.7899999999999991"/>
    <n v="6186.6629999999996"/>
    <n v="6318.7437"/>
    <n v="6381.9309999999996"/>
    <n v="7041.9497000000001"/>
    <x v="0"/>
    <x v="0"/>
    <n v="1.1034199"/>
    <n v="6461.7049999999999"/>
  </r>
  <r>
    <x v="0"/>
    <s v="P60301330"/>
    <x v="0"/>
    <x v="4"/>
    <x v="4"/>
    <x v="4"/>
    <x v="3"/>
    <x v="0"/>
    <x v="0"/>
    <x v="0"/>
    <n v="1265.76"/>
    <d v="1997-12-17T00:00:00"/>
    <d v="2021-12-17T00:00:00"/>
    <n v="24"/>
    <n v="51"/>
    <x v="1"/>
    <s v="NA"/>
    <x v="0"/>
    <s v="NA"/>
    <x v="0"/>
    <n v="8.7899999999999991"/>
    <n v="6186.6629999999996"/>
    <n v="6318.7437"/>
    <n v="6381.9309999999996"/>
    <n v="7041.9497000000001"/>
    <x v="0"/>
    <x v="0"/>
    <n v="1.1034199"/>
    <n v="6461.7049999999999"/>
  </r>
  <r>
    <x v="0"/>
    <s v="P60301330"/>
    <x v="0"/>
    <x v="5"/>
    <x v="5"/>
    <x v="5"/>
    <x v="3"/>
    <x v="0"/>
    <x v="0"/>
    <x v="0"/>
    <n v="1265.76"/>
    <d v="1997-12-17T00:00:00"/>
    <d v="2021-12-17T00:00:00"/>
    <n v="24"/>
    <n v="51"/>
    <x v="1"/>
    <s v="NA"/>
    <x v="0"/>
    <s v="NA"/>
    <x v="0"/>
    <n v="8.7899999999999991"/>
    <n v="6188.2772999999997"/>
    <n v="6318.8467000000001"/>
    <n v="6382.0349999999999"/>
    <n v="7042.0645000000004"/>
    <x v="0"/>
    <x v="0"/>
    <n v="1.1034199"/>
    <n v="6461.7049999999999"/>
  </r>
  <r>
    <x v="0"/>
    <s v="P60301330"/>
    <x v="0"/>
    <x v="6"/>
    <x v="6"/>
    <x v="6"/>
    <x v="3"/>
    <x v="0"/>
    <x v="0"/>
    <x v="0"/>
    <n v="1265.76"/>
    <d v="1997-12-17T00:00:00"/>
    <d v="2021-12-17T00:00:00"/>
    <n v="24"/>
    <n v="51"/>
    <x v="1"/>
    <s v="NA"/>
    <x v="0"/>
    <s v="NA"/>
    <x v="0"/>
    <n v="8.7899999999999991"/>
    <n v="5725.3450000000003"/>
    <n v="5846.1469999999999"/>
    <n v="5904.6084000000001"/>
    <n v="6515.2619999999997"/>
    <x v="0"/>
    <x v="0"/>
    <n v="1.1034199"/>
    <n v="6461.7049999999999"/>
  </r>
  <r>
    <x v="0"/>
    <s v="P60301330"/>
    <x v="0"/>
    <x v="7"/>
    <x v="7"/>
    <x v="7"/>
    <x v="3"/>
    <x v="0"/>
    <x v="0"/>
    <x v="0"/>
    <n v="1265.76"/>
    <d v="1997-12-17T00:00:00"/>
    <d v="2021-12-17T00:00:00"/>
    <n v="24"/>
    <n v="51"/>
    <x v="1"/>
    <s v="NA"/>
    <x v="0"/>
    <s v="NA"/>
    <x v="0"/>
    <n v="8.7899999999999991"/>
    <n v="5753.9009999999998"/>
    <n v="5874.4049999999997"/>
    <n v="5933.1490000000003"/>
    <n v="6546.7543999999998"/>
    <x v="0"/>
    <x v="0"/>
    <n v="1.1034199"/>
    <n v="6461.7049999999999"/>
  </r>
  <r>
    <x v="0"/>
    <s v="P60301330"/>
    <x v="0"/>
    <x v="8"/>
    <x v="8"/>
    <x v="8"/>
    <x v="2"/>
    <x v="0"/>
    <x v="0"/>
    <x v="0"/>
    <n v="1265.76"/>
    <d v="1997-12-17T00:00:00"/>
    <d v="2021-12-17T00:00:00"/>
    <n v="24"/>
    <n v="51"/>
    <x v="1"/>
    <s v="NA"/>
    <x v="0"/>
    <s v="NA"/>
    <x v="0"/>
    <n v="8.7899999999999991"/>
    <n v="5753.9009999999998"/>
    <n v="5874.4049999999997"/>
    <n v="5933.1490000000003"/>
    <n v="6546.7543999999998"/>
    <x v="0"/>
    <x v="0"/>
    <n v="1.1034199"/>
    <n v="6461.7049999999999"/>
  </r>
  <r>
    <x v="0"/>
    <s v="P60301330"/>
    <x v="0"/>
    <x v="9"/>
    <x v="9"/>
    <x v="9"/>
    <x v="3"/>
    <x v="0"/>
    <x v="0"/>
    <x v="0"/>
    <n v="1265.76"/>
    <d v="1997-12-17T00:00:00"/>
    <d v="2021-12-17T00:00:00"/>
    <n v="24"/>
    <n v="51"/>
    <x v="1"/>
    <s v="NA"/>
    <x v="0"/>
    <s v="NA"/>
    <x v="0"/>
    <n v="8.7899999999999991"/>
    <n v="5753.9009999999998"/>
    <n v="5874.4049999999997"/>
    <n v="5933.1490000000003"/>
    <n v="6546.7543999999998"/>
    <x v="0"/>
    <x v="0"/>
    <n v="1.1034199"/>
    <n v="6461.7049999999999"/>
  </r>
  <r>
    <x v="0"/>
    <s v="P60301330"/>
    <x v="0"/>
    <x v="10"/>
    <x v="10"/>
    <x v="10"/>
    <x v="3"/>
    <x v="0"/>
    <x v="0"/>
    <x v="0"/>
    <n v="1265.76"/>
    <d v="1997-12-17T00:00:00"/>
    <d v="2021-12-17T00:00:00"/>
    <n v="24"/>
    <n v="51"/>
    <x v="1"/>
    <s v="NA"/>
    <x v="0"/>
    <s v="NA"/>
    <x v="0"/>
    <n v="8.7899999999999991"/>
    <n v="5753.9009999999998"/>
    <n v="5874.4049999999997"/>
    <n v="5933.1490000000003"/>
    <n v="6546.7543999999998"/>
    <x v="0"/>
    <x v="0"/>
    <n v="1.1034199"/>
    <n v="6461.7049999999999"/>
  </r>
  <r>
    <x v="0"/>
    <s v="P60301330"/>
    <x v="0"/>
    <x v="11"/>
    <x v="11"/>
    <x v="11"/>
    <x v="3"/>
    <x v="0"/>
    <x v="0"/>
    <x v="0"/>
    <n v="1265.76"/>
    <d v="1997-12-17T00:00:00"/>
    <d v="2021-12-17T00:00:00"/>
    <n v="24"/>
    <n v="51"/>
    <x v="1"/>
    <s v="NA"/>
    <x v="0"/>
    <s v="NA"/>
    <x v="0"/>
    <n v="8.7899999999999991"/>
    <n v="5716.5005000000001"/>
    <n v="5836.2209999999995"/>
    <n v="5894.5834999999997"/>
    <n v="6504.2007000000003"/>
    <x v="0"/>
    <x v="0"/>
    <n v="1.1034199"/>
    <n v="6461.7049999999999"/>
  </r>
  <r>
    <x v="0"/>
    <s v="P60301330"/>
    <x v="0"/>
    <x v="12"/>
    <x v="12"/>
    <x v="12"/>
    <x v="3"/>
    <x v="0"/>
    <x v="0"/>
    <x v="0"/>
    <n v="1265.76"/>
    <d v="1997-12-17T00:00:00"/>
    <d v="2021-12-17T00:00:00"/>
    <n v="24"/>
    <n v="51"/>
    <x v="1"/>
    <s v="NA"/>
    <x v="0"/>
    <s v="NA"/>
    <x v="0"/>
    <n v="8.7899999999999991"/>
    <n v="5648.0595999999996"/>
    <n v="5766.3467000000001"/>
    <n v="5824.0102999999999"/>
    <n v="6461.7049999999999"/>
    <x v="0"/>
    <x v="0"/>
    <n v="1.1034199"/>
    <n v="6461.7049999999999"/>
  </r>
  <r>
    <x v="0"/>
    <s v="P60301330"/>
    <x v="0"/>
    <x v="13"/>
    <x v="13"/>
    <x v="13"/>
    <x v="3"/>
    <x v="0"/>
    <x v="0"/>
    <x v="0"/>
    <n v="1265.76"/>
    <d v="1997-12-17T00:00:00"/>
    <d v="2021-12-17T00:00:00"/>
    <n v="24"/>
    <n v="51"/>
    <x v="1"/>
    <s v="NA"/>
    <x v="0"/>
    <s v="NA"/>
    <x v="0"/>
    <n v="8.7899999999999991"/>
    <n v="5676.2295000000004"/>
    <n v="5793.6005999999998"/>
    <n v="5851.5366000000004"/>
    <n v="6461.7049999999999"/>
    <x v="0"/>
    <x v="0"/>
    <n v="1.1034199"/>
    <n v="6461.7049999999999"/>
  </r>
  <r>
    <x v="0"/>
    <s v="P60301330"/>
    <x v="0"/>
    <x v="14"/>
    <x v="14"/>
    <x v="14"/>
    <x v="3"/>
    <x v="0"/>
    <x v="0"/>
    <x v="0"/>
    <n v="1265.76"/>
    <d v="1997-12-17T00:00:00"/>
    <d v="2021-12-17T00:00:00"/>
    <n v="24"/>
    <n v="51"/>
    <x v="1"/>
    <s v="NA"/>
    <x v="0"/>
    <s v="NA"/>
    <x v="0"/>
    <n v="8.7899999999999991"/>
    <n v="5676.2295000000004"/>
    <n v="5793.6005999999998"/>
    <n v="5851.5366000000004"/>
    <n v="6474.3622999999998"/>
    <x v="0"/>
    <x v="0"/>
    <n v="1.1034199"/>
    <n v="6474.3622999999998"/>
  </r>
  <r>
    <x v="0"/>
    <s v="P60301330"/>
    <x v="0"/>
    <x v="15"/>
    <x v="15"/>
    <x v="15"/>
    <x v="3"/>
    <x v="0"/>
    <x v="0"/>
    <x v="0"/>
    <n v="1265.76"/>
    <d v="1997-12-17T00:00:00"/>
    <d v="2021-12-17T00:00:00"/>
    <n v="24"/>
    <n v="51"/>
    <x v="1"/>
    <s v="NA"/>
    <x v="0"/>
    <s v="NA"/>
    <x v="0"/>
    <n v="8.7899999999999991"/>
    <n v="5676.2295000000004"/>
    <n v="5793.6005999999998"/>
    <n v="5851.5366000000004"/>
    <n v="6474.3622999999998"/>
    <x v="0"/>
    <x v="0"/>
    <n v="1.1034199"/>
    <n v="6474.3622999999998"/>
  </r>
  <r>
    <x v="0"/>
    <s v="P60301330"/>
    <x v="0"/>
    <x v="16"/>
    <x v="16"/>
    <x v="16"/>
    <x v="3"/>
    <x v="0"/>
    <x v="0"/>
    <x v="0"/>
    <n v="1265.76"/>
    <d v="1997-12-17T00:00:00"/>
    <d v="2021-12-17T00:00:00"/>
    <n v="24"/>
    <n v="51"/>
    <x v="1"/>
    <s v="NA"/>
    <x v="0"/>
    <s v="NA"/>
    <x v="0"/>
    <n v="8.7899999999999991"/>
    <n v="5676.2295000000004"/>
    <n v="5793.6005999999998"/>
    <n v="5851.5366000000004"/>
    <n v="6474.3622999999998"/>
    <x v="0"/>
    <x v="0"/>
    <n v="1.1034199"/>
    <n v="6474.3622999999998"/>
  </r>
  <r>
    <x v="0"/>
    <s v="P60301330"/>
    <x v="0"/>
    <x v="17"/>
    <x v="17"/>
    <x v="17"/>
    <x v="3"/>
    <x v="0"/>
    <x v="0"/>
    <x v="0"/>
    <n v="1265.76"/>
    <d v="1997-12-17T00:00:00"/>
    <d v="2021-12-17T00:00:00"/>
    <n v="24"/>
    <n v="51"/>
    <x v="1"/>
    <s v="NA"/>
    <x v="0"/>
    <s v="NA"/>
    <x v="0"/>
    <n v="8.7899999999999991"/>
    <n v="5676.2295000000004"/>
    <n v="5793.6005999999998"/>
    <n v="5851.5366000000004"/>
    <n v="6474.3622999999998"/>
    <x v="0"/>
    <x v="0"/>
    <n v="1.1034199"/>
    <n v="6474.3622999999998"/>
  </r>
  <r>
    <x v="0"/>
    <s v="P60301330"/>
    <x v="0"/>
    <x v="18"/>
    <x v="18"/>
    <x v="18"/>
    <x v="2"/>
    <x v="0"/>
    <x v="0"/>
    <x v="0"/>
    <n v="1265.76"/>
    <d v="1997-12-17T00:00:00"/>
    <d v="2021-12-17T00:00:00"/>
    <n v="24"/>
    <n v="51"/>
    <x v="1"/>
    <s v="NA"/>
    <x v="0"/>
    <s v="NA"/>
    <x v="0"/>
    <n v="8.7899999999999991"/>
    <n v="5676.2295000000004"/>
    <n v="5793.6005999999998"/>
    <n v="5851.5366000000004"/>
    <n v="6474.3622999999998"/>
    <x v="0"/>
    <x v="0"/>
    <n v="1.1034199"/>
    <n v="6474.3622999999998"/>
  </r>
  <r>
    <x v="0"/>
    <s v="P60301330"/>
    <x v="0"/>
    <x v="19"/>
    <x v="19"/>
    <x v="19"/>
    <x v="4"/>
    <x v="0"/>
    <x v="0"/>
    <x v="0"/>
    <n v="1265.76"/>
    <d v="1997-12-17T00:00:00"/>
    <d v="2021-12-17T00:00:00"/>
    <n v="24"/>
    <n v="51"/>
    <x v="1"/>
    <s v="NA"/>
    <x v="0"/>
    <s v="NA"/>
    <x v="0"/>
    <n v="8.7899999999999991"/>
    <n v="5676.2295000000004"/>
    <n v="5793.6005999999998"/>
    <n v="5851.5366000000004"/>
    <n v="6474.3622999999998"/>
    <x v="0"/>
    <x v="0"/>
    <n v="1.1034199"/>
    <n v="6474.3622999999998"/>
  </r>
  <r>
    <x v="0"/>
    <s v="P60301330"/>
    <x v="0"/>
    <x v="20"/>
    <x v="20"/>
    <x v="20"/>
    <x v="5"/>
    <x v="0"/>
    <x v="0"/>
    <x v="0"/>
    <n v="1265.76"/>
    <d v="1997-12-17T00:00:00"/>
    <d v="2021-12-17T00:00:00"/>
    <n v="24"/>
    <n v="51"/>
    <x v="1"/>
    <s v="NA"/>
    <x v="0"/>
    <s v="NA"/>
    <x v="0"/>
    <n v="8.7899999999999991"/>
    <n v="5676.2295000000004"/>
    <n v="5793.6005999999998"/>
    <n v="5851.5366000000004"/>
    <n v="6474.3622999999998"/>
    <x v="0"/>
    <x v="0"/>
    <n v="1.1034199"/>
    <n v="6474.3622999999998"/>
  </r>
  <r>
    <x v="0"/>
    <s v="P60301330"/>
    <x v="0"/>
    <x v="21"/>
    <x v="21"/>
    <x v="21"/>
    <x v="3"/>
    <x v="0"/>
    <x v="0"/>
    <x v="0"/>
    <n v="1265.76"/>
    <d v="1997-12-17T00:00:00"/>
    <d v="2021-12-17T00:00:00"/>
    <n v="24"/>
    <n v="51"/>
    <x v="1"/>
    <s v="NA"/>
    <x v="0"/>
    <s v="NA"/>
    <x v="0"/>
    <n v="8.7899999999999991"/>
    <n v="5688.7439999999997"/>
    <n v="5794.3980000000001"/>
    <n v="5852.3419999999996"/>
    <n v="6474.3622999999998"/>
    <x v="0"/>
    <x v="0"/>
    <n v="1.1034199"/>
    <n v="6474.3622999999998"/>
  </r>
  <r>
    <x v="0"/>
    <s v="P60301330"/>
    <x v="0"/>
    <x v="22"/>
    <x v="22"/>
    <x v="22"/>
    <x v="3"/>
    <x v="0"/>
    <x v="0"/>
    <x v="0"/>
    <n v="1265.76"/>
    <d v="1997-12-17T00:00:00"/>
    <d v="2021-12-17T00:00:00"/>
    <n v="24"/>
    <n v="51"/>
    <x v="1"/>
    <s v="NA"/>
    <x v="0"/>
    <s v="NA"/>
    <x v="0"/>
    <n v="8.7899999999999991"/>
    <n v="5660.5117"/>
    <n v="5819.6377000000002"/>
    <n v="5877.8344999999999"/>
    <n v="6485.7190000000001"/>
    <x v="0"/>
    <x v="0"/>
    <n v="1.1034199"/>
    <n v="6474.3622999999998"/>
  </r>
  <r>
    <x v="0"/>
    <s v="P61192082"/>
    <x v="0"/>
    <x v="0"/>
    <x v="0"/>
    <x v="0"/>
    <x v="0"/>
    <x v="0"/>
    <x v="0"/>
    <x v="2"/>
    <n v="2448.9"/>
    <d v="1986-06-20T00:00:00"/>
    <d v="2025-01-01T00:00:00"/>
    <n v="45"/>
    <n v="30"/>
    <x v="1"/>
    <s v="NA"/>
    <x v="0"/>
    <s v="NA"/>
    <x v="0"/>
    <n v="9.07"/>
    <n v="50785.99"/>
    <n v="51839.375"/>
    <n v="52357.77"/>
    <n v="58984.88"/>
    <x v="0"/>
    <x v="0"/>
    <n v="1.1265736"/>
    <n v="16750.474999999999"/>
  </r>
  <r>
    <x v="0"/>
    <s v="P61192082"/>
    <x v="0"/>
    <x v="1"/>
    <x v="1"/>
    <x v="1"/>
    <x v="1"/>
    <x v="0"/>
    <x v="0"/>
    <x v="2"/>
    <n v="2448.9"/>
    <d v="1986-06-20T00:00:00"/>
    <d v="2025-01-01T00:00:00"/>
    <n v="45"/>
    <n v="30"/>
    <x v="1"/>
    <s v="NA"/>
    <x v="0"/>
    <s v="NA"/>
    <x v="0"/>
    <n v="9.07"/>
    <n v="50785.99"/>
    <n v="51839.375"/>
    <n v="52357.77"/>
    <n v="58984.88"/>
    <x v="0"/>
    <x v="0"/>
    <n v="1.1265736"/>
    <n v="16750.474999999999"/>
  </r>
  <r>
    <x v="0"/>
    <s v="P61192082"/>
    <x v="0"/>
    <x v="2"/>
    <x v="2"/>
    <x v="2"/>
    <x v="2"/>
    <x v="0"/>
    <x v="0"/>
    <x v="2"/>
    <n v="2448.9"/>
    <d v="1986-06-20T00:00:00"/>
    <d v="2025-01-01T00:00:00"/>
    <n v="45"/>
    <n v="30"/>
    <x v="1"/>
    <s v="NA"/>
    <x v="0"/>
    <s v="NA"/>
    <x v="0"/>
    <n v="9.07"/>
    <n v="50785.99"/>
    <n v="51839.375"/>
    <n v="52357.77"/>
    <n v="58984.88"/>
    <x v="0"/>
    <x v="0"/>
    <n v="1.1265736"/>
    <n v="16750.474999999999"/>
  </r>
  <r>
    <x v="0"/>
    <s v="P61192082"/>
    <x v="0"/>
    <x v="3"/>
    <x v="3"/>
    <x v="3"/>
    <x v="3"/>
    <x v="0"/>
    <x v="0"/>
    <x v="2"/>
    <n v="2448.9"/>
    <d v="1986-06-20T00:00:00"/>
    <d v="2025-01-01T00:00:00"/>
    <n v="45"/>
    <n v="30"/>
    <x v="1"/>
    <s v="NA"/>
    <x v="0"/>
    <s v="NA"/>
    <x v="0"/>
    <n v="9.07"/>
    <n v="50785.99"/>
    <n v="51839.375"/>
    <n v="52357.77"/>
    <n v="58984.88"/>
    <x v="0"/>
    <x v="0"/>
    <n v="1.1265736"/>
    <n v="16750.474999999999"/>
  </r>
  <r>
    <x v="0"/>
    <s v="P61192082"/>
    <x v="0"/>
    <x v="4"/>
    <x v="4"/>
    <x v="4"/>
    <x v="3"/>
    <x v="0"/>
    <x v="0"/>
    <x v="2"/>
    <n v="2448.9"/>
    <d v="1986-06-20T00:00:00"/>
    <d v="2025-01-01T00:00:00"/>
    <n v="45"/>
    <n v="30"/>
    <x v="1"/>
    <s v="NA"/>
    <x v="0"/>
    <s v="NA"/>
    <x v="0"/>
    <n v="9.07"/>
    <n v="50785.99"/>
    <n v="51839.375"/>
    <n v="52357.77"/>
    <n v="58984.88"/>
    <x v="0"/>
    <x v="0"/>
    <n v="1.1265736"/>
    <n v="16750.474999999999"/>
  </r>
  <r>
    <x v="0"/>
    <s v="P61192082"/>
    <x v="0"/>
    <x v="5"/>
    <x v="5"/>
    <x v="5"/>
    <x v="3"/>
    <x v="0"/>
    <x v="0"/>
    <x v="2"/>
    <n v="2448.9"/>
    <d v="1986-06-20T00:00:00"/>
    <d v="2025-01-01T00:00:00"/>
    <n v="45"/>
    <n v="30"/>
    <x v="1"/>
    <s v="NA"/>
    <x v="0"/>
    <s v="NA"/>
    <x v="0"/>
    <n v="9.07"/>
    <n v="50799.241999999998"/>
    <n v="51840.22"/>
    <n v="52358.62"/>
    <n v="58985.84"/>
    <x v="0"/>
    <x v="0"/>
    <n v="1.1265736"/>
    <n v="16750.474999999999"/>
  </r>
  <r>
    <x v="0"/>
    <s v="P61192082"/>
    <x v="0"/>
    <x v="6"/>
    <x v="6"/>
    <x v="6"/>
    <x v="3"/>
    <x v="0"/>
    <x v="0"/>
    <x v="2"/>
    <n v="2448.9"/>
    <d v="1986-06-20T00:00:00"/>
    <d v="2025-01-01T00:00:00"/>
    <n v="45"/>
    <n v="30"/>
    <x v="1"/>
    <s v="NA"/>
    <x v="0"/>
    <s v="NA"/>
    <x v="0"/>
    <n v="9.07"/>
    <n v="47002.48"/>
    <n v="47965.625"/>
    <n v="48445.279999999999"/>
    <n v="54577.17"/>
    <x v="0"/>
    <x v="0"/>
    <n v="1.1265736"/>
    <n v="16750.474999999999"/>
  </r>
  <r>
    <x v="0"/>
    <s v="P61192082"/>
    <x v="0"/>
    <x v="7"/>
    <x v="7"/>
    <x v="7"/>
    <x v="3"/>
    <x v="0"/>
    <x v="0"/>
    <x v="2"/>
    <n v="2448.9"/>
    <d v="1986-06-20T00:00:00"/>
    <d v="2025-01-01T00:00:00"/>
    <n v="45"/>
    <n v="30"/>
    <x v="1"/>
    <s v="NA"/>
    <x v="0"/>
    <s v="NA"/>
    <x v="0"/>
    <n v="9.07"/>
    <n v="47236.906000000003"/>
    <n v="48197.472999999998"/>
    <n v="48679.445"/>
    <n v="54840.98"/>
    <x v="0"/>
    <x v="0"/>
    <n v="1.1265736"/>
    <n v="16750.474999999999"/>
  </r>
  <r>
    <x v="0"/>
    <s v="P61192082"/>
    <x v="0"/>
    <x v="8"/>
    <x v="8"/>
    <x v="8"/>
    <x v="2"/>
    <x v="1"/>
    <x v="0"/>
    <x v="2"/>
    <n v="2448.9"/>
    <d v="1986-06-20T00:00:00"/>
    <d v="2025-02-01T00:00:00"/>
    <n v="45"/>
    <n v="30"/>
    <x v="1"/>
    <s v="NA"/>
    <x v="0"/>
    <s v="NA"/>
    <x v="0"/>
    <n v="9.07"/>
    <n v="47236.906000000003"/>
    <n v="48197.472999999998"/>
    <n v="48679.445"/>
    <n v="54840.98"/>
    <x v="0"/>
    <x v="0"/>
    <n v="1.1265736"/>
    <n v="16750.474999999999"/>
  </r>
  <r>
    <x v="0"/>
    <s v="P61192082"/>
    <x v="0"/>
    <x v="9"/>
    <x v="9"/>
    <x v="9"/>
    <x v="3"/>
    <x v="1"/>
    <x v="0"/>
    <x v="2"/>
    <n v="2448.9"/>
    <d v="1986-06-20T00:00:00"/>
    <d v="2025-02-01T00:00:00"/>
    <n v="45"/>
    <n v="30"/>
    <x v="1"/>
    <s v="NA"/>
    <x v="0"/>
    <s v="NA"/>
    <x v="0"/>
    <n v="9.07"/>
    <n v="47236.906000000003"/>
    <n v="48197.472999999998"/>
    <n v="48679.445"/>
    <n v="54840.98"/>
    <x v="0"/>
    <x v="0"/>
    <n v="1.1265736"/>
    <n v="16750.474999999999"/>
  </r>
  <r>
    <x v="0"/>
    <s v="P61192082"/>
    <x v="0"/>
    <x v="10"/>
    <x v="10"/>
    <x v="10"/>
    <x v="3"/>
    <x v="1"/>
    <x v="0"/>
    <x v="2"/>
    <n v="2448.9"/>
    <d v="1986-06-20T00:00:00"/>
    <d v="2025-02-01T00:00:00"/>
    <n v="45"/>
    <n v="30"/>
    <x v="1"/>
    <s v="NA"/>
    <x v="0"/>
    <s v="NA"/>
    <x v="0"/>
    <n v="9.07"/>
    <n v="47245.97"/>
    <n v="48206.53"/>
    <n v="48688.597999999998"/>
    <n v="54851.285000000003"/>
    <x v="0"/>
    <x v="0"/>
    <n v="1.1265736"/>
    <n v="16750.474999999999"/>
  </r>
  <r>
    <x v="0"/>
    <s v="P61192082"/>
    <x v="0"/>
    <x v="11"/>
    <x v="11"/>
    <x v="11"/>
    <x v="3"/>
    <x v="1"/>
    <x v="0"/>
    <x v="2"/>
    <n v="2448.9"/>
    <d v="1986-06-20T00:00:00"/>
    <d v="2025-02-01T00:00:00"/>
    <n v="45"/>
    <n v="30"/>
    <x v="1"/>
    <s v="NA"/>
    <x v="0"/>
    <s v="NA"/>
    <x v="0"/>
    <n v="9.07"/>
    <n v="46938.87"/>
    <n v="47893.188000000002"/>
    <n v="48372.116999999998"/>
    <n v="54494.75"/>
    <x v="0"/>
    <x v="0"/>
    <n v="1.1265736"/>
    <n v="16750.474999999999"/>
  </r>
  <r>
    <x v="0"/>
    <s v="P61192082"/>
    <x v="0"/>
    <x v="12"/>
    <x v="12"/>
    <x v="12"/>
    <x v="3"/>
    <x v="1"/>
    <x v="0"/>
    <x v="2"/>
    <n v="2448.9"/>
    <d v="1986-06-20T00:00:00"/>
    <d v="2025-02-01T00:00:00"/>
    <n v="45"/>
    <n v="30"/>
    <x v="1"/>
    <s v="NA"/>
    <x v="0"/>
    <s v="NA"/>
    <x v="0"/>
    <n v="9.07"/>
    <n v="46742.92"/>
    <n v="47693.258000000002"/>
    <n v="48170.19"/>
    <n v="54267.266000000003"/>
    <x v="0"/>
    <x v="0"/>
    <n v="1.1265736"/>
    <n v="16750.474999999999"/>
  </r>
  <r>
    <x v="0"/>
    <s v="P61192082"/>
    <x v="0"/>
    <x v="13"/>
    <x v="13"/>
    <x v="13"/>
    <x v="3"/>
    <x v="1"/>
    <x v="0"/>
    <x v="2"/>
    <n v="2448.9"/>
    <d v="1986-06-20T00:00:00"/>
    <d v="2025-02-01T00:00:00"/>
    <n v="45"/>
    <n v="30"/>
    <x v="1"/>
    <s v="NA"/>
    <x v="0"/>
    <s v="NA"/>
    <x v="0"/>
    <n v="9.07"/>
    <n v="46976.055"/>
    <n v="47918.67"/>
    <n v="48397.86"/>
    <n v="54523.75"/>
    <x v="0"/>
    <x v="0"/>
    <n v="1.1265736"/>
    <n v="16750.474999999999"/>
  </r>
  <r>
    <x v="0"/>
    <s v="P61192082"/>
    <x v="0"/>
    <x v="14"/>
    <x v="14"/>
    <x v="14"/>
    <x v="3"/>
    <x v="1"/>
    <x v="0"/>
    <x v="2"/>
    <n v="2448.9"/>
    <d v="1986-06-20T00:00:00"/>
    <d v="2025-02-01T00:00:00"/>
    <n v="45"/>
    <n v="30"/>
    <x v="1"/>
    <s v="NA"/>
    <x v="0"/>
    <s v="NA"/>
    <x v="0"/>
    <n v="9.07"/>
    <n v="46976.055"/>
    <n v="47918.67"/>
    <n v="48397.86"/>
    <n v="54523.75"/>
    <x v="0"/>
    <x v="0"/>
    <n v="1.1265736"/>
    <n v="16774.965"/>
  </r>
  <r>
    <x v="0"/>
    <s v="P61192082"/>
    <x v="0"/>
    <x v="15"/>
    <x v="15"/>
    <x v="15"/>
    <x v="3"/>
    <x v="1"/>
    <x v="0"/>
    <x v="2"/>
    <n v="2448.9"/>
    <d v="1986-06-20T00:00:00"/>
    <d v="2025-02-01T00:00:00"/>
    <n v="45"/>
    <n v="30"/>
    <x v="1"/>
    <s v="NA"/>
    <x v="0"/>
    <s v="NA"/>
    <x v="0"/>
    <n v="9.07"/>
    <n v="46976.055"/>
    <n v="47918.67"/>
    <n v="48397.86"/>
    <n v="54523.75"/>
    <x v="0"/>
    <x v="0"/>
    <n v="1.1265736"/>
    <n v="16774.965"/>
  </r>
  <r>
    <x v="0"/>
    <s v="P61192082"/>
    <x v="0"/>
    <x v="16"/>
    <x v="16"/>
    <x v="16"/>
    <x v="3"/>
    <x v="1"/>
    <x v="0"/>
    <x v="2"/>
    <n v="2448.9"/>
    <d v="1986-06-20T00:00:00"/>
    <d v="2025-02-01T00:00:00"/>
    <n v="45"/>
    <n v="30"/>
    <x v="1"/>
    <s v="NA"/>
    <x v="0"/>
    <s v="NA"/>
    <x v="0"/>
    <n v="9.07"/>
    <n v="46976.055"/>
    <n v="47918.67"/>
    <n v="48397.86"/>
    <n v="54523.75"/>
    <x v="0"/>
    <x v="0"/>
    <n v="1.1265736"/>
    <n v="16774.965"/>
  </r>
  <r>
    <x v="0"/>
    <s v="P61192082"/>
    <x v="0"/>
    <x v="17"/>
    <x v="17"/>
    <x v="17"/>
    <x v="3"/>
    <x v="1"/>
    <x v="0"/>
    <x v="2"/>
    <n v="2448.9"/>
    <d v="1986-06-20T00:00:00"/>
    <d v="2025-02-01T00:00:00"/>
    <n v="45"/>
    <n v="30"/>
    <x v="1"/>
    <s v="NA"/>
    <x v="0"/>
    <s v="NA"/>
    <x v="0"/>
    <n v="9.07"/>
    <n v="46976.055"/>
    <n v="47918.67"/>
    <n v="48397.855000000003"/>
    <n v="54523.75"/>
    <x v="0"/>
    <x v="0"/>
    <n v="1.1265736"/>
    <n v="16774.965"/>
  </r>
  <r>
    <x v="0"/>
    <s v="P61192082"/>
    <x v="0"/>
    <x v="18"/>
    <x v="18"/>
    <x v="18"/>
    <x v="2"/>
    <x v="1"/>
    <x v="0"/>
    <x v="2"/>
    <n v="2448.9"/>
    <d v="1986-06-20T00:00:00"/>
    <d v="2025-02-01T00:00:00"/>
    <n v="45"/>
    <n v="30"/>
    <x v="1"/>
    <s v="NA"/>
    <x v="0"/>
    <s v="NA"/>
    <x v="0"/>
    <n v="9.07"/>
    <n v="46976.055"/>
    <n v="47918.67"/>
    <n v="48397.855000000003"/>
    <n v="54523.75"/>
    <x v="0"/>
    <x v="0"/>
    <n v="1.1265736"/>
    <n v="16774.965"/>
  </r>
  <r>
    <x v="0"/>
    <s v="P61192082"/>
    <x v="0"/>
    <x v="19"/>
    <x v="19"/>
    <x v="19"/>
    <x v="4"/>
    <x v="1"/>
    <x v="0"/>
    <x v="2"/>
    <n v="2448.9"/>
    <d v="1986-06-20T00:00:00"/>
    <d v="2025-02-01T00:00:00"/>
    <n v="45"/>
    <n v="30"/>
    <x v="1"/>
    <s v="NA"/>
    <x v="0"/>
    <s v="NA"/>
    <x v="0"/>
    <n v="9.07"/>
    <n v="46976.055"/>
    <n v="47918.67"/>
    <n v="48397.855000000003"/>
    <n v="54523.75"/>
    <x v="0"/>
    <x v="0"/>
    <n v="1.1265736"/>
    <n v="16774.965"/>
  </r>
  <r>
    <x v="0"/>
    <s v="P61192082"/>
    <x v="0"/>
    <x v="20"/>
    <x v="20"/>
    <x v="20"/>
    <x v="5"/>
    <x v="1"/>
    <x v="0"/>
    <x v="2"/>
    <n v="2448.9"/>
    <d v="1986-06-20T00:00:00"/>
    <d v="2025-02-01T00:00:00"/>
    <n v="45"/>
    <n v="30"/>
    <x v="1"/>
    <s v="NA"/>
    <x v="0"/>
    <s v="NA"/>
    <x v="0"/>
    <n v="9.07"/>
    <n v="46976.055"/>
    <n v="47918.67"/>
    <n v="48397.855000000003"/>
    <n v="54523.75"/>
    <x v="0"/>
    <x v="0"/>
    <n v="1.1265736"/>
    <n v="16774.965"/>
  </r>
  <r>
    <x v="0"/>
    <s v="P61192082"/>
    <x v="0"/>
    <x v="21"/>
    <x v="21"/>
    <x v="21"/>
    <x v="3"/>
    <x v="1"/>
    <x v="0"/>
    <x v="2"/>
    <n v="2448.9"/>
    <d v="1986-06-20T00:00:00"/>
    <d v="2025-02-01T00:00:00"/>
    <n v="45"/>
    <n v="30"/>
    <x v="1"/>
    <s v="NA"/>
    <x v="0"/>
    <s v="NA"/>
    <x v="0"/>
    <n v="9.07"/>
    <n v="47088.639999999999"/>
    <n v="47934.28"/>
    <n v="48413.625"/>
    <n v="54541.51"/>
    <x v="0"/>
    <x v="0"/>
    <n v="1.1265736"/>
    <n v="16774.965"/>
  </r>
  <r>
    <x v="0"/>
    <s v="P61192082"/>
    <x v="0"/>
    <x v="22"/>
    <x v="22"/>
    <x v="22"/>
    <x v="3"/>
    <x v="1"/>
    <x v="0"/>
    <x v="2"/>
    <n v="2448.9"/>
    <d v="1986-06-20T00:00:00"/>
    <d v="2025-02-01T00:00:00"/>
    <n v="45"/>
    <n v="30"/>
    <x v="1"/>
    <s v="NA"/>
    <x v="0"/>
    <s v="NA"/>
    <x v="0"/>
    <n v="9.07"/>
    <n v="46854.95"/>
    <n v="48143.082000000002"/>
    <n v="48624.51"/>
    <n v="54779.093999999997"/>
    <x v="0"/>
    <x v="0"/>
    <n v="1.1265736"/>
    <n v="16774.965"/>
  </r>
  <r>
    <x v="0"/>
    <s v="P61233207"/>
    <x v="0"/>
    <x v="0"/>
    <x v="0"/>
    <x v="0"/>
    <x v="0"/>
    <x v="0"/>
    <x v="2"/>
    <x v="1"/>
    <n v="648.72"/>
    <d v="1999-03-12T00:00:00"/>
    <d v="2021-11-12T00:00:00"/>
    <n v="51"/>
    <n v="24"/>
    <x v="1"/>
    <s v="NA"/>
    <x v="0"/>
    <s v="NA"/>
    <x v="0"/>
    <n v="2.12"/>
    <n v="3651.5832999999998"/>
    <n v="3722.8917999999999"/>
    <n v="3760.1206000000002"/>
    <n v="4458.7543999999998"/>
    <x v="0"/>
    <x v="0"/>
    <n v="1.1858009"/>
    <n v="1427.184"/>
  </r>
  <r>
    <x v="0"/>
    <s v="P61233207"/>
    <x v="0"/>
    <x v="1"/>
    <x v="1"/>
    <x v="1"/>
    <x v="1"/>
    <x v="0"/>
    <x v="2"/>
    <x v="1"/>
    <n v="648.72"/>
    <d v="1999-03-12T00:00:00"/>
    <d v="2021-11-12T00:00:00"/>
    <n v="51"/>
    <n v="24"/>
    <x v="1"/>
    <s v="NA"/>
    <x v="0"/>
    <s v="NA"/>
    <x v="0"/>
    <n v="2.12"/>
    <n v="3651.5832999999998"/>
    <n v="3722.8917999999999"/>
    <n v="3760.1206000000002"/>
    <n v="4458.7543999999998"/>
    <x v="0"/>
    <x v="0"/>
    <n v="1.1858009"/>
    <n v="1427.184"/>
  </r>
  <r>
    <x v="0"/>
    <s v="P61233207"/>
    <x v="0"/>
    <x v="2"/>
    <x v="2"/>
    <x v="2"/>
    <x v="2"/>
    <x v="0"/>
    <x v="2"/>
    <x v="1"/>
    <n v="648.72"/>
    <d v="1999-03-12T00:00:00"/>
    <d v="2021-11-12T00:00:00"/>
    <n v="51"/>
    <n v="24"/>
    <x v="1"/>
    <s v="NA"/>
    <x v="0"/>
    <s v="NA"/>
    <x v="0"/>
    <n v="2.12"/>
    <n v="3651.5832999999998"/>
    <n v="3722.8917999999999"/>
    <n v="3760.1206000000002"/>
    <n v="4458.7543999999998"/>
    <x v="0"/>
    <x v="0"/>
    <n v="1.1858009"/>
    <n v="1427.184"/>
  </r>
  <r>
    <x v="0"/>
    <s v="P61233207"/>
    <x v="0"/>
    <x v="3"/>
    <x v="3"/>
    <x v="3"/>
    <x v="3"/>
    <x v="0"/>
    <x v="2"/>
    <x v="1"/>
    <n v="648.72"/>
    <d v="1999-03-12T00:00:00"/>
    <d v="2021-11-12T00:00:00"/>
    <n v="51"/>
    <n v="24"/>
    <x v="1"/>
    <s v="NA"/>
    <x v="0"/>
    <s v="NA"/>
    <x v="0"/>
    <n v="2.12"/>
    <n v="3651.5832999999998"/>
    <n v="3722.8917999999999"/>
    <n v="3760.1208000000001"/>
    <n v="4458.7543999999998"/>
    <x v="0"/>
    <x v="0"/>
    <n v="1.1858009"/>
    <n v="1427.184"/>
  </r>
  <r>
    <x v="0"/>
    <s v="P61233207"/>
    <x v="0"/>
    <x v="4"/>
    <x v="4"/>
    <x v="4"/>
    <x v="3"/>
    <x v="0"/>
    <x v="2"/>
    <x v="1"/>
    <n v="648.72"/>
    <d v="1999-03-12T00:00:00"/>
    <d v="2021-11-12T00:00:00"/>
    <n v="51"/>
    <n v="24"/>
    <x v="1"/>
    <s v="NA"/>
    <x v="0"/>
    <s v="NA"/>
    <x v="0"/>
    <n v="2.12"/>
    <n v="3651.5832999999998"/>
    <n v="3722.8917999999999"/>
    <n v="3760.1208000000001"/>
    <n v="4458.7543999999998"/>
    <x v="0"/>
    <x v="0"/>
    <n v="1.1858009"/>
    <n v="1427.184"/>
  </r>
  <r>
    <x v="0"/>
    <s v="P61233207"/>
    <x v="0"/>
    <x v="5"/>
    <x v="5"/>
    <x v="5"/>
    <x v="3"/>
    <x v="0"/>
    <x v="2"/>
    <x v="1"/>
    <n v="648.72"/>
    <d v="1999-03-12T00:00:00"/>
    <d v="2021-11-12T00:00:00"/>
    <n v="51"/>
    <n v="24"/>
    <x v="1"/>
    <s v="NA"/>
    <x v="0"/>
    <s v="NA"/>
    <x v="0"/>
    <n v="2.12"/>
    <n v="3652.5360999999998"/>
    <n v="3722.9524000000001"/>
    <n v="3760.1819999999998"/>
    <n v="4458.8270000000002"/>
    <x v="0"/>
    <x v="0"/>
    <n v="1.1858009"/>
    <n v="1427.184"/>
  </r>
  <r>
    <x v="0"/>
    <s v="P61233207"/>
    <x v="0"/>
    <x v="6"/>
    <x v="6"/>
    <x v="6"/>
    <x v="3"/>
    <x v="0"/>
    <x v="2"/>
    <x v="1"/>
    <n v="648.72"/>
    <d v="1999-03-12T00:00:00"/>
    <d v="2021-11-12T00:00:00"/>
    <n v="51"/>
    <n v="24"/>
    <x v="1"/>
    <s v="NA"/>
    <x v="0"/>
    <s v="NA"/>
    <x v="0"/>
    <n v="2.12"/>
    <n v="3379.2973999999999"/>
    <n v="3444.4459999999999"/>
    <n v="3478.8904000000002"/>
    <n v="4125.2714999999998"/>
    <x v="0"/>
    <x v="0"/>
    <n v="1.1858009"/>
    <n v="1427.184"/>
  </r>
  <r>
    <x v="0"/>
    <s v="P61233207"/>
    <x v="0"/>
    <x v="7"/>
    <x v="7"/>
    <x v="7"/>
    <x v="3"/>
    <x v="0"/>
    <x v="2"/>
    <x v="1"/>
    <n v="648.72"/>
    <d v="1999-03-12T00:00:00"/>
    <d v="2021-11-12T00:00:00"/>
    <n v="51"/>
    <n v="24"/>
    <x v="1"/>
    <s v="NA"/>
    <x v="0"/>
    <s v="NA"/>
    <x v="0"/>
    <n v="2.12"/>
    <n v="3396.1518999999998"/>
    <n v="3461.0949999999998"/>
    <n v="3495.7058000000002"/>
    <n v="4145.2110000000002"/>
    <x v="0"/>
    <x v="0"/>
    <n v="1.1858009"/>
    <n v="1427.184"/>
  </r>
  <r>
    <x v="0"/>
    <s v="P61233207"/>
    <x v="0"/>
    <x v="8"/>
    <x v="8"/>
    <x v="8"/>
    <x v="2"/>
    <x v="0"/>
    <x v="2"/>
    <x v="1"/>
    <n v="648.72"/>
    <d v="1999-03-12T00:00:00"/>
    <d v="2021-11-12T00:00:00"/>
    <n v="51"/>
    <n v="24"/>
    <x v="1"/>
    <s v="NA"/>
    <x v="0"/>
    <s v="NA"/>
    <x v="0"/>
    <n v="2.12"/>
    <n v="3396.1518999999998"/>
    <n v="3461.0949999999998"/>
    <n v="3495.7058000000002"/>
    <n v="4145.2110000000002"/>
    <x v="0"/>
    <x v="0"/>
    <n v="1.1858009"/>
    <n v="1427.184"/>
  </r>
  <r>
    <x v="0"/>
    <s v="P61233207"/>
    <x v="0"/>
    <x v="9"/>
    <x v="9"/>
    <x v="9"/>
    <x v="3"/>
    <x v="0"/>
    <x v="2"/>
    <x v="1"/>
    <n v="648.72"/>
    <d v="1999-03-12T00:00:00"/>
    <d v="2021-11-12T00:00:00"/>
    <n v="51"/>
    <n v="24"/>
    <x v="1"/>
    <s v="NA"/>
    <x v="0"/>
    <s v="NA"/>
    <x v="0"/>
    <n v="2.12"/>
    <n v="3396.1518999999998"/>
    <n v="3461.0949999999998"/>
    <n v="3495.7058000000002"/>
    <n v="4145.2110000000002"/>
    <x v="0"/>
    <x v="0"/>
    <n v="1.1858009"/>
    <n v="1427.184"/>
  </r>
  <r>
    <x v="0"/>
    <s v="P61233207"/>
    <x v="0"/>
    <x v="10"/>
    <x v="10"/>
    <x v="10"/>
    <x v="3"/>
    <x v="0"/>
    <x v="2"/>
    <x v="1"/>
    <n v="648.72"/>
    <d v="1999-03-12T00:00:00"/>
    <d v="2021-11-12T00:00:00"/>
    <n v="51"/>
    <n v="24"/>
    <x v="1"/>
    <s v="NA"/>
    <x v="0"/>
    <s v="NA"/>
    <x v="0"/>
    <n v="2.12"/>
    <n v="3396.1518999999998"/>
    <n v="3461.0949999999998"/>
    <n v="3495.7058000000002"/>
    <n v="4145.2110000000002"/>
    <x v="0"/>
    <x v="0"/>
    <n v="1.1858009"/>
    <n v="1427.184"/>
  </r>
  <r>
    <x v="0"/>
    <s v="P61233207"/>
    <x v="0"/>
    <x v="11"/>
    <x v="11"/>
    <x v="11"/>
    <x v="3"/>
    <x v="0"/>
    <x v="2"/>
    <x v="1"/>
    <n v="648.72"/>
    <d v="1999-03-12T00:00:00"/>
    <d v="2021-11-12T00:00:00"/>
    <n v="51"/>
    <n v="24"/>
    <x v="1"/>
    <s v="NA"/>
    <x v="0"/>
    <s v="NA"/>
    <x v="0"/>
    <n v="2.12"/>
    <n v="3374.0770000000002"/>
    <n v="3438.598"/>
    <n v="3472.9839999999999"/>
    <n v="4118.2669999999998"/>
    <x v="0"/>
    <x v="0"/>
    <n v="1.1858009"/>
    <n v="1427.184"/>
  </r>
  <r>
    <x v="0"/>
    <s v="P61233207"/>
    <x v="0"/>
    <x v="12"/>
    <x v="12"/>
    <x v="12"/>
    <x v="3"/>
    <x v="0"/>
    <x v="2"/>
    <x v="1"/>
    <n v="648.72"/>
    <d v="1999-03-12T00:00:00"/>
    <d v="2021-11-12T00:00:00"/>
    <n v="51"/>
    <n v="24"/>
    <x v="1"/>
    <s v="NA"/>
    <x v="0"/>
    <s v="NA"/>
    <x v="0"/>
    <n v="2.12"/>
    <n v="3372.1743000000001"/>
    <n v="3436.6590000000001"/>
    <n v="3471.0254"/>
    <n v="4115.9453000000003"/>
    <x v="0"/>
    <x v="0"/>
    <n v="1.1858009"/>
    <n v="1427.184"/>
  </r>
  <r>
    <x v="0"/>
    <s v="P61233207"/>
    <x v="0"/>
    <x v="13"/>
    <x v="13"/>
    <x v="13"/>
    <x v="3"/>
    <x v="0"/>
    <x v="2"/>
    <x v="1"/>
    <n v="648.72"/>
    <d v="1999-03-12T00:00:00"/>
    <d v="2021-11-12T00:00:00"/>
    <n v="51"/>
    <n v="24"/>
    <x v="1"/>
    <s v="NA"/>
    <x v="0"/>
    <s v="NA"/>
    <x v="0"/>
    <n v="2.12"/>
    <n v="3388.9931999999999"/>
    <n v="3452.9016000000001"/>
    <n v="3487.4306999999999"/>
    <n v="4135.3984"/>
    <x v="0"/>
    <x v="0"/>
    <n v="1.1858009"/>
    <n v="1427.184"/>
  </r>
  <r>
    <x v="0"/>
    <s v="P61233207"/>
    <x v="0"/>
    <x v="14"/>
    <x v="14"/>
    <x v="14"/>
    <x v="3"/>
    <x v="0"/>
    <x v="2"/>
    <x v="1"/>
    <n v="648.72"/>
    <d v="1999-03-12T00:00:00"/>
    <d v="2021-11-12T00:00:00"/>
    <n v="51"/>
    <n v="24"/>
    <x v="1"/>
    <s v="NA"/>
    <x v="0"/>
    <s v="NA"/>
    <x v="0"/>
    <n v="2.12"/>
    <n v="3388.9931999999999"/>
    <n v="3452.9016000000001"/>
    <n v="3487.4306999999999"/>
    <n v="4135.3984"/>
    <x v="0"/>
    <x v="0"/>
    <n v="1.1858009"/>
    <n v="1430.0671"/>
  </r>
  <r>
    <x v="0"/>
    <s v="P61233207"/>
    <x v="0"/>
    <x v="15"/>
    <x v="15"/>
    <x v="15"/>
    <x v="3"/>
    <x v="0"/>
    <x v="2"/>
    <x v="1"/>
    <n v="648.72"/>
    <d v="1999-03-12T00:00:00"/>
    <d v="2021-11-12T00:00:00"/>
    <n v="51"/>
    <n v="24"/>
    <x v="1"/>
    <s v="NA"/>
    <x v="0"/>
    <s v="NA"/>
    <x v="0"/>
    <n v="2.12"/>
    <n v="3388.9931999999999"/>
    <n v="3452.9016000000001"/>
    <n v="3487.4306999999999"/>
    <n v="4135.3984"/>
    <x v="0"/>
    <x v="0"/>
    <n v="1.1858009"/>
    <n v="1430.0671"/>
  </r>
  <r>
    <x v="0"/>
    <s v="P61233207"/>
    <x v="0"/>
    <x v="16"/>
    <x v="16"/>
    <x v="16"/>
    <x v="3"/>
    <x v="0"/>
    <x v="2"/>
    <x v="1"/>
    <n v="648.72"/>
    <d v="1999-03-12T00:00:00"/>
    <d v="2021-11-12T00:00:00"/>
    <n v="51"/>
    <n v="24"/>
    <x v="1"/>
    <s v="NA"/>
    <x v="0"/>
    <s v="NA"/>
    <x v="0"/>
    <n v="2.12"/>
    <n v="3388.9931999999999"/>
    <n v="3452.9016000000001"/>
    <n v="3487.4306999999999"/>
    <n v="4135.3984"/>
    <x v="0"/>
    <x v="0"/>
    <n v="1.1858009"/>
    <n v="1430.0671"/>
  </r>
  <r>
    <x v="0"/>
    <s v="P61233207"/>
    <x v="0"/>
    <x v="17"/>
    <x v="17"/>
    <x v="17"/>
    <x v="3"/>
    <x v="0"/>
    <x v="2"/>
    <x v="1"/>
    <n v="648.72"/>
    <d v="1999-03-12T00:00:00"/>
    <d v="2021-11-12T00:00:00"/>
    <n v="51"/>
    <n v="24"/>
    <x v="1"/>
    <s v="NA"/>
    <x v="0"/>
    <s v="NA"/>
    <x v="0"/>
    <n v="2.12"/>
    <n v="3388.9931999999999"/>
    <n v="3452.9016000000001"/>
    <n v="3487.4306999999999"/>
    <n v="4135.3984"/>
    <x v="0"/>
    <x v="0"/>
    <n v="1.1858009"/>
    <n v="1430.0671"/>
  </r>
  <r>
    <x v="0"/>
    <s v="P61233207"/>
    <x v="0"/>
    <x v="18"/>
    <x v="18"/>
    <x v="18"/>
    <x v="2"/>
    <x v="0"/>
    <x v="2"/>
    <x v="1"/>
    <n v="648.72"/>
    <d v="1999-03-12T00:00:00"/>
    <d v="2021-11-12T00:00:00"/>
    <n v="51"/>
    <n v="24"/>
    <x v="1"/>
    <s v="NA"/>
    <x v="0"/>
    <s v="NA"/>
    <x v="0"/>
    <n v="2.12"/>
    <n v="3388.9931999999999"/>
    <n v="3452.9016000000001"/>
    <n v="3487.4306999999999"/>
    <n v="4135.3984"/>
    <x v="0"/>
    <x v="0"/>
    <n v="1.1858009"/>
    <n v="1430.0671"/>
  </r>
  <r>
    <x v="0"/>
    <s v="P61233207"/>
    <x v="0"/>
    <x v="19"/>
    <x v="19"/>
    <x v="19"/>
    <x v="4"/>
    <x v="0"/>
    <x v="2"/>
    <x v="1"/>
    <n v="648.72"/>
    <d v="1999-03-12T00:00:00"/>
    <d v="2021-11-12T00:00:00"/>
    <n v="51"/>
    <n v="24"/>
    <x v="1"/>
    <s v="NA"/>
    <x v="0"/>
    <s v="NA"/>
    <x v="0"/>
    <n v="2.12"/>
    <n v="3388.9931999999999"/>
    <n v="3452.9016000000001"/>
    <n v="3487.4306999999999"/>
    <n v="4135.3984"/>
    <x v="0"/>
    <x v="0"/>
    <n v="1.1858009"/>
    <n v="1430.0671"/>
  </r>
  <r>
    <x v="0"/>
    <s v="P61233207"/>
    <x v="0"/>
    <x v="20"/>
    <x v="20"/>
    <x v="20"/>
    <x v="5"/>
    <x v="0"/>
    <x v="2"/>
    <x v="1"/>
    <n v="648.72"/>
    <d v="1999-03-12T00:00:00"/>
    <d v="2021-11-12T00:00:00"/>
    <n v="51"/>
    <n v="24"/>
    <x v="1"/>
    <s v="NA"/>
    <x v="0"/>
    <s v="NA"/>
    <x v="0"/>
    <n v="2.12"/>
    <n v="3388.9931999999999"/>
    <n v="3452.9016000000001"/>
    <n v="3487.4306999999999"/>
    <n v="4135.3984"/>
    <x v="0"/>
    <x v="0"/>
    <n v="1.1858009"/>
    <n v="1430.0671"/>
  </r>
  <r>
    <x v="0"/>
    <s v="P61233207"/>
    <x v="0"/>
    <x v="21"/>
    <x v="21"/>
    <x v="21"/>
    <x v="3"/>
    <x v="0"/>
    <x v="2"/>
    <x v="1"/>
    <n v="648.72"/>
    <d v="1999-03-12T00:00:00"/>
    <d v="2021-11-12T00:00:00"/>
    <n v="51"/>
    <n v="24"/>
    <x v="1"/>
    <s v="NA"/>
    <x v="0"/>
    <s v="NA"/>
    <x v="0"/>
    <n v="2.12"/>
    <n v="3396.4648000000002"/>
    <n v="3453.377"/>
    <n v="3487.9106000000002"/>
    <n v="4135.9673000000003"/>
    <x v="0"/>
    <x v="0"/>
    <n v="1.1858009"/>
    <n v="1430.0671"/>
  </r>
  <r>
    <x v="0"/>
    <s v="P61233207"/>
    <x v="0"/>
    <x v="22"/>
    <x v="22"/>
    <x v="22"/>
    <x v="3"/>
    <x v="0"/>
    <x v="2"/>
    <x v="1"/>
    <n v="648.72"/>
    <d v="1999-03-12T00:00:00"/>
    <d v="2021-11-12T00:00:00"/>
    <n v="51"/>
    <n v="24"/>
    <x v="1"/>
    <s v="NA"/>
    <x v="0"/>
    <s v="NA"/>
    <x v="0"/>
    <n v="2.12"/>
    <n v="3379.6089999999999"/>
    <n v="3468.4196999999999"/>
    <n v="3503.1037999999999"/>
    <n v="4153.9834000000001"/>
    <x v="0"/>
    <x v="0"/>
    <n v="1.1858009"/>
    <n v="1430.0671"/>
  </r>
  <r>
    <x v="0"/>
    <s v="P61311746"/>
    <x v="0"/>
    <x v="0"/>
    <x v="0"/>
    <x v="0"/>
    <x v="0"/>
    <x v="0"/>
    <x v="2"/>
    <x v="1"/>
    <n v="425.82"/>
    <d v="1980-05-11T00:00:00"/>
    <d v="2016-11-11T00:00:00"/>
    <n v="47"/>
    <n v="28"/>
    <x v="1"/>
    <s v="NA"/>
    <x v="0"/>
    <s v="NA"/>
    <x v="0"/>
    <n v="1.51"/>
    <n v="13177.635"/>
    <n v="13404.453"/>
    <n v="13538.496999999999"/>
    <n v="15119.082"/>
    <x v="0"/>
    <x v="0"/>
    <n v="1.1167475"/>
    <n v="2562.8476999999998"/>
  </r>
  <r>
    <x v="0"/>
    <s v="P61311746"/>
    <x v="0"/>
    <x v="1"/>
    <x v="1"/>
    <x v="1"/>
    <x v="1"/>
    <x v="0"/>
    <x v="2"/>
    <x v="1"/>
    <n v="425.82"/>
    <d v="1980-05-11T00:00:00"/>
    <d v="2016-11-11T00:00:00"/>
    <n v="47"/>
    <n v="28"/>
    <x v="1"/>
    <s v="NA"/>
    <x v="0"/>
    <s v="NA"/>
    <x v="0"/>
    <n v="1.51"/>
    <n v="13177.635"/>
    <n v="13404.453"/>
    <n v="13538.496999999999"/>
    <n v="15119.082"/>
    <x v="0"/>
    <x v="0"/>
    <n v="1.1167475"/>
    <n v="2562.8476999999998"/>
  </r>
  <r>
    <x v="0"/>
    <s v="P61311746"/>
    <x v="0"/>
    <x v="2"/>
    <x v="2"/>
    <x v="2"/>
    <x v="2"/>
    <x v="0"/>
    <x v="2"/>
    <x v="1"/>
    <n v="425.82"/>
    <d v="1980-05-11T00:00:00"/>
    <d v="2016-11-11T00:00:00"/>
    <n v="47"/>
    <n v="28"/>
    <x v="1"/>
    <s v="NA"/>
    <x v="0"/>
    <s v="NA"/>
    <x v="0"/>
    <n v="1.51"/>
    <n v="13177.635"/>
    <n v="13404.453"/>
    <n v="13538.496999999999"/>
    <n v="15119.082"/>
    <x v="0"/>
    <x v="0"/>
    <n v="1.1167475"/>
    <n v="2562.8476999999998"/>
  </r>
  <r>
    <x v="0"/>
    <s v="P61311746"/>
    <x v="0"/>
    <x v="3"/>
    <x v="3"/>
    <x v="3"/>
    <x v="3"/>
    <x v="0"/>
    <x v="2"/>
    <x v="1"/>
    <n v="425.82"/>
    <d v="1980-05-11T00:00:00"/>
    <d v="2016-11-11T00:00:00"/>
    <n v="47"/>
    <n v="28"/>
    <x v="1"/>
    <s v="NA"/>
    <x v="0"/>
    <s v="NA"/>
    <x v="0"/>
    <n v="1.51"/>
    <n v="13177.635"/>
    <n v="13404.453"/>
    <n v="13538.496999999999"/>
    <n v="15119.083000000001"/>
    <x v="0"/>
    <x v="0"/>
    <n v="1.1167475"/>
    <n v="2562.8476999999998"/>
  </r>
  <r>
    <x v="0"/>
    <s v="P61311746"/>
    <x v="0"/>
    <x v="4"/>
    <x v="4"/>
    <x v="4"/>
    <x v="3"/>
    <x v="0"/>
    <x v="2"/>
    <x v="1"/>
    <n v="425.82"/>
    <d v="1980-05-11T00:00:00"/>
    <d v="2016-11-11T00:00:00"/>
    <n v="47"/>
    <n v="28"/>
    <x v="1"/>
    <s v="NA"/>
    <x v="0"/>
    <s v="NA"/>
    <x v="0"/>
    <n v="1.51"/>
    <n v="13177.635"/>
    <n v="13404.453"/>
    <n v="13538.496999999999"/>
    <n v="15119.083000000001"/>
    <x v="0"/>
    <x v="0"/>
    <n v="1.1167475"/>
    <n v="2562.8476999999998"/>
  </r>
  <r>
    <x v="0"/>
    <s v="P61311746"/>
    <x v="0"/>
    <x v="5"/>
    <x v="5"/>
    <x v="5"/>
    <x v="3"/>
    <x v="0"/>
    <x v="2"/>
    <x v="1"/>
    <n v="425.82"/>
    <d v="1980-05-11T00:00:00"/>
    <d v="2016-11-11T00:00:00"/>
    <n v="47"/>
    <n v="28"/>
    <x v="1"/>
    <s v="NA"/>
    <x v="0"/>
    <s v="NA"/>
    <x v="0"/>
    <n v="1.51"/>
    <n v="13181.073"/>
    <n v="13404.671"/>
    <n v="13538.718000000001"/>
    <n v="15119.329"/>
    <x v="0"/>
    <x v="0"/>
    <n v="1.1167475"/>
    <n v="2562.8476999999998"/>
  </r>
  <r>
    <x v="0"/>
    <s v="P61311746"/>
    <x v="0"/>
    <x v="6"/>
    <x v="6"/>
    <x v="6"/>
    <x v="3"/>
    <x v="0"/>
    <x v="2"/>
    <x v="1"/>
    <n v="425.82"/>
    <d v="1980-05-11T00:00:00"/>
    <d v="2016-11-11T00:00:00"/>
    <n v="47"/>
    <n v="28"/>
    <x v="1"/>
    <s v="NA"/>
    <x v="0"/>
    <s v="NA"/>
    <x v="0"/>
    <n v="1.51"/>
    <n v="12195.023999999999"/>
    <n v="12401.895500000001"/>
    <n v="12525.914000000001"/>
    <n v="13988.284"/>
    <x v="0"/>
    <x v="0"/>
    <n v="1.1167475"/>
    <n v="2562.8476999999998"/>
  </r>
  <r>
    <x v="0"/>
    <s v="P61311746"/>
    <x v="0"/>
    <x v="7"/>
    <x v="7"/>
    <x v="7"/>
    <x v="3"/>
    <x v="0"/>
    <x v="2"/>
    <x v="1"/>
    <n v="425.82"/>
    <d v="1980-05-11T00:00:00"/>
    <d v="2016-11-11T00:00:00"/>
    <n v="47"/>
    <n v="28"/>
    <x v="1"/>
    <s v="NA"/>
    <x v="0"/>
    <s v="NA"/>
    <x v="0"/>
    <n v="1.51"/>
    <n v="12255.848"/>
    <n v="12461.841"/>
    <n v="12586.459000000001"/>
    <n v="14055.896000000001"/>
    <x v="0"/>
    <x v="0"/>
    <n v="1.1167475"/>
    <n v="2562.8476999999998"/>
  </r>
  <r>
    <x v="0"/>
    <s v="P61311746"/>
    <x v="0"/>
    <x v="8"/>
    <x v="8"/>
    <x v="8"/>
    <x v="2"/>
    <x v="0"/>
    <x v="2"/>
    <x v="1"/>
    <n v="425.82"/>
    <d v="1980-05-11T00:00:00"/>
    <d v="2016-11-11T00:00:00"/>
    <n v="47"/>
    <n v="28"/>
    <x v="1"/>
    <s v="NA"/>
    <x v="0"/>
    <s v="NA"/>
    <x v="0"/>
    <n v="1.51"/>
    <n v="12255.848"/>
    <n v="12461.841"/>
    <n v="12586.459000000001"/>
    <n v="14055.896000000001"/>
    <x v="0"/>
    <x v="0"/>
    <n v="1.1167475"/>
    <n v="2562.8476999999998"/>
  </r>
  <r>
    <x v="0"/>
    <s v="P61311746"/>
    <x v="0"/>
    <x v="9"/>
    <x v="9"/>
    <x v="9"/>
    <x v="3"/>
    <x v="0"/>
    <x v="2"/>
    <x v="1"/>
    <n v="425.82"/>
    <d v="1980-05-11T00:00:00"/>
    <d v="2016-11-11T00:00:00"/>
    <n v="47"/>
    <n v="28"/>
    <x v="1"/>
    <s v="NA"/>
    <x v="0"/>
    <s v="NA"/>
    <x v="0"/>
    <n v="1.51"/>
    <n v="12255.848"/>
    <n v="12461.841"/>
    <n v="12586.459000000001"/>
    <n v="14055.896000000001"/>
    <x v="0"/>
    <x v="0"/>
    <n v="1.1167475"/>
    <n v="2562.8476999999998"/>
  </r>
  <r>
    <x v="0"/>
    <s v="P61311746"/>
    <x v="0"/>
    <x v="10"/>
    <x v="10"/>
    <x v="10"/>
    <x v="3"/>
    <x v="0"/>
    <x v="2"/>
    <x v="1"/>
    <n v="425.82"/>
    <d v="1980-05-11T00:00:00"/>
    <d v="2016-11-11T00:00:00"/>
    <n v="47"/>
    <n v="28"/>
    <x v="1"/>
    <s v="NA"/>
    <x v="0"/>
    <s v="NA"/>
    <x v="0"/>
    <n v="1.51"/>
    <n v="12255.848"/>
    <n v="12461.841"/>
    <n v="12586.459000000001"/>
    <n v="14055.896000000001"/>
    <x v="0"/>
    <x v="0"/>
    <n v="1.1167475"/>
    <n v="2562.8476999999998"/>
  </r>
  <r>
    <x v="0"/>
    <s v="P61311746"/>
    <x v="0"/>
    <x v="11"/>
    <x v="11"/>
    <x v="11"/>
    <x v="3"/>
    <x v="0"/>
    <x v="2"/>
    <x v="1"/>
    <n v="425.82"/>
    <d v="1980-05-11T00:00:00"/>
    <d v="2016-11-11T00:00:00"/>
    <n v="47"/>
    <n v="28"/>
    <x v="1"/>
    <s v="NA"/>
    <x v="0"/>
    <s v="NA"/>
    <x v="0"/>
    <n v="1.51"/>
    <n v="12176.184999999999"/>
    <n v="12380.839"/>
    <n v="12504.647000000001"/>
    <n v="13964.532999999999"/>
    <x v="0"/>
    <x v="0"/>
    <n v="1.1167475"/>
    <n v="2562.8476999999998"/>
  </r>
  <r>
    <x v="0"/>
    <s v="P61311746"/>
    <x v="0"/>
    <x v="12"/>
    <x v="12"/>
    <x v="12"/>
    <x v="3"/>
    <x v="0"/>
    <x v="2"/>
    <x v="1"/>
    <n v="425.82"/>
    <d v="1980-05-11T00:00:00"/>
    <d v="2016-11-11T00:00:00"/>
    <n v="47"/>
    <n v="28"/>
    <x v="1"/>
    <s v="NA"/>
    <x v="0"/>
    <s v="NA"/>
    <x v="0"/>
    <n v="1.51"/>
    <n v="12098.712"/>
    <n v="12302.063"/>
    <n v="12425.084000000001"/>
    <n v="13875.682000000001"/>
    <x v="0"/>
    <x v="0"/>
    <n v="1.1167475"/>
    <n v="2562.8476999999998"/>
  </r>
  <r>
    <x v="0"/>
    <s v="P61311746"/>
    <x v="0"/>
    <x v="13"/>
    <x v="13"/>
    <x v="13"/>
    <x v="3"/>
    <x v="0"/>
    <x v="2"/>
    <x v="1"/>
    <n v="425.82"/>
    <d v="1980-05-11T00:00:00"/>
    <d v="2016-11-11T00:00:00"/>
    <n v="47"/>
    <n v="28"/>
    <x v="1"/>
    <s v="NA"/>
    <x v="0"/>
    <s v="NA"/>
    <x v="0"/>
    <n v="1.51"/>
    <n v="12159.055"/>
    <n v="12360.207"/>
    <n v="12483.808999999999"/>
    <n v="13941.263000000001"/>
    <x v="0"/>
    <x v="0"/>
    <n v="1.1167475"/>
    <n v="2562.8476999999998"/>
  </r>
  <r>
    <x v="0"/>
    <s v="P61311746"/>
    <x v="0"/>
    <x v="14"/>
    <x v="14"/>
    <x v="14"/>
    <x v="3"/>
    <x v="0"/>
    <x v="2"/>
    <x v="1"/>
    <n v="425.82"/>
    <d v="1980-05-11T00:00:00"/>
    <d v="2016-11-11T00:00:00"/>
    <n v="47"/>
    <n v="28"/>
    <x v="1"/>
    <s v="NA"/>
    <x v="0"/>
    <s v="NA"/>
    <x v="0"/>
    <n v="1.51"/>
    <n v="12159.055"/>
    <n v="12360.207"/>
    <n v="12483.808999999999"/>
    <n v="13941.263000000001"/>
    <x v="0"/>
    <x v="0"/>
    <n v="1.1167475"/>
    <n v="2566.1545000000001"/>
  </r>
  <r>
    <x v="0"/>
    <s v="P61311746"/>
    <x v="0"/>
    <x v="15"/>
    <x v="15"/>
    <x v="15"/>
    <x v="3"/>
    <x v="0"/>
    <x v="2"/>
    <x v="1"/>
    <n v="425.82"/>
    <d v="1980-05-11T00:00:00"/>
    <d v="2016-11-11T00:00:00"/>
    <n v="47"/>
    <n v="28"/>
    <x v="1"/>
    <s v="NA"/>
    <x v="0"/>
    <s v="NA"/>
    <x v="0"/>
    <n v="1.51"/>
    <n v="12159.055"/>
    <n v="12360.207"/>
    <n v="12483.808999999999"/>
    <n v="13941.263000000001"/>
    <x v="0"/>
    <x v="0"/>
    <n v="1.1167475"/>
    <n v="2566.1545000000001"/>
  </r>
  <r>
    <x v="0"/>
    <s v="P61311746"/>
    <x v="0"/>
    <x v="16"/>
    <x v="16"/>
    <x v="16"/>
    <x v="3"/>
    <x v="0"/>
    <x v="2"/>
    <x v="1"/>
    <n v="425.82"/>
    <d v="1980-05-11T00:00:00"/>
    <d v="2016-11-11T00:00:00"/>
    <n v="47"/>
    <n v="28"/>
    <x v="1"/>
    <s v="NA"/>
    <x v="0"/>
    <s v="NA"/>
    <x v="0"/>
    <n v="1.51"/>
    <n v="12159.055"/>
    <n v="12360.207"/>
    <n v="12483.808999999999"/>
    <n v="13941.263000000001"/>
    <x v="0"/>
    <x v="0"/>
    <n v="1.1167475"/>
    <n v="2566.1545000000001"/>
  </r>
  <r>
    <x v="0"/>
    <s v="P61311746"/>
    <x v="0"/>
    <x v="17"/>
    <x v="17"/>
    <x v="17"/>
    <x v="3"/>
    <x v="0"/>
    <x v="2"/>
    <x v="1"/>
    <n v="425.82"/>
    <d v="1980-05-11T00:00:00"/>
    <d v="2016-11-11T00:00:00"/>
    <n v="47"/>
    <n v="28"/>
    <x v="1"/>
    <s v="NA"/>
    <x v="0"/>
    <s v="NA"/>
    <x v="0"/>
    <n v="1.51"/>
    <n v="12159.055"/>
    <n v="12360.207"/>
    <n v="12483.81"/>
    <n v="13941.263000000001"/>
    <x v="0"/>
    <x v="0"/>
    <n v="1.1167475"/>
    <n v="2566.1545000000001"/>
  </r>
  <r>
    <x v="0"/>
    <s v="P61311746"/>
    <x v="0"/>
    <x v="18"/>
    <x v="18"/>
    <x v="18"/>
    <x v="2"/>
    <x v="0"/>
    <x v="2"/>
    <x v="1"/>
    <n v="425.82"/>
    <d v="1980-05-11T00:00:00"/>
    <d v="2016-11-11T00:00:00"/>
    <n v="47"/>
    <n v="28"/>
    <x v="1"/>
    <s v="NA"/>
    <x v="0"/>
    <s v="NA"/>
    <x v="0"/>
    <n v="1.51"/>
    <n v="12159.055"/>
    <n v="12360.207"/>
    <n v="12483.81"/>
    <n v="13941.263000000001"/>
    <x v="0"/>
    <x v="0"/>
    <n v="1.1167475"/>
    <n v="2566.1545000000001"/>
  </r>
  <r>
    <x v="0"/>
    <s v="P61311746"/>
    <x v="0"/>
    <x v="19"/>
    <x v="19"/>
    <x v="19"/>
    <x v="4"/>
    <x v="0"/>
    <x v="2"/>
    <x v="1"/>
    <n v="425.82"/>
    <d v="1980-05-11T00:00:00"/>
    <d v="2016-11-11T00:00:00"/>
    <n v="47"/>
    <n v="28"/>
    <x v="1"/>
    <s v="NA"/>
    <x v="0"/>
    <s v="NA"/>
    <x v="0"/>
    <n v="1.51"/>
    <n v="12159.055"/>
    <n v="12360.207"/>
    <n v="12483.81"/>
    <n v="13941.263000000001"/>
    <x v="0"/>
    <x v="0"/>
    <n v="1.1167475"/>
    <n v="2566.1545000000001"/>
  </r>
  <r>
    <x v="0"/>
    <s v="P61311746"/>
    <x v="0"/>
    <x v="20"/>
    <x v="20"/>
    <x v="20"/>
    <x v="5"/>
    <x v="0"/>
    <x v="2"/>
    <x v="1"/>
    <n v="425.82"/>
    <d v="1980-05-11T00:00:00"/>
    <d v="2016-11-11T00:00:00"/>
    <n v="47"/>
    <n v="28"/>
    <x v="1"/>
    <s v="NA"/>
    <x v="0"/>
    <s v="NA"/>
    <x v="0"/>
    <n v="1.51"/>
    <n v="12159.055"/>
    <n v="12360.207"/>
    <n v="12483.81"/>
    <n v="13941.263000000001"/>
    <x v="0"/>
    <x v="0"/>
    <n v="1.1167475"/>
    <n v="2566.1545000000001"/>
  </r>
  <r>
    <x v="0"/>
    <s v="P61311746"/>
    <x v="0"/>
    <x v="21"/>
    <x v="21"/>
    <x v="21"/>
    <x v="3"/>
    <x v="0"/>
    <x v="2"/>
    <x v="1"/>
    <n v="425.82"/>
    <d v="1980-05-11T00:00:00"/>
    <d v="2016-11-11T00:00:00"/>
    <n v="47"/>
    <n v="28"/>
    <x v="1"/>
    <s v="NA"/>
    <x v="0"/>
    <s v="NA"/>
    <x v="0"/>
    <n v="1.51"/>
    <n v="12185.861999999999"/>
    <n v="12361.909"/>
    <n v="12485.528"/>
    <n v="13943.182000000001"/>
    <x v="0"/>
    <x v="0"/>
    <n v="1.1167475"/>
    <n v="2566.1545000000001"/>
  </r>
  <r>
    <x v="0"/>
    <s v="P61311746"/>
    <x v="0"/>
    <x v="22"/>
    <x v="22"/>
    <x v="22"/>
    <x v="3"/>
    <x v="0"/>
    <x v="2"/>
    <x v="1"/>
    <n v="425.82"/>
    <d v="1980-05-11T00:00:00"/>
    <d v="2016-11-11T00:00:00"/>
    <n v="47"/>
    <n v="28"/>
    <x v="1"/>
    <s v="NA"/>
    <x v="0"/>
    <s v="NA"/>
    <x v="0"/>
    <n v="1.51"/>
    <n v="12125.386"/>
    <n v="12415.757"/>
    <n v="12539.914000000001"/>
    <n v="14003.916999999999"/>
    <x v="0"/>
    <x v="0"/>
    <n v="1.1167475"/>
    <n v="2566.1545000000001"/>
  </r>
  <r>
    <x v="0"/>
    <s v="P61523419"/>
    <x v="0"/>
    <x v="0"/>
    <x v="0"/>
    <x v="0"/>
    <x v="0"/>
    <x v="0"/>
    <x v="0"/>
    <x v="0"/>
    <n v="942.9"/>
    <d v="1982-03-28T00:00:00"/>
    <d v="2017-03-28T00:00:00"/>
    <n v="35"/>
    <n v="40"/>
    <x v="0"/>
    <s v="NA"/>
    <x v="0"/>
    <s v="NA"/>
    <x v="0"/>
    <n v="4.49"/>
    <n v="7986.5083000000004"/>
    <n v="8134.2627000000002"/>
    <n v="8215.6049999999996"/>
    <n v="8999.3019999999997"/>
    <x v="0"/>
    <x v="0"/>
    <n v="1.0953911999999999"/>
    <n v="7081.1790000000001"/>
  </r>
  <r>
    <x v="0"/>
    <s v="P61523419"/>
    <x v="0"/>
    <x v="1"/>
    <x v="1"/>
    <x v="1"/>
    <x v="1"/>
    <x v="0"/>
    <x v="0"/>
    <x v="0"/>
    <n v="942.9"/>
    <d v="1982-03-28T00:00:00"/>
    <d v="2017-03-28T00:00:00"/>
    <n v="35"/>
    <n v="40"/>
    <x v="0"/>
    <s v="NA"/>
    <x v="0"/>
    <s v="NA"/>
    <x v="0"/>
    <n v="4.49"/>
    <n v="7986.5083000000004"/>
    <n v="8134.2627000000002"/>
    <n v="8215.6049999999996"/>
    <n v="8999.3019999999997"/>
    <x v="0"/>
    <x v="0"/>
    <n v="1.0953911999999999"/>
    <n v="7081.1790000000001"/>
  </r>
  <r>
    <x v="0"/>
    <s v="P61523419"/>
    <x v="0"/>
    <x v="2"/>
    <x v="2"/>
    <x v="2"/>
    <x v="2"/>
    <x v="0"/>
    <x v="0"/>
    <x v="0"/>
    <n v="942.9"/>
    <d v="1982-03-28T00:00:00"/>
    <d v="2017-03-28T00:00:00"/>
    <n v="35"/>
    <n v="40"/>
    <x v="0"/>
    <s v="NA"/>
    <x v="0"/>
    <s v="NA"/>
    <x v="0"/>
    <n v="4.49"/>
    <n v="7986.5083000000004"/>
    <n v="8134.2627000000002"/>
    <n v="8215.6049999999996"/>
    <n v="8999.3019999999997"/>
    <x v="0"/>
    <x v="0"/>
    <n v="1.0953911999999999"/>
    <n v="7081.1790000000001"/>
  </r>
  <r>
    <x v="0"/>
    <s v="P61523419"/>
    <x v="0"/>
    <x v="3"/>
    <x v="3"/>
    <x v="3"/>
    <x v="3"/>
    <x v="0"/>
    <x v="0"/>
    <x v="0"/>
    <n v="942.9"/>
    <d v="1982-03-28T00:00:00"/>
    <d v="2017-03-28T00:00:00"/>
    <n v="35"/>
    <n v="40"/>
    <x v="0"/>
    <s v="NA"/>
    <x v="0"/>
    <s v="NA"/>
    <x v="0"/>
    <n v="4.49"/>
    <n v="7986.5083000000004"/>
    <n v="8134.2627000000002"/>
    <n v="8215.6049999999996"/>
    <n v="8999.3009999999995"/>
    <x v="0"/>
    <x v="0"/>
    <n v="1.0953911999999999"/>
    <n v="7081.1790000000001"/>
  </r>
  <r>
    <x v="0"/>
    <s v="P61523419"/>
    <x v="0"/>
    <x v="4"/>
    <x v="4"/>
    <x v="4"/>
    <x v="3"/>
    <x v="0"/>
    <x v="0"/>
    <x v="0"/>
    <n v="942.9"/>
    <d v="1982-03-28T00:00:00"/>
    <d v="2017-03-28T00:00:00"/>
    <n v="35"/>
    <n v="40"/>
    <x v="0"/>
    <s v="NA"/>
    <x v="0"/>
    <s v="NA"/>
    <x v="0"/>
    <n v="4.49"/>
    <n v="7986.5083000000004"/>
    <n v="8134.2627000000002"/>
    <n v="8215.6049999999996"/>
    <n v="8999.3009999999995"/>
    <x v="0"/>
    <x v="0"/>
    <n v="1.0953911999999999"/>
    <n v="7081.1790000000001"/>
  </r>
  <r>
    <x v="0"/>
    <s v="P61523419"/>
    <x v="0"/>
    <x v="5"/>
    <x v="5"/>
    <x v="5"/>
    <x v="3"/>
    <x v="0"/>
    <x v="0"/>
    <x v="0"/>
    <n v="942.9"/>
    <d v="1982-03-28T00:00:00"/>
    <d v="2017-03-28T00:00:00"/>
    <n v="35"/>
    <n v="40"/>
    <x v="0"/>
    <s v="NA"/>
    <x v="0"/>
    <s v="NA"/>
    <x v="0"/>
    <n v="4.49"/>
    <n v="7988.5923000000003"/>
    <n v="8134.3954999999996"/>
    <n v="8215.7389999999996"/>
    <n v="8999.4480000000003"/>
    <x v="0"/>
    <x v="0"/>
    <n v="1.0953911999999999"/>
    <n v="7081.1790000000001"/>
  </r>
  <r>
    <x v="0"/>
    <s v="P61523419"/>
    <x v="0"/>
    <x v="6"/>
    <x v="6"/>
    <x v="6"/>
    <x v="3"/>
    <x v="0"/>
    <x v="0"/>
    <x v="0"/>
    <n v="942.9"/>
    <d v="1982-03-28T00:00:00"/>
    <d v="2017-03-28T00:00:00"/>
    <n v="35"/>
    <n v="40"/>
    <x v="0"/>
    <s v="NA"/>
    <x v="0"/>
    <s v="NA"/>
    <x v="0"/>
    <n v="4.49"/>
    <n v="7390.9823999999999"/>
    <n v="7525.8779999999997"/>
    <n v="7601.1367"/>
    <n v="8326.2180000000008"/>
    <x v="0"/>
    <x v="0"/>
    <n v="1.0953911999999999"/>
    <n v="7081.1790000000001"/>
  </r>
  <r>
    <x v="0"/>
    <s v="P61523419"/>
    <x v="0"/>
    <x v="7"/>
    <x v="7"/>
    <x v="7"/>
    <x v="3"/>
    <x v="0"/>
    <x v="0"/>
    <x v="0"/>
    <n v="942.9"/>
    <d v="1982-03-28T00:00:00"/>
    <d v="2017-03-28T00:00:00"/>
    <n v="35"/>
    <n v="40"/>
    <x v="0"/>
    <s v="NA"/>
    <x v="0"/>
    <s v="NA"/>
    <x v="0"/>
    <n v="4.49"/>
    <n v="7427.8450000000003"/>
    <n v="7562.2550000000001"/>
    <n v="7637.8774000000003"/>
    <n v="8366.4629999999997"/>
    <x v="0"/>
    <x v="0"/>
    <n v="1.0953911999999999"/>
    <n v="7081.1790000000001"/>
  </r>
  <r>
    <x v="0"/>
    <s v="P61523419"/>
    <x v="0"/>
    <x v="8"/>
    <x v="8"/>
    <x v="8"/>
    <x v="2"/>
    <x v="0"/>
    <x v="0"/>
    <x v="0"/>
    <n v="942.9"/>
    <d v="1982-03-28T00:00:00"/>
    <d v="2017-03-28T00:00:00"/>
    <n v="35"/>
    <n v="40"/>
    <x v="0"/>
    <s v="NA"/>
    <x v="0"/>
    <s v="NA"/>
    <x v="0"/>
    <n v="4.49"/>
    <n v="7427.8450000000003"/>
    <n v="7562.2550000000001"/>
    <n v="7637.8774000000003"/>
    <n v="8366.4629999999997"/>
    <x v="0"/>
    <x v="0"/>
    <n v="1.0953911999999999"/>
    <n v="7081.1790000000001"/>
  </r>
  <r>
    <x v="0"/>
    <s v="P61523419"/>
    <x v="0"/>
    <x v="9"/>
    <x v="9"/>
    <x v="9"/>
    <x v="3"/>
    <x v="0"/>
    <x v="0"/>
    <x v="0"/>
    <n v="942.9"/>
    <d v="1982-03-28T00:00:00"/>
    <d v="2017-03-28T00:00:00"/>
    <n v="35"/>
    <n v="40"/>
    <x v="0"/>
    <s v="NA"/>
    <x v="0"/>
    <s v="NA"/>
    <x v="0"/>
    <n v="4.49"/>
    <n v="7427.8450000000003"/>
    <n v="7562.2550000000001"/>
    <n v="7637.8774000000003"/>
    <n v="8366.4629999999997"/>
    <x v="0"/>
    <x v="0"/>
    <n v="1.0953911999999999"/>
    <n v="7081.1790000000001"/>
  </r>
  <r>
    <x v="0"/>
    <s v="P61523419"/>
    <x v="0"/>
    <x v="10"/>
    <x v="10"/>
    <x v="10"/>
    <x v="3"/>
    <x v="0"/>
    <x v="0"/>
    <x v="0"/>
    <n v="942.9"/>
    <d v="1982-03-28T00:00:00"/>
    <d v="2017-03-28T00:00:00"/>
    <n v="35"/>
    <n v="40"/>
    <x v="0"/>
    <s v="NA"/>
    <x v="0"/>
    <s v="NA"/>
    <x v="0"/>
    <n v="4.49"/>
    <n v="7427.8450000000003"/>
    <n v="7562.2550000000001"/>
    <n v="7637.8774000000003"/>
    <n v="8366.4629999999997"/>
    <x v="0"/>
    <x v="0"/>
    <n v="1.0953911999999999"/>
    <n v="7081.1790000000001"/>
  </r>
  <r>
    <x v="0"/>
    <s v="P61523419"/>
    <x v="0"/>
    <x v="11"/>
    <x v="11"/>
    <x v="11"/>
    <x v="3"/>
    <x v="0"/>
    <x v="0"/>
    <x v="0"/>
    <n v="942.9"/>
    <d v="1982-03-28T00:00:00"/>
    <d v="2017-03-28T00:00:00"/>
    <n v="35"/>
    <n v="40"/>
    <x v="0"/>
    <s v="NA"/>
    <x v="0"/>
    <s v="NA"/>
    <x v="0"/>
    <n v="4.49"/>
    <n v="7379.5645000000004"/>
    <n v="7513.1"/>
    <n v="7588.2309999999998"/>
    <n v="8312.0810000000001"/>
    <x v="0"/>
    <x v="0"/>
    <n v="1.0953911999999999"/>
    <n v="7081.1790000000001"/>
  </r>
  <r>
    <x v="0"/>
    <s v="P61523419"/>
    <x v="0"/>
    <x v="12"/>
    <x v="12"/>
    <x v="12"/>
    <x v="3"/>
    <x v="0"/>
    <x v="0"/>
    <x v="0"/>
    <n v="942.9"/>
    <d v="1982-03-28T00:00:00"/>
    <d v="2017-03-28T00:00:00"/>
    <n v="35"/>
    <n v="40"/>
    <x v="0"/>
    <s v="NA"/>
    <x v="0"/>
    <s v="NA"/>
    <x v="0"/>
    <n v="4.49"/>
    <n v="7244.902"/>
    <n v="7376.0015000000003"/>
    <n v="7449.7610000000004"/>
    <n v="8160.4030000000002"/>
    <x v="0"/>
    <x v="0"/>
    <n v="1.0953911999999999"/>
    <n v="7081.1790000000001"/>
  </r>
  <r>
    <x v="0"/>
    <s v="P61523419"/>
    <x v="0"/>
    <x v="13"/>
    <x v="13"/>
    <x v="13"/>
    <x v="3"/>
    <x v="0"/>
    <x v="0"/>
    <x v="0"/>
    <n v="942.9"/>
    <d v="1982-03-28T00:00:00"/>
    <d v="2017-03-28T00:00:00"/>
    <n v="35"/>
    <n v="40"/>
    <x v="0"/>
    <s v="NA"/>
    <x v="0"/>
    <s v="NA"/>
    <x v="0"/>
    <n v="4.49"/>
    <n v="7281.0360000000001"/>
    <n v="7410.8630000000003"/>
    <n v="7484.9709999999995"/>
    <n v="8198.9719999999998"/>
    <x v="0"/>
    <x v="0"/>
    <n v="1.0953911999999999"/>
    <n v="7081.1790000000001"/>
  </r>
  <r>
    <x v="0"/>
    <s v="P61523419"/>
    <x v="0"/>
    <x v="14"/>
    <x v="14"/>
    <x v="14"/>
    <x v="3"/>
    <x v="0"/>
    <x v="0"/>
    <x v="0"/>
    <n v="942.9"/>
    <d v="1982-03-28T00:00:00"/>
    <d v="2017-03-28T00:00:00"/>
    <n v="35"/>
    <n v="40"/>
    <x v="0"/>
    <s v="NA"/>
    <x v="0"/>
    <s v="NA"/>
    <x v="0"/>
    <n v="4.49"/>
    <n v="7281.0360000000001"/>
    <n v="7410.8630000000003"/>
    <n v="7484.9709999999995"/>
    <n v="8198.9719999999998"/>
    <x v="0"/>
    <x v="0"/>
    <n v="1.0953911999999999"/>
    <n v="7090.6084000000001"/>
  </r>
  <r>
    <x v="0"/>
    <s v="P61523419"/>
    <x v="0"/>
    <x v="15"/>
    <x v="15"/>
    <x v="15"/>
    <x v="3"/>
    <x v="0"/>
    <x v="0"/>
    <x v="0"/>
    <n v="942.9"/>
    <d v="1982-03-28T00:00:00"/>
    <d v="2017-03-28T00:00:00"/>
    <n v="35"/>
    <n v="40"/>
    <x v="0"/>
    <s v="NA"/>
    <x v="0"/>
    <s v="NA"/>
    <x v="0"/>
    <n v="4.49"/>
    <n v="7281.0360000000001"/>
    <n v="7410.8630000000003"/>
    <n v="7484.9709999999995"/>
    <n v="8198.9719999999998"/>
    <x v="0"/>
    <x v="0"/>
    <n v="1.0953911999999999"/>
    <n v="7090.6084000000001"/>
  </r>
  <r>
    <x v="0"/>
    <s v="P61523419"/>
    <x v="0"/>
    <x v="16"/>
    <x v="16"/>
    <x v="16"/>
    <x v="3"/>
    <x v="0"/>
    <x v="0"/>
    <x v="0"/>
    <n v="942.9"/>
    <d v="1982-03-28T00:00:00"/>
    <d v="2017-03-28T00:00:00"/>
    <n v="35"/>
    <n v="40"/>
    <x v="0"/>
    <s v="NA"/>
    <x v="0"/>
    <s v="NA"/>
    <x v="0"/>
    <n v="4.49"/>
    <n v="7281.0360000000001"/>
    <n v="7410.8630000000003"/>
    <n v="7484.9709999999995"/>
    <n v="8198.9719999999998"/>
    <x v="0"/>
    <x v="0"/>
    <n v="1.0953911999999999"/>
    <n v="7090.6084000000001"/>
  </r>
  <r>
    <x v="0"/>
    <s v="P61523419"/>
    <x v="0"/>
    <x v="17"/>
    <x v="17"/>
    <x v="17"/>
    <x v="3"/>
    <x v="0"/>
    <x v="0"/>
    <x v="0"/>
    <n v="942.9"/>
    <d v="1982-03-28T00:00:00"/>
    <d v="2017-03-28T00:00:00"/>
    <n v="35"/>
    <n v="40"/>
    <x v="0"/>
    <s v="NA"/>
    <x v="0"/>
    <s v="NA"/>
    <x v="0"/>
    <n v="4.49"/>
    <n v="7281.0360000000001"/>
    <n v="7410.8630000000003"/>
    <n v="7484.9709999999995"/>
    <n v="8198.9719999999998"/>
    <x v="0"/>
    <x v="0"/>
    <n v="1.0953911999999999"/>
    <n v="7090.6084000000001"/>
  </r>
  <r>
    <x v="0"/>
    <s v="P61523419"/>
    <x v="0"/>
    <x v="18"/>
    <x v="18"/>
    <x v="18"/>
    <x v="2"/>
    <x v="0"/>
    <x v="0"/>
    <x v="0"/>
    <n v="942.9"/>
    <d v="1982-03-28T00:00:00"/>
    <d v="2017-03-28T00:00:00"/>
    <n v="35"/>
    <n v="40"/>
    <x v="0"/>
    <s v="NA"/>
    <x v="0"/>
    <s v="NA"/>
    <x v="0"/>
    <n v="4.49"/>
    <n v="7281.0360000000001"/>
    <n v="7410.8630000000003"/>
    <n v="7484.9709999999995"/>
    <n v="8198.9719999999998"/>
    <x v="0"/>
    <x v="0"/>
    <n v="1.0953911999999999"/>
    <n v="7090.6084000000001"/>
  </r>
  <r>
    <x v="0"/>
    <s v="P61523419"/>
    <x v="0"/>
    <x v="19"/>
    <x v="19"/>
    <x v="19"/>
    <x v="4"/>
    <x v="0"/>
    <x v="0"/>
    <x v="0"/>
    <n v="942.9"/>
    <d v="1982-03-28T00:00:00"/>
    <d v="2017-03-28T00:00:00"/>
    <n v="35"/>
    <n v="40"/>
    <x v="0"/>
    <s v="NA"/>
    <x v="0"/>
    <s v="NA"/>
    <x v="0"/>
    <n v="4.49"/>
    <n v="7281.0360000000001"/>
    <n v="7410.8630000000003"/>
    <n v="7484.9709999999995"/>
    <n v="8198.9719999999998"/>
    <x v="0"/>
    <x v="0"/>
    <n v="1.0953911999999999"/>
    <n v="7090.6084000000001"/>
  </r>
  <r>
    <x v="0"/>
    <s v="P61523419"/>
    <x v="0"/>
    <x v="20"/>
    <x v="20"/>
    <x v="20"/>
    <x v="5"/>
    <x v="0"/>
    <x v="0"/>
    <x v="0"/>
    <n v="942.9"/>
    <d v="1982-03-28T00:00:00"/>
    <d v="2017-03-28T00:00:00"/>
    <n v="35"/>
    <n v="40"/>
    <x v="0"/>
    <s v="NA"/>
    <x v="0"/>
    <s v="NA"/>
    <x v="0"/>
    <n v="4.49"/>
    <n v="7281.0360000000001"/>
    <n v="7410.8630000000003"/>
    <n v="7484.9709999999995"/>
    <n v="8198.9719999999998"/>
    <x v="0"/>
    <x v="0"/>
    <n v="1.0953911999999999"/>
    <n v="7090.6084000000001"/>
  </r>
  <r>
    <x v="0"/>
    <s v="P61523419"/>
    <x v="0"/>
    <x v="21"/>
    <x v="21"/>
    <x v="21"/>
    <x v="3"/>
    <x v="0"/>
    <x v="0"/>
    <x v="0"/>
    <n v="942.9"/>
    <d v="1982-03-28T00:00:00"/>
    <d v="2017-03-28T00:00:00"/>
    <n v="35"/>
    <n v="40"/>
    <x v="0"/>
    <s v="NA"/>
    <x v="0"/>
    <s v="NA"/>
    <x v="0"/>
    <n v="4.49"/>
    <n v="7297.0889999999999"/>
    <n v="7411.8829999999998"/>
    <n v="7486.0015000000003"/>
    <n v="8200.1010000000006"/>
    <x v="0"/>
    <x v="0"/>
    <n v="1.0953911999999999"/>
    <n v="7090.6084000000001"/>
  </r>
  <r>
    <x v="0"/>
    <s v="P61523419"/>
    <x v="0"/>
    <x v="22"/>
    <x v="22"/>
    <x v="22"/>
    <x v="3"/>
    <x v="0"/>
    <x v="0"/>
    <x v="0"/>
    <n v="942.9"/>
    <d v="1982-03-28T00:00:00"/>
    <d v="2017-03-28T00:00:00"/>
    <n v="35"/>
    <n v="40"/>
    <x v="0"/>
    <s v="NA"/>
    <x v="0"/>
    <s v="NA"/>
    <x v="0"/>
    <n v="4.49"/>
    <n v="7260.875"/>
    <n v="7444.1684999999998"/>
    <n v="7518.6103999999996"/>
    <n v="8235.8189999999995"/>
    <x v="0"/>
    <x v="0"/>
    <n v="1.0953911999999999"/>
    <n v="7090.6084000000001"/>
  </r>
  <r>
    <x v="0"/>
    <s v="P61825263"/>
    <x v="0"/>
    <x v="0"/>
    <x v="0"/>
    <x v="0"/>
    <x v="0"/>
    <x v="0"/>
    <x v="0"/>
    <x v="0"/>
    <n v="706.8"/>
    <d v="1984-03-05T00:00:00"/>
    <d v="2003-03-05T00:00:00"/>
    <n v="19"/>
    <n v="56"/>
    <x v="0"/>
    <s v="NA"/>
    <x v="0"/>
    <s v="NA"/>
    <x v="0"/>
    <n v="6.2"/>
    <n v="5.3450316999999998"/>
    <n v="5.4505052999999997"/>
    <n v="5.5050100000000004"/>
    <n v="5067.7560000000003"/>
    <x v="0"/>
    <x v="0"/>
    <n v="1.0718908"/>
    <n v="5067.7560000000003"/>
  </r>
  <r>
    <x v="0"/>
    <s v="P61825263"/>
    <x v="0"/>
    <x v="1"/>
    <x v="1"/>
    <x v="1"/>
    <x v="1"/>
    <x v="0"/>
    <x v="0"/>
    <x v="0"/>
    <n v="706.8"/>
    <d v="1984-03-05T00:00:00"/>
    <d v="2003-03-05T00:00:00"/>
    <n v="19"/>
    <n v="56"/>
    <x v="0"/>
    <s v="NA"/>
    <x v="0"/>
    <s v="NA"/>
    <x v="0"/>
    <n v="6.2"/>
    <n v="5.3450316999999998"/>
    <n v="5.4505052999999997"/>
    <n v="5.5050100000000004"/>
    <n v="5067.7560000000003"/>
    <x v="0"/>
    <x v="0"/>
    <n v="1.0718908"/>
    <n v="5067.7560000000003"/>
  </r>
  <r>
    <x v="0"/>
    <s v="P61825263"/>
    <x v="0"/>
    <x v="2"/>
    <x v="2"/>
    <x v="2"/>
    <x v="2"/>
    <x v="0"/>
    <x v="0"/>
    <x v="0"/>
    <n v="706.8"/>
    <d v="1984-03-05T00:00:00"/>
    <d v="2003-03-05T00:00:00"/>
    <n v="19"/>
    <n v="56"/>
    <x v="0"/>
    <s v="NA"/>
    <x v="0"/>
    <s v="NA"/>
    <x v="0"/>
    <n v="6.2"/>
    <n v="5.3450316999999998"/>
    <n v="5.4505052999999997"/>
    <n v="5.5050100000000004"/>
    <n v="5067.7560000000003"/>
    <x v="0"/>
    <x v="0"/>
    <n v="1.0718908"/>
    <n v="5067.7560000000003"/>
  </r>
  <r>
    <x v="0"/>
    <s v="P61825263"/>
    <x v="0"/>
    <x v="3"/>
    <x v="3"/>
    <x v="3"/>
    <x v="3"/>
    <x v="0"/>
    <x v="0"/>
    <x v="0"/>
    <n v="706.8"/>
    <d v="1984-03-05T00:00:00"/>
    <d v="2003-03-05T00:00:00"/>
    <n v="19"/>
    <n v="56"/>
    <x v="0"/>
    <s v="NA"/>
    <x v="0"/>
    <s v="NA"/>
    <x v="0"/>
    <n v="6.2"/>
    <n v="5.3450316999999998"/>
    <n v="5.4505052999999997"/>
    <n v="5.5050100000000004"/>
    <n v="5067.7560000000003"/>
    <x v="0"/>
    <x v="0"/>
    <n v="1.0718908"/>
    <n v="5067.7560000000003"/>
  </r>
  <r>
    <x v="0"/>
    <s v="P61825263"/>
    <x v="0"/>
    <x v="4"/>
    <x v="4"/>
    <x v="4"/>
    <x v="3"/>
    <x v="0"/>
    <x v="0"/>
    <x v="0"/>
    <n v="706.8"/>
    <d v="1984-03-05T00:00:00"/>
    <d v="2003-03-05T00:00:00"/>
    <n v="19"/>
    <n v="56"/>
    <x v="0"/>
    <s v="NA"/>
    <x v="0"/>
    <s v="NA"/>
    <x v="0"/>
    <n v="6.2"/>
    <n v="5.3450316999999998"/>
    <n v="5.4505052999999997"/>
    <n v="5.5050100000000004"/>
    <n v="5067.7560000000003"/>
    <x v="0"/>
    <x v="0"/>
    <n v="1.0718908"/>
    <n v="5067.7560000000003"/>
  </r>
  <r>
    <x v="0"/>
    <s v="P61825263"/>
    <x v="0"/>
    <x v="5"/>
    <x v="5"/>
    <x v="5"/>
    <x v="3"/>
    <x v="0"/>
    <x v="0"/>
    <x v="0"/>
    <n v="706.8"/>
    <d v="1984-03-05T00:00:00"/>
    <d v="2003-03-05T00:00:00"/>
    <n v="19"/>
    <n v="56"/>
    <x v="0"/>
    <s v="NA"/>
    <x v="0"/>
    <s v="NA"/>
    <x v="0"/>
    <n v="6.2"/>
    <n v="5.3464264999999997"/>
    <n v="5.4505939999999997"/>
    <n v="5.5050999999999997"/>
    <n v="5067.7560000000003"/>
    <x v="0"/>
    <x v="0"/>
    <n v="1.0718908"/>
    <n v="5067.7560000000003"/>
  </r>
  <r>
    <x v="0"/>
    <s v="P61825263"/>
    <x v="0"/>
    <x v="6"/>
    <x v="6"/>
    <x v="6"/>
    <x v="3"/>
    <x v="0"/>
    <x v="0"/>
    <x v="0"/>
    <n v="706.8"/>
    <d v="1984-03-05T00:00:00"/>
    <d v="2003-03-05T00:00:00"/>
    <n v="19"/>
    <n v="56"/>
    <x v="0"/>
    <s v="NA"/>
    <x v="0"/>
    <s v="NA"/>
    <x v="0"/>
    <n v="6.2"/>
    <n v="4.9464717"/>
    <n v="5.0428459999999999"/>
    <n v="5.0932746"/>
    <n v="5067.7560000000003"/>
    <x v="0"/>
    <x v="0"/>
    <n v="1.0718908"/>
    <n v="5067.7560000000003"/>
  </r>
  <r>
    <x v="0"/>
    <s v="P61825263"/>
    <x v="0"/>
    <x v="7"/>
    <x v="7"/>
    <x v="7"/>
    <x v="3"/>
    <x v="0"/>
    <x v="0"/>
    <x v="0"/>
    <n v="706.8"/>
    <d v="1984-03-05T00:00:00"/>
    <d v="2003-03-05T00:00:00"/>
    <n v="19"/>
    <n v="56"/>
    <x v="0"/>
    <s v="NA"/>
    <x v="0"/>
    <s v="NA"/>
    <x v="0"/>
    <n v="6.2"/>
    <n v="4.9711423000000003"/>
    <n v="5.0672215999999999"/>
    <n v="5.1178936999999998"/>
    <n v="5067.7560000000003"/>
    <x v="0"/>
    <x v="0"/>
    <n v="1.0718908"/>
    <n v="5067.7560000000003"/>
  </r>
  <r>
    <x v="0"/>
    <s v="P61825263"/>
    <x v="0"/>
    <x v="8"/>
    <x v="8"/>
    <x v="8"/>
    <x v="2"/>
    <x v="0"/>
    <x v="0"/>
    <x v="0"/>
    <n v="706.8"/>
    <d v="1984-03-05T00:00:00"/>
    <d v="2003-03-05T00:00:00"/>
    <n v="19"/>
    <n v="56"/>
    <x v="0"/>
    <s v="NA"/>
    <x v="0"/>
    <s v="NA"/>
    <x v="0"/>
    <n v="6.2"/>
    <n v="4.9711423000000003"/>
    <n v="5.0672215999999999"/>
    <n v="5.1178936999999998"/>
    <n v="5067.7560000000003"/>
    <x v="0"/>
    <x v="0"/>
    <n v="1.0718908"/>
    <n v="5067.7560000000003"/>
  </r>
  <r>
    <x v="0"/>
    <s v="P61825263"/>
    <x v="0"/>
    <x v="9"/>
    <x v="9"/>
    <x v="9"/>
    <x v="3"/>
    <x v="0"/>
    <x v="0"/>
    <x v="0"/>
    <n v="706.8"/>
    <d v="1984-03-05T00:00:00"/>
    <d v="2003-03-05T00:00:00"/>
    <n v="19"/>
    <n v="56"/>
    <x v="0"/>
    <s v="NA"/>
    <x v="0"/>
    <s v="NA"/>
    <x v="0"/>
    <n v="6.2"/>
    <n v="4.9711423000000003"/>
    <n v="5.0672215999999999"/>
    <n v="5.1178936999999998"/>
    <n v="5067.7560000000003"/>
    <x v="0"/>
    <x v="0"/>
    <n v="1.0718908"/>
    <n v="5067.7560000000003"/>
  </r>
  <r>
    <x v="0"/>
    <s v="P61825263"/>
    <x v="0"/>
    <x v="10"/>
    <x v="10"/>
    <x v="10"/>
    <x v="3"/>
    <x v="0"/>
    <x v="0"/>
    <x v="0"/>
    <n v="706.8"/>
    <d v="1984-03-05T00:00:00"/>
    <d v="2003-03-05T00:00:00"/>
    <n v="19"/>
    <n v="56"/>
    <x v="0"/>
    <s v="NA"/>
    <x v="0"/>
    <s v="NA"/>
    <x v="0"/>
    <n v="6.2"/>
    <n v="4.9711423000000003"/>
    <n v="5.0672215999999999"/>
    <n v="5.1178936999999998"/>
    <n v="5067.7560000000003"/>
    <x v="0"/>
    <x v="0"/>
    <n v="1.0718908"/>
    <n v="5067.7560000000003"/>
  </r>
  <r>
    <x v="0"/>
    <s v="P61825263"/>
    <x v="0"/>
    <x v="11"/>
    <x v="11"/>
    <x v="11"/>
    <x v="3"/>
    <x v="0"/>
    <x v="0"/>
    <x v="0"/>
    <n v="706.8"/>
    <d v="1984-03-05T00:00:00"/>
    <d v="2003-03-05T00:00:00"/>
    <n v="19"/>
    <n v="56"/>
    <x v="0"/>
    <s v="NA"/>
    <x v="0"/>
    <s v="NA"/>
    <x v="0"/>
    <n v="6.2"/>
    <n v="4.9388300000000003"/>
    <n v="5.0342846000000003"/>
    <n v="5.0846270000000002"/>
    <n v="5067.7560000000003"/>
    <x v="0"/>
    <x v="0"/>
    <n v="1.0718908"/>
    <n v="5067.7560000000003"/>
  </r>
  <r>
    <x v="0"/>
    <s v="P61825263"/>
    <x v="0"/>
    <x v="12"/>
    <x v="12"/>
    <x v="12"/>
    <x v="3"/>
    <x v="0"/>
    <x v="0"/>
    <x v="0"/>
    <n v="706.8"/>
    <d v="1984-03-05T00:00:00"/>
    <d v="2003-03-05T00:00:00"/>
    <n v="19"/>
    <n v="56"/>
    <x v="0"/>
    <s v="NA"/>
    <x v="0"/>
    <s v="NA"/>
    <x v="0"/>
    <n v="6.2"/>
    <n v="4.5448769999999996"/>
    <n v="4.6327176000000003"/>
    <n v="4.6790447000000004"/>
    <n v="5067.7560000000003"/>
    <x v="0"/>
    <x v="0"/>
    <n v="1.0718908"/>
    <n v="5067.7560000000003"/>
  </r>
  <r>
    <x v="0"/>
    <s v="P61825263"/>
    <x v="0"/>
    <x v="13"/>
    <x v="13"/>
    <x v="13"/>
    <x v="3"/>
    <x v="0"/>
    <x v="0"/>
    <x v="0"/>
    <n v="706.8"/>
    <d v="1984-03-05T00:00:00"/>
    <d v="2003-03-05T00:00:00"/>
    <n v="19"/>
    <n v="56"/>
    <x v="0"/>
    <s v="NA"/>
    <x v="0"/>
    <s v="NA"/>
    <x v="0"/>
    <n v="6.2"/>
    <n v="4.567545"/>
    <n v="4.6546135"/>
    <n v="4.7011595000000002"/>
    <n v="5067.7560000000003"/>
    <x v="0"/>
    <x v="0"/>
    <n v="1.0718908"/>
    <n v="5067.7560000000003"/>
  </r>
  <r>
    <x v="0"/>
    <s v="P61825263"/>
    <x v="0"/>
    <x v="14"/>
    <x v="14"/>
    <x v="14"/>
    <x v="3"/>
    <x v="0"/>
    <x v="0"/>
    <x v="0"/>
    <n v="706.8"/>
    <d v="1984-03-05T00:00:00"/>
    <d v="2003-03-05T00:00:00"/>
    <n v="19"/>
    <n v="56"/>
    <x v="0"/>
    <s v="NA"/>
    <x v="0"/>
    <s v="NA"/>
    <x v="0"/>
    <n v="6.2"/>
    <n v="4.567545"/>
    <n v="4.6546135"/>
    <n v="4.7011595000000002"/>
    <n v="5074.8236999999999"/>
    <x v="0"/>
    <x v="0"/>
    <n v="1.0718908"/>
    <n v="5074.8236999999999"/>
  </r>
  <r>
    <x v="0"/>
    <s v="P61825263"/>
    <x v="0"/>
    <x v="15"/>
    <x v="15"/>
    <x v="15"/>
    <x v="3"/>
    <x v="0"/>
    <x v="0"/>
    <x v="0"/>
    <n v="706.8"/>
    <d v="1984-03-05T00:00:00"/>
    <d v="2003-03-05T00:00:00"/>
    <n v="19"/>
    <n v="56"/>
    <x v="0"/>
    <s v="NA"/>
    <x v="0"/>
    <s v="NA"/>
    <x v="0"/>
    <n v="6.2"/>
    <n v="4.567545"/>
    <n v="4.6546135"/>
    <n v="4.7011595000000002"/>
    <n v="5074.8236999999999"/>
    <x v="0"/>
    <x v="0"/>
    <n v="1.0718908"/>
    <n v="5074.8236999999999"/>
  </r>
  <r>
    <x v="0"/>
    <s v="P61825263"/>
    <x v="0"/>
    <x v="16"/>
    <x v="16"/>
    <x v="16"/>
    <x v="3"/>
    <x v="0"/>
    <x v="0"/>
    <x v="0"/>
    <n v="706.8"/>
    <d v="1984-03-05T00:00:00"/>
    <d v="2003-03-05T00:00:00"/>
    <n v="19"/>
    <n v="56"/>
    <x v="0"/>
    <s v="NA"/>
    <x v="0"/>
    <s v="NA"/>
    <x v="0"/>
    <n v="6.2"/>
    <n v="4.567545"/>
    <n v="4.6546135"/>
    <n v="4.7011595000000002"/>
    <n v="5074.8236999999999"/>
    <x v="0"/>
    <x v="0"/>
    <n v="1.0718908"/>
    <n v="5074.8236999999999"/>
  </r>
  <r>
    <x v="0"/>
    <s v="P61825263"/>
    <x v="0"/>
    <x v="17"/>
    <x v="17"/>
    <x v="17"/>
    <x v="3"/>
    <x v="0"/>
    <x v="0"/>
    <x v="0"/>
    <n v="706.8"/>
    <d v="1984-03-05T00:00:00"/>
    <d v="2003-03-05T00:00:00"/>
    <n v="19"/>
    <n v="56"/>
    <x v="0"/>
    <s v="NA"/>
    <x v="0"/>
    <s v="NA"/>
    <x v="0"/>
    <n v="6.2"/>
    <n v="4.567545"/>
    <n v="4.6546135"/>
    <n v="4.7011595000000002"/>
    <n v="5074.8236999999999"/>
    <x v="0"/>
    <x v="0"/>
    <n v="1.0718908"/>
    <n v="5074.8236999999999"/>
  </r>
  <r>
    <x v="0"/>
    <s v="P61825263"/>
    <x v="0"/>
    <x v="18"/>
    <x v="18"/>
    <x v="18"/>
    <x v="2"/>
    <x v="0"/>
    <x v="0"/>
    <x v="0"/>
    <n v="706.8"/>
    <d v="1984-03-05T00:00:00"/>
    <d v="2003-03-05T00:00:00"/>
    <n v="19"/>
    <n v="56"/>
    <x v="0"/>
    <s v="NA"/>
    <x v="0"/>
    <s v="NA"/>
    <x v="0"/>
    <n v="6.2"/>
    <n v="4.567545"/>
    <n v="4.6546135"/>
    <n v="4.7011595000000002"/>
    <n v="5074.8236999999999"/>
    <x v="0"/>
    <x v="0"/>
    <n v="1.0718908"/>
    <n v="5074.8236999999999"/>
  </r>
  <r>
    <x v="0"/>
    <s v="P61825263"/>
    <x v="0"/>
    <x v="19"/>
    <x v="19"/>
    <x v="19"/>
    <x v="4"/>
    <x v="0"/>
    <x v="0"/>
    <x v="0"/>
    <n v="706.8"/>
    <d v="1984-03-05T00:00:00"/>
    <d v="2003-03-05T00:00:00"/>
    <n v="19"/>
    <n v="56"/>
    <x v="0"/>
    <s v="NA"/>
    <x v="0"/>
    <s v="NA"/>
    <x v="0"/>
    <n v="6.2"/>
    <n v="4.567545"/>
    <n v="4.6546135"/>
    <n v="4.7011595000000002"/>
    <n v="5074.8236999999999"/>
    <x v="0"/>
    <x v="0"/>
    <n v="1.0718908"/>
    <n v="5074.8236999999999"/>
  </r>
  <r>
    <x v="0"/>
    <s v="P61825263"/>
    <x v="0"/>
    <x v="20"/>
    <x v="20"/>
    <x v="20"/>
    <x v="5"/>
    <x v="0"/>
    <x v="0"/>
    <x v="0"/>
    <n v="706.8"/>
    <d v="1984-03-05T00:00:00"/>
    <d v="2003-03-05T00:00:00"/>
    <n v="19"/>
    <n v="56"/>
    <x v="0"/>
    <s v="NA"/>
    <x v="0"/>
    <s v="NA"/>
    <x v="0"/>
    <n v="6.2"/>
    <n v="4.567545"/>
    <n v="4.6546135"/>
    <n v="4.7011595000000002"/>
    <n v="5074.8236999999999"/>
    <x v="0"/>
    <x v="0"/>
    <n v="1.0718908"/>
    <n v="5074.8236999999999"/>
  </r>
  <r>
    <x v="0"/>
    <s v="P61825263"/>
    <x v="0"/>
    <x v="21"/>
    <x v="21"/>
    <x v="21"/>
    <x v="3"/>
    <x v="0"/>
    <x v="0"/>
    <x v="0"/>
    <n v="706.8"/>
    <d v="1984-03-05T00:00:00"/>
    <d v="2003-03-05T00:00:00"/>
    <n v="19"/>
    <n v="56"/>
    <x v="0"/>
    <s v="NA"/>
    <x v="0"/>
    <s v="NA"/>
    <x v="0"/>
    <n v="6.2"/>
    <n v="4.5776152999999997"/>
    <n v="4.6552540000000002"/>
    <n v="4.7018065"/>
    <n v="5074.8236999999999"/>
    <x v="0"/>
    <x v="0"/>
    <n v="1.0718908"/>
    <n v="5074.8236999999999"/>
  </r>
  <r>
    <x v="0"/>
    <s v="P61825263"/>
    <x v="0"/>
    <x v="22"/>
    <x v="22"/>
    <x v="22"/>
    <x v="3"/>
    <x v="0"/>
    <x v="0"/>
    <x v="0"/>
    <n v="706.8"/>
    <d v="1984-03-05T00:00:00"/>
    <d v="2003-03-05T00:00:00"/>
    <n v="19"/>
    <n v="56"/>
    <x v="0"/>
    <s v="NA"/>
    <x v="0"/>
    <s v="NA"/>
    <x v="0"/>
    <n v="6.2"/>
    <n v="4.5548973000000004"/>
    <n v="4.6755319999999996"/>
    <n v="4.7222869999999997"/>
    <n v="5074.8236999999999"/>
    <x v="0"/>
    <x v="0"/>
    <n v="1.0718908"/>
    <n v="5074.8236999999999"/>
  </r>
  <r>
    <x v="0"/>
    <s v="P61987166"/>
    <x v="0"/>
    <x v="0"/>
    <x v="0"/>
    <x v="0"/>
    <x v="0"/>
    <x v="0"/>
    <x v="1"/>
    <x v="1"/>
    <n v="106.455"/>
    <d v="1985-07-31T00:00:00"/>
    <d v="1997-03-31T00:00:00"/>
    <n v="47"/>
    <n v="28"/>
    <x v="0"/>
    <s v="NA"/>
    <x v="0"/>
    <s v="NA"/>
    <x v="1"/>
    <n v="4.53"/>
    <n v="804.39739999999995"/>
    <n v="816.88980000000004"/>
    <n v="825.05864999999994"/>
    <n v="931.62054000000001"/>
    <x v="0"/>
    <x v="0"/>
    <n v="1.1291567"/>
    <n v="184.44649999999999"/>
  </r>
  <r>
    <x v="0"/>
    <s v="P61987166"/>
    <x v="0"/>
    <x v="1"/>
    <x v="1"/>
    <x v="1"/>
    <x v="1"/>
    <x v="0"/>
    <x v="1"/>
    <x v="1"/>
    <n v="106.455"/>
    <d v="1985-07-31T00:00:00"/>
    <d v="1997-03-31T00:00:00"/>
    <n v="47"/>
    <n v="28"/>
    <x v="0"/>
    <s v="NA"/>
    <x v="0"/>
    <s v="NA"/>
    <x v="1"/>
    <n v="4.53"/>
    <n v="804.39739999999995"/>
    <n v="816.88980000000004"/>
    <n v="825.05864999999994"/>
    <n v="931.62054000000001"/>
    <x v="0"/>
    <x v="0"/>
    <n v="1.1291567"/>
    <n v="184.44649999999999"/>
  </r>
  <r>
    <x v="0"/>
    <s v="P61987166"/>
    <x v="0"/>
    <x v="2"/>
    <x v="2"/>
    <x v="2"/>
    <x v="2"/>
    <x v="0"/>
    <x v="1"/>
    <x v="1"/>
    <n v="106.455"/>
    <d v="1985-07-31T00:00:00"/>
    <d v="1997-03-31T00:00:00"/>
    <n v="47"/>
    <n v="28"/>
    <x v="0"/>
    <s v="NA"/>
    <x v="0"/>
    <s v="NA"/>
    <x v="1"/>
    <n v="4.53"/>
    <n v="804.39739999999995"/>
    <n v="816.88980000000004"/>
    <n v="825.05864999999994"/>
    <n v="931.62054000000001"/>
    <x v="0"/>
    <x v="0"/>
    <n v="1.1291567"/>
    <n v="184.44649999999999"/>
  </r>
  <r>
    <x v="0"/>
    <s v="P61987166"/>
    <x v="0"/>
    <x v="3"/>
    <x v="3"/>
    <x v="3"/>
    <x v="3"/>
    <x v="0"/>
    <x v="1"/>
    <x v="1"/>
    <n v="106.455"/>
    <d v="1985-07-31T00:00:00"/>
    <d v="1997-03-31T00:00:00"/>
    <n v="47"/>
    <n v="28"/>
    <x v="0"/>
    <s v="NA"/>
    <x v="0"/>
    <s v="NA"/>
    <x v="1"/>
    <n v="4.53"/>
    <n v="804.39739999999995"/>
    <n v="816.88980000000004"/>
    <n v="825.05864999999994"/>
    <n v="931.62049999999999"/>
    <x v="0"/>
    <x v="0"/>
    <n v="1.1291567"/>
    <n v="184.44649999999999"/>
  </r>
  <r>
    <x v="0"/>
    <s v="P61987166"/>
    <x v="0"/>
    <x v="4"/>
    <x v="4"/>
    <x v="4"/>
    <x v="3"/>
    <x v="0"/>
    <x v="1"/>
    <x v="1"/>
    <n v="106.455"/>
    <d v="1985-07-31T00:00:00"/>
    <d v="1997-03-31T00:00:00"/>
    <n v="47"/>
    <n v="28"/>
    <x v="0"/>
    <s v="NA"/>
    <x v="0"/>
    <s v="NA"/>
    <x v="1"/>
    <n v="4.53"/>
    <n v="804.39739999999995"/>
    <n v="816.88980000000004"/>
    <n v="825.05864999999994"/>
    <n v="931.62049999999999"/>
    <x v="0"/>
    <x v="0"/>
    <n v="1.1291567"/>
    <n v="184.44649999999999"/>
  </r>
  <r>
    <x v="0"/>
    <s v="P61987166"/>
    <x v="0"/>
    <x v="5"/>
    <x v="5"/>
    <x v="5"/>
    <x v="3"/>
    <x v="0"/>
    <x v="1"/>
    <x v="1"/>
    <n v="106.455"/>
    <d v="1985-07-31T00:00:00"/>
    <d v="1997-03-31T00:00:00"/>
    <n v="47"/>
    <n v="28"/>
    <x v="0"/>
    <s v="NA"/>
    <x v="0"/>
    <s v="NA"/>
    <x v="1"/>
    <n v="4.53"/>
    <n v="804.96496999999999"/>
    <n v="816.92579999999998"/>
    <n v="825.09502999999995"/>
    <n v="931.66160000000002"/>
    <x v="0"/>
    <x v="0"/>
    <n v="1.1291567"/>
    <n v="184.44649999999999"/>
  </r>
  <r>
    <x v="0"/>
    <s v="P61987166"/>
    <x v="0"/>
    <x v="6"/>
    <x v="6"/>
    <x v="6"/>
    <x v="3"/>
    <x v="0"/>
    <x v="1"/>
    <x v="1"/>
    <n v="106.455"/>
    <d v="1985-07-31T00:00:00"/>
    <d v="1997-03-31T00:00:00"/>
    <n v="47"/>
    <n v="28"/>
    <x v="0"/>
    <s v="NA"/>
    <x v="0"/>
    <s v="NA"/>
    <x v="1"/>
    <n v="4.53"/>
    <n v="744.74720000000002"/>
    <n v="755.81322999999998"/>
    <n v="763.37134000000003"/>
    <n v="861.96590000000003"/>
    <x v="0"/>
    <x v="0"/>
    <n v="1.1291567"/>
    <n v="184.44649999999999"/>
  </r>
  <r>
    <x v="0"/>
    <s v="P61987166"/>
    <x v="0"/>
    <x v="7"/>
    <x v="7"/>
    <x v="7"/>
    <x v="3"/>
    <x v="0"/>
    <x v="1"/>
    <x v="1"/>
    <n v="106.455"/>
    <d v="1985-07-31T00:00:00"/>
    <d v="1997-03-31T00:00:00"/>
    <n v="47"/>
    <n v="28"/>
    <x v="0"/>
    <s v="NA"/>
    <x v="0"/>
    <s v="NA"/>
    <x v="1"/>
    <n v="4.53"/>
    <n v="747.53480000000002"/>
    <n v="758.72986000000003"/>
    <n v="766.31713999999999"/>
    <n v="865.29219999999998"/>
    <x v="0"/>
    <x v="0"/>
    <n v="1.1291567"/>
    <n v="184.44649999999999"/>
  </r>
  <r>
    <x v="0"/>
    <s v="P61987166"/>
    <x v="0"/>
    <x v="8"/>
    <x v="8"/>
    <x v="8"/>
    <x v="2"/>
    <x v="0"/>
    <x v="1"/>
    <x v="1"/>
    <n v="106.455"/>
    <d v="1985-07-31T00:00:00"/>
    <d v="1997-03-31T00:00:00"/>
    <n v="47"/>
    <n v="28"/>
    <x v="0"/>
    <s v="NA"/>
    <x v="0"/>
    <s v="NA"/>
    <x v="1"/>
    <n v="4.53"/>
    <n v="747.53480000000002"/>
    <n v="758.72986000000003"/>
    <n v="766.31713999999999"/>
    <n v="865.29219999999998"/>
    <x v="0"/>
    <x v="0"/>
    <n v="1.1291567"/>
    <n v="184.44649999999999"/>
  </r>
  <r>
    <x v="0"/>
    <s v="P61987166"/>
    <x v="0"/>
    <x v="9"/>
    <x v="9"/>
    <x v="9"/>
    <x v="3"/>
    <x v="0"/>
    <x v="1"/>
    <x v="1"/>
    <n v="106.455"/>
    <d v="1985-07-31T00:00:00"/>
    <d v="1997-03-31T00:00:00"/>
    <n v="47"/>
    <n v="28"/>
    <x v="0"/>
    <s v="NA"/>
    <x v="0"/>
    <s v="NA"/>
    <x v="1"/>
    <n v="4.53"/>
    <n v="747.53480000000002"/>
    <n v="758.72986000000003"/>
    <n v="766.31713999999999"/>
    <n v="865.29219999999998"/>
    <x v="0"/>
    <x v="0"/>
    <n v="1.1291567"/>
    <n v="184.44649999999999"/>
  </r>
  <r>
    <x v="0"/>
    <s v="P61987166"/>
    <x v="0"/>
    <x v="10"/>
    <x v="10"/>
    <x v="10"/>
    <x v="3"/>
    <x v="0"/>
    <x v="1"/>
    <x v="1"/>
    <n v="106.455"/>
    <d v="1985-07-31T00:00:00"/>
    <d v="1997-03-31T00:00:00"/>
    <n v="47"/>
    <n v="28"/>
    <x v="0"/>
    <s v="NA"/>
    <x v="0"/>
    <s v="NA"/>
    <x v="1"/>
    <n v="4.53"/>
    <n v="747.53480000000002"/>
    <n v="758.72986000000003"/>
    <n v="766.31713999999999"/>
    <n v="865.29219999999998"/>
    <x v="0"/>
    <x v="0"/>
    <n v="1.1291567"/>
    <n v="184.44649999999999"/>
  </r>
  <r>
    <x v="0"/>
    <s v="P61987166"/>
    <x v="0"/>
    <x v="11"/>
    <x v="11"/>
    <x v="11"/>
    <x v="3"/>
    <x v="0"/>
    <x v="1"/>
    <x v="1"/>
    <n v="106.455"/>
    <d v="1985-07-31T00:00:00"/>
    <d v="1997-03-31T00:00:00"/>
    <n v="47"/>
    <n v="28"/>
    <x v="0"/>
    <s v="NA"/>
    <x v="0"/>
    <s v="NA"/>
    <x v="1"/>
    <n v="4.53"/>
    <n v="742.67579999999998"/>
    <n v="753.79809999999998"/>
    <n v="761.33605999999997"/>
    <n v="859.66769999999997"/>
    <x v="0"/>
    <x v="0"/>
    <n v="1.1291567"/>
    <n v="184.44649999999999"/>
  </r>
  <r>
    <x v="0"/>
    <s v="P61987166"/>
    <x v="0"/>
    <x v="12"/>
    <x v="12"/>
    <x v="12"/>
    <x v="3"/>
    <x v="0"/>
    <x v="1"/>
    <x v="1"/>
    <n v="106.455"/>
    <d v="1985-07-31T00:00:00"/>
    <d v="1997-03-31T00:00:00"/>
    <n v="47"/>
    <n v="28"/>
    <x v="0"/>
    <s v="NA"/>
    <x v="0"/>
    <s v="NA"/>
    <x v="1"/>
    <n v="4.53"/>
    <n v="739.88549999999998"/>
    <n v="750.96600000000001"/>
    <n v="758.47564999999997"/>
    <n v="856.43786999999998"/>
    <x v="0"/>
    <x v="0"/>
    <n v="1.1291567"/>
    <n v="184.44649999999999"/>
  </r>
  <r>
    <x v="0"/>
    <s v="P61987166"/>
    <x v="0"/>
    <x v="13"/>
    <x v="13"/>
    <x v="13"/>
    <x v="3"/>
    <x v="0"/>
    <x v="1"/>
    <x v="1"/>
    <n v="106.455"/>
    <d v="1985-07-31T00:00:00"/>
    <d v="1997-03-31T00:00:00"/>
    <n v="47"/>
    <n v="28"/>
    <x v="0"/>
    <s v="NA"/>
    <x v="0"/>
    <s v="NA"/>
    <x v="1"/>
    <n v="4.53"/>
    <n v="742.6549"/>
    <n v="753.79156"/>
    <n v="761.32947000000001"/>
    <n v="859.66030000000001"/>
    <x v="0"/>
    <x v="0"/>
    <n v="1.1291567"/>
    <n v="184.44649999999999"/>
  </r>
  <r>
    <x v="0"/>
    <s v="P61987166"/>
    <x v="0"/>
    <x v="14"/>
    <x v="14"/>
    <x v="14"/>
    <x v="3"/>
    <x v="0"/>
    <x v="1"/>
    <x v="1"/>
    <n v="106.455"/>
    <d v="1985-07-31T00:00:00"/>
    <d v="1997-03-31T00:00:00"/>
    <n v="47"/>
    <n v="28"/>
    <x v="0"/>
    <s v="NA"/>
    <x v="0"/>
    <s v="NA"/>
    <x v="1"/>
    <n v="4.53"/>
    <n v="742.6549"/>
    <n v="753.79156"/>
    <n v="761.32947000000001"/>
    <n v="859.66030000000001"/>
    <x v="0"/>
    <x v="0"/>
    <n v="1.1291567"/>
    <n v="184.71074999999999"/>
  </r>
  <r>
    <x v="0"/>
    <s v="P61987166"/>
    <x v="0"/>
    <x v="15"/>
    <x v="15"/>
    <x v="15"/>
    <x v="3"/>
    <x v="0"/>
    <x v="1"/>
    <x v="1"/>
    <n v="106.455"/>
    <d v="1985-07-31T00:00:00"/>
    <d v="1997-03-31T00:00:00"/>
    <n v="47"/>
    <n v="28"/>
    <x v="0"/>
    <s v="NA"/>
    <x v="0"/>
    <s v="NA"/>
    <x v="1"/>
    <n v="4.53"/>
    <n v="742.6549"/>
    <n v="753.79156"/>
    <n v="761.32947000000001"/>
    <n v="859.66030000000001"/>
    <x v="0"/>
    <x v="0"/>
    <n v="1.1291567"/>
    <n v="184.71074999999999"/>
  </r>
  <r>
    <x v="0"/>
    <s v="P61987166"/>
    <x v="0"/>
    <x v="16"/>
    <x v="16"/>
    <x v="16"/>
    <x v="3"/>
    <x v="0"/>
    <x v="1"/>
    <x v="1"/>
    <n v="106.455"/>
    <d v="1985-07-31T00:00:00"/>
    <d v="1997-03-31T00:00:00"/>
    <n v="47"/>
    <n v="28"/>
    <x v="0"/>
    <s v="NA"/>
    <x v="0"/>
    <s v="NA"/>
    <x v="1"/>
    <n v="4.53"/>
    <n v="742.6549"/>
    <n v="753.79156"/>
    <n v="761.32947000000001"/>
    <n v="859.66030000000001"/>
    <x v="0"/>
    <x v="0"/>
    <n v="1.1291567"/>
    <n v="184.71074999999999"/>
  </r>
  <r>
    <x v="0"/>
    <s v="P61987166"/>
    <x v="0"/>
    <x v="17"/>
    <x v="17"/>
    <x v="17"/>
    <x v="3"/>
    <x v="0"/>
    <x v="1"/>
    <x v="1"/>
    <n v="106.455"/>
    <d v="1985-07-31T00:00:00"/>
    <d v="1997-03-31T00:00:00"/>
    <n v="47"/>
    <n v="28"/>
    <x v="0"/>
    <s v="NA"/>
    <x v="0"/>
    <s v="NA"/>
    <x v="1"/>
    <n v="4.53"/>
    <n v="742.6549"/>
    <n v="753.79156"/>
    <n v="761.32950000000005"/>
    <n v="859.66034000000002"/>
    <x v="0"/>
    <x v="0"/>
    <n v="1.1291567"/>
    <n v="184.71074999999999"/>
  </r>
  <r>
    <x v="0"/>
    <s v="P61987166"/>
    <x v="0"/>
    <x v="18"/>
    <x v="18"/>
    <x v="18"/>
    <x v="2"/>
    <x v="0"/>
    <x v="1"/>
    <x v="1"/>
    <n v="106.455"/>
    <d v="1985-07-31T00:00:00"/>
    <d v="1997-03-31T00:00:00"/>
    <n v="47"/>
    <n v="28"/>
    <x v="0"/>
    <s v="NA"/>
    <x v="0"/>
    <s v="NA"/>
    <x v="1"/>
    <n v="4.53"/>
    <n v="742.6549"/>
    <n v="753.79156"/>
    <n v="761.32950000000005"/>
    <n v="859.66034000000002"/>
    <x v="0"/>
    <x v="0"/>
    <n v="1.1291567"/>
    <n v="184.71074999999999"/>
  </r>
  <r>
    <x v="0"/>
    <s v="P61987166"/>
    <x v="0"/>
    <x v="19"/>
    <x v="19"/>
    <x v="19"/>
    <x v="4"/>
    <x v="0"/>
    <x v="1"/>
    <x v="1"/>
    <n v="106.455"/>
    <d v="1985-07-31T00:00:00"/>
    <d v="1997-03-31T00:00:00"/>
    <n v="47"/>
    <n v="28"/>
    <x v="0"/>
    <s v="NA"/>
    <x v="0"/>
    <s v="NA"/>
    <x v="1"/>
    <n v="4.53"/>
    <n v="742.6549"/>
    <n v="753.79156"/>
    <n v="761.32950000000005"/>
    <n v="859.66034000000002"/>
    <x v="0"/>
    <x v="0"/>
    <n v="1.1291567"/>
    <n v="184.71074999999999"/>
  </r>
  <r>
    <x v="0"/>
    <s v="P61987166"/>
    <x v="0"/>
    <x v="20"/>
    <x v="20"/>
    <x v="20"/>
    <x v="5"/>
    <x v="0"/>
    <x v="1"/>
    <x v="1"/>
    <n v="106.455"/>
    <d v="1985-07-31T00:00:00"/>
    <d v="1997-03-31T00:00:00"/>
    <n v="47"/>
    <n v="28"/>
    <x v="0"/>
    <s v="NA"/>
    <x v="0"/>
    <s v="NA"/>
    <x v="1"/>
    <n v="4.53"/>
    <n v="742.6549"/>
    <n v="753.79156"/>
    <n v="761.32950000000005"/>
    <n v="859.66034000000002"/>
    <x v="0"/>
    <x v="0"/>
    <n v="1.1291567"/>
    <n v="184.71074999999999"/>
  </r>
  <r>
    <x v="0"/>
    <s v="P61987166"/>
    <x v="0"/>
    <x v="21"/>
    <x v="21"/>
    <x v="21"/>
    <x v="3"/>
    <x v="0"/>
    <x v="1"/>
    <x v="1"/>
    <n v="106.455"/>
    <d v="1985-07-31T00:00:00"/>
    <d v="1997-03-31T00:00:00"/>
    <n v="47"/>
    <n v="28"/>
    <x v="0"/>
    <s v="NA"/>
    <x v="0"/>
    <s v="NA"/>
    <x v="1"/>
    <n v="4.53"/>
    <n v="744.33654999999999"/>
    <n v="753.89813000000004"/>
    <n v="761.43713000000002"/>
    <n v="859.78186000000005"/>
    <x v="0"/>
    <x v="0"/>
    <n v="1.1291567"/>
    <n v="184.71074999999999"/>
  </r>
  <r>
    <x v="0"/>
    <s v="P61987166"/>
    <x v="0"/>
    <x v="22"/>
    <x v="22"/>
    <x v="22"/>
    <x v="3"/>
    <x v="0"/>
    <x v="1"/>
    <x v="1"/>
    <n v="106.455"/>
    <d v="1985-07-31T00:00:00"/>
    <d v="1997-03-31T00:00:00"/>
    <n v="47"/>
    <n v="28"/>
    <x v="0"/>
    <s v="NA"/>
    <x v="0"/>
    <s v="NA"/>
    <x v="1"/>
    <n v="4.53"/>
    <n v="741.56089999999995"/>
    <n v="756.53485000000001"/>
    <n v="764.10019999999997"/>
    <n v="862.78890000000001"/>
    <x v="0"/>
    <x v="0"/>
    <n v="1.1291567"/>
    <n v="184.71074999999999"/>
  </r>
  <r>
    <x v="0"/>
    <s v="P62020097"/>
    <x v="0"/>
    <x v="0"/>
    <x v="0"/>
    <x v="0"/>
    <x v="0"/>
    <x v="0"/>
    <x v="0"/>
    <x v="0"/>
    <n v="175.2"/>
    <d v="1994-10-31T00:00:00"/>
    <d v="2014-10-31T00:00:00"/>
    <n v="20"/>
    <n v="55"/>
    <x v="1"/>
    <s v="NA"/>
    <x v="0"/>
    <s v="NA"/>
    <x v="0"/>
    <n v="1.46"/>
    <n v="345.06439999999998"/>
    <n v="352.65159999999997"/>
    <n v="356.17809999999997"/>
    <n v="975.86395000000005"/>
    <x v="0"/>
    <x v="0"/>
    <n v="1.0897813999999999"/>
    <n v="975.86395000000005"/>
  </r>
  <r>
    <x v="0"/>
    <s v="P62020097"/>
    <x v="0"/>
    <x v="1"/>
    <x v="1"/>
    <x v="1"/>
    <x v="1"/>
    <x v="0"/>
    <x v="0"/>
    <x v="0"/>
    <n v="175.2"/>
    <d v="1994-10-31T00:00:00"/>
    <d v="2014-10-31T00:00:00"/>
    <n v="20"/>
    <n v="55"/>
    <x v="1"/>
    <s v="NA"/>
    <x v="0"/>
    <s v="NA"/>
    <x v="0"/>
    <n v="1.46"/>
    <n v="345.06439999999998"/>
    <n v="352.65159999999997"/>
    <n v="356.17809999999997"/>
    <n v="975.86395000000005"/>
    <x v="0"/>
    <x v="0"/>
    <n v="1.0897813999999999"/>
    <n v="975.86395000000005"/>
  </r>
  <r>
    <x v="0"/>
    <s v="P62020097"/>
    <x v="0"/>
    <x v="2"/>
    <x v="2"/>
    <x v="2"/>
    <x v="2"/>
    <x v="0"/>
    <x v="0"/>
    <x v="0"/>
    <n v="175.2"/>
    <d v="1994-10-31T00:00:00"/>
    <d v="2014-10-31T00:00:00"/>
    <n v="20"/>
    <n v="55"/>
    <x v="1"/>
    <s v="NA"/>
    <x v="0"/>
    <s v="NA"/>
    <x v="0"/>
    <n v="1.46"/>
    <n v="345.06439999999998"/>
    <n v="352.65159999999997"/>
    <n v="356.17809999999997"/>
    <n v="975.86395000000005"/>
    <x v="0"/>
    <x v="0"/>
    <n v="1.0897813999999999"/>
    <n v="975.86395000000005"/>
  </r>
  <r>
    <x v="0"/>
    <s v="P62020097"/>
    <x v="0"/>
    <x v="3"/>
    <x v="3"/>
    <x v="3"/>
    <x v="3"/>
    <x v="0"/>
    <x v="0"/>
    <x v="0"/>
    <n v="175.2"/>
    <d v="1994-10-31T00:00:00"/>
    <d v="2014-10-31T00:00:00"/>
    <n v="20"/>
    <n v="55"/>
    <x v="1"/>
    <s v="NA"/>
    <x v="0"/>
    <s v="NA"/>
    <x v="0"/>
    <n v="1.46"/>
    <n v="345.06439999999998"/>
    <n v="352.65159999999997"/>
    <n v="356.17813000000001"/>
    <n v="975.86395000000005"/>
    <x v="0"/>
    <x v="0"/>
    <n v="1.0897813999999999"/>
    <n v="975.86395000000005"/>
  </r>
  <r>
    <x v="0"/>
    <s v="P62020097"/>
    <x v="0"/>
    <x v="4"/>
    <x v="4"/>
    <x v="4"/>
    <x v="3"/>
    <x v="0"/>
    <x v="0"/>
    <x v="0"/>
    <n v="175.2"/>
    <d v="1994-10-31T00:00:00"/>
    <d v="2014-10-31T00:00:00"/>
    <n v="20"/>
    <n v="55"/>
    <x v="1"/>
    <s v="NA"/>
    <x v="0"/>
    <s v="NA"/>
    <x v="0"/>
    <n v="1.46"/>
    <n v="345.06439999999998"/>
    <n v="352.65159999999997"/>
    <n v="356.17813000000001"/>
    <n v="975.86395000000005"/>
    <x v="0"/>
    <x v="0"/>
    <n v="1.0897813999999999"/>
    <n v="975.86395000000005"/>
  </r>
  <r>
    <x v="0"/>
    <s v="P62020097"/>
    <x v="0"/>
    <x v="5"/>
    <x v="5"/>
    <x v="5"/>
    <x v="3"/>
    <x v="0"/>
    <x v="0"/>
    <x v="0"/>
    <n v="175.2"/>
    <d v="1994-10-31T00:00:00"/>
    <d v="2014-10-31T00:00:00"/>
    <n v="20"/>
    <n v="55"/>
    <x v="1"/>
    <s v="NA"/>
    <x v="0"/>
    <s v="NA"/>
    <x v="0"/>
    <n v="1.46"/>
    <n v="345.15445"/>
    <n v="352.65735000000001"/>
    <n v="356.18392999999998"/>
    <n v="975.86395000000005"/>
    <x v="0"/>
    <x v="0"/>
    <n v="1.0897813999999999"/>
    <n v="975.86395000000005"/>
  </r>
  <r>
    <x v="0"/>
    <s v="P62020097"/>
    <x v="0"/>
    <x v="6"/>
    <x v="6"/>
    <x v="6"/>
    <x v="3"/>
    <x v="0"/>
    <x v="0"/>
    <x v="0"/>
    <n v="175.2"/>
    <d v="1994-10-31T00:00:00"/>
    <d v="2014-10-31T00:00:00"/>
    <n v="20"/>
    <n v="55"/>
    <x v="1"/>
    <s v="NA"/>
    <x v="0"/>
    <s v="NA"/>
    <x v="0"/>
    <n v="1.46"/>
    <n v="319.33416999999997"/>
    <n v="326.2758"/>
    <n v="329.53854000000001"/>
    <n v="975.86395000000005"/>
    <x v="0"/>
    <x v="0"/>
    <n v="1.0897813999999999"/>
    <n v="975.86395000000005"/>
  </r>
  <r>
    <x v="0"/>
    <s v="P62020097"/>
    <x v="0"/>
    <x v="7"/>
    <x v="7"/>
    <x v="7"/>
    <x v="3"/>
    <x v="0"/>
    <x v="0"/>
    <x v="0"/>
    <n v="175.2"/>
    <d v="1994-10-31T00:00:00"/>
    <d v="2014-10-31T00:00:00"/>
    <n v="20"/>
    <n v="55"/>
    <x v="1"/>
    <s v="NA"/>
    <x v="0"/>
    <s v="NA"/>
    <x v="0"/>
    <n v="1.46"/>
    <n v="320.92685"/>
    <n v="327.85287"/>
    <n v="331.13139999999999"/>
    <n v="975.86395000000005"/>
    <x v="0"/>
    <x v="0"/>
    <n v="1.0897813999999999"/>
    <n v="975.86395000000005"/>
  </r>
  <r>
    <x v="0"/>
    <s v="P62020097"/>
    <x v="0"/>
    <x v="8"/>
    <x v="8"/>
    <x v="8"/>
    <x v="2"/>
    <x v="0"/>
    <x v="0"/>
    <x v="0"/>
    <n v="175.2"/>
    <d v="1994-10-31T00:00:00"/>
    <d v="2014-10-31T00:00:00"/>
    <n v="20"/>
    <n v="55"/>
    <x v="1"/>
    <s v="NA"/>
    <x v="0"/>
    <s v="NA"/>
    <x v="0"/>
    <n v="1.46"/>
    <n v="320.92685"/>
    <n v="327.85287"/>
    <n v="331.13139999999999"/>
    <n v="975.86395000000005"/>
    <x v="0"/>
    <x v="0"/>
    <n v="1.0897813999999999"/>
    <n v="975.86395000000005"/>
  </r>
  <r>
    <x v="0"/>
    <s v="P62020097"/>
    <x v="0"/>
    <x v="9"/>
    <x v="9"/>
    <x v="9"/>
    <x v="3"/>
    <x v="0"/>
    <x v="0"/>
    <x v="0"/>
    <n v="175.2"/>
    <d v="1994-10-31T00:00:00"/>
    <d v="2014-10-31T00:00:00"/>
    <n v="20"/>
    <n v="55"/>
    <x v="1"/>
    <s v="NA"/>
    <x v="0"/>
    <s v="NA"/>
    <x v="0"/>
    <n v="1.46"/>
    <n v="320.92685"/>
    <n v="327.85287"/>
    <n v="331.13139999999999"/>
    <n v="975.86395000000005"/>
    <x v="0"/>
    <x v="0"/>
    <n v="1.0897813999999999"/>
    <n v="975.86395000000005"/>
  </r>
  <r>
    <x v="0"/>
    <s v="P62020097"/>
    <x v="0"/>
    <x v="10"/>
    <x v="10"/>
    <x v="10"/>
    <x v="3"/>
    <x v="0"/>
    <x v="0"/>
    <x v="0"/>
    <n v="175.2"/>
    <d v="1994-10-31T00:00:00"/>
    <d v="2014-10-31T00:00:00"/>
    <n v="20"/>
    <n v="55"/>
    <x v="1"/>
    <s v="NA"/>
    <x v="0"/>
    <s v="NA"/>
    <x v="0"/>
    <n v="1.46"/>
    <n v="320.92685"/>
    <n v="327.85287"/>
    <n v="331.13139999999999"/>
    <n v="975.86395000000005"/>
    <x v="0"/>
    <x v="0"/>
    <n v="1.0897813999999999"/>
    <n v="975.86395000000005"/>
  </r>
  <r>
    <x v="0"/>
    <s v="P62020097"/>
    <x v="0"/>
    <x v="11"/>
    <x v="11"/>
    <x v="11"/>
    <x v="3"/>
    <x v="0"/>
    <x v="0"/>
    <x v="0"/>
    <n v="175.2"/>
    <d v="1994-10-31T00:00:00"/>
    <d v="2014-10-31T00:00:00"/>
    <n v="20"/>
    <n v="55"/>
    <x v="1"/>
    <s v="NA"/>
    <x v="0"/>
    <s v="NA"/>
    <x v="0"/>
    <n v="1.46"/>
    <n v="318.84082000000001"/>
    <n v="325.72183000000001"/>
    <n v="328.97903000000002"/>
    <n v="975.86395000000005"/>
    <x v="0"/>
    <x v="0"/>
    <n v="1.0897813999999999"/>
    <n v="975.86395000000005"/>
  </r>
  <r>
    <x v="0"/>
    <s v="P62020097"/>
    <x v="0"/>
    <x v="12"/>
    <x v="12"/>
    <x v="12"/>
    <x v="3"/>
    <x v="0"/>
    <x v="0"/>
    <x v="0"/>
    <n v="175.2"/>
    <d v="1994-10-31T00:00:00"/>
    <d v="2014-10-31T00:00:00"/>
    <n v="20"/>
    <n v="55"/>
    <x v="1"/>
    <s v="NA"/>
    <x v="0"/>
    <s v="NA"/>
    <x v="0"/>
    <n v="1.46"/>
    <n v="310.85973999999999"/>
    <n v="317.56848000000002"/>
    <n v="320.74417"/>
    <n v="975.86395000000005"/>
    <x v="0"/>
    <x v="0"/>
    <n v="1.0897813999999999"/>
    <n v="975.86395000000005"/>
  </r>
  <r>
    <x v="0"/>
    <s v="P62020097"/>
    <x v="0"/>
    <x v="13"/>
    <x v="13"/>
    <x v="13"/>
    <x v="3"/>
    <x v="0"/>
    <x v="0"/>
    <x v="0"/>
    <n v="175.2"/>
    <d v="1994-10-31T00:00:00"/>
    <d v="2014-10-31T00:00:00"/>
    <n v="20"/>
    <n v="55"/>
    <x v="1"/>
    <s v="NA"/>
    <x v="0"/>
    <s v="NA"/>
    <x v="0"/>
    <n v="1.46"/>
    <n v="312.41019999999997"/>
    <n v="319.06943000000001"/>
    <n v="322.26013"/>
    <n v="975.86395000000005"/>
    <x v="0"/>
    <x v="0"/>
    <n v="1.0897813999999999"/>
    <n v="975.86395000000005"/>
  </r>
  <r>
    <x v="0"/>
    <s v="P62020097"/>
    <x v="0"/>
    <x v="14"/>
    <x v="14"/>
    <x v="14"/>
    <x v="3"/>
    <x v="0"/>
    <x v="0"/>
    <x v="0"/>
    <n v="175.2"/>
    <d v="1994-10-31T00:00:00"/>
    <d v="2014-10-31T00:00:00"/>
    <n v="20"/>
    <n v="55"/>
    <x v="1"/>
    <s v="NA"/>
    <x v="0"/>
    <s v="NA"/>
    <x v="0"/>
    <n v="1.46"/>
    <n v="312.41019999999997"/>
    <n v="319.06943000000001"/>
    <n v="322.26013"/>
    <n v="977.61596999999995"/>
    <x v="0"/>
    <x v="0"/>
    <n v="1.0897813999999999"/>
    <n v="977.61596999999995"/>
  </r>
  <r>
    <x v="0"/>
    <s v="P62020097"/>
    <x v="0"/>
    <x v="15"/>
    <x v="15"/>
    <x v="15"/>
    <x v="3"/>
    <x v="0"/>
    <x v="0"/>
    <x v="0"/>
    <n v="175.2"/>
    <d v="1994-10-31T00:00:00"/>
    <d v="2014-10-31T00:00:00"/>
    <n v="20"/>
    <n v="55"/>
    <x v="1"/>
    <s v="NA"/>
    <x v="0"/>
    <s v="NA"/>
    <x v="0"/>
    <n v="1.46"/>
    <n v="312.41019999999997"/>
    <n v="319.06943000000001"/>
    <n v="322.26013"/>
    <n v="977.61596999999995"/>
    <x v="0"/>
    <x v="0"/>
    <n v="1.0897813999999999"/>
    <n v="977.61596999999995"/>
  </r>
  <r>
    <x v="0"/>
    <s v="P62020097"/>
    <x v="0"/>
    <x v="16"/>
    <x v="16"/>
    <x v="16"/>
    <x v="3"/>
    <x v="0"/>
    <x v="0"/>
    <x v="0"/>
    <n v="175.2"/>
    <d v="1994-10-31T00:00:00"/>
    <d v="2014-10-31T00:00:00"/>
    <n v="20"/>
    <n v="55"/>
    <x v="1"/>
    <s v="NA"/>
    <x v="0"/>
    <s v="NA"/>
    <x v="0"/>
    <n v="1.46"/>
    <n v="312.41019999999997"/>
    <n v="319.06943000000001"/>
    <n v="322.26013"/>
    <n v="977.61596999999995"/>
    <x v="0"/>
    <x v="0"/>
    <n v="1.0897813999999999"/>
    <n v="977.61596999999995"/>
  </r>
  <r>
    <x v="0"/>
    <s v="P62020097"/>
    <x v="0"/>
    <x v="17"/>
    <x v="17"/>
    <x v="17"/>
    <x v="3"/>
    <x v="0"/>
    <x v="0"/>
    <x v="0"/>
    <n v="175.2"/>
    <d v="1994-10-31T00:00:00"/>
    <d v="2014-10-31T00:00:00"/>
    <n v="20"/>
    <n v="55"/>
    <x v="1"/>
    <s v="NA"/>
    <x v="0"/>
    <s v="NA"/>
    <x v="0"/>
    <n v="1.46"/>
    <n v="312.41019999999997"/>
    <n v="319.06943000000001"/>
    <n v="322.26013"/>
    <n v="977.61596999999995"/>
    <x v="0"/>
    <x v="0"/>
    <n v="1.0897813999999999"/>
    <n v="977.61596999999995"/>
  </r>
  <r>
    <x v="0"/>
    <s v="P62020097"/>
    <x v="0"/>
    <x v="18"/>
    <x v="18"/>
    <x v="18"/>
    <x v="2"/>
    <x v="0"/>
    <x v="0"/>
    <x v="0"/>
    <n v="175.2"/>
    <d v="1994-10-31T00:00:00"/>
    <d v="2014-10-31T00:00:00"/>
    <n v="20"/>
    <n v="55"/>
    <x v="1"/>
    <s v="NA"/>
    <x v="0"/>
    <s v="NA"/>
    <x v="0"/>
    <n v="1.46"/>
    <n v="312.41019999999997"/>
    <n v="319.06943000000001"/>
    <n v="322.26013"/>
    <n v="977.61596999999995"/>
    <x v="0"/>
    <x v="0"/>
    <n v="1.0897813999999999"/>
    <n v="977.61596999999995"/>
  </r>
  <r>
    <x v="0"/>
    <s v="P62020097"/>
    <x v="0"/>
    <x v="19"/>
    <x v="19"/>
    <x v="19"/>
    <x v="4"/>
    <x v="0"/>
    <x v="0"/>
    <x v="0"/>
    <n v="175.2"/>
    <d v="1994-10-31T00:00:00"/>
    <d v="2014-10-31T00:00:00"/>
    <n v="20"/>
    <n v="55"/>
    <x v="1"/>
    <s v="NA"/>
    <x v="0"/>
    <s v="NA"/>
    <x v="0"/>
    <n v="1.46"/>
    <n v="312.41019999999997"/>
    <n v="319.06943000000001"/>
    <n v="322.26013"/>
    <n v="977.61596999999995"/>
    <x v="0"/>
    <x v="0"/>
    <n v="1.0897813999999999"/>
    <n v="977.61596999999995"/>
  </r>
  <r>
    <x v="0"/>
    <s v="P62020097"/>
    <x v="0"/>
    <x v="20"/>
    <x v="20"/>
    <x v="20"/>
    <x v="5"/>
    <x v="0"/>
    <x v="0"/>
    <x v="0"/>
    <n v="175.2"/>
    <d v="1994-10-31T00:00:00"/>
    <d v="2014-10-31T00:00:00"/>
    <n v="20"/>
    <n v="55"/>
    <x v="1"/>
    <s v="NA"/>
    <x v="0"/>
    <s v="NA"/>
    <x v="0"/>
    <n v="1.46"/>
    <n v="312.41019999999997"/>
    <n v="319.06943000000001"/>
    <n v="322.26013"/>
    <n v="977.61596999999995"/>
    <x v="0"/>
    <x v="0"/>
    <n v="1.0897813999999999"/>
    <n v="977.61596999999995"/>
  </r>
  <r>
    <x v="0"/>
    <s v="P62020097"/>
    <x v="0"/>
    <x v="21"/>
    <x v="21"/>
    <x v="21"/>
    <x v="3"/>
    <x v="0"/>
    <x v="0"/>
    <x v="0"/>
    <n v="175.2"/>
    <d v="1994-10-31T00:00:00"/>
    <d v="2014-10-31T00:00:00"/>
    <n v="20"/>
    <n v="55"/>
    <x v="1"/>
    <s v="NA"/>
    <x v="0"/>
    <s v="NA"/>
    <x v="0"/>
    <n v="1.46"/>
    <n v="313.09897000000001"/>
    <n v="319.11333999999999"/>
    <n v="322.30446999999998"/>
    <n v="977.61596999999995"/>
    <x v="0"/>
    <x v="0"/>
    <n v="1.0897813999999999"/>
    <n v="977.61596999999995"/>
  </r>
  <r>
    <x v="0"/>
    <s v="P62020097"/>
    <x v="0"/>
    <x v="22"/>
    <x v="22"/>
    <x v="22"/>
    <x v="3"/>
    <x v="0"/>
    <x v="0"/>
    <x v="0"/>
    <n v="175.2"/>
    <d v="1994-10-31T00:00:00"/>
    <d v="2014-10-31T00:00:00"/>
    <n v="20"/>
    <n v="55"/>
    <x v="1"/>
    <s v="NA"/>
    <x v="0"/>
    <s v="NA"/>
    <x v="0"/>
    <n v="1.46"/>
    <n v="311.54509999999999"/>
    <n v="320.5034"/>
    <n v="323.70844"/>
    <n v="977.61596999999995"/>
    <x v="0"/>
    <x v="0"/>
    <n v="1.0897813999999999"/>
    <n v="977.61596999999995"/>
  </r>
  <r>
    <x v="0"/>
    <s v="P62058016"/>
    <x v="0"/>
    <x v="0"/>
    <x v="0"/>
    <x v="0"/>
    <x v="0"/>
    <x v="0"/>
    <x v="2"/>
    <x v="0"/>
    <n v="99"/>
    <d v="1998-05-21T00:00:00"/>
    <d v="2022-05-21T00:00:00"/>
    <n v="24"/>
    <n v="51"/>
    <x v="1"/>
    <s v="54"/>
    <x v="1"/>
    <s v="54"/>
    <x v="1"/>
    <n v="8.25"/>
    <n v="332.51288"/>
    <n v="339.25229999999999"/>
    <n v="342.64479999999998"/>
    <n v="499.95"/>
    <x v="0"/>
    <x v="0"/>
    <n v="1.0993245"/>
    <n v="499.95"/>
  </r>
  <r>
    <x v="0"/>
    <s v="P62058016"/>
    <x v="0"/>
    <x v="1"/>
    <x v="1"/>
    <x v="1"/>
    <x v="1"/>
    <x v="0"/>
    <x v="2"/>
    <x v="0"/>
    <n v="99"/>
    <d v="1998-05-21T00:00:00"/>
    <d v="2022-05-21T00:00:00"/>
    <n v="24"/>
    <n v="51"/>
    <x v="1"/>
    <s v="54"/>
    <x v="1"/>
    <s v="54"/>
    <x v="1"/>
    <n v="8.25"/>
    <n v="332.51288"/>
    <n v="339.25229999999999"/>
    <n v="342.64479999999998"/>
    <n v="499.95"/>
    <x v="0"/>
    <x v="0"/>
    <n v="1.0993245"/>
    <n v="499.95"/>
  </r>
  <r>
    <x v="0"/>
    <s v="P62058016"/>
    <x v="0"/>
    <x v="2"/>
    <x v="2"/>
    <x v="2"/>
    <x v="2"/>
    <x v="0"/>
    <x v="2"/>
    <x v="0"/>
    <n v="99"/>
    <d v="1998-05-21T00:00:00"/>
    <d v="2022-05-21T00:00:00"/>
    <n v="24"/>
    <n v="51"/>
    <x v="1"/>
    <s v="54"/>
    <x v="1"/>
    <s v="54"/>
    <x v="1"/>
    <n v="8.25"/>
    <n v="332.51288"/>
    <n v="339.25229999999999"/>
    <n v="342.64479999999998"/>
    <n v="499.95"/>
    <x v="0"/>
    <x v="0"/>
    <n v="1.0993245"/>
    <n v="499.95"/>
  </r>
  <r>
    <x v="0"/>
    <s v="P62058016"/>
    <x v="0"/>
    <x v="3"/>
    <x v="3"/>
    <x v="3"/>
    <x v="3"/>
    <x v="0"/>
    <x v="2"/>
    <x v="0"/>
    <n v="99"/>
    <d v="1998-05-21T00:00:00"/>
    <d v="2022-05-21T00:00:00"/>
    <n v="24"/>
    <n v="51"/>
    <x v="1"/>
    <s v="54"/>
    <x v="1"/>
    <s v="54"/>
    <x v="1"/>
    <n v="8.25"/>
    <n v="332.51288"/>
    <n v="339.25229999999999"/>
    <n v="342.64479999999998"/>
    <n v="499.95"/>
    <x v="0"/>
    <x v="0"/>
    <n v="1.0993245"/>
    <n v="499.95"/>
  </r>
  <r>
    <x v="0"/>
    <s v="P62058016"/>
    <x v="0"/>
    <x v="4"/>
    <x v="4"/>
    <x v="4"/>
    <x v="3"/>
    <x v="0"/>
    <x v="2"/>
    <x v="0"/>
    <n v="99"/>
    <d v="1998-05-21T00:00:00"/>
    <d v="2022-05-21T00:00:00"/>
    <n v="24"/>
    <n v="51"/>
    <x v="1"/>
    <s v="54"/>
    <x v="1"/>
    <s v="54"/>
    <x v="1"/>
    <n v="8.25"/>
    <n v="332.51288"/>
    <n v="339.25229999999999"/>
    <n v="342.64479999999998"/>
    <n v="499.95"/>
    <x v="0"/>
    <x v="0"/>
    <n v="1.0993245"/>
    <n v="499.95"/>
  </r>
  <r>
    <x v="0"/>
    <s v="P62058016"/>
    <x v="0"/>
    <x v="5"/>
    <x v="5"/>
    <x v="5"/>
    <x v="3"/>
    <x v="0"/>
    <x v="2"/>
    <x v="0"/>
    <n v="99"/>
    <d v="1998-05-21T00:00:00"/>
    <d v="2022-05-21T00:00:00"/>
    <n v="24"/>
    <n v="51"/>
    <x v="1"/>
    <s v="54"/>
    <x v="1"/>
    <s v="54"/>
    <x v="1"/>
    <n v="8.25"/>
    <n v="332.59964000000002"/>
    <n v="339.25779999999997"/>
    <n v="342.65039999999999"/>
    <n v="499.95"/>
    <x v="0"/>
    <x v="0"/>
    <n v="1.0993245"/>
    <n v="499.95"/>
  </r>
  <r>
    <x v="0"/>
    <s v="P62058016"/>
    <x v="0"/>
    <x v="6"/>
    <x v="6"/>
    <x v="6"/>
    <x v="3"/>
    <x v="0"/>
    <x v="2"/>
    <x v="0"/>
    <n v="99"/>
    <d v="1998-05-21T00:00:00"/>
    <d v="2022-05-21T00:00:00"/>
    <n v="24"/>
    <n v="51"/>
    <x v="1"/>
    <s v="54"/>
    <x v="1"/>
    <s v="54"/>
    <x v="1"/>
    <n v="8.25"/>
    <n v="307.71854000000002"/>
    <n v="313.87862999999999"/>
    <n v="317.01742999999999"/>
    <n v="499.95"/>
    <x v="0"/>
    <x v="0"/>
    <n v="1.0993245"/>
    <n v="499.95"/>
  </r>
  <r>
    <x v="0"/>
    <s v="P62058016"/>
    <x v="0"/>
    <x v="7"/>
    <x v="7"/>
    <x v="7"/>
    <x v="3"/>
    <x v="0"/>
    <x v="2"/>
    <x v="0"/>
    <n v="99"/>
    <d v="1998-05-21T00:00:00"/>
    <d v="2022-05-21T00:00:00"/>
    <n v="24"/>
    <n v="51"/>
    <x v="1"/>
    <s v="54"/>
    <x v="1"/>
    <s v="54"/>
    <x v="1"/>
    <n v="8.25"/>
    <n v="309.25330000000002"/>
    <n v="315.39580000000001"/>
    <n v="318.54977000000002"/>
    <n v="499.95"/>
    <x v="0"/>
    <x v="0"/>
    <n v="1.0993245"/>
    <n v="499.95"/>
  </r>
  <r>
    <x v="0"/>
    <s v="P62058016"/>
    <x v="0"/>
    <x v="8"/>
    <x v="8"/>
    <x v="8"/>
    <x v="2"/>
    <x v="0"/>
    <x v="2"/>
    <x v="0"/>
    <n v="99"/>
    <d v="1998-05-21T00:00:00"/>
    <d v="2022-05-21T00:00:00"/>
    <n v="24"/>
    <n v="51"/>
    <x v="1"/>
    <s v="54"/>
    <x v="1"/>
    <s v="54"/>
    <x v="1"/>
    <n v="8.25"/>
    <n v="309.25330000000002"/>
    <n v="315.39580000000001"/>
    <n v="318.54977000000002"/>
    <n v="499.95"/>
    <x v="0"/>
    <x v="0"/>
    <n v="1.0993245"/>
    <n v="499.95"/>
  </r>
  <r>
    <x v="0"/>
    <s v="P62058016"/>
    <x v="0"/>
    <x v="9"/>
    <x v="9"/>
    <x v="9"/>
    <x v="3"/>
    <x v="0"/>
    <x v="2"/>
    <x v="0"/>
    <n v="99"/>
    <d v="1998-05-21T00:00:00"/>
    <d v="2022-05-21T00:00:00"/>
    <n v="24"/>
    <n v="51"/>
    <x v="1"/>
    <s v="54"/>
    <x v="1"/>
    <s v="54"/>
    <x v="1"/>
    <n v="8.25"/>
    <n v="309.25330000000002"/>
    <n v="315.39580000000001"/>
    <n v="318.54977000000002"/>
    <n v="499.95"/>
    <x v="0"/>
    <x v="0"/>
    <n v="1.0993245"/>
    <n v="499.95"/>
  </r>
  <r>
    <x v="0"/>
    <s v="P62058016"/>
    <x v="0"/>
    <x v="10"/>
    <x v="10"/>
    <x v="10"/>
    <x v="3"/>
    <x v="0"/>
    <x v="2"/>
    <x v="0"/>
    <n v="99"/>
    <d v="1998-05-21T00:00:00"/>
    <d v="2022-05-21T00:00:00"/>
    <n v="24"/>
    <n v="51"/>
    <x v="1"/>
    <s v="54"/>
    <x v="1"/>
    <s v="54"/>
    <x v="1"/>
    <n v="8.25"/>
    <n v="309.25330000000002"/>
    <n v="315.39580000000001"/>
    <n v="318.54977000000002"/>
    <n v="499.95"/>
    <x v="0"/>
    <x v="0"/>
    <n v="1.0993245"/>
    <n v="499.95"/>
  </r>
  <r>
    <x v="0"/>
    <s v="P62058016"/>
    <x v="0"/>
    <x v="11"/>
    <x v="11"/>
    <x v="11"/>
    <x v="3"/>
    <x v="0"/>
    <x v="2"/>
    <x v="0"/>
    <n v="99"/>
    <d v="1998-05-21T00:00:00"/>
    <d v="2022-05-21T00:00:00"/>
    <n v="24"/>
    <n v="51"/>
    <x v="1"/>
    <s v="54"/>
    <x v="1"/>
    <s v="54"/>
    <x v="1"/>
    <n v="8.25"/>
    <n v="307.24315999999999"/>
    <n v="313.34573"/>
    <n v="316.47919999999999"/>
    <n v="499.95"/>
    <x v="0"/>
    <x v="0"/>
    <n v="1.0993245"/>
    <n v="499.95"/>
  </r>
  <r>
    <x v="0"/>
    <s v="P62058016"/>
    <x v="0"/>
    <x v="12"/>
    <x v="12"/>
    <x v="12"/>
    <x v="3"/>
    <x v="0"/>
    <x v="2"/>
    <x v="0"/>
    <n v="99"/>
    <d v="1998-05-21T00:00:00"/>
    <d v="2022-05-21T00:00:00"/>
    <n v="24"/>
    <n v="51"/>
    <x v="1"/>
    <s v="54"/>
    <x v="1"/>
    <s v="54"/>
    <x v="1"/>
    <n v="8.25"/>
    <n v="302.70184"/>
    <n v="308.71420000000001"/>
    <n v="311.80133000000001"/>
    <n v="499.95"/>
    <x v="0"/>
    <x v="0"/>
    <n v="1.0993245"/>
    <n v="499.95"/>
  </r>
  <r>
    <x v="0"/>
    <s v="P62058016"/>
    <x v="0"/>
    <x v="13"/>
    <x v="13"/>
    <x v="13"/>
    <x v="3"/>
    <x v="0"/>
    <x v="2"/>
    <x v="0"/>
    <n v="99"/>
    <d v="1998-05-21T00:00:00"/>
    <d v="2022-05-21T00:00:00"/>
    <n v="24"/>
    <n v="51"/>
    <x v="1"/>
    <s v="54"/>
    <x v="1"/>
    <s v="54"/>
    <x v="1"/>
    <n v="8.25"/>
    <n v="304.21158000000003"/>
    <n v="310.17327999999998"/>
    <n v="313.27499999999998"/>
    <n v="499.95"/>
    <x v="0"/>
    <x v="0"/>
    <n v="1.0993245"/>
    <n v="499.95"/>
  </r>
  <r>
    <x v="0"/>
    <s v="P62058016"/>
    <x v="0"/>
    <x v="14"/>
    <x v="14"/>
    <x v="14"/>
    <x v="3"/>
    <x v="0"/>
    <x v="2"/>
    <x v="0"/>
    <n v="99"/>
    <d v="1998-05-21T00:00:00"/>
    <d v="2022-05-21T00:00:00"/>
    <n v="24"/>
    <n v="51"/>
    <x v="1"/>
    <s v="54"/>
    <x v="1"/>
    <s v="54"/>
    <x v="1"/>
    <n v="8.25"/>
    <n v="304.21158000000003"/>
    <n v="310.17327999999998"/>
    <n v="313.27499999999998"/>
    <n v="500.94"/>
    <x v="0"/>
    <x v="0"/>
    <n v="1.0993245"/>
    <n v="500.94"/>
  </r>
  <r>
    <x v="0"/>
    <s v="P62058016"/>
    <x v="0"/>
    <x v="15"/>
    <x v="15"/>
    <x v="15"/>
    <x v="3"/>
    <x v="0"/>
    <x v="2"/>
    <x v="0"/>
    <n v="99"/>
    <d v="1998-05-21T00:00:00"/>
    <d v="2022-05-21T00:00:00"/>
    <n v="24"/>
    <n v="51"/>
    <x v="1"/>
    <s v="54"/>
    <x v="1"/>
    <s v="54"/>
    <x v="1"/>
    <n v="8.25"/>
    <n v="304.21158000000003"/>
    <n v="310.17327999999998"/>
    <n v="313.27499999999998"/>
    <n v="500.94"/>
    <x v="0"/>
    <x v="0"/>
    <n v="1.0993245"/>
    <n v="500.94"/>
  </r>
  <r>
    <x v="0"/>
    <s v="P62058016"/>
    <x v="0"/>
    <x v="16"/>
    <x v="16"/>
    <x v="16"/>
    <x v="3"/>
    <x v="0"/>
    <x v="2"/>
    <x v="0"/>
    <n v="99"/>
    <d v="1998-05-21T00:00:00"/>
    <d v="2022-05-21T00:00:00"/>
    <n v="24"/>
    <n v="51"/>
    <x v="1"/>
    <s v="54"/>
    <x v="1"/>
    <s v="54"/>
    <x v="1"/>
    <n v="8.25"/>
    <n v="304.21158000000003"/>
    <n v="310.17327999999998"/>
    <n v="313.27499999999998"/>
    <n v="500.94"/>
    <x v="0"/>
    <x v="0"/>
    <n v="1.0993245"/>
    <n v="500.94"/>
  </r>
  <r>
    <x v="0"/>
    <s v="P62058016"/>
    <x v="0"/>
    <x v="17"/>
    <x v="17"/>
    <x v="17"/>
    <x v="3"/>
    <x v="0"/>
    <x v="2"/>
    <x v="0"/>
    <n v="99"/>
    <d v="1998-05-21T00:00:00"/>
    <d v="2022-05-21T00:00:00"/>
    <n v="24"/>
    <n v="51"/>
    <x v="1"/>
    <s v="54"/>
    <x v="1"/>
    <s v="54"/>
    <x v="1"/>
    <n v="8.25"/>
    <n v="304.21158000000003"/>
    <n v="310.17327999999998"/>
    <n v="313.27501999999998"/>
    <n v="500.94"/>
    <x v="0"/>
    <x v="0"/>
    <n v="1.0993245"/>
    <n v="500.94"/>
  </r>
  <r>
    <x v="0"/>
    <s v="P62058016"/>
    <x v="0"/>
    <x v="18"/>
    <x v="18"/>
    <x v="18"/>
    <x v="2"/>
    <x v="0"/>
    <x v="2"/>
    <x v="0"/>
    <n v="99"/>
    <d v="1998-05-21T00:00:00"/>
    <d v="2022-05-21T00:00:00"/>
    <n v="24"/>
    <n v="51"/>
    <x v="1"/>
    <s v="54"/>
    <x v="1"/>
    <s v="54"/>
    <x v="1"/>
    <n v="8.25"/>
    <n v="304.21158000000003"/>
    <n v="310.17327999999998"/>
    <n v="313.27501999999998"/>
    <n v="500.94"/>
    <x v="0"/>
    <x v="0"/>
    <n v="1.0993245"/>
    <n v="500.94"/>
  </r>
  <r>
    <x v="0"/>
    <s v="P62058016"/>
    <x v="0"/>
    <x v="19"/>
    <x v="19"/>
    <x v="19"/>
    <x v="4"/>
    <x v="0"/>
    <x v="2"/>
    <x v="0"/>
    <n v="99"/>
    <d v="1998-05-21T00:00:00"/>
    <d v="2022-05-21T00:00:00"/>
    <n v="24"/>
    <n v="51"/>
    <x v="1"/>
    <s v="54"/>
    <x v="1"/>
    <s v="54"/>
    <x v="1"/>
    <n v="8.25"/>
    <n v="304.21158000000003"/>
    <n v="310.17327999999998"/>
    <n v="313.27501999999998"/>
    <n v="500.94"/>
    <x v="0"/>
    <x v="0"/>
    <n v="1.0993245"/>
    <n v="500.94"/>
  </r>
  <r>
    <x v="0"/>
    <s v="P62058016"/>
    <x v="0"/>
    <x v="20"/>
    <x v="20"/>
    <x v="20"/>
    <x v="5"/>
    <x v="0"/>
    <x v="2"/>
    <x v="0"/>
    <n v="99"/>
    <d v="1998-05-21T00:00:00"/>
    <d v="2022-05-21T00:00:00"/>
    <n v="24"/>
    <n v="51"/>
    <x v="1"/>
    <s v="54"/>
    <x v="1"/>
    <s v="54"/>
    <x v="1"/>
    <n v="8.25"/>
    <n v="304.21158000000003"/>
    <n v="310.17327999999998"/>
    <n v="313.27501999999998"/>
    <n v="500.94"/>
    <x v="0"/>
    <x v="0"/>
    <n v="1.0993245"/>
    <n v="500.94"/>
  </r>
  <r>
    <x v="0"/>
    <s v="P62058016"/>
    <x v="0"/>
    <x v="21"/>
    <x v="21"/>
    <x v="21"/>
    <x v="3"/>
    <x v="0"/>
    <x v="2"/>
    <x v="0"/>
    <n v="99"/>
    <d v="1998-05-21T00:00:00"/>
    <d v="2022-05-21T00:00:00"/>
    <n v="24"/>
    <n v="51"/>
    <x v="1"/>
    <s v="54"/>
    <x v="1"/>
    <s v="54"/>
    <x v="1"/>
    <n v="8.25"/>
    <n v="304.88229999999999"/>
    <n v="310.21597000000003"/>
    <n v="313.31815"/>
    <n v="500.94"/>
    <x v="0"/>
    <x v="0"/>
    <n v="1.0993245"/>
    <n v="500.94"/>
  </r>
  <r>
    <x v="0"/>
    <s v="P62058016"/>
    <x v="0"/>
    <x v="22"/>
    <x v="22"/>
    <x v="22"/>
    <x v="3"/>
    <x v="0"/>
    <x v="2"/>
    <x v="0"/>
    <n v="99"/>
    <d v="1998-05-21T00:00:00"/>
    <d v="2022-05-21T00:00:00"/>
    <n v="24"/>
    <n v="51"/>
    <x v="1"/>
    <s v="54"/>
    <x v="1"/>
    <s v="54"/>
    <x v="1"/>
    <n v="8.25"/>
    <n v="303.36919999999998"/>
    <n v="311.56725999999998"/>
    <n v="314.68292000000002"/>
    <n v="500.94"/>
    <x v="0"/>
    <x v="0"/>
    <n v="1.0993245"/>
    <n v="500.94"/>
  </r>
  <r>
    <x v="0"/>
    <s v="P62086551"/>
    <x v="0"/>
    <x v="0"/>
    <x v="0"/>
    <x v="0"/>
    <x v="0"/>
    <x v="0"/>
    <x v="3"/>
    <x v="0"/>
    <n v="423.36"/>
    <d v="1997-01-01T00:00:00"/>
    <d v="2025-01-01T00:00:00"/>
    <n v="28"/>
    <n v="47"/>
    <x v="0"/>
    <s v="50"/>
    <x v="1"/>
    <s v="50"/>
    <x v="0"/>
    <n v="2.52"/>
    <n v="1340.5317"/>
    <n v="1364.7858000000001"/>
    <n v="1378.4336000000001"/>
    <n v="2231.1071999999999"/>
    <x v="0"/>
    <x v="0"/>
    <n v="1.1034199"/>
    <n v="2231.1071999999999"/>
  </r>
  <r>
    <x v="0"/>
    <s v="P62086551"/>
    <x v="0"/>
    <x v="1"/>
    <x v="1"/>
    <x v="1"/>
    <x v="1"/>
    <x v="0"/>
    <x v="3"/>
    <x v="0"/>
    <n v="423.36"/>
    <d v="1997-01-01T00:00:00"/>
    <d v="2025-01-01T00:00:00"/>
    <n v="28"/>
    <n v="47"/>
    <x v="0"/>
    <s v="50"/>
    <x v="1"/>
    <s v="50"/>
    <x v="0"/>
    <n v="2.52"/>
    <n v="1340.5317"/>
    <n v="1364.7858000000001"/>
    <n v="1378.4336000000001"/>
    <n v="2231.1071999999999"/>
    <x v="0"/>
    <x v="0"/>
    <n v="1.1034199"/>
    <n v="2231.1071999999999"/>
  </r>
  <r>
    <x v="0"/>
    <s v="P62086551"/>
    <x v="0"/>
    <x v="2"/>
    <x v="2"/>
    <x v="2"/>
    <x v="2"/>
    <x v="0"/>
    <x v="3"/>
    <x v="0"/>
    <n v="423.36"/>
    <d v="1997-01-01T00:00:00"/>
    <d v="2025-01-01T00:00:00"/>
    <n v="28"/>
    <n v="47"/>
    <x v="0"/>
    <s v="50"/>
    <x v="1"/>
    <s v="50"/>
    <x v="0"/>
    <n v="2.52"/>
    <n v="1340.5317"/>
    <n v="1364.7858000000001"/>
    <n v="1378.4336000000001"/>
    <n v="2231.1071999999999"/>
    <x v="0"/>
    <x v="0"/>
    <n v="1.1034199"/>
    <n v="2231.1071999999999"/>
  </r>
  <r>
    <x v="0"/>
    <s v="P62086551"/>
    <x v="0"/>
    <x v="3"/>
    <x v="3"/>
    <x v="3"/>
    <x v="3"/>
    <x v="0"/>
    <x v="3"/>
    <x v="0"/>
    <n v="423.36"/>
    <d v="1997-01-01T00:00:00"/>
    <d v="2025-01-01T00:00:00"/>
    <n v="28"/>
    <n v="47"/>
    <x v="0"/>
    <s v="50"/>
    <x v="1"/>
    <s v="50"/>
    <x v="0"/>
    <n v="2.52"/>
    <n v="1340.5317"/>
    <n v="1364.7858000000001"/>
    <n v="1378.4336000000001"/>
    <n v="2231.1071999999999"/>
    <x v="0"/>
    <x v="0"/>
    <n v="1.1034199"/>
    <n v="2231.1071999999999"/>
  </r>
  <r>
    <x v="0"/>
    <s v="P62086551"/>
    <x v="0"/>
    <x v="4"/>
    <x v="4"/>
    <x v="4"/>
    <x v="3"/>
    <x v="0"/>
    <x v="3"/>
    <x v="0"/>
    <n v="423.36"/>
    <d v="1997-01-01T00:00:00"/>
    <d v="2025-01-01T00:00:00"/>
    <n v="28"/>
    <n v="47"/>
    <x v="0"/>
    <s v="50"/>
    <x v="1"/>
    <s v="50"/>
    <x v="0"/>
    <n v="2.52"/>
    <n v="1340.5317"/>
    <n v="1364.7858000000001"/>
    <n v="1378.4336000000001"/>
    <n v="2231.1071999999999"/>
    <x v="0"/>
    <x v="0"/>
    <n v="1.1034199"/>
    <n v="2231.1071999999999"/>
  </r>
  <r>
    <x v="0"/>
    <s v="P62086551"/>
    <x v="0"/>
    <x v="5"/>
    <x v="5"/>
    <x v="5"/>
    <x v="3"/>
    <x v="0"/>
    <x v="3"/>
    <x v="0"/>
    <n v="423.36"/>
    <d v="1997-01-01T00:00:00"/>
    <d v="2025-01-01T00:00:00"/>
    <n v="28"/>
    <n v="47"/>
    <x v="0"/>
    <s v="50"/>
    <x v="1"/>
    <s v="50"/>
    <x v="0"/>
    <n v="2.52"/>
    <n v="1341.4775"/>
    <n v="1364.8458000000001"/>
    <n v="1378.4943000000001"/>
    <n v="2231.1071999999999"/>
    <x v="0"/>
    <x v="0"/>
    <n v="1.1034199"/>
    <n v="2231.1071999999999"/>
  </r>
  <r>
    <x v="0"/>
    <s v="P62086551"/>
    <x v="0"/>
    <x v="6"/>
    <x v="6"/>
    <x v="6"/>
    <x v="3"/>
    <x v="0"/>
    <x v="3"/>
    <x v="0"/>
    <n v="423.36"/>
    <d v="1997-01-01T00:00:00"/>
    <d v="2025-01-01T00:00:00"/>
    <n v="28"/>
    <n v="47"/>
    <x v="0"/>
    <s v="50"/>
    <x v="1"/>
    <s v="50"/>
    <x v="0"/>
    <n v="2.52"/>
    <n v="1242.0349000000001"/>
    <n v="1263.664"/>
    <n v="1276.3005000000001"/>
    <n v="2231.1071999999999"/>
    <x v="0"/>
    <x v="0"/>
    <n v="1.1034199"/>
    <n v="2231.1071999999999"/>
  </r>
  <r>
    <x v="0"/>
    <s v="P62086551"/>
    <x v="0"/>
    <x v="7"/>
    <x v="7"/>
    <x v="7"/>
    <x v="3"/>
    <x v="0"/>
    <x v="3"/>
    <x v="0"/>
    <n v="423.36"/>
    <d v="1997-01-01T00:00:00"/>
    <d v="2025-01-01T00:00:00"/>
    <n v="28"/>
    <n v="47"/>
    <x v="0"/>
    <s v="50"/>
    <x v="1"/>
    <s v="50"/>
    <x v="0"/>
    <n v="2.52"/>
    <n v="1246.6838"/>
    <n v="1268.5404000000001"/>
    <n v="1281.2257999999999"/>
    <n v="2231.1071999999999"/>
    <x v="0"/>
    <x v="0"/>
    <n v="1.1034199"/>
    <n v="2231.1071999999999"/>
  </r>
  <r>
    <x v="0"/>
    <s v="P62086551"/>
    <x v="0"/>
    <x v="8"/>
    <x v="8"/>
    <x v="8"/>
    <x v="2"/>
    <x v="0"/>
    <x v="3"/>
    <x v="0"/>
    <n v="423.36"/>
    <d v="1997-01-01T00:00:00"/>
    <d v="2025-01-01T00:00:00"/>
    <n v="28"/>
    <n v="47"/>
    <x v="0"/>
    <s v="50"/>
    <x v="1"/>
    <s v="50"/>
    <x v="0"/>
    <n v="2.52"/>
    <n v="1246.6838"/>
    <n v="1268.5404000000001"/>
    <n v="1281.2257999999999"/>
    <n v="2231.1071999999999"/>
    <x v="0"/>
    <x v="0"/>
    <n v="1.1034199"/>
    <n v="2231.1071999999999"/>
  </r>
  <r>
    <x v="0"/>
    <s v="P62086551"/>
    <x v="0"/>
    <x v="9"/>
    <x v="9"/>
    <x v="9"/>
    <x v="3"/>
    <x v="0"/>
    <x v="3"/>
    <x v="0"/>
    <n v="423.36"/>
    <d v="1997-01-01T00:00:00"/>
    <d v="2025-01-01T00:00:00"/>
    <n v="28"/>
    <n v="47"/>
    <x v="0"/>
    <s v="50"/>
    <x v="1"/>
    <s v="50"/>
    <x v="0"/>
    <n v="2.52"/>
    <n v="1246.6838"/>
    <n v="1268.5404000000001"/>
    <n v="1281.2257999999999"/>
    <n v="2231.1071999999999"/>
    <x v="0"/>
    <x v="0"/>
    <n v="1.1034199"/>
    <n v="2231.1071999999999"/>
  </r>
  <r>
    <x v="0"/>
    <s v="P62086551"/>
    <x v="0"/>
    <x v="10"/>
    <x v="10"/>
    <x v="10"/>
    <x v="3"/>
    <x v="0"/>
    <x v="3"/>
    <x v="0"/>
    <n v="423.36"/>
    <d v="1997-01-01T00:00:00"/>
    <d v="2025-01-01T00:00:00"/>
    <n v="28"/>
    <n v="47"/>
    <x v="0"/>
    <s v="50"/>
    <x v="1"/>
    <s v="50"/>
    <x v="0"/>
    <n v="2.52"/>
    <n v="1246.6838"/>
    <n v="1268.5404000000001"/>
    <n v="1281.2257999999999"/>
    <n v="2231.1071999999999"/>
    <x v="0"/>
    <x v="0"/>
    <n v="1.1034199"/>
    <n v="2231.1071999999999"/>
  </r>
  <r>
    <x v="0"/>
    <s v="P62086551"/>
    <x v="0"/>
    <x v="11"/>
    <x v="11"/>
    <x v="11"/>
    <x v="3"/>
    <x v="0"/>
    <x v="3"/>
    <x v="0"/>
    <n v="423.36"/>
    <d v="1997-01-01T00:00:00"/>
    <d v="2025-01-01T00:00:00"/>
    <n v="28"/>
    <n v="47"/>
    <x v="0"/>
    <s v="50"/>
    <x v="1"/>
    <s v="50"/>
    <x v="0"/>
    <n v="2.52"/>
    <n v="1238.5804000000001"/>
    <n v="1260.2947999999999"/>
    <n v="1272.8977"/>
    <n v="2231.1071999999999"/>
    <x v="0"/>
    <x v="0"/>
    <n v="1.1034199"/>
    <n v="2231.1071999999999"/>
  </r>
  <r>
    <x v="0"/>
    <s v="P62086551"/>
    <x v="0"/>
    <x v="12"/>
    <x v="12"/>
    <x v="12"/>
    <x v="3"/>
    <x v="0"/>
    <x v="3"/>
    <x v="0"/>
    <n v="423.36"/>
    <d v="1997-01-01T00:00:00"/>
    <d v="2025-01-01T00:00:00"/>
    <n v="28"/>
    <n v="47"/>
    <x v="0"/>
    <s v="50"/>
    <x v="1"/>
    <s v="50"/>
    <x v="0"/>
    <n v="2.52"/>
    <n v="1223.7516000000001"/>
    <n v="1245.2058999999999"/>
    <n v="1257.6579999999999"/>
    <n v="2231.1071999999999"/>
    <x v="0"/>
    <x v="0"/>
    <n v="1.1034199"/>
    <n v="2231.1071999999999"/>
  </r>
  <r>
    <x v="0"/>
    <s v="P62086551"/>
    <x v="0"/>
    <x v="13"/>
    <x v="13"/>
    <x v="13"/>
    <x v="3"/>
    <x v="0"/>
    <x v="3"/>
    <x v="0"/>
    <n v="423.36"/>
    <d v="1997-01-01T00:00:00"/>
    <d v="2025-01-01T00:00:00"/>
    <n v="28"/>
    <n v="47"/>
    <x v="0"/>
    <s v="50"/>
    <x v="1"/>
    <s v="50"/>
    <x v="0"/>
    <n v="2.52"/>
    <n v="1228.3320000000001"/>
    <n v="1249.8911000000001"/>
    <n v="1262.3900000000001"/>
    <n v="2231.1071999999999"/>
    <x v="0"/>
    <x v="0"/>
    <n v="1.1034199"/>
    <n v="2231.1071999999999"/>
  </r>
  <r>
    <x v="0"/>
    <s v="P62086551"/>
    <x v="0"/>
    <x v="14"/>
    <x v="14"/>
    <x v="14"/>
    <x v="3"/>
    <x v="0"/>
    <x v="3"/>
    <x v="0"/>
    <n v="423.36"/>
    <d v="1997-01-01T00:00:00"/>
    <d v="2025-01-01T00:00:00"/>
    <n v="28"/>
    <n v="47"/>
    <x v="0"/>
    <s v="50"/>
    <x v="1"/>
    <s v="50"/>
    <x v="0"/>
    <n v="2.52"/>
    <n v="1228.3320000000001"/>
    <n v="1249.8911000000001"/>
    <n v="1262.3900000000001"/>
    <n v="2235.3407999999999"/>
    <x v="0"/>
    <x v="0"/>
    <n v="1.1034199"/>
    <n v="2235.3407999999999"/>
  </r>
  <r>
    <x v="0"/>
    <s v="P62086551"/>
    <x v="0"/>
    <x v="15"/>
    <x v="15"/>
    <x v="15"/>
    <x v="3"/>
    <x v="0"/>
    <x v="3"/>
    <x v="0"/>
    <n v="423.36"/>
    <d v="1997-01-01T00:00:00"/>
    <d v="2025-01-01T00:00:00"/>
    <n v="28"/>
    <n v="47"/>
    <x v="0"/>
    <s v="50"/>
    <x v="1"/>
    <s v="50"/>
    <x v="0"/>
    <n v="2.52"/>
    <n v="1228.3320000000001"/>
    <n v="1249.8911000000001"/>
    <n v="1262.3900000000001"/>
    <n v="2235.3407999999999"/>
    <x v="0"/>
    <x v="0"/>
    <n v="1.1034199"/>
    <n v="2235.3407999999999"/>
  </r>
  <r>
    <x v="0"/>
    <s v="P62086551"/>
    <x v="0"/>
    <x v="16"/>
    <x v="16"/>
    <x v="16"/>
    <x v="3"/>
    <x v="0"/>
    <x v="3"/>
    <x v="0"/>
    <n v="423.36"/>
    <d v="1997-01-01T00:00:00"/>
    <d v="2025-01-01T00:00:00"/>
    <n v="28"/>
    <n v="47"/>
    <x v="0"/>
    <s v="50"/>
    <x v="1"/>
    <s v="50"/>
    <x v="0"/>
    <n v="2.52"/>
    <n v="1228.3320000000001"/>
    <n v="1249.8911000000001"/>
    <n v="1262.3900000000001"/>
    <n v="2235.3407999999999"/>
    <x v="0"/>
    <x v="0"/>
    <n v="1.1034199"/>
    <n v="2235.3407999999999"/>
  </r>
  <r>
    <x v="0"/>
    <s v="P62086551"/>
    <x v="0"/>
    <x v="17"/>
    <x v="17"/>
    <x v="17"/>
    <x v="3"/>
    <x v="0"/>
    <x v="3"/>
    <x v="0"/>
    <n v="423.36"/>
    <d v="1997-01-01T00:00:00"/>
    <d v="2025-01-01T00:00:00"/>
    <n v="28"/>
    <n v="47"/>
    <x v="0"/>
    <s v="50"/>
    <x v="1"/>
    <s v="50"/>
    <x v="0"/>
    <n v="2.52"/>
    <n v="1228.3320000000001"/>
    <n v="1249.8911000000001"/>
    <n v="1262.3900000000001"/>
    <n v="2235.3407999999999"/>
    <x v="0"/>
    <x v="0"/>
    <n v="1.1034199"/>
    <n v="2235.3407999999999"/>
  </r>
  <r>
    <x v="0"/>
    <s v="P62086551"/>
    <x v="0"/>
    <x v="18"/>
    <x v="18"/>
    <x v="18"/>
    <x v="2"/>
    <x v="0"/>
    <x v="3"/>
    <x v="0"/>
    <n v="423.36"/>
    <d v="1997-01-01T00:00:00"/>
    <d v="2025-01-01T00:00:00"/>
    <n v="28"/>
    <n v="47"/>
    <x v="0"/>
    <s v="50"/>
    <x v="1"/>
    <s v="50"/>
    <x v="0"/>
    <n v="2.52"/>
    <n v="1228.3320000000001"/>
    <n v="1249.8911000000001"/>
    <n v="1262.3900000000001"/>
    <n v="2235.3407999999999"/>
    <x v="0"/>
    <x v="0"/>
    <n v="1.1034199"/>
    <n v="2235.3407999999999"/>
  </r>
  <r>
    <x v="0"/>
    <s v="P62086551"/>
    <x v="0"/>
    <x v="19"/>
    <x v="19"/>
    <x v="19"/>
    <x v="4"/>
    <x v="0"/>
    <x v="3"/>
    <x v="0"/>
    <n v="423.36"/>
    <d v="1997-01-01T00:00:00"/>
    <d v="2025-01-01T00:00:00"/>
    <n v="28"/>
    <n v="47"/>
    <x v="0"/>
    <s v="50"/>
    <x v="1"/>
    <s v="50"/>
    <x v="0"/>
    <n v="2.52"/>
    <n v="1228.3320000000001"/>
    <n v="1249.8911000000001"/>
    <n v="1262.3900000000001"/>
    <n v="2235.3407999999999"/>
    <x v="0"/>
    <x v="0"/>
    <n v="1.1034199"/>
    <n v="2235.3407999999999"/>
  </r>
  <r>
    <x v="0"/>
    <s v="P62086551"/>
    <x v="0"/>
    <x v="20"/>
    <x v="20"/>
    <x v="20"/>
    <x v="5"/>
    <x v="0"/>
    <x v="3"/>
    <x v="0"/>
    <n v="423.36"/>
    <d v="1997-01-01T00:00:00"/>
    <d v="2025-01-01T00:00:00"/>
    <n v="28"/>
    <n v="47"/>
    <x v="0"/>
    <s v="50"/>
    <x v="1"/>
    <s v="50"/>
    <x v="0"/>
    <n v="2.52"/>
    <n v="1228.3320000000001"/>
    <n v="1249.8911000000001"/>
    <n v="1262.3900000000001"/>
    <n v="2235.3407999999999"/>
    <x v="0"/>
    <x v="0"/>
    <n v="1.1034199"/>
    <n v="2235.3407999999999"/>
  </r>
  <r>
    <x v="0"/>
    <s v="P62086551"/>
    <x v="0"/>
    <x v="21"/>
    <x v="21"/>
    <x v="21"/>
    <x v="3"/>
    <x v="0"/>
    <x v="3"/>
    <x v="0"/>
    <n v="423.36"/>
    <d v="1997-01-01T00:00:00"/>
    <d v="2025-01-01T00:00:00"/>
    <n v="28"/>
    <n v="47"/>
    <x v="0"/>
    <s v="50"/>
    <x v="1"/>
    <s v="50"/>
    <x v="0"/>
    <n v="2.52"/>
    <n v="1231.1134999999999"/>
    <n v="1250.0679"/>
    <n v="1262.5685000000001"/>
    <n v="2235.3407999999999"/>
    <x v="0"/>
    <x v="0"/>
    <n v="1.1034199"/>
    <n v="2235.3407999999999"/>
  </r>
  <r>
    <x v="0"/>
    <s v="P62086551"/>
    <x v="0"/>
    <x v="22"/>
    <x v="22"/>
    <x v="22"/>
    <x v="3"/>
    <x v="0"/>
    <x v="3"/>
    <x v="0"/>
    <n v="423.36"/>
    <d v="1997-01-01T00:00:00"/>
    <d v="2025-01-01T00:00:00"/>
    <n v="28"/>
    <n v="47"/>
    <x v="0"/>
    <s v="50"/>
    <x v="1"/>
    <s v="50"/>
    <x v="0"/>
    <n v="2.52"/>
    <n v="1226.5226"/>
    <n v="1254.4398000000001"/>
    <n v="1266.9843000000001"/>
    <n v="2235.3407999999999"/>
    <x v="0"/>
    <x v="0"/>
    <n v="1.1034199"/>
    <n v="2235.3407999999999"/>
  </r>
  <r>
    <x v="0"/>
    <s v="P62100681"/>
    <x v="0"/>
    <x v="0"/>
    <x v="0"/>
    <x v="0"/>
    <x v="0"/>
    <x v="0"/>
    <x v="1"/>
    <x v="0"/>
    <n v="1069.5"/>
    <d v="1990-01-29T00:00:00"/>
    <d v="2021-01-29T00:00:00"/>
    <n v="31"/>
    <n v="44"/>
    <x v="1"/>
    <s v="NA"/>
    <x v="0"/>
    <s v="NA"/>
    <x v="0"/>
    <n v="5.75"/>
    <n v="4660.1796999999997"/>
    <n v="4738.7637000000004"/>
    <n v="4786.1513999999997"/>
    <n v="6727.1549999999997"/>
    <x v="0"/>
    <x v="0"/>
    <n v="1.1013515"/>
    <n v="6727.1549999999997"/>
  </r>
  <r>
    <x v="0"/>
    <s v="P62100681"/>
    <x v="0"/>
    <x v="1"/>
    <x v="1"/>
    <x v="1"/>
    <x v="1"/>
    <x v="0"/>
    <x v="1"/>
    <x v="0"/>
    <n v="1069.5"/>
    <d v="1990-01-29T00:00:00"/>
    <d v="2021-01-29T00:00:00"/>
    <n v="31"/>
    <n v="44"/>
    <x v="1"/>
    <s v="NA"/>
    <x v="0"/>
    <s v="NA"/>
    <x v="0"/>
    <n v="5.75"/>
    <n v="4660.1796999999997"/>
    <n v="4738.7637000000004"/>
    <n v="4786.1513999999997"/>
    <n v="6727.1549999999997"/>
    <x v="0"/>
    <x v="0"/>
    <n v="1.1013515"/>
    <n v="6727.1549999999997"/>
  </r>
  <r>
    <x v="0"/>
    <s v="P62100681"/>
    <x v="0"/>
    <x v="2"/>
    <x v="2"/>
    <x v="2"/>
    <x v="2"/>
    <x v="0"/>
    <x v="1"/>
    <x v="0"/>
    <n v="1069.5"/>
    <d v="1990-01-29T00:00:00"/>
    <d v="2021-01-29T00:00:00"/>
    <n v="31"/>
    <n v="44"/>
    <x v="1"/>
    <s v="NA"/>
    <x v="0"/>
    <s v="NA"/>
    <x v="0"/>
    <n v="5.75"/>
    <n v="4660.1796999999997"/>
    <n v="4738.7637000000004"/>
    <n v="4786.1513999999997"/>
    <n v="6727.1549999999997"/>
    <x v="0"/>
    <x v="0"/>
    <n v="1.1013515"/>
    <n v="6727.1549999999997"/>
  </r>
  <r>
    <x v="0"/>
    <s v="P62100681"/>
    <x v="0"/>
    <x v="3"/>
    <x v="3"/>
    <x v="3"/>
    <x v="3"/>
    <x v="0"/>
    <x v="1"/>
    <x v="0"/>
    <n v="1069.5"/>
    <d v="1990-01-29T00:00:00"/>
    <d v="2021-01-29T00:00:00"/>
    <n v="31"/>
    <n v="44"/>
    <x v="1"/>
    <s v="NA"/>
    <x v="0"/>
    <s v="NA"/>
    <x v="0"/>
    <n v="5.75"/>
    <n v="4660.1796999999997"/>
    <n v="4738.7637000000004"/>
    <n v="4786.1513999999997"/>
    <n v="6727.1549999999997"/>
    <x v="0"/>
    <x v="0"/>
    <n v="1.1013515"/>
    <n v="6727.1549999999997"/>
  </r>
  <r>
    <x v="0"/>
    <s v="P62100681"/>
    <x v="0"/>
    <x v="4"/>
    <x v="4"/>
    <x v="4"/>
    <x v="3"/>
    <x v="0"/>
    <x v="1"/>
    <x v="0"/>
    <n v="1069.5"/>
    <d v="1990-01-29T00:00:00"/>
    <d v="2021-01-29T00:00:00"/>
    <n v="31"/>
    <n v="44"/>
    <x v="1"/>
    <s v="NA"/>
    <x v="0"/>
    <s v="NA"/>
    <x v="0"/>
    <n v="5.75"/>
    <n v="4660.1796999999997"/>
    <n v="4738.7637000000004"/>
    <n v="4786.1513999999997"/>
    <n v="6727.1549999999997"/>
    <x v="0"/>
    <x v="0"/>
    <n v="1.1013515"/>
    <n v="6727.1549999999997"/>
  </r>
  <r>
    <x v="0"/>
    <s v="P62100681"/>
    <x v="0"/>
    <x v="5"/>
    <x v="5"/>
    <x v="5"/>
    <x v="3"/>
    <x v="0"/>
    <x v="1"/>
    <x v="0"/>
    <n v="1069.5"/>
    <d v="1990-01-29T00:00:00"/>
    <d v="2021-01-29T00:00:00"/>
    <n v="31"/>
    <n v="44"/>
    <x v="1"/>
    <s v="NA"/>
    <x v="0"/>
    <s v="NA"/>
    <x v="0"/>
    <n v="5.75"/>
    <n v="4663.4673000000003"/>
    <n v="4738.9727000000003"/>
    <n v="4786.3622999999998"/>
    <n v="6727.1549999999997"/>
    <x v="0"/>
    <x v="0"/>
    <n v="1.1013515"/>
    <n v="6727.1549999999997"/>
  </r>
  <r>
    <x v="0"/>
    <s v="P62100681"/>
    <x v="0"/>
    <x v="6"/>
    <x v="6"/>
    <x v="6"/>
    <x v="3"/>
    <x v="0"/>
    <x v="1"/>
    <x v="0"/>
    <n v="1069.5"/>
    <d v="1990-01-29T00:00:00"/>
    <d v="2021-01-29T00:00:00"/>
    <n v="31"/>
    <n v="44"/>
    <x v="1"/>
    <s v="NA"/>
    <x v="0"/>
    <s v="NA"/>
    <x v="0"/>
    <n v="5.75"/>
    <n v="4314.6030000000001"/>
    <n v="4384.46"/>
    <n v="4428.3046999999997"/>
    <n v="6727.1549999999997"/>
    <x v="0"/>
    <x v="0"/>
    <n v="1.1013515"/>
    <n v="6727.1549999999997"/>
  </r>
  <r>
    <x v="0"/>
    <s v="P62100681"/>
    <x v="0"/>
    <x v="7"/>
    <x v="7"/>
    <x v="7"/>
    <x v="3"/>
    <x v="0"/>
    <x v="1"/>
    <x v="0"/>
    <n v="1069.5"/>
    <d v="1990-01-29T00:00:00"/>
    <d v="2021-01-29T00:00:00"/>
    <n v="31"/>
    <n v="44"/>
    <x v="1"/>
    <s v="NA"/>
    <x v="0"/>
    <s v="NA"/>
    <x v="0"/>
    <n v="5.75"/>
    <n v="4330.7524000000003"/>
    <n v="4401.3789999999999"/>
    <n v="4445.3926000000001"/>
    <n v="6727.1549999999997"/>
    <x v="0"/>
    <x v="0"/>
    <n v="1.1013515"/>
    <n v="6727.1549999999997"/>
  </r>
  <r>
    <x v="0"/>
    <s v="P62100681"/>
    <x v="0"/>
    <x v="8"/>
    <x v="8"/>
    <x v="8"/>
    <x v="2"/>
    <x v="0"/>
    <x v="1"/>
    <x v="0"/>
    <n v="1069.5"/>
    <d v="1990-01-29T00:00:00"/>
    <d v="2021-01-29T00:00:00"/>
    <n v="31"/>
    <n v="44"/>
    <x v="1"/>
    <s v="NA"/>
    <x v="0"/>
    <s v="NA"/>
    <x v="0"/>
    <n v="5.75"/>
    <n v="4330.7524000000003"/>
    <n v="4401.3789999999999"/>
    <n v="4445.3926000000001"/>
    <n v="6727.1549999999997"/>
    <x v="0"/>
    <x v="0"/>
    <n v="1.1013515"/>
    <n v="6727.1549999999997"/>
  </r>
  <r>
    <x v="0"/>
    <s v="P62100681"/>
    <x v="0"/>
    <x v="9"/>
    <x v="9"/>
    <x v="9"/>
    <x v="3"/>
    <x v="0"/>
    <x v="1"/>
    <x v="0"/>
    <n v="1069.5"/>
    <d v="1990-01-29T00:00:00"/>
    <d v="2021-01-29T00:00:00"/>
    <n v="31"/>
    <n v="44"/>
    <x v="1"/>
    <s v="NA"/>
    <x v="0"/>
    <s v="NA"/>
    <x v="0"/>
    <n v="5.75"/>
    <n v="4330.7524000000003"/>
    <n v="4401.3789999999999"/>
    <n v="4445.3926000000001"/>
    <n v="6727.1549999999997"/>
    <x v="0"/>
    <x v="0"/>
    <n v="1.1013515"/>
    <n v="6727.1549999999997"/>
  </r>
  <r>
    <x v="0"/>
    <s v="P62100681"/>
    <x v="0"/>
    <x v="10"/>
    <x v="10"/>
    <x v="10"/>
    <x v="3"/>
    <x v="0"/>
    <x v="1"/>
    <x v="0"/>
    <n v="1069.5"/>
    <d v="1990-01-29T00:00:00"/>
    <d v="2021-01-29T00:00:00"/>
    <n v="31"/>
    <n v="44"/>
    <x v="1"/>
    <s v="NA"/>
    <x v="0"/>
    <s v="NA"/>
    <x v="0"/>
    <n v="5.75"/>
    <n v="4330.7524000000003"/>
    <n v="4401.3789999999999"/>
    <n v="4445.3926000000001"/>
    <n v="6727.1549999999997"/>
    <x v="0"/>
    <x v="0"/>
    <n v="1.1013515"/>
    <n v="6727.1549999999997"/>
  </r>
  <r>
    <x v="0"/>
    <s v="P62100681"/>
    <x v="0"/>
    <x v="11"/>
    <x v="11"/>
    <x v="11"/>
    <x v="3"/>
    <x v="0"/>
    <x v="1"/>
    <x v="0"/>
    <n v="1069.5"/>
    <d v="1990-01-29T00:00:00"/>
    <d v="2021-01-29T00:00:00"/>
    <n v="31"/>
    <n v="44"/>
    <x v="1"/>
    <s v="NA"/>
    <x v="0"/>
    <s v="NA"/>
    <x v="0"/>
    <n v="5.75"/>
    <n v="4302.6030000000001"/>
    <n v="4372.7700000000004"/>
    <n v="4416.4975999999997"/>
    <n v="6727.1549999999997"/>
    <x v="0"/>
    <x v="0"/>
    <n v="1.1013515"/>
    <n v="6727.1549999999997"/>
  </r>
  <r>
    <x v="0"/>
    <s v="P62100681"/>
    <x v="0"/>
    <x v="12"/>
    <x v="12"/>
    <x v="12"/>
    <x v="3"/>
    <x v="0"/>
    <x v="1"/>
    <x v="0"/>
    <n v="1069.5"/>
    <d v="1990-01-29T00:00:00"/>
    <d v="2021-01-29T00:00:00"/>
    <n v="31"/>
    <n v="44"/>
    <x v="1"/>
    <s v="NA"/>
    <x v="0"/>
    <s v="NA"/>
    <x v="0"/>
    <n v="5.75"/>
    <n v="4245.366"/>
    <n v="4314.6000000000004"/>
    <n v="4357.7460000000001"/>
    <n v="6727.1549999999997"/>
    <x v="0"/>
    <x v="0"/>
    <n v="1.1013515"/>
    <n v="6727.1549999999997"/>
  </r>
  <r>
    <x v="0"/>
    <s v="P62100681"/>
    <x v="0"/>
    <x v="13"/>
    <x v="13"/>
    <x v="13"/>
    <x v="3"/>
    <x v="0"/>
    <x v="1"/>
    <x v="0"/>
    <n v="1069.5"/>
    <d v="1990-01-29T00:00:00"/>
    <d v="2021-01-29T00:00:00"/>
    <n v="31"/>
    <n v="44"/>
    <x v="1"/>
    <s v="NA"/>
    <x v="0"/>
    <s v="NA"/>
    <x v="0"/>
    <n v="5.75"/>
    <n v="4261.2563"/>
    <n v="4330.8339999999998"/>
    <n v="4374.1419999999998"/>
    <n v="6727.1549999999997"/>
    <x v="0"/>
    <x v="0"/>
    <n v="1.1013515"/>
    <n v="6727.1549999999997"/>
  </r>
  <r>
    <x v="0"/>
    <s v="P62100681"/>
    <x v="0"/>
    <x v="14"/>
    <x v="14"/>
    <x v="14"/>
    <x v="3"/>
    <x v="0"/>
    <x v="1"/>
    <x v="0"/>
    <n v="1069.5"/>
    <d v="1990-01-29T00:00:00"/>
    <d v="2021-01-29T00:00:00"/>
    <n v="31"/>
    <n v="44"/>
    <x v="1"/>
    <s v="NA"/>
    <x v="0"/>
    <s v="NA"/>
    <x v="0"/>
    <n v="5.75"/>
    <n v="4261.2563"/>
    <n v="4330.8339999999998"/>
    <n v="4374.1419999999998"/>
    <n v="6737.85"/>
    <x v="0"/>
    <x v="0"/>
    <n v="1.1013515"/>
    <n v="6737.85"/>
  </r>
  <r>
    <x v="0"/>
    <s v="P62100681"/>
    <x v="0"/>
    <x v="15"/>
    <x v="15"/>
    <x v="15"/>
    <x v="3"/>
    <x v="0"/>
    <x v="1"/>
    <x v="0"/>
    <n v="1069.5"/>
    <d v="1990-01-29T00:00:00"/>
    <d v="2021-01-29T00:00:00"/>
    <n v="31"/>
    <n v="44"/>
    <x v="1"/>
    <s v="NA"/>
    <x v="0"/>
    <s v="NA"/>
    <x v="0"/>
    <n v="5.75"/>
    <n v="4261.2563"/>
    <n v="4330.8339999999998"/>
    <n v="4374.1419999999998"/>
    <n v="6737.85"/>
    <x v="0"/>
    <x v="0"/>
    <n v="1.1013515"/>
    <n v="6737.85"/>
  </r>
  <r>
    <x v="0"/>
    <s v="P62100681"/>
    <x v="0"/>
    <x v="16"/>
    <x v="16"/>
    <x v="16"/>
    <x v="3"/>
    <x v="0"/>
    <x v="1"/>
    <x v="0"/>
    <n v="1069.5"/>
    <d v="1990-01-29T00:00:00"/>
    <d v="2021-01-29T00:00:00"/>
    <n v="31"/>
    <n v="44"/>
    <x v="1"/>
    <s v="NA"/>
    <x v="0"/>
    <s v="NA"/>
    <x v="0"/>
    <n v="5.75"/>
    <n v="4261.2563"/>
    <n v="4330.8339999999998"/>
    <n v="4374.1419999999998"/>
    <n v="6737.85"/>
    <x v="0"/>
    <x v="0"/>
    <n v="1.1013515"/>
    <n v="6737.85"/>
  </r>
  <r>
    <x v="0"/>
    <s v="P62100681"/>
    <x v="0"/>
    <x v="17"/>
    <x v="17"/>
    <x v="17"/>
    <x v="3"/>
    <x v="0"/>
    <x v="1"/>
    <x v="0"/>
    <n v="1069.5"/>
    <d v="1990-01-29T00:00:00"/>
    <d v="2021-01-29T00:00:00"/>
    <n v="31"/>
    <n v="44"/>
    <x v="1"/>
    <s v="NA"/>
    <x v="0"/>
    <s v="NA"/>
    <x v="0"/>
    <n v="5.75"/>
    <n v="4261.2563"/>
    <n v="4330.8339999999998"/>
    <n v="4374.1426000000001"/>
    <n v="6737.85"/>
    <x v="0"/>
    <x v="0"/>
    <n v="1.1013515"/>
    <n v="6737.85"/>
  </r>
  <r>
    <x v="0"/>
    <s v="P62100681"/>
    <x v="0"/>
    <x v="18"/>
    <x v="18"/>
    <x v="18"/>
    <x v="2"/>
    <x v="0"/>
    <x v="1"/>
    <x v="0"/>
    <n v="1069.5"/>
    <d v="1990-01-29T00:00:00"/>
    <d v="2021-01-29T00:00:00"/>
    <n v="31"/>
    <n v="44"/>
    <x v="1"/>
    <s v="NA"/>
    <x v="0"/>
    <s v="NA"/>
    <x v="0"/>
    <n v="5.75"/>
    <n v="4261.2563"/>
    <n v="4330.8339999999998"/>
    <n v="4374.1426000000001"/>
    <n v="6737.85"/>
    <x v="0"/>
    <x v="0"/>
    <n v="1.1013515"/>
    <n v="6737.85"/>
  </r>
  <r>
    <x v="0"/>
    <s v="P62100681"/>
    <x v="0"/>
    <x v="19"/>
    <x v="19"/>
    <x v="19"/>
    <x v="4"/>
    <x v="0"/>
    <x v="1"/>
    <x v="0"/>
    <n v="1069.5"/>
    <d v="1990-01-29T00:00:00"/>
    <d v="2021-01-29T00:00:00"/>
    <n v="31"/>
    <n v="44"/>
    <x v="1"/>
    <s v="NA"/>
    <x v="0"/>
    <s v="NA"/>
    <x v="0"/>
    <n v="5.75"/>
    <n v="4261.2563"/>
    <n v="4330.8339999999998"/>
    <n v="4374.1426000000001"/>
    <n v="6737.85"/>
    <x v="0"/>
    <x v="0"/>
    <n v="1.1013515"/>
    <n v="6737.85"/>
  </r>
  <r>
    <x v="0"/>
    <s v="P62100681"/>
    <x v="0"/>
    <x v="20"/>
    <x v="20"/>
    <x v="20"/>
    <x v="5"/>
    <x v="0"/>
    <x v="1"/>
    <x v="0"/>
    <n v="1069.5"/>
    <d v="1990-01-29T00:00:00"/>
    <d v="2021-01-29T00:00:00"/>
    <n v="31"/>
    <n v="44"/>
    <x v="1"/>
    <s v="NA"/>
    <x v="0"/>
    <s v="NA"/>
    <x v="0"/>
    <n v="5.75"/>
    <n v="4261.2563"/>
    <n v="4330.8339999999998"/>
    <n v="4374.1426000000001"/>
    <n v="6737.85"/>
    <x v="0"/>
    <x v="0"/>
    <n v="1.1013515"/>
    <n v="6737.85"/>
  </r>
  <r>
    <x v="0"/>
    <s v="P62100681"/>
    <x v="0"/>
    <x v="21"/>
    <x v="21"/>
    <x v="21"/>
    <x v="3"/>
    <x v="0"/>
    <x v="1"/>
    <x v="0"/>
    <n v="1069.5"/>
    <d v="1990-01-29T00:00:00"/>
    <d v="2021-01-29T00:00:00"/>
    <n v="31"/>
    <n v="44"/>
    <x v="1"/>
    <s v="NA"/>
    <x v="0"/>
    <s v="NA"/>
    <x v="0"/>
    <n v="5.75"/>
    <n v="4270.9059999999999"/>
    <n v="4331.4462999999996"/>
    <n v="4374.7606999999998"/>
    <n v="6737.85"/>
    <x v="0"/>
    <x v="0"/>
    <n v="1.1013515"/>
    <n v="6737.85"/>
  </r>
  <r>
    <x v="0"/>
    <s v="P62100681"/>
    <x v="0"/>
    <x v="22"/>
    <x v="22"/>
    <x v="22"/>
    <x v="3"/>
    <x v="0"/>
    <x v="1"/>
    <x v="0"/>
    <n v="1069.5"/>
    <d v="1990-01-29T00:00:00"/>
    <d v="2021-01-29T00:00:00"/>
    <n v="31"/>
    <n v="44"/>
    <x v="1"/>
    <s v="NA"/>
    <x v="0"/>
    <s v="NA"/>
    <x v="0"/>
    <n v="5.75"/>
    <n v="4254.9795000000004"/>
    <n v="4346.5950000000003"/>
    <n v="4390.0609999999997"/>
    <n v="6737.85"/>
    <x v="0"/>
    <x v="0"/>
    <n v="1.1013515"/>
    <n v="6737.85"/>
  </r>
  <r>
    <x v="0"/>
    <s v="P62243408"/>
    <x v="0"/>
    <x v="0"/>
    <x v="0"/>
    <x v="0"/>
    <x v="0"/>
    <x v="0"/>
    <x v="2"/>
    <x v="0"/>
    <n v="1015.56"/>
    <d v="1983-06-02T00:00:00"/>
    <d v="2009-06-02T00:00:00"/>
    <n v="26"/>
    <n v="49"/>
    <x v="1"/>
    <s v="NA"/>
    <x v="0"/>
    <s v="NA"/>
    <x v="0"/>
    <n v="6.51"/>
    <n v="653.06719999999996"/>
    <n v="665.34180000000003"/>
    <n v="671.99523999999997"/>
    <n v="7372.9660000000003"/>
    <x v="0"/>
    <x v="0"/>
    <n v="1.0811553"/>
    <n v="7372.9660000000003"/>
  </r>
  <r>
    <x v="0"/>
    <s v="P62243408"/>
    <x v="0"/>
    <x v="1"/>
    <x v="1"/>
    <x v="1"/>
    <x v="1"/>
    <x v="0"/>
    <x v="2"/>
    <x v="0"/>
    <n v="1015.56"/>
    <d v="1983-06-02T00:00:00"/>
    <d v="2009-06-02T00:00:00"/>
    <n v="26"/>
    <n v="49"/>
    <x v="1"/>
    <s v="NA"/>
    <x v="0"/>
    <s v="NA"/>
    <x v="0"/>
    <n v="6.51"/>
    <n v="653.06719999999996"/>
    <n v="665.34180000000003"/>
    <n v="671.99523999999997"/>
    <n v="7372.9660000000003"/>
    <x v="0"/>
    <x v="0"/>
    <n v="1.0811553"/>
    <n v="7372.9660000000003"/>
  </r>
  <r>
    <x v="0"/>
    <s v="P62243408"/>
    <x v="0"/>
    <x v="2"/>
    <x v="2"/>
    <x v="2"/>
    <x v="2"/>
    <x v="0"/>
    <x v="2"/>
    <x v="0"/>
    <n v="1015.56"/>
    <d v="1983-06-02T00:00:00"/>
    <d v="2009-06-02T00:00:00"/>
    <n v="26"/>
    <n v="49"/>
    <x v="1"/>
    <s v="NA"/>
    <x v="0"/>
    <s v="NA"/>
    <x v="0"/>
    <n v="6.51"/>
    <n v="653.06719999999996"/>
    <n v="665.34180000000003"/>
    <n v="671.99523999999997"/>
    <n v="7372.9660000000003"/>
    <x v="0"/>
    <x v="0"/>
    <n v="1.0811553"/>
    <n v="7372.9660000000003"/>
  </r>
  <r>
    <x v="0"/>
    <s v="P62243408"/>
    <x v="0"/>
    <x v="3"/>
    <x v="3"/>
    <x v="3"/>
    <x v="3"/>
    <x v="0"/>
    <x v="2"/>
    <x v="0"/>
    <n v="1015.56"/>
    <d v="1983-06-02T00:00:00"/>
    <d v="2009-06-02T00:00:00"/>
    <n v="26"/>
    <n v="49"/>
    <x v="1"/>
    <s v="NA"/>
    <x v="0"/>
    <s v="NA"/>
    <x v="0"/>
    <n v="6.51"/>
    <n v="653.06719999999996"/>
    <n v="665.34180000000003"/>
    <n v="671.99519999999995"/>
    <n v="7372.9660000000003"/>
    <x v="0"/>
    <x v="0"/>
    <n v="1.0811553"/>
    <n v="7372.9660000000003"/>
  </r>
  <r>
    <x v="0"/>
    <s v="P62243408"/>
    <x v="0"/>
    <x v="4"/>
    <x v="4"/>
    <x v="4"/>
    <x v="3"/>
    <x v="0"/>
    <x v="2"/>
    <x v="0"/>
    <n v="1015.56"/>
    <d v="1983-06-02T00:00:00"/>
    <d v="2009-06-02T00:00:00"/>
    <n v="26"/>
    <n v="49"/>
    <x v="1"/>
    <s v="NA"/>
    <x v="0"/>
    <s v="NA"/>
    <x v="0"/>
    <n v="6.51"/>
    <n v="653.06719999999996"/>
    <n v="665.34180000000003"/>
    <n v="671.99519999999995"/>
    <n v="7372.9660000000003"/>
    <x v="0"/>
    <x v="0"/>
    <n v="1.0811553"/>
    <n v="7372.9660000000003"/>
  </r>
  <r>
    <x v="0"/>
    <s v="P62243408"/>
    <x v="0"/>
    <x v="5"/>
    <x v="5"/>
    <x v="5"/>
    <x v="3"/>
    <x v="0"/>
    <x v="2"/>
    <x v="0"/>
    <n v="1015.56"/>
    <d v="1983-06-02T00:00:00"/>
    <d v="2009-06-02T00:00:00"/>
    <n v="26"/>
    <n v="49"/>
    <x v="1"/>
    <s v="NA"/>
    <x v="0"/>
    <s v="NA"/>
    <x v="0"/>
    <n v="6.51"/>
    <n v="653.23760000000004"/>
    <n v="665.35266000000001"/>
    <n v="672.00616000000002"/>
    <n v="7372.9660000000003"/>
    <x v="0"/>
    <x v="0"/>
    <n v="1.0811553"/>
    <n v="7372.9660000000003"/>
  </r>
  <r>
    <x v="0"/>
    <s v="P62243408"/>
    <x v="0"/>
    <x v="6"/>
    <x v="6"/>
    <x v="6"/>
    <x v="3"/>
    <x v="0"/>
    <x v="2"/>
    <x v="0"/>
    <n v="1015.56"/>
    <d v="1983-06-02T00:00:00"/>
    <d v="2009-06-02T00:00:00"/>
    <n v="26"/>
    <n v="49"/>
    <x v="1"/>
    <s v="NA"/>
    <x v="0"/>
    <s v="NA"/>
    <x v="0"/>
    <n v="6.51"/>
    <n v="604.37030000000004"/>
    <n v="615.57899999999995"/>
    <n v="621.73473999999999"/>
    <n v="7372.9660000000003"/>
    <x v="0"/>
    <x v="0"/>
    <n v="1.0811553"/>
    <n v="7372.9660000000003"/>
  </r>
  <r>
    <x v="0"/>
    <s v="P62243408"/>
    <x v="0"/>
    <x v="7"/>
    <x v="7"/>
    <x v="7"/>
    <x v="3"/>
    <x v="0"/>
    <x v="2"/>
    <x v="0"/>
    <n v="1015.56"/>
    <d v="1983-06-02T00:00:00"/>
    <d v="2009-06-02T00:00:00"/>
    <n v="26"/>
    <n v="49"/>
    <x v="1"/>
    <s v="NA"/>
    <x v="0"/>
    <s v="NA"/>
    <x v="0"/>
    <n v="6.51"/>
    <n v="607.38459999999998"/>
    <n v="618.55444"/>
    <n v="624.74"/>
    <n v="7372.9660000000003"/>
    <x v="0"/>
    <x v="0"/>
    <n v="1.0811553"/>
    <n v="7372.9660000000003"/>
  </r>
  <r>
    <x v="0"/>
    <s v="P62243408"/>
    <x v="0"/>
    <x v="8"/>
    <x v="8"/>
    <x v="8"/>
    <x v="2"/>
    <x v="0"/>
    <x v="2"/>
    <x v="0"/>
    <n v="1015.56"/>
    <d v="1983-06-02T00:00:00"/>
    <d v="2009-06-02T00:00:00"/>
    <n v="26"/>
    <n v="49"/>
    <x v="1"/>
    <s v="NA"/>
    <x v="0"/>
    <s v="NA"/>
    <x v="0"/>
    <n v="6.51"/>
    <n v="607.38459999999998"/>
    <n v="618.55444"/>
    <n v="624.74"/>
    <n v="7372.9660000000003"/>
    <x v="0"/>
    <x v="0"/>
    <n v="1.0811553"/>
    <n v="7372.9660000000003"/>
  </r>
  <r>
    <x v="0"/>
    <s v="P62243408"/>
    <x v="0"/>
    <x v="9"/>
    <x v="9"/>
    <x v="9"/>
    <x v="3"/>
    <x v="0"/>
    <x v="2"/>
    <x v="0"/>
    <n v="1015.56"/>
    <d v="1983-06-02T00:00:00"/>
    <d v="2009-06-02T00:00:00"/>
    <n v="26"/>
    <n v="49"/>
    <x v="1"/>
    <s v="NA"/>
    <x v="0"/>
    <s v="NA"/>
    <x v="0"/>
    <n v="6.51"/>
    <n v="607.38459999999998"/>
    <n v="618.55444"/>
    <n v="624.74"/>
    <n v="7372.9660000000003"/>
    <x v="0"/>
    <x v="0"/>
    <n v="1.0811553"/>
    <n v="7372.9660000000003"/>
  </r>
  <r>
    <x v="0"/>
    <s v="P62243408"/>
    <x v="0"/>
    <x v="10"/>
    <x v="10"/>
    <x v="10"/>
    <x v="3"/>
    <x v="0"/>
    <x v="2"/>
    <x v="0"/>
    <n v="1015.56"/>
    <d v="1983-06-02T00:00:00"/>
    <d v="2009-06-02T00:00:00"/>
    <n v="26"/>
    <n v="49"/>
    <x v="1"/>
    <s v="NA"/>
    <x v="0"/>
    <s v="NA"/>
    <x v="0"/>
    <n v="6.51"/>
    <n v="607.38459999999998"/>
    <n v="618.55444"/>
    <n v="624.74"/>
    <n v="7372.9660000000003"/>
    <x v="0"/>
    <x v="0"/>
    <n v="1.0811553"/>
    <n v="7372.9660000000003"/>
  </r>
  <r>
    <x v="0"/>
    <s v="P62243408"/>
    <x v="0"/>
    <x v="11"/>
    <x v="11"/>
    <x v="11"/>
    <x v="3"/>
    <x v="0"/>
    <x v="2"/>
    <x v="0"/>
    <n v="1015.56"/>
    <d v="1983-06-02T00:00:00"/>
    <d v="2009-06-02T00:00:00"/>
    <n v="26"/>
    <n v="49"/>
    <x v="1"/>
    <s v="NA"/>
    <x v="0"/>
    <s v="NA"/>
    <x v="0"/>
    <n v="6.51"/>
    <n v="603.4366"/>
    <n v="614.53380000000004"/>
    <n v="620.67913999999996"/>
    <n v="7372.9660000000003"/>
    <x v="0"/>
    <x v="0"/>
    <n v="1.0811553"/>
    <n v="7372.9660000000003"/>
  </r>
  <r>
    <x v="0"/>
    <s v="P62243408"/>
    <x v="0"/>
    <x v="12"/>
    <x v="12"/>
    <x v="12"/>
    <x v="3"/>
    <x v="0"/>
    <x v="2"/>
    <x v="0"/>
    <n v="1015.56"/>
    <d v="1983-06-02T00:00:00"/>
    <d v="2009-06-02T00:00:00"/>
    <n v="26"/>
    <n v="49"/>
    <x v="1"/>
    <s v="NA"/>
    <x v="0"/>
    <s v="NA"/>
    <x v="0"/>
    <n v="6.51"/>
    <n v="577.85619999999994"/>
    <n v="588.48302999999999"/>
    <n v="594.36785999999995"/>
    <n v="7372.9660000000003"/>
    <x v="0"/>
    <x v="0"/>
    <n v="1.0811553"/>
    <n v="7372.9660000000003"/>
  </r>
  <r>
    <x v="0"/>
    <s v="P62243408"/>
    <x v="0"/>
    <x v="13"/>
    <x v="13"/>
    <x v="13"/>
    <x v="3"/>
    <x v="0"/>
    <x v="2"/>
    <x v="0"/>
    <n v="1015.56"/>
    <d v="1983-06-02T00:00:00"/>
    <d v="2009-06-02T00:00:00"/>
    <n v="26"/>
    <n v="49"/>
    <x v="1"/>
    <s v="NA"/>
    <x v="0"/>
    <s v="NA"/>
    <x v="0"/>
    <n v="6.51"/>
    <n v="580.73833999999999"/>
    <n v="591.26440000000002"/>
    <n v="597.17705999999998"/>
    <n v="7372.9660000000003"/>
    <x v="0"/>
    <x v="0"/>
    <n v="1.0811553"/>
    <n v="7372.9660000000003"/>
  </r>
  <r>
    <x v="0"/>
    <s v="P62243408"/>
    <x v="0"/>
    <x v="14"/>
    <x v="14"/>
    <x v="14"/>
    <x v="3"/>
    <x v="0"/>
    <x v="2"/>
    <x v="0"/>
    <n v="1015.56"/>
    <d v="1983-06-02T00:00:00"/>
    <d v="2009-06-02T00:00:00"/>
    <n v="26"/>
    <n v="49"/>
    <x v="1"/>
    <s v="NA"/>
    <x v="0"/>
    <s v="NA"/>
    <x v="0"/>
    <n v="6.51"/>
    <n v="580.73833999999999"/>
    <n v="591.26440000000002"/>
    <n v="597.17705999999998"/>
    <n v="7383.1210000000001"/>
    <x v="0"/>
    <x v="0"/>
    <n v="1.0811553"/>
    <n v="7383.1210000000001"/>
  </r>
  <r>
    <x v="0"/>
    <s v="P62243408"/>
    <x v="0"/>
    <x v="15"/>
    <x v="15"/>
    <x v="15"/>
    <x v="3"/>
    <x v="0"/>
    <x v="2"/>
    <x v="0"/>
    <n v="1015.56"/>
    <d v="1983-06-02T00:00:00"/>
    <d v="2009-06-02T00:00:00"/>
    <n v="26"/>
    <n v="49"/>
    <x v="1"/>
    <s v="NA"/>
    <x v="0"/>
    <s v="NA"/>
    <x v="0"/>
    <n v="6.51"/>
    <n v="580.73833999999999"/>
    <n v="591.26440000000002"/>
    <n v="597.17705999999998"/>
    <n v="7383.1210000000001"/>
    <x v="0"/>
    <x v="0"/>
    <n v="1.0811553"/>
    <n v="7383.1210000000001"/>
  </r>
  <r>
    <x v="0"/>
    <s v="P62243408"/>
    <x v="0"/>
    <x v="16"/>
    <x v="16"/>
    <x v="16"/>
    <x v="3"/>
    <x v="0"/>
    <x v="2"/>
    <x v="0"/>
    <n v="1015.56"/>
    <d v="1983-06-02T00:00:00"/>
    <d v="2009-06-02T00:00:00"/>
    <n v="26"/>
    <n v="49"/>
    <x v="1"/>
    <s v="NA"/>
    <x v="0"/>
    <s v="NA"/>
    <x v="0"/>
    <n v="6.51"/>
    <n v="580.73833999999999"/>
    <n v="591.26440000000002"/>
    <n v="597.17705999999998"/>
    <n v="7383.1210000000001"/>
    <x v="0"/>
    <x v="0"/>
    <n v="1.0811553"/>
    <n v="7383.1210000000001"/>
  </r>
  <r>
    <x v="0"/>
    <s v="P62243408"/>
    <x v="0"/>
    <x v="17"/>
    <x v="17"/>
    <x v="17"/>
    <x v="3"/>
    <x v="0"/>
    <x v="2"/>
    <x v="0"/>
    <n v="1015.56"/>
    <d v="1983-06-02T00:00:00"/>
    <d v="2009-06-02T00:00:00"/>
    <n v="26"/>
    <n v="49"/>
    <x v="1"/>
    <s v="NA"/>
    <x v="0"/>
    <s v="NA"/>
    <x v="0"/>
    <n v="6.51"/>
    <n v="580.73833999999999"/>
    <n v="591.26440000000002"/>
    <n v="597.17705999999998"/>
    <n v="7383.1210000000001"/>
    <x v="0"/>
    <x v="0"/>
    <n v="1.0811553"/>
    <n v="7383.1210000000001"/>
  </r>
  <r>
    <x v="0"/>
    <s v="P62243408"/>
    <x v="0"/>
    <x v="18"/>
    <x v="18"/>
    <x v="18"/>
    <x v="2"/>
    <x v="0"/>
    <x v="2"/>
    <x v="0"/>
    <n v="1015.56"/>
    <d v="1983-06-02T00:00:00"/>
    <d v="2009-06-02T00:00:00"/>
    <n v="26"/>
    <n v="49"/>
    <x v="1"/>
    <s v="NA"/>
    <x v="0"/>
    <s v="NA"/>
    <x v="0"/>
    <n v="6.51"/>
    <n v="580.73833999999999"/>
    <n v="591.26440000000002"/>
    <n v="597.17705999999998"/>
    <n v="7383.1210000000001"/>
    <x v="0"/>
    <x v="0"/>
    <n v="1.0811553"/>
    <n v="7383.1210000000001"/>
  </r>
  <r>
    <x v="0"/>
    <s v="P62243408"/>
    <x v="0"/>
    <x v="19"/>
    <x v="19"/>
    <x v="19"/>
    <x v="4"/>
    <x v="0"/>
    <x v="2"/>
    <x v="0"/>
    <n v="1015.56"/>
    <d v="1983-06-02T00:00:00"/>
    <d v="2009-06-02T00:00:00"/>
    <n v="26"/>
    <n v="49"/>
    <x v="1"/>
    <s v="NA"/>
    <x v="0"/>
    <s v="NA"/>
    <x v="0"/>
    <n v="6.51"/>
    <n v="580.73833999999999"/>
    <n v="591.26440000000002"/>
    <n v="597.17705999999998"/>
    <n v="7383.1210000000001"/>
    <x v="0"/>
    <x v="0"/>
    <n v="1.0811553"/>
    <n v="7383.1210000000001"/>
  </r>
  <r>
    <x v="0"/>
    <s v="P62243408"/>
    <x v="0"/>
    <x v="20"/>
    <x v="20"/>
    <x v="20"/>
    <x v="5"/>
    <x v="0"/>
    <x v="2"/>
    <x v="0"/>
    <n v="1015.56"/>
    <d v="1983-06-02T00:00:00"/>
    <d v="2009-06-02T00:00:00"/>
    <n v="26"/>
    <n v="49"/>
    <x v="1"/>
    <s v="NA"/>
    <x v="0"/>
    <s v="NA"/>
    <x v="0"/>
    <n v="6.51"/>
    <n v="580.73833999999999"/>
    <n v="591.26440000000002"/>
    <n v="597.17705999999998"/>
    <n v="7383.1210000000001"/>
    <x v="0"/>
    <x v="0"/>
    <n v="1.0811553"/>
    <n v="7383.1210000000001"/>
  </r>
  <r>
    <x v="0"/>
    <s v="P62243408"/>
    <x v="0"/>
    <x v="21"/>
    <x v="21"/>
    <x v="21"/>
    <x v="3"/>
    <x v="0"/>
    <x v="2"/>
    <x v="0"/>
    <n v="1015.56"/>
    <d v="1983-06-02T00:00:00"/>
    <d v="2009-06-02T00:00:00"/>
    <n v="26"/>
    <n v="49"/>
    <x v="1"/>
    <s v="NA"/>
    <x v="0"/>
    <s v="NA"/>
    <x v="0"/>
    <n v="6.51"/>
    <n v="582.01869999999997"/>
    <n v="591.34576000000004"/>
    <n v="597.25930000000005"/>
    <n v="7383.1210000000001"/>
    <x v="0"/>
    <x v="0"/>
    <n v="1.0811553"/>
    <n v="7383.1210000000001"/>
  </r>
  <r>
    <x v="0"/>
    <s v="P62243408"/>
    <x v="0"/>
    <x v="22"/>
    <x v="22"/>
    <x v="22"/>
    <x v="3"/>
    <x v="0"/>
    <x v="2"/>
    <x v="0"/>
    <n v="1015.56"/>
    <d v="1983-06-02T00:00:00"/>
    <d v="2009-06-02T00:00:00"/>
    <n v="26"/>
    <n v="49"/>
    <x v="1"/>
    <s v="NA"/>
    <x v="0"/>
    <s v="NA"/>
    <x v="0"/>
    <n v="6.51"/>
    <n v="579.13025000000005"/>
    <n v="593.92163000000005"/>
    <n v="599.86090000000002"/>
    <n v="7383.1210000000001"/>
    <x v="0"/>
    <x v="0"/>
    <n v="1.0811553"/>
    <n v="7383.1210000000001"/>
  </r>
  <r>
    <x v="0"/>
    <s v="P62632262"/>
    <x v="0"/>
    <x v="0"/>
    <x v="0"/>
    <x v="0"/>
    <x v="0"/>
    <x v="0"/>
    <x v="3"/>
    <x v="0"/>
    <n v="951.48"/>
    <d v="1987-06-12T00:00:00"/>
    <d v="2005-06-12T00:00:00"/>
    <n v="18"/>
    <n v="57"/>
    <x v="1"/>
    <s v="NA"/>
    <x v="0"/>
    <s v="NA"/>
    <x v="0"/>
    <n v="8.81"/>
    <n v="20.018314"/>
    <n v="20.371359999999999"/>
    <n v="20.575074999999998"/>
    <n v="6393.9453000000003"/>
    <x v="0"/>
    <x v="0"/>
    <n v="1.0748551"/>
    <n v="6393.9453000000003"/>
  </r>
  <r>
    <x v="0"/>
    <s v="P62632262"/>
    <x v="0"/>
    <x v="1"/>
    <x v="1"/>
    <x v="1"/>
    <x v="1"/>
    <x v="0"/>
    <x v="3"/>
    <x v="0"/>
    <n v="951.48"/>
    <d v="1987-06-12T00:00:00"/>
    <d v="2005-06-12T00:00:00"/>
    <n v="18"/>
    <n v="57"/>
    <x v="1"/>
    <s v="NA"/>
    <x v="0"/>
    <s v="NA"/>
    <x v="0"/>
    <n v="8.81"/>
    <n v="20.018314"/>
    <n v="20.371359999999999"/>
    <n v="20.575074999999998"/>
    <n v="6393.9453000000003"/>
    <x v="0"/>
    <x v="0"/>
    <n v="1.0748551"/>
    <n v="6393.9453000000003"/>
  </r>
  <r>
    <x v="0"/>
    <s v="P62632262"/>
    <x v="0"/>
    <x v="2"/>
    <x v="2"/>
    <x v="2"/>
    <x v="2"/>
    <x v="0"/>
    <x v="3"/>
    <x v="0"/>
    <n v="951.48"/>
    <d v="1987-06-12T00:00:00"/>
    <d v="2005-06-12T00:00:00"/>
    <n v="18"/>
    <n v="57"/>
    <x v="1"/>
    <s v="NA"/>
    <x v="0"/>
    <s v="NA"/>
    <x v="0"/>
    <n v="8.81"/>
    <n v="20.018314"/>
    <n v="20.371359999999999"/>
    <n v="20.575074999999998"/>
    <n v="6393.9453000000003"/>
    <x v="0"/>
    <x v="0"/>
    <n v="1.0748551"/>
    <n v="6393.9453000000003"/>
  </r>
  <r>
    <x v="0"/>
    <s v="P62632262"/>
    <x v="0"/>
    <x v="3"/>
    <x v="3"/>
    <x v="3"/>
    <x v="3"/>
    <x v="0"/>
    <x v="3"/>
    <x v="0"/>
    <n v="951.48"/>
    <d v="1987-06-12T00:00:00"/>
    <d v="2005-06-12T00:00:00"/>
    <n v="18"/>
    <n v="57"/>
    <x v="1"/>
    <s v="NA"/>
    <x v="0"/>
    <s v="NA"/>
    <x v="0"/>
    <n v="8.81"/>
    <n v="20.018314"/>
    <n v="20.371359999999999"/>
    <n v="20.575073"/>
    <n v="6393.9453000000003"/>
    <x v="0"/>
    <x v="0"/>
    <n v="1.0748551"/>
    <n v="6393.9453000000003"/>
  </r>
  <r>
    <x v="0"/>
    <s v="P62632262"/>
    <x v="0"/>
    <x v="4"/>
    <x v="4"/>
    <x v="4"/>
    <x v="3"/>
    <x v="0"/>
    <x v="3"/>
    <x v="0"/>
    <n v="951.48"/>
    <d v="1987-06-12T00:00:00"/>
    <d v="2005-06-12T00:00:00"/>
    <n v="18"/>
    <n v="57"/>
    <x v="1"/>
    <s v="NA"/>
    <x v="0"/>
    <s v="NA"/>
    <x v="0"/>
    <n v="8.81"/>
    <n v="20.018314"/>
    <n v="20.371359999999999"/>
    <n v="20.575073"/>
    <n v="6393.9453000000003"/>
    <x v="0"/>
    <x v="0"/>
    <n v="1.0748551"/>
    <n v="6393.9453000000003"/>
  </r>
  <r>
    <x v="0"/>
    <s v="P62632262"/>
    <x v="0"/>
    <x v="5"/>
    <x v="5"/>
    <x v="5"/>
    <x v="3"/>
    <x v="0"/>
    <x v="3"/>
    <x v="0"/>
    <n v="951.48"/>
    <d v="1987-06-12T00:00:00"/>
    <d v="2005-06-12T00:00:00"/>
    <n v="18"/>
    <n v="57"/>
    <x v="1"/>
    <s v="NA"/>
    <x v="0"/>
    <s v="NA"/>
    <x v="0"/>
    <n v="8.81"/>
    <n v="20.032437999999999"/>
    <n v="20.372260000000001"/>
    <n v="20.575980999999999"/>
    <n v="6393.9453000000003"/>
    <x v="0"/>
    <x v="0"/>
    <n v="1.0748551"/>
    <n v="6393.9453000000003"/>
  </r>
  <r>
    <x v="0"/>
    <s v="P62632262"/>
    <x v="0"/>
    <x v="6"/>
    <x v="6"/>
    <x v="6"/>
    <x v="3"/>
    <x v="0"/>
    <x v="3"/>
    <x v="0"/>
    <n v="951.48"/>
    <d v="1987-06-12T00:00:00"/>
    <d v="2005-06-12T00:00:00"/>
    <n v="18"/>
    <n v="57"/>
    <x v="1"/>
    <s v="NA"/>
    <x v="0"/>
    <s v="NA"/>
    <x v="0"/>
    <n v="8.81"/>
    <n v="18.533852"/>
    <n v="18.848253"/>
    <n v="19.036736000000001"/>
    <n v="6393.9453000000003"/>
    <x v="0"/>
    <x v="0"/>
    <n v="1.0748551"/>
    <n v="6393.9453000000003"/>
  </r>
  <r>
    <x v="0"/>
    <s v="P62632262"/>
    <x v="0"/>
    <x v="7"/>
    <x v="7"/>
    <x v="7"/>
    <x v="3"/>
    <x v="0"/>
    <x v="3"/>
    <x v="0"/>
    <n v="951.48"/>
    <d v="1987-06-12T00:00:00"/>
    <d v="2005-06-12T00:00:00"/>
    <n v="18"/>
    <n v="57"/>
    <x v="1"/>
    <s v="NA"/>
    <x v="0"/>
    <s v="NA"/>
    <x v="0"/>
    <n v="8.81"/>
    <n v="18.603224000000001"/>
    <n v="18.920985999999999"/>
    <n v="19.110195000000001"/>
    <n v="6393.9453000000003"/>
    <x v="0"/>
    <x v="0"/>
    <n v="1.0748551"/>
    <n v="6393.9453000000003"/>
  </r>
  <r>
    <x v="0"/>
    <s v="P62632262"/>
    <x v="0"/>
    <x v="8"/>
    <x v="8"/>
    <x v="8"/>
    <x v="2"/>
    <x v="0"/>
    <x v="3"/>
    <x v="0"/>
    <n v="951.48"/>
    <d v="1987-06-12T00:00:00"/>
    <d v="2005-06-12T00:00:00"/>
    <n v="18"/>
    <n v="57"/>
    <x v="1"/>
    <s v="NA"/>
    <x v="0"/>
    <s v="NA"/>
    <x v="0"/>
    <n v="8.81"/>
    <n v="18.603224000000001"/>
    <n v="18.920985999999999"/>
    <n v="19.110195000000001"/>
    <n v="6393.9453000000003"/>
    <x v="0"/>
    <x v="0"/>
    <n v="1.0748551"/>
    <n v="6393.9453000000003"/>
  </r>
  <r>
    <x v="0"/>
    <s v="P62632262"/>
    <x v="0"/>
    <x v="9"/>
    <x v="9"/>
    <x v="9"/>
    <x v="3"/>
    <x v="0"/>
    <x v="3"/>
    <x v="0"/>
    <n v="951.48"/>
    <d v="1987-06-12T00:00:00"/>
    <d v="2005-06-12T00:00:00"/>
    <n v="18"/>
    <n v="57"/>
    <x v="1"/>
    <s v="NA"/>
    <x v="0"/>
    <s v="NA"/>
    <x v="0"/>
    <n v="8.81"/>
    <n v="18.603224000000001"/>
    <n v="18.920985999999999"/>
    <n v="19.110195000000001"/>
    <n v="6393.9453000000003"/>
    <x v="0"/>
    <x v="0"/>
    <n v="1.0748551"/>
    <n v="6393.9453000000003"/>
  </r>
  <r>
    <x v="0"/>
    <s v="P62632262"/>
    <x v="0"/>
    <x v="10"/>
    <x v="10"/>
    <x v="10"/>
    <x v="3"/>
    <x v="0"/>
    <x v="3"/>
    <x v="0"/>
    <n v="951.48"/>
    <d v="1987-06-12T00:00:00"/>
    <d v="2005-06-12T00:00:00"/>
    <n v="18"/>
    <n v="57"/>
    <x v="1"/>
    <s v="NA"/>
    <x v="0"/>
    <s v="NA"/>
    <x v="0"/>
    <n v="8.81"/>
    <n v="18.603224000000001"/>
    <n v="18.920985999999999"/>
    <n v="19.110195000000001"/>
    <n v="6393.9453000000003"/>
    <x v="0"/>
    <x v="0"/>
    <n v="1.0748551"/>
    <n v="6393.9453000000003"/>
  </r>
  <r>
    <x v="0"/>
    <s v="P62632262"/>
    <x v="0"/>
    <x v="11"/>
    <x v="11"/>
    <x v="11"/>
    <x v="3"/>
    <x v="0"/>
    <x v="3"/>
    <x v="0"/>
    <n v="951.48"/>
    <d v="1987-06-12T00:00:00"/>
    <d v="2005-06-12T00:00:00"/>
    <n v="18"/>
    <n v="57"/>
    <x v="1"/>
    <s v="NA"/>
    <x v="0"/>
    <s v="NA"/>
    <x v="0"/>
    <n v="8.81"/>
    <n v="18.482303999999999"/>
    <n v="18.797999999999998"/>
    <n v="18.985980999999999"/>
    <n v="6393.9453000000003"/>
    <x v="0"/>
    <x v="0"/>
    <n v="1.0748551"/>
    <n v="6393.9453000000003"/>
  </r>
  <r>
    <x v="0"/>
    <s v="P62632262"/>
    <x v="0"/>
    <x v="12"/>
    <x v="12"/>
    <x v="12"/>
    <x v="3"/>
    <x v="0"/>
    <x v="3"/>
    <x v="0"/>
    <n v="951.48"/>
    <d v="1987-06-12T00:00:00"/>
    <d v="2005-06-12T00:00:00"/>
    <n v="18"/>
    <n v="57"/>
    <x v="1"/>
    <s v="NA"/>
    <x v="0"/>
    <s v="NA"/>
    <x v="0"/>
    <n v="8.81"/>
    <n v="17.288146999999999"/>
    <n v="17.583447"/>
    <n v="17.759281000000001"/>
    <n v="6393.9453000000003"/>
    <x v="0"/>
    <x v="0"/>
    <n v="1.0748551"/>
    <n v="6393.9453000000003"/>
  </r>
  <r>
    <x v="0"/>
    <s v="P62632262"/>
    <x v="0"/>
    <x v="13"/>
    <x v="13"/>
    <x v="13"/>
    <x v="3"/>
    <x v="0"/>
    <x v="3"/>
    <x v="0"/>
    <n v="951.48"/>
    <d v="1987-06-12T00:00:00"/>
    <d v="2005-06-12T00:00:00"/>
    <n v="18"/>
    <n v="57"/>
    <x v="1"/>
    <s v="NA"/>
    <x v="0"/>
    <s v="NA"/>
    <x v="0"/>
    <n v="8.81"/>
    <n v="17.352855999999999"/>
    <n v="17.649605000000001"/>
    <n v="17.826101000000001"/>
    <n v="6393.9453000000003"/>
    <x v="0"/>
    <x v="0"/>
    <n v="1.0748551"/>
    <n v="6393.9453000000003"/>
  </r>
  <r>
    <x v="0"/>
    <s v="P62632262"/>
    <x v="0"/>
    <x v="14"/>
    <x v="14"/>
    <x v="14"/>
    <x v="3"/>
    <x v="0"/>
    <x v="3"/>
    <x v="0"/>
    <n v="951.48"/>
    <d v="1987-06-12T00:00:00"/>
    <d v="2005-06-12T00:00:00"/>
    <n v="18"/>
    <n v="57"/>
    <x v="1"/>
    <s v="NA"/>
    <x v="0"/>
    <s v="NA"/>
    <x v="0"/>
    <n v="8.81"/>
    <n v="17.352855999999999"/>
    <n v="17.649605000000001"/>
    <n v="17.826101000000001"/>
    <n v="6403.4603999999999"/>
    <x v="0"/>
    <x v="0"/>
    <n v="1.0748551"/>
    <n v="6403.4603999999999"/>
  </r>
  <r>
    <x v="0"/>
    <s v="P62632262"/>
    <x v="0"/>
    <x v="15"/>
    <x v="15"/>
    <x v="15"/>
    <x v="3"/>
    <x v="0"/>
    <x v="3"/>
    <x v="0"/>
    <n v="951.48"/>
    <d v="1987-06-12T00:00:00"/>
    <d v="2005-06-12T00:00:00"/>
    <n v="18"/>
    <n v="57"/>
    <x v="1"/>
    <s v="NA"/>
    <x v="0"/>
    <s v="NA"/>
    <x v="0"/>
    <n v="8.81"/>
    <n v="17.352855999999999"/>
    <n v="17.649605000000001"/>
    <n v="17.826101000000001"/>
    <n v="6403.4603999999999"/>
    <x v="0"/>
    <x v="0"/>
    <n v="1.0748551"/>
    <n v="6403.4603999999999"/>
  </r>
  <r>
    <x v="0"/>
    <s v="P62632262"/>
    <x v="0"/>
    <x v="16"/>
    <x v="16"/>
    <x v="16"/>
    <x v="3"/>
    <x v="0"/>
    <x v="3"/>
    <x v="0"/>
    <n v="951.48"/>
    <d v="1987-06-12T00:00:00"/>
    <d v="2005-06-12T00:00:00"/>
    <n v="18"/>
    <n v="57"/>
    <x v="1"/>
    <s v="NA"/>
    <x v="0"/>
    <s v="NA"/>
    <x v="0"/>
    <n v="8.81"/>
    <n v="17.352855999999999"/>
    <n v="17.649605000000001"/>
    <n v="17.826101000000001"/>
    <n v="6403.4603999999999"/>
    <x v="0"/>
    <x v="0"/>
    <n v="1.0748551"/>
    <n v="6403.4603999999999"/>
  </r>
  <r>
    <x v="0"/>
    <s v="P62632262"/>
    <x v="0"/>
    <x v="17"/>
    <x v="17"/>
    <x v="17"/>
    <x v="3"/>
    <x v="0"/>
    <x v="3"/>
    <x v="0"/>
    <n v="951.48"/>
    <d v="1987-06-12T00:00:00"/>
    <d v="2005-06-12T00:00:00"/>
    <n v="18"/>
    <n v="57"/>
    <x v="1"/>
    <s v="NA"/>
    <x v="0"/>
    <s v="NA"/>
    <x v="0"/>
    <n v="8.81"/>
    <n v="17.352855999999999"/>
    <n v="17.649605000000001"/>
    <n v="17.826101000000001"/>
    <n v="6403.4603999999999"/>
    <x v="0"/>
    <x v="0"/>
    <n v="1.0748551"/>
    <n v="6403.4603999999999"/>
  </r>
  <r>
    <x v="0"/>
    <s v="P62632262"/>
    <x v="0"/>
    <x v="18"/>
    <x v="18"/>
    <x v="18"/>
    <x v="2"/>
    <x v="0"/>
    <x v="3"/>
    <x v="0"/>
    <n v="951.48"/>
    <d v="1987-06-12T00:00:00"/>
    <d v="2005-06-12T00:00:00"/>
    <n v="18"/>
    <n v="57"/>
    <x v="1"/>
    <s v="NA"/>
    <x v="0"/>
    <s v="NA"/>
    <x v="0"/>
    <n v="8.81"/>
    <n v="17.352855999999999"/>
    <n v="17.649605000000001"/>
    <n v="17.826101000000001"/>
    <n v="6403.4603999999999"/>
    <x v="0"/>
    <x v="0"/>
    <n v="1.0748551"/>
    <n v="6403.4603999999999"/>
  </r>
  <r>
    <x v="0"/>
    <s v="P62632262"/>
    <x v="0"/>
    <x v="19"/>
    <x v="19"/>
    <x v="19"/>
    <x v="4"/>
    <x v="0"/>
    <x v="3"/>
    <x v="0"/>
    <n v="951.48"/>
    <d v="1987-06-12T00:00:00"/>
    <d v="2005-06-12T00:00:00"/>
    <n v="18"/>
    <n v="57"/>
    <x v="1"/>
    <s v="NA"/>
    <x v="0"/>
    <s v="NA"/>
    <x v="0"/>
    <n v="8.81"/>
    <n v="17.352855999999999"/>
    <n v="17.649605000000001"/>
    <n v="17.826101000000001"/>
    <n v="6403.4603999999999"/>
    <x v="0"/>
    <x v="0"/>
    <n v="1.0748551"/>
    <n v="6403.4603999999999"/>
  </r>
  <r>
    <x v="0"/>
    <s v="P62632262"/>
    <x v="0"/>
    <x v="20"/>
    <x v="20"/>
    <x v="20"/>
    <x v="5"/>
    <x v="0"/>
    <x v="3"/>
    <x v="0"/>
    <n v="951.48"/>
    <d v="1987-06-12T00:00:00"/>
    <d v="2005-06-12T00:00:00"/>
    <n v="18"/>
    <n v="57"/>
    <x v="1"/>
    <s v="NA"/>
    <x v="0"/>
    <s v="NA"/>
    <x v="0"/>
    <n v="8.81"/>
    <n v="17.352855999999999"/>
    <n v="17.649605000000001"/>
    <n v="17.826101000000001"/>
    <n v="6403.4603999999999"/>
    <x v="0"/>
    <x v="0"/>
    <n v="1.0748551"/>
    <n v="6403.4603999999999"/>
  </r>
  <r>
    <x v="0"/>
    <s v="P62632262"/>
    <x v="0"/>
    <x v="21"/>
    <x v="21"/>
    <x v="21"/>
    <x v="3"/>
    <x v="0"/>
    <x v="3"/>
    <x v="0"/>
    <n v="951.48"/>
    <d v="1987-06-12T00:00:00"/>
    <d v="2005-06-12T00:00:00"/>
    <n v="18"/>
    <n v="57"/>
    <x v="1"/>
    <s v="NA"/>
    <x v="0"/>
    <s v="NA"/>
    <x v="0"/>
    <n v="8.81"/>
    <n v="17.392150000000001"/>
    <n v="17.652101999999999"/>
    <n v="17.828620000000001"/>
    <n v="6403.4603999999999"/>
    <x v="0"/>
    <x v="0"/>
    <n v="1.0748551"/>
    <n v="6403.4603999999999"/>
  </r>
  <r>
    <x v="0"/>
    <s v="P62632262"/>
    <x v="0"/>
    <x v="22"/>
    <x v="22"/>
    <x v="22"/>
    <x v="3"/>
    <x v="0"/>
    <x v="3"/>
    <x v="0"/>
    <n v="951.48"/>
    <d v="1987-06-12T00:00:00"/>
    <d v="2005-06-12T00:00:00"/>
    <n v="18"/>
    <n v="57"/>
    <x v="1"/>
    <s v="NA"/>
    <x v="0"/>
    <s v="NA"/>
    <x v="0"/>
    <n v="8.81"/>
    <n v="17.327294999999999"/>
    <n v="17.713839"/>
    <n v="17.890975999999998"/>
    <n v="6403.4603999999999"/>
    <x v="0"/>
    <x v="0"/>
    <n v="1.0748551"/>
    <n v="6403.4603999999999"/>
  </r>
  <r>
    <x v="0"/>
    <s v="P62719446"/>
    <x v="0"/>
    <x v="0"/>
    <x v="0"/>
    <x v="0"/>
    <x v="0"/>
    <x v="0"/>
    <x v="1"/>
    <x v="0"/>
    <n v="862.56"/>
    <d v="1986-03-12T00:00:00"/>
    <d v="2010-03-12T00:00:00"/>
    <n v="24"/>
    <n v="51"/>
    <x v="0"/>
    <s v="NA"/>
    <x v="0"/>
    <s v="NA"/>
    <x v="0"/>
    <n v="5.99"/>
    <n v="313.64675999999997"/>
    <n v="319.06585999999999"/>
    <n v="322.25653"/>
    <n v="5925.7870000000003"/>
    <x v="0"/>
    <x v="0"/>
    <n v="1.0828115"/>
    <n v="5925.7870000000003"/>
  </r>
  <r>
    <x v="0"/>
    <s v="P62719446"/>
    <x v="0"/>
    <x v="1"/>
    <x v="1"/>
    <x v="1"/>
    <x v="1"/>
    <x v="0"/>
    <x v="1"/>
    <x v="0"/>
    <n v="862.56"/>
    <d v="1986-03-12T00:00:00"/>
    <d v="2010-03-12T00:00:00"/>
    <n v="24"/>
    <n v="51"/>
    <x v="0"/>
    <s v="NA"/>
    <x v="0"/>
    <s v="NA"/>
    <x v="0"/>
    <n v="5.99"/>
    <n v="313.64675999999997"/>
    <n v="319.06585999999999"/>
    <n v="322.25653"/>
    <n v="5925.7870000000003"/>
    <x v="0"/>
    <x v="0"/>
    <n v="1.0828115"/>
    <n v="5925.7870000000003"/>
  </r>
  <r>
    <x v="0"/>
    <s v="P62719446"/>
    <x v="0"/>
    <x v="2"/>
    <x v="2"/>
    <x v="2"/>
    <x v="2"/>
    <x v="0"/>
    <x v="1"/>
    <x v="0"/>
    <n v="862.56"/>
    <d v="1986-03-12T00:00:00"/>
    <d v="2010-03-12T00:00:00"/>
    <n v="24"/>
    <n v="51"/>
    <x v="0"/>
    <s v="NA"/>
    <x v="0"/>
    <s v="NA"/>
    <x v="0"/>
    <n v="5.99"/>
    <n v="313.64675999999997"/>
    <n v="319.06585999999999"/>
    <n v="322.25653"/>
    <n v="5925.7870000000003"/>
    <x v="0"/>
    <x v="0"/>
    <n v="1.0828115"/>
    <n v="5925.7870000000003"/>
  </r>
  <r>
    <x v="0"/>
    <s v="P62719446"/>
    <x v="0"/>
    <x v="3"/>
    <x v="3"/>
    <x v="3"/>
    <x v="3"/>
    <x v="0"/>
    <x v="1"/>
    <x v="0"/>
    <n v="862.56"/>
    <d v="1986-03-12T00:00:00"/>
    <d v="2010-03-12T00:00:00"/>
    <n v="24"/>
    <n v="51"/>
    <x v="0"/>
    <s v="NA"/>
    <x v="0"/>
    <s v="NA"/>
    <x v="0"/>
    <n v="5.99"/>
    <n v="313.64675999999997"/>
    <n v="319.06585999999999"/>
    <n v="322.25650000000002"/>
    <n v="5925.7870000000003"/>
    <x v="0"/>
    <x v="0"/>
    <n v="1.0828115"/>
    <n v="5925.7870000000003"/>
  </r>
  <r>
    <x v="0"/>
    <s v="P62719446"/>
    <x v="0"/>
    <x v="4"/>
    <x v="4"/>
    <x v="4"/>
    <x v="3"/>
    <x v="0"/>
    <x v="1"/>
    <x v="0"/>
    <n v="862.56"/>
    <d v="1986-03-12T00:00:00"/>
    <d v="2010-03-12T00:00:00"/>
    <n v="24"/>
    <n v="51"/>
    <x v="0"/>
    <s v="NA"/>
    <x v="0"/>
    <s v="NA"/>
    <x v="0"/>
    <n v="5.99"/>
    <n v="313.64675999999997"/>
    <n v="319.06585999999999"/>
    <n v="322.25650000000002"/>
    <n v="5925.7870000000003"/>
    <x v="0"/>
    <x v="0"/>
    <n v="1.0828115"/>
    <n v="5925.7870000000003"/>
  </r>
  <r>
    <x v="0"/>
    <s v="P62719446"/>
    <x v="0"/>
    <x v="5"/>
    <x v="5"/>
    <x v="5"/>
    <x v="3"/>
    <x v="0"/>
    <x v="1"/>
    <x v="0"/>
    <n v="862.56"/>
    <d v="1986-03-12T00:00:00"/>
    <d v="2010-03-12T00:00:00"/>
    <n v="24"/>
    <n v="51"/>
    <x v="0"/>
    <s v="NA"/>
    <x v="0"/>
    <s v="NA"/>
    <x v="0"/>
    <n v="5.99"/>
    <n v="313.86806999999999"/>
    <n v="319.07992999999999"/>
    <n v="322.27071999999998"/>
    <n v="5925.7870000000003"/>
    <x v="0"/>
    <x v="0"/>
    <n v="1.0828115"/>
    <n v="5925.7870000000003"/>
  </r>
  <r>
    <x v="0"/>
    <s v="P62719446"/>
    <x v="0"/>
    <x v="6"/>
    <x v="6"/>
    <x v="6"/>
    <x v="3"/>
    <x v="0"/>
    <x v="1"/>
    <x v="0"/>
    <n v="862.56"/>
    <d v="1986-03-12T00:00:00"/>
    <d v="2010-03-12T00:00:00"/>
    <n v="24"/>
    <n v="51"/>
    <x v="0"/>
    <s v="NA"/>
    <x v="0"/>
    <s v="NA"/>
    <x v="0"/>
    <n v="5.99"/>
    <n v="290.38824"/>
    <n v="295.21019999999999"/>
    <n v="298.16230000000002"/>
    <n v="5925.7870000000003"/>
    <x v="0"/>
    <x v="0"/>
    <n v="1.0828115"/>
    <n v="5925.7870000000003"/>
  </r>
  <r>
    <x v="0"/>
    <s v="P62719446"/>
    <x v="0"/>
    <x v="7"/>
    <x v="7"/>
    <x v="7"/>
    <x v="3"/>
    <x v="0"/>
    <x v="1"/>
    <x v="0"/>
    <n v="862.56"/>
    <d v="1986-03-12T00:00:00"/>
    <d v="2010-03-12T00:00:00"/>
    <n v="24"/>
    <n v="51"/>
    <x v="0"/>
    <s v="NA"/>
    <x v="0"/>
    <s v="NA"/>
    <x v="0"/>
    <n v="5.99"/>
    <n v="291.47516000000002"/>
    <n v="296.3494"/>
    <n v="299.31290000000001"/>
    <n v="5925.7870000000003"/>
    <x v="0"/>
    <x v="0"/>
    <n v="1.0828115"/>
    <n v="5925.7870000000003"/>
  </r>
  <r>
    <x v="0"/>
    <s v="P62719446"/>
    <x v="0"/>
    <x v="8"/>
    <x v="8"/>
    <x v="8"/>
    <x v="2"/>
    <x v="0"/>
    <x v="1"/>
    <x v="0"/>
    <n v="862.56"/>
    <d v="1986-03-12T00:00:00"/>
    <d v="2010-03-12T00:00:00"/>
    <n v="24"/>
    <n v="51"/>
    <x v="0"/>
    <s v="NA"/>
    <x v="0"/>
    <s v="NA"/>
    <x v="0"/>
    <n v="5.99"/>
    <n v="291.47516000000002"/>
    <n v="296.3494"/>
    <n v="299.31290000000001"/>
    <n v="5925.7870000000003"/>
    <x v="0"/>
    <x v="0"/>
    <n v="1.0828115"/>
    <n v="5925.7870000000003"/>
  </r>
  <r>
    <x v="0"/>
    <s v="P62719446"/>
    <x v="0"/>
    <x v="9"/>
    <x v="9"/>
    <x v="9"/>
    <x v="3"/>
    <x v="0"/>
    <x v="1"/>
    <x v="0"/>
    <n v="862.56"/>
    <d v="1986-03-12T00:00:00"/>
    <d v="2010-03-12T00:00:00"/>
    <n v="24"/>
    <n v="51"/>
    <x v="0"/>
    <s v="NA"/>
    <x v="0"/>
    <s v="NA"/>
    <x v="0"/>
    <n v="5.99"/>
    <n v="291.47516000000002"/>
    <n v="296.3494"/>
    <n v="299.31290000000001"/>
    <n v="5925.7870000000003"/>
    <x v="0"/>
    <x v="0"/>
    <n v="1.0828115"/>
    <n v="5925.7870000000003"/>
  </r>
  <r>
    <x v="0"/>
    <s v="P62719446"/>
    <x v="0"/>
    <x v="10"/>
    <x v="10"/>
    <x v="10"/>
    <x v="3"/>
    <x v="0"/>
    <x v="1"/>
    <x v="0"/>
    <n v="862.56"/>
    <d v="1986-03-12T00:00:00"/>
    <d v="2010-03-12T00:00:00"/>
    <n v="24"/>
    <n v="51"/>
    <x v="0"/>
    <s v="NA"/>
    <x v="0"/>
    <s v="NA"/>
    <x v="0"/>
    <n v="5.99"/>
    <n v="291.47516000000002"/>
    <n v="296.3494"/>
    <n v="299.31290000000001"/>
    <n v="5925.7870000000003"/>
    <x v="0"/>
    <x v="0"/>
    <n v="1.0828115"/>
    <n v="5925.7870000000003"/>
  </r>
  <r>
    <x v="0"/>
    <s v="P62719446"/>
    <x v="0"/>
    <x v="11"/>
    <x v="11"/>
    <x v="11"/>
    <x v="3"/>
    <x v="0"/>
    <x v="1"/>
    <x v="0"/>
    <n v="862.56"/>
    <d v="1986-03-12T00:00:00"/>
    <d v="2010-03-12T00:00:00"/>
    <n v="24"/>
    <n v="51"/>
    <x v="0"/>
    <s v="NA"/>
    <x v="0"/>
    <s v="NA"/>
    <x v="0"/>
    <n v="5.99"/>
    <n v="289.58057000000002"/>
    <n v="294.42313000000001"/>
    <n v="297.36734000000001"/>
    <n v="5925.7870000000003"/>
    <x v="0"/>
    <x v="0"/>
    <n v="1.0828115"/>
    <n v="5925.7870000000003"/>
  </r>
  <r>
    <x v="0"/>
    <s v="P62719446"/>
    <x v="0"/>
    <x v="12"/>
    <x v="12"/>
    <x v="12"/>
    <x v="3"/>
    <x v="0"/>
    <x v="1"/>
    <x v="0"/>
    <n v="862.56"/>
    <d v="1986-03-12T00:00:00"/>
    <d v="2010-03-12T00:00:00"/>
    <n v="24"/>
    <n v="51"/>
    <x v="0"/>
    <s v="NA"/>
    <x v="0"/>
    <s v="NA"/>
    <x v="0"/>
    <n v="5.99"/>
    <n v="278.53246999999999"/>
    <n v="283.19029999999998"/>
    <n v="286.02222"/>
    <n v="5925.7870000000003"/>
    <x v="0"/>
    <x v="0"/>
    <n v="1.0828115"/>
    <n v="5925.7870000000003"/>
  </r>
  <r>
    <x v="0"/>
    <s v="P62719446"/>
    <x v="0"/>
    <x v="13"/>
    <x v="13"/>
    <x v="13"/>
    <x v="3"/>
    <x v="0"/>
    <x v="1"/>
    <x v="0"/>
    <n v="862.56"/>
    <d v="1986-03-12T00:00:00"/>
    <d v="2010-03-12T00:00:00"/>
    <n v="24"/>
    <n v="51"/>
    <x v="0"/>
    <s v="NA"/>
    <x v="0"/>
    <s v="NA"/>
    <x v="0"/>
    <n v="5.99"/>
    <n v="279.57499999999999"/>
    <n v="284.25583"/>
    <n v="287.09840000000003"/>
    <n v="5925.7870000000003"/>
    <x v="0"/>
    <x v="0"/>
    <n v="1.0828115"/>
    <n v="5925.7870000000003"/>
  </r>
  <r>
    <x v="0"/>
    <s v="P62719446"/>
    <x v="0"/>
    <x v="14"/>
    <x v="14"/>
    <x v="14"/>
    <x v="3"/>
    <x v="0"/>
    <x v="1"/>
    <x v="0"/>
    <n v="862.56"/>
    <d v="1986-03-12T00:00:00"/>
    <d v="2010-03-12T00:00:00"/>
    <n v="24"/>
    <n v="51"/>
    <x v="0"/>
    <s v="NA"/>
    <x v="0"/>
    <s v="NA"/>
    <x v="0"/>
    <n v="5.99"/>
    <n v="279.57499999999999"/>
    <n v="284.25583"/>
    <n v="287.09840000000003"/>
    <n v="5934.4125999999997"/>
    <x v="0"/>
    <x v="0"/>
    <n v="1.0828115"/>
    <n v="5934.4125999999997"/>
  </r>
  <r>
    <x v="0"/>
    <s v="P62719446"/>
    <x v="0"/>
    <x v="15"/>
    <x v="15"/>
    <x v="15"/>
    <x v="3"/>
    <x v="0"/>
    <x v="1"/>
    <x v="0"/>
    <n v="862.56"/>
    <d v="1986-03-12T00:00:00"/>
    <d v="2010-03-12T00:00:00"/>
    <n v="24"/>
    <n v="51"/>
    <x v="0"/>
    <s v="NA"/>
    <x v="0"/>
    <s v="NA"/>
    <x v="0"/>
    <n v="5.99"/>
    <n v="279.57499999999999"/>
    <n v="284.25583"/>
    <n v="287.09840000000003"/>
    <n v="5934.4125999999997"/>
    <x v="0"/>
    <x v="0"/>
    <n v="1.0828115"/>
    <n v="5934.4125999999997"/>
  </r>
  <r>
    <x v="0"/>
    <s v="P62719446"/>
    <x v="0"/>
    <x v="16"/>
    <x v="16"/>
    <x v="16"/>
    <x v="3"/>
    <x v="0"/>
    <x v="1"/>
    <x v="0"/>
    <n v="862.56"/>
    <d v="1986-03-12T00:00:00"/>
    <d v="2010-03-12T00:00:00"/>
    <n v="24"/>
    <n v="51"/>
    <x v="0"/>
    <s v="NA"/>
    <x v="0"/>
    <s v="NA"/>
    <x v="0"/>
    <n v="5.99"/>
    <n v="279.57499999999999"/>
    <n v="284.25583"/>
    <n v="287.09840000000003"/>
    <n v="5934.4125999999997"/>
    <x v="0"/>
    <x v="0"/>
    <n v="1.0828115"/>
    <n v="5934.4125999999997"/>
  </r>
  <r>
    <x v="0"/>
    <s v="P62719446"/>
    <x v="0"/>
    <x v="17"/>
    <x v="17"/>
    <x v="17"/>
    <x v="3"/>
    <x v="0"/>
    <x v="1"/>
    <x v="0"/>
    <n v="862.56"/>
    <d v="1986-03-12T00:00:00"/>
    <d v="2010-03-12T00:00:00"/>
    <n v="24"/>
    <n v="51"/>
    <x v="0"/>
    <s v="NA"/>
    <x v="0"/>
    <s v="NA"/>
    <x v="0"/>
    <n v="5.99"/>
    <n v="279.57499999999999"/>
    <n v="284.25583"/>
    <n v="287.09840000000003"/>
    <n v="5934.4125999999997"/>
    <x v="0"/>
    <x v="0"/>
    <n v="1.0828115"/>
    <n v="5934.4125999999997"/>
  </r>
  <r>
    <x v="0"/>
    <s v="P62719446"/>
    <x v="0"/>
    <x v="18"/>
    <x v="18"/>
    <x v="18"/>
    <x v="2"/>
    <x v="0"/>
    <x v="1"/>
    <x v="0"/>
    <n v="862.56"/>
    <d v="1986-03-12T00:00:00"/>
    <d v="2010-03-12T00:00:00"/>
    <n v="24"/>
    <n v="51"/>
    <x v="0"/>
    <s v="NA"/>
    <x v="0"/>
    <s v="NA"/>
    <x v="0"/>
    <n v="5.99"/>
    <n v="279.57499999999999"/>
    <n v="284.25583"/>
    <n v="287.09840000000003"/>
    <n v="5934.4125999999997"/>
    <x v="0"/>
    <x v="0"/>
    <n v="1.0828115"/>
    <n v="5934.4125999999997"/>
  </r>
  <r>
    <x v="0"/>
    <s v="P62719446"/>
    <x v="0"/>
    <x v="19"/>
    <x v="19"/>
    <x v="19"/>
    <x v="4"/>
    <x v="0"/>
    <x v="1"/>
    <x v="0"/>
    <n v="862.56"/>
    <d v="1986-03-12T00:00:00"/>
    <d v="2010-03-12T00:00:00"/>
    <n v="24"/>
    <n v="51"/>
    <x v="0"/>
    <s v="NA"/>
    <x v="0"/>
    <s v="NA"/>
    <x v="0"/>
    <n v="5.99"/>
    <n v="279.57499999999999"/>
    <n v="284.25583"/>
    <n v="287.09840000000003"/>
    <n v="5934.4125999999997"/>
    <x v="0"/>
    <x v="0"/>
    <n v="1.0828115"/>
    <n v="5934.4125999999997"/>
  </r>
  <r>
    <x v="0"/>
    <s v="P62719446"/>
    <x v="0"/>
    <x v="20"/>
    <x v="20"/>
    <x v="20"/>
    <x v="5"/>
    <x v="0"/>
    <x v="1"/>
    <x v="0"/>
    <n v="862.56"/>
    <d v="1986-03-12T00:00:00"/>
    <d v="2010-03-12T00:00:00"/>
    <n v="24"/>
    <n v="51"/>
    <x v="0"/>
    <s v="NA"/>
    <x v="0"/>
    <s v="NA"/>
    <x v="0"/>
    <n v="5.99"/>
    <n v="279.57499999999999"/>
    <n v="284.25583"/>
    <n v="287.09840000000003"/>
    <n v="5934.4125999999997"/>
    <x v="0"/>
    <x v="0"/>
    <n v="1.0828115"/>
    <n v="5934.4125999999997"/>
  </r>
  <r>
    <x v="0"/>
    <s v="P62719446"/>
    <x v="0"/>
    <x v="21"/>
    <x v="21"/>
    <x v="21"/>
    <x v="3"/>
    <x v="0"/>
    <x v="1"/>
    <x v="0"/>
    <n v="862.56"/>
    <d v="1986-03-12T00:00:00"/>
    <d v="2010-03-12T00:00:00"/>
    <n v="24"/>
    <n v="51"/>
    <x v="0"/>
    <s v="NA"/>
    <x v="0"/>
    <s v="NA"/>
    <x v="0"/>
    <n v="5.99"/>
    <n v="280.2081"/>
    <n v="284.29602"/>
    <n v="287.13898"/>
    <n v="5934.4125999999997"/>
    <x v="0"/>
    <x v="0"/>
    <n v="1.0828115"/>
    <n v="5934.4125999999997"/>
  </r>
  <r>
    <x v="0"/>
    <s v="P62719446"/>
    <x v="0"/>
    <x v="22"/>
    <x v="22"/>
    <x v="22"/>
    <x v="3"/>
    <x v="0"/>
    <x v="1"/>
    <x v="0"/>
    <n v="862.56"/>
    <d v="1986-03-12T00:00:00"/>
    <d v="2010-03-12T00:00:00"/>
    <n v="24"/>
    <n v="51"/>
    <x v="0"/>
    <s v="NA"/>
    <x v="0"/>
    <s v="NA"/>
    <x v="0"/>
    <n v="5.99"/>
    <n v="279.16320000000002"/>
    <n v="285.2903"/>
    <n v="288.14321999999999"/>
    <n v="5934.4125999999997"/>
    <x v="0"/>
    <x v="0"/>
    <n v="1.0828115"/>
    <n v="5934.4125999999997"/>
  </r>
  <r>
    <x v="0"/>
    <s v="P63198274"/>
    <x v="0"/>
    <x v="0"/>
    <x v="0"/>
    <x v="0"/>
    <x v="0"/>
    <x v="0"/>
    <x v="2"/>
    <x v="1"/>
    <n v="90.06"/>
    <d v="1994-03-06T00:00:00"/>
    <d v="2008-05-06T00:00:00"/>
    <n v="57"/>
    <n v="18"/>
    <x v="1"/>
    <s v="NA"/>
    <x v="0"/>
    <s v="NA"/>
    <x v="1"/>
    <n v="3.16"/>
    <n v="717.47797000000003"/>
    <n v="733.17849999999999"/>
    <n v="740.51030000000003"/>
    <n v="880.90563999999995"/>
    <x v="0"/>
    <x v="0"/>
    <n v="1.1895926999999999"/>
    <n v="127.80883"/>
  </r>
  <r>
    <x v="0"/>
    <s v="P63198274"/>
    <x v="0"/>
    <x v="1"/>
    <x v="1"/>
    <x v="1"/>
    <x v="1"/>
    <x v="0"/>
    <x v="2"/>
    <x v="1"/>
    <n v="90.06"/>
    <d v="1994-03-06T00:00:00"/>
    <d v="2008-05-06T00:00:00"/>
    <n v="57"/>
    <n v="18"/>
    <x v="1"/>
    <s v="NA"/>
    <x v="0"/>
    <s v="NA"/>
    <x v="1"/>
    <n v="3.16"/>
    <n v="717.47797000000003"/>
    <n v="733.17849999999999"/>
    <n v="740.51030000000003"/>
    <n v="880.90563999999995"/>
    <x v="0"/>
    <x v="0"/>
    <n v="1.1895926999999999"/>
    <n v="127.80883"/>
  </r>
  <r>
    <x v="0"/>
    <s v="P63198274"/>
    <x v="0"/>
    <x v="2"/>
    <x v="2"/>
    <x v="2"/>
    <x v="2"/>
    <x v="0"/>
    <x v="2"/>
    <x v="1"/>
    <n v="90.06"/>
    <d v="1994-03-06T00:00:00"/>
    <d v="2008-05-06T00:00:00"/>
    <n v="57"/>
    <n v="18"/>
    <x v="1"/>
    <s v="NA"/>
    <x v="0"/>
    <s v="NA"/>
    <x v="1"/>
    <n v="3.16"/>
    <n v="717.47797000000003"/>
    <n v="733.17849999999999"/>
    <n v="740.51030000000003"/>
    <n v="880.90563999999995"/>
    <x v="0"/>
    <x v="0"/>
    <n v="1.1895926999999999"/>
    <n v="127.80883"/>
  </r>
  <r>
    <x v="0"/>
    <s v="P63198274"/>
    <x v="0"/>
    <x v="3"/>
    <x v="3"/>
    <x v="3"/>
    <x v="3"/>
    <x v="0"/>
    <x v="2"/>
    <x v="1"/>
    <n v="90.06"/>
    <d v="1994-03-06T00:00:00"/>
    <d v="2008-05-06T00:00:00"/>
    <n v="57"/>
    <n v="18"/>
    <x v="1"/>
    <s v="NA"/>
    <x v="0"/>
    <s v="NA"/>
    <x v="1"/>
    <n v="3.16"/>
    <n v="717.47797000000003"/>
    <n v="733.17849999999999"/>
    <n v="740.51030000000003"/>
    <n v="880.90563999999995"/>
    <x v="0"/>
    <x v="0"/>
    <n v="1.1895926999999999"/>
    <n v="127.80883"/>
  </r>
  <r>
    <x v="0"/>
    <s v="P63198274"/>
    <x v="0"/>
    <x v="4"/>
    <x v="4"/>
    <x v="4"/>
    <x v="3"/>
    <x v="0"/>
    <x v="2"/>
    <x v="1"/>
    <n v="90.06"/>
    <d v="1994-03-06T00:00:00"/>
    <d v="2008-05-06T00:00:00"/>
    <n v="57"/>
    <n v="18"/>
    <x v="1"/>
    <s v="NA"/>
    <x v="0"/>
    <s v="NA"/>
    <x v="1"/>
    <n v="3.16"/>
    <n v="717.47797000000003"/>
    <n v="733.17849999999999"/>
    <n v="740.51030000000003"/>
    <n v="880.90563999999995"/>
    <x v="0"/>
    <x v="0"/>
    <n v="1.1895926999999999"/>
    <n v="127.80883"/>
  </r>
  <r>
    <x v="0"/>
    <s v="P63198274"/>
    <x v="0"/>
    <x v="5"/>
    <x v="5"/>
    <x v="5"/>
    <x v="3"/>
    <x v="0"/>
    <x v="2"/>
    <x v="1"/>
    <n v="90.06"/>
    <d v="1994-03-06T00:00:00"/>
    <d v="2008-05-06T00:00:00"/>
    <n v="57"/>
    <n v="18"/>
    <x v="1"/>
    <s v="NA"/>
    <x v="0"/>
    <s v="NA"/>
    <x v="1"/>
    <n v="3.16"/>
    <n v="717.66520000000003"/>
    <n v="733.19050000000004"/>
    <n v="740.52239999999995"/>
    <n v="880.92003999999997"/>
    <x v="0"/>
    <x v="0"/>
    <n v="1.1895926999999999"/>
    <n v="127.80883"/>
  </r>
  <r>
    <x v="0"/>
    <s v="P63198274"/>
    <x v="0"/>
    <x v="6"/>
    <x v="6"/>
    <x v="6"/>
    <x v="3"/>
    <x v="0"/>
    <x v="2"/>
    <x v="1"/>
    <n v="90.06"/>
    <d v="1994-03-06T00:00:00"/>
    <d v="2008-05-06T00:00:00"/>
    <n v="57"/>
    <n v="18"/>
    <x v="1"/>
    <s v="NA"/>
    <x v="0"/>
    <s v="NA"/>
    <x v="1"/>
    <n v="3.16"/>
    <n v="663.97815000000003"/>
    <n v="678.34204"/>
    <n v="685.12540000000001"/>
    <n v="815.02026000000001"/>
    <x v="0"/>
    <x v="0"/>
    <n v="1.1895926999999999"/>
    <n v="127.80883"/>
  </r>
  <r>
    <x v="0"/>
    <s v="P63198274"/>
    <x v="0"/>
    <x v="7"/>
    <x v="7"/>
    <x v="7"/>
    <x v="3"/>
    <x v="0"/>
    <x v="2"/>
    <x v="1"/>
    <n v="90.06"/>
    <d v="1994-03-06T00:00:00"/>
    <d v="2008-05-06T00:00:00"/>
    <n v="57"/>
    <n v="18"/>
    <x v="1"/>
    <s v="NA"/>
    <x v="0"/>
    <s v="NA"/>
    <x v="1"/>
    <n v="3.16"/>
    <n v="667.28980000000001"/>
    <n v="681.62085000000002"/>
    <n v="688.43709999999999"/>
    <n v="818.9597"/>
    <x v="0"/>
    <x v="0"/>
    <n v="1.1895926999999999"/>
    <n v="127.80883"/>
  </r>
  <r>
    <x v="0"/>
    <s v="P63198274"/>
    <x v="0"/>
    <x v="8"/>
    <x v="8"/>
    <x v="8"/>
    <x v="2"/>
    <x v="0"/>
    <x v="2"/>
    <x v="1"/>
    <n v="90.06"/>
    <d v="1994-03-06T00:00:00"/>
    <d v="2008-05-06T00:00:00"/>
    <n v="57"/>
    <n v="18"/>
    <x v="1"/>
    <s v="NA"/>
    <x v="0"/>
    <s v="NA"/>
    <x v="1"/>
    <n v="3.16"/>
    <n v="667.28980000000001"/>
    <n v="681.62085000000002"/>
    <n v="688.43709999999999"/>
    <n v="818.9597"/>
    <x v="0"/>
    <x v="0"/>
    <n v="1.1895926999999999"/>
    <n v="127.80883"/>
  </r>
  <r>
    <x v="0"/>
    <s v="P63198274"/>
    <x v="0"/>
    <x v="9"/>
    <x v="9"/>
    <x v="9"/>
    <x v="3"/>
    <x v="0"/>
    <x v="2"/>
    <x v="1"/>
    <n v="90.06"/>
    <d v="1994-03-06T00:00:00"/>
    <d v="2008-05-06T00:00:00"/>
    <n v="57"/>
    <n v="18"/>
    <x v="1"/>
    <s v="NA"/>
    <x v="0"/>
    <s v="NA"/>
    <x v="1"/>
    <n v="3.16"/>
    <n v="667.28980000000001"/>
    <n v="681.62085000000002"/>
    <n v="688.43709999999999"/>
    <n v="818.9597"/>
    <x v="0"/>
    <x v="0"/>
    <n v="1.1895926999999999"/>
    <n v="127.80883"/>
  </r>
  <r>
    <x v="0"/>
    <s v="P63198274"/>
    <x v="0"/>
    <x v="10"/>
    <x v="10"/>
    <x v="10"/>
    <x v="3"/>
    <x v="0"/>
    <x v="2"/>
    <x v="1"/>
    <n v="90.06"/>
    <d v="1994-03-06T00:00:00"/>
    <d v="2008-05-06T00:00:00"/>
    <n v="57"/>
    <n v="18"/>
    <x v="1"/>
    <s v="NA"/>
    <x v="0"/>
    <s v="NA"/>
    <x v="1"/>
    <n v="3.16"/>
    <n v="667.28980000000001"/>
    <n v="681.62085000000002"/>
    <n v="688.43709999999999"/>
    <n v="818.9597"/>
    <x v="0"/>
    <x v="0"/>
    <n v="1.1895926999999999"/>
    <n v="127.80883"/>
  </r>
  <r>
    <x v="0"/>
    <s v="P63198274"/>
    <x v="0"/>
    <x v="11"/>
    <x v="11"/>
    <x v="11"/>
    <x v="3"/>
    <x v="0"/>
    <x v="2"/>
    <x v="1"/>
    <n v="90.06"/>
    <d v="1994-03-06T00:00:00"/>
    <d v="2008-05-06T00:00:00"/>
    <n v="57"/>
    <n v="18"/>
    <x v="1"/>
    <s v="NA"/>
    <x v="0"/>
    <s v="NA"/>
    <x v="1"/>
    <n v="3.16"/>
    <n v="662.95240000000001"/>
    <n v="677.19029999999998"/>
    <n v="683.96220000000005"/>
    <n v="813.63649999999996"/>
    <x v="0"/>
    <x v="0"/>
    <n v="1.1895926999999999"/>
    <n v="127.80883"/>
  </r>
  <r>
    <x v="0"/>
    <s v="P63198274"/>
    <x v="0"/>
    <x v="12"/>
    <x v="12"/>
    <x v="12"/>
    <x v="3"/>
    <x v="0"/>
    <x v="2"/>
    <x v="1"/>
    <n v="90.06"/>
    <d v="1994-03-06T00:00:00"/>
    <d v="2008-05-06T00:00:00"/>
    <n v="57"/>
    <n v="18"/>
    <x v="1"/>
    <s v="NA"/>
    <x v="0"/>
    <s v="NA"/>
    <x v="1"/>
    <n v="3.16"/>
    <n v="662.61596999999995"/>
    <n v="676.84659999999997"/>
    <n v="683.61505"/>
    <n v="813.22349999999994"/>
    <x v="0"/>
    <x v="0"/>
    <n v="1.1895926999999999"/>
    <n v="127.80883"/>
  </r>
  <r>
    <x v="0"/>
    <s v="P63198274"/>
    <x v="0"/>
    <x v="13"/>
    <x v="13"/>
    <x v="13"/>
    <x v="3"/>
    <x v="0"/>
    <x v="2"/>
    <x v="1"/>
    <n v="90.06"/>
    <d v="1994-03-06T00:00:00"/>
    <d v="2008-05-06T00:00:00"/>
    <n v="57"/>
    <n v="18"/>
    <x v="1"/>
    <s v="NA"/>
    <x v="0"/>
    <s v="NA"/>
    <x v="1"/>
    <n v="3.16"/>
    <n v="665.92079999999999"/>
    <n v="680.04560000000004"/>
    <n v="686.84607000000005"/>
    <n v="817.06709999999998"/>
    <x v="0"/>
    <x v="0"/>
    <n v="1.1895926999999999"/>
    <n v="127.80883"/>
  </r>
  <r>
    <x v="0"/>
    <s v="P63198274"/>
    <x v="0"/>
    <x v="14"/>
    <x v="14"/>
    <x v="14"/>
    <x v="3"/>
    <x v="0"/>
    <x v="2"/>
    <x v="1"/>
    <n v="90.06"/>
    <d v="1994-03-06T00:00:00"/>
    <d v="2008-05-06T00:00:00"/>
    <n v="57"/>
    <n v="18"/>
    <x v="1"/>
    <s v="NA"/>
    <x v="0"/>
    <s v="NA"/>
    <x v="1"/>
    <n v="3.16"/>
    <n v="665.92079999999999"/>
    <n v="680.04560000000004"/>
    <n v="686.84607000000005"/>
    <n v="817.06709999999998"/>
    <x v="0"/>
    <x v="0"/>
    <n v="1.1895926999999999"/>
    <n v="128.03267"/>
  </r>
  <r>
    <x v="0"/>
    <s v="P63198274"/>
    <x v="0"/>
    <x v="15"/>
    <x v="15"/>
    <x v="15"/>
    <x v="3"/>
    <x v="0"/>
    <x v="2"/>
    <x v="1"/>
    <n v="90.06"/>
    <d v="1994-03-06T00:00:00"/>
    <d v="2008-05-06T00:00:00"/>
    <n v="57"/>
    <n v="18"/>
    <x v="1"/>
    <s v="NA"/>
    <x v="0"/>
    <s v="NA"/>
    <x v="1"/>
    <n v="3.16"/>
    <n v="665.92079999999999"/>
    <n v="680.04560000000004"/>
    <n v="686.84607000000005"/>
    <n v="817.06709999999998"/>
    <x v="0"/>
    <x v="0"/>
    <n v="1.1895926999999999"/>
    <n v="128.03267"/>
  </r>
  <r>
    <x v="0"/>
    <s v="P63198274"/>
    <x v="0"/>
    <x v="16"/>
    <x v="16"/>
    <x v="16"/>
    <x v="3"/>
    <x v="0"/>
    <x v="2"/>
    <x v="1"/>
    <n v="90.06"/>
    <d v="1994-03-06T00:00:00"/>
    <d v="2008-05-06T00:00:00"/>
    <n v="57"/>
    <n v="18"/>
    <x v="1"/>
    <s v="NA"/>
    <x v="0"/>
    <s v="NA"/>
    <x v="1"/>
    <n v="3.16"/>
    <n v="665.92079999999999"/>
    <n v="680.04560000000004"/>
    <n v="686.84607000000005"/>
    <n v="817.06709999999998"/>
    <x v="0"/>
    <x v="0"/>
    <n v="1.1895926999999999"/>
    <n v="128.03267"/>
  </r>
  <r>
    <x v="0"/>
    <s v="P63198274"/>
    <x v="0"/>
    <x v="17"/>
    <x v="17"/>
    <x v="17"/>
    <x v="3"/>
    <x v="0"/>
    <x v="2"/>
    <x v="1"/>
    <n v="90.06"/>
    <d v="1994-03-06T00:00:00"/>
    <d v="2008-05-06T00:00:00"/>
    <n v="57"/>
    <n v="18"/>
    <x v="1"/>
    <s v="NA"/>
    <x v="0"/>
    <s v="NA"/>
    <x v="1"/>
    <n v="3.16"/>
    <n v="665.92079999999999"/>
    <n v="680.04560000000004"/>
    <n v="686.84607000000005"/>
    <n v="817.06709999999998"/>
    <x v="0"/>
    <x v="0"/>
    <n v="1.1895926999999999"/>
    <n v="128.03267"/>
  </r>
  <r>
    <x v="0"/>
    <s v="P63198274"/>
    <x v="0"/>
    <x v="18"/>
    <x v="18"/>
    <x v="18"/>
    <x v="2"/>
    <x v="0"/>
    <x v="2"/>
    <x v="1"/>
    <n v="90.06"/>
    <d v="1994-03-06T00:00:00"/>
    <d v="2008-05-06T00:00:00"/>
    <n v="57"/>
    <n v="18"/>
    <x v="1"/>
    <s v="NA"/>
    <x v="0"/>
    <s v="NA"/>
    <x v="1"/>
    <n v="3.16"/>
    <n v="665.92079999999999"/>
    <n v="680.04560000000004"/>
    <n v="686.84607000000005"/>
    <n v="817.06709999999998"/>
    <x v="0"/>
    <x v="0"/>
    <n v="1.1895926999999999"/>
    <n v="128.03267"/>
  </r>
  <r>
    <x v="0"/>
    <s v="P63198274"/>
    <x v="0"/>
    <x v="19"/>
    <x v="19"/>
    <x v="19"/>
    <x v="4"/>
    <x v="0"/>
    <x v="2"/>
    <x v="1"/>
    <n v="90.06"/>
    <d v="1994-03-06T00:00:00"/>
    <d v="2008-05-06T00:00:00"/>
    <n v="57"/>
    <n v="18"/>
    <x v="1"/>
    <s v="NA"/>
    <x v="0"/>
    <s v="NA"/>
    <x v="1"/>
    <n v="3.16"/>
    <n v="665.92079999999999"/>
    <n v="680.04560000000004"/>
    <n v="686.84607000000005"/>
    <n v="817.06709999999998"/>
    <x v="0"/>
    <x v="0"/>
    <n v="1.1895926999999999"/>
    <n v="128.03267"/>
  </r>
  <r>
    <x v="0"/>
    <s v="P63198274"/>
    <x v="0"/>
    <x v="20"/>
    <x v="20"/>
    <x v="20"/>
    <x v="5"/>
    <x v="0"/>
    <x v="2"/>
    <x v="1"/>
    <n v="90.06"/>
    <d v="1994-03-06T00:00:00"/>
    <d v="2008-05-06T00:00:00"/>
    <n v="57"/>
    <n v="18"/>
    <x v="1"/>
    <s v="NA"/>
    <x v="0"/>
    <s v="NA"/>
    <x v="1"/>
    <n v="3.16"/>
    <n v="665.92079999999999"/>
    <n v="680.04560000000004"/>
    <n v="686.84607000000005"/>
    <n v="817.06709999999998"/>
    <x v="0"/>
    <x v="0"/>
    <n v="1.1895926999999999"/>
    <n v="128.03267"/>
  </r>
  <r>
    <x v="0"/>
    <s v="P63198274"/>
    <x v="0"/>
    <x v="21"/>
    <x v="21"/>
    <x v="21"/>
    <x v="3"/>
    <x v="0"/>
    <x v="2"/>
    <x v="1"/>
    <n v="90.06"/>
    <d v="1994-03-06T00:00:00"/>
    <d v="2008-05-06T00:00:00"/>
    <n v="57"/>
    <n v="18"/>
    <x v="1"/>
    <s v="NA"/>
    <x v="0"/>
    <s v="NA"/>
    <x v="1"/>
    <n v="3.16"/>
    <n v="667.38900000000001"/>
    <n v="680.13919999999996"/>
    <n v="686.94060000000002"/>
    <n v="817.17957000000001"/>
    <x v="0"/>
    <x v="0"/>
    <n v="1.1895926999999999"/>
    <n v="128.03267"/>
  </r>
  <r>
    <x v="0"/>
    <s v="P63198274"/>
    <x v="0"/>
    <x v="22"/>
    <x v="22"/>
    <x v="22"/>
    <x v="3"/>
    <x v="0"/>
    <x v="2"/>
    <x v="1"/>
    <n v="90.06"/>
    <d v="1994-03-06T00:00:00"/>
    <d v="2008-05-06T00:00:00"/>
    <n v="57"/>
    <n v="18"/>
    <x v="1"/>
    <s v="NA"/>
    <x v="0"/>
    <s v="NA"/>
    <x v="1"/>
    <n v="3.16"/>
    <n v="664.07683999999995"/>
    <n v="683.10186999999996"/>
    <n v="689.93286000000001"/>
    <n v="820.73914000000002"/>
    <x v="0"/>
    <x v="0"/>
    <n v="1.1895926999999999"/>
    <n v="128.03267"/>
  </r>
  <r>
    <x v="0"/>
    <s v="P63412552"/>
    <x v="0"/>
    <x v="0"/>
    <x v="0"/>
    <x v="0"/>
    <x v="0"/>
    <x v="0"/>
    <x v="0"/>
    <x v="0"/>
    <n v="488.64"/>
    <d v="1990-02-08T00:00:00"/>
    <d v="2006-02-08T00:00:00"/>
    <n v="16"/>
    <n v="59"/>
    <x v="0"/>
    <s v="NA"/>
    <x v="0"/>
    <s v="NA"/>
    <x v="0"/>
    <n v="5.09"/>
    <n v="30.048349999999999"/>
    <n v="30.676100000000002"/>
    <n v="30.982859999999999"/>
    <n v="3068.6592000000001"/>
    <x v="0"/>
    <x v="0"/>
    <n v="1.0763828"/>
    <n v="3068.6592000000001"/>
  </r>
  <r>
    <x v="0"/>
    <s v="P63412552"/>
    <x v="0"/>
    <x v="1"/>
    <x v="1"/>
    <x v="1"/>
    <x v="1"/>
    <x v="0"/>
    <x v="0"/>
    <x v="0"/>
    <n v="488.64"/>
    <d v="1990-02-08T00:00:00"/>
    <d v="2006-02-08T00:00:00"/>
    <n v="16"/>
    <n v="59"/>
    <x v="0"/>
    <s v="NA"/>
    <x v="0"/>
    <s v="NA"/>
    <x v="0"/>
    <n v="5.09"/>
    <n v="30.048349999999999"/>
    <n v="30.676100000000002"/>
    <n v="30.982859999999999"/>
    <n v="3068.6592000000001"/>
    <x v="0"/>
    <x v="0"/>
    <n v="1.0763828"/>
    <n v="3068.6592000000001"/>
  </r>
  <r>
    <x v="0"/>
    <s v="P63412552"/>
    <x v="0"/>
    <x v="2"/>
    <x v="2"/>
    <x v="2"/>
    <x v="2"/>
    <x v="0"/>
    <x v="0"/>
    <x v="0"/>
    <n v="488.64"/>
    <d v="1990-02-08T00:00:00"/>
    <d v="2006-02-08T00:00:00"/>
    <n v="16"/>
    <n v="59"/>
    <x v="0"/>
    <s v="NA"/>
    <x v="0"/>
    <s v="NA"/>
    <x v="0"/>
    <n v="5.09"/>
    <n v="30.048349999999999"/>
    <n v="30.676100000000002"/>
    <n v="30.982859999999999"/>
    <n v="3068.6592000000001"/>
    <x v="0"/>
    <x v="0"/>
    <n v="1.0763828"/>
    <n v="3068.6592000000001"/>
  </r>
  <r>
    <x v="0"/>
    <s v="P63412552"/>
    <x v="0"/>
    <x v="3"/>
    <x v="3"/>
    <x v="3"/>
    <x v="3"/>
    <x v="0"/>
    <x v="0"/>
    <x v="0"/>
    <n v="488.64"/>
    <d v="1990-02-08T00:00:00"/>
    <d v="2006-02-08T00:00:00"/>
    <n v="16"/>
    <n v="59"/>
    <x v="0"/>
    <s v="NA"/>
    <x v="0"/>
    <s v="NA"/>
    <x v="0"/>
    <n v="5.09"/>
    <n v="30.048349999999999"/>
    <n v="30.676100000000002"/>
    <n v="30.982859999999999"/>
    <n v="3068.6592000000001"/>
    <x v="0"/>
    <x v="0"/>
    <n v="1.0763828"/>
    <n v="3068.6592000000001"/>
  </r>
  <r>
    <x v="0"/>
    <s v="P63412552"/>
    <x v="0"/>
    <x v="4"/>
    <x v="4"/>
    <x v="4"/>
    <x v="3"/>
    <x v="0"/>
    <x v="0"/>
    <x v="0"/>
    <n v="488.64"/>
    <d v="1990-02-08T00:00:00"/>
    <d v="2006-02-08T00:00:00"/>
    <n v="16"/>
    <n v="59"/>
    <x v="0"/>
    <s v="NA"/>
    <x v="0"/>
    <s v="NA"/>
    <x v="0"/>
    <n v="5.09"/>
    <n v="30.048349999999999"/>
    <n v="30.676100000000002"/>
    <n v="30.982859999999999"/>
    <n v="3068.6592000000001"/>
    <x v="0"/>
    <x v="0"/>
    <n v="1.0763828"/>
    <n v="3068.6592000000001"/>
  </r>
  <r>
    <x v="0"/>
    <s v="P63412552"/>
    <x v="0"/>
    <x v="5"/>
    <x v="5"/>
    <x v="5"/>
    <x v="3"/>
    <x v="0"/>
    <x v="0"/>
    <x v="0"/>
    <n v="488.64"/>
    <d v="1990-02-08T00:00:00"/>
    <d v="2006-02-08T00:00:00"/>
    <n v="16"/>
    <n v="59"/>
    <x v="0"/>
    <s v="NA"/>
    <x v="0"/>
    <s v="NA"/>
    <x v="0"/>
    <n v="5.09"/>
    <n v="30.056190000000001"/>
    <n v="30.676601000000002"/>
    <n v="30.983367999999999"/>
    <n v="3068.6592000000001"/>
    <x v="0"/>
    <x v="0"/>
    <n v="1.0763828"/>
    <n v="3068.6592000000001"/>
  </r>
  <r>
    <x v="0"/>
    <s v="P63412552"/>
    <x v="0"/>
    <x v="6"/>
    <x v="6"/>
    <x v="6"/>
    <x v="3"/>
    <x v="0"/>
    <x v="0"/>
    <x v="0"/>
    <n v="488.64"/>
    <d v="1990-02-08T00:00:00"/>
    <d v="2006-02-08T00:00:00"/>
    <n v="16"/>
    <n v="59"/>
    <x v="0"/>
    <s v="NA"/>
    <x v="0"/>
    <s v="NA"/>
    <x v="0"/>
    <n v="5.09"/>
    <n v="27.807749000000001"/>
    <n v="28.381748000000002"/>
    <n v="28.665565000000001"/>
    <n v="3068.6592000000001"/>
    <x v="0"/>
    <x v="0"/>
    <n v="1.0763828"/>
    <n v="3068.6592000000001"/>
  </r>
  <r>
    <x v="0"/>
    <s v="P63412552"/>
    <x v="0"/>
    <x v="7"/>
    <x v="7"/>
    <x v="7"/>
    <x v="3"/>
    <x v="0"/>
    <x v="0"/>
    <x v="0"/>
    <n v="488.64"/>
    <d v="1990-02-08T00:00:00"/>
    <d v="2006-02-08T00:00:00"/>
    <n v="16"/>
    <n v="59"/>
    <x v="0"/>
    <s v="NA"/>
    <x v="0"/>
    <s v="NA"/>
    <x v="0"/>
    <n v="5.09"/>
    <n v="27.946442000000001"/>
    <n v="28.518932"/>
    <n v="28.804120999999999"/>
    <n v="3068.6592000000001"/>
    <x v="0"/>
    <x v="0"/>
    <n v="1.0763828"/>
    <n v="3068.6592000000001"/>
  </r>
  <r>
    <x v="0"/>
    <s v="P63412552"/>
    <x v="0"/>
    <x v="8"/>
    <x v="8"/>
    <x v="8"/>
    <x v="2"/>
    <x v="0"/>
    <x v="0"/>
    <x v="0"/>
    <n v="488.64"/>
    <d v="1990-02-08T00:00:00"/>
    <d v="2006-02-08T00:00:00"/>
    <n v="16"/>
    <n v="59"/>
    <x v="0"/>
    <s v="NA"/>
    <x v="0"/>
    <s v="NA"/>
    <x v="0"/>
    <n v="5.09"/>
    <n v="27.946442000000001"/>
    <n v="28.518932"/>
    <n v="28.804120999999999"/>
    <n v="3068.6592000000001"/>
    <x v="0"/>
    <x v="0"/>
    <n v="1.0763828"/>
    <n v="3068.6592000000001"/>
  </r>
  <r>
    <x v="0"/>
    <s v="P63412552"/>
    <x v="0"/>
    <x v="9"/>
    <x v="9"/>
    <x v="9"/>
    <x v="3"/>
    <x v="0"/>
    <x v="0"/>
    <x v="0"/>
    <n v="488.64"/>
    <d v="1990-02-08T00:00:00"/>
    <d v="2006-02-08T00:00:00"/>
    <n v="16"/>
    <n v="59"/>
    <x v="0"/>
    <s v="NA"/>
    <x v="0"/>
    <s v="NA"/>
    <x v="0"/>
    <n v="5.09"/>
    <n v="27.946442000000001"/>
    <n v="28.518932"/>
    <n v="28.804120999999999"/>
    <n v="3068.6592000000001"/>
    <x v="0"/>
    <x v="0"/>
    <n v="1.0763828"/>
    <n v="3068.6592000000001"/>
  </r>
  <r>
    <x v="0"/>
    <s v="P63412552"/>
    <x v="0"/>
    <x v="10"/>
    <x v="10"/>
    <x v="10"/>
    <x v="3"/>
    <x v="0"/>
    <x v="0"/>
    <x v="0"/>
    <n v="488.64"/>
    <d v="1990-02-08T00:00:00"/>
    <d v="2006-02-08T00:00:00"/>
    <n v="16"/>
    <n v="59"/>
    <x v="0"/>
    <s v="NA"/>
    <x v="0"/>
    <s v="NA"/>
    <x v="0"/>
    <n v="5.09"/>
    <n v="27.946442000000001"/>
    <n v="28.518932"/>
    <n v="28.804120999999999"/>
    <n v="3068.6592000000001"/>
    <x v="0"/>
    <x v="0"/>
    <n v="1.0763828"/>
    <n v="3068.6592000000001"/>
  </r>
  <r>
    <x v="0"/>
    <s v="P63412552"/>
    <x v="0"/>
    <x v="11"/>
    <x v="11"/>
    <x v="11"/>
    <x v="3"/>
    <x v="0"/>
    <x v="0"/>
    <x v="0"/>
    <n v="488.64"/>
    <d v="1990-02-08T00:00:00"/>
    <d v="2006-02-08T00:00:00"/>
    <n v="16"/>
    <n v="59"/>
    <x v="0"/>
    <s v="NA"/>
    <x v="0"/>
    <s v="NA"/>
    <x v="0"/>
    <n v="5.09"/>
    <n v="27.764790000000001"/>
    <n v="28.333559999999999"/>
    <n v="28.616896000000001"/>
    <n v="3068.6592000000001"/>
    <x v="0"/>
    <x v="0"/>
    <n v="1.0763828"/>
    <n v="3068.6592000000001"/>
  </r>
  <r>
    <x v="0"/>
    <s v="P63412552"/>
    <x v="0"/>
    <x v="12"/>
    <x v="12"/>
    <x v="12"/>
    <x v="3"/>
    <x v="0"/>
    <x v="0"/>
    <x v="0"/>
    <n v="488.64"/>
    <d v="1990-02-08T00:00:00"/>
    <d v="2006-02-08T00:00:00"/>
    <n v="16"/>
    <n v="59"/>
    <x v="0"/>
    <s v="NA"/>
    <x v="0"/>
    <s v="NA"/>
    <x v="0"/>
    <n v="5.09"/>
    <n v="25.970884000000002"/>
    <n v="26.502904999999998"/>
    <n v="26.767932999999999"/>
    <n v="3068.6592000000001"/>
    <x v="0"/>
    <x v="0"/>
    <n v="1.0763828"/>
    <n v="3068.6592000000001"/>
  </r>
  <r>
    <x v="0"/>
    <s v="P63412552"/>
    <x v="0"/>
    <x v="13"/>
    <x v="13"/>
    <x v="13"/>
    <x v="3"/>
    <x v="0"/>
    <x v="0"/>
    <x v="0"/>
    <n v="488.64"/>
    <d v="1990-02-08T00:00:00"/>
    <d v="2006-02-08T00:00:00"/>
    <n v="16"/>
    <n v="59"/>
    <x v="0"/>
    <s v="NA"/>
    <x v="0"/>
    <s v="NA"/>
    <x v="0"/>
    <n v="5.09"/>
    <n v="26.100415999999999"/>
    <n v="26.628166"/>
    <n v="26.894447"/>
    <n v="3068.6592000000001"/>
    <x v="0"/>
    <x v="0"/>
    <n v="1.0763828"/>
    <n v="3068.6592000000001"/>
  </r>
  <r>
    <x v="0"/>
    <s v="P63412552"/>
    <x v="0"/>
    <x v="14"/>
    <x v="14"/>
    <x v="14"/>
    <x v="3"/>
    <x v="0"/>
    <x v="0"/>
    <x v="0"/>
    <n v="488.64"/>
    <d v="1990-02-08T00:00:00"/>
    <d v="2006-02-08T00:00:00"/>
    <n v="16"/>
    <n v="59"/>
    <x v="0"/>
    <s v="NA"/>
    <x v="0"/>
    <s v="NA"/>
    <x v="0"/>
    <n v="5.09"/>
    <n v="26.100415999999999"/>
    <n v="26.628166"/>
    <n v="26.894447"/>
    <n v="3073.5457000000001"/>
    <x v="0"/>
    <x v="0"/>
    <n v="1.0763828"/>
    <n v="3073.5457000000001"/>
  </r>
  <r>
    <x v="0"/>
    <s v="P63412552"/>
    <x v="0"/>
    <x v="15"/>
    <x v="15"/>
    <x v="15"/>
    <x v="3"/>
    <x v="0"/>
    <x v="0"/>
    <x v="0"/>
    <n v="488.64"/>
    <d v="1990-02-08T00:00:00"/>
    <d v="2006-02-08T00:00:00"/>
    <n v="16"/>
    <n v="59"/>
    <x v="0"/>
    <s v="NA"/>
    <x v="0"/>
    <s v="NA"/>
    <x v="0"/>
    <n v="5.09"/>
    <n v="26.100415999999999"/>
    <n v="26.628166"/>
    <n v="26.894447"/>
    <n v="3073.5457000000001"/>
    <x v="0"/>
    <x v="0"/>
    <n v="1.0748551"/>
    <n v="3073.5457000000001"/>
  </r>
  <r>
    <x v="0"/>
    <s v="P63412552"/>
    <x v="0"/>
    <x v="16"/>
    <x v="16"/>
    <x v="16"/>
    <x v="3"/>
    <x v="0"/>
    <x v="0"/>
    <x v="0"/>
    <n v="488.64"/>
    <d v="1990-02-08T00:00:00"/>
    <d v="2006-02-08T00:00:00"/>
    <n v="16"/>
    <n v="59"/>
    <x v="0"/>
    <s v="NA"/>
    <x v="0"/>
    <s v="NA"/>
    <x v="0"/>
    <n v="5.09"/>
    <n v="26.100415999999999"/>
    <n v="26.628166"/>
    <n v="26.894447"/>
    <n v="3073.5457000000001"/>
    <x v="0"/>
    <x v="0"/>
    <n v="1.0748551"/>
    <n v="3073.5457000000001"/>
  </r>
  <r>
    <x v="0"/>
    <s v="P63412552"/>
    <x v="0"/>
    <x v="17"/>
    <x v="17"/>
    <x v="17"/>
    <x v="3"/>
    <x v="0"/>
    <x v="0"/>
    <x v="0"/>
    <n v="488.64"/>
    <d v="1990-02-08T00:00:00"/>
    <d v="2006-02-08T00:00:00"/>
    <n v="16"/>
    <n v="59"/>
    <x v="0"/>
    <s v="NA"/>
    <x v="0"/>
    <s v="NA"/>
    <x v="0"/>
    <n v="5.09"/>
    <n v="26.100415999999999"/>
    <n v="26.628166"/>
    <n v="26.894449999999999"/>
    <n v="3073.5457000000001"/>
    <x v="0"/>
    <x v="0"/>
    <n v="1.0748551"/>
    <n v="3073.5457000000001"/>
  </r>
  <r>
    <x v="0"/>
    <s v="P63412552"/>
    <x v="0"/>
    <x v="18"/>
    <x v="18"/>
    <x v="18"/>
    <x v="2"/>
    <x v="0"/>
    <x v="0"/>
    <x v="0"/>
    <n v="488.64"/>
    <d v="1990-02-08T00:00:00"/>
    <d v="2006-02-08T00:00:00"/>
    <n v="16"/>
    <n v="59"/>
    <x v="0"/>
    <s v="NA"/>
    <x v="0"/>
    <s v="NA"/>
    <x v="0"/>
    <n v="5.09"/>
    <n v="26.100415999999999"/>
    <n v="26.628166"/>
    <n v="26.894449999999999"/>
    <n v="3073.5457000000001"/>
    <x v="0"/>
    <x v="0"/>
    <n v="1.0748551"/>
    <n v="3073.5457000000001"/>
  </r>
  <r>
    <x v="0"/>
    <s v="P63412552"/>
    <x v="0"/>
    <x v="19"/>
    <x v="19"/>
    <x v="19"/>
    <x v="4"/>
    <x v="0"/>
    <x v="0"/>
    <x v="0"/>
    <n v="488.64"/>
    <d v="1990-02-08T00:00:00"/>
    <d v="2006-02-08T00:00:00"/>
    <n v="16"/>
    <n v="59"/>
    <x v="0"/>
    <s v="NA"/>
    <x v="0"/>
    <s v="NA"/>
    <x v="0"/>
    <n v="5.09"/>
    <n v="26.100415999999999"/>
    <n v="26.628166"/>
    <n v="26.894449999999999"/>
    <n v="3073.5457000000001"/>
    <x v="0"/>
    <x v="0"/>
    <n v="1.0748551"/>
    <n v="3073.5457000000001"/>
  </r>
  <r>
    <x v="0"/>
    <s v="P63412552"/>
    <x v="0"/>
    <x v="20"/>
    <x v="20"/>
    <x v="20"/>
    <x v="5"/>
    <x v="0"/>
    <x v="0"/>
    <x v="0"/>
    <n v="488.64"/>
    <d v="1990-02-08T00:00:00"/>
    <d v="2006-02-08T00:00:00"/>
    <n v="16"/>
    <n v="59"/>
    <x v="0"/>
    <s v="NA"/>
    <x v="0"/>
    <s v="NA"/>
    <x v="0"/>
    <n v="5.09"/>
    <n v="26.100415999999999"/>
    <n v="26.628166"/>
    <n v="26.894449999999999"/>
    <n v="3073.5457000000001"/>
    <x v="0"/>
    <x v="0"/>
    <n v="1.0748551"/>
    <n v="3073.5457000000001"/>
  </r>
  <r>
    <x v="0"/>
    <s v="P63412552"/>
    <x v="0"/>
    <x v="21"/>
    <x v="21"/>
    <x v="21"/>
    <x v="3"/>
    <x v="0"/>
    <x v="0"/>
    <x v="0"/>
    <n v="488.64"/>
    <d v="1990-02-08T00:00:00"/>
    <d v="2006-02-08T00:00:00"/>
    <n v="16"/>
    <n v="59"/>
    <x v="0"/>
    <s v="NA"/>
    <x v="0"/>
    <s v="NA"/>
    <x v="0"/>
    <n v="5.09"/>
    <n v="26.157959000000002"/>
    <n v="26.631831999999999"/>
    <n v="26.898150999999999"/>
    <n v="3073.5457000000001"/>
    <x v="0"/>
    <x v="0"/>
    <n v="1.0748551"/>
    <n v="3073.5457000000001"/>
  </r>
  <r>
    <x v="0"/>
    <s v="P63412552"/>
    <x v="0"/>
    <x v="22"/>
    <x v="22"/>
    <x v="22"/>
    <x v="3"/>
    <x v="0"/>
    <x v="0"/>
    <x v="0"/>
    <n v="488.64"/>
    <d v="1990-02-08T00:00:00"/>
    <d v="2006-02-08T00:00:00"/>
    <n v="16"/>
    <n v="59"/>
    <x v="0"/>
    <s v="NA"/>
    <x v="0"/>
    <s v="NA"/>
    <x v="0"/>
    <n v="5.09"/>
    <n v="26.028143"/>
    <n v="26.747838999999999"/>
    <n v="27.015318000000001"/>
    <n v="3073.5457000000001"/>
    <x v="0"/>
    <x v="0"/>
    <n v="1.0748551"/>
    <n v="3073.5457000000001"/>
  </r>
  <r>
    <x v="0"/>
    <s v="P63525593"/>
    <x v="0"/>
    <x v="0"/>
    <x v="0"/>
    <x v="0"/>
    <x v="0"/>
    <x v="0"/>
    <x v="1"/>
    <x v="2"/>
    <n v="3309.9"/>
    <d v="1994-12-22T00:00:00"/>
    <d v="2025-01-01T00:00:00"/>
    <n v="59"/>
    <n v="16"/>
    <x v="0"/>
    <s v="NA"/>
    <x v="0"/>
    <s v="NA"/>
    <x v="0"/>
    <n v="9.35"/>
    <n v="16882.883000000002"/>
    <n v="17189.728999999999"/>
    <n v="17361.627"/>
    <n v="20788.988000000001"/>
    <x v="0"/>
    <x v="0"/>
    <n v="1.1974100999999999"/>
    <n v="18303.745999999999"/>
  </r>
  <r>
    <x v="0"/>
    <s v="P63525593"/>
    <x v="0"/>
    <x v="1"/>
    <x v="1"/>
    <x v="1"/>
    <x v="1"/>
    <x v="0"/>
    <x v="1"/>
    <x v="2"/>
    <n v="3309.9"/>
    <d v="1994-12-22T00:00:00"/>
    <d v="2025-01-01T00:00:00"/>
    <n v="59"/>
    <n v="16"/>
    <x v="0"/>
    <s v="NA"/>
    <x v="0"/>
    <s v="NA"/>
    <x v="0"/>
    <n v="9.35"/>
    <n v="16882.883000000002"/>
    <n v="17189.728999999999"/>
    <n v="17361.627"/>
    <n v="20788.988000000001"/>
    <x v="0"/>
    <x v="0"/>
    <n v="1.1974100999999999"/>
    <n v="18303.745999999999"/>
  </r>
  <r>
    <x v="0"/>
    <s v="P63525593"/>
    <x v="0"/>
    <x v="2"/>
    <x v="2"/>
    <x v="2"/>
    <x v="2"/>
    <x v="0"/>
    <x v="1"/>
    <x v="2"/>
    <n v="3309.9"/>
    <d v="1994-12-22T00:00:00"/>
    <d v="2025-01-01T00:00:00"/>
    <n v="59"/>
    <n v="16"/>
    <x v="0"/>
    <s v="NA"/>
    <x v="0"/>
    <s v="NA"/>
    <x v="0"/>
    <n v="9.35"/>
    <n v="16882.883000000002"/>
    <n v="17189.728999999999"/>
    <n v="17361.627"/>
    <n v="20788.988000000001"/>
    <x v="0"/>
    <x v="0"/>
    <n v="1.1974100999999999"/>
    <n v="18303.745999999999"/>
  </r>
  <r>
    <x v="0"/>
    <s v="P63525593"/>
    <x v="0"/>
    <x v="3"/>
    <x v="3"/>
    <x v="3"/>
    <x v="3"/>
    <x v="0"/>
    <x v="1"/>
    <x v="2"/>
    <n v="3309.9"/>
    <d v="1994-12-22T00:00:00"/>
    <d v="2025-01-01T00:00:00"/>
    <n v="59"/>
    <n v="16"/>
    <x v="0"/>
    <s v="NA"/>
    <x v="0"/>
    <s v="NA"/>
    <x v="0"/>
    <n v="9.35"/>
    <n v="16882.883000000002"/>
    <n v="17189.728999999999"/>
    <n v="17361.625"/>
    <n v="20788.986000000001"/>
    <x v="0"/>
    <x v="0"/>
    <n v="1.1974100999999999"/>
    <n v="18303.745999999999"/>
  </r>
  <r>
    <x v="0"/>
    <s v="P63525593"/>
    <x v="0"/>
    <x v="4"/>
    <x v="4"/>
    <x v="4"/>
    <x v="3"/>
    <x v="0"/>
    <x v="1"/>
    <x v="2"/>
    <n v="3309.9"/>
    <d v="1994-12-22T00:00:00"/>
    <d v="2025-01-01T00:00:00"/>
    <n v="59"/>
    <n v="16"/>
    <x v="0"/>
    <s v="NA"/>
    <x v="0"/>
    <s v="NA"/>
    <x v="0"/>
    <n v="9.35"/>
    <n v="16882.883000000002"/>
    <n v="17189.728999999999"/>
    <n v="17361.625"/>
    <n v="20788.986000000001"/>
    <x v="0"/>
    <x v="0"/>
    <n v="1.1974100999999999"/>
    <n v="18303.745999999999"/>
  </r>
  <r>
    <x v="0"/>
    <s v="P63525593"/>
    <x v="0"/>
    <x v="5"/>
    <x v="5"/>
    <x v="5"/>
    <x v="3"/>
    <x v="0"/>
    <x v="1"/>
    <x v="2"/>
    <n v="3309.9"/>
    <d v="1994-12-22T00:00:00"/>
    <d v="2025-01-01T00:00:00"/>
    <n v="59"/>
    <n v="16"/>
    <x v="0"/>
    <s v="NA"/>
    <x v="0"/>
    <s v="NA"/>
    <x v="0"/>
    <n v="9.35"/>
    <n v="16894.793000000001"/>
    <n v="17190.486000000001"/>
    <n v="17362.39"/>
    <n v="20789.901999999998"/>
    <x v="0"/>
    <x v="0"/>
    <n v="1.1974100999999999"/>
    <n v="18303.745999999999"/>
  </r>
  <r>
    <x v="0"/>
    <s v="P63525593"/>
    <x v="0"/>
    <x v="6"/>
    <x v="6"/>
    <x v="6"/>
    <x v="3"/>
    <x v="0"/>
    <x v="1"/>
    <x v="2"/>
    <n v="3309.9"/>
    <d v="1994-12-22T00:00:00"/>
    <d v="2025-01-01T00:00:00"/>
    <n v="59"/>
    <n v="16"/>
    <x v="0"/>
    <s v="NA"/>
    <x v="0"/>
    <s v="NA"/>
    <x v="0"/>
    <n v="9.35"/>
    <n v="15634.504999999999"/>
    <n v="15908.112999999999"/>
    <n v="16067.194"/>
    <n v="19239.02"/>
    <x v="0"/>
    <x v="0"/>
    <n v="1.1974100999999999"/>
    <n v="18303.745999999999"/>
  </r>
  <r>
    <x v="0"/>
    <s v="P63525593"/>
    <x v="0"/>
    <x v="7"/>
    <x v="7"/>
    <x v="7"/>
    <x v="3"/>
    <x v="0"/>
    <x v="1"/>
    <x v="2"/>
    <n v="3309.9"/>
    <d v="1994-12-22T00:00:00"/>
    <d v="2025-01-01T00:00:00"/>
    <n v="59"/>
    <n v="16"/>
    <x v="0"/>
    <s v="NA"/>
    <x v="0"/>
    <s v="NA"/>
    <x v="0"/>
    <n v="9.35"/>
    <n v="15693.023999999999"/>
    <n v="15969.501"/>
    <n v="16129.196"/>
    <n v="19313.261999999999"/>
    <x v="0"/>
    <x v="0"/>
    <n v="1.1974100999999999"/>
    <n v="18303.745999999999"/>
  </r>
  <r>
    <x v="0"/>
    <s v="P63525593"/>
    <x v="0"/>
    <x v="8"/>
    <x v="8"/>
    <x v="8"/>
    <x v="2"/>
    <x v="1"/>
    <x v="1"/>
    <x v="2"/>
    <n v="3309.9"/>
    <d v="1994-12-22T00:00:00"/>
    <d v="2025-02-01T00:00:00"/>
    <n v="59"/>
    <n v="16"/>
    <x v="0"/>
    <s v="NA"/>
    <x v="0"/>
    <s v="NA"/>
    <x v="0"/>
    <n v="9.35"/>
    <n v="15693.023999999999"/>
    <n v="15969.501"/>
    <n v="16129.196"/>
    <n v="19313.261999999999"/>
    <x v="0"/>
    <x v="0"/>
    <n v="1.1974100999999999"/>
    <n v="18303.745999999999"/>
  </r>
  <r>
    <x v="0"/>
    <s v="P63525593"/>
    <x v="0"/>
    <x v="9"/>
    <x v="9"/>
    <x v="9"/>
    <x v="3"/>
    <x v="1"/>
    <x v="1"/>
    <x v="2"/>
    <n v="3309.9"/>
    <d v="1994-12-22T00:00:00"/>
    <d v="2025-02-01T00:00:00"/>
    <n v="59"/>
    <n v="16"/>
    <x v="0"/>
    <s v="NA"/>
    <x v="0"/>
    <s v="NA"/>
    <x v="0"/>
    <n v="9.35"/>
    <n v="15693.023999999999"/>
    <n v="15969.501"/>
    <n v="16129.196"/>
    <n v="19313.261999999999"/>
    <x v="0"/>
    <x v="0"/>
    <n v="1.1974100999999999"/>
    <n v="18303.745999999999"/>
  </r>
  <r>
    <x v="0"/>
    <s v="P63525593"/>
    <x v="0"/>
    <x v="10"/>
    <x v="10"/>
    <x v="10"/>
    <x v="3"/>
    <x v="1"/>
    <x v="1"/>
    <x v="2"/>
    <n v="3309.9"/>
    <d v="1994-12-22T00:00:00"/>
    <d v="2025-02-01T00:00:00"/>
    <n v="59"/>
    <n v="16"/>
    <x v="0"/>
    <s v="NA"/>
    <x v="0"/>
    <s v="NA"/>
    <x v="0"/>
    <n v="9.35"/>
    <n v="15702.38"/>
    <n v="15978.858"/>
    <n v="16138.646000000001"/>
    <n v="19324.578000000001"/>
    <x v="0"/>
    <x v="0"/>
    <n v="1.1974100999999999"/>
    <n v="18303.745999999999"/>
  </r>
  <r>
    <x v="0"/>
    <s v="P63525593"/>
    <x v="0"/>
    <x v="11"/>
    <x v="11"/>
    <x v="11"/>
    <x v="3"/>
    <x v="1"/>
    <x v="1"/>
    <x v="2"/>
    <n v="3309.9"/>
    <d v="1994-12-22T00:00:00"/>
    <d v="2025-02-01T00:00:00"/>
    <n v="59"/>
    <n v="16"/>
    <x v="0"/>
    <s v="NA"/>
    <x v="0"/>
    <s v="NA"/>
    <x v="0"/>
    <n v="9.35"/>
    <n v="15600.314"/>
    <n v="15874.995000000001"/>
    <n v="16033.745000000001"/>
    <n v="19198.967000000001"/>
    <x v="0"/>
    <x v="0"/>
    <n v="1.1974100999999999"/>
    <n v="18303.745999999999"/>
  </r>
  <r>
    <x v="0"/>
    <s v="P63525593"/>
    <x v="0"/>
    <x v="12"/>
    <x v="12"/>
    <x v="12"/>
    <x v="3"/>
    <x v="1"/>
    <x v="1"/>
    <x v="2"/>
    <n v="3309.9"/>
    <d v="1994-12-22T00:00:00"/>
    <d v="2025-02-01T00:00:00"/>
    <n v="59"/>
    <n v="16"/>
    <x v="0"/>
    <s v="NA"/>
    <x v="0"/>
    <s v="NA"/>
    <x v="0"/>
    <n v="9.35"/>
    <n v="15593.9"/>
    <n v="15868.47"/>
    <n v="16027.154"/>
    <n v="19191.076000000001"/>
    <x v="0"/>
    <x v="0"/>
    <n v="1.1974100999999999"/>
    <n v="18303.745999999999"/>
  </r>
  <r>
    <x v="0"/>
    <s v="P63525593"/>
    <x v="0"/>
    <x v="13"/>
    <x v="13"/>
    <x v="13"/>
    <x v="3"/>
    <x v="1"/>
    <x v="1"/>
    <x v="2"/>
    <n v="3309.9"/>
    <d v="1994-12-22T00:00:00"/>
    <d v="2025-02-01T00:00:00"/>
    <n v="59"/>
    <n v="16"/>
    <x v="0"/>
    <s v="NA"/>
    <x v="0"/>
    <s v="NA"/>
    <x v="0"/>
    <n v="9.35"/>
    <n v="15652.269"/>
    <n v="15928.175999999999"/>
    <n v="16087.457"/>
    <n v="19263.282999999999"/>
    <x v="0"/>
    <x v="0"/>
    <n v="1.1974100999999999"/>
    <n v="18303.745999999999"/>
  </r>
  <r>
    <x v="0"/>
    <s v="P63525593"/>
    <x v="0"/>
    <x v="14"/>
    <x v="14"/>
    <x v="14"/>
    <x v="3"/>
    <x v="1"/>
    <x v="1"/>
    <x v="2"/>
    <n v="3309.9"/>
    <d v="1994-12-22T00:00:00"/>
    <d v="2025-02-01T00:00:00"/>
    <n v="59"/>
    <n v="16"/>
    <x v="0"/>
    <s v="NA"/>
    <x v="0"/>
    <s v="NA"/>
    <x v="0"/>
    <n v="9.35"/>
    <n v="15652.269"/>
    <n v="15928.175999999999"/>
    <n v="16087.457"/>
    <n v="19263.282999999999"/>
    <x v="0"/>
    <x v="0"/>
    <n v="1.1974100999999999"/>
    <n v="18336.846000000001"/>
  </r>
  <r>
    <x v="0"/>
    <s v="P63525593"/>
    <x v="0"/>
    <x v="15"/>
    <x v="15"/>
    <x v="15"/>
    <x v="3"/>
    <x v="1"/>
    <x v="1"/>
    <x v="2"/>
    <n v="3309.9"/>
    <d v="1994-12-22T00:00:00"/>
    <d v="2025-02-01T00:00:00"/>
    <n v="59"/>
    <n v="16"/>
    <x v="0"/>
    <s v="NA"/>
    <x v="0"/>
    <s v="NA"/>
    <x v="0"/>
    <n v="9.35"/>
    <n v="15652.269"/>
    <n v="15928.175999999999"/>
    <n v="16087.457"/>
    <n v="19263.282999999999"/>
    <x v="0"/>
    <x v="0"/>
    <n v="1.1974100999999999"/>
    <n v="18336.846000000001"/>
  </r>
  <r>
    <x v="0"/>
    <s v="P63525593"/>
    <x v="0"/>
    <x v="16"/>
    <x v="16"/>
    <x v="16"/>
    <x v="3"/>
    <x v="1"/>
    <x v="1"/>
    <x v="2"/>
    <n v="3309.9"/>
    <d v="1994-12-22T00:00:00"/>
    <d v="2025-02-01T00:00:00"/>
    <n v="59"/>
    <n v="16"/>
    <x v="0"/>
    <s v="NA"/>
    <x v="0"/>
    <s v="NA"/>
    <x v="0"/>
    <n v="9.35"/>
    <n v="15652.269"/>
    <n v="15928.175999999999"/>
    <n v="16087.457"/>
    <n v="19263.282999999999"/>
    <x v="0"/>
    <x v="0"/>
    <n v="1.1974100999999999"/>
    <n v="18336.846000000001"/>
  </r>
  <r>
    <x v="0"/>
    <s v="P63525593"/>
    <x v="0"/>
    <x v="17"/>
    <x v="17"/>
    <x v="17"/>
    <x v="3"/>
    <x v="1"/>
    <x v="1"/>
    <x v="2"/>
    <n v="3309.9"/>
    <d v="1994-12-22T00:00:00"/>
    <d v="2025-02-01T00:00:00"/>
    <n v="59"/>
    <n v="16"/>
    <x v="0"/>
    <s v="NA"/>
    <x v="0"/>
    <s v="NA"/>
    <x v="0"/>
    <n v="9.35"/>
    <n v="15652.269"/>
    <n v="15928.175999999999"/>
    <n v="16087.458000000001"/>
    <n v="19263.285"/>
    <x v="0"/>
    <x v="0"/>
    <n v="1.1974100999999999"/>
    <n v="18336.846000000001"/>
  </r>
  <r>
    <x v="0"/>
    <s v="P63525593"/>
    <x v="0"/>
    <x v="18"/>
    <x v="18"/>
    <x v="18"/>
    <x v="2"/>
    <x v="1"/>
    <x v="1"/>
    <x v="2"/>
    <n v="3309.9"/>
    <d v="1994-12-22T00:00:00"/>
    <d v="2025-02-01T00:00:00"/>
    <n v="59"/>
    <n v="16"/>
    <x v="0"/>
    <s v="NA"/>
    <x v="0"/>
    <s v="NA"/>
    <x v="0"/>
    <n v="9.35"/>
    <n v="15652.269"/>
    <n v="15928.175999999999"/>
    <n v="16087.458000000001"/>
    <n v="19263.285"/>
    <x v="0"/>
    <x v="0"/>
    <n v="1.1974100999999999"/>
    <n v="18336.846000000001"/>
  </r>
  <r>
    <x v="0"/>
    <s v="P63525593"/>
    <x v="0"/>
    <x v="19"/>
    <x v="19"/>
    <x v="19"/>
    <x v="4"/>
    <x v="1"/>
    <x v="1"/>
    <x v="2"/>
    <n v="3309.9"/>
    <d v="1994-12-22T00:00:00"/>
    <d v="2025-02-01T00:00:00"/>
    <n v="59"/>
    <n v="16"/>
    <x v="0"/>
    <s v="NA"/>
    <x v="0"/>
    <s v="NA"/>
    <x v="0"/>
    <n v="9.35"/>
    <n v="15652.269"/>
    <n v="15928.175999999999"/>
    <n v="16087.458000000001"/>
    <n v="19263.285"/>
    <x v="0"/>
    <x v="0"/>
    <n v="1.1974100999999999"/>
    <n v="18336.846000000001"/>
  </r>
  <r>
    <x v="0"/>
    <s v="P63525593"/>
    <x v="0"/>
    <x v="20"/>
    <x v="20"/>
    <x v="20"/>
    <x v="5"/>
    <x v="1"/>
    <x v="1"/>
    <x v="2"/>
    <n v="3309.9"/>
    <d v="1994-12-22T00:00:00"/>
    <d v="2025-02-01T00:00:00"/>
    <n v="59"/>
    <n v="16"/>
    <x v="0"/>
    <s v="NA"/>
    <x v="0"/>
    <s v="NA"/>
    <x v="0"/>
    <n v="9.35"/>
    <n v="15652.269"/>
    <n v="15928.175999999999"/>
    <n v="16087.458000000001"/>
    <n v="19263.285"/>
    <x v="0"/>
    <x v="0"/>
    <n v="1.1974100999999999"/>
    <n v="18336.846000000001"/>
  </r>
  <r>
    <x v="0"/>
    <s v="P63525593"/>
    <x v="0"/>
    <x v="21"/>
    <x v="21"/>
    <x v="21"/>
    <x v="3"/>
    <x v="1"/>
    <x v="1"/>
    <x v="2"/>
    <n v="3309.9"/>
    <d v="1994-12-22T00:00:00"/>
    <d v="2025-02-01T00:00:00"/>
    <n v="59"/>
    <n v="16"/>
    <x v="0"/>
    <s v="NA"/>
    <x v="0"/>
    <s v="NA"/>
    <x v="0"/>
    <n v="9.35"/>
    <n v="15697.031999999999"/>
    <n v="15939.749"/>
    <n v="16099.146000000001"/>
    <n v="19277.280999999999"/>
    <x v="0"/>
    <x v="0"/>
    <n v="1.1974100999999999"/>
    <n v="18336.846000000001"/>
  </r>
  <r>
    <x v="0"/>
    <s v="P63525593"/>
    <x v="0"/>
    <x v="22"/>
    <x v="22"/>
    <x v="22"/>
    <x v="3"/>
    <x v="1"/>
    <x v="1"/>
    <x v="2"/>
    <n v="3309.9"/>
    <d v="1994-12-22T00:00:00"/>
    <d v="2025-02-01T00:00:00"/>
    <n v="59"/>
    <n v="16"/>
    <x v="0"/>
    <s v="NA"/>
    <x v="0"/>
    <s v="NA"/>
    <x v="0"/>
    <n v="9.35"/>
    <n v="15638.496999999999"/>
    <n v="15995.496999999999"/>
    <n v="16155.451999999999"/>
    <n v="19344.701000000001"/>
    <x v="0"/>
    <x v="0"/>
    <n v="1.1974100999999999"/>
    <n v="18336.846000000001"/>
  </r>
  <r>
    <x v="0"/>
    <s v="P63725020"/>
    <x v="0"/>
    <x v="0"/>
    <x v="0"/>
    <x v="0"/>
    <x v="0"/>
    <x v="0"/>
    <x v="2"/>
    <x v="0"/>
    <n v="1663.2"/>
    <d v="1983-12-15T00:00:00"/>
    <d v="2016-12-15T00:00:00"/>
    <n v="33"/>
    <n v="42"/>
    <x v="0"/>
    <s v="NA"/>
    <x v="0"/>
    <s v="NA"/>
    <x v="0"/>
    <n v="8.4"/>
    <n v="11599.886"/>
    <n v="11818.880999999999"/>
    <n v="11937.069"/>
    <n v="13052.986999999999"/>
    <x v="0"/>
    <x v="0"/>
    <n v="1.0934832999999999"/>
    <n v="11975.04"/>
  </r>
  <r>
    <x v="0"/>
    <s v="P63725020"/>
    <x v="0"/>
    <x v="1"/>
    <x v="1"/>
    <x v="1"/>
    <x v="1"/>
    <x v="0"/>
    <x v="2"/>
    <x v="0"/>
    <n v="1663.2"/>
    <d v="1983-12-15T00:00:00"/>
    <d v="2016-12-15T00:00:00"/>
    <n v="33"/>
    <n v="42"/>
    <x v="0"/>
    <s v="NA"/>
    <x v="0"/>
    <s v="NA"/>
    <x v="0"/>
    <n v="8.4"/>
    <n v="11599.886"/>
    <n v="11818.880999999999"/>
    <n v="11937.069"/>
    <n v="13052.986999999999"/>
    <x v="0"/>
    <x v="0"/>
    <n v="1.0934832999999999"/>
    <n v="11975.04"/>
  </r>
  <r>
    <x v="0"/>
    <s v="P63725020"/>
    <x v="0"/>
    <x v="2"/>
    <x v="2"/>
    <x v="2"/>
    <x v="2"/>
    <x v="0"/>
    <x v="2"/>
    <x v="0"/>
    <n v="1663.2"/>
    <d v="1983-12-15T00:00:00"/>
    <d v="2016-12-15T00:00:00"/>
    <n v="33"/>
    <n v="42"/>
    <x v="0"/>
    <s v="NA"/>
    <x v="0"/>
    <s v="NA"/>
    <x v="0"/>
    <n v="8.4"/>
    <n v="11599.886"/>
    <n v="11818.880999999999"/>
    <n v="11937.069"/>
    <n v="13052.986999999999"/>
    <x v="0"/>
    <x v="0"/>
    <n v="1.0934832999999999"/>
    <n v="11975.04"/>
  </r>
  <r>
    <x v="0"/>
    <s v="P63725020"/>
    <x v="0"/>
    <x v="3"/>
    <x v="3"/>
    <x v="3"/>
    <x v="3"/>
    <x v="0"/>
    <x v="2"/>
    <x v="0"/>
    <n v="1663.2"/>
    <d v="1983-12-15T00:00:00"/>
    <d v="2016-12-15T00:00:00"/>
    <n v="33"/>
    <n v="42"/>
    <x v="0"/>
    <s v="NA"/>
    <x v="0"/>
    <s v="NA"/>
    <x v="0"/>
    <n v="8.4"/>
    <n v="11599.886"/>
    <n v="11818.880999999999"/>
    <n v="11937.069"/>
    <n v="13052.986000000001"/>
    <x v="0"/>
    <x v="0"/>
    <n v="1.0934832999999999"/>
    <n v="11975.04"/>
  </r>
  <r>
    <x v="0"/>
    <s v="P63725020"/>
    <x v="0"/>
    <x v="4"/>
    <x v="4"/>
    <x v="4"/>
    <x v="3"/>
    <x v="0"/>
    <x v="2"/>
    <x v="0"/>
    <n v="1663.2"/>
    <d v="1983-12-15T00:00:00"/>
    <d v="2016-12-15T00:00:00"/>
    <n v="33"/>
    <n v="42"/>
    <x v="0"/>
    <s v="NA"/>
    <x v="0"/>
    <s v="NA"/>
    <x v="0"/>
    <n v="8.4"/>
    <n v="11599.886"/>
    <n v="11818.880999999999"/>
    <n v="11937.069"/>
    <n v="13052.986000000001"/>
    <x v="0"/>
    <x v="0"/>
    <n v="1.0934832999999999"/>
    <n v="11975.04"/>
  </r>
  <r>
    <x v="0"/>
    <s v="P63725020"/>
    <x v="0"/>
    <x v="5"/>
    <x v="5"/>
    <x v="5"/>
    <x v="3"/>
    <x v="0"/>
    <x v="2"/>
    <x v="0"/>
    <n v="1663.2"/>
    <d v="1983-12-15T00:00:00"/>
    <d v="2016-12-15T00:00:00"/>
    <n v="33"/>
    <n v="42"/>
    <x v="0"/>
    <s v="NA"/>
    <x v="0"/>
    <s v="NA"/>
    <x v="0"/>
    <n v="8.4"/>
    <n v="11602.913"/>
    <n v="11819.073"/>
    <n v="11937.263999999999"/>
    <n v="13053.199000000001"/>
    <x v="0"/>
    <x v="0"/>
    <n v="1.0934832999999999"/>
    <n v="11975.04"/>
  </r>
  <r>
    <x v="0"/>
    <s v="P63725020"/>
    <x v="0"/>
    <x v="6"/>
    <x v="6"/>
    <x v="6"/>
    <x v="3"/>
    <x v="0"/>
    <x v="2"/>
    <x v="0"/>
    <n v="1663.2"/>
    <d v="1983-12-15T00:00:00"/>
    <d v="2016-12-15T00:00:00"/>
    <n v="33"/>
    <n v="42"/>
    <x v="0"/>
    <s v="NA"/>
    <x v="0"/>
    <s v="NA"/>
    <x v="0"/>
    <n v="8.4"/>
    <n v="10734.923000000001"/>
    <n v="10934.913"/>
    <n v="11044.262000000001"/>
    <n v="12076.717000000001"/>
    <x v="0"/>
    <x v="0"/>
    <n v="1.0934832999999999"/>
    <n v="11975.04"/>
  </r>
  <r>
    <x v="0"/>
    <s v="P63725020"/>
    <x v="0"/>
    <x v="7"/>
    <x v="7"/>
    <x v="7"/>
    <x v="3"/>
    <x v="0"/>
    <x v="2"/>
    <x v="0"/>
    <n v="1663.2"/>
    <d v="1983-12-15T00:00:00"/>
    <d v="2016-12-15T00:00:00"/>
    <n v="33"/>
    <n v="42"/>
    <x v="0"/>
    <s v="NA"/>
    <x v="0"/>
    <s v="NA"/>
    <x v="0"/>
    <n v="8.4"/>
    <n v="10788.464"/>
    <n v="10987.768"/>
    <n v="11097.645500000001"/>
    <n v="12135.09"/>
    <x v="0"/>
    <x v="0"/>
    <n v="1.0934832999999999"/>
    <n v="11975.04"/>
  </r>
  <r>
    <x v="0"/>
    <s v="P63725020"/>
    <x v="0"/>
    <x v="8"/>
    <x v="8"/>
    <x v="8"/>
    <x v="2"/>
    <x v="0"/>
    <x v="2"/>
    <x v="0"/>
    <n v="1663.2"/>
    <d v="1983-12-15T00:00:00"/>
    <d v="2016-12-15T00:00:00"/>
    <n v="33"/>
    <n v="42"/>
    <x v="0"/>
    <s v="NA"/>
    <x v="0"/>
    <s v="NA"/>
    <x v="0"/>
    <n v="8.4"/>
    <n v="10788.464"/>
    <n v="10987.768"/>
    <n v="11097.645500000001"/>
    <n v="12135.09"/>
    <x v="0"/>
    <x v="0"/>
    <n v="1.0934832999999999"/>
    <n v="11975.04"/>
  </r>
  <r>
    <x v="0"/>
    <s v="P63725020"/>
    <x v="0"/>
    <x v="9"/>
    <x v="9"/>
    <x v="9"/>
    <x v="3"/>
    <x v="0"/>
    <x v="2"/>
    <x v="0"/>
    <n v="1663.2"/>
    <d v="1983-12-15T00:00:00"/>
    <d v="2016-12-15T00:00:00"/>
    <n v="33"/>
    <n v="42"/>
    <x v="0"/>
    <s v="NA"/>
    <x v="0"/>
    <s v="NA"/>
    <x v="0"/>
    <n v="8.4"/>
    <n v="10788.464"/>
    <n v="10987.768"/>
    <n v="11097.645500000001"/>
    <n v="12135.09"/>
    <x v="0"/>
    <x v="0"/>
    <n v="1.0934832999999999"/>
    <n v="11975.04"/>
  </r>
  <r>
    <x v="0"/>
    <s v="P63725020"/>
    <x v="0"/>
    <x v="10"/>
    <x v="10"/>
    <x v="10"/>
    <x v="3"/>
    <x v="0"/>
    <x v="2"/>
    <x v="0"/>
    <n v="1663.2"/>
    <d v="1983-12-15T00:00:00"/>
    <d v="2016-12-15T00:00:00"/>
    <n v="33"/>
    <n v="42"/>
    <x v="0"/>
    <s v="NA"/>
    <x v="0"/>
    <s v="NA"/>
    <x v="0"/>
    <n v="8.4"/>
    <n v="10788.464"/>
    <n v="10987.768"/>
    <n v="11097.645500000001"/>
    <n v="12135.09"/>
    <x v="0"/>
    <x v="0"/>
    <n v="1.0934832999999999"/>
    <n v="11975.04"/>
  </r>
  <r>
    <x v="0"/>
    <s v="P63725020"/>
    <x v="0"/>
    <x v="11"/>
    <x v="11"/>
    <x v="11"/>
    <x v="3"/>
    <x v="0"/>
    <x v="2"/>
    <x v="0"/>
    <n v="1663.2"/>
    <d v="1983-12-15T00:00:00"/>
    <d v="2016-12-15T00:00:00"/>
    <n v="33"/>
    <n v="42"/>
    <x v="0"/>
    <s v="NA"/>
    <x v="0"/>
    <s v="NA"/>
    <x v="0"/>
    <n v="8.4"/>
    <n v="10718.339"/>
    <n v="10916.348"/>
    <n v="11025.511"/>
    <n v="12056.212"/>
    <x v="0"/>
    <x v="0"/>
    <n v="1.0934832999999999"/>
    <n v="11975.04"/>
  </r>
  <r>
    <x v="0"/>
    <s v="P63725020"/>
    <x v="0"/>
    <x v="12"/>
    <x v="12"/>
    <x v="12"/>
    <x v="3"/>
    <x v="0"/>
    <x v="2"/>
    <x v="0"/>
    <n v="1663.2"/>
    <d v="1983-12-15T00:00:00"/>
    <d v="2016-12-15T00:00:00"/>
    <n v="33"/>
    <n v="42"/>
    <x v="0"/>
    <s v="NA"/>
    <x v="0"/>
    <s v="NA"/>
    <x v="0"/>
    <n v="8.4"/>
    <n v="10501.019"/>
    <n v="10695.013000000001"/>
    <n v="10801.963"/>
    <n v="11975.04"/>
    <x v="0"/>
    <x v="0"/>
    <n v="1.0934832999999999"/>
    <n v="11975.04"/>
  </r>
  <r>
    <x v="0"/>
    <s v="P63725020"/>
    <x v="0"/>
    <x v="13"/>
    <x v="13"/>
    <x v="13"/>
    <x v="3"/>
    <x v="0"/>
    <x v="2"/>
    <x v="0"/>
    <n v="1663.2"/>
    <d v="1983-12-15T00:00:00"/>
    <d v="2016-12-15T00:00:00"/>
    <n v="33"/>
    <n v="42"/>
    <x v="0"/>
    <s v="NA"/>
    <x v="0"/>
    <s v="NA"/>
    <x v="0"/>
    <n v="8.4"/>
    <n v="10553.394"/>
    <n v="10745.561"/>
    <n v="10853.016"/>
    <n v="11975.04"/>
    <x v="0"/>
    <x v="0"/>
    <n v="1.0934832999999999"/>
    <n v="11975.04"/>
  </r>
  <r>
    <x v="0"/>
    <s v="P63725020"/>
    <x v="0"/>
    <x v="14"/>
    <x v="14"/>
    <x v="14"/>
    <x v="3"/>
    <x v="0"/>
    <x v="2"/>
    <x v="0"/>
    <n v="1663.2"/>
    <d v="1983-12-15T00:00:00"/>
    <d v="2016-12-15T00:00:00"/>
    <n v="33"/>
    <n v="42"/>
    <x v="0"/>
    <s v="NA"/>
    <x v="0"/>
    <s v="NA"/>
    <x v="0"/>
    <n v="8.4"/>
    <n v="10553.394"/>
    <n v="10745.561"/>
    <n v="10853.016"/>
    <n v="11991.672"/>
    <x v="0"/>
    <x v="0"/>
    <n v="1.0934832999999999"/>
    <n v="11991.672"/>
  </r>
  <r>
    <x v="0"/>
    <s v="P63725020"/>
    <x v="0"/>
    <x v="15"/>
    <x v="15"/>
    <x v="15"/>
    <x v="3"/>
    <x v="0"/>
    <x v="2"/>
    <x v="0"/>
    <n v="1663.2"/>
    <d v="1983-12-15T00:00:00"/>
    <d v="2016-12-15T00:00:00"/>
    <n v="33"/>
    <n v="42"/>
    <x v="0"/>
    <s v="NA"/>
    <x v="0"/>
    <s v="NA"/>
    <x v="0"/>
    <n v="8.4"/>
    <n v="10553.394"/>
    <n v="10745.561"/>
    <n v="10853.016"/>
    <n v="11991.672"/>
    <x v="0"/>
    <x v="0"/>
    <n v="1.0934832999999999"/>
    <n v="11991.672"/>
  </r>
  <r>
    <x v="0"/>
    <s v="P63725020"/>
    <x v="0"/>
    <x v="16"/>
    <x v="16"/>
    <x v="16"/>
    <x v="3"/>
    <x v="0"/>
    <x v="2"/>
    <x v="0"/>
    <n v="1663.2"/>
    <d v="1983-12-15T00:00:00"/>
    <d v="2016-12-15T00:00:00"/>
    <n v="33"/>
    <n v="42"/>
    <x v="0"/>
    <s v="NA"/>
    <x v="0"/>
    <s v="NA"/>
    <x v="0"/>
    <n v="8.4"/>
    <n v="10553.394"/>
    <n v="10745.561"/>
    <n v="10853.016"/>
    <n v="11991.672"/>
    <x v="0"/>
    <x v="0"/>
    <n v="1.0934832999999999"/>
    <n v="11991.672"/>
  </r>
  <r>
    <x v="0"/>
    <s v="P63725020"/>
    <x v="0"/>
    <x v="17"/>
    <x v="17"/>
    <x v="17"/>
    <x v="3"/>
    <x v="0"/>
    <x v="2"/>
    <x v="0"/>
    <n v="1663.2"/>
    <d v="1983-12-15T00:00:00"/>
    <d v="2016-12-15T00:00:00"/>
    <n v="33"/>
    <n v="42"/>
    <x v="0"/>
    <s v="NA"/>
    <x v="0"/>
    <s v="NA"/>
    <x v="0"/>
    <n v="8.4"/>
    <n v="10553.394"/>
    <n v="10745.561"/>
    <n v="10853.017"/>
    <n v="11991.672"/>
    <x v="0"/>
    <x v="0"/>
    <n v="1.0934832999999999"/>
    <n v="11991.672"/>
  </r>
  <r>
    <x v="0"/>
    <s v="P63725020"/>
    <x v="0"/>
    <x v="18"/>
    <x v="18"/>
    <x v="18"/>
    <x v="2"/>
    <x v="0"/>
    <x v="2"/>
    <x v="0"/>
    <n v="1663.2"/>
    <d v="1983-12-15T00:00:00"/>
    <d v="2016-12-15T00:00:00"/>
    <n v="33"/>
    <n v="42"/>
    <x v="0"/>
    <s v="NA"/>
    <x v="0"/>
    <s v="NA"/>
    <x v="0"/>
    <n v="8.4"/>
    <n v="10553.394"/>
    <n v="10745.561"/>
    <n v="10853.017"/>
    <n v="11991.672"/>
    <x v="0"/>
    <x v="0"/>
    <n v="1.0934832999999999"/>
    <n v="11991.672"/>
  </r>
  <r>
    <x v="0"/>
    <s v="P63725020"/>
    <x v="0"/>
    <x v="19"/>
    <x v="19"/>
    <x v="19"/>
    <x v="4"/>
    <x v="0"/>
    <x v="2"/>
    <x v="0"/>
    <n v="1663.2"/>
    <d v="1983-12-15T00:00:00"/>
    <d v="2016-12-15T00:00:00"/>
    <n v="33"/>
    <n v="42"/>
    <x v="0"/>
    <s v="NA"/>
    <x v="0"/>
    <s v="NA"/>
    <x v="0"/>
    <n v="8.4"/>
    <n v="10553.394"/>
    <n v="10745.561"/>
    <n v="10853.017"/>
    <n v="11991.672"/>
    <x v="0"/>
    <x v="0"/>
    <n v="1.0934832999999999"/>
    <n v="11991.672"/>
  </r>
  <r>
    <x v="0"/>
    <s v="P63725020"/>
    <x v="0"/>
    <x v="20"/>
    <x v="20"/>
    <x v="20"/>
    <x v="5"/>
    <x v="0"/>
    <x v="2"/>
    <x v="0"/>
    <n v="1663.2"/>
    <d v="1983-12-15T00:00:00"/>
    <d v="2016-12-15T00:00:00"/>
    <n v="33"/>
    <n v="42"/>
    <x v="0"/>
    <s v="NA"/>
    <x v="0"/>
    <s v="NA"/>
    <x v="0"/>
    <n v="8.4"/>
    <n v="10553.394"/>
    <n v="10745.561"/>
    <n v="10853.017"/>
    <n v="11991.672"/>
    <x v="0"/>
    <x v="0"/>
    <n v="1.0934832999999999"/>
    <n v="11991.672"/>
  </r>
  <r>
    <x v="0"/>
    <s v="P63725020"/>
    <x v="0"/>
    <x v="21"/>
    <x v="21"/>
    <x v="21"/>
    <x v="3"/>
    <x v="0"/>
    <x v="2"/>
    <x v="0"/>
    <n v="1663.2"/>
    <d v="1983-12-15T00:00:00"/>
    <d v="2016-12-15T00:00:00"/>
    <n v="33"/>
    <n v="42"/>
    <x v="0"/>
    <s v="NA"/>
    <x v="0"/>
    <s v="NA"/>
    <x v="0"/>
    <n v="8.4"/>
    <n v="10576.66"/>
    <n v="10747.04"/>
    <n v="10854.51"/>
    <n v="11991.672"/>
    <x v="0"/>
    <x v="0"/>
    <n v="1.0934832999999999"/>
    <n v="11991.672"/>
  </r>
  <r>
    <x v="0"/>
    <s v="P63725020"/>
    <x v="0"/>
    <x v="22"/>
    <x v="22"/>
    <x v="22"/>
    <x v="3"/>
    <x v="0"/>
    <x v="2"/>
    <x v="0"/>
    <n v="1663.2"/>
    <d v="1983-12-15T00:00:00"/>
    <d v="2016-12-15T00:00:00"/>
    <n v="33"/>
    <n v="42"/>
    <x v="0"/>
    <s v="NA"/>
    <x v="0"/>
    <s v="NA"/>
    <x v="0"/>
    <n v="8.4"/>
    <n v="10524.171"/>
    <n v="10793.853999999999"/>
    <n v="10901.791999999999"/>
    <n v="11991.672"/>
    <x v="0"/>
    <x v="0"/>
    <n v="1.0934832999999999"/>
    <n v="11991.672"/>
  </r>
  <r>
    <x v="0"/>
    <s v="P63994718"/>
    <x v="0"/>
    <x v="0"/>
    <x v="0"/>
    <x v="0"/>
    <x v="0"/>
    <x v="0"/>
    <x v="2"/>
    <x v="2"/>
    <n v="763.2"/>
    <d v="1988-08-30T00:00:00"/>
    <d v="2025-01-01T00:00:00"/>
    <n v="53"/>
    <n v="22"/>
    <x v="0"/>
    <s v="NA"/>
    <x v="0"/>
    <s v="NA"/>
    <x v="0"/>
    <n v="2.4"/>
    <n v="14000.654"/>
    <n v="14279.21"/>
    <n v="14422.002"/>
    <n v="16656.129000000001"/>
    <x v="0"/>
    <x v="0"/>
    <n v="1.154911"/>
    <n v="4968.4319999999998"/>
  </r>
  <r>
    <x v="0"/>
    <s v="P63994718"/>
    <x v="0"/>
    <x v="1"/>
    <x v="1"/>
    <x v="1"/>
    <x v="1"/>
    <x v="0"/>
    <x v="2"/>
    <x v="2"/>
    <n v="763.2"/>
    <d v="1988-08-30T00:00:00"/>
    <d v="2025-01-01T00:00:00"/>
    <n v="53"/>
    <n v="22"/>
    <x v="0"/>
    <s v="NA"/>
    <x v="0"/>
    <s v="NA"/>
    <x v="0"/>
    <n v="2.4"/>
    <n v="14000.654"/>
    <n v="14279.21"/>
    <n v="14422.002"/>
    <n v="16656.129000000001"/>
    <x v="0"/>
    <x v="0"/>
    <n v="1.154911"/>
    <n v="4968.4319999999998"/>
  </r>
  <r>
    <x v="0"/>
    <s v="P63994718"/>
    <x v="0"/>
    <x v="2"/>
    <x v="2"/>
    <x v="2"/>
    <x v="2"/>
    <x v="0"/>
    <x v="2"/>
    <x v="2"/>
    <n v="763.2"/>
    <d v="1988-08-30T00:00:00"/>
    <d v="2025-01-01T00:00:00"/>
    <n v="53"/>
    <n v="22"/>
    <x v="0"/>
    <s v="NA"/>
    <x v="0"/>
    <s v="NA"/>
    <x v="0"/>
    <n v="2.4"/>
    <n v="14000.654"/>
    <n v="14279.21"/>
    <n v="14422.002"/>
    <n v="16656.129000000001"/>
    <x v="0"/>
    <x v="0"/>
    <n v="1.154911"/>
    <n v="4968.4319999999998"/>
  </r>
  <r>
    <x v="0"/>
    <s v="P63994718"/>
    <x v="0"/>
    <x v="3"/>
    <x v="3"/>
    <x v="3"/>
    <x v="3"/>
    <x v="0"/>
    <x v="2"/>
    <x v="2"/>
    <n v="763.2"/>
    <d v="1988-08-30T00:00:00"/>
    <d v="2025-01-01T00:00:00"/>
    <n v="53"/>
    <n v="22"/>
    <x v="0"/>
    <s v="NA"/>
    <x v="0"/>
    <s v="NA"/>
    <x v="0"/>
    <n v="2.4"/>
    <n v="14000.654"/>
    <n v="14279.21"/>
    <n v="14422.002"/>
    <n v="16656.129000000001"/>
    <x v="0"/>
    <x v="0"/>
    <n v="1.154911"/>
    <n v="4968.4319999999998"/>
  </r>
  <r>
    <x v="0"/>
    <s v="P63994718"/>
    <x v="0"/>
    <x v="4"/>
    <x v="4"/>
    <x v="4"/>
    <x v="3"/>
    <x v="0"/>
    <x v="2"/>
    <x v="2"/>
    <n v="763.2"/>
    <d v="1988-08-30T00:00:00"/>
    <d v="2025-01-01T00:00:00"/>
    <n v="53"/>
    <n v="22"/>
    <x v="0"/>
    <s v="NA"/>
    <x v="0"/>
    <s v="NA"/>
    <x v="0"/>
    <n v="2.4"/>
    <n v="14000.654"/>
    <n v="14279.21"/>
    <n v="14422.002"/>
    <n v="16656.129000000001"/>
    <x v="0"/>
    <x v="0"/>
    <n v="1.154911"/>
    <n v="4968.4319999999998"/>
  </r>
  <r>
    <x v="0"/>
    <s v="P63994718"/>
    <x v="0"/>
    <x v="5"/>
    <x v="5"/>
    <x v="5"/>
    <x v="3"/>
    <x v="0"/>
    <x v="2"/>
    <x v="2"/>
    <n v="763.2"/>
    <d v="1988-08-30T00:00:00"/>
    <d v="2025-01-01T00:00:00"/>
    <n v="53"/>
    <n v="22"/>
    <x v="0"/>
    <s v="NA"/>
    <x v="0"/>
    <s v="NA"/>
    <x v="0"/>
    <n v="2.4"/>
    <n v="14004.308000000001"/>
    <n v="14279.441999999999"/>
    <n v="14422.236000000001"/>
    <n v="16656.400000000001"/>
    <x v="0"/>
    <x v="0"/>
    <n v="1.154911"/>
    <n v="4968.4319999999998"/>
  </r>
  <r>
    <x v="0"/>
    <s v="P63994718"/>
    <x v="0"/>
    <x v="6"/>
    <x v="6"/>
    <x v="6"/>
    <x v="3"/>
    <x v="0"/>
    <x v="2"/>
    <x v="2"/>
    <n v="763.2"/>
    <d v="1988-08-30T00:00:00"/>
    <d v="2025-01-01T00:00:00"/>
    <n v="53"/>
    <n v="22"/>
    <x v="0"/>
    <s v="NA"/>
    <x v="0"/>
    <s v="NA"/>
    <x v="0"/>
    <n v="2.4"/>
    <n v="12957.593999999999"/>
    <n v="13212.156999999999"/>
    <n v="13344.278"/>
    <n v="15411.455"/>
    <x v="0"/>
    <x v="0"/>
    <n v="1.154911"/>
    <n v="4968.4319999999998"/>
  </r>
  <r>
    <x v="0"/>
    <s v="P63994718"/>
    <x v="0"/>
    <x v="7"/>
    <x v="7"/>
    <x v="7"/>
    <x v="3"/>
    <x v="0"/>
    <x v="2"/>
    <x v="2"/>
    <n v="763.2"/>
    <d v="1988-08-30T00:00:00"/>
    <d v="2025-01-01T00:00:00"/>
    <n v="53"/>
    <n v="22"/>
    <x v="0"/>
    <s v="NA"/>
    <x v="0"/>
    <s v="NA"/>
    <x v="0"/>
    <n v="2.4"/>
    <n v="13022.221"/>
    <n v="13276.02"/>
    <n v="13408.779"/>
    <n v="15485.947"/>
    <x v="0"/>
    <x v="0"/>
    <n v="1.154911"/>
    <n v="4968.4319999999998"/>
  </r>
  <r>
    <x v="0"/>
    <s v="P63994718"/>
    <x v="0"/>
    <x v="8"/>
    <x v="8"/>
    <x v="8"/>
    <x v="2"/>
    <x v="1"/>
    <x v="2"/>
    <x v="2"/>
    <n v="763.2"/>
    <d v="1988-08-30T00:00:00"/>
    <d v="2025-02-01T00:00:00"/>
    <n v="53"/>
    <n v="22"/>
    <x v="0"/>
    <s v="NA"/>
    <x v="0"/>
    <s v="NA"/>
    <x v="0"/>
    <n v="2.4"/>
    <n v="13022.221"/>
    <n v="13276.02"/>
    <n v="13408.779"/>
    <n v="15485.947"/>
    <x v="0"/>
    <x v="0"/>
    <n v="1.154911"/>
    <n v="4968.4319999999998"/>
  </r>
  <r>
    <x v="0"/>
    <s v="P63994718"/>
    <x v="0"/>
    <x v="9"/>
    <x v="9"/>
    <x v="9"/>
    <x v="3"/>
    <x v="1"/>
    <x v="2"/>
    <x v="2"/>
    <n v="763.2"/>
    <d v="1988-08-30T00:00:00"/>
    <d v="2025-02-01T00:00:00"/>
    <n v="53"/>
    <n v="22"/>
    <x v="0"/>
    <s v="NA"/>
    <x v="0"/>
    <s v="NA"/>
    <x v="0"/>
    <n v="2.4"/>
    <n v="13022.221"/>
    <n v="13276.02"/>
    <n v="13408.779"/>
    <n v="15485.947"/>
    <x v="0"/>
    <x v="0"/>
    <n v="1.154911"/>
    <n v="4968.4319999999998"/>
  </r>
  <r>
    <x v="0"/>
    <s v="P63994718"/>
    <x v="0"/>
    <x v="10"/>
    <x v="10"/>
    <x v="10"/>
    <x v="3"/>
    <x v="1"/>
    <x v="2"/>
    <x v="2"/>
    <n v="763.2"/>
    <d v="1988-08-30T00:00:00"/>
    <d v="2025-02-01T00:00:00"/>
    <n v="53"/>
    <n v="22"/>
    <x v="0"/>
    <s v="NA"/>
    <x v="0"/>
    <s v="NA"/>
    <x v="0"/>
    <n v="2.4"/>
    <n v="13024.625"/>
    <n v="13278.423000000001"/>
    <n v="13411.207"/>
    <n v="15488.751"/>
    <x v="0"/>
    <x v="0"/>
    <n v="1.154911"/>
    <n v="4968.4319999999998"/>
  </r>
  <r>
    <x v="0"/>
    <s v="P63994718"/>
    <x v="0"/>
    <x v="11"/>
    <x v="11"/>
    <x v="11"/>
    <x v="3"/>
    <x v="1"/>
    <x v="2"/>
    <x v="2"/>
    <n v="763.2"/>
    <d v="1988-08-30T00:00:00"/>
    <d v="2025-02-01T00:00:00"/>
    <n v="53"/>
    <n v="22"/>
    <x v="0"/>
    <s v="NA"/>
    <x v="0"/>
    <s v="NA"/>
    <x v="0"/>
    <n v="2.4"/>
    <n v="12939.965"/>
    <n v="13192.112999999999"/>
    <n v="13324.034"/>
    <n v="15388.075000000001"/>
    <x v="0"/>
    <x v="0"/>
    <n v="1.154911"/>
    <n v="4968.4319999999998"/>
  </r>
  <r>
    <x v="0"/>
    <s v="P63994718"/>
    <x v="0"/>
    <x v="12"/>
    <x v="12"/>
    <x v="12"/>
    <x v="3"/>
    <x v="1"/>
    <x v="2"/>
    <x v="2"/>
    <n v="763.2"/>
    <d v="1988-08-30T00:00:00"/>
    <d v="2025-02-01T00:00:00"/>
    <n v="53"/>
    <n v="22"/>
    <x v="0"/>
    <s v="NA"/>
    <x v="0"/>
    <s v="NA"/>
    <x v="0"/>
    <n v="2.4"/>
    <n v="12921.13"/>
    <n v="13172.911"/>
    <n v="13304.64"/>
    <n v="15365.675999999999"/>
    <x v="0"/>
    <x v="0"/>
    <n v="1.154911"/>
    <n v="4968.4319999999998"/>
  </r>
  <r>
    <x v="0"/>
    <s v="P63994718"/>
    <x v="0"/>
    <x v="13"/>
    <x v="13"/>
    <x v="13"/>
    <x v="3"/>
    <x v="1"/>
    <x v="2"/>
    <x v="2"/>
    <n v="763.2"/>
    <d v="1988-08-30T00:00:00"/>
    <d v="2025-02-01T00:00:00"/>
    <n v="53"/>
    <n v="22"/>
    <x v="0"/>
    <s v="NA"/>
    <x v="0"/>
    <s v="NA"/>
    <x v="0"/>
    <n v="2.4"/>
    <n v="12985.575000000001"/>
    <n v="13235.171"/>
    <n v="13367.522000000001"/>
    <n v="15438.3"/>
    <x v="0"/>
    <x v="0"/>
    <n v="1.154911"/>
    <n v="4968.4319999999998"/>
  </r>
  <r>
    <x v="0"/>
    <s v="P63994718"/>
    <x v="0"/>
    <x v="14"/>
    <x v="14"/>
    <x v="14"/>
    <x v="3"/>
    <x v="1"/>
    <x v="2"/>
    <x v="2"/>
    <n v="763.2"/>
    <d v="1988-08-30T00:00:00"/>
    <d v="2025-02-01T00:00:00"/>
    <n v="53"/>
    <n v="22"/>
    <x v="0"/>
    <s v="NA"/>
    <x v="0"/>
    <s v="NA"/>
    <x v="0"/>
    <n v="2.4"/>
    <n v="12985.575000000001"/>
    <n v="13235.171"/>
    <n v="13367.522000000001"/>
    <n v="15438.3"/>
    <x v="0"/>
    <x v="0"/>
    <n v="1.154911"/>
    <n v="4976.0640000000003"/>
  </r>
  <r>
    <x v="0"/>
    <s v="P63994718"/>
    <x v="0"/>
    <x v="15"/>
    <x v="15"/>
    <x v="15"/>
    <x v="3"/>
    <x v="1"/>
    <x v="2"/>
    <x v="2"/>
    <n v="763.2"/>
    <d v="1988-08-30T00:00:00"/>
    <d v="2025-02-01T00:00:00"/>
    <n v="53"/>
    <n v="22"/>
    <x v="0"/>
    <s v="NA"/>
    <x v="0"/>
    <s v="NA"/>
    <x v="0"/>
    <n v="2.4"/>
    <n v="12985.575000000001"/>
    <n v="13235.171"/>
    <n v="13367.522000000001"/>
    <n v="15438.3"/>
    <x v="0"/>
    <x v="0"/>
    <n v="1.154911"/>
    <n v="4976.0640000000003"/>
  </r>
  <r>
    <x v="0"/>
    <s v="P63994718"/>
    <x v="0"/>
    <x v="16"/>
    <x v="16"/>
    <x v="16"/>
    <x v="3"/>
    <x v="1"/>
    <x v="2"/>
    <x v="2"/>
    <n v="763.2"/>
    <d v="1988-08-30T00:00:00"/>
    <d v="2025-02-01T00:00:00"/>
    <n v="53"/>
    <n v="22"/>
    <x v="0"/>
    <s v="NA"/>
    <x v="0"/>
    <s v="NA"/>
    <x v="0"/>
    <n v="2.4"/>
    <n v="12985.575000000001"/>
    <n v="13235.171"/>
    <n v="13367.522000000001"/>
    <n v="15438.3"/>
    <x v="0"/>
    <x v="0"/>
    <n v="1.154911"/>
    <n v="4976.0640000000003"/>
  </r>
  <r>
    <x v="0"/>
    <s v="P63994718"/>
    <x v="0"/>
    <x v="17"/>
    <x v="17"/>
    <x v="17"/>
    <x v="3"/>
    <x v="1"/>
    <x v="2"/>
    <x v="2"/>
    <n v="763.2"/>
    <d v="1988-08-30T00:00:00"/>
    <d v="2025-02-01T00:00:00"/>
    <n v="53"/>
    <n v="22"/>
    <x v="0"/>
    <s v="NA"/>
    <x v="0"/>
    <s v="NA"/>
    <x v="0"/>
    <n v="2.4"/>
    <n v="12985.575000000001"/>
    <n v="13235.171"/>
    <n v="13367.522000000001"/>
    <n v="15438.3"/>
    <x v="0"/>
    <x v="0"/>
    <n v="1.154911"/>
    <n v="4976.0640000000003"/>
  </r>
  <r>
    <x v="0"/>
    <s v="P63994718"/>
    <x v="0"/>
    <x v="18"/>
    <x v="18"/>
    <x v="18"/>
    <x v="2"/>
    <x v="1"/>
    <x v="2"/>
    <x v="2"/>
    <n v="763.2"/>
    <d v="1988-08-30T00:00:00"/>
    <d v="2025-02-01T00:00:00"/>
    <n v="53"/>
    <n v="22"/>
    <x v="0"/>
    <s v="NA"/>
    <x v="0"/>
    <s v="NA"/>
    <x v="0"/>
    <n v="2.4"/>
    <n v="12985.575000000001"/>
    <n v="13235.171"/>
    <n v="13367.522000000001"/>
    <n v="15438.3"/>
    <x v="0"/>
    <x v="0"/>
    <n v="1.154911"/>
    <n v="4976.0640000000003"/>
  </r>
  <r>
    <x v="0"/>
    <s v="P63994718"/>
    <x v="0"/>
    <x v="19"/>
    <x v="19"/>
    <x v="19"/>
    <x v="4"/>
    <x v="1"/>
    <x v="2"/>
    <x v="2"/>
    <n v="763.2"/>
    <d v="1988-08-30T00:00:00"/>
    <d v="2025-02-01T00:00:00"/>
    <n v="53"/>
    <n v="22"/>
    <x v="0"/>
    <s v="NA"/>
    <x v="0"/>
    <s v="NA"/>
    <x v="0"/>
    <n v="2.4"/>
    <n v="12985.575000000001"/>
    <n v="13235.171"/>
    <n v="13367.522000000001"/>
    <n v="15438.3"/>
    <x v="0"/>
    <x v="0"/>
    <n v="1.154911"/>
    <n v="4976.0640000000003"/>
  </r>
  <r>
    <x v="0"/>
    <s v="P63994718"/>
    <x v="0"/>
    <x v="20"/>
    <x v="20"/>
    <x v="20"/>
    <x v="5"/>
    <x v="1"/>
    <x v="2"/>
    <x v="2"/>
    <n v="763.2"/>
    <d v="1988-08-30T00:00:00"/>
    <d v="2025-02-01T00:00:00"/>
    <n v="53"/>
    <n v="22"/>
    <x v="0"/>
    <s v="NA"/>
    <x v="0"/>
    <s v="NA"/>
    <x v="0"/>
    <n v="2.4"/>
    <n v="12985.575000000001"/>
    <n v="13235.171"/>
    <n v="13367.522000000001"/>
    <n v="15438.3"/>
    <x v="0"/>
    <x v="0"/>
    <n v="1.154911"/>
    <n v="4976.0640000000003"/>
  </r>
  <r>
    <x v="0"/>
    <s v="P63994718"/>
    <x v="0"/>
    <x v="21"/>
    <x v="21"/>
    <x v="21"/>
    <x v="3"/>
    <x v="1"/>
    <x v="2"/>
    <x v="2"/>
    <n v="763.2"/>
    <d v="1988-08-30T00:00:00"/>
    <d v="2025-02-01T00:00:00"/>
    <n v="53"/>
    <n v="22"/>
    <x v="0"/>
    <s v="NA"/>
    <x v="0"/>
    <s v="NA"/>
    <x v="0"/>
    <n v="2.4"/>
    <n v="13016.598"/>
    <n v="13239.385"/>
    <n v="13371.779"/>
    <n v="15443.215"/>
    <x v="0"/>
    <x v="0"/>
    <n v="1.154911"/>
    <n v="4976.0640000000003"/>
  </r>
  <r>
    <x v="0"/>
    <s v="P63994718"/>
    <x v="0"/>
    <x v="22"/>
    <x v="22"/>
    <x v="22"/>
    <x v="3"/>
    <x v="1"/>
    <x v="2"/>
    <x v="2"/>
    <n v="763.2"/>
    <d v="1988-08-30T00:00:00"/>
    <d v="2025-02-01T00:00:00"/>
    <n v="53"/>
    <n v="22"/>
    <x v="0"/>
    <s v="NA"/>
    <x v="0"/>
    <s v="NA"/>
    <x v="0"/>
    <n v="2.4"/>
    <n v="12951.999"/>
    <n v="13297.055"/>
    <n v="13430.025"/>
    <n v="15510.485000000001"/>
    <x v="0"/>
    <x v="0"/>
    <n v="1.154911"/>
    <n v="4976.0640000000003"/>
  </r>
  <r>
    <x v="0"/>
    <s v="P64350980"/>
    <x v="0"/>
    <x v="0"/>
    <x v="0"/>
    <x v="0"/>
    <x v="0"/>
    <x v="0"/>
    <x v="3"/>
    <x v="0"/>
    <n v="1465.2"/>
    <d v="1983-01-22T00:00:00"/>
    <d v="2016-01-22T00:00:00"/>
    <n v="33"/>
    <n v="42"/>
    <x v="0"/>
    <s v="45"/>
    <x v="2"/>
    <s v="45"/>
    <x v="0"/>
    <n v="7.4"/>
    <n v="1739.7295999999999"/>
    <n v="1766.9614999999999"/>
    <n v="1784.6312"/>
    <n v="10710.611000000001"/>
    <x v="0"/>
    <x v="0"/>
    <n v="1.0862261"/>
    <n v="10710.611000000001"/>
  </r>
  <r>
    <x v="0"/>
    <s v="P64350980"/>
    <x v="0"/>
    <x v="1"/>
    <x v="1"/>
    <x v="1"/>
    <x v="1"/>
    <x v="0"/>
    <x v="3"/>
    <x v="0"/>
    <n v="1465.2"/>
    <d v="1983-01-22T00:00:00"/>
    <d v="2016-01-22T00:00:00"/>
    <n v="33"/>
    <n v="42"/>
    <x v="0"/>
    <s v="45"/>
    <x v="2"/>
    <s v="45"/>
    <x v="0"/>
    <n v="7.4"/>
    <n v="1739.7295999999999"/>
    <n v="1766.9614999999999"/>
    <n v="1784.6312"/>
    <n v="10710.611000000001"/>
    <x v="0"/>
    <x v="0"/>
    <n v="1.0862261"/>
    <n v="10710.611000000001"/>
  </r>
  <r>
    <x v="0"/>
    <s v="P64350980"/>
    <x v="0"/>
    <x v="2"/>
    <x v="2"/>
    <x v="2"/>
    <x v="2"/>
    <x v="0"/>
    <x v="3"/>
    <x v="0"/>
    <n v="1465.2"/>
    <d v="1983-01-22T00:00:00"/>
    <d v="2016-01-22T00:00:00"/>
    <n v="33"/>
    <n v="42"/>
    <x v="0"/>
    <s v="45"/>
    <x v="2"/>
    <s v="45"/>
    <x v="0"/>
    <n v="7.4"/>
    <n v="1739.7295999999999"/>
    <n v="1766.9614999999999"/>
    <n v="1784.6312"/>
    <n v="10710.611000000001"/>
    <x v="0"/>
    <x v="0"/>
    <n v="1.0862261"/>
    <n v="10710.611000000001"/>
  </r>
  <r>
    <x v="0"/>
    <s v="P64350980"/>
    <x v="0"/>
    <x v="3"/>
    <x v="3"/>
    <x v="3"/>
    <x v="3"/>
    <x v="0"/>
    <x v="3"/>
    <x v="0"/>
    <n v="1465.2"/>
    <d v="1983-01-22T00:00:00"/>
    <d v="2016-01-22T00:00:00"/>
    <n v="33"/>
    <n v="42"/>
    <x v="0"/>
    <s v="45"/>
    <x v="2"/>
    <s v="45"/>
    <x v="0"/>
    <n v="7.4"/>
    <n v="1739.7295999999999"/>
    <n v="1766.9614999999999"/>
    <n v="1784.6311000000001"/>
    <n v="10710.611000000001"/>
    <x v="0"/>
    <x v="0"/>
    <n v="1.0862261"/>
    <n v="10710.611000000001"/>
  </r>
  <r>
    <x v="0"/>
    <s v="P64350980"/>
    <x v="0"/>
    <x v="4"/>
    <x v="4"/>
    <x v="4"/>
    <x v="3"/>
    <x v="0"/>
    <x v="3"/>
    <x v="0"/>
    <n v="1465.2"/>
    <d v="1983-01-22T00:00:00"/>
    <d v="2016-01-22T00:00:00"/>
    <n v="33"/>
    <n v="42"/>
    <x v="0"/>
    <s v="45"/>
    <x v="2"/>
    <s v="45"/>
    <x v="0"/>
    <n v="7.4"/>
    <n v="1739.7295999999999"/>
    <n v="1766.9614999999999"/>
    <n v="1784.6311000000001"/>
    <n v="10710.611000000001"/>
    <x v="0"/>
    <x v="0"/>
    <n v="1.0862261"/>
    <n v="10710.611000000001"/>
  </r>
  <r>
    <x v="0"/>
    <s v="P64350980"/>
    <x v="0"/>
    <x v="5"/>
    <x v="5"/>
    <x v="5"/>
    <x v="3"/>
    <x v="0"/>
    <x v="3"/>
    <x v="0"/>
    <n v="1465.2"/>
    <d v="1983-01-22T00:00:00"/>
    <d v="2016-01-22T00:00:00"/>
    <n v="33"/>
    <n v="42"/>
    <x v="0"/>
    <s v="45"/>
    <x v="2"/>
    <s v="45"/>
    <x v="0"/>
    <n v="7.4"/>
    <n v="1740.9570000000001"/>
    <n v="1767.0393999999999"/>
    <n v="1784.7098000000001"/>
    <n v="10710.611000000001"/>
    <x v="0"/>
    <x v="0"/>
    <n v="1.0862261"/>
    <n v="10710.611000000001"/>
  </r>
  <r>
    <x v="0"/>
    <s v="P64350980"/>
    <x v="0"/>
    <x v="6"/>
    <x v="6"/>
    <x v="6"/>
    <x v="3"/>
    <x v="0"/>
    <x v="3"/>
    <x v="0"/>
    <n v="1465.2"/>
    <d v="1983-01-22T00:00:00"/>
    <d v="2016-01-22T00:00:00"/>
    <n v="33"/>
    <n v="42"/>
    <x v="0"/>
    <s v="45"/>
    <x v="2"/>
    <s v="45"/>
    <x v="0"/>
    <n v="7.4"/>
    <n v="1610.7195999999999"/>
    <n v="1634.8507999999999"/>
    <n v="1651.1993"/>
    <n v="10710.611000000001"/>
    <x v="0"/>
    <x v="0"/>
    <n v="1.0862261"/>
    <n v="10710.611000000001"/>
  </r>
  <r>
    <x v="0"/>
    <s v="P64350980"/>
    <x v="0"/>
    <x v="7"/>
    <x v="7"/>
    <x v="7"/>
    <x v="3"/>
    <x v="0"/>
    <x v="3"/>
    <x v="0"/>
    <n v="1465.2"/>
    <d v="1983-01-22T00:00:00"/>
    <d v="2016-01-22T00:00:00"/>
    <n v="33"/>
    <n v="42"/>
    <x v="0"/>
    <s v="45"/>
    <x v="2"/>
    <s v="45"/>
    <x v="0"/>
    <n v="7.4"/>
    <n v="1616.7484999999999"/>
    <n v="1641.1596999999999"/>
    <n v="1657.5713000000001"/>
    <n v="10710.611000000001"/>
    <x v="0"/>
    <x v="0"/>
    <n v="1.0862261"/>
    <n v="10710.611000000001"/>
  </r>
  <r>
    <x v="0"/>
    <s v="P64350980"/>
    <x v="0"/>
    <x v="8"/>
    <x v="8"/>
    <x v="8"/>
    <x v="2"/>
    <x v="0"/>
    <x v="3"/>
    <x v="0"/>
    <n v="1465.2"/>
    <d v="1983-01-22T00:00:00"/>
    <d v="2016-01-22T00:00:00"/>
    <n v="33"/>
    <n v="42"/>
    <x v="0"/>
    <s v="45"/>
    <x v="2"/>
    <s v="45"/>
    <x v="0"/>
    <n v="7.4"/>
    <n v="1616.7484999999999"/>
    <n v="1641.1596999999999"/>
    <n v="1657.5713000000001"/>
    <n v="10710.611000000001"/>
    <x v="0"/>
    <x v="0"/>
    <n v="1.0862261"/>
    <n v="10710.611000000001"/>
  </r>
  <r>
    <x v="0"/>
    <s v="P64350980"/>
    <x v="0"/>
    <x v="9"/>
    <x v="9"/>
    <x v="9"/>
    <x v="3"/>
    <x v="0"/>
    <x v="3"/>
    <x v="0"/>
    <n v="1465.2"/>
    <d v="1983-01-22T00:00:00"/>
    <d v="2016-01-22T00:00:00"/>
    <n v="33"/>
    <n v="42"/>
    <x v="0"/>
    <s v="45"/>
    <x v="2"/>
    <s v="45"/>
    <x v="0"/>
    <n v="7.4"/>
    <n v="1616.7484999999999"/>
    <n v="1641.1596999999999"/>
    <n v="1657.5713000000001"/>
    <n v="10710.611000000001"/>
    <x v="0"/>
    <x v="0"/>
    <n v="1.0862261"/>
    <n v="10710.611000000001"/>
  </r>
  <r>
    <x v="0"/>
    <s v="P64350980"/>
    <x v="0"/>
    <x v="10"/>
    <x v="10"/>
    <x v="10"/>
    <x v="3"/>
    <x v="0"/>
    <x v="3"/>
    <x v="0"/>
    <n v="1465.2"/>
    <d v="1983-01-22T00:00:00"/>
    <d v="2016-01-22T00:00:00"/>
    <n v="33"/>
    <n v="42"/>
    <x v="0"/>
    <s v="45"/>
    <x v="2"/>
    <s v="45"/>
    <x v="0"/>
    <n v="7.4"/>
    <n v="1616.7484999999999"/>
    <n v="1641.1596999999999"/>
    <n v="1657.5713000000001"/>
    <n v="10710.611000000001"/>
    <x v="0"/>
    <x v="0"/>
    <n v="1.0862261"/>
    <n v="10710.611000000001"/>
  </r>
  <r>
    <x v="0"/>
    <s v="P64350980"/>
    <x v="0"/>
    <x v="11"/>
    <x v="11"/>
    <x v="11"/>
    <x v="3"/>
    <x v="0"/>
    <x v="3"/>
    <x v="0"/>
    <n v="1465.2"/>
    <d v="1983-01-22T00:00:00"/>
    <d v="2016-01-22T00:00:00"/>
    <n v="33"/>
    <n v="42"/>
    <x v="0"/>
    <s v="45"/>
    <x v="2"/>
    <s v="45"/>
    <x v="0"/>
    <n v="7.4"/>
    <n v="1606.2397000000001"/>
    <n v="1630.4920999999999"/>
    <n v="1646.797"/>
    <n v="10710.611000000001"/>
    <x v="0"/>
    <x v="0"/>
    <n v="1.0862261"/>
    <n v="10710.611000000001"/>
  </r>
  <r>
    <x v="0"/>
    <s v="P64350980"/>
    <x v="0"/>
    <x v="12"/>
    <x v="12"/>
    <x v="12"/>
    <x v="3"/>
    <x v="0"/>
    <x v="3"/>
    <x v="0"/>
    <n v="1465.2"/>
    <d v="1983-01-22T00:00:00"/>
    <d v="2016-01-22T00:00:00"/>
    <n v="33"/>
    <n v="42"/>
    <x v="0"/>
    <s v="45"/>
    <x v="2"/>
    <s v="45"/>
    <x v="0"/>
    <n v="7.4"/>
    <n v="1556.6017999999999"/>
    <n v="1580.1047000000001"/>
    <n v="1595.9058"/>
    <n v="10710.611000000001"/>
    <x v="0"/>
    <x v="0"/>
    <n v="1.0862261"/>
    <n v="10710.611000000001"/>
  </r>
  <r>
    <x v="0"/>
    <s v="P64350980"/>
    <x v="0"/>
    <x v="13"/>
    <x v="13"/>
    <x v="13"/>
    <x v="3"/>
    <x v="0"/>
    <x v="3"/>
    <x v="0"/>
    <n v="1465.2"/>
    <d v="1983-01-22T00:00:00"/>
    <d v="2016-01-22T00:00:00"/>
    <n v="33"/>
    <n v="42"/>
    <x v="0"/>
    <s v="45"/>
    <x v="2"/>
    <s v="45"/>
    <x v="0"/>
    <n v="7.4"/>
    <n v="1562.4282000000001"/>
    <n v="1586.05"/>
    <n v="1601.9105"/>
    <n v="10710.611000000001"/>
    <x v="0"/>
    <x v="0"/>
    <n v="1.0862261"/>
    <n v="10710.611000000001"/>
  </r>
  <r>
    <x v="0"/>
    <s v="P64350980"/>
    <x v="0"/>
    <x v="14"/>
    <x v="14"/>
    <x v="14"/>
    <x v="3"/>
    <x v="0"/>
    <x v="3"/>
    <x v="0"/>
    <n v="1465.2"/>
    <d v="1983-01-22T00:00:00"/>
    <d v="2016-01-22T00:00:00"/>
    <n v="33"/>
    <n v="42"/>
    <x v="0"/>
    <s v="45"/>
    <x v="2"/>
    <s v="45"/>
    <x v="0"/>
    <n v="7.4"/>
    <n v="1562.4282000000001"/>
    <n v="1586.05"/>
    <n v="1601.9105"/>
    <n v="10725.263999999999"/>
    <x v="0"/>
    <x v="0"/>
    <n v="1.0862261"/>
    <n v="10725.263999999999"/>
  </r>
  <r>
    <x v="0"/>
    <s v="P64350980"/>
    <x v="0"/>
    <x v="15"/>
    <x v="15"/>
    <x v="15"/>
    <x v="3"/>
    <x v="0"/>
    <x v="3"/>
    <x v="0"/>
    <n v="1465.2"/>
    <d v="1983-01-22T00:00:00"/>
    <d v="2016-01-22T00:00:00"/>
    <n v="33"/>
    <n v="42"/>
    <x v="0"/>
    <s v="45"/>
    <x v="2"/>
    <s v="45"/>
    <x v="0"/>
    <n v="7.4"/>
    <n v="1562.4282000000001"/>
    <n v="1586.05"/>
    <n v="1601.9105"/>
    <n v="10725.263999999999"/>
    <x v="0"/>
    <x v="0"/>
    <n v="1.0862261"/>
    <n v="10725.263999999999"/>
  </r>
  <r>
    <x v="0"/>
    <s v="P64350980"/>
    <x v="0"/>
    <x v="16"/>
    <x v="16"/>
    <x v="16"/>
    <x v="3"/>
    <x v="0"/>
    <x v="3"/>
    <x v="0"/>
    <n v="1465.2"/>
    <d v="1983-01-22T00:00:00"/>
    <d v="2016-01-22T00:00:00"/>
    <n v="33"/>
    <n v="42"/>
    <x v="0"/>
    <s v="45"/>
    <x v="2"/>
    <s v="45"/>
    <x v="0"/>
    <n v="7.4"/>
    <n v="1562.4282000000001"/>
    <n v="1586.05"/>
    <n v="1601.9105"/>
    <n v="10725.263999999999"/>
    <x v="0"/>
    <x v="0"/>
    <n v="1.0862261"/>
    <n v="10725.263999999999"/>
  </r>
  <r>
    <x v="0"/>
    <s v="P64350980"/>
    <x v="0"/>
    <x v="17"/>
    <x v="17"/>
    <x v="17"/>
    <x v="3"/>
    <x v="0"/>
    <x v="3"/>
    <x v="0"/>
    <n v="1465.2"/>
    <d v="1983-01-22T00:00:00"/>
    <d v="2016-01-22T00:00:00"/>
    <n v="33"/>
    <n v="42"/>
    <x v="0"/>
    <s v="45"/>
    <x v="2"/>
    <s v="45"/>
    <x v="0"/>
    <n v="7.4"/>
    <n v="1562.4282000000001"/>
    <n v="1586.05"/>
    <n v="1601.9105"/>
    <n v="10725.263999999999"/>
    <x v="0"/>
    <x v="0"/>
    <n v="1.0862261"/>
    <n v="10725.263999999999"/>
  </r>
  <r>
    <x v="0"/>
    <s v="P64350980"/>
    <x v="0"/>
    <x v="18"/>
    <x v="18"/>
    <x v="18"/>
    <x v="2"/>
    <x v="0"/>
    <x v="3"/>
    <x v="0"/>
    <n v="1465.2"/>
    <d v="1983-01-22T00:00:00"/>
    <d v="2016-01-22T00:00:00"/>
    <n v="33"/>
    <n v="42"/>
    <x v="0"/>
    <s v="45"/>
    <x v="2"/>
    <s v="45"/>
    <x v="0"/>
    <n v="7.4"/>
    <n v="1562.4282000000001"/>
    <n v="1586.05"/>
    <n v="1601.9105"/>
    <n v="10725.263999999999"/>
    <x v="0"/>
    <x v="0"/>
    <n v="1.0862261"/>
    <n v="10725.263999999999"/>
  </r>
  <r>
    <x v="0"/>
    <s v="P64350980"/>
    <x v="0"/>
    <x v="19"/>
    <x v="19"/>
    <x v="19"/>
    <x v="4"/>
    <x v="0"/>
    <x v="3"/>
    <x v="0"/>
    <n v="1465.2"/>
    <d v="1983-01-22T00:00:00"/>
    <d v="2016-01-22T00:00:00"/>
    <n v="33"/>
    <n v="42"/>
    <x v="0"/>
    <s v="45"/>
    <x v="2"/>
    <s v="45"/>
    <x v="0"/>
    <n v="7.4"/>
    <n v="1562.4282000000001"/>
    <n v="1586.05"/>
    <n v="1601.9105"/>
    <n v="10725.263999999999"/>
    <x v="0"/>
    <x v="0"/>
    <n v="1.0862261"/>
    <n v="10725.263999999999"/>
  </r>
  <r>
    <x v="0"/>
    <s v="P64350980"/>
    <x v="0"/>
    <x v="20"/>
    <x v="20"/>
    <x v="20"/>
    <x v="5"/>
    <x v="0"/>
    <x v="3"/>
    <x v="0"/>
    <n v="1465.2"/>
    <d v="1983-01-22T00:00:00"/>
    <d v="2016-01-22T00:00:00"/>
    <n v="33"/>
    <n v="42"/>
    <x v="0"/>
    <s v="45"/>
    <x v="2"/>
    <s v="45"/>
    <x v="0"/>
    <n v="7.4"/>
    <n v="1562.4282000000001"/>
    <n v="1586.05"/>
    <n v="1601.9105"/>
    <n v="10725.263999999999"/>
    <x v="0"/>
    <x v="0"/>
    <n v="1.0862261"/>
    <n v="10725.263999999999"/>
  </r>
  <r>
    <x v="0"/>
    <s v="P64350980"/>
    <x v="0"/>
    <x v="21"/>
    <x v="21"/>
    <x v="21"/>
    <x v="3"/>
    <x v="0"/>
    <x v="3"/>
    <x v="0"/>
    <n v="1465.2"/>
    <d v="1983-01-22T00:00:00"/>
    <d v="2016-01-22T00:00:00"/>
    <n v="33"/>
    <n v="42"/>
    <x v="0"/>
    <s v="45"/>
    <x v="2"/>
    <s v="45"/>
    <x v="0"/>
    <n v="7.4"/>
    <n v="1565.9662000000001"/>
    <n v="1586.2743"/>
    <n v="1602.1369999999999"/>
    <n v="10725.263999999999"/>
    <x v="0"/>
    <x v="0"/>
    <n v="1.0862261"/>
    <n v="10725.263999999999"/>
  </r>
  <r>
    <x v="0"/>
    <s v="P64350980"/>
    <x v="0"/>
    <x v="22"/>
    <x v="22"/>
    <x v="22"/>
    <x v="3"/>
    <x v="0"/>
    <x v="3"/>
    <x v="0"/>
    <n v="1465.2"/>
    <d v="1983-01-22T00:00:00"/>
    <d v="2016-01-22T00:00:00"/>
    <n v="33"/>
    <n v="42"/>
    <x v="0"/>
    <s v="45"/>
    <x v="2"/>
    <s v="45"/>
    <x v="0"/>
    <n v="7.4"/>
    <n v="1560.1266000000001"/>
    <n v="1591.8221000000001"/>
    <n v="1607.7403999999999"/>
    <n v="10725.263999999999"/>
    <x v="0"/>
    <x v="0"/>
    <n v="1.0862261"/>
    <n v="10725.263999999999"/>
  </r>
  <r>
    <x v="0"/>
    <s v="P64401757"/>
    <x v="0"/>
    <x v="0"/>
    <x v="0"/>
    <x v="0"/>
    <x v="0"/>
    <x v="0"/>
    <x v="2"/>
    <x v="1"/>
    <n v="642.96"/>
    <d v="1988-06-09T00:00:00"/>
    <d v="2009-05-09T00:00:00"/>
    <n v="38"/>
    <n v="37"/>
    <x v="1"/>
    <s v="NA"/>
    <x v="0"/>
    <s v="NA"/>
    <x v="0"/>
    <n v="2.82"/>
    <n v="8305.6970000000001"/>
    <n v="8471.9410000000007"/>
    <n v="8556.6610000000001"/>
    <n v="9535.65"/>
    <x v="0"/>
    <x v="0"/>
    <n v="1.1144125"/>
    <n v="2318.1106"/>
  </r>
  <r>
    <x v="0"/>
    <s v="P64401757"/>
    <x v="0"/>
    <x v="1"/>
    <x v="1"/>
    <x v="1"/>
    <x v="1"/>
    <x v="0"/>
    <x v="2"/>
    <x v="1"/>
    <n v="642.96"/>
    <d v="1988-06-09T00:00:00"/>
    <d v="2009-05-09T00:00:00"/>
    <n v="38"/>
    <n v="37"/>
    <x v="1"/>
    <s v="NA"/>
    <x v="0"/>
    <s v="NA"/>
    <x v="0"/>
    <n v="2.82"/>
    <n v="8305.6970000000001"/>
    <n v="8471.9410000000007"/>
    <n v="8556.6610000000001"/>
    <n v="9535.65"/>
    <x v="0"/>
    <x v="0"/>
    <n v="1.1144125"/>
    <n v="2318.1106"/>
  </r>
  <r>
    <x v="0"/>
    <s v="P64401757"/>
    <x v="0"/>
    <x v="2"/>
    <x v="2"/>
    <x v="2"/>
    <x v="2"/>
    <x v="0"/>
    <x v="2"/>
    <x v="1"/>
    <n v="642.96"/>
    <d v="1988-06-09T00:00:00"/>
    <d v="2009-05-09T00:00:00"/>
    <n v="38"/>
    <n v="37"/>
    <x v="1"/>
    <s v="NA"/>
    <x v="0"/>
    <s v="NA"/>
    <x v="0"/>
    <n v="2.82"/>
    <n v="8305.6970000000001"/>
    <n v="8471.9410000000007"/>
    <n v="8556.6610000000001"/>
    <n v="9535.65"/>
    <x v="0"/>
    <x v="0"/>
    <n v="1.1144125"/>
    <n v="2318.1106"/>
  </r>
  <r>
    <x v="0"/>
    <s v="P64401757"/>
    <x v="0"/>
    <x v="3"/>
    <x v="3"/>
    <x v="3"/>
    <x v="3"/>
    <x v="0"/>
    <x v="2"/>
    <x v="1"/>
    <n v="642.96"/>
    <d v="1988-06-09T00:00:00"/>
    <d v="2009-05-09T00:00:00"/>
    <n v="38"/>
    <n v="37"/>
    <x v="1"/>
    <s v="NA"/>
    <x v="0"/>
    <s v="NA"/>
    <x v="0"/>
    <n v="2.82"/>
    <n v="8305.6970000000001"/>
    <n v="8471.9410000000007"/>
    <n v="8556.6610000000001"/>
    <n v="9535.65"/>
    <x v="0"/>
    <x v="0"/>
    <n v="1.1144125"/>
    <n v="2318.1106"/>
  </r>
  <r>
    <x v="0"/>
    <s v="P64401757"/>
    <x v="0"/>
    <x v="4"/>
    <x v="4"/>
    <x v="4"/>
    <x v="3"/>
    <x v="0"/>
    <x v="2"/>
    <x v="1"/>
    <n v="642.96"/>
    <d v="1988-06-09T00:00:00"/>
    <d v="2009-05-09T00:00:00"/>
    <n v="38"/>
    <n v="37"/>
    <x v="1"/>
    <s v="NA"/>
    <x v="0"/>
    <s v="NA"/>
    <x v="0"/>
    <n v="2.82"/>
    <n v="8305.6970000000001"/>
    <n v="8471.9410000000007"/>
    <n v="8556.6610000000001"/>
    <n v="9535.65"/>
    <x v="0"/>
    <x v="0"/>
    <n v="1.1144125"/>
    <n v="2318.1106"/>
  </r>
  <r>
    <x v="0"/>
    <s v="P64401757"/>
    <x v="0"/>
    <x v="5"/>
    <x v="5"/>
    <x v="5"/>
    <x v="3"/>
    <x v="0"/>
    <x v="2"/>
    <x v="1"/>
    <n v="642.96"/>
    <d v="1988-06-09T00:00:00"/>
    <d v="2009-05-09T00:00:00"/>
    <n v="38"/>
    <n v="37"/>
    <x v="1"/>
    <s v="NA"/>
    <x v="0"/>
    <s v="NA"/>
    <x v="0"/>
    <n v="2.82"/>
    <n v="8307.8649999999998"/>
    <n v="8472.08"/>
    <n v="8556.8009999999995"/>
    <n v="9535.8070000000007"/>
    <x v="0"/>
    <x v="0"/>
    <n v="1.1144125"/>
    <n v="2318.1106"/>
  </r>
  <r>
    <x v="0"/>
    <s v="P64401757"/>
    <x v="0"/>
    <x v="6"/>
    <x v="6"/>
    <x v="6"/>
    <x v="3"/>
    <x v="0"/>
    <x v="2"/>
    <x v="1"/>
    <n v="642.96"/>
    <d v="1988-06-09T00:00:00"/>
    <d v="2009-05-09T00:00:00"/>
    <n v="38"/>
    <n v="37"/>
    <x v="1"/>
    <s v="NA"/>
    <x v="0"/>
    <s v="NA"/>
    <x v="0"/>
    <n v="2.82"/>
    <n v="7686.3706000000002"/>
    <n v="7838.3010000000004"/>
    <n v="7916.6836000000003"/>
    <n v="8822.4509999999991"/>
    <x v="0"/>
    <x v="0"/>
    <n v="1.1144125"/>
    <n v="2318.1106"/>
  </r>
  <r>
    <x v="0"/>
    <s v="P64401757"/>
    <x v="0"/>
    <x v="7"/>
    <x v="7"/>
    <x v="7"/>
    <x v="3"/>
    <x v="0"/>
    <x v="2"/>
    <x v="1"/>
    <n v="642.96"/>
    <d v="1988-06-09T00:00:00"/>
    <d v="2009-05-09T00:00:00"/>
    <n v="38"/>
    <n v="37"/>
    <x v="1"/>
    <s v="NA"/>
    <x v="0"/>
    <s v="NA"/>
    <x v="0"/>
    <n v="2.82"/>
    <n v="7724.7070000000003"/>
    <n v="7876.1880000000001"/>
    <n v="7954.9497000000001"/>
    <n v="8865.0959999999995"/>
    <x v="0"/>
    <x v="0"/>
    <n v="1.1144125"/>
    <n v="2318.1106"/>
  </r>
  <r>
    <x v="0"/>
    <s v="P64401757"/>
    <x v="0"/>
    <x v="8"/>
    <x v="8"/>
    <x v="8"/>
    <x v="2"/>
    <x v="0"/>
    <x v="2"/>
    <x v="1"/>
    <n v="642.96"/>
    <d v="1988-06-09T00:00:00"/>
    <d v="2009-05-09T00:00:00"/>
    <n v="38"/>
    <n v="37"/>
    <x v="1"/>
    <s v="NA"/>
    <x v="0"/>
    <s v="NA"/>
    <x v="0"/>
    <n v="2.82"/>
    <n v="7724.7070000000003"/>
    <n v="7876.1880000000001"/>
    <n v="7954.9497000000001"/>
    <n v="8865.0959999999995"/>
    <x v="0"/>
    <x v="0"/>
    <n v="1.1144125"/>
    <n v="2318.1106"/>
  </r>
  <r>
    <x v="0"/>
    <s v="P64401757"/>
    <x v="0"/>
    <x v="9"/>
    <x v="9"/>
    <x v="9"/>
    <x v="3"/>
    <x v="0"/>
    <x v="2"/>
    <x v="1"/>
    <n v="642.96"/>
    <d v="1988-06-09T00:00:00"/>
    <d v="2009-05-09T00:00:00"/>
    <n v="38"/>
    <n v="37"/>
    <x v="1"/>
    <s v="NA"/>
    <x v="0"/>
    <s v="NA"/>
    <x v="0"/>
    <n v="2.82"/>
    <n v="7724.7070000000003"/>
    <n v="7876.1880000000001"/>
    <n v="7954.9497000000001"/>
    <n v="8865.0959999999995"/>
    <x v="0"/>
    <x v="0"/>
    <n v="1.1144125"/>
    <n v="2318.1106"/>
  </r>
  <r>
    <x v="0"/>
    <s v="P64401757"/>
    <x v="0"/>
    <x v="10"/>
    <x v="10"/>
    <x v="10"/>
    <x v="3"/>
    <x v="0"/>
    <x v="2"/>
    <x v="1"/>
    <n v="642.96"/>
    <d v="1988-06-09T00:00:00"/>
    <d v="2009-05-09T00:00:00"/>
    <n v="38"/>
    <n v="37"/>
    <x v="1"/>
    <s v="NA"/>
    <x v="0"/>
    <s v="NA"/>
    <x v="0"/>
    <n v="2.82"/>
    <n v="7724.7070000000003"/>
    <n v="7876.1880000000001"/>
    <n v="7954.9497000000001"/>
    <n v="8865.0959999999995"/>
    <x v="0"/>
    <x v="0"/>
    <n v="1.1144125"/>
    <n v="2318.1106"/>
  </r>
  <r>
    <x v="0"/>
    <s v="P64401757"/>
    <x v="0"/>
    <x v="11"/>
    <x v="11"/>
    <x v="11"/>
    <x v="3"/>
    <x v="0"/>
    <x v="2"/>
    <x v="1"/>
    <n v="642.96"/>
    <d v="1988-06-09T00:00:00"/>
    <d v="2009-05-09T00:00:00"/>
    <n v="38"/>
    <n v="37"/>
    <x v="1"/>
    <s v="NA"/>
    <x v="0"/>
    <s v="NA"/>
    <x v="0"/>
    <n v="2.82"/>
    <n v="7674.4960000000001"/>
    <n v="7824.9926999999998"/>
    <n v="7903.2426999999998"/>
    <n v="8807.4719999999998"/>
    <x v="0"/>
    <x v="0"/>
    <n v="1.1144125"/>
    <n v="2318.1106"/>
  </r>
  <r>
    <x v="0"/>
    <s v="P64401757"/>
    <x v="0"/>
    <x v="12"/>
    <x v="12"/>
    <x v="12"/>
    <x v="3"/>
    <x v="0"/>
    <x v="2"/>
    <x v="1"/>
    <n v="642.96"/>
    <d v="1988-06-09T00:00:00"/>
    <d v="2009-05-09T00:00:00"/>
    <n v="38"/>
    <n v="37"/>
    <x v="1"/>
    <s v="NA"/>
    <x v="0"/>
    <s v="NA"/>
    <x v="0"/>
    <n v="2.82"/>
    <n v="7620.24"/>
    <n v="7769.6729999999998"/>
    <n v="7847.3696"/>
    <n v="8745.2070000000003"/>
    <x v="0"/>
    <x v="0"/>
    <n v="1.1144125"/>
    <n v="2318.1106"/>
  </r>
  <r>
    <x v="0"/>
    <s v="P64401757"/>
    <x v="0"/>
    <x v="13"/>
    <x v="13"/>
    <x v="13"/>
    <x v="3"/>
    <x v="0"/>
    <x v="2"/>
    <x v="1"/>
    <n v="642.96"/>
    <d v="1988-06-09T00:00:00"/>
    <d v="2009-05-09T00:00:00"/>
    <n v="38"/>
    <n v="37"/>
    <x v="1"/>
    <s v="NA"/>
    <x v="0"/>
    <s v="NA"/>
    <x v="0"/>
    <n v="2.82"/>
    <n v="7658.2466000000004"/>
    <n v="7806.3950000000004"/>
    <n v="7884.4589999999998"/>
    <n v="8786.5400000000009"/>
    <x v="0"/>
    <x v="0"/>
    <n v="1.1144125"/>
    <n v="2318.1106"/>
  </r>
  <r>
    <x v="0"/>
    <s v="P64401757"/>
    <x v="0"/>
    <x v="14"/>
    <x v="14"/>
    <x v="14"/>
    <x v="3"/>
    <x v="0"/>
    <x v="2"/>
    <x v="1"/>
    <n v="642.96"/>
    <d v="1988-06-09T00:00:00"/>
    <d v="2009-05-09T00:00:00"/>
    <n v="38"/>
    <n v="37"/>
    <x v="1"/>
    <s v="NA"/>
    <x v="0"/>
    <s v="NA"/>
    <x v="0"/>
    <n v="2.82"/>
    <n v="7658.2466000000004"/>
    <n v="7806.3950000000004"/>
    <n v="7884.4589999999998"/>
    <n v="8786.5400000000009"/>
    <x v="0"/>
    <x v="0"/>
    <n v="1.1144125"/>
    <n v="2321.6496999999999"/>
  </r>
  <r>
    <x v="0"/>
    <s v="P64401757"/>
    <x v="0"/>
    <x v="15"/>
    <x v="15"/>
    <x v="15"/>
    <x v="3"/>
    <x v="0"/>
    <x v="2"/>
    <x v="1"/>
    <n v="642.96"/>
    <d v="1988-06-09T00:00:00"/>
    <d v="2009-05-09T00:00:00"/>
    <n v="38"/>
    <n v="37"/>
    <x v="1"/>
    <s v="NA"/>
    <x v="0"/>
    <s v="NA"/>
    <x v="0"/>
    <n v="2.82"/>
    <n v="7658.2466000000004"/>
    <n v="7806.3950000000004"/>
    <n v="7884.4589999999998"/>
    <n v="8786.5400000000009"/>
    <x v="0"/>
    <x v="0"/>
    <n v="1.1144125"/>
    <n v="2321.6496999999999"/>
  </r>
  <r>
    <x v="0"/>
    <s v="P64401757"/>
    <x v="0"/>
    <x v="16"/>
    <x v="16"/>
    <x v="16"/>
    <x v="3"/>
    <x v="0"/>
    <x v="2"/>
    <x v="1"/>
    <n v="642.96"/>
    <d v="1988-06-09T00:00:00"/>
    <d v="2009-05-09T00:00:00"/>
    <n v="38"/>
    <n v="37"/>
    <x v="1"/>
    <s v="NA"/>
    <x v="0"/>
    <s v="NA"/>
    <x v="0"/>
    <n v="2.82"/>
    <n v="7658.2466000000004"/>
    <n v="7806.3950000000004"/>
    <n v="7884.4589999999998"/>
    <n v="8786.5400000000009"/>
    <x v="0"/>
    <x v="0"/>
    <n v="1.1144125"/>
    <n v="2321.6496999999999"/>
  </r>
  <r>
    <x v="0"/>
    <s v="P64401757"/>
    <x v="0"/>
    <x v="17"/>
    <x v="17"/>
    <x v="17"/>
    <x v="3"/>
    <x v="0"/>
    <x v="2"/>
    <x v="1"/>
    <n v="642.96"/>
    <d v="1988-06-09T00:00:00"/>
    <d v="2009-05-09T00:00:00"/>
    <n v="38"/>
    <n v="37"/>
    <x v="1"/>
    <s v="NA"/>
    <x v="0"/>
    <s v="NA"/>
    <x v="0"/>
    <n v="2.82"/>
    <n v="7658.2466000000004"/>
    <n v="7806.3950000000004"/>
    <n v="7884.4589999999998"/>
    <n v="8786.5400000000009"/>
    <x v="0"/>
    <x v="0"/>
    <n v="1.1144125"/>
    <n v="2321.6496999999999"/>
  </r>
  <r>
    <x v="0"/>
    <s v="P64401757"/>
    <x v="0"/>
    <x v="18"/>
    <x v="18"/>
    <x v="18"/>
    <x v="2"/>
    <x v="0"/>
    <x v="2"/>
    <x v="1"/>
    <n v="642.96"/>
    <d v="1988-06-09T00:00:00"/>
    <d v="2009-05-09T00:00:00"/>
    <n v="38"/>
    <n v="37"/>
    <x v="1"/>
    <s v="NA"/>
    <x v="0"/>
    <s v="NA"/>
    <x v="0"/>
    <n v="2.82"/>
    <n v="7658.2466000000004"/>
    <n v="7806.3950000000004"/>
    <n v="7884.4589999999998"/>
    <n v="8786.5400000000009"/>
    <x v="0"/>
    <x v="0"/>
    <n v="1.1144125"/>
    <n v="2321.6496999999999"/>
  </r>
  <r>
    <x v="0"/>
    <s v="P64401757"/>
    <x v="0"/>
    <x v="19"/>
    <x v="19"/>
    <x v="19"/>
    <x v="4"/>
    <x v="0"/>
    <x v="2"/>
    <x v="1"/>
    <n v="642.96"/>
    <d v="1988-06-09T00:00:00"/>
    <d v="2009-05-09T00:00:00"/>
    <n v="38"/>
    <n v="37"/>
    <x v="1"/>
    <s v="NA"/>
    <x v="0"/>
    <s v="NA"/>
    <x v="0"/>
    <n v="2.82"/>
    <n v="7658.2466000000004"/>
    <n v="7806.3950000000004"/>
    <n v="7884.4589999999998"/>
    <n v="8786.5400000000009"/>
    <x v="0"/>
    <x v="0"/>
    <n v="1.1144125"/>
    <n v="2321.6496999999999"/>
  </r>
  <r>
    <x v="0"/>
    <s v="P64401757"/>
    <x v="0"/>
    <x v="20"/>
    <x v="20"/>
    <x v="20"/>
    <x v="5"/>
    <x v="0"/>
    <x v="2"/>
    <x v="1"/>
    <n v="642.96"/>
    <d v="1988-06-09T00:00:00"/>
    <d v="2009-05-09T00:00:00"/>
    <n v="38"/>
    <n v="37"/>
    <x v="1"/>
    <s v="NA"/>
    <x v="0"/>
    <s v="NA"/>
    <x v="0"/>
    <n v="2.82"/>
    <n v="7658.2466000000004"/>
    <n v="7806.3950000000004"/>
    <n v="7884.4589999999998"/>
    <n v="8786.5400000000009"/>
    <x v="0"/>
    <x v="0"/>
    <n v="1.1144125"/>
    <n v="2321.6496999999999"/>
  </r>
  <r>
    <x v="0"/>
    <s v="P64401757"/>
    <x v="0"/>
    <x v="21"/>
    <x v="21"/>
    <x v="21"/>
    <x v="3"/>
    <x v="0"/>
    <x v="2"/>
    <x v="1"/>
    <n v="642.96"/>
    <d v="1988-06-09T00:00:00"/>
    <d v="2009-05-09T00:00:00"/>
    <n v="38"/>
    <n v="37"/>
    <x v="1"/>
    <s v="NA"/>
    <x v="0"/>
    <s v="NA"/>
    <x v="0"/>
    <n v="2.82"/>
    <n v="7675.1310000000003"/>
    <n v="7807.4690000000001"/>
    <n v="7885.5439999999999"/>
    <n v="8787.7489999999998"/>
    <x v="0"/>
    <x v="0"/>
    <n v="1.1144125"/>
    <n v="2321.6496999999999"/>
  </r>
  <r>
    <x v="0"/>
    <s v="P64401757"/>
    <x v="0"/>
    <x v="22"/>
    <x v="22"/>
    <x v="22"/>
    <x v="3"/>
    <x v="0"/>
    <x v="2"/>
    <x v="1"/>
    <n v="642.96"/>
    <d v="1988-06-09T00:00:00"/>
    <d v="2009-05-09T00:00:00"/>
    <n v="38"/>
    <n v="37"/>
    <x v="1"/>
    <s v="NA"/>
    <x v="0"/>
    <s v="NA"/>
    <x v="0"/>
    <n v="2.82"/>
    <n v="7637.0405000000001"/>
    <n v="7841.4785000000002"/>
    <n v="7919.893"/>
    <n v="8826.0280000000002"/>
    <x v="0"/>
    <x v="0"/>
    <n v="1.1144125"/>
    <n v="2321.6496999999999"/>
  </r>
  <r>
    <x v="0"/>
    <s v="P64519056"/>
    <x v="0"/>
    <x v="0"/>
    <x v="0"/>
    <x v="0"/>
    <x v="0"/>
    <x v="0"/>
    <x v="3"/>
    <x v="2"/>
    <n v="1361.7"/>
    <d v="1993-02-08T00:00:00"/>
    <d v="2025-01-01T00:00:00"/>
    <n v="51"/>
    <n v="24"/>
    <x v="0"/>
    <s v="27"/>
    <x v="2"/>
    <s v="27"/>
    <x v="0"/>
    <n v="4.45"/>
    <n v="8622.6329999999998"/>
    <n v="8772.2240000000002"/>
    <n v="8859.9459999999999"/>
    <n v="10232.449000000001"/>
    <x v="0"/>
    <x v="0"/>
    <n v="1.154911"/>
    <n v="7979.5614999999998"/>
  </r>
  <r>
    <x v="0"/>
    <s v="P64519056"/>
    <x v="0"/>
    <x v="1"/>
    <x v="1"/>
    <x v="1"/>
    <x v="1"/>
    <x v="0"/>
    <x v="3"/>
    <x v="2"/>
    <n v="1361.7"/>
    <d v="1993-02-08T00:00:00"/>
    <d v="2025-01-01T00:00:00"/>
    <n v="51"/>
    <n v="24"/>
    <x v="0"/>
    <s v="27"/>
    <x v="2"/>
    <s v="27"/>
    <x v="0"/>
    <n v="4.45"/>
    <n v="8622.6329999999998"/>
    <n v="8772.2240000000002"/>
    <n v="8859.9459999999999"/>
    <n v="10232.449000000001"/>
    <x v="0"/>
    <x v="0"/>
    <n v="1.154911"/>
    <n v="7979.5614999999998"/>
  </r>
  <r>
    <x v="0"/>
    <s v="P64519056"/>
    <x v="0"/>
    <x v="2"/>
    <x v="2"/>
    <x v="2"/>
    <x v="2"/>
    <x v="0"/>
    <x v="3"/>
    <x v="2"/>
    <n v="1361.7"/>
    <d v="1993-02-08T00:00:00"/>
    <d v="2025-01-01T00:00:00"/>
    <n v="51"/>
    <n v="24"/>
    <x v="0"/>
    <s v="27"/>
    <x v="2"/>
    <s v="27"/>
    <x v="0"/>
    <n v="4.45"/>
    <n v="8622.6329999999998"/>
    <n v="8772.2240000000002"/>
    <n v="8859.9459999999999"/>
    <n v="10232.449000000001"/>
    <x v="0"/>
    <x v="0"/>
    <n v="1.154911"/>
    <n v="7979.5614999999998"/>
  </r>
  <r>
    <x v="0"/>
    <s v="P64519056"/>
    <x v="0"/>
    <x v="3"/>
    <x v="3"/>
    <x v="3"/>
    <x v="3"/>
    <x v="0"/>
    <x v="3"/>
    <x v="2"/>
    <n v="1361.7"/>
    <d v="1993-02-08T00:00:00"/>
    <d v="2025-01-01T00:00:00"/>
    <n v="51"/>
    <n v="24"/>
    <x v="0"/>
    <s v="27"/>
    <x v="2"/>
    <s v="27"/>
    <x v="0"/>
    <n v="4.45"/>
    <n v="8622.6329999999998"/>
    <n v="8772.2240000000002"/>
    <n v="8859.9449999999997"/>
    <n v="10232.449000000001"/>
    <x v="0"/>
    <x v="0"/>
    <n v="1.154911"/>
    <n v="7979.5614999999998"/>
  </r>
  <r>
    <x v="0"/>
    <s v="P64519056"/>
    <x v="0"/>
    <x v="4"/>
    <x v="4"/>
    <x v="4"/>
    <x v="3"/>
    <x v="0"/>
    <x v="3"/>
    <x v="2"/>
    <n v="1361.7"/>
    <d v="1993-02-08T00:00:00"/>
    <d v="2025-01-01T00:00:00"/>
    <n v="51"/>
    <n v="24"/>
    <x v="0"/>
    <s v="27"/>
    <x v="2"/>
    <s v="27"/>
    <x v="0"/>
    <n v="4.45"/>
    <n v="8622.6329999999998"/>
    <n v="8772.2240000000002"/>
    <n v="8859.9449999999997"/>
    <n v="10232.449000000001"/>
    <x v="0"/>
    <x v="0"/>
    <n v="1.154911"/>
    <n v="7979.5614999999998"/>
  </r>
  <r>
    <x v="0"/>
    <s v="P64519056"/>
    <x v="0"/>
    <x v="5"/>
    <x v="5"/>
    <x v="5"/>
    <x v="3"/>
    <x v="0"/>
    <x v="3"/>
    <x v="2"/>
    <n v="1361.7"/>
    <d v="1993-02-08T00:00:00"/>
    <d v="2025-01-01T00:00:00"/>
    <n v="51"/>
    <n v="24"/>
    <x v="0"/>
    <s v="27"/>
    <x v="2"/>
    <s v="27"/>
    <x v="0"/>
    <n v="4.45"/>
    <n v="8628.7170000000006"/>
    <n v="8772.61"/>
    <n v="8860.3359999999993"/>
    <n v="10232.9"/>
    <x v="0"/>
    <x v="0"/>
    <n v="1.154911"/>
    <n v="7979.5614999999998"/>
  </r>
  <r>
    <x v="0"/>
    <s v="P64519056"/>
    <x v="0"/>
    <x v="6"/>
    <x v="6"/>
    <x v="6"/>
    <x v="3"/>
    <x v="0"/>
    <x v="3"/>
    <x v="2"/>
    <n v="1361.7"/>
    <d v="1993-02-08T00:00:00"/>
    <d v="2025-01-01T00:00:00"/>
    <n v="51"/>
    <n v="24"/>
    <x v="0"/>
    <s v="27"/>
    <x v="2"/>
    <s v="27"/>
    <x v="0"/>
    <n v="4.45"/>
    <n v="7984.9120000000003"/>
    <n v="8118.0586000000003"/>
    <n v="8199.2389999999996"/>
    <n v="9469.3919999999998"/>
    <x v="0"/>
    <x v="0"/>
    <n v="1.154911"/>
    <n v="7979.5614999999998"/>
  </r>
  <r>
    <x v="0"/>
    <s v="P64519056"/>
    <x v="0"/>
    <x v="7"/>
    <x v="7"/>
    <x v="7"/>
    <x v="3"/>
    <x v="0"/>
    <x v="3"/>
    <x v="2"/>
    <n v="1361.7"/>
    <d v="1993-02-08T00:00:00"/>
    <d v="2025-01-01T00:00:00"/>
    <n v="51"/>
    <n v="24"/>
    <x v="0"/>
    <s v="27"/>
    <x v="2"/>
    <s v="27"/>
    <x v="0"/>
    <n v="4.45"/>
    <n v="8014.8"/>
    <n v="8149.3852999999999"/>
    <n v="8230.8790000000008"/>
    <n v="9505.9339999999993"/>
    <x v="0"/>
    <x v="0"/>
    <n v="1.154911"/>
    <n v="7979.5614999999998"/>
  </r>
  <r>
    <x v="0"/>
    <s v="P64519056"/>
    <x v="0"/>
    <x v="8"/>
    <x v="8"/>
    <x v="8"/>
    <x v="2"/>
    <x v="1"/>
    <x v="3"/>
    <x v="2"/>
    <n v="1361.7"/>
    <d v="1993-02-08T00:00:00"/>
    <d v="2025-02-01T00:00:00"/>
    <n v="51"/>
    <n v="24"/>
    <x v="0"/>
    <s v="27"/>
    <x v="2"/>
    <s v="27"/>
    <x v="0"/>
    <n v="4.45"/>
    <n v="8014.8"/>
    <n v="8149.3852999999999"/>
    <n v="8230.8790000000008"/>
    <n v="9505.9339999999993"/>
    <x v="0"/>
    <x v="0"/>
    <n v="1.154911"/>
    <n v="7979.5614999999998"/>
  </r>
  <r>
    <x v="0"/>
    <s v="P64519056"/>
    <x v="0"/>
    <x v="9"/>
    <x v="9"/>
    <x v="9"/>
    <x v="3"/>
    <x v="1"/>
    <x v="3"/>
    <x v="2"/>
    <n v="1361.7"/>
    <d v="1993-02-08T00:00:00"/>
    <d v="2025-02-01T00:00:00"/>
    <n v="51"/>
    <n v="24"/>
    <x v="0"/>
    <s v="27"/>
    <x v="2"/>
    <s v="27"/>
    <x v="0"/>
    <n v="4.45"/>
    <n v="8014.8"/>
    <n v="8149.3852999999999"/>
    <n v="8230.8790000000008"/>
    <n v="9505.9339999999993"/>
    <x v="0"/>
    <x v="0"/>
    <n v="1.154911"/>
    <n v="7979.5614999999998"/>
  </r>
  <r>
    <x v="0"/>
    <s v="P64519056"/>
    <x v="0"/>
    <x v="10"/>
    <x v="10"/>
    <x v="10"/>
    <x v="3"/>
    <x v="1"/>
    <x v="3"/>
    <x v="2"/>
    <n v="1361.7"/>
    <d v="1993-02-08T00:00:00"/>
    <d v="2025-02-01T00:00:00"/>
    <n v="51"/>
    <n v="24"/>
    <x v="0"/>
    <s v="27"/>
    <x v="2"/>
    <s v="27"/>
    <x v="0"/>
    <n v="4.45"/>
    <n v="8019.2475999999997"/>
    <n v="8153.8339999999998"/>
    <n v="8235.3719999999994"/>
    <n v="9511.1229999999996"/>
    <x v="0"/>
    <x v="0"/>
    <n v="1.154911"/>
    <n v="7979.5614999999998"/>
  </r>
  <r>
    <x v="0"/>
    <s v="P64519056"/>
    <x v="0"/>
    <x v="11"/>
    <x v="11"/>
    <x v="11"/>
    <x v="3"/>
    <x v="1"/>
    <x v="3"/>
    <x v="2"/>
    <n v="1361.7"/>
    <d v="1993-02-08T00:00:00"/>
    <d v="2025-02-01T00:00:00"/>
    <n v="51"/>
    <n v="24"/>
    <x v="0"/>
    <s v="27"/>
    <x v="2"/>
    <s v="27"/>
    <x v="0"/>
    <n v="4.45"/>
    <n v="7967.1220000000003"/>
    <n v="8100.8339999999998"/>
    <n v="8181.8423000000003"/>
    <n v="9449.2999999999993"/>
    <x v="0"/>
    <x v="0"/>
    <n v="1.154911"/>
    <n v="7979.5614999999998"/>
  </r>
  <r>
    <x v="0"/>
    <s v="P64519056"/>
    <x v="0"/>
    <x v="12"/>
    <x v="12"/>
    <x v="12"/>
    <x v="3"/>
    <x v="1"/>
    <x v="3"/>
    <x v="2"/>
    <n v="1361.7"/>
    <d v="1993-02-08T00:00:00"/>
    <d v="2025-02-01T00:00:00"/>
    <n v="51"/>
    <n v="24"/>
    <x v="0"/>
    <s v="27"/>
    <x v="2"/>
    <s v="27"/>
    <x v="0"/>
    <n v="4.45"/>
    <n v="7954.2370000000001"/>
    <n v="8087.7323999999999"/>
    <n v="8168.61"/>
    <n v="9434.018"/>
    <x v="0"/>
    <x v="0"/>
    <n v="1.154911"/>
    <n v="7979.5614999999998"/>
  </r>
  <r>
    <x v="0"/>
    <s v="P64519056"/>
    <x v="0"/>
    <x v="13"/>
    <x v="13"/>
    <x v="13"/>
    <x v="3"/>
    <x v="1"/>
    <x v="3"/>
    <x v="2"/>
    <n v="1361.7"/>
    <d v="1993-02-08T00:00:00"/>
    <d v="2025-02-01T00:00:00"/>
    <n v="51"/>
    <n v="24"/>
    <x v="0"/>
    <s v="27"/>
    <x v="2"/>
    <s v="27"/>
    <x v="0"/>
    <n v="4.45"/>
    <n v="7984.01"/>
    <n v="8118.1635999999999"/>
    <n v="8199.3449999999993"/>
    <n v="9469.5149999999994"/>
    <x v="0"/>
    <x v="0"/>
    <n v="1.154911"/>
    <n v="7979.5614999999998"/>
  </r>
  <r>
    <x v="0"/>
    <s v="P64519056"/>
    <x v="0"/>
    <x v="14"/>
    <x v="14"/>
    <x v="14"/>
    <x v="3"/>
    <x v="1"/>
    <x v="3"/>
    <x v="2"/>
    <n v="1361.7"/>
    <d v="1993-02-08T00:00:00"/>
    <d v="2025-02-01T00:00:00"/>
    <n v="51"/>
    <n v="24"/>
    <x v="0"/>
    <s v="27"/>
    <x v="2"/>
    <s v="27"/>
    <x v="0"/>
    <n v="4.45"/>
    <n v="7984.01"/>
    <n v="8118.1635999999999"/>
    <n v="8199.3449999999993"/>
    <n v="9469.5149999999994"/>
    <x v="0"/>
    <x v="0"/>
    <n v="1.154911"/>
    <n v="7993.1787000000004"/>
  </r>
  <r>
    <x v="0"/>
    <s v="P64519056"/>
    <x v="0"/>
    <x v="15"/>
    <x v="15"/>
    <x v="15"/>
    <x v="3"/>
    <x v="1"/>
    <x v="3"/>
    <x v="2"/>
    <n v="1361.7"/>
    <d v="1993-02-08T00:00:00"/>
    <d v="2025-02-01T00:00:00"/>
    <n v="51"/>
    <n v="24"/>
    <x v="0"/>
    <s v="27"/>
    <x v="2"/>
    <s v="27"/>
    <x v="0"/>
    <n v="4.45"/>
    <n v="7984.01"/>
    <n v="8118.1635999999999"/>
    <n v="8199.3449999999993"/>
    <n v="9444.11"/>
    <x v="0"/>
    <x v="0"/>
    <n v="1.1518128000000001"/>
    <n v="7993.1787000000004"/>
  </r>
  <r>
    <x v="0"/>
    <s v="P64519056"/>
    <x v="0"/>
    <x v="16"/>
    <x v="16"/>
    <x v="16"/>
    <x v="3"/>
    <x v="1"/>
    <x v="3"/>
    <x v="2"/>
    <n v="1361.7"/>
    <d v="1993-02-08T00:00:00"/>
    <d v="2025-02-01T00:00:00"/>
    <n v="51"/>
    <n v="24"/>
    <x v="0"/>
    <s v="27"/>
    <x v="2"/>
    <s v="27"/>
    <x v="0"/>
    <n v="4.45"/>
    <n v="7984.01"/>
    <n v="8118.1635999999999"/>
    <n v="8199.3449999999993"/>
    <n v="9444.11"/>
    <x v="0"/>
    <x v="0"/>
    <n v="1.1518128000000001"/>
    <n v="7993.1787000000004"/>
  </r>
  <r>
    <x v="0"/>
    <s v="P64519056"/>
    <x v="0"/>
    <x v="17"/>
    <x v="17"/>
    <x v="17"/>
    <x v="3"/>
    <x v="1"/>
    <x v="3"/>
    <x v="2"/>
    <n v="1361.7"/>
    <d v="1993-02-08T00:00:00"/>
    <d v="2025-02-01T00:00:00"/>
    <n v="51"/>
    <n v="24"/>
    <x v="0"/>
    <s v="27"/>
    <x v="2"/>
    <s v="27"/>
    <x v="0"/>
    <n v="4.45"/>
    <n v="7984.01"/>
    <n v="8118.1635999999999"/>
    <n v="8199.3449999999993"/>
    <n v="9444.1110000000008"/>
    <x v="0"/>
    <x v="0"/>
    <n v="1.1518128000000001"/>
    <n v="7993.1787000000004"/>
  </r>
  <r>
    <x v="0"/>
    <s v="P64519056"/>
    <x v="0"/>
    <x v="18"/>
    <x v="18"/>
    <x v="18"/>
    <x v="2"/>
    <x v="1"/>
    <x v="3"/>
    <x v="2"/>
    <n v="1361.7"/>
    <d v="1993-02-08T00:00:00"/>
    <d v="2025-02-01T00:00:00"/>
    <n v="51"/>
    <n v="24"/>
    <x v="0"/>
    <s v="27"/>
    <x v="2"/>
    <s v="27"/>
    <x v="0"/>
    <n v="4.45"/>
    <n v="7984.01"/>
    <n v="8118.1635999999999"/>
    <n v="8199.3449999999993"/>
    <n v="9444.1110000000008"/>
    <x v="0"/>
    <x v="0"/>
    <n v="1.1518128000000001"/>
    <n v="7993.1787000000004"/>
  </r>
  <r>
    <x v="0"/>
    <s v="P64519056"/>
    <x v="0"/>
    <x v="19"/>
    <x v="19"/>
    <x v="19"/>
    <x v="4"/>
    <x v="1"/>
    <x v="3"/>
    <x v="2"/>
    <n v="1361.7"/>
    <d v="1993-02-08T00:00:00"/>
    <d v="2025-02-01T00:00:00"/>
    <n v="51"/>
    <n v="24"/>
    <x v="0"/>
    <s v="27"/>
    <x v="2"/>
    <s v="27"/>
    <x v="0"/>
    <n v="4.45"/>
    <n v="7984.01"/>
    <n v="8118.1635999999999"/>
    <n v="8199.3449999999993"/>
    <n v="9444.1110000000008"/>
    <x v="0"/>
    <x v="0"/>
    <n v="1.1518128000000001"/>
    <n v="7993.1787000000004"/>
  </r>
  <r>
    <x v="0"/>
    <s v="P64519056"/>
    <x v="0"/>
    <x v="20"/>
    <x v="20"/>
    <x v="20"/>
    <x v="5"/>
    <x v="1"/>
    <x v="3"/>
    <x v="2"/>
    <n v="1361.7"/>
    <d v="1993-02-08T00:00:00"/>
    <d v="2025-02-01T00:00:00"/>
    <n v="51"/>
    <n v="24"/>
    <x v="0"/>
    <s v="27"/>
    <x v="2"/>
    <s v="27"/>
    <x v="0"/>
    <n v="4.45"/>
    <n v="7984.01"/>
    <n v="8118.1635999999999"/>
    <n v="8199.3449999999993"/>
    <n v="9444.1110000000008"/>
    <x v="0"/>
    <x v="0"/>
    <n v="1.1518128000000001"/>
    <n v="7993.1787000000004"/>
  </r>
  <r>
    <x v="0"/>
    <s v="P64519056"/>
    <x v="0"/>
    <x v="21"/>
    <x v="21"/>
    <x v="21"/>
    <x v="3"/>
    <x v="1"/>
    <x v="3"/>
    <x v="2"/>
    <n v="1361.7"/>
    <d v="1993-02-08T00:00:00"/>
    <d v="2025-02-01T00:00:00"/>
    <n v="51"/>
    <n v="24"/>
    <x v="0"/>
    <s v="27"/>
    <x v="2"/>
    <s v="27"/>
    <x v="0"/>
    <n v="4.45"/>
    <n v="8006.5190000000002"/>
    <n v="8123.7416999999996"/>
    <n v="8204.9794999999995"/>
    <n v="9450.6010000000006"/>
    <x v="0"/>
    <x v="0"/>
    <n v="1.1518128000000001"/>
    <n v="7993.1787000000004"/>
  </r>
  <r>
    <x v="0"/>
    <s v="P64519056"/>
    <x v="0"/>
    <x v="22"/>
    <x v="22"/>
    <x v="22"/>
    <x v="3"/>
    <x v="1"/>
    <x v="3"/>
    <x v="2"/>
    <n v="1361.7"/>
    <d v="1993-02-08T00:00:00"/>
    <d v="2025-02-01T00:00:00"/>
    <n v="51"/>
    <n v="24"/>
    <x v="0"/>
    <s v="27"/>
    <x v="2"/>
    <s v="27"/>
    <x v="0"/>
    <n v="4.45"/>
    <n v="7976.6625999999997"/>
    <n v="8152.1543000000001"/>
    <n v="8233.6759999999995"/>
    <n v="9483.6530000000002"/>
    <x v="0"/>
    <x v="0"/>
    <n v="1.1518128000000001"/>
    <n v="7993.1787000000004"/>
  </r>
  <r>
    <x v="0"/>
    <s v="P64613840"/>
    <x v="0"/>
    <x v="0"/>
    <x v="0"/>
    <x v="0"/>
    <x v="0"/>
    <x v="0"/>
    <x v="0"/>
    <x v="2"/>
    <n v="2081.16"/>
    <d v="1989-05-12T00:00:00"/>
    <d v="2025-01-01T00:00:00"/>
    <n v="47"/>
    <n v="28"/>
    <x v="1"/>
    <s v="NA"/>
    <x v="0"/>
    <s v="NA"/>
    <x v="0"/>
    <n v="7.38"/>
    <n v="35185.453000000001"/>
    <n v="35898.074000000001"/>
    <n v="36257.06"/>
    <n v="41334.035000000003"/>
    <x v="0"/>
    <x v="0"/>
    <n v="1.1400273000000001"/>
    <n v="13256.987999999999"/>
  </r>
  <r>
    <x v="0"/>
    <s v="P64613840"/>
    <x v="0"/>
    <x v="1"/>
    <x v="1"/>
    <x v="1"/>
    <x v="1"/>
    <x v="0"/>
    <x v="0"/>
    <x v="2"/>
    <n v="2081.16"/>
    <d v="1989-05-12T00:00:00"/>
    <d v="2025-01-01T00:00:00"/>
    <n v="47"/>
    <n v="28"/>
    <x v="1"/>
    <s v="NA"/>
    <x v="0"/>
    <s v="NA"/>
    <x v="0"/>
    <n v="7.38"/>
    <n v="35185.453000000001"/>
    <n v="35898.074000000001"/>
    <n v="36257.06"/>
    <n v="41334.035000000003"/>
    <x v="0"/>
    <x v="0"/>
    <n v="1.1400273000000001"/>
    <n v="13256.987999999999"/>
  </r>
  <r>
    <x v="0"/>
    <s v="P64613840"/>
    <x v="0"/>
    <x v="2"/>
    <x v="2"/>
    <x v="2"/>
    <x v="2"/>
    <x v="0"/>
    <x v="0"/>
    <x v="2"/>
    <n v="2081.16"/>
    <d v="1989-05-12T00:00:00"/>
    <d v="2025-01-01T00:00:00"/>
    <n v="47"/>
    <n v="28"/>
    <x v="1"/>
    <s v="NA"/>
    <x v="0"/>
    <s v="NA"/>
    <x v="0"/>
    <n v="7.38"/>
    <n v="35185.453000000001"/>
    <n v="35898.074000000001"/>
    <n v="36257.06"/>
    <n v="41334.035000000003"/>
    <x v="0"/>
    <x v="0"/>
    <n v="1.1400273000000001"/>
    <n v="13256.987999999999"/>
  </r>
  <r>
    <x v="0"/>
    <s v="P64613840"/>
    <x v="0"/>
    <x v="3"/>
    <x v="3"/>
    <x v="3"/>
    <x v="3"/>
    <x v="0"/>
    <x v="0"/>
    <x v="2"/>
    <n v="2081.16"/>
    <d v="1989-05-12T00:00:00"/>
    <d v="2025-01-01T00:00:00"/>
    <n v="47"/>
    <n v="28"/>
    <x v="1"/>
    <s v="NA"/>
    <x v="0"/>
    <s v="NA"/>
    <x v="0"/>
    <n v="7.38"/>
    <n v="35185.453000000001"/>
    <n v="35898.074000000001"/>
    <n v="36257.055"/>
    <n v="41334.03"/>
    <x v="0"/>
    <x v="0"/>
    <n v="1.1400273000000001"/>
    <n v="13256.987999999999"/>
  </r>
  <r>
    <x v="0"/>
    <s v="P64613840"/>
    <x v="0"/>
    <x v="4"/>
    <x v="4"/>
    <x v="4"/>
    <x v="3"/>
    <x v="0"/>
    <x v="0"/>
    <x v="2"/>
    <n v="2081.16"/>
    <d v="1989-05-12T00:00:00"/>
    <d v="2025-01-01T00:00:00"/>
    <n v="47"/>
    <n v="28"/>
    <x v="1"/>
    <s v="NA"/>
    <x v="0"/>
    <s v="NA"/>
    <x v="0"/>
    <n v="7.38"/>
    <n v="35185.453000000001"/>
    <n v="35898.074000000001"/>
    <n v="36257.055"/>
    <n v="41334.03"/>
    <x v="0"/>
    <x v="0"/>
    <n v="1.1400273000000001"/>
    <n v="13256.987999999999"/>
  </r>
  <r>
    <x v="0"/>
    <s v="P64613840"/>
    <x v="0"/>
    <x v="5"/>
    <x v="5"/>
    <x v="5"/>
    <x v="3"/>
    <x v="0"/>
    <x v="0"/>
    <x v="2"/>
    <n v="2081.16"/>
    <d v="1989-05-12T00:00:00"/>
    <d v="2025-01-01T00:00:00"/>
    <n v="47"/>
    <n v="28"/>
    <x v="1"/>
    <s v="NA"/>
    <x v="0"/>
    <s v="NA"/>
    <x v="0"/>
    <n v="7.38"/>
    <n v="35194.637000000002"/>
    <n v="35898.660000000003"/>
    <n v="36257.644999999997"/>
    <n v="41334.707000000002"/>
    <x v="0"/>
    <x v="0"/>
    <n v="1.1400273000000001"/>
    <n v="13256.987999999999"/>
  </r>
  <r>
    <x v="0"/>
    <s v="P64613840"/>
    <x v="0"/>
    <x v="6"/>
    <x v="6"/>
    <x v="6"/>
    <x v="3"/>
    <x v="0"/>
    <x v="0"/>
    <x v="2"/>
    <n v="2081.16"/>
    <d v="1989-05-12T00:00:00"/>
    <d v="2025-01-01T00:00:00"/>
    <n v="47"/>
    <n v="28"/>
    <x v="1"/>
    <s v="NA"/>
    <x v="0"/>
    <s v="NA"/>
    <x v="0"/>
    <n v="7.38"/>
    <n v="32564.61"/>
    <n v="33216"/>
    <n v="33548.160000000003"/>
    <n v="38245.815999999999"/>
    <x v="0"/>
    <x v="0"/>
    <n v="1.1400273000000001"/>
    <n v="13256.987999999999"/>
  </r>
  <r>
    <x v="0"/>
    <s v="P64613840"/>
    <x v="0"/>
    <x v="7"/>
    <x v="7"/>
    <x v="7"/>
    <x v="3"/>
    <x v="0"/>
    <x v="0"/>
    <x v="2"/>
    <n v="2081.16"/>
    <d v="1989-05-12T00:00:00"/>
    <d v="2025-01-01T00:00:00"/>
    <n v="47"/>
    <n v="28"/>
    <x v="1"/>
    <s v="NA"/>
    <x v="0"/>
    <s v="NA"/>
    <x v="0"/>
    <n v="7.38"/>
    <n v="32727.026999999998"/>
    <n v="33376.555"/>
    <n v="33710.32"/>
    <n v="38430.684000000001"/>
    <x v="0"/>
    <x v="0"/>
    <n v="1.1400273000000001"/>
    <n v="13256.987999999999"/>
  </r>
  <r>
    <x v="0"/>
    <s v="P64613840"/>
    <x v="0"/>
    <x v="8"/>
    <x v="8"/>
    <x v="8"/>
    <x v="2"/>
    <x v="1"/>
    <x v="0"/>
    <x v="2"/>
    <n v="2081.16"/>
    <d v="1989-05-12T00:00:00"/>
    <d v="2025-02-01T00:00:00"/>
    <n v="47"/>
    <n v="28"/>
    <x v="1"/>
    <s v="NA"/>
    <x v="0"/>
    <s v="NA"/>
    <x v="0"/>
    <n v="7.38"/>
    <n v="32727.026999999998"/>
    <n v="33376.555"/>
    <n v="33710.32"/>
    <n v="38430.684000000001"/>
    <x v="0"/>
    <x v="0"/>
    <n v="1.1400273000000001"/>
    <n v="13256.987999999999"/>
  </r>
  <r>
    <x v="0"/>
    <s v="P64613840"/>
    <x v="0"/>
    <x v="9"/>
    <x v="9"/>
    <x v="9"/>
    <x v="3"/>
    <x v="1"/>
    <x v="0"/>
    <x v="2"/>
    <n v="2081.16"/>
    <d v="1989-05-12T00:00:00"/>
    <d v="2025-02-01T00:00:00"/>
    <n v="47"/>
    <n v="28"/>
    <x v="1"/>
    <s v="NA"/>
    <x v="0"/>
    <s v="NA"/>
    <x v="0"/>
    <n v="7.38"/>
    <n v="32727.026999999998"/>
    <n v="33376.555"/>
    <n v="33710.32"/>
    <n v="38430.684000000001"/>
    <x v="0"/>
    <x v="0"/>
    <n v="1.1400273000000001"/>
    <n v="13256.987999999999"/>
  </r>
  <r>
    <x v="0"/>
    <s v="P64613840"/>
    <x v="0"/>
    <x v="10"/>
    <x v="10"/>
    <x v="10"/>
    <x v="3"/>
    <x v="1"/>
    <x v="0"/>
    <x v="2"/>
    <n v="2081.16"/>
    <d v="1989-05-12T00:00:00"/>
    <d v="2025-02-01T00:00:00"/>
    <n v="47"/>
    <n v="28"/>
    <x v="1"/>
    <s v="NA"/>
    <x v="0"/>
    <s v="NA"/>
    <x v="0"/>
    <n v="7.38"/>
    <n v="32734.414000000001"/>
    <n v="33383.938000000002"/>
    <n v="33717.777000000002"/>
    <n v="38439.188000000002"/>
    <x v="0"/>
    <x v="0"/>
    <n v="1.1400273000000001"/>
    <n v="13256.987999999999"/>
  </r>
  <r>
    <x v="0"/>
    <s v="P64613840"/>
    <x v="0"/>
    <x v="11"/>
    <x v="11"/>
    <x v="11"/>
    <x v="3"/>
    <x v="1"/>
    <x v="0"/>
    <x v="2"/>
    <n v="2081.16"/>
    <d v="1989-05-12T00:00:00"/>
    <d v="2025-02-01T00:00:00"/>
    <n v="47"/>
    <n v="28"/>
    <x v="1"/>
    <s v="NA"/>
    <x v="0"/>
    <s v="NA"/>
    <x v="0"/>
    <n v="7.38"/>
    <n v="32521.64"/>
    <n v="33166.945"/>
    <n v="33498.612999999998"/>
    <n v="38189.336000000003"/>
    <x v="0"/>
    <x v="0"/>
    <n v="1.1400273000000001"/>
    <n v="13256.987999999999"/>
  </r>
  <r>
    <x v="0"/>
    <s v="P64613840"/>
    <x v="0"/>
    <x v="12"/>
    <x v="12"/>
    <x v="12"/>
    <x v="3"/>
    <x v="1"/>
    <x v="0"/>
    <x v="2"/>
    <n v="2081.16"/>
    <d v="1989-05-12T00:00:00"/>
    <d v="2025-02-01T00:00:00"/>
    <n v="47"/>
    <n v="28"/>
    <x v="1"/>
    <s v="NA"/>
    <x v="0"/>
    <s v="NA"/>
    <x v="0"/>
    <n v="7.38"/>
    <n v="32441.474999999999"/>
    <n v="33085.188000000002"/>
    <n v="33416.04"/>
    <n v="38095.195"/>
    <x v="0"/>
    <x v="0"/>
    <n v="1.1400273000000001"/>
    <n v="13256.987999999999"/>
  </r>
  <r>
    <x v="0"/>
    <s v="P64613840"/>
    <x v="0"/>
    <x v="13"/>
    <x v="13"/>
    <x v="13"/>
    <x v="3"/>
    <x v="1"/>
    <x v="0"/>
    <x v="2"/>
    <n v="2081.16"/>
    <d v="1989-05-12T00:00:00"/>
    <d v="2025-02-01T00:00:00"/>
    <n v="47"/>
    <n v="28"/>
    <x v="1"/>
    <s v="NA"/>
    <x v="0"/>
    <s v="NA"/>
    <x v="0"/>
    <n v="7.38"/>
    <n v="32603.276999999998"/>
    <n v="33241.56"/>
    <n v="33573.972999999998"/>
    <n v="38275.245999999999"/>
    <x v="0"/>
    <x v="0"/>
    <n v="1.1400273000000001"/>
    <n v="13256.987999999999"/>
  </r>
  <r>
    <x v="0"/>
    <s v="P64613840"/>
    <x v="0"/>
    <x v="14"/>
    <x v="14"/>
    <x v="14"/>
    <x v="3"/>
    <x v="1"/>
    <x v="0"/>
    <x v="2"/>
    <n v="2081.16"/>
    <d v="1989-05-12T00:00:00"/>
    <d v="2025-02-01T00:00:00"/>
    <n v="47"/>
    <n v="28"/>
    <x v="1"/>
    <s v="NA"/>
    <x v="0"/>
    <s v="NA"/>
    <x v="0"/>
    <n v="7.38"/>
    <n v="32603.276999999998"/>
    <n v="33241.56"/>
    <n v="33573.972999999998"/>
    <n v="38275.245999999999"/>
    <x v="0"/>
    <x v="0"/>
    <n v="1.1400273000000001"/>
    <n v="13277.8"/>
  </r>
  <r>
    <x v="0"/>
    <s v="P64613840"/>
    <x v="0"/>
    <x v="15"/>
    <x v="15"/>
    <x v="15"/>
    <x v="3"/>
    <x v="1"/>
    <x v="0"/>
    <x v="2"/>
    <n v="2081.16"/>
    <d v="1989-05-12T00:00:00"/>
    <d v="2025-02-01T00:00:00"/>
    <n v="47"/>
    <n v="28"/>
    <x v="1"/>
    <s v="NA"/>
    <x v="0"/>
    <s v="NA"/>
    <x v="0"/>
    <n v="7.38"/>
    <n v="32603.276999999998"/>
    <n v="33241.56"/>
    <n v="33573.972999999998"/>
    <n v="38275.245999999999"/>
    <x v="0"/>
    <x v="0"/>
    <n v="1.1400273000000001"/>
    <n v="13277.8"/>
  </r>
  <r>
    <x v="0"/>
    <s v="P64613840"/>
    <x v="0"/>
    <x v="16"/>
    <x v="16"/>
    <x v="16"/>
    <x v="3"/>
    <x v="1"/>
    <x v="0"/>
    <x v="2"/>
    <n v="2081.16"/>
    <d v="1989-05-12T00:00:00"/>
    <d v="2025-02-01T00:00:00"/>
    <n v="47"/>
    <n v="28"/>
    <x v="1"/>
    <s v="NA"/>
    <x v="0"/>
    <s v="NA"/>
    <x v="0"/>
    <n v="7.38"/>
    <n v="32603.276999999998"/>
    <n v="33241.56"/>
    <n v="33573.972999999998"/>
    <n v="38275.245999999999"/>
    <x v="0"/>
    <x v="0"/>
    <n v="1.1400273000000001"/>
    <n v="13277.8"/>
  </r>
  <r>
    <x v="0"/>
    <s v="P64613840"/>
    <x v="0"/>
    <x v="17"/>
    <x v="17"/>
    <x v="17"/>
    <x v="3"/>
    <x v="1"/>
    <x v="0"/>
    <x v="2"/>
    <n v="2081.16"/>
    <d v="1989-05-12T00:00:00"/>
    <d v="2025-02-01T00:00:00"/>
    <n v="47"/>
    <n v="28"/>
    <x v="1"/>
    <s v="NA"/>
    <x v="0"/>
    <s v="NA"/>
    <x v="0"/>
    <n v="7.38"/>
    <n v="32603.276999999998"/>
    <n v="33241.56"/>
    <n v="33573.972999999998"/>
    <n v="38275.245999999999"/>
    <x v="0"/>
    <x v="0"/>
    <n v="1.1400273000000001"/>
    <n v="13277.8"/>
  </r>
  <r>
    <x v="0"/>
    <s v="P64613840"/>
    <x v="0"/>
    <x v="18"/>
    <x v="18"/>
    <x v="18"/>
    <x v="2"/>
    <x v="1"/>
    <x v="0"/>
    <x v="2"/>
    <n v="2081.16"/>
    <d v="1989-05-12T00:00:00"/>
    <d v="2025-02-01T00:00:00"/>
    <n v="47"/>
    <n v="28"/>
    <x v="1"/>
    <s v="NA"/>
    <x v="0"/>
    <s v="NA"/>
    <x v="0"/>
    <n v="7.38"/>
    <n v="32603.276999999998"/>
    <n v="33241.56"/>
    <n v="33573.972999999998"/>
    <n v="38275.245999999999"/>
    <x v="0"/>
    <x v="0"/>
    <n v="1.1400273000000001"/>
    <n v="13277.8"/>
  </r>
  <r>
    <x v="0"/>
    <s v="P64613840"/>
    <x v="0"/>
    <x v="19"/>
    <x v="19"/>
    <x v="19"/>
    <x v="4"/>
    <x v="1"/>
    <x v="0"/>
    <x v="2"/>
    <n v="2081.16"/>
    <d v="1989-05-12T00:00:00"/>
    <d v="2025-02-01T00:00:00"/>
    <n v="47"/>
    <n v="28"/>
    <x v="1"/>
    <s v="NA"/>
    <x v="0"/>
    <s v="NA"/>
    <x v="0"/>
    <n v="7.38"/>
    <n v="32603.276999999998"/>
    <n v="33241.56"/>
    <n v="33573.972999999998"/>
    <n v="38275.245999999999"/>
    <x v="0"/>
    <x v="0"/>
    <n v="1.1400273000000001"/>
    <n v="13277.8"/>
  </r>
  <r>
    <x v="0"/>
    <s v="P64613840"/>
    <x v="0"/>
    <x v="20"/>
    <x v="20"/>
    <x v="20"/>
    <x v="5"/>
    <x v="1"/>
    <x v="0"/>
    <x v="2"/>
    <n v="2081.16"/>
    <d v="1989-05-12T00:00:00"/>
    <d v="2025-02-01T00:00:00"/>
    <n v="47"/>
    <n v="28"/>
    <x v="1"/>
    <s v="NA"/>
    <x v="0"/>
    <s v="NA"/>
    <x v="0"/>
    <n v="7.38"/>
    <n v="32603.276999999998"/>
    <n v="33241.56"/>
    <n v="33573.972999999998"/>
    <n v="38275.245999999999"/>
    <x v="0"/>
    <x v="0"/>
    <n v="1.1400273000000001"/>
    <n v="13277.8"/>
  </r>
  <r>
    <x v="0"/>
    <s v="P64613840"/>
    <x v="0"/>
    <x v="21"/>
    <x v="21"/>
    <x v="21"/>
    <x v="3"/>
    <x v="1"/>
    <x v="0"/>
    <x v="2"/>
    <n v="2081.16"/>
    <d v="1989-05-12T00:00:00"/>
    <d v="2025-02-01T00:00:00"/>
    <n v="47"/>
    <n v="28"/>
    <x v="1"/>
    <s v="NA"/>
    <x v="0"/>
    <s v="NA"/>
    <x v="0"/>
    <n v="7.38"/>
    <n v="32682.51"/>
    <n v="33253.480000000003"/>
    <n v="33586.016000000003"/>
    <n v="38288.976999999999"/>
    <x v="0"/>
    <x v="0"/>
    <n v="1.1400273000000001"/>
    <n v="13277.8"/>
  </r>
  <r>
    <x v="0"/>
    <s v="P64613840"/>
    <x v="0"/>
    <x v="22"/>
    <x v="22"/>
    <x v="22"/>
    <x v="3"/>
    <x v="1"/>
    <x v="0"/>
    <x v="2"/>
    <n v="2081.16"/>
    <d v="1989-05-12T00:00:00"/>
    <d v="2025-02-01T00:00:00"/>
    <n v="47"/>
    <n v="28"/>
    <x v="1"/>
    <s v="NA"/>
    <x v="0"/>
    <s v="NA"/>
    <x v="0"/>
    <n v="7.38"/>
    <n v="32520.312000000002"/>
    <n v="33398.332000000002"/>
    <n v="33732.315999999999"/>
    <n v="38455.760000000002"/>
    <x v="0"/>
    <x v="0"/>
    <n v="1.1400273000000001"/>
    <n v="13277.8"/>
  </r>
  <r>
    <x v="0"/>
    <s v="P64624261"/>
    <x v="0"/>
    <x v="0"/>
    <x v="0"/>
    <x v="0"/>
    <x v="0"/>
    <x v="0"/>
    <x v="0"/>
    <x v="0"/>
    <n v="226.5"/>
    <d v="1987-05-21T00:00:00"/>
    <d v="2012-05-21T00:00:00"/>
    <n v="25"/>
    <n v="50"/>
    <x v="0"/>
    <s v="NA"/>
    <x v="0"/>
    <s v="NA"/>
    <x v="0"/>
    <n v="1.51"/>
    <n v="362.12103000000002"/>
    <n v="369.5292"/>
    <n v="373.22449999999998"/>
    <n v="1524.345"/>
    <x v="0"/>
    <x v="0"/>
    <n v="1.0862261"/>
    <n v="1524.345"/>
  </r>
  <r>
    <x v="0"/>
    <s v="P64624261"/>
    <x v="0"/>
    <x v="1"/>
    <x v="1"/>
    <x v="1"/>
    <x v="1"/>
    <x v="0"/>
    <x v="0"/>
    <x v="0"/>
    <n v="226.5"/>
    <d v="1987-05-21T00:00:00"/>
    <d v="2012-05-21T00:00:00"/>
    <n v="25"/>
    <n v="50"/>
    <x v="0"/>
    <s v="NA"/>
    <x v="0"/>
    <s v="NA"/>
    <x v="0"/>
    <n v="1.51"/>
    <n v="362.12103000000002"/>
    <n v="369.5292"/>
    <n v="373.22449999999998"/>
    <n v="1524.345"/>
    <x v="0"/>
    <x v="0"/>
    <n v="1.0862261"/>
    <n v="1524.345"/>
  </r>
  <r>
    <x v="0"/>
    <s v="P64624261"/>
    <x v="0"/>
    <x v="2"/>
    <x v="2"/>
    <x v="2"/>
    <x v="2"/>
    <x v="0"/>
    <x v="0"/>
    <x v="0"/>
    <n v="226.5"/>
    <d v="1987-05-21T00:00:00"/>
    <d v="2012-05-21T00:00:00"/>
    <n v="25"/>
    <n v="50"/>
    <x v="0"/>
    <s v="NA"/>
    <x v="0"/>
    <s v="NA"/>
    <x v="0"/>
    <n v="1.51"/>
    <n v="362.12103000000002"/>
    <n v="369.5292"/>
    <n v="373.22449999999998"/>
    <n v="1524.345"/>
    <x v="0"/>
    <x v="0"/>
    <n v="1.0862261"/>
    <n v="1524.345"/>
  </r>
  <r>
    <x v="0"/>
    <s v="P64624261"/>
    <x v="0"/>
    <x v="3"/>
    <x v="3"/>
    <x v="3"/>
    <x v="3"/>
    <x v="0"/>
    <x v="0"/>
    <x v="0"/>
    <n v="226.5"/>
    <d v="1987-05-21T00:00:00"/>
    <d v="2012-05-21T00:00:00"/>
    <n v="25"/>
    <n v="50"/>
    <x v="0"/>
    <s v="NA"/>
    <x v="0"/>
    <s v="NA"/>
    <x v="0"/>
    <n v="1.51"/>
    <n v="362.12103000000002"/>
    <n v="369.5292"/>
    <n v="373.22449999999998"/>
    <n v="1524.345"/>
    <x v="0"/>
    <x v="0"/>
    <n v="1.0862261"/>
    <n v="1524.345"/>
  </r>
  <r>
    <x v="0"/>
    <s v="P64624261"/>
    <x v="0"/>
    <x v="4"/>
    <x v="4"/>
    <x v="4"/>
    <x v="3"/>
    <x v="0"/>
    <x v="0"/>
    <x v="0"/>
    <n v="226.5"/>
    <d v="1987-05-21T00:00:00"/>
    <d v="2012-05-21T00:00:00"/>
    <n v="25"/>
    <n v="50"/>
    <x v="0"/>
    <s v="NA"/>
    <x v="0"/>
    <s v="NA"/>
    <x v="0"/>
    <n v="1.51"/>
    <n v="362.12103000000002"/>
    <n v="369.5292"/>
    <n v="373.22449999999998"/>
    <n v="1524.345"/>
    <x v="0"/>
    <x v="0"/>
    <n v="1.0862261"/>
    <n v="1524.345"/>
  </r>
  <r>
    <x v="0"/>
    <s v="P64624261"/>
    <x v="0"/>
    <x v="5"/>
    <x v="5"/>
    <x v="5"/>
    <x v="3"/>
    <x v="0"/>
    <x v="0"/>
    <x v="0"/>
    <n v="226.5"/>
    <d v="1987-05-21T00:00:00"/>
    <d v="2012-05-21T00:00:00"/>
    <n v="25"/>
    <n v="50"/>
    <x v="0"/>
    <s v="NA"/>
    <x v="0"/>
    <s v="NA"/>
    <x v="0"/>
    <n v="1.51"/>
    <n v="362.21555000000001"/>
    <n v="369.53521999999998"/>
    <n v="373.23056000000003"/>
    <n v="1524.345"/>
    <x v="0"/>
    <x v="0"/>
    <n v="1.0862261"/>
    <n v="1524.345"/>
  </r>
  <r>
    <x v="0"/>
    <s v="P64624261"/>
    <x v="0"/>
    <x v="6"/>
    <x v="6"/>
    <x v="6"/>
    <x v="3"/>
    <x v="0"/>
    <x v="0"/>
    <x v="0"/>
    <n v="226.5"/>
    <d v="1987-05-21T00:00:00"/>
    <d v="2012-05-21T00:00:00"/>
    <n v="25"/>
    <n v="50"/>
    <x v="0"/>
    <s v="NA"/>
    <x v="0"/>
    <s v="NA"/>
    <x v="0"/>
    <n v="1.51"/>
    <n v="335.11896000000002"/>
    <n v="341.89105000000001"/>
    <n v="345.30997000000002"/>
    <n v="1524.345"/>
    <x v="0"/>
    <x v="0"/>
    <n v="1.0862261"/>
    <n v="1524.345"/>
  </r>
  <r>
    <x v="0"/>
    <s v="P64624261"/>
    <x v="0"/>
    <x v="7"/>
    <x v="7"/>
    <x v="7"/>
    <x v="3"/>
    <x v="0"/>
    <x v="0"/>
    <x v="0"/>
    <n v="226.5"/>
    <d v="1987-05-21T00:00:00"/>
    <d v="2012-05-21T00:00:00"/>
    <n v="25"/>
    <n v="50"/>
    <x v="0"/>
    <s v="NA"/>
    <x v="0"/>
    <s v="NA"/>
    <x v="0"/>
    <n v="1.51"/>
    <n v="336.79037"/>
    <n v="343.54360000000003"/>
    <n v="346.97903000000002"/>
    <n v="1524.345"/>
    <x v="0"/>
    <x v="0"/>
    <n v="1.0862261"/>
    <n v="1524.345"/>
  </r>
  <r>
    <x v="0"/>
    <s v="P64624261"/>
    <x v="0"/>
    <x v="8"/>
    <x v="8"/>
    <x v="8"/>
    <x v="2"/>
    <x v="0"/>
    <x v="0"/>
    <x v="0"/>
    <n v="226.5"/>
    <d v="1987-05-21T00:00:00"/>
    <d v="2012-05-21T00:00:00"/>
    <n v="25"/>
    <n v="50"/>
    <x v="0"/>
    <s v="NA"/>
    <x v="0"/>
    <s v="NA"/>
    <x v="0"/>
    <n v="1.51"/>
    <n v="336.79037"/>
    <n v="343.54360000000003"/>
    <n v="346.97903000000002"/>
    <n v="1524.345"/>
    <x v="0"/>
    <x v="0"/>
    <n v="1.0862261"/>
    <n v="1524.345"/>
  </r>
  <r>
    <x v="0"/>
    <s v="P64624261"/>
    <x v="0"/>
    <x v="9"/>
    <x v="9"/>
    <x v="9"/>
    <x v="3"/>
    <x v="0"/>
    <x v="0"/>
    <x v="0"/>
    <n v="226.5"/>
    <d v="1987-05-21T00:00:00"/>
    <d v="2012-05-21T00:00:00"/>
    <n v="25"/>
    <n v="50"/>
    <x v="0"/>
    <s v="NA"/>
    <x v="0"/>
    <s v="NA"/>
    <x v="0"/>
    <n v="1.51"/>
    <n v="336.79037"/>
    <n v="343.54360000000003"/>
    <n v="346.97903000000002"/>
    <n v="1524.345"/>
    <x v="0"/>
    <x v="0"/>
    <n v="1.0862261"/>
    <n v="1524.345"/>
  </r>
  <r>
    <x v="0"/>
    <s v="P64624261"/>
    <x v="0"/>
    <x v="10"/>
    <x v="10"/>
    <x v="10"/>
    <x v="3"/>
    <x v="0"/>
    <x v="0"/>
    <x v="0"/>
    <n v="226.5"/>
    <d v="1987-05-21T00:00:00"/>
    <d v="2012-05-21T00:00:00"/>
    <n v="25"/>
    <n v="50"/>
    <x v="0"/>
    <s v="NA"/>
    <x v="0"/>
    <s v="NA"/>
    <x v="0"/>
    <n v="1.51"/>
    <n v="336.79037"/>
    <n v="343.54360000000003"/>
    <n v="346.97903000000002"/>
    <n v="1524.345"/>
    <x v="0"/>
    <x v="0"/>
    <n v="1.0862261"/>
    <n v="1524.345"/>
  </r>
  <r>
    <x v="0"/>
    <s v="P64624261"/>
    <x v="0"/>
    <x v="11"/>
    <x v="11"/>
    <x v="11"/>
    <x v="3"/>
    <x v="0"/>
    <x v="0"/>
    <x v="0"/>
    <n v="226.5"/>
    <d v="1987-05-21T00:00:00"/>
    <d v="2012-05-21T00:00:00"/>
    <n v="25"/>
    <n v="50"/>
    <x v="0"/>
    <s v="NA"/>
    <x v="0"/>
    <s v="NA"/>
    <x v="0"/>
    <n v="1.51"/>
    <n v="334.60122999999999"/>
    <n v="341.31058000000002"/>
    <n v="344.72370000000001"/>
    <n v="1524.345"/>
    <x v="0"/>
    <x v="0"/>
    <n v="1.0862261"/>
    <n v="1524.345"/>
  </r>
  <r>
    <x v="0"/>
    <s v="P64624261"/>
    <x v="0"/>
    <x v="12"/>
    <x v="12"/>
    <x v="12"/>
    <x v="3"/>
    <x v="0"/>
    <x v="0"/>
    <x v="0"/>
    <n v="226.5"/>
    <d v="1987-05-21T00:00:00"/>
    <d v="2012-05-21T00:00:00"/>
    <n v="25"/>
    <n v="50"/>
    <x v="0"/>
    <s v="NA"/>
    <x v="0"/>
    <s v="NA"/>
    <x v="0"/>
    <n v="1.51"/>
    <n v="324.26100000000002"/>
    <n v="330.76299999999998"/>
    <n v="334.07062000000002"/>
    <n v="1524.345"/>
    <x v="0"/>
    <x v="0"/>
    <n v="1.0862261"/>
    <n v="1524.345"/>
  </r>
  <r>
    <x v="0"/>
    <s v="P64624261"/>
    <x v="0"/>
    <x v="13"/>
    <x v="13"/>
    <x v="13"/>
    <x v="3"/>
    <x v="0"/>
    <x v="0"/>
    <x v="0"/>
    <n v="226.5"/>
    <d v="1987-05-21T00:00:00"/>
    <d v="2012-05-21T00:00:00"/>
    <n v="25"/>
    <n v="50"/>
    <x v="0"/>
    <s v="NA"/>
    <x v="0"/>
    <s v="NA"/>
    <x v="0"/>
    <n v="1.51"/>
    <n v="325.87826999999999"/>
    <n v="332.3263"/>
    <n v="335.64956999999998"/>
    <n v="1524.345"/>
    <x v="0"/>
    <x v="0"/>
    <n v="1.0862261"/>
    <n v="1524.345"/>
  </r>
  <r>
    <x v="0"/>
    <s v="P64624261"/>
    <x v="0"/>
    <x v="14"/>
    <x v="14"/>
    <x v="14"/>
    <x v="3"/>
    <x v="0"/>
    <x v="0"/>
    <x v="0"/>
    <n v="226.5"/>
    <d v="1987-05-21T00:00:00"/>
    <d v="2012-05-21T00:00:00"/>
    <n v="25"/>
    <n v="50"/>
    <x v="0"/>
    <s v="NA"/>
    <x v="0"/>
    <s v="NA"/>
    <x v="0"/>
    <n v="1.51"/>
    <n v="325.87826999999999"/>
    <n v="332.3263"/>
    <n v="335.64956999999998"/>
    <n v="1526.61"/>
    <x v="0"/>
    <x v="0"/>
    <n v="1.0862261"/>
    <n v="1526.61"/>
  </r>
  <r>
    <x v="0"/>
    <s v="P64624261"/>
    <x v="0"/>
    <x v="15"/>
    <x v="15"/>
    <x v="15"/>
    <x v="3"/>
    <x v="0"/>
    <x v="0"/>
    <x v="0"/>
    <n v="226.5"/>
    <d v="1987-05-21T00:00:00"/>
    <d v="2012-05-21T00:00:00"/>
    <n v="25"/>
    <n v="50"/>
    <x v="0"/>
    <s v="NA"/>
    <x v="0"/>
    <s v="NA"/>
    <x v="0"/>
    <n v="1.51"/>
    <n v="325.87826999999999"/>
    <n v="332.3263"/>
    <n v="335.64956999999998"/>
    <n v="1526.61"/>
    <x v="0"/>
    <x v="0"/>
    <n v="1.0862261"/>
    <n v="1526.61"/>
  </r>
  <r>
    <x v="0"/>
    <s v="P64624261"/>
    <x v="0"/>
    <x v="16"/>
    <x v="16"/>
    <x v="16"/>
    <x v="3"/>
    <x v="0"/>
    <x v="0"/>
    <x v="0"/>
    <n v="226.5"/>
    <d v="1987-05-21T00:00:00"/>
    <d v="2012-05-21T00:00:00"/>
    <n v="25"/>
    <n v="50"/>
    <x v="0"/>
    <s v="NA"/>
    <x v="0"/>
    <s v="NA"/>
    <x v="0"/>
    <n v="1.51"/>
    <n v="325.87826999999999"/>
    <n v="332.3263"/>
    <n v="335.64956999999998"/>
    <n v="1526.61"/>
    <x v="0"/>
    <x v="0"/>
    <n v="1.0862261"/>
    <n v="1526.61"/>
  </r>
  <r>
    <x v="0"/>
    <s v="P64624261"/>
    <x v="0"/>
    <x v="17"/>
    <x v="17"/>
    <x v="17"/>
    <x v="3"/>
    <x v="0"/>
    <x v="0"/>
    <x v="0"/>
    <n v="226.5"/>
    <d v="1987-05-21T00:00:00"/>
    <d v="2012-05-21T00:00:00"/>
    <n v="25"/>
    <n v="50"/>
    <x v="0"/>
    <s v="NA"/>
    <x v="0"/>
    <s v="NA"/>
    <x v="0"/>
    <n v="1.51"/>
    <n v="325.87826999999999"/>
    <n v="332.3263"/>
    <n v="335.64956999999998"/>
    <n v="1526.61"/>
    <x v="0"/>
    <x v="0"/>
    <n v="1.0862261"/>
    <n v="1526.61"/>
  </r>
  <r>
    <x v="0"/>
    <s v="P64624261"/>
    <x v="0"/>
    <x v="18"/>
    <x v="18"/>
    <x v="18"/>
    <x v="2"/>
    <x v="0"/>
    <x v="0"/>
    <x v="0"/>
    <n v="226.5"/>
    <d v="1987-05-21T00:00:00"/>
    <d v="2012-05-21T00:00:00"/>
    <n v="25"/>
    <n v="50"/>
    <x v="0"/>
    <s v="NA"/>
    <x v="0"/>
    <s v="NA"/>
    <x v="0"/>
    <n v="1.51"/>
    <n v="325.87826999999999"/>
    <n v="332.3263"/>
    <n v="335.64956999999998"/>
    <n v="1526.61"/>
    <x v="0"/>
    <x v="0"/>
    <n v="1.0862261"/>
    <n v="1526.61"/>
  </r>
  <r>
    <x v="0"/>
    <s v="P64624261"/>
    <x v="0"/>
    <x v="19"/>
    <x v="19"/>
    <x v="19"/>
    <x v="4"/>
    <x v="0"/>
    <x v="0"/>
    <x v="0"/>
    <n v="226.5"/>
    <d v="1987-05-21T00:00:00"/>
    <d v="2012-05-21T00:00:00"/>
    <n v="25"/>
    <n v="50"/>
    <x v="0"/>
    <s v="NA"/>
    <x v="0"/>
    <s v="NA"/>
    <x v="0"/>
    <n v="1.51"/>
    <n v="325.87826999999999"/>
    <n v="332.3263"/>
    <n v="335.64956999999998"/>
    <n v="1526.61"/>
    <x v="0"/>
    <x v="0"/>
    <n v="1.0862261"/>
    <n v="1526.61"/>
  </r>
  <r>
    <x v="0"/>
    <s v="P64624261"/>
    <x v="0"/>
    <x v="20"/>
    <x v="20"/>
    <x v="20"/>
    <x v="5"/>
    <x v="0"/>
    <x v="0"/>
    <x v="0"/>
    <n v="226.5"/>
    <d v="1987-05-21T00:00:00"/>
    <d v="2012-05-21T00:00:00"/>
    <n v="25"/>
    <n v="50"/>
    <x v="0"/>
    <s v="NA"/>
    <x v="0"/>
    <s v="NA"/>
    <x v="0"/>
    <n v="1.51"/>
    <n v="325.87826999999999"/>
    <n v="332.3263"/>
    <n v="335.64956999999998"/>
    <n v="1526.61"/>
    <x v="0"/>
    <x v="0"/>
    <n v="1.0862261"/>
    <n v="1526.61"/>
  </r>
  <r>
    <x v="0"/>
    <s v="P64624261"/>
    <x v="0"/>
    <x v="21"/>
    <x v="21"/>
    <x v="21"/>
    <x v="3"/>
    <x v="0"/>
    <x v="0"/>
    <x v="0"/>
    <n v="226.5"/>
    <d v="1987-05-21T00:00:00"/>
    <d v="2012-05-21T00:00:00"/>
    <n v="25"/>
    <n v="50"/>
    <x v="0"/>
    <s v="NA"/>
    <x v="0"/>
    <s v="NA"/>
    <x v="0"/>
    <n v="1.51"/>
    <n v="326.59674000000001"/>
    <n v="332.37204000000003"/>
    <n v="335.69576999999998"/>
    <n v="1526.61"/>
    <x v="0"/>
    <x v="0"/>
    <n v="1.0862261"/>
    <n v="1526.61"/>
  </r>
  <r>
    <x v="0"/>
    <s v="P64624261"/>
    <x v="0"/>
    <x v="22"/>
    <x v="22"/>
    <x v="22"/>
    <x v="3"/>
    <x v="0"/>
    <x v="0"/>
    <x v="0"/>
    <n v="226.5"/>
    <d v="1987-05-21T00:00:00"/>
    <d v="2012-05-21T00:00:00"/>
    <n v="25"/>
    <n v="50"/>
    <x v="0"/>
    <s v="NA"/>
    <x v="0"/>
    <s v="NA"/>
    <x v="0"/>
    <n v="1.51"/>
    <n v="324.97590000000002"/>
    <n v="333.81984999999997"/>
    <n v="337.15805"/>
    <n v="1526.61"/>
    <x v="0"/>
    <x v="0"/>
    <n v="1.0862261"/>
    <n v="1526.61"/>
  </r>
  <r>
    <x v="0"/>
    <s v="P64723939"/>
    <x v="0"/>
    <x v="0"/>
    <x v="0"/>
    <x v="0"/>
    <x v="0"/>
    <x v="0"/>
    <x v="1"/>
    <x v="1"/>
    <n v="1175.04"/>
    <d v="1991-01-25T00:00:00"/>
    <d v="2014-11-25T00:00:00"/>
    <n v="34"/>
    <n v="41"/>
    <x v="1"/>
    <s v="NA"/>
    <x v="0"/>
    <s v="NA"/>
    <x v="0"/>
    <n v="5.76"/>
    <n v="6173.183"/>
    <n v="6277.6689999999999"/>
    <n v="6340.4453000000003"/>
    <n v="7037.1450000000004"/>
    <x v="0"/>
    <x v="0"/>
    <n v="1.1098817999999999"/>
    <n v="5082.1059999999998"/>
  </r>
  <r>
    <x v="0"/>
    <s v="P64723939"/>
    <x v="0"/>
    <x v="1"/>
    <x v="1"/>
    <x v="1"/>
    <x v="1"/>
    <x v="0"/>
    <x v="1"/>
    <x v="1"/>
    <n v="1175.04"/>
    <d v="1991-01-25T00:00:00"/>
    <d v="2014-11-25T00:00:00"/>
    <n v="34"/>
    <n v="41"/>
    <x v="1"/>
    <s v="NA"/>
    <x v="0"/>
    <s v="NA"/>
    <x v="0"/>
    <n v="5.76"/>
    <n v="6173.183"/>
    <n v="6277.6689999999999"/>
    <n v="6340.4453000000003"/>
    <n v="7037.1450000000004"/>
    <x v="0"/>
    <x v="0"/>
    <n v="1.1098817999999999"/>
    <n v="5082.1059999999998"/>
  </r>
  <r>
    <x v="0"/>
    <s v="P64723939"/>
    <x v="0"/>
    <x v="2"/>
    <x v="2"/>
    <x v="2"/>
    <x v="2"/>
    <x v="0"/>
    <x v="1"/>
    <x v="1"/>
    <n v="1175.04"/>
    <d v="1991-01-25T00:00:00"/>
    <d v="2014-11-25T00:00:00"/>
    <n v="34"/>
    <n v="41"/>
    <x v="1"/>
    <s v="NA"/>
    <x v="0"/>
    <s v="NA"/>
    <x v="0"/>
    <n v="5.76"/>
    <n v="6173.183"/>
    <n v="6277.6689999999999"/>
    <n v="6340.4453000000003"/>
    <n v="7037.1450000000004"/>
    <x v="0"/>
    <x v="0"/>
    <n v="1.1098817999999999"/>
    <n v="5082.1059999999998"/>
  </r>
  <r>
    <x v="0"/>
    <s v="P64723939"/>
    <x v="0"/>
    <x v="3"/>
    <x v="3"/>
    <x v="3"/>
    <x v="3"/>
    <x v="0"/>
    <x v="1"/>
    <x v="1"/>
    <n v="1175.04"/>
    <d v="1991-01-25T00:00:00"/>
    <d v="2014-11-25T00:00:00"/>
    <n v="34"/>
    <n v="41"/>
    <x v="1"/>
    <s v="NA"/>
    <x v="0"/>
    <s v="NA"/>
    <x v="0"/>
    <n v="5.76"/>
    <n v="6173.183"/>
    <n v="6277.6689999999999"/>
    <n v="6340.4459999999999"/>
    <n v="7037.1450000000004"/>
    <x v="0"/>
    <x v="0"/>
    <n v="1.1098817999999999"/>
    <n v="5082.1059999999998"/>
  </r>
  <r>
    <x v="0"/>
    <s v="P64723939"/>
    <x v="0"/>
    <x v="4"/>
    <x v="4"/>
    <x v="4"/>
    <x v="3"/>
    <x v="0"/>
    <x v="1"/>
    <x v="1"/>
    <n v="1175.04"/>
    <d v="1991-01-25T00:00:00"/>
    <d v="2014-11-25T00:00:00"/>
    <n v="34"/>
    <n v="41"/>
    <x v="1"/>
    <s v="NA"/>
    <x v="0"/>
    <s v="NA"/>
    <x v="0"/>
    <n v="5.76"/>
    <n v="6173.183"/>
    <n v="6277.6689999999999"/>
    <n v="6340.4459999999999"/>
    <n v="7037.1450000000004"/>
    <x v="0"/>
    <x v="0"/>
    <n v="1.1098817999999999"/>
    <n v="5082.1059999999998"/>
  </r>
  <r>
    <x v="0"/>
    <s v="P64723939"/>
    <x v="0"/>
    <x v="5"/>
    <x v="5"/>
    <x v="5"/>
    <x v="3"/>
    <x v="0"/>
    <x v="1"/>
    <x v="1"/>
    <n v="1175.04"/>
    <d v="1991-01-25T00:00:00"/>
    <d v="2014-11-25T00:00:00"/>
    <n v="34"/>
    <n v="41"/>
    <x v="1"/>
    <s v="NA"/>
    <x v="0"/>
    <s v="NA"/>
    <x v="0"/>
    <n v="5.76"/>
    <n v="6177.5385999999999"/>
    <n v="6277.9459999999999"/>
    <n v="6340.7250000000004"/>
    <n v="7037.4549999999999"/>
    <x v="0"/>
    <x v="0"/>
    <n v="1.1098817999999999"/>
    <n v="5082.1059999999998"/>
  </r>
  <r>
    <x v="0"/>
    <s v="P64723939"/>
    <x v="0"/>
    <x v="6"/>
    <x v="6"/>
    <x v="6"/>
    <x v="3"/>
    <x v="0"/>
    <x v="1"/>
    <x v="1"/>
    <n v="1175.04"/>
    <d v="1991-01-25T00:00:00"/>
    <d v="2014-11-25T00:00:00"/>
    <n v="34"/>
    <n v="41"/>
    <x v="1"/>
    <s v="NA"/>
    <x v="0"/>
    <s v="NA"/>
    <x v="0"/>
    <n v="5.76"/>
    <n v="5715.4097000000002"/>
    <n v="5808.3056999999999"/>
    <n v="5866.3887000000004"/>
    <n v="6510.9979999999996"/>
    <x v="0"/>
    <x v="0"/>
    <n v="1.1098817999999999"/>
    <n v="5082.1059999999998"/>
  </r>
  <r>
    <x v="0"/>
    <s v="P64723939"/>
    <x v="0"/>
    <x v="7"/>
    <x v="7"/>
    <x v="7"/>
    <x v="3"/>
    <x v="0"/>
    <x v="1"/>
    <x v="1"/>
    <n v="1175.04"/>
    <d v="1991-01-25T00:00:00"/>
    <d v="2014-11-25T00:00:00"/>
    <n v="34"/>
    <n v="41"/>
    <x v="1"/>
    <s v="NA"/>
    <x v="0"/>
    <s v="NA"/>
    <x v="0"/>
    <n v="5.76"/>
    <n v="5736.8022000000001"/>
    <n v="5830.7190000000001"/>
    <n v="5889.0263999999997"/>
    <n v="6536.1225999999997"/>
    <x v="0"/>
    <x v="0"/>
    <n v="1.1098817999999999"/>
    <n v="5082.1059999999998"/>
  </r>
  <r>
    <x v="0"/>
    <s v="P64723939"/>
    <x v="0"/>
    <x v="8"/>
    <x v="8"/>
    <x v="8"/>
    <x v="2"/>
    <x v="0"/>
    <x v="1"/>
    <x v="1"/>
    <n v="1175.04"/>
    <d v="1991-01-25T00:00:00"/>
    <d v="2014-11-25T00:00:00"/>
    <n v="34"/>
    <n v="41"/>
    <x v="1"/>
    <s v="NA"/>
    <x v="0"/>
    <s v="NA"/>
    <x v="0"/>
    <n v="5.76"/>
    <n v="5736.8022000000001"/>
    <n v="5830.7190000000001"/>
    <n v="5889.0263999999997"/>
    <n v="6536.1225999999997"/>
    <x v="0"/>
    <x v="0"/>
    <n v="1.1098817999999999"/>
    <n v="5082.1059999999998"/>
  </r>
  <r>
    <x v="0"/>
    <s v="P64723939"/>
    <x v="0"/>
    <x v="9"/>
    <x v="9"/>
    <x v="9"/>
    <x v="3"/>
    <x v="0"/>
    <x v="1"/>
    <x v="1"/>
    <n v="1175.04"/>
    <d v="1991-01-25T00:00:00"/>
    <d v="2014-11-25T00:00:00"/>
    <n v="34"/>
    <n v="41"/>
    <x v="1"/>
    <s v="NA"/>
    <x v="0"/>
    <s v="NA"/>
    <x v="0"/>
    <n v="5.76"/>
    <n v="5736.8022000000001"/>
    <n v="5830.7190000000001"/>
    <n v="5889.0263999999997"/>
    <n v="6536.1225999999997"/>
    <x v="0"/>
    <x v="0"/>
    <n v="1.1098817999999999"/>
    <n v="5082.1059999999998"/>
  </r>
  <r>
    <x v="0"/>
    <s v="P64723939"/>
    <x v="0"/>
    <x v="10"/>
    <x v="10"/>
    <x v="10"/>
    <x v="3"/>
    <x v="0"/>
    <x v="1"/>
    <x v="1"/>
    <n v="1175.04"/>
    <d v="1991-01-25T00:00:00"/>
    <d v="2014-11-25T00:00:00"/>
    <n v="34"/>
    <n v="41"/>
    <x v="1"/>
    <s v="NA"/>
    <x v="0"/>
    <s v="NA"/>
    <x v="0"/>
    <n v="5.76"/>
    <n v="5736.8022000000001"/>
    <n v="5830.7190000000001"/>
    <n v="5889.0263999999997"/>
    <n v="6536.1225999999997"/>
    <x v="0"/>
    <x v="0"/>
    <n v="1.1098817999999999"/>
    <n v="5082.1059999999998"/>
  </r>
  <r>
    <x v="0"/>
    <s v="P64723939"/>
    <x v="0"/>
    <x v="11"/>
    <x v="11"/>
    <x v="11"/>
    <x v="3"/>
    <x v="0"/>
    <x v="1"/>
    <x v="1"/>
    <n v="1175.04"/>
    <d v="1991-01-25T00:00:00"/>
    <d v="2014-11-25T00:00:00"/>
    <n v="34"/>
    <n v="41"/>
    <x v="1"/>
    <s v="NA"/>
    <x v="0"/>
    <s v="NA"/>
    <x v="0"/>
    <n v="5.76"/>
    <n v="5699.5129999999999"/>
    <n v="5792.8193000000001"/>
    <n v="5850.7475999999997"/>
    <n v="6493.6379999999999"/>
    <x v="0"/>
    <x v="0"/>
    <n v="1.1098817999999999"/>
    <n v="5082.1059999999998"/>
  </r>
  <r>
    <x v="0"/>
    <s v="P64723939"/>
    <x v="0"/>
    <x v="12"/>
    <x v="12"/>
    <x v="12"/>
    <x v="3"/>
    <x v="0"/>
    <x v="1"/>
    <x v="1"/>
    <n v="1175.04"/>
    <d v="1991-01-25T00:00:00"/>
    <d v="2014-11-25T00:00:00"/>
    <n v="34"/>
    <n v="41"/>
    <x v="1"/>
    <s v="NA"/>
    <x v="0"/>
    <s v="NA"/>
    <x v="0"/>
    <n v="5.76"/>
    <n v="5649.768"/>
    <n v="5742.26"/>
    <n v="5799.6819999999998"/>
    <n v="6436.9620000000004"/>
    <x v="0"/>
    <x v="0"/>
    <n v="1.1098817999999999"/>
    <n v="5082.1059999999998"/>
  </r>
  <r>
    <x v="0"/>
    <s v="P64723939"/>
    <x v="0"/>
    <x v="13"/>
    <x v="13"/>
    <x v="13"/>
    <x v="3"/>
    <x v="0"/>
    <x v="1"/>
    <x v="1"/>
    <n v="1175.04"/>
    <d v="1991-01-25T00:00:00"/>
    <d v="2014-11-25T00:00:00"/>
    <n v="34"/>
    <n v="41"/>
    <x v="1"/>
    <s v="NA"/>
    <x v="0"/>
    <s v="NA"/>
    <x v="0"/>
    <n v="5.76"/>
    <n v="5670.915"/>
    <n v="5763.8657000000003"/>
    <n v="5821.5043999999998"/>
    <n v="6461.1815999999999"/>
    <x v="0"/>
    <x v="0"/>
    <n v="1.1098817999999999"/>
    <n v="5082.1059999999998"/>
  </r>
  <r>
    <x v="0"/>
    <s v="P64723939"/>
    <x v="0"/>
    <x v="14"/>
    <x v="14"/>
    <x v="14"/>
    <x v="3"/>
    <x v="0"/>
    <x v="1"/>
    <x v="1"/>
    <n v="1175.04"/>
    <d v="1991-01-25T00:00:00"/>
    <d v="2014-11-25T00:00:00"/>
    <n v="34"/>
    <n v="41"/>
    <x v="1"/>
    <s v="NA"/>
    <x v="0"/>
    <s v="NA"/>
    <x v="0"/>
    <n v="5.76"/>
    <n v="5670.915"/>
    <n v="5763.8657000000003"/>
    <n v="5821.5043999999998"/>
    <n v="6461.1815999999999"/>
    <x v="0"/>
    <x v="0"/>
    <n v="1.1098817999999999"/>
    <n v="5090.3429999999998"/>
  </r>
  <r>
    <x v="0"/>
    <s v="P64723939"/>
    <x v="0"/>
    <x v="15"/>
    <x v="15"/>
    <x v="15"/>
    <x v="3"/>
    <x v="0"/>
    <x v="1"/>
    <x v="1"/>
    <n v="1175.04"/>
    <d v="1991-01-25T00:00:00"/>
    <d v="2014-11-25T00:00:00"/>
    <n v="34"/>
    <n v="41"/>
    <x v="1"/>
    <s v="NA"/>
    <x v="0"/>
    <s v="NA"/>
    <x v="0"/>
    <n v="5.76"/>
    <n v="5670.915"/>
    <n v="5763.8657000000003"/>
    <n v="5821.5043999999998"/>
    <n v="6461.1815999999999"/>
    <x v="0"/>
    <x v="0"/>
    <n v="1.1098817999999999"/>
    <n v="5090.3429999999998"/>
  </r>
  <r>
    <x v="0"/>
    <s v="P64723939"/>
    <x v="0"/>
    <x v="16"/>
    <x v="16"/>
    <x v="16"/>
    <x v="3"/>
    <x v="0"/>
    <x v="1"/>
    <x v="1"/>
    <n v="1175.04"/>
    <d v="1991-01-25T00:00:00"/>
    <d v="2014-11-25T00:00:00"/>
    <n v="34"/>
    <n v="41"/>
    <x v="1"/>
    <s v="NA"/>
    <x v="0"/>
    <s v="NA"/>
    <x v="0"/>
    <n v="5.76"/>
    <n v="5670.915"/>
    <n v="5763.8657000000003"/>
    <n v="5821.5043999999998"/>
    <n v="6461.1815999999999"/>
    <x v="0"/>
    <x v="0"/>
    <n v="1.1098817999999999"/>
    <n v="5090.3429999999998"/>
  </r>
  <r>
    <x v="0"/>
    <s v="P64723939"/>
    <x v="0"/>
    <x v="17"/>
    <x v="17"/>
    <x v="17"/>
    <x v="3"/>
    <x v="0"/>
    <x v="1"/>
    <x v="1"/>
    <n v="1175.04"/>
    <d v="1991-01-25T00:00:00"/>
    <d v="2014-11-25T00:00:00"/>
    <n v="34"/>
    <n v="41"/>
    <x v="1"/>
    <s v="NA"/>
    <x v="0"/>
    <s v="NA"/>
    <x v="0"/>
    <n v="5.76"/>
    <n v="5670.915"/>
    <n v="5763.8657000000003"/>
    <n v="5821.5043999999998"/>
    <n v="6461.1815999999999"/>
    <x v="0"/>
    <x v="0"/>
    <n v="1.1098817999999999"/>
    <n v="5090.3429999999998"/>
  </r>
  <r>
    <x v="0"/>
    <s v="P64723939"/>
    <x v="0"/>
    <x v="18"/>
    <x v="18"/>
    <x v="18"/>
    <x v="2"/>
    <x v="0"/>
    <x v="1"/>
    <x v="1"/>
    <n v="1175.04"/>
    <d v="1991-01-25T00:00:00"/>
    <d v="2014-11-25T00:00:00"/>
    <n v="34"/>
    <n v="41"/>
    <x v="1"/>
    <s v="NA"/>
    <x v="0"/>
    <s v="NA"/>
    <x v="0"/>
    <n v="5.76"/>
    <n v="5670.915"/>
    <n v="5763.8657000000003"/>
    <n v="5821.5043999999998"/>
    <n v="6461.1815999999999"/>
    <x v="0"/>
    <x v="0"/>
    <n v="1.1098817999999999"/>
    <n v="5090.3429999999998"/>
  </r>
  <r>
    <x v="0"/>
    <s v="P64723939"/>
    <x v="0"/>
    <x v="19"/>
    <x v="19"/>
    <x v="19"/>
    <x v="4"/>
    <x v="0"/>
    <x v="1"/>
    <x v="1"/>
    <n v="1175.04"/>
    <d v="1991-01-25T00:00:00"/>
    <d v="2014-11-25T00:00:00"/>
    <n v="34"/>
    <n v="41"/>
    <x v="1"/>
    <s v="NA"/>
    <x v="0"/>
    <s v="NA"/>
    <x v="0"/>
    <n v="5.76"/>
    <n v="5670.915"/>
    <n v="5763.8657000000003"/>
    <n v="5821.5043999999998"/>
    <n v="6461.1815999999999"/>
    <x v="0"/>
    <x v="0"/>
    <n v="1.1098817999999999"/>
    <n v="5090.3429999999998"/>
  </r>
  <r>
    <x v="0"/>
    <s v="P64723939"/>
    <x v="0"/>
    <x v="20"/>
    <x v="20"/>
    <x v="20"/>
    <x v="5"/>
    <x v="0"/>
    <x v="1"/>
    <x v="1"/>
    <n v="1175.04"/>
    <d v="1991-01-25T00:00:00"/>
    <d v="2014-11-25T00:00:00"/>
    <n v="34"/>
    <n v="41"/>
    <x v="1"/>
    <s v="NA"/>
    <x v="0"/>
    <s v="NA"/>
    <x v="0"/>
    <n v="5.76"/>
    <n v="5670.915"/>
    <n v="5763.8657000000003"/>
    <n v="5821.5043999999998"/>
    <n v="6461.1815999999999"/>
    <x v="0"/>
    <x v="0"/>
    <n v="1.1098817999999999"/>
    <n v="5090.3429999999998"/>
  </r>
  <r>
    <x v="0"/>
    <s v="P64723939"/>
    <x v="0"/>
    <x v="21"/>
    <x v="21"/>
    <x v="21"/>
    <x v="3"/>
    <x v="0"/>
    <x v="1"/>
    <x v="1"/>
    <n v="1175.04"/>
    <d v="1991-01-25T00:00:00"/>
    <d v="2014-11-25T00:00:00"/>
    <n v="34"/>
    <n v="41"/>
    <x v="1"/>
    <s v="NA"/>
    <x v="0"/>
    <s v="NA"/>
    <x v="0"/>
    <n v="5.76"/>
    <n v="5683.7563"/>
    <n v="5764.6806999999999"/>
    <n v="5822.3275999999996"/>
    <n v="6462.0950000000003"/>
    <x v="0"/>
    <x v="0"/>
    <n v="1.1098817999999999"/>
    <n v="5090.3429999999998"/>
  </r>
  <r>
    <x v="0"/>
    <s v="P64723939"/>
    <x v="0"/>
    <x v="22"/>
    <x v="22"/>
    <x v="22"/>
    <x v="3"/>
    <x v="0"/>
    <x v="1"/>
    <x v="1"/>
    <n v="1175.04"/>
    <d v="1991-01-25T00:00:00"/>
    <d v="2014-11-25T00:00:00"/>
    <n v="34"/>
    <n v="41"/>
    <x v="1"/>
    <s v="NA"/>
    <x v="0"/>
    <s v="NA"/>
    <x v="0"/>
    <n v="5.76"/>
    <n v="5662.5614999999998"/>
    <n v="5784.8423000000003"/>
    <n v="5842.6909999999998"/>
    <n v="6484.6959999999999"/>
    <x v="0"/>
    <x v="0"/>
    <n v="1.1098817999999999"/>
    <n v="5090.3429999999998"/>
  </r>
  <r>
    <x v="0"/>
    <s v="P64793361"/>
    <x v="0"/>
    <x v="0"/>
    <x v="0"/>
    <x v="0"/>
    <x v="0"/>
    <x v="0"/>
    <x v="3"/>
    <x v="2"/>
    <n v="1380"/>
    <d v="1988-05-25T00:00:00"/>
    <d v="2025-01-01T00:00:00"/>
    <n v="46"/>
    <n v="29"/>
    <x v="1"/>
    <s v="NA"/>
    <x v="0"/>
    <s v="NA"/>
    <x v="0"/>
    <n v="5"/>
    <n v="13005.233"/>
    <n v="13221.561"/>
    <n v="13353.775"/>
    <n v="15149.620999999999"/>
    <x v="0"/>
    <x v="0"/>
    <n v="1.1344822999999999"/>
    <n v="9066.6"/>
  </r>
  <r>
    <x v="0"/>
    <s v="P64793361"/>
    <x v="0"/>
    <x v="1"/>
    <x v="1"/>
    <x v="1"/>
    <x v="1"/>
    <x v="0"/>
    <x v="3"/>
    <x v="2"/>
    <n v="1380"/>
    <d v="1988-05-25T00:00:00"/>
    <d v="2025-01-01T00:00:00"/>
    <n v="46"/>
    <n v="29"/>
    <x v="1"/>
    <s v="NA"/>
    <x v="0"/>
    <s v="NA"/>
    <x v="0"/>
    <n v="5"/>
    <n v="13005.233"/>
    <n v="13221.561"/>
    <n v="13353.775"/>
    <n v="15149.620999999999"/>
    <x v="0"/>
    <x v="0"/>
    <n v="1.1344822999999999"/>
    <n v="9066.6"/>
  </r>
  <r>
    <x v="0"/>
    <s v="P64793361"/>
    <x v="0"/>
    <x v="2"/>
    <x v="2"/>
    <x v="2"/>
    <x v="2"/>
    <x v="0"/>
    <x v="3"/>
    <x v="2"/>
    <n v="1380"/>
    <d v="1988-05-25T00:00:00"/>
    <d v="2025-01-01T00:00:00"/>
    <n v="46"/>
    <n v="29"/>
    <x v="1"/>
    <s v="NA"/>
    <x v="0"/>
    <s v="NA"/>
    <x v="0"/>
    <n v="5"/>
    <n v="13005.233"/>
    <n v="13221.561"/>
    <n v="13353.775"/>
    <n v="15149.620999999999"/>
    <x v="0"/>
    <x v="0"/>
    <n v="1.1344822999999999"/>
    <n v="9066.6"/>
  </r>
  <r>
    <x v="0"/>
    <s v="P64793361"/>
    <x v="0"/>
    <x v="3"/>
    <x v="3"/>
    <x v="3"/>
    <x v="3"/>
    <x v="0"/>
    <x v="3"/>
    <x v="2"/>
    <n v="1380"/>
    <d v="1988-05-25T00:00:00"/>
    <d v="2025-01-01T00:00:00"/>
    <n v="46"/>
    <n v="29"/>
    <x v="1"/>
    <s v="NA"/>
    <x v="0"/>
    <s v="NA"/>
    <x v="0"/>
    <n v="5"/>
    <n v="13005.233"/>
    <n v="13221.561"/>
    <n v="13353.776"/>
    <n v="15149.621999999999"/>
    <x v="0"/>
    <x v="0"/>
    <n v="1.1344822999999999"/>
    <n v="9066.6"/>
  </r>
  <r>
    <x v="0"/>
    <s v="P64793361"/>
    <x v="0"/>
    <x v="4"/>
    <x v="4"/>
    <x v="4"/>
    <x v="3"/>
    <x v="0"/>
    <x v="3"/>
    <x v="2"/>
    <n v="1380"/>
    <d v="1988-05-25T00:00:00"/>
    <d v="2025-01-01T00:00:00"/>
    <n v="46"/>
    <n v="29"/>
    <x v="1"/>
    <s v="NA"/>
    <x v="0"/>
    <s v="NA"/>
    <x v="0"/>
    <n v="5"/>
    <n v="13005.233"/>
    <n v="13221.561"/>
    <n v="13353.776"/>
    <n v="15149.621999999999"/>
    <x v="0"/>
    <x v="0"/>
    <n v="1.1344822999999999"/>
    <n v="9066.6"/>
  </r>
  <r>
    <x v="0"/>
    <s v="P64793361"/>
    <x v="0"/>
    <x v="5"/>
    <x v="5"/>
    <x v="5"/>
    <x v="3"/>
    <x v="0"/>
    <x v="3"/>
    <x v="2"/>
    <n v="1380"/>
    <d v="1988-05-25T00:00:00"/>
    <d v="2025-01-01T00:00:00"/>
    <n v="46"/>
    <n v="29"/>
    <x v="1"/>
    <s v="NA"/>
    <x v="0"/>
    <s v="NA"/>
    <x v="0"/>
    <n v="5"/>
    <n v="13014.409"/>
    <n v="13222.143"/>
    <n v="13354.364"/>
    <n v="15150.289000000001"/>
    <x v="0"/>
    <x v="0"/>
    <n v="1.1344822999999999"/>
    <n v="9066.6"/>
  </r>
  <r>
    <x v="0"/>
    <s v="P64793361"/>
    <x v="0"/>
    <x v="6"/>
    <x v="6"/>
    <x v="6"/>
    <x v="3"/>
    <x v="0"/>
    <x v="3"/>
    <x v="2"/>
    <n v="1380"/>
    <d v="1988-05-25T00:00:00"/>
    <d v="2025-01-01T00:00:00"/>
    <n v="46"/>
    <n v="29"/>
    <x v="1"/>
    <s v="NA"/>
    <x v="0"/>
    <s v="NA"/>
    <x v="0"/>
    <n v="5"/>
    <n v="12042.713"/>
    <n v="12234.925999999999"/>
    <n v="12357.275"/>
    <n v="14019.109"/>
    <x v="0"/>
    <x v="0"/>
    <n v="1.1344822999999999"/>
    <n v="9066.6"/>
  </r>
  <r>
    <x v="0"/>
    <s v="P64793361"/>
    <x v="0"/>
    <x v="7"/>
    <x v="7"/>
    <x v="7"/>
    <x v="3"/>
    <x v="0"/>
    <x v="3"/>
    <x v="2"/>
    <n v="1380"/>
    <d v="1988-05-25T00:00:00"/>
    <d v="2025-01-01T00:00:00"/>
    <n v="46"/>
    <n v="29"/>
    <x v="1"/>
    <s v="NA"/>
    <x v="0"/>
    <s v="NA"/>
    <x v="0"/>
    <n v="5"/>
    <n v="12087.789000000001"/>
    <n v="12282.138999999999"/>
    <n v="12404.96"/>
    <n v="14073.207"/>
    <x v="0"/>
    <x v="0"/>
    <n v="1.1344822999999999"/>
    <n v="9066.6"/>
  </r>
  <r>
    <x v="0"/>
    <s v="P64793361"/>
    <x v="0"/>
    <x v="8"/>
    <x v="8"/>
    <x v="8"/>
    <x v="2"/>
    <x v="1"/>
    <x v="3"/>
    <x v="2"/>
    <n v="1380"/>
    <d v="1988-05-25T00:00:00"/>
    <d v="2025-02-01T00:00:00"/>
    <n v="46"/>
    <n v="29"/>
    <x v="1"/>
    <s v="NA"/>
    <x v="0"/>
    <s v="NA"/>
    <x v="0"/>
    <n v="5"/>
    <n v="12087.789000000001"/>
    <n v="12282.138999999999"/>
    <n v="12404.96"/>
    <n v="14073.207"/>
    <x v="0"/>
    <x v="0"/>
    <n v="1.1344822999999999"/>
    <n v="9066.6"/>
  </r>
  <r>
    <x v="0"/>
    <s v="P64793361"/>
    <x v="0"/>
    <x v="9"/>
    <x v="9"/>
    <x v="9"/>
    <x v="3"/>
    <x v="1"/>
    <x v="3"/>
    <x v="2"/>
    <n v="1380"/>
    <d v="1988-05-25T00:00:00"/>
    <d v="2025-02-01T00:00:00"/>
    <n v="46"/>
    <n v="29"/>
    <x v="1"/>
    <s v="NA"/>
    <x v="0"/>
    <s v="NA"/>
    <x v="0"/>
    <n v="5"/>
    <n v="12087.789000000001"/>
    <n v="12282.138999999999"/>
    <n v="12404.96"/>
    <n v="14073.207"/>
    <x v="0"/>
    <x v="0"/>
    <n v="1.1344822999999999"/>
    <n v="9066.6"/>
  </r>
  <r>
    <x v="0"/>
    <s v="P64793361"/>
    <x v="0"/>
    <x v="10"/>
    <x v="10"/>
    <x v="10"/>
    <x v="3"/>
    <x v="1"/>
    <x v="3"/>
    <x v="2"/>
    <n v="1380"/>
    <d v="1988-05-25T00:00:00"/>
    <d v="2025-02-01T00:00:00"/>
    <n v="46"/>
    <n v="29"/>
    <x v="1"/>
    <s v="NA"/>
    <x v="0"/>
    <s v="NA"/>
    <x v="0"/>
    <n v="5"/>
    <n v="12092.778"/>
    <n v="12287.13"/>
    <n v="12410.001"/>
    <n v="14078.927"/>
    <x v="0"/>
    <x v="0"/>
    <n v="1.1344822999999999"/>
    <n v="9066.6"/>
  </r>
  <r>
    <x v="0"/>
    <s v="P64793361"/>
    <x v="0"/>
    <x v="11"/>
    <x v="11"/>
    <x v="11"/>
    <x v="3"/>
    <x v="1"/>
    <x v="3"/>
    <x v="2"/>
    <n v="1380"/>
    <d v="1988-05-25T00:00:00"/>
    <d v="2025-02-01T00:00:00"/>
    <n v="46"/>
    <n v="29"/>
    <x v="1"/>
    <s v="NA"/>
    <x v="0"/>
    <s v="NA"/>
    <x v="0"/>
    <n v="5"/>
    <n v="12014.175999999999"/>
    <n v="12207.263999999999"/>
    <n v="12329.335999999999"/>
    <n v="13987.413"/>
    <x v="0"/>
    <x v="0"/>
    <n v="1.1344822999999999"/>
    <n v="9066.6"/>
  </r>
  <r>
    <x v="0"/>
    <s v="P64793361"/>
    <x v="0"/>
    <x v="12"/>
    <x v="12"/>
    <x v="12"/>
    <x v="3"/>
    <x v="1"/>
    <x v="3"/>
    <x v="2"/>
    <n v="1380"/>
    <d v="1988-05-25T00:00:00"/>
    <d v="2025-02-01T00:00:00"/>
    <n v="46"/>
    <n v="29"/>
    <x v="1"/>
    <s v="NA"/>
    <x v="0"/>
    <s v="NA"/>
    <x v="0"/>
    <n v="5"/>
    <n v="11977.612999999999"/>
    <n v="12170.112999999999"/>
    <n v="12291.814"/>
    <n v="13944.844999999999"/>
    <x v="0"/>
    <x v="0"/>
    <n v="1.1344822999999999"/>
    <n v="9066.6"/>
  </r>
  <r>
    <x v="0"/>
    <s v="P64793361"/>
    <x v="0"/>
    <x v="13"/>
    <x v="13"/>
    <x v="13"/>
    <x v="3"/>
    <x v="1"/>
    <x v="3"/>
    <x v="2"/>
    <n v="1380"/>
    <d v="1988-05-25T00:00:00"/>
    <d v="2025-02-01T00:00:00"/>
    <n v="46"/>
    <n v="29"/>
    <x v="1"/>
    <s v="NA"/>
    <x v="0"/>
    <s v="NA"/>
    <x v="0"/>
    <n v="5"/>
    <n v="12022.445"/>
    <n v="12215.904"/>
    <n v="12338.063"/>
    <n v="13997.313"/>
    <x v="0"/>
    <x v="0"/>
    <n v="1.1344822999999999"/>
    <n v="9066.6"/>
  </r>
  <r>
    <x v="0"/>
    <s v="P64793361"/>
    <x v="0"/>
    <x v="14"/>
    <x v="14"/>
    <x v="14"/>
    <x v="3"/>
    <x v="1"/>
    <x v="3"/>
    <x v="2"/>
    <n v="1380"/>
    <d v="1988-05-25T00:00:00"/>
    <d v="2025-02-01T00:00:00"/>
    <n v="46"/>
    <n v="29"/>
    <x v="1"/>
    <s v="NA"/>
    <x v="0"/>
    <s v="NA"/>
    <x v="0"/>
    <n v="5"/>
    <n v="12022.445"/>
    <n v="12215.904"/>
    <n v="12338.063"/>
    <n v="13997.313"/>
    <x v="0"/>
    <x v="0"/>
    <n v="1.1344822999999999"/>
    <n v="9080.4"/>
  </r>
  <r>
    <x v="0"/>
    <s v="P64793361"/>
    <x v="0"/>
    <x v="15"/>
    <x v="15"/>
    <x v="15"/>
    <x v="3"/>
    <x v="1"/>
    <x v="3"/>
    <x v="2"/>
    <n v="1380"/>
    <d v="1988-05-25T00:00:00"/>
    <d v="2025-02-01T00:00:00"/>
    <n v="46"/>
    <n v="29"/>
    <x v="1"/>
    <s v="NA"/>
    <x v="0"/>
    <s v="NA"/>
    <x v="0"/>
    <n v="5"/>
    <n v="12022.445"/>
    <n v="12215.904"/>
    <n v="12338.063"/>
    <n v="13997.313"/>
    <x v="0"/>
    <x v="0"/>
    <n v="1.1344822999999999"/>
    <n v="9080.4"/>
  </r>
  <r>
    <x v="0"/>
    <s v="P64793361"/>
    <x v="0"/>
    <x v="16"/>
    <x v="16"/>
    <x v="16"/>
    <x v="3"/>
    <x v="1"/>
    <x v="3"/>
    <x v="2"/>
    <n v="1380"/>
    <d v="1988-05-25T00:00:00"/>
    <d v="2025-02-01T00:00:00"/>
    <n v="46"/>
    <n v="29"/>
    <x v="1"/>
    <s v="NA"/>
    <x v="0"/>
    <s v="NA"/>
    <x v="0"/>
    <n v="5"/>
    <n v="12022.445"/>
    <n v="12215.904"/>
    <n v="12338.063"/>
    <n v="13997.313"/>
    <x v="0"/>
    <x v="0"/>
    <n v="1.1344822999999999"/>
    <n v="9080.4"/>
  </r>
  <r>
    <x v="0"/>
    <s v="P64793361"/>
    <x v="0"/>
    <x v="17"/>
    <x v="17"/>
    <x v="17"/>
    <x v="3"/>
    <x v="1"/>
    <x v="3"/>
    <x v="2"/>
    <n v="1380"/>
    <d v="1988-05-25T00:00:00"/>
    <d v="2025-02-01T00:00:00"/>
    <n v="46"/>
    <n v="29"/>
    <x v="1"/>
    <s v="NA"/>
    <x v="0"/>
    <s v="NA"/>
    <x v="0"/>
    <n v="5"/>
    <n v="12022.445"/>
    <n v="12215.904"/>
    <n v="12338.063"/>
    <n v="13997.314"/>
    <x v="0"/>
    <x v="0"/>
    <n v="1.1344822999999999"/>
    <n v="9080.4"/>
  </r>
  <r>
    <x v="0"/>
    <s v="P64793361"/>
    <x v="0"/>
    <x v="18"/>
    <x v="18"/>
    <x v="18"/>
    <x v="2"/>
    <x v="2"/>
    <x v="3"/>
    <x v="1"/>
    <n v="1380"/>
    <d v="1988-05-25T00:00:00"/>
    <d v="2025-01-01T00:00:00"/>
    <n v="46"/>
    <n v="29"/>
    <x v="1"/>
    <s v="NA"/>
    <x v="0"/>
    <s v="NA"/>
    <x v="0"/>
    <n v="5"/>
    <n v="12017.484"/>
    <n v="12210.942999999999"/>
    <n v="12333.053"/>
    <n v="13991.629000000001"/>
    <x v="0"/>
    <x v="0"/>
    <n v="1.1344822999999999"/>
    <n v="7224.84"/>
  </r>
  <r>
    <x v="0"/>
    <s v="P64793361"/>
    <x v="0"/>
    <x v="19"/>
    <x v="19"/>
    <x v="19"/>
    <x v="4"/>
    <x v="2"/>
    <x v="3"/>
    <x v="1"/>
    <n v="1380"/>
    <d v="1988-05-25T00:00:00"/>
    <d v="2025-01-01T00:00:00"/>
    <n v="46"/>
    <n v="29"/>
    <x v="1"/>
    <s v="NA"/>
    <x v="0"/>
    <s v="NA"/>
    <x v="0"/>
    <n v="5"/>
    <n v="12017.484"/>
    <n v="12210.942999999999"/>
    <n v="12333.053"/>
    <n v="13991.629000000001"/>
    <x v="0"/>
    <x v="0"/>
    <n v="1.1344822999999999"/>
    <n v="7224.84"/>
  </r>
  <r>
    <x v="0"/>
    <s v="P64793361"/>
    <x v="0"/>
    <x v="20"/>
    <x v="20"/>
    <x v="20"/>
    <x v="5"/>
    <x v="2"/>
    <x v="3"/>
    <x v="1"/>
    <n v="1380"/>
    <d v="1988-05-25T00:00:00"/>
    <d v="2025-01-01T00:00:00"/>
    <n v="46"/>
    <n v="29"/>
    <x v="1"/>
    <s v="NA"/>
    <x v="0"/>
    <s v="NA"/>
    <x v="0"/>
    <n v="5"/>
    <n v="12017.484"/>
    <n v="12210.942999999999"/>
    <n v="12333.053"/>
    <n v="13991.629000000001"/>
    <x v="0"/>
    <x v="0"/>
    <n v="1.1344822999999999"/>
    <n v="7224.84"/>
  </r>
  <r>
    <x v="0"/>
    <s v="P64793361"/>
    <x v="0"/>
    <x v="21"/>
    <x v="21"/>
    <x v="21"/>
    <x v="3"/>
    <x v="2"/>
    <x v="3"/>
    <x v="1"/>
    <n v="1380"/>
    <d v="1988-05-25T00:00:00"/>
    <d v="2025-01-01T00:00:00"/>
    <n v="46"/>
    <n v="29"/>
    <x v="1"/>
    <s v="NA"/>
    <x v="0"/>
    <s v="NA"/>
    <x v="0"/>
    <n v="5"/>
    <n v="12044.697"/>
    <n v="12212.669"/>
    <n v="12334.796"/>
    <n v="13993.607"/>
    <x v="0"/>
    <x v="0"/>
    <n v="1.1344822999999999"/>
    <n v="7224.84"/>
  </r>
  <r>
    <x v="0"/>
    <s v="P64793361"/>
    <x v="0"/>
    <x v="22"/>
    <x v="22"/>
    <x v="22"/>
    <x v="3"/>
    <x v="2"/>
    <x v="3"/>
    <x v="1"/>
    <n v="1380"/>
    <d v="1988-05-25T00:00:00"/>
    <d v="2025-01-01T00:00:00"/>
    <n v="46"/>
    <n v="29"/>
    <x v="1"/>
    <s v="NA"/>
    <x v="0"/>
    <s v="NA"/>
    <x v="0"/>
    <n v="5"/>
    <n v="11999.781999999999"/>
    <n v="12255.382"/>
    <n v="12377.937"/>
    <n v="14042.549000000001"/>
    <x v="0"/>
    <x v="0"/>
    <n v="1.1344822999999999"/>
    <n v="7224.84"/>
  </r>
  <r>
    <x v="0"/>
    <s v="P64873159"/>
    <x v="0"/>
    <x v="0"/>
    <x v="0"/>
    <x v="0"/>
    <x v="0"/>
    <x v="0"/>
    <x v="0"/>
    <x v="1"/>
    <n v="2912.76"/>
    <d v="1986-06-06T00:00:00"/>
    <d v="2010-05-06T00:00:00"/>
    <n v="58"/>
    <n v="17"/>
    <x v="1"/>
    <s v="NA"/>
    <x v="0"/>
    <s v="NA"/>
    <x v="0"/>
    <n v="8.3699999999999992"/>
    <n v="62266.491999999998"/>
    <n v="63571.37"/>
    <n v="64207.086000000003"/>
    <n v="74774.945000000007"/>
    <x v="0"/>
    <x v="0"/>
    <n v="1.1645901999999999"/>
    <n v="8215.49"/>
  </r>
  <r>
    <x v="0"/>
    <s v="P64873159"/>
    <x v="0"/>
    <x v="1"/>
    <x v="1"/>
    <x v="1"/>
    <x v="1"/>
    <x v="0"/>
    <x v="0"/>
    <x v="1"/>
    <n v="2912.76"/>
    <d v="1986-06-06T00:00:00"/>
    <d v="2010-05-06T00:00:00"/>
    <n v="58"/>
    <n v="17"/>
    <x v="1"/>
    <s v="NA"/>
    <x v="0"/>
    <s v="NA"/>
    <x v="0"/>
    <n v="8.3699999999999992"/>
    <n v="62266.491999999998"/>
    <n v="63571.37"/>
    <n v="64207.086000000003"/>
    <n v="74774.945000000007"/>
    <x v="0"/>
    <x v="0"/>
    <n v="1.1645901999999999"/>
    <n v="8215.49"/>
  </r>
  <r>
    <x v="0"/>
    <s v="P64873159"/>
    <x v="0"/>
    <x v="2"/>
    <x v="2"/>
    <x v="2"/>
    <x v="2"/>
    <x v="0"/>
    <x v="0"/>
    <x v="1"/>
    <n v="2912.76"/>
    <d v="1986-06-06T00:00:00"/>
    <d v="2010-05-06T00:00:00"/>
    <n v="58"/>
    <n v="17"/>
    <x v="1"/>
    <s v="NA"/>
    <x v="0"/>
    <s v="NA"/>
    <x v="0"/>
    <n v="8.3699999999999992"/>
    <n v="62266.491999999998"/>
    <n v="63571.37"/>
    <n v="64207.086000000003"/>
    <n v="74774.945000000007"/>
    <x v="0"/>
    <x v="0"/>
    <n v="1.1645901999999999"/>
    <n v="8215.49"/>
  </r>
  <r>
    <x v="0"/>
    <s v="P64873159"/>
    <x v="0"/>
    <x v="3"/>
    <x v="3"/>
    <x v="3"/>
    <x v="3"/>
    <x v="0"/>
    <x v="0"/>
    <x v="1"/>
    <n v="2912.76"/>
    <d v="1986-06-06T00:00:00"/>
    <d v="2010-05-06T00:00:00"/>
    <n v="58"/>
    <n v="17"/>
    <x v="1"/>
    <s v="NA"/>
    <x v="0"/>
    <s v="NA"/>
    <x v="0"/>
    <n v="8.3699999999999992"/>
    <n v="62266.491999999998"/>
    <n v="63571.37"/>
    <n v="64207.086000000003"/>
    <n v="74774.945000000007"/>
    <x v="0"/>
    <x v="0"/>
    <n v="1.1645901999999999"/>
    <n v="8215.49"/>
  </r>
  <r>
    <x v="0"/>
    <s v="P64873159"/>
    <x v="0"/>
    <x v="4"/>
    <x v="4"/>
    <x v="4"/>
    <x v="3"/>
    <x v="0"/>
    <x v="0"/>
    <x v="1"/>
    <n v="2912.76"/>
    <d v="1986-06-06T00:00:00"/>
    <d v="2010-05-06T00:00:00"/>
    <n v="58"/>
    <n v="17"/>
    <x v="1"/>
    <s v="NA"/>
    <x v="0"/>
    <s v="NA"/>
    <x v="0"/>
    <n v="8.3699999999999992"/>
    <n v="62266.491999999998"/>
    <n v="63571.37"/>
    <n v="64207.086000000003"/>
    <n v="74774.945000000007"/>
    <x v="0"/>
    <x v="0"/>
    <n v="1.1645901999999999"/>
    <n v="8215.49"/>
  </r>
  <r>
    <x v="0"/>
    <s v="P64873159"/>
    <x v="0"/>
    <x v="5"/>
    <x v="5"/>
    <x v="5"/>
    <x v="3"/>
    <x v="0"/>
    <x v="0"/>
    <x v="1"/>
    <n v="2912.76"/>
    <d v="1986-06-06T00:00:00"/>
    <d v="2010-05-06T00:00:00"/>
    <n v="58"/>
    <n v="17"/>
    <x v="1"/>
    <s v="NA"/>
    <x v="0"/>
    <s v="NA"/>
    <x v="0"/>
    <n v="8.3699999999999992"/>
    <n v="62282.74"/>
    <n v="63572.41"/>
    <n v="64208.133000000002"/>
    <n v="74776.164000000004"/>
    <x v="0"/>
    <x v="0"/>
    <n v="1.1645901999999999"/>
    <n v="8215.49"/>
  </r>
  <r>
    <x v="0"/>
    <s v="P64873159"/>
    <x v="0"/>
    <x v="6"/>
    <x v="6"/>
    <x v="6"/>
    <x v="3"/>
    <x v="0"/>
    <x v="0"/>
    <x v="1"/>
    <n v="2912.76"/>
    <d v="1986-06-06T00:00:00"/>
    <d v="2010-05-06T00:00:00"/>
    <n v="58"/>
    <n v="17"/>
    <x v="1"/>
    <s v="NA"/>
    <x v="0"/>
    <s v="NA"/>
    <x v="0"/>
    <n v="8.3699999999999992"/>
    <n v="57623.495999999999"/>
    <n v="58816.688000000002"/>
    <n v="59404.855000000003"/>
    <n v="69182.320000000007"/>
    <x v="0"/>
    <x v="0"/>
    <n v="1.1645901999999999"/>
    <n v="8215.49"/>
  </r>
  <r>
    <x v="0"/>
    <s v="P64873159"/>
    <x v="0"/>
    <x v="7"/>
    <x v="7"/>
    <x v="7"/>
    <x v="3"/>
    <x v="0"/>
    <x v="0"/>
    <x v="1"/>
    <n v="2912.76"/>
    <d v="1986-06-06T00:00:00"/>
    <d v="2010-05-06T00:00:00"/>
    <n v="58"/>
    <n v="17"/>
    <x v="1"/>
    <s v="NA"/>
    <x v="0"/>
    <s v="NA"/>
    <x v="0"/>
    <n v="8.3699999999999992"/>
    <n v="57910.9"/>
    <n v="59100.983999999997"/>
    <n v="59691.991999999998"/>
    <n v="69516.710000000006"/>
    <x v="0"/>
    <x v="0"/>
    <n v="1.1645901999999999"/>
    <n v="8215.49"/>
  </r>
  <r>
    <x v="0"/>
    <s v="P64873159"/>
    <x v="0"/>
    <x v="8"/>
    <x v="8"/>
    <x v="8"/>
    <x v="2"/>
    <x v="0"/>
    <x v="0"/>
    <x v="1"/>
    <n v="2912.76"/>
    <d v="1986-06-06T00:00:00"/>
    <d v="2010-05-06T00:00:00"/>
    <n v="58"/>
    <n v="17"/>
    <x v="1"/>
    <s v="NA"/>
    <x v="0"/>
    <s v="NA"/>
    <x v="0"/>
    <n v="8.3699999999999992"/>
    <n v="57910.9"/>
    <n v="59100.983999999997"/>
    <n v="59691.991999999998"/>
    <n v="69516.710000000006"/>
    <x v="0"/>
    <x v="0"/>
    <n v="1.1645901999999999"/>
    <n v="8215.49"/>
  </r>
  <r>
    <x v="0"/>
    <s v="P64873159"/>
    <x v="0"/>
    <x v="9"/>
    <x v="9"/>
    <x v="9"/>
    <x v="3"/>
    <x v="0"/>
    <x v="0"/>
    <x v="1"/>
    <n v="2912.76"/>
    <d v="1986-06-06T00:00:00"/>
    <d v="2010-05-06T00:00:00"/>
    <n v="58"/>
    <n v="17"/>
    <x v="1"/>
    <s v="NA"/>
    <x v="0"/>
    <s v="NA"/>
    <x v="0"/>
    <n v="8.3699999999999992"/>
    <n v="57910.9"/>
    <n v="59100.983999999997"/>
    <n v="59691.991999999998"/>
    <n v="69516.710000000006"/>
    <x v="0"/>
    <x v="0"/>
    <n v="1.1645901999999999"/>
    <n v="8215.49"/>
  </r>
  <r>
    <x v="0"/>
    <s v="P64873159"/>
    <x v="0"/>
    <x v="10"/>
    <x v="10"/>
    <x v="10"/>
    <x v="3"/>
    <x v="0"/>
    <x v="0"/>
    <x v="1"/>
    <n v="2912.76"/>
    <d v="1986-06-06T00:00:00"/>
    <d v="2010-05-06T00:00:00"/>
    <n v="58"/>
    <n v="17"/>
    <x v="1"/>
    <s v="NA"/>
    <x v="0"/>
    <s v="NA"/>
    <x v="0"/>
    <n v="8.3699999999999992"/>
    <n v="57910.9"/>
    <n v="59100.983999999997"/>
    <n v="59691.991999999998"/>
    <n v="69516.710000000006"/>
    <x v="0"/>
    <x v="0"/>
    <n v="1.1645901999999999"/>
    <n v="8215.49"/>
  </r>
  <r>
    <x v="0"/>
    <s v="P64873159"/>
    <x v="0"/>
    <x v="11"/>
    <x v="11"/>
    <x v="11"/>
    <x v="3"/>
    <x v="0"/>
    <x v="0"/>
    <x v="1"/>
    <n v="2912.76"/>
    <d v="1986-06-06T00:00:00"/>
    <d v="2010-05-06T00:00:00"/>
    <n v="58"/>
    <n v="17"/>
    <x v="1"/>
    <s v="NA"/>
    <x v="0"/>
    <s v="NA"/>
    <x v="0"/>
    <n v="8.3699999999999992"/>
    <n v="57534.476999999999"/>
    <n v="58716.83"/>
    <n v="59303.995999999999"/>
    <n v="69064.86"/>
    <x v="0"/>
    <x v="0"/>
    <n v="1.1645901999999999"/>
    <n v="8215.49"/>
  </r>
  <r>
    <x v="0"/>
    <s v="P64873159"/>
    <x v="0"/>
    <x v="12"/>
    <x v="12"/>
    <x v="12"/>
    <x v="3"/>
    <x v="0"/>
    <x v="0"/>
    <x v="1"/>
    <n v="2912.76"/>
    <d v="1986-06-06T00:00:00"/>
    <d v="2010-05-06T00:00:00"/>
    <n v="58"/>
    <n v="17"/>
    <x v="1"/>
    <s v="NA"/>
    <x v="0"/>
    <s v="NA"/>
    <x v="0"/>
    <n v="8.3699999999999992"/>
    <n v="57473.425999999999"/>
    <n v="58654.523000000001"/>
    <n v="59241.065999999999"/>
    <n v="68991.570000000007"/>
    <x v="0"/>
    <x v="0"/>
    <n v="1.1645901999999999"/>
    <n v="8215.49"/>
  </r>
  <r>
    <x v="0"/>
    <s v="P64873159"/>
    <x v="0"/>
    <x v="13"/>
    <x v="13"/>
    <x v="13"/>
    <x v="3"/>
    <x v="0"/>
    <x v="0"/>
    <x v="1"/>
    <n v="2912.76"/>
    <d v="1986-06-06T00:00:00"/>
    <d v="2010-05-06T00:00:00"/>
    <n v="58"/>
    <n v="17"/>
    <x v="1"/>
    <s v="NA"/>
    <x v="0"/>
    <s v="NA"/>
    <x v="0"/>
    <n v="8.3699999999999992"/>
    <n v="57760.08"/>
    <n v="58931.741999999998"/>
    <n v="59521.06"/>
    <n v="69317.64"/>
    <x v="0"/>
    <x v="0"/>
    <n v="1.1645901999999999"/>
    <n v="8215.49"/>
  </r>
  <r>
    <x v="0"/>
    <s v="P64873159"/>
    <x v="0"/>
    <x v="14"/>
    <x v="14"/>
    <x v="14"/>
    <x v="3"/>
    <x v="0"/>
    <x v="0"/>
    <x v="1"/>
    <n v="2912.76"/>
    <d v="1986-06-06T00:00:00"/>
    <d v="2010-05-06T00:00:00"/>
    <n v="58"/>
    <n v="17"/>
    <x v="1"/>
    <s v="NA"/>
    <x v="0"/>
    <s v="NA"/>
    <x v="0"/>
    <n v="8.3699999999999992"/>
    <n v="57760.08"/>
    <n v="58931.741999999998"/>
    <n v="59521.06"/>
    <n v="69317.64"/>
    <x v="0"/>
    <x v="0"/>
    <n v="1.1645901999999999"/>
    <n v="8227.5010000000002"/>
  </r>
  <r>
    <x v="0"/>
    <s v="P64873159"/>
    <x v="0"/>
    <x v="15"/>
    <x v="15"/>
    <x v="15"/>
    <x v="3"/>
    <x v="0"/>
    <x v="0"/>
    <x v="1"/>
    <n v="2912.76"/>
    <d v="1986-06-06T00:00:00"/>
    <d v="2010-05-06T00:00:00"/>
    <n v="58"/>
    <n v="17"/>
    <x v="1"/>
    <s v="NA"/>
    <x v="0"/>
    <s v="NA"/>
    <x v="0"/>
    <n v="8.3699999999999992"/>
    <n v="57760.08"/>
    <n v="58931.741999999998"/>
    <n v="59521.06"/>
    <n v="69317.64"/>
    <x v="0"/>
    <x v="0"/>
    <n v="1.1645901999999999"/>
    <n v="8227.5010000000002"/>
  </r>
  <r>
    <x v="0"/>
    <s v="P64873159"/>
    <x v="0"/>
    <x v="16"/>
    <x v="16"/>
    <x v="16"/>
    <x v="3"/>
    <x v="0"/>
    <x v="0"/>
    <x v="1"/>
    <n v="2912.76"/>
    <d v="1986-06-06T00:00:00"/>
    <d v="2010-05-06T00:00:00"/>
    <n v="58"/>
    <n v="17"/>
    <x v="1"/>
    <s v="NA"/>
    <x v="0"/>
    <s v="NA"/>
    <x v="0"/>
    <n v="8.3699999999999992"/>
    <n v="57760.08"/>
    <n v="58931.741999999998"/>
    <n v="59521.06"/>
    <n v="69317.64"/>
    <x v="0"/>
    <x v="0"/>
    <n v="1.1645901999999999"/>
    <n v="8227.5010000000002"/>
  </r>
  <r>
    <x v="0"/>
    <s v="P64873159"/>
    <x v="0"/>
    <x v="17"/>
    <x v="17"/>
    <x v="17"/>
    <x v="3"/>
    <x v="0"/>
    <x v="0"/>
    <x v="1"/>
    <n v="2912.76"/>
    <d v="1986-06-06T00:00:00"/>
    <d v="2010-05-06T00:00:00"/>
    <n v="58"/>
    <n v="17"/>
    <x v="1"/>
    <s v="NA"/>
    <x v="0"/>
    <s v="NA"/>
    <x v="0"/>
    <n v="8.3699999999999992"/>
    <n v="57760.08"/>
    <n v="58931.741999999998"/>
    <n v="59521.06"/>
    <n v="69317.649999999994"/>
    <x v="0"/>
    <x v="0"/>
    <n v="1.1645901999999999"/>
    <n v="8227.5010000000002"/>
  </r>
  <r>
    <x v="0"/>
    <s v="P64873159"/>
    <x v="0"/>
    <x v="18"/>
    <x v="18"/>
    <x v="18"/>
    <x v="2"/>
    <x v="0"/>
    <x v="0"/>
    <x v="1"/>
    <n v="2912.76"/>
    <d v="1986-06-06T00:00:00"/>
    <d v="2010-05-06T00:00:00"/>
    <n v="58"/>
    <n v="17"/>
    <x v="1"/>
    <s v="NA"/>
    <x v="0"/>
    <s v="NA"/>
    <x v="0"/>
    <n v="8.3699999999999992"/>
    <n v="57760.08"/>
    <n v="58931.741999999998"/>
    <n v="59521.06"/>
    <n v="69317.649999999994"/>
    <x v="0"/>
    <x v="0"/>
    <n v="1.1645901999999999"/>
    <n v="8227.5010000000002"/>
  </r>
  <r>
    <x v="0"/>
    <s v="P64873159"/>
    <x v="0"/>
    <x v="19"/>
    <x v="19"/>
    <x v="19"/>
    <x v="4"/>
    <x v="0"/>
    <x v="0"/>
    <x v="1"/>
    <n v="2912.76"/>
    <d v="1986-06-06T00:00:00"/>
    <d v="2010-05-06T00:00:00"/>
    <n v="58"/>
    <n v="17"/>
    <x v="1"/>
    <s v="NA"/>
    <x v="0"/>
    <s v="NA"/>
    <x v="0"/>
    <n v="8.3699999999999992"/>
    <n v="57760.08"/>
    <n v="58931.741999999998"/>
    <n v="59521.06"/>
    <n v="69317.649999999994"/>
    <x v="0"/>
    <x v="0"/>
    <n v="1.1645901999999999"/>
    <n v="8227.5010000000002"/>
  </r>
  <r>
    <x v="0"/>
    <s v="P64873159"/>
    <x v="0"/>
    <x v="20"/>
    <x v="20"/>
    <x v="20"/>
    <x v="5"/>
    <x v="0"/>
    <x v="0"/>
    <x v="1"/>
    <n v="2912.76"/>
    <d v="1986-06-06T00:00:00"/>
    <d v="2010-05-06T00:00:00"/>
    <n v="58"/>
    <n v="17"/>
    <x v="1"/>
    <s v="NA"/>
    <x v="0"/>
    <s v="NA"/>
    <x v="0"/>
    <n v="8.3699999999999992"/>
    <n v="57760.08"/>
    <n v="58931.741999999998"/>
    <n v="59521.06"/>
    <n v="69317.649999999994"/>
    <x v="0"/>
    <x v="0"/>
    <n v="1.1645901999999999"/>
    <n v="8227.5010000000002"/>
  </r>
  <r>
    <x v="0"/>
    <s v="P64873159"/>
    <x v="0"/>
    <x v="21"/>
    <x v="21"/>
    <x v="21"/>
    <x v="3"/>
    <x v="0"/>
    <x v="0"/>
    <x v="1"/>
    <n v="2912.76"/>
    <d v="1986-06-06T00:00:00"/>
    <d v="2010-05-06T00:00:00"/>
    <n v="58"/>
    <n v="17"/>
    <x v="1"/>
    <s v="NA"/>
    <x v="0"/>
    <s v="NA"/>
    <x v="0"/>
    <n v="8.3699999999999992"/>
    <n v="57887.42"/>
    <n v="58939.855000000003"/>
    <n v="59529.254000000001"/>
    <n v="69327.19"/>
    <x v="0"/>
    <x v="0"/>
    <n v="1.1645901999999999"/>
    <n v="8227.5010000000002"/>
  </r>
  <r>
    <x v="0"/>
    <s v="P64873159"/>
    <x v="0"/>
    <x v="22"/>
    <x v="22"/>
    <x v="22"/>
    <x v="3"/>
    <x v="0"/>
    <x v="0"/>
    <x v="1"/>
    <n v="2912.76"/>
    <d v="1986-06-06T00:00:00"/>
    <d v="2010-05-06T00:00:00"/>
    <n v="58"/>
    <n v="17"/>
    <x v="1"/>
    <s v="NA"/>
    <x v="0"/>
    <s v="NA"/>
    <x v="0"/>
    <n v="8.3699999999999992"/>
    <n v="57600.137000000002"/>
    <n v="59196.593999999997"/>
    <n v="59788.56"/>
    <n v="69629.17"/>
    <x v="0"/>
    <x v="0"/>
    <n v="1.1645901999999999"/>
    <n v="8227.5010000000002"/>
  </r>
  <r>
    <x v="0"/>
    <s v="P65018928"/>
    <x v="0"/>
    <x v="0"/>
    <x v="0"/>
    <x v="0"/>
    <x v="0"/>
    <x v="0"/>
    <x v="1"/>
    <x v="1"/>
    <n v="143.82499999999999"/>
    <d v="1997-12-26T00:00:00"/>
    <d v="2005-12-26T00:00:00"/>
    <n v="55"/>
    <n v="20"/>
    <x v="1"/>
    <s v="NA"/>
    <x v="0"/>
    <s v="NA"/>
    <x v="1"/>
    <n v="5.23"/>
    <n v="326.43450000000001"/>
    <n v="332.98644999999999"/>
    <n v="336.31630000000001"/>
    <n v="401.38069999999999"/>
    <x v="0"/>
    <x v="0"/>
    <n v="1.1934619"/>
    <n v="106.7966"/>
  </r>
  <r>
    <x v="0"/>
    <s v="P65018928"/>
    <x v="0"/>
    <x v="1"/>
    <x v="1"/>
    <x v="1"/>
    <x v="1"/>
    <x v="0"/>
    <x v="1"/>
    <x v="1"/>
    <n v="143.82499999999999"/>
    <d v="1997-12-26T00:00:00"/>
    <d v="2005-12-26T00:00:00"/>
    <n v="55"/>
    <n v="20"/>
    <x v="1"/>
    <s v="NA"/>
    <x v="0"/>
    <s v="NA"/>
    <x v="1"/>
    <n v="5.23"/>
    <n v="326.43450000000001"/>
    <n v="332.98644999999999"/>
    <n v="336.31630000000001"/>
    <n v="401.38069999999999"/>
    <x v="0"/>
    <x v="0"/>
    <n v="1.1934619"/>
    <n v="106.7966"/>
  </r>
  <r>
    <x v="0"/>
    <s v="P65018928"/>
    <x v="0"/>
    <x v="2"/>
    <x v="2"/>
    <x v="2"/>
    <x v="2"/>
    <x v="0"/>
    <x v="1"/>
    <x v="1"/>
    <n v="143.82499999999999"/>
    <d v="1997-12-26T00:00:00"/>
    <d v="2005-12-26T00:00:00"/>
    <n v="55"/>
    <n v="20"/>
    <x v="1"/>
    <s v="NA"/>
    <x v="0"/>
    <s v="NA"/>
    <x v="1"/>
    <n v="5.23"/>
    <n v="326.43450000000001"/>
    <n v="332.98644999999999"/>
    <n v="336.31630000000001"/>
    <n v="401.38069999999999"/>
    <x v="0"/>
    <x v="0"/>
    <n v="1.1934619"/>
    <n v="106.7966"/>
  </r>
  <r>
    <x v="0"/>
    <s v="P65018928"/>
    <x v="0"/>
    <x v="3"/>
    <x v="3"/>
    <x v="3"/>
    <x v="3"/>
    <x v="0"/>
    <x v="1"/>
    <x v="1"/>
    <n v="143.82499999999999"/>
    <d v="1997-12-26T00:00:00"/>
    <d v="2005-12-26T00:00:00"/>
    <n v="55"/>
    <n v="20"/>
    <x v="1"/>
    <s v="NA"/>
    <x v="0"/>
    <s v="NA"/>
    <x v="1"/>
    <n v="5.23"/>
    <n v="326.43450000000001"/>
    <n v="332.98644999999999"/>
    <n v="336.31630000000001"/>
    <n v="401.38069999999999"/>
    <x v="0"/>
    <x v="0"/>
    <n v="1.1934619"/>
    <n v="106.7966"/>
  </r>
  <r>
    <x v="0"/>
    <s v="P65018928"/>
    <x v="0"/>
    <x v="4"/>
    <x v="4"/>
    <x v="4"/>
    <x v="3"/>
    <x v="0"/>
    <x v="1"/>
    <x v="1"/>
    <n v="143.82499999999999"/>
    <d v="1997-12-26T00:00:00"/>
    <d v="2005-12-26T00:00:00"/>
    <n v="55"/>
    <n v="20"/>
    <x v="1"/>
    <s v="NA"/>
    <x v="0"/>
    <s v="NA"/>
    <x v="1"/>
    <n v="5.23"/>
    <n v="326.43450000000001"/>
    <n v="332.98644999999999"/>
    <n v="336.31630000000001"/>
    <n v="401.38069999999999"/>
    <x v="0"/>
    <x v="0"/>
    <n v="1.1934619"/>
    <n v="106.7966"/>
  </r>
  <r>
    <x v="0"/>
    <s v="P65018928"/>
    <x v="0"/>
    <x v="5"/>
    <x v="5"/>
    <x v="5"/>
    <x v="3"/>
    <x v="0"/>
    <x v="1"/>
    <x v="1"/>
    <n v="143.82499999999999"/>
    <d v="1997-12-26T00:00:00"/>
    <d v="2005-12-26T00:00:00"/>
    <n v="55"/>
    <n v="20"/>
    <x v="1"/>
    <s v="NA"/>
    <x v="0"/>
    <s v="NA"/>
    <x v="1"/>
    <n v="5.23"/>
    <n v="326.66482999999999"/>
    <n v="333.00112999999999"/>
    <n v="336.33114999999998"/>
    <n v="401.39839999999998"/>
    <x v="0"/>
    <x v="0"/>
    <n v="1.1934619"/>
    <n v="106.7966"/>
  </r>
  <r>
    <x v="0"/>
    <s v="P65018928"/>
    <x v="0"/>
    <x v="6"/>
    <x v="6"/>
    <x v="6"/>
    <x v="3"/>
    <x v="0"/>
    <x v="1"/>
    <x v="1"/>
    <n v="143.82499999999999"/>
    <d v="1997-12-26T00:00:00"/>
    <d v="2005-12-26T00:00:00"/>
    <n v="55"/>
    <n v="20"/>
    <x v="1"/>
    <s v="NA"/>
    <x v="0"/>
    <s v="NA"/>
    <x v="1"/>
    <n v="5.23"/>
    <n v="302.22770000000003"/>
    <n v="308.08999999999997"/>
    <n v="311.17090000000002"/>
    <n v="371.37060000000002"/>
    <x v="0"/>
    <x v="0"/>
    <n v="1.1934619"/>
    <n v="106.7966"/>
  </r>
  <r>
    <x v="0"/>
    <s v="P65018928"/>
    <x v="0"/>
    <x v="7"/>
    <x v="7"/>
    <x v="7"/>
    <x v="3"/>
    <x v="0"/>
    <x v="1"/>
    <x v="1"/>
    <n v="143.82499999999999"/>
    <d v="1997-12-26T00:00:00"/>
    <d v="2005-12-26T00:00:00"/>
    <n v="55"/>
    <n v="20"/>
    <x v="1"/>
    <s v="NA"/>
    <x v="0"/>
    <s v="NA"/>
    <x v="1"/>
    <n v="5.23"/>
    <n v="303.35892000000001"/>
    <n v="309.27890000000002"/>
    <n v="312.37166999999999"/>
    <n v="372.80369999999999"/>
    <x v="0"/>
    <x v="0"/>
    <n v="1.1934619"/>
    <n v="106.7966"/>
  </r>
  <r>
    <x v="0"/>
    <s v="P65018928"/>
    <x v="0"/>
    <x v="8"/>
    <x v="8"/>
    <x v="8"/>
    <x v="2"/>
    <x v="0"/>
    <x v="1"/>
    <x v="1"/>
    <n v="143.82499999999999"/>
    <d v="1997-12-26T00:00:00"/>
    <d v="2005-12-26T00:00:00"/>
    <n v="55"/>
    <n v="20"/>
    <x v="1"/>
    <s v="NA"/>
    <x v="0"/>
    <s v="NA"/>
    <x v="1"/>
    <n v="5.23"/>
    <n v="303.35892000000001"/>
    <n v="309.27890000000002"/>
    <n v="312.37166999999999"/>
    <n v="372.80369999999999"/>
    <x v="0"/>
    <x v="0"/>
    <n v="1.1934619"/>
    <n v="106.7966"/>
  </r>
  <r>
    <x v="0"/>
    <s v="P65018928"/>
    <x v="0"/>
    <x v="9"/>
    <x v="9"/>
    <x v="9"/>
    <x v="3"/>
    <x v="0"/>
    <x v="1"/>
    <x v="1"/>
    <n v="143.82499999999999"/>
    <d v="1997-12-26T00:00:00"/>
    <d v="2005-12-26T00:00:00"/>
    <n v="55"/>
    <n v="20"/>
    <x v="1"/>
    <s v="NA"/>
    <x v="0"/>
    <s v="NA"/>
    <x v="1"/>
    <n v="5.23"/>
    <n v="303.35892000000001"/>
    <n v="309.27890000000002"/>
    <n v="312.37166999999999"/>
    <n v="372.80369999999999"/>
    <x v="0"/>
    <x v="0"/>
    <n v="1.1934619"/>
    <n v="106.7966"/>
  </r>
  <r>
    <x v="0"/>
    <s v="P65018928"/>
    <x v="0"/>
    <x v="10"/>
    <x v="10"/>
    <x v="10"/>
    <x v="3"/>
    <x v="0"/>
    <x v="1"/>
    <x v="1"/>
    <n v="143.82499999999999"/>
    <d v="1997-12-26T00:00:00"/>
    <d v="2005-12-26T00:00:00"/>
    <n v="55"/>
    <n v="20"/>
    <x v="1"/>
    <s v="NA"/>
    <x v="0"/>
    <s v="NA"/>
    <x v="1"/>
    <n v="5.23"/>
    <n v="303.35892000000001"/>
    <n v="309.27890000000002"/>
    <n v="312.37166999999999"/>
    <n v="372.80369999999999"/>
    <x v="0"/>
    <x v="0"/>
    <n v="1.1934619"/>
    <n v="106.7966"/>
  </r>
  <r>
    <x v="0"/>
    <s v="P65018928"/>
    <x v="0"/>
    <x v="11"/>
    <x v="11"/>
    <x v="11"/>
    <x v="3"/>
    <x v="0"/>
    <x v="1"/>
    <x v="1"/>
    <n v="143.82499999999999"/>
    <d v="1997-12-26T00:00:00"/>
    <d v="2005-12-26T00:00:00"/>
    <n v="55"/>
    <n v="20"/>
    <x v="1"/>
    <s v="NA"/>
    <x v="0"/>
    <s v="NA"/>
    <x v="1"/>
    <n v="5.23"/>
    <n v="301.38709999999998"/>
    <n v="307.26859999999999"/>
    <n v="310.34127999999998"/>
    <n v="370.38049999999998"/>
    <x v="0"/>
    <x v="0"/>
    <n v="1.1934619"/>
    <n v="106.7966"/>
  </r>
  <r>
    <x v="0"/>
    <s v="P65018928"/>
    <x v="0"/>
    <x v="12"/>
    <x v="12"/>
    <x v="12"/>
    <x v="3"/>
    <x v="0"/>
    <x v="1"/>
    <x v="1"/>
    <n v="143.82499999999999"/>
    <d v="1997-12-26T00:00:00"/>
    <d v="2005-12-26T00:00:00"/>
    <n v="55"/>
    <n v="20"/>
    <x v="1"/>
    <s v="NA"/>
    <x v="0"/>
    <s v="NA"/>
    <x v="1"/>
    <n v="5.23"/>
    <n v="301.24941999999999"/>
    <n v="307.12822999999997"/>
    <n v="310.19952000000001"/>
    <n v="370.21129999999999"/>
    <x v="0"/>
    <x v="0"/>
    <n v="1.1934619"/>
    <n v="106.7966"/>
  </r>
  <r>
    <x v="0"/>
    <s v="P65018928"/>
    <x v="0"/>
    <x v="13"/>
    <x v="13"/>
    <x v="13"/>
    <x v="3"/>
    <x v="0"/>
    <x v="1"/>
    <x v="1"/>
    <n v="143.82499999999999"/>
    <d v="1997-12-26T00:00:00"/>
    <d v="2005-12-26T00:00:00"/>
    <n v="55"/>
    <n v="20"/>
    <x v="1"/>
    <s v="NA"/>
    <x v="0"/>
    <s v="NA"/>
    <x v="1"/>
    <n v="5.23"/>
    <n v="302.37700000000001"/>
    <n v="308.28379999999999"/>
    <n v="311.36664000000002"/>
    <n v="371.60424999999998"/>
    <x v="0"/>
    <x v="0"/>
    <n v="1.1934619"/>
    <n v="106.7966"/>
  </r>
  <r>
    <x v="0"/>
    <s v="P65018928"/>
    <x v="0"/>
    <x v="14"/>
    <x v="14"/>
    <x v="14"/>
    <x v="3"/>
    <x v="0"/>
    <x v="1"/>
    <x v="1"/>
    <n v="143.82499999999999"/>
    <d v="1997-12-26T00:00:00"/>
    <d v="2005-12-26T00:00:00"/>
    <n v="55"/>
    <n v="20"/>
    <x v="1"/>
    <s v="NA"/>
    <x v="0"/>
    <s v="NA"/>
    <x v="1"/>
    <n v="5.23"/>
    <n v="302.37700000000001"/>
    <n v="308.28379999999999"/>
    <n v="311.36664000000002"/>
    <n v="371.60424999999998"/>
    <x v="0"/>
    <x v="0"/>
    <n v="1.1934619"/>
    <n v="107.00579999999999"/>
  </r>
  <r>
    <x v="0"/>
    <s v="P65018928"/>
    <x v="0"/>
    <x v="15"/>
    <x v="15"/>
    <x v="15"/>
    <x v="3"/>
    <x v="0"/>
    <x v="1"/>
    <x v="1"/>
    <n v="143.82499999999999"/>
    <d v="1997-12-26T00:00:00"/>
    <d v="2005-12-26T00:00:00"/>
    <n v="55"/>
    <n v="20"/>
    <x v="1"/>
    <s v="NA"/>
    <x v="0"/>
    <s v="NA"/>
    <x v="1"/>
    <n v="5.23"/>
    <n v="302.37700000000001"/>
    <n v="308.28379999999999"/>
    <n v="311.36664000000002"/>
    <n v="371.60424999999998"/>
    <x v="0"/>
    <x v="0"/>
    <n v="1.1934619"/>
    <n v="107.00579999999999"/>
  </r>
  <r>
    <x v="0"/>
    <s v="P65018928"/>
    <x v="0"/>
    <x v="16"/>
    <x v="16"/>
    <x v="16"/>
    <x v="3"/>
    <x v="0"/>
    <x v="1"/>
    <x v="1"/>
    <n v="143.82499999999999"/>
    <d v="1997-12-26T00:00:00"/>
    <d v="2005-12-26T00:00:00"/>
    <n v="55"/>
    <n v="20"/>
    <x v="1"/>
    <s v="NA"/>
    <x v="0"/>
    <s v="NA"/>
    <x v="1"/>
    <n v="5.23"/>
    <n v="302.37700000000001"/>
    <n v="308.28379999999999"/>
    <n v="311.36664000000002"/>
    <n v="371.60424999999998"/>
    <x v="0"/>
    <x v="0"/>
    <n v="1.1934619"/>
    <n v="107.00579999999999"/>
  </r>
  <r>
    <x v="0"/>
    <s v="P65018928"/>
    <x v="0"/>
    <x v="17"/>
    <x v="17"/>
    <x v="17"/>
    <x v="3"/>
    <x v="0"/>
    <x v="1"/>
    <x v="1"/>
    <n v="143.82499999999999"/>
    <d v="1997-12-26T00:00:00"/>
    <d v="2005-12-26T00:00:00"/>
    <n v="55"/>
    <n v="20"/>
    <x v="1"/>
    <s v="NA"/>
    <x v="0"/>
    <s v="NA"/>
    <x v="1"/>
    <n v="5.23"/>
    <n v="302.37700000000001"/>
    <n v="308.28379999999999"/>
    <n v="311.36667"/>
    <n v="371.60428000000002"/>
    <x v="0"/>
    <x v="0"/>
    <n v="1.1934619"/>
    <n v="107.00579999999999"/>
  </r>
  <r>
    <x v="0"/>
    <s v="P65018928"/>
    <x v="0"/>
    <x v="18"/>
    <x v="18"/>
    <x v="18"/>
    <x v="2"/>
    <x v="0"/>
    <x v="1"/>
    <x v="1"/>
    <n v="143.82499999999999"/>
    <d v="1997-12-26T00:00:00"/>
    <d v="2005-12-26T00:00:00"/>
    <n v="55"/>
    <n v="20"/>
    <x v="1"/>
    <s v="NA"/>
    <x v="0"/>
    <s v="NA"/>
    <x v="1"/>
    <n v="5.23"/>
    <n v="302.37700000000001"/>
    <n v="308.28379999999999"/>
    <n v="311.36667"/>
    <n v="371.60428000000002"/>
    <x v="0"/>
    <x v="0"/>
    <n v="1.1934619"/>
    <n v="107.00579999999999"/>
  </r>
  <r>
    <x v="0"/>
    <s v="P65018928"/>
    <x v="0"/>
    <x v="19"/>
    <x v="19"/>
    <x v="19"/>
    <x v="4"/>
    <x v="0"/>
    <x v="1"/>
    <x v="1"/>
    <n v="143.82499999999999"/>
    <d v="1997-12-26T00:00:00"/>
    <d v="2005-12-26T00:00:00"/>
    <n v="55"/>
    <n v="20"/>
    <x v="1"/>
    <s v="NA"/>
    <x v="0"/>
    <s v="NA"/>
    <x v="1"/>
    <n v="5.23"/>
    <n v="302.37700000000001"/>
    <n v="308.28379999999999"/>
    <n v="311.36667"/>
    <n v="371.60428000000002"/>
    <x v="0"/>
    <x v="0"/>
    <n v="1.1934619"/>
    <n v="107.00579999999999"/>
  </r>
  <r>
    <x v="0"/>
    <s v="P65018928"/>
    <x v="0"/>
    <x v="20"/>
    <x v="20"/>
    <x v="20"/>
    <x v="5"/>
    <x v="0"/>
    <x v="1"/>
    <x v="1"/>
    <n v="143.82499999999999"/>
    <d v="1997-12-26T00:00:00"/>
    <d v="2005-12-26T00:00:00"/>
    <n v="55"/>
    <n v="20"/>
    <x v="1"/>
    <s v="NA"/>
    <x v="0"/>
    <s v="NA"/>
    <x v="1"/>
    <n v="5.23"/>
    <n v="302.37700000000001"/>
    <n v="308.28379999999999"/>
    <n v="311.36667"/>
    <n v="371.60428000000002"/>
    <x v="0"/>
    <x v="0"/>
    <n v="1.1934619"/>
    <n v="107.00579999999999"/>
  </r>
  <r>
    <x v="0"/>
    <s v="P65018928"/>
    <x v="0"/>
    <x v="21"/>
    <x v="21"/>
    <x v="21"/>
    <x v="3"/>
    <x v="0"/>
    <x v="1"/>
    <x v="1"/>
    <n v="143.82499999999999"/>
    <d v="1997-12-26T00:00:00"/>
    <d v="2005-12-26T00:00:00"/>
    <n v="55"/>
    <n v="20"/>
    <x v="1"/>
    <s v="NA"/>
    <x v="0"/>
    <s v="NA"/>
    <x v="1"/>
    <n v="5.23"/>
    <n v="303.06169999999997"/>
    <n v="308.32742000000002"/>
    <n v="311.41068000000001"/>
    <n v="371.65679999999998"/>
    <x v="0"/>
    <x v="0"/>
    <n v="1.1934619"/>
    <n v="107.00579999999999"/>
  </r>
  <r>
    <x v="0"/>
    <s v="P65018928"/>
    <x v="0"/>
    <x v="22"/>
    <x v="22"/>
    <x v="22"/>
    <x v="3"/>
    <x v="0"/>
    <x v="1"/>
    <x v="1"/>
    <n v="143.82499999999999"/>
    <d v="1997-12-26T00:00:00"/>
    <d v="2005-12-26T00:00:00"/>
    <n v="55"/>
    <n v="20"/>
    <x v="1"/>
    <s v="NA"/>
    <x v="0"/>
    <s v="NA"/>
    <x v="1"/>
    <n v="5.23"/>
    <n v="301.93158"/>
    <n v="309.40575999999999"/>
    <n v="312.49982"/>
    <n v="372.95663000000002"/>
    <x v="0"/>
    <x v="0"/>
    <n v="1.1934619"/>
    <n v="107.00579999999999"/>
  </r>
  <r>
    <x v="0"/>
    <s v="P65042229"/>
    <x v="0"/>
    <x v="0"/>
    <x v="0"/>
    <x v="0"/>
    <x v="0"/>
    <x v="0"/>
    <x v="1"/>
    <x v="0"/>
    <n v="447.12"/>
    <d v="1983-01-17T00:00:00"/>
    <d v="2019-01-17T00:00:00"/>
    <n v="36"/>
    <n v="39"/>
    <x v="0"/>
    <s v="NA"/>
    <x v="0"/>
    <s v="NA"/>
    <x v="0"/>
    <n v="2.0699999999999998"/>
    <n v="2246.0578999999998"/>
    <n v="2281.1334999999999"/>
    <n v="2303.9448000000002"/>
    <n v="3268.4472999999998"/>
    <x v="0"/>
    <x v="0"/>
    <n v="1.0973379999999999"/>
    <n v="3268.4472999999998"/>
  </r>
  <r>
    <x v="0"/>
    <s v="P65042229"/>
    <x v="0"/>
    <x v="1"/>
    <x v="1"/>
    <x v="1"/>
    <x v="1"/>
    <x v="0"/>
    <x v="1"/>
    <x v="0"/>
    <n v="447.12"/>
    <d v="1983-01-17T00:00:00"/>
    <d v="2019-01-17T00:00:00"/>
    <n v="36"/>
    <n v="39"/>
    <x v="0"/>
    <s v="NA"/>
    <x v="0"/>
    <s v="NA"/>
    <x v="0"/>
    <n v="2.0699999999999998"/>
    <n v="2246.0578999999998"/>
    <n v="2281.1334999999999"/>
    <n v="2303.9448000000002"/>
    <n v="3268.4472999999998"/>
    <x v="0"/>
    <x v="0"/>
    <n v="1.0973379999999999"/>
    <n v="3268.4472999999998"/>
  </r>
  <r>
    <x v="0"/>
    <s v="P65042229"/>
    <x v="0"/>
    <x v="2"/>
    <x v="2"/>
    <x v="2"/>
    <x v="2"/>
    <x v="0"/>
    <x v="1"/>
    <x v="0"/>
    <n v="447.12"/>
    <d v="1983-01-17T00:00:00"/>
    <d v="2019-01-17T00:00:00"/>
    <n v="36"/>
    <n v="39"/>
    <x v="0"/>
    <s v="NA"/>
    <x v="0"/>
    <s v="NA"/>
    <x v="0"/>
    <n v="2.0699999999999998"/>
    <n v="2246.0578999999998"/>
    <n v="2281.1334999999999"/>
    <n v="2303.9448000000002"/>
    <n v="3268.4472999999998"/>
    <x v="0"/>
    <x v="0"/>
    <n v="1.0973379999999999"/>
    <n v="3268.4472999999998"/>
  </r>
  <r>
    <x v="0"/>
    <s v="P65042229"/>
    <x v="0"/>
    <x v="3"/>
    <x v="3"/>
    <x v="3"/>
    <x v="3"/>
    <x v="0"/>
    <x v="1"/>
    <x v="0"/>
    <n v="447.12"/>
    <d v="1983-01-17T00:00:00"/>
    <d v="2019-01-17T00:00:00"/>
    <n v="36"/>
    <n v="39"/>
    <x v="0"/>
    <s v="NA"/>
    <x v="0"/>
    <s v="NA"/>
    <x v="0"/>
    <n v="2.0699999999999998"/>
    <n v="2246.0578999999998"/>
    <n v="2281.1334999999999"/>
    <n v="2303.9448000000002"/>
    <n v="3268.4472999999998"/>
    <x v="0"/>
    <x v="0"/>
    <n v="1.0973379999999999"/>
    <n v="3268.4472999999998"/>
  </r>
  <r>
    <x v="0"/>
    <s v="P65042229"/>
    <x v="0"/>
    <x v="4"/>
    <x v="4"/>
    <x v="4"/>
    <x v="3"/>
    <x v="0"/>
    <x v="1"/>
    <x v="0"/>
    <n v="447.12"/>
    <d v="1983-01-17T00:00:00"/>
    <d v="2019-01-17T00:00:00"/>
    <n v="36"/>
    <n v="39"/>
    <x v="0"/>
    <s v="NA"/>
    <x v="0"/>
    <s v="NA"/>
    <x v="0"/>
    <n v="2.0699999999999998"/>
    <n v="2246.0578999999998"/>
    <n v="2281.1334999999999"/>
    <n v="2303.9448000000002"/>
    <n v="3268.4472999999998"/>
    <x v="0"/>
    <x v="0"/>
    <n v="1.0973379999999999"/>
    <n v="3268.4472999999998"/>
  </r>
  <r>
    <x v="0"/>
    <s v="P65042229"/>
    <x v="0"/>
    <x v="5"/>
    <x v="5"/>
    <x v="5"/>
    <x v="3"/>
    <x v="0"/>
    <x v="1"/>
    <x v="0"/>
    <n v="447.12"/>
    <d v="1983-01-17T00:00:00"/>
    <d v="2019-01-17T00:00:00"/>
    <n v="36"/>
    <n v="39"/>
    <x v="0"/>
    <s v="NA"/>
    <x v="0"/>
    <s v="NA"/>
    <x v="0"/>
    <n v="2.0699999999999998"/>
    <n v="2247.6426000000001"/>
    <n v="2281.2341000000001"/>
    <n v="2304.0464000000002"/>
    <n v="3268.4472999999998"/>
    <x v="0"/>
    <x v="0"/>
    <n v="1.0973379999999999"/>
    <n v="3268.4472999999998"/>
  </r>
  <r>
    <x v="0"/>
    <s v="P65042229"/>
    <x v="0"/>
    <x v="6"/>
    <x v="6"/>
    <x v="6"/>
    <x v="3"/>
    <x v="0"/>
    <x v="1"/>
    <x v="0"/>
    <n v="447.12"/>
    <d v="1983-01-17T00:00:00"/>
    <d v="2019-01-17T00:00:00"/>
    <n v="36"/>
    <n v="39"/>
    <x v="0"/>
    <s v="NA"/>
    <x v="0"/>
    <s v="NA"/>
    <x v="0"/>
    <n v="2.0699999999999998"/>
    <n v="2079.5010000000002"/>
    <n v="2110.5796"/>
    <n v="2131.6853000000001"/>
    <n v="3268.4472999999998"/>
    <x v="0"/>
    <x v="0"/>
    <n v="1.0973379999999999"/>
    <n v="3268.4472999999998"/>
  </r>
  <r>
    <x v="0"/>
    <s v="P65042229"/>
    <x v="0"/>
    <x v="7"/>
    <x v="7"/>
    <x v="7"/>
    <x v="3"/>
    <x v="0"/>
    <x v="1"/>
    <x v="0"/>
    <n v="447.12"/>
    <d v="1983-01-17T00:00:00"/>
    <d v="2019-01-17T00:00:00"/>
    <n v="36"/>
    <n v="39"/>
    <x v="0"/>
    <s v="NA"/>
    <x v="0"/>
    <s v="NA"/>
    <x v="0"/>
    <n v="2.0699999999999998"/>
    <n v="2087.2847000000002"/>
    <n v="2118.7240000000002"/>
    <n v="2139.9114"/>
    <n v="3268.4472999999998"/>
    <x v="0"/>
    <x v="0"/>
    <n v="1.0973379999999999"/>
    <n v="3268.4472999999998"/>
  </r>
  <r>
    <x v="0"/>
    <s v="P65042229"/>
    <x v="0"/>
    <x v="8"/>
    <x v="8"/>
    <x v="8"/>
    <x v="2"/>
    <x v="0"/>
    <x v="1"/>
    <x v="0"/>
    <n v="447.12"/>
    <d v="1983-01-17T00:00:00"/>
    <d v="2019-01-17T00:00:00"/>
    <n v="36"/>
    <n v="39"/>
    <x v="0"/>
    <s v="NA"/>
    <x v="0"/>
    <s v="NA"/>
    <x v="0"/>
    <n v="2.0699999999999998"/>
    <n v="2087.2847000000002"/>
    <n v="2118.7240000000002"/>
    <n v="2139.9114"/>
    <n v="3268.4472999999998"/>
    <x v="0"/>
    <x v="0"/>
    <n v="1.0973379999999999"/>
    <n v="3268.4472999999998"/>
  </r>
  <r>
    <x v="0"/>
    <s v="P65042229"/>
    <x v="0"/>
    <x v="9"/>
    <x v="9"/>
    <x v="9"/>
    <x v="3"/>
    <x v="0"/>
    <x v="1"/>
    <x v="0"/>
    <n v="447.12"/>
    <d v="1983-01-17T00:00:00"/>
    <d v="2019-01-17T00:00:00"/>
    <n v="36"/>
    <n v="39"/>
    <x v="0"/>
    <s v="NA"/>
    <x v="0"/>
    <s v="NA"/>
    <x v="0"/>
    <n v="2.0699999999999998"/>
    <n v="2087.2847000000002"/>
    <n v="2118.7240000000002"/>
    <n v="2139.9114"/>
    <n v="3268.4472999999998"/>
    <x v="0"/>
    <x v="0"/>
    <n v="1.0973379999999999"/>
    <n v="3268.4472999999998"/>
  </r>
  <r>
    <x v="0"/>
    <s v="P65042229"/>
    <x v="0"/>
    <x v="10"/>
    <x v="10"/>
    <x v="10"/>
    <x v="3"/>
    <x v="0"/>
    <x v="1"/>
    <x v="0"/>
    <n v="447.12"/>
    <d v="1983-01-17T00:00:00"/>
    <d v="2019-01-17T00:00:00"/>
    <n v="36"/>
    <n v="39"/>
    <x v="0"/>
    <s v="NA"/>
    <x v="0"/>
    <s v="NA"/>
    <x v="0"/>
    <n v="2.0699999999999998"/>
    <n v="2087.2847000000002"/>
    <n v="2118.7240000000002"/>
    <n v="2139.9114"/>
    <n v="3268.4472999999998"/>
    <x v="0"/>
    <x v="0"/>
    <n v="1.0973379999999999"/>
    <n v="3268.4472999999998"/>
  </r>
  <r>
    <x v="0"/>
    <s v="P65042229"/>
    <x v="0"/>
    <x v="11"/>
    <x v="11"/>
    <x v="11"/>
    <x v="3"/>
    <x v="0"/>
    <x v="1"/>
    <x v="0"/>
    <n v="447.12"/>
    <d v="1983-01-17T00:00:00"/>
    <d v="2019-01-17T00:00:00"/>
    <n v="36"/>
    <n v="39"/>
    <x v="0"/>
    <s v="NA"/>
    <x v="0"/>
    <s v="NA"/>
    <x v="0"/>
    <n v="2.0699999999999998"/>
    <n v="2073.7172999999998"/>
    <n v="2104.9524000000001"/>
    <n v="2126.002"/>
    <n v="3268.4472999999998"/>
    <x v="0"/>
    <x v="0"/>
    <n v="1.0973379999999999"/>
    <n v="3268.4472999999998"/>
  </r>
  <r>
    <x v="0"/>
    <s v="P65042229"/>
    <x v="0"/>
    <x v="12"/>
    <x v="12"/>
    <x v="12"/>
    <x v="3"/>
    <x v="0"/>
    <x v="1"/>
    <x v="0"/>
    <n v="447.12"/>
    <d v="1983-01-17T00:00:00"/>
    <d v="2019-01-17T00:00:00"/>
    <n v="36"/>
    <n v="39"/>
    <x v="0"/>
    <s v="NA"/>
    <x v="0"/>
    <s v="NA"/>
    <x v="0"/>
    <n v="2.0699999999999998"/>
    <n v="2039.6602"/>
    <n v="2070.3823000000002"/>
    <n v="2091.0862000000002"/>
    <n v="3268.4472999999998"/>
    <x v="0"/>
    <x v="0"/>
    <n v="1.0973379999999999"/>
    <n v="3268.4472999999998"/>
  </r>
  <r>
    <x v="0"/>
    <s v="P65042229"/>
    <x v="0"/>
    <x v="13"/>
    <x v="13"/>
    <x v="13"/>
    <x v="3"/>
    <x v="0"/>
    <x v="1"/>
    <x v="0"/>
    <n v="447.12"/>
    <d v="1983-01-17T00:00:00"/>
    <d v="2019-01-17T00:00:00"/>
    <n v="36"/>
    <n v="39"/>
    <x v="0"/>
    <s v="NA"/>
    <x v="0"/>
    <s v="NA"/>
    <x v="0"/>
    <n v="2.0699999999999998"/>
    <n v="2047.2945999999999"/>
    <n v="2078.1723999999999"/>
    <n v="2098.9540000000002"/>
    <n v="3268.4472999999998"/>
    <x v="0"/>
    <x v="0"/>
    <n v="1.0973379999999999"/>
    <n v="3268.4472999999998"/>
  </r>
  <r>
    <x v="0"/>
    <s v="P65042229"/>
    <x v="0"/>
    <x v="14"/>
    <x v="14"/>
    <x v="14"/>
    <x v="3"/>
    <x v="0"/>
    <x v="1"/>
    <x v="0"/>
    <n v="447.12"/>
    <d v="1983-01-17T00:00:00"/>
    <d v="2019-01-17T00:00:00"/>
    <n v="36"/>
    <n v="39"/>
    <x v="0"/>
    <s v="NA"/>
    <x v="0"/>
    <s v="NA"/>
    <x v="0"/>
    <n v="2.0699999999999998"/>
    <n v="2047.2945999999999"/>
    <n v="2078.1723999999999"/>
    <n v="2098.9540000000002"/>
    <n v="3272.9185000000002"/>
    <x v="0"/>
    <x v="0"/>
    <n v="1.0973379999999999"/>
    <n v="3272.9185000000002"/>
  </r>
  <r>
    <x v="0"/>
    <s v="P65042229"/>
    <x v="0"/>
    <x v="15"/>
    <x v="15"/>
    <x v="15"/>
    <x v="3"/>
    <x v="0"/>
    <x v="1"/>
    <x v="0"/>
    <n v="447.12"/>
    <d v="1983-01-17T00:00:00"/>
    <d v="2019-01-17T00:00:00"/>
    <n v="36"/>
    <n v="39"/>
    <x v="0"/>
    <s v="NA"/>
    <x v="0"/>
    <s v="NA"/>
    <x v="0"/>
    <n v="2.0699999999999998"/>
    <n v="2047.2945999999999"/>
    <n v="2078.1723999999999"/>
    <n v="2098.9540000000002"/>
    <n v="3272.9185000000002"/>
    <x v="0"/>
    <x v="0"/>
    <n v="1.0973379999999999"/>
    <n v="3272.9185000000002"/>
  </r>
  <r>
    <x v="0"/>
    <s v="P65042229"/>
    <x v="0"/>
    <x v="16"/>
    <x v="16"/>
    <x v="16"/>
    <x v="3"/>
    <x v="0"/>
    <x v="1"/>
    <x v="0"/>
    <n v="447.12"/>
    <d v="1983-01-17T00:00:00"/>
    <d v="2019-01-17T00:00:00"/>
    <n v="36"/>
    <n v="39"/>
    <x v="0"/>
    <s v="NA"/>
    <x v="0"/>
    <s v="NA"/>
    <x v="0"/>
    <n v="2.0699999999999998"/>
    <n v="2047.2945999999999"/>
    <n v="2078.1723999999999"/>
    <n v="2098.9540000000002"/>
    <n v="3272.9185000000002"/>
    <x v="0"/>
    <x v="0"/>
    <n v="1.0973379999999999"/>
    <n v="3272.9185000000002"/>
  </r>
  <r>
    <x v="0"/>
    <s v="P65042229"/>
    <x v="0"/>
    <x v="17"/>
    <x v="17"/>
    <x v="17"/>
    <x v="3"/>
    <x v="0"/>
    <x v="1"/>
    <x v="0"/>
    <n v="447.12"/>
    <d v="1983-01-17T00:00:00"/>
    <d v="2019-01-17T00:00:00"/>
    <n v="36"/>
    <n v="39"/>
    <x v="0"/>
    <s v="NA"/>
    <x v="0"/>
    <s v="NA"/>
    <x v="0"/>
    <n v="2.0699999999999998"/>
    <n v="2047.2945999999999"/>
    <n v="2078.1723999999999"/>
    <n v="2098.9540000000002"/>
    <n v="3272.9185000000002"/>
    <x v="0"/>
    <x v="0"/>
    <n v="1.0973379999999999"/>
    <n v="3272.9185000000002"/>
  </r>
  <r>
    <x v="0"/>
    <s v="P65042229"/>
    <x v="0"/>
    <x v="18"/>
    <x v="18"/>
    <x v="18"/>
    <x v="2"/>
    <x v="0"/>
    <x v="1"/>
    <x v="0"/>
    <n v="447.12"/>
    <d v="1983-01-17T00:00:00"/>
    <d v="2019-01-17T00:00:00"/>
    <n v="36"/>
    <n v="39"/>
    <x v="0"/>
    <s v="NA"/>
    <x v="0"/>
    <s v="NA"/>
    <x v="0"/>
    <n v="2.0699999999999998"/>
    <n v="2047.2945999999999"/>
    <n v="2078.1723999999999"/>
    <n v="2098.9540000000002"/>
    <n v="3272.9185000000002"/>
    <x v="0"/>
    <x v="0"/>
    <n v="1.0973379999999999"/>
    <n v="3272.9185000000002"/>
  </r>
  <r>
    <x v="0"/>
    <s v="P65042229"/>
    <x v="0"/>
    <x v="19"/>
    <x v="19"/>
    <x v="19"/>
    <x v="4"/>
    <x v="0"/>
    <x v="1"/>
    <x v="0"/>
    <n v="447.12"/>
    <d v="1983-01-17T00:00:00"/>
    <d v="2019-01-17T00:00:00"/>
    <n v="36"/>
    <n v="39"/>
    <x v="0"/>
    <s v="NA"/>
    <x v="0"/>
    <s v="NA"/>
    <x v="0"/>
    <n v="2.0699999999999998"/>
    <n v="2047.2945999999999"/>
    <n v="2078.1723999999999"/>
    <n v="2098.9540000000002"/>
    <n v="3272.9185000000002"/>
    <x v="0"/>
    <x v="0"/>
    <n v="1.0973379999999999"/>
    <n v="3272.9185000000002"/>
  </r>
  <r>
    <x v="0"/>
    <s v="P65042229"/>
    <x v="0"/>
    <x v="20"/>
    <x v="20"/>
    <x v="20"/>
    <x v="5"/>
    <x v="0"/>
    <x v="1"/>
    <x v="0"/>
    <n v="447.12"/>
    <d v="1983-01-17T00:00:00"/>
    <d v="2019-01-17T00:00:00"/>
    <n v="36"/>
    <n v="39"/>
    <x v="0"/>
    <s v="NA"/>
    <x v="0"/>
    <s v="NA"/>
    <x v="0"/>
    <n v="2.0699999999999998"/>
    <n v="2047.2945999999999"/>
    <n v="2078.1723999999999"/>
    <n v="2098.9540000000002"/>
    <n v="3272.9185000000002"/>
    <x v="0"/>
    <x v="0"/>
    <n v="1.0973379999999999"/>
    <n v="3272.9185000000002"/>
  </r>
  <r>
    <x v="0"/>
    <s v="P65042229"/>
    <x v="0"/>
    <x v="21"/>
    <x v="21"/>
    <x v="21"/>
    <x v="3"/>
    <x v="0"/>
    <x v="1"/>
    <x v="0"/>
    <n v="447.12"/>
    <d v="1983-01-17T00:00:00"/>
    <d v="2019-01-17T00:00:00"/>
    <n v="36"/>
    <n v="39"/>
    <x v="0"/>
    <s v="NA"/>
    <x v="0"/>
    <s v="NA"/>
    <x v="0"/>
    <n v="2.0699999999999998"/>
    <n v="2051.9304000000002"/>
    <n v="2078.4663"/>
    <n v="2099.2510000000002"/>
    <n v="3272.9185000000002"/>
    <x v="0"/>
    <x v="0"/>
    <n v="1.0973379999999999"/>
    <n v="3272.9185000000002"/>
  </r>
  <r>
    <x v="0"/>
    <s v="P65042229"/>
    <x v="0"/>
    <x v="22"/>
    <x v="22"/>
    <x v="22"/>
    <x v="3"/>
    <x v="0"/>
    <x v="1"/>
    <x v="0"/>
    <n v="447.12"/>
    <d v="1983-01-17T00:00:00"/>
    <d v="2019-01-17T00:00:00"/>
    <n v="36"/>
    <n v="39"/>
    <x v="0"/>
    <s v="NA"/>
    <x v="0"/>
    <s v="NA"/>
    <x v="0"/>
    <n v="2.0699999999999998"/>
    <n v="2044.2788"/>
    <n v="2085.7356"/>
    <n v="2106.5927999999999"/>
    <n v="3272.9185000000002"/>
    <x v="0"/>
    <x v="0"/>
    <n v="1.0973379999999999"/>
    <n v="3272.9185000000002"/>
  </r>
  <r>
    <x v="0"/>
    <s v="P65358629"/>
    <x v="0"/>
    <x v="0"/>
    <x v="0"/>
    <x v="0"/>
    <x v="0"/>
    <x v="0"/>
    <x v="0"/>
    <x v="1"/>
    <n v="2448.9"/>
    <d v="1998-06-16T00:00:00"/>
    <d v="2020-04-16T00:00:00"/>
    <n v="45"/>
    <n v="30"/>
    <x v="1"/>
    <s v="NA"/>
    <x v="0"/>
    <s v="NA"/>
    <x v="0"/>
    <n v="9.07"/>
    <n v="15913.66"/>
    <n v="16244.147000000001"/>
    <n v="16406.588"/>
    <n v="19052.947"/>
    <x v="0"/>
    <x v="0"/>
    <n v="1.1612985"/>
    <n v="5988.3765000000003"/>
  </r>
  <r>
    <x v="0"/>
    <s v="P65358629"/>
    <x v="0"/>
    <x v="1"/>
    <x v="1"/>
    <x v="1"/>
    <x v="1"/>
    <x v="0"/>
    <x v="0"/>
    <x v="1"/>
    <n v="2448.9"/>
    <d v="1998-06-16T00:00:00"/>
    <d v="2020-04-16T00:00:00"/>
    <n v="45"/>
    <n v="30"/>
    <x v="1"/>
    <s v="NA"/>
    <x v="0"/>
    <s v="NA"/>
    <x v="0"/>
    <n v="9.07"/>
    <n v="15913.66"/>
    <n v="16244.147000000001"/>
    <n v="16406.588"/>
    <n v="19052.947"/>
    <x v="0"/>
    <x v="0"/>
    <n v="1.1612985"/>
    <n v="5988.3765000000003"/>
  </r>
  <r>
    <x v="0"/>
    <s v="P65358629"/>
    <x v="0"/>
    <x v="2"/>
    <x v="2"/>
    <x v="2"/>
    <x v="2"/>
    <x v="0"/>
    <x v="0"/>
    <x v="1"/>
    <n v="2448.9"/>
    <d v="1998-06-16T00:00:00"/>
    <d v="2020-04-16T00:00:00"/>
    <n v="45"/>
    <n v="30"/>
    <x v="1"/>
    <s v="NA"/>
    <x v="0"/>
    <s v="NA"/>
    <x v="0"/>
    <n v="9.07"/>
    <n v="15913.66"/>
    <n v="16244.147000000001"/>
    <n v="16406.588"/>
    <n v="19052.947"/>
    <x v="0"/>
    <x v="0"/>
    <n v="1.1612985"/>
    <n v="5988.3765000000003"/>
  </r>
  <r>
    <x v="0"/>
    <s v="P65358629"/>
    <x v="0"/>
    <x v="3"/>
    <x v="3"/>
    <x v="3"/>
    <x v="3"/>
    <x v="0"/>
    <x v="0"/>
    <x v="1"/>
    <n v="2448.9"/>
    <d v="1998-06-16T00:00:00"/>
    <d v="2020-04-16T00:00:00"/>
    <n v="45"/>
    <n v="30"/>
    <x v="1"/>
    <s v="NA"/>
    <x v="0"/>
    <s v="NA"/>
    <x v="0"/>
    <n v="9.07"/>
    <n v="15913.66"/>
    <n v="16244.147000000001"/>
    <n v="16406.588"/>
    <n v="19052.947"/>
    <x v="0"/>
    <x v="0"/>
    <n v="1.1612985"/>
    <n v="5988.3765000000003"/>
  </r>
  <r>
    <x v="0"/>
    <s v="P65358629"/>
    <x v="0"/>
    <x v="4"/>
    <x v="4"/>
    <x v="4"/>
    <x v="3"/>
    <x v="0"/>
    <x v="0"/>
    <x v="1"/>
    <n v="2448.9"/>
    <d v="1998-06-16T00:00:00"/>
    <d v="2020-04-16T00:00:00"/>
    <n v="45"/>
    <n v="30"/>
    <x v="1"/>
    <s v="NA"/>
    <x v="0"/>
    <s v="NA"/>
    <x v="0"/>
    <n v="9.07"/>
    <n v="15913.66"/>
    <n v="16244.147000000001"/>
    <n v="16406.588"/>
    <n v="19052.947"/>
    <x v="0"/>
    <x v="0"/>
    <n v="1.1612985"/>
    <n v="5988.3765000000003"/>
  </r>
  <r>
    <x v="0"/>
    <s v="P65358629"/>
    <x v="0"/>
    <x v="5"/>
    <x v="5"/>
    <x v="5"/>
    <x v="3"/>
    <x v="0"/>
    <x v="0"/>
    <x v="1"/>
    <n v="2448.9"/>
    <d v="1998-06-16T00:00:00"/>
    <d v="2020-04-16T00:00:00"/>
    <n v="45"/>
    <n v="30"/>
    <x v="1"/>
    <s v="NA"/>
    <x v="0"/>
    <s v="NA"/>
    <x v="0"/>
    <n v="9.07"/>
    <n v="15917.813"/>
    <n v="16244.412"/>
    <n v="16406.855"/>
    <n v="19053.258000000002"/>
    <x v="0"/>
    <x v="0"/>
    <n v="1.1612985"/>
    <n v="5988.3765000000003"/>
  </r>
  <r>
    <x v="0"/>
    <s v="P65358629"/>
    <x v="0"/>
    <x v="6"/>
    <x v="6"/>
    <x v="6"/>
    <x v="3"/>
    <x v="0"/>
    <x v="0"/>
    <x v="1"/>
    <n v="2448.9"/>
    <d v="1998-06-16T00:00:00"/>
    <d v="2020-04-16T00:00:00"/>
    <n v="45"/>
    <n v="30"/>
    <x v="1"/>
    <s v="NA"/>
    <x v="0"/>
    <s v="NA"/>
    <x v="0"/>
    <n v="9.07"/>
    <n v="14727.034"/>
    <n v="15029.200999999999"/>
    <n v="15179.493"/>
    <n v="17627.921999999999"/>
    <x v="0"/>
    <x v="0"/>
    <n v="1.1612985"/>
    <n v="5988.3765000000003"/>
  </r>
  <r>
    <x v="0"/>
    <s v="P65358629"/>
    <x v="0"/>
    <x v="7"/>
    <x v="7"/>
    <x v="7"/>
    <x v="3"/>
    <x v="0"/>
    <x v="0"/>
    <x v="1"/>
    <n v="2448.9"/>
    <d v="1998-06-16T00:00:00"/>
    <d v="2020-04-16T00:00:00"/>
    <n v="45"/>
    <n v="30"/>
    <x v="1"/>
    <s v="NA"/>
    <x v="0"/>
    <s v="NA"/>
    <x v="0"/>
    <n v="9.07"/>
    <n v="14800.486000000001"/>
    <n v="15101.846"/>
    <n v="15252.864"/>
    <n v="17713.127"/>
    <x v="0"/>
    <x v="0"/>
    <n v="1.1612985"/>
    <n v="5988.3765000000003"/>
  </r>
  <r>
    <x v="0"/>
    <s v="P65358629"/>
    <x v="0"/>
    <x v="8"/>
    <x v="8"/>
    <x v="8"/>
    <x v="2"/>
    <x v="0"/>
    <x v="0"/>
    <x v="1"/>
    <n v="2448.9"/>
    <d v="1998-06-16T00:00:00"/>
    <d v="2020-04-16T00:00:00"/>
    <n v="45"/>
    <n v="30"/>
    <x v="1"/>
    <s v="NA"/>
    <x v="0"/>
    <s v="NA"/>
    <x v="0"/>
    <n v="9.07"/>
    <n v="14800.486000000001"/>
    <n v="15101.846"/>
    <n v="15252.864"/>
    <n v="17713.127"/>
    <x v="0"/>
    <x v="0"/>
    <n v="1.1612985"/>
    <n v="5988.3765000000003"/>
  </r>
  <r>
    <x v="0"/>
    <s v="P65358629"/>
    <x v="0"/>
    <x v="9"/>
    <x v="9"/>
    <x v="9"/>
    <x v="3"/>
    <x v="0"/>
    <x v="0"/>
    <x v="1"/>
    <n v="2448.9"/>
    <d v="1998-06-16T00:00:00"/>
    <d v="2020-04-16T00:00:00"/>
    <n v="45"/>
    <n v="30"/>
    <x v="1"/>
    <s v="NA"/>
    <x v="0"/>
    <s v="NA"/>
    <x v="0"/>
    <n v="9.07"/>
    <n v="14800.486000000001"/>
    <n v="15101.846"/>
    <n v="15252.864"/>
    <n v="17713.127"/>
    <x v="0"/>
    <x v="0"/>
    <n v="1.1612985"/>
    <n v="5988.3765000000003"/>
  </r>
  <r>
    <x v="0"/>
    <s v="P65358629"/>
    <x v="0"/>
    <x v="10"/>
    <x v="10"/>
    <x v="10"/>
    <x v="3"/>
    <x v="0"/>
    <x v="0"/>
    <x v="1"/>
    <n v="2448.9"/>
    <d v="1998-06-16T00:00:00"/>
    <d v="2020-04-16T00:00:00"/>
    <n v="45"/>
    <n v="30"/>
    <x v="1"/>
    <s v="NA"/>
    <x v="0"/>
    <s v="NA"/>
    <x v="0"/>
    <n v="9.07"/>
    <n v="14800.486000000001"/>
    <n v="15101.846"/>
    <n v="15252.864"/>
    <n v="17713.127"/>
    <x v="0"/>
    <x v="0"/>
    <n v="1.1612985"/>
    <n v="5988.3765000000003"/>
  </r>
  <r>
    <x v="0"/>
    <s v="P65358629"/>
    <x v="0"/>
    <x v="11"/>
    <x v="11"/>
    <x v="11"/>
    <x v="3"/>
    <x v="0"/>
    <x v="0"/>
    <x v="1"/>
    <n v="2448.9"/>
    <d v="1998-06-16T00:00:00"/>
    <d v="2020-04-16T00:00:00"/>
    <n v="45"/>
    <n v="30"/>
    <x v="1"/>
    <s v="NA"/>
    <x v="0"/>
    <s v="NA"/>
    <x v="0"/>
    <n v="9.07"/>
    <n v="14704.282999999999"/>
    <n v="15003.684999999999"/>
    <n v="15153.722"/>
    <n v="17597.993999999999"/>
    <x v="0"/>
    <x v="0"/>
    <n v="1.1612985"/>
    <n v="5988.3765000000003"/>
  </r>
  <r>
    <x v="0"/>
    <s v="P65358629"/>
    <x v="0"/>
    <x v="12"/>
    <x v="12"/>
    <x v="12"/>
    <x v="3"/>
    <x v="0"/>
    <x v="0"/>
    <x v="1"/>
    <n v="2448.9"/>
    <d v="1998-06-16T00:00:00"/>
    <d v="2020-04-16T00:00:00"/>
    <n v="45"/>
    <n v="30"/>
    <x v="1"/>
    <s v="NA"/>
    <x v="0"/>
    <s v="NA"/>
    <x v="0"/>
    <n v="9.07"/>
    <n v="14686.946"/>
    <n v="14985.994000000001"/>
    <n v="15135.853999999999"/>
    <n v="17577.243999999999"/>
    <x v="0"/>
    <x v="0"/>
    <n v="1.1612985"/>
    <n v="5988.3765000000003"/>
  </r>
  <r>
    <x v="0"/>
    <s v="P65358629"/>
    <x v="0"/>
    <x v="13"/>
    <x v="13"/>
    <x v="13"/>
    <x v="3"/>
    <x v="0"/>
    <x v="0"/>
    <x v="1"/>
    <n v="2448.9"/>
    <d v="1998-06-16T00:00:00"/>
    <d v="2020-04-16T00:00:00"/>
    <n v="45"/>
    <n v="30"/>
    <x v="1"/>
    <s v="NA"/>
    <x v="0"/>
    <s v="NA"/>
    <x v="0"/>
    <n v="9.07"/>
    <n v="14760.198"/>
    <n v="15056.823"/>
    <n v="15207.392"/>
    <n v="17660.322"/>
    <x v="0"/>
    <x v="0"/>
    <n v="1.1612985"/>
    <n v="5988.3765000000003"/>
  </r>
  <r>
    <x v="0"/>
    <s v="P65358629"/>
    <x v="0"/>
    <x v="14"/>
    <x v="14"/>
    <x v="14"/>
    <x v="3"/>
    <x v="0"/>
    <x v="0"/>
    <x v="1"/>
    <n v="2448.9"/>
    <d v="1998-06-16T00:00:00"/>
    <d v="2020-04-16T00:00:00"/>
    <n v="45"/>
    <n v="30"/>
    <x v="1"/>
    <s v="NA"/>
    <x v="0"/>
    <s v="NA"/>
    <x v="0"/>
    <n v="9.07"/>
    <n v="14760.198"/>
    <n v="15056.823"/>
    <n v="15207.392"/>
    <n v="17660.322"/>
    <x v="0"/>
    <x v="0"/>
    <n v="1.1612985"/>
    <n v="6000.2583000000004"/>
  </r>
  <r>
    <x v="0"/>
    <s v="P65358629"/>
    <x v="0"/>
    <x v="15"/>
    <x v="15"/>
    <x v="15"/>
    <x v="3"/>
    <x v="0"/>
    <x v="0"/>
    <x v="1"/>
    <n v="2448.9"/>
    <d v="1998-06-16T00:00:00"/>
    <d v="2020-04-16T00:00:00"/>
    <n v="45"/>
    <n v="30"/>
    <x v="1"/>
    <s v="NA"/>
    <x v="0"/>
    <s v="NA"/>
    <x v="0"/>
    <n v="9.07"/>
    <n v="14760.198"/>
    <n v="15056.823"/>
    <n v="15207.392"/>
    <n v="17660.322"/>
    <x v="0"/>
    <x v="0"/>
    <n v="1.1612985"/>
    <n v="6000.2583000000004"/>
  </r>
  <r>
    <x v="0"/>
    <s v="P65358629"/>
    <x v="0"/>
    <x v="16"/>
    <x v="16"/>
    <x v="16"/>
    <x v="3"/>
    <x v="0"/>
    <x v="0"/>
    <x v="1"/>
    <n v="2448.9"/>
    <d v="1998-06-16T00:00:00"/>
    <d v="2020-04-16T00:00:00"/>
    <n v="45"/>
    <n v="30"/>
    <x v="1"/>
    <s v="NA"/>
    <x v="0"/>
    <s v="NA"/>
    <x v="0"/>
    <n v="9.07"/>
    <n v="14760.198"/>
    <n v="15056.823"/>
    <n v="15207.392"/>
    <n v="17660.322"/>
    <x v="0"/>
    <x v="0"/>
    <n v="1.1612985"/>
    <n v="6000.2583000000004"/>
  </r>
  <r>
    <x v="0"/>
    <s v="P65358629"/>
    <x v="0"/>
    <x v="17"/>
    <x v="17"/>
    <x v="17"/>
    <x v="3"/>
    <x v="0"/>
    <x v="0"/>
    <x v="1"/>
    <n v="2448.9"/>
    <d v="1998-06-16T00:00:00"/>
    <d v="2020-04-16T00:00:00"/>
    <n v="45"/>
    <n v="30"/>
    <x v="1"/>
    <s v="NA"/>
    <x v="0"/>
    <s v="NA"/>
    <x v="0"/>
    <n v="9.07"/>
    <n v="14760.198"/>
    <n v="15056.823"/>
    <n v="15207.392"/>
    <n v="17660.32"/>
    <x v="0"/>
    <x v="0"/>
    <n v="1.1612985"/>
    <n v="6000.2583000000004"/>
  </r>
  <r>
    <x v="0"/>
    <s v="P65358629"/>
    <x v="0"/>
    <x v="18"/>
    <x v="18"/>
    <x v="18"/>
    <x v="2"/>
    <x v="0"/>
    <x v="0"/>
    <x v="1"/>
    <n v="2448.9"/>
    <d v="1998-06-16T00:00:00"/>
    <d v="2020-04-16T00:00:00"/>
    <n v="45"/>
    <n v="30"/>
    <x v="1"/>
    <s v="NA"/>
    <x v="0"/>
    <s v="NA"/>
    <x v="0"/>
    <n v="9.07"/>
    <n v="14760.198"/>
    <n v="15056.823"/>
    <n v="15207.392"/>
    <n v="17660.32"/>
    <x v="0"/>
    <x v="0"/>
    <n v="1.1612985"/>
    <n v="6000.2583000000004"/>
  </r>
  <r>
    <x v="0"/>
    <s v="P65358629"/>
    <x v="0"/>
    <x v="19"/>
    <x v="19"/>
    <x v="19"/>
    <x v="4"/>
    <x v="0"/>
    <x v="0"/>
    <x v="1"/>
    <n v="2448.9"/>
    <d v="1998-06-16T00:00:00"/>
    <d v="2020-04-16T00:00:00"/>
    <n v="45"/>
    <n v="30"/>
    <x v="1"/>
    <s v="NA"/>
    <x v="0"/>
    <s v="NA"/>
    <x v="0"/>
    <n v="9.07"/>
    <n v="14760.198"/>
    <n v="15056.823"/>
    <n v="15207.392"/>
    <n v="17660.32"/>
    <x v="0"/>
    <x v="0"/>
    <n v="1.1612985"/>
    <n v="6000.2583000000004"/>
  </r>
  <r>
    <x v="0"/>
    <s v="P65358629"/>
    <x v="0"/>
    <x v="20"/>
    <x v="20"/>
    <x v="20"/>
    <x v="5"/>
    <x v="0"/>
    <x v="0"/>
    <x v="1"/>
    <n v="2448.9"/>
    <d v="1998-06-16T00:00:00"/>
    <d v="2020-04-16T00:00:00"/>
    <n v="45"/>
    <n v="30"/>
    <x v="1"/>
    <s v="NA"/>
    <x v="0"/>
    <s v="NA"/>
    <x v="0"/>
    <n v="9.07"/>
    <n v="14760.198"/>
    <n v="15056.823"/>
    <n v="15207.392"/>
    <n v="17660.32"/>
    <x v="0"/>
    <x v="0"/>
    <n v="1.1612985"/>
    <n v="6000.2583000000004"/>
  </r>
  <r>
    <x v="0"/>
    <s v="P65358629"/>
    <x v="0"/>
    <x v="21"/>
    <x v="21"/>
    <x v="21"/>
    <x v="3"/>
    <x v="0"/>
    <x v="0"/>
    <x v="1"/>
    <n v="2448.9"/>
    <d v="1998-06-16T00:00:00"/>
    <d v="2020-04-16T00:00:00"/>
    <n v="45"/>
    <n v="30"/>
    <x v="1"/>
    <s v="NA"/>
    <x v="0"/>
    <s v="NA"/>
    <x v="0"/>
    <n v="9.07"/>
    <n v="14792.74"/>
    <n v="15058.895500000001"/>
    <n v="15209.485000000001"/>
    <n v="17662.752"/>
    <x v="0"/>
    <x v="0"/>
    <n v="1.1612985"/>
    <n v="6000.2583000000004"/>
  </r>
  <r>
    <x v="0"/>
    <s v="P65358629"/>
    <x v="0"/>
    <x v="22"/>
    <x v="22"/>
    <x v="22"/>
    <x v="3"/>
    <x v="0"/>
    <x v="0"/>
    <x v="1"/>
    <n v="2448.9"/>
    <d v="1998-06-16T00:00:00"/>
    <d v="2020-04-16T00:00:00"/>
    <n v="45"/>
    <n v="30"/>
    <x v="1"/>
    <s v="NA"/>
    <x v="0"/>
    <s v="NA"/>
    <x v="0"/>
    <n v="9.07"/>
    <n v="14719.326999999999"/>
    <n v="15124.491"/>
    <n v="15275.736000000001"/>
    <n v="17739.689999999999"/>
    <x v="0"/>
    <x v="0"/>
    <n v="1.1612985"/>
    <n v="6000.2583000000004"/>
  </r>
  <r>
    <x v="0"/>
    <s v="P65515939"/>
    <x v="0"/>
    <x v="0"/>
    <x v="0"/>
    <x v="0"/>
    <x v="0"/>
    <x v="0"/>
    <x v="1"/>
    <x v="2"/>
    <n v="1864.02"/>
    <d v="1993-07-01T00:00:00"/>
    <d v="2025-01-01T00:00:00"/>
    <n v="47"/>
    <n v="28"/>
    <x v="0"/>
    <s v="NA"/>
    <x v="0"/>
    <s v="NA"/>
    <x v="0"/>
    <n v="6.61"/>
    <n v="12179.352999999999"/>
    <n v="12390.45"/>
    <n v="12514.355"/>
    <n v="14414.194"/>
    <x v="0"/>
    <x v="0"/>
    <n v="1.1518128000000001"/>
    <n v="10829.956"/>
  </r>
  <r>
    <x v="0"/>
    <s v="P65515939"/>
    <x v="0"/>
    <x v="1"/>
    <x v="1"/>
    <x v="1"/>
    <x v="1"/>
    <x v="0"/>
    <x v="1"/>
    <x v="2"/>
    <n v="1864.02"/>
    <d v="1993-07-01T00:00:00"/>
    <d v="2025-01-01T00:00:00"/>
    <n v="47"/>
    <n v="28"/>
    <x v="0"/>
    <s v="NA"/>
    <x v="0"/>
    <s v="NA"/>
    <x v="0"/>
    <n v="6.61"/>
    <n v="12179.352999999999"/>
    <n v="12390.45"/>
    <n v="12514.355"/>
    <n v="14414.194"/>
    <x v="0"/>
    <x v="0"/>
    <n v="1.1518128000000001"/>
    <n v="10829.956"/>
  </r>
  <r>
    <x v="0"/>
    <s v="P65515939"/>
    <x v="0"/>
    <x v="2"/>
    <x v="2"/>
    <x v="2"/>
    <x v="2"/>
    <x v="0"/>
    <x v="1"/>
    <x v="2"/>
    <n v="1864.02"/>
    <d v="1993-07-01T00:00:00"/>
    <d v="2025-01-01T00:00:00"/>
    <n v="47"/>
    <n v="28"/>
    <x v="0"/>
    <s v="NA"/>
    <x v="0"/>
    <s v="NA"/>
    <x v="0"/>
    <n v="6.61"/>
    <n v="12179.352999999999"/>
    <n v="12390.45"/>
    <n v="12514.355"/>
    <n v="14414.194"/>
    <x v="0"/>
    <x v="0"/>
    <n v="1.1518128000000001"/>
    <n v="10829.956"/>
  </r>
  <r>
    <x v="0"/>
    <s v="P65515939"/>
    <x v="0"/>
    <x v="3"/>
    <x v="3"/>
    <x v="3"/>
    <x v="3"/>
    <x v="0"/>
    <x v="1"/>
    <x v="2"/>
    <n v="1864.02"/>
    <d v="1993-07-01T00:00:00"/>
    <d v="2025-01-01T00:00:00"/>
    <n v="47"/>
    <n v="28"/>
    <x v="0"/>
    <s v="NA"/>
    <x v="0"/>
    <s v="NA"/>
    <x v="0"/>
    <n v="6.61"/>
    <n v="12179.352999999999"/>
    <n v="12390.45"/>
    <n v="12514.354499999999"/>
    <n v="14414.194"/>
    <x v="0"/>
    <x v="0"/>
    <n v="1.1518128000000001"/>
    <n v="10829.956"/>
  </r>
  <r>
    <x v="0"/>
    <s v="P65515939"/>
    <x v="0"/>
    <x v="4"/>
    <x v="4"/>
    <x v="4"/>
    <x v="3"/>
    <x v="0"/>
    <x v="1"/>
    <x v="2"/>
    <n v="1864.02"/>
    <d v="1993-07-01T00:00:00"/>
    <d v="2025-01-01T00:00:00"/>
    <n v="47"/>
    <n v="28"/>
    <x v="0"/>
    <s v="NA"/>
    <x v="0"/>
    <s v="NA"/>
    <x v="0"/>
    <n v="6.61"/>
    <n v="12179.352999999999"/>
    <n v="12390.45"/>
    <n v="12514.354499999999"/>
    <n v="14414.194"/>
    <x v="0"/>
    <x v="0"/>
    <n v="1.1518128000000001"/>
    <n v="10829.956"/>
  </r>
  <r>
    <x v="0"/>
    <s v="P65515939"/>
    <x v="0"/>
    <x v="5"/>
    <x v="5"/>
    <x v="5"/>
    <x v="3"/>
    <x v="0"/>
    <x v="1"/>
    <x v="2"/>
    <n v="1864.02"/>
    <d v="1993-07-01T00:00:00"/>
    <d v="2025-01-01T00:00:00"/>
    <n v="47"/>
    <n v="28"/>
    <x v="0"/>
    <s v="NA"/>
    <x v="0"/>
    <s v="NA"/>
    <x v="0"/>
    <n v="6.61"/>
    <n v="12187.945"/>
    <n v="12390.996999999999"/>
    <n v="12514.906999999999"/>
    <n v="14414.83"/>
    <x v="0"/>
    <x v="0"/>
    <n v="1.1518128000000001"/>
    <n v="10829.956"/>
  </r>
  <r>
    <x v="0"/>
    <s v="P65515939"/>
    <x v="0"/>
    <x v="6"/>
    <x v="6"/>
    <x v="6"/>
    <x v="3"/>
    <x v="0"/>
    <x v="1"/>
    <x v="2"/>
    <n v="1864.02"/>
    <d v="1993-07-01T00:00:00"/>
    <d v="2025-01-01T00:00:00"/>
    <n v="47"/>
    <n v="28"/>
    <x v="0"/>
    <s v="NA"/>
    <x v="0"/>
    <s v="NA"/>
    <x v="0"/>
    <n v="6.61"/>
    <n v="11278.700999999999"/>
    <n v="11466.588"/>
    <n v="11581.254000000001"/>
    <n v="13339.436"/>
    <x v="0"/>
    <x v="0"/>
    <n v="1.1518128000000001"/>
    <n v="10829.956"/>
  </r>
  <r>
    <x v="0"/>
    <s v="P65515939"/>
    <x v="0"/>
    <x v="7"/>
    <x v="7"/>
    <x v="7"/>
    <x v="3"/>
    <x v="0"/>
    <x v="1"/>
    <x v="2"/>
    <n v="1864.02"/>
    <d v="1993-07-01T00:00:00"/>
    <d v="2025-01-01T00:00:00"/>
    <n v="47"/>
    <n v="28"/>
    <x v="0"/>
    <s v="NA"/>
    <x v="0"/>
    <s v="NA"/>
    <x v="0"/>
    <n v="6.61"/>
    <n v="11320.918"/>
    <n v="11510.837"/>
    <n v="11625.945"/>
    <n v="13390.912"/>
    <x v="0"/>
    <x v="0"/>
    <n v="1.1518128000000001"/>
    <n v="10829.956"/>
  </r>
  <r>
    <x v="0"/>
    <s v="P65515939"/>
    <x v="0"/>
    <x v="8"/>
    <x v="8"/>
    <x v="8"/>
    <x v="2"/>
    <x v="1"/>
    <x v="1"/>
    <x v="2"/>
    <n v="1864.02"/>
    <d v="1993-07-01T00:00:00"/>
    <d v="2025-02-01T00:00:00"/>
    <n v="47"/>
    <n v="28"/>
    <x v="0"/>
    <s v="NA"/>
    <x v="0"/>
    <s v="NA"/>
    <x v="0"/>
    <n v="6.61"/>
    <n v="11320.918"/>
    <n v="11510.837"/>
    <n v="11625.945"/>
    <n v="13390.912"/>
    <x v="0"/>
    <x v="0"/>
    <n v="1.1518128000000001"/>
    <n v="10829.956"/>
  </r>
  <r>
    <x v="0"/>
    <s v="P65515939"/>
    <x v="0"/>
    <x v="9"/>
    <x v="9"/>
    <x v="9"/>
    <x v="3"/>
    <x v="1"/>
    <x v="1"/>
    <x v="2"/>
    <n v="1864.02"/>
    <d v="1993-07-01T00:00:00"/>
    <d v="2025-02-01T00:00:00"/>
    <n v="47"/>
    <n v="28"/>
    <x v="0"/>
    <s v="NA"/>
    <x v="0"/>
    <s v="NA"/>
    <x v="0"/>
    <n v="6.61"/>
    <n v="11320.918"/>
    <n v="11510.837"/>
    <n v="11625.945"/>
    <n v="13390.912"/>
    <x v="0"/>
    <x v="0"/>
    <n v="1.1518128000000001"/>
    <n v="10829.956"/>
  </r>
  <r>
    <x v="0"/>
    <s v="P65515939"/>
    <x v="0"/>
    <x v="10"/>
    <x v="10"/>
    <x v="10"/>
    <x v="3"/>
    <x v="1"/>
    <x v="1"/>
    <x v="2"/>
    <n v="1864.02"/>
    <d v="1993-07-01T00:00:00"/>
    <d v="2025-02-01T00:00:00"/>
    <n v="47"/>
    <n v="28"/>
    <x v="0"/>
    <s v="NA"/>
    <x v="0"/>
    <s v="NA"/>
    <x v="0"/>
    <n v="6.61"/>
    <n v="11327.522999999999"/>
    <n v="11517.442999999999"/>
    <n v="11632.618"/>
    <n v="13398.598"/>
    <x v="0"/>
    <x v="0"/>
    <n v="1.1518128000000001"/>
    <n v="10829.956"/>
  </r>
  <r>
    <x v="0"/>
    <s v="P65515939"/>
    <x v="0"/>
    <x v="11"/>
    <x v="11"/>
    <x v="11"/>
    <x v="3"/>
    <x v="1"/>
    <x v="1"/>
    <x v="2"/>
    <n v="1864.02"/>
    <d v="1993-07-01T00:00:00"/>
    <d v="2025-02-01T00:00:00"/>
    <n v="47"/>
    <n v="28"/>
    <x v="0"/>
    <s v="NA"/>
    <x v="0"/>
    <s v="NA"/>
    <x v="0"/>
    <n v="6.61"/>
    <n v="11253.895"/>
    <n v="11442.58"/>
    <n v="11557.005999999999"/>
    <n v="13311.507"/>
    <x v="0"/>
    <x v="0"/>
    <n v="1.1518128000000001"/>
    <n v="10829.956"/>
  </r>
  <r>
    <x v="0"/>
    <s v="P65515939"/>
    <x v="0"/>
    <x v="12"/>
    <x v="12"/>
    <x v="12"/>
    <x v="3"/>
    <x v="1"/>
    <x v="1"/>
    <x v="2"/>
    <n v="1864.02"/>
    <d v="1993-07-01T00:00:00"/>
    <d v="2025-02-01T00:00:00"/>
    <n v="47"/>
    <n v="28"/>
    <x v="0"/>
    <s v="NA"/>
    <x v="0"/>
    <s v="NA"/>
    <x v="0"/>
    <n v="6.61"/>
    <n v="11235.692999999999"/>
    <n v="11424.074000000001"/>
    <n v="11538.314"/>
    <n v="13289.978999999999"/>
    <x v="0"/>
    <x v="0"/>
    <n v="1.1518128000000001"/>
    <n v="10829.956"/>
  </r>
  <r>
    <x v="0"/>
    <s v="P65515939"/>
    <x v="0"/>
    <x v="13"/>
    <x v="13"/>
    <x v="13"/>
    <x v="3"/>
    <x v="1"/>
    <x v="1"/>
    <x v="2"/>
    <n v="1864.02"/>
    <d v="1993-07-01T00:00:00"/>
    <d v="2025-02-01T00:00:00"/>
    <n v="47"/>
    <n v="28"/>
    <x v="0"/>
    <s v="NA"/>
    <x v="0"/>
    <s v="NA"/>
    <x v="0"/>
    <n v="6.61"/>
    <n v="11277.748"/>
    <n v="11467.058999999999"/>
    <n v="11581.729499999999"/>
    <n v="13339.983"/>
    <x v="0"/>
    <x v="0"/>
    <n v="1.1518128000000001"/>
    <n v="10829.956"/>
  </r>
  <r>
    <x v="0"/>
    <s v="P65515939"/>
    <x v="0"/>
    <x v="14"/>
    <x v="14"/>
    <x v="14"/>
    <x v="3"/>
    <x v="1"/>
    <x v="1"/>
    <x v="2"/>
    <n v="1864.02"/>
    <d v="1993-07-01T00:00:00"/>
    <d v="2025-02-01T00:00:00"/>
    <n v="47"/>
    <n v="28"/>
    <x v="0"/>
    <s v="NA"/>
    <x v="0"/>
    <s v="NA"/>
    <x v="0"/>
    <n v="6.61"/>
    <n v="11277.748"/>
    <n v="11467.058999999999"/>
    <n v="11581.729499999999"/>
    <n v="13339.983"/>
    <x v="0"/>
    <x v="0"/>
    <n v="1.1518128000000001"/>
    <n v="10848.597"/>
  </r>
  <r>
    <x v="0"/>
    <s v="P65515939"/>
    <x v="0"/>
    <x v="15"/>
    <x v="15"/>
    <x v="15"/>
    <x v="3"/>
    <x v="1"/>
    <x v="1"/>
    <x v="2"/>
    <n v="1864.02"/>
    <d v="1993-07-01T00:00:00"/>
    <d v="2025-02-01T00:00:00"/>
    <n v="47"/>
    <n v="28"/>
    <x v="0"/>
    <s v="NA"/>
    <x v="0"/>
    <s v="NA"/>
    <x v="0"/>
    <n v="6.61"/>
    <n v="11277.748"/>
    <n v="11467.058999999999"/>
    <n v="11581.729499999999"/>
    <n v="13339.983"/>
    <x v="0"/>
    <x v="0"/>
    <n v="1.1518128000000001"/>
    <n v="10848.597"/>
  </r>
  <r>
    <x v="0"/>
    <s v="P65515939"/>
    <x v="0"/>
    <x v="16"/>
    <x v="16"/>
    <x v="16"/>
    <x v="3"/>
    <x v="1"/>
    <x v="1"/>
    <x v="2"/>
    <n v="1864.02"/>
    <d v="1993-07-01T00:00:00"/>
    <d v="2025-02-01T00:00:00"/>
    <n v="47"/>
    <n v="28"/>
    <x v="0"/>
    <s v="NA"/>
    <x v="0"/>
    <s v="NA"/>
    <x v="0"/>
    <n v="6.61"/>
    <n v="11277.748"/>
    <n v="11467.058999999999"/>
    <n v="11581.729499999999"/>
    <n v="13339.983"/>
    <x v="0"/>
    <x v="0"/>
    <n v="1.1518128000000001"/>
    <n v="10848.597"/>
  </r>
  <r>
    <x v="0"/>
    <s v="P65515939"/>
    <x v="0"/>
    <x v="17"/>
    <x v="17"/>
    <x v="17"/>
    <x v="3"/>
    <x v="1"/>
    <x v="1"/>
    <x v="2"/>
    <n v="1864.02"/>
    <d v="1993-07-01T00:00:00"/>
    <d v="2025-02-01T00:00:00"/>
    <n v="47"/>
    <n v="28"/>
    <x v="0"/>
    <s v="NA"/>
    <x v="0"/>
    <s v="NA"/>
    <x v="0"/>
    <n v="6.61"/>
    <n v="11277.748"/>
    <n v="11467.058999999999"/>
    <n v="11581.728999999999"/>
    <n v="13339.983"/>
    <x v="0"/>
    <x v="0"/>
    <n v="1.1518128000000001"/>
    <n v="10848.597"/>
  </r>
  <r>
    <x v="0"/>
    <s v="P65515939"/>
    <x v="0"/>
    <x v="18"/>
    <x v="18"/>
    <x v="18"/>
    <x v="2"/>
    <x v="1"/>
    <x v="1"/>
    <x v="2"/>
    <n v="1864.02"/>
    <d v="1993-07-01T00:00:00"/>
    <d v="2025-02-01T00:00:00"/>
    <n v="47"/>
    <n v="28"/>
    <x v="0"/>
    <s v="NA"/>
    <x v="0"/>
    <s v="NA"/>
    <x v="0"/>
    <n v="6.61"/>
    <n v="11277.748"/>
    <n v="11467.058999999999"/>
    <n v="11581.728999999999"/>
    <n v="13339.983"/>
    <x v="0"/>
    <x v="0"/>
    <n v="1.1518128000000001"/>
    <n v="10848.597"/>
  </r>
  <r>
    <x v="0"/>
    <s v="P65515939"/>
    <x v="0"/>
    <x v="19"/>
    <x v="19"/>
    <x v="19"/>
    <x v="4"/>
    <x v="1"/>
    <x v="1"/>
    <x v="2"/>
    <n v="1864.02"/>
    <d v="1993-07-01T00:00:00"/>
    <d v="2025-02-01T00:00:00"/>
    <n v="47"/>
    <n v="28"/>
    <x v="0"/>
    <s v="NA"/>
    <x v="0"/>
    <s v="NA"/>
    <x v="0"/>
    <n v="6.61"/>
    <n v="11277.748"/>
    <n v="11467.058999999999"/>
    <n v="11581.728999999999"/>
    <n v="13339.983"/>
    <x v="0"/>
    <x v="0"/>
    <n v="1.1518128000000001"/>
    <n v="10848.597"/>
  </r>
  <r>
    <x v="0"/>
    <s v="P65515939"/>
    <x v="0"/>
    <x v="20"/>
    <x v="20"/>
    <x v="20"/>
    <x v="5"/>
    <x v="1"/>
    <x v="1"/>
    <x v="2"/>
    <n v="1864.02"/>
    <d v="1993-07-01T00:00:00"/>
    <d v="2025-02-01T00:00:00"/>
    <n v="47"/>
    <n v="28"/>
    <x v="0"/>
    <s v="NA"/>
    <x v="0"/>
    <s v="NA"/>
    <x v="0"/>
    <n v="6.61"/>
    <n v="11277.748"/>
    <n v="11467.058999999999"/>
    <n v="11581.728999999999"/>
    <n v="13339.983"/>
    <x v="0"/>
    <x v="0"/>
    <n v="1.1518128000000001"/>
    <n v="10848.597"/>
  </r>
  <r>
    <x v="0"/>
    <s v="P65515939"/>
    <x v="0"/>
    <x v="21"/>
    <x v="21"/>
    <x v="21"/>
    <x v="3"/>
    <x v="1"/>
    <x v="1"/>
    <x v="2"/>
    <n v="1864.02"/>
    <d v="1993-07-01T00:00:00"/>
    <d v="2025-02-01T00:00:00"/>
    <n v="47"/>
    <n v="28"/>
    <x v="0"/>
    <s v="NA"/>
    <x v="0"/>
    <s v="NA"/>
    <x v="0"/>
    <n v="6.61"/>
    <n v="11309.867"/>
    <n v="11475.261"/>
    <n v="11590.013999999999"/>
    <n v="13349.526"/>
    <x v="0"/>
    <x v="0"/>
    <n v="1.1518128000000001"/>
    <n v="10848.597"/>
  </r>
  <r>
    <x v="0"/>
    <s v="P65515939"/>
    <x v="0"/>
    <x v="22"/>
    <x v="22"/>
    <x v="22"/>
    <x v="3"/>
    <x v="1"/>
    <x v="1"/>
    <x v="2"/>
    <n v="1864.02"/>
    <d v="1993-07-01T00:00:00"/>
    <d v="2025-02-01T00:00:00"/>
    <n v="47"/>
    <n v="28"/>
    <x v="0"/>
    <s v="NA"/>
    <x v="0"/>
    <s v="NA"/>
    <x v="0"/>
    <n v="6.61"/>
    <n v="11267.691999999999"/>
    <n v="11515.395"/>
    <n v="11630.549000000001"/>
    <n v="13396.215"/>
    <x v="0"/>
    <x v="0"/>
    <n v="1.1518128000000001"/>
    <n v="10848.597"/>
  </r>
  <r>
    <x v="0"/>
    <s v="P65896967"/>
    <x v="0"/>
    <x v="0"/>
    <x v="0"/>
    <x v="0"/>
    <x v="0"/>
    <x v="0"/>
    <x v="2"/>
    <x v="0"/>
    <n v="1626.9"/>
    <d v="1981-07-15T00:00:00"/>
    <d v="2010-07-15T00:00:00"/>
    <n v="29"/>
    <n v="46"/>
    <x v="1"/>
    <s v="NA"/>
    <x v="0"/>
    <s v="NA"/>
    <x v="0"/>
    <n v="9.35"/>
    <n v="1971.2378000000001"/>
    <n v="2006.7294999999999"/>
    <n v="2026.7968000000001"/>
    <n v="12380.709000000001"/>
    <x v="0"/>
    <x v="0"/>
    <n v="1.0828115"/>
    <n v="12380.709000000001"/>
  </r>
  <r>
    <x v="0"/>
    <s v="P65896967"/>
    <x v="0"/>
    <x v="1"/>
    <x v="1"/>
    <x v="1"/>
    <x v="1"/>
    <x v="0"/>
    <x v="2"/>
    <x v="0"/>
    <n v="1626.9"/>
    <d v="1981-07-15T00:00:00"/>
    <d v="2010-07-15T00:00:00"/>
    <n v="29"/>
    <n v="46"/>
    <x v="1"/>
    <s v="NA"/>
    <x v="0"/>
    <s v="NA"/>
    <x v="0"/>
    <n v="9.35"/>
    <n v="1971.2378000000001"/>
    <n v="2006.7294999999999"/>
    <n v="2026.7968000000001"/>
    <n v="12380.709000000001"/>
    <x v="0"/>
    <x v="0"/>
    <n v="1.0828115"/>
    <n v="12380.709000000001"/>
  </r>
  <r>
    <x v="0"/>
    <s v="P65896967"/>
    <x v="0"/>
    <x v="2"/>
    <x v="2"/>
    <x v="2"/>
    <x v="2"/>
    <x v="0"/>
    <x v="2"/>
    <x v="0"/>
    <n v="1626.9"/>
    <d v="1981-07-15T00:00:00"/>
    <d v="2010-07-15T00:00:00"/>
    <n v="29"/>
    <n v="46"/>
    <x v="1"/>
    <s v="NA"/>
    <x v="0"/>
    <s v="NA"/>
    <x v="0"/>
    <n v="9.35"/>
    <n v="1971.2378000000001"/>
    <n v="2006.7294999999999"/>
    <n v="2026.7968000000001"/>
    <n v="12380.709000000001"/>
    <x v="0"/>
    <x v="0"/>
    <n v="1.0828115"/>
    <n v="12380.709000000001"/>
  </r>
  <r>
    <x v="0"/>
    <s v="P65896967"/>
    <x v="0"/>
    <x v="3"/>
    <x v="3"/>
    <x v="3"/>
    <x v="3"/>
    <x v="0"/>
    <x v="2"/>
    <x v="0"/>
    <n v="1626.9"/>
    <d v="1981-07-15T00:00:00"/>
    <d v="2010-07-15T00:00:00"/>
    <n v="29"/>
    <n v="46"/>
    <x v="1"/>
    <s v="NA"/>
    <x v="0"/>
    <s v="NA"/>
    <x v="0"/>
    <n v="9.35"/>
    <n v="1971.2378000000001"/>
    <n v="2006.7294999999999"/>
    <n v="2026.7968000000001"/>
    <n v="12380.709000000001"/>
    <x v="0"/>
    <x v="0"/>
    <n v="1.0828115"/>
    <n v="12380.709000000001"/>
  </r>
  <r>
    <x v="0"/>
    <s v="P65896967"/>
    <x v="0"/>
    <x v="4"/>
    <x v="4"/>
    <x v="4"/>
    <x v="3"/>
    <x v="0"/>
    <x v="2"/>
    <x v="0"/>
    <n v="1626.9"/>
    <d v="1981-07-15T00:00:00"/>
    <d v="2010-07-15T00:00:00"/>
    <n v="29"/>
    <n v="46"/>
    <x v="1"/>
    <s v="NA"/>
    <x v="0"/>
    <s v="NA"/>
    <x v="0"/>
    <n v="9.35"/>
    <n v="1971.2378000000001"/>
    <n v="2006.7294999999999"/>
    <n v="2026.7968000000001"/>
    <n v="12380.709000000001"/>
    <x v="0"/>
    <x v="0"/>
    <n v="1.0828115"/>
    <n v="12380.709000000001"/>
  </r>
  <r>
    <x v="0"/>
    <s v="P65896967"/>
    <x v="0"/>
    <x v="5"/>
    <x v="5"/>
    <x v="5"/>
    <x v="3"/>
    <x v="0"/>
    <x v="2"/>
    <x v="0"/>
    <n v="1626.9"/>
    <d v="1981-07-15T00:00:00"/>
    <d v="2010-07-15T00:00:00"/>
    <n v="29"/>
    <n v="46"/>
    <x v="1"/>
    <s v="NA"/>
    <x v="0"/>
    <s v="NA"/>
    <x v="0"/>
    <n v="9.35"/>
    <n v="1971.7520999999999"/>
    <n v="2006.7621999999999"/>
    <n v="2026.8298"/>
    <n v="12380.709000000001"/>
    <x v="0"/>
    <x v="0"/>
    <n v="1.0828115"/>
    <n v="12380.709000000001"/>
  </r>
  <r>
    <x v="0"/>
    <s v="P65896967"/>
    <x v="0"/>
    <x v="6"/>
    <x v="6"/>
    <x v="6"/>
    <x v="3"/>
    <x v="0"/>
    <x v="2"/>
    <x v="0"/>
    <n v="1626.9"/>
    <d v="1981-07-15T00:00:00"/>
    <d v="2010-07-15T00:00:00"/>
    <n v="29"/>
    <n v="46"/>
    <x v="1"/>
    <s v="NA"/>
    <x v="0"/>
    <s v="NA"/>
    <x v="0"/>
    <n v="9.35"/>
    <n v="1824.2493999999999"/>
    <n v="1856.6405"/>
    <n v="1875.2068999999999"/>
    <n v="12380.709000000001"/>
    <x v="0"/>
    <x v="0"/>
    <n v="1.0828115"/>
    <n v="12380.709000000001"/>
  </r>
  <r>
    <x v="0"/>
    <s v="P65896967"/>
    <x v="0"/>
    <x v="7"/>
    <x v="7"/>
    <x v="7"/>
    <x v="3"/>
    <x v="0"/>
    <x v="2"/>
    <x v="0"/>
    <n v="1626.9"/>
    <d v="1981-07-15T00:00:00"/>
    <d v="2010-07-15T00:00:00"/>
    <n v="29"/>
    <n v="46"/>
    <x v="1"/>
    <s v="NA"/>
    <x v="0"/>
    <s v="NA"/>
    <x v="0"/>
    <n v="9.35"/>
    <n v="1833.348"/>
    <n v="1865.6147000000001"/>
    <n v="1884.2709"/>
    <n v="12380.709000000001"/>
    <x v="0"/>
    <x v="0"/>
    <n v="1.0828115"/>
    <n v="12380.709000000001"/>
  </r>
  <r>
    <x v="0"/>
    <s v="P65896967"/>
    <x v="0"/>
    <x v="8"/>
    <x v="8"/>
    <x v="8"/>
    <x v="2"/>
    <x v="0"/>
    <x v="2"/>
    <x v="0"/>
    <n v="1626.9"/>
    <d v="1981-07-15T00:00:00"/>
    <d v="2010-07-15T00:00:00"/>
    <n v="29"/>
    <n v="46"/>
    <x v="1"/>
    <s v="NA"/>
    <x v="0"/>
    <s v="NA"/>
    <x v="0"/>
    <n v="9.35"/>
    <n v="1833.348"/>
    <n v="1865.6147000000001"/>
    <n v="1884.2709"/>
    <n v="12380.709000000001"/>
    <x v="0"/>
    <x v="0"/>
    <n v="1.0828115"/>
    <n v="12380.709000000001"/>
  </r>
  <r>
    <x v="0"/>
    <s v="P65896967"/>
    <x v="0"/>
    <x v="9"/>
    <x v="9"/>
    <x v="9"/>
    <x v="3"/>
    <x v="0"/>
    <x v="2"/>
    <x v="0"/>
    <n v="1626.9"/>
    <d v="1981-07-15T00:00:00"/>
    <d v="2010-07-15T00:00:00"/>
    <n v="29"/>
    <n v="46"/>
    <x v="1"/>
    <s v="NA"/>
    <x v="0"/>
    <s v="NA"/>
    <x v="0"/>
    <n v="9.35"/>
    <n v="1833.348"/>
    <n v="1865.6147000000001"/>
    <n v="1884.2709"/>
    <n v="12380.709000000001"/>
    <x v="0"/>
    <x v="0"/>
    <n v="1.0828115"/>
    <n v="12380.709000000001"/>
  </r>
  <r>
    <x v="0"/>
    <s v="P65896967"/>
    <x v="0"/>
    <x v="10"/>
    <x v="10"/>
    <x v="10"/>
    <x v="3"/>
    <x v="0"/>
    <x v="2"/>
    <x v="0"/>
    <n v="1626.9"/>
    <d v="1981-07-15T00:00:00"/>
    <d v="2010-07-15T00:00:00"/>
    <n v="29"/>
    <n v="46"/>
    <x v="1"/>
    <s v="NA"/>
    <x v="0"/>
    <s v="NA"/>
    <x v="0"/>
    <n v="9.35"/>
    <n v="1833.348"/>
    <n v="1865.6147000000001"/>
    <n v="1884.2709"/>
    <n v="12380.709000000001"/>
    <x v="0"/>
    <x v="0"/>
    <n v="1.0828115"/>
    <n v="12380.709000000001"/>
  </r>
  <r>
    <x v="0"/>
    <s v="P65896967"/>
    <x v="0"/>
    <x v="11"/>
    <x v="11"/>
    <x v="11"/>
    <x v="3"/>
    <x v="0"/>
    <x v="2"/>
    <x v="0"/>
    <n v="1626.9"/>
    <d v="1981-07-15T00:00:00"/>
    <d v="2010-07-15T00:00:00"/>
    <n v="29"/>
    <n v="46"/>
    <x v="1"/>
    <s v="NA"/>
    <x v="0"/>
    <s v="NA"/>
    <x v="0"/>
    <n v="9.35"/>
    <n v="1821.4313"/>
    <n v="1853.4883"/>
    <n v="1872.0232000000001"/>
    <n v="12380.709000000001"/>
    <x v="0"/>
    <x v="0"/>
    <n v="1.0828115"/>
    <n v="12380.709000000001"/>
  </r>
  <r>
    <x v="0"/>
    <s v="P65896967"/>
    <x v="0"/>
    <x v="12"/>
    <x v="12"/>
    <x v="12"/>
    <x v="3"/>
    <x v="0"/>
    <x v="2"/>
    <x v="0"/>
    <n v="1626.9"/>
    <d v="1981-07-15T00:00:00"/>
    <d v="2010-07-15T00:00:00"/>
    <n v="29"/>
    <n v="46"/>
    <x v="1"/>
    <s v="NA"/>
    <x v="0"/>
    <s v="NA"/>
    <x v="0"/>
    <n v="9.35"/>
    <n v="1751.94"/>
    <n v="1782.7738999999999"/>
    <n v="1800.6016999999999"/>
    <n v="12380.709000000001"/>
    <x v="0"/>
    <x v="0"/>
    <n v="1.0828115"/>
    <n v="12380.709000000001"/>
  </r>
  <r>
    <x v="0"/>
    <s v="P65896967"/>
    <x v="0"/>
    <x v="13"/>
    <x v="13"/>
    <x v="13"/>
    <x v="3"/>
    <x v="0"/>
    <x v="2"/>
    <x v="0"/>
    <n v="1626.9"/>
    <d v="1981-07-15T00:00:00"/>
    <d v="2010-07-15T00:00:00"/>
    <n v="29"/>
    <n v="46"/>
    <x v="1"/>
    <s v="NA"/>
    <x v="0"/>
    <s v="NA"/>
    <x v="0"/>
    <n v="9.35"/>
    <n v="1760.6778999999999"/>
    <n v="1791.1998000000001"/>
    <n v="1809.1117999999999"/>
    <n v="12380.709000000001"/>
    <x v="0"/>
    <x v="0"/>
    <n v="1.0828115"/>
    <n v="12380.709000000001"/>
  </r>
  <r>
    <x v="0"/>
    <s v="P65896967"/>
    <x v="0"/>
    <x v="14"/>
    <x v="14"/>
    <x v="14"/>
    <x v="3"/>
    <x v="0"/>
    <x v="2"/>
    <x v="0"/>
    <n v="1626.9"/>
    <d v="1981-07-15T00:00:00"/>
    <d v="2010-07-15T00:00:00"/>
    <n v="29"/>
    <n v="46"/>
    <x v="1"/>
    <s v="NA"/>
    <x v="0"/>
    <s v="NA"/>
    <x v="0"/>
    <n v="9.35"/>
    <n v="1760.6778999999999"/>
    <n v="1791.1998000000001"/>
    <n v="1809.1117999999999"/>
    <n v="12396.978999999999"/>
    <x v="0"/>
    <x v="0"/>
    <n v="1.0828115"/>
    <n v="12396.978999999999"/>
  </r>
  <r>
    <x v="0"/>
    <s v="P65896967"/>
    <x v="0"/>
    <x v="15"/>
    <x v="15"/>
    <x v="15"/>
    <x v="3"/>
    <x v="0"/>
    <x v="2"/>
    <x v="0"/>
    <n v="1626.9"/>
    <d v="1981-07-15T00:00:00"/>
    <d v="2010-07-15T00:00:00"/>
    <n v="29"/>
    <n v="46"/>
    <x v="1"/>
    <s v="NA"/>
    <x v="0"/>
    <s v="NA"/>
    <x v="0"/>
    <n v="9.35"/>
    <n v="1760.6778999999999"/>
    <n v="1791.1998000000001"/>
    <n v="1809.1117999999999"/>
    <n v="12396.978999999999"/>
    <x v="0"/>
    <x v="0"/>
    <n v="1.0828115"/>
    <n v="12396.978999999999"/>
  </r>
  <r>
    <x v="0"/>
    <s v="P65896967"/>
    <x v="0"/>
    <x v="16"/>
    <x v="16"/>
    <x v="16"/>
    <x v="3"/>
    <x v="0"/>
    <x v="2"/>
    <x v="0"/>
    <n v="1626.9"/>
    <d v="1981-07-15T00:00:00"/>
    <d v="2010-07-15T00:00:00"/>
    <n v="29"/>
    <n v="46"/>
    <x v="1"/>
    <s v="NA"/>
    <x v="0"/>
    <s v="NA"/>
    <x v="0"/>
    <n v="9.35"/>
    <n v="1760.6778999999999"/>
    <n v="1791.1998000000001"/>
    <n v="1809.1117999999999"/>
    <n v="12396.978999999999"/>
    <x v="0"/>
    <x v="0"/>
    <n v="1.0828115"/>
    <n v="12396.978999999999"/>
  </r>
  <r>
    <x v="0"/>
    <s v="P65896967"/>
    <x v="0"/>
    <x v="17"/>
    <x v="17"/>
    <x v="17"/>
    <x v="3"/>
    <x v="0"/>
    <x v="2"/>
    <x v="0"/>
    <n v="1626.9"/>
    <d v="1981-07-15T00:00:00"/>
    <d v="2010-07-15T00:00:00"/>
    <n v="29"/>
    <n v="46"/>
    <x v="1"/>
    <s v="NA"/>
    <x v="0"/>
    <s v="NA"/>
    <x v="0"/>
    <n v="9.35"/>
    <n v="1760.6778999999999"/>
    <n v="1791.1998000000001"/>
    <n v="1809.1117999999999"/>
    <n v="12396.978999999999"/>
    <x v="0"/>
    <x v="0"/>
    <n v="1.0828115"/>
    <n v="12396.978999999999"/>
  </r>
  <r>
    <x v="0"/>
    <s v="P65896967"/>
    <x v="0"/>
    <x v="18"/>
    <x v="18"/>
    <x v="18"/>
    <x v="2"/>
    <x v="0"/>
    <x v="2"/>
    <x v="0"/>
    <n v="1626.9"/>
    <d v="1981-07-15T00:00:00"/>
    <d v="2010-07-15T00:00:00"/>
    <n v="29"/>
    <n v="46"/>
    <x v="1"/>
    <s v="NA"/>
    <x v="0"/>
    <s v="NA"/>
    <x v="0"/>
    <n v="9.35"/>
    <n v="1760.6778999999999"/>
    <n v="1791.1998000000001"/>
    <n v="1809.1117999999999"/>
    <n v="12396.978999999999"/>
    <x v="0"/>
    <x v="0"/>
    <n v="1.0828115"/>
    <n v="12396.978999999999"/>
  </r>
  <r>
    <x v="0"/>
    <s v="P65896967"/>
    <x v="0"/>
    <x v="19"/>
    <x v="19"/>
    <x v="19"/>
    <x v="4"/>
    <x v="0"/>
    <x v="2"/>
    <x v="0"/>
    <n v="1626.9"/>
    <d v="1981-07-15T00:00:00"/>
    <d v="2010-07-15T00:00:00"/>
    <n v="29"/>
    <n v="46"/>
    <x v="1"/>
    <s v="NA"/>
    <x v="0"/>
    <s v="NA"/>
    <x v="0"/>
    <n v="9.35"/>
    <n v="1760.6778999999999"/>
    <n v="1791.1998000000001"/>
    <n v="1809.1117999999999"/>
    <n v="12396.978999999999"/>
    <x v="0"/>
    <x v="0"/>
    <n v="1.0828115"/>
    <n v="12396.978999999999"/>
  </r>
  <r>
    <x v="0"/>
    <s v="P65896967"/>
    <x v="0"/>
    <x v="20"/>
    <x v="20"/>
    <x v="20"/>
    <x v="5"/>
    <x v="0"/>
    <x v="2"/>
    <x v="0"/>
    <n v="1626.9"/>
    <d v="1981-07-15T00:00:00"/>
    <d v="2010-07-15T00:00:00"/>
    <n v="29"/>
    <n v="46"/>
    <x v="1"/>
    <s v="NA"/>
    <x v="0"/>
    <s v="NA"/>
    <x v="0"/>
    <n v="9.35"/>
    <n v="1760.6778999999999"/>
    <n v="1791.1998000000001"/>
    <n v="1809.1117999999999"/>
    <n v="12396.978999999999"/>
    <x v="0"/>
    <x v="0"/>
    <n v="1.0828115"/>
    <n v="12396.978999999999"/>
  </r>
  <r>
    <x v="0"/>
    <s v="P65896967"/>
    <x v="0"/>
    <x v="21"/>
    <x v="21"/>
    <x v="21"/>
    <x v="3"/>
    <x v="0"/>
    <x v="2"/>
    <x v="0"/>
    <n v="1626.9"/>
    <d v="1981-07-15T00:00:00"/>
    <d v="2010-07-15T00:00:00"/>
    <n v="29"/>
    <n v="46"/>
    <x v="1"/>
    <s v="NA"/>
    <x v="0"/>
    <s v="NA"/>
    <x v="0"/>
    <n v="9.35"/>
    <n v="1764.5596"/>
    <n v="1791.4464"/>
    <n v="1809.3607999999999"/>
    <n v="12396.978999999999"/>
    <x v="0"/>
    <x v="0"/>
    <n v="1.0828115"/>
    <n v="12396.978999999999"/>
  </r>
  <r>
    <x v="0"/>
    <s v="P65896967"/>
    <x v="0"/>
    <x v="22"/>
    <x v="22"/>
    <x v="22"/>
    <x v="3"/>
    <x v="0"/>
    <x v="2"/>
    <x v="0"/>
    <n v="1626.9"/>
    <d v="1981-07-15T00:00:00"/>
    <d v="2010-07-15T00:00:00"/>
    <n v="29"/>
    <n v="46"/>
    <x v="1"/>
    <s v="NA"/>
    <x v="0"/>
    <s v="NA"/>
    <x v="0"/>
    <n v="9.35"/>
    <n v="1755.8025"/>
    <n v="1799.2499"/>
    <n v="1817.2422999999999"/>
    <n v="12396.978999999999"/>
    <x v="0"/>
    <x v="0"/>
    <n v="1.0828115"/>
    <n v="12396.978999999999"/>
  </r>
  <r>
    <x v="0"/>
    <s v="P66572024"/>
    <x v="0"/>
    <x v="0"/>
    <x v="0"/>
    <x v="0"/>
    <x v="0"/>
    <x v="0"/>
    <x v="0"/>
    <x v="2"/>
    <n v="190.2"/>
    <d v="1999-07-21T00:00:00"/>
    <d v="2025-01-01T00:00:00"/>
    <n v="40"/>
    <n v="35"/>
    <x v="0"/>
    <s v="NA"/>
    <x v="0"/>
    <s v="NA"/>
    <x v="1"/>
    <n v="9.51"/>
    <n v="1200.643"/>
    <n v="1223.3052"/>
    <n v="1235.5382"/>
    <n v="1419.3574000000001"/>
    <x v="0"/>
    <x v="0"/>
    <n v="1.1487765000000001"/>
    <n v="933.88196000000005"/>
  </r>
  <r>
    <x v="0"/>
    <s v="P66572024"/>
    <x v="0"/>
    <x v="1"/>
    <x v="1"/>
    <x v="1"/>
    <x v="1"/>
    <x v="0"/>
    <x v="0"/>
    <x v="2"/>
    <n v="190.2"/>
    <d v="1999-07-21T00:00:00"/>
    <d v="2025-01-01T00:00:00"/>
    <n v="40"/>
    <n v="35"/>
    <x v="0"/>
    <s v="NA"/>
    <x v="0"/>
    <s v="NA"/>
    <x v="1"/>
    <n v="9.51"/>
    <n v="1200.643"/>
    <n v="1223.3052"/>
    <n v="1235.5382"/>
    <n v="1419.3574000000001"/>
    <x v="0"/>
    <x v="0"/>
    <n v="1.1487765000000001"/>
    <n v="933.88196000000005"/>
  </r>
  <r>
    <x v="0"/>
    <s v="P66572024"/>
    <x v="0"/>
    <x v="2"/>
    <x v="2"/>
    <x v="2"/>
    <x v="2"/>
    <x v="0"/>
    <x v="0"/>
    <x v="2"/>
    <n v="190.2"/>
    <d v="1999-07-21T00:00:00"/>
    <d v="2025-01-01T00:00:00"/>
    <n v="40"/>
    <n v="35"/>
    <x v="0"/>
    <s v="NA"/>
    <x v="0"/>
    <s v="NA"/>
    <x v="1"/>
    <n v="9.51"/>
    <n v="1200.643"/>
    <n v="1223.3052"/>
    <n v="1235.5382"/>
    <n v="1419.3574000000001"/>
    <x v="0"/>
    <x v="0"/>
    <n v="1.1487765000000001"/>
    <n v="933.88196000000005"/>
  </r>
  <r>
    <x v="0"/>
    <s v="P66572024"/>
    <x v="0"/>
    <x v="3"/>
    <x v="3"/>
    <x v="3"/>
    <x v="3"/>
    <x v="0"/>
    <x v="0"/>
    <x v="2"/>
    <n v="190.2"/>
    <d v="1999-07-21T00:00:00"/>
    <d v="2025-01-01T00:00:00"/>
    <n v="40"/>
    <n v="35"/>
    <x v="0"/>
    <s v="NA"/>
    <x v="0"/>
    <s v="NA"/>
    <x v="1"/>
    <n v="9.51"/>
    <n v="1200.643"/>
    <n v="1223.3052"/>
    <n v="1235.5382"/>
    <n v="1419.3572999999999"/>
    <x v="0"/>
    <x v="0"/>
    <n v="1.1487765000000001"/>
    <n v="933.88196000000005"/>
  </r>
  <r>
    <x v="0"/>
    <s v="P66572024"/>
    <x v="0"/>
    <x v="4"/>
    <x v="4"/>
    <x v="4"/>
    <x v="3"/>
    <x v="0"/>
    <x v="0"/>
    <x v="2"/>
    <n v="190.2"/>
    <d v="1999-07-21T00:00:00"/>
    <d v="2025-01-01T00:00:00"/>
    <n v="40"/>
    <n v="35"/>
    <x v="0"/>
    <s v="NA"/>
    <x v="0"/>
    <s v="NA"/>
    <x v="1"/>
    <n v="9.51"/>
    <n v="1200.643"/>
    <n v="1223.3052"/>
    <n v="1235.5382"/>
    <n v="1419.3572999999999"/>
    <x v="0"/>
    <x v="0"/>
    <n v="1.1487765000000001"/>
    <n v="933.88196000000005"/>
  </r>
  <r>
    <x v="0"/>
    <s v="P66572024"/>
    <x v="0"/>
    <x v="5"/>
    <x v="5"/>
    <x v="5"/>
    <x v="3"/>
    <x v="0"/>
    <x v="0"/>
    <x v="2"/>
    <n v="190.2"/>
    <d v="1999-07-21T00:00:00"/>
    <d v="2025-01-01T00:00:00"/>
    <n v="40"/>
    <n v="35"/>
    <x v="0"/>
    <s v="NA"/>
    <x v="0"/>
    <s v="NA"/>
    <x v="1"/>
    <n v="9.51"/>
    <n v="1200.9563000000001"/>
    <n v="1223.3252"/>
    <n v="1235.5585000000001"/>
    <n v="1419.3805"/>
    <x v="0"/>
    <x v="0"/>
    <n v="1.1487765000000001"/>
    <n v="933.88196000000005"/>
  </r>
  <r>
    <x v="0"/>
    <s v="P66572024"/>
    <x v="0"/>
    <x v="6"/>
    <x v="6"/>
    <x v="6"/>
    <x v="3"/>
    <x v="0"/>
    <x v="0"/>
    <x v="2"/>
    <n v="190.2"/>
    <d v="1999-07-21T00:00:00"/>
    <d v="2025-01-01T00:00:00"/>
    <n v="40"/>
    <n v="35"/>
    <x v="0"/>
    <s v="NA"/>
    <x v="0"/>
    <s v="NA"/>
    <x v="1"/>
    <n v="9.51"/>
    <n v="1111.4182000000001"/>
    <n v="1132.1172999999999"/>
    <n v="1143.4385"/>
    <n v="1313.5553"/>
    <x v="0"/>
    <x v="0"/>
    <n v="1.1487765000000001"/>
    <n v="933.88196000000005"/>
  </r>
  <r>
    <x v="0"/>
    <s v="P66572024"/>
    <x v="0"/>
    <x v="7"/>
    <x v="7"/>
    <x v="7"/>
    <x v="3"/>
    <x v="0"/>
    <x v="0"/>
    <x v="2"/>
    <n v="190.2"/>
    <d v="1999-07-21T00:00:00"/>
    <d v="2025-01-01T00:00:00"/>
    <n v="40"/>
    <n v="35"/>
    <x v="0"/>
    <s v="NA"/>
    <x v="0"/>
    <s v="NA"/>
    <x v="1"/>
    <n v="9.51"/>
    <n v="1116.9613999999999"/>
    <n v="1137.5896"/>
    <n v="1148.9655"/>
    <n v="1319.9045000000001"/>
    <x v="0"/>
    <x v="0"/>
    <n v="1.1487765000000001"/>
    <n v="933.88196000000005"/>
  </r>
  <r>
    <x v="0"/>
    <s v="P66572024"/>
    <x v="0"/>
    <x v="8"/>
    <x v="8"/>
    <x v="8"/>
    <x v="2"/>
    <x v="1"/>
    <x v="0"/>
    <x v="2"/>
    <n v="190.2"/>
    <d v="1999-07-21T00:00:00"/>
    <d v="2025-02-01T00:00:00"/>
    <n v="40"/>
    <n v="35"/>
    <x v="0"/>
    <s v="NA"/>
    <x v="0"/>
    <s v="NA"/>
    <x v="1"/>
    <n v="9.51"/>
    <n v="1116.9613999999999"/>
    <n v="1137.5896"/>
    <n v="1148.9655"/>
    <n v="1319.9045000000001"/>
    <x v="0"/>
    <x v="0"/>
    <n v="1.1487765000000001"/>
    <n v="933.88196000000005"/>
  </r>
  <r>
    <x v="0"/>
    <s v="P66572024"/>
    <x v="0"/>
    <x v="9"/>
    <x v="9"/>
    <x v="9"/>
    <x v="3"/>
    <x v="1"/>
    <x v="0"/>
    <x v="2"/>
    <n v="190.2"/>
    <d v="1999-07-21T00:00:00"/>
    <d v="2025-02-01T00:00:00"/>
    <n v="40"/>
    <n v="35"/>
    <x v="0"/>
    <s v="NA"/>
    <x v="0"/>
    <s v="NA"/>
    <x v="1"/>
    <n v="9.51"/>
    <n v="1116.9613999999999"/>
    <n v="1137.5896"/>
    <n v="1148.9655"/>
    <n v="1319.9045000000001"/>
    <x v="0"/>
    <x v="0"/>
    <n v="1.1487765000000001"/>
    <n v="933.88196000000005"/>
  </r>
  <r>
    <x v="0"/>
    <s v="P66572024"/>
    <x v="0"/>
    <x v="10"/>
    <x v="10"/>
    <x v="10"/>
    <x v="3"/>
    <x v="1"/>
    <x v="0"/>
    <x v="2"/>
    <n v="190.2"/>
    <d v="1999-07-21T00:00:00"/>
    <d v="2025-02-01T00:00:00"/>
    <n v="40"/>
    <n v="35"/>
    <x v="0"/>
    <s v="NA"/>
    <x v="0"/>
    <s v="NA"/>
    <x v="1"/>
    <n v="9.51"/>
    <n v="1117.7552000000001"/>
    <n v="1138.383"/>
    <n v="1149.7668000000001"/>
    <n v="1320.8252"/>
    <x v="0"/>
    <x v="0"/>
    <n v="1.1487765000000001"/>
    <n v="933.88196000000005"/>
  </r>
  <r>
    <x v="0"/>
    <s v="P66572024"/>
    <x v="0"/>
    <x v="11"/>
    <x v="11"/>
    <x v="11"/>
    <x v="3"/>
    <x v="1"/>
    <x v="0"/>
    <x v="2"/>
    <n v="190.2"/>
    <d v="1999-07-21T00:00:00"/>
    <d v="2025-02-01T00:00:00"/>
    <n v="40"/>
    <n v="35"/>
    <x v="0"/>
    <s v="NA"/>
    <x v="0"/>
    <s v="NA"/>
    <x v="1"/>
    <n v="9.51"/>
    <n v="1110.4899"/>
    <n v="1130.9836"/>
    <n v="1142.2935"/>
    <n v="1312.2399"/>
    <x v="0"/>
    <x v="0"/>
    <n v="1.1487765000000001"/>
    <n v="933.88196000000005"/>
  </r>
  <r>
    <x v="0"/>
    <s v="P66572024"/>
    <x v="0"/>
    <x v="12"/>
    <x v="12"/>
    <x v="12"/>
    <x v="3"/>
    <x v="1"/>
    <x v="0"/>
    <x v="2"/>
    <n v="190.2"/>
    <d v="1999-07-21T00:00:00"/>
    <d v="2025-02-01T00:00:00"/>
    <n v="40"/>
    <n v="35"/>
    <x v="0"/>
    <s v="NA"/>
    <x v="0"/>
    <s v="NA"/>
    <x v="1"/>
    <n v="9.51"/>
    <n v="1108.4943000000001"/>
    <n v="1128.9512"/>
    <n v="1140.2407000000001"/>
    <n v="1309.8816999999999"/>
    <x v="0"/>
    <x v="0"/>
    <n v="1.1487765000000001"/>
    <n v="933.88196000000005"/>
  </r>
  <r>
    <x v="0"/>
    <s v="P66572024"/>
    <x v="0"/>
    <x v="13"/>
    <x v="13"/>
    <x v="13"/>
    <x v="3"/>
    <x v="1"/>
    <x v="0"/>
    <x v="2"/>
    <n v="190.2"/>
    <d v="1999-07-21T00:00:00"/>
    <d v="2025-02-01T00:00:00"/>
    <n v="40"/>
    <n v="35"/>
    <x v="0"/>
    <s v="NA"/>
    <x v="0"/>
    <s v="NA"/>
    <x v="1"/>
    <n v="9.51"/>
    <n v="1114.0229999999999"/>
    <n v="1134.287"/>
    <n v="1145.6298999999999"/>
    <n v="1316.0726"/>
    <x v="0"/>
    <x v="0"/>
    <n v="1.1487765000000001"/>
    <n v="933.88196000000005"/>
  </r>
  <r>
    <x v="0"/>
    <s v="P66572024"/>
    <x v="0"/>
    <x v="14"/>
    <x v="14"/>
    <x v="14"/>
    <x v="3"/>
    <x v="1"/>
    <x v="0"/>
    <x v="2"/>
    <n v="190.2"/>
    <d v="1999-07-21T00:00:00"/>
    <d v="2025-02-01T00:00:00"/>
    <n v="40"/>
    <n v="35"/>
    <x v="0"/>
    <s v="NA"/>
    <x v="0"/>
    <s v="NA"/>
    <x v="1"/>
    <n v="9.51"/>
    <n v="1114.0229999999999"/>
    <n v="1134.287"/>
    <n v="1145.6298999999999"/>
    <n v="1316.0726"/>
    <x v="0"/>
    <x v="0"/>
    <n v="1.1487765000000001"/>
    <n v="935.78399999999999"/>
  </r>
  <r>
    <x v="0"/>
    <s v="P66572024"/>
    <x v="0"/>
    <x v="15"/>
    <x v="15"/>
    <x v="15"/>
    <x v="3"/>
    <x v="1"/>
    <x v="0"/>
    <x v="2"/>
    <n v="190.2"/>
    <d v="1999-07-21T00:00:00"/>
    <d v="2025-02-01T00:00:00"/>
    <n v="40"/>
    <n v="35"/>
    <x v="0"/>
    <s v="NA"/>
    <x v="0"/>
    <s v="NA"/>
    <x v="1"/>
    <n v="9.51"/>
    <n v="1114.0229999999999"/>
    <n v="1134.287"/>
    <n v="1145.6298999999999"/>
    <n v="1316.0726"/>
    <x v="0"/>
    <x v="0"/>
    <n v="1.1487765000000001"/>
    <n v="935.78399999999999"/>
  </r>
  <r>
    <x v="0"/>
    <s v="P66572024"/>
    <x v="0"/>
    <x v="16"/>
    <x v="16"/>
    <x v="16"/>
    <x v="3"/>
    <x v="1"/>
    <x v="0"/>
    <x v="2"/>
    <n v="190.2"/>
    <d v="1999-07-21T00:00:00"/>
    <d v="2025-02-01T00:00:00"/>
    <n v="40"/>
    <n v="35"/>
    <x v="0"/>
    <s v="NA"/>
    <x v="0"/>
    <s v="NA"/>
    <x v="1"/>
    <n v="9.51"/>
    <n v="1114.0229999999999"/>
    <n v="1134.287"/>
    <n v="1145.6298999999999"/>
    <n v="1316.0726"/>
    <x v="0"/>
    <x v="0"/>
    <n v="1.1487765000000001"/>
    <n v="935.78399999999999"/>
  </r>
  <r>
    <x v="0"/>
    <s v="P66572024"/>
    <x v="0"/>
    <x v="17"/>
    <x v="17"/>
    <x v="17"/>
    <x v="3"/>
    <x v="1"/>
    <x v="0"/>
    <x v="2"/>
    <n v="190.2"/>
    <d v="1999-07-21T00:00:00"/>
    <d v="2025-02-01T00:00:00"/>
    <n v="40"/>
    <n v="35"/>
    <x v="0"/>
    <s v="NA"/>
    <x v="0"/>
    <s v="NA"/>
    <x v="1"/>
    <n v="9.51"/>
    <n v="1114.0229999999999"/>
    <n v="1134.287"/>
    <n v="1145.6298999999999"/>
    <n v="1316.0727999999999"/>
    <x v="0"/>
    <x v="0"/>
    <n v="1.1487765000000001"/>
    <n v="935.78399999999999"/>
  </r>
  <r>
    <x v="0"/>
    <s v="P66572024"/>
    <x v="0"/>
    <x v="18"/>
    <x v="18"/>
    <x v="18"/>
    <x v="2"/>
    <x v="1"/>
    <x v="0"/>
    <x v="2"/>
    <n v="190.2"/>
    <d v="1999-07-21T00:00:00"/>
    <d v="2025-02-01T00:00:00"/>
    <n v="40"/>
    <n v="35"/>
    <x v="0"/>
    <s v="NA"/>
    <x v="0"/>
    <s v="NA"/>
    <x v="1"/>
    <n v="9.51"/>
    <n v="1114.0229999999999"/>
    <n v="1134.287"/>
    <n v="1145.6298999999999"/>
    <n v="1316.0727999999999"/>
    <x v="0"/>
    <x v="0"/>
    <n v="1.1487765000000001"/>
    <n v="935.78399999999999"/>
  </r>
  <r>
    <x v="0"/>
    <s v="P66572024"/>
    <x v="0"/>
    <x v="19"/>
    <x v="19"/>
    <x v="19"/>
    <x v="4"/>
    <x v="1"/>
    <x v="0"/>
    <x v="2"/>
    <n v="190.2"/>
    <d v="1999-07-21T00:00:00"/>
    <d v="2025-02-01T00:00:00"/>
    <n v="40"/>
    <n v="35"/>
    <x v="0"/>
    <s v="NA"/>
    <x v="0"/>
    <s v="NA"/>
    <x v="1"/>
    <n v="9.51"/>
    <n v="1114.0229999999999"/>
    <n v="1134.287"/>
    <n v="1145.6298999999999"/>
    <n v="1316.0727999999999"/>
    <x v="0"/>
    <x v="0"/>
    <n v="1.1487765000000001"/>
    <n v="935.78399999999999"/>
  </r>
  <r>
    <x v="0"/>
    <s v="P66572024"/>
    <x v="0"/>
    <x v="20"/>
    <x v="20"/>
    <x v="20"/>
    <x v="5"/>
    <x v="1"/>
    <x v="0"/>
    <x v="2"/>
    <n v="190.2"/>
    <d v="1999-07-21T00:00:00"/>
    <d v="2025-02-01T00:00:00"/>
    <n v="40"/>
    <n v="35"/>
    <x v="0"/>
    <s v="NA"/>
    <x v="0"/>
    <s v="NA"/>
    <x v="1"/>
    <n v="9.51"/>
    <n v="1114.0229999999999"/>
    <n v="1134.287"/>
    <n v="1145.6298999999999"/>
    <n v="1316.0727999999999"/>
    <x v="0"/>
    <x v="0"/>
    <n v="1.1487765000000001"/>
    <n v="935.78399999999999"/>
  </r>
  <r>
    <x v="0"/>
    <s v="P66572024"/>
    <x v="0"/>
    <x v="21"/>
    <x v="21"/>
    <x v="21"/>
    <x v="3"/>
    <x v="1"/>
    <x v="0"/>
    <x v="2"/>
    <n v="190.2"/>
    <d v="1999-07-21T00:00:00"/>
    <d v="2025-02-01T00:00:00"/>
    <n v="40"/>
    <n v="35"/>
    <x v="0"/>
    <s v="NA"/>
    <x v="0"/>
    <s v="NA"/>
    <x v="1"/>
    <n v="9.51"/>
    <n v="1117.2689"/>
    <n v="1135.2328"/>
    <n v="1146.5852"/>
    <n v="1317.1702"/>
    <x v="0"/>
    <x v="0"/>
    <n v="1.1487765000000001"/>
    <n v="935.78399999999999"/>
  </r>
  <r>
    <x v="0"/>
    <s v="P66572024"/>
    <x v="0"/>
    <x v="22"/>
    <x v="22"/>
    <x v="22"/>
    <x v="3"/>
    <x v="1"/>
    <x v="0"/>
    <x v="2"/>
    <n v="190.2"/>
    <d v="1999-07-21T00:00:00"/>
    <d v="2025-02-01T00:00:00"/>
    <n v="40"/>
    <n v="35"/>
    <x v="0"/>
    <s v="NA"/>
    <x v="0"/>
    <s v="NA"/>
    <x v="1"/>
    <n v="9.51"/>
    <n v="1111.7240999999999"/>
    <n v="1140.1778999999999"/>
    <n v="1151.5796"/>
    <n v="1322.9077"/>
    <x v="0"/>
    <x v="0"/>
    <n v="1.1487765000000001"/>
    <n v="935.78399999999999"/>
  </r>
  <r>
    <x v="0"/>
    <s v="P66756950"/>
    <x v="0"/>
    <x v="0"/>
    <x v="0"/>
    <x v="0"/>
    <x v="0"/>
    <x v="0"/>
    <x v="0"/>
    <x v="0"/>
    <n v="1373.4"/>
    <d v="1981-09-02T00:00:00"/>
    <d v="2023-09-02T00:00:00"/>
    <n v="42"/>
    <n v="33"/>
    <x v="0"/>
    <s v="NA"/>
    <x v="0"/>
    <s v="NA"/>
    <x v="0"/>
    <n v="5.45"/>
    <n v="29489.798999999999"/>
    <n v="30022.826000000001"/>
    <n v="30323.055"/>
    <n v="33588.366999999998"/>
    <x v="0"/>
    <x v="0"/>
    <n v="1.1076840999999999"/>
    <n v="10424.106"/>
  </r>
  <r>
    <x v="0"/>
    <s v="P66756950"/>
    <x v="0"/>
    <x v="1"/>
    <x v="1"/>
    <x v="1"/>
    <x v="1"/>
    <x v="0"/>
    <x v="0"/>
    <x v="0"/>
    <n v="1373.4"/>
    <d v="1981-09-02T00:00:00"/>
    <d v="2023-09-02T00:00:00"/>
    <n v="42"/>
    <n v="33"/>
    <x v="0"/>
    <s v="NA"/>
    <x v="0"/>
    <s v="NA"/>
    <x v="0"/>
    <n v="5.45"/>
    <n v="29489.798999999999"/>
    <n v="30022.826000000001"/>
    <n v="30323.055"/>
    <n v="33588.366999999998"/>
    <x v="0"/>
    <x v="0"/>
    <n v="1.1076840999999999"/>
    <n v="10424.106"/>
  </r>
  <r>
    <x v="0"/>
    <s v="P66756950"/>
    <x v="0"/>
    <x v="2"/>
    <x v="2"/>
    <x v="2"/>
    <x v="2"/>
    <x v="0"/>
    <x v="0"/>
    <x v="0"/>
    <n v="1373.4"/>
    <d v="1981-09-02T00:00:00"/>
    <d v="2023-09-02T00:00:00"/>
    <n v="42"/>
    <n v="33"/>
    <x v="0"/>
    <s v="NA"/>
    <x v="0"/>
    <s v="NA"/>
    <x v="0"/>
    <n v="5.45"/>
    <n v="29489.798999999999"/>
    <n v="30022.826000000001"/>
    <n v="30323.055"/>
    <n v="33588.366999999998"/>
    <x v="0"/>
    <x v="0"/>
    <n v="1.1076840999999999"/>
    <n v="10424.106"/>
  </r>
  <r>
    <x v="0"/>
    <s v="P66756950"/>
    <x v="0"/>
    <x v="3"/>
    <x v="3"/>
    <x v="3"/>
    <x v="3"/>
    <x v="0"/>
    <x v="0"/>
    <x v="0"/>
    <n v="1373.4"/>
    <d v="1981-09-02T00:00:00"/>
    <d v="2023-09-02T00:00:00"/>
    <n v="42"/>
    <n v="33"/>
    <x v="0"/>
    <s v="NA"/>
    <x v="0"/>
    <s v="NA"/>
    <x v="0"/>
    <n v="5.45"/>
    <n v="29489.798999999999"/>
    <n v="30022.826000000001"/>
    <n v="30323.055"/>
    <n v="33588.366999999998"/>
    <x v="0"/>
    <x v="0"/>
    <n v="1.1076840999999999"/>
    <n v="10424.106"/>
  </r>
  <r>
    <x v="0"/>
    <s v="P66756950"/>
    <x v="0"/>
    <x v="4"/>
    <x v="4"/>
    <x v="4"/>
    <x v="3"/>
    <x v="0"/>
    <x v="0"/>
    <x v="0"/>
    <n v="1373.4"/>
    <d v="1981-09-02T00:00:00"/>
    <d v="2023-09-02T00:00:00"/>
    <n v="42"/>
    <n v="33"/>
    <x v="0"/>
    <s v="NA"/>
    <x v="0"/>
    <s v="NA"/>
    <x v="0"/>
    <n v="5.45"/>
    <n v="29489.798999999999"/>
    <n v="30022.826000000001"/>
    <n v="30323.055"/>
    <n v="33588.366999999998"/>
    <x v="0"/>
    <x v="0"/>
    <n v="1.1076840999999999"/>
    <n v="10424.106"/>
  </r>
  <r>
    <x v="0"/>
    <s v="P66756950"/>
    <x v="0"/>
    <x v="5"/>
    <x v="5"/>
    <x v="5"/>
    <x v="3"/>
    <x v="0"/>
    <x v="0"/>
    <x v="0"/>
    <n v="1373.4"/>
    <d v="1981-09-02T00:00:00"/>
    <d v="2023-09-02T00:00:00"/>
    <n v="42"/>
    <n v="33"/>
    <x v="0"/>
    <s v="NA"/>
    <x v="0"/>
    <s v="NA"/>
    <x v="0"/>
    <n v="5.45"/>
    <n v="29497.493999999999"/>
    <n v="30023.315999999999"/>
    <n v="30323.548999999999"/>
    <n v="33588.913999999997"/>
    <x v="0"/>
    <x v="0"/>
    <n v="1.1076840999999999"/>
    <n v="10424.106"/>
  </r>
  <r>
    <x v="0"/>
    <s v="P66756950"/>
    <x v="0"/>
    <x v="6"/>
    <x v="6"/>
    <x v="6"/>
    <x v="3"/>
    <x v="0"/>
    <x v="0"/>
    <x v="0"/>
    <n v="1373.4"/>
    <d v="1981-09-02T00:00:00"/>
    <d v="2023-09-02T00:00:00"/>
    <n v="42"/>
    <n v="33"/>
    <x v="0"/>
    <s v="NA"/>
    <x v="0"/>
    <s v="NA"/>
    <x v="0"/>
    <n v="5.45"/>
    <n v="27290.848000000002"/>
    <n v="27777.333999999999"/>
    <n v="28055.107"/>
    <n v="31076.197"/>
    <x v="0"/>
    <x v="0"/>
    <n v="1.1076840999999999"/>
    <n v="10424.106"/>
  </r>
  <r>
    <x v="0"/>
    <s v="P66756950"/>
    <x v="0"/>
    <x v="7"/>
    <x v="7"/>
    <x v="7"/>
    <x v="3"/>
    <x v="0"/>
    <x v="0"/>
    <x v="0"/>
    <n v="1373.4"/>
    <d v="1981-09-02T00:00:00"/>
    <d v="2023-09-02T00:00:00"/>
    <n v="42"/>
    <n v="33"/>
    <x v="0"/>
    <s v="NA"/>
    <x v="0"/>
    <s v="NA"/>
    <x v="0"/>
    <n v="5.45"/>
    <n v="27426.959999999999"/>
    <n v="27911.598000000002"/>
    <n v="28190.713"/>
    <n v="31226.405999999999"/>
    <x v="0"/>
    <x v="0"/>
    <n v="1.1076840999999999"/>
    <n v="10424.106"/>
  </r>
  <r>
    <x v="0"/>
    <s v="P66756950"/>
    <x v="0"/>
    <x v="8"/>
    <x v="8"/>
    <x v="8"/>
    <x v="2"/>
    <x v="0"/>
    <x v="0"/>
    <x v="0"/>
    <n v="1373.4"/>
    <d v="1981-09-02T00:00:00"/>
    <d v="2023-09-02T00:00:00"/>
    <n v="42"/>
    <n v="33"/>
    <x v="0"/>
    <s v="NA"/>
    <x v="0"/>
    <s v="NA"/>
    <x v="0"/>
    <n v="5.45"/>
    <n v="27426.959999999999"/>
    <n v="27911.598000000002"/>
    <n v="28190.713"/>
    <n v="31226.405999999999"/>
    <x v="0"/>
    <x v="0"/>
    <n v="1.1076840999999999"/>
    <n v="10424.106"/>
  </r>
  <r>
    <x v="0"/>
    <s v="P66756950"/>
    <x v="0"/>
    <x v="9"/>
    <x v="9"/>
    <x v="9"/>
    <x v="3"/>
    <x v="0"/>
    <x v="0"/>
    <x v="0"/>
    <n v="1373.4"/>
    <d v="1981-09-02T00:00:00"/>
    <d v="2023-09-02T00:00:00"/>
    <n v="42"/>
    <n v="33"/>
    <x v="0"/>
    <s v="NA"/>
    <x v="0"/>
    <s v="NA"/>
    <x v="0"/>
    <n v="5.45"/>
    <n v="27426.959999999999"/>
    <n v="27911.598000000002"/>
    <n v="28190.713"/>
    <n v="31226.405999999999"/>
    <x v="0"/>
    <x v="0"/>
    <n v="1.1076840999999999"/>
    <n v="10424.106"/>
  </r>
  <r>
    <x v="0"/>
    <s v="P66756950"/>
    <x v="0"/>
    <x v="10"/>
    <x v="10"/>
    <x v="10"/>
    <x v="3"/>
    <x v="0"/>
    <x v="0"/>
    <x v="0"/>
    <n v="1373.4"/>
    <d v="1981-09-02T00:00:00"/>
    <d v="2023-09-02T00:00:00"/>
    <n v="42"/>
    <n v="33"/>
    <x v="0"/>
    <s v="NA"/>
    <x v="0"/>
    <s v="NA"/>
    <x v="0"/>
    <n v="5.45"/>
    <n v="27426.959999999999"/>
    <n v="27911.598000000002"/>
    <n v="28190.713"/>
    <n v="31226.405999999999"/>
    <x v="0"/>
    <x v="0"/>
    <n v="1.1076840999999999"/>
    <n v="10424.106"/>
  </r>
  <r>
    <x v="0"/>
    <s v="P66756950"/>
    <x v="0"/>
    <x v="11"/>
    <x v="11"/>
    <x v="11"/>
    <x v="3"/>
    <x v="0"/>
    <x v="0"/>
    <x v="0"/>
    <n v="1373.4"/>
    <d v="1981-09-02T00:00:00"/>
    <d v="2023-09-02T00:00:00"/>
    <n v="42"/>
    <n v="33"/>
    <x v="0"/>
    <s v="NA"/>
    <x v="0"/>
    <s v="NA"/>
    <x v="0"/>
    <n v="5.45"/>
    <n v="27248.687999999998"/>
    <n v="27730.173999999999"/>
    <n v="28007.474999999999"/>
    <n v="31023.436000000002"/>
    <x v="0"/>
    <x v="0"/>
    <n v="1.1076840999999999"/>
    <n v="10424.106"/>
  </r>
  <r>
    <x v="0"/>
    <s v="P66756950"/>
    <x v="0"/>
    <x v="12"/>
    <x v="12"/>
    <x v="12"/>
    <x v="3"/>
    <x v="0"/>
    <x v="0"/>
    <x v="0"/>
    <n v="1373.4"/>
    <d v="1981-09-02T00:00:00"/>
    <d v="2023-09-02T00:00:00"/>
    <n v="42"/>
    <n v="33"/>
    <x v="0"/>
    <s v="NA"/>
    <x v="0"/>
    <s v="NA"/>
    <x v="0"/>
    <n v="5.45"/>
    <n v="26984.436000000002"/>
    <n v="27461.254000000001"/>
    <n v="27735.865000000002"/>
    <n v="30722.578000000001"/>
    <x v="0"/>
    <x v="0"/>
    <n v="1.1076840999999999"/>
    <n v="10424.106"/>
  </r>
  <r>
    <x v="0"/>
    <s v="P66756950"/>
    <x v="0"/>
    <x v="13"/>
    <x v="13"/>
    <x v="13"/>
    <x v="3"/>
    <x v="0"/>
    <x v="0"/>
    <x v="0"/>
    <n v="1373.4"/>
    <d v="1981-09-02T00:00:00"/>
    <d v="2023-09-02T00:00:00"/>
    <n v="42"/>
    <n v="33"/>
    <x v="0"/>
    <s v="NA"/>
    <x v="0"/>
    <s v="NA"/>
    <x v="0"/>
    <n v="5.45"/>
    <n v="27119.023000000001"/>
    <n v="27591.044999999998"/>
    <n v="27866.955000000002"/>
    <n v="30867.782999999999"/>
    <x v="0"/>
    <x v="0"/>
    <n v="1.1076840999999999"/>
    <n v="10424.106"/>
  </r>
  <r>
    <x v="0"/>
    <s v="P66756950"/>
    <x v="0"/>
    <x v="14"/>
    <x v="14"/>
    <x v="14"/>
    <x v="3"/>
    <x v="0"/>
    <x v="0"/>
    <x v="0"/>
    <n v="1373.4"/>
    <d v="1981-09-02T00:00:00"/>
    <d v="2023-09-02T00:00:00"/>
    <n v="42"/>
    <n v="33"/>
    <x v="0"/>
    <s v="NA"/>
    <x v="0"/>
    <s v="NA"/>
    <x v="0"/>
    <n v="5.45"/>
    <n v="27119.023000000001"/>
    <n v="27591.044999999998"/>
    <n v="27866.955000000002"/>
    <n v="30867.782999999999"/>
    <x v="0"/>
    <x v="0"/>
    <n v="1.1076840999999999"/>
    <n v="10437.84"/>
  </r>
  <r>
    <x v="0"/>
    <s v="P66756950"/>
    <x v="0"/>
    <x v="15"/>
    <x v="15"/>
    <x v="15"/>
    <x v="3"/>
    <x v="0"/>
    <x v="0"/>
    <x v="0"/>
    <n v="1373.4"/>
    <d v="1981-09-02T00:00:00"/>
    <d v="2023-09-02T00:00:00"/>
    <n v="42"/>
    <n v="33"/>
    <x v="0"/>
    <s v="NA"/>
    <x v="0"/>
    <s v="NA"/>
    <x v="0"/>
    <n v="5.45"/>
    <n v="27119.023000000001"/>
    <n v="27591.044999999998"/>
    <n v="27866.955000000002"/>
    <n v="30867.782999999999"/>
    <x v="0"/>
    <x v="0"/>
    <n v="1.1076840999999999"/>
    <n v="10437.84"/>
  </r>
  <r>
    <x v="0"/>
    <s v="P66756950"/>
    <x v="0"/>
    <x v="16"/>
    <x v="16"/>
    <x v="16"/>
    <x v="3"/>
    <x v="0"/>
    <x v="0"/>
    <x v="0"/>
    <n v="1373.4"/>
    <d v="1981-09-02T00:00:00"/>
    <d v="2023-09-02T00:00:00"/>
    <n v="42"/>
    <n v="33"/>
    <x v="0"/>
    <s v="NA"/>
    <x v="0"/>
    <s v="NA"/>
    <x v="0"/>
    <n v="5.45"/>
    <n v="27119.023000000001"/>
    <n v="27591.044999999998"/>
    <n v="27866.955000000002"/>
    <n v="30867.782999999999"/>
    <x v="0"/>
    <x v="0"/>
    <n v="1.1076840999999999"/>
    <n v="10437.84"/>
  </r>
  <r>
    <x v="0"/>
    <s v="P66756950"/>
    <x v="0"/>
    <x v="17"/>
    <x v="17"/>
    <x v="17"/>
    <x v="3"/>
    <x v="0"/>
    <x v="0"/>
    <x v="0"/>
    <n v="1373.4"/>
    <d v="1981-09-02T00:00:00"/>
    <d v="2023-09-02T00:00:00"/>
    <n v="42"/>
    <n v="33"/>
    <x v="0"/>
    <s v="NA"/>
    <x v="0"/>
    <s v="NA"/>
    <x v="0"/>
    <n v="5.45"/>
    <n v="27119.023000000001"/>
    <n v="27591.044999999998"/>
    <n v="27866.955000000002"/>
    <n v="30867.782999999999"/>
    <x v="0"/>
    <x v="0"/>
    <n v="1.1076840999999999"/>
    <n v="10437.84"/>
  </r>
  <r>
    <x v="0"/>
    <s v="P66756950"/>
    <x v="0"/>
    <x v="18"/>
    <x v="18"/>
    <x v="18"/>
    <x v="2"/>
    <x v="0"/>
    <x v="0"/>
    <x v="0"/>
    <n v="1373.4"/>
    <d v="1981-09-02T00:00:00"/>
    <d v="2023-09-02T00:00:00"/>
    <n v="42"/>
    <n v="33"/>
    <x v="0"/>
    <s v="NA"/>
    <x v="0"/>
    <s v="NA"/>
    <x v="0"/>
    <n v="5.45"/>
    <n v="27119.023000000001"/>
    <n v="27591.044999999998"/>
    <n v="27866.955000000002"/>
    <n v="30867.782999999999"/>
    <x v="0"/>
    <x v="0"/>
    <n v="1.1076840999999999"/>
    <n v="10437.84"/>
  </r>
  <r>
    <x v="0"/>
    <s v="P66756950"/>
    <x v="0"/>
    <x v="19"/>
    <x v="19"/>
    <x v="19"/>
    <x v="4"/>
    <x v="0"/>
    <x v="0"/>
    <x v="0"/>
    <n v="1373.4"/>
    <d v="1981-09-02T00:00:00"/>
    <d v="2023-09-02T00:00:00"/>
    <n v="42"/>
    <n v="33"/>
    <x v="0"/>
    <s v="NA"/>
    <x v="0"/>
    <s v="NA"/>
    <x v="0"/>
    <n v="5.45"/>
    <n v="27119.023000000001"/>
    <n v="27591.044999999998"/>
    <n v="27866.955000000002"/>
    <n v="30867.782999999999"/>
    <x v="0"/>
    <x v="0"/>
    <n v="1.1076840999999999"/>
    <n v="10437.84"/>
  </r>
  <r>
    <x v="0"/>
    <s v="P66756950"/>
    <x v="0"/>
    <x v="20"/>
    <x v="20"/>
    <x v="20"/>
    <x v="5"/>
    <x v="0"/>
    <x v="0"/>
    <x v="0"/>
    <n v="1373.4"/>
    <d v="1981-09-02T00:00:00"/>
    <d v="2023-09-02T00:00:00"/>
    <n v="42"/>
    <n v="33"/>
    <x v="0"/>
    <s v="NA"/>
    <x v="0"/>
    <s v="NA"/>
    <x v="0"/>
    <n v="5.45"/>
    <n v="27119.023000000001"/>
    <n v="27591.044999999998"/>
    <n v="27866.955000000002"/>
    <n v="30867.782999999999"/>
    <x v="0"/>
    <x v="0"/>
    <n v="1.1076840999999999"/>
    <n v="10437.84"/>
  </r>
  <r>
    <x v="0"/>
    <s v="P66756950"/>
    <x v="0"/>
    <x v="21"/>
    <x v="21"/>
    <x v="21"/>
    <x v="3"/>
    <x v="0"/>
    <x v="0"/>
    <x v="0"/>
    <n v="1373.4"/>
    <d v="1981-09-02T00:00:00"/>
    <d v="2023-09-02T00:00:00"/>
    <n v="42"/>
    <n v="33"/>
    <x v="0"/>
    <s v="NA"/>
    <x v="0"/>
    <s v="NA"/>
    <x v="0"/>
    <n v="5.45"/>
    <n v="27178.812000000002"/>
    <n v="27594.842000000001"/>
    <n v="27870.791000000001"/>
    <n v="30872.032999999999"/>
    <x v="0"/>
    <x v="0"/>
    <n v="1.1076840999999999"/>
    <n v="10437.84"/>
  </r>
  <r>
    <x v="0"/>
    <s v="P66756950"/>
    <x v="0"/>
    <x v="22"/>
    <x v="22"/>
    <x v="22"/>
    <x v="3"/>
    <x v="0"/>
    <x v="0"/>
    <x v="0"/>
    <n v="1373.4"/>
    <d v="1981-09-02T00:00:00"/>
    <d v="2023-09-02T00:00:00"/>
    <n v="42"/>
    <n v="33"/>
    <x v="0"/>
    <s v="NA"/>
    <x v="0"/>
    <s v="NA"/>
    <x v="0"/>
    <n v="5.45"/>
    <n v="27043.93"/>
    <n v="27715.043000000001"/>
    <n v="27992.192999999999"/>
    <n v="31006.51"/>
    <x v="0"/>
    <x v="0"/>
    <n v="1.1076840999999999"/>
    <n v="10437.84"/>
  </r>
  <r>
    <x v="0"/>
    <s v="P66785938"/>
    <x v="0"/>
    <x v="0"/>
    <x v="0"/>
    <x v="0"/>
    <x v="0"/>
    <x v="0"/>
    <x v="0"/>
    <x v="1"/>
    <n v="420.42"/>
    <d v="1985-10-30T00:00:00"/>
    <d v="2004-03-30T00:00:00"/>
    <n v="49"/>
    <n v="26"/>
    <x v="1"/>
    <s v="NA"/>
    <x v="0"/>
    <s v="NA"/>
    <x v="0"/>
    <n v="1.43"/>
    <n v="8795.7060000000001"/>
    <n v="8975.018"/>
    <n v="9064.768"/>
    <n v="10283.816999999999"/>
    <x v="0"/>
    <x v="0"/>
    <n v="1.1344822999999999"/>
    <n v="1095.8341"/>
  </r>
  <r>
    <x v="0"/>
    <s v="P66785938"/>
    <x v="0"/>
    <x v="1"/>
    <x v="1"/>
    <x v="1"/>
    <x v="1"/>
    <x v="0"/>
    <x v="0"/>
    <x v="1"/>
    <n v="420.42"/>
    <d v="1985-10-30T00:00:00"/>
    <d v="2004-03-30T00:00:00"/>
    <n v="49"/>
    <n v="26"/>
    <x v="1"/>
    <s v="NA"/>
    <x v="0"/>
    <s v="NA"/>
    <x v="0"/>
    <n v="1.43"/>
    <n v="8795.7060000000001"/>
    <n v="8975.018"/>
    <n v="9064.768"/>
    <n v="10283.816999999999"/>
    <x v="0"/>
    <x v="0"/>
    <n v="1.1344822999999999"/>
    <n v="1095.8341"/>
  </r>
  <r>
    <x v="0"/>
    <s v="P66785938"/>
    <x v="0"/>
    <x v="2"/>
    <x v="2"/>
    <x v="2"/>
    <x v="2"/>
    <x v="0"/>
    <x v="0"/>
    <x v="1"/>
    <n v="420.42"/>
    <d v="1985-10-30T00:00:00"/>
    <d v="2004-03-30T00:00:00"/>
    <n v="49"/>
    <n v="26"/>
    <x v="1"/>
    <s v="NA"/>
    <x v="0"/>
    <s v="NA"/>
    <x v="0"/>
    <n v="1.43"/>
    <n v="8795.7060000000001"/>
    <n v="8975.018"/>
    <n v="9064.768"/>
    <n v="10283.816999999999"/>
    <x v="0"/>
    <x v="0"/>
    <n v="1.1344822999999999"/>
    <n v="1095.8341"/>
  </r>
  <r>
    <x v="0"/>
    <s v="P66785938"/>
    <x v="0"/>
    <x v="3"/>
    <x v="3"/>
    <x v="3"/>
    <x v="3"/>
    <x v="0"/>
    <x v="0"/>
    <x v="1"/>
    <n v="420.42"/>
    <d v="1985-10-30T00:00:00"/>
    <d v="2004-03-30T00:00:00"/>
    <n v="49"/>
    <n v="26"/>
    <x v="1"/>
    <s v="NA"/>
    <x v="0"/>
    <s v="NA"/>
    <x v="0"/>
    <n v="1.43"/>
    <n v="8795.7060000000001"/>
    <n v="8975.018"/>
    <n v="9064.768"/>
    <n v="10283.817999999999"/>
    <x v="0"/>
    <x v="0"/>
    <n v="1.1344822999999999"/>
    <n v="1095.8341"/>
  </r>
  <r>
    <x v="0"/>
    <s v="P66785938"/>
    <x v="0"/>
    <x v="4"/>
    <x v="4"/>
    <x v="4"/>
    <x v="3"/>
    <x v="0"/>
    <x v="0"/>
    <x v="1"/>
    <n v="420.42"/>
    <d v="1985-10-30T00:00:00"/>
    <d v="2004-03-30T00:00:00"/>
    <n v="49"/>
    <n v="26"/>
    <x v="1"/>
    <s v="NA"/>
    <x v="0"/>
    <s v="NA"/>
    <x v="0"/>
    <n v="1.43"/>
    <n v="8795.7060000000001"/>
    <n v="8975.018"/>
    <n v="9064.768"/>
    <n v="10283.817999999999"/>
    <x v="0"/>
    <x v="0"/>
    <n v="1.1344822999999999"/>
    <n v="1095.8341"/>
  </r>
  <r>
    <x v="0"/>
    <s v="P66785938"/>
    <x v="0"/>
    <x v="5"/>
    <x v="5"/>
    <x v="5"/>
    <x v="3"/>
    <x v="0"/>
    <x v="0"/>
    <x v="1"/>
    <n v="420.42"/>
    <d v="1985-10-30T00:00:00"/>
    <d v="2004-03-30T00:00:00"/>
    <n v="49"/>
    <n v="26"/>
    <x v="1"/>
    <s v="NA"/>
    <x v="0"/>
    <s v="NA"/>
    <x v="0"/>
    <n v="1.43"/>
    <n v="8798.0020000000004"/>
    <n v="8975.1640000000007"/>
    <n v="9064.9159999999993"/>
    <n v="10283.985000000001"/>
    <x v="0"/>
    <x v="0"/>
    <n v="1.1344822999999999"/>
    <n v="1095.8341"/>
  </r>
  <r>
    <x v="0"/>
    <s v="P66785938"/>
    <x v="0"/>
    <x v="6"/>
    <x v="6"/>
    <x v="6"/>
    <x v="3"/>
    <x v="0"/>
    <x v="0"/>
    <x v="1"/>
    <n v="420.42"/>
    <d v="1985-10-30T00:00:00"/>
    <d v="2004-03-30T00:00:00"/>
    <n v="49"/>
    <n v="26"/>
    <x v="1"/>
    <s v="NA"/>
    <x v="0"/>
    <s v="NA"/>
    <x v="0"/>
    <n v="1.43"/>
    <n v="8139.8413"/>
    <n v="8303.75"/>
    <n v="8386.7870000000003"/>
    <n v="9514.6610000000001"/>
    <x v="0"/>
    <x v="0"/>
    <n v="1.1344822999999999"/>
    <n v="1095.8341"/>
  </r>
  <r>
    <x v="0"/>
    <s v="P66785938"/>
    <x v="0"/>
    <x v="7"/>
    <x v="7"/>
    <x v="7"/>
    <x v="3"/>
    <x v="0"/>
    <x v="0"/>
    <x v="1"/>
    <n v="420.42"/>
    <d v="1985-10-30T00:00:00"/>
    <d v="2004-03-30T00:00:00"/>
    <n v="49"/>
    <n v="26"/>
    <x v="1"/>
    <s v="NA"/>
    <x v="0"/>
    <s v="NA"/>
    <x v="0"/>
    <n v="1.43"/>
    <n v="8180.4395000000004"/>
    <n v="8343.8870000000006"/>
    <n v="8427.3250000000007"/>
    <n v="9560.6509999999998"/>
    <x v="0"/>
    <x v="0"/>
    <n v="1.1344822999999999"/>
    <n v="1095.8341"/>
  </r>
  <r>
    <x v="0"/>
    <s v="P66785938"/>
    <x v="0"/>
    <x v="8"/>
    <x v="8"/>
    <x v="8"/>
    <x v="2"/>
    <x v="0"/>
    <x v="0"/>
    <x v="1"/>
    <n v="420.42"/>
    <d v="1985-10-30T00:00:00"/>
    <d v="2004-03-30T00:00:00"/>
    <n v="49"/>
    <n v="26"/>
    <x v="1"/>
    <s v="NA"/>
    <x v="0"/>
    <s v="NA"/>
    <x v="0"/>
    <n v="1.43"/>
    <n v="8180.4395000000004"/>
    <n v="8343.8870000000006"/>
    <n v="8427.3250000000007"/>
    <n v="9560.6509999999998"/>
    <x v="0"/>
    <x v="0"/>
    <n v="1.1344822999999999"/>
    <n v="1095.8341"/>
  </r>
  <r>
    <x v="0"/>
    <s v="P66785938"/>
    <x v="0"/>
    <x v="9"/>
    <x v="9"/>
    <x v="9"/>
    <x v="3"/>
    <x v="0"/>
    <x v="0"/>
    <x v="1"/>
    <n v="420.42"/>
    <d v="1985-10-30T00:00:00"/>
    <d v="2004-03-30T00:00:00"/>
    <n v="49"/>
    <n v="26"/>
    <x v="1"/>
    <s v="NA"/>
    <x v="0"/>
    <s v="NA"/>
    <x v="0"/>
    <n v="1.43"/>
    <n v="8180.4395000000004"/>
    <n v="8343.8870000000006"/>
    <n v="8427.3250000000007"/>
    <n v="9560.6509999999998"/>
    <x v="0"/>
    <x v="0"/>
    <n v="1.1344822999999999"/>
    <n v="1095.8341"/>
  </r>
  <r>
    <x v="0"/>
    <s v="P66785938"/>
    <x v="0"/>
    <x v="10"/>
    <x v="10"/>
    <x v="10"/>
    <x v="3"/>
    <x v="0"/>
    <x v="0"/>
    <x v="1"/>
    <n v="420.42"/>
    <d v="1985-10-30T00:00:00"/>
    <d v="2004-03-30T00:00:00"/>
    <n v="49"/>
    <n v="26"/>
    <x v="1"/>
    <s v="NA"/>
    <x v="0"/>
    <s v="NA"/>
    <x v="0"/>
    <n v="1.43"/>
    <n v="8180.4395000000004"/>
    <n v="8343.8870000000006"/>
    <n v="8427.3250000000007"/>
    <n v="9560.6509999999998"/>
    <x v="0"/>
    <x v="0"/>
    <n v="1.1344822999999999"/>
    <n v="1095.8341"/>
  </r>
  <r>
    <x v="0"/>
    <s v="P66785938"/>
    <x v="0"/>
    <x v="11"/>
    <x v="11"/>
    <x v="11"/>
    <x v="3"/>
    <x v="0"/>
    <x v="0"/>
    <x v="1"/>
    <n v="420.42"/>
    <d v="1985-10-30T00:00:00"/>
    <d v="2004-03-30T00:00:00"/>
    <n v="49"/>
    <n v="26"/>
    <x v="1"/>
    <s v="NA"/>
    <x v="0"/>
    <s v="NA"/>
    <x v="0"/>
    <n v="1.43"/>
    <n v="8127.2665999999999"/>
    <n v="8289.652"/>
    <n v="8372.5490000000009"/>
    <n v="9498.509"/>
    <x v="0"/>
    <x v="0"/>
    <n v="1.1344822999999999"/>
    <n v="1095.8341"/>
  </r>
  <r>
    <x v="0"/>
    <s v="P66785938"/>
    <x v="0"/>
    <x v="12"/>
    <x v="12"/>
    <x v="12"/>
    <x v="3"/>
    <x v="0"/>
    <x v="0"/>
    <x v="1"/>
    <n v="420.42"/>
    <d v="1985-10-30T00:00:00"/>
    <d v="2004-03-30T00:00:00"/>
    <n v="49"/>
    <n v="26"/>
    <x v="1"/>
    <s v="NA"/>
    <x v="0"/>
    <s v="NA"/>
    <x v="0"/>
    <n v="1.43"/>
    <n v="8102.5330000000004"/>
    <n v="8264.4249999999993"/>
    <n v="8347.0689999999995"/>
    <n v="9469.6029999999992"/>
    <x v="0"/>
    <x v="0"/>
    <n v="1.1344822999999999"/>
    <n v="1095.8341"/>
  </r>
  <r>
    <x v="0"/>
    <s v="P66785938"/>
    <x v="0"/>
    <x v="13"/>
    <x v="13"/>
    <x v="13"/>
    <x v="3"/>
    <x v="0"/>
    <x v="0"/>
    <x v="1"/>
    <n v="420.42"/>
    <d v="1985-10-30T00:00:00"/>
    <d v="2004-03-30T00:00:00"/>
    <n v="49"/>
    <n v="26"/>
    <x v="1"/>
    <s v="NA"/>
    <x v="0"/>
    <s v="NA"/>
    <x v="0"/>
    <n v="1.43"/>
    <n v="8142.9449999999997"/>
    <n v="8303.4840000000004"/>
    <n v="8386.52"/>
    <n v="9514.3559999999998"/>
    <x v="0"/>
    <x v="0"/>
    <n v="1.1344822999999999"/>
    <n v="1095.8341"/>
  </r>
  <r>
    <x v="0"/>
    <s v="P66785938"/>
    <x v="0"/>
    <x v="14"/>
    <x v="14"/>
    <x v="14"/>
    <x v="3"/>
    <x v="0"/>
    <x v="0"/>
    <x v="1"/>
    <n v="420.42"/>
    <d v="1985-10-30T00:00:00"/>
    <d v="2004-03-30T00:00:00"/>
    <n v="49"/>
    <n v="26"/>
    <x v="1"/>
    <s v="NA"/>
    <x v="0"/>
    <s v="NA"/>
    <x v="0"/>
    <n v="1.43"/>
    <n v="8142.9449999999997"/>
    <n v="8303.4840000000004"/>
    <n v="8386.52"/>
    <n v="9514.3559999999998"/>
    <x v="0"/>
    <x v="0"/>
    <n v="1.1344822999999999"/>
    <n v="1097.4141999999999"/>
  </r>
  <r>
    <x v="0"/>
    <s v="P66785938"/>
    <x v="0"/>
    <x v="15"/>
    <x v="15"/>
    <x v="15"/>
    <x v="3"/>
    <x v="0"/>
    <x v="0"/>
    <x v="1"/>
    <n v="420.42"/>
    <d v="1985-10-30T00:00:00"/>
    <d v="2004-03-30T00:00:00"/>
    <n v="49"/>
    <n v="26"/>
    <x v="1"/>
    <s v="NA"/>
    <x v="0"/>
    <s v="NA"/>
    <x v="0"/>
    <n v="1.43"/>
    <n v="8142.9449999999997"/>
    <n v="8303.4840000000004"/>
    <n v="8386.52"/>
    <n v="9514.3559999999998"/>
    <x v="0"/>
    <x v="0"/>
    <n v="1.1344822999999999"/>
    <n v="1097.4141999999999"/>
  </r>
  <r>
    <x v="0"/>
    <s v="P66785938"/>
    <x v="0"/>
    <x v="16"/>
    <x v="16"/>
    <x v="16"/>
    <x v="3"/>
    <x v="0"/>
    <x v="0"/>
    <x v="1"/>
    <n v="420.42"/>
    <d v="1985-10-30T00:00:00"/>
    <d v="2004-03-30T00:00:00"/>
    <n v="49"/>
    <n v="26"/>
    <x v="1"/>
    <s v="NA"/>
    <x v="0"/>
    <s v="NA"/>
    <x v="0"/>
    <n v="1.43"/>
    <n v="8142.9449999999997"/>
    <n v="8303.4840000000004"/>
    <n v="8386.52"/>
    <n v="9514.3559999999998"/>
    <x v="0"/>
    <x v="0"/>
    <n v="1.1344822999999999"/>
    <n v="1097.4141999999999"/>
  </r>
  <r>
    <x v="0"/>
    <s v="P66785938"/>
    <x v="0"/>
    <x v="17"/>
    <x v="17"/>
    <x v="17"/>
    <x v="3"/>
    <x v="0"/>
    <x v="0"/>
    <x v="1"/>
    <n v="420.42"/>
    <d v="1985-10-30T00:00:00"/>
    <d v="2004-03-30T00:00:00"/>
    <n v="49"/>
    <n v="26"/>
    <x v="1"/>
    <s v="NA"/>
    <x v="0"/>
    <s v="NA"/>
    <x v="0"/>
    <n v="1.43"/>
    <n v="8142.9449999999997"/>
    <n v="8303.4840000000004"/>
    <n v="8386.52"/>
    <n v="9514.357"/>
    <x v="0"/>
    <x v="0"/>
    <n v="1.1344822999999999"/>
    <n v="1097.4141999999999"/>
  </r>
  <r>
    <x v="0"/>
    <s v="P66785938"/>
    <x v="0"/>
    <x v="18"/>
    <x v="18"/>
    <x v="18"/>
    <x v="2"/>
    <x v="0"/>
    <x v="0"/>
    <x v="1"/>
    <n v="420.42"/>
    <d v="1985-10-30T00:00:00"/>
    <d v="2004-03-30T00:00:00"/>
    <n v="49"/>
    <n v="26"/>
    <x v="1"/>
    <s v="NA"/>
    <x v="0"/>
    <s v="NA"/>
    <x v="0"/>
    <n v="1.43"/>
    <n v="8142.9449999999997"/>
    <n v="8303.4840000000004"/>
    <n v="8386.52"/>
    <n v="9514.357"/>
    <x v="0"/>
    <x v="0"/>
    <n v="1.1344822999999999"/>
    <n v="1097.4141999999999"/>
  </r>
  <r>
    <x v="0"/>
    <s v="P66785938"/>
    <x v="0"/>
    <x v="19"/>
    <x v="19"/>
    <x v="19"/>
    <x v="4"/>
    <x v="0"/>
    <x v="0"/>
    <x v="1"/>
    <n v="420.42"/>
    <d v="1985-10-30T00:00:00"/>
    <d v="2004-03-30T00:00:00"/>
    <n v="49"/>
    <n v="26"/>
    <x v="1"/>
    <s v="NA"/>
    <x v="0"/>
    <s v="NA"/>
    <x v="0"/>
    <n v="1.43"/>
    <n v="8142.9449999999997"/>
    <n v="8303.4840000000004"/>
    <n v="8386.52"/>
    <n v="9514.357"/>
    <x v="0"/>
    <x v="0"/>
    <n v="1.1344822999999999"/>
    <n v="1097.4141999999999"/>
  </r>
  <r>
    <x v="0"/>
    <s v="P66785938"/>
    <x v="0"/>
    <x v="20"/>
    <x v="20"/>
    <x v="20"/>
    <x v="5"/>
    <x v="0"/>
    <x v="0"/>
    <x v="1"/>
    <n v="420.42"/>
    <d v="1985-10-30T00:00:00"/>
    <d v="2004-03-30T00:00:00"/>
    <n v="49"/>
    <n v="26"/>
    <x v="1"/>
    <s v="NA"/>
    <x v="0"/>
    <s v="NA"/>
    <x v="0"/>
    <n v="1.43"/>
    <n v="8142.9449999999997"/>
    <n v="8303.4840000000004"/>
    <n v="8386.52"/>
    <n v="9514.357"/>
    <x v="0"/>
    <x v="0"/>
    <n v="1.1344822999999999"/>
    <n v="1097.4141999999999"/>
  </r>
  <r>
    <x v="0"/>
    <s v="P66785938"/>
    <x v="0"/>
    <x v="21"/>
    <x v="21"/>
    <x v="21"/>
    <x v="3"/>
    <x v="0"/>
    <x v="0"/>
    <x v="1"/>
    <n v="420.42"/>
    <d v="1985-10-30T00:00:00"/>
    <d v="2004-03-30T00:00:00"/>
    <n v="49"/>
    <n v="26"/>
    <x v="1"/>
    <s v="NA"/>
    <x v="0"/>
    <s v="NA"/>
    <x v="0"/>
    <n v="1.43"/>
    <n v="8160.8980000000001"/>
    <n v="8304.6280000000006"/>
    <n v="8387.6740000000009"/>
    <n v="9515.6669999999995"/>
    <x v="0"/>
    <x v="0"/>
    <n v="1.1344822999999999"/>
    <n v="1097.4141999999999"/>
  </r>
  <r>
    <x v="0"/>
    <s v="P66785938"/>
    <x v="0"/>
    <x v="22"/>
    <x v="22"/>
    <x v="22"/>
    <x v="3"/>
    <x v="0"/>
    <x v="0"/>
    <x v="1"/>
    <n v="420.42"/>
    <d v="1985-10-30T00:00:00"/>
    <d v="2004-03-30T00:00:00"/>
    <n v="49"/>
    <n v="26"/>
    <x v="1"/>
    <s v="NA"/>
    <x v="0"/>
    <s v="NA"/>
    <x v="0"/>
    <n v="1.43"/>
    <n v="8120.3969999999999"/>
    <n v="8340.8019999999997"/>
    <n v="8424.2099999999991"/>
    <n v="9557.1170000000002"/>
    <x v="0"/>
    <x v="0"/>
    <n v="1.1344822999999999"/>
    <n v="1097.4141999999999"/>
  </r>
  <r>
    <x v="0"/>
    <s v="P67483907"/>
    <x v="0"/>
    <x v="0"/>
    <x v="0"/>
    <x v="0"/>
    <x v="0"/>
    <x v="0"/>
    <x v="1"/>
    <x v="0"/>
    <n v="365.76"/>
    <d v="1980-01-25T00:00:00"/>
    <d v="1996-01-25T00:00:00"/>
    <n v="16"/>
    <n v="59"/>
    <x v="1"/>
    <s v="NA"/>
    <x v="0"/>
    <s v="NA"/>
    <x v="0"/>
    <n v="3.81"/>
    <n v="2.2710716E-5"/>
    <n v="2.3014301E-5"/>
    <n v="2.3244445E-5"/>
    <n v="2849.2705000000001"/>
    <x v="0"/>
    <x v="0"/>
    <n v="1.0611619999999999"/>
    <n v="2849.2705000000001"/>
  </r>
  <r>
    <x v="0"/>
    <s v="P67483907"/>
    <x v="0"/>
    <x v="1"/>
    <x v="1"/>
    <x v="1"/>
    <x v="1"/>
    <x v="0"/>
    <x v="1"/>
    <x v="0"/>
    <n v="365.76"/>
    <d v="1980-01-25T00:00:00"/>
    <d v="1996-01-25T00:00:00"/>
    <n v="16"/>
    <n v="59"/>
    <x v="1"/>
    <s v="NA"/>
    <x v="0"/>
    <s v="NA"/>
    <x v="0"/>
    <n v="3.81"/>
    <n v="2.2710716E-5"/>
    <n v="2.3014301E-5"/>
    <n v="2.3244445E-5"/>
    <n v="2849.2705000000001"/>
    <x v="0"/>
    <x v="0"/>
    <n v="1.0611619999999999"/>
    <n v="2849.2705000000001"/>
  </r>
  <r>
    <x v="0"/>
    <s v="P67483907"/>
    <x v="0"/>
    <x v="2"/>
    <x v="2"/>
    <x v="2"/>
    <x v="2"/>
    <x v="0"/>
    <x v="1"/>
    <x v="0"/>
    <n v="365.76"/>
    <d v="1980-01-25T00:00:00"/>
    <d v="1996-01-25T00:00:00"/>
    <n v="16"/>
    <n v="59"/>
    <x v="1"/>
    <s v="NA"/>
    <x v="0"/>
    <s v="NA"/>
    <x v="0"/>
    <n v="3.81"/>
    <n v="2.2710716E-5"/>
    <n v="2.3014301E-5"/>
    <n v="2.3244445E-5"/>
    <n v="2849.2705000000001"/>
    <x v="0"/>
    <x v="0"/>
    <n v="1.0611619999999999"/>
    <n v="2849.2705000000001"/>
  </r>
  <r>
    <x v="0"/>
    <s v="P67483907"/>
    <x v="0"/>
    <x v="3"/>
    <x v="3"/>
    <x v="3"/>
    <x v="3"/>
    <x v="0"/>
    <x v="1"/>
    <x v="0"/>
    <n v="365.76"/>
    <d v="1980-01-25T00:00:00"/>
    <d v="1996-01-25T00:00:00"/>
    <n v="16"/>
    <n v="59"/>
    <x v="1"/>
    <s v="NA"/>
    <x v="0"/>
    <s v="NA"/>
    <x v="0"/>
    <n v="3.81"/>
    <n v="2.2710716E-5"/>
    <n v="2.3014301E-5"/>
    <n v="2.3244444000000001E-5"/>
    <n v="2849.2705000000001"/>
    <x v="0"/>
    <x v="0"/>
    <n v="1.0611619999999999"/>
    <n v="2849.2705000000001"/>
  </r>
  <r>
    <x v="0"/>
    <s v="P67483907"/>
    <x v="0"/>
    <x v="4"/>
    <x v="4"/>
    <x v="4"/>
    <x v="3"/>
    <x v="0"/>
    <x v="1"/>
    <x v="0"/>
    <n v="365.76"/>
    <d v="1980-01-25T00:00:00"/>
    <d v="1996-01-25T00:00:00"/>
    <n v="16"/>
    <n v="59"/>
    <x v="1"/>
    <s v="NA"/>
    <x v="0"/>
    <s v="NA"/>
    <x v="0"/>
    <n v="3.81"/>
    <n v="2.2710716E-5"/>
    <n v="2.3014301E-5"/>
    <n v="2.3244444000000001E-5"/>
    <n v="2849.2705000000001"/>
    <x v="0"/>
    <x v="0"/>
    <n v="1.0611619999999999"/>
    <n v="2849.2705000000001"/>
  </r>
  <r>
    <x v="0"/>
    <s v="P67483907"/>
    <x v="0"/>
    <x v="5"/>
    <x v="5"/>
    <x v="5"/>
    <x v="3"/>
    <x v="0"/>
    <x v="1"/>
    <x v="0"/>
    <n v="365.76"/>
    <d v="1980-01-25T00:00:00"/>
    <d v="1996-01-25T00:00:00"/>
    <n v="16"/>
    <n v="59"/>
    <x v="1"/>
    <s v="NA"/>
    <x v="0"/>
    <s v="NA"/>
    <x v="0"/>
    <n v="3.81"/>
    <n v="2.2726740999999999E-5"/>
    <n v="2.3015316E-5"/>
    <n v="2.3245470000000001E-5"/>
    <n v="2849.2705000000001"/>
    <x v="0"/>
    <x v="0"/>
    <n v="1.0611619999999999"/>
    <n v="2849.2705000000001"/>
  </r>
  <r>
    <x v="0"/>
    <s v="P67483907"/>
    <x v="0"/>
    <x v="6"/>
    <x v="6"/>
    <x v="6"/>
    <x v="3"/>
    <x v="0"/>
    <x v="1"/>
    <x v="0"/>
    <n v="365.76"/>
    <d v="1980-01-25T00:00:00"/>
    <d v="1996-01-25T00:00:00"/>
    <n v="16"/>
    <n v="59"/>
    <x v="1"/>
    <s v="NA"/>
    <x v="0"/>
    <s v="NA"/>
    <x v="0"/>
    <n v="3.81"/>
    <n v="2.1026599E-5"/>
    <n v="2.1293587999999999E-5"/>
    <n v="2.1506525E-5"/>
    <n v="2849.2705000000001"/>
    <x v="0"/>
    <x v="0"/>
    <n v="1.0611619999999999"/>
    <n v="2849.2705000000001"/>
  </r>
  <r>
    <x v="0"/>
    <s v="P67483907"/>
    <x v="0"/>
    <x v="7"/>
    <x v="7"/>
    <x v="7"/>
    <x v="3"/>
    <x v="0"/>
    <x v="1"/>
    <x v="0"/>
    <n v="365.76"/>
    <d v="1980-01-25T00:00:00"/>
    <d v="1996-01-25T00:00:00"/>
    <n v="16"/>
    <n v="59"/>
    <x v="1"/>
    <s v="NA"/>
    <x v="0"/>
    <s v="NA"/>
    <x v="0"/>
    <n v="3.81"/>
    <n v="2.1105303000000001E-5"/>
    <n v="2.1375758000000001E-5"/>
    <n v="2.1589513999999999E-5"/>
    <n v="2849.2705000000001"/>
    <x v="0"/>
    <x v="0"/>
    <n v="1.0611619999999999"/>
    <n v="2849.2705000000001"/>
  </r>
  <r>
    <x v="0"/>
    <s v="P67483907"/>
    <x v="0"/>
    <x v="8"/>
    <x v="8"/>
    <x v="8"/>
    <x v="2"/>
    <x v="0"/>
    <x v="1"/>
    <x v="0"/>
    <n v="365.76"/>
    <d v="1980-01-25T00:00:00"/>
    <d v="1996-01-25T00:00:00"/>
    <n v="16"/>
    <n v="59"/>
    <x v="1"/>
    <s v="NA"/>
    <x v="0"/>
    <s v="NA"/>
    <x v="0"/>
    <n v="3.81"/>
    <n v="2.1105303000000001E-5"/>
    <n v="2.1375758000000001E-5"/>
    <n v="2.1589513999999999E-5"/>
    <n v="2849.2705000000001"/>
    <x v="0"/>
    <x v="0"/>
    <n v="1.0611619999999999"/>
    <n v="2849.2705000000001"/>
  </r>
  <r>
    <x v="0"/>
    <s v="P67483907"/>
    <x v="0"/>
    <x v="9"/>
    <x v="9"/>
    <x v="9"/>
    <x v="3"/>
    <x v="0"/>
    <x v="1"/>
    <x v="0"/>
    <n v="365.76"/>
    <d v="1980-01-25T00:00:00"/>
    <d v="1996-01-25T00:00:00"/>
    <n v="16"/>
    <n v="59"/>
    <x v="1"/>
    <s v="NA"/>
    <x v="0"/>
    <s v="NA"/>
    <x v="0"/>
    <n v="3.81"/>
    <n v="2.1105303000000001E-5"/>
    <n v="2.1375758000000001E-5"/>
    <n v="2.1589513999999999E-5"/>
    <n v="2849.2705000000001"/>
    <x v="0"/>
    <x v="0"/>
    <n v="1.0611619999999999"/>
    <n v="2849.2705000000001"/>
  </r>
  <r>
    <x v="0"/>
    <s v="P67483907"/>
    <x v="0"/>
    <x v="10"/>
    <x v="10"/>
    <x v="10"/>
    <x v="3"/>
    <x v="0"/>
    <x v="1"/>
    <x v="0"/>
    <n v="365.76"/>
    <d v="1980-01-25T00:00:00"/>
    <d v="1996-01-25T00:00:00"/>
    <n v="16"/>
    <n v="59"/>
    <x v="1"/>
    <s v="NA"/>
    <x v="0"/>
    <s v="NA"/>
    <x v="0"/>
    <n v="3.81"/>
    <n v="2.1105303000000001E-5"/>
    <n v="2.1375758000000001E-5"/>
    <n v="2.1589513999999999E-5"/>
    <n v="2849.2705000000001"/>
    <x v="0"/>
    <x v="0"/>
    <n v="1.0611619999999999"/>
    <n v="2849.2705000000001"/>
  </r>
  <r>
    <x v="0"/>
    <s v="P67483907"/>
    <x v="0"/>
    <x v="11"/>
    <x v="11"/>
    <x v="11"/>
    <x v="3"/>
    <x v="0"/>
    <x v="1"/>
    <x v="0"/>
    <n v="365.76"/>
    <d v="1980-01-25T00:00:00"/>
    <d v="1996-01-25T00:00:00"/>
    <n v="16"/>
    <n v="59"/>
    <x v="1"/>
    <s v="NA"/>
    <x v="0"/>
    <s v="NA"/>
    <x v="0"/>
    <n v="3.81"/>
    <n v="2.0968117999999999E-5"/>
    <n v="2.1236816E-5"/>
    <n v="2.1449185E-5"/>
    <n v="2849.2705000000001"/>
    <x v="0"/>
    <x v="0"/>
    <n v="1.0611619999999999"/>
    <n v="2849.2705000000001"/>
  </r>
  <r>
    <x v="0"/>
    <s v="P67483907"/>
    <x v="0"/>
    <x v="12"/>
    <x v="12"/>
    <x v="12"/>
    <x v="3"/>
    <x v="0"/>
    <x v="1"/>
    <x v="0"/>
    <n v="365.76"/>
    <d v="1980-01-25T00:00:00"/>
    <d v="1996-01-25T00:00:00"/>
    <n v="16"/>
    <n v="59"/>
    <x v="1"/>
    <s v="NA"/>
    <x v="0"/>
    <s v="NA"/>
    <x v="0"/>
    <n v="3.81"/>
    <n v="1.7082681999999999E-5"/>
    <n v="1.730159E-5"/>
    <n v="1.7474606E-5"/>
    <n v="2849.2705000000001"/>
    <x v="0"/>
    <x v="0"/>
    <n v="1.0611619999999999"/>
    <n v="2849.2705000000001"/>
  </r>
  <r>
    <x v="0"/>
    <s v="P67483907"/>
    <x v="0"/>
    <x v="13"/>
    <x v="13"/>
    <x v="13"/>
    <x v="3"/>
    <x v="0"/>
    <x v="1"/>
    <x v="0"/>
    <n v="365.76"/>
    <d v="1980-01-25T00:00:00"/>
    <d v="1996-01-25T00:00:00"/>
    <n v="16"/>
    <n v="59"/>
    <x v="1"/>
    <s v="NA"/>
    <x v="0"/>
    <s v="NA"/>
    <x v="0"/>
    <n v="3.81"/>
    <n v="1.7146623999999998E-5"/>
    <n v="1.736669E-5"/>
    <n v="1.7540357000000001E-5"/>
    <n v="2849.2705000000001"/>
    <x v="0"/>
    <x v="0"/>
    <n v="1.0611619999999999"/>
    <n v="2849.2705000000001"/>
  </r>
  <r>
    <x v="0"/>
    <s v="P67483907"/>
    <x v="0"/>
    <x v="14"/>
    <x v="14"/>
    <x v="14"/>
    <x v="3"/>
    <x v="0"/>
    <x v="1"/>
    <x v="0"/>
    <n v="365.76"/>
    <d v="1980-01-25T00:00:00"/>
    <d v="1996-01-25T00:00:00"/>
    <n v="16"/>
    <n v="59"/>
    <x v="1"/>
    <s v="NA"/>
    <x v="0"/>
    <s v="NA"/>
    <x v="0"/>
    <n v="3.81"/>
    <n v="1.7146623999999998E-5"/>
    <n v="1.736669E-5"/>
    <n v="1.7540357000000001E-5"/>
    <n v="2852.9279999999999"/>
    <x v="0"/>
    <x v="0"/>
    <n v="1.0611619999999999"/>
    <n v="2852.9279999999999"/>
  </r>
  <r>
    <x v="0"/>
    <s v="P67483907"/>
    <x v="0"/>
    <x v="15"/>
    <x v="15"/>
    <x v="15"/>
    <x v="3"/>
    <x v="0"/>
    <x v="1"/>
    <x v="0"/>
    <n v="365.76"/>
    <d v="1980-01-25T00:00:00"/>
    <d v="1996-01-25T00:00:00"/>
    <n v="16"/>
    <n v="59"/>
    <x v="1"/>
    <s v="NA"/>
    <x v="0"/>
    <s v="NA"/>
    <x v="0"/>
    <n v="3.81"/>
    <n v="1.7146623999999998E-5"/>
    <n v="1.736669E-5"/>
    <n v="1.7540357000000001E-5"/>
    <n v="2852.9279999999999"/>
    <x v="0"/>
    <x v="0"/>
    <n v="1.0611619999999999"/>
    <n v="2852.9279999999999"/>
  </r>
  <r>
    <x v="0"/>
    <s v="P67483907"/>
    <x v="0"/>
    <x v="16"/>
    <x v="16"/>
    <x v="16"/>
    <x v="3"/>
    <x v="0"/>
    <x v="1"/>
    <x v="0"/>
    <n v="365.76"/>
    <d v="1980-01-25T00:00:00"/>
    <d v="1996-01-25T00:00:00"/>
    <n v="16"/>
    <n v="59"/>
    <x v="1"/>
    <s v="NA"/>
    <x v="0"/>
    <s v="NA"/>
    <x v="0"/>
    <n v="3.81"/>
    <n v="1.7146623999999998E-5"/>
    <n v="1.736669E-5"/>
    <n v="1.7540357000000001E-5"/>
    <n v="2852.9279999999999"/>
    <x v="0"/>
    <x v="0"/>
    <n v="1.0611619999999999"/>
    <n v="2852.9279999999999"/>
  </r>
  <r>
    <x v="0"/>
    <s v="P67483907"/>
    <x v="0"/>
    <x v="17"/>
    <x v="17"/>
    <x v="17"/>
    <x v="3"/>
    <x v="0"/>
    <x v="1"/>
    <x v="0"/>
    <n v="365.76"/>
    <d v="1980-01-25T00:00:00"/>
    <d v="1996-01-25T00:00:00"/>
    <n v="16"/>
    <n v="59"/>
    <x v="1"/>
    <s v="NA"/>
    <x v="0"/>
    <s v="NA"/>
    <x v="0"/>
    <n v="3.81"/>
    <n v="1.7146623999999998E-5"/>
    <n v="1.736669E-5"/>
    <n v="1.7540357000000001E-5"/>
    <n v="2852.9279999999999"/>
    <x v="0"/>
    <x v="0"/>
    <n v="1.0611619999999999"/>
    <n v="2852.9279999999999"/>
  </r>
  <r>
    <x v="0"/>
    <s v="P67483907"/>
    <x v="0"/>
    <x v="18"/>
    <x v="18"/>
    <x v="18"/>
    <x v="2"/>
    <x v="0"/>
    <x v="1"/>
    <x v="0"/>
    <n v="365.76"/>
    <d v="1980-01-25T00:00:00"/>
    <d v="1996-01-25T00:00:00"/>
    <n v="16"/>
    <n v="59"/>
    <x v="1"/>
    <s v="NA"/>
    <x v="0"/>
    <s v="NA"/>
    <x v="0"/>
    <n v="3.81"/>
    <n v="1.7146623999999998E-5"/>
    <n v="1.736669E-5"/>
    <n v="1.7540357000000001E-5"/>
    <n v="2852.9279999999999"/>
    <x v="0"/>
    <x v="0"/>
    <n v="1.0611619999999999"/>
    <n v="2852.9279999999999"/>
  </r>
  <r>
    <x v="0"/>
    <s v="P67483907"/>
    <x v="0"/>
    <x v="19"/>
    <x v="19"/>
    <x v="19"/>
    <x v="4"/>
    <x v="0"/>
    <x v="1"/>
    <x v="0"/>
    <n v="365.76"/>
    <d v="1980-01-25T00:00:00"/>
    <d v="1996-01-25T00:00:00"/>
    <n v="16"/>
    <n v="59"/>
    <x v="1"/>
    <s v="NA"/>
    <x v="0"/>
    <s v="NA"/>
    <x v="0"/>
    <n v="3.81"/>
    <n v="1.7146623999999998E-5"/>
    <n v="1.736669E-5"/>
    <n v="1.7540357000000001E-5"/>
    <n v="2852.9279999999999"/>
    <x v="0"/>
    <x v="0"/>
    <n v="1.0611619999999999"/>
    <n v="2852.9279999999999"/>
  </r>
  <r>
    <x v="0"/>
    <s v="P67483907"/>
    <x v="0"/>
    <x v="20"/>
    <x v="20"/>
    <x v="20"/>
    <x v="5"/>
    <x v="0"/>
    <x v="1"/>
    <x v="0"/>
    <n v="365.76"/>
    <d v="1980-01-25T00:00:00"/>
    <d v="1996-01-25T00:00:00"/>
    <n v="16"/>
    <n v="59"/>
    <x v="1"/>
    <s v="NA"/>
    <x v="0"/>
    <s v="NA"/>
    <x v="0"/>
    <n v="3.81"/>
    <n v="1.7146623999999998E-5"/>
    <n v="1.736669E-5"/>
    <n v="1.7540357000000001E-5"/>
    <n v="2852.9279999999999"/>
    <x v="0"/>
    <x v="0"/>
    <n v="1.0611619999999999"/>
    <n v="2852.9279999999999"/>
  </r>
  <r>
    <x v="0"/>
    <s v="P67483907"/>
    <x v="0"/>
    <x v="21"/>
    <x v="21"/>
    <x v="21"/>
    <x v="3"/>
    <x v="0"/>
    <x v="1"/>
    <x v="0"/>
    <n v="365.76"/>
    <d v="1980-01-25T00:00:00"/>
    <d v="1996-01-25T00:00:00"/>
    <n v="16"/>
    <n v="59"/>
    <x v="1"/>
    <s v="NA"/>
    <x v="0"/>
    <s v="NA"/>
    <x v="0"/>
    <n v="3.81"/>
    <n v="1.7185451999999999E-5"/>
    <n v="1.7369145999999999E-5"/>
    <n v="1.7542835999999999E-5"/>
    <n v="2852.9279999999999"/>
    <x v="0"/>
    <x v="0"/>
    <n v="1.0611619999999999"/>
    <n v="2852.9279999999999"/>
  </r>
  <r>
    <x v="0"/>
    <s v="P67483907"/>
    <x v="0"/>
    <x v="22"/>
    <x v="22"/>
    <x v="22"/>
    <x v="3"/>
    <x v="0"/>
    <x v="1"/>
    <x v="0"/>
    <n v="365.76"/>
    <d v="1980-01-25T00:00:00"/>
    <d v="1996-01-25T00:00:00"/>
    <n v="16"/>
    <n v="59"/>
    <x v="1"/>
    <s v="NA"/>
    <x v="0"/>
    <s v="NA"/>
    <x v="0"/>
    <n v="3.81"/>
    <n v="1.7121364999999999E-5"/>
    <n v="1.7429893000000001E-5"/>
    <n v="1.7604192000000001E-5"/>
    <n v="2852.9279999999999"/>
    <x v="0"/>
    <x v="0"/>
    <n v="1.0611619999999999"/>
    <n v="2852.9279999999999"/>
  </r>
  <r>
    <x v="0"/>
    <s v="P67589962"/>
    <x v="0"/>
    <x v="0"/>
    <x v="0"/>
    <x v="0"/>
    <x v="0"/>
    <x v="0"/>
    <x v="3"/>
    <x v="1"/>
    <n v="113.505"/>
    <d v="1990-12-31T00:00:00"/>
    <d v="2011-04-30T00:00:00"/>
    <n v="47"/>
    <n v="28"/>
    <x v="1"/>
    <s v="NA"/>
    <x v="0"/>
    <s v="NA"/>
    <x v="1"/>
    <n v="4.83"/>
    <n v="792.61414000000002"/>
    <n v="806.02"/>
    <n v="814.08019999999999"/>
    <n v="930.40009999999995"/>
    <x v="0"/>
    <x v="0"/>
    <n v="1.1428849999999999"/>
    <n v="303.46890000000002"/>
  </r>
  <r>
    <x v="0"/>
    <s v="P67589962"/>
    <x v="0"/>
    <x v="1"/>
    <x v="1"/>
    <x v="1"/>
    <x v="1"/>
    <x v="0"/>
    <x v="3"/>
    <x v="1"/>
    <n v="113.505"/>
    <d v="1990-12-31T00:00:00"/>
    <d v="2011-04-30T00:00:00"/>
    <n v="47"/>
    <n v="28"/>
    <x v="1"/>
    <s v="NA"/>
    <x v="0"/>
    <s v="NA"/>
    <x v="1"/>
    <n v="4.83"/>
    <n v="792.61414000000002"/>
    <n v="806.02"/>
    <n v="814.08019999999999"/>
    <n v="930.40009999999995"/>
    <x v="0"/>
    <x v="0"/>
    <n v="1.1428849999999999"/>
    <n v="303.46890000000002"/>
  </r>
  <r>
    <x v="0"/>
    <s v="P67589962"/>
    <x v="0"/>
    <x v="2"/>
    <x v="2"/>
    <x v="2"/>
    <x v="2"/>
    <x v="0"/>
    <x v="3"/>
    <x v="1"/>
    <n v="113.505"/>
    <d v="1990-12-31T00:00:00"/>
    <d v="2011-04-30T00:00:00"/>
    <n v="47"/>
    <n v="28"/>
    <x v="1"/>
    <s v="NA"/>
    <x v="0"/>
    <s v="NA"/>
    <x v="1"/>
    <n v="4.83"/>
    <n v="792.61414000000002"/>
    <n v="806.02"/>
    <n v="814.08019999999999"/>
    <n v="930.40009999999995"/>
    <x v="0"/>
    <x v="0"/>
    <n v="1.1428849999999999"/>
    <n v="303.46890000000002"/>
  </r>
  <r>
    <x v="0"/>
    <s v="P67589962"/>
    <x v="0"/>
    <x v="3"/>
    <x v="3"/>
    <x v="3"/>
    <x v="3"/>
    <x v="0"/>
    <x v="3"/>
    <x v="1"/>
    <n v="113.505"/>
    <d v="1990-12-31T00:00:00"/>
    <d v="2011-04-30T00:00:00"/>
    <n v="47"/>
    <n v="28"/>
    <x v="1"/>
    <s v="NA"/>
    <x v="0"/>
    <s v="NA"/>
    <x v="1"/>
    <n v="4.83"/>
    <n v="792.61414000000002"/>
    <n v="806.02"/>
    <n v="814.08019999999999"/>
    <n v="930.4"/>
    <x v="0"/>
    <x v="0"/>
    <n v="1.1428849999999999"/>
    <n v="303.46890000000002"/>
  </r>
  <r>
    <x v="0"/>
    <s v="P67589962"/>
    <x v="0"/>
    <x v="4"/>
    <x v="4"/>
    <x v="4"/>
    <x v="3"/>
    <x v="0"/>
    <x v="3"/>
    <x v="1"/>
    <n v="113.505"/>
    <d v="1990-12-31T00:00:00"/>
    <d v="2011-04-30T00:00:00"/>
    <n v="47"/>
    <n v="28"/>
    <x v="1"/>
    <s v="NA"/>
    <x v="0"/>
    <s v="NA"/>
    <x v="1"/>
    <n v="4.83"/>
    <n v="792.61414000000002"/>
    <n v="806.02"/>
    <n v="814.08019999999999"/>
    <n v="930.4"/>
    <x v="0"/>
    <x v="0"/>
    <n v="1.1428849999999999"/>
    <n v="303.46890000000002"/>
  </r>
  <r>
    <x v="0"/>
    <s v="P67589962"/>
    <x v="0"/>
    <x v="5"/>
    <x v="5"/>
    <x v="5"/>
    <x v="3"/>
    <x v="0"/>
    <x v="3"/>
    <x v="1"/>
    <n v="113.505"/>
    <d v="1990-12-31T00:00:00"/>
    <d v="2011-04-30T00:00:00"/>
    <n v="47"/>
    <n v="28"/>
    <x v="1"/>
    <s v="NA"/>
    <x v="0"/>
    <s v="NA"/>
    <x v="1"/>
    <n v="4.83"/>
    <n v="793.17334000000005"/>
    <n v="806.05553999999995"/>
    <n v="814.11609999999996"/>
    <n v="930.44104000000004"/>
    <x v="0"/>
    <x v="0"/>
    <n v="1.1428849999999999"/>
    <n v="303.46890000000002"/>
  </r>
  <r>
    <x v="0"/>
    <s v="P67589962"/>
    <x v="0"/>
    <x v="6"/>
    <x v="6"/>
    <x v="6"/>
    <x v="3"/>
    <x v="0"/>
    <x v="3"/>
    <x v="1"/>
    <n v="113.505"/>
    <d v="1990-12-31T00:00:00"/>
    <d v="2011-04-30T00:00:00"/>
    <n v="47"/>
    <n v="28"/>
    <x v="1"/>
    <s v="NA"/>
    <x v="0"/>
    <s v="NA"/>
    <x v="1"/>
    <n v="4.83"/>
    <n v="733.83770000000004"/>
    <n v="745.75616000000002"/>
    <n v="753.21375"/>
    <n v="860.83669999999995"/>
    <x v="0"/>
    <x v="0"/>
    <n v="1.1428849999999999"/>
    <n v="303.46890000000002"/>
  </r>
  <r>
    <x v="0"/>
    <s v="P67589962"/>
    <x v="0"/>
    <x v="7"/>
    <x v="7"/>
    <x v="7"/>
    <x v="3"/>
    <x v="0"/>
    <x v="3"/>
    <x v="1"/>
    <n v="113.505"/>
    <d v="1990-12-31T00:00:00"/>
    <d v="2011-04-30T00:00:00"/>
    <n v="47"/>
    <n v="28"/>
    <x v="1"/>
    <s v="NA"/>
    <x v="0"/>
    <s v="NA"/>
    <x v="1"/>
    <n v="4.83"/>
    <n v="736.58450000000005"/>
    <n v="748.63400000000001"/>
    <n v="756.12030000000004"/>
    <n v="864.15857000000005"/>
    <x v="0"/>
    <x v="0"/>
    <n v="1.1428849999999999"/>
    <n v="303.46890000000002"/>
  </r>
  <r>
    <x v="0"/>
    <s v="P67589962"/>
    <x v="0"/>
    <x v="8"/>
    <x v="8"/>
    <x v="8"/>
    <x v="2"/>
    <x v="0"/>
    <x v="3"/>
    <x v="1"/>
    <n v="113.505"/>
    <d v="1990-12-31T00:00:00"/>
    <d v="2011-04-30T00:00:00"/>
    <n v="47"/>
    <n v="28"/>
    <x v="1"/>
    <s v="NA"/>
    <x v="0"/>
    <s v="NA"/>
    <x v="1"/>
    <n v="4.83"/>
    <n v="736.58450000000005"/>
    <n v="748.63400000000001"/>
    <n v="756.12030000000004"/>
    <n v="864.15857000000005"/>
    <x v="0"/>
    <x v="0"/>
    <n v="1.1428849999999999"/>
    <n v="303.46890000000002"/>
  </r>
  <r>
    <x v="0"/>
    <s v="P67589962"/>
    <x v="0"/>
    <x v="9"/>
    <x v="9"/>
    <x v="9"/>
    <x v="3"/>
    <x v="0"/>
    <x v="3"/>
    <x v="1"/>
    <n v="113.505"/>
    <d v="1990-12-31T00:00:00"/>
    <d v="2011-04-30T00:00:00"/>
    <n v="47"/>
    <n v="28"/>
    <x v="1"/>
    <s v="NA"/>
    <x v="0"/>
    <s v="NA"/>
    <x v="1"/>
    <n v="4.83"/>
    <n v="736.58450000000005"/>
    <n v="748.63400000000001"/>
    <n v="756.12030000000004"/>
    <n v="864.15857000000005"/>
    <x v="0"/>
    <x v="0"/>
    <n v="1.1428849999999999"/>
    <n v="303.46890000000002"/>
  </r>
  <r>
    <x v="0"/>
    <s v="P67589962"/>
    <x v="0"/>
    <x v="10"/>
    <x v="10"/>
    <x v="10"/>
    <x v="3"/>
    <x v="0"/>
    <x v="3"/>
    <x v="1"/>
    <n v="113.505"/>
    <d v="1990-12-31T00:00:00"/>
    <d v="2011-04-30T00:00:00"/>
    <n v="47"/>
    <n v="28"/>
    <x v="1"/>
    <s v="NA"/>
    <x v="0"/>
    <s v="NA"/>
    <x v="1"/>
    <n v="4.83"/>
    <n v="736.58450000000005"/>
    <n v="748.63400000000001"/>
    <n v="756.12030000000004"/>
    <n v="864.15857000000005"/>
    <x v="0"/>
    <x v="0"/>
    <n v="1.1428849999999999"/>
    <n v="303.46890000000002"/>
  </r>
  <r>
    <x v="0"/>
    <s v="P67589962"/>
    <x v="0"/>
    <x v="11"/>
    <x v="11"/>
    <x v="11"/>
    <x v="3"/>
    <x v="0"/>
    <x v="3"/>
    <x v="1"/>
    <n v="113.505"/>
    <d v="1990-12-31T00:00:00"/>
    <d v="2011-04-30T00:00:00"/>
    <n v="47"/>
    <n v="28"/>
    <x v="1"/>
    <s v="NA"/>
    <x v="0"/>
    <s v="NA"/>
    <x v="1"/>
    <n v="4.83"/>
    <n v="731.79663000000005"/>
    <n v="743.76790000000005"/>
    <n v="751.20556999999997"/>
    <n v="858.54156"/>
    <x v="0"/>
    <x v="0"/>
    <n v="1.1428849999999999"/>
    <n v="303.46890000000002"/>
  </r>
  <r>
    <x v="0"/>
    <s v="P67589962"/>
    <x v="0"/>
    <x v="12"/>
    <x v="12"/>
    <x v="12"/>
    <x v="3"/>
    <x v="0"/>
    <x v="3"/>
    <x v="1"/>
    <n v="113.505"/>
    <d v="1990-12-31T00:00:00"/>
    <d v="2011-04-30T00:00:00"/>
    <n v="47"/>
    <n v="28"/>
    <x v="1"/>
    <s v="NA"/>
    <x v="0"/>
    <s v="NA"/>
    <x v="1"/>
    <n v="4.83"/>
    <n v="730.17316000000005"/>
    <n v="742.11779999999999"/>
    <n v="749.53894000000003"/>
    <n v="856.63684000000001"/>
    <x v="0"/>
    <x v="0"/>
    <n v="1.1428849999999999"/>
    <n v="303.46890000000002"/>
  </r>
  <r>
    <x v="0"/>
    <s v="P67589962"/>
    <x v="0"/>
    <x v="13"/>
    <x v="13"/>
    <x v="13"/>
    <x v="3"/>
    <x v="0"/>
    <x v="3"/>
    <x v="1"/>
    <n v="113.505"/>
    <d v="1990-12-31T00:00:00"/>
    <d v="2011-04-30T00:00:00"/>
    <n v="47"/>
    <n v="28"/>
    <x v="1"/>
    <s v="NA"/>
    <x v="0"/>
    <s v="NA"/>
    <x v="1"/>
    <n v="4.83"/>
    <n v="732.90620000000001"/>
    <n v="744.91010000000006"/>
    <n v="752.35919999999999"/>
    <n v="859.86"/>
    <x v="0"/>
    <x v="0"/>
    <n v="1.1428849999999999"/>
    <n v="303.46890000000002"/>
  </r>
  <r>
    <x v="0"/>
    <s v="P67589962"/>
    <x v="0"/>
    <x v="14"/>
    <x v="14"/>
    <x v="14"/>
    <x v="3"/>
    <x v="0"/>
    <x v="3"/>
    <x v="1"/>
    <n v="113.505"/>
    <d v="1990-12-31T00:00:00"/>
    <d v="2011-04-30T00:00:00"/>
    <n v="47"/>
    <n v="28"/>
    <x v="1"/>
    <s v="NA"/>
    <x v="0"/>
    <s v="NA"/>
    <x v="1"/>
    <n v="4.83"/>
    <n v="732.90620000000001"/>
    <n v="744.91010000000006"/>
    <n v="752.35919999999999"/>
    <n v="859.86"/>
    <x v="0"/>
    <x v="0"/>
    <n v="1.1428849999999999"/>
    <n v="303.95992999999999"/>
  </r>
  <r>
    <x v="0"/>
    <s v="P67589962"/>
    <x v="0"/>
    <x v="15"/>
    <x v="15"/>
    <x v="15"/>
    <x v="3"/>
    <x v="0"/>
    <x v="3"/>
    <x v="1"/>
    <n v="113.505"/>
    <d v="1990-12-31T00:00:00"/>
    <d v="2011-04-30T00:00:00"/>
    <n v="47"/>
    <n v="28"/>
    <x v="1"/>
    <s v="NA"/>
    <x v="0"/>
    <s v="NA"/>
    <x v="1"/>
    <n v="4.83"/>
    <n v="732.90620000000001"/>
    <n v="744.91010000000006"/>
    <n v="752.35919999999999"/>
    <n v="859.86"/>
    <x v="0"/>
    <x v="0"/>
    <n v="1.1428849999999999"/>
    <n v="303.95992999999999"/>
  </r>
  <r>
    <x v="0"/>
    <s v="P67589962"/>
    <x v="0"/>
    <x v="16"/>
    <x v="16"/>
    <x v="16"/>
    <x v="3"/>
    <x v="0"/>
    <x v="3"/>
    <x v="1"/>
    <n v="113.505"/>
    <d v="1990-12-31T00:00:00"/>
    <d v="2011-04-30T00:00:00"/>
    <n v="47"/>
    <n v="28"/>
    <x v="1"/>
    <s v="NA"/>
    <x v="0"/>
    <s v="NA"/>
    <x v="1"/>
    <n v="4.83"/>
    <n v="732.90620000000001"/>
    <n v="744.91010000000006"/>
    <n v="752.35919999999999"/>
    <n v="859.86"/>
    <x v="0"/>
    <x v="0"/>
    <n v="1.1428849999999999"/>
    <n v="303.95992999999999"/>
  </r>
  <r>
    <x v="0"/>
    <s v="P67589962"/>
    <x v="0"/>
    <x v="17"/>
    <x v="17"/>
    <x v="17"/>
    <x v="3"/>
    <x v="0"/>
    <x v="3"/>
    <x v="1"/>
    <n v="113.505"/>
    <d v="1990-12-31T00:00:00"/>
    <d v="2011-04-30T00:00:00"/>
    <n v="47"/>
    <n v="28"/>
    <x v="1"/>
    <s v="NA"/>
    <x v="0"/>
    <s v="NA"/>
    <x v="1"/>
    <n v="4.83"/>
    <n v="732.90620000000001"/>
    <n v="744.91010000000006"/>
    <n v="752.35919999999999"/>
    <n v="859.86005"/>
    <x v="0"/>
    <x v="0"/>
    <n v="1.1428849999999999"/>
    <n v="303.95992999999999"/>
  </r>
  <r>
    <x v="0"/>
    <s v="P67589962"/>
    <x v="0"/>
    <x v="18"/>
    <x v="18"/>
    <x v="18"/>
    <x v="2"/>
    <x v="0"/>
    <x v="3"/>
    <x v="1"/>
    <n v="113.505"/>
    <d v="1990-12-31T00:00:00"/>
    <d v="2011-04-30T00:00:00"/>
    <n v="47"/>
    <n v="28"/>
    <x v="1"/>
    <s v="NA"/>
    <x v="0"/>
    <s v="NA"/>
    <x v="1"/>
    <n v="4.83"/>
    <n v="732.90620000000001"/>
    <n v="744.91010000000006"/>
    <n v="752.35919999999999"/>
    <n v="859.86005"/>
    <x v="0"/>
    <x v="0"/>
    <n v="1.1428849999999999"/>
    <n v="303.95992999999999"/>
  </r>
  <r>
    <x v="0"/>
    <s v="P67589962"/>
    <x v="0"/>
    <x v="19"/>
    <x v="19"/>
    <x v="19"/>
    <x v="4"/>
    <x v="0"/>
    <x v="3"/>
    <x v="1"/>
    <n v="113.505"/>
    <d v="1990-12-31T00:00:00"/>
    <d v="2011-04-30T00:00:00"/>
    <n v="47"/>
    <n v="28"/>
    <x v="1"/>
    <s v="NA"/>
    <x v="0"/>
    <s v="NA"/>
    <x v="1"/>
    <n v="4.83"/>
    <n v="732.90620000000001"/>
    <n v="744.91010000000006"/>
    <n v="752.35919999999999"/>
    <n v="859.86005"/>
    <x v="0"/>
    <x v="0"/>
    <n v="1.1428849999999999"/>
    <n v="303.95992999999999"/>
  </r>
  <r>
    <x v="0"/>
    <s v="P67589962"/>
    <x v="0"/>
    <x v="20"/>
    <x v="20"/>
    <x v="20"/>
    <x v="5"/>
    <x v="0"/>
    <x v="3"/>
    <x v="1"/>
    <n v="113.505"/>
    <d v="1990-12-31T00:00:00"/>
    <d v="2011-04-30T00:00:00"/>
    <n v="47"/>
    <n v="28"/>
    <x v="1"/>
    <s v="NA"/>
    <x v="0"/>
    <s v="NA"/>
    <x v="1"/>
    <n v="4.83"/>
    <n v="732.90620000000001"/>
    <n v="744.91010000000006"/>
    <n v="752.35919999999999"/>
    <n v="859.86005"/>
    <x v="0"/>
    <x v="0"/>
    <n v="1.1428849999999999"/>
    <n v="303.95992999999999"/>
  </r>
  <r>
    <x v="0"/>
    <s v="P67589962"/>
    <x v="0"/>
    <x v="21"/>
    <x v="21"/>
    <x v="21"/>
    <x v="3"/>
    <x v="0"/>
    <x v="3"/>
    <x v="1"/>
    <n v="113.505"/>
    <d v="1990-12-31T00:00:00"/>
    <d v="2011-04-30T00:00:00"/>
    <n v="47"/>
    <n v="28"/>
    <x v="1"/>
    <s v="NA"/>
    <x v="0"/>
    <s v="NA"/>
    <x v="1"/>
    <n v="4.83"/>
    <n v="734.56579999999997"/>
    <n v="745.0154"/>
    <n v="752.46559999999999"/>
    <n v="859.98159999999996"/>
    <x v="0"/>
    <x v="0"/>
    <n v="1.1428849999999999"/>
    <n v="303.95992999999999"/>
  </r>
  <r>
    <x v="0"/>
    <s v="P67589962"/>
    <x v="0"/>
    <x v="22"/>
    <x v="22"/>
    <x v="22"/>
    <x v="3"/>
    <x v="0"/>
    <x v="3"/>
    <x v="1"/>
    <n v="113.505"/>
    <d v="1990-12-31T00:00:00"/>
    <d v="2011-04-30T00:00:00"/>
    <n v="47"/>
    <n v="28"/>
    <x v="1"/>
    <s v="NA"/>
    <x v="0"/>
    <s v="NA"/>
    <x v="1"/>
    <n v="4.83"/>
    <n v="731.82654000000002"/>
    <n v="747.62103000000002"/>
    <n v="755.09720000000004"/>
    <n v="862.98929999999996"/>
    <x v="0"/>
    <x v="0"/>
    <n v="1.1428849999999999"/>
    <n v="303.95992999999999"/>
  </r>
  <r>
    <x v="0"/>
    <s v="P67786097"/>
    <x v="0"/>
    <x v="0"/>
    <x v="0"/>
    <x v="0"/>
    <x v="0"/>
    <x v="0"/>
    <x v="3"/>
    <x v="2"/>
    <n v="728.7"/>
    <d v="1993-10-20T00:00:00"/>
    <d v="2025-01-01T00:00:00"/>
    <n v="35"/>
    <n v="40"/>
    <x v="1"/>
    <s v="43"/>
    <x v="1"/>
    <s v="43"/>
    <x v="0"/>
    <n v="3.47"/>
    <n v="3464.2280000000001"/>
    <n v="3524.0396000000001"/>
    <n v="3559.28"/>
    <n v="4211.8860000000004"/>
    <x v="0"/>
    <x v="0"/>
    <n v="1.1121242"/>
    <n v="4211.8860000000004"/>
  </r>
  <r>
    <x v="0"/>
    <s v="P67786097"/>
    <x v="0"/>
    <x v="1"/>
    <x v="1"/>
    <x v="1"/>
    <x v="1"/>
    <x v="0"/>
    <x v="3"/>
    <x v="2"/>
    <n v="728.7"/>
    <d v="1993-10-20T00:00:00"/>
    <d v="2025-01-01T00:00:00"/>
    <n v="35"/>
    <n v="40"/>
    <x v="1"/>
    <s v="43"/>
    <x v="1"/>
    <s v="43"/>
    <x v="0"/>
    <n v="3.47"/>
    <n v="3464.2280000000001"/>
    <n v="3524.0396000000001"/>
    <n v="3559.28"/>
    <n v="4211.8860000000004"/>
    <x v="0"/>
    <x v="0"/>
    <n v="1.1121242"/>
    <n v="4211.8860000000004"/>
  </r>
  <r>
    <x v="0"/>
    <s v="P67786097"/>
    <x v="0"/>
    <x v="2"/>
    <x v="2"/>
    <x v="2"/>
    <x v="2"/>
    <x v="0"/>
    <x v="3"/>
    <x v="2"/>
    <n v="728.7"/>
    <d v="1993-10-20T00:00:00"/>
    <d v="2025-01-01T00:00:00"/>
    <n v="35"/>
    <n v="40"/>
    <x v="1"/>
    <s v="43"/>
    <x v="1"/>
    <s v="43"/>
    <x v="0"/>
    <n v="3.47"/>
    <n v="3464.2280000000001"/>
    <n v="3524.0396000000001"/>
    <n v="3559.28"/>
    <n v="4211.8860000000004"/>
    <x v="0"/>
    <x v="0"/>
    <n v="1.1121242"/>
    <n v="4211.8860000000004"/>
  </r>
  <r>
    <x v="0"/>
    <s v="P67786097"/>
    <x v="0"/>
    <x v="3"/>
    <x v="3"/>
    <x v="3"/>
    <x v="3"/>
    <x v="0"/>
    <x v="3"/>
    <x v="2"/>
    <n v="728.7"/>
    <d v="1993-10-20T00:00:00"/>
    <d v="2025-01-01T00:00:00"/>
    <n v="35"/>
    <n v="40"/>
    <x v="1"/>
    <s v="43"/>
    <x v="1"/>
    <s v="43"/>
    <x v="0"/>
    <n v="3.47"/>
    <n v="3464.2280000000001"/>
    <n v="3524.0396000000001"/>
    <n v="3559.28"/>
    <n v="4211.8860000000004"/>
    <x v="0"/>
    <x v="0"/>
    <n v="1.1121242"/>
    <n v="4211.8860000000004"/>
  </r>
  <r>
    <x v="0"/>
    <s v="P67786097"/>
    <x v="0"/>
    <x v="4"/>
    <x v="4"/>
    <x v="4"/>
    <x v="3"/>
    <x v="0"/>
    <x v="3"/>
    <x v="2"/>
    <n v="728.7"/>
    <d v="1993-10-20T00:00:00"/>
    <d v="2025-01-01T00:00:00"/>
    <n v="35"/>
    <n v="40"/>
    <x v="1"/>
    <s v="43"/>
    <x v="1"/>
    <s v="43"/>
    <x v="0"/>
    <n v="3.47"/>
    <n v="3464.2280000000001"/>
    <n v="3524.0396000000001"/>
    <n v="3559.28"/>
    <n v="4211.8860000000004"/>
    <x v="0"/>
    <x v="0"/>
    <n v="1.1121242"/>
    <n v="4211.8860000000004"/>
  </r>
  <r>
    <x v="0"/>
    <s v="P67786097"/>
    <x v="0"/>
    <x v="5"/>
    <x v="5"/>
    <x v="5"/>
    <x v="3"/>
    <x v="0"/>
    <x v="3"/>
    <x v="2"/>
    <n v="728.7"/>
    <d v="1993-10-20T00:00:00"/>
    <d v="2025-01-01T00:00:00"/>
    <n v="35"/>
    <n v="40"/>
    <x v="1"/>
    <s v="43"/>
    <x v="1"/>
    <s v="43"/>
    <x v="0"/>
    <n v="3.47"/>
    <n v="3466.6723999999999"/>
    <n v="3524.1950000000002"/>
    <n v="3559.4369999999999"/>
    <n v="4211.8860000000004"/>
    <x v="0"/>
    <x v="0"/>
    <n v="1.1121242"/>
    <n v="4211.8860000000004"/>
  </r>
  <r>
    <x v="0"/>
    <s v="P67786097"/>
    <x v="0"/>
    <x v="6"/>
    <x v="6"/>
    <x v="6"/>
    <x v="3"/>
    <x v="0"/>
    <x v="3"/>
    <x v="2"/>
    <n v="728.7"/>
    <d v="1993-10-20T00:00:00"/>
    <d v="2025-01-01T00:00:00"/>
    <n v="35"/>
    <n v="40"/>
    <x v="1"/>
    <s v="43"/>
    <x v="1"/>
    <s v="43"/>
    <x v="0"/>
    <n v="3.47"/>
    <n v="3208.6145000000001"/>
    <n v="3261.8463999999999"/>
    <n v="3294.4648000000002"/>
    <n v="4211.8860000000004"/>
    <x v="0"/>
    <x v="0"/>
    <n v="1.1121242"/>
    <n v="4211.8860000000004"/>
  </r>
  <r>
    <x v="0"/>
    <s v="P67786097"/>
    <x v="0"/>
    <x v="7"/>
    <x v="7"/>
    <x v="7"/>
    <x v="3"/>
    <x v="0"/>
    <x v="3"/>
    <x v="2"/>
    <n v="728.7"/>
    <d v="1993-10-20T00:00:00"/>
    <d v="2025-01-01T00:00:00"/>
    <n v="35"/>
    <n v="40"/>
    <x v="1"/>
    <s v="43"/>
    <x v="1"/>
    <s v="43"/>
    <x v="0"/>
    <n v="3.47"/>
    <n v="3220.6244999999999"/>
    <n v="3274.4337999999998"/>
    <n v="3307.1781999999998"/>
    <n v="4211.8860000000004"/>
    <x v="0"/>
    <x v="0"/>
    <n v="1.1121242"/>
    <n v="4211.8860000000004"/>
  </r>
  <r>
    <x v="0"/>
    <s v="P67786097"/>
    <x v="0"/>
    <x v="8"/>
    <x v="8"/>
    <x v="8"/>
    <x v="2"/>
    <x v="1"/>
    <x v="3"/>
    <x v="2"/>
    <n v="728.7"/>
    <d v="1993-10-20T00:00:00"/>
    <d v="2025-02-01T00:00:00"/>
    <n v="35"/>
    <n v="40"/>
    <x v="1"/>
    <s v="43"/>
    <x v="1"/>
    <s v="43"/>
    <x v="0"/>
    <n v="3.47"/>
    <n v="3220.6244999999999"/>
    <n v="3274.4337999999998"/>
    <n v="3307.1781999999998"/>
    <n v="4211.8860000000004"/>
    <x v="0"/>
    <x v="0"/>
    <n v="1.1121242"/>
    <n v="4211.8860000000004"/>
  </r>
  <r>
    <x v="0"/>
    <s v="P67786097"/>
    <x v="0"/>
    <x v="9"/>
    <x v="9"/>
    <x v="9"/>
    <x v="3"/>
    <x v="1"/>
    <x v="3"/>
    <x v="2"/>
    <n v="728.7"/>
    <d v="1993-10-20T00:00:00"/>
    <d v="2025-02-01T00:00:00"/>
    <n v="35"/>
    <n v="40"/>
    <x v="1"/>
    <s v="43"/>
    <x v="1"/>
    <s v="43"/>
    <x v="0"/>
    <n v="3.47"/>
    <n v="3220.6244999999999"/>
    <n v="3274.4337999999998"/>
    <n v="3307.1781999999998"/>
    <n v="4211.8860000000004"/>
    <x v="0"/>
    <x v="0"/>
    <n v="1.1121242"/>
    <n v="4211.8860000000004"/>
  </r>
  <r>
    <x v="0"/>
    <s v="P67786097"/>
    <x v="0"/>
    <x v="10"/>
    <x v="10"/>
    <x v="10"/>
    <x v="3"/>
    <x v="1"/>
    <x v="3"/>
    <x v="2"/>
    <n v="728.7"/>
    <d v="1993-10-20T00:00:00"/>
    <d v="2025-02-01T00:00:00"/>
    <n v="35"/>
    <n v="40"/>
    <x v="1"/>
    <s v="43"/>
    <x v="1"/>
    <s v="43"/>
    <x v="0"/>
    <n v="3.47"/>
    <n v="3224.0702999999999"/>
    <n v="3277.8806"/>
    <n v="3310.6594"/>
    <n v="4211.8860000000004"/>
    <x v="0"/>
    <x v="0"/>
    <n v="1.1121242"/>
    <n v="4211.8860000000004"/>
  </r>
  <r>
    <x v="0"/>
    <s v="P67786097"/>
    <x v="0"/>
    <x v="11"/>
    <x v="11"/>
    <x v="11"/>
    <x v="3"/>
    <x v="1"/>
    <x v="3"/>
    <x v="2"/>
    <n v="728.7"/>
    <d v="1993-10-20T00:00:00"/>
    <d v="2025-02-01T00:00:00"/>
    <n v="35"/>
    <n v="40"/>
    <x v="1"/>
    <s v="43"/>
    <x v="1"/>
    <s v="43"/>
    <x v="0"/>
    <n v="3.47"/>
    <n v="3203.114"/>
    <n v="3256.5742"/>
    <n v="3289.14"/>
    <n v="4211.8860000000004"/>
    <x v="0"/>
    <x v="0"/>
    <n v="1.1121242"/>
    <n v="4211.8860000000004"/>
  </r>
  <r>
    <x v="0"/>
    <s v="P67786097"/>
    <x v="0"/>
    <x v="12"/>
    <x v="12"/>
    <x v="12"/>
    <x v="3"/>
    <x v="1"/>
    <x v="3"/>
    <x v="2"/>
    <n v="728.7"/>
    <d v="1993-10-20T00:00:00"/>
    <d v="2025-02-01T00:00:00"/>
    <n v="35"/>
    <n v="40"/>
    <x v="1"/>
    <s v="43"/>
    <x v="1"/>
    <s v="43"/>
    <x v="0"/>
    <n v="3.47"/>
    <n v="3177.953"/>
    <n v="3230.9933999999998"/>
    <n v="3263.3031999999998"/>
    <n v="4211.8860000000004"/>
    <x v="0"/>
    <x v="0"/>
    <n v="1.1121242"/>
    <n v="4211.8860000000004"/>
  </r>
  <r>
    <x v="0"/>
    <s v="P67786097"/>
    <x v="0"/>
    <x v="13"/>
    <x v="13"/>
    <x v="13"/>
    <x v="3"/>
    <x v="1"/>
    <x v="3"/>
    <x v="2"/>
    <n v="728.7"/>
    <d v="1993-10-20T00:00:00"/>
    <d v="2025-02-01T00:00:00"/>
    <n v="35"/>
    <n v="40"/>
    <x v="1"/>
    <s v="43"/>
    <x v="1"/>
    <s v="43"/>
    <x v="0"/>
    <n v="3.47"/>
    <n v="3189.848"/>
    <n v="3243.1504"/>
    <n v="3275.5817999999999"/>
    <n v="4211.8860000000004"/>
    <x v="0"/>
    <x v="0"/>
    <n v="1.1121242"/>
    <n v="4211.8860000000004"/>
  </r>
  <r>
    <x v="0"/>
    <s v="P67786097"/>
    <x v="0"/>
    <x v="14"/>
    <x v="14"/>
    <x v="14"/>
    <x v="3"/>
    <x v="1"/>
    <x v="3"/>
    <x v="2"/>
    <n v="728.7"/>
    <d v="1993-10-20T00:00:00"/>
    <d v="2025-02-01T00:00:00"/>
    <n v="35"/>
    <n v="40"/>
    <x v="1"/>
    <s v="43"/>
    <x v="1"/>
    <s v="43"/>
    <x v="0"/>
    <n v="3.47"/>
    <n v="3189.848"/>
    <n v="3243.1504"/>
    <n v="3275.5817999999999"/>
    <n v="4219.1729999999998"/>
    <x v="0"/>
    <x v="0"/>
    <n v="1.1121242"/>
    <n v="4219.1729999999998"/>
  </r>
  <r>
    <x v="0"/>
    <s v="P67786097"/>
    <x v="0"/>
    <x v="15"/>
    <x v="15"/>
    <x v="15"/>
    <x v="3"/>
    <x v="1"/>
    <x v="3"/>
    <x v="2"/>
    <n v="728.7"/>
    <d v="1993-10-20T00:00:00"/>
    <d v="2025-02-01T00:00:00"/>
    <n v="35"/>
    <n v="40"/>
    <x v="1"/>
    <s v="43"/>
    <x v="1"/>
    <s v="43"/>
    <x v="0"/>
    <n v="3.47"/>
    <n v="3189.848"/>
    <n v="3243.1504"/>
    <n v="3275.5817999999999"/>
    <n v="4219.1729999999998"/>
    <x v="0"/>
    <x v="0"/>
    <n v="1.1121242"/>
    <n v="4219.1729999999998"/>
  </r>
  <r>
    <x v="0"/>
    <s v="P67786097"/>
    <x v="0"/>
    <x v="16"/>
    <x v="16"/>
    <x v="16"/>
    <x v="3"/>
    <x v="1"/>
    <x v="3"/>
    <x v="2"/>
    <n v="728.7"/>
    <d v="1993-10-20T00:00:00"/>
    <d v="2025-02-01T00:00:00"/>
    <n v="35"/>
    <n v="40"/>
    <x v="1"/>
    <s v="43"/>
    <x v="1"/>
    <s v="43"/>
    <x v="0"/>
    <n v="3.47"/>
    <n v="3189.848"/>
    <n v="3243.1504"/>
    <n v="3275.5817999999999"/>
    <n v="4219.1729999999998"/>
    <x v="0"/>
    <x v="0"/>
    <n v="1.1121242"/>
    <n v="4219.1729999999998"/>
  </r>
  <r>
    <x v="0"/>
    <s v="P67786097"/>
    <x v="0"/>
    <x v="17"/>
    <x v="17"/>
    <x v="17"/>
    <x v="3"/>
    <x v="1"/>
    <x v="3"/>
    <x v="2"/>
    <n v="728.7"/>
    <d v="1993-10-20T00:00:00"/>
    <d v="2025-02-01T00:00:00"/>
    <n v="35"/>
    <n v="40"/>
    <x v="1"/>
    <s v="43"/>
    <x v="1"/>
    <s v="43"/>
    <x v="0"/>
    <n v="3.47"/>
    <n v="3189.848"/>
    <n v="3243.1504"/>
    <n v="3275.5817999999999"/>
    <n v="4219.1729999999998"/>
    <x v="0"/>
    <x v="0"/>
    <n v="1.1121242"/>
    <n v="4219.1729999999998"/>
  </r>
  <r>
    <x v="0"/>
    <s v="P67786097"/>
    <x v="0"/>
    <x v="18"/>
    <x v="18"/>
    <x v="18"/>
    <x v="2"/>
    <x v="1"/>
    <x v="3"/>
    <x v="2"/>
    <n v="728.7"/>
    <d v="1993-10-20T00:00:00"/>
    <d v="2025-02-01T00:00:00"/>
    <n v="35"/>
    <n v="40"/>
    <x v="1"/>
    <s v="43"/>
    <x v="1"/>
    <s v="43"/>
    <x v="0"/>
    <n v="3.47"/>
    <n v="3189.848"/>
    <n v="3243.1504"/>
    <n v="3275.5817999999999"/>
    <n v="4219.1729999999998"/>
    <x v="0"/>
    <x v="0"/>
    <n v="1.1121242"/>
    <n v="4219.1729999999998"/>
  </r>
  <r>
    <x v="0"/>
    <s v="P67786097"/>
    <x v="0"/>
    <x v="19"/>
    <x v="19"/>
    <x v="19"/>
    <x v="4"/>
    <x v="1"/>
    <x v="3"/>
    <x v="2"/>
    <n v="728.7"/>
    <d v="1993-10-20T00:00:00"/>
    <d v="2025-02-01T00:00:00"/>
    <n v="35"/>
    <n v="40"/>
    <x v="1"/>
    <s v="43"/>
    <x v="1"/>
    <s v="43"/>
    <x v="0"/>
    <n v="3.47"/>
    <n v="3189.848"/>
    <n v="3243.1504"/>
    <n v="3275.5817999999999"/>
    <n v="4219.1729999999998"/>
    <x v="0"/>
    <x v="0"/>
    <n v="1.1121242"/>
    <n v="4219.1729999999998"/>
  </r>
  <r>
    <x v="0"/>
    <s v="P67786097"/>
    <x v="0"/>
    <x v="20"/>
    <x v="20"/>
    <x v="20"/>
    <x v="5"/>
    <x v="1"/>
    <x v="3"/>
    <x v="2"/>
    <n v="728.7"/>
    <d v="1993-10-20T00:00:00"/>
    <d v="2025-02-01T00:00:00"/>
    <n v="35"/>
    <n v="40"/>
    <x v="1"/>
    <s v="43"/>
    <x v="1"/>
    <s v="43"/>
    <x v="0"/>
    <n v="3.47"/>
    <n v="3189.848"/>
    <n v="3243.1504"/>
    <n v="3275.5817999999999"/>
    <n v="4219.1729999999998"/>
    <x v="0"/>
    <x v="0"/>
    <n v="1.1121242"/>
    <n v="4219.1729999999998"/>
  </r>
  <r>
    <x v="0"/>
    <s v="P67786097"/>
    <x v="0"/>
    <x v="21"/>
    <x v="21"/>
    <x v="21"/>
    <x v="3"/>
    <x v="1"/>
    <x v="3"/>
    <x v="2"/>
    <n v="728.7"/>
    <d v="1993-10-20T00:00:00"/>
    <d v="2025-02-01T00:00:00"/>
    <n v="35"/>
    <n v="40"/>
    <x v="1"/>
    <s v="43"/>
    <x v="1"/>
    <s v="43"/>
    <x v="0"/>
    <n v="3.47"/>
    <n v="3200.5043999999998"/>
    <n v="3247.0421999999999"/>
    <n v="3279.5127000000002"/>
    <n v="4219.1729999999998"/>
    <x v="0"/>
    <x v="0"/>
    <n v="1.1121242"/>
    <n v="4219.1729999999998"/>
  </r>
  <r>
    <x v="0"/>
    <s v="P67786097"/>
    <x v="0"/>
    <x v="22"/>
    <x v="22"/>
    <x v="22"/>
    <x v="3"/>
    <x v="1"/>
    <x v="3"/>
    <x v="2"/>
    <n v="728.7"/>
    <d v="1993-10-20T00:00:00"/>
    <d v="2025-02-01T00:00:00"/>
    <n v="35"/>
    <n v="40"/>
    <x v="1"/>
    <s v="43"/>
    <x v="1"/>
    <s v="43"/>
    <x v="0"/>
    <n v="3.47"/>
    <n v="3188.5695999999998"/>
    <n v="3258.3984"/>
    <n v="3290.9823999999999"/>
    <n v="4219.1729999999998"/>
    <x v="0"/>
    <x v="0"/>
    <n v="1.1121242"/>
    <n v="4219.1729999999998"/>
  </r>
  <r>
    <x v="0"/>
    <s v="P67884809"/>
    <x v="0"/>
    <x v="0"/>
    <x v="0"/>
    <x v="0"/>
    <x v="0"/>
    <x v="0"/>
    <x v="3"/>
    <x v="2"/>
    <n v="434.7"/>
    <d v="1984-02-19T00:00:00"/>
    <d v="2025-01-01T00:00:00"/>
    <n v="45"/>
    <n v="30"/>
    <x v="0"/>
    <s v="NA"/>
    <x v="0"/>
    <s v="NA"/>
    <x v="0"/>
    <n v="1.61"/>
    <n v="4903.7313999999997"/>
    <n v="4982.3173999999999"/>
    <n v="5032.1405999999997"/>
    <n v="5643.8545000000004"/>
    <x v="0"/>
    <x v="0"/>
    <n v="1.1215613"/>
    <n v="3121.1460000000002"/>
  </r>
  <r>
    <x v="0"/>
    <s v="P67884809"/>
    <x v="0"/>
    <x v="1"/>
    <x v="1"/>
    <x v="1"/>
    <x v="1"/>
    <x v="0"/>
    <x v="3"/>
    <x v="2"/>
    <n v="434.7"/>
    <d v="1984-02-19T00:00:00"/>
    <d v="2025-01-01T00:00:00"/>
    <n v="45"/>
    <n v="30"/>
    <x v="0"/>
    <s v="NA"/>
    <x v="0"/>
    <s v="NA"/>
    <x v="0"/>
    <n v="1.61"/>
    <n v="4903.7313999999997"/>
    <n v="4982.3173999999999"/>
    <n v="5032.1405999999997"/>
    <n v="5643.8545000000004"/>
    <x v="0"/>
    <x v="0"/>
    <n v="1.1215613"/>
    <n v="3121.1460000000002"/>
  </r>
  <r>
    <x v="0"/>
    <s v="P67884809"/>
    <x v="0"/>
    <x v="2"/>
    <x v="2"/>
    <x v="2"/>
    <x v="2"/>
    <x v="0"/>
    <x v="3"/>
    <x v="2"/>
    <n v="434.7"/>
    <d v="1984-02-19T00:00:00"/>
    <d v="2025-01-01T00:00:00"/>
    <n v="45"/>
    <n v="30"/>
    <x v="0"/>
    <s v="NA"/>
    <x v="0"/>
    <s v="NA"/>
    <x v="0"/>
    <n v="1.61"/>
    <n v="4903.7313999999997"/>
    <n v="4982.3173999999999"/>
    <n v="5032.1405999999997"/>
    <n v="5643.8545000000004"/>
    <x v="0"/>
    <x v="0"/>
    <n v="1.1215613"/>
    <n v="3121.1460000000002"/>
  </r>
  <r>
    <x v="0"/>
    <s v="P67884809"/>
    <x v="0"/>
    <x v="3"/>
    <x v="3"/>
    <x v="3"/>
    <x v="3"/>
    <x v="0"/>
    <x v="3"/>
    <x v="2"/>
    <n v="434.7"/>
    <d v="1984-02-19T00:00:00"/>
    <d v="2025-01-01T00:00:00"/>
    <n v="45"/>
    <n v="30"/>
    <x v="0"/>
    <s v="NA"/>
    <x v="0"/>
    <s v="NA"/>
    <x v="0"/>
    <n v="1.61"/>
    <n v="4903.7313999999997"/>
    <n v="4982.3173999999999"/>
    <n v="5032.1405999999997"/>
    <n v="5643.8540000000003"/>
    <x v="0"/>
    <x v="0"/>
    <n v="1.1215613"/>
    <n v="3121.1460000000002"/>
  </r>
  <r>
    <x v="0"/>
    <s v="P67884809"/>
    <x v="0"/>
    <x v="4"/>
    <x v="4"/>
    <x v="4"/>
    <x v="3"/>
    <x v="0"/>
    <x v="3"/>
    <x v="2"/>
    <n v="434.7"/>
    <d v="1984-02-19T00:00:00"/>
    <d v="2025-01-01T00:00:00"/>
    <n v="45"/>
    <n v="30"/>
    <x v="0"/>
    <s v="NA"/>
    <x v="0"/>
    <s v="NA"/>
    <x v="0"/>
    <n v="1.61"/>
    <n v="4903.7313999999997"/>
    <n v="4982.3173999999999"/>
    <n v="5032.1405999999997"/>
    <n v="5643.8540000000003"/>
    <x v="0"/>
    <x v="0"/>
    <n v="1.1215613"/>
    <n v="3121.1460000000002"/>
  </r>
  <r>
    <x v="0"/>
    <s v="P67884809"/>
    <x v="0"/>
    <x v="5"/>
    <x v="5"/>
    <x v="5"/>
    <x v="3"/>
    <x v="0"/>
    <x v="3"/>
    <x v="2"/>
    <n v="434.7"/>
    <d v="1984-02-19T00:00:00"/>
    <d v="2025-01-01T00:00:00"/>
    <n v="45"/>
    <n v="30"/>
    <x v="0"/>
    <s v="NA"/>
    <x v="0"/>
    <s v="NA"/>
    <x v="0"/>
    <n v="1.61"/>
    <n v="4907.1913999999997"/>
    <n v="4982.5370000000003"/>
    <n v="5032.3622999999998"/>
    <n v="5644.1030000000001"/>
    <x v="0"/>
    <x v="0"/>
    <n v="1.1215613"/>
    <n v="3121.1460000000002"/>
  </r>
  <r>
    <x v="0"/>
    <s v="P67884809"/>
    <x v="0"/>
    <x v="6"/>
    <x v="6"/>
    <x v="6"/>
    <x v="3"/>
    <x v="0"/>
    <x v="3"/>
    <x v="2"/>
    <n v="434.7"/>
    <d v="1984-02-19T00:00:00"/>
    <d v="2025-01-01T00:00:00"/>
    <n v="45"/>
    <n v="30"/>
    <x v="0"/>
    <s v="NA"/>
    <x v="0"/>
    <s v="NA"/>
    <x v="0"/>
    <n v="1.61"/>
    <n v="4540.6943000000001"/>
    <n v="4610.41"/>
    <n v="4656.5140000000001"/>
    <n v="5222.5659999999998"/>
    <x v="0"/>
    <x v="0"/>
    <n v="1.1215613"/>
    <n v="3121.1460000000002"/>
  </r>
  <r>
    <x v="0"/>
    <s v="P67884809"/>
    <x v="0"/>
    <x v="7"/>
    <x v="7"/>
    <x v="7"/>
    <x v="3"/>
    <x v="0"/>
    <x v="3"/>
    <x v="2"/>
    <n v="434.7"/>
    <d v="1984-02-19T00:00:00"/>
    <d v="2025-01-01T00:00:00"/>
    <n v="45"/>
    <n v="30"/>
    <x v="0"/>
    <s v="NA"/>
    <x v="0"/>
    <s v="NA"/>
    <x v="0"/>
    <n v="1.61"/>
    <n v="4557.6904000000004"/>
    <n v="4628.201"/>
    <n v="4674.4830000000002"/>
    <n v="5242.7190000000001"/>
    <x v="0"/>
    <x v="0"/>
    <n v="1.1215613"/>
    <n v="3121.1460000000002"/>
  </r>
  <r>
    <x v="0"/>
    <s v="P67884809"/>
    <x v="0"/>
    <x v="8"/>
    <x v="8"/>
    <x v="8"/>
    <x v="2"/>
    <x v="1"/>
    <x v="3"/>
    <x v="2"/>
    <n v="434.7"/>
    <d v="1984-02-19T00:00:00"/>
    <d v="2025-02-01T00:00:00"/>
    <n v="45"/>
    <n v="30"/>
    <x v="0"/>
    <s v="NA"/>
    <x v="0"/>
    <s v="NA"/>
    <x v="0"/>
    <n v="1.61"/>
    <n v="4557.6904000000004"/>
    <n v="4628.201"/>
    <n v="4674.4830000000002"/>
    <n v="5242.7190000000001"/>
    <x v="0"/>
    <x v="0"/>
    <n v="1.1215613"/>
    <n v="3121.1460000000002"/>
  </r>
  <r>
    <x v="0"/>
    <s v="P67884809"/>
    <x v="0"/>
    <x v="9"/>
    <x v="9"/>
    <x v="9"/>
    <x v="3"/>
    <x v="1"/>
    <x v="3"/>
    <x v="2"/>
    <n v="434.7"/>
    <d v="1984-02-19T00:00:00"/>
    <d v="2025-02-01T00:00:00"/>
    <n v="45"/>
    <n v="30"/>
    <x v="0"/>
    <s v="NA"/>
    <x v="0"/>
    <s v="NA"/>
    <x v="0"/>
    <n v="1.61"/>
    <n v="4557.6904000000004"/>
    <n v="4628.201"/>
    <n v="4674.4830000000002"/>
    <n v="5242.7190000000001"/>
    <x v="0"/>
    <x v="0"/>
    <n v="1.1215613"/>
    <n v="3121.1460000000002"/>
  </r>
  <r>
    <x v="0"/>
    <s v="P67884809"/>
    <x v="0"/>
    <x v="10"/>
    <x v="10"/>
    <x v="10"/>
    <x v="3"/>
    <x v="1"/>
    <x v="3"/>
    <x v="2"/>
    <n v="434.7"/>
    <d v="1984-02-19T00:00:00"/>
    <d v="2025-02-01T00:00:00"/>
    <n v="45"/>
    <n v="30"/>
    <x v="0"/>
    <s v="NA"/>
    <x v="0"/>
    <s v="NA"/>
    <x v="0"/>
    <n v="1.61"/>
    <n v="4559.2934999999998"/>
    <n v="4629.8046999999997"/>
    <n v="4676.1025"/>
    <n v="5244.5360000000001"/>
    <x v="0"/>
    <x v="0"/>
    <n v="1.1215613"/>
    <n v="3121.1460000000002"/>
  </r>
  <r>
    <x v="0"/>
    <s v="P67884809"/>
    <x v="0"/>
    <x v="11"/>
    <x v="11"/>
    <x v="11"/>
    <x v="3"/>
    <x v="1"/>
    <x v="3"/>
    <x v="2"/>
    <n v="434.7"/>
    <d v="1984-02-19T00:00:00"/>
    <d v="2025-02-01T00:00:00"/>
    <n v="45"/>
    <n v="30"/>
    <x v="0"/>
    <s v="NA"/>
    <x v="0"/>
    <s v="NA"/>
    <x v="0"/>
    <n v="1.61"/>
    <n v="4529.6580000000004"/>
    <n v="4599.7110000000002"/>
    <n v="4645.7079999999996"/>
    <n v="5210.4462999999996"/>
    <x v="0"/>
    <x v="0"/>
    <n v="1.1215613"/>
    <n v="3121.1460000000002"/>
  </r>
  <r>
    <x v="0"/>
    <s v="P67884809"/>
    <x v="0"/>
    <x v="12"/>
    <x v="12"/>
    <x v="12"/>
    <x v="3"/>
    <x v="1"/>
    <x v="3"/>
    <x v="2"/>
    <n v="434.7"/>
    <d v="1984-02-19T00:00:00"/>
    <d v="2025-02-01T00:00:00"/>
    <n v="45"/>
    <n v="30"/>
    <x v="0"/>
    <s v="NA"/>
    <x v="0"/>
    <s v="NA"/>
    <x v="0"/>
    <n v="1.61"/>
    <n v="4503.7190000000001"/>
    <n v="4573.3710000000001"/>
    <n v="4619.1049999999996"/>
    <n v="5180.6090000000004"/>
    <x v="0"/>
    <x v="0"/>
    <n v="1.1215613"/>
    <n v="3121.1460000000002"/>
  </r>
  <r>
    <x v="0"/>
    <s v="P67884809"/>
    <x v="0"/>
    <x v="13"/>
    <x v="13"/>
    <x v="13"/>
    <x v="3"/>
    <x v="1"/>
    <x v="3"/>
    <x v="2"/>
    <n v="434.7"/>
    <d v="1984-02-19T00:00:00"/>
    <d v="2025-02-01T00:00:00"/>
    <n v="45"/>
    <n v="30"/>
    <x v="0"/>
    <s v="NA"/>
    <x v="0"/>
    <s v="NA"/>
    <x v="0"/>
    <n v="1.61"/>
    <n v="4520.5766999999996"/>
    <n v="4590.5789999999997"/>
    <n v="4636.4849999999997"/>
    <n v="5200.1019999999999"/>
    <x v="0"/>
    <x v="0"/>
    <n v="1.1215613"/>
    <n v="3121.1460000000002"/>
  </r>
  <r>
    <x v="0"/>
    <s v="P67884809"/>
    <x v="0"/>
    <x v="14"/>
    <x v="14"/>
    <x v="14"/>
    <x v="3"/>
    <x v="1"/>
    <x v="3"/>
    <x v="2"/>
    <n v="434.7"/>
    <d v="1984-02-19T00:00:00"/>
    <d v="2025-02-01T00:00:00"/>
    <n v="45"/>
    <n v="30"/>
    <x v="0"/>
    <s v="NA"/>
    <x v="0"/>
    <s v="NA"/>
    <x v="0"/>
    <n v="1.61"/>
    <n v="4520.5766999999996"/>
    <n v="4590.5789999999997"/>
    <n v="4636.4849999999997"/>
    <n v="5200.1019999999999"/>
    <x v="0"/>
    <x v="0"/>
    <n v="1.1215613"/>
    <n v="3125.4931999999999"/>
  </r>
  <r>
    <x v="0"/>
    <s v="P67884809"/>
    <x v="0"/>
    <x v="15"/>
    <x v="15"/>
    <x v="15"/>
    <x v="3"/>
    <x v="1"/>
    <x v="3"/>
    <x v="2"/>
    <n v="434.7"/>
    <d v="1984-02-19T00:00:00"/>
    <d v="2025-02-01T00:00:00"/>
    <n v="45"/>
    <n v="30"/>
    <x v="0"/>
    <s v="NA"/>
    <x v="0"/>
    <s v="NA"/>
    <x v="0"/>
    <n v="1.61"/>
    <n v="4520.5766999999996"/>
    <n v="4590.5789999999997"/>
    <n v="4636.4849999999997"/>
    <n v="5188.8296"/>
    <x v="0"/>
    <x v="0"/>
    <n v="1.11913"/>
    <n v="3125.4931999999999"/>
  </r>
  <r>
    <x v="0"/>
    <s v="P67884809"/>
    <x v="0"/>
    <x v="16"/>
    <x v="16"/>
    <x v="16"/>
    <x v="3"/>
    <x v="1"/>
    <x v="3"/>
    <x v="2"/>
    <n v="434.7"/>
    <d v="1984-02-19T00:00:00"/>
    <d v="2025-02-01T00:00:00"/>
    <n v="45"/>
    <n v="30"/>
    <x v="0"/>
    <s v="NA"/>
    <x v="0"/>
    <s v="NA"/>
    <x v="0"/>
    <n v="1.61"/>
    <n v="4520.5766999999996"/>
    <n v="4590.5789999999997"/>
    <n v="4636.4849999999997"/>
    <n v="5188.8296"/>
    <x v="0"/>
    <x v="0"/>
    <n v="1.11913"/>
    <n v="3125.4931999999999"/>
  </r>
  <r>
    <x v="0"/>
    <s v="P67884809"/>
    <x v="0"/>
    <x v="17"/>
    <x v="17"/>
    <x v="17"/>
    <x v="3"/>
    <x v="1"/>
    <x v="3"/>
    <x v="2"/>
    <n v="434.7"/>
    <d v="1984-02-19T00:00:00"/>
    <d v="2025-02-01T00:00:00"/>
    <n v="45"/>
    <n v="30"/>
    <x v="0"/>
    <s v="NA"/>
    <x v="0"/>
    <s v="NA"/>
    <x v="0"/>
    <n v="1.61"/>
    <n v="4520.5766999999996"/>
    <n v="4590.5789999999997"/>
    <n v="4636.4849999999997"/>
    <n v="5188.8296"/>
    <x v="0"/>
    <x v="0"/>
    <n v="1.11913"/>
    <n v="3125.4931999999999"/>
  </r>
  <r>
    <x v="0"/>
    <s v="P67884809"/>
    <x v="0"/>
    <x v="18"/>
    <x v="18"/>
    <x v="18"/>
    <x v="2"/>
    <x v="1"/>
    <x v="3"/>
    <x v="2"/>
    <n v="434.7"/>
    <d v="1984-02-19T00:00:00"/>
    <d v="2025-02-01T00:00:00"/>
    <n v="45"/>
    <n v="30"/>
    <x v="0"/>
    <s v="NA"/>
    <x v="0"/>
    <s v="NA"/>
    <x v="0"/>
    <n v="1.61"/>
    <n v="4520.5766999999996"/>
    <n v="4590.5789999999997"/>
    <n v="4636.4849999999997"/>
    <n v="5188.8296"/>
    <x v="0"/>
    <x v="0"/>
    <n v="1.11913"/>
    <n v="3125.4931999999999"/>
  </r>
  <r>
    <x v="0"/>
    <s v="P67884809"/>
    <x v="0"/>
    <x v="19"/>
    <x v="19"/>
    <x v="19"/>
    <x v="4"/>
    <x v="1"/>
    <x v="3"/>
    <x v="2"/>
    <n v="434.7"/>
    <d v="1984-02-19T00:00:00"/>
    <d v="2025-02-01T00:00:00"/>
    <n v="45"/>
    <n v="30"/>
    <x v="0"/>
    <s v="NA"/>
    <x v="0"/>
    <s v="NA"/>
    <x v="0"/>
    <n v="1.61"/>
    <n v="4520.5766999999996"/>
    <n v="4590.5789999999997"/>
    <n v="4636.4849999999997"/>
    <n v="5188.8296"/>
    <x v="0"/>
    <x v="0"/>
    <n v="1.11913"/>
    <n v="3125.4931999999999"/>
  </r>
  <r>
    <x v="0"/>
    <s v="P67884809"/>
    <x v="0"/>
    <x v="20"/>
    <x v="20"/>
    <x v="20"/>
    <x v="5"/>
    <x v="1"/>
    <x v="3"/>
    <x v="2"/>
    <n v="434.7"/>
    <d v="1984-02-19T00:00:00"/>
    <d v="2025-02-01T00:00:00"/>
    <n v="45"/>
    <n v="30"/>
    <x v="0"/>
    <s v="NA"/>
    <x v="0"/>
    <s v="NA"/>
    <x v="0"/>
    <n v="1.61"/>
    <n v="4520.5766999999996"/>
    <n v="4590.5789999999997"/>
    <n v="4636.4849999999997"/>
    <n v="5188.8296"/>
    <x v="0"/>
    <x v="0"/>
    <n v="1.11913"/>
    <n v="3125.4931999999999"/>
  </r>
  <r>
    <x v="0"/>
    <s v="P67884809"/>
    <x v="0"/>
    <x v="21"/>
    <x v="21"/>
    <x v="21"/>
    <x v="3"/>
    <x v="1"/>
    <x v="3"/>
    <x v="2"/>
    <n v="434.7"/>
    <d v="1984-02-19T00:00:00"/>
    <d v="2025-02-01T00:00:00"/>
    <n v="45"/>
    <n v="30"/>
    <x v="0"/>
    <s v="NA"/>
    <x v="0"/>
    <s v="NA"/>
    <x v="0"/>
    <n v="1.61"/>
    <n v="4532.4097000000002"/>
    <n v="4592.8239999999996"/>
    <n v="4638.7524000000003"/>
    <n v="5191.3676999999998"/>
    <x v="0"/>
    <x v="0"/>
    <n v="1.11913"/>
    <n v="3125.4931999999999"/>
  </r>
  <r>
    <x v="0"/>
    <s v="P67884809"/>
    <x v="0"/>
    <x v="22"/>
    <x v="22"/>
    <x v="22"/>
    <x v="3"/>
    <x v="1"/>
    <x v="3"/>
    <x v="2"/>
    <n v="434.7"/>
    <d v="1984-02-19T00:00:00"/>
    <d v="2025-02-01T00:00:00"/>
    <n v="45"/>
    <n v="30"/>
    <x v="0"/>
    <s v="NA"/>
    <x v="0"/>
    <s v="NA"/>
    <x v="0"/>
    <n v="1.61"/>
    <n v="4515.5083000000004"/>
    <n v="4608.8869999999997"/>
    <n v="4654.9759999999997"/>
    <n v="5209.5240000000003"/>
    <x v="0"/>
    <x v="0"/>
    <n v="1.11913"/>
    <n v="3125.4931999999999"/>
  </r>
  <r>
    <x v="0"/>
    <s v="P68191310"/>
    <x v="1"/>
    <x v="0"/>
    <x v="0"/>
    <x v="0"/>
    <x v="0"/>
    <x v="0"/>
    <x v="2"/>
    <x v="2"/>
    <n v="97.784999999999997"/>
    <d v="1981-07-23T00:00:00"/>
    <d v="2025-01-01T00:00:00"/>
    <n v="53"/>
    <n v="22"/>
    <x v="1"/>
    <s v="NA"/>
    <x v="0"/>
    <s v="NA"/>
    <x v="1"/>
    <n v="3.69"/>
    <n v="3473.4546"/>
    <n v="3535.2754"/>
    <n v="3570.6282000000001"/>
    <n v="4050.8141999999998"/>
    <x v="0"/>
    <x v="0"/>
    <n v="1.1344822999999999"/>
    <n v="744.14386000000002"/>
  </r>
  <r>
    <x v="0"/>
    <s v="P68800556"/>
    <x v="0"/>
    <x v="0"/>
    <x v="0"/>
    <x v="0"/>
    <x v="0"/>
    <x v="0"/>
    <x v="0"/>
    <x v="2"/>
    <n v="2573.46"/>
    <d v="1990-11-14T00:00:00"/>
    <d v="2025-01-01T00:00:00"/>
    <n v="51"/>
    <n v="24"/>
    <x v="0"/>
    <s v="27"/>
    <x v="2"/>
    <s v="27"/>
    <x v="0"/>
    <n v="8.41"/>
    <n v="35705.375"/>
    <n v="36416.730000000003"/>
    <n v="36780.9"/>
    <n v="42143.59"/>
    <x v="0"/>
    <x v="0"/>
    <n v="1.1458010999999999"/>
    <n v="15929.717000000001"/>
  </r>
  <r>
    <x v="0"/>
    <s v="P68800556"/>
    <x v="0"/>
    <x v="1"/>
    <x v="1"/>
    <x v="1"/>
    <x v="1"/>
    <x v="0"/>
    <x v="0"/>
    <x v="2"/>
    <n v="2573.46"/>
    <d v="1990-11-14T00:00:00"/>
    <d v="2025-01-01T00:00:00"/>
    <n v="51"/>
    <n v="24"/>
    <x v="0"/>
    <s v="27"/>
    <x v="2"/>
    <s v="27"/>
    <x v="0"/>
    <n v="8.41"/>
    <n v="35705.375"/>
    <n v="36416.730000000003"/>
    <n v="36780.9"/>
    <n v="42143.59"/>
    <x v="0"/>
    <x v="0"/>
    <n v="1.1458010999999999"/>
    <n v="15929.717000000001"/>
  </r>
  <r>
    <x v="0"/>
    <s v="P68800556"/>
    <x v="0"/>
    <x v="2"/>
    <x v="2"/>
    <x v="2"/>
    <x v="2"/>
    <x v="0"/>
    <x v="0"/>
    <x v="2"/>
    <n v="2573.46"/>
    <d v="1990-11-14T00:00:00"/>
    <d v="2025-01-01T00:00:00"/>
    <n v="51"/>
    <n v="24"/>
    <x v="0"/>
    <s v="27"/>
    <x v="2"/>
    <s v="27"/>
    <x v="0"/>
    <n v="8.41"/>
    <n v="35705.375"/>
    <n v="36416.730000000003"/>
    <n v="36780.9"/>
    <n v="42143.59"/>
    <x v="0"/>
    <x v="0"/>
    <n v="1.1458010999999999"/>
    <n v="15929.717000000001"/>
  </r>
  <r>
    <x v="0"/>
    <s v="P68800556"/>
    <x v="0"/>
    <x v="3"/>
    <x v="3"/>
    <x v="3"/>
    <x v="3"/>
    <x v="0"/>
    <x v="0"/>
    <x v="2"/>
    <n v="2573.46"/>
    <d v="1990-11-14T00:00:00"/>
    <d v="2025-01-01T00:00:00"/>
    <n v="51"/>
    <n v="24"/>
    <x v="0"/>
    <s v="27"/>
    <x v="2"/>
    <s v="27"/>
    <x v="0"/>
    <n v="8.41"/>
    <n v="35705.375"/>
    <n v="36416.730000000003"/>
    <n v="36780.9"/>
    <n v="42143.59"/>
    <x v="0"/>
    <x v="0"/>
    <n v="1.1458010999999999"/>
    <n v="15929.717000000001"/>
  </r>
  <r>
    <x v="0"/>
    <s v="P68800556"/>
    <x v="0"/>
    <x v="4"/>
    <x v="4"/>
    <x v="4"/>
    <x v="3"/>
    <x v="0"/>
    <x v="0"/>
    <x v="2"/>
    <n v="2573.46"/>
    <d v="1990-11-14T00:00:00"/>
    <d v="2025-01-01T00:00:00"/>
    <n v="51"/>
    <n v="24"/>
    <x v="0"/>
    <s v="27"/>
    <x v="2"/>
    <s v="27"/>
    <x v="0"/>
    <n v="8.41"/>
    <n v="35705.375"/>
    <n v="36416.730000000003"/>
    <n v="36780.9"/>
    <n v="42143.59"/>
    <x v="0"/>
    <x v="0"/>
    <n v="1.1458010999999999"/>
    <n v="15929.717000000001"/>
  </r>
  <r>
    <x v="0"/>
    <s v="P68800556"/>
    <x v="0"/>
    <x v="5"/>
    <x v="5"/>
    <x v="5"/>
    <x v="3"/>
    <x v="0"/>
    <x v="0"/>
    <x v="2"/>
    <n v="2573.46"/>
    <d v="1990-11-14T00:00:00"/>
    <d v="2025-01-01T00:00:00"/>
    <n v="51"/>
    <n v="24"/>
    <x v="0"/>
    <s v="27"/>
    <x v="2"/>
    <s v="27"/>
    <x v="0"/>
    <n v="8.41"/>
    <n v="35714.69"/>
    <n v="36417.324000000001"/>
    <n v="36781.495999999999"/>
    <n v="42144.277000000002"/>
    <x v="0"/>
    <x v="0"/>
    <n v="1.1458010999999999"/>
    <n v="15929.717000000001"/>
  </r>
  <r>
    <x v="0"/>
    <s v="P68800556"/>
    <x v="0"/>
    <x v="6"/>
    <x v="6"/>
    <x v="6"/>
    <x v="3"/>
    <x v="0"/>
    <x v="0"/>
    <x v="2"/>
    <n v="2573.46"/>
    <d v="1990-11-14T00:00:00"/>
    <d v="2025-01-01T00:00:00"/>
    <n v="51"/>
    <n v="24"/>
    <x v="0"/>
    <s v="27"/>
    <x v="2"/>
    <s v="27"/>
    <x v="0"/>
    <n v="8.41"/>
    <n v="33046.160000000003"/>
    <n v="33696.269999999997"/>
    <n v="34033.230000000003"/>
    <n v="38995.315999999999"/>
    <x v="0"/>
    <x v="0"/>
    <n v="1.1458010999999999"/>
    <n v="15929.717000000001"/>
  </r>
  <r>
    <x v="0"/>
    <s v="P68800556"/>
    <x v="0"/>
    <x v="7"/>
    <x v="7"/>
    <x v="7"/>
    <x v="3"/>
    <x v="0"/>
    <x v="0"/>
    <x v="2"/>
    <n v="2573.46"/>
    <d v="1990-11-14T00:00:00"/>
    <d v="2025-01-01T00:00:00"/>
    <n v="51"/>
    <n v="24"/>
    <x v="0"/>
    <s v="27"/>
    <x v="2"/>
    <s v="27"/>
    <x v="0"/>
    <n v="8.41"/>
    <n v="33210.980000000003"/>
    <n v="33859.144999999997"/>
    <n v="34197.733999999997"/>
    <n v="39183.800000000003"/>
    <x v="0"/>
    <x v="0"/>
    <n v="1.1458010999999999"/>
    <n v="15929.717000000001"/>
  </r>
  <r>
    <x v="0"/>
    <s v="P68800556"/>
    <x v="0"/>
    <x v="8"/>
    <x v="8"/>
    <x v="8"/>
    <x v="2"/>
    <x v="1"/>
    <x v="0"/>
    <x v="2"/>
    <n v="2573.46"/>
    <d v="1990-11-14T00:00:00"/>
    <d v="2025-02-01T00:00:00"/>
    <n v="51"/>
    <n v="24"/>
    <x v="0"/>
    <s v="27"/>
    <x v="2"/>
    <s v="27"/>
    <x v="0"/>
    <n v="8.41"/>
    <n v="33210.980000000003"/>
    <n v="33859.144999999997"/>
    <n v="34197.733999999997"/>
    <n v="39183.800000000003"/>
    <x v="0"/>
    <x v="0"/>
    <n v="1.1458010999999999"/>
    <n v="15929.717000000001"/>
  </r>
  <r>
    <x v="0"/>
    <s v="P68800556"/>
    <x v="0"/>
    <x v="9"/>
    <x v="9"/>
    <x v="9"/>
    <x v="3"/>
    <x v="1"/>
    <x v="0"/>
    <x v="2"/>
    <n v="2573.46"/>
    <d v="1990-11-14T00:00:00"/>
    <d v="2025-02-01T00:00:00"/>
    <n v="51"/>
    <n v="24"/>
    <x v="0"/>
    <s v="27"/>
    <x v="2"/>
    <s v="27"/>
    <x v="0"/>
    <n v="8.41"/>
    <n v="33210.980000000003"/>
    <n v="33859.144999999997"/>
    <n v="34197.733999999997"/>
    <n v="39183.800000000003"/>
    <x v="0"/>
    <x v="0"/>
    <n v="1.1458010999999999"/>
    <n v="15929.717000000001"/>
  </r>
  <r>
    <x v="0"/>
    <s v="P68800556"/>
    <x v="0"/>
    <x v="10"/>
    <x v="10"/>
    <x v="10"/>
    <x v="3"/>
    <x v="1"/>
    <x v="0"/>
    <x v="2"/>
    <n v="2573.46"/>
    <d v="1990-11-14T00:00:00"/>
    <d v="2025-02-01T00:00:00"/>
    <n v="51"/>
    <n v="24"/>
    <x v="0"/>
    <s v="27"/>
    <x v="2"/>
    <s v="27"/>
    <x v="0"/>
    <n v="8.41"/>
    <n v="33219.402000000002"/>
    <n v="33867.565999999999"/>
    <n v="34206.241999999998"/>
    <n v="39193.546999999999"/>
    <x v="0"/>
    <x v="0"/>
    <n v="1.1458010999999999"/>
    <n v="15929.717000000001"/>
  </r>
  <r>
    <x v="0"/>
    <s v="P68800556"/>
    <x v="0"/>
    <x v="11"/>
    <x v="11"/>
    <x v="11"/>
    <x v="3"/>
    <x v="1"/>
    <x v="0"/>
    <x v="2"/>
    <n v="2573.46"/>
    <d v="1990-11-14T00:00:00"/>
    <d v="2025-02-01T00:00:00"/>
    <n v="51"/>
    <n v="24"/>
    <x v="0"/>
    <s v="27"/>
    <x v="2"/>
    <s v="27"/>
    <x v="0"/>
    <n v="8.41"/>
    <n v="33003.476999999999"/>
    <n v="33647.425999999999"/>
    <n v="33983.9"/>
    <n v="38938.79"/>
    <x v="0"/>
    <x v="0"/>
    <n v="1.1458010999999999"/>
    <n v="15929.717000000001"/>
  </r>
  <r>
    <x v="0"/>
    <s v="P68800556"/>
    <x v="0"/>
    <x v="12"/>
    <x v="12"/>
    <x v="12"/>
    <x v="3"/>
    <x v="1"/>
    <x v="0"/>
    <x v="2"/>
    <n v="2573.46"/>
    <d v="1990-11-14T00:00:00"/>
    <d v="2025-02-01T00:00:00"/>
    <n v="51"/>
    <n v="24"/>
    <x v="0"/>
    <s v="27"/>
    <x v="2"/>
    <s v="27"/>
    <x v="0"/>
    <n v="8.41"/>
    <n v="32937.58"/>
    <n v="33580.241999999998"/>
    <n v="33916.042999999998"/>
    <n v="38861.040000000001"/>
    <x v="0"/>
    <x v="0"/>
    <n v="1.1458010999999999"/>
    <n v="15929.717000000001"/>
  </r>
  <r>
    <x v="0"/>
    <s v="P68800556"/>
    <x v="0"/>
    <x v="13"/>
    <x v="13"/>
    <x v="13"/>
    <x v="3"/>
    <x v="1"/>
    <x v="0"/>
    <x v="2"/>
    <n v="2573.46"/>
    <d v="1990-11-14T00:00:00"/>
    <d v="2025-02-01T00:00:00"/>
    <n v="51"/>
    <n v="24"/>
    <x v="0"/>
    <s v="27"/>
    <x v="2"/>
    <s v="27"/>
    <x v="0"/>
    <n v="8.41"/>
    <n v="33101.86"/>
    <n v="33738.953000000001"/>
    <n v="34076.343999999997"/>
    <n v="39044.71"/>
    <x v="0"/>
    <x v="0"/>
    <n v="1.1458010999999999"/>
    <n v="15929.717000000001"/>
  </r>
  <r>
    <x v="0"/>
    <s v="P68800556"/>
    <x v="0"/>
    <x v="14"/>
    <x v="14"/>
    <x v="14"/>
    <x v="3"/>
    <x v="1"/>
    <x v="0"/>
    <x v="2"/>
    <n v="2573.46"/>
    <d v="1990-11-14T00:00:00"/>
    <d v="2025-02-01T00:00:00"/>
    <n v="51"/>
    <n v="24"/>
    <x v="0"/>
    <s v="27"/>
    <x v="2"/>
    <s v="27"/>
    <x v="0"/>
    <n v="8.41"/>
    <n v="33101.86"/>
    <n v="33738.953000000001"/>
    <n v="34076.343999999997"/>
    <n v="39044.71"/>
    <x v="0"/>
    <x v="0"/>
    <n v="1.1458010999999999"/>
    <n v="15955.451999999999"/>
  </r>
  <r>
    <x v="0"/>
    <s v="P68800556"/>
    <x v="0"/>
    <x v="15"/>
    <x v="15"/>
    <x v="15"/>
    <x v="3"/>
    <x v="1"/>
    <x v="0"/>
    <x v="2"/>
    <n v="2573.46"/>
    <d v="1990-11-14T00:00:00"/>
    <d v="2025-02-01T00:00:00"/>
    <n v="51"/>
    <n v="24"/>
    <x v="0"/>
    <s v="27"/>
    <x v="2"/>
    <s v="27"/>
    <x v="0"/>
    <n v="8.41"/>
    <n v="33101.86"/>
    <n v="33738.953000000001"/>
    <n v="34076.343999999997"/>
    <n v="39044.71"/>
    <x v="0"/>
    <x v="0"/>
    <n v="1.1458010999999999"/>
    <n v="15955.451999999999"/>
  </r>
  <r>
    <x v="0"/>
    <s v="P68800556"/>
    <x v="0"/>
    <x v="16"/>
    <x v="16"/>
    <x v="16"/>
    <x v="3"/>
    <x v="1"/>
    <x v="0"/>
    <x v="2"/>
    <n v="2573.46"/>
    <d v="1990-11-14T00:00:00"/>
    <d v="2025-02-01T00:00:00"/>
    <n v="51"/>
    <n v="24"/>
    <x v="0"/>
    <s v="27"/>
    <x v="2"/>
    <s v="27"/>
    <x v="0"/>
    <n v="8.41"/>
    <n v="33101.86"/>
    <n v="33738.953000000001"/>
    <n v="34076.343999999997"/>
    <n v="39044.71"/>
    <x v="0"/>
    <x v="0"/>
    <n v="1.1458010999999999"/>
    <n v="15955.451999999999"/>
  </r>
  <r>
    <x v="0"/>
    <s v="P68800556"/>
    <x v="0"/>
    <x v="17"/>
    <x v="17"/>
    <x v="17"/>
    <x v="3"/>
    <x v="1"/>
    <x v="0"/>
    <x v="2"/>
    <n v="2573.46"/>
    <d v="1990-11-14T00:00:00"/>
    <d v="2025-02-01T00:00:00"/>
    <n v="51"/>
    <n v="24"/>
    <x v="0"/>
    <s v="27"/>
    <x v="2"/>
    <s v="27"/>
    <x v="0"/>
    <n v="8.41"/>
    <n v="33101.86"/>
    <n v="33738.953000000001"/>
    <n v="34076.343999999997"/>
    <n v="39044.71"/>
    <x v="0"/>
    <x v="0"/>
    <n v="1.1458010999999999"/>
    <n v="15955.451999999999"/>
  </r>
  <r>
    <x v="0"/>
    <s v="P68800556"/>
    <x v="0"/>
    <x v="18"/>
    <x v="18"/>
    <x v="18"/>
    <x v="2"/>
    <x v="1"/>
    <x v="0"/>
    <x v="2"/>
    <n v="2573.46"/>
    <d v="1990-11-14T00:00:00"/>
    <d v="2025-02-01T00:00:00"/>
    <n v="51"/>
    <n v="24"/>
    <x v="0"/>
    <s v="27"/>
    <x v="2"/>
    <s v="27"/>
    <x v="0"/>
    <n v="8.41"/>
    <n v="33101.86"/>
    <n v="33738.953000000001"/>
    <n v="34076.343999999997"/>
    <n v="39044.71"/>
    <x v="0"/>
    <x v="0"/>
    <n v="1.1458010999999999"/>
    <n v="15955.451999999999"/>
  </r>
  <r>
    <x v="0"/>
    <s v="P68800556"/>
    <x v="0"/>
    <x v="19"/>
    <x v="19"/>
    <x v="19"/>
    <x v="4"/>
    <x v="1"/>
    <x v="0"/>
    <x v="2"/>
    <n v="2573.46"/>
    <d v="1990-11-14T00:00:00"/>
    <d v="2025-02-01T00:00:00"/>
    <n v="51"/>
    <n v="24"/>
    <x v="0"/>
    <s v="27"/>
    <x v="2"/>
    <s v="27"/>
    <x v="0"/>
    <n v="8.41"/>
    <n v="33101.86"/>
    <n v="33738.953000000001"/>
    <n v="34076.343999999997"/>
    <n v="39044.71"/>
    <x v="0"/>
    <x v="0"/>
    <n v="1.1458010999999999"/>
    <n v="15955.451999999999"/>
  </r>
  <r>
    <x v="0"/>
    <s v="P68800556"/>
    <x v="0"/>
    <x v="20"/>
    <x v="20"/>
    <x v="20"/>
    <x v="5"/>
    <x v="1"/>
    <x v="0"/>
    <x v="2"/>
    <n v="2573.46"/>
    <d v="1990-11-14T00:00:00"/>
    <d v="2025-02-01T00:00:00"/>
    <n v="51"/>
    <n v="24"/>
    <x v="0"/>
    <s v="27"/>
    <x v="2"/>
    <s v="27"/>
    <x v="0"/>
    <n v="8.41"/>
    <n v="33101.86"/>
    <n v="33738.953000000001"/>
    <n v="34076.343999999997"/>
    <n v="39044.71"/>
    <x v="0"/>
    <x v="0"/>
    <n v="1.1458010999999999"/>
    <n v="15955.451999999999"/>
  </r>
  <r>
    <x v="0"/>
    <s v="P68800556"/>
    <x v="0"/>
    <x v="21"/>
    <x v="21"/>
    <x v="21"/>
    <x v="3"/>
    <x v="1"/>
    <x v="0"/>
    <x v="2"/>
    <n v="2573.46"/>
    <d v="1990-11-14T00:00:00"/>
    <d v="2025-02-01T00:00:00"/>
    <n v="51"/>
    <n v="24"/>
    <x v="0"/>
    <s v="27"/>
    <x v="2"/>
    <s v="27"/>
    <x v="0"/>
    <n v="8.41"/>
    <n v="33183.22"/>
    <n v="33751.976999999999"/>
    <n v="34089.495999999999"/>
    <n v="39059.78"/>
    <x v="0"/>
    <x v="0"/>
    <n v="1.1458010999999999"/>
    <n v="15955.451999999999"/>
  </r>
  <r>
    <x v="0"/>
    <s v="P68800556"/>
    <x v="0"/>
    <x v="22"/>
    <x v="22"/>
    <x v="22"/>
    <x v="3"/>
    <x v="1"/>
    <x v="0"/>
    <x v="2"/>
    <n v="2573.46"/>
    <d v="1990-11-14T00:00:00"/>
    <d v="2025-02-01T00:00:00"/>
    <n v="51"/>
    <n v="24"/>
    <x v="0"/>
    <s v="27"/>
    <x v="2"/>
    <s v="27"/>
    <x v="0"/>
    <n v="8.41"/>
    <n v="33018.535000000003"/>
    <n v="33898.995999999999"/>
    <n v="34237.99"/>
    <n v="39229.919999999998"/>
    <x v="0"/>
    <x v="0"/>
    <n v="1.1458010999999999"/>
    <n v="15955.451999999999"/>
  </r>
  <r>
    <x v="0"/>
    <s v="P69420676"/>
    <x v="0"/>
    <x v="0"/>
    <x v="0"/>
    <x v="0"/>
    <x v="0"/>
    <x v="0"/>
    <x v="2"/>
    <x v="0"/>
    <n v="108.9"/>
    <d v="1991-03-16T00:00:00"/>
    <d v="2024-03-16T00:00:00"/>
    <n v="33"/>
    <n v="42"/>
    <x v="0"/>
    <s v="NA"/>
    <x v="0"/>
    <s v="NA"/>
    <x v="0"/>
    <n v="0.55000000000000004"/>
    <n v="1072.1931999999999"/>
    <n v="1093.8175000000001"/>
    <n v="1104.7556999999999"/>
    <n v="1226.1482000000001"/>
    <x v="0"/>
    <x v="0"/>
    <n v="1.1098817999999999"/>
    <n v="668.64599999999996"/>
  </r>
  <r>
    <x v="0"/>
    <s v="P69420676"/>
    <x v="0"/>
    <x v="1"/>
    <x v="1"/>
    <x v="1"/>
    <x v="1"/>
    <x v="0"/>
    <x v="2"/>
    <x v="0"/>
    <n v="108.9"/>
    <d v="1991-03-16T00:00:00"/>
    <d v="2024-03-16T00:00:00"/>
    <n v="33"/>
    <n v="42"/>
    <x v="0"/>
    <s v="NA"/>
    <x v="0"/>
    <s v="NA"/>
    <x v="0"/>
    <n v="0.55000000000000004"/>
    <n v="1072.1931999999999"/>
    <n v="1093.8175000000001"/>
    <n v="1104.7556999999999"/>
    <n v="1226.1482000000001"/>
    <x v="0"/>
    <x v="0"/>
    <n v="1.1098817999999999"/>
    <n v="668.64599999999996"/>
  </r>
  <r>
    <x v="0"/>
    <s v="P69420676"/>
    <x v="0"/>
    <x v="2"/>
    <x v="2"/>
    <x v="2"/>
    <x v="2"/>
    <x v="0"/>
    <x v="2"/>
    <x v="0"/>
    <n v="108.9"/>
    <d v="1991-03-16T00:00:00"/>
    <d v="2024-03-16T00:00:00"/>
    <n v="33"/>
    <n v="42"/>
    <x v="0"/>
    <s v="NA"/>
    <x v="0"/>
    <s v="NA"/>
    <x v="0"/>
    <n v="0.55000000000000004"/>
    <n v="1072.1931999999999"/>
    <n v="1093.8175000000001"/>
    <n v="1104.7556999999999"/>
    <n v="1226.1482000000001"/>
    <x v="0"/>
    <x v="0"/>
    <n v="1.1098817999999999"/>
    <n v="668.64599999999996"/>
  </r>
  <r>
    <x v="0"/>
    <s v="P69420676"/>
    <x v="0"/>
    <x v="3"/>
    <x v="3"/>
    <x v="3"/>
    <x v="3"/>
    <x v="0"/>
    <x v="2"/>
    <x v="0"/>
    <n v="108.9"/>
    <d v="1991-03-16T00:00:00"/>
    <d v="2024-03-16T00:00:00"/>
    <n v="33"/>
    <n v="42"/>
    <x v="0"/>
    <s v="NA"/>
    <x v="0"/>
    <s v="NA"/>
    <x v="0"/>
    <n v="0.55000000000000004"/>
    <n v="1072.1931999999999"/>
    <n v="1093.8175000000001"/>
    <n v="1104.7556"/>
    <n v="1226.1481000000001"/>
    <x v="0"/>
    <x v="0"/>
    <n v="1.1098817999999999"/>
    <n v="668.64599999999996"/>
  </r>
  <r>
    <x v="0"/>
    <s v="P69420676"/>
    <x v="0"/>
    <x v="4"/>
    <x v="4"/>
    <x v="4"/>
    <x v="3"/>
    <x v="0"/>
    <x v="2"/>
    <x v="0"/>
    <n v="108.9"/>
    <d v="1991-03-16T00:00:00"/>
    <d v="2024-03-16T00:00:00"/>
    <n v="33"/>
    <n v="42"/>
    <x v="0"/>
    <s v="NA"/>
    <x v="0"/>
    <s v="NA"/>
    <x v="0"/>
    <n v="0.55000000000000004"/>
    <n v="1072.1931999999999"/>
    <n v="1093.8175000000001"/>
    <n v="1104.7556"/>
    <n v="1226.1481000000001"/>
    <x v="0"/>
    <x v="0"/>
    <n v="1.1098817999999999"/>
    <n v="668.64599999999996"/>
  </r>
  <r>
    <x v="0"/>
    <s v="P69420676"/>
    <x v="0"/>
    <x v="5"/>
    <x v="5"/>
    <x v="5"/>
    <x v="3"/>
    <x v="0"/>
    <x v="2"/>
    <x v="0"/>
    <n v="108.9"/>
    <d v="1991-03-16T00:00:00"/>
    <d v="2024-03-16T00:00:00"/>
    <n v="33"/>
    <n v="42"/>
    <x v="0"/>
    <s v="NA"/>
    <x v="0"/>
    <s v="NA"/>
    <x v="0"/>
    <n v="0.55000000000000004"/>
    <n v="1072.473"/>
    <n v="1093.8353"/>
    <n v="1104.7737"/>
    <n v="1226.1681000000001"/>
    <x v="0"/>
    <x v="0"/>
    <n v="1.1098817999999999"/>
    <n v="668.64599999999996"/>
  </r>
  <r>
    <x v="0"/>
    <s v="P69420676"/>
    <x v="0"/>
    <x v="6"/>
    <x v="6"/>
    <x v="6"/>
    <x v="3"/>
    <x v="0"/>
    <x v="2"/>
    <x v="0"/>
    <n v="108.9"/>
    <d v="1991-03-16T00:00:00"/>
    <d v="2024-03-16T00:00:00"/>
    <n v="33"/>
    <n v="42"/>
    <x v="0"/>
    <s v="NA"/>
    <x v="0"/>
    <s v="NA"/>
    <x v="0"/>
    <n v="0.55000000000000004"/>
    <n v="992.25256000000002"/>
    <n v="1012.0170000000001"/>
    <n v="1022.1372"/>
    <n v="1134.4513999999999"/>
    <x v="0"/>
    <x v="0"/>
    <n v="1.1098817999999999"/>
    <n v="668.64599999999996"/>
  </r>
  <r>
    <x v="0"/>
    <s v="P69420676"/>
    <x v="0"/>
    <x v="7"/>
    <x v="7"/>
    <x v="7"/>
    <x v="3"/>
    <x v="0"/>
    <x v="2"/>
    <x v="0"/>
    <n v="108.9"/>
    <d v="1991-03-16T00:00:00"/>
    <d v="2024-03-16T00:00:00"/>
    <n v="33"/>
    <n v="42"/>
    <x v="0"/>
    <s v="NA"/>
    <x v="0"/>
    <s v="NA"/>
    <x v="0"/>
    <n v="0.55000000000000004"/>
    <n v="997.20150000000001"/>
    <n v="1016.9087"/>
    <n v="1027.0778"/>
    <n v="1139.9349"/>
    <x v="0"/>
    <x v="0"/>
    <n v="1.1098817999999999"/>
    <n v="668.64599999999996"/>
  </r>
  <r>
    <x v="0"/>
    <s v="P69420676"/>
    <x v="0"/>
    <x v="8"/>
    <x v="8"/>
    <x v="8"/>
    <x v="2"/>
    <x v="0"/>
    <x v="2"/>
    <x v="0"/>
    <n v="108.9"/>
    <d v="1991-03-16T00:00:00"/>
    <d v="2024-03-16T00:00:00"/>
    <n v="33"/>
    <n v="42"/>
    <x v="0"/>
    <s v="NA"/>
    <x v="0"/>
    <s v="NA"/>
    <x v="0"/>
    <n v="0.55000000000000004"/>
    <n v="997.20150000000001"/>
    <n v="1016.9087"/>
    <n v="1027.0778"/>
    <n v="1139.9349"/>
    <x v="0"/>
    <x v="0"/>
    <n v="1.1098817999999999"/>
    <n v="668.64599999999996"/>
  </r>
  <r>
    <x v="0"/>
    <s v="P69420676"/>
    <x v="0"/>
    <x v="9"/>
    <x v="9"/>
    <x v="9"/>
    <x v="3"/>
    <x v="0"/>
    <x v="2"/>
    <x v="0"/>
    <n v="108.9"/>
    <d v="1991-03-16T00:00:00"/>
    <d v="2024-03-16T00:00:00"/>
    <n v="33"/>
    <n v="42"/>
    <x v="0"/>
    <s v="NA"/>
    <x v="0"/>
    <s v="NA"/>
    <x v="0"/>
    <n v="0.55000000000000004"/>
    <n v="997.20150000000001"/>
    <n v="1016.9087"/>
    <n v="1027.0778"/>
    <n v="1139.9349"/>
    <x v="0"/>
    <x v="0"/>
    <n v="1.1098817999999999"/>
    <n v="668.64599999999996"/>
  </r>
  <r>
    <x v="0"/>
    <s v="P69420676"/>
    <x v="0"/>
    <x v="10"/>
    <x v="10"/>
    <x v="10"/>
    <x v="3"/>
    <x v="0"/>
    <x v="2"/>
    <x v="0"/>
    <n v="108.9"/>
    <d v="1991-03-16T00:00:00"/>
    <d v="2024-03-16T00:00:00"/>
    <n v="33"/>
    <n v="42"/>
    <x v="0"/>
    <s v="NA"/>
    <x v="0"/>
    <s v="NA"/>
    <x v="0"/>
    <n v="0.55000000000000004"/>
    <n v="997.20150000000001"/>
    <n v="1016.9087"/>
    <n v="1027.0778"/>
    <n v="1139.9349"/>
    <x v="0"/>
    <x v="0"/>
    <n v="1.1098817999999999"/>
    <n v="668.64599999999996"/>
  </r>
  <r>
    <x v="0"/>
    <s v="P69420676"/>
    <x v="0"/>
    <x v="11"/>
    <x v="11"/>
    <x v="11"/>
    <x v="3"/>
    <x v="0"/>
    <x v="2"/>
    <x v="0"/>
    <n v="108.9"/>
    <d v="1991-03-16T00:00:00"/>
    <d v="2024-03-16T00:00:00"/>
    <n v="33"/>
    <n v="42"/>
    <x v="0"/>
    <s v="NA"/>
    <x v="0"/>
    <s v="NA"/>
    <x v="0"/>
    <n v="0.55000000000000004"/>
    <n v="990.71966999999995"/>
    <n v="1010.29877"/>
    <n v="1020.40173"/>
    <n v="1132.5253"/>
    <x v="0"/>
    <x v="0"/>
    <n v="1.1098817999999999"/>
    <n v="668.64599999999996"/>
  </r>
  <r>
    <x v="0"/>
    <s v="P69420676"/>
    <x v="0"/>
    <x v="12"/>
    <x v="12"/>
    <x v="12"/>
    <x v="3"/>
    <x v="0"/>
    <x v="2"/>
    <x v="0"/>
    <n v="108.9"/>
    <d v="1991-03-16T00:00:00"/>
    <d v="2024-03-16T00:00:00"/>
    <n v="33"/>
    <n v="42"/>
    <x v="0"/>
    <s v="NA"/>
    <x v="0"/>
    <s v="NA"/>
    <x v="0"/>
    <n v="0.55000000000000004"/>
    <n v="982.07270000000005"/>
    <n v="1001.48096"/>
    <n v="1011.4957000000001"/>
    <n v="1122.6405999999999"/>
    <x v="0"/>
    <x v="0"/>
    <n v="1.1098817999999999"/>
    <n v="668.64599999999996"/>
  </r>
  <r>
    <x v="0"/>
    <s v="P69420676"/>
    <x v="0"/>
    <x v="13"/>
    <x v="13"/>
    <x v="13"/>
    <x v="3"/>
    <x v="0"/>
    <x v="2"/>
    <x v="0"/>
    <n v="108.9"/>
    <d v="1991-03-16T00:00:00"/>
    <d v="2024-03-16T00:00:00"/>
    <n v="33"/>
    <n v="42"/>
    <x v="0"/>
    <s v="NA"/>
    <x v="0"/>
    <s v="NA"/>
    <x v="0"/>
    <n v="0.55000000000000004"/>
    <n v="986.97080000000005"/>
    <n v="1006.21423"/>
    <n v="1016.27637"/>
    <n v="1127.9465"/>
    <x v="0"/>
    <x v="0"/>
    <n v="1.1098817999999999"/>
    <n v="668.64599999999996"/>
  </r>
  <r>
    <x v="0"/>
    <s v="P69420676"/>
    <x v="0"/>
    <x v="14"/>
    <x v="14"/>
    <x v="14"/>
    <x v="3"/>
    <x v="0"/>
    <x v="2"/>
    <x v="0"/>
    <n v="108.9"/>
    <d v="1991-03-16T00:00:00"/>
    <d v="2024-03-16T00:00:00"/>
    <n v="33"/>
    <n v="42"/>
    <x v="0"/>
    <s v="NA"/>
    <x v="0"/>
    <s v="NA"/>
    <x v="0"/>
    <n v="0.55000000000000004"/>
    <n v="986.97080000000005"/>
    <n v="1006.21423"/>
    <n v="1016.27637"/>
    <n v="1127.9465"/>
    <x v="0"/>
    <x v="0"/>
    <n v="1.1098817999999999"/>
    <n v="669.73500000000001"/>
  </r>
  <r>
    <x v="0"/>
    <s v="P69420676"/>
    <x v="0"/>
    <x v="15"/>
    <x v="15"/>
    <x v="15"/>
    <x v="3"/>
    <x v="0"/>
    <x v="2"/>
    <x v="0"/>
    <n v="108.9"/>
    <d v="1991-03-16T00:00:00"/>
    <d v="2024-03-16T00:00:00"/>
    <n v="33"/>
    <n v="42"/>
    <x v="0"/>
    <s v="NA"/>
    <x v="0"/>
    <s v="NA"/>
    <x v="0"/>
    <n v="0.55000000000000004"/>
    <n v="986.97080000000005"/>
    <n v="1006.21423"/>
    <n v="1016.27637"/>
    <n v="1127.9465"/>
    <x v="0"/>
    <x v="0"/>
    <n v="1.1098817999999999"/>
    <n v="669.73500000000001"/>
  </r>
  <r>
    <x v="0"/>
    <s v="P69420676"/>
    <x v="0"/>
    <x v="16"/>
    <x v="16"/>
    <x v="16"/>
    <x v="3"/>
    <x v="0"/>
    <x v="2"/>
    <x v="0"/>
    <n v="108.9"/>
    <d v="1991-03-16T00:00:00"/>
    <d v="2024-03-16T00:00:00"/>
    <n v="33"/>
    <n v="42"/>
    <x v="0"/>
    <s v="NA"/>
    <x v="0"/>
    <s v="NA"/>
    <x v="0"/>
    <n v="0.55000000000000004"/>
    <n v="986.97080000000005"/>
    <n v="1006.21423"/>
    <n v="1016.27637"/>
    <n v="1127.9465"/>
    <x v="0"/>
    <x v="0"/>
    <n v="1.1098817999999999"/>
    <n v="669.73500000000001"/>
  </r>
  <r>
    <x v="0"/>
    <s v="P69420676"/>
    <x v="0"/>
    <x v="17"/>
    <x v="17"/>
    <x v="17"/>
    <x v="3"/>
    <x v="0"/>
    <x v="2"/>
    <x v="0"/>
    <n v="108.9"/>
    <d v="1991-03-16T00:00:00"/>
    <d v="2024-03-16T00:00:00"/>
    <n v="33"/>
    <n v="42"/>
    <x v="0"/>
    <s v="NA"/>
    <x v="0"/>
    <s v="NA"/>
    <x v="0"/>
    <n v="0.55000000000000004"/>
    <n v="986.97080000000005"/>
    <n v="1006.21423"/>
    <n v="1016.2764"/>
    <n v="1127.9467"/>
    <x v="0"/>
    <x v="0"/>
    <n v="1.1098817999999999"/>
    <n v="669.73500000000001"/>
  </r>
  <r>
    <x v="0"/>
    <s v="P69420676"/>
    <x v="0"/>
    <x v="18"/>
    <x v="18"/>
    <x v="18"/>
    <x v="2"/>
    <x v="0"/>
    <x v="2"/>
    <x v="0"/>
    <n v="108.9"/>
    <d v="1991-03-16T00:00:00"/>
    <d v="2024-03-16T00:00:00"/>
    <n v="33"/>
    <n v="42"/>
    <x v="0"/>
    <s v="NA"/>
    <x v="0"/>
    <s v="NA"/>
    <x v="0"/>
    <n v="0.55000000000000004"/>
    <n v="986.97080000000005"/>
    <n v="1006.21423"/>
    <n v="1016.2764"/>
    <n v="1127.9467"/>
    <x v="0"/>
    <x v="0"/>
    <n v="1.1098817999999999"/>
    <n v="669.73500000000001"/>
  </r>
  <r>
    <x v="0"/>
    <s v="P69420676"/>
    <x v="0"/>
    <x v="19"/>
    <x v="19"/>
    <x v="19"/>
    <x v="4"/>
    <x v="0"/>
    <x v="2"/>
    <x v="0"/>
    <n v="108.9"/>
    <d v="1991-03-16T00:00:00"/>
    <d v="2024-03-16T00:00:00"/>
    <n v="33"/>
    <n v="42"/>
    <x v="0"/>
    <s v="NA"/>
    <x v="0"/>
    <s v="NA"/>
    <x v="0"/>
    <n v="0.55000000000000004"/>
    <n v="986.97080000000005"/>
    <n v="1006.21423"/>
    <n v="1016.2764"/>
    <n v="1127.9467"/>
    <x v="0"/>
    <x v="0"/>
    <n v="1.1098817999999999"/>
    <n v="669.73500000000001"/>
  </r>
  <r>
    <x v="0"/>
    <s v="P69420676"/>
    <x v="0"/>
    <x v="20"/>
    <x v="20"/>
    <x v="20"/>
    <x v="5"/>
    <x v="0"/>
    <x v="2"/>
    <x v="0"/>
    <n v="108.9"/>
    <d v="1991-03-16T00:00:00"/>
    <d v="2024-03-16T00:00:00"/>
    <n v="33"/>
    <n v="42"/>
    <x v="0"/>
    <s v="NA"/>
    <x v="0"/>
    <s v="NA"/>
    <x v="0"/>
    <n v="0.55000000000000004"/>
    <n v="986.97080000000005"/>
    <n v="1006.21423"/>
    <n v="1016.2764"/>
    <n v="1127.9467"/>
    <x v="0"/>
    <x v="0"/>
    <n v="1.1098817999999999"/>
    <n v="669.73500000000001"/>
  </r>
  <r>
    <x v="0"/>
    <s v="P69420676"/>
    <x v="0"/>
    <x v="21"/>
    <x v="21"/>
    <x v="21"/>
    <x v="3"/>
    <x v="0"/>
    <x v="2"/>
    <x v="0"/>
    <n v="108.9"/>
    <d v="1991-03-16T00:00:00"/>
    <d v="2024-03-16T00:00:00"/>
    <n v="33"/>
    <n v="42"/>
    <x v="0"/>
    <s v="NA"/>
    <x v="0"/>
    <s v="NA"/>
    <x v="0"/>
    <n v="0.55000000000000004"/>
    <n v="989.14684999999997"/>
    <n v="1006.3528"/>
    <n v="1016.4163"/>
    <n v="1128.1018999999999"/>
    <x v="0"/>
    <x v="0"/>
    <n v="1.1098817999999999"/>
    <n v="669.73500000000001"/>
  </r>
  <r>
    <x v="0"/>
    <s v="P69420676"/>
    <x v="0"/>
    <x v="22"/>
    <x v="22"/>
    <x v="22"/>
    <x v="3"/>
    <x v="0"/>
    <x v="2"/>
    <x v="0"/>
    <n v="108.9"/>
    <d v="1991-03-16T00:00:00"/>
    <d v="2024-03-16T00:00:00"/>
    <n v="33"/>
    <n v="42"/>
    <x v="0"/>
    <s v="NA"/>
    <x v="0"/>
    <s v="NA"/>
    <x v="0"/>
    <n v="0.55000000000000004"/>
    <n v="984.23784999999998"/>
    <n v="1010.7364"/>
    <n v="1020.84375"/>
    <n v="1133.0159000000001"/>
    <x v="0"/>
    <x v="0"/>
    <n v="1.1098817999999999"/>
    <n v="669.73500000000001"/>
  </r>
  <r>
    <x v="0"/>
    <s v="P69691480"/>
    <x v="0"/>
    <x v="0"/>
    <x v="0"/>
    <x v="0"/>
    <x v="0"/>
    <x v="0"/>
    <x v="2"/>
    <x v="1"/>
    <n v="141.96"/>
    <d v="1985-04-17T00:00:00"/>
    <d v="2004-12-17T00:00:00"/>
    <n v="42"/>
    <n v="33"/>
    <x v="0"/>
    <s v="NA"/>
    <x v="0"/>
    <s v="NA"/>
    <x v="1"/>
    <n v="6.76"/>
    <n v="2515.4286999999999"/>
    <n v="2564.3290000000002"/>
    <n v="2589.9724000000001"/>
    <n v="2892.3449999999998"/>
    <x v="0"/>
    <x v="0"/>
    <n v="1.1167475"/>
    <n v="466.97519999999997"/>
  </r>
  <r>
    <x v="0"/>
    <s v="P69691480"/>
    <x v="0"/>
    <x v="1"/>
    <x v="1"/>
    <x v="1"/>
    <x v="1"/>
    <x v="0"/>
    <x v="2"/>
    <x v="1"/>
    <n v="141.96"/>
    <d v="1985-04-17T00:00:00"/>
    <d v="2004-12-17T00:00:00"/>
    <n v="42"/>
    <n v="33"/>
    <x v="0"/>
    <s v="NA"/>
    <x v="0"/>
    <s v="NA"/>
    <x v="1"/>
    <n v="6.76"/>
    <n v="2515.4286999999999"/>
    <n v="2564.3290000000002"/>
    <n v="2589.9724000000001"/>
    <n v="2892.3449999999998"/>
    <x v="0"/>
    <x v="0"/>
    <n v="1.1167475"/>
    <n v="466.97519999999997"/>
  </r>
  <r>
    <x v="0"/>
    <s v="P69691480"/>
    <x v="0"/>
    <x v="2"/>
    <x v="2"/>
    <x v="2"/>
    <x v="2"/>
    <x v="0"/>
    <x v="2"/>
    <x v="1"/>
    <n v="141.96"/>
    <d v="1985-04-17T00:00:00"/>
    <d v="2004-12-17T00:00:00"/>
    <n v="42"/>
    <n v="33"/>
    <x v="0"/>
    <s v="NA"/>
    <x v="0"/>
    <s v="NA"/>
    <x v="1"/>
    <n v="6.76"/>
    <n v="2515.4286999999999"/>
    <n v="2564.3290000000002"/>
    <n v="2589.9724000000001"/>
    <n v="2892.3449999999998"/>
    <x v="0"/>
    <x v="0"/>
    <n v="1.1167475"/>
    <n v="466.97519999999997"/>
  </r>
  <r>
    <x v="0"/>
    <s v="P69691480"/>
    <x v="0"/>
    <x v="3"/>
    <x v="3"/>
    <x v="3"/>
    <x v="3"/>
    <x v="0"/>
    <x v="2"/>
    <x v="1"/>
    <n v="141.96"/>
    <d v="1985-04-17T00:00:00"/>
    <d v="2004-12-17T00:00:00"/>
    <n v="42"/>
    <n v="33"/>
    <x v="0"/>
    <s v="NA"/>
    <x v="0"/>
    <s v="NA"/>
    <x v="1"/>
    <n v="6.76"/>
    <n v="2515.4286999999999"/>
    <n v="2564.3290000000002"/>
    <n v="2589.9724000000001"/>
    <n v="2892.3449999999998"/>
    <x v="0"/>
    <x v="0"/>
    <n v="1.1167475"/>
    <n v="466.97519999999997"/>
  </r>
  <r>
    <x v="0"/>
    <s v="P69691480"/>
    <x v="0"/>
    <x v="4"/>
    <x v="4"/>
    <x v="4"/>
    <x v="3"/>
    <x v="0"/>
    <x v="2"/>
    <x v="1"/>
    <n v="141.96"/>
    <d v="1985-04-17T00:00:00"/>
    <d v="2004-12-17T00:00:00"/>
    <n v="42"/>
    <n v="33"/>
    <x v="0"/>
    <s v="NA"/>
    <x v="0"/>
    <s v="NA"/>
    <x v="1"/>
    <n v="6.76"/>
    <n v="2515.4286999999999"/>
    <n v="2564.3290000000002"/>
    <n v="2589.9724000000001"/>
    <n v="2892.3449999999998"/>
    <x v="0"/>
    <x v="0"/>
    <n v="1.1167475"/>
    <n v="466.97519999999997"/>
  </r>
  <r>
    <x v="0"/>
    <s v="P69691480"/>
    <x v="0"/>
    <x v="5"/>
    <x v="5"/>
    <x v="5"/>
    <x v="3"/>
    <x v="0"/>
    <x v="2"/>
    <x v="1"/>
    <n v="141.96"/>
    <d v="1985-04-17T00:00:00"/>
    <d v="2004-12-17T00:00:00"/>
    <n v="42"/>
    <n v="33"/>
    <x v="0"/>
    <s v="NA"/>
    <x v="0"/>
    <s v="NA"/>
    <x v="1"/>
    <n v="6.76"/>
    <n v="2516.085"/>
    <n v="2564.3708000000001"/>
    <n v="2590.0146"/>
    <n v="2892.3919999999998"/>
    <x v="0"/>
    <x v="0"/>
    <n v="1.1167475"/>
    <n v="466.97519999999997"/>
  </r>
  <r>
    <x v="0"/>
    <s v="P69691480"/>
    <x v="0"/>
    <x v="6"/>
    <x v="6"/>
    <x v="6"/>
    <x v="3"/>
    <x v="0"/>
    <x v="2"/>
    <x v="1"/>
    <n v="141.96"/>
    <d v="1985-04-17T00:00:00"/>
    <d v="2004-12-17T00:00:00"/>
    <n v="42"/>
    <n v="33"/>
    <x v="0"/>
    <s v="NA"/>
    <x v="0"/>
    <s v="NA"/>
    <x v="1"/>
    <n v="6.76"/>
    <n v="2327.8618000000001"/>
    <n v="2372.5356000000002"/>
    <n v="2396.261"/>
    <n v="2676.0183000000002"/>
    <x v="0"/>
    <x v="0"/>
    <n v="1.1167475"/>
    <n v="466.97519999999997"/>
  </r>
  <r>
    <x v="0"/>
    <s v="P69691480"/>
    <x v="0"/>
    <x v="7"/>
    <x v="7"/>
    <x v="7"/>
    <x v="3"/>
    <x v="0"/>
    <x v="2"/>
    <x v="1"/>
    <n v="141.96"/>
    <d v="1985-04-17T00:00:00"/>
    <d v="2004-12-17T00:00:00"/>
    <n v="42"/>
    <n v="33"/>
    <x v="0"/>
    <s v="NA"/>
    <x v="0"/>
    <s v="NA"/>
    <x v="1"/>
    <n v="6.76"/>
    <n v="2339.4722000000002"/>
    <n v="2384.0034000000001"/>
    <n v="2407.8434999999999"/>
    <n v="2688.9531000000002"/>
    <x v="0"/>
    <x v="0"/>
    <n v="1.1167475"/>
    <n v="466.97519999999997"/>
  </r>
  <r>
    <x v="0"/>
    <s v="P69691480"/>
    <x v="0"/>
    <x v="8"/>
    <x v="8"/>
    <x v="8"/>
    <x v="2"/>
    <x v="0"/>
    <x v="2"/>
    <x v="1"/>
    <n v="141.96"/>
    <d v="1985-04-17T00:00:00"/>
    <d v="2004-12-17T00:00:00"/>
    <n v="42"/>
    <n v="33"/>
    <x v="0"/>
    <s v="NA"/>
    <x v="0"/>
    <s v="NA"/>
    <x v="1"/>
    <n v="6.76"/>
    <n v="2339.4722000000002"/>
    <n v="2384.0034000000001"/>
    <n v="2407.8434999999999"/>
    <n v="2688.9531000000002"/>
    <x v="0"/>
    <x v="0"/>
    <n v="1.1167475"/>
    <n v="466.97519999999997"/>
  </r>
  <r>
    <x v="0"/>
    <s v="P69691480"/>
    <x v="0"/>
    <x v="9"/>
    <x v="9"/>
    <x v="9"/>
    <x v="3"/>
    <x v="0"/>
    <x v="2"/>
    <x v="1"/>
    <n v="141.96"/>
    <d v="1985-04-17T00:00:00"/>
    <d v="2004-12-17T00:00:00"/>
    <n v="42"/>
    <n v="33"/>
    <x v="0"/>
    <s v="NA"/>
    <x v="0"/>
    <s v="NA"/>
    <x v="1"/>
    <n v="6.76"/>
    <n v="2339.4722000000002"/>
    <n v="2384.0034000000001"/>
    <n v="2407.8434999999999"/>
    <n v="2688.9531000000002"/>
    <x v="0"/>
    <x v="0"/>
    <n v="1.1167475"/>
    <n v="466.97519999999997"/>
  </r>
  <r>
    <x v="0"/>
    <s v="P69691480"/>
    <x v="0"/>
    <x v="10"/>
    <x v="10"/>
    <x v="10"/>
    <x v="3"/>
    <x v="0"/>
    <x v="2"/>
    <x v="1"/>
    <n v="141.96"/>
    <d v="1985-04-17T00:00:00"/>
    <d v="2004-12-17T00:00:00"/>
    <n v="42"/>
    <n v="33"/>
    <x v="0"/>
    <s v="NA"/>
    <x v="0"/>
    <s v="NA"/>
    <x v="1"/>
    <n v="6.76"/>
    <n v="2339.4722000000002"/>
    <n v="2384.0034000000001"/>
    <n v="2407.8434999999999"/>
    <n v="2688.9531000000002"/>
    <x v="0"/>
    <x v="0"/>
    <n v="1.1167475"/>
    <n v="466.97519999999997"/>
  </r>
  <r>
    <x v="0"/>
    <s v="P69691480"/>
    <x v="0"/>
    <x v="11"/>
    <x v="11"/>
    <x v="11"/>
    <x v="3"/>
    <x v="0"/>
    <x v="2"/>
    <x v="1"/>
    <n v="141.96"/>
    <d v="1985-04-17T00:00:00"/>
    <d v="2004-12-17T00:00:00"/>
    <n v="42"/>
    <n v="33"/>
    <x v="0"/>
    <s v="NA"/>
    <x v="0"/>
    <s v="NA"/>
    <x v="1"/>
    <n v="6.76"/>
    <n v="2324.2656000000002"/>
    <n v="2368.5073000000002"/>
    <n v="2392.1923999999999"/>
    <n v="2671.4749000000002"/>
    <x v="0"/>
    <x v="0"/>
    <n v="1.1167475"/>
    <n v="466.97519999999997"/>
  </r>
  <r>
    <x v="0"/>
    <s v="P69691480"/>
    <x v="0"/>
    <x v="12"/>
    <x v="12"/>
    <x v="12"/>
    <x v="3"/>
    <x v="0"/>
    <x v="2"/>
    <x v="1"/>
    <n v="141.96"/>
    <d v="1985-04-17T00:00:00"/>
    <d v="2004-12-17T00:00:00"/>
    <n v="42"/>
    <n v="33"/>
    <x v="0"/>
    <s v="NA"/>
    <x v="0"/>
    <s v="NA"/>
    <x v="1"/>
    <n v="6.76"/>
    <n v="2309.4769999999999"/>
    <n v="2353.4373000000001"/>
    <n v="2376.9717000000001"/>
    <n v="2654.4769999999999"/>
    <x v="0"/>
    <x v="0"/>
    <n v="1.1167475"/>
    <n v="466.97519999999997"/>
  </r>
  <r>
    <x v="0"/>
    <s v="P69691480"/>
    <x v="0"/>
    <x v="13"/>
    <x v="13"/>
    <x v="13"/>
    <x v="3"/>
    <x v="0"/>
    <x v="2"/>
    <x v="1"/>
    <n v="141.96"/>
    <d v="1985-04-17T00:00:00"/>
    <d v="2004-12-17T00:00:00"/>
    <n v="42"/>
    <n v="33"/>
    <x v="0"/>
    <s v="NA"/>
    <x v="0"/>
    <s v="NA"/>
    <x v="1"/>
    <n v="6.76"/>
    <n v="2320.9958000000001"/>
    <n v="2364.5605"/>
    <n v="2388.2060000000001"/>
    <n v="2667.0234"/>
    <x v="0"/>
    <x v="0"/>
    <n v="1.1167475"/>
    <n v="466.97519999999997"/>
  </r>
  <r>
    <x v="0"/>
    <s v="P69691480"/>
    <x v="0"/>
    <x v="14"/>
    <x v="14"/>
    <x v="14"/>
    <x v="3"/>
    <x v="0"/>
    <x v="2"/>
    <x v="1"/>
    <n v="141.96"/>
    <d v="1985-04-17T00:00:00"/>
    <d v="2004-12-17T00:00:00"/>
    <n v="42"/>
    <n v="33"/>
    <x v="0"/>
    <s v="NA"/>
    <x v="0"/>
    <s v="NA"/>
    <x v="1"/>
    <n v="6.76"/>
    <n v="2320.9958000000001"/>
    <n v="2364.5605"/>
    <n v="2388.2060000000001"/>
    <n v="2667.0234"/>
    <x v="0"/>
    <x v="0"/>
    <n v="1.1167475"/>
    <n v="467.63992000000002"/>
  </r>
  <r>
    <x v="0"/>
    <s v="P69691480"/>
    <x v="0"/>
    <x v="15"/>
    <x v="15"/>
    <x v="15"/>
    <x v="3"/>
    <x v="0"/>
    <x v="2"/>
    <x v="1"/>
    <n v="141.96"/>
    <d v="1985-04-17T00:00:00"/>
    <d v="2004-12-17T00:00:00"/>
    <n v="42"/>
    <n v="33"/>
    <x v="0"/>
    <s v="NA"/>
    <x v="0"/>
    <s v="NA"/>
    <x v="1"/>
    <n v="6.76"/>
    <n v="2320.9958000000001"/>
    <n v="2364.5605"/>
    <n v="2388.2060000000001"/>
    <n v="2667.0234"/>
    <x v="0"/>
    <x v="0"/>
    <n v="1.1167475"/>
    <n v="467.63992000000002"/>
  </r>
  <r>
    <x v="0"/>
    <s v="P69691480"/>
    <x v="0"/>
    <x v="16"/>
    <x v="16"/>
    <x v="16"/>
    <x v="3"/>
    <x v="0"/>
    <x v="2"/>
    <x v="1"/>
    <n v="141.96"/>
    <d v="1985-04-17T00:00:00"/>
    <d v="2004-12-17T00:00:00"/>
    <n v="42"/>
    <n v="33"/>
    <x v="0"/>
    <s v="NA"/>
    <x v="0"/>
    <s v="NA"/>
    <x v="1"/>
    <n v="6.76"/>
    <n v="2320.9958000000001"/>
    <n v="2364.5605"/>
    <n v="2388.2060000000001"/>
    <n v="2667.0234"/>
    <x v="0"/>
    <x v="0"/>
    <n v="1.1167475"/>
    <n v="467.63992000000002"/>
  </r>
  <r>
    <x v="0"/>
    <s v="P69691480"/>
    <x v="0"/>
    <x v="17"/>
    <x v="17"/>
    <x v="17"/>
    <x v="3"/>
    <x v="0"/>
    <x v="2"/>
    <x v="1"/>
    <n v="141.96"/>
    <d v="1985-04-17T00:00:00"/>
    <d v="2004-12-17T00:00:00"/>
    <n v="42"/>
    <n v="33"/>
    <x v="0"/>
    <s v="NA"/>
    <x v="0"/>
    <s v="NA"/>
    <x v="1"/>
    <n v="6.76"/>
    <n v="2320.9958000000001"/>
    <n v="2364.5605"/>
    <n v="2388.2060000000001"/>
    <n v="2667.0230000000001"/>
    <x v="0"/>
    <x v="0"/>
    <n v="1.1167475"/>
    <n v="467.63992000000002"/>
  </r>
  <r>
    <x v="0"/>
    <s v="P69691480"/>
    <x v="0"/>
    <x v="18"/>
    <x v="18"/>
    <x v="18"/>
    <x v="2"/>
    <x v="0"/>
    <x v="2"/>
    <x v="1"/>
    <n v="141.96"/>
    <d v="1985-04-17T00:00:00"/>
    <d v="2004-12-17T00:00:00"/>
    <n v="42"/>
    <n v="33"/>
    <x v="0"/>
    <s v="NA"/>
    <x v="0"/>
    <s v="NA"/>
    <x v="1"/>
    <n v="6.76"/>
    <n v="2320.9958000000001"/>
    <n v="2364.5605"/>
    <n v="2388.2060000000001"/>
    <n v="2667.0230000000001"/>
    <x v="0"/>
    <x v="0"/>
    <n v="1.1167475"/>
    <n v="467.63992000000002"/>
  </r>
  <r>
    <x v="0"/>
    <s v="P69691480"/>
    <x v="0"/>
    <x v="19"/>
    <x v="19"/>
    <x v="19"/>
    <x v="4"/>
    <x v="0"/>
    <x v="2"/>
    <x v="1"/>
    <n v="141.96"/>
    <d v="1985-04-17T00:00:00"/>
    <d v="2004-12-17T00:00:00"/>
    <n v="42"/>
    <n v="33"/>
    <x v="0"/>
    <s v="NA"/>
    <x v="0"/>
    <s v="NA"/>
    <x v="1"/>
    <n v="6.76"/>
    <n v="2320.9958000000001"/>
    <n v="2364.5605"/>
    <n v="2388.2060000000001"/>
    <n v="2667.0230000000001"/>
    <x v="0"/>
    <x v="0"/>
    <n v="1.1167475"/>
    <n v="467.63992000000002"/>
  </r>
  <r>
    <x v="0"/>
    <s v="P69691480"/>
    <x v="0"/>
    <x v="20"/>
    <x v="20"/>
    <x v="20"/>
    <x v="5"/>
    <x v="0"/>
    <x v="2"/>
    <x v="1"/>
    <n v="141.96"/>
    <d v="1985-04-17T00:00:00"/>
    <d v="2004-12-17T00:00:00"/>
    <n v="42"/>
    <n v="33"/>
    <x v="0"/>
    <s v="NA"/>
    <x v="0"/>
    <s v="NA"/>
    <x v="1"/>
    <n v="6.76"/>
    <n v="2320.9958000000001"/>
    <n v="2364.5605"/>
    <n v="2388.2060000000001"/>
    <n v="2667.0230000000001"/>
    <x v="0"/>
    <x v="0"/>
    <n v="1.1167475"/>
    <n v="467.63992000000002"/>
  </r>
  <r>
    <x v="0"/>
    <s v="P69691480"/>
    <x v="0"/>
    <x v="21"/>
    <x v="21"/>
    <x v="21"/>
    <x v="3"/>
    <x v="0"/>
    <x v="2"/>
    <x v="1"/>
    <n v="141.96"/>
    <d v="1985-04-17T00:00:00"/>
    <d v="2004-12-17T00:00:00"/>
    <n v="42"/>
    <n v="33"/>
    <x v="0"/>
    <s v="NA"/>
    <x v="0"/>
    <s v="NA"/>
    <x v="1"/>
    <n v="6.76"/>
    <n v="2326.1127999999999"/>
    <n v="2364.886"/>
    <n v="2388.5347000000002"/>
    <n v="2667.3901000000001"/>
    <x v="0"/>
    <x v="0"/>
    <n v="1.1167475"/>
    <n v="467.63992000000002"/>
  </r>
  <r>
    <x v="0"/>
    <s v="P69691480"/>
    <x v="0"/>
    <x v="22"/>
    <x v="22"/>
    <x v="22"/>
    <x v="3"/>
    <x v="0"/>
    <x v="2"/>
    <x v="1"/>
    <n v="141.96"/>
    <d v="1985-04-17T00:00:00"/>
    <d v="2004-12-17T00:00:00"/>
    <n v="42"/>
    <n v="33"/>
    <x v="0"/>
    <s v="NA"/>
    <x v="0"/>
    <s v="NA"/>
    <x v="1"/>
    <n v="6.76"/>
    <n v="2314.5688"/>
    <n v="2375.1873000000001"/>
    <n v="2398.9391999999998"/>
    <n v="2679.009"/>
    <x v="0"/>
    <x v="0"/>
    <n v="1.1167475"/>
    <n v="467.63992000000002"/>
  </r>
  <r>
    <x v="0"/>
    <s v="P69764446"/>
    <x v="0"/>
    <x v="0"/>
    <x v="0"/>
    <x v="0"/>
    <x v="0"/>
    <x v="0"/>
    <x v="0"/>
    <x v="0"/>
    <n v="38.715000000000003"/>
    <d v="1986-12-17T00:00:00"/>
    <d v="2015-12-17T00:00:00"/>
    <n v="29"/>
    <n v="46"/>
    <x v="0"/>
    <s v="NA"/>
    <x v="0"/>
    <s v="NA"/>
    <x v="1"/>
    <n v="2.67"/>
    <n v="172.20094"/>
    <n v="175.75113999999999"/>
    <n v="177.50864999999999"/>
    <n v="262.48770000000002"/>
    <x v="0"/>
    <x v="0"/>
    <n v="1.0916136999999999"/>
    <n v="262.48770000000002"/>
  </r>
  <r>
    <x v="0"/>
    <s v="P69764446"/>
    <x v="0"/>
    <x v="1"/>
    <x v="1"/>
    <x v="1"/>
    <x v="1"/>
    <x v="0"/>
    <x v="0"/>
    <x v="0"/>
    <n v="38.715000000000003"/>
    <d v="1986-12-17T00:00:00"/>
    <d v="2015-12-17T00:00:00"/>
    <n v="29"/>
    <n v="46"/>
    <x v="0"/>
    <s v="NA"/>
    <x v="0"/>
    <s v="NA"/>
    <x v="1"/>
    <n v="2.67"/>
    <n v="172.20094"/>
    <n v="175.75113999999999"/>
    <n v="177.50864999999999"/>
    <n v="262.48770000000002"/>
    <x v="0"/>
    <x v="0"/>
    <n v="1.0916136999999999"/>
    <n v="262.48770000000002"/>
  </r>
  <r>
    <x v="0"/>
    <s v="P69764446"/>
    <x v="0"/>
    <x v="2"/>
    <x v="2"/>
    <x v="2"/>
    <x v="2"/>
    <x v="0"/>
    <x v="0"/>
    <x v="0"/>
    <n v="38.715000000000003"/>
    <d v="1986-12-17T00:00:00"/>
    <d v="2015-12-17T00:00:00"/>
    <n v="29"/>
    <n v="46"/>
    <x v="0"/>
    <s v="NA"/>
    <x v="0"/>
    <s v="NA"/>
    <x v="1"/>
    <n v="2.67"/>
    <n v="172.20094"/>
    <n v="175.75113999999999"/>
    <n v="177.50864999999999"/>
    <n v="262.48770000000002"/>
    <x v="0"/>
    <x v="0"/>
    <n v="1.0916136999999999"/>
    <n v="262.48770000000002"/>
  </r>
  <r>
    <x v="0"/>
    <s v="P69764446"/>
    <x v="0"/>
    <x v="3"/>
    <x v="3"/>
    <x v="3"/>
    <x v="3"/>
    <x v="0"/>
    <x v="0"/>
    <x v="0"/>
    <n v="38.715000000000003"/>
    <d v="1986-12-17T00:00:00"/>
    <d v="2015-12-17T00:00:00"/>
    <n v="29"/>
    <n v="46"/>
    <x v="0"/>
    <s v="NA"/>
    <x v="0"/>
    <s v="NA"/>
    <x v="1"/>
    <n v="2.67"/>
    <n v="172.20094"/>
    <n v="175.75113999999999"/>
    <n v="177.50864999999999"/>
    <n v="262.48770000000002"/>
    <x v="0"/>
    <x v="0"/>
    <n v="1.0916136999999999"/>
    <n v="262.48770000000002"/>
  </r>
  <r>
    <x v="0"/>
    <s v="P69764446"/>
    <x v="0"/>
    <x v="4"/>
    <x v="4"/>
    <x v="4"/>
    <x v="3"/>
    <x v="0"/>
    <x v="0"/>
    <x v="0"/>
    <n v="38.715000000000003"/>
    <d v="1986-12-17T00:00:00"/>
    <d v="2015-12-17T00:00:00"/>
    <n v="29"/>
    <n v="46"/>
    <x v="0"/>
    <s v="NA"/>
    <x v="0"/>
    <s v="NA"/>
    <x v="1"/>
    <n v="2.67"/>
    <n v="172.20094"/>
    <n v="175.75113999999999"/>
    <n v="177.50864999999999"/>
    <n v="262.48770000000002"/>
    <x v="0"/>
    <x v="0"/>
    <n v="1.0916136999999999"/>
    <n v="262.48770000000002"/>
  </r>
  <r>
    <x v="0"/>
    <s v="P69764446"/>
    <x v="0"/>
    <x v="5"/>
    <x v="5"/>
    <x v="5"/>
    <x v="3"/>
    <x v="0"/>
    <x v="0"/>
    <x v="0"/>
    <n v="38.715000000000003"/>
    <d v="1986-12-17T00:00:00"/>
    <d v="2015-12-17T00:00:00"/>
    <n v="29"/>
    <n v="46"/>
    <x v="0"/>
    <s v="NA"/>
    <x v="0"/>
    <s v="NA"/>
    <x v="1"/>
    <n v="2.67"/>
    <n v="172.24585999999999"/>
    <n v="175.75399999999999"/>
    <n v="177.51154"/>
    <n v="262.48770000000002"/>
    <x v="0"/>
    <x v="0"/>
    <n v="1.0916136999999999"/>
    <n v="262.48770000000002"/>
  </r>
  <r>
    <x v="0"/>
    <s v="P69764446"/>
    <x v="0"/>
    <x v="6"/>
    <x v="6"/>
    <x v="6"/>
    <x v="3"/>
    <x v="0"/>
    <x v="0"/>
    <x v="0"/>
    <n v="38.715000000000003"/>
    <d v="1986-12-17T00:00:00"/>
    <d v="2015-12-17T00:00:00"/>
    <n v="29"/>
    <n v="46"/>
    <x v="0"/>
    <s v="NA"/>
    <x v="0"/>
    <s v="NA"/>
    <x v="1"/>
    <n v="2.67"/>
    <n v="159.36052000000001"/>
    <n v="162.60622000000001"/>
    <n v="164.23228"/>
    <n v="262.48770000000002"/>
    <x v="0"/>
    <x v="0"/>
    <n v="1.0916136999999999"/>
    <n v="262.48770000000002"/>
  </r>
  <r>
    <x v="0"/>
    <s v="P69764446"/>
    <x v="0"/>
    <x v="7"/>
    <x v="7"/>
    <x v="7"/>
    <x v="3"/>
    <x v="0"/>
    <x v="0"/>
    <x v="0"/>
    <n v="38.715000000000003"/>
    <d v="1986-12-17T00:00:00"/>
    <d v="2015-12-17T00:00:00"/>
    <n v="29"/>
    <n v="46"/>
    <x v="0"/>
    <s v="NA"/>
    <x v="0"/>
    <s v="NA"/>
    <x v="1"/>
    <n v="2.67"/>
    <n v="160.15532999999999"/>
    <n v="163.39218"/>
    <n v="165.02610999999999"/>
    <n v="262.48770000000002"/>
    <x v="0"/>
    <x v="0"/>
    <n v="1.0916136999999999"/>
    <n v="262.48770000000002"/>
  </r>
  <r>
    <x v="0"/>
    <s v="P69764446"/>
    <x v="0"/>
    <x v="8"/>
    <x v="8"/>
    <x v="8"/>
    <x v="2"/>
    <x v="0"/>
    <x v="0"/>
    <x v="0"/>
    <n v="38.715000000000003"/>
    <d v="1986-12-17T00:00:00"/>
    <d v="2015-12-17T00:00:00"/>
    <n v="29"/>
    <n v="46"/>
    <x v="0"/>
    <s v="NA"/>
    <x v="0"/>
    <s v="NA"/>
    <x v="1"/>
    <n v="2.67"/>
    <n v="160.15532999999999"/>
    <n v="163.39218"/>
    <n v="165.02610999999999"/>
    <n v="262.48770000000002"/>
    <x v="0"/>
    <x v="0"/>
    <n v="1.0916136999999999"/>
    <n v="262.48770000000002"/>
  </r>
  <r>
    <x v="0"/>
    <s v="P69764446"/>
    <x v="0"/>
    <x v="9"/>
    <x v="9"/>
    <x v="9"/>
    <x v="3"/>
    <x v="0"/>
    <x v="0"/>
    <x v="0"/>
    <n v="38.715000000000003"/>
    <d v="1986-12-17T00:00:00"/>
    <d v="2015-12-17T00:00:00"/>
    <n v="29"/>
    <n v="46"/>
    <x v="0"/>
    <s v="NA"/>
    <x v="0"/>
    <s v="NA"/>
    <x v="1"/>
    <n v="2.67"/>
    <n v="160.15532999999999"/>
    <n v="163.39218"/>
    <n v="165.02610999999999"/>
    <n v="262.48770000000002"/>
    <x v="0"/>
    <x v="0"/>
    <n v="1.0916136999999999"/>
    <n v="262.48770000000002"/>
  </r>
  <r>
    <x v="0"/>
    <s v="P69764446"/>
    <x v="0"/>
    <x v="10"/>
    <x v="10"/>
    <x v="10"/>
    <x v="3"/>
    <x v="0"/>
    <x v="0"/>
    <x v="0"/>
    <n v="38.715000000000003"/>
    <d v="1986-12-17T00:00:00"/>
    <d v="2015-12-17T00:00:00"/>
    <n v="29"/>
    <n v="46"/>
    <x v="0"/>
    <s v="NA"/>
    <x v="0"/>
    <s v="NA"/>
    <x v="1"/>
    <n v="2.67"/>
    <n v="160.15532999999999"/>
    <n v="163.39218"/>
    <n v="165.02610999999999"/>
    <n v="262.48770000000002"/>
    <x v="0"/>
    <x v="0"/>
    <n v="1.0916136999999999"/>
    <n v="262.48770000000002"/>
  </r>
  <r>
    <x v="0"/>
    <s v="P69764446"/>
    <x v="0"/>
    <x v="11"/>
    <x v="11"/>
    <x v="11"/>
    <x v="3"/>
    <x v="0"/>
    <x v="0"/>
    <x v="0"/>
    <n v="38.715000000000003"/>
    <d v="1986-12-17T00:00:00"/>
    <d v="2015-12-17T00:00:00"/>
    <n v="29"/>
    <n v="46"/>
    <x v="0"/>
    <s v="NA"/>
    <x v="0"/>
    <s v="NA"/>
    <x v="1"/>
    <n v="2.67"/>
    <n v="159.11431999999999"/>
    <n v="162.33014"/>
    <n v="163.95345"/>
    <n v="262.48770000000002"/>
    <x v="0"/>
    <x v="0"/>
    <n v="1.0916136999999999"/>
    <n v="262.48770000000002"/>
  </r>
  <r>
    <x v="0"/>
    <s v="P69764446"/>
    <x v="0"/>
    <x v="12"/>
    <x v="12"/>
    <x v="12"/>
    <x v="3"/>
    <x v="0"/>
    <x v="0"/>
    <x v="0"/>
    <n v="38.715000000000003"/>
    <d v="1986-12-17T00:00:00"/>
    <d v="2015-12-17T00:00:00"/>
    <n v="29"/>
    <n v="46"/>
    <x v="0"/>
    <s v="NA"/>
    <x v="0"/>
    <s v="NA"/>
    <x v="1"/>
    <n v="2.67"/>
    <n v="155.52974"/>
    <n v="158.67310000000001"/>
    <n v="160.25982999999999"/>
    <n v="262.48770000000002"/>
    <x v="0"/>
    <x v="0"/>
    <n v="1.0916136999999999"/>
    <n v="262.48770000000002"/>
  </r>
  <r>
    <x v="0"/>
    <s v="P69764446"/>
    <x v="0"/>
    <x v="13"/>
    <x v="13"/>
    <x v="13"/>
    <x v="3"/>
    <x v="0"/>
    <x v="0"/>
    <x v="0"/>
    <n v="38.715000000000003"/>
    <d v="1986-12-17T00:00:00"/>
    <d v="2015-12-17T00:00:00"/>
    <n v="29"/>
    <n v="46"/>
    <x v="0"/>
    <s v="NA"/>
    <x v="0"/>
    <s v="NA"/>
    <x v="1"/>
    <n v="2.67"/>
    <n v="156.30545000000001"/>
    <n v="159.42303000000001"/>
    <n v="161.01725999999999"/>
    <n v="262.48770000000002"/>
    <x v="0"/>
    <x v="0"/>
    <n v="1.0916136999999999"/>
    <n v="262.48770000000002"/>
  </r>
  <r>
    <x v="0"/>
    <s v="P69764446"/>
    <x v="0"/>
    <x v="14"/>
    <x v="14"/>
    <x v="14"/>
    <x v="3"/>
    <x v="0"/>
    <x v="0"/>
    <x v="0"/>
    <n v="38.715000000000003"/>
    <d v="1986-12-17T00:00:00"/>
    <d v="2015-12-17T00:00:00"/>
    <n v="29"/>
    <n v="46"/>
    <x v="0"/>
    <s v="NA"/>
    <x v="0"/>
    <s v="NA"/>
    <x v="1"/>
    <n v="2.67"/>
    <n v="156.30545000000001"/>
    <n v="159.42303000000001"/>
    <n v="161.01725999999999"/>
    <n v="262.87484999999998"/>
    <x v="0"/>
    <x v="0"/>
    <n v="1.0916136999999999"/>
    <n v="262.87484999999998"/>
  </r>
  <r>
    <x v="0"/>
    <s v="P69764446"/>
    <x v="0"/>
    <x v="15"/>
    <x v="15"/>
    <x v="15"/>
    <x v="3"/>
    <x v="0"/>
    <x v="0"/>
    <x v="0"/>
    <n v="38.715000000000003"/>
    <d v="1986-12-17T00:00:00"/>
    <d v="2015-12-17T00:00:00"/>
    <n v="29"/>
    <n v="46"/>
    <x v="0"/>
    <s v="NA"/>
    <x v="0"/>
    <s v="NA"/>
    <x v="1"/>
    <n v="2.67"/>
    <n v="156.30545000000001"/>
    <n v="159.42303000000001"/>
    <n v="161.01725999999999"/>
    <n v="262.87484999999998"/>
    <x v="0"/>
    <x v="0"/>
    <n v="1.0916136999999999"/>
    <n v="262.87484999999998"/>
  </r>
  <r>
    <x v="0"/>
    <s v="P69764446"/>
    <x v="0"/>
    <x v="16"/>
    <x v="16"/>
    <x v="16"/>
    <x v="3"/>
    <x v="0"/>
    <x v="0"/>
    <x v="0"/>
    <n v="38.715000000000003"/>
    <d v="1986-12-17T00:00:00"/>
    <d v="2015-12-17T00:00:00"/>
    <n v="29"/>
    <n v="46"/>
    <x v="0"/>
    <s v="NA"/>
    <x v="0"/>
    <s v="NA"/>
    <x v="1"/>
    <n v="2.67"/>
    <n v="156.30545000000001"/>
    <n v="159.42303000000001"/>
    <n v="161.01725999999999"/>
    <n v="262.87484999999998"/>
    <x v="0"/>
    <x v="0"/>
    <n v="1.0916136999999999"/>
    <n v="262.87484999999998"/>
  </r>
  <r>
    <x v="0"/>
    <s v="P69764446"/>
    <x v="0"/>
    <x v="17"/>
    <x v="17"/>
    <x v="17"/>
    <x v="3"/>
    <x v="0"/>
    <x v="0"/>
    <x v="0"/>
    <n v="38.715000000000003"/>
    <d v="1986-12-17T00:00:00"/>
    <d v="2015-12-17T00:00:00"/>
    <n v="29"/>
    <n v="46"/>
    <x v="0"/>
    <s v="NA"/>
    <x v="0"/>
    <s v="NA"/>
    <x v="1"/>
    <n v="2.67"/>
    <n v="156.30545000000001"/>
    <n v="159.42303000000001"/>
    <n v="161.01727"/>
    <n v="262.87484999999998"/>
    <x v="0"/>
    <x v="0"/>
    <n v="1.0916136999999999"/>
    <n v="262.87484999999998"/>
  </r>
  <r>
    <x v="0"/>
    <s v="P69764446"/>
    <x v="0"/>
    <x v="18"/>
    <x v="18"/>
    <x v="18"/>
    <x v="2"/>
    <x v="0"/>
    <x v="0"/>
    <x v="0"/>
    <n v="38.715000000000003"/>
    <d v="1986-12-17T00:00:00"/>
    <d v="2015-12-17T00:00:00"/>
    <n v="29"/>
    <n v="46"/>
    <x v="0"/>
    <s v="NA"/>
    <x v="0"/>
    <s v="NA"/>
    <x v="1"/>
    <n v="2.67"/>
    <n v="156.30545000000001"/>
    <n v="159.42303000000001"/>
    <n v="161.01727"/>
    <n v="262.87484999999998"/>
    <x v="0"/>
    <x v="0"/>
    <n v="1.0916136999999999"/>
    <n v="262.87484999999998"/>
  </r>
  <r>
    <x v="0"/>
    <s v="P69764446"/>
    <x v="0"/>
    <x v="19"/>
    <x v="19"/>
    <x v="19"/>
    <x v="4"/>
    <x v="0"/>
    <x v="0"/>
    <x v="0"/>
    <n v="38.715000000000003"/>
    <d v="1986-12-17T00:00:00"/>
    <d v="2015-12-17T00:00:00"/>
    <n v="29"/>
    <n v="46"/>
    <x v="0"/>
    <s v="NA"/>
    <x v="0"/>
    <s v="NA"/>
    <x v="1"/>
    <n v="2.67"/>
    <n v="156.30545000000001"/>
    <n v="159.42303000000001"/>
    <n v="161.01727"/>
    <n v="262.87484999999998"/>
    <x v="0"/>
    <x v="0"/>
    <n v="1.0916136999999999"/>
    <n v="262.87484999999998"/>
  </r>
  <r>
    <x v="0"/>
    <s v="P69764446"/>
    <x v="0"/>
    <x v="20"/>
    <x v="20"/>
    <x v="20"/>
    <x v="5"/>
    <x v="0"/>
    <x v="0"/>
    <x v="0"/>
    <n v="38.715000000000003"/>
    <d v="1986-12-17T00:00:00"/>
    <d v="2015-12-17T00:00:00"/>
    <n v="29"/>
    <n v="46"/>
    <x v="0"/>
    <s v="NA"/>
    <x v="0"/>
    <s v="NA"/>
    <x v="1"/>
    <n v="2.67"/>
    <n v="156.30545000000001"/>
    <n v="159.42303000000001"/>
    <n v="161.01727"/>
    <n v="262.87484999999998"/>
    <x v="0"/>
    <x v="0"/>
    <n v="1.0916136999999999"/>
    <n v="262.87484999999998"/>
  </r>
  <r>
    <x v="0"/>
    <s v="P69764446"/>
    <x v="0"/>
    <x v="21"/>
    <x v="21"/>
    <x v="21"/>
    <x v="3"/>
    <x v="0"/>
    <x v="0"/>
    <x v="0"/>
    <n v="38.715000000000003"/>
    <d v="1986-12-17T00:00:00"/>
    <d v="2015-12-17T00:00:00"/>
    <n v="29"/>
    <n v="46"/>
    <x v="0"/>
    <s v="NA"/>
    <x v="0"/>
    <s v="NA"/>
    <x v="1"/>
    <n v="2.67"/>
    <n v="156.65004999999999"/>
    <n v="159.44497999999999"/>
    <n v="161.03943000000001"/>
    <n v="262.87484999999998"/>
    <x v="0"/>
    <x v="0"/>
    <n v="1.0916136999999999"/>
    <n v="262.87484999999998"/>
  </r>
  <r>
    <x v="0"/>
    <s v="P69764446"/>
    <x v="0"/>
    <x v="22"/>
    <x v="22"/>
    <x v="22"/>
    <x v="3"/>
    <x v="0"/>
    <x v="0"/>
    <x v="0"/>
    <n v="38.715000000000003"/>
    <d v="1986-12-17T00:00:00"/>
    <d v="2015-12-17T00:00:00"/>
    <n v="29"/>
    <n v="46"/>
    <x v="0"/>
    <s v="NA"/>
    <x v="0"/>
    <s v="NA"/>
    <x v="1"/>
    <n v="2.67"/>
    <n v="155.87262999999999"/>
    <n v="160.13951"/>
    <n v="161.74090000000001"/>
    <n v="262.87484999999998"/>
    <x v="0"/>
    <x v="0"/>
    <n v="1.0916136999999999"/>
    <n v="262.87484999999998"/>
  </r>
  <r>
    <x v="0"/>
    <s v="P70051622"/>
    <x v="0"/>
    <x v="0"/>
    <x v="0"/>
    <x v="0"/>
    <x v="0"/>
    <x v="0"/>
    <x v="0"/>
    <x v="1"/>
    <n v="2166.7800000000002"/>
    <d v="1993-10-04T00:00:00"/>
    <d v="2005-04-04T00:00:00"/>
    <n v="49"/>
    <n v="26"/>
    <x v="1"/>
    <s v="NA"/>
    <x v="0"/>
    <s v="NA"/>
    <x v="0"/>
    <n v="7.37"/>
    <n v="17808.081999999999"/>
    <n v="18208.726999999999"/>
    <n v="18390.812000000002"/>
    <n v="21297.895"/>
    <x v="0"/>
    <x v="0"/>
    <n v="1.1580725000000001"/>
    <n v="2939.3035"/>
  </r>
  <r>
    <x v="0"/>
    <s v="P70051622"/>
    <x v="0"/>
    <x v="1"/>
    <x v="1"/>
    <x v="1"/>
    <x v="1"/>
    <x v="0"/>
    <x v="0"/>
    <x v="1"/>
    <n v="2166.7800000000002"/>
    <d v="1993-10-04T00:00:00"/>
    <d v="2005-04-04T00:00:00"/>
    <n v="49"/>
    <n v="26"/>
    <x v="1"/>
    <s v="NA"/>
    <x v="0"/>
    <s v="NA"/>
    <x v="0"/>
    <n v="7.37"/>
    <n v="17808.081999999999"/>
    <n v="18208.726999999999"/>
    <n v="18390.812000000002"/>
    <n v="21297.895"/>
    <x v="0"/>
    <x v="0"/>
    <n v="1.1580725000000001"/>
    <n v="2939.3035"/>
  </r>
  <r>
    <x v="0"/>
    <s v="P70051622"/>
    <x v="0"/>
    <x v="2"/>
    <x v="2"/>
    <x v="2"/>
    <x v="2"/>
    <x v="0"/>
    <x v="0"/>
    <x v="1"/>
    <n v="2166.7800000000002"/>
    <d v="1993-10-04T00:00:00"/>
    <d v="2005-04-04T00:00:00"/>
    <n v="49"/>
    <n v="26"/>
    <x v="1"/>
    <s v="NA"/>
    <x v="0"/>
    <s v="NA"/>
    <x v="0"/>
    <n v="7.37"/>
    <n v="17808.081999999999"/>
    <n v="18208.726999999999"/>
    <n v="18390.812000000002"/>
    <n v="21297.895"/>
    <x v="0"/>
    <x v="0"/>
    <n v="1.1580725000000001"/>
    <n v="2939.3035"/>
  </r>
  <r>
    <x v="0"/>
    <s v="P70051622"/>
    <x v="0"/>
    <x v="3"/>
    <x v="3"/>
    <x v="3"/>
    <x v="3"/>
    <x v="0"/>
    <x v="0"/>
    <x v="1"/>
    <n v="2166.7800000000002"/>
    <d v="1993-10-04T00:00:00"/>
    <d v="2005-04-04T00:00:00"/>
    <n v="49"/>
    <n v="26"/>
    <x v="1"/>
    <s v="NA"/>
    <x v="0"/>
    <s v="NA"/>
    <x v="0"/>
    <n v="7.37"/>
    <n v="17808.081999999999"/>
    <n v="18208.726999999999"/>
    <n v="18390.813999999998"/>
    <n v="21297.895"/>
    <x v="0"/>
    <x v="0"/>
    <n v="1.1580725000000001"/>
    <n v="2939.3035"/>
  </r>
  <r>
    <x v="0"/>
    <s v="P70051622"/>
    <x v="0"/>
    <x v="4"/>
    <x v="4"/>
    <x v="4"/>
    <x v="3"/>
    <x v="0"/>
    <x v="0"/>
    <x v="1"/>
    <n v="2166.7800000000002"/>
    <d v="1993-10-04T00:00:00"/>
    <d v="2005-04-04T00:00:00"/>
    <n v="49"/>
    <n v="26"/>
    <x v="1"/>
    <s v="NA"/>
    <x v="0"/>
    <s v="NA"/>
    <x v="0"/>
    <n v="7.37"/>
    <n v="17808.081999999999"/>
    <n v="18208.726999999999"/>
    <n v="18390.813999999998"/>
    <n v="21297.895"/>
    <x v="0"/>
    <x v="0"/>
    <n v="1.1580725000000001"/>
    <n v="2939.3035"/>
  </r>
  <r>
    <x v="0"/>
    <s v="P70051622"/>
    <x v="0"/>
    <x v="5"/>
    <x v="5"/>
    <x v="5"/>
    <x v="3"/>
    <x v="0"/>
    <x v="0"/>
    <x v="1"/>
    <n v="2166.7800000000002"/>
    <d v="1993-10-04T00:00:00"/>
    <d v="2005-04-04T00:00:00"/>
    <n v="49"/>
    <n v="26"/>
    <x v="1"/>
    <s v="NA"/>
    <x v="0"/>
    <s v="NA"/>
    <x v="0"/>
    <n v="7.37"/>
    <n v="17812.728999999999"/>
    <n v="18209.023000000001"/>
    <n v="18391.113000000001"/>
    <n v="21298.241999999998"/>
    <x v="0"/>
    <x v="0"/>
    <n v="1.1580725000000001"/>
    <n v="2939.3035"/>
  </r>
  <r>
    <x v="0"/>
    <s v="P70051622"/>
    <x v="0"/>
    <x v="6"/>
    <x v="6"/>
    <x v="6"/>
    <x v="3"/>
    <x v="0"/>
    <x v="0"/>
    <x v="1"/>
    <n v="2166.7800000000002"/>
    <d v="1993-10-04T00:00:00"/>
    <d v="2005-04-04T00:00:00"/>
    <n v="49"/>
    <n v="26"/>
    <x v="1"/>
    <s v="NA"/>
    <x v="0"/>
    <s v="NA"/>
    <x v="0"/>
    <n v="7.37"/>
    <n v="16480.195"/>
    <n v="16846.844000000001"/>
    <n v="17015.312000000002"/>
    <n v="19704.963"/>
    <x v="0"/>
    <x v="0"/>
    <n v="1.1580725000000001"/>
    <n v="2939.3035"/>
  </r>
  <r>
    <x v="0"/>
    <s v="P70051622"/>
    <x v="0"/>
    <x v="7"/>
    <x v="7"/>
    <x v="7"/>
    <x v="3"/>
    <x v="0"/>
    <x v="0"/>
    <x v="1"/>
    <n v="2166.7800000000002"/>
    <d v="1993-10-04T00:00:00"/>
    <d v="2005-04-04T00:00:00"/>
    <n v="49"/>
    <n v="26"/>
    <x v="1"/>
    <s v="NA"/>
    <x v="0"/>
    <s v="NA"/>
    <x v="0"/>
    <n v="7.37"/>
    <n v="16562.39"/>
    <n v="16928.273000000001"/>
    <n v="17097.557000000001"/>
    <n v="19800.208999999999"/>
    <x v="0"/>
    <x v="0"/>
    <n v="1.1580725000000001"/>
    <n v="2939.3035"/>
  </r>
  <r>
    <x v="0"/>
    <s v="P70051622"/>
    <x v="0"/>
    <x v="8"/>
    <x v="8"/>
    <x v="8"/>
    <x v="2"/>
    <x v="0"/>
    <x v="0"/>
    <x v="1"/>
    <n v="2166.7800000000002"/>
    <d v="1993-10-04T00:00:00"/>
    <d v="2005-04-04T00:00:00"/>
    <n v="49"/>
    <n v="26"/>
    <x v="1"/>
    <s v="NA"/>
    <x v="0"/>
    <s v="NA"/>
    <x v="0"/>
    <n v="7.37"/>
    <n v="16562.39"/>
    <n v="16928.273000000001"/>
    <n v="17097.557000000001"/>
    <n v="19800.208999999999"/>
    <x v="0"/>
    <x v="0"/>
    <n v="1.1580725000000001"/>
    <n v="2939.3035"/>
  </r>
  <r>
    <x v="0"/>
    <s v="P70051622"/>
    <x v="0"/>
    <x v="9"/>
    <x v="9"/>
    <x v="9"/>
    <x v="3"/>
    <x v="0"/>
    <x v="0"/>
    <x v="1"/>
    <n v="2166.7800000000002"/>
    <d v="1993-10-04T00:00:00"/>
    <d v="2005-04-04T00:00:00"/>
    <n v="49"/>
    <n v="26"/>
    <x v="1"/>
    <s v="NA"/>
    <x v="0"/>
    <s v="NA"/>
    <x v="0"/>
    <n v="7.37"/>
    <n v="16562.39"/>
    <n v="16928.273000000001"/>
    <n v="17097.557000000001"/>
    <n v="19800.208999999999"/>
    <x v="0"/>
    <x v="0"/>
    <n v="1.1580725000000001"/>
    <n v="2939.3035"/>
  </r>
  <r>
    <x v="0"/>
    <s v="P70051622"/>
    <x v="0"/>
    <x v="10"/>
    <x v="10"/>
    <x v="10"/>
    <x v="3"/>
    <x v="0"/>
    <x v="0"/>
    <x v="1"/>
    <n v="2166.7800000000002"/>
    <d v="1993-10-04T00:00:00"/>
    <d v="2005-04-04T00:00:00"/>
    <n v="49"/>
    <n v="26"/>
    <x v="1"/>
    <s v="NA"/>
    <x v="0"/>
    <s v="NA"/>
    <x v="0"/>
    <n v="7.37"/>
    <n v="16562.39"/>
    <n v="16928.273000000001"/>
    <n v="17097.557000000001"/>
    <n v="19800.208999999999"/>
    <x v="0"/>
    <x v="0"/>
    <n v="1.1580725000000001"/>
    <n v="2939.3035"/>
  </r>
  <r>
    <x v="0"/>
    <s v="P70051622"/>
    <x v="0"/>
    <x v="11"/>
    <x v="11"/>
    <x v="11"/>
    <x v="3"/>
    <x v="0"/>
    <x v="0"/>
    <x v="1"/>
    <n v="2166.7800000000002"/>
    <d v="1993-10-04T00:00:00"/>
    <d v="2005-04-04T00:00:00"/>
    <n v="49"/>
    <n v="26"/>
    <x v="1"/>
    <s v="NA"/>
    <x v="0"/>
    <s v="NA"/>
    <x v="0"/>
    <n v="7.37"/>
    <n v="16454.736000000001"/>
    <n v="16818.240000000002"/>
    <n v="16986.421999999999"/>
    <n v="19671.508000000002"/>
    <x v="0"/>
    <x v="0"/>
    <n v="1.1580725000000001"/>
    <n v="2939.3035"/>
  </r>
  <r>
    <x v="0"/>
    <s v="P70051622"/>
    <x v="0"/>
    <x v="12"/>
    <x v="12"/>
    <x v="12"/>
    <x v="3"/>
    <x v="0"/>
    <x v="0"/>
    <x v="1"/>
    <n v="2166.7800000000002"/>
    <d v="1993-10-04T00:00:00"/>
    <d v="2005-04-04T00:00:00"/>
    <n v="49"/>
    <n v="26"/>
    <x v="1"/>
    <s v="NA"/>
    <x v="0"/>
    <s v="NA"/>
    <x v="0"/>
    <n v="7.37"/>
    <n v="16433.18"/>
    <n v="16796.208999999999"/>
    <n v="16964.171999999999"/>
    <n v="19645.738000000001"/>
    <x v="0"/>
    <x v="0"/>
    <n v="1.1580725000000001"/>
    <n v="2939.3035"/>
  </r>
  <r>
    <x v="0"/>
    <s v="P70051622"/>
    <x v="0"/>
    <x v="13"/>
    <x v="13"/>
    <x v="13"/>
    <x v="3"/>
    <x v="0"/>
    <x v="0"/>
    <x v="1"/>
    <n v="2166.7800000000002"/>
    <d v="1993-10-04T00:00:00"/>
    <d v="2005-04-04T00:00:00"/>
    <n v="49"/>
    <n v="26"/>
    <x v="1"/>
    <s v="NA"/>
    <x v="0"/>
    <s v="NA"/>
    <x v="0"/>
    <n v="7.37"/>
    <n v="16515.14"/>
    <n v="16875.592000000001"/>
    <n v="17044.348000000002"/>
    <n v="19738.59"/>
    <x v="0"/>
    <x v="0"/>
    <n v="1.1580725000000001"/>
    <n v="2939.3035"/>
  </r>
  <r>
    <x v="0"/>
    <s v="P70051622"/>
    <x v="0"/>
    <x v="14"/>
    <x v="14"/>
    <x v="14"/>
    <x v="3"/>
    <x v="0"/>
    <x v="0"/>
    <x v="1"/>
    <n v="2166.7800000000002"/>
    <d v="1993-10-04T00:00:00"/>
    <d v="2005-04-04T00:00:00"/>
    <n v="49"/>
    <n v="26"/>
    <x v="1"/>
    <s v="NA"/>
    <x v="0"/>
    <s v="NA"/>
    <x v="0"/>
    <n v="7.37"/>
    <n v="16515.14"/>
    <n v="16875.592000000001"/>
    <n v="17044.348000000002"/>
    <n v="19738.59"/>
    <x v="0"/>
    <x v="0"/>
    <n v="1.1580725000000001"/>
    <n v="2944.3887"/>
  </r>
  <r>
    <x v="0"/>
    <s v="P70051622"/>
    <x v="0"/>
    <x v="15"/>
    <x v="15"/>
    <x v="15"/>
    <x v="3"/>
    <x v="0"/>
    <x v="0"/>
    <x v="1"/>
    <n v="2166.7800000000002"/>
    <d v="1993-10-04T00:00:00"/>
    <d v="2005-04-04T00:00:00"/>
    <n v="49"/>
    <n v="26"/>
    <x v="1"/>
    <s v="NA"/>
    <x v="0"/>
    <s v="NA"/>
    <x v="0"/>
    <n v="7.37"/>
    <n v="16515.14"/>
    <n v="16875.592000000001"/>
    <n v="17044.348000000002"/>
    <n v="19738.59"/>
    <x v="0"/>
    <x v="0"/>
    <n v="1.1580725000000001"/>
    <n v="2944.3887"/>
  </r>
  <r>
    <x v="0"/>
    <s v="P70051622"/>
    <x v="0"/>
    <x v="16"/>
    <x v="16"/>
    <x v="16"/>
    <x v="3"/>
    <x v="0"/>
    <x v="0"/>
    <x v="1"/>
    <n v="2166.7800000000002"/>
    <d v="1993-10-04T00:00:00"/>
    <d v="2005-04-04T00:00:00"/>
    <n v="49"/>
    <n v="26"/>
    <x v="1"/>
    <s v="NA"/>
    <x v="0"/>
    <s v="NA"/>
    <x v="0"/>
    <n v="7.37"/>
    <n v="16515.14"/>
    <n v="16875.592000000001"/>
    <n v="17044.348000000002"/>
    <n v="19738.59"/>
    <x v="0"/>
    <x v="0"/>
    <n v="1.1580725000000001"/>
    <n v="2944.3887"/>
  </r>
  <r>
    <x v="0"/>
    <s v="P70051622"/>
    <x v="0"/>
    <x v="17"/>
    <x v="17"/>
    <x v="17"/>
    <x v="3"/>
    <x v="0"/>
    <x v="0"/>
    <x v="1"/>
    <n v="2166.7800000000002"/>
    <d v="1993-10-04T00:00:00"/>
    <d v="2005-04-04T00:00:00"/>
    <n v="49"/>
    <n v="26"/>
    <x v="1"/>
    <s v="NA"/>
    <x v="0"/>
    <s v="NA"/>
    <x v="0"/>
    <n v="7.37"/>
    <n v="16515.14"/>
    <n v="16875.592000000001"/>
    <n v="17044.348000000002"/>
    <n v="19738.592000000001"/>
    <x v="0"/>
    <x v="0"/>
    <n v="1.1580725000000001"/>
    <n v="2944.3887"/>
  </r>
  <r>
    <x v="0"/>
    <s v="P70051622"/>
    <x v="0"/>
    <x v="18"/>
    <x v="18"/>
    <x v="18"/>
    <x v="2"/>
    <x v="0"/>
    <x v="0"/>
    <x v="1"/>
    <n v="2166.7800000000002"/>
    <d v="1993-10-04T00:00:00"/>
    <d v="2005-04-04T00:00:00"/>
    <n v="49"/>
    <n v="26"/>
    <x v="1"/>
    <s v="NA"/>
    <x v="0"/>
    <s v="NA"/>
    <x v="0"/>
    <n v="7.37"/>
    <n v="16515.14"/>
    <n v="16875.592000000001"/>
    <n v="17044.348000000002"/>
    <n v="19738.592000000001"/>
    <x v="0"/>
    <x v="0"/>
    <n v="1.1580725000000001"/>
    <n v="2944.3887"/>
  </r>
  <r>
    <x v="0"/>
    <s v="P70051622"/>
    <x v="0"/>
    <x v="19"/>
    <x v="19"/>
    <x v="19"/>
    <x v="4"/>
    <x v="0"/>
    <x v="0"/>
    <x v="1"/>
    <n v="2166.7800000000002"/>
    <d v="1993-10-04T00:00:00"/>
    <d v="2005-04-04T00:00:00"/>
    <n v="49"/>
    <n v="26"/>
    <x v="1"/>
    <s v="NA"/>
    <x v="0"/>
    <s v="NA"/>
    <x v="0"/>
    <n v="7.37"/>
    <n v="16515.14"/>
    <n v="16875.592000000001"/>
    <n v="17044.348000000002"/>
    <n v="19738.592000000001"/>
    <x v="0"/>
    <x v="0"/>
    <n v="1.1580725000000001"/>
    <n v="2944.3887"/>
  </r>
  <r>
    <x v="0"/>
    <s v="P70051622"/>
    <x v="0"/>
    <x v="20"/>
    <x v="20"/>
    <x v="20"/>
    <x v="5"/>
    <x v="0"/>
    <x v="0"/>
    <x v="1"/>
    <n v="2166.7800000000002"/>
    <d v="1993-10-04T00:00:00"/>
    <d v="2005-04-04T00:00:00"/>
    <n v="49"/>
    <n v="26"/>
    <x v="1"/>
    <s v="NA"/>
    <x v="0"/>
    <s v="NA"/>
    <x v="0"/>
    <n v="7.37"/>
    <n v="16515.14"/>
    <n v="16875.592000000001"/>
    <n v="17044.348000000002"/>
    <n v="19738.592000000001"/>
    <x v="0"/>
    <x v="0"/>
    <n v="1.1580725000000001"/>
    <n v="2944.3887"/>
  </r>
  <r>
    <x v="0"/>
    <s v="P70051622"/>
    <x v="0"/>
    <x v="21"/>
    <x v="21"/>
    <x v="21"/>
    <x v="3"/>
    <x v="0"/>
    <x v="0"/>
    <x v="1"/>
    <n v="2166.7800000000002"/>
    <d v="1993-10-04T00:00:00"/>
    <d v="2005-04-04T00:00:00"/>
    <n v="49"/>
    <n v="26"/>
    <x v="1"/>
    <s v="NA"/>
    <x v="0"/>
    <s v="NA"/>
    <x v="0"/>
    <n v="7.37"/>
    <n v="16551.553"/>
    <n v="16877.916000000001"/>
    <n v="17046.695"/>
    <n v="19741.309000000001"/>
    <x v="0"/>
    <x v="0"/>
    <n v="1.1580725000000001"/>
    <n v="2944.3887"/>
  </r>
  <r>
    <x v="0"/>
    <s v="P70051622"/>
    <x v="0"/>
    <x v="22"/>
    <x v="22"/>
    <x v="22"/>
    <x v="3"/>
    <x v="0"/>
    <x v="0"/>
    <x v="1"/>
    <n v="2166.7800000000002"/>
    <d v="1993-10-04T00:00:00"/>
    <d v="2005-04-04T00:00:00"/>
    <n v="49"/>
    <n v="26"/>
    <x v="1"/>
    <s v="NA"/>
    <x v="0"/>
    <s v="NA"/>
    <x v="0"/>
    <n v="7.37"/>
    <n v="16469.41"/>
    <n v="16951.436000000002"/>
    <n v="17120.95"/>
    <n v="19827.3"/>
    <x v="0"/>
    <x v="0"/>
    <n v="1.1580725000000001"/>
    <n v="2944.3887"/>
  </r>
  <r>
    <x v="0"/>
    <s v="P70324866"/>
    <x v="0"/>
    <x v="0"/>
    <x v="0"/>
    <x v="0"/>
    <x v="0"/>
    <x v="0"/>
    <x v="2"/>
    <x v="0"/>
    <n v="793.56"/>
    <d v="1999-12-09T00:00:00"/>
    <d v="2016-12-09T00:00:00"/>
    <n v="17"/>
    <n v="58"/>
    <x v="1"/>
    <s v="NA"/>
    <x v="0"/>
    <s v="NA"/>
    <x v="0"/>
    <n v="7.78"/>
    <n v="1816.4694999999999"/>
    <n v="1849.3327999999999"/>
    <n v="1867.8262"/>
    <n v="3856.7017000000001"/>
    <x v="0"/>
    <x v="0"/>
    <n v="1.0934832999999999"/>
    <n v="3856.7017000000001"/>
  </r>
  <r>
    <x v="0"/>
    <s v="P70324866"/>
    <x v="0"/>
    <x v="1"/>
    <x v="1"/>
    <x v="1"/>
    <x v="1"/>
    <x v="0"/>
    <x v="2"/>
    <x v="0"/>
    <n v="793.56"/>
    <d v="1999-12-09T00:00:00"/>
    <d v="2016-12-09T00:00:00"/>
    <n v="17"/>
    <n v="58"/>
    <x v="1"/>
    <s v="NA"/>
    <x v="0"/>
    <s v="NA"/>
    <x v="0"/>
    <n v="7.78"/>
    <n v="1816.4694999999999"/>
    <n v="1849.3327999999999"/>
    <n v="1867.8262"/>
    <n v="3856.7017000000001"/>
    <x v="0"/>
    <x v="0"/>
    <n v="1.0934832999999999"/>
    <n v="3856.7017000000001"/>
  </r>
  <r>
    <x v="0"/>
    <s v="P70324866"/>
    <x v="0"/>
    <x v="2"/>
    <x v="2"/>
    <x v="2"/>
    <x v="2"/>
    <x v="0"/>
    <x v="2"/>
    <x v="0"/>
    <n v="793.56"/>
    <d v="1999-12-09T00:00:00"/>
    <d v="2016-12-09T00:00:00"/>
    <n v="17"/>
    <n v="58"/>
    <x v="1"/>
    <s v="NA"/>
    <x v="0"/>
    <s v="NA"/>
    <x v="0"/>
    <n v="7.78"/>
    <n v="1816.4694999999999"/>
    <n v="1849.3327999999999"/>
    <n v="1867.8262"/>
    <n v="3856.7017000000001"/>
    <x v="0"/>
    <x v="0"/>
    <n v="1.0934832999999999"/>
    <n v="3856.7017000000001"/>
  </r>
  <r>
    <x v="0"/>
    <s v="P70324866"/>
    <x v="0"/>
    <x v="3"/>
    <x v="3"/>
    <x v="3"/>
    <x v="3"/>
    <x v="0"/>
    <x v="2"/>
    <x v="0"/>
    <n v="793.56"/>
    <d v="1999-12-09T00:00:00"/>
    <d v="2016-12-09T00:00:00"/>
    <n v="17"/>
    <n v="58"/>
    <x v="1"/>
    <s v="NA"/>
    <x v="0"/>
    <s v="NA"/>
    <x v="0"/>
    <n v="7.78"/>
    <n v="1816.4694999999999"/>
    <n v="1849.3327999999999"/>
    <n v="1867.826"/>
    <n v="3856.7017000000001"/>
    <x v="0"/>
    <x v="0"/>
    <n v="1.0934832999999999"/>
    <n v="3856.7017000000001"/>
  </r>
  <r>
    <x v="0"/>
    <s v="P70324866"/>
    <x v="0"/>
    <x v="4"/>
    <x v="4"/>
    <x v="4"/>
    <x v="3"/>
    <x v="0"/>
    <x v="2"/>
    <x v="0"/>
    <n v="793.56"/>
    <d v="1999-12-09T00:00:00"/>
    <d v="2016-12-09T00:00:00"/>
    <n v="17"/>
    <n v="58"/>
    <x v="1"/>
    <s v="NA"/>
    <x v="0"/>
    <s v="NA"/>
    <x v="0"/>
    <n v="7.78"/>
    <n v="1816.4694999999999"/>
    <n v="1849.3327999999999"/>
    <n v="1867.826"/>
    <n v="3856.7017000000001"/>
    <x v="0"/>
    <x v="0"/>
    <n v="1.0934832999999999"/>
    <n v="3856.7017000000001"/>
  </r>
  <r>
    <x v="0"/>
    <s v="P70324866"/>
    <x v="0"/>
    <x v="5"/>
    <x v="5"/>
    <x v="5"/>
    <x v="3"/>
    <x v="0"/>
    <x v="2"/>
    <x v="0"/>
    <n v="793.56"/>
    <d v="1999-12-09T00:00:00"/>
    <d v="2016-12-09T00:00:00"/>
    <n v="17"/>
    <n v="58"/>
    <x v="1"/>
    <s v="NA"/>
    <x v="0"/>
    <s v="NA"/>
    <x v="0"/>
    <n v="7.78"/>
    <n v="1816.9435000000001"/>
    <n v="1849.3629000000001"/>
    <n v="1867.8566000000001"/>
    <n v="3856.7017000000001"/>
    <x v="0"/>
    <x v="0"/>
    <n v="1.0934832999999999"/>
    <n v="3856.7017000000001"/>
  </r>
  <r>
    <x v="0"/>
    <s v="P70324866"/>
    <x v="0"/>
    <x v="6"/>
    <x v="6"/>
    <x v="6"/>
    <x v="3"/>
    <x v="0"/>
    <x v="2"/>
    <x v="0"/>
    <n v="793.56"/>
    <d v="1999-12-09T00:00:00"/>
    <d v="2016-12-09T00:00:00"/>
    <n v="17"/>
    <n v="58"/>
    <x v="1"/>
    <s v="NA"/>
    <x v="0"/>
    <s v="NA"/>
    <x v="0"/>
    <n v="7.78"/>
    <n v="1681.0217"/>
    <n v="1711.0160000000001"/>
    <n v="1728.1261"/>
    <n v="3856.7017000000001"/>
    <x v="0"/>
    <x v="0"/>
    <n v="1.0934832999999999"/>
    <n v="3856.7017000000001"/>
  </r>
  <r>
    <x v="0"/>
    <s v="P70324866"/>
    <x v="0"/>
    <x v="7"/>
    <x v="7"/>
    <x v="7"/>
    <x v="3"/>
    <x v="0"/>
    <x v="2"/>
    <x v="0"/>
    <n v="793.56"/>
    <d v="1999-12-09T00:00:00"/>
    <d v="2016-12-09T00:00:00"/>
    <n v="17"/>
    <n v="58"/>
    <x v="1"/>
    <s v="NA"/>
    <x v="0"/>
    <s v="NA"/>
    <x v="0"/>
    <n v="7.78"/>
    <n v="1689.4059"/>
    <n v="1719.2863"/>
    <n v="1736.4791"/>
    <n v="3856.7017000000001"/>
    <x v="0"/>
    <x v="0"/>
    <n v="1.0934832999999999"/>
    <n v="3856.7017000000001"/>
  </r>
  <r>
    <x v="0"/>
    <s v="P70324866"/>
    <x v="0"/>
    <x v="8"/>
    <x v="8"/>
    <x v="8"/>
    <x v="2"/>
    <x v="0"/>
    <x v="2"/>
    <x v="0"/>
    <n v="793.56"/>
    <d v="1999-12-09T00:00:00"/>
    <d v="2016-12-09T00:00:00"/>
    <n v="17"/>
    <n v="58"/>
    <x v="1"/>
    <s v="NA"/>
    <x v="0"/>
    <s v="NA"/>
    <x v="0"/>
    <n v="7.78"/>
    <n v="1689.4059"/>
    <n v="1719.2863"/>
    <n v="1736.4791"/>
    <n v="3856.7017000000001"/>
    <x v="0"/>
    <x v="0"/>
    <n v="1.0934832999999999"/>
    <n v="3856.7017000000001"/>
  </r>
  <r>
    <x v="0"/>
    <s v="P70324866"/>
    <x v="0"/>
    <x v="9"/>
    <x v="9"/>
    <x v="9"/>
    <x v="3"/>
    <x v="0"/>
    <x v="2"/>
    <x v="0"/>
    <n v="793.56"/>
    <d v="1999-12-09T00:00:00"/>
    <d v="2016-12-09T00:00:00"/>
    <n v="17"/>
    <n v="58"/>
    <x v="1"/>
    <s v="NA"/>
    <x v="0"/>
    <s v="NA"/>
    <x v="0"/>
    <n v="7.78"/>
    <n v="1689.4059"/>
    <n v="1719.2863"/>
    <n v="1736.4791"/>
    <n v="3856.7017000000001"/>
    <x v="0"/>
    <x v="0"/>
    <n v="1.0934832999999999"/>
    <n v="3856.7017000000001"/>
  </r>
  <r>
    <x v="0"/>
    <s v="P70324866"/>
    <x v="0"/>
    <x v="10"/>
    <x v="10"/>
    <x v="10"/>
    <x v="3"/>
    <x v="0"/>
    <x v="2"/>
    <x v="0"/>
    <n v="793.56"/>
    <d v="1999-12-09T00:00:00"/>
    <d v="2016-12-09T00:00:00"/>
    <n v="17"/>
    <n v="58"/>
    <x v="1"/>
    <s v="NA"/>
    <x v="0"/>
    <s v="NA"/>
    <x v="0"/>
    <n v="7.78"/>
    <n v="1689.4059"/>
    <n v="1719.2863"/>
    <n v="1736.4791"/>
    <n v="3856.7017000000001"/>
    <x v="0"/>
    <x v="0"/>
    <n v="1.0934832999999999"/>
    <n v="3856.7017000000001"/>
  </r>
  <r>
    <x v="0"/>
    <s v="P70324866"/>
    <x v="0"/>
    <x v="11"/>
    <x v="11"/>
    <x v="11"/>
    <x v="3"/>
    <x v="0"/>
    <x v="2"/>
    <x v="0"/>
    <n v="793.56"/>
    <d v="1999-12-09T00:00:00"/>
    <d v="2016-12-09T00:00:00"/>
    <n v="17"/>
    <n v="58"/>
    <x v="1"/>
    <s v="NA"/>
    <x v="0"/>
    <s v="NA"/>
    <x v="0"/>
    <n v="7.78"/>
    <n v="1678.4247"/>
    <n v="1708.1110000000001"/>
    <n v="1725.192"/>
    <n v="3856.7017000000001"/>
    <x v="0"/>
    <x v="0"/>
    <n v="1.0934832999999999"/>
    <n v="3856.7017000000001"/>
  </r>
  <r>
    <x v="0"/>
    <s v="P70324866"/>
    <x v="0"/>
    <x v="12"/>
    <x v="12"/>
    <x v="12"/>
    <x v="3"/>
    <x v="0"/>
    <x v="2"/>
    <x v="0"/>
    <n v="793.56"/>
    <d v="1999-12-09T00:00:00"/>
    <d v="2016-12-09T00:00:00"/>
    <n v="17"/>
    <n v="58"/>
    <x v="1"/>
    <s v="NA"/>
    <x v="0"/>
    <s v="NA"/>
    <x v="0"/>
    <n v="7.78"/>
    <n v="1644.3938000000001"/>
    <n v="1673.4780000000001"/>
    <n v="1690.2128"/>
    <n v="3856.7017000000001"/>
    <x v="0"/>
    <x v="0"/>
    <n v="1.0934832999999999"/>
    <n v="3856.7017000000001"/>
  </r>
  <r>
    <x v="0"/>
    <s v="P70324866"/>
    <x v="0"/>
    <x v="13"/>
    <x v="13"/>
    <x v="13"/>
    <x v="3"/>
    <x v="0"/>
    <x v="2"/>
    <x v="0"/>
    <n v="793.56"/>
    <d v="1999-12-09T00:00:00"/>
    <d v="2016-12-09T00:00:00"/>
    <n v="17"/>
    <n v="58"/>
    <x v="1"/>
    <s v="NA"/>
    <x v="0"/>
    <s v="NA"/>
    <x v="0"/>
    <n v="7.78"/>
    <n v="1652.5952"/>
    <n v="1681.3875"/>
    <n v="1698.2012999999999"/>
    <n v="3856.7017000000001"/>
    <x v="0"/>
    <x v="0"/>
    <n v="1.0934832999999999"/>
    <n v="3856.7017000000001"/>
  </r>
  <r>
    <x v="0"/>
    <s v="P70324866"/>
    <x v="0"/>
    <x v="14"/>
    <x v="14"/>
    <x v="14"/>
    <x v="3"/>
    <x v="0"/>
    <x v="2"/>
    <x v="0"/>
    <n v="793.56"/>
    <d v="1999-12-09T00:00:00"/>
    <d v="2016-12-09T00:00:00"/>
    <n v="17"/>
    <n v="58"/>
    <x v="1"/>
    <s v="NA"/>
    <x v="0"/>
    <s v="NA"/>
    <x v="0"/>
    <n v="7.78"/>
    <n v="1652.5952"/>
    <n v="1681.3875"/>
    <n v="1698.2012999999999"/>
    <n v="3864.6372000000001"/>
    <x v="0"/>
    <x v="0"/>
    <n v="1.0934832999999999"/>
    <n v="3864.6372000000001"/>
  </r>
  <r>
    <x v="0"/>
    <s v="P70324866"/>
    <x v="0"/>
    <x v="15"/>
    <x v="15"/>
    <x v="15"/>
    <x v="3"/>
    <x v="0"/>
    <x v="2"/>
    <x v="0"/>
    <n v="793.56"/>
    <d v="1999-12-09T00:00:00"/>
    <d v="2016-12-09T00:00:00"/>
    <n v="17"/>
    <n v="58"/>
    <x v="1"/>
    <s v="NA"/>
    <x v="0"/>
    <s v="NA"/>
    <x v="0"/>
    <n v="7.78"/>
    <n v="1652.5952"/>
    <n v="1681.3875"/>
    <n v="1698.2012999999999"/>
    <n v="3864.6372000000001"/>
    <x v="0"/>
    <x v="0"/>
    <n v="1.0934832999999999"/>
    <n v="3864.6372000000001"/>
  </r>
  <r>
    <x v="0"/>
    <s v="P70324866"/>
    <x v="0"/>
    <x v="16"/>
    <x v="16"/>
    <x v="16"/>
    <x v="3"/>
    <x v="0"/>
    <x v="2"/>
    <x v="0"/>
    <n v="793.56"/>
    <d v="1999-12-09T00:00:00"/>
    <d v="2016-12-09T00:00:00"/>
    <n v="17"/>
    <n v="58"/>
    <x v="1"/>
    <s v="NA"/>
    <x v="0"/>
    <s v="NA"/>
    <x v="0"/>
    <n v="7.78"/>
    <n v="1652.5952"/>
    <n v="1681.3875"/>
    <n v="1698.2012999999999"/>
    <n v="3864.6372000000001"/>
    <x v="0"/>
    <x v="0"/>
    <n v="1.0934832999999999"/>
    <n v="3864.6372000000001"/>
  </r>
  <r>
    <x v="0"/>
    <s v="P70324866"/>
    <x v="0"/>
    <x v="17"/>
    <x v="17"/>
    <x v="17"/>
    <x v="3"/>
    <x v="0"/>
    <x v="2"/>
    <x v="0"/>
    <n v="793.56"/>
    <d v="1999-12-09T00:00:00"/>
    <d v="2016-12-09T00:00:00"/>
    <n v="17"/>
    <n v="58"/>
    <x v="1"/>
    <s v="NA"/>
    <x v="0"/>
    <s v="NA"/>
    <x v="0"/>
    <n v="7.78"/>
    <n v="1652.5952"/>
    <n v="1681.3875"/>
    <n v="1698.2012999999999"/>
    <n v="3864.6372000000001"/>
    <x v="0"/>
    <x v="0"/>
    <n v="1.0934832999999999"/>
    <n v="3864.6372000000001"/>
  </r>
  <r>
    <x v="0"/>
    <s v="P70324866"/>
    <x v="0"/>
    <x v="18"/>
    <x v="18"/>
    <x v="18"/>
    <x v="2"/>
    <x v="0"/>
    <x v="2"/>
    <x v="0"/>
    <n v="793.56"/>
    <d v="1999-12-09T00:00:00"/>
    <d v="2016-12-09T00:00:00"/>
    <n v="17"/>
    <n v="58"/>
    <x v="1"/>
    <s v="NA"/>
    <x v="0"/>
    <s v="NA"/>
    <x v="0"/>
    <n v="7.78"/>
    <n v="1652.5952"/>
    <n v="1681.3875"/>
    <n v="1698.2012999999999"/>
    <n v="3864.6372000000001"/>
    <x v="0"/>
    <x v="0"/>
    <n v="1.0934832999999999"/>
    <n v="3864.6372000000001"/>
  </r>
  <r>
    <x v="0"/>
    <s v="P70324866"/>
    <x v="0"/>
    <x v="19"/>
    <x v="19"/>
    <x v="19"/>
    <x v="4"/>
    <x v="0"/>
    <x v="2"/>
    <x v="0"/>
    <n v="793.56"/>
    <d v="1999-12-09T00:00:00"/>
    <d v="2016-12-09T00:00:00"/>
    <n v="17"/>
    <n v="58"/>
    <x v="1"/>
    <s v="NA"/>
    <x v="0"/>
    <s v="NA"/>
    <x v="0"/>
    <n v="7.78"/>
    <n v="1652.5952"/>
    <n v="1681.3875"/>
    <n v="1698.2012999999999"/>
    <n v="3864.6372000000001"/>
    <x v="0"/>
    <x v="0"/>
    <n v="1.0934832999999999"/>
    <n v="3864.6372000000001"/>
  </r>
  <r>
    <x v="0"/>
    <s v="P70324866"/>
    <x v="0"/>
    <x v="20"/>
    <x v="20"/>
    <x v="20"/>
    <x v="5"/>
    <x v="0"/>
    <x v="2"/>
    <x v="0"/>
    <n v="793.56"/>
    <d v="1999-12-09T00:00:00"/>
    <d v="2016-12-09T00:00:00"/>
    <n v="17"/>
    <n v="58"/>
    <x v="1"/>
    <s v="NA"/>
    <x v="0"/>
    <s v="NA"/>
    <x v="0"/>
    <n v="7.78"/>
    <n v="1652.5952"/>
    <n v="1681.3875"/>
    <n v="1698.2012999999999"/>
    <n v="3864.6372000000001"/>
    <x v="0"/>
    <x v="0"/>
    <n v="1.0934832999999999"/>
    <n v="3864.6372000000001"/>
  </r>
  <r>
    <x v="0"/>
    <s v="P70324866"/>
    <x v="0"/>
    <x v="21"/>
    <x v="21"/>
    <x v="21"/>
    <x v="3"/>
    <x v="0"/>
    <x v="2"/>
    <x v="0"/>
    <n v="793.56"/>
    <d v="1999-12-09T00:00:00"/>
    <d v="2016-12-09T00:00:00"/>
    <n v="17"/>
    <n v="58"/>
    <x v="1"/>
    <s v="NA"/>
    <x v="0"/>
    <s v="NA"/>
    <x v="0"/>
    <n v="7.78"/>
    <n v="1656.2388000000001"/>
    <n v="1681.6188999999999"/>
    <n v="1698.4349999999999"/>
    <n v="3864.6372000000001"/>
    <x v="0"/>
    <x v="0"/>
    <n v="1.0934832999999999"/>
    <n v="3864.6372000000001"/>
  </r>
  <r>
    <x v="0"/>
    <s v="P70324866"/>
    <x v="0"/>
    <x v="22"/>
    <x v="22"/>
    <x v="22"/>
    <x v="3"/>
    <x v="0"/>
    <x v="2"/>
    <x v="0"/>
    <n v="793.56"/>
    <d v="1999-12-09T00:00:00"/>
    <d v="2016-12-09T00:00:00"/>
    <n v="17"/>
    <n v="58"/>
    <x v="1"/>
    <s v="NA"/>
    <x v="0"/>
    <s v="NA"/>
    <x v="0"/>
    <n v="7.78"/>
    <n v="1648.0192"/>
    <n v="1688.9438"/>
    <n v="1705.8334"/>
    <n v="3864.6372000000001"/>
    <x v="0"/>
    <x v="0"/>
    <n v="1.0934832999999999"/>
    <n v="3864.6372000000001"/>
  </r>
  <r>
    <x v="0"/>
    <s v="P70392493"/>
    <x v="0"/>
    <x v="0"/>
    <x v="0"/>
    <x v="0"/>
    <x v="0"/>
    <x v="0"/>
    <x v="1"/>
    <x v="0"/>
    <n v="109.52"/>
    <d v="1983-04-14T00:00:00"/>
    <d v="2020-04-14T00:00:00"/>
    <n v="37"/>
    <n v="38"/>
    <x v="1"/>
    <s v="NA"/>
    <x v="0"/>
    <s v="NA"/>
    <x v="1"/>
    <n v="5.92"/>
    <n v="650.36774000000003"/>
    <n v="660.6046"/>
    <n v="667.21063000000004"/>
    <n v="797.30560000000003"/>
    <x v="0"/>
    <x v="0"/>
    <n v="1.1013515"/>
    <n v="797.30560000000003"/>
  </r>
  <r>
    <x v="0"/>
    <s v="P70392493"/>
    <x v="0"/>
    <x v="1"/>
    <x v="1"/>
    <x v="1"/>
    <x v="1"/>
    <x v="0"/>
    <x v="1"/>
    <x v="0"/>
    <n v="109.52"/>
    <d v="1983-04-14T00:00:00"/>
    <d v="2020-04-14T00:00:00"/>
    <n v="37"/>
    <n v="38"/>
    <x v="1"/>
    <s v="NA"/>
    <x v="0"/>
    <s v="NA"/>
    <x v="1"/>
    <n v="5.92"/>
    <n v="650.36774000000003"/>
    <n v="660.6046"/>
    <n v="667.21063000000004"/>
    <n v="797.30560000000003"/>
    <x v="0"/>
    <x v="0"/>
    <n v="1.1013515"/>
    <n v="797.30560000000003"/>
  </r>
  <r>
    <x v="0"/>
    <s v="P70392493"/>
    <x v="0"/>
    <x v="2"/>
    <x v="2"/>
    <x v="2"/>
    <x v="2"/>
    <x v="0"/>
    <x v="1"/>
    <x v="0"/>
    <n v="109.52"/>
    <d v="1983-04-14T00:00:00"/>
    <d v="2020-04-14T00:00:00"/>
    <n v="37"/>
    <n v="38"/>
    <x v="1"/>
    <s v="NA"/>
    <x v="0"/>
    <s v="NA"/>
    <x v="1"/>
    <n v="5.92"/>
    <n v="650.36774000000003"/>
    <n v="660.6046"/>
    <n v="667.21063000000004"/>
    <n v="797.30560000000003"/>
    <x v="0"/>
    <x v="0"/>
    <n v="1.1013515"/>
    <n v="797.30560000000003"/>
  </r>
  <r>
    <x v="0"/>
    <s v="P70392493"/>
    <x v="0"/>
    <x v="3"/>
    <x v="3"/>
    <x v="3"/>
    <x v="3"/>
    <x v="0"/>
    <x v="1"/>
    <x v="0"/>
    <n v="109.52"/>
    <d v="1983-04-14T00:00:00"/>
    <d v="2020-04-14T00:00:00"/>
    <n v="37"/>
    <n v="38"/>
    <x v="1"/>
    <s v="NA"/>
    <x v="0"/>
    <s v="NA"/>
    <x v="1"/>
    <n v="5.92"/>
    <n v="650.36774000000003"/>
    <n v="660.6046"/>
    <n v="667.21063000000004"/>
    <n v="797.30560000000003"/>
    <x v="0"/>
    <x v="0"/>
    <n v="1.1013515"/>
    <n v="797.30560000000003"/>
  </r>
  <r>
    <x v="0"/>
    <s v="P70392493"/>
    <x v="0"/>
    <x v="4"/>
    <x v="4"/>
    <x v="4"/>
    <x v="3"/>
    <x v="0"/>
    <x v="1"/>
    <x v="0"/>
    <n v="109.52"/>
    <d v="1983-04-14T00:00:00"/>
    <d v="2020-04-14T00:00:00"/>
    <n v="37"/>
    <n v="38"/>
    <x v="1"/>
    <s v="NA"/>
    <x v="0"/>
    <s v="NA"/>
    <x v="1"/>
    <n v="5.92"/>
    <n v="650.36774000000003"/>
    <n v="660.6046"/>
    <n v="667.21063000000004"/>
    <n v="797.30560000000003"/>
    <x v="0"/>
    <x v="0"/>
    <n v="1.1013515"/>
    <n v="797.30560000000003"/>
  </r>
  <r>
    <x v="0"/>
    <s v="P70392493"/>
    <x v="0"/>
    <x v="5"/>
    <x v="5"/>
    <x v="5"/>
    <x v="3"/>
    <x v="0"/>
    <x v="1"/>
    <x v="0"/>
    <n v="109.52"/>
    <d v="1983-04-14T00:00:00"/>
    <d v="2020-04-14T00:00:00"/>
    <n v="37"/>
    <n v="38"/>
    <x v="1"/>
    <s v="NA"/>
    <x v="0"/>
    <s v="NA"/>
    <x v="1"/>
    <n v="5.92"/>
    <n v="650.82659999999998"/>
    <n v="660.63369999999998"/>
    <n v="667.24005"/>
    <n v="797.30560000000003"/>
    <x v="0"/>
    <x v="0"/>
    <n v="1.1013515"/>
    <n v="797.30560000000003"/>
  </r>
  <r>
    <x v="0"/>
    <s v="P70392493"/>
    <x v="0"/>
    <x v="6"/>
    <x v="6"/>
    <x v="6"/>
    <x v="3"/>
    <x v="0"/>
    <x v="1"/>
    <x v="0"/>
    <n v="109.52"/>
    <d v="1983-04-14T00:00:00"/>
    <d v="2020-04-14T00:00:00"/>
    <n v="37"/>
    <n v="38"/>
    <x v="1"/>
    <s v="NA"/>
    <x v="0"/>
    <s v="NA"/>
    <x v="1"/>
    <n v="5.92"/>
    <n v="602.13959999999997"/>
    <n v="611.21310000000005"/>
    <n v="617.3252"/>
    <n v="797.30560000000003"/>
    <x v="0"/>
    <x v="0"/>
    <n v="1.1013515"/>
    <n v="797.30560000000003"/>
  </r>
  <r>
    <x v="0"/>
    <s v="P70392493"/>
    <x v="0"/>
    <x v="7"/>
    <x v="7"/>
    <x v="7"/>
    <x v="3"/>
    <x v="0"/>
    <x v="1"/>
    <x v="0"/>
    <n v="109.52"/>
    <d v="1983-04-14T00:00:00"/>
    <d v="2020-04-14T00:00:00"/>
    <n v="37"/>
    <n v="38"/>
    <x v="1"/>
    <s v="NA"/>
    <x v="0"/>
    <s v="NA"/>
    <x v="1"/>
    <n v="5.92"/>
    <n v="604.39340000000004"/>
    <n v="613.57169999999996"/>
    <n v="619.70740000000001"/>
    <n v="797.30560000000003"/>
    <x v="0"/>
    <x v="0"/>
    <n v="1.1013515"/>
    <n v="797.30560000000003"/>
  </r>
  <r>
    <x v="0"/>
    <s v="P70392493"/>
    <x v="0"/>
    <x v="8"/>
    <x v="8"/>
    <x v="8"/>
    <x v="2"/>
    <x v="0"/>
    <x v="1"/>
    <x v="0"/>
    <n v="109.52"/>
    <d v="1983-04-14T00:00:00"/>
    <d v="2020-04-14T00:00:00"/>
    <n v="37"/>
    <n v="38"/>
    <x v="1"/>
    <s v="NA"/>
    <x v="0"/>
    <s v="NA"/>
    <x v="1"/>
    <n v="5.92"/>
    <n v="604.39340000000004"/>
    <n v="613.57169999999996"/>
    <n v="619.70740000000001"/>
    <n v="797.30560000000003"/>
    <x v="0"/>
    <x v="0"/>
    <n v="1.1013515"/>
    <n v="797.30560000000003"/>
  </r>
  <r>
    <x v="0"/>
    <s v="P70392493"/>
    <x v="0"/>
    <x v="9"/>
    <x v="9"/>
    <x v="9"/>
    <x v="3"/>
    <x v="0"/>
    <x v="1"/>
    <x v="0"/>
    <n v="109.52"/>
    <d v="1983-04-14T00:00:00"/>
    <d v="2020-04-14T00:00:00"/>
    <n v="37"/>
    <n v="38"/>
    <x v="1"/>
    <s v="NA"/>
    <x v="0"/>
    <s v="NA"/>
    <x v="1"/>
    <n v="5.92"/>
    <n v="604.39340000000004"/>
    <n v="613.57169999999996"/>
    <n v="619.70740000000001"/>
    <n v="797.30560000000003"/>
    <x v="0"/>
    <x v="0"/>
    <n v="1.1013515"/>
    <n v="797.30560000000003"/>
  </r>
  <r>
    <x v="0"/>
    <s v="P70392493"/>
    <x v="0"/>
    <x v="10"/>
    <x v="10"/>
    <x v="10"/>
    <x v="3"/>
    <x v="0"/>
    <x v="1"/>
    <x v="0"/>
    <n v="109.52"/>
    <d v="1983-04-14T00:00:00"/>
    <d v="2020-04-14T00:00:00"/>
    <n v="37"/>
    <n v="38"/>
    <x v="1"/>
    <s v="NA"/>
    <x v="0"/>
    <s v="NA"/>
    <x v="1"/>
    <n v="5.92"/>
    <n v="604.39340000000004"/>
    <n v="613.57169999999996"/>
    <n v="619.70740000000001"/>
    <n v="797.30560000000003"/>
    <x v="0"/>
    <x v="0"/>
    <n v="1.1013515"/>
    <n v="797.30560000000003"/>
  </r>
  <r>
    <x v="0"/>
    <s v="P70392493"/>
    <x v="0"/>
    <x v="11"/>
    <x v="11"/>
    <x v="11"/>
    <x v="3"/>
    <x v="0"/>
    <x v="1"/>
    <x v="0"/>
    <n v="109.52"/>
    <d v="1983-04-14T00:00:00"/>
    <d v="2020-04-14T00:00:00"/>
    <n v="37"/>
    <n v="38"/>
    <x v="1"/>
    <s v="NA"/>
    <x v="0"/>
    <s v="NA"/>
    <x v="1"/>
    <n v="5.92"/>
    <n v="600.46483999999998"/>
    <n v="609.58349999999996"/>
    <n v="615.67930000000001"/>
    <n v="797.30560000000003"/>
    <x v="0"/>
    <x v="0"/>
    <n v="1.1013515"/>
    <n v="797.30560000000003"/>
  </r>
  <r>
    <x v="0"/>
    <s v="P70392493"/>
    <x v="0"/>
    <x v="12"/>
    <x v="12"/>
    <x v="12"/>
    <x v="3"/>
    <x v="0"/>
    <x v="1"/>
    <x v="0"/>
    <n v="109.52"/>
    <d v="1983-04-14T00:00:00"/>
    <d v="2020-04-14T00:00:00"/>
    <n v="37"/>
    <n v="38"/>
    <x v="1"/>
    <s v="NA"/>
    <x v="0"/>
    <s v="NA"/>
    <x v="1"/>
    <n v="5.92"/>
    <n v="592.47699999999998"/>
    <n v="601.47429999999997"/>
    <n v="607.48900000000003"/>
    <n v="797.30560000000003"/>
    <x v="0"/>
    <x v="0"/>
    <n v="1.1013515"/>
    <n v="797.30560000000003"/>
  </r>
  <r>
    <x v="0"/>
    <s v="P70392493"/>
    <x v="0"/>
    <x v="13"/>
    <x v="13"/>
    <x v="13"/>
    <x v="3"/>
    <x v="0"/>
    <x v="1"/>
    <x v="0"/>
    <n v="109.52"/>
    <d v="1983-04-14T00:00:00"/>
    <d v="2020-04-14T00:00:00"/>
    <n v="37"/>
    <n v="38"/>
    <x v="1"/>
    <s v="NA"/>
    <x v="0"/>
    <s v="NA"/>
    <x v="1"/>
    <n v="5.92"/>
    <n v="594.69464000000005"/>
    <n v="603.73739999999998"/>
    <n v="609.77480000000003"/>
    <n v="797.30560000000003"/>
    <x v="0"/>
    <x v="0"/>
    <n v="1.1013515"/>
    <n v="797.30560000000003"/>
  </r>
  <r>
    <x v="0"/>
    <s v="P70392493"/>
    <x v="0"/>
    <x v="14"/>
    <x v="14"/>
    <x v="14"/>
    <x v="3"/>
    <x v="0"/>
    <x v="1"/>
    <x v="0"/>
    <n v="109.52"/>
    <d v="1983-04-14T00:00:00"/>
    <d v="2020-04-14T00:00:00"/>
    <n v="37"/>
    <n v="38"/>
    <x v="1"/>
    <s v="NA"/>
    <x v="0"/>
    <s v="NA"/>
    <x v="1"/>
    <n v="5.92"/>
    <n v="594.69464000000005"/>
    <n v="603.73739999999998"/>
    <n v="609.77480000000003"/>
    <n v="798.40075999999999"/>
    <x v="0"/>
    <x v="0"/>
    <n v="1.1013515"/>
    <n v="798.40075999999999"/>
  </r>
  <r>
    <x v="0"/>
    <s v="P70392493"/>
    <x v="0"/>
    <x v="15"/>
    <x v="15"/>
    <x v="15"/>
    <x v="3"/>
    <x v="0"/>
    <x v="1"/>
    <x v="0"/>
    <n v="109.52"/>
    <d v="1983-04-14T00:00:00"/>
    <d v="2020-04-14T00:00:00"/>
    <n v="37"/>
    <n v="38"/>
    <x v="1"/>
    <s v="NA"/>
    <x v="0"/>
    <s v="NA"/>
    <x v="1"/>
    <n v="5.92"/>
    <n v="594.69464000000005"/>
    <n v="603.73739999999998"/>
    <n v="609.77480000000003"/>
    <n v="798.40075999999999"/>
    <x v="0"/>
    <x v="0"/>
    <n v="1.1013515"/>
    <n v="798.40075999999999"/>
  </r>
  <r>
    <x v="0"/>
    <s v="P70392493"/>
    <x v="0"/>
    <x v="16"/>
    <x v="16"/>
    <x v="16"/>
    <x v="3"/>
    <x v="0"/>
    <x v="1"/>
    <x v="0"/>
    <n v="109.52"/>
    <d v="1983-04-14T00:00:00"/>
    <d v="2020-04-14T00:00:00"/>
    <n v="37"/>
    <n v="38"/>
    <x v="1"/>
    <s v="NA"/>
    <x v="0"/>
    <s v="NA"/>
    <x v="1"/>
    <n v="5.92"/>
    <n v="594.69464000000005"/>
    <n v="603.73739999999998"/>
    <n v="609.77480000000003"/>
    <n v="798.40075999999999"/>
    <x v="0"/>
    <x v="0"/>
    <n v="1.1013515"/>
    <n v="798.40075999999999"/>
  </r>
  <r>
    <x v="0"/>
    <s v="P70392493"/>
    <x v="0"/>
    <x v="17"/>
    <x v="17"/>
    <x v="17"/>
    <x v="3"/>
    <x v="0"/>
    <x v="1"/>
    <x v="0"/>
    <n v="109.52"/>
    <d v="1983-04-14T00:00:00"/>
    <d v="2020-04-14T00:00:00"/>
    <n v="37"/>
    <n v="38"/>
    <x v="1"/>
    <s v="NA"/>
    <x v="0"/>
    <s v="NA"/>
    <x v="1"/>
    <n v="5.92"/>
    <n v="594.69464000000005"/>
    <n v="603.73739999999998"/>
    <n v="609.77480000000003"/>
    <n v="798.40075999999999"/>
    <x v="0"/>
    <x v="0"/>
    <n v="1.1013515"/>
    <n v="798.40075999999999"/>
  </r>
  <r>
    <x v="0"/>
    <s v="P70392493"/>
    <x v="0"/>
    <x v="18"/>
    <x v="18"/>
    <x v="18"/>
    <x v="2"/>
    <x v="0"/>
    <x v="1"/>
    <x v="0"/>
    <n v="109.52"/>
    <d v="1983-04-14T00:00:00"/>
    <d v="2020-04-14T00:00:00"/>
    <n v="37"/>
    <n v="38"/>
    <x v="1"/>
    <s v="NA"/>
    <x v="0"/>
    <s v="NA"/>
    <x v="1"/>
    <n v="5.92"/>
    <n v="594.69464000000005"/>
    <n v="603.73739999999998"/>
    <n v="609.77480000000003"/>
    <n v="798.40075999999999"/>
    <x v="0"/>
    <x v="0"/>
    <n v="1.1013515"/>
    <n v="798.40075999999999"/>
  </r>
  <r>
    <x v="0"/>
    <s v="P70392493"/>
    <x v="0"/>
    <x v="19"/>
    <x v="19"/>
    <x v="19"/>
    <x v="4"/>
    <x v="0"/>
    <x v="1"/>
    <x v="0"/>
    <n v="109.52"/>
    <d v="1983-04-14T00:00:00"/>
    <d v="2020-04-14T00:00:00"/>
    <n v="37"/>
    <n v="38"/>
    <x v="1"/>
    <s v="NA"/>
    <x v="0"/>
    <s v="NA"/>
    <x v="1"/>
    <n v="5.92"/>
    <n v="594.69464000000005"/>
    <n v="603.73739999999998"/>
    <n v="609.77480000000003"/>
    <n v="798.40075999999999"/>
    <x v="0"/>
    <x v="0"/>
    <n v="1.1013515"/>
    <n v="798.40075999999999"/>
  </r>
  <r>
    <x v="0"/>
    <s v="P70392493"/>
    <x v="0"/>
    <x v="20"/>
    <x v="20"/>
    <x v="20"/>
    <x v="5"/>
    <x v="0"/>
    <x v="1"/>
    <x v="0"/>
    <n v="109.52"/>
    <d v="1983-04-14T00:00:00"/>
    <d v="2020-04-14T00:00:00"/>
    <n v="37"/>
    <n v="38"/>
    <x v="1"/>
    <s v="NA"/>
    <x v="0"/>
    <s v="NA"/>
    <x v="1"/>
    <n v="5.92"/>
    <n v="594.69464000000005"/>
    <n v="603.73739999999998"/>
    <n v="609.77480000000003"/>
    <n v="798.40075999999999"/>
    <x v="0"/>
    <x v="0"/>
    <n v="1.1013515"/>
    <n v="798.40075999999999"/>
  </r>
  <r>
    <x v="0"/>
    <s v="P70392493"/>
    <x v="0"/>
    <x v="21"/>
    <x v="21"/>
    <x v="21"/>
    <x v="3"/>
    <x v="0"/>
    <x v="1"/>
    <x v="0"/>
    <n v="109.52"/>
    <d v="1983-04-14T00:00:00"/>
    <d v="2020-04-14T00:00:00"/>
    <n v="37"/>
    <n v="38"/>
    <x v="1"/>
    <s v="NA"/>
    <x v="0"/>
    <s v="NA"/>
    <x v="1"/>
    <n v="5.92"/>
    <n v="596.04125999999997"/>
    <n v="603.82280000000003"/>
    <n v="609.86099999999999"/>
    <n v="798.40075999999999"/>
    <x v="0"/>
    <x v="0"/>
    <n v="1.1013515"/>
    <n v="798.40075999999999"/>
  </r>
  <r>
    <x v="0"/>
    <s v="P70392493"/>
    <x v="0"/>
    <x v="22"/>
    <x v="22"/>
    <x v="22"/>
    <x v="3"/>
    <x v="0"/>
    <x v="1"/>
    <x v="0"/>
    <n v="109.52"/>
    <d v="1983-04-14T00:00:00"/>
    <d v="2020-04-14T00:00:00"/>
    <n v="37"/>
    <n v="38"/>
    <x v="1"/>
    <s v="NA"/>
    <x v="0"/>
    <s v="NA"/>
    <x v="1"/>
    <n v="5.92"/>
    <n v="593.81859999999995"/>
    <n v="605.93462999999997"/>
    <n v="611.99396000000002"/>
    <n v="798.40075999999999"/>
    <x v="0"/>
    <x v="0"/>
    <n v="1.1013515"/>
    <n v="798.40075999999999"/>
  </r>
  <r>
    <x v="0"/>
    <s v="P70463545"/>
    <x v="0"/>
    <x v="0"/>
    <x v="0"/>
    <x v="0"/>
    <x v="0"/>
    <x v="0"/>
    <x v="2"/>
    <x v="0"/>
    <n v="14.445"/>
    <d v="1982-01-30T00:00:00"/>
    <d v="2009-01-30T00:00:00"/>
    <n v="27"/>
    <n v="48"/>
    <x v="1"/>
    <s v="51"/>
    <x v="2"/>
    <s v="51"/>
    <x v="1"/>
    <n v="1.07"/>
    <n v="1.2651517000000001"/>
    <n v="1.2886162999999999"/>
    <n v="1.3015025"/>
    <n v="109.059746"/>
    <x v="0"/>
    <x v="0"/>
    <n v="1.0748551"/>
    <n v="109.059746"/>
  </r>
  <r>
    <x v="0"/>
    <s v="P70463545"/>
    <x v="0"/>
    <x v="1"/>
    <x v="1"/>
    <x v="1"/>
    <x v="1"/>
    <x v="0"/>
    <x v="2"/>
    <x v="0"/>
    <n v="14.445"/>
    <d v="1982-01-30T00:00:00"/>
    <d v="2009-01-30T00:00:00"/>
    <n v="27"/>
    <n v="48"/>
    <x v="1"/>
    <s v="51"/>
    <x v="2"/>
    <s v="51"/>
    <x v="1"/>
    <n v="1.07"/>
    <n v="1.2651517000000001"/>
    <n v="1.2886162999999999"/>
    <n v="1.3015025"/>
    <n v="109.059746"/>
    <x v="0"/>
    <x v="0"/>
    <n v="1.0748551"/>
    <n v="109.059746"/>
  </r>
  <r>
    <x v="0"/>
    <s v="P70463545"/>
    <x v="0"/>
    <x v="2"/>
    <x v="2"/>
    <x v="2"/>
    <x v="2"/>
    <x v="0"/>
    <x v="2"/>
    <x v="0"/>
    <n v="14.445"/>
    <d v="1982-01-30T00:00:00"/>
    <d v="2009-01-30T00:00:00"/>
    <n v="27"/>
    <n v="48"/>
    <x v="1"/>
    <s v="51"/>
    <x v="2"/>
    <s v="51"/>
    <x v="1"/>
    <n v="1.07"/>
    <n v="1.2651517000000001"/>
    <n v="1.2886162999999999"/>
    <n v="1.3015025"/>
    <n v="109.059746"/>
    <x v="0"/>
    <x v="0"/>
    <n v="1.0748551"/>
    <n v="109.059746"/>
  </r>
  <r>
    <x v="0"/>
    <s v="P70463545"/>
    <x v="0"/>
    <x v="3"/>
    <x v="3"/>
    <x v="3"/>
    <x v="3"/>
    <x v="0"/>
    <x v="2"/>
    <x v="0"/>
    <n v="14.445"/>
    <d v="1982-01-30T00:00:00"/>
    <d v="2009-01-30T00:00:00"/>
    <n v="27"/>
    <n v="48"/>
    <x v="1"/>
    <s v="51"/>
    <x v="2"/>
    <s v="51"/>
    <x v="1"/>
    <n v="1.07"/>
    <n v="1.2651517000000001"/>
    <n v="1.2886162999999999"/>
    <n v="1.3015025"/>
    <n v="109.059746"/>
    <x v="0"/>
    <x v="0"/>
    <n v="1.0748551"/>
    <n v="109.059746"/>
  </r>
  <r>
    <x v="0"/>
    <s v="P70463545"/>
    <x v="0"/>
    <x v="4"/>
    <x v="4"/>
    <x v="4"/>
    <x v="3"/>
    <x v="0"/>
    <x v="2"/>
    <x v="0"/>
    <n v="14.445"/>
    <d v="1982-01-30T00:00:00"/>
    <d v="2009-01-30T00:00:00"/>
    <n v="27"/>
    <n v="48"/>
    <x v="1"/>
    <s v="51"/>
    <x v="2"/>
    <s v="51"/>
    <x v="1"/>
    <n v="1.07"/>
    <n v="1.2651517000000001"/>
    <n v="1.2886162999999999"/>
    <n v="1.3015025"/>
    <n v="109.059746"/>
    <x v="0"/>
    <x v="0"/>
    <n v="1.0748551"/>
    <n v="109.059746"/>
  </r>
  <r>
    <x v="0"/>
    <s v="P70463545"/>
    <x v="0"/>
    <x v="5"/>
    <x v="5"/>
    <x v="5"/>
    <x v="3"/>
    <x v="0"/>
    <x v="2"/>
    <x v="0"/>
    <n v="14.445"/>
    <d v="1982-01-30T00:00:00"/>
    <d v="2009-01-30T00:00:00"/>
    <n v="27"/>
    <n v="48"/>
    <x v="1"/>
    <s v="51"/>
    <x v="2"/>
    <s v="51"/>
    <x v="1"/>
    <n v="1.07"/>
    <n v="1.2654818000000001"/>
    <n v="1.2886374"/>
    <n v="1.3015238"/>
    <n v="109.059746"/>
    <x v="0"/>
    <x v="0"/>
    <n v="1.0748551"/>
    <n v="109.059746"/>
  </r>
  <r>
    <x v="0"/>
    <s v="P70463545"/>
    <x v="0"/>
    <x v="6"/>
    <x v="6"/>
    <x v="6"/>
    <x v="3"/>
    <x v="0"/>
    <x v="2"/>
    <x v="0"/>
    <n v="14.445"/>
    <d v="1982-01-30T00:00:00"/>
    <d v="2009-01-30T00:00:00"/>
    <n v="27"/>
    <n v="48"/>
    <x v="1"/>
    <s v="51"/>
    <x v="2"/>
    <s v="51"/>
    <x v="1"/>
    <n v="1.07"/>
    <n v="1.1708137999999999"/>
    <n v="1.192237"/>
    <n v="1.2041594"/>
    <n v="109.059746"/>
    <x v="0"/>
    <x v="0"/>
    <n v="1.0748551"/>
    <n v="109.059746"/>
  </r>
  <r>
    <x v="0"/>
    <s v="P70463545"/>
    <x v="0"/>
    <x v="7"/>
    <x v="7"/>
    <x v="7"/>
    <x v="3"/>
    <x v="0"/>
    <x v="2"/>
    <x v="0"/>
    <n v="14.445"/>
    <d v="1982-01-30T00:00:00"/>
    <d v="2009-01-30T00:00:00"/>
    <n v="27"/>
    <n v="48"/>
    <x v="1"/>
    <s v="51"/>
    <x v="2"/>
    <s v="51"/>
    <x v="1"/>
    <n v="1.07"/>
    <n v="1.1766532999999999"/>
    <n v="1.1979998000000001"/>
    <n v="1.2099797999999999"/>
    <n v="109.059746"/>
    <x v="0"/>
    <x v="0"/>
    <n v="1.0748551"/>
    <n v="109.059746"/>
  </r>
  <r>
    <x v="0"/>
    <s v="P70463545"/>
    <x v="0"/>
    <x v="8"/>
    <x v="8"/>
    <x v="8"/>
    <x v="2"/>
    <x v="0"/>
    <x v="2"/>
    <x v="0"/>
    <n v="14.445"/>
    <d v="1982-01-30T00:00:00"/>
    <d v="2009-01-30T00:00:00"/>
    <n v="27"/>
    <n v="48"/>
    <x v="1"/>
    <s v="51"/>
    <x v="2"/>
    <s v="51"/>
    <x v="1"/>
    <n v="1.07"/>
    <n v="1.1766532999999999"/>
    <n v="1.1979998000000001"/>
    <n v="1.2099797999999999"/>
    <n v="109.059746"/>
    <x v="0"/>
    <x v="0"/>
    <n v="1.0748551"/>
    <n v="109.059746"/>
  </r>
  <r>
    <x v="0"/>
    <s v="P70463545"/>
    <x v="0"/>
    <x v="9"/>
    <x v="9"/>
    <x v="9"/>
    <x v="3"/>
    <x v="0"/>
    <x v="2"/>
    <x v="0"/>
    <n v="14.445"/>
    <d v="1982-01-30T00:00:00"/>
    <d v="2009-01-30T00:00:00"/>
    <n v="27"/>
    <n v="48"/>
    <x v="1"/>
    <s v="51"/>
    <x v="2"/>
    <s v="51"/>
    <x v="1"/>
    <n v="1.07"/>
    <n v="1.1766532999999999"/>
    <n v="1.1979998000000001"/>
    <n v="1.2099797999999999"/>
    <n v="109.059746"/>
    <x v="0"/>
    <x v="0"/>
    <n v="1.0748551"/>
    <n v="109.059746"/>
  </r>
  <r>
    <x v="0"/>
    <s v="P70463545"/>
    <x v="0"/>
    <x v="10"/>
    <x v="10"/>
    <x v="10"/>
    <x v="3"/>
    <x v="0"/>
    <x v="2"/>
    <x v="0"/>
    <n v="14.445"/>
    <d v="1982-01-30T00:00:00"/>
    <d v="2009-01-30T00:00:00"/>
    <n v="27"/>
    <n v="48"/>
    <x v="1"/>
    <s v="51"/>
    <x v="2"/>
    <s v="51"/>
    <x v="1"/>
    <n v="1.07"/>
    <n v="1.1766532999999999"/>
    <n v="1.1979998000000001"/>
    <n v="1.2099797999999999"/>
    <n v="109.059746"/>
    <x v="0"/>
    <x v="0"/>
    <n v="1.0748551"/>
    <n v="109.059746"/>
  </r>
  <r>
    <x v="0"/>
    <s v="P70463545"/>
    <x v="0"/>
    <x v="11"/>
    <x v="11"/>
    <x v="11"/>
    <x v="3"/>
    <x v="0"/>
    <x v="2"/>
    <x v="0"/>
    <n v="14.445"/>
    <d v="1982-01-30T00:00:00"/>
    <d v="2009-01-30T00:00:00"/>
    <n v="27"/>
    <n v="48"/>
    <x v="1"/>
    <s v="51"/>
    <x v="2"/>
    <s v="51"/>
    <x v="1"/>
    <n v="1.07"/>
    <n v="1.1690050000000001"/>
    <n v="1.1902128000000001"/>
    <n v="1.2021149"/>
    <n v="109.059746"/>
    <x v="0"/>
    <x v="0"/>
    <n v="1.0748551"/>
    <n v="109.059746"/>
  </r>
  <r>
    <x v="0"/>
    <s v="P70463545"/>
    <x v="0"/>
    <x v="12"/>
    <x v="12"/>
    <x v="12"/>
    <x v="3"/>
    <x v="0"/>
    <x v="2"/>
    <x v="0"/>
    <n v="14.445"/>
    <d v="1982-01-30T00:00:00"/>
    <d v="2009-01-30T00:00:00"/>
    <n v="27"/>
    <n v="48"/>
    <x v="1"/>
    <s v="51"/>
    <x v="2"/>
    <s v="51"/>
    <x v="1"/>
    <n v="1.07"/>
    <n v="1.0934746"/>
    <n v="1.1133122"/>
    <n v="1.1244453000000001"/>
    <n v="109.059746"/>
    <x v="0"/>
    <x v="0"/>
    <n v="1.0748551"/>
    <n v="109.059746"/>
  </r>
  <r>
    <x v="0"/>
    <s v="P70463545"/>
    <x v="0"/>
    <x v="13"/>
    <x v="13"/>
    <x v="13"/>
    <x v="3"/>
    <x v="0"/>
    <x v="2"/>
    <x v="0"/>
    <n v="14.445"/>
    <d v="1982-01-30T00:00:00"/>
    <d v="2009-01-30T00:00:00"/>
    <n v="27"/>
    <n v="48"/>
    <x v="1"/>
    <s v="51"/>
    <x v="2"/>
    <s v="51"/>
    <x v="1"/>
    <n v="1.07"/>
    <n v="1.0989285"/>
    <n v="1.1185741"/>
    <n v="1.1297599"/>
    <n v="109.059746"/>
    <x v="0"/>
    <x v="0"/>
    <n v="1.0748551"/>
    <n v="109.059746"/>
  </r>
  <r>
    <x v="0"/>
    <s v="P70463545"/>
    <x v="0"/>
    <x v="14"/>
    <x v="14"/>
    <x v="14"/>
    <x v="3"/>
    <x v="0"/>
    <x v="2"/>
    <x v="0"/>
    <n v="14.445"/>
    <d v="1982-01-30T00:00:00"/>
    <d v="2009-01-30T00:00:00"/>
    <n v="27"/>
    <n v="48"/>
    <x v="1"/>
    <s v="51"/>
    <x v="2"/>
    <s v="51"/>
    <x v="1"/>
    <n v="1.07"/>
    <n v="1.0989285"/>
    <n v="1.1185741"/>
    <n v="1.1297599"/>
    <n v="109.2042"/>
    <x v="0"/>
    <x v="0"/>
    <n v="1.0748551"/>
    <n v="109.2042"/>
  </r>
  <r>
    <x v="0"/>
    <s v="P70463545"/>
    <x v="0"/>
    <x v="15"/>
    <x v="15"/>
    <x v="15"/>
    <x v="3"/>
    <x v="0"/>
    <x v="2"/>
    <x v="0"/>
    <n v="14.445"/>
    <d v="1982-01-30T00:00:00"/>
    <d v="2009-01-30T00:00:00"/>
    <n v="27"/>
    <n v="48"/>
    <x v="1"/>
    <s v="51"/>
    <x v="2"/>
    <s v="51"/>
    <x v="1"/>
    <n v="1.07"/>
    <n v="1.0989285"/>
    <n v="1.1185741"/>
    <n v="1.1297599"/>
    <n v="109.2042"/>
    <x v="0"/>
    <x v="0"/>
    <n v="1.0748551"/>
    <n v="109.2042"/>
  </r>
  <r>
    <x v="0"/>
    <s v="P70463545"/>
    <x v="0"/>
    <x v="16"/>
    <x v="16"/>
    <x v="16"/>
    <x v="3"/>
    <x v="0"/>
    <x v="2"/>
    <x v="0"/>
    <n v="14.445"/>
    <d v="1982-01-30T00:00:00"/>
    <d v="2009-01-30T00:00:00"/>
    <n v="27"/>
    <n v="48"/>
    <x v="1"/>
    <s v="51"/>
    <x v="2"/>
    <s v="51"/>
    <x v="1"/>
    <n v="1.07"/>
    <n v="1.0989285"/>
    <n v="1.1185741"/>
    <n v="1.1297599"/>
    <n v="109.2042"/>
    <x v="0"/>
    <x v="0"/>
    <n v="1.0748551"/>
    <n v="109.2042"/>
  </r>
  <r>
    <x v="0"/>
    <s v="P70463545"/>
    <x v="0"/>
    <x v="17"/>
    <x v="17"/>
    <x v="17"/>
    <x v="3"/>
    <x v="0"/>
    <x v="2"/>
    <x v="0"/>
    <n v="14.445"/>
    <d v="1982-01-30T00:00:00"/>
    <d v="2009-01-30T00:00:00"/>
    <n v="27"/>
    <n v="48"/>
    <x v="1"/>
    <s v="51"/>
    <x v="2"/>
    <s v="51"/>
    <x v="1"/>
    <n v="1.07"/>
    <n v="1.0989285"/>
    <n v="1.1185741"/>
    <n v="1.1297598"/>
    <n v="109.2042"/>
    <x v="0"/>
    <x v="0"/>
    <n v="1.0748551"/>
    <n v="109.2042"/>
  </r>
  <r>
    <x v="0"/>
    <s v="P70463545"/>
    <x v="0"/>
    <x v="18"/>
    <x v="18"/>
    <x v="18"/>
    <x v="2"/>
    <x v="0"/>
    <x v="2"/>
    <x v="0"/>
    <n v="14.445"/>
    <d v="1982-01-30T00:00:00"/>
    <d v="2009-01-30T00:00:00"/>
    <n v="27"/>
    <n v="48"/>
    <x v="1"/>
    <s v="51"/>
    <x v="2"/>
    <s v="51"/>
    <x v="1"/>
    <n v="1.07"/>
    <n v="1.0989285"/>
    <n v="1.1185741"/>
    <n v="1.1297598"/>
    <n v="109.2042"/>
    <x v="0"/>
    <x v="0"/>
    <n v="1.0748551"/>
    <n v="109.2042"/>
  </r>
  <r>
    <x v="0"/>
    <s v="P70463545"/>
    <x v="0"/>
    <x v="19"/>
    <x v="19"/>
    <x v="19"/>
    <x v="4"/>
    <x v="0"/>
    <x v="2"/>
    <x v="0"/>
    <n v="14.445"/>
    <d v="1982-01-30T00:00:00"/>
    <d v="2009-01-30T00:00:00"/>
    <n v="27"/>
    <n v="48"/>
    <x v="1"/>
    <s v="51"/>
    <x v="2"/>
    <s v="51"/>
    <x v="1"/>
    <n v="1.07"/>
    <n v="1.0989285"/>
    <n v="1.1185741"/>
    <n v="1.1297598"/>
    <n v="109.2042"/>
    <x v="0"/>
    <x v="0"/>
    <n v="1.0748551"/>
    <n v="109.2042"/>
  </r>
  <r>
    <x v="0"/>
    <s v="P70463545"/>
    <x v="0"/>
    <x v="20"/>
    <x v="20"/>
    <x v="20"/>
    <x v="5"/>
    <x v="0"/>
    <x v="2"/>
    <x v="0"/>
    <n v="14.445"/>
    <d v="1982-01-30T00:00:00"/>
    <d v="2009-01-30T00:00:00"/>
    <n v="27"/>
    <n v="48"/>
    <x v="1"/>
    <s v="51"/>
    <x v="2"/>
    <s v="51"/>
    <x v="1"/>
    <n v="1.07"/>
    <n v="1.0989285"/>
    <n v="1.1185741"/>
    <n v="1.1297598"/>
    <n v="109.2042"/>
    <x v="0"/>
    <x v="0"/>
    <n v="1.0748551"/>
    <n v="109.2042"/>
  </r>
  <r>
    <x v="0"/>
    <s v="P70463545"/>
    <x v="0"/>
    <x v="21"/>
    <x v="21"/>
    <x v="21"/>
    <x v="3"/>
    <x v="0"/>
    <x v="2"/>
    <x v="0"/>
    <n v="14.445"/>
    <d v="1982-01-30T00:00:00"/>
    <d v="2009-01-30T00:00:00"/>
    <n v="27"/>
    <n v="48"/>
    <x v="1"/>
    <s v="51"/>
    <x v="2"/>
    <s v="51"/>
    <x v="1"/>
    <n v="1.07"/>
    <n v="1.1013512999999999"/>
    <n v="1.1187279999999999"/>
    <n v="1.1299154"/>
    <n v="109.2042"/>
    <x v="0"/>
    <x v="0"/>
    <n v="1.0748551"/>
    <n v="109.2042"/>
  </r>
  <r>
    <x v="0"/>
    <s v="P70463545"/>
    <x v="0"/>
    <x v="22"/>
    <x v="22"/>
    <x v="22"/>
    <x v="3"/>
    <x v="0"/>
    <x v="2"/>
    <x v="0"/>
    <n v="14.445"/>
    <d v="1982-01-30T00:00:00"/>
    <d v="2009-01-30T00:00:00"/>
    <n v="27"/>
    <n v="48"/>
    <x v="1"/>
    <s v="51"/>
    <x v="2"/>
    <s v="51"/>
    <x v="1"/>
    <n v="1.07"/>
    <n v="1.0958855000000001"/>
    <n v="1.1236012"/>
    <n v="1.1348372"/>
    <n v="109.2042"/>
    <x v="0"/>
    <x v="0"/>
    <n v="1.0748551"/>
    <n v="109.2042"/>
  </r>
  <r>
    <x v="0"/>
    <s v="P70554988"/>
    <x v="0"/>
    <x v="0"/>
    <x v="0"/>
    <x v="0"/>
    <x v="0"/>
    <x v="0"/>
    <x v="1"/>
    <x v="1"/>
    <n v="408.24"/>
    <d v="1995-02-24T00:00:00"/>
    <d v="2013-03-24T00:00:00"/>
    <n v="42"/>
    <n v="33"/>
    <x v="1"/>
    <s v="NA"/>
    <x v="0"/>
    <s v="NA"/>
    <x v="0"/>
    <n v="1.62"/>
    <n v="2034.7929999999999"/>
    <n v="2073.0735"/>
    <n v="2093.8042"/>
    <n v="2392.9775"/>
    <x v="0"/>
    <x v="0"/>
    <n v="1.1428849999999999"/>
    <n v="966.73500000000001"/>
  </r>
  <r>
    <x v="0"/>
    <s v="P70554988"/>
    <x v="0"/>
    <x v="1"/>
    <x v="1"/>
    <x v="1"/>
    <x v="1"/>
    <x v="0"/>
    <x v="1"/>
    <x v="1"/>
    <n v="408.24"/>
    <d v="1995-02-24T00:00:00"/>
    <d v="2013-03-24T00:00:00"/>
    <n v="42"/>
    <n v="33"/>
    <x v="1"/>
    <s v="NA"/>
    <x v="0"/>
    <s v="NA"/>
    <x v="0"/>
    <n v="1.62"/>
    <n v="2034.7929999999999"/>
    <n v="2073.0735"/>
    <n v="2093.8042"/>
    <n v="2392.9775"/>
    <x v="0"/>
    <x v="0"/>
    <n v="1.1428849999999999"/>
    <n v="966.73500000000001"/>
  </r>
  <r>
    <x v="0"/>
    <s v="P70554988"/>
    <x v="0"/>
    <x v="2"/>
    <x v="2"/>
    <x v="2"/>
    <x v="2"/>
    <x v="0"/>
    <x v="1"/>
    <x v="1"/>
    <n v="408.24"/>
    <d v="1995-02-24T00:00:00"/>
    <d v="2013-03-24T00:00:00"/>
    <n v="42"/>
    <n v="33"/>
    <x v="1"/>
    <s v="NA"/>
    <x v="0"/>
    <s v="NA"/>
    <x v="0"/>
    <n v="1.62"/>
    <n v="2034.7929999999999"/>
    <n v="2073.0735"/>
    <n v="2093.8042"/>
    <n v="2392.9775"/>
    <x v="0"/>
    <x v="0"/>
    <n v="1.1428849999999999"/>
    <n v="966.73500000000001"/>
  </r>
  <r>
    <x v="0"/>
    <s v="P70554988"/>
    <x v="0"/>
    <x v="3"/>
    <x v="3"/>
    <x v="3"/>
    <x v="3"/>
    <x v="0"/>
    <x v="1"/>
    <x v="1"/>
    <n v="408.24"/>
    <d v="1995-02-24T00:00:00"/>
    <d v="2013-03-24T00:00:00"/>
    <n v="42"/>
    <n v="33"/>
    <x v="1"/>
    <s v="NA"/>
    <x v="0"/>
    <s v="NA"/>
    <x v="0"/>
    <n v="1.62"/>
    <n v="2034.7929999999999"/>
    <n v="2073.0735"/>
    <n v="2093.8042"/>
    <n v="2392.9773"/>
    <x v="0"/>
    <x v="0"/>
    <n v="1.1428849999999999"/>
    <n v="966.73500000000001"/>
  </r>
  <r>
    <x v="0"/>
    <s v="P70554988"/>
    <x v="0"/>
    <x v="4"/>
    <x v="4"/>
    <x v="4"/>
    <x v="3"/>
    <x v="0"/>
    <x v="1"/>
    <x v="1"/>
    <n v="408.24"/>
    <d v="1995-02-24T00:00:00"/>
    <d v="2013-03-24T00:00:00"/>
    <n v="42"/>
    <n v="33"/>
    <x v="1"/>
    <s v="NA"/>
    <x v="0"/>
    <s v="NA"/>
    <x v="0"/>
    <n v="1.62"/>
    <n v="2034.7929999999999"/>
    <n v="2073.0735"/>
    <n v="2093.8042"/>
    <n v="2392.9773"/>
    <x v="0"/>
    <x v="0"/>
    <n v="1.1428849999999999"/>
    <n v="966.73500000000001"/>
  </r>
  <r>
    <x v="0"/>
    <s v="P70554988"/>
    <x v="0"/>
    <x v="5"/>
    <x v="5"/>
    <x v="5"/>
    <x v="3"/>
    <x v="0"/>
    <x v="1"/>
    <x v="1"/>
    <n v="408.24"/>
    <d v="1995-02-24T00:00:00"/>
    <d v="2013-03-24T00:00:00"/>
    <n v="42"/>
    <n v="33"/>
    <x v="1"/>
    <s v="NA"/>
    <x v="0"/>
    <s v="NA"/>
    <x v="0"/>
    <n v="1.62"/>
    <n v="2036.2285999999999"/>
    <n v="2073.1648"/>
    <n v="2093.8964999999998"/>
    <n v="2393.0828000000001"/>
    <x v="0"/>
    <x v="0"/>
    <n v="1.1428849999999999"/>
    <n v="966.73500000000001"/>
  </r>
  <r>
    <x v="0"/>
    <s v="P70554988"/>
    <x v="0"/>
    <x v="6"/>
    <x v="6"/>
    <x v="6"/>
    <x v="3"/>
    <x v="0"/>
    <x v="1"/>
    <x v="1"/>
    <n v="408.24"/>
    <d v="1995-02-24T00:00:00"/>
    <d v="2013-03-24T00:00:00"/>
    <n v="42"/>
    <n v="33"/>
    <x v="1"/>
    <s v="NA"/>
    <x v="0"/>
    <s v="NA"/>
    <x v="0"/>
    <n v="1.62"/>
    <n v="1883.9024999999999"/>
    <n v="1918.0757000000001"/>
    <n v="1937.2565"/>
    <n v="2214.0612999999998"/>
    <x v="0"/>
    <x v="0"/>
    <n v="1.1428849999999999"/>
    <n v="966.73500000000001"/>
  </r>
  <r>
    <x v="0"/>
    <s v="P70554988"/>
    <x v="0"/>
    <x v="7"/>
    <x v="7"/>
    <x v="7"/>
    <x v="3"/>
    <x v="0"/>
    <x v="1"/>
    <x v="1"/>
    <n v="408.24"/>
    <d v="1995-02-24T00:00:00"/>
    <d v="2013-03-24T00:00:00"/>
    <n v="42"/>
    <n v="33"/>
    <x v="1"/>
    <s v="NA"/>
    <x v="0"/>
    <s v="NA"/>
    <x v="0"/>
    <n v="1.62"/>
    <n v="1890.954"/>
    <n v="1925.4773"/>
    <n v="1944.732"/>
    <n v="2222.605"/>
    <x v="0"/>
    <x v="0"/>
    <n v="1.1428849999999999"/>
    <n v="966.73500000000001"/>
  </r>
  <r>
    <x v="0"/>
    <s v="P70554988"/>
    <x v="0"/>
    <x v="8"/>
    <x v="8"/>
    <x v="8"/>
    <x v="2"/>
    <x v="0"/>
    <x v="1"/>
    <x v="1"/>
    <n v="408.24"/>
    <d v="1995-02-24T00:00:00"/>
    <d v="2013-03-24T00:00:00"/>
    <n v="42"/>
    <n v="33"/>
    <x v="1"/>
    <s v="NA"/>
    <x v="0"/>
    <s v="NA"/>
    <x v="0"/>
    <n v="1.62"/>
    <n v="1890.954"/>
    <n v="1925.4773"/>
    <n v="1944.732"/>
    <n v="2222.605"/>
    <x v="0"/>
    <x v="0"/>
    <n v="1.1428849999999999"/>
    <n v="966.73500000000001"/>
  </r>
  <r>
    <x v="0"/>
    <s v="P70554988"/>
    <x v="0"/>
    <x v="9"/>
    <x v="9"/>
    <x v="9"/>
    <x v="3"/>
    <x v="0"/>
    <x v="1"/>
    <x v="1"/>
    <n v="408.24"/>
    <d v="1995-02-24T00:00:00"/>
    <d v="2013-03-24T00:00:00"/>
    <n v="42"/>
    <n v="33"/>
    <x v="1"/>
    <s v="NA"/>
    <x v="0"/>
    <s v="NA"/>
    <x v="0"/>
    <n v="1.62"/>
    <n v="1890.954"/>
    <n v="1925.4773"/>
    <n v="1944.732"/>
    <n v="2222.605"/>
    <x v="0"/>
    <x v="0"/>
    <n v="1.1428849999999999"/>
    <n v="966.73500000000001"/>
  </r>
  <r>
    <x v="0"/>
    <s v="P70554988"/>
    <x v="0"/>
    <x v="10"/>
    <x v="10"/>
    <x v="10"/>
    <x v="3"/>
    <x v="0"/>
    <x v="1"/>
    <x v="1"/>
    <n v="408.24"/>
    <d v="1995-02-24T00:00:00"/>
    <d v="2013-03-24T00:00:00"/>
    <n v="42"/>
    <n v="33"/>
    <x v="1"/>
    <s v="NA"/>
    <x v="0"/>
    <s v="NA"/>
    <x v="0"/>
    <n v="1.62"/>
    <n v="1890.954"/>
    <n v="1925.4773"/>
    <n v="1944.732"/>
    <n v="2222.605"/>
    <x v="0"/>
    <x v="0"/>
    <n v="1.1428849999999999"/>
    <n v="966.73500000000001"/>
  </r>
  <r>
    <x v="0"/>
    <s v="P70554988"/>
    <x v="0"/>
    <x v="11"/>
    <x v="11"/>
    <x v="11"/>
    <x v="3"/>
    <x v="0"/>
    <x v="1"/>
    <x v="1"/>
    <n v="408.24"/>
    <d v="1995-02-24T00:00:00"/>
    <d v="2013-03-24T00:00:00"/>
    <n v="42"/>
    <n v="33"/>
    <x v="1"/>
    <s v="NA"/>
    <x v="0"/>
    <s v="NA"/>
    <x v="0"/>
    <n v="1.62"/>
    <n v="1878.6627000000001"/>
    <n v="1912.9617000000001"/>
    <n v="1932.0913"/>
    <n v="2208.1581999999999"/>
    <x v="0"/>
    <x v="0"/>
    <n v="1.1428849999999999"/>
    <n v="966.73500000000001"/>
  </r>
  <r>
    <x v="0"/>
    <s v="P70554988"/>
    <x v="0"/>
    <x v="12"/>
    <x v="12"/>
    <x v="12"/>
    <x v="3"/>
    <x v="0"/>
    <x v="1"/>
    <x v="1"/>
    <n v="408.24"/>
    <d v="1995-02-24T00:00:00"/>
    <d v="2013-03-24T00:00:00"/>
    <n v="42"/>
    <n v="33"/>
    <x v="1"/>
    <s v="NA"/>
    <x v="0"/>
    <s v="NA"/>
    <x v="0"/>
    <n v="1.62"/>
    <n v="1874.0317"/>
    <n v="1908.2462"/>
    <n v="1927.3286000000001"/>
    <n v="2202.7150000000001"/>
    <x v="0"/>
    <x v="0"/>
    <n v="1.1428849999999999"/>
    <n v="966.73500000000001"/>
  </r>
  <r>
    <x v="0"/>
    <s v="P70554988"/>
    <x v="0"/>
    <x v="13"/>
    <x v="13"/>
    <x v="13"/>
    <x v="3"/>
    <x v="0"/>
    <x v="1"/>
    <x v="1"/>
    <n v="408.24"/>
    <d v="1995-02-24T00:00:00"/>
    <d v="2013-03-24T00:00:00"/>
    <n v="42"/>
    <n v="33"/>
    <x v="1"/>
    <s v="NA"/>
    <x v="0"/>
    <s v="NA"/>
    <x v="0"/>
    <n v="1.62"/>
    <n v="1881.0463"/>
    <n v="1915.4260999999999"/>
    <n v="1934.5804000000001"/>
    <n v="2211.0030000000002"/>
    <x v="0"/>
    <x v="0"/>
    <n v="1.1428849999999999"/>
    <n v="966.73500000000001"/>
  </r>
  <r>
    <x v="0"/>
    <s v="P70554988"/>
    <x v="0"/>
    <x v="14"/>
    <x v="14"/>
    <x v="14"/>
    <x v="3"/>
    <x v="0"/>
    <x v="1"/>
    <x v="1"/>
    <n v="408.24"/>
    <d v="1995-02-24T00:00:00"/>
    <d v="2013-03-24T00:00:00"/>
    <n v="42"/>
    <n v="33"/>
    <x v="1"/>
    <s v="NA"/>
    <x v="0"/>
    <s v="NA"/>
    <x v="0"/>
    <n v="1.62"/>
    <n v="1881.0463"/>
    <n v="1915.4260999999999"/>
    <n v="1934.5804000000001"/>
    <n v="2211.0030000000002"/>
    <x v="0"/>
    <x v="0"/>
    <n v="1.1428849999999999"/>
    <n v="968.49270000000001"/>
  </r>
  <r>
    <x v="0"/>
    <s v="P70554988"/>
    <x v="0"/>
    <x v="15"/>
    <x v="15"/>
    <x v="15"/>
    <x v="3"/>
    <x v="0"/>
    <x v="1"/>
    <x v="1"/>
    <n v="408.24"/>
    <d v="1995-02-24T00:00:00"/>
    <d v="2013-03-24T00:00:00"/>
    <n v="42"/>
    <n v="33"/>
    <x v="1"/>
    <s v="NA"/>
    <x v="0"/>
    <s v="NA"/>
    <x v="0"/>
    <n v="1.62"/>
    <n v="1881.0463"/>
    <n v="1915.4260999999999"/>
    <n v="1934.5804000000001"/>
    <n v="2205.4746"/>
    <x v="0"/>
    <x v="0"/>
    <n v="1.1400273000000001"/>
    <n v="968.49270000000001"/>
  </r>
  <r>
    <x v="0"/>
    <s v="P70554988"/>
    <x v="0"/>
    <x v="16"/>
    <x v="16"/>
    <x v="16"/>
    <x v="3"/>
    <x v="0"/>
    <x v="1"/>
    <x v="1"/>
    <n v="408.24"/>
    <d v="1995-02-24T00:00:00"/>
    <d v="2013-03-24T00:00:00"/>
    <n v="42"/>
    <n v="33"/>
    <x v="1"/>
    <s v="NA"/>
    <x v="0"/>
    <s v="NA"/>
    <x v="0"/>
    <n v="1.62"/>
    <n v="1881.0463"/>
    <n v="1915.4260999999999"/>
    <n v="1934.5804000000001"/>
    <n v="2205.4746"/>
    <x v="0"/>
    <x v="0"/>
    <n v="1.1400273000000001"/>
    <n v="968.49270000000001"/>
  </r>
  <r>
    <x v="0"/>
    <s v="P70554988"/>
    <x v="0"/>
    <x v="17"/>
    <x v="17"/>
    <x v="17"/>
    <x v="3"/>
    <x v="0"/>
    <x v="1"/>
    <x v="1"/>
    <n v="408.24"/>
    <d v="1995-02-24T00:00:00"/>
    <d v="2013-03-24T00:00:00"/>
    <n v="42"/>
    <n v="33"/>
    <x v="1"/>
    <s v="NA"/>
    <x v="0"/>
    <s v="NA"/>
    <x v="0"/>
    <n v="1.62"/>
    <n v="1881.0463"/>
    <n v="1915.4260999999999"/>
    <n v="1934.5804000000001"/>
    <n v="2205.4746"/>
    <x v="0"/>
    <x v="0"/>
    <n v="1.1400273000000001"/>
    <n v="968.49270000000001"/>
  </r>
  <r>
    <x v="0"/>
    <s v="P70554988"/>
    <x v="0"/>
    <x v="18"/>
    <x v="18"/>
    <x v="18"/>
    <x v="2"/>
    <x v="0"/>
    <x v="1"/>
    <x v="1"/>
    <n v="408.24"/>
    <d v="1995-02-24T00:00:00"/>
    <d v="2013-03-24T00:00:00"/>
    <n v="42"/>
    <n v="33"/>
    <x v="1"/>
    <s v="NA"/>
    <x v="0"/>
    <s v="NA"/>
    <x v="0"/>
    <n v="1.62"/>
    <n v="1881.0463"/>
    <n v="1915.4260999999999"/>
    <n v="1934.5804000000001"/>
    <n v="2205.4746"/>
    <x v="0"/>
    <x v="0"/>
    <n v="1.1400273000000001"/>
    <n v="968.49270000000001"/>
  </r>
  <r>
    <x v="0"/>
    <s v="P70554988"/>
    <x v="0"/>
    <x v="19"/>
    <x v="19"/>
    <x v="19"/>
    <x v="4"/>
    <x v="0"/>
    <x v="1"/>
    <x v="1"/>
    <n v="408.24"/>
    <d v="1995-02-24T00:00:00"/>
    <d v="2013-03-24T00:00:00"/>
    <n v="42"/>
    <n v="33"/>
    <x v="1"/>
    <s v="NA"/>
    <x v="0"/>
    <s v="NA"/>
    <x v="0"/>
    <n v="1.62"/>
    <n v="1881.0463"/>
    <n v="1915.4260999999999"/>
    <n v="1934.5804000000001"/>
    <n v="2205.4746"/>
    <x v="0"/>
    <x v="0"/>
    <n v="1.1400273000000001"/>
    <n v="968.49270000000001"/>
  </r>
  <r>
    <x v="0"/>
    <s v="P70554988"/>
    <x v="0"/>
    <x v="20"/>
    <x v="20"/>
    <x v="20"/>
    <x v="5"/>
    <x v="0"/>
    <x v="1"/>
    <x v="1"/>
    <n v="408.24"/>
    <d v="1995-02-24T00:00:00"/>
    <d v="2013-03-24T00:00:00"/>
    <n v="42"/>
    <n v="33"/>
    <x v="1"/>
    <s v="NA"/>
    <x v="0"/>
    <s v="NA"/>
    <x v="0"/>
    <n v="1.62"/>
    <n v="1881.0463"/>
    <n v="1915.4260999999999"/>
    <n v="1934.5804000000001"/>
    <n v="2205.4746"/>
    <x v="0"/>
    <x v="0"/>
    <n v="1.1400273000000001"/>
    <n v="968.49270000000001"/>
  </r>
  <r>
    <x v="0"/>
    <s v="P70554988"/>
    <x v="0"/>
    <x v="21"/>
    <x v="21"/>
    <x v="21"/>
    <x v="3"/>
    <x v="0"/>
    <x v="1"/>
    <x v="1"/>
    <n v="408.24"/>
    <d v="1995-02-24T00:00:00"/>
    <d v="2013-03-24T00:00:00"/>
    <n v="42"/>
    <n v="33"/>
    <x v="1"/>
    <s v="NA"/>
    <x v="0"/>
    <s v="NA"/>
    <x v="0"/>
    <n v="1.62"/>
    <n v="1885.3058000000001"/>
    <n v="1915.6969999999999"/>
    <n v="1934.8539000000001"/>
    <n v="2205.7864"/>
    <x v="0"/>
    <x v="0"/>
    <n v="1.1400273000000001"/>
    <n v="968.49270000000001"/>
  </r>
  <r>
    <x v="0"/>
    <s v="P70554988"/>
    <x v="0"/>
    <x v="22"/>
    <x v="22"/>
    <x v="22"/>
    <x v="3"/>
    <x v="0"/>
    <x v="1"/>
    <x v="1"/>
    <n v="408.24"/>
    <d v="1995-02-24T00:00:00"/>
    <d v="2013-03-24T00:00:00"/>
    <n v="42"/>
    <n v="33"/>
    <x v="1"/>
    <s v="NA"/>
    <x v="0"/>
    <s v="NA"/>
    <x v="0"/>
    <n v="1.62"/>
    <n v="1878.2754"/>
    <n v="1922.3969999999999"/>
    <n v="1941.6210000000001"/>
    <n v="2213.5010000000002"/>
    <x v="0"/>
    <x v="0"/>
    <n v="1.1400273000000001"/>
    <n v="968.49270000000001"/>
  </r>
  <r>
    <x v="0"/>
    <s v="P70728951"/>
    <x v="0"/>
    <x v="0"/>
    <x v="0"/>
    <x v="0"/>
    <x v="0"/>
    <x v="0"/>
    <x v="2"/>
    <x v="0"/>
    <n v="1469.4"/>
    <d v="1991-10-18T00:00:00"/>
    <d v="2022-10-18T00:00:00"/>
    <n v="31"/>
    <n v="44"/>
    <x v="1"/>
    <s v="47"/>
    <x v="1"/>
    <s v="47"/>
    <x v="0"/>
    <n v="7.9"/>
    <n v="8237.9860000000008"/>
    <n v="8405.0210000000006"/>
    <n v="8489.0720000000001"/>
    <n v="9332.2440000000006"/>
    <x v="0"/>
    <x v="0"/>
    <n v="1.0993245"/>
    <n v="8867.8289999999997"/>
  </r>
  <r>
    <x v="0"/>
    <s v="P70728951"/>
    <x v="0"/>
    <x v="1"/>
    <x v="1"/>
    <x v="1"/>
    <x v="1"/>
    <x v="0"/>
    <x v="2"/>
    <x v="0"/>
    <n v="1469.4"/>
    <d v="1991-10-18T00:00:00"/>
    <d v="2022-10-18T00:00:00"/>
    <n v="31"/>
    <n v="44"/>
    <x v="1"/>
    <s v="47"/>
    <x v="1"/>
    <s v="47"/>
    <x v="0"/>
    <n v="7.9"/>
    <n v="8237.9860000000008"/>
    <n v="8405.0210000000006"/>
    <n v="8489.0720000000001"/>
    <n v="9332.2440000000006"/>
    <x v="0"/>
    <x v="0"/>
    <n v="1.0993245"/>
    <n v="8867.8289999999997"/>
  </r>
  <r>
    <x v="0"/>
    <s v="P70728951"/>
    <x v="0"/>
    <x v="2"/>
    <x v="2"/>
    <x v="2"/>
    <x v="2"/>
    <x v="0"/>
    <x v="2"/>
    <x v="0"/>
    <n v="1469.4"/>
    <d v="1991-10-18T00:00:00"/>
    <d v="2022-10-18T00:00:00"/>
    <n v="31"/>
    <n v="44"/>
    <x v="1"/>
    <s v="47"/>
    <x v="1"/>
    <s v="47"/>
    <x v="0"/>
    <n v="7.9"/>
    <n v="8237.9860000000008"/>
    <n v="8405.0210000000006"/>
    <n v="8489.0720000000001"/>
    <n v="9332.2440000000006"/>
    <x v="0"/>
    <x v="0"/>
    <n v="1.0993245"/>
    <n v="8867.8289999999997"/>
  </r>
  <r>
    <x v="0"/>
    <s v="P70728951"/>
    <x v="0"/>
    <x v="3"/>
    <x v="3"/>
    <x v="3"/>
    <x v="3"/>
    <x v="0"/>
    <x v="2"/>
    <x v="0"/>
    <n v="1469.4"/>
    <d v="1991-10-18T00:00:00"/>
    <d v="2022-10-18T00:00:00"/>
    <n v="31"/>
    <n v="44"/>
    <x v="1"/>
    <s v="47"/>
    <x v="1"/>
    <s v="47"/>
    <x v="0"/>
    <n v="7.9"/>
    <n v="8237.9860000000008"/>
    <n v="8405.0210000000006"/>
    <n v="8489.0709999999999"/>
    <n v="9332.2440000000006"/>
    <x v="0"/>
    <x v="0"/>
    <n v="1.0993245"/>
    <n v="8867.8289999999997"/>
  </r>
  <r>
    <x v="0"/>
    <s v="P70728951"/>
    <x v="0"/>
    <x v="4"/>
    <x v="4"/>
    <x v="4"/>
    <x v="3"/>
    <x v="0"/>
    <x v="2"/>
    <x v="0"/>
    <n v="1469.4"/>
    <d v="1991-10-18T00:00:00"/>
    <d v="2022-10-18T00:00:00"/>
    <n v="31"/>
    <n v="44"/>
    <x v="1"/>
    <s v="47"/>
    <x v="1"/>
    <s v="47"/>
    <x v="0"/>
    <n v="7.9"/>
    <n v="8237.9860000000008"/>
    <n v="8405.0210000000006"/>
    <n v="8489.0709999999999"/>
    <n v="9332.2440000000006"/>
    <x v="0"/>
    <x v="0"/>
    <n v="1.0993245"/>
    <n v="8867.8289999999997"/>
  </r>
  <r>
    <x v="0"/>
    <s v="P70728951"/>
    <x v="0"/>
    <x v="5"/>
    <x v="5"/>
    <x v="5"/>
    <x v="3"/>
    <x v="0"/>
    <x v="2"/>
    <x v="0"/>
    <n v="1469.4"/>
    <d v="1991-10-18T00:00:00"/>
    <d v="2022-10-18T00:00:00"/>
    <n v="31"/>
    <n v="44"/>
    <x v="1"/>
    <s v="47"/>
    <x v="1"/>
    <s v="47"/>
    <x v="0"/>
    <n v="7.9"/>
    <n v="8240.1360000000004"/>
    <n v="8405.1589999999997"/>
    <n v="8489.2109999999993"/>
    <n v="9332.3960000000006"/>
    <x v="0"/>
    <x v="0"/>
    <n v="1.0993245"/>
    <n v="8867.8289999999997"/>
  </r>
  <r>
    <x v="0"/>
    <s v="P70728951"/>
    <x v="0"/>
    <x v="6"/>
    <x v="6"/>
    <x v="6"/>
    <x v="3"/>
    <x v="0"/>
    <x v="2"/>
    <x v="0"/>
    <n v="1469.4"/>
    <d v="1991-10-18T00:00:00"/>
    <d v="2022-10-18T00:00:00"/>
    <n v="31"/>
    <n v="44"/>
    <x v="1"/>
    <s v="47"/>
    <x v="1"/>
    <s v="47"/>
    <x v="0"/>
    <n v="7.9"/>
    <n v="7623.7079999999996"/>
    <n v="7776.3860000000004"/>
    <n v="7854.15"/>
    <n v="8867.8289999999997"/>
    <x v="0"/>
    <x v="0"/>
    <n v="1.0993245"/>
    <n v="8867.8289999999997"/>
  </r>
  <r>
    <x v="0"/>
    <s v="P70728951"/>
    <x v="0"/>
    <x v="7"/>
    <x v="7"/>
    <x v="7"/>
    <x v="3"/>
    <x v="0"/>
    <x v="2"/>
    <x v="0"/>
    <n v="1469.4"/>
    <d v="1991-10-18T00:00:00"/>
    <d v="2022-10-18T00:00:00"/>
    <n v="31"/>
    <n v="44"/>
    <x v="1"/>
    <s v="47"/>
    <x v="1"/>
    <s v="47"/>
    <x v="0"/>
    <n v="7.9"/>
    <n v="7661.732"/>
    <n v="7813.9740000000002"/>
    <n v="7892.1139999999996"/>
    <n v="8867.8289999999997"/>
    <x v="0"/>
    <x v="0"/>
    <n v="1.0993245"/>
    <n v="8867.8289999999997"/>
  </r>
  <r>
    <x v="0"/>
    <s v="P70728951"/>
    <x v="0"/>
    <x v="8"/>
    <x v="8"/>
    <x v="8"/>
    <x v="2"/>
    <x v="0"/>
    <x v="2"/>
    <x v="0"/>
    <n v="1469.4"/>
    <d v="1991-10-18T00:00:00"/>
    <d v="2022-10-18T00:00:00"/>
    <n v="31"/>
    <n v="44"/>
    <x v="1"/>
    <s v="47"/>
    <x v="1"/>
    <s v="47"/>
    <x v="0"/>
    <n v="7.9"/>
    <n v="7661.732"/>
    <n v="7813.9740000000002"/>
    <n v="7892.1139999999996"/>
    <n v="8867.8289999999997"/>
    <x v="0"/>
    <x v="0"/>
    <n v="1.0993245"/>
    <n v="8867.8289999999997"/>
  </r>
  <r>
    <x v="0"/>
    <s v="P70728951"/>
    <x v="0"/>
    <x v="9"/>
    <x v="9"/>
    <x v="9"/>
    <x v="3"/>
    <x v="0"/>
    <x v="2"/>
    <x v="0"/>
    <n v="1469.4"/>
    <d v="1991-10-18T00:00:00"/>
    <d v="2022-10-18T00:00:00"/>
    <n v="31"/>
    <n v="44"/>
    <x v="1"/>
    <s v="47"/>
    <x v="1"/>
    <s v="47"/>
    <x v="0"/>
    <n v="7.9"/>
    <n v="7661.732"/>
    <n v="7813.9740000000002"/>
    <n v="7892.1139999999996"/>
    <n v="8867.8289999999997"/>
    <x v="0"/>
    <x v="0"/>
    <n v="1.0993245"/>
    <n v="8867.8289999999997"/>
  </r>
  <r>
    <x v="0"/>
    <s v="P70728951"/>
    <x v="0"/>
    <x v="10"/>
    <x v="10"/>
    <x v="10"/>
    <x v="3"/>
    <x v="0"/>
    <x v="2"/>
    <x v="0"/>
    <n v="1469.4"/>
    <d v="1991-10-18T00:00:00"/>
    <d v="2022-10-18T00:00:00"/>
    <n v="31"/>
    <n v="44"/>
    <x v="1"/>
    <s v="47"/>
    <x v="1"/>
    <s v="47"/>
    <x v="0"/>
    <n v="7.9"/>
    <n v="7661.732"/>
    <n v="7813.9740000000002"/>
    <n v="7892.1139999999996"/>
    <n v="8867.8289999999997"/>
    <x v="0"/>
    <x v="0"/>
    <n v="1.0993245"/>
    <n v="8867.8289999999997"/>
  </r>
  <r>
    <x v="0"/>
    <s v="P70728951"/>
    <x v="0"/>
    <x v="11"/>
    <x v="11"/>
    <x v="11"/>
    <x v="3"/>
    <x v="0"/>
    <x v="2"/>
    <x v="0"/>
    <n v="1469.4"/>
    <d v="1991-10-18T00:00:00"/>
    <d v="2022-10-18T00:00:00"/>
    <n v="31"/>
    <n v="44"/>
    <x v="1"/>
    <s v="47"/>
    <x v="1"/>
    <s v="47"/>
    <x v="0"/>
    <n v="7.9"/>
    <n v="7611.9306999999999"/>
    <n v="7763.183"/>
    <n v="7840.8149999999996"/>
    <n v="8867.8289999999997"/>
    <x v="0"/>
    <x v="0"/>
    <n v="1.0993245"/>
    <n v="8867.8289999999997"/>
  </r>
  <r>
    <x v="0"/>
    <s v="P70728951"/>
    <x v="0"/>
    <x v="12"/>
    <x v="12"/>
    <x v="12"/>
    <x v="3"/>
    <x v="0"/>
    <x v="2"/>
    <x v="0"/>
    <n v="1469.4"/>
    <d v="1991-10-18T00:00:00"/>
    <d v="2022-10-18T00:00:00"/>
    <n v="31"/>
    <n v="44"/>
    <x v="1"/>
    <s v="47"/>
    <x v="1"/>
    <s v="47"/>
    <x v="0"/>
    <n v="7.9"/>
    <n v="7499.4193999999998"/>
    <n v="7648.4364999999998"/>
    <n v="7724.9210000000003"/>
    <n v="8867.8289999999997"/>
    <x v="0"/>
    <x v="0"/>
    <n v="1.0993245"/>
    <n v="8867.8289999999997"/>
  </r>
  <r>
    <x v="0"/>
    <s v="P70728951"/>
    <x v="0"/>
    <x v="13"/>
    <x v="13"/>
    <x v="13"/>
    <x v="3"/>
    <x v="0"/>
    <x v="2"/>
    <x v="0"/>
    <n v="1469.4"/>
    <d v="1991-10-18T00:00:00"/>
    <d v="2022-10-18T00:00:00"/>
    <n v="31"/>
    <n v="44"/>
    <x v="1"/>
    <s v="47"/>
    <x v="1"/>
    <s v="47"/>
    <x v="0"/>
    <n v="7.9"/>
    <n v="7536.8230000000003"/>
    <n v="7684.5853999999999"/>
    <n v="7761.4309999999996"/>
    <n v="8867.8289999999997"/>
    <x v="0"/>
    <x v="0"/>
    <n v="1.0993245"/>
    <n v="8867.8289999999997"/>
  </r>
  <r>
    <x v="0"/>
    <s v="P70728951"/>
    <x v="0"/>
    <x v="14"/>
    <x v="14"/>
    <x v="14"/>
    <x v="3"/>
    <x v="0"/>
    <x v="2"/>
    <x v="0"/>
    <n v="1469.4"/>
    <d v="1991-10-18T00:00:00"/>
    <d v="2022-10-18T00:00:00"/>
    <n v="31"/>
    <n v="44"/>
    <x v="1"/>
    <s v="47"/>
    <x v="1"/>
    <s v="47"/>
    <x v="0"/>
    <n v="7.9"/>
    <n v="7536.8230000000003"/>
    <n v="7684.5853999999999"/>
    <n v="7761.4309999999996"/>
    <n v="8882.5229999999992"/>
    <x v="0"/>
    <x v="0"/>
    <n v="1.0993245"/>
    <n v="8882.5229999999992"/>
  </r>
  <r>
    <x v="0"/>
    <s v="P70728951"/>
    <x v="0"/>
    <x v="15"/>
    <x v="15"/>
    <x v="15"/>
    <x v="3"/>
    <x v="0"/>
    <x v="2"/>
    <x v="0"/>
    <n v="1469.4"/>
    <d v="1991-10-18T00:00:00"/>
    <d v="2022-10-18T00:00:00"/>
    <n v="31"/>
    <n v="44"/>
    <x v="1"/>
    <s v="47"/>
    <x v="1"/>
    <s v="47"/>
    <x v="0"/>
    <n v="7.9"/>
    <n v="7536.8230000000003"/>
    <n v="7684.5853999999999"/>
    <n v="7761.4309999999996"/>
    <n v="8882.5229999999992"/>
    <x v="0"/>
    <x v="0"/>
    <n v="1.0993245"/>
    <n v="8882.5229999999992"/>
  </r>
  <r>
    <x v="0"/>
    <s v="P70728951"/>
    <x v="0"/>
    <x v="16"/>
    <x v="16"/>
    <x v="16"/>
    <x v="3"/>
    <x v="0"/>
    <x v="2"/>
    <x v="0"/>
    <n v="1469.4"/>
    <d v="1991-10-18T00:00:00"/>
    <d v="2022-10-18T00:00:00"/>
    <n v="31"/>
    <n v="44"/>
    <x v="1"/>
    <s v="47"/>
    <x v="1"/>
    <s v="47"/>
    <x v="0"/>
    <n v="7.9"/>
    <n v="7536.8230000000003"/>
    <n v="7684.5853999999999"/>
    <n v="7761.4309999999996"/>
    <n v="8882.5229999999992"/>
    <x v="0"/>
    <x v="0"/>
    <n v="1.0993245"/>
    <n v="8882.5229999999992"/>
  </r>
  <r>
    <x v="0"/>
    <s v="P70728951"/>
    <x v="0"/>
    <x v="17"/>
    <x v="17"/>
    <x v="17"/>
    <x v="3"/>
    <x v="0"/>
    <x v="2"/>
    <x v="0"/>
    <n v="1469.4"/>
    <d v="1991-10-18T00:00:00"/>
    <d v="2022-10-18T00:00:00"/>
    <n v="31"/>
    <n v="44"/>
    <x v="1"/>
    <s v="47"/>
    <x v="1"/>
    <s v="47"/>
    <x v="0"/>
    <n v="7.9"/>
    <n v="7536.8230000000003"/>
    <n v="7684.5853999999999"/>
    <n v="7761.4309999999996"/>
    <n v="8882.5229999999992"/>
    <x v="0"/>
    <x v="0"/>
    <n v="1.0993245"/>
    <n v="8882.5229999999992"/>
  </r>
  <r>
    <x v="0"/>
    <s v="P70728951"/>
    <x v="0"/>
    <x v="18"/>
    <x v="18"/>
    <x v="18"/>
    <x v="2"/>
    <x v="0"/>
    <x v="2"/>
    <x v="0"/>
    <n v="1469.4"/>
    <d v="1991-10-18T00:00:00"/>
    <d v="2022-10-18T00:00:00"/>
    <n v="31"/>
    <n v="44"/>
    <x v="1"/>
    <s v="47"/>
    <x v="1"/>
    <s v="47"/>
    <x v="0"/>
    <n v="7.9"/>
    <n v="7536.8230000000003"/>
    <n v="7684.5853999999999"/>
    <n v="7761.4309999999996"/>
    <n v="8882.5229999999992"/>
    <x v="0"/>
    <x v="0"/>
    <n v="1.0993245"/>
    <n v="8882.5229999999992"/>
  </r>
  <r>
    <x v="0"/>
    <s v="P70728951"/>
    <x v="0"/>
    <x v="19"/>
    <x v="19"/>
    <x v="19"/>
    <x v="4"/>
    <x v="0"/>
    <x v="2"/>
    <x v="0"/>
    <n v="1469.4"/>
    <d v="1991-10-18T00:00:00"/>
    <d v="2022-10-18T00:00:00"/>
    <n v="31"/>
    <n v="44"/>
    <x v="1"/>
    <s v="47"/>
    <x v="1"/>
    <s v="47"/>
    <x v="0"/>
    <n v="7.9"/>
    <n v="7536.8230000000003"/>
    <n v="7684.5853999999999"/>
    <n v="7761.4309999999996"/>
    <n v="8882.5229999999992"/>
    <x v="0"/>
    <x v="0"/>
    <n v="1.0993245"/>
    <n v="8882.5229999999992"/>
  </r>
  <r>
    <x v="0"/>
    <s v="P70728951"/>
    <x v="0"/>
    <x v="20"/>
    <x v="20"/>
    <x v="20"/>
    <x v="5"/>
    <x v="0"/>
    <x v="2"/>
    <x v="0"/>
    <n v="1469.4"/>
    <d v="1991-10-18T00:00:00"/>
    <d v="2022-10-18T00:00:00"/>
    <n v="31"/>
    <n v="44"/>
    <x v="1"/>
    <s v="47"/>
    <x v="1"/>
    <s v="47"/>
    <x v="0"/>
    <n v="7.9"/>
    <n v="7536.8230000000003"/>
    <n v="7684.5853999999999"/>
    <n v="7761.4309999999996"/>
    <n v="8882.5229999999992"/>
    <x v="0"/>
    <x v="0"/>
    <n v="1.0993245"/>
    <n v="8882.5229999999992"/>
  </r>
  <r>
    <x v="0"/>
    <s v="P70728951"/>
    <x v="0"/>
    <x v="21"/>
    <x v="21"/>
    <x v="21"/>
    <x v="3"/>
    <x v="0"/>
    <x v="2"/>
    <x v="0"/>
    <n v="1469.4"/>
    <d v="1991-10-18T00:00:00"/>
    <d v="2022-10-18T00:00:00"/>
    <n v="31"/>
    <n v="44"/>
    <x v="1"/>
    <s v="47"/>
    <x v="1"/>
    <s v="47"/>
    <x v="0"/>
    <n v="7.9"/>
    <n v="7553.44"/>
    <n v="7685.643"/>
    <n v="7762.4994999999999"/>
    <n v="8882.5229999999992"/>
    <x v="0"/>
    <x v="0"/>
    <n v="1.0993245"/>
    <n v="8882.5229999999992"/>
  </r>
  <r>
    <x v="0"/>
    <s v="P70728951"/>
    <x v="0"/>
    <x v="22"/>
    <x v="22"/>
    <x v="22"/>
    <x v="3"/>
    <x v="0"/>
    <x v="2"/>
    <x v="0"/>
    <n v="1469.4"/>
    <d v="1991-10-18T00:00:00"/>
    <d v="2022-10-18T00:00:00"/>
    <n v="31"/>
    <n v="44"/>
    <x v="1"/>
    <s v="47"/>
    <x v="1"/>
    <s v="47"/>
    <x v="0"/>
    <n v="7.9"/>
    <n v="7515.9535999999998"/>
    <n v="7719.1216000000004"/>
    <n v="7796.3125"/>
    <n v="8882.5229999999992"/>
    <x v="0"/>
    <x v="0"/>
    <n v="1.0993245"/>
    <n v="8882.5229999999992"/>
  </r>
  <r>
    <x v="0"/>
    <s v="P70936658"/>
    <x v="0"/>
    <x v="0"/>
    <x v="0"/>
    <x v="0"/>
    <x v="0"/>
    <x v="0"/>
    <x v="1"/>
    <x v="2"/>
    <n v="1131.5999999999999"/>
    <d v="1993-06-05T00:00:00"/>
    <d v="2025-01-01T00:00:00"/>
    <n v="46"/>
    <n v="29"/>
    <x v="1"/>
    <s v="NA"/>
    <x v="0"/>
    <s v="NA"/>
    <x v="0"/>
    <n v="4.0999999999999996"/>
    <n v="7470.3739999999998"/>
    <n v="7599.7389999999996"/>
    <n v="7675.7359999999999"/>
    <n v="8817.7060000000001"/>
    <x v="0"/>
    <x v="0"/>
    <n v="1.1487765000000001"/>
    <n v="6585.9116000000004"/>
  </r>
  <r>
    <x v="0"/>
    <s v="P70936658"/>
    <x v="0"/>
    <x v="1"/>
    <x v="1"/>
    <x v="1"/>
    <x v="1"/>
    <x v="0"/>
    <x v="1"/>
    <x v="2"/>
    <n v="1131.5999999999999"/>
    <d v="1993-06-05T00:00:00"/>
    <d v="2025-01-01T00:00:00"/>
    <n v="46"/>
    <n v="29"/>
    <x v="1"/>
    <s v="NA"/>
    <x v="0"/>
    <s v="NA"/>
    <x v="0"/>
    <n v="4.0999999999999996"/>
    <n v="7470.3739999999998"/>
    <n v="7599.7389999999996"/>
    <n v="7675.7359999999999"/>
    <n v="8817.7060000000001"/>
    <x v="0"/>
    <x v="0"/>
    <n v="1.1487765000000001"/>
    <n v="6585.9116000000004"/>
  </r>
  <r>
    <x v="0"/>
    <s v="P70936658"/>
    <x v="0"/>
    <x v="2"/>
    <x v="2"/>
    <x v="2"/>
    <x v="2"/>
    <x v="0"/>
    <x v="1"/>
    <x v="2"/>
    <n v="1131.5999999999999"/>
    <d v="1993-06-05T00:00:00"/>
    <d v="2025-01-01T00:00:00"/>
    <n v="46"/>
    <n v="29"/>
    <x v="1"/>
    <s v="NA"/>
    <x v="0"/>
    <s v="NA"/>
    <x v="0"/>
    <n v="4.0999999999999996"/>
    <n v="7470.3739999999998"/>
    <n v="7599.7389999999996"/>
    <n v="7675.7359999999999"/>
    <n v="8817.7060000000001"/>
    <x v="0"/>
    <x v="0"/>
    <n v="1.1487765000000001"/>
    <n v="6585.9116000000004"/>
  </r>
  <r>
    <x v="0"/>
    <s v="P70936658"/>
    <x v="0"/>
    <x v="3"/>
    <x v="3"/>
    <x v="3"/>
    <x v="3"/>
    <x v="0"/>
    <x v="1"/>
    <x v="2"/>
    <n v="1131.5999999999999"/>
    <d v="1993-06-05T00:00:00"/>
    <d v="2025-01-01T00:00:00"/>
    <n v="46"/>
    <n v="29"/>
    <x v="1"/>
    <s v="NA"/>
    <x v="0"/>
    <s v="NA"/>
    <x v="0"/>
    <n v="4.0999999999999996"/>
    <n v="7470.3739999999998"/>
    <n v="7599.7389999999996"/>
    <n v="7675.7362999999996"/>
    <n v="8817.7049999999999"/>
    <x v="0"/>
    <x v="0"/>
    <n v="1.1487765000000001"/>
    <n v="6585.9116000000004"/>
  </r>
  <r>
    <x v="0"/>
    <s v="P70936658"/>
    <x v="0"/>
    <x v="4"/>
    <x v="4"/>
    <x v="4"/>
    <x v="3"/>
    <x v="0"/>
    <x v="1"/>
    <x v="2"/>
    <n v="1131.5999999999999"/>
    <d v="1993-06-05T00:00:00"/>
    <d v="2025-01-01T00:00:00"/>
    <n v="46"/>
    <n v="29"/>
    <x v="1"/>
    <s v="NA"/>
    <x v="0"/>
    <s v="NA"/>
    <x v="0"/>
    <n v="4.0999999999999996"/>
    <n v="7470.3739999999998"/>
    <n v="7599.7389999999996"/>
    <n v="7675.7362999999996"/>
    <n v="8817.7049999999999"/>
    <x v="0"/>
    <x v="0"/>
    <n v="1.1487765000000001"/>
    <n v="6585.9116000000004"/>
  </r>
  <r>
    <x v="0"/>
    <s v="P70936658"/>
    <x v="0"/>
    <x v="5"/>
    <x v="5"/>
    <x v="5"/>
    <x v="3"/>
    <x v="0"/>
    <x v="1"/>
    <x v="2"/>
    <n v="1131.5999999999999"/>
    <d v="1993-06-05T00:00:00"/>
    <d v="2025-01-01T00:00:00"/>
    <n v="46"/>
    <n v="29"/>
    <x v="1"/>
    <s v="NA"/>
    <x v="0"/>
    <s v="NA"/>
    <x v="0"/>
    <n v="4.0999999999999996"/>
    <n v="7475.6450000000004"/>
    <n v="7600.0736999999999"/>
    <n v="7676.0739999999996"/>
    <n v="8818.0939999999991"/>
    <x v="0"/>
    <x v="0"/>
    <n v="1.1487765000000001"/>
    <n v="6585.9116000000004"/>
  </r>
  <r>
    <x v="0"/>
    <s v="P70936658"/>
    <x v="0"/>
    <x v="6"/>
    <x v="6"/>
    <x v="6"/>
    <x v="3"/>
    <x v="0"/>
    <x v="1"/>
    <x v="2"/>
    <n v="1131.5999999999999"/>
    <d v="1993-06-05T00:00:00"/>
    <d v="2025-01-01T00:00:00"/>
    <n v="46"/>
    <n v="29"/>
    <x v="1"/>
    <s v="NA"/>
    <x v="0"/>
    <s v="NA"/>
    <x v="0"/>
    <n v="4.0999999999999996"/>
    <n v="6917.9633999999996"/>
    <n v="7033.0990000000002"/>
    <n v="7103.43"/>
    <n v="8160.2533999999996"/>
    <x v="0"/>
    <x v="0"/>
    <n v="1.1487765000000001"/>
    <n v="6585.9116000000004"/>
  </r>
  <r>
    <x v="0"/>
    <s v="P70936658"/>
    <x v="0"/>
    <x v="7"/>
    <x v="7"/>
    <x v="7"/>
    <x v="3"/>
    <x v="0"/>
    <x v="1"/>
    <x v="2"/>
    <n v="1131.5999999999999"/>
    <d v="1993-06-05T00:00:00"/>
    <d v="2025-01-01T00:00:00"/>
    <n v="46"/>
    <n v="29"/>
    <x v="1"/>
    <s v="NA"/>
    <x v="0"/>
    <s v="NA"/>
    <x v="0"/>
    <n v="4.0999999999999996"/>
    <n v="6943.8573999999999"/>
    <n v="7060.2393000000002"/>
    <n v="7130.8419999999996"/>
    <n v="8191.7437"/>
    <x v="0"/>
    <x v="0"/>
    <n v="1.1487765000000001"/>
    <n v="6585.9116000000004"/>
  </r>
  <r>
    <x v="0"/>
    <s v="P70936658"/>
    <x v="0"/>
    <x v="8"/>
    <x v="8"/>
    <x v="8"/>
    <x v="2"/>
    <x v="1"/>
    <x v="1"/>
    <x v="2"/>
    <n v="1131.5999999999999"/>
    <d v="1993-06-05T00:00:00"/>
    <d v="2025-02-01T00:00:00"/>
    <n v="46"/>
    <n v="29"/>
    <x v="1"/>
    <s v="NA"/>
    <x v="0"/>
    <s v="NA"/>
    <x v="0"/>
    <n v="4.0999999999999996"/>
    <n v="6943.8573999999999"/>
    <n v="7060.2393000000002"/>
    <n v="7130.8419999999996"/>
    <n v="8191.7437"/>
    <x v="0"/>
    <x v="0"/>
    <n v="1.1487765000000001"/>
    <n v="6585.9116000000004"/>
  </r>
  <r>
    <x v="0"/>
    <s v="P70936658"/>
    <x v="0"/>
    <x v="9"/>
    <x v="9"/>
    <x v="9"/>
    <x v="3"/>
    <x v="1"/>
    <x v="1"/>
    <x v="2"/>
    <n v="1131.5999999999999"/>
    <d v="1993-06-05T00:00:00"/>
    <d v="2025-02-01T00:00:00"/>
    <n v="46"/>
    <n v="29"/>
    <x v="1"/>
    <s v="NA"/>
    <x v="0"/>
    <s v="NA"/>
    <x v="0"/>
    <n v="4.0999999999999996"/>
    <n v="6943.8573999999999"/>
    <n v="7060.2393000000002"/>
    <n v="7130.8419999999996"/>
    <n v="8191.7437"/>
    <x v="0"/>
    <x v="0"/>
    <n v="1.1487765000000001"/>
    <n v="6585.9116000000004"/>
  </r>
  <r>
    <x v="0"/>
    <s v="P70936658"/>
    <x v="0"/>
    <x v="10"/>
    <x v="10"/>
    <x v="10"/>
    <x v="3"/>
    <x v="1"/>
    <x v="1"/>
    <x v="2"/>
    <n v="1131.5999999999999"/>
    <d v="1993-06-05T00:00:00"/>
    <d v="2025-02-01T00:00:00"/>
    <n v="46"/>
    <n v="29"/>
    <x v="1"/>
    <s v="NA"/>
    <x v="0"/>
    <s v="NA"/>
    <x v="0"/>
    <n v="4.0999999999999996"/>
    <n v="6947.9539999999997"/>
    <n v="7064.3370000000004"/>
    <n v="7134.98"/>
    <n v="8196.4979999999996"/>
    <x v="0"/>
    <x v="0"/>
    <n v="1.1487765000000001"/>
    <n v="6585.9116000000004"/>
  </r>
  <r>
    <x v="0"/>
    <s v="P70936658"/>
    <x v="0"/>
    <x v="11"/>
    <x v="11"/>
    <x v="11"/>
    <x v="3"/>
    <x v="1"/>
    <x v="1"/>
    <x v="2"/>
    <n v="1131.5999999999999"/>
    <d v="1993-06-05T00:00:00"/>
    <d v="2025-02-01T00:00:00"/>
    <n v="46"/>
    <n v="29"/>
    <x v="1"/>
    <s v="NA"/>
    <x v="0"/>
    <s v="NA"/>
    <x v="0"/>
    <n v="4.0999999999999996"/>
    <n v="6902.7924999999996"/>
    <n v="7018.4184999999998"/>
    <n v="7088.6025"/>
    <n v="8143.22"/>
    <x v="0"/>
    <x v="0"/>
    <n v="1.1487765000000001"/>
    <n v="6585.9116000000004"/>
  </r>
  <r>
    <x v="0"/>
    <s v="P70936658"/>
    <x v="0"/>
    <x v="12"/>
    <x v="12"/>
    <x v="12"/>
    <x v="3"/>
    <x v="1"/>
    <x v="1"/>
    <x v="2"/>
    <n v="1131.5999999999999"/>
    <d v="1993-06-05T00:00:00"/>
    <d v="2025-02-01T00:00:00"/>
    <n v="46"/>
    <n v="29"/>
    <x v="1"/>
    <s v="NA"/>
    <x v="0"/>
    <s v="NA"/>
    <x v="0"/>
    <n v="4.0999999999999996"/>
    <n v="6890.3877000000002"/>
    <n v="7005.8065999999999"/>
    <n v="7075.8647000000001"/>
    <n v="8128.5874000000003"/>
    <x v="0"/>
    <x v="0"/>
    <n v="1.1487765000000001"/>
    <n v="6585.9116000000004"/>
  </r>
  <r>
    <x v="0"/>
    <s v="P70936658"/>
    <x v="0"/>
    <x v="13"/>
    <x v="13"/>
    <x v="13"/>
    <x v="3"/>
    <x v="1"/>
    <x v="1"/>
    <x v="2"/>
    <n v="1131.5999999999999"/>
    <d v="1993-06-05T00:00:00"/>
    <d v="2025-02-01T00:00:00"/>
    <n v="46"/>
    <n v="29"/>
    <x v="1"/>
    <s v="NA"/>
    <x v="0"/>
    <s v="NA"/>
    <x v="0"/>
    <n v="4.0999999999999996"/>
    <n v="6916.1787000000004"/>
    <n v="7032.1665000000003"/>
    <n v="7102.4883"/>
    <n v="8159.1714000000002"/>
    <x v="0"/>
    <x v="0"/>
    <n v="1.1487765000000001"/>
    <n v="6585.9116000000004"/>
  </r>
  <r>
    <x v="0"/>
    <s v="P70936658"/>
    <x v="0"/>
    <x v="14"/>
    <x v="14"/>
    <x v="14"/>
    <x v="3"/>
    <x v="1"/>
    <x v="1"/>
    <x v="2"/>
    <n v="1131.5999999999999"/>
    <d v="1993-06-05T00:00:00"/>
    <d v="2025-02-01T00:00:00"/>
    <n v="46"/>
    <n v="29"/>
    <x v="1"/>
    <s v="NA"/>
    <x v="0"/>
    <s v="NA"/>
    <x v="0"/>
    <n v="4.0999999999999996"/>
    <n v="6916.1787000000004"/>
    <n v="7032.1665000000003"/>
    <n v="7102.4883"/>
    <n v="8159.1714000000002"/>
    <x v="0"/>
    <x v="0"/>
    <n v="1.1487765000000001"/>
    <n v="6597.2280000000001"/>
  </r>
  <r>
    <x v="0"/>
    <s v="P70936658"/>
    <x v="0"/>
    <x v="15"/>
    <x v="15"/>
    <x v="15"/>
    <x v="3"/>
    <x v="1"/>
    <x v="1"/>
    <x v="2"/>
    <n v="1131.5999999999999"/>
    <d v="1993-06-05T00:00:00"/>
    <d v="2025-02-01T00:00:00"/>
    <n v="46"/>
    <n v="29"/>
    <x v="1"/>
    <s v="NA"/>
    <x v="0"/>
    <s v="NA"/>
    <x v="0"/>
    <n v="4.0999999999999996"/>
    <n v="6916.1787000000004"/>
    <n v="7032.1665000000003"/>
    <n v="7102.4883"/>
    <n v="8159.1714000000002"/>
    <x v="0"/>
    <x v="0"/>
    <n v="1.1487765000000001"/>
    <n v="6597.2280000000001"/>
  </r>
  <r>
    <x v="0"/>
    <s v="P70936658"/>
    <x v="0"/>
    <x v="16"/>
    <x v="16"/>
    <x v="16"/>
    <x v="3"/>
    <x v="1"/>
    <x v="1"/>
    <x v="2"/>
    <n v="1131.5999999999999"/>
    <d v="1993-06-05T00:00:00"/>
    <d v="2025-02-01T00:00:00"/>
    <n v="46"/>
    <n v="29"/>
    <x v="1"/>
    <s v="NA"/>
    <x v="0"/>
    <s v="NA"/>
    <x v="0"/>
    <n v="4.0999999999999996"/>
    <n v="6916.1787000000004"/>
    <n v="7032.1665000000003"/>
    <n v="7102.4883"/>
    <n v="8159.1714000000002"/>
    <x v="0"/>
    <x v="0"/>
    <n v="1.1487765000000001"/>
    <n v="6597.2280000000001"/>
  </r>
  <r>
    <x v="0"/>
    <s v="P70936658"/>
    <x v="0"/>
    <x v="17"/>
    <x v="17"/>
    <x v="17"/>
    <x v="3"/>
    <x v="1"/>
    <x v="1"/>
    <x v="2"/>
    <n v="1131.5999999999999"/>
    <d v="1993-06-05T00:00:00"/>
    <d v="2025-02-01T00:00:00"/>
    <n v="46"/>
    <n v="29"/>
    <x v="1"/>
    <s v="NA"/>
    <x v="0"/>
    <s v="NA"/>
    <x v="0"/>
    <n v="4.0999999999999996"/>
    <n v="6916.1787000000004"/>
    <n v="7032.1665000000003"/>
    <n v="7102.4883"/>
    <n v="8159.1719999999996"/>
    <x v="0"/>
    <x v="0"/>
    <n v="1.1487765000000001"/>
    <n v="6597.2280000000001"/>
  </r>
  <r>
    <x v="0"/>
    <s v="P70936658"/>
    <x v="0"/>
    <x v="18"/>
    <x v="18"/>
    <x v="18"/>
    <x v="2"/>
    <x v="1"/>
    <x v="1"/>
    <x v="2"/>
    <n v="1131.5999999999999"/>
    <d v="1993-06-05T00:00:00"/>
    <d v="2025-02-01T00:00:00"/>
    <n v="46"/>
    <n v="29"/>
    <x v="1"/>
    <s v="NA"/>
    <x v="0"/>
    <s v="NA"/>
    <x v="0"/>
    <n v="4.0999999999999996"/>
    <n v="6916.1787000000004"/>
    <n v="7032.1665000000003"/>
    <n v="7102.4883"/>
    <n v="8159.1719999999996"/>
    <x v="0"/>
    <x v="0"/>
    <n v="1.1487765000000001"/>
    <n v="6597.2280000000001"/>
  </r>
  <r>
    <x v="0"/>
    <s v="P70936658"/>
    <x v="0"/>
    <x v="19"/>
    <x v="19"/>
    <x v="19"/>
    <x v="4"/>
    <x v="1"/>
    <x v="1"/>
    <x v="2"/>
    <n v="1131.5999999999999"/>
    <d v="1993-06-05T00:00:00"/>
    <d v="2025-02-01T00:00:00"/>
    <n v="46"/>
    <n v="29"/>
    <x v="1"/>
    <s v="NA"/>
    <x v="0"/>
    <s v="NA"/>
    <x v="0"/>
    <n v="4.0999999999999996"/>
    <n v="6916.1787000000004"/>
    <n v="7032.1665000000003"/>
    <n v="7102.4883"/>
    <n v="8159.1719999999996"/>
    <x v="0"/>
    <x v="0"/>
    <n v="1.1487765000000001"/>
    <n v="6597.2280000000001"/>
  </r>
  <r>
    <x v="0"/>
    <s v="P70936658"/>
    <x v="0"/>
    <x v="20"/>
    <x v="20"/>
    <x v="20"/>
    <x v="5"/>
    <x v="1"/>
    <x v="1"/>
    <x v="2"/>
    <n v="1131.5999999999999"/>
    <d v="1993-06-05T00:00:00"/>
    <d v="2025-02-01T00:00:00"/>
    <n v="46"/>
    <n v="29"/>
    <x v="1"/>
    <s v="NA"/>
    <x v="0"/>
    <s v="NA"/>
    <x v="0"/>
    <n v="4.0999999999999996"/>
    <n v="6916.1787000000004"/>
    <n v="7032.1665000000003"/>
    <n v="7102.4883"/>
    <n v="8159.1719999999996"/>
    <x v="0"/>
    <x v="0"/>
    <n v="1.1487765000000001"/>
    <n v="6597.2280000000001"/>
  </r>
  <r>
    <x v="0"/>
    <s v="P70936658"/>
    <x v="0"/>
    <x v="21"/>
    <x v="21"/>
    <x v="21"/>
    <x v="3"/>
    <x v="1"/>
    <x v="1"/>
    <x v="2"/>
    <n v="1131.5999999999999"/>
    <d v="1993-06-05T00:00:00"/>
    <d v="2025-02-01T00:00:00"/>
    <n v="46"/>
    <n v="29"/>
    <x v="1"/>
    <s v="NA"/>
    <x v="0"/>
    <s v="NA"/>
    <x v="0"/>
    <n v="4.0999999999999996"/>
    <n v="6935.9210000000003"/>
    <n v="7037.2420000000002"/>
    <n v="7107.6147000000001"/>
    <n v="8165.0609999999997"/>
    <x v="0"/>
    <x v="0"/>
    <n v="1.1487765000000001"/>
    <n v="6597.2280000000001"/>
  </r>
  <r>
    <x v="0"/>
    <s v="P70936658"/>
    <x v="0"/>
    <x v="22"/>
    <x v="22"/>
    <x v="22"/>
    <x v="3"/>
    <x v="1"/>
    <x v="1"/>
    <x v="2"/>
    <n v="1131.5999999999999"/>
    <d v="1993-06-05T00:00:00"/>
    <d v="2025-02-01T00:00:00"/>
    <n v="46"/>
    <n v="29"/>
    <x v="1"/>
    <s v="NA"/>
    <x v="0"/>
    <s v="NA"/>
    <x v="0"/>
    <n v="4.0999999999999996"/>
    <n v="6910.0565999999999"/>
    <n v="7061.8545000000004"/>
    <n v="7132.473"/>
    <n v="8193.6180000000004"/>
    <x v="0"/>
    <x v="0"/>
    <n v="1.1487765000000001"/>
    <n v="6597.2280000000001"/>
  </r>
  <r>
    <x v="0"/>
    <s v="P71208169"/>
    <x v="0"/>
    <x v="0"/>
    <x v="0"/>
    <x v="0"/>
    <x v="0"/>
    <x v="0"/>
    <x v="0"/>
    <x v="1"/>
    <n v="1435.32"/>
    <d v="1991-06-09T00:00:00"/>
    <d v="2002-12-09T00:00:00"/>
    <n v="54"/>
    <n v="21"/>
    <x v="1"/>
    <s v="24"/>
    <x v="1"/>
    <s v="24"/>
    <x v="0"/>
    <n v="4.43"/>
    <n v="14074.751"/>
    <n v="14375.334000000001"/>
    <n v="14519.088"/>
    <n v="16814.155999999999"/>
    <x v="0"/>
    <x v="0"/>
    <n v="1.1580725000000001"/>
    <n v="1863.0586000000001"/>
  </r>
  <r>
    <x v="0"/>
    <s v="P71208169"/>
    <x v="0"/>
    <x v="1"/>
    <x v="1"/>
    <x v="1"/>
    <x v="1"/>
    <x v="0"/>
    <x v="0"/>
    <x v="1"/>
    <n v="1435.32"/>
    <d v="1991-06-09T00:00:00"/>
    <d v="2002-12-09T00:00:00"/>
    <n v="54"/>
    <n v="21"/>
    <x v="1"/>
    <s v="24"/>
    <x v="1"/>
    <s v="24"/>
    <x v="0"/>
    <n v="4.43"/>
    <n v="14074.751"/>
    <n v="14375.334000000001"/>
    <n v="14519.088"/>
    <n v="16814.155999999999"/>
    <x v="0"/>
    <x v="0"/>
    <n v="1.1580725000000001"/>
    <n v="1863.0586000000001"/>
  </r>
  <r>
    <x v="0"/>
    <s v="P71208169"/>
    <x v="0"/>
    <x v="2"/>
    <x v="2"/>
    <x v="2"/>
    <x v="2"/>
    <x v="0"/>
    <x v="0"/>
    <x v="1"/>
    <n v="1435.32"/>
    <d v="1991-06-09T00:00:00"/>
    <d v="2002-12-09T00:00:00"/>
    <n v="54"/>
    <n v="21"/>
    <x v="1"/>
    <s v="24"/>
    <x v="1"/>
    <s v="24"/>
    <x v="0"/>
    <n v="4.43"/>
    <n v="14074.751"/>
    <n v="14375.334000000001"/>
    <n v="14519.088"/>
    <n v="16814.155999999999"/>
    <x v="0"/>
    <x v="0"/>
    <n v="1.1580725000000001"/>
    <n v="1863.0586000000001"/>
  </r>
  <r>
    <x v="0"/>
    <s v="P71208169"/>
    <x v="0"/>
    <x v="3"/>
    <x v="3"/>
    <x v="3"/>
    <x v="3"/>
    <x v="0"/>
    <x v="0"/>
    <x v="1"/>
    <n v="1435.32"/>
    <d v="1991-06-09T00:00:00"/>
    <d v="2002-12-09T00:00:00"/>
    <n v="54"/>
    <n v="21"/>
    <x v="1"/>
    <s v="24"/>
    <x v="1"/>
    <s v="24"/>
    <x v="0"/>
    <n v="4.43"/>
    <n v="14074.751"/>
    <n v="14375.334000000001"/>
    <n v="14519.087"/>
    <n v="16814.153999999999"/>
    <x v="0"/>
    <x v="0"/>
    <n v="1.1580725000000001"/>
    <n v="1863.0586000000001"/>
  </r>
  <r>
    <x v="0"/>
    <s v="P71208169"/>
    <x v="0"/>
    <x v="4"/>
    <x v="4"/>
    <x v="4"/>
    <x v="3"/>
    <x v="0"/>
    <x v="0"/>
    <x v="1"/>
    <n v="1435.32"/>
    <d v="1991-06-09T00:00:00"/>
    <d v="2002-12-09T00:00:00"/>
    <n v="54"/>
    <n v="21"/>
    <x v="1"/>
    <s v="24"/>
    <x v="1"/>
    <s v="24"/>
    <x v="0"/>
    <n v="4.43"/>
    <n v="14074.751"/>
    <n v="14375.334000000001"/>
    <n v="14519.087"/>
    <n v="16814.153999999999"/>
    <x v="0"/>
    <x v="0"/>
    <n v="1.1580725000000001"/>
    <n v="1863.0586000000001"/>
  </r>
  <r>
    <x v="0"/>
    <s v="P71208169"/>
    <x v="0"/>
    <x v="5"/>
    <x v="5"/>
    <x v="5"/>
    <x v="3"/>
    <x v="0"/>
    <x v="0"/>
    <x v="1"/>
    <n v="1435.32"/>
    <d v="1991-06-09T00:00:00"/>
    <d v="2002-12-09T00:00:00"/>
    <n v="54"/>
    <n v="21"/>
    <x v="1"/>
    <s v="24"/>
    <x v="1"/>
    <s v="24"/>
    <x v="0"/>
    <n v="4.43"/>
    <n v="14078.423000000001"/>
    <n v="14375.569"/>
    <n v="14519.325000000001"/>
    <n v="16814.43"/>
    <x v="0"/>
    <x v="0"/>
    <n v="1.1580725000000001"/>
    <n v="1863.0586000000001"/>
  </r>
  <r>
    <x v="0"/>
    <s v="P71208169"/>
    <x v="0"/>
    <x v="6"/>
    <x v="6"/>
    <x v="6"/>
    <x v="3"/>
    <x v="0"/>
    <x v="0"/>
    <x v="1"/>
    <n v="1435.32"/>
    <d v="1991-06-09T00:00:00"/>
    <d v="2002-12-09T00:00:00"/>
    <n v="54"/>
    <n v="21"/>
    <x v="1"/>
    <s v="24"/>
    <x v="1"/>
    <s v="24"/>
    <x v="0"/>
    <n v="4.43"/>
    <n v="13025.245000000001"/>
    <n v="13300.162"/>
    <n v="13433.164000000001"/>
    <n v="15556.576999999999"/>
    <x v="0"/>
    <x v="0"/>
    <n v="1.1580725000000001"/>
    <n v="1863.0586000000001"/>
  </r>
  <r>
    <x v="0"/>
    <s v="P71208169"/>
    <x v="0"/>
    <x v="7"/>
    <x v="7"/>
    <x v="7"/>
    <x v="3"/>
    <x v="0"/>
    <x v="0"/>
    <x v="1"/>
    <n v="1435.32"/>
    <d v="1991-06-09T00:00:00"/>
    <d v="2002-12-09T00:00:00"/>
    <n v="54"/>
    <n v="21"/>
    <x v="1"/>
    <s v="24"/>
    <x v="1"/>
    <s v="24"/>
    <x v="0"/>
    <n v="4.43"/>
    <n v="13090.21"/>
    <n v="13364.45"/>
    <n v="13498.094999999999"/>
    <n v="15631.771000000001"/>
    <x v="0"/>
    <x v="0"/>
    <n v="1.1580725000000001"/>
    <n v="1863.0586000000001"/>
  </r>
  <r>
    <x v="0"/>
    <s v="P71208169"/>
    <x v="0"/>
    <x v="8"/>
    <x v="8"/>
    <x v="8"/>
    <x v="2"/>
    <x v="0"/>
    <x v="0"/>
    <x v="1"/>
    <n v="1435.32"/>
    <d v="1991-06-09T00:00:00"/>
    <d v="2002-12-09T00:00:00"/>
    <n v="54"/>
    <n v="21"/>
    <x v="1"/>
    <s v="24"/>
    <x v="1"/>
    <s v="24"/>
    <x v="0"/>
    <n v="4.43"/>
    <n v="13090.21"/>
    <n v="13364.45"/>
    <n v="13498.094999999999"/>
    <n v="15631.771000000001"/>
    <x v="0"/>
    <x v="0"/>
    <n v="1.1580725000000001"/>
    <n v="1863.0586000000001"/>
  </r>
  <r>
    <x v="0"/>
    <s v="P71208169"/>
    <x v="0"/>
    <x v="9"/>
    <x v="9"/>
    <x v="9"/>
    <x v="3"/>
    <x v="0"/>
    <x v="0"/>
    <x v="1"/>
    <n v="1435.32"/>
    <d v="1991-06-09T00:00:00"/>
    <d v="2002-12-09T00:00:00"/>
    <n v="54"/>
    <n v="21"/>
    <x v="1"/>
    <s v="24"/>
    <x v="1"/>
    <s v="24"/>
    <x v="0"/>
    <n v="4.43"/>
    <n v="13090.21"/>
    <n v="13364.45"/>
    <n v="13498.094999999999"/>
    <n v="15631.771000000001"/>
    <x v="0"/>
    <x v="0"/>
    <n v="1.1580725000000001"/>
    <n v="1863.0586000000001"/>
  </r>
  <r>
    <x v="0"/>
    <s v="P71208169"/>
    <x v="0"/>
    <x v="10"/>
    <x v="10"/>
    <x v="10"/>
    <x v="3"/>
    <x v="0"/>
    <x v="0"/>
    <x v="1"/>
    <n v="1435.32"/>
    <d v="1991-06-09T00:00:00"/>
    <d v="2002-12-09T00:00:00"/>
    <n v="54"/>
    <n v="21"/>
    <x v="1"/>
    <s v="24"/>
    <x v="1"/>
    <s v="24"/>
    <x v="0"/>
    <n v="4.43"/>
    <n v="13090.21"/>
    <n v="13364.45"/>
    <n v="13498.094999999999"/>
    <n v="15631.771000000001"/>
    <x v="0"/>
    <x v="0"/>
    <n v="1.1580725000000001"/>
    <n v="1863.0586000000001"/>
  </r>
  <r>
    <x v="0"/>
    <s v="P71208169"/>
    <x v="0"/>
    <x v="11"/>
    <x v="11"/>
    <x v="11"/>
    <x v="3"/>
    <x v="0"/>
    <x v="0"/>
    <x v="1"/>
    <n v="1435.32"/>
    <d v="1991-06-09T00:00:00"/>
    <d v="2002-12-09T00:00:00"/>
    <n v="54"/>
    <n v="21"/>
    <x v="1"/>
    <s v="24"/>
    <x v="1"/>
    <s v="24"/>
    <x v="0"/>
    <n v="4.43"/>
    <n v="13005.123"/>
    <n v="13277.581"/>
    <n v="13410.356"/>
    <n v="15530.165000000001"/>
    <x v="0"/>
    <x v="0"/>
    <n v="1.1580725000000001"/>
    <n v="1863.0586000000001"/>
  </r>
  <r>
    <x v="0"/>
    <s v="P71208169"/>
    <x v="0"/>
    <x v="12"/>
    <x v="12"/>
    <x v="12"/>
    <x v="3"/>
    <x v="0"/>
    <x v="0"/>
    <x v="1"/>
    <n v="1435.32"/>
    <d v="1991-06-09T00:00:00"/>
    <d v="2002-12-09T00:00:00"/>
    <n v="54"/>
    <n v="21"/>
    <x v="1"/>
    <s v="24"/>
    <x v="1"/>
    <s v="24"/>
    <x v="0"/>
    <n v="4.43"/>
    <n v="12988.087"/>
    <n v="13260.187"/>
    <n v="13392.788"/>
    <n v="15509.819"/>
    <x v="0"/>
    <x v="0"/>
    <n v="1.1580725000000001"/>
    <n v="1863.0586000000001"/>
  </r>
  <r>
    <x v="0"/>
    <s v="P71208169"/>
    <x v="0"/>
    <x v="13"/>
    <x v="13"/>
    <x v="13"/>
    <x v="3"/>
    <x v="0"/>
    <x v="0"/>
    <x v="1"/>
    <n v="1435.32"/>
    <d v="1991-06-09T00:00:00"/>
    <d v="2002-12-09T00:00:00"/>
    <n v="54"/>
    <n v="21"/>
    <x v="1"/>
    <s v="24"/>
    <x v="1"/>
    <s v="24"/>
    <x v="0"/>
    <n v="4.43"/>
    <n v="13052.865"/>
    <n v="13322.859"/>
    <n v="13456.088"/>
    <n v="15583.125"/>
    <x v="0"/>
    <x v="0"/>
    <n v="1.1580725000000001"/>
    <n v="1863.0586000000001"/>
  </r>
  <r>
    <x v="0"/>
    <s v="P71208169"/>
    <x v="0"/>
    <x v="14"/>
    <x v="14"/>
    <x v="14"/>
    <x v="3"/>
    <x v="0"/>
    <x v="0"/>
    <x v="1"/>
    <n v="1435.32"/>
    <d v="1991-06-09T00:00:00"/>
    <d v="2002-12-09T00:00:00"/>
    <n v="54"/>
    <n v="21"/>
    <x v="1"/>
    <s v="24"/>
    <x v="1"/>
    <s v="24"/>
    <x v="0"/>
    <n v="4.43"/>
    <n v="13052.865"/>
    <n v="13322.859"/>
    <n v="13456.088"/>
    <n v="15583.125"/>
    <x v="0"/>
    <x v="0"/>
    <n v="1.1580725000000001"/>
    <n v="1866.1152"/>
  </r>
  <r>
    <x v="0"/>
    <s v="P71208169"/>
    <x v="0"/>
    <x v="15"/>
    <x v="15"/>
    <x v="15"/>
    <x v="3"/>
    <x v="0"/>
    <x v="0"/>
    <x v="1"/>
    <n v="1435.32"/>
    <d v="1991-06-09T00:00:00"/>
    <d v="2002-12-09T00:00:00"/>
    <n v="54"/>
    <n v="21"/>
    <x v="1"/>
    <s v="24"/>
    <x v="1"/>
    <s v="24"/>
    <x v="0"/>
    <n v="4.43"/>
    <n v="13052.865"/>
    <n v="13322.859"/>
    <n v="13456.088"/>
    <n v="15583.125"/>
    <x v="0"/>
    <x v="0"/>
    <n v="1.1580725000000001"/>
    <n v="1866.1152"/>
  </r>
  <r>
    <x v="0"/>
    <s v="P71208169"/>
    <x v="0"/>
    <x v="16"/>
    <x v="16"/>
    <x v="16"/>
    <x v="3"/>
    <x v="0"/>
    <x v="0"/>
    <x v="1"/>
    <n v="1435.32"/>
    <d v="1991-06-09T00:00:00"/>
    <d v="2002-12-09T00:00:00"/>
    <n v="54"/>
    <n v="21"/>
    <x v="1"/>
    <s v="24"/>
    <x v="1"/>
    <s v="24"/>
    <x v="0"/>
    <n v="4.43"/>
    <n v="13052.865"/>
    <n v="13322.859"/>
    <n v="13456.088"/>
    <n v="15583.125"/>
    <x v="0"/>
    <x v="0"/>
    <n v="1.1580725000000001"/>
    <n v="1866.1152"/>
  </r>
  <r>
    <x v="0"/>
    <s v="P71208169"/>
    <x v="0"/>
    <x v="17"/>
    <x v="17"/>
    <x v="17"/>
    <x v="3"/>
    <x v="0"/>
    <x v="0"/>
    <x v="1"/>
    <n v="1435.32"/>
    <d v="1991-06-09T00:00:00"/>
    <d v="2002-12-09T00:00:00"/>
    <n v="54"/>
    <n v="21"/>
    <x v="1"/>
    <s v="24"/>
    <x v="1"/>
    <s v="24"/>
    <x v="0"/>
    <n v="4.43"/>
    <n v="13052.865"/>
    <n v="13322.859"/>
    <n v="13456.088"/>
    <n v="15583.125"/>
    <x v="0"/>
    <x v="0"/>
    <n v="1.1580725000000001"/>
    <n v="1866.1152"/>
  </r>
  <r>
    <x v="0"/>
    <s v="P71208169"/>
    <x v="0"/>
    <x v="18"/>
    <x v="18"/>
    <x v="18"/>
    <x v="2"/>
    <x v="0"/>
    <x v="0"/>
    <x v="1"/>
    <n v="1435.32"/>
    <d v="1991-06-09T00:00:00"/>
    <d v="2002-12-09T00:00:00"/>
    <n v="54"/>
    <n v="21"/>
    <x v="1"/>
    <s v="24"/>
    <x v="1"/>
    <s v="24"/>
    <x v="0"/>
    <n v="4.43"/>
    <n v="13052.865"/>
    <n v="13322.859"/>
    <n v="13456.088"/>
    <n v="15583.125"/>
    <x v="0"/>
    <x v="0"/>
    <n v="1.1580725000000001"/>
    <n v="1866.1152"/>
  </r>
  <r>
    <x v="0"/>
    <s v="P71208169"/>
    <x v="0"/>
    <x v="19"/>
    <x v="19"/>
    <x v="19"/>
    <x v="4"/>
    <x v="0"/>
    <x v="0"/>
    <x v="1"/>
    <n v="1435.32"/>
    <d v="1991-06-09T00:00:00"/>
    <d v="2002-12-09T00:00:00"/>
    <n v="54"/>
    <n v="21"/>
    <x v="1"/>
    <s v="24"/>
    <x v="1"/>
    <s v="24"/>
    <x v="0"/>
    <n v="4.43"/>
    <n v="13052.865"/>
    <n v="13322.859"/>
    <n v="13456.088"/>
    <n v="15583.125"/>
    <x v="0"/>
    <x v="0"/>
    <n v="1.1580725000000001"/>
    <n v="1866.1152"/>
  </r>
  <r>
    <x v="0"/>
    <s v="P71208169"/>
    <x v="0"/>
    <x v="20"/>
    <x v="20"/>
    <x v="20"/>
    <x v="5"/>
    <x v="0"/>
    <x v="0"/>
    <x v="1"/>
    <n v="1435.32"/>
    <d v="1991-06-09T00:00:00"/>
    <d v="2002-12-09T00:00:00"/>
    <n v="54"/>
    <n v="21"/>
    <x v="1"/>
    <s v="24"/>
    <x v="1"/>
    <s v="24"/>
    <x v="0"/>
    <n v="4.43"/>
    <n v="13052.865"/>
    <n v="13322.859"/>
    <n v="13456.088"/>
    <n v="15583.125"/>
    <x v="0"/>
    <x v="0"/>
    <n v="1.1580725000000001"/>
    <n v="1866.1152"/>
  </r>
  <r>
    <x v="0"/>
    <s v="P71208169"/>
    <x v="0"/>
    <x v="21"/>
    <x v="21"/>
    <x v="21"/>
    <x v="3"/>
    <x v="0"/>
    <x v="0"/>
    <x v="1"/>
    <n v="1435.32"/>
    <d v="1991-06-09T00:00:00"/>
    <d v="2002-12-09T00:00:00"/>
    <n v="54"/>
    <n v="21"/>
    <x v="1"/>
    <s v="24"/>
    <x v="1"/>
    <s v="24"/>
    <x v="0"/>
    <n v="4.43"/>
    <n v="13081.644"/>
    <n v="13324.691999999999"/>
    <n v="13457.939"/>
    <n v="15585.27"/>
    <x v="0"/>
    <x v="0"/>
    <n v="1.1580725000000001"/>
    <n v="1866.1152"/>
  </r>
  <r>
    <x v="0"/>
    <s v="P71208169"/>
    <x v="0"/>
    <x v="22"/>
    <x v="22"/>
    <x v="22"/>
    <x v="3"/>
    <x v="0"/>
    <x v="0"/>
    <x v="1"/>
    <n v="1435.32"/>
    <d v="1991-06-09T00:00:00"/>
    <d v="2002-12-09T00:00:00"/>
    <n v="54"/>
    <n v="21"/>
    <x v="1"/>
    <s v="24"/>
    <x v="1"/>
    <s v="24"/>
    <x v="0"/>
    <n v="4.43"/>
    <n v="13016.722"/>
    <n v="13382.734"/>
    <n v="13516.562"/>
    <n v="15653.157999999999"/>
    <x v="0"/>
    <x v="0"/>
    <n v="1.1580725000000001"/>
    <n v="1866.1152"/>
  </r>
  <r>
    <x v="0"/>
    <s v="P71824670"/>
    <x v="0"/>
    <x v="0"/>
    <x v="0"/>
    <x v="0"/>
    <x v="0"/>
    <x v="0"/>
    <x v="0"/>
    <x v="2"/>
    <n v="874.44"/>
    <d v="1993-05-10T00:00:00"/>
    <d v="2025-01-01T00:00:00"/>
    <n v="42"/>
    <n v="33"/>
    <x v="0"/>
    <s v="NA"/>
    <x v="0"/>
    <s v="NA"/>
    <x v="0"/>
    <n v="3.47"/>
    <n v="10019.999"/>
    <n v="10230.128000000001"/>
    <n v="10332.43"/>
    <n v="11750.315000000001"/>
    <x v="0"/>
    <x v="0"/>
    <n v="1.1372268000000001"/>
    <n v="5097.9853999999996"/>
  </r>
  <r>
    <x v="0"/>
    <s v="P71824670"/>
    <x v="0"/>
    <x v="1"/>
    <x v="1"/>
    <x v="1"/>
    <x v="1"/>
    <x v="0"/>
    <x v="0"/>
    <x v="2"/>
    <n v="874.44"/>
    <d v="1993-05-10T00:00:00"/>
    <d v="2025-01-01T00:00:00"/>
    <n v="42"/>
    <n v="33"/>
    <x v="0"/>
    <s v="NA"/>
    <x v="0"/>
    <s v="NA"/>
    <x v="0"/>
    <n v="3.47"/>
    <n v="10019.999"/>
    <n v="10230.128000000001"/>
    <n v="10332.43"/>
    <n v="11750.315000000001"/>
    <x v="0"/>
    <x v="0"/>
    <n v="1.1372268000000001"/>
    <n v="5097.9853999999996"/>
  </r>
  <r>
    <x v="0"/>
    <s v="P71824670"/>
    <x v="0"/>
    <x v="2"/>
    <x v="2"/>
    <x v="2"/>
    <x v="2"/>
    <x v="0"/>
    <x v="0"/>
    <x v="2"/>
    <n v="874.44"/>
    <d v="1993-05-10T00:00:00"/>
    <d v="2025-01-01T00:00:00"/>
    <n v="42"/>
    <n v="33"/>
    <x v="0"/>
    <s v="NA"/>
    <x v="0"/>
    <s v="NA"/>
    <x v="0"/>
    <n v="3.47"/>
    <n v="10019.999"/>
    <n v="10230.128000000001"/>
    <n v="10332.43"/>
    <n v="11750.315000000001"/>
    <x v="0"/>
    <x v="0"/>
    <n v="1.1372268000000001"/>
    <n v="5097.9853999999996"/>
  </r>
  <r>
    <x v="0"/>
    <s v="P71824670"/>
    <x v="0"/>
    <x v="3"/>
    <x v="3"/>
    <x v="3"/>
    <x v="3"/>
    <x v="0"/>
    <x v="0"/>
    <x v="2"/>
    <n v="874.44"/>
    <d v="1993-05-10T00:00:00"/>
    <d v="2025-01-01T00:00:00"/>
    <n v="42"/>
    <n v="33"/>
    <x v="0"/>
    <s v="NA"/>
    <x v="0"/>
    <s v="NA"/>
    <x v="0"/>
    <n v="3.47"/>
    <n v="10019.999"/>
    <n v="10230.128000000001"/>
    <n v="10332.429"/>
    <n v="11750.315000000001"/>
    <x v="0"/>
    <x v="0"/>
    <n v="1.1372268000000001"/>
    <n v="5097.9853999999996"/>
  </r>
  <r>
    <x v="0"/>
    <s v="P71824670"/>
    <x v="0"/>
    <x v="4"/>
    <x v="4"/>
    <x v="4"/>
    <x v="3"/>
    <x v="0"/>
    <x v="0"/>
    <x v="2"/>
    <n v="874.44"/>
    <d v="1993-05-10T00:00:00"/>
    <d v="2025-01-01T00:00:00"/>
    <n v="42"/>
    <n v="33"/>
    <x v="0"/>
    <s v="NA"/>
    <x v="0"/>
    <s v="NA"/>
    <x v="0"/>
    <n v="3.47"/>
    <n v="10019.999"/>
    <n v="10230.128000000001"/>
    <n v="10332.429"/>
    <n v="11750.315000000001"/>
    <x v="0"/>
    <x v="0"/>
    <n v="1.1372268000000001"/>
    <n v="5097.9853999999996"/>
  </r>
  <r>
    <x v="0"/>
    <s v="P71824670"/>
    <x v="0"/>
    <x v="5"/>
    <x v="5"/>
    <x v="5"/>
    <x v="3"/>
    <x v="0"/>
    <x v="0"/>
    <x v="2"/>
    <n v="874.44"/>
    <d v="1993-05-10T00:00:00"/>
    <d v="2025-01-01T00:00:00"/>
    <n v="42"/>
    <n v="33"/>
    <x v="0"/>
    <s v="NA"/>
    <x v="0"/>
    <s v="NA"/>
    <x v="0"/>
    <n v="3.47"/>
    <n v="10022.612999999999"/>
    <n v="10230.295"/>
    <n v="10332.598"/>
    <n v="11750.508"/>
    <x v="0"/>
    <x v="0"/>
    <n v="1.1372268000000001"/>
    <n v="5097.9853999999996"/>
  </r>
  <r>
    <x v="0"/>
    <s v="P71824670"/>
    <x v="0"/>
    <x v="6"/>
    <x v="6"/>
    <x v="6"/>
    <x v="3"/>
    <x v="0"/>
    <x v="0"/>
    <x v="2"/>
    <n v="874.44"/>
    <d v="1993-05-10T00:00:00"/>
    <d v="2025-01-01T00:00:00"/>
    <n v="42"/>
    <n v="33"/>
    <x v="0"/>
    <s v="NA"/>
    <x v="0"/>
    <s v="NA"/>
    <x v="0"/>
    <n v="3.47"/>
    <n v="9274.1620000000003"/>
    <n v="9466.3230000000003"/>
    <n v="9560.9860000000008"/>
    <n v="10873.01"/>
    <x v="0"/>
    <x v="0"/>
    <n v="1.1372268000000001"/>
    <n v="5097.9853999999996"/>
  </r>
  <r>
    <x v="0"/>
    <s v="P71824670"/>
    <x v="0"/>
    <x v="7"/>
    <x v="7"/>
    <x v="7"/>
    <x v="3"/>
    <x v="0"/>
    <x v="0"/>
    <x v="2"/>
    <n v="874.44"/>
    <d v="1993-05-10T00:00:00"/>
    <d v="2025-01-01T00:00:00"/>
    <n v="42"/>
    <n v="33"/>
    <x v="0"/>
    <s v="NA"/>
    <x v="0"/>
    <s v="NA"/>
    <x v="0"/>
    <n v="3.47"/>
    <n v="9320.4179999999997"/>
    <n v="9512.08"/>
    <n v="9607.2009999999991"/>
    <n v="10925.566000000001"/>
    <x v="0"/>
    <x v="0"/>
    <n v="1.1372268000000001"/>
    <n v="5097.9853999999996"/>
  </r>
  <r>
    <x v="0"/>
    <s v="P71824670"/>
    <x v="0"/>
    <x v="8"/>
    <x v="8"/>
    <x v="8"/>
    <x v="2"/>
    <x v="1"/>
    <x v="0"/>
    <x v="2"/>
    <n v="874.44"/>
    <d v="1993-05-10T00:00:00"/>
    <d v="2025-02-01T00:00:00"/>
    <n v="42"/>
    <n v="33"/>
    <x v="0"/>
    <s v="NA"/>
    <x v="0"/>
    <s v="NA"/>
    <x v="0"/>
    <n v="3.47"/>
    <n v="9320.4179999999997"/>
    <n v="9512.08"/>
    <n v="9607.2009999999991"/>
    <n v="10925.566000000001"/>
    <x v="0"/>
    <x v="0"/>
    <n v="1.1372268000000001"/>
    <n v="5097.9853999999996"/>
  </r>
  <r>
    <x v="0"/>
    <s v="P71824670"/>
    <x v="0"/>
    <x v="9"/>
    <x v="9"/>
    <x v="9"/>
    <x v="3"/>
    <x v="1"/>
    <x v="0"/>
    <x v="2"/>
    <n v="874.44"/>
    <d v="1993-05-10T00:00:00"/>
    <d v="2025-02-01T00:00:00"/>
    <n v="42"/>
    <n v="33"/>
    <x v="0"/>
    <s v="NA"/>
    <x v="0"/>
    <s v="NA"/>
    <x v="0"/>
    <n v="3.47"/>
    <n v="9320.4179999999997"/>
    <n v="9512.08"/>
    <n v="9607.2009999999991"/>
    <n v="10925.566000000001"/>
    <x v="0"/>
    <x v="0"/>
    <n v="1.1372268000000001"/>
    <n v="5097.9853999999996"/>
  </r>
  <r>
    <x v="0"/>
    <s v="P71824670"/>
    <x v="0"/>
    <x v="10"/>
    <x v="10"/>
    <x v="10"/>
    <x v="3"/>
    <x v="1"/>
    <x v="0"/>
    <x v="2"/>
    <n v="874.44"/>
    <d v="1993-05-10T00:00:00"/>
    <d v="2025-02-01T00:00:00"/>
    <n v="42"/>
    <n v="33"/>
    <x v="0"/>
    <s v="NA"/>
    <x v="0"/>
    <s v="NA"/>
    <x v="0"/>
    <n v="3.47"/>
    <n v="9323.8909999999996"/>
    <n v="9515.5519999999997"/>
    <n v="9610.7070000000003"/>
    <n v="10929.554"/>
    <x v="0"/>
    <x v="0"/>
    <n v="1.1372268000000001"/>
    <n v="5097.9853999999996"/>
  </r>
  <r>
    <x v="0"/>
    <s v="P71824670"/>
    <x v="0"/>
    <x v="11"/>
    <x v="11"/>
    <x v="11"/>
    <x v="3"/>
    <x v="1"/>
    <x v="0"/>
    <x v="2"/>
    <n v="874.44"/>
    <d v="1993-05-10T00:00:00"/>
    <d v="2025-02-01T00:00:00"/>
    <n v="42"/>
    <n v="33"/>
    <x v="0"/>
    <s v="NA"/>
    <x v="0"/>
    <s v="NA"/>
    <x v="0"/>
    <n v="3.47"/>
    <n v="9263.2849999999999"/>
    <n v="9453.7000000000007"/>
    <n v="9548.2369999999992"/>
    <n v="10858.511"/>
    <x v="0"/>
    <x v="0"/>
    <n v="1.1372268000000001"/>
    <n v="5097.9853999999996"/>
  </r>
  <r>
    <x v="0"/>
    <s v="P71824670"/>
    <x v="0"/>
    <x v="12"/>
    <x v="12"/>
    <x v="12"/>
    <x v="3"/>
    <x v="1"/>
    <x v="0"/>
    <x v="2"/>
    <n v="874.44"/>
    <d v="1993-05-10T00:00:00"/>
    <d v="2025-02-01T00:00:00"/>
    <n v="42"/>
    <n v="33"/>
    <x v="0"/>
    <s v="NA"/>
    <x v="0"/>
    <s v="NA"/>
    <x v="0"/>
    <n v="3.47"/>
    <n v="9237.9140000000007"/>
    <n v="9427.8080000000009"/>
    <n v="9522.0859999999993"/>
    <n v="10828.771000000001"/>
    <x v="0"/>
    <x v="0"/>
    <n v="1.1372268000000001"/>
    <n v="5097.9853999999996"/>
  </r>
  <r>
    <x v="0"/>
    <s v="P71824670"/>
    <x v="0"/>
    <x v="13"/>
    <x v="13"/>
    <x v="13"/>
    <x v="3"/>
    <x v="1"/>
    <x v="0"/>
    <x v="2"/>
    <n v="874.44"/>
    <d v="1993-05-10T00:00:00"/>
    <d v="2025-02-01T00:00:00"/>
    <n v="42"/>
    <n v="33"/>
    <x v="0"/>
    <s v="NA"/>
    <x v="0"/>
    <s v="NA"/>
    <x v="0"/>
    <n v="3.47"/>
    <n v="9283.9879999999994"/>
    <n v="9472.366"/>
    <n v="9567.09"/>
    <n v="10879.950999999999"/>
    <x v="0"/>
    <x v="0"/>
    <n v="1.1372268000000001"/>
    <n v="5097.9853999999996"/>
  </r>
  <r>
    <x v="0"/>
    <s v="P71824670"/>
    <x v="0"/>
    <x v="14"/>
    <x v="14"/>
    <x v="14"/>
    <x v="3"/>
    <x v="1"/>
    <x v="0"/>
    <x v="2"/>
    <n v="874.44"/>
    <d v="1993-05-10T00:00:00"/>
    <d v="2025-02-01T00:00:00"/>
    <n v="42"/>
    <n v="33"/>
    <x v="0"/>
    <s v="NA"/>
    <x v="0"/>
    <s v="NA"/>
    <x v="0"/>
    <n v="3.47"/>
    <n v="9283.9879999999994"/>
    <n v="9472.366"/>
    <n v="9567.09"/>
    <n v="10879.950999999999"/>
    <x v="0"/>
    <x v="0"/>
    <n v="1.1372268000000001"/>
    <n v="5106.7295000000004"/>
  </r>
  <r>
    <x v="0"/>
    <s v="P71824670"/>
    <x v="0"/>
    <x v="15"/>
    <x v="15"/>
    <x v="15"/>
    <x v="3"/>
    <x v="1"/>
    <x v="0"/>
    <x v="2"/>
    <n v="874.44"/>
    <d v="1993-05-10T00:00:00"/>
    <d v="2025-02-01T00:00:00"/>
    <n v="42"/>
    <n v="33"/>
    <x v="0"/>
    <s v="NA"/>
    <x v="0"/>
    <s v="NA"/>
    <x v="0"/>
    <n v="3.47"/>
    <n v="9283.9879999999994"/>
    <n v="9472.366"/>
    <n v="9567.09"/>
    <n v="10879.950999999999"/>
    <x v="0"/>
    <x v="0"/>
    <n v="1.1372268000000001"/>
    <n v="5106.7295000000004"/>
  </r>
  <r>
    <x v="0"/>
    <s v="P71824670"/>
    <x v="0"/>
    <x v="16"/>
    <x v="16"/>
    <x v="16"/>
    <x v="3"/>
    <x v="1"/>
    <x v="0"/>
    <x v="2"/>
    <n v="874.44"/>
    <d v="1993-05-10T00:00:00"/>
    <d v="2025-02-01T00:00:00"/>
    <n v="42"/>
    <n v="33"/>
    <x v="0"/>
    <s v="NA"/>
    <x v="0"/>
    <s v="NA"/>
    <x v="0"/>
    <n v="3.47"/>
    <n v="9283.9879999999994"/>
    <n v="9472.366"/>
    <n v="9567.09"/>
    <n v="10879.950999999999"/>
    <x v="0"/>
    <x v="0"/>
    <n v="1.1372268000000001"/>
    <n v="5106.7295000000004"/>
  </r>
  <r>
    <x v="0"/>
    <s v="P71824670"/>
    <x v="0"/>
    <x v="17"/>
    <x v="17"/>
    <x v="17"/>
    <x v="3"/>
    <x v="1"/>
    <x v="0"/>
    <x v="2"/>
    <n v="874.44"/>
    <d v="1993-05-10T00:00:00"/>
    <d v="2025-02-01T00:00:00"/>
    <n v="42"/>
    <n v="33"/>
    <x v="0"/>
    <s v="NA"/>
    <x v="0"/>
    <s v="NA"/>
    <x v="0"/>
    <n v="3.47"/>
    <n v="9283.9879999999994"/>
    <n v="9472.366"/>
    <n v="9567.09"/>
    <n v="10879.95"/>
    <x v="0"/>
    <x v="0"/>
    <n v="1.1372268000000001"/>
    <n v="5106.7295000000004"/>
  </r>
  <r>
    <x v="0"/>
    <s v="P71824670"/>
    <x v="0"/>
    <x v="18"/>
    <x v="18"/>
    <x v="18"/>
    <x v="2"/>
    <x v="1"/>
    <x v="0"/>
    <x v="2"/>
    <n v="874.44"/>
    <d v="1993-05-10T00:00:00"/>
    <d v="2025-02-01T00:00:00"/>
    <n v="42"/>
    <n v="33"/>
    <x v="0"/>
    <s v="NA"/>
    <x v="0"/>
    <s v="NA"/>
    <x v="0"/>
    <n v="3.47"/>
    <n v="9283.9879999999994"/>
    <n v="9472.366"/>
    <n v="9567.09"/>
    <n v="10879.95"/>
    <x v="0"/>
    <x v="0"/>
    <n v="1.1372268000000001"/>
    <n v="5106.7295000000004"/>
  </r>
  <r>
    <x v="0"/>
    <s v="P71824670"/>
    <x v="0"/>
    <x v="19"/>
    <x v="19"/>
    <x v="19"/>
    <x v="4"/>
    <x v="1"/>
    <x v="0"/>
    <x v="2"/>
    <n v="874.44"/>
    <d v="1993-05-10T00:00:00"/>
    <d v="2025-02-01T00:00:00"/>
    <n v="42"/>
    <n v="33"/>
    <x v="0"/>
    <s v="NA"/>
    <x v="0"/>
    <s v="NA"/>
    <x v="0"/>
    <n v="3.47"/>
    <n v="9283.9879999999994"/>
    <n v="9472.366"/>
    <n v="9567.09"/>
    <n v="10879.95"/>
    <x v="0"/>
    <x v="0"/>
    <n v="1.1372268000000001"/>
    <n v="5106.7295000000004"/>
  </r>
  <r>
    <x v="0"/>
    <s v="P71824670"/>
    <x v="0"/>
    <x v="20"/>
    <x v="20"/>
    <x v="20"/>
    <x v="5"/>
    <x v="1"/>
    <x v="0"/>
    <x v="2"/>
    <n v="874.44"/>
    <d v="1993-05-10T00:00:00"/>
    <d v="2025-02-01T00:00:00"/>
    <n v="42"/>
    <n v="33"/>
    <x v="0"/>
    <s v="NA"/>
    <x v="0"/>
    <s v="NA"/>
    <x v="0"/>
    <n v="3.47"/>
    <n v="9283.9879999999994"/>
    <n v="9472.366"/>
    <n v="9567.09"/>
    <n v="10879.95"/>
    <x v="0"/>
    <x v="0"/>
    <n v="1.1372268000000001"/>
    <n v="5106.7295000000004"/>
  </r>
  <r>
    <x v="0"/>
    <s v="P71824670"/>
    <x v="0"/>
    <x v="21"/>
    <x v="21"/>
    <x v="21"/>
    <x v="3"/>
    <x v="1"/>
    <x v="0"/>
    <x v="2"/>
    <n v="874.44"/>
    <d v="1993-05-10T00:00:00"/>
    <d v="2025-02-01T00:00:00"/>
    <n v="42"/>
    <n v="33"/>
    <x v="0"/>
    <s v="NA"/>
    <x v="0"/>
    <s v="NA"/>
    <x v="0"/>
    <n v="3.47"/>
    <n v="9307.9120000000003"/>
    <n v="9477.1239999999998"/>
    <n v="9571.8955000000005"/>
    <n v="10885.415999999999"/>
    <x v="0"/>
    <x v="0"/>
    <n v="1.1372268000000001"/>
    <n v="5106.7295000000004"/>
  </r>
  <r>
    <x v="0"/>
    <s v="P71824670"/>
    <x v="0"/>
    <x v="22"/>
    <x v="22"/>
    <x v="22"/>
    <x v="3"/>
    <x v="1"/>
    <x v="0"/>
    <x v="2"/>
    <n v="874.44"/>
    <d v="1993-05-10T00:00:00"/>
    <d v="2025-02-01T00:00:00"/>
    <n v="42"/>
    <n v="33"/>
    <x v="0"/>
    <s v="NA"/>
    <x v="0"/>
    <s v="NA"/>
    <x v="0"/>
    <n v="3.47"/>
    <n v="9261.7189999999991"/>
    <n v="9518.4060000000009"/>
    <n v="9613.59"/>
    <n v="10932.832"/>
    <x v="0"/>
    <x v="0"/>
    <n v="1.1372268000000001"/>
    <n v="5106.7295000000004"/>
  </r>
  <r>
    <x v="0"/>
    <s v="P71856072"/>
    <x v="0"/>
    <x v="0"/>
    <x v="0"/>
    <x v="0"/>
    <x v="0"/>
    <x v="0"/>
    <x v="1"/>
    <x v="2"/>
    <n v="2329.7399999999998"/>
    <d v="1995-05-03T00:00:00"/>
    <d v="2025-01-01T00:00:00"/>
    <n v="43"/>
    <n v="32"/>
    <x v="0"/>
    <s v="NA"/>
    <x v="0"/>
    <s v="NA"/>
    <x v="0"/>
    <n v="9.0299999999999994"/>
    <n v="13342.526"/>
    <n v="13589.073"/>
    <n v="13724.964"/>
    <n v="15726.076999999999"/>
    <x v="0"/>
    <x v="0"/>
    <n v="1.1458010999999999"/>
    <n v="12743.678"/>
  </r>
  <r>
    <x v="0"/>
    <s v="P71856072"/>
    <x v="0"/>
    <x v="1"/>
    <x v="1"/>
    <x v="1"/>
    <x v="1"/>
    <x v="0"/>
    <x v="1"/>
    <x v="2"/>
    <n v="2329.7399999999998"/>
    <d v="1995-05-03T00:00:00"/>
    <d v="2025-01-01T00:00:00"/>
    <n v="43"/>
    <n v="32"/>
    <x v="0"/>
    <s v="NA"/>
    <x v="0"/>
    <s v="NA"/>
    <x v="0"/>
    <n v="9.0299999999999994"/>
    <n v="13342.526"/>
    <n v="13589.073"/>
    <n v="13724.964"/>
    <n v="15726.076999999999"/>
    <x v="0"/>
    <x v="0"/>
    <n v="1.1458010999999999"/>
    <n v="12743.678"/>
  </r>
  <r>
    <x v="0"/>
    <s v="P71856072"/>
    <x v="0"/>
    <x v="2"/>
    <x v="2"/>
    <x v="2"/>
    <x v="2"/>
    <x v="0"/>
    <x v="1"/>
    <x v="2"/>
    <n v="2329.7399999999998"/>
    <d v="1995-05-03T00:00:00"/>
    <d v="2025-01-01T00:00:00"/>
    <n v="43"/>
    <n v="32"/>
    <x v="0"/>
    <s v="NA"/>
    <x v="0"/>
    <s v="NA"/>
    <x v="0"/>
    <n v="9.0299999999999994"/>
    <n v="13342.526"/>
    <n v="13589.073"/>
    <n v="13724.964"/>
    <n v="15726.076999999999"/>
    <x v="0"/>
    <x v="0"/>
    <n v="1.1458010999999999"/>
    <n v="12743.678"/>
  </r>
  <r>
    <x v="0"/>
    <s v="P71856072"/>
    <x v="0"/>
    <x v="3"/>
    <x v="3"/>
    <x v="3"/>
    <x v="3"/>
    <x v="0"/>
    <x v="1"/>
    <x v="2"/>
    <n v="2329.7399999999998"/>
    <d v="1995-05-03T00:00:00"/>
    <d v="2025-01-01T00:00:00"/>
    <n v="43"/>
    <n v="32"/>
    <x v="0"/>
    <s v="NA"/>
    <x v="0"/>
    <s v="NA"/>
    <x v="0"/>
    <n v="9.0299999999999994"/>
    <n v="13342.526"/>
    <n v="13589.073"/>
    <n v="13724.964"/>
    <n v="15726.078"/>
    <x v="0"/>
    <x v="0"/>
    <n v="1.1458010999999999"/>
    <n v="12743.678"/>
  </r>
  <r>
    <x v="0"/>
    <s v="P71856072"/>
    <x v="0"/>
    <x v="4"/>
    <x v="4"/>
    <x v="4"/>
    <x v="3"/>
    <x v="0"/>
    <x v="1"/>
    <x v="2"/>
    <n v="2329.7399999999998"/>
    <d v="1995-05-03T00:00:00"/>
    <d v="2025-01-01T00:00:00"/>
    <n v="43"/>
    <n v="32"/>
    <x v="0"/>
    <s v="NA"/>
    <x v="0"/>
    <s v="NA"/>
    <x v="0"/>
    <n v="9.0299999999999994"/>
    <n v="13342.526"/>
    <n v="13589.073"/>
    <n v="13724.964"/>
    <n v="15726.078"/>
    <x v="0"/>
    <x v="0"/>
    <n v="1.1458010999999999"/>
    <n v="12743.678"/>
  </r>
  <r>
    <x v="0"/>
    <s v="P71856072"/>
    <x v="0"/>
    <x v="5"/>
    <x v="5"/>
    <x v="5"/>
    <x v="3"/>
    <x v="0"/>
    <x v="1"/>
    <x v="2"/>
    <n v="2329.7399999999998"/>
    <d v="1995-05-03T00:00:00"/>
    <d v="2025-01-01T00:00:00"/>
    <n v="43"/>
    <n v="32"/>
    <x v="0"/>
    <s v="NA"/>
    <x v="0"/>
    <s v="NA"/>
    <x v="0"/>
    <n v="9.0299999999999994"/>
    <n v="13351.94"/>
    <n v="13589.672"/>
    <n v="13725.567999999999"/>
    <n v="15726.771000000001"/>
    <x v="0"/>
    <x v="0"/>
    <n v="1.1458010999999999"/>
    <n v="12743.678"/>
  </r>
  <r>
    <x v="0"/>
    <s v="P71856072"/>
    <x v="0"/>
    <x v="6"/>
    <x v="6"/>
    <x v="6"/>
    <x v="3"/>
    <x v="0"/>
    <x v="1"/>
    <x v="2"/>
    <n v="2329.7399999999998"/>
    <d v="1995-05-03T00:00:00"/>
    <d v="2025-01-01T00:00:00"/>
    <n v="43"/>
    <n v="32"/>
    <x v="0"/>
    <s v="NA"/>
    <x v="0"/>
    <s v="NA"/>
    <x v="0"/>
    <n v="9.0299999999999994"/>
    <n v="12356.532999999999"/>
    <n v="12576.513999999999"/>
    <n v="12702.278"/>
    <n v="14554.284"/>
    <x v="0"/>
    <x v="0"/>
    <n v="1.1458010999999999"/>
    <n v="12743.678"/>
  </r>
  <r>
    <x v="0"/>
    <s v="P71856072"/>
    <x v="0"/>
    <x v="7"/>
    <x v="7"/>
    <x v="7"/>
    <x v="3"/>
    <x v="0"/>
    <x v="1"/>
    <x v="2"/>
    <n v="2329.7399999999998"/>
    <d v="1995-05-03T00:00:00"/>
    <d v="2025-01-01T00:00:00"/>
    <n v="43"/>
    <n v="32"/>
    <x v="0"/>
    <s v="NA"/>
    <x v="0"/>
    <s v="NA"/>
    <x v="0"/>
    <n v="9.0299999999999994"/>
    <n v="12402.782999999999"/>
    <n v="12625.046"/>
    <n v="12751.296"/>
    <n v="14610.449000000001"/>
    <x v="0"/>
    <x v="0"/>
    <n v="1.1458010999999999"/>
    <n v="12743.678"/>
  </r>
  <r>
    <x v="0"/>
    <s v="P71856072"/>
    <x v="0"/>
    <x v="8"/>
    <x v="8"/>
    <x v="8"/>
    <x v="2"/>
    <x v="1"/>
    <x v="1"/>
    <x v="2"/>
    <n v="2329.7399999999998"/>
    <d v="1995-05-03T00:00:00"/>
    <d v="2025-02-01T00:00:00"/>
    <n v="43"/>
    <n v="32"/>
    <x v="0"/>
    <s v="NA"/>
    <x v="0"/>
    <s v="NA"/>
    <x v="0"/>
    <n v="9.0299999999999994"/>
    <n v="12402.782999999999"/>
    <n v="12625.046"/>
    <n v="12751.296"/>
    <n v="14610.449000000001"/>
    <x v="0"/>
    <x v="0"/>
    <n v="1.1458010999999999"/>
    <n v="12743.678"/>
  </r>
  <r>
    <x v="0"/>
    <s v="P71856072"/>
    <x v="0"/>
    <x v="9"/>
    <x v="9"/>
    <x v="9"/>
    <x v="3"/>
    <x v="1"/>
    <x v="1"/>
    <x v="2"/>
    <n v="2329.7399999999998"/>
    <d v="1995-05-03T00:00:00"/>
    <d v="2025-02-01T00:00:00"/>
    <n v="43"/>
    <n v="32"/>
    <x v="0"/>
    <s v="NA"/>
    <x v="0"/>
    <s v="NA"/>
    <x v="0"/>
    <n v="9.0299999999999994"/>
    <n v="12402.782999999999"/>
    <n v="12625.046"/>
    <n v="12751.296"/>
    <n v="14610.449000000001"/>
    <x v="0"/>
    <x v="0"/>
    <n v="1.1458010999999999"/>
    <n v="12743.678"/>
  </r>
  <r>
    <x v="0"/>
    <s v="P71856072"/>
    <x v="0"/>
    <x v="10"/>
    <x v="10"/>
    <x v="10"/>
    <x v="3"/>
    <x v="1"/>
    <x v="1"/>
    <x v="2"/>
    <n v="2329.7399999999998"/>
    <d v="1995-05-03T00:00:00"/>
    <d v="2025-02-01T00:00:00"/>
    <n v="43"/>
    <n v="32"/>
    <x v="0"/>
    <s v="NA"/>
    <x v="0"/>
    <s v="NA"/>
    <x v="0"/>
    <n v="9.0299999999999994"/>
    <n v="12411.804"/>
    <n v="12634.067999999999"/>
    <n v="12760.409"/>
    <n v="14620.89"/>
    <x v="0"/>
    <x v="0"/>
    <n v="1.1458010999999999"/>
    <n v="12743.678"/>
  </r>
  <r>
    <x v="0"/>
    <s v="P71856072"/>
    <x v="0"/>
    <x v="11"/>
    <x v="11"/>
    <x v="11"/>
    <x v="3"/>
    <x v="1"/>
    <x v="1"/>
    <x v="2"/>
    <n v="2329.7399999999998"/>
    <d v="1995-05-03T00:00:00"/>
    <d v="2025-02-01T00:00:00"/>
    <n v="43"/>
    <n v="32"/>
    <x v="0"/>
    <s v="NA"/>
    <x v="0"/>
    <s v="NA"/>
    <x v="0"/>
    <n v="9.0299999999999994"/>
    <n v="12331.127"/>
    <n v="12551.947"/>
    <n v="12677.467000000001"/>
    <n v="14525.854499999999"/>
    <x v="0"/>
    <x v="0"/>
    <n v="1.1458010999999999"/>
    <n v="12743.678"/>
  </r>
  <r>
    <x v="0"/>
    <s v="P71856072"/>
    <x v="0"/>
    <x v="12"/>
    <x v="12"/>
    <x v="12"/>
    <x v="3"/>
    <x v="1"/>
    <x v="1"/>
    <x v="2"/>
    <n v="2329.7399999999998"/>
    <d v="1995-05-03T00:00:00"/>
    <d v="2025-02-01T00:00:00"/>
    <n v="43"/>
    <n v="32"/>
    <x v="0"/>
    <s v="NA"/>
    <x v="0"/>
    <s v="NA"/>
    <x v="0"/>
    <n v="9.0299999999999994"/>
    <n v="12306.505999999999"/>
    <n v="12526.885"/>
    <n v="12652.153"/>
    <n v="14496.852000000001"/>
    <x v="0"/>
    <x v="0"/>
    <n v="1.1458010999999999"/>
    <n v="12743.678"/>
  </r>
  <r>
    <x v="0"/>
    <s v="P71856072"/>
    <x v="0"/>
    <x v="13"/>
    <x v="13"/>
    <x v="13"/>
    <x v="3"/>
    <x v="1"/>
    <x v="1"/>
    <x v="2"/>
    <n v="2329.7399999999998"/>
    <d v="1995-05-03T00:00:00"/>
    <d v="2025-02-01T00:00:00"/>
    <n v="43"/>
    <n v="32"/>
    <x v="0"/>
    <s v="NA"/>
    <x v="0"/>
    <s v="NA"/>
    <x v="0"/>
    <n v="9.0299999999999994"/>
    <n v="12352.569"/>
    <n v="12574.019"/>
    <n v="12699.759"/>
    <n v="14551.397000000001"/>
    <x v="0"/>
    <x v="0"/>
    <n v="1.1458010999999999"/>
    <n v="12743.678"/>
  </r>
  <r>
    <x v="0"/>
    <s v="P71856072"/>
    <x v="0"/>
    <x v="14"/>
    <x v="14"/>
    <x v="14"/>
    <x v="3"/>
    <x v="1"/>
    <x v="1"/>
    <x v="2"/>
    <n v="2329.7399999999998"/>
    <d v="1995-05-03T00:00:00"/>
    <d v="2025-02-01T00:00:00"/>
    <n v="43"/>
    <n v="32"/>
    <x v="0"/>
    <s v="NA"/>
    <x v="0"/>
    <s v="NA"/>
    <x v="0"/>
    <n v="9.0299999999999994"/>
    <n v="12352.569"/>
    <n v="12574.019"/>
    <n v="12699.759"/>
    <n v="14551.397000000001"/>
    <x v="0"/>
    <x v="0"/>
    <n v="1.1458010999999999"/>
    <n v="12766.976000000001"/>
  </r>
  <r>
    <x v="0"/>
    <s v="P71856072"/>
    <x v="0"/>
    <x v="15"/>
    <x v="15"/>
    <x v="15"/>
    <x v="3"/>
    <x v="1"/>
    <x v="1"/>
    <x v="2"/>
    <n v="2329.7399999999998"/>
    <d v="1995-05-03T00:00:00"/>
    <d v="2025-02-01T00:00:00"/>
    <n v="43"/>
    <n v="32"/>
    <x v="0"/>
    <s v="NA"/>
    <x v="0"/>
    <s v="NA"/>
    <x v="0"/>
    <n v="9.0299999999999994"/>
    <n v="12352.569"/>
    <n v="12574.019"/>
    <n v="12699.759"/>
    <n v="14551.397000000001"/>
    <x v="0"/>
    <x v="0"/>
    <n v="1.1458010999999999"/>
    <n v="12766.976000000001"/>
  </r>
  <r>
    <x v="0"/>
    <s v="P71856072"/>
    <x v="0"/>
    <x v="16"/>
    <x v="16"/>
    <x v="16"/>
    <x v="3"/>
    <x v="1"/>
    <x v="1"/>
    <x v="2"/>
    <n v="2329.7399999999998"/>
    <d v="1995-05-03T00:00:00"/>
    <d v="2025-02-01T00:00:00"/>
    <n v="43"/>
    <n v="32"/>
    <x v="0"/>
    <s v="NA"/>
    <x v="0"/>
    <s v="NA"/>
    <x v="0"/>
    <n v="9.0299999999999994"/>
    <n v="12352.569"/>
    <n v="12574.019"/>
    <n v="12699.759"/>
    <n v="14551.397000000001"/>
    <x v="0"/>
    <x v="0"/>
    <n v="1.1458010999999999"/>
    <n v="12766.976000000001"/>
  </r>
  <r>
    <x v="0"/>
    <s v="P71856072"/>
    <x v="0"/>
    <x v="17"/>
    <x v="17"/>
    <x v="17"/>
    <x v="3"/>
    <x v="1"/>
    <x v="1"/>
    <x v="2"/>
    <n v="2329.7399999999998"/>
    <d v="1995-05-03T00:00:00"/>
    <d v="2025-02-01T00:00:00"/>
    <n v="43"/>
    <n v="32"/>
    <x v="0"/>
    <s v="NA"/>
    <x v="0"/>
    <s v="NA"/>
    <x v="0"/>
    <n v="9.0299999999999994"/>
    <n v="12352.569"/>
    <n v="12574.019"/>
    <n v="12699.759"/>
    <n v="14551.396000000001"/>
    <x v="0"/>
    <x v="0"/>
    <n v="1.1458010999999999"/>
    <n v="12766.976000000001"/>
  </r>
  <r>
    <x v="0"/>
    <s v="P71856072"/>
    <x v="0"/>
    <x v="18"/>
    <x v="18"/>
    <x v="18"/>
    <x v="2"/>
    <x v="1"/>
    <x v="1"/>
    <x v="2"/>
    <n v="2329.7399999999998"/>
    <d v="1995-05-03T00:00:00"/>
    <d v="2025-02-01T00:00:00"/>
    <n v="43"/>
    <n v="32"/>
    <x v="0"/>
    <s v="NA"/>
    <x v="0"/>
    <s v="NA"/>
    <x v="0"/>
    <n v="9.0299999999999994"/>
    <n v="12352.569"/>
    <n v="12574.019"/>
    <n v="12699.759"/>
    <n v="14551.396000000001"/>
    <x v="0"/>
    <x v="0"/>
    <n v="1.1458010999999999"/>
    <n v="12766.976000000001"/>
  </r>
  <r>
    <x v="0"/>
    <s v="P71856072"/>
    <x v="0"/>
    <x v="19"/>
    <x v="19"/>
    <x v="19"/>
    <x v="4"/>
    <x v="1"/>
    <x v="1"/>
    <x v="2"/>
    <n v="2329.7399999999998"/>
    <d v="1995-05-03T00:00:00"/>
    <d v="2025-02-01T00:00:00"/>
    <n v="43"/>
    <n v="32"/>
    <x v="0"/>
    <s v="NA"/>
    <x v="0"/>
    <s v="NA"/>
    <x v="0"/>
    <n v="9.0299999999999994"/>
    <n v="12352.569"/>
    <n v="12574.019"/>
    <n v="12699.759"/>
    <n v="14551.396000000001"/>
    <x v="0"/>
    <x v="0"/>
    <n v="1.1458010999999999"/>
    <n v="12766.976000000001"/>
  </r>
  <r>
    <x v="0"/>
    <s v="P71856072"/>
    <x v="0"/>
    <x v="20"/>
    <x v="20"/>
    <x v="20"/>
    <x v="5"/>
    <x v="1"/>
    <x v="1"/>
    <x v="2"/>
    <n v="2329.7399999999998"/>
    <d v="1995-05-03T00:00:00"/>
    <d v="2025-02-01T00:00:00"/>
    <n v="43"/>
    <n v="32"/>
    <x v="0"/>
    <s v="NA"/>
    <x v="0"/>
    <s v="NA"/>
    <x v="0"/>
    <n v="9.0299999999999994"/>
    <n v="12352.569"/>
    <n v="12574.019"/>
    <n v="12699.759"/>
    <n v="14551.396000000001"/>
    <x v="0"/>
    <x v="0"/>
    <n v="1.1458010999999999"/>
    <n v="12766.976000000001"/>
  </r>
  <r>
    <x v="0"/>
    <s v="P71856072"/>
    <x v="0"/>
    <x v="21"/>
    <x v="21"/>
    <x v="21"/>
    <x v="3"/>
    <x v="1"/>
    <x v="1"/>
    <x v="2"/>
    <n v="2329.7399999999998"/>
    <d v="1995-05-03T00:00:00"/>
    <d v="2025-02-01T00:00:00"/>
    <n v="43"/>
    <n v="32"/>
    <x v="0"/>
    <s v="NA"/>
    <x v="0"/>
    <s v="NA"/>
    <x v="0"/>
    <n v="9.0299999999999994"/>
    <n v="12389.527"/>
    <n v="12584.782999999999"/>
    <n v="12710.630999999999"/>
    <n v="14563.854499999999"/>
    <x v="0"/>
    <x v="0"/>
    <n v="1.1458010999999999"/>
    <n v="12766.976000000001"/>
  </r>
  <r>
    <x v="0"/>
    <s v="P71856072"/>
    <x v="0"/>
    <x v="22"/>
    <x v="22"/>
    <x v="22"/>
    <x v="3"/>
    <x v="1"/>
    <x v="1"/>
    <x v="2"/>
    <n v="2329.7399999999998"/>
    <d v="1995-05-03T00:00:00"/>
    <d v="2025-02-01T00:00:00"/>
    <n v="43"/>
    <n v="32"/>
    <x v="0"/>
    <s v="NA"/>
    <x v="0"/>
    <s v="NA"/>
    <x v="0"/>
    <n v="9.0299999999999994"/>
    <n v="12343.325999999999"/>
    <n v="12628.798000000001"/>
    <n v="12755.085999999999"/>
    <n v="14614.790999999999"/>
    <x v="0"/>
    <x v="0"/>
    <n v="1.1458010999999999"/>
    <n v="12766.976000000001"/>
  </r>
  <r>
    <x v="0"/>
    <s v="P71990262"/>
    <x v="0"/>
    <x v="0"/>
    <x v="0"/>
    <x v="0"/>
    <x v="0"/>
    <x v="0"/>
    <x v="1"/>
    <x v="2"/>
    <n v="902.52"/>
    <d v="1990-08-31T00:00:00"/>
    <d v="2025-01-01T00:00:00"/>
    <n v="46"/>
    <n v="29"/>
    <x v="0"/>
    <s v="NA"/>
    <x v="0"/>
    <s v="NA"/>
    <x v="0"/>
    <n v="3.27"/>
    <n v="7347.085"/>
    <n v="7469.6790000000001"/>
    <n v="7544.3765000000003"/>
    <n v="8600.7950000000001"/>
    <x v="0"/>
    <x v="0"/>
    <n v="1.1400273000000001"/>
    <n v="5613.6742999999997"/>
  </r>
  <r>
    <x v="0"/>
    <s v="P71990262"/>
    <x v="0"/>
    <x v="1"/>
    <x v="1"/>
    <x v="1"/>
    <x v="1"/>
    <x v="0"/>
    <x v="1"/>
    <x v="2"/>
    <n v="902.52"/>
    <d v="1990-08-31T00:00:00"/>
    <d v="2025-01-01T00:00:00"/>
    <n v="46"/>
    <n v="29"/>
    <x v="0"/>
    <s v="NA"/>
    <x v="0"/>
    <s v="NA"/>
    <x v="0"/>
    <n v="3.27"/>
    <n v="7347.085"/>
    <n v="7469.6790000000001"/>
    <n v="7544.3765000000003"/>
    <n v="8600.7950000000001"/>
    <x v="0"/>
    <x v="0"/>
    <n v="1.1400273000000001"/>
    <n v="5613.6742999999997"/>
  </r>
  <r>
    <x v="0"/>
    <s v="P71990262"/>
    <x v="0"/>
    <x v="2"/>
    <x v="2"/>
    <x v="2"/>
    <x v="2"/>
    <x v="0"/>
    <x v="1"/>
    <x v="2"/>
    <n v="902.52"/>
    <d v="1990-08-31T00:00:00"/>
    <d v="2025-01-01T00:00:00"/>
    <n v="46"/>
    <n v="29"/>
    <x v="0"/>
    <s v="NA"/>
    <x v="0"/>
    <s v="NA"/>
    <x v="0"/>
    <n v="3.27"/>
    <n v="7347.085"/>
    <n v="7469.6790000000001"/>
    <n v="7544.3765000000003"/>
    <n v="8600.7950000000001"/>
    <x v="0"/>
    <x v="0"/>
    <n v="1.1400273000000001"/>
    <n v="5613.6742999999997"/>
  </r>
  <r>
    <x v="0"/>
    <s v="P71990262"/>
    <x v="0"/>
    <x v="3"/>
    <x v="3"/>
    <x v="3"/>
    <x v="3"/>
    <x v="0"/>
    <x v="1"/>
    <x v="2"/>
    <n v="902.52"/>
    <d v="1990-08-31T00:00:00"/>
    <d v="2025-01-01T00:00:00"/>
    <n v="46"/>
    <n v="29"/>
    <x v="0"/>
    <s v="NA"/>
    <x v="0"/>
    <s v="NA"/>
    <x v="0"/>
    <n v="3.27"/>
    <n v="7347.085"/>
    <n v="7469.6790000000001"/>
    <n v="7544.3760000000002"/>
    <n v="8600.7939999999999"/>
    <x v="0"/>
    <x v="0"/>
    <n v="1.1400273000000001"/>
    <n v="5613.6742999999997"/>
  </r>
  <r>
    <x v="0"/>
    <s v="P71990262"/>
    <x v="0"/>
    <x v="4"/>
    <x v="4"/>
    <x v="4"/>
    <x v="3"/>
    <x v="0"/>
    <x v="1"/>
    <x v="2"/>
    <n v="902.52"/>
    <d v="1990-08-31T00:00:00"/>
    <d v="2025-01-01T00:00:00"/>
    <n v="46"/>
    <n v="29"/>
    <x v="0"/>
    <s v="NA"/>
    <x v="0"/>
    <s v="NA"/>
    <x v="0"/>
    <n v="3.27"/>
    <n v="7347.085"/>
    <n v="7469.6790000000001"/>
    <n v="7544.3760000000002"/>
    <n v="8600.7939999999999"/>
    <x v="0"/>
    <x v="0"/>
    <n v="1.1400273000000001"/>
    <n v="5613.6742999999997"/>
  </r>
  <r>
    <x v="0"/>
    <s v="P71990262"/>
    <x v="0"/>
    <x v="5"/>
    <x v="5"/>
    <x v="5"/>
    <x v="3"/>
    <x v="0"/>
    <x v="1"/>
    <x v="2"/>
    <n v="902.52"/>
    <d v="1990-08-31T00:00:00"/>
    <d v="2025-01-01T00:00:00"/>
    <n v="46"/>
    <n v="29"/>
    <x v="0"/>
    <s v="NA"/>
    <x v="0"/>
    <s v="NA"/>
    <x v="0"/>
    <n v="3.27"/>
    <n v="7352.2690000000002"/>
    <n v="7470.009"/>
    <n v="7544.7089999999998"/>
    <n v="8601.1740000000009"/>
    <x v="0"/>
    <x v="0"/>
    <n v="1.1400273000000001"/>
    <n v="5613.6742999999997"/>
  </r>
  <r>
    <x v="0"/>
    <s v="P71990262"/>
    <x v="0"/>
    <x v="6"/>
    <x v="6"/>
    <x v="6"/>
    <x v="3"/>
    <x v="0"/>
    <x v="1"/>
    <x v="2"/>
    <n v="902.52"/>
    <d v="1990-08-31T00:00:00"/>
    <d v="2025-01-01T00:00:00"/>
    <n v="46"/>
    <n v="29"/>
    <x v="0"/>
    <s v="NA"/>
    <x v="0"/>
    <s v="NA"/>
    <x v="0"/>
    <n v="3.27"/>
    <n v="6803.4975999999997"/>
    <n v="6912.442"/>
    <n v="6981.5663999999997"/>
    <n v="7959.1763000000001"/>
    <x v="0"/>
    <x v="0"/>
    <n v="1.1400273000000001"/>
    <n v="5613.6742999999997"/>
  </r>
  <r>
    <x v="0"/>
    <s v="P71990262"/>
    <x v="0"/>
    <x v="7"/>
    <x v="7"/>
    <x v="7"/>
    <x v="3"/>
    <x v="0"/>
    <x v="1"/>
    <x v="2"/>
    <n v="902.52"/>
    <d v="1990-08-31T00:00:00"/>
    <d v="2025-01-01T00:00:00"/>
    <n v="46"/>
    <n v="29"/>
    <x v="0"/>
    <s v="NA"/>
    <x v="0"/>
    <s v="NA"/>
    <x v="0"/>
    <n v="3.27"/>
    <n v="6828.9633999999996"/>
    <n v="6939.116"/>
    <n v="7008.5073000000002"/>
    <n v="7989.8896000000004"/>
    <x v="0"/>
    <x v="0"/>
    <n v="1.1400273000000001"/>
    <n v="5613.6742999999997"/>
  </r>
  <r>
    <x v="0"/>
    <s v="P71990262"/>
    <x v="0"/>
    <x v="8"/>
    <x v="8"/>
    <x v="8"/>
    <x v="2"/>
    <x v="1"/>
    <x v="1"/>
    <x v="2"/>
    <n v="902.52"/>
    <d v="1990-08-31T00:00:00"/>
    <d v="2025-02-01T00:00:00"/>
    <n v="46"/>
    <n v="29"/>
    <x v="0"/>
    <s v="NA"/>
    <x v="0"/>
    <s v="NA"/>
    <x v="0"/>
    <n v="3.27"/>
    <n v="6828.9633999999996"/>
    <n v="6939.116"/>
    <n v="7008.5073000000002"/>
    <n v="7989.8896000000004"/>
    <x v="0"/>
    <x v="0"/>
    <n v="1.1400273000000001"/>
    <n v="5613.6742999999997"/>
  </r>
  <r>
    <x v="0"/>
    <s v="P71990262"/>
    <x v="0"/>
    <x v="9"/>
    <x v="9"/>
    <x v="9"/>
    <x v="3"/>
    <x v="1"/>
    <x v="1"/>
    <x v="2"/>
    <n v="902.52"/>
    <d v="1990-08-31T00:00:00"/>
    <d v="2025-02-01T00:00:00"/>
    <n v="46"/>
    <n v="29"/>
    <x v="0"/>
    <s v="NA"/>
    <x v="0"/>
    <s v="NA"/>
    <x v="0"/>
    <n v="3.27"/>
    <n v="6828.9633999999996"/>
    <n v="6939.116"/>
    <n v="7008.5073000000002"/>
    <n v="7989.8896000000004"/>
    <x v="0"/>
    <x v="0"/>
    <n v="1.1400273000000001"/>
    <n v="5613.6742999999997"/>
  </r>
  <r>
    <x v="0"/>
    <s v="P71990262"/>
    <x v="0"/>
    <x v="10"/>
    <x v="10"/>
    <x v="10"/>
    <x v="3"/>
    <x v="1"/>
    <x v="1"/>
    <x v="2"/>
    <n v="902.52"/>
    <d v="1990-08-31T00:00:00"/>
    <d v="2025-02-01T00:00:00"/>
    <n v="46"/>
    <n v="29"/>
    <x v="0"/>
    <s v="NA"/>
    <x v="0"/>
    <s v="NA"/>
    <x v="0"/>
    <n v="3.27"/>
    <n v="6832.2285000000002"/>
    <n v="6942.3823000000002"/>
    <n v="7011.8059999999996"/>
    <n v="7993.6504000000004"/>
    <x v="0"/>
    <x v="0"/>
    <n v="1.1400273000000001"/>
    <n v="5613.6742999999997"/>
  </r>
  <r>
    <x v="0"/>
    <s v="P71990262"/>
    <x v="0"/>
    <x v="11"/>
    <x v="11"/>
    <x v="11"/>
    <x v="3"/>
    <x v="1"/>
    <x v="1"/>
    <x v="2"/>
    <n v="902.52"/>
    <d v="1990-08-31T00:00:00"/>
    <d v="2025-02-01T00:00:00"/>
    <n v="46"/>
    <n v="29"/>
    <x v="0"/>
    <s v="NA"/>
    <x v="0"/>
    <s v="NA"/>
    <x v="0"/>
    <n v="3.27"/>
    <n v="6787.8190000000004"/>
    <n v="6897.2569999999996"/>
    <n v="6966.2295000000004"/>
    <n v="7941.6913999999997"/>
    <x v="0"/>
    <x v="0"/>
    <n v="1.1400273000000001"/>
    <n v="5613.6742999999997"/>
  </r>
  <r>
    <x v="0"/>
    <s v="P71990262"/>
    <x v="0"/>
    <x v="12"/>
    <x v="12"/>
    <x v="12"/>
    <x v="3"/>
    <x v="1"/>
    <x v="1"/>
    <x v="2"/>
    <n v="902.52"/>
    <d v="1990-08-31T00:00:00"/>
    <d v="2025-02-01T00:00:00"/>
    <n v="46"/>
    <n v="29"/>
    <x v="0"/>
    <s v="NA"/>
    <x v="0"/>
    <s v="NA"/>
    <x v="0"/>
    <n v="3.27"/>
    <n v="6771.0864000000001"/>
    <n v="6880.2550000000001"/>
    <n v="6949.0569999999998"/>
    <n v="7922.1147000000001"/>
    <x v="0"/>
    <x v="0"/>
    <n v="1.1400273000000001"/>
    <n v="5613.6742999999997"/>
  </r>
  <r>
    <x v="0"/>
    <s v="P71990262"/>
    <x v="0"/>
    <x v="13"/>
    <x v="13"/>
    <x v="13"/>
    <x v="3"/>
    <x v="1"/>
    <x v="1"/>
    <x v="2"/>
    <n v="902.52"/>
    <d v="1990-08-31T00:00:00"/>
    <d v="2025-02-01T00:00:00"/>
    <n v="46"/>
    <n v="29"/>
    <x v="0"/>
    <s v="NA"/>
    <x v="0"/>
    <s v="NA"/>
    <x v="0"/>
    <n v="3.27"/>
    <n v="6796.4306999999999"/>
    <n v="6906.1426000000001"/>
    <n v="6975.2039999999997"/>
    <n v="7951.9229999999998"/>
    <x v="0"/>
    <x v="0"/>
    <n v="1.1400273000000001"/>
    <n v="5613.6742999999997"/>
  </r>
  <r>
    <x v="0"/>
    <s v="P71990262"/>
    <x v="0"/>
    <x v="14"/>
    <x v="14"/>
    <x v="14"/>
    <x v="3"/>
    <x v="1"/>
    <x v="1"/>
    <x v="2"/>
    <n v="902.52"/>
    <d v="1990-08-31T00:00:00"/>
    <d v="2025-02-01T00:00:00"/>
    <n v="46"/>
    <n v="29"/>
    <x v="0"/>
    <s v="NA"/>
    <x v="0"/>
    <s v="NA"/>
    <x v="0"/>
    <n v="3.27"/>
    <n v="6796.4306999999999"/>
    <n v="6906.1426000000001"/>
    <n v="6975.2039999999997"/>
    <n v="7951.9229999999998"/>
    <x v="0"/>
    <x v="0"/>
    <n v="1.1400273000000001"/>
    <n v="5622.6997000000001"/>
  </r>
  <r>
    <x v="0"/>
    <s v="P71990262"/>
    <x v="0"/>
    <x v="15"/>
    <x v="15"/>
    <x v="15"/>
    <x v="3"/>
    <x v="1"/>
    <x v="1"/>
    <x v="2"/>
    <n v="902.52"/>
    <d v="1990-08-31T00:00:00"/>
    <d v="2025-02-01T00:00:00"/>
    <n v="46"/>
    <n v="29"/>
    <x v="0"/>
    <s v="NA"/>
    <x v="0"/>
    <s v="NA"/>
    <x v="0"/>
    <n v="3.27"/>
    <n v="6796.4306999999999"/>
    <n v="6906.1426000000001"/>
    <n v="6975.2039999999997"/>
    <n v="7951.9229999999998"/>
    <x v="0"/>
    <x v="0"/>
    <n v="1.1400273000000001"/>
    <n v="5622.6997000000001"/>
  </r>
  <r>
    <x v="0"/>
    <s v="P71990262"/>
    <x v="0"/>
    <x v="16"/>
    <x v="16"/>
    <x v="16"/>
    <x v="3"/>
    <x v="1"/>
    <x v="1"/>
    <x v="2"/>
    <n v="902.52"/>
    <d v="1990-08-31T00:00:00"/>
    <d v="2025-02-01T00:00:00"/>
    <n v="46"/>
    <n v="29"/>
    <x v="0"/>
    <s v="NA"/>
    <x v="0"/>
    <s v="NA"/>
    <x v="0"/>
    <n v="3.27"/>
    <n v="6796.4306999999999"/>
    <n v="6906.1426000000001"/>
    <n v="6975.2039999999997"/>
    <n v="7951.9229999999998"/>
    <x v="0"/>
    <x v="0"/>
    <n v="1.1400273000000001"/>
    <n v="5622.6997000000001"/>
  </r>
  <r>
    <x v="0"/>
    <s v="P71990262"/>
    <x v="0"/>
    <x v="17"/>
    <x v="17"/>
    <x v="17"/>
    <x v="3"/>
    <x v="1"/>
    <x v="1"/>
    <x v="2"/>
    <n v="902.52"/>
    <d v="1990-08-31T00:00:00"/>
    <d v="2025-02-01T00:00:00"/>
    <n v="46"/>
    <n v="29"/>
    <x v="0"/>
    <s v="NA"/>
    <x v="0"/>
    <s v="NA"/>
    <x v="0"/>
    <n v="3.27"/>
    <n v="6796.4306999999999"/>
    <n v="6906.1426000000001"/>
    <n v="6975.2035999999998"/>
    <n v="7951.9229999999998"/>
    <x v="0"/>
    <x v="0"/>
    <n v="1.1400273000000001"/>
    <n v="5622.6997000000001"/>
  </r>
  <r>
    <x v="0"/>
    <s v="P71990262"/>
    <x v="0"/>
    <x v="18"/>
    <x v="18"/>
    <x v="18"/>
    <x v="2"/>
    <x v="1"/>
    <x v="1"/>
    <x v="2"/>
    <n v="902.52"/>
    <d v="1990-08-31T00:00:00"/>
    <d v="2025-02-01T00:00:00"/>
    <n v="46"/>
    <n v="29"/>
    <x v="0"/>
    <s v="NA"/>
    <x v="0"/>
    <s v="NA"/>
    <x v="0"/>
    <n v="3.27"/>
    <n v="6796.4306999999999"/>
    <n v="6906.1426000000001"/>
    <n v="6975.2035999999998"/>
    <n v="7951.9229999999998"/>
    <x v="0"/>
    <x v="0"/>
    <n v="1.1400273000000001"/>
    <n v="5622.6997000000001"/>
  </r>
  <r>
    <x v="0"/>
    <s v="P71990262"/>
    <x v="0"/>
    <x v="19"/>
    <x v="19"/>
    <x v="19"/>
    <x v="4"/>
    <x v="1"/>
    <x v="1"/>
    <x v="2"/>
    <n v="902.52"/>
    <d v="1990-08-31T00:00:00"/>
    <d v="2025-02-01T00:00:00"/>
    <n v="46"/>
    <n v="29"/>
    <x v="0"/>
    <s v="NA"/>
    <x v="0"/>
    <s v="NA"/>
    <x v="0"/>
    <n v="3.27"/>
    <n v="6796.4306999999999"/>
    <n v="6906.1426000000001"/>
    <n v="6975.2035999999998"/>
    <n v="7951.9229999999998"/>
    <x v="0"/>
    <x v="0"/>
    <n v="1.1400273000000001"/>
    <n v="5622.6997000000001"/>
  </r>
  <r>
    <x v="0"/>
    <s v="P71990262"/>
    <x v="0"/>
    <x v="20"/>
    <x v="20"/>
    <x v="20"/>
    <x v="5"/>
    <x v="1"/>
    <x v="1"/>
    <x v="2"/>
    <n v="902.52"/>
    <d v="1990-08-31T00:00:00"/>
    <d v="2025-02-01T00:00:00"/>
    <n v="46"/>
    <n v="29"/>
    <x v="0"/>
    <s v="NA"/>
    <x v="0"/>
    <s v="NA"/>
    <x v="0"/>
    <n v="3.27"/>
    <n v="6796.4306999999999"/>
    <n v="6906.1426000000001"/>
    <n v="6975.2035999999998"/>
    <n v="7951.9229999999998"/>
    <x v="0"/>
    <x v="0"/>
    <n v="1.1400273000000001"/>
    <n v="5622.6997000000001"/>
  </r>
  <r>
    <x v="0"/>
    <s v="P71990262"/>
    <x v="0"/>
    <x v="21"/>
    <x v="21"/>
    <x v="21"/>
    <x v="3"/>
    <x v="1"/>
    <x v="1"/>
    <x v="2"/>
    <n v="902.52"/>
    <d v="1990-08-31T00:00:00"/>
    <d v="2025-02-01T00:00:00"/>
    <n v="46"/>
    <n v="29"/>
    <x v="0"/>
    <s v="NA"/>
    <x v="0"/>
    <s v="NA"/>
    <x v="0"/>
    <n v="3.27"/>
    <n v="6815.0736999999999"/>
    <n v="6910.3716000000004"/>
    <n v="6979.4755999999998"/>
    <n v="7956.7929999999997"/>
    <x v="0"/>
    <x v="0"/>
    <n v="1.1400273000000001"/>
    <n v="5622.6997000000001"/>
  </r>
  <r>
    <x v="0"/>
    <s v="P71990262"/>
    <x v="0"/>
    <x v="22"/>
    <x v="22"/>
    <x v="22"/>
    <x v="3"/>
    <x v="1"/>
    <x v="1"/>
    <x v="2"/>
    <n v="902.52"/>
    <d v="1990-08-31T00:00:00"/>
    <d v="2025-02-01T00:00:00"/>
    <n v="46"/>
    <n v="29"/>
    <x v="0"/>
    <s v="NA"/>
    <x v="0"/>
    <s v="NA"/>
    <x v="0"/>
    <n v="3.27"/>
    <n v="6789.66"/>
    <n v="6934.5405000000001"/>
    <n v="7003.8856999999998"/>
    <n v="7984.6210000000001"/>
    <x v="0"/>
    <x v="0"/>
    <n v="1.1400273000000001"/>
    <n v="5622.6997000000001"/>
  </r>
  <r>
    <x v="0"/>
    <s v="P72510936"/>
    <x v="0"/>
    <x v="0"/>
    <x v="0"/>
    <x v="0"/>
    <x v="0"/>
    <x v="0"/>
    <x v="0"/>
    <x v="2"/>
    <n v="167.67"/>
    <d v="1981-06-01T00:00:00"/>
    <d v="2025-01-01T00:00:00"/>
    <n v="46"/>
    <n v="29"/>
    <x v="0"/>
    <s v="NA"/>
    <x v="0"/>
    <s v="NA"/>
    <x v="1"/>
    <n v="7.29"/>
    <n v="4776.5937999999996"/>
    <n v="4861.1149999999998"/>
    <n v="4909.7266"/>
    <n v="5482.9250000000002"/>
    <x v="0"/>
    <x v="0"/>
    <n v="1.1167475"/>
    <n v="1277.6454000000001"/>
  </r>
  <r>
    <x v="0"/>
    <s v="P72510936"/>
    <x v="0"/>
    <x v="1"/>
    <x v="1"/>
    <x v="1"/>
    <x v="1"/>
    <x v="0"/>
    <x v="0"/>
    <x v="2"/>
    <n v="167.67"/>
    <d v="1981-06-01T00:00:00"/>
    <d v="2025-01-01T00:00:00"/>
    <n v="46"/>
    <n v="29"/>
    <x v="0"/>
    <s v="NA"/>
    <x v="0"/>
    <s v="NA"/>
    <x v="1"/>
    <n v="7.29"/>
    <n v="4776.5937999999996"/>
    <n v="4861.1149999999998"/>
    <n v="4909.7266"/>
    <n v="5482.9250000000002"/>
    <x v="0"/>
    <x v="0"/>
    <n v="1.1167475"/>
    <n v="1277.6454000000001"/>
  </r>
  <r>
    <x v="0"/>
    <s v="P72510936"/>
    <x v="0"/>
    <x v="2"/>
    <x v="2"/>
    <x v="2"/>
    <x v="2"/>
    <x v="0"/>
    <x v="0"/>
    <x v="2"/>
    <n v="167.67"/>
    <d v="1981-06-01T00:00:00"/>
    <d v="2025-01-01T00:00:00"/>
    <n v="46"/>
    <n v="29"/>
    <x v="0"/>
    <s v="NA"/>
    <x v="0"/>
    <s v="NA"/>
    <x v="1"/>
    <n v="7.29"/>
    <n v="4776.5937999999996"/>
    <n v="4861.1149999999998"/>
    <n v="4909.7266"/>
    <n v="5482.9250000000002"/>
    <x v="0"/>
    <x v="0"/>
    <n v="1.1167475"/>
    <n v="1277.6454000000001"/>
  </r>
  <r>
    <x v="0"/>
    <s v="P72510936"/>
    <x v="0"/>
    <x v="3"/>
    <x v="3"/>
    <x v="3"/>
    <x v="3"/>
    <x v="0"/>
    <x v="0"/>
    <x v="2"/>
    <n v="167.67"/>
    <d v="1981-06-01T00:00:00"/>
    <d v="2025-01-01T00:00:00"/>
    <n v="46"/>
    <n v="29"/>
    <x v="0"/>
    <s v="NA"/>
    <x v="0"/>
    <s v="NA"/>
    <x v="1"/>
    <n v="7.29"/>
    <n v="4776.5937999999996"/>
    <n v="4861.1149999999998"/>
    <n v="4909.7266"/>
    <n v="5482.9242999999997"/>
    <x v="0"/>
    <x v="0"/>
    <n v="1.1167475"/>
    <n v="1277.6454000000001"/>
  </r>
  <r>
    <x v="0"/>
    <s v="P72510936"/>
    <x v="0"/>
    <x v="4"/>
    <x v="4"/>
    <x v="4"/>
    <x v="3"/>
    <x v="0"/>
    <x v="0"/>
    <x v="2"/>
    <n v="167.67"/>
    <d v="1981-06-01T00:00:00"/>
    <d v="2025-01-01T00:00:00"/>
    <n v="46"/>
    <n v="29"/>
    <x v="0"/>
    <s v="NA"/>
    <x v="0"/>
    <s v="NA"/>
    <x v="1"/>
    <n v="7.29"/>
    <n v="4776.5937999999996"/>
    <n v="4861.1149999999998"/>
    <n v="4909.7266"/>
    <n v="5482.9242999999997"/>
    <x v="0"/>
    <x v="0"/>
    <n v="1.1167475"/>
    <n v="1277.6454000000001"/>
  </r>
  <r>
    <x v="0"/>
    <s v="P72510936"/>
    <x v="0"/>
    <x v="5"/>
    <x v="5"/>
    <x v="5"/>
    <x v="3"/>
    <x v="0"/>
    <x v="0"/>
    <x v="2"/>
    <n v="167.67"/>
    <d v="1981-06-01T00:00:00"/>
    <d v="2025-01-01T00:00:00"/>
    <n v="46"/>
    <n v="29"/>
    <x v="0"/>
    <s v="NA"/>
    <x v="0"/>
    <s v="NA"/>
    <x v="1"/>
    <n v="7.29"/>
    <n v="4777.84"/>
    <n v="4861.1949999999997"/>
    <n v="4909.8065999999999"/>
    <n v="5483.0140000000001"/>
    <x v="0"/>
    <x v="0"/>
    <n v="1.1167475"/>
    <n v="1277.6454000000001"/>
  </r>
  <r>
    <x v="0"/>
    <s v="P72510936"/>
    <x v="0"/>
    <x v="6"/>
    <x v="6"/>
    <x v="6"/>
    <x v="3"/>
    <x v="0"/>
    <x v="0"/>
    <x v="2"/>
    <n v="167.67"/>
    <d v="1981-06-01T00:00:00"/>
    <d v="2025-01-01T00:00:00"/>
    <n v="46"/>
    <n v="29"/>
    <x v="0"/>
    <s v="NA"/>
    <x v="0"/>
    <s v="NA"/>
    <x v="1"/>
    <n v="7.29"/>
    <n v="4420.6464999999998"/>
    <n v="4497.768"/>
    <n v="4542.7456000000002"/>
    <n v="5073.0995999999996"/>
    <x v="0"/>
    <x v="0"/>
    <n v="1.1167475"/>
    <n v="1277.6454000000001"/>
  </r>
  <r>
    <x v="0"/>
    <s v="P72510936"/>
    <x v="0"/>
    <x v="7"/>
    <x v="7"/>
    <x v="7"/>
    <x v="3"/>
    <x v="0"/>
    <x v="0"/>
    <x v="2"/>
    <n v="167.67"/>
    <d v="1981-06-01T00:00:00"/>
    <d v="2025-01-01T00:00:00"/>
    <n v="46"/>
    <n v="29"/>
    <x v="0"/>
    <s v="NA"/>
    <x v="0"/>
    <s v="NA"/>
    <x v="1"/>
    <n v="7.29"/>
    <n v="4442.6943000000001"/>
    <n v="4519.5083000000004"/>
    <n v="4564.7030000000004"/>
    <n v="5097.6210000000001"/>
    <x v="0"/>
    <x v="0"/>
    <n v="1.1167475"/>
    <n v="1277.6454000000001"/>
  </r>
  <r>
    <x v="0"/>
    <s v="P72510936"/>
    <x v="0"/>
    <x v="8"/>
    <x v="8"/>
    <x v="8"/>
    <x v="2"/>
    <x v="1"/>
    <x v="0"/>
    <x v="2"/>
    <n v="167.67"/>
    <d v="1981-06-01T00:00:00"/>
    <d v="2025-02-01T00:00:00"/>
    <n v="46"/>
    <n v="29"/>
    <x v="0"/>
    <s v="NA"/>
    <x v="0"/>
    <s v="NA"/>
    <x v="1"/>
    <n v="7.29"/>
    <n v="4442.6943000000001"/>
    <n v="4519.5083000000004"/>
    <n v="4564.7030000000004"/>
    <n v="5097.6210000000001"/>
    <x v="0"/>
    <x v="0"/>
    <n v="1.1167475"/>
    <n v="1277.6454000000001"/>
  </r>
  <r>
    <x v="0"/>
    <s v="P72510936"/>
    <x v="0"/>
    <x v="9"/>
    <x v="9"/>
    <x v="9"/>
    <x v="3"/>
    <x v="1"/>
    <x v="0"/>
    <x v="2"/>
    <n v="167.67"/>
    <d v="1981-06-01T00:00:00"/>
    <d v="2025-02-01T00:00:00"/>
    <n v="46"/>
    <n v="29"/>
    <x v="0"/>
    <s v="NA"/>
    <x v="0"/>
    <s v="NA"/>
    <x v="1"/>
    <n v="7.29"/>
    <n v="4442.6943000000001"/>
    <n v="4519.5083000000004"/>
    <n v="4564.7030000000004"/>
    <n v="5097.6210000000001"/>
    <x v="0"/>
    <x v="0"/>
    <n v="1.1167475"/>
    <n v="1277.6454000000001"/>
  </r>
  <r>
    <x v="0"/>
    <s v="P72510936"/>
    <x v="0"/>
    <x v="10"/>
    <x v="10"/>
    <x v="10"/>
    <x v="3"/>
    <x v="1"/>
    <x v="0"/>
    <x v="2"/>
    <n v="167.67"/>
    <d v="1981-06-01T00:00:00"/>
    <d v="2025-02-01T00:00:00"/>
    <n v="46"/>
    <n v="29"/>
    <x v="0"/>
    <s v="NA"/>
    <x v="0"/>
    <s v="NA"/>
    <x v="1"/>
    <n v="7.29"/>
    <n v="4443.3002999999999"/>
    <n v="4520.1139999999996"/>
    <n v="4565.3149999999996"/>
    <n v="5098.3037000000004"/>
    <x v="0"/>
    <x v="0"/>
    <n v="1.1167475"/>
    <n v="1277.6454000000001"/>
  </r>
  <r>
    <x v="0"/>
    <s v="P72510936"/>
    <x v="0"/>
    <x v="11"/>
    <x v="11"/>
    <x v="11"/>
    <x v="3"/>
    <x v="1"/>
    <x v="0"/>
    <x v="2"/>
    <n v="167.67"/>
    <d v="1981-06-01T00:00:00"/>
    <d v="2025-02-01T00:00:00"/>
    <n v="46"/>
    <n v="29"/>
    <x v="0"/>
    <s v="NA"/>
    <x v="0"/>
    <s v="NA"/>
    <x v="1"/>
    <n v="7.29"/>
    <n v="4414.4189999999999"/>
    <n v="4490.7334000000001"/>
    <n v="4535.6405999999997"/>
    <n v="5065.165"/>
    <x v="0"/>
    <x v="0"/>
    <n v="1.1167475"/>
    <n v="1277.6454000000001"/>
  </r>
  <r>
    <x v="0"/>
    <s v="P72510936"/>
    <x v="0"/>
    <x v="12"/>
    <x v="12"/>
    <x v="12"/>
    <x v="3"/>
    <x v="1"/>
    <x v="0"/>
    <x v="2"/>
    <n v="167.67"/>
    <d v="1981-06-01T00:00:00"/>
    <d v="2025-02-01T00:00:00"/>
    <n v="46"/>
    <n v="29"/>
    <x v="0"/>
    <s v="NA"/>
    <x v="0"/>
    <s v="NA"/>
    <x v="1"/>
    <n v="7.29"/>
    <n v="4386.3310000000001"/>
    <n v="4462.16"/>
    <n v="4506.7816999999995"/>
    <n v="5032.9369999999999"/>
    <x v="0"/>
    <x v="0"/>
    <n v="1.1167475"/>
    <n v="1277.6454000000001"/>
  </r>
  <r>
    <x v="0"/>
    <s v="P72510936"/>
    <x v="0"/>
    <x v="13"/>
    <x v="13"/>
    <x v="13"/>
    <x v="3"/>
    <x v="1"/>
    <x v="0"/>
    <x v="2"/>
    <n v="167.67"/>
    <d v="1981-06-01T00:00:00"/>
    <d v="2025-02-01T00:00:00"/>
    <n v="46"/>
    <n v="29"/>
    <x v="0"/>
    <s v="NA"/>
    <x v="0"/>
    <s v="NA"/>
    <x v="1"/>
    <n v="7.29"/>
    <n v="4408.2084999999997"/>
    <n v="4483.2494999999999"/>
    <n v="4528.0820000000003"/>
    <n v="5056.7240000000002"/>
    <x v="0"/>
    <x v="0"/>
    <n v="1.1167475"/>
    <n v="1277.6454000000001"/>
  </r>
  <r>
    <x v="0"/>
    <s v="P72510936"/>
    <x v="0"/>
    <x v="14"/>
    <x v="14"/>
    <x v="14"/>
    <x v="3"/>
    <x v="1"/>
    <x v="0"/>
    <x v="2"/>
    <n v="167.67"/>
    <d v="1981-06-01T00:00:00"/>
    <d v="2025-02-01T00:00:00"/>
    <n v="46"/>
    <n v="29"/>
    <x v="0"/>
    <s v="NA"/>
    <x v="0"/>
    <s v="NA"/>
    <x v="1"/>
    <n v="7.29"/>
    <n v="4408.2084999999997"/>
    <n v="4483.2494999999999"/>
    <n v="4528.0820000000003"/>
    <n v="5056.7240000000002"/>
    <x v="0"/>
    <x v="0"/>
    <n v="1.1167475"/>
    <n v="1279.3221000000001"/>
  </r>
  <r>
    <x v="0"/>
    <s v="P72510936"/>
    <x v="0"/>
    <x v="15"/>
    <x v="15"/>
    <x v="15"/>
    <x v="3"/>
    <x v="1"/>
    <x v="0"/>
    <x v="2"/>
    <n v="167.67"/>
    <d v="1981-06-01T00:00:00"/>
    <d v="2025-02-01T00:00:00"/>
    <n v="46"/>
    <n v="29"/>
    <x v="0"/>
    <s v="NA"/>
    <x v="0"/>
    <s v="NA"/>
    <x v="1"/>
    <n v="7.29"/>
    <n v="4408.2084999999997"/>
    <n v="4483.2494999999999"/>
    <n v="4528.0820000000003"/>
    <n v="5056.7240000000002"/>
    <x v="0"/>
    <x v="0"/>
    <n v="1.1167475"/>
    <n v="1279.3221000000001"/>
  </r>
  <r>
    <x v="0"/>
    <s v="P72510936"/>
    <x v="0"/>
    <x v="16"/>
    <x v="16"/>
    <x v="16"/>
    <x v="3"/>
    <x v="1"/>
    <x v="0"/>
    <x v="2"/>
    <n v="167.67"/>
    <d v="1981-06-01T00:00:00"/>
    <d v="2025-02-01T00:00:00"/>
    <n v="46"/>
    <n v="29"/>
    <x v="0"/>
    <s v="NA"/>
    <x v="0"/>
    <s v="NA"/>
    <x v="1"/>
    <n v="7.29"/>
    <n v="4408.2084999999997"/>
    <n v="4483.2494999999999"/>
    <n v="4528.0820000000003"/>
    <n v="5056.7240000000002"/>
    <x v="0"/>
    <x v="0"/>
    <n v="1.1167475"/>
    <n v="1279.3221000000001"/>
  </r>
  <r>
    <x v="0"/>
    <s v="P72510936"/>
    <x v="0"/>
    <x v="17"/>
    <x v="17"/>
    <x v="17"/>
    <x v="3"/>
    <x v="1"/>
    <x v="0"/>
    <x v="2"/>
    <n v="167.67"/>
    <d v="1981-06-01T00:00:00"/>
    <d v="2025-02-01T00:00:00"/>
    <n v="46"/>
    <n v="29"/>
    <x v="0"/>
    <s v="NA"/>
    <x v="0"/>
    <s v="NA"/>
    <x v="1"/>
    <n v="7.29"/>
    <n v="4408.2084999999997"/>
    <n v="4483.2494999999999"/>
    <n v="4528.0820000000003"/>
    <n v="5056.7240000000002"/>
    <x v="0"/>
    <x v="0"/>
    <n v="1.1167475"/>
    <n v="1279.3221000000001"/>
  </r>
  <r>
    <x v="0"/>
    <s v="P72510936"/>
    <x v="0"/>
    <x v="18"/>
    <x v="18"/>
    <x v="18"/>
    <x v="2"/>
    <x v="1"/>
    <x v="0"/>
    <x v="2"/>
    <n v="167.67"/>
    <d v="1981-06-01T00:00:00"/>
    <d v="2025-02-01T00:00:00"/>
    <n v="46"/>
    <n v="29"/>
    <x v="0"/>
    <s v="NA"/>
    <x v="0"/>
    <s v="NA"/>
    <x v="1"/>
    <n v="7.29"/>
    <n v="4408.2084999999997"/>
    <n v="4483.2494999999999"/>
    <n v="4528.0820000000003"/>
    <n v="5056.7240000000002"/>
    <x v="0"/>
    <x v="0"/>
    <n v="1.1167475"/>
    <n v="1279.3221000000001"/>
  </r>
  <r>
    <x v="0"/>
    <s v="P72510936"/>
    <x v="0"/>
    <x v="19"/>
    <x v="19"/>
    <x v="19"/>
    <x v="4"/>
    <x v="1"/>
    <x v="0"/>
    <x v="2"/>
    <n v="167.67"/>
    <d v="1981-06-01T00:00:00"/>
    <d v="2025-02-01T00:00:00"/>
    <n v="46"/>
    <n v="29"/>
    <x v="0"/>
    <s v="NA"/>
    <x v="0"/>
    <s v="NA"/>
    <x v="1"/>
    <n v="7.29"/>
    <n v="4408.2084999999997"/>
    <n v="4483.2494999999999"/>
    <n v="4528.0820000000003"/>
    <n v="5056.7240000000002"/>
    <x v="0"/>
    <x v="0"/>
    <n v="1.1167475"/>
    <n v="1279.3221000000001"/>
  </r>
  <r>
    <x v="0"/>
    <s v="P72510936"/>
    <x v="0"/>
    <x v="20"/>
    <x v="20"/>
    <x v="20"/>
    <x v="5"/>
    <x v="1"/>
    <x v="0"/>
    <x v="2"/>
    <n v="167.67"/>
    <d v="1981-06-01T00:00:00"/>
    <d v="2025-02-01T00:00:00"/>
    <n v="46"/>
    <n v="29"/>
    <x v="0"/>
    <s v="NA"/>
    <x v="0"/>
    <s v="NA"/>
    <x v="1"/>
    <n v="7.29"/>
    <n v="4408.2084999999997"/>
    <n v="4483.2494999999999"/>
    <n v="4528.0820000000003"/>
    <n v="5056.7240000000002"/>
    <x v="0"/>
    <x v="0"/>
    <n v="1.1167475"/>
    <n v="1279.3221000000001"/>
  </r>
  <r>
    <x v="0"/>
    <s v="P72510936"/>
    <x v="0"/>
    <x v="21"/>
    <x v="21"/>
    <x v="21"/>
    <x v="3"/>
    <x v="1"/>
    <x v="0"/>
    <x v="2"/>
    <n v="167.67"/>
    <d v="1981-06-01T00:00:00"/>
    <d v="2025-02-01T00:00:00"/>
    <n v="46"/>
    <n v="29"/>
    <x v="0"/>
    <s v="NA"/>
    <x v="0"/>
    <s v="NA"/>
    <x v="1"/>
    <n v="7.29"/>
    <n v="4418.53"/>
    <n v="4484.4690000000001"/>
    <n v="4529.3140000000003"/>
    <n v="5058.1000000000004"/>
    <x v="0"/>
    <x v="0"/>
    <n v="1.1167475"/>
    <n v="1279.3221000000001"/>
  </r>
  <r>
    <x v="0"/>
    <s v="P72510936"/>
    <x v="0"/>
    <x v="22"/>
    <x v="22"/>
    <x v="22"/>
    <x v="3"/>
    <x v="1"/>
    <x v="0"/>
    <x v="2"/>
    <n v="167.67"/>
    <d v="1981-06-01T00:00:00"/>
    <d v="2025-02-01T00:00:00"/>
    <n v="46"/>
    <n v="29"/>
    <x v="0"/>
    <s v="NA"/>
    <x v="0"/>
    <s v="NA"/>
    <x v="1"/>
    <n v="7.29"/>
    <n v="4396.6016"/>
    <n v="4504.0033999999996"/>
    <n v="4549.0434999999998"/>
    <n v="5080.1329999999998"/>
    <x v="0"/>
    <x v="0"/>
    <n v="1.1167475"/>
    <n v="1279.3221000000001"/>
  </r>
  <r>
    <x v="0"/>
    <s v="P72541860"/>
    <x v="0"/>
    <x v="0"/>
    <x v="0"/>
    <x v="0"/>
    <x v="0"/>
    <x v="0"/>
    <x v="0"/>
    <x v="0"/>
    <n v="965.52"/>
    <d v="1985-12-03T00:00:00"/>
    <d v="2012-12-03T00:00:00"/>
    <n v="27"/>
    <n v="48"/>
    <x v="1"/>
    <s v="NA"/>
    <x v="0"/>
    <s v="NA"/>
    <x v="0"/>
    <n v="5.96"/>
    <n v="2073.2473"/>
    <n v="2115.2925"/>
    <n v="2136.4452999999999"/>
    <n v="6666.9155000000001"/>
    <x v="0"/>
    <x v="0"/>
    <n v="1.0862261"/>
    <n v="6666.9155000000001"/>
  </r>
  <r>
    <x v="0"/>
    <s v="P72541860"/>
    <x v="0"/>
    <x v="1"/>
    <x v="1"/>
    <x v="1"/>
    <x v="1"/>
    <x v="0"/>
    <x v="0"/>
    <x v="0"/>
    <n v="965.52"/>
    <d v="1985-12-03T00:00:00"/>
    <d v="2012-12-03T00:00:00"/>
    <n v="27"/>
    <n v="48"/>
    <x v="1"/>
    <s v="NA"/>
    <x v="0"/>
    <s v="NA"/>
    <x v="0"/>
    <n v="5.96"/>
    <n v="2073.2473"/>
    <n v="2115.2925"/>
    <n v="2136.4452999999999"/>
    <n v="6666.9155000000001"/>
    <x v="0"/>
    <x v="0"/>
    <n v="1.0862261"/>
    <n v="6666.9155000000001"/>
  </r>
  <r>
    <x v="0"/>
    <s v="P72541860"/>
    <x v="0"/>
    <x v="2"/>
    <x v="2"/>
    <x v="2"/>
    <x v="2"/>
    <x v="0"/>
    <x v="0"/>
    <x v="0"/>
    <n v="965.52"/>
    <d v="1985-12-03T00:00:00"/>
    <d v="2012-12-03T00:00:00"/>
    <n v="27"/>
    <n v="48"/>
    <x v="1"/>
    <s v="NA"/>
    <x v="0"/>
    <s v="NA"/>
    <x v="0"/>
    <n v="5.96"/>
    <n v="2073.2473"/>
    <n v="2115.2925"/>
    <n v="2136.4452999999999"/>
    <n v="6666.9155000000001"/>
    <x v="0"/>
    <x v="0"/>
    <n v="1.0862261"/>
    <n v="6666.9155000000001"/>
  </r>
  <r>
    <x v="0"/>
    <s v="P72541860"/>
    <x v="0"/>
    <x v="3"/>
    <x v="3"/>
    <x v="3"/>
    <x v="3"/>
    <x v="0"/>
    <x v="0"/>
    <x v="0"/>
    <n v="965.52"/>
    <d v="1985-12-03T00:00:00"/>
    <d v="2012-12-03T00:00:00"/>
    <n v="27"/>
    <n v="48"/>
    <x v="1"/>
    <s v="NA"/>
    <x v="0"/>
    <s v="NA"/>
    <x v="0"/>
    <n v="5.96"/>
    <n v="2073.2473"/>
    <n v="2115.2925"/>
    <n v="2136.4452999999999"/>
    <n v="6666.9155000000001"/>
    <x v="0"/>
    <x v="0"/>
    <n v="1.0862261"/>
    <n v="6666.9155000000001"/>
  </r>
  <r>
    <x v="0"/>
    <s v="P72541860"/>
    <x v="0"/>
    <x v="4"/>
    <x v="4"/>
    <x v="4"/>
    <x v="3"/>
    <x v="0"/>
    <x v="0"/>
    <x v="0"/>
    <n v="965.52"/>
    <d v="1985-12-03T00:00:00"/>
    <d v="2012-12-03T00:00:00"/>
    <n v="27"/>
    <n v="48"/>
    <x v="1"/>
    <s v="NA"/>
    <x v="0"/>
    <s v="NA"/>
    <x v="0"/>
    <n v="5.96"/>
    <n v="2073.2473"/>
    <n v="2115.2925"/>
    <n v="2136.4452999999999"/>
    <n v="6666.9155000000001"/>
    <x v="0"/>
    <x v="0"/>
    <n v="1.0862261"/>
    <n v="6666.9155000000001"/>
  </r>
  <r>
    <x v="0"/>
    <s v="P72541860"/>
    <x v="0"/>
    <x v="5"/>
    <x v="5"/>
    <x v="5"/>
    <x v="3"/>
    <x v="0"/>
    <x v="0"/>
    <x v="0"/>
    <n v="965.52"/>
    <d v="1985-12-03T00:00:00"/>
    <d v="2012-12-03T00:00:00"/>
    <n v="27"/>
    <n v="48"/>
    <x v="1"/>
    <s v="NA"/>
    <x v="0"/>
    <s v="NA"/>
    <x v="0"/>
    <n v="5.96"/>
    <n v="2073.7883000000002"/>
    <n v="2115.3270000000002"/>
    <n v="2136.4802"/>
    <n v="6666.9155000000001"/>
    <x v="0"/>
    <x v="0"/>
    <n v="1.0862261"/>
    <n v="6666.9155000000001"/>
  </r>
  <r>
    <x v="0"/>
    <s v="P72541860"/>
    <x v="0"/>
    <x v="6"/>
    <x v="6"/>
    <x v="6"/>
    <x v="3"/>
    <x v="0"/>
    <x v="0"/>
    <x v="0"/>
    <n v="965.52"/>
    <d v="1985-12-03T00:00:00"/>
    <d v="2012-12-03T00:00:00"/>
    <n v="27"/>
    <n v="48"/>
    <x v="1"/>
    <s v="NA"/>
    <x v="0"/>
    <s v="NA"/>
    <x v="0"/>
    <n v="5.96"/>
    <n v="1918.6524999999999"/>
    <n v="1957.0836999999999"/>
    <n v="1976.6545000000001"/>
    <n v="6666.9155000000001"/>
    <x v="0"/>
    <x v="0"/>
    <n v="1.0862261"/>
    <n v="6666.9155000000001"/>
  </r>
  <r>
    <x v="0"/>
    <s v="P72541860"/>
    <x v="0"/>
    <x v="7"/>
    <x v="7"/>
    <x v="7"/>
    <x v="3"/>
    <x v="0"/>
    <x v="0"/>
    <x v="0"/>
    <n v="965.52"/>
    <d v="1985-12-03T00:00:00"/>
    <d v="2012-12-03T00:00:00"/>
    <n v="27"/>
    <n v="48"/>
    <x v="1"/>
    <s v="NA"/>
    <x v="0"/>
    <s v="NA"/>
    <x v="0"/>
    <n v="5.96"/>
    <n v="1928.2219"/>
    <n v="1966.5435"/>
    <n v="1986.2089000000001"/>
    <n v="6666.9155000000001"/>
    <x v="0"/>
    <x v="0"/>
    <n v="1.0862261"/>
    <n v="6666.9155000000001"/>
  </r>
  <r>
    <x v="0"/>
    <s v="P72541860"/>
    <x v="0"/>
    <x v="8"/>
    <x v="8"/>
    <x v="8"/>
    <x v="2"/>
    <x v="0"/>
    <x v="0"/>
    <x v="0"/>
    <n v="965.52"/>
    <d v="1985-12-03T00:00:00"/>
    <d v="2012-12-03T00:00:00"/>
    <n v="27"/>
    <n v="48"/>
    <x v="1"/>
    <s v="NA"/>
    <x v="0"/>
    <s v="NA"/>
    <x v="0"/>
    <n v="5.96"/>
    <n v="1928.2219"/>
    <n v="1966.5435"/>
    <n v="1986.2089000000001"/>
    <n v="6666.9155000000001"/>
    <x v="0"/>
    <x v="0"/>
    <n v="1.0862261"/>
    <n v="6666.9155000000001"/>
  </r>
  <r>
    <x v="0"/>
    <s v="P72541860"/>
    <x v="0"/>
    <x v="9"/>
    <x v="9"/>
    <x v="9"/>
    <x v="3"/>
    <x v="0"/>
    <x v="0"/>
    <x v="0"/>
    <n v="965.52"/>
    <d v="1985-12-03T00:00:00"/>
    <d v="2012-12-03T00:00:00"/>
    <n v="27"/>
    <n v="48"/>
    <x v="1"/>
    <s v="NA"/>
    <x v="0"/>
    <s v="NA"/>
    <x v="0"/>
    <n v="5.96"/>
    <n v="1928.2219"/>
    <n v="1966.5435"/>
    <n v="1986.2089000000001"/>
    <n v="6666.9155000000001"/>
    <x v="0"/>
    <x v="0"/>
    <n v="1.0862261"/>
    <n v="6666.9155000000001"/>
  </r>
  <r>
    <x v="0"/>
    <s v="P72541860"/>
    <x v="0"/>
    <x v="10"/>
    <x v="10"/>
    <x v="10"/>
    <x v="3"/>
    <x v="0"/>
    <x v="0"/>
    <x v="0"/>
    <n v="965.52"/>
    <d v="1985-12-03T00:00:00"/>
    <d v="2012-12-03T00:00:00"/>
    <n v="27"/>
    <n v="48"/>
    <x v="1"/>
    <s v="NA"/>
    <x v="0"/>
    <s v="NA"/>
    <x v="0"/>
    <n v="5.96"/>
    <n v="1928.2219"/>
    <n v="1966.5435"/>
    <n v="1986.2089000000001"/>
    <n v="6666.9155000000001"/>
    <x v="0"/>
    <x v="0"/>
    <n v="1.0862261"/>
    <n v="6666.9155000000001"/>
  </r>
  <r>
    <x v="0"/>
    <s v="P72541860"/>
    <x v="0"/>
    <x v="11"/>
    <x v="11"/>
    <x v="11"/>
    <x v="3"/>
    <x v="0"/>
    <x v="0"/>
    <x v="0"/>
    <n v="965.52"/>
    <d v="1985-12-03T00:00:00"/>
    <d v="2012-12-03T00:00:00"/>
    <n v="27"/>
    <n v="48"/>
    <x v="1"/>
    <s v="NA"/>
    <x v="0"/>
    <s v="NA"/>
    <x v="0"/>
    <n v="5.96"/>
    <n v="1915.6885"/>
    <n v="1953.7609"/>
    <n v="1973.2985000000001"/>
    <n v="6666.9155000000001"/>
    <x v="0"/>
    <x v="0"/>
    <n v="1.0862261"/>
    <n v="6666.9155000000001"/>
  </r>
  <r>
    <x v="0"/>
    <s v="P72541860"/>
    <x v="0"/>
    <x v="12"/>
    <x v="12"/>
    <x v="12"/>
    <x v="3"/>
    <x v="0"/>
    <x v="0"/>
    <x v="0"/>
    <n v="965.52"/>
    <d v="1985-12-03T00:00:00"/>
    <d v="2012-12-03T00:00:00"/>
    <n v="27"/>
    <n v="48"/>
    <x v="1"/>
    <s v="NA"/>
    <x v="0"/>
    <s v="NA"/>
    <x v="0"/>
    <n v="5.96"/>
    <n v="1856.4876999999999"/>
    <n v="1893.3834999999999"/>
    <n v="1912.3173999999999"/>
    <n v="6666.9155000000001"/>
    <x v="0"/>
    <x v="0"/>
    <n v="1.0862261"/>
    <n v="6666.9155000000001"/>
  </r>
  <r>
    <x v="0"/>
    <s v="P72541860"/>
    <x v="0"/>
    <x v="13"/>
    <x v="13"/>
    <x v="13"/>
    <x v="3"/>
    <x v="0"/>
    <x v="0"/>
    <x v="0"/>
    <n v="965.52"/>
    <d v="1985-12-03T00:00:00"/>
    <d v="2012-12-03T00:00:00"/>
    <n v="27"/>
    <n v="48"/>
    <x v="1"/>
    <s v="NA"/>
    <x v="0"/>
    <s v="NA"/>
    <x v="0"/>
    <n v="5.96"/>
    <n v="1865.7470000000001"/>
    <n v="1902.3323"/>
    <n v="1921.3556000000001"/>
    <n v="6666.9155000000001"/>
    <x v="0"/>
    <x v="0"/>
    <n v="1.0862261"/>
    <n v="6666.9155000000001"/>
  </r>
  <r>
    <x v="0"/>
    <s v="P72541860"/>
    <x v="0"/>
    <x v="14"/>
    <x v="14"/>
    <x v="14"/>
    <x v="3"/>
    <x v="0"/>
    <x v="0"/>
    <x v="0"/>
    <n v="965.52"/>
    <d v="1985-12-03T00:00:00"/>
    <d v="2012-12-03T00:00:00"/>
    <n v="27"/>
    <n v="48"/>
    <x v="1"/>
    <s v="NA"/>
    <x v="0"/>
    <s v="NA"/>
    <x v="0"/>
    <n v="5.96"/>
    <n v="1865.7470000000001"/>
    <n v="1902.3323"/>
    <n v="1921.3556000000001"/>
    <n v="6676.5709999999999"/>
    <x v="0"/>
    <x v="0"/>
    <n v="1.0862261"/>
    <n v="6676.5709999999999"/>
  </r>
  <r>
    <x v="0"/>
    <s v="P72541860"/>
    <x v="0"/>
    <x v="15"/>
    <x v="15"/>
    <x v="15"/>
    <x v="3"/>
    <x v="0"/>
    <x v="0"/>
    <x v="0"/>
    <n v="965.52"/>
    <d v="1985-12-03T00:00:00"/>
    <d v="2012-12-03T00:00:00"/>
    <n v="27"/>
    <n v="48"/>
    <x v="1"/>
    <s v="NA"/>
    <x v="0"/>
    <s v="NA"/>
    <x v="0"/>
    <n v="5.96"/>
    <n v="1865.7470000000001"/>
    <n v="1902.3323"/>
    <n v="1921.3556000000001"/>
    <n v="6676.5709999999999"/>
    <x v="0"/>
    <x v="0"/>
    <n v="1.0862261"/>
    <n v="6676.5709999999999"/>
  </r>
  <r>
    <x v="0"/>
    <s v="P72541860"/>
    <x v="0"/>
    <x v="16"/>
    <x v="16"/>
    <x v="16"/>
    <x v="3"/>
    <x v="0"/>
    <x v="0"/>
    <x v="0"/>
    <n v="965.52"/>
    <d v="1985-12-03T00:00:00"/>
    <d v="2012-12-03T00:00:00"/>
    <n v="27"/>
    <n v="48"/>
    <x v="1"/>
    <s v="NA"/>
    <x v="0"/>
    <s v="NA"/>
    <x v="0"/>
    <n v="5.96"/>
    <n v="1865.7470000000001"/>
    <n v="1902.3323"/>
    <n v="1921.3556000000001"/>
    <n v="6676.5709999999999"/>
    <x v="0"/>
    <x v="0"/>
    <n v="1.0862261"/>
    <n v="6676.5709999999999"/>
  </r>
  <r>
    <x v="0"/>
    <s v="P72541860"/>
    <x v="0"/>
    <x v="17"/>
    <x v="17"/>
    <x v="17"/>
    <x v="3"/>
    <x v="0"/>
    <x v="0"/>
    <x v="0"/>
    <n v="965.52"/>
    <d v="1985-12-03T00:00:00"/>
    <d v="2012-12-03T00:00:00"/>
    <n v="27"/>
    <n v="48"/>
    <x v="1"/>
    <s v="NA"/>
    <x v="0"/>
    <s v="NA"/>
    <x v="0"/>
    <n v="5.96"/>
    <n v="1865.7470000000001"/>
    <n v="1902.3323"/>
    <n v="1921.3556000000001"/>
    <n v="6676.5709999999999"/>
    <x v="0"/>
    <x v="0"/>
    <n v="1.0862261"/>
    <n v="6676.5709999999999"/>
  </r>
  <r>
    <x v="0"/>
    <s v="P72541860"/>
    <x v="0"/>
    <x v="18"/>
    <x v="18"/>
    <x v="18"/>
    <x v="2"/>
    <x v="0"/>
    <x v="0"/>
    <x v="0"/>
    <n v="965.52"/>
    <d v="1985-12-03T00:00:00"/>
    <d v="2012-12-03T00:00:00"/>
    <n v="27"/>
    <n v="48"/>
    <x v="1"/>
    <s v="NA"/>
    <x v="0"/>
    <s v="NA"/>
    <x v="0"/>
    <n v="5.96"/>
    <n v="1865.7470000000001"/>
    <n v="1902.3323"/>
    <n v="1921.3556000000001"/>
    <n v="6676.5709999999999"/>
    <x v="0"/>
    <x v="0"/>
    <n v="1.0862261"/>
    <n v="6676.5709999999999"/>
  </r>
  <r>
    <x v="0"/>
    <s v="P72541860"/>
    <x v="0"/>
    <x v="19"/>
    <x v="19"/>
    <x v="19"/>
    <x v="4"/>
    <x v="0"/>
    <x v="0"/>
    <x v="0"/>
    <n v="965.52"/>
    <d v="1985-12-03T00:00:00"/>
    <d v="2012-12-03T00:00:00"/>
    <n v="27"/>
    <n v="48"/>
    <x v="1"/>
    <s v="NA"/>
    <x v="0"/>
    <s v="NA"/>
    <x v="0"/>
    <n v="5.96"/>
    <n v="1865.7470000000001"/>
    <n v="1902.3323"/>
    <n v="1921.3556000000001"/>
    <n v="6676.5709999999999"/>
    <x v="0"/>
    <x v="0"/>
    <n v="1.0862261"/>
    <n v="6676.5709999999999"/>
  </r>
  <r>
    <x v="0"/>
    <s v="P72541860"/>
    <x v="0"/>
    <x v="20"/>
    <x v="20"/>
    <x v="20"/>
    <x v="5"/>
    <x v="0"/>
    <x v="0"/>
    <x v="0"/>
    <n v="965.52"/>
    <d v="1985-12-03T00:00:00"/>
    <d v="2012-12-03T00:00:00"/>
    <n v="27"/>
    <n v="48"/>
    <x v="1"/>
    <s v="NA"/>
    <x v="0"/>
    <s v="NA"/>
    <x v="0"/>
    <n v="5.96"/>
    <n v="1865.7470000000001"/>
    <n v="1902.3323"/>
    <n v="1921.3556000000001"/>
    <n v="6676.5709999999999"/>
    <x v="0"/>
    <x v="0"/>
    <n v="1.0862261"/>
    <n v="6676.5709999999999"/>
  </r>
  <r>
    <x v="0"/>
    <s v="P72541860"/>
    <x v="0"/>
    <x v="21"/>
    <x v="21"/>
    <x v="21"/>
    <x v="3"/>
    <x v="0"/>
    <x v="0"/>
    <x v="0"/>
    <n v="965.52"/>
    <d v="1985-12-03T00:00:00"/>
    <d v="2012-12-03T00:00:00"/>
    <n v="27"/>
    <n v="48"/>
    <x v="1"/>
    <s v="NA"/>
    <x v="0"/>
    <s v="NA"/>
    <x v="0"/>
    <n v="5.96"/>
    <n v="1869.8605"/>
    <n v="1902.5941"/>
    <n v="1921.6201000000001"/>
    <n v="6676.5709999999999"/>
    <x v="0"/>
    <x v="0"/>
    <n v="1.0862261"/>
    <n v="6676.5709999999999"/>
  </r>
  <r>
    <x v="0"/>
    <s v="P72541860"/>
    <x v="0"/>
    <x v="22"/>
    <x v="22"/>
    <x v="22"/>
    <x v="3"/>
    <x v="0"/>
    <x v="0"/>
    <x v="0"/>
    <n v="965.52"/>
    <d v="1985-12-03T00:00:00"/>
    <d v="2012-12-03T00:00:00"/>
    <n v="27"/>
    <n v="48"/>
    <x v="1"/>
    <s v="NA"/>
    <x v="0"/>
    <s v="NA"/>
    <x v="0"/>
    <n v="5.96"/>
    <n v="1860.5807"/>
    <n v="1910.8816999999999"/>
    <n v="1929.9905000000001"/>
    <n v="6676.5709999999999"/>
    <x v="0"/>
    <x v="0"/>
    <n v="1.0862261"/>
    <n v="6676.5709999999999"/>
  </r>
  <r>
    <x v="0"/>
    <s v="P72744056"/>
    <x v="0"/>
    <x v="0"/>
    <x v="0"/>
    <x v="0"/>
    <x v="0"/>
    <x v="0"/>
    <x v="3"/>
    <x v="1"/>
    <n v="2070"/>
    <d v="1990-09-11T00:00:00"/>
    <d v="1995-11-11T00:00:00"/>
    <n v="46"/>
    <n v="29"/>
    <x v="1"/>
    <s v="32"/>
    <x v="2"/>
    <s v="32"/>
    <x v="0"/>
    <n v="7.5"/>
    <n v="6044.5396000000001"/>
    <n v="6124.9233000000004"/>
    <n v="6186.1729999999998"/>
    <n v="7001.4643999999998"/>
    <x v="0"/>
    <x v="0"/>
    <n v="1.1317925"/>
    <n v="1443.825"/>
  </r>
  <r>
    <x v="0"/>
    <s v="P72744056"/>
    <x v="0"/>
    <x v="1"/>
    <x v="1"/>
    <x v="1"/>
    <x v="1"/>
    <x v="0"/>
    <x v="3"/>
    <x v="1"/>
    <n v="2070"/>
    <d v="1990-09-11T00:00:00"/>
    <d v="1995-11-11T00:00:00"/>
    <n v="46"/>
    <n v="29"/>
    <x v="1"/>
    <s v="32"/>
    <x v="2"/>
    <s v="32"/>
    <x v="0"/>
    <n v="7.5"/>
    <n v="6044.5396000000001"/>
    <n v="6124.9233000000004"/>
    <n v="6186.1729999999998"/>
    <n v="7001.4643999999998"/>
    <x v="0"/>
    <x v="0"/>
    <n v="1.1317925"/>
    <n v="1443.825"/>
  </r>
  <r>
    <x v="0"/>
    <s v="P72744056"/>
    <x v="0"/>
    <x v="2"/>
    <x v="2"/>
    <x v="2"/>
    <x v="2"/>
    <x v="0"/>
    <x v="3"/>
    <x v="1"/>
    <n v="2070"/>
    <d v="1990-09-11T00:00:00"/>
    <d v="1995-11-11T00:00:00"/>
    <n v="46"/>
    <n v="29"/>
    <x v="1"/>
    <s v="32"/>
    <x v="2"/>
    <s v="32"/>
    <x v="0"/>
    <n v="7.5"/>
    <n v="6044.5396000000001"/>
    <n v="6124.9233000000004"/>
    <n v="6186.1729999999998"/>
    <n v="7001.4643999999998"/>
    <x v="0"/>
    <x v="0"/>
    <n v="1.1317925"/>
    <n v="1443.825"/>
  </r>
  <r>
    <x v="0"/>
    <s v="P72744056"/>
    <x v="0"/>
    <x v="3"/>
    <x v="3"/>
    <x v="3"/>
    <x v="3"/>
    <x v="0"/>
    <x v="3"/>
    <x v="1"/>
    <n v="2070"/>
    <d v="1990-09-11T00:00:00"/>
    <d v="1995-11-11T00:00:00"/>
    <n v="46"/>
    <n v="29"/>
    <x v="1"/>
    <s v="32"/>
    <x v="2"/>
    <s v="32"/>
    <x v="0"/>
    <n v="7.5"/>
    <n v="6044.5396000000001"/>
    <n v="6124.9233000000004"/>
    <n v="6186.1724000000004"/>
    <n v="7001.4639999999999"/>
    <x v="0"/>
    <x v="0"/>
    <n v="1.1317925"/>
    <n v="1443.825"/>
  </r>
  <r>
    <x v="0"/>
    <s v="P72744056"/>
    <x v="0"/>
    <x v="4"/>
    <x v="4"/>
    <x v="4"/>
    <x v="3"/>
    <x v="0"/>
    <x v="3"/>
    <x v="1"/>
    <n v="2070"/>
    <d v="1990-09-11T00:00:00"/>
    <d v="1995-11-11T00:00:00"/>
    <n v="46"/>
    <n v="29"/>
    <x v="1"/>
    <s v="32"/>
    <x v="2"/>
    <s v="32"/>
    <x v="0"/>
    <n v="7.5"/>
    <n v="6044.5396000000001"/>
    <n v="6124.9233000000004"/>
    <n v="6186.1724000000004"/>
    <n v="7001.4639999999999"/>
    <x v="0"/>
    <x v="0"/>
    <n v="1.1317925"/>
    <n v="1443.825"/>
  </r>
  <r>
    <x v="0"/>
    <s v="P72744056"/>
    <x v="0"/>
    <x v="5"/>
    <x v="5"/>
    <x v="5"/>
    <x v="3"/>
    <x v="0"/>
    <x v="3"/>
    <x v="1"/>
    <n v="2070"/>
    <d v="1990-09-11T00:00:00"/>
    <d v="1995-11-11T00:00:00"/>
    <n v="46"/>
    <n v="29"/>
    <x v="1"/>
    <s v="32"/>
    <x v="2"/>
    <s v="32"/>
    <x v="0"/>
    <n v="7.5"/>
    <n v="6048.8040000000001"/>
    <n v="6125.1934000000001"/>
    <n v="6186.4453000000003"/>
    <n v="7001.7725"/>
    <x v="0"/>
    <x v="0"/>
    <n v="1.1317925"/>
    <n v="1443.825"/>
  </r>
  <r>
    <x v="0"/>
    <s v="P72744056"/>
    <x v="0"/>
    <x v="6"/>
    <x v="6"/>
    <x v="6"/>
    <x v="3"/>
    <x v="0"/>
    <x v="3"/>
    <x v="1"/>
    <n v="2070"/>
    <d v="1990-09-11T00:00:00"/>
    <d v="1995-11-11T00:00:00"/>
    <n v="46"/>
    <n v="29"/>
    <x v="1"/>
    <s v="32"/>
    <x v="2"/>
    <s v="32"/>
    <x v="0"/>
    <n v="7.5"/>
    <n v="5596.3056999999999"/>
    <n v="5666.9804999999997"/>
    <n v="5723.6504000000004"/>
    <n v="6477.9844000000003"/>
    <x v="0"/>
    <x v="0"/>
    <n v="1.1317925"/>
    <n v="1443.825"/>
  </r>
  <r>
    <x v="0"/>
    <s v="P72744056"/>
    <x v="0"/>
    <x v="7"/>
    <x v="7"/>
    <x v="7"/>
    <x v="3"/>
    <x v="0"/>
    <x v="3"/>
    <x v="1"/>
    <n v="2070"/>
    <d v="1990-09-11T00:00:00"/>
    <d v="1995-11-11T00:00:00"/>
    <n v="46"/>
    <n v="29"/>
    <x v="1"/>
    <s v="32"/>
    <x v="2"/>
    <s v="32"/>
    <x v="0"/>
    <n v="7.5"/>
    <n v="5617.2524000000003"/>
    <n v="5688.8486000000003"/>
    <n v="5745.7372999999998"/>
    <n v="6502.9823999999999"/>
    <x v="0"/>
    <x v="0"/>
    <n v="1.1317925"/>
    <n v="1443.825"/>
  </r>
  <r>
    <x v="0"/>
    <s v="P72744056"/>
    <x v="0"/>
    <x v="8"/>
    <x v="8"/>
    <x v="8"/>
    <x v="2"/>
    <x v="0"/>
    <x v="3"/>
    <x v="1"/>
    <n v="2070"/>
    <d v="1990-09-11T00:00:00"/>
    <d v="1995-11-11T00:00:00"/>
    <n v="46"/>
    <n v="29"/>
    <x v="1"/>
    <s v="32"/>
    <x v="2"/>
    <s v="32"/>
    <x v="0"/>
    <n v="7.5"/>
    <n v="5617.2524000000003"/>
    <n v="5688.8486000000003"/>
    <n v="5745.7372999999998"/>
    <n v="6502.9823999999999"/>
    <x v="0"/>
    <x v="0"/>
    <n v="1.1317925"/>
    <n v="1443.825"/>
  </r>
  <r>
    <x v="0"/>
    <s v="P72744056"/>
    <x v="0"/>
    <x v="9"/>
    <x v="9"/>
    <x v="9"/>
    <x v="3"/>
    <x v="0"/>
    <x v="3"/>
    <x v="1"/>
    <n v="2070"/>
    <d v="1990-09-11T00:00:00"/>
    <d v="1995-11-11T00:00:00"/>
    <n v="46"/>
    <n v="29"/>
    <x v="1"/>
    <s v="32"/>
    <x v="2"/>
    <s v="32"/>
    <x v="0"/>
    <n v="7.5"/>
    <n v="5617.2524000000003"/>
    <n v="5688.8486000000003"/>
    <n v="5745.7372999999998"/>
    <n v="6502.9823999999999"/>
    <x v="0"/>
    <x v="0"/>
    <n v="1.1317925"/>
    <n v="1443.825"/>
  </r>
  <r>
    <x v="0"/>
    <s v="P72744056"/>
    <x v="0"/>
    <x v="10"/>
    <x v="10"/>
    <x v="10"/>
    <x v="3"/>
    <x v="0"/>
    <x v="3"/>
    <x v="1"/>
    <n v="2070"/>
    <d v="1990-09-11T00:00:00"/>
    <d v="1995-11-11T00:00:00"/>
    <n v="46"/>
    <n v="29"/>
    <x v="1"/>
    <s v="32"/>
    <x v="2"/>
    <s v="32"/>
    <x v="0"/>
    <n v="7.5"/>
    <n v="5617.2524000000003"/>
    <n v="5688.8486000000003"/>
    <n v="5745.7372999999998"/>
    <n v="6502.9823999999999"/>
    <x v="0"/>
    <x v="0"/>
    <n v="1.1317925"/>
    <n v="1443.825"/>
  </r>
  <r>
    <x v="0"/>
    <s v="P72744056"/>
    <x v="0"/>
    <x v="11"/>
    <x v="11"/>
    <x v="11"/>
    <x v="3"/>
    <x v="0"/>
    <x v="3"/>
    <x v="1"/>
    <n v="2070"/>
    <d v="1990-09-11T00:00:00"/>
    <d v="1995-11-11T00:00:00"/>
    <n v="46"/>
    <n v="29"/>
    <x v="1"/>
    <s v="32"/>
    <x v="2"/>
    <s v="32"/>
    <x v="0"/>
    <n v="7.5"/>
    <n v="5580.74"/>
    <n v="5651.8710000000001"/>
    <n v="5708.3896000000004"/>
    <n v="6460.7129999999997"/>
    <x v="0"/>
    <x v="0"/>
    <n v="1.1317925"/>
    <n v="1443.825"/>
  </r>
  <r>
    <x v="0"/>
    <s v="P72744056"/>
    <x v="0"/>
    <x v="12"/>
    <x v="12"/>
    <x v="12"/>
    <x v="3"/>
    <x v="0"/>
    <x v="3"/>
    <x v="1"/>
    <n v="2070"/>
    <d v="1990-09-11T00:00:00"/>
    <d v="1995-11-11T00:00:00"/>
    <n v="46"/>
    <n v="29"/>
    <x v="1"/>
    <s v="32"/>
    <x v="2"/>
    <s v="32"/>
    <x v="0"/>
    <n v="7.5"/>
    <n v="5561.8696"/>
    <n v="5632.7602999999999"/>
    <n v="5689.0879999999997"/>
    <n v="6438.8670000000002"/>
    <x v="0"/>
    <x v="0"/>
    <n v="1.1317925"/>
    <n v="1443.825"/>
  </r>
  <r>
    <x v="0"/>
    <s v="P72744056"/>
    <x v="0"/>
    <x v="13"/>
    <x v="13"/>
    <x v="13"/>
    <x v="3"/>
    <x v="0"/>
    <x v="3"/>
    <x v="1"/>
    <n v="2070"/>
    <d v="1990-09-11T00:00:00"/>
    <d v="1995-11-11T00:00:00"/>
    <n v="46"/>
    <n v="29"/>
    <x v="1"/>
    <s v="32"/>
    <x v="2"/>
    <s v="32"/>
    <x v="0"/>
    <n v="7.5"/>
    <n v="5582.6875"/>
    <n v="5653.9539999999997"/>
    <n v="5710.4937"/>
    <n v="6463.0940000000001"/>
    <x v="0"/>
    <x v="0"/>
    <n v="1.1317925"/>
    <n v="1443.825"/>
  </r>
  <r>
    <x v="0"/>
    <s v="P72744056"/>
    <x v="0"/>
    <x v="14"/>
    <x v="14"/>
    <x v="14"/>
    <x v="3"/>
    <x v="0"/>
    <x v="3"/>
    <x v="1"/>
    <n v="2070"/>
    <d v="1990-09-11T00:00:00"/>
    <d v="1995-11-11T00:00:00"/>
    <n v="46"/>
    <n v="29"/>
    <x v="1"/>
    <s v="32"/>
    <x v="2"/>
    <s v="32"/>
    <x v="0"/>
    <n v="7.5"/>
    <n v="5582.6875"/>
    <n v="5653.9539999999997"/>
    <n v="5710.4937"/>
    <n v="6463.0940000000001"/>
    <x v="0"/>
    <x v="0"/>
    <n v="1.1317925"/>
    <n v="1446.15"/>
  </r>
  <r>
    <x v="0"/>
    <s v="P72744056"/>
    <x v="0"/>
    <x v="15"/>
    <x v="15"/>
    <x v="15"/>
    <x v="3"/>
    <x v="0"/>
    <x v="3"/>
    <x v="1"/>
    <n v="2070"/>
    <d v="1990-09-11T00:00:00"/>
    <d v="1995-11-11T00:00:00"/>
    <n v="46"/>
    <n v="29"/>
    <x v="1"/>
    <s v="32"/>
    <x v="2"/>
    <s v="32"/>
    <x v="0"/>
    <n v="7.5"/>
    <n v="5582.6875"/>
    <n v="5653.9539999999997"/>
    <n v="5710.4937"/>
    <n v="6463.0940000000001"/>
    <x v="0"/>
    <x v="0"/>
    <n v="1.1317925"/>
    <n v="1446.15"/>
  </r>
  <r>
    <x v="0"/>
    <s v="P72744056"/>
    <x v="0"/>
    <x v="16"/>
    <x v="16"/>
    <x v="16"/>
    <x v="3"/>
    <x v="0"/>
    <x v="3"/>
    <x v="1"/>
    <n v="2070"/>
    <d v="1990-09-11T00:00:00"/>
    <d v="1995-11-11T00:00:00"/>
    <n v="46"/>
    <n v="29"/>
    <x v="1"/>
    <s v="32"/>
    <x v="2"/>
    <s v="32"/>
    <x v="0"/>
    <n v="7.5"/>
    <n v="5582.6875"/>
    <n v="5653.9539999999997"/>
    <n v="5710.4937"/>
    <n v="6463.0940000000001"/>
    <x v="0"/>
    <x v="0"/>
    <n v="1.1317925"/>
    <n v="1446.15"/>
  </r>
  <r>
    <x v="0"/>
    <s v="P72744056"/>
    <x v="0"/>
    <x v="17"/>
    <x v="17"/>
    <x v="17"/>
    <x v="3"/>
    <x v="0"/>
    <x v="3"/>
    <x v="1"/>
    <n v="2070"/>
    <d v="1990-09-11T00:00:00"/>
    <d v="1995-11-11T00:00:00"/>
    <n v="46"/>
    <n v="29"/>
    <x v="1"/>
    <s v="32"/>
    <x v="2"/>
    <s v="32"/>
    <x v="0"/>
    <n v="7.5"/>
    <n v="5582.6875"/>
    <n v="5653.9539999999997"/>
    <n v="5710.4937"/>
    <n v="6463.0940000000001"/>
    <x v="0"/>
    <x v="0"/>
    <n v="1.1317925"/>
    <n v="1446.15"/>
  </r>
  <r>
    <x v="0"/>
    <s v="P72744056"/>
    <x v="0"/>
    <x v="18"/>
    <x v="18"/>
    <x v="18"/>
    <x v="2"/>
    <x v="0"/>
    <x v="3"/>
    <x v="1"/>
    <n v="2070"/>
    <d v="1990-09-11T00:00:00"/>
    <d v="1995-11-11T00:00:00"/>
    <n v="46"/>
    <n v="29"/>
    <x v="1"/>
    <s v="32"/>
    <x v="2"/>
    <s v="32"/>
    <x v="0"/>
    <n v="7.5"/>
    <n v="5582.6875"/>
    <n v="5653.9539999999997"/>
    <n v="5710.4937"/>
    <n v="6463.0940000000001"/>
    <x v="0"/>
    <x v="0"/>
    <n v="1.1317925"/>
    <n v="1446.15"/>
  </r>
  <r>
    <x v="0"/>
    <s v="P72744056"/>
    <x v="0"/>
    <x v="19"/>
    <x v="19"/>
    <x v="19"/>
    <x v="4"/>
    <x v="0"/>
    <x v="3"/>
    <x v="1"/>
    <n v="2070"/>
    <d v="1990-09-11T00:00:00"/>
    <d v="1995-11-11T00:00:00"/>
    <n v="46"/>
    <n v="29"/>
    <x v="1"/>
    <s v="32"/>
    <x v="2"/>
    <s v="32"/>
    <x v="0"/>
    <n v="7.5"/>
    <n v="5582.6875"/>
    <n v="5653.9539999999997"/>
    <n v="5710.4937"/>
    <n v="6463.0940000000001"/>
    <x v="0"/>
    <x v="0"/>
    <n v="1.1317925"/>
    <n v="1446.15"/>
  </r>
  <r>
    <x v="0"/>
    <s v="P72744056"/>
    <x v="0"/>
    <x v="20"/>
    <x v="20"/>
    <x v="20"/>
    <x v="5"/>
    <x v="0"/>
    <x v="3"/>
    <x v="1"/>
    <n v="2070"/>
    <d v="1990-09-11T00:00:00"/>
    <d v="1995-11-11T00:00:00"/>
    <n v="46"/>
    <n v="29"/>
    <x v="1"/>
    <s v="32"/>
    <x v="2"/>
    <s v="32"/>
    <x v="0"/>
    <n v="7.5"/>
    <n v="5582.6875"/>
    <n v="5653.9539999999997"/>
    <n v="5710.4937"/>
    <n v="6463.0940000000001"/>
    <x v="0"/>
    <x v="0"/>
    <n v="1.1317925"/>
    <n v="1446.15"/>
  </r>
  <r>
    <x v="0"/>
    <s v="P72744056"/>
    <x v="0"/>
    <x v="21"/>
    <x v="21"/>
    <x v="21"/>
    <x v="3"/>
    <x v="0"/>
    <x v="3"/>
    <x v="1"/>
    <n v="2070"/>
    <d v="1990-09-11T00:00:00"/>
    <d v="1995-11-11T00:00:00"/>
    <n v="46"/>
    <n v="29"/>
    <x v="1"/>
    <s v="32"/>
    <x v="2"/>
    <s v="32"/>
    <x v="0"/>
    <n v="7.5"/>
    <n v="5595.3289999999997"/>
    <n v="5654.7533999999996"/>
    <n v="5711.3010000000004"/>
    <n v="6464.0079999999998"/>
    <x v="0"/>
    <x v="0"/>
    <n v="1.1317925"/>
    <n v="1446.15"/>
  </r>
  <r>
    <x v="0"/>
    <s v="P72744056"/>
    <x v="0"/>
    <x v="22"/>
    <x v="22"/>
    <x v="22"/>
    <x v="3"/>
    <x v="0"/>
    <x v="3"/>
    <x v="1"/>
    <n v="2070"/>
    <d v="1990-09-11T00:00:00"/>
    <d v="1995-11-11T00:00:00"/>
    <n v="46"/>
    <n v="29"/>
    <x v="1"/>
    <s v="32"/>
    <x v="2"/>
    <s v="32"/>
    <x v="0"/>
    <n v="7.5"/>
    <n v="5574.4643999999998"/>
    <n v="5674.5303000000004"/>
    <n v="5731.2759999999998"/>
    <n v="6486.6149999999998"/>
    <x v="0"/>
    <x v="0"/>
    <n v="1.1317925"/>
    <n v="1446.15"/>
  </r>
  <r>
    <x v="0"/>
    <s v="P73178290"/>
    <x v="0"/>
    <x v="0"/>
    <x v="0"/>
    <x v="0"/>
    <x v="0"/>
    <x v="0"/>
    <x v="3"/>
    <x v="2"/>
    <n v="643.5"/>
    <d v="1995-02-07T00:00:00"/>
    <d v="2025-01-01T00:00:00"/>
    <n v="39"/>
    <n v="36"/>
    <x v="1"/>
    <s v="NA"/>
    <x v="0"/>
    <s v="NA"/>
    <x v="0"/>
    <n v="2.75"/>
    <n v="3729.7631999999999"/>
    <n v="3797.8359999999998"/>
    <n v="3835.8141999999998"/>
    <n v="4351.6629999999996"/>
    <x v="0"/>
    <x v="0"/>
    <n v="1.1344822999999999"/>
    <n v="3539.25"/>
  </r>
  <r>
    <x v="0"/>
    <s v="P73178290"/>
    <x v="0"/>
    <x v="1"/>
    <x v="1"/>
    <x v="1"/>
    <x v="1"/>
    <x v="0"/>
    <x v="3"/>
    <x v="2"/>
    <n v="643.5"/>
    <d v="1995-02-07T00:00:00"/>
    <d v="2025-01-01T00:00:00"/>
    <n v="39"/>
    <n v="36"/>
    <x v="1"/>
    <s v="NA"/>
    <x v="0"/>
    <s v="NA"/>
    <x v="0"/>
    <n v="2.75"/>
    <n v="3729.7631999999999"/>
    <n v="3797.8359999999998"/>
    <n v="3835.8141999999998"/>
    <n v="4351.6629999999996"/>
    <x v="0"/>
    <x v="0"/>
    <n v="1.1344822999999999"/>
    <n v="3539.25"/>
  </r>
  <r>
    <x v="0"/>
    <s v="P73178290"/>
    <x v="0"/>
    <x v="2"/>
    <x v="2"/>
    <x v="2"/>
    <x v="2"/>
    <x v="0"/>
    <x v="3"/>
    <x v="2"/>
    <n v="643.5"/>
    <d v="1995-02-07T00:00:00"/>
    <d v="2025-01-01T00:00:00"/>
    <n v="39"/>
    <n v="36"/>
    <x v="1"/>
    <s v="NA"/>
    <x v="0"/>
    <s v="NA"/>
    <x v="0"/>
    <n v="2.75"/>
    <n v="3729.7631999999999"/>
    <n v="3797.8359999999998"/>
    <n v="3835.8141999999998"/>
    <n v="4351.6629999999996"/>
    <x v="0"/>
    <x v="0"/>
    <n v="1.1344822999999999"/>
    <n v="3539.25"/>
  </r>
  <r>
    <x v="0"/>
    <s v="P73178290"/>
    <x v="0"/>
    <x v="3"/>
    <x v="3"/>
    <x v="3"/>
    <x v="3"/>
    <x v="0"/>
    <x v="3"/>
    <x v="2"/>
    <n v="643.5"/>
    <d v="1995-02-07T00:00:00"/>
    <d v="2025-01-01T00:00:00"/>
    <n v="39"/>
    <n v="36"/>
    <x v="1"/>
    <s v="NA"/>
    <x v="0"/>
    <s v="NA"/>
    <x v="0"/>
    <n v="2.75"/>
    <n v="3729.7631999999999"/>
    <n v="3797.8359999999998"/>
    <n v="3835.8141999999998"/>
    <n v="4351.6635999999999"/>
    <x v="0"/>
    <x v="0"/>
    <n v="1.1344822999999999"/>
    <n v="3539.25"/>
  </r>
  <r>
    <x v="0"/>
    <s v="P73178290"/>
    <x v="0"/>
    <x v="4"/>
    <x v="4"/>
    <x v="4"/>
    <x v="3"/>
    <x v="0"/>
    <x v="3"/>
    <x v="2"/>
    <n v="643.5"/>
    <d v="1995-02-07T00:00:00"/>
    <d v="2025-01-01T00:00:00"/>
    <n v="39"/>
    <n v="36"/>
    <x v="1"/>
    <s v="NA"/>
    <x v="0"/>
    <s v="NA"/>
    <x v="0"/>
    <n v="2.75"/>
    <n v="3729.7631999999999"/>
    <n v="3797.8359999999998"/>
    <n v="3835.8141999999998"/>
    <n v="4351.6635999999999"/>
    <x v="0"/>
    <x v="0"/>
    <n v="1.1344822999999999"/>
    <n v="3539.25"/>
  </r>
  <r>
    <x v="0"/>
    <s v="P73178290"/>
    <x v="0"/>
    <x v="5"/>
    <x v="5"/>
    <x v="5"/>
    <x v="3"/>
    <x v="0"/>
    <x v="3"/>
    <x v="2"/>
    <n v="643.5"/>
    <d v="1995-02-07T00:00:00"/>
    <d v="2025-01-01T00:00:00"/>
    <n v="39"/>
    <n v="36"/>
    <x v="1"/>
    <s v="NA"/>
    <x v="0"/>
    <s v="NA"/>
    <x v="0"/>
    <n v="2.75"/>
    <n v="3732.3948"/>
    <n v="3798.0034000000001"/>
    <n v="3835.9834000000001"/>
    <n v="4351.8549999999996"/>
    <x v="0"/>
    <x v="0"/>
    <n v="1.1344822999999999"/>
    <n v="3539.25"/>
  </r>
  <r>
    <x v="0"/>
    <s v="P73178290"/>
    <x v="0"/>
    <x v="6"/>
    <x v="6"/>
    <x v="6"/>
    <x v="3"/>
    <x v="0"/>
    <x v="3"/>
    <x v="2"/>
    <n v="643.5"/>
    <d v="1995-02-07T00:00:00"/>
    <d v="2025-01-01T00:00:00"/>
    <n v="39"/>
    <n v="36"/>
    <x v="1"/>
    <s v="NA"/>
    <x v="0"/>
    <s v="NA"/>
    <x v="0"/>
    <n v="2.75"/>
    <n v="3454.2188000000001"/>
    <n v="3514.9294"/>
    <n v="3550.0785999999998"/>
    <n v="4027.5012000000002"/>
    <x v="0"/>
    <x v="0"/>
    <n v="1.1344822999999999"/>
    <n v="3539.25"/>
  </r>
  <r>
    <x v="0"/>
    <s v="P73178290"/>
    <x v="0"/>
    <x v="7"/>
    <x v="7"/>
    <x v="7"/>
    <x v="3"/>
    <x v="0"/>
    <x v="3"/>
    <x v="2"/>
    <n v="643.5"/>
    <d v="1995-02-07T00:00:00"/>
    <d v="2025-01-01T00:00:00"/>
    <n v="39"/>
    <n v="36"/>
    <x v="1"/>
    <s v="NA"/>
    <x v="0"/>
    <s v="NA"/>
    <x v="0"/>
    <n v="2.75"/>
    <n v="3467.1480000000001"/>
    <n v="3528.4933999999998"/>
    <n v="3563.7782999999999"/>
    <n v="4043.0432000000001"/>
    <x v="0"/>
    <x v="0"/>
    <n v="1.1344822999999999"/>
    <n v="3539.25"/>
  </r>
  <r>
    <x v="0"/>
    <s v="P73178290"/>
    <x v="0"/>
    <x v="8"/>
    <x v="8"/>
    <x v="8"/>
    <x v="2"/>
    <x v="1"/>
    <x v="3"/>
    <x v="2"/>
    <n v="643.5"/>
    <d v="1995-02-07T00:00:00"/>
    <d v="2025-02-01T00:00:00"/>
    <n v="39"/>
    <n v="36"/>
    <x v="1"/>
    <s v="NA"/>
    <x v="0"/>
    <s v="NA"/>
    <x v="0"/>
    <n v="2.75"/>
    <n v="3467.1480000000001"/>
    <n v="3528.4933999999998"/>
    <n v="3563.7782999999999"/>
    <n v="4043.0432000000001"/>
    <x v="0"/>
    <x v="0"/>
    <n v="1.1344822999999999"/>
    <n v="3539.25"/>
  </r>
  <r>
    <x v="0"/>
    <s v="P73178290"/>
    <x v="0"/>
    <x v="9"/>
    <x v="9"/>
    <x v="9"/>
    <x v="3"/>
    <x v="1"/>
    <x v="3"/>
    <x v="2"/>
    <n v="643.5"/>
    <d v="1995-02-07T00:00:00"/>
    <d v="2025-02-01T00:00:00"/>
    <n v="39"/>
    <n v="36"/>
    <x v="1"/>
    <s v="NA"/>
    <x v="0"/>
    <s v="NA"/>
    <x v="0"/>
    <n v="2.75"/>
    <n v="3467.1480000000001"/>
    <n v="3528.4933999999998"/>
    <n v="3563.7782999999999"/>
    <n v="4043.0432000000001"/>
    <x v="0"/>
    <x v="0"/>
    <n v="1.1344822999999999"/>
    <n v="3539.25"/>
  </r>
  <r>
    <x v="0"/>
    <s v="P73178290"/>
    <x v="0"/>
    <x v="10"/>
    <x v="10"/>
    <x v="10"/>
    <x v="3"/>
    <x v="1"/>
    <x v="3"/>
    <x v="2"/>
    <n v="643.5"/>
    <d v="1995-02-07T00:00:00"/>
    <d v="2025-02-01T00:00:00"/>
    <n v="39"/>
    <n v="36"/>
    <x v="1"/>
    <s v="NA"/>
    <x v="0"/>
    <s v="NA"/>
    <x v="0"/>
    <n v="2.75"/>
    <n v="3469.8919999999998"/>
    <n v="3531.2383"/>
    <n v="3566.5504999999998"/>
    <n v="4046.1885000000002"/>
    <x v="0"/>
    <x v="0"/>
    <n v="1.1344822999999999"/>
    <n v="3539.25"/>
  </r>
  <r>
    <x v="0"/>
    <s v="P73178290"/>
    <x v="0"/>
    <x v="11"/>
    <x v="11"/>
    <x v="11"/>
    <x v="3"/>
    <x v="1"/>
    <x v="3"/>
    <x v="2"/>
    <n v="643.5"/>
    <d v="1995-02-07T00:00:00"/>
    <d v="2025-02-01T00:00:00"/>
    <n v="39"/>
    <n v="36"/>
    <x v="1"/>
    <s v="NA"/>
    <x v="0"/>
    <s v="NA"/>
    <x v="0"/>
    <n v="2.75"/>
    <n v="3447.3380000000002"/>
    <n v="3508.2851999999998"/>
    <n v="3543.3679999999999"/>
    <n v="4019.8881999999999"/>
    <x v="0"/>
    <x v="0"/>
    <n v="1.1344822999999999"/>
    <n v="3539.25"/>
  </r>
  <r>
    <x v="0"/>
    <s v="P73178290"/>
    <x v="0"/>
    <x v="12"/>
    <x v="12"/>
    <x v="12"/>
    <x v="3"/>
    <x v="1"/>
    <x v="3"/>
    <x v="2"/>
    <n v="643.5"/>
    <d v="1995-02-07T00:00:00"/>
    <d v="2025-02-01T00:00:00"/>
    <n v="39"/>
    <n v="36"/>
    <x v="1"/>
    <s v="NA"/>
    <x v="0"/>
    <s v="NA"/>
    <x v="0"/>
    <n v="2.75"/>
    <n v="3435.681"/>
    <n v="3496.422"/>
    <n v="3531.3861999999999"/>
    <n v="4006.2952"/>
    <x v="0"/>
    <x v="0"/>
    <n v="1.1344822999999999"/>
    <n v="3539.25"/>
  </r>
  <r>
    <x v="0"/>
    <s v="P73178290"/>
    <x v="0"/>
    <x v="13"/>
    <x v="13"/>
    <x v="13"/>
    <x v="3"/>
    <x v="1"/>
    <x v="3"/>
    <x v="2"/>
    <n v="643.5"/>
    <d v="1995-02-07T00:00:00"/>
    <d v="2025-02-01T00:00:00"/>
    <n v="39"/>
    <n v="36"/>
    <x v="1"/>
    <s v="NA"/>
    <x v="0"/>
    <s v="NA"/>
    <x v="0"/>
    <n v="2.75"/>
    <n v="3448.5408000000002"/>
    <n v="3509.578"/>
    <n v="3544.6736000000001"/>
    <n v="4021.3694"/>
    <x v="0"/>
    <x v="0"/>
    <n v="1.1344822999999999"/>
    <n v="3539.25"/>
  </r>
  <r>
    <x v="0"/>
    <s v="P73178290"/>
    <x v="0"/>
    <x v="14"/>
    <x v="14"/>
    <x v="14"/>
    <x v="3"/>
    <x v="1"/>
    <x v="3"/>
    <x v="2"/>
    <n v="643.5"/>
    <d v="1995-02-07T00:00:00"/>
    <d v="2025-02-01T00:00:00"/>
    <n v="39"/>
    <n v="36"/>
    <x v="1"/>
    <s v="NA"/>
    <x v="0"/>
    <s v="NA"/>
    <x v="0"/>
    <n v="2.75"/>
    <n v="3448.5408000000002"/>
    <n v="3509.578"/>
    <n v="3544.6736000000001"/>
    <n v="4021.3694"/>
    <x v="0"/>
    <x v="0"/>
    <n v="1.1344822999999999"/>
    <n v="3545.6849999999999"/>
  </r>
  <r>
    <x v="0"/>
    <s v="P73178290"/>
    <x v="0"/>
    <x v="15"/>
    <x v="15"/>
    <x v="15"/>
    <x v="3"/>
    <x v="1"/>
    <x v="3"/>
    <x v="2"/>
    <n v="643.5"/>
    <d v="1995-02-07T00:00:00"/>
    <d v="2025-02-01T00:00:00"/>
    <n v="39"/>
    <n v="36"/>
    <x v="1"/>
    <s v="NA"/>
    <x v="0"/>
    <s v="NA"/>
    <x v="0"/>
    <n v="2.75"/>
    <n v="3448.5408000000002"/>
    <n v="3509.578"/>
    <n v="3544.6736000000001"/>
    <n v="4011.8352"/>
    <x v="0"/>
    <x v="0"/>
    <n v="1.1317925"/>
    <n v="3545.6849999999999"/>
  </r>
  <r>
    <x v="0"/>
    <s v="P73178290"/>
    <x v="0"/>
    <x v="16"/>
    <x v="16"/>
    <x v="16"/>
    <x v="3"/>
    <x v="1"/>
    <x v="3"/>
    <x v="2"/>
    <n v="643.5"/>
    <d v="1995-02-07T00:00:00"/>
    <d v="2025-02-01T00:00:00"/>
    <n v="39"/>
    <n v="36"/>
    <x v="1"/>
    <s v="NA"/>
    <x v="0"/>
    <s v="NA"/>
    <x v="0"/>
    <n v="2.75"/>
    <n v="3448.5408000000002"/>
    <n v="3509.578"/>
    <n v="3544.6736000000001"/>
    <n v="4011.8352"/>
    <x v="0"/>
    <x v="0"/>
    <n v="1.1317925"/>
    <n v="3545.6849999999999"/>
  </r>
  <r>
    <x v="0"/>
    <s v="P73178290"/>
    <x v="0"/>
    <x v="17"/>
    <x v="17"/>
    <x v="17"/>
    <x v="3"/>
    <x v="1"/>
    <x v="3"/>
    <x v="2"/>
    <n v="643.5"/>
    <d v="1995-02-07T00:00:00"/>
    <d v="2025-02-01T00:00:00"/>
    <n v="39"/>
    <n v="36"/>
    <x v="1"/>
    <s v="NA"/>
    <x v="0"/>
    <s v="NA"/>
    <x v="0"/>
    <n v="2.75"/>
    <n v="3448.5408000000002"/>
    <n v="3509.578"/>
    <n v="3544.6736000000001"/>
    <n v="4011.8353999999999"/>
    <x v="0"/>
    <x v="0"/>
    <n v="1.1317925"/>
    <n v="3545.6849999999999"/>
  </r>
  <r>
    <x v="0"/>
    <s v="P73178290"/>
    <x v="0"/>
    <x v="18"/>
    <x v="18"/>
    <x v="18"/>
    <x v="2"/>
    <x v="1"/>
    <x v="3"/>
    <x v="2"/>
    <n v="643.5"/>
    <d v="1995-02-07T00:00:00"/>
    <d v="2025-02-01T00:00:00"/>
    <n v="39"/>
    <n v="36"/>
    <x v="1"/>
    <s v="NA"/>
    <x v="0"/>
    <s v="NA"/>
    <x v="0"/>
    <n v="2.75"/>
    <n v="3448.5408000000002"/>
    <n v="3509.578"/>
    <n v="3544.6736000000001"/>
    <n v="4011.8353999999999"/>
    <x v="0"/>
    <x v="0"/>
    <n v="1.1317925"/>
    <n v="3545.6849999999999"/>
  </r>
  <r>
    <x v="0"/>
    <s v="P73178290"/>
    <x v="0"/>
    <x v="19"/>
    <x v="19"/>
    <x v="19"/>
    <x v="4"/>
    <x v="1"/>
    <x v="3"/>
    <x v="2"/>
    <n v="643.5"/>
    <d v="1995-02-07T00:00:00"/>
    <d v="2025-02-01T00:00:00"/>
    <n v="39"/>
    <n v="36"/>
    <x v="1"/>
    <s v="NA"/>
    <x v="0"/>
    <s v="NA"/>
    <x v="0"/>
    <n v="2.75"/>
    <n v="3448.5408000000002"/>
    <n v="3509.578"/>
    <n v="3544.6736000000001"/>
    <n v="4011.8353999999999"/>
    <x v="0"/>
    <x v="0"/>
    <n v="1.1317925"/>
    <n v="3545.6849999999999"/>
  </r>
  <r>
    <x v="0"/>
    <s v="P73178290"/>
    <x v="0"/>
    <x v="20"/>
    <x v="20"/>
    <x v="20"/>
    <x v="5"/>
    <x v="1"/>
    <x v="3"/>
    <x v="2"/>
    <n v="643.5"/>
    <d v="1995-02-07T00:00:00"/>
    <d v="2025-02-01T00:00:00"/>
    <n v="39"/>
    <n v="36"/>
    <x v="1"/>
    <s v="NA"/>
    <x v="0"/>
    <s v="NA"/>
    <x v="0"/>
    <n v="2.75"/>
    <n v="3448.5408000000002"/>
    <n v="3509.578"/>
    <n v="3544.6736000000001"/>
    <n v="4011.8353999999999"/>
    <x v="0"/>
    <x v="0"/>
    <n v="1.1317925"/>
    <n v="3545.6849999999999"/>
  </r>
  <r>
    <x v="0"/>
    <s v="P73178290"/>
    <x v="0"/>
    <x v="21"/>
    <x v="21"/>
    <x v="21"/>
    <x v="3"/>
    <x v="1"/>
    <x v="3"/>
    <x v="2"/>
    <n v="643.5"/>
    <d v="1995-02-07T00:00:00"/>
    <d v="2025-02-01T00:00:00"/>
    <n v="39"/>
    <n v="36"/>
    <x v="1"/>
    <s v="NA"/>
    <x v="0"/>
    <s v="NA"/>
    <x v="0"/>
    <n v="2.75"/>
    <n v="3459.0828000000001"/>
    <n v="3512.8074000000001"/>
    <n v="3547.9353000000001"/>
    <n v="4015.5268999999998"/>
    <x v="0"/>
    <x v="0"/>
    <n v="1.1317925"/>
    <n v="3545.6849999999999"/>
  </r>
  <r>
    <x v="0"/>
    <s v="P73178290"/>
    <x v="0"/>
    <x v="22"/>
    <x v="22"/>
    <x v="22"/>
    <x v="3"/>
    <x v="1"/>
    <x v="3"/>
    <x v="2"/>
    <n v="643.5"/>
    <d v="1995-02-07T00:00:00"/>
    <d v="2025-02-01T00:00:00"/>
    <n v="39"/>
    <n v="36"/>
    <x v="1"/>
    <s v="NA"/>
    <x v="0"/>
    <s v="NA"/>
    <x v="0"/>
    <n v="2.75"/>
    <n v="3446.1837999999998"/>
    <n v="3525.0929999999998"/>
    <n v="3560.3440000000001"/>
    <n v="4029.5709999999999"/>
    <x v="0"/>
    <x v="0"/>
    <n v="1.1317925"/>
    <n v="3545.6849999999999"/>
  </r>
  <r>
    <x v="0"/>
    <s v="P73226382"/>
    <x v="0"/>
    <x v="0"/>
    <x v="0"/>
    <x v="0"/>
    <x v="0"/>
    <x v="0"/>
    <x v="1"/>
    <x v="1"/>
    <n v="352.5"/>
    <d v="1986-02-13T00:00:00"/>
    <d v="1991-02-13T00:00:00"/>
    <n v="47"/>
    <n v="28"/>
    <x v="0"/>
    <s v="31"/>
    <x v="1"/>
    <s v="31"/>
    <x v="0"/>
    <n v="1.25"/>
    <n v="1260.7401"/>
    <n v="1282.4847"/>
    <n v="1295.3096"/>
    <n v="1455.9825000000001"/>
    <x v="0"/>
    <x v="0"/>
    <n v="1.1240422000000001"/>
    <n v="258"/>
  </r>
  <r>
    <x v="0"/>
    <s v="P73226382"/>
    <x v="0"/>
    <x v="1"/>
    <x v="1"/>
    <x v="1"/>
    <x v="1"/>
    <x v="0"/>
    <x v="1"/>
    <x v="1"/>
    <n v="352.5"/>
    <d v="1986-02-13T00:00:00"/>
    <d v="1991-02-13T00:00:00"/>
    <n v="47"/>
    <n v="28"/>
    <x v="0"/>
    <s v="31"/>
    <x v="1"/>
    <s v="31"/>
    <x v="0"/>
    <n v="1.25"/>
    <n v="1260.7401"/>
    <n v="1282.4847"/>
    <n v="1295.3096"/>
    <n v="1455.9825000000001"/>
    <x v="0"/>
    <x v="0"/>
    <n v="1.1240422000000001"/>
    <n v="258"/>
  </r>
  <r>
    <x v="0"/>
    <s v="P73226382"/>
    <x v="0"/>
    <x v="2"/>
    <x v="2"/>
    <x v="2"/>
    <x v="2"/>
    <x v="0"/>
    <x v="1"/>
    <x v="1"/>
    <n v="352.5"/>
    <d v="1986-02-13T00:00:00"/>
    <d v="1991-02-13T00:00:00"/>
    <n v="47"/>
    <n v="28"/>
    <x v="0"/>
    <s v="31"/>
    <x v="1"/>
    <s v="31"/>
    <x v="0"/>
    <n v="1.25"/>
    <n v="1260.7401"/>
    <n v="1282.4847"/>
    <n v="1295.3096"/>
    <n v="1455.9825000000001"/>
    <x v="0"/>
    <x v="0"/>
    <n v="1.1240422000000001"/>
    <n v="258"/>
  </r>
  <r>
    <x v="0"/>
    <s v="P73226382"/>
    <x v="0"/>
    <x v="3"/>
    <x v="3"/>
    <x v="3"/>
    <x v="3"/>
    <x v="0"/>
    <x v="1"/>
    <x v="1"/>
    <n v="352.5"/>
    <d v="1986-02-13T00:00:00"/>
    <d v="1991-02-13T00:00:00"/>
    <n v="47"/>
    <n v="28"/>
    <x v="0"/>
    <s v="31"/>
    <x v="1"/>
    <s v="31"/>
    <x v="0"/>
    <n v="1.25"/>
    <n v="1260.7401"/>
    <n v="1282.4847"/>
    <n v="1295.3096"/>
    <n v="1455.9825000000001"/>
    <x v="0"/>
    <x v="0"/>
    <n v="1.1240422000000001"/>
    <n v="258"/>
  </r>
  <r>
    <x v="0"/>
    <s v="P73226382"/>
    <x v="0"/>
    <x v="4"/>
    <x v="4"/>
    <x v="4"/>
    <x v="3"/>
    <x v="0"/>
    <x v="1"/>
    <x v="1"/>
    <n v="352.5"/>
    <d v="1986-02-13T00:00:00"/>
    <d v="1991-02-13T00:00:00"/>
    <n v="47"/>
    <n v="28"/>
    <x v="0"/>
    <s v="31"/>
    <x v="1"/>
    <s v="31"/>
    <x v="0"/>
    <n v="1.25"/>
    <n v="1260.7401"/>
    <n v="1282.4847"/>
    <n v="1295.3096"/>
    <n v="1455.9825000000001"/>
    <x v="0"/>
    <x v="0"/>
    <n v="1.1240422000000001"/>
    <n v="258"/>
  </r>
  <r>
    <x v="0"/>
    <s v="P73226382"/>
    <x v="0"/>
    <x v="5"/>
    <x v="5"/>
    <x v="5"/>
    <x v="3"/>
    <x v="0"/>
    <x v="1"/>
    <x v="1"/>
    <n v="352.5"/>
    <d v="1986-02-13T00:00:00"/>
    <d v="1991-02-13T00:00:00"/>
    <n v="47"/>
    <n v="28"/>
    <x v="0"/>
    <s v="31"/>
    <x v="1"/>
    <s v="31"/>
    <x v="0"/>
    <n v="1.25"/>
    <n v="1261.6296"/>
    <n v="1282.5413000000001"/>
    <n v="1295.3667"/>
    <n v="1456.0468000000001"/>
    <x v="0"/>
    <x v="0"/>
    <n v="1.1240422000000001"/>
    <n v="258"/>
  </r>
  <r>
    <x v="0"/>
    <s v="P73226382"/>
    <x v="0"/>
    <x v="6"/>
    <x v="6"/>
    <x v="6"/>
    <x v="3"/>
    <x v="0"/>
    <x v="1"/>
    <x v="1"/>
    <n v="352.5"/>
    <d v="1986-02-13T00:00:00"/>
    <d v="1991-02-13T00:00:00"/>
    <n v="47"/>
    <n v="28"/>
    <x v="0"/>
    <s v="31"/>
    <x v="1"/>
    <s v="31"/>
    <x v="0"/>
    <n v="1.25"/>
    <n v="1167.2498000000001"/>
    <n v="1186.5969"/>
    <n v="1198.4629"/>
    <n v="1347.1228000000001"/>
    <x v="0"/>
    <x v="0"/>
    <n v="1.1240422000000001"/>
    <n v="258"/>
  </r>
  <r>
    <x v="0"/>
    <s v="P73226382"/>
    <x v="0"/>
    <x v="7"/>
    <x v="7"/>
    <x v="7"/>
    <x v="3"/>
    <x v="0"/>
    <x v="1"/>
    <x v="1"/>
    <n v="352.5"/>
    <d v="1986-02-13T00:00:00"/>
    <d v="1991-02-13T00:00:00"/>
    <n v="47"/>
    <n v="28"/>
    <x v="0"/>
    <s v="31"/>
    <x v="1"/>
    <s v="31"/>
    <x v="0"/>
    <n v="1.25"/>
    <n v="1171.6188"/>
    <n v="1191.1759"/>
    <n v="1203.0876000000001"/>
    <n v="1352.3212000000001"/>
    <x v="0"/>
    <x v="0"/>
    <n v="1.1240422000000001"/>
    <n v="258"/>
  </r>
  <r>
    <x v="0"/>
    <s v="P73226382"/>
    <x v="0"/>
    <x v="8"/>
    <x v="8"/>
    <x v="8"/>
    <x v="2"/>
    <x v="0"/>
    <x v="1"/>
    <x v="1"/>
    <n v="352.5"/>
    <d v="1986-02-13T00:00:00"/>
    <d v="1991-02-13T00:00:00"/>
    <n v="47"/>
    <n v="28"/>
    <x v="0"/>
    <s v="31"/>
    <x v="1"/>
    <s v="31"/>
    <x v="0"/>
    <n v="1.25"/>
    <n v="1171.6188"/>
    <n v="1191.1759"/>
    <n v="1203.0876000000001"/>
    <n v="1352.3212000000001"/>
    <x v="0"/>
    <x v="0"/>
    <n v="1.1240422000000001"/>
    <n v="258"/>
  </r>
  <r>
    <x v="0"/>
    <s v="P73226382"/>
    <x v="0"/>
    <x v="9"/>
    <x v="9"/>
    <x v="9"/>
    <x v="3"/>
    <x v="0"/>
    <x v="1"/>
    <x v="1"/>
    <n v="352.5"/>
    <d v="1986-02-13T00:00:00"/>
    <d v="1991-02-13T00:00:00"/>
    <n v="47"/>
    <n v="28"/>
    <x v="0"/>
    <s v="31"/>
    <x v="1"/>
    <s v="31"/>
    <x v="0"/>
    <n v="1.25"/>
    <n v="1171.6188"/>
    <n v="1191.1759"/>
    <n v="1203.0876000000001"/>
    <n v="1352.3212000000001"/>
    <x v="0"/>
    <x v="0"/>
    <n v="1.1240422000000001"/>
    <n v="258"/>
  </r>
  <r>
    <x v="0"/>
    <s v="P73226382"/>
    <x v="0"/>
    <x v="10"/>
    <x v="10"/>
    <x v="10"/>
    <x v="3"/>
    <x v="0"/>
    <x v="1"/>
    <x v="1"/>
    <n v="352.5"/>
    <d v="1986-02-13T00:00:00"/>
    <d v="1991-02-13T00:00:00"/>
    <n v="47"/>
    <n v="28"/>
    <x v="0"/>
    <s v="31"/>
    <x v="1"/>
    <s v="31"/>
    <x v="0"/>
    <n v="1.25"/>
    <n v="1171.6188"/>
    <n v="1191.1759"/>
    <n v="1203.0876000000001"/>
    <n v="1352.3212000000001"/>
    <x v="0"/>
    <x v="0"/>
    <n v="1.1240422000000001"/>
    <n v="258"/>
  </r>
  <r>
    <x v="0"/>
    <s v="P73226382"/>
    <x v="0"/>
    <x v="11"/>
    <x v="11"/>
    <x v="11"/>
    <x v="3"/>
    <x v="0"/>
    <x v="1"/>
    <x v="1"/>
    <n v="352.5"/>
    <d v="1986-02-13T00:00:00"/>
    <d v="1991-02-13T00:00:00"/>
    <n v="47"/>
    <n v="28"/>
    <x v="0"/>
    <s v="31"/>
    <x v="1"/>
    <s v="31"/>
    <x v="0"/>
    <n v="1.25"/>
    <n v="1164.0033000000001"/>
    <n v="1183.4332999999999"/>
    <n v="1195.2677000000001"/>
    <n v="1343.5311999999999"/>
    <x v="0"/>
    <x v="0"/>
    <n v="1.1240422000000001"/>
    <n v="258"/>
  </r>
  <r>
    <x v="0"/>
    <s v="P73226382"/>
    <x v="0"/>
    <x v="12"/>
    <x v="12"/>
    <x v="12"/>
    <x v="3"/>
    <x v="0"/>
    <x v="1"/>
    <x v="1"/>
    <n v="352.5"/>
    <d v="1986-02-13T00:00:00"/>
    <d v="1991-02-13T00:00:00"/>
    <n v="47"/>
    <n v="28"/>
    <x v="0"/>
    <s v="31"/>
    <x v="1"/>
    <s v="31"/>
    <x v="0"/>
    <n v="1.25"/>
    <n v="1158.0043000000001"/>
    <n v="1177.3341"/>
    <n v="1189.1074000000001"/>
    <n v="1336.6069"/>
    <x v="0"/>
    <x v="0"/>
    <n v="1.1240422000000001"/>
    <n v="258"/>
  </r>
  <r>
    <x v="0"/>
    <s v="P73226382"/>
    <x v="0"/>
    <x v="13"/>
    <x v="13"/>
    <x v="13"/>
    <x v="3"/>
    <x v="0"/>
    <x v="1"/>
    <x v="1"/>
    <n v="352.5"/>
    <d v="1986-02-13T00:00:00"/>
    <d v="1991-02-13T00:00:00"/>
    <n v="47"/>
    <n v="28"/>
    <x v="0"/>
    <s v="31"/>
    <x v="1"/>
    <s v="31"/>
    <x v="0"/>
    <n v="1.25"/>
    <n v="1162.3386"/>
    <n v="1181.7639999999999"/>
    <n v="1193.5817"/>
    <n v="1341.6360999999999"/>
    <x v="0"/>
    <x v="0"/>
    <n v="1.1240422000000001"/>
    <n v="258"/>
  </r>
  <r>
    <x v="0"/>
    <s v="P73226382"/>
    <x v="0"/>
    <x v="14"/>
    <x v="14"/>
    <x v="14"/>
    <x v="3"/>
    <x v="0"/>
    <x v="1"/>
    <x v="1"/>
    <n v="352.5"/>
    <d v="1986-02-13T00:00:00"/>
    <d v="1991-02-13T00:00:00"/>
    <n v="47"/>
    <n v="28"/>
    <x v="0"/>
    <s v="31"/>
    <x v="1"/>
    <s v="31"/>
    <x v="0"/>
    <n v="1.25"/>
    <n v="1162.3386"/>
    <n v="1181.7639999999999"/>
    <n v="1193.5817"/>
    <n v="1341.6360999999999"/>
    <x v="0"/>
    <x v="0"/>
    <n v="1.1240422000000001"/>
    <n v="258.375"/>
  </r>
  <r>
    <x v="0"/>
    <s v="P73226382"/>
    <x v="0"/>
    <x v="15"/>
    <x v="15"/>
    <x v="15"/>
    <x v="3"/>
    <x v="0"/>
    <x v="1"/>
    <x v="1"/>
    <n v="352.5"/>
    <d v="1986-02-13T00:00:00"/>
    <d v="1991-02-13T00:00:00"/>
    <n v="47"/>
    <n v="28"/>
    <x v="0"/>
    <s v="31"/>
    <x v="1"/>
    <s v="31"/>
    <x v="0"/>
    <n v="1.25"/>
    <n v="1162.3386"/>
    <n v="1181.7639999999999"/>
    <n v="1193.5817"/>
    <n v="1338.6749"/>
    <x v="0"/>
    <x v="0"/>
    <n v="1.1215613"/>
    <n v="258.375"/>
  </r>
  <r>
    <x v="0"/>
    <s v="P73226382"/>
    <x v="0"/>
    <x v="16"/>
    <x v="16"/>
    <x v="16"/>
    <x v="3"/>
    <x v="0"/>
    <x v="1"/>
    <x v="1"/>
    <n v="352.5"/>
    <d v="1986-02-13T00:00:00"/>
    <d v="1991-02-13T00:00:00"/>
    <n v="47"/>
    <n v="28"/>
    <x v="0"/>
    <s v="31"/>
    <x v="1"/>
    <s v="31"/>
    <x v="0"/>
    <n v="1.25"/>
    <n v="1162.3386"/>
    <n v="1181.7639999999999"/>
    <n v="1193.5817"/>
    <n v="1338.6749"/>
    <x v="0"/>
    <x v="0"/>
    <n v="1.1215613"/>
    <n v="258.375"/>
  </r>
  <r>
    <x v="0"/>
    <s v="P73226382"/>
    <x v="0"/>
    <x v="17"/>
    <x v="17"/>
    <x v="17"/>
    <x v="3"/>
    <x v="0"/>
    <x v="1"/>
    <x v="1"/>
    <n v="352.5"/>
    <d v="1986-02-13T00:00:00"/>
    <d v="1991-02-13T00:00:00"/>
    <n v="47"/>
    <n v="28"/>
    <x v="0"/>
    <s v="31"/>
    <x v="1"/>
    <s v="31"/>
    <x v="0"/>
    <n v="1.25"/>
    <n v="1162.3386"/>
    <n v="1181.7639999999999"/>
    <n v="1193.5817"/>
    <n v="1338.6749"/>
    <x v="0"/>
    <x v="0"/>
    <n v="1.1215613"/>
    <n v="258.375"/>
  </r>
  <r>
    <x v="0"/>
    <s v="P73226382"/>
    <x v="0"/>
    <x v="18"/>
    <x v="18"/>
    <x v="18"/>
    <x v="2"/>
    <x v="0"/>
    <x v="1"/>
    <x v="1"/>
    <n v="352.5"/>
    <d v="1986-02-13T00:00:00"/>
    <d v="1991-02-13T00:00:00"/>
    <n v="47"/>
    <n v="28"/>
    <x v="0"/>
    <s v="31"/>
    <x v="1"/>
    <s v="31"/>
    <x v="0"/>
    <n v="1.25"/>
    <n v="1162.3386"/>
    <n v="1181.7639999999999"/>
    <n v="1193.5817"/>
    <n v="1338.6749"/>
    <x v="0"/>
    <x v="0"/>
    <n v="1.1215613"/>
    <n v="258.375"/>
  </r>
  <r>
    <x v="0"/>
    <s v="P73226382"/>
    <x v="0"/>
    <x v="19"/>
    <x v="19"/>
    <x v="19"/>
    <x v="4"/>
    <x v="0"/>
    <x v="1"/>
    <x v="1"/>
    <n v="352.5"/>
    <d v="1986-02-13T00:00:00"/>
    <d v="1991-02-13T00:00:00"/>
    <n v="47"/>
    <n v="28"/>
    <x v="0"/>
    <s v="31"/>
    <x v="1"/>
    <s v="31"/>
    <x v="0"/>
    <n v="1.25"/>
    <n v="1162.3386"/>
    <n v="1181.7639999999999"/>
    <n v="1193.5817"/>
    <n v="1338.6749"/>
    <x v="0"/>
    <x v="0"/>
    <n v="1.1215613"/>
    <n v="258.375"/>
  </r>
  <r>
    <x v="0"/>
    <s v="P73226382"/>
    <x v="0"/>
    <x v="20"/>
    <x v="20"/>
    <x v="20"/>
    <x v="5"/>
    <x v="0"/>
    <x v="1"/>
    <x v="1"/>
    <n v="352.5"/>
    <d v="1986-02-13T00:00:00"/>
    <d v="1991-02-13T00:00:00"/>
    <n v="47"/>
    <n v="28"/>
    <x v="0"/>
    <s v="31"/>
    <x v="1"/>
    <s v="31"/>
    <x v="0"/>
    <n v="1.25"/>
    <n v="1162.3386"/>
    <n v="1181.7639999999999"/>
    <n v="1193.5817"/>
    <n v="1338.6749"/>
    <x v="0"/>
    <x v="0"/>
    <n v="1.1215613"/>
    <n v="258.375"/>
  </r>
  <r>
    <x v="0"/>
    <s v="P73226382"/>
    <x v="0"/>
    <x v="21"/>
    <x v="21"/>
    <x v="21"/>
    <x v="3"/>
    <x v="0"/>
    <x v="1"/>
    <x v="1"/>
    <n v="352.5"/>
    <d v="1986-02-13T00:00:00"/>
    <d v="1991-02-13T00:00:00"/>
    <n v="47"/>
    <n v="28"/>
    <x v="0"/>
    <s v="31"/>
    <x v="1"/>
    <s v="31"/>
    <x v="0"/>
    <n v="1.25"/>
    <n v="1164.9707000000001"/>
    <n v="1181.931"/>
    <n v="1193.7503999999999"/>
    <n v="1338.8643"/>
    <x v="0"/>
    <x v="0"/>
    <n v="1.1215613"/>
    <n v="258.375"/>
  </r>
  <r>
    <x v="0"/>
    <s v="P73226382"/>
    <x v="0"/>
    <x v="22"/>
    <x v="22"/>
    <x v="22"/>
    <x v="3"/>
    <x v="0"/>
    <x v="1"/>
    <x v="1"/>
    <n v="352.5"/>
    <d v="1986-02-13T00:00:00"/>
    <d v="1991-02-13T00:00:00"/>
    <n v="47"/>
    <n v="28"/>
    <x v="0"/>
    <s v="31"/>
    <x v="1"/>
    <s v="31"/>
    <x v="0"/>
    <n v="1.25"/>
    <n v="1160.6265000000001"/>
    <n v="1186.0648000000001"/>
    <n v="1197.9254000000001"/>
    <n v="1343.5468000000001"/>
    <x v="0"/>
    <x v="0"/>
    <n v="1.1215613"/>
    <n v="258.375"/>
  </r>
  <r>
    <x v="0"/>
    <s v="P73446564"/>
    <x v="0"/>
    <x v="0"/>
    <x v="0"/>
    <x v="0"/>
    <x v="0"/>
    <x v="0"/>
    <x v="3"/>
    <x v="0"/>
    <n v="317.76"/>
    <d v="1988-11-27T00:00:00"/>
    <d v="2004-11-27T00:00:00"/>
    <n v="16"/>
    <n v="59"/>
    <x v="1"/>
    <s v="NA"/>
    <x v="0"/>
    <s v="NA"/>
    <x v="0"/>
    <n v="3.31"/>
    <n v="4.0181383999999998"/>
    <n v="4.0890684000000004"/>
    <n v="4.1299590000000004"/>
    <n v="2049.5520000000001"/>
    <x v="0"/>
    <x v="0"/>
    <n v="1.0733579"/>
    <n v="2049.5520000000001"/>
  </r>
  <r>
    <x v="0"/>
    <s v="P73446564"/>
    <x v="0"/>
    <x v="1"/>
    <x v="1"/>
    <x v="1"/>
    <x v="1"/>
    <x v="0"/>
    <x v="3"/>
    <x v="0"/>
    <n v="317.76"/>
    <d v="1988-11-27T00:00:00"/>
    <d v="2004-11-27T00:00:00"/>
    <n v="16"/>
    <n v="59"/>
    <x v="1"/>
    <s v="NA"/>
    <x v="0"/>
    <s v="NA"/>
    <x v="0"/>
    <n v="3.31"/>
    <n v="4.0181383999999998"/>
    <n v="4.0890684000000004"/>
    <n v="4.1299590000000004"/>
    <n v="2049.5520000000001"/>
    <x v="0"/>
    <x v="0"/>
    <n v="1.0733579"/>
    <n v="2049.5520000000001"/>
  </r>
  <r>
    <x v="0"/>
    <s v="P73446564"/>
    <x v="0"/>
    <x v="2"/>
    <x v="2"/>
    <x v="2"/>
    <x v="2"/>
    <x v="0"/>
    <x v="3"/>
    <x v="0"/>
    <n v="317.76"/>
    <d v="1988-11-27T00:00:00"/>
    <d v="2004-11-27T00:00:00"/>
    <n v="16"/>
    <n v="59"/>
    <x v="1"/>
    <s v="NA"/>
    <x v="0"/>
    <s v="NA"/>
    <x v="0"/>
    <n v="3.31"/>
    <n v="4.0181383999999998"/>
    <n v="4.0890684000000004"/>
    <n v="4.1299590000000004"/>
    <n v="2049.5520000000001"/>
    <x v="0"/>
    <x v="0"/>
    <n v="1.0733579"/>
    <n v="2049.5520000000001"/>
  </r>
  <r>
    <x v="0"/>
    <s v="P73446564"/>
    <x v="0"/>
    <x v="3"/>
    <x v="3"/>
    <x v="3"/>
    <x v="3"/>
    <x v="0"/>
    <x v="3"/>
    <x v="0"/>
    <n v="317.76"/>
    <d v="1988-11-27T00:00:00"/>
    <d v="2004-11-27T00:00:00"/>
    <n v="16"/>
    <n v="59"/>
    <x v="1"/>
    <s v="NA"/>
    <x v="0"/>
    <s v="NA"/>
    <x v="0"/>
    <n v="3.31"/>
    <n v="4.0181383999999998"/>
    <n v="4.0890684000000004"/>
    <n v="4.1299590000000004"/>
    <n v="2049.5520000000001"/>
    <x v="0"/>
    <x v="0"/>
    <n v="1.0733579"/>
    <n v="2049.5520000000001"/>
  </r>
  <r>
    <x v="0"/>
    <s v="P73446564"/>
    <x v="0"/>
    <x v="4"/>
    <x v="4"/>
    <x v="4"/>
    <x v="3"/>
    <x v="0"/>
    <x v="3"/>
    <x v="0"/>
    <n v="317.76"/>
    <d v="1988-11-27T00:00:00"/>
    <d v="2004-11-27T00:00:00"/>
    <n v="16"/>
    <n v="59"/>
    <x v="1"/>
    <s v="NA"/>
    <x v="0"/>
    <s v="NA"/>
    <x v="0"/>
    <n v="3.31"/>
    <n v="4.0181383999999998"/>
    <n v="4.0890684000000004"/>
    <n v="4.1299590000000004"/>
    <n v="2049.5520000000001"/>
    <x v="0"/>
    <x v="0"/>
    <n v="1.0733579"/>
    <n v="2049.5520000000001"/>
  </r>
  <r>
    <x v="0"/>
    <s v="P73446564"/>
    <x v="0"/>
    <x v="5"/>
    <x v="5"/>
    <x v="5"/>
    <x v="3"/>
    <x v="0"/>
    <x v="3"/>
    <x v="0"/>
    <n v="317.76"/>
    <d v="1988-11-27T00:00:00"/>
    <d v="2004-11-27T00:00:00"/>
    <n v="16"/>
    <n v="59"/>
    <x v="1"/>
    <s v="NA"/>
    <x v="0"/>
    <s v="NA"/>
    <x v="0"/>
    <n v="3.31"/>
    <n v="4.0209736999999999"/>
    <n v="4.0892486999999997"/>
    <n v="4.1301413"/>
    <n v="2049.5520000000001"/>
    <x v="0"/>
    <x v="0"/>
    <n v="1.0733579"/>
    <n v="2049.5520000000001"/>
  </r>
  <r>
    <x v="0"/>
    <s v="P73446564"/>
    <x v="0"/>
    <x v="6"/>
    <x v="6"/>
    <x v="6"/>
    <x v="3"/>
    <x v="0"/>
    <x v="3"/>
    <x v="0"/>
    <n v="317.76"/>
    <d v="1988-11-27T00:00:00"/>
    <d v="2004-11-27T00:00:00"/>
    <n v="16"/>
    <n v="59"/>
    <x v="1"/>
    <s v="NA"/>
    <x v="0"/>
    <s v="NA"/>
    <x v="0"/>
    <n v="3.31"/>
    <n v="3.720173"/>
    <n v="3.7833402"/>
    <n v="3.8211737000000001"/>
    <n v="2049.5520000000001"/>
    <x v="0"/>
    <x v="0"/>
    <n v="1.0733579"/>
    <n v="2049.5520000000001"/>
  </r>
  <r>
    <x v="0"/>
    <s v="P73446564"/>
    <x v="0"/>
    <x v="7"/>
    <x v="7"/>
    <x v="7"/>
    <x v="3"/>
    <x v="0"/>
    <x v="3"/>
    <x v="0"/>
    <n v="317.76"/>
    <d v="1988-11-27T00:00:00"/>
    <d v="2004-11-27T00:00:00"/>
    <n v="16"/>
    <n v="59"/>
    <x v="1"/>
    <s v="NA"/>
    <x v="0"/>
    <s v="NA"/>
    <x v="0"/>
    <n v="3.31"/>
    <n v="3.7340974999999998"/>
    <n v="3.7979398"/>
    <n v="3.8359190999999999"/>
    <n v="2049.5520000000001"/>
    <x v="0"/>
    <x v="0"/>
    <n v="1.0733579"/>
    <n v="2049.5520000000001"/>
  </r>
  <r>
    <x v="0"/>
    <s v="P73446564"/>
    <x v="0"/>
    <x v="8"/>
    <x v="8"/>
    <x v="8"/>
    <x v="2"/>
    <x v="0"/>
    <x v="3"/>
    <x v="0"/>
    <n v="317.76"/>
    <d v="1988-11-27T00:00:00"/>
    <d v="2004-11-27T00:00:00"/>
    <n v="16"/>
    <n v="59"/>
    <x v="1"/>
    <s v="NA"/>
    <x v="0"/>
    <s v="NA"/>
    <x v="0"/>
    <n v="3.31"/>
    <n v="3.7340974999999998"/>
    <n v="3.7979398"/>
    <n v="3.8359190999999999"/>
    <n v="2049.5520000000001"/>
    <x v="0"/>
    <x v="0"/>
    <n v="1.0733579"/>
    <n v="2049.5520000000001"/>
  </r>
  <r>
    <x v="0"/>
    <s v="P73446564"/>
    <x v="0"/>
    <x v="9"/>
    <x v="9"/>
    <x v="9"/>
    <x v="3"/>
    <x v="0"/>
    <x v="3"/>
    <x v="0"/>
    <n v="317.76"/>
    <d v="1988-11-27T00:00:00"/>
    <d v="2004-11-27T00:00:00"/>
    <n v="16"/>
    <n v="59"/>
    <x v="1"/>
    <s v="NA"/>
    <x v="0"/>
    <s v="NA"/>
    <x v="0"/>
    <n v="3.31"/>
    <n v="3.7340974999999998"/>
    <n v="3.7979398"/>
    <n v="3.8359190999999999"/>
    <n v="2049.5520000000001"/>
    <x v="0"/>
    <x v="0"/>
    <n v="1.0733579"/>
    <n v="2049.5520000000001"/>
  </r>
  <r>
    <x v="0"/>
    <s v="P73446564"/>
    <x v="0"/>
    <x v="10"/>
    <x v="10"/>
    <x v="10"/>
    <x v="3"/>
    <x v="0"/>
    <x v="3"/>
    <x v="0"/>
    <n v="317.76"/>
    <d v="1988-11-27T00:00:00"/>
    <d v="2004-11-27T00:00:00"/>
    <n v="16"/>
    <n v="59"/>
    <x v="1"/>
    <s v="NA"/>
    <x v="0"/>
    <s v="NA"/>
    <x v="0"/>
    <n v="3.31"/>
    <n v="3.7340974999999998"/>
    <n v="3.7979398"/>
    <n v="3.8359190999999999"/>
    <n v="2049.5520000000001"/>
    <x v="0"/>
    <x v="0"/>
    <n v="1.0733579"/>
    <n v="2049.5520000000001"/>
  </r>
  <r>
    <x v="0"/>
    <s v="P73446564"/>
    <x v="0"/>
    <x v="11"/>
    <x v="11"/>
    <x v="11"/>
    <x v="3"/>
    <x v="0"/>
    <x v="3"/>
    <x v="0"/>
    <n v="317.76"/>
    <d v="1988-11-27T00:00:00"/>
    <d v="2004-11-27T00:00:00"/>
    <n v="16"/>
    <n v="59"/>
    <x v="1"/>
    <s v="NA"/>
    <x v="0"/>
    <s v="NA"/>
    <x v="0"/>
    <n v="3.31"/>
    <n v="3.7098258"/>
    <n v="3.7732532000000001"/>
    <n v="3.8109858000000001"/>
    <n v="2049.5520000000001"/>
    <x v="0"/>
    <x v="0"/>
    <n v="1.0733579"/>
    <n v="2049.5520000000001"/>
  </r>
  <r>
    <x v="0"/>
    <s v="P73446564"/>
    <x v="0"/>
    <x v="12"/>
    <x v="12"/>
    <x v="12"/>
    <x v="3"/>
    <x v="0"/>
    <x v="3"/>
    <x v="0"/>
    <n v="317.76"/>
    <d v="1988-11-27T00:00:00"/>
    <d v="2004-11-27T00:00:00"/>
    <n v="16"/>
    <n v="59"/>
    <x v="1"/>
    <s v="NA"/>
    <x v="0"/>
    <s v="NA"/>
    <x v="0"/>
    <n v="3.31"/>
    <n v="3.4434980999999998"/>
    <n v="3.5023723000000002"/>
    <n v="3.5373960000000002"/>
    <n v="2049.5520000000001"/>
    <x v="0"/>
    <x v="0"/>
    <n v="1.0733579"/>
    <n v="2049.5520000000001"/>
  </r>
  <r>
    <x v="0"/>
    <s v="P73446564"/>
    <x v="0"/>
    <x v="13"/>
    <x v="13"/>
    <x v="13"/>
    <x v="3"/>
    <x v="0"/>
    <x v="3"/>
    <x v="0"/>
    <n v="317.76"/>
    <d v="1988-11-27T00:00:00"/>
    <d v="2004-11-27T00:00:00"/>
    <n v="16"/>
    <n v="59"/>
    <x v="1"/>
    <s v="NA"/>
    <x v="0"/>
    <s v="NA"/>
    <x v="0"/>
    <n v="3.31"/>
    <n v="3.4563869999999999"/>
    <n v="3.5155501"/>
    <n v="3.5507057"/>
    <n v="2049.5520000000001"/>
    <x v="0"/>
    <x v="0"/>
    <n v="1.0733579"/>
    <n v="2049.5520000000001"/>
  </r>
  <r>
    <x v="0"/>
    <s v="P73446564"/>
    <x v="0"/>
    <x v="14"/>
    <x v="14"/>
    <x v="14"/>
    <x v="3"/>
    <x v="0"/>
    <x v="3"/>
    <x v="0"/>
    <n v="317.76"/>
    <d v="1988-11-27T00:00:00"/>
    <d v="2004-11-27T00:00:00"/>
    <n v="16"/>
    <n v="59"/>
    <x v="1"/>
    <s v="NA"/>
    <x v="0"/>
    <s v="NA"/>
    <x v="0"/>
    <n v="3.31"/>
    <n v="3.4563869999999999"/>
    <n v="3.5155501"/>
    <n v="3.5507057"/>
    <n v="2052.7296999999999"/>
    <x v="0"/>
    <x v="0"/>
    <n v="1.0733579"/>
    <n v="2052.7296999999999"/>
  </r>
  <r>
    <x v="0"/>
    <s v="P73446564"/>
    <x v="0"/>
    <x v="15"/>
    <x v="15"/>
    <x v="15"/>
    <x v="3"/>
    <x v="0"/>
    <x v="3"/>
    <x v="0"/>
    <n v="317.76"/>
    <d v="1988-11-27T00:00:00"/>
    <d v="2004-11-27T00:00:00"/>
    <n v="16"/>
    <n v="59"/>
    <x v="1"/>
    <s v="NA"/>
    <x v="0"/>
    <s v="NA"/>
    <x v="0"/>
    <n v="3.31"/>
    <n v="3.4563869999999999"/>
    <n v="3.5155501"/>
    <n v="3.5507057"/>
    <n v="2052.7296999999999"/>
    <x v="0"/>
    <x v="0"/>
    <n v="1.0733579"/>
    <n v="2052.7296999999999"/>
  </r>
  <r>
    <x v="0"/>
    <s v="P73446564"/>
    <x v="0"/>
    <x v="16"/>
    <x v="16"/>
    <x v="16"/>
    <x v="3"/>
    <x v="0"/>
    <x v="3"/>
    <x v="0"/>
    <n v="317.76"/>
    <d v="1988-11-27T00:00:00"/>
    <d v="2004-11-27T00:00:00"/>
    <n v="16"/>
    <n v="59"/>
    <x v="1"/>
    <s v="NA"/>
    <x v="0"/>
    <s v="NA"/>
    <x v="0"/>
    <n v="3.31"/>
    <n v="3.4563869999999999"/>
    <n v="3.5155501"/>
    <n v="3.5507057"/>
    <n v="2052.7296999999999"/>
    <x v="0"/>
    <x v="0"/>
    <n v="1.0733579"/>
    <n v="2052.7296999999999"/>
  </r>
  <r>
    <x v="0"/>
    <s v="P73446564"/>
    <x v="0"/>
    <x v="17"/>
    <x v="17"/>
    <x v="17"/>
    <x v="3"/>
    <x v="0"/>
    <x v="3"/>
    <x v="0"/>
    <n v="317.76"/>
    <d v="1988-11-27T00:00:00"/>
    <d v="2004-11-27T00:00:00"/>
    <n v="16"/>
    <n v="59"/>
    <x v="1"/>
    <s v="NA"/>
    <x v="0"/>
    <s v="NA"/>
    <x v="0"/>
    <n v="3.31"/>
    <n v="3.4563869999999999"/>
    <n v="3.5155501"/>
    <n v="3.5507057"/>
    <n v="2052.7296999999999"/>
    <x v="0"/>
    <x v="0"/>
    <n v="1.0733579"/>
    <n v="2052.7296999999999"/>
  </r>
  <r>
    <x v="0"/>
    <s v="P73446564"/>
    <x v="0"/>
    <x v="18"/>
    <x v="18"/>
    <x v="18"/>
    <x v="2"/>
    <x v="0"/>
    <x v="3"/>
    <x v="0"/>
    <n v="317.76"/>
    <d v="1988-11-27T00:00:00"/>
    <d v="2004-11-27T00:00:00"/>
    <n v="16"/>
    <n v="59"/>
    <x v="1"/>
    <s v="NA"/>
    <x v="0"/>
    <s v="NA"/>
    <x v="0"/>
    <n v="3.31"/>
    <n v="3.4563869999999999"/>
    <n v="3.5155501"/>
    <n v="3.5507057"/>
    <n v="2052.7296999999999"/>
    <x v="0"/>
    <x v="0"/>
    <n v="1.0733579"/>
    <n v="2052.7296999999999"/>
  </r>
  <r>
    <x v="0"/>
    <s v="P73446564"/>
    <x v="0"/>
    <x v="19"/>
    <x v="19"/>
    <x v="19"/>
    <x v="4"/>
    <x v="0"/>
    <x v="3"/>
    <x v="0"/>
    <n v="317.76"/>
    <d v="1988-11-27T00:00:00"/>
    <d v="2004-11-27T00:00:00"/>
    <n v="16"/>
    <n v="59"/>
    <x v="1"/>
    <s v="NA"/>
    <x v="0"/>
    <s v="NA"/>
    <x v="0"/>
    <n v="3.31"/>
    <n v="3.4563869999999999"/>
    <n v="3.5155501"/>
    <n v="3.5507057"/>
    <n v="2052.7296999999999"/>
    <x v="0"/>
    <x v="0"/>
    <n v="1.0733579"/>
    <n v="2052.7296999999999"/>
  </r>
  <r>
    <x v="0"/>
    <s v="P73446564"/>
    <x v="0"/>
    <x v="20"/>
    <x v="20"/>
    <x v="20"/>
    <x v="5"/>
    <x v="0"/>
    <x v="3"/>
    <x v="0"/>
    <n v="317.76"/>
    <d v="1988-11-27T00:00:00"/>
    <d v="2004-11-27T00:00:00"/>
    <n v="16"/>
    <n v="59"/>
    <x v="1"/>
    <s v="NA"/>
    <x v="0"/>
    <s v="NA"/>
    <x v="0"/>
    <n v="3.31"/>
    <n v="3.4563869999999999"/>
    <n v="3.5155501"/>
    <n v="3.5507057"/>
    <n v="2052.7296999999999"/>
    <x v="0"/>
    <x v="0"/>
    <n v="1.0733579"/>
    <n v="2052.7296999999999"/>
  </r>
  <r>
    <x v="0"/>
    <s v="P73446564"/>
    <x v="0"/>
    <x v="21"/>
    <x v="21"/>
    <x v="21"/>
    <x v="3"/>
    <x v="0"/>
    <x v="3"/>
    <x v="0"/>
    <n v="317.76"/>
    <d v="1988-11-27T00:00:00"/>
    <d v="2004-11-27T00:00:00"/>
    <n v="16"/>
    <n v="59"/>
    <x v="1"/>
    <s v="NA"/>
    <x v="0"/>
    <s v="NA"/>
    <x v="0"/>
    <n v="3.31"/>
    <n v="3.4642138"/>
    <n v="3.5160472"/>
    <n v="3.5512077999999998"/>
    <n v="2052.7296999999999"/>
    <x v="0"/>
    <x v="0"/>
    <n v="1.0733579"/>
    <n v="2052.7296999999999"/>
  </r>
  <r>
    <x v="0"/>
    <s v="P73446564"/>
    <x v="0"/>
    <x v="22"/>
    <x v="22"/>
    <x v="22"/>
    <x v="3"/>
    <x v="0"/>
    <x v="3"/>
    <x v="0"/>
    <n v="317.76"/>
    <d v="1988-11-27T00:00:00"/>
    <d v="2004-11-27T00:00:00"/>
    <n v="16"/>
    <n v="59"/>
    <x v="1"/>
    <s v="NA"/>
    <x v="0"/>
    <s v="NA"/>
    <x v="0"/>
    <n v="3.31"/>
    <n v="3.4512955999999999"/>
    <n v="3.5283443999999999"/>
    <n v="3.5636277000000001"/>
    <n v="2052.7296999999999"/>
    <x v="0"/>
    <x v="0"/>
    <n v="1.0733579"/>
    <n v="2052.7296999999999"/>
  </r>
  <r>
    <x v="0"/>
    <s v="P73461248"/>
    <x v="0"/>
    <x v="0"/>
    <x v="0"/>
    <x v="0"/>
    <x v="0"/>
    <x v="0"/>
    <x v="2"/>
    <x v="2"/>
    <n v="2756.16"/>
    <d v="1997-04-06T00:00:00"/>
    <d v="2025-01-01T00:00:00"/>
    <n v="58"/>
    <n v="17"/>
    <x v="0"/>
    <s v="NA"/>
    <x v="0"/>
    <s v="NA"/>
    <x v="0"/>
    <n v="7.92"/>
    <n v="18077.403999999999"/>
    <n v="18491.127"/>
    <n v="18676.04"/>
    <n v="22514.896000000001"/>
    <x v="0"/>
    <x v="0"/>
    <n v="1.2055499999999999"/>
    <n v="14400.936"/>
  </r>
  <r>
    <x v="0"/>
    <s v="P73461248"/>
    <x v="0"/>
    <x v="1"/>
    <x v="1"/>
    <x v="1"/>
    <x v="1"/>
    <x v="0"/>
    <x v="2"/>
    <x v="2"/>
    <n v="2756.16"/>
    <d v="1997-04-06T00:00:00"/>
    <d v="2025-01-01T00:00:00"/>
    <n v="58"/>
    <n v="17"/>
    <x v="0"/>
    <s v="NA"/>
    <x v="0"/>
    <s v="NA"/>
    <x v="0"/>
    <n v="7.92"/>
    <n v="18077.403999999999"/>
    <n v="18491.127"/>
    <n v="18676.04"/>
    <n v="22514.896000000001"/>
    <x v="0"/>
    <x v="0"/>
    <n v="1.2055499999999999"/>
    <n v="14400.936"/>
  </r>
  <r>
    <x v="0"/>
    <s v="P73461248"/>
    <x v="0"/>
    <x v="2"/>
    <x v="2"/>
    <x v="2"/>
    <x v="2"/>
    <x v="0"/>
    <x v="2"/>
    <x v="2"/>
    <n v="2756.16"/>
    <d v="1997-04-06T00:00:00"/>
    <d v="2025-01-01T00:00:00"/>
    <n v="58"/>
    <n v="17"/>
    <x v="0"/>
    <s v="NA"/>
    <x v="0"/>
    <s v="NA"/>
    <x v="0"/>
    <n v="7.92"/>
    <n v="18077.403999999999"/>
    <n v="18491.127"/>
    <n v="18676.04"/>
    <n v="22514.896000000001"/>
    <x v="0"/>
    <x v="0"/>
    <n v="1.2055499999999999"/>
    <n v="14400.936"/>
  </r>
  <r>
    <x v="0"/>
    <s v="P73461248"/>
    <x v="0"/>
    <x v="3"/>
    <x v="3"/>
    <x v="3"/>
    <x v="3"/>
    <x v="0"/>
    <x v="2"/>
    <x v="2"/>
    <n v="2756.16"/>
    <d v="1997-04-06T00:00:00"/>
    <d v="2025-01-01T00:00:00"/>
    <n v="58"/>
    <n v="17"/>
    <x v="0"/>
    <s v="NA"/>
    <x v="0"/>
    <s v="NA"/>
    <x v="0"/>
    <n v="7.92"/>
    <n v="18077.403999999999"/>
    <n v="18491.127"/>
    <n v="18676.037"/>
    <n v="22514.896000000001"/>
    <x v="0"/>
    <x v="0"/>
    <n v="1.2055499999999999"/>
    <n v="14400.936"/>
  </r>
  <r>
    <x v="0"/>
    <s v="P73461248"/>
    <x v="0"/>
    <x v="4"/>
    <x v="4"/>
    <x v="4"/>
    <x v="3"/>
    <x v="0"/>
    <x v="2"/>
    <x v="2"/>
    <n v="2756.16"/>
    <d v="1997-04-06T00:00:00"/>
    <d v="2025-01-01T00:00:00"/>
    <n v="58"/>
    <n v="17"/>
    <x v="0"/>
    <s v="NA"/>
    <x v="0"/>
    <s v="NA"/>
    <x v="0"/>
    <n v="7.92"/>
    <n v="18077.403999999999"/>
    <n v="18491.127"/>
    <n v="18676.037"/>
    <n v="22514.896000000001"/>
    <x v="0"/>
    <x v="0"/>
    <n v="1.2055499999999999"/>
    <n v="14400.936"/>
  </r>
  <r>
    <x v="0"/>
    <s v="P73461248"/>
    <x v="0"/>
    <x v="5"/>
    <x v="5"/>
    <x v="5"/>
    <x v="3"/>
    <x v="0"/>
    <x v="2"/>
    <x v="2"/>
    <n v="2756.16"/>
    <d v="1997-04-06T00:00:00"/>
    <d v="2025-01-01T00:00:00"/>
    <n v="58"/>
    <n v="17"/>
    <x v="0"/>
    <s v="NA"/>
    <x v="0"/>
    <s v="NA"/>
    <x v="0"/>
    <n v="7.92"/>
    <n v="18082.123"/>
    <n v="18491.43"/>
    <n v="18676.344000000001"/>
    <n v="22515.266"/>
    <x v="0"/>
    <x v="0"/>
    <n v="1.2055499999999999"/>
    <n v="14400.936"/>
  </r>
  <r>
    <x v="0"/>
    <s v="P73461248"/>
    <x v="0"/>
    <x v="6"/>
    <x v="6"/>
    <x v="6"/>
    <x v="3"/>
    <x v="0"/>
    <x v="2"/>
    <x v="2"/>
    <n v="2756.16"/>
    <d v="1997-04-06T00:00:00"/>
    <d v="2025-01-01T00:00:00"/>
    <n v="58"/>
    <n v="17"/>
    <x v="0"/>
    <s v="NA"/>
    <x v="0"/>
    <s v="NA"/>
    <x v="0"/>
    <n v="7.92"/>
    <n v="16732.488000000001"/>
    <n v="17111.21"/>
    <n v="17282.322"/>
    <n v="20834.703000000001"/>
    <x v="0"/>
    <x v="0"/>
    <n v="1.2055499999999999"/>
    <n v="14400.936"/>
  </r>
  <r>
    <x v="0"/>
    <s v="P73461248"/>
    <x v="0"/>
    <x v="7"/>
    <x v="7"/>
    <x v="7"/>
    <x v="3"/>
    <x v="0"/>
    <x v="2"/>
    <x v="2"/>
    <n v="2756.16"/>
    <d v="1997-04-06T00:00:00"/>
    <d v="2025-01-01T00:00:00"/>
    <n v="58"/>
    <n v="17"/>
    <x v="0"/>
    <s v="NA"/>
    <x v="0"/>
    <s v="NA"/>
    <x v="0"/>
    <n v="7.92"/>
    <n v="16815.940999999999"/>
    <n v="17193.919999999998"/>
    <n v="17365.86"/>
    <n v="20935.41"/>
    <x v="0"/>
    <x v="0"/>
    <n v="1.2055499999999999"/>
    <n v="14400.936"/>
  </r>
  <r>
    <x v="0"/>
    <s v="P73461248"/>
    <x v="0"/>
    <x v="8"/>
    <x v="8"/>
    <x v="8"/>
    <x v="2"/>
    <x v="1"/>
    <x v="2"/>
    <x v="2"/>
    <n v="2756.16"/>
    <d v="1997-04-06T00:00:00"/>
    <d v="2025-02-01T00:00:00"/>
    <n v="58"/>
    <n v="17"/>
    <x v="0"/>
    <s v="NA"/>
    <x v="0"/>
    <s v="NA"/>
    <x v="0"/>
    <n v="7.92"/>
    <n v="16815.940999999999"/>
    <n v="17193.919999999998"/>
    <n v="17365.86"/>
    <n v="20935.41"/>
    <x v="0"/>
    <x v="0"/>
    <n v="1.2055499999999999"/>
    <n v="14400.936"/>
  </r>
  <r>
    <x v="0"/>
    <s v="P73461248"/>
    <x v="0"/>
    <x v="9"/>
    <x v="9"/>
    <x v="9"/>
    <x v="3"/>
    <x v="1"/>
    <x v="2"/>
    <x v="2"/>
    <n v="2756.16"/>
    <d v="1997-04-06T00:00:00"/>
    <d v="2025-02-01T00:00:00"/>
    <n v="58"/>
    <n v="17"/>
    <x v="0"/>
    <s v="NA"/>
    <x v="0"/>
    <s v="NA"/>
    <x v="0"/>
    <n v="7.92"/>
    <n v="16815.940999999999"/>
    <n v="17193.919999999998"/>
    <n v="17365.86"/>
    <n v="20935.41"/>
    <x v="0"/>
    <x v="0"/>
    <n v="1.2055499999999999"/>
    <n v="14400.936"/>
  </r>
  <r>
    <x v="0"/>
    <s v="P73461248"/>
    <x v="0"/>
    <x v="10"/>
    <x v="10"/>
    <x v="10"/>
    <x v="3"/>
    <x v="1"/>
    <x v="2"/>
    <x v="2"/>
    <n v="2756.16"/>
    <d v="1997-04-06T00:00:00"/>
    <d v="2025-02-01T00:00:00"/>
    <n v="58"/>
    <n v="17"/>
    <x v="0"/>
    <s v="NA"/>
    <x v="0"/>
    <s v="NA"/>
    <x v="0"/>
    <n v="7.92"/>
    <n v="16823.886999999999"/>
    <n v="17201.863000000001"/>
    <n v="17373.88"/>
    <n v="20945.081999999999"/>
    <x v="0"/>
    <x v="0"/>
    <n v="1.2055499999999999"/>
    <n v="14400.936"/>
  </r>
  <r>
    <x v="0"/>
    <s v="P73461248"/>
    <x v="0"/>
    <x v="11"/>
    <x v="11"/>
    <x v="11"/>
    <x v="3"/>
    <x v="1"/>
    <x v="2"/>
    <x v="2"/>
    <n v="2756.16"/>
    <d v="1997-04-06T00:00:00"/>
    <d v="2025-02-01T00:00:00"/>
    <n v="58"/>
    <n v="17"/>
    <x v="0"/>
    <s v="NA"/>
    <x v="0"/>
    <s v="NA"/>
    <x v="0"/>
    <n v="7.92"/>
    <n v="16714.530999999999"/>
    <n v="17090.05"/>
    <n v="17260.951000000001"/>
    <n v="20808.939999999999"/>
    <x v="0"/>
    <x v="0"/>
    <n v="1.2055499999999999"/>
    <n v="14400.936"/>
  </r>
  <r>
    <x v="0"/>
    <s v="P73461248"/>
    <x v="0"/>
    <x v="12"/>
    <x v="12"/>
    <x v="12"/>
    <x v="3"/>
    <x v="1"/>
    <x v="2"/>
    <x v="2"/>
    <n v="2756.16"/>
    <d v="1997-04-06T00:00:00"/>
    <d v="2025-02-01T00:00:00"/>
    <n v="58"/>
    <n v="17"/>
    <x v="0"/>
    <s v="NA"/>
    <x v="0"/>
    <s v="NA"/>
    <x v="0"/>
    <n v="7.92"/>
    <n v="16708.965"/>
    <n v="17084.36"/>
    <n v="17255.203000000001"/>
    <n v="20802.009999999998"/>
    <x v="0"/>
    <x v="0"/>
    <n v="1.2055499999999999"/>
    <n v="14400.936"/>
  </r>
  <r>
    <x v="0"/>
    <s v="P73461248"/>
    <x v="0"/>
    <x v="13"/>
    <x v="13"/>
    <x v="13"/>
    <x v="3"/>
    <x v="1"/>
    <x v="2"/>
    <x v="2"/>
    <n v="2756.16"/>
    <d v="1997-04-06T00:00:00"/>
    <d v="2025-02-01T00:00:00"/>
    <n v="58"/>
    <n v="17"/>
    <x v="0"/>
    <s v="NA"/>
    <x v="0"/>
    <s v="NA"/>
    <x v="0"/>
    <n v="7.92"/>
    <n v="16792.303"/>
    <n v="17165.105"/>
    <n v="17336.756000000001"/>
    <n v="20900.326000000001"/>
    <x v="0"/>
    <x v="0"/>
    <n v="1.2055499999999999"/>
    <n v="14400.936"/>
  </r>
  <r>
    <x v="0"/>
    <s v="P73461248"/>
    <x v="0"/>
    <x v="14"/>
    <x v="14"/>
    <x v="14"/>
    <x v="3"/>
    <x v="1"/>
    <x v="2"/>
    <x v="2"/>
    <n v="2756.16"/>
    <d v="1997-04-06T00:00:00"/>
    <d v="2025-02-01T00:00:00"/>
    <n v="58"/>
    <n v="17"/>
    <x v="0"/>
    <s v="NA"/>
    <x v="0"/>
    <s v="NA"/>
    <x v="0"/>
    <n v="7.92"/>
    <n v="16792.303"/>
    <n v="17165.105"/>
    <n v="17336.756000000001"/>
    <n v="20900.326000000001"/>
    <x v="0"/>
    <x v="0"/>
    <n v="1.2055499999999999"/>
    <n v="14428.496999999999"/>
  </r>
  <r>
    <x v="0"/>
    <s v="P73461248"/>
    <x v="0"/>
    <x v="15"/>
    <x v="15"/>
    <x v="15"/>
    <x v="3"/>
    <x v="1"/>
    <x v="2"/>
    <x v="2"/>
    <n v="2756.16"/>
    <d v="1997-04-06T00:00:00"/>
    <d v="2025-02-01T00:00:00"/>
    <n v="58"/>
    <n v="17"/>
    <x v="0"/>
    <s v="NA"/>
    <x v="0"/>
    <s v="NA"/>
    <x v="0"/>
    <n v="7.92"/>
    <n v="16792.303"/>
    <n v="17165.105"/>
    <n v="17336.756000000001"/>
    <n v="20900.326000000001"/>
    <x v="0"/>
    <x v="0"/>
    <n v="1.2055499999999999"/>
    <n v="14428.496999999999"/>
  </r>
  <r>
    <x v="0"/>
    <s v="P73461248"/>
    <x v="0"/>
    <x v="16"/>
    <x v="16"/>
    <x v="16"/>
    <x v="3"/>
    <x v="1"/>
    <x v="2"/>
    <x v="2"/>
    <n v="2756.16"/>
    <d v="1997-04-06T00:00:00"/>
    <d v="2025-02-01T00:00:00"/>
    <n v="58"/>
    <n v="17"/>
    <x v="0"/>
    <s v="NA"/>
    <x v="0"/>
    <s v="NA"/>
    <x v="0"/>
    <n v="7.92"/>
    <n v="16792.303"/>
    <n v="17165.105"/>
    <n v="17336.756000000001"/>
    <n v="20900.326000000001"/>
    <x v="0"/>
    <x v="0"/>
    <n v="1.2055499999999999"/>
    <n v="14428.496999999999"/>
  </r>
  <r>
    <x v="0"/>
    <s v="P73461248"/>
    <x v="0"/>
    <x v="17"/>
    <x v="17"/>
    <x v="17"/>
    <x v="3"/>
    <x v="1"/>
    <x v="2"/>
    <x v="2"/>
    <n v="2756.16"/>
    <d v="1997-04-06T00:00:00"/>
    <d v="2025-02-01T00:00:00"/>
    <n v="58"/>
    <n v="17"/>
    <x v="0"/>
    <s v="NA"/>
    <x v="0"/>
    <s v="NA"/>
    <x v="0"/>
    <n v="7.92"/>
    <n v="16792.303"/>
    <n v="17165.105"/>
    <n v="17336.758000000002"/>
    <n v="20900.326000000001"/>
    <x v="0"/>
    <x v="0"/>
    <n v="1.2055499999999999"/>
    <n v="14428.496999999999"/>
  </r>
  <r>
    <x v="0"/>
    <s v="P73461248"/>
    <x v="0"/>
    <x v="18"/>
    <x v="18"/>
    <x v="18"/>
    <x v="2"/>
    <x v="1"/>
    <x v="2"/>
    <x v="2"/>
    <n v="2756.16"/>
    <d v="1997-04-06T00:00:00"/>
    <d v="2025-02-01T00:00:00"/>
    <n v="58"/>
    <n v="17"/>
    <x v="0"/>
    <s v="NA"/>
    <x v="0"/>
    <s v="NA"/>
    <x v="0"/>
    <n v="7.92"/>
    <n v="16792.303"/>
    <n v="17165.105"/>
    <n v="17336.758000000002"/>
    <n v="20900.326000000001"/>
    <x v="0"/>
    <x v="0"/>
    <n v="1.2055499999999999"/>
    <n v="14428.496999999999"/>
  </r>
  <r>
    <x v="0"/>
    <s v="P73461248"/>
    <x v="0"/>
    <x v="19"/>
    <x v="19"/>
    <x v="19"/>
    <x v="4"/>
    <x v="1"/>
    <x v="2"/>
    <x v="2"/>
    <n v="2756.16"/>
    <d v="1997-04-06T00:00:00"/>
    <d v="2025-02-01T00:00:00"/>
    <n v="58"/>
    <n v="17"/>
    <x v="0"/>
    <s v="NA"/>
    <x v="0"/>
    <s v="NA"/>
    <x v="0"/>
    <n v="7.92"/>
    <n v="16792.303"/>
    <n v="17165.105"/>
    <n v="17336.758000000002"/>
    <n v="20900.326000000001"/>
    <x v="0"/>
    <x v="0"/>
    <n v="1.2055499999999999"/>
    <n v="14428.496999999999"/>
  </r>
  <r>
    <x v="0"/>
    <s v="P73461248"/>
    <x v="0"/>
    <x v="20"/>
    <x v="20"/>
    <x v="20"/>
    <x v="5"/>
    <x v="1"/>
    <x v="2"/>
    <x v="2"/>
    <n v="2756.16"/>
    <d v="1997-04-06T00:00:00"/>
    <d v="2025-02-01T00:00:00"/>
    <n v="58"/>
    <n v="17"/>
    <x v="0"/>
    <s v="NA"/>
    <x v="0"/>
    <s v="NA"/>
    <x v="0"/>
    <n v="7.92"/>
    <n v="16792.303"/>
    <n v="17165.105"/>
    <n v="17336.758000000002"/>
    <n v="20900.326000000001"/>
    <x v="0"/>
    <x v="0"/>
    <n v="1.2055499999999999"/>
    <n v="14428.496999999999"/>
  </r>
  <r>
    <x v="0"/>
    <s v="P73461248"/>
    <x v="0"/>
    <x v="21"/>
    <x v="21"/>
    <x v="21"/>
    <x v="3"/>
    <x v="1"/>
    <x v="2"/>
    <x v="2"/>
    <n v="2756.16"/>
    <d v="1997-04-06T00:00:00"/>
    <d v="2025-02-01T00:00:00"/>
    <n v="58"/>
    <n v="17"/>
    <x v="0"/>
    <s v="NA"/>
    <x v="0"/>
    <s v="NA"/>
    <x v="0"/>
    <n v="7.92"/>
    <n v="16837.23"/>
    <n v="17175.373"/>
    <n v="17347.125"/>
    <n v="20912.826000000001"/>
    <x v="0"/>
    <x v="0"/>
    <n v="1.2055499999999999"/>
    <n v="14428.496999999999"/>
  </r>
  <r>
    <x v="0"/>
    <s v="P73461248"/>
    <x v="0"/>
    <x v="22"/>
    <x v="22"/>
    <x v="22"/>
    <x v="3"/>
    <x v="1"/>
    <x v="2"/>
    <x v="2"/>
    <n v="2756.16"/>
    <d v="1997-04-06T00:00:00"/>
    <d v="2025-02-01T00:00:00"/>
    <n v="58"/>
    <n v="17"/>
    <x v="0"/>
    <s v="NA"/>
    <x v="0"/>
    <s v="NA"/>
    <x v="0"/>
    <n v="7.92"/>
    <n v="16753.669999999998"/>
    <n v="17250.187999999998"/>
    <n v="17422.689999999999"/>
    <n v="21003.921999999999"/>
    <x v="0"/>
    <x v="0"/>
    <n v="1.2055499999999999"/>
    <n v="14428.496999999999"/>
  </r>
  <r>
    <x v="0"/>
    <s v="P73480273"/>
    <x v="0"/>
    <x v="0"/>
    <x v="0"/>
    <x v="0"/>
    <x v="0"/>
    <x v="0"/>
    <x v="0"/>
    <x v="2"/>
    <n v="456.84"/>
    <d v="1994-11-24T00:00:00"/>
    <d v="2025-01-01T00:00:00"/>
    <n v="47"/>
    <n v="28"/>
    <x v="0"/>
    <s v="NA"/>
    <x v="0"/>
    <s v="NA"/>
    <x v="0"/>
    <n v="1.62"/>
    <n v="4489.5370000000003"/>
    <n v="4588.9413999999997"/>
    <n v="4634.8310000000001"/>
    <n v="5352.8173999999999"/>
    <x v="0"/>
    <x v="0"/>
    <n v="1.154911"/>
    <n v="2535.462"/>
  </r>
  <r>
    <x v="0"/>
    <s v="P73480273"/>
    <x v="0"/>
    <x v="1"/>
    <x v="1"/>
    <x v="1"/>
    <x v="1"/>
    <x v="0"/>
    <x v="0"/>
    <x v="2"/>
    <n v="456.84"/>
    <d v="1994-11-24T00:00:00"/>
    <d v="2025-01-01T00:00:00"/>
    <n v="47"/>
    <n v="28"/>
    <x v="0"/>
    <s v="NA"/>
    <x v="0"/>
    <s v="NA"/>
    <x v="0"/>
    <n v="1.62"/>
    <n v="4489.5370000000003"/>
    <n v="4588.9413999999997"/>
    <n v="4634.8310000000001"/>
    <n v="5352.8173999999999"/>
    <x v="0"/>
    <x v="0"/>
    <n v="1.154911"/>
    <n v="2535.462"/>
  </r>
  <r>
    <x v="0"/>
    <s v="P73480273"/>
    <x v="0"/>
    <x v="2"/>
    <x v="2"/>
    <x v="2"/>
    <x v="2"/>
    <x v="0"/>
    <x v="0"/>
    <x v="2"/>
    <n v="456.84"/>
    <d v="1994-11-24T00:00:00"/>
    <d v="2025-01-01T00:00:00"/>
    <n v="47"/>
    <n v="28"/>
    <x v="0"/>
    <s v="NA"/>
    <x v="0"/>
    <s v="NA"/>
    <x v="0"/>
    <n v="1.62"/>
    <n v="4489.5370000000003"/>
    <n v="4588.9413999999997"/>
    <n v="4634.8310000000001"/>
    <n v="5352.8173999999999"/>
    <x v="0"/>
    <x v="0"/>
    <n v="1.154911"/>
    <n v="2535.462"/>
  </r>
  <r>
    <x v="0"/>
    <s v="P73480273"/>
    <x v="0"/>
    <x v="3"/>
    <x v="3"/>
    <x v="3"/>
    <x v="3"/>
    <x v="0"/>
    <x v="0"/>
    <x v="2"/>
    <n v="456.84"/>
    <d v="1994-11-24T00:00:00"/>
    <d v="2025-01-01T00:00:00"/>
    <n v="47"/>
    <n v="28"/>
    <x v="0"/>
    <s v="NA"/>
    <x v="0"/>
    <s v="NA"/>
    <x v="0"/>
    <n v="1.62"/>
    <n v="4489.5370000000003"/>
    <n v="4588.9413999999997"/>
    <n v="4634.8306000000002"/>
    <n v="5352.8173999999999"/>
    <x v="0"/>
    <x v="0"/>
    <n v="1.154911"/>
    <n v="2535.462"/>
  </r>
  <r>
    <x v="0"/>
    <s v="P73480273"/>
    <x v="0"/>
    <x v="4"/>
    <x v="4"/>
    <x v="4"/>
    <x v="3"/>
    <x v="0"/>
    <x v="0"/>
    <x v="2"/>
    <n v="456.84"/>
    <d v="1994-11-24T00:00:00"/>
    <d v="2025-01-01T00:00:00"/>
    <n v="47"/>
    <n v="28"/>
    <x v="0"/>
    <s v="NA"/>
    <x v="0"/>
    <s v="NA"/>
    <x v="0"/>
    <n v="1.62"/>
    <n v="4489.5370000000003"/>
    <n v="4588.9413999999997"/>
    <n v="4634.8306000000002"/>
    <n v="5352.8173999999999"/>
    <x v="0"/>
    <x v="0"/>
    <n v="1.154911"/>
    <n v="2535.462"/>
  </r>
  <r>
    <x v="0"/>
    <s v="P73480273"/>
    <x v="0"/>
    <x v="5"/>
    <x v="5"/>
    <x v="5"/>
    <x v="3"/>
    <x v="0"/>
    <x v="0"/>
    <x v="2"/>
    <n v="456.84"/>
    <d v="1994-11-24T00:00:00"/>
    <d v="2025-01-01T00:00:00"/>
    <n v="47"/>
    <n v="28"/>
    <x v="0"/>
    <s v="NA"/>
    <x v="0"/>
    <s v="NA"/>
    <x v="0"/>
    <n v="1.62"/>
    <n v="4490.7089999999998"/>
    <n v="4589.0159999999996"/>
    <n v="4634.9062000000004"/>
    <n v="5352.9043000000001"/>
    <x v="0"/>
    <x v="0"/>
    <n v="1.154911"/>
    <n v="2535.462"/>
  </r>
  <r>
    <x v="0"/>
    <s v="P73480273"/>
    <x v="0"/>
    <x v="6"/>
    <x v="6"/>
    <x v="6"/>
    <x v="3"/>
    <x v="0"/>
    <x v="0"/>
    <x v="2"/>
    <n v="456.84"/>
    <d v="1994-11-24T00:00:00"/>
    <d v="2025-01-01T00:00:00"/>
    <n v="47"/>
    <n v="28"/>
    <x v="0"/>
    <s v="NA"/>
    <x v="0"/>
    <s v="NA"/>
    <x v="0"/>
    <n v="1.62"/>
    <n v="4155.3887000000004"/>
    <n v="4246.3495999999996"/>
    <n v="4288.8130000000001"/>
    <n v="4953.1977999999999"/>
    <x v="0"/>
    <x v="0"/>
    <n v="1.154911"/>
    <n v="2535.462"/>
  </r>
  <r>
    <x v="0"/>
    <s v="P73480273"/>
    <x v="0"/>
    <x v="7"/>
    <x v="7"/>
    <x v="7"/>
    <x v="3"/>
    <x v="0"/>
    <x v="0"/>
    <x v="2"/>
    <n v="456.84"/>
    <d v="1994-11-24T00:00:00"/>
    <d v="2025-01-01T00:00:00"/>
    <n v="47"/>
    <n v="28"/>
    <x v="0"/>
    <s v="NA"/>
    <x v="0"/>
    <s v="NA"/>
    <x v="0"/>
    <n v="1.62"/>
    <n v="4176.1143000000002"/>
    <n v="4266.8744999999999"/>
    <n v="4309.5434999999998"/>
    <n v="4977.1387000000004"/>
    <x v="0"/>
    <x v="0"/>
    <n v="1.154911"/>
    <n v="2535.462"/>
  </r>
  <r>
    <x v="0"/>
    <s v="P73480273"/>
    <x v="0"/>
    <x v="8"/>
    <x v="8"/>
    <x v="8"/>
    <x v="2"/>
    <x v="1"/>
    <x v="0"/>
    <x v="2"/>
    <n v="456.84"/>
    <d v="1994-11-24T00:00:00"/>
    <d v="2025-02-01T00:00:00"/>
    <n v="47"/>
    <n v="28"/>
    <x v="0"/>
    <s v="NA"/>
    <x v="0"/>
    <s v="NA"/>
    <x v="0"/>
    <n v="1.62"/>
    <n v="4176.1143000000002"/>
    <n v="4266.8744999999999"/>
    <n v="4309.5434999999998"/>
    <n v="4977.1387000000004"/>
    <x v="0"/>
    <x v="0"/>
    <n v="1.154911"/>
    <n v="2535.462"/>
  </r>
  <r>
    <x v="0"/>
    <s v="P73480273"/>
    <x v="0"/>
    <x v="9"/>
    <x v="9"/>
    <x v="9"/>
    <x v="3"/>
    <x v="1"/>
    <x v="0"/>
    <x v="2"/>
    <n v="456.84"/>
    <d v="1994-11-24T00:00:00"/>
    <d v="2025-02-01T00:00:00"/>
    <n v="47"/>
    <n v="28"/>
    <x v="0"/>
    <s v="NA"/>
    <x v="0"/>
    <s v="NA"/>
    <x v="0"/>
    <n v="1.62"/>
    <n v="4176.1143000000002"/>
    <n v="4266.8744999999999"/>
    <n v="4309.5434999999998"/>
    <n v="4977.1387000000004"/>
    <x v="0"/>
    <x v="0"/>
    <n v="1.154911"/>
    <n v="2535.462"/>
  </r>
  <r>
    <x v="0"/>
    <s v="P73480273"/>
    <x v="0"/>
    <x v="10"/>
    <x v="10"/>
    <x v="10"/>
    <x v="3"/>
    <x v="1"/>
    <x v="0"/>
    <x v="2"/>
    <n v="456.84"/>
    <d v="1994-11-24T00:00:00"/>
    <d v="2025-02-01T00:00:00"/>
    <n v="47"/>
    <n v="28"/>
    <x v="0"/>
    <s v="NA"/>
    <x v="0"/>
    <s v="NA"/>
    <x v="0"/>
    <n v="1.62"/>
    <n v="4177.7372999999998"/>
    <n v="4268.4975999999997"/>
    <n v="4311.1826000000001"/>
    <n v="4979.0320000000002"/>
    <x v="0"/>
    <x v="0"/>
    <n v="1.154911"/>
    <n v="2535.462"/>
  </r>
  <r>
    <x v="0"/>
    <s v="P73480273"/>
    <x v="0"/>
    <x v="11"/>
    <x v="11"/>
    <x v="11"/>
    <x v="3"/>
    <x v="1"/>
    <x v="0"/>
    <x v="2"/>
    <n v="456.84"/>
    <d v="1994-11-24T00:00:00"/>
    <d v="2025-02-01T00:00:00"/>
    <n v="47"/>
    <n v="28"/>
    <x v="0"/>
    <s v="NA"/>
    <x v="0"/>
    <s v="NA"/>
    <x v="0"/>
    <n v="1.62"/>
    <n v="4150.5820000000003"/>
    <n v="4240.7520000000004"/>
    <n v="4283.1597000000002"/>
    <n v="4946.6684999999998"/>
    <x v="0"/>
    <x v="0"/>
    <n v="1.154911"/>
    <n v="2535.462"/>
  </r>
  <r>
    <x v="0"/>
    <s v="P73480273"/>
    <x v="0"/>
    <x v="12"/>
    <x v="12"/>
    <x v="12"/>
    <x v="3"/>
    <x v="1"/>
    <x v="0"/>
    <x v="2"/>
    <n v="456.84"/>
    <d v="1994-11-24T00:00:00"/>
    <d v="2025-02-01T00:00:00"/>
    <n v="47"/>
    <n v="28"/>
    <x v="0"/>
    <s v="NA"/>
    <x v="0"/>
    <s v="NA"/>
    <x v="0"/>
    <n v="1.62"/>
    <n v="4144.5405000000001"/>
    <n v="4234.5796"/>
    <n v="4276.9252999999999"/>
    <n v="4939.4683000000005"/>
    <x v="0"/>
    <x v="0"/>
    <n v="1.154911"/>
    <n v="2535.462"/>
  </r>
  <r>
    <x v="0"/>
    <s v="P73480273"/>
    <x v="0"/>
    <x v="13"/>
    <x v="13"/>
    <x v="13"/>
    <x v="3"/>
    <x v="1"/>
    <x v="0"/>
    <x v="2"/>
    <n v="456.84"/>
    <d v="1994-11-24T00:00:00"/>
    <d v="2025-02-01T00:00:00"/>
    <n v="47"/>
    <n v="28"/>
    <x v="0"/>
    <s v="NA"/>
    <x v="0"/>
    <s v="NA"/>
    <x v="0"/>
    <n v="1.62"/>
    <n v="4165.2120000000004"/>
    <n v="4254.5933000000005"/>
    <n v="4297.1390000000001"/>
    <n v="4962.8135000000002"/>
    <x v="0"/>
    <x v="0"/>
    <n v="1.154911"/>
    <n v="2535.462"/>
  </r>
  <r>
    <x v="0"/>
    <s v="P73480273"/>
    <x v="0"/>
    <x v="14"/>
    <x v="14"/>
    <x v="14"/>
    <x v="3"/>
    <x v="1"/>
    <x v="0"/>
    <x v="2"/>
    <n v="456.84"/>
    <d v="1994-11-24T00:00:00"/>
    <d v="2025-02-01T00:00:00"/>
    <n v="47"/>
    <n v="28"/>
    <x v="0"/>
    <s v="NA"/>
    <x v="0"/>
    <s v="NA"/>
    <x v="0"/>
    <n v="1.62"/>
    <n v="4165.2120000000004"/>
    <n v="4254.5933000000005"/>
    <n v="4297.1390000000001"/>
    <n v="4962.8135000000002"/>
    <x v="0"/>
    <x v="0"/>
    <n v="1.154911"/>
    <n v="2540.0302999999999"/>
  </r>
  <r>
    <x v="0"/>
    <s v="P73480273"/>
    <x v="0"/>
    <x v="15"/>
    <x v="15"/>
    <x v="15"/>
    <x v="3"/>
    <x v="1"/>
    <x v="0"/>
    <x v="2"/>
    <n v="456.84"/>
    <d v="1994-11-24T00:00:00"/>
    <d v="2025-02-01T00:00:00"/>
    <n v="47"/>
    <n v="28"/>
    <x v="0"/>
    <s v="NA"/>
    <x v="0"/>
    <s v="NA"/>
    <x v="0"/>
    <n v="1.62"/>
    <n v="4165.2120000000004"/>
    <n v="4254.5933000000005"/>
    <n v="4297.1390000000001"/>
    <n v="4962.8135000000002"/>
    <x v="0"/>
    <x v="0"/>
    <n v="1.154911"/>
    <n v="2540.0302999999999"/>
  </r>
  <r>
    <x v="0"/>
    <s v="P73480273"/>
    <x v="0"/>
    <x v="16"/>
    <x v="16"/>
    <x v="16"/>
    <x v="3"/>
    <x v="1"/>
    <x v="0"/>
    <x v="2"/>
    <n v="456.84"/>
    <d v="1994-11-24T00:00:00"/>
    <d v="2025-02-01T00:00:00"/>
    <n v="47"/>
    <n v="28"/>
    <x v="0"/>
    <s v="NA"/>
    <x v="0"/>
    <s v="NA"/>
    <x v="0"/>
    <n v="1.62"/>
    <n v="4165.2120000000004"/>
    <n v="4254.5933000000005"/>
    <n v="4297.1390000000001"/>
    <n v="4962.8135000000002"/>
    <x v="0"/>
    <x v="0"/>
    <n v="1.154911"/>
    <n v="2540.0302999999999"/>
  </r>
  <r>
    <x v="0"/>
    <s v="P73480273"/>
    <x v="0"/>
    <x v="17"/>
    <x v="17"/>
    <x v="17"/>
    <x v="3"/>
    <x v="1"/>
    <x v="0"/>
    <x v="2"/>
    <n v="456.84"/>
    <d v="1994-11-24T00:00:00"/>
    <d v="2025-02-01T00:00:00"/>
    <n v="47"/>
    <n v="28"/>
    <x v="0"/>
    <s v="NA"/>
    <x v="0"/>
    <s v="NA"/>
    <x v="0"/>
    <n v="1.62"/>
    <n v="4165.2120000000004"/>
    <n v="4254.5933000000005"/>
    <n v="4297.1390000000001"/>
    <n v="4962.8140000000003"/>
    <x v="0"/>
    <x v="0"/>
    <n v="1.154911"/>
    <n v="2540.0302999999999"/>
  </r>
  <r>
    <x v="0"/>
    <s v="P73480273"/>
    <x v="0"/>
    <x v="18"/>
    <x v="18"/>
    <x v="18"/>
    <x v="2"/>
    <x v="1"/>
    <x v="0"/>
    <x v="2"/>
    <n v="456.84"/>
    <d v="1994-11-24T00:00:00"/>
    <d v="2025-02-01T00:00:00"/>
    <n v="47"/>
    <n v="28"/>
    <x v="0"/>
    <s v="NA"/>
    <x v="0"/>
    <s v="NA"/>
    <x v="0"/>
    <n v="1.62"/>
    <n v="4165.2120000000004"/>
    <n v="4254.5933000000005"/>
    <n v="4297.1390000000001"/>
    <n v="4962.8140000000003"/>
    <x v="0"/>
    <x v="0"/>
    <n v="1.154911"/>
    <n v="2540.0302999999999"/>
  </r>
  <r>
    <x v="0"/>
    <s v="P73480273"/>
    <x v="0"/>
    <x v="19"/>
    <x v="19"/>
    <x v="19"/>
    <x v="4"/>
    <x v="1"/>
    <x v="0"/>
    <x v="2"/>
    <n v="456.84"/>
    <d v="1994-11-24T00:00:00"/>
    <d v="2025-02-01T00:00:00"/>
    <n v="47"/>
    <n v="28"/>
    <x v="0"/>
    <s v="NA"/>
    <x v="0"/>
    <s v="NA"/>
    <x v="0"/>
    <n v="1.62"/>
    <n v="4165.2120000000004"/>
    <n v="4254.5933000000005"/>
    <n v="4297.1390000000001"/>
    <n v="4962.8140000000003"/>
    <x v="0"/>
    <x v="0"/>
    <n v="1.154911"/>
    <n v="2540.0302999999999"/>
  </r>
  <r>
    <x v="0"/>
    <s v="P73480273"/>
    <x v="0"/>
    <x v="20"/>
    <x v="20"/>
    <x v="20"/>
    <x v="5"/>
    <x v="1"/>
    <x v="0"/>
    <x v="2"/>
    <n v="456.84"/>
    <d v="1994-11-24T00:00:00"/>
    <d v="2025-02-01T00:00:00"/>
    <n v="47"/>
    <n v="28"/>
    <x v="0"/>
    <s v="NA"/>
    <x v="0"/>
    <s v="NA"/>
    <x v="0"/>
    <n v="1.62"/>
    <n v="4165.2120000000004"/>
    <n v="4254.5933000000005"/>
    <n v="4297.1390000000001"/>
    <n v="4962.8140000000003"/>
    <x v="0"/>
    <x v="0"/>
    <n v="1.154911"/>
    <n v="2540.0302999999999"/>
  </r>
  <r>
    <x v="0"/>
    <s v="P73480273"/>
    <x v="0"/>
    <x v="21"/>
    <x v="21"/>
    <x v="21"/>
    <x v="3"/>
    <x v="1"/>
    <x v="0"/>
    <x v="2"/>
    <n v="456.84"/>
    <d v="1994-11-24T00:00:00"/>
    <d v="2025-02-01T00:00:00"/>
    <n v="47"/>
    <n v="28"/>
    <x v="0"/>
    <s v="NA"/>
    <x v="0"/>
    <s v="NA"/>
    <x v="0"/>
    <n v="1.62"/>
    <n v="4176.01"/>
    <n v="4256.7939999999999"/>
    <n v="4299.3620000000001"/>
    <n v="4965.3804"/>
    <x v="0"/>
    <x v="0"/>
    <n v="1.154911"/>
    <n v="2540.0302999999999"/>
  </r>
  <r>
    <x v="0"/>
    <s v="P73480273"/>
    <x v="0"/>
    <x v="22"/>
    <x v="22"/>
    <x v="22"/>
    <x v="3"/>
    <x v="1"/>
    <x v="0"/>
    <x v="2"/>
    <n v="456.84"/>
    <d v="1994-11-24T00:00:00"/>
    <d v="2025-02-01T00:00:00"/>
    <n v="47"/>
    <n v="28"/>
    <x v="0"/>
    <s v="NA"/>
    <x v="0"/>
    <s v="NA"/>
    <x v="0"/>
    <n v="1.62"/>
    <n v="4155.2849999999999"/>
    <n v="4275.3364000000001"/>
    <n v="4318.0893999999998"/>
    <n v="4987.0092999999997"/>
    <x v="0"/>
    <x v="0"/>
    <n v="1.154911"/>
    <n v="2540.0302999999999"/>
  </r>
  <r>
    <x v="0"/>
    <s v="P73816123"/>
    <x v="0"/>
    <x v="0"/>
    <x v="0"/>
    <x v="0"/>
    <x v="0"/>
    <x v="0"/>
    <x v="1"/>
    <x v="0"/>
    <n v="20.614999999999998"/>
    <d v="1999-03-14T00:00:00"/>
    <d v="2018-03-14T00:00:00"/>
    <n v="19"/>
    <n v="56"/>
    <x v="1"/>
    <s v="NA"/>
    <x v="0"/>
    <s v="NA"/>
    <x v="1"/>
    <n v="2.17"/>
    <n v="39.082973000000003"/>
    <n v="39.709164000000001"/>
    <n v="40.106254999999997"/>
    <n v="102.04425000000001"/>
    <x v="0"/>
    <x v="0"/>
    <n v="1.0973379999999999"/>
    <n v="102.04425000000001"/>
  </r>
  <r>
    <x v="0"/>
    <s v="P73816123"/>
    <x v="0"/>
    <x v="1"/>
    <x v="1"/>
    <x v="1"/>
    <x v="1"/>
    <x v="0"/>
    <x v="1"/>
    <x v="0"/>
    <n v="20.614999999999998"/>
    <d v="1999-03-14T00:00:00"/>
    <d v="2018-03-14T00:00:00"/>
    <n v="19"/>
    <n v="56"/>
    <x v="1"/>
    <s v="NA"/>
    <x v="0"/>
    <s v="NA"/>
    <x v="1"/>
    <n v="2.17"/>
    <n v="39.082973000000003"/>
    <n v="39.709164000000001"/>
    <n v="40.106254999999997"/>
    <n v="102.04425000000001"/>
    <x v="0"/>
    <x v="0"/>
    <n v="1.0973379999999999"/>
    <n v="102.04425000000001"/>
  </r>
  <r>
    <x v="0"/>
    <s v="P73816123"/>
    <x v="0"/>
    <x v="2"/>
    <x v="2"/>
    <x v="2"/>
    <x v="2"/>
    <x v="0"/>
    <x v="1"/>
    <x v="0"/>
    <n v="20.614999999999998"/>
    <d v="1999-03-14T00:00:00"/>
    <d v="2018-03-14T00:00:00"/>
    <n v="19"/>
    <n v="56"/>
    <x v="1"/>
    <s v="NA"/>
    <x v="0"/>
    <s v="NA"/>
    <x v="1"/>
    <n v="2.17"/>
    <n v="39.082973000000003"/>
    <n v="39.709164000000001"/>
    <n v="40.106254999999997"/>
    <n v="102.04425000000001"/>
    <x v="0"/>
    <x v="0"/>
    <n v="1.0973379999999999"/>
    <n v="102.04425000000001"/>
  </r>
  <r>
    <x v="0"/>
    <s v="P73816123"/>
    <x v="0"/>
    <x v="3"/>
    <x v="3"/>
    <x v="3"/>
    <x v="3"/>
    <x v="0"/>
    <x v="1"/>
    <x v="0"/>
    <n v="20.614999999999998"/>
    <d v="1999-03-14T00:00:00"/>
    <d v="2018-03-14T00:00:00"/>
    <n v="19"/>
    <n v="56"/>
    <x v="1"/>
    <s v="NA"/>
    <x v="0"/>
    <s v="NA"/>
    <x v="1"/>
    <n v="2.17"/>
    <n v="39.082973000000003"/>
    <n v="39.709164000000001"/>
    <n v="40.106254999999997"/>
    <n v="102.04425000000001"/>
    <x v="0"/>
    <x v="0"/>
    <n v="1.0973379999999999"/>
    <n v="102.04425000000001"/>
  </r>
  <r>
    <x v="0"/>
    <s v="P73816123"/>
    <x v="0"/>
    <x v="4"/>
    <x v="4"/>
    <x v="4"/>
    <x v="3"/>
    <x v="0"/>
    <x v="1"/>
    <x v="0"/>
    <n v="20.614999999999998"/>
    <d v="1999-03-14T00:00:00"/>
    <d v="2018-03-14T00:00:00"/>
    <n v="19"/>
    <n v="56"/>
    <x v="1"/>
    <s v="NA"/>
    <x v="0"/>
    <s v="NA"/>
    <x v="1"/>
    <n v="2.17"/>
    <n v="39.082973000000003"/>
    <n v="39.709164000000001"/>
    <n v="40.106254999999997"/>
    <n v="102.04425000000001"/>
    <x v="0"/>
    <x v="0"/>
    <n v="1.0973379999999999"/>
    <n v="102.04425000000001"/>
  </r>
  <r>
    <x v="0"/>
    <s v="P73816123"/>
    <x v="0"/>
    <x v="5"/>
    <x v="5"/>
    <x v="5"/>
    <x v="3"/>
    <x v="0"/>
    <x v="1"/>
    <x v="0"/>
    <n v="20.614999999999998"/>
    <d v="1999-03-14T00:00:00"/>
    <d v="2018-03-14T00:00:00"/>
    <n v="19"/>
    <n v="56"/>
    <x v="1"/>
    <s v="NA"/>
    <x v="0"/>
    <s v="NA"/>
    <x v="1"/>
    <n v="2.17"/>
    <n v="39.110550000000003"/>
    <n v="39.710915"/>
    <n v="40.108024999999998"/>
    <n v="102.04425000000001"/>
    <x v="0"/>
    <x v="0"/>
    <n v="1.0973379999999999"/>
    <n v="102.04425000000001"/>
  </r>
  <r>
    <x v="0"/>
    <s v="P73816123"/>
    <x v="0"/>
    <x v="6"/>
    <x v="6"/>
    <x v="6"/>
    <x v="3"/>
    <x v="0"/>
    <x v="1"/>
    <x v="0"/>
    <n v="20.614999999999998"/>
    <d v="1999-03-14T00:00:00"/>
    <d v="2018-03-14T00:00:00"/>
    <n v="19"/>
    <n v="56"/>
    <x v="1"/>
    <s v="NA"/>
    <x v="0"/>
    <s v="NA"/>
    <x v="1"/>
    <n v="2.17"/>
    <n v="36.18477"/>
    <n v="36.740223"/>
    <n v="37.107624000000001"/>
    <n v="102.04425000000001"/>
    <x v="0"/>
    <x v="0"/>
    <n v="1.0973379999999999"/>
    <n v="102.04425000000001"/>
  </r>
  <r>
    <x v="0"/>
    <s v="P73816123"/>
    <x v="0"/>
    <x v="7"/>
    <x v="7"/>
    <x v="7"/>
    <x v="3"/>
    <x v="0"/>
    <x v="1"/>
    <x v="0"/>
    <n v="20.614999999999998"/>
    <d v="1999-03-14T00:00:00"/>
    <d v="2018-03-14T00:00:00"/>
    <n v="19"/>
    <n v="56"/>
    <x v="1"/>
    <s v="NA"/>
    <x v="0"/>
    <s v="NA"/>
    <x v="1"/>
    <n v="2.17"/>
    <n v="36.320210000000003"/>
    <n v="36.881999999999998"/>
    <n v="37.250819999999997"/>
    <n v="102.04425000000001"/>
    <x v="0"/>
    <x v="0"/>
    <n v="1.0973379999999999"/>
    <n v="102.04425000000001"/>
  </r>
  <r>
    <x v="0"/>
    <s v="P73816123"/>
    <x v="0"/>
    <x v="8"/>
    <x v="8"/>
    <x v="8"/>
    <x v="2"/>
    <x v="0"/>
    <x v="1"/>
    <x v="0"/>
    <n v="20.614999999999998"/>
    <d v="1999-03-14T00:00:00"/>
    <d v="2018-03-14T00:00:00"/>
    <n v="19"/>
    <n v="56"/>
    <x v="1"/>
    <s v="NA"/>
    <x v="0"/>
    <s v="NA"/>
    <x v="1"/>
    <n v="2.17"/>
    <n v="36.320210000000003"/>
    <n v="36.881999999999998"/>
    <n v="37.250819999999997"/>
    <n v="102.04425000000001"/>
    <x v="0"/>
    <x v="0"/>
    <n v="1.0973379999999999"/>
    <n v="102.04425000000001"/>
  </r>
  <r>
    <x v="0"/>
    <s v="P73816123"/>
    <x v="0"/>
    <x v="9"/>
    <x v="9"/>
    <x v="9"/>
    <x v="3"/>
    <x v="0"/>
    <x v="1"/>
    <x v="0"/>
    <n v="20.614999999999998"/>
    <d v="1999-03-14T00:00:00"/>
    <d v="2018-03-14T00:00:00"/>
    <n v="19"/>
    <n v="56"/>
    <x v="1"/>
    <s v="NA"/>
    <x v="0"/>
    <s v="NA"/>
    <x v="1"/>
    <n v="2.17"/>
    <n v="36.320210000000003"/>
    <n v="36.881999999999998"/>
    <n v="37.250819999999997"/>
    <n v="102.04425000000001"/>
    <x v="0"/>
    <x v="0"/>
    <n v="1.0973379999999999"/>
    <n v="102.04425000000001"/>
  </r>
  <r>
    <x v="0"/>
    <s v="P73816123"/>
    <x v="0"/>
    <x v="10"/>
    <x v="10"/>
    <x v="10"/>
    <x v="3"/>
    <x v="0"/>
    <x v="1"/>
    <x v="0"/>
    <n v="20.614999999999998"/>
    <d v="1999-03-14T00:00:00"/>
    <d v="2018-03-14T00:00:00"/>
    <n v="19"/>
    <n v="56"/>
    <x v="1"/>
    <s v="NA"/>
    <x v="0"/>
    <s v="NA"/>
    <x v="1"/>
    <n v="2.17"/>
    <n v="36.320210000000003"/>
    <n v="36.881999999999998"/>
    <n v="37.250819999999997"/>
    <n v="102.04425000000001"/>
    <x v="0"/>
    <x v="0"/>
    <n v="1.0973379999999999"/>
    <n v="102.04425000000001"/>
  </r>
  <r>
    <x v="0"/>
    <s v="P73816123"/>
    <x v="0"/>
    <x v="11"/>
    <x v="11"/>
    <x v="11"/>
    <x v="3"/>
    <x v="0"/>
    <x v="1"/>
    <x v="0"/>
    <n v="20.614999999999998"/>
    <d v="1999-03-14T00:00:00"/>
    <d v="2018-03-14T00:00:00"/>
    <n v="19"/>
    <n v="56"/>
    <x v="1"/>
    <s v="NA"/>
    <x v="0"/>
    <s v="NA"/>
    <x v="1"/>
    <n v="2.17"/>
    <n v="36.084130000000002"/>
    <n v="36.642270000000003"/>
    <n v="37.008690000000001"/>
    <n v="102.04425000000001"/>
    <x v="0"/>
    <x v="0"/>
    <n v="1.0973379999999999"/>
    <n v="102.04425000000001"/>
  </r>
  <r>
    <x v="0"/>
    <s v="P73816123"/>
    <x v="0"/>
    <x v="12"/>
    <x v="12"/>
    <x v="12"/>
    <x v="3"/>
    <x v="0"/>
    <x v="1"/>
    <x v="0"/>
    <n v="20.614999999999998"/>
    <d v="1999-03-14T00:00:00"/>
    <d v="2018-03-14T00:00:00"/>
    <n v="19"/>
    <n v="56"/>
    <x v="1"/>
    <s v="NA"/>
    <x v="0"/>
    <s v="NA"/>
    <x v="1"/>
    <n v="2.17"/>
    <n v="35.491512"/>
    <n v="36.040484999999997"/>
    <n v="36.400889999999997"/>
    <n v="102.04425000000001"/>
    <x v="0"/>
    <x v="0"/>
    <n v="1.0973379999999999"/>
    <n v="102.04425000000001"/>
  </r>
  <r>
    <x v="0"/>
    <s v="P73816123"/>
    <x v="0"/>
    <x v="13"/>
    <x v="13"/>
    <x v="13"/>
    <x v="3"/>
    <x v="0"/>
    <x v="1"/>
    <x v="0"/>
    <n v="20.614999999999998"/>
    <d v="1999-03-14T00:00:00"/>
    <d v="2018-03-14T00:00:00"/>
    <n v="19"/>
    <n v="56"/>
    <x v="1"/>
    <s v="NA"/>
    <x v="0"/>
    <s v="NA"/>
    <x v="1"/>
    <n v="2.17"/>
    <n v="35.624355000000001"/>
    <n v="36.176090000000002"/>
    <n v="36.537849999999999"/>
    <n v="102.04425000000001"/>
    <x v="0"/>
    <x v="0"/>
    <n v="1.0973379999999999"/>
    <n v="102.04425000000001"/>
  </r>
  <r>
    <x v="0"/>
    <s v="P73816123"/>
    <x v="0"/>
    <x v="14"/>
    <x v="14"/>
    <x v="14"/>
    <x v="3"/>
    <x v="0"/>
    <x v="1"/>
    <x v="0"/>
    <n v="20.614999999999998"/>
    <d v="1999-03-14T00:00:00"/>
    <d v="2018-03-14T00:00:00"/>
    <n v="19"/>
    <n v="56"/>
    <x v="1"/>
    <s v="NA"/>
    <x v="0"/>
    <s v="NA"/>
    <x v="1"/>
    <n v="2.17"/>
    <n v="35.624355000000001"/>
    <n v="36.176090000000002"/>
    <n v="36.537849999999999"/>
    <n v="102.2504"/>
    <x v="0"/>
    <x v="0"/>
    <n v="1.0973379999999999"/>
    <n v="102.2504"/>
  </r>
  <r>
    <x v="0"/>
    <s v="P73816123"/>
    <x v="0"/>
    <x v="15"/>
    <x v="15"/>
    <x v="15"/>
    <x v="3"/>
    <x v="0"/>
    <x v="1"/>
    <x v="0"/>
    <n v="20.614999999999998"/>
    <d v="1999-03-14T00:00:00"/>
    <d v="2018-03-14T00:00:00"/>
    <n v="19"/>
    <n v="56"/>
    <x v="1"/>
    <s v="NA"/>
    <x v="0"/>
    <s v="NA"/>
    <x v="1"/>
    <n v="2.17"/>
    <n v="35.624355000000001"/>
    <n v="36.176090000000002"/>
    <n v="36.537849999999999"/>
    <n v="102.2504"/>
    <x v="0"/>
    <x v="0"/>
    <n v="1.0973379999999999"/>
    <n v="102.2504"/>
  </r>
  <r>
    <x v="0"/>
    <s v="P73816123"/>
    <x v="0"/>
    <x v="16"/>
    <x v="16"/>
    <x v="16"/>
    <x v="3"/>
    <x v="0"/>
    <x v="1"/>
    <x v="0"/>
    <n v="20.614999999999998"/>
    <d v="1999-03-14T00:00:00"/>
    <d v="2018-03-14T00:00:00"/>
    <n v="19"/>
    <n v="56"/>
    <x v="1"/>
    <s v="NA"/>
    <x v="0"/>
    <s v="NA"/>
    <x v="1"/>
    <n v="2.17"/>
    <n v="35.624355000000001"/>
    <n v="36.176090000000002"/>
    <n v="36.537849999999999"/>
    <n v="102.2504"/>
    <x v="0"/>
    <x v="0"/>
    <n v="1.0973379999999999"/>
    <n v="102.2504"/>
  </r>
  <r>
    <x v="0"/>
    <s v="P73816123"/>
    <x v="0"/>
    <x v="17"/>
    <x v="17"/>
    <x v="17"/>
    <x v="3"/>
    <x v="0"/>
    <x v="1"/>
    <x v="0"/>
    <n v="20.614999999999998"/>
    <d v="1999-03-14T00:00:00"/>
    <d v="2018-03-14T00:00:00"/>
    <n v="19"/>
    <n v="56"/>
    <x v="1"/>
    <s v="NA"/>
    <x v="0"/>
    <s v="NA"/>
    <x v="1"/>
    <n v="2.17"/>
    <n v="35.624355000000001"/>
    <n v="36.176090000000002"/>
    <n v="36.537849999999999"/>
    <n v="102.2504"/>
    <x v="0"/>
    <x v="0"/>
    <n v="1.0973379999999999"/>
    <n v="102.2504"/>
  </r>
  <r>
    <x v="0"/>
    <s v="P73816123"/>
    <x v="0"/>
    <x v="18"/>
    <x v="18"/>
    <x v="18"/>
    <x v="2"/>
    <x v="0"/>
    <x v="1"/>
    <x v="0"/>
    <n v="20.614999999999998"/>
    <d v="1999-03-14T00:00:00"/>
    <d v="2018-03-14T00:00:00"/>
    <n v="19"/>
    <n v="56"/>
    <x v="1"/>
    <s v="NA"/>
    <x v="0"/>
    <s v="NA"/>
    <x v="1"/>
    <n v="2.17"/>
    <n v="35.624355000000001"/>
    <n v="36.176090000000002"/>
    <n v="36.537849999999999"/>
    <n v="102.2504"/>
    <x v="0"/>
    <x v="0"/>
    <n v="1.0973379999999999"/>
    <n v="102.2504"/>
  </r>
  <r>
    <x v="0"/>
    <s v="P73816123"/>
    <x v="0"/>
    <x v="19"/>
    <x v="19"/>
    <x v="19"/>
    <x v="4"/>
    <x v="0"/>
    <x v="1"/>
    <x v="0"/>
    <n v="20.614999999999998"/>
    <d v="1999-03-14T00:00:00"/>
    <d v="2018-03-14T00:00:00"/>
    <n v="19"/>
    <n v="56"/>
    <x v="1"/>
    <s v="NA"/>
    <x v="0"/>
    <s v="NA"/>
    <x v="1"/>
    <n v="2.17"/>
    <n v="35.624355000000001"/>
    <n v="36.176090000000002"/>
    <n v="36.537849999999999"/>
    <n v="102.2504"/>
    <x v="0"/>
    <x v="0"/>
    <n v="1.0973379999999999"/>
    <n v="102.2504"/>
  </r>
  <r>
    <x v="0"/>
    <s v="P73816123"/>
    <x v="0"/>
    <x v="20"/>
    <x v="20"/>
    <x v="20"/>
    <x v="5"/>
    <x v="0"/>
    <x v="1"/>
    <x v="0"/>
    <n v="20.614999999999998"/>
    <d v="1999-03-14T00:00:00"/>
    <d v="2018-03-14T00:00:00"/>
    <n v="19"/>
    <n v="56"/>
    <x v="1"/>
    <s v="NA"/>
    <x v="0"/>
    <s v="NA"/>
    <x v="1"/>
    <n v="2.17"/>
    <n v="35.624355000000001"/>
    <n v="36.176090000000002"/>
    <n v="36.537849999999999"/>
    <n v="102.2504"/>
    <x v="0"/>
    <x v="0"/>
    <n v="1.0973379999999999"/>
    <n v="102.2504"/>
  </r>
  <r>
    <x v="0"/>
    <s v="P73816123"/>
    <x v="0"/>
    <x v="21"/>
    <x v="21"/>
    <x v="21"/>
    <x v="3"/>
    <x v="0"/>
    <x v="1"/>
    <x v="0"/>
    <n v="20.614999999999998"/>
    <d v="1999-03-14T00:00:00"/>
    <d v="2018-03-14T00:00:00"/>
    <n v="19"/>
    <n v="56"/>
    <x v="1"/>
    <s v="NA"/>
    <x v="0"/>
    <s v="NA"/>
    <x v="1"/>
    <n v="2.17"/>
    <n v="35.705024999999999"/>
    <n v="36.181206000000003"/>
    <n v="36.543019999999999"/>
    <n v="102.2504"/>
    <x v="0"/>
    <x v="0"/>
    <n v="1.0973379999999999"/>
    <n v="102.2504"/>
  </r>
  <r>
    <x v="0"/>
    <s v="P73816123"/>
    <x v="0"/>
    <x v="22"/>
    <x v="22"/>
    <x v="22"/>
    <x v="3"/>
    <x v="0"/>
    <x v="1"/>
    <x v="0"/>
    <n v="20.614999999999998"/>
    <d v="1999-03-14T00:00:00"/>
    <d v="2018-03-14T00:00:00"/>
    <n v="19"/>
    <n v="56"/>
    <x v="1"/>
    <s v="NA"/>
    <x v="0"/>
    <s v="NA"/>
    <x v="1"/>
    <n v="2.17"/>
    <n v="35.57188"/>
    <n v="36.307746999999999"/>
    <n v="36.670822000000001"/>
    <n v="102.2504"/>
    <x v="0"/>
    <x v="0"/>
    <n v="1.0973379999999999"/>
    <n v="102.2504"/>
  </r>
  <r>
    <x v="0"/>
    <s v="P74218786"/>
    <x v="0"/>
    <x v="0"/>
    <x v="0"/>
    <x v="0"/>
    <x v="0"/>
    <x v="0"/>
    <x v="3"/>
    <x v="0"/>
    <n v="626.4"/>
    <d v="1991-11-13T00:00:00"/>
    <d v="2020-11-13T00:00:00"/>
    <n v="29"/>
    <n v="46"/>
    <x v="1"/>
    <s v="NA"/>
    <x v="0"/>
    <s v="NA"/>
    <x v="0"/>
    <n v="3.6"/>
    <n v="2415.8620000000001"/>
    <n v="2456.8757000000001"/>
    <n v="2481.4443000000001"/>
    <n v="3770.9281999999998"/>
    <x v="0"/>
    <x v="0"/>
    <n v="1.1013515"/>
    <n v="3770.9281999999998"/>
  </r>
  <r>
    <x v="0"/>
    <s v="P74218786"/>
    <x v="0"/>
    <x v="1"/>
    <x v="1"/>
    <x v="1"/>
    <x v="1"/>
    <x v="0"/>
    <x v="3"/>
    <x v="0"/>
    <n v="626.4"/>
    <d v="1991-11-13T00:00:00"/>
    <d v="2020-11-13T00:00:00"/>
    <n v="29"/>
    <n v="46"/>
    <x v="1"/>
    <s v="NA"/>
    <x v="0"/>
    <s v="NA"/>
    <x v="0"/>
    <n v="3.6"/>
    <n v="2415.8620000000001"/>
    <n v="2456.8757000000001"/>
    <n v="2481.4443000000001"/>
    <n v="3770.9281999999998"/>
    <x v="0"/>
    <x v="0"/>
    <n v="1.1013515"/>
    <n v="3770.9281999999998"/>
  </r>
  <r>
    <x v="0"/>
    <s v="P74218786"/>
    <x v="0"/>
    <x v="2"/>
    <x v="2"/>
    <x v="2"/>
    <x v="2"/>
    <x v="0"/>
    <x v="3"/>
    <x v="0"/>
    <n v="626.4"/>
    <d v="1991-11-13T00:00:00"/>
    <d v="2020-11-13T00:00:00"/>
    <n v="29"/>
    <n v="46"/>
    <x v="1"/>
    <s v="NA"/>
    <x v="0"/>
    <s v="NA"/>
    <x v="0"/>
    <n v="3.6"/>
    <n v="2415.8620000000001"/>
    <n v="2456.8757000000001"/>
    <n v="2481.4443000000001"/>
    <n v="3770.9281999999998"/>
    <x v="0"/>
    <x v="0"/>
    <n v="1.1013515"/>
    <n v="3770.9281999999998"/>
  </r>
  <r>
    <x v="0"/>
    <s v="P74218786"/>
    <x v="0"/>
    <x v="3"/>
    <x v="3"/>
    <x v="3"/>
    <x v="3"/>
    <x v="0"/>
    <x v="3"/>
    <x v="0"/>
    <n v="626.4"/>
    <d v="1991-11-13T00:00:00"/>
    <d v="2020-11-13T00:00:00"/>
    <n v="29"/>
    <n v="46"/>
    <x v="1"/>
    <s v="NA"/>
    <x v="0"/>
    <s v="NA"/>
    <x v="0"/>
    <n v="3.6"/>
    <n v="2415.8620000000001"/>
    <n v="2456.8757000000001"/>
    <n v="2481.4445999999998"/>
    <n v="3770.9281999999998"/>
    <x v="0"/>
    <x v="0"/>
    <n v="1.1013515"/>
    <n v="3770.9281999999998"/>
  </r>
  <r>
    <x v="0"/>
    <s v="P74218786"/>
    <x v="0"/>
    <x v="4"/>
    <x v="4"/>
    <x v="4"/>
    <x v="3"/>
    <x v="0"/>
    <x v="3"/>
    <x v="0"/>
    <n v="626.4"/>
    <d v="1991-11-13T00:00:00"/>
    <d v="2020-11-13T00:00:00"/>
    <n v="29"/>
    <n v="46"/>
    <x v="1"/>
    <s v="NA"/>
    <x v="0"/>
    <s v="NA"/>
    <x v="0"/>
    <n v="3.6"/>
    <n v="2415.8620000000001"/>
    <n v="2456.8757000000001"/>
    <n v="2481.4445999999998"/>
    <n v="3770.9281999999998"/>
    <x v="0"/>
    <x v="0"/>
    <n v="1.1013515"/>
    <n v="3770.9281999999998"/>
  </r>
  <r>
    <x v="0"/>
    <s v="P74218786"/>
    <x v="0"/>
    <x v="5"/>
    <x v="5"/>
    <x v="5"/>
    <x v="3"/>
    <x v="0"/>
    <x v="3"/>
    <x v="0"/>
    <n v="626.4"/>
    <d v="1991-11-13T00:00:00"/>
    <d v="2020-11-13T00:00:00"/>
    <n v="29"/>
    <n v="46"/>
    <x v="1"/>
    <s v="NA"/>
    <x v="0"/>
    <s v="NA"/>
    <x v="0"/>
    <n v="3.6"/>
    <n v="2417.5666999999999"/>
    <n v="2456.9839999999999"/>
    <n v="2481.5536999999999"/>
    <n v="3770.9281999999998"/>
    <x v="0"/>
    <x v="0"/>
    <n v="1.1013515"/>
    <n v="3770.9281999999998"/>
  </r>
  <r>
    <x v="0"/>
    <s v="P74218786"/>
    <x v="0"/>
    <x v="6"/>
    <x v="6"/>
    <x v="6"/>
    <x v="3"/>
    <x v="0"/>
    <x v="3"/>
    <x v="0"/>
    <n v="626.4"/>
    <d v="1991-11-13T00:00:00"/>
    <d v="2020-11-13T00:00:00"/>
    <n v="29"/>
    <n v="46"/>
    <x v="1"/>
    <s v="NA"/>
    <x v="0"/>
    <s v="NA"/>
    <x v="0"/>
    <n v="3.6"/>
    <n v="2236.7134000000001"/>
    <n v="2273.1821"/>
    <n v="2295.9137999999998"/>
    <n v="3770.9281999999998"/>
    <x v="0"/>
    <x v="0"/>
    <n v="1.1013515"/>
    <n v="3770.9281999999998"/>
  </r>
  <r>
    <x v="0"/>
    <s v="P74218786"/>
    <x v="0"/>
    <x v="7"/>
    <x v="7"/>
    <x v="7"/>
    <x v="3"/>
    <x v="0"/>
    <x v="3"/>
    <x v="0"/>
    <n v="626.4"/>
    <d v="1991-11-13T00:00:00"/>
    <d v="2020-11-13T00:00:00"/>
    <n v="29"/>
    <n v="46"/>
    <x v="1"/>
    <s v="NA"/>
    <x v="0"/>
    <s v="NA"/>
    <x v="0"/>
    <n v="3.6"/>
    <n v="2245.0853999999999"/>
    <n v="2281.9540000000002"/>
    <n v="2304.7737000000002"/>
    <n v="3770.9281999999998"/>
    <x v="0"/>
    <x v="0"/>
    <n v="1.1013515"/>
    <n v="3770.9281999999998"/>
  </r>
  <r>
    <x v="0"/>
    <s v="P74218786"/>
    <x v="0"/>
    <x v="8"/>
    <x v="8"/>
    <x v="8"/>
    <x v="2"/>
    <x v="0"/>
    <x v="3"/>
    <x v="0"/>
    <n v="626.4"/>
    <d v="1991-11-13T00:00:00"/>
    <d v="2020-11-13T00:00:00"/>
    <n v="29"/>
    <n v="46"/>
    <x v="1"/>
    <s v="NA"/>
    <x v="0"/>
    <s v="NA"/>
    <x v="0"/>
    <n v="3.6"/>
    <n v="2245.0853999999999"/>
    <n v="2281.9540000000002"/>
    <n v="2304.7737000000002"/>
    <n v="3770.9281999999998"/>
    <x v="0"/>
    <x v="0"/>
    <n v="1.1013515"/>
    <n v="3770.9281999999998"/>
  </r>
  <r>
    <x v="0"/>
    <s v="P74218786"/>
    <x v="0"/>
    <x v="9"/>
    <x v="9"/>
    <x v="9"/>
    <x v="3"/>
    <x v="0"/>
    <x v="3"/>
    <x v="0"/>
    <n v="626.4"/>
    <d v="1991-11-13T00:00:00"/>
    <d v="2020-11-13T00:00:00"/>
    <n v="29"/>
    <n v="46"/>
    <x v="1"/>
    <s v="NA"/>
    <x v="0"/>
    <s v="NA"/>
    <x v="0"/>
    <n v="3.6"/>
    <n v="2245.0853999999999"/>
    <n v="2281.9540000000002"/>
    <n v="2304.7737000000002"/>
    <n v="3770.9281999999998"/>
    <x v="0"/>
    <x v="0"/>
    <n v="1.1013515"/>
    <n v="3770.9281999999998"/>
  </r>
  <r>
    <x v="0"/>
    <s v="P74218786"/>
    <x v="0"/>
    <x v="10"/>
    <x v="10"/>
    <x v="10"/>
    <x v="3"/>
    <x v="0"/>
    <x v="3"/>
    <x v="0"/>
    <n v="626.4"/>
    <d v="1991-11-13T00:00:00"/>
    <d v="2020-11-13T00:00:00"/>
    <n v="29"/>
    <n v="46"/>
    <x v="1"/>
    <s v="NA"/>
    <x v="0"/>
    <s v="NA"/>
    <x v="0"/>
    <n v="3.6"/>
    <n v="2245.0853999999999"/>
    <n v="2281.9540000000002"/>
    <n v="2304.7737000000002"/>
    <n v="3770.9281999999998"/>
    <x v="0"/>
    <x v="0"/>
    <n v="1.1013515"/>
    <n v="3770.9281999999998"/>
  </r>
  <r>
    <x v="0"/>
    <s v="P74218786"/>
    <x v="0"/>
    <x v="11"/>
    <x v="11"/>
    <x v="11"/>
    <x v="3"/>
    <x v="0"/>
    <x v="3"/>
    <x v="0"/>
    <n v="626.4"/>
    <d v="1991-11-13T00:00:00"/>
    <d v="2020-11-13T00:00:00"/>
    <n v="29"/>
    <n v="46"/>
    <x v="1"/>
    <s v="NA"/>
    <x v="0"/>
    <s v="NA"/>
    <x v="0"/>
    <n v="3.6"/>
    <n v="2230.4924000000001"/>
    <n v="2267.1212999999998"/>
    <n v="2289.7925"/>
    <n v="3770.9281999999998"/>
    <x v="0"/>
    <x v="0"/>
    <n v="1.1013515"/>
    <n v="3770.9281999999998"/>
  </r>
  <r>
    <x v="0"/>
    <s v="P74218786"/>
    <x v="0"/>
    <x v="12"/>
    <x v="12"/>
    <x v="12"/>
    <x v="3"/>
    <x v="0"/>
    <x v="3"/>
    <x v="0"/>
    <n v="626.4"/>
    <d v="1991-11-13T00:00:00"/>
    <d v="2020-11-13T00:00:00"/>
    <n v="29"/>
    <n v="46"/>
    <x v="1"/>
    <s v="NA"/>
    <x v="0"/>
    <s v="NA"/>
    <x v="0"/>
    <n v="3.6"/>
    <n v="2200.8206"/>
    <n v="2236.9623999999999"/>
    <n v="2259.3319999999999"/>
    <n v="3770.9281999999998"/>
    <x v="0"/>
    <x v="0"/>
    <n v="1.1013515"/>
    <n v="3770.9281999999998"/>
  </r>
  <r>
    <x v="0"/>
    <s v="P74218786"/>
    <x v="0"/>
    <x v="13"/>
    <x v="13"/>
    <x v="13"/>
    <x v="3"/>
    <x v="0"/>
    <x v="3"/>
    <x v="0"/>
    <n v="626.4"/>
    <d v="1991-11-13T00:00:00"/>
    <d v="2020-11-13T00:00:00"/>
    <n v="29"/>
    <n v="46"/>
    <x v="1"/>
    <s v="NA"/>
    <x v="0"/>
    <s v="NA"/>
    <x v="0"/>
    <n v="3.6"/>
    <n v="2209.0583000000001"/>
    <n v="2245.3791999999999"/>
    <n v="2267.8330000000001"/>
    <n v="3770.9281999999998"/>
    <x v="0"/>
    <x v="0"/>
    <n v="1.1013515"/>
    <n v="3770.9281999999998"/>
  </r>
  <r>
    <x v="0"/>
    <s v="P74218786"/>
    <x v="0"/>
    <x v="14"/>
    <x v="14"/>
    <x v="14"/>
    <x v="3"/>
    <x v="0"/>
    <x v="3"/>
    <x v="0"/>
    <n v="626.4"/>
    <d v="1991-11-13T00:00:00"/>
    <d v="2020-11-13T00:00:00"/>
    <n v="29"/>
    <n v="46"/>
    <x v="1"/>
    <s v="NA"/>
    <x v="0"/>
    <s v="NA"/>
    <x v="0"/>
    <n v="3.6"/>
    <n v="2209.0583000000001"/>
    <n v="2245.3791999999999"/>
    <n v="2267.8330000000001"/>
    <n v="3777.1921000000002"/>
    <x v="0"/>
    <x v="0"/>
    <n v="1.1013515"/>
    <n v="3777.1921000000002"/>
  </r>
  <r>
    <x v="0"/>
    <s v="P74218786"/>
    <x v="0"/>
    <x v="15"/>
    <x v="15"/>
    <x v="15"/>
    <x v="3"/>
    <x v="0"/>
    <x v="3"/>
    <x v="0"/>
    <n v="626.4"/>
    <d v="1991-11-13T00:00:00"/>
    <d v="2020-11-13T00:00:00"/>
    <n v="29"/>
    <n v="46"/>
    <x v="1"/>
    <s v="NA"/>
    <x v="0"/>
    <s v="NA"/>
    <x v="0"/>
    <n v="3.6"/>
    <n v="2209.0583000000001"/>
    <n v="2245.3791999999999"/>
    <n v="2267.8330000000001"/>
    <n v="3777.1921000000002"/>
    <x v="0"/>
    <x v="0"/>
    <n v="1.1013515"/>
    <n v="3777.1921000000002"/>
  </r>
  <r>
    <x v="0"/>
    <s v="P74218786"/>
    <x v="0"/>
    <x v="16"/>
    <x v="16"/>
    <x v="16"/>
    <x v="3"/>
    <x v="0"/>
    <x v="3"/>
    <x v="0"/>
    <n v="626.4"/>
    <d v="1991-11-13T00:00:00"/>
    <d v="2020-11-13T00:00:00"/>
    <n v="29"/>
    <n v="46"/>
    <x v="1"/>
    <s v="NA"/>
    <x v="0"/>
    <s v="NA"/>
    <x v="0"/>
    <n v="3.6"/>
    <n v="2209.0583000000001"/>
    <n v="2245.3791999999999"/>
    <n v="2267.8330000000001"/>
    <n v="3777.1921000000002"/>
    <x v="0"/>
    <x v="0"/>
    <n v="1.1013515"/>
    <n v="3777.1921000000002"/>
  </r>
  <r>
    <x v="0"/>
    <s v="P74218786"/>
    <x v="0"/>
    <x v="17"/>
    <x v="17"/>
    <x v="17"/>
    <x v="3"/>
    <x v="0"/>
    <x v="3"/>
    <x v="0"/>
    <n v="626.4"/>
    <d v="1991-11-13T00:00:00"/>
    <d v="2020-11-13T00:00:00"/>
    <n v="29"/>
    <n v="46"/>
    <x v="1"/>
    <s v="NA"/>
    <x v="0"/>
    <s v="NA"/>
    <x v="0"/>
    <n v="3.6"/>
    <n v="2209.0583000000001"/>
    <n v="2245.3791999999999"/>
    <n v="2267.8330000000001"/>
    <n v="3777.1921000000002"/>
    <x v="0"/>
    <x v="0"/>
    <n v="1.1013515"/>
    <n v="3777.1921000000002"/>
  </r>
  <r>
    <x v="0"/>
    <s v="P74218786"/>
    <x v="0"/>
    <x v="18"/>
    <x v="18"/>
    <x v="18"/>
    <x v="2"/>
    <x v="0"/>
    <x v="3"/>
    <x v="0"/>
    <n v="626.4"/>
    <d v="1991-11-13T00:00:00"/>
    <d v="2020-11-13T00:00:00"/>
    <n v="29"/>
    <n v="46"/>
    <x v="1"/>
    <s v="NA"/>
    <x v="0"/>
    <s v="NA"/>
    <x v="0"/>
    <n v="3.6"/>
    <n v="2209.0583000000001"/>
    <n v="2245.3791999999999"/>
    <n v="2267.8330000000001"/>
    <n v="3777.1921000000002"/>
    <x v="0"/>
    <x v="0"/>
    <n v="1.1013515"/>
    <n v="3777.1921000000002"/>
  </r>
  <r>
    <x v="0"/>
    <s v="P74218786"/>
    <x v="0"/>
    <x v="19"/>
    <x v="19"/>
    <x v="19"/>
    <x v="4"/>
    <x v="0"/>
    <x v="3"/>
    <x v="0"/>
    <n v="626.4"/>
    <d v="1991-11-13T00:00:00"/>
    <d v="2020-11-13T00:00:00"/>
    <n v="29"/>
    <n v="46"/>
    <x v="1"/>
    <s v="NA"/>
    <x v="0"/>
    <s v="NA"/>
    <x v="0"/>
    <n v="3.6"/>
    <n v="2209.0583000000001"/>
    <n v="2245.3791999999999"/>
    <n v="2267.8330000000001"/>
    <n v="3777.1921000000002"/>
    <x v="0"/>
    <x v="0"/>
    <n v="1.1013515"/>
    <n v="3777.1921000000002"/>
  </r>
  <r>
    <x v="0"/>
    <s v="P74218786"/>
    <x v="0"/>
    <x v="20"/>
    <x v="20"/>
    <x v="20"/>
    <x v="5"/>
    <x v="0"/>
    <x v="3"/>
    <x v="0"/>
    <n v="626.4"/>
    <d v="1991-11-13T00:00:00"/>
    <d v="2020-11-13T00:00:00"/>
    <n v="29"/>
    <n v="46"/>
    <x v="1"/>
    <s v="NA"/>
    <x v="0"/>
    <s v="NA"/>
    <x v="0"/>
    <n v="3.6"/>
    <n v="2209.0583000000001"/>
    <n v="2245.3791999999999"/>
    <n v="2267.8330000000001"/>
    <n v="3777.1921000000002"/>
    <x v="0"/>
    <x v="0"/>
    <n v="1.1013515"/>
    <n v="3777.1921000000002"/>
  </r>
  <r>
    <x v="0"/>
    <s v="P74218786"/>
    <x v="0"/>
    <x v="21"/>
    <x v="21"/>
    <x v="21"/>
    <x v="3"/>
    <x v="0"/>
    <x v="3"/>
    <x v="0"/>
    <n v="626.4"/>
    <d v="1991-11-13T00:00:00"/>
    <d v="2020-11-13T00:00:00"/>
    <n v="29"/>
    <n v="46"/>
    <x v="1"/>
    <s v="NA"/>
    <x v="0"/>
    <s v="NA"/>
    <x v="0"/>
    <n v="3.6"/>
    <n v="2214.0605"/>
    <n v="2245.6965"/>
    <n v="2268.1536000000001"/>
    <n v="3777.1921000000002"/>
    <x v="0"/>
    <x v="0"/>
    <n v="1.1013515"/>
    <n v="3777.1921000000002"/>
  </r>
  <r>
    <x v="0"/>
    <s v="P74218786"/>
    <x v="0"/>
    <x v="22"/>
    <x v="22"/>
    <x v="22"/>
    <x v="3"/>
    <x v="0"/>
    <x v="3"/>
    <x v="0"/>
    <n v="626.4"/>
    <d v="1991-11-13T00:00:00"/>
    <d v="2020-11-13T00:00:00"/>
    <n v="29"/>
    <n v="46"/>
    <x v="1"/>
    <s v="NA"/>
    <x v="0"/>
    <s v="NA"/>
    <x v="0"/>
    <n v="3.6"/>
    <n v="2205.8042"/>
    <n v="2253.5508"/>
    <n v="2276.0862000000002"/>
    <n v="3777.1921000000002"/>
    <x v="0"/>
    <x v="0"/>
    <n v="1.1013515"/>
    <n v="3777.1921000000002"/>
  </r>
  <r>
    <x v="0"/>
    <s v="P74405094"/>
    <x v="0"/>
    <x v="0"/>
    <x v="0"/>
    <x v="0"/>
    <x v="0"/>
    <x v="0"/>
    <x v="1"/>
    <x v="0"/>
    <n v="309.06"/>
    <d v="1999-07-16T00:00:00"/>
    <d v="2016-07-16T00:00:00"/>
    <n v="17"/>
    <n v="58"/>
    <x v="0"/>
    <s v="NA"/>
    <x v="0"/>
    <s v="NA"/>
    <x v="0"/>
    <n v="3.03"/>
    <n v="433.26688000000001"/>
    <n v="439.96679999999998"/>
    <n v="444.36646000000002"/>
    <n v="1517.4846"/>
    <x v="0"/>
    <x v="0"/>
    <n v="1.0934832999999999"/>
    <n v="1517.4846"/>
  </r>
  <r>
    <x v="0"/>
    <s v="P74405094"/>
    <x v="0"/>
    <x v="1"/>
    <x v="1"/>
    <x v="1"/>
    <x v="1"/>
    <x v="0"/>
    <x v="1"/>
    <x v="0"/>
    <n v="309.06"/>
    <d v="1999-07-16T00:00:00"/>
    <d v="2016-07-16T00:00:00"/>
    <n v="17"/>
    <n v="58"/>
    <x v="0"/>
    <s v="NA"/>
    <x v="0"/>
    <s v="NA"/>
    <x v="0"/>
    <n v="3.03"/>
    <n v="433.26688000000001"/>
    <n v="439.96679999999998"/>
    <n v="444.36646000000002"/>
    <n v="1517.4846"/>
    <x v="0"/>
    <x v="0"/>
    <n v="1.0934832999999999"/>
    <n v="1517.4846"/>
  </r>
  <r>
    <x v="0"/>
    <s v="P74405094"/>
    <x v="0"/>
    <x v="2"/>
    <x v="2"/>
    <x v="2"/>
    <x v="2"/>
    <x v="0"/>
    <x v="1"/>
    <x v="0"/>
    <n v="309.06"/>
    <d v="1999-07-16T00:00:00"/>
    <d v="2016-07-16T00:00:00"/>
    <n v="17"/>
    <n v="58"/>
    <x v="0"/>
    <s v="NA"/>
    <x v="0"/>
    <s v="NA"/>
    <x v="0"/>
    <n v="3.03"/>
    <n v="433.26688000000001"/>
    <n v="439.96679999999998"/>
    <n v="444.36646000000002"/>
    <n v="1517.4846"/>
    <x v="0"/>
    <x v="0"/>
    <n v="1.0934832999999999"/>
    <n v="1517.4846"/>
  </r>
  <r>
    <x v="0"/>
    <s v="P74405094"/>
    <x v="0"/>
    <x v="3"/>
    <x v="3"/>
    <x v="3"/>
    <x v="3"/>
    <x v="0"/>
    <x v="1"/>
    <x v="0"/>
    <n v="309.06"/>
    <d v="1999-07-16T00:00:00"/>
    <d v="2016-07-16T00:00:00"/>
    <n v="17"/>
    <n v="58"/>
    <x v="0"/>
    <s v="NA"/>
    <x v="0"/>
    <s v="NA"/>
    <x v="0"/>
    <n v="3.03"/>
    <n v="433.26688000000001"/>
    <n v="439.96679999999998"/>
    <n v="444.36646000000002"/>
    <n v="1517.4846"/>
    <x v="0"/>
    <x v="0"/>
    <n v="1.0934832999999999"/>
    <n v="1517.4846"/>
  </r>
  <r>
    <x v="0"/>
    <s v="P74405094"/>
    <x v="0"/>
    <x v="4"/>
    <x v="4"/>
    <x v="4"/>
    <x v="3"/>
    <x v="0"/>
    <x v="1"/>
    <x v="0"/>
    <n v="309.06"/>
    <d v="1999-07-16T00:00:00"/>
    <d v="2016-07-16T00:00:00"/>
    <n v="17"/>
    <n v="58"/>
    <x v="0"/>
    <s v="NA"/>
    <x v="0"/>
    <s v="NA"/>
    <x v="0"/>
    <n v="3.03"/>
    <n v="433.26688000000001"/>
    <n v="439.96679999999998"/>
    <n v="444.36646000000002"/>
    <n v="1517.4846"/>
    <x v="0"/>
    <x v="0"/>
    <n v="1.0934832999999999"/>
    <n v="1517.4846"/>
  </r>
  <r>
    <x v="0"/>
    <s v="P74405094"/>
    <x v="0"/>
    <x v="5"/>
    <x v="5"/>
    <x v="5"/>
    <x v="3"/>
    <x v="0"/>
    <x v="1"/>
    <x v="0"/>
    <n v="309.06"/>
    <d v="1999-07-16T00:00:00"/>
    <d v="2016-07-16T00:00:00"/>
    <n v="17"/>
    <n v="58"/>
    <x v="0"/>
    <s v="NA"/>
    <x v="0"/>
    <s v="NA"/>
    <x v="0"/>
    <n v="3.03"/>
    <n v="433.57256999999998"/>
    <n v="439.9862"/>
    <n v="444.38607999999999"/>
    <n v="1517.4846"/>
    <x v="0"/>
    <x v="0"/>
    <n v="1.0934832999999999"/>
    <n v="1517.4846"/>
  </r>
  <r>
    <x v="0"/>
    <s v="P74405094"/>
    <x v="0"/>
    <x v="6"/>
    <x v="6"/>
    <x v="6"/>
    <x v="3"/>
    <x v="0"/>
    <x v="1"/>
    <x v="0"/>
    <n v="309.06"/>
    <d v="1999-07-16T00:00:00"/>
    <d v="2016-07-16T00:00:00"/>
    <n v="17"/>
    <n v="58"/>
    <x v="0"/>
    <s v="NA"/>
    <x v="0"/>
    <s v="NA"/>
    <x v="0"/>
    <n v="3.03"/>
    <n v="401.13788"/>
    <n v="407.07175000000001"/>
    <n v="411.14246000000003"/>
    <n v="1517.4846"/>
    <x v="0"/>
    <x v="0"/>
    <n v="1.0934832999999999"/>
    <n v="1517.4846"/>
  </r>
  <r>
    <x v="0"/>
    <s v="P74405094"/>
    <x v="0"/>
    <x v="7"/>
    <x v="7"/>
    <x v="7"/>
    <x v="3"/>
    <x v="0"/>
    <x v="1"/>
    <x v="0"/>
    <n v="309.06"/>
    <d v="1999-07-16T00:00:00"/>
    <d v="2016-07-16T00:00:00"/>
    <n v="17"/>
    <n v="58"/>
    <x v="0"/>
    <s v="NA"/>
    <x v="0"/>
    <s v="NA"/>
    <x v="0"/>
    <n v="3.03"/>
    <n v="402.63934"/>
    <n v="408.64258000000001"/>
    <n v="412.72899999999998"/>
    <n v="1517.4846"/>
    <x v="0"/>
    <x v="0"/>
    <n v="1.0934832999999999"/>
    <n v="1517.4846"/>
  </r>
  <r>
    <x v="0"/>
    <s v="P74405094"/>
    <x v="0"/>
    <x v="8"/>
    <x v="8"/>
    <x v="8"/>
    <x v="2"/>
    <x v="0"/>
    <x v="1"/>
    <x v="0"/>
    <n v="309.06"/>
    <d v="1999-07-16T00:00:00"/>
    <d v="2016-07-16T00:00:00"/>
    <n v="17"/>
    <n v="58"/>
    <x v="0"/>
    <s v="NA"/>
    <x v="0"/>
    <s v="NA"/>
    <x v="0"/>
    <n v="3.03"/>
    <n v="402.63934"/>
    <n v="408.64258000000001"/>
    <n v="412.72899999999998"/>
    <n v="1517.4846"/>
    <x v="0"/>
    <x v="0"/>
    <n v="1.0934832999999999"/>
    <n v="1517.4846"/>
  </r>
  <r>
    <x v="0"/>
    <s v="P74405094"/>
    <x v="0"/>
    <x v="9"/>
    <x v="9"/>
    <x v="9"/>
    <x v="3"/>
    <x v="0"/>
    <x v="1"/>
    <x v="0"/>
    <n v="309.06"/>
    <d v="1999-07-16T00:00:00"/>
    <d v="2016-07-16T00:00:00"/>
    <n v="17"/>
    <n v="58"/>
    <x v="0"/>
    <s v="NA"/>
    <x v="0"/>
    <s v="NA"/>
    <x v="0"/>
    <n v="3.03"/>
    <n v="402.63934"/>
    <n v="408.64258000000001"/>
    <n v="412.72899999999998"/>
    <n v="1517.4846"/>
    <x v="0"/>
    <x v="0"/>
    <n v="1.0934832999999999"/>
    <n v="1517.4846"/>
  </r>
  <r>
    <x v="0"/>
    <s v="P74405094"/>
    <x v="0"/>
    <x v="10"/>
    <x v="10"/>
    <x v="10"/>
    <x v="3"/>
    <x v="0"/>
    <x v="1"/>
    <x v="0"/>
    <n v="309.06"/>
    <d v="1999-07-16T00:00:00"/>
    <d v="2016-07-16T00:00:00"/>
    <n v="17"/>
    <n v="58"/>
    <x v="0"/>
    <s v="NA"/>
    <x v="0"/>
    <s v="NA"/>
    <x v="0"/>
    <n v="3.03"/>
    <n v="402.63934"/>
    <n v="408.64258000000001"/>
    <n v="412.72899999999998"/>
    <n v="1517.4846"/>
    <x v="0"/>
    <x v="0"/>
    <n v="1.0934832999999999"/>
    <n v="1517.4846"/>
  </r>
  <r>
    <x v="0"/>
    <s v="P74405094"/>
    <x v="0"/>
    <x v="11"/>
    <x v="11"/>
    <x v="11"/>
    <x v="3"/>
    <x v="0"/>
    <x v="1"/>
    <x v="0"/>
    <n v="309.06"/>
    <d v="1999-07-16T00:00:00"/>
    <d v="2016-07-16T00:00:00"/>
    <n v="17"/>
    <n v="58"/>
    <x v="0"/>
    <s v="NA"/>
    <x v="0"/>
    <s v="NA"/>
    <x v="0"/>
    <n v="3.03"/>
    <n v="400.0222"/>
    <n v="405.98642000000001"/>
    <n v="410.04629999999997"/>
    <n v="1517.4846"/>
    <x v="0"/>
    <x v="0"/>
    <n v="1.0934832999999999"/>
    <n v="1517.4846"/>
  </r>
  <r>
    <x v="0"/>
    <s v="P74405094"/>
    <x v="0"/>
    <x v="12"/>
    <x v="12"/>
    <x v="12"/>
    <x v="3"/>
    <x v="0"/>
    <x v="1"/>
    <x v="0"/>
    <n v="309.06"/>
    <d v="1999-07-16T00:00:00"/>
    <d v="2016-07-16T00:00:00"/>
    <n v="17"/>
    <n v="58"/>
    <x v="0"/>
    <s v="NA"/>
    <x v="0"/>
    <s v="NA"/>
    <x v="0"/>
    <n v="3.03"/>
    <n v="391.91153000000003"/>
    <n v="397.75482"/>
    <n v="401.73236000000003"/>
    <n v="1517.4846"/>
    <x v="0"/>
    <x v="0"/>
    <n v="1.0934832999999999"/>
    <n v="1517.4846"/>
  </r>
  <r>
    <x v="0"/>
    <s v="P74405094"/>
    <x v="0"/>
    <x v="13"/>
    <x v="13"/>
    <x v="13"/>
    <x v="3"/>
    <x v="0"/>
    <x v="1"/>
    <x v="0"/>
    <n v="309.06"/>
    <d v="1999-07-16T00:00:00"/>
    <d v="2016-07-16T00:00:00"/>
    <n v="17"/>
    <n v="58"/>
    <x v="0"/>
    <s v="NA"/>
    <x v="0"/>
    <s v="NA"/>
    <x v="0"/>
    <n v="3.03"/>
    <n v="393.37844999999999"/>
    <n v="399.25139999999999"/>
    <n v="403.24392999999998"/>
    <n v="1517.4846"/>
    <x v="0"/>
    <x v="0"/>
    <n v="1.0934832999999999"/>
    <n v="1517.4846"/>
  </r>
  <r>
    <x v="0"/>
    <s v="P74405094"/>
    <x v="0"/>
    <x v="14"/>
    <x v="14"/>
    <x v="14"/>
    <x v="3"/>
    <x v="0"/>
    <x v="1"/>
    <x v="0"/>
    <n v="309.06"/>
    <d v="1999-07-16T00:00:00"/>
    <d v="2016-07-16T00:00:00"/>
    <n v="17"/>
    <n v="58"/>
    <x v="0"/>
    <s v="NA"/>
    <x v="0"/>
    <s v="NA"/>
    <x v="0"/>
    <n v="3.03"/>
    <n v="393.37844999999999"/>
    <n v="399.25139999999999"/>
    <n v="403.24392999999998"/>
    <n v="1520.5752"/>
    <x v="0"/>
    <x v="0"/>
    <n v="1.0934832999999999"/>
    <n v="1520.5752"/>
  </r>
  <r>
    <x v="0"/>
    <s v="P74405094"/>
    <x v="0"/>
    <x v="15"/>
    <x v="15"/>
    <x v="15"/>
    <x v="3"/>
    <x v="0"/>
    <x v="1"/>
    <x v="0"/>
    <n v="309.06"/>
    <d v="1999-07-16T00:00:00"/>
    <d v="2016-07-16T00:00:00"/>
    <n v="17"/>
    <n v="58"/>
    <x v="0"/>
    <s v="NA"/>
    <x v="0"/>
    <s v="NA"/>
    <x v="0"/>
    <n v="3.03"/>
    <n v="393.37844999999999"/>
    <n v="399.25139999999999"/>
    <n v="403.24392999999998"/>
    <n v="1520.5752"/>
    <x v="0"/>
    <x v="0"/>
    <n v="1.0934832999999999"/>
    <n v="1520.5752"/>
  </r>
  <r>
    <x v="0"/>
    <s v="P74405094"/>
    <x v="0"/>
    <x v="16"/>
    <x v="16"/>
    <x v="16"/>
    <x v="3"/>
    <x v="0"/>
    <x v="1"/>
    <x v="0"/>
    <n v="309.06"/>
    <d v="1999-07-16T00:00:00"/>
    <d v="2016-07-16T00:00:00"/>
    <n v="17"/>
    <n v="58"/>
    <x v="0"/>
    <s v="NA"/>
    <x v="0"/>
    <s v="NA"/>
    <x v="0"/>
    <n v="3.03"/>
    <n v="393.37844999999999"/>
    <n v="399.25139999999999"/>
    <n v="403.24392999999998"/>
    <n v="1520.5752"/>
    <x v="0"/>
    <x v="0"/>
    <n v="1.0934832999999999"/>
    <n v="1520.5752"/>
  </r>
  <r>
    <x v="0"/>
    <s v="P74405094"/>
    <x v="0"/>
    <x v="17"/>
    <x v="17"/>
    <x v="17"/>
    <x v="3"/>
    <x v="0"/>
    <x v="1"/>
    <x v="0"/>
    <n v="309.06"/>
    <d v="1999-07-16T00:00:00"/>
    <d v="2016-07-16T00:00:00"/>
    <n v="17"/>
    <n v="58"/>
    <x v="0"/>
    <s v="NA"/>
    <x v="0"/>
    <s v="NA"/>
    <x v="0"/>
    <n v="3.03"/>
    <n v="393.37844999999999"/>
    <n v="399.25139999999999"/>
    <n v="403.24392999999998"/>
    <n v="1520.5752"/>
    <x v="0"/>
    <x v="0"/>
    <n v="1.0934832999999999"/>
    <n v="1520.5752"/>
  </r>
  <r>
    <x v="0"/>
    <s v="P74405094"/>
    <x v="0"/>
    <x v="18"/>
    <x v="18"/>
    <x v="18"/>
    <x v="2"/>
    <x v="0"/>
    <x v="1"/>
    <x v="0"/>
    <n v="309.06"/>
    <d v="1999-07-16T00:00:00"/>
    <d v="2016-07-16T00:00:00"/>
    <n v="17"/>
    <n v="58"/>
    <x v="0"/>
    <s v="NA"/>
    <x v="0"/>
    <s v="NA"/>
    <x v="0"/>
    <n v="3.03"/>
    <n v="393.37844999999999"/>
    <n v="399.25139999999999"/>
    <n v="403.24392999999998"/>
    <n v="1520.5752"/>
    <x v="0"/>
    <x v="0"/>
    <n v="1.0934832999999999"/>
    <n v="1520.5752"/>
  </r>
  <r>
    <x v="0"/>
    <s v="P74405094"/>
    <x v="0"/>
    <x v="19"/>
    <x v="19"/>
    <x v="19"/>
    <x v="4"/>
    <x v="0"/>
    <x v="1"/>
    <x v="0"/>
    <n v="309.06"/>
    <d v="1999-07-16T00:00:00"/>
    <d v="2016-07-16T00:00:00"/>
    <n v="17"/>
    <n v="58"/>
    <x v="0"/>
    <s v="NA"/>
    <x v="0"/>
    <s v="NA"/>
    <x v="0"/>
    <n v="3.03"/>
    <n v="393.37844999999999"/>
    <n v="399.25139999999999"/>
    <n v="403.24392999999998"/>
    <n v="1520.5752"/>
    <x v="0"/>
    <x v="0"/>
    <n v="1.0934832999999999"/>
    <n v="1520.5752"/>
  </r>
  <r>
    <x v="0"/>
    <s v="P74405094"/>
    <x v="0"/>
    <x v="20"/>
    <x v="20"/>
    <x v="20"/>
    <x v="5"/>
    <x v="0"/>
    <x v="1"/>
    <x v="0"/>
    <n v="309.06"/>
    <d v="1999-07-16T00:00:00"/>
    <d v="2016-07-16T00:00:00"/>
    <n v="17"/>
    <n v="58"/>
    <x v="0"/>
    <s v="NA"/>
    <x v="0"/>
    <s v="NA"/>
    <x v="0"/>
    <n v="3.03"/>
    <n v="393.37844999999999"/>
    <n v="399.25139999999999"/>
    <n v="403.24392999999998"/>
    <n v="1520.5752"/>
    <x v="0"/>
    <x v="0"/>
    <n v="1.0934832999999999"/>
    <n v="1520.5752"/>
  </r>
  <r>
    <x v="0"/>
    <s v="P74405094"/>
    <x v="0"/>
    <x v="21"/>
    <x v="21"/>
    <x v="21"/>
    <x v="3"/>
    <x v="0"/>
    <x v="1"/>
    <x v="0"/>
    <n v="309.06"/>
    <d v="1999-07-16T00:00:00"/>
    <d v="2016-07-16T00:00:00"/>
    <n v="17"/>
    <n v="58"/>
    <x v="0"/>
    <s v="NA"/>
    <x v="0"/>
    <s v="NA"/>
    <x v="0"/>
    <n v="3.03"/>
    <n v="394.26922999999999"/>
    <n v="399.30786000000001"/>
    <n v="403.30092999999999"/>
    <n v="1520.5752"/>
    <x v="0"/>
    <x v="0"/>
    <n v="1.0934832999999999"/>
    <n v="1520.5752"/>
  </r>
  <r>
    <x v="0"/>
    <s v="P74405094"/>
    <x v="0"/>
    <x v="22"/>
    <x v="22"/>
    <x v="22"/>
    <x v="3"/>
    <x v="0"/>
    <x v="1"/>
    <x v="0"/>
    <n v="309.06"/>
    <d v="1999-07-16T00:00:00"/>
    <d v="2016-07-16T00:00:00"/>
    <n v="17"/>
    <n v="58"/>
    <x v="0"/>
    <s v="NA"/>
    <x v="0"/>
    <s v="NA"/>
    <x v="0"/>
    <n v="3.03"/>
    <n v="392.79897999999997"/>
    <n v="400.70440000000002"/>
    <n v="404.71145999999999"/>
    <n v="1520.5752"/>
    <x v="0"/>
    <x v="0"/>
    <n v="1.0934832999999999"/>
    <n v="1520.5752"/>
  </r>
  <r>
    <x v="0"/>
    <s v="P74494778"/>
    <x v="0"/>
    <x v="0"/>
    <x v="0"/>
    <x v="0"/>
    <x v="0"/>
    <x v="0"/>
    <x v="1"/>
    <x v="0"/>
    <n v="1647"/>
    <d v="1983-05-23T00:00:00"/>
    <d v="2013-05-23T00:00:00"/>
    <n v="30"/>
    <n v="45"/>
    <x v="1"/>
    <s v="48"/>
    <x v="1"/>
    <s v="48"/>
    <x v="0"/>
    <n v="9.15"/>
    <n v="702.12940000000003"/>
    <n v="713.25459999999998"/>
    <n v="720.38715000000002"/>
    <n v="11973.69"/>
    <x v="0"/>
    <x v="0"/>
    <n v="1.0828115"/>
    <n v="11973.69"/>
  </r>
  <r>
    <x v="0"/>
    <s v="P74494778"/>
    <x v="0"/>
    <x v="1"/>
    <x v="1"/>
    <x v="1"/>
    <x v="1"/>
    <x v="0"/>
    <x v="1"/>
    <x v="0"/>
    <n v="1647"/>
    <d v="1983-05-23T00:00:00"/>
    <d v="2013-05-23T00:00:00"/>
    <n v="30"/>
    <n v="45"/>
    <x v="1"/>
    <s v="48"/>
    <x v="1"/>
    <s v="48"/>
    <x v="0"/>
    <n v="9.15"/>
    <n v="702.12940000000003"/>
    <n v="713.25459999999998"/>
    <n v="720.38715000000002"/>
    <n v="11973.69"/>
    <x v="0"/>
    <x v="0"/>
    <n v="1.0828115"/>
    <n v="11973.69"/>
  </r>
  <r>
    <x v="0"/>
    <s v="P74494778"/>
    <x v="0"/>
    <x v="2"/>
    <x v="2"/>
    <x v="2"/>
    <x v="2"/>
    <x v="0"/>
    <x v="1"/>
    <x v="0"/>
    <n v="1647"/>
    <d v="1983-05-23T00:00:00"/>
    <d v="2013-05-23T00:00:00"/>
    <n v="30"/>
    <n v="45"/>
    <x v="1"/>
    <s v="48"/>
    <x v="1"/>
    <s v="48"/>
    <x v="0"/>
    <n v="9.15"/>
    <n v="702.12940000000003"/>
    <n v="713.25459999999998"/>
    <n v="720.38715000000002"/>
    <n v="11973.69"/>
    <x v="0"/>
    <x v="0"/>
    <n v="1.0828115"/>
    <n v="11973.69"/>
  </r>
  <r>
    <x v="0"/>
    <s v="P74494778"/>
    <x v="0"/>
    <x v="3"/>
    <x v="3"/>
    <x v="3"/>
    <x v="3"/>
    <x v="0"/>
    <x v="1"/>
    <x v="0"/>
    <n v="1647"/>
    <d v="1983-05-23T00:00:00"/>
    <d v="2013-05-23T00:00:00"/>
    <n v="30"/>
    <n v="45"/>
    <x v="1"/>
    <s v="48"/>
    <x v="1"/>
    <s v="48"/>
    <x v="0"/>
    <n v="9.15"/>
    <n v="702.12940000000003"/>
    <n v="713.25459999999998"/>
    <n v="720.38715000000002"/>
    <n v="11973.69"/>
    <x v="0"/>
    <x v="0"/>
    <n v="1.0828115"/>
    <n v="11973.69"/>
  </r>
  <r>
    <x v="0"/>
    <s v="P74494778"/>
    <x v="0"/>
    <x v="4"/>
    <x v="4"/>
    <x v="4"/>
    <x v="3"/>
    <x v="0"/>
    <x v="1"/>
    <x v="0"/>
    <n v="1647"/>
    <d v="1983-05-23T00:00:00"/>
    <d v="2013-05-23T00:00:00"/>
    <n v="30"/>
    <n v="45"/>
    <x v="1"/>
    <s v="48"/>
    <x v="1"/>
    <s v="48"/>
    <x v="0"/>
    <n v="9.15"/>
    <n v="702.12940000000003"/>
    <n v="713.25459999999998"/>
    <n v="720.38715000000002"/>
    <n v="11973.69"/>
    <x v="0"/>
    <x v="0"/>
    <n v="1.0828115"/>
    <n v="11973.69"/>
  </r>
  <r>
    <x v="0"/>
    <s v="P74494778"/>
    <x v="0"/>
    <x v="5"/>
    <x v="5"/>
    <x v="5"/>
    <x v="3"/>
    <x v="0"/>
    <x v="1"/>
    <x v="0"/>
    <n v="1647"/>
    <d v="1983-05-23T00:00:00"/>
    <d v="2013-05-23T00:00:00"/>
    <n v="30"/>
    <n v="45"/>
    <x v="1"/>
    <s v="48"/>
    <x v="1"/>
    <s v="48"/>
    <x v="0"/>
    <n v="9.15"/>
    <n v="702.62476000000004"/>
    <n v="713.28610000000003"/>
    <n v="720.41895"/>
    <n v="11973.69"/>
    <x v="0"/>
    <x v="0"/>
    <n v="1.0828115"/>
    <n v="11973.69"/>
  </r>
  <r>
    <x v="0"/>
    <s v="P74494778"/>
    <x v="0"/>
    <x v="6"/>
    <x v="6"/>
    <x v="6"/>
    <x v="3"/>
    <x v="0"/>
    <x v="1"/>
    <x v="0"/>
    <n v="1647"/>
    <d v="1983-05-23T00:00:00"/>
    <d v="2013-05-23T00:00:00"/>
    <n v="30"/>
    <n v="45"/>
    <x v="1"/>
    <s v="48"/>
    <x v="1"/>
    <s v="48"/>
    <x v="0"/>
    <n v="9.15"/>
    <n v="650.06286999999998"/>
    <n v="659.92660000000001"/>
    <n v="666.5258"/>
    <n v="11973.69"/>
    <x v="0"/>
    <x v="0"/>
    <n v="1.0828115"/>
    <n v="11973.69"/>
  </r>
  <r>
    <x v="0"/>
    <s v="P74494778"/>
    <x v="0"/>
    <x v="7"/>
    <x v="7"/>
    <x v="7"/>
    <x v="3"/>
    <x v="0"/>
    <x v="1"/>
    <x v="0"/>
    <n v="1647"/>
    <d v="1983-05-23T00:00:00"/>
    <d v="2013-05-23T00:00:00"/>
    <n v="30"/>
    <n v="45"/>
    <x v="1"/>
    <s v="48"/>
    <x v="1"/>
    <s v="48"/>
    <x v="0"/>
    <n v="9.15"/>
    <n v="652.49603000000002"/>
    <n v="662.47320000000002"/>
    <n v="669.09795999999994"/>
    <n v="11973.69"/>
    <x v="0"/>
    <x v="0"/>
    <n v="1.0828115"/>
    <n v="11973.69"/>
  </r>
  <r>
    <x v="0"/>
    <s v="P74494778"/>
    <x v="0"/>
    <x v="8"/>
    <x v="8"/>
    <x v="8"/>
    <x v="2"/>
    <x v="0"/>
    <x v="1"/>
    <x v="0"/>
    <n v="1647"/>
    <d v="1983-05-23T00:00:00"/>
    <d v="2013-05-23T00:00:00"/>
    <n v="30"/>
    <n v="45"/>
    <x v="1"/>
    <s v="48"/>
    <x v="1"/>
    <s v="48"/>
    <x v="0"/>
    <n v="9.15"/>
    <n v="652.49603000000002"/>
    <n v="662.47320000000002"/>
    <n v="669.09795999999994"/>
    <n v="11973.69"/>
    <x v="0"/>
    <x v="0"/>
    <n v="1.0828115"/>
    <n v="11973.69"/>
  </r>
  <r>
    <x v="0"/>
    <s v="P74494778"/>
    <x v="0"/>
    <x v="9"/>
    <x v="9"/>
    <x v="9"/>
    <x v="3"/>
    <x v="0"/>
    <x v="1"/>
    <x v="0"/>
    <n v="1647"/>
    <d v="1983-05-23T00:00:00"/>
    <d v="2013-05-23T00:00:00"/>
    <n v="30"/>
    <n v="45"/>
    <x v="1"/>
    <s v="48"/>
    <x v="1"/>
    <s v="48"/>
    <x v="0"/>
    <n v="9.15"/>
    <n v="652.49603000000002"/>
    <n v="662.47320000000002"/>
    <n v="669.09795999999994"/>
    <n v="11973.69"/>
    <x v="0"/>
    <x v="0"/>
    <n v="1.0828115"/>
    <n v="11973.69"/>
  </r>
  <r>
    <x v="0"/>
    <s v="P74494778"/>
    <x v="0"/>
    <x v="10"/>
    <x v="10"/>
    <x v="10"/>
    <x v="3"/>
    <x v="0"/>
    <x v="1"/>
    <x v="0"/>
    <n v="1647"/>
    <d v="1983-05-23T00:00:00"/>
    <d v="2013-05-23T00:00:00"/>
    <n v="30"/>
    <n v="45"/>
    <x v="1"/>
    <s v="48"/>
    <x v="1"/>
    <s v="48"/>
    <x v="0"/>
    <n v="9.15"/>
    <n v="652.49603000000002"/>
    <n v="662.47320000000002"/>
    <n v="669.09795999999994"/>
    <n v="11973.69"/>
    <x v="0"/>
    <x v="0"/>
    <n v="1.0828115"/>
    <n v="11973.69"/>
  </r>
  <r>
    <x v="0"/>
    <s v="P74494778"/>
    <x v="0"/>
    <x v="11"/>
    <x v="11"/>
    <x v="11"/>
    <x v="3"/>
    <x v="0"/>
    <x v="1"/>
    <x v="0"/>
    <n v="1647"/>
    <d v="1983-05-23T00:00:00"/>
    <d v="2013-05-23T00:00:00"/>
    <n v="30"/>
    <n v="45"/>
    <x v="1"/>
    <s v="48"/>
    <x v="1"/>
    <s v="48"/>
    <x v="0"/>
    <n v="9.15"/>
    <n v="648.25480000000005"/>
    <n v="658.1671"/>
    <n v="664.74879999999996"/>
    <n v="11973.69"/>
    <x v="0"/>
    <x v="0"/>
    <n v="1.0828115"/>
    <n v="11973.69"/>
  </r>
  <r>
    <x v="0"/>
    <s v="P74494778"/>
    <x v="0"/>
    <x v="12"/>
    <x v="12"/>
    <x v="12"/>
    <x v="3"/>
    <x v="0"/>
    <x v="1"/>
    <x v="0"/>
    <n v="1647"/>
    <d v="1983-05-23T00:00:00"/>
    <d v="2013-05-23T00:00:00"/>
    <n v="30"/>
    <n v="45"/>
    <x v="1"/>
    <s v="48"/>
    <x v="1"/>
    <s v="48"/>
    <x v="0"/>
    <n v="9.15"/>
    <n v="623.52260000000001"/>
    <n v="633.05669999999998"/>
    <n v="639.38726999999994"/>
    <n v="11973.69"/>
    <x v="0"/>
    <x v="0"/>
    <n v="1.0828115"/>
    <n v="11973.69"/>
  </r>
  <r>
    <x v="0"/>
    <s v="P74494778"/>
    <x v="0"/>
    <x v="13"/>
    <x v="13"/>
    <x v="13"/>
    <x v="3"/>
    <x v="0"/>
    <x v="1"/>
    <x v="0"/>
    <n v="1647"/>
    <d v="1983-05-23T00:00:00"/>
    <d v="2013-05-23T00:00:00"/>
    <n v="30"/>
    <n v="45"/>
    <x v="1"/>
    <s v="48"/>
    <x v="1"/>
    <s v="48"/>
    <x v="0"/>
    <n v="9.15"/>
    <n v="625.85640000000001"/>
    <n v="635.43866000000003"/>
    <n v="641.79300000000001"/>
    <n v="11973.69"/>
    <x v="0"/>
    <x v="0"/>
    <n v="1.0828115"/>
    <n v="11973.69"/>
  </r>
  <r>
    <x v="0"/>
    <s v="P74494778"/>
    <x v="0"/>
    <x v="14"/>
    <x v="14"/>
    <x v="14"/>
    <x v="3"/>
    <x v="0"/>
    <x v="1"/>
    <x v="0"/>
    <n v="1647"/>
    <d v="1983-05-23T00:00:00"/>
    <d v="2013-05-23T00:00:00"/>
    <n v="30"/>
    <n v="45"/>
    <x v="1"/>
    <s v="48"/>
    <x v="1"/>
    <s v="48"/>
    <x v="0"/>
    <n v="9.15"/>
    <n v="625.85640000000001"/>
    <n v="635.43866000000003"/>
    <n v="641.79300000000001"/>
    <n v="11990.16"/>
    <x v="0"/>
    <x v="0"/>
    <n v="1.0828115"/>
    <n v="11990.16"/>
  </r>
  <r>
    <x v="0"/>
    <s v="P74494778"/>
    <x v="0"/>
    <x v="15"/>
    <x v="15"/>
    <x v="15"/>
    <x v="3"/>
    <x v="0"/>
    <x v="1"/>
    <x v="0"/>
    <n v="1647"/>
    <d v="1983-05-23T00:00:00"/>
    <d v="2013-05-23T00:00:00"/>
    <n v="30"/>
    <n v="45"/>
    <x v="1"/>
    <s v="48"/>
    <x v="1"/>
    <s v="48"/>
    <x v="0"/>
    <n v="9.15"/>
    <n v="625.85640000000001"/>
    <n v="635.43866000000003"/>
    <n v="641.79300000000001"/>
    <n v="11990.16"/>
    <x v="0"/>
    <x v="0"/>
    <n v="1.0828115"/>
    <n v="11990.16"/>
  </r>
  <r>
    <x v="0"/>
    <s v="P74494778"/>
    <x v="0"/>
    <x v="16"/>
    <x v="16"/>
    <x v="16"/>
    <x v="3"/>
    <x v="0"/>
    <x v="1"/>
    <x v="0"/>
    <n v="1647"/>
    <d v="1983-05-23T00:00:00"/>
    <d v="2013-05-23T00:00:00"/>
    <n v="30"/>
    <n v="45"/>
    <x v="1"/>
    <s v="48"/>
    <x v="1"/>
    <s v="48"/>
    <x v="0"/>
    <n v="9.15"/>
    <n v="625.85640000000001"/>
    <n v="635.43866000000003"/>
    <n v="641.79300000000001"/>
    <n v="11990.16"/>
    <x v="0"/>
    <x v="0"/>
    <n v="1.0828115"/>
    <n v="11990.16"/>
  </r>
  <r>
    <x v="0"/>
    <s v="P74494778"/>
    <x v="0"/>
    <x v="17"/>
    <x v="17"/>
    <x v="17"/>
    <x v="3"/>
    <x v="0"/>
    <x v="1"/>
    <x v="0"/>
    <n v="1647"/>
    <d v="1983-05-23T00:00:00"/>
    <d v="2013-05-23T00:00:00"/>
    <n v="30"/>
    <n v="45"/>
    <x v="1"/>
    <s v="48"/>
    <x v="1"/>
    <s v="48"/>
    <x v="0"/>
    <n v="9.15"/>
    <n v="625.85640000000001"/>
    <n v="635.43866000000003"/>
    <n v="641.79300000000001"/>
    <n v="11990.16"/>
    <x v="0"/>
    <x v="0"/>
    <n v="1.0828115"/>
    <n v="11990.16"/>
  </r>
  <r>
    <x v="0"/>
    <s v="P74494778"/>
    <x v="0"/>
    <x v="18"/>
    <x v="18"/>
    <x v="18"/>
    <x v="2"/>
    <x v="0"/>
    <x v="1"/>
    <x v="0"/>
    <n v="1647"/>
    <d v="1983-05-23T00:00:00"/>
    <d v="2013-05-23T00:00:00"/>
    <n v="30"/>
    <n v="45"/>
    <x v="1"/>
    <s v="48"/>
    <x v="1"/>
    <s v="48"/>
    <x v="0"/>
    <n v="9.15"/>
    <n v="625.85640000000001"/>
    <n v="635.43866000000003"/>
    <n v="641.79300000000001"/>
    <n v="11990.16"/>
    <x v="0"/>
    <x v="0"/>
    <n v="1.0828115"/>
    <n v="11990.16"/>
  </r>
  <r>
    <x v="0"/>
    <s v="P74494778"/>
    <x v="0"/>
    <x v="19"/>
    <x v="19"/>
    <x v="19"/>
    <x v="4"/>
    <x v="0"/>
    <x v="1"/>
    <x v="0"/>
    <n v="1647"/>
    <d v="1983-05-23T00:00:00"/>
    <d v="2013-05-23T00:00:00"/>
    <n v="30"/>
    <n v="45"/>
    <x v="1"/>
    <s v="48"/>
    <x v="1"/>
    <s v="48"/>
    <x v="0"/>
    <n v="9.15"/>
    <n v="625.85640000000001"/>
    <n v="635.43866000000003"/>
    <n v="641.79300000000001"/>
    <n v="11990.16"/>
    <x v="0"/>
    <x v="0"/>
    <n v="1.0828115"/>
    <n v="11990.16"/>
  </r>
  <r>
    <x v="0"/>
    <s v="P74494778"/>
    <x v="0"/>
    <x v="20"/>
    <x v="20"/>
    <x v="20"/>
    <x v="5"/>
    <x v="0"/>
    <x v="1"/>
    <x v="0"/>
    <n v="1647"/>
    <d v="1983-05-23T00:00:00"/>
    <d v="2013-05-23T00:00:00"/>
    <n v="30"/>
    <n v="45"/>
    <x v="1"/>
    <s v="48"/>
    <x v="1"/>
    <s v="48"/>
    <x v="0"/>
    <n v="9.15"/>
    <n v="625.85640000000001"/>
    <n v="635.43866000000003"/>
    <n v="641.79300000000001"/>
    <n v="11990.16"/>
    <x v="0"/>
    <x v="0"/>
    <n v="1.0828115"/>
    <n v="11990.16"/>
  </r>
  <r>
    <x v="0"/>
    <s v="P74494778"/>
    <x v="0"/>
    <x v="21"/>
    <x v="21"/>
    <x v="21"/>
    <x v="3"/>
    <x v="0"/>
    <x v="1"/>
    <x v="0"/>
    <n v="1647"/>
    <d v="1983-05-23T00:00:00"/>
    <d v="2013-05-23T00:00:00"/>
    <n v="30"/>
    <n v="45"/>
    <x v="1"/>
    <s v="48"/>
    <x v="1"/>
    <s v="48"/>
    <x v="0"/>
    <n v="9.15"/>
    <n v="627.27359999999999"/>
    <n v="635.52844000000005"/>
    <n v="641.88369999999998"/>
    <n v="11990.16"/>
    <x v="0"/>
    <x v="0"/>
    <n v="1.0828115"/>
    <n v="11990.16"/>
  </r>
  <r>
    <x v="0"/>
    <s v="P74494778"/>
    <x v="0"/>
    <x v="22"/>
    <x v="22"/>
    <x v="22"/>
    <x v="3"/>
    <x v="0"/>
    <x v="1"/>
    <x v="0"/>
    <n v="1647"/>
    <d v="1983-05-23T00:00:00"/>
    <d v="2013-05-23T00:00:00"/>
    <n v="30"/>
    <n v="45"/>
    <x v="1"/>
    <s v="48"/>
    <x v="1"/>
    <s v="48"/>
    <x v="0"/>
    <n v="9.15"/>
    <n v="624.93449999999996"/>
    <n v="637.75116000000003"/>
    <n v="644.12865999999997"/>
    <n v="11990.16"/>
    <x v="0"/>
    <x v="0"/>
    <n v="1.0828115"/>
    <n v="11990.16"/>
  </r>
  <r>
    <x v="0"/>
    <s v="P74505482"/>
    <x v="1"/>
    <x v="0"/>
    <x v="0"/>
    <x v="0"/>
    <x v="0"/>
    <x v="0"/>
    <x v="3"/>
    <x v="2"/>
    <n v="64.349999999999994"/>
    <d v="1986-04-30T00:00:00"/>
    <d v="2025-01-01T00:00:00"/>
    <n v="55"/>
    <n v="20"/>
    <x v="1"/>
    <s v="NA"/>
    <x v="0"/>
    <s v="NA"/>
    <x v="1"/>
    <n v="2.34"/>
    <n v="731.25903000000005"/>
    <n v="743.76670000000001"/>
    <n v="751.20439999999996"/>
    <n v="867.57429999999999"/>
    <x v="0"/>
    <x v="0"/>
    <n v="1.154911"/>
    <n v="441.44098000000002"/>
  </r>
  <r>
    <x v="0"/>
    <s v="P75427130"/>
    <x v="0"/>
    <x v="0"/>
    <x v="0"/>
    <x v="0"/>
    <x v="0"/>
    <x v="0"/>
    <x v="2"/>
    <x v="1"/>
    <n v="1707.48"/>
    <d v="1981-04-01T00:00:00"/>
    <d v="2015-10-01T00:00:00"/>
    <n v="54"/>
    <n v="21"/>
    <x v="0"/>
    <s v="NA"/>
    <x v="0"/>
    <s v="NA"/>
    <x v="0"/>
    <n v="5.27"/>
    <n v="61993.464999999997"/>
    <n v="63076.92"/>
    <n v="63707.69"/>
    <n v="72450.09"/>
    <x v="0"/>
    <x v="0"/>
    <n v="1.1372268000000001"/>
    <n v="8334.3989999999994"/>
  </r>
  <r>
    <x v="0"/>
    <s v="P75427130"/>
    <x v="0"/>
    <x v="1"/>
    <x v="1"/>
    <x v="1"/>
    <x v="1"/>
    <x v="0"/>
    <x v="2"/>
    <x v="1"/>
    <n v="1707.48"/>
    <d v="1981-04-01T00:00:00"/>
    <d v="2015-10-01T00:00:00"/>
    <n v="54"/>
    <n v="21"/>
    <x v="0"/>
    <s v="NA"/>
    <x v="0"/>
    <s v="NA"/>
    <x v="0"/>
    <n v="5.27"/>
    <n v="61993.464999999997"/>
    <n v="63076.92"/>
    <n v="63707.69"/>
    <n v="72450.09"/>
    <x v="0"/>
    <x v="0"/>
    <n v="1.1372268000000001"/>
    <n v="8334.3989999999994"/>
  </r>
  <r>
    <x v="0"/>
    <s v="P75427130"/>
    <x v="0"/>
    <x v="2"/>
    <x v="2"/>
    <x v="2"/>
    <x v="2"/>
    <x v="0"/>
    <x v="2"/>
    <x v="1"/>
    <n v="1707.48"/>
    <d v="1981-04-01T00:00:00"/>
    <d v="2015-10-01T00:00:00"/>
    <n v="54"/>
    <n v="21"/>
    <x v="0"/>
    <s v="NA"/>
    <x v="0"/>
    <s v="NA"/>
    <x v="0"/>
    <n v="5.27"/>
    <n v="61993.464999999997"/>
    <n v="63076.92"/>
    <n v="63707.69"/>
    <n v="72450.09"/>
    <x v="0"/>
    <x v="0"/>
    <n v="1.1372268000000001"/>
    <n v="8334.3989999999994"/>
  </r>
  <r>
    <x v="0"/>
    <s v="P75427130"/>
    <x v="0"/>
    <x v="3"/>
    <x v="3"/>
    <x v="3"/>
    <x v="3"/>
    <x v="0"/>
    <x v="2"/>
    <x v="1"/>
    <n v="1707.48"/>
    <d v="1981-04-01T00:00:00"/>
    <d v="2015-10-01T00:00:00"/>
    <n v="54"/>
    <n v="21"/>
    <x v="0"/>
    <s v="NA"/>
    <x v="0"/>
    <s v="NA"/>
    <x v="0"/>
    <n v="5.27"/>
    <n v="61993.464999999997"/>
    <n v="63076.92"/>
    <n v="63707.69"/>
    <n v="72450.09"/>
    <x v="0"/>
    <x v="0"/>
    <n v="1.1372268000000001"/>
    <n v="8334.3989999999994"/>
  </r>
  <r>
    <x v="0"/>
    <s v="P75427130"/>
    <x v="0"/>
    <x v="4"/>
    <x v="4"/>
    <x v="4"/>
    <x v="3"/>
    <x v="0"/>
    <x v="2"/>
    <x v="1"/>
    <n v="1707.48"/>
    <d v="1981-04-01T00:00:00"/>
    <d v="2015-10-01T00:00:00"/>
    <n v="54"/>
    <n v="21"/>
    <x v="0"/>
    <s v="NA"/>
    <x v="0"/>
    <s v="NA"/>
    <x v="0"/>
    <n v="5.27"/>
    <n v="61993.464999999997"/>
    <n v="63076.92"/>
    <n v="63707.69"/>
    <n v="72450.09"/>
    <x v="0"/>
    <x v="0"/>
    <n v="1.1372268000000001"/>
    <n v="8334.3989999999994"/>
  </r>
  <r>
    <x v="0"/>
    <s v="P75427130"/>
    <x v="0"/>
    <x v="5"/>
    <x v="5"/>
    <x v="5"/>
    <x v="3"/>
    <x v="0"/>
    <x v="2"/>
    <x v="1"/>
    <n v="1707.48"/>
    <d v="1981-04-01T00:00:00"/>
    <d v="2015-10-01T00:00:00"/>
    <n v="54"/>
    <n v="21"/>
    <x v="0"/>
    <s v="NA"/>
    <x v="0"/>
    <s v="NA"/>
    <x v="0"/>
    <n v="5.27"/>
    <n v="62009.64"/>
    <n v="63077.95"/>
    <n v="63708.726999999999"/>
    <n v="72451.27"/>
    <x v="0"/>
    <x v="0"/>
    <n v="1.1372268000000001"/>
    <n v="8334.3989999999994"/>
  </r>
  <r>
    <x v="0"/>
    <s v="P75427130"/>
    <x v="0"/>
    <x v="6"/>
    <x v="6"/>
    <x v="6"/>
    <x v="3"/>
    <x v="0"/>
    <x v="2"/>
    <x v="1"/>
    <n v="1707.48"/>
    <d v="1981-04-01T00:00:00"/>
    <d v="2015-10-01T00:00:00"/>
    <n v="54"/>
    <n v="21"/>
    <x v="0"/>
    <s v="NA"/>
    <x v="0"/>
    <s v="NA"/>
    <x v="0"/>
    <n v="5.27"/>
    <n v="57370.83"/>
    <n v="58359.22"/>
    <n v="58942.81"/>
    <n v="67031.350000000006"/>
    <x v="0"/>
    <x v="0"/>
    <n v="1.1372268000000001"/>
    <n v="8334.3989999999994"/>
  </r>
  <r>
    <x v="0"/>
    <s v="P75427130"/>
    <x v="0"/>
    <x v="7"/>
    <x v="7"/>
    <x v="7"/>
    <x v="3"/>
    <x v="0"/>
    <x v="2"/>
    <x v="1"/>
    <n v="1707.48"/>
    <d v="1981-04-01T00:00:00"/>
    <d v="2015-10-01T00:00:00"/>
    <n v="54"/>
    <n v="21"/>
    <x v="0"/>
    <s v="NA"/>
    <x v="0"/>
    <s v="NA"/>
    <x v="0"/>
    <n v="5.27"/>
    <n v="57656.97"/>
    <n v="58641.305"/>
    <n v="59227.72"/>
    <n v="67355.34"/>
    <x v="0"/>
    <x v="0"/>
    <n v="1.1372268000000001"/>
    <n v="8334.3989999999994"/>
  </r>
  <r>
    <x v="0"/>
    <s v="P75427130"/>
    <x v="0"/>
    <x v="8"/>
    <x v="8"/>
    <x v="8"/>
    <x v="2"/>
    <x v="0"/>
    <x v="2"/>
    <x v="1"/>
    <n v="1707.48"/>
    <d v="1981-04-01T00:00:00"/>
    <d v="2015-10-01T00:00:00"/>
    <n v="54"/>
    <n v="21"/>
    <x v="0"/>
    <s v="NA"/>
    <x v="0"/>
    <s v="NA"/>
    <x v="0"/>
    <n v="5.27"/>
    <n v="57656.97"/>
    <n v="58641.305"/>
    <n v="59227.72"/>
    <n v="67355.34"/>
    <x v="0"/>
    <x v="0"/>
    <n v="1.1372268000000001"/>
    <n v="8334.3989999999994"/>
  </r>
  <r>
    <x v="0"/>
    <s v="P75427130"/>
    <x v="0"/>
    <x v="9"/>
    <x v="9"/>
    <x v="9"/>
    <x v="3"/>
    <x v="0"/>
    <x v="2"/>
    <x v="1"/>
    <n v="1707.48"/>
    <d v="1981-04-01T00:00:00"/>
    <d v="2015-10-01T00:00:00"/>
    <n v="54"/>
    <n v="21"/>
    <x v="0"/>
    <s v="NA"/>
    <x v="0"/>
    <s v="NA"/>
    <x v="0"/>
    <n v="5.27"/>
    <n v="57656.97"/>
    <n v="58641.305"/>
    <n v="59227.72"/>
    <n v="67355.34"/>
    <x v="0"/>
    <x v="0"/>
    <n v="1.1372268000000001"/>
    <n v="8334.3989999999994"/>
  </r>
  <r>
    <x v="0"/>
    <s v="P75427130"/>
    <x v="0"/>
    <x v="10"/>
    <x v="10"/>
    <x v="10"/>
    <x v="3"/>
    <x v="0"/>
    <x v="2"/>
    <x v="1"/>
    <n v="1707.48"/>
    <d v="1981-04-01T00:00:00"/>
    <d v="2015-10-01T00:00:00"/>
    <n v="54"/>
    <n v="21"/>
    <x v="0"/>
    <s v="NA"/>
    <x v="0"/>
    <s v="NA"/>
    <x v="0"/>
    <n v="5.27"/>
    <n v="57656.97"/>
    <n v="58641.305"/>
    <n v="59227.72"/>
    <n v="67355.34"/>
    <x v="0"/>
    <x v="0"/>
    <n v="1.1372268000000001"/>
    <n v="8334.3989999999994"/>
  </r>
  <r>
    <x v="0"/>
    <s v="P75427130"/>
    <x v="0"/>
    <x v="11"/>
    <x v="11"/>
    <x v="11"/>
    <x v="3"/>
    <x v="0"/>
    <x v="2"/>
    <x v="1"/>
    <n v="1707.48"/>
    <d v="1981-04-01T00:00:00"/>
    <d v="2015-10-01T00:00:00"/>
    <n v="54"/>
    <n v="21"/>
    <x v="0"/>
    <s v="NA"/>
    <x v="0"/>
    <s v="NA"/>
    <x v="0"/>
    <n v="5.27"/>
    <n v="57282.2"/>
    <n v="58260.137000000002"/>
    <n v="58842.74"/>
    <n v="66917.539999999994"/>
    <x v="0"/>
    <x v="0"/>
    <n v="1.1372268000000001"/>
    <n v="8334.3989999999994"/>
  </r>
  <r>
    <x v="0"/>
    <s v="P75427130"/>
    <x v="0"/>
    <x v="12"/>
    <x v="12"/>
    <x v="12"/>
    <x v="3"/>
    <x v="0"/>
    <x v="2"/>
    <x v="1"/>
    <n v="1707.48"/>
    <d v="1981-04-01T00:00:00"/>
    <d v="2015-10-01T00:00:00"/>
    <n v="54"/>
    <n v="21"/>
    <x v="0"/>
    <s v="NA"/>
    <x v="0"/>
    <s v="NA"/>
    <x v="0"/>
    <n v="5.27"/>
    <n v="57125.31"/>
    <n v="58100.565999999999"/>
    <n v="58681.57"/>
    <n v="66734.259999999995"/>
    <x v="0"/>
    <x v="0"/>
    <n v="1.1372268000000001"/>
    <n v="8334.3989999999994"/>
  </r>
  <r>
    <x v="0"/>
    <s v="P75427130"/>
    <x v="0"/>
    <x v="13"/>
    <x v="13"/>
    <x v="13"/>
    <x v="3"/>
    <x v="0"/>
    <x v="2"/>
    <x v="1"/>
    <n v="1707.48"/>
    <d v="1981-04-01T00:00:00"/>
    <d v="2015-10-01T00:00:00"/>
    <n v="54"/>
    <n v="21"/>
    <x v="0"/>
    <s v="NA"/>
    <x v="0"/>
    <s v="NA"/>
    <x v="0"/>
    <n v="5.27"/>
    <n v="57410.222999999998"/>
    <n v="58375.167999999998"/>
    <n v="58958.917999999998"/>
    <n v="67049.664000000004"/>
    <x v="0"/>
    <x v="0"/>
    <n v="1.1372268000000001"/>
    <n v="8334.3989999999994"/>
  </r>
  <r>
    <x v="0"/>
    <s v="P75427130"/>
    <x v="0"/>
    <x v="14"/>
    <x v="14"/>
    <x v="14"/>
    <x v="3"/>
    <x v="0"/>
    <x v="2"/>
    <x v="1"/>
    <n v="1707.48"/>
    <d v="1981-04-01T00:00:00"/>
    <d v="2015-10-01T00:00:00"/>
    <n v="54"/>
    <n v="21"/>
    <x v="0"/>
    <s v="NA"/>
    <x v="0"/>
    <s v="NA"/>
    <x v="0"/>
    <n v="5.27"/>
    <n v="57410.222999999998"/>
    <n v="58375.167999999998"/>
    <n v="58958.917999999998"/>
    <n v="67049.664000000004"/>
    <x v="0"/>
    <x v="0"/>
    <n v="1.1372268000000001"/>
    <n v="8345.3089999999993"/>
  </r>
  <r>
    <x v="0"/>
    <s v="P75427130"/>
    <x v="0"/>
    <x v="15"/>
    <x v="15"/>
    <x v="15"/>
    <x v="3"/>
    <x v="0"/>
    <x v="2"/>
    <x v="1"/>
    <n v="1707.48"/>
    <d v="1981-04-01T00:00:00"/>
    <d v="2015-10-01T00:00:00"/>
    <n v="54"/>
    <n v="21"/>
    <x v="0"/>
    <s v="NA"/>
    <x v="0"/>
    <s v="NA"/>
    <x v="0"/>
    <n v="5.27"/>
    <n v="57410.222999999998"/>
    <n v="58375.167999999998"/>
    <n v="58958.917999999998"/>
    <n v="67049.664000000004"/>
    <x v="0"/>
    <x v="0"/>
    <n v="1.1372268000000001"/>
    <n v="8345.3089999999993"/>
  </r>
  <r>
    <x v="0"/>
    <s v="P75427130"/>
    <x v="0"/>
    <x v="16"/>
    <x v="16"/>
    <x v="16"/>
    <x v="3"/>
    <x v="0"/>
    <x v="2"/>
    <x v="1"/>
    <n v="1707.48"/>
    <d v="1981-04-01T00:00:00"/>
    <d v="2015-10-01T00:00:00"/>
    <n v="54"/>
    <n v="21"/>
    <x v="0"/>
    <s v="NA"/>
    <x v="0"/>
    <s v="NA"/>
    <x v="0"/>
    <n v="5.27"/>
    <n v="57410.222999999998"/>
    <n v="58375.167999999998"/>
    <n v="58958.917999999998"/>
    <n v="67049.664000000004"/>
    <x v="0"/>
    <x v="0"/>
    <n v="1.1372268000000001"/>
    <n v="8345.3089999999993"/>
  </r>
  <r>
    <x v="0"/>
    <s v="P75427130"/>
    <x v="0"/>
    <x v="17"/>
    <x v="17"/>
    <x v="17"/>
    <x v="3"/>
    <x v="0"/>
    <x v="2"/>
    <x v="1"/>
    <n v="1707.48"/>
    <d v="1981-04-01T00:00:00"/>
    <d v="2015-10-01T00:00:00"/>
    <n v="54"/>
    <n v="21"/>
    <x v="0"/>
    <s v="NA"/>
    <x v="0"/>
    <s v="NA"/>
    <x v="0"/>
    <n v="5.27"/>
    <n v="57410.222999999998"/>
    <n v="58375.167999999998"/>
    <n v="58958.917999999998"/>
    <n v="67049.664000000004"/>
    <x v="0"/>
    <x v="0"/>
    <n v="1.1372268000000001"/>
    <n v="8345.3089999999993"/>
  </r>
  <r>
    <x v="0"/>
    <s v="P75427130"/>
    <x v="0"/>
    <x v="18"/>
    <x v="18"/>
    <x v="18"/>
    <x v="2"/>
    <x v="0"/>
    <x v="2"/>
    <x v="1"/>
    <n v="1707.48"/>
    <d v="1981-04-01T00:00:00"/>
    <d v="2015-10-01T00:00:00"/>
    <n v="54"/>
    <n v="21"/>
    <x v="0"/>
    <s v="NA"/>
    <x v="0"/>
    <s v="NA"/>
    <x v="0"/>
    <n v="5.27"/>
    <n v="57410.222999999998"/>
    <n v="58375.167999999998"/>
    <n v="58958.917999999998"/>
    <n v="67049.664000000004"/>
    <x v="0"/>
    <x v="0"/>
    <n v="1.1372268000000001"/>
    <n v="8345.3089999999993"/>
  </r>
  <r>
    <x v="0"/>
    <s v="P75427130"/>
    <x v="0"/>
    <x v="19"/>
    <x v="19"/>
    <x v="19"/>
    <x v="4"/>
    <x v="0"/>
    <x v="2"/>
    <x v="1"/>
    <n v="1707.48"/>
    <d v="1981-04-01T00:00:00"/>
    <d v="2015-10-01T00:00:00"/>
    <n v="54"/>
    <n v="21"/>
    <x v="0"/>
    <s v="NA"/>
    <x v="0"/>
    <s v="NA"/>
    <x v="0"/>
    <n v="5.27"/>
    <n v="57410.222999999998"/>
    <n v="58375.167999999998"/>
    <n v="58958.917999999998"/>
    <n v="67049.664000000004"/>
    <x v="0"/>
    <x v="0"/>
    <n v="1.1372268000000001"/>
    <n v="8345.3089999999993"/>
  </r>
  <r>
    <x v="0"/>
    <s v="P75427130"/>
    <x v="0"/>
    <x v="20"/>
    <x v="20"/>
    <x v="20"/>
    <x v="5"/>
    <x v="0"/>
    <x v="2"/>
    <x v="1"/>
    <n v="1707.48"/>
    <d v="1981-04-01T00:00:00"/>
    <d v="2015-10-01T00:00:00"/>
    <n v="54"/>
    <n v="21"/>
    <x v="0"/>
    <s v="NA"/>
    <x v="0"/>
    <s v="NA"/>
    <x v="0"/>
    <n v="5.27"/>
    <n v="57410.222999999998"/>
    <n v="58375.167999999998"/>
    <n v="58958.917999999998"/>
    <n v="67049.664000000004"/>
    <x v="0"/>
    <x v="0"/>
    <n v="1.1372268000000001"/>
    <n v="8345.3089999999993"/>
  </r>
  <r>
    <x v="0"/>
    <s v="P75427130"/>
    <x v="0"/>
    <x v="21"/>
    <x v="21"/>
    <x v="21"/>
    <x v="3"/>
    <x v="0"/>
    <x v="2"/>
    <x v="1"/>
    <n v="1707.48"/>
    <d v="1981-04-01T00:00:00"/>
    <d v="2015-10-01T00:00:00"/>
    <n v="54"/>
    <n v="21"/>
    <x v="0"/>
    <s v="NA"/>
    <x v="0"/>
    <s v="NA"/>
    <x v="0"/>
    <n v="5.27"/>
    <n v="57536.796999999999"/>
    <n v="58383.203000000001"/>
    <n v="58967.035000000003"/>
    <n v="67058.89"/>
    <x v="0"/>
    <x v="0"/>
    <n v="1.1372268000000001"/>
    <n v="8345.3089999999993"/>
  </r>
  <r>
    <x v="0"/>
    <s v="P75427130"/>
    <x v="0"/>
    <x v="22"/>
    <x v="22"/>
    <x v="22"/>
    <x v="3"/>
    <x v="0"/>
    <x v="2"/>
    <x v="1"/>
    <n v="1707.48"/>
    <d v="1981-04-01T00:00:00"/>
    <d v="2015-10-01T00:00:00"/>
    <n v="54"/>
    <n v="21"/>
    <x v="0"/>
    <s v="NA"/>
    <x v="0"/>
    <s v="NA"/>
    <x v="0"/>
    <n v="5.27"/>
    <n v="57251.254000000001"/>
    <n v="58637.516000000003"/>
    <n v="59223.89"/>
    <n v="67350.990000000005"/>
    <x v="0"/>
    <x v="0"/>
    <n v="1.1372268000000001"/>
    <n v="8345.3089999999993"/>
  </r>
  <r>
    <x v="0"/>
    <s v="P75528516"/>
    <x v="0"/>
    <x v="0"/>
    <x v="0"/>
    <x v="0"/>
    <x v="0"/>
    <x v="0"/>
    <x v="0"/>
    <x v="2"/>
    <n v="154.56"/>
    <d v="1997-01-28T00:00:00"/>
    <d v="2025-01-01T00:00:00"/>
    <n v="28"/>
    <n v="47"/>
    <x v="0"/>
    <s v="NA"/>
    <x v="0"/>
    <s v="NA"/>
    <x v="0"/>
    <n v="0.92"/>
    <n v="1009.4743"/>
    <n v="1032.4613999999999"/>
    <n v="1042.7861"/>
    <n v="1157.3693000000001"/>
    <x v="0"/>
    <x v="0"/>
    <n v="1.1098817999999999"/>
    <n v="814.53120000000001"/>
  </r>
  <r>
    <x v="0"/>
    <s v="P75528516"/>
    <x v="0"/>
    <x v="1"/>
    <x v="1"/>
    <x v="1"/>
    <x v="1"/>
    <x v="0"/>
    <x v="0"/>
    <x v="2"/>
    <n v="154.56"/>
    <d v="1997-01-28T00:00:00"/>
    <d v="2025-01-01T00:00:00"/>
    <n v="28"/>
    <n v="47"/>
    <x v="0"/>
    <s v="NA"/>
    <x v="0"/>
    <s v="NA"/>
    <x v="0"/>
    <n v="0.92"/>
    <n v="1009.4743"/>
    <n v="1032.4613999999999"/>
    <n v="1042.7861"/>
    <n v="1157.3693000000001"/>
    <x v="0"/>
    <x v="0"/>
    <n v="1.1098817999999999"/>
    <n v="814.53120000000001"/>
  </r>
  <r>
    <x v="0"/>
    <s v="P75528516"/>
    <x v="0"/>
    <x v="2"/>
    <x v="2"/>
    <x v="2"/>
    <x v="2"/>
    <x v="3"/>
    <x v="0"/>
    <x v="0"/>
    <n v="154.56"/>
    <d v="1997-01-28T00:00:00"/>
    <d v="2025-01-01T00:00:00"/>
    <n v="28"/>
    <n v="47"/>
    <x v="0"/>
    <s v="NA"/>
    <x v="0"/>
    <s v="NA"/>
    <x v="0"/>
    <n v="0.92"/>
    <n v="1010.3903"/>
    <n v="1033.3773000000001"/>
    <n v="1043.7112"/>
    <n v="1158.396"/>
    <x v="0"/>
    <x v="0"/>
    <n v="1.1098817999999999"/>
    <n v="814.53120000000001"/>
  </r>
  <r>
    <x v="0"/>
    <s v="P75528516"/>
    <x v="0"/>
    <x v="3"/>
    <x v="3"/>
    <x v="3"/>
    <x v="3"/>
    <x v="3"/>
    <x v="0"/>
    <x v="0"/>
    <n v="154.56"/>
    <d v="1997-01-28T00:00:00"/>
    <d v="2025-01-01T00:00:00"/>
    <n v="28"/>
    <n v="47"/>
    <x v="0"/>
    <s v="NA"/>
    <x v="0"/>
    <s v="NA"/>
    <x v="0"/>
    <n v="0.92"/>
    <n v="1010.3903"/>
    <n v="1033.3773000000001"/>
    <n v="1043.711"/>
    <n v="1158.3959"/>
    <x v="0"/>
    <x v="0"/>
    <n v="1.1098817999999999"/>
    <n v="814.53120000000001"/>
  </r>
  <r>
    <x v="0"/>
    <s v="P75528516"/>
    <x v="0"/>
    <x v="4"/>
    <x v="4"/>
    <x v="4"/>
    <x v="3"/>
    <x v="3"/>
    <x v="0"/>
    <x v="0"/>
    <n v="154.56"/>
    <d v="1997-01-28T00:00:00"/>
    <d v="2025-01-01T00:00:00"/>
    <n v="28"/>
    <n v="47"/>
    <x v="0"/>
    <s v="NA"/>
    <x v="0"/>
    <s v="NA"/>
    <x v="0"/>
    <n v="0.92"/>
    <n v="1010.3903"/>
    <n v="1033.3773000000001"/>
    <n v="1043.711"/>
    <n v="1158.3959"/>
    <x v="0"/>
    <x v="0"/>
    <n v="1.1098817999999999"/>
    <n v="814.53120000000001"/>
  </r>
  <r>
    <x v="0"/>
    <s v="P75528516"/>
    <x v="0"/>
    <x v="5"/>
    <x v="5"/>
    <x v="5"/>
    <x v="3"/>
    <x v="3"/>
    <x v="0"/>
    <x v="0"/>
    <n v="154.56"/>
    <d v="1997-01-28T00:00:00"/>
    <d v="2025-01-01T00:00:00"/>
    <n v="28"/>
    <n v="47"/>
    <x v="0"/>
    <s v="NA"/>
    <x v="0"/>
    <s v="NA"/>
    <x v="0"/>
    <n v="0.92"/>
    <n v="1010.6537499999999"/>
    <n v="1033.3942"/>
    <n v="1043.7281"/>
    <n v="1158.4148"/>
    <x v="0"/>
    <x v="0"/>
    <n v="1.1098817999999999"/>
    <n v="814.53120000000001"/>
  </r>
  <r>
    <x v="0"/>
    <s v="P75528516"/>
    <x v="0"/>
    <x v="6"/>
    <x v="6"/>
    <x v="6"/>
    <x v="3"/>
    <x v="3"/>
    <x v="0"/>
    <x v="0"/>
    <n v="154.56"/>
    <d v="1997-01-28T00:00:00"/>
    <d v="2025-01-01T00:00:00"/>
    <n v="28"/>
    <n v="47"/>
    <x v="0"/>
    <s v="NA"/>
    <x v="0"/>
    <s v="NA"/>
    <x v="0"/>
    <n v="0.92"/>
    <n v="935.45209999999997"/>
    <n v="956.49540000000002"/>
    <n v="966.06035999999995"/>
    <n v="1072.2128"/>
    <x v="0"/>
    <x v="0"/>
    <n v="1.1098817999999999"/>
    <n v="814.53120000000001"/>
  </r>
  <r>
    <x v="0"/>
    <s v="P75528516"/>
    <x v="0"/>
    <x v="7"/>
    <x v="7"/>
    <x v="7"/>
    <x v="3"/>
    <x v="3"/>
    <x v="0"/>
    <x v="0"/>
    <n v="154.56"/>
    <d v="1997-01-28T00:00:00"/>
    <d v="2025-01-01T00:00:00"/>
    <n v="28"/>
    <n v="47"/>
    <x v="0"/>
    <s v="NA"/>
    <x v="0"/>
    <s v="NA"/>
    <x v="0"/>
    <n v="0.92"/>
    <n v="940.11770000000001"/>
    <n v="961.11869999999999"/>
    <n v="970.72990000000004"/>
    <n v="1077.3954000000001"/>
    <x v="0"/>
    <x v="0"/>
    <n v="1.1098817999999999"/>
    <n v="814.53120000000001"/>
  </r>
  <r>
    <x v="0"/>
    <s v="P75528516"/>
    <x v="0"/>
    <x v="8"/>
    <x v="8"/>
    <x v="8"/>
    <x v="2"/>
    <x v="1"/>
    <x v="0"/>
    <x v="0"/>
    <n v="154.56"/>
    <d v="1997-01-28T00:00:00"/>
    <d v="2025-01-28T00:00:00"/>
    <n v="28"/>
    <n v="47"/>
    <x v="0"/>
    <s v="NA"/>
    <x v="0"/>
    <s v="NA"/>
    <x v="0"/>
    <n v="0.92"/>
    <n v="940.11770000000001"/>
    <n v="961.11869999999999"/>
    <n v="970.72990000000004"/>
    <n v="1077.3954000000001"/>
    <x v="0"/>
    <x v="0"/>
    <n v="1.1098817999999999"/>
    <n v="814.53120000000001"/>
  </r>
  <r>
    <x v="0"/>
    <s v="P75528516"/>
    <x v="0"/>
    <x v="9"/>
    <x v="9"/>
    <x v="9"/>
    <x v="3"/>
    <x v="1"/>
    <x v="0"/>
    <x v="0"/>
    <n v="154.56"/>
    <d v="1997-01-28T00:00:00"/>
    <d v="2025-01-28T00:00:00"/>
    <n v="28"/>
    <n v="47"/>
    <x v="0"/>
    <s v="NA"/>
    <x v="0"/>
    <s v="NA"/>
    <x v="0"/>
    <n v="0.92"/>
    <n v="940.11770000000001"/>
    <n v="961.11869999999999"/>
    <n v="970.72990000000004"/>
    <n v="1077.3954000000001"/>
    <x v="0"/>
    <x v="0"/>
    <n v="1.1098817999999999"/>
    <n v="814.53120000000001"/>
  </r>
  <r>
    <x v="0"/>
    <s v="P75528516"/>
    <x v="0"/>
    <x v="10"/>
    <x v="10"/>
    <x v="10"/>
    <x v="3"/>
    <x v="1"/>
    <x v="0"/>
    <x v="0"/>
    <n v="154.56"/>
    <d v="1997-01-28T00:00:00"/>
    <d v="2025-01-28T00:00:00"/>
    <n v="28"/>
    <n v="47"/>
    <x v="0"/>
    <s v="NA"/>
    <x v="0"/>
    <s v="NA"/>
    <x v="0"/>
    <n v="0.92"/>
    <n v="940.11770000000001"/>
    <n v="961.11869999999999"/>
    <n v="970.72990000000004"/>
    <n v="1077.3954000000001"/>
    <x v="0"/>
    <x v="0"/>
    <n v="1.1098817999999999"/>
    <n v="814.53120000000001"/>
  </r>
  <r>
    <x v="0"/>
    <s v="P75528516"/>
    <x v="0"/>
    <x v="11"/>
    <x v="11"/>
    <x v="11"/>
    <x v="3"/>
    <x v="1"/>
    <x v="0"/>
    <x v="0"/>
    <n v="154.56"/>
    <d v="1997-01-28T00:00:00"/>
    <d v="2025-01-28T00:00:00"/>
    <n v="28"/>
    <n v="47"/>
    <x v="0"/>
    <s v="NA"/>
    <x v="0"/>
    <s v="NA"/>
    <x v="0"/>
    <n v="0.92"/>
    <n v="934.00689999999997"/>
    <n v="954.87145999999996"/>
    <n v="964.42016999999998"/>
    <n v="1070.3923"/>
    <x v="0"/>
    <x v="0"/>
    <n v="1.1098817999999999"/>
    <n v="814.53120000000001"/>
  </r>
  <r>
    <x v="0"/>
    <s v="P75528516"/>
    <x v="0"/>
    <x v="12"/>
    <x v="12"/>
    <x v="12"/>
    <x v="3"/>
    <x v="1"/>
    <x v="0"/>
    <x v="0"/>
    <n v="154.56"/>
    <d v="1997-01-28T00:00:00"/>
    <d v="2025-01-28T00:00:00"/>
    <n v="28"/>
    <n v="47"/>
    <x v="0"/>
    <s v="NA"/>
    <x v="0"/>
    <s v="NA"/>
    <x v="0"/>
    <n v="0.92"/>
    <n v="925.85490000000004"/>
    <n v="946.53734999999995"/>
    <n v="956.00274999999999"/>
    <n v="1061.05"/>
    <x v="0"/>
    <x v="0"/>
    <n v="1.1098817999999999"/>
    <n v="814.53120000000001"/>
  </r>
  <r>
    <x v="0"/>
    <s v="P75528516"/>
    <x v="0"/>
    <x v="13"/>
    <x v="13"/>
    <x v="13"/>
    <x v="3"/>
    <x v="1"/>
    <x v="0"/>
    <x v="0"/>
    <n v="154.56"/>
    <d v="1997-01-28T00:00:00"/>
    <d v="2025-01-28T00:00:00"/>
    <n v="28"/>
    <n v="47"/>
    <x v="0"/>
    <s v="NA"/>
    <x v="0"/>
    <s v="NA"/>
    <x v="0"/>
    <n v="0.92"/>
    <n v="930.47270000000003"/>
    <n v="951.01099999999997"/>
    <n v="960.52106000000003"/>
    <n v="1066.0648000000001"/>
    <x v="0"/>
    <x v="0"/>
    <n v="1.1098817999999999"/>
    <n v="814.53120000000001"/>
  </r>
  <r>
    <x v="0"/>
    <s v="P75528516"/>
    <x v="0"/>
    <x v="14"/>
    <x v="14"/>
    <x v="14"/>
    <x v="3"/>
    <x v="1"/>
    <x v="0"/>
    <x v="0"/>
    <n v="154.56"/>
    <d v="1997-01-28T00:00:00"/>
    <d v="2025-01-28T00:00:00"/>
    <n v="28"/>
    <n v="47"/>
    <x v="0"/>
    <s v="NA"/>
    <x v="0"/>
    <s v="NA"/>
    <x v="0"/>
    <n v="0.92"/>
    <n v="930.47270000000003"/>
    <n v="951.01099999999997"/>
    <n v="960.52106000000003"/>
    <n v="1066.0648000000001"/>
    <x v="0"/>
    <x v="0"/>
    <n v="1.1098817999999999"/>
    <n v="816.07680000000005"/>
  </r>
  <r>
    <x v="0"/>
    <s v="P75528516"/>
    <x v="0"/>
    <x v="15"/>
    <x v="15"/>
    <x v="15"/>
    <x v="3"/>
    <x v="1"/>
    <x v="0"/>
    <x v="0"/>
    <n v="154.56"/>
    <d v="1997-01-28T00:00:00"/>
    <d v="2025-01-28T00:00:00"/>
    <n v="28"/>
    <n v="47"/>
    <x v="0"/>
    <s v="NA"/>
    <x v="0"/>
    <s v="NA"/>
    <x v="0"/>
    <n v="0.92"/>
    <n v="930.47270000000003"/>
    <n v="951.01099999999997"/>
    <n v="960.52106000000003"/>
    <n v="1066.0648000000001"/>
    <x v="0"/>
    <x v="0"/>
    <n v="1.1098817999999999"/>
    <n v="816.07680000000005"/>
  </r>
  <r>
    <x v="0"/>
    <s v="P75528516"/>
    <x v="0"/>
    <x v="16"/>
    <x v="16"/>
    <x v="16"/>
    <x v="3"/>
    <x v="1"/>
    <x v="0"/>
    <x v="0"/>
    <n v="154.56"/>
    <d v="1997-01-28T00:00:00"/>
    <d v="2025-01-28T00:00:00"/>
    <n v="28"/>
    <n v="47"/>
    <x v="0"/>
    <s v="NA"/>
    <x v="0"/>
    <s v="NA"/>
    <x v="0"/>
    <n v="0.92"/>
    <n v="930.47270000000003"/>
    <n v="951.01099999999997"/>
    <n v="960.52106000000003"/>
    <n v="1066.0648000000001"/>
    <x v="0"/>
    <x v="0"/>
    <n v="1.1098817999999999"/>
    <n v="816.07680000000005"/>
  </r>
  <r>
    <x v="0"/>
    <s v="P75528516"/>
    <x v="0"/>
    <x v="17"/>
    <x v="17"/>
    <x v="17"/>
    <x v="3"/>
    <x v="1"/>
    <x v="0"/>
    <x v="0"/>
    <n v="154.56"/>
    <d v="1997-01-28T00:00:00"/>
    <d v="2025-01-28T00:00:00"/>
    <n v="28"/>
    <n v="47"/>
    <x v="0"/>
    <s v="NA"/>
    <x v="0"/>
    <s v="NA"/>
    <x v="0"/>
    <n v="0.92"/>
    <n v="930.47270000000003"/>
    <n v="951.01099999999997"/>
    <n v="960.52110000000005"/>
    <n v="1066.0650000000001"/>
    <x v="0"/>
    <x v="0"/>
    <n v="1.1098817999999999"/>
    <n v="816.07680000000005"/>
  </r>
  <r>
    <x v="0"/>
    <s v="P75528516"/>
    <x v="0"/>
    <x v="18"/>
    <x v="18"/>
    <x v="18"/>
    <x v="2"/>
    <x v="1"/>
    <x v="0"/>
    <x v="0"/>
    <n v="154.56"/>
    <d v="1997-01-28T00:00:00"/>
    <d v="2025-01-28T00:00:00"/>
    <n v="28"/>
    <n v="47"/>
    <x v="0"/>
    <s v="NA"/>
    <x v="0"/>
    <s v="NA"/>
    <x v="0"/>
    <n v="0.92"/>
    <n v="930.47270000000003"/>
    <n v="951.01099999999997"/>
    <n v="960.52110000000005"/>
    <n v="1066.0650000000001"/>
    <x v="0"/>
    <x v="0"/>
    <n v="1.1098817999999999"/>
    <n v="816.07680000000005"/>
  </r>
  <r>
    <x v="0"/>
    <s v="P75528516"/>
    <x v="0"/>
    <x v="19"/>
    <x v="19"/>
    <x v="19"/>
    <x v="4"/>
    <x v="1"/>
    <x v="0"/>
    <x v="0"/>
    <n v="154.56"/>
    <d v="1997-01-28T00:00:00"/>
    <d v="2025-01-28T00:00:00"/>
    <n v="28"/>
    <n v="47"/>
    <x v="0"/>
    <s v="NA"/>
    <x v="0"/>
    <s v="NA"/>
    <x v="0"/>
    <n v="0.92"/>
    <n v="930.47270000000003"/>
    <n v="951.01099999999997"/>
    <n v="960.52110000000005"/>
    <n v="1066.0650000000001"/>
    <x v="0"/>
    <x v="0"/>
    <n v="1.1098817999999999"/>
    <n v="816.07680000000005"/>
  </r>
  <r>
    <x v="0"/>
    <s v="P75528516"/>
    <x v="0"/>
    <x v="20"/>
    <x v="20"/>
    <x v="20"/>
    <x v="5"/>
    <x v="1"/>
    <x v="0"/>
    <x v="0"/>
    <n v="154.56"/>
    <d v="1997-01-28T00:00:00"/>
    <d v="2025-01-28T00:00:00"/>
    <n v="28"/>
    <n v="47"/>
    <x v="0"/>
    <s v="NA"/>
    <x v="0"/>
    <s v="NA"/>
    <x v="0"/>
    <n v="0.92"/>
    <n v="930.47270000000003"/>
    <n v="951.01099999999997"/>
    <n v="960.52110000000005"/>
    <n v="1066.0650000000001"/>
    <x v="0"/>
    <x v="0"/>
    <n v="1.1098817999999999"/>
    <n v="816.07680000000005"/>
  </r>
  <r>
    <x v="0"/>
    <s v="P75528516"/>
    <x v="0"/>
    <x v="21"/>
    <x v="21"/>
    <x v="21"/>
    <x v="3"/>
    <x v="1"/>
    <x v="0"/>
    <x v="0"/>
    <n v="154.56"/>
    <d v="1997-01-28T00:00:00"/>
    <d v="2025-01-28T00:00:00"/>
    <n v="28"/>
    <n v="47"/>
    <x v="0"/>
    <s v="NA"/>
    <x v="0"/>
    <s v="NA"/>
    <x v="0"/>
    <n v="0.92"/>
    <n v="932.52409999999998"/>
    <n v="951.14189999999996"/>
    <n v="960.65329999999994"/>
    <n v="1066.2117000000001"/>
    <x v="0"/>
    <x v="0"/>
    <n v="1.1098817999999999"/>
    <n v="816.07680000000005"/>
  </r>
  <r>
    <x v="0"/>
    <s v="P75528516"/>
    <x v="0"/>
    <x v="22"/>
    <x v="22"/>
    <x v="22"/>
    <x v="3"/>
    <x v="1"/>
    <x v="0"/>
    <x v="0"/>
    <n v="154.56"/>
    <d v="1997-01-28T00:00:00"/>
    <d v="2025-01-28T00:00:00"/>
    <n v="28"/>
    <n v="47"/>
    <x v="0"/>
    <s v="NA"/>
    <x v="0"/>
    <s v="NA"/>
    <x v="0"/>
    <n v="0.92"/>
    <n v="927.89620000000002"/>
    <n v="955.28503000000001"/>
    <n v="964.83789999999999"/>
    <n v="1070.856"/>
    <x v="0"/>
    <x v="0"/>
    <n v="1.1098817999999999"/>
    <n v="816.07680000000005"/>
  </r>
  <r>
    <x v="0"/>
    <s v="P75665872"/>
    <x v="0"/>
    <x v="0"/>
    <x v="0"/>
    <x v="0"/>
    <x v="0"/>
    <x v="0"/>
    <x v="1"/>
    <x v="0"/>
    <n v="240"/>
    <d v="1982-02-23T00:00:00"/>
    <d v="2007-02-23T00:00:00"/>
    <n v="25"/>
    <n v="50"/>
    <x v="1"/>
    <s v="NA"/>
    <x v="0"/>
    <s v="NA"/>
    <x v="0"/>
    <n v="1.6"/>
    <n v="20.579937000000001"/>
    <n v="20.904883999999999"/>
    <n v="21.113934"/>
    <n v="1807.2"/>
    <x v="0"/>
    <x v="0"/>
    <n v="1.0779415000000001"/>
    <n v="1807.2"/>
  </r>
  <r>
    <x v="0"/>
    <s v="P75665872"/>
    <x v="0"/>
    <x v="1"/>
    <x v="1"/>
    <x v="1"/>
    <x v="1"/>
    <x v="0"/>
    <x v="1"/>
    <x v="0"/>
    <n v="240"/>
    <d v="1982-02-23T00:00:00"/>
    <d v="2007-02-23T00:00:00"/>
    <n v="25"/>
    <n v="50"/>
    <x v="1"/>
    <s v="NA"/>
    <x v="0"/>
    <s v="NA"/>
    <x v="0"/>
    <n v="1.6"/>
    <n v="20.579937000000001"/>
    <n v="20.904883999999999"/>
    <n v="21.113934"/>
    <n v="1807.2"/>
    <x v="0"/>
    <x v="0"/>
    <n v="1.0779415000000001"/>
    <n v="1807.2"/>
  </r>
  <r>
    <x v="0"/>
    <s v="P75665872"/>
    <x v="0"/>
    <x v="2"/>
    <x v="2"/>
    <x v="2"/>
    <x v="2"/>
    <x v="0"/>
    <x v="1"/>
    <x v="0"/>
    <n v="240"/>
    <d v="1982-02-23T00:00:00"/>
    <d v="2007-02-23T00:00:00"/>
    <n v="25"/>
    <n v="50"/>
    <x v="1"/>
    <s v="NA"/>
    <x v="0"/>
    <s v="NA"/>
    <x v="0"/>
    <n v="1.6"/>
    <n v="20.579937000000001"/>
    <n v="20.904883999999999"/>
    <n v="21.113934"/>
    <n v="1807.2"/>
    <x v="0"/>
    <x v="0"/>
    <n v="1.0779415000000001"/>
    <n v="1807.2"/>
  </r>
  <r>
    <x v="0"/>
    <s v="P75665872"/>
    <x v="0"/>
    <x v="3"/>
    <x v="3"/>
    <x v="3"/>
    <x v="3"/>
    <x v="0"/>
    <x v="1"/>
    <x v="0"/>
    <n v="240"/>
    <d v="1982-02-23T00:00:00"/>
    <d v="2007-02-23T00:00:00"/>
    <n v="25"/>
    <n v="50"/>
    <x v="1"/>
    <s v="NA"/>
    <x v="0"/>
    <s v="NA"/>
    <x v="0"/>
    <n v="1.6"/>
    <n v="20.579937000000001"/>
    <n v="20.904883999999999"/>
    <n v="21.113934"/>
    <n v="1807.2"/>
    <x v="0"/>
    <x v="0"/>
    <n v="1.0779415000000001"/>
    <n v="1807.2"/>
  </r>
  <r>
    <x v="0"/>
    <s v="P75665872"/>
    <x v="0"/>
    <x v="4"/>
    <x v="4"/>
    <x v="4"/>
    <x v="3"/>
    <x v="0"/>
    <x v="1"/>
    <x v="0"/>
    <n v="240"/>
    <d v="1982-02-23T00:00:00"/>
    <d v="2007-02-23T00:00:00"/>
    <n v="25"/>
    <n v="50"/>
    <x v="1"/>
    <s v="NA"/>
    <x v="0"/>
    <s v="NA"/>
    <x v="0"/>
    <n v="1.6"/>
    <n v="20.579937000000001"/>
    <n v="20.904883999999999"/>
    <n v="21.113934"/>
    <n v="1807.2"/>
    <x v="0"/>
    <x v="0"/>
    <n v="1.0779415000000001"/>
    <n v="1807.2"/>
  </r>
  <r>
    <x v="0"/>
    <s v="P75665872"/>
    <x v="0"/>
    <x v="5"/>
    <x v="5"/>
    <x v="5"/>
    <x v="3"/>
    <x v="0"/>
    <x v="1"/>
    <x v="0"/>
    <n v="240"/>
    <d v="1982-02-23T00:00:00"/>
    <d v="2007-02-23T00:00:00"/>
    <n v="25"/>
    <n v="50"/>
    <x v="1"/>
    <s v="NA"/>
    <x v="0"/>
    <s v="NA"/>
    <x v="0"/>
    <n v="1.6"/>
    <n v="20.594456000000001"/>
    <n v="20.905805999999998"/>
    <n v="21.114864000000001"/>
    <n v="1807.2"/>
    <x v="0"/>
    <x v="0"/>
    <n v="1.0779415000000001"/>
    <n v="1807.2"/>
  </r>
  <r>
    <x v="0"/>
    <s v="P75665872"/>
    <x v="0"/>
    <x v="6"/>
    <x v="6"/>
    <x v="6"/>
    <x v="3"/>
    <x v="0"/>
    <x v="1"/>
    <x v="0"/>
    <n v="240"/>
    <d v="1982-02-23T00:00:00"/>
    <d v="2007-02-23T00:00:00"/>
    <n v="25"/>
    <n v="50"/>
    <x v="1"/>
    <s v="NA"/>
    <x v="0"/>
    <s v="NA"/>
    <x v="0"/>
    <n v="1.6"/>
    <n v="19.053826999999998"/>
    <n v="19.341887"/>
    <n v="19.535305000000001"/>
    <n v="1807.2"/>
    <x v="0"/>
    <x v="0"/>
    <n v="1.0779415000000001"/>
    <n v="1807.2"/>
  </r>
  <r>
    <x v="0"/>
    <s v="P75665872"/>
    <x v="0"/>
    <x v="7"/>
    <x v="7"/>
    <x v="7"/>
    <x v="3"/>
    <x v="0"/>
    <x v="1"/>
    <x v="0"/>
    <n v="240"/>
    <d v="1982-02-23T00:00:00"/>
    <d v="2007-02-23T00:00:00"/>
    <n v="25"/>
    <n v="50"/>
    <x v="1"/>
    <s v="NA"/>
    <x v="0"/>
    <s v="NA"/>
    <x v="0"/>
    <n v="1.6"/>
    <n v="19.125146999999998"/>
    <n v="19.416525"/>
    <n v="19.610690000000002"/>
    <n v="1807.2"/>
    <x v="0"/>
    <x v="0"/>
    <n v="1.0779415000000001"/>
    <n v="1807.2"/>
  </r>
  <r>
    <x v="0"/>
    <s v="P75665872"/>
    <x v="0"/>
    <x v="8"/>
    <x v="8"/>
    <x v="8"/>
    <x v="2"/>
    <x v="0"/>
    <x v="1"/>
    <x v="0"/>
    <n v="240"/>
    <d v="1982-02-23T00:00:00"/>
    <d v="2007-02-23T00:00:00"/>
    <n v="25"/>
    <n v="50"/>
    <x v="1"/>
    <s v="NA"/>
    <x v="0"/>
    <s v="NA"/>
    <x v="0"/>
    <n v="1.6"/>
    <n v="19.125146999999998"/>
    <n v="19.416525"/>
    <n v="19.610690000000002"/>
    <n v="1807.2"/>
    <x v="0"/>
    <x v="0"/>
    <n v="1.0779415000000001"/>
    <n v="1807.2"/>
  </r>
  <r>
    <x v="0"/>
    <s v="P75665872"/>
    <x v="0"/>
    <x v="9"/>
    <x v="9"/>
    <x v="9"/>
    <x v="3"/>
    <x v="0"/>
    <x v="1"/>
    <x v="0"/>
    <n v="240"/>
    <d v="1982-02-23T00:00:00"/>
    <d v="2007-02-23T00:00:00"/>
    <n v="25"/>
    <n v="50"/>
    <x v="1"/>
    <s v="NA"/>
    <x v="0"/>
    <s v="NA"/>
    <x v="0"/>
    <n v="1.6"/>
    <n v="19.125146999999998"/>
    <n v="19.416525"/>
    <n v="19.610690000000002"/>
    <n v="1807.2"/>
    <x v="0"/>
    <x v="0"/>
    <n v="1.0779415000000001"/>
    <n v="1807.2"/>
  </r>
  <r>
    <x v="0"/>
    <s v="P75665872"/>
    <x v="0"/>
    <x v="10"/>
    <x v="10"/>
    <x v="10"/>
    <x v="3"/>
    <x v="0"/>
    <x v="1"/>
    <x v="0"/>
    <n v="240"/>
    <d v="1982-02-23T00:00:00"/>
    <d v="2007-02-23T00:00:00"/>
    <n v="25"/>
    <n v="50"/>
    <x v="1"/>
    <s v="NA"/>
    <x v="0"/>
    <s v="NA"/>
    <x v="0"/>
    <n v="1.6"/>
    <n v="19.125146999999998"/>
    <n v="19.416525"/>
    <n v="19.610690000000002"/>
    <n v="1807.2"/>
    <x v="0"/>
    <x v="0"/>
    <n v="1.0779415000000001"/>
    <n v="1807.2"/>
  </r>
  <r>
    <x v="0"/>
    <s v="P75665872"/>
    <x v="0"/>
    <x v="11"/>
    <x v="11"/>
    <x v="11"/>
    <x v="3"/>
    <x v="0"/>
    <x v="1"/>
    <x v="0"/>
    <n v="240"/>
    <d v="1982-02-23T00:00:00"/>
    <d v="2007-02-23T00:00:00"/>
    <n v="25"/>
    <n v="50"/>
    <x v="1"/>
    <s v="NA"/>
    <x v="0"/>
    <s v="NA"/>
    <x v="0"/>
    <n v="1.6"/>
    <n v="19.000834000000001"/>
    <n v="19.290317999999999"/>
    <n v="19.483221"/>
    <n v="1807.2"/>
    <x v="0"/>
    <x v="0"/>
    <n v="1.0779415000000001"/>
    <n v="1807.2"/>
  </r>
  <r>
    <x v="0"/>
    <s v="P75665872"/>
    <x v="0"/>
    <x v="12"/>
    <x v="12"/>
    <x v="12"/>
    <x v="3"/>
    <x v="0"/>
    <x v="1"/>
    <x v="0"/>
    <n v="240"/>
    <d v="1982-02-23T00:00:00"/>
    <d v="2007-02-23T00:00:00"/>
    <n v="25"/>
    <n v="50"/>
    <x v="1"/>
    <s v="NA"/>
    <x v="0"/>
    <s v="NA"/>
    <x v="0"/>
    <n v="1.6"/>
    <n v="17.895938999999998"/>
    <n v="18.168589999999998"/>
    <n v="18.350276999999998"/>
    <n v="1807.2"/>
    <x v="0"/>
    <x v="0"/>
    <n v="1.0779415000000001"/>
    <n v="1807.2"/>
  </r>
  <r>
    <x v="0"/>
    <s v="P75665872"/>
    <x v="0"/>
    <x v="13"/>
    <x v="13"/>
    <x v="13"/>
    <x v="3"/>
    <x v="0"/>
    <x v="1"/>
    <x v="0"/>
    <n v="240"/>
    <d v="1982-02-23T00:00:00"/>
    <d v="2007-02-23T00:00:00"/>
    <n v="25"/>
    <n v="50"/>
    <x v="1"/>
    <s v="NA"/>
    <x v="0"/>
    <s v="NA"/>
    <x v="0"/>
    <n v="1.6"/>
    <n v="17.962923"/>
    <n v="18.236951999999999"/>
    <n v="18.419321"/>
    <n v="1807.2"/>
    <x v="0"/>
    <x v="0"/>
    <n v="1.0779415000000001"/>
    <n v="1807.2"/>
  </r>
  <r>
    <x v="0"/>
    <s v="P75665872"/>
    <x v="0"/>
    <x v="14"/>
    <x v="14"/>
    <x v="14"/>
    <x v="3"/>
    <x v="0"/>
    <x v="1"/>
    <x v="0"/>
    <n v="240"/>
    <d v="1982-02-23T00:00:00"/>
    <d v="2007-02-23T00:00:00"/>
    <n v="25"/>
    <n v="50"/>
    <x v="1"/>
    <s v="NA"/>
    <x v="0"/>
    <s v="NA"/>
    <x v="0"/>
    <n v="1.6"/>
    <n v="17.962923"/>
    <n v="18.236951999999999"/>
    <n v="18.419321"/>
    <n v="1809.6"/>
    <x v="0"/>
    <x v="0"/>
    <n v="1.0779415000000001"/>
    <n v="1809.6"/>
  </r>
  <r>
    <x v="0"/>
    <s v="P75665872"/>
    <x v="0"/>
    <x v="15"/>
    <x v="15"/>
    <x v="15"/>
    <x v="3"/>
    <x v="0"/>
    <x v="1"/>
    <x v="0"/>
    <n v="240"/>
    <d v="1982-02-23T00:00:00"/>
    <d v="2007-02-23T00:00:00"/>
    <n v="25"/>
    <n v="50"/>
    <x v="1"/>
    <s v="NA"/>
    <x v="0"/>
    <s v="NA"/>
    <x v="0"/>
    <n v="1.6"/>
    <n v="17.962923"/>
    <n v="18.236951999999999"/>
    <n v="18.419321"/>
    <n v="1809.6"/>
    <x v="0"/>
    <x v="0"/>
    <n v="1.0763828"/>
    <n v="1809.6"/>
  </r>
  <r>
    <x v="0"/>
    <s v="P75665872"/>
    <x v="0"/>
    <x v="16"/>
    <x v="16"/>
    <x v="16"/>
    <x v="3"/>
    <x v="0"/>
    <x v="1"/>
    <x v="0"/>
    <n v="240"/>
    <d v="1982-02-23T00:00:00"/>
    <d v="2007-02-23T00:00:00"/>
    <n v="25"/>
    <n v="50"/>
    <x v="1"/>
    <s v="NA"/>
    <x v="0"/>
    <s v="NA"/>
    <x v="0"/>
    <n v="1.6"/>
    <n v="17.962923"/>
    <n v="18.236951999999999"/>
    <n v="18.419321"/>
    <n v="1809.6"/>
    <x v="0"/>
    <x v="0"/>
    <n v="1.0763828"/>
    <n v="1809.6"/>
  </r>
  <r>
    <x v="0"/>
    <s v="P75665872"/>
    <x v="0"/>
    <x v="17"/>
    <x v="17"/>
    <x v="17"/>
    <x v="3"/>
    <x v="0"/>
    <x v="1"/>
    <x v="0"/>
    <n v="240"/>
    <d v="1982-02-23T00:00:00"/>
    <d v="2007-02-23T00:00:00"/>
    <n v="25"/>
    <n v="50"/>
    <x v="1"/>
    <s v="NA"/>
    <x v="0"/>
    <s v="NA"/>
    <x v="0"/>
    <n v="1.6"/>
    <n v="17.962923"/>
    <n v="18.236951999999999"/>
    <n v="18.419321"/>
    <n v="1809.6"/>
    <x v="0"/>
    <x v="0"/>
    <n v="1.0763828"/>
    <n v="1809.6"/>
  </r>
  <r>
    <x v="0"/>
    <s v="P75665872"/>
    <x v="0"/>
    <x v="18"/>
    <x v="18"/>
    <x v="18"/>
    <x v="2"/>
    <x v="0"/>
    <x v="1"/>
    <x v="0"/>
    <n v="240"/>
    <d v="1982-02-23T00:00:00"/>
    <d v="2007-02-23T00:00:00"/>
    <n v="25"/>
    <n v="50"/>
    <x v="1"/>
    <s v="NA"/>
    <x v="0"/>
    <s v="NA"/>
    <x v="0"/>
    <n v="1.6"/>
    <n v="17.962923"/>
    <n v="18.236951999999999"/>
    <n v="18.419321"/>
    <n v="1809.6"/>
    <x v="0"/>
    <x v="0"/>
    <n v="1.0763828"/>
    <n v="1809.6"/>
  </r>
  <r>
    <x v="0"/>
    <s v="P75665872"/>
    <x v="0"/>
    <x v="19"/>
    <x v="19"/>
    <x v="19"/>
    <x v="4"/>
    <x v="0"/>
    <x v="1"/>
    <x v="0"/>
    <n v="240"/>
    <d v="1982-02-23T00:00:00"/>
    <d v="2007-02-23T00:00:00"/>
    <n v="25"/>
    <n v="50"/>
    <x v="1"/>
    <s v="NA"/>
    <x v="0"/>
    <s v="NA"/>
    <x v="0"/>
    <n v="1.6"/>
    <n v="17.962923"/>
    <n v="18.236951999999999"/>
    <n v="18.419321"/>
    <n v="1809.6"/>
    <x v="0"/>
    <x v="0"/>
    <n v="1.0763828"/>
    <n v="1809.6"/>
  </r>
  <r>
    <x v="0"/>
    <s v="P75665872"/>
    <x v="0"/>
    <x v="20"/>
    <x v="20"/>
    <x v="20"/>
    <x v="5"/>
    <x v="0"/>
    <x v="1"/>
    <x v="0"/>
    <n v="240"/>
    <d v="1982-02-23T00:00:00"/>
    <d v="2007-02-23T00:00:00"/>
    <n v="25"/>
    <n v="50"/>
    <x v="1"/>
    <s v="NA"/>
    <x v="0"/>
    <s v="NA"/>
    <x v="0"/>
    <n v="1.6"/>
    <n v="17.962923"/>
    <n v="18.236951999999999"/>
    <n v="18.419321"/>
    <n v="1809.6"/>
    <x v="0"/>
    <x v="0"/>
    <n v="1.0763828"/>
    <n v="1809.6"/>
  </r>
  <r>
    <x v="0"/>
    <s v="P75665872"/>
    <x v="0"/>
    <x v="21"/>
    <x v="21"/>
    <x v="21"/>
    <x v="3"/>
    <x v="0"/>
    <x v="1"/>
    <x v="0"/>
    <n v="240"/>
    <d v="1982-02-23T00:00:00"/>
    <d v="2007-02-23T00:00:00"/>
    <n v="25"/>
    <n v="50"/>
    <x v="1"/>
    <s v="NA"/>
    <x v="0"/>
    <s v="NA"/>
    <x v="0"/>
    <n v="1.6"/>
    <n v="18.003599999999999"/>
    <n v="18.239529000000001"/>
    <n v="18.421925000000002"/>
    <n v="1809.6"/>
    <x v="0"/>
    <x v="0"/>
    <n v="1.0763828"/>
    <n v="1809.6"/>
  </r>
  <r>
    <x v="0"/>
    <s v="P75665872"/>
    <x v="0"/>
    <x v="22"/>
    <x v="22"/>
    <x v="22"/>
    <x v="3"/>
    <x v="0"/>
    <x v="1"/>
    <x v="0"/>
    <n v="240"/>
    <d v="1982-02-23T00:00:00"/>
    <d v="2007-02-23T00:00:00"/>
    <n v="25"/>
    <n v="50"/>
    <x v="1"/>
    <s v="NA"/>
    <x v="0"/>
    <s v="NA"/>
    <x v="0"/>
    <n v="1.6"/>
    <n v="17.936461999999999"/>
    <n v="18.303322000000001"/>
    <n v="18.486355"/>
    <n v="1809.6"/>
    <x v="0"/>
    <x v="0"/>
    <n v="1.0763828"/>
    <n v="1809.6"/>
  </r>
  <r>
    <x v="0"/>
    <s v="P75997976"/>
    <x v="0"/>
    <x v="0"/>
    <x v="0"/>
    <x v="0"/>
    <x v="0"/>
    <x v="0"/>
    <x v="1"/>
    <x v="1"/>
    <n v="1859.76"/>
    <d v="1998-02-24T00:00:00"/>
    <d v="2015-07-24T00:00:00"/>
    <n v="41"/>
    <n v="34"/>
    <x v="0"/>
    <s v="NA"/>
    <x v="0"/>
    <s v="NA"/>
    <x v="0"/>
    <n v="7.56"/>
    <n v="7415.14"/>
    <n v="7546.6840000000002"/>
    <n v="7622.1509999999998"/>
    <n v="8756.1479999999992"/>
    <x v="0"/>
    <x v="0"/>
    <n v="1.1487765000000001"/>
    <n v="4013.3015"/>
  </r>
  <r>
    <x v="0"/>
    <s v="P75997976"/>
    <x v="0"/>
    <x v="1"/>
    <x v="1"/>
    <x v="1"/>
    <x v="1"/>
    <x v="0"/>
    <x v="1"/>
    <x v="1"/>
    <n v="1859.76"/>
    <d v="1998-02-24T00:00:00"/>
    <d v="2015-07-24T00:00:00"/>
    <n v="41"/>
    <n v="34"/>
    <x v="0"/>
    <s v="NA"/>
    <x v="0"/>
    <s v="NA"/>
    <x v="0"/>
    <n v="7.56"/>
    <n v="7415.14"/>
    <n v="7546.6840000000002"/>
    <n v="7622.1509999999998"/>
    <n v="8756.1479999999992"/>
    <x v="0"/>
    <x v="0"/>
    <n v="1.1487765000000001"/>
    <n v="4013.3015"/>
  </r>
  <r>
    <x v="0"/>
    <s v="P75997976"/>
    <x v="0"/>
    <x v="2"/>
    <x v="2"/>
    <x v="2"/>
    <x v="2"/>
    <x v="0"/>
    <x v="1"/>
    <x v="1"/>
    <n v="1859.76"/>
    <d v="1998-02-24T00:00:00"/>
    <d v="2015-07-24T00:00:00"/>
    <n v="41"/>
    <n v="34"/>
    <x v="0"/>
    <s v="NA"/>
    <x v="0"/>
    <s v="NA"/>
    <x v="0"/>
    <n v="7.56"/>
    <n v="7415.14"/>
    <n v="7546.6840000000002"/>
    <n v="7622.1509999999998"/>
    <n v="8756.1479999999992"/>
    <x v="0"/>
    <x v="0"/>
    <n v="1.1487765000000001"/>
    <n v="4013.3015"/>
  </r>
  <r>
    <x v="0"/>
    <s v="P75997976"/>
    <x v="0"/>
    <x v="3"/>
    <x v="3"/>
    <x v="3"/>
    <x v="3"/>
    <x v="0"/>
    <x v="1"/>
    <x v="1"/>
    <n v="1859.76"/>
    <d v="1998-02-24T00:00:00"/>
    <d v="2015-07-24T00:00:00"/>
    <n v="41"/>
    <n v="34"/>
    <x v="0"/>
    <s v="NA"/>
    <x v="0"/>
    <s v="NA"/>
    <x v="0"/>
    <n v="7.56"/>
    <n v="7415.14"/>
    <n v="7546.6840000000002"/>
    <n v="7622.1509999999998"/>
    <n v="8756.1470000000008"/>
    <x v="0"/>
    <x v="0"/>
    <n v="1.1487765000000001"/>
    <n v="4013.3015"/>
  </r>
  <r>
    <x v="0"/>
    <s v="P75997976"/>
    <x v="0"/>
    <x v="4"/>
    <x v="4"/>
    <x v="4"/>
    <x v="3"/>
    <x v="0"/>
    <x v="1"/>
    <x v="1"/>
    <n v="1859.76"/>
    <d v="1998-02-24T00:00:00"/>
    <d v="2015-07-24T00:00:00"/>
    <n v="41"/>
    <n v="34"/>
    <x v="0"/>
    <s v="NA"/>
    <x v="0"/>
    <s v="NA"/>
    <x v="0"/>
    <n v="7.56"/>
    <n v="7415.14"/>
    <n v="7546.6840000000002"/>
    <n v="7622.1509999999998"/>
    <n v="8756.1470000000008"/>
    <x v="0"/>
    <x v="0"/>
    <n v="1.1487765000000001"/>
    <n v="4013.3015"/>
  </r>
  <r>
    <x v="0"/>
    <s v="P75997976"/>
    <x v="0"/>
    <x v="5"/>
    <x v="5"/>
    <x v="5"/>
    <x v="3"/>
    <x v="0"/>
    <x v="1"/>
    <x v="1"/>
    <n v="1859.76"/>
    <d v="1998-02-24T00:00:00"/>
    <d v="2015-07-24T00:00:00"/>
    <n v="41"/>
    <n v="34"/>
    <x v="0"/>
    <s v="NA"/>
    <x v="0"/>
    <s v="NA"/>
    <x v="0"/>
    <n v="7.56"/>
    <n v="7420.3720000000003"/>
    <n v="7547.0169999999998"/>
    <n v="7622.4872999999998"/>
    <n v="8756.5339999999997"/>
    <x v="0"/>
    <x v="0"/>
    <n v="1.1487765000000001"/>
    <n v="4013.3015"/>
  </r>
  <r>
    <x v="0"/>
    <s v="P75997976"/>
    <x v="0"/>
    <x v="6"/>
    <x v="6"/>
    <x v="6"/>
    <x v="3"/>
    <x v="0"/>
    <x v="1"/>
    <x v="1"/>
    <n v="1859.76"/>
    <d v="1998-02-24T00:00:00"/>
    <d v="2015-07-24T00:00:00"/>
    <n v="41"/>
    <n v="34"/>
    <x v="0"/>
    <s v="NA"/>
    <x v="0"/>
    <s v="NA"/>
    <x v="0"/>
    <n v="7.56"/>
    <n v="6865.2690000000002"/>
    <n v="6982.44"/>
    <n v="7052.2640000000001"/>
    <n v="8101.4755999999998"/>
    <x v="0"/>
    <x v="0"/>
    <n v="1.1487765000000001"/>
    <n v="4013.3015"/>
  </r>
  <r>
    <x v="0"/>
    <s v="P75997976"/>
    <x v="0"/>
    <x v="7"/>
    <x v="7"/>
    <x v="7"/>
    <x v="3"/>
    <x v="0"/>
    <x v="1"/>
    <x v="1"/>
    <n v="1859.76"/>
    <d v="1998-02-24T00:00:00"/>
    <d v="2015-07-24T00:00:00"/>
    <n v="41"/>
    <n v="34"/>
    <x v="0"/>
    <s v="NA"/>
    <x v="0"/>
    <s v="NA"/>
    <x v="0"/>
    <n v="7.56"/>
    <n v="6890.9660000000003"/>
    <n v="7009.3850000000002"/>
    <n v="7079.4785000000002"/>
    <n v="8132.7389999999996"/>
    <x v="0"/>
    <x v="0"/>
    <n v="1.1487765000000001"/>
    <n v="4013.3015"/>
  </r>
  <r>
    <x v="0"/>
    <s v="P75997976"/>
    <x v="0"/>
    <x v="8"/>
    <x v="8"/>
    <x v="8"/>
    <x v="2"/>
    <x v="0"/>
    <x v="1"/>
    <x v="1"/>
    <n v="1859.76"/>
    <d v="1998-02-24T00:00:00"/>
    <d v="2015-07-24T00:00:00"/>
    <n v="41"/>
    <n v="34"/>
    <x v="0"/>
    <s v="NA"/>
    <x v="0"/>
    <s v="NA"/>
    <x v="0"/>
    <n v="7.56"/>
    <n v="6890.9660000000003"/>
    <n v="7009.3850000000002"/>
    <n v="7079.4785000000002"/>
    <n v="8132.7389999999996"/>
    <x v="0"/>
    <x v="0"/>
    <n v="1.1487765000000001"/>
    <n v="4013.3015"/>
  </r>
  <r>
    <x v="0"/>
    <s v="P75997976"/>
    <x v="0"/>
    <x v="9"/>
    <x v="9"/>
    <x v="9"/>
    <x v="3"/>
    <x v="0"/>
    <x v="1"/>
    <x v="1"/>
    <n v="1859.76"/>
    <d v="1998-02-24T00:00:00"/>
    <d v="2015-07-24T00:00:00"/>
    <n v="41"/>
    <n v="34"/>
    <x v="0"/>
    <s v="NA"/>
    <x v="0"/>
    <s v="NA"/>
    <x v="0"/>
    <n v="7.56"/>
    <n v="6890.9660000000003"/>
    <n v="7009.3850000000002"/>
    <n v="7079.4785000000002"/>
    <n v="8132.7389999999996"/>
    <x v="0"/>
    <x v="0"/>
    <n v="1.1487765000000001"/>
    <n v="4013.3015"/>
  </r>
  <r>
    <x v="0"/>
    <s v="P75997976"/>
    <x v="0"/>
    <x v="10"/>
    <x v="10"/>
    <x v="10"/>
    <x v="3"/>
    <x v="0"/>
    <x v="1"/>
    <x v="1"/>
    <n v="1859.76"/>
    <d v="1998-02-24T00:00:00"/>
    <d v="2015-07-24T00:00:00"/>
    <n v="41"/>
    <n v="34"/>
    <x v="0"/>
    <s v="NA"/>
    <x v="0"/>
    <s v="NA"/>
    <x v="0"/>
    <n v="7.56"/>
    <n v="6890.9660000000003"/>
    <n v="7009.3850000000002"/>
    <n v="7079.4785000000002"/>
    <n v="8132.7389999999996"/>
    <x v="0"/>
    <x v="0"/>
    <n v="1.1487765000000001"/>
    <n v="4013.3015"/>
  </r>
  <r>
    <x v="0"/>
    <s v="P75997976"/>
    <x v="0"/>
    <x v="11"/>
    <x v="11"/>
    <x v="11"/>
    <x v="3"/>
    <x v="0"/>
    <x v="1"/>
    <x v="1"/>
    <n v="1859.76"/>
    <d v="1998-02-24T00:00:00"/>
    <d v="2015-07-24T00:00:00"/>
    <n v="41"/>
    <n v="34"/>
    <x v="0"/>
    <s v="NA"/>
    <x v="0"/>
    <s v="NA"/>
    <x v="0"/>
    <n v="7.56"/>
    <n v="6846.1750000000002"/>
    <n v="6963.8236999999999"/>
    <n v="7033.4620000000004"/>
    <n v="8079.8760000000002"/>
    <x v="0"/>
    <x v="0"/>
    <n v="1.1487765000000001"/>
    <n v="4013.3015"/>
  </r>
  <r>
    <x v="0"/>
    <s v="P75997976"/>
    <x v="0"/>
    <x v="12"/>
    <x v="12"/>
    <x v="12"/>
    <x v="3"/>
    <x v="0"/>
    <x v="1"/>
    <x v="1"/>
    <n v="1859.76"/>
    <d v="1998-02-24T00:00:00"/>
    <d v="2015-07-24T00:00:00"/>
    <n v="41"/>
    <n v="34"/>
    <x v="0"/>
    <s v="NA"/>
    <x v="0"/>
    <s v="NA"/>
    <x v="0"/>
    <n v="7.56"/>
    <n v="6832.5050000000001"/>
    <n v="6949.9193999999998"/>
    <n v="7019.4184999999998"/>
    <n v="8063.7430000000004"/>
    <x v="0"/>
    <x v="0"/>
    <n v="1.1487765000000001"/>
    <n v="4013.3015"/>
  </r>
  <r>
    <x v="0"/>
    <s v="P75997976"/>
    <x v="0"/>
    <x v="13"/>
    <x v="13"/>
    <x v="13"/>
    <x v="3"/>
    <x v="0"/>
    <x v="1"/>
    <x v="1"/>
    <n v="1859.76"/>
    <d v="1998-02-24T00:00:00"/>
    <d v="2015-07-24T00:00:00"/>
    <n v="41"/>
    <n v="34"/>
    <x v="0"/>
    <s v="NA"/>
    <x v="0"/>
    <s v="NA"/>
    <x v="0"/>
    <n v="7.56"/>
    <n v="6858.0789999999997"/>
    <n v="6976.0690000000004"/>
    <n v="7045.8296"/>
    <n v="8094.0834999999997"/>
    <x v="0"/>
    <x v="0"/>
    <n v="1.1487765000000001"/>
    <n v="4013.3015"/>
  </r>
  <r>
    <x v="0"/>
    <s v="P75997976"/>
    <x v="0"/>
    <x v="14"/>
    <x v="14"/>
    <x v="14"/>
    <x v="3"/>
    <x v="0"/>
    <x v="1"/>
    <x v="1"/>
    <n v="1859.76"/>
    <d v="1998-02-24T00:00:00"/>
    <d v="2015-07-24T00:00:00"/>
    <n v="41"/>
    <n v="34"/>
    <x v="0"/>
    <s v="NA"/>
    <x v="0"/>
    <s v="NA"/>
    <x v="0"/>
    <n v="7.56"/>
    <n v="6858.0789999999997"/>
    <n v="6976.0690000000004"/>
    <n v="7045.8296"/>
    <n v="8094.0834999999997"/>
    <x v="0"/>
    <x v="0"/>
    <n v="1.1487765000000001"/>
    <n v="4021.2020000000002"/>
  </r>
  <r>
    <x v="0"/>
    <s v="P75997976"/>
    <x v="0"/>
    <x v="15"/>
    <x v="15"/>
    <x v="15"/>
    <x v="3"/>
    <x v="0"/>
    <x v="1"/>
    <x v="1"/>
    <n v="1859.76"/>
    <d v="1998-02-24T00:00:00"/>
    <d v="2015-07-24T00:00:00"/>
    <n v="41"/>
    <n v="34"/>
    <x v="0"/>
    <s v="NA"/>
    <x v="0"/>
    <s v="NA"/>
    <x v="0"/>
    <n v="7.56"/>
    <n v="6858.0789999999997"/>
    <n v="6976.0690000000004"/>
    <n v="7045.8296"/>
    <n v="8073.1187"/>
    <x v="0"/>
    <x v="0"/>
    <n v="1.1458010999999999"/>
    <n v="4021.2020000000002"/>
  </r>
  <r>
    <x v="0"/>
    <s v="P75997976"/>
    <x v="0"/>
    <x v="16"/>
    <x v="16"/>
    <x v="16"/>
    <x v="3"/>
    <x v="0"/>
    <x v="1"/>
    <x v="1"/>
    <n v="1859.76"/>
    <d v="1998-02-24T00:00:00"/>
    <d v="2015-07-24T00:00:00"/>
    <n v="41"/>
    <n v="34"/>
    <x v="0"/>
    <s v="NA"/>
    <x v="0"/>
    <s v="NA"/>
    <x v="0"/>
    <n v="7.56"/>
    <n v="6858.0789999999997"/>
    <n v="6976.0690000000004"/>
    <n v="7045.8296"/>
    <n v="8073.1187"/>
    <x v="0"/>
    <x v="0"/>
    <n v="1.1458010999999999"/>
    <n v="4021.2020000000002"/>
  </r>
  <r>
    <x v="0"/>
    <s v="P75997976"/>
    <x v="0"/>
    <x v="17"/>
    <x v="17"/>
    <x v="17"/>
    <x v="3"/>
    <x v="0"/>
    <x v="1"/>
    <x v="1"/>
    <n v="1859.76"/>
    <d v="1998-02-24T00:00:00"/>
    <d v="2015-07-24T00:00:00"/>
    <n v="41"/>
    <n v="34"/>
    <x v="0"/>
    <s v="NA"/>
    <x v="0"/>
    <s v="NA"/>
    <x v="0"/>
    <n v="7.56"/>
    <n v="6858.0789999999997"/>
    <n v="6976.0690000000004"/>
    <n v="7045.8296"/>
    <n v="8073.1189999999997"/>
    <x v="0"/>
    <x v="0"/>
    <n v="1.1458010999999999"/>
    <n v="4021.2020000000002"/>
  </r>
  <r>
    <x v="0"/>
    <s v="P75997976"/>
    <x v="0"/>
    <x v="18"/>
    <x v="18"/>
    <x v="18"/>
    <x v="2"/>
    <x v="0"/>
    <x v="1"/>
    <x v="1"/>
    <n v="1859.76"/>
    <d v="1998-02-24T00:00:00"/>
    <d v="2015-07-24T00:00:00"/>
    <n v="41"/>
    <n v="34"/>
    <x v="0"/>
    <s v="NA"/>
    <x v="0"/>
    <s v="NA"/>
    <x v="0"/>
    <n v="7.56"/>
    <n v="6858.0789999999997"/>
    <n v="6976.0690000000004"/>
    <n v="7045.8296"/>
    <n v="8073.1189999999997"/>
    <x v="0"/>
    <x v="0"/>
    <n v="1.1458010999999999"/>
    <n v="4021.2020000000002"/>
  </r>
  <r>
    <x v="0"/>
    <s v="P75997976"/>
    <x v="0"/>
    <x v="19"/>
    <x v="19"/>
    <x v="19"/>
    <x v="4"/>
    <x v="0"/>
    <x v="1"/>
    <x v="1"/>
    <n v="1859.76"/>
    <d v="1998-02-24T00:00:00"/>
    <d v="2015-07-24T00:00:00"/>
    <n v="41"/>
    <n v="34"/>
    <x v="0"/>
    <s v="NA"/>
    <x v="0"/>
    <s v="NA"/>
    <x v="0"/>
    <n v="7.56"/>
    <n v="6858.0789999999997"/>
    <n v="6976.0690000000004"/>
    <n v="7045.8296"/>
    <n v="8073.1189999999997"/>
    <x v="0"/>
    <x v="0"/>
    <n v="1.1458010999999999"/>
    <n v="4021.2020000000002"/>
  </r>
  <r>
    <x v="0"/>
    <s v="P75997976"/>
    <x v="0"/>
    <x v="20"/>
    <x v="20"/>
    <x v="20"/>
    <x v="5"/>
    <x v="0"/>
    <x v="1"/>
    <x v="1"/>
    <n v="1859.76"/>
    <d v="1998-02-24T00:00:00"/>
    <d v="2015-07-24T00:00:00"/>
    <n v="41"/>
    <n v="34"/>
    <x v="0"/>
    <s v="NA"/>
    <x v="0"/>
    <s v="NA"/>
    <x v="0"/>
    <n v="7.56"/>
    <n v="6858.0789999999997"/>
    <n v="6976.0690000000004"/>
    <n v="7045.8296"/>
    <n v="8073.1189999999997"/>
    <x v="0"/>
    <x v="0"/>
    <n v="1.1458010999999999"/>
    <n v="4021.2020000000002"/>
  </r>
  <r>
    <x v="0"/>
    <s v="P75997976"/>
    <x v="0"/>
    <x v="21"/>
    <x v="21"/>
    <x v="21"/>
    <x v="3"/>
    <x v="0"/>
    <x v="1"/>
    <x v="1"/>
    <n v="1859.76"/>
    <d v="1998-02-24T00:00:00"/>
    <d v="2015-07-24T00:00:00"/>
    <n v="41"/>
    <n v="34"/>
    <x v="0"/>
    <s v="NA"/>
    <x v="0"/>
    <s v="NA"/>
    <x v="0"/>
    <n v="7.56"/>
    <n v="6873.6090000000004"/>
    <n v="6977.0550000000003"/>
    <n v="7046.8257000000003"/>
    <n v="8074.2602999999999"/>
    <x v="0"/>
    <x v="0"/>
    <n v="1.1458010999999999"/>
    <n v="4021.2020000000002"/>
  </r>
  <r>
    <x v="0"/>
    <s v="P75997976"/>
    <x v="0"/>
    <x v="22"/>
    <x v="22"/>
    <x v="22"/>
    <x v="3"/>
    <x v="0"/>
    <x v="1"/>
    <x v="1"/>
    <n v="1859.76"/>
    <d v="1998-02-24T00:00:00"/>
    <d v="2015-07-24T00:00:00"/>
    <n v="41"/>
    <n v="34"/>
    <x v="0"/>
    <s v="NA"/>
    <x v="0"/>
    <s v="NA"/>
    <x v="0"/>
    <n v="7.56"/>
    <n v="6847.9766"/>
    <n v="7001.4570000000003"/>
    <n v="7071.4717000000001"/>
    <n v="8102.4994999999999"/>
    <x v="0"/>
    <x v="0"/>
    <n v="1.1458010999999999"/>
    <n v="4021.2020000000002"/>
  </r>
  <r>
    <x v="0"/>
    <s v="P76140207"/>
    <x v="0"/>
    <x v="0"/>
    <x v="0"/>
    <x v="0"/>
    <x v="0"/>
    <x v="0"/>
    <x v="3"/>
    <x v="1"/>
    <n v="992.88"/>
    <d v="1996-08-11T00:00:00"/>
    <d v="2009-10-11T00:00:00"/>
    <n v="42"/>
    <n v="33"/>
    <x v="1"/>
    <s v="NA"/>
    <x v="0"/>
    <s v="NA"/>
    <x v="0"/>
    <n v="3.94"/>
    <n v="3840.4567999999999"/>
    <n v="3918.7537000000002"/>
    <n v="3957.9412000000002"/>
    <n v="4535.0129999999999"/>
    <x v="0"/>
    <x v="0"/>
    <n v="1.1458010999999999"/>
    <n v="1655.9032"/>
  </r>
  <r>
    <x v="0"/>
    <s v="P76140207"/>
    <x v="0"/>
    <x v="1"/>
    <x v="1"/>
    <x v="1"/>
    <x v="1"/>
    <x v="0"/>
    <x v="3"/>
    <x v="1"/>
    <n v="992.88"/>
    <d v="1996-08-11T00:00:00"/>
    <d v="2009-10-11T00:00:00"/>
    <n v="42"/>
    <n v="33"/>
    <x v="1"/>
    <s v="NA"/>
    <x v="0"/>
    <s v="NA"/>
    <x v="0"/>
    <n v="3.94"/>
    <n v="3840.4567999999999"/>
    <n v="3918.7537000000002"/>
    <n v="3957.9412000000002"/>
    <n v="4535.0129999999999"/>
    <x v="0"/>
    <x v="0"/>
    <n v="1.1458010999999999"/>
    <n v="1655.9032"/>
  </r>
  <r>
    <x v="0"/>
    <s v="P76140207"/>
    <x v="0"/>
    <x v="2"/>
    <x v="2"/>
    <x v="2"/>
    <x v="2"/>
    <x v="0"/>
    <x v="3"/>
    <x v="1"/>
    <n v="992.88"/>
    <d v="1996-08-11T00:00:00"/>
    <d v="2009-10-11T00:00:00"/>
    <n v="42"/>
    <n v="33"/>
    <x v="1"/>
    <s v="NA"/>
    <x v="0"/>
    <s v="NA"/>
    <x v="0"/>
    <n v="3.94"/>
    <n v="3840.4567999999999"/>
    <n v="3918.7537000000002"/>
    <n v="3957.9412000000002"/>
    <n v="4535.0129999999999"/>
    <x v="0"/>
    <x v="0"/>
    <n v="1.1458010999999999"/>
    <n v="1655.9032"/>
  </r>
  <r>
    <x v="0"/>
    <s v="P76140207"/>
    <x v="0"/>
    <x v="3"/>
    <x v="3"/>
    <x v="3"/>
    <x v="3"/>
    <x v="0"/>
    <x v="3"/>
    <x v="1"/>
    <n v="992.88"/>
    <d v="1996-08-11T00:00:00"/>
    <d v="2009-10-11T00:00:00"/>
    <n v="42"/>
    <n v="33"/>
    <x v="1"/>
    <s v="NA"/>
    <x v="0"/>
    <s v="NA"/>
    <x v="0"/>
    <n v="3.94"/>
    <n v="3840.4567999999999"/>
    <n v="3918.7537000000002"/>
    <n v="3957.9412000000002"/>
    <n v="4535.0129999999999"/>
    <x v="0"/>
    <x v="0"/>
    <n v="1.1458010999999999"/>
    <n v="1655.9032"/>
  </r>
  <r>
    <x v="0"/>
    <s v="P76140207"/>
    <x v="0"/>
    <x v="4"/>
    <x v="4"/>
    <x v="4"/>
    <x v="3"/>
    <x v="0"/>
    <x v="3"/>
    <x v="1"/>
    <n v="992.88"/>
    <d v="1996-08-11T00:00:00"/>
    <d v="2009-10-11T00:00:00"/>
    <n v="42"/>
    <n v="33"/>
    <x v="1"/>
    <s v="NA"/>
    <x v="0"/>
    <s v="NA"/>
    <x v="0"/>
    <n v="3.94"/>
    <n v="3840.4567999999999"/>
    <n v="3918.7537000000002"/>
    <n v="3957.9412000000002"/>
    <n v="4535.0129999999999"/>
    <x v="0"/>
    <x v="0"/>
    <n v="1.1458010999999999"/>
    <n v="1655.9032"/>
  </r>
  <r>
    <x v="0"/>
    <s v="P76140207"/>
    <x v="0"/>
    <x v="5"/>
    <x v="5"/>
    <x v="5"/>
    <x v="3"/>
    <x v="0"/>
    <x v="3"/>
    <x v="1"/>
    <n v="992.88"/>
    <d v="1996-08-11T00:00:00"/>
    <d v="2009-10-11T00:00:00"/>
    <n v="42"/>
    <n v="33"/>
    <x v="1"/>
    <s v="NA"/>
    <x v="0"/>
    <s v="NA"/>
    <x v="0"/>
    <n v="3.94"/>
    <n v="3843.1664999999998"/>
    <n v="3918.9263000000001"/>
    <n v="3958.1154999999999"/>
    <n v="4535.2129999999997"/>
    <x v="0"/>
    <x v="0"/>
    <n v="1.1458010999999999"/>
    <n v="1655.9032"/>
  </r>
  <r>
    <x v="0"/>
    <s v="P76140207"/>
    <x v="0"/>
    <x v="6"/>
    <x v="6"/>
    <x v="6"/>
    <x v="3"/>
    <x v="0"/>
    <x v="3"/>
    <x v="1"/>
    <n v="992.88"/>
    <d v="1996-08-11T00:00:00"/>
    <d v="2009-10-11T00:00:00"/>
    <n v="42"/>
    <n v="33"/>
    <x v="1"/>
    <s v="NA"/>
    <x v="0"/>
    <s v="NA"/>
    <x v="0"/>
    <n v="3.94"/>
    <n v="3555.6671999999999"/>
    <n v="3625.7595000000001"/>
    <n v="3662.0169999999998"/>
    <n v="4195.9430000000002"/>
    <x v="0"/>
    <x v="0"/>
    <n v="1.1458010999999999"/>
    <n v="1655.9032"/>
  </r>
  <r>
    <x v="0"/>
    <s v="P76140207"/>
    <x v="0"/>
    <x v="7"/>
    <x v="7"/>
    <x v="7"/>
    <x v="3"/>
    <x v="0"/>
    <x v="3"/>
    <x v="1"/>
    <n v="992.88"/>
    <d v="1996-08-11T00:00:00"/>
    <d v="2009-10-11T00:00:00"/>
    <n v="42"/>
    <n v="33"/>
    <x v="1"/>
    <s v="NA"/>
    <x v="0"/>
    <s v="NA"/>
    <x v="0"/>
    <n v="3.94"/>
    <n v="3568.9760000000001"/>
    <n v="3639.7510000000002"/>
    <n v="3676.1484"/>
    <n v="4212.1350000000002"/>
    <x v="0"/>
    <x v="0"/>
    <n v="1.1458010999999999"/>
    <n v="1655.9032"/>
  </r>
  <r>
    <x v="0"/>
    <s v="P76140207"/>
    <x v="0"/>
    <x v="8"/>
    <x v="8"/>
    <x v="8"/>
    <x v="2"/>
    <x v="0"/>
    <x v="3"/>
    <x v="1"/>
    <n v="992.88"/>
    <d v="1996-08-11T00:00:00"/>
    <d v="2009-10-11T00:00:00"/>
    <n v="42"/>
    <n v="33"/>
    <x v="1"/>
    <s v="NA"/>
    <x v="0"/>
    <s v="NA"/>
    <x v="0"/>
    <n v="3.94"/>
    <n v="3568.9760000000001"/>
    <n v="3639.7510000000002"/>
    <n v="3676.1484"/>
    <n v="4212.1350000000002"/>
    <x v="0"/>
    <x v="0"/>
    <n v="1.1458010999999999"/>
    <n v="1655.9032"/>
  </r>
  <r>
    <x v="0"/>
    <s v="P76140207"/>
    <x v="0"/>
    <x v="9"/>
    <x v="9"/>
    <x v="9"/>
    <x v="3"/>
    <x v="0"/>
    <x v="3"/>
    <x v="1"/>
    <n v="992.88"/>
    <d v="1996-08-11T00:00:00"/>
    <d v="2009-10-11T00:00:00"/>
    <n v="42"/>
    <n v="33"/>
    <x v="1"/>
    <s v="NA"/>
    <x v="0"/>
    <s v="NA"/>
    <x v="0"/>
    <n v="3.94"/>
    <n v="3568.9760000000001"/>
    <n v="3639.7510000000002"/>
    <n v="3676.1484"/>
    <n v="4212.1350000000002"/>
    <x v="0"/>
    <x v="0"/>
    <n v="1.1458010999999999"/>
    <n v="1655.9032"/>
  </r>
  <r>
    <x v="0"/>
    <s v="P76140207"/>
    <x v="0"/>
    <x v="10"/>
    <x v="10"/>
    <x v="10"/>
    <x v="3"/>
    <x v="0"/>
    <x v="3"/>
    <x v="1"/>
    <n v="992.88"/>
    <d v="1996-08-11T00:00:00"/>
    <d v="2009-10-11T00:00:00"/>
    <n v="42"/>
    <n v="33"/>
    <x v="1"/>
    <s v="NA"/>
    <x v="0"/>
    <s v="NA"/>
    <x v="0"/>
    <n v="3.94"/>
    <n v="3568.9760000000001"/>
    <n v="3639.7510000000002"/>
    <n v="3676.1484"/>
    <n v="4212.1350000000002"/>
    <x v="0"/>
    <x v="0"/>
    <n v="1.1458010999999999"/>
    <n v="1655.9032"/>
  </r>
  <r>
    <x v="0"/>
    <s v="P76140207"/>
    <x v="0"/>
    <x v="11"/>
    <x v="11"/>
    <x v="11"/>
    <x v="3"/>
    <x v="0"/>
    <x v="3"/>
    <x v="1"/>
    <n v="992.88"/>
    <d v="1996-08-11T00:00:00"/>
    <d v="2009-10-11T00:00:00"/>
    <n v="42"/>
    <n v="33"/>
    <x v="1"/>
    <s v="NA"/>
    <x v="0"/>
    <s v="NA"/>
    <x v="0"/>
    <n v="3.94"/>
    <n v="3545.7775999999999"/>
    <n v="3616.0927999999999"/>
    <n v="3652.2537000000002"/>
    <n v="4184.7560000000003"/>
    <x v="0"/>
    <x v="0"/>
    <n v="1.1458010999999999"/>
    <n v="1655.9032"/>
  </r>
  <r>
    <x v="0"/>
    <s v="P76140207"/>
    <x v="0"/>
    <x v="12"/>
    <x v="12"/>
    <x v="12"/>
    <x v="3"/>
    <x v="0"/>
    <x v="3"/>
    <x v="1"/>
    <n v="992.88"/>
    <d v="1996-08-11T00:00:00"/>
    <d v="2009-10-11T00:00:00"/>
    <n v="42"/>
    <n v="33"/>
    <x v="1"/>
    <s v="NA"/>
    <x v="0"/>
    <s v="NA"/>
    <x v="0"/>
    <n v="3.94"/>
    <n v="3538.6979999999999"/>
    <n v="3608.8726000000001"/>
    <n v="3644.9612000000002"/>
    <n v="4176.4004000000004"/>
    <x v="0"/>
    <x v="0"/>
    <n v="1.1458010999999999"/>
    <n v="1655.9032"/>
  </r>
  <r>
    <x v="0"/>
    <s v="P76140207"/>
    <x v="0"/>
    <x v="13"/>
    <x v="13"/>
    <x v="13"/>
    <x v="3"/>
    <x v="0"/>
    <x v="3"/>
    <x v="1"/>
    <n v="992.88"/>
    <d v="1996-08-11T00:00:00"/>
    <d v="2009-10-11T00:00:00"/>
    <n v="42"/>
    <n v="33"/>
    <x v="1"/>
    <s v="NA"/>
    <x v="0"/>
    <s v="NA"/>
    <x v="0"/>
    <n v="3.94"/>
    <n v="3551.9434000000001"/>
    <n v="3622.4512"/>
    <n v="3658.6754999999998"/>
    <n v="4192.1143000000002"/>
    <x v="0"/>
    <x v="0"/>
    <n v="1.1458010999999999"/>
    <n v="1655.9032"/>
  </r>
  <r>
    <x v="0"/>
    <s v="P76140207"/>
    <x v="0"/>
    <x v="14"/>
    <x v="14"/>
    <x v="14"/>
    <x v="3"/>
    <x v="0"/>
    <x v="3"/>
    <x v="1"/>
    <n v="992.88"/>
    <d v="1996-08-11T00:00:00"/>
    <d v="2009-10-11T00:00:00"/>
    <n v="42"/>
    <n v="33"/>
    <x v="1"/>
    <s v="NA"/>
    <x v="0"/>
    <s v="NA"/>
    <x v="0"/>
    <n v="3.94"/>
    <n v="3551.9434000000001"/>
    <n v="3622.4512"/>
    <n v="3658.6754999999998"/>
    <n v="4192.1143000000002"/>
    <x v="0"/>
    <x v="0"/>
    <n v="1.1458010999999999"/>
    <n v="1659.0159000000001"/>
  </r>
  <r>
    <x v="0"/>
    <s v="P76140207"/>
    <x v="0"/>
    <x v="15"/>
    <x v="15"/>
    <x v="15"/>
    <x v="3"/>
    <x v="0"/>
    <x v="3"/>
    <x v="1"/>
    <n v="992.88"/>
    <d v="1996-08-11T00:00:00"/>
    <d v="2009-10-11T00:00:00"/>
    <n v="42"/>
    <n v="33"/>
    <x v="1"/>
    <s v="NA"/>
    <x v="0"/>
    <s v="NA"/>
    <x v="0"/>
    <n v="3.94"/>
    <n v="3551.9434000000001"/>
    <n v="3622.4512"/>
    <n v="3658.6754999999998"/>
    <n v="4192.1143000000002"/>
    <x v="0"/>
    <x v="0"/>
    <n v="1.1458010999999999"/>
    <n v="1659.0159000000001"/>
  </r>
  <r>
    <x v="0"/>
    <s v="P76140207"/>
    <x v="0"/>
    <x v="16"/>
    <x v="16"/>
    <x v="16"/>
    <x v="3"/>
    <x v="0"/>
    <x v="3"/>
    <x v="1"/>
    <n v="992.88"/>
    <d v="1996-08-11T00:00:00"/>
    <d v="2009-10-11T00:00:00"/>
    <n v="42"/>
    <n v="33"/>
    <x v="1"/>
    <s v="NA"/>
    <x v="0"/>
    <s v="NA"/>
    <x v="0"/>
    <n v="3.94"/>
    <n v="3551.9434000000001"/>
    <n v="3622.4512"/>
    <n v="3658.6754999999998"/>
    <n v="4192.1143000000002"/>
    <x v="0"/>
    <x v="0"/>
    <n v="1.1458010999999999"/>
    <n v="1659.0159000000001"/>
  </r>
  <r>
    <x v="0"/>
    <s v="P76140207"/>
    <x v="0"/>
    <x v="17"/>
    <x v="17"/>
    <x v="17"/>
    <x v="3"/>
    <x v="0"/>
    <x v="3"/>
    <x v="1"/>
    <n v="992.88"/>
    <d v="1996-08-11T00:00:00"/>
    <d v="2009-10-11T00:00:00"/>
    <n v="42"/>
    <n v="33"/>
    <x v="1"/>
    <s v="NA"/>
    <x v="0"/>
    <s v="NA"/>
    <x v="0"/>
    <n v="3.94"/>
    <n v="3551.9434000000001"/>
    <n v="3622.4512"/>
    <n v="3658.6758"/>
    <n v="4192.1147000000001"/>
    <x v="0"/>
    <x v="0"/>
    <n v="1.1458010999999999"/>
    <n v="1659.0159000000001"/>
  </r>
  <r>
    <x v="0"/>
    <s v="P76140207"/>
    <x v="0"/>
    <x v="18"/>
    <x v="18"/>
    <x v="18"/>
    <x v="2"/>
    <x v="0"/>
    <x v="3"/>
    <x v="1"/>
    <n v="992.88"/>
    <d v="1996-08-11T00:00:00"/>
    <d v="2009-10-11T00:00:00"/>
    <n v="42"/>
    <n v="33"/>
    <x v="1"/>
    <s v="NA"/>
    <x v="0"/>
    <s v="NA"/>
    <x v="0"/>
    <n v="3.94"/>
    <n v="3551.9434000000001"/>
    <n v="3622.4512"/>
    <n v="3658.6758"/>
    <n v="4192.1147000000001"/>
    <x v="0"/>
    <x v="0"/>
    <n v="1.1458010999999999"/>
    <n v="1659.0159000000001"/>
  </r>
  <r>
    <x v="0"/>
    <s v="P76140207"/>
    <x v="0"/>
    <x v="19"/>
    <x v="19"/>
    <x v="19"/>
    <x v="4"/>
    <x v="0"/>
    <x v="3"/>
    <x v="1"/>
    <n v="992.88"/>
    <d v="1996-08-11T00:00:00"/>
    <d v="2009-10-11T00:00:00"/>
    <n v="42"/>
    <n v="33"/>
    <x v="1"/>
    <s v="NA"/>
    <x v="0"/>
    <s v="NA"/>
    <x v="0"/>
    <n v="3.94"/>
    <n v="3551.9434000000001"/>
    <n v="3622.4512"/>
    <n v="3658.6758"/>
    <n v="4192.1147000000001"/>
    <x v="0"/>
    <x v="0"/>
    <n v="1.1458010999999999"/>
    <n v="1659.0159000000001"/>
  </r>
  <r>
    <x v="0"/>
    <s v="P76140207"/>
    <x v="0"/>
    <x v="20"/>
    <x v="20"/>
    <x v="20"/>
    <x v="5"/>
    <x v="0"/>
    <x v="3"/>
    <x v="1"/>
    <n v="992.88"/>
    <d v="1996-08-11T00:00:00"/>
    <d v="2009-10-11T00:00:00"/>
    <n v="42"/>
    <n v="33"/>
    <x v="1"/>
    <s v="NA"/>
    <x v="0"/>
    <s v="NA"/>
    <x v="0"/>
    <n v="3.94"/>
    <n v="3551.9434000000001"/>
    <n v="3622.4512"/>
    <n v="3658.6758"/>
    <n v="4192.1147000000001"/>
    <x v="0"/>
    <x v="0"/>
    <n v="1.1458010999999999"/>
    <n v="1659.0159000000001"/>
  </r>
  <r>
    <x v="0"/>
    <s v="P76140207"/>
    <x v="0"/>
    <x v="21"/>
    <x v="21"/>
    <x v="21"/>
    <x v="3"/>
    <x v="0"/>
    <x v="3"/>
    <x v="1"/>
    <n v="992.88"/>
    <d v="1996-08-11T00:00:00"/>
    <d v="2009-10-11T00:00:00"/>
    <n v="42"/>
    <n v="33"/>
    <x v="1"/>
    <s v="NA"/>
    <x v="0"/>
    <s v="NA"/>
    <x v="0"/>
    <n v="3.94"/>
    <n v="3559.9863"/>
    <n v="3622.9634000000001"/>
    <n v="3659.1930000000002"/>
    <n v="4192.7070000000003"/>
    <x v="0"/>
    <x v="0"/>
    <n v="1.1458010999999999"/>
    <n v="1659.0159000000001"/>
  </r>
  <r>
    <x v="0"/>
    <s v="P76140207"/>
    <x v="0"/>
    <x v="22"/>
    <x v="22"/>
    <x v="22"/>
    <x v="3"/>
    <x v="0"/>
    <x v="3"/>
    <x v="1"/>
    <n v="992.88"/>
    <d v="1996-08-11T00:00:00"/>
    <d v="2009-10-11T00:00:00"/>
    <n v="42"/>
    <n v="33"/>
    <x v="1"/>
    <s v="NA"/>
    <x v="0"/>
    <s v="NA"/>
    <x v="0"/>
    <n v="3.94"/>
    <n v="3546.7112000000002"/>
    <n v="3635.6345000000001"/>
    <n v="3671.9906999999998"/>
    <n v="4207.3710000000001"/>
    <x v="0"/>
    <x v="0"/>
    <n v="1.1458010999999999"/>
    <n v="1659.0159000000001"/>
  </r>
  <r>
    <x v="0"/>
    <s v="P76386971"/>
    <x v="0"/>
    <x v="0"/>
    <x v="0"/>
    <x v="0"/>
    <x v="0"/>
    <x v="0"/>
    <x v="2"/>
    <x v="0"/>
    <n v="86.954999999999998"/>
    <d v="1981-01-19T00:00:00"/>
    <d v="2014-01-19T00:00:00"/>
    <n v="33"/>
    <n v="42"/>
    <x v="1"/>
    <s v="NA"/>
    <x v="0"/>
    <s v="NA"/>
    <x v="1"/>
    <n v="5.27"/>
    <n v="379.46274"/>
    <n v="386.09282999999999"/>
    <n v="389.95377000000002"/>
    <n v="666.94489999999996"/>
    <x v="0"/>
    <x v="0"/>
    <n v="1.0879858"/>
    <n v="666.94489999999996"/>
  </r>
  <r>
    <x v="0"/>
    <s v="P76386971"/>
    <x v="0"/>
    <x v="1"/>
    <x v="1"/>
    <x v="1"/>
    <x v="1"/>
    <x v="0"/>
    <x v="2"/>
    <x v="0"/>
    <n v="86.954999999999998"/>
    <d v="1981-01-19T00:00:00"/>
    <d v="2014-01-19T00:00:00"/>
    <n v="33"/>
    <n v="42"/>
    <x v="1"/>
    <s v="NA"/>
    <x v="0"/>
    <s v="NA"/>
    <x v="1"/>
    <n v="5.27"/>
    <n v="379.46274"/>
    <n v="386.09282999999999"/>
    <n v="389.95377000000002"/>
    <n v="666.94489999999996"/>
    <x v="0"/>
    <x v="0"/>
    <n v="1.0879858"/>
    <n v="666.94489999999996"/>
  </r>
  <r>
    <x v="0"/>
    <s v="P76386971"/>
    <x v="0"/>
    <x v="2"/>
    <x v="2"/>
    <x v="2"/>
    <x v="2"/>
    <x v="0"/>
    <x v="2"/>
    <x v="0"/>
    <n v="86.954999999999998"/>
    <d v="1981-01-19T00:00:00"/>
    <d v="2014-01-19T00:00:00"/>
    <n v="33"/>
    <n v="42"/>
    <x v="1"/>
    <s v="NA"/>
    <x v="0"/>
    <s v="NA"/>
    <x v="1"/>
    <n v="5.27"/>
    <n v="379.46274"/>
    <n v="386.09282999999999"/>
    <n v="389.95377000000002"/>
    <n v="666.94489999999996"/>
    <x v="0"/>
    <x v="0"/>
    <n v="1.0879858"/>
    <n v="666.94489999999996"/>
  </r>
  <r>
    <x v="0"/>
    <s v="P76386971"/>
    <x v="0"/>
    <x v="3"/>
    <x v="3"/>
    <x v="3"/>
    <x v="3"/>
    <x v="0"/>
    <x v="2"/>
    <x v="0"/>
    <n v="86.954999999999998"/>
    <d v="1981-01-19T00:00:00"/>
    <d v="2014-01-19T00:00:00"/>
    <n v="33"/>
    <n v="42"/>
    <x v="1"/>
    <s v="NA"/>
    <x v="0"/>
    <s v="NA"/>
    <x v="1"/>
    <n v="5.27"/>
    <n v="379.46274"/>
    <n v="386.09282999999999"/>
    <n v="389.95377000000002"/>
    <n v="666.94489999999996"/>
    <x v="0"/>
    <x v="0"/>
    <n v="1.0879858"/>
    <n v="666.94489999999996"/>
  </r>
  <r>
    <x v="0"/>
    <s v="P76386971"/>
    <x v="0"/>
    <x v="4"/>
    <x v="4"/>
    <x v="4"/>
    <x v="3"/>
    <x v="0"/>
    <x v="2"/>
    <x v="0"/>
    <n v="86.954999999999998"/>
    <d v="1981-01-19T00:00:00"/>
    <d v="2014-01-19T00:00:00"/>
    <n v="33"/>
    <n v="42"/>
    <x v="1"/>
    <s v="NA"/>
    <x v="0"/>
    <s v="NA"/>
    <x v="1"/>
    <n v="5.27"/>
    <n v="379.46274"/>
    <n v="386.09282999999999"/>
    <n v="389.95377000000002"/>
    <n v="666.94489999999996"/>
    <x v="0"/>
    <x v="0"/>
    <n v="1.0879858"/>
    <n v="666.94489999999996"/>
  </r>
  <r>
    <x v="0"/>
    <s v="P76386971"/>
    <x v="0"/>
    <x v="5"/>
    <x v="5"/>
    <x v="5"/>
    <x v="3"/>
    <x v="0"/>
    <x v="2"/>
    <x v="0"/>
    <n v="86.954999999999998"/>
    <d v="1981-01-19T00:00:00"/>
    <d v="2014-01-19T00:00:00"/>
    <n v="33"/>
    <n v="42"/>
    <x v="1"/>
    <s v="NA"/>
    <x v="0"/>
    <s v="NA"/>
    <x v="1"/>
    <n v="5.27"/>
    <n v="379.56173999999999"/>
    <n v="386.09912000000003"/>
    <n v="389.96010000000001"/>
    <n v="666.94489999999996"/>
    <x v="0"/>
    <x v="0"/>
    <n v="1.0879858"/>
    <n v="666.94489999999996"/>
  </r>
  <r>
    <x v="0"/>
    <s v="P76386971"/>
    <x v="0"/>
    <x v="6"/>
    <x v="6"/>
    <x v="6"/>
    <x v="3"/>
    <x v="0"/>
    <x v="2"/>
    <x v="0"/>
    <n v="86.954999999999998"/>
    <d v="1981-01-19T00:00:00"/>
    <d v="2014-01-19T00:00:00"/>
    <n v="33"/>
    <n v="42"/>
    <x v="1"/>
    <s v="NA"/>
    <x v="0"/>
    <s v="NA"/>
    <x v="1"/>
    <n v="5.27"/>
    <n v="351.16750000000002"/>
    <n v="357.21584999999999"/>
    <n v="360.78800000000001"/>
    <n v="666.94489999999996"/>
    <x v="0"/>
    <x v="0"/>
    <n v="1.0879858"/>
    <n v="666.94489999999996"/>
  </r>
  <r>
    <x v="0"/>
    <s v="P76386971"/>
    <x v="0"/>
    <x v="7"/>
    <x v="7"/>
    <x v="7"/>
    <x v="3"/>
    <x v="0"/>
    <x v="2"/>
    <x v="0"/>
    <n v="86.954999999999998"/>
    <d v="1981-01-19T00:00:00"/>
    <d v="2014-01-19T00:00:00"/>
    <n v="33"/>
    <n v="42"/>
    <x v="1"/>
    <s v="NA"/>
    <x v="0"/>
    <s v="NA"/>
    <x v="1"/>
    <n v="5.27"/>
    <n v="352.91897999999998"/>
    <n v="358.94247000000001"/>
    <n v="362.53190000000001"/>
    <n v="666.94489999999996"/>
    <x v="0"/>
    <x v="0"/>
    <n v="1.0879858"/>
    <n v="666.94489999999996"/>
  </r>
  <r>
    <x v="0"/>
    <s v="P76386971"/>
    <x v="0"/>
    <x v="8"/>
    <x v="8"/>
    <x v="8"/>
    <x v="2"/>
    <x v="0"/>
    <x v="2"/>
    <x v="0"/>
    <n v="86.954999999999998"/>
    <d v="1981-01-19T00:00:00"/>
    <d v="2014-01-19T00:00:00"/>
    <n v="33"/>
    <n v="42"/>
    <x v="1"/>
    <s v="NA"/>
    <x v="0"/>
    <s v="NA"/>
    <x v="1"/>
    <n v="5.27"/>
    <n v="352.91897999999998"/>
    <n v="358.94247000000001"/>
    <n v="362.53190000000001"/>
    <n v="666.94489999999996"/>
    <x v="0"/>
    <x v="0"/>
    <n v="1.0879858"/>
    <n v="666.94489999999996"/>
  </r>
  <r>
    <x v="0"/>
    <s v="P76386971"/>
    <x v="0"/>
    <x v="9"/>
    <x v="9"/>
    <x v="9"/>
    <x v="3"/>
    <x v="0"/>
    <x v="2"/>
    <x v="0"/>
    <n v="86.954999999999998"/>
    <d v="1981-01-19T00:00:00"/>
    <d v="2014-01-19T00:00:00"/>
    <n v="33"/>
    <n v="42"/>
    <x v="1"/>
    <s v="NA"/>
    <x v="0"/>
    <s v="NA"/>
    <x v="1"/>
    <n v="5.27"/>
    <n v="352.91897999999998"/>
    <n v="358.94247000000001"/>
    <n v="362.53190000000001"/>
    <n v="666.94489999999996"/>
    <x v="0"/>
    <x v="0"/>
    <n v="1.0879858"/>
    <n v="666.94489999999996"/>
  </r>
  <r>
    <x v="0"/>
    <s v="P76386971"/>
    <x v="0"/>
    <x v="10"/>
    <x v="10"/>
    <x v="10"/>
    <x v="3"/>
    <x v="0"/>
    <x v="2"/>
    <x v="0"/>
    <n v="86.954999999999998"/>
    <d v="1981-01-19T00:00:00"/>
    <d v="2014-01-19T00:00:00"/>
    <n v="33"/>
    <n v="42"/>
    <x v="1"/>
    <s v="NA"/>
    <x v="0"/>
    <s v="NA"/>
    <x v="1"/>
    <n v="5.27"/>
    <n v="352.91897999999998"/>
    <n v="358.94247000000001"/>
    <n v="362.53190000000001"/>
    <n v="666.94489999999996"/>
    <x v="0"/>
    <x v="0"/>
    <n v="1.0879858"/>
    <n v="666.94489999999996"/>
  </r>
  <r>
    <x v="0"/>
    <s v="P76386971"/>
    <x v="0"/>
    <x v="11"/>
    <x v="11"/>
    <x v="11"/>
    <x v="3"/>
    <x v="0"/>
    <x v="2"/>
    <x v="0"/>
    <n v="86.954999999999998"/>
    <d v="1981-01-19T00:00:00"/>
    <d v="2014-01-19T00:00:00"/>
    <n v="33"/>
    <n v="42"/>
    <x v="1"/>
    <s v="NA"/>
    <x v="0"/>
    <s v="NA"/>
    <x v="1"/>
    <n v="5.27"/>
    <n v="350.625"/>
    <n v="356.60937999999999"/>
    <n v="360.17547999999999"/>
    <n v="666.94489999999996"/>
    <x v="0"/>
    <x v="0"/>
    <n v="1.0879858"/>
    <n v="666.94489999999996"/>
  </r>
  <r>
    <x v="0"/>
    <s v="P76386971"/>
    <x v="0"/>
    <x v="12"/>
    <x v="12"/>
    <x v="12"/>
    <x v="3"/>
    <x v="0"/>
    <x v="2"/>
    <x v="0"/>
    <n v="86.954999999999998"/>
    <d v="1981-01-19T00:00:00"/>
    <d v="2014-01-19T00:00:00"/>
    <n v="33"/>
    <n v="42"/>
    <x v="1"/>
    <s v="NA"/>
    <x v="0"/>
    <s v="NA"/>
    <x v="1"/>
    <n v="5.27"/>
    <n v="340.87313999999998"/>
    <n v="346.69103999999999"/>
    <n v="350.15796"/>
    <n v="666.94489999999996"/>
    <x v="0"/>
    <x v="0"/>
    <n v="1.0879858"/>
    <n v="666.94489999999996"/>
  </r>
  <r>
    <x v="0"/>
    <s v="P76386971"/>
    <x v="0"/>
    <x v="13"/>
    <x v="13"/>
    <x v="13"/>
    <x v="3"/>
    <x v="0"/>
    <x v="2"/>
    <x v="0"/>
    <n v="86.954999999999998"/>
    <d v="1981-01-19T00:00:00"/>
    <d v="2014-01-19T00:00:00"/>
    <n v="33"/>
    <n v="42"/>
    <x v="1"/>
    <s v="NA"/>
    <x v="0"/>
    <s v="NA"/>
    <x v="1"/>
    <n v="5.27"/>
    <n v="342.57326999999998"/>
    <n v="348.32961999999998"/>
    <n v="351.81292999999999"/>
    <n v="666.94489999999996"/>
    <x v="0"/>
    <x v="0"/>
    <n v="1.0879858"/>
    <n v="666.94489999999996"/>
  </r>
  <r>
    <x v="0"/>
    <s v="P76386971"/>
    <x v="0"/>
    <x v="14"/>
    <x v="14"/>
    <x v="14"/>
    <x v="3"/>
    <x v="0"/>
    <x v="2"/>
    <x v="0"/>
    <n v="86.954999999999998"/>
    <d v="1981-01-19T00:00:00"/>
    <d v="2014-01-19T00:00:00"/>
    <n v="33"/>
    <n v="42"/>
    <x v="1"/>
    <s v="NA"/>
    <x v="0"/>
    <s v="NA"/>
    <x v="1"/>
    <n v="5.27"/>
    <n v="342.57326999999998"/>
    <n v="348.32961999999998"/>
    <n v="351.81292999999999"/>
    <n v="667.81439999999998"/>
    <x v="0"/>
    <x v="0"/>
    <n v="1.0879858"/>
    <n v="667.81439999999998"/>
  </r>
  <r>
    <x v="0"/>
    <s v="P76386971"/>
    <x v="0"/>
    <x v="15"/>
    <x v="15"/>
    <x v="15"/>
    <x v="3"/>
    <x v="0"/>
    <x v="2"/>
    <x v="0"/>
    <n v="86.954999999999998"/>
    <d v="1981-01-19T00:00:00"/>
    <d v="2014-01-19T00:00:00"/>
    <n v="33"/>
    <n v="42"/>
    <x v="1"/>
    <s v="NA"/>
    <x v="0"/>
    <s v="NA"/>
    <x v="1"/>
    <n v="5.27"/>
    <n v="342.57326999999998"/>
    <n v="348.32961999999998"/>
    <n v="351.81292999999999"/>
    <n v="667.81439999999998"/>
    <x v="0"/>
    <x v="0"/>
    <n v="1.0879858"/>
    <n v="667.81439999999998"/>
  </r>
  <r>
    <x v="0"/>
    <s v="P76386971"/>
    <x v="0"/>
    <x v="16"/>
    <x v="16"/>
    <x v="16"/>
    <x v="3"/>
    <x v="0"/>
    <x v="2"/>
    <x v="0"/>
    <n v="86.954999999999998"/>
    <d v="1981-01-19T00:00:00"/>
    <d v="2014-01-19T00:00:00"/>
    <n v="33"/>
    <n v="42"/>
    <x v="1"/>
    <s v="NA"/>
    <x v="0"/>
    <s v="NA"/>
    <x v="1"/>
    <n v="5.27"/>
    <n v="342.57326999999998"/>
    <n v="348.32961999999998"/>
    <n v="351.81292999999999"/>
    <n v="667.81439999999998"/>
    <x v="0"/>
    <x v="0"/>
    <n v="1.0879858"/>
    <n v="667.81439999999998"/>
  </r>
  <r>
    <x v="0"/>
    <s v="P76386971"/>
    <x v="0"/>
    <x v="17"/>
    <x v="17"/>
    <x v="17"/>
    <x v="3"/>
    <x v="0"/>
    <x v="2"/>
    <x v="0"/>
    <n v="86.954999999999998"/>
    <d v="1981-01-19T00:00:00"/>
    <d v="2014-01-19T00:00:00"/>
    <n v="33"/>
    <n v="42"/>
    <x v="1"/>
    <s v="NA"/>
    <x v="0"/>
    <s v="NA"/>
    <x v="1"/>
    <n v="5.27"/>
    <n v="342.57326999999998"/>
    <n v="348.32961999999998"/>
    <n v="351.81292999999999"/>
    <n v="667.81439999999998"/>
    <x v="0"/>
    <x v="0"/>
    <n v="1.0879858"/>
    <n v="667.81439999999998"/>
  </r>
  <r>
    <x v="0"/>
    <s v="P76386971"/>
    <x v="0"/>
    <x v="18"/>
    <x v="18"/>
    <x v="18"/>
    <x v="2"/>
    <x v="0"/>
    <x v="2"/>
    <x v="0"/>
    <n v="86.954999999999998"/>
    <d v="1981-01-19T00:00:00"/>
    <d v="2014-01-19T00:00:00"/>
    <n v="33"/>
    <n v="42"/>
    <x v="1"/>
    <s v="NA"/>
    <x v="0"/>
    <s v="NA"/>
    <x v="1"/>
    <n v="5.27"/>
    <n v="342.57326999999998"/>
    <n v="348.32961999999998"/>
    <n v="351.81292999999999"/>
    <n v="667.81439999999998"/>
    <x v="0"/>
    <x v="0"/>
    <n v="1.0879858"/>
    <n v="667.81439999999998"/>
  </r>
  <r>
    <x v="0"/>
    <s v="P76386971"/>
    <x v="0"/>
    <x v="19"/>
    <x v="19"/>
    <x v="19"/>
    <x v="4"/>
    <x v="0"/>
    <x v="2"/>
    <x v="0"/>
    <n v="86.954999999999998"/>
    <d v="1981-01-19T00:00:00"/>
    <d v="2014-01-19T00:00:00"/>
    <n v="33"/>
    <n v="42"/>
    <x v="1"/>
    <s v="NA"/>
    <x v="0"/>
    <s v="NA"/>
    <x v="1"/>
    <n v="5.27"/>
    <n v="342.57326999999998"/>
    <n v="348.32961999999998"/>
    <n v="351.81292999999999"/>
    <n v="667.81439999999998"/>
    <x v="0"/>
    <x v="0"/>
    <n v="1.0879858"/>
    <n v="667.81439999999998"/>
  </r>
  <r>
    <x v="0"/>
    <s v="P76386971"/>
    <x v="0"/>
    <x v="20"/>
    <x v="20"/>
    <x v="20"/>
    <x v="5"/>
    <x v="0"/>
    <x v="2"/>
    <x v="0"/>
    <n v="86.954999999999998"/>
    <d v="1981-01-19T00:00:00"/>
    <d v="2014-01-19T00:00:00"/>
    <n v="33"/>
    <n v="42"/>
    <x v="1"/>
    <s v="NA"/>
    <x v="0"/>
    <s v="NA"/>
    <x v="1"/>
    <n v="5.27"/>
    <n v="342.57326999999998"/>
    <n v="348.32961999999998"/>
    <n v="351.81292999999999"/>
    <n v="667.81439999999998"/>
    <x v="0"/>
    <x v="0"/>
    <n v="1.0879858"/>
    <n v="667.81439999999998"/>
  </r>
  <r>
    <x v="0"/>
    <s v="P76386971"/>
    <x v="0"/>
    <x v="21"/>
    <x v="21"/>
    <x v="21"/>
    <x v="3"/>
    <x v="0"/>
    <x v="2"/>
    <x v="0"/>
    <n v="86.954999999999998"/>
    <d v="1981-01-19T00:00:00"/>
    <d v="2014-01-19T00:00:00"/>
    <n v="33"/>
    <n v="42"/>
    <x v="1"/>
    <s v="NA"/>
    <x v="0"/>
    <s v="NA"/>
    <x v="1"/>
    <n v="5.27"/>
    <n v="343.32855000000001"/>
    <n v="348.37756000000002"/>
    <n v="351.86133000000001"/>
    <n v="667.81439999999998"/>
    <x v="0"/>
    <x v="0"/>
    <n v="1.0879858"/>
    <n v="667.81439999999998"/>
  </r>
  <r>
    <x v="0"/>
    <s v="P76386971"/>
    <x v="0"/>
    <x v="22"/>
    <x v="22"/>
    <x v="22"/>
    <x v="3"/>
    <x v="0"/>
    <x v="2"/>
    <x v="0"/>
    <n v="86.954999999999998"/>
    <d v="1981-01-19T00:00:00"/>
    <d v="2014-01-19T00:00:00"/>
    <n v="33"/>
    <n v="42"/>
    <x v="1"/>
    <s v="NA"/>
    <x v="0"/>
    <s v="NA"/>
    <x v="1"/>
    <n v="5.27"/>
    <n v="341.62466000000001"/>
    <n v="349.89508000000001"/>
    <n v="353.39404000000002"/>
    <n v="667.81439999999998"/>
    <x v="0"/>
    <x v="0"/>
    <n v="1.0879858"/>
    <n v="667.81439999999998"/>
  </r>
  <r>
    <x v="0"/>
    <s v="P76428061"/>
    <x v="0"/>
    <x v="0"/>
    <x v="0"/>
    <x v="0"/>
    <x v="0"/>
    <x v="0"/>
    <x v="1"/>
    <x v="1"/>
    <n v="2309.94"/>
    <d v="1990-02-04T00:00:00"/>
    <d v="2019-01-04T00:00:00"/>
    <n v="41"/>
    <n v="34"/>
    <x v="1"/>
    <s v="NA"/>
    <x v="0"/>
    <s v="NA"/>
    <x v="0"/>
    <n v="9.39"/>
    <n v="17445.245999999999"/>
    <n v="17740.414000000001"/>
    <n v="17917.817999999999"/>
    <n v="20185.740000000002"/>
    <x v="0"/>
    <x v="0"/>
    <n v="1.1265736"/>
    <n v="10231.156000000001"/>
  </r>
  <r>
    <x v="0"/>
    <s v="P76428061"/>
    <x v="0"/>
    <x v="1"/>
    <x v="1"/>
    <x v="1"/>
    <x v="1"/>
    <x v="0"/>
    <x v="1"/>
    <x v="1"/>
    <n v="2309.94"/>
    <d v="1990-02-04T00:00:00"/>
    <d v="2019-01-04T00:00:00"/>
    <n v="41"/>
    <n v="34"/>
    <x v="1"/>
    <s v="NA"/>
    <x v="0"/>
    <s v="NA"/>
    <x v="0"/>
    <n v="9.39"/>
    <n v="17445.245999999999"/>
    <n v="17740.414000000001"/>
    <n v="17917.817999999999"/>
    <n v="20185.740000000002"/>
    <x v="0"/>
    <x v="0"/>
    <n v="1.1265736"/>
    <n v="10231.156000000001"/>
  </r>
  <r>
    <x v="0"/>
    <s v="P76428061"/>
    <x v="0"/>
    <x v="2"/>
    <x v="2"/>
    <x v="2"/>
    <x v="2"/>
    <x v="0"/>
    <x v="1"/>
    <x v="1"/>
    <n v="2309.94"/>
    <d v="1990-02-04T00:00:00"/>
    <d v="2019-01-04T00:00:00"/>
    <n v="41"/>
    <n v="34"/>
    <x v="1"/>
    <s v="NA"/>
    <x v="0"/>
    <s v="NA"/>
    <x v="0"/>
    <n v="9.39"/>
    <n v="17445.245999999999"/>
    <n v="17740.414000000001"/>
    <n v="17917.817999999999"/>
    <n v="20185.740000000002"/>
    <x v="0"/>
    <x v="0"/>
    <n v="1.1265736"/>
    <n v="10231.156000000001"/>
  </r>
  <r>
    <x v="0"/>
    <s v="P76428061"/>
    <x v="0"/>
    <x v="3"/>
    <x v="3"/>
    <x v="3"/>
    <x v="3"/>
    <x v="0"/>
    <x v="1"/>
    <x v="1"/>
    <n v="2309.94"/>
    <d v="1990-02-04T00:00:00"/>
    <d v="2019-01-04T00:00:00"/>
    <n v="41"/>
    <n v="34"/>
    <x v="1"/>
    <s v="NA"/>
    <x v="0"/>
    <s v="NA"/>
    <x v="0"/>
    <n v="9.39"/>
    <n v="17445.245999999999"/>
    <n v="17740.414000000001"/>
    <n v="17917.817999999999"/>
    <n v="20185.740000000002"/>
    <x v="0"/>
    <x v="0"/>
    <n v="1.1265736"/>
    <n v="10231.156000000001"/>
  </r>
  <r>
    <x v="0"/>
    <s v="P76428061"/>
    <x v="0"/>
    <x v="4"/>
    <x v="4"/>
    <x v="4"/>
    <x v="3"/>
    <x v="0"/>
    <x v="1"/>
    <x v="1"/>
    <n v="2309.94"/>
    <d v="1990-02-04T00:00:00"/>
    <d v="2019-01-04T00:00:00"/>
    <n v="41"/>
    <n v="34"/>
    <x v="1"/>
    <s v="NA"/>
    <x v="0"/>
    <s v="NA"/>
    <x v="0"/>
    <n v="9.39"/>
    <n v="17445.245999999999"/>
    <n v="17740.414000000001"/>
    <n v="17917.817999999999"/>
    <n v="20185.740000000002"/>
    <x v="0"/>
    <x v="0"/>
    <n v="1.1265736"/>
    <n v="10231.156000000001"/>
  </r>
  <r>
    <x v="0"/>
    <s v="P76428061"/>
    <x v="0"/>
    <x v="5"/>
    <x v="5"/>
    <x v="5"/>
    <x v="3"/>
    <x v="0"/>
    <x v="1"/>
    <x v="1"/>
    <n v="2309.94"/>
    <d v="1990-02-04T00:00:00"/>
    <d v="2019-01-04T00:00:00"/>
    <n v="41"/>
    <n v="34"/>
    <x v="1"/>
    <s v="NA"/>
    <x v="0"/>
    <s v="NA"/>
    <x v="0"/>
    <n v="9.39"/>
    <n v="17457.555"/>
    <n v="17741.195"/>
    <n v="17918.607"/>
    <n v="20186.629000000001"/>
    <x v="0"/>
    <x v="0"/>
    <n v="1.1265736"/>
    <n v="10231.156000000001"/>
  </r>
  <r>
    <x v="0"/>
    <s v="P76428061"/>
    <x v="0"/>
    <x v="6"/>
    <x v="6"/>
    <x v="6"/>
    <x v="3"/>
    <x v="0"/>
    <x v="1"/>
    <x v="1"/>
    <n v="2309.94"/>
    <d v="1990-02-04T00:00:00"/>
    <d v="2019-01-04T00:00:00"/>
    <n v="41"/>
    <n v="34"/>
    <x v="1"/>
    <s v="NA"/>
    <x v="0"/>
    <s v="NA"/>
    <x v="0"/>
    <n v="9.39"/>
    <n v="16151.592000000001"/>
    <n v="16414.013999999999"/>
    <n v="16578.153999999999"/>
    <n v="18676.509999999998"/>
    <x v="0"/>
    <x v="0"/>
    <n v="1.1265736"/>
    <n v="10231.156000000001"/>
  </r>
  <r>
    <x v="0"/>
    <s v="P76428061"/>
    <x v="0"/>
    <x v="7"/>
    <x v="7"/>
    <x v="7"/>
    <x v="3"/>
    <x v="0"/>
    <x v="1"/>
    <x v="1"/>
    <n v="2309.94"/>
    <d v="1990-02-04T00:00:00"/>
    <d v="2019-01-04T00:00:00"/>
    <n v="41"/>
    <n v="34"/>
    <x v="1"/>
    <s v="NA"/>
    <x v="0"/>
    <s v="NA"/>
    <x v="0"/>
    <n v="9.39"/>
    <n v="16212.047"/>
    <n v="16477.353999999999"/>
    <n v="16642.127"/>
    <n v="18748.580000000002"/>
    <x v="0"/>
    <x v="0"/>
    <n v="1.1265736"/>
    <n v="10231.156000000001"/>
  </r>
  <r>
    <x v="0"/>
    <s v="P76428061"/>
    <x v="0"/>
    <x v="8"/>
    <x v="8"/>
    <x v="8"/>
    <x v="2"/>
    <x v="0"/>
    <x v="1"/>
    <x v="1"/>
    <n v="2309.94"/>
    <d v="1990-02-04T00:00:00"/>
    <d v="2019-01-04T00:00:00"/>
    <n v="41"/>
    <n v="34"/>
    <x v="1"/>
    <s v="NA"/>
    <x v="0"/>
    <s v="NA"/>
    <x v="0"/>
    <n v="9.39"/>
    <n v="16212.047"/>
    <n v="16477.353999999999"/>
    <n v="16642.127"/>
    <n v="18748.580000000002"/>
    <x v="0"/>
    <x v="0"/>
    <n v="1.1265736"/>
    <n v="10231.156000000001"/>
  </r>
  <r>
    <x v="0"/>
    <s v="P76428061"/>
    <x v="0"/>
    <x v="9"/>
    <x v="9"/>
    <x v="9"/>
    <x v="3"/>
    <x v="0"/>
    <x v="1"/>
    <x v="1"/>
    <n v="2309.94"/>
    <d v="1990-02-04T00:00:00"/>
    <d v="2019-01-04T00:00:00"/>
    <n v="41"/>
    <n v="34"/>
    <x v="1"/>
    <s v="NA"/>
    <x v="0"/>
    <s v="NA"/>
    <x v="0"/>
    <n v="9.39"/>
    <n v="16212.047"/>
    <n v="16477.353999999999"/>
    <n v="16642.127"/>
    <n v="18748.580000000002"/>
    <x v="0"/>
    <x v="0"/>
    <n v="1.1265736"/>
    <n v="10231.156000000001"/>
  </r>
  <r>
    <x v="0"/>
    <s v="P76428061"/>
    <x v="0"/>
    <x v="10"/>
    <x v="10"/>
    <x v="10"/>
    <x v="3"/>
    <x v="0"/>
    <x v="1"/>
    <x v="1"/>
    <n v="2309.94"/>
    <d v="1990-02-04T00:00:00"/>
    <d v="2019-01-04T00:00:00"/>
    <n v="41"/>
    <n v="34"/>
    <x v="1"/>
    <s v="NA"/>
    <x v="0"/>
    <s v="NA"/>
    <x v="0"/>
    <n v="9.39"/>
    <n v="16212.047"/>
    <n v="16477.353999999999"/>
    <n v="16642.127"/>
    <n v="18748.580000000002"/>
    <x v="0"/>
    <x v="0"/>
    <n v="1.1265736"/>
    <n v="10231.156000000001"/>
  </r>
  <r>
    <x v="0"/>
    <s v="P76428061"/>
    <x v="0"/>
    <x v="11"/>
    <x v="11"/>
    <x v="11"/>
    <x v="3"/>
    <x v="0"/>
    <x v="1"/>
    <x v="1"/>
    <n v="2309.94"/>
    <d v="1990-02-04T00:00:00"/>
    <d v="2019-01-04T00:00:00"/>
    <n v="41"/>
    <n v="34"/>
    <x v="1"/>
    <s v="NA"/>
    <x v="0"/>
    <s v="NA"/>
    <x v="0"/>
    <n v="9.39"/>
    <n v="16106.669"/>
    <n v="16370.251"/>
    <n v="16533.953000000001"/>
    <n v="18626.713"/>
    <x v="0"/>
    <x v="0"/>
    <n v="1.1265736"/>
    <n v="10231.156000000001"/>
  </r>
  <r>
    <x v="0"/>
    <s v="P76428061"/>
    <x v="0"/>
    <x v="12"/>
    <x v="12"/>
    <x v="12"/>
    <x v="3"/>
    <x v="0"/>
    <x v="1"/>
    <x v="1"/>
    <n v="2309.94"/>
    <d v="1990-02-04T00:00:00"/>
    <d v="2019-01-04T00:00:00"/>
    <n v="41"/>
    <n v="34"/>
    <x v="1"/>
    <s v="NA"/>
    <x v="0"/>
    <s v="NA"/>
    <x v="0"/>
    <n v="9.39"/>
    <n v="16031.96"/>
    <n v="16294.319"/>
    <n v="16457.261999999999"/>
    <n v="18540.315999999999"/>
    <x v="0"/>
    <x v="0"/>
    <n v="1.1265736"/>
    <n v="10231.156000000001"/>
  </r>
  <r>
    <x v="0"/>
    <s v="P76428061"/>
    <x v="0"/>
    <x v="13"/>
    <x v="13"/>
    <x v="13"/>
    <x v="3"/>
    <x v="0"/>
    <x v="1"/>
    <x v="1"/>
    <n v="2309.94"/>
    <d v="1990-02-04T00:00:00"/>
    <d v="2019-01-04T00:00:00"/>
    <n v="41"/>
    <n v="34"/>
    <x v="1"/>
    <s v="NA"/>
    <x v="0"/>
    <s v="NA"/>
    <x v="0"/>
    <n v="9.39"/>
    <n v="16091.967000000001"/>
    <n v="16355.628000000001"/>
    <n v="16519.184000000001"/>
    <n v="18610.076000000001"/>
    <x v="0"/>
    <x v="0"/>
    <n v="1.1265736"/>
    <n v="10231.156000000001"/>
  </r>
  <r>
    <x v="0"/>
    <s v="P76428061"/>
    <x v="0"/>
    <x v="14"/>
    <x v="14"/>
    <x v="14"/>
    <x v="3"/>
    <x v="0"/>
    <x v="1"/>
    <x v="1"/>
    <n v="2309.94"/>
    <d v="1990-02-04T00:00:00"/>
    <d v="2019-01-04T00:00:00"/>
    <n v="41"/>
    <n v="34"/>
    <x v="1"/>
    <s v="NA"/>
    <x v="0"/>
    <s v="NA"/>
    <x v="0"/>
    <n v="9.39"/>
    <n v="16091.967000000001"/>
    <n v="16355.628000000001"/>
    <n v="16519.184000000001"/>
    <n v="18610.076000000001"/>
    <x v="0"/>
    <x v="0"/>
    <n v="1.1265736"/>
    <n v="10247.447"/>
  </r>
  <r>
    <x v="0"/>
    <s v="P76428061"/>
    <x v="0"/>
    <x v="15"/>
    <x v="15"/>
    <x v="15"/>
    <x v="3"/>
    <x v="0"/>
    <x v="1"/>
    <x v="1"/>
    <n v="2309.94"/>
    <d v="1990-02-04T00:00:00"/>
    <d v="2019-01-04T00:00:00"/>
    <n v="41"/>
    <n v="34"/>
    <x v="1"/>
    <s v="NA"/>
    <x v="0"/>
    <s v="NA"/>
    <x v="0"/>
    <n v="9.39"/>
    <n v="16091.967000000001"/>
    <n v="16355.628000000001"/>
    <n v="16519.184000000001"/>
    <n v="18568.259999999998"/>
    <x v="0"/>
    <x v="0"/>
    <n v="1.1240422000000001"/>
    <n v="10247.447"/>
  </r>
  <r>
    <x v="0"/>
    <s v="P76428061"/>
    <x v="0"/>
    <x v="16"/>
    <x v="16"/>
    <x v="16"/>
    <x v="3"/>
    <x v="0"/>
    <x v="1"/>
    <x v="1"/>
    <n v="2309.94"/>
    <d v="1990-02-04T00:00:00"/>
    <d v="2019-01-04T00:00:00"/>
    <n v="41"/>
    <n v="34"/>
    <x v="1"/>
    <s v="NA"/>
    <x v="0"/>
    <s v="NA"/>
    <x v="0"/>
    <n v="9.39"/>
    <n v="16091.967000000001"/>
    <n v="16355.628000000001"/>
    <n v="16519.184000000001"/>
    <n v="18568.259999999998"/>
    <x v="0"/>
    <x v="0"/>
    <n v="1.1240422000000001"/>
    <n v="10247.447"/>
  </r>
  <r>
    <x v="0"/>
    <s v="P76428061"/>
    <x v="0"/>
    <x v="17"/>
    <x v="17"/>
    <x v="17"/>
    <x v="3"/>
    <x v="0"/>
    <x v="1"/>
    <x v="1"/>
    <n v="2309.94"/>
    <d v="1990-02-04T00:00:00"/>
    <d v="2019-01-04T00:00:00"/>
    <n v="41"/>
    <n v="34"/>
    <x v="1"/>
    <s v="NA"/>
    <x v="0"/>
    <s v="NA"/>
    <x v="0"/>
    <n v="9.39"/>
    <n v="16091.967000000001"/>
    <n v="16355.628000000001"/>
    <n v="16519.184000000001"/>
    <n v="18568.259999999998"/>
    <x v="0"/>
    <x v="0"/>
    <n v="1.1240422000000001"/>
    <n v="10247.447"/>
  </r>
  <r>
    <x v="0"/>
    <s v="P76428061"/>
    <x v="0"/>
    <x v="18"/>
    <x v="18"/>
    <x v="18"/>
    <x v="2"/>
    <x v="0"/>
    <x v="1"/>
    <x v="1"/>
    <n v="2309.94"/>
    <d v="1990-02-04T00:00:00"/>
    <d v="2019-01-04T00:00:00"/>
    <n v="41"/>
    <n v="34"/>
    <x v="1"/>
    <s v="NA"/>
    <x v="0"/>
    <s v="NA"/>
    <x v="0"/>
    <n v="9.39"/>
    <n v="16091.967000000001"/>
    <n v="16355.628000000001"/>
    <n v="16519.184000000001"/>
    <n v="18568.259999999998"/>
    <x v="0"/>
    <x v="0"/>
    <n v="1.1240422000000001"/>
    <n v="10247.447"/>
  </r>
  <r>
    <x v="0"/>
    <s v="P76428061"/>
    <x v="0"/>
    <x v="19"/>
    <x v="19"/>
    <x v="19"/>
    <x v="4"/>
    <x v="0"/>
    <x v="1"/>
    <x v="1"/>
    <n v="2309.94"/>
    <d v="1990-02-04T00:00:00"/>
    <d v="2019-01-04T00:00:00"/>
    <n v="41"/>
    <n v="34"/>
    <x v="1"/>
    <s v="NA"/>
    <x v="0"/>
    <s v="NA"/>
    <x v="0"/>
    <n v="9.39"/>
    <n v="16091.967000000001"/>
    <n v="16355.628000000001"/>
    <n v="16519.184000000001"/>
    <n v="18568.259999999998"/>
    <x v="0"/>
    <x v="0"/>
    <n v="1.1240422000000001"/>
    <n v="10247.447"/>
  </r>
  <r>
    <x v="0"/>
    <s v="P76428061"/>
    <x v="0"/>
    <x v="20"/>
    <x v="20"/>
    <x v="20"/>
    <x v="5"/>
    <x v="0"/>
    <x v="1"/>
    <x v="1"/>
    <n v="2309.94"/>
    <d v="1990-02-04T00:00:00"/>
    <d v="2019-01-04T00:00:00"/>
    <n v="41"/>
    <n v="34"/>
    <x v="1"/>
    <s v="NA"/>
    <x v="0"/>
    <s v="NA"/>
    <x v="0"/>
    <n v="9.39"/>
    <n v="16091.967000000001"/>
    <n v="16355.628000000001"/>
    <n v="16519.184000000001"/>
    <n v="18568.259999999998"/>
    <x v="0"/>
    <x v="0"/>
    <n v="1.1240422000000001"/>
    <n v="10247.447"/>
  </r>
  <r>
    <x v="0"/>
    <s v="P76428061"/>
    <x v="0"/>
    <x v="21"/>
    <x v="21"/>
    <x v="21"/>
    <x v="3"/>
    <x v="0"/>
    <x v="1"/>
    <x v="1"/>
    <n v="2309.94"/>
    <d v="1990-02-04T00:00:00"/>
    <d v="2019-01-04T00:00:00"/>
    <n v="41"/>
    <n v="34"/>
    <x v="1"/>
    <s v="NA"/>
    <x v="0"/>
    <s v="NA"/>
    <x v="0"/>
    <n v="9.39"/>
    <n v="16128.406000000001"/>
    <n v="16357.94"/>
    <n v="16521.52"/>
    <n v="18570.884999999998"/>
    <x v="0"/>
    <x v="0"/>
    <n v="1.1240422000000001"/>
    <n v="10247.447"/>
  </r>
  <r>
    <x v="0"/>
    <s v="P76428061"/>
    <x v="0"/>
    <x v="22"/>
    <x v="22"/>
    <x v="22"/>
    <x v="3"/>
    <x v="0"/>
    <x v="1"/>
    <x v="1"/>
    <n v="2309.94"/>
    <d v="1990-02-04T00:00:00"/>
    <d v="2019-01-04T00:00:00"/>
    <n v="41"/>
    <n v="34"/>
    <x v="1"/>
    <s v="NA"/>
    <x v="0"/>
    <s v="NA"/>
    <x v="0"/>
    <n v="9.39"/>
    <n v="16068.263000000001"/>
    <n v="16415.150000000001"/>
    <n v="16579.303"/>
    <n v="18635.833999999999"/>
    <x v="0"/>
    <x v="0"/>
    <n v="1.1240422000000001"/>
    <n v="10247.447"/>
  </r>
  <r>
    <x v="0"/>
    <s v="P76710909"/>
    <x v="0"/>
    <x v="0"/>
    <x v="0"/>
    <x v="0"/>
    <x v="0"/>
    <x v="0"/>
    <x v="1"/>
    <x v="1"/>
    <n v="314.58"/>
    <d v="1994-04-28T00:00:00"/>
    <d v="2020-12-28T00:00:00"/>
    <n v="49"/>
    <n v="26"/>
    <x v="0"/>
    <s v="NA"/>
    <x v="0"/>
    <s v="NA"/>
    <x v="0"/>
    <n v="1.07"/>
    <n v="1847.0264999999999"/>
    <n v="1879.6895"/>
    <n v="1898.4863"/>
    <n v="2204.7091999999998"/>
    <x v="0"/>
    <x v="0"/>
    <n v="1.1612985"/>
    <n v="974.12789999999995"/>
  </r>
  <r>
    <x v="0"/>
    <s v="P76710909"/>
    <x v="0"/>
    <x v="1"/>
    <x v="1"/>
    <x v="1"/>
    <x v="1"/>
    <x v="0"/>
    <x v="1"/>
    <x v="1"/>
    <n v="314.58"/>
    <d v="1994-04-28T00:00:00"/>
    <d v="2020-12-28T00:00:00"/>
    <n v="49"/>
    <n v="26"/>
    <x v="0"/>
    <s v="NA"/>
    <x v="0"/>
    <s v="NA"/>
    <x v="0"/>
    <n v="1.07"/>
    <n v="1847.0264999999999"/>
    <n v="1879.6895"/>
    <n v="1898.4863"/>
    <n v="2204.7091999999998"/>
    <x v="0"/>
    <x v="0"/>
    <n v="1.1612985"/>
    <n v="974.12789999999995"/>
  </r>
  <r>
    <x v="0"/>
    <s v="P76710909"/>
    <x v="0"/>
    <x v="2"/>
    <x v="2"/>
    <x v="2"/>
    <x v="2"/>
    <x v="0"/>
    <x v="1"/>
    <x v="1"/>
    <n v="314.58"/>
    <d v="1994-04-28T00:00:00"/>
    <d v="2020-12-28T00:00:00"/>
    <n v="49"/>
    <n v="26"/>
    <x v="0"/>
    <s v="NA"/>
    <x v="0"/>
    <s v="NA"/>
    <x v="0"/>
    <n v="1.07"/>
    <n v="1847.0264999999999"/>
    <n v="1879.6895"/>
    <n v="1898.4863"/>
    <n v="2204.7091999999998"/>
    <x v="0"/>
    <x v="0"/>
    <n v="1.1612985"/>
    <n v="974.12789999999995"/>
  </r>
  <r>
    <x v="0"/>
    <s v="P76710909"/>
    <x v="0"/>
    <x v="3"/>
    <x v="3"/>
    <x v="3"/>
    <x v="3"/>
    <x v="0"/>
    <x v="1"/>
    <x v="1"/>
    <n v="314.58"/>
    <d v="1994-04-28T00:00:00"/>
    <d v="2020-12-28T00:00:00"/>
    <n v="49"/>
    <n v="26"/>
    <x v="0"/>
    <s v="NA"/>
    <x v="0"/>
    <s v="NA"/>
    <x v="0"/>
    <n v="1.07"/>
    <n v="1847.0264999999999"/>
    <n v="1879.6895"/>
    <n v="1898.4863"/>
    <n v="2204.7094999999999"/>
    <x v="0"/>
    <x v="0"/>
    <n v="1.1612985"/>
    <n v="974.12789999999995"/>
  </r>
  <r>
    <x v="0"/>
    <s v="P76710909"/>
    <x v="0"/>
    <x v="4"/>
    <x v="4"/>
    <x v="4"/>
    <x v="3"/>
    <x v="0"/>
    <x v="1"/>
    <x v="1"/>
    <n v="314.58"/>
    <d v="1994-04-28T00:00:00"/>
    <d v="2020-12-28T00:00:00"/>
    <n v="49"/>
    <n v="26"/>
    <x v="0"/>
    <s v="NA"/>
    <x v="0"/>
    <s v="NA"/>
    <x v="0"/>
    <n v="1.07"/>
    <n v="1847.0264999999999"/>
    <n v="1879.6895"/>
    <n v="1898.4863"/>
    <n v="2204.7094999999999"/>
    <x v="0"/>
    <x v="0"/>
    <n v="1.1612985"/>
    <n v="974.12789999999995"/>
  </r>
  <r>
    <x v="0"/>
    <s v="P76710909"/>
    <x v="0"/>
    <x v="5"/>
    <x v="5"/>
    <x v="5"/>
    <x v="3"/>
    <x v="0"/>
    <x v="1"/>
    <x v="1"/>
    <n v="314.58"/>
    <d v="1994-04-28T00:00:00"/>
    <d v="2020-12-28T00:00:00"/>
    <n v="49"/>
    <n v="26"/>
    <x v="0"/>
    <s v="NA"/>
    <x v="0"/>
    <s v="NA"/>
    <x v="0"/>
    <n v="1.07"/>
    <n v="1848.3296"/>
    <n v="1879.7723000000001"/>
    <n v="1898.5700999999999"/>
    <n v="2204.8065999999999"/>
    <x v="0"/>
    <x v="0"/>
    <n v="1.1612985"/>
    <n v="974.12789999999995"/>
  </r>
  <r>
    <x v="0"/>
    <s v="P76710909"/>
    <x v="0"/>
    <x v="6"/>
    <x v="6"/>
    <x v="6"/>
    <x v="3"/>
    <x v="0"/>
    <x v="1"/>
    <x v="1"/>
    <n v="314.58"/>
    <d v="1994-04-28T00:00:00"/>
    <d v="2020-12-28T00:00:00"/>
    <n v="49"/>
    <n v="26"/>
    <x v="0"/>
    <s v="NA"/>
    <x v="0"/>
    <s v="NA"/>
    <x v="0"/>
    <n v="1.07"/>
    <n v="1710.0599"/>
    <n v="1739.1504"/>
    <n v="1756.5418999999999"/>
    <n v="2039.8694"/>
    <x v="0"/>
    <x v="0"/>
    <n v="1.1612985"/>
    <n v="974.12789999999995"/>
  </r>
  <r>
    <x v="0"/>
    <s v="P76710909"/>
    <x v="0"/>
    <x v="7"/>
    <x v="7"/>
    <x v="7"/>
    <x v="3"/>
    <x v="0"/>
    <x v="1"/>
    <x v="1"/>
    <n v="314.58"/>
    <d v="1994-04-28T00:00:00"/>
    <d v="2020-12-28T00:00:00"/>
    <n v="49"/>
    <n v="26"/>
    <x v="0"/>
    <s v="NA"/>
    <x v="0"/>
    <s v="NA"/>
    <x v="0"/>
    <n v="1.07"/>
    <n v="1716.4607000000001"/>
    <n v="1745.8616"/>
    <n v="1763.3202000000001"/>
    <n v="2047.7411"/>
    <x v="0"/>
    <x v="0"/>
    <n v="1.1612985"/>
    <n v="974.12789999999995"/>
  </r>
  <r>
    <x v="0"/>
    <s v="P76710909"/>
    <x v="0"/>
    <x v="8"/>
    <x v="8"/>
    <x v="8"/>
    <x v="2"/>
    <x v="0"/>
    <x v="1"/>
    <x v="1"/>
    <n v="314.58"/>
    <d v="1994-04-28T00:00:00"/>
    <d v="2020-12-28T00:00:00"/>
    <n v="49"/>
    <n v="26"/>
    <x v="0"/>
    <s v="NA"/>
    <x v="0"/>
    <s v="NA"/>
    <x v="0"/>
    <n v="1.07"/>
    <n v="1716.4607000000001"/>
    <n v="1745.8616"/>
    <n v="1763.3202000000001"/>
    <n v="2047.7411"/>
    <x v="0"/>
    <x v="0"/>
    <n v="1.1612985"/>
    <n v="974.12789999999995"/>
  </r>
  <r>
    <x v="0"/>
    <s v="P76710909"/>
    <x v="0"/>
    <x v="9"/>
    <x v="9"/>
    <x v="9"/>
    <x v="3"/>
    <x v="0"/>
    <x v="1"/>
    <x v="1"/>
    <n v="314.58"/>
    <d v="1994-04-28T00:00:00"/>
    <d v="2020-12-28T00:00:00"/>
    <n v="49"/>
    <n v="26"/>
    <x v="0"/>
    <s v="NA"/>
    <x v="0"/>
    <s v="NA"/>
    <x v="0"/>
    <n v="1.07"/>
    <n v="1716.4607000000001"/>
    <n v="1745.8616"/>
    <n v="1763.3202000000001"/>
    <n v="2047.7411"/>
    <x v="0"/>
    <x v="0"/>
    <n v="1.1612985"/>
    <n v="974.12789999999995"/>
  </r>
  <r>
    <x v="0"/>
    <s v="P76710909"/>
    <x v="0"/>
    <x v="10"/>
    <x v="10"/>
    <x v="10"/>
    <x v="3"/>
    <x v="0"/>
    <x v="1"/>
    <x v="1"/>
    <n v="314.58"/>
    <d v="1994-04-28T00:00:00"/>
    <d v="2020-12-28T00:00:00"/>
    <n v="49"/>
    <n v="26"/>
    <x v="0"/>
    <s v="NA"/>
    <x v="0"/>
    <s v="NA"/>
    <x v="0"/>
    <n v="1.07"/>
    <n v="1716.4607000000001"/>
    <n v="1745.8616"/>
    <n v="1763.3202000000001"/>
    <n v="2047.7411"/>
    <x v="0"/>
    <x v="0"/>
    <n v="1.1612985"/>
    <n v="974.12789999999995"/>
  </r>
  <r>
    <x v="0"/>
    <s v="P76710909"/>
    <x v="0"/>
    <x v="11"/>
    <x v="11"/>
    <x v="11"/>
    <x v="3"/>
    <x v="0"/>
    <x v="1"/>
    <x v="1"/>
    <n v="314.58"/>
    <d v="1994-04-28T00:00:00"/>
    <d v="2020-12-28T00:00:00"/>
    <n v="49"/>
    <n v="26"/>
    <x v="0"/>
    <s v="NA"/>
    <x v="0"/>
    <s v="NA"/>
    <x v="0"/>
    <n v="1.07"/>
    <n v="1705.3036"/>
    <n v="1734.5135"/>
    <n v="1751.8586"/>
    <n v="2034.4308000000001"/>
    <x v="0"/>
    <x v="0"/>
    <n v="1.1612985"/>
    <n v="974.12789999999995"/>
  </r>
  <r>
    <x v="0"/>
    <s v="P76710909"/>
    <x v="0"/>
    <x v="12"/>
    <x v="12"/>
    <x v="12"/>
    <x v="3"/>
    <x v="0"/>
    <x v="1"/>
    <x v="1"/>
    <n v="314.58"/>
    <d v="1994-04-28T00:00:00"/>
    <d v="2020-12-28T00:00:00"/>
    <n v="49"/>
    <n v="26"/>
    <x v="0"/>
    <s v="NA"/>
    <x v="0"/>
    <s v="NA"/>
    <x v="0"/>
    <n v="1.07"/>
    <n v="1703.2931000000001"/>
    <n v="1732.4684999999999"/>
    <n v="1749.7932000000001"/>
    <n v="2032.0322000000001"/>
    <x v="0"/>
    <x v="0"/>
    <n v="1.1612985"/>
    <n v="974.12789999999995"/>
  </r>
  <r>
    <x v="0"/>
    <s v="P76710909"/>
    <x v="0"/>
    <x v="13"/>
    <x v="13"/>
    <x v="13"/>
    <x v="3"/>
    <x v="0"/>
    <x v="1"/>
    <x v="1"/>
    <n v="314.58"/>
    <d v="1994-04-28T00:00:00"/>
    <d v="2020-12-28T00:00:00"/>
    <n v="49"/>
    <n v="26"/>
    <x v="0"/>
    <s v="NA"/>
    <x v="0"/>
    <s v="NA"/>
    <x v="0"/>
    <n v="1.07"/>
    <n v="1709.6685"/>
    <n v="1738.9870000000001"/>
    <n v="1756.377"/>
    <n v="2039.6778999999999"/>
    <x v="0"/>
    <x v="0"/>
    <n v="1.1612985"/>
    <n v="974.12789999999995"/>
  </r>
  <r>
    <x v="0"/>
    <s v="P76710909"/>
    <x v="0"/>
    <x v="14"/>
    <x v="14"/>
    <x v="14"/>
    <x v="3"/>
    <x v="0"/>
    <x v="1"/>
    <x v="1"/>
    <n v="314.58"/>
    <d v="1994-04-28T00:00:00"/>
    <d v="2020-12-28T00:00:00"/>
    <n v="49"/>
    <n v="26"/>
    <x v="0"/>
    <s v="NA"/>
    <x v="0"/>
    <s v="NA"/>
    <x v="0"/>
    <n v="1.07"/>
    <n v="1709.6685"/>
    <n v="1738.9870000000001"/>
    <n v="1756.377"/>
    <n v="2039.6778999999999"/>
    <x v="0"/>
    <x v="0"/>
    <n v="1.1612985"/>
    <n v="975.83996999999999"/>
  </r>
  <r>
    <x v="0"/>
    <s v="P76710909"/>
    <x v="0"/>
    <x v="15"/>
    <x v="15"/>
    <x v="15"/>
    <x v="3"/>
    <x v="0"/>
    <x v="1"/>
    <x v="1"/>
    <n v="314.58"/>
    <d v="1994-04-28T00:00:00"/>
    <d v="2020-12-28T00:00:00"/>
    <n v="49"/>
    <n v="26"/>
    <x v="0"/>
    <s v="NA"/>
    <x v="0"/>
    <s v="NA"/>
    <x v="0"/>
    <n v="1.07"/>
    <n v="1709.6685"/>
    <n v="1738.9870000000001"/>
    <n v="1756.377"/>
    <n v="2039.6778999999999"/>
    <x v="0"/>
    <x v="0"/>
    <n v="1.1612985"/>
    <n v="975.83996999999999"/>
  </r>
  <r>
    <x v="0"/>
    <s v="P76710909"/>
    <x v="0"/>
    <x v="16"/>
    <x v="16"/>
    <x v="16"/>
    <x v="3"/>
    <x v="0"/>
    <x v="1"/>
    <x v="1"/>
    <n v="314.58"/>
    <d v="1994-04-28T00:00:00"/>
    <d v="2020-12-28T00:00:00"/>
    <n v="49"/>
    <n v="26"/>
    <x v="0"/>
    <s v="NA"/>
    <x v="0"/>
    <s v="NA"/>
    <x v="0"/>
    <n v="1.07"/>
    <n v="1709.6685"/>
    <n v="1738.9870000000001"/>
    <n v="1756.377"/>
    <n v="2039.6778999999999"/>
    <x v="0"/>
    <x v="0"/>
    <n v="1.1612985"/>
    <n v="975.83996999999999"/>
  </r>
  <r>
    <x v="0"/>
    <s v="P76710909"/>
    <x v="0"/>
    <x v="17"/>
    <x v="17"/>
    <x v="17"/>
    <x v="3"/>
    <x v="0"/>
    <x v="1"/>
    <x v="1"/>
    <n v="314.58"/>
    <d v="1994-04-28T00:00:00"/>
    <d v="2020-12-28T00:00:00"/>
    <n v="49"/>
    <n v="26"/>
    <x v="0"/>
    <s v="NA"/>
    <x v="0"/>
    <s v="NA"/>
    <x v="0"/>
    <n v="1.07"/>
    <n v="1709.6685"/>
    <n v="1738.9870000000001"/>
    <n v="1756.377"/>
    <n v="2039.6778999999999"/>
    <x v="0"/>
    <x v="0"/>
    <n v="1.1612985"/>
    <n v="975.83996999999999"/>
  </r>
  <r>
    <x v="0"/>
    <s v="P76710909"/>
    <x v="0"/>
    <x v="18"/>
    <x v="18"/>
    <x v="18"/>
    <x v="2"/>
    <x v="0"/>
    <x v="1"/>
    <x v="1"/>
    <n v="314.58"/>
    <d v="1994-04-28T00:00:00"/>
    <d v="2020-12-28T00:00:00"/>
    <n v="49"/>
    <n v="26"/>
    <x v="0"/>
    <s v="NA"/>
    <x v="0"/>
    <s v="NA"/>
    <x v="0"/>
    <n v="1.07"/>
    <n v="1709.6685"/>
    <n v="1738.9870000000001"/>
    <n v="1756.377"/>
    <n v="2039.6778999999999"/>
    <x v="0"/>
    <x v="0"/>
    <n v="1.1612985"/>
    <n v="975.83996999999999"/>
  </r>
  <r>
    <x v="0"/>
    <s v="P76710909"/>
    <x v="0"/>
    <x v="19"/>
    <x v="19"/>
    <x v="19"/>
    <x v="4"/>
    <x v="0"/>
    <x v="1"/>
    <x v="1"/>
    <n v="314.58"/>
    <d v="1994-04-28T00:00:00"/>
    <d v="2020-12-28T00:00:00"/>
    <n v="49"/>
    <n v="26"/>
    <x v="0"/>
    <s v="NA"/>
    <x v="0"/>
    <s v="NA"/>
    <x v="0"/>
    <n v="1.07"/>
    <n v="1709.6685"/>
    <n v="1738.9870000000001"/>
    <n v="1756.377"/>
    <n v="2039.6778999999999"/>
    <x v="0"/>
    <x v="0"/>
    <n v="1.1612985"/>
    <n v="975.83996999999999"/>
  </r>
  <r>
    <x v="0"/>
    <s v="P76710909"/>
    <x v="0"/>
    <x v="20"/>
    <x v="20"/>
    <x v="20"/>
    <x v="5"/>
    <x v="0"/>
    <x v="1"/>
    <x v="1"/>
    <n v="314.58"/>
    <d v="1994-04-28T00:00:00"/>
    <d v="2020-12-28T00:00:00"/>
    <n v="49"/>
    <n v="26"/>
    <x v="0"/>
    <s v="NA"/>
    <x v="0"/>
    <s v="NA"/>
    <x v="0"/>
    <n v="1.07"/>
    <n v="1709.6685"/>
    <n v="1738.9870000000001"/>
    <n v="1756.377"/>
    <n v="2039.6778999999999"/>
    <x v="0"/>
    <x v="0"/>
    <n v="1.1612985"/>
    <n v="975.83996999999999"/>
  </r>
  <r>
    <x v="0"/>
    <s v="P76710909"/>
    <x v="0"/>
    <x v="21"/>
    <x v="21"/>
    <x v="21"/>
    <x v="3"/>
    <x v="0"/>
    <x v="1"/>
    <x v="1"/>
    <n v="314.58"/>
    <d v="1994-04-28T00:00:00"/>
    <d v="2020-12-28T00:00:00"/>
    <n v="49"/>
    <n v="26"/>
    <x v="0"/>
    <s v="NA"/>
    <x v="0"/>
    <s v="NA"/>
    <x v="0"/>
    <n v="1.07"/>
    <n v="1713.5399"/>
    <n v="1739.2329"/>
    <n v="1756.6251999999999"/>
    <n v="2039.9662000000001"/>
    <x v="0"/>
    <x v="0"/>
    <n v="1.1612985"/>
    <n v="975.83996999999999"/>
  </r>
  <r>
    <x v="0"/>
    <s v="P76710909"/>
    <x v="0"/>
    <x v="22"/>
    <x v="22"/>
    <x v="22"/>
    <x v="3"/>
    <x v="0"/>
    <x v="1"/>
    <x v="1"/>
    <n v="314.58"/>
    <d v="1994-04-28T00:00:00"/>
    <d v="2020-12-28T00:00:00"/>
    <n v="49"/>
    <n v="26"/>
    <x v="0"/>
    <s v="NA"/>
    <x v="0"/>
    <s v="NA"/>
    <x v="0"/>
    <n v="1.07"/>
    <n v="1707.15"/>
    <n v="1745.3158000000001"/>
    <n v="1762.7689"/>
    <n v="2047.1007999999999"/>
    <x v="0"/>
    <x v="0"/>
    <n v="1.1612985"/>
    <n v="975.83996999999999"/>
  </r>
  <r>
    <x v="0"/>
    <s v="P76732359"/>
    <x v="0"/>
    <x v="0"/>
    <x v="0"/>
    <x v="0"/>
    <x v="0"/>
    <x v="0"/>
    <x v="0"/>
    <x v="2"/>
    <n v="398.52"/>
    <d v="1993-01-31T00:00:00"/>
    <d v="2025-01-01T00:00:00"/>
    <n v="41"/>
    <n v="34"/>
    <x v="1"/>
    <s v="37"/>
    <x v="2"/>
    <s v="37"/>
    <x v="0"/>
    <n v="1.62"/>
    <n v="4130.8149999999996"/>
    <n v="4217.2749999999996"/>
    <n v="4259.4477999999999"/>
    <n v="4787.799"/>
    <x v="0"/>
    <x v="0"/>
    <n v="1.1240422000000001"/>
    <n v="2339.3123000000001"/>
  </r>
  <r>
    <x v="0"/>
    <s v="P76732359"/>
    <x v="0"/>
    <x v="1"/>
    <x v="1"/>
    <x v="1"/>
    <x v="1"/>
    <x v="0"/>
    <x v="0"/>
    <x v="2"/>
    <n v="398.52"/>
    <d v="1993-01-31T00:00:00"/>
    <d v="2025-01-01T00:00:00"/>
    <n v="41"/>
    <n v="34"/>
    <x v="1"/>
    <s v="37"/>
    <x v="2"/>
    <s v="37"/>
    <x v="0"/>
    <n v="1.62"/>
    <n v="4130.8149999999996"/>
    <n v="4217.2749999999996"/>
    <n v="4259.4477999999999"/>
    <n v="4787.799"/>
    <x v="0"/>
    <x v="0"/>
    <n v="1.1240422000000001"/>
    <n v="2339.3123000000001"/>
  </r>
  <r>
    <x v="0"/>
    <s v="P76732359"/>
    <x v="0"/>
    <x v="2"/>
    <x v="2"/>
    <x v="2"/>
    <x v="2"/>
    <x v="0"/>
    <x v="0"/>
    <x v="2"/>
    <n v="398.52"/>
    <d v="1993-01-31T00:00:00"/>
    <d v="2025-01-01T00:00:00"/>
    <n v="41"/>
    <n v="34"/>
    <x v="1"/>
    <s v="37"/>
    <x v="2"/>
    <s v="37"/>
    <x v="0"/>
    <n v="1.62"/>
    <n v="4130.8149999999996"/>
    <n v="4217.2749999999996"/>
    <n v="4259.4477999999999"/>
    <n v="4787.799"/>
    <x v="0"/>
    <x v="0"/>
    <n v="1.1240422000000001"/>
    <n v="2339.3123000000001"/>
  </r>
  <r>
    <x v="0"/>
    <s v="P76732359"/>
    <x v="0"/>
    <x v="3"/>
    <x v="3"/>
    <x v="3"/>
    <x v="3"/>
    <x v="0"/>
    <x v="0"/>
    <x v="2"/>
    <n v="398.52"/>
    <d v="1993-01-31T00:00:00"/>
    <d v="2025-01-01T00:00:00"/>
    <n v="41"/>
    <n v="34"/>
    <x v="1"/>
    <s v="37"/>
    <x v="2"/>
    <s v="37"/>
    <x v="0"/>
    <n v="1.62"/>
    <n v="4130.8149999999996"/>
    <n v="4217.2749999999996"/>
    <n v="4259.4477999999999"/>
    <n v="4787.7983000000004"/>
    <x v="0"/>
    <x v="0"/>
    <n v="1.1240422000000001"/>
    <n v="2339.3123000000001"/>
  </r>
  <r>
    <x v="0"/>
    <s v="P76732359"/>
    <x v="0"/>
    <x v="4"/>
    <x v="4"/>
    <x v="4"/>
    <x v="3"/>
    <x v="0"/>
    <x v="0"/>
    <x v="2"/>
    <n v="398.52"/>
    <d v="1993-01-31T00:00:00"/>
    <d v="2025-01-01T00:00:00"/>
    <n v="41"/>
    <n v="34"/>
    <x v="1"/>
    <s v="37"/>
    <x v="2"/>
    <s v="37"/>
    <x v="0"/>
    <n v="1.62"/>
    <n v="4130.8149999999996"/>
    <n v="4217.2749999999996"/>
    <n v="4259.4477999999999"/>
    <n v="4787.7983000000004"/>
    <x v="0"/>
    <x v="0"/>
    <n v="1.1240422000000001"/>
    <n v="2339.3123000000001"/>
  </r>
  <r>
    <x v="0"/>
    <s v="P76732359"/>
    <x v="0"/>
    <x v="5"/>
    <x v="5"/>
    <x v="5"/>
    <x v="3"/>
    <x v="0"/>
    <x v="0"/>
    <x v="2"/>
    <n v="398.52"/>
    <d v="1993-01-31T00:00:00"/>
    <d v="2025-01-01T00:00:00"/>
    <n v="41"/>
    <n v="34"/>
    <x v="1"/>
    <s v="37"/>
    <x v="2"/>
    <s v="37"/>
    <x v="0"/>
    <n v="1.62"/>
    <n v="4131.8926000000001"/>
    <n v="4217.3437999999996"/>
    <n v="4259.5169999999998"/>
    <n v="4787.8770000000004"/>
    <x v="0"/>
    <x v="0"/>
    <n v="1.1240422000000001"/>
    <n v="2339.3123000000001"/>
  </r>
  <r>
    <x v="0"/>
    <s v="P76732359"/>
    <x v="0"/>
    <x v="6"/>
    <x v="6"/>
    <x v="6"/>
    <x v="3"/>
    <x v="0"/>
    <x v="0"/>
    <x v="2"/>
    <n v="398.52"/>
    <d v="1993-01-31T00:00:00"/>
    <d v="2025-01-01T00:00:00"/>
    <n v="41"/>
    <n v="34"/>
    <x v="1"/>
    <s v="37"/>
    <x v="2"/>
    <s v="37"/>
    <x v="0"/>
    <n v="1.62"/>
    <n v="3823.4054999999998"/>
    <n v="3902.4713999999999"/>
    <n v="3941.4960000000001"/>
    <n v="4430.4076999999997"/>
    <x v="0"/>
    <x v="0"/>
    <n v="1.1240422000000001"/>
    <n v="2339.3123000000001"/>
  </r>
  <r>
    <x v="0"/>
    <s v="P76732359"/>
    <x v="0"/>
    <x v="7"/>
    <x v="7"/>
    <x v="7"/>
    <x v="3"/>
    <x v="0"/>
    <x v="0"/>
    <x v="2"/>
    <n v="398.52"/>
    <d v="1993-01-31T00:00:00"/>
    <d v="2025-01-01T00:00:00"/>
    <n v="41"/>
    <n v="34"/>
    <x v="1"/>
    <s v="37"/>
    <x v="2"/>
    <s v="37"/>
    <x v="0"/>
    <n v="1.62"/>
    <n v="3842.4749000000002"/>
    <n v="3921.3344999999999"/>
    <n v="3960.5479"/>
    <n v="4451.8227999999999"/>
    <x v="0"/>
    <x v="0"/>
    <n v="1.1240422000000001"/>
    <n v="2339.3123000000001"/>
  </r>
  <r>
    <x v="0"/>
    <s v="P76732359"/>
    <x v="0"/>
    <x v="8"/>
    <x v="8"/>
    <x v="8"/>
    <x v="2"/>
    <x v="1"/>
    <x v="0"/>
    <x v="2"/>
    <n v="398.52"/>
    <d v="1993-01-31T00:00:00"/>
    <d v="2025-02-01T00:00:00"/>
    <n v="41"/>
    <n v="34"/>
    <x v="1"/>
    <s v="37"/>
    <x v="2"/>
    <s v="37"/>
    <x v="0"/>
    <n v="1.62"/>
    <n v="3842.4749000000002"/>
    <n v="3921.3344999999999"/>
    <n v="3960.5479"/>
    <n v="4451.8227999999999"/>
    <x v="0"/>
    <x v="0"/>
    <n v="1.1240422000000001"/>
    <n v="2339.3123000000001"/>
  </r>
  <r>
    <x v="0"/>
    <s v="P76732359"/>
    <x v="0"/>
    <x v="9"/>
    <x v="9"/>
    <x v="9"/>
    <x v="3"/>
    <x v="1"/>
    <x v="0"/>
    <x v="2"/>
    <n v="398.52"/>
    <d v="1993-01-31T00:00:00"/>
    <d v="2025-02-01T00:00:00"/>
    <n v="41"/>
    <n v="34"/>
    <x v="1"/>
    <s v="37"/>
    <x v="2"/>
    <s v="37"/>
    <x v="0"/>
    <n v="1.62"/>
    <n v="3842.4749000000002"/>
    <n v="3921.3344999999999"/>
    <n v="3960.5479"/>
    <n v="4451.8227999999999"/>
    <x v="0"/>
    <x v="0"/>
    <n v="1.1240422000000001"/>
    <n v="2339.3123000000001"/>
  </r>
  <r>
    <x v="0"/>
    <s v="P76732359"/>
    <x v="0"/>
    <x v="10"/>
    <x v="10"/>
    <x v="10"/>
    <x v="3"/>
    <x v="1"/>
    <x v="0"/>
    <x v="2"/>
    <n v="398.52"/>
    <d v="1993-01-31T00:00:00"/>
    <d v="2025-02-01T00:00:00"/>
    <n v="41"/>
    <n v="34"/>
    <x v="1"/>
    <s v="37"/>
    <x v="2"/>
    <s v="37"/>
    <x v="0"/>
    <n v="1.62"/>
    <n v="3844.0929999999998"/>
    <n v="3922.9520000000002"/>
    <n v="3962.1813999999999"/>
    <n v="4453.6589999999997"/>
    <x v="0"/>
    <x v="0"/>
    <n v="1.1240422000000001"/>
    <n v="2339.3123000000001"/>
  </r>
  <r>
    <x v="0"/>
    <s v="P76732359"/>
    <x v="0"/>
    <x v="11"/>
    <x v="11"/>
    <x v="11"/>
    <x v="3"/>
    <x v="1"/>
    <x v="0"/>
    <x v="2"/>
    <n v="398.52"/>
    <d v="1993-01-31T00:00:00"/>
    <d v="2025-02-01T00:00:00"/>
    <n v="41"/>
    <n v="34"/>
    <x v="1"/>
    <s v="37"/>
    <x v="2"/>
    <s v="37"/>
    <x v="0"/>
    <n v="1.62"/>
    <n v="3819.1064000000001"/>
    <n v="3897.453"/>
    <n v="3936.4274999999998"/>
    <n v="4424.7103999999999"/>
    <x v="0"/>
    <x v="0"/>
    <n v="1.1240422000000001"/>
    <n v="2339.3123000000001"/>
  </r>
  <r>
    <x v="0"/>
    <s v="P76732359"/>
    <x v="0"/>
    <x v="12"/>
    <x v="12"/>
    <x v="12"/>
    <x v="3"/>
    <x v="1"/>
    <x v="0"/>
    <x v="2"/>
    <n v="398.52"/>
    <d v="1993-01-31T00:00:00"/>
    <d v="2025-02-01T00:00:00"/>
    <n v="41"/>
    <n v="34"/>
    <x v="1"/>
    <s v="37"/>
    <x v="2"/>
    <s v="37"/>
    <x v="0"/>
    <n v="1.62"/>
    <n v="3801.3917999999999"/>
    <n v="3879.375"/>
    <n v="3918.1687000000002"/>
    <n v="4404.1869999999999"/>
    <x v="0"/>
    <x v="0"/>
    <n v="1.1240422000000001"/>
    <n v="2339.3123000000001"/>
  </r>
  <r>
    <x v="0"/>
    <s v="P76732359"/>
    <x v="0"/>
    <x v="13"/>
    <x v="13"/>
    <x v="13"/>
    <x v="3"/>
    <x v="1"/>
    <x v="0"/>
    <x v="2"/>
    <n v="398.52"/>
    <d v="1993-01-31T00:00:00"/>
    <d v="2025-02-01T00:00:00"/>
    <n v="41"/>
    <n v="34"/>
    <x v="1"/>
    <s v="37"/>
    <x v="2"/>
    <s v="37"/>
    <x v="0"/>
    <n v="1.62"/>
    <n v="3820.3516"/>
    <n v="3897.71"/>
    <n v="3936.6869999999999"/>
    <n v="4425.0024000000003"/>
    <x v="0"/>
    <x v="0"/>
    <n v="1.1240422000000001"/>
    <n v="2339.3123000000001"/>
  </r>
  <r>
    <x v="0"/>
    <s v="P76732359"/>
    <x v="0"/>
    <x v="14"/>
    <x v="14"/>
    <x v="14"/>
    <x v="3"/>
    <x v="1"/>
    <x v="0"/>
    <x v="2"/>
    <n v="398.52"/>
    <d v="1993-01-31T00:00:00"/>
    <d v="2025-02-01T00:00:00"/>
    <n v="41"/>
    <n v="34"/>
    <x v="1"/>
    <s v="37"/>
    <x v="2"/>
    <s v="37"/>
    <x v="0"/>
    <n v="1.62"/>
    <n v="3820.3516"/>
    <n v="3897.71"/>
    <n v="3936.6869999999999"/>
    <n v="4425.0024000000003"/>
    <x v="0"/>
    <x v="0"/>
    <n v="1.1240422000000001"/>
    <n v="2343.2975999999999"/>
  </r>
  <r>
    <x v="0"/>
    <s v="P76732359"/>
    <x v="0"/>
    <x v="15"/>
    <x v="15"/>
    <x v="15"/>
    <x v="3"/>
    <x v="1"/>
    <x v="0"/>
    <x v="2"/>
    <n v="398.52"/>
    <d v="1993-01-31T00:00:00"/>
    <d v="2025-02-01T00:00:00"/>
    <n v="41"/>
    <n v="34"/>
    <x v="1"/>
    <s v="37"/>
    <x v="2"/>
    <s v="37"/>
    <x v="0"/>
    <n v="1.62"/>
    <n v="3820.3516"/>
    <n v="3897.71"/>
    <n v="3936.6869999999999"/>
    <n v="4425.0024000000003"/>
    <x v="0"/>
    <x v="0"/>
    <n v="1.1240422000000001"/>
    <n v="2343.2975999999999"/>
  </r>
  <r>
    <x v="0"/>
    <s v="P76732359"/>
    <x v="0"/>
    <x v="16"/>
    <x v="16"/>
    <x v="16"/>
    <x v="3"/>
    <x v="1"/>
    <x v="0"/>
    <x v="2"/>
    <n v="398.52"/>
    <d v="1993-01-31T00:00:00"/>
    <d v="2025-02-01T00:00:00"/>
    <n v="41"/>
    <n v="34"/>
    <x v="1"/>
    <s v="37"/>
    <x v="2"/>
    <s v="37"/>
    <x v="0"/>
    <n v="1.62"/>
    <n v="3820.3516"/>
    <n v="3897.71"/>
    <n v="3936.6869999999999"/>
    <n v="4425.0024000000003"/>
    <x v="0"/>
    <x v="0"/>
    <n v="1.1240422000000001"/>
    <n v="2343.2975999999999"/>
  </r>
  <r>
    <x v="0"/>
    <s v="P76732359"/>
    <x v="0"/>
    <x v="17"/>
    <x v="17"/>
    <x v="17"/>
    <x v="3"/>
    <x v="1"/>
    <x v="0"/>
    <x v="2"/>
    <n v="398.52"/>
    <d v="1993-01-31T00:00:00"/>
    <d v="2025-02-01T00:00:00"/>
    <n v="41"/>
    <n v="34"/>
    <x v="1"/>
    <s v="37"/>
    <x v="2"/>
    <s v="37"/>
    <x v="0"/>
    <n v="1.62"/>
    <n v="3820.3516"/>
    <n v="3897.71"/>
    <n v="3936.6873000000001"/>
    <n v="4425.0024000000003"/>
    <x v="0"/>
    <x v="0"/>
    <n v="1.1240422000000001"/>
    <n v="2343.2975999999999"/>
  </r>
  <r>
    <x v="0"/>
    <s v="P76732359"/>
    <x v="0"/>
    <x v="18"/>
    <x v="18"/>
    <x v="18"/>
    <x v="2"/>
    <x v="2"/>
    <x v="0"/>
    <x v="1"/>
    <n v="398.52"/>
    <d v="1993-01-31T00:00:00"/>
    <d v="2025-01-01T00:00:00"/>
    <n v="41"/>
    <n v="34"/>
    <x v="1"/>
    <s v="37"/>
    <x v="2"/>
    <s v="37"/>
    <x v="0"/>
    <n v="1.62"/>
    <n v="3818.7433999999998"/>
    <n v="3896.1030000000001"/>
    <n v="3935.0639999999999"/>
    <n v="4423.1777000000002"/>
    <x v="0"/>
    <x v="0"/>
    <n v="1.1240422000000001"/>
    <n v="1824.3112000000001"/>
  </r>
  <r>
    <x v="0"/>
    <s v="P76732359"/>
    <x v="0"/>
    <x v="19"/>
    <x v="19"/>
    <x v="19"/>
    <x v="4"/>
    <x v="2"/>
    <x v="0"/>
    <x v="1"/>
    <n v="398.52"/>
    <d v="1993-01-31T00:00:00"/>
    <d v="2025-01-01T00:00:00"/>
    <n v="41"/>
    <n v="34"/>
    <x v="1"/>
    <s v="37"/>
    <x v="2"/>
    <s v="37"/>
    <x v="0"/>
    <n v="1.62"/>
    <n v="3818.7433999999998"/>
    <n v="3896.1030000000001"/>
    <n v="3935.0639999999999"/>
    <n v="4423.1777000000002"/>
    <x v="0"/>
    <x v="0"/>
    <n v="1.1240422000000001"/>
    <n v="1824.3112000000001"/>
  </r>
  <r>
    <x v="0"/>
    <s v="P76732359"/>
    <x v="0"/>
    <x v="20"/>
    <x v="20"/>
    <x v="20"/>
    <x v="5"/>
    <x v="2"/>
    <x v="0"/>
    <x v="1"/>
    <n v="398.52"/>
    <d v="1993-01-31T00:00:00"/>
    <d v="2025-01-01T00:00:00"/>
    <n v="41"/>
    <n v="34"/>
    <x v="1"/>
    <s v="37"/>
    <x v="2"/>
    <s v="37"/>
    <x v="0"/>
    <n v="1.62"/>
    <n v="3818.7433999999998"/>
    <n v="3896.1030000000001"/>
    <n v="3935.0639999999999"/>
    <n v="4423.1777000000002"/>
    <x v="0"/>
    <x v="0"/>
    <n v="1.1240422000000001"/>
    <n v="1824.3112000000001"/>
  </r>
  <r>
    <x v="0"/>
    <s v="P76732359"/>
    <x v="0"/>
    <x v="21"/>
    <x v="21"/>
    <x v="21"/>
    <x v="3"/>
    <x v="2"/>
    <x v="0"/>
    <x v="1"/>
    <n v="398.52"/>
    <d v="1993-01-31T00:00:00"/>
    <d v="2025-01-01T00:00:00"/>
    <n v="41"/>
    <n v="34"/>
    <x v="1"/>
    <s v="37"/>
    <x v="2"/>
    <s v="37"/>
    <x v="0"/>
    <n v="1.62"/>
    <n v="3827.1628000000001"/>
    <n v="3896.6392000000001"/>
    <n v="3935.6057000000001"/>
    <n v="4423.7866000000004"/>
    <x v="0"/>
    <x v="0"/>
    <n v="1.1240422000000001"/>
    <n v="1824.3112000000001"/>
  </r>
  <r>
    <x v="0"/>
    <s v="P76732359"/>
    <x v="0"/>
    <x v="22"/>
    <x v="22"/>
    <x v="22"/>
    <x v="3"/>
    <x v="2"/>
    <x v="0"/>
    <x v="1"/>
    <n v="398.52"/>
    <d v="1993-01-31T00:00:00"/>
    <d v="2025-01-01T00:00:00"/>
    <n v="41"/>
    <n v="34"/>
    <x v="1"/>
    <s v="37"/>
    <x v="2"/>
    <s v="37"/>
    <x v="0"/>
    <n v="1.62"/>
    <n v="3808.1691999999998"/>
    <n v="3913.6127999999999"/>
    <n v="3952.7489999999998"/>
    <n v="4443.0559999999996"/>
    <x v="0"/>
    <x v="0"/>
    <n v="1.1240422000000001"/>
    <n v="1824.3112000000001"/>
  </r>
  <r>
    <x v="0"/>
    <s v="P76776636"/>
    <x v="0"/>
    <x v="0"/>
    <x v="0"/>
    <x v="0"/>
    <x v="0"/>
    <x v="0"/>
    <x v="2"/>
    <x v="2"/>
    <n v="727.44"/>
    <d v="1998-03-19T00:00:00"/>
    <d v="2025-01-01T00:00:00"/>
    <n v="28"/>
    <n v="47"/>
    <x v="0"/>
    <s v="NA"/>
    <x v="0"/>
    <s v="NA"/>
    <x v="0"/>
    <n v="4.33"/>
    <n v="4567.2505000000001"/>
    <n v="4662.7992999999997"/>
    <n v="4709.4272000000001"/>
    <n v="5248.2449999999999"/>
    <x v="0"/>
    <x v="0"/>
    <n v="1.1144125"/>
    <n v="3688.1208000000001"/>
  </r>
  <r>
    <x v="0"/>
    <s v="P76776636"/>
    <x v="0"/>
    <x v="1"/>
    <x v="1"/>
    <x v="1"/>
    <x v="1"/>
    <x v="0"/>
    <x v="2"/>
    <x v="2"/>
    <n v="727.44"/>
    <d v="1998-03-19T00:00:00"/>
    <d v="2025-01-01T00:00:00"/>
    <n v="28"/>
    <n v="47"/>
    <x v="0"/>
    <s v="NA"/>
    <x v="0"/>
    <s v="NA"/>
    <x v="0"/>
    <n v="4.33"/>
    <n v="4567.2505000000001"/>
    <n v="4662.7992999999997"/>
    <n v="4709.4272000000001"/>
    <n v="5248.2449999999999"/>
    <x v="0"/>
    <x v="0"/>
    <n v="1.1144125"/>
    <n v="3688.1208000000001"/>
  </r>
  <r>
    <x v="0"/>
    <s v="P76776636"/>
    <x v="0"/>
    <x v="2"/>
    <x v="2"/>
    <x v="2"/>
    <x v="2"/>
    <x v="0"/>
    <x v="2"/>
    <x v="2"/>
    <n v="727.44"/>
    <d v="1998-03-19T00:00:00"/>
    <d v="2025-01-01T00:00:00"/>
    <n v="28"/>
    <n v="47"/>
    <x v="0"/>
    <s v="NA"/>
    <x v="0"/>
    <s v="NA"/>
    <x v="0"/>
    <n v="4.33"/>
    <n v="4567.2505000000001"/>
    <n v="4662.7992999999997"/>
    <n v="4709.4272000000001"/>
    <n v="5248.2449999999999"/>
    <x v="0"/>
    <x v="0"/>
    <n v="1.1144125"/>
    <n v="3688.1208000000001"/>
  </r>
  <r>
    <x v="0"/>
    <s v="P76776636"/>
    <x v="0"/>
    <x v="3"/>
    <x v="3"/>
    <x v="3"/>
    <x v="3"/>
    <x v="0"/>
    <x v="2"/>
    <x v="2"/>
    <n v="727.44"/>
    <d v="1998-03-19T00:00:00"/>
    <d v="2025-01-01T00:00:00"/>
    <n v="28"/>
    <n v="47"/>
    <x v="0"/>
    <s v="NA"/>
    <x v="0"/>
    <s v="NA"/>
    <x v="0"/>
    <n v="4.33"/>
    <n v="4567.2505000000001"/>
    <n v="4662.7992999999997"/>
    <n v="4709.4272000000001"/>
    <n v="5248.2449999999999"/>
    <x v="0"/>
    <x v="0"/>
    <n v="1.1144125"/>
    <n v="3688.1208000000001"/>
  </r>
  <r>
    <x v="0"/>
    <s v="P76776636"/>
    <x v="0"/>
    <x v="4"/>
    <x v="4"/>
    <x v="4"/>
    <x v="3"/>
    <x v="0"/>
    <x v="2"/>
    <x v="2"/>
    <n v="727.44"/>
    <d v="1998-03-19T00:00:00"/>
    <d v="2025-01-01T00:00:00"/>
    <n v="28"/>
    <n v="47"/>
    <x v="0"/>
    <s v="NA"/>
    <x v="0"/>
    <s v="NA"/>
    <x v="0"/>
    <n v="4.33"/>
    <n v="4567.2505000000001"/>
    <n v="4662.7992999999997"/>
    <n v="4709.4272000000001"/>
    <n v="5248.2449999999999"/>
    <x v="0"/>
    <x v="0"/>
    <n v="1.1144125"/>
    <n v="3688.1208000000001"/>
  </r>
  <r>
    <x v="0"/>
    <s v="P76776636"/>
    <x v="0"/>
    <x v="5"/>
    <x v="5"/>
    <x v="5"/>
    <x v="3"/>
    <x v="0"/>
    <x v="2"/>
    <x v="2"/>
    <n v="727.44"/>
    <d v="1998-03-19T00:00:00"/>
    <d v="2025-01-01T00:00:00"/>
    <n v="28"/>
    <n v="47"/>
    <x v="0"/>
    <s v="NA"/>
    <x v="0"/>
    <s v="NA"/>
    <x v="0"/>
    <n v="4.33"/>
    <n v="4568.4423999999999"/>
    <n v="4662.8755000000001"/>
    <n v="4709.5043999999998"/>
    <n v="5248.3306000000002"/>
    <x v="0"/>
    <x v="0"/>
    <n v="1.1144125"/>
    <n v="3688.1208000000001"/>
  </r>
  <r>
    <x v="0"/>
    <s v="P76776636"/>
    <x v="0"/>
    <x v="6"/>
    <x v="6"/>
    <x v="6"/>
    <x v="3"/>
    <x v="0"/>
    <x v="2"/>
    <x v="2"/>
    <n v="727.44"/>
    <d v="1998-03-19T00:00:00"/>
    <d v="2025-01-01T00:00:00"/>
    <n v="28"/>
    <n v="47"/>
    <x v="0"/>
    <s v="NA"/>
    <x v="0"/>
    <s v="NA"/>
    <x v="0"/>
    <n v="4.33"/>
    <n v="4228.2960000000003"/>
    <n v="4315.6840000000002"/>
    <n v="4358.8410000000003"/>
    <n v="4857.5469999999996"/>
    <x v="0"/>
    <x v="0"/>
    <n v="1.1144125"/>
    <n v="3688.1208000000001"/>
  </r>
  <r>
    <x v="0"/>
    <s v="P76776636"/>
    <x v="0"/>
    <x v="7"/>
    <x v="7"/>
    <x v="7"/>
    <x v="3"/>
    <x v="0"/>
    <x v="2"/>
    <x v="2"/>
    <n v="727.44"/>
    <d v="1998-03-19T00:00:00"/>
    <d v="2025-01-01T00:00:00"/>
    <n v="28"/>
    <n v="47"/>
    <x v="0"/>
    <s v="NA"/>
    <x v="0"/>
    <s v="NA"/>
    <x v="0"/>
    <n v="4.33"/>
    <n v="4249.3850000000002"/>
    <n v="4336.5439999999999"/>
    <n v="4379.9089999999997"/>
    <n v="4881.0263999999997"/>
    <x v="0"/>
    <x v="0"/>
    <n v="1.1144125"/>
    <n v="3688.1208000000001"/>
  </r>
  <r>
    <x v="0"/>
    <s v="P76776636"/>
    <x v="0"/>
    <x v="8"/>
    <x v="8"/>
    <x v="8"/>
    <x v="2"/>
    <x v="1"/>
    <x v="2"/>
    <x v="2"/>
    <n v="727.44"/>
    <d v="1998-03-19T00:00:00"/>
    <d v="2025-02-01T00:00:00"/>
    <n v="28"/>
    <n v="47"/>
    <x v="0"/>
    <s v="NA"/>
    <x v="0"/>
    <s v="NA"/>
    <x v="0"/>
    <n v="4.33"/>
    <n v="4249.3850000000002"/>
    <n v="4336.5439999999999"/>
    <n v="4379.9089999999997"/>
    <n v="4881.0263999999997"/>
    <x v="0"/>
    <x v="0"/>
    <n v="1.1144125"/>
    <n v="3688.1208000000001"/>
  </r>
  <r>
    <x v="0"/>
    <s v="P76776636"/>
    <x v="0"/>
    <x v="9"/>
    <x v="9"/>
    <x v="9"/>
    <x v="3"/>
    <x v="1"/>
    <x v="2"/>
    <x v="2"/>
    <n v="727.44"/>
    <d v="1998-03-19T00:00:00"/>
    <d v="2025-02-01T00:00:00"/>
    <n v="28"/>
    <n v="47"/>
    <x v="0"/>
    <s v="NA"/>
    <x v="0"/>
    <s v="NA"/>
    <x v="0"/>
    <n v="4.33"/>
    <n v="4249.3850000000002"/>
    <n v="4336.5439999999999"/>
    <n v="4379.9089999999997"/>
    <n v="4881.0263999999997"/>
    <x v="0"/>
    <x v="0"/>
    <n v="1.1144125"/>
    <n v="3688.1208000000001"/>
  </r>
  <r>
    <x v="0"/>
    <s v="P76776636"/>
    <x v="0"/>
    <x v="10"/>
    <x v="10"/>
    <x v="10"/>
    <x v="3"/>
    <x v="1"/>
    <x v="2"/>
    <x v="2"/>
    <n v="727.44"/>
    <d v="1998-03-19T00:00:00"/>
    <d v="2025-02-01T00:00:00"/>
    <n v="28"/>
    <n v="47"/>
    <x v="0"/>
    <s v="NA"/>
    <x v="0"/>
    <s v="NA"/>
    <x v="0"/>
    <n v="4.33"/>
    <n v="4253.6986999999999"/>
    <n v="4340.857"/>
    <n v="4384.2655999999997"/>
    <n v="4885.8804"/>
    <x v="0"/>
    <x v="0"/>
    <n v="1.1144125"/>
    <n v="3688.1208000000001"/>
  </r>
  <r>
    <x v="0"/>
    <s v="P76776636"/>
    <x v="0"/>
    <x v="11"/>
    <x v="11"/>
    <x v="11"/>
    <x v="3"/>
    <x v="1"/>
    <x v="2"/>
    <x v="2"/>
    <n v="727.44"/>
    <d v="1998-03-19T00:00:00"/>
    <d v="2025-02-01T00:00:00"/>
    <n v="28"/>
    <n v="47"/>
    <x v="0"/>
    <s v="NA"/>
    <x v="0"/>
    <s v="NA"/>
    <x v="0"/>
    <n v="4.33"/>
    <n v="4226.05"/>
    <n v="4312.6415999999999"/>
    <n v="4355.768"/>
    <n v="4854.1225999999997"/>
    <x v="0"/>
    <x v="0"/>
    <n v="1.1144125"/>
    <n v="3688.1208000000001"/>
  </r>
  <r>
    <x v="0"/>
    <s v="P76776636"/>
    <x v="0"/>
    <x v="12"/>
    <x v="12"/>
    <x v="12"/>
    <x v="3"/>
    <x v="1"/>
    <x v="2"/>
    <x v="2"/>
    <n v="727.44"/>
    <d v="1998-03-19T00:00:00"/>
    <d v="2025-02-01T00:00:00"/>
    <n v="28"/>
    <n v="47"/>
    <x v="0"/>
    <s v="NA"/>
    <x v="0"/>
    <s v="NA"/>
    <x v="0"/>
    <n v="4.33"/>
    <n v="4196.1729999999998"/>
    <n v="4282.1522999999997"/>
    <n v="4324.9736000000003"/>
    <n v="4819.8050000000003"/>
    <x v="0"/>
    <x v="0"/>
    <n v="1.1144125"/>
    <n v="3688.1208000000001"/>
  </r>
  <r>
    <x v="0"/>
    <s v="P76776636"/>
    <x v="0"/>
    <x v="13"/>
    <x v="13"/>
    <x v="13"/>
    <x v="3"/>
    <x v="1"/>
    <x v="2"/>
    <x v="2"/>
    <n v="727.44"/>
    <d v="1998-03-19T00:00:00"/>
    <d v="2025-02-01T00:00:00"/>
    <n v="28"/>
    <n v="47"/>
    <x v="0"/>
    <s v="NA"/>
    <x v="0"/>
    <s v="NA"/>
    <x v="0"/>
    <n v="4.33"/>
    <n v="4217.1016"/>
    <n v="4302.3915999999999"/>
    <n v="4345.4155000000001"/>
    <n v="4842.5853999999999"/>
    <x v="0"/>
    <x v="0"/>
    <n v="1.1144125"/>
    <n v="3688.1208000000001"/>
  </r>
  <r>
    <x v="0"/>
    <s v="P76776636"/>
    <x v="0"/>
    <x v="14"/>
    <x v="14"/>
    <x v="14"/>
    <x v="3"/>
    <x v="1"/>
    <x v="2"/>
    <x v="2"/>
    <n v="727.44"/>
    <d v="1998-03-19T00:00:00"/>
    <d v="2025-02-01T00:00:00"/>
    <n v="28"/>
    <n v="47"/>
    <x v="0"/>
    <s v="NA"/>
    <x v="0"/>
    <s v="NA"/>
    <x v="0"/>
    <n v="4.33"/>
    <n v="4217.1016"/>
    <n v="4302.3915999999999"/>
    <n v="4345.4155000000001"/>
    <n v="4842.5853999999999"/>
    <x v="0"/>
    <x v="0"/>
    <n v="1.1144125"/>
    <n v="3695.3953000000001"/>
  </r>
  <r>
    <x v="0"/>
    <s v="P76776636"/>
    <x v="0"/>
    <x v="15"/>
    <x v="15"/>
    <x v="15"/>
    <x v="3"/>
    <x v="1"/>
    <x v="2"/>
    <x v="2"/>
    <n v="727.44"/>
    <d v="1998-03-19T00:00:00"/>
    <d v="2025-02-01T00:00:00"/>
    <n v="28"/>
    <n v="47"/>
    <x v="0"/>
    <s v="NA"/>
    <x v="0"/>
    <s v="NA"/>
    <x v="0"/>
    <n v="4.33"/>
    <n v="4217.1016"/>
    <n v="4302.3915999999999"/>
    <n v="4345.4155000000001"/>
    <n v="4842.5853999999999"/>
    <x v="0"/>
    <x v="0"/>
    <n v="1.1144125"/>
    <n v="3695.3953000000001"/>
  </r>
  <r>
    <x v="0"/>
    <s v="P76776636"/>
    <x v="0"/>
    <x v="16"/>
    <x v="16"/>
    <x v="16"/>
    <x v="3"/>
    <x v="1"/>
    <x v="2"/>
    <x v="2"/>
    <n v="727.44"/>
    <d v="1998-03-19T00:00:00"/>
    <d v="2025-02-01T00:00:00"/>
    <n v="28"/>
    <n v="47"/>
    <x v="0"/>
    <s v="NA"/>
    <x v="0"/>
    <s v="NA"/>
    <x v="0"/>
    <n v="4.33"/>
    <n v="4217.1016"/>
    <n v="4302.3915999999999"/>
    <n v="4345.4155000000001"/>
    <n v="4842.5853999999999"/>
    <x v="0"/>
    <x v="0"/>
    <n v="1.1144125"/>
    <n v="3695.3953000000001"/>
  </r>
  <r>
    <x v="0"/>
    <s v="P76776636"/>
    <x v="0"/>
    <x v="17"/>
    <x v="17"/>
    <x v="17"/>
    <x v="3"/>
    <x v="1"/>
    <x v="2"/>
    <x v="2"/>
    <n v="727.44"/>
    <d v="1998-03-19T00:00:00"/>
    <d v="2025-02-01T00:00:00"/>
    <n v="28"/>
    <n v="47"/>
    <x v="0"/>
    <s v="NA"/>
    <x v="0"/>
    <s v="NA"/>
    <x v="0"/>
    <n v="4.33"/>
    <n v="4217.1016"/>
    <n v="4302.3915999999999"/>
    <n v="4345.4155000000001"/>
    <n v="4842.5853999999999"/>
    <x v="0"/>
    <x v="0"/>
    <n v="1.1144125"/>
    <n v="3695.3953000000001"/>
  </r>
  <r>
    <x v="0"/>
    <s v="P76776636"/>
    <x v="0"/>
    <x v="18"/>
    <x v="18"/>
    <x v="18"/>
    <x v="2"/>
    <x v="1"/>
    <x v="2"/>
    <x v="2"/>
    <n v="727.44"/>
    <d v="1998-03-19T00:00:00"/>
    <d v="2025-02-01T00:00:00"/>
    <n v="28"/>
    <n v="47"/>
    <x v="0"/>
    <s v="NA"/>
    <x v="0"/>
    <s v="NA"/>
    <x v="0"/>
    <n v="4.33"/>
    <n v="4217.1016"/>
    <n v="4302.3915999999999"/>
    <n v="4345.4155000000001"/>
    <n v="4842.5853999999999"/>
    <x v="0"/>
    <x v="0"/>
    <n v="1.1144125"/>
    <n v="3695.3953000000001"/>
  </r>
  <r>
    <x v="0"/>
    <s v="P76776636"/>
    <x v="0"/>
    <x v="19"/>
    <x v="19"/>
    <x v="19"/>
    <x v="4"/>
    <x v="1"/>
    <x v="2"/>
    <x v="2"/>
    <n v="727.44"/>
    <d v="1998-03-19T00:00:00"/>
    <d v="2025-02-01T00:00:00"/>
    <n v="28"/>
    <n v="47"/>
    <x v="0"/>
    <s v="NA"/>
    <x v="0"/>
    <s v="NA"/>
    <x v="0"/>
    <n v="4.33"/>
    <n v="4217.1016"/>
    <n v="4302.3915999999999"/>
    <n v="4345.4155000000001"/>
    <n v="4842.5853999999999"/>
    <x v="0"/>
    <x v="0"/>
    <n v="1.1144125"/>
    <n v="3695.3953000000001"/>
  </r>
  <r>
    <x v="0"/>
    <s v="P76776636"/>
    <x v="0"/>
    <x v="20"/>
    <x v="20"/>
    <x v="20"/>
    <x v="5"/>
    <x v="1"/>
    <x v="2"/>
    <x v="2"/>
    <n v="727.44"/>
    <d v="1998-03-19T00:00:00"/>
    <d v="2025-02-01T00:00:00"/>
    <n v="28"/>
    <n v="47"/>
    <x v="0"/>
    <s v="NA"/>
    <x v="0"/>
    <s v="NA"/>
    <x v="0"/>
    <n v="4.33"/>
    <n v="4217.1016"/>
    <n v="4302.3915999999999"/>
    <n v="4345.4155000000001"/>
    <n v="4842.5853999999999"/>
    <x v="0"/>
    <x v="0"/>
    <n v="1.1144125"/>
    <n v="3695.3953000000001"/>
  </r>
  <r>
    <x v="0"/>
    <s v="P76776636"/>
    <x v="0"/>
    <x v="21"/>
    <x v="21"/>
    <x v="21"/>
    <x v="3"/>
    <x v="1"/>
    <x v="2"/>
    <x v="2"/>
    <n v="727.44"/>
    <d v="1998-03-19T00:00:00"/>
    <d v="2025-02-01T00:00:00"/>
    <n v="28"/>
    <n v="47"/>
    <x v="0"/>
    <s v="NA"/>
    <x v="0"/>
    <s v="NA"/>
    <x v="0"/>
    <n v="4.33"/>
    <n v="4230.692"/>
    <n v="4307.2754000000004"/>
    <n v="4350.348"/>
    <n v="4848.0825000000004"/>
    <x v="0"/>
    <x v="0"/>
    <n v="1.1144125"/>
    <n v="3695.3953000000001"/>
  </r>
  <r>
    <x v="0"/>
    <s v="P76776636"/>
    <x v="0"/>
    <x v="22"/>
    <x v="22"/>
    <x v="22"/>
    <x v="3"/>
    <x v="1"/>
    <x v="2"/>
    <x v="2"/>
    <n v="727.44"/>
    <d v="1998-03-19T00:00:00"/>
    <d v="2025-02-01T00:00:00"/>
    <n v="28"/>
    <n v="47"/>
    <x v="0"/>
    <s v="NA"/>
    <x v="0"/>
    <s v="NA"/>
    <x v="0"/>
    <n v="4.33"/>
    <n v="4209.6959999999999"/>
    <n v="4326.0375999999997"/>
    <n v="4369.2979999999998"/>
    <n v="4869.2007000000003"/>
    <x v="0"/>
    <x v="0"/>
    <n v="1.1144125"/>
    <n v="3695.3953000000001"/>
  </r>
  <r>
    <x v="0"/>
    <s v="P76790481"/>
    <x v="0"/>
    <x v="0"/>
    <x v="0"/>
    <x v="0"/>
    <x v="0"/>
    <x v="0"/>
    <x v="0"/>
    <x v="0"/>
    <n v="89.67"/>
    <d v="1992-12-07T00:00:00"/>
    <d v="2013-12-07T00:00:00"/>
    <n v="21"/>
    <n v="54"/>
    <x v="0"/>
    <s v="NA"/>
    <x v="0"/>
    <s v="NA"/>
    <x v="1"/>
    <n v="8.5399999999999991"/>
    <n v="160.24286000000001"/>
    <n v="163.60535999999999"/>
    <n v="165.24142000000001"/>
    <n v="527.25959999999998"/>
    <x v="0"/>
    <x v="0"/>
    <n v="1.0879858"/>
    <n v="527.25959999999998"/>
  </r>
  <r>
    <x v="0"/>
    <s v="P76790481"/>
    <x v="0"/>
    <x v="1"/>
    <x v="1"/>
    <x v="1"/>
    <x v="1"/>
    <x v="0"/>
    <x v="0"/>
    <x v="0"/>
    <n v="89.67"/>
    <d v="1992-12-07T00:00:00"/>
    <d v="2013-12-07T00:00:00"/>
    <n v="21"/>
    <n v="54"/>
    <x v="0"/>
    <s v="NA"/>
    <x v="0"/>
    <s v="NA"/>
    <x v="1"/>
    <n v="8.5399999999999991"/>
    <n v="160.24286000000001"/>
    <n v="163.60535999999999"/>
    <n v="165.24142000000001"/>
    <n v="527.25959999999998"/>
    <x v="0"/>
    <x v="0"/>
    <n v="1.0879858"/>
    <n v="527.25959999999998"/>
  </r>
  <r>
    <x v="0"/>
    <s v="P76790481"/>
    <x v="0"/>
    <x v="2"/>
    <x v="2"/>
    <x v="2"/>
    <x v="2"/>
    <x v="0"/>
    <x v="0"/>
    <x v="0"/>
    <n v="89.67"/>
    <d v="1992-12-07T00:00:00"/>
    <d v="2013-12-07T00:00:00"/>
    <n v="21"/>
    <n v="54"/>
    <x v="0"/>
    <s v="NA"/>
    <x v="0"/>
    <s v="NA"/>
    <x v="1"/>
    <n v="8.5399999999999991"/>
    <n v="160.24286000000001"/>
    <n v="163.60535999999999"/>
    <n v="165.24142000000001"/>
    <n v="527.25959999999998"/>
    <x v="0"/>
    <x v="0"/>
    <n v="1.0879858"/>
    <n v="527.25959999999998"/>
  </r>
  <r>
    <x v="0"/>
    <s v="P76790481"/>
    <x v="0"/>
    <x v="3"/>
    <x v="3"/>
    <x v="3"/>
    <x v="3"/>
    <x v="0"/>
    <x v="0"/>
    <x v="0"/>
    <n v="89.67"/>
    <d v="1992-12-07T00:00:00"/>
    <d v="2013-12-07T00:00:00"/>
    <n v="21"/>
    <n v="54"/>
    <x v="0"/>
    <s v="NA"/>
    <x v="0"/>
    <s v="NA"/>
    <x v="1"/>
    <n v="8.5399999999999991"/>
    <n v="160.24286000000001"/>
    <n v="163.60535999999999"/>
    <n v="165.24141"/>
    <n v="527.25959999999998"/>
    <x v="0"/>
    <x v="0"/>
    <n v="1.0879858"/>
    <n v="527.25959999999998"/>
  </r>
  <r>
    <x v="0"/>
    <s v="P76790481"/>
    <x v="0"/>
    <x v="4"/>
    <x v="4"/>
    <x v="4"/>
    <x v="3"/>
    <x v="0"/>
    <x v="0"/>
    <x v="0"/>
    <n v="89.67"/>
    <d v="1992-12-07T00:00:00"/>
    <d v="2013-12-07T00:00:00"/>
    <n v="21"/>
    <n v="54"/>
    <x v="0"/>
    <s v="NA"/>
    <x v="0"/>
    <s v="NA"/>
    <x v="1"/>
    <n v="8.5399999999999991"/>
    <n v="160.24286000000001"/>
    <n v="163.60535999999999"/>
    <n v="165.24141"/>
    <n v="527.25959999999998"/>
    <x v="0"/>
    <x v="0"/>
    <n v="1.0879858"/>
    <n v="527.25959999999998"/>
  </r>
  <r>
    <x v="0"/>
    <s v="P76790481"/>
    <x v="0"/>
    <x v="5"/>
    <x v="5"/>
    <x v="5"/>
    <x v="3"/>
    <x v="0"/>
    <x v="0"/>
    <x v="0"/>
    <n v="89.67"/>
    <d v="1992-12-07T00:00:00"/>
    <d v="2013-12-07T00:00:00"/>
    <n v="21"/>
    <n v="54"/>
    <x v="0"/>
    <s v="NA"/>
    <x v="0"/>
    <s v="NA"/>
    <x v="1"/>
    <n v="8.5399999999999991"/>
    <n v="160.28468000000001"/>
    <n v="163.60803000000001"/>
    <n v="165.24411000000001"/>
    <n v="527.25959999999998"/>
    <x v="0"/>
    <x v="0"/>
    <n v="1.0879858"/>
    <n v="527.25959999999998"/>
  </r>
  <r>
    <x v="0"/>
    <s v="P76790481"/>
    <x v="0"/>
    <x v="6"/>
    <x v="6"/>
    <x v="6"/>
    <x v="3"/>
    <x v="0"/>
    <x v="0"/>
    <x v="0"/>
    <n v="89.67"/>
    <d v="1992-12-07T00:00:00"/>
    <d v="2013-12-07T00:00:00"/>
    <n v="21"/>
    <n v="54"/>
    <x v="0"/>
    <s v="NA"/>
    <x v="0"/>
    <s v="NA"/>
    <x v="1"/>
    <n v="8.5399999999999991"/>
    <n v="148.29410999999999"/>
    <n v="151.36885000000001"/>
    <n v="152.88254000000001"/>
    <n v="527.25959999999998"/>
    <x v="0"/>
    <x v="0"/>
    <n v="1.0879858"/>
    <n v="527.25959999999998"/>
  </r>
  <r>
    <x v="0"/>
    <s v="P76790481"/>
    <x v="0"/>
    <x v="7"/>
    <x v="7"/>
    <x v="7"/>
    <x v="3"/>
    <x v="0"/>
    <x v="0"/>
    <x v="0"/>
    <n v="89.67"/>
    <d v="1992-12-07T00:00:00"/>
    <d v="2013-12-07T00:00:00"/>
    <n v="21"/>
    <n v="54"/>
    <x v="0"/>
    <s v="NA"/>
    <x v="0"/>
    <s v="NA"/>
    <x v="1"/>
    <n v="8.5399999999999991"/>
    <n v="149.03373999999999"/>
    <n v="152.10051000000001"/>
    <n v="153.6215"/>
    <n v="527.25959999999998"/>
    <x v="0"/>
    <x v="0"/>
    <n v="1.0879858"/>
    <n v="527.25959999999998"/>
  </r>
  <r>
    <x v="0"/>
    <s v="P76790481"/>
    <x v="0"/>
    <x v="8"/>
    <x v="8"/>
    <x v="8"/>
    <x v="2"/>
    <x v="0"/>
    <x v="0"/>
    <x v="0"/>
    <n v="89.67"/>
    <d v="1992-12-07T00:00:00"/>
    <d v="2013-12-07T00:00:00"/>
    <n v="21"/>
    <n v="54"/>
    <x v="0"/>
    <s v="NA"/>
    <x v="0"/>
    <s v="NA"/>
    <x v="1"/>
    <n v="8.5399999999999991"/>
    <n v="149.03373999999999"/>
    <n v="152.10051000000001"/>
    <n v="153.6215"/>
    <n v="527.25959999999998"/>
    <x v="0"/>
    <x v="0"/>
    <n v="1.0879858"/>
    <n v="527.25959999999998"/>
  </r>
  <r>
    <x v="0"/>
    <s v="P76790481"/>
    <x v="0"/>
    <x v="9"/>
    <x v="9"/>
    <x v="9"/>
    <x v="3"/>
    <x v="0"/>
    <x v="0"/>
    <x v="0"/>
    <n v="89.67"/>
    <d v="1992-12-07T00:00:00"/>
    <d v="2013-12-07T00:00:00"/>
    <n v="21"/>
    <n v="54"/>
    <x v="0"/>
    <s v="NA"/>
    <x v="0"/>
    <s v="NA"/>
    <x v="1"/>
    <n v="8.5399999999999991"/>
    <n v="149.03373999999999"/>
    <n v="152.10051000000001"/>
    <n v="153.6215"/>
    <n v="527.25959999999998"/>
    <x v="0"/>
    <x v="0"/>
    <n v="1.0879858"/>
    <n v="527.25959999999998"/>
  </r>
  <r>
    <x v="0"/>
    <s v="P76790481"/>
    <x v="0"/>
    <x v="10"/>
    <x v="10"/>
    <x v="10"/>
    <x v="3"/>
    <x v="0"/>
    <x v="0"/>
    <x v="0"/>
    <n v="89.67"/>
    <d v="1992-12-07T00:00:00"/>
    <d v="2013-12-07T00:00:00"/>
    <n v="21"/>
    <n v="54"/>
    <x v="0"/>
    <s v="NA"/>
    <x v="0"/>
    <s v="NA"/>
    <x v="1"/>
    <n v="8.5399999999999991"/>
    <n v="149.03373999999999"/>
    <n v="152.10051000000001"/>
    <n v="153.6215"/>
    <n v="527.25959999999998"/>
    <x v="0"/>
    <x v="0"/>
    <n v="1.0879858"/>
    <n v="527.25959999999998"/>
  </r>
  <r>
    <x v="0"/>
    <s v="P76790481"/>
    <x v="0"/>
    <x v="11"/>
    <x v="11"/>
    <x v="11"/>
    <x v="3"/>
    <x v="0"/>
    <x v="0"/>
    <x v="0"/>
    <n v="89.67"/>
    <d v="1992-12-07T00:00:00"/>
    <d v="2013-12-07T00:00:00"/>
    <n v="21"/>
    <n v="54"/>
    <x v="0"/>
    <s v="NA"/>
    <x v="0"/>
    <s v="NA"/>
    <x v="1"/>
    <n v="8.5399999999999991"/>
    <n v="148.06502"/>
    <n v="151.11186000000001"/>
    <n v="152.62298999999999"/>
    <n v="527.25959999999998"/>
    <x v="0"/>
    <x v="0"/>
    <n v="1.0879858"/>
    <n v="527.25959999999998"/>
  </r>
  <r>
    <x v="0"/>
    <s v="P76790481"/>
    <x v="0"/>
    <x v="12"/>
    <x v="12"/>
    <x v="12"/>
    <x v="3"/>
    <x v="0"/>
    <x v="0"/>
    <x v="0"/>
    <n v="89.67"/>
    <d v="1992-12-07T00:00:00"/>
    <d v="2013-12-07T00:00:00"/>
    <n v="21"/>
    <n v="54"/>
    <x v="0"/>
    <s v="NA"/>
    <x v="0"/>
    <s v="NA"/>
    <x v="1"/>
    <n v="8.5399999999999991"/>
    <n v="143.94691"/>
    <n v="146.90900999999999"/>
    <n v="148.37809999999999"/>
    <n v="527.25959999999998"/>
    <x v="0"/>
    <x v="0"/>
    <n v="1.0879858"/>
    <n v="527.25959999999998"/>
  </r>
  <r>
    <x v="0"/>
    <s v="P76790481"/>
    <x v="0"/>
    <x v="13"/>
    <x v="13"/>
    <x v="13"/>
    <x v="3"/>
    <x v="0"/>
    <x v="0"/>
    <x v="0"/>
    <n v="89.67"/>
    <d v="1992-12-07T00:00:00"/>
    <d v="2013-12-07T00:00:00"/>
    <n v="21"/>
    <n v="54"/>
    <x v="0"/>
    <s v="NA"/>
    <x v="0"/>
    <s v="NA"/>
    <x v="1"/>
    <n v="8.5399999999999991"/>
    <n v="144.66486"/>
    <n v="147.60335000000001"/>
    <n v="149.07937999999999"/>
    <n v="527.25959999999998"/>
    <x v="0"/>
    <x v="0"/>
    <n v="1.0879858"/>
    <n v="527.25959999999998"/>
  </r>
  <r>
    <x v="0"/>
    <s v="P76790481"/>
    <x v="0"/>
    <x v="14"/>
    <x v="14"/>
    <x v="14"/>
    <x v="3"/>
    <x v="0"/>
    <x v="0"/>
    <x v="0"/>
    <n v="89.67"/>
    <d v="1992-12-07T00:00:00"/>
    <d v="2013-12-07T00:00:00"/>
    <n v="21"/>
    <n v="54"/>
    <x v="0"/>
    <s v="NA"/>
    <x v="0"/>
    <s v="NA"/>
    <x v="1"/>
    <n v="8.5399999999999991"/>
    <n v="144.66486"/>
    <n v="147.60335000000001"/>
    <n v="149.07937999999999"/>
    <n v="528.15629999999999"/>
    <x v="0"/>
    <x v="0"/>
    <n v="1.0879858"/>
    <n v="528.15629999999999"/>
  </r>
  <r>
    <x v="0"/>
    <s v="P76790481"/>
    <x v="0"/>
    <x v="15"/>
    <x v="15"/>
    <x v="15"/>
    <x v="3"/>
    <x v="0"/>
    <x v="0"/>
    <x v="0"/>
    <n v="89.67"/>
    <d v="1992-12-07T00:00:00"/>
    <d v="2013-12-07T00:00:00"/>
    <n v="21"/>
    <n v="54"/>
    <x v="0"/>
    <s v="NA"/>
    <x v="0"/>
    <s v="NA"/>
    <x v="1"/>
    <n v="8.5399999999999991"/>
    <n v="144.66486"/>
    <n v="147.60335000000001"/>
    <n v="149.07937999999999"/>
    <n v="528.15629999999999"/>
    <x v="0"/>
    <x v="0"/>
    <n v="1.0879858"/>
    <n v="528.15629999999999"/>
  </r>
  <r>
    <x v="0"/>
    <s v="P76790481"/>
    <x v="0"/>
    <x v="16"/>
    <x v="16"/>
    <x v="16"/>
    <x v="3"/>
    <x v="0"/>
    <x v="0"/>
    <x v="0"/>
    <n v="89.67"/>
    <d v="1992-12-07T00:00:00"/>
    <d v="2013-12-07T00:00:00"/>
    <n v="21"/>
    <n v="54"/>
    <x v="0"/>
    <s v="NA"/>
    <x v="0"/>
    <s v="NA"/>
    <x v="1"/>
    <n v="8.5399999999999991"/>
    <n v="144.66486"/>
    <n v="147.60335000000001"/>
    <n v="149.07937999999999"/>
    <n v="528.15629999999999"/>
    <x v="0"/>
    <x v="0"/>
    <n v="1.0879858"/>
    <n v="528.15629999999999"/>
  </r>
  <r>
    <x v="0"/>
    <s v="P76790481"/>
    <x v="0"/>
    <x v="17"/>
    <x v="17"/>
    <x v="17"/>
    <x v="3"/>
    <x v="0"/>
    <x v="0"/>
    <x v="0"/>
    <n v="89.67"/>
    <d v="1992-12-07T00:00:00"/>
    <d v="2013-12-07T00:00:00"/>
    <n v="21"/>
    <n v="54"/>
    <x v="0"/>
    <s v="NA"/>
    <x v="0"/>
    <s v="NA"/>
    <x v="1"/>
    <n v="8.5399999999999991"/>
    <n v="144.66486"/>
    <n v="147.60335000000001"/>
    <n v="149.07937999999999"/>
    <n v="528.15629999999999"/>
    <x v="0"/>
    <x v="0"/>
    <n v="1.0879858"/>
    <n v="528.15629999999999"/>
  </r>
  <r>
    <x v="0"/>
    <s v="P76790481"/>
    <x v="0"/>
    <x v="18"/>
    <x v="18"/>
    <x v="18"/>
    <x v="2"/>
    <x v="0"/>
    <x v="0"/>
    <x v="0"/>
    <n v="89.67"/>
    <d v="1992-12-07T00:00:00"/>
    <d v="2013-12-07T00:00:00"/>
    <n v="21"/>
    <n v="54"/>
    <x v="0"/>
    <s v="NA"/>
    <x v="0"/>
    <s v="NA"/>
    <x v="1"/>
    <n v="8.5399999999999991"/>
    <n v="144.66486"/>
    <n v="147.60335000000001"/>
    <n v="149.07937999999999"/>
    <n v="528.15629999999999"/>
    <x v="0"/>
    <x v="0"/>
    <n v="1.0879858"/>
    <n v="528.15629999999999"/>
  </r>
  <r>
    <x v="0"/>
    <s v="P76790481"/>
    <x v="0"/>
    <x v="19"/>
    <x v="19"/>
    <x v="19"/>
    <x v="4"/>
    <x v="0"/>
    <x v="0"/>
    <x v="0"/>
    <n v="89.67"/>
    <d v="1992-12-07T00:00:00"/>
    <d v="2013-12-07T00:00:00"/>
    <n v="21"/>
    <n v="54"/>
    <x v="0"/>
    <s v="NA"/>
    <x v="0"/>
    <s v="NA"/>
    <x v="1"/>
    <n v="8.5399999999999991"/>
    <n v="144.66486"/>
    <n v="147.60335000000001"/>
    <n v="149.07937999999999"/>
    <n v="528.15629999999999"/>
    <x v="0"/>
    <x v="0"/>
    <n v="1.0879858"/>
    <n v="528.15629999999999"/>
  </r>
  <r>
    <x v="0"/>
    <s v="P76790481"/>
    <x v="0"/>
    <x v="20"/>
    <x v="20"/>
    <x v="20"/>
    <x v="5"/>
    <x v="0"/>
    <x v="0"/>
    <x v="0"/>
    <n v="89.67"/>
    <d v="1992-12-07T00:00:00"/>
    <d v="2013-12-07T00:00:00"/>
    <n v="21"/>
    <n v="54"/>
    <x v="0"/>
    <s v="NA"/>
    <x v="0"/>
    <s v="NA"/>
    <x v="1"/>
    <n v="8.5399999999999991"/>
    <n v="144.66486"/>
    <n v="147.60335000000001"/>
    <n v="149.07937999999999"/>
    <n v="528.15629999999999"/>
    <x v="0"/>
    <x v="0"/>
    <n v="1.0879858"/>
    <n v="528.15629999999999"/>
  </r>
  <r>
    <x v="0"/>
    <s v="P76790481"/>
    <x v="0"/>
    <x v="21"/>
    <x v="21"/>
    <x v="21"/>
    <x v="3"/>
    <x v="0"/>
    <x v="0"/>
    <x v="0"/>
    <n v="89.67"/>
    <d v="1992-12-07T00:00:00"/>
    <d v="2013-12-07T00:00:00"/>
    <n v="21"/>
    <n v="54"/>
    <x v="0"/>
    <s v="NA"/>
    <x v="0"/>
    <s v="NA"/>
    <x v="1"/>
    <n v="8.5399999999999991"/>
    <n v="144.9838"/>
    <n v="147.62366"/>
    <n v="149.09989999999999"/>
    <n v="528.15629999999999"/>
    <x v="0"/>
    <x v="0"/>
    <n v="1.0879858"/>
    <n v="528.15629999999999"/>
  </r>
  <r>
    <x v="0"/>
    <s v="P76790481"/>
    <x v="0"/>
    <x v="22"/>
    <x v="22"/>
    <x v="22"/>
    <x v="3"/>
    <x v="0"/>
    <x v="0"/>
    <x v="0"/>
    <n v="89.67"/>
    <d v="1992-12-07T00:00:00"/>
    <d v="2013-12-07T00:00:00"/>
    <n v="21"/>
    <n v="54"/>
    <x v="0"/>
    <s v="NA"/>
    <x v="0"/>
    <s v="NA"/>
    <x v="1"/>
    <n v="8.5399999999999991"/>
    <n v="144.26428000000001"/>
    <n v="148.26670999999999"/>
    <n v="149.74937"/>
    <n v="528.15629999999999"/>
    <x v="0"/>
    <x v="0"/>
    <n v="1.0879858"/>
    <n v="528.15629999999999"/>
  </r>
  <r>
    <x v="0"/>
    <s v="P76865639"/>
    <x v="0"/>
    <x v="0"/>
    <x v="0"/>
    <x v="0"/>
    <x v="0"/>
    <x v="0"/>
    <x v="0"/>
    <x v="0"/>
    <n v="698.28"/>
    <d v="1990-05-27T00:00:00"/>
    <d v="2012-05-27T00:00:00"/>
    <n v="22"/>
    <n v="53"/>
    <x v="1"/>
    <s v="NA"/>
    <x v="0"/>
    <s v="NA"/>
    <x v="0"/>
    <n v="5.29"/>
    <n v="912.18809999999996"/>
    <n v="930.62059999999997"/>
    <n v="939.92675999999994"/>
    <n v="4364.25"/>
    <x v="0"/>
    <x v="0"/>
    <n v="1.0862261"/>
    <n v="4364.25"/>
  </r>
  <r>
    <x v="0"/>
    <s v="P76865639"/>
    <x v="0"/>
    <x v="1"/>
    <x v="1"/>
    <x v="1"/>
    <x v="1"/>
    <x v="0"/>
    <x v="0"/>
    <x v="0"/>
    <n v="698.28"/>
    <d v="1990-05-27T00:00:00"/>
    <d v="2012-05-27T00:00:00"/>
    <n v="22"/>
    <n v="53"/>
    <x v="1"/>
    <s v="NA"/>
    <x v="0"/>
    <s v="NA"/>
    <x v="0"/>
    <n v="5.29"/>
    <n v="912.18809999999996"/>
    <n v="930.62059999999997"/>
    <n v="939.92675999999994"/>
    <n v="4364.25"/>
    <x v="0"/>
    <x v="0"/>
    <n v="1.0862261"/>
    <n v="4364.25"/>
  </r>
  <r>
    <x v="0"/>
    <s v="P76865639"/>
    <x v="0"/>
    <x v="2"/>
    <x v="2"/>
    <x v="2"/>
    <x v="2"/>
    <x v="0"/>
    <x v="0"/>
    <x v="0"/>
    <n v="698.28"/>
    <d v="1990-05-27T00:00:00"/>
    <d v="2012-05-27T00:00:00"/>
    <n v="22"/>
    <n v="53"/>
    <x v="1"/>
    <s v="NA"/>
    <x v="0"/>
    <s v="NA"/>
    <x v="0"/>
    <n v="5.29"/>
    <n v="912.18809999999996"/>
    <n v="930.62059999999997"/>
    <n v="939.92675999999994"/>
    <n v="4364.25"/>
    <x v="0"/>
    <x v="0"/>
    <n v="1.0862261"/>
    <n v="4364.25"/>
  </r>
  <r>
    <x v="0"/>
    <s v="P76865639"/>
    <x v="0"/>
    <x v="3"/>
    <x v="3"/>
    <x v="3"/>
    <x v="3"/>
    <x v="0"/>
    <x v="0"/>
    <x v="0"/>
    <n v="698.28"/>
    <d v="1990-05-27T00:00:00"/>
    <d v="2012-05-27T00:00:00"/>
    <n v="22"/>
    <n v="53"/>
    <x v="1"/>
    <s v="NA"/>
    <x v="0"/>
    <s v="NA"/>
    <x v="0"/>
    <n v="5.29"/>
    <n v="912.18809999999996"/>
    <n v="930.62059999999997"/>
    <n v="939.92679999999996"/>
    <n v="4364.25"/>
    <x v="0"/>
    <x v="0"/>
    <n v="1.0862261"/>
    <n v="4364.25"/>
  </r>
  <r>
    <x v="0"/>
    <s v="P76865639"/>
    <x v="0"/>
    <x v="4"/>
    <x v="4"/>
    <x v="4"/>
    <x v="3"/>
    <x v="0"/>
    <x v="0"/>
    <x v="0"/>
    <n v="698.28"/>
    <d v="1990-05-27T00:00:00"/>
    <d v="2012-05-27T00:00:00"/>
    <n v="22"/>
    <n v="53"/>
    <x v="1"/>
    <s v="NA"/>
    <x v="0"/>
    <s v="NA"/>
    <x v="0"/>
    <n v="5.29"/>
    <n v="912.18809999999996"/>
    <n v="930.62059999999997"/>
    <n v="939.92679999999996"/>
    <n v="4364.25"/>
    <x v="0"/>
    <x v="0"/>
    <n v="1.0862261"/>
    <n v="4364.25"/>
  </r>
  <r>
    <x v="0"/>
    <s v="P76865639"/>
    <x v="0"/>
    <x v="5"/>
    <x v="5"/>
    <x v="5"/>
    <x v="3"/>
    <x v="0"/>
    <x v="0"/>
    <x v="0"/>
    <n v="698.28"/>
    <d v="1990-05-27T00:00:00"/>
    <d v="2012-05-27T00:00:00"/>
    <n v="22"/>
    <n v="53"/>
    <x v="1"/>
    <s v="NA"/>
    <x v="0"/>
    <s v="NA"/>
    <x v="0"/>
    <n v="5.29"/>
    <n v="912.42615000000001"/>
    <n v="930.63574000000006"/>
    <n v="939.94209999999998"/>
    <n v="4364.25"/>
    <x v="0"/>
    <x v="0"/>
    <n v="1.0862261"/>
    <n v="4364.25"/>
  </r>
  <r>
    <x v="0"/>
    <s v="P76865639"/>
    <x v="0"/>
    <x v="6"/>
    <x v="6"/>
    <x v="6"/>
    <x v="3"/>
    <x v="0"/>
    <x v="0"/>
    <x v="0"/>
    <n v="698.28"/>
    <d v="1990-05-27T00:00:00"/>
    <d v="2012-05-27T00:00:00"/>
    <n v="22"/>
    <n v="53"/>
    <x v="1"/>
    <s v="NA"/>
    <x v="0"/>
    <s v="NA"/>
    <x v="0"/>
    <n v="5.29"/>
    <n v="844.16943000000003"/>
    <n v="861.01684999999998"/>
    <n v="869.62699999999995"/>
    <n v="4364.25"/>
    <x v="0"/>
    <x v="0"/>
    <n v="1.0862261"/>
    <n v="4364.25"/>
  </r>
  <r>
    <x v="0"/>
    <s v="P76865639"/>
    <x v="0"/>
    <x v="7"/>
    <x v="7"/>
    <x v="7"/>
    <x v="3"/>
    <x v="0"/>
    <x v="0"/>
    <x v="0"/>
    <n v="698.28"/>
    <d v="1990-05-27T00:00:00"/>
    <d v="2012-05-27T00:00:00"/>
    <n v="22"/>
    <n v="53"/>
    <x v="1"/>
    <s v="NA"/>
    <x v="0"/>
    <s v="NA"/>
    <x v="0"/>
    <n v="5.29"/>
    <n v="848.37976000000003"/>
    <n v="865.17859999999996"/>
    <n v="873.83040000000005"/>
    <n v="4364.25"/>
    <x v="0"/>
    <x v="0"/>
    <n v="1.0862261"/>
    <n v="4364.25"/>
  </r>
  <r>
    <x v="0"/>
    <s v="P76865639"/>
    <x v="0"/>
    <x v="8"/>
    <x v="8"/>
    <x v="8"/>
    <x v="2"/>
    <x v="0"/>
    <x v="0"/>
    <x v="0"/>
    <n v="698.28"/>
    <d v="1990-05-27T00:00:00"/>
    <d v="2012-05-27T00:00:00"/>
    <n v="22"/>
    <n v="53"/>
    <x v="1"/>
    <s v="NA"/>
    <x v="0"/>
    <s v="NA"/>
    <x v="0"/>
    <n v="5.29"/>
    <n v="848.37976000000003"/>
    <n v="865.17859999999996"/>
    <n v="873.83040000000005"/>
    <n v="4364.25"/>
    <x v="0"/>
    <x v="0"/>
    <n v="1.0862261"/>
    <n v="4364.25"/>
  </r>
  <r>
    <x v="0"/>
    <s v="P76865639"/>
    <x v="0"/>
    <x v="9"/>
    <x v="9"/>
    <x v="9"/>
    <x v="3"/>
    <x v="0"/>
    <x v="0"/>
    <x v="0"/>
    <n v="698.28"/>
    <d v="1990-05-27T00:00:00"/>
    <d v="2012-05-27T00:00:00"/>
    <n v="22"/>
    <n v="53"/>
    <x v="1"/>
    <s v="NA"/>
    <x v="0"/>
    <s v="NA"/>
    <x v="0"/>
    <n v="5.29"/>
    <n v="848.37976000000003"/>
    <n v="865.17859999999996"/>
    <n v="873.83040000000005"/>
    <n v="4364.25"/>
    <x v="0"/>
    <x v="0"/>
    <n v="1.0862261"/>
    <n v="4364.25"/>
  </r>
  <r>
    <x v="0"/>
    <s v="P76865639"/>
    <x v="0"/>
    <x v="10"/>
    <x v="10"/>
    <x v="10"/>
    <x v="3"/>
    <x v="0"/>
    <x v="0"/>
    <x v="0"/>
    <n v="698.28"/>
    <d v="1990-05-27T00:00:00"/>
    <d v="2012-05-27T00:00:00"/>
    <n v="22"/>
    <n v="53"/>
    <x v="1"/>
    <s v="NA"/>
    <x v="0"/>
    <s v="NA"/>
    <x v="0"/>
    <n v="5.29"/>
    <n v="848.37976000000003"/>
    <n v="865.17859999999996"/>
    <n v="873.83040000000005"/>
    <n v="4364.25"/>
    <x v="0"/>
    <x v="0"/>
    <n v="1.0862261"/>
    <n v="4364.25"/>
  </r>
  <r>
    <x v="0"/>
    <s v="P76865639"/>
    <x v="0"/>
    <x v="11"/>
    <x v="11"/>
    <x v="11"/>
    <x v="3"/>
    <x v="0"/>
    <x v="0"/>
    <x v="0"/>
    <n v="698.28"/>
    <d v="1990-05-27T00:00:00"/>
    <d v="2012-05-27T00:00:00"/>
    <n v="22"/>
    <n v="53"/>
    <x v="1"/>
    <s v="NA"/>
    <x v="0"/>
    <s v="NA"/>
    <x v="0"/>
    <n v="5.29"/>
    <n v="842.86530000000005"/>
    <n v="859.55493000000001"/>
    <n v="868.15044999999998"/>
    <n v="4364.25"/>
    <x v="0"/>
    <x v="0"/>
    <n v="1.0862261"/>
    <n v="4364.25"/>
  </r>
  <r>
    <x v="0"/>
    <s v="P76865639"/>
    <x v="0"/>
    <x v="12"/>
    <x v="12"/>
    <x v="12"/>
    <x v="3"/>
    <x v="0"/>
    <x v="0"/>
    <x v="0"/>
    <n v="698.28"/>
    <d v="1990-05-27T00:00:00"/>
    <d v="2012-05-27T00:00:00"/>
    <n v="22"/>
    <n v="53"/>
    <x v="1"/>
    <s v="NA"/>
    <x v="0"/>
    <s v="NA"/>
    <x v="0"/>
    <n v="5.29"/>
    <n v="816.81809999999996"/>
    <n v="832.99199999999996"/>
    <n v="841.32190000000003"/>
    <n v="4364.25"/>
    <x v="0"/>
    <x v="0"/>
    <n v="1.0862261"/>
    <n v="4364.25"/>
  </r>
  <r>
    <x v="0"/>
    <s v="P76865639"/>
    <x v="0"/>
    <x v="13"/>
    <x v="13"/>
    <x v="13"/>
    <x v="3"/>
    <x v="0"/>
    <x v="0"/>
    <x v="0"/>
    <n v="698.28"/>
    <d v="1990-05-27T00:00:00"/>
    <d v="2012-05-27T00:00:00"/>
    <n v="22"/>
    <n v="53"/>
    <x v="1"/>
    <s v="NA"/>
    <x v="0"/>
    <s v="NA"/>
    <x v="0"/>
    <n v="5.29"/>
    <n v="820.89200000000005"/>
    <n v="836.92899999999997"/>
    <n v="845.29830000000004"/>
    <n v="4364.25"/>
    <x v="0"/>
    <x v="0"/>
    <n v="1.0862261"/>
    <n v="4364.25"/>
  </r>
  <r>
    <x v="0"/>
    <s v="P76865639"/>
    <x v="0"/>
    <x v="14"/>
    <x v="14"/>
    <x v="14"/>
    <x v="3"/>
    <x v="0"/>
    <x v="0"/>
    <x v="0"/>
    <n v="698.28"/>
    <d v="1990-05-27T00:00:00"/>
    <d v="2012-05-27T00:00:00"/>
    <n v="22"/>
    <n v="53"/>
    <x v="1"/>
    <s v="NA"/>
    <x v="0"/>
    <s v="NA"/>
    <x v="0"/>
    <n v="5.29"/>
    <n v="820.89200000000005"/>
    <n v="836.92899999999997"/>
    <n v="845.29830000000004"/>
    <n v="4371.2330000000002"/>
    <x v="0"/>
    <x v="0"/>
    <n v="1.0862261"/>
    <n v="4371.2330000000002"/>
  </r>
  <r>
    <x v="0"/>
    <s v="P76865639"/>
    <x v="0"/>
    <x v="15"/>
    <x v="15"/>
    <x v="15"/>
    <x v="3"/>
    <x v="0"/>
    <x v="0"/>
    <x v="0"/>
    <n v="698.28"/>
    <d v="1990-05-27T00:00:00"/>
    <d v="2012-05-27T00:00:00"/>
    <n v="22"/>
    <n v="53"/>
    <x v="1"/>
    <s v="NA"/>
    <x v="0"/>
    <s v="NA"/>
    <x v="0"/>
    <n v="5.29"/>
    <n v="820.89200000000005"/>
    <n v="836.92899999999997"/>
    <n v="845.29830000000004"/>
    <n v="4371.2330000000002"/>
    <x v="0"/>
    <x v="0"/>
    <n v="1.0862261"/>
    <n v="4371.2330000000002"/>
  </r>
  <r>
    <x v="0"/>
    <s v="P76865639"/>
    <x v="0"/>
    <x v="16"/>
    <x v="16"/>
    <x v="16"/>
    <x v="3"/>
    <x v="0"/>
    <x v="0"/>
    <x v="0"/>
    <n v="698.28"/>
    <d v="1990-05-27T00:00:00"/>
    <d v="2012-05-27T00:00:00"/>
    <n v="22"/>
    <n v="53"/>
    <x v="1"/>
    <s v="NA"/>
    <x v="0"/>
    <s v="NA"/>
    <x v="0"/>
    <n v="5.29"/>
    <n v="820.89200000000005"/>
    <n v="836.92899999999997"/>
    <n v="845.29830000000004"/>
    <n v="4371.2330000000002"/>
    <x v="0"/>
    <x v="0"/>
    <n v="1.0862261"/>
    <n v="4371.2330000000002"/>
  </r>
  <r>
    <x v="0"/>
    <s v="P76865639"/>
    <x v="0"/>
    <x v="17"/>
    <x v="17"/>
    <x v="17"/>
    <x v="3"/>
    <x v="0"/>
    <x v="0"/>
    <x v="0"/>
    <n v="698.28"/>
    <d v="1990-05-27T00:00:00"/>
    <d v="2012-05-27T00:00:00"/>
    <n v="22"/>
    <n v="53"/>
    <x v="1"/>
    <s v="NA"/>
    <x v="0"/>
    <s v="NA"/>
    <x v="0"/>
    <n v="5.29"/>
    <n v="820.89200000000005"/>
    <n v="836.92899999999997"/>
    <n v="845.29830000000004"/>
    <n v="4371.2330000000002"/>
    <x v="0"/>
    <x v="0"/>
    <n v="1.0862261"/>
    <n v="4371.2330000000002"/>
  </r>
  <r>
    <x v="0"/>
    <s v="P76865639"/>
    <x v="0"/>
    <x v="18"/>
    <x v="18"/>
    <x v="18"/>
    <x v="2"/>
    <x v="0"/>
    <x v="0"/>
    <x v="0"/>
    <n v="698.28"/>
    <d v="1990-05-27T00:00:00"/>
    <d v="2012-05-27T00:00:00"/>
    <n v="22"/>
    <n v="53"/>
    <x v="1"/>
    <s v="NA"/>
    <x v="0"/>
    <s v="NA"/>
    <x v="0"/>
    <n v="5.29"/>
    <n v="820.89200000000005"/>
    <n v="836.92899999999997"/>
    <n v="845.29830000000004"/>
    <n v="4371.2330000000002"/>
    <x v="0"/>
    <x v="0"/>
    <n v="1.0862261"/>
    <n v="4371.2330000000002"/>
  </r>
  <r>
    <x v="0"/>
    <s v="P76865639"/>
    <x v="0"/>
    <x v="19"/>
    <x v="19"/>
    <x v="19"/>
    <x v="4"/>
    <x v="0"/>
    <x v="0"/>
    <x v="0"/>
    <n v="698.28"/>
    <d v="1990-05-27T00:00:00"/>
    <d v="2012-05-27T00:00:00"/>
    <n v="22"/>
    <n v="53"/>
    <x v="1"/>
    <s v="NA"/>
    <x v="0"/>
    <s v="NA"/>
    <x v="0"/>
    <n v="5.29"/>
    <n v="820.89200000000005"/>
    <n v="836.92899999999997"/>
    <n v="845.29830000000004"/>
    <n v="4371.2330000000002"/>
    <x v="0"/>
    <x v="0"/>
    <n v="1.0862261"/>
    <n v="4371.2330000000002"/>
  </r>
  <r>
    <x v="0"/>
    <s v="P76865639"/>
    <x v="0"/>
    <x v="20"/>
    <x v="20"/>
    <x v="20"/>
    <x v="5"/>
    <x v="0"/>
    <x v="0"/>
    <x v="0"/>
    <n v="698.28"/>
    <d v="1990-05-27T00:00:00"/>
    <d v="2012-05-27T00:00:00"/>
    <n v="22"/>
    <n v="53"/>
    <x v="1"/>
    <s v="NA"/>
    <x v="0"/>
    <s v="NA"/>
    <x v="0"/>
    <n v="5.29"/>
    <n v="820.89200000000005"/>
    <n v="836.92899999999997"/>
    <n v="845.29830000000004"/>
    <n v="4371.2330000000002"/>
    <x v="0"/>
    <x v="0"/>
    <n v="1.0862261"/>
    <n v="4371.2330000000002"/>
  </r>
  <r>
    <x v="0"/>
    <s v="P76865639"/>
    <x v="0"/>
    <x v="21"/>
    <x v="21"/>
    <x v="21"/>
    <x v="3"/>
    <x v="0"/>
    <x v="0"/>
    <x v="0"/>
    <n v="698.28"/>
    <d v="1990-05-27T00:00:00"/>
    <d v="2012-05-27T00:00:00"/>
    <n v="22"/>
    <n v="53"/>
    <x v="1"/>
    <s v="NA"/>
    <x v="0"/>
    <s v="NA"/>
    <x v="0"/>
    <n v="5.29"/>
    <n v="822.70183999999995"/>
    <n v="837.04420000000005"/>
    <n v="845.41459999999995"/>
    <n v="4371.2330000000002"/>
    <x v="0"/>
    <x v="0"/>
    <n v="1.0862261"/>
    <n v="4371.2330000000002"/>
  </r>
  <r>
    <x v="0"/>
    <s v="P76865639"/>
    <x v="0"/>
    <x v="22"/>
    <x v="22"/>
    <x v="22"/>
    <x v="3"/>
    <x v="0"/>
    <x v="0"/>
    <x v="0"/>
    <n v="698.28"/>
    <d v="1990-05-27T00:00:00"/>
    <d v="2012-05-27T00:00:00"/>
    <n v="22"/>
    <n v="53"/>
    <x v="1"/>
    <s v="NA"/>
    <x v="0"/>
    <s v="NA"/>
    <x v="0"/>
    <n v="5.29"/>
    <n v="818.61896000000002"/>
    <n v="840.69029999999998"/>
    <n v="849.09720000000004"/>
    <n v="4371.2330000000002"/>
    <x v="0"/>
    <x v="0"/>
    <n v="1.0862261"/>
    <n v="4371.2330000000002"/>
  </r>
  <r>
    <x v="0"/>
    <s v="P76925641"/>
    <x v="0"/>
    <x v="0"/>
    <x v="0"/>
    <x v="0"/>
    <x v="0"/>
    <x v="0"/>
    <x v="2"/>
    <x v="0"/>
    <n v="854.4"/>
    <d v="1985-06-16T00:00:00"/>
    <d v="2005-06-16T00:00:00"/>
    <n v="20"/>
    <n v="55"/>
    <x v="0"/>
    <s v="NA"/>
    <x v="0"/>
    <s v="NA"/>
    <x v="0"/>
    <n v="7.12"/>
    <n v="41.850864000000001"/>
    <n v="42.685054999999998"/>
    <n v="43.111908"/>
    <n v="5976.5282999999999"/>
    <x v="0"/>
    <x v="0"/>
    <n v="1.0748551"/>
    <n v="5976.5282999999999"/>
  </r>
  <r>
    <x v="0"/>
    <s v="P76925641"/>
    <x v="0"/>
    <x v="1"/>
    <x v="1"/>
    <x v="1"/>
    <x v="1"/>
    <x v="0"/>
    <x v="2"/>
    <x v="0"/>
    <n v="854.4"/>
    <d v="1985-06-16T00:00:00"/>
    <d v="2005-06-16T00:00:00"/>
    <n v="20"/>
    <n v="55"/>
    <x v="0"/>
    <s v="NA"/>
    <x v="0"/>
    <s v="NA"/>
    <x v="0"/>
    <n v="7.12"/>
    <n v="41.850864000000001"/>
    <n v="42.685054999999998"/>
    <n v="43.111908"/>
    <n v="5976.5282999999999"/>
    <x v="0"/>
    <x v="0"/>
    <n v="1.0748551"/>
    <n v="5976.5282999999999"/>
  </r>
  <r>
    <x v="0"/>
    <s v="P76925641"/>
    <x v="0"/>
    <x v="2"/>
    <x v="2"/>
    <x v="2"/>
    <x v="2"/>
    <x v="0"/>
    <x v="2"/>
    <x v="0"/>
    <n v="854.4"/>
    <d v="1985-06-16T00:00:00"/>
    <d v="2005-06-16T00:00:00"/>
    <n v="20"/>
    <n v="55"/>
    <x v="0"/>
    <s v="NA"/>
    <x v="0"/>
    <s v="NA"/>
    <x v="0"/>
    <n v="7.12"/>
    <n v="41.850864000000001"/>
    <n v="42.685054999999998"/>
    <n v="43.111908"/>
    <n v="5976.5282999999999"/>
    <x v="0"/>
    <x v="0"/>
    <n v="1.0748551"/>
    <n v="5976.5282999999999"/>
  </r>
  <r>
    <x v="0"/>
    <s v="P76925641"/>
    <x v="0"/>
    <x v="3"/>
    <x v="3"/>
    <x v="3"/>
    <x v="3"/>
    <x v="0"/>
    <x v="2"/>
    <x v="0"/>
    <n v="854.4"/>
    <d v="1985-06-16T00:00:00"/>
    <d v="2005-06-16T00:00:00"/>
    <n v="20"/>
    <n v="55"/>
    <x v="0"/>
    <s v="NA"/>
    <x v="0"/>
    <s v="NA"/>
    <x v="0"/>
    <n v="7.12"/>
    <n v="41.850864000000001"/>
    <n v="42.685054999999998"/>
    <n v="43.111904000000003"/>
    <n v="5976.5282999999999"/>
    <x v="0"/>
    <x v="0"/>
    <n v="1.0748551"/>
    <n v="5976.5282999999999"/>
  </r>
  <r>
    <x v="0"/>
    <s v="P76925641"/>
    <x v="0"/>
    <x v="4"/>
    <x v="4"/>
    <x v="4"/>
    <x v="3"/>
    <x v="0"/>
    <x v="2"/>
    <x v="0"/>
    <n v="854.4"/>
    <d v="1985-06-16T00:00:00"/>
    <d v="2005-06-16T00:00:00"/>
    <n v="20"/>
    <n v="55"/>
    <x v="0"/>
    <s v="NA"/>
    <x v="0"/>
    <s v="NA"/>
    <x v="0"/>
    <n v="7.12"/>
    <n v="41.850864000000001"/>
    <n v="42.685054999999998"/>
    <n v="43.111904000000003"/>
    <n v="5976.5282999999999"/>
    <x v="0"/>
    <x v="0"/>
    <n v="1.0748551"/>
    <n v="5976.5282999999999"/>
  </r>
  <r>
    <x v="0"/>
    <s v="P76925641"/>
    <x v="0"/>
    <x v="5"/>
    <x v="5"/>
    <x v="5"/>
    <x v="3"/>
    <x v="0"/>
    <x v="2"/>
    <x v="0"/>
    <n v="854.4"/>
    <d v="1985-06-16T00:00:00"/>
    <d v="2005-06-16T00:00:00"/>
    <n v="20"/>
    <n v="55"/>
    <x v="0"/>
    <s v="NA"/>
    <x v="0"/>
    <s v="NA"/>
    <x v="0"/>
    <n v="7.12"/>
    <n v="41.861786000000002"/>
    <n v="42.685752999999998"/>
    <n v="43.112609999999997"/>
    <n v="5976.5282999999999"/>
    <x v="0"/>
    <x v="0"/>
    <n v="1.0748551"/>
    <n v="5976.5282999999999"/>
  </r>
  <r>
    <x v="0"/>
    <s v="P76925641"/>
    <x v="0"/>
    <x v="6"/>
    <x v="6"/>
    <x v="6"/>
    <x v="3"/>
    <x v="0"/>
    <x v="2"/>
    <x v="0"/>
    <n v="854.4"/>
    <d v="1985-06-16T00:00:00"/>
    <d v="2005-06-16T00:00:00"/>
    <n v="20"/>
    <n v="55"/>
    <x v="0"/>
    <s v="NA"/>
    <x v="0"/>
    <s v="NA"/>
    <x v="0"/>
    <n v="7.12"/>
    <n v="38.73019"/>
    <n v="39.492519999999999"/>
    <n v="39.887444000000002"/>
    <n v="5976.5282999999999"/>
    <x v="0"/>
    <x v="0"/>
    <n v="1.0748551"/>
    <n v="5976.5282999999999"/>
  </r>
  <r>
    <x v="0"/>
    <s v="P76925641"/>
    <x v="0"/>
    <x v="7"/>
    <x v="7"/>
    <x v="7"/>
    <x v="3"/>
    <x v="0"/>
    <x v="2"/>
    <x v="0"/>
    <n v="854.4"/>
    <d v="1985-06-16T00:00:00"/>
    <d v="2005-06-16T00:00:00"/>
    <n v="20"/>
    <n v="55"/>
    <x v="0"/>
    <s v="NA"/>
    <x v="0"/>
    <s v="NA"/>
    <x v="0"/>
    <n v="7.12"/>
    <n v="38.923360000000002"/>
    <n v="39.683410000000002"/>
    <n v="40.080246000000002"/>
    <n v="5976.5282999999999"/>
    <x v="0"/>
    <x v="0"/>
    <n v="1.0748551"/>
    <n v="5976.5282999999999"/>
  </r>
  <r>
    <x v="0"/>
    <s v="P76925641"/>
    <x v="0"/>
    <x v="8"/>
    <x v="8"/>
    <x v="8"/>
    <x v="2"/>
    <x v="0"/>
    <x v="2"/>
    <x v="0"/>
    <n v="854.4"/>
    <d v="1985-06-16T00:00:00"/>
    <d v="2005-06-16T00:00:00"/>
    <n v="20"/>
    <n v="55"/>
    <x v="0"/>
    <s v="NA"/>
    <x v="0"/>
    <s v="NA"/>
    <x v="0"/>
    <n v="7.12"/>
    <n v="38.923360000000002"/>
    <n v="39.683410000000002"/>
    <n v="40.080246000000002"/>
    <n v="5976.5282999999999"/>
    <x v="0"/>
    <x v="0"/>
    <n v="1.0748551"/>
    <n v="5976.5282999999999"/>
  </r>
  <r>
    <x v="0"/>
    <s v="P76925641"/>
    <x v="0"/>
    <x v="9"/>
    <x v="9"/>
    <x v="9"/>
    <x v="3"/>
    <x v="0"/>
    <x v="2"/>
    <x v="0"/>
    <n v="854.4"/>
    <d v="1985-06-16T00:00:00"/>
    <d v="2005-06-16T00:00:00"/>
    <n v="20"/>
    <n v="55"/>
    <x v="0"/>
    <s v="NA"/>
    <x v="0"/>
    <s v="NA"/>
    <x v="0"/>
    <n v="7.12"/>
    <n v="38.923360000000002"/>
    <n v="39.683410000000002"/>
    <n v="40.080246000000002"/>
    <n v="5976.5282999999999"/>
    <x v="0"/>
    <x v="0"/>
    <n v="1.0748551"/>
    <n v="5976.5282999999999"/>
  </r>
  <r>
    <x v="0"/>
    <s v="P76925641"/>
    <x v="0"/>
    <x v="10"/>
    <x v="10"/>
    <x v="10"/>
    <x v="3"/>
    <x v="0"/>
    <x v="2"/>
    <x v="0"/>
    <n v="854.4"/>
    <d v="1985-06-16T00:00:00"/>
    <d v="2005-06-16T00:00:00"/>
    <n v="20"/>
    <n v="55"/>
    <x v="0"/>
    <s v="NA"/>
    <x v="0"/>
    <s v="NA"/>
    <x v="0"/>
    <n v="7.12"/>
    <n v="38.923360000000002"/>
    <n v="39.683410000000002"/>
    <n v="40.080246000000002"/>
    <n v="5976.5282999999999"/>
    <x v="0"/>
    <x v="0"/>
    <n v="1.0748551"/>
    <n v="5976.5282999999999"/>
  </r>
  <r>
    <x v="0"/>
    <s v="P76925641"/>
    <x v="0"/>
    <x v="11"/>
    <x v="11"/>
    <x v="11"/>
    <x v="3"/>
    <x v="0"/>
    <x v="2"/>
    <x v="0"/>
    <n v="854.4"/>
    <d v="1985-06-16T00:00:00"/>
    <d v="2005-06-16T00:00:00"/>
    <n v="20"/>
    <n v="55"/>
    <x v="0"/>
    <s v="NA"/>
    <x v="0"/>
    <s v="NA"/>
    <x v="0"/>
    <n v="7.12"/>
    <n v="38.670360000000002"/>
    <n v="39.425469999999997"/>
    <n v="39.819719999999997"/>
    <n v="5976.5282999999999"/>
    <x v="0"/>
    <x v="0"/>
    <n v="1.0748551"/>
    <n v="5976.5282999999999"/>
  </r>
  <r>
    <x v="0"/>
    <s v="P76925641"/>
    <x v="0"/>
    <x v="12"/>
    <x v="12"/>
    <x v="12"/>
    <x v="3"/>
    <x v="0"/>
    <x v="2"/>
    <x v="0"/>
    <n v="854.4"/>
    <d v="1985-06-16T00:00:00"/>
    <d v="2005-06-16T00:00:00"/>
    <n v="20"/>
    <n v="55"/>
    <x v="0"/>
    <s v="NA"/>
    <x v="0"/>
    <s v="NA"/>
    <x v="0"/>
    <n v="7.12"/>
    <n v="36.171836999999996"/>
    <n v="36.878155"/>
    <n v="37.246937000000003"/>
    <n v="5976.5282999999999"/>
    <x v="0"/>
    <x v="0"/>
    <n v="1.0748551"/>
    <n v="5976.5282999999999"/>
  </r>
  <r>
    <x v="0"/>
    <s v="P76925641"/>
    <x v="0"/>
    <x v="13"/>
    <x v="13"/>
    <x v="13"/>
    <x v="3"/>
    <x v="0"/>
    <x v="2"/>
    <x v="0"/>
    <n v="854.4"/>
    <d v="1985-06-16T00:00:00"/>
    <d v="2005-06-16T00:00:00"/>
    <n v="20"/>
    <n v="55"/>
    <x v="0"/>
    <s v="NA"/>
    <x v="0"/>
    <s v="NA"/>
    <x v="0"/>
    <n v="7.12"/>
    <n v="36.352245000000003"/>
    <n v="37.052452000000002"/>
    <n v="37.422977000000003"/>
    <n v="5976.5282999999999"/>
    <x v="0"/>
    <x v="0"/>
    <n v="1.0748551"/>
    <n v="5976.5282999999999"/>
  </r>
  <r>
    <x v="0"/>
    <s v="P76925641"/>
    <x v="0"/>
    <x v="14"/>
    <x v="14"/>
    <x v="14"/>
    <x v="3"/>
    <x v="0"/>
    <x v="2"/>
    <x v="0"/>
    <n v="854.4"/>
    <d v="1985-06-16T00:00:00"/>
    <d v="2005-06-16T00:00:00"/>
    <n v="20"/>
    <n v="55"/>
    <x v="0"/>
    <s v="NA"/>
    <x v="0"/>
    <s v="NA"/>
    <x v="0"/>
    <n v="7.12"/>
    <n v="36.352245000000003"/>
    <n v="37.052452000000002"/>
    <n v="37.422977000000003"/>
    <n v="5985.0722999999998"/>
    <x v="0"/>
    <x v="0"/>
    <n v="1.0748551"/>
    <n v="5985.0722999999998"/>
  </r>
  <r>
    <x v="0"/>
    <s v="P76925641"/>
    <x v="0"/>
    <x v="15"/>
    <x v="15"/>
    <x v="15"/>
    <x v="3"/>
    <x v="0"/>
    <x v="2"/>
    <x v="0"/>
    <n v="854.4"/>
    <d v="1985-06-16T00:00:00"/>
    <d v="2005-06-16T00:00:00"/>
    <n v="20"/>
    <n v="55"/>
    <x v="0"/>
    <s v="NA"/>
    <x v="0"/>
    <s v="NA"/>
    <x v="0"/>
    <n v="7.12"/>
    <n v="36.352245000000003"/>
    <n v="37.052452000000002"/>
    <n v="37.422977000000003"/>
    <n v="5985.0722999999998"/>
    <x v="0"/>
    <x v="0"/>
    <n v="1.0748551"/>
    <n v="5985.0722999999998"/>
  </r>
  <r>
    <x v="0"/>
    <s v="P76925641"/>
    <x v="0"/>
    <x v="16"/>
    <x v="16"/>
    <x v="16"/>
    <x v="3"/>
    <x v="0"/>
    <x v="2"/>
    <x v="0"/>
    <n v="854.4"/>
    <d v="1985-06-16T00:00:00"/>
    <d v="2005-06-16T00:00:00"/>
    <n v="20"/>
    <n v="55"/>
    <x v="0"/>
    <s v="NA"/>
    <x v="0"/>
    <s v="NA"/>
    <x v="0"/>
    <n v="7.12"/>
    <n v="36.352245000000003"/>
    <n v="37.052452000000002"/>
    <n v="37.422977000000003"/>
    <n v="5985.0722999999998"/>
    <x v="0"/>
    <x v="0"/>
    <n v="1.0748551"/>
    <n v="5985.0722999999998"/>
  </r>
  <r>
    <x v="0"/>
    <s v="P76925641"/>
    <x v="0"/>
    <x v="17"/>
    <x v="17"/>
    <x v="17"/>
    <x v="3"/>
    <x v="0"/>
    <x v="2"/>
    <x v="0"/>
    <n v="854.4"/>
    <d v="1985-06-16T00:00:00"/>
    <d v="2005-06-16T00:00:00"/>
    <n v="20"/>
    <n v="55"/>
    <x v="0"/>
    <s v="NA"/>
    <x v="0"/>
    <s v="NA"/>
    <x v="0"/>
    <n v="7.12"/>
    <n v="36.352245000000003"/>
    <n v="37.052452000000002"/>
    <n v="37.422977000000003"/>
    <n v="5985.0722999999998"/>
    <x v="0"/>
    <x v="0"/>
    <n v="1.0748551"/>
    <n v="5985.0722999999998"/>
  </r>
  <r>
    <x v="0"/>
    <s v="P76925641"/>
    <x v="0"/>
    <x v="18"/>
    <x v="18"/>
    <x v="18"/>
    <x v="2"/>
    <x v="0"/>
    <x v="2"/>
    <x v="0"/>
    <n v="854.4"/>
    <d v="1985-06-16T00:00:00"/>
    <d v="2005-06-16T00:00:00"/>
    <n v="20"/>
    <n v="55"/>
    <x v="0"/>
    <s v="NA"/>
    <x v="0"/>
    <s v="NA"/>
    <x v="0"/>
    <n v="7.12"/>
    <n v="36.352245000000003"/>
    <n v="37.052452000000002"/>
    <n v="37.422977000000003"/>
    <n v="5985.0722999999998"/>
    <x v="0"/>
    <x v="0"/>
    <n v="1.0748551"/>
    <n v="5985.0722999999998"/>
  </r>
  <r>
    <x v="0"/>
    <s v="P76925641"/>
    <x v="0"/>
    <x v="19"/>
    <x v="19"/>
    <x v="19"/>
    <x v="4"/>
    <x v="0"/>
    <x v="2"/>
    <x v="0"/>
    <n v="854.4"/>
    <d v="1985-06-16T00:00:00"/>
    <d v="2005-06-16T00:00:00"/>
    <n v="20"/>
    <n v="55"/>
    <x v="0"/>
    <s v="NA"/>
    <x v="0"/>
    <s v="NA"/>
    <x v="0"/>
    <n v="7.12"/>
    <n v="36.352245000000003"/>
    <n v="37.052452000000002"/>
    <n v="37.422977000000003"/>
    <n v="5985.0722999999998"/>
    <x v="0"/>
    <x v="0"/>
    <n v="1.0748551"/>
    <n v="5985.0722999999998"/>
  </r>
  <r>
    <x v="0"/>
    <s v="P76925641"/>
    <x v="0"/>
    <x v="20"/>
    <x v="20"/>
    <x v="20"/>
    <x v="5"/>
    <x v="0"/>
    <x v="2"/>
    <x v="0"/>
    <n v="854.4"/>
    <d v="1985-06-16T00:00:00"/>
    <d v="2005-06-16T00:00:00"/>
    <n v="20"/>
    <n v="55"/>
    <x v="0"/>
    <s v="NA"/>
    <x v="0"/>
    <s v="NA"/>
    <x v="0"/>
    <n v="7.12"/>
    <n v="36.352245000000003"/>
    <n v="37.052452000000002"/>
    <n v="37.422977000000003"/>
    <n v="5985.0722999999998"/>
    <x v="0"/>
    <x v="0"/>
    <n v="1.0748551"/>
    <n v="5985.0722999999998"/>
  </r>
  <r>
    <x v="0"/>
    <s v="P76925641"/>
    <x v="0"/>
    <x v="21"/>
    <x v="21"/>
    <x v="21"/>
    <x v="3"/>
    <x v="0"/>
    <x v="2"/>
    <x v="0"/>
    <n v="854.4"/>
    <d v="1985-06-16T00:00:00"/>
    <d v="2005-06-16T00:00:00"/>
    <n v="20"/>
    <n v="55"/>
    <x v="0"/>
    <s v="NA"/>
    <x v="0"/>
    <s v="NA"/>
    <x v="0"/>
    <n v="7.12"/>
    <n v="36.432392"/>
    <n v="37.057552000000001"/>
    <n v="37.428130000000003"/>
    <n v="5985.0722999999998"/>
    <x v="0"/>
    <x v="0"/>
    <n v="1.0748551"/>
    <n v="5985.0722999999998"/>
  </r>
  <r>
    <x v="0"/>
    <s v="P76925641"/>
    <x v="0"/>
    <x v="22"/>
    <x v="22"/>
    <x v="22"/>
    <x v="3"/>
    <x v="0"/>
    <x v="2"/>
    <x v="0"/>
    <n v="854.4"/>
    <d v="1985-06-16T00:00:00"/>
    <d v="2005-06-16T00:00:00"/>
    <n v="20"/>
    <n v="55"/>
    <x v="0"/>
    <s v="NA"/>
    <x v="0"/>
    <s v="NA"/>
    <x v="0"/>
    <n v="7.12"/>
    <n v="36.251582999999997"/>
    <n v="37.218975"/>
    <n v="37.591163999999999"/>
    <n v="5985.0722999999998"/>
    <x v="0"/>
    <x v="0"/>
    <n v="1.0748551"/>
    <n v="5985.0722999999998"/>
  </r>
  <r>
    <x v="0"/>
    <s v="P77274073"/>
    <x v="0"/>
    <x v="0"/>
    <x v="0"/>
    <x v="0"/>
    <x v="0"/>
    <x v="0"/>
    <x v="1"/>
    <x v="0"/>
    <n v="493.5"/>
    <d v="1991-12-14T00:00:00"/>
    <d v="2016-12-14T00:00:00"/>
    <n v="25"/>
    <n v="50"/>
    <x v="1"/>
    <s v="NA"/>
    <x v="0"/>
    <s v="NA"/>
    <x v="0"/>
    <n v="3.29"/>
    <n v="1043.5306"/>
    <n v="1061.2268999999999"/>
    <n v="1071.8391999999999"/>
    <n v="2963.4675000000002"/>
    <x v="0"/>
    <x v="0"/>
    <n v="1.0934832999999999"/>
    <n v="2963.4675000000002"/>
  </r>
  <r>
    <x v="0"/>
    <s v="P77274073"/>
    <x v="0"/>
    <x v="1"/>
    <x v="1"/>
    <x v="1"/>
    <x v="1"/>
    <x v="0"/>
    <x v="1"/>
    <x v="0"/>
    <n v="493.5"/>
    <d v="1991-12-14T00:00:00"/>
    <d v="2016-12-14T00:00:00"/>
    <n v="25"/>
    <n v="50"/>
    <x v="1"/>
    <s v="NA"/>
    <x v="0"/>
    <s v="NA"/>
    <x v="0"/>
    <n v="3.29"/>
    <n v="1043.5306"/>
    <n v="1061.2268999999999"/>
    <n v="1071.8391999999999"/>
    <n v="2963.4675000000002"/>
    <x v="0"/>
    <x v="0"/>
    <n v="1.0934832999999999"/>
    <n v="2963.4675000000002"/>
  </r>
  <r>
    <x v="0"/>
    <s v="P77274073"/>
    <x v="0"/>
    <x v="2"/>
    <x v="2"/>
    <x v="2"/>
    <x v="2"/>
    <x v="0"/>
    <x v="1"/>
    <x v="0"/>
    <n v="493.5"/>
    <d v="1991-12-14T00:00:00"/>
    <d v="2016-12-14T00:00:00"/>
    <n v="25"/>
    <n v="50"/>
    <x v="1"/>
    <s v="NA"/>
    <x v="0"/>
    <s v="NA"/>
    <x v="0"/>
    <n v="3.29"/>
    <n v="1043.5306"/>
    <n v="1061.2268999999999"/>
    <n v="1071.8391999999999"/>
    <n v="2963.4675000000002"/>
    <x v="0"/>
    <x v="0"/>
    <n v="1.0934832999999999"/>
    <n v="2963.4675000000002"/>
  </r>
  <r>
    <x v="0"/>
    <s v="P77274073"/>
    <x v="0"/>
    <x v="3"/>
    <x v="3"/>
    <x v="3"/>
    <x v="3"/>
    <x v="0"/>
    <x v="1"/>
    <x v="0"/>
    <n v="493.5"/>
    <d v="1991-12-14T00:00:00"/>
    <d v="2016-12-14T00:00:00"/>
    <n v="25"/>
    <n v="50"/>
    <x v="1"/>
    <s v="NA"/>
    <x v="0"/>
    <s v="NA"/>
    <x v="0"/>
    <n v="3.29"/>
    <n v="1043.5306"/>
    <n v="1061.2268999999999"/>
    <n v="1071.8391999999999"/>
    <n v="2963.4675000000002"/>
    <x v="0"/>
    <x v="0"/>
    <n v="1.0934832999999999"/>
    <n v="2963.4675000000002"/>
  </r>
  <r>
    <x v="0"/>
    <s v="P77274073"/>
    <x v="0"/>
    <x v="4"/>
    <x v="4"/>
    <x v="4"/>
    <x v="3"/>
    <x v="0"/>
    <x v="1"/>
    <x v="0"/>
    <n v="493.5"/>
    <d v="1991-12-14T00:00:00"/>
    <d v="2016-12-14T00:00:00"/>
    <n v="25"/>
    <n v="50"/>
    <x v="1"/>
    <s v="NA"/>
    <x v="0"/>
    <s v="NA"/>
    <x v="0"/>
    <n v="3.29"/>
    <n v="1043.5306"/>
    <n v="1061.2268999999999"/>
    <n v="1071.8391999999999"/>
    <n v="2963.4675000000002"/>
    <x v="0"/>
    <x v="0"/>
    <n v="1.0934832999999999"/>
    <n v="2963.4675000000002"/>
  </r>
  <r>
    <x v="0"/>
    <s v="P77274073"/>
    <x v="0"/>
    <x v="5"/>
    <x v="5"/>
    <x v="5"/>
    <x v="3"/>
    <x v="0"/>
    <x v="1"/>
    <x v="0"/>
    <n v="493.5"/>
    <d v="1991-12-14T00:00:00"/>
    <d v="2016-12-14T00:00:00"/>
    <n v="25"/>
    <n v="50"/>
    <x v="1"/>
    <s v="NA"/>
    <x v="0"/>
    <s v="NA"/>
    <x v="0"/>
    <n v="3.29"/>
    <n v="1044.2670000000001"/>
    <n v="1061.2737"/>
    <n v="1071.8864000000001"/>
    <n v="2963.4675000000002"/>
    <x v="0"/>
    <x v="0"/>
    <n v="1.0934832999999999"/>
    <n v="2963.4675000000002"/>
  </r>
  <r>
    <x v="0"/>
    <s v="P77274073"/>
    <x v="0"/>
    <x v="6"/>
    <x v="6"/>
    <x v="6"/>
    <x v="3"/>
    <x v="0"/>
    <x v="1"/>
    <x v="0"/>
    <n v="493.5"/>
    <d v="1991-12-14T00:00:00"/>
    <d v="2016-12-14T00:00:00"/>
    <n v="25"/>
    <n v="50"/>
    <x v="1"/>
    <s v="NA"/>
    <x v="0"/>
    <s v="NA"/>
    <x v="0"/>
    <n v="3.29"/>
    <n v="966.14750000000004"/>
    <n v="981.88199999999995"/>
    <n v="991.70079999999996"/>
    <n v="2963.4675000000002"/>
    <x v="0"/>
    <x v="0"/>
    <n v="1.0934832999999999"/>
    <n v="2963.4675000000002"/>
  </r>
  <r>
    <x v="0"/>
    <s v="P77274073"/>
    <x v="0"/>
    <x v="7"/>
    <x v="7"/>
    <x v="7"/>
    <x v="3"/>
    <x v="0"/>
    <x v="1"/>
    <x v="0"/>
    <n v="493.5"/>
    <d v="1991-12-14T00:00:00"/>
    <d v="2016-12-14T00:00:00"/>
    <n v="25"/>
    <n v="50"/>
    <x v="1"/>
    <s v="NA"/>
    <x v="0"/>
    <s v="NA"/>
    <x v="0"/>
    <n v="3.29"/>
    <n v="969.76379999999995"/>
    <n v="985.67100000000005"/>
    <n v="995.52769999999998"/>
    <n v="2963.4675000000002"/>
    <x v="0"/>
    <x v="0"/>
    <n v="1.0934832999999999"/>
    <n v="2963.4675000000002"/>
  </r>
  <r>
    <x v="0"/>
    <s v="P77274073"/>
    <x v="0"/>
    <x v="8"/>
    <x v="8"/>
    <x v="8"/>
    <x v="2"/>
    <x v="0"/>
    <x v="1"/>
    <x v="0"/>
    <n v="493.5"/>
    <d v="1991-12-14T00:00:00"/>
    <d v="2016-12-14T00:00:00"/>
    <n v="25"/>
    <n v="50"/>
    <x v="1"/>
    <s v="NA"/>
    <x v="0"/>
    <s v="NA"/>
    <x v="0"/>
    <n v="3.29"/>
    <n v="969.76379999999995"/>
    <n v="985.67100000000005"/>
    <n v="995.52769999999998"/>
    <n v="2963.4675000000002"/>
    <x v="0"/>
    <x v="0"/>
    <n v="1.0934832999999999"/>
    <n v="2963.4675000000002"/>
  </r>
  <r>
    <x v="0"/>
    <s v="P77274073"/>
    <x v="0"/>
    <x v="9"/>
    <x v="9"/>
    <x v="9"/>
    <x v="3"/>
    <x v="0"/>
    <x v="1"/>
    <x v="0"/>
    <n v="493.5"/>
    <d v="1991-12-14T00:00:00"/>
    <d v="2016-12-14T00:00:00"/>
    <n v="25"/>
    <n v="50"/>
    <x v="1"/>
    <s v="NA"/>
    <x v="0"/>
    <s v="NA"/>
    <x v="0"/>
    <n v="3.29"/>
    <n v="969.76379999999995"/>
    <n v="985.67100000000005"/>
    <n v="995.52769999999998"/>
    <n v="2963.4675000000002"/>
    <x v="0"/>
    <x v="0"/>
    <n v="1.0934832999999999"/>
    <n v="2963.4675000000002"/>
  </r>
  <r>
    <x v="0"/>
    <s v="P77274073"/>
    <x v="0"/>
    <x v="10"/>
    <x v="10"/>
    <x v="10"/>
    <x v="3"/>
    <x v="0"/>
    <x v="1"/>
    <x v="0"/>
    <n v="493.5"/>
    <d v="1991-12-14T00:00:00"/>
    <d v="2016-12-14T00:00:00"/>
    <n v="25"/>
    <n v="50"/>
    <x v="1"/>
    <s v="NA"/>
    <x v="0"/>
    <s v="NA"/>
    <x v="0"/>
    <n v="3.29"/>
    <n v="969.76379999999995"/>
    <n v="985.67100000000005"/>
    <n v="995.52769999999998"/>
    <n v="2963.4675000000002"/>
    <x v="0"/>
    <x v="0"/>
    <n v="1.0934832999999999"/>
    <n v="2963.4675000000002"/>
  </r>
  <r>
    <x v="0"/>
    <s v="P77274073"/>
    <x v="0"/>
    <x v="11"/>
    <x v="11"/>
    <x v="11"/>
    <x v="3"/>
    <x v="0"/>
    <x v="1"/>
    <x v="0"/>
    <n v="493.5"/>
    <d v="1991-12-14T00:00:00"/>
    <d v="2016-12-14T00:00:00"/>
    <n v="25"/>
    <n v="50"/>
    <x v="1"/>
    <s v="NA"/>
    <x v="0"/>
    <s v="NA"/>
    <x v="0"/>
    <n v="3.29"/>
    <n v="963.46029999999996"/>
    <n v="979.26415999999995"/>
    <n v="989.05676000000005"/>
    <n v="2963.4675000000002"/>
    <x v="0"/>
    <x v="0"/>
    <n v="1.0934832999999999"/>
    <n v="2963.4675000000002"/>
  </r>
  <r>
    <x v="0"/>
    <s v="P77274073"/>
    <x v="0"/>
    <x v="12"/>
    <x v="12"/>
    <x v="12"/>
    <x v="3"/>
    <x v="0"/>
    <x v="1"/>
    <x v="0"/>
    <n v="493.5"/>
    <d v="1991-12-14T00:00:00"/>
    <d v="2016-12-14T00:00:00"/>
    <n v="25"/>
    <n v="50"/>
    <x v="1"/>
    <s v="NA"/>
    <x v="0"/>
    <s v="NA"/>
    <x v="0"/>
    <n v="3.29"/>
    <n v="943.92560000000003"/>
    <n v="959.40905999999995"/>
    <n v="969.00310000000002"/>
    <n v="2963.4675000000002"/>
    <x v="0"/>
    <x v="0"/>
    <n v="1.0934832999999999"/>
    <n v="2963.4675000000002"/>
  </r>
  <r>
    <x v="0"/>
    <s v="P77274073"/>
    <x v="0"/>
    <x v="13"/>
    <x v="13"/>
    <x v="13"/>
    <x v="3"/>
    <x v="0"/>
    <x v="1"/>
    <x v="0"/>
    <n v="493.5"/>
    <d v="1991-12-14T00:00:00"/>
    <d v="2016-12-14T00:00:00"/>
    <n v="25"/>
    <n v="50"/>
    <x v="1"/>
    <s v="NA"/>
    <x v="0"/>
    <s v="NA"/>
    <x v="0"/>
    <n v="3.29"/>
    <n v="947.45874000000003"/>
    <n v="963.01890000000003"/>
    <n v="972.64909999999998"/>
    <n v="2963.4675000000002"/>
    <x v="0"/>
    <x v="0"/>
    <n v="1.0934832999999999"/>
    <n v="2963.4675000000002"/>
  </r>
  <r>
    <x v="0"/>
    <s v="P77274073"/>
    <x v="0"/>
    <x v="14"/>
    <x v="14"/>
    <x v="14"/>
    <x v="3"/>
    <x v="0"/>
    <x v="1"/>
    <x v="0"/>
    <n v="493.5"/>
    <d v="1991-12-14T00:00:00"/>
    <d v="2016-12-14T00:00:00"/>
    <n v="25"/>
    <n v="50"/>
    <x v="1"/>
    <s v="NA"/>
    <x v="0"/>
    <s v="NA"/>
    <x v="0"/>
    <n v="3.29"/>
    <n v="947.45874000000003"/>
    <n v="963.01890000000003"/>
    <n v="972.64909999999998"/>
    <n v="2968.4025999999999"/>
    <x v="0"/>
    <x v="0"/>
    <n v="1.0934832999999999"/>
    <n v="2968.4025999999999"/>
  </r>
  <r>
    <x v="0"/>
    <s v="P77274073"/>
    <x v="0"/>
    <x v="15"/>
    <x v="15"/>
    <x v="15"/>
    <x v="3"/>
    <x v="0"/>
    <x v="1"/>
    <x v="0"/>
    <n v="493.5"/>
    <d v="1991-12-14T00:00:00"/>
    <d v="2016-12-14T00:00:00"/>
    <n v="25"/>
    <n v="50"/>
    <x v="1"/>
    <s v="NA"/>
    <x v="0"/>
    <s v="NA"/>
    <x v="0"/>
    <n v="3.29"/>
    <n v="947.45874000000003"/>
    <n v="963.01890000000003"/>
    <n v="972.64909999999998"/>
    <n v="2968.4025999999999"/>
    <x v="0"/>
    <x v="0"/>
    <n v="1.0934832999999999"/>
    <n v="2968.4025999999999"/>
  </r>
  <r>
    <x v="0"/>
    <s v="P77274073"/>
    <x v="0"/>
    <x v="16"/>
    <x v="16"/>
    <x v="16"/>
    <x v="3"/>
    <x v="0"/>
    <x v="1"/>
    <x v="0"/>
    <n v="493.5"/>
    <d v="1991-12-14T00:00:00"/>
    <d v="2016-12-14T00:00:00"/>
    <n v="25"/>
    <n v="50"/>
    <x v="1"/>
    <s v="NA"/>
    <x v="0"/>
    <s v="NA"/>
    <x v="0"/>
    <n v="3.29"/>
    <n v="947.45874000000003"/>
    <n v="963.01890000000003"/>
    <n v="972.64909999999998"/>
    <n v="2968.4025999999999"/>
    <x v="0"/>
    <x v="0"/>
    <n v="1.0934832999999999"/>
    <n v="2968.4025999999999"/>
  </r>
  <r>
    <x v="0"/>
    <s v="P77274073"/>
    <x v="0"/>
    <x v="17"/>
    <x v="17"/>
    <x v="17"/>
    <x v="3"/>
    <x v="0"/>
    <x v="1"/>
    <x v="0"/>
    <n v="493.5"/>
    <d v="1991-12-14T00:00:00"/>
    <d v="2016-12-14T00:00:00"/>
    <n v="25"/>
    <n v="50"/>
    <x v="1"/>
    <s v="NA"/>
    <x v="0"/>
    <s v="NA"/>
    <x v="0"/>
    <n v="3.29"/>
    <n v="947.45874000000003"/>
    <n v="963.01890000000003"/>
    <n v="972.64909999999998"/>
    <n v="2968.4025999999999"/>
    <x v="0"/>
    <x v="0"/>
    <n v="1.0934832999999999"/>
    <n v="2968.4025999999999"/>
  </r>
  <r>
    <x v="0"/>
    <s v="P77274073"/>
    <x v="0"/>
    <x v="18"/>
    <x v="18"/>
    <x v="18"/>
    <x v="2"/>
    <x v="0"/>
    <x v="1"/>
    <x v="0"/>
    <n v="493.5"/>
    <d v="1991-12-14T00:00:00"/>
    <d v="2016-12-14T00:00:00"/>
    <n v="25"/>
    <n v="50"/>
    <x v="1"/>
    <s v="NA"/>
    <x v="0"/>
    <s v="NA"/>
    <x v="0"/>
    <n v="3.29"/>
    <n v="947.45874000000003"/>
    <n v="963.01890000000003"/>
    <n v="972.64909999999998"/>
    <n v="2968.4025999999999"/>
    <x v="0"/>
    <x v="0"/>
    <n v="1.0934832999999999"/>
    <n v="2968.4025999999999"/>
  </r>
  <r>
    <x v="0"/>
    <s v="P77274073"/>
    <x v="0"/>
    <x v="19"/>
    <x v="19"/>
    <x v="19"/>
    <x v="4"/>
    <x v="0"/>
    <x v="1"/>
    <x v="0"/>
    <n v="493.5"/>
    <d v="1991-12-14T00:00:00"/>
    <d v="2016-12-14T00:00:00"/>
    <n v="25"/>
    <n v="50"/>
    <x v="1"/>
    <s v="NA"/>
    <x v="0"/>
    <s v="NA"/>
    <x v="0"/>
    <n v="3.29"/>
    <n v="947.45874000000003"/>
    <n v="963.01890000000003"/>
    <n v="972.64909999999998"/>
    <n v="2968.4025999999999"/>
    <x v="0"/>
    <x v="0"/>
    <n v="1.0934832999999999"/>
    <n v="2968.4025999999999"/>
  </r>
  <r>
    <x v="0"/>
    <s v="P77274073"/>
    <x v="0"/>
    <x v="20"/>
    <x v="20"/>
    <x v="20"/>
    <x v="5"/>
    <x v="0"/>
    <x v="1"/>
    <x v="0"/>
    <n v="493.5"/>
    <d v="1991-12-14T00:00:00"/>
    <d v="2016-12-14T00:00:00"/>
    <n v="25"/>
    <n v="50"/>
    <x v="1"/>
    <s v="NA"/>
    <x v="0"/>
    <s v="NA"/>
    <x v="0"/>
    <n v="3.29"/>
    <n v="947.45874000000003"/>
    <n v="963.01890000000003"/>
    <n v="972.64909999999998"/>
    <n v="2968.4025999999999"/>
    <x v="0"/>
    <x v="0"/>
    <n v="1.0934832999999999"/>
    <n v="2968.4025999999999"/>
  </r>
  <r>
    <x v="0"/>
    <s v="P77274073"/>
    <x v="0"/>
    <x v="21"/>
    <x v="21"/>
    <x v="21"/>
    <x v="3"/>
    <x v="0"/>
    <x v="1"/>
    <x v="0"/>
    <n v="493.5"/>
    <d v="1991-12-14T00:00:00"/>
    <d v="2016-12-14T00:00:00"/>
    <n v="25"/>
    <n v="50"/>
    <x v="1"/>
    <s v="NA"/>
    <x v="0"/>
    <s v="NA"/>
    <x v="0"/>
    <n v="3.29"/>
    <n v="949.60419999999999"/>
    <n v="963.15499999999997"/>
    <n v="972.78660000000002"/>
    <n v="2968.4025999999999"/>
    <x v="0"/>
    <x v="0"/>
    <n v="1.0934832999999999"/>
    <n v="2968.4025999999999"/>
  </r>
  <r>
    <x v="0"/>
    <s v="P77274073"/>
    <x v="0"/>
    <x v="22"/>
    <x v="22"/>
    <x v="22"/>
    <x v="3"/>
    <x v="0"/>
    <x v="1"/>
    <x v="0"/>
    <n v="493.5"/>
    <d v="1991-12-14T00:00:00"/>
    <d v="2016-12-14T00:00:00"/>
    <n v="25"/>
    <n v="50"/>
    <x v="1"/>
    <s v="NA"/>
    <x v="0"/>
    <s v="NA"/>
    <x v="0"/>
    <n v="3.29"/>
    <n v="946.06304999999998"/>
    <n v="966.52359999999999"/>
    <n v="976.18884000000003"/>
    <n v="2968.4025999999999"/>
    <x v="0"/>
    <x v="0"/>
    <n v="1.0934832999999999"/>
    <n v="2968.4025999999999"/>
  </r>
  <r>
    <x v="0"/>
    <s v="P77355043"/>
    <x v="1"/>
    <x v="0"/>
    <x v="0"/>
    <x v="0"/>
    <x v="0"/>
    <x v="0"/>
    <x v="3"/>
    <x v="1"/>
    <n v="2219.4"/>
    <d v="1990-06-21T00:00:00"/>
    <d v="2016-12-21T00:00:00"/>
    <n v="54"/>
    <n v="21"/>
    <x v="1"/>
    <s v="NA"/>
    <x v="0"/>
    <s v="NA"/>
    <x v="0"/>
    <n v="6.85"/>
    <n v="17078.215"/>
    <n v="17366.035"/>
    <n v="17539.695"/>
    <n v="20426.559000000001"/>
    <x v="0"/>
    <x v="0"/>
    <n v="1.1645901999999999"/>
    <n v="6796.2960000000003"/>
  </r>
  <r>
    <x v="0"/>
    <s v="P77586049"/>
    <x v="0"/>
    <x v="0"/>
    <x v="0"/>
    <x v="0"/>
    <x v="0"/>
    <x v="0"/>
    <x v="1"/>
    <x v="0"/>
    <n v="291.06"/>
    <d v="1990-03-26T00:00:00"/>
    <d v="2023-03-26T00:00:00"/>
    <n v="33"/>
    <n v="42"/>
    <x v="0"/>
    <s v="45"/>
    <x v="1"/>
    <s v="45"/>
    <x v="0"/>
    <n v="1.47"/>
    <n v="1074.7135000000001"/>
    <n v="1092.6420000000001"/>
    <n v="1103.5684000000001"/>
    <n v="1824.9462000000001"/>
    <x v="0"/>
    <x v="0"/>
    <n v="1.1013515"/>
    <n v="1824.9462000000001"/>
  </r>
  <r>
    <x v="0"/>
    <s v="P77586049"/>
    <x v="0"/>
    <x v="1"/>
    <x v="1"/>
    <x v="1"/>
    <x v="1"/>
    <x v="0"/>
    <x v="1"/>
    <x v="0"/>
    <n v="291.06"/>
    <d v="1990-03-26T00:00:00"/>
    <d v="2023-03-26T00:00:00"/>
    <n v="33"/>
    <n v="42"/>
    <x v="0"/>
    <s v="45"/>
    <x v="1"/>
    <s v="45"/>
    <x v="0"/>
    <n v="1.47"/>
    <n v="1074.7135000000001"/>
    <n v="1092.6420000000001"/>
    <n v="1103.5684000000001"/>
    <n v="1824.9462000000001"/>
    <x v="0"/>
    <x v="0"/>
    <n v="1.1013515"/>
    <n v="1824.9462000000001"/>
  </r>
  <r>
    <x v="0"/>
    <s v="P77586049"/>
    <x v="0"/>
    <x v="2"/>
    <x v="2"/>
    <x v="2"/>
    <x v="2"/>
    <x v="0"/>
    <x v="1"/>
    <x v="0"/>
    <n v="291.06"/>
    <d v="1990-03-26T00:00:00"/>
    <d v="2023-03-26T00:00:00"/>
    <n v="33"/>
    <n v="42"/>
    <x v="0"/>
    <s v="45"/>
    <x v="1"/>
    <s v="45"/>
    <x v="0"/>
    <n v="1.47"/>
    <n v="1074.7135000000001"/>
    <n v="1092.6420000000001"/>
    <n v="1103.5684000000001"/>
    <n v="1824.9462000000001"/>
    <x v="0"/>
    <x v="0"/>
    <n v="1.1013515"/>
    <n v="1824.9462000000001"/>
  </r>
  <r>
    <x v="0"/>
    <s v="P77586049"/>
    <x v="0"/>
    <x v="3"/>
    <x v="3"/>
    <x v="3"/>
    <x v="3"/>
    <x v="0"/>
    <x v="1"/>
    <x v="0"/>
    <n v="291.06"/>
    <d v="1990-03-26T00:00:00"/>
    <d v="2023-03-26T00:00:00"/>
    <n v="33"/>
    <n v="42"/>
    <x v="0"/>
    <s v="45"/>
    <x v="1"/>
    <s v="45"/>
    <x v="0"/>
    <n v="1.47"/>
    <n v="1074.7135000000001"/>
    <n v="1092.6420000000001"/>
    <n v="1103.5684000000001"/>
    <n v="1824.9462000000001"/>
    <x v="0"/>
    <x v="0"/>
    <n v="1.1013515"/>
    <n v="1824.9462000000001"/>
  </r>
  <r>
    <x v="0"/>
    <s v="P77586049"/>
    <x v="0"/>
    <x v="4"/>
    <x v="4"/>
    <x v="4"/>
    <x v="3"/>
    <x v="0"/>
    <x v="1"/>
    <x v="0"/>
    <n v="291.06"/>
    <d v="1990-03-26T00:00:00"/>
    <d v="2023-03-26T00:00:00"/>
    <n v="33"/>
    <n v="42"/>
    <x v="0"/>
    <s v="45"/>
    <x v="1"/>
    <s v="45"/>
    <x v="0"/>
    <n v="1.47"/>
    <n v="1074.7135000000001"/>
    <n v="1092.6420000000001"/>
    <n v="1103.5684000000001"/>
    <n v="1824.9462000000001"/>
    <x v="0"/>
    <x v="0"/>
    <n v="1.1013515"/>
    <n v="1824.9462000000001"/>
  </r>
  <r>
    <x v="0"/>
    <s v="P77586049"/>
    <x v="0"/>
    <x v="5"/>
    <x v="5"/>
    <x v="5"/>
    <x v="3"/>
    <x v="0"/>
    <x v="1"/>
    <x v="0"/>
    <n v="291.06"/>
    <d v="1990-03-26T00:00:00"/>
    <d v="2023-03-26T00:00:00"/>
    <n v="33"/>
    <n v="42"/>
    <x v="0"/>
    <s v="45"/>
    <x v="1"/>
    <s v="45"/>
    <x v="0"/>
    <n v="1.47"/>
    <n v="1075.4718"/>
    <n v="1092.6902"/>
    <n v="1103.6170999999999"/>
    <n v="1824.9462000000001"/>
    <x v="0"/>
    <x v="0"/>
    <n v="1.1013515"/>
    <n v="1824.9462000000001"/>
  </r>
  <r>
    <x v="0"/>
    <s v="P77586049"/>
    <x v="0"/>
    <x v="6"/>
    <x v="6"/>
    <x v="6"/>
    <x v="3"/>
    <x v="0"/>
    <x v="1"/>
    <x v="0"/>
    <n v="291.06"/>
    <d v="1990-03-26T00:00:00"/>
    <d v="2023-03-26T00:00:00"/>
    <n v="33"/>
    <n v="42"/>
    <x v="0"/>
    <s v="45"/>
    <x v="1"/>
    <s v="45"/>
    <x v="0"/>
    <n v="1.47"/>
    <n v="995.01793999999995"/>
    <n v="1010.9482400000001"/>
    <n v="1021.05774"/>
    <n v="1824.9462000000001"/>
    <x v="0"/>
    <x v="0"/>
    <n v="1.1013515"/>
    <n v="1824.9462000000001"/>
  </r>
  <r>
    <x v="0"/>
    <s v="P77586049"/>
    <x v="0"/>
    <x v="7"/>
    <x v="7"/>
    <x v="7"/>
    <x v="3"/>
    <x v="0"/>
    <x v="1"/>
    <x v="0"/>
    <n v="291.06"/>
    <d v="1990-03-26T00:00:00"/>
    <d v="2023-03-26T00:00:00"/>
    <n v="33"/>
    <n v="42"/>
    <x v="0"/>
    <s v="45"/>
    <x v="1"/>
    <s v="45"/>
    <x v="0"/>
    <n v="1.47"/>
    <n v="998.7423"/>
    <n v="1014.8493999999999"/>
    <n v="1024.9979000000001"/>
    <n v="1824.9462000000001"/>
    <x v="0"/>
    <x v="0"/>
    <n v="1.1013515"/>
    <n v="1824.9462000000001"/>
  </r>
  <r>
    <x v="0"/>
    <s v="P77586049"/>
    <x v="0"/>
    <x v="8"/>
    <x v="8"/>
    <x v="8"/>
    <x v="2"/>
    <x v="0"/>
    <x v="1"/>
    <x v="0"/>
    <n v="291.06"/>
    <d v="1990-03-26T00:00:00"/>
    <d v="2023-03-26T00:00:00"/>
    <n v="33"/>
    <n v="42"/>
    <x v="0"/>
    <s v="45"/>
    <x v="1"/>
    <s v="45"/>
    <x v="0"/>
    <n v="1.47"/>
    <n v="998.7423"/>
    <n v="1014.8493999999999"/>
    <n v="1024.9979000000001"/>
    <n v="1824.9462000000001"/>
    <x v="0"/>
    <x v="0"/>
    <n v="1.1013515"/>
    <n v="1824.9462000000001"/>
  </r>
  <r>
    <x v="0"/>
    <s v="P77586049"/>
    <x v="0"/>
    <x v="9"/>
    <x v="9"/>
    <x v="9"/>
    <x v="3"/>
    <x v="0"/>
    <x v="1"/>
    <x v="0"/>
    <n v="291.06"/>
    <d v="1990-03-26T00:00:00"/>
    <d v="2023-03-26T00:00:00"/>
    <n v="33"/>
    <n v="42"/>
    <x v="0"/>
    <s v="45"/>
    <x v="1"/>
    <s v="45"/>
    <x v="0"/>
    <n v="1.47"/>
    <n v="998.7423"/>
    <n v="1014.8493999999999"/>
    <n v="1024.9979000000001"/>
    <n v="1824.9462000000001"/>
    <x v="0"/>
    <x v="0"/>
    <n v="1.1013515"/>
    <n v="1824.9462000000001"/>
  </r>
  <r>
    <x v="0"/>
    <s v="P77586049"/>
    <x v="0"/>
    <x v="10"/>
    <x v="10"/>
    <x v="10"/>
    <x v="3"/>
    <x v="0"/>
    <x v="1"/>
    <x v="0"/>
    <n v="291.06"/>
    <d v="1990-03-26T00:00:00"/>
    <d v="2023-03-26T00:00:00"/>
    <n v="33"/>
    <n v="42"/>
    <x v="0"/>
    <s v="45"/>
    <x v="1"/>
    <s v="45"/>
    <x v="0"/>
    <n v="1.47"/>
    <n v="998.7423"/>
    <n v="1014.8493999999999"/>
    <n v="1024.9979000000001"/>
    <n v="1824.9462000000001"/>
    <x v="0"/>
    <x v="0"/>
    <n v="1.1013515"/>
    <n v="1824.9462000000001"/>
  </r>
  <r>
    <x v="0"/>
    <s v="P77586049"/>
    <x v="0"/>
    <x v="11"/>
    <x v="11"/>
    <x v="11"/>
    <x v="3"/>
    <x v="0"/>
    <x v="1"/>
    <x v="0"/>
    <n v="291.06"/>
    <d v="1990-03-26T00:00:00"/>
    <d v="2023-03-26T00:00:00"/>
    <n v="33"/>
    <n v="42"/>
    <x v="0"/>
    <s v="45"/>
    <x v="1"/>
    <s v="45"/>
    <x v="0"/>
    <n v="1.47"/>
    <n v="992.25049999999999"/>
    <n v="1008.2529"/>
    <n v="1018.33545"/>
    <n v="1824.9462000000001"/>
    <x v="0"/>
    <x v="0"/>
    <n v="1.1013515"/>
    <n v="1824.9462000000001"/>
  </r>
  <r>
    <x v="0"/>
    <s v="P77586049"/>
    <x v="0"/>
    <x v="12"/>
    <x v="12"/>
    <x v="12"/>
    <x v="3"/>
    <x v="0"/>
    <x v="1"/>
    <x v="0"/>
    <n v="291.06"/>
    <d v="1990-03-26T00:00:00"/>
    <d v="2023-03-26T00:00:00"/>
    <n v="33"/>
    <n v="42"/>
    <x v="0"/>
    <s v="45"/>
    <x v="1"/>
    <s v="45"/>
    <x v="0"/>
    <n v="1.47"/>
    <n v="979.05079999999998"/>
    <n v="994.84032999999999"/>
    <n v="1004.7886999999999"/>
    <n v="1824.9462000000001"/>
    <x v="0"/>
    <x v="0"/>
    <n v="1.1013515"/>
    <n v="1824.9462000000001"/>
  </r>
  <r>
    <x v="0"/>
    <s v="P77586049"/>
    <x v="0"/>
    <x v="13"/>
    <x v="13"/>
    <x v="13"/>
    <x v="3"/>
    <x v="0"/>
    <x v="1"/>
    <x v="0"/>
    <n v="291.06"/>
    <d v="1990-03-26T00:00:00"/>
    <d v="2023-03-26T00:00:00"/>
    <n v="33"/>
    <n v="42"/>
    <x v="0"/>
    <s v="45"/>
    <x v="1"/>
    <s v="45"/>
    <x v="0"/>
    <n v="1.47"/>
    <n v="982.71540000000005"/>
    <n v="998.58349999999996"/>
    <n v="1008.56934"/>
    <n v="1824.9462000000001"/>
    <x v="0"/>
    <x v="0"/>
    <n v="1.1013515"/>
    <n v="1824.9462000000001"/>
  </r>
  <r>
    <x v="0"/>
    <s v="P77586049"/>
    <x v="0"/>
    <x v="14"/>
    <x v="14"/>
    <x v="14"/>
    <x v="3"/>
    <x v="0"/>
    <x v="1"/>
    <x v="0"/>
    <n v="291.06"/>
    <d v="1990-03-26T00:00:00"/>
    <d v="2023-03-26T00:00:00"/>
    <n v="33"/>
    <n v="42"/>
    <x v="0"/>
    <s v="45"/>
    <x v="1"/>
    <s v="45"/>
    <x v="0"/>
    <n v="1.47"/>
    <n v="982.71540000000005"/>
    <n v="998.58349999999996"/>
    <n v="1008.56934"/>
    <n v="1827.8568"/>
    <x v="0"/>
    <x v="0"/>
    <n v="1.1013515"/>
    <n v="1827.8568"/>
  </r>
  <r>
    <x v="0"/>
    <s v="P77586049"/>
    <x v="0"/>
    <x v="15"/>
    <x v="15"/>
    <x v="15"/>
    <x v="3"/>
    <x v="0"/>
    <x v="1"/>
    <x v="0"/>
    <n v="291.06"/>
    <d v="1990-03-26T00:00:00"/>
    <d v="2023-03-26T00:00:00"/>
    <n v="33"/>
    <n v="42"/>
    <x v="0"/>
    <s v="45"/>
    <x v="1"/>
    <s v="45"/>
    <x v="0"/>
    <n v="1.47"/>
    <n v="982.71540000000005"/>
    <n v="998.58349999999996"/>
    <n v="1008.56934"/>
    <n v="1827.8568"/>
    <x v="0"/>
    <x v="0"/>
    <n v="1.1013515"/>
    <n v="1827.8568"/>
  </r>
  <r>
    <x v="0"/>
    <s v="P77586049"/>
    <x v="0"/>
    <x v="16"/>
    <x v="16"/>
    <x v="16"/>
    <x v="3"/>
    <x v="0"/>
    <x v="1"/>
    <x v="0"/>
    <n v="291.06"/>
    <d v="1990-03-26T00:00:00"/>
    <d v="2023-03-26T00:00:00"/>
    <n v="33"/>
    <n v="42"/>
    <x v="0"/>
    <s v="45"/>
    <x v="1"/>
    <s v="45"/>
    <x v="0"/>
    <n v="1.47"/>
    <n v="982.71540000000005"/>
    <n v="998.58349999999996"/>
    <n v="1008.56934"/>
    <n v="1827.8568"/>
    <x v="0"/>
    <x v="0"/>
    <n v="1.1013515"/>
    <n v="1827.8568"/>
  </r>
  <r>
    <x v="0"/>
    <s v="P77586049"/>
    <x v="0"/>
    <x v="17"/>
    <x v="17"/>
    <x v="17"/>
    <x v="3"/>
    <x v="0"/>
    <x v="1"/>
    <x v="0"/>
    <n v="291.06"/>
    <d v="1990-03-26T00:00:00"/>
    <d v="2023-03-26T00:00:00"/>
    <n v="33"/>
    <n v="42"/>
    <x v="0"/>
    <s v="45"/>
    <x v="1"/>
    <s v="45"/>
    <x v="0"/>
    <n v="1.47"/>
    <n v="982.71540000000005"/>
    <n v="998.58349999999996"/>
    <n v="1008.56934"/>
    <n v="1827.8568"/>
    <x v="0"/>
    <x v="0"/>
    <n v="1.1013515"/>
    <n v="1827.8568"/>
  </r>
  <r>
    <x v="0"/>
    <s v="P77586049"/>
    <x v="0"/>
    <x v="18"/>
    <x v="18"/>
    <x v="18"/>
    <x v="2"/>
    <x v="0"/>
    <x v="1"/>
    <x v="0"/>
    <n v="291.06"/>
    <d v="1990-03-26T00:00:00"/>
    <d v="2023-03-26T00:00:00"/>
    <n v="33"/>
    <n v="42"/>
    <x v="0"/>
    <s v="45"/>
    <x v="1"/>
    <s v="45"/>
    <x v="0"/>
    <n v="1.47"/>
    <n v="982.71540000000005"/>
    <n v="998.58349999999996"/>
    <n v="1008.56934"/>
    <n v="1827.8568"/>
    <x v="0"/>
    <x v="0"/>
    <n v="1.1013515"/>
    <n v="1827.8568"/>
  </r>
  <r>
    <x v="0"/>
    <s v="P77586049"/>
    <x v="0"/>
    <x v="19"/>
    <x v="19"/>
    <x v="19"/>
    <x v="4"/>
    <x v="0"/>
    <x v="1"/>
    <x v="0"/>
    <n v="291.06"/>
    <d v="1990-03-26T00:00:00"/>
    <d v="2023-03-26T00:00:00"/>
    <n v="33"/>
    <n v="42"/>
    <x v="0"/>
    <s v="45"/>
    <x v="1"/>
    <s v="45"/>
    <x v="0"/>
    <n v="1.47"/>
    <n v="982.71540000000005"/>
    <n v="998.58349999999996"/>
    <n v="1008.56934"/>
    <n v="1827.8568"/>
    <x v="0"/>
    <x v="0"/>
    <n v="1.1013515"/>
    <n v="1827.8568"/>
  </r>
  <r>
    <x v="0"/>
    <s v="P77586049"/>
    <x v="0"/>
    <x v="20"/>
    <x v="20"/>
    <x v="20"/>
    <x v="5"/>
    <x v="0"/>
    <x v="1"/>
    <x v="0"/>
    <n v="291.06"/>
    <d v="1990-03-26T00:00:00"/>
    <d v="2023-03-26T00:00:00"/>
    <n v="33"/>
    <n v="42"/>
    <x v="0"/>
    <s v="45"/>
    <x v="1"/>
    <s v="45"/>
    <x v="0"/>
    <n v="1.47"/>
    <n v="982.71540000000005"/>
    <n v="998.58349999999996"/>
    <n v="1008.56934"/>
    <n v="1827.8568"/>
    <x v="0"/>
    <x v="0"/>
    <n v="1.1013515"/>
    <n v="1827.8568"/>
  </r>
  <r>
    <x v="0"/>
    <s v="P77586049"/>
    <x v="0"/>
    <x v="21"/>
    <x v="21"/>
    <x v="21"/>
    <x v="3"/>
    <x v="0"/>
    <x v="1"/>
    <x v="0"/>
    <n v="291.06"/>
    <d v="1990-03-26T00:00:00"/>
    <d v="2023-03-26T00:00:00"/>
    <n v="33"/>
    <n v="42"/>
    <x v="0"/>
    <s v="45"/>
    <x v="1"/>
    <s v="45"/>
    <x v="0"/>
    <n v="1.47"/>
    <n v="984.94069999999999"/>
    <n v="998.72469999999998"/>
    <n v="1008.7119"/>
    <n v="1827.8568"/>
    <x v="0"/>
    <x v="0"/>
    <n v="1.1013515"/>
    <n v="1827.8568"/>
  </r>
  <r>
    <x v="0"/>
    <s v="P77586049"/>
    <x v="0"/>
    <x v="22"/>
    <x v="22"/>
    <x v="22"/>
    <x v="3"/>
    <x v="0"/>
    <x v="1"/>
    <x v="0"/>
    <n v="291.06"/>
    <d v="1990-03-26T00:00:00"/>
    <d v="2023-03-26T00:00:00"/>
    <n v="33"/>
    <n v="42"/>
    <x v="0"/>
    <s v="45"/>
    <x v="1"/>
    <s v="45"/>
    <x v="0"/>
    <n v="1.47"/>
    <n v="981.26775999999995"/>
    <n v="1002.21765"/>
    <n v="1012.2397999999999"/>
    <n v="1827.8568"/>
    <x v="0"/>
    <x v="0"/>
    <n v="1.1013515"/>
    <n v="1827.8568"/>
  </r>
  <r>
    <x v="0"/>
    <s v="P77808507"/>
    <x v="0"/>
    <x v="0"/>
    <x v="0"/>
    <x v="0"/>
    <x v="0"/>
    <x v="0"/>
    <x v="0"/>
    <x v="1"/>
    <n v="2013.48"/>
    <d v="1995-07-04T00:00:00"/>
    <d v="2013-10-04T00:00:00"/>
    <n v="47"/>
    <n v="28"/>
    <x v="1"/>
    <s v="NA"/>
    <x v="0"/>
    <s v="NA"/>
    <x v="0"/>
    <n v="7.14"/>
    <n v="16629.365000000002"/>
    <n v="17023.02"/>
    <n v="17193.25"/>
    <n v="19911.030999999999"/>
    <x v="0"/>
    <x v="0"/>
    <n v="1.1580725000000001"/>
    <n v="4260.9736000000003"/>
  </r>
  <r>
    <x v="0"/>
    <s v="P77808507"/>
    <x v="0"/>
    <x v="1"/>
    <x v="1"/>
    <x v="1"/>
    <x v="1"/>
    <x v="0"/>
    <x v="0"/>
    <x v="1"/>
    <n v="2013.48"/>
    <d v="1995-07-04T00:00:00"/>
    <d v="2013-10-04T00:00:00"/>
    <n v="47"/>
    <n v="28"/>
    <x v="1"/>
    <s v="NA"/>
    <x v="0"/>
    <s v="NA"/>
    <x v="0"/>
    <n v="7.14"/>
    <n v="16629.365000000002"/>
    <n v="17023.02"/>
    <n v="17193.25"/>
    <n v="19911.030999999999"/>
    <x v="0"/>
    <x v="0"/>
    <n v="1.1580725000000001"/>
    <n v="4260.9736000000003"/>
  </r>
  <r>
    <x v="0"/>
    <s v="P77808507"/>
    <x v="0"/>
    <x v="2"/>
    <x v="2"/>
    <x v="2"/>
    <x v="2"/>
    <x v="0"/>
    <x v="0"/>
    <x v="1"/>
    <n v="2013.48"/>
    <d v="1995-07-04T00:00:00"/>
    <d v="2013-10-04T00:00:00"/>
    <n v="47"/>
    <n v="28"/>
    <x v="1"/>
    <s v="NA"/>
    <x v="0"/>
    <s v="NA"/>
    <x v="0"/>
    <n v="7.14"/>
    <n v="16629.365000000002"/>
    <n v="17023.02"/>
    <n v="17193.25"/>
    <n v="19911.030999999999"/>
    <x v="0"/>
    <x v="0"/>
    <n v="1.1580725000000001"/>
    <n v="4260.9736000000003"/>
  </r>
  <r>
    <x v="0"/>
    <s v="P77808507"/>
    <x v="0"/>
    <x v="3"/>
    <x v="3"/>
    <x v="3"/>
    <x v="3"/>
    <x v="0"/>
    <x v="0"/>
    <x v="1"/>
    <n v="2013.48"/>
    <d v="1995-07-04T00:00:00"/>
    <d v="2013-10-04T00:00:00"/>
    <n v="47"/>
    <n v="28"/>
    <x v="1"/>
    <s v="NA"/>
    <x v="0"/>
    <s v="NA"/>
    <x v="0"/>
    <n v="7.14"/>
    <n v="16629.365000000002"/>
    <n v="17023.02"/>
    <n v="17193.25"/>
    <n v="19911.03"/>
    <x v="0"/>
    <x v="0"/>
    <n v="1.1580725000000001"/>
    <n v="4260.9736000000003"/>
  </r>
  <r>
    <x v="0"/>
    <s v="P77808507"/>
    <x v="0"/>
    <x v="4"/>
    <x v="4"/>
    <x v="4"/>
    <x v="3"/>
    <x v="0"/>
    <x v="0"/>
    <x v="1"/>
    <n v="2013.48"/>
    <d v="1995-07-04T00:00:00"/>
    <d v="2013-10-04T00:00:00"/>
    <n v="47"/>
    <n v="28"/>
    <x v="1"/>
    <s v="NA"/>
    <x v="0"/>
    <s v="NA"/>
    <x v="0"/>
    <n v="7.14"/>
    <n v="16629.365000000002"/>
    <n v="17023.02"/>
    <n v="17193.25"/>
    <n v="19911.03"/>
    <x v="0"/>
    <x v="0"/>
    <n v="1.1580725000000001"/>
    <n v="4260.9736000000003"/>
  </r>
  <r>
    <x v="0"/>
    <s v="P77808507"/>
    <x v="0"/>
    <x v="5"/>
    <x v="5"/>
    <x v="5"/>
    <x v="3"/>
    <x v="0"/>
    <x v="0"/>
    <x v="1"/>
    <n v="2013.48"/>
    <d v="1995-07-04T00:00:00"/>
    <d v="2013-10-04T00:00:00"/>
    <n v="47"/>
    <n v="28"/>
    <x v="1"/>
    <s v="NA"/>
    <x v="0"/>
    <s v="NA"/>
    <x v="0"/>
    <n v="7.14"/>
    <n v="16633.705000000002"/>
    <n v="17023.298999999999"/>
    <n v="17193.530999999999"/>
    <n v="19911.355"/>
    <x v="0"/>
    <x v="0"/>
    <n v="1.1580725000000001"/>
    <n v="4260.9736000000003"/>
  </r>
  <r>
    <x v="0"/>
    <s v="P77808507"/>
    <x v="0"/>
    <x v="6"/>
    <x v="6"/>
    <x v="6"/>
    <x v="3"/>
    <x v="0"/>
    <x v="0"/>
    <x v="1"/>
    <n v="2013.48"/>
    <d v="1995-07-04T00:00:00"/>
    <d v="2013-10-04T00:00:00"/>
    <n v="47"/>
    <n v="28"/>
    <x v="1"/>
    <s v="NA"/>
    <x v="0"/>
    <s v="NA"/>
    <x v="0"/>
    <n v="7.14"/>
    <n v="15389.371999999999"/>
    <n v="15749.82"/>
    <n v="15907.317999999999"/>
    <n v="18421.828000000001"/>
    <x v="0"/>
    <x v="0"/>
    <n v="1.1580725000000001"/>
    <n v="4260.9736000000003"/>
  </r>
  <r>
    <x v="0"/>
    <s v="P77808507"/>
    <x v="0"/>
    <x v="7"/>
    <x v="7"/>
    <x v="7"/>
    <x v="3"/>
    <x v="0"/>
    <x v="0"/>
    <x v="1"/>
    <n v="2013.48"/>
    <d v="1995-07-04T00:00:00"/>
    <d v="2013-10-04T00:00:00"/>
    <n v="47"/>
    <n v="28"/>
    <x v="1"/>
    <s v="NA"/>
    <x v="0"/>
    <s v="NA"/>
    <x v="0"/>
    <n v="7.14"/>
    <n v="15466.128000000001"/>
    <n v="15825.948"/>
    <n v="15984.208000000001"/>
    <n v="18510.870999999999"/>
    <x v="0"/>
    <x v="0"/>
    <n v="1.1580725000000001"/>
    <n v="4260.9736000000003"/>
  </r>
  <r>
    <x v="0"/>
    <s v="P77808507"/>
    <x v="0"/>
    <x v="8"/>
    <x v="8"/>
    <x v="8"/>
    <x v="2"/>
    <x v="0"/>
    <x v="0"/>
    <x v="1"/>
    <n v="2013.48"/>
    <d v="1995-07-04T00:00:00"/>
    <d v="2013-10-04T00:00:00"/>
    <n v="47"/>
    <n v="28"/>
    <x v="1"/>
    <s v="NA"/>
    <x v="0"/>
    <s v="NA"/>
    <x v="0"/>
    <n v="7.14"/>
    <n v="15466.128000000001"/>
    <n v="15825.948"/>
    <n v="15984.208000000001"/>
    <n v="18510.870999999999"/>
    <x v="0"/>
    <x v="0"/>
    <n v="1.1580725000000001"/>
    <n v="4260.9736000000003"/>
  </r>
  <r>
    <x v="0"/>
    <s v="P77808507"/>
    <x v="0"/>
    <x v="9"/>
    <x v="9"/>
    <x v="9"/>
    <x v="3"/>
    <x v="0"/>
    <x v="0"/>
    <x v="1"/>
    <n v="2013.48"/>
    <d v="1995-07-04T00:00:00"/>
    <d v="2013-10-04T00:00:00"/>
    <n v="47"/>
    <n v="28"/>
    <x v="1"/>
    <s v="NA"/>
    <x v="0"/>
    <s v="NA"/>
    <x v="0"/>
    <n v="7.14"/>
    <n v="15466.128000000001"/>
    <n v="15825.948"/>
    <n v="15984.208000000001"/>
    <n v="18510.870999999999"/>
    <x v="0"/>
    <x v="0"/>
    <n v="1.1580725000000001"/>
    <n v="4260.9736000000003"/>
  </r>
  <r>
    <x v="0"/>
    <s v="P77808507"/>
    <x v="0"/>
    <x v="10"/>
    <x v="10"/>
    <x v="10"/>
    <x v="3"/>
    <x v="0"/>
    <x v="0"/>
    <x v="1"/>
    <n v="2013.48"/>
    <d v="1995-07-04T00:00:00"/>
    <d v="2013-10-04T00:00:00"/>
    <n v="47"/>
    <n v="28"/>
    <x v="1"/>
    <s v="NA"/>
    <x v="0"/>
    <s v="NA"/>
    <x v="0"/>
    <n v="7.14"/>
    <n v="15466.128000000001"/>
    <n v="15825.948"/>
    <n v="15984.208000000001"/>
    <n v="18510.870999999999"/>
    <x v="0"/>
    <x v="0"/>
    <n v="1.1580725000000001"/>
    <n v="4260.9736000000003"/>
  </r>
  <r>
    <x v="0"/>
    <s v="P77808507"/>
    <x v="0"/>
    <x v="11"/>
    <x v="11"/>
    <x v="11"/>
    <x v="3"/>
    <x v="0"/>
    <x v="0"/>
    <x v="1"/>
    <n v="2013.48"/>
    <d v="1995-07-04T00:00:00"/>
    <d v="2013-10-04T00:00:00"/>
    <n v="47"/>
    <n v="28"/>
    <x v="1"/>
    <s v="NA"/>
    <x v="0"/>
    <s v="NA"/>
    <x v="0"/>
    <n v="7.14"/>
    <n v="15365.598"/>
    <n v="15723.08"/>
    <n v="15880.311"/>
    <n v="18390.55"/>
    <x v="0"/>
    <x v="0"/>
    <n v="1.1580725000000001"/>
    <n v="4260.9736000000003"/>
  </r>
  <r>
    <x v="0"/>
    <s v="P77808507"/>
    <x v="0"/>
    <x v="12"/>
    <x v="12"/>
    <x v="12"/>
    <x v="3"/>
    <x v="0"/>
    <x v="0"/>
    <x v="1"/>
    <n v="2013.48"/>
    <d v="1995-07-04T00:00:00"/>
    <d v="2013-10-04T00:00:00"/>
    <n v="47"/>
    <n v="28"/>
    <x v="1"/>
    <s v="NA"/>
    <x v="0"/>
    <s v="NA"/>
    <x v="0"/>
    <n v="7.14"/>
    <n v="15345.468999999999"/>
    <n v="15702.482"/>
    <n v="15859.507"/>
    <n v="18366.458999999999"/>
    <x v="0"/>
    <x v="0"/>
    <n v="1.1580725000000001"/>
    <n v="4260.9736000000003"/>
  </r>
  <r>
    <x v="0"/>
    <s v="P77808507"/>
    <x v="0"/>
    <x v="13"/>
    <x v="13"/>
    <x v="13"/>
    <x v="3"/>
    <x v="0"/>
    <x v="0"/>
    <x v="1"/>
    <n v="2013.48"/>
    <d v="1995-07-04T00:00:00"/>
    <d v="2013-10-04T00:00:00"/>
    <n v="47"/>
    <n v="28"/>
    <x v="1"/>
    <s v="NA"/>
    <x v="0"/>
    <s v="NA"/>
    <x v="0"/>
    <n v="7.14"/>
    <n v="15422.004999999999"/>
    <n v="15776.697"/>
    <n v="15934.464"/>
    <n v="18453.263999999999"/>
    <x v="0"/>
    <x v="0"/>
    <n v="1.1580725000000001"/>
    <n v="4260.9736000000003"/>
  </r>
  <r>
    <x v="0"/>
    <s v="P77808507"/>
    <x v="0"/>
    <x v="14"/>
    <x v="14"/>
    <x v="14"/>
    <x v="3"/>
    <x v="0"/>
    <x v="0"/>
    <x v="1"/>
    <n v="2013.48"/>
    <d v="1995-07-04T00:00:00"/>
    <d v="2013-10-04T00:00:00"/>
    <n v="47"/>
    <n v="28"/>
    <x v="1"/>
    <s v="NA"/>
    <x v="0"/>
    <s v="NA"/>
    <x v="0"/>
    <n v="7.14"/>
    <n v="15422.004999999999"/>
    <n v="15776.697"/>
    <n v="15934.464"/>
    <n v="18453.263999999999"/>
    <x v="0"/>
    <x v="0"/>
    <n v="1.1580725000000001"/>
    <n v="4268.7920000000004"/>
  </r>
  <r>
    <x v="0"/>
    <s v="P77808507"/>
    <x v="0"/>
    <x v="15"/>
    <x v="15"/>
    <x v="15"/>
    <x v="3"/>
    <x v="0"/>
    <x v="0"/>
    <x v="1"/>
    <n v="2013.48"/>
    <d v="1995-07-04T00:00:00"/>
    <d v="2013-10-04T00:00:00"/>
    <n v="47"/>
    <n v="28"/>
    <x v="1"/>
    <s v="NA"/>
    <x v="0"/>
    <s v="NA"/>
    <x v="0"/>
    <n v="7.14"/>
    <n v="15422.004999999999"/>
    <n v="15776.697"/>
    <n v="15934.464"/>
    <n v="18453.263999999999"/>
    <x v="0"/>
    <x v="0"/>
    <n v="1.1580725000000001"/>
    <n v="4268.7920000000004"/>
  </r>
  <r>
    <x v="0"/>
    <s v="P77808507"/>
    <x v="0"/>
    <x v="16"/>
    <x v="16"/>
    <x v="16"/>
    <x v="3"/>
    <x v="0"/>
    <x v="0"/>
    <x v="1"/>
    <n v="2013.48"/>
    <d v="1995-07-04T00:00:00"/>
    <d v="2013-10-04T00:00:00"/>
    <n v="47"/>
    <n v="28"/>
    <x v="1"/>
    <s v="NA"/>
    <x v="0"/>
    <s v="NA"/>
    <x v="0"/>
    <n v="7.14"/>
    <n v="15422.004999999999"/>
    <n v="15776.697"/>
    <n v="15934.464"/>
    <n v="18453.263999999999"/>
    <x v="0"/>
    <x v="0"/>
    <n v="1.1580725000000001"/>
    <n v="4268.7920000000004"/>
  </r>
  <r>
    <x v="0"/>
    <s v="P77808507"/>
    <x v="0"/>
    <x v="17"/>
    <x v="17"/>
    <x v="17"/>
    <x v="3"/>
    <x v="0"/>
    <x v="0"/>
    <x v="1"/>
    <n v="2013.48"/>
    <d v="1995-07-04T00:00:00"/>
    <d v="2013-10-04T00:00:00"/>
    <n v="47"/>
    <n v="28"/>
    <x v="1"/>
    <s v="NA"/>
    <x v="0"/>
    <s v="NA"/>
    <x v="0"/>
    <n v="7.14"/>
    <n v="15422.004999999999"/>
    <n v="15776.697"/>
    <n v="15934.464"/>
    <n v="18453.266"/>
    <x v="0"/>
    <x v="0"/>
    <n v="1.1580725000000001"/>
    <n v="4268.7920000000004"/>
  </r>
  <r>
    <x v="0"/>
    <s v="P77808507"/>
    <x v="0"/>
    <x v="18"/>
    <x v="18"/>
    <x v="18"/>
    <x v="2"/>
    <x v="0"/>
    <x v="0"/>
    <x v="1"/>
    <n v="2013.48"/>
    <d v="1995-07-04T00:00:00"/>
    <d v="2013-10-04T00:00:00"/>
    <n v="47"/>
    <n v="28"/>
    <x v="1"/>
    <s v="NA"/>
    <x v="0"/>
    <s v="NA"/>
    <x v="0"/>
    <n v="7.14"/>
    <n v="15422.004999999999"/>
    <n v="15776.697"/>
    <n v="15934.464"/>
    <n v="18453.266"/>
    <x v="0"/>
    <x v="0"/>
    <n v="1.1580725000000001"/>
    <n v="4268.7920000000004"/>
  </r>
  <r>
    <x v="0"/>
    <s v="P77808507"/>
    <x v="0"/>
    <x v="19"/>
    <x v="19"/>
    <x v="19"/>
    <x v="4"/>
    <x v="0"/>
    <x v="0"/>
    <x v="1"/>
    <n v="2013.48"/>
    <d v="1995-07-04T00:00:00"/>
    <d v="2013-10-04T00:00:00"/>
    <n v="47"/>
    <n v="28"/>
    <x v="1"/>
    <s v="NA"/>
    <x v="0"/>
    <s v="NA"/>
    <x v="0"/>
    <n v="7.14"/>
    <n v="15422.004999999999"/>
    <n v="15776.697"/>
    <n v="15934.464"/>
    <n v="18453.266"/>
    <x v="0"/>
    <x v="0"/>
    <n v="1.1580725000000001"/>
    <n v="4268.7920000000004"/>
  </r>
  <r>
    <x v="0"/>
    <s v="P77808507"/>
    <x v="0"/>
    <x v="20"/>
    <x v="20"/>
    <x v="20"/>
    <x v="5"/>
    <x v="0"/>
    <x v="0"/>
    <x v="1"/>
    <n v="2013.48"/>
    <d v="1995-07-04T00:00:00"/>
    <d v="2013-10-04T00:00:00"/>
    <n v="47"/>
    <n v="28"/>
    <x v="1"/>
    <s v="NA"/>
    <x v="0"/>
    <s v="NA"/>
    <x v="0"/>
    <n v="7.14"/>
    <n v="15422.004999999999"/>
    <n v="15776.697"/>
    <n v="15934.464"/>
    <n v="18453.266"/>
    <x v="0"/>
    <x v="0"/>
    <n v="1.1580725000000001"/>
    <n v="4268.7920000000004"/>
  </r>
  <r>
    <x v="0"/>
    <s v="P77808507"/>
    <x v="0"/>
    <x v="21"/>
    <x v="21"/>
    <x v="21"/>
    <x v="3"/>
    <x v="0"/>
    <x v="0"/>
    <x v="1"/>
    <n v="2013.48"/>
    <d v="1995-07-04T00:00:00"/>
    <d v="2013-10-04T00:00:00"/>
    <n v="47"/>
    <n v="28"/>
    <x v="1"/>
    <s v="NA"/>
    <x v="0"/>
    <s v="NA"/>
    <x v="0"/>
    <n v="7.14"/>
    <n v="15456.005999999999"/>
    <n v="15778.869000000001"/>
    <n v="15936.656999999999"/>
    <n v="18455.805"/>
    <x v="0"/>
    <x v="0"/>
    <n v="1.1580725000000001"/>
    <n v="4268.7920000000004"/>
  </r>
  <r>
    <x v="0"/>
    <s v="P77808507"/>
    <x v="0"/>
    <x v="22"/>
    <x v="22"/>
    <x v="22"/>
    <x v="3"/>
    <x v="0"/>
    <x v="0"/>
    <x v="1"/>
    <n v="2013.48"/>
    <d v="1995-07-04T00:00:00"/>
    <d v="2013-10-04T00:00:00"/>
    <n v="47"/>
    <n v="28"/>
    <x v="1"/>
    <s v="NA"/>
    <x v="0"/>
    <s v="NA"/>
    <x v="0"/>
    <n v="7.14"/>
    <n v="15379.300999999999"/>
    <n v="15847.601000000001"/>
    <n v="16006.076999999999"/>
    <n v="18536.197"/>
    <x v="0"/>
    <x v="0"/>
    <n v="1.1580725000000001"/>
    <n v="4268.7920000000004"/>
  </r>
  <r>
    <x v="0"/>
    <s v="P77845370"/>
    <x v="0"/>
    <x v="0"/>
    <x v="0"/>
    <x v="0"/>
    <x v="0"/>
    <x v="0"/>
    <x v="3"/>
    <x v="0"/>
    <n v="928.2"/>
    <d v="1981-12-20T00:00:00"/>
    <d v="1998-12-20T00:00:00"/>
    <n v="17"/>
    <n v="58"/>
    <x v="0"/>
    <s v="NA"/>
    <x v="0"/>
    <s v="NA"/>
    <x v="0"/>
    <n v="9.1"/>
    <n v="1.4966116E-2"/>
    <n v="1.5204901999999999E-2"/>
    <n v="1.5356951000000001E-2"/>
    <n v="7017.192"/>
    <x v="0"/>
    <x v="0"/>
    <n v="1.0649835999999999"/>
    <n v="7017.192"/>
  </r>
  <r>
    <x v="0"/>
    <s v="P77845370"/>
    <x v="0"/>
    <x v="1"/>
    <x v="1"/>
    <x v="1"/>
    <x v="1"/>
    <x v="0"/>
    <x v="3"/>
    <x v="0"/>
    <n v="928.2"/>
    <d v="1981-12-20T00:00:00"/>
    <d v="1998-12-20T00:00:00"/>
    <n v="17"/>
    <n v="58"/>
    <x v="0"/>
    <s v="NA"/>
    <x v="0"/>
    <s v="NA"/>
    <x v="0"/>
    <n v="9.1"/>
    <n v="1.4966116E-2"/>
    <n v="1.5204901999999999E-2"/>
    <n v="1.5356951000000001E-2"/>
    <n v="7017.192"/>
    <x v="0"/>
    <x v="0"/>
    <n v="1.0649835999999999"/>
    <n v="7017.192"/>
  </r>
  <r>
    <x v="0"/>
    <s v="P77845370"/>
    <x v="0"/>
    <x v="2"/>
    <x v="2"/>
    <x v="2"/>
    <x v="2"/>
    <x v="0"/>
    <x v="3"/>
    <x v="0"/>
    <n v="928.2"/>
    <d v="1981-12-20T00:00:00"/>
    <d v="1998-12-20T00:00:00"/>
    <n v="17"/>
    <n v="58"/>
    <x v="0"/>
    <s v="NA"/>
    <x v="0"/>
    <s v="NA"/>
    <x v="0"/>
    <n v="9.1"/>
    <n v="1.4966116E-2"/>
    <n v="1.5204901999999999E-2"/>
    <n v="1.5356951000000001E-2"/>
    <n v="7017.192"/>
    <x v="0"/>
    <x v="0"/>
    <n v="1.0649835999999999"/>
    <n v="7017.192"/>
  </r>
  <r>
    <x v="0"/>
    <s v="P77845370"/>
    <x v="0"/>
    <x v="3"/>
    <x v="3"/>
    <x v="3"/>
    <x v="3"/>
    <x v="0"/>
    <x v="3"/>
    <x v="0"/>
    <n v="928.2"/>
    <d v="1981-12-20T00:00:00"/>
    <d v="1998-12-20T00:00:00"/>
    <n v="17"/>
    <n v="58"/>
    <x v="0"/>
    <s v="NA"/>
    <x v="0"/>
    <s v="NA"/>
    <x v="0"/>
    <n v="9.1"/>
    <n v="1.4966116E-2"/>
    <n v="1.5204901999999999E-2"/>
    <n v="1.5356949999999999E-2"/>
    <n v="7017.192"/>
    <x v="0"/>
    <x v="0"/>
    <n v="1.0649835999999999"/>
    <n v="7017.192"/>
  </r>
  <r>
    <x v="0"/>
    <s v="P77845370"/>
    <x v="0"/>
    <x v="4"/>
    <x v="4"/>
    <x v="4"/>
    <x v="3"/>
    <x v="0"/>
    <x v="3"/>
    <x v="0"/>
    <n v="928.2"/>
    <d v="1981-12-20T00:00:00"/>
    <d v="1998-12-20T00:00:00"/>
    <n v="17"/>
    <n v="58"/>
    <x v="0"/>
    <s v="NA"/>
    <x v="0"/>
    <s v="NA"/>
    <x v="0"/>
    <n v="9.1"/>
    <n v="1.4966116E-2"/>
    <n v="1.5204901999999999E-2"/>
    <n v="1.5356949999999999E-2"/>
    <n v="7017.192"/>
    <x v="0"/>
    <x v="0"/>
    <n v="1.0649835999999999"/>
    <n v="7017.192"/>
  </r>
  <r>
    <x v="0"/>
    <s v="P77845370"/>
    <x v="0"/>
    <x v="5"/>
    <x v="5"/>
    <x v="5"/>
    <x v="3"/>
    <x v="0"/>
    <x v="3"/>
    <x v="0"/>
    <n v="928.2"/>
    <d v="1981-12-20T00:00:00"/>
    <d v="1998-12-20T00:00:00"/>
    <n v="17"/>
    <n v="58"/>
    <x v="0"/>
    <s v="NA"/>
    <x v="0"/>
    <s v="NA"/>
    <x v="0"/>
    <n v="9.1"/>
    <n v="1.4976676E-2"/>
    <n v="1.5205572000000001E-2"/>
    <n v="1.53576275E-2"/>
    <n v="7017.192"/>
    <x v="0"/>
    <x v="0"/>
    <n v="1.0649835999999999"/>
    <n v="7017.192"/>
  </r>
  <r>
    <x v="0"/>
    <s v="P77845370"/>
    <x v="0"/>
    <x v="6"/>
    <x v="6"/>
    <x v="6"/>
    <x v="3"/>
    <x v="0"/>
    <x v="3"/>
    <x v="0"/>
    <n v="928.2"/>
    <d v="1981-12-20T00:00:00"/>
    <d v="1998-12-20T00:00:00"/>
    <n v="17"/>
    <n v="58"/>
    <x v="0"/>
    <s v="NA"/>
    <x v="0"/>
    <s v="NA"/>
    <x v="0"/>
    <n v="9.1"/>
    <n v="1.3856301999999999E-2"/>
    <n v="1.4068074999999999E-2"/>
    <n v="1.4208755999999999E-2"/>
    <n v="7017.192"/>
    <x v="0"/>
    <x v="0"/>
    <n v="1.0649835999999999"/>
    <n v="7017.192"/>
  </r>
  <r>
    <x v="0"/>
    <s v="P77845370"/>
    <x v="0"/>
    <x v="7"/>
    <x v="7"/>
    <x v="7"/>
    <x v="3"/>
    <x v="0"/>
    <x v="3"/>
    <x v="0"/>
    <n v="928.2"/>
    <d v="1981-12-20T00:00:00"/>
    <d v="1998-12-20T00:00:00"/>
    <n v="17"/>
    <n v="58"/>
    <x v="0"/>
    <s v="NA"/>
    <x v="0"/>
    <s v="NA"/>
    <x v="0"/>
    <n v="9.1"/>
    <n v="1.39081655E-2"/>
    <n v="1.4122361999999999E-2"/>
    <n v="1.4263586E-2"/>
    <n v="7017.192"/>
    <x v="0"/>
    <x v="0"/>
    <n v="1.0649835999999999"/>
    <n v="7017.192"/>
  </r>
  <r>
    <x v="0"/>
    <s v="P77845370"/>
    <x v="0"/>
    <x v="8"/>
    <x v="8"/>
    <x v="8"/>
    <x v="2"/>
    <x v="0"/>
    <x v="3"/>
    <x v="0"/>
    <n v="928.2"/>
    <d v="1981-12-20T00:00:00"/>
    <d v="1998-12-20T00:00:00"/>
    <n v="17"/>
    <n v="58"/>
    <x v="0"/>
    <s v="NA"/>
    <x v="0"/>
    <s v="NA"/>
    <x v="0"/>
    <n v="9.1"/>
    <n v="1.39081655E-2"/>
    <n v="1.4122361999999999E-2"/>
    <n v="1.4263586E-2"/>
    <n v="7017.192"/>
    <x v="0"/>
    <x v="0"/>
    <n v="1.0649835999999999"/>
    <n v="7017.192"/>
  </r>
  <r>
    <x v="0"/>
    <s v="P77845370"/>
    <x v="0"/>
    <x v="9"/>
    <x v="9"/>
    <x v="9"/>
    <x v="3"/>
    <x v="0"/>
    <x v="3"/>
    <x v="0"/>
    <n v="928.2"/>
    <d v="1981-12-20T00:00:00"/>
    <d v="1998-12-20T00:00:00"/>
    <n v="17"/>
    <n v="58"/>
    <x v="0"/>
    <s v="NA"/>
    <x v="0"/>
    <s v="NA"/>
    <x v="0"/>
    <n v="9.1"/>
    <n v="1.39081655E-2"/>
    <n v="1.4122361999999999E-2"/>
    <n v="1.4263586E-2"/>
    <n v="7017.192"/>
    <x v="0"/>
    <x v="0"/>
    <n v="1.0649835999999999"/>
    <n v="7017.192"/>
  </r>
  <r>
    <x v="0"/>
    <s v="P77845370"/>
    <x v="0"/>
    <x v="10"/>
    <x v="10"/>
    <x v="10"/>
    <x v="3"/>
    <x v="0"/>
    <x v="3"/>
    <x v="0"/>
    <n v="928.2"/>
    <d v="1981-12-20T00:00:00"/>
    <d v="1998-12-20T00:00:00"/>
    <n v="17"/>
    <n v="58"/>
    <x v="0"/>
    <s v="NA"/>
    <x v="0"/>
    <s v="NA"/>
    <x v="0"/>
    <n v="9.1"/>
    <n v="1.39081655E-2"/>
    <n v="1.4122361999999999E-2"/>
    <n v="1.4263586E-2"/>
    <n v="7017.192"/>
    <x v="0"/>
    <x v="0"/>
    <n v="1.0649835999999999"/>
    <n v="7017.192"/>
  </r>
  <r>
    <x v="0"/>
    <s v="P77845370"/>
    <x v="0"/>
    <x v="11"/>
    <x v="11"/>
    <x v="11"/>
    <x v="3"/>
    <x v="0"/>
    <x v="3"/>
    <x v="0"/>
    <n v="928.2"/>
    <d v="1981-12-20T00:00:00"/>
    <d v="1998-12-20T00:00:00"/>
    <n v="17"/>
    <n v="58"/>
    <x v="0"/>
    <s v="NA"/>
    <x v="0"/>
    <s v="NA"/>
    <x v="0"/>
    <n v="9.1"/>
    <n v="1.3817763E-2"/>
    <n v="1.4030567000000001E-2"/>
    <n v="1.4170873E-2"/>
    <n v="7017.192"/>
    <x v="0"/>
    <x v="0"/>
    <n v="1.0649835999999999"/>
    <n v="7017.192"/>
  </r>
  <r>
    <x v="0"/>
    <s v="P77845370"/>
    <x v="0"/>
    <x v="12"/>
    <x v="12"/>
    <x v="12"/>
    <x v="3"/>
    <x v="0"/>
    <x v="3"/>
    <x v="0"/>
    <n v="928.2"/>
    <d v="1981-12-20T00:00:00"/>
    <d v="1998-12-20T00:00:00"/>
    <n v="17"/>
    <n v="58"/>
    <x v="0"/>
    <s v="NA"/>
    <x v="0"/>
    <s v="NA"/>
    <x v="0"/>
    <n v="9.1"/>
    <n v="1.1951188E-2"/>
    <n v="1.2135246000000001E-2"/>
    <n v="1.2256598E-2"/>
    <n v="7017.192"/>
    <x v="0"/>
    <x v="0"/>
    <n v="1.0649835999999999"/>
    <n v="7017.192"/>
  </r>
  <r>
    <x v="0"/>
    <s v="P77845370"/>
    <x v="0"/>
    <x v="13"/>
    <x v="13"/>
    <x v="13"/>
    <x v="3"/>
    <x v="0"/>
    <x v="3"/>
    <x v="0"/>
    <n v="928.2"/>
    <d v="1981-12-20T00:00:00"/>
    <d v="1998-12-20T00:00:00"/>
    <n v="17"/>
    <n v="58"/>
    <x v="0"/>
    <s v="NA"/>
    <x v="0"/>
    <s v="NA"/>
    <x v="0"/>
    <n v="9.1"/>
    <n v="1.1995921E-2"/>
    <n v="1.2180906E-2"/>
    <n v="1.2302713999999999E-2"/>
    <n v="7017.192"/>
    <x v="0"/>
    <x v="0"/>
    <n v="1.0649835999999999"/>
    <n v="7017.192"/>
  </r>
  <r>
    <x v="0"/>
    <s v="P77845370"/>
    <x v="0"/>
    <x v="14"/>
    <x v="14"/>
    <x v="14"/>
    <x v="3"/>
    <x v="0"/>
    <x v="3"/>
    <x v="0"/>
    <n v="928.2"/>
    <d v="1981-12-20T00:00:00"/>
    <d v="1998-12-20T00:00:00"/>
    <n v="17"/>
    <n v="58"/>
    <x v="0"/>
    <s v="NA"/>
    <x v="0"/>
    <s v="NA"/>
    <x v="0"/>
    <n v="9.1"/>
    <n v="1.1995921E-2"/>
    <n v="1.2180906E-2"/>
    <n v="1.2302713999999999E-2"/>
    <n v="7026.4740000000002"/>
    <x v="0"/>
    <x v="0"/>
    <n v="1.0649835999999999"/>
    <n v="7026.4740000000002"/>
  </r>
  <r>
    <x v="0"/>
    <s v="P77845370"/>
    <x v="0"/>
    <x v="15"/>
    <x v="15"/>
    <x v="15"/>
    <x v="3"/>
    <x v="0"/>
    <x v="3"/>
    <x v="0"/>
    <n v="928.2"/>
    <d v="1981-12-20T00:00:00"/>
    <d v="1998-12-20T00:00:00"/>
    <n v="17"/>
    <n v="58"/>
    <x v="0"/>
    <s v="NA"/>
    <x v="0"/>
    <s v="NA"/>
    <x v="0"/>
    <n v="9.1"/>
    <n v="1.1995921E-2"/>
    <n v="1.2180906E-2"/>
    <n v="1.2302713999999999E-2"/>
    <n v="7026.4740000000002"/>
    <x v="0"/>
    <x v="0"/>
    <n v="1.0649835999999999"/>
    <n v="7026.4740000000002"/>
  </r>
  <r>
    <x v="0"/>
    <s v="P77845370"/>
    <x v="0"/>
    <x v="16"/>
    <x v="16"/>
    <x v="16"/>
    <x v="3"/>
    <x v="0"/>
    <x v="3"/>
    <x v="0"/>
    <n v="928.2"/>
    <d v="1981-12-20T00:00:00"/>
    <d v="1998-12-20T00:00:00"/>
    <n v="17"/>
    <n v="58"/>
    <x v="0"/>
    <s v="NA"/>
    <x v="0"/>
    <s v="NA"/>
    <x v="0"/>
    <n v="9.1"/>
    <n v="1.1995921E-2"/>
    <n v="1.2180906E-2"/>
    <n v="1.2302713999999999E-2"/>
    <n v="7026.4740000000002"/>
    <x v="0"/>
    <x v="0"/>
    <n v="1.0649835999999999"/>
    <n v="7026.4740000000002"/>
  </r>
  <r>
    <x v="0"/>
    <s v="P77845370"/>
    <x v="0"/>
    <x v="17"/>
    <x v="17"/>
    <x v="17"/>
    <x v="3"/>
    <x v="0"/>
    <x v="3"/>
    <x v="0"/>
    <n v="928.2"/>
    <d v="1981-12-20T00:00:00"/>
    <d v="1998-12-20T00:00:00"/>
    <n v="17"/>
    <n v="58"/>
    <x v="0"/>
    <s v="NA"/>
    <x v="0"/>
    <s v="NA"/>
    <x v="0"/>
    <n v="9.1"/>
    <n v="1.1995921E-2"/>
    <n v="1.2180906E-2"/>
    <n v="1.2302713999999999E-2"/>
    <n v="7026.4740000000002"/>
    <x v="0"/>
    <x v="0"/>
    <n v="1.0649835999999999"/>
    <n v="7026.4740000000002"/>
  </r>
  <r>
    <x v="0"/>
    <s v="P77845370"/>
    <x v="0"/>
    <x v="18"/>
    <x v="18"/>
    <x v="18"/>
    <x v="2"/>
    <x v="0"/>
    <x v="3"/>
    <x v="0"/>
    <n v="928.2"/>
    <d v="1981-12-20T00:00:00"/>
    <d v="1998-12-20T00:00:00"/>
    <n v="17"/>
    <n v="58"/>
    <x v="0"/>
    <s v="NA"/>
    <x v="0"/>
    <s v="NA"/>
    <x v="0"/>
    <n v="9.1"/>
    <n v="1.1995921E-2"/>
    <n v="1.2180906E-2"/>
    <n v="1.2302713999999999E-2"/>
    <n v="7026.4740000000002"/>
    <x v="0"/>
    <x v="0"/>
    <n v="1.0649835999999999"/>
    <n v="7026.4740000000002"/>
  </r>
  <r>
    <x v="0"/>
    <s v="P77845370"/>
    <x v="0"/>
    <x v="19"/>
    <x v="19"/>
    <x v="19"/>
    <x v="4"/>
    <x v="0"/>
    <x v="3"/>
    <x v="0"/>
    <n v="928.2"/>
    <d v="1981-12-20T00:00:00"/>
    <d v="1998-12-20T00:00:00"/>
    <n v="17"/>
    <n v="58"/>
    <x v="0"/>
    <s v="NA"/>
    <x v="0"/>
    <s v="NA"/>
    <x v="0"/>
    <n v="9.1"/>
    <n v="1.1995921E-2"/>
    <n v="1.2180906E-2"/>
    <n v="1.2302713999999999E-2"/>
    <n v="7026.4740000000002"/>
    <x v="0"/>
    <x v="0"/>
    <n v="1.0649835999999999"/>
    <n v="7026.4740000000002"/>
  </r>
  <r>
    <x v="0"/>
    <s v="P77845370"/>
    <x v="0"/>
    <x v="20"/>
    <x v="20"/>
    <x v="20"/>
    <x v="5"/>
    <x v="0"/>
    <x v="3"/>
    <x v="0"/>
    <n v="928.2"/>
    <d v="1981-12-20T00:00:00"/>
    <d v="1998-12-20T00:00:00"/>
    <n v="17"/>
    <n v="58"/>
    <x v="0"/>
    <s v="NA"/>
    <x v="0"/>
    <s v="NA"/>
    <x v="0"/>
    <n v="9.1"/>
    <n v="1.1995921E-2"/>
    <n v="1.2180906E-2"/>
    <n v="1.2302713999999999E-2"/>
    <n v="7026.4740000000002"/>
    <x v="0"/>
    <x v="0"/>
    <n v="1.0649835999999999"/>
    <n v="7026.4740000000002"/>
  </r>
  <r>
    <x v="0"/>
    <s v="P77845370"/>
    <x v="0"/>
    <x v="21"/>
    <x v="21"/>
    <x v="21"/>
    <x v="3"/>
    <x v="0"/>
    <x v="3"/>
    <x v="0"/>
    <n v="928.2"/>
    <d v="1981-12-20T00:00:00"/>
    <d v="1998-12-20T00:00:00"/>
    <n v="17"/>
    <n v="58"/>
    <x v="0"/>
    <s v="NA"/>
    <x v="0"/>
    <s v="NA"/>
    <x v="0"/>
    <n v="9.1"/>
    <n v="1.2023084999999999E-2"/>
    <n v="1.2182627999999999E-2"/>
    <n v="1.2304453999999999E-2"/>
    <n v="7026.4740000000002"/>
    <x v="0"/>
    <x v="0"/>
    <n v="1.0649835999999999"/>
    <n v="7026.4740000000002"/>
  </r>
  <r>
    <x v="0"/>
    <s v="P77845370"/>
    <x v="0"/>
    <x v="22"/>
    <x v="22"/>
    <x v="22"/>
    <x v="3"/>
    <x v="0"/>
    <x v="3"/>
    <x v="0"/>
    <n v="928.2"/>
    <d v="1981-12-20T00:00:00"/>
    <d v="1998-12-20T00:00:00"/>
    <n v="17"/>
    <n v="58"/>
    <x v="0"/>
    <s v="NA"/>
    <x v="0"/>
    <s v="NA"/>
    <x v="0"/>
    <n v="9.1"/>
    <n v="1.1978251000000001E-2"/>
    <n v="1.2225236E-2"/>
    <n v="1.2347488E-2"/>
    <n v="7026.4740000000002"/>
    <x v="0"/>
    <x v="0"/>
    <n v="1.0649835999999999"/>
    <n v="7026.4740000000002"/>
  </r>
  <r>
    <x v="0"/>
    <s v="P78112005"/>
    <x v="0"/>
    <x v="0"/>
    <x v="0"/>
    <x v="0"/>
    <x v="0"/>
    <x v="0"/>
    <x v="3"/>
    <x v="0"/>
    <n v="985.14"/>
    <d v="1983-11-13T00:00:00"/>
    <d v="2022-11-13T00:00:00"/>
    <n v="39"/>
    <n v="36"/>
    <x v="0"/>
    <s v="NA"/>
    <x v="0"/>
    <s v="NA"/>
    <x v="0"/>
    <n v="4.21"/>
    <n v="7598.6845999999996"/>
    <n v="7719.902"/>
    <n v="7797.1009999999997"/>
    <n v="8619.9330000000009"/>
    <x v="0"/>
    <x v="0"/>
    <n v="1.1055305"/>
    <n v="7102.8594000000003"/>
  </r>
  <r>
    <x v="0"/>
    <s v="P78112005"/>
    <x v="0"/>
    <x v="1"/>
    <x v="1"/>
    <x v="1"/>
    <x v="1"/>
    <x v="0"/>
    <x v="3"/>
    <x v="0"/>
    <n v="985.14"/>
    <d v="1983-11-13T00:00:00"/>
    <d v="2022-11-13T00:00:00"/>
    <n v="39"/>
    <n v="36"/>
    <x v="0"/>
    <s v="NA"/>
    <x v="0"/>
    <s v="NA"/>
    <x v="0"/>
    <n v="4.21"/>
    <n v="7598.6845999999996"/>
    <n v="7719.902"/>
    <n v="7797.1009999999997"/>
    <n v="8619.9330000000009"/>
    <x v="0"/>
    <x v="0"/>
    <n v="1.1055305"/>
    <n v="7102.8594000000003"/>
  </r>
  <r>
    <x v="0"/>
    <s v="P78112005"/>
    <x v="0"/>
    <x v="2"/>
    <x v="2"/>
    <x v="2"/>
    <x v="2"/>
    <x v="0"/>
    <x v="3"/>
    <x v="0"/>
    <n v="985.14"/>
    <d v="1983-11-13T00:00:00"/>
    <d v="2022-11-13T00:00:00"/>
    <n v="39"/>
    <n v="36"/>
    <x v="0"/>
    <s v="NA"/>
    <x v="0"/>
    <s v="NA"/>
    <x v="0"/>
    <n v="4.21"/>
    <n v="7598.6845999999996"/>
    <n v="7719.902"/>
    <n v="7797.1009999999997"/>
    <n v="8619.9330000000009"/>
    <x v="0"/>
    <x v="0"/>
    <n v="1.1055305"/>
    <n v="7102.8594000000003"/>
  </r>
  <r>
    <x v="0"/>
    <s v="P78112005"/>
    <x v="0"/>
    <x v="3"/>
    <x v="3"/>
    <x v="3"/>
    <x v="3"/>
    <x v="0"/>
    <x v="3"/>
    <x v="0"/>
    <n v="985.14"/>
    <d v="1983-11-13T00:00:00"/>
    <d v="2022-11-13T00:00:00"/>
    <n v="39"/>
    <n v="36"/>
    <x v="0"/>
    <s v="NA"/>
    <x v="0"/>
    <s v="NA"/>
    <x v="0"/>
    <n v="4.21"/>
    <n v="7598.6845999999996"/>
    <n v="7719.902"/>
    <n v="7797.1005999999998"/>
    <n v="8619.9330000000009"/>
    <x v="0"/>
    <x v="0"/>
    <n v="1.1055305"/>
    <n v="7102.8594000000003"/>
  </r>
  <r>
    <x v="0"/>
    <s v="P78112005"/>
    <x v="0"/>
    <x v="4"/>
    <x v="4"/>
    <x v="4"/>
    <x v="3"/>
    <x v="0"/>
    <x v="3"/>
    <x v="0"/>
    <n v="985.14"/>
    <d v="1983-11-13T00:00:00"/>
    <d v="2022-11-13T00:00:00"/>
    <n v="39"/>
    <n v="36"/>
    <x v="0"/>
    <s v="NA"/>
    <x v="0"/>
    <s v="NA"/>
    <x v="0"/>
    <n v="4.21"/>
    <n v="7598.6845999999996"/>
    <n v="7719.902"/>
    <n v="7797.1005999999998"/>
    <n v="8619.9330000000009"/>
    <x v="0"/>
    <x v="0"/>
    <n v="1.1055305"/>
    <n v="7102.8594000000003"/>
  </r>
  <r>
    <x v="0"/>
    <s v="P78112005"/>
    <x v="0"/>
    <x v="5"/>
    <x v="5"/>
    <x v="5"/>
    <x v="3"/>
    <x v="0"/>
    <x v="3"/>
    <x v="0"/>
    <n v="985.14"/>
    <d v="1983-11-13T00:00:00"/>
    <d v="2022-11-13T00:00:00"/>
    <n v="39"/>
    <n v="36"/>
    <x v="0"/>
    <s v="NA"/>
    <x v="0"/>
    <s v="NA"/>
    <x v="0"/>
    <n v="4.21"/>
    <n v="7604.0460000000003"/>
    <n v="7720.2420000000002"/>
    <n v="7797.4443000000001"/>
    <n v="8620.3125"/>
    <x v="0"/>
    <x v="0"/>
    <n v="1.1055305"/>
    <n v="7102.8594000000003"/>
  </r>
  <r>
    <x v="0"/>
    <s v="P78112005"/>
    <x v="0"/>
    <x v="6"/>
    <x v="6"/>
    <x v="6"/>
    <x v="3"/>
    <x v="0"/>
    <x v="3"/>
    <x v="0"/>
    <n v="985.14"/>
    <d v="1983-11-13T00:00:00"/>
    <d v="2022-11-13T00:00:00"/>
    <n v="39"/>
    <n v="36"/>
    <x v="0"/>
    <s v="NA"/>
    <x v="0"/>
    <s v="NA"/>
    <x v="0"/>
    <n v="4.21"/>
    <n v="7035.2030000000004"/>
    <n v="7142.7070000000003"/>
    <n v="7214.1342999999997"/>
    <n v="7975.4453000000003"/>
    <x v="0"/>
    <x v="0"/>
    <n v="1.1055305"/>
    <n v="7102.8594000000003"/>
  </r>
  <r>
    <x v="0"/>
    <s v="P78112005"/>
    <x v="0"/>
    <x v="7"/>
    <x v="7"/>
    <x v="7"/>
    <x v="3"/>
    <x v="0"/>
    <x v="3"/>
    <x v="0"/>
    <n v="985.14"/>
    <d v="1983-11-13T00:00:00"/>
    <d v="2022-11-13T00:00:00"/>
    <n v="39"/>
    <n v="36"/>
    <x v="0"/>
    <s v="NA"/>
    <x v="0"/>
    <s v="NA"/>
    <x v="0"/>
    <n v="4.21"/>
    <n v="7061.5356000000002"/>
    <n v="7170.27"/>
    <n v="7241.9727000000003"/>
    <n v="8006.2217000000001"/>
    <x v="0"/>
    <x v="0"/>
    <n v="1.1055305"/>
    <n v="7102.8594000000003"/>
  </r>
  <r>
    <x v="0"/>
    <s v="P78112005"/>
    <x v="0"/>
    <x v="8"/>
    <x v="8"/>
    <x v="8"/>
    <x v="2"/>
    <x v="0"/>
    <x v="3"/>
    <x v="0"/>
    <n v="985.14"/>
    <d v="1983-11-13T00:00:00"/>
    <d v="2022-11-13T00:00:00"/>
    <n v="39"/>
    <n v="36"/>
    <x v="0"/>
    <s v="NA"/>
    <x v="0"/>
    <s v="NA"/>
    <x v="0"/>
    <n v="4.21"/>
    <n v="7061.5356000000002"/>
    <n v="7170.27"/>
    <n v="7241.9727000000003"/>
    <n v="8006.2217000000001"/>
    <x v="0"/>
    <x v="0"/>
    <n v="1.1055305"/>
    <n v="7102.8594000000003"/>
  </r>
  <r>
    <x v="0"/>
    <s v="P78112005"/>
    <x v="0"/>
    <x v="9"/>
    <x v="9"/>
    <x v="9"/>
    <x v="3"/>
    <x v="0"/>
    <x v="3"/>
    <x v="0"/>
    <n v="985.14"/>
    <d v="1983-11-13T00:00:00"/>
    <d v="2022-11-13T00:00:00"/>
    <n v="39"/>
    <n v="36"/>
    <x v="0"/>
    <s v="NA"/>
    <x v="0"/>
    <s v="NA"/>
    <x v="0"/>
    <n v="4.21"/>
    <n v="7061.5356000000002"/>
    <n v="7170.27"/>
    <n v="7241.9727000000003"/>
    <n v="8006.2217000000001"/>
    <x v="0"/>
    <x v="0"/>
    <n v="1.1055305"/>
    <n v="7102.8594000000003"/>
  </r>
  <r>
    <x v="0"/>
    <s v="P78112005"/>
    <x v="0"/>
    <x v="10"/>
    <x v="10"/>
    <x v="10"/>
    <x v="3"/>
    <x v="0"/>
    <x v="3"/>
    <x v="0"/>
    <n v="985.14"/>
    <d v="1983-11-13T00:00:00"/>
    <d v="2022-11-13T00:00:00"/>
    <n v="39"/>
    <n v="36"/>
    <x v="0"/>
    <s v="NA"/>
    <x v="0"/>
    <s v="NA"/>
    <x v="0"/>
    <n v="4.21"/>
    <n v="7061.5356000000002"/>
    <n v="7170.27"/>
    <n v="7241.9727000000003"/>
    <n v="8006.2217000000001"/>
    <x v="0"/>
    <x v="0"/>
    <n v="1.1055305"/>
    <n v="7102.8594000000003"/>
  </r>
  <r>
    <x v="0"/>
    <s v="P78112005"/>
    <x v="0"/>
    <x v="11"/>
    <x v="11"/>
    <x v="11"/>
    <x v="3"/>
    <x v="0"/>
    <x v="3"/>
    <x v="0"/>
    <n v="985.14"/>
    <d v="1983-11-13T00:00:00"/>
    <d v="2022-11-13T00:00:00"/>
    <n v="39"/>
    <n v="36"/>
    <x v="0"/>
    <s v="NA"/>
    <x v="0"/>
    <s v="NA"/>
    <x v="0"/>
    <n v="4.21"/>
    <n v="7015.6356999999998"/>
    <n v="7123.6629999999996"/>
    <n v="7194.8994000000002"/>
    <n v="7954.1809999999996"/>
    <x v="0"/>
    <x v="0"/>
    <n v="1.1055305"/>
    <n v="7102.8594000000003"/>
  </r>
  <r>
    <x v="0"/>
    <s v="P78112005"/>
    <x v="0"/>
    <x v="12"/>
    <x v="12"/>
    <x v="12"/>
    <x v="3"/>
    <x v="0"/>
    <x v="3"/>
    <x v="0"/>
    <n v="985.14"/>
    <d v="1983-11-13T00:00:00"/>
    <d v="2022-11-13T00:00:00"/>
    <n v="39"/>
    <n v="36"/>
    <x v="0"/>
    <s v="NA"/>
    <x v="0"/>
    <s v="NA"/>
    <x v="0"/>
    <n v="4.21"/>
    <n v="6940.0405000000001"/>
    <n v="7046.9040000000005"/>
    <n v="7117.3725999999997"/>
    <n v="7868.4727000000003"/>
    <x v="0"/>
    <x v="0"/>
    <n v="1.1055305"/>
    <n v="7102.8594000000003"/>
  </r>
  <r>
    <x v="0"/>
    <s v="P78112005"/>
    <x v="0"/>
    <x v="13"/>
    <x v="13"/>
    <x v="13"/>
    <x v="3"/>
    <x v="0"/>
    <x v="3"/>
    <x v="0"/>
    <n v="985.14"/>
    <d v="1983-11-13T00:00:00"/>
    <d v="2022-11-13T00:00:00"/>
    <n v="39"/>
    <n v="36"/>
    <x v="0"/>
    <s v="NA"/>
    <x v="0"/>
    <s v="NA"/>
    <x v="0"/>
    <n v="4.21"/>
    <n v="6966.0169999999998"/>
    <n v="7073.4184999999998"/>
    <n v="7144.1522999999997"/>
    <n v="7898.0785999999998"/>
    <x v="0"/>
    <x v="0"/>
    <n v="1.1055305"/>
    <n v="7102.8594000000003"/>
  </r>
  <r>
    <x v="0"/>
    <s v="P78112005"/>
    <x v="0"/>
    <x v="14"/>
    <x v="14"/>
    <x v="14"/>
    <x v="3"/>
    <x v="0"/>
    <x v="3"/>
    <x v="0"/>
    <n v="985.14"/>
    <d v="1983-11-13T00:00:00"/>
    <d v="2022-11-13T00:00:00"/>
    <n v="39"/>
    <n v="36"/>
    <x v="0"/>
    <s v="NA"/>
    <x v="0"/>
    <s v="NA"/>
    <x v="0"/>
    <n v="4.21"/>
    <n v="6966.0169999999998"/>
    <n v="7073.4184999999998"/>
    <n v="7144.1522999999997"/>
    <n v="7898.0785999999998"/>
    <x v="0"/>
    <x v="0"/>
    <n v="1.1055305"/>
    <n v="7112.7110000000002"/>
  </r>
  <r>
    <x v="0"/>
    <s v="P78112005"/>
    <x v="0"/>
    <x v="15"/>
    <x v="15"/>
    <x v="15"/>
    <x v="3"/>
    <x v="0"/>
    <x v="3"/>
    <x v="0"/>
    <n v="985.14"/>
    <d v="1983-11-13T00:00:00"/>
    <d v="2022-11-13T00:00:00"/>
    <n v="39"/>
    <n v="36"/>
    <x v="0"/>
    <s v="NA"/>
    <x v="0"/>
    <s v="NA"/>
    <x v="0"/>
    <n v="4.21"/>
    <n v="6966.0169999999998"/>
    <n v="7073.4184999999998"/>
    <n v="7144.1522999999997"/>
    <n v="7898.0785999999998"/>
    <x v="0"/>
    <x v="0"/>
    <n v="1.1055305"/>
    <n v="7112.7110000000002"/>
  </r>
  <r>
    <x v="0"/>
    <s v="P78112005"/>
    <x v="0"/>
    <x v="16"/>
    <x v="16"/>
    <x v="16"/>
    <x v="3"/>
    <x v="0"/>
    <x v="3"/>
    <x v="0"/>
    <n v="985.14"/>
    <d v="1983-11-13T00:00:00"/>
    <d v="2022-11-13T00:00:00"/>
    <n v="39"/>
    <n v="36"/>
    <x v="0"/>
    <s v="NA"/>
    <x v="0"/>
    <s v="NA"/>
    <x v="0"/>
    <n v="4.21"/>
    <n v="6966.0169999999998"/>
    <n v="7073.4184999999998"/>
    <n v="7144.1522999999997"/>
    <n v="7898.0785999999998"/>
    <x v="0"/>
    <x v="0"/>
    <n v="1.1055305"/>
    <n v="7112.7110000000002"/>
  </r>
  <r>
    <x v="0"/>
    <s v="P78112005"/>
    <x v="0"/>
    <x v="17"/>
    <x v="17"/>
    <x v="17"/>
    <x v="3"/>
    <x v="0"/>
    <x v="3"/>
    <x v="0"/>
    <n v="985.14"/>
    <d v="1983-11-13T00:00:00"/>
    <d v="2022-11-13T00:00:00"/>
    <n v="39"/>
    <n v="36"/>
    <x v="0"/>
    <s v="NA"/>
    <x v="0"/>
    <s v="NA"/>
    <x v="0"/>
    <n v="4.21"/>
    <n v="6966.0169999999998"/>
    <n v="7073.4184999999998"/>
    <n v="7144.1530000000002"/>
    <n v="7898.0785999999998"/>
    <x v="0"/>
    <x v="0"/>
    <n v="1.1055305"/>
    <n v="7112.7110000000002"/>
  </r>
  <r>
    <x v="0"/>
    <s v="P78112005"/>
    <x v="0"/>
    <x v="18"/>
    <x v="18"/>
    <x v="18"/>
    <x v="2"/>
    <x v="0"/>
    <x v="3"/>
    <x v="0"/>
    <n v="985.14"/>
    <d v="1983-11-13T00:00:00"/>
    <d v="2022-11-13T00:00:00"/>
    <n v="39"/>
    <n v="36"/>
    <x v="0"/>
    <s v="NA"/>
    <x v="0"/>
    <s v="NA"/>
    <x v="0"/>
    <n v="4.21"/>
    <n v="6966.0169999999998"/>
    <n v="7073.4184999999998"/>
    <n v="7144.1530000000002"/>
    <n v="7898.0785999999998"/>
    <x v="0"/>
    <x v="0"/>
    <n v="1.1055305"/>
    <n v="7112.7110000000002"/>
  </r>
  <r>
    <x v="0"/>
    <s v="P78112005"/>
    <x v="0"/>
    <x v="19"/>
    <x v="19"/>
    <x v="19"/>
    <x v="4"/>
    <x v="0"/>
    <x v="3"/>
    <x v="0"/>
    <n v="985.14"/>
    <d v="1983-11-13T00:00:00"/>
    <d v="2022-11-13T00:00:00"/>
    <n v="39"/>
    <n v="36"/>
    <x v="0"/>
    <s v="NA"/>
    <x v="0"/>
    <s v="NA"/>
    <x v="0"/>
    <n v="4.21"/>
    <n v="6966.0169999999998"/>
    <n v="7073.4184999999998"/>
    <n v="7144.1530000000002"/>
    <n v="7898.0785999999998"/>
    <x v="0"/>
    <x v="0"/>
    <n v="1.1055305"/>
    <n v="7112.7110000000002"/>
  </r>
  <r>
    <x v="0"/>
    <s v="P78112005"/>
    <x v="0"/>
    <x v="20"/>
    <x v="20"/>
    <x v="20"/>
    <x v="5"/>
    <x v="0"/>
    <x v="3"/>
    <x v="0"/>
    <n v="985.14"/>
    <d v="1983-11-13T00:00:00"/>
    <d v="2022-11-13T00:00:00"/>
    <n v="39"/>
    <n v="36"/>
    <x v="0"/>
    <s v="NA"/>
    <x v="0"/>
    <s v="NA"/>
    <x v="0"/>
    <n v="4.21"/>
    <n v="6966.0169999999998"/>
    <n v="7073.4184999999998"/>
    <n v="7144.1530000000002"/>
    <n v="7898.0785999999998"/>
    <x v="0"/>
    <x v="0"/>
    <n v="1.1055305"/>
    <n v="7112.7110000000002"/>
  </r>
  <r>
    <x v="0"/>
    <s v="P78112005"/>
    <x v="0"/>
    <x v="21"/>
    <x v="21"/>
    <x v="21"/>
    <x v="3"/>
    <x v="0"/>
    <x v="3"/>
    <x v="0"/>
    <n v="985.14"/>
    <d v="1983-11-13T00:00:00"/>
    <d v="2022-11-13T00:00:00"/>
    <n v="39"/>
    <n v="36"/>
    <x v="0"/>
    <s v="NA"/>
    <x v="0"/>
    <s v="NA"/>
    <x v="0"/>
    <n v="4.21"/>
    <n v="6981.7910000000002"/>
    <n v="7074.4184999999998"/>
    <n v="7145.1625999999997"/>
    <n v="7899.1953000000003"/>
    <x v="0"/>
    <x v="0"/>
    <n v="1.1055305"/>
    <n v="7112.7110000000002"/>
  </r>
  <r>
    <x v="0"/>
    <s v="P78112005"/>
    <x v="0"/>
    <x v="22"/>
    <x v="22"/>
    <x v="22"/>
    <x v="3"/>
    <x v="0"/>
    <x v="3"/>
    <x v="0"/>
    <n v="985.14"/>
    <d v="1983-11-13T00:00:00"/>
    <d v="2022-11-13T00:00:00"/>
    <n v="39"/>
    <n v="36"/>
    <x v="0"/>
    <s v="NA"/>
    <x v="0"/>
    <s v="NA"/>
    <x v="0"/>
    <n v="4.21"/>
    <n v="6955.7554"/>
    <n v="7099.1610000000001"/>
    <n v="7170.1522999999997"/>
    <n v="7926.8222999999998"/>
    <x v="0"/>
    <x v="0"/>
    <n v="1.1055305"/>
    <n v="7112.7110000000002"/>
  </r>
  <r>
    <x v="0"/>
    <s v="P78148845"/>
    <x v="1"/>
    <x v="0"/>
    <x v="0"/>
    <x v="0"/>
    <x v="0"/>
    <x v="0"/>
    <x v="3"/>
    <x v="2"/>
    <n v="2582.16"/>
    <d v="1988-03-13T00:00:00"/>
    <d v="2025-01-01T00:00:00"/>
    <n v="58"/>
    <n v="17"/>
    <x v="0"/>
    <s v="NA"/>
    <x v="0"/>
    <s v="NA"/>
    <x v="0"/>
    <n v="7.42"/>
    <n v="24666.178"/>
    <n v="25078.967000000001"/>
    <n v="25329.756000000001"/>
    <n v="29670.687999999998"/>
    <x v="0"/>
    <x v="0"/>
    <n v="1.1713768"/>
    <n v="17068.076000000001"/>
  </r>
  <r>
    <x v="0"/>
    <s v="P78155249"/>
    <x v="0"/>
    <x v="0"/>
    <x v="0"/>
    <x v="0"/>
    <x v="0"/>
    <x v="0"/>
    <x v="3"/>
    <x v="1"/>
    <n v="1811.04"/>
    <d v="1984-06-22T00:00:00"/>
    <d v="2012-06-22T00:00:00"/>
    <n v="49"/>
    <n v="26"/>
    <x v="1"/>
    <s v="NA"/>
    <x v="0"/>
    <s v="NA"/>
    <x v="0"/>
    <n v="6.16"/>
    <n v="21045.192999999999"/>
    <n v="21385.875"/>
    <n v="21599.732"/>
    <n v="24446.418000000001"/>
    <x v="0"/>
    <x v="0"/>
    <n v="1.1317925"/>
    <n v="7389.0434999999998"/>
  </r>
  <r>
    <x v="0"/>
    <s v="P78155249"/>
    <x v="0"/>
    <x v="1"/>
    <x v="1"/>
    <x v="1"/>
    <x v="1"/>
    <x v="0"/>
    <x v="3"/>
    <x v="1"/>
    <n v="1811.04"/>
    <d v="1984-06-22T00:00:00"/>
    <d v="2012-06-22T00:00:00"/>
    <n v="49"/>
    <n v="26"/>
    <x v="1"/>
    <s v="NA"/>
    <x v="0"/>
    <s v="NA"/>
    <x v="0"/>
    <n v="6.16"/>
    <n v="21045.192999999999"/>
    <n v="21385.875"/>
    <n v="21599.732"/>
    <n v="24446.418000000001"/>
    <x v="0"/>
    <x v="0"/>
    <n v="1.1317925"/>
    <n v="7389.0434999999998"/>
  </r>
  <r>
    <x v="0"/>
    <s v="P78155249"/>
    <x v="0"/>
    <x v="2"/>
    <x v="2"/>
    <x v="2"/>
    <x v="2"/>
    <x v="0"/>
    <x v="3"/>
    <x v="1"/>
    <n v="1811.04"/>
    <d v="1984-06-22T00:00:00"/>
    <d v="2012-06-22T00:00:00"/>
    <n v="49"/>
    <n v="26"/>
    <x v="1"/>
    <s v="NA"/>
    <x v="0"/>
    <s v="NA"/>
    <x v="0"/>
    <n v="6.16"/>
    <n v="21045.192999999999"/>
    <n v="21385.875"/>
    <n v="21599.732"/>
    <n v="24446.418000000001"/>
    <x v="0"/>
    <x v="0"/>
    <n v="1.1317925"/>
    <n v="7389.0434999999998"/>
  </r>
  <r>
    <x v="0"/>
    <s v="P78155249"/>
    <x v="0"/>
    <x v="3"/>
    <x v="3"/>
    <x v="3"/>
    <x v="3"/>
    <x v="0"/>
    <x v="3"/>
    <x v="1"/>
    <n v="1811.04"/>
    <d v="1984-06-22T00:00:00"/>
    <d v="2012-06-22T00:00:00"/>
    <n v="49"/>
    <n v="26"/>
    <x v="1"/>
    <s v="NA"/>
    <x v="0"/>
    <s v="NA"/>
    <x v="0"/>
    <n v="6.16"/>
    <n v="21045.192999999999"/>
    <n v="21385.875"/>
    <n v="21599.734"/>
    <n v="24446.416000000001"/>
    <x v="0"/>
    <x v="0"/>
    <n v="1.1317925"/>
    <n v="7389.0434999999998"/>
  </r>
  <r>
    <x v="0"/>
    <s v="P78155249"/>
    <x v="0"/>
    <x v="4"/>
    <x v="4"/>
    <x v="4"/>
    <x v="3"/>
    <x v="0"/>
    <x v="3"/>
    <x v="1"/>
    <n v="1811.04"/>
    <d v="1984-06-22T00:00:00"/>
    <d v="2012-06-22T00:00:00"/>
    <n v="49"/>
    <n v="26"/>
    <x v="1"/>
    <s v="NA"/>
    <x v="0"/>
    <s v="NA"/>
    <x v="0"/>
    <n v="6.16"/>
    <n v="21045.192999999999"/>
    <n v="21385.875"/>
    <n v="21599.734"/>
    <n v="24446.416000000001"/>
    <x v="0"/>
    <x v="0"/>
    <n v="1.1317925"/>
    <n v="7389.0434999999998"/>
  </r>
  <r>
    <x v="0"/>
    <s v="P78155249"/>
    <x v="0"/>
    <x v="5"/>
    <x v="5"/>
    <x v="5"/>
    <x v="3"/>
    <x v="0"/>
    <x v="3"/>
    <x v="1"/>
    <n v="1811.04"/>
    <d v="1984-06-22T00:00:00"/>
    <d v="2012-06-22T00:00:00"/>
    <n v="49"/>
    <n v="26"/>
    <x v="1"/>
    <s v="NA"/>
    <x v="0"/>
    <s v="NA"/>
    <x v="0"/>
    <n v="6.16"/>
    <n v="21060.043000000001"/>
    <n v="21386.815999999999"/>
    <n v="21600.684000000001"/>
    <n v="24447.493999999999"/>
    <x v="0"/>
    <x v="0"/>
    <n v="1.1317925"/>
    <n v="7389.0434999999998"/>
  </r>
  <r>
    <x v="0"/>
    <s v="P78155249"/>
    <x v="0"/>
    <x v="6"/>
    <x v="6"/>
    <x v="6"/>
    <x v="3"/>
    <x v="0"/>
    <x v="3"/>
    <x v="1"/>
    <n v="1811.04"/>
    <d v="1984-06-22T00:00:00"/>
    <d v="2012-06-22T00:00:00"/>
    <n v="49"/>
    <n v="26"/>
    <x v="1"/>
    <s v="NA"/>
    <x v="0"/>
    <s v="NA"/>
    <x v="0"/>
    <n v="6.16"/>
    <n v="19484.583999999999"/>
    <n v="19786.914000000001"/>
    <n v="19984.782999999999"/>
    <n v="22618.629000000001"/>
    <x v="0"/>
    <x v="0"/>
    <n v="1.1317925"/>
    <n v="7389.0434999999998"/>
  </r>
  <r>
    <x v="0"/>
    <s v="P78155249"/>
    <x v="0"/>
    <x v="7"/>
    <x v="7"/>
    <x v="7"/>
    <x v="3"/>
    <x v="0"/>
    <x v="3"/>
    <x v="1"/>
    <n v="1811.04"/>
    <d v="1984-06-22T00:00:00"/>
    <d v="2012-06-22T00:00:00"/>
    <n v="49"/>
    <n v="26"/>
    <x v="1"/>
    <s v="NA"/>
    <x v="0"/>
    <s v="NA"/>
    <x v="0"/>
    <n v="6.16"/>
    <n v="19557.516"/>
    <n v="19863.27"/>
    <n v="20061.901999999998"/>
    <n v="22705.91"/>
    <x v="0"/>
    <x v="0"/>
    <n v="1.1317925"/>
    <n v="7389.0434999999998"/>
  </r>
  <r>
    <x v="0"/>
    <s v="P78155249"/>
    <x v="0"/>
    <x v="8"/>
    <x v="8"/>
    <x v="8"/>
    <x v="2"/>
    <x v="0"/>
    <x v="3"/>
    <x v="1"/>
    <n v="1811.04"/>
    <d v="1984-06-22T00:00:00"/>
    <d v="2012-06-22T00:00:00"/>
    <n v="49"/>
    <n v="26"/>
    <x v="1"/>
    <s v="NA"/>
    <x v="0"/>
    <s v="NA"/>
    <x v="0"/>
    <n v="6.16"/>
    <n v="19557.516"/>
    <n v="19863.27"/>
    <n v="20061.901999999998"/>
    <n v="22705.91"/>
    <x v="0"/>
    <x v="0"/>
    <n v="1.1317925"/>
    <n v="7389.0434999999998"/>
  </r>
  <r>
    <x v="0"/>
    <s v="P78155249"/>
    <x v="0"/>
    <x v="9"/>
    <x v="9"/>
    <x v="9"/>
    <x v="3"/>
    <x v="0"/>
    <x v="3"/>
    <x v="1"/>
    <n v="1811.04"/>
    <d v="1984-06-22T00:00:00"/>
    <d v="2012-06-22T00:00:00"/>
    <n v="49"/>
    <n v="26"/>
    <x v="1"/>
    <s v="NA"/>
    <x v="0"/>
    <s v="NA"/>
    <x v="0"/>
    <n v="6.16"/>
    <n v="19557.516"/>
    <n v="19863.27"/>
    <n v="20061.901999999998"/>
    <n v="22705.91"/>
    <x v="0"/>
    <x v="0"/>
    <n v="1.1317925"/>
    <n v="7389.0434999999998"/>
  </r>
  <r>
    <x v="0"/>
    <s v="P78155249"/>
    <x v="0"/>
    <x v="10"/>
    <x v="10"/>
    <x v="10"/>
    <x v="3"/>
    <x v="0"/>
    <x v="3"/>
    <x v="1"/>
    <n v="1811.04"/>
    <d v="1984-06-22T00:00:00"/>
    <d v="2012-06-22T00:00:00"/>
    <n v="49"/>
    <n v="26"/>
    <x v="1"/>
    <s v="NA"/>
    <x v="0"/>
    <s v="NA"/>
    <x v="0"/>
    <n v="6.16"/>
    <n v="19557.516"/>
    <n v="19863.27"/>
    <n v="20061.901999999998"/>
    <n v="22705.91"/>
    <x v="0"/>
    <x v="0"/>
    <n v="1.1317925"/>
    <n v="7389.0434999999998"/>
  </r>
  <r>
    <x v="0"/>
    <s v="P78155249"/>
    <x v="0"/>
    <x v="11"/>
    <x v="11"/>
    <x v="11"/>
    <x v="3"/>
    <x v="0"/>
    <x v="3"/>
    <x v="1"/>
    <n v="1811.04"/>
    <d v="1984-06-22T00:00:00"/>
    <d v="2012-06-22T00:00:00"/>
    <n v="49"/>
    <n v="26"/>
    <x v="1"/>
    <s v="NA"/>
    <x v="0"/>
    <s v="NA"/>
    <x v="0"/>
    <n v="6.16"/>
    <n v="19430.39"/>
    <n v="19734.157999999999"/>
    <n v="19931.5"/>
    <n v="22558.322"/>
    <x v="0"/>
    <x v="0"/>
    <n v="1.1317925"/>
    <n v="7389.0434999999998"/>
  </r>
  <r>
    <x v="0"/>
    <s v="P78155249"/>
    <x v="0"/>
    <x v="12"/>
    <x v="12"/>
    <x v="12"/>
    <x v="3"/>
    <x v="0"/>
    <x v="3"/>
    <x v="1"/>
    <n v="1811.04"/>
    <d v="1984-06-22T00:00:00"/>
    <d v="2012-06-22T00:00:00"/>
    <n v="49"/>
    <n v="26"/>
    <x v="1"/>
    <s v="NA"/>
    <x v="0"/>
    <s v="NA"/>
    <x v="0"/>
    <n v="6.16"/>
    <n v="19364.689999999999"/>
    <n v="19667.43"/>
    <n v="19864.103999999999"/>
    <n v="22482.044999999998"/>
    <x v="0"/>
    <x v="0"/>
    <n v="1.1317925"/>
    <n v="7389.0434999999998"/>
  </r>
  <r>
    <x v="0"/>
    <s v="P78155249"/>
    <x v="0"/>
    <x v="13"/>
    <x v="13"/>
    <x v="13"/>
    <x v="3"/>
    <x v="0"/>
    <x v="3"/>
    <x v="1"/>
    <n v="1811.04"/>
    <d v="1984-06-22T00:00:00"/>
    <d v="2012-06-22T00:00:00"/>
    <n v="49"/>
    <n v="26"/>
    <x v="1"/>
    <s v="NA"/>
    <x v="0"/>
    <s v="NA"/>
    <x v="0"/>
    <n v="6.16"/>
    <n v="19437.171999999999"/>
    <n v="19741.43"/>
    <n v="19938.844000000001"/>
    <n v="22566.634999999998"/>
    <x v="0"/>
    <x v="0"/>
    <n v="1.1317925"/>
    <n v="7389.0434999999998"/>
  </r>
  <r>
    <x v="0"/>
    <s v="P78155249"/>
    <x v="0"/>
    <x v="14"/>
    <x v="14"/>
    <x v="14"/>
    <x v="3"/>
    <x v="0"/>
    <x v="3"/>
    <x v="1"/>
    <n v="1811.04"/>
    <d v="1984-06-22T00:00:00"/>
    <d v="2012-06-22T00:00:00"/>
    <n v="49"/>
    <n v="26"/>
    <x v="1"/>
    <s v="NA"/>
    <x v="0"/>
    <s v="NA"/>
    <x v="0"/>
    <n v="6.16"/>
    <n v="19437.171999999999"/>
    <n v="19741.43"/>
    <n v="19938.844000000001"/>
    <n v="22566.634999999998"/>
    <x v="0"/>
    <x v="0"/>
    <n v="1.1317925"/>
    <n v="7399.3919999999998"/>
  </r>
  <r>
    <x v="0"/>
    <s v="P78155249"/>
    <x v="0"/>
    <x v="15"/>
    <x v="15"/>
    <x v="15"/>
    <x v="3"/>
    <x v="0"/>
    <x v="3"/>
    <x v="1"/>
    <n v="1811.04"/>
    <d v="1984-06-22T00:00:00"/>
    <d v="2012-06-22T00:00:00"/>
    <n v="49"/>
    <n v="26"/>
    <x v="1"/>
    <s v="NA"/>
    <x v="0"/>
    <s v="NA"/>
    <x v="0"/>
    <n v="6.16"/>
    <n v="19437.171999999999"/>
    <n v="19741.43"/>
    <n v="19938.844000000001"/>
    <n v="22566.634999999998"/>
    <x v="0"/>
    <x v="0"/>
    <n v="1.1317925"/>
    <n v="7399.3919999999998"/>
  </r>
  <r>
    <x v="0"/>
    <s v="P78155249"/>
    <x v="0"/>
    <x v="16"/>
    <x v="16"/>
    <x v="16"/>
    <x v="3"/>
    <x v="0"/>
    <x v="3"/>
    <x v="1"/>
    <n v="1811.04"/>
    <d v="1984-06-22T00:00:00"/>
    <d v="2012-06-22T00:00:00"/>
    <n v="49"/>
    <n v="26"/>
    <x v="1"/>
    <s v="NA"/>
    <x v="0"/>
    <s v="NA"/>
    <x v="0"/>
    <n v="6.16"/>
    <n v="19437.171999999999"/>
    <n v="19741.43"/>
    <n v="19938.844000000001"/>
    <n v="22566.634999999998"/>
    <x v="0"/>
    <x v="0"/>
    <n v="1.1317925"/>
    <n v="7399.3919999999998"/>
  </r>
  <r>
    <x v="0"/>
    <s v="P78155249"/>
    <x v="0"/>
    <x v="17"/>
    <x v="17"/>
    <x v="17"/>
    <x v="3"/>
    <x v="0"/>
    <x v="3"/>
    <x v="1"/>
    <n v="1811.04"/>
    <d v="1984-06-22T00:00:00"/>
    <d v="2012-06-22T00:00:00"/>
    <n v="49"/>
    <n v="26"/>
    <x v="1"/>
    <s v="NA"/>
    <x v="0"/>
    <s v="NA"/>
    <x v="0"/>
    <n v="6.16"/>
    <n v="19437.171999999999"/>
    <n v="19741.43"/>
    <n v="19938.844000000001"/>
    <n v="22566.636999999999"/>
    <x v="0"/>
    <x v="0"/>
    <n v="1.1317925"/>
    <n v="7399.3919999999998"/>
  </r>
  <r>
    <x v="0"/>
    <s v="P78155249"/>
    <x v="0"/>
    <x v="18"/>
    <x v="18"/>
    <x v="18"/>
    <x v="2"/>
    <x v="0"/>
    <x v="3"/>
    <x v="1"/>
    <n v="1811.04"/>
    <d v="1984-06-22T00:00:00"/>
    <d v="2012-06-22T00:00:00"/>
    <n v="49"/>
    <n v="26"/>
    <x v="1"/>
    <s v="NA"/>
    <x v="0"/>
    <s v="NA"/>
    <x v="0"/>
    <n v="6.16"/>
    <n v="19437.171999999999"/>
    <n v="19741.43"/>
    <n v="19938.844000000001"/>
    <n v="22566.636999999999"/>
    <x v="0"/>
    <x v="0"/>
    <n v="1.1317925"/>
    <n v="7399.3919999999998"/>
  </r>
  <r>
    <x v="0"/>
    <s v="P78155249"/>
    <x v="0"/>
    <x v="19"/>
    <x v="19"/>
    <x v="19"/>
    <x v="4"/>
    <x v="0"/>
    <x v="3"/>
    <x v="1"/>
    <n v="1811.04"/>
    <d v="1984-06-22T00:00:00"/>
    <d v="2012-06-22T00:00:00"/>
    <n v="49"/>
    <n v="26"/>
    <x v="1"/>
    <s v="NA"/>
    <x v="0"/>
    <s v="NA"/>
    <x v="0"/>
    <n v="6.16"/>
    <n v="19437.171999999999"/>
    <n v="19741.43"/>
    <n v="19938.844000000001"/>
    <n v="22566.636999999999"/>
    <x v="0"/>
    <x v="0"/>
    <n v="1.1317925"/>
    <n v="7399.3919999999998"/>
  </r>
  <r>
    <x v="0"/>
    <s v="P78155249"/>
    <x v="0"/>
    <x v="20"/>
    <x v="20"/>
    <x v="20"/>
    <x v="5"/>
    <x v="0"/>
    <x v="3"/>
    <x v="1"/>
    <n v="1811.04"/>
    <d v="1984-06-22T00:00:00"/>
    <d v="2012-06-22T00:00:00"/>
    <n v="49"/>
    <n v="26"/>
    <x v="1"/>
    <s v="NA"/>
    <x v="0"/>
    <s v="NA"/>
    <x v="0"/>
    <n v="6.16"/>
    <n v="19437.171999999999"/>
    <n v="19741.43"/>
    <n v="19938.844000000001"/>
    <n v="22566.636999999999"/>
    <x v="0"/>
    <x v="0"/>
    <n v="1.1317925"/>
    <n v="7399.3919999999998"/>
  </r>
  <r>
    <x v="0"/>
    <s v="P78155249"/>
    <x v="0"/>
    <x v="21"/>
    <x v="21"/>
    <x v="21"/>
    <x v="3"/>
    <x v="0"/>
    <x v="3"/>
    <x v="1"/>
    <n v="1811.04"/>
    <d v="1984-06-22T00:00:00"/>
    <d v="2012-06-22T00:00:00"/>
    <n v="49"/>
    <n v="26"/>
    <x v="1"/>
    <s v="NA"/>
    <x v="0"/>
    <s v="NA"/>
    <x v="0"/>
    <n v="6.16"/>
    <n v="19481.186000000002"/>
    <n v="19744.22"/>
    <n v="19941.662"/>
    <n v="22569.826000000001"/>
    <x v="0"/>
    <x v="0"/>
    <n v="1.1317925"/>
    <n v="7399.3919999999998"/>
  </r>
  <r>
    <x v="0"/>
    <s v="P78155249"/>
    <x v="0"/>
    <x v="22"/>
    <x v="22"/>
    <x v="22"/>
    <x v="3"/>
    <x v="0"/>
    <x v="3"/>
    <x v="1"/>
    <n v="1811.04"/>
    <d v="1984-06-22T00:00:00"/>
    <d v="2012-06-22T00:00:00"/>
    <n v="49"/>
    <n v="26"/>
    <x v="1"/>
    <s v="NA"/>
    <x v="0"/>
    <s v="NA"/>
    <x v="0"/>
    <n v="6.16"/>
    <n v="19408.54"/>
    <n v="19813.275000000001"/>
    <n v="20011.407999999999"/>
    <n v="22648.763999999999"/>
    <x v="0"/>
    <x v="0"/>
    <n v="1.1317925"/>
    <n v="7399.3919999999998"/>
  </r>
  <r>
    <x v="0"/>
    <s v="P78386523"/>
    <x v="0"/>
    <x v="0"/>
    <x v="0"/>
    <x v="0"/>
    <x v="0"/>
    <x v="0"/>
    <x v="2"/>
    <x v="1"/>
    <n v="2067.2399999999998"/>
    <d v="1980-06-23T00:00:00"/>
    <d v="1989-01-23T00:00:00"/>
    <n v="46"/>
    <n v="29"/>
    <x v="1"/>
    <s v="NA"/>
    <x v="0"/>
    <s v="NA"/>
    <x v="0"/>
    <n v="7.49"/>
    <n v="38430.75"/>
    <n v="39030.445"/>
    <n v="39420.75"/>
    <n v="43930.976999999999"/>
    <x v="0"/>
    <x v="0"/>
    <n v="1.1144125"/>
    <n v="2985.5889000000002"/>
  </r>
  <r>
    <x v="0"/>
    <s v="P78386523"/>
    <x v="0"/>
    <x v="1"/>
    <x v="1"/>
    <x v="1"/>
    <x v="1"/>
    <x v="0"/>
    <x v="2"/>
    <x v="1"/>
    <n v="2067.2399999999998"/>
    <d v="1980-06-23T00:00:00"/>
    <d v="1989-01-23T00:00:00"/>
    <n v="46"/>
    <n v="29"/>
    <x v="1"/>
    <s v="NA"/>
    <x v="0"/>
    <s v="NA"/>
    <x v="0"/>
    <n v="7.49"/>
    <n v="38430.75"/>
    <n v="39030.445"/>
    <n v="39420.75"/>
    <n v="43930.976999999999"/>
    <x v="0"/>
    <x v="0"/>
    <n v="1.1144125"/>
    <n v="2985.5889000000002"/>
  </r>
  <r>
    <x v="0"/>
    <s v="P78386523"/>
    <x v="0"/>
    <x v="2"/>
    <x v="2"/>
    <x v="2"/>
    <x v="2"/>
    <x v="0"/>
    <x v="2"/>
    <x v="1"/>
    <n v="2067.2399999999998"/>
    <d v="1980-06-23T00:00:00"/>
    <d v="1989-01-23T00:00:00"/>
    <n v="46"/>
    <n v="29"/>
    <x v="1"/>
    <s v="NA"/>
    <x v="0"/>
    <s v="NA"/>
    <x v="0"/>
    <n v="7.49"/>
    <n v="38430.75"/>
    <n v="39030.445"/>
    <n v="39420.75"/>
    <n v="43930.976999999999"/>
    <x v="0"/>
    <x v="0"/>
    <n v="1.1144125"/>
    <n v="2985.5889000000002"/>
  </r>
  <r>
    <x v="0"/>
    <s v="P78386523"/>
    <x v="0"/>
    <x v="3"/>
    <x v="3"/>
    <x v="3"/>
    <x v="3"/>
    <x v="0"/>
    <x v="2"/>
    <x v="1"/>
    <n v="2067.2399999999998"/>
    <d v="1980-06-23T00:00:00"/>
    <d v="1989-01-23T00:00:00"/>
    <n v="46"/>
    <n v="29"/>
    <x v="1"/>
    <s v="NA"/>
    <x v="0"/>
    <s v="NA"/>
    <x v="0"/>
    <n v="7.49"/>
    <n v="38430.75"/>
    <n v="39030.445"/>
    <n v="39420.75"/>
    <n v="43930.98"/>
    <x v="0"/>
    <x v="0"/>
    <n v="1.1144125"/>
    <n v="2985.5889000000002"/>
  </r>
  <r>
    <x v="0"/>
    <s v="P78386523"/>
    <x v="0"/>
    <x v="4"/>
    <x v="4"/>
    <x v="4"/>
    <x v="3"/>
    <x v="0"/>
    <x v="2"/>
    <x v="1"/>
    <n v="2067.2399999999998"/>
    <d v="1980-06-23T00:00:00"/>
    <d v="1989-01-23T00:00:00"/>
    <n v="46"/>
    <n v="29"/>
    <x v="1"/>
    <s v="NA"/>
    <x v="0"/>
    <s v="NA"/>
    <x v="0"/>
    <n v="7.49"/>
    <n v="38430.75"/>
    <n v="39030.445"/>
    <n v="39420.75"/>
    <n v="43930.98"/>
    <x v="0"/>
    <x v="0"/>
    <n v="1.1144125"/>
    <n v="2985.5889000000002"/>
  </r>
  <r>
    <x v="0"/>
    <s v="P78386523"/>
    <x v="0"/>
    <x v="5"/>
    <x v="5"/>
    <x v="5"/>
    <x v="3"/>
    <x v="0"/>
    <x v="2"/>
    <x v="1"/>
    <n v="2067.2399999999998"/>
    <d v="1980-06-23T00:00:00"/>
    <d v="1989-01-23T00:00:00"/>
    <n v="46"/>
    <n v="29"/>
    <x v="1"/>
    <s v="NA"/>
    <x v="0"/>
    <s v="NA"/>
    <x v="0"/>
    <n v="7.49"/>
    <n v="38440.777000000002"/>
    <n v="39031.082000000002"/>
    <n v="39421.39"/>
    <n v="43931.695"/>
    <x v="0"/>
    <x v="0"/>
    <n v="1.1144125"/>
    <n v="2985.5889000000002"/>
  </r>
  <r>
    <x v="0"/>
    <s v="P78386523"/>
    <x v="0"/>
    <x v="6"/>
    <x v="6"/>
    <x v="6"/>
    <x v="3"/>
    <x v="0"/>
    <x v="2"/>
    <x v="1"/>
    <n v="2067.2399999999998"/>
    <d v="1980-06-23T00:00:00"/>
    <d v="1989-01-23T00:00:00"/>
    <n v="46"/>
    <n v="29"/>
    <x v="1"/>
    <s v="NA"/>
    <x v="0"/>
    <s v="NA"/>
    <x v="0"/>
    <n v="7.49"/>
    <n v="35565.1"/>
    <n v="36111.245999999999"/>
    <n v="36472.36"/>
    <n v="40645.254000000001"/>
    <x v="0"/>
    <x v="0"/>
    <n v="1.1144125"/>
    <n v="2985.5889000000002"/>
  </r>
  <r>
    <x v="0"/>
    <s v="P78386523"/>
    <x v="0"/>
    <x v="7"/>
    <x v="7"/>
    <x v="7"/>
    <x v="3"/>
    <x v="0"/>
    <x v="2"/>
    <x v="1"/>
    <n v="2067.2399999999998"/>
    <d v="1980-06-23T00:00:00"/>
    <d v="1989-01-23T00:00:00"/>
    <n v="46"/>
    <n v="29"/>
    <x v="1"/>
    <s v="NA"/>
    <x v="0"/>
    <s v="NA"/>
    <x v="0"/>
    <n v="7.49"/>
    <n v="35742.483999999997"/>
    <n v="36285.792999999998"/>
    <n v="36648.652000000002"/>
    <n v="40841.72"/>
    <x v="0"/>
    <x v="0"/>
    <n v="1.1144125"/>
    <n v="2985.5889000000002"/>
  </r>
  <r>
    <x v="0"/>
    <s v="P78386523"/>
    <x v="0"/>
    <x v="8"/>
    <x v="8"/>
    <x v="8"/>
    <x v="2"/>
    <x v="0"/>
    <x v="2"/>
    <x v="1"/>
    <n v="2067.2399999999998"/>
    <d v="1980-06-23T00:00:00"/>
    <d v="1989-01-23T00:00:00"/>
    <n v="46"/>
    <n v="29"/>
    <x v="1"/>
    <s v="NA"/>
    <x v="0"/>
    <s v="NA"/>
    <x v="0"/>
    <n v="7.49"/>
    <n v="35742.483999999997"/>
    <n v="36285.792999999998"/>
    <n v="36648.652000000002"/>
    <n v="40841.72"/>
    <x v="0"/>
    <x v="0"/>
    <n v="1.1144125"/>
    <n v="2985.5889000000002"/>
  </r>
  <r>
    <x v="0"/>
    <s v="P78386523"/>
    <x v="0"/>
    <x v="9"/>
    <x v="9"/>
    <x v="9"/>
    <x v="3"/>
    <x v="0"/>
    <x v="2"/>
    <x v="1"/>
    <n v="2067.2399999999998"/>
    <d v="1980-06-23T00:00:00"/>
    <d v="1989-01-23T00:00:00"/>
    <n v="46"/>
    <n v="29"/>
    <x v="1"/>
    <s v="NA"/>
    <x v="0"/>
    <s v="NA"/>
    <x v="0"/>
    <n v="7.49"/>
    <n v="35742.483999999997"/>
    <n v="36285.792999999998"/>
    <n v="36648.652000000002"/>
    <n v="40841.72"/>
    <x v="0"/>
    <x v="0"/>
    <n v="1.1144125"/>
    <n v="2985.5889000000002"/>
  </r>
  <r>
    <x v="0"/>
    <s v="P78386523"/>
    <x v="0"/>
    <x v="10"/>
    <x v="10"/>
    <x v="10"/>
    <x v="3"/>
    <x v="0"/>
    <x v="2"/>
    <x v="1"/>
    <n v="2067.2399999999998"/>
    <d v="1980-06-23T00:00:00"/>
    <d v="1989-01-23T00:00:00"/>
    <n v="46"/>
    <n v="29"/>
    <x v="1"/>
    <s v="NA"/>
    <x v="0"/>
    <s v="NA"/>
    <x v="0"/>
    <n v="7.49"/>
    <n v="35742.483999999997"/>
    <n v="36285.792999999998"/>
    <n v="36648.652000000002"/>
    <n v="40841.72"/>
    <x v="0"/>
    <x v="0"/>
    <n v="1.1144125"/>
    <n v="2985.5889000000002"/>
  </r>
  <r>
    <x v="0"/>
    <s v="P78386523"/>
    <x v="0"/>
    <x v="11"/>
    <x v="11"/>
    <x v="11"/>
    <x v="3"/>
    <x v="0"/>
    <x v="2"/>
    <x v="1"/>
    <n v="2067.2399999999998"/>
    <d v="1980-06-23T00:00:00"/>
    <d v="1989-01-23T00:00:00"/>
    <n v="46"/>
    <n v="29"/>
    <x v="1"/>
    <s v="NA"/>
    <x v="0"/>
    <s v="NA"/>
    <x v="0"/>
    <n v="7.49"/>
    <n v="35510.160000000003"/>
    <n v="36049.934000000001"/>
    <n v="36410.434000000001"/>
    <n v="40576.245999999999"/>
    <x v="0"/>
    <x v="0"/>
    <n v="1.1144125"/>
    <n v="2985.5889000000002"/>
  </r>
  <r>
    <x v="0"/>
    <s v="P78386523"/>
    <x v="0"/>
    <x v="12"/>
    <x v="12"/>
    <x v="12"/>
    <x v="3"/>
    <x v="0"/>
    <x v="2"/>
    <x v="1"/>
    <n v="2067.2399999999998"/>
    <d v="1980-06-23T00:00:00"/>
    <d v="1989-01-23T00:00:00"/>
    <n v="46"/>
    <n v="29"/>
    <x v="1"/>
    <s v="NA"/>
    <x v="0"/>
    <s v="NA"/>
    <x v="0"/>
    <n v="7.49"/>
    <n v="35259.116999999998"/>
    <n v="35795.074000000001"/>
    <n v="36153.023000000001"/>
    <n v="40289.387000000002"/>
    <x v="0"/>
    <x v="0"/>
    <n v="1.1144125"/>
    <n v="2985.5889000000002"/>
  </r>
  <r>
    <x v="0"/>
    <s v="P78386523"/>
    <x v="0"/>
    <x v="13"/>
    <x v="13"/>
    <x v="13"/>
    <x v="3"/>
    <x v="0"/>
    <x v="2"/>
    <x v="1"/>
    <n v="2067.2399999999998"/>
    <d v="1980-06-23T00:00:00"/>
    <d v="1989-01-23T00:00:00"/>
    <n v="46"/>
    <n v="29"/>
    <x v="1"/>
    <s v="NA"/>
    <x v="0"/>
    <s v="NA"/>
    <x v="0"/>
    <n v="7.49"/>
    <n v="35434.972999999998"/>
    <n v="35964.254000000001"/>
    <n v="36323.894999999997"/>
    <n v="40479.805"/>
    <x v="0"/>
    <x v="0"/>
    <n v="1.1144125"/>
    <n v="2985.5889000000002"/>
  </r>
  <r>
    <x v="0"/>
    <s v="P78386523"/>
    <x v="0"/>
    <x v="14"/>
    <x v="14"/>
    <x v="14"/>
    <x v="3"/>
    <x v="0"/>
    <x v="2"/>
    <x v="1"/>
    <n v="2067.2399999999998"/>
    <d v="1980-06-23T00:00:00"/>
    <d v="1989-01-23T00:00:00"/>
    <n v="46"/>
    <n v="29"/>
    <x v="1"/>
    <s v="NA"/>
    <x v="0"/>
    <s v="NA"/>
    <x v="0"/>
    <n v="7.49"/>
    <n v="35434.972999999998"/>
    <n v="35964.254000000001"/>
    <n v="36323.894999999997"/>
    <n v="40479.805"/>
    <x v="0"/>
    <x v="0"/>
    <n v="1.1144125"/>
    <n v="2989.4463000000001"/>
  </r>
  <r>
    <x v="0"/>
    <s v="P78386523"/>
    <x v="0"/>
    <x v="15"/>
    <x v="15"/>
    <x v="15"/>
    <x v="3"/>
    <x v="0"/>
    <x v="2"/>
    <x v="1"/>
    <n v="2067.2399999999998"/>
    <d v="1980-06-23T00:00:00"/>
    <d v="1989-01-23T00:00:00"/>
    <n v="46"/>
    <n v="29"/>
    <x v="1"/>
    <s v="NA"/>
    <x v="0"/>
    <s v="NA"/>
    <x v="0"/>
    <n v="7.49"/>
    <n v="35434.972999999998"/>
    <n v="35964.254000000001"/>
    <n v="36323.894999999997"/>
    <n v="40479.805"/>
    <x v="0"/>
    <x v="0"/>
    <n v="1.1144125"/>
    <n v="2989.4463000000001"/>
  </r>
  <r>
    <x v="0"/>
    <s v="P78386523"/>
    <x v="0"/>
    <x v="16"/>
    <x v="16"/>
    <x v="16"/>
    <x v="3"/>
    <x v="0"/>
    <x v="2"/>
    <x v="1"/>
    <n v="2067.2399999999998"/>
    <d v="1980-06-23T00:00:00"/>
    <d v="1989-01-23T00:00:00"/>
    <n v="46"/>
    <n v="29"/>
    <x v="1"/>
    <s v="NA"/>
    <x v="0"/>
    <s v="NA"/>
    <x v="0"/>
    <n v="7.49"/>
    <n v="35434.972999999998"/>
    <n v="35964.254000000001"/>
    <n v="36323.894999999997"/>
    <n v="40479.805"/>
    <x v="0"/>
    <x v="0"/>
    <n v="1.1144125"/>
    <n v="2989.4463000000001"/>
  </r>
  <r>
    <x v="0"/>
    <s v="P78386523"/>
    <x v="0"/>
    <x v="17"/>
    <x v="17"/>
    <x v="17"/>
    <x v="3"/>
    <x v="0"/>
    <x v="2"/>
    <x v="1"/>
    <n v="2067.2399999999998"/>
    <d v="1980-06-23T00:00:00"/>
    <d v="1989-01-23T00:00:00"/>
    <n v="46"/>
    <n v="29"/>
    <x v="1"/>
    <s v="NA"/>
    <x v="0"/>
    <s v="NA"/>
    <x v="0"/>
    <n v="7.49"/>
    <n v="35434.972999999998"/>
    <n v="35964.254000000001"/>
    <n v="36323.9"/>
    <n v="40479.805"/>
    <x v="0"/>
    <x v="0"/>
    <n v="1.1144125"/>
    <n v="2989.4463000000001"/>
  </r>
  <r>
    <x v="0"/>
    <s v="P78386523"/>
    <x v="0"/>
    <x v="18"/>
    <x v="18"/>
    <x v="18"/>
    <x v="2"/>
    <x v="0"/>
    <x v="2"/>
    <x v="1"/>
    <n v="2067.2399999999998"/>
    <d v="1980-06-23T00:00:00"/>
    <d v="1989-01-23T00:00:00"/>
    <n v="46"/>
    <n v="29"/>
    <x v="1"/>
    <s v="NA"/>
    <x v="0"/>
    <s v="NA"/>
    <x v="0"/>
    <n v="7.49"/>
    <n v="35434.972999999998"/>
    <n v="35964.254000000001"/>
    <n v="36323.9"/>
    <n v="40479.805"/>
    <x v="0"/>
    <x v="0"/>
    <n v="1.1144125"/>
    <n v="2989.4463000000001"/>
  </r>
  <r>
    <x v="0"/>
    <s v="P78386523"/>
    <x v="0"/>
    <x v="19"/>
    <x v="19"/>
    <x v="19"/>
    <x v="4"/>
    <x v="0"/>
    <x v="2"/>
    <x v="1"/>
    <n v="2067.2399999999998"/>
    <d v="1980-06-23T00:00:00"/>
    <d v="1989-01-23T00:00:00"/>
    <n v="46"/>
    <n v="29"/>
    <x v="1"/>
    <s v="NA"/>
    <x v="0"/>
    <s v="NA"/>
    <x v="0"/>
    <n v="7.49"/>
    <n v="35434.972999999998"/>
    <n v="35964.254000000001"/>
    <n v="36323.9"/>
    <n v="40479.805"/>
    <x v="0"/>
    <x v="0"/>
    <n v="1.1144125"/>
    <n v="2989.4463000000001"/>
  </r>
  <r>
    <x v="0"/>
    <s v="P78386523"/>
    <x v="0"/>
    <x v="20"/>
    <x v="20"/>
    <x v="20"/>
    <x v="5"/>
    <x v="0"/>
    <x v="2"/>
    <x v="1"/>
    <n v="2067.2399999999998"/>
    <d v="1980-06-23T00:00:00"/>
    <d v="1989-01-23T00:00:00"/>
    <n v="46"/>
    <n v="29"/>
    <x v="1"/>
    <s v="NA"/>
    <x v="0"/>
    <s v="NA"/>
    <x v="0"/>
    <n v="7.49"/>
    <n v="35434.972999999998"/>
    <n v="35964.254000000001"/>
    <n v="36323.9"/>
    <n v="40479.805"/>
    <x v="0"/>
    <x v="0"/>
    <n v="1.1144125"/>
    <n v="2989.4463000000001"/>
  </r>
  <r>
    <x v="0"/>
    <s v="P78386523"/>
    <x v="0"/>
    <x v="21"/>
    <x v="21"/>
    <x v="21"/>
    <x v="3"/>
    <x v="0"/>
    <x v="2"/>
    <x v="1"/>
    <n v="2067.2399999999998"/>
    <d v="1980-06-23T00:00:00"/>
    <d v="1989-01-23T00:00:00"/>
    <n v="46"/>
    <n v="29"/>
    <x v="1"/>
    <s v="NA"/>
    <x v="0"/>
    <s v="NA"/>
    <x v="0"/>
    <n v="7.49"/>
    <n v="35513.097999999998"/>
    <n v="35969.203000000001"/>
    <n v="36328.9"/>
    <n v="40485.379999999997"/>
    <x v="0"/>
    <x v="0"/>
    <n v="1.1144125"/>
    <n v="2989.4463000000001"/>
  </r>
  <r>
    <x v="0"/>
    <s v="P78386523"/>
    <x v="0"/>
    <x v="22"/>
    <x v="22"/>
    <x v="22"/>
    <x v="3"/>
    <x v="0"/>
    <x v="2"/>
    <x v="1"/>
    <n v="2067.2399999999998"/>
    <d v="1980-06-23T00:00:00"/>
    <d v="1989-01-23T00:00:00"/>
    <n v="46"/>
    <n v="29"/>
    <x v="1"/>
    <s v="NA"/>
    <x v="0"/>
    <s v="NA"/>
    <x v="0"/>
    <n v="7.49"/>
    <n v="35336.85"/>
    <n v="36125.883000000002"/>
    <n v="36487.144999999997"/>
    <n v="40661.730000000003"/>
    <x v="0"/>
    <x v="0"/>
    <n v="1.1144125"/>
    <n v="2989.4463000000001"/>
  </r>
  <r>
    <x v="0"/>
    <s v="P78618224"/>
    <x v="0"/>
    <x v="0"/>
    <x v="0"/>
    <x v="0"/>
    <x v="0"/>
    <x v="0"/>
    <x v="3"/>
    <x v="0"/>
    <n v="1315.08"/>
    <d v="1993-01-05T00:00:00"/>
    <d v="2019-01-05T00:00:00"/>
    <n v="26"/>
    <n v="49"/>
    <x v="1"/>
    <s v="NA"/>
    <x v="0"/>
    <s v="NA"/>
    <x v="0"/>
    <n v="8.43"/>
    <n v="3749.8319999999999"/>
    <n v="3814.4029999999998"/>
    <n v="3852.547"/>
    <n v="7719.5195000000003"/>
    <x v="0"/>
    <x v="0"/>
    <n v="1.0973379999999999"/>
    <n v="7719.5195000000003"/>
  </r>
  <r>
    <x v="0"/>
    <s v="P78618224"/>
    <x v="0"/>
    <x v="1"/>
    <x v="1"/>
    <x v="1"/>
    <x v="1"/>
    <x v="0"/>
    <x v="3"/>
    <x v="0"/>
    <n v="1315.08"/>
    <d v="1993-01-05T00:00:00"/>
    <d v="2019-01-05T00:00:00"/>
    <n v="26"/>
    <n v="49"/>
    <x v="1"/>
    <s v="NA"/>
    <x v="0"/>
    <s v="NA"/>
    <x v="0"/>
    <n v="8.43"/>
    <n v="3749.8319999999999"/>
    <n v="3814.4029999999998"/>
    <n v="3852.547"/>
    <n v="7719.5195000000003"/>
    <x v="0"/>
    <x v="0"/>
    <n v="1.0973379999999999"/>
    <n v="7719.5195000000003"/>
  </r>
  <r>
    <x v="0"/>
    <s v="P78618224"/>
    <x v="0"/>
    <x v="2"/>
    <x v="2"/>
    <x v="2"/>
    <x v="2"/>
    <x v="0"/>
    <x v="3"/>
    <x v="0"/>
    <n v="1315.08"/>
    <d v="1993-01-05T00:00:00"/>
    <d v="2019-01-05T00:00:00"/>
    <n v="26"/>
    <n v="49"/>
    <x v="1"/>
    <s v="NA"/>
    <x v="0"/>
    <s v="NA"/>
    <x v="0"/>
    <n v="8.43"/>
    <n v="3749.8319999999999"/>
    <n v="3814.4029999999998"/>
    <n v="3852.547"/>
    <n v="7719.5195000000003"/>
    <x v="0"/>
    <x v="0"/>
    <n v="1.0973379999999999"/>
    <n v="7719.5195000000003"/>
  </r>
  <r>
    <x v="0"/>
    <s v="P78618224"/>
    <x v="0"/>
    <x v="3"/>
    <x v="3"/>
    <x v="3"/>
    <x v="3"/>
    <x v="0"/>
    <x v="3"/>
    <x v="0"/>
    <n v="1315.08"/>
    <d v="1993-01-05T00:00:00"/>
    <d v="2019-01-05T00:00:00"/>
    <n v="26"/>
    <n v="49"/>
    <x v="1"/>
    <s v="NA"/>
    <x v="0"/>
    <s v="NA"/>
    <x v="0"/>
    <n v="8.43"/>
    <n v="3749.8319999999999"/>
    <n v="3814.4029999999998"/>
    <n v="3852.547"/>
    <n v="7719.5195000000003"/>
    <x v="0"/>
    <x v="0"/>
    <n v="1.0973379999999999"/>
    <n v="7719.5195000000003"/>
  </r>
  <r>
    <x v="0"/>
    <s v="P78618224"/>
    <x v="0"/>
    <x v="4"/>
    <x v="4"/>
    <x v="4"/>
    <x v="3"/>
    <x v="0"/>
    <x v="3"/>
    <x v="0"/>
    <n v="1315.08"/>
    <d v="1993-01-05T00:00:00"/>
    <d v="2019-01-05T00:00:00"/>
    <n v="26"/>
    <n v="49"/>
    <x v="1"/>
    <s v="NA"/>
    <x v="0"/>
    <s v="NA"/>
    <x v="0"/>
    <n v="8.43"/>
    <n v="3749.8319999999999"/>
    <n v="3814.4029999999998"/>
    <n v="3852.547"/>
    <n v="7719.5195000000003"/>
    <x v="0"/>
    <x v="0"/>
    <n v="1.0973379999999999"/>
    <n v="7719.5195000000003"/>
  </r>
  <r>
    <x v="0"/>
    <s v="P78618224"/>
    <x v="0"/>
    <x v="5"/>
    <x v="5"/>
    <x v="5"/>
    <x v="3"/>
    <x v="0"/>
    <x v="3"/>
    <x v="0"/>
    <n v="1315.08"/>
    <d v="1993-01-05T00:00:00"/>
    <d v="2019-01-05T00:00:00"/>
    <n v="26"/>
    <n v="49"/>
    <x v="1"/>
    <s v="NA"/>
    <x v="0"/>
    <s v="NA"/>
    <x v="0"/>
    <n v="8.43"/>
    <n v="3752.4778000000001"/>
    <n v="3814.5713000000001"/>
    <n v="3852.7170000000001"/>
    <n v="7719.5195000000003"/>
    <x v="0"/>
    <x v="0"/>
    <n v="1.0973379999999999"/>
    <n v="7719.5195000000003"/>
  </r>
  <r>
    <x v="0"/>
    <s v="P78618224"/>
    <x v="0"/>
    <x v="6"/>
    <x v="6"/>
    <x v="6"/>
    <x v="3"/>
    <x v="0"/>
    <x v="3"/>
    <x v="0"/>
    <n v="1315.08"/>
    <d v="1993-01-05T00:00:00"/>
    <d v="2019-01-05T00:00:00"/>
    <n v="26"/>
    <n v="49"/>
    <x v="1"/>
    <s v="NA"/>
    <x v="0"/>
    <s v="NA"/>
    <x v="0"/>
    <n v="8.43"/>
    <n v="3471.7627000000002"/>
    <n v="3529.2109999999998"/>
    <n v="3564.5030000000002"/>
    <n v="7719.5195000000003"/>
    <x v="0"/>
    <x v="0"/>
    <n v="1.0973379999999999"/>
    <n v="7719.5195000000003"/>
  </r>
  <r>
    <x v="0"/>
    <s v="P78618224"/>
    <x v="0"/>
    <x v="7"/>
    <x v="7"/>
    <x v="7"/>
    <x v="3"/>
    <x v="0"/>
    <x v="3"/>
    <x v="0"/>
    <n v="1315.08"/>
    <d v="1993-01-05T00:00:00"/>
    <d v="2019-01-05T00:00:00"/>
    <n v="26"/>
    <n v="49"/>
    <x v="1"/>
    <s v="NA"/>
    <x v="0"/>
    <s v="NA"/>
    <x v="0"/>
    <n v="8.43"/>
    <n v="3484.7575999999999"/>
    <n v="3542.83"/>
    <n v="3578.2583"/>
    <n v="7719.5195000000003"/>
    <x v="0"/>
    <x v="0"/>
    <n v="1.0973379999999999"/>
    <n v="7719.5195000000003"/>
  </r>
  <r>
    <x v="0"/>
    <s v="P78618224"/>
    <x v="0"/>
    <x v="8"/>
    <x v="8"/>
    <x v="8"/>
    <x v="2"/>
    <x v="0"/>
    <x v="3"/>
    <x v="0"/>
    <n v="1315.08"/>
    <d v="1993-01-05T00:00:00"/>
    <d v="2019-01-05T00:00:00"/>
    <n v="26"/>
    <n v="49"/>
    <x v="1"/>
    <s v="NA"/>
    <x v="0"/>
    <s v="NA"/>
    <x v="0"/>
    <n v="8.43"/>
    <n v="3484.7575999999999"/>
    <n v="3542.83"/>
    <n v="3578.2583"/>
    <n v="7719.5195000000003"/>
    <x v="0"/>
    <x v="0"/>
    <n v="1.0973379999999999"/>
    <n v="7719.5195000000003"/>
  </r>
  <r>
    <x v="0"/>
    <s v="P78618224"/>
    <x v="0"/>
    <x v="9"/>
    <x v="9"/>
    <x v="9"/>
    <x v="3"/>
    <x v="0"/>
    <x v="3"/>
    <x v="0"/>
    <n v="1315.08"/>
    <d v="1993-01-05T00:00:00"/>
    <d v="2019-01-05T00:00:00"/>
    <n v="26"/>
    <n v="49"/>
    <x v="1"/>
    <s v="NA"/>
    <x v="0"/>
    <s v="NA"/>
    <x v="0"/>
    <n v="8.43"/>
    <n v="3484.7575999999999"/>
    <n v="3542.83"/>
    <n v="3578.2583"/>
    <n v="7719.5195000000003"/>
    <x v="0"/>
    <x v="0"/>
    <n v="1.0973379999999999"/>
    <n v="7719.5195000000003"/>
  </r>
  <r>
    <x v="0"/>
    <s v="P78618224"/>
    <x v="0"/>
    <x v="10"/>
    <x v="10"/>
    <x v="10"/>
    <x v="3"/>
    <x v="0"/>
    <x v="3"/>
    <x v="0"/>
    <n v="1315.08"/>
    <d v="1993-01-05T00:00:00"/>
    <d v="2019-01-05T00:00:00"/>
    <n v="26"/>
    <n v="49"/>
    <x v="1"/>
    <s v="NA"/>
    <x v="0"/>
    <s v="NA"/>
    <x v="0"/>
    <n v="8.43"/>
    <n v="3484.7575999999999"/>
    <n v="3542.83"/>
    <n v="3578.2583"/>
    <n v="7719.5195000000003"/>
    <x v="0"/>
    <x v="0"/>
    <n v="1.0973379999999999"/>
    <n v="7719.5195000000003"/>
  </r>
  <r>
    <x v="0"/>
    <s v="P78618224"/>
    <x v="0"/>
    <x v="11"/>
    <x v="11"/>
    <x v="11"/>
    <x v="3"/>
    <x v="0"/>
    <x v="3"/>
    <x v="0"/>
    <n v="1315.08"/>
    <d v="1993-01-05T00:00:00"/>
    <d v="2019-01-05T00:00:00"/>
    <n v="26"/>
    <n v="49"/>
    <x v="1"/>
    <s v="NA"/>
    <x v="0"/>
    <s v="NA"/>
    <x v="0"/>
    <n v="8.43"/>
    <n v="3462.1064000000001"/>
    <n v="3519.8015"/>
    <n v="3554.9994999999999"/>
    <n v="7719.5195000000003"/>
    <x v="0"/>
    <x v="0"/>
    <n v="1.0973379999999999"/>
    <n v="7719.5195000000003"/>
  </r>
  <r>
    <x v="0"/>
    <s v="P78618224"/>
    <x v="0"/>
    <x v="12"/>
    <x v="12"/>
    <x v="12"/>
    <x v="3"/>
    <x v="0"/>
    <x v="3"/>
    <x v="0"/>
    <n v="1315.08"/>
    <d v="1993-01-05T00:00:00"/>
    <d v="2019-01-05T00:00:00"/>
    <n v="26"/>
    <n v="49"/>
    <x v="1"/>
    <s v="NA"/>
    <x v="0"/>
    <s v="NA"/>
    <x v="0"/>
    <n v="8.43"/>
    <n v="3405.2476000000001"/>
    <n v="3461.9949999999999"/>
    <n v="3496.6149999999998"/>
    <n v="7719.5195000000003"/>
    <x v="0"/>
    <x v="0"/>
    <n v="1.0973379999999999"/>
    <n v="7719.5195000000003"/>
  </r>
  <r>
    <x v="0"/>
    <s v="P78618224"/>
    <x v="0"/>
    <x v="13"/>
    <x v="13"/>
    <x v="13"/>
    <x v="3"/>
    <x v="0"/>
    <x v="3"/>
    <x v="0"/>
    <n v="1315.08"/>
    <d v="1993-01-05T00:00:00"/>
    <d v="2019-01-05T00:00:00"/>
    <n v="26"/>
    <n v="49"/>
    <x v="1"/>
    <s v="NA"/>
    <x v="0"/>
    <s v="NA"/>
    <x v="0"/>
    <n v="8.43"/>
    <n v="3417.9933999999998"/>
    <n v="3475.0212000000001"/>
    <n v="3509.7714999999998"/>
    <n v="7719.5195000000003"/>
    <x v="0"/>
    <x v="0"/>
    <n v="1.0973379999999999"/>
    <n v="7719.5195000000003"/>
  </r>
  <r>
    <x v="0"/>
    <s v="P78618224"/>
    <x v="0"/>
    <x v="14"/>
    <x v="14"/>
    <x v="14"/>
    <x v="3"/>
    <x v="0"/>
    <x v="3"/>
    <x v="0"/>
    <n v="1315.08"/>
    <d v="1993-01-05T00:00:00"/>
    <d v="2019-01-05T00:00:00"/>
    <n v="26"/>
    <n v="49"/>
    <x v="1"/>
    <s v="NA"/>
    <x v="0"/>
    <s v="NA"/>
    <x v="0"/>
    <n v="8.43"/>
    <n v="3417.9933999999998"/>
    <n v="3475.0212000000001"/>
    <n v="3509.7714999999998"/>
    <n v="7732.67"/>
    <x v="0"/>
    <x v="0"/>
    <n v="1.0973379999999999"/>
    <n v="7732.67"/>
  </r>
  <r>
    <x v="0"/>
    <s v="P78618224"/>
    <x v="0"/>
    <x v="15"/>
    <x v="15"/>
    <x v="15"/>
    <x v="3"/>
    <x v="0"/>
    <x v="3"/>
    <x v="0"/>
    <n v="1315.08"/>
    <d v="1993-01-05T00:00:00"/>
    <d v="2019-01-05T00:00:00"/>
    <n v="26"/>
    <n v="49"/>
    <x v="1"/>
    <s v="NA"/>
    <x v="0"/>
    <s v="NA"/>
    <x v="0"/>
    <n v="8.43"/>
    <n v="3417.9933999999998"/>
    <n v="3475.0212000000001"/>
    <n v="3509.7714999999998"/>
    <n v="7732.67"/>
    <x v="0"/>
    <x v="0"/>
    <n v="1.0973379999999999"/>
    <n v="7732.67"/>
  </r>
  <r>
    <x v="0"/>
    <s v="P78618224"/>
    <x v="0"/>
    <x v="16"/>
    <x v="16"/>
    <x v="16"/>
    <x v="3"/>
    <x v="0"/>
    <x v="3"/>
    <x v="0"/>
    <n v="1315.08"/>
    <d v="1993-01-05T00:00:00"/>
    <d v="2019-01-05T00:00:00"/>
    <n v="26"/>
    <n v="49"/>
    <x v="1"/>
    <s v="NA"/>
    <x v="0"/>
    <s v="NA"/>
    <x v="0"/>
    <n v="8.43"/>
    <n v="3417.9933999999998"/>
    <n v="3475.0212000000001"/>
    <n v="3509.7714999999998"/>
    <n v="7732.67"/>
    <x v="0"/>
    <x v="0"/>
    <n v="1.0973379999999999"/>
    <n v="7732.67"/>
  </r>
  <r>
    <x v="0"/>
    <s v="P78618224"/>
    <x v="0"/>
    <x v="17"/>
    <x v="17"/>
    <x v="17"/>
    <x v="3"/>
    <x v="0"/>
    <x v="3"/>
    <x v="0"/>
    <n v="1315.08"/>
    <d v="1993-01-05T00:00:00"/>
    <d v="2019-01-05T00:00:00"/>
    <n v="26"/>
    <n v="49"/>
    <x v="1"/>
    <s v="NA"/>
    <x v="0"/>
    <s v="NA"/>
    <x v="0"/>
    <n v="8.43"/>
    <n v="3417.9933999999998"/>
    <n v="3475.0212000000001"/>
    <n v="3509.7714999999998"/>
    <n v="7732.67"/>
    <x v="0"/>
    <x v="0"/>
    <n v="1.0973379999999999"/>
    <n v="7732.67"/>
  </r>
  <r>
    <x v="0"/>
    <s v="P78618224"/>
    <x v="0"/>
    <x v="18"/>
    <x v="18"/>
    <x v="18"/>
    <x v="2"/>
    <x v="0"/>
    <x v="3"/>
    <x v="0"/>
    <n v="1315.08"/>
    <d v="1993-01-05T00:00:00"/>
    <d v="2019-01-05T00:00:00"/>
    <n v="26"/>
    <n v="49"/>
    <x v="1"/>
    <s v="NA"/>
    <x v="0"/>
    <s v="NA"/>
    <x v="0"/>
    <n v="8.43"/>
    <n v="3417.9933999999998"/>
    <n v="3475.0212000000001"/>
    <n v="3509.7714999999998"/>
    <n v="7732.67"/>
    <x v="0"/>
    <x v="0"/>
    <n v="1.0973379999999999"/>
    <n v="7732.67"/>
  </r>
  <r>
    <x v="0"/>
    <s v="P78618224"/>
    <x v="0"/>
    <x v="19"/>
    <x v="19"/>
    <x v="19"/>
    <x v="4"/>
    <x v="0"/>
    <x v="3"/>
    <x v="0"/>
    <n v="1315.08"/>
    <d v="1993-01-05T00:00:00"/>
    <d v="2019-01-05T00:00:00"/>
    <n v="26"/>
    <n v="49"/>
    <x v="1"/>
    <s v="NA"/>
    <x v="0"/>
    <s v="NA"/>
    <x v="0"/>
    <n v="8.43"/>
    <n v="3417.9933999999998"/>
    <n v="3475.0212000000001"/>
    <n v="3509.7714999999998"/>
    <n v="7732.67"/>
    <x v="0"/>
    <x v="0"/>
    <n v="1.0973379999999999"/>
    <n v="7732.67"/>
  </r>
  <r>
    <x v="0"/>
    <s v="P78618224"/>
    <x v="0"/>
    <x v="20"/>
    <x v="20"/>
    <x v="20"/>
    <x v="5"/>
    <x v="0"/>
    <x v="3"/>
    <x v="0"/>
    <n v="1315.08"/>
    <d v="1993-01-05T00:00:00"/>
    <d v="2019-01-05T00:00:00"/>
    <n v="26"/>
    <n v="49"/>
    <x v="1"/>
    <s v="NA"/>
    <x v="0"/>
    <s v="NA"/>
    <x v="0"/>
    <n v="8.43"/>
    <n v="3417.9933999999998"/>
    <n v="3475.0212000000001"/>
    <n v="3509.7714999999998"/>
    <n v="7732.67"/>
    <x v="0"/>
    <x v="0"/>
    <n v="1.0973379999999999"/>
    <n v="7732.67"/>
  </r>
  <r>
    <x v="0"/>
    <s v="P78618224"/>
    <x v="0"/>
    <x v="21"/>
    <x v="21"/>
    <x v="21"/>
    <x v="3"/>
    <x v="0"/>
    <x v="3"/>
    <x v="0"/>
    <n v="1315.08"/>
    <d v="1993-01-05T00:00:00"/>
    <d v="2019-01-05T00:00:00"/>
    <n v="26"/>
    <n v="49"/>
    <x v="1"/>
    <s v="NA"/>
    <x v="0"/>
    <s v="NA"/>
    <x v="0"/>
    <n v="8.43"/>
    <n v="3425.7334000000001"/>
    <n v="3475.5124999999998"/>
    <n v="3510.2676000000001"/>
    <n v="7732.67"/>
    <x v="0"/>
    <x v="0"/>
    <n v="1.0973379999999999"/>
    <n v="7732.67"/>
  </r>
  <r>
    <x v="0"/>
    <s v="P78618224"/>
    <x v="0"/>
    <x v="22"/>
    <x v="22"/>
    <x v="22"/>
    <x v="3"/>
    <x v="0"/>
    <x v="3"/>
    <x v="0"/>
    <n v="1315.08"/>
    <d v="1993-01-05T00:00:00"/>
    <d v="2019-01-05T00:00:00"/>
    <n v="26"/>
    <n v="49"/>
    <x v="1"/>
    <s v="NA"/>
    <x v="0"/>
    <s v="NA"/>
    <x v="0"/>
    <n v="8.43"/>
    <n v="3412.9585000000002"/>
    <n v="3487.6680000000001"/>
    <n v="3522.5446999999999"/>
    <n v="7732.67"/>
    <x v="0"/>
    <x v="0"/>
    <n v="1.0973379999999999"/>
    <n v="7732.67"/>
  </r>
  <r>
    <x v="0"/>
    <s v="P78704786"/>
    <x v="0"/>
    <x v="0"/>
    <x v="0"/>
    <x v="0"/>
    <x v="0"/>
    <x v="0"/>
    <x v="2"/>
    <x v="2"/>
    <n v="1806.48"/>
    <d v="1985-06-21T00:00:00"/>
    <d v="2025-01-01T00:00:00"/>
    <n v="52"/>
    <n v="23"/>
    <x v="1"/>
    <s v="NA"/>
    <x v="0"/>
    <s v="NA"/>
    <x v="0"/>
    <n v="5.79"/>
    <n v="45164.991999999998"/>
    <n v="46039.93"/>
    <n v="46500.33"/>
    <n v="53144.527000000002"/>
    <x v="0"/>
    <x v="0"/>
    <n v="1.1428849999999999"/>
    <n v="12636.326999999999"/>
  </r>
  <r>
    <x v="0"/>
    <s v="P78704786"/>
    <x v="0"/>
    <x v="1"/>
    <x v="1"/>
    <x v="1"/>
    <x v="1"/>
    <x v="0"/>
    <x v="2"/>
    <x v="2"/>
    <n v="1806.48"/>
    <d v="1985-06-21T00:00:00"/>
    <d v="2025-01-01T00:00:00"/>
    <n v="52"/>
    <n v="23"/>
    <x v="1"/>
    <s v="NA"/>
    <x v="0"/>
    <s v="NA"/>
    <x v="0"/>
    <n v="5.79"/>
    <n v="45164.991999999998"/>
    <n v="46039.93"/>
    <n v="46500.33"/>
    <n v="53144.527000000002"/>
    <x v="0"/>
    <x v="0"/>
    <n v="1.1428849999999999"/>
    <n v="12636.326999999999"/>
  </r>
  <r>
    <x v="0"/>
    <s v="P78704786"/>
    <x v="0"/>
    <x v="2"/>
    <x v="2"/>
    <x v="2"/>
    <x v="2"/>
    <x v="0"/>
    <x v="2"/>
    <x v="2"/>
    <n v="1806.48"/>
    <d v="1985-06-21T00:00:00"/>
    <d v="2025-01-01T00:00:00"/>
    <n v="52"/>
    <n v="23"/>
    <x v="1"/>
    <s v="NA"/>
    <x v="0"/>
    <s v="NA"/>
    <x v="0"/>
    <n v="5.79"/>
    <n v="45164.991999999998"/>
    <n v="46039.93"/>
    <n v="46500.33"/>
    <n v="53144.527000000002"/>
    <x v="0"/>
    <x v="0"/>
    <n v="1.1428849999999999"/>
    <n v="12636.326999999999"/>
  </r>
  <r>
    <x v="0"/>
    <s v="P78704786"/>
    <x v="0"/>
    <x v="3"/>
    <x v="3"/>
    <x v="3"/>
    <x v="3"/>
    <x v="0"/>
    <x v="2"/>
    <x v="2"/>
    <n v="1806.48"/>
    <d v="1985-06-21T00:00:00"/>
    <d v="2025-01-01T00:00:00"/>
    <n v="52"/>
    <n v="23"/>
    <x v="1"/>
    <s v="NA"/>
    <x v="0"/>
    <s v="NA"/>
    <x v="0"/>
    <n v="5.79"/>
    <n v="45164.991999999998"/>
    <n v="46039.93"/>
    <n v="46500.33"/>
    <n v="53144.527000000002"/>
    <x v="0"/>
    <x v="0"/>
    <n v="1.1428849999999999"/>
    <n v="12636.326999999999"/>
  </r>
  <r>
    <x v="0"/>
    <s v="P78704786"/>
    <x v="0"/>
    <x v="4"/>
    <x v="4"/>
    <x v="4"/>
    <x v="3"/>
    <x v="0"/>
    <x v="2"/>
    <x v="2"/>
    <n v="1806.48"/>
    <d v="1985-06-21T00:00:00"/>
    <d v="2025-01-01T00:00:00"/>
    <n v="52"/>
    <n v="23"/>
    <x v="1"/>
    <s v="NA"/>
    <x v="0"/>
    <s v="NA"/>
    <x v="0"/>
    <n v="5.79"/>
    <n v="45164.991999999998"/>
    <n v="46039.93"/>
    <n v="46500.33"/>
    <n v="53144.527000000002"/>
    <x v="0"/>
    <x v="0"/>
    <n v="1.1428849999999999"/>
    <n v="12636.326999999999"/>
  </r>
  <r>
    <x v="0"/>
    <s v="P78704786"/>
    <x v="0"/>
    <x v="5"/>
    <x v="5"/>
    <x v="5"/>
    <x v="3"/>
    <x v="0"/>
    <x v="2"/>
    <x v="2"/>
    <n v="1806.48"/>
    <d v="1985-06-21T00:00:00"/>
    <d v="2025-01-01T00:00:00"/>
    <n v="52"/>
    <n v="23"/>
    <x v="1"/>
    <s v="NA"/>
    <x v="0"/>
    <s v="NA"/>
    <x v="0"/>
    <n v="5.79"/>
    <n v="45176.777000000002"/>
    <n v="46040.68"/>
    <n v="46501.086000000003"/>
    <n v="53145.39"/>
    <x v="0"/>
    <x v="0"/>
    <n v="1.1428849999999999"/>
    <n v="12636.326999999999"/>
  </r>
  <r>
    <x v="0"/>
    <s v="P78704786"/>
    <x v="0"/>
    <x v="6"/>
    <x v="6"/>
    <x v="6"/>
    <x v="3"/>
    <x v="0"/>
    <x v="2"/>
    <x v="2"/>
    <n v="1806.48"/>
    <d v="1985-06-21T00:00:00"/>
    <d v="2025-01-01T00:00:00"/>
    <n v="52"/>
    <n v="23"/>
    <x v="1"/>
    <s v="NA"/>
    <x v="0"/>
    <s v="NA"/>
    <x v="0"/>
    <n v="5.79"/>
    <n v="41799.406000000003"/>
    <n v="42598.707000000002"/>
    <n v="43024.695"/>
    <n v="49172.277000000002"/>
    <x v="0"/>
    <x v="0"/>
    <n v="1.1428849999999999"/>
    <n v="12636.326999999999"/>
  </r>
  <r>
    <x v="0"/>
    <s v="P78704786"/>
    <x v="0"/>
    <x v="7"/>
    <x v="7"/>
    <x v="7"/>
    <x v="3"/>
    <x v="0"/>
    <x v="2"/>
    <x v="2"/>
    <n v="1806.48"/>
    <d v="1985-06-21T00:00:00"/>
    <d v="2025-01-01T00:00:00"/>
    <n v="52"/>
    <n v="23"/>
    <x v="1"/>
    <s v="NA"/>
    <x v="0"/>
    <s v="NA"/>
    <x v="0"/>
    <n v="5.79"/>
    <n v="42007.883000000002"/>
    <n v="42804.61"/>
    <n v="43232.656000000003"/>
    <n v="49409.953000000001"/>
    <x v="0"/>
    <x v="0"/>
    <n v="1.1428849999999999"/>
    <n v="12636.326999999999"/>
  </r>
  <r>
    <x v="0"/>
    <s v="P78704786"/>
    <x v="0"/>
    <x v="8"/>
    <x v="8"/>
    <x v="8"/>
    <x v="2"/>
    <x v="1"/>
    <x v="2"/>
    <x v="2"/>
    <n v="1806.48"/>
    <d v="1985-06-21T00:00:00"/>
    <d v="2025-02-01T00:00:00"/>
    <n v="52"/>
    <n v="23"/>
    <x v="1"/>
    <s v="NA"/>
    <x v="0"/>
    <s v="NA"/>
    <x v="0"/>
    <n v="5.79"/>
    <n v="42007.883000000002"/>
    <n v="42804.61"/>
    <n v="43232.656000000003"/>
    <n v="49409.953000000001"/>
    <x v="0"/>
    <x v="0"/>
    <n v="1.1428849999999999"/>
    <n v="12636.326999999999"/>
  </r>
  <r>
    <x v="0"/>
    <s v="P78704786"/>
    <x v="0"/>
    <x v="9"/>
    <x v="9"/>
    <x v="9"/>
    <x v="3"/>
    <x v="1"/>
    <x v="2"/>
    <x v="2"/>
    <n v="1806.48"/>
    <d v="1985-06-21T00:00:00"/>
    <d v="2025-02-01T00:00:00"/>
    <n v="52"/>
    <n v="23"/>
    <x v="1"/>
    <s v="NA"/>
    <x v="0"/>
    <s v="NA"/>
    <x v="0"/>
    <n v="5.79"/>
    <n v="42007.883000000002"/>
    <n v="42804.61"/>
    <n v="43232.656000000003"/>
    <n v="49409.953000000001"/>
    <x v="0"/>
    <x v="0"/>
    <n v="1.1428849999999999"/>
    <n v="12636.326999999999"/>
  </r>
  <r>
    <x v="0"/>
    <s v="P78704786"/>
    <x v="0"/>
    <x v="10"/>
    <x v="10"/>
    <x v="10"/>
    <x v="3"/>
    <x v="1"/>
    <x v="2"/>
    <x v="2"/>
    <n v="1806.48"/>
    <d v="1985-06-21T00:00:00"/>
    <d v="2025-02-01T00:00:00"/>
    <n v="52"/>
    <n v="23"/>
    <x v="1"/>
    <s v="NA"/>
    <x v="0"/>
    <s v="NA"/>
    <x v="0"/>
    <n v="5.79"/>
    <n v="42013.68"/>
    <n v="42810.406000000003"/>
    <n v="43238.51"/>
    <n v="49416.644999999997"/>
    <x v="0"/>
    <x v="0"/>
    <n v="1.1428849999999999"/>
    <n v="12636.326999999999"/>
  </r>
  <r>
    <x v="0"/>
    <s v="P78704786"/>
    <x v="0"/>
    <x v="11"/>
    <x v="11"/>
    <x v="11"/>
    <x v="3"/>
    <x v="1"/>
    <x v="2"/>
    <x v="2"/>
    <n v="1806.48"/>
    <d v="1985-06-21T00:00:00"/>
    <d v="2025-02-01T00:00:00"/>
    <n v="52"/>
    <n v="23"/>
    <x v="1"/>
    <s v="NA"/>
    <x v="0"/>
    <s v="NA"/>
    <x v="0"/>
    <n v="5.79"/>
    <n v="41740.589999999997"/>
    <n v="42532.137000000002"/>
    <n v="42957.457000000002"/>
    <n v="49095.434000000001"/>
    <x v="0"/>
    <x v="0"/>
    <n v="1.1428849999999999"/>
    <n v="12636.326999999999"/>
  </r>
  <r>
    <x v="0"/>
    <s v="P78704786"/>
    <x v="0"/>
    <x v="12"/>
    <x v="12"/>
    <x v="12"/>
    <x v="3"/>
    <x v="1"/>
    <x v="2"/>
    <x v="2"/>
    <n v="1806.48"/>
    <d v="1985-06-21T00:00:00"/>
    <d v="2025-02-01T00:00:00"/>
    <n v="52"/>
    <n v="23"/>
    <x v="1"/>
    <s v="NA"/>
    <x v="0"/>
    <s v="NA"/>
    <x v="0"/>
    <n v="5.79"/>
    <n v="41647.99"/>
    <n v="42437.78"/>
    <n v="42862.16"/>
    <n v="48986.52"/>
    <x v="0"/>
    <x v="0"/>
    <n v="1.1428849999999999"/>
    <n v="12636.326999999999"/>
  </r>
  <r>
    <x v="0"/>
    <s v="P78704786"/>
    <x v="0"/>
    <x v="13"/>
    <x v="13"/>
    <x v="13"/>
    <x v="3"/>
    <x v="1"/>
    <x v="2"/>
    <x v="2"/>
    <n v="1806.48"/>
    <d v="1985-06-21T00:00:00"/>
    <d v="2025-02-01T00:00:00"/>
    <n v="52"/>
    <n v="23"/>
    <x v="1"/>
    <s v="NA"/>
    <x v="0"/>
    <s v="NA"/>
    <x v="0"/>
    <n v="5.79"/>
    <n v="41855.71"/>
    <n v="42638.355000000003"/>
    <n v="43064.74"/>
    <n v="49218.042999999998"/>
    <x v="0"/>
    <x v="0"/>
    <n v="1.1428849999999999"/>
    <n v="12636.326999999999"/>
  </r>
  <r>
    <x v="0"/>
    <s v="P78704786"/>
    <x v="0"/>
    <x v="14"/>
    <x v="14"/>
    <x v="14"/>
    <x v="3"/>
    <x v="1"/>
    <x v="2"/>
    <x v="2"/>
    <n v="1806.48"/>
    <d v="1985-06-21T00:00:00"/>
    <d v="2025-02-01T00:00:00"/>
    <n v="52"/>
    <n v="23"/>
    <x v="1"/>
    <s v="NA"/>
    <x v="0"/>
    <s v="NA"/>
    <x v="0"/>
    <n v="5.79"/>
    <n v="41855.71"/>
    <n v="42638.355000000003"/>
    <n v="43064.74"/>
    <n v="49218.042999999998"/>
    <x v="0"/>
    <x v="0"/>
    <n v="1.1428849999999999"/>
    <n v="12654.393"/>
  </r>
  <r>
    <x v="0"/>
    <s v="P78704786"/>
    <x v="0"/>
    <x v="15"/>
    <x v="15"/>
    <x v="15"/>
    <x v="3"/>
    <x v="1"/>
    <x v="2"/>
    <x v="2"/>
    <n v="1806.48"/>
    <d v="1985-06-21T00:00:00"/>
    <d v="2025-02-01T00:00:00"/>
    <n v="52"/>
    <n v="23"/>
    <x v="1"/>
    <s v="NA"/>
    <x v="0"/>
    <s v="NA"/>
    <x v="0"/>
    <n v="5.79"/>
    <n v="41855.71"/>
    <n v="42638.355000000003"/>
    <n v="43064.74"/>
    <n v="49218.042999999998"/>
    <x v="0"/>
    <x v="0"/>
    <n v="1.1428849999999999"/>
    <n v="12654.393"/>
  </r>
  <r>
    <x v="0"/>
    <s v="P78704786"/>
    <x v="0"/>
    <x v="16"/>
    <x v="16"/>
    <x v="16"/>
    <x v="3"/>
    <x v="1"/>
    <x v="2"/>
    <x v="2"/>
    <n v="1806.48"/>
    <d v="1985-06-21T00:00:00"/>
    <d v="2025-02-01T00:00:00"/>
    <n v="52"/>
    <n v="23"/>
    <x v="1"/>
    <s v="NA"/>
    <x v="0"/>
    <s v="NA"/>
    <x v="0"/>
    <n v="5.79"/>
    <n v="41855.71"/>
    <n v="42638.355000000003"/>
    <n v="43064.74"/>
    <n v="49218.042999999998"/>
    <x v="0"/>
    <x v="0"/>
    <n v="1.1428849999999999"/>
    <n v="12654.393"/>
  </r>
  <r>
    <x v="0"/>
    <s v="P78704786"/>
    <x v="0"/>
    <x v="17"/>
    <x v="17"/>
    <x v="17"/>
    <x v="3"/>
    <x v="1"/>
    <x v="2"/>
    <x v="2"/>
    <n v="1806.48"/>
    <d v="1985-06-21T00:00:00"/>
    <d v="2025-02-01T00:00:00"/>
    <n v="52"/>
    <n v="23"/>
    <x v="1"/>
    <s v="NA"/>
    <x v="0"/>
    <s v="NA"/>
    <x v="0"/>
    <n v="5.79"/>
    <n v="41855.71"/>
    <n v="42638.355000000003"/>
    <n v="43064.74"/>
    <n v="49218.042999999998"/>
    <x v="0"/>
    <x v="0"/>
    <n v="1.1428849999999999"/>
    <n v="12654.393"/>
  </r>
  <r>
    <x v="0"/>
    <s v="P78704786"/>
    <x v="0"/>
    <x v="18"/>
    <x v="18"/>
    <x v="18"/>
    <x v="2"/>
    <x v="1"/>
    <x v="2"/>
    <x v="2"/>
    <n v="1806.48"/>
    <d v="1985-06-21T00:00:00"/>
    <d v="2025-02-01T00:00:00"/>
    <n v="52"/>
    <n v="23"/>
    <x v="1"/>
    <s v="NA"/>
    <x v="0"/>
    <s v="NA"/>
    <x v="0"/>
    <n v="5.79"/>
    <n v="41855.71"/>
    <n v="42638.355000000003"/>
    <n v="43064.74"/>
    <n v="49218.042999999998"/>
    <x v="0"/>
    <x v="0"/>
    <n v="1.1428849999999999"/>
    <n v="12654.393"/>
  </r>
  <r>
    <x v="0"/>
    <s v="P78704786"/>
    <x v="0"/>
    <x v="19"/>
    <x v="19"/>
    <x v="19"/>
    <x v="4"/>
    <x v="1"/>
    <x v="2"/>
    <x v="2"/>
    <n v="1806.48"/>
    <d v="1985-06-21T00:00:00"/>
    <d v="2025-02-01T00:00:00"/>
    <n v="52"/>
    <n v="23"/>
    <x v="1"/>
    <s v="NA"/>
    <x v="0"/>
    <s v="NA"/>
    <x v="0"/>
    <n v="5.79"/>
    <n v="41855.71"/>
    <n v="42638.355000000003"/>
    <n v="43064.74"/>
    <n v="49218.042999999998"/>
    <x v="0"/>
    <x v="0"/>
    <n v="1.1428849999999999"/>
    <n v="12654.393"/>
  </r>
  <r>
    <x v="0"/>
    <s v="P78704786"/>
    <x v="0"/>
    <x v="20"/>
    <x v="20"/>
    <x v="20"/>
    <x v="5"/>
    <x v="1"/>
    <x v="2"/>
    <x v="2"/>
    <n v="1806.48"/>
    <d v="1985-06-21T00:00:00"/>
    <d v="2025-02-01T00:00:00"/>
    <n v="52"/>
    <n v="23"/>
    <x v="1"/>
    <s v="NA"/>
    <x v="0"/>
    <s v="NA"/>
    <x v="0"/>
    <n v="5.79"/>
    <n v="41855.71"/>
    <n v="42638.355000000003"/>
    <n v="43064.74"/>
    <n v="49218.042999999998"/>
    <x v="0"/>
    <x v="0"/>
    <n v="1.1428849999999999"/>
    <n v="12654.393"/>
  </r>
  <r>
    <x v="0"/>
    <s v="P78704786"/>
    <x v="0"/>
    <x v="21"/>
    <x v="21"/>
    <x v="21"/>
    <x v="3"/>
    <x v="1"/>
    <x v="2"/>
    <x v="2"/>
    <n v="1806.48"/>
    <d v="1985-06-21T00:00:00"/>
    <d v="2025-02-01T00:00:00"/>
    <n v="52"/>
    <n v="23"/>
    <x v="1"/>
    <s v="NA"/>
    <x v="0"/>
    <s v="NA"/>
    <x v="0"/>
    <n v="5.79"/>
    <n v="41953.758000000002"/>
    <n v="42649.991999999998"/>
    <n v="43076.491999999998"/>
    <n v="49231.476999999999"/>
    <x v="0"/>
    <x v="0"/>
    <n v="1.1428849999999999"/>
    <n v="12654.393"/>
  </r>
  <r>
    <x v="0"/>
    <s v="P78704786"/>
    <x v="0"/>
    <x v="22"/>
    <x v="22"/>
    <x v="22"/>
    <x v="3"/>
    <x v="1"/>
    <x v="2"/>
    <x v="2"/>
    <n v="1806.48"/>
    <d v="1985-06-21T00:00:00"/>
    <d v="2025-02-01T00:00:00"/>
    <n v="52"/>
    <n v="23"/>
    <x v="1"/>
    <s v="NA"/>
    <x v="0"/>
    <s v="NA"/>
    <x v="0"/>
    <n v="5.79"/>
    <n v="41745.550000000003"/>
    <n v="42835.77"/>
    <n v="43264.13"/>
    <n v="49445.925999999999"/>
    <x v="0"/>
    <x v="0"/>
    <n v="1.1428849999999999"/>
    <n v="12654.393"/>
  </r>
  <r>
    <x v="0"/>
    <s v="P78793316"/>
    <x v="0"/>
    <x v="0"/>
    <x v="0"/>
    <x v="0"/>
    <x v="0"/>
    <x v="0"/>
    <x v="1"/>
    <x v="0"/>
    <n v="451.2"/>
    <d v="1998-06-23T00:00:00"/>
    <d v="2018-06-23T00:00:00"/>
    <n v="20"/>
    <n v="55"/>
    <x v="0"/>
    <s v="58"/>
    <x v="2"/>
    <s v="58"/>
    <x v="0"/>
    <n v="3.76"/>
    <n v="507.15809999999999"/>
    <n v="515.59180000000003"/>
    <n v="520.74774000000002"/>
    <n v="2274.0479999999998"/>
    <x v="0"/>
    <x v="0"/>
    <n v="1.0916136999999999"/>
    <n v="2274.0479999999998"/>
  </r>
  <r>
    <x v="0"/>
    <s v="P78793316"/>
    <x v="0"/>
    <x v="1"/>
    <x v="1"/>
    <x v="1"/>
    <x v="1"/>
    <x v="0"/>
    <x v="1"/>
    <x v="0"/>
    <n v="451.2"/>
    <d v="1998-06-23T00:00:00"/>
    <d v="2018-06-23T00:00:00"/>
    <n v="20"/>
    <n v="55"/>
    <x v="0"/>
    <s v="58"/>
    <x v="2"/>
    <s v="58"/>
    <x v="0"/>
    <n v="3.76"/>
    <n v="507.15809999999999"/>
    <n v="515.59180000000003"/>
    <n v="520.74774000000002"/>
    <n v="2274.0479999999998"/>
    <x v="0"/>
    <x v="0"/>
    <n v="1.0916136999999999"/>
    <n v="2274.0479999999998"/>
  </r>
  <r>
    <x v="0"/>
    <s v="P78793316"/>
    <x v="0"/>
    <x v="2"/>
    <x v="2"/>
    <x v="2"/>
    <x v="2"/>
    <x v="0"/>
    <x v="1"/>
    <x v="0"/>
    <n v="451.2"/>
    <d v="1998-06-23T00:00:00"/>
    <d v="2018-06-23T00:00:00"/>
    <n v="20"/>
    <n v="55"/>
    <x v="0"/>
    <s v="58"/>
    <x v="2"/>
    <s v="58"/>
    <x v="0"/>
    <n v="3.76"/>
    <n v="507.15809999999999"/>
    <n v="515.59180000000003"/>
    <n v="520.74774000000002"/>
    <n v="2274.0479999999998"/>
    <x v="0"/>
    <x v="0"/>
    <n v="1.0916136999999999"/>
    <n v="2274.0479999999998"/>
  </r>
  <r>
    <x v="0"/>
    <s v="P78793316"/>
    <x v="0"/>
    <x v="3"/>
    <x v="3"/>
    <x v="3"/>
    <x v="3"/>
    <x v="0"/>
    <x v="1"/>
    <x v="0"/>
    <n v="451.2"/>
    <d v="1998-06-23T00:00:00"/>
    <d v="2018-06-23T00:00:00"/>
    <n v="20"/>
    <n v="55"/>
    <x v="0"/>
    <s v="58"/>
    <x v="2"/>
    <s v="58"/>
    <x v="0"/>
    <n v="3.76"/>
    <n v="507.15809999999999"/>
    <n v="515.59180000000003"/>
    <n v="520.74770000000001"/>
    <n v="2274.0479999999998"/>
    <x v="0"/>
    <x v="0"/>
    <n v="1.0916136999999999"/>
    <n v="2274.0479999999998"/>
  </r>
  <r>
    <x v="0"/>
    <s v="P78793316"/>
    <x v="0"/>
    <x v="4"/>
    <x v="4"/>
    <x v="4"/>
    <x v="3"/>
    <x v="0"/>
    <x v="1"/>
    <x v="0"/>
    <n v="451.2"/>
    <d v="1998-06-23T00:00:00"/>
    <d v="2018-06-23T00:00:00"/>
    <n v="20"/>
    <n v="55"/>
    <x v="0"/>
    <s v="58"/>
    <x v="2"/>
    <s v="58"/>
    <x v="0"/>
    <n v="3.76"/>
    <n v="507.15809999999999"/>
    <n v="515.59180000000003"/>
    <n v="520.74770000000001"/>
    <n v="2274.0479999999998"/>
    <x v="0"/>
    <x v="0"/>
    <n v="1.0916136999999999"/>
    <n v="2274.0479999999998"/>
  </r>
  <r>
    <x v="0"/>
    <s v="P78793316"/>
    <x v="0"/>
    <x v="5"/>
    <x v="5"/>
    <x v="5"/>
    <x v="3"/>
    <x v="0"/>
    <x v="1"/>
    <x v="0"/>
    <n v="451.2"/>
    <d v="1998-06-23T00:00:00"/>
    <d v="2018-06-23T00:00:00"/>
    <n v="20"/>
    <n v="55"/>
    <x v="0"/>
    <s v="58"/>
    <x v="2"/>
    <s v="58"/>
    <x v="0"/>
    <n v="3.76"/>
    <n v="507.51596000000001"/>
    <n v="515.61455999999998"/>
    <n v="520.77070000000003"/>
    <n v="2274.0479999999998"/>
    <x v="0"/>
    <x v="0"/>
    <n v="1.0916136999999999"/>
    <n v="2274.0479999999998"/>
  </r>
  <r>
    <x v="0"/>
    <s v="P78793316"/>
    <x v="0"/>
    <x v="6"/>
    <x v="6"/>
    <x v="6"/>
    <x v="3"/>
    <x v="0"/>
    <x v="1"/>
    <x v="0"/>
    <n v="451.2"/>
    <d v="1998-06-23T00:00:00"/>
    <d v="2018-06-23T00:00:00"/>
    <n v="20"/>
    <n v="55"/>
    <x v="0"/>
    <s v="58"/>
    <x v="2"/>
    <s v="58"/>
    <x v="0"/>
    <n v="3.76"/>
    <n v="469.54973999999999"/>
    <n v="477.04248000000001"/>
    <n v="481.81290000000001"/>
    <n v="2274.0479999999998"/>
    <x v="0"/>
    <x v="0"/>
    <n v="1.0916136999999999"/>
    <n v="2274.0479999999998"/>
  </r>
  <r>
    <x v="0"/>
    <s v="P78793316"/>
    <x v="0"/>
    <x v="7"/>
    <x v="7"/>
    <x v="7"/>
    <x v="3"/>
    <x v="0"/>
    <x v="1"/>
    <x v="0"/>
    <n v="451.2"/>
    <d v="1998-06-23T00:00:00"/>
    <d v="2018-06-23T00:00:00"/>
    <n v="20"/>
    <n v="55"/>
    <x v="0"/>
    <s v="58"/>
    <x v="2"/>
    <s v="58"/>
    <x v="0"/>
    <n v="3.76"/>
    <n v="471.30725000000001"/>
    <n v="478.88335999999998"/>
    <n v="483.67218000000003"/>
    <n v="2274.0479999999998"/>
    <x v="0"/>
    <x v="0"/>
    <n v="1.0916136999999999"/>
    <n v="2274.0479999999998"/>
  </r>
  <r>
    <x v="0"/>
    <s v="P78793316"/>
    <x v="0"/>
    <x v="8"/>
    <x v="8"/>
    <x v="8"/>
    <x v="2"/>
    <x v="0"/>
    <x v="1"/>
    <x v="0"/>
    <n v="451.2"/>
    <d v="1998-06-23T00:00:00"/>
    <d v="2018-06-23T00:00:00"/>
    <n v="20"/>
    <n v="55"/>
    <x v="0"/>
    <s v="58"/>
    <x v="2"/>
    <s v="58"/>
    <x v="0"/>
    <n v="3.76"/>
    <n v="471.30725000000001"/>
    <n v="478.88335999999998"/>
    <n v="483.67218000000003"/>
    <n v="2274.0479999999998"/>
    <x v="0"/>
    <x v="0"/>
    <n v="1.0916136999999999"/>
    <n v="2274.0479999999998"/>
  </r>
  <r>
    <x v="0"/>
    <s v="P78793316"/>
    <x v="0"/>
    <x v="9"/>
    <x v="9"/>
    <x v="9"/>
    <x v="3"/>
    <x v="0"/>
    <x v="1"/>
    <x v="0"/>
    <n v="451.2"/>
    <d v="1998-06-23T00:00:00"/>
    <d v="2018-06-23T00:00:00"/>
    <n v="20"/>
    <n v="55"/>
    <x v="0"/>
    <s v="58"/>
    <x v="2"/>
    <s v="58"/>
    <x v="0"/>
    <n v="3.76"/>
    <n v="471.30725000000001"/>
    <n v="478.88335999999998"/>
    <n v="483.67218000000003"/>
    <n v="2274.0479999999998"/>
    <x v="0"/>
    <x v="0"/>
    <n v="1.0916136999999999"/>
    <n v="2274.0479999999998"/>
  </r>
  <r>
    <x v="0"/>
    <s v="P78793316"/>
    <x v="0"/>
    <x v="10"/>
    <x v="10"/>
    <x v="10"/>
    <x v="3"/>
    <x v="0"/>
    <x v="1"/>
    <x v="0"/>
    <n v="451.2"/>
    <d v="1998-06-23T00:00:00"/>
    <d v="2018-06-23T00:00:00"/>
    <n v="20"/>
    <n v="55"/>
    <x v="0"/>
    <s v="58"/>
    <x v="2"/>
    <s v="58"/>
    <x v="0"/>
    <n v="3.76"/>
    <n v="471.30725000000001"/>
    <n v="478.88335999999998"/>
    <n v="483.67218000000003"/>
    <n v="2274.0479999999998"/>
    <x v="0"/>
    <x v="0"/>
    <n v="1.0916136999999999"/>
    <n v="2274.0479999999998"/>
  </r>
  <r>
    <x v="0"/>
    <s v="P78793316"/>
    <x v="0"/>
    <x v="11"/>
    <x v="11"/>
    <x v="11"/>
    <x v="3"/>
    <x v="0"/>
    <x v="1"/>
    <x v="0"/>
    <n v="451.2"/>
    <d v="1998-06-23T00:00:00"/>
    <d v="2018-06-23T00:00:00"/>
    <n v="20"/>
    <n v="55"/>
    <x v="0"/>
    <s v="58"/>
    <x v="2"/>
    <s v="58"/>
    <x v="0"/>
    <n v="3.76"/>
    <n v="468.24374"/>
    <n v="475.77062999999998"/>
    <n v="480.52832000000001"/>
    <n v="2274.0479999999998"/>
    <x v="0"/>
    <x v="0"/>
    <n v="1.0916136999999999"/>
    <n v="2274.0479999999998"/>
  </r>
  <r>
    <x v="0"/>
    <s v="P78793316"/>
    <x v="0"/>
    <x v="12"/>
    <x v="12"/>
    <x v="12"/>
    <x v="3"/>
    <x v="0"/>
    <x v="1"/>
    <x v="0"/>
    <n v="451.2"/>
    <d v="1998-06-23T00:00:00"/>
    <d v="2018-06-23T00:00:00"/>
    <n v="20"/>
    <n v="55"/>
    <x v="0"/>
    <s v="58"/>
    <x v="2"/>
    <s v="58"/>
    <x v="0"/>
    <n v="3.76"/>
    <n v="457.69497999999999"/>
    <n v="465.05228"/>
    <n v="469.70280000000002"/>
    <n v="2274.0479999999998"/>
    <x v="0"/>
    <x v="0"/>
    <n v="1.0916136999999999"/>
    <n v="2274.0479999999998"/>
  </r>
  <r>
    <x v="0"/>
    <s v="P78793316"/>
    <x v="0"/>
    <x v="13"/>
    <x v="13"/>
    <x v="13"/>
    <x v="3"/>
    <x v="0"/>
    <x v="1"/>
    <x v="0"/>
    <n v="451.2"/>
    <d v="1998-06-23T00:00:00"/>
    <d v="2018-06-23T00:00:00"/>
    <n v="20"/>
    <n v="55"/>
    <x v="0"/>
    <s v="58"/>
    <x v="2"/>
    <s v="58"/>
    <x v="0"/>
    <n v="3.76"/>
    <n v="459.40809999999999"/>
    <n v="466.80205999999998"/>
    <n v="471.4701"/>
    <n v="2274.0479999999998"/>
    <x v="0"/>
    <x v="0"/>
    <n v="1.0916136999999999"/>
    <n v="2274.0479999999998"/>
  </r>
  <r>
    <x v="0"/>
    <s v="P78793316"/>
    <x v="0"/>
    <x v="14"/>
    <x v="14"/>
    <x v="14"/>
    <x v="3"/>
    <x v="0"/>
    <x v="1"/>
    <x v="0"/>
    <n v="451.2"/>
    <d v="1998-06-23T00:00:00"/>
    <d v="2018-06-23T00:00:00"/>
    <n v="20"/>
    <n v="55"/>
    <x v="0"/>
    <s v="58"/>
    <x v="2"/>
    <s v="58"/>
    <x v="0"/>
    <n v="3.76"/>
    <n v="459.40809999999999"/>
    <n v="466.80205999999998"/>
    <n v="471.4701"/>
    <n v="2278.56"/>
    <x v="0"/>
    <x v="0"/>
    <n v="1.0916136999999999"/>
    <n v="2278.56"/>
  </r>
  <r>
    <x v="0"/>
    <s v="P78793316"/>
    <x v="0"/>
    <x v="15"/>
    <x v="15"/>
    <x v="15"/>
    <x v="3"/>
    <x v="0"/>
    <x v="1"/>
    <x v="0"/>
    <n v="451.2"/>
    <d v="1998-06-23T00:00:00"/>
    <d v="2018-06-23T00:00:00"/>
    <n v="20"/>
    <n v="55"/>
    <x v="0"/>
    <s v="58"/>
    <x v="2"/>
    <s v="58"/>
    <x v="0"/>
    <n v="3.76"/>
    <n v="459.40809999999999"/>
    <n v="466.80205999999998"/>
    <n v="471.4701"/>
    <n v="2278.56"/>
    <x v="0"/>
    <x v="0"/>
    <n v="1.0916136999999999"/>
    <n v="2278.56"/>
  </r>
  <r>
    <x v="0"/>
    <s v="P78793316"/>
    <x v="0"/>
    <x v="16"/>
    <x v="16"/>
    <x v="16"/>
    <x v="3"/>
    <x v="0"/>
    <x v="1"/>
    <x v="0"/>
    <n v="451.2"/>
    <d v="1998-06-23T00:00:00"/>
    <d v="2018-06-23T00:00:00"/>
    <n v="20"/>
    <n v="55"/>
    <x v="0"/>
    <s v="58"/>
    <x v="2"/>
    <s v="58"/>
    <x v="0"/>
    <n v="3.76"/>
    <n v="459.40809999999999"/>
    <n v="466.80205999999998"/>
    <n v="471.4701"/>
    <n v="2278.56"/>
    <x v="0"/>
    <x v="0"/>
    <n v="1.0916136999999999"/>
    <n v="2278.56"/>
  </r>
  <r>
    <x v="0"/>
    <s v="P78793316"/>
    <x v="0"/>
    <x v="17"/>
    <x v="17"/>
    <x v="17"/>
    <x v="3"/>
    <x v="0"/>
    <x v="1"/>
    <x v="0"/>
    <n v="451.2"/>
    <d v="1998-06-23T00:00:00"/>
    <d v="2018-06-23T00:00:00"/>
    <n v="20"/>
    <n v="55"/>
    <x v="0"/>
    <s v="58"/>
    <x v="2"/>
    <s v="58"/>
    <x v="0"/>
    <n v="3.76"/>
    <n v="459.40809999999999"/>
    <n v="466.80205999999998"/>
    <n v="471.4701"/>
    <n v="2278.56"/>
    <x v="0"/>
    <x v="0"/>
    <n v="1.0916136999999999"/>
    <n v="2278.56"/>
  </r>
  <r>
    <x v="0"/>
    <s v="P78793316"/>
    <x v="0"/>
    <x v="18"/>
    <x v="18"/>
    <x v="18"/>
    <x v="2"/>
    <x v="0"/>
    <x v="1"/>
    <x v="0"/>
    <n v="451.2"/>
    <d v="1998-06-23T00:00:00"/>
    <d v="2018-06-23T00:00:00"/>
    <n v="20"/>
    <n v="55"/>
    <x v="0"/>
    <s v="58"/>
    <x v="2"/>
    <s v="58"/>
    <x v="0"/>
    <n v="3.76"/>
    <n v="459.40809999999999"/>
    <n v="466.80205999999998"/>
    <n v="471.4701"/>
    <n v="2278.56"/>
    <x v="0"/>
    <x v="0"/>
    <n v="1.0916136999999999"/>
    <n v="2278.56"/>
  </r>
  <r>
    <x v="0"/>
    <s v="P78793316"/>
    <x v="0"/>
    <x v="19"/>
    <x v="19"/>
    <x v="19"/>
    <x v="4"/>
    <x v="0"/>
    <x v="1"/>
    <x v="0"/>
    <n v="451.2"/>
    <d v="1998-06-23T00:00:00"/>
    <d v="2018-06-23T00:00:00"/>
    <n v="20"/>
    <n v="55"/>
    <x v="0"/>
    <s v="58"/>
    <x v="2"/>
    <s v="58"/>
    <x v="0"/>
    <n v="3.76"/>
    <n v="459.40809999999999"/>
    <n v="466.80205999999998"/>
    <n v="471.4701"/>
    <n v="2278.56"/>
    <x v="0"/>
    <x v="0"/>
    <n v="1.0916136999999999"/>
    <n v="2278.56"/>
  </r>
  <r>
    <x v="0"/>
    <s v="P78793316"/>
    <x v="0"/>
    <x v="20"/>
    <x v="20"/>
    <x v="20"/>
    <x v="5"/>
    <x v="0"/>
    <x v="1"/>
    <x v="0"/>
    <n v="451.2"/>
    <d v="1998-06-23T00:00:00"/>
    <d v="2018-06-23T00:00:00"/>
    <n v="20"/>
    <n v="55"/>
    <x v="0"/>
    <s v="58"/>
    <x v="2"/>
    <s v="58"/>
    <x v="0"/>
    <n v="3.76"/>
    <n v="459.40809999999999"/>
    <n v="466.80205999999998"/>
    <n v="471.4701"/>
    <n v="2278.56"/>
    <x v="0"/>
    <x v="0"/>
    <n v="1.0916136999999999"/>
    <n v="2278.56"/>
  </r>
  <r>
    <x v="0"/>
    <s v="P78793316"/>
    <x v="0"/>
    <x v="21"/>
    <x v="21"/>
    <x v="21"/>
    <x v="3"/>
    <x v="0"/>
    <x v="1"/>
    <x v="0"/>
    <n v="451.2"/>
    <d v="1998-06-23T00:00:00"/>
    <d v="2018-06-23T00:00:00"/>
    <n v="20"/>
    <n v="55"/>
    <x v="0"/>
    <s v="58"/>
    <x v="2"/>
    <s v="58"/>
    <x v="0"/>
    <n v="3.76"/>
    <n v="460.44842999999997"/>
    <n v="466.86806999999999"/>
    <n v="471.53674000000001"/>
    <n v="2278.56"/>
    <x v="0"/>
    <x v="0"/>
    <n v="1.0916136999999999"/>
    <n v="2278.56"/>
  </r>
  <r>
    <x v="0"/>
    <s v="P78793316"/>
    <x v="0"/>
    <x v="22"/>
    <x v="22"/>
    <x v="22"/>
    <x v="3"/>
    <x v="0"/>
    <x v="1"/>
    <x v="0"/>
    <n v="451.2"/>
    <d v="1998-06-23T00:00:00"/>
    <d v="2018-06-23T00:00:00"/>
    <n v="20"/>
    <n v="55"/>
    <x v="0"/>
    <s v="58"/>
    <x v="2"/>
    <s v="58"/>
    <x v="0"/>
    <n v="3.76"/>
    <n v="458.73138"/>
    <n v="468.50092000000001"/>
    <n v="473.1859"/>
    <n v="2278.56"/>
    <x v="0"/>
    <x v="0"/>
    <n v="1.0916136999999999"/>
    <n v="2278.56"/>
  </r>
  <r>
    <x v="0"/>
    <s v="P78895976"/>
    <x v="0"/>
    <x v="0"/>
    <x v="0"/>
    <x v="0"/>
    <x v="0"/>
    <x v="0"/>
    <x v="3"/>
    <x v="0"/>
    <n v="312.48"/>
    <d v="1993-03-22T00:00:00"/>
    <d v="2017-03-22T00:00:00"/>
    <n v="24"/>
    <n v="51"/>
    <x v="1"/>
    <s v="NA"/>
    <x v="0"/>
    <s v="NA"/>
    <x v="0"/>
    <n v="2.17"/>
    <n v="652.37823000000003"/>
    <n v="663.57654000000002"/>
    <n v="670.21230000000003"/>
    <n v="1828.008"/>
    <x v="0"/>
    <x v="0"/>
    <n v="1.0953911999999999"/>
    <n v="1828.008"/>
  </r>
  <r>
    <x v="0"/>
    <s v="P78895976"/>
    <x v="0"/>
    <x v="1"/>
    <x v="1"/>
    <x v="1"/>
    <x v="1"/>
    <x v="0"/>
    <x v="3"/>
    <x v="0"/>
    <n v="312.48"/>
    <d v="1993-03-22T00:00:00"/>
    <d v="2017-03-22T00:00:00"/>
    <n v="24"/>
    <n v="51"/>
    <x v="1"/>
    <s v="NA"/>
    <x v="0"/>
    <s v="NA"/>
    <x v="0"/>
    <n v="2.17"/>
    <n v="652.37823000000003"/>
    <n v="663.57654000000002"/>
    <n v="670.21230000000003"/>
    <n v="1828.008"/>
    <x v="0"/>
    <x v="0"/>
    <n v="1.0953911999999999"/>
    <n v="1828.008"/>
  </r>
  <r>
    <x v="0"/>
    <s v="P78895976"/>
    <x v="0"/>
    <x v="2"/>
    <x v="2"/>
    <x v="2"/>
    <x v="2"/>
    <x v="0"/>
    <x v="3"/>
    <x v="0"/>
    <n v="312.48"/>
    <d v="1993-03-22T00:00:00"/>
    <d v="2017-03-22T00:00:00"/>
    <n v="24"/>
    <n v="51"/>
    <x v="1"/>
    <s v="NA"/>
    <x v="0"/>
    <s v="NA"/>
    <x v="0"/>
    <n v="2.17"/>
    <n v="652.37823000000003"/>
    <n v="663.57654000000002"/>
    <n v="670.21230000000003"/>
    <n v="1828.008"/>
    <x v="0"/>
    <x v="0"/>
    <n v="1.0953911999999999"/>
    <n v="1828.008"/>
  </r>
  <r>
    <x v="0"/>
    <s v="P78895976"/>
    <x v="0"/>
    <x v="3"/>
    <x v="3"/>
    <x v="3"/>
    <x v="3"/>
    <x v="0"/>
    <x v="3"/>
    <x v="0"/>
    <n v="312.48"/>
    <d v="1993-03-22T00:00:00"/>
    <d v="2017-03-22T00:00:00"/>
    <n v="24"/>
    <n v="51"/>
    <x v="1"/>
    <s v="NA"/>
    <x v="0"/>
    <s v="NA"/>
    <x v="0"/>
    <n v="2.17"/>
    <n v="652.37823000000003"/>
    <n v="663.57654000000002"/>
    <n v="670.21230000000003"/>
    <n v="1828.008"/>
    <x v="0"/>
    <x v="0"/>
    <n v="1.0953911999999999"/>
    <n v="1828.008"/>
  </r>
  <r>
    <x v="0"/>
    <s v="P78895976"/>
    <x v="0"/>
    <x v="4"/>
    <x v="4"/>
    <x v="4"/>
    <x v="3"/>
    <x v="0"/>
    <x v="3"/>
    <x v="0"/>
    <n v="312.48"/>
    <d v="1993-03-22T00:00:00"/>
    <d v="2017-03-22T00:00:00"/>
    <n v="24"/>
    <n v="51"/>
    <x v="1"/>
    <s v="NA"/>
    <x v="0"/>
    <s v="NA"/>
    <x v="0"/>
    <n v="2.17"/>
    <n v="652.37823000000003"/>
    <n v="663.57654000000002"/>
    <n v="670.21230000000003"/>
    <n v="1828.008"/>
    <x v="0"/>
    <x v="0"/>
    <n v="1.0953911999999999"/>
    <n v="1828.008"/>
  </r>
  <r>
    <x v="0"/>
    <s v="P78895976"/>
    <x v="0"/>
    <x v="5"/>
    <x v="5"/>
    <x v="5"/>
    <x v="3"/>
    <x v="0"/>
    <x v="3"/>
    <x v="0"/>
    <n v="312.48"/>
    <d v="1993-03-22T00:00:00"/>
    <d v="2017-03-22T00:00:00"/>
    <n v="24"/>
    <n v="51"/>
    <x v="1"/>
    <s v="NA"/>
    <x v="0"/>
    <s v="NA"/>
    <x v="0"/>
    <n v="2.17"/>
    <n v="652.83849999999995"/>
    <n v="663.60580000000004"/>
    <n v="670.24180000000001"/>
    <n v="1828.008"/>
    <x v="0"/>
    <x v="0"/>
    <n v="1.0953911999999999"/>
    <n v="1828.008"/>
  </r>
  <r>
    <x v="0"/>
    <s v="P78895976"/>
    <x v="0"/>
    <x v="6"/>
    <x v="6"/>
    <x v="6"/>
    <x v="3"/>
    <x v="0"/>
    <x v="3"/>
    <x v="0"/>
    <n v="312.48"/>
    <d v="1993-03-22T00:00:00"/>
    <d v="2017-03-22T00:00:00"/>
    <n v="24"/>
    <n v="51"/>
    <x v="1"/>
    <s v="NA"/>
    <x v="0"/>
    <s v="NA"/>
    <x v="0"/>
    <n v="2.17"/>
    <n v="604.00099999999998"/>
    <n v="613.96276999999998"/>
    <n v="620.10239999999999"/>
    <n v="1828.008"/>
    <x v="0"/>
    <x v="0"/>
    <n v="1.0953911999999999"/>
    <n v="1828.008"/>
  </r>
  <r>
    <x v="0"/>
    <s v="P78895976"/>
    <x v="0"/>
    <x v="7"/>
    <x v="7"/>
    <x v="7"/>
    <x v="3"/>
    <x v="0"/>
    <x v="3"/>
    <x v="0"/>
    <n v="312.48"/>
    <d v="1993-03-22T00:00:00"/>
    <d v="2017-03-22T00:00:00"/>
    <n v="24"/>
    <n v="51"/>
    <x v="1"/>
    <s v="NA"/>
    <x v="0"/>
    <s v="NA"/>
    <x v="0"/>
    <n v="2.17"/>
    <n v="606.26179999999999"/>
    <n v="616.33203000000003"/>
    <n v="622.49536000000001"/>
    <n v="1828.008"/>
    <x v="0"/>
    <x v="0"/>
    <n v="1.0953911999999999"/>
    <n v="1828.008"/>
  </r>
  <r>
    <x v="0"/>
    <s v="P78895976"/>
    <x v="0"/>
    <x v="8"/>
    <x v="8"/>
    <x v="8"/>
    <x v="2"/>
    <x v="0"/>
    <x v="3"/>
    <x v="0"/>
    <n v="312.48"/>
    <d v="1993-03-22T00:00:00"/>
    <d v="2017-03-22T00:00:00"/>
    <n v="24"/>
    <n v="51"/>
    <x v="1"/>
    <s v="NA"/>
    <x v="0"/>
    <s v="NA"/>
    <x v="0"/>
    <n v="2.17"/>
    <n v="606.26179999999999"/>
    <n v="616.33203000000003"/>
    <n v="622.49536000000001"/>
    <n v="1828.008"/>
    <x v="0"/>
    <x v="0"/>
    <n v="1.0953911999999999"/>
    <n v="1828.008"/>
  </r>
  <r>
    <x v="0"/>
    <s v="P78895976"/>
    <x v="0"/>
    <x v="9"/>
    <x v="9"/>
    <x v="9"/>
    <x v="3"/>
    <x v="0"/>
    <x v="3"/>
    <x v="0"/>
    <n v="312.48"/>
    <d v="1993-03-22T00:00:00"/>
    <d v="2017-03-22T00:00:00"/>
    <n v="24"/>
    <n v="51"/>
    <x v="1"/>
    <s v="NA"/>
    <x v="0"/>
    <s v="NA"/>
    <x v="0"/>
    <n v="2.17"/>
    <n v="606.26179999999999"/>
    <n v="616.33203000000003"/>
    <n v="622.49536000000001"/>
    <n v="1828.008"/>
    <x v="0"/>
    <x v="0"/>
    <n v="1.0953911999999999"/>
    <n v="1828.008"/>
  </r>
  <r>
    <x v="0"/>
    <s v="P78895976"/>
    <x v="0"/>
    <x v="10"/>
    <x v="10"/>
    <x v="10"/>
    <x v="3"/>
    <x v="0"/>
    <x v="3"/>
    <x v="0"/>
    <n v="312.48"/>
    <d v="1993-03-22T00:00:00"/>
    <d v="2017-03-22T00:00:00"/>
    <n v="24"/>
    <n v="51"/>
    <x v="1"/>
    <s v="NA"/>
    <x v="0"/>
    <s v="NA"/>
    <x v="0"/>
    <n v="2.17"/>
    <n v="606.26179999999999"/>
    <n v="616.33203000000003"/>
    <n v="622.49536000000001"/>
    <n v="1828.008"/>
    <x v="0"/>
    <x v="0"/>
    <n v="1.0953911999999999"/>
    <n v="1828.008"/>
  </r>
  <r>
    <x v="0"/>
    <s v="P78895976"/>
    <x v="0"/>
    <x v="11"/>
    <x v="11"/>
    <x v="11"/>
    <x v="3"/>
    <x v="0"/>
    <x v="3"/>
    <x v="0"/>
    <n v="312.48"/>
    <d v="1993-03-22T00:00:00"/>
    <d v="2017-03-22T00:00:00"/>
    <n v="24"/>
    <n v="51"/>
    <x v="1"/>
    <s v="NA"/>
    <x v="0"/>
    <s v="NA"/>
    <x v="0"/>
    <n v="2.17"/>
    <n v="602.32104000000004"/>
    <n v="612.32587000000001"/>
    <n v="618.44910000000004"/>
    <n v="1828.008"/>
    <x v="0"/>
    <x v="0"/>
    <n v="1.0953911999999999"/>
    <n v="1828.008"/>
  </r>
  <r>
    <x v="0"/>
    <s v="P78895976"/>
    <x v="0"/>
    <x v="12"/>
    <x v="12"/>
    <x v="12"/>
    <x v="3"/>
    <x v="0"/>
    <x v="3"/>
    <x v="0"/>
    <n v="312.48"/>
    <d v="1993-03-22T00:00:00"/>
    <d v="2017-03-22T00:00:00"/>
    <n v="24"/>
    <n v="51"/>
    <x v="1"/>
    <s v="NA"/>
    <x v="0"/>
    <s v="NA"/>
    <x v="0"/>
    <n v="2.17"/>
    <n v="591.32989999999995"/>
    <n v="601.15215999999998"/>
    <n v="607.16369999999995"/>
    <n v="1828.008"/>
    <x v="0"/>
    <x v="0"/>
    <n v="1.0953911999999999"/>
    <n v="1828.008"/>
  </r>
  <r>
    <x v="0"/>
    <s v="P78895976"/>
    <x v="0"/>
    <x v="13"/>
    <x v="13"/>
    <x v="13"/>
    <x v="3"/>
    <x v="0"/>
    <x v="3"/>
    <x v="0"/>
    <n v="312.48"/>
    <d v="1993-03-22T00:00:00"/>
    <d v="2017-03-22T00:00:00"/>
    <n v="24"/>
    <n v="51"/>
    <x v="1"/>
    <s v="NA"/>
    <x v="0"/>
    <s v="NA"/>
    <x v="0"/>
    <n v="2.17"/>
    <n v="593.54330000000004"/>
    <n v="603.41399999999999"/>
    <n v="609.44809999999995"/>
    <n v="1828.008"/>
    <x v="0"/>
    <x v="0"/>
    <n v="1.0953911999999999"/>
    <n v="1828.008"/>
  </r>
  <r>
    <x v="0"/>
    <s v="P78895976"/>
    <x v="0"/>
    <x v="14"/>
    <x v="14"/>
    <x v="14"/>
    <x v="3"/>
    <x v="0"/>
    <x v="3"/>
    <x v="0"/>
    <n v="312.48"/>
    <d v="1993-03-22T00:00:00"/>
    <d v="2017-03-22T00:00:00"/>
    <n v="24"/>
    <n v="51"/>
    <x v="1"/>
    <s v="NA"/>
    <x v="0"/>
    <s v="NA"/>
    <x v="0"/>
    <n v="2.17"/>
    <n v="593.54330000000004"/>
    <n v="603.41399999999999"/>
    <n v="609.44809999999995"/>
    <n v="1831.1328000000001"/>
    <x v="0"/>
    <x v="0"/>
    <n v="1.0953911999999999"/>
    <n v="1831.1328000000001"/>
  </r>
  <r>
    <x v="0"/>
    <s v="P78895976"/>
    <x v="0"/>
    <x v="15"/>
    <x v="15"/>
    <x v="15"/>
    <x v="3"/>
    <x v="0"/>
    <x v="3"/>
    <x v="0"/>
    <n v="312.48"/>
    <d v="1993-03-22T00:00:00"/>
    <d v="2017-03-22T00:00:00"/>
    <n v="24"/>
    <n v="51"/>
    <x v="1"/>
    <s v="NA"/>
    <x v="0"/>
    <s v="NA"/>
    <x v="0"/>
    <n v="2.17"/>
    <n v="593.54330000000004"/>
    <n v="603.41399999999999"/>
    <n v="609.44809999999995"/>
    <n v="1831.1328000000001"/>
    <x v="0"/>
    <x v="0"/>
    <n v="1.0953911999999999"/>
    <n v="1831.1328000000001"/>
  </r>
  <r>
    <x v="0"/>
    <s v="P78895976"/>
    <x v="0"/>
    <x v="16"/>
    <x v="16"/>
    <x v="16"/>
    <x v="3"/>
    <x v="0"/>
    <x v="3"/>
    <x v="0"/>
    <n v="312.48"/>
    <d v="1993-03-22T00:00:00"/>
    <d v="2017-03-22T00:00:00"/>
    <n v="24"/>
    <n v="51"/>
    <x v="1"/>
    <s v="NA"/>
    <x v="0"/>
    <s v="NA"/>
    <x v="0"/>
    <n v="2.17"/>
    <n v="593.54330000000004"/>
    <n v="603.41399999999999"/>
    <n v="609.44809999999995"/>
    <n v="1831.1328000000001"/>
    <x v="0"/>
    <x v="0"/>
    <n v="1.0953911999999999"/>
    <n v="1831.1328000000001"/>
  </r>
  <r>
    <x v="0"/>
    <s v="P78895976"/>
    <x v="0"/>
    <x v="17"/>
    <x v="17"/>
    <x v="17"/>
    <x v="3"/>
    <x v="0"/>
    <x v="3"/>
    <x v="0"/>
    <n v="312.48"/>
    <d v="1993-03-22T00:00:00"/>
    <d v="2017-03-22T00:00:00"/>
    <n v="24"/>
    <n v="51"/>
    <x v="1"/>
    <s v="NA"/>
    <x v="0"/>
    <s v="NA"/>
    <x v="0"/>
    <n v="2.17"/>
    <n v="593.54330000000004"/>
    <n v="603.41399999999999"/>
    <n v="609.44820000000004"/>
    <n v="1831.1328000000001"/>
    <x v="0"/>
    <x v="0"/>
    <n v="1.0953911999999999"/>
    <n v="1831.1328000000001"/>
  </r>
  <r>
    <x v="0"/>
    <s v="P78895976"/>
    <x v="0"/>
    <x v="18"/>
    <x v="18"/>
    <x v="18"/>
    <x v="2"/>
    <x v="0"/>
    <x v="3"/>
    <x v="0"/>
    <n v="312.48"/>
    <d v="1993-03-22T00:00:00"/>
    <d v="2017-03-22T00:00:00"/>
    <n v="24"/>
    <n v="51"/>
    <x v="1"/>
    <s v="NA"/>
    <x v="0"/>
    <s v="NA"/>
    <x v="0"/>
    <n v="2.17"/>
    <n v="593.54330000000004"/>
    <n v="603.41399999999999"/>
    <n v="609.44820000000004"/>
    <n v="1831.1328000000001"/>
    <x v="0"/>
    <x v="0"/>
    <n v="1.0953911999999999"/>
    <n v="1831.1328000000001"/>
  </r>
  <r>
    <x v="0"/>
    <s v="P78895976"/>
    <x v="0"/>
    <x v="19"/>
    <x v="19"/>
    <x v="19"/>
    <x v="4"/>
    <x v="0"/>
    <x v="3"/>
    <x v="0"/>
    <n v="312.48"/>
    <d v="1993-03-22T00:00:00"/>
    <d v="2017-03-22T00:00:00"/>
    <n v="24"/>
    <n v="51"/>
    <x v="1"/>
    <s v="NA"/>
    <x v="0"/>
    <s v="NA"/>
    <x v="0"/>
    <n v="2.17"/>
    <n v="593.54330000000004"/>
    <n v="603.41399999999999"/>
    <n v="609.44820000000004"/>
    <n v="1831.1328000000001"/>
    <x v="0"/>
    <x v="0"/>
    <n v="1.0953911999999999"/>
    <n v="1831.1328000000001"/>
  </r>
  <r>
    <x v="0"/>
    <s v="P78895976"/>
    <x v="0"/>
    <x v="20"/>
    <x v="20"/>
    <x v="20"/>
    <x v="5"/>
    <x v="0"/>
    <x v="3"/>
    <x v="0"/>
    <n v="312.48"/>
    <d v="1993-03-22T00:00:00"/>
    <d v="2017-03-22T00:00:00"/>
    <n v="24"/>
    <n v="51"/>
    <x v="1"/>
    <s v="NA"/>
    <x v="0"/>
    <s v="NA"/>
    <x v="0"/>
    <n v="2.17"/>
    <n v="593.54330000000004"/>
    <n v="603.41399999999999"/>
    <n v="609.44820000000004"/>
    <n v="1831.1328000000001"/>
    <x v="0"/>
    <x v="0"/>
    <n v="1.0953911999999999"/>
    <n v="1831.1328000000001"/>
  </r>
  <r>
    <x v="0"/>
    <s v="P78895976"/>
    <x v="0"/>
    <x v="21"/>
    <x v="21"/>
    <x v="21"/>
    <x v="3"/>
    <x v="0"/>
    <x v="3"/>
    <x v="0"/>
    <n v="312.48"/>
    <d v="1993-03-22T00:00:00"/>
    <d v="2017-03-22T00:00:00"/>
    <n v="24"/>
    <n v="51"/>
    <x v="1"/>
    <s v="NA"/>
    <x v="0"/>
    <s v="NA"/>
    <x v="0"/>
    <n v="2.17"/>
    <n v="594.88726999999994"/>
    <n v="603.49929999999995"/>
    <n v="609.53435999999999"/>
    <n v="1831.1328000000001"/>
    <x v="0"/>
    <x v="0"/>
    <n v="1.0953911999999999"/>
    <n v="1831.1328000000001"/>
  </r>
  <r>
    <x v="0"/>
    <s v="P78895976"/>
    <x v="0"/>
    <x v="22"/>
    <x v="22"/>
    <x v="22"/>
    <x v="3"/>
    <x v="0"/>
    <x v="3"/>
    <x v="0"/>
    <n v="312.48"/>
    <d v="1993-03-22T00:00:00"/>
    <d v="2017-03-22T00:00:00"/>
    <n v="24"/>
    <n v="51"/>
    <x v="1"/>
    <s v="NA"/>
    <x v="0"/>
    <s v="NA"/>
    <x v="0"/>
    <n v="2.17"/>
    <n v="592.66895"/>
    <n v="605.61005"/>
    <n v="611.66614000000004"/>
    <n v="1831.1328000000001"/>
    <x v="0"/>
    <x v="0"/>
    <n v="1.0953911999999999"/>
    <n v="1831.1328000000001"/>
  </r>
  <r>
    <x v="0"/>
    <s v="P79645619"/>
    <x v="0"/>
    <x v="0"/>
    <x v="0"/>
    <x v="0"/>
    <x v="0"/>
    <x v="0"/>
    <x v="3"/>
    <x v="0"/>
    <n v="1468.8"/>
    <d v="1981-10-11T00:00:00"/>
    <d v="2013-10-11T00:00:00"/>
    <n v="32"/>
    <n v="43"/>
    <x v="1"/>
    <s v="NA"/>
    <x v="0"/>
    <s v="NA"/>
    <x v="0"/>
    <n v="7.65"/>
    <n v="2485.7919999999999"/>
    <n v="2524.4236000000001"/>
    <n v="2549.6680000000001"/>
    <n v="11133.504000000001"/>
    <x v="0"/>
    <x v="0"/>
    <n v="1.0879858"/>
    <n v="11133.504000000001"/>
  </r>
  <r>
    <x v="0"/>
    <s v="P79645619"/>
    <x v="0"/>
    <x v="1"/>
    <x v="1"/>
    <x v="1"/>
    <x v="1"/>
    <x v="0"/>
    <x v="3"/>
    <x v="0"/>
    <n v="1468.8"/>
    <d v="1981-10-11T00:00:00"/>
    <d v="2013-10-11T00:00:00"/>
    <n v="32"/>
    <n v="43"/>
    <x v="1"/>
    <s v="NA"/>
    <x v="0"/>
    <s v="NA"/>
    <x v="0"/>
    <n v="7.65"/>
    <n v="2485.7919999999999"/>
    <n v="2524.4236000000001"/>
    <n v="2549.6680000000001"/>
    <n v="11133.504000000001"/>
    <x v="0"/>
    <x v="0"/>
    <n v="1.0879858"/>
    <n v="11133.504000000001"/>
  </r>
  <r>
    <x v="0"/>
    <s v="P79645619"/>
    <x v="0"/>
    <x v="2"/>
    <x v="2"/>
    <x v="2"/>
    <x v="2"/>
    <x v="0"/>
    <x v="3"/>
    <x v="0"/>
    <n v="1468.8"/>
    <d v="1981-10-11T00:00:00"/>
    <d v="2013-10-11T00:00:00"/>
    <n v="32"/>
    <n v="43"/>
    <x v="1"/>
    <s v="NA"/>
    <x v="0"/>
    <s v="NA"/>
    <x v="0"/>
    <n v="7.65"/>
    <n v="2485.7919999999999"/>
    <n v="2524.4236000000001"/>
    <n v="2549.6680000000001"/>
    <n v="11133.504000000001"/>
    <x v="0"/>
    <x v="0"/>
    <n v="1.0879858"/>
    <n v="11133.504000000001"/>
  </r>
  <r>
    <x v="0"/>
    <s v="P79645619"/>
    <x v="0"/>
    <x v="3"/>
    <x v="3"/>
    <x v="3"/>
    <x v="3"/>
    <x v="0"/>
    <x v="3"/>
    <x v="0"/>
    <n v="1468.8"/>
    <d v="1981-10-11T00:00:00"/>
    <d v="2013-10-11T00:00:00"/>
    <n v="32"/>
    <n v="43"/>
    <x v="1"/>
    <s v="NA"/>
    <x v="0"/>
    <s v="NA"/>
    <x v="0"/>
    <n v="7.65"/>
    <n v="2485.7919999999999"/>
    <n v="2524.4236000000001"/>
    <n v="2549.6677"/>
    <n v="11133.504000000001"/>
    <x v="0"/>
    <x v="0"/>
    <n v="1.0879858"/>
    <n v="11133.504000000001"/>
  </r>
  <r>
    <x v="0"/>
    <s v="P79645619"/>
    <x v="0"/>
    <x v="4"/>
    <x v="4"/>
    <x v="4"/>
    <x v="3"/>
    <x v="0"/>
    <x v="3"/>
    <x v="0"/>
    <n v="1468.8"/>
    <d v="1981-10-11T00:00:00"/>
    <d v="2013-10-11T00:00:00"/>
    <n v="32"/>
    <n v="43"/>
    <x v="1"/>
    <s v="NA"/>
    <x v="0"/>
    <s v="NA"/>
    <x v="0"/>
    <n v="7.65"/>
    <n v="2485.7919999999999"/>
    <n v="2524.4236000000001"/>
    <n v="2549.6677"/>
    <n v="11133.504000000001"/>
    <x v="0"/>
    <x v="0"/>
    <n v="1.0879858"/>
    <n v="11133.504000000001"/>
  </r>
  <r>
    <x v="0"/>
    <s v="P79645619"/>
    <x v="0"/>
    <x v="5"/>
    <x v="5"/>
    <x v="5"/>
    <x v="3"/>
    <x v="0"/>
    <x v="3"/>
    <x v="0"/>
    <n v="1468.8"/>
    <d v="1981-10-11T00:00:00"/>
    <d v="2013-10-11T00:00:00"/>
    <n v="32"/>
    <n v="43"/>
    <x v="1"/>
    <s v="NA"/>
    <x v="0"/>
    <s v="NA"/>
    <x v="0"/>
    <n v="7.65"/>
    <n v="2487.5459999999998"/>
    <n v="2524.5349999999999"/>
    <n v="2549.7802999999999"/>
    <n v="11133.504000000001"/>
    <x v="0"/>
    <x v="0"/>
    <n v="1.0879858"/>
    <n v="11133.504000000001"/>
  </r>
  <r>
    <x v="0"/>
    <s v="P79645619"/>
    <x v="0"/>
    <x v="6"/>
    <x v="6"/>
    <x v="6"/>
    <x v="3"/>
    <x v="0"/>
    <x v="3"/>
    <x v="0"/>
    <n v="1468.8"/>
    <d v="1981-10-11T00:00:00"/>
    <d v="2013-10-11T00:00:00"/>
    <n v="32"/>
    <n v="43"/>
    <x v="1"/>
    <s v="NA"/>
    <x v="0"/>
    <s v="NA"/>
    <x v="0"/>
    <n v="7.65"/>
    <n v="2301.4578000000001"/>
    <n v="2335.6797000000001"/>
    <n v="2359.0364"/>
    <n v="11133.504000000001"/>
    <x v="0"/>
    <x v="0"/>
    <n v="1.0879858"/>
    <n v="11133.504000000001"/>
  </r>
  <r>
    <x v="0"/>
    <s v="P79645619"/>
    <x v="0"/>
    <x v="7"/>
    <x v="7"/>
    <x v="7"/>
    <x v="3"/>
    <x v="0"/>
    <x v="3"/>
    <x v="0"/>
    <n v="1468.8"/>
    <d v="1981-10-11T00:00:00"/>
    <d v="2013-10-11T00:00:00"/>
    <n v="32"/>
    <n v="43"/>
    <x v="1"/>
    <s v="NA"/>
    <x v="0"/>
    <s v="NA"/>
    <x v="0"/>
    <n v="7.65"/>
    <n v="2310.0720000000001"/>
    <n v="2344.6929"/>
    <n v="2368.14"/>
    <n v="11133.504000000001"/>
    <x v="0"/>
    <x v="0"/>
    <n v="1.0879858"/>
    <n v="11133.504000000001"/>
  </r>
  <r>
    <x v="0"/>
    <s v="P79645619"/>
    <x v="0"/>
    <x v="8"/>
    <x v="8"/>
    <x v="8"/>
    <x v="2"/>
    <x v="0"/>
    <x v="3"/>
    <x v="0"/>
    <n v="1468.8"/>
    <d v="1981-10-11T00:00:00"/>
    <d v="2013-10-11T00:00:00"/>
    <n v="32"/>
    <n v="43"/>
    <x v="1"/>
    <s v="NA"/>
    <x v="0"/>
    <s v="NA"/>
    <x v="0"/>
    <n v="7.65"/>
    <n v="2310.0720000000001"/>
    <n v="2344.6929"/>
    <n v="2368.14"/>
    <n v="11133.504000000001"/>
    <x v="0"/>
    <x v="0"/>
    <n v="1.0879858"/>
    <n v="11133.504000000001"/>
  </r>
  <r>
    <x v="0"/>
    <s v="P79645619"/>
    <x v="0"/>
    <x v="9"/>
    <x v="9"/>
    <x v="9"/>
    <x v="3"/>
    <x v="0"/>
    <x v="3"/>
    <x v="0"/>
    <n v="1468.8"/>
    <d v="1981-10-11T00:00:00"/>
    <d v="2013-10-11T00:00:00"/>
    <n v="32"/>
    <n v="43"/>
    <x v="1"/>
    <s v="NA"/>
    <x v="0"/>
    <s v="NA"/>
    <x v="0"/>
    <n v="7.65"/>
    <n v="2310.0720000000001"/>
    <n v="2344.6929"/>
    <n v="2368.14"/>
    <n v="11133.504000000001"/>
    <x v="0"/>
    <x v="0"/>
    <n v="1.0879858"/>
    <n v="11133.504000000001"/>
  </r>
  <r>
    <x v="0"/>
    <s v="P79645619"/>
    <x v="0"/>
    <x v="10"/>
    <x v="10"/>
    <x v="10"/>
    <x v="3"/>
    <x v="0"/>
    <x v="3"/>
    <x v="0"/>
    <n v="1468.8"/>
    <d v="1981-10-11T00:00:00"/>
    <d v="2013-10-11T00:00:00"/>
    <n v="32"/>
    <n v="43"/>
    <x v="1"/>
    <s v="NA"/>
    <x v="0"/>
    <s v="NA"/>
    <x v="0"/>
    <n v="7.65"/>
    <n v="2310.0720000000001"/>
    <n v="2344.6929"/>
    <n v="2368.14"/>
    <n v="11133.504000000001"/>
    <x v="0"/>
    <x v="0"/>
    <n v="1.0879858"/>
    <n v="11133.504000000001"/>
  </r>
  <r>
    <x v="0"/>
    <s v="P79645619"/>
    <x v="0"/>
    <x v="11"/>
    <x v="11"/>
    <x v="11"/>
    <x v="3"/>
    <x v="0"/>
    <x v="3"/>
    <x v="0"/>
    <n v="1468.8"/>
    <d v="1981-10-11T00:00:00"/>
    <d v="2013-10-11T00:00:00"/>
    <n v="32"/>
    <n v="43"/>
    <x v="1"/>
    <s v="NA"/>
    <x v="0"/>
    <s v="NA"/>
    <x v="0"/>
    <n v="7.65"/>
    <n v="2295.0565999999999"/>
    <n v="2329.4524000000001"/>
    <n v="2352.7467999999999"/>
    <n v="11133.504000000001"/>
    <x v="0"/>
    <x v="0"/>
    <n v="1.0879858"/>
    <n v="11133.504000000001"/>
  </r>
  <r>
    <x v="0"/>
    <s v="P79645619"/>
    <x v="0"/>
    <x v="12"/>
    <x v="12"/>
    <x v="12"/>
    <x v="3"/>
    <x v="0"/>
    <x v="3"/>
    <x v="0"/>
    <n v="1468.8"/>
    <d v="1981-10-11T00:00:00"/>
    <d v="2013-10-11T00:00:00"/>
    <n v="32"/>
    <n v="43"/>
    <x v="1"/>
    <s v="NA"/>
    <x v="0"/>
    <s v="NA"/>
    <x v="0"/>
    <n v="7.65"/>
    <n v="2231.2246"/>
    <n v="2264.6635999999999"/>
    <n v="2287.3103000000001"/>
    <n v="11133.504000000001"/>
    <x v="0"/>
    <x v="0"/>
    <n v="1.0879858"/>
    <n v="11133.504000000001"/>
  </r>
  <r>
    <x v="0"/>
    <s v="P79645619"/>
    <x v="0"/>
    <x v="13"/>
    <x v="13"/>
    <x v="13"/>
    <x v="3"/>
    <x v="0"/>
    <x v="3"/>
    <x v="0"/>
    <n v="1468.8"/>
    <d v="1981-10-11T00:00:00"/>
    <d v="2013-10-11T00:00:00"/>
    <n v="32"/>
    <n v="43"/>
    <x v="1"/>
    <s v="NA"/>
    <x v="0"/>
    <s v="NA"/>
    <x v="0"/>
    <n v="7.65"/>
    <n v="2239.576"/>
    <n v="2273.1848"/>
    <n v="2295.9167000000002"/>
    <n v="11133.504000000001"/>
    <x v="0"/>
    <x v="0"/>
    <n v="1.0879858"/>
    <n v="11133.504000000001"/>
  </r>
  <r>
    <x v="0"/>
    <s v="P79645619"/>
    <x v="0"/>
    <x v="14"/>
    <x v="14"/>
    <x v="14"/>
    <x v="3"/>
    <x v="0"/>
    <x v="3"/>
    <x v="0"/>
    <n v="1468.8"/>
    <d v="1981-10-11T00:00:00"/>
    <d v="2013-10-11T00:00:00"/>
    <n v="32"/>
    <n v="43"/>
    <x v="1"/>
    <s v="NA"/>
    <x v="0"/>
    <s v="NA"/>
    <x v="0"/>
    <n v="7.65"/>
    <n v="2239.576"/>
    <n v="2273.1848"/>
    <n v="2295.9167000000002"/>
    <n v="11148.191999999999"/>
    <x v="0"/>
    <x v="0"/>
    <n v="1.0879858"/>
    <n v="11148.191999999999"/>
  </r>
  <r>
    <x v="0"/>
    <s v="P79645619"/>
    <x v="0"/>
    <x v="15"/>
    <x v="15"/>
    <x v="15"/>
    <x v="3"/>
    <x v="0"/>
    <x v="3"/>
    <x v="0"/>
    <n v="1468.8"/>
    <d v="1981-10-11T00:00:00"/>
    <d v="2013-10-11T00:00:00"/>
    <n v="32"/>
    <n v="43"/>
    <x v="1"/>
    <s v="NA"/>
    <x v="0"/>
    <s v="NA"/>
    <x v="0"/>
    <n v="7.65"/>
    <n v="2239.576"/>
    <n v="2273.1848"/>
    <n v="2295.9167000000002"/>
    <n v="11148.191999999999"/>
    <x v="0"/>
    <x v="0"/>
    <n v="1.0879858"/>
    <n v="11148.191999999999"/>
  </r>
  <r>
    <x v="0"/>
    <s v="P79645619"/>
    <x v="0"/>
    <x v="16"/>
    <x v="16"/>
    <x v="16"/>
    <x v="3"/>
    <x v="0"/>
    <x v="3"/>
    <x v="0"/>
    <n v="1468.8"/>
    <d v="1981-10-11T00:00:00"/>
    <d v="2013-10-11T00:00:00"/>
    <n v="32"/>
    <n v="43"/>
    <x v="1"/>
    <s v="NA"/>
    <x v="0"/>
    <s v="NA"/>
    <x v="0"/>
    <n v="7.65"/>
    <n v="2239.576"/>
    <n v="2273.1848"/>
    <n v="2295.9167000000002"/>
    <n v="11148.191999999999"/>
    <x v="0"/>
    <x v="0"/>
    <n v="1.0879858"/>
    <n v="11148.191999999999"/>
  </r>
  <r>
    <x v="0"/>
    <s v="P79645619"/>
    <x v="0"/>
    <x v="17"/>
    <x v="17"/>
    <x v="17"/>
    <x v="3"/>
    <x v="0"/>
    <x v="3"/>
    <x v="0"/>
    <n v="1468.8"/>
    <d v="1981-10-11T00:00:00"/>
    <d v="2013-10-11T00:00:00"/>
    <n v="32"/>
    <n v="43"/>
    <x v="1"/>
    <s v="NA"/>
    <x v="0"/>
    <s v="NA"/>
    <x v="0"/>
    <n v="7.65"/>
    <n v="2239.576"/>
    <n v="2273.1848"/>
    <n v="2295.9164999999998"/>
    <n v="11148.191999999999"/>
    <x v="0"/>
    <x v="0"/>
    <n v="1.0879858"/>
    <n v="11148.191999999999"/>
  </r>
  <r>
    <x v="0"/>
    <s v="P79645619"/>
    <x v="0"/>
    <x v="18"/>
    <x v="18"/>
    <x v="18"/>
    <x v="2"/>
    <x v="0"/>
    <x v="3"/>
    <x v="0"/>
    <n v="1468.8"/>
    <d v="1981-10-11T00:00:00"/>
    <d v="2013-10-11T00:00:00"/>
    <n v="32"/>
    <n v="43"/>
    <x v="1"/>
    <s v="NA"/>
    <x v="0"/>
    <s v="NA"/>
    <x v="0"/>
    <n v="7.65"/>
    <n v="2239.576"/>
    <n v="2273.1848"/>
    <n v="2295.9164999999998"/>
    <n v="11148.191999999999"/>
    <x v="0"/>
    <x v="0"/>
    <n v="1.0879858"/>
    <n v="11148.191999999999"/>
  </r>
  <r>
    <x v="0"/>
    <s v="P79645619"/>
    <x v="0"/>
    <x v="19"/>
    <x v="19"/>
    <x v="19"/>
    <x v="4"/>
    <x v="0"/>
    <x v="3"/>
    <x v="0"/>
    <n v="1468.8"/>
    <d v="1981-10-11T00:00:00"/>
    <d v="2013-10-11T00:00:00"/>
    <n v="32"/>
    <n v="43"/>
    <x v="1"/>
    <s v="NA"/>
    <x v="0"/>
    <s v="NA"/>
    <x v="0"/>
    <n v="7.65"/>
    <n v="2239.576"/>
    <n v="2273.1848"/>
    <n v="2295.9164999999998"/>
    <n v="11148.191999999999"/>
    <x v="0"/>
    <x v="0"/>
    <n v="1.0879858"/>
    <n v="11148.191999999999"/>
  </r>
  <r>
    <x v="0"/>
    <s v="P79645619"/>
    <x v="0"/>
    <x v="20"/>
    <x v="20"/>
    <x v="20"/>
    <x v="5"/>
    <x v="0"/>
    <x v="3"/>
    <x v="0"/>
    <n v="1468.8"/>
    <d v="1981-10-11T00:00:00"/>
    <d v="2013-10-11T00:00:00"/>
    <n v="32"/>
    <n v="43"/>
    <x v="1"/>
    <s v="NA"/>
    <x v="0"/>
    <s v="NA"/>
    <x v="0"/>
    <n v="7.65"/>
    <n v="2239.576"/>
    <n v="2273.1848"/>
    <n v="2295.9164999999998"/>
    <n v="11148.191999999999"/>
    <x v="0"/>
    <x v="0"/>
    <n v="1.0879858"/>
    <n v="11148.191999999999"/>
  </r>
  <r>
    <x v="0"/>
    <s v="P79645619"/>
    <x v="0"/>
    <x v="21"/>
    <x v="21"/>
    <x v="21"/>
    <x v="3"/>
    <x v="0"/>
    <x v="3"/>
    <x v="0"/>
    <n v="1468.8"/>
    <d v="1981-10-11T00:00:00"/>
    <d v="2013-10-11T00:00:00"/>
    <n v="32"/>
    <n v="43"/>
    <x v="1"/>
    <s v="NA"/>
    <x v="0"/>
    <s v="NA"/>
    <x v="0"/>
    <n v="7.65"/>
    <n v="2244.6471999999999"/>
    <n v="2273.5059999999999"/>
    <n v="2296.2411999999999"/>
    <n v="11148.191999999999"/>
    <x v="0"/>
    <x v="0"/>
    <n v="1.0879858"/>
    <n v="11148.191999999999"/>
  </r>
  <r>
    <x v="0"/>
    <s v="P79645619"/>
    <x v="0"/>
    <x v="22"/>
    <x v="22"/>
    <x v="22"/>
    <x v="3"/>
    <x v="0"/>
    <x v="3"/>
    <x v="0"/>
    <n v="1468.8"/>
    <d v="1981-10-11T00:00:00"/>
    <d v="2013-10-11T00:00:00"/>
    <n v="32"/>
    <n v="43"/>
    <x v="1"/>
    <s v="NA"/>
    <x v="0"/>
    <s v="NA"/>
    <x v="0"/>
    <n v="7.65"/>
    <n v="2236.2768999999998"/>
    <n v="2281.4575"/>
    <n v="2304.2719999999999"/>
    <n v="11148.191999999999"/>
    <x v="0"/>
    <x v="0"/>
    <n v="1.0879858"/>
    <n v="11148.191999999999"/>
  </r>
  <r>
    <x v="0"/>
    <s v="P79916070"/>
    <x v="0"/>
    <x v="0"/>
    <x v="0"/>
    <x v="0"/>
    <x v="0"/>
    <x v="0"/>
    <x v="3"/>
    <x v="2"/>
    <n v="1954.08"/>
    <d v="1982-01-30T00:00:00"/>
    <d v="2025-01-01T00:00:00"/>
    <n v="46"/>
    <n v="29"/>
    <x v="1"/>
    <s v="NA"/>
    <x v="0"/>
    <s v="NA"/>
    <x v="0"/>
    <n v="7.08"/>
    <n v="24353.728999999999"/>
    <n v="24733.921999999999"/>
    <n v="24981.261999999999"/>
    <n v="27897.759999999998"/>
    <x v="0"/>
    <x v="0"/>
    <n v="1.1167475"/>
    <n v="14753.304"/>
  </r>
  <r>
    <x v="0"/>
    <s v="P79916070"/>
    <x v="0"/>
    <x v="1"/>
    <x v="1"/>
    <x v="1"/>
    <x v="1"/>
    <x v="0"/>
    <x v="3"/>
    <x v="2"/>
    <n v="1954.08"/>
    <d v="1982-01-30T00:00:00"/>
    <d v="2025-01-01T00:00:00"/>
    <n v="46"/>
    <n v="29"/>
    <x v="1"/>
    <s v="NA"/>
    <x v="0"/>
    <s v="NA"/>
    <x v="0"/>
    <n v="7.08"/>
    <n v="24353.728999999999"/>
    <n v="24733.921999999999"/>
    <n v="24981.261999999999"/>
    <n v="27897.759999999998"/>
    <x v="0"/>
    <x v="0"/>
    <n v="1.1167475"/>
    <n v="14753.304"/>
  </r>
  <r>
    <x v="0"/>
    <s v="P79916070"/>
    <x v="0"/>
    <x v="2"/>
    <x v="2"/>
    <x v="2"/>
    <x v="2"/>
    <x v="0"/>
    <x v="3"/>
    <x v="2"/>
    <n v="1954.08"/>
    <d v="1982-01-30T00:00:00"/>
    <d v="2025-01-01T00:00:00"/>
    <n v="46"/>
    <n v="29"/>
    <x v="1"/>
    <s v="NA"/>
    <x v="0"/>
    <s v="NA"/>
    <x v="0"/>
    <n v="7.08"/>
    <n v="24353.728999999999"/>
    <n v="24733.921999999999"/>
    <n v="24981.261999999999"/>
    <n v="27897.759999999998"/>
    <x v="0"/>
    <x v="0"/>
    <n v="1.1167475"/>
    <n v="14753.304"/>
  </r>
  <r>
    <x v="0"/>
    <s v="P79916070"/>
    <x v="0"/>
    <x v="3"/>
    <x v="3"/>
    <x v="3"/>
    <x v="3"/>
    <x v="0"/>
    <x v="3"/>
    <x v="2"/>
    <n v="1954.08"/>
    <d v="1982-01-30T00:00:00"/>
    <d v="2025-01-01T00:00:00"/>
    <n v="46"/>
    <n v="29"/>
    <x v="1"/>
    <s v="NA"/>
    <x v="0"/>
    <s v="NA"/>
    <x v="0"/>
    <n v="7.08"/>
    <n v="24353.728999999999"/>
    <n v="24733.921999999999"/>
    <n v="24981.261999999999"/>
    <n v="27897.759999999998"/>
    <x v="0"/>
    <x v="0"/>
    <n v="1.1167475"/>
    <n v="14753.304"/>
  </r>
  <r>
    <x v="0"/>
    <s v="P79916070"/>
    <x v="0"/>
    <x v="4"/>
    <x v="4"/>
    <x v="4"/>
    <x v="3"/>
    <x v="0"/>
    <x v="3"/>
    <x v="2"/>
    <n v="1954.08"/>
    <d v="1982-01-30T00:00:00"/>
    <d v="2025-01-01T00:00:00"/>
    <n v="46"/>
    <n v="29"/>
    <x v="1"/>
    <s v="NA"/>
    <x v="0"/>
    <s v="NA"/>
    <x v="0"/>
    <n v="7.08"/>
    <n v="24353.728999999999"/>
    <n v="24733.921999999999"/>
    <n v="24981.261999999999"/>
    <n v="27897.759999999998"/>
    <x v="0"/>
    <x v="0"/>
    <n v="1.1167475"/>
    <n v="14753.304"/>
  </r>
  <r>
    <x v="0"/>
    <s v="P79916070"/>
    <x v="0"/>
    <x v="5"/>
    <x v="5"/>
    <x v="5"/>
    <x v="3"/>
    <x v="0"/>
    <x v="3"/>
    <x v="2"/>
    <n v="1954.08"/>
    <d v="1982-01-30T00:00:00"/>
    <d v="2025-01-01T00:00:00"/>
    <n v="46"/>
    <n v="29"/>
    <x v="1"/>
    <s v="NA"/>
    <x v="0"/>
    <s v="NA"/>
    <x v="0"/>
    <n v="7.08"/>
    <n v="24370.912"/>
    <n v="24735.013999999999"/>
    <n v="24982.363000000001"/>
    <n v="27898.99"/>
    <x v="0"/>
    <x v="0"/>
    <n v="1.1167475"/>
    <n v="14753.304"/>
  </r>
  <r>
    <x v="0"/>
    <s v="P79916070"/>
    <x v="0"/>
    <x v="6"/>
    <x v="6"/>
    <x v="6"/>
    <x v="3"/>
    <x v="0"/>
    <x v="3"/>
    <x v="2"/>
    <n v="1954.08"/>
    <d v="1982-01-30T00:00:00"/>
    <d v="2025-01-01T00:00:00"/>
    <n v="46"/>
    <n v="29"/>
    <x v="1"/>
    <s v="NA"/>
    <x v="0"/>
    <s v="NA"/>
    <x v="0"/>
    <n v="7.08"/>
    <n v="22550.403999999999"/>
    <n v="22887.293000000001"/>
    <n v="23116.166000000001"/>
    <n v="25814.921999999999"/>
    <x v="0"/>
    <x v="0"/>
    <n v="1.1167475"/>
    <n v="14753.304"/>
  </r>
  <r>
    <x v="0"/>
    <s v="P79916070"/>
    <x v="0"/>
    <x v="7"/>
    <x v="7"/>
    <x v="7"/>
    <x v="3"/>
    <x v="0"/>
    <x v="3"/>
    <x v="2"/>
    <n v="1954.08"/>
    <d v="1982-01-30T00:00:00"/>
    <d v="2025-01-01T00:00:00"/>
    <n v="46"/>
    <n v="29"/>
    <x v="1"/>
    <s v="NA"/>
    <x v="0"/>
    <s v="NA"/>
    <x v="0"/>
    <n v="7.08"/>
    <n v="22634.81"/>
    <n v="22975.613000000001"/>
    <n v="23205.37"/>
    <n v="25914.54"/>
    <x v="0"/>
    <x v="0"/>
    <n v="1.1167475"/>
    <n v="14753.304"/>
  </r>
  <r>
    <x v="0"/>
    <s v="P79916070"/>
    <x v="0"/>
    <x v="8"/>
    <x v="8"/>
    <x v="8"/>
    <x v="2"/>
    <x v="1"/>
    <x v="3"/>
    <x v="2"/>
    <n v="1954.08"/>
    <d v="1982-01-30T00:00:00"/>
    <d v="2025-02-01T00:00:00"/>
    <n v="46"/>
    <n v="29"/>
    <x v="1"/>
    <s v="NA"/>
    <x v="0"/>
    <s v="NA"/>
    <x v="0"/>
    <n v="7.08"/>
    <n v="22634.81"/>
    <n v="22975.613000000001"/>
    <n v="23205.37"/>
    <n v="25914.54"/>
    <x v="0"/>
    <x v="0"/>
    <n v="1.1167475"/>
    <n v="14753.304"/>
  </r>
  <r>
    <x v="0"/>
    <s v="P79916070"/>
    <x v="0"/>
    <x v="9"/>
    <x v="9"/>
    <x v="9"/>
    <x v="3"/>
    <x v="1"/>
    <x v="3"/>
    <x v="2"/>
    <n v="1954.08"/>
    <d v="1982-01-30T00:00:00"/>
    <d v="2025-02-01T00:00:00"/>
    <n v="46"/>
    <n v="29"/>
    <x v="1"/>
    <s v="NA"/>
    <x v="0"/>
    <s v="NA"/>
    <x v="0"/>
    <n v="7.08"/>
    <n v="22634.81"/>
    <n v="22975.613000000001"/>
    <n v="23205.37"/>
    <n v="25914.54"/>
    <x v="0"/>
    <x v="0"/>
    <n v="1.1167475"/>
    <n v="14753.304"/>
  </r>
  <r>
    <x v="0"/>
    <s v="P79916070"/>
    <x v="0"/>
    <x v="10"/>
    <x v="10"/>
    <x v="10"/>
    <x v="3"/>
    <x v="1"/>
    <x v="3"/>
    <x v="2"/>
    <n v="1954.08"/>
    <d v="1982-01-30T00:00:00"/>
    <d v="2025-02-01T00:00:00"/>
    <n v="46"/>
    <n v="29"/>
    <x v="1"/>
    <s v="NA"/>
    <x v="0"/>
    <s v="NA"/>
    <x v="0"/>
    <n v="7.08"/>
    <n v="22641.851999999999"/>
    <n v="22982.655999999999"/>
    <n v="23212.482"/>
    <n v="25922.482"/>
    <x v="0"/>
    <x v="0"/>
    <n v="1.1167475"/>
    <n v="14753.304"/>
  </r>
  <r>
    <x v="0"/>
    <s v="P79916070"/>
    <x v="0"/>
    <x v="11"/>
    <x v="11"/>
    <x v="11"/>
    <x v="3"/>
    <x v="1"/>
    <x v="3"/>
    <x v="2"/>
    <n v="1954.08"/>
    <d v="1982-01-30T00:00:00"/>
    <d v="2025-02-01T00:00:00"/>
    <n v="46"/>
    <n v="29"/>
    <x v="1"/>
    <s v="NA"/>
    <x v="0"/>
    <s v="NA"/>
    <x v="0"/>
    <n v="7.08"/>
    <n v="22494.68"/>
    <n v="22833.27"/>
    <n v="23061.601999999999"/>
    <n v="25753.986000000001"/>
    <x v="0"/>
    <x v="0"/>
    <n v="1.1167475"/>
    <n v="14753.304"/>
  </r>
  <r>
    <x v="0"/>
    <s v="P79916070"/>
    <x v="0"/>
    <x v="12"/>
    <x v="12"/>
    <x v="12"/>
    <x v="3"/>
    <x v="1"/>
    <x v="3"/>
    <x v="2"/>
    <n v="1954.08"/>
    <d v="1982-01-30T00:00:00"/>
    <d v="2025-02-01T00:00:00"/>
    <n v="46"/>
    <n v="29"/>
    <x v="1"/>
    <s v="NA"/>
    <x v="0"/>
    <s v="NA"/>
    <x v="0"/>
    <n v="7.08"/>
    <n v="22351.553"/>
    <n v="22687.988000000001"/>
    <n v="22914.866999999998"/>
    <n v="25590.120999999999"/>
    <x v="0"/>
    <x v="0"/>
    <n v="1.1167475"/>
    <n v="14753.304"/>
  </r>
  <r>
    <x v="0"/>
    <s v="P79916070"/>
    <x v="0"/>
    <x v="13"/>
    <x v="13"/>
    <x v="13"/>
    <x v="3"/>
    <x v="1"/>
    <x v="3"/>
    <x v="2"/>
    <n v="1954.08"/>
    <d v="1982-01-30T00:00:00"/>
    <d v="2025-02-01T00:00:00"/>
    <n v="46"/>
    <n v="29"/>
    <x v="1"/>
    <s v="NA"/>
    <x v="0"/>
    <s v="NA"/>
    <x v="0"/>
    <n v="7.08"/>
    <n v="22435.215"/>
    <n v="22773.353999999999"/>
    <n v="23001.085999999999"/>
    <n v="25686.405999999999"/>
    <x v="0"/>
    <x v="0"/>
    <n v="1.1167475"/>
    <n v="14753.304"/>
  </r>
  <r>
    <x v="0"/>
    <s v="P79916070"/>
    <x v="0"/>
    <x v="14"/>
    <x v="14"/>
    <x v="14"/>
    <x v="3"/>
    <x v="1"/>
    <x v="3"/>
    <x v="2"/>
    <n v="1954.08"/>
    <d v="1982-01-30T00:00:00"/>
    <d v="2025-02-01T00:00:00"/>
    <n v="46"/>
    <n v="29"/>
    <x v="1"/>
    <s v="NA"/>
    <x v="0"/>
    <s v="NA"/>
    <x v="0"/>
    <n v="7.08"/>
    <n v="22435.215"/>
    <n v="22773.353999999999"/>
    <n v="23001.085999999999"/>
    <n v="25686.405999999999"/>
    <x v="0"/>
    <x v="0"/>
    <n v="1.1167475"/>
    <n v="14772.844999999999"/>
  </r>
  <r>
    <x v="0"/>
    <s v="P79916070"/>
    <x v="0"/>
    <x v="15"/>
    <x v="15"/>
    <x v="15"/>
    <x v="3"/>
    <x v="1"/>
    <x v="3"/>
    <x v="2"/>
    <n v="1954.08"/>
    <d v="1982-01-30T00:00:00"/>
    <d v="2025-02-01T00:00:00"/>
    <n v="46"/>
    <n v="29"/>
    <x v="1"/>
    <s v="NA"/>
    <x v="0"/>
    <s v="NA"/>
    <x v="0"/>
    <n v="7.08"/>
    <n v="22435.215"/>
    <n v="22773.353999999999"/>
    <n v="23001.085999999999"/>
    <n v="25686.405999999999"/>
    <x v="0"/>
    <x v="0"/>
    <n v="1.1167475"/>
    <n v="14772.844999999999"/>
  </r>
  <r>
    <x v="0"/>
    <s v="P79916070"/>
    <x v="0"/>
    <x v="16"/>
    <x v="16"/>
    <x v="16"/>
    <x v="3"/>
    <x v="1"/>
    <x v="3"/>
    <x v="2"/>
    <n v="1954.08"/>
    <d v="1982-01-30T00:00:00"/>
    <d v="2025-02-01T00:00:00"/>
    <n v="46"/>
    <n v="29"/>
    <x v="1"/>
    <s v="NA"/>
    <x v="0"/>
    <s v="NA"/>
    <x v="0"/>
    <n v="7.08"/>
    <n v="22435.215"/>
    <n v="22773.353999999999"/>
    <n v="23001.085999999999"/>
    <n v="25686.405999999999"/>
    <x v="0"/>
    <x v="0"/>
    <n v="1.1167475"/>
    <n v="14772.844999999999"/>
  </r>
  <r>
    <x v="0"/>
    <s v="P79916070"/>
    <x v="0"/>
    <x v="17"/>
    <x v="17"/>
    <x v="17"/>
    <x v="3"/>
    <x v="1"/>
    <x v="3"/>
    <x v="2"/>
    <n v="1954.08"/>
    <d v="1982-01-30T00:00:00"/>
    <d v="2025-02-01T00:00:00"/>
    <n v="46"/>
    <n v="29"/>
    <x v="1"/>
    <s v="NA"/>
    <x v="0"/>
    <s v="NA"/>
    <x v="0"/>
    <n v="7.08"/>
    <n v="22435.215"/>
    <n v="22773.353999999999"/>
    <n v="23001.088"/>
    <n v="25686.405999999999"/>
    <x v="0"/>
    <x v="0"/>
    <n v="1.1167475"/>
    <n v="14772.844999999999"/>
  </r>
  <r>
    <x v="0"/>
    <s v="P79916070"/>
    <x v="0"/>
    <x v="18"/>
    <x v="18"/>
    <x v="18"/>
    <x v="2"/>
    <x v="1"/>
    <x v="3"/>
    <x v="2"/>
    <n v="1954.08"/>
    <d v="1982-01-30T00:00:00"/>
    <d v="2025-02-01T00:00:00"/>
    <n v="46"/>
    <n v="29"/>
    <x v="1"/>
    <s v="NA"/>
    <x v="0"/>
    <s v="NA"/>
    <x v="0"/>
    <n v="7.08"/>
    <n v="22435.215"/>
    <n v="22773.353999999999"/>
    <n v="23001.088"/>
    <n v="25686.405999999999"/>
    <x v="0"/>
    <x v="0"/>
    <n v="1.1167475"/>
    <n v="14772.844999999999"/>
  </r>
  <r>
    <x v="0"/>
    <s v="P79916070"/>
    <x v="0"/>
    <x v="19"/>
    <x v="19"/>
    <x v="19"/>
    <x v="4"/>
    <x v="1"/>
    <x v="3"/>
    <x v="2"/>
    <n v="1954.08"/>
    <d v="1982-01-30T00:00:00"/>
    <d v="2025-02-01T00:00:00"/>
    <n v="46"/>
    <n v="29"/>
    <x v="1"/>
    <s v="NA"/>
    <x v="0"/>
    <s v="NA"/>
    <x v="0"/>
    <n v="7.08"/>
    <n v="22435.215"/>
    <n v="22773.353999999999"/>
    <n v="23001.088"/>
    <n v="25686.405999999999"/>
    <x v="0"/>
    <x v="0"/>
    <n v="1.1167475"/>
    <n v="14772.844999999999"/>
  </r>
  <r>
    <x v="0"/>
    <s v="P79916070"/>
    <x v="0"/>
    <x v="20"/>
    <x v="20"/>
    <x v="20"/>
    <x v="5"/>
    <x v="1"/>
    <x v="3"/>
    <x v="2"/>
    <n v="1954.08"/>
    <d v="1982-01-30T00:00:00"/>
    <d v="2025-02-01T00:00:00"/>
    <n v="46"/>
    <n v="29"/>
    <x v="1"/>
    <s v="NA"/>
    <x v="0"/>
    <s v="NA"/>
    <x v="0"/>
    <n v="7.08"/>
    <n v="22435.215"/>
    <n v="22773.353999999999"/>
    <n v="23001.088"/>
    <n v="25686.405999999999"/>
    <x v="0"/>
    <x v="0"/>
    <n v="1.1167475"/>
    <n v="14772.844999999999"/>
  </r>
  <r>
    <x v="0"/>
    <s v="P79916070"/>
    <x v="0"/>
    <x v="21"/>
    <x v="21"/>
    <x v="21"/>
    <x v="3"/>
    <x v="1"/>
    <x v="3"/>
    <x v="2"/>
    <n v="1954.08"/>
    <d v="1982-01-30T00:00:00"/>
    <d v="2025-02-01T00:00:00"/>
    <n v="46"/>
    <n v="29"/>
    <x v="1"/>
    <s v="NA"/>
    <x v="0"/>
    <s v="NA"/>
    <x v="0"/>
    <n v="7.08"/>
    <n v="22493.032999999999"/>
    <n v="22783.59"/>
    <n v="23011.425999999999"/>
    <n v="25697.951000000001"/>
    <x v="0"/>
    <x v="0"/>
    <n v="1.1167475"/>
    <n v="14772.844999999999"/>
  </r>
  <r>
    <x v="0"/>
    <s v="P79916070"/>
    <x v="0"/>
    <x v="22"/>
    <x v="22"/>
    <x v="22"/>
    <x v="3"/>
    <x v="1"/>
    <x v="3"/>
    <x v="2"/>
    <n v="1954.08"/>
    <d v="1982-01-30T00:00:00"/>
    <d v="2025-02-01T00:00:00"/>
    <n v="46"/>
    <n v="29"/>
    <x v="1"/>
    <s v="NA"/>
    <x v="0"/>
    <s v="NA"/>
    <x v="0"/>
    <n v="7.08"/>
    <n v="22409.155999999999"/>
    <n v="22863.273000000001"/>
    <n v="23091.905999999999"/>
    <n v="25787.828000000001"/>
    <x v="0"/>
    <x v="0"/>
    <n v="1.1167475"/>
    <n v="14772.844999999999"/>
  </r>
  <r>
    <x v="0"/>
    <s v="P80138769"/>
    <x v="0"/>
    <x v="0"/>
    <x v="0"/>
    <x v="0"/>
    <x v="0"/>
    <x v="0"/>
    <x v="1"/>
    <x v="0"/>
    <n v="2140.56"/>
    <d v="1987-04-09T00:00:00"/>
    <d v="2023-04-09T00:00:00"/>
    <n v="36"/>
    <n v="39"/>
    <x v="1"/>
    <s v="NA"/>
    <x v="0"/>
    <s v="NA"/>
    <x v="0"/>
    <n v="9.91"/>
    <n v="13828.106"/>
    <n v="14061.838"/>
    <n v="14202.456"/>
    <n v="15731.835999999999"/>
    <x v="0"/>
    <x v="0"/>
    <n v="1.1076840999999999"/>
    <n v="14427.375"/>
  </r>
  <r>
    <x v="0"/>
    <s v="P80138769"/>
    <x v="0"/>
    <x v="1"/>
    <x v="1"/>
    <x v="1"/>
    <x v="1"/>
    <x v="0"/>
    <x v="1"/>
    <x v="0"/>
    <n v="2140.56"/>
    <d v="1987-04-09T00:00:00"/>
    <d v="2023-04-09T00:00:00"/>
    <n v="36"/>
    <n v="39"/>
    <x v="1"/>
    <s v="NA"/>
    <x v="0"/>
    <s v="NA"/>
    <x v="0"/>
    <n v="9.91"/>
    <n v="13828.106"/>
    <n v="14061.838"/>
    <n v="14202.456"/>
    <n v="15731.835999999999"/>
    <x v="0"/>
    <x v="0"/>
    <n v="1.1076840999999999"/>
    <n v="14427.375"/>
  </r>
  <r>
    <x v="0"/>
    <s v="P80138769"/>
    <x v="0"/>
    <x v="2"/>
    <x v="2"/>
    <x v="2"/>
    <x v="2"/>
    <x v="0"/>
    <x v="1"/>
    <x v="0"/>
    <n v="2140.56"/>
    <d v="1987-04-09T00:00:00"/>
    <d v="2023-04-09T00:00:00"/>
    <n v="36"/>
    <n v="39"/>
    <x v="1"/>
    <s v="NA"/>
    <x v="0"/>
    <s v="NA"/>
    <x v="0"/>
    <n v="9.91"/>
    <n v="13828.106"/>
    <n v="14061.838"/>
    <n v="14202.456"/>
    <n v="15731.835999999999"/>
    <x v="0"/>
    <x v="0"/>
    <n v="1.1076840999999999"/>
    <n v="14427.375"/>
  </r>
  <r>
    <x v="0"/>
    <s v="P80138769"/>
    <x v="0"/>
    <x v="3"/>
    <x v="3"/>
    <x v="3"/>
    <x v="3"/>
    <x v="0"/>
    <x v="1"/>
    <x v="0"/>
    <n v="2140.56"/>
    <d v="1987-04-09T00:00:00"/>
    <d v="2023-04-09T00:00:00"/>
    <n v="36"/>
    <n v="39"/>
    <x v="1"/>
    <s v="NA"/>
    <x v="0"/>
    <s v="NA"/>
    <x v="0"/>
    <n v="9.91"/>
    <n v="13828.106"/>
    <n v="14061.838"/>
    <n v="14202.456"/>
    <n v="15731.835999999999"/>
    <x v="0"/>
    <x v="0"/>
    <n v="1.1076840999999999"/>
    <n v="14427.375"/>
  </r>
  <r>
    <x v="0"/>
    <s v="P80138769"/>
    <x v="0"/>
    <x v="4"/>
    <x v="4"/>
    <x v="4"/>
    <x v="3"/>
    <x v="0"/>
    <x v="1"/>
    <x v="0"/>
    <n v="2140.56"/>
    <d v="1987-04-09T00:00:00"/>
    <d v="2023-04-09T00:00:00"/>
    <n v="36"/>
    <n v="39"/>
    <x v="1"/>
    <s v="NA"/>
    <x v="0"/>
    <s v="NA"/>
    <x v="0"/>
    <n v="9.91"/>
    <n v="13828.106"/>
    <n v="14061.838"/>
    <n v="14202.456"/>
    <n v="15731.835999999999"/>
    <x v="0"/>
    <x v="0"/>
    <n v="1.1076840999999999"/>
    <n v="14427.375"/>
  </r>
  <r>
    <x v="0"/>
    <s v="P80138769"/>
    <x v="0"/>
    <x v="5"/>
    <x v="5"/>
    <x v="5"/>
    <x v="3"/>
    <x v="0"/>
    <x v="1"/>
    <x v="0"/>
    <n v="2140.56"/>
    <d v="1987-04-09T00:00:00"/>
    <d v="2023-04-09T00:00:00"/>
    <n v="36"/>
    <n v="39"/>
    <x v="1"/>
    <s v="NA"/>
    <x v="0"/>
    <s v="NA"/>
    <x v="0"/>
    <n v="9.91"/>
    <n v="13837.861999999999"/>
    <n v="14062.458000000001"/>
    <n v="14203.082"/>
    <n v="15732.529"/>
    <x v="0"/>
    <x v="0"/>
    <n v="1.1076840999999999"/>
    <n v="14427.375"/>
  </r>
  <r>
    <x v="0"/>
    <s v="P80138769"/>
    <x v="0"/>
    <x v="6"/>
    <x v="6"/>
    <x v="6"/>
    <x v="3"/>
    <x v="0"/>
    <x v="1"/>
    <x v="0"/>
    <n v="2140.56"/>
    <d v="1987-04-09T00:00:00"/>
    <d v="2023-04-09T00:00:00"/>
    <n v="36"/>
    <n v="39"/>
    <x v="1"/>
    <s v="NA"/>
    <x v="0"/>
    <s v="NA"/>
    <x v="0"/>
    <n v="9.91"/>
    <n v="12802.681"/>
    <n v="13010.475"/>
    <n v="13140.579"/>
    <n v="14555.611000000001"/>
    <x v="0"/>
    <x v="0"/>
    <n v="1.1076840999999999"/>
    <n v="14427.375"/>
  </r>
  <r>
    <x v="0"/>
    <s v="P80138769"/>
    <x v="0"/>
    <x v="7"/>
    <x v="7"/>
    <x v="7"/>
    <x v="3"/>
    <x v="0"/>
    <x v="1"/>
    <x v="0"/>
    <n v="2140.56"/>
    <d v="1987-04-09T00:00:00"/>
    <d v="2023-04-09T00:00:00"/>
    <n v="36"/>
    <n v="39"/>
    <x v="1"/>
    <s v="NA"/>
    <x v="0"/>
    <s v="NA"/>
    <x v="0"/>
    <n v="9.91"/>
    <n v="12850.601000000001"/>
    <n v="13060.681"/>
    <n v="13191.287"/>
    <n v="14611.779"/>
    <x v="0"/>
    <x v="0"/>
    <n v="1.1076840999999999"/>
    <n v="14427.375"/>
  </r>
  <r>
    <x v="0"/>
    <s v="P80138769"/>
    <x v="0"/>
    <x v="8"/>
    <x v="8"/>
    <x v="8"/>
    <x v="2"/>
    <x v="0"/>
    <x v="1"/>
    <x v="0"/>
    <n v="2140.56"/>
    <d v="1987-04-09T00:00:00"/>
    <d v="2023-04-09T00:00:00"/>
    <n v="36"/>
    <n v="39"/>
    <x v="1"/>
    <s v="NA"/>
    <x v="0"/>
    <s v="NA"/>
    <x v="0"/>
    <n v="9.91"/>
    <n v="12850.601000000001"/>
    <n v="13060.681"/>
    <n v="13191.287"/>
    <n v="14611.779"/>
    <x v="0"/>
    <x v="0"/>
    <n v="1.1076840999999999"/>
    <n v="14427.375"/>
  </r>
  <r>
    <x v="0"/>
    <s v="P80138769"/>
    <x v="0"/>
    <x v="9"/>
    <x v="9"/>
    <x v="9"/>
    <x v="3"/>
    <x v="0"/>
    <x v="1"/>
    <x v="0"/>
    <n v="2140.56"/>
    <d v="1987-04-09T00:00:00"/>
    <d v="2023-04-09T00:00:00"/>
    <n v="36"/>
    <n v="39"/>
    <x v="1"/>
    <s v="NA"/>
    <x v="0"/>
    <s v="NA"/>
    <x v="0"/>
    <n v="9.91"/>
    <n v="12850.601000000001"/>
    <n v="13060.681"/>
    <n v="13191.287"/>
    <n v="14611.779"/>
    <x v="0"/>
    <x v="0"/>
    <n v="1.1076840999999999"/>
    <n v="14427.375"/>
  </r>
  <r>
    <x v="0"/>
    <s v="P80138769"/>
    <x v="0"/>
    <x v="10"/>
    <x v="10"/>
    <x v="10"/>
    <x v="3"/>
    <x v="0"/>
    <x v="1"/>
    <x v="0"/>
    <n v="2140.56"/>
    <d v="1987-04-09T00:00:00"/>
    <d v="2023-04-09T00:00:00"/>
    <n v="36"/>
    <n v="39"/>
    <x v="1"/>
    <s v="NA"/>
    <x v="0"/>
    <s v="NA"/>
    <x v="0"/>
    <n v="9.91"/>
    <n v="12850.601000000001"/>
    <n v="13060.681"/>
    <n v="13191.287"/>
    <n v="14611.779"/>
    <x v="0"/>
    <x v="0"/>
    <n v="1.1076840999999999"/>
    <n v="14427.375"/>
  </r>
  <r>
    <x v="0"/>
    <s v="P80138769"/>
    <x v="0"/>
    <x v="11"/>
    <x v="11"/>
    <x v="11"/>
    <x v="3"/>
    <x v="0"/>
    <x v="1"/>
    <x v="0"/>
    <n v="2140.56"/>
    <d v="1987-04-09T00:00:00"/>
    <d v="2023-04-09T00:00:00"/>
    <n v="36"/>
    <n v="39"/>
    <x v="1"/>
    <s v="NA"/>
    <x v="0"/>
    <s v="NA"/>
    <x v="0"/>
    <n v="9.91"/>
    <n v="12767.072"/>
    <n v="12975.786"/>
    <n v="13105.544"/>
    <n v="14516.803"/>
    <x v="0"/>
    <x v="0"/>
    <n v="1.1076840999999999"/>
    <n v="14427.375"/>
  </r>
  <r>
    <x v="0"/>
    <s v="P80138769"/>
    <x v="0"/>
    <x v="12"/>
    <x v="12"/>
    <x v="12"/>
    <x v="3"/>
    <x v="0"/>
    <x v="1"/>
    <x v="0"/>
    <n v="2140.56"/>
    <d v="1987-04-09T00:00:00"/>
    <d v="2023-04-09T00:00:00"/>
    <n v="36"/>
    <n v="39"/>
    <x v="1"/>
    <s v="NA"/>
    <x v="0"/>
    <s v="NA"/>
    <x v="0"/>
    <n v="9.91"/>
    <n v="12643.261"/>
    <n v="12849.95"/>
    <n v="12978.449000000001"/>
    <n v="14427.375"/>
    <x v="0"/>
    <x v="0"/>
    <n v="1.1076840999999999"/>
    <n v="14427.375"/>
  </r>
  <r>
    <x v="0"/>
    <s v="P80138769"/>
    <x v="0"/>
    <x v="13"/>
    <x v="13"/>
    <x v="13"/>
    <x v="3"/>
    <x v="0"/>
    <x v="1"/>
    <x v="0"/>
    <n v="2140.56"/>
    <d v="1987-04-09T00:00:00"/>
    <d v="2023-04-09T00:00:00"/>
    <n v="36"/>
    <n v="39"/>
    <x v="1"/>
    <s v="NA"/>
    <x v="0"/>
    <s v="NA"/>
    <x v="0"/>
    <n v="9.91"/>
    <n v="12690.584000000001"/>
    <n v="12898.3"/>
    <n v="13027.281999999999"/>
    <n v="14430.114"/>
    <x v="0"/>
    <x v="0"/>
    <n v="1.1076840999999999"/>
    <n v="14427.375"/>
  </r>
  <r>
    <x v="0"/>
    <s v="P80138769"/>
    <x v="0"/>
    <x v="14"/>
    <x v="14"/>
    <x v="14"/>
    <x v="3"/>
    <x v="0"/>
    <x v="1"/>
    <x v="0"/>
    <n v="2140.56"/>
    <d v="1987-04-09T00:00:00"/>
    <d v="2023-04-09T00:00:00"/>
    <n v="36"/>
    <n v="39"/>
    <x v="1"/>
    <s v="NA"/>
    <x v="0"/>
    <s v="NA"/>
    <x v="0"/>
    <n v="9.91"/>
    <n v="12690.584000000001"/>
    <n v="12898.3"/>
    <n v="13027.281999999999"/>
    <n v="14448.78"/>
    <x v="0"/>
    <x v="0"/>
    <n v="1.1076840999999999"/>
    <n v="14448.78"/>
  </r>
  <r>
    <x v="0"/>
    <s v="P80138769"/>
    <x v="0"/>
    <x v="15"/>
    <x v="15"/>
    <x v="15"/>
    <x v="3"/>
    <x v="0"/>
    <x v="1"/>
    <x v="0"/>
    <n v="2140.56"/>
    <d v="1987-04-09T00:00:00"/>
    <d v="2023-04-09T00:00:00"/>
    <n v="36"/>
    <n v="39"/>
    <x v="1"/>
    <s v="NA"/>
    <x v="0"/>
    <s v="NA"/>
    <x v="0"/>
    <n v="9.91"/>
    <n v="12690.584000000001"/>
    <n v="12898.3"/>
    <n v="13027.281999999999"/>
    <n v="14448.78"/>
    <x v="0"/>
    <x v="0"/>
    <n v="1.1076840999999999"/>
    <n v="14448.78"/>
  </r>
  <r>
    <x v="0"/>
    <s v="P80138769"/>
    <x v="0"/>
    <x v="16"/>
    <x v="16"/>
    <x v="16"/>
    <x v="3"/>
    <x v="0"/>
    <x v="1"/>
    <x v="0"/>
    <n v="2140.56"/>
    <d v="1987-04-09T00:00:00"/>
    <d v="2023-04-09T00:00:00"/>
    <n v="36"/>
    <n v="39"/>
    <x v="1"/>
    <s v="NA"/>
    <x v="0"/>
    <s v="NA"/>
    <x v="0"/>
    <n v="9.91"/>
    <n v="12690.584000000001"/>
    <n v="12898.3"/>
    <n v="13027.281999999999"/>
    <n v="14448.78"/>
    <x v="0"/>
    <x v="0"/>
    <n v="1.1076840999999999"/>
    <n v="14448.78"/>
  </r>
  <r>
    <x v="0"/>
    <s v="P80138769"/>
    <x v="0"/>
    <x v="17"/>
    <x v="17"/>
    <x v="17"/>
    <x v="3"/>
    <x v="0"/>
    <x v="1"/>
    <x v="0"/>
    <n v="2140.56"/>
    <d v="1987-04-09T00:00:00"/>
    <d v="2023-04-09T00:00:00"/>
    <n v="36"/>
    <n v="39"/>
    <x v="1"/>
    <s v="NA"/>
    <x v="0"/>
    <s v="NA"/>
    <x v="0"/>
    <n v="9.91"/>
    <n v="12690.584000000001"/>
    <n v="12898.3"/>
    <n v="13027.281999999999"/>
    <n v="14448.78"/>
    <x v="0"/>
    <x v="0"/>
    <n v="1.1076840999999999"/>
    <n v="14448.78"/>
  </r>
  <r>
    <x v="0"/>
    <s v="P80138769"/>
    <x v="0"/>
    <x v="18"/>
    <x v="18"/>
    <x v="18"/>
    <x v="2"/>
    <x v="0"/>
    <x v="1"/>
    <x v="0"/>
    <n v="2140.56"/>
    <d v="1987-04-09T00:00:00"/>
    <d v="2023-04-09T00:00:00"/>
    <n v="36"/>
    <n v="39"/>
    <x v="1"/>
    <s v="NA"/>
    <x v="0"/>
    <s v="NA"/>
    <x v="0"/>
    <n v="9.91"/>
    <n v="12690.584000000001"/>
    <n v="12898.3"/>
    <n v="13027.281999999999"/>
    <n v="14448.78"/>
    <x v="0"/>
    <x v="0"/>
    <n v="1.1076840999999999"/>
    <n v="14448.78"/>
  </r>
  <r>
    <x v="0"/>
    <s v="P80138769"/>
    <x v="0"/>
    <x v="19"/>
    <x v="19"/>
    <x v="19"/>
    <x v="4"/>
    <x v="0"/>
    <x v="1"/>
    <x v="0"/>
    <n v="2140.56"/>
    <d v="1987-04-09T00:00:00"/>
    <d v="2023-04-09T00:00:00"/>
    <n v="36"/>
    <n v="39"/>
    <x v="1"/>
    <s v="NA"/>
    <x v="0"/>
    <s v="NA"/>
    <x v="0"/>
    <n v="9.91"/>
    <n v="12690.584000000001"/>
    <n v="12898.3"/>
    <n v="13027.281999999999"/>
    <n v="14448.78"/>
    <x v="0"/>
    <x v="0"/>
    <n v="1.1076840999999999"/>
    <n v="14448.78"/>
  </r>
  <r>
    <x v="0"/>
    <s v="P80138769"/>
    <x v="0"/>
    <x v="20"/>
    <x v="20"/>
    <x v="20"/>
    <x v="5"/>
    <x v="0"/>
    <x v="1"/>
    <x v="0"/>
    <n v="2140.56"/>
    <d v="1987-04-09T00:00:00"/>
    <d v="2023-04-09T00:00:00"/>
    <n v="36"/>
    <n v="39"/>
    <x v="1"/>
    <s v="NA"/>
    <x v="0"/>
    <s v="NA"/>
    <x v="0"/>
    <n v="9.91"/>
    <n v="12690.584000000001"/>
    <n v="12898.3"/>
    <n v="13027.281999999999"/>
    <n v="14448.78"/>
    <x v="0"/>
    <x v="0"/>
    <n v="1.1076840999999999"/>
    <n v="14448.78"/>
  </r>
  <r>
    <x v="0"/>
    <s v="P80138769"/>
    <x v="0"/>
    <x v="21"/>
    <x v="21"/>
    <x v="21"/>
    <x v="3"/>
    <x v="0"/>
    <x v="1"/>
    <x v="0"/>
    <n v="2140.56"/>
    <d v="1987-04-09T00:00:00"/>
    <d v="2023-04-09T00:00:00"/>
    <n v="36"/>
    <n v="39"/>
    <x v="1"/>
    <s v="NA"/>
    <x v="0"/>
    <s v="NA"/>
    <x v="0"/>
    <n v="9.91"/>
    <n v="12719.321"/>
    <n v="12900.123"/>
    <n v="13029.124"/>
    <n v="14448.78"/>
    <x v="0"/>
    <x v="0"/>
    <n v="1.1076840999999999"/>
    <n v="14448.78"/>
  </r>
  <r>
    <x v="0"/>
    <s v="P80138769"/>
    <x v="0"/>
    <x v="22"/>
    <x v="22"/>
    <x v="22"/>
    <x v="3"/>
    <x v="0"/>
    <x v="1"/>
    <x v="0"/>
    <n v="2140.56"/>
    <d v="1987-04-09T00:00:00"/>
    <d v="2023-04-09T00:00:00"/>
    <n v="36"/>
    <n v="39"/>
    <x v="1"/>
    <s v="NA"/>
    <x v="0"/>
    <s v="NA"/>
    <x v="0"/>
    <n v="9.91"/>
    <n v="12671.891"/>
    <n v="12945.24"/>
    <n v="13074.692999999999"/>
    <n v="14482.63"/>
    <x v="0"/>
    <x v="0"/>
    <n v="1.1076840999999999"/>
    <n v="14448.78"/>
  </r>
  <r>
    <x v="0"/>
    <s v="P80215221"/>
    <x v="0"/>
    <x v="0"/>
    <x v="0"/>
    <x v="0"/>
    <x v="0"/>
    <x v="0"/>
    <x v="0"/>
    <x v="2"/>
    <n v="1231.2"/>
    <d v="1985-01-01T00:00:00"/>
    <d v="2025-01-01T00:00:00"/>
    <n v="54"/>
    <n v="21"/>
    <x v="1"/>
    <s v="NA"/>
    <x v="0"/>
    <s v="NA"/>
    <x v="0"/>
    <n v="3.8"/>
    <n v="32326.175999999999"/>
    <n v="32942.336000000003"/>
    <n v="33271.758000000002"/>
    <n v="38122.815999999999"/>
    <x v="0"/>
    <x v="0"/>
    <n v="1.1458010999999999"/>
    <n v="8704.5840000000007"/>
  </r>
  <r>
    <x v="0"/>
    <s v="P80215221"/>
    <x v="0"/>
    <x v="1"/>
    <x v="1"/>
    <x v="1"/>
    <x v="1"/>
    <x v="0"/>
    <x v="0"/>
    <x v="2"/>
    <n v="1231.2"/>
    <d v="1985-01-01T00:00:00"/>
    <d v="2025-01-01T00:00:00"/>
    <n v="54"/>
    <n v="21"/>
    <x v="1"/>
    <s v="NA"/>
    <x v="0"/>
    <s v="NA"/>
    <x v="0"/>
    <n v="3.8"/>
    <n v="32326.175999999999"/>
    <n v="32942.336000000003"/>
    <n v="33271.758000000002"/>
    <n v="38122.815999999999"/>
    <x v="0"/>
    <x v="0"/>
    <n v="1.1458010999999999"/>
    <n v="8704.5840000000007"/>
  </r>
  <r>
    <x v="0"/>
    <s v="P80215221"/>
    <x v="0"/>
    <x v="2"/>
    <x v="2"/>
    <x v="2"/>
    <x v="2"/>
    <x v="0"/>
    <x v="0"/>
    <x v="2"/>
    <n v="1231.2"/>
    <d v="1985-01-01T00:00:00"/>
    <d v="2025-01-01T00:00:00"/>
    <n v="54"/>
    <n v="21"/>
    <x v="1"/>
    <s v="NA"/>
    <x v="0"/>
    <s v="NA"/>
    <x v="0"/>
    <n v="3.8"/>
    <n v="32326.175999999999"/>
    <n v="32942.336000000003"/>
    <n v="33271.758000000002"/>
    <n v="38122.815999999999"/>
    <x v="0"/>
    <x v="0"/>
    <n v="1.1458010999999999"/>
    <n v="8704.5840000000007"/>
  </r>
  <r>
    <x v="0"/>
    <s v="P80215221"/>
    <x v="0"/>
    <x v="3"/>
    <x v="3"/>
    <x v="3"/>
    <x v="3"/>
    <x v="0"/>
    <x v="0"/>
    <x v="2"/>
    <n v="1231.2"/>
    <d v="1985-01-01T00:00:00"/>
    <d v="2025-01-01T00:00:00"/>
    <n v="54"/>
    <n v="21"/>
    <x v="1"/>
    <s v="NA"/>
    <x v="0"/>
    <s v="NA"/>
    <x v="0"/>
    <n v="3.8"/>
    <n v="32326.175999999999"/>
    <n v="32942.336000000003"/>
    <n v="33271.758000000002"/>
    <n v="38122.815999999999"/>
    <x v="0"/>
    <x v="0"/>
    <n v="1.1458010999999999"/>
    <n v="8704.5840000000007"/>
  </r>
  <r>
    <x v="0"/>
    <s v="P80215221"/>
    <x v="0"/>
    <x v="4"/>
    <x v="4"/>
    <x v="4"/>
    <x v="3"/>
    <x v="0"/>
    <x v="0"/>
    <x v="2"/>
    <n v="1231.2"/>
    <d v="1985-01-01T00:00:00"/>
    <d v="2025-01-01T00:00:00"/>
    <n v="54"/>
    <n v="21"/>
    <x v="1"/>
    <s v="NA"/>
    <x v="0"/>
    <s v="NA"/>
    <x v="0"/>
    <n v="3.8"/>
    <n v="32326.175999999999"/>
    <n v="32942.336000000003"/>
    <n v="33271.758000000002"/>
    <n v="38122.815999999999"/>
    <x v="0"/>
    <x v="0"/>
    <n v="1.1458010999999999"/>
    <n v="8704.5840000000007"/>
  </r>
  <r>
    <x v="0"/>
    <s v="P80215221"/>
    <x v="0"/>
    <x v="5"/>
    <x v="5"/>
    <x v="5"/>
    <x v="3"/>
    <x v="0"/>
    <x v="0"/>
    <x v="2"/>
    <n v="1231.2"/>
    <d v="1985-01-01T00:00:00"/>
    <d v="2025-01-01T00:00:00"/>
    <n v="54"/>
    <n v="21"/>
    <x v="1"/>
    <s v="NA"/>
    <x v="0"/>
    <s v="NA"/>
    <x v="0"/>
    <n v="3.8"/>
    <n v="32334.611000000001"/>
    <n v="32942.870000000003"/>
    <n v="33272.300000000003"/>
    <n v="38123.438000000002"/>
    <x v="0"/>
    <x v="0"/>
    <n v="1.1458010999999999"/>
    <n v="8704.5840000000007"/>
  </r>
  <r>
    <x v="0"/>
    <s v="P80215221"/>
    <x v="0"/>
    <x v="6"/>
    <x v="6"/>
    <x v="6"/>
    <x v="3"/>
    <x v="0"/>
    <x v="0"/>
    <x v="2"/>
    <n v="1231.2"/>
    <d v="1985-01-01T00:00:00"/>
    <d v="2025-01-01T00:00:00"/>
    <n v="54"/>
    <n v="21"/>
    <x v="1"/>
    <s v="NA"/>
    <x v="0"/>
    <s v="NA"/>
    <x v="0"/>
    <n v="3.8"/>
    <n v="29917.178"/>
    <n v="30479.953000000001"/>
    <n v="30784.752"/>
    <n v="35273.199999999997"/>
    <x v="0"/>
    <x v="0"/>
    <n v="1.1458010999999999"/>
    <n v="8704.5840000000007"/>
  </r>
  <r>
    <x v="0"/>
    <s v="P80215221"/>
    <x v="0"/>
    <x v="7"/>
    <x v="7"/>
    <x v="7"/>
    <x v="3"/>
    <x v="0"/>
    <x v="0"/>
    <x v="2"/>
    <n v="1231.2"/>
    <d v="1985-01-01T00:00:00"/>
    <d v="2025-01-01T00:00:00"/>
    <n v="54"/>
    <n v="21"/>
    <x v="1"/>
    <s v="NA"/>
    <x v="0"/>
    <s v="NA"/>
    <x v="0"/>
    <n v="3.8"/>
    <n v="30066.39"/>
    <n v="30627.280999999999"/>
    <n v="30933.555"/>
    <n v="35443.699999999997"/>
    <x v="0"/>
    <x v="0"/>
    <n v="1.1458010999999999"/>
    <n v="8704.5840000000007"/>
  </r>
  <r>
    <x v="0"/>
    <s v="P80215221"/>
    <x v="0"/>
    <x v="8"/>
    <x v="8"/>
    <x v="8"/>
    <x v="2"/>
    <x v="1"/>
    <x v="0"/>
    <x v="2"/>
    <n v="1231.2"/>
    <d v="1985-01-01T00:00:00"/>
    <d v="2025-02-01T00:00:00"/>
    <n v="54"/>
    <n v="21"/>
    <x v="1"/>
    <s v="NA"/>
    <x v="0"/>
    <s v="NA"/>
    <x v="0"/>
    <n v="3.8"/>
    <n v="30066.39"/>
    <n v="30627.280999999999"/>
    <n v="30933.555"/>
    <n v="35443.699999999997"/>
    <x v="0"/>
    <x v="0"/>
    <n v="1.1458010999999999"/>
    <n v="8704.5840000000007"/>
  </r>
  <r>
    <x v="0"/>
    <s v="P80215221"/>
    <x v="0"/>
    <x v="9"/>
    <x v="9"/>
    <x v="9"/>
    <x v="3"/>
    <x v="1"/>
    <x v="0"/>
    <x v="2"/>
    <n v="1231.2"/>
    <d v="1985-01-01T00:00:00"/>
    <d v="2025-02-01T00:00:00"/>
    <n v="54"/>
    <n v="21"/>
    <x v="1"/>
    <s v="NA"/>
    <x v="0"/>
    <s v="NA"/>
    <x v="0"/>
    <n v="3.8"/>
    <n v="30066.39"/>
    <n v="30627.280999999999"/>
    <n v="30933.555"/>
    <n v="35443.699999999997"/>
    <x v="0"/>
    <x v="0"/>
    <n v="1.1458010999999999"/>
    <n v="8704.5840000000007"/>
  </r>
  <r>
    <x v="0"/>
    <s v="P80215221"/>
    <x v="0"/>
    <x v="10"/>
    <x v="10"/>
    <x v="10"/>
    <x v="3"/>
    <x v="1"/>
    <x v="0"/>
    <x v="2"/>
    <n v="1231.2"/>
    <d v="1985-01-01T00:00:00"/>
    <d v="2025-02-01T00:00:00"/>
    <n v="54"/>
    <n v="21"/>
    <x v="1"/>
    <s v="NA"/>
    <x v="0"/>
    <s v="NA"/>
    <x v="0"/>
    <n v="3.8"/>
    <n v="30070.197"/>
    <n v="30631.085999999999"/>
    <n v="30937.396000000001"/>
    <n v="35448.105000000003"/>
    <x v="0"/>
    <x v="0"/>
    <n v="1.1458010999999999"/>
    <n v="8704.5840000000007"/>
  </r>
  <r>
    <x v="0"/>
    <s v="P80215221"/>
    <x v="0"/>
    <x v="11"/>
    <x v="11"/>
    <x v="11"/>
    <x v="3"/>
    <x v="1"/>
    <x v="0"/>
    <x v="2"/>
    <n v="1231.2"/>
    <d v="1985-01-01T00:00:00"/>
    <d v="2025-02-01T00:00:00"/>
    <n v="54"/>
    <n v="21"/>
    <x v="1"/>
    <s v="NA"/>
    <x v="0"/>
    <s v="NA"/>
    <x v="0"/>
    <n v="3.8"/>
    <n v="29874.74"/>
    <n v="30431.982"/>
    <n v="30736.303"/>
    <n v="35217.688000000002"/>
    <x v="0"/>
    <x v="0"/>
    <n v="1.1458010999999999"/>
    <n v="8704.5840000000007"/>
  </r>
  <r>
    <x v="0"/>
    <s v="P80215221"/>
    <x v="0"/>
    <x v="12"/>
    <x v="12"/>
    <x v="12"/>
    <x v="3"/>
    <x v="1"/>
    <x v="0"/>
    <x v="2"/>
    <n v="1231.2"/>
    <d v="1985-01-01T00:00:00"/>
    <d v="2025-02-01T00:00:00"/>
    <n v="54"/>
    <n v="21"/>
    <x v="1"/>
    <s v="NA"/>
    <x v="0"/>
    <s v="NA"/>
    <x v="0"/>
    <n v="3.8"/>
    <n v="29815.09"/>
    <n v="30371.22"/>
    <n v="30674.934000000001"/>
    <n v="35147.370000000003"/>
    <x v="0"/>
    <x v="0"/>
    <n v="1.1458010999999999"/>
    <n v="8704.5840000000007"/>
  </r>
  <r>
    <x v="0"/>
    <s v="P80215221"/>
    <x v="0"/>
    <x v="13"/>
    <x v="13"/>
    <x v="13"/>
    <x v="3"/>
    <x v="1"/>
    <x v="0"/>
    <x v="2"/>
    <n v="1231.2"/>
    <d v="1985-01-01T00:00:00"/>
    <d v="2025-02-01T00:00:00"/>
    <n v="54"/>
    <n v="21"/>
    <x v="1"/>
    <s v="NA"/>
    <x v="0"/>
    <s v="NA"/>
    <x v="0"/>
    <n v="3.8"/>
    <n v="29963.794999999998"/>
    <n v="30514.763999999999"/>
    <n v="30819.91"/>
    <n v="35313.483999999997"/>
    <x v="0"/>
    <x v="0"/>
    <n v="1.1458010999999999"/>
    <n v="8704.5840000000007"/>
  </r>
  <r>
    <x v="0"/>
    <s v="P80215221"/>
    <x v="0"/>
    <x v="14"/>
    <x v="14"/>
    <x v="14"/>
    <x v="3"/>
    <x v="1"/>
    <x v="0"/>
    <x v="2"/>
    <n v="1231.2"/>
    <d v="1985-01-01T00:00:00"/>
    <d v="2025-02-01T00:00:00"/>
    <n v="54"/>
    <n v="21"/>
    <x v="1"/>
    <s v="NA"/>
    <x v="0"/>
    <s v="NA"/>
    <x v="0"/>
    <n v="3.8"/>
    <n v="29963.794999999998"/>
    <n v="30514.763999999999"/>
    <n v="30819.91"/>
    <n v="35313.483999999997"/>
    <x v="0"/>
    <x v="0"/>
    <n v="1.1458010999999999"/>
    <n v="8716.8955000000005"/>
  </r>
  <r>
    <x v="0"/>
    <s v="P80215221"/>
    <x v="0"/>
    <x v="15"/>
    <x v="15"/>
    <x v="15"/>
    <x v="3"/>
    <x v="1"/>
    <x v="0"/>
    <x v="2"/>
    <n v="1231.2"/>
    <d v="1985-01-01T00:00:00"/>
    <d v="2025-02-01T00:00:00"/>
    <n v="54"/>
    <n v="21"/>
    <x v="1"/>
    <s v="NA"/>
    <x v="0"/>
    <s v="NA"/>
    <x v="0"/>
    <n v="3.8"/>
    <n v="29963.794999999998"/>
    <n v="30514.763999999999"/>
    <n v="30819.91"/>
    <n v="35313.483999999997"/>
    <x v="0"/>
    <x v="0"/>
    <n v="1.1458010999999999"/>
    <n v="8716.8955000000005"/>
  </r>
  <r>
    <x v="0"/>
    <s v="P80215221"/>
    <x v="0"/>
    <x v="16"/>
    <x v="16"/>
    <x v="16"/>
    <x v="3"/>
    <x v="1"/>
    <x v="0"/>
    <x v="2"/>
    <n v="1231.2"/>
    <d v="1985-01-01T00:00:00"/>
    <d v="2025-02-01T00:00:00"/>
    <n v="54"/>
    <n v="21"/>
    <x v="1"/>
    <s v="NA"/>
    <x v="0"/>
    <s v="NA"/>
    <x v="0"/>
    <n v="3.8"/>
    <n v="29963.794999999998"/>
    <n v="30514.763999999999"/>
    <n v="30819.91"/>
    <n v="35313.483999999997"/>
    <x v="0"/>
    <x v="0"/>
    <n v="1.1458010999999999"/>
    <n v="8716.8955000000005"/>
  </r>
  <r>
    <x v="0"/>
    <s v="P80215221"/>
    <x v="0"/>
    <x v="17"/>
    <x v="17"/>
    <x v="17"/>
    <x v="3"/>
    <x v="1"/>
    <x v="0"/>
    <x v="2"/>
    <n v="1231.2"/>
    <d v="1985-01-01T00:00:00"/>
    <d v="2025-02-01T00:00:00"/>
    <n v="54"/>
    <n v="21"/>
    <x v="1"/>
    <s v="NA"/>
    <x v="0"/>
    <s v="NA"/>
    <x v="0"/>
    <n v="3.8"/>
    <n v="29963.794999999998"/>
    <n v="30514.763999999999"/>
    <n v="30819.912"/>
    <n v="35313.49"/>
    <x v="0"/>
    <x v="0"/>
    <n v="1.1458010999999999"/>
    <n v="8716.8955000000005"/>
  </r>
  <r>
    <x v="0"/>
    <s v="P80215221"/>
    <x v="0"/>
    <x v="18"/>
    <x v="18"/>
    <x v="18"/>
    <x v="2"/>
    <x v="1"/>
    <x v="0"/>
    <x v="2"/>
    <n v="1231.2"/>
    <d v="1985-01-01T00:00:00"/>
    <d v="2025-02-01T00:00:00"/>
    <n v="54"/>
    <n v="21"/>
    <x v="1"/>
    <s v="NA"/>
    <x v="0"/>
    <s v="NA"/>
    <x v="0"/>
    <n v="3.8"/>
    <n v="29963.794999999998"/>
    <n v="30514.763999999999"/>
    <n v="30819.912"/>
    <n v="35313.49"/>
    <x v="0"/>
    <x v="0"/>
    <n v="1.1458010999999999"/>
    <n v="8716.8955000000005"/>
  </r>
  <r>
    <x v="0"/>
    <s v="P80215221"/>
    <x v="0"/>
    <x v="19"/>
    <x v="19"/>
    <x v="19"/>
    <x v="4"/>
    <x v="1"/>
    <x v="0"/>
    <x v="2"/>
    <n v="1231.2"/>
    <d v="1985-01-01T00:00:00"/>
    <d v="2025-02-01T00:00:00"/>
    <n v="54"/>
    <n v="21"/>
    <x v="1"/>
    <s v="NA"/>
    <x v="0"/>
    <s v="NA"/>
    <x v="0"/>
    <n v="3.8"/>
    <n v="29963.794999999998"/>
    <n v="30514.763999999999"/>
    <n v="30819.912"/>
    <n v="35313.49"/>
    <x v="0"/>
    <x v="0"/>
    <n v="1.1458010999999999"/>
    <n v="8716.8955000000005"/>
  </r>
  <r>
    <x v="0"/>
    <s v="P80215221"/>
    <x v="0"/>
    <x v="20"/>
    <x v="20"/>
    <x v="20"/>
    <x v="5"/>
    <x v="1"/>
    <x v="0"/>
    <x v="2"/>
    <n v="1231.2"/>
    <d v="1985-01-01T00:00:00"/>
    <d v="2025-02-01T00:00:00"/>
    <n v="54"/>
    <n v="21"/>
    <x v="1"/>
    <s v="NA"/>
    <x v="0"/>
    <s v="NA"/>
    <x v="0"/>
    <n v="3.8"/>
    <n v="29963.794999999998"/>
    <n v="30514.763999999999"/>
    <n v="30819.912"/>
    <n v="35313.49"/>
    <x v="0"/>
    <x v="0"/>
    <n v="1.1458010999999999"/>
    <n v="8716.8955000000005"/>
  </r>
  <r>
    <x v="0"/>
    <s v="P80215221"/>
    <x v="0"/>
    <x v="21"/>
    <x v="21"/>
    <x v="21"/>
    <x v="3"/>
    <x v="1"/>
    <x v="0"/>
    <x v="2"/>
    <n v="1231.2"/>
    <d v="1985-01-01T00:00:00"/>
    <d v="2025-02-01T00:00:00"/>
    <n v="54"/>
    <n v="21"/>
    <x v="1"/>
    <s v="NA"/>
    <x v="0"/>
    <s v="NA"/>
    <x v="0"/>
    <n v="3.8"/>
    <n v="30033.643"/>
    <n v="30522.75"/>
    <n v="30827.978999999999"/>
    <n v="35322.730000000003"/>
    <x v="0"/>
    <x v="0"/>
    <n v="1.1458010999999999"/>
    <n v="8716.8955000000005"/>
  </r>
  <r>
    <x v="0"/>
    <s v="P80215221"/>
    <x v="0"/>
    <x v="22"/>
    <x v="22"/>
    <x v="22"/>
    <x v="3"/>
    <x v="1"/>
    <x v="0"/>
    <x v="2"/>
    <n v="1231.2"/>
    <d v="1985-01-01T00:00:00"/>
    <d v="2025-02-01T00:00:00"/>
    <n v="54"/>
    <n v="21"/>
    <x v="1"/>
    <s v="NA"/>
    <x v="0"/>
    <s v="NA"/>
    <x v="0"/>
    <n v="3.8"/>
    <n v="29884.592000000001"/>
    <n v="30655.705000000002"/>
    <n v="30962.263999999999"/>
    <n v="35476.593999999997"/>
    <x v="0"/>
    <x v="0"/>
    <n v="1.1458010999999999"/>
    <n v="8716.8955000000005"/>
  </r>
  <r>
    <x v="0"/>
    <s v="P80373216"/>
    <x v="0"/>
    <x v="0"/>
    <x v="0"/>
    <x v="0"/>
    <x v="0"/>
    <x v="0"/>
    <x v="1"/>
    <x v="0"/>
    <n v="146.16"/>
    <d v="1994-10-10T00:00:00"/>
    <d v="2015-10-10T00:00:00"/>
    <n v="21"/>
    <n v="54"/>
    <x v="0"/>
    <s v="NA"/>
    <x v="0"/>
    <s v="NA"/>
    <x v="0"/>
    <n v="1.1599999999999999"/>
    <n v="212.70733999999999"/>
    <n v="216.51273"/>
    <n v="218.67786000000001"/>
    <n v="814.11120000000005"/>
    <x v="0"/>
    <x v="0"/>
    <n v="1.0916136999999999"/>
    <n v="814.11120000000005"/>
  </r>
  <r>
    <x v="0"/>
    <s v="P80373216"/>
    <x v="0"/>
    <x v="1"/>
    <x v="1"/>
    <x v="1"/>
    <x v="1"/>
    <x v="0"/>
    <x v="1"/>
    <x v="0"/>
    <n v="146.16"/>
    <d v="1994-10-10T00:00:00"/>
    <d v="2015-10-10T00:00:00"/>
    <n v="21"/>
    <n v="54"/>
    <x v="0"/>
    <s v="NA"/>
    <x v="0"/>
    <s v="NA"/>
    <x v="0"/>
    <n v="1.1599999999999999"/>
    <n v="212.70733999999999"/>
    <n v="216.51273"/>
    <n v="218.67786000000001"/>
    <n v="814.11120000000005"/>
    <x v="0"/>
    <x v="0"/>
    <n v="1.0916136999999999"/>
    <n v="814.11120000000005"/>
  </r>
  <r>
    <x v="0"/>
    <s v="P80373216"/>
    <x v="0"/>
    <x v="2"/>
    <x v="2"/>
    <x v="2"/>
    <x v="2"/>
    <x v="0"/>
    <x v="1"/>
    <x v="0"/>
    <n v="146.16"/>
    <d v="1994-10-10T00:00:00"/>
    <d v="2015-10-10T00:00:00"/>
    <n v="21"/>
    <n v="54"/>
    <x v="0"/>
    <s v="NA"/>
    <x v="0"/>
    <s v="NA"/>
    <x v="0"/>
    <n v="1.1599999999999999"/>
    <n v="212.70733999999999"/>
    <n v="216.51273"/>
    <n v="218.67786000000001"/>
    <n v="814.11120000000005"/>
    <x v="0"/>
    <x v="0"/>
    <n v="1.0916136999999999"/>
    <n v="814.11120000000005"/>
  </r>
  <r>
    <x v="0"/>
    <s v="P80373216"/>
    <x v="0"/>
    <x v="3"/>
    <x v="3"/>
    <x v="3"/>
    <x v="3"/>
    <x v="0"/>
    <x v="1"/>
    <x v="0"/>
    <n v="146.16"/>
    <d v="1994-10-10T00:00:00"/>
    <d v="2015-10-10T00:00:00"/>
    <n v="21"/>
    <n v="54"/>
    <x v="0"/>
    <s v="NA"/>
    <x v="0"/>
    <s v="NA"/>
    <x v="0"/>
    <n v="1.1599999999999999"/>
    <n v="212.70733999999999"/>
    <n v="216.51273"/>
    <n v="218.67786000000001"/>
    <n v="814.11120000000005"/>
    <x v="0"/>
    <x v="0"/>
    <n v="1.0916136999999999"/>
    <n v="814.11120000000005"/>
  </r>
  <r>
    <x v="0"/>
    <s v="P80373216"/>
    <x v="0"/>
    <x v="4"/>
    <x v="4"/>
    <x v="4"/>
    <x v="3"/>
    <x v="0"/>
    <x v="1"/>
    <x v="0"/>
    <n v="146.16"/>
    <d v="1994-10-10T00:00:00"/>
    <d v="2015-10-10T00:00:00"/>
    <n v="21"/>
    <n v="54"/>
    <x v="0"/>
    <s v="NA"/>
    <x v="0"/>
    <s v="NA"/>
    <x v="0"/>
    <n v="1.1599999999999999"/>
    <n v="212.70733999999999"/>
    <n v="216.51273"/>
    <n v="218.67786000000001"/>
    <n v="814.11120000000005"/>
    <x v="0"/>
    <x v="0"/>
    <n v="1.0916136999999999"/>
    <n v="814.11120000000005"/>
  </r>
  <r>
    <x v="0"/>
    <s v="P80373216"/>
    <x v="0"/>
    <x v="5"/>
    <x v="5"/>
    <x v="5"/>
    <x v="3"/>
    <x v="0"/>
    <x v="1"/>
    <x v="0"/>
    <n v="146.16"/>
    <d v="1994-10-10T00:00:00"/>
    <d v="2015-10-10T00:00:00"/>
    <n v="21"/>
    <n v="54"/>
    <x v="0"/>
    <s v="NA"/>
    <x v="0"/>
    <s v="NA"/>
    <x v="0"/>
    <n v="1.1599999999999999"/>
    <n v="212.85741999999999"/>
    <n v="216.52225999999999"/>
    <n v="218.68747999999999"/>
    <n v="814.11120000000005"/>
    <x v="0"/>
    <x v="0"/>
    <n v="1.0916136999999999"/>
    <n v="814.11120000000005"/>
  </r>
  <r>
    <x v="0"/>
    <s v="P80373216"/>
    <x v="0"/>
    <x v="6"/>
    <x v="6"/>
    <x v="6"/>
    <x v="3"/>
    <x v="0"/>
    <x v="1"/>
    <x v="0"/>
    <n v="146.16"/>
    <d v="1994-10-10T00:00:00"/>
    <d v="2015-10-10T00:00:00"/>
    <n v="21"/>
    <n v="54"/>
    <x v="0"/>
    <s v="NA"/>
    <x v="0"/>
    <s v="NA"/>
    <x v="0"/>
    <n v="1.1599999999999999"/>
    <n v="196.93398999999999"/>
    <n v="200.32468"/>
    <n v="202.32793000000001"/>
    <n v="814.11120000000005"/>
    <x v="0"/>
    <x v="0"/>
    <n v="1.0916136999999999"/>
    <n v="814.11120000000005"/>
  </r>
  <r>
    <x v="0"/>
    <s v="P80373216"/>
    <x v="0"/>
    <x v="7"/>
    <x v="7"/>
    <x v="7"/>
    <x v="3"/>
    <x v="0"/>
    <x v="1"/>
    <x v="0"/>
    <n v="146.16"/>
    <d v="1994-10-10T00:00:00"/>
    <d v="2015-10-10T00:00:00"/>
    <n v="21"/>
    <n v="54"/>
    <x v="0"/>
    <s v="NA"/>
    <x v="0"/>
    <s v="NA"/>
    <x v="0"/>
    <n v="1.1599999999999999"/>
    <n v="197.67111"/>
    <n v="201.09772000000001"/>
    <n v="203.10869"/>
    <n v="814.11120000000005"/>
    <x v="0"/>
    <x v="0"/>
    <n v="1.0916136999999999"/>
    <n v="814.11120000000005"/>
  </r>
  <r>
    <x v="0"/>
    <s v="P80373216"/>
    <x v="0"/>
    <x v="8"/>
    <x v="8"/>
    <x v="8"/>
    <x v="2"/>
    <x v="0"/>
    <x v="1"/>
    <x v="0"/>
    <n v="146.16"/>
    <d v="1994-10-10T00:00:00"/>
    <d v="2015-10-10T00:00:00"/>
    <n v="21"/>
    <n v="54"/>
    <x v="0"/>
    <s v="NA"/>
    <x v="0"/>
    <s v="NA"/>
    <x v="0"/>
    <n v="1.1599999999999999"/>
    <n v="197.67111"/>
    <n v="201.09772000000001"/>
    <n v="203.10869"/>
    <n v="814.11120000000005"/>
    <x v="0"/>
    <x v="0"/>
    <n v="1.0916136999999999"/>
    <n v="814.11120000000005"/>
  </r>
  <r>
    <x v="0"/>
    <s v="P80373216"/>
    <x v="0"/>
    <x v="9"/>
    <x v="9"/>
    <x v="9"/>
    <x v="3"/>
    <x v="0"/>
    <x v="1"/>
    <x v="0"/>
    <n v="146.16"/>
    <d v="1994-10-10T00:00:00"/>
    <d v="2015-10-10T00:00:00"/>
    <n v="21"/>
    <n v="54"/>
    <x v="0"/>
    <s v="NA"/>
    <x v="0"/>
    <s v="NA"/>
    <x v="0"/>
    <n v="1.1599999999999999"/>
    <n v="197.67111"/>
    <n v="201.09772000000001"/>
    <n v="203.10869"/>
    <n v="814.11120000000005"/>
    <x v="0"/>
    <x v="0"/>
    <n v="1.0916136999999999"/>
    <n v="814.11120000000005"/>
  </r>
  <r>
    <x v="0"/>
    <s v="P80373216"/>
    <x v="0"/>
    <x v="10"/>
    <x v="10"/>
    <x v="10"/>
    <x v="3"/>
    <x v="0"/>
    <x v="1"/>
    <x v="0"/>
    <n v="146.16"/>
    <d v="1994-10-10T00:00:00"/>
    <d v="2015-10-10T00:00:00"/>
    <n v="21"/>
    <n v="54"/>
    <x v="0"/>
    <s v="NA"/>
    <x v="0"/>
    <s v="NA"/>
    <x v="0"/>
    <n v="1.1599999999999999"/>
    <n v="197.67111"/>
    <n v="201.09772000000001"/>
    <n v="203.10869"/>
    <n v="814.11120000000005"/>
    <x v="0"/>
    <x v="0"/>
    <n v="1.0916136999999999"/>
    <n v="814.11120000000005"/>
  </r>
  <r>
    <x v="0"/>
    <s v="P80373216"/>
    <x v="0"/>
    <x v="11"/>
    <x v="11"/>
    <x v="11"/>
    <x v="3"/>
    <x v="0"/>
    <x v="1"/>
    <x v="0"/>
    <n v="146.16"/>
    <d v="1994-10-10T00:00:00"/>
    <d v="2015-10-10T00:00:00"/>
    <n v="21"/>
    <n v="54"/>
    <x v="0"/>
    <s v="NA"/>
    <x v="0"/>
    <s v="NA"/>
    <x v="0"/>
    <n v="1.1599999999999999"/>
    <n v="196.38625999999999"/>
    <n v="199.79059000000001"/>
    <n v="201.7885"/>
    <n v="814.11120000000005"/>
    <x v="0"/>
    <x v="0"/>
    <n v="1.0916136999999999"/>
    <n v="814.11120000000005"/>
  </r>
  <r>
    <x v="0"/>
    <s v="P80373216"/>
    <x v="0"/>
    <x v="12"/>
    <x v="12"/>
    <x v="12"/>
    <x v="3"/>
    <x v="0"/>
    <x v="1"/>
    <x v="0"/>
    <n v="146.16"/>
    <d v="1994-10-10T00:00:00"/>
    <d v="2015-10-10T00:00:00"/>
    <n v="21"/>
    <n v="54"/>
    <x v="0"/>
    <s v="NA"/>
    <x v="0"/>
    <s v="NA"/>
    <x v="0"/>
    <n v="1.1599999999999999"/>
    <n v="191.96198999999999"/>
    <n v="195.28962999999999"/>
    <n v="197.24252000000001"/>
    <n v="814.11120000000005"/>
    <x v="0"/>
    <x v="0"/>
    <n v="1.0916136999999999"/>
    <n v="814.11120000000005"/>
  </r>
  <r>
    <x v="0"/>
    <s v="P80373216"/>
    <x v="0"/>
    <x v="13"/>
    <x v="13"/>
    <x v="13"/>
    <x v="3"/>
    <x v="0"/>
    <x v="1"/>
    <x v="0"/>
    <n v="146.16"/>
    <d v="1994-10-10T00:00:00"/>
    <d v="2015-10-10T00:00:00"/>
    <n v="21"/>
    <n v="54"/>
    <x v="0"/>
    <s v="NA"/>
    <x v="0"/>
    <s v="NA"/>
    <x v="0"/>
    <n v="1.1599999999999999"/>
    <n v="192.68049999999999"/>
    <n v="196.02440999999999"/>
    <n v="197.98464999999999"/>
    <n v="814.11120000000005"/>
    <x v="0"/>
    <x v="0"/>
    <n v="1.0916136999999999"/>
    <n v="814.11120000000005"/>
  </r>
  <r>
    <x v="0"/>
    <s v="P80373216"/>
    <x v="0"/>
    <x v="14"/>
    <x v="14"/>
    <x v="14"/>
    <x v="3"/>
    <x v="0"/>
    <x v="1"/>
    <x v="0"/>
    <n v="146.16"/>
    <d v="1994-10-10T00:00:00"/>
    <d v="2015-10-10T00:00:00"/>
    <n v="21"/>
    <n v="54"/>
    <x v="0"/>
    <s v="NA"/>
    <x v="0"/>
    <s v="NA"/>
    <x v="0"/>
    <n v="1.1599999999999999"/>
    <n v="192.68049999999999"/>
    <n v="196.02440999999999"/>
    <n v="197.98464999999999"/>
    <n v="815.57280000000003"/>
    <x v="0"/>
    <x v="0"/>
    <n v="1.0916136999999999"/>
    <n v="815.57280000000003"/>
  </r>
  <r>
    <x v="0"/>
    <s v="P80373216"/>
    <x v="0"/>
    <x v="15"/>
    <x v="15"/>
    <x v="15"/>
    <x v="3"/>
    <x v="0"/>
    <x v="1"/>
    <x v="0"/>
    <n v="146.16"/>
    <d v="1994-10-10T00:00:00"/>
    <d v="2015-10-10T00:00:00"/>
    <n v="21"/>
    <n v="54"/>
    <x v="0"/>
    <s v="NA"/>
    <x v="0"/>
    <s v="NA"/>
    <x v="0"/>
    <n v="1.1599999999999999"/>
    <n v="192.68049999999999"/>
    <n v="196.02440999999999"/>
    <n v="197.98464999999999"/>
    <n v="815.57280000000003"/>
    <x v="0"/>
    <x v="0"/>
    <n v="1.0916136999999999"/>
    <n v="815.57280000000003"/>
  </r>
  <r>
    <x v="0"/>
    <s v="P80373216"/>
    <x v="0"/>
    <x v="16"/>
    <x v="16"/>
    <x v="16"/>
    <x v="3"/>
    <x v="0"/>
    <x v="1"/>
    <x v="0"/>
    <n v="146.16"/>
    <d v="1994-10-10T00:00:00"/>
    <d v="2015-10-10T00:00:00"/>
    <n v="21"/>
    <n v="54"/>
    <x v="0"/>
    <s v="NA"/>
    <x v="0"/>
    <s v="NA"/>
    <x v="0"/>
    <n v="1.1599999999999999"/>
    <n v="192.68049999999999"/>
    <n v="196.02440999999999"/>
    <n v="197.98464999999999"/>
    <n v="815.57280000000003"/>
    <x v="0"/>
    <x v="0"/>
    <n v="1.0916136999999999"/>
    <n v="815.57280000000003"/>
  </r>
  <r>
    <x v="0"/>
    <s v="P80373216"/>
    <x v="0"/>
    <x v="17"/>
    <x v="17"/>
    <x v="17"/>
    <x v="3"/>
    <x v="0"/>
    <x v="1"/>
    <x v="0"/>
    <n v="146.16"/>
    <d v="1994-10-10T00:00:00"/>
    <d v="2015-10-10T00:00:00"/>
    <n v="21"/>
    <n v="54"/>
    <x v="0"/>
    <s v="NA"/>
    <x v="0"/>
    <s v="NA"/>
    <x v="0"/>
    <n v="1.1599999999999999"/>
    <n v="192.68049999999999"/>
    <n v="196.02440999999999"/>
    <n v="197.98465999999999"/>
    <n v="815.57280000000003"/>
    <x v="0"/>
    <x v="0"/>
    <n v="1.0916136999999999"/>
    <n v="815.57280000000003"/>
  </r>
  <r>
    <x v="0"/>
    <s v="P80373216"/>
    <x v="0"/>
    <x v="18"/>
    <x v="18"/>
    <x v="18"/>
    <x v="2"/>
    <x v="0"/>
    <x v="1"/>
    <x v="0"/>
    <n v="146.16"/>
    <d v="1994-10-10T00:00:00"/>
    <d v="2015-10-10T00:00:00"/>
    <n v="21"/>
    <n v="54"/>
    <x v="0"/>
    <s v="NA"/>
    <x v="0"/>
    <s v="NA"/>
    <x v="0"/>
    <n v="1.1599999999999999"/>
    <n v="192.68049999999999"/>
    <n v="196.02440999999999"/>
    <n v="197.98465999999999"/>
    <n v="815.57280000000003"/>
    <x v="0"/>
    <x v="0"/>
    <n v="1.0916136999999999"/>
    <n v="815.57280000000003"/>
  </r>
  <r>
    <x v="0"/>
    <s v="P80373216"/>
    <x v="0"/>
    <x v="19"/>
    <x v="19"/>
    <x v="19"/>
    <x v="4"/>
    <x v="0"/>
    <x v="1"/>
    <x v="0"/>
    <n v="146.16"/>
    <d v="1994-10-10T00:00:00"/>
    <d v="2015-10-10T00:00:00"/>
    <n v="21"/>
    <n v="54"/>
    <x v="0"/>
    <s v="NA"/>
    <x v="0"/>
    <s v="NA"/>
    <x v="0"/>
    <n v="1.1599999999999999"/>
    <n v="192.68049999999999"/>
    <n v="196.02440999999999"/>
    <n v="197.98465999999999"/>
    <n v="815.57280000000003"/>
    <x v="0"/>
    <x v="0"/>
    <n v="1.0916136999999999"/>
    <n v="815.57280000000003"/>
  </r>
  <r>
    <x v="0"/>
    <s v="P80373216"/>
    <x v="0"/>
    <x v="20"/>
    <x v="20"/>
    <x v="20"/>
    <x v="5"/>
    <x v="0"/>
    <x v="1"/>
    <x v="0"/>
    <n v="146.16"/>
    <d v="1994-10-10T00:00:00"/>
    <d v="2015-10-10T00:00:00"/>
    <n v="21"/>
    <n v="54"/>
    <x v="0"/>
    <s v="NA"/>
    <x v="0"/>
    <s v="NA"/>
    <x v="0"/>
    <n v="1.1599999999999999"/>
    <n v="192.68049999999999"/>
    <n v="196.02440999999999"/>
    <n v="197.98465999999999"/>
    <n v="815.57280000000003"/>
    <x v="0"/>
    <x v="0"/>
    <n v="1.0916136999999999"/>
    <n v="815.57280000000003"/>
  </r>
  <r>
    <x v="0"/>
    <s v="P80373216"/>
    <x v="0"/>
    <x v="21"/>
    <x v="21"/>
    <x v="21"/>
    <x v="3"/>
    <x v="0"/>
    <x v="1"/>
    <x v="0"/>
    <n v="146.16"/>
    <d v="1994-10-10T00:00:00"/>
    <d v="2015-10-10T00:00:00"/>
    <n v="21"/>
    <n v="54"/>
    <x v="0"/>
    <s v="NA"/>
    <x v="0"/>
    <s v="NA"/>
    <x v="0"/>
    <n v="1.1599999999999999"/>
    <n v="193.11680000000001"/>
    <n v="196.05212"/>
    <n v="198.01265000000001"/>
    <n v="815.57280000000003"/>
    <x v="0"/>
    <x v="0"/>
    <n v="1.0916136999999999"/>
    <n v="815.57280000000003"/>
  </r>
  <r>
    <x v="0"/>
    <s v="P80373216"/>
    <x v="0"/>
    <x v="22"/>
    <x v="22"/>
    <x v="22"/>
    <x v="3"/>
    <x v="0"/>
    <x v="1"/>
    <x v="0"/>
    <n v="146.16"/>
    <d v="1994-10-10T00:00:00"/>
    <d v="2015-10-10T00:00:00"/>
    <n v="21"/>
    <n v="54"/>
    <x v="0"/>
    <s v="NA"/>
    <x v="0"/>
    <s v="NA"/>
    <x v="0"/>
    <n v="1.1599999999999999"/>
    <n v="192.39667"/>
    <n v="196.73781"/>
    <n v="198.70518000000001"/>
    <n v="815.57280000000003"/>
    <x v="0"/>
    <x v="0"/>
    <n v="1.0916136999999999"/>
    <n v="815.57280000000003"/>
  </r>
  <r>
    <x v="0"/>
    <s v="P80758451"/>
    <x v="0"/>
    <x v="0"/>
    <x v="0"/>
    <x v="0"/>
    <x v="0"/>
    <x v="0"/>
    <x v="2"/>
    <x v="0"/>
    <n v="708.12"/>
    <d v="1986-05-12T00:00:00"/>
    <d v="2007-05-12T00:00:00"/>
    <n v="21"/>
    <n v="54"/>
    <x v="0"/>
    <s v="NA"/>
    <x v="0"/>
    <s v="NA"/>
    <x v="0"/>
    <n v="5.62"/>
    <n v="120.86024999999999"/>
    <n v="123.3646"/>
    <n v="124.59824"/>
    <n v="4850.6220000000003"/>
    <x v="0"/>
    <x v="0"/>
    <n v="1.0779415000000001"/>
    <n v="4850.6220000000003"/>
  </r>
  <r>
    <x v="0"/>
    <s v="P80758451"/>
    <x v="0"/>
    <x v="1"/>
    <x v="1"/>
    <x v="1"/>
    <x v="1"/>
    <x v="0"/>
    <x v="2"/>
    <x v="0"/>
    <n v="708.12"/>
    <d v="1986-05-12T00:00:00"/>
    <d v="2007-05-12T00:00:00"/>
    <n v="21"/>
    <n v="54"/>
    <x v="0"/>
    <s v="NA"/>
    <x v="0"/>
    <s v="NA"/>
    <x v="0"/>
    <n v="5.62"/>
    <n v="120.86024999999999"/>
    <n v="123.3646"/>
    <n v="124.59824"/>
    <n v="4850.6220000000003"/>
    <x v="0"/>
    <x v="0"/>
    <n v="1.0779415000000001"/>
    <n v="4850.6220000000003"/>
  </r>
  <r>
    <x v="0"/>
    <s v="P80758451"/>
    <x v="0"/>
    <x v="2"/>
    <x v="2"/>
    <x v="2"/>
    <x v="2"/>
    <x v="0"/>
    <x v="2"/>
    <x v="0"/>
    <n v="708.12"/>
    <d v="1986-05-12T00:00:00"/>
    <d v="2007-05-12T00:00:00"/>
    <n v="21"/>
    <n v="54"/>
    <x v="0"/>
    <s v="NA"/>
    <x v="0"/>
    <s v="NA"/>
    <x v="0"/>
    <n v="5.62"/>
    <n v="120.86024999999999"/>
    <n v="123.3646"/>
    <n v="124.59824"/>
    <n v="4850.6220000000003"/>
    <x v="0"/>
    <x v="0"/>
    <n v="1.0779415000000001"/>
    <n v="4850.6220000000003"/>
  </r>
  <r>
    <x v="0"/>
    <s v="P80758451"/>
    <x v="0"/>
    <x v="3"/>
    <x v="3"/>
    <x v="3"/>
    <x v="3"/>
    <x v="0"/>
    <x v="2"/>
    <x v="0"/>
    <n v="708.12"/>
    <d v="1986-05-12T00:00:00"/>
    <d v="2007-05-12T00:00:00"/>
    <n v="21"/>
    <n v="54"/>
    <x v="0"/>
    <s v="NA"/>
    <x v="0"/>
    <s v="NA"/>
    <x v="0"/>
    <n v="5.62"/>
    <n v="120.86024999999999"/>
    <n v="123.3646"/>
    <n v="124.59824"/>
    <n v="4850.6220000000003"/>
    <x v="0"/>
    <x v="0"/>
    <n v="1.0779415000000001"/>
    <n v="4850.6220000000003"/>
  </r>
  <r>
    <x v="0"/>
    <s v="P80758451"/>
    <x v="0"/>
    <x v="4"/>
    <x v="4"/>
    <x v="4"/>
    <x v="3"/>
    <x v="0"/>
    <x v="2"/>
    <x v="0"/>
    <n v="708.12"/>
    <d v="1986-05-12T00:00:00"/>
    <d v="2007-05-12T00:00:00"/>
    <n v="21"/>
    <n v="54"/>
    <x v="0"/>
    <s v="NA"/>
    <x v="0"/>
    <s v="NA"/>
    <x v="0"/>
    <n v="5.62"/>
    <n v="120.86024999999999"/>
    <n v="123.3646"/>
    <n v="124.59824"/>
    <n v="4850.6220000000003"/>
    <x v="0"/>
    <x v="0"/>
    <n v="1.0779415000000001"/>
    <n v="4850.6220000000003"/>
  </r>
  <r>
    <x v="0"/>
    <s v="P80758451"/>
    <x v="0"/>
    <x v="5"/>
    <x v="5"/>
    <x v="5"/>
    <x v="3"/>
    <x v="0"/>
    <x v="2"/>
    <x v="0"/>
    <n v="708.12"/>
    <d v="1986-05-12T00:00:00"/>
    <d v="2007-05-12T00:00:00"/>
    <n v="21"/>
    <n v="54"/>
    <x v="0"/>
    <s v="NA"/>
    <x v="0"/>
    <s v="NA"/>
    <x v="0"/>
    <n v="5.62"/>
    <n v="120.89179"/>
    <n v="123.366615"/>
    <n v="124.60028"/>
    <n v="4850.6220000000003"/>
    <x v="0"/>
    <x v="0"/>
    <n v="1.0779415000000001"/>
    <n v="4850.6220000000003"/>
  </r>
  <r>
    <x v="0"/>
    <s v="P80758451"/>
    <x v="0"/>
    <x v="6"/>
    <x v="6"/>
    <x v="6"/>
    <x v="3"/>
    <x v="0"/>
    <x v="2"/>
    <x v="0"/>
    <n v="708.12"/>
    <d v="1986-05-12T00:00:00"/>
    <d v="2007-05-12T00:00:00"/>
    <n v="21"/>
    <n v="54"/>
    <x v="0"/>
    <s v="NA"/>
    <x v="0"/>
    <s v="NA"/>
    <x v="0"/>
    <n v="5.62"/>
    <n v="111.84813"/>
    <n v="114.13781"/>
    <n v="115.27919"/>
    <n v="4850.6220000000003"/>
    <x v="0"/>
    <x v="0"/>
    <n v="1.0779415000000001"/>
    <n v="4850.6220000000003"/>
  </r>
  <r>
    <x v="0"/>
    <s v="P80758451"/>
    <x v="0"/>
    <x v="7"/>
    <x v="7"/>
    <x v="7"/>
    <x v="3"/>
    <x v="0"/>
    <x v="2"/>
    <x v="0"/>
    <n v="708.12"/>
    <d v="1986-05-12T00:00:00"/>
    <d v="2007-05-12T00:00:00"/>
    <n v="21"/>
    <n v="54"/>
    <x v="0"/>
    <s v="NA"/>
    <x v="0"/>
    <s v="NA"/>
    <x v="0"/>
    <n v="5.62"/>
    <n v="112.405975"/>
    <n v="114.68951"/>
    <n v="115.8364"/>
    <n v="4850.6220000000003"/>
    <x v="0"/>
    <x v="0"/>
    <n v="1.0779415000000001"/>
    <n v="4850.6220000000003"/>
  </r>
  <r>
    <x v="0"/>
    <s v="P80758451"/>
    <x v="0"/>
    <x v="8"/>
    <x v="8"/>
    <x v="8"/>
    <x v="2"/>
    <x v="0"/>
    <x v="2"/>
    <x v="0"/>
    <n v="708.12"/>
    <d v="1986-05-12T00:00:00"/>
    <d v="2007-05-12T00:00:00"/>
    <n v="21"/>
    <n v="54"/>
    <x v="0"/>
    <s v="NA"/>
    <x v="0"/>
    <s v="NA"/>
    <x v="0"/>
    <n v="5.62"/>
    <n v="112.405975"/>
    <n v="114.68951"/>
    <n v="115.8364"/>
    <n v="4850.6220000000003"/>
    <x v="0"/>
    <x v="0"/>
    <n v="1.0779415000000001"/>
    <n v="4850.6220000000003"/>
  </r>
  <r>
    <x v="0"/>
    <s v="P80758451"/>
    <x v="0"/>
    <x v="9"/>
    <x v="9"/>
    <x v="9"/>
    <x v="3"/>
    <x v="0"/>
    <x v="2"/>
    <x v="0"/>
    <n v="708.12"/>
    <d v="1986-05-12T00:00:00"/>
    <d v="2007-05-12T00:00:00"/>
    <n v="21"/>
    <n v="54"/>
    <x v="0"/>
    <s v="NA"/>
    <x v="0"/>
    <s v="NA"/>
    <x v="0"/>
    <n v="5.62"/>
    <n v="112.405975"/>
    <n v="114.68951"/>
    <n v="115.8364"/>
    <n v="4850.6220000000003"/>
    <x v="0"/>
    <x v="0"/>
    <n v="1.0779415000000001"/>
    <n v="4850.6220000000003"/>
  </r>
  <r>
    <x v="0"/>
    <s v="P80758451"/>
    <x v="0"/>
    <x v="10"/>
    <x v="10"/>
    <x v="10"/>
    <x v="3"/>
    <x v="0"/>
    <x v="2"/>
    <x v="0"/>
    <n v="708.12"/>
    <d v="1986-05-12T00:00:00"/>
    <d v="2007-05-12T00:00:00"/>
    <n v="21"/>
    <n v="54"/>
    <x v="0"/>
    <s v="NA"/>
    <x v="0"/>
    <s v="NA"/>
    <x v="0"/>
    <n v="5.62"/>
    <n v="112.405975"/>
    <n v="114.68951"/>
    <n v="115.8364"/>
    <n v="4850.6220000000003"/>
    <x v="0"/>
    <x v="0"/>
    <n v="1.0779415000000001"/>
    <n v="4850.6220000000003"/>
  </r>
  <r>
    <x v="0"/>
    <s v="P80758451"/>
    <x v="0"/>
    <x v="11"/>
    <x v="11"/>
    <x v="11"/>
    <x v="3"/>
    <x v="0"/>
    <x v="2"/>
    <x v="0"/>
    <n v="708.12"/>
    <d v="1986-05-12T00:00:00"/>
    <d v="2007-05-12T00:00:00"/>
    <n v="21"/>
    <n v="54"/>
    <x v="0"/>
    <s v="NA"/>
    <x v="0"/>
    <s v="NA"/>
    <x v="0"/>
    <n v="5.62"/>
    <n v="111.67534000000001"/>
    <n v="113.94401999999999"/>
    <n v="115.083466"/>
    <n v="4850.6220000000003"/>
    <x v="0"/>
    <x v="0"/>
    <n v="1.0779415000000001"/>
    <n v="4850.6220000000003"/>
  </r>
  <r>
    <x v="0"/>
    <s v="P80758451"/>
    <x v="0"/>
    <x v="12"/>
    <x v="12"/>
    <x v="12"/>
    <x v="3"/>
    <x v="0"/>
    <x v="2"/>
    <x v="0"/>
    <n v="708.12"/>
    <d v="1986-05-12T00:00:00"/>
    <d v="2007-05-12T00:00:00"/>
    <n v="21"/>
    <n v="54"/>
    <x v="0"/>
    <s v="NA"/>
    <x v="0"/>
    <s v="NA"/>
    <x v="0"/>
    <n v="5.62"/>
    <n v="105.83083000000001"/>
    <n v="107.98079"/>
    <n v="109.06059"/>
    <n v="4850.6220000000003"/>
    <x v="0"/>
    <x v="0"/>
    <n v="1.0779415000000001"/>
    <n v="4850.6220000000003"/>
  </r>
  <r>
    <x v="0"/>
    <s v="P80758451"/>
    <x v="0"/>
    <x v="13"/>
    <x v="13"/>
    <x v="13"/>
    <x v="3"/>
    <x v="0"/>
    <x v="2"/>
    <x v="0"/>
    <n v="708.12"/>
    <d v="1986-05-12T00:00:00"/>
    <d v="2007-05-12T00:00:00"/>
    <n v="21"/>
    <n v="54"/>
    <x v="0"/>
    <s v="NA"/>
    <x v="0"/>
    <s v="NA"/>
    <x v="0"/>
    <n v="5.62"/>
    <n v="106.35867"/>
    <n v="108.49114"/>
    <n v="109.57605"/>
    <n v="4850.6220000000003"/>
    <x v="0"/>
    <x v="0"/>
    <n v="1.0779415000000001"/>
    <n v="4850.6220000000003"/>
  </r>
  <r>
    <x v="0"/>
    <s v="P80758451"/>
    <x v="0"/>
    <x v="14"/>
    <x v="14"/>
    <x v="14"/>
    <x v="3"/>
    <x v="0"/>
    <x v="2"/>
    <x v="0"/>
    <n v="708.12"/>
    <d v="1986-05-12T00:00:00"/>
    <d v="2007-05-12T00:00:00"/>
    <n v="21"/>
    <n v="54"/>
    <x v="0"/>
    <s v="NA"/>
    <x v="0"/>
    <s v="NA"/>
    <x v="0"/>
    <n v="5.62"/>
    <n v="106.35867"/>
    <n v="108.49114"/>
    <n v="109.57605"/>
    <n v="4857.7030000000004"/>
    <x v="0"/>
    <x v="0"/>
    <n v="1.0779415000000001"/>
    <n v="4857.7030000000004"/>
  </r>
  <r>
    <x v="0"/>
    <s v="P80758451"/>
    <x v="0"/>
    <x v="15"/>
    <x v="15"/>
    <x v="15"/>
    <x v="3"/>
    <x v="0"/>
    <x v="2"/>
    <x v="0"/>
    <n v="708.12"/>
    <d v="1986-05-12T00:00:00"/>
    <d v="2007-05-12T00:00:00"/>
    <n v="21"/>
    <n v="54"/>
    <x v="0"/>
    <s v="NA"/>
    <x v="0"/>
    <s v="NA"/>
    <x v="0"/>
    <n v="5.62"/>
    <n v="106.35867"/>
    <n v="108.49114"/>
    <n v="109.57605"/>
    <n v="4857.7030000000004"/>
    <x v="0"/>
    <x v="0"/>
    <n v="1.0779415000000001"/>
    <n v="4857.7030000000004"/>
  </r>
  <r>
    <x v="0"/>
    <s v="P80758451"/>
    <x v="0"/>
    <x v="16"/>
    <x v="16"/>
    <x v="16"/>
    <x v="3"/>
    <x v="0"/>
    <x v="2"/>
    <x v="0"/>
    <n v="708.12"/>
    <d v="1986-05-12T00:00:00"/>
    <d v="2007-05-12T00:00:00"/>
    <n v="21"/>
    <n v="54"/>
    <x v="0"/>
    <s v="NA"/>
    <x v="0"/>
    <s v="NA"/>
    <x v="0"/>
    <n v="5.62"/>
    <n v="106.35867"/>
    <n v="108.49114"/>
    <n v="109.57605"/>
    <n v="4857.7030000000004"/>
    <x v="0"/>
    <x v="0"/>
    <n v="1.0779415000000001"/>
    <n v="4857.7030000000004"/>
  </r>
  <r>
    <x v="0"/>
    <s v="P80758451"/>
    <x v="0"/>
    <x v="17"/>
    <x v="17"/>
    <x v="17"/>
    <x v="3"/>
    <x v="0"/>
    <x v="2"/>
    <x v="0"/>
    <n v="708.12"/>
    <d v="1986-05-12T00:00:00"/>
    <d v="2007-05-12T00:00:00"/>
    <n v="21"/>
    <n v="54"/>
    <x v="0"/>
    <s v="NA"/>
    <x v="0"/>
    <s v="NA"/>
    <x v="0"/>
    <n v="5.62"/>
    <n v="106.35867"/>
    <n v="108.49114"/>
    <n v="109.57606"/>
    <n v="4857.7030000000004"/>
    <x v="0"/>
    <x v="0"/>
    <n v="1.0779415000000001"/>
    <n v="4857.7030000000004"/>
  </r>
  <r>
    <x v="0"/>
    <s v="P80758451"/>
    <x v="0"/>
    <x v="18"/>
    <x v="18"/>
    <x v="18"/>
    <x v="2"/>
    <x v="0"/>
    <x v="2"/>
    <x v="0"/>
    <n v="708.12"/>
    <d v="1986-05-12T00:00:00"/>
    <d v="2007-05-12T00:00:00"/>
    <n v="21"/>
    <n v="54"/>
    <x v="0"/>
    <s v="NA"/>
    <x v="0"/>
    <s v="NA"/>
    <x v="0"/>
    <n v="5.62"/>
    <n v="106.35867"/>
    <n v="108.49114"/>
    <n v="109.57606"/>
    <n v="4857.7030000000004"/>
    <x v="0"/>
    <x v="0"/>
    <n v="1.0779415000000001"/>
    <n v="4857.7030000000004"/>
  </r>
  <r>
    <x v="0"/>
    <s v="P80758451"/>
    <x v="0"/>
    <x v="19"/>
    <x v="19"/>
    <x v="19"/>
    <x v="4"/>
    <x v="0"/>
    <x v="2"/>
    <x v="0"/>
    <n v="708.12"/>
    <d v="1986-05-12T00:00:00"/>
    <d v="2007-05-12T00:00:00"/>
    <n v="21"/>
    <n v="54"/>
    <x v="0"/>
    <s v="NA"/>
    <x v="0"/>
    <s v="NA"/>
    <x v="0"/>
    <n v="5.62"/>
    <n v="106.35867"/>
    <n v="108.49114"/>
    <n v="109.57606"/>
    <n v="4857.7030000000004"/>
    <x v="0"/>
    <x v="0"/>
    <n v="1.0779415000000001"/>
    <n v="4857.7030000000004"/>
  </r>
  <r>
    <x v="0"/>
    <s v="P80758451"/>
    <x v="0"/>
    <x v="20"/>
    <x v="20"/>
    <x v="20"/>
    <x v="5"/>
    <x v="0"/>
    <x v="2"/>
    <x v="0"/>
    <n v="708.12"/>
    <d v="1986-05-12T00:00:00"/>
    <d v="2007-05-12T00:00:00"/>
    <n v="21"/>
    <n v="54"/>
    <x v="0"/>
    <s v="NA"/>
    <x v="0"/>
    <s v="NA"/>
    <x v="0"/>
    <n v="5.62"/>
    <n v="106.35867"/>
    <n v="108.49114"/>
    <n v="109.57606"/>
    <n v="4857.7030000000004"/>
    <x v="0"/>
    <x v="0"/>
    <n v="1.0779415000000001"/>
    <n v="4857.7030000000004"/>
  </r>
  <r>
    <x v="0"/>
    <s v="P80758451"/>
    <x v="0"/>
    <x v="21"/>
    <x v="21"/>
    <x v="21"/>
    <x v="3"/>
    <x v="0"/>
    <x v="2"/>
    <x v="0"/>
    <n v="708.12"/>
    <d v="1986-05-12T00:00:00"/>
    <d v="2007-05-12T00:00:00"/>
    <n v="21"/>
    <n v="54"/>
    <x v="0"/>
    <s v="NA"/>
    <x v="0"/>
    <s v="NA"/>
    <x v="0"/>
    <n v="5.62"/>
    <n v="106.59316"/>
    <n v="108.50608"/>
    <n v="109.59114"/>
    <n v="4857.7030000000004"/>
    <x v="0"/>
    <x v="0"/>
    <n v="1.0779415000000001"/>
    <n v="4857.7030000000004"/>
  </r>
  <r>
    <x v="0"/>
    <s v="P80758451"/>
    <x v="0"/>
    <x v="22"/>
    <x v="22"/>
    <x v="22"/>
    <x v="3"/>
    <x v="0"/>
    <x v="2"/>
    <x v="0"/>
    <n v="708.12"/>
    <d v="1986-05-12T00:00:00"/>
    <d v="2007-05-12T00:00:00"/>
    <n v="21"/>
    <n v="54"/>
    <x v="0"/>
    <s v="NA"/>
    <x v="0"/>
    <s v="NA"/>
    <x v="0"/>
    <n v="5.62"/>
    <n v="106.06416"/>
    <n v="108.97872"/>
    <n v="110.06851"/>
    <n v="4857.7030000000004"/>
    <x v="0"/>
    <x v="0"/>
    <n v="1.0779415000000001"/>
    <n v="4857.7030000000004"/>
  </r>
  <r>
    <x v="0"/>
    <s v="P80924975"/>
    <x v="0"/>
    <x v="0"/>
    <x v="0"/>
    <x v="0"/>
    <x v="0"/>
    <x v="0"/>
    <x v="3"/>
    <x v="1"/>
    <n v="785.28"/>
    <d v="1995-08-20T00:00:00"/>
    <d v="1999-12-20T00:00:00"/>
    <n v="32"/>
    <n v="43"/>
    <x v="0"/>
    <s v="NA"/>
    <x v="0"/>
    <s v="NA"/>
    <x v="0"/>
    <n v="4.09"/>
    <n v="1304.0641000000001"/>
    <n v="1336.7331999999999"/>
    <n v="1350.1005"/>
    <n v="1507.7212999999999"/>
    <x v="0"/>
    <x v="0"/>
    <n v="1.1167475"/>
    <n v="578.4896"/>
  </r>
  <r>
    <x v="0"/>
    <s v="P80924975"/>
    <x v="0"/>
    <x v="1"/>
    <x v="1"/>
    <x v="1"/>
    <x v="1"/>
    <x v="0"/>
    <x v="3"/>
    <x v="1"/>
    <n v="785.28"/>
    <d v="1995-08-20T00:00:00"/>
    <d v="1999-12-20T00:00:00"/>
    <n v="32"/>
    <n v="43"/>
    <x v="0"/>
    <s v="NA"/>
    <x v="0"/>
    <s v="NA"/>
    <x v="0"/>
    <n v="4.09"/>
    <n v="1304.0641000000001"/>
    <n v="1336.7331999999999"/>
    <n v="1350.1005"/>
    <n v="1507.7212999999999"/>
    <x v="0"/>
    <x v="0"/>
    <n v="1.1167475"/>
    <n v="578.4896"/>
  </r>
  <r>
    <x v="0"/>
    <s v="P80924975"/>
    <x v="0"/>
    <x v="2"/>
    <x v="2"/>
    <x v="2"/>
    <x v="2"/>
    <x v="0"/>
    <x v="3"/>
    <x v="1"/>
    <n v="785.28"/>
    <d v="1995-08-20T00:00:00"/>
    <d v="1999-12-20T00:00:00"/>
    <n v="32"/>
    <n v="43"/>
    <x v="0"/>
    <s v="NA"/>
    <x v="0"/>
    <s v="NA"/>
    <x v="0"/>
    <n v="4.09"/>
    <n v="1304.0641000000001"/>
    <n v="1336.7331999999999"/>
    <n v="1350.1005"/>
    <n v="1507.7212999999999"/>
    <x v="0"/>
    <x v="0"/>
    <n v="1.1167475"/>
    <n v="578.4896"/>
  </r>
  <r>
    <x v="0"/>
    <s v="P80924975"/>
    <x v="0"/>
    <x v="3"/>
    <x v="3"/>
    <x v="3"/>
    <x v="3"/>
    <x v="0"/>
    <x v="3"/>
    <x v="1"/>
    <n v="785.28"/>
    <d v="1995-08-20T00:00:00"/>
    <d v="1999-12-20T00:00:00"/>
    <n v="32"/>
    <n v="43"/>
    <x v="0"/>
    <s v="NA"/>
    <x v="0"/>
    <s v="NA"/>
    <x v="0"/>
    <n v="4.09"/>
    <n v="1304.0641000000001"/>
    <n v="1336.7331999999999"/>
    <n v="1350.1005"/>
    <n v="1507.7213999999999"/>
    <x v="0"/>
    <x v="0"/>
    <n v="1.1167475"/>
    <n v="578.4896"/>
  </r>
  <r>
    <x v="0"/>
    <s v="P80924975"/>
    <x v="0"/>
    <x v="4"/>
    <x v="4"/>
    <x v="4"/>
    <x v="3"/>
    <x v="0"/>
    <x v="3"/>
    <x v="1"/>
    <n v="785.28"/>
    <d v="1995-08-20T00:00:00"/>
    <d v="1999-12-20T00:00:00"/>
    <n v="32"/>
    <n v="43"/>
    <x v="0"/>
    <s v="NA"/>
    <x v="0"/>
    <s v="NA"/>
    <x v="0"/>
    <n v="4.09"/>
    <n v="1304.0641000000001"/>
    <n v="1336.7331999999999"/>
    <n v="1350.1005"/>
    <n v="1507.7213999999999"/>
    <x v="0"/>
    <x v="0"/>
    <n v="1.1167475"/>
    <n v="578.4896"/>
  </r>
  <r>
    <x v="0"/>
    <s v="P80924975"/>
    <x v="0"/>
    <x v="5"/>
    <x v="5"/>
    <x v="5"/>
    <x v="3"/>
    <x v="0"/>
    <x v="3"/>
    <x v="1"/>
    <n v="785.28"/>
    <d v="1995-08-20T00:00:00"/>
    <d v="1999-12-20T00:00:00"/>
    <n v="32"/>
    <n v="43"/>
    <x v="0"/>
    <s v="NA"/>
    <x v="0"/>
    <s v="NA"/>
    <x v="0"/>
    <n v="4.09"/>
    <n v="1304.9840999999999"/>
    <n v="1336.7920999999999"/>
    <n v="1350.16"/>
    <n v="1507.7878000000001"/>
    <x v="0"/>
    <x v="0"/>
    <n v="1.1167475"/>
    <n v="578.4896"/>
  </r>
  <r>
    <x v="0"/>
    <s v="P80924975"/>
    <x v="0"/>
    <x v="6"/>
    <x v="6"/>
    <x v="6"/>
    <x v="3"/>
    <x v="0"/>
    <x v="3"/>
    <x v="1"/>
    <n v="785.28"/>
    <d v="1995-08-20T00:00:00"/>
    <d v="1999-12-20T00:00:00"/>
    <n v="32"/>
    <n v="43"/>
    <x v="0"/>
    <s v="NA"/>
    <x v="0"/>
    <s v="NA"/>
    <x v="0"/>
    <n v="4.09"/>
    <n v="1207.3610000000001"/>
    <n v="1236.7893999999999"/>
    <n v="1249.1573000000001"/>
    <n v="1394.9933000000001"/>
    <x v="0"/>
    <x v="0"/>
    <n v="1.1167475"/>
    <n v="578.4896"/>
  </r>
  <r>
    <x v="0"/>
    <s v="P80924975"/>
    <x v="0"/>
    <x v="7"/>
    <x v="7"/>
    <x v="7"/>
    <x v="3"/>
    <x v="0"/>
    <x v="3"/>
    <x v="1"/>
    <n v="785.28"/>
    <d v="1995-08-20T00:00:00"/>
    <d v="1999-12-20T00:00:00"/>
    <n v="32"/>
    <n v="43"/>
    <x v="0"/>
    <s v="NA"/>
    <x v="0"/>
    <s v="NA"/>
    <x v="0"/>
    <n v="4.09"/>
    <n v="1211.8801000000001"/>
    <n v="1241.5621000000001"/>
    <n v="1253.9777999999999"/>
    <n v="1400.3765000000001"/>
    <x v="0"/>
    <x v="0"/>
    <n v="1.1167475"/>
    <n v="578.4896"/>
  </r>
  <r>
    <x v="0"/>
    <s v="P80924975"/>
    <x v="0"/>
    <x v="8"/>
    <x v="8"/>
    <x v="8"/>
    <x v="2"/>
    <x v="0"/>
    <x v="3"/>
    <x v="1"/>
    <n v="785.28"/>
    <d v="1995-08-20T00:00:00"/>
    <d v="1999-12-20T00:00:00"/>
    <n v="32"/>
    <n v="43"/>
    <x v="0"/>
    <s v="NA"/>
    <x v="0"/>
    <s v="NA"/>
    <x v="0"/>
    <n v="4.09"/>
    <n v="1211.8801000000001"/>
    <n v="1241.5621000000001"/>
    <n v="1253.9777999999999"/>
    <n v="1400.3765000000001"/>
    <x v="0"/>
    <x v="0"/>
    <n v="1.1167475"/>
    <n v="578.4896"/>
  </r>
  <r>
    <x v="0"/>
    <s v="P80924975"/>
    <x v="0"/>
    <x v="9"/>
    <x v="9"/>
    <x v="9"/>
    <x v="3"/>
    <x v="0"/>
    <x v="3"/>
    <x v="1"/>
    <n v="785.28"/>
    <d v="1995-08-20T00:00:00"/>
    <d v="1999-12-20T00:00:00"/>
    <n v="32"/>
    <n v="43"/>
    <x v="0"/>
    <s v="NA"/>
    <x v="0"/>
    <s v="NA"/>
    <x v="0"/>
    <n v="4.09"/>
    <n v="1211.8801000000001"/>
    <n v="1241.5621000000001"/>
    <n v="1253.9777999999999"/>
    <n v="1400.3765000000001"/>
    <x v="0"/>
    <x v="0"/>
    <n v="1.1167475"/>
    <n v="578.4896"/>
  </r>
  <r>
    <x v="0"/>
    <s v="P80924975"/>
    <x v="0"/>
    <x v="10"/>
    <x v="10"/>
    <x v="10"/>
    <x v="3"/>
    <x v="0"/>
    <x v="3"/>
    <x v="1"/>
    <n v="785.28"/>
    <d v="1995-08-20T00:00:00"/>
    <d v="1999-12-20T00:00:00"/>
    <n v="32"/>
    <n v="43"/>
    <x v="0"/>
    <s v="NA"/>
    <x v="0"/>
    <s v="NA"/>
    <x v="0"/>
    <n v="4.09"/>
    <n v="1211.8801000000001"/>
    <n v="1241.5621000000001"/>
    <n v="1253.9777999999999"/>
    <n v="1400.3765000000001"/>
    <x v="0"/>
    <x v="0"/>
    <n v="1.1167475"/>
    <n v="578.4896"/>
  </r>
  <r>
    <x v="0"/>
    <s v="P80924975"/>
    <x v="0"/>
    <x v="11"/>
    <x v="11"/>
    <x v="11"/>
    <x v="3"/>
    <x v="0"/>
    <x v="3"/>
    <x v="1"/>
    <n v="785.28"/>
    <d v="1995-08-20T00:00:00"/>
    <d v="1999-12-20T00:00:00"/>
    <n v="32"/>
    <n v="43"/>
    <x v="0"/>
    <s v="NA"/>
    <x v="0"/>
    <s v="NA"/>
    <x v="0"/>
    <n v="4.09"/>
    <n v="1204.0029"/>
    <n v="1233.492"/>
    <n v="1245.8269"/>
    <n v="1391.2739999999999"/>
    <x v="0"/>
    <x v="0"/>
    <n v="1.1167475"/>
    <n v="578.4896"/>
  </r>
  <r>
    <x v="0"/>
    <s v="P80924975"/>
    <x v="0"/>
    <x v="12"/>
    <x v="12"/>
    <x v="12"/>
    <x v="3"/>
    <x v="0"/>
    <x v="3"/>
    <x v="1"/>
    <n v="785.28"/>
    <d v="1995-08-20T00:00:00"/>
    <d v="1999-12-20T00:00:00"/>
    <n v="32"/>
    <n v="43"/>
    <x v="0"/>
    <s v="NA"/>
    <x v="0"/>
    <s v="NA"/>
    <x v="0"/>
    <n v="4.09"/>
    <n v="1196.3423"/>
    <n v="1225.6437000000001"/>
    <n v="1237.9001000000001"/>
    <n v="1382.4219000000001"/>
    <x v="0"/>
    <x v="0"/>
    <n v="1.1167475"/>
    <n v="578.4896"/>
  </r>
  <r>
    <x v="0"/>
    <s v="P80924975"/>
    <x v="0"/>
    <x v="13"/>
    <x v="13"/>
    <x v="13"/>
    <x v="3"/>
    <x v="0"/>
    <x v="3"/>
    <x v="1"/>
    <n v="785.28"/>
    <d v="1995-08-20T00:00:00"/>
    <d v="1999-12-20T00:00:00"/>
    <n v="32"/>
    <n v="43"/>
    <x v="0"/>
    <s v="NA"/>
    <x v="0"/>
    <s v="NA"/>
    <x v="0"/>
    <n v="4.09"/>
    <n v="1200.8202000000001"/>
    <n v="1230.2552000000001"/>
    <n v="1242.5577000000001"/>
    <n v="1387.6233999999999"/>
    <x v="0"/>
    <x v="0"/>
    <n v="1.1167475"/>
    <n v="578.4896"/>
  </r>
  <r>
    <x v="0"/>
    <s v="P80924975"/>
    <x v="0"/>
    <x v="14"/>
    <x v="14"/>
    <x v="14"/>
    <x v="3"/>
    <x v="0"/>
    <x v="3"/>
    <x v="1"/>
    <n v="785.28"/>
    <d v="1995-08-20T00:00:00"/>
    <d v="1999-12-20T00:00:00"/>
    <n v="32"/>
    <n v="43"/>
    <x v="0"/>
    <s v="NA"/>
    <x v="0"/>
    <s v="NA"/>
    <x v="0"/>
    <n v="4.09"/>
    <n v="1200.8202000000001"/>
    <n v="1230.2552000000001"/>
    <n v="1242.5577000000001"/>
    <n v="1387.6233999999999"/>
    <x v="0"/>
    <x v="0"/>
    <n v="1.1167475"/>
    <n v="579.55304000000001"/>
  </r>
  <r>
    <x v="0"/>
    <s v="P80924975"/>
    <x v="0"/>
    <x v="15"/>
    <x v="15"/>
    <x v="15"/>
    <x v="3"/>
    <x v="0"/>
    <x v="3"/>
    <x v="1"/>
    <n v="785.28"/>
    <d v="1995-08-20T00:00:00"/>
    <d v="1999-12-20T00:00:00"/>
    <n v="32"/>
    <n v="43"/>
    <x v="0"/>
    <s v="NA"/>
    <x v="0"/>
    <s v="NA"/>
    <x v="0"/>
    <n v="4.09"/>
    <n v="1200.8202000000001"/>
    <n v="1230.2552000000001"/>
    <n v="1242.5577000000001"/>
    <n v="1387.6233999999999"/>
    <x v="0"/>
    <x v="0"/>
    <n v="1.1167475"/>
    <n v="579.55304000000001"/>
  </r>
  <r>
    <x v="0"/>
    <s v="P80924975"/>
    <x v="0"/>
    <x v="16"/>
    <x v="16"/>
    <x v="16"/>
    <x v="3"/>
    <x v="0"/>
    <x v="3"/>
    <x v="1"/>
    <n v="785.28"/>
    <d v="1995-08-20T00:00:00"/>
    <d v="1999-12-20T00:00:00"/>
    <n v="32"/>
    <n v="43"/>
    <x v="0"/>
    <s v="NA"/>
    <x v="0"/>
    <s v="NA"/>
    <x v="0"/>
    <n v="4.09"/>
    <n v="1200.8202000000001"/>
    <n v="1230.2552000000001"/>
    <n v="1242.5577000000001"/>
    <n v="1387.6233999999999"/>
    <x v="0"/>
    <x v="0"/>
    <n v="1.1167475"/>
    <n v="579.55304000000001"/>
  </r>
  <r>
    <x v="0"/>
    <s v="P80924975"/>
    <x v="0"/>
    <x v="17"/>
    <x v="17"/>
    <x v="17"/>
    <x v="3"/>
    <x v="0"/>
    <x v="3"/>
    <x v="1"/>
    <n v="785.28"/>
    <d v="1995-08-20T00:00:00"/>
    <d v="1999-12-20T00:00:00"/>
    <n v="32"/>
    <n v="43"/>
    <x v="0"/>
    <s v="NA"/>
    <x v="0"/>
    <s v="NA"/>
    <x v="0"/>
    <n v="4.09"/>
    <n v="1200.8202000000001"/>
    <n v="1230.2552000000001"/>
    <n v="1242.5577000000001"/>
    <n v="1387.6233"/>
    <x v="0"/>
    <x v="0"/>
    <n v="1.1167475"/>
    <n v="579.55304000000001"/>
  </r>
  <r>
    <x v="0"/>
    <s v="P80924975"/>
    <x v="0"/>
    <x v="18"/>
    <x v="18"/>
    <x v="18"/>
    <x v="2"/>
    <x v="0"/>
    <x v="3"/>
    <x v="1"/>
    <n v="785.28"/>
    <d v="1995-08-20T00:00:00"/>
    <d v="1999-12-20T00:00:00"/>
    <n v="32"/>
    <n v="43"/>
    <x v="0"/>
    <s v="NA"/>
    <x v="0"/>
    <s v="NA"/>
    <x v="0"/>
    <n v="4.09"/>
    <n v="1200.8202000000001"/>
    <n v="1230.2552000000001"/>
    <n v="1242.5577000000001"/>
    <n v="1387.6233"/>
    <x v="0"/>
    <x v="0"/>
    <n v="1.1167475"/>
    <n v="579.55304000000001"/>
  </r>
  <r>
    <x v="0"/>
    <s v="P80924975"/>
    <x v="0"/>
    <x v="19"/>
    <x v="19"/>
    <x v="19"/>
    <x v="4"/>
    <x v="0"/>
    <x v="3"/>
    <x v="1"/>
    <n v="785.28"/>
    <d v="1995-08-20T00:00:00"/>
    <d v="1999-12-20T00:00:00"/>
    <n v="32"/>
    <n v="43"/>
    <x v="0"/>
    <s v="NA"/>
    <x v="0"/>
    <s v="NA"/>
    <x v="0"/>
    <n v="4.09"/>
    <n v="1200.8202000000001"/>
    <n v="1230.2552000000001"/>
    <n v="1242.5577000000001"/>
    <n v="1387.6233"/>
    <x v="0"/>
    <x v="0"/>
    <n v="1.1167475"/>
    <n v="579.55304000000001"/>
  </r>
  <r>
    <x v="0"/>
    <s v="P80924975"/>
    <x v="0"/>
    <x v="20"/>
    <x v="20"/>
    <x v="20"/>
    <x v="5"/>
    <x v="0"/>
    <x v="3"/>
    <x v="1"/>
    <n v="785.28"/>
    <d v="1995-08-20T00:00:00"/>
    <d v="1999-12-20T00:00:00"/>
    <n v="32"/>
    <n v="43"/>
    <x v="0"/>
    <s v="NA"/>
    <x v="0"/>
    <s v="NA"/>
    <x v="0"/>
    <n v="4.09"/>
    <n v="1200.8202000000001"/>
    <n v="1230.2552000000001"/>
    <n v="1242.5577000000001"/>
    <n v="1387.6233"/>
    <x v="0"/>
    <x v="0"/>
    <n v="1.1167475"/>
    <n v="579.55304000000001"/>
  </r>
  <r>
    <x v="0"/>
    <s v="P80924975"/>
    <x v="0"/>
    <x v="21"/>
    <x v="21"/>
    <x v="21"/>
    <x v="3"/>
    <x v="0"/>
    <x v="3"/>
    <x v="1"/>
    <n v="785.28"/>
    <d v="1995-08-20T00:00:00"/>
    <d v="1999-12-20T00:00:00"/>
    <n v="32"/>
    <n v="43"/>
    <x v="0"/>
    <s v="NA"/>
    <x v="0"/>
    <s v="NA"/>
    <x v="0"/>
    <n v="4.09"/>
    <n v="1203.5392999999999"/>
    <n v="1230.4292"/>
    <n v="1242.7335"/>
    <n v="1387.8195000000001"/>
    <x v="0"/>
    <x v="0"/>
    <n v="1.1167475"/>
    <n v="579.55304000000001"/>
  </r>
  <r>
    <x v="0"/>
    <s v="P80924975"/>
    <x v="0"/>
    <x v="22"/>
    <x v="22"/>
    <x v="22"/>
    <x v="3"/>
    <x v="0"/>
    <x v="3"/>
    <x v="1"/>
    <n v="785.28"/>
    <d v="1995-08-20T00:00:00"/>
    <d v="1999-12-20T00:00:00"/>
    <n v="32"/>
    <n v="43"/>
    <x v="0"/>
    <s v="NA"/>
    <x v="0"/>
    <s v="NA"/>
    <x v="0"/>
    <n v="4.09"/>
    <n v="1199.0513000000001"/>
    <n v="1234.7325000000001"/>
    <n v="1247.0798"/>
    <n v="1392.6732"/>
    <x v="0"/>
    <x v="0"/>
    <n v="1.1167475"/>
    <n v="579.55304000000001"/>
  </r>
  <r>
    <x v="0"/>
    <s v="P80969565"/>
    <x v="0"/>
    <x v="0"/>
    <x v="0"/>
    <x v="0"/>
    <x v="0"/>
    <x v="0"/>
    <x v="2"/>
    <x v="1"/>
    <n v="1601.46"/>
    <d v="1988-01-25T00:00:00"/>
    <d v="1991-10-25T00:00:00"/>
    <n v="41"/>
    <n v="34"/>
    <x v="0"/>
    <s v="NA"/>
    <x v="0"/>
    <s v="NA"/>
    <x v="0"/>
    <n v="6.51"/>
    <n v="9516.0840000000007"/>
    <n v="9700.5849999999991"/>
    <n v="9797.5910000000003"/>
    <n v="10964.778"/>
    <x v="0"/>
    <x v="0"/>
    <n v="1.11913"/>
    <n v="974.05870000000004"/>
  </r>
  <r>
    <x v="0"/>
    <s v="P80969565"/>
    <x v="0"/>
    <x v="1"/>
    <x v="1"/>
    <x v="1"/>
    <x v="1"/>
    <x v="0"/>
    <x v="2"/>
    <x v="1"/>
    <n v="1601.46"/>
    <d v="1988-01-25T00:00:00"/>
    <d v="1991-10-25T00:00:00"/>
    <n v="41"/>
    <n v="34"/>
    <x v="0"/>
    <s v="NA"/>
    <x v="0"/>
    <s v="NA"/>
    <x v="0"/>
    <n v="6.51"/>
    <n v="9516.0840000000007"/>
    <n v="9700.5849999999991"/>
    <n v="9797.5910000000003"/>
    <n v="10964.778"/>
    <x v="0"/>
    <x v="0"/>
    <n v="1.11913"/>
    <n v="974.05870000000004"/>
  </r>
  <r>
    <x v="0"/>
    <s v="P80969565"/>
    <x v="0"/>
    <x v="2"/>
    <x v="2"/>
    <x v="2"/>
    <x v="2"/>
    <x v="0"/>
    <x v="2"/>
    <x v="1"/>
    <n v="1601.46"/>
    <d v="1988-01-25T00:00:00"/>
    <d v="1991-10-25T00:00:00"/>
    <n v="41"/>
    <n v="34"/>
    <x v="0"/>
    <s v="NA"/>
    <x v="0"/>
    <s v="NA"/>
    <x v="0"/>
    <n v="6.51"/>
    <n v="9516.0840000000007"/>
    <n v="9700.5849999999991"/>
    <n v="9797.5910000000003"/>
    <n v="10964.778"/>
    <x v="0"/>
    <x v="0"/>
    <n v="1.11913"/>
    <n v="974.05870000000004"/>
  </r>
  <r>
    <x v="0"/>
    <s v="P80969565"/>
    <x v="0"/>
    <x v="3"/>
    <x v="3"/>
    <x v="3"/>
    <x v="3"/>
    <x v="0"/>
    <x v="2"/>
    <x v="1"/>
    <n v="1601.46"/>
    <d v="1988-01-25T00:00:00"/>
    <d v="1991-10-25T00:00:00"/>
    <n v="41"/>
    <n v="34"/>
    <x v="0"/>
    <s v="NA"/>
    <x v="0"/>
    <s v="NA"/>
    <x v="0"/>
    <n v="6.51"/>
    <n v="9516.0840000000007"/>
    <n v="9700.5849999999991"/>
    <n v="9797.5910000000003"/>
    <n v="10964.778"/>
    <x v="0"/>
    <x v="0"/>
    <n v="1.11913"/>
    <n v="974.05870000000004"/>
  </r>
  <r>
    <x v="0"/>
    <s v="P80969565"/>
    <x v="0"/>
    <x v="4"/>
    <x v="4"/>
    <x v="4"/>
    <x v="3"/>
    <x v="0"/>
    <x v="2"/>
    <x v="1"/>
    <n v="1601.46"/>
    <d v="1988-01-25T00:00:00"/>
    <d v="1991-10-25T00:00:00"/>
    <n v="41"/>
    <n v="34"/>
    <x v="0"/>
    <s v="NA"/>
    <x v="0"/>
    <s v="NA"/>
    <x v="0"/>
    <n v="6.51"/>
    <n v="9516.0840000000007"/>
    <n v="9700.5849999999991"/>
    <n v="9797.5910000000003"/>
    <n v="10964.778"/>
    <x v="0"/>
    <x v="0"/>
    <n v="1.11913"/>
    <n v="974.05870000000004"/>
  </r>
  <r>
    <x v="0"/>
    <s v="P80969565"/>
    <x v="0"/>
    <x v="5"/>
    <x v="5"/>
    <x v="5"/>
    <x v="3"/>
    <x v="0"/>
    <x v="2"/>
    <x v="1"/>
    <n v="1601.46"/>
    <d v="1988-01-25T00:00:00"/>
    <d v="1991-10-25T00:00:00"/>
    <n v="41"/>
    <n v="34"/>
    <x v="0"/>
    <s v="NA"/>
    <x v="0"/>
    <s v="NA"/>
    <x v="0"/>
    <n v="6.51"/>
    <n v="9518.5669999999991"/>
    <n v="9700.7430000000004"/>
    <n v="9797.7510000000002"/>
    <n v="10964.956"/>
    <x v="0"/>
    <x v="0"/>
    <n v="1.11913"/>
    <n v="974.05870000000004"/>
  </r>
  <r>
    <x v="0"/>
    <s v="P80969565"/>
    <x v="0"/>
    <x v="6"/>
    <x v="6"/>
    <x v="6"/>
    <x v="3"/>
    <x v="0"/>
    <x v="2"/>
    <x v="1"/>
    <n v="1601.46"/>
    <d v="1988-01-25T00:00:00"/>
    <d v="1991-10-25T00:00:00"/>
    <n v="41"/>
    <n v="34"/>
    <x v="0"/>
    <s v="NA"/>
    <x v="0"/>
    <s v="NA"/>
    <x v="0"/>
    <n v="6.51"/>
    <n v="8806.5030000000006"/>
    <n v="8975.0509999999995"/>
    <n v="9064.8009999999995"/>
    <n v="10144.691000000001"/>
    <x v="0"/>
    <x v="0"/>
    <n v="1.11913"/>
    <n v="974.05870000000004"/>
  </r>
  <r>
    <x v="0"/>
    <s v="P80969565"/>
    <x v="0"/>
    <x v="7"/>
    <x v="7"/>
    <x v="7"/>
    <x v="3"/>
    <x v="0"/>
    <x v="2"/>
    <x v="1"/>
    <n v="1601.46"/>
    <d v="1988-01-25T00:00:00"/>
    <d v="1991-10-25T00:00:00"/>
    <n v="41"/>
    <n v="34"/>
    <x v="0"/>
    <s v="NA"/>
    <x v="0"/>
    <s v="NA"/>
    <x v="0"/>
    <n v="6.51"/>
    <n v="8850.4259999999995"/>
    <n v="9018.4330000000009"/>
    <n v="9108.6170000000002"/>
    <n v="10193.727000000001"/>
    <x v="0"/>
    <x v="0"/>
    <n v="1.11913"/>
    <n v="974.05870000000004"/>
  </r>
  <r>
    <x v="0"/>
    <s v="P80969565"/>
    <x v="0"/>
    <x v="8"/>
    <x v="8"/>
    <x v="8"/>
    <x v="2"/>
    <x v="0"/>
    <x v="2"/>
    <x v="1"/>
    <n v="1601.46"/>
    <d v="1988-01-25T00:00:00"/>
    <d v="1991-10-25T00:00:00"/>
    <n v="41"/>
    <n v="34"/>
    <x v="0"/>
    <s v="NA"/>
    <x v="0"/>
    <s v="NA"/>
    <x v="0"/>
    <n v="6.51"/>
    <n v="8850.4259999999995"/>
    <n v="9018.4330000000009"/>
    <n v="9108.6170000000002"/>
    <n v="10193.727000000001"/>
    <x v="0"/>
    <x v="0"/>
    <n v="1.11913"/>
    <n v="974.05870000000004"/>
  </r>
  <r>
    <x v="0"/>
    <s v="P80969565"/>
    <x v="0"/>
    <x v="9"/>
    <x v="9"/>
    <x v="9"/>
    <x v="3"/>
    <x v="0"/>
    <x v="2"/>
    <x v="1"/>
    <n v="1601.46"/>
    <d v="1988-01-25T00:00:00"/>
    <d v="1991-10-25T00:00:00"/>
    <n v="41"/>
    <n v="34"/>
    <x v="0"/>
    <s v="NA"/>
    <x v="0"/>
    <s v="NA"/>
    <x v="0"/>
    <n v="6.51"/>
    <n v="8850.4259999999995"/>
    <n v="9018.4330000000009"/>
    <n v="9108.6170000000002"/>
    <n v="10193.727000000001"/>
    <x v="0"/>
    <x v="0"/>
    <n v="1.11913"/>
    <n v="974.05870000000004"/>
  </r>
  <r>
    <x v="0"/>
    <s v="P80969565"/>
    <x v="0"/>
    <x v="10"/>
    <x v="10"/>
    <x v="10"/>
    <x v="3"/>
    <x v="0"/>
    <x v="2"/>
    <x v="1"/>
    <n v="1601.46"/>
    <d v="1988-01-25T00:00:00"/>
    <d v="1991-10-25T00:00:00"/>
    <n v="41"/>
    <n v="34"/>
    <x v="0"/>
    <s v="NA"/>
    <x v="0"/>
    <s v="NA"/>
    <x v="0"/>
    <n v="6.51"/>
    <n v="8850.4259999999995"/>
    <n v="9018.4330000000009"/>
    <n v="9108.6170000000002"/>
    <n v="10193.727000000001"/>
    <x v="0"/>
    <x v="0"/>
    <n v="1.11913"/>
    <n v="974.05870000000004"/>
  </r>
  <r>
    <x v="0"/>
    <s v="P80969565"/>
    <x v="0"/>
    <x v="11"/>
    <x v="11"/>
    <x v="11"/>
    <x v="3"/>
    <x v="0"/>
    <x v="2"/>
    <x v="1"/>
    <n v="1601.46"/>
    <d v="1988-01-25T00:00:00"/>
    <d v="1991-10-25T00:00:00"/>
    <n v="41"/>
    <n v="34"/>
    <x v="0"/>
    <s v="NA"/>
    <x v="0"/>
    <s v="NA"/>
    <x v="0"/>
    <n v="6.51"/>
    <n v="8792.8979999999992"/>
    <n v="8959.8125"/>
    <n v="9049.41"/>
    <n v="10127.467000000001"/>
    <x v="0"/>
    <x v="0"/>
    <n v="1.11913"/>
    <n v="974.05870000000004"/>
  </r>
  <r>
    <x v="0"/>
    <s v="P80969565"/>
    <x v="0"/>
    <x v="12"/>
    <x v="12"/>
    <x v="12"/>
    <x v="3"/>
    <x v="0"/>
    <x v="2"/>
    <x v="1"/>
    <n v="1601.46"/>
    <d v="1988-01-25T00:00:00"/>
    <d v="1991-10-25T00:00:00"/>
    <n v="41"/>
    <n v="34"/>
    <x v="0"/>
    <s v="NA"/>
    <x v="0"/>
    <s v="NA"/>
    <x v="0"/>
    <n v="6.51"/>
    <n v="8742.5460000000003"/>
    <n v="8908.5049999999992"/>
    <n v="8997.59"/>
    <n v="10069.473"/>
    <x v="0"/>
    <x v="0"/>
    <n v="1.11913"/>
    <n v="974.05870000000004"/>
  </r>
  <r>
    <x v="0"/>
    <s v="P80969565"/>
    <x v="0"/>
    <x v="13"/>
    <x v="13"/>
    <x v="13"/>
    <x v="3"/>
    <x v="0"/>
    <x v="2"/>
    <x v="1"/>
    <n v="1601.46"/>
    <d v="1988-01-25T00:00:00"/>
    <d v="1991-10-25T00:00:00"/>
    <n v="41"/>
    <n v="34"/>
    <x v="0"/>
    <s v="NA"/>
    <x v="0"/>
    <s v="NA"/>
    <x v="0"/>
    <n v="6.51"/>
    <n v="8786.15"/>
    <n v="8950.6090000000004"/>
    <n v="9040.1149999999998"/>
    <n v="10117.064"/>
    <x v="0"/>
    <x v="0"/>
    <n v="1.11913"/>
    <n v="974.05870000000004"/>
  </r>
  <r>
    <x v="0"/>
    <s v="P80969565"/>
    <x v="0"/>
    <x v="14"/>
    <x v="14"/>
    <x v="14"/>
    <x v="3"/>
    <x v="0"/>
    <x v="2"/>
    <x v="1"/>
    <n v="1601.46"/>
    <d v="1988-01-25T00:00:00"/>
    <d v="1991-10-25T00:00:00"/>
    <n v="41"/>
    <n v="34"/>
    <x v="0"/>
    <s v="NA"/>
    <x v="0"/>
    <s v="NA"/>
    <x v="0"/>
    <n v="6.51"/>
    <n v="8786.15"/>
    <n v="8950.6090000000004"/>
    <n v="9040.1149999999998"/>
    <n v="10117.064"/>
    <x v="0"/>
    <x v="0"/>
    <n v="1.11913"/>
    <n v="975.52350000000001"/>
  </r>
  <r>
    <x v="0"/>
    <s v="P80969565"/>
    <x v="0"/>
    <x v="15"/>
    <x v="15"/>
    <x v="15"/>
    <x v="3"/>
    <x v="0"/>
    <x v="2"/>
    <x v="1"/>
    <n v="1601.46"/>
    <d v="1988-01-25T00:00:00"/>
    <d v="1991-10-25T00:00:00"/>
    <n v="41"/>
    <n v="34"/>
    <x v="0"/>
    <s v="NA"/>
    <x v="0"/>
    <s v="NA"/>
    <x v="0"/>
    <n v="6.51"/>
    <n v="8786.15"/>
    <n v="8950.6090000000004"/>
    <n v="9040.1149999999998"/>
    <n v="10117.064"/>
    <x v="0"/>
    <x v="0"/>
    <n v="1.11913"/>
    <n v="975.52350000000001"/>
  </r>
  <r>
    <x v="0"/>
    <s v="P80969565"/>
    <x v="0"/>
    <x v="16"/>
    <x v="16"/>
    <x v="16"/>
    <x v="3"/>
    <x v="0"/>
    <x v="2"/>
    <x v="1"/>
    <n v="1601.46"/>
    <d v="1988-01-25T00:00:00"/>
    <d v="1991-10-25T00:00:00"/>
    <n v="41"/>
    <n v="34"/>
    <x v="0"/>
    <s v="NA"/>
    <x v="0"/>
    <s v="NA"/>
    <x v="0"/>
    <n v="6.51"/>
    <n v="8786.15"/>
    <n v="8950.6090000000004"/>
    <n v="9040.1149999999998"/>
    <n v="10117.064"/>
    <x v="0"/>
    <x v="0"/>
    <n v="1.11913"/>
    <n v="975.52350000000001"/>
  </r>
  <r>
    <x v="0"/>
    <s v="P80969565"/>
    <x v="0"/>
    <x v="17"/>
    <x v="17"/>
    <x v="17"/>
    <x v="3"/>
    <x v="0"/>
    <x v="2"/>
    <x v="1"/>
    <n v="1601.46"/>
    <d v="1988-01-25T00:00:00"/>
    <d v="1991-10-25T00:00:00"/>
    <n v="41"/>
    <n v="34"/>
    <x v="0"/>
    <s v="NA"/>
    <x v="0"/>
    <s v="NA"/>
    <x v="0"/>
    <n v="6.51"/>
    <n v="8786.15"/>
    <n v="8950.6090000000004"/>
    <n v="9040.1149999999998"/>
    <n v="10117.065000000001"/>
    <x v="0"/>
    <x v="0"/>
    <n v="1.11913"/>
    <n v="975.52350000000001"/>
  </r>
  <r>
    <x v="0"/>
    <s v="P80969565"/>
    <x v="0"/>
    <x v="18"/>
    <x v="18"/>
    <x v="18"/>
    <x v="2"/>
    <x v="0"/>
    <x v="2"/>
    <x v="1"/>
    <n v="1601.46"/>
    <d v="1988-01-25T00:00:00"/>
    <d v="1991-10-25T00:00:00"/>
    <n v="41"/>
    <n v="34"/>
    <x v="0"/>
    <s v="NA"/>
    <x v="0"/>
    <s v="NA"/>
    <x v="0"/>
    <n v="6.51"/>
    <n v="8786.15"/>
    <n v="8950.6090000000004"/>
    <n v="9040.1149999999998"/>
    <n v="10117.065000000001"/>
    <x v="0"/>
    <x v="0"/>
    <n v="1.11913"/>
    <n v="975.52350000000001"/>
  </r>
  <r>
    <x v="0"/>
    <s v="P80969565"/>
    <x v="0"/>
    <x v="19"/>
    <x v="19"/>
    <x v="19"/>
    <x v="4"/>
    <x v="0"/>
    <x v="2"/>
    <x v="1"/>
    <n v="1601.46"/>
    <d v="1988-01-25T00:00:00"/>
    <d v="1991-10-25T00:00:00"/>
    <n v="41"/>
    <n v="34"/>
    <x v="0"/>
    <s v="NA"/>
    <x v="0"/>
    <s v="NA"/>
    <x v="0"/>
    <n v="6.51"/>
    <n v="8786.15"/>
    <n v="8950.6090000000004"/>
    <n v="9040.1149999999998"/>
    <n v="10117.065000000001"/>
    <x v="0"/>
    <x v="0"/>
    <n v="1.11913"/>
    <n v="975.52350000000001"/>
  </r>
  <r>
    <x v="0"/>
    <s v="P80969565"/>
    <x v="0"/>
    <x v="20"/>
    <x v="20"/>
    <x v="20"/>
    <x v="5"/>
    <x v="0"/>
    <x v="2"/>
    <x v="1"/>
    <n v="1601.46"/>
    <d v="1988-01-25T00:00:00"/>
    <d v="1991-10-25T00:00:00"/>
    <n v="41"/>
    <n v="34"/>
    <x v="0"/>
    <s v="NA"/>
    <x v="0"/>
    <s v="NA"/>
    <x v="0"/>
    <n v="6.51"/>
    <n v="8786.15"/>
    <n v="8950.6090000000004"/>
    <n v="9040.1149999999998"/>
    <n v="10117.065000000001"/>
    <x v="0"/>
    <x v="0"/>
    <n v="1.11913"/>
    <n v="975.52350000000001"/>
  </r>
  <r>
    <x v="0"/>
    <s v="P80969565"/>
    <x v="0"/>
    <x v="21"/>
    <x v="21"/>
    <x v="21"/>
    <x v="3"/>
    <x v="0"/>
    <x v="2"/>
    <x v="1"/>
    <n v="1601.46"/>
    <d v="1988-01-25T00:00:00"/>
    <d v="1991-10-25T00:00:00"/>
    <n v="41"/>
    <n v="34"/>
    <x v="0"/>
    <s v="NA"/>
    <x v="0"/>
    <s v="NA"/>
    <x v="0"/>
    <n v="6.51"/>
    <n v="8805.5210000000006"/>
    <n v="8951.8420000000006"/>
    <n v="9041.36"/>
    <n v="10118.458000000001"/>
    <x v="0"/>
    <x v="0"/>
    <n v="1.11913"/>
    <n v="975.52350000000001"/>
  </r>
  <r>
    <x v="0"/>
    <s v="P80969565"/>
    <x v="0"/>
    <x v="22"/>
    <x v="22"/>
    <x v="22"/>
    <x v="3"/>
    <x v="0"/>
    <x v="2"/>
    <x v="1"/>
    <n v="1601.46"/>
    <d v="1988-01-25T00:00:00"/>
    <d v="1991-10-25T00:00:00"/>
    <n v="41"/>
    <n v="34"/>
    <x v="0"/>
    <s v="NA"/>
    <x v="0"/>
    <s v="NA"/>
    <x v="0"/>
    <n v="6.51"/>
    <n v="8761.8209999999999"/>
    <n v="8990.8349999999991"/>
    <n v="9080.7440000000006"/>
    <n v="10162.532999999999"/>
    <x v="0"/>
    <x v="0"/>
    <n v="1.11913"/>
    <n v="975.52350000000001"/>
  </r>
  <r>
    <x v="0"/>
    <s v="P81254725"/>
    <x v="0"/>
    <x v="0"/>
    <x v="0"/>
    <x v="0"/>
    <x v="0"/>
    <x v="0"/>
    <x v="3"/>
    <x v="2"/>
    <n v="932.88"/>
    <d v="1992-10-10T00:00:00"/>
    <d v="2025-01-01T00:00:00"/>
    <n v="52"/>
    <n v="23"/>
    <x v="1"/>
    <s v="NA"/>
    <x v="0"/>
    <s v="NA"/>
    <x v="0"/>
    <n v="2.99"/>
    <n v="6281.7056000000002"/>
    <n v="6390.5370000000003"/>
    <n v="6454.4423999999999"/>
    <n v="7516.7809999999999"/>
    <x v="0"/>
    <x v="0"/>
    <n v="1.1645901999999999"/>
    <n v="5503.9920000000002"/>
  </r>
  <r>
    <x v="0"/>
    <s v="P81254725"/>
    <x v="0"/>
    <x v="1"/>
    <x v="1"/>
    <x v="1"/>
    <x v="1"/>
    <x v="0"/>
    <x v="3"/>
    <x v="2"/>
    <n v="932.88"/>
    <d v="1992-10-10T00:00:00"/>
    <d v="2025-01-01T00:00:00"/>
    <n v="52"/>
    <n v="23"/>
    <x v="1"/>
    <s v="NA"/>
    <x v="0"/>
    <s v="NA"/>
    <x v="0"/>
    <n v="2.99"/>
    <n v="6281.7056000000002"/>
    <n v="6390.5370000000003"/>
    <n v="6454.4423999999999"/>
    <n v="7516.7809999999999"/>
    <x v="0"/>
    <x v="0"/>
    <n v="1.1645901999999999"/>
    <n v="5503.9920000000002"/>
  </r>
  <r>
    <x v="0"/>
    <s v="P81254725"/>
    <x v="0"/>
    <x v="2"/>
    <x v="2"/>
    <x v="2"/>
    <x v="2"/>
    <x v="0"/>
    <x v="3"/>
    <x v="2"/>
    <n v="932.88"/>
    <d v="1992-10-10T00:00:00"/>
    <d v="2025-01-01T00:00:00"/>
    <n v="52"/>
    <n v="23"/>
    <x v="1"/>
    <s v="NA"/>
    <x v="0"/>
    <s v="NA"/>
    <x v="0"/>
    <n v="2.99"/>
    <n v="6281.7056000000002"/>
    <n v="6390.5370000000003"/>
    <n v="6454.4423999999999"/>
    <n v="7516.7809999999999"/>
    <x v="0"/>
    <x v="0"/>
    <n v="1.1645901999999999"/>
    <n v="5503.9920000000002"/>
  </r>
  <r>
    <x v="0"/>
    <s v="P81254725"/>
    <x v="0"/>
    <x v="3"/>
    <x v="3"/>
    <x v="3"/>
    <x v="3"/>
    <x v="0"/>
    <x v="3"/>
    <x v="2"/>
    <n v="932.88"/>
    <d v="1992-10-10T00:00:00"/>
    <d v="2025-01-01T00:00:00"/>
    <n v="52"/>
    <n v="23"/>
    <x v="1"/>
    <s v="NA"/>
    <x v="0"/>
    <s v="NA"/>
    <x v="0"/>
    <n v="2.99"/>
    <n v="6281.7056000000002"/>
    <n v="6390.5370000000003"/>
    <n v="6454.4423999999999"/>
    <n v="7516.7803000000004"/>
    <x v="0"/>
    <x v="0"/>
    <n v="1.1645901999999999"/>
    <n v="5503.9920000000002"/>
  </r>
  <r>
    <x v="0"/>
    <s v="P81254725"/>
    <x v="0"/>
    <x v="4"/>
    <x v="4"/>
    <x v="4"/>
    <x v="3"/>
    <x v="0"/>
    <x v="3"/>
    <x v="2"/>
    <n v="932.88"/>
    <d v="1992-10-10T00:00:00"/>
    <d v="2025-01-01T00:00:00"/>
    <n v="52"/>
    <n v="23"/>
    <x v="1"/>
    <s v="NA"/>
    <x v="0"/>
    <s v="NA"/>
    <x v="0"/>
    <n v="2.99"/>
    <n v="6281.7056000000002"/>
    <n v="6390.5370000000003"/>
    <n v="6454.4423999999999"/>
    <n v="7516.7803000000004"/>
    <x v="0"/>
    <x v="0"/>
    <n v="1.1645901999999999"/>
    <n v="5503.9920000000002"/>
  </r>
  <r>
    <x v="0"/>
    <s v="P81254725"/>
    <x v="0"/>
    <x v="5"/>
    <x v="5"/>
    <x v="5"/>
    <x v="3"/>
    <x v="0"/>
    <x v="3"/>
    <x v="2"/>
    <n v="932.88"/>
    <d v="1992-10-10T00:00:00"/>
    <d v="2025-01-01T00:00:00"/>
    <n v="52"/>
    <n v="23"/>
    <x v="1"/>
    <s v="NA"/>
    <x v="0"/>
    <s v="NA"/>
    <x v="0"/>
    <n v="2.99"/>
    <n v="6286.1377000000002"/>
    <n v="6390.8190000000004"/>
    <n v="6454.7269999999999"/>
    <n v="7517.1120000000001"/>
    <x v="0"/>
    <x v="0"/>
    <n v="1.1645901999999999"/>
    <n v="5503.9920000000002"/>
  </r>
  <r>
    <x v="0"/>
    <s v="P81254725"/>
    <x v="0"/>
    <x v="6"/>
    <x v="6"/>
    <x v="6"/>
    <x v="3"/>
    <x v="0"/>
    <x v="3"/>
    <x v="2"/>
    <n v="932.88"/>
    <d v="1992-10-10T00:00:00"/>
    <d v="2025-01-01T00:00:00"/>
    <n v="52"/>
    <n v="23"/>
    <x v="1"/>
    <s v="NA"/>
    <x v="0"/>
    <s v="NA"/>
    <x v="0"/>
    <n v="2.99"/>
    <n v="5817.0240000000003"/>
    <n v="5913.8856999999998"/>
    <n v="5973.0244000000002"/>
    <n v="6956.1260000000002"/>
    <x v="0"/>
    <x v="0"/>
    <n v="1.1645901999999999"/>
    <n v="5503.9920000000002"/>
  </r>
  <r>
    <x v="0"/>
    <s v="P81254725"/>
    <x v="0"/>
    <x v="7"/>
    <x v="7"/>
    <x v="7"/>
    <x v="3"/>
    <x v="0"/>
    <x v="3"/>
    <x v="2"/>
    <n v="932.88"/>
    <d v="1992-10-10T00:00:00"/>
    <d v="2025-01-01T00:00:00"/>
    <n v="52"/>
    <n v="23"/>
    <x v="1"/>
    <s v="NA"/>
    <x v="0"/>
    <s v="NA"/>
    <x v="0"/>
    <n v="2.99"/>
    <n v="5838.7974000000004"/>
    <n v="5936.7065000000002"/>
    <n v="5996.0736999999999"/>
    <n v="6982.9687999999996"/>
    <x v="0"/>
    <x v="0"/>
    <n v="1.1645901999999999"/>
    <n v="5503.9920000000002"/>
  </r>
  <r>
    <x v="0"/>
    <s v="P81254725"/>
    <x v="0"/>
    <x v="8"/>
    <x v="8"/>
    <x v="8"/>
    <x v="2"/>
    <x v="1"/>
    <x v="3"/>
    <x v="2"/>
    <n v="932.88"/>
    <d v="1992-10-10T00:00:00"/>
    <d v="2025-02-01T00:00:00"/>
    <n v="52"/>
    <n v="23"/>
    <x v="1"/>
    <s v="NA"/>
    <x v="0"/>
    <s v="NA"/>
    <x v="0"/>
    <n v="2.99"/>
    <n v="5838.7974000000004"/>
    <n v="5936.7065000000002"/>
    <n v="5996.0736999999999"/>
    <n v="6982.9687999999996"/>
    <x v="0"/>
    <x v="0"/>
    <n v="1.1645901999999999"/>
    <n v="5503.9920000000002"/>
  </r>
  <r>
    <x v="0"/>
    <s v="P81254725"/>
    <x v="0"/>
    <x v="9"/>
    <x v="9"/>
    <x v="9"/>
    <x v="3"/>
    <x v="1"/>
    <x v="3"/>
    <x v="2"/>
    <n v="932.88"/>
    <d v="1992-10-10T00:00:00"/>
    <d v="2025-02-01T00:00:00"/>
    <n v="52"/>
    <n v="23"/>
    <x v="1"/>
    <s v="NA"/>
    <x v="0"/>
    <s v="NA"/>
    <x v="0"/>
    <n v="2.99"/>
    <n v="5838.7974000000004"/>
    <n v="5936.7065000000002"/>
    <n v="5996.0736999999999"/>
    <n v="6982.9687999999996"/>
    <x v="0"/>
    <x v="0"/>
    <n v="1.1645901999999999"/>
    <n v="5503.9920000000002"/>
  </r>
  <r>
    <x v="0"/>
    <s v="P81254725"/>
    <x v="0"/>
    <x v="10"/>
    <x v="10"/>
    <x v="10"/>
    <x v="3"/>
    <x v="1"/>
    <x v="3"/>
    <x v="2"/>
    <n v="932.88"/>
    <d v="1992-10-10T00:00:00"/>
    <d v="2025-02-01T00:00:00"/>
    <n v="52"/>
    <n v="23"/>
    <x v="1"/>
    <s v="NA"/>
    <x v="0"/>
    <s v="NA"/>
    <x v="0"/>
    <n v="2.99"/>
    <n v="5841.7870000000003"/>
    <n v="5939.6972999999998"/>
    <n v="5999.0940000000001"/>
    <n v="6986.4862999999996"/>
    <x v="0"/>
    <x v="0"/>
    <n v="1.1645901999999999"/>
    <n v="5503.9920000000002"/>
  </r>
  <r>
    <x v="0"/>
    <s v="P81254725"/>
    <x v="0"/>
    <x v="11"/>
    <x v="11"/>
    <x v="11"/>
    <x v="3"/>
    <x v="1"/>
    <x v="3"/>
    <x v="2"/>
    <n v="932.88"/>
    <d v="1992-10-10T00:00:00"/>
    <d v="2025-02-01T00:00:00"/>
    <n v="52"/>
    <n v="23"/>
    <x v="1"/>
    <s v="NA"/>
    <x v="0"/>
    <s v="NA"/>
    <x v="0"/>
    <n v="2.99"/>
    <n v="5803.8154000000004"/>
    <n v="5901.0889999999999"/>
    <n v="5960.0995999999996"/>
    <n v="6941.0739999999996"/>
    <x v="0"/>
    <x v="0"/>
    <n v="1.1645901999999999"/>
    <n v="5503.9920000000002"/>
  </r>
  <r>
    <x v="0"/>
    <s v="P81254725"/>
    <x v="0"/>
    <x v="12"/>
    <x v="12"/>
    <x v="12"/>
    <x v="3"/>
    <x v="1"/>
    <x v="3"/>
    <x v="2"/>
    <n v="932.88"/>
    <d v="1992-10-10T00:00:00"/>
    <d v="2025-02-01T00:00:00"/>
    <n v="52"/>
    <n v="23"/>
    <x v="1"/>
    <s v="NA"/>
    <x v="0"/>
    <s v="NA"/>
    <x v="0"/>
    <n v="2.99"/>
    <n v="5797.6566999999995"/>
    <n v="5894.8270000000002"/>
    <n v="5953.7754000000004"/>
    <n v="6933.7084999999997"/>
    <x v="0"/>
    <x v="0"/>
    <n v="1.1645901999999999"/>
    <n v="5503.9920000000002"/>
  </r>
  <r>
    <x v="0"/>
    <s v="P81254725"/>
    <x v="0"/>
    <x v="13"/>
    <x v="13"/>
    <x v="13"/>
    <x v="3"/>
    <x v="1"/>
    <x v="3"/>
    <x v="2"/>
    <n v="932.88"/>
    <d v="1992-10-10T00:00:00"/>
    <d v="2025-02-01T00:00:00"/>
    <n v="52"/>
    <n v="23"/>
    <x v="1"/>
    <s v="NA"/>
    <x v="0"/>
    <s v="NA"/>
    <x v="0"/>
    <n v="2.99"/>
    <n v="5819.3573999999999"/>
    <n v="5917.0073000000002"/>
    <n v="5976.1772000000001"/>
    <n v="6959.7979999999998"/>
    <x v="0"/>
    <x v="0"/>
    <n v="1.1645901999999999"/>
    <n v="5503.9920000000002"/>
  </r>
  <r>
    <x v="0"/>
    <s v="P81254725"/>
    <x v="0"/>
    <x v="14"/>
    <x v="14"/>
    <x v="14"/>
    <x v="3"/>
    <x v="1"/>
    <x v="3"/>
    <x v="2"/>
    <n v="932.88"/>
    <d v="1992-10-10T00:00:00"/>
    <d v="2025-02-01T00:00:00"/>
    <n v="52"/>
    <n v="23"/>
    <x v="1"/>
    <s v="NA"/>
    <x v="0"/>
    <s v="NA"/>
    <x v="0"/>
    <n v="2.99"/>
    <n v="5819.3573999999999"/>
    <n v="5917.0073000000002"/>
    <n v="5976.1772000000001"/>
    <n v="6959.7979999999998"/>
    <x v="0"/>
    <x v="0"/>
    <n v="1.1645901999999999"/>
    <n v="5513.3209999999999"/>
  </r>
  <r>
    <x v="0"/>
    <s v="P81254725"/>
    <x v="0"/>
    <x v="15"/>
    <x v="15"/>
    <x v="15"/>
    <x v="3"/>
    <x v="1"/>
    <x v="3"/>
    <x v="2"/>
    <n v="932.88"/>
    <d v="1992-10-10T00:00:00"/>
    <d v="2025-02-01T00:00:00"/>
    <n v="52"/>
    <n v="23"/>
    <x v="1"/>
    <s v="NA"/>
    <x v="0"/>
    <s v="NA"/>
    <x v="0"/>
    <n v="2.99"/>
    <n v="5819.3573999999999"/>
    <n v="5917.0073000000002"/>
    <n v="5976.1772000000001"/>
    <n v="6959.7979999999998"/>
    <x v="0"/>
    <x v="0"/>
    <n v="1.1645901999999999"/>
    <n v="5513.3209999999999"/>
  </r>
  <r>
    <x v="0"/>
    <s v="P81254725"/>
    <x v="0"/>
    <x v="16"/>
    <x v="16"/>
    <x v="16"/>
    <x v="3"/>
    <x v="1"/>
    <x v="3"/>
    <x v="2"/>
    <n v="932.88"/>
    <d v="1992-10-10T00:00:00"/>
    <d v="2025-02-01T00:00:00"/>
    <n v="52"/>
    <n v="23"/>
    <x v="1"/>
    <s v="NA"/>
    <x v="0"/>
    <s v="NA"/>
    <x v="0"/>
    <n v="2.99"/>
    <n v="5819.3573999999999"/>
    <n v="5917.0073000000002"/>
    <n v="5976.1772000000001"/>
    <n v="6959.7979999999998"/>
    <x v="0"/>
    <x v="0"/>
    <n v="1.1645901999999999"/>
    <n v="5513.3209999999999"/>
  </r>
  <r>
    <x v="0"/>
    <s v="P81254725"/>
    <x v="0"/>
    <x v="17"/>
    <x v="17"/>
    <x v="17"/>
    <x v="3"/>
    <x v="1"/>
    <x v="3"/>
    <x v="2"/>
    <n v="932.88"/>
    <d v="1992-10-10T00:00:00"/>
    <d v="2025-02-01T00:00:00"/>
    <n v="52"/>
    <n v="23"/>
    <x v="1"/>
    <s v="NA"/>
    <x v="0"/>
    <s v="NA"/>
    <x v="0"/>
    <n v="2.99"/>
    <n v="5819.3573999999999"/>
    <n v="5917.0073000000002"/>
    <n v="5976.1772000000001"/>
    <n v="6959.7979999999998"/>
    <x v="0"/>
    <x v="0"/>
    <n v="1.1645901999999999"/>
    <n v="5513.3209999999999"/>
  </r>
  <r>
    <x v="0"/>
    <s v="P81254725"/>
    <x v="0"/>
    <x v="18"/>
    <x v="18"/>
    <x v="18"/>
    <x v="2"/>
    <x v="1"/>
    <x v="3"/>
    <x v="2"/>
    <n v="932.88"/>
    <d v="1992-10-10T00:00:00"/>
    <d v="2025-02-01T00:00:00"/>
    <n v="52"/>
    <n v="23"/>
    <x v="1"/>
    <s v="NA"/>
    <x v="0"/>
    <s v="NA"/>
    <x v="0"/>
    <n v="2.99"/>
    <n v="5819.3573999999999"/>
    <n v="5917.0073000000002"/>
    <n v="5976.1772000000001"/>
    <n v="6959.7979999999998"/>
    <x v="0"/>
    <x v="0"/>
    <n v="1.1645901999999999"/>
    <n v="5513.3209999999999"/>
  </r>
  <r>
    <x v="0"/>
    <s v="P81254725"/>
    <x v="0"/>
    <x v="19"/>
    <x v="19"/>
    <x v="19"/>
    <x v="4"/>
    <x v="1"/>
    <x v="3"/>
    <x v="2"/>
    <n v="932.88"/>
    <d v="1992-10-10T00:00:00"/>
    <d v="2025-02-01T00:00:00"/>
    <n v="52"/>
    <n v="23"/>
    <x v="1"/>
    <s v="NA"/>
    <x v="0"/>
    <s v="NA"/>
    <x v="0"/>
    <n v="2.99"/>
    <n v="5819.3573999999999"/>
    <n v="5917.0073000000002"/>
    <n v="5976.1772000000001"/>
    <n v="6959.7979999999998"/>
    <x v="0"/>
    <x v="0"/>
    <n v="1.1645901999999999"/>
    <n v="5513.3209999999999"/>
  </r>
  <r>
    <x v="0"/>
    <s v="P81254725"/>
    <x v="0"/>
    <x v="20"/>
    <x v="20"/>
    <x v="20"/>
    <x v="5"/>
    <x v="1"/>
    <x v="3"/>
    <x v="2"/>
    <n v="932.88"/>
    <d v="1992-10-10T00:00:00"/>
    <d v="2025-02-01T00:00:00"/>
    <n v="52"/>
    <n v="23"/>
    <x v="1"/>
    <s v="NA"/>
    <x v="0"/>
    <s v="NA"/>
    <x v="0"/>
    <n v="2.99"/>
    <n v="5819.3573999999999"/>
    <n v="5917.0073000000002"/>
    <n v="5976.1772000000001"/>
    <n v="6959.7979999999998"/>
    <x v="0"/>
    <x v="0"/>
    <n v="1.1645901999999999"/>
    <n v="5513.3209999999999"/>
  </r>
  <r>
    <x v="0"/>
    <s v="P81254725"/>
    <x v="0"/>
    <x v="21"/>
    <x v="21"/>
    <x v="21"/>
    <x v="3"/>
    <x v="1"/>
    <x v="3"/>
    <x v="2"/>
    <n v="932.88"/>
    <d v="1992-10-10T00:00:00"/>
    <d v="2025-02-01T00:00:00"/>
    <n v="52"/>
    <n v="23"/>
    <x v="1"/>
    <s v="NA"/>
    <x v="0"/>
    <s v="NA"/>
    <x v="0"/>
    <n v="2.99"/>
    <n v="5835.5137000000004"/>
    <n v="5920.8222999999998"/>
    <n v="5980.0309999999999"/>
    <n v="6964.2856000000002"/>
    <x v="0"/>
    <x v="0"/>
    <n v="1.1645901999999999"/>
    <n v="5513.3209999999999"/>
  </r>
  <r>
    <x v="0"/>
    <s v="P81254725"/>
    <x v="0"/>
    <x v="22"/>
    <x v="22"/>
    <x v="22"/>
    <x v="3"/>
    <x v="1"/>
    <x v="3"/>
    <x v="2"/>
    <n v="932.88"/>
    <d v="1992-10-10T00:00:00"/>
    <d v="2025-02-01T00:00:00"/>
    <n v="52"/>
    <n v="23"/>
    <x v="1"/>
    <s v="NA"/>
    <x v="0"/>
    <s v="NA"/>
    <x v="0"/>
    <n v="2.99"/>
    <n v="5813.7524000000003"/>
    <n v="5941.5303000000004"/>
    <n v="6000.9453000000003"/>
    <n v="6988.6426000000001"/>
    <x v="0"/>
    <x v="0"/>
    <n v="1.1645901999999999"/>
    <n v="5513.3209999999999"/>
  </r>
  <r>
    <x v="0"/>
    <s v="P81637837"/>
    <x v="0"/>
    <x v="0"/>
    <x v="0"/>
    <x v="0"/>
    <x v="0"/>
    <x v="0"/>
    <x v="1"/>
    <x v="0"/>
    <n v="1860.48"/>
    <d v="1990-07-28T00:00:00"/>
    <d v="2024-07-28T00:00:00"/>
    <n v="34"/>
    <n v="41"/>
    <x v="0"/>
    <s v="44"/>
    <x v="1"/>
    <s v="44"/>
    <x v="0"/>
    <n v="9.1199999999999992"/>
    <n v="7891.5356000000002"/>
    <n v="8023.259"/>
    <n v="8103.4916999999996"/>
    <n v="11590.79"/>
    <x v="0"/>
    <x v="0"/>
    <n v="1.1034199"/>
    <n v="11590.79"/>
  </r>
  <r>
    <x v="0"/>
    <s v="P81637837"/>
    <x v="0"/>
    <x v="1"/>
    <x v="1"/>
    <x v="1"/>
    <x v="1"/>
    <x v="0"/>
    <x v="1"/>
    <x v="0"/>
    <n v="1860.48"/>
    <d v="1990-07-28T00:00:00"/>
    <d v="2024-07-28T00:00:00"/>
    <n v="34"/>
    <n v="41"/>
    <x v="0"/>
    <s v="44"/>
    <x v="1"/>
    <s v="44"/>
    <x v="0"/>
    <n v="9.1199999999999992"/>
    <n v="7891.5356000000002"/>
    <n v="8023.259"/>
    <n v="8103.4916999999996"/>
    <n v="11590.79"/>
    <x v="0"/>
    <x v="0"/>
    <n v="1.1034199"/>
    <n v="11590.79"/>
  </r>
  <r>
    <x v="0"/>
    <s v="P81637837"/>
    <x v="0"/>
    <x v="2"/>
    <x v="2"/>
    <x v="2"/>
    <x v="2"/>
    <x v="0"/>
    <x v="1"/>
    <x v="0"/>
    <n v="1860.48"/>
    <d v="1990-07-28T00:00:00"/>
    <d v="2024-07-28T00:00:00"/>
    <n v="34"/>
    <n v="41"/>
    <x v="0"/>
    <s v="44"/>
    <x v="1"/>
    <s v="44"/>
    <x v="0"/>
    <n v="9.1199999999999992"/>
    <n v="7891.5356000000002"/>
    <n v="8023.259"/>
    <n v="8103.4916999999996"/>
    <n v="11590.79"/>
    <x v="0"/>
    <x v="0"/>
    <n v="1.1034199"/>
    <n v="11590.79"/>
  </r>
  <r>
    <x v="0"/>
    <s v="P81637837"/>
    <x v="0"/>
    <x v="3"/>
    <x v="3"/>
    <x v="3"/>
    <x v="3"/>
    <x v="0"/>
    <x v="1"/>
    <x v="0"/>
    <n v="1860.48"/>
    <d v="1990-07-28T00:00:00"/>
    <d v="2024-07-28T00:00:00"/>
    <n v="34"/>
    <n v="41"/>
    <x v="0"/>
    <s v="44"/>
    <x v="1"/>
    <s v="44"/>
    <x v="0"/>
    <n v="9.1199999999999992"/>
    <n v="7891.5356000000002"/>
    <n v="8023.259"/>
    <n v="8103.491"/>
    <n v="11590.79"/>
    <x v="0"/>
    <x v="0"/>
    <n v="1.1034199"/>
    <n v="11590.79"/>
  </r>
  <r>
    <x v="0"/>
    <s v="P81637837"/>
    <x v="0"/>
    <x v="4"/>
    <x v="4"/>
    <x v="4"/>
    <x v="3"/>
    <x v="0"/>
    <x v="1"/>
    <x v="0"/>
    <n v="1860.48"/>
    <d v="1990-07-28T00:00:00"/>
    <d v="2024-07-28T00:00:00"/>
    <n v="34"/>
    <n v="41"/>
    <x v="0"/>
    <s v="44"/>
    <x v="1"/>
    <s v="44"/>
    <x v="0"/>
    <n v="9.1199999999999992"/>
    <n v="7891.5356000000002"/>
    <n v="8023.259"/>
    <n v="8103.491"/>
    <n v="11590.79"/>
    <x v="0"/>
    <x v="0"/>
    <n v="1.1034199"/>
    <n v="11590.79"/>
  </r>
  <r>
    <x v="0"/>
    <s v="P81637837"/>
    <x v="0"/>
    <x v="5"/>
    <x v="5"/>
    <x v="5"/>
    <x v="3"/>
    <x v="0"/>
    <x v="1"/>
    <x v="0"/>
    <n v="1860.48"/>
    <d v="1990-07-28T00:00:00"/>
    <d v="2024-07-28T00:00:00"/>
    <n v="34"/>
    <n v="41"/>
    <x v="0"/>
    <s v="44"/>
    <x v="1"/>
    <s v="44"/>
    <x v="0"/>
    <n v="9.1199999999999992"/>
    <n v="7897.1035000000002"/>
    <n v="8023.6130000000003"/>
    <n v="8103.8486000000003"/>
    <n v="11590.79"/>
    <x v="0"/>
    <x v="0"/>
    <n v="1.1034199"/>
    <n v="11590.79"/>
  </r>
  <r>
    <x v="0"/>
    <s v="P81637837"/>
    <x v="0"/>
    <x v="6"/>
    <x v="6"/>
    <x v="6"/>
    <x v="3"/>
    <x v="0"/>
    <x v="1"/>
    <x v="0"/>
    <n v="1860.48"/>
    <d v="1990-07-28T00:00:00"/>
    <d v="2024-07-28T00:00:00"/>
    <n v="34"/>
    <n v="41"/>
    <x v="0"/>
    <s v="44"/>
    <x v="1"/>
    <s v="44"/>
    <x v="0"/>
    <n v="9.1199999999999992"/>
    <n v="7307.3459999999995"/>
    <n v="7424.4116000000004"/>
    <n v="7498.6559999999999"/>
    <n v="11590.79"/>
    <x v="0"/>
    <x v="0"/>
    <n v="1.1034199"/>
    <n v="11590.79"/>
  </r>
  <r>
    <x v="0"/>
    <s v="P81637837"/>
    <x v="0"/>
    <x v="7"/>
    <x v="7"/>
    <x v="7"/>
    <x v="3"/>
    <x v="0"/>
    <x v="1"/>
    <x v="0"/>
    <n v="1860.48"/>
    <d v="1990-07-28T00:00:00"/>
    <d v="2024-07-28T00:00:00"/>
    <n v="34"/>
    <n v="41"/>
    <x v="0"/>
    <s v="44"/>
    <x v="1"/>
    <s v="44"/>
    <x v="0"/>
    <n v="9.1199999999999992"/>
    <n v="7334.6977999999999"/>
    <n v="7453.0614999999998"/>
    <n v="7527.5923000000003"/>
    <n v="11590.79"/>
    <x v="0"/>
    <x v="0"/>
    <n v="1.1034199"/>
    <n v="11590.79"/>
  </r>
  <r>
    <x v="0"/>
    <s v="P81637837"/>
    <x v="0"/>
    <x v="8"/>
    <x v="8"/>
    <x v="8"/>
    <x v="2"/>
    <x v="0"/>
    <x v="1"/>
    <x v="0"/>
    <n v="1860.48"/>
    <d v="1990-07-28T00:00:00"/>
    <d v="2024-07-28T00:00:00"/>
    <n v="34"/>
    <n v="41"/>
    <x v="0"/>
    <s v="44"/>
    <x v="1"/>
    <s v="44"/>
    <x v="0"/>
    <n v="9.1199999999999992"/>
    <n v="7334.6977999999999"/>
    <n v="7453.0614999999998"/>
    <n v="7527.5923000000003"/>
    <n v="11590.79"/>
    <x v="0"/>
    <x v="0"/>
    <n v="1.1034199"/>
    <n v="11590.79"/>
  </r>
  <r>
    <x v="0"/>
    <s v="P81637837"/>
    <x v="0"/>
    <x v="9"/>
    <x v="9"/>
    <x v="9"/>
    <x v="3"/>
    <x v="0"/>
    <x v="1"/>
    <x v="0"/>
    <n v="1860.48"/>
    <d v="1990-07-28T00:00:00"/>
    <d v="2024-07-28T00:00:00"/>
    <n v="34"/>
    <n v="41"/>
    <x v="0"/>
    <s v="44"/>
    <x v="1"/>
    <s v="44"/>
    <x v="0"/>
    <n v="9.1199999999999992"/>
    <n v="7334.6977999999999"/>
    <n v="7453.0614999999998"/>
    <n v="7527.5923000000003"/>
    <n v="11590.79"/>
    <x v="0"/>
    <x v="0"/>
    <n v="1.1034199"/>
    <n v="11590.79"/>
  </r>
  <r>
    <x v="0"/>
    <s v="P81637837"/>
    <x v="0"/>
    <x v="10"/>
    <x v="10"/>
    <x v="10"/>
    <x v="3"/>
    <x v="0"/>
    <x v="1"/>
    <x v="0"/>
    <n v="1860.48"/>
    <d v="1990-07-28T00:00:00"/>
    <d v="2024-07-28T00:00:00"/>
    <n v="34"/>
    <n v="41"/>
    <x v="0"/>
    <s v="44"/>
    <x v="1"/>
    <s v="44"/>
    <x v="0"/>
    <n v="9.1199999999999992"/>
    <n v="7334.6977999999999"/>
    <n v="7453.0614999999998"/>
    <n v="7527.5923000000003"/>
    <n v="11590.79"/>
    <x v="0"/>
    <x v="0"/>
    <n v="1.1034199"/>
    <n v="11590.79"/>
  </r>
  <r>
    <x v="0"/>
    <s v="P81637837"/>
    <x v="0"/>
    <x v="11"/>
    <x v="11"/>
    <x v="11"/>
    <x v="3"/>
    <x v="0"/>
    <x v="1"/>
    <x v="0"/>
    <n v="1860.48"/>
    <d v="1990-07-28T00:00:00"/>
    <d v="2024-07-28T00:00:00"/>
    <n v="34"/>
    <n v="41"/>
    <x v="0"/>
    <s v="44"/>
    <x v="1"/>
    <s v="44"/>
    <x v="0"/>
    <n v="9.1199999999999992"/>
    <n v="7287.0219999999999"/>
    <n v="7404.6166999999996"/>
    <n v="7478.6625999999997"/>
    <n v="11590.79"/>
    <x v="0"/>
    <x v="0"/>
    <n v="1.1034199"/>
    <n v="11590.79"/>
  </r>
  <r>
    <x v="0"/>
    <s v="P81637837"/>
    <x v="0"/>
    <x v="12"/>
    <x v="12"/>
    <x v="12"/>
    <x v="3"/>
    <x v="0"/>
    <x v="1"/>
    <x v="0"/>
    <n v="1860.48"/>
    <d v="1990-07-28T00:00:00"/>
    <d v="2024-07-28T00:00:00"/>
    <n v="34"/>
    <n v="41"/>
    <x v="0"/>
    <s v="44"/>
    <x v="1"/>
    <s v="44"/>
    <x v="0"/>
    <n v="9.1199999999999992"/>
    <n v="7199.7782999999999"/>
    <n v="7315.9650000000001"/>
    <n v="7389.1244999999999"/>
    <n v="11590.79"/>
    <x v="0"/>
    <x v="0"/>
    <n v="1.1034199"/>
    <n v="11590.79"/>
  </r>
  <r>
    <x v="0"/>
    <s v="P81637837"/>
    <x v="0"/>
    <x v="13"/>
    <x v="13"/>
    <x v="13"/>
    <x v="3"/>
    <x v="0"/>
    <x v="1"/>
    <x v="0"/>
    <n v="1860.48"/>
    <d v="1990-07-28T00:00:00"/>
    <d v="2024-07-28T00:00:00"/>
    <n v="34"/>
    <n v="41"/>
    <x v="0"/>
    <s v="44"/>
    <x v="1"/>
    <s v="44"/>
    <x v="0"/>
    <n v="9.1199999999999992"/>
    <n v="7226.7269999999999"/>
    <n v="7343.4920000000002"/>
    <n v="7416.9272000000001"/>
    <n v="11590.79"/>
    <x v="0"/>
    <x v="0"/>
    <n v="1.1034199"/>
    <n v="11590.79"/>
  </r>
  <r>
    <x v="0"/>
    <s v="P81637837"/>
    <x v="0"/>
    <x v="14"/>
    <x v="14"/>
    <x v="14"/>
    <x v="3"/>
    <x v="0"/>
    <x v="1"/>
    <x v="0"/>
    <n v="1860.48"/>
    <d v="1990-07-28T00:00:00"/>
    <d v="2024-07-28T00:00:00"/>
    <n v="34"/>
    <n v="41"/>
    <x v="0"/>
    <s v="44"/>
    <x v="1"/>
    <s v="44"/>
    <x v="0"/>
    <n v="9.1199999999999992"/>
    <n v="7226.7269999999999"/>
    <n v="7343.4920000000002"/>
    <n v="7416.9272000000001"/>
    <n v="11609.395500000001"/>
    <x v="0"/>
    <x v="0"/>
    <n v="1.1034199"/>
    <n v="11609.395500000001"/>
  </r>
  <r>
    <x v="0"/>
    <s v="P81637837"/>
    <x v="0"/>
    <x v="15"/>
    <x v="15"/>
    <x v="15"/>
    <x v="3"/>
    <x v="0"/>
    <x v="1"/>
    <x v="0"/>
    <n v="1860.48"/>
    <d v="1990-07-28T00:00:00"/>
    <d v="2024-07-28T00:00:00"/>
    <n v="34"/>
    <n v="41"/>
    <x v="0"/>
    <s v="44"/>
    <x v="1"/>
    <s v="44"/>
    <x v="0"/>
    <n v="9.1199999999999992"/>
    <n v="7226.7269999999999"/>
    <n v="7343.4920000000002"/>
    <n v="7416.9272000000001"/>
    <n v="11609.395500000001"/>
    <x v="0"/>
    <x v="0"/>
    <n v="1.1034199"/>
    <n v="11609.395500000001"/>
  </r>
  <r>
    <x v="0"/>
    <s v="P81637837"/>
    <x v="0"/>
    <x v="16"/>
    <x v="16"/>
    <x v="16"/>
    <x v="3"/>
    <x v="0"/>
    <x v="1"/>
    <x v="0"/>
    <n v="1860.48"/>
    <d v="1990-07-28T00:00:00"/>
    <d v="2024-07-28T00:00:00"/>
    <n v="34"/>
    <n v="41"/>
    <x v="0"/>
    <s v="44"/>
    <x v="1"/>
    <s v="44"/>
    <x v="0"/>
    <n v="9.1199999999999992"/>
    <n v="7226.7269999999999"/>
    <n v="7343.4920000000002"/>
    <n v="7416.9272000000001"/>
    <n v="11609.395500000001"/>
    <x v="0"/>
    <x v="0"/>
    <n v="1.1034199"/>
    <n v="11609.395500000001"/>
  </r>
  <r>
    <x v="0"/>
    <s v="P81637837"/>
    <x v="0"/>
    <x v="17"/>
    <x v="17"/>
    <x v="17"/>
    <x v="3"/>
    <x v="0"/>
    <x v="1"/>
    <x v="0"/>
    <n v="1860.48"/>
    <d v="1990-07-28T00:00:00"/>
    <d v="2024-07-28T00:00:00"/>
    <n v="34"/>
    <n v="41"/>
    <x v="0"/>
    <s v="44"/>
    <x v="1"/>
    <s v="44"/>
    <x v="0"/>
    <n v="9.1199999999999992"/>
    <n v="7226.7269999999999"/>
    <n v="7343.4920000000002"/>
    <n v="7416.9269999999997"/>
    <n v="11609.395500000001"/>
    <x v="0"/>
    <x v="0"/>
    <n v="1.1034199"/>
    <n v="11609.395500000001"/>
  </r>
  <r>
    <x v="0"/>
    <s v="P81637837"/>
    <x v="0"/>
    <x v="18"/>
    <x v="18"/>
    <x v="18"/>
    <x v="2"/>
    <x v="0"/>
    <x v="1"/>
    <x v="0"/>
    <n v="1860.48"/>
    <d v="1990-07-28T00:00:00"/>
    <d v="2024-07-28T00:00:00"/>
    <n v="34"/>
    <n v="41"/>
    <x v="0"/>
    <s v="44"/>
    <x v="1"/>
    <s v="44"/>
    <x v="0"/>
    <n v="9.1199999999999992"/>
    <n v="7226.7269999999999"/>
    <n v="7343.4920000000002"/>
    <n v="7416.9269999999997"/>
    <n v="11609.395500000001"/>
    <x v="0"/>
    <x v="0"/>
    <n v="1.1034199"/>
    <n v="11609.395500000001"/>
  </r>
  <r>
    <x v="0"/>
    <s v="P81637837"/>
    <x v="0"/>
    <x v="19"/>
    <x v="19"/>
    <x v="19"/>
    <x v="4"/>
    <x v="0"/>
    <x v="1"/>
    <x v="0"/>
    <n v="1860.48"/>
    <d v="1990-07-28T00:00:00"/>
    <d v="2024-07-28T00:00:00"/>
    <n v="34"/>
    <n v="41"/>
    <x v="0"/>
    <s v="44"/>
    <x v="1"/>
    <s v="44"/>
    <x v="0"/>
    <n v="9.1199999999999992"/>
    <n v="7226.7269999999999"/>
    <n v="7343.4920000000002"/>
    <n v="7416.9269999999997"/>
    <n v="11609.395500000001"/>
    <x v="0"/>
    <x v="0"/>
    <n v="1.1034199"/>
    <n v="11609.395500000001"/>
  </r>
  <r>
    <x v="0"/>
    <s v="P81637837"/>
    <x v="0"/>
    <x v="20"/>
    <x v="20"/>
    <x v="20"/>
    <x v="5"/>
    <x v="0"/>
    <x v="1"/>
    <x v="0"/>
    <n v="1860.48"/>
    <d v="1990-07-28T00:00:00"/>
    <d v="2024-07-28T00:00:00"/>
    <n v="34"/>
    <n v="41"/>
    <x v="0"/>
    <s v="44"/>
    <x v="1"/>
    <s v="44"/>
    <x v="0"/>
    <n v="9.1199999999999992"/>
    <n v="7226.7269999999999"/>
    <n v="7343.4920000000002"/>
    <n v="7416.9269999999997"/>
    <n v="11609.395500000001"/>
    <x v="0"/>
    <x v="0"/>
    <n v="1.1034199"/>
    <n v="11609.395500000001"/>
  </r>
  <r>
    <x v="0"/>
    <s v="P81637837"/>
    <x v="0"/>
    <x v="21"/>
    <x v="21"/>
    <x v="21"/>
    <x v="3"/>
    <x v="0"/>
    <x v="1"/>
    <x v="0"/>
    <n v="1860.48"/>
    <d v="1990-07-28T00:00:00"/>
    <d v="2024-07-28T00:00:00"/>
    <n v="34"/>
    <n v="41"/>
    <x v="0"/>
    <s v="44"/>
    <x v="1"/>
    <s v="44"/>
    <x v="0"/>
    <n v="9.1199999999999992"/>
    <n v="7243.0913"/>
    <n v="7344.5303000000004"/>
    <n v="7417.9755999999998"/>
    <n v="11609.395500000001"/>
    <x v="0"/>
    <x v="0"/>
    <n v="1.1034199"/>
    <n v="11609.395500000001"/>
  </r>
  <r>
    <x v="0"/>
    <s v="P81637837"/>
    <x v="0"/>
    <x v="22"/>
    <x v="22"/>
    <x v="22"/>
    <x v="3"/>
    <x v="0"/>
    <x v="1"/>
    <x v="0"/>
    <n v="1860.48"/>
    <d v="1990-07-28T00:00:00"/>
    <d v="2024-07-28T00:00:00"/>
    <n v="34"/>
    <n v="41"/>
    <x v="0"/>
    <s v="44"/>
    <x v="1"/>
    <s v="44"/>
    <x v="0"/>
    <n v="9.1199999999999992"/>
    <n v="7216.0815000000002"/>
    <n v="7370.2173000000003"/>
    <n v="7443.9193999999998"/>
    <n v="11609.395500000001"/>
    <x v="0"/>
    <x v="0"/>
    <n v="1.1034199"/>
    <n v="11609.395500000001"/>
  </r>
  <r>
    <x v="0"/>
    <s v="P81688423"/>
    <x v="0"/>
    <x v="0"/>
    <x v="0"/>
    <x v="0"/>
    <x v="0"/>
    <x v="0"/>
    <x v="3"/>
    <x v="2"/>
    <n v="2109.12"/>
    <d v="1998-03-29T00:00:00"/>
    <d v="2025-01-01T00:00:00"/>
    <n v="52"/>
    <n v="23"/>
    <x v="1"/>
    <s v="NA"/>
    <x v="0"/>
    <s v="NA"/>
    <x v="0"/>
    <n v="6.76"/>
    <n v="8628.4359999999997"/>
    <n v="8777.2099999999991"/>
    <n v="8864.982"/>
    <n v="10693.239"/>
    <x v="0"/>
    <x v="0"/>
    <n v="1.1858009"/>
    <n v="10693.239"/>
  </r>
  <r>
    <x v="0"/>
    <s v="P81688423"/>
    <x v="0"/>
    <x v="1"/>
    <x v="1"/>
    <x v="1"/>
    <x v="1"/>
    <x v="0"/>
    <x v="3"/>
    <x v="2"/>
    <n v="2109.12"/>
    <d v="1998-03-29T00:00:00"/>
    <d v="2025-01-01T00:00:00"/>
    <n v="52"/>
    <n v="23"/>
    <x v="1"/>
    <s v="NA"/>
    <x v="0"/>
    <s v="NA"/>
    <x v="0"/>
    <n v="6.76"/>
    <n v="8628.4359999999997"/>
    <n v="8777.2099999999991"/>
    <n v="8864.982"/>
    <n v="10693.239"/>
    <x v="0"/>
    <x v="0"/>
    <n v="1.1858009"/>
    <n v="10693.239"/>
  </r>
  <r>
    <x v="0"/>
    <s v="P81688423"/>
    <x v="0"/>
    <x v="2"/>
    <x v="2"/>
    <x v="2"/>
    <x v="2"/>
    <x v="0"/>
    <x v="3"/>
    <x v="2"/>
    <n v="2109.12"/>
    <d v="1998-03-29T00:00:00"/>
    <d v="2025-01-01T00:00:00"/>
    <n v="52"/>
    <n v="23"/>
    <x v="1"/>
    <s v="NA"/>
    <x v="0"/>
    <s v="NA"/>
    <x v="0"/>
    <n v="6.76"/>
    <n v="8628.4359999999997"/>
    <n v="8777.2099999999991"/>
    <n v="8864.982"/>
    <n v="10693.239"/>
    <x v="0"/>
    <x v="0"/>
    <n v="1.1858009"/>
    <n v="10693.239"/>
  </r>
  <r>
    <x v="0"/>
    <s v="P81688423"/>
    <x v="0"/>
    <x v="3"/>
    <x v="3"/>
    <x v="3"/>
    <x v="3"/>
    <x v="0"/>
    <x v="3"/>
    <x v="2"/>
    <n v="2109.12"/>
    <d v="1998-03-29T00:00:00"/>
    <d v="2025-01-01T00:00:00"/>
    <n v="52"/>
    <n v="23"/>
    <x v="1"/>
    <s v="NA"/>
    <x v="0"/>
    <s v="NA"/>
    <x v="0"/>
    <n v="6.76"/>
    <n v="8628.4359999999997"/>
    <n v="8777.2099999999991"/>
    <n v="8864.982"/>
    <n v="10693.239"/>
    <x v="0"/>
    <x v="0"/>
    <n v="1.1858009"/>
    <n v="10693.239"/>
  </r>
  <r>
    <x v="0"/>
    <s v="P81688423"/>
    <x v="0"/>
    <x v="4"/>
    <x v="4"/>
    <x v="4"/>
    <x v="3"/>
    <x v="0"/>
    <x v="3"/>
    <x v="2"/>
    <n v="2109.12"/>
    <d v="1998-03-29T00:00:00"/>
    <d v="2025-01-01T00:00:00"/>
    <n v="52"/>
    <n v="23"/>
    <x v="1"/>
    <s v="NA"/>
    <x v="0"/>
    <s v="NA"/>
    <x v="0"/>
    <n v="6.76"/>
    <n v="8628.4359999999997"/>
    <n v="8777.2099999999991"/>
    <n v="8864.982"/>
    <n v="10693.239"/>
    <x v="0"/>
    <x v="0"/>
    <n v="1.1858009"/>
    <n v="10693.239"/>
  </r>
  <r>
    <x v="0"/>
    <s v="P81688423"/>
    <x v="0"/>
    <x v="5"/>
    <x v="5"/>
    <x v="5"/>
    <x v="3"/>
    <x v="0"/>
    <x v="3"/>
    <x v="2"/>
    <n v="2109.12"/>
    <d v="1998-03-29T00:00:00"/>
    <d v="2025-01-01T00:00:00"/>
    <n v="52"/>
    <n v="23"/>
    <x v="1"/>
    <s v="NA"/>
    <x v="0"/>
    <s v="NA"/>
    <x v="0"/>
    <n v="6.76"/>
    <n v="8634.5229999999992"/>
    <n v="8777.598"/>
    <n v="8865.3739999999998"/>
    <n v="10693.239"/>
    <x v="0"/>
    <x v="0"/>
    <n v="1.1858009"/>
    <n v="10693.239"/>
  </r>
  <r>
    <x v="0"/>
    <s v="P81688423"/>
    <x v="0"/>
    <x v="6"/>
    <x v="6"/>
    <x v="6"/>
    <x v="3"/>
    <x v="0"/>
    <x v="3"/>
    <x v="2"/>
    <n v="2109.12"/>
    <d v="1998-03-29T00:00:00"/>
    <d v="2025-01-01T00:00:00"/>
    <n v="52"/>
    <n v="23"/>
    <x v="1"/>
    <s v="NA"/>
    <x v="0"/>
    <s v="NA"/>
    <x v="0"/>
    <n v="6.76"/>
    <n v="7991.1752999999999"/>
    <n v="8123.5712999999996"/>
    <n v="8204.8070000000007"/>
    <n v="10693.239"/>
    <x v="0"/>
    <x v="0"/>
    <n v="1.1858009"/>
    <n v="10693.239"/>
  </r>
  <r>
    <x v="0"/>
    <s v="P81688423"/>
    <x v="0"/>
    <x v="7"/>
    <x v="7"/>
    <x v="7"/>
    <x v="3"/>
    <x v="0"/>
    <x v="3"/>
    <x v="2"/>
    <n v="2109.12"/>
    <d v="1998-03-29T00:00:00"/>
    <d v="2025-01-01T00:00:00"/>
    <n v="52"/>
    <n v="23"/>
    <x v="1"/>
    <s v="NA"/>
    <x v="0"/>
    <s v="NA"/>
    <x v="0"/>
    <n v="6.76"/>
    <n v="8021.0864000000001"/>
    <n v="8154.9193999999998"/>
    <n v="8236.4689999999991"/>
    <n v="10693.239"/>
    <x v="0"/>
    <x v="0"/>
    <n v="1.1858009"/>
    <n v="10693.239"/>
  </r>
  <r>
    <x v="0"/>
    <s v="P81688423"/>
    <x v="0"/>
    <x v="8"/>
    <x v="8"/>
    <x v="8"/>
    <x v="2"/>
    <x v="1"/>
    <x v="3"/>
    <x v="2"/>
    <n v="2109.12"/>
    <d v="1998-03-29T00:00:00"/>
    <d v="2025-02-01T00:00:00"/>
    <n v="52"/>
    <n v="23"/>
    <x v="1"/>
    <s v="NA"/>
    <x v="0"/>
    <s v="NA"/>
    <x v="0"/>
    <n v="6.76"/>
    <n v="8021.0864000000001"/>
    <n v="8154.9193999999998"/>
    <n v="8236.4689999999991"/>
    <n v="10693.239"/>
    <x v="0"/>
    <x v="0"/>
    <n v="1.1858009"/>
    <n v="10693.239"/>
  </r>
  <r>
    <x v="0"/>
    <s v="P81688423"/>
    <x v="0"/>
    <x v="9"/>
    <x v="9"/>
    <x v="9"/>
    <x v="3"/>
    <x v="1"/>
    <x v="3"/>
    <x v="2"/>
    <n v="2109.12"/>
    <d v="1998-03-29T00:00:00"/>
    <d v="2025-02-01T00:00:00"/>
    <n v="52"/>
    <n v="23"/>
    <x v="1"/>
    <s v="NA"/>
    <x v="0"/>
    <s v="NA"/>
    <x v="0"/>
    <n v="6.76"/>
    <n v="8021.0864000000001"/>
    <n v="8154.9193999999998"/>
    <n v="8236.4689999999991"/>
    <n v="10693.239"/>
    <x v="0"/>
    <x v="0"/>
    <n v="1.1858009"/>
    <n v="10693.239"/>
  </r>
  <r>
    <x v="0"/>
    <s v="P81688423"/>
    <x v="0"/>
    <x v="10"/>
    <x v="10"/>
    <x v="10"/>
    <x v="3"/>
    <x v="1"/>
    <x v="3"/>
    <x v="2"/>
    <n v="2109.12"/>
    <d v="1998-03-29T00:00:00"/>
    <d v="2025-02-01T00:00:00"/>
    <n v="52"/>
    <n v="23"/>
    <x v="1"/>
    <s v="NA"/>
    <x v="0"/>
    <s v="NA"/>
    <x v="0"/>
    <n v="6.76"/>
    <n v="8027.8490000000002"/>
    <n v="8161.6836000000003"/>
    <n v="8243.3009999999995"/>
    <n v="10693.239"/>
    <x v="0"/>
    <x v="0"/>
    <n v="1.1858009"/>
    <n v="10693.239"/>
  </r>
  <r>
    <x v="0"/>
    <s v="P81688423"/>
    <x v="0"/>
    <x v="11"/>
    <x v="11"/>
    <x v="11"/>
    <x v="3"/>
    <x v="1"/>
    <x v="3"/>
    <x v="2"/>
    <n v="2109.12"/>
    <d v="1998-03-29T00:00:00"/>
    <d v="2025-02-01T00:00:00"/>
    <n v="52"/>
    <n v="23"/>
    <x v="1"/>
    <s v="NA"/>
    <x v="0"/>
    <s v="NA"/>
    <x v="0"/>
    <n v="6.76"/>
    <n v="7975.6679999999997"/>
    <n v="8108.6329999999998"/>
    <n v="8189.7190000000001"/>
    <n v="10693.239"/>
    <x v="0"/>
    <x v="0"/>
    <n v="1.1858009"/>
    <n v="10693.239"/>
  </r>
  <r>
    <x v="0"/>
    <s v="P81688423"/>
    <x v="0"/>
    <x v="12"/>
    <x v="12"/>
    <x v="12"/>
    <x v="3"/>
    <x v="1"/>
    <x v="3"/>
    <x v="2"/>
    <n v="2109.12"/>
    <d v="1998-03-29T00:00:00"/>
    <d v="2025-02-01T00:00:00"/>
    <n v="52"/>
    <n v="23"/>
    <x v="1"/>
    <s v="NA"/>
    <x v="0"/>
    <s v="NA"/>
    <x v="0"/>
    <n v="6.76"/>
    <n v="7971.1704"/>
    <n v="8104.06"/>
    <n v="8185.1005999999998"/>
    <n v="10693.239"/>
    <x v="0"/>
    <x v="0"/>
    <n v="1.1858009"/>
    <n v="10693.239"/>
  </r>
  <r>
    <x v="0"/>
    <s v="P81688423"/>
    <x v="0"/>
    <x v="13"/>
    <x v="13"/>
    <x v="13"/>
    <x v="3"/>
    <x v="1"/>
    <x v="3"/>
    <x v="2"/>
    <n v="2109.12"/>
    <d v="1998-03-29T00:00:00"/>
    <d v="2025-02-01T00:00:00"/>
    <n v="52"/>
    <n v="23"/>
    <x v="1"/>
    <s v="NA"/>
    <x v="0"/>
    <s v="NA"/>
    <x v="0"/>
    <n v="6.76"/>
    <n v="8001.0063"/>
    <n v="8134.5522000000001"/>
    <n v="8215.8970000000008"/>
    <n v="10693.239"/>
    <x v="0"/>
    <x v="0"/>
    <n v="1.1858009"/>
    <n v="10693.239"/>
  </r>
  <r>
    <x v="0"/>
    <s v="P81688423"/>
    <x v="0"/>
    <x v="14"/>
    <x v="14"/>
    <x v="14"/>
    <x v="3"/>
    <x v="1"/>
    <x v="3"/>
    <x v="2"/>
    <n v="2109.12"/>
    <d v="1998-03-29T00:00:00"/>
    <d v="2025-02-01T00:00:00"/>
    <n v="52"/>
    <n v="23"/>
    <x v="1"/>
    <s v="NA"/>
    <x v="0"/>
    <s v="NA"/>
    <x v="0"/>
    <n v="6.76"/>
    <n v="8001.0063"/>
    <n v="8134.5522000000001"/>
    <n v="8215.8970000000008"/>
    <n v="10714.33"/>
    <x v="0"/>
    <x v="0"/>
    <n v="1.1858009"/>
    <n v="10714.33"/>
  </r>
  <r>
    <x v="0"/>
    <s v="P81688423"/>
    <x v="0"/>
    <x v="15"/>
    <x v="15"/>
    <x v="15"/>
    <x v="3"/>
    <x v="1"/>
    <x v="3"/>
    <x v="2"/>
    <n v="2109.12"/>
    <d v="1998-03-29T00:00:00"/>
    <d v="2025-02-01T00:00:00"/>
    <n v="52"/>
    <n v="23"/>
    <x v="1"/>
    <s v="NA"/>
    <x v="0"/>
    <s v="NA"/>
    <x v="0"/>
    <n v="6.76"/>
    <n v="8001.0063"/>
    <n v="8134.5522000000001"/>
    <n v="8215.8970000000008"/>
    <n v="10714.33"/>
    <x v="0"/>
    <x v="0"/>
    <n v="1.1858009"/>
    <n v="10714.33"/>
  </r>
  <r>
    <x v="0"/>
    <s v="P81688423"/>
    <x v="0"/>
    <x v="16"/>
    <x v="16"/>
    <x v="16"/>
    <x v="3"/>
    <x v="1"/>
    <x v="3"/>
    <x v="2"/>
    <n v="2109.12"/>
    <d v="1998-03-29T00:00:00"/>
    <d v="2025-02-01T00:00:00"/>
    <n v="52"/>
    <n v="23"/>
    <x v="1"/>
    <s v="NA"/>
    <x v="0"/>
    <s v="NA"/>
    <x v="0"/>
    <n v="6.76"/>
    <n v="8001.0063"/>
    <n v="8134.5522000000001"/>
    <n v="8215.8970000000008"/>
    <n v="10714.33"/>
    <x v="0"/>
    <x v="0"/>
    <n v="1.1858009"/>
    <n v="10714.33"/>
  </r>
  <r>
    <x v="0"/>
    <s v="P81688423"/>
    <x v="0"/>
    <x v="17"/>
    <x v="17"/>
    <x v="17"/>
    <x v="3"/>
    <x v="1"/>
    <x v="3"/>
    <x v="2"/>
    <n v="2109.12"/>
    <d v="1998-03-29T00:00:00"/>
    <d v="2025-02-01T00:00:00"/>
    <n v="52"/>
    <n v="23"/>
    <x v="1"/>
    <s v="NA"/>
    <x v="0"/>
    <s v="NA"/>
    <x v="0"/>
    <n v="6.76"/>
    <n v="8001.0063"/>
    <n v="8134.5522000000001"/>
    <n v="8215.8979999999992"/>
    <n v="10714.33"/>
    <x v="0"/>
    <x v="0"/>
    <n v="1.1858009"/>
    <n v="10714.33"/>
  </r>
  <r>
    <x v="0"/>
    <s v="P81688423"/>
    <x v="0"/>
    <x v="18"/>
    <x v="18"/>
    <x v="18"/>
    <x v="2"/>
    <x v="1"/>
    <x v="3"/>
    <x v="2"/>
    <n v="2109.12"/>
    <d v="1998-03-29T00:00:00"/>
    <d v="2025-02-01T00:00:00"/>
    <n v="52"/>
    <n v="23"/>
    <x v="1"/>
    <s v="NA"/>
    <x v="0"/>
    <s v="NA"/>
    <x v="0"/>
    <n v="6.76"/>
    <n v="8001.0063"/>
    <n v="8134.5522000000001"/>
    <n v="8215.8979999999992"/>
    <n v="10714.33"/>
    <x v="0"/>
    <x v="0"/>
    <n v="1.1858009"/>
    <n v="10714.33"/>
  </r>
  <r>
    <x v="0"/>
    <s v="P81688423"/>
    <x v="0"/>
    <x v="19"/>
    <x v="19"/>
    <x v="19"/>
    <x v="4"/>
    <x v="1"/>
    <x v="3"/>
    <x v="2"/>
    <n v="2109.12"/>
    <d v="1998-03-29T00:00:00"/>
    <d v="2025-02-01T00:00:00"/>
    <n v="52"/>
    <n v="23"/>
    <x v="1"/>
    <s v="NA"/>
    <x v="0"/>
    <s v="NA"/>
    <x v="0"/>
    <n v="6.76"/>
    <n v="8001.0063"/>
    <n v="8134.5522000000001"/>
    <n v="8215.8979999999992"/>
    <n v="10714.33"/>
    <x v="0"/>
    <x v="0"/>
    <n v="1.1858009"/>
    <n v="10714.33"/>
  </r>
  <r>
    <x v="0"/>
    <s v="P81688423"/>
    <x v="0"/>
    <x v="20"/>
    <x v="20"/>
    <x v="20"/>
    <x v="5"/>
    <x v="1"/>
    <x v="3"/>
    <x v="2"/>
    <n v="2109.12"/>
    <d v="1998-03-29T00:00:00"/>
    <d v="2025-02-01T00:00:00"/>
    <n v="52"/>
    <n v="23"/>
    <x v="1"/>
    <s v="NA"/>
    <x v="0"/>
    <s v="NA"/>
    <x v="0"/>
    <n v="6.76"/>
    <n v="8001.0063"/>
    <n v="8134.5522000000001"/>
    <n v="8215.8979999999992"/>
    <n v="10714.33"/>
    <x v="0"/>
    <x v="0"/>
    <n v="1.1858009"/>
    <n v="10714.33"/>
  </r>
  <r>
    <x v="0"/>
    <s v="P81688423"/>
    <x v="0"/>
    <x v="21"/>
    <x v="21"/>
    <x v="21"/>
    <x v="3"/>
    <x v="1"/>
    <x v="3"/>
    <x v="2"/>
    <n v="2109.12"/>
    <d v="1998-03-29T00:00:00"/>
    <d v="2025-02-01T00:00:00"/>
    <n v="52"/>
    <n v="23"/>
    <x v="1"/>
    <s v="NA"/>
    <x v="0"/>
    <s v="NA"/>
    <x v="0"/>
    <n v="6.76"/>
    <n v="8025.8612999999996"/>
    <n v="8142.4404000000004"/>
    <n v="8223.8639999999996"/>
    <n v="10714.33"/>
    <x v="0"/>
    <x v="0"/>
    <n v="1.1858009"/>
    <n v="10714.33"/>
  </r>
  <r>
    <x v="0"/>
    <s v="P81688423"/>
    <x v="0"/>
    <x v="22"/>
    <x v="22"/>
    <x v="22"/>
    <x v="3"/>
    <x v="1"/>
    <x v="3"/>
    <x v="2"/>
    <n v="2109.12"/>
    <d v="1998-03-29T00:00:00"/>
    <d v="2025-02-01T00:00:00"/>
    <n v="52"/>
    <n v="23"/>
    <x v="1"/>
    <s v="NA"/>
    <x v="0"/>
    <s v="NA"/>
    <x v="0"/>
    <n v="6.76"/>
    <n v="7995.9326000000001"/>
    <n v="8170.9179999999997"/>
    <n v="8252.6270000000004"/>
    <n v="10714.33"/>
    <x v="0"/>
    <x v="0"/>
    <n v="1.1858009"/>
    <n v="10714.33"/>
  </r>
  <r>
    <x v="0"/>
    <s v="P81838361"/>
    <x v="0"/>
    <x v="0"/>
    <x v="0"/>
    <x v="0"/>
    <x v="0"/>
    <x v="0"/>
    <x v="2"/>
    <x v="0"/>
    <n v="1003.5"/>
    <d v="1998-04-21T00:00:00"/>
    <d v="2023-04-21T00:00:00"/>
    <n v="25"/>
    <n v="50"/>
    <x v="0"/>
    <s v="NA"/>
    <x v="0"/>
    <s v="NA"/>
    <x v="0"/>
    <n v="6.69"/>
    <n v="5346.8519999999999"/>
    <n v="5456.9404000000004"/>
    <n v="5511.5102999999999"/>
    <n v="6105.0119999999997"/>
    <x v="0"/>
    <x v="0"/>
    <n v="1.1076840999999999"/>
    <n v="5077.71"/>
  </r>
  <r>
    <x v="0"/>
    <s v="P81838361"/>
    <x v="0"/>
    <x v="1"/>
    <x v="1"/>
    <x v="1"/>
    <x v="1"/>
    <x v="0"/>
    <x v="2"/>
    <x v="0"/>
    <n v="1003.5"/>
    <d v="1998-04-21T00:00:00"/>
    <d v="2023-04-21T00:00:00"/>
    <n v="25"/>
    <n v="50"/>
    <x v="0"/>
    <s v="NA"/>
    <x v="0"/>
    <s v="NA"/>
    <x v="0"/>
    <n v="6.69"/>
    <n v="5346.8519999999999"/>
    <n v="5456.9404000000004"/>
    <n v="5511.5102999999999"/>
    <n v="6105.0119999999997"/>
    <x v="0"/>
    <x v="0"/>
    <n v="1.1076840999999999"/>
    <n v="5077.71"/>
  </r>
  <r>
    <x v="0"/>
    <s v="P81838361"/>
    <x v="0"/>
    <x v="2"/>
    <x v="2"/>
    <x v="2"/>
    <x v="2"/>
    <x v="0"/>
    <x v="2"/>
    <x v="0"/>
    <n v="1003.5"/>
    <d v="1998-04-21T00:00:00"/>
    <d v="2023-04-21T00:00:00"/>
    <n v="25"/>
    <n v="50"/>
    <x v="0"/>
    <s v="NA"/>
    <x v="0"/>
    <s v="NA"/>
    <x v="0"/>
    <n v="6.69"/>
    <n v="5346.8519999999999"/>
    <n v="5456.9404000000004"/>
    <n v="5511.5102999999999"/>
    <n v="6105.0119999999997"/>
    <x v="0"/>
    <x v="0"/>
    <n v="1.1076840999999999"/>
    <n v="5077.71"/>
  </r>
  <r>
    <x v="0"/>
    <s v="P81838361"/>
    <x v="0"/>
    <x v="3"/>
    <x v="3"/>
    <x v="3"/>
    <x v="3"/>
    <x v="0"/>
    <x v="2"/>
    <x v="0"/>
    <n v="1003.5"/>
    <d v="1998-04-21T00:00:00"/>
    <d v="2023-04-21T00:00:00"/>
    <n v="25"/>
    <n v="50"/>
    <x v="0"/>
    <s v="NA"/>
    <x v="0"/>
    <s v="NA"/>
    <x v="0"/>
    <n v="6.69"/>
    <n v="5346.8519999999999"/>
    <n v="5456.9404000000004"/>
    <n v="5511.51"/>
    <n v="6105.0119999999997"/>
    <x v="0"/>
    <x v="0"/>
    <n v="1.1076840999999999"/>
    <n v="5077.71"/>
  </r>
  <r>
    <x v="0"/>
    <s v="P81838361"/>
    <x v="0"/>
    <x v="4"/>
    <x v="4"/>
    <x v="4"/>
    <x v="3"/>
    <x v="0"/>
    <x v="2"/>
    <x v="0"/>
    <n v="1003.5"/>
    <d v="1998-04-21T00:00:00"/>
    <d v="2023-04-21T00:00:00"/>
    <n v="25"/>
    <n v="50"/>
    <x v="0"/>
    <s v="NA"/>
    <x v="0"/>
    <s v="NA"/>
    <x v="0"/>
    <n v="6.69"/>
    <n v="5346.8519999999999"/>
    <n v="5456.9404000000004"/>
    <n v="5511.51"/>
    <n v="6105.0119999999997"/>
    <x v="0"/>
    <x v="0"/>
    <n v="1.1076840999999999"/>
    <n v="5077.71"/>
  </r>
  <r>
    <x v="0"/>
    <s v="P81838361"/>
    <x v="0"/>
    <x v="5"/>
    <x v="5"/>
    <x v="5"/>
    <x v="3"/>
    <x v="0"/>
    <x v="2"/>
    <x v="0"/>
    <n v="1003.5"/>
    <d v="1998-04-21T00:00:00"/>
    <d v="2023-04-21T00:00:00"/>
    <n v="25"/>
    <n v="50"/>
    <x v="0"/>
    <s v="NA"/>
    <x v="0"/>
    <s v="NA"/>
    <x v="0"/>
    <n v="6.69"/>
    <n v="5348.2470000000003"/>
    <n v="5457.03"/>
    <n v="5511.6"/>
    <n v="6105.1122999999998"/>
    <x v="0"/>
    <x v="0"/>
    <n v="1.1076840999999999"/>
    <n v="5077.71"/>
  </r>
  <r>
    <x v="0"/>
    <s v="P81838361"/>
    <x v="0"/>
    <x v="6"/>
    <x v="6"/>
    <x v="6"/>
    <x v="3"/>
    <x v="0"/>
    <x v="2"/>
    <x v="0"/>
    <n v="1003.5"/>
    <d v="1998-04-21T00:00:00"/>
    <d v="2023-04-21T00:00:00"/>
    <n v="25"/>
    <n v="50"/>
    <x v="0"/>
    <s v="NA"/>
    <x v="0"/>
    <s v="NA"/>
    <x v="0"/>
    <n v="6.69"/>
    <n v="4948.1559999999999"/>
    <n v="5048.8002999999999"/>
    <n v="5099.2879999999996"/>
    <n v="5648.4009999999998"/>
    <x v="0"/>
    <x v="0"/>
    <n v="1.1076840999999999"/>
    <n v="5077.71"/>
  </r>
  <r>
    <x v="0"/>
    <s v="P81838361"/>
    <x v="0"/>
    <x v="7"/>
    <x v="7"/>
    <x v="7"/>
    <x v="3"/>
    <x v="0"/>
    <x v="2"/>
    <x v="0"/>
    <n v="1003.5"/>
    <d v="1998-04-21T00:00:00"/>
    <d v="2023-04-21T00:00:00"/>
    <n v="25"/>
    <n v="50"/>
    <x v="0"/>
    <s v="NA"/>
    <x v="0"/>
    <s v="NA"/>
    <x v="0"/>
    <n v="6.69"/>
    <n v="4972.835"/>
    <n v="5073.2046"/>
    <n v="5123.9364999999998"/>
    <n v="5675.7030000000004"/>
    <x v="0"/>
    <x v="0"/>
    <n v="1.1076840999999999"/>
    <n v="5077.71"/>
  </r>
  <r>
    <x v="0"/>
    <s v="P81838361"/>
    <x v="0"/>
    <x v="8"/>
    <x v="8"/>
    <x v="8"/>
    <x v="2"/>
    <x v="0"/>
    <x v="2"/>
    <x v="0"/>
    <n v="1003.5"/>
    <d v="1998-04-21T00:00:00"/>
    <d v="2023-04-21T00:00:00"/>
    <n v="25"/>
    <n v="50"/>
    <x v="0"/>
    <s v="NA"/>
    <x v="0"/>
    <s v="NA"/>
    <x v="0"/>
    <n v="6.69"/>
    <n v="4972.835"/>
    <n v="5073.2046"/>
    <n v="5123.9364999999998"/>
    <n v="5675.7030000000004"/>
    <x v="0"/>
    <x v="0"/>
    <n v="1.1076840999999999"/>
    <n v="5077.71"/>
  </r>
  <r>
    <x v="0"/>
    <s v="P81838361"/>
    <x v="0"/>
    <x v="9"/>
    <x v="9"/>
    <x v="9"/>
    <x v="3"/>
    <x v="0"/>
    <x v="2"/>
    <x v="0"/>
    <n v="1003.5"/>
    <d v="1998-04-21T00:00:00"/>
    <d v="2023-04-21T00:00:00"/>
    <n v="25"/>
    <n v="50"/>
    <x v="0"/>
    <s v="NA"/>
    <x v="0"/>
    <s v="NA"/>
    <x v="0"/>
    <n v="6.69"/>
    <n v="4972.835"/>
    <n v="5073.2046"/>
    <n v="5123.9364999999998"/>
    <n v="5675.7030000000004"/>
    <x v="0"/>
    <x v="0"/>
    <n v="1.1076840999999999"/>
    <n v="5077.71"/>
  </r>
  <r>
    <x v="0"/>
    <s v="P81838361"/>
    <x v="0"/>
    <x v="10"/>
    <x v="10"/>
    <x v="10"/>
    <x v="3"/>
    <x v="0"/>
    <x v="2"/>
    <x v="0"/>
    <n v="1003.5"/>
    <d v="1998-04-21T00:00:00"/>
    <d v="2023-04-21T00:00:00"/>
    <n v="25"/>
    <n v="50"/>
    <x v="0"/>
    <s v="NA"/>
    <x v="0"/>
    <s v="NA"/>
    <x v="0"/>
    <n v="6.69"/>
    <n v="4972.835"/>
    <n v="5073.2046"/>
    <n v="5123.9364999999998"/>
    <n v="5675.7030000000004"/>
    <x v="0"/>
    <x v="0"/>
    <n v="1.1076840999999999"/>
    <n v="5077.71"/>
  </r>
  <r>
    <x v="0"/>
    <s v="P81838361"/>
    <x v="0"/>
    <x v="11"/>
    <x v="11"/>
    <x v="11"/>
    <x v="3"/>
    <x v="0"/>
    <x v="2"/>
    <x v="0"/>
    <n v="1003.5"/>
    <d v="1998-04-21T00:00:00"/>
    <d v="2023-04-21T00:00:00"/>
    <n v="25"/>
    <n v="50"/>
    <x v="0"/>
    <s v="NA"/>
    <x v="0"/>
    <s v="NA"/>
    <x v="0"/>
    <n v="6.69"/>
    <n v="4940.5117"/>
    <n v="5040.2285000000002"/>
    <n v="5090.6310000000003"/>
    <n v="5638.8104999999996"/>
    <x v="0"/>
    <x v="0"/>
    <n v="1.1076840999999999"/>
    <n v="5077.71"/>
  </r>
  <r>
    <x v="0"/>
    <s v="P81838361"/>
    <x v="0"/>
    <x v="12"/>
    <x v="12"/>
    <x v="12"/>
    <x v="3"/>
    <x v="0"/>
    <x v="2"/>
    <x v="0"/>
    <n v="1003.5"/>
    <d v="1998-04-21T00:00:00"/>
    <d v="2023-04-21T00:00:00"/>
    <n v="25"/>
    <n v="50"/>
    <x v="0"/>
    <s v="NA"/>
    <x v="0"/>
    <s v="NA"/>
    <x v="0"/>
    <n v="6.69"/>
    <n v="4892.5995999999996"/>
    <n v="4991.3495999999996"/>
    <n v="5041.2629999999999"/>
    <n v="5584.1274000000003"/>
    <x v="0"/>
    <x v="0"/>
    <n v="1.1076840999999999"/>
    <n v="5077.71"/>
  </r>
  <r>
    <x v="0"/>
    <s v="P81838361"/>
    <x v="0"/>
    <x v="13"/>
    <x v="13"/>
    <x v="13"/>
    <x v="3"/>
    <x v="0"/>
    <x v="2"/>
    <x v="0"/>
    <n v="1003.5"/>
    <d v="1998-04-21T00:00:00"/>
    <d v="2023-04-21T00:00:00"/>
    <n v="25"/>
    <n v="50"/>
    <x v="0"/>
    <s v="NA"/>
    <x v="0"/>
    <s v="NA"/>
    <x v="0"/>
    <n v="6.69"/>
    <n v="4917.0020000000004"/>
    <n v="5014.9404000000004"/>
    <n v="5065.09"/>
    <n v="5610.5195000000003"/>
    <x v="0"/>
    <x v="0"/>
    <n v="1.1076840999999999"/>
    <n v="5077.71"/>
  </r>
  <r>
    <x v="0"/>
    <s v="P81838361"/>
    <x v="0"/>
    <x v="14"/>
    <x v="14"/>
    <x v="14"/>
    <x v="3"/>
    <x v="0"/>
    <x v="2"/>
    <x v="0"/>
    <n v="1003.5"/>
    <d v="1998-04-21T00:00:00"/>
    <d v="2023-04-21T00:00:00"/>
    <n v="25"/>
    <n v="50"/>
    <x v="0"/>
    <s v="NA"/>
    <x v="0"/>
    <s v="NA"/>
    <x v="0"/>
    <n v="6.69"/>
    <n v="4917.0020000000004"/>
    <n v="5014.9404000000004"/>
    <n v="5065.09"/>
    <n v="5610.5195000000003"/>
    <x v="0"/>
    <x v="0"/>
    <n v="1.1076840999999999"/>
    <n v="5087.7449999999999"/>
  </r>
  <r>
    <x v="0"/>
    <s v="P81838361"/>
    <x v="0"/>
    <x v="15"/>
    <x v="15"/>
    <x v="15"/>
    <x v="3"/>
    <x v="0"/>
    <x v="2"/>
    <x v="0"/>
    <n v="1003.5"/>
    <d v="1998-04-21T00:00:00"/>
    <d v="2023-04-21T00:00:00"/>
    <n v="25"/>
    <n v="50"/>
    <x v="0"/>
    <s v="NA"/>
    <x v="0"/>
    <s v="NA"/>
    <x v="0"/>
    <n v="6.69"/>
    <n v="4917.0020000000004"/>
    <n v="5014.9404000000004"/>
    <n v="5065.09"/>
    <n v="5610.5195000000003"/>
    <x v="0"/>
    <x v="0"/>
    <n v="1.1076840999999999"/>
    <n v="5087.7449999999999"/>
  </r>
  <r>
    <x v="0"/>
    <s v="P81838361"/>
    <x v="0"/>
    <x v="16"/>
    <x v="16"/>
    <x v="16"/>
    <x v="3"/>
    <x v="0"/>
    <x v="2"/>
    <x v="0"/>
    <n v="1003.5"/>
    <d v="1998-04-21T00:00:00"/>
    <d v="2023-04-21T00:00:00"/>
    <n v="25"/>
    <n v="50"/>
    <x v="0"/>
    <s v="NA"/>
    <x v="0"/>
    <s v="NA"/>
    <x v="0"/>
    <n v="6.69"/>
    <n v="4917.0020000000004"/>
    <n v="5014.9404000000004"/>
    <n v="5065.09"/>
    <n v="5610.5195000000003"/>
    <x v="0"/>
    <x v="0"/>
    <n v="1.1076840999999999"/>
    <n v="5087.7449999999999"/>
  </r>
  <r>
    <x v="0"/>
    <s v="P81838361"/>
    <x v="0"/>
    <x v="17"/>
    <x v="17"/>
    <x v="17"/>
    <x v="3"/>
    <x v="0"/>
    <x v="2"/>
    <x v="0"/>
    <n v="1003.5"/>
    <d v="1998-04-21T00:00:00"/>
    <d v="2023-04-21T00:00:00"/>
    <n v="25"/>
    <n v="50"/>
    <x v="0"/>
    <s v="NA"/>
    <x v="0"/>
    <s v="NA"/>
    <x v="0"/>
    <n v="6.69"/>
    <n v="4917.0020000000004"/>
    <n v="5014.9404000000004"/>
    <n v="5065.09"/>
    <n v="5610.5195000000003"/>
    <x v="0"/>
    <x v="0"/>
    <n v="1.1076840999999999"/>
    <n v="5087.7449999999999"/>
  </r>
  <r>
    <x v="0"/>
    <s v="P81838361"/>
    <x v="0"/>
    <x v="18"/>
    <x v="18"/>
    <x v="18"/>
    <x v="2"/>
    <x v="0"/>
    <x v="2"/>
    <x v="0"/>
    <n v="1003.5"/>
    <d v="1998-04-21T00:00:00"/>
    <d v="2023-04-21T00:00:00"/>
    <n v="25"/>
    <n v="50"/>
    <x v="0"/>
    <s v="NA"/>
    <x v="0"/>
    <s v="NA"/>
    <x v="0"/>
    <n v="6.69"/>
    <n v="4917.0020000000004"/>
    <n v="5014.9404000000004"/>
    <n v="5065.09"/>
    <n v="5610.5195000000003"/>
    <x v="0"/>
    <x v="0"/>
    <n v="1.1076840999999999"/>
    <n v="5087.7449999999999"/>
  </r>
  <r>
    <x v="0"/>
    <s v="P81838361"/>
    <x v="0"/>
    <x v="19"/>
    <x v="19"/>
    <x v="19"/>
    <x v="4"/>
    <x v="0"/>
    <x v="2"/>
    <x v="0"/>
    <n v="1003.5"/>
    <d v="1998-04-21T00:00:00"/>
    <d v="2023-04-21T00:00:00"/>
    <n v="25"/>
    <n v="50"/>
    <x v="0"/>
    <s v="NA"/>
    <x v="0"/>
    <s v="NA"/>
    <x v="0"/>
    <n v="6.69"/>
    <n v="4917.0020000000004"/>
    <n v="5014.9404000000004"/>
    <n v="5065.09"/>
    <n v="5610.5195000000003"/>
    <x v="0"/>
    <x v="0"/>
    <n v="1.1076840999999999"/>
    <n v="5087.7449999999999"/>
  </r>
  <r>
    <x v="0"/>
    <s v="P81838361"/>
    <x v="0"/>
    <x v="20"/>
    <x v="20"/>
    <x v="20"/>
    <x v="5"/>
    <x v="0"/>
    <x v="2"/>
    <x v="0"/>
    <n v="1003.5"/>
    <d v="1998-04-21T00:00:00"/>
    <d v="2023-04-21T00:00:00"/>
    <n v="25"/>
    <n v="50"/>
    <x v="0"/>
    <s v="NA"/>
    <x v="0"/>
    <s v="NA"/>
    <x v="0"/>
    <n v="6.69"/>
    <n v="4917.0020000000004"/>
    <n v="5014.9404000000004"/>
    <n v="5065.09"/>
    <n v="5610.5195000000003"/>
    <x v="0"/>
    <x v="0"/>
    <n v="1.1076840999999999"/>
    <n v="5087.7449999999999"/>
  </r>
  <r>
    <x v="0"/>
    <s v="P81838361"/>
    <x v="0"/>
    <x v="21"/>
    <x v="21"/>
    <x v="21"/>
    <x v="3"/>
    <x v="0"/>
    <x v="2"/>
    <x v="0"/>
    <n v="1003.5"/>
    <d v="1998-04-21T00:00:00"/>
    <d v="2023-04-21T00:00:00"/>
    <n v="25"/>
    <n v="50"/>
    <x v="0"/>
    <s v="NA"/>
    <x v="0"/>
    <s v="NA"/>
    <x v="0"/>
    <n v="6.69"/>
    <n v="4927.8423000000003"/>
    <n v="5015.6310000000003"/>
    <n v="5065.7870000000003"/>
    <n v="5611.2920000000004"/>
    <x v="0"/>
    <x v="0"/>
    <n v="1.1076840999999999"/>
    <n v="5087.7449999999999"/>
  </r>
  <r>
    <x v="0"/>
    <s v="P81838361"/>
    <x v="0"/>
    <x v="22"/>
    <x v="22"/>
    <x v="22"/>
    <x v="3"/>
    <x v="0"/>
    <x v="2"/>
    <x v="0"/>
    <n v="1003.5"/>
    <d v="1998-04-21T00:00:00"/>
    <d v="2023-04-21T00:00:00"/>
    <n v="25"/>
    <n v="50"/>
    <x v="0"/>
    <s v="NA"/>
    <x v="0"/>
    <s v="NA"/>
    <x v="0"/>
    <n v="6.69"/>
    <n v="4903.3867"/>
    <n v="5037.4785000000002"/>
    <n v="5087.8535000000002"/>
    <n v="5635.7344000000003"/>
    <x v="0"/>
    <x v="0"/>
    <n v="1.1076840999999999"/>
    <n v="5087.7449999999999"/>
  </r>
  <r>
    <x v="0"/>
    <s v="P81910851"/>
    <x v="0"/>
    <x v="0"/>
    <x v="0"/>
    <x v="0"/>
    <x v="0"/>
    <x v="0"/>
    <x v="1"/>
    <x v="0"/>
    <n v="1396.8"/>
    <d v="1985-08-03T00:00:00"/>
    <d v="2015-08-03T00:00:00"/>
    <n v="30"/>
    <n v="45"/>
    <x v="1"/>
    <s v="NA"/>
    <x v="0"/>
    <s v="NA"/>
    <x v="0"/>
    <n v="7.76"/>
    <n v="3094.3744999999999"/>
    <n v="3145.5032000000001"/>
    <n v="3176.9580000000001"/>
    <n v="9728.7119999999995"/>
    <x v="0"/>
    <x v="0"/>
    <n v="1.0916136999999999"/>
    <n v="9728.7119999999995"/>
  </r>
  <r>
    <x v="0"/>
    <s v="P81910851"/>
    <x v="0"/>
    <x v="1"/>
    <x v="1"/>
    <x v="1"/>
    <x v="1"/>
    <x v="0"/>
    <x v="1"/>
    <x v="0"/>
    <n v="1396.8"/>
    <d v="1985-08-03T00:00:00"/>
    <d v="2015-08-03T00:00:00"/>
    <n v="30"/>
    <n v="45"/>
    <x v="1"/>
    <s v="NA"/>
    <x v="0"/>
    <s v="NA"/>
    <x v="0"/>
    <n v="7.76"/>
    <n v="3094.3744999999999"/>
    <n v="3145.5032000000001"/>
    <n v="3176.9580000000001"/>
    <n v="9728.7119999999995"/>
    <x v="0"/>
    <x v="0"/>
    <n v="1.0916136999999999"/>
    <n v="9728.7119999999995"/>
  </r>
  <r>
    <x v="0"/>
    <s v="P81910851"/>
    <x v="0"/>
    <x v="2"/>
    <x v="2"/>
    <x v="2"/>
    <x v="2"/>
    <x v="0"/>
    <x v="1"/>
    <x v="0"/>
    <n v="1396.8"/>
    <d v="1985-08-03T00:00:00"/>
    <d v="2015-08-03T00:00:00"/>
    <n v="30"/>
    <n v="45"/>
    <x v="1"/>
    <s v="NA"/>
    <x v="0"/>
    <s v="NA"/>
    <x v="0"/>
    <n v="7.76"/>
    <n v="3094.3744999999999"/>
    <n v="3145.5032000000001"/>
    <n v="3176.9580000000001"/>
    <n v="9728.7119999999995"/>
    <x v="0"/>
    <x v="0"/>
    <n v="1.0916136999999999"/>
    <n v="9728.7119999999995"/>
  </r>
  <r>
    <x v="0"/>
    <s v="P81910851"/>
    <x v="0"/>
    <x v="3"/>
    <x v="3"/>
    <x v="3"/>
    <x v="3"/>
    <x v="0"/>
    <x v="1"/>
    <x v="0"/>
    <n v="1396.8"/>
    <d v="1985-08-03T00:00:00"/>
    <d v="2015-08-03T00:00:00"/>
    <n v="30"/>
    <n v="45"/>
    <x v="1"/>
    <s v="NA"/>
    <x v="0"/>
    <s v="NA"/>
    <x v="0"/>
    <n v="7.76"/>
    <n v="3094.3744999999999"/>
    <n v="3145.5032000000001"/>
    <n v="3176.9582999999998"/>
    <n v="9728.7119999999995"/>
    <x v="0"/>
    <x v="0"/>
    <n v="1.0916136999999999"/>
    <n v="9728.7119999999995"/>
  </r>
  <r>
    <x v="0"/>
    <s v="P81910851"/>
    <x v="0"/>
    <x v="4"/>
    <x v="4"/>
    <x v="4"/>
    <x v="3"/>
    <x v="0"/>
    <x v="1"/>
    <x v="0"/>
    <n v="1396.8"/>
    <d v="1985-08-03T00:00:00"/>
    <d v="2015-08-03T00:00:00"/>
    <n v="30"/>
    <n v="45"/>
    <x v="1"/>
    <s v="NA"/>
    <x v="0"/>
    <s v="NA"/>
    <x v="0"/>
    <n v="7.76"/>
    <n v="3094.3744999999999"/>
    <n v="3145.5032000000001"/>
    <n v="3176.9582999999998"/>
    <n v="9728.7119999999995"/>
    <x v="0"/>
    <x v="0"/>
    <n v="1.0916136999999999"/>
    <n v="9728.7119999999995"/>
  </r>
  <r>
    <x v="0"/>
    <s v="P81910851"/>
    <x v="0"/>
    <x v="5"/>
    <x v="5"/>
    <x v="5"/>
    <x v="3"/>
    <x v="0"/>
    <x v="1"/>
    <x v="0"/>
    <n v="1396.8"/>
    <d v="1985-08-03T00:00:00"/>
    <d v="2015-08-03T00:00:00"/>
    <n v="30"/>
    <n v="45"/>
    <x v="1"/>
    <s v="NA"/>
    <x v="0"/>
    <s v="NA"/>
    <x v="0"/>
    <n v="7.76"/>
    <n v="3096.5576000000001"/>
    <n v="3145.6415999999999"/>
    <n v="3177.098"/>
    <n v="9728.7119999999995"/>
    <x v="0"/>
    <x v="0"/>
    <n v="1.0916136999999999"/>
    <n v="9728.7119999999995"/>
  </r>
  <r>
    <x v="0"/>
    <s v="P81910851"/>
    <x v="0"/>
    <x v="6"/>
    <x v="6"/>
    <x v="6"/>
    <x v="3"/>
    <x v="0"/>
    <x v="1"/>
    <x v="0"/>
    <n v="1396.8"/>
    <d v="1985-08-03T00:00:00"/>
    <d v="2015-08-03T00:00:00"/>
    <n v="30"/>
    <n v="45"/>
    <x v="1"/>
    <s v="NA"/>
    <x v="0"/>
    <s v="NA"/>
    <x v="0"/>
    <n v="7.76"/>
    <n v="2864.9106000000002"/>
    <n v="2910.3227999999999"/>
    <n v="2939.4259999999999"/>
    <n v="9728.7119999999995"/>
    <x v="0"/>
    <x v="0"/>
    <n v="1.0916136999999999"/>
    <n v="9728.7119999999995"/>
  </r>
  <r>
    <x v="0"/>
    <s v="P81910851"/>
    <x v="0"/>
    <x v="7"/>
    <x v="7"/>
    <x v="7"/>
    <x v="3"/>
    <x v="0"/>
    <x v="1"/>
    <x v="0"/>
    <n v="1396.8"/>
    <d v="1985-08-03T00:00:00"/>
    <d v="2015-08-03T00:00:00"/>
    <n v="30"/>
    <n v="45"/>
    <x v="1"/>
    <s v="NA"/>
    <x v="0"/>
    <s v="NA"/>
    <x v="0"/>
    <n v="7.76"/>
    <n v="2875.634"/>
    <n v="2921.5535"/>
    <n v="2950.7689999999998"/>
    <n v="9728.7119999999995"/>
    <x v="0"/>
    <x v="0"/>
    <n v="1.0916136999999999"/>
    <n v="9728.7119999999995"/>
  </r>
  <r>
    <x v="0"/>
    <s v="P81910851"/>
    <x v="0"/>
    <x v="8"/>
    <x v="8"/>
    <x v="8"/>
    <x v="2"/>
    <x v="0"/>
    <x v="1"/>
    <x v="0"/>
    <n v="1396.8"/>
    <d v="1985-08-03T00:00:00"/>
    <d v="2015-08-03T00:00:00"/>
    <n v="30"/>
    <n v="45"/>
    <x v="1"/>
    <s v="NA"/>
    <x v="0"/>
    <s v="NA"/>
    <x v="0"/>
    <n v="7.76"/>
    <n v="2875.634"/>
    <n v="2921.5535"/>
    <n v="2950.7689999999998"/>
    <n v="9728.7119999999995"/>
    <x v="0"/>
    <x v="0"/>
    <n v="1.0916136999999999"/>
    <n v="9728.7119999999995"/>
  </r>
  <r>
    <x v="0"/>
    <s v="P81910851"/>
    <x v="0"/>
    <x v="9"/>
    <x v="9"/>
    <x v="9"/>
    <x v="3"/>
    <x v="0"/>
    <x v="1"/>
    <x v="0"/>
    <n v="1396.8"/>
    <d v="1985-08-03T00:00:00"/>
    <d v="2015-08-03T00:00:00"/>
    <n v="30"/>
    <n v="45"/>
    <x v="1"/>
    <s v="NA"/>
    <x v="0"/>
    <s v="NA"/>
    <x v="0"/>
    <n v="7.76"/>
    <n v="2875.634"/>
    <n v="2921.5535"/>
    <n v="2950.7689999999998"/>
    <n v="9728.7119999999995"/>
    <x v="0"/>
    <x v="0"/>
    <n v="1.0916136999999999"/>
    <n v="9728.7119999999995"/>
  </r>
  <r>
    <x v="0"/>
    <s v="P81910851"/>
    <x v="0"/>
    <x v="10"/>
    <x v="10"/>
    <x v="10"/>
    <x v="3"/>
    <x v="0"/>
    <x v="1"/>
    <x v="0"/>
    <n v="1396.8"/>
    <d v="1985-08-03T00:00:00"/>
    <d v="2015-08-03T00:00:00"/>
    <n v="30"/>
    <n v="45"/>
    <x v="1"/>
    <s v="NA"/>
    <x v="0"/>
    <s v="NA"/>
    <x v="0"/>
    <n v="7.76"/>
    <n v="2875.634"/>
    <n v="2921.5535"/>
    <n v="2950.7689999999998"/>
    <n v="9728.7119999999995"/>
    <x v="0"/>
    <x v="0"/>
    <n v="1.0916136999999999"/>
    <n v="9728.7119999999995"/>
  </r>
  <r>
    <x v="0"/>
    <s v="P81910851"/>
    <x v="0"/>
    <x v="11"/>
    <x v="11"/>
    <x v="11"/>
    <x v="3"/>
    <x v="0"/>
    <x v="1"/>
    <x v="0"/>
    <n v="1396.8"/>
    <d v="1985-08-03T00:00:00"/>
    <d v="2015-08-03T00:00:00"/>
    <n v="30"/>
    <n v="45"/>
    <x v="1"/>
    <s v="NA"/>
    <x v="0"/>
    <s v="NA"/>
    <x v="0"/>
    <n v="7.76"/>
    <n v="2856.9423999999999"/>
    <n v="2902.5632000000001"/>
    <n v="2931.5889000000002"/>
    <n v="9728.7119999999995"/>
    <x v="0"/>
    <x v="0"/>
    <n v="1.0916136999999999"/>
    <n v="9728.7119999999995"/>
  </r>
  <r>
    <x v="0"/>
    <s v="P81910851"/>
    <x v="0"/>
    <x v="12"/>
    <x v="12"/>
    <x v="12"/>
    <x v="3"/>
    <x v="0"/>
    <x v="1"/>
    <x v="0"/>
    <n v="1396.8"/>
    <d v="1985-08-03T00:00:00"/>
    <d v="2015-08-03T00:00:00"/>
    <n v="30"/>
    <n v="45"/>
    <x v="1"/>
    <s v="NA"/>
    <x v="0"/>
    <s v="NA"/>
    <x v="0"/>
    <n v="7.76"/>
    <n v="2792.58"/>
    <n v="2837.1732999999999"/>
    <n v="2865.5452"/>
    <n v="9728.7119999999995"/>
    <x v="0"/>
    <x v="0"/>
    <n v="1.0916136999999999"/>
    <n v="9728.7119999999995"/>
  </r>
  <r>
    <x v="0"/>
    <s v="P81910851"/>
    <x v="0"/>
    <x v="13"/>
    <x v="13"/>
    <x v="13"/>
    <x v="3"/>
    <x v="0"/>
    <x v="1"/>
    <x v="0"/>
    <n v="1396.8"/>
    <d v="1985-08-03T00:00:00"/>
    <d v="2015-08-03T00:00:00"/>
    <n v="30"/>
    <n v="45"/>
    <x v="1"/>
    <s v="NA"/>
    <x v="0"/>
    <s v="NA"/>
    <x v="0"/>
    <n v="7.76"/>
    <n v="2803.0324999999998"/>
    <n v="2847.8483999999999"/>
    <n v="2876.3270000000002"/>
    <n v="9728.7119999999995"/>
    <x v="0"/>
    <x v="0"/>
    <n v="1.0916136999999999"/>
    <n v="9728.7119999999995"/>
  </r>
  <r>
    <x v="0"/>
    <s v="P81910851"/>
    <x v="0"/>
    <x v="14"/>
    <x v="14"/>
    <x v="14"/>
    <x v="3"/>
    <x v="0"/>
    <x v="1"/>
    <x v="0"/>
    <n v="1396.8"/>
    <d v="1985-08-03T00:00:00"/>
    <d v="2015-08-03T00:00:00"/>
    <n v="30"/>
    <n v="45"/>
    <x v="1"/>
    <s v="NA"/>
    <x v="0"/>
    <s v="NA"/>
    <x v="0"/>
    <n v="7.76"/>
    <n v="2803.0324999999998"/>
    <n v="2847.8483999999999"/>
    <n v="2876.3270000000002"/>
    <n v="9742.6810000000005"/>
    <x v="0"/>
    <x v="0"/>
    <n v="1.0916136999999999"/>
    <n v="9742.6810000000005"/>
  </r>
  <r>
    <x v="0"/>
    <s v="P81910851"/>
    <x v="0"/>
    <x v="15"/>
    <x v="15"/>
    <x v="15"/>
    <x v="3"/>
    <x v="0"/>
    <x v="1"/>
    <x v="0"/>
    <n v="1396.8"/>
    <d v="1985-08-03T00:00:00"/>
    <d v="2015-08-03T00:00:00"/>
    <n v="30"/>
    <n v="45"/>
    <x v="1"/>
    <s v="NA"/>
    <x v="0"/>
    <s v="NA"/>
    <x v="0"/>
    <n v="7.76"/>
    <n v="2803.0324999999998"/>
    <n v="2847.8483999999999"/>
    <n v="2876.3270000000002"/>
    <n v="9742.6810000000005"/>
    <x v="0"/>
    <x v="0"/>
    <n v="1.0916136999999999"/>
    <n v="9742.6810000000005"/>
  </r>
  <r>
    <x v="0"/>
    <s v="P81910851"/>
    <x v="0"/>
    <x v="16"/>
    <x v="16"/>
    <x v="16"/>
    <x v="3"/>
    <x v="0"/>
    <x v="1"/>
    <x v="0"/>
    <n v="1396.8"/>
    <d v="1985-08-03T00:00:00"/>
    <d v="2015-08-03T00:00:00"/>
    <n v="30"/>
    <n v="45"/>
    <x v="1"/>
    <s v="NA"/>
    <x v="0"/>
    <s v="NA"/>
    <x v="0"/>
    <n v="7.76"/>
    <n v="2803.0324999999998"/>
    <n v="2847.8483999999999"/>
    <n v="2876.3270000000002"/>
    <n v="9742.6810000000005"/>
    <x v="0"/>
    <x v="0"/>
    <n v="1.0916136999999999"/>
    <n v="9742.6810000000005"/>
  </r>
  <r>
    <x v="0"/>
    <s v="P81910851"/>
    <x v="0"/>
    <x v="17"/>
    <x v="17"/>
    <x v="17"/>
    <x v="3"/>
    <x v="0"/>
    <x v="1"/>
    <x v="0"/>
    <n v="1396.8"/>
    <d v="1985-08-03T00:00:00"/>
    <d v="2015-08-03T00:00:00"/>
    <n v="30"/>
    <n v="45"/>
    <x v="1"/>
    <s v="NA"/>
    <x v="0"/>
    <s v="NA"/>
    <x v="0"/>
    <n v="7.76"/>
    <n v="2803.0324999999998"/>
    <n v="2847.8483999999999"/>
    <n v="2876.3270000000002"/>
    <n v="9742.6810000000005"/>
    <x v="0"/>
    <x v="0"/>
    <n v="1.0916136999999999"/>
    <n v="9742.6810000000005"/>
  </r>
  <r>
    <x v="0"/>
    <s v="P81910851"/>
    <x v="0"/>
    <x v="18"/>
    <x v="18"/>
    <x v="18"/>
    <x v="2"/>
    <x v="0"/>
    <x v="1"/>
    <x v="0"/>
    <n v="1396.8"/>
    <d v="1985-08-03T00:00:00"/>
    <d v="2015-08-03T00:00:00"/>
    <n v="30"/>
    <n v="45"/>
    <x v="1"/>
    <s v="NA"/>
    <x v="0"/>
    <s v="NA"/>
    <x v="0"/>
    <n v="7.76"/>
    <n v="2803.0324999999998"/>
    <n v="2847.8483999999999"/>
    <n v="2876.3270000000002"/>
    <n v="9742.6810000000005"/>
    <x v="0"/>
    <x v="0"/>
    <n v="1.0916136999999999"/>
    <n v="9742.6810000000005"/>
  </r>
  <r>
    <x v="0"/>
    <s v="P81910851"/>
    <x v="0"/>
    <x v="19"/>
    <x v="19"/>
    <x v="19"/>
    <x v="4"/>
    <x v="0"/>
    <x v="1"/>
    <x v="0"/>
    <n v="1396.8"/>
    <d v="1985-08-03T00:00:00"/>
    <d v="2015-08-03T00:00:00"/>
    <n v="30"/>
    <n v="45"/>
    <x v="1"/>
    <s v="NA"/>
    <x v="0"/>
    <s v="NA"/>
    <x v="0"/>
    <n v="7.76"/>
    <n v="2803.0324999999998"/>
    <n v="2847.8483999999999"/>
    <n v="2876.3270000000002"/>
    <n v="9742.6810000000005"/>
    <x v="0"/>
    <x v="0"/>
    <n v="1.0916136999999999"/>
    <n v="9742.6810000000005"/>
  </r>
  <r>
    <x v="0"/>
    <s v="P81910851"/>
    <x v="0"/>
    <x v="20"/>
    <x v="20"/>
    <x v="20"/>
    <x v="5"/>
    <x v="0"/>
    <x v="1"/>
    <x v="0"/>
    <n v="1396.8"/>
    <d v="1985-08-03T00:00:00"/>
    <d v="2015-08-03T00:00:00"/>
    <n v="30"/>
    <n v="45"/>
    <x v="1"/>
    <s v="NA"/>
    <x v="0"/>
    <s v="NA"/>
    <x v="0"/>
    <n v="7.76"/>
    <n v="2803.0324999999998"/>
    <n v="2847.8483999999999"/>
    <n v="2876.3270000000002"/>
    <n v="9742.6810000000005"/>
    <x v="0"/>
    <x v="0"/>
    <n v="1.0916136999999999"/>
    <n v="9742.6810000000005"/>
  </r>
  <r>
    <x v="0"/>
    <s v="P81910851"/>
    <x v="0"/>
    <x v="21"/>
    <x v="21"/>
    <x v="21"/>
    <x v="3"/>
    <x v="0"/>
    <x v="1"/>
    <x v="0"/>
    <n v="1396.8"/>
    <d v="1985-08-03T00:00:00"/>
    <d v="2015-08-03T00:00:00"/>
    <n v="30"/>
    <n v="45"/>
    <x v="1"/>
    <s v="NA"/>
    <x v="0"/>
    <s v="NA"/>
    <x v="0"/>
    <n v="7.76"/>
    <n v="2809.38"/>
    <n v="2848.2510000000002"/>
    <n v="2876.7334000000001"/>
    <n v="9742.6810000000005"/>
    <x v="0"/>
    <x v="0"/>
    <n v="1.0916136999999999"/>
    <n v="9742.6810000000005"/>
  </r>
  <r>
    <x v="0"/>
    <s v="P81910851"/>
    <x v="0"/>
    <x v="22"/>
    <x v="22"/>
    <x v="22"/>
    <x v="3"/>
    <x v="0"/>
    <x v="1"/>
    <x v="0"/>
    <n v="1396.8"/>
    <d v="1985-08-03T00:00:00"/>
    <d v="2015-08-03T00:00:00"/>
    <n v="30"/>
    <n v="45"/>
    <x v="1"/>
    <s v="NA"/>
    <x v="0"/>
    <s v="NA"/>
    <x v="0"/>
    <n v="7.76"/>
    <n v="2798.9036000000001"/>
    <n v="2858.2125999999998"/>
    <n v="2886.7946999999999"/>
    <n v="9742.6810000000005"/>
    <x v="0"/>
    <x v="0"/>
    <n v="1.0916136999999999"/>
    <n v="9742.6810000000005"/>
  </r>
  <r>
    <x v="0"/>
    <s v="P82197977"/>
    <x v="0"/>
    <x v="0"/>
    <x v="0"/>
    <x v="0"/>
    <x v="0"/>
    <x v="0"/>
    <x v="2"/>
    <x v="1"/>
    <n v="2488.3200000000002"/>
    <d v="1991-10-31T00:00:00"/>
    <d v="2015-04-30T00:00:00"/>
    <n v="48"/>
    <n v="27"/>
    <x v="1"/>
    <s v="NA"/>
    <x v="0"/>
    <s v="NA"/>
    <x v="0"/>
    <n v="8.64"/>
    <n v="31843.08"/>
    <n v="32499.268"/>
    <n v="32824.258000000002"/>
    <n v="37707.741999999998"/>
    <x v="0"/>
    <x v="0"/>
    <n v="1.1487765000000001"/>
    <n v="7352.0785999999998"/>
  </r>
  <r>
    <x v="0"/>
    <s v="P82197977"/>
    <x v="0"/>
    <x v="1"/>
    <x v="1"/>
    <x v="1"/>
    <x v="1"/>
    <x v="0"/>
    <x v="2"/>
    <x v="1"/>
    <n v="2488.3200000000002"/>
    <d v="1991-10-31T00:00:00"/>
    <d v="2015-04-30T00:00:00"/>
    <n v="48"/>
    <n v="27"/>
    <x v="1"/>
    <s v="NA"/>
    <x v="0"/>
    <s v="NA"/>
    <x v="0"/>
    <n v="8.64"/>
    <n v="31843.08"/>
    <n v="32499.268"/>
    <n v="32824.258000000002"/>
    <n v="37707.741999999998"/>
    <x v="0"/>
    <x v="0"/>
    <n v="1.1487765000000001"/>
    <n v="7352.0785999999998"/>
  </r>
  <r>
    <x v="0"/>
    <s v="P82197977"/>
    <x v="0"/>
    <x v="2"/>
    <x v="2"/>
    <x v="2"/>
    <x v="2"/>
    <x v="0"/>
    <x v="2"/>
    <x v="1"/>
    <n v="2488.3200000000002"/>
    <d v="1991-10-31T00:00:00"/>
    <d v="2015-04-30T00:00:00"/>
    <n v="48"/>
    <n v="27"/>
    <x v="1"/>
    <s v="NA"/>
    <x v="0"/>
    <s v="NA"/>
    <x v="0"/>
    <n v="8.64"/>
    <n v="31843.08"/>
    <n v="32499.268"/>
    <n v="32824.258000000002"/>
    <n v="37707.741999999998"/>
    <x v="0"/>
    <x v="0"/>
    <n v="1.1487765000000001"/>
    <n v="7352.0785999999998"/>
  </r>
  <r>
    <x v="0"/>
    <s v="P82197977"/>
    <x v="0"/>
    <x v="3"/>
    <x v="3"/>
    <x v="3"/>
    <x v="3"/>
    <x v="0"/>
    <x v="2"/>
    <x v="1"/>
    <n v="2488.3200000000002"/>
    <d v="1991-10-31T00:00:00"/>
    <d v="2015-04-30T00:00:00"/>
    <n v="48"/>
    <n v="27"/>
    <x v="1"/>
    <s v="NA"/>
    <x v="0"/>
    <s v="NA"/>
    <x v="0"/>
    <n v="8.64"/>
    <n v="31843.08"/>
    <n v="32499.268"/>
    <n v="32824.26"/>
    <n v="37707.74"/>
    <x v="0"/>
    <x v="0"/>
    <n v="1.1487765000000001"/>
    <n v="7352.0785999999998"/>
  </r>
  <r>
    <x v="0"/>
    <s v="P82197977"/>
    <x v="0"/>
    <x v="4"/>
    <x v="4"/>
    <x v="4"/>
    <x v="3"/>
    <x v="0"/>
    <x v="2"/>
    <x v="1"/>
    <n v="2488.3200000000002"/>
    <d v="1991-10-31T00:00:00"/>
    <d v="2015-04-30T00:00:00"/>
    <n v="48"/>
    <n v="27"/>
    <x v="1"/>
    <s v="NA"/>
    <x v="0"/>
    <s v="NA"/>
    <x v="0"/>
    <n v="8.64"/>
    <n v="31843.08"/>
    <n v="32499.268"/>
    <n v="32824.26"/>
    <n v="37707.74"/>
    <x v="0"/>
    <x v="0"/>
    <n v="1.1487765000000001"/>
    <n v="7352.0785999999998"/>
  </r>
  <r>
    <x v="0"/>
    <s v="P82197977"/>
    <x v="0"/>
    <x v="5"/>
    <x v="5"/>
    <x v="5"/>
    <x v="3"/>
    <x v="0"/>
    <x v="2"/>
    <x v="1"/>
    <n v="2488.3200000000002"/>
    <d v="1991-10-31T00:00:00"/>
    <d v="2015-04-30T00:00:00"/>
    <n v="48"/>
    <n v="27"/>
    <x v="1"/>
    <s v="NA"/>
    <x v="0"/>
    <s v="NA"/>
    <x v="0"/>
    <n v="8.64"/>
    <n v="31851.39"/>
    <n v="32499.796999999999"/>
    <n v="32824.792999999998"/>
    <n v="37708.355000000003"/>
    <x v="0"/>
    <x v="0"/>
    <n v="1.1487765000000001"/>
    <n v="7352.0785999999998"/>
  </r>
  <r>
    <x v="0"/>
    <s v="P82197977"/>
    <x v="0"/>
    <x v="6"/>
    <x v="6"/>
    <x v="6"/>
    <x v="3"/>
    <x v="0"/>
    <x v="2"/>
    <x v="1"/>
    <n v="2488.3200000000002"/>
    <d v="1991-10-31T00:00:00"/>
    <d v="2015-04-30T00:00:00"/>
    <n v="48"/>
    <n v="27"/>
    <x v="1"/>
    <s v="NA"/>
    <x v="0"/>
    <s v="NA"/>
    <x v="0"/>
    <n v="8.64"/>
    <n v="29468.653999999999"/>
    <n v="30068.555"/>
    <n v="30369.24"/>
    <n v="34887.472999999998"/>
    <x v="0"/>
    <x v="0"/>
    <n v="1.1487765000000001"/>
    <n v="7352.0785999999998"/>
  </r>
  <r>
    <x v="0"/>
    <s v="P82197977"/>
    <x v="0"/>
    <x v="7"/>
    <x v="7"/>
    <x v="7"/>
    <x v="3"/>
    <x v="0"/>
    <x v="2"/>
    <x v="1"/>
    <n v="2488.3200000000002"/>
    <d v="1991-10-31T00:00:00"/>
    <d v="2015-04-30T00:00:00"/>
    <n v="48"/>
    <n v="27"/>
    <x v="1"/>
    <s v="NA"/>
    <x v="0"/>
    <s v="NA"/>
    <x v="0"/>
    <n v="8.64"/>
    <n v="29615.63"/>
    <n v="30213.893"/>
    <n v="30516.030999999999"/>
    <n v="35056.1"/>
    <x v="0"/>
    <x v="0"/>
    <n v="1.1487765000000001"/>
    <n v="7352.0785999999998"/>
  </r>
  <r>
    <x v="0"/>
    <s v="P82197977"/>
    <x v="0"/>
    <x v="8"/>
    <x v="8"/>
    <x v="8"/>
    <x v="2"/>
    <x v="0"/>
    <x v="2"/>
    <x v="1"/>
    <n v="2488.3200000000002"/>
    <d v="1991-10-31T00:00:00"/>
    <d v="2015-04-30T00:00:00"/>
    <n v="48"/>
    <n v="27"/>
    <x v="1"/>
    <s v="NA"/>
    <x v="0"/>
    <s v="NA"/>
    <x v="0"/>
    <n v="8.64"/>
    <n v="29615.63"/>
    <n v="30213.893"/>
    <n v="30516.030999999999"/>
    <n v="35056.1"/>
    <x v="0"/>
    <x v="0"/>
    <n v="1.1487765000000001"/>
    <n v="7352.0785999999998"/>
  </r>
  <r>
    <x v="0"/>
    <s v="P82197977"/>
    <x v="0"/>
    <x v="9"/>
    <x v="9"/>
    <x v="9"/>
    <x v="3"/>
    <x v="0"/>
    <x v="2"/>
    <x v="1"/>
    <n v="2488.3200000000002"/>
    <d v="1991-10-31T00:00:00"/>
    <d v="2015-04-30T00:00:00"/>
    <n v="48"/>
    <n v="27"/>
    <x v="1"/>
    <s v="NA"/>
    <x v="0"/>
    <s v="NA"/>
    <x v="0"/>
    <n v="8.64"/>
    <n v="29615.63"/>
    <n v="30213.893"/>
    <n v="30516.030999999999"/>
    <n v="35056.1"/>
    <x v="0"/>
    <x v="0"/>
    <n v="1.1487765000000001"/>
    <n v="7352.0785999999998"/>
  </r>
  <r>
    <x v="0"/>
    <s v="P82197977"/>
    <x v="0"/>
    <x v="10"/>
    <x v="10"/>
    <x v="10"/>
    <x v="3"/>
    <x v="0"/>
    <x v="2"/>
    <x v="1"/>
    <n v="2488.3200000000002"/>
    <d v="1991-10-31T00:00:00"/>
    <d v="2015-04-30T00:00:00"/>
    <n v="48"/>
    <n v="27"/>
    <x v="1"/>
    <s v="NA"/>
    <x v="0"/>
    <s v="NA"/>
    <x v="0"/>
    <n v="8.64"/>
    <n v="29615.63"/>
    <n v="30213.893"/>
    <n v="30516.030999999999"/>
    <n v="35056.1"/>
    <x v="0"/>
    <x v="0"/>
    <n v="1.1487765000000001"/>
    <n v="7352.0785999999998"/>
  </r>
  <r>
    <x v="0"/>
    <s v="P82197977"/>
    <x v="0"/>
    <x v="11"/>
    <x v="11"/>
    <x v="11"/>
    <x v="3"/>
    <x v="0"/>
    <x v="2"/>
    <x v="1"/>
    <n v="2488.3200000000002"/>
    <d v="1991-10-31T00:00:00"/>
    <d v="2015-04-30T00:00:00"/>
    <n v="48"/>
    <n v="27"/>
    <x v="1"/>
    <s v="NA"/>
    <x v="0"/>
    <s v="NA"/>
    <x v="0"/>
    <n v="8.64"/>
    <n v="29423.129000000001"/>
    <n v="30017.502"/>
    <n v="30317.675999999999"/>
    <n v="34828.233999999997"/>
    <x v="0"/>
    <x v="0"/>
    <n v="1.1487765000000001"/>
    <n v="7352.0785999999998"/>
  </r>
  <r>
    <x v="0"/>
    <s v="P82197977"/>
    <x v="0"/>
    <x v="12"/>
    <x v="12"/>
    <x v="12"/>
    <x v="3"/>
    <x v="0"/>
    <x v="2"/>
    <x v="1"/>
    <n v="2488.3200000000002"/>
    <d v="1991-10-31T00:00:00"/>
    <d v="2015-04-30T00:00:00"/>
    <n v="48"/>
    <n v="27"/>
    <x v="1"/>
    <s v="NA"/>
    <x v="0"/>
    <s v="NA"/>
    <x v="0"/>
    <n v="8.64"/>
    <n v="29370.254000000001"/>
    <n v="29963.56"/>
    <n v="30263.195"/>
    <n v="34765.65"/>
    <x v="0"/>
    <x v="0"/>
    <n v="1.1487765000000001"/>
    <n v="7352.0785999999998"/>
  </r>
  <r>
    <x v="0"/>
    <s v="P82197977"/>
    <x v="0"/>
    <x v="13"/>
    <x v="13"/>
    <x v="13"/>
    <x v="3"/>
    <x v="0"/>
    <x v="2"/>
    <x v="1"/>
    <n v="2488.3200000000002"/>
    <d v="1991-10-31T00:00:00"/>
    <d v="2015-04-30T00:00:00"/>
    <n v="48"/>
    <n v="27"/>
    <x v="1"/>
    <s v="NA"/>
    <x v="0"/>
    <s v="NA"/>
    <x v="0"/>
    <n v="8.64"/>
    <n v="29516.74"/>
    <n v="30105.178"/>
    <n v="30406.228999999999"/>
    <n v="34929.96"/>
    <x v="0"/>
    <x v="0"/>
    <n v="1.1487765000000001"/>
    <n v="7352.0785999999998"/>
  </r>
  <r>
    <x v="0"/>
    <s v="P82197977"/>
    <x v="0"/>
    <x v="14"/>
    <x v="14"/>
    <x v="14"/>
    <x v="3"/>
    <x v="0"/>
    <x v="2"/>
    <x v="1"/>
    <n v="2488.3200000000002"/>
    <d v="1991-10-31T00:00:00"/>
    <d v="2015-04-30T00:00:00"/>
    <n v="48"/>
    <n v="27"/>
    <x v="1"/>
    <s v="NA"/>
    <x v="0"/>
    <s v="NA"/>
    <x v="0"/>
    <n v="8.64"/>
    <n v="29516.74"/>
    <n v="30105.178"/>
    <n v="30406.228999999999"/>
    <n v="34929.96"/>
    <x v="0"/>
    <x v="0"/>
    <n v="1.1487765000000001"/>
    <n v="7364.2610000000004"/>
  </r>
  <r>
    <x v="0"/>
    <s v="P82197977"/>
    <x v="0"/>
    <x v="15"/>
    <x v="15"/>
    <x v="15"/>
    <x v="3"/>
    <x v="0"/>
    <x v="2"/>
    <x v="1"/>
    <n v="2488.3200000000002"/>
    <d v="1991-10-31T00:00:00"/>
    <d v="2015-04-30T00:00:00"/>
    <n v="48"/>
    <n v="27"/>
    <x v="1"/>
    <s v="NA"/>
    <x v="0"/>
    <s v="NA"/>
    <x v="0"/>
    <n v="8.64"/>
    <n v="29516.74"/>
    <n v="30105.178"/>
    <n v="30406.228999999999"/>
    <n v="34929.96"/>
    <x v="0"/>
    <x v="0"/>
    <n v="1.1487765000000001"/>
    <n v="7364.2610000000004"/>
  </r>
  <r>
    <x v="0"/>
    <s v="P82197977"/>
    <x v="0"/>
    <x v="16"/>
    <x v="16"/>
    <x v="16"/>
    <x v="3"/>
    <x v="0"/>
    <x v="2"/>
    <x v="1"/>
    <n v="2488.3200000000002"/>
    <d v="1991-10-31T00:00:00"/>
    <d v="2015-04-30T00:00:00"/>
    <n v="48"/>
    <n v="27"/>
    <x v="1"/>
    <s v="NA"/>
    <x v="0"/>
    <s v="NA"/>
    <x v="0"/>
    <n v="8.64"/>
    <n v="29516.74"/>
    <n v="30105.178"/>
    <n v="30406.228999999999"/>
    <n v="34929.96"/>
    <x v="0"/>
    <x v="0"/>
    <n v="1.1487765000000001"/>
    <n v="7364.2610000000004"/>
  </r>
  <r>
    <x v="0"/>
    <s v="P82197977"/>
    <x v="0"/>
    <x v="17"/>
    <x v="17"/>
    <x v="17"/>
    <x v="3"/>
    <x v="0"/>
    <x v="2"/>
    <x v="1"/>
    <n v="2488.3200000000002"/>
    <d v="1991-10-31T00:00:00"/>
    <d v="2015-04-30T00:00:00"/>
    <n v="48"/>
    <n v="27"/>
    <x v="1"/>
    <s v="NA"/>
    <x v="0"/>
    <s v="NA"/>
    <x v="0"/>
    <n v="8.64"/>
    <n v="29516.74"/>
    <n v="30105.178"/>
    <n v="30406.23"/>
    <n v="34929.964999999997"/>
    <x v="0"/>
    <x v="0"/>
    <n v="1.1487765000000001"/>
    <n v="7364.2610000000004"/>
  </r>
  <r>
    <x v="0"/>
    <s v="P82197977"/>
    <x v="0"/>
    <x v="18"/>
    <x v="18"/>
    <x v="18"/>
    <x v="2"/>
    <x v="0"/>
    <x v="2"/>
    <x v="1"/>
    <n v="2488.3200000000002"/>
    <d v="1991-10-31T00:00:00"/>
    <d v="2015-04-30T00:00:00"/>
    <n v="48"/>
    <n v="27"/>
    <x v="1"/>
    <s v="NA"/>
    <x v="0"/>
    <s v="NA"/>
    <x v="0"/>
    <n v="8.64"/>
    <n v="29516.74"/>
    <n v="30105.178"/>
    <n v="30406.23"/>
    <n v="34929.964999999997"/>
    <x v="0"/>
    <x v="0"/>
    <n v="1.1487765000000001"/>
    <n v="7364.2610000000004"/>
  </r>
  <r>
    <x v="0"/>
    <s v="P82197977"/>
    <x v="0"/>
    <x v="19"/>
    <x v="19"/>
    <x v="19"/>
    <x v="4"/>
    <x v="0"/>
    <x v="2"/>
    <x v="1"/>
    <n v="2488.3200000000002"/>
    <d v="1991-10-31T00:00:00"/>
    <d v="2015-04-30T00:00:00"/>
    <n v="48"/>
    <n v="27"/>
    <x v="1"/>
    <s v="NA"/>
    <x v="0"/>
    <s v="NA"/>
    <x v="0"/>
    <n v="8.64"/>
    <n v="29516.74"/>
    <n v="30105.178"/>
    <n v="30406.23"/>
    <n v="34929.964999999997"/>
    <x v="0"/>
    <x v="0"/>
    <n v="1.1487765000000001"/>
    <n v="7364.2610000000004"/>
  </r>
  <r>
    <x v="0"/>
    <s v="P82197977"/>
    <x v="0"/>
    <x v="20"/>
    <x v="20"/>
    <x v="20"/>
    <x v="5"/>
    <x v="0"/>
    <x v="2"/>
    <x v="1"/>
    <n v="2488.3200000000002"/>
    <d v="1991-10-31T00:00:00"/>
    <d v="2015-04-30T00:00:00"/>
    <n v="48"/>
    <n v="27"/>
    <x v="1"/>
    <s v="NA"/>
    <x v="0"/>
    <s v="NA"/>
    <x v="0"/>
    <n v="8.64"/>
    <n v="29516.74"/>
    <n v="30105.178"/>
    <n v="30406.23"/>
    <n v="34929.964999999997"/>
    <x v="0"/>
    <x v="0"/>
    <n v="1.1487765000000001"/>
    <n v="7364.2610000000004"/>
  </r>
  <r>
    <x v="0"/>
    <s v="P82197977"/>
    <x v="0"/>
    <x v="21"/>
    <x v="21"/>
    <x v="21"/>
    <x v="3"/>
    <x v="0"/>
    <x v="2"/>
    <x v="1"/>
    <n v="2488.3200000000002"/>
    <d v="1991-10-31T00:00:00"/>
    <d v="2015-04-30T00:00:00"/>
    <n v="48"/>
    <n v="27"/>
    <x v="1"/>
    <s v="NA"/>
    <x v="0"/>
    <s v="NA"/>
    <x v="0"/>
    <n v="8.64"/>
    <n v="29581.815999999999"/>
    <n v="30109.322"/>
    <n v="30410.416000000001"/>
    <n v="34934.773000000001"/>
    <x v="0"/>
    <x v="0"/>
    <n v="1.1487765000000001"/>
    <n v="7364.2610000000004"/>
  </r>
  <r>
    <x v="0"/>
    <s v="P82197977"/>
    <x v="0"/>
    <x v="22"/>
    <x v="22"/>
    <x v="22"/>
    <x v="3"/>
    <x v="0"/>
    <x v="2"/>
    <x v="1"/>
    <n v="2488.3200000000002"/>
    <d v="1991-10-31T00:00:00"/>
    <d v="2015-04-30T00:00:00"/>
    <n v="48"/>
    <n v="27"/>
    <x v="1"/>
    <s v="NA"/>
    <x v="0"/>
    <s v="NA"/>
    <x v="0"/>
    <n v="8.64"/>
    <n v="29435.008000000002"/>
    <n v="30240.476999999999"/>
    <n v="30542.883000000002"/>
    <n v="35086.945"/>
    <x v="0"/>
    <x v="0"/>
    <n v="1.1487765000000001"/>
    <n v="7364.2610000000004"/>
  </r>
  <r>
    <x v="0"/>
    <s v="P82821948"/>
    <x v="0"/>
    <x v="0"/>
    <x v="0"/>
    <x v="0"/>
    <x v="0"/>
    <x v="0"/>
    <x v="3"/>
    <x v="0"/>
    <n v="277.44"/>
    <d v="1997-01-24T00:00:00"/>
    <d v="2014-01-24T00:00:00"/>
    <n v="17"/>
    <n v="58"/>
    <x v="1"/>
    <s v="NA"/>
    <x v="0"/>
    <s v="NA"/>
    <x v="0"/>
    <n v="2.72"/>
    <n v="241.23956000000001"/>
    <n v="245.70618999999999"/>
    <n v="248.16325000000001"/>
    <n v="1462.1088"/>
    <x v="0"/>
    <x v="0"/>
    <n v="1.0879858"/>
    <n v="1462.1088"/>
  </r>
  <r>
    <x v="0"/>
    <s v="P82821948"/>
    <x v="0"/>
    <x v="1"/>
    <x v="1"/>
    <x v="1"/>
    <x v="1"/>
    <x v="0"/>
    <x v="3"/>
    <x v="0"/>
    <n v="277.44"/>
    <d v="1997-01-24T00:00:00"/>
    <d v="2014-01-24T00:00:00"/>
    <n v="17"/>
    <n v="58"/>
    <x v="1"/>
    <s v="NA"/>
    <x v="0"/>
    <s v="NA"/>
    <x v="0"/>
    <n v="2.72"/>
    <n v="241.23956000000001"/>
    <n v="245.70618999999999"/>
    <n v="248.16325000000001"/>
    <n v="1462.1088"/>
    <x v="0"/>
    <x v="0"/>
    <n v="1.0879858"/>
    <n v="1462.1088"/>
  </r>
  <r>
    <x v="0"/>
    <s v="P82821948"/>
    <x v="0"/>
    <x v="2"/>
    <x v="2"/>
    <x v="2"/>
    <x v="2"/>
    <x v="0"/>
    <x v="3"/>
    <x v="0"/>
    <n v="277.44"/>
    <d v="1997-01-24T00:00:00"/>
    <d v="2014-01-24T00:00:00"/>
    <n v="17"/>
    <n v="58"/>
    <x v="1"/>
    <s v="NA"/>
    <x v="0"/>
    <s v="NA"/>
    <x v="0"/>
    <n v="2.72"/>
    <n v="241.23956000000001"/>
    <n v="245.70618999999999"/>
    <n v="248.16325000000001"/>
    <n v="1462.1088"/>
    <x v="0"/>
    <x v="0"/>
    <n v="1.0879858"/>
    <n v="1462.1088"/>
  </r>
  <r>
    <x v="0"/>
    <s v="P82821948"/>
    <x v="0"/>
    <x v="3"/>
    <x v="3"/>
    <x v="3"/>
    <x v="3"/>
    <x v="0"/>
    <x v="3"/>
    <x v="0"/>
    <n v="277.44"/>
    <d v="1997-01-24T00:00:00"/>
    <d v="2014-01-24T00:00:00"/>
    <n v="17"/>
    <n v="58"/>
    <x v="1"/>
    <s v="NA"/>
    <x v="0"/>
    <s v="NA"/>
    <x v="0"/>
    <n v="2.72"/>
    <n v="241.23956000000001"/>
    <n v="245.70618999999999"/>
    <n v="248.16325000000001"/>
    <n v="1462.1088"/>
    <x v="0"/>
    <x v="0"/>
    <n v="1.0879858"/>
    <n v="1462.1088"/>
  </r>
  <r>
    <x v="0"/>
    <s v="P82821948"/>
    <x v="0"/>
    <x v="4"/>
    <x v="4"/>
    <x v="4"/>
    <x v="3"/>
    <x v="0"/>
    <x v="3"/>
    <x v="0"/>
    <n v="277.44"/>
    <d v="1997-01-24T00:00:00"/>
    <d v="2014-01-24T00:00:00"/>
    <n v="17"/>
    <n v="58"/>
    <x v="1"/>
    <s v="NA"/>
    <x v="0"/>
    <s v="NA"/>
    <x v="0"/>
    <n v="2.72"/>
    <n v="241.23956000000001"/>
    <n v="245.70618999999999"/>
    <n v="248.16325000000001"/>
    <n v="1462.1088"/>
    <x v="0"/>
    <x v="0"/>
    <n v="1.0879858"/>
    <n v="1462.1088"/>
  </r>
  <r>
    <x v="0"/>
    <s v="P82821948"/>
    <x v="0"/>
    <x v="5"/>
    <x v="5"/>
    <x v="5"/>
    <x v="3"/>
    <x v="0"/>
    <x v="3"/>
    <x v="0"/>
    <n v="277.44"/>
    <d v="1997-01-24T00:00:00"/>
    <d v="2014-01-24T00:00:00"/>
    <n v="17"/>
    <n v="58"/>
    <x v="1"/>
    <s v="NA"/>
    <x v="0"/>
    <s v="NA"/>
    <x v="0"/>
    <n v="2.72"/>
    <n v="241.40976000000001"/>
    <n v="245.71702999999999"/>
    <n v="248.17420000000001"/>
    <n v="1462.1088"/>
    <x v="0"/>
    <x v="0"/>
    <n v="1.0879858"/>
    <n v="1462.1088"/>
  </r>
  <r>
    <x v="0"/>
    <s v="P82821948"/>
    <x v="0"/>
    <x v="6"/>
    <x v="6"/>
    <x v="6"/>
    <x v="3"/>
    <x v="0"/>
    <x v="3"/>
    <x v="0"/>
    <n v="277.44"/>
    <d v="1997-01-24T00:00:00"/>
    <d v="2014-01-24T00:00:00"/>
    <n v="17"/>
    <n v="58"/>
    <x v="1"/>
    <s v="NA"/>
    <x v="0"/>
    <s v="NA"/>
    <x v="0"/>
    <n v="2.72"/>
    <n v="223.35040000000001"/>
    <n v="227.33543"/>
    <n v="229.60878"/>
    <n v="1462.1088"/>
    <x v="0"/>
    <x v="0"/>
    <n v="1.0879858"/>
    <n v="1462.1088"/>
  </r>
  <r>
    <x v="0"/>
    <s v="P82821948"/>
    <x v="0"/>
    <x v="7"/>
    <x v="7"/>
    <x v="7"/>
    <x v="3"/>
    <x v="0"/>
    <x v="3"/>
    <x v="0"/>
    <n v="277.44"/>
    <d v="1997-01-24T00:00:00"/>
    <d v="2014-01-24T00:00:00"/>
    <n v="17"/>
    <n v="58"/>
    <x v="1"/>
    <s v="NA"/>
    <x v="0"/>
    <s v="NA"/>
    <x v="0"/>
    <n v="2.72"/>
    <n v="224.18639999999999"/>
    <n v="228.21270000000001"/>
    <n v="230.49483000000001"/>
    <n v="1462.1088"/>
    <x v="0"/>
    <x v="0"/>
    <n v="1.0879858"/>
    <n v="1462.1088"/>
  </r>
  <r>
    <x v="0"/>
    <s v="P82821948"/>
    <x v="0"/>
    <x v="8"/>
    <x v="8"/>
    <x v="8"/>
    <x v="2"/>
    <x v="0"/>
    <x v="3"/>
    <x v="0"/>
    <n v="277.44"/>
    <d v="1997-01-24T00:00:00"/>
    <d v="2014-01-24T00:00:00"/>
    <n v="17"/>
    <n v="58"/>
    <x v="1"/>
    <s v="NA"/>
    <x v="0"/>
    <s v="NA"/>
    <x v="0"/>
    <n v="2.72"/>
    <n v="224.18639999999999"/>
    <n v="228.21270000000001"/>
    <n v="230.49483000000001"/>
    <n v="1462.1088"/>
    <x v="0"/>
    <x v="0"/>
    <n v="1.0879858"/>
    <n v="1462.1088"/>
  </r>
  <r>
    <x v="0"/>
    <s v="P82821948"/>
    <x v="0"/>
    <x v="9"/>
    <x v="9"/>
    <x v="9"/>
    <x v="3"/>
    <x v="0"/>
    <x v="3"/>
    <x v="0"/>
    <n v="277.44"/>
    <d v="1997-01-24T00:00:00"/>
    <d v="2014-01-24T00:00:00"/>
    <n v="17"/>
    <n v="58"/>
    <x v="1"/>
    <s v="NA"/>
    <x v="0"/>
    <s v="NA"/>
    <x v="0"/>
    <n v="2.72"/>
    <n v="224.18639999999999"/>
    <n v="228.21270000000001"/>
    <n v="230.49483000000001"/>
    <n v="1462.1088"/>
    <x v="0"/>
    <x v="0"/>
    <n v="1.0879858"/>
    <n v="1462.1088"/>
  </r>
  <r>
    <x v="0"/>
    <s v="P82821948"/>
    <x v="0"/>
    <x v="10"/>
    <x v="10"/>
    <x v="10"/>
    <x v="3"/>
    <x v="0"/>
    <x v="3"/>
    <x v="0"/>
    <n v="277.44"/>
    <d v="1997-01-24T00:00:00"/>
    <d v="2014-01-24T00:00:00"/>
    <n v="17"/>
    <n v="58"/>
    <x v="1"/>
    <s v="NA"/>
    <x v="0"/>
    <s v="NA"/>
    <x v="0"/>
    <n v="2.72"/>
    <n v="224.18639999999999"/>
    <n v="228.21270000000001"/>
    <n v="230.49483000000001"/>
    <n v="1462.1088"/>
    <x v="0"/>
    <x v="0"/>
    <n v="1.0879858"/>
    <n v="1462.1088"/>
  </r>
  <r>
    <x v="0"/>
    <s v="P82821948"/>
    <x v="0"/>
    <x v="11"/>
    <x v="11"/>
    <x v="11"/>
    <x v="3"/>
    <x v="0"/>
    <x v="3"/>
    <x v="0"/>
    <n v="277.44"/>
    <d v="1997-01-24T00:00:00"/>
    <d v="2014-01-24T00:00:00"/>
    <n v="17"/>
    <n v="58"/>
    <x v="1"/>
    <s v="NA"/>
    <x v="0"/>
    <s v="NA"/>
    <x v="0"/>
    <n v="2.72"/>
    <n v="222.72918999999999"/>
    <n v="226.72932"/>
    <n v="228.99661"/>
    <n v="1462.1088"/>
    <x v="0"/>
    <x v="0"/>
    <n v="1.0879858"/>
    <n v="1462.1088"/>
  </r>
  <r>
    <x v="0"/>
    <s v="P82821948"/>
    <x v="0"/>
    <x v="12"/>
    <x v="12"/>
    <x v="12"/>
    <x v="3"/>
    <x v="0"/>
    <x v="3"/>
    <x v="0"/>
    <n v="277.44"/>
    <d v="1997-01-24T00:00:00"/>
    <d v="2014-01-24T00:00:00"/>
    <n v="17"/>
    <n v="58"/>
    <x v="1"/>
    <s v="NA"/>
    <x v="0"/>
    <s v="NA"/>
    <x v="0"/>
    <n v="2.72"/>
    <n v="216.53444999999999"/>
    <n v="220.42334"/>
    <n v="222.62757999999999"/>
    <n v="1462.1088"/>
    <x v="0"/>
    <x v="0"/>
    <n v="1.0879858"/>
    <n v="1462.1088"/>
  </r>
  <r>
    <x v="0"/>
    <s v="P82821948"/>
    <x v="0"/>
    <x v="13"/>
    <x v="13"/>
    <x v="13"/>
    <x v="3"/>
    <x v="0"/>
    <x v="3"/>
    <x v="0"/>
    <n v="277.44"/>
    <d v="1997-01-24T00:00:00"/>
    <d v="2014-01-24T00:00:00"/>
    <n v="17"/>
    <n v="58"/>
    <x v="1"/>
    <s v="NA"/>
    <x v="0"/>
    <s v="NA"/>
    <x v="0"/>
    <n v="2.72"/>
    <n v="217.34494000000001"/>
    <n v="221.2527"/>
    <n v="223.46522999999999"/>
    <n v="1462.1088"/>
    <x v="0"/>
    <x v="0"/>
    <n v="1.0879858"/>
    <n v="1462.1088"/>
  </r>
  <r>
    <x v="0"/>
    <s v="P82821948"/>
    <x v="0"/>
    <x v="14"/>
    <x v="14"/>
    <x v="14"/>
    <x v="3"/>
    <x v="0"/>
    <x v="3"/>
    <x v="0"/>
    <n v="277.44"/>
    <d v="1997-01-24T00:00:00"/>
    <d v="2014-01-24T00:00:00"/>
    <n v="17"/>
    <n v="58"/>
    <x v="1"/>
    <s v="NA"/>
    <x v="0"/>
    <s v="NA"/>
    <x v="0"/>
    <n v="2.72"/>
    <n v="217.34494000000001"/>
    <n v="221.2527"/>
    <n v="223.46522999999999"/>
    <n v="1464.8832"/>
    <x v="0"/>
    <x v="0"/>
    <n v="1.0879858"/>
    <n v="1464.8832"/>
  </r>
  <r>
    <x v="0"/>
    <s v="P82821948"/>
    <x v="0"/>
    <x v="15"/>
    <x v="15"/>
    <x v="15"/>
    <x v="3"/>
    <x v="0"/>
    <x v="3"/>
    <x v="0"/>
    <n v="277.44"/>
    <d v="1997-01-24T00:00:00"/>
    <d v="2014-01-24T00:00:00"/>
    <n v="17"/>
    <n v="58"/>
    <x v="1"/>
    <s v="NA"/>
    <x v="0"/>
    <s v="NA"/>
    <x v="0"/>
    <n v="2.72"/>
    <n v="217.34494000000001"/>
    <n v="221.2527"/>
    <n v="223.46522999999999"/>
    <n v="1464.8832"/>
    <x v="0"/>
    <x v="0"/>
    <n v="1.0879858"/>
    <n v="1464.8832"/>
  </r>
  <r>
    <x v="0"/>
    <s v="P82821948"/>
    <x v="0"/>
    <x v="16"/>
    <x v="16"/>
    <x v="16"/>
    <x v="3"/>
    <x v="0"/>
    <x v="3"/>
    <x v="0"/>
    <n v="277.44"/>
    <d v="1997-01-24T00:00:00"/>
    <d v="2014-01-24T00:00:00"/>
    <n v="17"/>
    <n v="58"/>
    <x v="1"/>
    <s v="NA"/>
    <x v="0"/>
    <s v="NA"/>
    <x v="0"/>
    <n v="2.72"/>
    <n v="217.34494000000001"/>
    <n v="221.2527"/>
    <n v="223.46522999999999"/>
    <n v="1464.8832"/>
    <x v="0"/>
    <x v="0"/>
    <n v="1.0879858"/>
    <n v="1464.8832"/>
  </r>
  <r>
    <x v="0"/>
    <s v="P82821948"/>
    <x v="0"/>
    <x v="17"/>
    <x v="17"/>
    <x v="17"/>
    <x v="3"/>
    <x v="0"/>
    <x v="3"/>
    <x v="0"/>
    <n v="277.44"/>
    <d v="1997-01-24T00:00:00"/>
    <d v="2014-01-24T00:00:00"/>
    <n v="17"/>
    <n v="58"/>
    <x v="1"/>
    <s v="NA"/>
    <x v="0"/>
    <s v="NA"/>
    <x v="0"/>
    <n v="2.72"/>
    <n v="217.34494000000001"/>
    <n v="221.2527"/>
    <n v="223.46522999999999"/>
    <n v="1464.8832"/>
    <x v="0"/>
    <x v="0"/>
    <n v="1.0879858"/>
    <n v="1464.8832"/>
  </r>
  <r>
    <x v="0"/>
    <s v="P82821948"/>
    <x v="0"/>
    <x v="18"/>
    <x v="18"/>
    <x v="18"/>
    <x v="2"/>
    <x v="0"/>
    <x v="3"/>
    <x v="0"/>
    <n v="277.44"/>
    <d v="1997-01-24T00:00:00"/>
    <d v="2014-01-24T00:00:00"/>
    <n v="17"/>
    <n v="58"/>
    <x v="1"/>
    <s v="NA"/>
    <x v="0"/>
    <s v="NA"/>
    <x v="0"/>
    <n v="2.72"/>
    <n v="217.34494000000001"/>
    <n v="221.2527"/>
    <n v="223.46522999999999"/>
    <n v="1464.8832"/>
    <x v="0"/>
    <x v="0"/>
    <n v="1.0879858"/>
    <n v="1464.8832"/>
  </r>
  <r>
    <x v="0"/>
    <s v="P82821948"/>
    <x v="0"/>
    <x v="19"/>
    <x v="19"/>
    <x v="19"/>
    <x v="4"/>
    <x v="0"/>
    <x v="3"/>
    <x v="0"/>
    <n v="277.44"/>
    <d v="1997-01-24T00:00:00"/>
    <d v="2014-01-24T00:00:00"/>
    <n v="17"/>
    <n v="58"/>
    <x v="1"/>
    <s v="NA"/>
    <x v="0"/>
    <s v="NA"/>
    <x v="0"/>
    <n v="2.72"/>
    <n v="217.34494000000001"/>
    <n v="221.2527"/>
    <n v="223.46522999999999"/>
    <n v="1464.8832"/>
    <x v="0"/>
    <x v="0"/>
    <n v="1.0879858"/>
    <n v="1464.8832"/>
  </r>
  <r>
    <x v="0"/>
    <s v="P82821948"/>
    <x v="0"/>
    <x v="20"/>
    <x v="20"/>
    <x v="20"/>
    <x v="5"/>
    <x v="0"/>
    <x v="3"/>
    <x v="0"/>
    <n v="277.44"/>
    <d v="1997-01-24T00:00:00"/>
    <d v="2014-01-24T00:00:00"/>
    <n v="17"/>
    <n v="58"/>
    <x v="1"/>
    <s v="NA"/>
    <x v="0"/>
    <s v="NA"/>
    <x v="0"/>
    <n v="2.72"/>
    <n v="217.34494000000001"/>
    <n v="221.2527"/>
    <n v="223.46522999999999"/>
    <n v="1464.8832"/>
    <x v="0"/>
    <x v="0"/>
    <n v="1.0879858"/>
    <n v="1464.8832"/>
  </r>
  <r>
    <x v="0"/>
    <s v="P82821948"/>
    <x v="0"/>
    <x v="21"/>
    <x v="21"/>
    <x v="21"/>
    <x v="3"/>
    <x v="0"/>
    <x v="3"/>
    <x v="0"/>
    <n v="277.44"/>
    <d v="1997-01-24T00:00:00"/>
    <d v="2014-01-24T00:00:00"/>
    <n v="17"/>
    <n v="58"/>
    <x v="1"/>
    <s v="NA"/>
    <x v="0"/>
    <s v="NA"/>
    <x v="0"/>
    <n v="2.72"/>
    <n v="217.83709999999999"/>
    <n v="221.28398000000001"/>
    <n v="223.49682999999999"/>
    <n v="1464.8832"/>
    <x v="0"/>
    <x v="0"/>
    <n v="1.0879858"/>
    <n v="1464.8832"/>
  </r>
  <r>
    <x v="0"/>
    <s v="P82821948"/>
    <x v="0"/>
    <x v="22"/>
    <x v="22"/>
    <x v="22"/>
    <x v="3"/>
    <x v="0"/>
    <x v="3"/>
    <x v="0"/>
    <n v="277.44"/>
    <d v="1997-01-24T00:00:00"/>
    <d v="2014-01-24T00:00:00"/>
    <n v="17"/>
    <n v="58"/>
    <x v="1"/>
    <s v="NA"/>
    <x v="0"/>
    <s v="NA"/>
    <x v="0"/>
    <n v="2.72"/>
    <n v="217.02477999999999"/>
    <n v="222.05789999999999"/>
    <n v="224.27849000000001"/>
    <n v="1464.8832"/>
    <x v="0"/>
    <x v="0"/>
    <n v="1.0879858"/>
    <n v="1464.8832"/>
  </r>
  <r>
    <x v="0"/>
    <s v="P82946413"/>
    <x v="0"/>
    <x v="0"/>
    <x v="0"/>
    <x v="0"/>
    <x v="0"/>
    <x v="0"/>
    <x v="2"/>
    <x v="0"/>
    <n v="1052.4000000000001"/>
    <d v="1997-12-18T00:00:00"/>
    <d v="2017-12-18T00:00:00"/>
    <n v="20"/>
    <n v="55"/>
    <x v="0"/>
    <s v="58"/>
    <x v="2"/>
    <s v="58"/>
    <x v="0"/>
    <n v="8.77"/>
    <n v="1676.7059999999999"/>
    <n v="1712.1868999999999"/>
    <n v="1729.3088"/>
    <n v="5372.5020000000004"/>
    <x v="0"/>
    <x v="0"/>
    <n v="1.0897813999999999"/>
    <n v="5372.5020000000004"/>
  </r>
  <r>
    <x v="0"/>
    <s v="P82946413"/>
    <x v="0"/>
    <x v="1"/>
    <x v="1"/>
    <x v="1"/>
    <x v="1"/>
    <x v="0"/>
    <x v="2"/>
    <x v="0"/>
    <n v="1052.4000000000001"/>
    <d v="1997-12-18T00:00:00"/>
    <d v="2017-12-18T00:00:00"/>
    <n v="20"/>
    <n v="55"/>
    <x v="0"/>
    <s v="58"/>
    <x v="2"/>
    <s v="58"/>
    <x v="0"/>
    <n v="8.77"/>
    <n v="1676.7059999999999"/>
    <n v="1712.1868999999999"/>
    <n v="1729.3088"/>
    <n v="5372.5020000000004"/>
    <x v="0"/>
    <x v="0"/>
    <n v="1.0897813999999999"/>
    <n v="5372.5020000000004"/>
  </r>
  <r>
    <x v="0"/>
    <s v="P82946413"/>
    <x v="0"/>
    <x v="2"/>
    <x v="2"/>
    <x v="2"/>
    <x v="2"/>
    <x v="0"/>
    <x v="2"/>
    <x v="0"/>
    <n v="1052.4000000000001"/>
    <d v="1997-12-18T00:00:00"/>
    <d v="2017-12-18T00:00:00"/>
    <n v="20"/>
    <n v="55"/>
    <x v="0"/>
    <s v="58"/>
    <x v="2"/>
    <s v="58"/>
    <x v="0"/>
    <n v="8.77"/>
    <n v="1676.7059999999999"/>
    <n v="1712.1868999999999"/>
    <n v="1729.3088"/>
    <n v="5372.5020000000004"/>
    <x v="0"/>
    <x v="0"/>
    <n v="1.0897813999999999"/>
    <n v="5372.5020000000004"/>
  </r>
  <r>
    <x v="0"/>
    <s v="P82946413"/>
    <x v="0"/>
    <x v="3"/>
    <x v="3"/>
    <x v="3"/>
    <x v="3"/>
    <x v="0"/>
    <x v="2"/>
    <x v="0"/>
    <n v="1052.4000000000001"/>
    <d v="1997-12-18T00:00:00"/>
    <d v="2017-12-18T00:00:00"/>
    <n v="20"/>
    <n v="55"/>
    <x v="0"/>
    <s v="58"/>
    <x v="2"/>
    <s v="58"/>
    <x v="0"/>
    <n v="8.77"/>
    <n v="1676.7059999999999"/>
    <n v="1712.1868999999999"/>
    <n v="1729.3087"/>
    <n v="5372.5020000000004"/>
    <x v="0"/>
    <x v="0"/>
    <n v="1.0897813999999999"/>
    <n v="5372.5020000000004"/>
  </r>
  <r>
    <x v="0"/>
    <s v="P82946413"/>
    <x v="0"/>
    <x v="4"/>
    <x v="4"/>
    <x v="4"/>
    <x v="3"/>
    <x v="0"/>
    <x v="2"/>
    <x v="0"/>
    <n v="1052.4000000000001"/>
    <d v="1997-12-18T00:00:00"/>
    <d v="2017-12-18T00:00:00"/>
    <n v="20"/>
    <n v="55"/>
    <x v="0"/>
    <s v="58"/>
    <x v="2"/>
    <s v="58"/>
    <x v="0"/>
    <n v="8.77"/>
    <n v="1676.7059999999999"/>
    <n v="1712.1868999999999"/>
    <n v="1729.3087"/>
    <n v="5372.5020000000004"/>
    <x v="0"/>
    <x v="0"/>
    <n v="1.0897813999999999"/>
    <n v="5372.5020000000004"/>
  </r>
  <r>
    <x v="0"/>
    <s v="P82946413"/>
    <x v="0"/>
    <x v="5"/>
    <x v="5"/>
    <x v="5"/>
    <x v="3"/>
    <x v="0"/>
    <x v="2"/>
    <x v="0"/>
    <n v="1052.4000000000001"/>
    <d v="1997-12-18T00:00:00"/>
    <d v="2017-12-18T00:00:00"/>
    <n v="20"/>
    <n v="55"/>
    <x v="0"/>
    <s v="58"/>
    <x v="2"/>
    <s v="58"/>
    <x v="0"/>
    <n v="8.77"/>
    <n v="1677.1436000000001"/>
    <n v="1712.2148"/>
    <n v="1729.337"/>
    <n v="5372.5020000000004"/>
    <x v="0"/>
    <x v="0"/>
    <n v="1.0897813999999999"/>
    <n v="5372.5020000000004"/>
  </r>
  <r>
    <x v="0"/>
    <s v="P82946413"/>
    <x v="0"/>
    <x v="6"/>
    <x v="6"/>
    <x v="6"/>
    <x v="3"/>
    <x v="0"/>
    <x v="2"/>
    <x v="0"/>
    <n v="1052.4000000000001"/>
    <d v="1997-12-18T00:00:00"/>
    <d v="2017-12-18T00:00:00"/>
    <n v="20"/>
    <n v="55"/>
    <x v="0"/>
    <s v="58"/>
    <x v="2"/>
    <s v="58"/>
    <x v="0"/>
    <n v="8.77"/>
    <n v="1551.6799000000001"/>
    <n v="1584.1276"/>
    <n v="1599.9689000000001"/>
    <n v="5372.5020000000004"/>
    <x v="0"/>
    <x v="0"/>
    <n v="1.0897813999999999"/>
    <n v="5372.5020000000004"/>
  </r>
  <r>
    <x v="0"/>
    <s v="P82946413"/>
    <x v="0"/>
    <x v="7"/>
    <x v="7"/>
    <x v="7"/>
    <x v="3"/>
    <x v="0"/>
    <x v="2"/>
    <x v="0"/>
    <n v="1052.4000000000001"/>
    <d v="1997-12-18T00:00:00"/>
    <d v="2017-12-18T00:00:00"/>
    <n v="20"/>
    <n v="55"/>
    <x v="0"/>
    <s v="58"/>
    <x v="2"/>
    <s v="58"/>
    <x v="0"/>
    <n v="8.77"/>
    <n v="1559.4190000000001"/>
    <n v="1591.7845"/>
    <n v="1607.7023999999999"/>
    <n v="5372.5020000000004"/>
    <x v="0"/>
    <x v="0"/>
    <n v="1.0897813999999999"/>
    <n v="5372.5020000000004"/>
  </r>
  <r>
    <x v="0"/>
    <s v="P82946413"/>
    <x v="0"/>
    <x v="8"/>
    <x v="8"/>
    <x v="8"/>
    <x v="2"/>
    <x v="0"/>
    <x v="2"/>
    <x v="0"/>
    <n v="1052.4000000000001"/>
    <d v="1997-12-18T00:00:00"/>
    <d v="2017-12-18T00:00:00"/>
    <n v="20"/>
    <n v="55"/>
    <x v="0"/>
    <s v="58"/>
    <x v="2"/>
    <s v="58"/>
    <x v="0"/>
    <n v="8.77"/>
    <n v="1559.4190000000001"/>
    <n v="1591.7845"/>
    <n v="1607.7023999999999"/>
    <n v="5372.5020000000004"/>
    <x v="0"/>
    <x v="0"/>
    <n v="1.0897813999999999"/>
    <n v="5372.5020000000004"/>
  </r>
  <r>
    <x v="0"/>
    <s v="P82946413"/>
    <x v="0"/>
    <x v="9"/>
    <x v="9"/>
    <x v="9"/>
    <x v="3"/>
    <x v="0"/>
    <x v="2"/>
    <x v="0"/>
    <n v="1052.4000000000001"/>
    <d v="1997-12-18T00:00:00"/>
    <d v="2017-12-18T00:00:00"/>
    <n v="20"/>
    <n v="55"/>
    <x v="0"/>
    <s v="58"/>
    <x v="2"/>
    <s v="58"/>
    <x v="0"/>
    <n v="8.77"/>
    <n v="1559.4190000000001"/>
    <n v="1591.7845"/>
    <n v="1607.7023999999999"/>
    <n v="5372.5020000000004"/>
    <x v="0"/>
    <x v="0"/>
    <n v="1.0897813999999999"/>
    <n v="5372.5020000000004"/>
  </r>
  <r>
    <x v="0"/>
    <s v="P82946413"/>
    <x v="0"/>
    <x v="10"/>
    <x v="10"/>
    <x v="10"/>
    <x v="3"/>
    <x v="0"/>
    <x v="2"/>
    <x v="0"/>
    <n v="1052.4000000000001"/>
    <d v="1997-12-18T00:00:00"/>
    <d v="2017-12-18T00:00:00"/>
    <n v="20"/>
    <n v="55"/>
    <x v="0"/>
    <s v="58"/>
    <x v="2"/>
    <s v="58"/>
    <x v="0"/>
    <n v="8.77"/>
    <n v="1559.4190000000001"/>
    <n v="1591.7845"/>
    <n v="1607.7023999999999"/>
    <n v="5372.5020000000004"/>
    <x v="0"/>
    <x v="0"/>
    <n v="1.0897813999999999"/>
    <n v="5372.5020000000004"/>
  </r>
  <r>
    <x v="0"/>
    <s v="P82946413"/>
    <x v="0"/>
    <x v="11"/>
    <x v="11"/>
    <x v="11"/>
    <x v="3"/>
    <x v="0"/>
    <x v="2"/>
    <x v="0"/>
    <n v="1052.4000000000001"/>
    <d v="1997-12-18T00:00:00"/>
    <d v="2017-12-18T00:00:00"/>
    <n v="20"/>
    <n v="55"/>
    <x v="0"/>
    <s v="58"/>
    <x v="2"/>
    <s v="58"/>
    <x v="0"/>
    <n v="8.77"/>
    <n v="1549.2827"/>
    <n v="1581.4380000000001"/>
    <n v="1597.2523000000001"/>
    <n v="5372.5020000000004"/>
    <x v="0"/>
    <x v="0"/>
    <n v="1.0897813999999999"/>
    <n v="5372.5020000000004"/>
  </r>
  <r>
    <x v="0"/>
    <s v="P82946413"/>
    <x v="0"/>
    <x v="12"/>
    <x v="12"/>
    <x v="12"/>
    <x v="3"/>
    <x v="0"/>
    <x v="2"/>
    <x v="0"/>
    <n v="1052.4000000000001"/>
    <d v="1997-12-18T00:00:00"/>
    <d v="2017-12-18T00:00:00"/>
    <n v="20"/>
    <n v="55"/>
    <x v="0"/>
    <s v="58"/>
    <x v="2"/>
    <s v="58"/>
    <x v="0"/>
    <n v="8.77"/>
    <n v="1510.5018"/>
    <n v="1541.8522"/>
    <n v="1557.2706000000001"/>
    <n v="5372.5020000000004"/>
    <x v="0"/>
    <x v="0"/>
    <n v="1.0897813999999999"/>
    <n v="5372.5020000000004"/>
  </r>
  <r>
    <x v="0"/>
    <s v="P82946413"/>
    <x v="0"/>
    <x v="13"/>
    <x v="13"/>
    <x v="13"/>
    <x v="3"/>
    <x v="0"/>
    <x v="2"/>
    <x v="0"/>
    <n v="1052.4000000000001"/>
    <d v="1997-12-18T00:00:00"/>
    <d v="2017-12-18T00:00:00"/>
    <n v="20"/>
    <n v="55"/>
    <x v="0"/>
    <s v="58"/>
    <x v="2"/>
    <s v="58"/>
    <x v="0"/>
    <n v="8.77"/>
    <n v="1518.0355"/>
    <n v="1549.1394"/>
    <n v="1564.6306999999999"/>
    <n v="5372.5020000000004"/>
    <x v="0"/>
    <x v="0"/>
    <n v="1.0897813999999999"/>
    <n v="5372.5020000000004"/>
  </r>
  <r>
    <x v="0"/>
    <s v="P82946413"/>
    <x v="0"/>
    <x v="14"/>
    <x v="14"/>
    <x v="14"/>
    <x v="3"/>
    <x v="0"/>
    <x v="2"/>
    <x v="0"/>
    <n v="1052.4000000000001"/>
    <d v="1997-12-18T00:00:00"/>
    <d v="2017-12-18T00:00:00"/>
    <n v="20"/>
    <n v="55"/>
    <x v="0"/>
    <s v="58"/>
    <x v="2"/>
    <s v="58"/>
    <x v="0"/>
    <n v="8.77"/>
    <n v="1518.0355"/>
    <n v="1549.1394"/>
    <n v="1564.6306999999999"/>
    <n v="5383.0263999999997"/>
    <x v="0"/>
    <x v="0"/>
    <n v="1.0897813999999999"/>
    <n v="5383.0263999999997"/>
  </r>
  <r>
    <x v="0"/>
    <s v="P82946413"/>
    <x v="0"/>
    <x v="15"/>
    <x v="15"/>
    <x v="15"/>
    <x v="3"/>
    <x v="0"/>
    <x v="2"/>
    <x v="0"/>
    <n v="1052.4000000000001"/>
    <d v="1997-12-18T00:00:00"/>
    <d v="2017-12-18T00:00:00"/>
    <n v="20"/>
    <n v="55"/>
    <x v="0"/>
    <s v="58"/>
    <x v="2"/>
    <s v="58"/>
    <x v="0"/>
    <n v="8.77"/>
    <n v="1518.0355"/>
    <n v="1549.1394"/>
    <n v="1564.6306999999999"/>
    <n v="5383.0263999999997"/>
    <x v="0"/>
    <x v="0"/>
    <n v="1.0897813999999999"/>
    <n v="5383.0263999999997"/>
  </r>
  <r>
    <x v="0"/>
    <s v="P82946413"/>
    <x v="0"/>
    <x v="16"/>
    <x v="16"/>
    <x v="16"/>
    <x v="3"/>
    <x v="0"/>
    <x v="2"/>
    <x v="0"/>
    <n v="1052.4000000000001"/>
    <d v="1997-12-18T00:00:00"/>
    <d v="2017-12-18T00:00:00"/>
    <n v="20"/>
    <n v="55"/>
    <x v="0"/>
    <s v="58"/>
    <x v="2"/>
    <s v="58"/>
    <x v="0"/>
    <n v="8.77"/>
    <n v="1518.0355"/>
    <n v="1549.1394"/>
    <n v="1564.6306999999999"/>
    <n v="5383.0263999999997"/>
    <x v="0"/>
    <x v="0"/>
    <n v="1.0897813999999999"/>
    <n v="5383.0263999999997"/>
  </r>
  <r>
    <x v="0"/>
    <s v="P82946413"/>
    <x v="0"/>
    <x v="17"/>
    <x v="17"/>
    <x v="17"/>
    <x v="3"/>
    <x v="0"/>
    <x v="2"/>
    <x v="0"/>
    <n v="1052.4000000000001"/>
    <d v="1997-12-18T00:00:00"/>
    <d v="2017-12-18T00:00:00"/>
    <n v="20"/>
    <n v="55"/>
    <x v="0"/>
    <s v="58"/>
    <x v="2"/>
    <s v="58"/>
    <x v="0"/>
    <n v="8.77"/>
    <n v="1518.0355"/>
    <n v="1549.1394"/>
    <n v="1564.6309000000001"/>
    <n v="5383.0263999999997"/>
    <x v="0"/>
    <x v="0"/>
    <n v="1.0897813999999999"/>
    <n v="5383.0263999999997"/>
  </r>
  <r>
    <x v="0"/>
    <s v="P82946413"/>
    <x v="0"/>
    <x v="18"/>
    <x v="18"/>
    <x v="18"/>
    <x v="2"/>
    <x v="0"/>
    <x v="2"/>
    <x v="0"/>
    <n v="1052.4000000000001"/>
    <d v="1997-12-18T00:00:00"/>
    <d v="2017-12-18T00:00:00"/>
    <n v="20"/>
    <n v="55"/>
    <x v="0"/>
    <s v="58"/>
    <x v="2"/>
    <s v="58"/>
    <x v="0"/>
    <n v="8.77"/>
    <n v="1518.0355"/>
    <n v="1549.1394"/>
    <n v="1564.6309000000001"/>
    <n v="5383.0263999999997"/>
    <x v="0"/>
    <x v="0"/>
    <n v="1.0897813999999999"/>
    <n v="5383.0263999999997"/>
  </r>
  <r>
    <x v="0"/>
    <s v="P82946413"/>
    <x v="0"/>
    <x v="19"/>
    <x v="19"/>
    <x v="19"/>
    <x v="4"/>
    <x v="0"/>
    <x v="2"/>
    <x v="0"/>
    <n v="1052.4000000000001"/>
    <d v="1997-12-18T00:00:00"/>
    <d v="2017-12-18T00:00:00"/>
    <n v="20"/>
    <n v="55"/>
    <x v="0"/>
    <s v="58"/>
    <x v="2"/>
    <s v="58"/>
    <x v="0"/>
    <n v="8.77"/>
    <n v="1518.0355"/>
    <n v="1549.1394"/>
    <n v="1564.6309000000001"/>
    <n v="5383.0263999999997"/>
    <x v="0"/>
    <x v="0"/>
    <n v="1.0897813999999999"/>
    <n v="5383.0263999999997"/>
  </r>
  <r>
    <x v="0"/>
    <s v="P82946413"/>
    <x v="0"/>
    <x v="20"/>
    <x v="20"/>
    <x v="20"/>
    <x v="5"/>
    <x v="0"/>
    <x v="2"/>
    <x v="0"/>
    <n v="1052.4000000000001"/>
    <d v="1997-12-18T00:00:00"/>
    <d v="2017-12-18T00:00:00"/>
    <n v="20"/>
    <n v="55"/>
    <x v="0"/>
    <s v="58"/>
    <x v="2"/>
    <s v="58"/>
    <x v="0"/>
    <n v="8.77"/>
    <n v="1518.0355"/>
    <n v="1549.1394"/>
    <n v="1564.6309000000001"/>
    <n v="5383.0263999999997"/>
    <x v="0"/>
    <x v="0"/>
    <n v="1.0897813999999999"/>
    <n v="5383.0263999999997"/>
  </r>
  <r>
    <x v="0"/>
    <s v="P82946413"/>
    <x v="0"/>
    <x v="21"/>
    <x v="21"/>
    <x v="21"/>
    <x v="3"/>
    <x v="0"/>
    <x v="2"/>
    <x v="0"/>
    <n v="1052.4000000000001"/>
    <d v="1997-12-18T00:00:00"/>
    <d v="2017-12-18T00:00:00"/>
    <n v="20"/>
    <n v="55"/>
    <x v="0"/>
    <s v="58"/>
    <x v="2"/>
    <s v="58"/>
    <x v="0"/>
    <n v="8.77"/>
    <n v="1521.3823"/>
    <n v="1549.3526999999999"/>
    <n v="1564.8462"/>
    <n v="5383.0263999999997"/>
    <x v="0"/>
    <x v="0"/>
    <n v="1.0897813999999999"/>
    <n v="5383.0263999999997"/>
  </r>
  <r>
    <x v="0"/>
    <s v="P82946413"/>
    <x v="0"/>
    <x v="22"/>
    <x v="22"/>
    <x v="22"/>
    <x v="3"/>
    <x v="0"/>
    <x v="2"/>
    <x v="0"/>
    <n v="1052.4000000000001"/>
    <d v="1997-12-18T00:00:00"/>
    <d v="2017-12-18T00:00:00"/>
    <n v="20"/>
    <n v="55"/>
    <x v="0"/>
    <s v="58"/>
    <x v="2"/>
    <s v="58"/>
    <x v="0"/>
    <n v="8.77"/>
    <n v="1513.8320000000001"/>
    <n v="1556.1016"/>
    <n v="1571.6626000000001"/>
    <n v="5383.0263999999997"/>
    <x v="0"/>
    <x v="0"/>
    <n v="1.0897813999999999"/>
    <n v="5383.0263999999997"/>
  </r>
  <r>
    <x v="0"/>
    <s v="P83024304"/>
    <x v="0"/>
    <x v="0"/>
    <x v="0"/>
    <x v="0"/>
    <x v="0"/>
    <x v="0"/>
    <x v="2"/>
    <x v="0"/>
    <n v="1141.92"/>
    <d v="1985-04-19T00:00:00"/>
    <d v="2011-04-19T00:00:00"/>
    <n v="26"/>
    <n v="49"/>
    <x v="0"/>
    <s v="NA"/>
    <x v="0"/>
    <s v="NA"/>
    <x v="0"/>
    <n v="7.32"/>
    <n v="1431.4480000000001"/>
    <n v="1459.0492999999999"/>
    <n v="1473.6398999999999"/>
    <n v="8021.9883"/>
    <x v="0"/>
    <x v="0"/>
    <n v="1.0845015"/>
    <n v="8021.9883"/>
  </r>
  <r>
    <x v="0"/>
    <s v="P83024304"/>
    <x v="0"/>
    <x v="1"/>
    <x v="1"/>
    <x v="1"/>
    <x v="1"/>
    <x v="0"/>
    <x v="2"/>
    <x v="0"/>
    <n v="1141.92"/>
    <d v="1985-04-19T00:00:00"/>
    <d v="2011-04-19T00:00:00"/>
    <n v="26"/>
    <n v="49"/>
    <x v="0"/>
    <s v="NA"/>
    <x v="0"/>
    <s v="NA"/>
    <x v="0"/>
    <n v="7.32"/>
    <n v="1431.4480000000001"/>
    <n v="1459.0492999999999"/>
    <n v="1473.6398999999999"/>
    <n v="8021.9883"/>
    <x v="0"/>
    <x v="0"/>
    <n v="1.0845015"/>
    <n v="8021.9883"/>
  </r>
  <r>
    <x v="0"/>
    <s v="P83024304"/>
    <x v="0"/>
    <x v="2"/>
    <x v="2"/>
    <x v="2"/>
    <x v="2"/>
    <x v="0"/>
    <x v="2"/>
    <x v="0"/>
    <n v="1141.92"/>
    <d v="1985-04-19T00:00:00"/>
    <d v="2011-04-19T00:00:00"/>
    <n v="26"/>
    <n v="49"/>
    <x v="0"/>
    <s v="NA"/>
    <x v="0"/>
    <s v="NA"/>
    <x v="0"/>
    <n v="7.32"/>
    <n v="1431.4480000000001"/>
    <n v="1459.0492999999999"/>
    <n v="1473.6398999999999"/>
    <n v="8021.9883"/>
    <x v="0"/>
    <x v="0"/>
    <n v="1.0845015"/>
    <n v="8021.9883"/>
  </r>
  <r>
    <x v="0"/>
    <s v="P83024304"/>
    <x v="0"/>
    <x v="3"/>
    <x v="3"/>
    <x v="3"/>
    <x v="3"/>
    <x v="0"/>
    <x v="2"/>
    <x v="0"/>
    <n v="1141.92"/>
    <d v="1985-04-19T00:00:00"/>
    <d v="2011-04-19T00:00:00"/>
    <n v="26"/>
    <n v="49"/>
    <x v="0"/>
    <s v="NA"/>
    <x v="0"/>
    <s v="NA"/>
    <x v="0"/>
    <n v="7.32"/>
    <n v="1431.4480000000001"/>
    <n v="1459.0492999999999"/>
    <n v="1473.6397999999999"/>
    <n v="8021.9883"/>
    <x v="0"/>
    <x v="0"/>
    <n v="1.0845015"/>
    <n v="8021.9883"/>
  </r>
  <r>
    <x v="0"/>
    <s v="P83024304"/>
    <x v="0"/>
    <x v="4"/>
    <x v="4"/>
    <x v="4"/>
    <x v="3"/>
    <x v="0"/>
    <x v="2"/>
    <x v="0"/>
    <n v="1141.92"/>
    <d v="1985-04-19T00:00:00"/>
    <d v="2011-04-19T00:00:00"/>
    <n v="26"/>
    <n v="49"/>
    <x v="0"/>
    <s v="NA"/>
    <x v="0"/>
    <s v="NA"/>
    <x v="0"/>
    <n v="7.32"/>
    <n v="1431.4480000000001"/>
    <n v="1459.0492999999999"/>
    <n v="1473.6397999999999"/>
    <n v="8021.9883"/>
    <x v="0"/>
    <x v="0"/>
    <n v="1.0845015"/>
    <n v="8021.9883"/>
  </r>
  <r>
    <x v="0"/>
    <s v="P83024304"/>
    <x v="0"/>
    <x v="5"/>
    <x v="5"/>
    <x v="5"/>
    <x v="3"/>
    <x v="0"/>
    <x v="2"/>
    <x v="0"/>
    <n v="1141.92"/>
    <d v="1985-04-19T00:00:00"/>
    <d v="2011-04-19T00:00:00"/>
    <n v="26"/>
    <n v="49"/>
    <x v="0"/>
    <s v="NA"/>
    <x v="0"/>
    <s v="NA"/>
    <x v="0"/>
    <n v="7.32"/>
    <n v="1431.8215"/>
    <n v="1459.0731000000001"/>
    <n v="1473.6638"/>
    <n v="8021.9883"/>
    <x v="0"/>
    <x v="0"/>
    <n v="1.0845015"/>
    <n v="8021.9883"/>
  </r>
  <r>
    <x v="0"/>
    <s v="P83024304"/>
    <x v="0"/>
    <x v="6"/>
    <x v="6"/>
    <x v="6"/>
    <x v="3"/>
    <x v="0"/>
    <x v="2"/>
    <x v="0"/>
    <n v="1141.92"/>
    <d v="1985-04-19T00:00:00"/>
    <d v="2011-04-19T00:00:00"/>
    <n v="26"/>
    <n v="49"/>
    <x v="0"/>
    <s v="NA"/>
    <x v="0"/>
    <s v="NA"/>
    <x v="0"/>
    <n v="7.32"/>
    <n v="1324.71"/>
    <n v="1349.9229"/>
    <n v="1363.4221"/>
    <n v="8021.9883"/>
    <x v="0"/>
    <x v="0"/>
    <n v="1.0845015"/>
    <n v="8021.9883"/>
  </r>
  <r>
    <x v="0"/>
    <s v="P83024304"/>
    <x v="0"/>
    <x v="7"/>
    <x v="7"/>
    <x v="7"/>
    <x v="3"/>
    <x v="0"/>
    <x v="2"/>
    <x v="0"/>
    <n v="1141.92"/>
    <d v="1985-04-19T00:00:00"/>
    <d v="2011-04-19T00:00:00"/>
    <n v="26"/>
    <n v="49"/>
    <x v="0"/>
    <s v="NA"/>
    <x v="0"/>
    <s v="NA"/>
    <x v="0"/>
    <n v="7.32"/>
    <n v="1331.317"/>
    <n v="1356.4478999999999"/>
    <n v="1370.0123000000001"/>
    <n v="8021.9883"/>
    <x v="0"/>
    <x v="0"/>
    <n v="1.0845015"/>
    <n v="8021.9883"/>
  </r>
  <r>
    <x v="0"/>
    <s v="P83024304"/>
    <x v="0"/>
    <x v="8"/>
    <x v="8"/>
    <x v="8"/>
    <x v="2"/>
    <x v="0"/>
    <x v="2"/>
    <x v="0"/>
    <n v="1141.92"/>
    <d v="1985-04-19T00:00:00"/>
    <d v="2011-04-19T00:00:00"/>
    <n v="26"/>
    <n v="49"/>
    <x v="0"/>
    <s v="NA"/>
    <x v="0"/>
    <s v="NA"/>
    <x v="0"/>
    <n v="7.32"/>
    <n v="1331.317"/>
    <n v="1356.4478999999999"/>
    <n v="1370.0123000000001"/>
    <n v="8021.9883"/>
    <x v="0"/>
    <x v="0"/>
    <n v="1.0845015"/>
    <n v="8021.9883"/>
  </r>
  <r>
    <x v="0"/>
    <s v="P83024304"/>
    <x v="0"/>
    <x v="9"/>
    <x v="9"/>
    <x v="9"/>
    <x v="3"/>
    <x v="0"/>
    <x v="2"/>
    <x v="0"/>
    <n v="1141.92"/>
    <d v="1985-04-19T00:00:00"/>
    <d v="2011-04-19T00:00:00"/>
    <n v="26"/>
    <n v="49"/>
    <x v="0"/>
    <s v="NA"/>
    <x v="0"/>
    <s v="NA"/>
    <x v="0"/>
    <n v="7.32"/>
    <n v="1331.317"/>
    <n v="1356.4478999999999"/>
    <n v="1370.0123000000001"/>
    <n v="8021.9883"/>
    <x v="0"/>
    <x v="0"/>
    <n v="1.0845015"/>
    <n v="8021.9883"/>
  </r>
  <r>
    <x v="0"/>
    <s v="P83024304"/>
    <x v="0"/>
    <x v="10"/>
    <x v="10"/>
    <x v="10"/>
    <x v="3"/>
    <x v="0"/>
    <x v="2"/>
    <x v="0"/>
    <n v="1141.92"/>
    <d v="1985-04-19T00:00:00"/>
    <d v="2011-04-19T00:00:00"/>
    <n v="26"/>
    <n v="49"/>
    <x v="0"/>
    <s v="NA"/>
    <x v="0"/>
    <s v="NA"/>
    <x v="0"/>
    <n v="7.32"/>
    <n v="1331.317"/>
    <n v="1356.4478999999999"/>
    <n v="1370.0123000000001"/>
    <n v="8021.9883"/>
    <x v="0"/>
    <x v="0"/>
    <n v="1.0845015"/>
    <n v="8021.9883"/>
  </r>
  <r>
    <x v="0"/>
    <s v="P83024304"/>
    <x v="0"/>
    <x v="11"/>
    <x v="11"/>
    <x v="11"/>
    <x v="3"/>
    <x v="0"/>
    <x v="2"/>
    <x v="0"/>
    <n v="1141.92"/>
    <d v="1985-04-19T00:00:00"/>
    <d v="2011-04-19T00:00:00"/>
    <n v="26"/>
    <n v="49"/>
    <x v="0"/>
    <s v="NA"/>
    <x v="0"/>
    <s v="NA"/>
    <x v="0"/>
    <n v="7.32"/>
    <n v="1322.6635000000001"/>
    <n v="1347.6310000000001"/>
    <n v="1361.1072999999999"/>
    <n v="8021.9883"/>
    <x v="0"/>
    <x v="0"/>
    <n v="1.0845015"/>
    <n v="8021.9883"/>
  </r>
  <r>
    <x v="0"/>
    <s v="P83024304"/>
    <x v="0"/>
    <x v="12"/>
    <x v="12"/>
    <x v="12"/>
    <x v="3"/>
    <x v="0"/>
    <x v="2"/>
    <x v="0"/>
    <n v="1141.92"/>
    <d v="1985-04-19T00:00:00"/>
    <d v="2011-04-19T00:00:00"/>
    <n v="26"/>
    <n v="49"/>
    <x v="0"/>
    <s v="NA"/>
    <x v="0"/>
    <s v="NA"/>
    <x v="0"/>
    <n v="7.32"/>
    <n v="1277.2474"/>
    <n v="1301.3575000000001"/>
    <n v="1314.3711000000001"/>
    <n v="8021.9883"/>
    <x v="0"/>
    <x v="0"/>
    <n v="1.0845015"/>
    <n v="8021.9883"/>
  </r>
  <r>
    <x v="0"/>
    <s v="P83024304"/>
    <x v="0"/>
    <x v="13"/>
    <x v="13"/>
    <x v="13"/>
    <x v="3"/>
    <x v="0"/>
    <x v="2"/>
    <x v="0"/>
    <n v="1141.92"/>
    <d v="1985-04-19T00:00:00"/>
    <d v="2011-04-19T00:00:00"/>
    <n v="26"/>
    <n v="49"/>
    <x v="0"/>
    <s v="NA"/>
    <x v="0"/>
    <s v="NA"/>
    <x v="0"/>
    <n v="7.32"/>
    <n v="1283.6177"/>
    <n v="1307.5082"/>
    <n v="1320.5833"/>
    <n v="8021.9883"/>
    <x v="0"/>
    <x v="0"/>
    <n v="1.0845015"/>
    <n v="8021.9883"/>
  </r>
  <r>
    <x v="0"/>
    <s v="P83024304"/>
    <x v="0"/>
    <x v="14"/>
    <x v="14"/>
    <x v="14"/>
    <x v="3"/>
    <x v="0"/>
    <x v="2"/>
    <x v="0"/>
    <n v="1141.92"/>
    <d v="1985-04-19T00:00:00"/>
    <d v="2011-04-19T00:00:00"/>
    <n v="26"/>
    <n v="49"/>
    <x v="0"/>
    <s v="NA"/>
    <x v="0"/>
    <s v="NA"/>
    <x v="0"/>
    <n v="7.32"/>
    <n v="1283.6177"/>
    <n v="1307.5082"/>
    <n v="1320.5833"/>
    <n v="8033.4076999999997"/>
    <x v="0"/>
    <x v="0"/>
    <n v="1.0845015"/>
    <n v="8033.4076999999997"/>
  </r>
  <r>
    <x v="0"/>
    <s v="P83024304"/>
    <x v="0"/>
    <x v="15"/>
    <x v="15"/>
    <x v="15"/>
    <x v="3"/>
    <x v="0"/>
    <x v="2"/>
    <x v="0"/>
    <n v="1141.92"/>
    <d v="1985-04-19T00:00:00"/>
    <d v="2011-04-19T00:00:00"/>
    <n v="26"/>
    <n v="49"/>
    <x v="0"/>
    <s v="NA"/>
    <x v="0"/>
    <s v="NA"/>
    <x v="0"/>
    <n v="7.32"/>
    <n v="1283.6177"/>
    <n v="1307.5082"/>
    <n v="1320.5833"/>
    <n v="8033.4076999999997"/>
    <x v="0"/>
    <x v="0"/>
    <n v="1.0845015"/>
    <n v="8033.4076999999997"/>
  </r>
  <r>
    <x v="0"/>
    <s v="P83024304"/>
    <x v="0"/>
    <x v="16"/>
    <x v="16"/>
    <x v="16"/>
    <x v="3"/>
    <x v="0"/>
    <x v="2"/>
    <x v="0"/>
    <n v="1141.92"/>
    <d v="1985-04-19T00:00:00"/>
    <d v="2011-04-19T00:00:00"/>
    <n v="26"/>
    <n v="49"/>
    <x v="0"/>
    <s v="NA"/>
    <x v="0"/>
    <s v="NA"/>
    <x v="0"/>
    <n v="7.32"/>
    <n v="1283.6177"/>
    <n v="1307.5082"/>
    <n v="1320.5833"/>
    <n v="8033.4076999999997"/>
    <x v="0"/>
    <x v="0"/>
    <n v="1.0845015"/>
    <n v="8033.4076999999997"/>
  </r>
  <r>
    <x v="0"/>
    <s v="P83024304"/>
    <x v="0"/>
    <x v="17"/>
    <x v="17"/>
    <x v="17"/>
    <x v="3"/>
    <x v="0"/>
    <x v="2"/>
    <x v="0"/>
    <n v="1141.92"/>
    <d v="1985-04-19T00:00:00"/>
    <d v="2011-04-19T00:00:00"/>
    <n v="26"/>
    <n v="49"/>
    <x v="0"/>
    <s v="NA"/>
    <x v="0"/>
    <s v="NA"/>
    <x v="0"/>
    <n v="7.32"/>
    <n v="1283.6177"/>
    <n v="1307.5082"/>
    <n v="1320.5833"/>
    <n v="8033.4076999999997"/>
    <x v="0"/>
    <x v="0"/>
    <n v="1.0845015"/>
    <n v="8033.4076999999997"/>
  </r>
  <r>
    <x v="0"/>
    <s v="P83024304"/>
    <x v="0"/>
    <x v="18"/>
    <x v="18"/>
    <x v="18"/>
    <x v="2"/>
    <x v="0"/>
    <x v="2"/>
    <x v="0"/>
    <n v="1141.92"/>
    <d v="1985-04-19T00:00:00"/>
    <d v="2011-04-19T00:00:00"/>
    <n v="26"/>
    <n v="49"/>
    <x v="0"/>
    <s v="NA"/>
    <x v="0"/>
    <s v="NA"/>
    <x v="0"/>
    <n v="7.32"/>
    <n v="1283.6177"/>
    <n v="1307.5082"/>
    <n v="1320.5833"/>
    <n v="8033.4076999999997"/>
    <x v="0"/>
    <x v="0"/>
    <n v="1.0845015"/>
    <n v="8033.4076999999997"/>
  </r>
  <r>
    <x v="0"/>
    <s v="P83024304"/>
    <x v="0"/>
    <x v="19"/>
    <x v="19"/>
    <x v="19"/>
    <x v="4"/>
    <x v="0"/>
    <x v="2"/>
    <x v="0"/>
    <n v="1141.92"/>
    <d v="1985-04-19T00:00:00"/>
    <d v="2011-04-19T00:00:00"/>
    <n v="26"/>
    <n v="49"/>
    <x v="0"/>
    <s v="NA"/>
    <x v="0"/>
    <s v="NA"/>
    <x v="0"/>
    <n v="7.32"/>
    <n v="1283.6177"/>
    <n v="1307.5082"/>
    <n v="1320.5833"/>
    <n v="8033.4076999999997"/>
    <x v="0"/>
    <x v="0"/>
    <n v="1.0845015"/>
    <n v="8033.4076999999997"/>
  </r>
  <r>
    <x v="0"/>
    <s v="P83024304"/>
    <x v="0"/>
    <x v="20"/>
    <x v="20"/>
    <x v="20"/>
    <x v="5"/>
    <x v="0"/>
    <x v="2"/>
    <x v="0"/>
    <n v="1141.92"/>
    <d v="1985-04-19T00:00:00"/>
    <d v="2011-04-19T00:00:00"/>
    <n v="26"/>
    <n v="49"/>
    <x v="0"/>
    <s v="NA"/>
    <x v="0"/>
    <s v="NA"/>
    <x v="0"/>
    <n v="7.32"/>
    <n v="1283.6177"/>
    <n v="1307.5082"/>
    <n v="1320.5833"/>
    <n v="8033.4076999999997"/>
    <x v="0"/>
    <x v="0"/>
    <n v="1.0845015"/>
    <n v="8033.4076999999997"/>
  </r>
  <r>
    <x v="0"/>
    <s v="P83024304"/>
    <x v="0"/>
    <x v="21"/>
    <x v="21"/>
    <x v="21"/>
    <x v="3"/>
    <x v="0"/>
    <x v="2"/>
    <x v="0"/>
    <n v="1141.92"/>
    <d v="1985-04-19T00:00:00"/>
    <d v="2011-04-19T00:00:00"/>
    <n v="26"/>
    <n v="49"/>
    <x v="0"/>
    <s v="NA"/>
    <x v="0"/>
    <s v="NA"/>
    <x v="0"/>
    <n v="7.32"/>
    <n v="1286.4477999999999"/>
    <n v="1307.6882000000001"/>
    <n v="1320.7651000000001"/>
    <n v="8033.4076999999997"/>
    <x v="0"/>
    <x v="0"/>
    <n v="1.0845015"/>
    <n v="8033.4076999999997"/>
  </r>
  <r>
    <x v="0"/>
    <s v="P83024304"/>
    <x v="0"/>
    <x v="22"/>
    <x v="22"/>
    <x v="22"/>
    <x v="3"/>
    <x v="0"/>
    <x v="2"/>
    <x v="0"/>
    <n v="1141.92"/>
    <d v="1985-04-19T00:00:00"/>
    <d v="2011-04-19T00:00:00"/>
    <n v="26"/>
    <n v="49"/>
    <x v="0"/>
    <s v="NA"/>
    <x v="0"/>
    <s v="NA"/>
    <x v="0"/>
    <n v="7.32"/>
    <n v="1280.0634"/>
    <n v="1313.3843999999999"/>
    <n v="1326.5183"/>
    <n v="8033.4076999999997"/>
    <x v="0"/>
    <x v="0"/>
    <n v="1.0845015"/>
    <n v="8033.4076999999997"/>
  </r>
  <r>
    <x v="0"/>
    <s v="P83037634"/>
    <x v="0"/>
    <x v="0"/>
    <x v="0"/>
    <x v="0"/>
    <x v="0"/>
    <x v="0"/>
    <x v="3"/>
    <x v="0"/>
    <n v="1072.26"/>
    <d v="1985-12-19T00:00:00"/>
    <d v="2022-12-19T00:00:00"/>
    <n v="37"/>
    <n v="38"/>
    <x v="0"/>
    <s v="NA"/>
    <x v="0"/>
    <s v="NA"/>
    <x v="0"/>
    <n v="4.83"/>
    <n v="7302.6445000000003"/>
    <n v="7425.4242999999997"/>
    <n v="7499.6779999999999"/>
    <n v="8291.1229999999996"/>
    <x v="0"/>
    <x v="0"/>
    <n v="1.1055305"/>
    <n v="7403.9556000000002"/>
  </r>
  <r>
    <x v="0"/>
    <s v="P83037634"/>
    <x v="0"/>
    <x v="1"/>
    <x v="1"/>
    <x v="1"/>
    <x v="1"/>
    <x v="0"/>
    <x v="3"/>
    <x v="0"/>
    <n v="1072.26"/>
    <d v="1985-12-19T00:00:00"/>
    <d v="2022-12-19T00:00:00"/>
    <n v="37"/>
    <n v="38"/>
    <x v="0"/>
    <s v="NA"/>
    <x v="0"/>
    <s v="NA"/>
    <x v="0"/>
    <n v="4.83"/>
    <n v="7302.6445000000003"/>
    <n v="7425.4242999999997"/>
    <n v="7499.6779999999999"/>
    <n v="8291.1229999999996"/>
    <x v="0"/>
    <x v="0"/>
    <n v="1.1055305"/>
    <n v="7403.9556000000002"/>
  </r>
  <r>
    <x v="0"/>
    <s v="P83037634"/>
    <x v="0"/>
    <x v="2"/>
    <x v="2"/>
    <x v="2"/>
    <x v="2"/>
    <x v="0"/>
    <x v="3"/>
    <x v="0"/>
    <n v="1072.26"/>
    <d v="1985-12-19T00:00:00"/>
    <d v="2022-12-19T00:00:00"/>
    <n v="37"/>
    <n v="38"/>
    <x v="0"/>
    <s v="NA"/>
    <x v="0"/>
    <s v="NA"/>
    <x v="0"/>
    <n v="4.83"/>
    <n v="7302.6445000000003"/>
    <n v="7425.4242999999997"/>
    <n v="7499.6779999999999"/>
    <n v="8291.1229999999996"/>
    <x v="0"/>
    <x v="0"/>
    <n v="1.1055305"/>
    <n v="7403.9556000000002"/>
  </r>
  <r>
    <x v="0"/>
    <s v="P83037634"/>
    <x v="0"/>
    <x v="3"/>
    <x v="3"/>
    <x v="3"/>
    <x v="3"/>
    <x v="0"/>
    <x v="3"/>
    <x v="0"/>
    <n v="1072.26"/>
    <d v="1985-12-19T00:00:00"/>
    <d v="2022-12-19T00:00:00"/>
    <n v="37"/>
    <n v="38"/>
    <x v="0"/>
    <s v="NA"/>
    <x v="0"/>
    <s v="NA"/>
    <x v="0"/>
    <n v="4.83"/>
    <n v="7302.6445000000003"/>
    <n v="7425.4242999999997"/>
    <n v="7499.6787000000004"/>
    <n v="8291.1229999999996"/>
    <x v="0"/>
    <x v="0"/>
    <n v="1.1055305"/>
    <n v="7403.9556000000002"/>
  </r>
  <r>
    <x v="0"/>
    <s v="P83037634"/>
    <x v="0"/>
    <x v="4"/>
    <x v="4"/>
    <x v="4"/>
    <x v="3"/>
    <x v="0"/>
    <x v="3"/>
    <x v="0"/>
    <n v="1072.26"/>
    <d v="1985-12-19T00:00:00"/>
    <d v="2022-12-19T00:00:00"/>
    <n v="37"/>
    <n v="38"/>
    <x v="0"/>
    <s v="NA"/>
    <x v="0"/>
    <s v="NA"/>
    <x v="0"/>
    <n v="4.83"/>
    <n v="7302.6445000000003"/>
    <n v="7425.4242999999997"/>
    <n v="7499.6787000000004"/>
    <n v="8291.1229999999996"/>
    <x v="0"/>
    <x v="0"/>
    <n v="1.1055305"/>
    <n v="7403.9556000000002"/>
  </r>
  <r>
    <x v="0"/>
    <s v="P83037634"/>
    <x v="0"/>
    <x v="5"/>
    <x v="5"/>
    <x v="5"/>
    <x v="3"/>
    <x v="0"/>
    <x v="3"/>
    <x v="0"/>
    <n v="1072.26"/>
    <d v="1985-12-19T00:00:00"/>
    <d v="2022-12-19T00:00:00"/>
    <n v="37"/>
    <n v="38"/>
    <x v="0"/>
    <s v="NA"/>
    <x v="0"/>
    <s v="NA"/>
    <x v="0"/>
    <n v="4.83"/>
    <n v="7307.7969999999996"/>
    <n v="7425.7515000000003"/>
    <n v="7500.009"/>
    <n v="8291.4879999999994"/>
    <x v="0"/>
    <x v="0"/>
    <n v="1.1055305"/>
    <n v="7403.9556000000002"/>
  </r>
  <r>
    <x v="0"/>
    <s v="P83037634"/>
    <x v="0"/>
    <x v="6"/>
    <x v="6"/>
    <x v="6"/>
    <x v="3"/>
    <x v="0"/>
    <x v="3"/>
    <x v="0"/>
    <n v="1072.26"/>
    <d v="1985-12-19T00:00:00"/>
    <d v="2022-12-19T00:00:00"/>
    <n v="37"/>
    <n v="38"/>
    <x v="0"/>
    <s v="NA"/>
    <x v="0"/>
    <s v="NA"/>
    <x v="0"/>
    <n v="4.83"/>
    <n v="6761.1157000000003"/>
    <n v="6870.2460000000001"/>
    <n v="6938.9486999999999"/>
    <n v="7671.2190000000001"/>
    <x v="0"/>
    <x v="0"/>
    <n v="1.1055305"/>
    <n v="7403.9556000000002"/>
  </r>
  <r>
    <x v="0"/>
    <s v="P83037634"/>
    <x v="0"/>
    <x v="7"/>
    <x v="7"/>
    <x v="7"/>
    <x v="3"/>
    <x v="0"/>
    <x v="3"/>
    <x v="0"/>
    <n v="1072.26"/>
    <d v="1985-12-19T00:00:00"/>
    <d v="2022-12-19T00:00:00"/>
    <n v="37"/>
    <n v="38"/>
    <x v="0"/>
    <s v="NA"/>
    <x v="0"/>
    <s v="NA"/>
    <x v="0"/>
    <n v="4.83"/>
    <n v="6786.4229999999998"/>
    <n v="6896.7579999999998"/>
    <n v="6965.7250000000004"/>
    <n v="7700.8220000000001"/>
    <x v="0"/>
    <x v="0"/>
    <n v="1.1055305"/>
    <n v="7403.9556000000002"/>
  </r>
  <r>
    <x v="0"/>
    <s v="P83037634"/>
    <x v="0"/>
    <x v="8"/>
    <x v="8"/>
    <x v="8"/>
    <x v="2"/>
    <x v="0"/>
    <x v="3"/>
    <x v="0"/>
    <n v="1072.26"/>
    <d v="1985-12-19T00:00:00"/>
    <d v="2022-12-19T00:00:00"/>
    <n v="37"/>
    <n v="38"/>
    <x v="0"/>
    <s v="NA"/>
    <x v="0"/>
    <s v="NA"/>
    <x v="0"/>
    <n v="4.83"/>
    <n v="6786.4229999999998"/>
    <n v="6896.7579999999998"/>
    <n v="6965.7250000000004"/>
    <n v="7700.8220000000001"/>
    <x v="0"/>
    <x v="0"/>
    <n v="1.1055305"/>
    <n v="7403.9556000000002"/>
  </r>
  <r>
    <x v="0"/>
    <s v="P83037634"/>
    <x v="0"/>
    <x v="9"/>
    <x v="9"/>
    <x v="9"/>
    <x v="3"/>
    <x v="0"/>
    <x v="3"/>
    <x v="0"/>
    <n v="1072.26"/>
    <d v="1985-12-19T00:00:00"/>
    <d v="2022-12-19T00:00:00"/>
    <n v="37"/>
    <n v="38"/>
    <x v="0"/>
    <s v="NA"/>
    <x v="0"/>
    <s v="NA"/>
    <x v="0"/>
    <n v="4.83"/>
    <n v="6786.4229999999998"/>
    <n v="6896.7579999999998"/>
    <n v="6965.7250000000004"/>
    <n v="7700.8220000000001"/>
    <x v="0"/>
    <x v="0"/>
    <n v="1.1055305"/>
    <n v="7403.9556000000002"/>
  </r>
  <r>
    <x v="0"/>
    <s v="P83037634"/>
    <x v="0"/>
    <x v="10"/>
    <x v="10"/>
    <x v="10"/>
    <x v="3"/>
    <x v="0"/>
    <x v="3"/>
    <x v="0"/>
    <n v="1072.26"/>
    <d v="1985-12-19T00:00:00"/>
    <d v="2022-12-19T00:00:00"/>
    <n v="37"/>
    <n v="38"/>
    <x v="0"/>
    <s v="NA"/>
    <x v="0"/>
    <s v="NA"/>
    <x v="0"/>
    <n v="4.83"/>
    <n v="6786.4229999999998"/>
    <n v="6896.7579999999998"/>
    <n v="6965.7250000000004"/>
    <n v="7700.8220000000001"/>
    <x v="0"/>
    <x v="0"/>
    <n v="1.1055305"/>
    <n v="7403.9556000000002"/>
  </r>
  <r>
    <x v="0"/>
    <s v="P83037634"/>
    <x v="0"/>
    <x v="11"/>
    <x v="11"/>
    <x v="11"/>
    <x v="3"/>
    <x v="0"/>
    <x v="3"/>
    <x v="0"/>
    <n v="1072.26"/>
    <d v="1985-12-19T00:00:00"/>
    <d v="2022-12-19T00:00:00"/>
    <n v="37"/>
    <n v="38"/>
    <x v="0"/>
    <s v="NA"/>
    <x v="0"/>
    <s v="NA"/>
    <x v="0"/>
    <n v="4.83"/>
    <n v="6742.3109999999997"/>
    <n v="6851.9290000000001"/>
    <n v="6920.4480000000003"/>
    <n v="7650.7665999999999"/>
    <x v="0"/>
    <x v="0"/>
    <n v="1.1055305"/>
    <n v="7403.9556000000002"/>
  </r>
  <r>
    <x v="0"/>
    <s v="P83037634"/>
    <x v="0"/>
    <x v="12"/>
    <x v="12"/>
    <x v="12"/>
    <x v="3"/>
    <x v="0"/>
    <x v="3"/>
    <x v="0"/>
    <n v="1072.26"/>
    <d v="1985-12-19T00:00:00"/>
    <d v="2022-12-19T00:00:00"/>
    <n v="37"/>
    <n v="38"/>
    <x v="0"/>
    <s v="NA"/>
    <x v="0"/>
    <s v="NA"/>
    <x v="0"/>
    <n v="4.83"/>
    <n v="6669.6606000000002"/>
    <n v="6778.0977000000003"/>
    <n v="6845.8783999999996"/>
    <n v="7568.3275999999996"/>
    <x v="0"/>
    <x v="0"/>
    <n v="1.1055305"/>
    <n v="7403.9556000000002"/>
  </r>
  <r>
    <x v="0"/>
    <s v="P83037634"/>
    <x v="0"/>
    <x v="13"/>
    <x v="13"/>
    <x v="13"/>
    <x v="3"/>
    <x v="0"/>
    <x v="3"/>
    <x v="0"/>
    <n v="1072.26"/>
    <d v="1985-12-19T00:00:00"/>
    <d v="2022-12-19T00:00:00"/>
    <n v="37"/>
    <n v="38"/>
    <x v="0"/>
    <s v="NA"/>
    <x v="0"/>
    <s v="NA"/>
    <x v="0"/>
    <n v="4.83"/>
    <n v="6694.625"/>
    <n v="6803.6009999999997"/>
    <n v="6871.6369999999997"/>
    <n v="7596.8040000000001"/>
    <x v="0"/>
    <x v="0"/>
    <n v="1.1055305"/>
    <n v="7403.9556000000002"/>
  </r>
  <r>
    <x v="0"/>
    <s v="P83037634"/>
    <x v="0"/>
    <x v="14"/>
    <x v="14"/>
    <x v="14"/>
    <x v="3"/>
    <x v="0"/>
    <x v="3"/>
    <x v="0"/>
    <n v="1072.26"/>
    <d v="1985-12-19T00:00:00"/>
    <d v="2022-12-19T00:00:00"/>
    <n v="37"/>
    <n v="38"/>
    <x v="0"/>
    <s v="NA"/>
    <x v="0"/>
    <s v="NA"/>
    <x v="0"/>
    <n v="4.83"/>
    <n v="6694.625"/>
    <n v="6803.6009999999997"/>
    <n v="6871.6369999999997"/>
    <n v="7596.8040000000001"/>
    <x v="0"/>
    <x v="0"/>
    <n v="1.1055305"/>
    <n v="7414.6777000000002"/>
  </r>
  <r>
    <x v="0"/>
    <s v="P83037634"/>
    <x v="0"/>
    <x v="15"/>
    <x v="15"/>
    <x v="15"/>
    <x v="3"/>
    <x v="0"/>
    <x v="3"/>
    <x v="0"/>
    <n v="1072.26"/>
    <d v="1985-12-19T00:00:00"/>
    <d v="2022-12-19T00:00:00"/>
    <n v="37"/>
    <n v="38"/>
    <x v="0"/>
    <s v="NA"/>
    <x v="0"/>
    <s v="NA"/>
    <x v="0"/>
    <n v="4.83"/>
    <n v="6694.625"/>
    <n v="6803.6009999999997"/>
    <n v="6871.6369999999997"/>
    <n v="7596.8040000000001"/>
    <x v="0"/>
    <x v="0"/>
    <n v="1.1055305"/>
    <n v="7414.6777000000002"/>
  </r>
  <r>
    <x v="0"/>
    <s v="P83037634"/>
    <x v="0"/>
    <x v="16"/>
    <x v="16"/>
    <x v="16"/>
    <x v="3"/>
    <x v="0"/>
    <x v="3"/>
    <x v="0"/>
    <n v="1072.26"/>
    <d v="1985-12-19T00:00:00"/>
    <d v="2022-12-19T00:00:00"/>
    <n v="37"/>
    <n v="38"/>
    <x v="0"/>
    <s v="NA"/>
    <x v="0"/>
    <s v="NA"/>
    <x v="0"/>
    <n v="4.83"/>
    <n v="6694.625"/>
    <n v="6803.6009999999997"/>
    <n v="6871.6369999999997"/>
    <n v="7596.8040000000001"/>
    <x v="0"/>
    <x v="0"/>
    <n v="1.1055305"/>
    <n v="7414.6777000000002"/>
  </r>
  <r>
    <x v="0"/>
    <s v="P83037634"/>
    <x v="0"/>
    <x v="17"/>
    <x v="17"/>
    <x v="17"/>
    <x v="3"/>
    <x v="0"/>
    <x v="3"/>
    <x v="0"/>
    <n v="1072.26"/>
    <d v="1985-12-19T00:00:00"/>
    <d v="2022-12-19T00:00:00"/>
    <n v="37"/>
    <n v="38"/>
    <x v="0"/>
    <s v="NA"/>
    <x v="0"/>
    <s v="NA"/>
    <x v="0"/>
    <n v="4.83"/>
    <n v="6694.625"/>
    <n v="6803.6009999999997"/>
    <n v="6871.6369999999997"/>
    <n v="7596.8040000000001"/>
    <x v="0"/>
    <x v="0"/>
    <n v="1.1055305"/>
    <n v="7414.6777000000002"/>
  </r>
  <r>
    <x v="0"/>
    <s v="P83037634"/>
    <x v="0"/>
    <x v="18"/>
    <x v="18"/>
    <x v="18"/>
    <x v="2"/>
    <x v="0"/>
    <x v="3"/>
    <x v="0"/>
    <n v="1072.26"/>
    <d v="1985-12-19T00:00:00"/>
    <d v="2022-12-19T00:00:00"/>
    <n v="37"/>
    <n v="38"/>
    <x v="0"/>
    <s v="NA"/>
    <x v="0"/>
    <s v="NA"/>
    <x v="0"/>
    <n v="4.83"/>
    <n v="6694.625"/>
    <n v="6803.6009999999997"/>
    <n v="6871.6369999999997"/>
    <n v="7596.8040000000001"/>
    <x v="0"/>
    <x v="0"/>
    <n v="1.1055305"/>
    <n v="7414.6777000000002"/>
  </r>
  <r>
    <x v="0"/>
    <s v="P83037634"/>
    <x v="0"/>
    <x v="19"/>
    <x v="19"/>
    <x v="19"/>
    <x v="4"/>
    <x v="0"/>
    <x v="3"/>
    <x v="0"/>
    <n v="1072.26"/>
    <d v="1985-12-19T00:00:00"/>
    <d v="2022-12-19T00:00:00"/>
    <n v="37"/>
    <n v="38"/>
    <x v="0"/>
    <s v="NA"/>
    <x v="0"/>
    <s v="NA"/>
    <x v="0"/>
    <n v="4.83"/>
    <n v="6694.625"/>
    <n v="6803.6009999999997"/>
    <n v="6871.6369999999997"/>
    <n v="7596.8040000000001"/>
    <x v="0"/>
    <x v="0"/>
    <n v="1.1055305"/>
    <n v="7414.6777000000002"/>
  </r>
  <r>
    <x v="0"/>
    <s v="P83037634"/>
    <x v="0"/>
    <x v="20"/>
    <x v="20"/>
    <x v="20"/>
    <x v="5"/>
    <x v="0"/>
    <x v="3"/>
    <x v="0"/>
    <n v="1072.26"/>
    <d v="1985-12-19T00:00:00"/>
    <d v="2022-12-19T00:00:00"/>
    <n v="37"/>
    <n v="38"/>
    <x v="0"/>
    <s v="NA"/>
    <x v="0"/>
    <s v="NA"/>
    <x v="0"/>
    <n v="4.83"/>
    <n v="6694.625"/>
    <n v="6803.6009999999997"/>
    <n v="6871.6369999999997"/>
    <n v="7596.8040000000001"/>
    <x v="0"/>
    <x v="0"/>
    <n v="1.1055305"/>
    <n v="7414.6777000000002"/>
  </r>
  <r>
    <x v="0"/>
    <s v="P83037634"/>
    <x v="0"/>
    <x v="21"/>
    <x v="21"/>
    <x v="21"/>
    <x v="3"/>
    <x v="0"/>
    <x v="3"/>
    <x v="0"/>
    <n v="1072.26"/>
    <d v="1985-12-19T00:00:00"/>
    <d v="2022-12-19T00:00:00"/>
    <n v="37"/>
    <n v="38"/>
    <x v="0"/>
    <s v="NA"/>
    <x v="0"/>
    <s v="NA"/>
    <x v="0"/>
    <n v="4.83"/>
    <n v="6709.7847000000002"/>
    <n v="6804.5630000000001"/>
    <n v="6872.6084000000001"/>
    <n v="7597.8779999999997"/>
    <x v="0"/>
    <x v="0"/>
    <n v="1.1055305"/>
    <n v="7414.6777000000002"/>
  </r>
  <r>
    <x v="0"/>
    <s v="P83037634"/>
    <x v="0"/>
    <x v="22"/>
    <x v="22"/>
    <x v="22"/>
    <x v="3"/>
    <x v="0"/>
    <x v="3"/>
    <x v="0"/>
    <n v="1072.26"/>
    <d v="1985-12-19T00:00:00"/>
    <d v="2022-12-19T00:00:00"/>
    <n v="37"/>
    <n v="38"/>
    <x v="0"/>
    <s v="NA"/>
    <x v="0"/>
    <s v="NA"/>
    <x v="0"/>
    <n v="4.83"/>
    <n v="6684.7637000000004"/>
    <n v="6828.3612999999996"/>
    <n v="6896.6450000000004"/>
    <n v="7624.451"/>
    <x v="0"/>
    <x v="0"/>
    <n v="1.1055305"/>
    <n v="7414.6777000000002"/>
  </r>
  <r>
    <x v="0"/>
    <s v="P83158324"/>
    <x v="0"/>
    <x v="0"/>
    <x v="0"/>
    <x v="0"/>
    <x v="0"/>
    <x v="0"/>
    <x v="2"/>
    <x v="0"/>
    <n v="858.24"/>
    <d v="1990-07-09T00:00:00"/>
    <d v="2006-07-09T00:00:00"/>
    <n v="16"/>
    <n v="59"/>
    <x v="0"/>
    <s v="NA"/>
    <x v="0"/>
    <s v="NA"/>
    <x v="0"/>
    <n v="8.94"/>
    <n v="67.793930000000003"/>
    <n v="69.185890000000001"/>
    <n v="69.877750000000006"/>
    <n v="5346.835"/>
    <x v="0"/>
    <x v="0"/>
    <n v="1.0763828"/>
    <n v="5346.835"/>
  </r>
  <r>
    <x v="0"/>
    <s v="P83158324"/>
    <x v="0"/>
    <x v="1"/>
    <x v="1"/>
    <x v="1"/>
    <x v="1"/>
    <x v="0"/>
    <x v="2"/>
    <x v="0"/>
    <n v="858.24"/>
    <d v="1990-07-09T00:00:00"/>
    <d v="2006-07-09T00:00:00"/>
    <n v="16"/>
    <n v="59"/>
    <x v="0"/>
    <s v="NA"/>
    <x v="0"/>
    <s v="NA"/>
    <x v="0"/>
    <n v="8.94"/>
    <n v="67.793930000000003"/>
    <n v="69.185890000000001"/>
    <n v="69.877750000000006"/>
    <n v="5346.835"/>
    <x v="0"/>
    <x v="0"/>
    <n v="1.0763828"/>
    <n v="5346.835"/>
  </r>
  <r>
    <x v="0"/>
    <s v="P83158324"/>
    <x v="0"/>
    <x v="2"/>
    <x v="2"/>
    <x v="2"/>
    <x v="2"/>
    <x v="0"/>
    <x v="2"/>
    <x v="0"/>
    <n v="858.24"/>
    <d v="1990-07-09T00:00:00"/>
    <d v="2006-07-09T00:00:00"/>
    <n v="16"/>
    <n v="59"/>
    <x v="0"/>
    <s v="NA"/>
    <x v="0"/>
    <s v="NA"/>
    <x v="0"/>
    <n v="8.94"/>
    <n v="67.793930000000003"/>
    <n v="69.185890000000001"/>
    <n v="69.877750000000006"/>
    <n v="5346.835"/>
    <x v="0"/>
    <x v="0"/>
    <n v="1.0763828"/>
    <n v="5346.835"/>
  </r>
  <r>
    <x v="0"/>
    <s v="P83158324"/>
    <x v="0"/>
    <x v="3"/>
    <x v="3"/>
    <x v="3"/>
    <x v="3"/>
    <x v="0"/>
    <x v="2"/>
    <x v="0"/>
    <n v="858.24"/>
    <d v="1990-07-09T00:00:00"/>
    <d v="2006-07-09T00:00:00"/>
    <n v="16"/>
    <n v="59"/>
    <x v="0"/>
    <s v="NA"/>
    <x v="0"/>
    <s v="NA"/>
    <x v="0"/>
    <n v="8.94"/>
    <n v="67.793930000000003"/>
    <n v="69.185890000000001"/>
    <n v="69.877750000000006"/>
    <n v="5346.835"/>
    <x v="0"/>
    <x v="0"/>
    <n v="1.0763828"/>
    <n v="5346.835"/>
  </r>
  <r>
    <x v="0"/>
    <s v="P83158324"/>
    <x v="0"/>
    <x v="4"/>
    <x v="4"/>
    <x v="4"/>
    <x v="3"/>
    <x v="0"/>
    <x v="2"/>
    <x v="0"/>
    <n v="858.24"/>
    <d v="1990-07-09T00:00:00"/>
    <d v="2006-07-09T00:00:00"/>
    <n v="16"/>
    <n v="59"/>
    <x v="0"/>
    <s v="NA"/>
    <x v="0"/>
    <s v="NA"/>
    <x v="0"/>
    <n v="8.94"/>
    <n v="67.793930000000003"/>
    <n v="69.185890000000001"/>
    <n v="69.877750000000006"/>
    <n v="5346.835"/>
    <x v="0"/>
    <x v="0"/>
    <n v="1.0763828"/>
    <n v="5346.835"/>
  </r>
  <r>
    <x v="0"/>
    <s v="P83158324"/>
    <x v="0"/>
    <x v="5"/>
    <x v="5"/>
    <x v="5"/>
    <x v="3"/>
    <x v="0"/>
    <x v="2"/>
    <x v="0"/>
    <n v="858.24"/>
    <d v="1990-07-09T00:00:00"/>
    <d v="2006-07-09T00:00:00"/>
    <n v="16"/>
    <n v="59"/>
    <x v="0"/>
    <s v="NA"/>
    <x v="0"/>
    <s v="NA"/>
    <x v="0"/>
    <n v="8.94"/>
    <n v="67.811615000000003"/>
    <n v="69.187020000000004"/>
    <n v="69.878889999999998"/>
    <n v="5346.835"/>
    <x v="0"/>
    <x v="0"/>
    <n v="1.0763828"/>
    <n v="5346.835"/>
  </r>
  <r>
    <x v="0"/>
    <s v="P83158324"/>
    <x v="0"/>
    <x v="6"/>
    <x v="6"/>
    <x v="6"/>
    <x v="3"/>
    <x v="0"/>
    <x v="2"/>
    <x v="0"/>
    <n v="858.24"/>
    <d v="1990-07-09T00:00:00"/>
    <d v="2006-07-09T00:00:00"/>
    <n v="16"/>
    <n v="59"/>
    <x v="0"/>
    <s v="NA"/>
    <x v="0"/>
    <s v="NA"/>
    <x v="0"/>
    <n v="8.94"/>
    <n v="62.738773000000002"/>
    <n v="64.011279999999999"/>
    <n v="64.651390000000006"/>
    <n v="5346.835"/>
    <x v="0"/>
    <x v="0"/>
    <n v="1.0763828"/>
    <n v="5346.835"/>
  </r>
  <r>
    <x v="0"/>
    <s v="P83158324"/>
    <x v="0"/>
    <x v="7"/>
    <x v="7"/>
    <x v="7"/>
    <x v="3"/>
    <x v="0"/>
    <x v="2"/>
    <x v="0"/>
    <n v="858.24"/>
    <d v="1990-07-09T00:00:00"/>
    <d v="2006-07-09T00:00:00"/>
    <n v="16"/>
    <n v="59"/>
    <x v="0"/>
    <s v="NA"/>
    <x v="0"/>
    <s v="NA"/>
    <x v="0"/>
    <n v="8.94"/>
    <n v="63.051684999999999"/>
    <n v="64.320689999999999"/>
    <n v="64.963890000000006"/>
    <n v="5346.835"/>
    <x v="0"/>
    <x v="0"/>
    <n v="1.0763828"/>
    <n v="5346.835"/>
  </r>
  <r>
    <x v="0"/>
    <s v="P83158324"/>
    <x v="0"/>
    <x v="8"/>
    <x v="8"/>
    <x v="8"/>
    <x v="2"/>
    <x v="0"/>
    <x v="2"/>
    <x v="0"/>
    <n v="858.24"/>
    <d v="1990-07-09T00:00:00"/>
    <d v="2006-07-09T00:00:00"/>
    <n v="16"/>
    <n v="59"/>
    <x v="0"/>
    <s v="NA"/>
    <x v="0"/>
    <s v="NA"/>
    <x v="0"/>
    <n v="8.94"/>
    <n v="63.051684999999999"/>
    <n v="64.320689999999999"/>
    <n v="64.963890000000006"/>
    <n v="5346.835"/>
    <x v="0"/>
    <x v="0"/>
    <n v="1.0763828"/>
    <n v="5346.835"/>
  </r>
  <r>
    <x v="0"/>
    <s v="P83158324"/>
    <x v="0"/>
    <x v="9"/>
    <x v="9"/>
    <x v="9"/>
    <x v="3"/>
    <x v="0"/>
    <x v="2"/>
    <x v="0"/>
    <n v="858.24"/>
    <d v="1990-07-09T00:00:00"/>
    <d v="2006-07-09T00:00:00"/>
    <n v="16"/>
    <n v="59"/>
    <x v="0"/>
    <s v="NA"/>
    <x v="0"/>
    <s v="NA"/>
    <x v="0"/>
    <n v="8.94"/>
    <n v="63.051684999999999"/>
    <n v="64.320689999999999"/>
    <n v="64.963890000000006"/>
    <n v="5346.835"/>
    <x v="0"/>
    <x v="0"/>
    <n v="1.0763828"/>
    <n v="5346.835"/>
  </r>
  <r>
    <x v="0"/>
    <s v="P83158324"/>
    <x v="0"/>
    <x v="10"/>
    <x v="10"/>
    <x v="10"/>
    <x v="3"/>
    <x v="0"/>
    <x v="2"/>
    <x v="0"/>
    <n v="858.24"/>
    <d v="1990-07-09T00:00:00"/>
    <d v="2006-07-09T00:00:00"/>
    <n v="16"/>
    <n v="59"/>
    <x v="0"/>
    <s v="NA"/>
    <x v="0"/>
    <s v="NA"/>
    <x v="0"/>
    <n v="8.94"/>
    <n v="63.051684999999999"/>
    <n v="64.320689999999999"/>
    <n v="64.963890000000006"/>
    <n v="5346.835"/>
    <x v="0"/>
    <x v="0"/>
    <n v="1.0763828"/>
    <n v="5346.835"/>
  </r>
  <r>
    <x v="0"/>
    <s v="P83158324"/>
    <x v="0"/>
    <x v="11"/>
    <x v="11"/>
    <x v="11"/>
    <x v="3"/>
    <x v="0"/>
    <x v="2"/>
    <x v="0"/>
    <n v="858.24"/>
    <d v="1990-07-09T00:00:00"/>
    <d v="2006-07-09T00:00:00"/>
    <n v="16"/>
    <n v="59"/>
    <x v="0"/>
    <s v="NA"/>
    <x v="0"/>
    <s v="NA"/>
    <x v="0"/>
    <n v="8.94"/>
    <n v="62.641849999999998"/>
    <n v="63.9026"/>
    <n v="64.541625999999994"/>
    <n v="5346.835"/>
    <x v="0"/>
    <x v="0"/>
    <n v="1.0763828"/>
    <n v="5346.835"/>
  </r>
  <r>
    <x v="0"/>
    <s v="P83158324"/>
    <x v="0"/>
    <x v="12"/>
    <x v="12"/>
    <x v="12"/>
    <x v="3"/>
    <x v="0"/>
    <x v="2"/>
    <x v="0"/>
    <n v="858.24"/>
    <d v="1990-07-09T00:00:00"/>
    <d v="2006-07-09T00:00:00"/>
    <n v="16"/>
    <n v="59"/>
    <x v="0"/>
    <s v="NA"/>
    <x v="0"/>
    <s v="NA"/>
    <x v="0"/>
    <n v="8.94"/>
    <n v="58.99924"/>
    <n v="60.186680000000003"/>
    <n v="60.788547999999999"/>
    <n v="5346.835"/>
    <x v="0"/>
    <x v="0"/>
    <n v="1.0763828"/>
    <n v="5346.835"/>
  </r>
  <r>
    <x v="0"/>
    <s v="P83158324"/>
    <x v="0"/>
    <x v="13"/>
    <x v="13"/>
    <x v="13"/>
    <x v="3"/>
    <x v="0"/>
    <x v="2"/>
    <x v="0"/>
    <n v="858.24"/>
    <d v="1990-07-09T00:00:00"/>
    <d v="2006-07-09T00:00:00"/>
    <n v="16"/>
    <n v="59"/>
    <x v="0"/>
    <s v="NA"/>
    <x v="0"/>
    <s v="NA"/>
    <x v="0"/>
    <n v="8.94"/>
    <n v="59.293503000000001"/>
    <n v="60.471139999999998"/>
    <n v="61.075850000000003"/>
    <n v="5346.835"/>
    <x v="0"/>
    <x v="0"/>
    <n v="1.0763828"/>
    <n v="5346.835"/>
  </r>
  <r>
    <x v="0"/>
    <s v="P83158324"/>
    <x v="0"/>
    <x v="14"/>
    <x v="14"/>
    <x v="14"/>
    <x v="3"/>
    <x v="0"/>
    <x v="2"/>
    <x v="0"/>
    <n v="858.24"/>
    <d v="1990-07-09T00:00:00"/>
    <d v="2006-07-09T00:00:00"/>
    <n v="16"/>
    <n v="59"/>
    <x v="0"/>
    <s v="NA"/>
    <x v="0"/>
    <s v="NA"/>
    <x v="0"/>
    <n v="8.94"/>
    <n v="59.293503000000001"/>
    <n v="60.471139999999998"/>
    <n v="61.075850000000003"/>
    <n v="5355.4174999999996"/>
    <x v="0"/>
    <x v="0"/>
    <n v="1.0763828"/>
    <n v="5355.4174999999996"/>
  </r>
  <r>
    <x v="0"/>
    <s v="P83158324"/>
    <x v="0"/>
    <x v="15"/>
    <x v="15"/>
    <x v="15"/>
    <x v="3"/>
    <x v="0"/>
    <x v="2"/>
    <x v="0"/>
    <n v="858.24"/>
    <d v="1990-07-09T00:00:00"/>
    <d v="2006-07-09T00:00:00"/>
    <n v="16"/>
    <n v="59"/>
    <x v="0"/>
    <s v="NA"/>
    <x v="0"/>
    <s v="NA"/>
    <x v="0"/>
    <n v="8.94"/>
    <n v="59.293503000000001"/>
    <n v="60.471139999999998"/>
    <n v="61.075850000000003"/>
    <n v="5355.4174999999996"/>
    <x v="0"/>
    <x v="0"/>
    <n v="1.0763828"/>
    <n v="5355.4174999999996"/>
  </r>
  <r>
    <x v="0"/>
    <s v="P83158324"/>
    <x v="0"/>
    <x v="16"/>
    <x v="16"/>
    <x v="16"/>
    <x v="3"/>
    <x v="0"/>
    <x v="2"/>
    <x v="0"/>
    <n v="858.24"/>
    <d v="1990-07-09T00:00:00"/>
    <d v="2006-07-09T00:00:00"/>
    <n v="16"/>
    <n v="59"/>
    <x v="0"/>
    <s v="NA"/>
    <x v="0"/>
    <s v="NA"/>
    <x v="0"/>
    <n v="8.94"/>
    <n v="59.293503000000001"/>
    <n v="60.471139999999998"/>
    <n v="61.075850000000003"/>
    <n v="5355.4174999999996"/>
    <x v="0"/>
    <x v="0"/>
    <n v="1.0763828"/>
    <n v="5355.4174999999996"/>
  </r>
  <r>
    <x v="0"/>
    <s v="P83158324"/>
    <x v="0"/>
    <x v="17"/>
    <x v="17"/>
    <x v="17"/>
    <x v="3"/>
    <x v="0"/>
    <x v="2"/>
    <x v="0"/>
    <n v="858.24"/>
    <d v="1990-07-09T00:00:00"/>
    <d v="2006-07-09T00:00:00"/>
    <n v="16"/>
    <n v="59"/>
    <x v="0"/>
    <s v="NA"/>
    <x v="0"/>
    <s v="NA"/>
    <x v="0"/>
    <n v="8.94"/>
    <n v="59.293503000000001"/>
    <n v="60.471139999999998"/>
    <n v="61.075850000000003"/>
    <n v="5355.4174999999996"/>
    <x v="0"/>
    <x v="0"/>
    <n v="1.0763828"/>
    <n v="5355.4174999999996"/>
  </r>
  <r>
    <x v="0"/>
    <s v="P83158324"/>
    <x v="0"/>
    <x v="18"/>
    <x v="18"/>
    <x v="18"/>
    <x v="2"/>
    <x v="0"/>
    <x v="2"/>
    <x v="0"/>
    <n v="858.24"/>
    <d v="1990-07-09T00:00:00"/>
    <d v="2006-07-09T00:00:00"/>
    <n v="16"/>
    <n v="59"/>
    <x v="0"/>
    <s v="NA"/>
    <x v="0"/>
    <s v="NA"/>
    <x v="0"/>
    <n v="8.94"/>
    <n v="59.293503000000001"/>
    <n v="60.471139999999998"/>
    <n v="61.075850000000003"/>
    <n v="5355.4174999999996"/>
    <x v="0"/>
    <x v="0"/>
    <n v="1.0763828"/>
    <n v="5355.4174999999996"/>
  </r>
  <r>
    <x v="0"/>
    <s v="P83158324"/>
    <x v="0"/>
    <x v="19"/>
    <x v="19"/>
    <x v="19"/>
    <x v="4"/>
    <x v="0"/>
    <x v="2"/>
    <x v="0"/>
    <n v="858.24"/>
    <d v="1990-07-09T00:00:00"/>
    <d v="2006-07-09T00:00:00"/>
    <n v="16"/>
    <n v="59"/>
    <x v="0"/>
    <s v="NA"/>
    <x v="0"/>
    <s v="NA"/>
    <x v="0"/>
    <n v="8.94"/>
    <n v="59.293503000000001"/>
    <n v="60.471139999999998"/>
    <n v="61.075850000000003"/>
    <n v="5355.4174999999996"/>
    <x v="0"/>
    <x v="0"/>
    <n v="1.0763828"/>
    <n v="5355.4174999999996"/>
  </r>
  <r>
    <x v="0"/>
    <s v="P83158324"/>
    <x v="0"/>
    <x v="20"/>
    <x v="20"/>
    <x v="20"/>
    <x v="5"/>
    <x v="0"/>
    <x v="2"/>
    <x v="0"/>
    <n v="858.24"/>
    <d v="1990-07-09T00:00:00"/>
    <d v="2006-07-09T00:00:00"/>
    <n v="16"/>
    <n v="59"/>
    <x v="0"/>
    <s v="NA"/>
    <x v="0"/>
    <s v="NA"/>
    <x v="0"/>
    <n v="8.94"/>
    <n v="59.293503000000001"/>
    <n v="60.471139999999998"/>
    <n v="61.075850000000003"/>
    <n v="5355.4174999999996"/>
    <x v="0"/>
    <x v="0"/>
    <n v="1.0763828"/>
    <n v="5355.4174999999996"/>
  </r>
  <r>
    <x v="0"/>
    <s v="P83158324"/>
    <x v="0"/>
    <x v="21"/>
    <x v="21"/>
    <x v="21"/>
    <x v="3"/>
    <x v="0"/>
    <x v="2"/>
    <x v="0"/>
    <n v="858.24"/>
    <d v="1990-07-09T00:00:00"/>
    <d v="2006-07-09T00:00:00"/>
    <n v="16"/>
    <n v="59"/>
    <x v="0"/>
    <s v="NA"/>
    <x v="0"/>
    <s v="NA"/>
    <x v="0"/>
    <n v="8.94"/>
    <n v="59.424230000000001"/>
    <n v="60.479464999999998"/>
    <n v="61.08426"/>
    <n v="5355.4174999999996"/>
    <x v="0"/>
    <x v="0"/>
    <n v="1.0763828"/>
    <n v="5355.4174999999996"/>
  </r>
  <r>
    <x v="0"/>
    <s v="P83158324"/>
    <x v="0"/>
    <x v="22"/>
    <x v="22"/>
    <x v="22"/>
    <x v="3"/>
    <x v="0"/>
    <x v="2"/>
    <x v="0"/>
    <n v="858.24"/>
    <d v="1990-07-09T00:00:00"/>
    <d v="2006-07-09T00:00:00"/>
    <n v="16"/>
    <n v="59"/>
    <x v="0"/>
    <s v="NA"/>
    <x v="0"/>
    <s v="NA"/>
    <x v="0"/>
    <n v="8.94"/>
    <n v="59.12932"/>
    <n v="60.742910000000002"/>
    <n v="61.350338000000001"/>
    <n v="5355.4174999999996"/>
    <x v="0"/>
    <x v="0"/>
    <n v="1.0763828"/>
    <n v="5355.4174999999996"/>
  </r>
  <r>
    <x v="0"/>
    <s v="P83496947"/>
    <x v="0"/>
    <x v="0"/>
    <x v="0"/>
    <x v="0"/>
    <x v="0"/>
    <x v="0"/>
    <x v="0"/>
    <x v="2"/>
    <n v="2057.4"/>
    <d v="1988-08-31T00:00:00"/>
    <d v="2025-01-01T00:00:00"/>
    <n v="45"/>
    <n v="30"/>
    <x v="0"/>
    <s v="NA"/>
    <x v="0"/>
    <s v="NA"/>
    <x v="0"/>
    <n v="7.62"/>
    <n v="36299.203000000001"/>
    <n v="37021.125"/>
    <n v="37391.336000000003"/>
    <n v="42319.24"/>
    <x v="0"/>
    <x v="0"/>
    <n v="1.1317925"/>
    <n v="13393.674000000001"/>
  </r>
  <r>
    <x v="0"/>
    <s v="P83496947"/>
    <x v="0"/>
    <x v="1"/>
    <x v="1"/>
    <x v="1"/>
    <x v="1"/>
    <x v="0"/>
    <x v="0"/>
    <x v="2"/>
    <n v="2057.4"/>
    <d v="1988-08-31T00:00:00"/>
    <d v="2025-01-01T00:00:00"/>
    <n v="45"/>
    <n v="30"/>
    <x v="0"/>
    <s v="NA"/>
    <x v="0"/>
    <s v="NA"/>
    <x v="0"/>
    <n v="7.62"/>
    <n v="36299.203000000001"/>
    <n v="37021.125"/>
    <n v="37391.336000000003"/>
    <n v="42319.24"/>
    <x v="0"/>
    <x v="0"/>
    <n v="1.1317925"/>
    <n v="13393.674000000001"/>
  </r>
  <r>
    <x v="0"/>
    <s v="P83496947"/>
    <x v="0"/>
    <x v="2"/>
    <x v="2"/>
    <x v="2"/>
    <x v="2"/>
    <x v="0"/>
    <x v="0"/>
    <x v="2"/>
    <n v="2057.4"/>
    <d v="1988-08-31T00:00:00"/>
    <d v="2025-01-01T00:00:00"/>
    <n v="45"/>
    <n v="30"/>
    <x v="0"/>
    <s v="NA"/>
    <x v="0"/>
    <s v="NA"/>
    <x v="0"/>
    <n v="7.62"/>
    <n v="36299.203000000001"/>
    <n v="37021.125"/>
    <n v="37391.336000000003"/>
    <n v="42319.24"/>
    <x v="0"/>
    <x v="0"/>
    <n v="1.1317925"/>
    <n v="13393.674000000001"/>
  </r>
  <r>
    <x v="0"/>
    <s v="P83496947"/>
    <x v="0"/>
    <x v="3"/>
    <x v="3"/>
    <x v="3"/>
    <x v="3"/>
    <x v="0"/>
    <x v="0"/>
    <x v="2"/>
    <n v="2057.4"/>
    <d v="1988-08-31T00:00:00"/>
    <d v="2025-01-01T00:00:00"/>
    <n v="45"/>
    <n v="30"/>
    <x v="0"/>
    <s v="NA"/>
    <x v="0"/>
    <s v="NA"/>
    <x v="0"/>
    <n v="7.62"/>
    <n v="36299.203000000001"/>
    <n v="37021.125"/>
    <n v="37391.336000000003"/>
    <n v="42319.233999999997"/>
    <x v="0"/>
    <x v="0"/>
    <n v="1.1317925"/>
    <n v="13393.674000000001"/>
  </r>
  <r>
    <x v="0"/>
    <s v="P83496947"/>
    <x v="0"/>
    <x v="4"/>
    <x v="4"/>
    <x v="4"/>
    <x v="3"/>
    <x v="0"/>
    <x v="0"/>
    <x v="2"/>
    <n v="2057.4"/>
    <d v="1988-08-31T00:00:00"/>
    <d v="2025-01-01T00:00:00"/>
    <n v="45"/>
    <n v="30"/>
    <x v="0"/>
    <s v="NA"/>
    <x v="0"/>
    <s v="NA"/>
    <x v="0"/>
    <n v="7.62"/>
    <n v="36299.203000000001"/>
    <n v="37021.125"/>
    <n v="37391.336000000003"/>
    <n v="42319.233999999997"/>
    <x v="0"/>
    <x v="0"/>
    <n v="1.1317925"/>
    <n v="13393.674000000001"/>
  </r>
  <r>
    <x v="0"/>
    <s v="P83496947"/>
    <x v="0"/>
    <x v="5"/>
    <x v="5"/>
    <x v="5"/>
    <x v="3"/>
    <x v="0"/>
    <x v="0"/>
    <x v="2"/>
    <n v="2057.4"/>
    <d v="1988-08-31T00:00:00"/>
    <d v="2025-01-01T00:00:00"/>
    <n v="45"/>
    <n v="30"/>
    <x v="0"/>
    <s v="NA"/>
    <x v="0"/>
    <s v="NA"/>
    <x v="0"/>
    <n v="7.62"/>
    <n v="36308.675999999999"/>
    <n v="37021.726999999999"/>
    <n v="37391.945"/>
    <n v="42319.92"/>
    <x v="0"/>
    <x v="0"/>
    <n v="1.1317925"/>
    <n v="13393.674000000001"/>
  </r>
  <r>
    <x v="0"/>
    <s v="P83496947"/>
    <x v="0"/>
    <x v="6"/>
    <x v="6"/>
    <x v="6"/>
    <x v="3"/>
    <x v="0"/>
    <x v="0"/>
    <x v="2"/>
    <n v="2057.4"/>
    <d v="1988-08-31T00:00:00"/>
    <d v="2025-01-01T00:00:00"/>
    <n v="45"/>
    <n v="30"/>
    <x v="0"/>
    <s v="NA"/>
    <x v="0"/>
    <s v="NA"/>
    <x v="0"/>
    <n v="7.62"/>
    <n v="33595.387000000002"/>
    <n v="34255.133000000002"/>
    <n v="34597.684000000001"/>
    <n v="39157.4"/>
    <x v="0"/>
    <x v="0"/>
    <n v="1.1317925"/>
    <n v="13393.674000000001"/>
  </r>
  <r>
    <x v="0"/>
    <s v="P83496947"/>
    <x v="0"/>
    <x v="7"/>
    <x v="7"/>
    <x v="7"/>
    <x v="3"/>
    <x v="0"/>
    <x v="0"/>
    <x v="2"/>
    <n v="2057.4"/>
    <d v="1988-08-31T00:00:00"/>
    <d v="2025-01-01T00:00:00"/>
    <n v="45"/>
    <n v="30"/>
    <x v="0"/>
    <s v="NA"/>
    <x v="0"/>
    <s v="NA"/>
    <x v="0"/>
    <n v="7.62"/>
    <n v="33762.945"/>
    <n v="34420.707000000002"/>
    <n v="34764.913999999997"/>
    <n v="39346.67"/>
    <x v="0"/>
    <x v="0"/>
    <n v="1.1317925"/>
    <n v="13393.674000000001"/>
  </r>
  <r>
    <x v="0"/>
    <s v="P83496947"/>
    <x v="0"/>
    <x v="8"/>
    <x v="8"/>
    <x v="8"/>
    <x v="2"/>
    <x v="1"/>
    <x v="0"/>
    <x v="2"/>
    <n v="2057.4"/>
    <d v="1988-08-31T00:00:00"/>
    <d v="2025-02-01T00:00:00"/>
    <n v="45"/>
    <n v="30"/>
    <x v="0"/>
    <s v="NA"/>
    <x v="0"/>
    <s v="NA"/>
    <x v="0"/>
    <n v="7.62"/>
    <n v="33762.945"/>
    <n v="34420.707000000002"/>
    <n v="34764.913999999997"/>
    <n v="39346.67"/>
    <x v="0"/>
    <x v="0"/>
    <n v="1.1317925"/>
    <n v="13393.674000000001"/>
  </r>
  <r>
    <x v="0"/>
    <s v="P83496947"/>
    <x v="0"/>
    <x v="9"/>
    <x v="9"/>
    <x v="9"/>
    <x v="3"/>
    <x v="1"/>
    <x v="0"/>
    <x v="2"/>
    <n v="2057.4"/>
    <d v="1988-08-31T00:00:00"/>
    <d v="2025-02-01T00:00:00"/>
    <n v="45"/>
    <n v="30"/>
    <x v="0"/>
    <s v="NA"/>
    <x v="0"/>
    <s v="NA"/>
    <x v="0"/>
    <n v="7.62"/>
    <n v="33762.945"/>
    <n v="34420.707000000002"/>
    <n v="34764.913999999997"/>
    <n v="39346.67"/>
    <x v="0"/>
    <x v="0"/>
    <n v="1.1317925"/>
    <n v="13393.674000000001"/>
  </r>
  <r>
    <x v="0"/>
    <s v="P83496947"/>
    <x v="0"/>
    <x v="10"/>
    <x v="10"/>
    <x v="10"/>
    <x v="3"/>
    <x v="1"/>
    <x v="0"/>
    <x v="2"/>
    <n v="2057.4"/>
    <d v="1988-08-31T00:00:00"/>
    <d v="2025-02-01T00:00:00"/>
    <n v="45"/>
    <n v="30"/>
    <x v="0"/>
    <s v="NA"/>
    <x v="0"/>
    <s v="NA"/>
    <x v="0"/>
    <n v="7.62"/>
    <n v="33770.565999999999"/>
    <n v="34428.33"/>
    <n v="34772.61"/>
    <n v="39355.383000000002"/>
    <x v="0"/>
    <x v="0"/>
    <n v="1.1317925"/>
    <n v="13393.674000000001"/>
  </r>
  <r>
    <x v="0"/>
    <s v="P83496947"/>
    <x v="0"/>
    <x v="11"/>
    <x v="11"/>
    <x v="11"/>
    <x v="3"/>
    <x v="1"/>
    <x v="0"/>
    <x v="2"/>
    <n v="2057.4"/>
    <d v="1988-08-31T00:00:00"/>
    <d v="2025-02-01T00:00:00"/>
    <n v="45"/>
    <n v="30"/>
    <x v="0"/>
    <s v="NA"/>
    <x v="0"/>
    <s v="NA"/>
    <x v="0"/>
    <n v="7.62"/>
    <n v="33551.06"/>
    <n v="34204.542999999998"/>
    <n v="34546.589999999997"/>
    <n v="39099.57"/>
    <x v="0"/>
    <x v="0"/>
    <n v="1.1317925"/>
    <n v="13393.674000000001"/>
  </r>
  <r>
    <x v="0"/>
    <s v="P83496947"/>
    <x v="0"/>
    <x v="12"/>
    <x v="12"/>
    <x v="12"/>
    <x v="3"/>
    <x v="1"/>
    <x v="0"/>
    <x v="2"/>
    <n v="2057.4"/>
    <d v="1988-08-31T00:00:00"/>
    <d v="2025-02-01T00:00:00"/>
    <n v="45"/>
    <n v="30"/>
    <x v="0"/>
    <s v="NA"/>
    <x v="0"/>
    <s v="NA"/>
    <x v="0"/>
    <n v="7.62"/>
    <n v="33437.61"/>
    <n v="34088.883000000002"/>
    <n v="34429.769999999997"/>
    <n v="38967.360000000001"/>
    <x v="0"/>
    <x v="0"/>
    <n v="1.1317925"/>
    <n v="13393.674000000001"/>
  </r>
  <r>
    <x v="0"/>
    <s v="P83496947"/>
    <x v="0"/>
    <x v="13"/>
    <x v="13"/>
    <x v="13"/>
    <x v="3"/>
    <x v="1"/>
    <x v="0"/>
    <x v="2"/>
    <n v="2057.4"/>
    <d v="1988-08-31T00:00:00"/>
    <d v="2025-02-01T00:00:00"/>
    <n v="45"/>
    <n v="30"/>
    <x v="0"/>
    <s v="NA"/>
    <x v="0"/>
    <s v="NA"/>
    <x v="0"/>
    <n v="7.62"/>
    <n v="33604.379999999997"/>
    <n v="34250"/>
    <n v="34592.5"/>
    <n v="39151.53"/>
    <x v="0"/>
    <x v="0"/>
    <n v="1.1317925"/>
    <n v="13393.674000000001"/>
  </r>
  <r>
    <x v="0"/>
    <s v="P83496947"/>
    <x v="0"/>
    <x v="14"/>
    <x v="14"/>
    <x v="14"/>
    <x v="3"/>
    <x v="1"/>
    <x v="0"/>
    <x v="2"/>
    <n v="2057.4"/>
    <d v="1988-08-31T00:00:00"/>
    <d v="2025-02-01T00:00:00"/>
    <n v="45"/>
    <n v="30"/>
    <x v="0"/>
    <s v="NA"/>
    <x v="0"/>
    <s v="NA"/>
    <x v="0"/>
    <n v="7.62"/>
    <n v="33604.379999999997"/>
    <n v="34250"/>
    <n v="34592.5"/>
    <n v="39151.53"/>
    <x v="0"/>
    <x v="0"/>
    <n v="1.1317925"/>
    <n v="13414.246999999999"/>
  </r>
  <r>
    <x v="0"/>
    <s v="P83496947"/>
    <x v="0"/>
    <x v="15"/>
    <x v="15"/>
    <x v="15"/>
    <x v="3"/>
    <x v="1"/>
    <x v="0"/>
    <x v="2"/>
    <n v="2057.4"/>
    <d v="1988-08-31T00:00:00"/>
    <d v="2025-02-01T00:00:00"/>
    <n v="45"/>
    <n v="30"/>
    <x v="0"/>
    <s v="NA"/>
    <x v="0"/>
    <s v="NA"/>
    <x v="0"/>
    <n v="7.62"/>
    <n v="33604.379999999997"/>
    <n v="34250"/>
    <n v="34592.5"/>
    <n v="39151.53"/>
    <x v="0"/>
    <x v="0"/>
    <n v="1.1317925"/>
    <n v="13414.246999999999"/>
  </r>
  <r>
    <x v="0"/>
    <s v="P83496947"/>
    <x v="0"/>
    <x v="16"/>
    <x v="16"/>
    <x v="16"/>
    <x v="3"/>
    <x v="1"/>
    <x v="0"/>
    <x v="2"/>
    <n v="2057.4"/>
    <d v="1988-08-31T00:00:00"/>
    <d v="2025-02-01T00:00:00"/>
    <n v="45"/>
    <n v="30"/>
    <x v="0"/>
    <s v="NA"/>
    <x v="0"/>
    <s v="NA"/>
    <x v="0"/>
    <n v="7.62"/>
    <n v="33604.379999999997"/>
    <n v="34250"/>
    <n v="34592.5"/>
    <n v="39151.53"/>
    <x v="0"/>
    <x v="0"/>
    <n v="1.1317925"/>
    <n v="13414.246999999999"/>
  </r>
  <r>
    <x v="0"/>
    <s v="P83496947"/>
    <x v="0"/>
    <x v="17"/>
    <x v="17"/>
    <x v="17"/>
    <x v="3"/>
    <x v="1"/>
    <x v="0"/>
    <x v="2"/>
    <n v="2057.4"/>
    <d v="1988-08-31T00:00:00"/>
    <d v="2025-02-01T00:00:00"/>
    <n v="45"/>
    <n v="30"/>
    <x v="0"/>
    <s v="NA"/>
    <x v="0"/>
    <s v="NA"/>
    <x v="0"/>
    <n v="7.62"/>
    <n v="33604.379999999997"/>
    <n v="34250"/>
    <n v="34592.5"/>
    <n v="39151.535000000003"/>
    <x v="0"/>
    <x v="0"/>
    <n v="1.1317925"/>
    <n v="13414.246999999999"/>
  </r>
  <r>
    <x v="0"/>
    <s v="P83496947"/>
    <x v="0"/>
    <x v="18"/>
    <x v="18"/>
    <x v="18"/>
    <x v="2"/>
    <x v="1"/>
    <x v="0"/>
    <x v="2"/>
    <n v="2057.4"/>
    <d v="1988-08-31T00:00:00"/>
    <d v="2025-02-01T00:00:00"/>
    <n v="45"/>
    <n v="30"/>
    <x v="0"/>
    <s v="NA"/>
    <x v="0"/>
    <s v="NA"/>
    <x v="0"/>
    <n v="7.62"/>
    <n v="33604.379999999997"/>
    <n v="34250"/>
    <n v="34592.5"/>
    <n v="39151.535000000003"/>
    <x v="0"/>
    <x v="0"/>
    <n v="1.1317925"/>
    <n v="13414.246999999999"/>
  </r>
  <r>
    <x v="0"/>
    <s v="P83496947"/>
    <x v="0"/>
    <x v="19"/>
    <x v="19"/>
    <x v="19"/>
    <x v="4"/>
    <x v="1"/>
    <x v="0"/>
    <x v="2"/>
    <n v="2057.4"/>
    <d v="1988-08-31T00:00:00"/>
    <d v="2025-02-01T00:00:00"/>
    <n v="45"/>
    <n v="30"/>
    <x v="0"/>
    <s v="NA"/>
    <x v="0"/>
    <s v="NA"/>
    <x v="0"/>
    <n v="7.62"/>
    <n v="33604.379999999997"/>
    <n v="34250"/>
    <n v="34592.5"/>
    <n v="39151.535000000003"/>
    <x v="0"/>
    <x v="0"/>
    <n v="1.1317925"/>
    <n v="13414.246999999999"/>
  </r>
  <r>
    <x v="0"/>
    <s v="P83496947"/>
    <x v="0"/>
    <x v="20"/>
    <x v="20"/>
    <x v="20"/>
    <x v="5"/>
    <x v="1"/>
    <x v="0"/>
    <x v="2"/>
    <n v="2057.4"/>
    <d v="1988-08-31T00:00:00"/>
    <d v="2025-02-01T00:00:00"/>
    <n v="45"/>
    <n v="30"/>
    <x v="0"/>
    <s v="NA"/>
    <x v="0"/>
    <s v="NA"/>
    <x v="0"/>
    <n v="7.62"/>
    <n v="33604.379999999997"/>
    <n v="34250"/>
    <n v="34592.5"/>
    <n v="39151.535000000003"/>
    <x v="0"/>
    <x v="0"/>
    <n v="1.1317925"/>
    <n v="13414.246999999999"/>
  </r>
  <r>
    <x v="0"/>
    <s v="P83496947"/>
    <x v="0"/>
    <x v="21"/>
    <x v="21"/>
    <x v="21"/>
    <x v="3"/>
    <x v="1"/>
    <x v="0"/>
    <x v="2"/>
    <n v="2057.4"/>
    <d v="1988-08-31T00:00:00"/>
    <d v="2025-02-01T00:00:00"/>
    <n v="45"/>
    <n v="30"/>
    <x v="0"/>
    <s v="NA"/>
    <x v="0"/>
    <s v="NA"/>
    <x v="0"/>
    <n v="7.62"/>
    <n v="33686.050000000003"/>
    <n v="34262.292999999998"/>
    <n v="34604.917999999998"/>
    <n v="39165.589999999997"/>
    <x v="0"/>
    <x v="0"/>
    <n v="1.1317925"/>
    <n v="13414.246999999999"/>
  </r>
  <r>
    <x v="0"/>
    <s v="P83496947"/>
    <x v="0"/>
    <x v="22"/>
    <x v="22"/>
    <x v="22"/>
    <x v="3"/>
    <x v="1"/>
    <x v="0"/>
    <x v="2"/>
    <n v="2057.4"/>
    <d v="1988-08-31T00:00:00"/>
    <d v="2025-02-01T00:00:00"/>
    <n v="45"/>
    <n v="30"/>
    <x v="0"/>
    <s v="NA"/>
    <x v="0"/>
    <s v="NA"/>
    <x v="0"/>
    <n v="7.62"/>
    <n v="33518.875"/>
    <n v="34411.54"/>
    <n v="34755.652000000002"/>
    <n v="39336.19"/>
    <x v="0"/>
    <x v="0"/>
    <n v="1.1317925"/>
    <n v="13414.246999999999"/>
  </r>
  <r>
    <x v="0"/>
    <s v="P83560582"/>
    <x v="0"/>
    <x v="0"/>
    <x v="0"/>
    <x v="0"/>
    <x v="0"/>
    <x v="0"/>
    <x v="0"/>
    <x v="0"/>
    <n v="234.24"/>
    <d v="1982-12-15T00:00:00"/>
    <d v="1998-12-15T00:00:00"/>
    <n v="16"/>
    <n v="59"/>
    <x v="0"/>
    <s v="NA"/>
    <x v="0"/>
    <s v="NA"/>
    <x v="0"/>
    <n v="2.44"/>
    <n v="8.5183419999999999E-3"/>
    <n v="8.6772220000000001E-3"/>
    <n v="8.7639940000000006E-3"/>
    <n v="1716.9792"/>
    <x v="0"/>
    <x v="0"/>
    <n v="1.0649835999999999"/>
    <n v="1716.9792"/>
  </r>
  <r>
    <x v="0"/>
    <s v="P83560582"/>
    <x v="0"/>
    <x v="1"/>
    <x v="1"/>
    <x v="1"/>
    <x v="1"/>
    <x v="0"/>
    <x v="0"/>
    <x v="0"/>
    <n v="234.24"/>
    <d v="1982-12-15T00:00:00"/>
    <d v="1998-12-15T00:00:00"/>
    <n v="16"/>
    <n v="59"/>
    <x v="0"/>
    <s v="NA"/>
    <x v="0"/>
    <s v="NA"/>
    <x v="0"/>
    <n v="2.44"/>
    <n v="8.5183419999999999E-3"/>
    <n v="8.6772220000000001E-3"/>
    <n v="8.7639940000000006E-3"/>
    <n v="1716.9792"/>
    <x v="0"/>
    <x v="0"/>
    <n v="1.0649835999999999"/>
    <n v="1716.9792"/>
  </r>
  <r>
    <x v="0"/>
    <s v="P83560582"/>
    <x v="0"/>
    <x v="2"/>
    <x v="2"/>
    <x v="2"/>
    <x v="2"/>
    <x v="0"/>
    <x v="0"/>
    <x v="0"/>
    <n v="234.24"/>
    <d v="1982-12-15T00:00:00"/>
    <d v="1998-12-15T00:00:00"/>
    <n v="16"/>
    <n v="59"/>
    <x v="0"/>
    <s v="NA"/>
    <x v="0"/>
    <s v="NA"/>
    <x v="0"/>
    <n v="2.44"/>
    <n v="8.5183419999999999E-3"/>
    <n v="8.6772220000000001E-3"/>
    <n v="8.7639940000000006E-3"/>
    <n v="1716.9792"/>
    <x v="0"/>
    <x v="0"/>
    <n v="1.0649835999999999"/>
    <n v="1716.9792"/>
  </r>
  <r>
    <x v="0"/>
    <s v="P83560582"/>
    <x v="0"/>
    <x v="3"/>
    <x v="3"/>
    <x v="3"/>
    <x v="3"/>
    <x v="0"/>
    <x v="0"/>
    <x v="0"/>
    <n v="234.24"/>
    <d v="1982-12-15T00:00:00"/>
    <d v="1998-12-15T00:00:00"/>
    <n v="16"/>
    <n v="59"/>
    <x v="0"/>
    <s v="NA"/>
    <x v="0"/>
    <s v="NA"/>
    <x v="0"/>
    <n v="2.44"/>
    <n v="8.5183419999999999E-3"/>
    <n v="8.6772220000000001E-3"/>
    <n v="8.7639940000000006E-3"/>
    <n v="1716.9792"/>
    <x v="0"/>
    <x v="0"/>
    <n v="1.0649835999999999"/>
    <n v="1716.9792"/>
  </r>
  <r>
    <x v="0"/>
    <s v="P83560582"/>
    <x v="0"/>
    <x v="4"/>
    <x v="4"/>
    <x v="4"/>
    <x v="3"/>
    <x v="0"/>
    <x v="0"/>
    <x v="0"/>
    <n v="234.24"/>
    <d v="1982-12-15T00:00:00"/>
    <d v="1998-12-15T00:00:00"/>
    <n v="16"/>
    <n v="59"/>
    <x v="0"/>
    <s v="NA"/>
    <x v="0"/>
    <s v="NA"/>
    <x v="0"/>
    <n v="2.44"/>
    <n v="8.5183419999999999E-3"/>
    <n v="8.6772220000000001E-3"/>
    <n v="8.7639940000000006E-3"/>
    <n v="1716.9792"/>
    <x v="0"/>
    <x v="0"/>
    <n v="1.0649835999999999"/>
    <n v="1716.9792"/>
  </r>
  <r>
    <x v="0"/>
    <s v="P83560582"/>
    <x v="0"/>
    <x v="5"/>
    <x v="5"/>
    <x v="5"/>
    <x v="3"/>
    <x v="0"/>
    <x v="0"/>
    <x v="0"/>
    <n v="234.24"/>
    <d v="1982-12-15T00:00:00"/>
    <d v="1998-12-15T00:00:00"/>
    <n v="16"/>
    <n v="59"/>
    <x v="0"/>
    <s v="NA"/>
    <x v="0"/>
    <s v="NA"/>
    <x v="0"/>
    <n v="2.44"/>
    <n v="8.5205650000000008E-3"/>
    <n v="8.6773630000000004E-3"/>
    <n v="8.764137E-3"/>
    <n v="1716.9792"/>
    <x v="0"/>
    <x v="0"/>
    <n v="1.0649835999999999"/>
    <n v="1716.9792"/>
  </r>
  <r>
    <x v="0"/>
    <s v="P83560582"/>
    <x v="0"/>
    <x v="6"/>
    <x v="6"/>
    <x v="6"/>
    <x v="3"/>
    <x v="0"/>
    <x v="0"/>
    <x v="0"/>
    <n v="234.24"/>
    <d v="1982-12-15T00:00:00"/>
    <d v="1998-12-15T00:00:00"/>
    <n v="16"/>
    <n v="59"/>
    <x v="0"/>
    <s v="NA"/>
    <x v="0"/>
    <s v="NA"/>
    <x v="0"/>
    <n v="2.44"/>
    <n v="7.8831590000000007E-3"/>
    <n v="8.0282280000000001E-3"/>
    <n v="8.1085099999999993E-3"/>
    <n v="1716.9792"/>
    <x v="0"/>
    <x v="0"/>
    <n v="1.0649835999999999"/>
    <n v="1716.9792"/>
  </r>
  <r>
    <x v="0"/>
    <s v="P83560582"/>
    <x v="0"/>
    <x v="7"/>
    <x v="7"/>
    <x v="7"/>
    <x v="3"/>
    <x v="0"/>
    <x v="0"/>
    <x v="0"/>
    <n v="234.24"/>
    <d v="1982-12-15T00:00:00"/>
    <d v="1998-12-15T00:00:00"/>
    <n v="16"/>
    <n v="59"/>
    <x v="0"/>
    <s v="NA"/>
    <x v="0"/>
    <s v="NA"/>
    <x v="0"/>
    <n v="2.44"/>
    <n v="7.9224770000000007E-3"/>
    <n v="8.0670329999999995E-3"/>
    <n v="8.1477035000000007E-3"/>
    <n v="1716.9792"/>
    <x v="0"/>
    <x v="0"/>
    <n v="1.0649835999999999"/>
    <n v="1716.9792"/>
  </r>
  <r>
    <x v="0"/>
    <s v="P83560582"/>
    <x v="0"/>
    <x v="8"/>
    <x v="8"/>
    <x v="8"/>
    <x v="2"/>
    <x v="0"/>
    <x v="0"/>
    <x v="0"/>
    <n v="234.24"/>
    <d v="1982-12-15T00:00:00"/>
    <d v="1998-12-15T00:00:00"/>
    <n v="16"/>
    <n v="59"/>
    <x v="0"/>
    <s v="NA"/>
    <x v="0"/>
    <s v="NA"/>
    <x v="0"/>
    <n v="2.44"/>
    <n v="7.9224770000000007E-3"/>
    <n v="8.0670329999999995E-3"/>
    <n v="8.1477035000000007E-3"/>
    <n v="1716.9792"/>
    <x v="0"/>
    <x v="0"/>
    <n v="1.0649835999999999"/>
    <n v="1716.9792"/>
  </r>
  <r>
    <x v="0"/>
    <s v="P83560582"/>
    <x v="0"/>
    <x v="9"/>
    <x v="9"/>
    <x v="9"/>
    <x v="3"/>
    <x v="0"/>
    <x v="0"/>
    <x v="0"/>
    <n v="234.24"/>
    <d v="1982-12-15T00:00:00"/>
    <d v="1998-12-15T00:00:00"/>
    <n v="16"/>
    <n v="59"/>
    <x v="0"/>
    <s v="NA"/>
    <x v="0"/>
    <s v="NA"/>
    <x v="0"/>
    <n v="2.44"/>
    <n v="7.9224770000000007E-3"/>
    <n v="8.0670329999999995E-3"/>
    <n v="8.1477035000000007E-3"/>
    <n v="1716.9792"/>
    <x v="0"/>
    <x v="0"/>
    <n v="1.0649835999999999"/>
    <n v="1716.9792"/>
  </r>
  <r>
    <x v="0"/>
    <s v="P83560582"/>
    <x v="0"/>
    <x v="10"/>
    <x v="10"/>
    <x v="10"/>
    <x v="3"/>
    <x v="0"/>
    <x v="0"/>
    <x v="0"/>
    <n v="234.24"/>
    <d v="1982-12-15T00:00:00"/>
    <d v="1998-12-15T00:00:00"/>
    <n v="16"/>
    <n v="59"/>
    <x v="0"/>
    <s v="NA"/>
    <x v="0"/>
    <s v="NA"/>
    <x v="0"/>
    <n v="2.44"/>
    <n v="7.9224770000000007E-3"/>
    <n v="8.0670329999999995E-3"/>
    <n v="8.1477035000000007E-3"/>
    <n v="1716.9792"/>
    <x v="0"/>
    <x v="0"/>
    <n v="1.0649835999999999"/>
    <n v="1716.9792"/>
  </r>
  <r>
    <x v="0"/>
    <s v="P83560582"/>
    <x v="0"/>
    <x v="11"/>
    <x v="11"/>
    <x v="11"/>
    <x v="3"/>
    <x v="0"/>
    <x v="0"/>
    <x v="0"/>
    <n v="234.24"/>
    <d v="1982-12-15T00:00:00"/>
    <d v="1998-12-15T00:00:00"/>
    <n v="16"/>
    <n v="59"/>
    <x v="0"/>
    <s v="NA"/>
    <x v="0"/>
    <s v="NA"/>
    <x v="0"/>
    <n v="2.44"/>
    <n v="7.8709810000000009E-3"/>
    <n v="8.014597E-3"/>
    <n v="8.0947429999999997E-3"/>
    <n v="1716.9792"/>
    <x v="0"/>
    <x v="0"/>
    <n v="1.0649835999999999"/>
    <n v="1716.9792"/>
  </r>
  <r>
    <x v="0"/>
    <s v="P83560582"/>
    <x v="0"/>
    <x v="12"/>
    <x v="12"/>
    <x v="12"/>
    <x v="3"/>
    <x v="0"/>
    <x v="0"/>
    <x v="0"/>
    <n v="234.24"/>
    <d v="1982-12-15T00:00:00"/>
    <d v="1998-12-15T00:00:00"/>
    <n v="16"/>
    <n v="59"/>
    <x v="0"/>
    <s v="NA"/>
    <x v="0"/>
    <s v="NA"/>
    <x v="0"/>
    <n v="2.44"/>
    <n v="6.8077279999999999E-3"/>
    <n v="6.9319439999999998E-3"/>
    <n v="7.0012629999999998E-3"/>
    <n v="1716.9792"/>
    <x v="0"/>
    <x v="0"/>
    <n v="1.0649835999999999"/>
    <n v="1716.9792"/>
  </r>
  <r>
    <x v="0"/>
    <s v="P83560582"/>
    <x v="0"/>
    <x v="13"/>
    <x v="13"/>
    <x v="13"/>
    <x v="3"/>
    <x v="0"/>
    <x v="0"/>
    <x v="0"/>
    <n v="234.24"/>
    <d v="1982-12-15T00:00:00"/>
    <d v="1998-12-15T00:00:00"/>
    <n v="16"/>
    <n v="59"/>
    <x v="0"/>
    <s v="NA"/>
    <x v="0"/>
    <s v="NA"/>
    <x v="0"/>
    <n v="2.44"/>
    <n v="6.841682E-3"/>
    <n v="6.9647069999999997E-3"/>
    <n v="7.0343539999999996E-3"/>
    <n v="1716.9792"/>
    <x v="0"/>
    <x v="0"/>
    <n v="1.0649835999999999"/>
    <n v="1716.9792"/>
  </r>
  <r>
    <x v="0"/>
    <s v="P83560582"/>
    <x v="0"/>
    <x v="14"/>
    <x v="14"/>
    <x v="14"/>
    <x v="3"/>
    <x v="0"/>
    <x v="0"/>
    <x v="0"/>
    <n v="234.24"/>
    <d v="1982-12-15T00:00:00"/>
    <d v="1998-12-15T00:00:00"/>
    <n v="16"/>
    <n v="59"/>
    <x v="0"/>
    <s v="NA"/>
    <x v="0"/>
    <s v="NA"/>
    <x v="0"/>
    <n v="2.44"/>
    <n v="6.841682E-3"/>
    <n v="6.9647069999999997E-3"/>
    <n v="7.0343539999999996E-3"/>
    <n v="1719.3217"/>
    <x v="0"/>
    <x v="0"/>
    <n v="1.0649835999999999"/>
    <n v="1719.3217"/>
  </r>
  <r>
    <x v="0"/>
    <s v="P83560582"/>
    <x v="0"/>
    <x v="15"/>
    <x v="15"/>
    <x v="15"/>
    <x v="3"/>
    <x v="0"/>
    <x v="0"/>
    <x v="0"/>
    <n v="234.24"/>
    <d v="1982-12-15T00:00:00"/>
    <d v="1998-12-15T00:00:00"/>
    <n v="16"/>
    <n v="59"/>
    <x v="0"/>
    <s v="NA"/>
    <x v="0"/>
    <s v="NA"/>
    <x v="0"/>
    <n v="2.44"/>
    <n v="6.841682E-3"/>
    <n v="6.9647069999999997E-3"/>
    <n v="7.0343539999999996E-3"/>
    <n v="1719.3217"/>
    <x v="0"/>
    <x v="0"/>
    <n v="1.0649835999999999"/>
    <n v="1719.3217"/>
  </r>
  <r>
    <x v="0"/>
    <s v="P83560582"/>
    <x v="0"/>
    <x v="16"/>
    <x v="16"/>
    <x v="16"/>
    <x v="3"/>
    <x v="0"/>
    <x v="0"/>
    <x v="0"/>
    <n v="234.24"/>
    <d v="1982-12-15T00:00:00"/>
    <d v="1998-12-15T00:00:00"/>
    <n v="16"/>
    <n v="59"/>
    <x v="0"/>
    <s v="NA"/>
    <x v="0"/>
    <s v="NA"/>
    <x v="0"/>
    <n v="2.44"/>
    <n v="6.841682E-3"/>
    <n v="6.9647069999999997E-3"/>
    <n v="7.0343539999999996E-3"/>
    <n v="1719.3217"/>
    <x v="0"/>
    <x v="0"/>
    <n v="1.0649835999999999"/>
    <n v="1719.3217"/>
  </r>
  <r>
    <x v="0"/>
    <s v="P83560582"/>
    <x v="0"/>
    <x v="17"/>
    <x v="17"/>
    <x v="17"/>
    <x v="3"/>
    <x v="0"/>
    <x v="0"/>
    <x v="0"/>
    <n v="234.24"/>
    <d v="1982-12-15T00:00:00"/>
    <d v="1998-12-15T00:00:00"/>
    <n v="16"/>
    <n v="59"/>
    <x v="0"/>
    <s v="NA"/>
    <x v="0"/>
    <s v="NA"/>
    <x v="0"/>
    <n v="2.44"/>
    <n v="6.841682E-3"/>
    <n v="6.9647069999999997E-3"/>
    <n v="7.0343539999999996E-3"/>
    <n v="1719.3217"/>
    <x v="0"/>
    <x v="0"/>
    <n v="1.0649835999999999"/>
    <n v="1719.3217"/>
  </r>
  <r>
    <x v="0"/>
    <s v="P83560582"/>
    <x v="0"/>
    <x v="18"/>
    <x v="18"/>
    <x v="18"/>
    <x v="2"/>
    <x v="0"/>
    <x v="0"/>
    <x v="0"/>
    <n v="234.24"/>
    <d v="1982-12-15T00:00:00"/>
    <d v="1998-12-15T00:00:00"/>
    <n v="16"/>
    <n v="59"/>
    <x v="0"/>
    <s v="NA"/>
    <x v="0"/>
    <s v="NA"/>
    <x v="0"/>
    <n v="2.44"/>
    <n v="6.841682E-3"/>
    <n v="6.9647069999999997E-3"/>
    <n v="7.0343539999999996E-3"/>
    <n v="1719.3217"/>
    <x v="0"/>
    <x v="0"/>
    <n v="1.0649835999999999"/>
    <n v="1719.3217"/>
  </r>
  <r>
    <x v="0"/>
    <s v="P83560582"/>
    <x v="0"/>
    <x v="19"/>
    <x v="19"/>
    <x v="19"/>
    <x v="4"/>
    <x v="0"/>
    <x v="0"/>
    <x v="0"/>
    <n v="234.24"/>
    <d v="1982-12-15T00:00:00"/>
    <d v="1998-12-15T00:00:00"/>
    <n v="16"/>
    <n v="59"/>
    <x v="0"/>
    <s v="NA"/>
    <x v="0"/>
    <s v="NA"/>
    <x v="0"/>
    <n v="2.44"/>
    <n v="6.841682E-3"/>
    <n v="6.9647069999999997E-3"/>
    <n v="7.0343539999999996E-3"/>
    <n v="1719.3217"/>
    <x v="0"/>
    <x v="0"/>
    <n v="1.0649835999999999"/>
    <n v="1719.3217"/>
  </r>
  <r>
    <x v="0"/>
    <s v="P83560582"/>
    <x v="0"/>
    <x v="20"/>
    <x v="20"/>
    <x v="20"/>
    <x v="5"/>
    <x v="0"/>
    <x v="0"/>
    <x v="0"/>
    <n v="234.24"/>
    <d v="1982-12-15T00:00:00"/>
    <d v="1998-12-15T00:00:00"/>
    <n v="16"/>
    <n v="59"/>
    <x v="0"/>
    <s v="NA"/>
    <x v="0"/>
    <s v="NA"/>
    <x v="0"/>
    <n v="2.44"/>
    <n v="6.841682E-3"/>
    <n v="6.9647069999999997E-3"/>
    <n v="7.0343539999999996E-3"/>
    <n v="1719.3217"/>
    <x v="0"/>
    <x v="0"/>
    <n v="1.0649835999999999"/>
    <n v="1719.3217"/>
  </r>
  <r>
    <x v="0"/>
    <s v="P83560582"/>
    <x v="0"/>
    <x v="21"/>
    <x v="21"/>
    <x v="21"/>
    <x v="3"/>
    <x v="0"/>
    <x v="0"/>
    <x v="0"/>
    <n v="234.24"/>
    <d v="1982-12-15T00:00:00"/>
    <d v="1998-12-15T00:00:00"/>
    <n v="16"/>
    <n v="59"/>
    <x v="0"/>
    <s v="NA"/>
    <x v="0"/>
    <s v="NA"/>
    <x v="0"/>
    <n v="2.44"/>
    <n v="6.8567660000000002E-3"/>
    <n v="6.9656656000000004E-3"/>
    <n v="7.0353220000000001E-3"/>
    <n v="1719.3217"/>
    <x v="0"/>
    <x v="0"/>
    <n v="1.0649835999999999"/>
    <n v="1719.3217"/>
  </r>
  <r>
    <x v="0"/>
    <s v="P83560582"/>
    <x v="0"/>
    <x v="22"/>
    <x v="22"/>
    <x v="22"/>
    <x v="3"/>
    <x v="0"/>
    <x v="0"/>
    <x v="0"/>
    <n v="234.24"/>
    <d v="1982-12-15T00:00:00"/>
    <d v="1998-12-15T00:00:00"/>
    <n v="16"/>
    <n v="59"/>
    <x v="0"/>
    <s v="NA"/>
    <x v="0"/>
    <s v="NA"/>
    <x v="0"/>
    <n v="2.44"/>
    <n v="6.8227369999999997E-3"/>
    <n v="6.9960075999999996E-3"/>
    <n v="7.0659677000000001E-3"/>
    <n v="1719.3217"/>
    <x v="0"/>
    <x v="0"/>
    <n v="1.0649835999999999"/>
    <n v="1719.3217"/>
  </r>
  <r>
    <x v="0"/>
    <s v="P83660756"/>
    <x v="0"/>
    <x v="0"/>
    <x v="0"/>
    <x v="0"/>
    <x v="0"/>
    <x v="0"/>
    <x v="3"/>
    <x v="1"/>
    <n v="454.08"/>
    <d v="1988-11-22T00:00:00"/>
    <d v="2021-02-22T00:00:00"/>
    <n v="43"/>
    <n v="32"/>
    <x v="0"/>
    <s v="NA"/>
    <x v="0"/>
    <s v="NA"/>
    <x v="0"/>
    <n v="1.76"/>
    <n v="3878.1208000000001"/>
    <n v="3943.0351999999998"/>
    <n v="3982.4656"/>
    <n v="4486.5405000000001"/>
    <x v="0"/>
    <x v="0"/>
    <n v="1.1265736"/>
    <n v="2196.6118000000001"/>
  </r>
  <r>
    <x v="0"/>
    <s v="P83660756"/>
    <x v="0"/>
    <x v="1"/>
    <x v="1"/>
    <x v="1"/>
    <x v="1"/>
    <x v="0"/>
    <x v="3"/>
    <x v="1"/>
    <n v="454.08"/>
    <d v="1988-11-22T00:00:00"/>
    <d v="2021-02-22T00:00:00"/>
    <n v="43"/>
    <n v="32"/>
    <x v="0"/>
    <s v="NA"/>
    <x v="0"/>
    <s v="NA"/>
    <x v="0"/>
    <n v="1.76"/>
    <n v="3878.1208000000001"/>
    <n v="3943.0351999999998"/>
    <n v="3982.4656"/>
    <n v="4486.5405000000001"/>
    <x v="0"/>
    <x v="0"/>
    <n v="1.1265736"/>
    <n v="2196.6118000000001"/>
  </r>
  <r>
    <x v="0"/>
    <s v="P83660756"/>
    <x v="0"/>
    <x v="2"/>
    <x v="2"/>
    <x v="2"/>
    <x v="2"/>
    <x v="0"/>
    <x v="3"/>
    <x v="1"/>
    <n v="454.08"/>
    <d v="1988-11-22T00:00:00"/>
    <d v="2021-02-22T00:00:00"/>
    <n v="43"/>
    <n v="32"/>
    <x v="0"/>
    <s v="NA"/>
    <x v="0"/>
    <s v="NA"/>
    <x v="0"/>
    <n v="1.76"/>
    <n v="3878.1208000000001"/>
    <n v="3943.0351999999998"/>
    <n v="3982.4656"/>
    <n v="4486.5405000000001"/>
    <x v="0"/>
    <x v="0"/>
    <n v="1.1265736"/>
    <n v="2196.6118000000001"/>
  </r>
  <r>
    <x v="0"/>
    <s v="P83660756"/>
    <x v="0"/>
    <x v="3"/>
    <x v="3"/>
    <x v="3"/>
    <x v="3"/>
    <x v="0"/>
    <x v="3"/>
    <x v="1"/>
    <n v="454.08"/>
    <d v="1988-11-22T00:00:00"/>
    <d v="2021-02-22T00:00:00"/>
    <n v="43"/>
    <n v="32"/>
    <x v="0"/>
    <s v="NA"/>
    <x v="0"/>
    <s v="NA"/>
    <x v="0"/>
    <n v="1.76"/>
    <n v="3878.1208000000001"/>
    <n v="3943.0351999999998"/>
    <n v="3982.4656"/>
    <n v="4486.5405000000001"/>
    <x v="0"/>
    <x v="0"/>
    <n v="1.1265736"/>
    <n v="2196.6118000000001"/>
  </r>
  <r>
    <x v="0"/>
    <s v="P83660756"/>
    <x v="0"/>
    <x v="4"/>
    <x v="4"/>
    <x v="4"/>
    <x v="3"/>
    <x v="0"/>
    <x v="3"/>
    <x v="1"/>
    <n v="454.08"/>
    <d v="1988-11-22T00:00:00"/>
    <d v="2021-02-22T00:00:00"/>
    <n v="43"/>
    <n v="32"/>
    <x v="0"/>
    <s v="NA"/>
    <x v="0"/>
    <s v="NA"/>
    <x v="0"/>
    <n v="1.76"/>
    <n v="3878.1208000000001"/>
    <n v="3943.0351999999998"/>
    <n v="3982.4656"/>
    <n v="4486.5405000000001"/>
    <x v="0"/>
    <x v="0"/>
    <n v="1.1265736"/>
    <n v="2196.6118000000001"/>
  </r>
  <r>
    <x v="0"/>
    <s v="P83660756"/>
    <x v="0"/>
    <x v="5"/>
    <x v="5"/>
    <x v="5"/>
    <x v="3"/>
    <x v="0"/>
    <x v="3"/>
    <x v="1"/>
    <n v="454.08"/>
    <d v="1988-11-22T00:00:00"/>
    <d v="2021-02-22T00:00:00"/>
    <n v="43"/>
    <n v="32"/>
    <x v="0"/>
    <s v="NA"/>
    <x v="0"/>
    <s v="NA"/>
    <x v="0"/>
    <n v="1.76"/>
    <n v="3880.8571999999999"/>
    <n v="3943.2089999999998"/>
    <n v="3982.6410000000001"/>
    <n v="4486.7383"/>
    <x v="0"/>
    <x v="0"/>
    <n v="1.1265736"/>
    <n v="2196.6118000000001"/>
  </r>
  <r>
    <x v="0"/>
    <s v="P83660756"/>
    <x v="0"/>
    <x v="6"/>
    <x v="6"/>
    <x v="6"/>
    <x v="3"/>
    <x v="0"/>
    <x v="3"/>
    <x v="1"/>
    <n v="454.08"/>
    <d v="1988-11-22T00:00:00"/>
    <d v="2021-02-22T00:00:00"/>
    <n v="43"/>
    <n v="32"/>
    <x v="0"/>
    <s v="NA"/>
    <x v="0"/>
    <s v="NA"/>
    <x v="0"/>
    <n v="1.76"/>
    <n v="3590.538"/>
    <n v="3648.2258000000002"/>
    <n v="3684.7080000000001"/>
    <n v="4151.0946999999996"/>
    <x v="0"/>
    <x v="0"/>
    <n v="1.1265736"/>
    <n v="2196.6118000000001"/>
  </r>
  <r>
    <x v="0"/>
    <s v="P83660756"/>
    <x v="0"/>
    <x v="7"/>
    <x v="7"/>
    <x v="7"/>
    <x v="3"/>
    <x v="0"/>
    <x v="3"/>
    <x v="1"/>
    <n v="454.08"/>
    <d v="1988-11-22T00:00:00"/>
    <d v="2021-02-22T00:00:00"/>
    <n v="43"/>
    <n v="32"/>
    <x v="0"/>
    <s v="NA"/>
    <x v="0"/>
    <s v="NA"/>
    <x v="0"/>
    <n v="1.76"/>
    <n v="3603.9775"/>
    <n v="3662.3040000000001"/>
    <n v="3698.9270000000001"/>
    <n v="4167.1133"/>
    <x v="0"/>
    <x v="0"/>
    <n v="1.1265736"/>
    <n v="2196.6118000000001"/>
  </r>
  <r>
    <x v="0"/>
    <s v="P83660756"/>
    <x v="0"/>
    <x v="8"/>
    <x v="8"/>
    <x v="8"/>
    <x v="2"/>
    <x v="0"/>
    <x v="3"/>
    <x v="1"/>
    <n v="454.08"/>
    <d v="1988-11-22T00:00:00"/>
    <d v="2021-02-22T00:00:00"/>
    <n v="43"/>
    <n v="32"/>
    <x v="0"/>
    <s v="NA"/>
    <x v="0"/>
    <s v="NA"/>
    <x v="0"/>
    <n v="1.76"/>
    <n v="3603.9775"/>
    <n v="3662.3040000000001"/>
    <n v="3698.9270000000001"/>
    <n v="4167.1133"/>
    <x v="0"/>
    <x v="0"/>
    <n v="1.1265736"/>
    <n v="2196.6118000000001"/>
  </r>
  <r>
    <x v="0"/>
    <s v="P83660756"/>
    <x v="0"/>
    <x v="9"/>
    <x v="9"/>
    <x v="9"/>
    <x v="3"/>
    <x v="0"/>
    <x v="3"/>
    <x v="1"/>
    <n v="454.08"/>
    <d v="1988-11-22T00:00:00"/>
    <d v="2021-02-22T00:00:00"/>
    <n v="43"/>
    <n v="32"/>
    <x v="0"/>
    <s v="NA"/>
    <x v="0"/>
    <s v="NA"/>
    <x v="0"/>
    <n v="1.76"/>
    <n v="3603.9775"/>
    <n v="3662.3040000000001"/>
    <n v="3698.9270000000001"/>
    <n v="4167.1133"/>
    <x v="0"/>
    <x v="0"/>
    <n v="1.1265736"/>
    <n v="2196.6118000000001"/>
  </r>
  <r>
    <x v="0"/>
    <s v="P83660756"/>
    <x v="0"/>
    <x v="10"/>
    <x v="10"/>
    <x v="10"/>
    <x v="3"/>
    <x v="0"/>
    <x v="3"/>
    <x v="1"/>
    <n v="454.08"/>
    <d v="1988-11-22T00:00:00"/>
    <d v="2021-02-22T00:00:00"/>
    <n v="43"/>
    <n v="32"/>
    <x v="0"/>
    <s v="NA"/>
    <x v="0"/>
    <s v="NA"/>
    <x v="0"/>
    <n v="1.76"/>
    <n v="3603.9775"/>
    <n v="3662.3040000000001"/>
    <n v="3698.9270000000001"/>
    <n v="4167.1133"/>
    <x v="0"/>
    <x v="0"/>
    <n v="1.1265736"/>
    <n v="2196.6118000000001"/>
  </r>
  <r>
    <x v="0"/>
    <s v="P83660756"/>
    <x v="0"/>
    <x v="11"/>
    <x v="11"/>
    <x v="11"/>
    <x v="3"/>
    <x v="0"/>
    <x v="3"/>
    <x v="1"/>
    <n v="454.08"/>
    <d v="1988-11-22T00:00:00"/>
    <d v="2021-02-22T00:00:00"/>
    <n v="43"/>
    <n v="32"/>
    <x v="0"/>
    <s v="NA"/>
    <x v="0"/>
    <s v="NA"/>
    <x v="0"/>
    <n v="1.76"/>
    <n v="3580.5518000000002"/>
    <n v="3638.4989999999998"/>
    <n v="3674.884"/>
    <n v="4140.027"/>
    <x v="0"/>
    <x v="0"/>
    <n v="1.1265736"/>
    <n v="2196.6118000000001"/>
  </r>
  <r>
    <x v="0"/>
    <s v="P83660756"/>
    <x v="0"/>
    <x v="12"/>
    <x v="12"/>
    <x v="12"/>
    <x v="3"/>
    <x v="0"/>
    <x v="3"/>
    <x v="1"/>
    <n v="454.08"/>
    <d v="1988-11-22T00:00:00"/>
    <d v="2021-02-22T00:00:00"/>
    <n v="43"/>
    <n v="32"/>
    <x v="0"/>
    <s v="NA"/>
    <x v="0"/>
    <s v="NA"/>
    <x v="0"/>
    <n v="1.76"/>
    <n v="3565.6044999999999"/>
    <n v="3623.3098"/>
    <n v="3659.5430000000001"/>
    <n v="4122.7439999999997"/>
    <x v="0"/>
    <x v="0"/>
    <n v="1.1265736"/>
    <n v="2196.6118000000001"/>
  </r>
  <r>
    <x v="0"/>
    <s v="P83660756"/>
    <x v="0"/>
    <x v="13"/>
    <x v="13"/>
    <x v="13"/>
    <x v="3"/>
    <x v="0"/>
    <x v="3"/>
    <x v="1"/>
    <n v="454.08"/>
    <d v="1988-11-22T00:00:00"/>
    <d v="2021-02-22T00:00:00"/>
    <n v="43"/>
    <n v="32"/>
    <x v="0"/>
    <s v="NA"/>
    <x v="0"/>
    <s v="NA"/>
    <x v="0"/>
    <n v="1.76"/>
    <n v="3578.9504000000002"/>
    <n v="3636.9429"/>
    <n v="3673.3123000000001"/>
    <n v="4138.2563"/>
    <x v="0"/>
    <x v="0"/>
    <n v="1.1265736"/>
    <n v="2196.6118000000001"/>
  </r>
  <r>
    <x v="0"/>
    <s v="P83660756"/>
    <x v="0"/>
    <x v="14"/>
    <x v="14"/>
    <x v="14"/>
    <x v="3"/>
    <x v="0"/>
    <x v="3"/>
    <x v="1"/>
    <n v="454.08"/>
    <d v="1988-11-22T00:00:00"/>
    <d v="2021-02-22T00:00:00"/>
    <n v="43"/>
    <n v="32"/>
    <x v="0"/>
    <s v="NA"/>
    <x v="0"/>
    <s v="NA"/>
    <x v="0"/>
    <n v="1.76"/>
    <n v="3578.9504000000002"/>
    <n v="3636.9429"/>
    <n v="3673.3123000000001"/>
    <n v="4138.2563"/>
    <x v="0"/>
    <x v="0"/>
    <n v="1.1265736"/>
    <n v="2200.0176000000001"/>
  </r>
  <r>
    <x v="0"/>
    <s v="P83660756"/>
    <x v="0"/>
    <x v="15"/>
    <x v="15"/>
    <x v="15"/>
    <x v="3"/>
    <x v="0"/>
    <x v="3"/>
    <x v="1"/>
    <n v="454.08"/>
    <d v="1988-11-22T00:00:00"/>
    <d v="2021-02-22T00:00:00"/>
    <n v="43"/>
    <n v="32"/>
    <x v="0"/>
    <s v="NA"/>
    <x v="0"/>
    <s v="NA"/>
    <x v="0"/>
    <n v="1.76"/>
    <n v="3578.9504000000002"/>
    <n v="3636.9429"/>
    <n v="3673.3123000000001"/>
    <n v="4138.2563"/>
    <x v="0"/>
    <x v="0"/>
    <n v="1.1265736"/>
    <n v="2200.0176000000001"/>
  </r>
  <r>
    <x v="0"/>
    <s v="P83660756"/>
    <x v="0"/>
    <x v="16"/>
    <x v="16"/>
    <x v="16"/>
    <x v="3"/>
    <x v="0"/>
    <x v="3"/>
    <x v="1"/>
    <n v="454.08"/>
    <d v="1988-11-22T00:00:00"/>
    <d v="2021-02-22T00:00:00"/>
    <n v="43"/>
    <n v="32"/>
    <x v="0"/>
    <s v="NA"/>
    <x v="0"/>
    <s v="NA"/>
    <x v="0"/>
    <n v="1.76"/>
    <n v="3578.9504000000002"/>
    <n v="3636.9429"/>
    <n v="3673.3123000000001"/>
    <n v="4138.2563"/>
    <x v="0"/>
    <x v="0"/>
    <n v="1.1265736"/>
    <n v="2200.0176000000001"/>
  </r>
  <r>
    <x v="0"/>
    <s v="P83660756"/>
    <x v="0"/>
    <x v="17"/>
    <x v="17"/>
    <x v="17"/>
    <x v="3"/>
    <x v="0"/>
    <x v="3"/>
    <x v="1"/>
    <n v="454.08"/>
    <d v="1988-11-22T00:00:00"/>
    <d v="2021-02-22T00:00:00"/>
    <n v="43"/>
    <n v="32"/>
    <x v="0"/>
    <s v="NA"/>
    <x v="0"/>
    <s v="NA"/>
    <x v="0"/>
    <n v="1.76"/>
    <n v="3578.9504000000002"/>
    <n v="3636.9429"/>
    <n v="3673.3123000000001"/>
    <n v="4138.2569999999996"/>
    <x v="0"/>
    <x v="0"/>
    <n v="1.1265736"/>
    <n v="2200.0176000000001"/>
  </r>
  <r>
    <x v="0"/>
    <s v="P83660756"/>
    <x v="0"/>
    <x v="18"/>
    <x v="18"/>
    <x v="18"/>
    <x v="2"/>
    <x v="0"/>
    <x v="3"/>
    <x v="1"/>
    <n v="454.08"/>
    <d v="1988-11-22T00:00:00"/>
    <d v="2021-02-22T00:00:00"/>
    <n v="43"/>
    <n v="32"/>
    <x v="0"/>
    <s v="NA"/>
    <x v="0"/>
    <s v="NA"/>
    <x v="0"/>
    <n v="1.76"/>
    <n v="3578.9504000000002"/>
    <n v="3636.9429"/>
    <n v="3673.3123000000001"/>
    <n v="4138.2569999999996"/>
    <x v="0"/>
    <x v="0"/>
    <n v="1.1265736"/>
    <n v="2200.0176000000001"/>
  </r>
  <r>
    <x v="0"/>
    <s v="P83660756"/>
    <x v="0"/>
    <x v="19"/>
    <x v="19"/>
    <x v="19"/>
    <x v="4"/>
    <x v="0"/>
    <x v="3"/>
    <x v="1"/>
    <n v="454.08"/>
    <d v="1988-11-22T00:00:00"/>
    <d v="2021-02-22T00:00:00"/>
    <n v="43"/>
    <n v="32"/>
    <x v="0"/>
    <s v="NA"/>
    <x v="0"/>
    <s v="NA"/>
    <x v="0"/>
    <n v="1.76"/>
    <n v="3578.9504000000002"/>
    <n v="3636.9429"/>
    <n v="3673.3123000000001"/>
    <n v="4138.2569999999996"/>
    <x v="0"/>
    <x v="0"/>
    <n v="1.1265736"/>
    <n v="2200.0176000000001"/>
  </r>
  <r>
    <x v="0"/>
    <s v="P83660756"/>
    <x v="0"/>
    <x v="20"/>
    <x v="20"/>
    <x v="20"/>
    <x v="5"/>
    <x v="0"/>
    <x v="3"/>
    <x v="1"/>
    <n v="454.08"/>
    <d v="1988-11-22T00:00:00"/>
    <d v="2021-02-22T00:00:00"/>
    <n v="43"/>
    <n v="32"/>
    <x v="0"/>
    <s v="NA"/>
    <x v="0"/>
    <s v="NA"/>
    <x v="0"/>
    <n v="1.76"/>
    <n v="3578.9504000000002"/>
    <n v="3636.9429"/>
    <n v="3673.3123000000001"/>
    <n v="4138.2569999999996"/>
    <x v="0"/>
    <x v="0"/>
    <n v="1.1265736"/>
    <n v="2200.0176000000001"/>
  </r>
  <r>
    <x v="0"/>
    <s v="P83660756"/>
    <x v="0"/>
    <x v="21"/>
    <x v="21"/>
    <x v="21"/>
    <x v="3"/>
    <x v="0"/>
    <x v="3"/>
    <x v="1"/>
    <n v="454.08"/>
    <d v="1988-11-22T00:00:00"/>
    <d v="2021-02-22T00:00:00"/>
    <n v="43"/>
    <n v="32"/>
    <x v="0"/>
    <s v="NA"/>
    <x v="0"/>
    <s v="NA"/>
    <x v="0"/>
    <n v="1.76"/>
    <n v="3587.0547000000001"/>
    <n v="3637.4569999999999"/>
    <n v="3673.8314999999998"/>
    <n v="4138.8419999999996"/>
    <x v="0"/>
    <x v="0"/>
    <n v="1.1265736"/>
    <n v="2200.0176000000001"/>
  </r>
  <r>
    <x v="0"/>
    <s v="P83660756"/>
    <x v="0"/>
    <x v="22"/>
    <x v="22"/>
    <x v="22"/>
    <x v="3"/>
    <x v="0"/>
    <x v="3"/>
    <x v="1"/>
    <n v="454.08"/>
    <d v="1988-11-22T00:00:00"/>
    <d v="2021-02-22T00:00:00"/>
    <n v="43"/>
    <n v="32"/>
    <x v="0"/>
    <s v="NA"/>
    <x v="0"/>
    <s v="NA"/>
    <x v="0"/>
    <n v="1.76"/>
    <n v="3573.6785"/>
    <n v="3650.1786999999999"/>
    <n v="3686.6806999999999"/>
    <n v="4153.317"/>
    <x v="0"/>
    <x v="0"/>
    <n v="1.1265736"/>
    <n v="2200.0176000000001"/>
  </r>
  <r>
    <x v="0"/>
    <s v="P83925157"/>
    <x v="0"/>
    <x v="0"/>
    <x v="0"/>
    <x v="0"/>
    <x v="0"/>
    <x v="0"/>
    <x v="0"/>
    <x v="1"/>
    <n v="946.56"/>
    <d v="1984-10-26T00:00:00"/>
    <d v="1997-05-26T00:00:00"/>
    <n v="58"/>
    <n v="17"/>
    <x v="1"/>
    <s v="NA"/>
    <x v="0"/>
    <s v="NA"/>
    <x v="0"/>
    <n v="2.72"/>
    <n v="19923.414000000001"/>
    <n v="20284.041000000001"/>
    <n v="20486.88"/>
    <n v="23725.293000000001"/>
    <x v="0"/>
    <x v="0"/>
    <n v="1.1580725000000001"/>
    <n v="1458.056"/>
  </r>
  <r>
    <x v="0"/>
    <s v="P83925157"/>
    <x v="0"/>
    <x v="1"/>
    <x v="1"/>
    <x v="1"/>
    <x v="1"/>
    <x v="0"/>
    <x v="0"/>
    <x v="1"/>
    <n v="946.56"/>
    <d v="1984-10-26T00:00:00"/>
    <d v="1997-05-26T00:00:00"/>
    <n v="58"/>
    <n v="17"/>
    <x v="1"/>
    <s v="NA"/>
    <x v="0"/>
    <s v="NA"/>
    <x v="0"/>
    <n v="2.72"/>
    <n v="19923.414000000001"/>
    <n v="20284.041000000001"/>
    <n v="20486.88"/>
    <n v="23725.293000000001"/>
    <x v="0"/>
    <x v="0"/>
    <n v="1.1580725000000001"/>
    <n v="1458.056"/>
  </r>
  <r>
    <x v="0"/>
    <s v="P83925157"/>
    <x v="0"/>
    <x v="2"/>
    <x v="2"/>
    <x v="2"/>
    <x v="2"/>
    <x v="0"/>
    <x v="0"/>
    <x v="1"/>
    <n v="946.56"/>
    <d v="1984-10-26T00:00:00"/>
    <d v="1997-05-26T00:00:00"/>
    <n v="58"/>
    <n v="17"/>
    <x v="1"/>
    <s v="NA"/>
    <x v="0"/>
    <s v="NA"/>
    <x v="0"/>
    <n v="2.72"/>
    <n v="19923.414000000001"/>
    <n v="20284.041000000001"/>
    <n v="20486.88"/>
    <n v="23725.293000000001"/>
    <x v="0"/>
    <x v="0"/>
    <n v="1.1580725000000001"/>
    <n v="1458.056"/>
  </r>
  <r>
    <x v="0"/>
    <s v="P83925157"/>
    <x v="0"/>
    <x v="3"/>
    <x v="3"/>
    <x v="3"/>
    <x v="3"/>
    <x v="0"/>
    <x v="0"/>
    <x v="1"/>
    <n v="946.56"/>
    <d v="1984-10-26T00:00:00"/>
    <d v="1997-05-26T00:00:00"/>
    <n v="58"/>
    <n v="17"/>
    <x v="1"/>
    <s v="NA"/>
    <x v="0"/>
    <s v="NA"/>
    <x v="0"/>
    <n v="2.72"/>
    <n v="19923.414000000001"/>
    <n v="20284.041000000001"/>
    <n v="20486.88"/>
    <n v="23725.293000000001"/>
    <x v="0"/>
    <x v="0"/>
    <n v="1.1580725000000001"/>
    <n v="1458.056"/>
  </r>
  <r>
    <x v="0"/>
    <s v="P83925157"/>
    <x v="0"/>
    <x v="4"/>
    <x v="4"/>
    <x v="4"/>
    <x v="3"/>
    <x v="0"/>
    <x v="0"/>
    <x v="1"/>
    <n v="946.56"/>
    <d v="1984-10-26T00:00:00"/>
    <d v="1997-05-26T00:00:00"/>
    <n v="58"/>
    <n v="17"/>
    <x v="1"/>
    <s v="NA"/>
    <x v="0"/>
    <s v="NA"/>
    <x v="0"/>
    <n v="2.72"/>
    <n v="19923.414000000001"/>
    <n v="20284.041000000001"/>
    <n v="20486.88"/>
    <n v="23725.293000000001"/>
    <x v="0"/>
    <x v="0"/>
    <n v="1.1580725000000001"/>
    <n v="1458.056"/>
  </r>
  <r>
    <x v="0"/>
    <s v="P83925157"/>
    <x v="0"/>
    <x v="5"/>
    <x v="5"/>
    <x v="5"/>
    <x v="3"/>
    <x v="0"/>
    <x v="0"/>
    <x v="1"/>
    <n v="946.56"/>
    <d v="1984-10-26T00:00:00"/>
    <d v="1997-05-26T00:00:00"/>
    <n v="58"/>
    <n v="17"/>
    <x v="1"/>
    <s v="NA"/>
    <x v="0"/>
    <s v="NA"/>
    <x v="0"/>
    <n v="2.72"/>
    <n v="19928.613000000001"/>
    <n v="20284.370999999999"/>
    <n v="20487.215"/>
    <n v="23725.68"/>
    <x v="0"/>
    <x v="0"/>
    <n v="1.1580725000000001"/>
    <n v="1458.056"/>
  </r>
  <r>
    <x v="0"/>
    <s v="P83925157"/>
    <x v="0"/>
    <x v="6"/>
    <x v="6"/>
    <x v="6"/>
    <x v="3"/>
    <x v="0"/>
    <x v="0"/>
    <x v="1"/>
    <n v="946.56"/>
    <d v="1984-10-26T00:00:00"/>
    <d v="1997-05-26T00:00:00"/>
    <n v="58"/>
    <n v="17"/>
    <x v="1"/>
    <s v="NA"/>
    <x v="0"/>
    <s v="NA"/>
    <x v="0"/>
    <n v="2.72"/>
    <n v="18437.794999999998"/>
    <n v="18766.939999999999"/>
    <n v="18954.61"/>
    <n v="21950.81"/>
    <x v="0"/>
    <x v="0"/>
    <n v="1.1580725000000001"/>
    <n v="1458.056"/>
  </r>
  <r>
    <x v="0"/>
    <s v="P83925157"/>
    <x v="0"/>
    <x v="7"/>
    <x v="7"/>
    <x v="7"/>
    <x v="3"/>
    <x v="0"/>
    <x v="0"/>
    <x v="1"/>
    <n v="946.56"/>
    <d v="1984-10-26T00:00:00"/>
    <d v="1997-05-26T00:00:00"/>
    <n v="58"/>
    <n v="17"/>
    <x v="1"/>
    <s v="NA"/>
    <x v="0"/>
    <s v="NA"/>
    <x v="0"/>
    <n v="2.72"/>
    <n v="18529.756000000001"/>
    <n v="18857.650000000001"/>
    <n v="19046.226999999999"/>
    <n v="22056.91"/>
    <x v="0"/>
    <x v="0"/>
    <n v="1.1580725000000001"/>
    <n v="1458.056"/>
  </r>
  <r>
    <x v="0"/>
    <s v="P83925157"/>
    <x v="0"/>
    <x v="8"/>
    <x v="8"/>
    <x v="8"/>
    <x v="2"/>
    <x v="0"/>
    <x v="0"/>
    <x v="1"/>
    <n v="946.56"/>
    <d v="1984-10-26T00:00:00"/>
    <d v="1997-05-26T00:00:00"/>
    <n v="58"/>
    <n v="17"/>
    <x v="1"/>
    <s v="NA"/>
    <x v="0"/>
    <s v="NA"/>
    <x v="0"/>
    <n v="2.72"/>
    <n v="18529.756000000001"/>
    <n v="18857.650000000001"/>
    <n v="19046.226999999999"/>
    <n v="22056.91"/>
    <x v="0"/>
    <x v="0"/>
    <n v="1.1580725000000001"/>
    <n v="1458.056"/>
  </r>
  <r>
    <x v="0"/>
    <s v="P83925157"/>
    <x v="0"/>
    <x v="9"/>
    <x v="9"/>
    <x v="9"/>
    <x v="3"/>
    <x v="0"/>
    <x v="0"/>
    <x v="1"/>
    <n v="946.56"/>
    <d v="1984-10-26T00:00:00"/>
    <d v="1997-05-26T00:00:00"/>
    <n v="58"/>
    <n v="17"/>
    <x v="1"/>
    <s v="NA"/>
    <x v="0"/>
    <s v="NA"/>
    <x v="0"/>
    <n v="2.72"/>
    <n v="18529.756000000001"/>
    <n v="18857.650000000001"/>
    <n v="19046.226999999999"/>
    <n v="22056.91"/>
    <x v="0"/>
    <x v="0"/>
    <n v="1.1580725000000001"/>
    <n v="1458.056"/>
  </r>
  <r>
    <x v="0"/>
    <s v="P83925157"/>
    <x v="0"/>
    <x v="10"/>
    <x v="10"/>
    <x v="10"/>
    <x v="3"/>
    <x v="0"/>
    <x v="0"/>
    <x v="1"/>
    <n v="946.56"/>
    <d v="1984-10-26T00:00:00"/>
    <d v="1997-05-26T00:00:00"/>
    <n v="58"/>
    <n v="17"/>
    <x v="1"/>
    <s v="NA"/>
    <x v="0"/>
    <s v="NA"/>
    <x v="0"/>
    <n v="2.72"/>
    <n v="18529.756000000001"/>
    <n v="18857.650000000001"/>
    <n v="19046.226999999999"/>
    <n v="22056.91"/>
    <x v="0"/>
    <x v="0"/>
    <n v="1.1580725000000001"/>
    <n v="1458.056"/>
  </r>
  <r>
    <x v="0"/>
    <s v="P83925157"/>
    <x v="0"/>
    <x v="11"/>
    <x v="11"/>
    <x v="11"/>
    <x v="3"/>
    <x v="0"/>
    <x v="0"/>
    <x v="1"/>
    <n v="946.56"/>
    <d v="1984-10-26T00:00:00"/>
    <d v="1997-05-26T00:00:00"/>
    <n v="58"/>
    <n v="17"/>
    <x v="1"/>
    <s v="NA"/>
    <x v="0"/>
    <s v="NA"/>
    <x v="0"/>
    <n v="2.72"/>
    <n v="18409.312000000002"/>
    <n v="18735.076000000001"/>
    <n v="18922.425999999999"/>
    <n v="21913.541000000001"/>
    <x v="0"/>
    <x v="0"/>
    <n v="1.1580725000000001"/>
    <n v="1458.056"/>
  </r>
  <r>
    <x v="0"/>
    <s v="P83925157"/>
    <x v="0"/>
    <x v="12"/>
    <x v="12"/>
    <x v="12"/>
    <x v="3"/>
    <x v="0"/>
    <x v="0"/>
    <x v="1"/>
    <n v="946.56"/>
    <d v="1984-10-26T00:00:00"/>
    <d v="1997-05-26T00:00:00"/>
    <n v="58"/>
    <n v="17"/>
    <x v="1"/>
    <s v="NA"/>
    <x v="0"/>
    <s v="NA"/>
    <x v="0"/>
    <n v="2.72"/>
    <n v="18385.195"/>
    <n v="18710.532999999999"/>
    <n v="18897.638999999999"/>
    <n v="21884.835999999999"/>
    <x v="0"/>
    <x v="0"/>
    <n v="1.1580725000000001"/>
    <n v="1458.056"/>
  </r>
  <r>
    <x v="0"/>
    <s v="P83925157"/>
    <x v="0"/>
    <x v="13"/>
    <x v="13"/>
    <x v="13"/>
    <x v="3"/>
    <x v="0"/>
    <x v="0"/>
    <x v="1"/>
    <n v="946.56"/>
    <d v="1984-10-26T00:00:00"/>
    <d v="1997-05-26T00:00:00"/>
    <n v="58"/>
    <n v="17"/>
    <x v="1"/>
    <s v="NA"/>
    <x v="0"/>
    <s v="NA"/>
    <x v="0"/>
    <n v="2.72"/>
    <n v="18476.893"/>
    <n v="18798.965"/>
    <n v="18986.955000000002"/>
    <n v="21988.27"/>
    <x v="0"/>
    <x v="0"/>
    <n v="1.1580725000000001"/>
    <n v="1458.056"/>
  </r>
  <r>
    <x v="0"/>
    <s v="P83925157"/>
    <x v="0"/>
    <x v="14"/>
    <x v="14"/>
    <x v="14"/>
    <x v="3"/>
    <x v="0"/>
    <x v="0"/>
    <x v="1"/>
    <n v="946.56"/>
    <d v="1984-10-26T00:00:00"/>
    <d v="1997-05-26T00:00:00"/>
    <n v="58"/>
    <n v="17"/>
    <x v="1"/>
    <s v="NA"/>
    <x v="0"/>
    <s v="NA"/>
    <x v="0"/>
    <n v="2.72"/>
    <n v="18476.893"/>
    <n v="18798.965"/>
    <n v="18986.955000000002"/>
    <n v="21988.27"/>
    <x v="0"/>
    <x v="0"/>
    <n v="1.1580725000000001"/>
    <n v="1460.1096"/>
  </r>
  <r>
    <x v="0"/>
    <s v="P83925157"/>
    <x v="0"/>
    <x v="15"/>
    <x v="15"/>
    <x v="15"/>
    <x v="3"/>
    <x v="0"/>
    <x v="0"/>
    <x v="1"/>
    <n v="946.56"/>
    <d v="1984-10-26T00:00:00"/>
    <d v="1997-05-26T00:00:00"/>
    <n v="58"/>
    <n v="17"/>
    <x v="1"/>
    <s v="NA"/>
    <x v="0"/>
    <s v="NA"/>
    <x v="0"/>
    <n v="2.72"/>
    <n v="18476.893"/>
    <n v="18798.965"/>
    <n v="18986.955000000002"/>
    <n v="21988.27"/>
    <x v="0"/>
    <x v="0"/>
    <n v="1.1580725000000001"/>
    <n v="1460.1096"/>
  </r>
  <r>
    <x v="0"/>
    <s v="P83925157"/>
    <x v="0"/>
    <x v="16"/>
    <x v="16"/>
    <x v="16"/>
    <x v="3"/>
    <x v="0"/>
    <x v="0"/>
    <x v="1"/>
    <n v="946.56"/>
    <d v="1984-10-26T00:00:00"/>
    <d v="1997-05-26T00:00:00"/>
    <n v="58"/>
    <n v="17"/>
    <x v="1"/>
    <s v="NA"/>
    <x v="0"/>
    <s v="NA"/>
    <x v="0"/>
    <n v="2.72"/>
    <n v="18476.893"/>
    <n v="18798.965"/>
    <n v="18986.955000000002"/>
    <n v="21988.27"/>
    <x v="0"/>
    <x v="0"/>
    <n v="1.1580725000000001"/>
    <n v="1460.1096"/>
  </r>
  <r>
    <x v="0"/>
    <s v="P83925157"/>
    <x v="0"/>
    <x v="17"/>
    <x v="17"/>
    <x v="17"/>
    <x v="3"/>
    <x v="0"/>
    <x v="0"/>
    <x v="1"/>
    <n v="946.56"/>
    <d v="1984-10-26T00:00:00"/>
    <d v="1997-05-26T00:00:00"/>
    <n v="58"/>
    <n v="17"/>
    <x v="1"/>
    <s v="NA"/>
    <x v="0"/>
    <s v="NA"/>
    <x v="0"/>
    <n v="2.72"/>
    <n v="18476.893"/>
    <n v="18798.965"/>
    <n v="18986.955000000002"/>
    <n v="21988.27"/>
    <x v="0"/>
    <x v="0"/>
    <n v="1.1580725000000001"/>
    <n v="1460.1096"/>
  </r>
  <r>
    <x v="0"/>
    <s v="P83925157"/>
    <x v="0"/>
    <x v="18"/>
    <x v="18"/>
    <x v="18"/>
    <x v="2"/>
    <x v="0"/>
    <x v="0"/>
    <x v="1"/>
    <n v="946.56"/>
    <d v="1984-10-26T00:00:00"/>
    <d v="1997-05-26T00:00:00"/>
    <n v="58"/>
    <n v="17"/>
    <x v="1"/>
    <s v="NA"/>
    <x v="0"/>
    <s v="NA"/>
    <x v="0"/>
    <n v="2.72"/>
    <n v="18476.893"/>
    <n v="18798.965"/>
    <n v="18986.955000000002"/>
    <n v="21988.27"/>
    <x v="0"/>
    <x v="0"/>
    <n v="1.1580725000000001"/>
    <n v="1460.1096"/>
  </r>
  <r>
    <x v="0"/>
    <s v="P83925157"/>
    <x v="0"/>
    <x v="19"/>
    <x v="19"/>
    <x v="19"/>
    <x v="4"/>
    <x v="0"/>
    <x v="0"/>
    <x v="1"/>
    <n v="946.56"/>
    <d v="1984-10-26T00:00:00"/>
    <d v="1997-05-26T00:00:00"/>
    <n v="58"/>
    <n v="17"/>
    <x v="1"/>
    <s v="NA"/>
    <x v="0"/>
    <s v="NA"/>
    <x v="0"/>
    <n v="2.72"/>
    <n v="18476.893"/>
    <n v="18798.965"/>
    <n v="18986.955000000002"/>
    <n v="21988.27"/>
    <x v="0"/>
    <x v="0"/>
    <n v="1.1580725000000001"/>
    <n v="1460.1096"/>
  </r>
  <r>
    <x v="0"/>
    <s v="P83925157"/>
    <x v="0"/>
    <x v="20"/>
    <x v="20"/>
    <x v="20"/>
    <x v="5"/>
    <x v="0"/>
    <x v="0"/>
    <x v="1"/>
    <n v="946.56"/>
    <d v="1984-10-26T00:00:00"/>
    <d v="1997-05-26T00:00:00"/>
    <n v="58"/>
    <n v="17"/>
    <x v="1"/>
    <s v="NA"/>
    <x v="0"/>
    <s v="NA"/>
    <x v="0"/>
    <n v="2.72"/>
    <n v="18476.893"/>
    <n v="18798.965"/>
    <n v="18986.955000000002"/>
    <n v="21988.27"/>
    <x v="0"/>
    <x v="0"/>
    <n v="1.1580725000000001"/>
    <n v="1460.1096"/>
  </r>
  <r>
    <x v="0"/>
    <s v="P83925157"/>
    <x v="0"/>
    <x v="21"/>
    <x v="21"/>
    <x v="21"/>
    <x v="3"/>
    <x v="0"/>
    <x v="0"/>
    <x v="1"/>
    <n v="946.56"/>
    <d v="1984-10-26T00:00:00"/>
    <d v="1997-05-26T00:00:00"/>
    <n v="58"/>
    <n v="17"/>
    <x v="1"/>
    <s v="NA"/>
    <x v="0"/>
    <s v="NA"/>
    <x v="0"/>
    <n v="2.72"/>
    <n v="18517.629000000001"/>
    <n v="18801.553"/>
    <n v="18989.567999999999"/>
    <n v="21991.296999999999"/>
    <x v="0"/>
    <x v="0"/>
    <n v="1.1580725000000001"/>
    <n v="1460.1096"/>
  </r>
  <r>
    <x v="0"/>
    <s v="P83925157"/>
    <x v="0"/>
    <x v="22"/>
    <x v="22"/>
    <x v="22"/>
    <x v="3"/>
    <x v="0"/>
    <x v="0"/>
    <x v="1"/>
    <n v="946.56"/>
    <d v="1984-10-26T00:00:00"/>
    <d v="1997-05-26T00:00:00"/>
    <n v="58"/>
    <n v="17"/>
    <x v="1"/>
    <s v="NA"/>
    <x v="0"/>
    <s v="NA"/>
    <x v="0"/>
    <n v="2.72"/>
    <n v="18425.728999999999"/>
    <n v="18883.451000000001"/>
    <n v="19072.285"/>
    <n v="22087.09"/>
    <x v="0"/>
    <x v="0"/>
    <n v="1.1580725000000001"/>
    <n v="1460.1096"/>
  </r>
  <r>
    <x v="0"/>
    <s v="P84009529"/>
    <x v="0"/>
    <x v="0"/>
    <x v="0"/>
    <x v="0"/>
    <x v="0"/>
    <x v="0"/>
    <x v="1"/>
    <x v="0"/>
    <n v="892.08"/>
    <d v="1987-11-20T00:00:00"/>
    <d v="2015-11-20T00:00:00"/>
    <n v="28"/>
    <n v="47"/>
    <x v="0"/>
    <s v="NA"/>
    <x v="0"/>
    <s v="NA"/>
    <x v="0"/>
    <n v="5.31"/>
    <n v="1852.1385"/>
    <n v="1883.3574000000001"/>
    <n v="1902.191"/>
    <n v="5950.174"/>
    <x v="0"/>
    <x v="0"/>
    <n v="1.0916136999999999"/>
    <n v="5950.174"/>
  </r>
  <r>
    <x v="0"/>
    <s v="P84009529"/>
    <x v="0"/>
    <x v="1"/>
    <x v="1"/>
    <x v="1"/>
    <x v="1"/>
    <x v="0"/>
    <x v="1"/>
    <x v="0"/>
    <n v="892.08"/>
    <d v="1987-11-20T00:00:00"/>
    <d v="2015-11-20T00:00:00"/>
    <n v="28"/>
    <n v="47"/>
    <x v="0"/>
    <s v="NA"/>
    <x v="0"/>
    <s v="NA"/>
    <x v="0"/>
    <n v="5.31"/>
    <n v="1852.1385"/>
    <n v="1883.3574000000001"/>
    <n v="1902.191"/>
    <n v="5950.174"/>
    <x v="0"/>
    <x v="0"/>
    <n v="1.0916136999999999"/>
    <n v="5950.174"/>
  </r>
  <r>
    <x v="0"/>
    <s v="P84009529"/>
    <x v="0"/>
    <x v="2"/>
    <x v="2"/>
    <x v="2"/>
    <x v="2"/>
    <x v="0"/>
    <x v="1"/>
    <x v="0"/>
    <n v="892.08"/>
    <d v="1987-11-20T00:00:00"/>
    <d v="2015-11-20T00:00:00"/>
    <n v="28"/>
    <n v="47"/>
    <x v="0"/>
    <s v="NA"/>
    <x v="0"/>
    <s v="NA"/>
    <x v="0"/>
    <n v="5.31"/>
    <n v="1852.1385"/>
    <n v="1883.3574000000001"/>
    <n v="1902.191"/>
    <n v="5950.174"/>
    <x v="0"/>
    <x v="0"/>
    <n v="1.0916136999999999"/>
    <n v="5950.174"/>
  </r>
  <r>
    <x v="0"/>
    <s v="P84009529"/>
    <x v="0"/>
    <x v="3"/>
    <x v="3"/>
    <x v="3"/>
    <x v="3"/>
    <x v="0"/>
    <x v="1"/>
    <x v="0"/>
    <n v="892.08"/>
    <d v="1987-11-20T00:00:00"/>
    <d v="2015-11-20T00:00:00"/>
    <n v="28"/>
    <n v="47"/>
    <x v="0"/>
    <s v="NA"/>
    <x v="0"/>
    <s v="NA"/>
    <x v="0"/>
    <n v="5.31"/>
    <n v="1852.1385"/>
    <n v="1883.3574000000001"/>
    <n v="1902.1909000000001"/>
    <n v="5950.174"/>
    <x v="0"/>
    <x v="0"/>
    <n v="1.0916136999999999"/>
    <n v="5950.174"/>
  </r>
  <r>
    <x v="0"/>
    <s v="P84009529"/>
    <x v="0"/>
    <x v="4"/>
    <x v="4"/>
    <x v="4"/>
    <x v="3"/>
    <x v="0"/>
    <x v="1"/>
    <x v="0"/>
    <n v="892.08"/>
    <d v="1987-11-20T00:00:00"/>
    <d v="2015-11-20T00:00:00"/>
    <n v="28"/>
    <n v="47"/>
    <x v="0"/>
    <s v="NA"/>
    <x v="0"/>
    <s v="NA"/>
    <x v="0"/>
    <n v="5.31"/>
    <n v="1852.1385"/>
    <n v="1883.3574000000001"/>
    <n v="1902.1909000000001"/>
    <n v="5950.174"/>
    <x v="0"/>
    <x v="0"/>
    <n v="1.0916136999999999"/>
    <n v="5950.174"/>
  </r>
  <r>
    <x v="0"/>
    <s v="P84009529"/>
    <x v="0"/>
    <x v="5"/>
    <x v="5"/>
    <x v="5"/>
    <x v="3"/>
    <x v="0"/>
    <x v="1"/>
    <x v="0"/>
    <n v="892.08"/>
    <d v="1987-11-20T00:00:00"/>
    <d v="2015-11-20T00:00:00"/>
    <n v="28"/>
    <n v="47"/>
    <x v="0"/>
    <s v="NA"/>
    <x v="0"/>
    <s v="NA"/>
    <x v="0"/>
    <n v="5.31"/>
    <n v="1853.4453000000001"/>
    <n v="1883.4405999999999"/>
    <n v="1902.2748999999999"/>
    <n v="5950.174"/>
    <x v="0"/>
    <x v="0"/>
    <n v="1.0916136999999999"/>
    <n v="5950.174"/>
  </r>
  <r>
    <x v="0"/>
    <s v="P84009529"/>
    <x v="0"/>
    <x v="6"/>
    <x v="6"/>
    <x v="6"/>
    <x v="3"/>
    <x v="0"/>
    <x v="1"/>
    <x v="0"/>
    <n v="892.08"/>
    <d v="1987-11-20T00:00:00"/>
    <d v="2015-11-20T00:00:00"/>
    <n v="28"/>
    <n v="47"/>
    <x v="0"/>
    <s v="NA"/>
    <x v="0"/>
    <s v="NA"/>
    <x v="0"/>
    <n v="5.31"/>
    <n v="1714.7927999999999"/>
    <n v="1742.5442"/>
    <n v="1759.9695999999999"/>
    <n v="5950.174"/>
    <x v="0"/>
    <x v="0"/>
    <n v="1.0916136999999999"/>
    <n v="5950.174"/>
  </r>
  <r>
    <x v="0"/>
    <s v="P84009529"/>
    <x v="0"/>
    <x v="7"/>
    <x v="7"/>
    <x v="7"/>
    <x v="3"/>
    <x v="0"/>
    <x v="1"/>
    <x v="0"/>
    <n v="892.08"/>
    <d v="1987-11-20T00:00:00"/>
    <d v="2015-11-20T00:00:00"/>
    <n v="28"/>
    <n v="47"/>
    <x v="0"/>
    <s v="NA"/>
    <x v="0"/>
    <s v="NA"/>
    <x v="0"/>
    <n v="5.31"/>
    <n v="1721.2112999999999"/>
    <n v="1749.2686000000001"/>
    <n v="1766.7611999999999"/>
    <n v="5950.174"/>
    <x v="0"/>
    <x v="0"/>
    <n v="1.0916136999999999"/>
    <n v="5950.174"/>
  </r>
  <r>
    <x v="0"/>
    <s v="P84009529"/>
    <x v="0"/>
    <x v="8"/>
    <x v="8"/>
    <x v="8"/>
    <x v="2"/>
    <x v="0"/>
    <x v="1"/>
    <x v="0"/>
    <n v="892.08"/>
    <d v="1987-11-20T00:00:00"/>
    <d v="2015-11-20T00:00:00"/>
    <n v="28"/>
    <n v="47"/>
    <x v="0"/>
    <s v="NA"/>
    <x v="0"/>
    <s v="NA"/>
    <x v="0"/>
    <n v="5.31"/>
    <n v="1721.2112999999999"/>
    <n v="1749.2686000000001"/>
    <n v="1766.7611999999999"/>
    <n v="5950.174"/>
    <x v="0"/>
    <x v="0"/>
    <n v="1.0916136999999999"/>
    <n v="5950.174"/>
  </r>
  <r>
    <x v="0"/>
    <s v="P84009529"/>
    <x v="0"/>
    <x v="9"/>
    <x v="9"/>
    <x v="9"/>
    <x v="3"/>
    <x v="0"/>
    <x v="1"/>
    <x v="0"/>
    <n v="892.08"/>
    <d v="1987-11-20T00:00:00"/>
    <d v="2015-11-20T00:00:00"/>
    <n v="28"/>
    <n v="47"/>
    <x v="0"/>
    <s v="NA"/>
    <x v="0"/>
    <s v="NA"/>
    <x v="0"/>
    <n v="5.31"/>
    <n v="1721.2112999999999"/>
    <n v="1749.2686000000001"/>
    <n v="1766.7611999999999"/>
    <n v="5950.174"/>
    <x v="0"/>
    <x v="0"/>
    <n v="1.0916136999999999"/>
    <n v="5950.174"/>
  </r>
  <r>
    <x v="0"/>
    <s v="P84009529"/>
    <x v="0"/>
    <x v="10"/>
    <x v="10"/>
    <x v="10"/>
    <x v="3"/>
    <x v="0"/>
    <x v="1"/>
    <x v="0"/>
    <n v="892.08"/>
    <d v="1987-11-20T00:00:00"/>
    <d v="2015-11-20T00:00:00"/>
    <n v="28"/>
    <n v="47"/>
    <x v="0"/>
    <s v="NA"/>
    <x v="0"/>
    <s v="NA"/>
    <x v="0"/>
    <n v="5.31"/>
    <n v="1721.2112999999999"/>
    <n v="1749.2686000000001"/>
    <n v="1766.7611999999999"/>
    <n v="5950.174"/>
    <x v="0"/>
    <x v="0"/>
    <n v="1.0916136999999999"/>
    <n v="5950.174"/>
  </r>
  <r>
    <x v="0"/>
    <s v="P84009529"/>
    <x v="0"/>
    <x v="11"/>
    <x v="11"/>
    <x v="11"/>
    <x v="3"/>
    <x v="0"/>
    <x v="1"/>
    <x v="0"/>
    <n v="892.08"/>
    <d v="1987-11-20T00:00:00"/>
    <d v="2015-11-20T00:00:00"/>
    <n v="28"/>
    <n v="47"/>
    <x v="0"/>
    <s v="NA"/>
    <x v="0"/>
    <s v="NA"/>
    <x v="0"/>
    <n v="5.31"/>
    <n v="1710.0234"/>
    <n v="1737.8983000000001"/>
    <n v="1755.2772"/>
    <n v="5950.174"/>
    <x v="0"/>
    <x v="0"/>
    <n v="1.0916136999999999"/>
    <n v="5950.174"/>
  </r>
  <r>
    <x v="0"/>
    <s v="P84009529"/>
    <x v="0"/>
    <x v="12"/>
    <x v="12"/>
    <x v="12"/>
    <x v="3"/>
    <x v="0"/>
    <x v="1"/>
    <x v="0"/>
    <n v="892.08"/>
    <d v="1987-11-20T00:00:00"/>
    <d v="2015-11-20T00:00:00"/>
    <n v="28"/>
    <n v="47"/>
    <x v="0"/>
    <s v="NA"/>
    <x v="0"/>
    <s v="NA"/>
    <x v="0"/>
    <n v="5.31"/>
    <n v="1671.4993999999999"/>
    <n v="1698.7462"/>
    <n v="1715.7336"/>
    <n v="5950.174"/>
    <x v="0"/>
    <x v="0"/>
    <n v="1.0916136999999999"/>
    <n v="5950.174"/>
  </r>
  <r>
    <x v="0"/>
    <s v="P84009529"/>
    <x v="0"/>
    <x v="13"/>
    <x v="13"/>
    <x v="13"/>
    <x v="3"/>
    <x v="0"/>
    <x v="1"/>
    <x v="0"/>
    <n v="892.08"/>
    <d v="1987-11-20T00:00:00"/>
    <d v="2015-11-20T00:00:00"/>
    <n v="28"/>
    <n v="47"/>
    <x v="0"/>
    <s v="NA"/>
    <x v="0"/>
    <s v="NA"/>
    <x v="0"/>
    <n v="5.31"/>
    <n v="1677.7559000000001"/>
    <n v="1705.1379999999999"/>
    <n v="1722.1893"/>
    <n v="5950.174"/>
    <x v="0"/>
    <x v="0"/>
    <n v="1.0916136999999999"/>
    <n v="5950.174"/>
  </r>
  <r>
    <x v="0"/>
    <s v="P84009529"/>
    <x v="0"/>
    <x v="14"/>
    <x v="14"/>
    <x v="14"/>
    <x v="3"/>
    <x v="0"/>
    <x v="1"/>
    <x v="0"/>
    <n v="892.08"/>
    <d v="1987-11-20T00:00:00"/>
    <d v="2015-11-20T00:00:00"/>
    <n v="28"/>
    <n v="47"/>
    <x v="0"/>
    <s v="NA"/>
    <x v="0"/>
    <s v="NA"/>
    <x v="0"/>
    <n v="5.31"/>
    <n v="1677.7559000000001"/>
    <n v="1705.1379999999999"/>
    <n v="1722.1893"/>
    <n v="5959.0946999999996"/>
    <x v="0"/>
    <x v="0"/>
    <n v="1.0916136999999999"/>
    <n v="5959.0946999999996"/>
  </r>
  <r>
    <x v="0"/>
    <s v="P84009529"/>
    <x v="0"/>
    <x v="15"/>
    <x v="15"/>
    <x v="15"/>
    <x v="3"/>
    <x v="0"/>
    <x v="1"/>
    <x v="0"/>
    <n v="892.08"/>
    <d v="1987-11-20T00:00:00"/>
    <d v="2015-11-20T00:00:00"/>
    <n v="28"/>
    <n v="47"/>
    <x v="0"/>
    <s v="NA"/>
    <x v="0"/>
    <s v="NA"/>
    <x v="0"/>
    <n v="5.31"/>
    <n v="1677.7559000000001"/>
    <n v="1705.1379999999999"/>
    <n v="1722.1893"/>
    <n v="5959.0946999999996"/>
    <x v="0"/>
    <x v="0"/>
    <n v="1.0916136999999999"/>
    <n v="5959.0946999999996"/>
  </r>
  <r>
    <x v="0"/>
    <s v="P84009529"/>
    <x v="0"/>
    <x v="16"/>
    <x v="16"/>
    <x v="16"/>
    <x v="3"/>
    <x v="0"/>
    <x v="1"/>
    <x v="0"/>
    <n v="892.08"/>
    <d v="1987-11-20T00:00:00"/>
    <d v="2015-11-20T00:00:00"/>
    <n v="28"/>
    <n v="47"/>
    <x v="0"/>
    <s v="NA"/>
    <x v="0"/>
    <s v="NA"/>
    <x v="0"/>
    <n v="5.31"/>
    <n v="1677.7559000000001"/>
    <n v="1705.1379999999999"/>
    <n v="1722.1893"/>
    <n v="5959.0946999999996"/>
    <x v="0"/>
    <x v="0"/>
    <n v="1.0916136999999999"/>
    <n v="5959.0946999999996"/>
  </r>
  <r>
    <x v="0"/>
    <s v="P84009529"/>
    <x v="0"/>
    <x v="17"/>
    <x v="17"/>
    <x v="17"/>
    <x v="3"/>
    <x v="0"/>
    <x v="1"/>
    <x v="0"/>
    <n v="892.08"/>
    <d v="1987-11-20T00:00:00"/>
    <d v="2015-11-20T00:00:00"/>
    <n v="28"/>
    <n v="47"/>
    <x v="0"/>
    <s v="NA"/>
    <x v="0"/>
    <s v="NA"/>
    <x v="0"/>
    <n v="5.31"/>
    <n v="1677.7559000000001"/>
    <n v="1705.1379999999999"/>
    <n v="1722.1893"/>
    <n v="5959.0946999999996"/>
    <x v="0"/>
    <x v="0"/>
    <n v="1.0916136999999999"/>
    <n v="5959.0946999999996"/>
  </r>
  <r>
    <x v="0"/>
    <s v="P84009529"/>
    <x v="0"/>
    <x v="18"/>
    <x v="18"/>
    <x v="18"/>
    <x v="2"/>
    <x v="0"/>
    <x v="1"/>
    <x v="0"/>
    <n v="892.08"/>
    <d v="1987-11-20T00:00:00"/>
    <d v="2015-11-20T00:00:00"/>
    <n v="28"/>
    <n v="47"/>
    <x v="0"/>
    <s v="NA"/>
    <x v="0"/>
    <s v="NA"/>
    <x v="0"/>
    <n v="5.31"/>
    <n v="1677.7559000000001"/>
    <n v="1705.1379999999999"/>
    <n v="1722.1893"/>
    <n v="5959.0946999999996"/>
    <x v="0"/>
    <x v="0"/>
    <n v="1.0916136999999999"/>
    <n v="5959.0946999999996"/>
  </r>
  <r>
    <x v="0"/>
    <s v="P84009529"/>
    <x v="0"/>
    <x v="19"/>
    <x v="19"/>
    <x v="19"/>
    <x v="4"/>
    <x v="0"/>
    <x v="1"/>
    <x v="0"/>
    <n v="892.08"/>
    <d v="1987-11-20T00:00:00"/>
    <d v="2015-11-20T00:00:00"/>
    <n v="28"/>
    <n v="47"/>
    <x v="0"/>
    <s v="NA"/>
    <x v="0"/>
    <s v="NA"/>
    <x v="0"/>
    <n v="5.31"/>
    <n v="1677.7559000000001"/>
    <n v="1705.1379999999999"/>
    <n v="1722.1893"/>
    <n v="5959.0946999999996"/>
    <x v="0"/>
    <x v="0"/>
    <n v="1.0916136999999999"/>
    <n v="5959.0946999999996"/>
  </r>
  <r>
    <x v="0"/>
    <s v="P84009529"/>
    <x v="0"/>
    <x v="20"/>
    <x v="20"/>
    <x v="20"/>
    <x v="5"/>
    <x v="0"/>
    <x v="1"/>
    <x v="0"/>
    <n v="892.08"/>
    <d v="1987-11-20T00:00:00"/>
    <d v="2015-11-20T00:00:00"/>
    <n v="28"/>
    <n v="47"/>
    <x v="0"/>
    <s v="NA"/>
    <x v="0"/>
    <s v="NA"/>
    <x v="0"/>
    <n v="5.31"/>
    <n v="1677.7559000000001"/>
    <n v="1705.1379999999999"/>
    <n v="1722.1893"/>
    <n v="5959.0946999999996"/>
    <x v="0"/>
    <x v="0"/>
    <n v="1.0916136999999999"/>
    <n v="5959.0946999999996"/>
  </r>
  <r>
    <x v="0"/>
    <s v="P84009529"/>
    <x v="0"/>
    <x v="21"/>
    <x v="21"/>
    <x v="21"/>
    <x v="3"/>
    <x v="0"/>
    <x v="1"/>
    <x v="0"/>
    <n v="892.08"/>
    <d v="1987-11-20T00:00:00"/>
    <d v="2015-11-20T00:00:00"/>
    <n v="28"/>
    <n v="47"/>
    <x v="0"/>
    <s v="NA"/>
    <x v="0"/>
    <s v="NA"/>
    <x v="0"/>
    <n v="5.31"/>
    <n v="1681.5549000000001"/>
    <n v="1705.3789999999999"/>
    <n v="1722.4327000000001"/>
    <n v="5959.0946999999996"/>
    <x v="0"/>
    <x v="0"/>
    <n v="1.0916136999999999"/>
    <n v="5959.0946999999996"/>
  </r>
  <r>
    <x v="0"/>
    <s v="P84009529"/>
    <x v="0"/>
    <x v="22"/>
    <x v="22"/>
    <x v="22"/>
    <x v="3"/>
    <x v="0"/>
    <x v="1"/>
    <x v="0"/>
    <n v="892.08"/>
    <d v="1987-11-20T00:00:00"/>
    <d v="2015-11-20T00:00:00"/>
    <n v="28"/>
    <n v="47"/>
    <x v="0"/>
    <s v="NA"/>
    <x v="0"/>
    <s v="NA"/>
    <x v="0"/>
    <n v="5.31"/>
    <n v="1675.2844"/>
    <n v="1711.3434"/>
    <n v="1728.4568999999999"/>
    <n v="5959.0946999999996"/>
    <x v="0"/>
    <x v="0"/>
    <n v="1.0916136999999999"/>
    <n v="5959.0946999999996"/>
  </r>
  <r>
    <x v="0"/>
    <s v="P84158343"/>
    <x v="0"/>
    <x v="0"/>
    <x v="0"/>
    <x v="0"/>
    <x v="0"/>
    <x v="0"/>
    <x v="2"/>
    <x v="0"/>
    <n v="28.545000000000002"/>
    <d v="1989-10-12T00:00:00"/>
    <d v="2022-10-12T00:00:00"/>
    <n v="33"/>
    <n v="42"/>
    <x v="1"/>
    <s v="45"/>
    <x v="2"/>
    <s v="45"/>
    <x v="1"/>
    <n v="1.73"/>
    <n v="186.46"/>
    <n v="190.23339999999999"/>
    <n v="192.13573"/>
    <n v="211.21950000000001"/>
    <x v="0"/>
    <x v="0"/>
    <n v="1.0993245"/>
    <n v="180.40440000000001"/>
  </r>
  <r>
    <x v="0"/>
    <s v="P84158343"/>
    <x v="0"/>
    <x v="1"/>
    <x v="1"/>
    <x v="1"/>
    <x v="1"/>
    <x v="0"/>
    <x v="2"/>
    <x v="0"/>
    <n v="28.545000000000002"/>
    <d v="1989-10-12T00:00:00"/>
    <d v="2022-10-12T00:00:00"/>
    <n v="33"/>
    <n v="42"/>
    <x v="1"/>
    <s v="45"/>
    <x v="2"/>
    <s v="45"/>
    <x v="1"/>
    <n v="1.73"/>
    <n v="186.46"/>
    <n v="190.23339999999999"/>
    <n v="192.13573"/>
    <n v="211.21950000000001"/>
    <x v="0"/>
    <x v="0"/>
    <n v="1.0993245"/>
    <n v="180.40440000000001"/>
  </r>
  <r>
    <x v="0"/>
    <s v="P84158343"/>
    <x v="0"/>
    <x v="2"/>
    <x v="2"/>
    <x v="2"/>
    <x v="2"/>
    <x v="0"/>
    <x v="2"/>
    <x v="0"/>
    <n v="28.545000000000002"/>
    <d v="1989-10-12T00:00:00"/>
    <d v="2022-10-12T00:00:00"/>
    <n v="33"/>
    <n v="42"/>
    <x v="1"/>
    <s v="45"/>
    <x v="2"/>
    <s v="45"/>
    <x v="1"/>
    <n v="1.73"/>
    <n v="186.46"/>
    <n v="190.23339999999999"/>
    <n v="192.13573"/>
    <n v="211.21950000000001"/>
    <x v="0"/>
    <x v="0"/>
    <n v="1.0993245"/>
    <n v="180.40440000000001"/>
  </r>
  <r>
    <x v="0"/>
    <s v="P84158343"/>
    <x v="0"/>
    <x v="3"/>
    <x v="3"/>
    <x v="3"/>
    <x v="3"/>
    <x v="0"/>
    <x v="2"/>
    <x v="0"/>
    <n v="28.545000000000002"/>
    <d v="1989-10-12T00:00:00"/>
    <d v="2022-10-12T00:00:00"/>
    <n v="33"/>
    <n v="42"/>
    <x v="1"/>
    <s v="45"/>
    <x v="2"/>
    <s v="45"/>
    <x v="1"/>
    <n v="1.73"/>
    <n v="186.46"/>
    <n v="190.23339999999999"/>
    <n v="192.13573"/>
    <n v="211.21951000000001"/>
    <x v="0"/>
    <x v="0"/>
    <n v="1.0993245"/>
    <n v="180.40440000000001"/>
  </r>
  <r>
    <x v="0"/>
    <s v="P84158343"/>
    <x v="0"/>
    <x v="4"/>
    <x v="4"/>
    <x v="4"/>
    <x v="3"/>
    <x v="0"/>
    <x v="2"/>
    <x v="0"/>
    <n v="28.545000000000002"/>
    <d v="1989-10-12T00:00:00"/>
    <d v="2022-10-12T00:00:00"/>
    <n v="33"/>
    <n v="42"/>
    <x v="1"/>
    <s v="45"/>
    <x v="2"/>
    <s v="45"/>
    <x v="1"/>
    <n v="1.73"/>
    <n v="186.46"/>
    <n v="190.23339999999999"/>
    <n v="192.13573"/>
    <n v="211.21951000000001"/>
    <x v="0"/>
    <x v="0"/>
    <n v="1.0993245"/>
    <n v="180.40440000000001"/>
  </r>
  <r>
    <x v="0"/>
    <s v="P84158343"/>
    <x v="0"/>
    <x v="5"/>
    <x v="5"/>
    <x v="5"/>
    <x v="3"/>
    <x v="0"/>
    <x v="2"/>
    <x v="0"/>
    <n v="28.545000000000002"/>
    <d v="1989-10-12T00:00:00"/>
    <d v="2022-10-12T00:00:00"/>
    <n v="33"/>
    <n v="42"/>
    <x v="1"/>
    <s v="45"/>
    <x v="2"/>
    <s v="45"/>
    <x v="1"/>
    <n v="1.73"/>
    <n v="186.50867"/>
    <n v="190.23650000000001"/>
    <n v="192.13884999999999"/>
    <n v="211.22295"/>
    <x v="0"/>
    <x v="0"/>
    <n v="1.0993245"/>
    <n v="180.40440000000001"/>
  </r>
  <r>
    <x v="0"/>
    <s v="P84158343"/>
    <x v="0"/>
    <x v="6"/>
    <x v="6"/>
    <x v="6"/>
    <x v="3"/>
    <x v="0"/>
    <x v="2"/>
    <x v="0"/>
    <n v="28.545000000000002"/>
    <d v="1989-10-12T00:00:00"/>
    <d v="2022-10-12T00:00:00"/>
    <n v="33"/>
    <n v="42"/>
    <x v="1"/>
    <s v="45"/>
    <x v="2"/>
    <s v="45"/>
    <x v="1"/>
    <n v="1.73"/>
    <n v="172.55634000000001"/>
    <n v="176.00530000000001"/>
    <n v="177.76535000000001"/>
    <n v="195.42178000000001"/>
    <x v="0"/>
    <x v="0"/>
    <n v="1.0993245"/>
    <n v="180.40440000000001"/>
  </r>
  <r>
    <x v="0"/>
    <s v="P84158343"/>
    <x v="0"/>
    <x v="7"/>
    <x v="7"/>
    <x v="7"/>
    <x v="3"/>
    <x v="0"/>
    <x v="2"/>
    <x v="0"/>
    <n v="28.545000000000002"/>
    <d v="1989-10-12T00:00:00"/>
    <d v="2022-10-12T00:00:00"/>
    <n v="33"/>
    <n v="42"/>
    <x v="1"/>
    <s v="45"/>
    <x v="2"/>
    <s v="45"/>
    <x v="1"/>
    <n v="1.73"/>
    <n v="173.41695999999999"/>
    <n v="176.85603"/>
    <n v="178.62459000000001"/>
    <n v="196.36637999999999"/>
    <x v="0"/>
    <x v="0"/>
    <n v="1.0993245"/>
    <n v="180.40440000000001"/>
  </r>
  <r>
    <x v="0"/>
    <s v="P84158343"/>
    <x v="0"/>
    <x v="8"/>
    <x v="8"/>
    <x v="8"/>
    <x v="2"/>
    <x v="0"/>
    <x v="2"/>
    <x v="0"/>
    <n v="28.545000000000002"/>
    <d v="1989-10-12T00:00:00"/>
    <d v="2022-10-12T00:00:00"/>
    <n v="33"/>
    <n v="42"/>
    <x v="1"/>
    <s v="45"/>
    <x v="2"/>
    <s v="45"/>
    <x v="1"/>
    <n v="1.73"/>
    <n v="173.41695999999999"/>
    <n v="176.85603"/>
    <n v="178.62459000000001"/>
    <n v="196.36637999999999"/>
    <x v="0"/>
    <x v="0"/>
    <n v="1.0993245"/>
    <n v="180.40440000000001"/>
  </r>
  <r>
    <x v="0"/>
    <s v="P84158343"/>
    <x v="0"/>
    <x v="9"/>
    <x v="9"/>
    <x v="9"/>
    <x v="3"/>
    <x v="0"/>
    <x v="2"/>
    <x v="0"/>
    <n v="28.545000000000002"/>
    <d v="1989-10-12T00:00:00"/>
    <d v="2022-10-12T00:00:00"/>
    <n v="33"/>
    <n v="42"/>
    <x v="1"/>
    <s v="45"/>
    <x v="2"/>
    <s v="45"/>
    <x v="1"/>
    <n v="1.73"/>
    <n v="173.41695999999999"/>
    <n v="176.85603"/>
    <n v="178.62459000000001"/>
    <n v="196.36637999999999"/>
    <x v="0"/>
    <x v="0"/>
    <n v="1.0993245"/>
    <n v="180.40440000000001"/>
  </r>
  <r>
    <x v="0"/>
    <s v="P84158343"/>
    <x v="0"/>
    <x v="10"/>
    <x v="10"/>
    <x v="10"/>
    <x v="3"/>
    <x v="0"/>
    <x v="2"/>
    <x v="0"/>
    <n v="28.545000000000002"/>
    <d v="1989-10-12T00:00:00"/>
    <d v="2022-10-12T00:00:00"/>
    <n v="33"/>
    <n v="42"/>
    <x v="1"/>
    <s v="45"/>
    <x v="2"/>
    <s v="45"/>
    <x v="1"/>
    <n v="1.73"/>
    <n v="173.41695999999999"/>
    <n v="176.85603"/>
    <n v="178.62459000000001"/>
    <n v="196.36637999999999"/>
    <x v="0"/>
    <x v="0"/>
    <n v="1.0993245"/>
    <n v="180.40440000000001"/>
  </r>
  <r>
    <x v="0"/>
    <s v="P84158343"/>
    <x v="0"/>
    <x v="11"/>
    <x v="11"/>
    <x v="11"/>
    <x v="3"/>
    <x v="0"/>
    <x v="2"/>
    <x v="0"/>
    <n v="28.545000000000002"/>
    <d v="1989-10-12T00:00:00"/>
    <d v="2022-10-12T00:00:00"/>
    <n v="33"/>
    <n v="42"/>
    <x v="1"/>
    <s v="45"/>
    <x v="2"/>
    <s v="45"/>
    <x v="1"/>
    <n v="1.73"/>
    <n v="172.28976"/>
    <n v="175.70647"/>
    <n v="177.46352999999999"/>
    <n v="195.09"/>
    <x v="0"/>
    <x v="0"/>
    <n v="1.0993245"/>
    <n v="180.40440000000001"/>
  </r>
  <r>
    <x v="0"/>
    <s v="P84158343"/>
    <x v="0"/>
    <x v="12"/>
    <x v="12"/>
    <x v="12"/>
    <x v="3"/>
    <x v="0"/>
    <x v="2"/>
    <x v="0"/>
    <n v="28.545000000000002"/>
    <d v="1989-10-12T00:00:00"/>
    <d v="2022-10-12T00:00:00"/>
    <n v="33"/>
    <n v="42"/>
    <x v="1"/>
    <s v="45"/>
    <x v="2"/>
    <s v="45"/>
    <x v="1"/>
    <n v="1.73"/>
    <n v="169.74315999999999"/>
    <n v="173.10937999999999"/>
    <n v="174.84047000000001"/>
    <n v="192.2064"/>
    <x v="0"/>
    <x v="0"/>
    <n v="1.0993245"/>
    <n v="180.40440000000001"/>
  </r>
  <r>
    <x v="0"/>
    <s v="P84158343"/>
    <x v="0"/>
    <x v="13"/>
    <x v="13"/>
    <x v="13"/>
    <x v="3"/>
    <x v="0"/>
    <x v="2"/>
    <x v="0"/>
    <n v="28.545000000000002"/>
    <d v="1989-10-12T00:00:00"/>
    <d v="2022-10-12T00:00:00"/>
    <n v="33"/>
    <n v="42"/>
    <x v="1"/>
    <s v="45"/>
    <x v="2"/>
    <s v="45"/>
    <x v="1"/>
    <n v="1.73"/>
    <n v="170.58976999999999"/>
    <n v="173.92755"/>
    <n v="175.66682"/>
    <n v="193.11484999999999"/>
    <x v="0"/>
    <x v="0"/>
    <n v="1.0993245"/>
    <n v="180.40440000000001"/>
  </r>
  <r>
    <x v="0"/>
    <s v="P84158343"/>
    <x v="0"/>
    <x v="14"/>
    <x v="14"/>
    <x v="14"/>
    <x v="3"/>
    <x v="0"/>
    <x v="2"/>
    <x v="0"/>
    <n v="28.545000000000002"/>
    <d v="1989-10-12T00:00:00"/>
    <d v="2022-10-12T00:00:00"/>
    <n v="33"/>
    <n v="42"/>
    <x v="1"/>
    <s v="45"/>
    <x v="2"/>
    <s v="45"/>
    <x v="1"/>
    <n v="1.73"/>
    <n v="170.58976999999999"/>
    <n v="173.92755"/>
    <n v="175.66682"/>
    <n v="193.11484999999999"/>
    <x v="0"/>
    <x v="0"/>
    <n v="1.0993245"/>
    <n v="180.68985000000001"/>
  </r>
  <r>
    <x v="0"/>
    <s v="P84158343"/>
    <x v="0"/>
    <x v="15"/>
    <x v="15"/>
    <x v="15"/>
    <x v="3"/>
    <x v="0"/>
    <x v="2"/>
    <x v="0"/>
    <n v="28.545000000000002"/>
    <d v="1989-10-12T00:00:00"/>
    <d v="2022-10-12T00:00:00"/>
    <n v="33"/>
    <n v="42"/>
    <x v="1"/>
    <s v="45"/>
    <x v="2"/>
    <s v="45"/>
    <x v="1"/>
    <n v="1.73"/>
    <n v="170.58976999999999"/>
    <n v="173.92755"/>
    <n v="175.66682"/>
    <n v="193.11484999999999"/>
    <x v="0"/>
    <x v="0"/>
    <n v="1.0993245"/>
    <n v="180.68985000000001"/>
  </r>
  <r>
    <x v="0"/>
    <s v="P84158343"/>
    <x v="0"/>
    <x v="16"/>
    <x v="16"/>
    <x v="16"/>
    <x v="3"/>
    <x v="0"/>
    <x v="2"/>
    <x v="0"/>
    <n v="28.545000000000002"/>
    <d v="1989-10-12T00:00:00"/>
    <d v="2022-10-12T00:00:00"/>
    <n v="33"/>
    <n v="42"/>
    <x v="1"/>
    <s v="45"/>
    <x v="2"/>
    <s v="45"/>
    <x v="1"/>
    <n v="1.73"/>
    <n v="170.58976999999999"/>
    <n v="173.92755"/>
    <n v="175.66682"/>
    <n v="193.11484999999999"/>
    <x v="0"/>
    <x v="0"/>
    <n v="1.0993245"/>
    <n v="180.68985000000001"/>
  </r>
  <r>
    <x v="0"/>
    <s v="P84158343"/>
    <x v="0"/>
    <x v="17"/>
    <x v="17"/>
    <x v="17"/>
    <x v="3"/>
    <x v="0"/>
    <x v="2"/>
    <x v="0"/>
    <n v="28.545000000000002"/>
    <d v="1989-10-12T00:00:00"/>
    <d v="2022-10-12T00:00:00"/>
    <n v="33"/>
    <n v="42"/>
    <x v="1"/>
    <s v="45"/>
    <x v="2"/>
    <s v="45"/>
    <x v="1"/>
    <n v="1.73"/>
    <n v="170.58976999999999"/>
    <n v="173.92755"/>
    <n v="175.66682"/>
    <n v="193.11482000000001"/>
    <x v="0"/>
    <x v="0"/>
    <n v="1.0993245"/>
    <n v="180.68985000000001"/>
  </r>
  <r>
    <x v="0"/>
    <s v="P84158343"/>
    <x v="0"/>
    <x v="18"/>
    <x v="18"/>
    <x v="18"/>
    <x v="2"/>
    <x v="0"/>
    <x v="2"/>
    <x v="0"/>
    <n v="28.545000000000002"/>
    <d v="1989-10-12T00:00:00"/>
    <d v="2022-10-12T00:00:00"/>
    <n v="33"/>
    <n v="42"/>
    <x v="1"/>
    <s v="45"/>
    <x v="2"/>
    <s v="45"/>
    <x v="1"/>
    <n v="1.73"/>
    <n v="170.58976999999999"/>
    <n v="173.92755"/>
    <n v="175.66682"/>
    <n v="193.11482000000001"/>
    <x v="0"/>
    <x v="0"/>
    <n v="1.0993245"/>
    <n v="180.68985000000001"/>
  </r>
  <r>
    <x v="0"/>
    <s v="P84158343"/>
    <x v="0"/>
    <x v="19"/>
    <x v="19"/>
    <x v="19"/>
    <x v="4"/>
    <x v="0"/>
    <x v="2"/>
    <x v="0"/>
    <n v="28.545000000000002"/>
    <d v="1989-10-12T00:00:00"/>
    <d v="2022-10-12T00:00:00"/>
    <n v="33"/>
    <n v="42"/>
    <x v="1"/>
    <s v="45"/>
    <x v="2"/>
    <s v="45"/>
    <x v="1"/>
    <n v="1.73"/>
    <n v="170.58976999999999"/>
    <n v="173.92755"/>
    <n v="175.66682"/>
    <n v="193.11482000000001"/>
    <x v="0"/>
    <x v="0"/>
    <n v="1.0993245"/>
    <n v="180.68985000000001"/>
  </r>
  <r>
    <x v="0"/>
    <s v="P84158343"/>
    <x v="0"/>
    <x v="20"/>
    <x v="20"/>
    <x v="20"/>
    <x v="5"/>
    <x v="0"/>
    <x v="2"/>
    <x v="0"/>
    <n v="28.545000000000002"/>
    <d v="1989-10-12T00:00:00"/>
    <d v="2022-10-12T00:00:00"/>
    <n v="33"/>
    <n v="42"/>
    <x v="1"/>
    <s v="45"/>
    <x v="2"/>
    <s v="45"/>
    <x v="1"/>
    <n v="1.73"/>
    <n v="170.58976999999999"/>
    <n v="173.92755"/>
    <n v="175.66682"/>
    <n v="193.11482000000001"/>
    <x v="0"/>
    <x v="0"/>
    <n v="1.0993245"/>
    <n v="180.68985000000001"/>
  </r>
  <r>
    <x v="0"/>
    <s v="P84158343"/>
    <x v="0"/>
    <x v="21"/>
    <x v="21"/>
    <x v="21"/>
    <x v="3"/>
    <x v="0"/>
    <x v="2"/>
    <x v="0"/>
    <n v="28.545000000000002"/>
    <d v="1989-10-12T00:00:00"/>
    <d v="2022-10-12T00:00:00"/>
    <n v="33"/>
    <n v="42"/>
    <x v="1"/>
    <s v="45"/>
    <x v="2"/>
    <s v="45"/>
    <x v="1"/>
    <n v="1.73"/>
    <n v="170.96587"/>
    <n v="173.95149000000001"/>
    <n v="175.69101000000001"/>
    <n v="193.14142000000001"/>
    <x v="0"/>
    <x v="0"/>
    <n v="1.0993245"/>
    <n v="180.68985000000001"/>
  </r>
  <r>
    <x v="0"/>
    <s v="P84158343"/>
    <x v="0"/>
    <x v="22"/>
    <x v="22"/>
    <x v="22"/>
    <x v="3"/>
    <x v="0"/>
    <x v="2"/>
    <x v="0"/>
    <n v="28.545000000000002"/>
    <d v="1989-10-12T00:00:00"/>
    <d v="2022-10-12T00:00:00"/>
    <n v="33"/>
    <n v="42"/>
    <x v="1"/>
    <s v="45"/>
    <x v="2"/>
    <s v="45"/>
    <x v="1"/>
    <n v="1.73"/>
    <n v="170.1174"/>
    <n v="174.70921000000001"/>
    <n v="176.4563"/>
    <n v="193.98273"/>
    <x v="0"/>
    <x v="0"/>
    <n v="1.0993245"/>
    <n v="180.68985000000001"/>
  </r>
  <r>
    <x v="0"/>
    <s v="P84532173"/>
    <x v="0"/>
    <x v="0"/>
    <x v="0"/>
    <x v="0"/>
    <x v="0"/>
    <x v="0"/>
    <x v="0"/>
    <x v="0"/>
    <n v="86.08"/>
    <d v="1991-02-13T00:00:00"/>
    <d v="2023-02-13T00:00:00"/>
    <n v="32"/>
    <n v="43"/>
    <x v="0"/>
    <s v="46"/>
    <x v="1"/>
    <s v="46"/>
    <x v="1"/>
    <n v="5.38"/>
    <n v="531.33960000000002"/>
    <n v="541.96720000000005"/>
    <n v="547.38689999999997"/>
    <n v="602.86536000000001"/>
    <x v="0"/>
    <x v="0"/>
    <n v="1.1013515"/>
    <n v="529.82240000000002"/>
  </r>
  <r>
    <x v="0"/>
    <s v="P84532173"/>
    <x v="0"/>
    <x v="1"/>
    <x v="1"/>
    <x v="1"/>
    <x v="1"/>
    <x v="0"/>
    <x v="0"/>
    <x v="0"/>
    <n v="86.08"/>
    <d v="1991-02-13T00:00:00"/>
    <d v="2023-02-13T00:00:00"/>
    <n v="32"/>
    <n v="43"/>
    <x v="0"/>
    <s v="46"/>
    <x v="1"/>
    <s v="46"/>
    <x v="1"/>
    <n v="5.38"/>
    <n v="531.33960000000002"/>
    <n v="541.96720000000005"/>
    <n v="547.38689999999997"/>
    <n v="602.86536000000001"/>
    <x v="0"/>
    <x v="0"/>
    <n v="1.1013515"/>
    <n v="529.82240000000002"/>
  </r>
  <r>
    <x v="0"/>
    <s v="P84532173"/>
    <x v="0"/>
    <x v="2"/>
    <x v="2"/>
    <x v="2"/>
    <x v="2"/>
    <x v="0"/>
    <x v="0"/>
    <x v="0"/>
    <n v="86.08"/>
    <d v="1991-02-13T00:00:00"/>
    <d v="2023-02-13T00:00:00"/>
    <n v="32"/>
    <n v="43"/>
    <x v="0"/>
    <s v="46"/>
    <x v="1"/>
    <s v="46"/>
    <x v="1"/>
    <n v="5.38"/>
    <n v="531.33960000000002"/>
    <n v="541.96720000000005"/>
    <n v="547.38689999999997"/>
    <n v="602.86536000000001"/>
    <x v="0"/>
    <x v="0"/>
    <n v="1.1013515"/>
    <n v="529.82240000000002"/>
  </r>
  <r>
    <x v="0"/>
    <s v="P84532173"/>
    <x v="0"/>
    <x v="3"/>
    <x v="3"/>
    <x v="3"/>
    <x v="3"/>
    <x v="0"/>
    <x v="0"/>
    <x v="0"/>
    <n v="86.08"/>
    <d v="1991-02-13T00:00:00"/>
    <d v="2023-02-13T00:00:00"/>
    <n v="32"/>
    <n v="43"/>
    <x v="0"/>
    <s v="46"/>
    <x v="1"/>
    <s v="46"/>
    <x v="1"/>
    <n v="5.38"/>
    <n v="531.33960000000002"/>
    <n v="541.96720000000005"/>
    <n v="547.38689999999997"/>
    <n v="602.86536000000001"/>
    <x v="0"/>
    <x v="0"/>
    <n v="1.1013515"/>
    <n v="529.82240000000002"/>
  </r>
  <r>
    <x v="0"/>
    <s v="P84532173"/>
    <x v="0"/>
    <x v="4"/>
    <x v="4"/>
    <x v="4"/>
    <x v="3"/>
    <x v="0"/>
    <x v="0"/>
    <x v="0"/>
    <n v="86.08"/>
    <d v="1991-02-13T00:00:00"/>
    <d v="2023-02-13T00:00:00"/>
    <n v="32"/>
    <n v="43"/>
    <x v="0"/>
    <s v="46"/>
    <x v="1"/>
    <s v="46"/>
    <x v="1"/>
    <n v="5.38"/>
    <n v="531.33960000000002"/>
    <n v="541.96720000000005"/>
    <n v="547.38689999999997"/>
    <n v="602.86536000000001"/>
    <x v="0"/>
    <x v="0"/>
    <n v="1.1013515"/>
    <n v="529.82240000000002"/>
  </r>
  <r>
    <x v="0"/>
    <s v="P84532173"/>
    <x v="0"/>
    <x v="5"/>
    <x v="5"/>
    <x v="5"/>
    <x v="3"/>
    <x v="0"/>
    <x v="0"/>
    <x v="0"/>
    <n v="86.08"/>
    <d v="1991-02-13T00:00:00"/>
    <d v="2023-02-13T00:00:00"/>
    <n v="32"/>
    <n v="43"/>
    <x v="0"/>
    <s v="46"/>
    <x v="1"/>
    <s v="46"/>
    <x v="1"/>
    <n v="5.38"/>
    <n v="531.47829999999999"/>
    <n v="541.97609999999997"/>
    <n v="547.39580000000001"/>
    <n v="602.87523999999996"/>
    <x v="0"/>
    <x v="0"/>
    <n v="1.1013515"/>
    <n v="529.82240000000002"/>
  </r>
  <r>
    <x v="0"/>
    <s v="P84532173"/>
    <x v="0"/>
    <x v="6"/>
    <x v="6"/>
    <x v="6"/>
    <x v="3"/>
    <x v="0"/>
    <x v="0"/>
    <x v="0"/>
    <n v="86.08"/>
    <d v="1991-02-13T00:00:00"/>
    <d v="2023-02-13T00:00:00"/>
    <n v="32"/>
    <n v="43"/>
    <x v="0"/>
    <s v="46"/>
    <x v="1"/>
    <s v="46"/>
    <x v="1"/>
    <n v="5.38"/>
    <n v="491.71944999999999"/>
    <n v="501.43194999999997"/>
    <n v="506.44626"/>
    <n v="557.77530000000002"/>
    <x v="0"/>
    <x v="0"/>
    <n v="1.1013515"/>
    <n v="529.82240000000002"/>
  </r>
  <r>
    <x v="0"/>
    <s v="P84532173"/>
    <x v="0"/>
    <x v="7"/>
    <x v="7"/>
    <x v="7"/>
    <x v="3"/>
    <x v="0"/>
    <x v="0"/>
    <x v="0"/>
    <n v="86.08"/>
    <d v="1991-02-13T00:00:00"/>
    <d v="2023-02-13T00:00:00"/>
    <n v="32"/>
    <n v="43"/>
    <x v="0"/>
    <s v="46"/>
    <x v="1"/>
    <s v="46"/>
    <x v="1"/>
    <n v="5.38"/>
    <n v="494.17194000000001"/>
    <n v="503.85568000000001"/>
    <n v="508.89422999999999"/>
    <n v="560.47144000000003"/>
    <x v="0"/>
    <x v="0"/>
    <n v="1.1013515"/>
    <n v="529.82240000000002"/>
  </r>
  <r>
    <x v="0"/>
    <s v="P84532173"/>
    <x v="0"/>
    <x v="8"/>
    <x v="8"/>
    <x v="8"/>
    <x v="2"/>
    <x v="0"/>
    <x v="0"/>
    <x v="0"/>
    <n v="86.08"/>
    <d v="1991-02-13T00:00:00"/>
    <d v="2023-02-13T00:00:00"/>
    <n v="32"/>
    <n v="43"/>
    <x v="0"/>
    <s v="46"/>
    <x v="1"/>
    <s v="46"/>
    <x v="1"/>
    <n v="5.38"/>
    <n v="494.17194000000001"/>
    <n v="503.85568000000001"/>
    <n v="508.89422999999999"/>
    <n v="560.47144000000003"/>
    <x v="0"/>
    <x v="0"/>
    <n v="1.1013515"/>
    <n v="529.82240000000002"/>
  </r>
  <r>
    <x v="0"/>
    <s v="P84532173"/>
    <x v="0"/>
    <x v="9"/>
    <x v="9"/>
    <x v="9"/>
    <x v="3"/>
    <x v="0"/>
    <x v="0"/>
    <x v="0"/>
    <n v="86.08"/>
    <d v="1991-02-13T00:00:00"/>
    <d v="2023-02-13T00:00:00"/>
    <n v="32"/>
    <n v="43"/>
    <x v="0"/>
    <s v="46"/>
    <x v="1"/>
    <s v="46"/>
    <x v="1"/>
    <n v="5.38"/>
    <n v="494.17194000000001"/>
    <n v="503.85568000000001"/>
    <n v="508.89422999999999"/>
    <n v="560.47144000000003"/>
    <x v="0"/>
    <x v="0"/>
    <n v="1.1013515"/>
    <n v="529.82240000000002"/>
  </r>
  <r>
    <x v="0"/>
    <s v="P84532173"/>
    <x v="0"/>
    <x v="10"/>
    <x v="10"/>
    <x v="10"/>
    <x v="3"/>
    <x v="0"/>
    <x v="0"/>
    <x v="0"/>
    <n v="86.08"/>
    <d v="1991-02-13T00:00:00"/>
    <d v="2023-02-13T00:00:00"/>
    <n v="32"/>
    <n v="43"/>
    <x v="0"/>
    <s v="46"/>
    <x v="1"/>
    <s v="46"/>
    <x v="1"/>
    <n v="5.38"/>
    <n v="494.17194000000001"/>
    <n v="503.85568000000001"/>
    <n v="508.89422999999999"/>
    <n v="560.47144000000003"/>
    <x v="0"/>
    <x v="0"/>
    <n v="1.1013515"/>
    <n v="529.82240000000002"/>
  </r>
  <r>
    <x v="0"/>
    <s v="P84532173"/>
    <x v="0"/>
    <x v="11"/>
    <x v="11"/>
    <x v="11"/>
    <x v="3"/>
    <x v="0"/>
    <x v="0"/>
    <x v="0"/>
    <n v="86.08"/>
    <d v="1991-02-13T00:00:00"/>
    <d v="2023-02-13T00:00:00"/>
    <n v="32"/>
    <n v="43"/>
    <x v="0"/>
    <s v="46"/>
    <x v="1"/>
    <s v="46"/>
    <x v="1"/>
    <n v="5.38"/>
    <n v="490.95983999999999"/>
    <n v="500.5806"/>
    <n v="505.58640000000003"/>
    <n v="556.82830000000001"/>
    <x v="0"/>
    <x v="0"/>
    <n v="1.1013515"/>
    <n v="529.82240000000002"/>
  </r>
  <r>
    <x v="0"/>
    <s v="P84532173"/>
    <x v="0"/>
    <x v="12"/>
    <x v="12"/>
    <x v="12"/>
    <x v="3"/>
    <x v="0"/>
    <x v="0"/>
    <x v="0"/>
    <n v="86.08"/>
    <d v="1991-02-13T00:00:00"/>
    <d v="2023-02-13T00:00:00"/>
    <n v="32"/>
    <n v="43"/>
    <x v="0"/>
    <s v="46"/>
    <x v="1"/>
    <s v="46"/>
    <x v="1"/>
    <n v="5.38"/>
    <n v="483.70299999999997"/>
    <n v="493.18158"/>
    <n v="498.11340000000001"/>
    <n v="548.59789999999998"/>
    <x v="0"/>
    <x v="0"/>
    <n v="1.1013515"/>
    <n v="529.82240000000002"/>
  </r>
  <r>
    <x v="0"/>
    <s v="P84532173"/>
    <x v="0"/>
    <x v="13"/>
    <x v="13"/>
    <x v="13"/>
    <x v="3"/>
    <x v="0"/>
    <x v="0"/>
    <x v="0"/>
    <n v="86.08"/>
    <d v="1991-02-13T00:00:00"/>
    <d v="2023-02-13T00:00:00"/>
    <n v="32"/>
    <n v="43"/>
    <x v="0"/>
    <s v="46"/>
    <x v="1"/>
    <s v="46"/>
    <x v="1"/>
    <n v="5.38"/>
    <n v="486.1155"/>
    <n v="495.51249999999999"/>
    <n v="500.46762000000001"/>
    <n v="551.19079999999997"/>
    <x v="0"/>
    <x v="0"/>
    <n v="1.1013515"/>
    <n v="529.82240000000002"/>
  </r>
  <r>
    <x v="0"/>
    <s v="P84532173"/>
    <x v="0"/>
    <x v="14"/>
    <x v="14"/>
    <x v="14"/>
    <x v="3"/>
    <x v="0"/>
    <x v="0"/>
    <x v="0"/>
    <n v="86.08"/>
    <d v="1991-02-13T00:00:00"/>
    <d v="2023-02-13T00:00:00"/>
    <n v="32"/>
    <n v="43"/>
    <x v="0"/>
    <s v="46"/>
    <x v="1"/>
    <s v="46"/>
    <x v="1"/>
    <n v="5.38"/>
    <n v="486.1155"/>
    <n v="495.51249999999999"/>
    <n v="500.46762000000001"/>
    <n v="551.19079999999997"/>
    <x v="0"/>
    <x v="0"/>
    <n v="1.1013515"/>
    <n v="530.68320000000006"/>
  </r>
  <r>
    <x v="0"/>
    <s v="P84532173"/>
    <x v="0"/>
    <x v="15"/>
    <x v="15"/>
    <x v="15"/>
    <x v="3"/>
    <x v="0"/>
    <x v="0"/>
    <x v="0"/>
    <n v="86.08"/>
    <d v="1991-02-13T00:00:00"/>
    <d v="2023-02-13T00:00:00"/>
    <n v="32"/>
    <n v="43"/>
    <x v="0"/>
    <s v="46"/>
    <x v="1"/>
    <s v="46"/>
    <x v="1"/>
    <n v="5.38"/>
    <n v="486.1155"/>
    <n v="495.51249999999999"/>
    <n v="500.46762000000001"/>
    <n v="550.17629999999997"/>
    <x v="0"/>
    <x v="0"/>
    <n v="1.0993245"/>
    <n v="530.68320000000006"/>
  </r>
  <r>
    <x v="0"/>
    <s v="P84532173"/>
    <x v="0"/>
    <x v="16"/>
    <x v="16"/>
    <x v="16"/>
    <x v="3"/>
    <x v="0"/>
    <x v="0"/>
    <x v="0"/>
    <n v="86.08"/>
    <d v="1991-02-13T00:00:00"/>
    <d v="2023-02-13T00:00:00"/>
    <n v="32"/>
    <n v="43"/>
    <x v="0"/>
    <s v="46"/>
    <x v="1"/>
    <s v="46"/>
    <x v="1"/>
    <n v="5.38"/>
    <n v="486.1155"/>
    <n v="495.51249999999999"/>
    <n v="500.46762000000001"/>
    <n v="550.17629999999997"/>
    <x v="0"/>
    <x v="0"/>
    <n v="1.0993245"/>
    <n v="530.68320000000006"/>
  </r>
  <r>
    <x v="0"/>
    <s v="P84532173"/>
    <x v="0"/>
    <x v="17"/>
    <x v="17"/>
    <x v="17"/>
    <x v="3"/>
    <x v="0"/>
    <x v="0"/>
    <x v="0"/>
    <n v="86.08"/>
    <d v="1991-02-13T00:00:00"/>
    <d v="2023-02-13T00:00:00"/>
    <n v="32"/>
    <n v="43"/>
    <x v="0"/>
    <s v="46"/>
    <x v="1"/>
    <s v="46"/>
    <x v="1"/>
    <n v="5.38"/>
    <n v="486.1155"/>
    <n v="495.51249999999999"/>
    <n v="500.46764999999999"/>
    <n v="550.17633000000001"/>
    <x v="0"/>
    <x v="0"/>
    <n v="1.0993245"/>
    <n v="530.68320000000006"/>
  </r>
  <r>
    <x v="0"/>
    <s v="P84532173"/>
    <x v="0"/>
    <x v="18"/>
    <x v="18"/>
    <x v="18"/>
    <x v="2"/>
    <x v="0"/>
    <x v="0"/>
    <x v="0"/>
    <n v="86.08"/>
    <d v="1991-02-13T00:00:00"/>
    <d v="2023-02-13T00:00:00"/>
    <n v="32"/>
    <n v="43"/>
    <x v="0"/>
    <s v="46"/>
    <x v="1"/>
    <s v="46"/>
    <x v="1"/>
    <n v="5.38"/>
    <n v="486.1155"/>
    <n v="495.51249999999999"/>
    <n v="500.46764999999999"/>
    <n v="550.17633000000001"/>
    <x v="0"/>
    <x v="0"/>
    <n v="1.0993245"/>
    <n v="530.68320000000006"/>
  </r>
  <r>
    <x v="0"/>
    <s v="P84532173"/>
    <x v="0"/>
    <x v="19"/>
    <x v="19"/>
    <x v="19"/>
    <x v="4"/>
    <x v="0"/>
    <x v="0"/>
    <x v="0"/>
    <n v="86.08"/>
    <d v="1991-02-13T00:00:00"/>
    <d v="2023-02-13T00:00:00"/>
    <n v="32"/>
    <n v="43"/>
    <x v="0"/>
    <s v="46"/>
    <x v="1"/>
    <s v="46"/>
    <x v="1"/>
    <n v="5.38"/>
    <n v="486.1155"/>
    <n v="495.51249999999999"/>
    <n v="500.46764999999999"/>
    <n v="550.17633000000001"/>
    <x v="0"/>
    <x v="0"/>
    <n v="1.0993245"/>
    <n v="530.68320000000006"/>
  </r>
  <r>
    <x v="0"/>
    <s v="P84532173"/>
    <x v="0"/>
    <x v="20"/>
    <x v="20"/>
    <x v="20"/>
    <x v="5"/>
    <x v="0"/>
    <x v="0"/>
    <x v="0"/>
    <n v="86.08"/>
    <d v="1991-02-13T00:00:00"/>
    <d v="2023-02-13T00:00:00"/>
    <n v="32"/>
    <n v="43"/>
    <x v="0"/>
    <s v="46"/>
    <x v="1"/>
    <s v="46"/>
    <x v="1"/>
    <n v="5.38"/>
    <n v="486.1155"/>
    <n v="495.51249999999999"/>
    <n v="500.46764999999999"/>
    <n v="550.17633000000001"/>
    <x v="0"/>
    <x v="0"/>
    <n v="1.0993245"/>
    <n v="530.68320000000006"/>
  </r>
  <r>
    <x v="0"/>
    <s v="P84532173"/>
    <x v="0"/>
    <x v="21"/>
    <x v="21"/>
    <x v="21"/>
    <x v="3"/>
    <x v="0"/>
    <x v="0"/>
    <x v="0"/>
    <n v="86.08"/>
    <d v="1991-02-13T00:00:00"/>
    <d v="2023-02-13T00:00:00"/>
    <n v="32"/>
    <n v="43"/>
    <x v="0"/>
    <s v="46"/>
    <x v="1"/>
    <s v="46"/>
    <x v="1"/>
    <n v="5.38"/>
    <n v="487.18725999999998"/>
    <n v="495.58071999999999"/>
    <n v="500.53653000000003"/>
    <n v="550.25199999999995"/>
    <x v="0"/>
    <x v="0"/>
    <n v="1.0993245"/>
    <n v="530.68320000000006"/>
  </r>
  <r>
    <x v="0"/>
    <s v="P84532173"/>
    <x v="0"/>
    <x v="22"/>
    <x v="22"/>
    <x v="22"/>
    <x v="3"/>
    <x v="0"/>
    <x v="0"/>
    <x v="0"/>
    <n v="86.08"/>
    <d v="1991-02-13T00:00:00"/>
    <d v="2023-02-13T00:00:00"/>
    <n v="32"/>
    <n v="43"/>
    <x v="0"/>
    <s v="46"/>
    <x v="1"/>
    <s v="46"/>
    <x v="1"/>
    <n v="5.38"/>
    <n v="484.76943999999997"/>
    <n v="497.73944"/>
    <n v="502.71686"/>
    <n v="552.64890000000003"/>
    <x v="0"/>
    <x v="0"/>
    <n v="1.0993245"/>
    <n v="530.68320000000006"/>
  </r>
  <r>
    <x v="0"/>
    <s v="P84544983"/>
    <x v="0"/>
    <x v="0"/>
    <x v="0"/>
    <x v="0"/>
    <x v="0"/>
    <x v="0"/>
    <x v="1"/>
    <x v="2"/>
    <n v="971.1"/>
    <d v="1995-08-18T00:00:00"/>
    <d v="2025-01-01T00:00:00"/>
    <n v="39"/>
    <n v="36"/>
    <x v="0"/>
    <s v="NA"/>
    <x v="0"/>
    <s v="NA"/>
    <x v="0"/>
    <n v="4.1500000000000004"/>
    <n v="5441.9326000000001"/>
    <n v="5543.55"/>
    <n v="5598.9853999999996"/>
    <n v="6351.9489999999996"/>
    <x v="0"/>
    <x v="0"/>
    <n v="1.1344822999999999"/>
    <n v="5282.7837"/>
  </r>
  <r>
    <x v="0"/>
    <s v="P84544983"/>
    <x v="0"/>
    <x v="1"/>
    <x v="1"/>
    <x v="1"/>
    <x v="1"/>
    <x v="0"/>
    <x v="1"/>
    <x v="2"/>
    <n v="971.1"/>
    <d v="1995-08-18T00:00:00"/>
    <d v="2025-01-01T00:00:00"/>
    <n v="39"/>
    <n v="36"/>
    <x v="0"/>
    <s v="NA"/>
    <x v="0"/>
    <s v="NA"/>
    <x v="0"/>
    <n v="4.1500000000000004"/>
    <n v="5441.9326000000001"/>
    <n v="5543.55"/>
    <n v="5598.9853999999996"/>
    <n v="6351.9489999999996"/>
    <x v="0"/>
    <x v="0"/>
    <n v="1.1344822999999999"/>
    <n v="5282.7837"/>
  </r>
  <r>
    <x v="0"/>
    <s v="P84544983"/>
    <x v="0"/>
    <x v="2"/>
    <x v="2"/>
    <x v="2"/>
    <x v="2"/>
    <x v="0"/>
    <x v="1"/>
    <x v="2"/>
    <n v="971.1"/>
    <d v="1995-08-18T00:00:00"/>
    <d v="2025-01-01T00:00:00"/>
    <n v="39"/>
    <n v="36"/>
    <x v="0"/>
    <s v="NA"/>
    <x v="0"/>
    <s v="NA"/>
    <x v="0"/>
    <n v="4.1500000000000004"/>
    <n v="5441.9326000000001"/>
    <n v="5543.55"/>
    <n v="5598.9853999999996"/>
    <n v="6351.9489999999996"/>
    <x v="0"/>
    <x v="0"/>
    <n v="1.1344822999999999"/>
    <n v="5282.7837"/>
  </r>
  <r>
    <x v="0"/>
    <s v="P84544983"/>
    <x v="0"/>
    <x v="3"/>
    <x v="3"/>
    <x v="3"/>
    <x v="3"/>
    <x v="0"/>
    <x v="1"/>
    <x v="2"/>
    <n v="971.1"/>
    <d v="1995-08-18T00:00:00"/>
    <d v="2025-01-01T00:00:00"/>
    <n v="39"/>
    <n v="36"/>
    <x v="0"/>
    <s v="NA"/>
    <x v="0"/>
    <s v="NA"/>
    <x v="0"/>
    <n v="4.1500000000000004"/>
    <n v="5441.9326000000001"/>
    <n v="5543.55"/>
    <n v="5598.9853999999996"/>
    <n v="6351.9497000000001"/>
    <x v="0"/>
    <x v="0"/>
    <n v="1.1344822999999999"/>
    <n v="5282.7837"/>
  </r>
  <r>
    <x v="0"/>
    <s v="P84544983"/>
    <x v="0"/>
    <x v="4"/>
    <x v="4"/>
    <x v="4"/>
    <x v="3"/>
    <x v="0"/>
    <x v="1"/>
    <x v="2"/>
    <n v="971.1"/>
    <d v="1995-08-18T00:00:00"/>
    <d v="2025-01-01T00:00:00"/>
    <n v="39"/>
    <n v="36"/>
    <x v="0"/>
    <s v="NA"/>
    <x v="0"/>
    <s v="NA"/>
    <x v="0"/>
    <n v="4.1500000000000004"/>
    <n v="5441.9326000000001"/>
    <n v="5543.55"/>
    <n v="5598.9853999999996"/>
    <n v="6351.9497000000001"/>
    <x v="0"/>
    <x v="0"/>
    <n v="1.1344822999999999"/>
    <n v="5282.7837"/>
  </r>
  <r>
    <x v="0"/>
    <s v="P84544983"/>
    <x v="0"/>
    <x v="5"/>
    <x v="5"/>
    <x v="5"/>
    <x v="3"/>
    <x v="0"/>
    <x v="1"/>
    <x v="2"/>
    <n v="971.1"/>
    <d v="1995-08-18T00:00:00"/>
    <d v="2025-01-01T00:00:00"/>
    <n v="39"/>
    <n v="36"/>
    <x v="0"/>
    <s v="NA"/>
    <x v="0"/>
    <s v="NA"/>
    <x v="0"/>
    <n v="4.1500000000000004"/>
    <n v="5445.7719999999999"/>
    <n v="5543.7939999999999"/>
    <n v="5599.232"/>
    <n v="6352.2290000000003"/>
    <x v="0"/>
    <x v="0"/>
    <n v="1.1344822999999999"/>
    <n v="5282.7837"/>
  </r>
  <r>
    <x v="0"/>
    <s v="P84544983"/>
    <x v="0"/>
    <x v="6"/>
    <x v="6"/>
    <x v="6"/>
    <x v="3"/>
    <x v="0"/>
    <x v="1"/>
    <x v="2"/>
    <n v="971.1"/>
    <d v="1995-08-18T00:00:00"/>
    <d v="2025-01-01T00:00:00"/>
    <n v="39"/>
    <n v="36"/>
    <x v="0"/>
    <s v="NA"/>
    <x v="0"/>
    <s v="NA"/>
    <x v="0"/>
    <n v="4.1500000000000004"/>
    <n v="5039.95"/>
    <n v="5130.6549999999997"/>
    <n v="5181.9614000000001"/>
    <n v="5878.8433000000005"/>
    <x v="0"/>
    <x v="0"/>
    <n v="1.1344822999999999"/>
    <n v="5282.7837"/>
  </r>
  <r>
    <x v="0"/>
    <s v="P84544983"/>
    <x v="0"/>
    <x v="7"/>
    <x v="7"/>
    <x v="7"/>
    <x v="3"/>
    <x v="0"/>
    <x v="1"/>
    <x v="2"/>
    <n v="971.1"/>
    <d v="1995-08-18T00:00:00"/>
    <d v="2025-01-01T00:00:00"/>
    <n v="39"/>
    <n v="36"/>
    <x v="0"/>
    <s v="NA"/>
    <x v="0"/>
    <s v="NA"/>
    <x v="0"/>
    <n v="4.1500000000000004"/>
    <n v="5058.8145000000004"/>
    <n v="5150.4535999999998"/>
    <n v="5201.9579999999996"/>
    <n v="5901.5293000000001"/>
    <x v="0"/>
    <x v="0"/>
    <n v="1.1344822999999999"/>
    <n v="5282.7837"/>
  </r>
  <r>
    <x v="0"/>
    <s v="P84544983"/>
    <x v="0"/>
    <x v="8"/>
    <x v="8"/>
    <x v="8"/>
    <x v="2"/>
    <x v="1"/>
    <x v="1"/>
    <x v="2"/>
    <n v="971.1"/>
    <d v="1995-08-18T00:00:00"/>
    <d v="2025-02-01T00:00:00"/>
    <n v="39"/>
    <n v="36"/>
    <x v="0"/>
    <s v="NA"/>
    <x v="0"/>
    <s v="NA"/>
    <x v="0"/>
    <n v="4.1500000000000004"/>
    <n v="5058.8145000000004"/>
    <n v="5150.4535999999998"/>
    <n v="5201.9579999999996"/>
    <n v="5901.5293000000001"/>
    <x v="0"/>
    <x v="0"/>
    <n v="1.1344822999999999"/>
    <n v="5282.7837"/>
  </r>
  <r>
    <x v="0"/>
    <s v="P84544983"/>
    <x v="0"/>
    <x v="9"/>
    <x v="9"/>
    <x v="9"/>
    <x v="3"/>
    <x v="1"/>
    <x v="1"/>
    <x v="2"/>
    <n v="971.1"/>
    <d v="1995-08-18T00:00:00"/>
    <d v="2025-02-01T00:00:00"/>
    <n v="39"/>
    <n v="36"/>
    <x v="0"/>
    <s v="NA"/>
    <x v="0"/>
    <s v="NA"/>
    <x v="0"/>
    <n v="4.1500000000000004"/>
    <n v="5058.8145000000004"/>
    <n v="5150.4535999999998"/>
    <n v="5201.9579999999996"/>
    <n v="5901.5293000000001"/>
    <x v="0"/>
    <x v="0"/>
    <n v="1.1344822999999999"/>
    <n v="5282.7837"/>
  </r>
  <r>
    <x v="0"/>
    <s v="P84544983"/>
    <x v="0"/>
    <x v="10"/>
    <x v="10"/>
    <x v="10"/>
    <x v="3"/>
    <x v="1"/>
    <x v="1"/>
    <x v="2"/>
    <n v="971.1"/>
    <d v="1995-08-18T00:00:00"/>
    <d v="2025-02-01T00:00:00"/>
    <n v="39"/>
    <n v="36"/>
    <x v="0"/>
    <s v="NA"/>
    <x v="0"/>
    <s v="NA"/>
    <x v="0"/>
    <n v="4.1500000000000004"/>
    <n v="5062.9560000000001"/>
    <n v="5154.5956999999999"/>
    <n v="5206.1415999999999"/>
    <n v="5906.2754000000004"/>
    <x v="0"/>
    <x v="0"/>
    <n v="1.1344822999999999"/>
    <n v="5282.7837"/>
  </r>
  <r>
    <x v="0"/>
    <s v="P84544983"/>
    <x v="0"/>
    <x v="11"/>
    <x v="11"/>
    <x v="11"/>
    <x v="3"/>
    <x v="1"/>
    <x v="1"/>
    <x v="2"/>
    <n v="971.1"/>
    <d v="1995-08-18T00:00:00"/>
    <d v="2025-02-01T00:00:00"/>
    <n v="39"/>
    <n v="36"/>
    <x v="0"/>
    <s v="NA"/>
    <x v="0"/>
    <s v="NA"/>
    <x v="0"/>
    <n v="4.1500000000000004"/>
    <n v="5030.0464000000002"/>
    <n v="5121.0910000000003"/>
    <n v="5172.3019999999997"/>
    <n v="5867.8842999999997"/>
    <x v="0"/>
    <x v="0"/>
    <n v="1.1344822999999999"/>
    <n v="5282.7837"/>
  </r>
  <r>
    <x v="0"/>
    <s v="P84544983"/>
    <x v="0"/>
    <x v="12"/>
    <x v="12"/>
    <x v="12"/>
    <x v="3"/>
    <x v="1"/>
    <x v="1"/>
    <x v="2"/>
    <n v="971.1"/>
    <d v="1995-08-18T00:00:00"/>
    <d v="2025-02-01T00:00:00"/>
    <n v="39"/>
    <n v="36"/>
    <x v="0"/>
    <s v="NA"/>
    <x v="0"/>
    <s v="NA"/>
    <x v="0"/>
    <n v="4.1500000000000004"/>
    <n v="5014.7389999999996"/>
    <n v="5105.5060000000003"/>
    <n v="5156.5609999999997"/>
    <n v="5850.027"/>
    <x v="0"/>
    <x v="0"/>
    <n v="1.1344822999999999"/>
    <n v="5282.7837"/>
  </r>
  <r>
    <x v="0"/>
    <s v="P84544983"/>
    <x v="0"/>
    <x v="13"/>
    <x v="13"/>
    <x v="13"/>
    <x v="3"/>
    <x v="1"/>
    <x v="1"/>
    <x v="2"/>
    <n v="971.1"/>
    <d v="1995-08-18T00:00:00"/>
    <d v="2025-02-01T00:00:00"/>
    <n v="39"/>
    <n v="36"/>
    <x v="0"/>
    <s v="NA"/>
    <x v="0"/>
    <s v="NA"/>
    <x v="0"/>
    <n v="4.1500000000000004"/>
    <n v="5033.5092999999997"/>
    <n v="5124.7160000000003"/>
    <n v="5175.9629999999997"/>
    <n v="5872.0385999999999"/>
    <x v="0"/>
    <x v="0"/>
    <n v="1.1344822999999999"/>
    <n v="5282.7837"/>
  </r>
  <r>
    <x v="0"/>
    <s v="P84544983"/>
    <x v="0"/>
    <x v="14"/>
    <x v="14"/>
    <x v="14"/>
    <x v="3"/>
    <x v="1"/>
    <x v="1"/>
    <x v="2"/>
    <n v="971.1"/>
    <d v="1995-08-18T00:00:00"/>
    <d v="2025-02-01T00:00:00"/>
    <n v="39"/>
    <n v="36"/>
    <x v="0"/>
    <s v="NA"/>
    <x v="0"/>
    <s v="NA"/>
    <x v="0"/>
    <n v="4.1500000000000004"/>
    <n v="5033.5092999999997"/>
    <n v="5124.7160000000003"/>
    <n v="5175.9629999999997"/>
    <n v="5872.0385999999999"/>
    <x v="0"/>
    <x v="0"/>
    <n v="1.1344822999999999"/>
    <n v="5292.4946"/>
  </r>
  <r>
    <x v="0"/>
    <s v="P84544983"/>
    <x v="0"/>
    <x v="15"/>
    <x v="15"/>
    <x v="15"/>
    <x v="3"/>
    <x v="1"/>
    <x v="1"/>
    <x v="2"/>
    <n v="971.1"/>
    <d v="1995-08-18T00:00:00"/>
    <d v="2025-02-01T00:00:00"/>
    <n v="39"/>
    <n v="36"/>
    <x v="0"/>
    <s v="NA"/>
    <x v="0"/>
    <s v="NA"/>
    <x v="0"/>
    <n v="4.1500000000000004"/>
    <n v="5033.5092999999997"/>
    <n v="5124.7160000000003"/>
    <n v="5175.9629999999997"/>
    <n v="5872.0385999999999"/>
    <x v="0"/>
    <x v="0"/>
    <n v="1.1344822999999999"/>
    <n v="5292.4946"/>
  </r>
  <r>
    <x v="0"/>
    <s v="P84544983"/>
    <x v="0"/>
    <x v="16"/>
    <x v="16"/>
    <x v="16"/>
    <x v="3"/>
    <x v="1"/>
    <x v="1"/>
    <x v="2"/>
    <n v="971.1"/>
    <d v="1995-08-18T00:00:00"/>
    <d v="2025-02-01T00:00:00"/>
    <n v="39"/>
    <n v="36"/>
    <x v="0"/>
    <s v="NA"/>
    <x v="0"/>
    <s v="NA"/>
    <x v="0"/>
    <n v="4.1500000000000004"/>
    <n v="5033.5092999999997"/>
    <n v="5124.7160000000003"/>
    <n v="5175.9629999999997"/>
    <n v="5872.0385999999999"/>
    <x v="0"/>
    <x v="0"/>
    <n v="1.1344822999999999"/>
    <n v="5292.4946"/>
  </r>
  <r>
    <x v="0"/>
    <s v="P84544983"/>
    <x v="0"/>
    <x v="17"/>
    <x v="17"/>
    <x v="17"/>
    <x v="3"/>
    <x v="1"/>
    <x v="1"/>
    <x v="2"/>
    <n v="971.1"/>
    <d v="1995-08-18T00:00:00"/>
    <d v="2025-02-01T00:00:00"/>
    <n v="39"/>
    <n v="36"/>
    <x v="0"/>
    <s v="NA"/>
    <x v="0"/>
    <s v="NA"/>
    <x v="0"/>
    <n v="4.1500000000000004"/>
    <n v="5033.5092999999997"/>
    <n v="5124.7160000000003"/>
    <n v="5175.9633999999996"/>
    <n v="5872.0379999999996"/>
    <x v="0"/>
    <x v="0"/>
    <n v="1.1344822999999999"/>
    <n v="5292.4946"/>
  </r>
  <r>
    <x v="0"/>
    <s v="P84544983"/>
    <x v="0"/>
    <x v="18"/>
    <x v="18"/>
    <x v="18"/>
    <x v="2"/>
    <x v="1"/>
    <x v="1"/>
    <x v="2"/>
    <n v="971.1"/>
    <d v="1995-08-18T00:00:00"/>
    <d v="2025-02-01T00:00:00"/>
    <n v="39"/>
    <n v="36"/>
    <x v="0"/>
    <s v="NA"/>
    <x v="0"/>
    <s v="NA"/>
    <x v="0"/>
    <n v="4.1500000000000004"/>
    <n v="5033.5092999999997"/>
    <n v="5124.7160000000003"/>
    <n v="5175.9633999999996"/>
    <n v="5872.0379999999996"/>
    <x v="0"/>
    <x v="0"/>
    <n v="1.1344822999999999"/>
    <n v="5292.4946"/>
  </r>
  <r>
    <x v="0"/>
    <s v="P84544983"/>
    <x v="0"/>
    <x v="19"/>
    <x v="19"/>
    <x v="19"/>
    <x v="4"/>
    <x v="1"/>
    <x v="1"/>
    <x v="2"/>
    <n v="971.1"/>
    <d v="1995-08-18T00:00:00"/>
    <d v="2025-02-01T00:00:00"/>
    <n v="39"/>
    <n v="36"/>
    <x v="0"/>
    <s v="NA"/>
    <x v="0"/>
    <s v="NA"/>
    <x v="0"/>
    <n v="4.1500000000000004"/>
    <n v="5033.5092999999997"/>
    <n v="5124.7160000000003"/>
    <n v="5175.9633999999996"/>
    <n v="5872.0379999999996"/>
    <x v="0"/>
    <x v="0"/>
    <n v="1.1344822999999999"/>
    <n v="5292.4946"/>
  </r>
  <r>
    <x v="0"/>
    <s v="P84544983"/>
    <x v="0"/>
    <x v="20"/>
    <x v="20"/>
    <x v="20"/>
    <x v="5"/>
    <x v="1"/>
    <x v="1"/>
    <x v="2"/>
    <n v="971.1"/>
    <d v="1995-08-18T00:00:00"/>
    <d v="2025-02-01T00:00:00"/>
    <n v="39"/>
    <n v="36"/>
    <x v="0"/>
    <s v="NA"/>
    <x v="0"/>
    <s v="NA"/>
    <x v="0"/>
    <n v="4.1500000000000004"/>
    <n v="5033.5092999999997"/>
    <n v="5124.7160000000003"/>
    <n v="5175.9633999999996"/>
    <n v="5872.0379999999996"/>
    <x v="0"/>
    <x v="0"/>
    <n v="1.1344822999999999"/>
    <n v="5292.4946"/>
  </r>
  <r>
    <x v="0"/>
    <s v="P84544983"/>
    <x v="0"/>
    <x v="21"/>
    <x v="21"/>
    <x v="21"/>
    <x v="3"/>
    <x v="1"/>
    <x v="1"/>
    <x v="2"/>
    <n v="971.1"/>
    <d v="1995-08-18T00:00:00"/>
    <d v="2025-02-01T00:00:00"/>
    <n v="39"/>
    <n v="36"/>
    <x v="0"/>
    <s v="NA"/>
    <x v="0"/>
    <s v="NA"/>
    <x v="0"/>
    <n v="4.1500000000000004"/>
    <n v="5049.0326999999997"/>
    <n v="5129.567"/>
    <n v="5180.8622999999998"/>
    <n v="5877.5959999999995"/>
    <x v="0"/>
    <x v="0"/>
    <n v="1.1344822999999999"/>
    <n v="5292.4946"/>
  </r>
  <r>
    <x v="0"/>
    <s v="P84544983"/>
    <x v="0"/>
    <x v="22"/>
    <x v="22"/>
    <x v="22"/>
    <x v="3"/>
    <x v="1"/>
    <x v="1"/>
    <x v="2"/>
    <n v="971.1"/>
    <d v="1995-08-18T00:00:00"/>
    <d v="2025-02-01T00:00:00"/>
    <n v="39"/>
    <n v="36"/>
    <x v="0"/>
    <s v="NA"/>
    <x v="0"/>
    <s v="NA"/>
    <x v="0"/>
    <n v="4.1500000000000004"/>
    <n v="5030.2049999999999"/>
    <n v="5147.5069999999996"/>
    <n v="5198.982"/>
    <n v="5898.1530000000002"/>
    <x v="0"/>
    <x v="0"/>
    <n v="1.1344822999999999"/>
    <n v="5292.4946"/>
  </r>
  <r>
    <x v="0"/>
    <s v="P84983715"/>
    <x v="0"/>
    <x v="0"/>
    <x v="0"/>
    <x v="0"/>
    <x v="0"/>
    <x v="0"/>
    <x v="1"/>
    <x v="1"/>
    <n v="388.62"/>
    <d v="1981-06-05T00:00:00"/>
    <d v="2019-05-05T00:00:00"/>
    <n v="51"/>
    <n v="24"/>
    <x v="0"/>
    <s v="NA"/>
    <x v="0"/>
    <s v="NA"/>
    <x v="0"/>
    <n v="1.27"/>
    <n v="5776.8289999999997"/>
    <n v="5864.348"/>
    <n v="5922.9916999999996"/>
    <n v="6687.9862999999996"/>
    <x v="0"/>
    <x v="0"/>
    <n v="1.1291567"/>
    <n v="2201.6084000000001"/>
  </r>
  <r>
    <x v="0"/>
    <s v="P84983715"/>
    <x v="0"/>
    <x v="1"/>
    <x v="1"/>
    <x v="1"/>
    <x v="1"/>
    <x v="0"/>
    <x v="1"/>
    <x v="1"/>
    <n v="388.62"/>
    <d v="1981-06-05T00:00:00"/>
    <d v="2019-05-05T00:00:00"/>
    <n v="51"/>
    <n v="24"/>
    <x v="0"/>
    <s v="NA"/>
    <x v="0"/>
    <s v="NA"/>
    <x v="0"/>
    <n v="1.27"/>
    <n v="5776.8289999999997"/>
    <n v="5864.348"/>
    <n v="5922.9916999999996"/>
    <n v="6687.9862999999996"/>
    <x v="0"/>
    <x v="0"/>
    <n v="1.1291567"/>
    <n v="2201.6084000000001"/>
  </r>
  <r>
    <x v="0"/>
    <s v="P84983715"/>
    <x v="0"/>
    <x v="2"/>
    <x v="2"/>
    <x v="2"/>
    <x v="2"/>
    <x v="0"/>
    <x v="1"/>
    <x v="1"/>
    <n v="388.62"/>
    <d v="1981-06-05T00:00:00"/>
    <d v="2019-05-05T00:00:00"/>
    <n v="51"/>
    <n v="24"/>
    <x v="0"/>
    <s v="NA"/>
    <x v="0"/>
    <s v="NA"/>
    <x v="0"/>
    <n v="1.27"/>
    <n v="5776.8289999999997"/>
    <n v="5864.348"/>
    <n v="5922.9916999999996"/>
    <n v="6687.9862999999996"/>
    <x v="0"/>
    <x v="0"/>
    <n v="1.1291567"/>
    <n v="2201.6084000000001"/>
  </r>
  <r>
    <x v="0"/>
    <s v="P84983715"/>
    <x v="0"/>
    <x v="3"/>
    <x v="3"/>
    <x v="3"/>
    <x v="3"/>
    <x v="0"/>
    <x v="1"/>
    <x v="1"/>
    <n v="388.62"/>
    <d v="1981-06-05T00:00:00"/>
    <d v="2019-05-05T00:00:00"/>
    <n v="51"/>
    <n v="24"/>
    <x v="0"/>
    <s v="NA"/>
    <x v="0"/>
    <s v="NA"/>
    <x v="0"/>
    <n v="1.27"/>
    <n v="5776.8289999999997"/>
    <n v="5864.348"/>
    <n v="5922.9916999999996"/>
    <n v="6687.9859999999999"/>
    <x v="0"/>
    <x v="0"/>
    <n v="1.1291567"/>
    <n v="2201.6084000000001"/>
  </r>
  <r>
    <x v="0"/>
    <s v="P84983715"/>
    <x v="0"/>
    <x v="4"/>
    <x v="4"/>
    <x v="4"/>
    <x v="3"/>
    <x v="0"/>
    <x v="1"/>
    <x v="1"/>
    <n v="388.62"/>
    <d v="1981-06-05T00:00:00"/>
    <d v="2019-05-05T00:00:00"/>
    <n v="51"/>
    <n v="24"/>
    <x v="0"/>
    <s v="NA"/>
    <x v="0"/>
    <s v="NA"/>
    <x v="0"/>
    <n v="1.27"/>
    <n v="5776.8289999999997"/>
    <n v="5864.348"/>
    <n v="5922.9916999999996"/>
    <n v="6687.9859999999999"/>
    <x v="0"/>
    <x v="0"/>
    <n v="1.1291567"/>
    <n v="2201.6084000000001"/>
  </r>
  <r>
    <x v="0"/>
    <s v="P84983715"/>
    <x v="0"/>
    <x v="5"/>
    <x v="5"/>
    <x v="5"/>
    <x v="3"/>
    <x v="0"/>
    <x v="1"/>
    <x v="1"/>
    <n v="388.62"/>
    <d v="1981-06-05T00:00:00"/>
    <d v="2019-05-05T00:00:00"/>
    <n v="51"/>
    <n v="24"/>
    <x v="0"/>
    <s v="NA"/>
    <x v="0"/>
    <s v="NA"/>
    <x v="0"/>
    <n v="1.27"/>
    <n v="5780.9049999999997"/>
    <n v="5864.607"/>
    <n v="5923.2529999999997"/>
    <n v="6688.2809999999999"/>
    <x v="0"/>
    <x v="0"/>
    <n v="1.1291567"/>
    <n v="2201.6084000000001"/>
  </r>
  <r>
    <x v="0"/>
    <s v="P84983715"/>
    <x v="0"/>
    <x v="6"/>
    <x v="6"/>
    <x v="6"/>
    <x v="3"/>
    <x v="0"/>
    <x v="1"/>
    <x v="1"/>
    <n v="388.62"/>
    <d v="1981-06-05T00:00:00"/>
    <d v="2019-05-05T00:00:00"/>
    <n v="51"/>
    <n v="24"/>
    <x v="0"/>
    <s v="NA"/>
    <x v="0"/>
    <s v="NA"/>
    <x v="0"/>
    <n v="1.27"/>
    <n v="5348.4472999999998"/>
    <n v="5425.8877000000002"/>
    <n v="5480.1464999999998"/>
    <n v="6187.9443000000001"/>
    <x v="0"/>
    <x v="0"/>
    <n v="1.1291567"/>
    <n v="2201.6084000000001"/>
  </r>
  <r>
    <x v="0"/>
    <s v="P84983715"/>
    <x v="0"/>
    <x v="7"/>
    <x v="7"/>
    <x v="7"/>
    <x v="3"/>
    <x v="0"/>
    <x v="1"/>
    <x v="1"/>
    <n v="388.62"/>
    <d v="1981-06-05T00:00:00"/>
    <d v="2019-05-05T00:00:00"/>
    <n v="51"/>
    <n v="24"/>
    <x v="0"/>
    <s v="NA"/>
    <x v="0"/>
    <s v="NA"/>
    <x v="0"/>
    <n v="1.27"/>
    <n v="5368.4669999999996"/>
    <n v="5446.8257000000003"/>
    <n v="5501.2939999999999"/>
    <n v="6211.8227999999999"/>
    <x v="0"/>
    <x v="0"/>
    <n v="1.1291567"/>
    <n v="2201.6084000000001"/>
  </r>
  <r>
    <x v="0"/>
    <s v="P84983715"/>
    <x v="0"/>
    <x v="8"/>
    <x v="8"/>
    <x v="8"/>
    <x v="2"/>
    <x v="0"/>
    <x v="1"/>
    <x v="1"/>
    <n v="388.62"/>
    <d v="1981-06-05T00:00:00"/>
    <d v="2019-05-05T00:00:00"/>
    <n v="51"/>
    <n v="24"/>
    <x v="0"/>
    <s v="NA"/>
    <x v="0"/>
    <s v="NA"/>
    <x v="0"/>
    <n v="1.27"/>
    <n v="5368.4669999999996"/>
    <n v="5446.8257000000003"/>
    <n v="5501.2939999999999"/>
    <n v="6211.8227999999999"/>
    <x v="0"/>
    <x v="0"/>
    <n v="1.1291567"/>
    <n v="2201.6084000000001"/>
  </r>
  <r>
    <x v="0"/>
    <s v="P84983715"/>
    <x v="0"/>
    <x v="9"/>
    <x v="9"/>
    <x v="9"/>
    <x v="3"/>
    <x v="0"/>
    <x v="1"/>
    <x v="1"/>
    <n v="388.62"/>
    <d v="1981-06-05T00:00:00"/>
    <d v="2019-05-05T00:00:00"/>
    <n v="51"/>
    <n v="24"/>
    <x v="0"/>
    <s v="NA"/>
    <x v="0"/>
    <s v="NA"/>
    <x v="0"/>
    <n v="1.27"/>
    <n v="5368.4669999999996"/>
    <n v="5446.8257000000003"/>
    <n v="5501.2939999999999"/>
    <n v="6211.8227999999999"/>
    <x v="0"/>
    <x v="0"/>
    <n v="1.1291567"/>
    <n v="2201.6084000000001"/>
  </r>
  <r>
    <x v="0"/>
    <s v="P84983715"/>
    <x v="0"/>
    <x v="10"/>
    <x v="10"/>
    <x v="10"/>
    <x v="3"/>
    <x v="0"/>
    <x v="1"/>
    <x v="1"/>
    <n v="388.62"/>
    <d v="1981-06-05T00:00:00"/>
    <d v="2019-05-05T00:00:00"/>
    <n v="51"/>
    <n v="24"/>
    <x v="0"/>
    <s v="NA"/>
    <x v="0"/>
    <s v="NA"/>
    <x v="0"/>
    <n v="1.27"/>
    <n v="5368.4669999999996"/>
    <n v="5446.8257000000003"/>
    <n v="5501.2939999999999"/>
    <n v="6211.8227999999999"/>
    <x v="0"/>
    <x v="0"/>
    <n v="1.1291567"/>
    <n v="2201.6084000000001"/>
  </r>
  <r>
    <x v="0"/>
    <s v="P84983715"/>
    <x v="0"/>
    <x v="11"/>
    <x v="11"/>
    <x v="11"/>
    <x v="3"/>
    <x v="0"/>
    <x v="1"/>
    <x v="1"/>
    <n v="388.62"/>
    <d v="1981-06-05T00:00:00"/>
    <d v="2019-05-05T00:00:00"/>
    <n v="51"/>
    <n v="24"/>
    <x v="0"/>
    <s v="NA"/>
    <x v="0"/>
    <s v="NA"/>
    <x v="0"/>
    <n v="1.27"/>
    <n v="5333.5720000000001"/>
    <n v="5411.4214000000002"/>
    <n v="5465.5356000000002"/>
    <n v="6171.4462999999996"/>
    <x v="0"/>
    <x v="0"/>
    <n v="1.1291567"/>
    <n v="2201.6084000000001"/>
  </r>
  <r>
    <x v="0"/>
    <s v="P84983715"/>
    <x v="0"/>
    <x v="12"/>
    <x v="12"/>
    <x v="12"/>
    <x v="3"/>
    <x v="0"/>
    <x v="1"/>
    <x v="1"/>
    <n v="388.62"/>
    <d v="1981-06-05T00:00:00"/>
    <d v="2019-05-05T00:00:00"/>
    <n v="51"/>
    <n v="24"/>
    <x v="0"/>
    <s v="NA"/>
    <x v="0"/>
    <s v="NA"/>
    <x v="0"/>
    <n v="1.27"/>
    <n v="5313.5326999999997"/>
    <n v="5391.0902999999998"/>
    <n v="5445.0010000000002"/>
    <n v="6148.26"/>
    <x v="0"/>
    <x v="0"/>
    <n v="1.1291567"/>
    <n v="2201.6084000000001"/>
  </r>
  <r>
    <x v="0"/>
    <s v="P84983715"/>
    <x v="0"/>
    <x v="13"/>
    <x v="13"/>
    <x v="13"/>
    <x v="3"/>
    <x v="0"/>
    <x v="1"/>
    <x v="1"/>
    <n v="388.62"/>
    <d v="1981-06-05T00:00:00"/>
    <d v="2019-05-05T00:00:00"/>
    <n v="51"/>
    <n v="24"/>
    <x v="0"/>
    <s v="NA"/>
    <x v="0"/>
    <s v="NA"/>
    <x v="0"/>
    <n v="1.27"/>
    <n v="5333.4214000000002"/>
    <n v="5411.3744999999999"/>
    <n v="5465.4883"/>
    <n v="6171.393"/>
    <x v="0"/>
    <x v="0"/>
    <n v="1.1291567"/>
    <n v="2201.6084000000001"/>
  </r>
  <r>
    <x v="0"/>
    <s v="P84983715"/>
    <x v="0"/>
    <x v="14"/>
    <x v="14"/>
    <x v="14"/>
    <x v="3"/>
    <x v="0"/>
    <x v="1"/>
    <x v="1"/>
    <n v="388.62"/>
    <d v="1981-06-05T00:00:00"/>
    <d v="2019-05-05T00:00:00"/>
    <n v="51"/>
    <n v="24"/>
    <x v="0"/>
    <s v="NA"/>
    <x v="0"/>
    <s v="NA"/>
    <x v="0"/>
    <n v="1.27"/>
    <n v="5333.4214000000002"/>
    <n v="5411.3744999999999"/>
    <n v="5465.4883"/>
    <n v="6171.393"/>
    <x v="0"/>
    <x v="0"/>
    <n v="1.1291567"/>
    <n v="2204.4978000000001"/>
  </r>
  <r>
    <x v="0"/>
    <s v="P84983715"/>
    <x v="0"/>
    <x v="15"/>
    <x v="15"/>
    <x v="15"/>
    <x v="3"/>
    <x v="0"/>
    <x v="1"/>
    <x v="1"/>
    <n v="388.62"/>
    <d v="1981-06-05T00:00:00"/>
    <d v="2019-05-05T00:00:00"/>
    <n v="51"/>
    <n v="24"/>
    <x v="0"/>
    <s v="NA"/>
    <x v="0"/>
    <s v="NA"/>
    <x v="0"/>
    <n v="1.27"/>
    <n v="5333.4214000000002"/>
    <n v="5411.3744999999999"/>
    <n v="5465.4883"/>
    <n v="6171.393"/>
    <x v="0"/>
    <x v="0"/>
    <n v="1.1291567"/>
    <n v="2204.4978000000001"/>
  </r>
  <r>
    <x v="0"/>
    <s v="P84983715"/>
    <x v="0"/>
    <x v="16"/>
    <x v="16"/>
    <x v="16"/>
    <x v="3"/>
    <x v="0"/>
    <x v="1"/>
    <x v="1"/>
    <n v="388.62"/>
    <d v="1981-06-05T00:00:00"/>
    <d v="2019-05-05T00:00:00"/>
    <n v="51"/>
    <n v="24"/>
    <x v="0"/>
    <s v="NA"/>
    <x v="0"/>
    <s v="NA"/>
    <x v="0"/>
    <n v="1.27"/>
    <n v="5333.4214000000002"/>
    <n v="5411.3744999999999"/>
    <n v="5465.4883"/>
    <n v="6171.393"/>
    <x v="0"/>
    <x v="0"/>
    <n v="1.1291567"/>
    <n v="2204.4978000000001"/>
  </r>
  <r>
    <x v="0"/>
    <s v="P84983715"/>
    <x v="0"/>
    <x v="17"/>
    <x v="17"/>
    <x v="17"/>
    <x v="3"/>
    <x v="0"/>
    <x v="1"/>
    <x v="1"/>
    <n v="388.62"/>
    <d v="1981-06-05T00:00:00"/>
    <d v="2019-05-05T00:00:00"/>
    <n v="51"/>
    <n v="24"/>
    <x v="0"/>
    <s v="NA"/>
    <x v="0"/>
    <s v="NA"/>
    <x v="0"/>
    <n v="1.27"/>
    <n v="5333.4214000000002"/>
    <n v="5411.3744999999999"/>
    <n v="5465.4883"/>
    <n v="6171.393"/>
    <x v="0"/>
    <x v="0"/>
    <n v="1.1291567"/>
    <n v="2204.4978000000001"/>
  </r>
  <r>
    <x v="0"/>
    <s v="P84983715"/>
    <x v="0"/>
    <x v="18"/>
    <x v="18"/>
    <x v="18"/>
    <x v="2"/>
    <x v="0"/>
    <x v="1"/>
    <x v="1"/>
    <n v="388.62"/>
    <d v="1981-06-05T00:00:00"/>
    <d v="2019-05-05T00:00:00"/>
    <n v="51"/>
    <n v="24"/>
    <x v="0"/>
    <s v="NA"/>
    <x v="0"/>
    <s v="NA"/>
    <x v="0"/>
    <n v="1.27"/>
    <n v="5333.4214000000002"/>
    <n v="5411.3744999999999"/>
    <n v="5465.4883"/>
    <n v="6171.393"/>
    <x v="0"/>
    <x v="0"/>
    <n v="1.1291567"/>
    <n v="2204.4978000000001"/>
  </r>
  <r>
    <x v="0"/>
    <s v="P84983715"/>
    <x v="0"/>
    <x v="19"/>
    <x v="19"/>
    <x v="19"/>
    <x v="4"/>
    <x v="0"/>
    <x v="1"/>
    <x v="1"/>
    <n v="388.62"/>
    <d v="1981-06-05T00:00:00"/>
    <d v="2019-05-05T00:00:00"/>
    <n v="51"/>
    <n v="24"/>
    <x v="0"/>
    <s v="NA"/>
    <x v="0"/>
    <s v="NA"/>
    <x v="0"/>
    <n v="1.27"/>
    <n v="5333.4214000000002"/>
    <n v="5411.3744999999999"/>
    <n v="5465.4883"/>
    <n v="6171.393"/>
    <x v="0"/>
    <x v="0"/>
    <n v="1.1291567"/>
    <n v="2204.4978000000001"/>
  </r>
  <r>
    <x v="0"/>
    <s v="P84983715"/>
    <x v="0"/>
    <x v="20"/>
    <x v="20"/>
    <x v="20"/>
    <x v="5"/>
    <x v="0"/>
    <x v="1"/>
    <x v="1"/>
    <n v="388.62"/>
    <d v="1981-06-05T00:00:00"/>
    <d v="2019-05-05T00:00:00"/>
    <n v="51"/>
    <n v="24"/>
    <x v="0"/>
    <s v="NA"/>
    <x v="0"/>
    <s v="NA"/>
    <x v="0"/>
    <n v="1.27"/>
    <n v="5333.4214000000002"/>
    <n v="5411.3744999999999"/>
    <n v="5465.4883"/>
    <n v="6171.393"/>
    <x v="0"/>
    <x v="0"/>
    <n v="1.1291567"/>
    <n v="2204.4978000000001"/>
  </r>
  <r>
    <x v="0"/>
    <s v="P84983715"/>
    <x v="0"/>
    <x v="21"/>
    <x v="21"/>
    <x v="21"/>
    <x v="3"/>
    <x v="0"/>
    <x v="1"/>
    <x v="1"/>
    <n v="388.62"/>
    <d v="1981-06-05T00:00:00"/>
    <d v="2019-05-05T00:00:00"/>
    <n v="51"/>
    <n v="24"/>
    <x v="0"/>
    <s v="NA"/>
    <x v="0"/>
    <s v="NA"/>
    <x v="0"/>
    <n v="1.27"/>
    <n v="5345.4984999999997"/>
    <n v="5412.1396000000004"/>
    <n v="5466.2610000000004"/>
    <n v="6172.2655999999997"/>
    <x v="0"/>
    <x v="0"/>
    <n v="1.1291567"/>
    <n v="2204.4978000000001"/>
  </r>
  <r>
    <x v="0"/>
    <s v="P84983715"/>
    <x v="0"/>
    <x v="22"/>
    <x v="22"/>
    <x v="22"/>
    <x v="3"/>
    <x v="0"/>
    <x v="1"/>
    <x v="1"/>
    <n v="388.62"/>
    <d v="1981-06-05T00:00:00"/>
    <d v="2019-05-05T00:00:00"/>
    <n v="51"/>
    <n v="24"/>
    <x v="0"/>
    <s v="NA"/>
    <x v="0"/>
    <s v="NA"/>
    <x v="0"/>
    <n v="1.27"/>
    <n v="5325.5649999999996"/>
    <n v="5431.0684000000001"/>
    <n v="5485.3789999999999"/>
    <n v="6193.8525"/>
    <x v="0"/>
    <x v="0"/>
    <n v="1.1291567"/>
    <n v="2204.4978000000001"/>
  </r>
  <r>
    <x v="0"/>
    <s v="P85373698"/>
    <x v="0"/>
    <x v="0"/>
    <x v="0"/>
    <x v="0"/>
    <x v="0"/>
    <x v="0"/>
    <x v="3"/>
    <x v="1"/>
    <n v="143.63999999999999"/>
    <d v="1995-03-16T00:00:00"/>
    <d v="2014-04-16T00:00:00"/>
    <n v="56"/>
    <n v="19"/>
    <x v="1"/>
    <s v="NA"/>
    <x v="0"/>
    <s v="NA"/>
    <x v="1"/>
    <n v="5.13"/>
    <n v="654.65840000000003"/>
    <n v="667.01575000000003"/>
    <n v="673.68589999999995"/>
    <n v="801.41179999999997"/>
    <x v="0"/>
    <x v="0"/>
    <n v="1.1895926999999999"/>
    <n v="268.72863999999998"/>
  </r>
  <r>
    <x v="0"/>
    <s v="P85373698"/>
    <x v="0"/>
    <x v="1"/>
    <x v="1"/>
    <x v="1"/>
    <x v="1"/>
    <x v="0"/>
    <x v="3"/>
    <x v="1"/>
    <n v="143.63999999999999"/>
    <d v="1995-03-16T00:00:00"/>
    <d v="2014-04-16T00:00:00"/>
    <n v="56"/>
    <n v="19"/>
    <x v="1"/>
    <s v="NA"/>
    <x v="0"/>
    <s v="NA"/>
    <x v="1"/>
    <n v="5.13"/>
    <n v="654.65840000000003"/>
    <n v="667.01575000000003"/>
    <n v="673.68589999999995"/>
    <n v="801.41179999999997"/>
    <x v="0"/>
    <x v="0"/>
    <n v="1.1895926999999999"/>
    <n v="268.72863999999998"/>
  </r>
  <r>
    <x v="0"/>
    <s v="P85373698"/>
    <x v="0"/>
    <x v="2"/>
    <x v="2"/>
    <x v="2"/>
    <x v="2"/>
    <x v="0"/>
    <x v="3"/>
    <x v="1"/>
    <n v="143.63999999999999"/>
    <d v="1995-03-16T00:00:00"/>
    <d v="2014-04-16T00:00:00"/>
    <n v="56"/>
    <n v="19"/>
    <x v="1"/>
    <s v="NA"/>
    <x v="0"/>
    <s v="NA"/>
    <x v="1"/>
    <n v="5.13"/>
    <n v="654.65840000000003"/>
    <n v="667.01575000000003"/>
    <n v="673.68589999999995"/>
    <n v="801.41179999999997"/>
    <x v="0"/>
    <x v="0"/>
    <n v="1.1895926999999999"/>
    <n v="268.72863999999998"/>
  </r>
  <r>
    <x v="0"/>
    <s v="P85373698"/>
    <x v="0"/>
    <x v="3"/>
    <x v="3"/>
    <x v="3"/>
    <x v="3"/>
    <x v="0"/>
    <x v="3"/>
    <x v="1"/>
    <n v="143.63999999999999"/>
    <d v="1995-03-16T00:00:00"/>
    <d v="2014-04-16T00:00:00"/>
    <n v="56"/>
    <n v="19"/>
    <x v="1"/>
    <s v="NA"/>
    <x v="0"/>
    <s v="NA"/>
    <x v="1"/>
    <n v="5.13"/>
    <n v="654.65840000000003"/>
    <n v="667.01575000000003"/>
    <n v="673.68589999999995"/>
    <n v="801.41179999999997"/>
    <x v="0"/>
    <x v="0"/>
    <n v="1.1895926999999999"/>
    <n v="268.72863999999998"/>
  </r>
  <r>
    <x v="0"/>
    <s v="P85373698"/>
    <x v="0"/>
    <x v="4"/>
    <x v="4"/>
    <x v="4"/>
    <x v="3"/>
    <x v="0"/>
    <x v="3"/>
    <x v="1"/>
    <n v="143.63999999999999"/>
    <d v="1995-03-16T00:00:00"/>
    <d v="2014-04-16T00:00:00"/>
    <n v="56"/>
    <n v="19"/>
    <x v="1"/>
    <s v="NA"/>
    <x v="0"/>
    <s v="NA"/>
    <x v="1"/>
    <n v="5.13"/>
    <n v="654.65840000000003"/>
    <n v="667.01575000000003"/>
    <n v="673.68589999999995"/>
    <n v="801.41179999999997"/>
    <x v="0"/>
    <x v="0"/>
    <n v="1.1895926999999999"/>
    <n v="268.72863999999998"/>
  </r>
  <r>
    <x v="0"/>
    <s v="P85373698"/>
    <x v="0"/>
    <x v="5"/>
    <x v="5"/>
    <x v="5"/>
    <x v="3"/>
    <x v="0"/>
    <x v="3"/>
    <x v="1"/>
    <n v="143.63999999999999"/>
    <d v="1995-03-16T00:00:00"/>
    <d v="2014-04-16T00:00:00"/>
    <n v="56"/>
    <n v="19"/>
    <x v="1"/>
    <s v="NA"/>
    <x v="0"/>
    <s v="NA"/>
    <x v="1"/>
    <n v="5.13"/>
    <n v="655.12030000000004"/>
    <n v="667.04516999999998"/>
    <n v="673.71564000000001"/>
    <n v="801.44719999999995"/>
    <x v="0"/>
    <x v="0"/>
    <n v="1.1895926999999999"/>
    <n v="268.72863999999998"/>
  </r>
  <r>
    <x v="0"/>
    <s v="P85373698"/>
    <x v="0"/>
    <x v="6"/>
    <x v="6"/>
    <x v="6"/>
    <x v="3"/>
    <x v="0"/>
    <x v="3"/>
    <x v="1"/>
    <n v="143.63999999999999"/>
    <d v="1995-03-16T00:00:00"/>
    <d v="2014-04-16T00:00:00"/>
    <n v="56"/>
    <n v="19"/>
    <x v="1"/>
    <s v="NA"/>
    <x v="0"/>
    <s v="NA"/>
    <x v="1"/>
    <n v="5.13"/>
    <n v="606.11206000000004"/>
    <n v="617.14490000000001"/>
    <n v="623.31635000000006"/>
    <n v="741.49255000000005"/>
    <x v="0"/>
    <x v="0"/>
    <n v="1.1895926999999999"/>
    <n v="268.72863999999998"/>
  </r>
  <r>
    <x v="0"/>
    <s v="P85373698"/>
    <x v="0"/>
    <x v="7"/>
    <x v="7"/>
    <x v="7"/>
    <x v="3"/>
    <x v="0"/>
    <x v="3"/>
    <x v="1"/>
    <n v="143.63999999999999"/>
    <d v="1995-03-16T00:00:00"/>
    <d v="2014-04-16T00:00:00"/>
    <n v="56"/>
    <n v="19"/>
    <x v="1"/>
    <s v="NA"/>
    <x v="0"/>
    <s v="NA"/>
    <x v="1"/>
    <n v="5.13"/>
    <n v="608.38073999999995"/>
    <n v="619.52637000000004"/>
    <n v="625.72159999999997"/>
    <n v="744.35389999999995"/>
    <x v="0"/>
    <x v="0"/>
    <n v="1.1895926999999999"/>
    <n v="268.72863999999998"/>
  </r>
  <r>
    <x v="0"/>
    <s v="P85373698"/>
    <x v="0"/>
    <x v="8"/>
    <x v="8"/>
    <x v="8"/>
    <x v="2"/>
    <x v="0"/>
    <x v="3"/>
    <x v="1"/>
    <n v="143.63999999999999"/>
    <d v="1995-03-16T00:00:00"/>
    <d v="2014-04-16T00:00:00"/>
    <n v="56"/>
    <n v="19"/>
    <x v="1"/>
    <s v="NA"/>
    <x v="0"/>
    <s v="NA"/>
    <x v="1"/>
    <n v="5.13"/>
    <n v="608.38073999999995"/>
    <n v="619.52637000000004"/>
    <n v="625.72159999999997"/>
    <n v="744.35389999999995"/>
    <x v="0"/>
    <x v="0"/>
    <n v="1.1895926999999999"/>
    <n v="268.72863999999998"/>
  </r>
  <r>
    <x v="0"/>
    <s v="P85373698"/>
    <x v="0"/>
    <x v="9"/>
    <x v="9"/>
    <x v="9"/>
    <x v="3"/>
    <x v="0"/>
    <x v="3"/>
    <x v="1"/>
    <n v="143.63999999999999"/>
    <d v="1995-03-16T00:00:00"/>
    <d v="2014-04-16T00:00:00"/>
    <n v="56"/>
    <n v="19"/>
    <x v="1"/>
    <s v="NA"/>
    <x v="0"/>
    <s v="NA"/>
    <x v="1"/>
    <n v="5.13"/>
    <n v="608.38073999999995"/>
    <n v="619.52637000000004"/>
    <n v="625.72159999999997"/>
    <n v="744.35389999999995"/>
    <x v="0"/>
    <x v="0"/>
    <n v="1.1895926999999999"/>
    <n v="268.72863999999998"/>
  </r>
  <r>
    <x v="0"/>
    <s v="P85373698"/>
    <x v="0"/>
    <x v="10"/>
    <x v="10"/>
    <x v="10"/>
    <x v="3"/>
    <x v="0"/>
    <x v="3"/>
    <x v="1"/>
    <n v="143.63999999999999"/>
    <d v="1995-03-16T00:00:00"/>
    <d v="2014-04-16T00:00:00"/>
    <n v="56"/>
    <n v="19"/>
    <x v="1"/>
    <s v="NA"/>
    <x v="0"/>
    <s v="NA"/>
    <x v="1"/>
    <n v="5.13"/>
    <n v="608.38073999999995"/>
    <n v="619.52637000000004"/>
    <n v="625.72159999999997"/>
    <n v="744.35389999999995"/>
    <x v="0"/>
    <x v="0"/>
    <n v="1.1895926999999999"/>
    <n v="268.72863999999998"/>
  </r>
  <r>
    <x v="0"/>
    <s v="P85373698"/>
    <x v="0"/>
    <x v="11"/>
    <x v="11"/>
    <x v="11"/>
    <x v="3"/>
    <x v="0"/>
    <x v="3"/>
    <x v="1"/>
    <n v="143.63999999999999"/>
    <d v="1995-03-16T00:00:00"/>
    <d v="2014-04-16T00:00:00"/>
    <n v="56"/>
    <n v="19"/>
    <x v="1"/>
    <s v="NA"/>
    <x v="0"/>
    <s v="NA"/>
    <x v="1"/>
    <n v="5.13"/>
    <n v="604.42629999999997"/>
    <n v="615.49945000000002"/>
    <n v="621.65440000000001"/>
    <n v="739.51556000000005"/>
    <x v="0"/>
    <x v="0"/>
    <n v="1.1895926999999999"/>
    <n v="268.72863999999998"/>
  </r>
  <r>
    <x v="0"/>
    <s v="P85373698"/>
    <x v="0"/>
    <x v="12"/>
    <x v="12"/>
    <x v="12"/>
    <x v="3"/>
    <x v="0"/>
    <x v="3"/>
    <x v="1"/>
    <n v="143.63999999999999"/>
    <d v="1995-03-16T00:00:00"/>
    <d v="2014-04-16T00:00:00"/>
    <n v="56"/>
    <n v="19"/>
    <x v="1"/>
    <s v="NA"/>
    <x v="0"/>
    <s v="NA"/>
    <x v="1"/>
    <n v="5.13"/>
    <n v="604.11950000000002"/>
    <n v="615.18709999999999"/>
    <n v="621.33889999999997"/>
    <n v="739.14030000000002"/>
    <x v="0"/>
    <x v="0"/>
    <n v="1.1895926999999999"/>
    <n v="268.72863999999998"/>
  </r>
  <r>
    <x v="0"/>
    <s v="P85373698"/>
    <x v="0"/>
    <x v="13"/>
    <x v="13"/>
    <x v="13"/>
    <x v="3"/>
    <x v="0"/>
    <x v="3"/>
    <x v="1"/>
    <n v="143.63999999999999"/>
    <d v="1995-03-16T00:00:00"/>
    <d v="2014-04-16T00:00:00"/>
    <n v="56"/>
    <n v="19"/>
    <x v="1"/>
    <s v="NA"/>
    <x v="0"/>
    <s v="NA"/>
    <x v="1"/>
    <n v="5.13"/>
    <n v="606.38073999999995"/>
    <n v="617.5018"/>
    <n v="623.67675999999994"/>
    <n v="741.92139999999995"/>
    <x v="0"/>
    <x v="0"/>
    <n v="1.1895926999999999"/>
    <n v="268.72863999999998"/>
  </r>
  <r>
    <x v="0"/>
    <s v="P85373698"/>
    <x v="0"/>
    <x v="14"/>
    <x v="14"/>
    <x v="14"/>
    <x v="3"/>
    <x v="0"/>
    <x v="3"/>
    <x v="1"/>
    <n v="143.63999999999999"/>
    <d v="1995-03-16T00:00:00"/>
    <d v="2014-04-16T00:00:00"/>
    <n v="56"/>
    <n v="19"/>
    <x v="1"/>
    <s v="NA"/>
    <x v="0"/>
    <s v="NA"/>
    <x v="1"/>
    <n v="5.13"/>
    <n v="606.38073999999995"/>
    <n v="617.5018"/>
    <n v="623.67675999999994"/>
    <n v="741.92139999999995"/>
    <x v="0"/>
    <x v="0"/>
    <n v="1.1895926999999999"/>
    <n v="269.21809999999999"/>
  </r>
  <r>
    <x v="0"/>
    <s v="P85373698"/>
    <x v="0"/>
    <x v="15"/>
    <x v="15"/>
    <x v="15"/>
    <x v="3"/>
    <x v="0"/>
    <x v="3"/>
    <x v="1"/>
    <n v="143.63999999999999"/>
    <d v="1995-03-16T00:00:00"/>
    <d v="2014-04-16T00:00:00"/>
    <n v="56"/>
    <n v="19"/>
    <x v="1"/>
    <s v="NA"/>
    <x v="0"/>
    <s v="NA"/>
    <x v="1"/>
    <n v="5.13"/>
    <n v="606.38073999999995"/>
    <n v="617.5018"/>
    <n v="623.67675999999994"/>
    <n v="741.92139999999995"/>
    <x v="0"/>
    <x v="0"/>
    <n v="1.1895926999999999"/>
    <n v="269.21809999999999"/>
  </r>
  <r>
    <x v="0"/>
    <s v="P85373698"/>
    <x v="0"/>
    <x v="16"/>
    <x v="16"/>
    <x v="16"/>
    <x v="3"/>
    <x v="0"/>
    <x v="3"/>
    <x v="1"/>
    <n v="143.63999999999999"/>
    <d v="1995-03-16T00:00:00"/>
    <d v="2014-04-16T00:00:00"/>
    <n v="56"/>
    <n v="19"/>
    <x v="1"/>
    <s v="NA"/>
    <x v="0"/>
    <s v="NA"/>
    <x v="1"/>
    <n v="5.13"/>
    <n v="606.38073999999995"/>
    <n v="617.5018"/>
    <n v="623.67675999999994"/>
    <n v="741.92139999999995"/>
    <x v="0"/>
    <x v="0"/>
    <n v="1.1895926999999999"/>
    <n v="269.21809999999999"/>
  </r>
  <r>
    <x v="0"/>
    <s v="P85373698"/>
    <x v="0"/>
    <x v="17"/>
    <x v="17"/>
    <x v="17"/>
    <x v="3"/>
    <x v="0"/>
    <x v="3"/>
    <x v="1"/>
    <n v="143.63999999999999"/>
    <d v="1995-03-16T00:00:00"/>
    <d v="2014-04-16T00:00:00"/>
    <n v="56"/>
    <n v="19"/>
    <x v="1"/>
    <s v="NA"/>
    <x v="0"/>
    <s v="NA"/>
    <x v="1"/>
    <n v="5.13"/>
    <n v="606.38073999999995"/>
    <n v="617.5018"/>
    <n v="623.67679999999996"/>
    <n v="741.92139999999995"/>
    <x v="0"/>
    <x v="0"/>
    <n v="1.1895926999999999"/>
    <n v="269.21809999999999"/>
  </r>
  <r>
    <x v="0"/>
    <s v="P85373698"/>
    <x v="0"/>
    <x v="18"/>
    <x v="18"/>
    <x v="18"/>
    <x v="2"/>
    <x v="0"/>
    <x v="3"/>
    <x v="1"/>
    <n v="143.63999999999999"/>
    <d v="1995-03-16T00:00:00"/>
    <d v="2014-04-16T00:00:00"/>
    <n v="56"/>
    <n v="19"/>
    <x v="1"/>
    <s v="NA"/>
    <x v="0"/>
    <s v="NA"/>
    <x v="1"/>
    <n v="5.13"/>
    <n v="606.38073999999995"/>
    <n v="617.5018"/>
    <n v="623.67679999999996"/>
    <n v="741.92139999999995"/>
    <x v="0"/>
    <x v="0"/>
    <n v="1.1895926999999999"/>
    <n v="269.21809999999999"/>
  </r>
  <r>
    <x v="0"/>
    <s v="P85373698"/>
    <x v="0"/>
    <x v="19"/>
    <x v="19"/>
    <x v="19"/>
    <x v="4"/>
    <x v="0"/>
    <x v="3"/>
    <x v="1"/>
    <n v="143.63999999999999"/>
    <d v="1995-03-16T00:00:00"/>
    <d v="2014-04-16T00:00:00"/>
    <n v="56"/>
    <n v="19"/>
    <x v="1"/>
    <s v="NA"/>
    <x v="0"/>
    <s v="NA"/>
    <x v="1"/>
    <n v="5.13"/>
    <n v="606.38073999999995"/>
    <n v="617.5018"/>
    <n v="623.67679999999996"/>
    <n v="741.92139999999995"/>
    <x v="0"/>
    <x v="0"/>
    <n v="1.1895926999999999"/>
    <n v="269.21809999999999"/>
  </r>
  <r>
    <x v="0"/>
    <s v="P85373698"/>
    <x v="0"/>
    <x v="20"/>
    <x v="20"/>
    <x v="20"/>
    <x v="5"/>
    <x v="0"/>
    <x v="3"/>
    <x v="1"/>
    <n v="143.63999999999999"/>
    <d v="1995-03-16T00:00:00"/>
    <d v="2014-04-16T00:00:00"/>
    <n v="56"/>
    <n v="19"/>
    <x v="1"/>
    <s v="NA"/>
    <x v="0"/>
    <s v="NA"/>
    <x v="1"/>
    <n v="5.13"/>
    <n v="606.38073999999995"/>
    <n v="617.5018"/>
    <n v="623.67679999999996"/>
    <n v="741.92139999999995"/>
    <x v="0"/>
    <x v="0"/>
    <n v="1.1895926999999999"/>
    <n v="269.21809999999999"/>
  </r>
  <r>
    <x v="0"/>
    <s v="P85373698"/>
    <x v="0"/>
    <x v="21"/>
    <x v="21"/>
    <x v="21"/>
    <x v="3"/>
    <x v="0"/>
    <x v="3"/>
    <x v="1"/>
    <n v="143.63999999999999"/>
    <d v="1995-03-16T00:00:00"/>
    <d v="2014-04-16T00:00:00"/>
    <n v="56"/>
    <n v="19"/>
    <x v="1"/>
    <s v="NA"/>
    <x v="0"/>
    <s v="NA"/>
    <x v="1"/>
    <n v="5.13"/>
    <n v="607.75385000000006"/>
    <n v="617.58905000000004"/>
    <n v="623.76495"/>
    <n v="742.02625"/>
    <x v="0"/>
    <x v="0"/>
    <n v="1.1895926999999999"/>
    <n v="269.21809999999999"/>
  </r>
  <r>
    <x v="0"/>
    <s v="P85373698"/>
    <x v="0"/>
    <x v="22"/>
    <x v="22"/>
    <x v="22"/>
    <x v="3"/>
    <x v="0"/>
    <x v="3"/>
    <x v="1"/>
    <n v="143.63999999999999"/>
    <d v="1995-03-16T00:00:00"/>
    <d v="2014-04-16T00:00:00"/>
    <n v="56"/>
    <n v="19"/>
    <x v="1"/>
    <s v="NA"/>
    <x v="0"/>
    <s v="NA"/>
    <x v="1"/>
    <n v="5.13"/>
    <n v="605.48749999999995"/>
    <n v="619.74900000000002"/>
    <n v="625.94653000000005"/>
    <n v="744.62145999999996"/>
    <x v="0"/>
    <x v="0"/>
    <n v="1.1895926999999999"/>
    <n v="269.21809999999999"/>
  </r>
  <r>
    <x v="0"/>
    <s v="P85465996"/>
    <x v="0"/>
    <x v="0"/>
    <x v="0"/>
    <x v="0"/>
    <x v="0"/>
    <x v="0"/>
    <x v="3"/>
    <x v="0"/>
    <n v="300.60000000000002"/>
    <d v="1992-06-19T00:00:00"/>
    <d v="2022-06-19T00:00:00"/>
    <n v="30"/>
    <n v="45"/>
    <x v="0"/>
    <s v="NA"/>
    <x v="0"/>
    <s v="NA"/>
    <x v="0"/>
    <n v="1.67"/>
    <n v="1326.8598999999999"/>
    <n v="1349.5275999999999"/>
    <n v="1363.0228"/>
    <n v="1785.5641000000001"/>
    <x v="0"/>
    <x v="0"/>
    <n v="1.1055305"/>
    <n v="1785.5641000000001"/>
  </r>
  <r>
    <x v="0"/>
    <s v="P85465996"/>
    <x v="0"/>
    <x v="1"/>
    <x v="1"/>
    <x v="1"/>
    <x v="1"/>
    <x v="0"/>
    <x v="3"/>
    <x v="0"/>
    <n v="300.60000000000002"/>
    <d v="1992-06-19T00:00:00"/>
    <d v="2022-06-19T00:00:00"/>
    <n v="30"/>
    <n v="45"/>
    <x v="0"/>
    <s v="NA"/>
    <x v="0"/>
    <s v="NA"/>
    <x v="0"/>
    <n v="1.67"/>
    <n v="1326.8598999999999"/>
    <n v="1349.5275999999999"/>
    <n v="1363.0228"/>
    <n v="1785.5641000000001"/>
    <x v="0"/>
    <x v="0"/>
    <n v="1.1055305"/>
    <n v="1785.5641000000001"/>
  </r>
  <r>
    <x v="0"/>
    <s v="P85465996"/>
    <x v="0"/>
    <x v="2"/>
    <x v="2"/>
    <x v="2"/>
    <x v="2"/>
    <x v="0"/>
    <x v="3"/>
    <x v="0"/>
    <n v="300.60000000000002"/>
    <d v="1992-06-19T00:00:00"/>
    <d v="2022-06-19T00:00:00"/>
    <n v="30"/>
    <n v="45"/>
    <x v="0"/>
    <s v="NA"/>
    <x v="0"/>
    <s v="NA"/>
    <x v="0"/>
    <n v="1.67"/>
    <n v="1326.8598999999999"/>
    <n v="1349.5275999999999"/>
    <n v="1363.0228"/>
    <n v="1785.5641000000001"/>
    <x v="0"/>
    <x v="0"/>
    <n v="1.1055305"/>
    <n v="1785.5641000000001"/>
  </r>
  <r>
    <x v="0"/>
    <s v="P85465996"/>
    <x v="0"/>
    <x v="3"/>
    <x v="3"/>
    <x v="3"/>
    <x v="3"/>
    <x v="0"/>
    <x v="3"/>
    <x v="0"/>
    <n v="300.60000000000002"/>
    <d v="1992-06-19T00:00:00"/>
    <d v="2022-06-19T00:00:00"/>
    <n v="30"/>
    <n v="45"/>
    <x v="0"/>
    <s v="NA"/>
    <x v="0"/>
    <s v="NA"/>
    <x v="0"/>
    <n v="1.67"/>
    <n v="1326.8598999999999"/>
    <n v="1349.5275999999999"/>
    <n v="1363.0228"/>
    <n v="1785.5641000000001"/>
    <x v="0"/>
    <x v="0"/>
    <n v="1.1055305"/>
    <n v="1785.5641000000001"/>
  </r>
  <r>
    <x v="0"/>
    <s v="P85465996"/>
    <x v="0"/>
    <x v="4"/>
    <x v="4"/>
    <x v="4"/>
    <x v="3"/>
    <x v="0"/>
    <x v="3"/>
    <x v="0"/>
    <n v="300.60000000000002"/>
    <d v="1992-06-19T00:00:00"/>
    <d v="2022-06-19T00:00:00"/>
    <n v="30"/>
    <n v="45"/>
    <x v="0"/>
    <s v="NA"/>
    <x v="0"/>
    <s v="NA"/>
    <x v="0"/>
    <n v="1.67"/>
    <n v="1326.8598999999999"/>
    <n v="1349.5275999999999"/>
    <n v="1363.0228"/>
    <n v="1785.5641000000001"/>
    <x v="0"/>
    <x v="0"/>
    <n v="1.1055305"/>
    <n v="1785.5641000000001"/>
  </r>
  <r>
    <x v="0"/>
    <s v="P85465996"/>
    <x v="0"/>
    <x v="5"/>
    <x v="5"/>
    <x v="5"/>
    <x v="3"/>
    <x v="0"/>
    <x v="3"/>
    <x v="0"/>
    <n v="300.60000000000002"/>
    <d v="1992-06-19T00:00:00"/>
    <d v="2022-06-19T00:00:00"/>
    <n v="30"/>
    <n v="45"/>
    <x v="0"/>
    <s v="NA"/>
    <x v="0"/>
    <s v="NA"/>
    <x v="0"/>
    <n v="1.67"/>
    <n v="1327.796"/>
    <n v="1349.587"/>
    <n v="1363.0829000000001"/>
    <n v="1785.5641000000001"/>
    <x v="0"/>
    <x v="0"/>
    <n v="1.1055305"/>
    <n v="1785.5641000000001"/>
  </r>
  <r>
    <x v="0"/>
    <s v="P85465996"/>
    <x v="0"/>
    <x v="6"/>
    <x v="6"/>
    <x v="6"/>
    <x v="3"/>
    <x v="0"/>
    <x v="3"/>
    <x v="0"/>
    <n v="300.60000000000002"/>
    <d v="1992-06-19T00:00:00"/>
    <d v="2022-06-19T00:00:00"/>
    <n v="30"/>
    <n v="45"/>
    <x v="0"/>
    <s v="NA"/>
    <x v="0"/>
    <s v="NA"/>
    <x v="0"/>
    <n v="1.67"/>
    <n v="1228.4663"/>
    <n v="1248.6271999999999"/>
    <n v="1261.1134"/>
    <n v="1785.5641000000001"/>
    <x v="0"/>
    <x v="0"/>
    <n v="1.1055305"/>
    <n v="1785.5641000000001"/>
  </r>
  <r>
    <x v="0"/>
    <s v="P85465996"/>
    <x v="0"/>
    <x v="7"/>
    <x v="7"/>
    <x v="7"/>
    <x v="3"/>
    <x v="0"/>
    <x v="3"/>
    <x v="0"/>
    <n v="300.60000000000002"/>
    <d v="1992-06-19T00:00:00"/>
    <d v="2022-06-19T00:00:00"/>
    <n v="30"/>
    <n v="45"/>
    <x v="0"/>
    <s v="NA"/>
    <x v="0"/>
    <s v="NA"/>
    <x v="0"/>
    <n v="1.67"/>
    <n v="1233.0645"/>
    <n v="1253.4456"/>
    <n v="1265.98"/>
    <n v="1785.5641000000001"/>
    <x v="0"/>
    <x v="0"/>
    <n v="1.1055305"/>
    <n v="1785.5641000000001"/>
  </r>
  <r>
    <x v="0"/>
    <s v="P85465996"/>
    <x v="0"/>
    <x v="8"/>
    <x v="8"/>
    <x v="8"/>
    <x v="2"/>
    <x v="0"/>
    <x v="3"/>
    <x v="0"/>
    <n v="300.60000000000002"/>
    <d v="1992-06-19T00:00:00"/>
    <d v="2022-06-19T00:00:00"/>
    <n v="30"/>
    <n v="45"/>
    <x v="0"/>
    <s v="NA"/>
    <x v="0"/>
    <s v="NA"/>
    <x v="0"/>
    <n v="1.67"/>
    <n v="1233.0645"/>
    <n v="1253.4456"/>
    <n v="1265.98"/>
    <n v="1785.5641000000001"/>
    <x v="0"/>
    <x v="0"/>
    <n v="1.1055305"/>
    <n v="1785.5641000000001"/>
  </r>
  <r>
    <x v="0"/>
    <s v="P85465996"/>
    <x v="0"/>
    <x v="9"/>
    <x v="9"/>
    <x v="9"/>
    <x v="3"/>
    <x v="0"/>
    <x v="3"/>
    <x v="0"/>
    <n v="300.60000000000002"/>
    <d v="1992-06-19T00:00:00"/>
    <d v="2022-06-19T00:00:00"/>
    <n v="30"/>
    <n v="45"/>
    <x v="0"/>
    <s v="NA"/>
    <x v="0"/>
    <s v="NA"/>
    <x v="0"/>
    <n v="1.67"/>
    <n v="1233.0645"/>
    <n v="1253.4456"/>
    <n v="1265.98"/>
    <n v="1785.5641000000001"/>
    <x v="0"/>
    <x v="0"/>
    <n v="1.1055305"/>
    <n v="1785.5641000000001"/>
  </r>
  <r>
    <x v="0"/>
    <s v="P85465996"/>
    <x v="0"/>
    <x v="10"/>
    <x v="10"/>
    <x v="10"/>
    <x v="3"/>
    <x v="0"/>
    <x v="3"/>
    <x v="0"/>
    <n v="300.60000000000002"/>
    <d v="1992-06-19T00:00:00"/>
    <d v="2022-06-19T00:00:00"/>
    <n v="30"/>
    <n v="45"/>
    <x v="0"/>
    <s v="NA"/>
    <x v="0"/>
    <s v="NA"/>
    <x v="0"/>
    <n v="1.67"/>
    <n v="1233.0645"/>
    <n v="1253.4456"/>
    <n v="1265.98"/>
    <n v="1785.5641000000001"/>
    <x v="0"/>
    <x v="0"/>
    <n v="1.1055305"/>
    <n v="1785.5641000000001"/>
  </r>
  <r>
    <x v="0"/>
    <s v="P85465996"/>
    <x v="0"/>
    <x v="11"/>
    <x v="11"/>
    <x v="11"/>
    <x v="3"/>
    <x v="0"/>
    <x v="3"/>
    <x v="0"/>
    <n v="300.60000000000002"/>
    <d v="1992-06-19T00:00:00"/>
    <d v="2022-06-19T00:00:00"/>
    <n v="30"/>
    <n v="45"/>
    <x v="0"/>
    <s v="NA"/>
    <x v="0"/>
    <s v="NA"/>
    <x v="0"/>
    <n v="1.67"/>
    <n v="1225.0496000000001"/>
    <n v="1245.2982"/>
    <n v="1257.7511999999999"/>
    <n v="1785.5641000000001"/>
    <x v="0"/>
    <x v="0"/>
    <n v="1.1055305"/>
    <n v="1785.5641000000001"/>
  </r>
  <r>
    <x v="0"/>
    <s v="P85465996"/>
    <x v="0"/>
    <x v="12"/>
    <x v="12"/>
    <x v="12"/>
    <x v="3"/>
    <x v="0"/>
    <x v="3"/>
    <x v="0"/>
    <n v="300.60000000000002"/>
    <d v="1992-06-19T00:00:00"/>
    <d v="2022-06-19T00:00:00"/>
    <n v="30"/>
    <n v="45"/>
    <x v="0"/>
    <s v="NA"/>
    <x v="0"/>
    <s v="NA"/>
    <x v="0"/>
    <n v="1.67"/>
    <n v="1211.8494000000001"/>
    <n v="1231.8797999999999"/>
    <n v="1244.1985"/>
    <n v="1785.5641000000001"/>
    <x v="0"/>
    <x v="0"/>
    <n v="1.1055305"/>
    <n v="1785.5641000000001"/>
  </r>
  <r>
    <x v="0"/>
    <s v="P85465996"/>
    <x v="0"/>
    <x v="13"/>
    <x v="13"/>
    <x v="13"/>
    <x v="3"/>
    <x v="0"/>
    <x v="3"/>
    <x v="0"/>
    <n v="300.60000000000002"/>
    <d v="1992-06-19T00:00:00"/>
    <d v="2022-06-19T00:00:00"/>
    <n v="30"/>
    <n v="45"/>
    <x v="0"/>
    <s v="NA"/>
    <x v="0"/>
    <s v="NA"/>
    <x v="0"/>
    <n v="1.67"/>
    <n v="1216.3852999999999"/>
    <n v="1236.5148999999999"/>
    <n v="1248.8800000000001"/>
    <n v="1785.5641000000001"/>
    <x v="0"/>
    <x v="0"/>
    <n v="1.1055305"/>
    <n v="1785.5641000000001"/>
  </r>
  <r>
    <x v="0"/>
    <s v="P85465996"/>
    <x v="0"/>
    <x v="14"/>
    <x v="14"/>
    <x v="14"/>
    <x v="3"/>
    <x v="0"/>
    <x v="3"/>
    <x v="0"/>
    <n v="300.60000000000002"/>
    <d v="1992-06-19T00:00:00"/>
    <d v="2022-06-19T00:00:00"/>
    <n v="30"/>
    <n v="45"/>
    <x v="0"/>
    <s v="NA"/>
    <x v="0"/>
    <s v="NA"/>
    <x v="0"/>
    <n v="1.67"/>
    <n v="1216.3852999999999"/>
    <n v="1236.5148999999999"/>
    <n v="1248.8800000000001"/>
    <n v="1788.5700999999999"/>
    <x v="0"/>
    <x v="0"/>
    <n v="1.1055305"/>
    <n v="1788.5700999999999"/>
  </r>
  <r>
    <x v="0"/>
    <s v="P85465996"/>
    <x v="0"/>
    <x v="15"/>
    <x v="15"/>
    <x v="15"/>
    <x v="3"/>
    <x v="0"/>
    <x v="3"/>
    <x v="0"/>
    <n v="300.60000000000002"/>
    <d v="1992-06-19T00:00:00"/>
    <d v="2022-06-19T00:00:00"/>
    <n v="30"/>
    <n v="45"/>
    <x v="0"/>
    <s v="NA"/>
    <x v="0"/>
    <s v="NA"/>
    <x v="0"/>
    <n v="1.67"/>
    <n v="1216.3852999999999"/>
    <n v="1236.5148999999999"/>
    <n v="1248.8800000000001"/>
    <n v="1788.5700999999999"/>
    <x v="0"/>
    <x v="0"/>
    <n v="1.1055305"/>
    <n v="1788.5700999999999"/>
  </r>
  <r>
    <x v="0"/>
    <s v="P85465996"/>
    <x v="0"/>
    <x v="16"/>
    <x v="16"/>
    <x v="16"/>
    <x v="3"/>
    <x v="0"/>
    <x v="3"/>
    <x v="0"/>
    <n v="300.60000000000002"/>
    <d v="1992-06-19T00:00:00"/>
    <d v="2022-06-19T00:00:00"/>
    <n v="30"/>
    <n v="45"/>
    <x v="0"/>
    <s v="NA"/>
    <x v="0"/>
    <s v="NA"/>
    <x v="0"/>
    <n v="1.67"/>
    <n v="1216.3852999999999"/>
    <n v="1236.5148999999999"/>
    <n v="1248.8800000000001"/>
    <n v="1788.5700999999999"/>
    <x v="0"/>
    <x v="0"/>
    <n v="1.1055305"/>
    <n v="1788.5700999999999"/>
  </r>
  <r>
    <x v="0"/>
    <s v="P85465996"/>
    <x v="0"/>
    <x v="17"/>
    <x v="17"/>
    <x v="17"/>
    <x v="3"/>
    <x v="0"/>
    <x v="3"/>
    <x v="0"/>
    <n v="300.60000000000002"/>
    <d v="1992-06-19T00:00:00"/>
    <d v="2022-06-19T00:00:00"/>
    <n v="30"/>
    <n v="45"/>
    <x v="0"/>
    <s v="NA"/>
    <x v="0"/>
    <s v="NA"/>
    <x v="0"/>
    <n v="1.67"/>
    <n v="1216.3852999999999"/>
    <n v="1236.5148999999999"/>
    <n v="1248.8800000000001"/>
    <n v="1788.5700999999999"/>
    <x v="0"/>
    <x v="0"/>
    <n v="1.1055305"/>
    <n v="1788.5700999999999"/>
  </r>
  <r>
    <x v="0"/>
    <s v="P85465996"/>
    <x v="0"/>
    <x v="18"/>
    <x v="18"/>
    <x v="18"/>
    <x v="2"/>
    <x v="0"/>
    <x v="3"/>
    <x v="0"/>
    <n v="300.60000000000002"/>
    <d v="1992-06-19T00:00:00"/>
    <d v="2022-06-19T00:00:00"/>
    <n v="30"/>
    <n v="45"/>
    <x v="0"/>
    <s v="NA"/>
    <x v="0"/>
    <s v="NA"/>
    <x v="0"/>
    <n v="1.67"/>
    <n v="1216.3852999999999"/>
    <n v="1236.5148999999999"/>
    <n v="1248.8800000000001"/>
    <n v="1788.5700999999999"/>
    <x v="0"/>
    <x v="0"/>
    <n v="1.1055305"/>
    <n v="1788.5700999999999"/>
  </r>
  <r>
    <x v="0"/>
    <s v="P85465996"/>
    <x v="0"/>
    <x v="19"/>
    <x v="19"/>
    <x v="19"/>
    <x v="4"/>
    <x v="0"/>
    <x v="3"/>
    <x v="0"/>
    <n v="300.60000000000002"/>
    <d v="1992-06-19T00:00:00"/>
    <d v="2022-06-19T00:00:00"/>
    <n v="30"/>
    <n v="45"/>
    <x v="0"/>
    <s v="NA"/>
    <x v="0"/>
    <s v="NA"/>
    <x v="0"/>
    <n v="1.67"/>
    <n v="1216.3852999999999"/>
    <n v="1236.5148999999999"/>
    <n v="1248.8800000000001"/>
    <n v="1788.5700999999999"/>
    <x v="0"/>
    <x v="0"/>
    <n v="1.1055305"/>
    <n v="1788.5700999999999"/>
  </r>
  <r>
    <x v="0"/>
    <s v="P85465996"/>
    <x v="0"/>
    <x v="20"/>
    <x v="20"/>
    <x v="20"/>
    <x v="5"/>
    <x v="0"/>
    <x v="3"/>
    <x v="0"/>
    <n v="300.60000000000002"/>
    <d v="1992-06-19T00:00:00"/>
    <d v="2022-06-19T00:00:00"/>
    <n v="30"/>
    <n v="45"/>
    <x v="0"/>
    <s v="NA"/>
    <x v="0"/>
    <s v="NA"/>
    <x v="0"/>
    <n v="1.67"/>
    <n v="1216.3852999999999"/>
    <n v="1236.5148999999999"/>
    <n v="1248.8800000000001"/>
    <n v="1788.5700999999999"/>
    <x v="0"/>
    <x v="0"/>
    <n v="1.1055305"/>
    <n v="1788.5700999999999"/>
  </r>
  <r>
    <x v="0"/>
    <s v="P85465996"/>
    <x v="0"/>
    <x v="21"/>
    <x v="21"/>
    <x v="21"/>
    <x v="3"/>
    <x v="0"/>
    <x v="3"/>
    <x v="0"/>
    <n v="300.60000000000002"/>
    <d v="1992-06-19T00:00:00"/>
    <d v="2022-06-19T00:00:00"/>
    <n v="30"/>
    <n v="45"/>
    <x v="0"/>
    <s v="NA"/>
    <x v="0"/>
    <s v="NA"/>
    <x v="0"/>
    <n v="1.67"/>
    <n v="1219.1396"/>
    <n v="1236.6896999999999"/>
    <n v="1249.0564999999999"/>
    <n v="1788.5700999999999"/>
    <x v="0"/>
    <x v="0"/>
    <n v="1.1055305"/>
    <n v="1788.5700999999999"/>
  </r>
  <r>
    <x v="0"/>
    <s v="P85465996"/>
    <x v="0"/>
    <x v="22"/>
    <x v="22"/>
    <x v="22"/>
    <x v="3"/>
    <x v="0"/>
    <x v="3"/>
    <x v="0"/>
    <n v="300.60000000000002"/>
    <d v="1992-06-19T00:00:00"/>
    <d v="2022-06-19T00:00:00"/>
    <n v="30"/>
    <n v="45"/>
    <x v="0"/>
    <s v="NA"/>
    <x v="0"/>
    <s v="NA"/>
    <x v="0"/>
    <n v="1.67"/>
    <n v="1214.5934999999999"/>
    <n v="1241.0148999999999"/>
    <n v="1253.425"/>
    <n v="1788.5700999999999"/>
    <x v="0"/>
    <x v="0"/>
    <n v="1.1055305"/>
    <n v="1788.5700999999999"/>
  </r>
  <r>
    <x v="0"/>
    <s v="P85678959"/>
    <x v="0"/>
    <x v="0"/>
    <x v="0"/>
    <x v="0"/>
    <x v="0"/>
    <x v="0"/>
    <x v="0"/>
    <x v="2"/>
    <n v="187.6"/>
    <d v="1993-01-02T00:00:00"/>
    <d v="2025-01-01T00:00:00"/>
    <n v="40"/>
    <n v="35"/>
    <x v="1"/>
    <s v="NA"/>
    <x v="0"/>
    <s v="NA"/>
    <x v="1"/>
    <n v="9.3800000000000008"/>
    <n v="2169.9032999999999"/>
    <n v="2215.3542000000002"/>
    <n v="2237.5077999999999"/>
    <n v="2526.4969999999998"/>
    <x v="0"/>
    <x v="0"/>
    <n v="1.1291567"/>
    <n v="1101.212"/>
  </r>
  <r>
    <x v="0"/>
    <s v="P85678959"/>
    <x v="0"/>
    <x v="1"/>
    <x v="1"/>
    <x v="1"/>
    <x v="1"/>
    <x v="0"/>
    <x v="0"/>
    <x v="2"/>
    <n v="187.6"/>
    <d v="1993-01-02T00:00:00"/>
    <d v="2025-01-01T00:00:00"/>
    <n v="40"/>
    <n v="35"/>
    <x v="1"/>
    <s v="NA"/>
    <x v="0"/>
    <s v="NA"/>
    <x v="1"/>
    <n v="9.3800000000000008"/>
    <n v="2169.9032999999999"/>
    <n v="2215.3542000000002"/>
    <n v="2237.5077999999999"/>
    <n v="2526.4969999999998"/>
    <x v="0"/>
    <x v="0"/>
    <n v="1.1291567"/>
    <n v="1101.212"/>
  </r>
  <r>
    <x v="0"/>
    <s v="P85678959"/>
    <x v="0"/>
    <x v="2"/>
    <x v="2"/>
    <x v="2"/>
    <x v="2"/>
    <x v="0"/>
    <x v="0"/>
    <x v="2"/>
    <n v="187.6"/>
    <d v="1993-01-02T00:00:00"/>
    <d v="2025-01-01T00:00:00"/>
    <n v="40"/>
    <n v="35"/>
    <x v="1"/>
    <s v="NA"/>
    <x v="0"/>
    <s v="NA"/>
    <x v="1"/>
    <n v="9.3800000000000008"/>
    <n v="2169.9032999999999"/>
    <n v="2215.3542000000002"/>
    <n v="2237.5077999999999"/>
    <n v="2526.4969999999998"/>
    <x v="0"/>
    <x v="0"/>
    <n v="1.1291567"/>
    <n v="1101.212"/>
  </r>
  <r>
    <x v="0"/>
    <s v="P85678959"/>
    <x v="0"/>
    <x v="3"/>
    <x v="3"/>
    <x v="3"/>
    <x v="3"/>
    <x v="0"/>
    <x v="0"/>
    <x v="2"/>
    <n v="187.6"/>
    <d v="1993-01-02T00:00:00"/>
    <d v="2025-01-01T00:00:00"/>
    <n v="40"/>
    <n v="35"/>
    <x v="1"/>
    <s v="NA"/>
    <x v="0"/>
    <s v="NA"/>
    <x v="1"/>
    <n v="9.3800000000000008"/>
    <n v="2169.9032999999999"/>
    <n v="2215.3542000000002"/>
    <n v="2237.5077999999999"/>
    <n v="2526.4969999999998"/>
    <x v="0"/>
    <x v="0"/>
    <n v="1.1291567"/>
    <n v="1101.212"/>
  </r>
  <r>
    <x v="0"/>
    <s v="P85678959"/>
    <x v="0"/>
    <x v="4"/>
    <x v="4"/>
    <x v="4"/>
    <x v="3"/>
    <x v="0"/>
    <x v="0"/>
    <x v="2"/>
    <n v="187.6"/>
    <d v="1993-01-02T00:00:00"/>
    <d v="2025-01-01T00:00:00"/>
    <n v="40"/>
    <n v="35"/>
    <x v="1"/>
    <s v="NA"/>
    <x v="0"/>
    <s v="NA"/>
    <x v="1"/>
    <n v="9.3800000000000008"/>
    <n v="2169.9032999999999"/>
    <n v="2215.3542000000002"/>
    <n v="2237.5077999999999"/>
    <n v="2526.4969999999998"/>
    <x v="0"/>
    <x v="0"/>
    <n v="1.1291567"/>
    <n v="1101.212"/>
  </r>
  <r>
    <x v="0"/>
    <s v="P85678959"/>
    <x v="0"/>
    <x v="5"/>
    <x v="5"/>
    <x v="5"/>
    <x v="3"/>
    <x v="0"/>
    <x v="0"/>
    <x v="2"/>
    <n v="187.6"/>
    <d v="1993-01-02T00:00:00"/>
    <d v="2025-01-01T00:00:00"/>
    <n v="40"/>
    <n v="35"/>
    <x v="1"/>
    <s v="NA"/>
    <x v="0"/>
    <s v="NA"/>
    <x v="1"/>
    <n v="9.3800000000000008"/>
    <n v="2170.4697000000001"/>
    <n v="2215.3904000000002"/>
    <n v="2237.5441999999998"/>
    <n v="2526.538"/>
    <x v="0"/>
    <x v="0"/>
    <n v="1.1291567"/>
    <n v="1101.212"/>
  </r>
  <r>
    <x v="0"/>
    <s v="P85678959"/>
    <x v="0"/>
    <x v="6"/>
    <x v="6"/>
    <x v="6"/>
    <x v="3"/>
    <x v="0"/>
    <x v="0"/>
    <x v="2"/>
    <n v="187.6"/>
    <d v="1993-01-02T00:00:00"/>
    <d v="2025-01-01T00:00:00"/>
    <n v="40"/>
    <n v="35"/>
    <x v="1"/>
    <s v="NA"/>
    <x v="0"/>
    <s v="NA"/>
    <x v="1"/>
    <n v="9.3800000000000008"/>
    <n v="2008.3975"/>
    <n v="2049.9614000000001"/>
    <n v="2070.4609999999998"/>
    <n v="2337.875"/>
    <x v="0"/>
    <x v="0"/>
    <n v="1.1291567"/>
    <n v="1101.212"/>
  </r>
  <r>
    <x v="0"/>
    <s v="P85678959"/>
    <x v="0"/>
    <x v="7"/>
    <x v="7"/>
    <x v="7"/>
    <x v="3"/>
    <x v="0"/>
    <x v="0"/>
    <x v="2"/>
    <n v="187.6"/>
    <d v="1993-01-02T00:00:00"/>
    <d v="2025-01-01T00:00:00"/>
    <n v="40"/>
    <n v="35"/>
    <x v="1"/>
    <s v="NA"/>
    <x v="0"/>
    <s v="NA"/>
    <x v="1"/>
    <n v="9.3800000000000008"/>
    <n v="2018.4143999999999"/>
    <n v="2059.87"/>
    <n v="2080.4688000000001"/>
    <n v="2349.1752999999999"/>
    <x v="0"/>
    <x v="0"/>
    <n v="1.1291567"/>
    <n v="1101.212"/>
  </r>
  <r>
    <x v="0"/>
    <s v="P85678959"/>
    <x v="0"/>
    <x v="8"/>
    <x v="8"/>
    <x v="8"/>
    <x v="2"/>
    <x v="1"/>
    <x v="0"/>
    <x v="2"/>
    <n v="187.6"/>
    <d v="1993-01-02T00:00:00"/>
    <d v="2025-02-01T00:00:00"/>
    <n v="40"/>
    <n v="35"/>
    <x v="1"/>
    <s v="NA"/>
    <x v="0"/>
    <s v="NA"/>
    <x v="1"/>
    <n v="9.3800000000000008"/>
    <n v="2018.4143999999999"/>
    <n v="2059.87"/>
    <n v="2080.4688000000001"/>
    <n v="2349.1752999999999"/>
    <x v="0"/>
    <x v="0"/>
    <n v="1.1291567"/>
    <n v="1101.212"/>
  </r>
  <r>
    <x v="0"/>
    <s v="P85678959"/>
    <x v="0"/>
    <x v="9"/>
    <x v="9"/>
    <x v="9"/>
    <x v="3"/>
    <x v="1"/>
    <x v="0"/>
    <x v="2"/>
    <n v="187.6"/>
    <d v="1993-01-02T00:00:00"/>
    <d v="2025-02-01T00:00:00"/>
    <n v="40"/>
    <n v="35"/>
    <x v="1"/>
    <s v="NA"/>
    <x v="0"/>
    <s v="NA"/>
    <x v="1"/>
    <n v="9.3800000000000008"/>
    <n v="2018.4143999999999"/>
    <n v="2059.87"/>
    <n v="2080.4688000000001"/>
    <n v="2349.1752999999999"/>
    <x v="0"/>
    <x v="0"/>
    <n v="1.1291567"/>
    <n v="1101.212"/>
  </r>
  <r>
    <x v="0"/>
    <s v="P85678959"/>
    <x v="0"/>
    <x v="10"/>
    <x v="10"/>
    <x v="10"/>
    <x v="3"/>
    <x v="1"/>
    <x v="0"/>
    <x v="2"/>
    <n v="187.6"/>
    <d v="1993-01-02T00:00:00"/>
    <d v="2025-02-01T00:00:00"/>
    <n v="40"/>
    <n v="35"/>
    <x v="1"/>
    <s v="NA"/>
    <x v="0"/>
    <s v="NA"/>
    <x v="1"/>
    <n v="9.3800000000000008"/>
    <n v="2019.1958999999999"/>
    <n v="2060.6511"/>
    <n v="2081.2575999999999"/>
    <n v="2350.0662000000002"/>
    <x v="0"/>
    <x v="0"/>
    <n v="1.1291567"/>
    <n v="1101.212"/>
  </r>
  <r>
    <x v="0"/>
    <s v="P85678959"/>
    <x v="0"/>
    <x v="11"/>
    <x v="11"/>
    <x v="11"/>
    <x v="3"/>
    <x v="1"/>
    <x v="0"/>
    <x v="2"/>
    <n v="187.6"/>
    <d v="1993-01-02T00:00:00"/>
    <d v="2025-02-01T00:00:00"/>
    <n v="40"/>
    <n v="35"/>
    <x v="1"/>
    <s v="NA"/>
    <x v="0"/>
    <s v="NA"/>
    <x v="1"/>
    <n v="9.3800000000000008"/>
    <n v="2006.0709999999999"/>
    <n v="2047.2570000000001"/>
    <n v="2067.7294999999999"/>
    <n v="2334.7905000000001"/>
    <x v="0"/>
    <x v="0"/>
    <n v="1.1291567"/>
    <n v="1101.212"/>
  </r>
  <r>
    <x v="0"/>
    <s v="P85678959"/>
    <x v="0"/>
    <x v="12"/>
    <x v="12"/>
    <x v="12"/>
    <x v="3"/>
    <x v="1"/>
    <x v="0"/>
    <x v="2"/>
    <n v="187.6"/>
    <d v="1993-01-02T00:00:00"/>
    <d v="2025-02-01T00:00:00"/>
    <n v="40"/>
    <n v="35"/>
    <x v="1"/>
    <s v="NA"/>
    <x v="0"/>
    <s v="NA"/>
    <x v="1"/>
    <n v="9.3800000000000008"/>
    <n v="1998.5340000000001"/>
    <n v="2039.5652"/>
    <n v="2059.9609999999998"/>
    <n v="2326.0185999999999"/>
    <x v="0"/>
    <x v="0"/>
    <n v="1.1291567"/>
    <n v="1101.212"/>
  </r>
  <r>
    <x v="0"/>
    <s v="P85678959"/>
    <x v="0"/>
    <x v="13"/>
    <x v="13"/>
    <x v="13"/>
    <x v="3"/>
    <x v="1"/>
    <x v="0"/>
    <x v="2"/>
    <n v="187.6"/>
    <d v="1993-01-02T00:00:00"/>
    <d v="2025-02-01T00:00:00"/>
    <n v="40"/>
    <n v="35"/>
    <x v="1"/>
    <s v="NA"/>
    <x v="0"/>
    <s v="NA"/>
    <x v="1"/>
    <n v="9.3800000000000008"/>
    <n v="2008.5018"/>
    <n v="2049.2048"/>
    <n v="2069.6968000000002"/>
    <n v="2337.0120000000002"/>
    <x v="0"/>
    <x v="0"/>
    <n v="1.1291567"/>
    <n v="1101.212"/>
  </r>
  <r>
    <x v="0"/>
    <s v="P85678959"/>
    <x v="0"/>
    <x v="14"/>
    <x v="14"/>
    <x v="14"/>
    <x v="3"/>
    <x v="1"/>
    <x v="0"/>
    <x v="2"/>
    <n v="187.6"/>
    <d v="1993-01-02T00:00:00"/>
    <d v="2025-02-01T00:00:00"/>
    <n v="40"/>
    <n v="35"/>
    <x v="1"/>
    <s v="NA"/>
    <x v="0"/>
    <s v="NA"/>
    <x v="1"/>
    <n v="9.3800000000000008"/>
    <n v="2008.5018"/>
    <n v="2049.2048"/>
    <n v="2069.6968000000002"/>
    <n v="2337.0120000000002"/>
    <x v="0"/>
    <x v="0"/>
    <n v="1.1291567"/>
    <n v="1103.088"/>
  </r>
  <r>
    <x v="0"/>
    <s v="P85678959"/>
    <x v="0"/>
    <x v="15"/>
    <x v="15"/>
    <x v="15"/>
    <x v="3"/>
    <x v="1"/>
    <x v="0"/>
    <x v="2"/>
    <n v="187.6"/>
    <d v="1993-01-02T00:00:00"/>
    <d v="2025-02-01T00:00:00"/>
    <n v="40"/>
    <n v="35"/>
    <x v="1"/>
    <s v="NA"/>
    <x v="0"/>
    <s v="NA"/>
    <x v="1"/>
    <n v="9.3800000000000008"/>
    <n v="2008.5018"/>
    <n v="2049.2048"/>
    <n v="2069.6968000000002"/>
    <n v="2337.0120000000002"/>
    <x v="0"/>
    <x v="0"/>
    <n v="1.1291567"/>
    <n v="1103.088"/>
  </r>
  <r>
    <x v="0"/>
    <s v="P85678959"/>
    <x v="0"/>
    <x v="16"/>
    <x v="16"/>
    <x v="16"/>
    <x v="3"/>
    <x v="1"/>
    <x v="0"/>
    <x v="2"/>
    <n v="187.6"/>
    <d v="1993-01-02T00:00:00"/>
    <d v="2025-02-01T00:00:00"/>
    <n v="40"/>
    <n v="35"/>
    <x v="1"/>
    <s v="NA"/>
    <x v="0"/>
    <s v="NA"/>
    <x v="1"/>
    <n v="9.3800000000000008"/>
    <n v="2008.5018"/>
    <n v="2049.2048"/>
    <n v="2069.6968000000002"/>
    <n v="2337.0120000000002"/>
    <x v="0"/>
    <x v="0"/>
    <n v="1.1291567"/>
    <n v="1103.088"/>
  </r>
  <r>
    <x v="0"/>
    <s v="P85678959"/>
    <x v="0"/>
    <x v="17"/>
    <x v="17"/>
    <x v="17"/>
    <x v="3"/>
    <x v="1"/>
    <x v="0"/>
    <x v="2"/>
    <n v="187.6"/>
    <d v="1993-01-02T00:00:00"/>
    <d v="2025-02-01T00:00:00"/>
    <n v="40"/>
    <n v="35"/>
    <x v="1"/>
    <s v="NA"/>
    <x v="0"/>
    <s v="NA"/>
    <x v="1"/>
    <n v="9.3800000000000008"/>
    <n v="2008.5018"/>
    <n v="2049.2048"/>
    <n v="2069.6970000000001"/>
    <n v="2337.0122000000001"/>
    <x v="0"/>
    <x v="0"/>
    <n v="1.1291567"/>
    <n v="1103.088"/>
  </r>
  <r>
    <x v="0"/>
    <s v="P85678959"/>
    <x v="0"/>
    <x v="18"/>
    <x v="18"/>
    <x v="18"/>
    <x v="2"/>
    <x v="1"/>
    <x v="0"/>
    <x v="2"/>
    <n v="187.6"/>
    <d v="1993-01-02T00:00:00"/>
    <d v="2025-02-01T00:00:00"/>
    <n v="40"/>
    <n v="35"/>
    <x v="1"/>
    <s v="NA"/>
    <x v="0"/>
    <s v="NA"/>
    <x v="1"/>
    <n v="9.3800000000000008"/>
    <n v="2008.5018"/>
    <n v="2049.2048"/>
    <n v="2069.6970000000001"/>
    <n v="2337.0122000000001"/>
    <x v="0"/>
    <x v="0"/>
    <n v="1.1291567"/>
    <n v="1103.088"/>
  </r>
  <r>
    <x v="0"/>
    <s v="P85678959"/>
    <x v="0"/>
    <x v="19"/>
    <x v="19"/>
    <x v="19"/>
    <x v="4"/>
    <x v="1"/>
    <x v="0"/>
    <x v="2"/>
    <n v="187.6"/>
    <d v="1993-01-02T00:00:00"/>
    <d v="2025-02-01T00:00:00"/>
    <n v="40"/>
    <n v="35"/>
    <x v="1"/>
    <s v="NA"/>
    <x v="0"/>
    <s v="NA"/>
    <x v="1"/>
    <n v="9.3800000000000008"/>
    <n v="2008.5018"/>
    <n v="2049.2048"/>
    <n v="2069.6970000000001"/>
    <n v="2337.0122000000001"/>
    <x v="0"/>
    <x v="0"/>
    <n v="1.1291567"/>
    <n v="1103.088"/>
  </r>
  <r>
    <x v="0"/>
    <s v="P85678959"/>
    <x v="0"/>
    <x v="20"/>
    <x v="20"/>
    <x v="20"/>
    <x v="5"/>
    <x v="1"/>
    <x v="0"/>
    <x v="2"/>
    <n v="187.6"/>
    <d v="1993-01-02T00:00:00"/>
    <d v="2025-02-01T00:00:00"/>
    <n v="40"/>
    <n v="35"/>
    <x v="1"/>
    <s v="NA"/>
    <x v="0"/>
    <s v="NA"/>
    <x v="1"/>
    <n v="9.3800000000000008"/>
    <n v="2008.5018"/>
    <n v="2049.2048"/>
    <n v="2069.6970000000001"/>
    <n v="2337.0122000000001"/>
    <x v="0"/>
    <x v="0"/>
    <n v="1.1291567"/>
    <n v="1103.088"/>
  </r>
  <r>
    <x v="0"/>
    <s v="P85678959"/>
    <x v="0"/>
    <x v="21"/>
    <x v="21"/>
    <x v="21"/>
    <x v="3"/>
    <x v="1"/>
    <x v="0"/>
    <x v="2"/>
    <n v="187.6"/>
    <d v="1993-01-02T00:00:00"/>
    <d v="2025-02-01T00:00:00"/>
    <n v="40"/>
    <n v="35"/>
    <x v="1"/>
    <s v="NA"/>
    <x v="0"/>
    <s v="NA"/>
    <x v="1"/>
    <n v="9.3800000000000008"/>
    <n v="2013.7076"/>
    <n v="2050.2644"/>
    <n v="2070.7667999999999"/>
    <n v="2338.2204999999999"/>
    <x v="0"/>
    <x v="0"/>
    <n v="1.1291567"/>
    <n v="1103.088"/>
  </r>
  <r>
    <x v="0"/>
    <s v="P85678959"/>
    <x v="0"/>
    <x v="22"/>
    <x v="22"/>
    <x v="22"/>
    <x v="3"/>
    <x v="1"/>
    <x v="0"/>
    <x v="2"/>
    <n v="187.6"/>
    <d v="1993-01-02T00:00:00"/>
    <d v="2025-02-01T00:00:00"/>
    <n v="40"/>
    <n v="35"/>
    <x v="1"/>
    <s v="NA"/>
    <x v="0"/>
    <s v="NA"/>
    <x v="1"/>
    <n v="9.3800000000000008"/>
    <n v="2003.7139999999999"/>
    <n v="2059.1950000000002"/>
    <n v="2079.7869999999998"/>
    <n v="2348.4054999999998"/>
    <x v="0"/>
    <x v="0"/>
    <n v="1.1291567"/>
    <n v="1103.088"/>
  </r>
  <r>
    <x v="0"/>
    <s v="P85810387"/>
    <x v="0"/>
    <x v="0"/>
    <x v="0"/>
    <x v="0"/>
    <x v="0"/>
    <x v="0"/>
    <x v="2"/>
    <x v="2"/>
    <n v="2883"/>
    <d v="1995-05-21T00:00:00"/>
    <d v="2025-01-01T00:00:00"/>
    <n v="50"/>
    <n v="25"/>
    <x v="0"/>
    <s v="NA"/>
    <x v="0"/>
    <s v="NA"/>
    <x v="0"/>
    <n v="9.61"/>
    <n v="26149.592000000001"/>
    <n v="26747.958999999999"/>
    <n v="27015.439999999999"/>
    <n v="31552.662"/>
    <x v="0"/>
    <x v="0"/>
    <n v="1.1679492"/>
    <n v="15770.01"/>
  </r>
  <r>
    <x v="0"/>
    <s v="P85810387"/>
    <x v="0"/>
    <x v="1"/>
    <x v="1"/>
    <x v="1"/>
    <x v="1"/>
    <x v="0"/>
    <x v="2"/>
    <x v="2"/>
    <n v="2883"/>
    <d v="1995-05-21T00:00:00"/>
    <d v="2025-01-01T00:00:00"/>
    <n v="50"/>
    <n v="25"/>
    <x v="0"/>
    <s v="NA"/>
    <x v="0"/>
    <s v="NA"/>
    <x v="0"/>
    <n v="9.61"/>
    <n v="26149.592000000001"/>
    <n v="26747.958999999999"/>
    <n v="27015.439999999999"/>
    <n v="31552.662"/>
    <x v="0"/>
    <x v="0"/>
    <n v="1.1679492"/>
    <n v="15770.01"/>
  </r>
  <r>
    <x v="0"/>
    <s v="P85810387"/>
    <x v="0"/>
    <x v="2"/>
    <x v="2"/>
    <x v="2"/>
    <x v="2"/>
    <x v="0"/>
    <x v="2"/>
    <x v="2"/>
    <n v="2883"/>
    <d v="1995-05-21T00:00:00"/>
    <d v="2025-01-01T00:00:00"/>
    <n v="50"/>
    <n v="25"/>
    <x v="0"/>
    <s v="NA"/>
    <x v="0"/>
    <s v="NA"/>
    <x v="0"/>
    <n v="9.61"/>
    <n v="26149.592000000001"/>
    <n v="26747.958999999999"/>
    <n v="27015.439999999999"/>
    <n v="31552.662"/>
    <x v="0"/>
    <x v="0"/>
    <n v="1.1679492"/>
    <n v="15770.01"/>
  </r>
  <r>
    <x v="0"/>
    <s v="P85810387"/>
    <x v="0"/>
    <x v="3"/>
    <x v="3"/>
    <x v="3"/>
    <x v="3"/>
    <x v="0"/>
    <x v="2"/>
    <x v="2"/>
    <n v="2883"/>
    <d v="1995-05-21T00:00:00"/>
    <d v="2025-01-01T00:00:00"/>
    <n v="50"/>
    <n v="25"/>
    <x v="0"/>
    <s v="NA"/>
    <x v="0"/>
    <s v="NA"/>
    <x v="0"/>
    <n v="9.61"/>
    <n v="26149.592000000001"/>
    <n v="26747.958999999999"/>
    <n v="27015.437999999998"/>
    <n v="31552.66"/>
    <x v="0"/>
    <x v="0"/>
    <n v="1.1679492"/>
    <n v="15770.01"/>
  </r>
  <r>
    <x v="0"/>
    <s v="P85810387"/>
    <x v="0"/>
    <x v="4"/>
    <x v="4"/>
    <x v="4"/>
    <x v="3"/>
    <x v="0"/>
    <x v="2"/>
    <x v="2"/>
    <n v="2883"/>
    <d v="1995-05-21T00:00:00"/>
    <d v="2025-01-01T00:00:00"/>
    <n v="50"/>
    <n v="25"/>
    <x v="0"/>
    <s v="NA"/>
    <x v="0"/>
    <s v="NA"/>
    <x v="0"/>
    <n v="9.61"/>
    <n v="26149.592000000001"/>
    <n v="26747.958999999999"/>
    <n v="27015.437999999998"/>
    <n v="31552.66"/>
    <x v="0"/>
    <x v="0"/>
    <n v="1.1679492"/>
    <n v="15770.01"/>
  </r>
  <r>
    <x v="0"/>
    <s v="P85810387"/>
    <x v="0"/>
    <x v="5"/>
    <x v="5"/>
    <x v="5"/>
    <x v="3"/>
    <x v="0"/>
    <x v="2"/>
    <x v="2"/>
    <n v="2883"/>
    <d v="1995-05-21T00:00:00"/>
    <d v="2025-01-01T00:00:00"/>
    <n v="50"/>
    <n v="25"/>
    <x v="0"/>
    <s v="NA"/>
    <x v="0"/>
    <s v="NA"/>
    <x v="0"/>
    <n v="9.61"/>
    <n v="26156.414000000001"/>
    <n v="26748.395"/>
    <n v="27015.879000000001"/>
    <n v="31553.173999999999"/>
    <x v="0"/>
    <x v="0"/>
    <n v="1.1679492"/>
    <n v="15770.01"/>
  </r>
  <r>
    <x v="0"/>
    <s v="P85810387"/>
    <x v="0"/>
    <x v="6"/>
    <x v="6"/>
    <x v="6"/>
    <x v="3"/>
    <x v="0"/>
    <x v="2"/>
    <x v="2"/>
    <n v="2883"/>
    <d v="1995-05-21T00:00:00"/>
    <d v="2025-01-01T00:00:00"/>
    <n v="50"/>
    <n v="25"/>
    <x v="0"/>
    <s v="NA"/>
    <x v="0"/>
    <s v="NA"/>
    <x v="0"/>
    <n v="9.61"/>
    <n v="24203.398000000001"/>
    <n v="24751.138999999999"/>
    <n v="24998.65"/>
    <n v="29197.151999999998"/>
    <x v="0"/>
    <x v="0"/>
    <n v="1.1679492"/>
    <n v="15770.01"/>
  </r>
  <r>
    <x v="0"/>
    <s v="P85810387"/>
    <x v="0"/>
    <x v="7"/>
    <x v="7"/>
    <x v="7"/>
    <x v="3"/>
    <x v="0"/>
    <x v="2"/>
    <x v="2"/>
    <n v="2883"/>
    <d v="1995-05-21T00:00:00"/>
    <d v="2025-01-01T00:00:00"/>
    <n v="50"/>
    <n v="25"/>
    <x v="0"/>
    <s v="NA"/>
    <x v="0"/>
    <s v="NA"/>
    <x v="0"/>
    <n v="9.61"/>
    <n v="24324.113000000001"/>
    <n v="24870.775000000001"/>
    <n v="25119.482"/>
    <n v="29338.280999999999"/>
    <x v="0"/>
    <x v="0"/>
    <n v="1.1679492"/>
    <n v="15770.01"/>
  </r>
  <r>
    <x v="0"/>
    <s v="P85810387"/>
    <x v="0"/>
    <x v="8"/>
    <x v="8"/>
    <x v="8"/>
    <x v="2"/>
    <x v="1"/>
    <x v="2"/>
    <x v="2"/>
    <n v="2883"/>
    <d v="1995-05-21T00:00:00"/>
    <d v="2025-02-01T00:00:00"/>
    <n v="50"/>
    <n v="25"/>
    <x v="0"/>
    <s v="NA"/>
    <x v="0"/>
    <s v="NA"/>
    <x v="0"/>
    <n v="9.61"/>
    <n v="24324.113000000001"/>
    <n v="24870.775000000001"/>
    <n v="25119.482"/>
    <n v="29338.280999999999"/>
    <x v="0"/>
    <x v="0"/>
    <n v="1.1679492"/>
    <n v="15770.01"/>
  </r>
  <r>
    <x v="0"/>
    <s v="P85810387"/>
    <x v="0"/>
    <x v="9"/>
    <x v="9"/>
    <x v="9"/>
    <x v="3"/>
    <x v="1"/>
    <x v="2"/>
    <x v="2"/>
    <n v="2883"/>
    <d v="1995-05-21T00:00:00"/>
    <d v="2025-02-01T00:00:00"/>
    <n v="50"/>
    <n v="25"/>
    <x v="0"/>
    <s v="NA"/>
    <x v="0"/>
    <s v="NA"/>
    <x v="0"/>
    <n v="9.61"/>
    <n v="24324.113000000001"/>
    <n v="24870.775000000001"/>
    <n v="25119.482"/>
    <n v="29338.280999999999"/>
    <x v="0"/>
    <x v="0"/>
    <n v="1.1679492"/>
    <n v="15770.01"/>
  </r>
  <r>
    <x v="0"/>
    <s v="P85810387"/>
    <x v="0"/>
    <x v="10"/>
    <x v="10"/>
    <x v="10"/>
    <x v="3"/>
    <x v="1"/>
    <x v="2"/>
    <x v="2"/>
    <n v="2883"/>
    <d v="1995-05-21T00:00:00"/>
    <d v="2025-02-01T00:00:00"/>
    <n v="50"/>
    <n v="25"/>
    <x v="0"/>
    <s v="NA"/>
    <x v="0"/>
    <s v="NA"/>
    <x v="0"/>
    <n v="9.61"/>
    <n v="24333.748"/>
    <n v="24880.405999999999"/>
    <n v="25129.21"/>
    <n v="29349.64"/>
    <x v="0"/>
    <x v="0"/>
    <n v="1.1679492"/>
    <n v="15770.01"/>
  </r>
  <r>
    <x v="0"/>
    <s v="P85810387"/>
    <x v="0"/>
    <x v="11"/>
    <x v="11"/>
    <x v="11"/>
    <x v="3"/>
    <x v="1"/>
    <x v="2"/>
    <x v="2"/>
    <n v="2883"/>
    <d v="1995-05-21T00:00:00"/>
    <d v="2025-02-01T00:00:00"/>
    <n v="50"/>
    <n v="25"/>
    <x v="0"/>
    <s v="NA"/>
    <x v="0"/>
    <s v="NA"/>
    <x v="0"/>
    <n v="9.61"/>
    <n v="24175.578000000001"/>
    <n v="24718.684000000001"/>
    <n v="24965.870999999999"/>
    <n v="29158.866999999998"/>
    <x v="0"/>
    <x v="0"/>
    <n v="1.1679492"/>
    <n v="15770.01"/>
  </r>
  <r>
    <x v="0"/>
    <s v="P85810387"/>
    <x v="0"/>
    <x v="12"/>
    <x v="12"/>
    <x v="12"/>
    <x v="3"/>
    <x v="1"/>
    <x v="2"/>
    <x v="2"/>
    <n v="2883"/>
    <d v="1995-05-21T00:00:00"/>
    <d v="2025-02-01T00:00:00"/>
    <n v="50"/>
    <n v="25"/>
    <x v="0"/>
    <s v="NA"/>
    <x v="0"/>
    <s v="NA"/>
    <x v="0"/>
    <n v="9.61"/>
    <n v="24152.49"/>
    <n v="24695.076000000001"/>
    <n v="24942.026999999998"/>
    <n v="29131.02"/>
    <x v="0"/>
    <x v="0"/>
    <n v="1.1679492"/>
    <n v="15770.01"/>
  </r>
  <r>
    <x v="0"/>
    <s v="P85810387"/>
    <x v="0"/>
    <x v="13"/>
    <x v="13"/>
    <x v="13"/>
    <x v="3"/>
    <x v="1"/>
    <x v="2"/>
    <x v="2"/>
    <n v="2883"/>
    <d v="1995-05-21T00:00:00"/>
    <d v="2025-02-01T00:00:00"/>
    <n v="50"/>
    <n v="25"/>
    <x v="0"/>
    <s v="NA"/>
    <x v="0"/>
    <s v="NA"/>
    <x v="0"/>
    <n v="9.61"/>
    <n v="24272.953000000001"/>
    <n v="24811.793000000001"/>
    <n v="25059.91"/>
    <n v="29268.703000000001"/>
    <x v="0"/>
    <x v="0"/>
    <n v="1.1679492"/>
    <n v="15770.01"/>
  </r>
  <r>
    <x v="0"/>
    <s v="P85810387"/>
    <x v="0"/>
    <x v="14"/>
    <x v="14"/>
    <x v="14"/>
    <x v="3"/>
    <x v="1"/>
    <x v="2"/>
    <x v="2"/>
    <n v="2883"/>
    <d v="1995-05-21T00:00:00"/>
    <d v="2025-02-01T00:00:00"/>
    <n v="50"/>
    <n v="25"/>
    <x v="0"/>
    <s v="NA"/>
    <x v="0"/>
    <s v="NA"/>
    <x v="0"/>
    <n v="9.61"/>
    <n v="24272.953000000001"/>
    <n v="24811.793000000001"/>
    <n v="25059.91"/>
    <n v="29268.703000000001"/>
    <x v="0"/>
    <x v="0"/>
    <n v="1.1679492"/>
    <n v="15798.84"/>
  </r>
  <r>
    <x v="0"/>
    <s v="P85810387"/>
    <x v="0"/>
    <x v="15"/>
    <x v="15"/>
    <x v="15"/>
    <x v="3"/>
    <x v="1"/>
    <x v="2"/>
    <x v="2"/>
    <n v="2883"/>
    <d v="1995-05-21T00:00:00"/>
    <d v="2025-02-01T00:00:00"/>
    <n v="50"/>
    <n v="25"/>
    <x v="0"/>
    <s v="NA"/>
    <x v="0"/>
    <s v="NA"/>
    <x v="0"/>
    <n v="9.61"/>
    <n v="24272.953000000001"/>
    <n v="24811.793000000001"/>
    <n v="25059.91"/>
    <n v="29268.703000000001"/>
    <x v="0"/>
    <x v="0"/>
    <n v="1.1679492"/>
    <n v="15798.84"/>
  </r>
  <r>
    <x v="0"/>
    <s v="P85810387"/>
    <x v="0"/>
    <x v="16"/>
    <x v="16"/>
    <x v="16"/>
    <x v="3"/>
    <x v="1"/>
    <x v="2"/>
    <x v="2"/>
    <n v="2883"/>
    <d v="1995-05-21T00:00:00"/>
    <d v="2025-02-01T00:00:00"/>
    <n v="50"/>
    <n v="25"/>
    <x v="0"/>
    <s v="NA"/>
    <x v="0"/>
    <s v="NA"/>
    <x v="0"/>
    <n v="9.61"/>
    <n v="24272.953000000001"/>
    <n v="24811.793000000001"/>
    <n v="25059.91"/>
    <n v="29268.703000000001"/>
    <x v="0"/>
    <x v="0"/>
    <n v="1.1679492"/>
    <n v="15798.84"/>
  </r>
  <r>
    <x v="0"/>
    <s v="P85810387"/>
    <x v="0"/>
    <x v="17"/>
    <x v="17"/>
    <x v="17"/>
    <x v="3"/>
    <x v="1"/>
    <x v="2"/>
    <x v="2"/>
    <n v="2883"/>
    <d v="1995-05-21T00:00:00"/>
    <d v="2025-02-01T00:00:00"/>
    <n v="50"/>
    <n v="25"/>
    <x v="0"/>
    <s v="NA"/>
    <x v="0"/>
    <s v="NA"/>
    <x v="0"/>
    <n v="9.61"/>
    <n v="24272.953000000001"/>
    <n v="24811.793000000001"/>
    <n v="25059.912"/>
    <n v="29268.705000000002"/>
    <x v="0"/>
    <x v="0"/>
    <n v="1.1679492"/>
    <n v="15798.84"/>
  </r>
  <r>
    <x v="0"/>
    <s v="P85810387"/>
    <x v="0"/>
    <x v="18"/>
    <x v="18"/>
    <x v="18"/>
    <x v="2"/>
    <x v="1"/>
    <x v="2"/>
    <x v="2"/>
    <n v="2883"/>
    <d v="1995-05-21T00:00:00"/>
    <d v="2025-02-01T00:00:00"/>
    <n v="50"/>
    <n v="25"/>
    <x v="0"/>
    <s v="NA"/>
    <x v="0"/>
    <s v="NA"/>
    <x v="0"/>
    <n v="9.61"/>
    <n v="24272.953000000001"/>
    <n v="24811.793000000001"/>
    <n v="25059.912"/>
    <n v="29268.705000000002"/>
    <x v="0"/>
    <x v="0"/>
    <n v="1.1679492"/>
    <n v="15798.84"/>
  </r>
  <r>
    <x v="0"/>
    <s v="P85810387"/>
    <x v="0"/>
    <x v="19"/>
    <x v="19"/>
    <x v="19"/>
    <x v="4"/>
    <x v="1"/>
    <x v="2"/>
    <x v="2"/>
    <n v="2883"/>
    <d v="1995-05-21T00:00:00"/>
    <d v="2025-02-01T00:00:00"/>
    <n v="50"/>
    <n v="25"/>
    <x v="0"/>
    <s v="NA"/>
    <x v="0"/>
    <s v="NA"/>
    <x v="0"/>
    <n v="9.61"/>
    <n v="24272.953000000001"/>
    <n v="24811.793000000001"/>
    <n v="25059.912"/>
    <n v="29268.705000000002"/>
    <x v="0"/>
    <x v="0"/>
    <n v="1.1679492"/>
    <n v="15798.84"/>
  </r>
  <r>
    <x v="0"/>
    <s v="P85810387"/>
    <x v="0"/>
    <x v="20"/>
    <x v="20"/>
    <x v="20"/>
    <x v="5"/>
    <x v="1"/>
    <x v="2"/>
    <x v="2"/>
    <n v="2883"/>
    <d v="1995-05-21T00:00:00"/>
    <d v="2025-02-01T00:00:00"/>
    <n v="50"/>
    <n v="25"/>
    <x v="0"/>
    <s v="NA"/>
    <x v="0"/>
    <s v="NA"/>
    <x v="0"/>
    <n v="9.61"/>
    <n v="24272.953000000001"/>
    <n v="24811.793000000001"/>
    <n v="25059.912"/>
    <n v="29268.705000000002"/>
    <x v="0"/>
    <x v="0"/>
    <n v="1.1679492"/>
    <n v="15798.84"/>
  </r>
  <r>
    <x v="0"/>
    <s v="P85810387"/>
    <x v="0"/>
    <x v="21"/>
    <x v="21"/>
    <x v="21"/>
    <x v="3"/>
    <x v="1"/>
    <x v="2"/>
    <x v="2"/>
    <n v="2883"/>
    <d v="1995-05-21T00:00:00"/>
    <d v="2025-02-01T00:00:00"/>
    <n v="50"/>
    <n v="25"/>
    <x v="0"/>
    <s v="NA"/>
    <x v="0"/>
    <s v="NA"/>
    <x v="0"/>
    <n v="9.61"/>
    <n v="24336.053"/>
    <n v="24824.793000000001"/>
    <n v="25073.041000000001"/>
    <n v="29284.04"/>
    <x v="0"/>
    <x v="0"/>
    <n v="1.1679492"/>
    <n v="15798.84"/>
  </r>
  <r>
    <x v="0"/>
    <s v="P85810387"/>
    <x v="0"/>
    <x v="22"/>
    <x v="22"/>
    <x v="22"/>
    <x v="3"/>
    <x v="1"/>
    <x v="2"/>
    <x v="2"/>
    <n v="2883"/>
    <d v="1995-05-21T00:00:00"/>
    <d v="2025-02-01T00:00:00"/>
    <n v="50"/>
    <n v="25"/>
    <x v="0"/>
    <s v="NA"/>
    <x v="0"/>
    <s v="NA"/>
    <x v="0"/>
    <n v="9.61"/>
    <n v="24215.276999999998"/>
    <n v="24932.928"/>
    <n v="25182.258000000002"/>
    <n v="29411.599999999999"/>
    <x v="0"/>
    <x v="0"/>
    <n v="1.1679492"/>
    <n v="15798.84"/>
  </r>
  <r>
    <x v="0"/>
    <s v="P85947614"/>
    <x v="0"/>
    <x v="0"/>
    <x v="0"/>
    <x v="0"/>
    <x v="0"/>
    <x v="0"/>
    <x v="3"/>
    <x v="0"/>
    <n v="84.64"/>
    <d v="1990-08-03T00:00:00"/>
    <d v="2013-08-03T00:00:00"/>
    <n v="23"/>
    <n v="52"/>
    <x v="1"/>
    <s v="NA"/>
    <x v="0"/>
    <s v="NA"/>
    <x v="1"/>
    <n v="7.36"/>
    <n v="85.805229999999995"/>
    <n v="87.238975999999994"/>
    <n v="88.111369999999994"/>
    <n v="526.46079999999995"/>
    <x v="0"/>
    <x v="0"/>
    <n v="1.0879858"/>
    <n v="526.46079999999995"/>
  </r>
  <r>
    <x v="0"/>
    <s v="P85947614"/>
    <x v="0"/>
    <x v="1"/>
    <x v="1"/>
    <x v="1"/>
    <x v="1"/>
    <x v="0"/>
    <x v="3"/>
    <x v="0"/>
    <n v="84.64"/>
    <d v="1990-08-03T00:00:00"/>
    <d v="2013-08-03T00:00:00"/>
    <n v="23"/>
    <n v="52"/>
    <x v="1"/>
    <s v="NA"/>
    <x v="0"/>
    <s v="NA"/>
    <x v="1"/>
    <n v="7.36"/>
    <n v="85.805229999999995"/>
    <n v="87.238975999999994"/>
    <n v="88.111369999999994"/>
    <n v="526.46079999999995"/>
    <x v="0"/>
    <x v="0"/>
    <n v="1.0879858"/>
    <n v="526.46079999999995"/>
  </r>
  <r>
    <x v="0"/>
    <s v="P85947614"/>
    <x v="0"/>
    <x v="2"/>
    <x v="2"/>
    <x v="2"/>
    <x v="2"/>
    <x v="0"/>
    <x v="3"/>
    <x v="0"/>
    <n v="84.64"/>
    <d v="1990-08-03T00:00:00"/>
    <d v="2013-08-03T00:00:00"/>
    <n v="23"/>
    <n v="52"/>
    <x v="1"/>
    <s v="NA"/>
    <x v="0"/>
    <s v="NA"/>
    <x v="1"/>
    <n v="7.36"/>
    <n v="85.805229999999995"/>
    <n v="87.238975999999994"/>
    <n v="88.111369999999994"/>
    <n v="526.46079999999995"/>
    <x v="0"/>
    <x v="0"/>
    <n v="1.0879858"/>
    <n v="526.46079999999995"/>
  </r>
  <r>
    <x v="0"/>
    <s v="P85947614"/>
    <x v="0"/>
    <x v="3"/>
    <x v="3"/>
    <x v="3"/>
    <x v="3"/>
    <x v="0"/>
    <x v="3"/>
    <x v="0"/>
    <n v="84.64"/>
    <d v="1990-08-03T00:00:00"/>
    <d v="2013-08-03T00:00:00"/>
    <n v="23"/>
    <n v="52"/>
    <x v="1"/>
    <s v="NA"/>
    <x v="0"/>
    <s v="NA"/>
    <x v="1"/>
    <n v="7.36"/>
    <n v="85.805229999999995"/>
    <n v="87.238975999999994"/>
    <n v="88.111369999999994"/>
    <n v="526.46079999999995"/>
    <x v="0"/>
    <x v="0"/>
    <n v="1.0879858"/>
    <n v="526.46079999999995"/>
  </r>
  <r>
    <x v="0"/>
    <s v="P85947614"/>
    <x v="0"/>
    <x v="4"/>
    <x v="4"/>
    <x v="4"/>
    <x v="3"/>
    <x v="0"/>
    <x v="3"/>
    <x v="0"/>
    <n v="84.64"/>
    <d v="1990-08-03T00:00:00"/>
    <d v="2013-08-03T00:00:00"/>
    <n v="23"/>
    <n v="52"/>
    <x v="1"/>
    <s v="NA"/>
    <x v="0"/>
    <s v="NA"/>
    <x v="1"/>
    <n v="7.36"/>
    <n v="85.805229999999995"/>
    <n v="87.238975999999994"/>
    <n v="88.111369999999994"/>
    <n v="526.46079999999995"/>
    <x v="0"/>
    <x v="0"/>
    <n v="1.0879858"/>
    <n v="526.46079999999995"/>
  </r>
  <r>
    <x v="0"/>
    <s v="P85947614"/>
    <x v="0"/>
    <x v="5"/>
    <x v="5"/>
    <x v="5"/>
    <x v="3"/>
    <x v="0"/>
    <x v="3"/>
    <x v="0"/>
    <n v="84.64"/>
    <d v="1990-08-03T00:00:00"/>
    <d v="2013-08-03T00:00:00"/>
    <n v="23"/>
    <n v="52"/>
    <x v="1"/>
    <s v="NA"/>
    <x v="0"/>
    <s v="NA"/>
    <x v="1"/>
    <n v="7.36"/>
    <n v="85.865775999999997"/>
    <n v="87.242819999999995"/>
    <n v="88.115250000000003"/>
    <n v="526.46079999999995"/>
    <x v="0"/>
    <x v="0"/>
    <n v="1.0879858"/>
    <n v="526.46079999999995"/>
  </r>
  <r>
    <x v="0"/>
    <s v="P85947614"/>
    <x v="0"/>
    <x v="6"/>
    <x v="6"/>
    <x v="6"/>
    <x v="3"/>
    <x v="0"/>
    <x v="3"/>
    <x v="0"/>
    <n v="84.64"/>
    <d v="1990-08-03T00:00:00"/>
    <d v="2013-08-03T00:00:00"/>
    <n v="23"/>
    <n v="52"/>
    <x v="1"/>
    <s v="NA"/>
    <x v="0"/>
    <s v="NA"/>
    <x v="1"/>
    <n v="7.36"/>
    <n v="79.442329999999998"/>
    <n v="80.716359999999995"/>
    <n v="81.523520000000005"/>
    <n v="526.46079999999995"/>
    <x v="0"/>
    <x v="0"/>
    <n v="1.0879858"/>
    <n v="526.46079999999995"/>
  </r>
  <r>
    <x v="0"/>
    <s v="P85947614"/>
    <x v="0"/>
    <x v="7"/>
    <x v="7"/>
    <x v="7"/>
    <x v="3"/>
    <x v="0"/>
    <x v="3"/>
    <x v="0"/>
    <n v="84.64"/>
    <d v="1990-08-03T00:00:00"/>
    <d v="2013-08-03T00:00:00"/>
    <n v="23"/>
    <n v="52"/>
    <x v="1"/>
    <s v="NA"/>
    <x v="0"/>
    <s v="NA"/>
    <x v="1"/>
    <n v="7.36"/>
    <n v="79.739684999999994"/>
    <n v="81.027839999999998"/>
    <n v="81.838120000000004"/>
    <n v="526.46079999999995"/>
    <x v="0"/>
    <x v="0"/>
    <n v="1.0879858"/>
    <n v="526.46079999999995"/>
  </r>
  <r>
    <x v="0"/>
    <s v="P85947614"/>
    <x v="0"/>
    <x v="8"/>
    <x v="8"/>
    <x v="8"/>
    <x v="2"/>
    <x v="0"/>
    <x v="3"/>
    <x v="0"/>
    <n v="84.64"/>
    <d v="1990-08-03T00:00:00"/>
    <d v="2013-08-03T00:00:00"/>
    <n v="23"/>
    <n v="52"/>
    <x v="1"/>
    <s v="NA"/>
    <x v="0"/>
    <s v="NA"/>
    <x v="1"/>
    <n v="7.36"/>
    <n v="79.739684999999994"/>
    <n v="81.027839999999998"/>
    <n v="81.838120000000004"/>
    <n v="526.46079999999995"/>
    <x v="0"/>
    <x v="0"/>
    <n v="1.0879858"/>
    <n v="526.46079999999995"/>
  </r>
  <r>
    <x v="0"/>
    <s v="P85947614"/>
    <x v="0"/>
    <x v="9"/>
    <x v="9"/>
    <x v="9"/>
    <x v="3"/>
    <x v="0"/>
    <x v="3"/>
    <x v="0"/>
    <n v="84.64"/>
    <d v="1990-08-03T00:00:00"/>
    <d v="2013-08-03T00:00:00"/>
    <n v="23"/>
    <n v="52"/>
    <x v="1"/>
    <s v="NA"/>
    <x v="0"/>
    <s v="NA"/>
    <x v="1"/>
    <n v="7.36"/>
    <n v="79.739684999999994"/>
    <n v="81.027839999999998"/>
    <n v="81.838120000000004"/>
    <n v="526.46079999999995"/>
    <x v="0"/>
    <x v="0"/>
    <n v="1.0879858"/>
    <n v="526.46079999999995"/>
  </r>
  <r>
    <x v="0"/>
    <s v="P85947614"/>
    <x v="0"/>
    <x v="10"/>
    <x v="10"/>
    <x v="10"/>
    <x v="3"/>
    <x v="0"/>
    <x v="3"/>
    <x v="0"/>
    <n v="84.64"/>
    <d v="1990-08-03T00:00:00"/>
    <d v="2013-08-03T00:00:00"/>
    <n v="23"/>
    <n v="52"/>
    <x v="1"/>
    <s v="NA"/>
    <x v="0"/>
    <s v="NA"/>
    <x v="1"/>
    <n v="7.36"/>
    <n v="79.739684999999994"/>
    <n v="81.027839999999998"/>
    <n v="81.838120000000004"/>
    <n v="526.46079999999995"/>
    <x v="0"/>
    <x v="0"/>
    <n v="1.0879858"/>
    <n v="526.46079999999995"/>
  </r>
  <r>
    <x v="0"/>
    <s v="P85947614"/>
    <x v="0"/>
    <x v="11"/>
    <x v="11"/>
    <x v="11"/>
    <x v="3"/>
    <x v="0"/>
    <x v="3"/>
    <x v="0"/>
    <n v="84.64"/>
    <d v="1990-08-03T00:00:00"/>
    <d v="2013-08-03T00:00:00"/>
    <n v="23"/>
    <n v="52"/>
    <x v="1"/>
    <s v="NA"/>
    <x v="0"/>
    <s v="NA"/>
    <x v="1"/>
    <n v="7.36"/>
    <n v="79.221374999999995"/>
    <n v="80.501159999999999"/>
    <n v="81.306169999999995"/>
    <n v="526.46079999999995"/>
    <x v="0"/>
    <x v="0"/>
    <n v="1.0879858"/>
    <n v="526.46079999999995"/>
  </r>
  <r>
    <x v="0"/>
    <s v="P85947614"/>
    <x v="0"/>
    <x v="12"/>
    <x v="12"/>
    <x v="12"/>
    <x v="3"/>
    <x v="0"/>
    <x v="3"/>
    <x v="0"/>
    <n v="84.64"/>
    <d v="1990-08-03T00:00:00"/>
    <d v="2013-08-03T00:00:00"/>
    <n v="23"/>
    <n v="52"/>
    <x v="1"/>
    <s v="NA"/>
    <x v="0"/>
    <s v="NA"/>
    <x v="1"/>
    <n v="7.36"/>
    <n v="77.018005000000002"/>
    <n v="78.262200000000007"/>
    <n v="79.044820000000001"/>
    <n v="526.46079999999995"/>
    <x v="0"/>
    <x v="0"/>
    <n v="1.0879858"/>
    <n v="526.46079999999995"/>
  </r>
  <r>
    <x v="0"/>
    <s v="P85947614"/>
    <x v="0"/>
    <x v="13"/>
    <x v="13"/>
    <x v="13"/>
    <x v="3"/>
    <x v="0"/>
    <x v="3"/>
    <x v="0"/>
    <n v="84.64"/>
    <d v="1990-08-03T00:00:00"/>
    <d v="2013-08-03T00:00:00"/>
    <n v="23"/>
    <n v="52"/>
    <x v="1"/>
    <s v="NA"/>
    <x v="0"/>
    <s v="NA"/>
    <x v="1"/>
    <n v="7.36"/>
    <n v="77.306280000000001"/>
    <n v="78.556659999999994"/>
    <n v="79.342230000000001"/>
    <n v="526.46079999999995"/>
    <x v="0"/>
    <x v="0"/>
    <n v="1.0879858"/>
    <n v="526.46079999999995"/>
  </r>
  <r>
    <x v="0"/>
    <s v="P85947614"/>
    <x v="0"/>
    <x v="14"/>
    <x v="14"/>
    <x v="14"/>
    <x v="3"/>
    <x v="0"/>
    <x v="3"/>
    <x v="0"/>
    <n v="84.64"/>
    <d v="1990-08-03T00:00:00"/>
    <d v="2013-08-03T00:00:00"/>
    <n v="23"/>
    <n v="52"/>
    <x v="1"/>
    <s v="NA"/>
    <x v="0"/>
    <s v="NA"/>
    <x v="1"/>
    <n v="7.36"/>
    <n v="77.306280000000001"/>
    <n v="78.556659999999994"/>
    <n v="79.342230000000001"/>
    <n v="527.30719999999997"/>
    <x v="0"/>
    <x v="0"/>
    <n v="1.0879858"/>
    <n v="527.30719999999997"/>
  </r>
  <r>
    <x v="0"/>
    <s v="P85947614"/>
    <x v="0"/>
    <x v="15"/>
    <x v="15"/>
    <x v="15"/>
    <x v="3"/>
    <x v="0"/>
    <x v="3"/>
    <x v="0"/>
    <n v="84.64"/>
    <d v="1990-08-03T00:00:00"/>
    <d v="2013-08-03T00:00:00"/>
    <n v="23"/>
    <n v="52"/>
    <x v="1"/>
    <s v="NA"/>
    <x v="0"/>
    <s v="NA"/>
    <x v="1"/>
    <n v="7.36"/>
    <n v="77.306280000000001"/>
    <n v="78.556659999999994"/>
    <n v="79.342230000000001"/>
    <n v="527.30719999999997"/>
    <x v="0"/>
    <x v="0"/>
    <n v="1.0879858"/>
    <n v="527.30719999999997"/>
  </r>
  <r>
    <x v="0"/>
    <s v="P85947614"/>
    <x v="0"/>
    <x v="16"/>
    <x v="16"/>
    <x v="16"/>
    <x v="3"/>
    <x v="0"/>
    <x v="3"/>
    <x v="0"/>
    <n v="84.64"/>
    <d v="1990-08-03T00:00:00"/>
    <d v="2013-08-03T00:00:00"/>
    <n v="23"/>
    <n v="52"/>
    <x v="1"/>
    <s v="NA"/>
    <x v="0"/>
    <s v="NA"/>
    <x v="1"/>
    <n v="7.36"/>
    <n v="77.306280000000001"/>
    <n v="78.556659999999994"/>
    <n v="79.342230000000001"/>
    <n v="527.30719999999997"/>
    <x v="0"/>
    <x v="0"/>
    <n v="1.0879858"/>
    <n v="527.30719999999997"/>
  </r>
  <r>
    <x v="0"/>
    <s v="P85947614"/>
    <x v="0"/>
    <x v="17"/>
    <x v="17"/>
    <x v="17"/>
    <x v="3"/>
    <x v="0"/>
    <x v="3"/>
    <x v="0"/>
    <n v="84.64"/>
    <d v="1990-08-03T00:00:00"/>
    <d v="2013-08-03T00:00:00"/>
    <n v="23"/>
    <n v="52"/>
    <x v="1"/>
    <s v="NA"/>
    <x v="0"/>
    <s v="NA"/>
    <x v="1"/>
    <n v="7.36"/>
    <n v="77.306280000000001"/>
    <n v="78.556659999999994"/>
    <n v="79.342230000000001"/>
    <n v="527.30719999999997"/>
    <x v="0"/>
    <x v="0"/>
    <n v="1.0879858"/>
    <n v="527.30719999999997"/>
  </r>
  <r>
    <x v="0"/>
    <s v="P85947614"/>
    <x v="0"/>
    <x v="18"/>
    <x v="18"/>
    <x v="18"/>
    <x v="2"/>
    <x v="0"/>
    <x v="3"/>
    <x v="0"/>
    <n v="84.64"/>
    <d v="1990-08-03T00:00:00"/>
    <d v="2013-08-03T00:00:00"/>
    <n v="23"/>
    <n v="52"/>
    <x v="1"/>
    <s v="NA"/>
    <x v="0"/>
    <s v="NA"/>
    <x v="1"/>
    <n v="7.36"/>
    <n v="77.306280000000001"/>
    <n v="78.556659999999994"/>
    <n v="79.342230000000001"/>
    <n v="527.30719999999997"/>
    <x v="0"/>
    <x v="0"/>
    <n v="1.0879858"/>
    <n v="527.30719999999997"/>
  </r>
  <r>
    <x v="0"/>
    <s v="P85947614"/>
    <x v="0"/>
    <x v="19"/>
    <x v="19"/>
    <x v="19"/>
    <x v="4"/>
    <x v="0"/>
    <x v="3"/>
    <x v="0"/>
    <n v="84.64"/>
    <d v="1990-08-03T00:00:00"/>
    <d v="2013-08-03T00:00:00"/>
    <n v="23"/>
    <n v="52"/>
    <x v="1"/>
    <s v="NA"/>
    <x v="0"/>
    <s v="NA"/>
    <x v="1"/>
    <n v="7.36"/>
    <n v="77.306280000000001"/>
    <n v="78.556659999999994"/>
    <n v="79.342230000000001"/>
    <n v="527.30719999999997"/>
    <x v="0"/>
    <x v="0"/>
    <n v="1.0879858"/>
    <n v="527.30719999999997"/>
  </r>
  <r>
    <x v="0"/>
    <s v="P85947614"/>
    <x v="0"/>
    <x v="20"/>
    <x v="20"/>
    <x v="20"/>
    <x v="5"/>
    <x v="0"/>
    <x v="3"/>
    <x v="0"/>
    <n v="84.64"/>
    <d v="1990-08-03T00:00:00"/>
    <d v="2013-08-03T00:00:00"/>
    <n v="23"/>
    <n v="52"/>
    <x v="1"/>
    <s v="NA"/>
    <x v="0"/>
    <s v="NA"/>
    <x v="1"/>
    <n v="7.36"/>
    <n v="77.306280000000001"/>
    <n v="78.556659999999994"/>
    <n v="79.342230000000001"/>
    <n v="527.30719999999997"/>
    <x v="0"/>
    <x v="0"/>
    <n v="1.0879858"/>
    <n v="527.30719999999997"/>
  </r>
  <r>
    <x v="0"/>
    <s v="P85947614"/>
    <x v="0"/>
    <x v="21"/>
    <x v="21"/>
    <x v="21"/>
    <x v="3"/>
    <x v="0"/>
    <x v="3"/>
    <x v="0"/>
    <n v="84.64"/>
    <d v="1990-08-03T00:00:00"/>
    <d v="2013-08-03T00:00:00"/>
    <n v="23"/>
    <n v="52"/>
    <x v="1"/>
    <s v="NA"/>
    <x v="0"/>
    <s v="NA"/>
    <x v="1"/>
    <n v="7.36"/>
    <n v="77.481340000000003"/>
    <n v="78.567769999999996"/>
    <n v="79.353449999999995"/>
    <n v="527.30719999999997"/>
    <x v="0"/>
    <x v="0"/>
    <n v="1.0879858"/>
    <n v="527.30719999999997"/>
  </r>
  <r>
    <x v="0"/>
    <s v="P85947614"/>
    <x v="0"/>
    <x v="22"/>
    <x v="22"/>
    <x v="22"/>
    <x v="3"/>
    <x v="0"/>
    <x v="3"/>
    <x v="0"/>
    <n v="84.64"/>
    <d v="1990-08-03T00:00:00"/>
    <d v="2013-08-03T00:00:00"/>
    <n v="23"/>
    <n v="52"/>
    <x v="1"/>
    <s v="NA"/>
    <x v="0"/>
    <s v="NA"/>
    <x v="1"/>
    <n v="7.36"/>
    <n v="77.192406000000005"/>
    <n v="78.842560000000006"/>
    <n v="79.630979999999994"/>
    <n v="527.30719999999997"/>
    <x v="0"/>
    <x v="0"/>
    <n v="1.0879858"/>
    <n v="527.30719999999997"/>
  </r>
  <r>
    <x v="0"/>
    <s v="P85990008"/>
    <x v="0"/>
    <x v="0"/>
    <x v="0"/>
    <x v="0"/>
    <x v="0"/>
    <x v="0"/>
    <x v="0"/>
    <x v="1"/>
    <n v="255.42"/>
    <d v="1994-07-20T00:00:00"/>
    <d v="2004-04-20T00:00:00"/>
    <n v="54"/>
    <n v="21"/>
    <x v="0"/>
    <s v="NA"/>
    <x v="0"/>
    <s v="NA"/>
    <x v="1"/>
    <n v="9.4600000000000009"/>
    <n v="1707.9296999999999"/>
    <n v="1748.8308999999999"/>
    <n v="1766.3191999999999"/>
    <n v="2081.5068000000001"/>
    <x v="0"/>
    <x v="0"/>
    <n v="1.1784432"/>
    <n v="259.64150000000001"/>
  </r>
  <r>
    <x v="0"/>
    <s v="P85990008"/>
    <x v="0"/>
    <x v="1"/>
    <x v="1"/>
    <x v="1"/>
    <x v="1"/>
    <x v="0"/>
    <x v="0"/>
    <x v="1"/>
    <n v="255.42"/>
    <d v="1994-07-20T00:00:00"/>
    <d v="2004-04-20T00:00:00"/>
    <n v="54"/>
    <n v="21"/>
    <x v="0"/>
    <s v="NA"/>
    <x v="0"/>
    <s v="NA"/>
    <x v="1"/>
    <n v="9.4600000000000009"/>
    <n v="1707.9296999999999"/>
    <n v="1748.8308999999999"/>
    <n v="1766.3191999999999"/>
    <n v="2081.5068000000001"/>
    <x v="0"/>
    <x v="0"/>
    <n v="1.1784432"/>
    <n v="259.64150000000001"/>
  </r>
  <r>
    <x v="0"/>
    <s v="P85990008"/>
    <x v="0"/>
    <x v="2"/>
    <x v="2"/>
    <x v="2"/>
    <x v="2"/>
    <x v="0"/>
    <x v="0"/>
    <x v="1"/>
    <n v="255.42"/>
    <d v="1994-07-20T00:00:00"/>
    <d v="2004-04-20T00:00:00"/>
    <n v="54"/>
    <n v="21"/>
    <x v="0"/>
    <s v="NA"/>
    <x v="0"/>
    <s v="NA"/>
    <x v="1"/>
    <n v="9.4600000000000009"/>
    <n v="1707.9296999999999"/>
    <n v="1748.8308999999999"/>
    <n v="1766.3191999999999"/>
    <n v="2081.5068000000001"/>
    <x v="0"/>
    <x v="0"/>
    <n v="1.1784432"/>
    <n v="259.64150000000001"/>
  </r>
  <r>
    <x v="0"/>
    <s v="P85990008"/>
    <x v="0"/>
    <x v="3"/>
    <x v="3"/>
    <x v="3"/>
    <x v="3"/>
    <x v="0"/>
    <x v="0"/>
    <x v="1"/>
    <n v="255.42"/>
    <d v="1994-07-20T00:00:00"/>
    <d v="2004-04-20T00:00:00"/>
    <n v="54"/>
    <n v="21"/>
    <x v="0"/>
    <s v="NA"/>
    <x v="0"/>
    <s v="NA"/>
    <x v="1"/>
    <n v="9.4600000000000009"/>
    <n v="1707.9296999999999"/>
    <n v="1748.8308999999999"/>
    <n v="1766.3191999999999"/>
    <n v="2081.5068000000001"/>
    <x v="0"/>
    <x v="0"/>
    <n v="1.1784432"/>
    <n v="259.64150000000001"/>
  </r>
  <r>
    <x v="0"/>
    <s v="P85990008"/>
    <x v="0"/>
    <x v="4"/>
    <x v="4"/>
    <x v="4"/>
    <x v="3"/>
    <x v="0"/>
    <x v="0"/>
    <x v="1"/>
    <n v="255.42"/>
    <d v="1994-07-20T00:00:00"/>
    <d v="2004-04-20T00:00:00"/>
    <n v="54"/>
    <n v="21"/>
    <x v="0"/>
    <s v="NA"/>
    <x v="0"/>
    <s v="NA"/>
    <x v="1"/>
    <n v="9.4600000000000009"/>
    <n v="1707.9296999999999"/>
    <n v="1748.8308999999999"/>
    <n v="1766.3191999999999"/>
    <n v="2081.5068000000001"/>
    <x v="0"/>
    <x v="0"/>
    <n v="1.1784432"/>
    <n v="259.64150000000001"/>
  </r>
  <r>
    <x v="0"/>
    <s v="P85990008"/>
    <x v="0"/>
    <x v="5"/>
    <x v="5"/>
    <x v="5"/>
    <x v="3"/>
    <x v="0"/>
    <x v="0"/>
    <x v="1"/>
    <n v="255.42"/>
    <d v="1994-07-20T00:00:00"/>
    <d v="2004-04-20T00:00:00"/>
    <n v="54"/>
    <n v="21"/>
    <x v="0"/>
    <s v="NA"/>
    <x v="0"/>
    <s v="NA"/>
    <x v="1"/>
    <n v="9.4600000000000009"/>
    <n v="1708.3753999999999"/>
    <n v="1748.8594000000001"/>
    <n v="1766.3479"/>
    <n v="2081.5408000000002"/>
    <x v="0"/>
    <x v="0"/>
    <n v="1.1784432"/>
    <n v="259.64150000000001"/>
  </r>
  <r>
    <x v="0"/>
    <s v="P85990008"/>
    <x v="0"/>
    <x v="6"/>
    <x v="6"/>
    <x v="6"/>
    <x v="3"/>
    <x v="0"/>
    <x v="0"/>
    <x v="1"/>
    <n v="255.42"/>
    <d v="1994-07-20T00:00:00"/>
    <d v="2004-04-20T00:00:00"/>
    <n v="54"/>
    <n v="21"/>
    <x v="0"/>
    <s v="NA"/>
    <x v="0"/>
    <s v="NA"/>
    <x v="1"/>
    <n v="9.4600000000000009"/>
    <n v="1580.5753999999999"/>
    <n v="1618.0309"/>
    <n v="1634.2112"/>
    <n v="1925.825"/>
    <x v="0"/>
    <x v="0"/>
    <n v="1.1784432"/>
    <n v="259.64150000000001"/>
  </r>
  <r>
    <x v="0"/>
    <s v="P85990008"/>
    <x v="0"/>
    <x v="7"/>
    <x v="7"/>
    <x v="7"/>
    <x v="3"/>
    <x v="0"/>
    <x v="0"/>
    <x v="1"/>
    <n v="255.42"/>
    <d v="1994-07-20T00:00:00"/>
    <d v="2004-04-20T00:00:00"/>
    <n v="54"/>
    <n v="21"/>
    <x v="0"/>
    <s v="NA"/>
    <x v="0"/>
    <s v="NA"/>
    <x v="1"/>
    <n v="9.4600000000000009"/>
    <n v="1588.4585999999999"/>
    <n v="1625.8516999999999"/>
    <n v="1642.1102000000001"/>
    <n v="1935.1334999999999"/>
    <x v="0"/>
    <x v="0"/>
    <n v="1.1784432"/>
    <n v="259.64150000000001"/>
  </r>
  <r>
    <x v="0"/>
    <s v="P85990008"/>
    <x v="0"/>
    <x v="8"/>
    <x v="8"/>
    <x v="8"/>
    <x v="2"/>
    <x v="0"/>
    <x v="0"/>
    <x v="1"/>
    <n v="255.42"/>
    <d v="1994-07-20T00:00:00"/>
    <d v="2004-04-20T00:00:00"/>
    <n v="54"/>
    <n v="21"/>
    <x v="0"/>
    <s v="NA"/>
    <x v="0"/>
    <s v="NA"/>
    <x v="1"/>
    <n v="9.4600000000000009"/>
    <n v="1588.4585999999999"/>
    <n v="1625.8516999999999"/>
    <n v="1642.1102000000001"/>
    <n v="1935.1334999999999"/>
    <x v="0"/>
    <x v="0"/>
    <n v="1.1784432"/>
    <n v="259.64150000000001"/>
  </r>
  <r>
    <x v="0"/>
    <s v="P85990008"/>
    <x v="0"/>
    <x v="9"/>
    <x v="9"/>
    <x v="9"/>
    <x v="3"/>
    <x v="0"/>
    <x v="0"/>
    <x v="1"/>
    <n v="255.42"/>
    <d v="1994-07-20T00:00:00"/>
    <d v="2004-04-20T00:00:00"/>
    <n v="54"/>
    <n v="21"/>
    <x v="0"/>
    <s v="NA"/>
    <x v="0"/>
    <s v="NA"/>
    <x v="1"/>
    <n v="9.4600000000000009"/>
    <n v="1588.4585999999999"/>
    <n v="1625.8516999999999"/>
    <n v="1642.1102000000001"/>
    <n v="1935.1334999999999"/>
    <x v="0"/>
    <x v="0"/>
    <n v="1.1784432"/>
    <n v="259.64150000000001"/>
  </r>
  <r>
    <x v="0"/>
    <s v="P85990008"/>
    <x v="0"/>
    <x v="10"/>
    <x v="10"/>
    <x v="10"/>
    <x v="3"/>
    <x v="0"/>
    <x v="0"/>
    <x v="1"/>
    <n v="255.42"/>
    <d v="1994-07-20T00:00:00"/>
    <d v="2004-04-20T00:00:00"/>
    <n v="54"/>
    <n v="21"/>
    <x v="0"/>
    <s v="NA"/>
    <x v="0"/>
    <s v="NA"/>
    <x v="1"/>
    <n v="9.4600000000000009"/>
    <n v="1588.4585999999999"/>
    <n v="1625.8516999999999"/>
    <n v="1642.1102000000001"/>
    <n v="1935.1334999999999"/>
    <x v="0"/>
    <x v="0"/>
    <n v="1.1784432"/>
    <n v="259.64150000000001"/>
  </r>
  <r>
    <x v="0"/>
    <s v="P85990008"/>
    <x v="0"/>
    <x v="11"/>
    <x v="11"/>
    <x v="11"/>
    <x v="3"/>
    <x v="0"/>
    <x v="0"/>
    <x v="1"/>
    <n v="255.42"/>
    <d v="1994-07-20T00:00:00"/>
    <d v="2004-04-20T00:00:00"/>
    <n v="54"/>
    <n v="21"/>
    <x v="0"/>
    <s v="NA"/>
    <x v="0"/>
    <s v="NA"/>
    <x v="1"/>
    <n v="9.4600000000000009"/>
    <n v="1578.1337000000001"/>
    <n v="1615.2837"/>
    <n v="1631.4365"/>
    <n v="1922.5552"/>
    <x v="0"/>
    <x v="0"/>
    <n v="1.1784432"/>
    <n v="259.64150000000001"/>
  </r>
  <r>
    <x v="0"/>
    <s v="P85990008"/>
    <x v="0"/>
    <x v="12"/>
    <x v="12"/>
    <x v="12"/>
    <x v="3"/>
    <x v="0"/>
    <x v="0"/>
    <x v="1"/>
    <n v="255.42"/>
    <d v="1994-07-20T00:00:00"/>
    <d v="2004-04-20T00:00:00"/>
    <n v="54"/>
    <n v="21"/>
    <x v="0"/>
    <s v="NA"/>
    <x v="0"/>
    <s v="NA"/>
    <x v="1"/>
    <n v="9.4600000000000009"/>
    <n v="1577.0349000000001"/>
    <n v="1614.1592000000001"/>
    <n v="1630.3008"/>
    <n v="1921.2168999999999"/>
    <x v="0"/>
    <x v="0"/>
    <n v="1.1784432"/>
    <n v="259.64150000000001"/>
  </r>
  <r>
    <x v="0"/>
    <s v="P85990008"/>
    <x v="0"/>
    <x v="13"/>
    <x v="13"/>
    <x v="13"/>
    <x v="3"/>
    <x v="0"/>
    <x v="0"/>
    <x v="1"/>
    <n v="255.42"/>
    <d v="1994-07-20T00:00:00"/>
    <d v="2004-04-20T00:00:00"/>
    <n v="54"/>
    <n v="21"/>
    <x v="0"/>
    <s v="NA"/>
    <x v="0"/>
    <s v="NA"/>
    <x v="1"/>
    <n v="9.4600000000000009"/>
    <n v="1584.9005"/>
    <n v="1621.7882"/>
    <n v="1638.0061000000001"/>
    <n v="1930.2971"/>
    <x v="0"/>
    <x v="0"/>
    <n v="1.1784432"/>
    <n v="259.64150000000001"/>
  </r>
  <r>
    <x v="0"/>
    <s v="P85990008"/>
    <x v="0"/>
    <x v="14"/>
    <x v="14"/>
    <x v="14"/>
    <x v="3"/>
    <x v="0"/>
    <x v="0"/>
    <x v="1"/>
    <n v="255.42"/>
    <d v="1994-07-20T00:00:00"/>
    <d v="2004-04-20T00:00:00"/>
    <n v="54"/>
    <n v="21"/>
    <x v="0"/>
    <s v="NA"/>
    <x v="0"/>
    <s v="NA"/>
    <x v="1"/>
    <n v="9.4600000000000009"/>
    <n v="1584.9005"/>
    <n v="1621.7882"/>
    <n v="1638.0061000000001"/>
    <n v="1930.2971"/>
    <x v="0"/>
    <x v="0"/>
    <n v="1.1784432"/>
    <n v="260.10270000000003"/>
  </r>
  <r>
    <x v="0"/>
    <s v="P85990008"/>
    <x v="0"/>
    <x v="15"/>
    <x v="15"/>
    <x v="15"/>
    <x v="3"/>
    <x v="0"/>
    <x v="0"/>
    <x v="1"/>
    <n v="255.42"/>
    <d v="1994-07-20T00:00:00"/>
    <d v="2004-04-20T00:00:00"/>
    <n v="54"/>
    <n v="21"/>
    <x v="0"/>
    <s v="NA"/>
    <x v="0"/>
    <s v="NA"/>
    <x v="1"/>
    <n v="9.4600000000000009"/>
    <n v="1584.9005"/>
    <n v="1621.7882"/>
    <n v="1638.0061000000001"/>
    <n v="1930.2971"/>
    <x v="0"/>
    <x v="0"/>
    <n v="1.1784432"/>
    <n v="260.10270000000003"/>
  </r>
  <r>
    <x v="0"/>
    <s v="P85990008"/>
    <x v="0"/>
    <x v="16"/>
    <x v="16"/>
    <x v="16"/>
    <x v="3"/>
    <x v="0"/>
    <x v="0"/>
    <x v="1"/>
    <n v="255.42"/>
    <d v="1994-07-20T00:00:00"/>
    <d v="2004-04-20T00:00:00"/>
    <n v="54"/>
    <n v="21"/>
    <x v="0"/>
    <s v="NA"/>
    <x v="0"/>
    <s v="NA"/>
    <x v="1"/>
    <n v="9.4600000000000009"/>
    <n v="1584.9005"/>
    <n v="1621.7882"/>
    <n v="1638.0061000000001"/>
    <n v="1930.2971"/>
    <x v="0"/>
    <x v="0"/>
    <n v="1.1784432"/>
    <n v="260.10270000000003"/>
  </r>
  <r>
    <x v="0"/>
    <s v="P85990008"/>
    <x v="0"/>
    <x v="17"/>
    <x v="17"/>
    <x v="17"/>
    <x v="3"/>
    <x v="0"/>
    <x v="0"/>
    <x v="1"/>
    <n v="255.42"/>
    <d v="1994-07-20T00:00:00"/>
    <d v="2004-04-20T00:00:00"/>
    <n v="54"/>
    <n v="21"/>
    <x v="0"/>
    <s v="NA"/>
    <x v="0"/>
    <s v="NA"/>
    <x v="1"/>
    <n v="9.4600000000000009"/>
    <n v="1584.9005"/>
    <n v="1621.7882"/>
    <n v="1638.0061000000001"/>
    <n v="1930.297"/>
    <x v="0"/>
    <x v="0"/>
    <n v="1.1784432"/>
    <n v="260.10270000000003"/>
  </r>
  <r>
    <x v="0"/>
    <s v="P85990008"/>
    <x v="0"/>
    <x v="18"/>
    <x v="18"/>
    <x v="18"/>
    <x v="2"/>
    <x v="0"/>
    <x v="0"/>
    <x v="1"/>
    <n v="255.42"/>
    <d v="1994-07-20T00:00:00"/>
    <d v="2004-04-20T00:00:00"/>
    <n v="54"/>
    <n v="21"/>
    <x v="0"/>
    <s v="NA"/>
    <x v="0"/>
    <s v="NA"/>
    <x v="1"/>
    <n v="9.4600000000000009"/>
    <n v="1584.9005"/>
    <n v="1621.7882"/>
    <n v="1638.0061000000001"/>
    <n v="1930.297"/>
    <x v="0"/>
    <x v="0"/>
    <n v="1.1784432"/>
    <n v="260.10270000000003"/>
  </r>
  <r>
    <x v="0"/>
    <s v="P85990008"/>
    <x v="0"/>
    <x v="19"/>
    <x v="19"/>
    <x v="19"/>
    <x v="4"/>
    <x v="0"/>
    <x v="0"/>
    <x v="1"/>
    <n v="255.42"/>
    <d v="1994-07-20T00:00:00"/>
    <d v="2004-04-20T00:00:00"/>
    <n v="54"/>
    <n v="21"/>
    <x v="0"/>
    <s v="NA"/>
    <x v="0"/>
    <s v="NA"/>
    <x v="1"/>
    <n v="9.4600000000000009"/>
    <n v="1584.9005"/>
    <n v="1621.7882"/>
    <n v="1638.0061000000001"/>
    <n v="1930.297"/>
    <x v="0"/>
    <x v="0"/>
    <n v="1.1784432"/>
    <n v="260.10270000000003"/>
  </r>
  <r>
    <x v="0"/>
    <s v="P85990008"/>
    <x v="0"/>
    <x v="20"/>
    <x v="20"/>
    <x v="20"/>
    <x v="5"/>
    <x v="0"/>
    <x v="0"/>
    <x v="1"/>
    <n v="255.42"/>
    <d v="1994-07-20T00:00:00"/>
    <d v="2004-04-20T00:00:00"/>
    <n v="54"/>
    <n v="21"/>
    <x v="0"/>
    <s v="NA"/>
    <x v="0"/>
    <s v="NA"/>
    <x v="1"/>
    <n v="9.4600000000000009"/>
    <n v="1584.9005"/>
    <n v="1621.7882"/>
    <n v="1638.0061000000001"/>
    <n v="1930.297"/>
    <x v="0"/>
    <x v="0"/>
    <n v="1.1784432"/>
    <n v="260.10270000000003"/>
  </r>
  <r>
    <x v="0"/>
    <s v="P85990008"/>
    <x v="0"/>
    <x v="21"/>
    <x v="21"/>
    <x v="21"/>
    <x v="3"/>
    <x v="0"/>
    <x v="0"/>
    <x v="1"/>
    <n v="255.42"/>
    <d v="1994-07-20T00:00:00"/>
    <d v="2004-04-20T00:00:00"/>
    <n v="54"/>
    <n v="21"/>
    <x v="0"/>
    <s v="NA"/>
    <x v="0"/>
    <s v="NA"/>
    <x v="1"/>
    <n v="9.4600000000000009"/>
    <n v="1588.3948"/>
    <n v="1622.0115000000001"/>
    <n v="1638.2316000000001"/>
    <n v="1930.5626999999999"/>
    <x v="0"/>
    <x v="0"/>
    <n v="1.1784432"/>
    <n v="260.10270000000003"/>
  </r>
  <r>
    <x v="0"/>
    <s v="P85990008"/>
    <x v="0"/>
    <x v="22"/>
    <x v="22"/>
    <x v="22"/>
    <x v="3"/>
    <x v="0"/>
    <x v="0"/>
    <x v="1"/>
    <n v="255.42"/>
    <d v="1994-07-20T00:00:00"/>
    <d v="2004-04-20T00:00:00"/>
    <n v="54"/>
    <n v="21"/>
    <x v="0"/>
    <s v="NA"/>
    <x v="0"/>
    <s v="NA"/>
    <x v="1"/>
    <n v="9.4600000000000009"/>
    <n v="1580.5118"/>
    <n v="1629.0768"/>
    <n v="1645.3676"/>
    <n v="1938.9721999999999"/>
    <x v="0"/>
    <x v="0"/>
    <n v="1.1784432"/>
    <n v="260.10270000000003"/>
  </r>
  <r>
    <x v="0"/>
    <s v="P86471287"/>
    <x v="0"/>
    <x v="0"/>
    <x v="0"/>
    <x v="0"/>
    <x v="0"/>
    <x v="0"/>
    <x v="2"/>
    <x v="2"/>
    <n v="1881"/>
    <d v="1988-11-04T00:00:00"/>
    <d v="2025-01-01T00:00:00"/>
    <n v="55"/>
    <n v="20"/>
    <x v="0"/>
    <s v="NA"/>
    <x v="0"/>
    <s v="NA"/>
    <x v="0"/>
    <n v="5.7"/>
    <n v="33338.254000000001"/>
    <n v="34005.07"/>
    <n v="34345.120000000003"/>
    <n v="39884.938000000002"/>
    <x v="0"/>
    <x v="0"/>
    <n v="1.1612985"/>
    <n v="12132.45"/>
  </r>
  <r>
    <x v="0"/>
    <s v="P86471287"/>
    <x v="0"/>
    <x v="1"/>
    <x v="1"/>
    <x v="1"/>
    <x v="1"/>
    <x v="0"/>
    <x v="2"/>
    <x v="2"/>
    <n v="1881"/>
    <d v="1988-11-04T00:00:00"/>
    <d v="2025-01-01T00:00:00"/>
    <n v="55"/>
    <n v="20"/>
    <x v="0"/>
    <s v="NA"/>
    <x v="0"/>
    <s v="NA"/>
    <x v="0"/>
    <n v="5.7"/>
    <n v="33338.254000000001"/>
    <n v="34005.07"/>
    <n v="34345.120000000003"/>
    <n v="39884.938000000002"/>
    <x v="0"/>
    <x v="0"/>
    <n v="1.1612985"/>
    <n v="12132.45"/>
  </r>
  <r>
    <x v="0"/>
    <s v="P86471287"/>
    <x v="0"/>
    <x v="2"/>
    <x v="2"/>
    <x v="2"/>
    <x v="2"/>
    <x v="0"/>
    <x v="2"/>
    <x v="2"/>
    <n v="1881"/>
    <d v="1988-11-04T00:00:00"/>
    <d v="2025-01-01T00:00:00"/>
    <n v="55"/>
    <n v="20"/>
    <x v="0"/>
    <s v="NA"/>
    <x v="0"/>
    <s v="NA"/>
    <x v="0"/>
    <n v="5.7"/>
    <n v="33338.254000000001"/>
    <n v="34005.07"/>
    <n v="34345.120000000003"/>
    <n v="39884.938000000002"/>
    <x v="0"/>
    <x v="0"/>
    <n v="1.1612985"/>
    <n v="12132.45"/>
  </r>
  <r>
    <x v="0"/>
    <s v="P86471287"/>
    <x v="0"/>
    <x v="3"/>
    <x v="3"/>
    <x v="3"/>
    <x v="3"/>
    <x v="0"/>
    <x v="2"/>
    <x v="2"/>
    <n v="1881"/>
    <d v="1988-11-04T00:00:00"/>
    <d v="2025-01-01T00:00:00"/>
    <n v="55"/>
    <n v="20"/>
    <x v="0"/>
    <s v="NA"/>
    <x v="0"/>
    <s v="NA"/>
    <x v="0"/>
    <n v="5.7"/>
    <n v="33338.254000000001"/>
    <n v="34005.07"/>
    <n v="34345.120000000003"/>
    <n v="39884.938000000002"/>
    <x v="0"/>
    <x v="0"/>
    <n v="1.1612985"/>
    <n v="12132.45"/>
  </r>
  <r>
    <x v="0"/>
    <s v="P86471287"/>
    <x v="0"/>
    <x v="4"/>
    <x v="4"/>
    <x v="4"/>
    <x v="3"/>
    <x v="0"/>
    <x v="2"/>
    <x v="2"/>
    <n v="1881"/>
    <d v="1988-11-04T00:00:00"/>
    <d v="2025-01-01T00:00:00"/>
    <n v="55"/>
    <n v="20"/>
    <x v="0"/>
    <s v="NA"/>
    <x v="0"/>
    <s v="NA"/>
    <x v="0"/>
    <n v="5.7"/>
    <n v="33338.254000000001"/>
    <n v="34005.07"/>
    <n v="34345.120000000003"/>
    <n v="39884.938000000002"/>
    <x v="0"/>
    <x v="0"/>
    <n v="1.1612985"/>
    <n v="12132.45"/>
  </r>
  <r>
    <x v="0"/>
    <s v="P86471287"/>
    <x v="0"/>
    <x v="5"/>
    <x v="5"/>
    <x v="5"/>
    <x v="3"/>
    <x v="0"/>
    <x v="2"/>
    <x v="2"/>
    <n v="1881"/>
    <d v="1988-11-04T00:00:00"/>
    <d v="2025-01-01T00:00:00"/>
    <n v="55"/>
    <n v="20"/>
    <x v="0"/>
    <s v="NA"/>
    <x v="0"/>
    <s v="NA"/>
    <x v="0"/>
    <n v="5.7"/>
    <n v="33346.957000000002"/>
    <n v="34005.625"/>
    <n v="34345.68"/>
    <n v="39885.589999999997"/>
    <x v="0"/>
    <x v="0"/>
    <n v="1.1612985"/>
    <n v="12132.45"/>
  </r>
  <r>
    <x v="0"/>
    <s v="P86471287"/>
    <x v="0"/>
    <x v="6"/>
    <x v="6"/>
    <x v="6"/>
    <x v="3"/>
    <x v="0"/>
    <x v="2"/>
    <x v="2"/>
    <n v="1881"/>
    <d v="1988-11-04T00:00:00"/>
    <d v="2025-01-01T00:00:00"/>
    <n v="55"/>
    <n v="20"/>
    <x v="0"/>
    <s v="NA"/>
    <x v="0"/>
    <s v="NA"/>
    <x v="0"/>
    <n v="5.7"/>
    <n v="30854.525000000001"/>
    <n v="31463.95"/>
    <n v="31778.588"/>
    <n v="36904.43"/>
    <x v="0"/>
    <x v="0"/>
    <n v="1.1612985"/>
    <n v="12132.45"/>
  </r>
  <r>
    <x v="0"/>
    <s v="P86471287"/>
    <x v="0"/>
    <x v="7"/>
    <x v="7"/>
    <x v="7"/>
    <x v="3"/>
    <x v="0"/>
    <x v="2"/>
    <x v="2"/>
    <n v="1881"/>
    <d v="1988-11-04T00:00:00"/>
    <d v="2025-01-01T00:00:00"/>
    <n v="55"/>
    <n v="20"/>
    <x v="0"/>
    <s v="NA"/>
    <x v="0"/>
    <s v="NA"/>
    <x v="0"/>
    <n v="5.7"/>
    <n v="31008.414000000001"/>
    <n v="31616.032999999999"/>
    <n v="31932.192999999999"/>
    <n v="37082.81"/>
    <x v="0"/>
    <x v="0"/>
    <n v="1.1612985"/>
    <n v="12132.45"/>
  </r>
  <r>
    <x v="0"/>
    <s v="P86471287"/>
    <x v="0"/>
    <x v="8"/>
    <x v="8"/>
    <x v="8"/>
    <x v="2"/>
    <x v="1"/>
    <x v="2"/>
    <x v="2"/>
    <n v="1881"/>
    <d v="1988-11-04T00:00:00"/>
    <d v="2025-02-01T00:00:00"/>
    <n v="55"/>
    <n v="20"/>
    <x v="0"/>
    <s v="NA"/>
    <x v="0"/>
    <s v="NA"/>
    <x v="0"/>
    <n v="5.7"/>
    <n v="31008.414000000001"/>
    <n v="31616.032999999999"/>
    <n v="31932.192999999999"/>
    <n v="37082.81"/>
    <x v="0"/>
    <x v="0"/>
    <n v="1.1612985"/>
    <n v="12132.45"/>
  </r>
  <r>
    <x v="0"/>
    <s v="P86471287"/>
    <x v="0"/>
    <x v="9"/>
    <x v="9"/>
    <x v="9"/>
    <x v="3"/>
    <x v="1"/>
    <x v="2"/>
    <x v="2"/>
    <n v="1881"/>
    <d v="1988-11-04T00:00:00"/>
    <d v="2025-02-01T00:00:00"/>
    <n v="55"/>
    <n v="20"/>
    <x v="0"/>
    <s v="NA"/>
    <x v="0"/>
    <s v="NA"/>
    <x v="0"/>
    <n v="5.7"/>
    <n v="31008.414000000001"/>
    <n v="31616.032999999999"/>
    <n v="31932.192999999999"/>
    <n v="37082.81"/>
    <x v="0"/>
    <x v="0"/>
    <n v="1.1612985"/>
    <n v="12132.45"/>
  </r>
  <r>
    <x v="0"/>
    <s v="P86471287"/>
    <x v="0"/>
    <x v="10"/>
    <x v="10"/>
    <x v="10"/>
    <x v="3"/>
    <x v="1"/>
    <x v="2"/>
    <x v="2"/>
    <n v="1881"/>
    <d v="1988-11-04T00:00:00"/>
    <d v="2025-02-01T00:00:00"/>
    <n v="55"/>
    <n v="20"/>
    <x v="0"/>
    <s v="NA"/>
    <x v="0"/>
    <s v="NA"/>
    <x v="0"/>
    <n v="5.7"/>
    <n v="31014.127"/>
    <n v="31621.743999999999"/>
    <n v="31937.96"/>
    <n v="37089.508000000002"/>
    <x v="0"/>
    <x v="0"/>
    <n v="1.1612985"/>
    <n v="12132.45"/>
  </r>
  <r>
    <x v="0"/>
    <s v="P86471287"/>
    <x v="0"/>
    <x v="11"/>
    <x v="11"/>
    <x v="11"/>
    <x v="3"/>
    <x v="1"/>
    <x v="2"/>
    <x v="2"/>
    <n v="1881"/>
    <d v="1988-11-04T00:00:00"/>
    <d v="2025-02-01T00:00:00"/>
    <n v="55"/>
    <n v="20"/>
    <x v="0"/>
    <s v="NA"/>
    <x v="0"/>
    <s v="NA"/>
    <x v="0"/>
    <n v="5.7"/>
    <n v="30812.535"/>
    <n v="31416.203000000001"/>
    <n v="31730.365000000002"/>
    <n v="36848.425999999999"/>
    <x v="0"/>
    <x v="0"/>
    <n v="1.1612985"/>
    <n v="12132.45"/>
  </r>
  <r>
    <x v="0"/>
    <s v="P86471287"/>
    <x v="0"/>
    <x v="12"/>
    <x v="12"/>
    <x v="12"/>
    <x v="3"/>
    <x v="1"/>
    <x v="2"/>
    <x v="2"/>
    <n v="1881"/>
    <d v="1988-11-04T00:00:00"/>
    <d v="2025-02-01T00:00:00"/>
    <n v="55"/>
    <n v="20"/>
    <x v="0"/>
    <s v="NA"/>
    <x v="0"/>
    <s v="NA"/>
    <x v="0"/>
    <n v="5.7"/>
    <n v="30776.206999999999"/>
    <n v="31379.162"/>
    <n v="31692.953000000001"/>
    <n v="36804.980000000003"/>
    <x v="0"/>
    <x v="0"/>
    <n v="1.1612985"/>
    <n v="12132.45"/>
  </r>
  <r>
    <x v="0"/>
    <s v="P86471287"/>
    <x v="0"/>
    <x v="13"/>
    <x v="13"/>
    <x v="13"/>
    <x v="3"/>
    <x v="1"/>
    <x v="2"/>
    <x v="2"/>
    <n v="1881"/>
    <d v="1988-11-04T00:00:00"/>
    <d v="2025-02-01T00:00:00"/>
    <n v="55"/>
    <n v="20"/>
    <x v="0"/>
    <s v="NA"/>
    <x v="0"/>
    <s v="NA"/>
    <x v="0"/>
    <n v="5.7"/>
    <n v="30929.705000000002"/>
    <n v="31527.47"/>
    <n v="31842.743999999999"/>
    <n v="36978.934000000001"/>
    <x v="0"/>
    <x v="0"/>
    <n v="1.1612985"/>
    <n v="12132.45"/>
  </r>
  <r>
    <x v="0"/>
    <s v="P86471287"/>
    <x v="0"/>
    <x v="14"/>
    <x v="14"/>
    <x v="14"/>
    <x v="3"/>
    <x v="1"/>
    <x v="2"/>
    <x v="2"/>
    <n v="1881"/>
    <d v="1988-11-04T00:00:00"/>
    <d v="2025-02-01T00:00:00"/>
    <n v="55"/>
    <n v="20"/>
    <x v="0"/>
    <s v="NA"/>
    <x v="0"/>
    <s v="NA"/>
    <x v="0"/>
    <n v="5.7"/>
    <n v="30929.705000000002"/>
    <n v="31527.47"/>
    <n v="31842.743999999999"/>
    <n v="36978.934000000001"/>
    <x v="0"/>
    <x v="0"/>
    <n v="1.1612985"/>
    <n v="12151.26"/>
  </r>
  <r>
    <x v="0"/>
    <s v="P86471287"/>
    <x v="0"/>
    <x v="15"/>
    <x v="15"/>
    <x v="15"/>
    <x v="3"/>
    <x v="1"/>
    <x v="2"/>
    <x v="2"/>
    <n v="1881"/>
    <d v="1988-11-04T00:00:00"/>
    <d v="2025-02-01T00:00:00"/>
    <n v="55"/>
    <n v="20"/>
    <x v="0"/>
    <s v="NA"/>
    <x v="0"/>
    <s v="NA"/>
    <x v="0"/>
    <n v="5.7"/>
    <n v="30929.705000000002"/>
    <n v="31527.47"/>
    <n v="31842.743999999999"/>
    <n v="36978.934000000001"/>
    <x v="0"/>
    <x v="0"/>
    <n v="1.1612985"/>
    <n v="12151.26"/>
  </r>
  <r>
    <x v="0"/>
    <s v="P86471287"/>
    <x v="0"/>
    <x v="16"/>
    <x v="16"/>
    <x v="16"/>
    <x v="3"/>
    <x v="1"/>
    <x v="2"/>
    <x v="2"/>
    <n v="1881"/>
    <d v="1988-11-04T00:00:00"/>
    <d v="2025-02-01T00:00:00"/>
    <n v="55"/>
    <n v="20"/>
    <x v="0"/>
    <s v="NA"/>
    <x v="0"/>
    <s v="NA"/>
    <x v="0"/>
    <n v="5.7"/>
    <n v="30929.705000000002"/>
    <n v="31527.47"/>
    <n v="31842.743999999999"/>
    <n v="36978.934000000001"/>
    <x v="0"/>
    <x v="0"/>
    <n v="1.1612985"/>
    <n v="12151.26"/>
  </r>
  <r>
    <x v="0"/>
    <s v="P86471287"/>
    <x v="0"/>
    <x v="17"/>
    <x v="17"/>
    <x v="17"/>
    <x v="3"/>
    <x v="1"/>
    <x v="2"/>
    <x v="2"/>
    <n v="1881"/>
    <d v="1988-11-04T00:00:00"/>
    <d v="2025-02-01T00:00:00"/>
    <n v="55"/>
    <n v="20"/>
    <x v="0"/>
    <s v="NA"/>
    <x v="0"/>
    <s v="NA"/>
    <x v="0"/>
    <n v="5.7"/>
    <n v="30929.705000000002"/>
    <n v="31527.47"/>
    <n v="31842.745999999999"/>
    <n v="36978.93"/>
    <x v="0"/>
    <x v="0"/>
    <n v="1.1612985"/>
    <n v="12151.26"/>
  </r>
  <r>
    <x v="0"/>
    <s v="P86471287"/>
    <x v="0"/>
    <x v="18"/>
    <x v="18"/>
    <x v="18"/>
    <x v="2"/>
    <x v="1"/>
    <x v="2"/>
    <x v="2"/>
    <n v="1881"/>
    <d v="1988-11-04T00:00:00"/>
    <d v="2025-02-01T00:00:00"/>
    <n v="55"/>
    <n v="20"/>
    <x v="0"/>
    <s v="NA"/>
    <x v="0"/>
    <s v="NA"/>
    <x v="0"/>
    <n v="5.7"/>
    <n v="30929.705000000002"/>
    <n v="31527.47"/>
    <n v="31842.745999999999"/>
    <n v="36978.93"/>
    <x v="0"/>
    <x v="0"/>
    <n v="1.1612985"/>
    <n v="12151.26"/>
  </r>
  <r>
    <x v="0"/>
    <s v="P86471287"/>
    <x v="0"/>
    <x v="19"/>
    <x v="19"/>
    <x v="19"/>
    <x v="4"/>
    <x v="1"/>
    <x v="2"/>
    <x v="2"/>
    <n v="1881"/>
    <d v="1988-11-04T00:00:00"/>
    <d v="2025-02-01T00:00:00"/>
    <n v="55"/>
    <n v="20"/>
    <x v="0"/>
    <s v="NA"/>
    <x v="0"/>
    <s v="NA"/>
    <x v="0"/>
    <n v="5.7"/>
    <n v="30929.705000000002"/>
    <n v="31527.47"/>
    <n v="31842.745999999999"/>
    <n v="36978.93"/>
    <x v="0"/>
    <x v="0"/>
    <n v="1.1612985"/>
    <n v="12151.26"/>
  </r>
  <r>
    <x v="0"/>
    <s v="P86471287"/>
    <x v="0"/>
    <x v="20"/>
    <x v="20"/>
    <x v="20"/>
    <x v="5"/>
    <x v="1"/>
    <x v="2"/>
    <x v="2"/>
    <n v="1881"/>
    <d v="1988-11-04T00:00:00"/>
    <d v="2025-02-01T00:00:00"/>
    <n v="55"/>
    <n v="20"/>
    <x v="0"/>
    <s v="NA"/>
    <x v="0"/>
    <s v="NA"/>
    <x v="0"/>
    <n v="5.7"/>
    <n v="30929.705000000002"/>
    <n v="31527.47"/>
    <n v="31842.745999999999"/>
    <n v="36978.93"/>
    <x v="0"/>
    <x v="0"/>
    <n v="1.1612985"/>
    <n v="12151.26"/>
  </r>
  <r>
    <x v="0"/>
    <s v="P86471287"/>
    <x v="0"/>
    <x v="21"/>
    <x v="21"/>
    <x v="21"/>
    <x v="3"/>
    <x v="1"/>
    <x v="2"/>
    <x v="2"/>
    <n v="1881"/>
    <d v="1988-11-04T00:00:00"/>
    <d v="2025-02-01T00:00:00"/>
    <n v="55"/>
    <n v="20"/>
    <x v="0"/>
    <s v="NA"/>
    <x v="0"/>
    <s v="NA"/>
    <x v="0"/>
    <n v="5.7"/>
    <n v="31003.58"/>
    <n v="31537.493999999999"/>
    <n v="31852.87"/>
    <n v="36990.688000000002"/>
    <x v="0"/>
    <x v="0"/>
    <n v="1.1612985"/>
    <n v="12151.26"/>
  </r>
  <r>
    <x v="0"/>
    <s v="P86471287"/>
    <x v="0"/>
    <x v="22"/>
    <x v="22"/>
    <x v="22"/>
    <x v="3"/>
    <x v="1"/>
    <x v="2"/>
    <x v="2"/>
    <n v="1881"/>
    <d v="1988-11-04T00:00:00"/>
    <d v="2025-02-01T00:00:00"/>
    <n v="55"/>
    <n v="20"/>
    <x v="0"/>
    <s v="NA"/>
    <x v="0"/>
    <s v="NA"/>
    <x v="0"/>
    <n v="5.7"/>
    <n v="30849.715"/>
    <n v="31674.87"/>
    <n v="31991.616999999998"/>
    <n v="37151.815999999999"/>
    <x v="0"/>
    <x v="0"/>
    <n v="1.1612985"/>
    <n v="12151.26"/>
  </r>
  <r>
    <x v="0"/>
    <s v="P86685587"/>
    <x v="0"/>
    <x v="0"/>
    <x v="0"/>
    <x v="0"/>
    <x v="0"/>
    <x v="0"/>
    <x v="0"/>
    <x v="2"/>
    <n v="3177.24"/>
    <d v="1988-12-01T00:00:00"/>
    <d v="2025-01-01T00:00:00"/>
    <n v="58"/>
    <n v="17"/>
    <x v="1"/>
    <s v="NA"/>
    <x v="0"/>
    <s v="NA"/>
    <x v="0"/>
    <n v="9.1300000000000008"/>
    <n v="54670.527000000002"/>
    <n v="55768.04"/>
    <n v="56325.72"/>
    <n v="65978.64"/>
    <x v="0"/>
    <x v="0"/>
    <n v="1.1713768"/>
    <n v="20429.651999999998"/>
  </r>
  <r>
    <x v="0"/>
    <s v="P86685587"/>
    <x v="0"/>
    <x v="1"/>
    <x v="1"/>
    <x v="1"/>
    <x v="1"/>
    <x v="0"/>
    <x v="0"/>
    <x v="2"/>
    <n v="3177.24"/>
    <d v="1988-12-01T00:00:00"/>
    <d v="2025-01-01T00:00:00"/>
    <n v="58"/>
    <n v="17"/>
    <x v="1"/>
    <s v="NA"/>
    <x v="0"/>
    <s v="NA"/>
    <x v="0"/>
    <n v="9.1300000000000008"/>
    <n v="54670.527000000002"/>
    <n v="55768.04"/>
    <n v="56325.72"/>
    <n v="65978.64"/>
    <x v="0"/>
    <x v="0"/>
    <n v="1.1713768"/>
    <n v="20429.651999999998"/>
  </r>
  <r>
    <x v="0"/>
    <s v="P86685587"/>
    <x v="0"/>
    <x v="2"/>
    <x v="2"/>
    <x v="2"/>
    <x v="2"/>
    <x v="0"/>
    <x v="0"/>
    <x v="2"/>
    <n v="3177.24"/>
    <d v="1988-12-01T00:00:00"/>
    <d v="2025-01-01T00:00:00"/>
    <n v="58"/>
    <n v="17"/>
    <x v="1"/>
    <s v="NA"/>
    <x v="0"/>
    <s v="NA"/>
    <x v="0"/>
    <n v="9.1300000000000008"/>
    <n v="54670.527000000002"/>
    <n v="55768.04"/>
    <n v="56325.72"/>
    <n v="65978.64"/>
    <x v="0"/>
    <x v="0"/>
    <n v="1.1713768"/>
    <n v="20429.651999999998"/>
  </r>
  <r>
    <x v="0"/>
    <s v="P86685587"/>
    <x v="0"/>
    <x v="3"/>
    <x v="3"/>
    <x v="3"/>
    <x v="3"/>
    <x v="0"/>
    <x v="0"/>
    <x v="2"/>
    <n v="3177.24"/>
    <d v="1988-12-01T00:00:00"/>
    <d v="2025-01-01T00:00:00"/>
    <n v="58"/>
    <n v="17"/>
    <x v="1"/>
    <s v="NA"/>
    <x v="0"/>
    <s v="NA"/>
    <x v="0"/>
    <n v="9.1300000000000008"/>
    <n v="54670.527000000002"/>
    <n v="55768.04"/>
    <n v="56325.72"/>
    <n v="65978.64"/>
    <x v="0"/>
    <x v="0"/>
    <n v="1.1713768"/>
    <n v="20429.651999999998"/>
  </r>
  <r>
    <x v="0"/>
    <s v="P86685587"/>
    <x v="0"/>
    <x v="4"/>
    <x v="4"/>
    <x v="4"/>
    <x v="3"/>
    <x v="0"/>
    <x v="0"/>
    <x v="2"/>
    <n v="3177.24"/>
    <d v="1988-12-01T00:00:00"/>
    <d v="2025-01-01T00:00:00"/>
    <n v="58"/>
    <n v="17"/>
    <x v="1"/>
    <s v="NA"/>
    <x v="0"/>
    <s v="NA"/>
    <x v="0"/>
    <n v="9.1300000000000008"/>
    <n v="54670.527000000002"/>
    <n v="55768.04"/>
    <n v="56325.72"/>
    <n v="65978.64"/>
    <x v="0"/>
    <x v="0"/>
    <n v="1.1713768"/>
    <n v="20429.651999999998"/>
  </r>
  <r>
    <x v="0"/>
    <s v="P86685587"/>
    <x v="0"/>
    <x v="5"/>
    <x v="5"/>
    <x v="5"/>
    <x v="3"/>
    <x v="0"/>
    <x v="0"/>
    <x v="2"/>
    <n v="3177.24"/>
    <d v="1988-12-01T00:00:00"/>
    <d v="2025-01-01T00:00:00"/>
    <n v="58"/>
    <n v="17"/>
    <x v="1"/>
    <s v="NA"/>
    <x v="0"/>
    <s v="NA"/>
    <x v="0"/>
    <n v="9.1300000000000008"/>
    <n v="54684.796999999999"/>
    <n v="55768.95"/>
    <n v="56326.637000000002"/>
    <n v="65979.72"/>
    <x v="0"/>
    <x v="0"/>
    <n v="1.1713768"/>
    <n v="20429.651999999998"/>
  </r>
  <r>
    <x v="0"/>
    <s v="P86685587"/>
    <x v="0"/>
    <x v="6"/>
    <x v="6"/>
    <x v="6"/>
    <x v="3"/>
    <x v="0"/>
    <x v="0"/>
    <x v="2"/>
    <n v="3177.24"/>
    <d v="1988-12-01T00:00:00"/>
    <d v="2025-01-01T00:00:00"/>
    <n v="58"/>
    <n v="17"/>
    <x v="1"/>
    <s v="NA"/>
    <x v="0"/>
    <s v="NA"/>
    <x v="0"/>
    <n v="9.1300000000000008"/>
    <n v="50597.45"/>
    <n v="51600.54"/>
    <n v="52116.542999999998"/>
    <n v="61048.112999999998"/>
    <x v="0"/>
    <x v="0"/>
    <n v="1.1713768"/>
    <n v="20429.651999999998"/>
  </r>
  <r>
    <x v="0"/>
    <s v="P86685587"/>
    <x v="0"/>
    <x v="7"/>
    <x v="7"/>
    <x v="7"/>
    <x v="3"/>
    <x v="0"/>
    <x v="0"/>
    <x v="2"/>
    <n v="3177.24"/>
    <d v="1988-12-01T00:00:00"/>
    <d v="2025-01-01T00:00:00"/>
    <n v="58"/>
    <n v="17"/>
    <x v="1"/>
    <s v="NA"/>
    <x v="0"/>
    <s v="NA"/>
    <x v="0"/>
    <n v="9.1300000000000008"/>
    <n v="50849.805"/>
    <n v="51849.953000000001"/>
    <n v="52368.453000000001"/>
    <n v="61343.19"/>
    <x v="0"/>
    <x v="0"/>
    <n v="1.1713768"/>
    <n v="20429.651999999998"/>
  </r>
  <r>
    <x v="0"/>
    <s v="P86685587"/>
    <x v="0"/>
    <x v="8"/>
    <x v="8"/>
    <x v="8"/>
    <x v="2"/>
    <x v="1"/>
    <x v="0"/>
    <x v="2"/>
    <n v="3177.24"/>
    <d v="1988-12-01T00:00:00"/>
    <d v="2025-02-01T00:00:00"/>
    <n v="58"/>
    <n v="17"/>
    <x v="1"/>
    <s v="NA"/>
    <x v="0"/>
    <s v="NA"/>
    <x v="0"/>
    <n v="9.1300000000000008"/>
    <n v="50849.805"/>
    <n v="51849.953000000001"/>
    <n v="52368.453000000001"/>
    <n v="61343.19"/>
    <x v="0"/>
    <x v="0"/>
    <n v="1.1713768"/>
    <n v="20429.651999999998"/>
  </r>
  <r>
    <x v="0"/>
    <s v="P86685587"/>
    <x v="0"/>
    <x v="9"/>
    <x v="9"/>
    <x v="9"/>
    <x v="3"/>
    <x v="1"/>
    <x v="0"/>
    <x v="2"/>
    <n v="3177.24"/>
    <d v="1988-12-01T00:00:00"/>
    <d v="2025-02-01T00:00:00"/>
    <n v="58"/>
    <n v="17"/>
    <x v="1"/>
    <s v="NA"/>
    <x v="0"/>
    <s v="NA"/>
    <x v="0"/>
    <n v="9.1300000000000008"/>
    <n v="50849.805"/>
    <n v="51849.953000000001"/>
    <n v="52368.453000000001"/>
    <n v="61343.19"/>
    <x v="0"/>
    <x v="0"/>
    <n v="1.1713768"/>
    <n v="20429.651999999998"/>
  </r>
  <r>
    <x v="0"/>
    <s v="P86685587"/>
    <x v="0"/>
    <x v="10"/>
    <x v="10"/>
    <x v="10"/>
    <x v="3"/>
    <x v="1"/>
    <x v="0"/>
    <x v="2"/>
    <n v="3177.24"/>
    <d v="1988-12-01T00:00:00"/>
    <d v="2025-02-01T00:00:00"/>
    <n v="58"/>
    <n v="17"/>
    <x v="1"/>
    <s v="NA"/>
    <x v="0"/>
    <s v="NA"/>
    <x v="0"/>
    <n v="9.1300000000000008"/>
    <n v="50858.957000000002"/>
    <n v="51859.105000000003"/>
    <n v="52377.695"/>
    <n v="61354.02"/>
    <x v="0"/>
    <x v="0"/>
    <n v="1.1713768"/>
    <n v="20429.651999999998"/>
  </r>
  <r>
    <x v="0"/>
    <s v="P86685587"/>
    <x v="0"/>
    <x v="11"/>
    <x v="11"/>
    <x v="11"/>
    <x v="3"/>
    <x v="1"/>
    <x v="0"/>
    <x v="2"/>
    <n v="3177.24"/>
    <d v="1988-12-01T00:00:00"/>
    <d v="2025-02-01T00:00:00"/>
    <n v="58"/>
    <n v="17"/>
    <x v="1"/>
    <s v="NA"/>
    <x v="0"/>
    <s v="NA"/>
    <x v="0"/>
    <n v="9.1300000000000008"/>
    <n v="50528.375"/>
    <n v="51522.02"/>
    <n v="52037.24"/>
    <n v="60955.214999999997"/>
    <x v="0"/>
    <x v="0"/>
    <n v="1.1713768"/>
    <n v="20429.651999999998"/>
  </r>
  <r>
    <x v="0"/>
    <s v="P86685587"/>
    <x v="0"/>
    <x v="12"/>
    <x v="12"/>
    <x v="12"/>
    <x v="3"/>
    <x v="1"/>
    <x v="0"/>
    <x v="2"/>
    <n v="3177.24"/>
    <d v="1988-12-01T00:00:00"/>
    <d v="2025-02-01T00:00:00"/>
    <n v="58"/>
    <n v="17"/>
    <x v="1"/>
    <s v="NA"/>
    <x v="0"/>
    <s v="NA"/>
    <x v="0"/>
    <n v="9.1300000000000008"/>
    <n v="50484.945"/>
    <n v="51477.74"/>
    <n v="51992.516000000003"/>
    <n v="60902.824000000001"/>
    <x v="0"/>
    <x v="0"/>
    <n v="1.1713768"/>
    <n v="20429.651999999998"/>
  </r>
  <r>
    <x v="0"/>
    <s v="P86685587"/>
    <x v="0"/>
    <x v="13"/>
    <x v="13"/>
    <x v="13"/>
    <x v="3"/>
    <x v="1"/>
    <x v="0"/>
    <x v="2"/>
    <n v="3177.24"/>
    <d v="1988-12-01T00:00:00"/>
    <d v="2025-02-01T00:00:00"/>
    <n v="58"/>
    <n v="17"/>
    <x v="1"/>
    <s v="NA"/>
    <x v="0"/>
    <s v="NA"/>
    <x v="0"/>
    <n v="9.1300000000000008"/>
    <n v="50736.741999999998"/>
    <n v="51721.04"/>
    <n v="52238.25"/>
    <n v="61190.675999999999"/>
    <x v="0"/>
    <x v="0"/>
    <n v="1.1713768"/>
    <n v="20429.651999999998"/>
  </r>
  <r>
    <x v="0"/>
    <s v="P86685587"/>
    <x v="0"/>
    <x v="14"/>
    <x v="14"/>
    <x v="14"/>
    <x v="3"/>
    <x v="1"/>
    <x v="0"/>
    <x v="2"/>
    <n v="3177.24"/>
    <d v="1988-12-01T00:00:00"/>
    <d v="2025-02-01T00:00:00"/>
    <n v="58"/>
    <n v="17"/>
    <x v="1"/>
    <s v="NA"/>
    <x v="0"/>
    <s v="NA"/>
    <x v="0"/>
    <n v="9.1300000000000008"/>
    <n v="50736.741999999998"/>
    <n v="51721.04"/>
    <n v="52238.25"/>
    <n v="61190.675999999999"/>
    <x v="0"/>
    <x v="0"/>
    <n v="1.1713768"/>
    <n v="20461.425999999999"/>
  </r>
  <r>
    <x v="0"/>
    <s v="P86685587"/>
    <x v="0"/>
    <x v="15"/>
    <x v="15"/>
    <x v="15"/>
    <x v="3"/>
    <x v="1"/>
    <x v="0"/>
    <x v="2"/>
    <n v="3177.24"/>
    <d v="1988-12-01T00:00:00"/>
    <d v="2025-02-01T00:00:00"/>
    <n v="58"/>
    <n v="17"/>
    <x v="1"/>
    <s v="NA"/>
    <x v="0"/>
    <s v="NA"/>
    <x v="0"/>
    <n v="9.1300000000000008"/>
    <n v="50736.741999999998"/>
    <n v="51721.04"/>
    <n v="52238.25"/>
    <n v="61190.675999999999"/>
    <x v="0"/>
    <x v="0"/>
    <n v="1.1713768"/>
    <n v="20461.425999999999"/>
  </r>
  <r>
    <x v="0"/>
    <s v="P86685587"/>
    <x v="0"/>
    <x v="16"/>
    <x v="16"/>
    <x v="16"/>
    <x v="3"/>
    <x v="1"/>
    <x v="0"/>
    <x v="2"/>
    <n v="3177.24"/>
    <d v="1988-12-01T00:00:00"/>
    <d v="2025-02-01T00:00:00"/>
    <n v="58"/>
    <n v="17"/>
    <x v="1"/>
    <s v="NA"/>
    <x v="0"/>
    <s v="NA"/>
    <x v="0"/>
    <n v="9.1300000000000008"/>
    <n v="50736.741999999998"/>
    <n v="51721.04"/>
    <n v="52238.25"/>
    <n v="61190.675999999999"/>
    <x v="0"/>
    <x v="0"/>
    <n v="1.1713768"/>
    <n v="20461.425999999999"/>
  </r>
  <r>
    <x v="0"/>
    <s v="P86685587"/>
    <x v="0"/>
    <x v="17"/>
    <x v="17"/>
    <x v="17"/>
    <x v="3"/>
    <x v="1"/>
    <x v="0"/>
    <x v="2"/>
    <n v="3177.24"/>
    <d v="1988-12-01T00:00:00"/>
    <d v="2025-02-01T00:00:00"/>
    <n v="58"/>
    <n v="17"/>
    <x v="1"/>
    <s v="NA"/>
    <x v="0"/>
    <s v="NA"/>
    <x v="0"/>
    <n v="9.1300000000000008"/>
    <n v="50736.741999999998"/>
    <n v="51721.04"/>
    <n v="52238.25"/>
    <n v="61190.67"/>
    <x v="0"/>
    <x v="0"/>
    <n v="1.1713768"/>
    <n v="20461.425999999999"/>
  </r>
  <r>
    <x v="0"/>
    <s v="P86685587"/>
    <x v="0"/>
    <x v="18"/>
    <x v="18"/>
    <x v="18"/>
    <x v="2"/>
    <x v="1"/>
    <x v="0"/>
    <x v="2"/>
    <n v="3177.24"/>
    <d v="1988-12-01T00:00:00"/>
    <d v="2025-02-01T00:00:00"/>
    <n v="58"/>
    <n v="17"/>
    <x v="1"/>
    <s v="NA"/>
    <x v="0"/>
    <s v="NA"/>
    <x v="0"/>
    <n v="9.1300000000000008"/>
    <n v="50736.741999999998"/>
    <n v="51721.04"/>
    <n v="52238.25"/>
    <n v="61190.67"/>
    <x v="0"/>
    <x v="0"/>
    <n v="1.1713768"/>
    <n v="20461.425999999999"/>
  </r>
  <r>
    <x v="0"/>
    <s v="P86685587"/>
    <x v="0"/>
    <x v="19"/>
    <x v="19"/>
    <x v="19"/>
    <x v="4"/>
    <x v="1"/>
    <x v="0"/>
    <x v="2"/>
    <n v="3177.24"/>
    <d v="1988-12-01T00:00:00"/>
    <d v="2025-02-01T00:00:00"/>
    <n v="58"/>
    <n v="17"/>
    <x v="1"/>
    <s v="NA"/>
    <x v="0"/>
    <s v="NA"/>
    <x v="0"/>
    <n v="9.1300000000000008"/>
    <n v="50736.741999999998"/>
    <n v="51721.04"/>
    <n v="52238.25"/>
    <n v="61190.67"/>
    <x v="0"/>
    <x v="0"/>
    <n v="1.1713768"/>
    <n v="20461.425999999999"/>
  </r>
  <r>
    <x v="0"/>
    <s v="P86685587"/>
    <x v="0"/>
    <x v="20"/>
    <x v="20"/>
    <x v="20"/>
    <x v="5"/>
    <x v="1"/>
    <x v="0"/>
    <x v="2"/>
    <n v="3177.24"/>
    <d v="1988-12-01T00:00:00"/>
    <d v="2025-02-01T00:00:00"/>
    <n v="58"/>
    <n v="17"/>
    <x v="1"/>
    <s v="NA"/>
    <x v="0"/>
    <s v="NA"/>
    <x v="0"/>
    <n v="9.1300000000000008"/>
    <n v="50736.741999999998"/>
    <n v="51721.04"/>
    <n v="52238.25"/>
    <n v="61190.67"/>
    <x v="0"/>
    <x v="0"/>
    <n v="1.1713768"/>
    <n v="20461.425999999999"/>
  </r>
  <r>
    <x v="0"/>
    <s v="P86685587"/>
    <x v="0"/>
    <x v="21"/>
    <x v="21"/>
    <x v="21"/>
    <x v="3"/>
    <x v="1"/>
    <x v="0"/>
    <x v="2"/>
    <n v="3177.24"/>
    <d v="1988-12-01T00:00:00"/>
    <d v="2025-02-01T00:00:00"/>
    <n v="58"/>
    <n v="17"/>
    <x v="1"/>
    <s v="NA"/>
    <x v="0"/>
    <s v="NA"/>
    <x v="0"/>
    <n v="9.1300000000000008"/>
    <n v="50857.71"/>
    <n v="51737.266000000003"/>
    <n v="52254.637000000002"/>
    <n v="61209.866999999998"/>
    <x v="0"/>
    <x v="0"/>
    <n v="1.1713768"/>
    <n v="20461.425999999999"/>
  </r>
  <r>
    <x v="0"/>
    <s v="P86685587"/>
    <x v="0"/>
    <x v="22"/>
    <x v="22"/>
    <x v="22"/>
    <x v="3"/>
    <x v="1"/>
    <x v="0"/>
    <x v="2"/>
    <n v="3177.24"/>
    <d v="1988-12-01T00:00:00"/>
    <d v="2025-02-01T00:00:00"/>
    <n v="58"/>
    <n v="17"/>
    <x v="1"/>
    <s v="NA"/>
    <x v="0"/>
    <s v="NA"/>
    <x v="0"/>
    <n v="9.1300000000000008"/>
    <n v="50605.311999999998"/>
    <n v="51962.63"/>
    <n v="52482.254000000001"/>
    <n v="61476.495999999999"/>
    <x v="0"/>
    <x v="0"/>
    <n v="1.1713768"/>
    <n v="20461.425999999999"/>
  </r>
  <r>
    <x v="0"/>
    <s v="P86853514"/>
    <x v="1"/>
    <x v="0"/>
    <x v="0"/>
    <x v="0"/>
    <x v="0"/>
    <x v="0"/>
    <x v="2"/>
    <x v="0"/>
    <n v="80.099999999999994"/>
    <d v="1990-06-19T00:00:00"/>
    <d v="2005-06-19T00:00:00"/>
    <n v="15"/>
    <n v="60"/>
    <x v="0"/>
    <s v="63"/>
    <x v="2"/>
    <s v="63"/>
    <x v="0"/>
    <n v="0.89"/>
    <n v="0.19070413999999999"/>
    <n v="0.19472590000000001"/>
    <n v="0.19667314999999999"/>
    <n v="499.82400000000001"/>
    <x v="0"/>
    <x v="0"/>
    <n v="1.0704529"/>
    <n v="499.82400000000001"/>
  </r>
  <r>
    <x v="0"/>
    <s v="P87000736"/>
    <x v="0"/>
    <x v="0"/>
    <x v="0"/>
    <x v="0"/>
    <x v="0"/>
    <x v="0"/>
    <x v="3"/>
    <x v="1"/>
    <n v="1135.6199999999999"/>
    <d v="1998-04-29T00:00:00"/>
    <d v="2006-11-29T00:00:00"/>
    <n v="27"/>
    <n v="48"/>
    <x v="0"/>
    <s v="51"/>
    <x v="2"/>
    <s v="51"/>
    <x v="0"/>
    <n v="7.01"/>
    <n v="1751.8672999999999"/>
    <n v="1783.7529"/>
    <n v="1801.5905"/>
    <n v="1991.7130999999999"/>
    <x v="0"/>
    <x v="0"/>
    <n v="1.1055305"/>
    <n v="1826.7357999999999"/>
  </r>
  <r>
    <x v="0"/>
    <s v="P87000736"/>
    <x v="0"/>
    <x v="1"/>
    <x v="1"/>
    <x v="1"/>
    <x v="1"/>
    <x v="0"/>
    <x v="3"/>
    <x v="1"/>
    <n v="1135.6199999999999"/>
    <d v="1998-04-29T00:00:00"/>
    <d v="2006-11-29T00:00:00"/>
    <n v="27"/>
    <n v="48"/>
    <x v="0"/>
    <s v="51"/>
    <x v="2"/>
    <s v="51"/>
    <x v="0"/>
    <n v="7.01"/>
    <n v="1751.8672999999999"/>
    <n v="1783.7529"/>
    <n v="1801.5905"/>
    <n v="1991.7130999999999"/>
    <x v="0"/>
    <x v="0"/>
    <n v="1.1055305"/>
    <n v="1826.7357999999999"/>
  </r>
  <r>
    <x v="0"/>
    <s v="P87000736"/>
    <x v="0"/>
    <x v="2"/>
    <x v="2"/>
    <x v="2"/>
    <x v="2"/>
    <x v="0"/>
    <x v="3"/>
    <x v="1"/>
    <n v="1135.6199999999999"/>
    <d v="1998-04-29T00:00:00"/>
    <d v="2006-11-29T00:00:00"/>
    <n v="27"/>
    <n v="48"/>
    <x v="0"/>
    <s v="51"/>
    <x v="2"/>
    <s v="51"/>
    <x v="0"/>
    <n v="7.01"/>
    <n v="1751.8672999999999"/>
    <n v="1783.7529"/>
    <n v="1801.5905"/>
    <n v="1991.7130999999999"/>
    <x v="0"/>
    <x v="0"/>
    <n v="1.1055305"/>
    <n v="1826.7357999999999"/>
  </r>
  <r>
    <x v="0"/>
    <s v="P87000736"/>
    <x v="0"/>
    <x v="3"/>
    <x v="3"/>
    <x v="3"/>
    <x v="3"/>
    <x v="0"/>
    <x v="3"/>
    <x v="1"/>
    <n v="1135.6199999999999"/>
    <d v="1998-04-29T00:00:00"/>
    <d v="2006-11-29T00:00:00"/>
    <n v="27"/>
    <n v="48"/>
    <x v="0"/>
    <s v="51"/>
    <x v="2"/>
    <s v="51"/>
    <x v="0"/>
    <n v="7.01"/>
    <n v="1751.8672999999999"/>
    <n v="1783.7529"/>
    <n v="1801.5905"/>
    <n v="1991.7132999999999"/>
    <x v="0"/>
    <x v="0"/>
    <n v="1.1055305"/>
    <n v="1826.7357999999999"/>
  </r>
  <r>
    <x v="0"/>
    <s v="P87000736"/>
    <x v="0"/>
    <x v="4"/>
    <x v="4"/>
    <x v="4"/>
    <x v="3"/>
    <x v="0"/>
    <x v="3"/>
    <x v="1"/>
    <n v="1135.6199999999999"/>
    <d v="1998-04-29T00:00:00"/>
    <d v="2006-11-29T00:00:00"/>
    <n v="27"/>
    <n v="48"/>
    <x v="0"/>
    <s v="51"/>
    <x v="2"/>
    <s v="51"/>
    <x v="0"/>
    <n v="7.01"/>
    <n v="1751.8672999999999"/>
    <n v="1783.7529"/>
    <n v="1801.5905"/>
    <n v="1991.7132999999999"/>
    <x v="0"/>
    <x v="0"/>
    <n v="1.1055305"/>
    <n v="1826.7357999999999"/>
  </r>
  <r>
    <x v="0"/>
    <s v="P87000736"/>
    <x v="0"/>
    <x v="5"/>
    <x v="5"/>
    <x v="5"/>
    <x v="3"/>
    <x v="0"/>
    <x v="3"/>
    <x v="1"/>
    <n v="1135.6199999999999"/>
    <d v="1998-04-29T00:00:00"/>
    <d v="2006-11-29T00:00:00"/>
    <n v="27"/>
    <n v="48"/>
    <x v="0"/>
    <s v="51"/>
    <x v="2"/>
    <s v="51"/>
    <x v="0"/>
    <n v="7.01"/>
    <n v="1753.1034"/>
    <n v="1783.8315"/>
    <n v="1801.6697999999999"/>
    <n v="1991.8009999999999"/>
    <x v="0"/>
    <x v="0"/>
    <n v="1.1055305"/>
    <n v="1826.7357999999999"/>
  </r>
  <r>
    <x v="0"/>
    <s v="P87000736"/>
    <x v="0"/>
    <x v="6"/>
    <x v="6"/>
    <x v="6"/>
    <x v="3"/>
    <x v="0"/>
    <x v="3"/>
    <x v="1"/>
    <n v="1135.6199999999999"/>
    <d v="1998-04-29T00:00:00"/>
    <d v="2006-11-29T00:00:00"/>
    <n v="27"/>
    <n v="48"/>
    <x v="0"/>
    <s v="51"/>
    <x v="2"/>
    <s v="51"/>
    <x v="0"/>
    <n v="7.01"/>
    <n v="1621.9574"/>
    <n v="1650.3868"/>
    <n v="1666.8906999999999"/>
    <n v="1842.7985000000001"/>
    <x v="0"/>
    <x v="0"/>
    <n v="1.1055305"/>
    <n v="1826.7357999999999"/>
  </r>
  <r>
    <x v="0"/>
    <s v="P87000736"/>
    <x v="0"/>
    <x v="7"/>
    <x v="7"/>
    <x v="7"/>
    <x v="3"/>
    <x v="0"/>
    <x v="3"/>
    <x v="1"/>
    <n v="1135.6199999999999"/>
    <d v="1998-04-29T00:00:00"/>
    <d v="2006-11-29T00:00:00"/>
    <n v="27"/>
    <n v="48"/>
    <x v="0"/>
    <s v="51"/>
    <x v="2"/>
    <s v="51"/>
    <x v="0"/>
    <n v="7.01"/>
    <n v="1628.0282999999999"/>
    <n v="1656.7555"/>
    <n v="1673.3230000000001"/>
    <n v="1849.9096999999999"/>
    <x v="0"/>
    <x v="0"/>
    <n v="1.1055305"/>
    <n v="1826.7357999999999"/>
  </r>
  <r>
    <x v="0"/>
    <s v="P87000736"/>
    <x v="0"/>
    <x v="8"/>
    <x v="8"/>
    <x v="8"/>
    <x v="2"/>
    <x v="0"/>
    <x v="3"/>
    <x v="1"/>
    <n v="1135.6199999999999"/>
    <d v="1998-04-29T00:00:00"/>
    <d v="2006-11-29T00:00:00"/>
    <n v="27"/>
    <n v="48"/>
    <x v="0"/>
    <s v="51"/>
    <x v="2"/>
    <s v="51"/>
    <x v="0"/>
    <n v="7.01"/>
    <n v="1628.0282999999999"/>
    <n v="1656.7555"/>
    <n v="1673.3230000000001"/>
    <n v="1849.9096999999999"/>
    <x v="0"/>
    <x v="0"/>
    <n v="1.1055305"/>
    <n v="1826.7357999999999"/>
  </r>
  <r>
    <x v="0"/>
    <s v="P87000736"/>
    <x v="0"/>
    <x v="9"/>
    <x v="9"/>
    <x v="9"/>
    <x v="3"/>
    <x v="0"/>
    <x v="3"/>
    <x v="1"/>
    <n v="1135.6199999999999"/>
    <d v="1998-04-29T00:00:00"/>
    <d v="2006-11-29T00:00:00"/>
    <n v="27"/>
    <n v="48"/>
    <x v="0"/>
    <s v="51"/>
    <x v="2"/>
    <s v="51"/>
    <x v="0"/>
    <n v="7.01"/>
    <n v="1628.0282999999999"/>
    <n v="1656.7555"/>
    <n v="1673.3230000000001"/>
    <n v="1849.9096999999999"/>
    <x v="0"/>
    <x v="0"/>
    <n v="1.1055305"/>
    <n v="1826.7357999999999"/>
  </r>
  <r>
    <x v="0"/>
    <s v="P87000736"/>
    <x v="0"/>
    <x v="10"/>
    <x v="10"/>
    <x v="10"/>
    <x v="3"/>
    <x v="0"/>
    <x v="3"/>
    <x v="1"/>
    <n v="1135.6199999999999"/>
    <d v="1998-04-29T00:00:00"/>
    <d v="2006-11-29T00:00:00"/>
    <n v="27"/>
    <n v="48"/>
    <x v="0"/>
    <s v="51"/>
    <x v="2"/>
    <s v="51"/>
    <x v="0"/>
    <n v="7.01"/>
    <n v="1628.0282999999999"/>
    <n v="1656.7555"/>
    <n v="1673.3230000000001"/>
    <n v="1849.9096999999999"/>
    <x v="0"/>
    <x v="0"/>
    <n v="1.1055305"/>
    <n v="1826.7357999999999"/>
  </r>
  <r>
    <x v="0"/>
    <s v="P87000736"/>
    <x v="0"/>
    <x v="11"/>
    <x v="11"/>
    <x v="11"/>
    <x v="3"/>
    <x v="0"/>
    <x v="3"/>
    <x v="1"/>
    <n v="1135.6199999999999"/>
    <d v="1998-04-29T00:00:00"/>
    <d v="2006-11-29T00:00:00"/>
    <n v="27"/>
    <n v="48"/>
    <x v="0"/>
    <s v="51"/>
    <x v="2"/>
    <s v="51"/>
    <x v="0"/>
    <n v="7.01"/>
    <n v="1617.4462000000001"/>
    <n v="1645.9866"/>
    <n v="1662.4464"/>
    <n v="1837.8852999999999"/>
    <x v="0"/>
    <x v="0"/>
    <n v="1.1055305"/>
    <n v="1826.7357999999999"/>
  </r>
  <r>
    <x v="0"/>
    <s v="P87000736"/>
    <x v="0"/>
    <x v="12"/>
    <x v="12"/>
    <x v="12"/>
    <x v="3"/>
    <x v="0"/>
    <x v="3"/>
    <x v="1"/>
    <n v="1135.6199999999999"/>
    <d v="1998-04-29T00:00:00"/>
    <d v="2006-11-29T00:00:00"/>
    <n v="27"/>
    <n v="48"/>
    <x v="0"/>
    <s v="51"/>
    <x v="2"/>
    <s v="51"/>
    <x v="0"/>
    <n v="7.01"/>
    <n v="1600.0177000000001"/>
    <n v="1628.2506000000001"/>
    <n v="1644.5331000000001"/>
    <n v="1826.7357999999999"/>
    <x v="0"/>
    <x v="0"/>
    <n v="1.1055305"/>
    <n v="1826.7357999999999"/>
  </r>
  <r>
    <x v="0"/>
    <s v="P87000736"/>
    <x v="0"/>
    <x v="13"/>
    <x v="13"/>
    <x v="13"/>
    <x v="3"/>
    <x v="0"/>
    <x v="3"/>
    <x v="1"/>
    <n v="1135.6199999999999"/>
    <d v="1998-04-29T00:00:00"/>
    <d v="2006-11-29T00:00:00"/>
    <n v="27"/>
    <n v="48"/>
    <x v="0"/>
    <s v="51"/>
    <x v="2"/>
    <s v="51"/>
    <x v="0"/>
    <n v="7.01"/>
    <n v="1606.0065999999999"/>
    <n v="1634.3770999999999"/>
    <n v="1650.7208000000001"/>
    <n v="1826.7357999999999"/>
    <x v="0"/>
    <x v="0"/>
    <n v="1.1055305"/>
    <n v="1826.7357999999999"/>
  </r>
  <r>
    <x v="0"/>
    <s v="P87000736"/>
    <x v="0"/>
    <x v="14"/>
    <x v="14"/>
    <x v="14"/>
    <x v="3"/>
    <x v="0"/>
    <x v="3"/>
    <x v="1"/>
    <n v="1135.6199999999999"/>
    <d v="1998-04-29T00:00:00"/>
    <d v="2006-11-29T00:00:00"/>
    <n v="27"/>
    <n v="48"/>
    <x v="0"/>
    <s v="51"/>
    <x v="2"/>
    <s v="51"/>
    <x v="0"/>
    <n v="7.01"/>
    <n v="1606.0065999999999"/>
    <n v="1634.3770999999999"/>
    <n v="1650.7208000000001"/>
    <n v="1830.3461"/>
    <x v="0"/>
    <x v="0"/>
    <n v="1.1055305"/>
    <n v="1830.3461"/>
  </r>
  <r>
    <x v="0"/>
    <s v="P87000736"/>
    <x v="0"/>
    <x v="15"/>
    <x v="15"/>
    <x v="15"/>
    <x v="3"/>
    <x v="0"/>
    <x v="3"/>
    <x v="1"/>
    <n v="1135.6199999999999"/>
    <d v="1998-04-29T00:00:00"/>
    <d v="2006-11-29T00:00:00"/>
    <n v="27"/>
    <n v="48"/>
    <x v="0"/>
    <s v="51"/>
    <x v="2"/>
    <s v="51"/>
    <x v="0"/>
    <n v="7.01"/>
    <n v="1606.0065999999999"/>
    <n v="1634.3770999999999"/>
    <n v="1650.7208000000001"/>
    <n v="1830.3461"/>
    <x v="0"/>
    <x v="0"/>
    <n v="1.1055305"/>
    <n v="1830.3461"/>
  </r>
  <r>
    <x v="0"/>
    <s v="P87000736"/>
    <x v="0"/>
    <x v="16"/>
    <x v="16"/>
    <x v="16"/>
    <x v="3"/>
    <x v="0"/>
    <x v="3"/>
    <x v="1"/>
    <n v="1135.6199999999999"/>
    <d v="1998-04-29T00:00:00"/>
    <d v="2006-11-29T00:00:00"/>
    <n v="27"/>
    <n v="48"/>
    <x v="0"/>
    <s v="51"/>
    <x v="2"/>
    <s v="51"/>
    <x v="0"/>
    <n v="7.01"/>
    <n v="1606.0065999999999"/>
    <n v="1634.3770999999999"/>
    <n v="1650.7208000000001"/>
    <n v="1830.3461"/>
    <x v="0"/>
    <x v="0"/>
    <n v="1.1055305"/>
    <n v="1830.3461"/>
  </r>
  <r>
    <x v="0"/>
    <s v="P87000736"/>
    <x v="0"/>
    <x v="17"/>
    <x v="17"/>
    <x v="17"/>
    <x v="3"/>
    <x v="0"/>
    <x v="3"/>
    <x v="1"/>
    <n v="1135.6199999999999"/>
    <d v="1998-04-29T00:00:00"/>
    <d v="2006-11-29T00:00:00"/>
    <n v="27"/>
    <n v="48"/>
    <x v="0"/>
    <s v="51"/>
    <x v="2"/>
    <s v="51"/>
    <x v="0"/>
    <n v="7.01"/>
    <n v="1606.0065999999999"/>
    <n v="1634.3770999999999"/>
    <n v="1650.7208000000001"/>
    <n v="1830.3461"/>
    <x v="0"/>
    <x v="0"/>
    <n v="1.1055305"/>
    <n v="1830.3461"/>
  </r>
  <r>
    <x v="0"/>
    <s v="P87000736"/>
    <x v="0"/>
    <x v="18"/>
    <x v="18"/>
    <x v="18"/>
    <x v="2"/>
    <x v="0"/>
    <x v="3"/>
    <x v="1"/>
    <n v="1135.6199999999999"/>
    <d v="1998-04-29T00:00:00"/>
    <d v="2006-11-29T00:00:00"/>
    <n v="27"/>
    <n v="48"/>
    <x v="0"/>
    <s v="51"/>
    <x v="2"/>
    <s v="51"/>
    <x v="0"/>
    <n v="7.01"/>
    <n v="1606.0065999999999"/>
    <n v="1634.3770999999999"/>
    <n v="1650.7208000000001"/>
    <n v="1830.3461"/>
    <x v="0"/>
    <x v="0"/>
    <n v="1.1055305"/>
    <n v="1830.3461"/>
  </r>
  <r>
    <x v="0"/>
    <s v="P87000736"/>
    <x v="0"/>
    <x v="19"/>
    <x v="19"/>
    <x v="19"/>
    <x v="4"/>
    <x v="0"/>
    <x v="3"/>
    <x v="1"/>
    <n v="1135.6199999999999"/>
    <d v="1998-04-29T00:00:00"/>
    <d v="2006-11-29T00:00:00"/>
    <n v="27"/>
    <n v="48"/>
    <x v="0"/>
    <s v="51"/>
    <x v="2"/>
    <s v="51"/>
    <x v="0"/>
    <n v="7.01"/>
    <n v="1606.0065999999999"/>
    <n v="1634.3770999999999"/>
    <n v="1650.7208000000001"/>
    <n v="1830.3461"/>
    <x v="0"/>
    <x v="0"/>
    <n v="1.1055305"/>
    <n v="1830.3461"/>
  </r>
  <r>
    <x v="0"/>
    <s v="P87000736"/>
    <x v="0"/>
    <x v="20"/>
    <x v="20"/>
    <x v="20"/>
    <x v="5"/>
    <x v="0"/>
    <x v="3"/>
    <x v="1"/>
    <n v="1135.6199999999999"/>
    <d v="1998-04-29T00:00:00"/>
    <d v="2006-11-29T00:00:00"/>
    <n v="27"/>
    <n v="48"/>
    <x v="0"/>
    <s v="51"/>
    <x v="2"/>
    <s v="51"/>
    <x v="0"/>
    <n v="7.01"/>
    <n v="1606.0065999999999"/>
    <n v="1634.3770999999999"/>
    <n v="1650.7208000000001"/>
    <n v="1830.3461"/>
    <x v="0"/>
    <x v="0"/>
    <n v="1.1055305"/>
    <n v="1830.3461"/>
  </r>
  <r>
    <x v="0"/>
    <s v="P87000736"/>
    <x v="0"/>
    <x v="21"/>
    <x v="21"/>
    <x v="21"/>
    <x v="3"/>
    <x v="0"/>
    <x v="3"/>
    <x v="1"/>
    <n v="1135.6199999999999"/>
    <d v="1998-04-29T00:00:00"/>
    <d v="2006-11-29T00:00:00"/>
    <n v="27"/>
    <n v="48"/>
    <x v="0"/>
    <s v="51"/>
    <x v="2"/>
    <s v="51"/>
    <x v="0"/>
    <n v="7.01"/>
    <n v="1609.6433"/>
    <n v="1634.6081999999999"/>
    <n v="1650.9541999999999"/>
    <n v="1830.3461"/>
    <x v="0"/>
    <x v="0"/>
    <n v="1.1055305"/>
    <n v="1830.3461"/>
  </r>
  <r>
    <x v="0"/>
    <s v="P87000736"/>
    <x v="0"/>
    <x v="22"/>
    <x v="22"/>
    <x v="22"/>
    <x v="3"/>
    <x v="0"/>
    <x v="3"/>
    <x v="1"/>
    <n v="1135.6199999999999"/>
    <d v="1998-04-29T00:00:00"/>
    <d v="2006-11-29T00:00:00"/>
    <n v="27"/>
    <n v="48"/>
    <x v="0"/>
    <s v="51"/>
    <x v="2"/>
    <s v="51"/>
    <x v="0"/>
    <n v="7.01"/>
    <n v="1603.6409000000001"/>
    <n v="1640.3251"/>
    <n v="1656.7284"/>
    <n v="1831.5636"/>
    <x v="0"/>
    <x v="0"/>
    <n v="1.1055305"/>
    <n v="1830.3461"/>
  </r>
  <r>
    <x v="0"/>
    <s v="P87028877"/>
    <x v="0"/>
    <x v="0"/>
    <x v="0"/>
    <x v="0"/>
    <x v="0"/>
    <x v="0"/>
    <x v="1"/>
    <x v="0"/>
    <n v="294.72000000000003"/>
    <d v="1990-07-18T00:00:00"/>
    <d v="2006-07-18T00:00:00"/>
    <n v="16"/>
    <n v="59"/>
    <x v="1"/>
    <s v="NA"/>
    <x v="0"/>
    <s v="NA"/>
    <x v="0"/>
    <n v="3.07"/>
    <n v="11.97292"/>
    <n v="12.179073000000001"/>
    <n v="12.300864000000001"/>
    <n v="1836.1056000000001"/>
    <x v="0"/>
    <x v="0"/>
    <n v="1.0763828"/>
    <n v="1836.1056000000001"/>
  </r>
  <r>
    <x v="0"/>
    <s v="P87028877"/>
    <x v="0"/>
    <x v="1"/>
    <x v="1"/>
    <x v="1"/>
    <x v="1"/>
    <x v="0"/>
    <x v="1"/>
    <x v="0"/>
    <n v="294.72000000000003"/>
    <d v="1990-07-18T00:00:00"/>
    <d v="2006-07-18T00:00:00"/>
    <n v="16"/>
    <n v="59"/>
    <x v="1"/>
    <s v="NA"/>
    <x v="0"/>
    <s v="NA"/>
    <x v="0"/>
    <n v="3.07"/>
    <n v="11.97292"/>
    <n v="12.179073000000001"/>
    <n v="12.300864000000001"/>
    <n v="1836.1056000000001"/>
    <x v="0"/>
    <x v="0"/>
    <n v="1.0763828"/>
    <n v="1836.1056000000001"/>
  </r>
  <r>
    <x v="0"/>
    <s v="P87028877"/>
    <x v="0"/>
    <x v="2"/>
    <x v="2"/>
    <x v="2"/>
    <x v="2"/>
    <x v="0"/>
    <x v="1"/>
    <x v="0"/>
    <n v="294.72000000000003"/>
    <d v="1990-07-18T00:00:00"/>
    <d v="2006-07-18T00:00:00"/>
    <n v="16"/>
    <n v="59"/>
    <x v="1"/>
    <s v="NA"/>
    <x v="0"/>
    <s v="NA"/>
    <x v="0"/>
    <n v="3.07"/>
    <n v="11.97292"/>
    <n v="12.179073000000001"/>
    <n v="12.300864000000001"/>
    <n v="1836.1056000000001"/>
    <x v="0"/>
    <x v="0"/>
    <n v="1.0763828"/>
    <n v="1836.1056000000001"/>
  </r>
  <r>
    <x v="0"/>
    <s v="P87028877"/>
    <x v="0"/>
    <x v="3"/>
    <x v="3"/>
    <x v="3"/>
    <x v="3"/>
    <x v="0"/>
    <x v="1"/>
    <x v="0"/>
    <n v="294.72000000000003"/>
    <d v="1990-07-18T00:00:00"/>
    <d v="2006-07-18T00:00:00"/>
    <n v="16"/>
    <n v="59"/>
    <x v="1"/>
    <s v="NA"/>
    <x v="0"/>
    <s v="NA"/>
    <x v="0"/>
    <n v="3.07"/>
    <n v="11.97292"/>
    <n v="12.179073000000001"/>
    <n v="12.300864000000001"/>
    <n v="1836.1056000000001"/>
    <x v="0"/>
    <x v="0"/>
    <n v="1.0763828"/>
    <n v="1836.1056000000001"/>
  </r>
  <r>
    <x v="0"/>
    <s v="P87028877"/>
    <x v="0"/>
    <x v="4"/>
    <x v="4"/>
    <x v="4"/>
    <x v="3"/>
    <x v="0"/>
    <x v="1"/>
    <x v="0"/>
    <n v="294.72000000000003"/>
    <d v="1990-07-18T00:00:00"/>
    <d v="2006-07-18T00:00:00"/>
    <n v="16"/>
    <n v="59"/>
    <x v="1"/>
    <s v="NA"/>
    <x v="0"/>
    <s v="NA"/>
    <x v="0"/>
    <n v="3.07"/>
    <n v="11.97292"/>
    <n v="12.179073000000001"/>
    <n v="12.300864000000001"/>
    <n v="1836.1056000000001"/>
    <x v="0"/>
    <x v="0"/>
    <n v="1.0763828"/>
    <n v="1836.1056000000001"/>
  </r>
  <r>
    <x v="0"/>
    <s v="P87028877"/>
    <x v="0"/>
    <x v="5"/>
    <x v="5"/>
    <x v="5"/>
    <x v="3"/>
    <x v="0"/>
    <x v="1"/>
    <x v="0"/>
    <n v="294.72000000000003"/>
    <d v="1990-07-18T00:00:00"/>
    <d v="2006-07-18T00:00:00"/>
    <n v="16"/>
    <n v="59"/>
    <x v="1"/>
    <s v="NA"/>
    <x v="0"/>
    <s v="NA"/>
    <x v="0"/>
    <n v="3.07"/>
    <n v="11.981368"/>
    <n v="12.17961"/>
    <n v="12.301406"/>
    <n v="1836.1056000000001"/>
    <x v="0"/>
    <x v="0"/>
    <n v="1.0763828"/>
    <n v="1836.1056000000001"/>
  </r>
  <r>
    <x v="0"/>
    <s v="P87028877"/>
    <x v="0"/>
    <x v="6"/>
    <x v="6"/>
    <x v="6"/>
    <x v="3"/>
    <x v="0"/>
    <x v="1"/>
    <x v="0"/>
    <n v="294.72000000000003"/>
    <d v="1990-07-18T00:00:00"/>
    <d v="2006-07-18T00:00:00"/>
    <n v="16"/>
    <n v="59"/>
    <x v="1"/>
    <s v="NA"/>
    <x v="0"/>
    <s v="NA"/>
    <x v="0"/>
    <n v="3.07"/>
    <n v="11.085065999999999"/>
    <n v="11.268478"/>
    <n v="11.381163000000001"/>
    <n v="1836.1056000000001"/>
    <x v="0"/>
    <x v="0"/>
    <n v="1.0763828"/>
    <n v="1836.1056000000001"/>
  </r>
  <r>
    <x v="0"/>
    <s v="P87028877"/>
    <x v="0"/>
    <x v="7"/>
    <x v="7"/>
    <x v="7"/>
    <x v="3"/>
    <x v="0"/>
    <x v="1"/>
    <x v="0"/>
    <n v="294.72000000000003"/>
    <d v="1990-07-18T00:00:00"/>
    <d v="2006-07-18T00:00:00"/>
    <n v="16"/>
    <n v="59"/>
    <x v="1"/>
    <s v="NA"/>
    <x v="0"/>
    <s v="NA"/>
    <x v="0"/>
    <n v="3.07"/>
    <n v="11.126557"/>
    <n v="11.311961999999999"/>
    <n v="11.425081"/>
    <n v="1836.1056000000001"/>
    <x v="0"/>
    <x v="0"/>
    <n v="1.0763828"/>
    <n v="1836.1056000000001"/>
  </r>
  <r>
    <x v="0"/>
    <s v="P87028877"/>
    <x v="0"/>
    <x v="8"/>
    <x v="8"/>
    <x v="8"/>
    <x v="2"/>
    <x v="0"/>
    <x v="1"/>
    <x v="0"/>
    <n v="294.72000000000003"/>
    <d v="1990-07-18T00:00:00"/>
    <d v="2006-07-18T00:00:00"/>
    <n v="16"/>
    <n v="59"/>
    <x v="1"/>
    <s v="NA"/>
    <x v="0"/>
    <s v="NA"/>
    <x v="0"/>
    <n v="3.07"/>
    <n v="11.126557"/>
    <n v="11.311961999999999"/>
    <n v="11.425081"/>
    <n v="1836.1056000000001"/>
    <x v="0"/>
    <x v="0"/>
    <n v="1.0763828"/>
    <n v="1836.1056000000001"/>
  </r>
  <r>
    <x v="0"/>
    <s v="P87028877"/>
    <x v="0"/>
    <x v="9"/>
    <x v="9"/>
    <x v="9"/>
    <x v="3"/>
    <x v="0"/>
    <x v="1"/>
    <x v="0"/>
    <n v="294.72000000000003"/>
    <d v="1990-07-18T00:00:00"/>
    <d v="2006-07-18T00:00:00"/>
    <n v="16"/>
    <n v="59"/>
    <x v="1"/>
    <s v="NA"/>
    <x v="0"/>
    <s v="NA"/>
    <x v="0"/>
    <n v="3.07"/>
    <n v="11.126557"/>
    <n v="11.311961999999999"/>
    <n v="11.425081"/>
    <n v="1836.1056000000001"/>
    <x v="0"/>
    <x v="0"/>
    <n v="1.0763828"/>
    <n v="1836.1056000000001"/>
  </r>
  <r>
    <x v="0"/>
    <s v="P87028877"/>
    <x v="0"/>
    <x v="10"/>
    <x v="10"/>
    <x v="10"/>
    <x v="3"/>
    <x v="0"/>
    <x v="1"/>
    <x v="0"/>
    <n v="294.72000000000003"/>
    <d v="1990-07-18T00:00:00"/>
    <d v="2006-07-18T00:00:00"/>
    <n v="16"/>
    <n v="59"/>
    <x v="1"/>
    <s v="NA"/>
    <x v="0"/>
    <s v="NA"/>
    <x v="0"/>
    <n v="3.07"/>
    <n v="11.126557"/>
    <n v="11.311961999999999"/>
    <n v="11.425081"/>
    <n v="1836.1056000000001"/>
    <x v="0"/>
    <x v="0"/>
    <n v="1.0763828"/>
    <n v="1836.1056000000001"/>
  </r>
  <r>
    <x v="0"/>
    <s v="P87028877"/>
    <x v="0"/>
    <x v="11"/>
    <x v="11"/>
    <x v="11"/>
    <x v="3"/>
    <x v="0"/>
    <x v="1"/>
    <x v="0"/>
    <n v="294.72000000000003"/>
    <d v="1990-07-18T00:00:00"/>
    <d v="2006-07-18T00:00:00"/>
    <n v="16"/>
    <n v="59"/>
    <x v="1"/>
    <s v="NA"/>
    <x v="0"/>
    <s v="NA"/>
    <x v="0"/>
    <n v="3.07"/>
    <n v="11.0542345"/>
    <n v="11.238435000000001"/>
    <n v="11.350819"/>
    <n v="1836.1056000000001"/>
    <x v="0"/>
    <x v="0"/>
    <n v="1.0763828"/>
    <n v="1836.1056000000001"/>
  </r>
  <r>
    <x v="0"/>
    <s v="P87028877"/>
    <x v="0"/>
    <x v="12"/>
    <x v="12"/>
    <x v="12"/>
    <x v="3"/>
    <x v="0"/>
    <x v="1"/>
    <x v="0"/>
    <n v="294.72000000000003"/>
    <d v="1990-07-18T00:00:00"/>
    <d v="2006-07-18T00:00:00"/>
    <n v="16"/>
    <n v="59"/>
    <x v="1"/>
    <s v="NA"/>
    <x v="0"/>
    <s v="NA"/>
    <x v="0"/>
    <n v="3.07"/>
    <n v="10.411434"/>
    <n v="10.584923"/>
    <n v="10.690772000000001"/>
    <n v="1836.1056000000001"/>
    <x v="0"/>
    <x v="0"/>
    <n v="1.0763828"/>
    <n v="1836.1056000000001"/>
  </r>
  <r>
    <x v="0"/>
    <s v="P87028877"/>
    <x v="0"/>
    <x v="13"/>
    <x v="13"/>
    <x v="13"/>
    <x v="3"/>
    <x v="0"/>
    <x v="1"/>
    <x v="0"/>
    <n v="294.72000000000003"/>
    <d v="1990-07-18T00:00:00"/>
    <d v="2006-07-18T00:00:00"/>
    <n v="16"/>
    <n v="59"/>
    <x v="1"/>
    <s v="NA"/>
    <x v="0"/>
    <s v="NA"/>
    <x v="0"/>
    <n v="3.07"/>
    <n v="10.450404000000001"/>
    <n v="10.624749"/>
    <n v="10.730995999999999"/>
    <n v="1836.1056000000001"/>
    <x v="0"/>
    <x v="0"/>
    <n v="1.0763828"/>
    <n v="1836.1056000000001"/>
  </r>
  <r>
    <x v="0"/>
    <s v="P87028877"/>
    <x v="0"/>
    <x v="14"/>
    <x v="14"/>
    <x v="14"/>
    <x v="3"/>
    <x v="0"/>
    <x v="1"/>
    <x v="0"/>
    <n v="294.72000000000003"/>
    <d v="1990-07-18T00:00:00"/>
    <d v="2006-07-18T00:00:00"/>
    <n v="16"/>
    <n v="59"/>
    <x v="1"/>
    <s v="NA"/>
    <x v="0"/>
    <s v="NA"/>
    <x v="0"/>
    <n v="3.07"/>
    <n v="10.450404000000001"/>
    <n v="10.624749"/>
    <n v="10.730995999999999"/>
    <n v="1839.0528999999999"/>
    <x v="0"/>
    <x v="0"/>
    <n v="1.0763828"/>
    <n v="1839.0528999999999"/>
  </r>
  <r>
    <x v="0"/>
    <s v="P87028877"/>
    <x v="0"/>
    <x v="15"/>
    <x v="15"/>
    <x v="15"/>
    <x v="3"/>
    <x v="0"/>
    <x v="1"/>
    <x v="0"/>
    <n v="294.72000000000003"/>
    <d v="1990-07-18T00:00:00"/>
    <d v="2006-07-18T00:00:00"/>
    <n v="16"/>
    <n v="59"/>
    <x v="1"/>
    <s v="NA"/>
    <x v="0"/>
    <s v="NA"/>
    <x v="0"/>
    <n v="3.07"/>
    <n v="10.450404000000001"/>
    <n v="10.624749"/>
    <n v="10.730995999999999"/>
    <n v="1839.0528999999999"/>
    <x v="0"/>
    <x v="0"/>
    <n v="1.0763828"/>
    <n v="1839.0528999999999"/>
  </r>
  <r>
    <x v="0"/>
    <s v="P87028877"/>
    <x v="0"/>
    <x v="16"/>
    <x v="16"/>
    <x v="16"/>
    <x v="3"/>
    <x v="0"/>
    <x v="1"/>
    <x v="0"/>
    <n v="294.72000000000003"/>
    <d v="1990-07-18T00:00:00"/>
    <d v="2006-07-18T00:00:00"/>
    <n v="16"/>
    <n v="59"/>
    <x v="1"/>
    <s v="NA"/>
    <x v="0"/>
    <s v="NA"/>
    <x v="0"/>
    <n v="3.07"/>
    <n v="10.450404000000001"/>
    <n v="10.624749"/>
    <n v="10.730995999999999"/>
    <n v="1839.0528999999999"/>
    <x v="0"/>
    <x v="0"/>
    <n v="1.0763828"/>
    <n v="1839.0528999999999"/>
  </r>
  <r>
    <x v="0"/>
    <s v="P87028877"/>
    <x v="0"/>
    <x v="17"/>
    <x v="17"/>
    <x v="17"/>
    <x v="3"/>
    <x v="0"/>
    <x v="1"/>
    <x v="0"/>
    <n v="294.72000000000003"/>
    <d v="1990-07-18T00:00:00"/>
    <d v="2006-07-18T00:00:00"/>
    <n v="16"/>
    <n v="59"/>
    <x v="1"/>
    <s v="NA"/>
    <x v="0"/>
    <s v="NA"/>
    <x v="0"/>
    <n v="3.07"/>
    <n v="10.450404000000001"/>
    <n v="10.624749"/>
    <n v="10.730997"/>
    <n v="1839.0528999999999"/>
    <x v="0"/>
    <x v="0"/>
    <n v="1.0763828"/>
    <n v="1839.0528999999999"/>
  </r>
  <r>
    <x v="0"/>
    <s v="P87028877"/>
    <x v="0"/>
    <x v="18"/>
    <x v="18"/>
    <x v="18"/>
    <x v="2"/>
    <x v="0"/>
    <x v="1"/>
    <x v="0"/>
    <n v="294.72000000000003"/>
    <d v="1990-07-18T00:00:00"/>
    <d v="2006-07-18T00:00:00"/>
    <n v="16"/>
    <n v="59"/>
    <x v="1"/>
    <s v="NA"/>
    <x v="0"/>
    <s v="NA"/>
    <x v="0"/>
    <n v="3.07"/>
    <n v="10.450404000000001"/>
    <n v="10.624749"/>
    <n v="10.730997"/>
    <n v="1839.0528999999999"/>
    <x v="0"/>
    <x v="0"/>
    <n v="1.0763828"/>
    <n v="1839.0528999999999"/>
  </r>
  <r>
    <x v="0"/>
    <s v="P87028877"/>
    <x v="0"/>
    <x v="19"/>
    <x v="19"/>
    <x v="19"/>
    <x v="4"/>
    <x v="0"/>
    <x v="1"/>
    <x v="0"/>
    <n v="294.72000000000003"/>
    <d v="1990-07-18T00:00:00"/>
    <d v="2006-07-18T00:00:00"/>
    <n v="16"/>
    <n v="59"/>
    <x v="1"/>
    <s v="NA"/>
    <x v="0"/>
    <s v="NA"/>
    <x v="0"/>
    <n v="3.07"/>
    <n v="10.450404000000001"/>
    <n v="10.624749"/>
    <n v="10.730997"/>
    <n v="1839.0528999999999"/>
    <x v="0"/>
    <x v="0"/>
    <n v="1.0763828"/>
    <n v="1839.0528999999999"/>
  </r>
  <r>
    <x v="0"/>
    <s v="P87028877"/>
    <x v="0"/>
    <x v="20"/>
    <x v="20"/>
    <x v="20"/>
    <x v="5"/>
    <x v="0"/>
    <x v="1"/>
    <x v="0"/>
    <n v="294.72000000000003"/>
    <d v="1990-07-18T00:00:00"/>
    <d v="2006-07-18T00:00:00"/>
    <n v="16"/>
    <n v="59"/>
    <x v="1"/>
    <s v="NA"/>
    <x v="0"/>
    <s v="NA"/>
    <x v="0"/>
    <n v="3.07"/>
    <n v="10.450404000000001"/>
    <n v="10.624749"/>
    <n v="10.730997"/>
    <n v="1839.0528999999999"/>
    <x v="0"/>
    <x v="0"/>
    <n v="1.0763828"/>
    <n v="1839.0528999999999"/>
  </r>
  <r>
    <x v="0"/>
    <s v="P87028877"/>
    <x v="0"/>
    <x v="21"/>
    <x v="21"/>
    <x v="21"/>
    <x v="3"/>
    <x v="0"/>
    <x v="1"/>
    <x v="0"/>
    <n v="294.72000000000003"/>
    <d v="1990-07-18T00:00:00"/>
    <d v="2006-07-18T00:00:00"/>
    <n v="16"/>
    <n v="59"/>
    <x v="1"/>
    <s v="NA"/>
    <x v="0"/>
    <s v="NA"/>
    <x v="0"/>
    <n v="3.07"/>
    <n v="10.474069"/>
    <n v="10.626251999999999"/>
    <n v="10.732514"/>
    <n v="1839.0528999999999"/>
    <x v="0"/>
    <x v="0"/>
    <n v="1.0763828"/>
    <n v="1839.0528999999999"/>
  </r>
  <r>
    <x v="0"/>
    <s v="P87028877"/>
    <x v="0"/>
    <x v="22"/>
    <x v="22"/>
    <x v="22"/>
    <x v="3"/>
    <x v="0"/>
    <x v="1"/>
    <x v="0"/>
    <n v="294.72000000000003"/>
    <d v="1990-07-18T00:00:00"/>
    <d v="2006-07-18T00:00:00"/>
    <n v="16"/>
    <n v="59"/>
    <x v="1"/>
    <s v="NA"/>
    <x v="0"/>
    <s v="NA"/>
    <x v="0"/>
    <n v="3.07"/>
    <n v="10.43501"/>
    <n v="10.663416"/>
    <n v="10.770049999999999"/>
    <n v="1839.0528999999999"/>
    <x v="0"/>
    <x v="0"/>
    <n v="1.0763828"/>
    <n v="1839.0528999999999"/>
  </r>
  <r>
    <x v="0"/>
    <s v="P87281203"/>
    <x v="0"/>
    <x v="0"/>
    <x v="0"/>
    <x v="0"/>
    <x v="0"/>
    <x v="0"/>
    <x v="3"/>
    <x v="2"/>
    <n v="1427.4"/>
    <d v="1999-10-25T00:00:00"/>
    <d v="2025-01-01T00:00:00"/>
    <n v="30"/>
    <n v="45"/>
    <x v="1"/>
    <s v="48"/>
    <x v="1"/>
    <s v="48"/>
    <x v="0"/>
    <n v="7.93"/>
    <n v="4937.0839999999998"/>
    <n v="5013.2686000000003"/>
    <n v="5063.4013999999997"/>
    <n v="6965.7120000000004"/>
    <x v="0"/>
    <x v="0"/>
    <n v="1.1144125"/>
    <n v="6965.7120000000004"/>
  </r>
  <r>
    <x v="0"/>
    <s v="P87281203"/>
    <x v="0"/>
    <x v="1"/>
    <x v="1"/>
    <x v="1"/>
    <x v="1"/>
    <x v="0"/>
    <x v="3"/>
    <x v="2"/>
    <n v="1427.4"/>
    <d v="1999-10-25T00:00:00"/>
    <d v="2025-01-01T00:00:00"/>
    <n v="30"/>
    <n v="45"/>
    <x v="1"/>
    <s v="48"/>
    <x v="1"/>
    <s v="48"/>
    <x v="0"/>
    <n v="7.93"/>
    <n v="4937.0839999999998"/>
    <n v="5013.2686000000003"/>
    <n v="5063.4013999999997"/>
    <n v="6965.7120000000004"/>
    <x v="0"/>
    <x v="0"/>
    <n v="1.1144125"/>
    <n v="6965.7120000000004"/>
  </r>
  <r>
    <x v="0"/>
    <s v="P87281203"/>
    <x v="0"/>
    <x v="2"/>
    <x v="2"/>
    <x v="2"/>
    <x v="2"/>
    <x v="0"/>
    <x v="3"/>
    <x v="2"/>
    <n v="1427.4"/>
    <d v="1999-10-25T00:00:00"/>
    <d v="2025-01-01T00:00:00"/>
    <n v="30"/>
    <n v="45"/>
    <x v="1"/>
    <s v="48"/>
    <x v="1"/>
    <s v="48"/>
    <x v="0"/>
    <n v="7.93"/>
    <n v="4937.0839999999998"/>
    <n v="5013.2686000000003"/>
    <n v="5063.4013999999997"/>
    <n v="6965.7120000000004"/>
    <x v="0"/>
    <x v="0"/>
    <n v="1.1144125"/>
    <n v="6965.7120000000004"/>
  </r>
  <r>
    <x v="0"/>
    <s v="P87281203"/>
    <x v="0"/>
    <x v="3"/>
    <x v="3"/>
    <x v="3"/>
    <x v="3"/>
    <x v="0"/>
    <x v="3"/>
    <x v="2"/>
    <n v="1427.4"/>
    <d v="1999-10-25T00:00:00"/>
    <d v="2025-01-01T00:00:00"/>
    <n v="30"/>
    <n v="45"/>
    <x v="1"/>
    <s v="48"/>
    <x v="1"/>
    <s v="48"/>
    <x v="0"/>
    <n v="7.93"/>
    <n v="4937.0839999999998"/>
    <n v="5013.2686000000003"/>
    <n v="5063.4013999999997"/>
    <n v="6965.7120000000004"/>
    <x v="0"/>
    <x v="0"/>
    <n v="1.1144125"/>
    <n v="6965.7120000000004"/>
  </r>
  <r>
    <x v="0"/>
    <s v="P87281203"/>
    <x v="0"/>
    <x v="4"/>
    <x v="4"/>
    <x v="4"/>
    <x v="3"/>
    <x v="0"/>
    <x v="3"/>
    <x v="2"/>
    <n v="1427.4"/>
    <d v="1999-10-25T00:00:00"/>
    <d v="2025-01-01T00:00:00"/>
    <n v="30"/>
    <n v="45"/>
    <x v="1"/>
    <s v="48"/>
    <x v="1"/>
    <s v="48"/>
    <x v="0"/>
    <n v="7.93"/>
    <n v="4937.0839999999998"/>
    <n v="5013.2686000000003"/>
    <n v="5063.4013999999997"/>
    <n v="6965.7120000000004"/>
    <x v="0"/>
    <x v="0"/>
    <n v="1.1144125"/>
    <n v="6965.7120000000004"/>
  </r>
  <r>
    <x v="0"/>
    <s v="P87281203"/>
    <x v="0"/>
    <x v="5"/>
    <x v="5"/>
    <x v="5"/>
    <x v="3"/>
    <x v="0"/>
    <x v="3"/>
    <x v="2"/>
    <n v="1427.4"/>
    <d v="1999-10-25T00:00:00"/>
    <d v="2025-01-01T00:00:00"/>
    <n v="30"/>
    <n v="45"/>
    <x v="1"/>
    <s v="48"/>
    <x v="1"/>
    <s v="48"/>
    <x v="0"/>
    <n v="7.93"/>
    <n v="4940.5673999999999"/>
    <n v="5013.4897000000001"/>
    <n v="5063.6244999999999"/>
    <n v="6965.7120000000004"/>
    <x v="0"/>
    <x v="0"/>
    <n v="1.1144125"/>
    <n v="6965.7120000000004"/>
  </r>
  <r>
    <x v="0"/>
    <s v="P87281203"/>
    <x v="0"/>
    <x v="6"/>
    <x v="6"/>
    <x v="6"/>
    <x v="3"/>
    <x v="0"/>
    <x v="3"/>
    <x v="2"/>
    <n v="1427.4"/>
    <d v="1999-10-25T00:00:00"/>
    <d v="2025-01-01T00:00:00"/>
    <n v="30"/>
    <n v="45"/>
    <x v="1"/>
    <s v="48"/>
    <x v="1"/>
    <s v="48"/>
    <x v="0"/>
    <n v="7.93"/>
    <n v="4573.9032999999999"/>
    <n v="4641.3994000000002"/>
    <n v="4687.8135000000002"/>
    <n v="6965.7120000000004"/>
    <x v="0"/>
    <x v="0"/>
    <n v="1.1144125"/>
    <n v="6965.7120000000004"/>
  </r>
  <r>
    <x v="0"/>
    <s v="P87281203"/>
    <x v="0"/>
    <x v="7"/>
    <x v="7"/>
    <x v="7"/>
    <x v="3"/>
    <x v="0"/>
    <x v="3"/>
    <x v="2"/>
    <n v="1427.4"/>
    <d v="1999-10-25T00:00:00"/>
    <d v="2025-01-01T00:00:00"/>
    <n v="30"/>
    <n v="45"/>
    <x v="1"/>
    <s v="48"/>
    <x v="1"/>
    <s v="48"/>
    <x v="0"/>
    <n v="7.93"/>
    <n v="4591.0234"/>
    <n v="4659.3100000000004"/>
    <n v="4705.9032999999999"/>
    <n v="6965.7120000000004"/>
    <x v="0"/>
    <x v="0"/>
    <n v="1.1144125"/>
    <n v="6965.7120000000004"/>
  </r>
  <r>
    <x v="0"/>
    <s v="P87281203"/>
    <x v="0"/>
    <x v="8"/>
    <x v="8"/>
    <x v="8"/>
    <x v="2"/>
    <x v="1"/>
    <x v="3"/>
    <x v="2"/>
    <n v="1427.4"/>
    <d v="1999-10-25T00:00:00"/>
    <d v="2025-02-01T00:00:00"/>
    <n v="30"/>
    <n v="45"/>
    <x v="1"/>
    <s v="48"/>
    <x v="1"/>
    <s v="48"/>
    <x v="0"/>
    <n v="7.93"/>
    <n v="4591.0234"/>
    <n v="4659.3100000000004"/>
    <n v="4705.9032999999999"/>
    <n v="6965.7120000000004"/>
    <x v="0"/>
    <x v="0"/>
    <n v="1.1144125"/>
    <n v="6965.7120000000004"/>
  </r>
  <r>
    <x v="0"/>
    <s v="P87281203"/>
    <x v="0"/>
    <x v="9"/>
    <x v="9"/>
    <x v="9"/>
    <x v="3"/>
    <x v="1"/>
    <x v="3"/>
    <x v="2"/>
    <n v="1427.4"/>
    <d v="1999-10-25T00:00:00"/>
    <d v="2025-02-01T00:00:00"/>
    <n v="30"/>
    <n v="45"/>
    <x v="1"/>
    <s v="48"/>
    <x v="1"/>
    <s v="48"/>
    <x v="0"/>
    <n v="7.93"/>
    <n v="4591.0234"/>
    <n v="4659.3100000000004"/>
    <n v="4705.9032999999999"/>
    <n v="6965.7120000000004"/>
    <x v="0"/>
    <x v="0"/>
    <n v="1.1144125"/>
    <n v="6965.7120000000004"/>
  </r>
  <r>
    <x v="0"/>
    <s v="P87281203"/>
    <x v="0"/>
    <x v="10"/>
    <x v="10"/>
    <x v="10"/>
    <x v="3"/>
    <x v="1"/>
    <x v="3"/>
    <x v="2"/>
    <n v="1427.4"/>
    <d v="1999-10-25T00:00:00"/>
    <d v="2025-02-01T00:00:00"/>
    <n v="30"/>
    <n v="45"/>
    <x v="1"/>
    <s v="48"/>
    <x v="1"/>
    <s v="48"/>
    <x v="0"/>
    <n v="7.93"/>
    <n v="4598.9053000000004"/>
    <n v="4667.1934000000001"/>
    <n v="4713.8649999999998"/>
    <n v="6965.7120000000004"/>
    <x v="0"/>
    <x v="0"/>
    <n v="1.1144125"/>
    <n v="6965.7120000000004"/>
  </r>
  <r>
    <x v="0"/>
    <s v="P87281203"/>
    <x v="0"/>
    <x v="11"/>
    <x v="11"/>
    <x v="11"/>
    <x v="3"/>
    <x v="1"/>
    <x v="3"/>
    <x v="2"/>
    <n v="1427.4"/>
    <d v="1999-10-25T00:00:00"/>
    <d v="2025-02-01T00:00:00"/>
    <n v="30"/>
    <n v="45"/>
    <x v="1"/>
    <s v="48"/>
    <x v="1"/>
    <s v="48"/>
    <x v="0"/>
    <n v="7.93"/>
    <n v="4569.0119999999997"/>
    <n v="4636.8563999999997"/>
    <n v="4683.2250000000004"/>
    <n v="6965.7120000000004"/>
    <x v="0"/>
    <x v="0"/>
    <n v="1.1144125"/>
    <n v="6965.7120000000004"/>
  </r>
  <r>
    <x v="0"/>
    <s v="P87281203"/>
    <x v="0"/>
    <x v="12"/>
    <x v="12"/>
    <x v="12"/>
    <x v="3"/>
    <x v="1"/>
    <x v="3"/>
    <x v="2"/>
    <n v="1427.4"/>
    <d v="1999-10-25T00:00:00"/>
    <d v="2025-02-01T00:00:00"/>
    <n v="30"/>
    <n v="45"/>
    <x v="1"/>
    <s v="48"/>
    <x v="1"/>
    <s v="48"/>
    <x v="0"/>
    <n v="7.93"/>
    <n v="4536.7110000000002"/>
    <n v="4604.0757000000003"/>
    <n v="4650.116"/>
    <n v="6965.7120000000004"/>
    <x v="0"/>
    <x v="0"/>
    <n v="1.1144125"/>
    <n v="6965.7120000000004"/>
  </r>
  <r>
    <x v="0"/>
    <s v="P87281203"/>
    <x v="0"/>
    <x v="13"/>
    <x v="13"/>
    <x v="13"/>
    <x v="3"/>
    <x v="1"/>
    <x v="3"/>
    <x v="2"/>
    <n v="1427.4"/>
    <d v="1999-10-25T00:00:00"/>
    <d v="2025-02-01T00:00:00"/>
    <n v="30"/>
    <n v="45"/>
    <x v="1"/>
    <s v="48"/>
    <x v="1"/>
    <s v="48"/>
    <x v="0"/>
    <n v="7.93"/>
    <n v="4553.692"/>
    <n v="4621.3990000000003"/>
    <n v="4667.6130000000003"/>
    <n v="6965.7120000000004"/>
    <x v="0"/>
    <x v="0"/>
    <n v="1.1144125"/>
    <n v="6965.7120000000004"/>
  </r>
  <r>
    <x v="0"/>
    <s v="P87281203"/>
    <x v="0"/>
    <x v="14"/>
    <x v="14"/>
    <x v="14"/>
    <x v="3"/>
    <x v="1"/>
    <x v="3"/>
    <x v="2"/>
    <n v="1427.4"/>
    <d v="1999-10-25T00:00:00"/>
    <d v="2025-02-01T00:00:00"/>
    <n v="30"/>
    <n v="45"/>
    <x v="1"/>
    <s v="48"/>
    <x v="1"/>
    <s v="48"/>
    <x v="0"/>
    <n v="7.93"/>
    <n v="4553.692"/>
    <n v="4621.3990000000003"/>
    <n v="4667.6130000000003"/>
    <n v="6979.9862999999996"/>
    <x v="0"/>
    <x v="0"/>
    <n v="1.1144125"/>
    <n v="6979.9862999999996"/>
  </r>
  <r>
    <x v="0"/>
    <s v="P87281203"/>
    <x v="0"/>
    <x v="15"/>
    <x v="15"/>
    <x v="15"/>
    <x v="3"/>
    <x v="1"/>
    <x v="3"/>
    <x v="2"/>
    <n v="1427.4"/>
    <d v="1999-10-25T00:00:00"/>
    <d v="2025-02-01T00:00:00"/>
    <n v="30"/>
    <n v="45"/>
    <x v="1"/>
    <s v="48"/>
    <x v="1"/>
    <s v="48"/>
    <x v="0"/>
    <n v="7.93"/>
    <n v="4553.692"/>
    <n v="4621.3990000000003"/>
    <n v="4667.6130000000003"/>
    <n v="6979.9862999999996"/>
    <x v="0"/>
    <x v="0"/>
    <n v="1.1144125"/>
    <n v="6979.9862999999996"/>
  </r>
  <r>
    <x v="0"/>
    <s v="P87281203"/>
    <x v="0"/>
    <x v="16"/>
    <x v="16"/>
    <x v="16"/>
    <x v="3"/>
    <x v="1"/>
    <x v="3"/>
    <x v="2"/>
    <n v="1427.4"/>
    <d v="1999-10-25T00:00:00"/>
    <d v="2025-02-01T00:00:00"/>
    <n v="30"/>
    <n v="45"/>
    <x v="1"/>
    <s v="48"/>
    <x v="1"/>
    <s v="48"/>
    <x v="0"/>
    <n v="7.93"/>
    <n v="4553.692"/>
    <n v="4621.3990000000003"/>
    <n v="4667.6130000000003"/>
    <n v="6979.9862999999996"/>
    <x v="0"/>
    <x v="0"/>
    <n v="1.1144125"/>
    <n v="6979.9862999999996"/>
  </r>
  <r>
    <x v="0"/>
    <s v="P87281203"/>
    <x v="0"/>
    <x v="17"/>
    <x v="17"/>
    <x v="17"/>
    <x v="3"/>
    <x v="1"/>
    <x v="3"/>
    <x v="2"/>
    <n v="1427.4"/>
    <d v="1999-10-25T00:00:00"/>
    <d v="2025-02-01T00:00:00"/>
    <n v="30"/>
    <n v="45"/>
    <x v="1"/>
    <s v="48"/>
    <x v="1"/>
    <s v="48"/>
    <x v="0"/>
    <n v="7.93"/>
    <n v="4553.692"/>
    <n v="4621.3990000000003"/>
    <n v="4667.6130000000003"/>
    <n v="6979.9862999999996"/>
    <x v="0"/>
    <x v="0"/>
    <n v="1.1144125"/>
    <n v="6979.9862999999996"/>
  </r>
  <r>
    <x v="0"/>
    <s v="P87281203"/>
    <x v="0"/>
    <x v="18"/>
    <x v="18"/>
    <x v="18"/>
    <x v="2"/>
    <x v="1"/>
    <x v="3"/>
    <x v="2"/>
    <n v="1427.4"/>
    <d v="1999-10-25T00:00:00"/>
    <d v="2025-02-01T00:00:00"/>
    <n v="30"/>
    <n v="45"/>
    <x v="1"/>
    <s v="48"/>
    <x v="1"/>
    <s v="48"/>
    <x v="0"/>
    <n v="7.93"/>
    <n v="4553.692"/>
    <n v="4621.3990000000003"/>
    <n v="4667.6130000000003"/>
    <n v="6979.9862999999996"/>
    <x v="0"/>
    <x v="0"/>
    <n v="1.1144125"/>
    <n v="6979.9862999999996"/>
  </r>
  <r>
    <x v="0"/>
    <s v="P87281203"/>
    <x v="0"/>
    <x v="19"/>
    <x v="19"/>
    <x v="19"/>
    <x v="4"/>
    <x v="1"/>
    <x v="3"/>
    <x v="2"/>
    <n v="1427.4"/>
    <d v="1999-10-25T00:00:00"/>
    <d v="2025-02-01T00:00:00"/>
    <n v="30"/>
    <n v="45"/>
    <x v="1"/>
    <s v="48"/>
    <x v="1"/>
    <s v="48"/>
    <x v="0"/>
    <n v="7.93"/>
    <n v="4553.692"/>
    <n v="4621.3990000000003"/>
    <n v="4667.6130000000003"/>
    <n v="6979.9862999999996"/>
    <x v="0"/>
    <x v="0"/>
    <n v="1.1144125"/>
    <n v="6979.9862999999996"/>
  </r>
  <r>
    <x v="0"/>
    <s v="P87281203"/>
    <x v="0"/>
    <x v="20"/>
    <x v="20"/>
    <x v="20"/>
    <x v="5"/>
    <x v="1"/>
    <x v="3"/>
    <x v="2"/>
    <n v="1427.4"/>
    <d v="1999-10-25T00:00:00"/>
    <d v="2025-02-01T00:00:00"/>
    <n v="30"/>
    <n v="45"/>
    <x v="1"/>
    <s v="48"/>
    <x v="1"/>
    <s v="48"/>
    <x v="0"/>
    <n v="7.93"/>
    <n v="4553.692"/>
    <n v="4621.3990000000003"/>
    <n v="4667.6130000000003"/>
    <n v="6979.9862999999996"/>
    <x v="0"/>
    <x v="0"/>
    <n v="1.1144125"/>
    <n v="6979.9862999999996"/>
  </r>
  <r>
    <x v="0"/>
    <s v="P87281203"/>
    <x v="0"/>
    <x v="21"/>
    <x v="21"/>
    <x v="21"/>
    <x v="3"/>
    <x v="1"/>
    <x v="3"/>
    <x v="2"/>
    <n v="1427.4"/>
    <d v="1999-10-25T00:00:00"/>
    <d v="2025-02-01T00:00:00"/>
    <n v="30"/>
    <n v="45"/>
    <x v="1"/>
    <s v="48"/>
    <x v="1"/>
    <s v="48"/>
    <x v="0"/>
    <n v="7.93"/>
    <n v="4571.8554999999997"/>
    <n v="4629.9049999999997"/>
    <n v="4676.2035999999998"/>
    <n v="6979.9862999999996"/>
    <x v="0"/>
    <x v="0"/>
    <n v="1.1144125"/>
    <n v="6979.9862999999996"/>
  </r>
  <r>
    <x v="0"/>
    <s v="P87281203"/>
    <x v="0"/>
    <x v="22"/>
    <x v="22"/>
    <x v="22"/>
    <x v="3"/>
    <x v="1"/>
    <x v="3"/>
    <x v="2"/>
    <n v="1427.4"/>
    <d v="1999-10-25T00:00:00"/>
    <d v="2025-02-01T00:00:00"/>
    <n v="30"/>
    <n v="45"/>
    <x v="1"/>
    <s v="48"/>
    <x v="1"/>
    <s v="48"/>
    <x v="0"/>
    <n v="7.93"/>
    <n v="4554.8065999999999"/>
    <n v="4646.0977000000003"/>
    <n v="4692.5586000000003"/>
    <n v="6979.9862999999996"/>
    <x v="0"/>
    <x v="0"/>
    <n v="1.1144125"/>
    <n v="6979.9862999999996"/>
  </r>
  <r>
    <x v="0"/>
    <s v="P87579027"/>
    <x v="0"/>
    <x v="0"/>
    <x v="0"/>
    <x v="0"/>
    <x v="0"/>
    <x v="0"/>
    <x v="1"/>
    <x v="1"/>
    <n v="2767.44"/>
    <d v="1998-08-10T00:00:00"/>
    <d v="2017-04-10T00:00:00"/>
    <n v="52"/>
    <n v="23"/>
    <x v="1"/>
    <s v="NA"/>
    <x v="0"/>
    <s v="NA"/>
    <x v="0"/>
    <n v="8.8699999999999992"/>
    <n v="9747.4419999999991"/>
    <n v="9910.5040000000008"/>
    <n v="10009.608"/>
    <n v="11869.402"/>
    <x v="0"/>
    <x v="0"/>
    <n v="1.1858009"/>
    <n v="4987.0690000000004"/>
  </r>
  <r>
    <x v="0"/>
    <s v="P87579027"/>
    <x v="0"/>
    <x v="1"/>
    <x v="1"/>
    <x v="1"/>
    <x v="1"/>
    <x v="0"/>
    <x v="1"/>
    <x v="1"/>
    <n v="2767.44"/>
    <d v="1998-08-10T00:00:00"/>
    <d v="2017-04-10T00:00:00"/>
    <n v="52"/>
    <n v="23"/>
    <x v="1"/>
    <s v="NA"/>
    <x v="0"/>
    <s v="NA"/>
    <x v="0"/>
    <n v="8.8699999999999992"/>
    <n v="9747.4419999999991"/>
    <n v="9910.5040000000008"/>
    <n v="10009.608"/>
    <n v="11869.402"/>
    <x v="0"/>
    <x v="0"/>
    <n v="1.1858009"/>
    <n v="4987.0690000000004"/>
  </r>
  <r>
    <x v="0"/>
    <s v="P87579027"/>
    <x v="0"/>
    <x v="2"/>
    <x v="2"/>
    <x v="2"/>
    <x v="2"/>
    <x v="0"/>
    <x v="1"/>
    <x v="1"/>
    <n v="2767.44"/>
    <d v="1998-08-10T00:00:00"/>
    <d v="2017-04-10T00:00:00"/>
    <n v="52"/>
    <n v="23"/>
    <x v="1"/>
    <s v="NA"/>
    <x v="0"/>
    <s v="NA"/>
    <x v="0"/>
    <n v="8.8699999999999992"/>
    <n v="9747.4419999999991"/>
    <n v="9910.5040000000008"/>
    <n v="10009.608"/>
    <n v="11869.402"/>
    <x v="0"/>
    <x v="0"/>
    <n v="1.1858009"/>
    <n v="4987.0690000000004"/>
  </r>
  <r>
    <x v="0"/>
    <s v="P87579027"/>
    <x v="0"/>
    <x v="3"/>
    <x v="3"/>
    <x v="3"/>
    <x v="3"/>
    <x v="0"/>
    <x v="1"/>
    <x v="1"/>
    <n v="2767.44"/>
    <d v="1998-08-10T00:00:00"/>
    <d v="2017-04-10T00:00:00"/>
    <n v="52"/>
    <n v="23"/>
    <x v="1"/>
    <s v="NA"/>
    <x v="0"/>
    <s v="NA"/>
    <x v="0"/>
    <n v="8.8699999999999992"/>
    <n v="9747.4419999999991"/>
    <n v="9910.5040000000008"/>
    <n v="10009.608"/>
    <n v="11869.403"/>
    <x v="0"/>
    <x v="0"/>
    <n v="1.1858009"/>
    <n v="4987.0690000000004"/>
  </r>
  <r>
    <x v="0"/>
    <s v="P87579027"/>
    <x v="0"/>
    <x v="4"/>
    <x v="4"/>
    <x v="4"/>
    <x v="3"/>
    <x v="0"/>
    <x v="1"/>
    <x v="1"/>
    <n v="2767.44"/>
    <d v="1998-08-10T00:00:00"/>
    <d v="2017-04-10T00:00:00"/>
    <n v="52"/>
    <n v="23"/>
    <x v="1"/>
    <s v="NA"/>
    <x v="0"/>
    <s v="NA"/>
    <x v="0"/>
    <n v="8.8699999999999992"/>
    <n v="9747.4419999999991"/>
    <n v="9910.5040000000008"/>
    <n v="10009.608"/>
    <n v="11869.403"/>
    <x v="0"/>
    <x v="0"/>
    <n v="1.1858009"/>
    <n v="4987.0690000000004"/>
  </r>
  <r>
    <x v="0"/>
    <s v="P87579027"/>
    <x v="0"/>
    <x v="5"/>
    <x v="5"/>
    <x v="5"/>
    <x v="3"/>
    <x v="0"/>
    <x v="1"/>
    <x v="1"/>
    <n v="2767.44"/>
    <d v="1998-08-10T00:00:00"/>
    <d v="2017-04-10T00:00:00"/>
    <n v="52"/>
    <n v="23"/>
    <x v="1"/>
    <s v="NA"/>
    <x v="0"/>
    <s v="NA"/>
    <x v="0"/>
    <n v="8.8699999999999992"/>
    <n v="9754.3189999999995"/>
    <n v="9910.94"/>
    <n v="10010.049999999999"/>
    <n v="11869.925999999999"/>
    <x v="0"/>
    <x v="0"/>
    <n v="1.1858009"/>
    <n v="4987.0690000000004"/>
  </r>
  <r>
    <x v="0"/>
    <s v="P87579027"/>
    <x v="0"/>
    <x v="6"/>
    <x v="6"/>
    <x v="6"/>
    <x v="3"/>
    <x v="0"/>
    <x v="1"/>
    <x v="1"/>
    <n v="2767.44"/>
    <d v="1998-08-10T00:00:00"/>
    <d v="2017-04-10T00:00:00"/>
    <n v="52"/>
    <n v="23"/>
    <x v="1"/>
    <s v="NA"/>
    <x v="0"/>
    <s v="NA"/>
    <x v="0"/>
    <n v="8.8699999999999992"/>
    <n v="9024.6190000000006"/>
    <n v="9169.5229999999992"/>
    <n v="9261.2189999999991"/>
    <n v="10981.962"/>
    <x v="0"/>
    <x v="0"/>
    <n v="1.1858009"/>
    <n v="4987.0690000000004"/>
  </r>
  <r>
    <x v="0"/>
    <s v="P87579027"/>
    <x v="0"/>
    <x v="7"/>
    <x v="7"/>
    <x v="7"/>
    <x v="3"/>
    <x v="0"/>
    <x v="1"/>
    <x v="1"/>
    <n v="2767.44"/>
    <d v="1998-08-10T00:00:00"/>
    <d v="2017-04-10T00:00:00"/>
    <n v="52"/>
    <n v="23"/>
    <x v="1"/>
    <s v="NA"/>
    <x v="0"/>
    <s v="NA"/>
    <x v="0"/>
    <n v="8.8699999999999992"/>
    <n v="9058.3979999999992"/>
    <n v="9204.9079999999994"/>
    <n v="9296.9570000000003"/>
    <n v="11024.34"/>
    <x v="0"/>
    <x v="0"/>
    <n v="1.1858009"/>
    <n v="4987.0690000000004"/>
  </r>
  <r>
    <x v="0"/>
    <s v="P87579027"/>
    <x v="0"/>
    <x v="8"/>
    <x v="8"/>
    <x v="8"/>
    <x v="2"/>
    <x v="0"/>
    <x v="1"/>
    <x v="1"/>
    <n v="2767.44"/>
    <d v="1998-08-10T00:00:00"/>
    <d v="2017-04-10T00:00:00"/>
    <n v="52"/>
    <n v="23"/>
    <x v="1"/>
    <s v="NA"/>
    <x v="0"/>
    <s v="NA"/>
    <x v="0"/>
    <n v="8.8699999999999992"/>
    <n v="9058.3979999999992"/>
    <n v="9204.9079999999994"/>
    <n v="9296.9570000000003"/>
    <n v="11024.34"/>
    <x v="0"/>
    <x v="0"/>
    <n v="1.1858009"/>
    <n v="4987.0690000000004"/>
  </r>
  <r>
    <x v="0"/>
    <s v="P87579027"/>
    <x v="0"/>
    <x v="9"/>
    <x v="9"/>
    <x v="9"/>
    <x v="3"/>
    <x v="0"/>
    <x v="1"/>
    <x v="1"/>
    <n v="2767.44"/>
    <d v="1998-08-10T00:00:00"/>
    <d v="2017-04-10T00:00:00"/>
    <n v="52"/>
    <n v="23"/>
    <x v="1"/>
    <s v="NA"/>
    <x v="0"/>
    <s v="NA"/>
    <x v="0"/>
    <n v="8.8699999999999992"/>
    <n v="9058.3979999999992"/>
    <n v="9204.9079999999994"/>
    <n v="9296.9570000000003"/>
    <n v="11024.34"/>
    <x v="0"/>
    <x v="0"/>
    <n v="1.1858009"/>
    <n v="4987.0690000000004"/>
  </r>
  <r>
    <x v="0"/>
    <s v="P87579027"/>
    <x v="0"/>
    <x v="10"/>
    <x v="10"/>
    <x v="10"/>
    <x v="3"/>
    <x v="0"/>
    <x v="1"/>
    <x v="1"/>
    <n v="2767.44"/>
    <d v="1998-08-10T00:00:00"/>
    <d v="2017-04-10T00:00:00"/>
    <n v="52"/>
    <n v="23"/>
    <x v="1"/>
    <s v="NA"/>
    <x v="0"/>
    <s v="NA"/>
    <x v="0"/>
    <n v="8.8699999999999992"/>
    <n v="9058.3979999999992"/>
    <n v="9204.9079999999994"/>
    <n v="9296.9570000000003"/>
    <n v="11024.34"/>
    <x v="0"/>
    <x v="0"/>
    <n v="1.1858009"/>
    <n v="4987.0690000000004"/>
  </r>
  <r>
    <x v="0"/>
    <s v="P87579027"/>
    <x v="0"/>
    <x v="11"/>
    <x v="11"/>
    <x v="11"/>
    <x v="3"/>
    <x v="0"/>
    <x v="1"/>
    <x v="1"/>
    <n v="2767.44"/>
    <d v="1998-08-10T00:00:00"/>
    <d v="2017-04-10T00:00:00"/>
    <n v="52"/>
    <n v="23"/>
    <x v="1"/>
    <s v="NA"/>
    <x v="0"/>
    <s v="NA"/>
    <x v="0"/>
    <n v="8.8699999999999992"/>
    <n v="8999.5190000000002"/>
    <n v="9145.0759999999991"/>
    <n v="9236.5259999999998"/>
    <n v="10952.682000000001"/>
    <x v="0"/>
    <x v="0"/>
    <n v="1.1858009"/>
    <n v="4987.0690000000004"/>
  </r>
  <r>
    <x v="0"/>
    <s v="P87579027"/>
    <x v="0"/>
    <x v="12"/>
    <x v="12"/>
    <x v="12"/>
    <x v="3"/>
    <x v="0"/>
    <x v="1"/>
    <x v="1"/>
    <n v="2767.44"/>
    <d v="1998-08-10T00:00:00"/>
    <d v="2017-04-10T00:00:00"/>
    <n v="52"/>
    <n v="23"/>
    <x v="1"/>
    <s v="NA"/>
    <x v="0"/>
    <s v="NA"/>
    <x v="0"/>
    <n v="8.8699999999999992"/>
    <n v="8994.4429999999993"/>
    <n v="9139.9189999999999"/>
    <n v="9231.3179999999993"/>
    <n v="10946.504999999999"/>
    <x v="0"/>
    <x v="0"/>
    <n v="1.1858009"/>
    <n v="4987.0690000000004"/>
  </r>
  <r>
    <x v="0"/>
    <s v="P87579027"/>
    <x v="0"/>
    <x v="13"/>
    <x v="13"/>
    <x v="13"/>
    <x v="3"/>
    <x v="0"/>
    <x v="1"/>
    <x v="1"/>
    <n v="2767.44"/>
    <d v="1998-08-10T00:00:00"/>
    <d v="2017-04-10T00:00:00"/>
    <n v="52"/>
    <n v="23"/>
    <x v="1"/>
    <s v="NA"/>
    <x v="0"/>
    <s v="NA"/>
    <x v="0"/>
    <n v="8.8699999999999992"/>
    <n v="9028.1090000000004"/>
    <n v="9174.3089999999993"/>
    <n v="9266.0519999999997"/>
    <n v="10987.691999999999"/>
    <x v="0"/>
    <x v="0"/>
    <n v="1.1858009"/>
    <n v="4987.0690000000004"/>
  </r>
  <r>
    <x v="0"/>
    <s v="P87579027"/>
    <x v="0"/>
    <x v="14"/>
    <x v="14"/>
    <x v="14"/>
    <x v="3"/>
    <x v="0"/>
    <x v="1"/>
    <x v="1"/>
    <n v="2767.44"/>
    <d v="1998-08-10T00:00:00"/>
    <d v="2017-04-10T00:00:00"/>
    <n v="52"/>
    <n v="23"/>
    <x v="1"/>
    <s v="NA"/>
    <x v="0"/>
    <s v="NA"/>
    <x v="0"/>
    <n v="8.8699999999999992"/>
    <n v="9028.1090000000004"/>
    <n v="9174.3089999999993"/>
    <n v="9266.0519999999997"/>
    <n v="10987.691999999999"/>
    <x v="0"/>
    <x v="0"/>
    <n v="1.1858009"/>
    <n v="4997.0029999999997"/>
  </r>
  <r>
    <x v="0"/>
    <s v="P87579027"/>
    <x v="0"/>
    <x v="15"/>
    <x v="15"/>
    <x v="15"/>
    <x v="3"/>
    <x v="0"/>
    <x v="1"/>
    <x v="1"/>
    <n v="2767.44"/>
    <d v="1998-08-10T00:00:00"/>
    <d v="2017-04-10T00:00:00"/>
    <n v="52"/>
    <n v="23"/>
    <x v="1"/>
    <s v="NA"/>
    <x v="0"/>
    <s v="NA"/>
    <x v="0"/>
    <n v="8.8699999999999992"/>
    <n v="9028.1090000000004"/>
    <n v="9174.3089999999993"/>
    <n v="9266.0519999999997"/>
    <n v="10987.691999999999"/>
    <x v="0"/>
    <x v="0"/>
    <n v="1.1858009"/>
    <n v="4997.0029999999997"/>
  </r>
  <r>
    <x v="0"/>
    <s v="P87579027"/>
    <x v="0"/>
    <x v="16"/>
    <x v="16"/>
    <x v="16"/>
    <x v="3"/>
    <x v="0"/>
    <x v="1"/>
    <x v="1"/>
    <n v="2767.44"/>
    <d v="1998-08-10T00:00:00"/>
    <d v="2017-04-10T00:00:00"/>
    <n v="52"/>
    <n v="23"/>
    <x v="1"/>
    <s v="NA"/>
    <x v="0"/>
    <s v="NA"/>
    <x v="0"/>
    <n v="8.8699999999999992"/>
    <n v="9028.1090000000004"/>
    <n v="9174.3089999999993"/>
    <n v="9266.0519999999997"/>
    <n v="10987.691999999999"/>
    <x v="0"/>
    <x v="0"/>
    <n v="1.1858009"/>
    <n v="4997.0029999999997"/>
  </r>
  <r>
    <x v="0"/>
    <s v="P87579027"/>
    <x v="0"/>
    <x v="17"/>
    <x v="17"/>
    <x v="17"/>
    <x v="3"/>
    <x v="0"/>
    <x v="1"/>
    <x v="1"/>
    <n v="2767.44"/>
    <d v="1998-08-10T00:00:00"/>
    <d v="2017-04-10T00:00:00"/>
    <n v="52"/>
    <n v="23"/>
    <x v="1"/>
    <s v="NA"/>
    <x v="0"/>
    <s v="NA"/>
    <x v="0"/>
    <n v="8.8699999999999992"/>
    <n v="9028.1090000000004"/>
    <n v="9174.3089999999993"/>
    <n v="9266.0519999999997"/>
    <n v="10987.691999999999"/>
    <x v="0"/>
    <x v="0"/>
    <n v="1.1858009"/>
    <n v="4997.0029999999997"/>
  </r>
  <r>
    <x v="0"/>
    <s v="P87579027"/>
    <x v="0"/>
    <x v="18"/>
    <x v="18"/>
    <x v="18"/>
    <x v="2"/>
    <x v="0"/>
    <x v="1"/>
    <x v="1"/>
    <n v="2767.44"/>
    <d v="1998-08-10T00:00:00"/>
    <d v="2017-04-10T00:00:00"/>
    <n v="52"/>
    <n v="23"/>
    <x v="1"/>
    <s v="NA"/>
    <x v="0"/>
    <s v="NA"/>
    <x v="0"/>
    <n v="8.8699999999999992"/>
    <n v="9028.1090000000004"/>
    <n v="9174.3089999999993"/>
    <n v="9266.0519999999997"/>
    <n v="10987.691999999999"/>
    <x v="0"/>
    <x v="0"/>
    <n v="1.1858009"/>
    <n v="4997.0029999999997"/>
  </r>
  <r>
    <x v="0"/>
    <s v="P87579027"/>
    <x v="0"/>
    <x v="19"/>
    <x v="19"/>
    <x v="19"/>
    <x v="4"/>
    <x v="0"/>
    <x v="1"/>
    <x v="1"/>
    <n v="2767.44"/>
    <d v="1998-08-10T00:00:00"/>
    <d v="2017-04-10T00:00:00"/>
    <n v="52"/>
    <n v="23"/>
    <x v="1"/>
    <s v="NA"/>
    <x v="0"/>
    <s v="NA"/>
    <x v="0"/>
    <n v="8.8699999999999992"/>
    <n v="9028.1090000000004"/>
    <n v="9174.3089999999993"/>
    <n v="9266.0519999999997"/>
    <n v="10987.691999999999"/>
    <x v="0"/>
    <x v="0"/>
    <n v="1.1858009"/>
    <n v="4997.0029999999997"/>
  </r>
  <r>
    <x v="0"/>
    <s v="P87579027"/>
    <x v="0"/>
    <x v="20"/>
    <x v="20"/>
    <x v="20"/>
    <x v="5"/>
    <x v="0"/>
    <x v="1"/>
    <x v="1"/>
    <n v="2767.44"/>
    <d v="1998-08-10T00:00:00"/>
    <d v="2017-04-10T00:00:00"/>
    <n v="52"/>
    <n v="23"/>
    <x v="1"/>
    <s v="NA"/>
    <x v="0"/>
    <s v="NA"/>
    <x v="0"/>
    <n v="8.8699999999999992"/>
    <n v="9028.1090000000004"/>
    <n v="9174.3089999999993"/>
    <n v="9266.0519999999997"/>
    <n v="10987.691999999999"/>
    <x v="0"/>
    <x v="0"/>
    <n v="1.1858009"/>
    <n v="4997.0029999999997"/>
  </r>
  <r>
    <x v="0"/>
    <s v="P87579027"/>
    <x v="0"/>
    <x v="21"/>
    <x v="21"/>
    <x v="21"/>
    <x v="3"/>
    <x v="0"/>
    <x v="1"/>
    <x v="1"/>
    <n v="2767.44"/>
    <d v="1998-08-10T00:00:00"/>
    <d v="2017-04-10T00:00:00"/>
    <n v="52"/>
    <n v="23"/>
    <x v="1"/>
    <s v="NA"/>
    <x v="0"/>
    <s v="NA"/>
    <x v="0"/>
    <n v="8.8699999999999992"/>
    <n v="9048.5529999999999"/>
    <n v="9175.6059999999998"/>
    <n v="9267.3619999999992"/>
    <n v="10989.245999999999"/>
    <x v="0"/>
    <x v="0"/>
    <n v="1.1858009"/>
    <n v="4997.0029999999997"/>
  </r>
  <r>
    <x v="0"/>
    <s v="P87579027"/>
    <x v="0"/>
    <x v="22"/>
    <x v="22"/>
    <x v="22"/>
    <x v="3"/>
    <x v="0"/>
    <x v="1"/>
    <x v="1"/>
    <n v="2767.44"/>
    <d v="1998-08-10T00:00:00"/>
    <d v="2017-04-10T00:00:00"/>
    <n v="52"/>
    <n v="23"/>
    <x v="1"/>
    <s v="NA"/>
    <x v="0"/>
    <s v="NA"/>
    <x v="0"/>
    <n v="8.8699999999999992"/>
    <n v="9014.8109999999997"/>
    <n v="9207.6970000000001"/>
    <n v="9299.7739999999994"/>
    <n v="11027.68"/>
    <x v="0"/>
    <x v="0"/>
    <n v="1.1858009"/>
    <n v="4997.0029999999997"/>
  </r>
  <r>
    <x v="0"/>
    <s v="P87791808"/>
    <x v="0"/>
    <x v="0"/>
    <x v="0"/>
    <x v="0"/>
    <x v="0"/>
    <x v="0"/>
    <x v="0"/>
    <x v="0"/>
    <n v="14.07"/>
    <d v="1981-05-03T00:00:00"/>
    <d v="2023-05-03T00:00:00"/>
    <n v="42"/>
    <n v="33"/>
    <x v="0"/>
    <s v="36"/>
    <x v="2"/>
    <s v="36"/>
    <x v="1"/>
    <n v="0.67"/>
    <n v="201.69324"/>
    <n v="205.24431000000001"/>
    <n v="207.29675"/>
    <n v="228.30658"/>
    <x v="0"/>
    <x v="0"/>
    <n v="1.1013515"/>
    <n v="107.354095"/>
  </r>
  <r>
    <x v="0"/>
    <s v="P87791808"/>
    <x v="0"/>
    <x v="1"/>
    <x v="1"/>
    <x v="1"/>
    <x v="1"/>
    <x v="0"/>
    <x v="0"/>
    <x v="0"/>
    <n v="14.07"/>
    <d v="1981-05-03T00:00:00"/>
    <d v="2023-05-03T00:00:00"/>
    <n v="42"/>
    <n v="33"/>
    <x v="0"/>
    <s v="36"/>
    <x v="2"/>
    <s v="36"/>
    <x v="1"/>
    <n v="0.67"/>
    <n v="201.69324"/>
    <n v="205.24431000000001"/>
    <n v="207.29675"/>
    <n v="228.30658"/>
    <x v="0"/>
    <x v="0"/>
    <n v="1.1013515"/>
    <n v="107.354095"/>
  </r>
  <r>
    <x v="0"/>
    <s v="P87791808"/>
    <x v="0"/>
    <x v="2"/>
    <x v="2"/>
    <x v="2"/>
    <x v="2"/>
    <x v="0"/>
    <x v="0"/>
    <x v="0"/>
    <n v="14.07"/>
    <d v="1981-05-03T00:00:00"/>
    <d v="2023-05-03T00:00:00"/>
    <n v="42"/>
    <n v="33"/>
    <x v="0"/>
    <s v="36"/>
    <x v="2"/>
    <s v="36"/>
    <x v="1"/>
    <n v="0.67"/>
    <n v="201.69324"/>
    <n v="205.24431000000001"/>
    <n v="207.29675"/>
    <n v="228.30658"/>
    <x v="0"/>
    <x v="0"/>
    <n v="1.1013515"/>
    <n v="107.354095"/>
  </r>
  <r>
    <x v="0"/>
    <s v="P87791808"/>
    <x v="0"/>
    <x v="3"/>
    <x v="3"/>
    <x v="3"/>
    <x v="3"/>
    <x v="0"/>
    <x v="0"/>
    <x v="0"/>
    <n v="14.07"/>
    <d v="1981-05-03T00:00:00"/>
    <d v="2023-05-03T00:00:00"/>
    <n v="42"/>
    <n v="33"/>
    <x v="0"/>
    <s v="36"/>
    <x v="2"/>
    <s v="36"/>
    <x v="1"/>
    <n v="0.67"/>
    <n v="201.69324"/>
    <n v="205.24431000000001"/>
    <n v="207.29675"/>
    <n v="228.30658"/>
    <x v="0"/>
    <x v="0"/>
    <n v="1.1013515"/>
    <n v="107.354095"/>
  </r>
  <r>
    <x v="0"/>
    <s v="P87791808"/>
    <x v="0"/>
    <x v="4"/>
    <x v="4"/>
    <x v="4"/>
    <x v="3"/>
    <x v="0"/>
    <x v="0"/>
    <x v="0"/>
    <n v="14.07"/>
    <d v="1981-05-03T00:00:00"/>
    <d v="2023-05-03T00:00:00"/>
    <n v="42"/>
    <n v="33"/>
    <x v="0"/>
    <s v="36"/>
    <x v="2"/>
    <s v="36"/>
    <x v="1"/>
    <n v="0.67"/>
    <n v="201.69324"/>
    <n v="205.24431000000001"/>
    <n v="207.29675"/>
    <n v="228.30658"/>
    <x v="0"/>
    <x v="0"/>
    <n v="1.1013515"/>
    <n v="107.354095"/>
  </r>
  <r>
    <x v="0"/>
    <s v="P87791808"/>
    <x v="0"/>
    <x v="5"/>
    <x v="5"/>
    <x v="5"/>
    <x v="3"/>
    <x v="0"/>
    <x v="0"/>
    <x v="0"/>
    <n v="14.07"/>
    <d v="1981-05-03T00:00:00"/>
    <d v="2023-05-03T00:00:00"/>
    <n v="42"/>
    <n v="33"/>
    <x v="0"/>
    <s v="36"/>
    <x v="2"/>
    <s v="36"/>
    <x v="1"/>
    <n v="0.67"/>
    <n v="201.74585999999999"/>
    <n v="205.24767"/>
    <n v="207.30014"/>
    <n v="228.31031999999999"/>
    <x v="0"/>
    <x v="0"/>
    <n v="1.1013515"/>
    <n v="107.354095"/>
  </r>
  <r>
    <x v="0"/>
    <s v="P87791808"/>
    <x v="0"/>
    <x v="6"/>
    <x v="6"/>
    <x v="6"/>
    <x v="3"/>
    <x v="0"/>
    <x v="0"/>
    <x v="0"/>
    <n v="14.07"/>
    <d v="1981-05-03T00:00:00"/>
    <d v="2023-05-03T00:00:00"/>
    <n v="42"/>
    <n v="33"/>
    <x v="0"/>
    <s v="36"/>
    <x v="2"/>
    <s v="36"/>
    <x v="1"/>
    <n v="0.67"/>
    <n v="186.65367000000001"/>
    <n v="189.89350999999999"/>
    <n v="191.79243"/>
    <n v="211.23089999999999"/>
    <x v="0"/>
    <x v="0"/>
    <n v="1.1013515"/>
    <n v="107.354095"/>
  </r>
  <r>
    <x v="0"/>
    <s v="P87791808"/>
    <x v="0"/>
    <x v="7"/>
    <x v="7"/>
    <x v="7"/>
    <x v="3"/>
    <x v="0"/>
    <x v="0"/>
    <x v="0"/>
    <n v="14.07"/>
    <d v="1981-05-03T00:00:00"/>
    <d v="2023-05-03T00:00:00"/>
    <n v="42"/>
    <n v="33"/>
    <x v="0"/>
    <s v="36"/>
    <x v="2"/>
    <s v="36"/>
    <x v="1"/>
    <n v="0.67"/>
    <n v="187.58463"/>
    <n v="190.81137000000001"/>
    <n v="192.71948"/>
    <n v="212.25189"/>
    <x v="0"/>
    <x v="0"/>
    <n v="1.1013515"/>
    <n v="107.354095"/>
  </r>
  <r>
    <x v="0"/>
    <s v="P87791808"/>
    <x v="0"/>
    <x v="8"/>
    <x v="8"/>
    <x v="8"/>
    <x v="2"/>
    <x v="0"/>
    <x v="0"/>
    <x v="0"/>
    <n v="14.07"/>
    <d v="1981-05-03T00:00:00"/>
    <d v="2023-05-03T00:00:00"/>
    <n v="42"/>
    <n v="33"/>
    <x v="0"/>
    <s v="36"/>
    <x v="2"/>
    <s v="36"/>
    <x v="1"/>
    <n v="0.67"/>
    <n v="187.58463"/>
    <n v="190.81137000000001"/>
    <n v="192.71948"/>
    <n v="212.25189"/>
    <x v="0"/>
    <x v="0"/>
    <n v="1.1013515"/>
    <n v="107.354095"/>
  </r>
  <r>
    <x v="0"/>
    <s v="P87791808"/>
    <x v="0"/>
    <x v="9"/>
    <x v="9"/>
    <x v="9"/>
    <x v="3"/>
    <x v="0"/>
    <x v="0"/>
    <x v="0"/>
    <n v="14.07"/>
    <d v="1981-05-03T00:00:00"/>
    <d v="2023-05-03T00:00:00"/>
    <n v="42"/>
    <n v="33"/>
    <x v="0"/>
    <s v="36"/>
    <x v="2"/>
    <s v="36"/>
    <x v="1"/>
    <n v="0.67"/>
    <n v="187.58463"/>
    <n v="190.81137000000001"/>
    <n v="192.71948"/>
    <n v="212.25189"/>
    <x v="0"/>
    <x v="0"/>
    <n v="1.1013515"/>
    <n v="107.354095"/>
  </r>
  <r>
    <x v="0"/>
    <s v="P87791808"/>
    <x v="0"/>
    <x v="10"/>
    <x v="10"/>
    <x v="10"/>
    <x v="3"/>
    <x v="0"/>
    <x v="0"/>
    <x v="0"/>
    <n v="14.07"/>
    <d v="1981-05-03T00:00:00"/>
    <d v="2023-05-03T00:00:00"/>
    <n v="42"/>
    <n v="33"/>
    <x v="0"/>
    <s v="36"/>
    <x v="2"/>
    <s v="36"/>
    <x v="1"/>
    <n v="0.67"/>
    <n v="187.58463"/>
    <n v="190.81137000000001"/>
    <n v="192.71948"/>
    <n v="212.25189"/>
    <x v="0"/>
    <x v="0"/>
    <n v="1.1013515"/>
    <n v="107.354095"/>
  </r>
  <r>
    <x v="0"/>
    <s v="P87791808"/>
    <x v="0"/>
    <x v="11"/>
    <x v="11"/>
    <x v="11"/>
    <x v="3"/>
    <x v="0"/>
    <x v="0"/>
    <x v="0"/>
    <n v="14.07"/>
    <d v="1981-05-03T00:00:00"/>
    <d v="2023-05-03T00:00:00"/>
    <n v="42"/>
    <n v="33"/>
    <x v="0"/>
    <s v="36"/>
    <x v="2"/>
    <s v="36"/>
    <x v="1"/>
    <n v="0.67"/>
    <n v="186.36533"/>
    <n v="189.5711"/>
    <n v="191.46681000000001"/>
    <n v="210.87226999999999"/>
    <x v="0"/>
    <x v="0"/>
    <n v="1.1013515"/>
    <n v="107.354095"/>
  </r>
  <r>
    <x v="0"/>
    <s v="P87791808"/>
    <x v="0"/>
    <x v="12"/>
    <x v="12"/>
    <x v="12"/>
    <x v="3"/>
    <x v="0"/>
    <x v="0"/>
    <x v="0"/>
    <n v="14.07"/>
    <d v="1981-05-03T00:00:00"/>
    <d v="2023-05-03T00:00:00"/>
    <n v="42"/>
    <n v="33"/>
    <x v="0"/>
    <s v="36"/>
    <x v="2"/>
    <s v="36"/>
    <x v="1"/>
    <n v="0.67"/>
    <n v="183.88614000000001"/>
    <n v="187.04927000000001"/>
    <n v="188.91974999999999"/>
    <n v="208.06706"/>
    <x v="0"/>
    <x v="0"/>
    <n v="1.1013515"/>
    <n v="107.354095"/>
  </r>
  <r>
    <x v="0"/>
    <s v="P87791808"/>
    <x v="0"/>
    <x v="13"/>
    <x v="13"/>
    <x v="13"/>
    <x v="3"/>
    <x v="0"/>
    <x v="0"/>
    <x v="0"/>
    <n v="14.07"/>
    <d v="1981-05-03T00:00:00"/>
    <d v="2023-05-03T00:00:00"/>
    <n v="42"/>
    <n v="33"/>
    <x v="0"/>
    <s v="36"/>
    <x v="2"/>
    <s v="36"/>
    <x v="1"/>
    <n v="0.67"/>
    <n v="184.80328"/>
    <n v="187.93333000000001"/>
    <n v="189.81267"/>
    <n v="209.05047999999999"/>
    <x v="0"/>
    <x v="0"/>
    <n v="1.1013515"/>
    <n v="107.354095"/>
  </r>
  <r>
    <x v="0"/>
    <s v="P87791808"/>
    <x v="0"/>
    <x v="14"/>
    <x v="14"/>
    <x v="14"/>
    <x v="3"/>
    <x v="0"/>
    <x v="0"/>
    <x v="0"/>
    <n v="14.07"/>
    <d v="1981-05-03T00:00:00"/>
    <d v="2023-05-03T00:00:00"/>
    <n v="42"/>
    <n v="33"/>
    <x v="0"/>
    <s v="36"/>
    <x v="2"/>
    <s v="36"/>
    <x v="1"/>
    <n v="0.67"/>
    <n v="184.80328"/>
    <n v="187.93333000000001"/>
    <n v="189.81267"/>
    <n v="209.05047999999999"/>
    <x v="0"/>
    <x v="0"/>
    <n v="1.1013515"/>
    <n v="107.4948"/>
  </r>
  <r>
    <x v="0"/>
    <s v="P87791808"/>
    <x v="0"/>
    <x v="15"/>
    <x v="15"/>
    <x v="15"/>
    <x v="3"/>
    <x v="0"/>
    <x v="0"/>
    <x v="0"/>
    <n v="14.07"/>
    <d v="1981-05-03T00:00:00"/>
    <d v="2023-05-03T00:00:00"/>
    <n v="42"/>
    <n v="33"/>
    <x v="0"/>
    <s v="36"/>
    <x v="2"/>
    <s v="36"/>
    <x v="1"/>
    <n v="0.67"/>
    <n v="184.80328"/>
    <n v="187.93333000000001"/>
    <n v="189.81267"/>
    <n v="209.05047999999999"/>
    <x v="0"/>
    <x v="0"/>
    <n v="1.1013515"/>
    <n v="107.4948"/>
  </r>
  <r>
    <x v="0"/>
    <s v="P87791808"/>
    <x v="0"/>
    <x v="16"/>
    <x v="16"/>
    <x v="16"/>
    <x v="3"/>
    <x v="0"/>
    <x v="0"/>
    <x v="0"/>
    <n v="14.07"/>
    <d v="1981-05-03T00:00:00"/>
    <d v="2023-05-03T00:00:00"/>
    <n v="42"/>
    <n v="33"/>
    <x v="0"/>
    <s v="36"/>
    <x v="2"/>
    <s v="36"/>
    <x v="1"/>
    <n v="0.67"/>
    <n v="184.80328"/>
    <n v="187.93333000000001"/>
    <n v="189.81267"/>
    <n v="209.05047999999999"/>
    <x v="0"/>
    <x v="0"/>
    <n v="1.1013515"/>
    <n v="107.4948"/>
  </r>
  <r>
    <x v="0"/>
    <s v="P87791808"/>
    <x v="0"/>
    <x v="17"/>
    <x v="17"/>
    <x v="17"/>
    <x v="3"/>
    <x v="0"/>
    <x v="0"/>
    <x v="0"/>
    <n v="14.07"/>
    <d v="1981-05-03T00:00:00"/>
    <d v="2023-05-03T00:00:00"/>
    <n v="42"/>
    <n v="33"/>
    <x v="0"/>
    <s v="36"/>
    <x v="2"/>
    <s v="36"/>
    <x v="1"/>
    <n v="0.67"/>
    <n v="184.80328"/>
    <n v="187.93333000000001"/>
    <n v="189.81267"/>
    <n v="209.05045000000001"/>
    <x v="0"/>
    <x v="0"/>
    <n v="1.1013515"/>
    <n v="107.4948"/>
  </r>
  <r>
    <x v="0"/>
    <s v="P87791808"/>
    <x v="0"/>
    <x v="18"/>
    <x v="18"/>
    <x v="18"/>
    <x v="2"/>
    <x v="0"/>
    <x v="0"/>
    <x v="0"/>
    <n v="14.07"/>
    <d v="1981-05-03T00:00:00"/>
    <d v="2023-05-03T00:00:00"/>
    <n v="42"/>
    <n v="33"/>
    <x v="0"/>
    <s v="36"/>
    <x v="2"/>
    <s v="36"/>
    <x v="1"/>
    <n v="0.67"/>
    <n v="184.80328"/>
    <n v="187.93333000000001"/>
    <n v="189.81267"/>
    <n v="209.05045000000001"/>
    <x v="0"/>
    <x v="0"/>
    <n v="1.1013515"/>
    <n v="107.4948"/>
  </r>
  <r>
    <x v="0"/>
    <s v="P87791808"/>
    <x v="0"/>
    <x v="19"/>
    <x v="19"/>
    <x v="19"/>
    <x v="4"/>
    <x v="0"/>
    <x v="0"/>
    <x v="0"/>
    <n v="14.07"/>
    <d v="1981-05-03T00:00:00"/>
    <d v="2023-05-03T00:00:00"/>
    <n v="42"/>
    <n v="33"/>
    <x v="0"/>
    <s v="36"/>
    <x v="2"/>
    <s v="36"/>
    <x v="1"/>
    <n v="0.67"/>
    <n v="184.80328"/>
    <n v="187.93333000000001"/>
    <n v="189.81267"/>
    <n v="209.05045000000001"/>
    <x v="0"/>
    <x v="0"/>
    <n v="1.1013515"/>
    <n v="107.4948"/>
  </r>
  <r>
    <x v="0"/>
    <s v="P87791808"/>
    <x v="0"/>
    <x v="20"/>
    <x v="20"/>
    <x v="20"/>
    <x v="5"/>
    <x v="0"/>
    <x v="0"/>
    <x v="0"/>
    <n v="14.07"/>
    <d v="1981-05-03T00:00:00"/>
    <d v="2023-05-03T00:00:00"/>
    <n v="42"/>
    <n v="33"/>
    <x v="0"/>
    <s v="36"/>
    <x v="2"/>
    <s v="36"/>
    <x v="1"/>
    <n v="0.67"/>
    <n v="184.80328"/>
    <n v="187.93333000000001"/>
    <n v="189.81267"/>
    <n v="209.05045000000001"/>
    <x v="0"/>
    <x v="0"/>
    <n v="1.1013515"/>
    <n v="107.4948"/>
  </r>
  <r>
    <x v="0"/>
    <s v="P87791808"/>
    <x v="0"/>
    <x v="21"/>
    <x v="21"/>
    <x v="21"/>
    <x v="3"/>
    <x v="0"/>
    <x v="0"/>
    <x v="0"/>
    <n v="14.07"/>
    <d v="1981-05-03T00:00:00"/>
    <d v="2023-05-03T00:00:00"/>
    <n v="42"/>
    <n v="33"/>
    <x v="0"/>
    <s v="36"/>
    <x v="2"/>
    <s v="36"/>
    <x v="1"/>
    <n v="0.67"/>
    <n v="185.21072000000001"/>
    <n v="187.95920000000001"/>
    <n v="189.83878999999999"/>
    <n v="209.07921999999999"/>
    <x v="0"/>
    <x v="0"/>
    <n v="1.1013515"/>
    <n v="107.4948"/>
  </r>
  <r>
    <x v="0"/>
    <s v="P87791808"/>
    <x v="0"/>
    <x v="22"/>
    <x v="22"/>
    <x v="22"/>
    <x v="3"/>
    <x v="0"/>
    <x v="0"/>
    <x v="0"/>
    <n v="14.07"/>
    <d v="1981-05-03T00:00:00"/>
    <d v="2023-05-03T00:00:00"/>
    <n v="42"/>
    <n v="33"/>
    <x v="0"/>
    <s v="36"/>
    <x v="2"/>
    <s v="36"/>
    <x v="1"/>
    <n v="0.67"/>
    <n v="184.29155"/>
    <n v="188.77794"/>
    <n v="190.66570999999999"/>
    <n v="209.98996"/>
    <x v="0"/>
    <x v="0"/>
    <n v="1.1013515"/>
    <n v="107.4948"/>
  </r>
  <r>
    <x v="0"/>
    <s v="P87859730"/>
    <x v="0"/>
    <x v="0"/>
    <x v="0"/>
    <x v="0"/>
    <x v="0"/>
    <x v="0"/>
    <x v="3"/>
    <x v="2"/>
    <n v="1738.8"/>
    <d v="1995-04-23T00:00:00"/>
    <d v="2025-01-01T00:00:00"/>
    <n v="35"/>
    <n v="40"/>
    <x v="0"/>
    <s v="NA"/>
    <x v="0"/>
    <s v="NA"/>
    <x v="0"/>
    <n v="8.2799999999999994"/>
    <n v="9493.1010000000006"/>
    <n v="9667.0625"/>
    <n v="9763.7330000000002"/>
    <n v="10974.848"/>
    <x v="0"/>
    <x v="0"/>
    <n v="1.1240422000000001"/>
    <n v="9528.6239999999998"/>
  </r>
  <r>
    <x v="0"/>
    <s v="P87859730"/>
    <x v="0"/>
    <x v="1"/>
    <x v="1"/>
    <x v="1"/>
    <x v="1"/>
    <x v="0"/>
    <x v="3"/>
    <x v="2"/>
    <n v="1738.8"/>
    <d v="1995-04-23T00:00:00"/>
    <d v="2025-01-01T00:00:00"/>
    <n v="35"/>
    <n v="40"/>
    <x v="0"/>
    <s v="NA"/>
    <x v="0"/>
    <s v="NA"/>
    <x v="0"/>
    <n v="8.2799999999999994"/>
    <n v="9493.1010000000006"/>
    <n v="9667.0625"/>
    <n v="9763.7330000000002"/>
    <n v="10974.848"/>
    <x v="0"/>
    <x v="0"/>
    <n v="1.1240422000000001"/>
    <n v="9528.6239999999998"/>
  </r>
  <r>
    <x v="0"/>
    <s v="P87859730"/>
    <x v="0"/>
    <x v="2"/>
    <x v="2"/>
    <x v="2"/>
    <x v="2"/>
    <x v="0"/>
    <x v="3"/>
    <x v="2"/>
    <n v="1738.8"/>
    <d v="1995-04-23T00:00:00"/>
    <d v="2025-01-01T00:00:00"/>
    <n v="35"/>
    <n v="40"/>
    <x v="0"/>
    <s v="NA"/>
    <x v="0"/>
    <s v="NA"/>
    <x v="0"/>
    <n v="8.2799999999999994"/>
    <n v="9493.1010000000006"/>
    <n v="9667.0625"/>
    <n v="9763.7330000000002"/>
    <n v="10974.848"/>
    <x v="0"/>
    <x v="0"/>
    <n v="1.1240422000000001"/>
    <n v="9528.6239999999998"/>
  </r>
  <r>
    <x v="0"/>
    <s v="P87859730"/>
    <x v="0"/>
    <x v="3"/>
    <x v="3"/>
    <x v="3"/>
    <x v="3"/>
    <x v="0"/>
    <x v="3"/>
    <x v="2"/>
    <n v="1738.8"/>
    <d v="1995-04-23T00:00:00"/>
    <d v="2025-01-01T00:00:00"/>
    <n v="35"/>
    <n v="40"/>
    <x v="0"/>
    <s v="NA"/>
    <x v="0"/>
    <s v="NA"/>
    <x v="0"/>
    <n v="8.2799999999999994"/>
    <n v="9493.1010000000006"/>
    <n v="9667.0625"/>
    <n v="9763.7330000000002"/>
    <n v="10974.848"/>
    <x v="0"/>
    <x v="0"/>
    <n v="1.1240422000000001"/>
    <n v="9528.6239999999998"/>
  </r>
  <r>
    <x v="0"/>
    <s v="P87859730"/>
    <x v="0"/>
    <x v="4"/>
    <x v="4"/>
    <x v="4"/>
    <x v="3"/>
    <x v="0"/>
    <x v="3"/>
    <x v="2"/>
    <n v="1738.8"/>
    <d v="1995-04-23T00:00:00"/>
    <d v="2025-01-01T00:00:00"/>
    <n v="35"/>
    <n v="40"/>
    <x v="0"/>
    <s v="NA"/>
    <x v="0"/>
    <s v="NA"/>
    <x v="0"/>
    <n v="8.2799999999999994"/>
    <n v="9493.1010000000006"/>
    <n v="9667.0625"/>
    <n v="9763.7330000000002"/>
    <n v="10974.848"/>
    <x v="0"/>
    <x v="0"/>
    <n v="1.1240422000000001"/>
    <n v="9528.6239999999998"/>
  </r>
  <r>
    <x v="0"/>
    <s v="P87859730"/>
    <x v="0"/>
    <x v="5"/>
    <x v="5"/>
    <x v="5"/>
    <x v="3"/>
    <x v="0"/>
    <x v="3"/>
    <x v="2"/>
    <n v="1738.8"/>
    <d v="1995-04-23T00:00:00"/>
    <d v="2025-01-01T00:00:00"/>
    <n v="35"/>
    <n v="40"/>
    <x v="0"/>
    <s v="NA"/>
    <x v="0"/>
    <s v="NA"/>
    <x v="0"/>
    <n v="8.2799999999999994"/>
    <n v="9499.7980000000007"/>
    <n v="9667.4879999999994"/>
    <n v="9764.1630000000005"/>
    <n v="10975.331"/>
    <x v="0"/>
    <x v="0"/>
    <n v="1.1240422000000001"/>
    <n v="9528.6239999999998"/>
  </r>
  <r>
    <x v="0"/>
    <s v="P87859730"/>
    <x v="0"/>
    <x v="6"/>
    <x v="6"/>
    <x v="6"/>
    <x v="3"/>
    <x v="0"/>
    <x v="3"/>
    <x v="2"/>
    <n v="1738.8"/>
    <d v="1995-04-23T00:00:00"/>
    <d v="2025-01-01T00:00:00"/>
    <n v="35"/>
    <n v="40"/>
    <x v="0"/>
    <s v="NA"/>
    <x v="0"/>
    <s v="NA"/>
    <x v="0"/>
    <n v="8.2799999999999994"/>
    <n v="8792.232"/>
    <n v="8947.4089999999997"/>
    <n v="9036.8829999999998"/>
    <n v="10157.837"/>
    <x v="0"/>
    <x v="0"/>
    <n v="1.1240422000000001"/>
    <n v="9528.6239999999998"/>
  </r>
  <r>
    <x v="0"/>
    <s v="P87859730"/>
    <x v="0"/>
    <x v="7"/>
    <x v="7"/>
    <x v="7"/>
    <x v="3"/>
    <x v="0"/>
    <x v="3"/>
    <x v="2"/>
    <n v="1738.8"/>
    <d v="1995-04-23T00:00:00"/>
    <d v="2025-01-01T00:00:00"/>
    <n v="35"/>
    <n v="40"/>
    <x v="0"/>
    <s v="NA"/>
    <x v="0"/>
    <s v="NA"/>
    <x v="0"/>
    <n v="8.2799999999999994"/>
    <n v="8825.143"/>
    <n v="8981.9369999999999"/>
    <n v="9071.7559999999994"/>
    <n v="10197.036"/>
    <x v="0"/>
    <x v="0"/>
    <n v="1.1240422000000001"/>
    <n v="9528.6239999999998"/>
  </r>
  <r>
    <x v="0"/>
    <s v="P87859730"/>
    <x v="0"/>
    <x v="8"/>
    <x v="8"/>
    <x v="8"/>
    <x v="2"/>
    <x v="1"/>
    <x v="3"/>
    <x v="2"/>
    <n v="1738.8"/>
    <d v="1995-04-23T00:00:00"/>
    <d v="2025-02-01T00:00:00"/>
    <n v="35"/>
    <n v="40"/>
    <x v="0"/>
    <s v="NA"/>
    <x v="0"/>
    <s v="NA"/>
    <x v="0"/>
    <n v="8.2799999999999994"/>
    <n v="8825.143"/>
    <n v="8981.9369999999999"/>
    <n v="9071.7559999999994"/>
    <n v="10197.036"/>
    <x v="0"/>
    <x v="0"/>
    <n v="1.1240422000000001"/>
    <n v="9528.6239999999998"/>
  </r>
  <r>
    <x v="0"/>
    <s v="P87859730"/>
    <x v="0"/>
    <x v="9"/>
    <x v="9"/>
    <x v="9"/>
    <x v="3"/>
    <x v="1"/>
    <x v="3"/>
    <x v="2"/>
    <n v="1738.8"/>
    <d v="1995-04-23T00:00:00"/>
    <d v="2025-02-01T00:00:00"/>
    <n v="35"/>
    <n v="40"/>
    <x v="0"/>
    <s v="NA"/>
    <x v="0"/>
    <s v="NA"/>
    <x v="0"/>
    <n v="8.2799999999999994"/>
    <n v="8825.143"/>
    <n v="8981.9369999999999"/>
    <n v="9071.7559999999994"/>
    <n v="10197.036"/>
    <x v="0"/>
    <x v="0"/>
    <n v="1.1240422000000001"/>
    <n v="9528.6239999999998"/>
  </r>
  <r>
    <x v="0"/>
    <s v="P87859730"/>
    <x v="0"/>
    <x v="10"/>
    <x v="10"/>
    <x v="10"/>
    <x v="3"/>
    <x v="1"/>
    <x v="3"/>
    <x v="2"/>
    <n v="1738.8"/>
    <d v="1995-04-23T00:00:00"/>
    <d v="2025-02-01T00:00:00"/>
    <n v="35"/>
    <n v="40"/>
    <x v="0"/>
    <s v="NA"/>
    <x v="0"/>
    <s v="NA"/>
    <x v="0"/>
    <n v="8.2799999999999994"/>
    <n v="8833.3919999999998"/>
    <n v="8990.1875"/>
    <n v="9080.0889999999999"/>
    <n v="10206.403"/>
    <x v="0"/>
    <x v="0"/>
    <n v="1.1240422000000001"/>
    <n v="9528.6239999999998"/>
  </r>
  <r>
    <x v="0"/>
    <s v="P87859730"/>
    <x v="0"/>
    <x v="11"/>
    <x v="11"/>
    <x v="11"/>
    <x v="3"/>
    <x v="1"/>
    <x v="3"/>
    <x v="2"/>
    <n v="1738.8"/>
    <d v="1995-04-23T00:00:00"/>
    <d v="2025-02-01T00:00:00"/>
    <n v="35"/>
    <n v="40"/>
    <x v="0"/>
    <s v="NA"/>
    <x v="0"/>
    <s v="NA"/>
    <x v="0"/>
    <n v="8.2799999999999994"/>
    <n v="8775.9750000000004"/>
    <n v="8931.7520000000004"/>
    <n v="9021.0689999999995"/>
    <n v="10140.0625"/>
    <x v="0"/>
    <x v="0"/>
    <n v="1.1240422000000001"/>
    <n v="9528.6239999999998"/>
  </r>
  <r>
    <x v="0"/>
    <s v="P87859730"/>
    <x v="0"/>
    <x v="12"/>
    <x v="12"/>
    <x v="12"/>
    <x v="3"/>
    <x v="1"/>
    <x v="3"/>
    <x v="2"/>
    <n v="1738.8"/>
    <d v="1995-04-23T00:00:00"/>
    <d v="2025-02-01T00:00:00"/>
    <n v="35"/>
    <n v="40"/>
    <x v="0"/>
    <s v="NA"/>
    <x v="0"/>
    <s v="NA"/>
    <x v="0"/>
    <n v="8.2799999999999994"/>
    <n v="8735.2690000000002"/>
    <n v="8890.3220000000001"/>
    <n v="8979.2260000000006"/>
    <n v="10093.027"/>
    <x v="0"/>
    <x v="0"/>
    <n v="1.1240422000000001"/>
    <n v="9528.6239999999998"/>
  </r>
  <r>
    <x v="0"/>
    <s v="P87859730"/>
    <x v="0"/>
    <x v="13"/>
    <x v="13"/>
    <x v="13"/>
    <x v="3"/>
    <x v="1"/>
    <x v="3"/>
    <x v="2"/>
    <n v="1738.8"/>
    <d v="1995-04-23T00:00:00"/>
    <d v="2025-02-01T00:00:00"/>
    <n v="35"/>
    <n v="40"/>
    <x v="0"/>
    <s v="NA"/>
    <x v="0"/>
    <s v="NA"/>
    <x v="0"/>
    <n v="8.2799999999999994"/>
    <n v="8767.9639999999999"/>
    <n v="8923.7729999999992"/>
    <n v="9013.0110000000004"/>
    <n v="10131.004000000001"/>
    <x v="0"/>
    <x v="0"/>
    <n v="1.1240422000000001"/>
    <n v="9528.6239999999998"/>
  </r>
  <r>
    <x v="0"/>
    <s v="P87859730"/>
    <x v="0"/>
    <x v="14"/>
    <x v="14"/>
    <x v="14"/>
    <x v="3"/>
    <x v="1"/>
    <x v="3"/>
    <x v="2"/>
    <n v="1738.8"/>
    <d v="1995-04-23T00:00:00"/>
    <d v="2025-02-01T00:00:00"/>
    <n v="35"/>
    <n v="40"/>
    <x v="0"/>
    <s v="NA"/>
    <x v="0"/>
    <s v="NA"/>
    <x v="0"/>
    <n v="8.2799999999999994"/>
    <n v="8767.9639999999999"/>
    <n v="8923.7729999999992"/>
    <n v="9013.0110000000004"/>
    <n v="10131.004000000001"/>
    <x v="0"/>
    <x v="0"/>
    <n v="1.1240422000000001"/>
    <n v="9546.0130000000008"/>
  </r>
  <r>
    <x v="0"/>
    <s v="P87859730"/>
    <x v="0"/>
    <x v="15"/>
    <x v="15"/>
    <x v="15"/>
    <x v="3"/>
    <x v="1"/>
    <x v="3"/>
    <x v="2"/>
    <n v="1738.8"/>
    <d v="1995-04-23T00:00:00"/>
    <d v="2025-02-01T00:00:00"/>
    <n v="35"/>
    <n v="40"/>
    <x v="0"/>
    <s v="NA"/>
    <x v="0"/>
    <s v="NA"/>
    <x v="0"/>
    <n v="8.2799999999999994"/>
    <n v="8767.9639999999999"/>
    <n v="8923.7729999999992"/>
    <n v="9013.0110000000004"/>
    <n v="10131.004000000001"/>
    <x v="0"/>
    <x v="0"/>
    <n v="1.1240422000000001"/>
    <n v="9546.0130000000008"/>
  </r>
  <r>
    <x v="0"/>
    <s v="P87859730"/>
    <x v="0"/>
    <x v="16"/>
    <x v="16"/>
    <x v="16"/>
    <x v="3"/>
    <x v="1"/>
    <x v="3"/>
    <x v="2"/>
    <n v="1738.8"/>
    <d v="1995-04-23T00:00:00"/>
    <d v="2025-02-01T00:00:00"/>
    <n v="35"/>
    <n v="40"/>
    <x v="0"/>
    <s v="NA"/>
    <x v="0"/>
    <s v="NA"/>
    <x v="0"/>
    <n v="8.2799999999999994"/>
    <n v="8767.9639999999999"/>
    <n v="8923.7729999999992"/>
    <n v="9013.0110000000004"/>
    <n v="10131.004000000001"/>
    <x v="0"/>
    <x v="0"/>
    <n v="1.1240422000000001"/>
    <n v="9546.0130000000008"/>
  </r>
  <r>
    <x v="0"/>
    <s v="P87859730"/>
    <x v="0"/>
    <x v="17"/>
    <x v="17"/>
    <x v="17"/>
    <x v="3"/>
    <x v="1"/>
    <x v="3"/>
    <x v="2"/>
    <n v="1738.8"/>
    <d v="1995-04-23T00:00:00"/>
    <d v="2025-02-01T00:00:00"/>
    <n v="35"/>
    <n v="40"/>
    <x v="0"/>
    <s v="NA"/>
    <x v="0"/>
    <s v="NA"/>
    <x v="0"/>
    <n v="8.2799999999999994"/>
    <n v="8767.9639999999999"/>
    <n v="8923.7729999999992"/>
    <n v="9013.0110000000004"/>
    <n v="10131.004000000001"/>
    <x v="0"/>
    <x v="0"/>
    <n v="1.1240422000000001"/>
    <n v="9546.0130000000008"/>
  </r>
  <r>
    <x v="0"/>
    <s v="P87859730"/>
    <x v="0"/>
    <x v="18"/>
    <x v="18"/>
    <x v="18"/>
    <x v="2"/>
    <x v="1"/>
    <x v="3"/>
    <x v="2"/>
    <n v="1738.8"/>
    <d v="1995-04-23T00:00:00"/>
    <d v="2025-02-01T00:00:00"/>
    <n v="35"/>
    <n v="40"/>
    <x v="0"/>
    <s v="NA"/>
    <x v="0"/>
    <s v="NA"/>
    <x v="0"/>
    <n v="8.2799999999999994"/>
    <n v="8767.9639999999999"/>
    <n v="8923.7729999999992"/>
    <n v="9013.0110000000004"/>
    <n v="10131.004000000001"/>
    <x v="0"/>
    <x v="0"/>
    <n v="1.1240422000000001"/>
    <n v="9546.0130000000008"/>
  </r>
  <r>
    <x v="0"/>
    <s v="P87859730"/>
    <x v="0"/>
    <x v="19"/>
    <x v="19"/>
    <x v="19"/>
    <x v="4"/>
    <x v="1"/>
    <x v="3"/>
    <x v="2"/>
    <n v="1738.8"/>
    <d v="1995-04-23T00:00:00"/>
    <d v="2025-02-01T00:00:00"/>
    <n v="35"/>
    <n v="40"/>
    <x v="0"/>
    <s v="NA"/>
    <x v="0"/>
    <s v="NA"/>
    <x v="0"/>
    <n v="8.2799999999999994"/>
    <n v="8767.9639999999999"/>
    <n v="8923.7729999999992"/>
    <n v="9013.0110000000004"/>
    <n v="10131.004000000001"/>
    <x v="0"/>
    <x v="0"/>
    <n v="1.1240422000000001"/>
    <n v="9546.0130000000008"/>
  </r>
  <r>
    <x v="0"/>
    <s v="P87859730"/>
    <x v="0"/>
    <x v="20"/>
    <x v="20"/>
    <x v="20"/>
    <x v="5"/>
    <x v="1"/>
    <x v="3"/>
    <x v="2"/>
    <n v="1738.8"/>
    <d v="1995-04-23T00:00:00"/>
    <d v="2025-02-01T00:00:00"/>
    <n v="35"/>
    <n v="40"/>
    <x v="0"/>
    <s v="NA"/>
    <x v="0"/>
    <s v="NA"/>
    <x v="0"/>
    <n v="8.2799999999999994"/>
    <n v="8767.9639999999999"/>
    <n v="8923.7729999999992"/>
    <n v="9013.0110000000004"/>
    <n v="10131.004000000001"/>
    <x v="0"/>
    <x v="0"/>
    <n v="1.1240422000000001"/>
    <n v="9546.0130000000008"/>
  </r>
  <r>
    <x v="0"/>
    <s v="P87859730"/>
    <x v="0"/>
    <x v="21"/>
    <x v="21"/>
    <x v="21"/>
    <x v="3"/>
    <x v="1"/>
    <x v="3"/>
    <x v="2"/>
    <n v="1738.8"/>
    <d v="1995-04-23T00:00:00"/>
    <d v="2025-02-01T00:00:00"/>
    <n v="35"/>
    <n v="40"/>
    <x v="0"/>
    <s v="NA"/>
    <x v="0"/>
    <s v="NA"/>
    <x v="0"/>
    <n v="8.2799999999999994"/>
    <n v="8796.0370000000003"/>
    <n v="8933.2540000000008"/>
    <n v="9022.5869999999995"/>
    <n v="10141.768"/>
    <x v="0"/>
    <x v="0"/>
    <n v="1.1240422000000001"/>
    <n v="9546.0130000000008"/>
  </r>
  <r>
    <x v="0"/>
    <s v="P87859730"/>
    <x v="0"/>
    <x v="22"/>
    <x v="22"/>
    <x v="22"/>
    <x v="3"/>
    <x v="1"/>
    <x v="3"/>
    <x v="2"/>
    <n v="1738.8"/>
    <d v="1995-04-23T00:00:00"/>
    <d v="2025-02-01T00:00:00"/>
    <n v="35"/>
    <n v="40"/>
    <x v="0"/>
    <s v="NA"/>
    <x v="0"/>
    <s v="NA"/>
    <x v="0"/>
    <n v="8.2799999999999994"/>
    <n v="8763.2360000000008"/>
    <n v="8964.4979999999996"/>
    <n v="9054.143"/>
    <n v="10177.237999999999"/>
    <x v="0"/>
    <x v="0"/>
    <n v="1.1240422000000001"/>
    <n v="9546.0130000000008"/>
  </r>
  <r>
    <x v="0"/>
    <s v="P87878080"/>
    <x v="0"/>
    <x v="0"/>
    <x v="0"/>
    <x v="0"/>
    <x v="0"/>
    <x v="0"/>
    <x v="1"/>
    <x v="0"/>
    <n v="162"/>
    <d v="1986-01-01T00:00:00"/>
    <d v="2022-01-01T00:00:00"/>
    <n v="36"/>
    <n v="39"/>
    <x v="0"/>
    <s v="42"/>
    <x v="2"/>
    <s v="42"/>
    <x v="1"/>
    <n v="9"/>
    <n v="641.71659999999997"/>
    <n v="652.51049999999998"/>
    <n v="659.03560000000004"/>
    <n v="1116.18"/>
    <x v="0"/>
    <x v="0"/>
    <n v="1.0973379999999999"/>
    <n v="1116.18"/>
  </r>
  <r>
    <x v="0"/>
    <s v="P87878080"/>
    <x v="0"/>
    <x v="1"/>
    <x v="1"/>
    <x v="1"/>
    <x v="1"/>
    <x v="0"/>
    <x v="1"/>
    <x v="0"/>
    <n v="162"/>
    <d v="1986-01-01T00:00:00"/>
    <d v="2022-01-01T00:00:00"/>
    <n v="36"/>
    <n v="39"/>
    <x v="0"/>
    <s v="42"/>
    <x v="2"/>
    <s v="42"/>
    <x v="1"/>
    <n v="9"/>
    <n v="641.71659999999997"/>
    <n v="652.51049999999998"/>
    <n v="659.03560000000004"/>
    <n v="1116.18"/>
    <x v="0"/>
    <x v="0"/>
    <n v="1.0973379999999999"/>
    <n v="1116.18"/>
  </r>
  <r>
    <x v="0"/>
    <s v="P87878080"/>
    <x v="0"/>
    <x v="2"/>
    <x v="2"/>
    <x v="2"/>
    <x v="2"/>
    <x v="0"/>
    <x v="1"/>
    <x v="0"/>
    <n v="162"/>
    <d v="1986-01-01T00:00:00"/>
    <d v="2022-01-01T00:00:00"/>
    <n v="36"/>
    <n v="39"/>
    <x v="0"/>
    <s v="42"/>
    <x v="2"/>
    <s v="42"/>
    <x v="1"/>
    <n v="9"/>
    <n v="641.71659999999997"/>
    <n v="652.51049999999998"/>
    <n v="659.03560000000004"/>
    <n v="1116.18"/>
    <x v="0"/>
    <x v="0"/>
    <n v="1.0973379999999999"/>
    <n v="1116.18"/>
  </r>
  <r>
    <x v="0"/>
    <s v="P87878080"/>
    <x v="0"/>
    <x v="3"/>
    <x v="3"/>
    <x v="3"/>
    <x v="3"/>
    <x v="0"/>
    <x v="1"/>
    <x v="0"/>
    <n v="162"/>
    <d v="1986-01-01T00:00:00"/>
    <d v="2022-01-01T00:00:00"/>
    <n v="36"/>
    <n v="39"/>
    <x v="0"/>
    <s v="42"/>
    <x v="2"/>
    <s v="42"/>
    <x v="1"/>
    <n v="9"/>
    <n v="641.71659999999997"/>
    <n v="652.51049999999998"/>
    <n v="659.03560000000004"/>
    <n v="1116.18"/>
    <x v="0"/>
    <x v="0"/>
    <n v="1.0973379999999999"/>
    <n v="1116.18"/>
  </r>
  <r>
    <x v="0"/>
    <s v="P87878080"/>
    <x v="0"/>
    <x v="4"/>
    <x v="4"/>
    <x v="4"/>
    <x v="3"/>
    <x v="0"/>
    <x v="1"/>
    <x v="0"/>
    <n v="162"/>
    <d v="1986-01-01T00:00:00"/>
    <d v="2022-01-01T00:00:00"/>
    <n v="36"/>
    <n v="39"/>
    <x v="0"/>
    <s v="42"/>
    <x v="2"/>
    <s v="42"/>
    <x v="1"/>
    <n v="9"/>
    <n v="641.71659999999997"/>
    <n v="652.51049999999998"/>
    <n v="659.03560000000004"/>
    <n v="1116.18"/>
    <x v="0"/>
    <x v="0"/>
    <n v="1.0973379999999999"/>
    <n v="1116.18"/>
  </r>
  <r>
    <x v="0"/>
    <s v="P87878080"/>
    <x v="0"/>
    <x v="5"/>
    <x v="5"/>
    <x v="5"/>
    <x v="3"/>
    <x v="0"/>
    <x v="1"/>
    <x v="0"/>
    <n v="162"/>
    <d v="1986-01-01T00:00:00"/>
    <d v="2022-01-01T00:00:00"/>
    <n v="36"/>
    <n v="39"/>
    <x v="0"/>
    <s v="42"/>
    <x v="2"/>
    <s v="42"/>
    <x v="1"/>
    <n v="9"/>
    <n v="642.1694"/>
    <n v="652.53925000000004"/>
    <n v="659.06464000000005"/>
    <n v="1116.18"/>
    <x v="0"/>
    <x v="0"/>
    <n v="1.0973379999999999"/>
    <n v="1116.18"/>
  </r>
  <r>
    <x v="0"/>
    <s v="P87878080"/>
    <x v="0"/>
    <x v="6"/>
    <x v="6"/>
    <x v="6"/>
    <x v="3"/>
    <x v="0"/>
    <x v="1"/>
    <x v="0"/>
    <n v="162"/>
    <d v="1986-01-01T00:00:00"/>
    <d v="2022-01-01T00:00:00"/>
    <n v="36"/>
    <n v="39"/>
    <x v="0"/>
    <s v="42"/>
    <x v="2"/>
    <s v="42"/>
    <x v="1"/>
    <n v="9"/>
    <n v="594.13"/>
    <n v="603.72410000000002"/>
    <n v="609.76134999999999"/>
    <n v="1116.18"/>
    <x v="0"/>
    <x v="0"/>
    <n v="1.0973379999999999"/>
    <n v="1116.18"/>
  </r>
  <r>
    <x v="0"/>
    <s v="P87878080"/>
    <x v="0"/>
    <x v="7"/>
    <x v="7"/>
    <x v="7"/>
    <x v="3"/>
    <x v="0"/>
    <x v="1"/>
    <x v="0"/>
    <n v="162"/>
    <d v="1986-01-01T00:00:00"/>
    <d v="2022-01-01T00:00:00"/>
    <n v="36"/>
    <n v="39"/>
    <x v="0"/>
    <s v="42"/>
    <x v="2"/>
    <s v="42"/>
    <x v="1"/>
    <n v="9"/>
    <n v="596.35379999999998"/>
    <n v="606.05382999999995"/>
    <n v="612.11440000000005"/>
    <n v="1116.18"/>
    <x v="0"/>
    <x v="0"/>
    <n v="1.0973379999999999"/>
    <n v="1116.18"/>
  </r>
  <r>
    <x v="0"/>
    <s v="P87878080"/>
    <x v="0"/>
    <x v="8"/>
    <x v="8"/>
    <x v="8"/>
    <x v="2"/>
    <x v="0"/>
    <x v="1"/>
    <x v="0"/>
    <n v="162"/>
    <d v="1986-01-01T00:00:00"/>
    <d v="2022-01-01T00:00:00"/>
    <n v="36"/>
    <n v="39"/>
    <x v="0"/>
    <s v="42"/>
    <x v="2"/>
    <s v="42"/>
    <x v="1"/>
    <n v="9"/>
    <n v="596.35379999999998"/>
    <n v="606.05382999999995"/>
    <n v="612.11440000000005"/>
    <n v="1116.18"/>
    <x v="0"/>
    <x v="0"/>
    <n v="1.0973379999999999"/>
    <n v="1116.18"/>
  </r>
  <r>
    <x v="0"/>
    <s v="P87878080"/>
    <x v="0"/>
    <x v="9"/>
    <x v="9"/>
    <x v="9"/>
    <x v="3"/>
    <x v="0"/>
    <x v="1"/>
    <x v="0"/>
    <n v="162"/>
    <d v="1986-01-01T00:00:00"/>
    <d v="2022-01-01T00:00:00"/>
    <n v="36"/>
    <n v="39"/>
    <x v="0"/>
    <s v="42"/>
    <x v="2"/>
    <s v="42"/>
    <x v="1"/>
    <n v="9"/>
    <n v="596.35379999999998"/>
    <n v="606.05382999999995"/>
    <n v="612.11440000000005"/>
    <n v="1116.18"/>
    <x v="0"/>
    <x v="0"/>
    <n v="1.0973379999999999"/>
    <n v="1116.18"/>
  </r>
  <r>
    <x v="0"/>
    <s v="P87878080"/>
    <x v="0"/>
    <x v="10"/>
    <x v="10"/>
    <x v="10"/>
    <x v="3"/>
    <x v="0"/>
    <x v="1"/>
    <x v="0"/>
    <n v="162"/>
    <d v="1986-01-01T00:00:00"/>
    <d v="2022-01-01T00:00:00"/>
    <n v="36"/>
    <n v="39"/>
    <x v="0"/>
    <s v="42"/>
    <x v="2"/>
    <s v="42"/>
    <x v="1"/>
    <n v="9"/>
    <n v="596.35379999999998"/>
    <n v="606.05382999999995"/>
    <n v="612.11440000000005"/>
    <n v="1116.18"/>
    <x v="0"/>
    <x v="0"/>
    <n v="1.0973379999999999"/>
    <n v="1116.18"/>
  </r>
  <r>
    <x v="0"/>
    <s v="P87878080"/>
    <x v="0"/>
    <x v="11"/>
    <x v="11"/>
    <x v="11"/>
    <x v="3"/>
    <x v="0"/>
    <x v="1"/>
    <x v="0"/>
    <n v="162"/>
    <d v="1986-01-01T00:00:00"/>
    <d v="2022-01-01T00:00:00"/>
    <n v="36"/>
    <n v="39"/>
    <x v="0"/>
    <s v="42"/>
    <x v="2"/>
    <s v="42"/>
    <x v="1"/>
    <n v="9"/>
    <n v="592.47753999999998"/>
    <n v="602.11450000000002"/>
    <n v="608.13559999999995"/>
    <n v="1116.18"/>
    <x v="0"/>
    <x v="0"/>
    <n v="1.0973379999999999"/>
    <n v="1116.18"/>
  </r>
  <r>
    <x v="0"/>
    <s v="P87878080"/>
    <x v="0"/>
    <x v="12"/>
    <x v="12"/>
    <x v="12"/>
    <x v="3"/>
    <x v="0"/>
    <x v="1"/>
    <x v="0"/>
    <n v="162"/>
    <d v="1986-01-01T00:00:00"/>
    <d v="2022-01-01T00:00:00"/>
    <n v="36"/>
    <n v="39"/>
    <x v="0"/>
    <s v="42"/>
    <x v="2"/>
    <s v="42"/>
    <x v="1"/>
    <n v="9"/>
    <n v="582.74720000000002"/>
    <n v="592.22580000000005"/>
    <n v="598.1481"/>
    <n v="1116.18"/>
    <x v="0"/>
    <x v="0"/>
    <n v="1.0973379999999999"/>
    <n v="1116.18"/>
  </r>
  <r>
    <x v="0"/>
    <s v="P87878080"/>
    <x v="0"/>
    <x v="13"/>
    <x v="13"/>
    <x v="13"/>
    <x v="3"/>
    <x v="0"/>
    <x v="1"/>
    <x v="0"/>
    <n v="162"/>
    <d v="1986-01-01T00:00:00"/>
    <d v="2022-01-01T00:00:00"/>
    <n v="36"/>
    <n v="39"/>
    <x v="0"/>
    <s v="42"/>
    <x v="2"/>
    <s v="42"/>
    <x v="1"/>
    <n v="9"/>
    <n v="584.92840000000001"/>
    <n v="594.45416"/>
    <n v="600.39869999999996"/>
    <n v="1116.18"/>
    <x v="0"/>
    <x v="0"/>
    <n v="1.0973379999999999"/>
    <n v="1116.18"/>
  </r>
  <r>
    <x v="0"/>
    <s v="P87878080"/>
    <x v="0"/>
    <x v="14"/>
    <x v="14"/>
    <x v="14"/>
    <x v="3"/>
    <x v="0"/>
    <x v="1"/>
    <x v="0"/>
    <n v="162"/>
    <d v="1986-01-01T00:00:00"/>
    <d v="2022-01-01T00:00:00"/>
    <n v="36"/>
    <n v="39"/>
    <x v="0"/>
    <s v="42"/>
    <x v="2"/>
    <s v="42"/>
    <x v="1"/>
    <n v="9"/>
    <n v="584.92840000000001"/>
    <n v="594.45416"/>
    <n v="600.39869999999996"/>
    <n v="1117.8"/>
    <x v="0"/>
    <x v="0"/>
    <n v="1.0973379999999999"/>
    <n v="1117.8"/>
  </r>
  <r>
    <x v="0"/>
    <s v="P87878080"/>
    <x v="0"/>
    <x v="15"/>
    <x v="15"/>
    <x v="15"/>
    <x v="3"/>
    <x v="0"/>
    <x v="1"/>
    <x v="0"/>
    <n v="162"/>
    <d v="1986-01-01T00:00:00"/>
    <d v="2022-01-01T00:00:00"/>
    <n v="36"/>
    <n v="39"/>
    <x v="0"/>
    <s v="42"/>
    <x v="2"/>
    <s v="42"/>
    <x v="1"/>
    <n v="9"/>
    <n v="584.92840000000001"/>
    <n v="594.45416"/>
    <n v="600.39869999999996"/>
    <n v="1117.8"/>
    <x v="0"/>
    <x v="0"/>
    <n v="1.0973379999999999"/>
    <n v="1117.8"/>
  </r>
  <r>
    <x v="0"/>
    <s v="P87878080"/>
    <x v="0"/>
    <x v="16"/>
    <x v="16"/>
    <x v="16"/>
    <x v="3"/>
    <x v="0"/>
    <x v="1"/>
    <x v="0"/>
    <n v="162"/>
    <d v="1986-01-01T00:00:00"/>
    <d v="2022-01-01T00:00:00"/>
    <n v="36"/>
    <n v="39"/>
    <x v="0"/>
    <s v="42"/>
    <x v="2"/>
    <s v="42"/>
    <x v="1"/>
    <n v="9"/>
    <n v="584.92840000000001"/>
    <n v="594.45416"/>
    <n v="600.39869999999996"/>
    <n v="1117.8"/>
    <x v="0"/>
    <x v="0"/>
    <n v="1.0973379999999999"/>
    <n v="1117.8"/>
  </r>
  <r>
    <x v="0"/>
    <s v="P87878080"/>
    <x v="0"/>
    <x v="17"/>
    <x v="17"/>
    <x v="17"/>
    <x v="3"/>
    <x v="0"/>
    <x v="1"/>
    <x v="0"/>
    <n v="162"/>
    <d v="1986-01-01T00:00:00"/>
    <d v="2022-01-01T00:00:00"/>
    <n v="36"/>
    <n v="39"/>
    <x v="0"/>
    <s v="42"/>
    <x v="2"/>
    <s v="42"/>
    <x v="1"/>
    <n v="9"/>
    <n v="584.92840000000001"/>
    <n v="594.45416"/>
    <n v="600.39869999999996"/>
    <n v="1117.8"/>
    <x v="0"/>
    <x v="0"/>
    <n v="1.0973379999999999"/>
    <n v="1117.8"/>
  </r>
  <r>
    <x v="0"/>
    <s v="P87878080"/>
    <x v="0"/>
    <x v="18"/>
    <x v="18"/>
    <x v="18"/>
    <x v="2"/>
    <x v="0"/>
    <x v="1"/>
    <x v="0"/>
    <n v="162"/>
    <d v="1986-01-01T00:00:00"/>
    <d v="2022-01-01T00:00:00"/>
    <n v="36"/>
    <n v="39"/>
    <x v="0"/>
    <s v="42"/>
    <x v="2"/>
    <s v="42"/>
    <x v="1"/>
    <n v="9"/>
    <n v="584.92840000000001"/>
    <n v="594.45416"/>
    <n v="600.39869999999996"/>
    <n v="1117.8"/>
    <x v="0"/>
    <x v="0"/>
    <n v="1.0973379999999999"/>
    <n v="1117.8"/>
  </r>
  <r>
    <x v="0"/>
    <s v="P87878080"/>
    <x v="0"/>
    <x v="19"/>
    <x v="19"/>
    <x v="19"/>
    <x v="4"/>
    <x v="0"/>
    <x v="1"/>
    <x v="0"/>
    <n v="162"/>
    <d v="1986-01-01T00:00:00"/>
    <d v="2022-01-01T00:00:00"/>
    <n v="36"/>
    <n v="39"/>
    <x v="0"/>
    <s v="42"/>
    <x v="2"/>
    <s v="42"/>
    <x v="1"/>
    <n v="9"/>
    <n v="584.92840000000001"/>
    <n v="594.45416"/>
    <n v="600.39869999999996"/>
    <n v="1117.8"/>
    <x v="0"/>
    <x v="0"/>
    <n v="1.0973379999999999"/>
    <n v="1117.8"/>
  </r>
  <r>
    <x v="0"/>
    <s v="P87878080"/>
    <x v="0"/>
    <x v="20"/>
    <x v="20"/>
    <x v="20"/>
    <x v="5"/>
    <x v="0"/>
    <x v="1"/>
    <x v="0"/>
    <n v="162"/>
    <d v="1986-01-01T00:00:00"/>
    <d v="2022-01-01T00:00:00"/>
    <n v="36"/>
    <n v="39"/>
    <x v="0"/>
    <s v="42"/>
    <x v="2"/>
    <s v="42"/>
    <x v="1"/>
    <n v="9"/>
    <n v="584.92840000000001"/>
    <n v="594.45416"/>
    <n v="600.39869999999996"/>
    <n v="1117.8"/>
    <x v="0"/>
    <x v="0"/>
    <n v="1.0973379999999999"/>
    <n v="1117.8"/>
  </r>
  <r>
    <x v="0"/>
    <s v="P87878080"/>
    <x v="0"/>
    <x v="21"/>
    <x v="21"/>
    <x v="21"/>
    <x v="3"/>
    <x v="0"/>
    <x v="1"/>
    <x v="0"/>
    <n v="162"/>
    <d v="1986-01-01T00:00:00"/>
    <d v="2022-01-01T00:00:00"/>
    <n v="36"/>
    <n v="39"/>
    <x v="0"/>
    <s v="42"/>
    <x v="2"/>
    <s v="42"/>
    <x v="1"/>
    <n v="9"/>
    <n v="586.25289999999995"/>
    <n v="594.53819999999996"/>
    <n v="600.48360000000002"/>
    <n v="1117.8"/>
    <x v="0"/>
    <x v="0"/>
    <n v="1.0973379999999999"/>
    <n v="1117.8"/>
  </r>
  <r>
    <x v="0"/>
    <s v="P87878080"/>
    <x v="0"/>
    <x v="22"/>
    <x v="22"/>
    <x v="22"/>
    <x v="3"/>
    <x v="0"/>
    <x v="1"/>
    <x v="0"/>
    <n v="162"/>
    <d v="1986-01-01T00:00:00"/>
    <d v="2022-01-01T00:00:00"/>
    <n v="36"/>
    <n v="39"/>
    <x v="0"/>
    <s v="42"/>
    <x v="2"/>
    <s v="42"/>
    <x v="1"/>
    <n v="9"/>
    <n v="584.06679999999994"/>
    <n v="596.61755000000005"/>
    <n v="602.58374000000003"/>
    <n v="1117.8"/>
    <x v="0"/>
    <x v="0"/>
    <n v="1.0973379999999999"/>
    <n v="1117.8"/>
  </r>
  <r>
    <x v="0"/>
    <s v="P88058398"/>
    <x v="0"/>
    <x v="0"/>
    <x v="0"/>
    <x v="0"/>
    <x v="0"/>
    <x v="0"/>
    <x v="3"/>
    <x v="0"/>
    <n v="153.72"/>
    <d v="1993-11-16T00:00:00"/>
    <d v="2014-11-16T00:00:00"/>
    <n v="21"/>
    <n v="54"/>
    <x v="0"/>
    <s v="NA"/>
    <x v="0"/>
    <s v="NA"/>
    <x v="0"/>
    <n v="1.22"/>
    <n v="188.38115999999999"/>
    <n v="191.67959999999999"/>
    <n v="193.59639000000001"/>
    <n v="886.96439999999996"/>
    <x v="0"/>
    <x v="0"/>
    <n v="1.0897813999999999"/>
    <n v="886.96439999999996"/>
  </r>
  <r>
    <x v="0"/>
    <s v="P88058398"/>
    <x v="0"/>
    <x v="1"/>
    <x v="1"/>
    <x v="1"/>
    <x v="1"/>
    <x v="0"/>
    <x v="3"/>
    <x v="0"/>
    <n v="153.72"/>
    <d v="1993-11-16T00:00:00"/>
    <d v="2014-11-16T00:00:00"/>
    <n v="21"/>
    <n v="54"/>
    <x v="0"/>
    <s v="NA"/>
    <x v="0"/>
    <s v="NA"/>
    <x v="0"/>
    <n v="1.22"/>
    <n v="188.38115999999999"/>
    <n v="191.67959999999999"/>
    <n v="193.59639000000001"/>
    <n v="886.96439999999996"/>
    <x v="0"/>
    <x v="0"/>
    <n v="1.0897813999999999"/>
    <n v="886.96439999999996"/>
  </r>
  <r>
    <x v="0"/>
    <s v="P88058398"/>
    <x v="0"/>
    <x v="2"/>
    <x v="2"/>
    <x v="2"/>
    <x v="2"/>
    <x v="0"/>
    <x v="3"/>
    <x v="0"/>
    <n v="153.72"/>
    <d v="1993-11-16T00:00:00"/>
    <d v="2014-11-16T00:00:00"/>
    <n v="21"/>
    <n v="54"/>
    <x v="0"/>
    <s v="NA"/>
    <x v="0"/>
    <s v="NA"/>
    <x v="0"/>
    <n v="1.22"/>
    <n v="188.38115999999999"/>
    <n v="191.67959999999999"/>
    <n v="193.59639000000001"/>
    <n v="886.96439999999996"/>
    <x v="0"/>
    <x v="0"/>
    <n v="1.0897813999999999"/>
    <n v="886.96439999999996"/>
  </r>
  <r>
    <x v="0"/>
    <s v="P88058398"/>
    <x v="0"/>
    <x v="3"/>
    <x v="3"/>
    <x v="3"/>
    <x v="3"/>
    <x v="0"/>
    <x v="3"/>
    <x v="0"/>
    <n v="153.72"/>
    <d v="1993-11-16T00:00:00"/>
    <d v="2014-11-16T00:00:00"/>
    <n v="21"/>
    <n v="54"/>
    <x v="0"/>
    <s v="NA"/>
    <x v="0"/>
    <s v="NA"/>
    <x v="0"/>
    <n v="1.22"/>
    <n v="188.38115999999999"/>
    <n v="191.67959999999999"/>
    <n v="193.59639000000001"/>
    <n v="886.96439999999996"/>
    <x v="0"/>
    <x v="0"/>
    <n v="1.0897813999999999"/>
    <n v="886.96439999999996"/>
  </r>
  <r>
    <x v="0"/>
    <s v="P88058398"/>
    <x v="0"/>
    <x v="4"/>
    <x v="4"/>
    <x v="4"/>
    <x v="3"/>
    <x v="0"/>
    <x v="3"/>
    <x v="0"/>
    <n v="153.72"/>
    <d v="1993-11-16T00:00:00"/>
    <d v="2014-11-16T00:00:00"/>
    <n v="21"/>
    <n v="54"/>
    <x v="0"/>
    <s v="NA"/>
    <x v="0"/>
    <s v="NA"/>
    <x v="0"/>
    <n v="1.22"/>
    <n v="188.38115999999999"/>
    <n v="191.67959999999999"/>
    <n v="193.59639000000001"/>
    <n v="886.96439999999996"/>
    <x v="0"/>
    <x v="0"/>
    <n v="1.0897813999999999"/>
    <n v="886.96439999999996"/>
  </r>
  <r>
    <x v="0"/>
    <s v="P88058398"/>
    <x v="0"/>
    <x v="5"/>
    <x v="5"/>
    <x v="5"/>
    <x v="3"/>
    <x v="0"/>
    <x v="3"/>
    <x v="0"/>
    <n v="153.72"/>
    <d v="1993-11-16T00:00:00"/>
    <d v="2014-11-16T00:00:00"/>
    <n v="21"/>
    <n v="54"/>
    <x v="0"/>
    <s v="NA"/>
    <x v="0"/>
    <s v="NA"/>
    <x v="0"/>
    <n v="1.22"/>
    <n v="188.51408000000001"/>
    <n v="191.68803"/>
    <n v="193.60491999999999"/>
    <n v="886.96439999999996"/>
    <x v="0"/>
    <x v="0"/>
    <n v="1.0897813999999999"/>
    <n v="886.96439999999996"/>
  </r>
  <r>
    <x v="0"/>
    <s v="P88058398"/>
    <x v="0"/>
    <x v="6"/>
    <x v="6"/>
    <x v="6"/>
    <x v="3"/>
    <x v="0"/>
    <x v="3"/>
    <x v="0"/>
    <n v="153.72"/>
    <d v="1993-11-16T00:00:00"/>
    <d v="2014-11-16T00:00:00"/>
    <n v="21"/>
    <n v="54"/>
    <x v="0"/>
    <s v="NA"/>
    <x v="0"/>
    <s v="NA"/>
    <x v="0"/>
    <n v="1.22"/>
    <n v="174.41174000000001"/>
    <n v="177.34825000000001"/>
    <n v="179.12173000000001"/>
    <n v="886.96439999999996"/>
    <x v="0"/>
    <x v="0"/>
    <n v="1.0897813999999999"/>
    <n v="886.96439999999996"/>
  </r>
  <r>
    <x v="0"/>
    <s v="P88058398"/>
    <x v="0"/>
    <x v="7"/>
    <x v="7"/>
    <x v="7"/>
    <x v="3"/>
    <x v="0"/>
    <x v="3"/>
    <x v="0"/>
    <n v="153.72"/>
    <d v="1993-11-16T00:00:00"/>
    <d v="2014-11-16T00:00:00"/>
    <n v="21"/>
    <n v="54"/>
    <x v="0"/>
    <s v="NA"/>
    <x v="0"/>
    <s v="NA"/>
    <x v="0"/>
    <n v="1.22"/>
    <n v="175.06456"/>
    <n v="178.03262000000001"/>
    <n v="179.81294"/>
    <n v="886.96439999999996"/>
    <x v="0"/>
    <x v="0"/>
    <n v="1.0897813999999999"/>
    <n v="886.96439999999996"/>
  </r>
  <r>
    <x v="0"/>
    <s v="P88058398"/>
    <x v="0"/>
    <x v="8"/>
    <x v="8"/>
    <x v="8"/>
    <x v="2"/>
    <x v="0"/>
    <x v="3"/>
    <x v="0"/>
    <n v="153.72"/>
    <d v="1993-11-16T00:00:00"/>
    <d v="2014-11-16T00:00:00"/>
    <n v="21"/>
    <n v="54"/>
    <x v="0"/>
    <s v="NA"/>
    <x v="0"/>
    <s v="NA"/>
    <x v="0"/>
    <n v="1.22"/>
    <n v="175.06456"/>
    <n v="178.03262000000001"/>
    <n v="179.81294"/>
    <n v="886.96439999999996"/>
    <x v="0"/>
    <x v="0"/>
    <n v="1.0897813999999999"/>
    <n v="886.96439999999996"/>
  </r>
  <r>
    <x v="0"/>
    <s v="P88058398"/>
    <x v="0"/>
    <x v="9"/>
    <x v="9"/>
    <x v="9"/>
    <x v="3"/>
    <x v="0"/>
    <x v="3"/>
    <x v="0"/>
    <n v="153.72"/>
    <d v="1993-11-16T00:00:00"/>
    <d v="2014-11-16T00:00:00"/>
    <n v="21"/>
    <n v="54"/>
    <x v="0"/>
    <s v="NA"/>
    <x v="0"/>
    <s v="NA"/>
    <x v="0"/>
    <n v="1.22"/>
    <n v="175.06456"/>
    <n v="178.03262000000001"/>
    <n v="179.81294"/>
    <n v="886.96439999999996"/>
    <x v="0"/>
    <x v="0"/>
    <n v="1.0897813999999999"/>
    <n v="886.96439999999996"/>
  </r>
  <r>
    <x v="0"/>
    <s v="P88058398"/>
    <x v="0"/>
    <x v="10"/>
    <x v="10"/>
    <x v="10"/>
    <x v="3"/>
    <x v="0"/>
    <x v="3"/>
    <x v="0"/>
    <n v="153.72"/>
    <d v="1993-11-16T00:00:00"/>
    <d v="2014-11-16T00:00:00"/>
    <n v="21"/>
    <n v="54"/>
    <x v="0"/>
    <s v="NA"/>
    <x v="0"/>
    <s v="NA"/>
    <x v="0"/>
    <n v="1.22"/>
    <n v="175.06456"/>
    <n v="178.03262000000001"/>
    <n v="179.81294"/>
    <n v="886.96439999999996"/>
    <x v="0"/>
    <x v="0"/>
    <n v="1.0897813999999999"/>
    <n v="886.96439999999996"/>
  </r>
  <r>
    <x v="0"/>
    <s v="P88058398"/>
    <x v="0"/>
    <x v="11"/>
    <x v="11"/>
    <x v="11"/>
    <x v="3"/>
    <x v="0"/>
    <x v="3"/>
    <x v="0"/>
    <n v="153.72"/>
    <d v="1993-11-16T00:00:00"/>
    <d v="2014-11-16T00:00:00"/>
    <n v="21"/>
    <n v="54"/>
    <x v="0"/>
    <s v="NA"/>
    <x v="0"/>
    <s v="NA"/>
    <x v="0"/>
    <n v="1.22"/>
    <n v="173.92663999999999"/>
    <n v="176.87540999999999"/>
    <n v="178.64417"/>
    <n v="886.96439999999996"/>
    <x v="0"/>
    <x v="0"/>
    <n v="1.0897813999999999"/>
    <n v="886.96439999999996"/>
  </r>
  <r>
    <x v="0"/>
    <s v="P88058398"/>
    <x v="0"/>
    <x v="12"/>
    <x v="12"/>
    <x v="12"/>
    <x v="3"/>
    <x v="0"/>
    <x v="3"/>
    <x v="0"/>
    <n v="153.72"/>
    <d v="1993-11-16T00:00:00"/>
    <d v="2014-11-16T00:00:00"/>
    <n v="21"/>
    <n v="54"/>
    <x v="0"/>
    <s v="NA"/>
    <x v="0"/>
    <s v="NA"/>
    <x v="0"/>
    <n v="1.22"/>
    <n v="169.57298"/>
    <n v="172.44793999999999"/>
    <n v="174.17241000000001"/>
    <n v="886.96439999999996"/>
    <x v="0"/>
    <x v="0"/>
    <n v="1.0897813999999999"/>
    <n v="886.96439999999996"/>
  </r>
  <r>
    <x v="0"/>
    <s v="P88058398"/>
    <x v="0"/>
    <x v="13"/>
    <x v="13"/>
    <x v="13"/>
    <x v="3"/>
    <x v="0"/>
    <x v="3"/>
    <x v="0"/>
    <n v="153.72"/>
    <d v="1993-11-16T00:00:00"/>
    <d v="2014-11-16T00:00:00"/>
    <n v="21"/>
    <n v="54"/>
    <x v="0"/>
    <s v="NA"/>
    <x v="0"/>
    <s v="NA"/>
    <x v="0"/>
    <n v="1.22"/>
    <n v="170.20769999999999"/>
    <n v="173.0968"/>
    <n v="174.82776999999999"/>
    <n v="886.96439999999996"/>
    <x v="0"/>
    <x v="0"/>
    <n v="1.0897813999999999"/>
    <n v="886.96439999999996"/>
  </r>
  <r>
    <x v="0"/>
    <s v="P88058398"/>
    <x v="0"/>
    <x v="14"/>
    <x v="14"/>
    <x v="14"/>
    <x v="3"/>
    <x v="0"/>
    <x v="3"/>
    <x v="0"/>
    <n v="153.72"/>
    <d v="1993-11-16T00:00:00"/>
    <d v="2014-11-16T00:00:00"/>
    <n v="21"/>
    <n v="54"/>
    <x v="0"/>
    <s v="NA"/>
    <x v="0"/>
    <s v="NA"/>
    <x v="0"/>
    <n v="1.22"/>
    <n v="170.20769999999999"/>
    <n v="173.0968"/>
    <n v="174.82776999999999"/>
    <n v="888.50160000000005"/>
    <x v="0"/>
    <x v="0"/>
    <n v="1.0897813999999999"/>
    <n v="888.50160000000005"/>
  </r>
  <r>
    <x v="0"/>
    <s v="P88058398"/>
    <x v="0"/>
    <x v="15"/>
    <x v="15"/>
    <x v="15"/>
    <x v="3"/>
    <x v="0"/>
    <x v="3"/>
    <x v="0"/>
    <n v="153.72"/>
    <d v="1993-11-16T00:00:00"/>
    <d v="2014-11-16T00:00:00"/>
    <n v="21"/>
    <n v="54"/>
    <x v="0"/>
    <s v="NA"/>
    <x v="0"/>
    <s v="NA"/>
    <x v="0"/>
    <n v="1.22"/>
    <n v="170.20769999999999"/>
    <n v="173.0968"/>
    <n v="174.82776999999999"/>
    <n v="888.50160000000005"/>
    <x v="0"/>
    <x v="0"/>
    <n v="1.0897813999999999"/>
    <n v="888.50160000000005"/>
  </r>
  <r>
    <x v="0"/>
    <s v="P88058398"/>
    <x v="0"/>
    <x v="16"/>
    <x v="16"/>
    <x v="16"/>
    <x v="3"/>
    <x v="0"/>
    <x v="3"/>
    <x v="0"/>
    <n v="153.72"/>
    <d v="1993-11-16T00:00:00"/>
    <d v="2014-11-16T00:00:00"/>
    <n v="21"/>
    <n v="54"/>
    <x v="0"/>
    <s v="NA"/>
    <x v="0"/>
    <s v="NA"/>
    <x v="0"/>
    <n v="1.22"/>
    <n v="170.20769999999999"/>
    <n v="173.0968"/>
    <n v="174.82776999999999"/>
    <n v="888.50160000000005"/>
    <x v="0"/>
    <x v="0"/>
    <n v="1.0897813999999999"/>
    <n v="888.50160000000005"/>
  </r>
  <r>
    <x v="0"/>
    <s v="P88058398"/>
    <x v="0"/>
    <x v="17"/>
    <x v="17"/>
    <x v="17"/>
    <x v="3"/>
    <x v="0"/>
    <x v="3"/>
    <x v="0"/>
    <n v="153.72"/>
    <d v="1993-11-16T00:00:00"/>
    <d v="2014-11-16T00:00:00"/>
    <n v="21"/>
    <n v="54"/>
    <x v="0"/>
    <s v="NA"/>
    <x v="0"/>
    <s v="NA"/>
    <x v="0"/>
    <n v="1.22"/>
    <n v="170.20769999999999"/>
    <n v="173.0968"/>
    <n v="174.82776000000001"/>
    <n v="888.50160000000005"/>
    <x v="0"/>
    <x v="0"/>
    <n v="1.0897813999999999"/>
    <n v="888.50160000000005"/>
  </r>
  <r>
    <x v="0"/>
    <s v="P88058398"/>
    <x v="0"/>
    <x v="18"/>
    <x v="18"/>
    <x v="18"/>
    <x v="2"/>
    <x v="0"/>
    <x v="3"/>
    <x v="0"/>
    <n v="153.72"/>
    <d v="1993-11-16T00:00:00"/>
    <d v="2014-11-16T00:00:00"/>
    <n v="21"/>
    <n v="54"/>
    <x v="0"/>
    <s v="NA"/>
    <x v="0"/>
    <s v="NA"/>
    <x v="0"/>
    <n v="1.22"/>
    <n v="170.20769999999999"/>
    <n v="173.0968"/>
    <n v="174.82776000000001"/>
    <n v="888.50160000000005"/>
    <x v="0"/>
    <x v="0"/>
    <n v="1.0897813999999999"/>
    <n v="888.50160000000005"/>
  </r>
  <r>
    <x v="0"/>
    <s v="P88058398"/>
    <x v="0"/>
    <x v="19"/>
    <x v="19"/>
    <x v="19"/>
    <x v="4"/>
    <x v="0"/>
    <x v="3"/>
    <x v="0"/>
    <n v="153.72"/>
    <d v="1993-11-16T00:00:00"/>
    <d v="2014-11-16T00:00:00"/>
    <n v="21"/>
    <n v="54"/>
    <x v="0"/>
    <s v="NA"/>
    <x v="0"/>
    <s v="NA"/>
    <x v="0"/>
    <n v="1.22"/>
    <n v="170.20769999999999"/>
    <n v="173.0968"/>
    <n v="174.82776000000001"/>
    <n v="888.50160000000005"/>
    <x v="0"/>
    <x v="0"/>
    <n v="1.0897813999999999"/>
    <n v="888.50160000000005"/>
  </r>
  <r>
    <x v="0"/>
    <s v="P88058398"/>
    <x v="0"/>
    <x v="20"/>
    <x v="20"/>
    <x v="20"/>
    <x v="5"/>
    <x v="0"/>
    <x v="3"/>
    <x v="0"/>
    <n v="153.72"/>
    <d v="1993-11-16T00:00:00"/>
    <d v="2014-11-16T00:00:00"/>
    <n v="21"/>
    <n v="54"/>
    <x v="0"/>
    <s v="NA"/>
    <x v="0"/>
    <s v="NA"/>
    <x v="0"/>
    <n v="1.22"/>
    <n v="170.20769999999999"/>
    <n v="173.0968"/>
    <n v="174.82776000000001"/>
    <n v="888.50160000000005"/>
    <x v="0"/>
    <x v="0"/>
    <n v="1.0897813999999999"/>
    <n v="888.50160000000005"/>
  </r>
  <r>
    <x v="0"/>
    <s v="P88058398"/>
    <x v="0"/>
    <x v="21"/>
    <x v="21"/>
    <x v="21"/>
    <x v="3"/>
    <x v="0"/>
    <x v="3"/>
    <x v="0"/>
    <n v="153.72"/>
    <d v="1993-11-16T00:00:00"/>
    <d v="2014-11-16T00:00:00"/>
    <n v="21"/>
    <n v="54"/>
    <x v="0"/>
    <s v="NA"/>
    <x v="0"/>
    <s v="NA"/>
    <x v="0"/>
    <n v="1.22"/>
    <n v="170.59312"/>
    <n v="173.12126000000001"/>
    <n v="174.85248000000001"/>
    <n v="888.50160000000005"/>
    <x v="0"/>
    <x v="0"/>
    <n v="1.0897813999999999"/>
    <n v="888.50160000000005"/>
  </r>
  <r>
    <x v="0"/>
    <s v="P88058398"/>
    <x v="0"/>
    <x v="22"/>
    <x v="22"/>
    <x v="22"/>
    <x v="3"/>
    <x v="0"/>
    <x v="3"/>
    <x v="0"/>
    <n v="153.72"/>
    <d v="1993-11-16T00:00:00"/>
    <d v="2014-11-16T00:00:00"/>
    <n v="21"/>
    <n v="54"/>
    <x v="0"/>
    <s v="NA"/>
    <x v="0"/>
    <s v="NA"/>
    <x v="0"/>
    <n v="1.22"/>
    <n v="169.95697000000001"/>
    <n v="173.72675000000001"/>
    <n v="175.46402"/>
    <n v="888.50160000000005"/>
    <x v="0"/>
    <x v="0"/>
    <n v="1.0897813999999999"/>
    <n v="888.50160000000005"/>
  </r>
  <r>
    <x v="0"/>
    <s v="P88685470"/>
    <x v="0"/>
    <x v="0"/>
    <x v="0"/>
    <x v="0"/>
    <x v="0"/>
    <x v="0"/>
    <x v="2"/>
    <x v="1"/>
    <n v="2183.04"/>
    <d v="1990-07-30T00:00:00"/>
    <d v="2013-06-30T00:00:00"/>
    <n v="48"/>
    <n v="27"/>
    <x v="0"/>
    <s v="NA"/>
    <x v="0"/>
    <s v="NA"/>
    <x v="0"/>
    <n v="7.58"/>
    <n v="31326.76"/>
    <n v="31957.98"/>
    <n v="32277.56"/>
    <n v="36983.663999999997"/>
    <x v="0"/>
    <x v="0"/>
    <n v="1.1458010999999999"/>
    <n v="6493.2179999999998"/>
  </r>
  <r>
    <x v="0"/>
    <s v="P88685470"/>
    <x v="0"/>
    <x v="1"/>
    <x v="1"/>
    <x v="1"/>
    <x v="1"/>
    <x v="0"/>
    <x v="2"/>
    <x v="1"/>
    <n v="2183.04"/>
    <d v="1990-07-30T00:00:00"/>
    <d v="2013-06-30T00:00:00"/>
    <n v="48"/>
    <n v="27"/>
    <x v="0"/>
    <s v="NA"/>
    <x v="0"/>
    <s v="NA"/>
    <x v="0"/>
    <n v="7.58"/>
    <n v="31326.76"/>
    <n v="31957.98"/>
    <n v="32277.56"/>
    <n v="36983.663999999997"/>
    <x v="0"/>
    <x v="0"/>
    <n v="1.1458010999999999"/>
    <n v="6493.2179999999998"/>
  </r>
  <r>
    <x v="0"/>
    <s v="P88685470"/>
    <x v="0"/>
    <x v="2"/>
    <x v="2"/>
    <x v="2"/>
    <x v="2"/>
    <x v="0"/>
    <x v="2"/>
    <x v="1"/>
    <n v="2183.04"/>
    <d v="1990-07-30T00:00:00"/>
    <d v="2013-06-30T00:00:00"/>
    <n v="48"/>
    <n v="27"/>
    <x v="0"/>
    <s v="NA"/>
    <x v="0"/>
    <s v="NA"/>
    <x v="0"/>
    <n v="7.58"/>
    <n v="31326.76"/>
    <n v="31957.98"/>
    <n v="32277.56"/>
    <n v="36983.663999999997"/>
    <x v="0"/>
    <x v="0"/>
    <n v="1.1458010999999999"/>
    <n v="6493.2179999999998"/>
  </r>
  <r>
    <x v="0"/>
    <s v="P88685470"/>
    <x v="0"/>
    <x v="3"/>
    <x v="3"/>
    <x v="3"/>
    <x v="3"/>
    <x v="0"/>
    <x v="2"/>
    <x v="1"/>
    <n v="2183.04"/>
    <d v="1990-07-30T00:00:00"/>
    <d v="2013-06-30T00:00:00"/>
    <n v="48"/>
    <n v="27"/>
    <x v="0"/>
    <s v="NA"/>
    <x v="0"/>
    <s v="NA"/>
    <x v="0"/>
    <n v="7.58"/>
    <n v="31326.76"/>
    <n v="31957.98"/>
    <n v="32277.56"/>
    <n v="36983.663999999997"/>
    <x v="0"/>
    <x v="0"/>
    <n v="1.1458010999999999"/>
    <n v="6493.2179999999998"/>
  </r>
  <r>
    <x v="0"/>
    <s v="P88685470"/>
    <x v="0"/>
    <x v="4"/>
    <x v="4"/>
    <x v="4"/>
    <x v="3"/>
    <x v="0"/>
    <x v="2"/>
    <x v="1"/>
    <n v="2183.04"/>
    <d v="1990-07-30T00:00:00"/>
    <d v="2013-06-30T00:00:00"/>
    <n v="48"/>
    <n v="27"/>
    <x v="0"/>
    <s v="NA"/>
    <x v="0"/>
    <s v="NA"/>
    <x v="0"/>
    <n v="7.58"/>
    <n v="31326.76"/>
    <n v="31957.98"/>
    <n v="32277.56"/>
    <n v="36983.663999999997"/>
    <x v="0"/>
    <x v="0"/>
    <n v="1.1458010999999999"/>
    <n v="6493.2179999999998"/>
  </r>
  <r>
    <x v="0"/>
    <s v="P88685470"/>
    <x v="0"/>
    <x v="5"/>
    <x v="5"/>
    <x v="5"/>
    <x v="3"/>
    <x v="0"/>
    <x v="2"/>
    <x v="1"/>
    <n v="2183.04"/>
    <d v="1990-07-30T00:00:00"/>
    <d v="2013-06-30T00:00:00"/>
    <n v="48"/>
    <n v="27"/>
    <x v="0"/>
    <s v="NA"/>
    <x v="0"/>
    <s v="NA"/>
    <x v="0"/>
    <n v="7.58"/>
    <n v="31334.934000000001"/>
    <n v="31958.502"/>
    <n v="32278.085999999999"/>
    <n v="36984.266000000003"/>
    <x v="0"/>
    <x v="0"/>
    <n v="1.1458010999999999"/>
    <n v="6493.2179999999998"/>
  </r>
  <r>
    <x v="0"/>
    <s v="P88685470"/>
    <x v="0"/>
    <x v="6"/>
    <x v="6"/>
    <x v="6"/>
    <x v="3"/>
    <x v="0"/>
    <x v="2"/>
    <x v="1"/>
    <n v="2183.04"/>
    <d v="1990-07-30T00:00:00"/>
    <d v="2013-06-30T00:00:00"/>
    <n v="48"/>
    <n v="27"/>
    <x v="0"/>
    <s v="NA"/>
    <x v="0"/>
    <s v="NA"/>
    <x v="0"/>
    <n v="7.58"/>
    <n v="28990.831999999999"/>
    <n v="29567.754000000001"/>
    <n v="29863.432000000001"/>
    <n v="34217.555"/>
    <x v="0"/>
    <x v="0"/>
    <n v="1.1458010999999999"/>
    <n v="6493.2179999999998"/>
  </r>
  <r>
    <x v="0"/>
    <s v="P88685470"/>
    <x v="0"/>
    <x v="7"/>
    <x v="7"/>
    <x v="7"/>
    <x v="3"/>
    <x v="0"/>
    <x v="2"/>
    <x v="1"/>
    <n v="2183.04"/>
    <d v="1990-07-30T00:00:00"/>
    <d v="2013-06-30T00:00:00"/>
    <n v="48"/>
    <n v="27"/>
    <x v="0"/>
    <s v="NA"/>
    <x v="0"/>
    <s v="NA"/>
    <x v="0"/>
    <n v="7.58"/>
    <n v="29135.425999999999"/>
    <n v="29710.671999999999"/>
    <n v="30007.776999999998"/>
    <n v="34382.945"/>
    <x v="0"/>
    <x v="0"/>
    <n v="1.1458010999999999"/>
    <n v="6493.2179999999998"/>
  </r>
  <r>
    <x v="0"/>
    <s v="P88685470"/>
    <x v="0"/>
    <x v="8"/>
    <x v="8"/>
    <x v="8"/>
    <x v="2"/>
    <x v="0"/>
    <x v="2"/>
    <x v="1"/>
    <n v="2183.04"/>
    <d v="1990-07-30T00:00:00"/>
    <d v="2013-06-30T00:00:00"/>
    <n v="48"/>
    <n v="27"/>
    <x v="0"/>
    <s v="NA"/>
    <x v="0"/>
    <s v="NA"/>
    <x v="0"/>
    <n v="7.58"/>
    <n v="29135.425999999999"/>
    <n v="29710.671999999999"/>
    <n v="30007.776999999998"/>
    <n v="34382.945"/>
    <x v="0"/>
    <x v="0"/>
    <n v="1.1458010999999999"/>
    <n v="6493.2179999999998"/>
  </r>
  <r>
    <x v="0"/>
    <s v="P88685470"/>
    <x v="0"/>
    <x v="9"/>
    <x v="9"/>
    <x v="9"/>
    <x v="3"/>
    <x v="0"/>
    <x v="2"/>
    <x v="1"/>
    <n v="2183.04"/>
    <d v="1990-07-30T00:00:00"/>
    <d v="2013-06-30T00:00:00"/>
    <n v="48"/>
    <n v="27"/>
    <x v="0"/>
    <s v="NA"/>
    <x v="0"/>
    <s v="NA"/>
    <x v="0"/>
    <n v="7.58"/>
    <n v="29135.425999999999"/>
    <n v="29710.671999999999"/>
    <n v="30007.776999999998"/>
    <n v="34382.945"/>
    <x v="0"/>
    <x v="0"/>
    <n v="1.1458010999999999"/>
    <n v="6493.2179999999998"/>
  </r>
  <r>
    <x v="0"/>
    <s v="P88685470"/>
    <x v="0"/>
    <x v="10"/>
    <x v="10"/>
    <x v="10"/>
    <x v="3"/>
    <x v="0"/>
    <x v="2"/>
    <x v="1"/>
    <n v="2183.04"/>
    <d v="1990-07-30T00:00:00"/>
    <d v="2013-06-30T00:00:00"/>
    <n v="48"/>
    <n v="27"/>
    <x v="0"/>
    <s v="NA"/>
    <x v="0"/>
    <s v="NA"/>
    <x v="0"/>
    <n v="7.58"/>
    <n v="29135.425999999999"/>
    <n v="29710.671999999999"/>
    <n v="30007.776999999998"/>
    <n v="34382.945"/>
    <x v="0"/>
    <x v="0"/>
    <n v="1.1458010999999999"/>
    <n v="6493.2179999999998"/>
  </r>
  <r>
    <x v="0"/>
    <s v="P88685470"/>
    <x v="0"/>
    <x v="11"/>
    <x v="11"/>
    <x v="11"/>
    <x v="3"/>
    <x v="0"/>
    <x v="2"/>
    <x v="1"/>
    <n v="2183.04"/>
    <d v="1990-07-30T00:00:00"/>
    <d v="2013-06-30T00:00:00"/>
    <n v="48"/>
    <n v="27"/>
    <x v="0"/>
    <s v="NA"/>
    <x v="0"/>
    <s v="NA"/>
    <x v="0"/>
    <n v="7.58"/>
    <n v="28946.044999999998"/>
    <n v="29517.553"/>
    <n v="29812.728999999999"/>
    <n v="34159.453000000001"/>
    <x v="0"/>
    <x v="0"/>
    <n v="1.1458010999999999"/>
    <n v="6493.2179999999998"/>
  </r>
  <r>
    <x v="0"/>
    <s v="P88685470"/>
    <x v="0"/>
    <x v="12"/>
    <x v="12"/>
    <x v="12"/>
    <x v="3"/>
    <x v="0"/>
    <x v="2"/>
    <x v="1"/>
    <n v="2183.04"/>
    <d v="1990-07-30T00:00:00"/>
    <d v="2013-06-30T00:00:00"/>
    <n v="48"/>
    <n v="27"/>
    <x v="0"/>
    <s v="NA"/>
    <x v="0"/>
    <s v="NA"/>
    <x v="0"/>
    <n v="7.58"/>
    <n v="28888.25"/>
    <n v="29458.615000000002"/>
    <n v="29753.201000000001"/>
    <n v="34091.245999999999"/>
    <x v="0"/>
    <x v="0"/>
    <n v="1.1458010999999999"/>
    <n v="6493.2179999999998"/>
  </r>
  <r>
    <x v="0"/>
    <s v="P88685470"/>
    <x v="0"/>
    <x v="13"/>
    <x v="13"/>
    <x v="13"/>
    <x v="3"/>
    <x v="0"/>
    <x v="2"/>
    <x v="1"/>
    <n v="2183.04"/>
    <d v="1990-07-30T00:00:00"/>
    <d v="2013-06-30T00:00:00"/>
    <n v="48"/>
    <n v="27"/>
    <x v="0"/>
    <s v="NA"/>
    <x v="0"/>
    <s v="NA"/>
    <x v="0"/>
    <n v="7.58"/>
    <n v="29032.331999999999"/>
    <n v="29597.846000000001"/>
    <n v="29893.824000000001"/>
    <n v="34252.375"/>
    <x v="0"/>
    <x v="0"/>
    <n v="1.1458010999999999"/>
    <n v="6493.2179999999998"/>
  </r>
  <r>
    <x v="0"/>
    <s v="P88685470"/>
    <x v="0"/>
    <x v="14"/>
    <x v="14"/>
    <x v="14"/>
    <x v="3"/>
    <x v="0"/>
    <x v="2"/>
    <x v="1"/>
    <n v="2183.04"/>
    <d v="1990-07-30T00:00:00"/>
    <d v="2013-06-30T00:00:00"/>
    <n v="48"/>
    <n v="27"/>
    <x v="0"/>
    <s v="NA"/>
    <x v="0"/>
    <s v="NA"/>
    <x v="0"/>
    <n v="7.58"/>
    <n v="29032.331999999999"/>
    <n v="29597.846000000001"/>
    <n v="29893.824000000001"/>
    <n v="34252.375"/>
    <x v="0"/>
    <x v="0"/>
    <n v="1.1458010999999999"/>
    <n v="6503.64"/>
  </r>
  <r>
    <x v="0"/>
    <s v="P88685470"/>
    <x v="0"/>
    <x v="15"/>
    <x v="15"/>
    <x v="15"/>
    <x v="3"/>
    <x v="0"/>
    <x v="2"/>
    <x v="1"/>
    <n v="2183.04"/>
    <d v="1990-07-30T00:00:00"/>
    <d v="2013-06-30T00:00:00"/>
    <n v="48"/>
    <n v="27"/>
    <x v="0"/>
    <s v="NA"/>
    <x v="0"/>
    <s v="NA"/>
    <x v="0"/>
    <n v="7.58"/>
    <n v="29032.331999999999"/>
    <n v="29597.846000000001"/>
    <n v="29893.824000000001"/>
    <n v="34252.375"/>
    <x v="0"/>
    <x v="0"/>
    <n v="1.1458010999999999"/>
    <n v="6503.64"/>
  </r>
  <r>
    <x v="0"/>
    <s v="P88685470"/>
    <x v="0"/>
    <x v="16"/>
    <x v="16"/>
    <x v="16"/>
    <x v="3"/>
    <x v="0"/>
    <x v="2"/>
    <x v="1"/>
    <n v="2183.04"/>
    <d v="1990-07-30T00:00:00"/>
    <d v="2013-06-30T00:00:00"/>
    <n v="48"/>
    <n v="27"/>
    <x v="0"/>
    <s v="NA"/>
    <x v="0"/>
    <s v="NA"/>
    <x v="0"/>
    <n v="7.58"/>
    <n v="29032.331999999999"/>
    <n v="29597.846000000001"/>
    <n v="29893.824000000001"/>
    <n v="34252.375"/>
    <x v="0"/>
    <x v="0"/>
    <n v="1.1458010999999999"/>
    <n v="6503.64"/>
  </r>
  <r>
    <x v="0"/>
    <s v="P88685470"/>
    <x v="0"/>
    <x v="17"/>
    <x v="17"/>
    <x v="17"/>
    <x v="3"/>
    <x v="0"/>
    <x v="2"/>
    <x v="1"/>
    <n v="2183.04"/>
    <d v="1990-07-30T00:00:00"/>
    <d v="2013-06-30T00:00:00"/>
    <n v="48"/>
    <n v="27"/>
    <x v="0"/>
    <s v="NA"/>
    <x v="0"/>
    <s v="NA"/>
    <x v="0"/>
    <n v="7.58"/>
    <n v="29032.331999999999"/>
    <n v="29597.846000000001"/>
    <n v="29893.824000000001"/>
    <n v="34252.375"/>
    <x v="0"/>
    <x v="0"/>
    <n v="1.1458010999999999"/>
    <n v="6503.64"/>
  </r>
  <r>
    <x v="0"/>
    <s v="P88685470"/>
    <x v="0"/>
    <x v="18"/>
    <x v="18"/>
    <x v="18"/>
    <x v="2"/>
    <x v="0"/>
    <x v="2"/>
    <x v="1"/>
    <n v="2183.04"/>
    <d v="1990-07-30T00:00:00"/>
    <d v="2013-06-30T00:00:00"/>
    <n v="48"/>
    <n v="27"/>
    <x v="0"/>
    <s v="NA"/>
    <x v="0"/>
    <s v="NA"/>
    <x v="0"/>
    <n v="7.58"/>
    <n v="29032.331999999999"/>
    <n v="29597.846000000001"/>
    <n v="29893.824000000001"/>
    <n v="34252.375"/>
    <x v="0"/>
    <x v="0"/>
    <n v="1.1458010999999999"/>
    <n v="6503.64"/>
  </r>
  <r>
    <x v="0"/>
    <s v="P88685470"/>
    <x v="0"/>
    <x v="19"/>
    <x v="19"/>
    <x v="19"/>
    <x v="4"/>
    <x v="0"/>
    <x v="2"/>
    <x v="1"/>
    <n v="2183.04"/>
    <d v="1990-07-30T00:00:00"/>
    <d v="2013-06-30T00:00:00"/>
    <n v="48"/>
    <n v="27"/>
    <x v="0"/>
    <s v="NA"/>
    <x v="0"/>
    <s v="NA"/>
    <x v="0"/>
    <n v="7.58"/>
    <n v="29032.331999999999"/>
    <n v="29597.846000000001"/>
    <n v="29893.824000000001"/>
    <n v="34252.375"/>
    <x v="0"/>
    <x v="0"/>
    <n v="1.1458010999999999"/>
    <n v="6503.64"/>
  </r>
  <r>
    <x v="0"/>
    <s v="P88685470"/>
    <x v="0"/>
    <x v="20"/>
    <x v="20"/>
    <x v="20"/>
    <x v="5"/>
    <x v="0"/>
    <x v="2"/>
    <x v="1"/>
    <n v="2183.04"/>
    <d v="1990-07-30T00:00:00"/>
    <d v="2013-06-30T00:00:00"/>
    <n v="48"/>
    <n v="27"/>
    <x v="0"/>
    <s v="NA"/>
    <x v="0"/>
    <s v="NA"/>
    <x v="0"/>
    <n v="7.58"/>
    <n v="29032.331999999999"/>
    <n v="29597.846000000001"/>
    <n v="29893.824000000001"/>
    <n v="34252.375"/>
    <x v="0"/>
    <x v="0"/>
    <n v="1.1458010999999999"/>
    <n v="6503.64"/>
  </r>
  <r>
    <x v="0"/>
    <s v="P88685470"/>
    <x v="0"/>
    <x v="21"/>
    <x v="21"/>
    <x v="21"/>
    <x v="3"/>
    <x v="0"/>
    <x v="2"/>
    <x v="1"/>
    <n v="2183.04"/>
    <d v="1990-07-30T00:00:00"/>
    <d v="2013-06-30T00:00:00"/>
    <n v="48"/>
    <n v="27"/>
    <x v="0"/>
    <s v="NA"/>
    <x v="0"/>
    <s v="NA"/>
    <x v="0"/>
    <n v="7.58"/>
    <n v="29096.34"/>
    <n v="29601.919999999998"/>
    <n v="29897.94"/>
    <n v="34257.089999999997"/>
    <x v="0"/>
    <x v="0"/>
    <n v="1.1458010999999999"/>
    <n v="6503.64"/>
  </r>
  <r>
    <x v="0"/>
    <s v="P88685470"/>
    <x v="0"/>
    <x v="22"/>
    <x v="22"/>
    <x v="22"/>
    <x v="3"/>
    <x v="0"/>
    <x v="2"/>
    <x v="1"/>
    <n v="2183.04"/>
    <d v="1990-07-30T00:00:00"/>
    <d v="2013-06-30T00:00:00"/>
    <n v="48"/>
    <n v="27"/>
    <x v="0"/>
    <s v="NA"/>
    <x v="0"/>
    <s v="NA"/>
    <x v="0"/>
    <n v="7.58"/>
    <n v="28951.94"/>
    <n v="29730.865000000002"/>
    <n v="30028.173999999999"/>
    <n v="34406.311999999998"/>
    <x v="0"/>
    <x v="0"/>
    <n v="1.1458010999999999"/>
    <n v="6503.64"/>
  </r>
  <r>
    <x v="0"/>
    <s v="P88885205"/>
    <x v="0"/>
    <x v="0"/>
    <x v="0"/>
    <x v="0"/>
    <x v="0"/>
    <x v="0"/>
    <x v="1"/>
    <x v="2"/>
    <n v="2331.12"/>
    <d v="1988-05-03T00:00:00"/>
    <d v="2025-01-01T00:00:00"/>
    <n v="44"/>
    <n v="31"/>
    <x v="1"/>
    <s v="NA"/>
    <x v="0"/>
    <s v="NA"/>
    <x v="0"/>
    <n v="8.83"/>
    <n v="21302.213"/>
    <n v="21656.442999999999"/>
    <n v="21873.008000000002"/>
    <n v="24698.055"/>
    <x v="0"/>
    <x v="0"/>
    <n v="1.1291567"/>
    <n v="15315.459000000001"/>
  </r>
  <r>
    <x v="0"/>
    <s v="P88885205"/>
    <x v="0"/>
    <x v="1"/>
    <x v="1"/>
    <x v="1"/>
    <x v="1"/>
    <x v="0"/>
    <x v="1"/>
    <x v="2"/>
    <n v="2331.12"/>
    <d v="1988-05-03T00:00:00"/>
    <d v="2025-01-01T00:00:00"/>
    <n v="44"/>
    <n v="31"/>
    <x v="1"/>
    <s v="NA"/>
    <x v="0"/>
    <s v="NA"/>
    <x v="0"/>
    <n v="8.83"/>
    <n v="21302.213"/>
    <n v="21656.442999999999"/>
    <n v="21873.008000000002"/>
    <n v="24698.055"/>
    <x v="0"/>
    <x v="0"/>
    <n v="1.1291567"/>
    <n v="15315.459000000001"/>
  </r>
  <r>
    <x v="0"/>
    <s v="P88885205"/>
    <x v="0"/>
    <x v="2"/>
    <x v="2"/>
    <x v="2"/>
    <x v="2"/>
    <x v="0"/>
    <x v="1"/>
    <x v="2"/>
    <n v="2331.12"/>
    <d v="1988-05-03T00:00:00"/>
    <d v="2025-01-01T00:00:00"/>
    <n v="44"/>
    <n v="31"/>
    <x v="1"/>
    <s v="NA"/>
    <x v="0"/>
    <s v="NA"/>
    <x v="0"/>
    <n v="8.83"/>
    <n v="21302.213"/>
    <n v="21656.442999999999"/>
    <n v="21873.008000000002"/>
    <n v="24698.055"/>
    <x v="0"/>
    <x v="0"/>
    <n v="1.1291567"/>
    <n v="15315.459000000001"/>
  </r>
  <r>
    <x v="0"/>
    <s v="P88885205"/>
    <x v="0"/>
    <x v="3"/>
    <x v="3"/>
    <x v="3"/>
    <x v="3"/>
    <x v="0"/>
    <x v="1"/>
    <x v="2"/>
    <n v="2331.12"/>
    <d v="1988-05-03T00:00:00"/>
    <d v="2025-01-01T00:00:00"/>
    <n v="44"/>
    <n v="31"/>
    <x v="1"/>
    <s v="NA"/>
    <x v="0"/>
    <s v="NA"/>
    <x v="0"/>
    <n v="8.83"/>
    <n v="21302.213"/>
    <n v="21656.442999999999"/>
    <n v="21873.008000000002"/>
    <n v="24698.053"/>
    <x v="0"/>
    <x v="0"/>
    <n v="1.1291567"/>
    <n v="15315.459000000001"/>
  </r>
  <r>
    <x v="0"/>
    <s v="P88885205"/>
    <x v="0"/>
    <x v="4"/>
    <x v="4"/>
    <x v="4"/>
    <x v="3"/>
    <x v="0"/>
    <x v="1"/>
    <x v="2"/>
    <n v="2331.12"/>
    <d v="1988-05-03T00:00:00"/>
    <d v="2025-01-01T00:00:00"/>
    <n v="44"/>
    <n v="31"/>
    <x v="1"/>
    <s v="NA"/>
    <x v="0"/>
    <s v="NA"/>
    <x v="0"/>
    <n v="8.83"/>
    <n v="21302.213"/>
    <n v="21656.442999999999"/>
    <n v="21873.008000000002"/>
    <n v="24698.053"/>
    <x v="0"/>
    <x v="0"/>
    <n v="1.1291567"/>
    <n v="15315.459000000001"/>
  </r>
  <r>
    <x v="0"/>
    <s v="P88885205"/>
    <x v="0"/>
    <x v="5"/>
    <x v="5"/>
    <x v="5"/>
    <x v="3"/>
    <x v="0"/>
    <x v="1"/>
    <x v="2"/>
    <n v="2331.12"/>
    <d v="1988-05-03T00:00:00"/>
    <d v="2025-01-01T00:00:00"/>
    <n v="44"/>
    <n v="31"/>
    <x v="1"/>
    <s v="NA"/>
    <x v="0"/>
    <s v="NA"/>
    <x v="0"/>
    <n v="8.83"/>
    <n v="21317.241999999998"/>
    <n v="21657.398000000001"/>
    <n v="21873.973000000002"/>
    <n v="24699.143"/>
    <x v="0"/>
    <x v="0"/>
    <n v="1.1291567"/>
    <n v="15315.459000000001"/>
  </r>
  <r>
    <x v="0"/>
    <s v="P88885205"/>
    <x v="0"/>
    <x v="6"/>
    <x v="6"/>
    <x v="6"/>
    <x v="3"/>
    <x v="0"/>
    <x v="1"/>
    <x v="2"/>
    <n v="2331.12"/>
    <d v="1988-05-03T00:00:00"/>
    <d v="2025-01-01T00:00:00"/>
    <n v="44"/>
    <n v="31"/>
    <x v="1"/>
    <s v="NA"/>
    <x v="0"/>
    <s v="NA"/>
    <x v="0"/>
    <n v="8.83"/>
    <n v="19725.86"/>
    <n v="20040.601999999999"/>
    <n v="20241.008000000002"/>
    <n v="22855.27"/>
    <x v="0"/>
    <x v="0"/>
    <n v="1.1291567"/>
    <n v="15315.459000000001"/>
  </r>
  <r>
    <x v="0"/>
    <s v="P88885205"/>
    <x v="0"/>
    <x v="7"/>
    <x v="7"/>
    <x v="7"/>
    <x v="3"/>
    <x v="0"/>
    <x v="1"/>
    <x v="2"/>
    <n v="2331.12"/>
    <d v="1988-05-03T00:00:00"/>
    <d v="2025-01-01T00:00:00"/>
    <n v="44"/>
    <n v="31"/>
    <x v="1"/>
    <s v="NA"/>
    <x v="0"/>
    <s v="NA"/>
    <x v="0"/>
    <n v="8.83"/>
    <n v="19799.692999999999"/>
    <n v="20117.937999999998"/>
    <n v="20319.116999999998"/>
    <n v="22943.467000000001"/>
    <x v="0"/>
    <x v="0"/>
    <n v="1.1291567"/>
    <n v="15315.459000000001"/>
  </r>
  <r>
    <x v="0"/>
    <s v="P88885205"/>
    <x v="0"/>
    <x v="8"/>
    <x v="8"/>
    <x v="8"/>
    <x v="2"/>
    <x v="1"/>
    <x v="1"/>
    <x v="2"/>
    <n v="2331.12"/>
    <d v="1988-05-03T00:00:00"/>
    <d v="2025-02-01T00:00:00"/>
    <n v="44"/>
    <n v="31"/>
    <x v="1"/>
    <s v="NA"/>
    <x v="0"/>
    <s v="NA"/>
    <x v="0"/>
    <n v="8.83"/>
    <n v="19799.692999999999"/>
    <n v="20117.937999999998"/>
    <n v="20319.116999999998"/>
    <n v="22943.467000000001"/>
    <x v="0"/>
    <x v="0"/>
    <n v="1.1291567"/>
    <n v="15315.459000000001"/>
  </r>
  <r>
    <x v="0"/>
    <s v="P88885205"/>
    <x v="0"/>
    <x v="9"/>
    <x v="9"/>
    <x v="9"/>
    <x v="3"/>
    <x v="1"/>
    <x v="1"/>
    <x v="2"/>
    <n v="2331.12"/>
    <d v="1988-05-03T00:00:00"/>
    <d v="2025-02-01T00:00:00"/>
    <n v="44"/>
    <n v="31"/>
    <x v="1"/>
    <s v="NA"/>
    <x v="0"/>
    <s v="NA"/>
    <x v="0"/>
    <n v="8.83"/>
    <n v="19799.692999999999"/>
    <n v="20117.937999999998"/>
    <n v="20319.116999999998"/>
    <n v="22943.467000000001"/>
    <x v="0"/>
    <x v="0"/>
    <n v="1.1291567"/>
    <n v="15315.459000000001"/>
  </r>
  <r>
    <x v="0"/>
    <s v="P88885205"/>
    <x v="0"/>
    <x v="10"/>
    <x v="10"/>
    <x v="10"/>
    <x v="3"/>
    <x v="1"/>
    <x v="1"/>
    <x v="2"/>
    <n v="2331.12"/>
    <d v="1988-05-03T00:00:00"/>
    <d v="2025-02-01T00:00:00"/>
    <n v="44"/>
    <n v="31"/>
    <x v="1"/>
    <s v="NA"/>
    <x v="0"/>
    <s v="NA"/>
    <x v="0"/>
    <n v="8.83"/>
    <n v="19808.498"/>
    <n v="20126.743999999999"/>
    <n v="20328.011999999999"/>
    <n v="22953.51"/>
    <x v="0"/>
    <x v="0"/>
    <n v="1.1291567"/>
    <n v="15315.459000000001"/>
  </r>
  <r>
    <x v="0"/>
    <s v="P88885205"/>
    <x v="0"/>
    <x v="11"/>
    <x v="11"/>
    <x v="11"/>
    <x v="3"/>
    <x v="1"/>
    <x v="1"/>
    <x v="2"/>
    <n v="2331.12"/>
    <d v="1988-05-03T00:00:00"/>
    <d v="2025-02-01T00:00:00"/>
    <n v="44"/>
    <n v="31"/>
    <x v="1"/>
    <s v="NA"/>
    <x v="0"/>
    <s v="NA"/>
    <x v="0"/>
    <n v="8.83"/>
    <n v="19679.743999999999"/>
    <n v="19995.919999999998"/>
    <n v="20195.879000000001"/>
    <n v="22804.312000000002"/>
    <x v="0"/>
    <x v="0"/>
    <n v="1.1291567"/>
    <n v="15315.459000000001"/>
  </r>
  <r>
    <x v="0"/>
    <s v="P88885205"/>
    <x v="0"/>
    <x v="12"/>
    <x v="12"/>
    <x v="12"/>
    <x v="3"/>
    <x v="1"/>
    <x v="1"/>
    <x v="2"/>
    <n v="2331.12"/>
    <d v="1988-05-03T00:00:00"/>
    <d v="2025-02-01T00:00:00"/>
    <n v="44"/>
    <n v="31"/>
    <x v="1"/>
    <s v="NA"/>
    <x v="0"/>
    <s v="NA"/>
    <x v="0"/>
    <n v="8.83"/>
    <n v="19605.805"/>
    <n v="19920.793000000001"/>
    <n v="20120"/>
    <n v="22718.634999999998"/>
    <x v="0"/>
    <x v="0"/>
    <n v="1.1291567"/>
    <n v="15315.459000000001"/>
  </r>
  <r>
    <x v="0"/>
    <s v="P88885205"/>
    <x v="0"/>
    <x v="13"/>
    <x v="13"/>
    <x v="13"/>
    <x v="3"/>
    <x v="1"/>
    <x v="1"/>
    <x v="2"/>
    <n v="2331.12"/>
    <d v="1988-05-03T00:00:00"/>
    <d v="2025-02-01T00:00:00"/>
    <n v="44"/>
    <n v="31"/>
    <x v="1"/>
    <s v="NA"/>
    <x v="0"/>
    <s v="NA"/>
    <x v="0"/>
    <n v="8.83"/>
    <n v="19679.189999999999"/>
    <n v="19995.748"/>
    <n v="20195.705000000002"/>
    <n v="22804.116999999998"/>
    <x v="0"/>
    <x v="0"/>
    <n v="1.1291567"/>
    <n v="15315.459000000001"/>
  </r>
  <r>
    <x v="0"/>
    <s v="P88885205"/>
    <x v="0"/>
    <x v="14"/>
    <x v="14"/>
    <x v="14"/>
    <x v="3"/>
    <x v="1"/>
    <x v="1"/>
    <x v="2"/>
    <n v="2331.12"/>
    <d v="1988-05-03T00:00:00"/>
    <d v="2025-02-01T00:00:00"/>
    <n v="44"/>
    <n v="31"/>
    <x v="1"/>
    <s v="NA"/>
    <x v="0"/>
    <s v="NA"/>
    <x v="0"/>
    <n v="8.83"/>
    <n v="19679.189999999999"/>
    <n v="19995.748"/>
    <n v="20195.705000000002"/>
    <n v="22804.116999999998"/>
    <x v="0"/>
    <x v="0"/>
    <n v="1.1291567"/>
    <n v="15338.770500000001"/>
  </r>
  <r>
    <x v="0"/>
    <s v="P88885205"/>
    <x v="0"/>
    <x v="15"/>
    <x v="15"/>
    <x v="15"/>
    <x v="3"/>
    <x v="1"/>
    <x v="1"/>
    <x v="2"/>
    <n v="2331.12"/>
    <d v="1988-05-03T00:00:00"/>
    <d v="2025-02-01T00:00:00"/>
    <n v="44"/>
    <n v="31"/>
    <x v="1"/>
    <s v="NA"/>
    <x v="0"/>
    <s v="NA"/>
    <x v="0"/>
    <n v="8.83"/>
    <n v="19679.189999999999"/>
    <n v="19995.748"/>
    <n v="20195.705000000002"/>
    <n v="22804.116999999998"/>
    <x v="0"/>
    <x v="0"/>
    <n v="1.1291567"/>
    <n v="15338.770500000001"/>
  </r>
  <r>
    <x v="0"/>
    <s v="P88885205"/>
    <x v="0"/>
    <x v="16"/>
    <x v="16"/>
    <x v="16"/>
    <x v="3"/>
    <x v="1"/>
    <x v="1"/>
    <x v="2"/>
    <n v="2331.12"/>
    <d v="1988-05-03T00:00:00"/>
    <d v="2025-02-01T00:00:00"/>
    <n v="44"/>
    <n v="31"/>
    <x v="1"/>
    <s v="NA"/>
    <x v="0"/>
    <s v="NA"/>
    <x v="0"/>
    <n v="8.83"/>
    <n v="19679.189999999999"/>
    <n v="19995.748"/>
    <n v="20195.705000000002"/>
    <n v="22804.116999999998"/>
    <x v="0"/>
    <x v="0"/>
    <n v="1.1291567"/>
    <n v="15338.770500000001"/>
  </r>
  <r>
    <x v="0"/>
    <s v="P88885205"/>
    <x v="0"/>
    <x v="17"/>
    <x v="17"/>
    <x v="17"/>
    <x v="3"/>
    <x v="1"/>
    <x v="1"/>
    <x v="2"/>
    <n v="2331.12"/>
    <d v="1988-05-03T00:00:00"/>
    <d v="2025-02-01T00:00:00"/>
    <n v="44"/>
    <n v="31"/>
    <x v="1"/>
    <s v="NA"/>
    <x v="0"/>
    <s v="NA"/>
    <x v="0"/>
    <n v="8.83"/>
    <n v="19679.189999999999"/>
    <n v="19995.748"/>
    <n v="20195.705000000002"/>
    <n v="22804.116999999998"/>
    <x v="0"/>
    <x v="0"/>
    <n v="1.1291567"/>
    <n v="15338.770500000001"/>
  </r>
  <r>
    <x v="0"/>
    <s v="P88885205"/>
    <x v="0"/>
    <x v="18"/>
    <x v="18"/>
    <x v="18"/>
    <x v="2"/>
    <x v="1"/>
    <x v="1"/>
    <x v="2"/>
    <n v="2331.12"/>
    <d v="1988-05-03T00:00:00"/>
    <d v="2025-02-01T00:00:00"/>
    <n v="44"/>
    <n v="31"/>
    <x v="1"/>
    <s v="NA"/>
    <x v="0"/>
    <s v="NA"/>
    <x v="0"/>
    <n v="8.83"/>
    <n v="19679.189999999999"/>
    <n v="19995.748"/>
    <n v="20195.705000000002"/>
    <n v="22804.116999999998"/>
    <x v="0"/>
    <x v="0"/>
    <n v="1.1291567"/>
    <n v="15338.770500000001"/>
  </r>
  <r>
    <x v="0"/>
    <s v="P88885205"/>
    <x v="0"/>
    <x v="19"/>
    <x v="19"/>
    <x v="19"/>
    <x v="4"/>
    <x v="1"/>
    <x v="1"/>
    <x v="2"/>
    <n v="2331.12"/>
    <d v="1988-05-03T00:00:00"/>
    <d v="2025-02-01T00:00:00"/>
    <n v="44"/>
    <n v="31"/>
    <x v="1"/>
    <s v="NA"/>
    <x v="0"/>
    <s v="NA"/>
    <x v="0"/>
    <n v="8.83"/>
    <n v="19679.189999999999"/>
    <n v="19995.748"/>
    <n v="20195.705000000002"/>
    <n v="22804.116999999998"/>
    <x v="0"/>
    <x v="0"/>
    <n v="1.1291567"/>
    <n v="15338.770500000001"/>
  </r>
  <r>
    <x v="0"/>
    <s v="P88885205"/>
    <x v="0"/>
    <x v="20"/>
    <x v="20"/>
    <x v="20"/>
    <x v="5"/>
    <x v="1"/>
    <x v="1"/>
    <x v="2"/>
    <n v="2331.12"/>
    <d v="1988-05-03T00:00:00"/>
    <d v="2025-02-01T00:00:00"/>
    <n v="44"/>
    <n v="31"/>
    <x v="1"/>
    <s v="NA"/>
    <x v="0"/>
    <s v="NA"/>
    <x v="0"/>
    <n v="8.83"/>
    <n v="19679.189999999999"/>
    <n v="19995.748"/>
    <n v="20195.705000000002"/>
    <n v="22804.116999999998"/>
    <x v="0"/>
    <x v="0"/>
    <n v="1.1291567"/>
    <n v="15338.770500000001"/>
  </r>
  <r>
    <x v="0"/>
    <s v="P88885205"/>
    <x v="0"/>
    <x v="21"/>
    <x v="21"/>
    <x v="21"/>
    <x v="3"/>
    <x v="1"/>
    <x v="1"/>
    <x v="2"/>
    <n v="2331.12"/>
    <d v="1988-05-03T00:00:00"/>
    <d v="2025-02-01T00:00:00"/>
    <n v="44"/>
    <n v="31"/>
    <x v="1"/>
    <s v="NA"/>
    <x v="0"/>
    <s v="NA"/>
    <x v="0"/>
    <n v="8.83"/>
    <n v="19732.523000000001"/>
    <n v="20007.348000000002"/>
    <n v="20207.419999999998"/>
    <n v="22817.346000000001"/>
    <x v="0"/>
    <x v="0"/>
    <n v="1.1291567"/>
    <n v="15338.770500000001"/>
  </r>
  <r>
    <x v="0"/>
    <s v="P88885205"/>
    <x v="0"/>
    <x v="22"/>
    <x v="22"/>
    <x v="22"/>
    <x v="3"/>
    <x v="1"/>
    <x v="1"/>
    <x v="2"/>
    <n v="2331.12"/>
    <d v="1988-05-03T00:00:00"/>
    <d v="2025-02-01T00:00:00"/>
    <n v="44"/>
    <n v="31"/>
    <x v="1"/>
    <s v="NA"/>
    <x v="0"/>
    <s v="NA"/>
    <x v="0"/>
    <n v="8.83"/>
    <n v="19658.939999999999"/>
    <n v="20077.322"/>
    <n v="20278.096000000001"/>
    <n v="22897.146000000001"/>
    <x v="0"/>
    <x v="0"/>
    <n v="1.1291567"/>
    <n v="15338.770500000001"/>
  </r>
  <r>
    <x v="0"/>
    <s v="P88962659"/>
    <x v="0"/>
    <x v="0"/>
    <x v="0"/>
    <x v="0"/>
    <x v="0"/>
    <x v="0"/>
    <x v="2"/>
    <x v="0"/>
    <n v="144.46"/>
    <d v="1986-06-12T00:00:00"/>
    <d v="2017-06-12T00:00:00"/>
    <n v="31"/>
    <n v="44"/>
    <x v="1"/>
    <s v="NA"/>
    <x v="0"/>
    <s v="NA"/>
    <x v="1"/>
    <n v="9.32"/>
    <n v="906.22860000000003"/>
    <n v="924.96545000000003"/>
    <n v="934.21510000000001"/>
    <n v="1023.33093"/>
    <x v="0"/>
    <x v="0"/>
    <n v="1.0953911999999999"/>
    <n v="988.10645"/>
  </r>
  <r>
    <x v="0"/>
    <s v="P88962659"/>
    <x v="0"/>
    <x v="1"/>
    <x v="1"/>
    <x v="1"/>
    <x v="1"/>
    <x v="0"/>
    <x v="2"/>
    <x v="0"/>
    <n v="144.46"/>
    <d v="1986-06-12T00:00:00"/>
    <d v="2017-06-12T00:00:00"/>
    <n v="31"/>
    <n v="44"/>
    <x v="1"/>
    <s v="NA"/>
    <x v="0"/>
    <s v="NA"/>
    <x v="1"/>
    <n v="9.32"/>
    <n v="906.22860000000003"/>
    <n v="924.96545000000003"/>
    <n v="934.21510000000001"/>
    <n v="1023.33093"/>
    <x v="0"/>
    <x v="0"/>
    <n v="1.0953911999999999"/>
    <n v="988.10645"/>
  </r>
  <r>
    <x v="0"/>
    <s v="P88962659"/>
    <x v="0"/>
    <x v="2"/>
    <x v="2"/>
    <x v="2"/>
    <x v="2"/>
    <x v="0"/>
    <x v="2"/>
    <x v="0"/>
    <n v="144.46"/>
    <d v="1986-06-12T00:00:00"/>
    <d v="2017-06-12T00:00:00"/>
    <n v="31"/>
    <n v="44"/>
    <x v="1"/>
    <s v="NA"/>
    <x v="0"/>
    <s v="NA"/>
    <x v="1"/>
    <n v="9.32"/>
    <n v="906.22860000000003"/>
    <n v="924.96545000000003"/>
    <n v="934.21510000000001"/>
    <n v="1023.33093"/>
    <x v="0"/>
    <x v="0"/>
    <n v="1.0953911999999999"/>
    <n v="988.10645"/>
  </r>
  <r>
    <x v="0"/>
    <s v="P88962659"/>
    <x v="0"/>
    <x v="3"/>
    <x v="3"/>
    <x v="3"/>
    <x v="3"/>
    <x v="0"/>
    <x v="2"/>
    <x v="0"/>
    <n v="144.46"/>
    <d v="1986-06-12T00:00:00"/>
    <d v="2017-06-12T00:00:00"/>
    <n v="31"/>
    <n v="44"/>
    <x v="1"/>
    <s v="NA"/>
    <x v="0"/>
    <s v="NA"/>
    <x v="1"/>
    <n v="9.32"/>
    <n v="906.22860000000003"/>
    <n v="924.96545000000003"/>
    <n v="934.21510000000001"/>
    <n v="1023.33093"/>
    <x v="0"/>
    <x v="0"/>
    <n v="1.0953911999999999"/>
    <n v="988.10645"/>
  </r>
  <r>
    <x v="0"/>
    <s v="P88962659"/>
    <x v="0"/>
    <x v="4"/>
    <x v="4"/>
    <x v="4"/>
    <x v="3"/>
    <x v="0"/>
    <x v="2"/>
    <x v="0"/>
    <n v="144.46"/>
    <d v="1986-06-12T00:00:00"/>
    <d v="2017-06-12T00:00:00"/>
    <n v="31"/>
    <n v="44"/>
    <x v="1"/>
    <s v="NA"/>
    <x v="0"/>
    <s v="NA"/>
    <x v="1"/>
    <n v="9.32"/>
    <n v="906.22860000000003"/>
    <n v="924.96545000000003"/>
    <n v="934.21510000000001"/>
    <n v="1023.33093"/>
    <x v="0"/>
    <x v="0"/>
    <n v="1.0953911999999999"/>
    <n v="988.10645"/>
  </r>
  <r>
    <x v="0"/>
    <s v="P88962659"/>
    <x v="0"/>
    <x v="5"/>
    <x v="5"/>
    <x v="5"/>
    <x v="3"/>
    <x v="0"/>
    <x v="2"/>
    <x v="0"/>
    <n v="144.46"/>
    <d v="1986-06-12T00:00:00"/>
    <d v="2017-06-12T00:00:00"/>
    <n v="31"/>
    <n v="44"/>
    <x v="1"/>
    <s v="NA"/>
    <x v="0"/>
    <s v="NA"/>
    <x v="1"/>
    <n v="9.32"/>
    <n v="906.46510000000001"/>
    <n v="924.98050000000001"/>
    <n v="934.23035000000004"/>
    <n v="1023.34766"/>
    <x v="0"/>
    <x v="0"/>
    <n v="1.0953911999999999"/>
    <n v="988.10645"/>
  </r>
  <r>
    <x v="0"/>
    <s v="P88962659"/>
    <x v="0"/>
    <x v="6"/>
    <x v="6"/>
    <x v="6"/>
    <x v="3"/>
    <x v="0"/>
    <x v="2"/>
    <x v="0"/>
    <n v="144.46"/>
    <d v="1986-06-12T00:00:00"/>
    <d v="2017-06-12T00:00:00"/>
    <n v="31"/>
    <n v="44"/>
    <x v="1"/>
    <s v="NA"/>
    <x v="0"/>
    <s v="NA"/>
    <x v="1"/>
    <n v="9.32"/>
    <n v="838.65430000000003"/>
    <n v="855.78459999999995"/>
    <n v="864.34247000000005"/>
    <n v="988.10645"/>
    <x v="0"/>
    <x v="0"/>
    <n v="1.0953911999999999"/>
    <n v="988.10645"/>
  </r>
  <r>
    <x v="0"/>
    <s v="P88962659"/>
    <x v="0"/>
    <x v="7"/>
    <x v="7"/>
    <x v="7"/>
    <x v="3"/>
    <x v="0"/>
    <x v="2"/>
    <x v="0"/>
    <n v="144.46"/>
    <d v="1986-06-12T00:00:00"/>
    <d v="2017-06-12T00:00:00"/>
    <n v="31"/>
    <n v="44"/>
    <x v="1"/>
    <s v="NA"/>
    <x v="0"/>
    <s v="NA"/>
    <x v="1"/>
    <n v="9.32"/>
    <n v="842.83716000000004"/>
    <n v="859.92114000000004"/>
    <n v="868.52030000000002"/>
    <n v="988.10645"/>
    <x v="0"/>
    <x v="0"/>
    <n v="1.0953911999999999"/>
    <n v="988.10645"/>
  </r>
  <r>
    <x v="0"/>
    <s v="P88962659"/>
    <x v="0"/>
    <x v="8"/>
    <x v="8"/>
    <x v="8"/>
    <x v="2"/>
    <x v="0"/>
    <x v="2"/>
    <x v="0"/>
    <n v="144.46"/>
    <d v="1986-06-12T00:00:00"/>
    <d v="2017-06-12T00:00:00"/>
    <n v="31"/>
    <n v="44"/>
    <x v="1"/>
    <s v="NA"/>
    <x v="0"/>
    <s v="NA"/>
    <x v="1"/>
    <n v="9.32"/>
    <n v="842.83716000000004"/>
    <n v="859.92114000000004"/>
    <n v="868.52030000000002"/>
    <n v="988.10645"/>
    <x v="0"/>
    <x v="0"/>
    <n v="1.0953911999999999"/>
    <n v="988.10645"/>
  </r>
  <r>
    <x v="0"/>
    <s v="P88962659"/>
    <x v="0"/>
    <x v="9"/>
    <x v="9"/>
    <x v="9"/>
    <x v="3"/>
    <x v="0"/>
    <x v="2"/>
    <x v="0"/>
    <n v="144.46"/>
    <d v="1986-06-12T00:00:00"/>
    <d v="2017-06-12T00:00:00"/>
    <n v="31"/>
    <n v="44"/>
    <x v="1"/>
    <s v="NA"/>
    <x v="0"/>
    <s v="NA"/>
    <x v="1"/>
    <n v="9.32"/>
    <n v="842.83716000000004"/>
    <n v="859.92114000000004"/>
    <n v="868.52030000000002"/>
    <n v="988.10645"/>
    <x v="0"/>
    <x v="0"/>
    <n v="1.0953911999999999"/>
    <n v="988.10645"/>
  </r>
  <r>
    <x v="0"/>
    <s v="P88962659"/>
    <x v="0"/>
    <x v="10"/>
    <x v="10"/>
    <x v="10"/>
    <x v="3"/>
    <x v="0"/>
    <x v="2"/>
    <x v="0"/>
    <n v="144.46"/>
    <d v="1986-06-12T00:00:00"/>
    <d v="2017-06-12T00:00:00"/>
    <n v="31"/>
    <n v="44"/>
    <x v="1"/>
    <s v="NA"/>
    <x v="0"/>
    <s v="NA"/>
    <x v="1"/>
    <n v="9.32"/>
    <n v="842.83716000000004"/>
    <n v="859.92114000000004"/>
    <n v="868.52030000000002"/>
    <n v="988.10645"/>
    <x v="0"/>
    <x v="0"/>
    <n v="1.0953911999999999"/>
    <n v="988.10645"/>
  </r>
  <r>
    <x v="0"/>
    <s v="P88962659"/>
    <x v="0"/>
    <x v="11"/>
    <x v="11"/>
    <x v="11"/>
    <x v="3"/>
    <x v="0"/>
    <x v="2"/>
    <x v="0"/>
    <n v="144.46"/>
    <d v="1986-06-12T00:00:00"/>
    <d v="2017-06-12T00:00:00"/>
    <n v="31"/>
    <n v="44"/>
    <x v="1"/>
    <s v="NA"/>
    <x v="0"/>
    <s v="NA"/>
    <x v="1"/>
    <n v="9.32"/>
    <n v="837.3587"/>
    <n v="854.33167000000003"/>
    <n v="862.875"/>
    <n v="988.10645"/>
    <x v="0"/>
    <x v="0"/>
    <n v="1.0953911999999999"/>
    <n v="988.10645"/>
  </r>
  <r>
    <x v="0"/>
    <s v="P88962659"/>
    <x v="0"/>
    <x v="12"/>
    <x v="12"/>
    <x v="12"/>
    <x v="3"/>
    <x v="0"/>
    <x v="2"/>
    <x v="0"/>
    <n v="144.46"/>
    <d v="1986-06-12T00:00:00"/>
    <d v="2017-06-12T00:00:00"/>
    <n v="31"/>
    <n v="44"/>
    <x v="1"/>
    <s v="NA"/>
    <x v="0"/>
    <s v="NA"/>
    <x v="1"/>
    <n v="9.32"/>
    <n v="822.07854999999995"/>
    <n v="838.74180000000001"/>
    <n v="847.12919999999997"/>
    <n v="988.10645"/>
    <x v="0"/>
    <x v="0"/>
    <n v="1.0953911999999999"/>
    <n v="988.10645"/>
  </r>
  <r>
    <x v="0"/>
    <s v="P88962659"/>
    <x v="0"/>
    <x v="13"/>
    <x v="13"/>
    <x v="13"/>
    <x v="3"/>
    <x v="0"/>
    <x v="2"/>
    <x v="0"/>
    <n v="144.46"/>
    <d v="1986-06-12T00:00:00"/>
    <d v="2017-06-12T00:00:00"/>
    <n v="31"/>
    <n v="44"/>
    <x v="1"/>
    <s v="NA"/>
    <x v="0"/>
    <s v="NA"/>
    <x v="1"/>
    <n v="9.32"/>
    <n v="826.17870000000005"/>
    <n v="842.70600000000002"/>
    <n v="851.13306"/>
    <n v="988.10645"/>
    <x v="0"/>
    <x v="0"/>
    <n v="1.0953911999999999"/>
    <n v="988.10645"/>
  </r>
  <r>
    <x v="0"/>
    <s v="P88962659"/>
    <x v="0"/>
    <x v="14"/>
    <x v="14"/>
    <x v="14"/>
    <x v="3"/>
    <x v="0"/>
    <x v="2"/>
    <x v="0"/>
    <n v="144.46"/>
    <d v="1986-06-12T00:00:00"/>
    <d v="2017-06-12T00:00:00"/>
    <n v="31"/>
    <n v="44"/>
    <x v="1"/>
    <s v="NA"/>
    <x v="0"/>
    <s v="NA"/>
    <x v="1"/>
    <n v="9.32"/>
    <n v="826.17870000000005"/>
    <n v="842.70600000000002"/>
    <n v="851.13306"/>
    <n v="989.55100000000004"/>
    <x v="0"/>
    <x v="0"/>
    <n v="1.0953911999999999"/>
    <n v="989.55100000000004"/>
  </r>
  <r>
    <x v="0"/>
    <s v="P88962659"/>
    <x v="0"/>
    <x v="15"/>
    <x v="15"/>
    <x v="15"/>
    <x v="3"/>
    <x v="0"/>
    <x v="2"/>
    <x v="0"/>
    <n v="144.46"/>
    <d v="1986-06-12T00:00:00"/>
    <d v="2017-06-12T00:00:00"/>
    <n v="31"/>
    <n v="44"/>
    <x v="1"/>
    <s v="NA"/>
    <x v="0"/>
    <s v="NA"/>
    <x v="1"/>
    <n v="9.32"/>
    <n v="826.17870000000005"/>
    <n v="842.70600000000002"/>
    <n v="851.13306"/>
    <n v="989.55100000000004"/>
    <x v="0"/>
    <x v="0"/>
    <n v="1.0953911999999999"/>
    <n v="989.55100000000004"/>
  </r>
  <r>
    <x v="0"/>
    <s v="P88962659"/>
    <x v="0"/>
    <x v="16"/>
    <x v="16"/>
    <x v="16"/>
    <x v="3"/>
    <x v="0"/>
    <x v="2"/>
    <x v="0"/>
    <n v="144.46"/>
    <d v="1986-06-12T00:00:00"/>
    <d v="2017-06-12T00:00:00"/>
    <n v="31"/>
    <n v="44"/>
    <x v="1"/>
    <s v="NA"/>
    <x v="0"/>
    <s v="NA"/>
    <x v="1"/>
    <n v="9.32"/>
    <n v="826.17870000000005"/>
    <n v="842.70600000000002"/>
    <n v="851.13306"/>
    <n v="989.55100000000004"/>
    <x v="0"/>
    <x v="0"/>
    <n v="1.0953911999999999"/>
    <n v="989.55100000000004"/>
  </r>
  <r>
    <x v="0"/>
    <s v="P88962659"/>
    <x v="0"/>
    <x v="17"/>
    <x v="17"/>
    <x v="17"/>
    <x v="3"/>
    <x v="0"/>
    <x v="2"/>
    <x v="0"/>
    <n v="144.46"/>
    <d v="1986-06-12T00:00:00"/>
    <d v="2017-06-12T00:00:00"/>
    <n v="31"/>
    <n v="44"/>
    <x v="1"/>
    <s v="NA"/>
    <x v="0"/>
    <s v="NA"/>
    <x v="1"/>
    <n v="9.32"/>
    <n v="826.17870000000005"/>
    <n v="842.70600000000002"/>
    <n v="851.13306"/>
    <n v="989.55100000000004"/>
    <x v="0"/>
    <x v="0"/>
    <n v="1.0953911999999999"/>
    <n v="989.55100000000004"/>
  </r>
  <r>
    <x v="0"/>
    <s v="P88962659"/>
    <x v="0"/>
    <x v="18"/>
    <x v="18"/>
    <x v="18"/>
    <x v="2"/>
    <x v="0"/>
    <x v="2"/>
    <x v="0"/>
    <n v="144.46"/>
    <d v="1986-06-12T00:00:00"/>
    <d v="2017-06-12T00:00:00"/>
    <n v="31"/>
    <n v="44"/>
    <x v="1"/>
    <s v="NA"/>
    <x v="0"/>
    <s v="NA"/>
    <x v="1"/>
    <n v="9.32"/>
    <n v="826.17870000000005"/>
    <n v="842.70600000000002"/>
    <n v="851.13306"/>
    <n v="989.55100000000004"/>
    <x v="0"/>
    <x v="0"/>
    <n v="1.0953911999999999"/>
    <n v="989.55100000000004"/>
  </r>
  <r>
    <x v="0"/>
    <s v="P88962659"/>
    <x v="0"/>
    <x v="19"/>
    <x v="19"/>
    <x v="19"/>
    <x v="4"/>
    <x v="0"/>
    <x v="2"/>
    <x v="0"/>
    <n v="144.46"/>
    <d v="1986-06-12T00:00:00"/>
    <d v="2017-06-12T00:00:00"/>
    <n v="31"/>
    <n v="44"/>
    <x v="1"/>
    <s v="NA"/>
    <x v="0"/>
    <s v="NA"/>
    <x v="1"/>
    <n v="9.32"/>
    <n v="826.17870000000005"/>
    <n v="842.70600000000002"/>
    <n v="851.13306"/>
    <n v="989.55100000000004"/>
    <x v="0"/>
    <x v="0"/>
    <n v="1.0953911999999999"/>
    <n v="989.55100000000004"/>
  </r>
  <r>
    <x v="0"/>
    <s v="P88962659"/>
    <x v="0"/>
    <x v="20"/>
    <x v="20"/>
    <x v="20"/>
    <x v="5"/>
    <x v="0"/>
    <x v="2"/>
    <x v="0"/>
    <n v="144.46"/>
    <d v="1986-06-12T00:00:00"/>
    <d v="2017-06-12T00:00:00"/>
    <n v="31"/>
    <n v="44"/>
    <x v="1"/>
    <s v="NA"/>
    <x v="0"/>
    <s v="NA"/>
    <x v="1"/>
    <n v="9.32"/>
    <n v="826.17870000000005"/>
    <n v="842.70600000000002"/>
    <n v="851.13306"/>
    <n v="989.55100000000004"/>
    <x v="0"/>
    <x v="0"/>
    <n v="1.0953911999999999"/>
    <n v="989.55100000000004"/>
  </r>
  <r>
    <x v="0"/>
    <s v="P88962659"/>
    <x v="0"/>
    <x v="21"/>
    <x v="21"/>
    <x v="21"/>
    <x v="3"/>
    <x v="0"/>
    <x v="2"/>
    <x v="0"/>
    <n v="144.46"/>
    <d v="1986-06-12T00:00:00"/>
    <d v="2017-06-12T00:00:00"/>
    <n v="31"/>
    <n v="44"/>
    <x v="1"/>
    <s v="NA"/>
    <x v="0"/>
    <s v="NA"/>
    <x v="1"/>
    <n v="9.32"/>
    <n v="828.00023999999996"/>
    <n v="842.82195999999999"/>
    <n v="851.25019999999995"/>
    <n v="989.55100000000004"/>
    <x v="0"/>
    <x v="0"/>
    <n v="1.0953911999999999"/>
    <n v="989.55100000000004"/>
  </r>
  <r>
    <x v="0"/>
    <s v="P88962659"/>
    <x v="0"/>
    <x v="22"/>
    <x v="22"/>
    <x v="22"/>
    <x v="3"/>
    <x v="0"/>
    <x v="2"/>
    <x v="0"/>
    <n v="144.46"/>
    <d v="1986-06-12T00:00:00"/>
    <d v="2017-06-12T00:00:00"/>
    <n v="31"/>
    <n v="44"/>
    <x v="1"/>
    <s v="NA"/>
    <x v="0"/>
    <s v="NA"/>
    <x v="1"/>
    <n v="9.32"/>
    <n v="823.89104999999995"/>
    <n v="846.49329999999998"/>
    <n v="854.95820000000003"/>
    <n v="989.55100000000004"/>
    <x v="0"/>
    <x v="0"/>
    <n v="1.0953911999999999"/>
    <n v="989.55100000000004"/>
  </r>
  <r>
    <x v="0"/>
    <s v="P89707497"/>
    <x v="0"/>
    <x v="0"/>
    <x v="0"/>
    <x v="0"/>
    <x v="0"/>
    <x v="0"/>
    <x v="0"/>
    <x v="2"/>
    <n v="127.36"/>
    <d v="1996-02-04T00:00:00"/>
    <d v="2025-01-01T00:00:00"/>
    <n v="32"/>
    <n v="43"/>
    <x v="1"/>
    <s v="NA"/>
    <x v="0"/>
    <s v="NA"/>
    <x v="1"/>
    <n v="7.96"/>
    <n v="1007.74475"/>
    <n v="1031.3765000000001"/>
    <n v="1041.6903"/>
    <n v="1165.7869000000001"/>
    <x v="0"/>
    <x v="0"/>
    <n v="1.11913"/>
    <n v="685.19680000000005"/>
  </r>
  <r>
    <x v="0"/>
    <s v="P89707497"/>
    <x v="0"/>
    <x v="1"/>
    <x v="1"/>
    <x v="1"/>
    <x v="1"/>
    <x v="0"/>
    <x v="0"/>
    <x v="2"/>
    <n v="127.36"/>
    <d v="1996-02-04T00:00:00"/>
    <d v="2025-01-01T00:00:00"/>
    <n v="32"/>
    <n v="43"/>
    <x v="1"/>
    <s v="NA"/>
    <x v="0"/>
    <s v="NA"/>
    <x v="1"/>
    <n v="7.96"/>
    <n v="1007.74475"/>
    <n v="1031.3765000000001"/>
    <n v="1041.6903"/>
    <n v="1165.7869000000001"/>
    <x v="0"/>
    <x v="0"/>
    <n v="1.11913"/>
    <n v="685.19680000000005"/>
  </r>
  <r>
    <x v="0"/>
    <s v="P89707497"/>
    <x v="0"/>
    <x v="2"/>
    <x v="2"/>
    <x v="2"/>
    <x v="2"/>
    <x v="0"/>
    <x v="0"/>
    <x v="2"/>
    <n v="127.36"/>
    <d v="1996-02-04T00:00:00"/>
    <d v="2025-01-01T00:00:00"/>
    <n v="32"/>
    <n v="43"/>
    <x v="1"/>
    <s v="NA"/>
    <x v="0"/>
    <s v="NA"/>
    <x v="1"/>
    <n v="7.96"/>
    <n v="1007.74475"/>
    <n v="1031.3765000000001"/>
    <n v="1041.6903"/>
    <n v="1165.7869000000001"/>
    <x v="0"/>
    <x v="0"/>
    <n v="1.11913"/>
    <n v="685.19680000000005"/>
  </r>
  <r>
    <x v="0"/>
    <s v="P89707497"/>
    <x v="0"/>
    <x v="3"/>
    <x v="3"/>
    <x v="3"/>
    <x v="3"/>
    <x v="0"/>
    <x v="0"/>
    <x v="2"/>
    <n v="127.36"/>
    <d v="1996-02-04T00:00:00"/>
    <d v="2025-01-01T00:00:00"/>
    <n v="32"/>
    <n v="43"/>
    <x v="1"/>
    <s v="NA"/>
    <x v="0"/>
    <s v="NA"/>
    <x v="1"/>
    <n v="7.96"/>
    <n v="1007.74475"/>
    <n v="1031.3765000000001"/>
    <n v="1041.6902"/>
    <n v="1165.7869000000001"/>
    <x v="0"/>
    <x v="0"/>
    <n v="1.11913"/>
    <n v="685.19680000000005"/>
  </r>
  <r>
    <x v="0"/>
    <s v="P89707497"/>
    <x v="0"/>
    <x v="4"/>
    <x v="4"/>
    <x v="4"/>
    <x v="3"/>
    <x v="0"/>
    <x v="0"/>
    <x v="2"/>
    <n v="127.36"/>
    <d v="1996-02-04T00:00:00"/>
    <d v="2025-01-01T00:00:00"/>
    <n v="32"/>
    <n v="43"/>
    <x v="1"/>
    <s v="NA"/>
    <x v="0"/>
    <s v="NA"/>
    <x v="1"/>
    <n v="7.96"/>
    <n v="1007.74475"/>
    <n v="1031.3765000000001"/>
    <n v="1041.6902"/>
    <n v="1165.7869000000001"/>
    <x v="0"/>
    <x v="0"/>
    <n v="1.11913"/>
    <n v="685.19680000000005"/>
  </r>
  <r>
    <x v="0"/>
    <s v="P89707497"/>
    <x v="0"/>
    <x v="5"/>
    <x v="5"/>
    <x v="5"/>
    <x v="3"/>
    <x v="0"/>
    <x v="0"/>
    <x v="2"/>
    <n v="127.36"/>
    <d v="1996-02-04T00:00:00"/>
    <d v="2025-01-01T00:00:00"/>
    <n v="32"/>
    <n v="43"/>
    <x v="1"/>
    <s v="NA"/>
    <x v="0"/>
    <s v="NA"/>
    <x v="1"/>
    <n v="7.96"/>
    <n v="1008.0077"/>
    <n v="1031.3933"/>
    <n v="1041.7073"/>
    <n v="1165.8058000000001"/>
    <x v="0"/>
    <x v="0"/>
    <n v="1.11913"/>
    <n v="685.19680000000005"/>
  </r>
  <r>
    <x v="0"/>
    <s v="P89707497"/>
    <x v="0"/>
    <x v="6"/>
    <x v="6"/>
    <x v="6"/>
    <x v="3"/>
    <x v="0"/>
    <x v="0"/>
    <x v="2"/>
    <n v="127.36"/>
    <d v="1996-02-04T00:00:00"/>
    <d v="2025-01-01T00:00:00"/>
    <n v="32"/>
    <n v="43"/>
    <x v="1"/>
    <s v="NA"/>
    <x v="0"/>
    <s v="NA"/>
    <x v="1"/>
    <n v="7.96"/>
    <n v="932.84900000000005"/>
    <n v="954.48820000000001"/>
    <n v="964.03309999999999"/>
    <n v="1078.8784000000001"/>
    <x v="0"/>
    <x v="0"/>
    <n v="1.11913"/>
    <n v="685.19680000000005"/>
  </r>
  <r>
    <x v="0"/>
    <s v="P89707497"/>
    <x v="0"/>
    <x v="7"/>
    <x v="7"/>
    <x v="7"/>
    <x v="3"/>
    <x v="0"/>
    <x v="0"/>
    <x v="2"/>
    <n v="127.36"/>
    <d v="1996-02-04T00:00:00"/>
    <d v="2025-01-01T00:00:00"/>
    <n v="32"/>
    <n v="43"/>
    <x v="1"/>
    <s v="NA"/>
    <x v="0"/>
    <s v="NA"/>
    <x v="1"/>
    <n v="7.96"/>
    <n v="937.50165000000004"/>
    <n v="959.10180000000003"/>
    <n v="968.69280000000003"/>
    <n v="1084.0933"/>
    <x v="0"/>
    <x v="0"/>
    <n v="1.11913"/>
    <n v="685.19680000000005"/>
  </r>
  <r>
    <x v="0"/>
    <s v="P89707497"/>
    <x v="0"/>
    <x v="8"/>
    <x v="8"/>
    <x v="8"/>
    <x v="2"/>
    <x v="1"/>
    <x v="0"/>
    <x v="2"/>
    <n v="127.36"/>
    <d v="1996-02-04T00:00:00"/>
    <d v="2025-02-01T00:00:00"/>
    <n v="32"/>
    <n v="43"/>
    <x v="1"/>
    <s v="NA"/>
    <x v="0"/>
    <s v="NA"/>
    <x v="1"/>
    <n v="7.96"/>
    <n v="937.50165000000004"/>
    <n v="959.10180000000003"/>
    <n v="968.69280000000003"/>
    <n v="1084.0933"/>
    <x v="0"/>
    <x v="0"/>
    <n v="1.11913"/>
    <n v="685.19680000000005"/>
  </r>
  <r>
    <x v="0"/>
    <s v="P89707497"/>
    <x v="0"/>
    <x v="9"/>
    <x v="9"/>
    <x v="9"/>
    <x v="3"/>
    <x v="1"/>
    <x v="0"/>
    <x v="2"/>
    <n v="127.36"/>
    <d v="1996-02-04T00:00:00"/>
    <d v="2025-02-01T00:00:00"/>
    <n v="32"/>
    <n v="43"/>
    <x v="1"/>
    <s v="NA"/>
    <x v="0"/>
    <s v="NA"/>
    <x v="1"/>
    <n v="7.96"/>
    <n v="937.50165000000004"/>
    <n v="959.10180000000003"/>
    <n v="968.69280000000003"/>
    <n v="1084.0933"/>
    <x v="0"/>
    <x v="0"/>
    <n v="1.11913"/>
    <n v="685.19680000000005"/>
  </r>
  <r>
    <x v="0"/>
    <s v="P89707497"/>
    <x v="0"/>
    <x v="10"/>
    <x v="10"/>
    <x v="10"/>
    <x v="3"/>
    <x v="1"/>
    <x v="0"/>
    <x v="2"/>
    <n v="127.36"/>
    <d v="1996-02-04T00:00:00"/>
    <d v="2025-02-01T00:00:00"/>
    <n v="32"/>
    <n v="43"/>
    <x v="1"/>
    <s v="NA"/>
    <x v="0"/>
    <s v="NA"/>
    <x v="1"/>
    <n v="7.96"/>
    <n v="938.16345000000001"/>
    <n v="959.76340000000005"/>
    <n v="969.36099999999999"/>
    <n v="1084.8411000000001"/>
    <x v="0"/>
    <x v="0"/>
    <n v="1.11913"/>
    <n v="685.19680000000005"/>
  </r>
  <r>
    <x v="0"/>
    <s v="P89707497"/>
    <x v="0"/>
    <x v="11"/>
    <x v="11"/>
    <x v="11"/>
    <x v="3"/>
    <x v="1"/>
    <x v="0"/>
    <x v="2"/>
    <n v="127.36"/>
    <d v="1996-02-04T00:00:00"/>
    <d v="2025-02-01T00:00:00"/>
    <n v="32"/>
    <n v="43"/>
    <x v="1"/>
    <s v="NA"/>
    <x v="0"/>
    <s v="NA"/>
    <x v="1"/>
    <n v="7.96"/>
    <n v="932.06539999999995"/>
    <n v="953.52495999999996"/>
    <n v="963.06020000000001"/>
    <n v="1077.7896000000001"/>
    <x v="0"/>
    <x v="0"/>
    <n v="1.11913"/>
    <n v="685.19680000000005"/>
  </r>
  <r>
    <x v="0"/>
    <s v="P89707497"/>
    <x v="0"/>
    <x v="12"/>
    <x v="12"/>
    <x v="12"/>
    <x v="3"/>
    <x v="1"/>
    <x v="0"/>
    <x v="2"/>
    <n v="127.36"/>
    <d v="1996-02-04T00:00:00"/>
    <d v="2025-02-01T00:00:00"/>
    <n v="32"/>
    <n v="43"/>
    <x v="1"/>
    <s v="NA"/>
    <x v="0"/>
    <s v="NA"/>
    <x v="1"/>
    <n v="7.96"/>
    <n v="926.13495"/>
    <n v="947.45794999999998"/>
    <n v="956.9325"/>
    <n v="1070.9319"/>
    <x v="0"/>
    <x v="0"/>
    <n v="1.11913"/>
    <n v="685.19680000000005"/>
  </r>
  <r>
    <x v="0"/>
    <s v="P89707497"/>
    <x v="0"/>
    <x v="13"/>
    <x v="13"/>
    <x v="13"/>
    <x v="3"/>
    <x v="1"/>
    <x v="0"/>
    <x v="2"/>
    <n v="127.36"/>
    <d v="1996-02-04T00:00:00"/>
    <d v="2025-02-01T00:00:00"/>
    <n v="32"/>
    <n v="43"/>
    <x v="1"/>
    <s v="NA"/>
    <x v="0"/>
    <s v="NA"/>
    <x v="1"/>
    <n v="7.96"/>
    <n v="930.75409999999999"/>
    <n v="951.93600000000004"/>
    <n v="961.45529999999997"/>
    <n v="1075.9935"/>
    <x v="0"/>
    <x v="0"/>
    <n v="1.11913"/>
    <n v="685.19680000000005"/>
  </r>
  <r>
    <x v="0"/>
    <s v="P89707497"/>
    <x v="0"/>
    <x v="14"/>
    <x v="14"/>
    <x v="14"/>
    <x v="3"/>
    <x v="1"/>
    <x v="0"/>
    <x v="2"/>
    <n v="127.36"/>
    <d v="1996-02-04T00:00:00"/>
    <d v="2025-02-01T00:00:00"/>
    <n v="32"/>
    <n v="43"/>
    <x v="1"/>
    <s v="NA"/>
    <x v="0"/>
    <s v="NA"/>
    <x v="1"/>
    <n v="7.96"/>
    <n v="930.75409999999999"/>
    <n v="951.93600000000004"/>
    <n v="961.45529999999997"/>
    <n v="1075.9935"/>
    <x v="0"/>
    <x v="0"/>
    <n v="1.11913"/>
    <n v="686.47040000000004"/>
  </r>
  <r>
    <x v="0"/>
    <s v="P89707497"/>
    <x v="0"/>
    <x v="15"/>
    <x v="15"/>
    <x v="15"/>
    <x v="3"/>
    <x v="1"/>
    <x v="0"/>
    <x v="2"/>
    <n v="127.36"/>
    <d v="1996-02-04T00:00:00"/>
    <d v="2025-02-01T00:00:00"/>
    <n v="32"/>
    <n v="43"/>
    <x v="1"/>
    <s v="NA"/>
    <x v="0"/>
    <s v="NA"/>
    <x v="1"/>
    <n v="7.96"/>
    <n v="930.75409999999999"/>
    <n v="951.93600000000004"/>
    <n v="961.45529999999997"/>
    <n v="1073.7029"/>
    <x v="0"/>
    <x v="0"/>
    <n v="1.1167475"/>
    <n v="686.47040000000004"/>
  </r>
  <r>
    <x v="0"/>
    <s v="P89707497"/>
    <x v="0"/>
    <x v="16"/>
    <x v="16"/>
    <x v="16"/>
    <x v="3"/>
    <x v="1"/>
    <x v="0"/>
    <x v="2"/>
    <n v="127.36"/>
    <d v="1996-02-04T00:00:00"/>
    <d v="2025-02-01T00:00:00"/>
    <n v="32"/>
    <n v="43"/>
    <x v="1"/>
    <s v="NA"/>
    <x v="0"/>
    <s v="NA"/>
    <x v="1"/>
    <n v="7.96"/>
    <n v="930.75409999999999"/>
    <n v="951.93600000000004"/>
    <n v="961.45529999999997"/>
    <n v="1073.7029"/>
    <x v="0"/>
    <x v="0"/>
    <n v="1.1167475"/>
    <n v="686.47040000000004"/>
  </r>
  <r>
    <x v="0"/>
    <s v="P89707497"/>
    <x v="0"/>
    <x v="17"/>
    <x v="17"/>
    <x v="17"/>
    <x v="3"/>
    <x v="1"/>
    <x v="0"/>
    <x v="2"/>
    <n v="127.36"/>
    <d v="1996-02-04T00:00:00"/>
    <d v="2025-02-01T00:00:00"/>
    <n v="32"/>
    <n v="43"/>
    <x v="1"/>
    <s v="NA"/>
    <x v="0"/>
    <s v="NA"/>
    <x v="1"/>
    <n v="7.96"/>
    <n v="930.75409999999999"/>
    <n v="951.93600000000004"/>
    <n v="961.45529999999997"/>
    <n v="1073.7028"/>
    <x v="0"/>
    <x v="0"/>
    <n v="1.1167475"/>
    <n v="686.47040000000004"/>
  </r>
  <r>
    <x v="0"/>
    <s v="P89707497"/>
    <x v="0"/>
    <x v="18"/>
    <x v="18"/>
    <x v="18"/>
    <x v="2"/>
    <x v="1"/>
    <x v="0"/>
    <x v="2"/>
    <n v="127.36"/>
    <d v="1996-02-04T00:00:00"/>
    <d v="2025-02-01T00:00:00"/>
    <n v="32"/>
    <n v="43"/>
    <x v="1"/>
    <s v="NA"/>
    <x v="0"/>
    <s v="NA"/>
    <x v="1"/>
    <n v="7.96"/>
    <n v="930.75409999999999"/>
    <n v="951.93600000000004"/>
    <n v="961.45529999999997"/>
    <n v="1073.7028"/>
    <x v="0"/>
    <x v="0"/>
    <n v="1.1167475"/>
    <n v="686.47040000000004"/>
  </r>
  <r>
    <x v="0"/>
    <s v="P89707497"/>
    <x v="0"/>
    <x v="19"/>
    <x v="19"/>
    <x v="19"/>
    <x v="4"/>
    <x v="1"/>
    <x v="0"/>
    <x v="2"/>
    <n v="127.36"/>
    <d v="1996-02-04T00:00:00"/>
    <d v="2025-02-01T00:00:00"/>
    <n v="32"/>
    <n v="43"/>
    <x v="1"/>
    <s v="NA"/>
    <x v="0"/>
    <s v="NA"/>
    <x v="1"/>
    <n v="7.96"/>
    <n v="930.75409999999999"/>
    <n v="951.93600000000004"/>
    <n v="961.45529999999997"/>
    <n v="1073.7028"/>
    <x v="0"/>
    <x v="0"/>
    <n v="1.1167475"/>
    <n v="686.47040000000004"/>
  </r>
  <r>
    <x v="0"/>
    <s v="P89707497"/>
    <x v="0"/>
    <x v="20"/>
    <x v="20"/>
    <x v="20"/>
    <x v="5"/>
    <x v="1"/>
    <x v="0"/>
    <x v="2"/>
    <n v="127.36"/>
    <d v="1996-02-04T00:00:00"/>
    <d v="2025-02-01T00:00:00"/>
    <n v="32"/>
    <n v="43"/>
    <x v="1"/>
    <s v="NA"/>
    <x v="0"/>
    <s v="NA"/>
    <x v="1"/>
    <n v="7.96"/>
    <n v="930.75409999999999"/>
    <n v="951.93600000000004"/>
    <n v="961.45529999999997"/>
    <n v="1073.7028"/>
    <x v="0"/>
    <x v="0"/>
    <n v="1.1167475"/>
    <n v="686.47040000000004"/>
  </r>
  <r>
    <x v="0"/>
    <s v="P89707497"/>
    <x v="0"/>
    <x v="21"/>
    <x v="21"/>
    <x v="21"/>
    <x v="3"/>
    <x v="1"/>
    <x v="0"/>
    <x v="2"/>
    <n v="127.36"/>
    <d v="1996-02-04T00:00:00"/>
    <d v="2025-02-01T00:00:00"/>
    <n v="32"/>
    <n v="43"/>
    <x v="1"/>
    <s v="NA"/>
    <x v="0"/>
    <s v="NA"/>
    <x v="1"/>
    <n v="7.96"/>
    <n v="933.46429999999998"/>
    <n v="952.72500000000002"/>
    <n v="962.25220000000002"/>
    <n v="1074.5927999999999"/>
    <x v="0"/>
    <x v="0"/>
    <n v="1.1167475"/>
    <n v="686.47040000000004"/>
  </r>
  <r>
    <x v="0"/>
    <s v="P89707497"/>
    <x v="0"/>
    <x v="22"/>
    <x v="22"/>
    <x v="22"/>
    <x v="3"/>
    <x v="1"/>
    <x v="0"/>
    <x v="2"/>
    <n v="127.36"/>
    <d v="1996-02-04T00:00:00"/>
    <d v="2025-02-01T00:00:00"/>
    <n v="32"/>
    <n v="43"/>
    <x v="1"/>
    <s v="NA"/>
    <x v="0"/>
    <s v="NA"/>
    <x v="1"/>
    <n v="7.96"/>
    <n v="928.83167000000003"/>
    <n v="956.875"/>
    <n v="966.44370000000004"/>
    <n v="1079.2736"/>
    <x v="0"/>
    <x v="0"/>
    <n v="1.1167475"/>
    <n v="686.47040000000004"/>
  </r>
  <r>
    <x v="0"/>
    <s v="P89863077"/>
    <x v="1"/>
    <x v="0"/>
    <x v="0"/>
    <x v="0"/>
    <x v="0"/>
    <x v="0"/>
    <x v="1"/>
    <x v="1"/>
    <n v="2392.8000000000002"/>
    <d v="1995-06-26T00:00:00"/>
    <d v="2011-07-26T00:00:00"/>
    <n v="40"/>
    <n v="35"/>
    <x v="1"/>
    <s v="NA"/>
    <x v="0"/>
    <s v="NA"/>
    <x v="0"/>
    <n v="9.9700000000000006"/>
    <n v="11017.23"/>
    <n v="11229.933000000001"/>
    <n v="11342.232"/>
    <n v="12898.69"/>
    <x v="0"/>
    <x v="0"/>
    <n v="1.1372268000000001"/>
    <n v="5253.0933000000005"/>
  </r>
  <r>
    <x v="0"/>
    <s v="P89958542"/>
    <x v="0"/>
    <x v="0"/>
    <x v="0"/>
    <x v="0"/>
    <x v="0"/>
    <x v="0"/>
    <x v="0"/>
    <x v="0"/>
    <n v="11.96"/>
    <d v="1991-06-12T00:00:00"/>
    <d v="2014-06-12T00:00:00"/>
    <n v="23"/>
    <n v="52"/>
    <x v="0"/>
    <s v="NA"/>
    <x v="0"/>
    <s v="NA"/>
    <x v="1"/>
    <n v="1.04"/>
    <n v="26.864298000000002"/>
    <n v="27.412745000000001"/>
    <n v="27.686872000000001"/>
    <n v="72.896199999999993"/>
    <x v="0"/>
    <x v="0"/>
    <n v="1.0897813999999999"/>
    <n v="72.896199999999993"/>
  </r>
  <r>
    <x v="0"/>
    <s v="P89958542"/>
    <x v="0"/>
    <x v="1"/>
    <x v="1"/>
    <x v="1"/>
    <x v="1"/>
    <x v="0"/>
    <x v="0"/>
    <x v="0"/>
    <n v="11.96"/>
    <d v="1991-06-12T00:00:00"/>
    <d v="2014-06-12T00:00:00"/>
    <n v="23"/>
    <n v="52"/>
    <x v="0"/>
    <s v="NA"/>
    <x v="0"/>
    <s v="NA"/>
    <x v="1"/>
    <n v="1.04"/>
    <n v="26.864298000000002"/>
    <n v="27.412745000000001"/>
    <n v="27.686872000000001"/>
    <n v="72.896199999999993"/>
    <x v="0"/>
    <x v="0"/>
    <n v="1.0897813999999999"/>
    <n v="72.896199999999993"/>
  </r>
  <r>
    <x v="0"/>
    <s v="P89958542"/>
    <x v="0"/>
    <x v="2"/>
    <x v="2"/>
    <x v="2"/>
    <x v="2"/>
    <x v="0"/>
    <x v="0"/>
    <x v="0"/>
    <n v="11.96"/>
    <d v="1991-06-12T00:00:00"/>
    <d v="2014-06-12T00:00:00"/>
    <n v="23"/>
    <n v="52"/>
    <x v="0"/>
    <s v="NA"/>
    <x v="0"/>
    <s v="NA"/>
    <x v="1"/>
    <n v="1.04"/>
    <n v="26.864298000000002"/>
    <n v="27.412745000000001"/>
    <n v="27.686872000000001"/>
    <n v="72.896199999999993"/>
    <x v="0"/>
    <x v="0"/>
    <n v="1.0897813999999999"/>
    <n v="72.896199999999993"/>
  </r>
  <r>
    <x v="0"/>
    <s v="P89958542"/>
    <x v="0"/>
    <x v="3"/>
    <x v="3"/>
    <x v="3"/>
    <x v="3"/>
    <x v="0"/>
    <x v="0"/>
    <x v="0"/>
    <n v="11.96"/>
    <d v="1991-06-12T00:00:00"/>
    <d v="2014-06-12T00:00:00"/>
    <n v="23"/>
    <n v="52"/>
    <x v="0"/>
    <s v="NA"/>
    <x v="0"/>
    <s v="NA"/>
    <x v="1"/>
    <n v="1.04"/>
    <n v="26.864298000000002"/>
    <n v="27.412745000000001"/>
    <n v="27.686872000000001"/>
    <n v="72.896199999999993"/>
    <x v="0"/>
    <x v="0"/>
    <n v="1.0897813999999999"/>
    <n v="72.896199999999993"/>
  </r>
  <r>
    <x v="0"/>
    <s v="P89958542"/>
    <x v="0"/>
    <x v="4"/>
    <x v="4"/>
    <x v="4"/>
    <x v="3"/>
    <x v="0"/>
    <x v="0"/>
    <x v="0"/>
    <n v="11.96"/>
    <d v="1991-06-12T00:00:00"/>
    <d v="2014-06-12T00:00:00"/>
    <n v="23"/>
    <n v="52"/>
    <x v="0"/>
    <s v="NA"/>
    <x v="0"/>
    <s v="NA"/>
    <x v="1"/>
    <n v="1.04"/>
    <n v="26.864298000000002"/>
    <n v="27.412745000000001"/>
    <n v="27.686872000000001"/>
    <n v="72.896199999999993"/>
    <x v="0"/>
    <x v="0"/>
    <n v="1.0897813999999999"/>
    <n v="72.896199999999993"/>
  </r>
  <r>
    <x v="0"/>
    <s v="P89958542"/>
    <x v="0"/>
    <x v="5"/>
    <x v="5"/>
    <x v="5"/>
    <x v="3"/>
    <x v="0"/>
    <x v="0"/>
    <x v="0"/>
    <n v="11.96"/>
    <d v="1991-06-12T00:00:00"/>
    <d v="2014-06-12T00:00:00"/>
    <n v="23"/>
    <n v="52"/>
    <x v="0"/>
    <s v="NA"/>
    <x v="0"/>
    <s v="NA"/>
    <x v="1"/>
    <n v="1.04"/>
    <n v="26.871310000000001"/>
    <n v="27.413193"/>
    <n v="27.687325000000001"/>
    <n v="72.896199999999993"/>
    <x v="0"/>
    <x v="0"/>
    <n v="1.0897813999999999"/>
    <n v="72.896199999999993"/>
  </r>
  <r>
    <x v="0"/>
    <s v="P89958542"/>
    <x v="0"/>
    <x v="6"/>
    <x v="6"/>
    <x v="6"/>
    <x v="3"/>
    <x v="0"/>
    <x v="0"/>
    <x v="0"/>
    <n v="11.96"/>
    <d v="1991-06-12T00:00:00"/>
    <d v="2014-06-12T00:00:00"/>
    <n v="23"/>
    <n v="52"/>
    <x v="0"/>
    <s v="NA"/>
    <x v="0"/>
    <s v="NA"/>
    <x v="1"/>
    <n v="1.04"/>
    <n v="24.861122000000002"/>
    <n v="25.362466999999999"/>
    <n v="25.61609"/>
    <n v="72.896199999999993"/>
    <x v="0"/>
    <x v="0"/>
    <n v="1.0897813999999999"/>
    <n v="72.896199999999993"/>
  </r>
  <r>
    <x v="0"/>
    <s v="P89958542"/>
    <x v="0"/>
    <x v="7"/>
    <x v="7"/>
    <x v="7"/>
    <x v="3"/>
    <x v="0"/>
    <x v="0"/>
    <x v="0"/>
    <n v="11.96"/>
    <d v="1991-06-12T00:00:00"/>
    <d v="2014-06-12T00:00:00"/>
    <n v="23"/>
    <n v="52"/>
    <x v="0"/>
    <s v="NA"/>
    <x v="0"/>
    <s v="NA"/>
    <x v="1"/>
    <n v="1.04"/>
    <n v="24.985116999999999"/>
    <n v="25.485060000000001"/>
    <n v="25.739909999999998"/>
    <n v="72.896199999999993"/>
    <x v="0"/>
    <x v="0"/>
    <n v="1.0897813999999999"/>
    <n v="72.896199999999993"/>
  </r>
  <r>
    <x v="0"/>
    <s v="P89958542"/>
    <x v="0"/>
    <x v="8"/>
    <x v="8"/>
    <x v="8"/>
    <x v="2"/>
    <x v="0"/>
    <x v="0"/>
    <x v="0"/>
    <n v="11.96"/>
    <d v="1991-06-12T00:00:00"/>
    <d v="2014-06-12T00:00:00"/>
    <n v="23"/>
    <n v="52"/>
    <x v="0"/>
    <s v="NA"/>
    <x v="0"/>
    <s v="NA"/>
    <x v="1"/>
    <n v="1.04"/>
    <n v="24.985116999999999"/>
    <n v="25.485060000000001"/>
    <n v="25.739909999999998"/>
    <n v="72.896199999999993"/>
    <x v="0"/>
    <x v="0"/>
    <n v="1.0897813999999999"/>
    <n v="72.896199999999993"/>
  </r>
  <r>
    <x v="0"/>
    <s v="P89958542"/>
    <x v="0"/>
    <x v="9"/>
    <x v="9"/>
    <x v="9"/>
    <x v="3"/>
    <x v="0"/>
    <x v="0"/>
    <x v="0"/>
    <n v="11.96"/>
    <d v="1991-06-12T00:00:00"/>
    <d v="2014-06-12T00:00:00"/>
    <n v="23"/>
    <n v="52"/>
    <x v="0"/>
    <s v="NA"/>
    <x v="0"/>
    <s v="NA"/>
    <x v="1"/>
    <n v="1.04"/>
    <n v="24.985116999999999"/>
    <n v="25.485060000000001"/>
    <n v="25.739909999999998"/>
    <n v="72.896199999999993"/>
    <x v="0"/>
    <x v="0"/>
    <n v="1.0897813999999999"/>
    <n v="72.896199999999993"/>
  </r>
  <r>
    <x v="0"/>
    <s v="P89958542"/>
    <x v="0"/>
    <x v="10"/>
    <x v="10"/>
    <x v="10"/>
    <x v="3"/>
    <x v="0"/>
    <x v="0"/>
    <x v="0"/>
    <n v="11.96"/>
    <d v="1991-06-12T00:00:00"/>
    <d v="2014-06-12T00:00:00"/>
    <n v="23"/>
    <n v="52"/>
    <x v="0"/>
    <s v="NA"/>
    <x v="0"/>
    <s v="NA"/>
    <x v="1"/>
    <n v="1.04"/>
    <n v="24.985116999999999"/>
    <n v="25.485060000000001"/>
    <n v="25.739909999999998"/>
    <n v="72.896199999999993"/>
    <x v="0"/>
    <x v="0"/>
    <n v="1.0897813999999999"/>
    <n v="72.896199999999993"/>
  </r>
  <r>
    <x v="0"/>
    <s v="P89958542"/>
    <x v="0"/>
    <x v="11"/>
    <x v="11"/>
    <x v="11"/>
    <x v="3"/>
    <x v="0"/>
    <x v="0"/>
    <x v="0"/>
    <n v="11.96"/>
    <d v="1991-06-12T00:00:00"/>
    <d v="2014-06-12T00:00:00"/>
    <n v="23"/>
    <n v="52"/>
    <x v="0"/>
    <s v="NA"/>
    <x v="0"/>
    <s v="NA"/>
    <x v="1"/>
    <n v="1.04"/>
    <n v="24.822714000000001"/>
    <n v="25.319407000000002"/>
    <n v="25.572600000000001"/>
    <n v="72.896199999999993"/>
    <x v="0"/>
    <x v="0"/>
    <n v="1.0897813999999999"/>
    <n v="72.896199999999993"/>
  </r>
  <r>
    <x v="0"/>
    <s v="P89958542"/>
    <x v="0"/>
    <x v="12"/>
    <x v="12"/>
    <x v="12"/>
    <x v="3"/>
    <x v="0"/>
    <x v="0"/>
    <x v="0"/>
    <n v="11.96"/>
    <d v="1991-06-12T00:00:00"/>
    <d v="2014-06-12T00:00:00"/>
    <n v="23"/>
    <n v="52"/>
    <x v="0"/>
    <s v="NA"/>
    <x v="0"/>
    <s v="NA"/>
    <x v="1"/>
    <n v="1.04"/>
    <n v="24.201363000000001"/>
    <n v="24.685623"/>
    <n v="24.932480000000002"/>
    <n v="72.896199999999993"/>
    <x v="0"/>
    <x v="0"/>
    <n v="1.0897813999999999"/>
    <n v="72.896199999999993"/>
  </r>
  <r>
    <x v="0"/>
    <s v="P89958542"/>
    <x v="0"/>
    <x v="13"/>
    <x v="13"/>
    <x v="13"/>
    <x v="3"/>
    <x v="0"/>
    <x v="0"/>
    <x v="0"/>
    <n v="11.96"/>
    <d v="1991-06-12T00:00:00"/>
    <d v="2014-06-12T00:00:00"/>
    <n v="23"/>
    <n v="52"/>
    <x v="0"/>
    <s v="NA"/>
    <x v="0"/>
    <s v="NA"/>
    <x v="1"/>
    <n v="1.04"/>
    <n v="24.32207"/>
    <n v="24.802295999999998"/>
    <n v="25.050318000000001"/>
    <n v="72.896199999999993"/>
    <x v="0"/>
    <x v="0"/>
    <n v="1.0897813999999999"/>
    <n v="72.896199999999993"/>
  </r>
  <r>
    <x v="0"/>
    <s v="P89958542"/>
    <x v="0"/>
    <x v="14"/>
    <x v="14"/>
    <x v="14"/>
    <x v="3"/>
    <x v="0"/>
    <x v="0"/>
    <x v="0"/>
    <n v="11.96"/>
    <d v="1991-06-12T00:00:00"/>
    <d v="2014-06-12T00:00:00"/>
    <n v="23"/>
    <n v="52"/>
    <x v="0"/>
    <s v="NA"/>
    <x v="0"/>
    <s v="NA"/>
    <x v="1"/>
    <n v="1.04"/>
    <n v="24.32207"/>
    <n v="24.802295999999998"/>
    <n v="25.050318000000001"/>
    <n v="73.015799999999999"/>
    <x v="0"/>
    <x v="0"/>
    <n v="1.0897813999999999"/>
    <n v="73.015799999999999"/>
  </r>
  <r>
    <x v="0"/>
    <s v="P89958542"/>
    <x v="0"/>
    <x v="15"/>
    <x v="15"/>
    <x v="15"/>
    <x v="3"/>
    <x v="0"/>
    <x v="0"/>
    <x v="0"/>
    <n v="11.96"/>
    <d v="1991-06-12T00:00:00"/>
    <d v="2014-06-12T00:00:00"/>
    <n v="23"/>
    <n v="52"/>
    <x v="0"/>
    <s v="NA"/>
    <x v="0"/>
    <s v="NA"/>
    <x v="1"/>
    <n v="1.04"/>
    <n v="24.32207"/>
    <n v="24.802295999999998"/>
    <n v="25.050318000000001"/>
    <n v="73.015799999999999"/>
    <x v="0"/>
    <x v="0"/>
    <n v="1.0897813999999999"/>
    <n v="73.015799999999999"/>
  </r>
  <r>
    <x v="0"/>
    <s v="P89958542"/>
    <x v="0"/>
    <x v="16"/>
    <x v="16"/>
    <x v="16"/>
    <x v="3"/>
    <x v="0"/>
    <x v="0"/>
    <x v="0"/>
    <n v="11.96"/>
    <d v="1991-06-12T00:00:00"/>
    <d v="2014-06-12T00:00:00"/>
    <n v="23"/>
    <n v="52"/>
    <x v="0"/>
    <s v="NA"/>
    <x v="0"/>
    <s v="NA"/>
    <x v="1"/>
    <n v="1.04"/>
    <n v="24.32207"/>
    <n v="24.802295999999998"/>
    <n v="25.050318000000001"/>
    <n v="73.015799999999999"/>
    <x v="0"/>
    <x v="0"/>
    <n v="1.0897813999999999"/>
    <n v="73.015799999999999"/>
  </r>
  <r>
    <x v="0"/>
    <s v="P89958542"/>
    <x v="0"/>
    <x v="17"/>
    <x v="17"/>
    <x v="17"/>
    <x v="3"/>
    <x v="0"/>
    <x v="0"/>
    <x v="0"/>
    <n v="11.96"/>
    <d v="1991-06-12T00:00:00"/>
    <d v="2014-06-12T00:00:00"/>
    <n v="23"/>
    <n v="52"/>
    <x v="0"/>
    <s v="NA"/>
    <x v="0"/>
    <s v="NA"/>
    <x v="1"/>
    <n v="1.04"/>
    <n v="24.32207"/>
    <n v="24.802295999999998"/>
    <n v="25.050318000000001"/>
    <n v="73.015799999999999"/>
    <x v="0"/>
    <x v="0"/>
    <n v="1.0897813999999999"/>
    <n v="73.015799999999999"/>
  </r>
  <r>
    <x v="0"/>
    <s v="P89958542"/>
    <x v="0"/>
    <x v="18"/>
    <x v="18"/>
    <x v="18"/>
    <x v="2"/>
    <x v="0"/>
    <x v="0"/>
    <x v="0"/>
    <n v="11.96"/>
    <d v="1991-06-12T00:00:00"/>
    <d v="2014-06-12T00:00:00"/>
    <n v="23"/>
    <n v="52"/>
    <x v="0"/>
    <s v="NA"/>
    <x v="0"/>
    <s v="NA"/>
    <x v="1"/>
    <n v="1.04"/>
    <n v="24.32207"/>
    <n v="24.802295999999998"/>
    <n v="25.050318000000001"/>
    <n v="73.015799999999999"/>
    <x v="0"/>
    <x v="0"/>
    <n v="1.0897813999999999"/>
    <n v="73.015799999999999"/>
  </r>
  <r>
    <x v="0"/>
    <s v="P89958542"/>
    <x v="0"/>
    <x v="19"/>
    <x v="19"/>
    <x v="19"/>
    <x v="4"/>
    <x v="0"/>
    <x v="0"/>
    <x v="0"/>
    <n v="11.96"/>
    <d v="1991-06-12T00:00:00"/>
    <d v="2014-06-12T00:00:00"/>
    <n v="23"/>
    <n v="52"/>
    <x v="0"/>
    <s v="NA"/>
    <x v="0"/>
    <s v="NA"/>
    <x v="1"/>
    <n v="1.04"/>
    <n v="24.32207"/>
    <n v="24.802295999999998"/>
    <n v="25.050318000000001"/>
    <n v="73.015799999999999"/>
    <x v="0"/>
    <x v="0"/>
    <n v="1.0897813999999999"/>
    <n v="73.015799999999999"/>
  </r>
  <r>
    <x v="0"/>
    <s v="P89958542"/>
    <x v="0"/>
    <x v="20"/>
    <x v="20"/>
    <x v="20"/>
    <x v="5"/>
    <x v="0"/>
    <x v="0"/>
    <x v="0"/>
    <n v="11.96"/>
    <d v="1991-06-12T00:00:00"/>
    <d v="2014-06-12T00:00:00"/>
    <n v="23"/>
    <n v="52"/>
    <x v="0"/>
    <s v="NA"/>
    <x v="0"/>
    <s v="NA"/>
    <x v="1"/>
    <n v="1.04"/>
    <n v="24.32207"/>
    <n v="24.802295999999998"/>
    <n v="25.050318000000001"/>
    <n v="73.015799999999999"/>
    <x v="0"/>
    <x v="0"/>
    <n v="1.0897813999999999"/>
    <n v="73.015799999999999"/>
  </r>
  <r>
    <x v="0"/>
    <s v="P89958542"/>
    <x v="0"/>
    <x v="21"/>
    <x v="21"/>
    <x v="21"/>
    <x v="3"/>
    <x v="0"/>
    <x v="0"/>
    <x v="0"/>
    <n v="11.96"/>
    <d v="1991-06-12T00:00:00"/>
    <d v="2014-06-12T00:00:00"/>
    <n v="23"/>
    <n v="52"/>
    <x v="0"/>
    <s v="NA"/>
    <x v="0"/>
    <s v="NA"/>
    <x v="1"/>
    <n v="1.04"/>
    <n v="24.375692000000001"/>
    <n v="24.805707999999999"/>
    <n v="25.053766"/>
    <n v="73.015799999999999"/>
    <x v="0"/>
    <x v="0"/>
    <n v="1.0897813999999999"/>
    <n v="73.015799999999999"/>
  </r>
  <r>
    <x v="0"/>
    <s v="P89958542"/>
    <x v="0"/>
    <x v="22"/>
    <x v="22"/>
    <x v="22"/>
    <x v="3"/>
    <x v="0"/>
    <x v="0"/>
    <x v="0"/>
    <n v="11.96"/>
    <d v="1991-06-12T00:00:00"/>
    <d v="2014-06-12T00:00:00"/>
    <n v="23"/>
    <n v="52"/>
    <x v="0"/>
    <s v="NA"/>
    <x v="0"/>
    <s v="NA"/>
    <x v="1"/>
    <n v="1.04"/>
    <n v="24.254719999999999"/>
    <n v="24.913761000000001"/>
    <n v="25.162898999999999"/>
    <n v="73.015799999999999"/>
    <x v="0"/>
    <x v="0"/>
    <n v="1.0897813999999999"/>
    <n v="73.015799999999999"/>
  </r>
  <r>
    <x v="0"/>
    <s v="P90340679"/>
    <x v="0"/>
    <x v="0"/>
    <x v="0"/>
    <x v="0"/>
    <x v="0"/>
    <x v="0"/>
    <x v="3"/>
    <x v="0"/>
    <n v="82.29"/>
    <d v="1985-12-04T00:00:00"/>
    <d v="2011-12-04T00:00:00"/>
    <n v="26"/>
    <n v="49"/>
    <x v="1"/>
    <s v="52"/>
    <x v="2"/>
    <s v="52"/>
    <x v="1"/>
    <n v="6.33"/>
    <n v="15.871699"/>
    <n v="16.139240000000001"/>
    <n v="16.300632"/>
    <n v="568.21245999999996"/>
    <x v="0"/>
    <x v="0"/>
    <n v="1.0795321"/>
    <n v="568.21245999999996"/>
  </r>
  <r>
    <x v="0"/>
    <s v="P90340679"/>
    <x v="0"/>
    <x v="1"/>
    <x v="1"/>
    <x v="1"/>
    <x v="1"/>
    <x v="0"/>
    <x v="3"/>
    <x v="0"/>
    <n v="82.29"/>
    <d v="1985-12-04T00:00:00"/>
    <d v="2011-12-04T00:00:00"/>
    <n v="26"/>
    <n v="49"/>
    <x v="1"/>
    <s v="52"/>
    <x v="2"/>
    <s v="52"/>
    <x v="1"/>
    <n v="6.33"/>
    <n v="15.871699"/>
    <n v="16.139240000000001"/>
    <n v="16.300632"/>
    <n v="568.21245999999996"/>
    <x v="0"/>
    <x v="0"/>
    <n v="1.0795321"/>
    <n v="568.21245999999996"/>
  </r>
  <r>
    <x v="0"/>
    <s v="P90340679"/>
    <x v="0"/>
    <x v="2"/>
    <x v="2"/>
    <x v="2"/>
    <x v="2"/>
    <x v="0"/>
    <x v="3"/>
    <x v="0"/>
    <n v="82.29"/>
    <d v="1985-12-04T00:00:00"/>
    <d v="2011-12-04T00:00:00"/>
    <n v="26"/>
    <n v="49"/>
    <x v="1"/>
    <s v="52"/>
    <x v="2"/>
    <s v="52"/>
    <x v="1"/>
    <n v="6.33"/>
    <n v="15.871699"/>
    <n v="16.139240000000001"/>
    <n v="16.300632"/>
    <n v="568.21245999999996"/>
    <x v="0"/>
    <x v="0"/>
    <n v="1.0795321"/>
    <n v="568.21245999999996"/>
  </r>
  <r>
    <x v="0"/>
    <s v="P90340679"/>
    <x v="0"/>
    <x v="3"/>
    <x v="3"/>
    <x v="3"/>
    <x v="3"/>
    <x v="0"/>
    <x v="3"/>
    <x v="0"/>
    <n v="82.29"/>
    <d v="1985-12-04T00:00:00"/>
    <d v="2011-12-04T00:00:00"/>
    <n v="26"/>
    <n v="49"/>
    <x v="1"/>
    <s v="52"/>
    <x v="2"/>
    <s v="52"/>
    <x v="1"/>
    <n v="6.33"/>
    <n v="15.871699"/>
    <n v="16.139240000000001"/>
    <n v="16.300632"/>
    <n v="568.21245999999996"/>
    <x v="0"/>
    <x v="0"/>
    <n v="1.0795321"/>
    <n v="568.21245999999996"/>
  </r>
  <r>
    <x v="0"/>
    <s v="P90340679"/>
    <x v="0"/>
    <x v="4"/>
    <x v="4"/>
    <x v="4"/>
    <x v="3"/>
    <x v="0"/>
    <x v="3"/>
    <x v="0"/>
    <n v="82.29"/>
    <d v="1985-12-04T00:00:00"/>
    <d v="2011-12-04T00:00:00"/>
    <n v="26"/>
    <n v="49"/>
    <x v="1"/>
    <s v="52"/>
    <x v="2"/>
    <s v="52"/>
    <x v="1"/>
    <n v="6.33"/>
    <n v="15.871699"/>
    <n v="16.139240000000001"/>
    <n v="16.300632"/>
    <n v="568.21245999999996"/>
    <x v="0"/>
    <x v="0"/>
    <n v="1.0795321"/>
    <n v="568.21245999999996"/>
  </r>
  <r>
    <x v="0"/>
    <s v="P90340679"/>
    <x v="0"/>
    <x v="5"/>
    <x v="5"/>
    <x v="5"/>
    <x v="3"/>
    <x v="0"/>
    <x v="3"/>
    <x v="0"/>
    <n v="82.29"/>
    <d v="1985-12-04T00:00:00"/>
    <d v="2011-12-04T00:00:00"/>
    <n v="26"/>
    <n v="49"/>
    <x v="1"/>
    <s v="52"/>
    <x v="2"/>
    <s v="52"/>
    <x v="1"/>
    <n v="6.33"/>
    <n v="15.882898000000001"/>
    <n v="16.139952000000001"/>
    <n v="16.301352000000001"/>
    <n v="568.21245999999996"/>
    <x v="0"/>
    <x v="0"/>
    <n v="1.0795321"/>
    <n v="568.21245999999996"/>
  </r>
  <r>
    <x v="0"/>
    <s v="P90340679"/>
    <x v="0"/>
    <x v="6"/>
    <x v="6"/>
    <x v="6"/>
    <x v="3"/>
    <x v="0"/>
    <x v="3"/>
    <x v="0"/>
    <n v="82.29"/>
    <d v="1985-12-04T00:00:00"/>
    <d v="2011-12-04T00:00:00"/>
    <n v="26"/>
    <n v="49"/>
    <x v="1"/>
    <s v="52"/>
    <x v="2"/>
    <s v="52"/>
    <x v="1"/>
    <n v="6.33"/>
    <n v="14.694731000000001"/>
    <n v="14.932555000000001"/>
    <n v="15.081880999999999"/>
    <n v="568.21245999999996"/>
    <x v="0"/>
    <x v="0"/>
    <n v="1.0795321"/>
    <n v="568.21245999999996"/>
  </r>
  <r>
    <x v="0"/>
    <s v="P90340679"/>
    <x v="0"/>
    <x v="7"/>
    <x v="7"/>
    <x v="7"/>
    <x v="3"/>
    <x v="0"/>
    <x v="3"/>
    <x v="0"/>
    <n v="82.29"/>
    <d v="1985-12-04T00:00:00"/>
    <d v="2011-12-04T00:00:00"/>
    <n v="26"/>
    <n v="49"/>
    <x v="1"/>
    <s v="52"/>
    <x v="2"/>
    <s v="52"/>
    <x v="1"/>
    <n v="6.33"/>
    <n v="14.749734"/>
    <n v="14.990178999999999"/>
    <n v="15.140079999999999"/>
    <n v="568.21245999999996"/>
    <x v="0"/>
    <x v="0"/>
    <n v="1.0795321"/>
    <n v="568.21245999999996"/>
  </r>
  <r>
    <x v="0"/>
    <s v="P90340679"/>
    <x v="0"/>
    <x v="8"/>
    <x v="8"/>
    <x v="8"/>
    <x v="2"/>
    <x v="0"/>
    <x v="3"/>
    <x v="0"/>
    <n v="82.29"/>
    <d v="1985-12-04T00:00:00"/>
    <d v="2011-12-04T00:00:00"/>
    <n v="26"/>
    <n v="49"/>
    <x v="1"/>
    <s v="52"/>
    <x v="2"/>
    <s v="52"/>
    <x v="1"/>
    <n v="6.33"/>
    <n v="14.749734"/>
    <n v="14.990178999999999"/>
    <n v="15.140079999999999"/>
    <n v="568.21245999999996"/>
    <x v="0"/>
    <x v="0"/>
    <n v="1.0795321"/>
    <n v="568.21245999999996"/>
  </r>
  <r>
    <x v="0"/>
    <s v="P90340679"/>
    <x v="0"/>
    <x v="9"/>
    <x v="9"/>
    <x v="9"/>
    <x v="3"/>
    <x v="0"/>
    <x v="3"/>
    <x v="0"/>
    <n v="82.29"/>
    <d v="1985-12-04T00:00:00"/>
    <d v="2011-12-04T00:00:00"/>
    <n v="26"/>
    <n v="49"/>
    <x v="1"/>
    <s v="52"/>
    <x v="2"/>
    <s v="52"/>
    <x v="1"/>
    <n v="6.33"/>
    <n v="14.749734"/>
    <n v="14.990178999999999"/>
    <n v="15.140079999999999"/>
    <n v="568.21245999999996"/>
    <x v="0"/>
    <x v="0"/>
    <n v="1.0795321"/>
    <n v="568.21245999999996"/>
  </r>
  <r>
    <x v="0"/>
    <s v="P90340679"/>
    <x v="0"/>
    <x v="10"/>
    <x v="10"/>
    <x v="10"/>
    <x v="3"/>
    <x v="0"/>
    <x v="3"/>
    <x v="0"/>
    <n v="82.29"/>
    <d v="1985-12-04T00:00:00"/>
    <d v="2011-12-04T00:00:00"/>
    <n v="26"/>
    <n v="49"/>
    <x v="1"/>
    <s v="52"/>
    <x v="2"/>
    <s v="52"/>
    <x v="1"/>
    <n v="6.33"/>
    <n v="14.749734"/>
    <n v="14.990178999999999"/>
    <n v="15.140079999999999"/>
    <n v="568.21245999999996"/>
    <x v="0"/>
    <x v="0"/>
    <n v="1.0795321"/>
    <n v="568.21245999999996"/>
  </r>
  <r>
    <x v="0"/>
    <s v="P90340679"/>
    <x v="0"/>
    <x v="11"/>
    <x v="11"/>
    <x v="11"/>
    <x v="3"/>
    <x v="0"/>
    <x v="3"/>
    <x v="0"/>
    <n v="82.29"/>
    <d v="1985-12-04T00:00:00"/>
    <d v="2011-12-04T00:00:00"/>
    <n v="26"/>
    <n v="49"/>
    <x v="1"/>
    <s v="52"/>
    <x v="2"/>
    <s v="52"/>
    <x v="1"/>
    <n v="6.33"/>
    <n v="14.65386"/>
    <n v="14.892742"/>
    <n v="15.04167"/>
    <n v="568.21245999999996"/>
    <x v="0"/>
    <x v="0"/>
    <n v="1.0795321"/>
    <n v="568.21245999999996"/>
  </r>
  <r>
    <x v="0"/>
    <s v="P90340679"/>
    <x v="0"/>
    <x v="12"/>
    <x v="12"/>
    <x v="12"/>
    <x v="3"/>
    <x v="0"/>
    <x v="3"/>
    <x v="0"/>
    <n v="82.29"/>
    <d v="1985-12-04T00:00:00"/>
    <d v="2011-12-04T00:00:00"/>
    <n v="26"/>
    <n v="49"/>
    <x v="1"/>
    <s v="52"/>
    <x v="2"/>
    <s v="52"/>
    <x v="1"/>
    <n v="6.33"/>
    <n v="13.963645"/>
    <n v="14.191276"/>
    <n v="14.333188"/>
    <n v="568.21245999999996"/>
    <x v="0"/>
    <x v="0"/>
    <n v="1.0795321"/>
    <n v="568.21245999999996"/>
  </r>
  <r>
    <x v="0"/>
    <s v="P90340679"/>
    <x v="0"/>
    <x v="13"/>
    <x v="13"/>
    <x v="13"/>
    <x v="3"/>
    <x v="0"/>
    <x v="3"/>
    <x v="0"/>
    <n v="82.29"/>
    <d v="1985-12-04T00:00:00"/>
    <d v="2011-12-04T00:00:00"/>
    <n v="26"/>
    <n v="49"/>
    <x v="1"/>
    <s v="52"/>
    <x v="2"/>
    <s v="52"/>
    <x v="1"/>
    <n v="6.33"/>
    <n v="14.01591"/>
    <n v="14.244671"/>
    <n v="14.387117"/>
    <n v="568.21245999999996"/>
    <x v="0"/>
    <x v="0"/>
    <n v="1.0795321"/>
    <n v="568.21245999999996"/>
  </r>
  <r>
    <x v="0"/>
    <s v="P90340679"/>
    <x v="0"/>
    <x v="14"/>
    <x v="14"/>
    <x v="14"/>
    <x v="3"/>
    <x v="0"/>
    <x v="3"/>
    <x v="0"/>
    <n v="82.29"/>
    <d v="1985-12-04T00:00:00"/>
    <d v="2011-12-04T00:00:00"/>
    <n v="26"/>
    <n v="49"/>
    <x v="1"/>
    <s v="52"/>
    <x v="2"/>
    <s v="52"/>
    <x v="1"/>
    <n v="6.33"/>
    <n v="14.01591"/>
    <n v="14.244671"/>
    <n v="14.387117"/>
    <n v="569.03534000000002"/>
    <x v="0"/>
    <x v="0"/>
    <n v="1.0795321"/>
    <n v="569.03534000000002"/>
  </r>
  <r>
    <x v="0"/>
    <s v="P90340679"/>
    <x v="0"/>
    <x v="15"/>
    <x v="15"/>
    <x v="15"/>
    <x v="3"/>
    <x v="0"/>
    <x v="3"/>
    <x v="0"/>
    <n v="82.29"/>
    <d v="1985-12-04T00:00:00"/>
    <d v="2011-12-04T00:00:00"/>
    <n v="26"/>
    <n v="49"/>
    <x v="1"/>
    <s v="52"/>
    <x v="2"/>
    <s v="52"/>
    <x v="1"/>
    <n v="6.33"/>
    <n v="14.01591"/>
    <n v="14.244671"/>
    <n v="14.387117"/>
    <n v="569.03534000000002"/>
    <x v="0"/>
    <x v="0"/>
    <n v="1.0795321"/>
    <n v="569.03534000000002"/>
  </r>
  <r>
    <x v="0"/>
    <s v="P90340679"/>
    <x v="0"/>
    <x v="16"/>
    <x v="16"/>
    <x v="16"/>
    <x v="3"/>
    <x v="0"/>
    <x v="3"/>
    <x v="0"/>
    <n v="82.29"/>
    <d v="1985-12-04T00:00:00"/>
    <d v="2011-12-04T00:00:00"/>
    <n v="26"/>
    <n v="49"/>
    <x v="1"/>
    <s v="52"/>
    <x v="2"/>
    <s v="52"/>
    <x v="1"/>
    <n v="6.33"/>
    <n v="14.01591"/>
    <n v="14.244671"/>
    <n v="14.387117"/>
    <n v="569.03534000000002"/>
    <x v="0"/>
    <x v="0"/>
    <n v="1.0795321"/>
    <n v="569.03534000000002"/>
  </r>
  <r>
    <x v="0"/>
    <s v="P90340679"/>
    <x v="0"/>
    <x v="17"/>
    <x v="17"/>
    <x v="17"/>
    <x v="3"/>
    <x v="0"/>
    <x v="3"/>
    <x v="0"/>
    <n v="82.29"/>
    <d v="1985-12-04T00:00:00"/>
    <d v="2011-12-04T00:00:00"/>
    <n v="26"/>
    <n v="49"/>
    <x v="1"/>
    <s v="52"/>
    <x v="2"/>
    <s v="52"/>
    <x v="1"/>
    <n v="6.33"/>
    <n v="14.01591"/>
    <n v="14.244671"/>
    <n v="14.387117999999999"/>
    <n v="569.03534000000002"/>
    <x v="0"/>
    <x v="0"/>
    <n v="1.0795321"/>
    <n v="569.03534000000002"/>
  </r>
  <r>
    <x v="0"/>
    <s v="P90340679"/>
    <x v="0"/>
    <x v="18"/>
    <x v="18"/>
    <x v="18"/>
    <x v="2"/>
    <x v="0"/>
    <x v="3"/>
    <x v="0"/>
    <n v="82.29"/>
    <d v="1985-12-04T00:00:00"/>
    <d v="2011-12-04T00:00:00"/>
    <n v="26"/>
    <n v="49"/>
    <x v="1"/>
    <s v="52"/>
    <x v="2"/>
    <s v="52"/>
    <x v="1"/>
    <n v="6.33"/>
    <n v="14.01591"/>
    <n v="14.244671"/>
    <n v="14.387117999999999"/>
    <n v="569.03534000000002"/>
    <x v="0"/>
    <x v="0"/>
    <n v="1.0795321"/>
    <n v="569.03534000000002"/>
  </r>
  <r>
    <x v="0"/>
    <s v="P90340679"/>
    <x v="0"/>
    <x v="19"/>
    <x v="19"/>
    <x v="19"/>
    <x v="4"/>
    <x v="0"/>
    <x v="3"/>
    <x v="0"/>
    <n v="82.29"/>
    <d v="1985-12-04T00:00:00"/>
    <d v="2011-12-04T00:00:00"/>
    <n v="26"/>
    <n v="49"/>
    <x v="1"/>
    <s v="52"/>
    <x v="2"/>
    <s v="52"/>
    <x v="1"/>
    <n v="6.33"/>
    <n v="14.01591"/>
    <n v="14.244671"/>
    <n v="14.387117999999999"/>
    <n v="569.03534000000002"/>
    <x v="0"/>
    <x v="0"/>
    <n v="1.0795321"/>
    <n v="569.03534000000002"/>
  </r>
  <r>
    <x v="0"/>
    <s v="P90340679"/>
    <x v="0"/>
    <x v="20"/>
    <x v="20"/>
    <x v="20"/>
    <x v="5"/>
    <x v="0"/>
    <x v="3"/>
    <x v="0"/>
    <n v="82.29"/>
    <d v="1985-12-04T00:00:00"/>
    <d v="2011-12-04T00:00:00"/>
    <n v="26"/>
    <n v="49"/>
    <x v="1"/>
    <s v="52"/>
    <x v="2"/>
    <s v="52"/>
    <x v="1"/>
    <n v="6.33"/>
    <n v="14.01591"/>
    <n v="14.244671"/>
    <n v="14.387117999999999"/>
    <n v="569.03534000000002"/>
    <x v="0"/>
    <x v="0"/>
    <n v="1.0795321"/>
    <n v="569.03534000000002"/>
  </r>
  <r>
    <x v="0"/>
    <s v="P90340679"/>
    <x v="0"/>
    <x v="21"/>
    <x v="21"/>
    <x v="21"/>
    <x v="3"/>
    <x v="0"/>
    <x v="3"/>
    <x v="0"/>
    <n v="82.29"/>
    <d v="1985-12-04T00:00:00"/>
    <d v="2011-12-04T00:00:00"/>
    <n v="26"/>
    <n v="49"/>
    <x v="1"/>
    <s v="52"/>
    <x v="2"/>
    <s v="52"/>
    <x v="1"/>
    <n v="6.33"/>
    <n v="14.047648000000001"/>
    <n v="14.246684999999999"/>
    <n v="14.389151999999999"/>
    <n v="569.03534000000002"/>
    <x v="0"/>
    <x v="0"/>
    <n v="1.0795321"/>
    <n v="569.03534000000002"/>
  </r>
  <r>
    <x v="0"/>
    <s v="P90340679"/>
    <x v="0"/>
    <x v="22"/>
    <x v="22"/>
    <x v="22"/>
    <x v="3"/>
    <x v="0"/>
    <x v="3"/>
    <x v="0"/>
    <n v="82.29"/>
    <d v="1985-12-04T00:00:00"/>
    <d v="2011-12-04T00:00:00"/>
    <n v="26"/>
    <n v="49"/>
    <x v="1"/>
    <s v="52"/>
    <x v="2"/>
    <s v="52"/>
    <x v="1"/>
    <n v="6.33"/>
    <n v="13.995264000000001"/>
    <n v="14.296512"/>
    <n v="14.439477"/>
    <n v="569.03534000000002"/>
    <x v="0"/>
    <x v="0"/>
    <n v="1.0795321"/>
    <n v="569.03534000000002"/>
  </r>
  <r>
    <x v="0"/>
    <s v="P90388876"/>
    <x v="0"/>
    <x v="0"/>
    <x v="0"/>
    <x v="0"/>
    <x v="0"/>
    <x v="0"/>
    <x v="1"/>
    <x v="0"/>
    <n v="108.87"/>
    <d v="1980-01-06T00:00:00"/>
    <d v="2018-01-06T00:00:00"/>
    <n v="38"/>
    <n v="37"/>
    <x v="1"/>
    <s v="40"/>
    <x v="1"/>
    <s v="40"/>
    <x v="1"/>
    <n v="5.73"/>
    <n v="273.69092000000001"/>
    <n v="277.67275999999998"/>
    <n v="280.4495"/>
    <n v="848.09735000000001"/>
    <x v="0"/>
    <x v="0"/>
    <n v="1.0897813999999999"/>
    <n v="848.09735000000001"/>
  </r>
  <r>
    <x v="0"/>
    <s v="P90388876"/>
    <x v="0"/>
    <x v="1"/>
    <x v="1"/>
    <x v="1"/>
    <x v="1"/>
    <x v="0"/>
    <x v="1"/>
    <x v="0"/>
    <n v="108.87"/>
    <d v="1980-01-06T00:00:00"/>
    <d v="2018-01-06T00:00:00"/>
    <n v="38"/>
    <n v="37"/>
    <x v="1"/>
    <s v="40"/>
    <x v="1"/>
    <s v="40"/>
    <x v="1"/>
    <n v="5.73"/>
    <n v="273.69092000000001"/>
    <n v="277.67275999999998"/>
    <n v="280.4495"/>
    <n v="848.09735000000001"/>
    <x v="0"/>
    <x v="0"/>
    <n v="1.0897813999999999"/>
    <n v="848.09735000000001"/>
  </r>
  <r>
    <x v="0"/>
    <s v="P90388876"/>
    <x v="0"/>
    <x v="2"/>
    <x v="2"/>
    <x v="2"/>
    <x v="2"/>
    <x v="0"/>
    <x v="1"/>
    <x v="0"/>
    <n v="108.87"/>
    <d v="1980-01-06T00:00:00"/>
    <d v="2018-01-06T00:00:00"/>
    <n v="38"/>
    <n v="37"/>
    <x v="1"/>
    <s v="40"/>
    <x v="1"/>
    <s v="40"/>
    <x v="1"/>
    <n v="5.73"/>
    <n v="273.69092000000001"/>
    <n v="277.67275999999998"/>
    <n v="280.4495"/>
    <n v="848.09735000000001"/>
    <x v="0"/>
    <x v="0"/>
    <n v="1.0897813999999999"/>
    <n v="848.09735000000001"/>
  </r>
  <r>
    <x v="0"/>
    <s v="P90388876"/>
    <x v="0"/>
    <x v="3"/>
    <x v="3"/>
    <x v="3"/>
    <x v="3"/>
    <x v="0"/>
    <x v="1"/>
    <x v="0"/>
    <n v="108.87"/>
    <d v="1980-01-06T00:00:00"/>
    <d v="2018-01-06T00:00:00"/>
    <n v="38"/>
    <n v="37"/>
    <x v="1"/>
    <s v="40"/>
    <x v="1"/>
    <s v="40"/>
    <x v="1"/>
    <n v="5.73"/>
    <n v="273.69092000000001"/>
    <n v="277.67275999999998"/>
    <n v="280.4495"/>
    <n v="848.09735000000001"/>
    <x v="0"/>
    <x v="0"/>
    <n v="1.0897813999999999"/>
    <n v="848.09735000000001"/>
  </r>
  <r>
    <x v="0"/>
    <s v="P90388876"/>
    <x v="0"/>
    <x v="4"/>
    <x v="4"/>
    <x v="4"/>
    <x v="3"/>
    <x v="0"/>
    <x v="1"/>
    <x v="0"/>
    <n v="108.87"/>
    <d v="1980-01-06T00:00:00"/>
    <d v="2018-01-06T00:00:00"/>
    <n v="38"/>
    <n v="37"/>
    <x v="1"/>
    <s v="40"/>
    <x v="1"/>
    <s v="40"/>
    <x v="1"/>
    <n v="5.73"/>
    <n v="273.69092000000001"/>
    <n v="277.67275999999998"/>
    <n v="280.4495"/>
    <n v="848.09735000000001"/>
    <x v="0"/>
    <x v="0"/>
    <n v="1.0897813999999999"/>
    <n v="848.09735000000001"/>
  </r>
  <r>
    <x v="0"/>
    <s v="P90388876"/>
    <x v="0"/>
    <x v="5"/>
    <x v="5"/>
    <x v="5"/>
    <x v="3"/>
    <x v="0"/>
    <x v="1"/>
    <x v="0"/>
    <n v="108.87"/>
    <d v="1980-01-06T00:00:00"/>
    <d v="2018-01-06T00:00:00"/>
    <n v="38"/>
    <n v="37"/>
    <x v="1"/>
    <s v="40"/>
    <x v="1"/>
    <s v="40"/>
    <x v="1"/>
    <n v="5.73"/>
    <n v="273.88403"/>
    <n v="277.685"/>
    <n v="280.46185000000003"/>
    <n v="848.09735000000001"/>
    <x v="0"/>
    <x v="0"/>
    <n v="1.0897813999999999"/>
    <n v="848.09735000000001"/>
  </r>
  <r>
    <x v="0"/>
    <s v="P90388876"/>
    <x v="0"/>
    <x v="6"/>
    <x v="6"/>
    <x v="6"/>
    <x v="3"/>
    <x v="0"/>
    <x v="1"/>
    <x v="0"/>
    <n v="108.87"/>
    <d v="1980-01-06T00:00:00"/>
    <d v="2018-01-06T00:00:00"/>
    <n v="38"/>
    <n v="37"/>
    <x v="1"/>
    <s v="40"/>
    <x v="1"/>
    <s v="40"/>
    <x v="1"/>
    <n v="5.73"/>
    <n v="253.39532"/>
    <n v="256.91196000000002"/>
    <n v="259.48108000000002"/>
    <n v="848.09735000000001"/>
    <x v="0"/>
    <x v="0"/>
    <n v="1.0897813999999999"/>
    <n v="848.09735000000001"/>
  </r>
  <r>
    <x v="0"/>
    <s v="P90388876"/>
    <x v="0"/>
    <x v="7"/>
    <x v="7"/>
    <x v="7"/>
    <x v="3"/>
    <x v="0"/>
    <x v="1"/>
    <x v="0"/>
    <n v="108.87"/>
    <d v="1980-01-06T00:00:00"/>
    <d v="2018-01-06T00:00:00"/>
    <n v="38"/>
    <n v="37"/>
    <x v="1"/>
    <s v="40"/>
    <x v="1"/>
    <s v="40"/>
    <x v="1"/>
    <n v="5.73"/>
    <n v="254.34378000000001"/>
    <n v="257.90334999999999"/>
    <n v="260.48239999999998"/>
    <n v="848.09735000000001"/>
    <x v="0"/>
    <x v="0"/>
    <n v="1.0897813999999999"/>
    <n v="848.09735000000001"/>
  </r>
  <r>
    <x v="0"/>
    <s v="P90388876"/>
    <x v="0"/>
    <x v="8"/>
    <x v="8"/>
    <x v="8"/>
    <x v="2"/>
    <x v="0"/>
    <x v="1"/>
    <x v="0"/>
    <n v="108.87"/>
    <d v="1980-01-06T00:00:00"/>
    <d v="2018-01-06T00:00:00"/>
    <n v="38"/>
    <n v="37"/>
    <x v="1"/>
    <s v="40"/>
    <x v="1"/>
    <s v="40"/>
    <x v="1"/>
    <n v="5.73"/>
    <n v="254.34378000000001"/>
    <n v="257.90334999999999"/>
    <n v="260.48239999999998"/>
    <n v="848.09735000000001"/>
    <x v="0"/>
    <x v="0"/>
    <n v="1.0897813999999999"/>
    <n v="848.09735000000001"/>
  </r>
  <r>
    <x v="0"/>
    <s v="P90388876"/>
    <x v="0"/>
    <x v="9"/>
    <x v="9"/>
    <x v="9"/>
    <x v="3"/>
    <x v="0"/>
    <x v="1"/>
    <x v="0"/>
    <n v="108.87"/>
    <d v="1980-01-06T00:00:00"/>
    <d v="2018-01-06T00:00:00"/>
    <n v="38"/>
    <n v="37"/>
    <x v="1"/>
    <s v="40"/>
    <x v="1"/>
    <s v="40"/>
    <x v="1"/>
    <n v="5.73"/>
    <n v="254.34378000000001"/>
    <n v="257.90334999999999"/>
    <n v="260.48239999999998"/>
    <n v="848.09735000000001"/>
    <x v="0"/>
    <x v="0"/>
    <n v="1.0897813999999999"/>
    <n v="848.09735000000001"/>
  </r>
  <r>
    <x v="0"/>
    <s v="P90388876"/>
    <x v="0"/>
    <x v="10"/>
    <x v="10"/>
    <x v="10"/>
    <x v="3"/>
    <x v="0"/>
    <x v="1"/>
    <x v="0"/>
    <n v="108.87"/>
    <d v="1980-01-06T00:00:00"/>
    <d v="2018-01-06T00:00:00"/>
    <n v="38"/>
    <n v="37"/>
    <x v="1"/>
    <s v="40"/>
    <x v="1"/>
    <s v="40"/>
    <x v="1"/>
    <n v="5.73"/>
    <n v="254.34378000000001"/>
    <n v="257.90334999999999"/>
    <n v="260.48239999999998"/>
    <n v="848.09735000000001"/>
    <x v="0"/>
    <x v="0"/>
    <n v="1.0897813999999999"/>
    <n v="848.09735000000001"/>
  </r>
  <r>
    <x v="0"/>
    <s v="P90388876"/>
    <x v="0"/>
    <x v="11"/>
    <x v="11"/>
    <x v="11"/>
    <x v="3"/>
    <x v="0"/>
    <x v="1"/>
    <x v="0"/>
    <n v="108.87"/>
    <d v="1980-01-06T00:00:00"/>
    <d v="2018-01-06T00:00:00"/>
    <n v="38"/>
    <n v="37"/>
    <x v="1"/>
    <s v="40"/>
    <x v="1"/>
    <s v="40"/>
    <x v="1"/>
    <n v="5.73"/>
    <n v="252.69055"/>
    <n v="256.22699999999998"/>
    <n v="258.78924999999998"/>
    <n v="848.09735000000001"/>
    <x v="0"/>
    <x v="0"/>
    <n v="1.0897813999999999"/>
    <n v="848.09735000000001"/>
  </r>
  <r>
    <x v="0"/>
    <s v="P90388876"/>
    <x v="0"/>
    <x v="12"/>
    <x v="12"/>
    <x v="12"/>
    <x v="3"/>
    <x v="0"/>
    <x v="1"/>
    <x v="0"/>
    <n v="108.87"/>
    <d v="1980-01-06T00:00:00"/>
    <d v="2018-01-06T00:00:00"/>
    <n v="38"/>
    <n v="37"/>
    <x v="1"/>
    <s v="40"/>
    <x v="1"/>
    <s v="40"/>
    <x v="1"/>
    <n v="5.73"/>
    <n v="246.36530999999999"/>
    <n v="249.81323"/>
    <n v="252.31136000000001"/>
    <n v="848.09735000000001"/>
    <x v="0"/>
    <x v="0"/>
    <n v="1.0897813999999999"/>
    <n v="848.09735000000001"/>
  </r>
  <r>
    <x v="0"/>
    <s v="P90388876"/>
    <x v="0"/>
    <x v="13"/>
    <x v="13"/>
    <x v="13"/>
    <x v="3"/>
    <x v="0"/>
    <x v="1"/>
    <x v="0"/>
    <n v="108.87"/>
    <d v="1980-01-06T00:00:00"/>
    <d v="2018-01-06T00:00:00"/>
    <n v="38"/>
    <n v="37"/>
    <x v="1"/>
    <s v="40"/>
    <x v="1"/>
    <s v="40"/>
    <x v="1"/>
    <n v="5.73"/>
    <n v="247.28746000000001"/>
    <n v="250.75317000000001"/>
    <n v="253.26070000000001"/>
    <n v="848.09735000000001"/>
    <x v="0"/>
    <x v="0"/>
    <n v="1.0897813999999999"/>
    <n v="848.09735000000001"/>
  </r>
  <r>
    <x v="0"/>
    <s v="P90388876"/>
    <x v="0"/>
    <x v="14"/>
    <x v="14"/>
    <x v="14"/>
    <x v="3"/>
    <x v="0"/>
    <x v="1"/>
    <x v="0"/>
    <n v="108.87"/>
    <d v="1980-01-06T00:00:00"/>
    <d v="2018-01-06T00:00:00"/>
    <n v="38"/>
    <n v="37"/>
    <x v="1"/>
    <s v="40"/>
    <x v="1"/>
    <s v="40"/>
    <x v="1"/>
    <n v="5.73"/>
    <n v="247.28746000000001"/>
    <n v="250.75317000000001"/>
    <n v="253.26070000000001"/>
    <n v="849.18604000000005"/>
    <x v="0"/>
    <x v="0"/>
    <n v="1.0897813999999999"/>
    <n v="849.18604000000005"/>
  </r>
  <r>
    <x v="0"/>
    <s v="P90388876"/>
    <x v="0"/>
    <x v="15"/>
    <x v="15"/>
    <x v="15"/>
    <x v="3"/>
    <x v="0"/>
    <x v="1"/>
    <x v="0"/>
    <n v="108.87"/>
    <d v="1980-01-06T00:00:00"/>
    <d v="2018-01-06T00:00:00"/>
    <n v="38"/>
    <n v="37"/>
    <x v="1"/>
    <s v="40"/>
    <x v="1"/>
    <s v="40"/>
    <x v="1"/>
    <n v="5.73"/>
    <n v="247.28746000000001"/>
    <n v="250.75317000000001"/>
    <n v="253.26070000000001"/>
    <n v="849.18604000000005"/>
    <x v="0"/>
    <x v="0"/>
    <n v="1.0897813999999999"/>
    <n v="849.18604000000005"/>
  </r>
  <r>
    <x v="0"/>
    <s v="P90388876"/>
    <x v="0"/>
    <x v="16"/>
    <x v="16"/>
    <x v="16"/>
    <x v="3"/>
    <x v="0"/>
    <x v="1"/>
    <x v="0"/>
    <n v="108.87"/>
    <d v="1980-01-06T00:00:00"/>
    <d v="2018-01-06T00:00:00"/>
    <n v="38"/>
    <n v="37"/>
    <x v="1"/>
    <s v="40"/>
    <x v="1"/>
    <s v="40"/>
    <x v="1"/>
    <n v="5.73"/>
    <n v="247.28746000000001"/>
    <n v="250.75317000000001"/>
    <n v="253.26070000000001"/>
    <n v="849.18604000000005"/>
    <x v="0"/>
    <x v="0"/>
    <n v="1.0897813999999999"/>
    <n v="849.18604000000005"/>
  </r>
  <r>
    <x v="0"/>
    <s v="P90388876"/>
    <x v="0"/>
    <x v="17"/>
    <x v="17"/>
    <x v="17"/>
    <x v="3"/>
    <x v="0"/>
    <x v="1"/>
    <x v="0"/>
    <n v="108.87"/>
    <d v="1980-01-06T00:00:00"/>
    <d v="2018-01-06T00:00:00"/>
    <n v="38"/>
    <n v="37"/>
    <x v="1"/>
    <s v="40"/>
    <x v="1"/>
    <s v="40"/>
    <x v="1"/>
    <n v="5.73"/>
    <n v="247.28746000000001"/>
    <n v="250.75317000000001"/>
    <n v="253.26070999999999"/>
    <n v="849.18604000000005"/>
    <x v="0"/>
    <x v="0"/>
    <n v="1.0897813999999999"/>
    <n v="849.18604000000005"/>
  </r>
  <r>
    <x v="0"/>
    <s v="P90388876"/>
    <x v="0"/>
    <x v="18"/>
    <x v="18"/>
    <x v="18"/>
    <x v="2"/>
    <x v="0"/>
    <x v="1"/>
    <x v="0"/>
    <n v="108.87"/>
    <d v="1980-01-06T00:00:00"/>
    <d v="2018-01-06T00:00:00"/>
    <n v="38"/>
    <n v="37"/>
    <x v="1"/>
    <s v="40"/>
    <x v="1"/>
    <s v="40"/>
    <x v="1"/>
    <n v="5.73"/>
    <n v="247.28746000000001"/>
    <n v="250.75317000000001"/>
    <n v="253.26070999999999"/>
    <n v="849.18604000000005"/>
    <x v="0"/>
    <x v="0"/>
    <n v="1.0897813999999999"/>
    <n v="849.18604000000005"/>
  </r>
  <r>
    <x v="0"/>
    <s v="P90388876"/>
    <x v="0"/>
    <x v="19"/>
    <x v="19"/>
    <x v="19"/>
    <x v="4"/>
    <x v="0"/>
    <x v="1"/>
    <x v="0"/>
    <n v="108.87"/>
    <d v="1980-01-06T00:00:00"/>
    <d v="2018-01-06T00:00:00"/>
    <n v="38"/>
    <n v="37"/>
    <x v="1"/>
    <s v="40"/>
    <x v="1"/>
    <s v="40"/>
    <x v="1"/>
    <n v="5.73"/>
    <n v="247.28746000000001"/>
    <n v="250.75317000000001"/>
    <n v="253.26070999999999"/>
    <n v="849.18604000000005"/>
    <x v="0"/>
    <x v="0"/>
    <n v="1.0897813999999999"/>
    <n v="849.18604000000005"/>
  </r>
  <r>
    <x v="0"/>
    <s v="P90388876"/>
    <x v="0"/>
    <x v="20"/>
    <x v="20"/>
    <x v="20"/>
    <x v="5"/>
    <x v="0"/>
    <x v="1"/>
    <x v="0"/>
    <n v="108.87"/>
    <d v="1980-01-06T00:00:00"/>
    <d v="2018-01-06T00:00:00"/>
    <n v="38"/>
    <n v="37"/>
    <x v="1"/>
    <s v="40"/>
    <x v="1"/>
    <s v="40"/>
    <x v="1"/>
    <n v="5.73"/>
    <n v="247.28746000000001"/>
    <n v="250.75317000000001"/>
    <n v="253.26070999999999"/>
    <n v="849.18604000000005"/>
    <x v="0"/>
    <x v="0"/>
    <n v="1.0897813999999999"/>
    <n v="849.18604000000005"/>
  </r>
  <r>
    <x v="0"/>
    <s v="P90388876"/>
    <x v="0"/>
    <x v="21"/>
    <x v="21"/>
    <x v="21"/>
    <x v="3"/>
    <x v="0"/>
    <x v="1"/>
    <x v="0"/>
    <n v="108.87"/>
    <d v="1980-01-06T00:00:00"/>
    <d v="2018-01-06T00:00:00"/>
    <n v="38"/>
    <n v="37"/>
    <x v="1"/>
    <s v="40"/>
    <x v="1"/>
    <s v="40"/>
    <x v="1"/>
    <n v="5.73"/>
    <n v="247.84743"/>
    <n v="250.78862000000001"/>
    <n v="253.29651000000001"/>
    <n v="849.18604000000005"/>
    <x v="0"/>
    <x v="0"/>
    <n v="1.0897813999999999"/>
    <n v="849.18604000000005"/>
  </r>
  <r>
    <x v="0"/>
    <s v="P90388876"/>
    <x v="0"/>
    <x v="22"/>
    <x v="22"/>
    <x v="22"/>
    <x v="3"/>
    <x v="0"/>
    <x v="1"/>
    <x v="0"/>
    <n v="108.87"/>
    <d v="1980-01-06T00:00:00"/>
    <d v="2018-01-06T00:00:00"/>
    <n v="38"/>
    <n v="37"/>
    <x v="1"/>
    <s v="40"/>
    <x v="1"/>
    <s v="40"/>
    <x v="1"/>
    <n v="5.73"/>
    <n v="246.92319000000001"/>
    <n v="251.66574"/>
    <n v="254.1824"/>
    <n v="849.18604000000005"/>
    <x v="0"/>
    <x v="0"/>
    <n v="1.0897813999999999"/>
    <n v="849.18604000000005"/>
  </r>
  <r>
    <x v="0"/>
    <s v="P90502761"/>
    <x v="0"/>
    <x v="0"/>
    <x v="0"/>
    <x v="0"/>
    <x v="0"/>
    <x v="0"/>
    <x v="2"/>
    <x v="2"/>
    <n v="2525.4"/>
    <d v="1989-04-06T00:00:00"/>
    <d v="2025-01-01T00:00:00"/>
    <n v="46"/>
    <n v="29"/>
    <x v="1"/>
    <s v="NA"/>
    <x v="0"/>
    <s v="NA"/>
    <x v="0"/>
    <n v="9.15"/>
    <n v="42672.222999999998"/>
    <n v="43534.71"/>
    <n v="43970.055"/>
    <n v="50003.925999999999"/>
    <x v="0"/>
    <x v="0"/>
    <n v="1.1372268000000001"/>
    <n v="16112.052"/>
  </r>
  <r>
    <x v="0"/>
    <s v="P90502761"/>
    <x v="0"/>
    <x v="1"/>
    <x v="1"/>
    <x v="1"/>
    <x v="1"/>
    <x v="0"/>
    <x v="2"/>
    <x v="2"/>
    <n v="2525.4"/>
    <d v="1989-04-06T00:00:00"/>
    <d v="2025-01-01T00:00:00"/>
    <n v="46"/>
    <n v="29"/>
    <x v="1"/>
    <s v="NA"/>
    <x v="0"/>
    <s v="NA"/>
    <x v="0"/>
    <n v="9.15"/>
    <n v="42672.222999999998"/>
    <n v="43534.71"/>
    <n v="43970.055"/>
    <n v="50003.925999999999"/>
    <x v="0"/>
    <x v="0"/>
    <n v="1.1372268000000001"/>
    <n v="16112.052"/>
  </r>
  <r>
    <x v="0"/>
    <s v="P90502761"/>
    <x v="0"/>
    <x v="2"/>
    <x v="2"/>
    <x v="2"/>
    <x v="2"/>
    <x v="0"/>
    <x v="2"/>
    <x v="2"/>
    <n v="2525.4"/>
    <d v="1989-04-06T00:00:00"/>
    <d v="2025-01-01T00:00:00"/>
    <n v="46"/>
    <n v="29"/>
    <x v="1"/>
    <s v="NA"/>
    <x v="0"/>
    <s v="NA"/>
    <x v="0"/>
    <n v="9.15"/>
    <n v="42672.222999999998"/>
    <n v="43534.71"/>
    <n v="43970.055"/>
    <n v="50003.925999999999"/>
    <x v="0"/>
    <x v="0"/>
    <n v="1.1372268000000001"/>
    <n v="16112.052"/>
  </r>
  <r>
    <x v="0"/>
    <s v="P90502761"/>
    <x v="0"/>
    <x v="3"/>
    <x v="3"/>
    <x v="3"/>
    <x v="3"/>
    <x v="0"/>
    <x v="2"/>
    <x v="2"/>
    <n v="2525.4"/>
    <d v="1989-04-06T00:00:00"/>
    <d v="2025-01-01T00:00:00"/>
    <n v="46"/>
    <n v="29"/>
    <x v="1"/>
    <s v="NA"/>
    <x v="0"/>
    <s v="NA"/>
    <x v="0"/>
    <n v="9.15"/>
    <n v="42672.222999999998"/>
    <n v="43534.71"/>
    <n v="43970.06"/>
    <n v="50003.93"/>
    <x v="0"/>
    <x v="0"/>
    <n v="1.1372268000000001"/>
    <n v="16112.052"/>
  </r>
  <r>
    <x v="0"/>
    <s v="P90502761"/>
    <x v="0"/>
    <x v="4"/>
    <x v="4"/>
    <x v="4"/>
    <x v="3"/>
    <x v="0"/>
    <x v="2"/>
    <x v="2"/>
    <n v="2525.4"/>
    <d v="1989-04-06T00:00:00"/>
    <d v="2025-01-01T00:00:00"/>
    <n v="46"/>
    <n v="29"/>
    <x v="1"/>
    <s v="NA"/>
    <x v="0"/>
    <s v="NA"/>
    <x v="0"/>
    <n v="9.15"/>
    <n v="42672.222999999998"/>
    <n v="43534.71"/>
    <n v="43970.06"/>
    <n v="50003.93"/>
    <x v="0"/>
    <x v="0"/>
    <n v="1.1372268000000001"/>
    <n v="16112.052"/>
  </r>
  <r>
    <x v="0"/>
    <s v="P90502761"/>
    <x v="0"/>
    <x v="5"/>
    <x v="5"/>
    <x v="5"/>
    <x v="3"/>
    <x v="0"/>
    <x v="2"/>
    <x v="2"/>
    <n v="2525.4"/>
    <d v="1989-04-06T00:00:00"/>
    <d v="2025-01-01T00:00:00"/>
    <n v="46"/>
    <n v="29"/>
    <x v="1"/>
    <s v="NA"/>
    <x v="0"/>
    <s v="NA"/>
    <x v="0"/>
    <n v="9.15"/>
    <n v="42683.355000000003"/>
    <n v="43535.417999999998"/>
    <n v="43970.773000000001"/>
    <n v="50004.741999999998"/>
    <x v="0"/>
    <x v="0"/>
    <n v="1.1372268000000001"/>
    <n v="16112.052"/>
  </r>
  <r>
    <x v="0"/>
    <s v="P90502761"/>
    <x v="0"/>
    <x v="6"/>
    <x v="6"/>
    <x v="6"/>
    <x v="3"/>
    <x v="0"/>
    <x v="2"/>
    <x v="2"/>
    <n v="2525.4"/>
    <d v="1989-04-06T00:00:00"/>
    <d v="2025-01-01T00:00:00"/>
    <n v="46"/>
    <n v="29"/>
    <x v="1"/>
    <s v="NA"/>
    <x v="0"/>
    <s v="NA"/>
    <x v="0"/>
    <n v="9.15"/>
    <n v="39493.78"/>
    <n v="40282.15"/>
    <n v="40684.97"/>
    <n v="46268.04"/>
    <x v="0"/>
    <x v="0"/>
    <n v="1.1372268000000001"/>
    <n v="16112.052"/>
  </r>
  <r>
    <x v="0"/>
    <s v="P90502761"/>
    <x v="0"/>
    <x v="7"/>
    <x v="7"/>
    <x v="7"/>
    <x v="3"/>
    <x v="0"/>
    <x v="2"/>
    <x v="2"/>
    <n v="2525.4"/>
    <d v="1989-04-06T00:00:00"/>
    <d v="2025-01-01T00:00:00"/>
    <n v="46"/>
    <n v="29"/>
    <x v="1"/>
    <s v="NA"/>
    <x v="0"/>
    <s v="NA"/>
    <x v="0"/>
    <n v="9.15"/>
    <n v="39690.76"/>
    <n v="40476.855000000003"/>
    <n v="40881.625"/>
    <n v="46491.68"/>
    <x v="0"/>
    <x v="0"/>
    <n v="1.1372268000000001"/>
    <n v="16112.052"/>
  </r>
  <r>
    <x v="0"/>
    <s v="P90502761"/>
    <x v="0"/>
    <x v="8"/>
    <x v="8"/>
    <x v="8"/>
    <x v="2"/>
    <x v="1"/>
    <x v="2"/>
    <x v="2"/>
    <n v="2525.4"/>
    <d v="1989-04-06T00:00:00"/>
    <d v="2025-02-01T00:00:00"/>
    <n v="46"/>
    <n v="29"/>
    <x v="1"/>
    <s v="NA"/>
    <x v="0"/>
    <s v="NA"/>
    <x v="0"/>
    <n v="9.15"/>
    <n v="39690.76"/>
    <n v="40476.855000000003"/>
    <n v="40881.625"/>
    <n v="46491.68"/>
    <x v="0"/>
    <x v="0"/>
    <n v="1.1372268000000001"/>
    <n v="16112.052"/>
  </r>
  <r>
    <x v="0"/>
    <s v="P90502761"/>
    <x v="0"/>
    <x v="9"/>
    <x v="9"/>
    <x v="9"/>
    <x v="3"/>
    <x v="1"/>
    <x v="2"/>
    <x v="2"/>
    <n v="2525.4"/>
    <d v="1989-04-06T00:00:00"/>
    <d v="2025-02-01T00:00:00"/>
    <n v="46"/>
    <n v="29"/>
    <x v="1"/>
    <s v="NA"/>
    <x v="0"/>
    <s v="NA"/>
    <x v="0"/>
    <n v="9.15"/>
    <n v="39690.76"/>
    <n v="40476.855000000003"/>
    <n v="40881.625"/>
    <n v="46491.68"/>
    <x v="0"/>
    <x v="0"/>
    <n v="1.1372268000000001"/>
    <n v="16112.052"/>
  </r>
  <r>
    <x v="0"/>
    <s v="P90502761"/>
    <x v="0"/>
    <x v="10"/>
    <x v="10"/>
    <x v="10"/>
    <x v="3"/>
    <x v="1"/>
    <x v="2"/>
    <x v="2"/>
    <n v="2525.4"/>
    <d v="1989-04-06T00:00:00"/>
    <d v="2025-02-01T00:00:00"/>
    <n v="46"/>
    <n v="29"/>
    <x v="1"/>
    <s v="NA"/>
    <x v="0"/>
    <s v="NA"/>
    <x v="0"/>
    <n v="9.15"/>
    <n v="39699.917999999998"/>
    <n v="40486.008000000002"/>
    <n v="40890.866999999998"/>
    <n v="46502.19"/>
    <x v="0"/>
    <x v="0"/>
    <n v="1.1372268000000001"/>
    <n v="16112.052"/>
  </r>
  <r>
    <x v="0"/>
    <s v="P90502761"/>
    <x v="0"/>
    <x v="11"/>
    <x v="11"/>
    <x v="11"/>
    <x v="3"/>
    <x v="1"/>
    <x v="2"/>
    <x v="2"/>
    <n v="2525.4"/>
    <d v="1989-04-06T00:00:00"/>
    <d v="2025-02-01T00:00:00"/>
    <n v="46"/>
    <n v="29"/>
    <x v="1"/>
    <s v="NA"/>
    <x v="0"/>
    <s v="NA"/>
    <x v="0"/>
    <n v="9.15"/>
    <n v="39441.866999999998"/>
    <n v="40222.847999999998"/>
    <n v="40625.074000000001"/>
    <n v="46199.925999999999"/>
    <x v="0"/>
    <x v="0"/>
    <n v="1.1372268000000001"/>
    <n v="16112.052"/>
  </r>
  <r>
    <x v="0"/>
    <s v="P90502761"/>
    <x v="0"/>
    <x v="12"/>
    <x v="12"/>
    <x v="12"/>
    <x v="3"/>
    <x v="1"/>
    <x v="2"/>
    <x v="2"/>
    <n v="2525.4"/>
    <d v="1989-04-06T00:00:00"/>
    <d v="2025-02-01T00:00:00"/>
    <n v="46"/>
    <n v="29"/>
    <x v="1"/>
    <s v="NA"/>
    <x v="0"/>
    <s v="NA"/>
    <x v="0"/>
    <n v="9.15"/>
    <n v="39333.839999999997"/>
    <n v="40112.68"/>
    <n v="40513.805"/>
    <n v="46073.387000000002"/>
    <x v="0"/>
    <x v="0"/>
    <n v="1.1372268000000001"/>
    <n v="16112.052"/>
  </r>
  <r>
    <x v="0"/>
    <s v="P90502761"/>
    <x v="0"/>
    <x v="13"/>
    <x v="13"/>
    <x v="13"/>
    <x v="3"/>
    <x v="1"/>
    <x v="2"/>
    <x v="2"/>
    <n v="2525.4"/>
    <d v="1989-04-06T00:00:00"/>
    <d v="2025-02-01T00:00:00"/>
    <n v="46"/>
    <n v="29"/>
    <x v="1"/>
    <s v="NA"/>
    <x v="0"/>
    <s v="NA"/>
    <x v="0"/>
    <n v="9.15"/>
    <n v="39530.019999999997"/>
    <n v="40302.266000000003"/>
    <n v="40705.29"/>
    <n v="46291.144999999997"/>
    <x v="0"/>
    <x v="0"/>
    <n v="1.1372268000000001"/>
    <n v="16112.052"/>
  </r>
  <r>
    <x v="0"/>
    <s v="P90502761"/>
    <x v="0"/>
    <x v="14"/>
    <x v="14"/>
    <x v="14"/>
    <x v="3"/>
    <x v="1"/>
    <x v="2"/>
    <x v="2"/>
    <n v="2525.4"/>
    <d v="1989-04-06T00:00:00"/>
    <d v="2025-02-01T00:00:00"/>
    <n v="46"/>
    <n v="29"/>
    <x v="1"/>
    <s v="NA"/>
    <x v="0"/>
    <s v="NA"/>
    <x v="0"/>
    <n v="9.15"/>
    <n v="39530.019999999997"/>
    <n v="40302.266000000003"/>
    <n v="40705.29"/>
    <n v="46291.144999999997"/>
    <x v="0"/>
    <x v="0"/>
    <n v="1.1372268000000001"/>
    <n v="16137.306"/>
  </r>
  <r>
    <x v="0"/>
    <s v="P90502761"/>
    <x v="0"/>
    <x v="15"/>
    <x v="15"/>
    <x v="15"/>
    <x v="3"/>
    <x v="1"/>
    <x v="2"/>
    <x v="2"/>
    <n v="2525.4"/>
    <d v="1989-04-06T00:00:00"/>
    <d v="2025-02-01T00:00:00"/>
    <n v="46"/>
    <n v="29"/>
    <x v="1"/>
    <s v="NA"/>
    <x v="0"/>
    <s v="NA"/>
    <x v="0"/>
    <n v="9.15"/>
    <n v="39530.019999999997"/>
    <n v="40302.266000000003"/>
    <n v="40705.29"/>
    <n v="46291.144999999997"/>
    <x v="0"/>
    <x v="0"/>
    <n v="1.1372268000000001"/>
    <n v="16137.306"/>
  </r>
  <r>
    <x v="0"/>
    <s v="P90502761"/>
    <x v="0"/>
    <x v="16"/>
    <x v="16"/>
    <x v="16"/>
    <x v="3"/>
    <x v="1"/>
    <x v="2"/>
    <x v="2"/>
    <n v="2525.4"/>
    <d v="1989-04-06T00:00:00"/>
    <d v="2025-02-01T00:00:00"/>
    <n v="46"/>
    <n v="29"/>
    <x v="1"/>
    <s v="NA"/>
    <x v="0"/>
    <s v="NA"/>
    <x v="0"/>
    <n v="9.15"/>
    <n v="39530.019999999997"/>
    <n v="40302.266000000003"/>
    <n v="40705.29"/>
    <n v="46291.144999999997"/>
    <x v="0"/>
    <x v="0"/>
    <n v="1.1372268000000001"/>
    <n v="16137.306"/>
  </r>
  <r>
    <x v="0"/>
    <s v="P90502761"/>
    <x v="0"/>
    <x v="17"/>
    <x v="17"/>
    <x v="17"/>
    <x v="3"/>
    <x v="1"/>
    <x v="2"/>
    <x v="2"/>
    <n v="2525.4"/>
    <d v="1989-04-06T00:00:00"/>
    <d v="2025-02-01T00:00:00"/>
    <n v="46"/>
    <n v="29"/>
    <x v="1"/>
    <s v="NA"/>
    <x v="0"/>
    <s v="NA"/>
    <x v="0"/>
    <n v="9.15"/>
    <n v="39530.019999999997"/>
    <n v="40302.266000000003"/>
    <n v="40705.29"/>
    <n v="46291.144999999997"/>
    <x v="0"/>
    <x v="0"/>
    <n v="1.1372268000000001"/>
    <n v="16137.306"/>
  </r>
  <r>
    <x v="0"/>
    <s v="P90502761"/>
    <x v="0"/>
    <x v="18"/>
    <x v="18"/>
    <x v="18"/>
    <x v="2"/>
    <x v="1"/>
    <x v="2"/>
    <x v="2"/>
    <n v="2525.4"/>
    <d v="1989-04-06T00:00:00"/>
    <d v="2025-02-01T00:00:00"/>
    <n v="46"/>
    <n v="29"/>
    <x v="1"/>
    <s v="NA"/>
    <x v="0"/>
    <s v="NA"/>
    <x v="0"/>
    <n v="9.15"/>
    <n v="39530.019999999997"/>
    <n v="40302.266000000003"/>
    <n v="40705.29"/>
    <n v="46291.144999999997"/>
    <x v="0"/>
    <x v="0"/>
    <n v="1.1372268000000001"/>
    <n v="16137.306"/>
  </r>
  <r>
    <x v="0"/>
    <s v="P90502761"/>
    <x v="0"/>
    <x v="19"/>
    <x v="19"/>
    <x v="19"/>
    <x v="4"/>
    <x v="1"/>
    <x v="2"/>
    <x v="2"/>
    <n v="2525.4"/>
    <d v="1989-04-06T00:00:00"/>
    <d v="2025-02-01T00:00:00"/>
    <n v="46"/>
    <n v="29"/>
    <x v="1"/>
    <s v="NA"/>
    <x v="0"/>
    <s v="NA"/>
    <x v="0"/>
    <n v="9.15"/>
    <n v="39530.019999999997"/>
    <n v="40302.266000000003"/>
    <n v="40705.29"/>
    <n v="46291.144999999997"/>
    <x v="0"/>
    <x v="0"/>
    <n v="1.1372268000000001"/>
    <n v="16137.306"/>
  </r>
  <r>
    <x v="0"/>
    <s v="P90502761"/>
    <x v="0"/>
    <x v="20"/>
    <x v="20"/>
    <x v="20"/>
    <x v="5"/>
    <x v="1"/>
    <x v="2"/>
    <x v="2"/>
    <n v="2525.4"/>
    <d v="1989-04-06T00:00:00"/>
    <d v="2025-02-01T00:00:00"/>
    <n v="46"/>
    <n v="29"/>
    <x v="1"/>
    <s v="NA"/>
    <x v="0"/>
    <s v="NA"/>
    <x v="0"/>
    <n v="9.15"/>
    <n v="39530.019999999997"/>
    <n v="40302.266000000003"/>
    <n v="40705.29"/>
    <n v="46291.144999999997"/>
    <x v="0"/>
    <x v="0"/>
    <n v="1.1372268000000001"/>
    <n v="16137.306"/>
  </r>
  <r>
    <x v="0"/>
    <s v="P90502761"/>
    <x v="0"/>
    <x v="21"/>
    <x v="21"/>
    <x v="21"/>
    <x v="3"/>
    <x v="1"/>
    <x v="2"/>
    <x v="2"/>
    <n v="2525.4"/>
    <d v="1989-04-06T00:00:00"/>
    <d v="2025-02-01T00:00:00"/>
    <n v="46"/>
    <n v="29"/>
    <x v="1"/>
    <s v="NA"/>
    <x v="0"/>
    <s v="NA"/>
    <x v="0"/>
    <n v="9.15"/>
    <n v="39626.28"/>
    <n v="40316.92"/>
    <n v="40720.093999999997"/>
    <n v="46307.98"/>
    <x v="0"/>
    <x v="0"/>
    <n v="1.1372268000000001"/>
    <n v="16137.306"/>
  </r>
  <r>
    <x v="0"/>
    <s v="P90502761"/>
    <x v="0"/>
    <x v="22"/>
    <x v="22"/>
    <x v="22"/>
    <x v="3"/>
    <x v="1"/>
    <x v="2"/>
    <x v="2"/>
    <n v="2525.4"/>
    <d v="1989-04-06T00:00:00"/>
    <d v="2025-02-01T00:00:00"/>
    <n v="46"/>
    <n v="29"/>
    <x v="1"/>
    <s v="NA"/>
    <x v="0"/>
    <s v="NA"/>
    <x v="0"/>
    <n v="9.15"/>
    <n v="39429.625"/>
    <n v="40492.542999999998"/>
    <n v="40897.464999999997"/>
    <n v="46509.695"/>
    <x v="0"/>
    <x v="0"/>
    <n v="1.1372268000000001"/>
    <n v="16137.306"/>
  </r>
  <r>
    <x v="0"/>
    <s v="P90676650"/>
    <x v="0"/>
    <x v="0"/>
    <x v="0"/>
    <x v="0"/>
    <x v="0"/>
    <x v="0"/>
    <x v="2"/>
    <x v="0"/>
    <n v="411.84"/>
    <d v="1994-05-15T00:00:00"/>
    <d v="2018-05-15T00:00:00"/>
    <n v="24"/>
    <n v="51"/>
    <x v="1"/>
    <s v="NA"/>
    <x v="0"/>
    <s v="NA"/>
    <x v="0"/>
    <n v="2.86"/>
    <n v="1680.07"/>
    <n v="1715.9315999999999"/>
    <n v="1733.0909999999999"/>
    <n v="2335.1327999999999"/>
    <x v="0"/>
    <x v="0"/>
    <n v="1.0973379999999999"/>
    <n v="2335.1327999999999"/>
  </r>
  <r>
    <x v="0"/>
    <s v="P90676650"/>
    <x v="0"/>
    <x v="1"/>
    <x v="1"/>
    <x v="1"/>
    <x v="1"/>
    <x v="0"/>
    <x v="2"/>
    <x v="0"/>
    <n v="411.84"/>
    <d v="1994-05-15T00:00:00"/>
    <d v="2018-05-15T00:00:00"/>
    <n v="24"/>
    <n v="51"/>
    <x v="1"/>
    <s v="NA"/>
    <x v="0"/>
    <s v="NA"/>
    <x v="0"/>
    <n v="2.86"/>
    <n v="1680.07"/>
    <n v="1715.9315999999999"/>
    <n v="1733.0909999999999"/>
    <n v="2335.1327999999999"/>
    <x v="0"/>
    <x v="0"/>
    <n v="1.0973379999999999"/>
    <n v="2335.1327999999999"/>
  </r>
  <r>
    <x v="0"/>
    <s v="P90676650"/>
    <x v="0"/>
    <x v="2"/>
    <x v="2"/>
    <x v="2"/>
    <x v="2"/>
    <x v="0"/>
    <x v="2"/>
    <x v="0"/>
    <n v="411.84"/>
    <d v="1994-05-15T00:00:00"/>
    <d v="2018-05-15T00:00:00"/>
    <n v="24"/>
    <n v="51"/>
    <x v="1"/>
    <s v="NA"/>
    <x v="0"/>
    <s v="NA"/>
    <x v="0"/>
    <n v="2.86"/>
    <n v="1680.07"/>
    <n v="1715.9315999999999"/>
    <n v="1733.0909999999999"/>
    <n v="2335.1327999999999"/>
    <x v="0"/>
    <x v="0"/>
    <n v="1.0973379999999999"/>
    <n v="2335.1327999999999"/>
  </r>
  <r>
    <x v="0"/>
    <s v="P90676650"/>
    <x v="0"/>
    <x v="3"/>
    <x v="3"/>
    <x v="3"/>
    <x v="3"/>
    <x v="0"/>
    <x v="2"/>
    <x v="0"/>
    <n v="411.84"/>
    <d v="1994-05-15T00:00:00"/>
    <d v="2018-05-15T00:00:00"/>
    <n v="24"/>
    <n v="51"/>
    <x v="1"/>
    <s v="NA"/>
    <x v="0"/>
    <s v="NA"/>
    <x v="0"/>
    <n v="2.86"/>
    <n v="1680.07"/>
    <n v="1715.9315999999999"/>
    <n v="1733.0909999999999"/>
    <n v="2335.1327999999999"/>
    <x v="0"/>
    <x v="0"/>
    <n v="1.0973379999999999"/>
    <n v="2335.1327999999999"/>
  </r>
  <r>
    <x v="0"/>
    <s v="P90676650"/>
    <x v="0"/>
    <x v="4"/>
    <x v="4"/>
    <x v="4"/>
    <x v="3"/>
    <x v="0"/>
    <x v="2"/>
    <x v="0"/>
    <n v="411.84"/>
    <d v="1994-05-15T00:00:00"/>
    <d v="2018-05-15T00:00:00"/>
    <n v="24"/>
    <n v="51"/>
    <x v="1"/>
    <s v="NA"/>
    <x v="0"/>
    <s v="NA"/>
    <x v="0"/>
    <n v="2.86"/>
    <n v="1680.07"/>
    <n v="1715.9315999999999"/>
    <n v="1733.0909999999999"/>
    <n v="2335.1327999999999"/>
    <x v="0"/>
    <x v="0"/>
    <n v="1.0973379999999999"/>
    <n v="2335.1327999999999"/>
  </r>
  <r>
    <x v="0"/>
    <s v="P90676650"/>
    <x v="0"/>
    <x v="5"/>
    <x v="5"/>
    <x v="5"/>
    <x v="3"/>
    <x v="0"/>
    <x v="2"/>
    <x v="0"/>
    <n v="411.84"/>
    <d v="1994-05-15T00:00:00"/>
    <d v="2018-05-15T00:00:00"/>
    <n v="24"/>
    <n v="51"/>
    <x v="1"/>
    <s v="NA"/>
    <x v="0"/>
    <s v="NA"/>
    <x v="0"/>
    <n v="2.86"/>
    <n v="1680.5083"/>
    <n v="1715.9595999999999"/>
    <n v="1733.1190999999999"/>
    <n v="2335.1327999999999"/>
    <x v="0"/>
    <x v="0"/>
    <n v="1.0973379999999999"/>
    <n v="2335.1327999999999"/>
  </r>
  <r>
    <x v="0"/>
    <s v="P90676650"/>
    <x v="0"/>
    <x v="6"/>
    <x v="6"/>
    <x v="6"/>
    <x v="3"/>
    <x v="0"/>
    <x v="2"/>
    <x v="0"/>
    <n v="411.84"/>
    <d v="1994-05-15T00:00:00"/>
    <d v="2018-05-15T00:00:00"/>
    <n v="24"/>
    <n v="51"/>
    <x v="1"/>
    <s v="NA"/>
    <x v="0"/>
    <s v="NA"/>
    <x v="0"/>
    <n v="2.86"/>
    <n v="1554.7929999999999"/>
    <n v="1587.5922"/>
    <n v="1603.4680000000001"/>
    <n v="2335.1327999999999"/>
    <x v="0"/>
    <x v="0"/>
    <n v="1.0973379999999999"/>
    <n v="2335.1327999999999"/>
  </r>
  <r>
    <x v="0"/>
    <s v="P90676650"/>
    <x v="0"/>
    <x v="7"/>
    <x v="7"/>
    <x v="7"/>
    <x v="3"/>
    <x v="0"/>
    <x v="2"/>
    <x v="0"/>
    <n v="411.84"/>
    <d v="1994-05-15T00:00:00"/>
    <d v="2018-05-15T00:00:00"/>
    <n v="24"/>
    <n v="51"/>
    <x v="1"/>
    <s v="NA"/>
    <x v="0"/>
    <s v="NA"/>
    <x v="0"/>
    <n v="2.86"/>
    <n v="1562.5476000000001"/>
    <n v="1595.2660000000001"/>
    <n v="1611.2185999999999"/>
    <n v="2335.1327999999999"/>
    <x v="0"/>
    <x v="0"/>
    <n v="1.0973379999999999"/>
    <n v="2335.1327999999999"/>
  </r>
  <r>
    <x v="0"/>
    <s v="P90676650"/>
    <x v="0"/>
    <x v="8"/>
    <x v="8"/>
    <x v="8"/>
    <x v="2"/>
    <x v="0"/>
    <x v="2"/>
    <x v="0"/>
    <n v="411.84"/>
    <d v="1994-05-15T00:00:00"/>
    <d v="2018-05-15T00:00:00"/>
    <n v="24"/>
    <n v="51"/>
    <x v="1"/>
    <s v="NA"/>
    <x v="0"/>
    <s v="NA"/>
    <x v="0"/>
    <n v="2.86"/>
    <n v="1562.5476000000001"/>
    <n v="1595.2660000000001"/>
    <n v="1611.2185999999999"/>
    <n v="2335.1327999999999"/>
    <x v="0"/>
    <x v="0"/>
    <n v="1.0973379999999999"/>
    <n v="2335.1327999999999"/>
  </r>
  <r>
    <x v="0"/>
    <s v="P90676650"/>
    <x v="0"/>
    <x v="9"/>
    <x v="9"/>
    <x v="9"/>
    <x v="3"/>
    <x v="0"/>
    <x v="2"/>
    <x v="0"/>
    <n v="411.84"/>
    <d v="1994-05-15T00:00:00"/>
    <d v="2018-05-15T00:00:00"/>
    <n v="24"/>
    <n v="51"/>
    <x v="1"/>
    <s v="NA"/>
    <x v="0"/>
    <s v="NA"/>
    <x v="0"/>
    <n v="2.86"/>
    <n v="1562.5476000000001"/>
    <n v="1595.2660000000001"/>
    <n v="1611.2185999999999"/>
    <n v="2335.1327999999999"/>
    <x v="0"/>
    <x v="0"/>
    <n v="1.0973379999999999"/>
    <n v="2335.1327999999999"/>
  </r>
  <r>
    <x v="0"/>
    <s v="P90676650"/>
    <x v="0"/>
    <x v="10"/>
    <x v="10"/>
    <x v="10"/>
    <x v="3"/>
    <x v="0"/>
    <x v="2"/>
    <x v="0"/>
    <n v="411.84"/>
    <d v="1994-05-15T00:00:00"/>
    <d v="2018-05-15T00:00:00"/>
    <n v="24"/>
    <n v="51"/>
    <x v="1"/>
    <s v="NA"/>
    <x v="0"/>
    <s v="NA"/>
    <x v="0"/>
    <n v="2.86"/>
    <n v="1562.5476000000001"/>
    <n v="1595.2660000000001"/>
    <n v="1611.2185999999999"/>
    <n v="2335.1327999999999"/>
    <x v="0"/>
    <x v="0"/>
    <n v="1.0973379999999999"/>
    <n v="2335.1327999999999"/>
  </r>
  <r>
    <x v="0"/>
    <s v="P90676650"/>
    <x v="0"/>
    <x v="11"/>
    <x v="11"/>
    <x v="11"/>
    <x v="3"/>
    <x v="0"/>
    <x v="2"/>
    <x v="0"/>
    <n v="411.84"/>
    <d v="1994-05-15T00:00:00"/>
    <d v="2018-05-15T00:00:00"/>
    <n v="24"/>
    <n v="51"/>
    <x v="1"/>
    <s v="NA"/>
    <x v="0"/>
    <s v="NA"/>
    <x v="0"/>
    <n v="2.86"/>
    <n v="1552.3911000000001"/>
    <n v="1584.8967"/>
    <n v="1600.7456999999999"/>
    <n v="2335.1327999999999"/>
    <x v="0"/>
    <x v="0"/>
    <n v="1.0973379999999999"/>
    <n v="2335.1327999999999"/>
  </r>
  <r>
    <x v="0"/>
    <s v="P90676650"/>
    <x v="0"/>
    <x v="12"/>
    <x v="12"/>
    <x v="12"/>
    <x v="3"/>
    <x v="0"/>
    <x v="2"/>
    <x v="0"/>
    <n v="411.84"/>
    <d v="1994-05-15T00:00:00"/>
    <d v="2018-05-15T00:00:00"/>
    <n v="24"/>
    <n v="51"/>
    <x v="1"/>
    <s v="NA"/>
    <x v="0"/>
    <s v="NA"/>
    <x v="0"/>
    <n v="2.86"/>
    <n v="1526.8959"/>
    <n v="1558.8677"/>
    <n v="1574.4563000000001"/>
    <n v="2335.1327999999999"/>
    <x v="0"/>
    <x v="0"/>
    <n v="1.0973379999999999"/>
    <n v="2335.1327999999999"/>
  </r>
  <r>
    <x v="0"/>
    <s v="P90676650"/>
    <x v="0"/>
    <x v="13"/>
    <x v="13"/>
    <x v="13"/>
    <x v="3"/>
    <x v="0"/>
    <x v="2"/>
    <x v="0"/>
    <n v="411.84"/>
    <d v="1994-05-15T00:00:00"/>
    <d v="2018-05-15T00:00:00"/>
    <n v="24"/>
    <n v="51"/>
    <x v="1"/>
    <s v="NA"/>
    <x v="0"/>
    <s v="NA"/>
    <x v="0"/>
    <n v="2.86"/>
    <n v="1534.5114000000001"/>
    <n v="1566.2354"/>
    <n v="1581.8977"/>
    <n v="2335.1327999999999"/>
    <x v="0"/>
    <x v="0"/>
    <n v="1.0973379999999999"/>
    <n v="2335.1327999999999"/>
  </r>
  <r>
    <x v="0"/>
    <s v="P90676650"/>
    <x v="0"/>
    <x v="14"/>
    <x v="14"/>
    <x v="14"/>
    <x v="3"/>
    <x v="0"/>
    <x v="2"/>
    <x v="0"/>
    <n v="411.84"/>
    <d v="1994-05-15T00:00:00"/>
    <d v="2018-05-15T00:00:00"/>
    <n v="24"/>
    <n v="51"/>
    <x v="1"/>
    <s v="NA"/>
    <x v="0"/>
    <s v="NA"/>
    <x v="0"/>
    <n v="2.86"/>
    <n v="1534.5114000000001"/>
    <n v="1566.2354"/>
    <n v="1581.8977"/>
    <n v="2339.2512000000002"/>
    <x v="0"/>
    <x v="0"/>
    <n v="1.0973379999999999"/>
    <n v="2339.2512000000002"/>
  </r>
  <r>
    <x v="0"/>
    <s v="P90676650"/>
    <x v="0"/>
    <x v="15"/>
    <x v="15"/>
    <x v="15"/>
    <x v="3"/>
    <x v="0"/>
    <x v="2"/>
    <x v="0"/>
    <n v="411.84"/>
    <d v="1994-05-15T00:00:00"/>
    <d v="2018-05-15T00:00:00"/>
    <n v="24"/>
    <n v="51"/>
    <x v="1"/>
    <s v="NA"/>
    <x v="0"/>
    <s v="NA"/>
    <x v="0"/>
    <n v="2.86"/>
    <n v="1534.5114000000001"/>
    <n v="1566.2354"/>
    <n v="1581.8977"/>
    <n v="2339.2512000000002"/>
    <x v="0"/>
    <x v="0"/>
    <n v="1.0973379999999999"/>
    <n v="2339.2512000000002"/>
  </r>
  <r>
    <x v="0"/>
    <s v="P90676650"/>
    <x v="0"/>
    <x v="16"/>
    <x v="16"/>
    <x v="16"/>
    <x v="3"/>
    <x v="0"/>
    <x v="2"/>
    <x v="0"/>
    <n v="411.84"/>
    <d v="1994-05-15T00:00:00"/>
    <d v="2018-05-15T00:00:00"/>
    <n v="24"/>
    <n v="51"/>
    <x v="1"/>
    <s v="NA"/>
    <x v="0"/>
    <s v="NA"/>
    <x v="0"/>
    <n v="2.86"/>
    <n v="1534.5114000000001"/>
    <n v="1566.2354"/>
    <n v="1581.8977"/>
    <n v="2339.2512000000002"/>
    <x v="0"/>
    <x v="0"/>
    <n v="1.0973379999999999"/>
    <n v="2339.2512000000002"/>
  </r>
  <r>
    <x v="0"/>
    <s v="P90676650"/>
    <x v="0"/>
    <x v="17"/>
    <x v="17"/>
    <x v="17"/>
    <x v="3"/>
    <x v="0"/>
    <x v="2"/>
    <x v="0"/>
    <n v="411.84"/>
    <d v="1994-05-15T00:00:00"/>
    <d v="2018-05-15T00:00:00"/>
    <n v="24"/>
    <n v="51"/>
    <x v="1"/>
    <s v="NA"/>
    <x v="0"/>
    <s v="NA"/>
    <x v="0"/>
    <n v="2.86"/>
    <n v="1534.5114000000001"/>
    <n v="1566.2354"/>
    <n v="1581.8977"/>
    <n v="2339.2512000000002"/>
    <x v="0"/>
    <x v="0"/>
    <n v="1.0973379999999999"/>
    <n v="2339.2512000000002"/>
  </r>
  <r>
    <x v="0"/>
    <s v="P90676650"/>
    <x v="0"/>
    <x v="18"/>
    <x v="18"/>
    <x v="18"/>
    <x v="2"/>
    <x v="0"/>
    <x v="2"/>
    <x v="0"/>
    <n v="411.84"/>
    <d v="1994-05-15T00:00:00"/>
    <d v="2018-05-15T00:00:00"/>
    <n v="24"/>
    <n v="51"/>
    <x v="1"/>
    <s v="NA"/>
    <x v="0"/>
    <s v="NA"/>
    <x v="0"/>
    <n v="2.86"/>
    <n v="1534.5114000000001"/>
    <n v="1566.2354"/>
    <n v="1581.8977"/>
    <n v="2339.2512000000002"/>
    <x v="0"/>
    <x v="0"/>
    <n v="1.0973379999999999"/>
    <n v="2339.2512000000002"/>
  </r>
  <r>
    <x v="0"/>
    <s v="P90676650"/>
    <x v="0"/>
    <x v="19"/>
    <x v="19"/>
    <x v="19"/>
    <x v="4"/>
    <x v="0"/>
    <x v="2"/>
    <x v="0"/>
    <n v="411.84"/>
    <d v="1994-05-15T00:00:00"/>
    <d v="2018-05-15T00:00:00"/>
    <n v="24"/>
    <n v="51"/>
    <x v="1"/>
    <s v="NA"/>
    <x v="0"/>
    <s v="NA"/>
    <x v="0"/>
    <n v="2.86"/>
    <n v="1534.5114000000001"/>
    <n v="1566.2354"/>
    <n v="1581.8977"/>
    <n v="2339.2512000000002"/>
    <x v="0"/>
    <x v="0"/>
    <n v="1.0973379999999999"/>
    <n v="2339.2512000000002"/>
  </r>
  <r>
    <x v="0"/>
    <s v="P90676650"/>
    <x v="0"/>
    <x v="20"/>
    <x v="20"/>
    <x v="20"/>
    <x v="5"/>
    <x v="0"/>
    <x v="2"/>
    <x v="0"/>
    <n v="411.84"/>
    <d v="1994-05-15T00:00:00"/>
    <d v="2018-05-15T00:00:00"/>
    <n v="24"/>
    <n v="51"/>
    <x v="1"/>
    <s v="NA"/>
    <x v="0"/>
    <s v="NA"/>
    <x v="0"/>
    <n v="2.86"/>
    <n v="1534.5114000000001"/>
    <n v="1566.2354"/>
    <n v="1581.8977"/>
    <n v="2339.2512000000002"/>
    <x v="0"/>
    <x v="0"/>
    <n v="1.0973379999999999"/>
    <n v="2339.2512000000002"/>
  </r>
  <r>
    <x v="0"/>
    <s v="P90676650"/>
    <x v="0"/>
    <x v="21"/>
    <x v="21"/>
    <x v="21"/>
    <x v="3"/>
    <x v="0"/>
    <x v="2"/>
    <x v="0"/>
    <n v="411.84"/>
    <d v="1994-05-15T00:00:00"/>
    <d v="2018-05-15T00:00:00"/>
    <n v="24"/>
    <n v="51"/>
    <x v="1"/>
    <s v="NA"/>
    <x v="0"/>
    <s v="NA"/>
    <x v="0"/>
    <n v="2.86"/>
    <n v="1537.8945000000001"/>
    <n v="1566.4509"/>
    <n v="1582.1155000000001"/>
    <n v="2339.2512000000002"/>
    <x v="0"/>
    <x v="0"/>
    <n v="1.0973379999999999"/>
    <n v="2339.2512000000002"/>
  </r>
  <r>
    <x v="0"/>
    <s v="P90676650"/>
    <x v="0"/>
    <x v="22"/>
    <x v="22"/>
    <x v="22"/>
    <x v="3"/>
    <x v="0"/>
    <x v="2"/>
    <x v="0"/>
    <n v="411.84"/>
    <d v="1994-05-15T00:00:00"/>
    <d v="2018-05-15T00:00:00"/>
    <n v="24"/>
    <n v="51"/>
    <x v="1"/>
    <s v="NA"/>
    <x v="0"/>
    <s v="NA"/>
    <x v="0"/>
    <n v="2.86"/>
    <n v="1530.2621999999999"/>
    <n v="1573.2743"/>
    <n v="1589.0071"/>
    <n v="2339.2512000000002"/>
    <x v="0"/>
    <x v="0"/>
    <n v="1.0973379999999999"/>
    <n v="2339.2512000000002"/>
  </r>
  <r>
    <x v="0"/>
    <s v="P90901831"/>
    <x v="0"/>
    <x v="0"/>
    <x v="0"/>
    <x v="0"/>
    <x v="0"/>
    <x v="0"/>
    <x v="2"/>
    <x v="0"/>
    <n v="49.895000000000003"/>
    <d v="1981-03-28T00:00:00"/>
    <d v="1998-03-28T00:00:00"/>
    <n v="17"/>
    <n v="58"/>
    <x v="1"/>
    <s v="NA"/>
    <x v="0"/>
    <s v="NA"/>
    <x v="1"/>
    <n v="5.87"/>
    <n v="5.6529099999999999E-4"/>
    <n v="5.7518059999999999E-4"/>
    <n v="5.8093236000000001E-4"/>
    <n v="381.69675000000001"/>
    <x v="0"/>
    <x v="0"/>
    <n v="1.0649835999999999"/>
    <n v="381.69675000000001"/>
  </r>
  <r>
    <x v="0"/>
    <s v="P90901831"/>
    <x v="0"/>
    <x v="1"/>
    <x v="1"/>
    <x v="1"/>
    <x v="1"/>
    <x v="0"/>
    <x v="2"/>
    <x v="0"/>
    <n v="49.895000000000003"/>
    <d v="1981-03-28T00:00:00"/>
    <d v="1998-03-28T00:00:00"/>
    <n v="17"/>
    <n v="58"/>
    <x v="1"/>
    <s v="NA"/>
    <x v="0"/>
    <s v="NA"/>
    <x v="1"/>
    <n v="5.87"/>
    <n v="5.6529099999999999E-4"/>
    <n v="5.7518059999999999E-4"/>
    <n v="5.8093236000000001E-4"/>
    <n v="381.69675000000001"/>
    <x v="0"/>
    <x v="0"/>
    <n v="1.0649835999999999"/>
    <n v="381.69675000000001"/>
  </r>
  <r>
    <x v="0"/>
    <s v="P90901831"/>
    <x v="0"/>
    <x v="2"/>
    <x v="2"/>
    <x v="2"/>
    <x v="2"/>
    <x v="0"/>
    <x v="2"/>
    <x v="0"/>
    <n v="49.895000000000003"/>
    <d v="1981-03-28T00:00:00"/>
    <d v="1998-03-28T00:00:00"/>
    <n v="17"/>
    <n v="58"/>
    <x v="1"/>
    <s v="NA"/>
    <x v="0"/>
    <s v="NA"/>
    <x v="1"/>
    <n v="5.87"/>
    <n v="5.6529099999999999E-4"/>
    <n v="5.7518059999999999E-4"/>
    <n v="5.8093236000000001E-4"/>
    <n v="381.69675000000001"/>
    <x v="0"/>
    <x v="0"/>
    <n v="1.0649835999999999"/>
    <n v="381.69675000000001"/>
  </r>
  <r>
    <x v="0"/>
    <s v="P90901831"/>
    <x v="0"/>
    <x v="3"/>
    <x v="3"/>
    <x v="3"/>
    <x v="3"/>
    <x v="0"/>
    <x v="2"/>
    <x v="0"/>
    <n v="49.895000000000003"/>
    <d v="1981-03-28T00:00:00"/>
    <d v="1998-03-28T00:00:00"/>
    <n v="17"/>
    <n v="58"/>
    <x v="1"/>
    <s v="NA"/>
    <x v="0"/>
    <s v="NA"/>
    <x v="1"/>
    <n v="5.87"/>
    <n v="5.6529099999999999E-4"/>
    <n v="5.7518059999999999E-4"/>
    <n v="5.8093236000000001E-4"/>
    <n v="381.69675000000001"/>
    <x v="0"/>
    <x v="0"/>
    <n v="1.0649835999999999"/>
    <n v="381.69675000000001"/>
  </r>
  <r>
    <x v="0"/>
    <s v="P90901831"/>
    <x v="0"/>
    <x v="4"/>
    <x v="4"/>
    <x v="4"/>
    <x v="3"/>
    <x v="0"/>
    <x v="2"/>
    <x v="0"/>
    <n v="49.895000000000003"/>
    <d v="1981-03-28T00:00:00"/>
    <d v="1998-03-28T00:00:00"/>
    <n v="17"/>
    <n v="58"/>
    <x v="1"/>
    <s v="NA"/>
    <x v="0"/>
    <s v="NA"/>
    <x v="1"/>
    <n v="5.87"/>
    <n v="5.6529099999999999E-4"/>
    <n v="5.7518059999999999E-4"/>
    <n v="5.8093236000000001E-4"/>
    <n v="381.69675000000001"/>
    <x v="0"/>
    <x v="0"/>
    <n v="1.0649835999999999"/>
    <n v="381.69675000000001"/>
  </r>
  <r>
    <x v="0"/>
    <s v="P90901831"/>
    <x v="0"/>
    <x v="5"/>
    <x v="5"/>
    <x v="5"/>
    <x v="3"/>
    <x v="0"/>
    <x v="2"/>
    <x v="0"/>
    <n v="49.895000000000003"/>
    <d v="1981-03-28T00:00:00"/>
    <d v="1998-03-28T00:00:00"/>
    <n v="17"/>
    <n v="58"/>
    <x v="1"/>
    <s v="NA"/>
    <x v="0"/>
    <s v="NA"/>
    <x v="1"/>
    <n v="5.87"/>
    <n v="5.6543849999999998E-4"/>
    <n v="5.7518993999999997E-4"/>
    <n v="5.8094185000000004E-4"/>
    <n v="381.69675000000001"/>
    <x v="0"/>
    <x v="0"/>
    <n v="1.0649835999999999"/>
    <n v="381.69675000000001"/>
  </r>
  <r>
    <x v="0"/>
    <s v="P90901831"/>
    <x v="0"/>
    <x v="6"/>
    <x v="6"/>
    <x v="6"/>
    <x v="3"/>
    <x v="0"/>
    <x v="2"/>
    <x v="0"/>
    <n v="49.895000000000003"/>
    <d v="1981-03-28T00:00:00"/>
    <d v="1998-03-28T00:00:00"/>
    <n v="17"/>
    <n v="58"/>
    <x v="1"/>
    <s v="NA"/>
    <x v="0"/>
    <s v="NA"/>
    <x v="1"/>
    <n v="5.87"/>
    <n v="5.2313920000000001E-4"/>
    <n v="5.3216115000000001E-4"/>
    <n v="5.3748279999999999E-4"/>
    <n v="381.69675000000001"/>
    <x v="0"/>
    <x v="0"/>
    <n v="1.0649835999999999"/>
    <n v="381.69675000000001"/>
  </r>
  <r>
    <x v="0"/>
    <s v="P90901831"/>
    <x v="0"/>
    <x v="7"/>
    <x v="7"/>
    <x v="7"/>
    <x v="3"/>
    <x v="0"/>
    <x v="2"/>
    <x v="0"/>
    <n v="49.895000000000003"/>
    <d v="1981-03-28T00:00:00"/>
    <d v="1998-03-28T00:00:00"/>
    <n v="17"/>
    <n v="58"/>
    <x v="1"/>
    <s v="NA"/>
    <x v="0"/>
    <s v="NA"/>
    <x v="1"/>
    <n v="5.87"/>
    <n v="5.2574839999999996E-4"/>
    <n v="5.3473340000000005E-4"/>
    <n v="5.4008069999999999E-4"/>
    <n v="381.69675000000001"/>
    <x v="0"/>
    <x v="0"/>
    <n v="1.0649835999999999"/>
    <n v="381.69675000000001"/>
  </r>
  <r>
    <x v="0"/>
    <s v="P90901831"/>
    <x v="0"/>
    <x v="8"/>
    <x v="8"/>
    <x v="8"/>
    <x v="2"/>
    <x v="0"/>
    <x v="2"/>
    <x v="0"/>
    <n v="49.895000000000003"/>
    <d v="1981-03-28T00:00:00"/>
    <d v="1998-03-28T00:00:00"/>
    <n v="17"/>
    <n v="58"/>
    <x v="1"/>
    <s v="NA"/>
    <x v="0"/>
    <s v="NA"/>
    <x v="1"/>
    <n v="5.87"/>
    <n v="5.2574839999999996E-4"/>
    <n v="5.3473340000000005E-4"/>
    <n v="5.4008069999999999E-4"/>
    <n v="381.69675000000001"/>
    <x v="0"/>
    <x v="0"/>
    <n v="1.0649835999999999"/>
    <n v="381.69675000000001"/>
  </r>
  <r>
    <x v="0"/>
    <s v="P90901831"/>
    <x v="0"/>
    <x v="9"/>
    <x v="9"/>
    <x v="9"/>
    <x v="3"/>
    <x v="0"/>
    <x v="2"/>
    <x v="0"/>
    <n v="49.895000000000003"/>
    <d v="1981-03-28T00:00:00"/>
    <d v="1998-03-28T00:00:00"/>
    <n v="17"/>
    <n v="58"/>
    <x v="1"/>
    <s v="NA"/>
    <x v="0"/>
    <s v="NA"/>
    <x v="1"/>
    <n v="5.87"/>
    <n v="5.2574839999999996E-4"/>
    <n v="5.3473340000000005E-4"/>
    <n v="5.4008069999999999E-4"/>
    <n v="381.69675000000001"/>
    <x v="0"/>
    <x v="0"/>
    <n v="1.0649835999999999"/>
    <n v="381.69675000000001"/>
  </r>
  <r>
    <x v="0"/>
    <s v="P90901831"/>
    <x v="0"/>
    <x v="10"/>
    <x v="10"/>
    <x v="10"/>
    <x v="3"/>
    <x v="0"/>
    <x v="2"/>
    <x v="0"/>
    <n v="49.895000000000003"/>
    <d v="1981-03-28T00:00:00"/>
    <d v="1998-03-28T00:00:00"/>
    <n v="17"/>
    <n v="58"/>
    <x v="1"/>
    <s v="NA"/>
    <x v="0"/>
    <s v="NA"/>
    <x v="1"/>
    <n v="5.87"/>
    <n v="5.2574839999999996E-4"/>
    <n v="5.3473340000000005E-4"/>
    <n v="5.4008069999999999E-4"/>
    <n v="381.69675000000001"/>
    <x v="0"/>
    <x v="0"/>
    <n v="1.0649835999999999"/>
    <n v="381.69675000000001"/>
  </r>
  <r>
    <x v="0"/>
    <s v="P90901831"/>
    <x v="0"/>
    <x v="11"/>
    <x v="11"/>
    <x v="11"/>
    <x v="3"/>
    <x v="0"/>
    <x v="2"/>
    <x v="0"/>
    <n v="49.895000000000003"/>
    <d v="1981-03-28T00:00:00"/>
    <d v="1998-03-28T00:00:00"/>
    <n v="17"/>
    <n v="58"/>
    <x v="1"/>
    <s v="NA"/>
    <x v="0"/>
    <s v="NA"/>
    <x v="1"/>
    <n v="5.87"/>
    <n v="5.2233103999999996E-4"/>
    <n v="5.3125765000000004E-4"/>
    <n v="5.3657019999999995E-4"/>
    <n v="381.69675000000001"/>
    <x v="0"/>
    <x v="0"/>
    <n v="1.0649835999999999"/>
    <n v="381.69675000000001"/>
  </r>
  <r>
    <x v="0"/>
    <s v="P90901831"/>
    <x v="0"/>
    <x v="12"/>
    <x v="12"/>
    <x v="12"/>
    <x v="3"/>
    <x v="0"/>
    <x v="2"/>
    <x v="0"/>
    <n v="49.895000000000003"/>
    <d v="1981-03-28T00:00:00"/>
    <d v="1998-03-28T00:00:00"/>
    <n v="17"/>
    <n v="58"/>
    <x v="1"/>
    <s v="NA"/>
    <x v="0"/>
    <s v="NA"/>
    <x v="1"/>
    <n v="5.87"/>
    <n v="4.5177183E-4"/>
    <n v="4.5949260000000003E-4"/>
    <n v="4.6408753000000001E-4"/>
    <n v="381.69675000000001"/>
    <x v="0"/>
    <x v="0"/>
    <n v="1.0649835999999999"/>
    <n v="381.69675000000001"/>
  </r>
  <r>
    <x v="0"/>
    <s v="P90901831"/>
    <x v="0"/>
    <x v="13"/>
    <x v="13"/>
    <x v="13"/>
    <x v="3"/>
    <x v="0"/>
    <x v="2"/>
    <x v="0"/>
    <n v="49.895000000000003"/>
    <d v="1981-03-28T00:00:00"/>
    <d v="1998-03-28T00:00:00"/>
    <n v="17"/>
    <n v="58"/>
    <x v="1"/>
    <s v="NA"/>
    <x v="0"/>
    <s v="NA"/>
    <x v="1"/>
    <n v="5.87"/>
    <n v="4.5402508E-4"/>
    <n v="4.6166430000000002E-4"/>
    <n v="4.6628094E-4"/>
    <n v="381.69675000000001"/>
    <x v="0"/>
    <x v="0"/>
    <n v="1.0649835999999999"/>
    <n v="381.69675000000001"/>
  </r>
  <r>
    <x v="0"/>
    <s v="P90901831"/>
    <x v="0"/>
    <x v="14"/>
    <x v="14"/>
    <x v="14"/>
    <x v="3"/>
    <x v="0"/>
    <x v="2"/>
    <x v="0"/>
    <n v="49.895000000000003"/>
    <d v="1981-03-28T00:00:00"/>
    <d v="1998-03-28T00:00:00"/>
    <n v="17"/>
    <n v="58"/>
    <x v="1"/>
    <s v="NA"/>
    <x v="0"/>
    <s v="NA"/>
    <x v="1"/>
    <n v="5.87"/>
    <n v="4.5402508E-4"/>
    <n v="4.6166430000000002E-4"/>
    <n v="4.6628094E-4"/>
    <n v="382.19569999999999"/>
    <x v="0"/>
    <x v="0"/>
    <n v="1.0649835999999999"/>
    <n v="382.19569999999999"/>
  </r>
  <r>
    <x v="0"/>
    <s v="P90901831"/>
    <x v="0"/>
    <x v="15"/>
    <x v="15"/>
    <x v="15"/>
    <x v="3"/>
    <x v="0"/>
    <x v="2"/>
    <x v="0"/>
    <n v="49.895000000000003"/>
    <d v="1981-03-28T00:00:00"/>
    <d v="1998-03-28T00:00:00"/>
    <n v="17"/>
    <n v="58"/>
    <x v="1"/>
    <s v="NA"/>
    <x v="0"/>
    <s v="NA"/>
    <x v="1"/>
    <n v="5.87"/>
    <n v="4.5402508E-4"/>
    <n v="4.6166430000000002E-4"/>
    <n v="4.6628094E-4"/>
    <n v="382.19569999999999"/>
    <x v="0"/>
    <x v="0"/>
    <n v="1.0649835999999999"/>
    <n v="382.19569999999999"/>
  </r>
  <r>
    <x v="0"/>
    <s v="P90901831"/>
    <x v="0"/>
    <x v="16"/>
    <x v="16"/>
    <x v="16"/>
    <x v="3"/>
    <x v="0"/>
    <x v="2"/>
    <x v="0"/>
    <n v="49.895000000000003"/>
    <d v="1981-03-28T00:00:00"/>
    <d v="1998-03-28T00:00:00"/>
    <n v="17"/>
    <n v="58"/>
    <x v="1"/>
    <s v="NA"/>
    <x v="0"/>
    <s v="NA"/>
    <x v="1"/>
    <n v="5.87"/>
    <n v="4.5402508E-4"/>
    <n v="4.6166430000000002E-4"/>
    <n v="4.6628094E-4"/>
    <n v="382.19569999999999"/>
    <x v="0"/>
    <x v="0"/>
    <n v="1.0649835999999999"/>
    <n v="382.19569999999999"/>
  </r>
  <r>
    <x v="0"/>
    <s v="P90901831"/>
    <x v="0"/>
    <x v="17"/>
    <x v="17"/>
    <x v="17"/>
    <x v="3"/>
    <x v="0"/>
    <x v="2"/>
    <x v="0"/>
    <n v="49.895000000000003"/>
    <d v="1981-03-28T00:00:00"/>
    <d v="1998-03-28T00:00:00"/>
    <n v="17"/>
    <n v="58"/>
    <x v="1"/>
    <s v="NA"/>
    <x v="0"/>
    <s v="NA"/>
    <x v="1"/>
    <n v="5.87"/>
    <n v="4.5402508E-4"/>
    <n v="4.6166430000000002E-4"/>
    <n v="4.6628096999999999E-4"/>
    <n v="382.19569999999999"/>
    <x v="0"/>
    <x v="0"/>
    <n v="1.0649835999999999"/>
    <n v="382.19569999999999"/>
  </r>
  <r>
    <x v="0"/>
    <s v="P90901831"/>
    <x v="0"/>
    <x v="18"/>
    <x v="18"/>
    <x v="18"/>
    <x v="2"/>
    <x v="0"/>
    <x v="2"/>
    <x v="0"/>
    <n v="49.895000000000003"/>
    <d v="1981-03-28T00:00:00"/>
    <d v="1998-03-28T00:00:00"/>
    <n v="17"/>
    <n v="58"/>
    <x v="1"/>
    <s v="NA"/>
    <x v="0"/>
    <s v="NA"/>
    <x v="1"/>
    <n v="5.87"/>
    <n v="4.5402508E-4"/>
    <n v="4.6166430000000002E-4"/>
    <n v="4.6628096999999999E-4"/>
    <n v="382.19569999999999"/>
    <x v="0"/>
    <x v="0"/>
    <n v="1.0649835999999999"/>
    <n v="382.19569999999999"/>
  </r>
  <r>
    <x v="0"/>
    <s v="P90901831"/>
    <x v="0"/>
    <x v="19"/>
    <x v="19"/>
    <x v="19"/>
    <x v="4"/>
    <x v="0"/>
    <x v="2"/>
    <x v="0"/>
    <n v="49.895000000000003"/>
    <d v="1981-03-28T00:00:00"/>
    <d v="1998-03-28T00:00:00"/>
    <n v="17"/>
    <n v="58"/>
    <x v="1"/>
    <s v="NA"/>
    <x v="0"/>
    <s v="NA"/>
    <x v="1"/>
    <n v="5.87"/>
    <n v="4.5402508E-4"/>
    <n v="4.6166430000000002E-4"/>
    <n v="4.6628096999999999E-4"/>
    <n v="382.19569999999999"/>
    <x v="0"/>
    <x v="0"/>
    <n v="1.0649835999999999"/>
    <n v="382.19569999999999"/>
  </r>
  <r>
    <x v="0"/>
    <s v="P90901831"/>
    <x v="0"/>
    <x v="20"/>
    <x v="20"/>
    <x v="20"/>
    <x v="5"/>
    <x v="0"/>
    <x v="2"/>
    <x v="0"/>
    <n v="49.895000000000003"/>
    <d v="1981-03-28T00:00:00"/>
    <d v="1998-03-28T00:00:00"/>
    <n v="17"/>
    <n v="58"/>
    <x v="1"/>
    <s v="NA"/>
    <x v="0"/>
    <s v="NA"/>
    <x v="1"/>
    <n v="5.87"/>
    <n v="4.5402508E-4"/>
    <n v="4.6166430000000002E-4"/>
    <n v="4.6628096999999999E-4"/>
    <n v="382.19569999999999"/>
    <x v="0"/>
    <x v="0"/>
    <n v="1.0649835999999999"/>
    <n v="382.19569999999999"/>
  </r>
  <r>
    <x v="0"/>
    <s v="P90901831"/>
    <x v="0"/>
    <x v="21"/>
    <x v="21"/>
    <x v="21"/>
    <x v="3"/>
    <x v="0"/>
    <x v="2"/>
    <x v="0"/>
    <n v="49.895000000000003"/>
    <d v="1981-03-28T00:00:00"/>
    <d v="1998-03-28T00:00:00"/>
    <n v="17"/>
    <n v="58"/>
    <x v="1"/>
    <s v="NA"/>
    <x v="0"/>
    <s v="NA"/>
    <x v="1"/>
    <n v="5.87"/>
    <n v="4.5502607999999998E-4"/>
    <n v="4.6172788E-4"/>
    <n v="4.6634513999999999E-4"/>
    <n v="382.19569999999999"/>
    <x v="0"/>
    <x v="0"/>
    <n v="1.0649835999999999"/>
    <n v="382.19569999999999"/>
  </r>
  <r>
    <x v="0"/>
    <s v="P90901831"/>
    <x v="0"/>
    <x v="22"/>
    <x v="22"/>
    <x v="22"/>
    <x v="3"/>
    <x v="0"/>
    <x v="2"/>
    <x v="0"/>
    <n v="49.895000000000003"/>
    <d v="1981-03-28T00:00:00"/>
    <d v="1998-03-28T00:00:00"/>
    <n v="17"/>
    <n v="58"/>
    <x v="1"/>
    <s v="NA"/>
    <x v="0"/>
    <s v="NA"/>
    <x v="1"/>
    <n v="5.87"/>
    <n v="4.5276787999999998E-4"/>
    <n v="4.6373912000000002E-4"/>
    <n v="4.6837653E-4"/>
    <n v="382.19569999999999"/>
    <x v="0"/>
    <x v="0"/>
    <n v="1.0649835999999999"/>
    <n v="382.19569999999999"/>
  </r>
  <r>
    <x v="0"/>
    <s v="P91088389"/>
    <x v="0"/>
    <x v="0"/>
    <x v="0"/>
    <x v="0"/>
    <x v="0"/>
    <x v="0"/>
    <x v="3"/>
    <x v="2"/>
    <n v="1503.36"/>
    <d v="1997-04-13T00:00:00"/>
    <d v="2025-01-01T00:00:00"/>
    <n v="32"/>
    <n v="43"/>
    <x v="0"/>
    <s v="NA"/>
    <x v="0"/>
    <s v="NA"/>
    <x v="0"/>
    <n v="7.83"/>
    <n v="7066.8140000000003"/>
    <n v="7195.2323999999999"/>
    <n v="7267.1845999999996"/>
    <n v="8150.5929999999998"/>
    <x v="0"/>
    <x v="0"/>
    <n v="1.1215613"/>
    <n v="7855.0559999999996"/>
  </r>
  <r>
    <x v="0"/>
    <s v="P91088389"/>
    <x v="0"/>
    <x v="1"/>
    <x v="1"/>
    <x v="1"/>
    <x v="1"/>
    <x v="0"/>
    <x v="3"/>
    <x v="2"/>
    <n v="1503.36"/>
    <d v="1997-04-13T00:00:00"/>
    <d v="2025-01-01T00:00:00"/>
    <n v="32"/>
    <n v="43"/>
    <x v="0"/>
    <s v="NA"/>
    <x v="0"/>
    <s v="NA"/>
    <x v="0"/>
    <n v="7.83"/>
    <n v="7066.8140000000003"/>
    <n v="7195.2323999999999"/>
    <n v="7267.1845999999996"/>
    <n v="8150.5929999999998"/>
    <x v="0"/>
    <x v="0"/>
    <n v="1.1215613"/>
    <n v="7855.0559999999996"/>
  </r>
  <r>
    <x v="0"/>
    <s v="P91088389"/>
    <x v="0"/>
    <x v="2"/>
    <x v="2"/>
    <x v="2"/>
    <x v="2"/>
    <x v="0"/>
    <x v="3"/>
    <x v="2"/>
    <n v="1503.36"/>
    <d v="1997-04-13T00:00:00"/>
    <d v="2025-01-01T00:00:00"/>
    <n v="32"/>
    <n v="43"/>
    <x v="0"/>
    <s v="NA"/>
    <x v="0"/>
    <s v="NA"/>
    <x v="0"/>
    <n v="7.83"/>
    <n v="7066.8140000000003"/>
    <n v="7195.2323999999999"/>
    <n v="7267.1845999999996"/>
    <n v="8150.5929999999998"/>
    <x v="0"/>
    <x v="0"/>
    <n v="1.1215613"/>
    <n v="7855.0559999999996"/>
  </r>
  <r>
    <x v="0"/>
    <s v="P91088389"/>
    <x v="0"/>
    <x v="3"/>
    <x v="3"/>
    <x v="3"/>
    <x v="3"/>
    <x v="0"/>
    <x v="3"/>
    <x v="2"/>
    <n v="1503.36"/>
    <d v="1997-04-13T00:00:00"/>
    <d v="2025-01-01T00:00:00"/>
    <n v="32"/>
    <n v="43"/>
    <x v="0"/>
    <s v="NA"/>
    <x v="0"/>
    <s v="NA"/>
    <x v="0"/>
    <n v="7.83"/>
    <n v="7066.8140000000003"/>
    <n v="7195.2323999999999"/>
    <n v="7267.1845999999996"/>
    <n v="8150.5929999999998"/>
    <x v="0"/>
    <x v="0"/>
    <n v="1.1215613"/>
    <n v="7855.0559999999996"/>
  </r>
  <r>
    <x v="0"/>
    <s v="P91088389"/>
    <x v="0"/>
    <x v="4"/>
    <x v="4"/>
    <x v="4"/>
    <x v="3"/>
    <x v="0"/>
    <x v="3"/>
    <x v="2"/>
    <n v="1503.36"/>
    <d v="1997-04-13T00:00:00"/>
    <d v="2025-01-01T00:00:00"/>
    <n v="32"/>
    <n v="43"/>
    <x v="0"/>
    <s v="NA"/>
    <x v="0"/>
    <s v="NA"/>
    <x v="0"/>
    <n v="7.83"/>
    <n v="7066.8140000000003"/>
    <n v="7195.2323999999999"/>
    <n v="7267.1845999999996"/>
    <n v="8150.5929999999998"/>
    <x v="0"/>
    <x v="0"/>
    <n v="1.1215613"/>
    <n v="7855.0559999999996"/>
  </r>
  <r>
    <x v="0"/>
    <s v="P91088389"/>
    <x v="0"/>
    <x v="5"/>
    <x v="5"/>
    <x v="5"/>
    <x v="3"/>
    <x v="0"/>
    <x v="3"/>
    <x v="2"/>
    <n v="1503.36"/>
    <d v="1997-04-13T00:00:00"/>
    <d v="2025-01-01T00:00:00"/>
    <n v="32"/>
    <n v="43"/>
    <x v="0"/>
    <s v="NA"/>
    <x v="0"/>
    <s v="NA"/>
    <x v="0"/>
    <n v="7.83"/>
    <n v="7071.8002999999999"/>
    <n v="7195.5492999999997"/>
    <n v="7267.5050000000001"/>
    <n v="8150.9520000000002"/>
    <x v="0"/>
    <x v="0"/>
    <n v="1.1215613"/>
    <n v="7855.0559999999996"/>
  </r>
  <r>
    <x v="0"/>
    <s v="P91088389"/>
    <x v="0"/>
    <x v="6"/>
    <x v="6"/>
    <x v="6"/>
    <x v="3"/>
    <x v="0"/>
    <x v="3"/>
    <x v="2"/>
    <n v="1503.36"/>
    <d v="1997-04-13T00:00:00"/>
    <d v="2025-01-01T00:00:00"/>
    <n v="32"/>
    <n v="43"/>
    <x v="0"/>
    <s v="NA"/>
    <x v="0"/>
    <s v="NA"/>
    <x v="0"/>
    <n v="7.83"/>
    <n v="6545.6923999999999"/>
    <n v="6660.2129999999997"/>
    <n v="6726.8149999999996"/>
    <n v="7855.0559999999996"/>
    <x v="0"/>
    <x v="0"/>
    <n v="1.1215613"/>
    <n v="7855.0559999999996"/>
  </r>
  <r>
    <x v="0"/>
    <s v="P91088389"/>
    <x v="0"/>
    <x v="7"/>
    <x v="7"/>
    <x v="7"/>
    <x v="3"/>
    <x v="0"/>
    <x v="3"/>
    <x v="2"/>
    <n v="1503.36"/>
    <d v="1997-04-13T00:00:00"/>
    <d v="2025-01-01T00:00:00"/>
    <n v="32"/>
    <n v="43"/>
    <x v="0"/>
    <s v="NA"/>
    <x v="0"/>
    <s v="NA"/>
    <x v="0"/>
    <n v="7.83"/>
    <n v="6570.1930000000002"/>
    <n v="6685.9139999999998"/>
    <n v="6752.7730000000001"/>
    <n v="7855.0559999999996"/>
    <x v="0"/>
    <x v="0"/>
    <n v="1.1215613"/>
    <n v="7855.0559999999996"/>
  </r>
  <r>
    <x v="0"/>
    <s v="P91088389"/>
    <x v="0"/>
    <x v="8"/>
    <x v="8"/>
    <x v="8"/>
    <x v="2"/>
    <x v="1"/>
    <x v="3"/>
    <x v="2"/>
    <n v="1503.36"/>
    <d v="1997-04-13T00:00:00"/>
    <d v="2025-02-01T00:00:00"/>
    <n v="32"/>
    <n v="43"/>
    <x v="0"/>
    <s v="NA"/>
    <x v="0"/>
    <s v="NA"/>
    <x v="0"/>
    <n v="7.83"/>
    <n v="6570.1930000000002"/>
    <n v="6685.9139999999998"/>
    <n v="6752.7730000000001"/>
    <n v="7855.0559999999996"/>
    <x v="0"/>
    <x v="0"/>
    <n v="1.1215613"/>
    <n v="7855.0559999999996"/>
  </r>
  <r>
    <x v="0"/>
    <s v="P91088389"/>
    <x v="0"/>
    <x v="9"/>
    <x v="9"/>
    <x v="9"/>
    <x v="3"/>
    <x v="1"/>
    <x v="3"/>
    <x v="2"/>
    <n v="1503.36"/>
    <d v="1997-04-13T00:00:00"/>
    <d v="2025-02-01T00:00:00"/>
    <n v="32"/>
    <n v="43"/>
    <x v="0"/>
    <s v="NA"/>
    <x v="0"/>
    <s v="NA"/>
    <x v="0"/>
    <n v="7.83"/>
    <n v="6570.1930000000002"/>
    <n v="6685.9139999999998"/>
    <n v="6752.7730000000001"/>
    <n v="7855.0559999999996"/>
    <x v="0"/>
    <x v="0"/>
    <n v="1.1215613"/>
    <n v="7855.0559999999996"/>
  </r>
  <r>
    <x v="0"/>
    <s v="P91088389"/>
    <x v="0"/>
    <x v="10"/>
    <x v="10"/>
    <x v="10"/>
    <x v="3"/>
    <x v="1"/>
    <x v="3"/>
    <x v="2"/>
    <n v="1503.36"/>
    <d v="1997-04-13T00:00:00"/>
    <d v="2025-02-01T00:00:00"/>
    <n v="32"/>
    <n v="43"/>
    <x v="0"/>
    <s v="NA"/>
    <x v="0"/>
    <s v="NA"/>
    <x v="0"/>
    <n v="7.83"/>
    <n v="6577.9897000000001"/>
    <n v="6693.7129999999997"/>
    <n v="6760.65"/>
    <n v="7855.0559999999996"/>
    <x v="0"/>
    <x v="0"/>
    <n v="1.1215613"/>
    <n v="7855.0559999999996"/>
  </r>
  <r>
    <x v="0"/>
    <s v="P91088389"/>
    <x v="0"/>
    <x v="11"/>
    <x v="11"/>
    <x v="11"/>
    <x v="3"/>
    <x v="1"/>
    <x v="3"/>
    <x v="2"/>
    <n v="1503.36"/>
    <d v="1997-04-13T00:00:00"/>
    <d v="2025-02-01T00:00:00"/>
    <n v="32"/>
    <n v="43"/>
    <x v="0"/>
    <s v="NA"/>
    <x v="0"/>
    <s v="NA"/>
    <x v="0"/>
    <n v="7.83"/>
    <n v="6535.2330000000002"/>
    <n v="6650.2035999999998"/>
    <n v="6716.7056000000002"/>
    <n v="7855.0559999999996"/>
    <x v="0"/>
    <x v="0"/>
    <n v="1.1215613"/>
    <n v="7855.0559999999996"/>
  </r>
  <r>
    <x v="0"/>
    <s v="P91088389"/>
    <x v="0"/>
    <x v="12"/>
    <x v="12"/>
    <x v="12"/>
    <x v="3"/>
    <x v="1"/>
    <x v="3"/>
    <x v="2"/>
    <n v="1503.36"/>
    <d v="1997-04-13T00:00:00"/>
    <d v="2025-02-01T00:00:00"/>
    <n v="32"/>
    <n v="43"/>
    <x v="0"/>
    <s v="NA"/>
    <x v="0"/>
    <s v="NA"/>
    <x v="0"/>
    <n v="7.83"/>
    <n v="6501.5519999999997"/>
    <n v="6615.93"/>
    <n v="6682.0893999999998"/>
    <n v="7855.0559999999996"/>
    <x v="0"/>
    <x v="0"/>
    <n v="1.1215613"/>
    <n v="7855.0559999999996"/>
  </r>
  <r>
    <x v="0"/>
    <s v="P91088389"/>
    <x v="0"/>
    <x v="13"/>
    <x v="13"/>
    <x v="13"/>
    <x v="3"/>
    <x v="1"/>
    <x v="3"/>
    <x v="2"/>
    <n v="1503.36"/>
    <d v="1997-04-13T00:00:00"/>
    <d v="2025-02-01T00:00:00"/>
    <n v="32"/>
    <n v="43"/>
    <x v="0"/>
    <s v="NA"/>
    <x v="0"/>
    <s v="NA"/>
    <x v="0"/>
    <n v="7.83"/>
    <n v="6525.8869999999997"/>
    <n v="6640.8230000000003"/>
    <n v="6707.2313999999997"/>
    <n v="7855.0559999999996"/>
    <x v="0"/>
    <x v="0"/>
    <n v="1.1215613"/>
    <n v="7855.0559999999996"/>
  </r>
  <r>
    <x v="0"/>
    <s v="P91088389"/>
    <x v="0"/>
    <x v="14"/>
    <x v="14"/>
    <x v="14"/>
    <x v="3"/>
    <x v="1"/>
    <x v="3"/>
    <x v="2"/>
    <n v="1503.36"/>
    <d v="1997-04-13T00:00:00"/>
    <d v="2025-02-01T00:00:00"/>
    <n v="32"/>
    <n v="43"/>
    <x v="0"/>
    <s v="NA"/>
    <x v="0"/>
    <s v="NA"/>
    <x v="0"/>
    <n v="7.83"/>
    <n v="6525.8869999999997"/>
    <n v="6640.8230000000003"/>
    <n v="6707.2313999999997"/>
    <n v="7870.0893999999998"/>
    <x v="0"/>
    <x v="0"/>
    <n v="1.1215613"/>
    <n v="7870.0893999999998"/>
  </r>
  <r>
    <x v="0"/>
    <s v="P91088389"/>
    <x v="0"/>
    <x v="15"/>
    <x v="15"/>
    <x v="15"/>
    <x v="3"/>
    <x v="1"/>
    <x v="3"/>
    <x v="2"/>
    <n v="1503.36"/>
    <d v="1997-04-13T00:00:00"/>
    <d v="2025-02-01T00:00:00"/>
    <n v="32"/>
    <n v="43"/>
    <x v="0"/>
    <s v="NA"/>
    <x v="0"/>
    <s v="NA"/>
    <x v="0"/>
    <n v="7.83"/>
    <n v="6525.8869999999997"/>
    <n v="6640.8230000000003"/>
    <n v="6707.2313999999997"/>
    <n v="7870.0893999999998"/>
    <x v="0"/>
    <x v="0"/>
    <n v="1.1215613"/>
    <n v="7870.0893999999998"/>
  </r>
  <r>
    <x v="0"/>
    <s v="P91088389"/>
    <x v="0"/>
    <x v="16"/>
    <x v="16"/>
    <x v="16"/>
    <x v="3"/>
    <x v="1"/>
    <x v="3"/>
    <x v="2"/>
    <n v="1503.36"/>
    <d v="1997-04-13T00:00:00"/>
    <d v="2025-02-01T00:00:00"/>
    <n v="32"/>
    <n v="43"/>
    <x v="0"/>
    <s v="NA"/>
    <x v="0"/>
    <s v="NA"/>
    <x v="0"/>
    <n v="7.83"/>
    <n v="6525.8869999999997"/>
    <n v="6640.8230000000003"/>
    <n v="6707.2313999999997"/>
    <n v="7870.0893999999998"/>
    <x v="0"/>
    <x v="0"/>
    <n v="1.1215613"/>
    <n v="7870.0893999999998"/>
  </r>
  <r>
    <x v="0"/>
    <s v="P91088389"/>
    <x v="0"/>
    <x v="17"/>
    <x v="17"/>
    <x v="17"/>
    <x v="3"/>
    <x v="1"/>
    <x v="3"/>
    <x v="2"/>
    <n v="1503.36"/>
    <d v="1997-04-13T00:00:00"/>
    <d v="2025-02-01T00:00:00"/>
    <n v="32"/>
    <n v="43"/>
    <x v="0"/>
    <s v="NA"/>
    <x v="0"/>
    <s v="NA"/>
    <x v="0"/>
    <n v="7.83"/>
    <n v="6525.8869999999997"/>
    <n v="6640.8230000000003"/>
    <n v="6707.2313999999997"/>
    <n v="7870.0893999999998"/>
    <x v="0"/>
    <x v="0"/>
    <n v="1.1215613"/>
    <n v="7870.0893999999998"/>
  </r>
  <r>
    <x v="0"/>
    <s v="P91088389"/>
    <x v="0"/>
    <x v="18"/>
    <x v="18"/>
    <x v="18"/>
    <x v="2"/>
    <x v="1"/>
    <x v="3"/>
    <x v="2"/>
    <n v="1503.36"/>
    <d v="1997-04-13T00:00:00"/>
    <d v="2025-02-01T00:00:00"/>
    <n v="32"/>
    <n v="43"/>
    <x v="0"/>
    <s v="NA"/>
    <x v="0"/>
    <s v="NA"/>
    <x v="0"/>
    <n v="7.83"/>
    <n v="6525.8869999999997"/>
    <n v="6640.8230000000003"/>
    <n v="6707.2313999999997"/>
    <n v="7870.0893999999998"/>
    <x v="0"/>
    <x v="0"/>
    <n v="1.1215613"/>
    <n v="7870.0893999999998"/>
  </r>
  <r>
    <x v="0"/>
    <s v="P91088389"/>
    <x v="0"/>
    <x v="19"/>
    <x v="19"/>
    <x v="19"/>
    <x v="4"/>
    <x v="1"/>
    <x v="3"/>
    <x v="2"/>
    <n v="1503.36"/>
    <d v="1997-04-13T00:00:00"/>
    <d v="2025-02-01T00:00:00"/>
    <n v="32"/>
    <n v="43"/>
    <x v="0"/>
    <s v="NA"/>
    <x v="0"/>
    <s v="NA"/>
    <x v="0"/>
    <n v="7.83"/>
    <n v="6525.8869999999997"/>
    <n v="6640.8230000000003"/>
    <n v="6707.2313999999997"/>
    <n v="7870.0893999999998"/>
    <x v="0"/>
    <x v="0"/>
    <n v="1.1215613"/>
    <n v="7870.0893999999998"/>
  </r>
  <r>
    <x v="0"/>
    <s v="P91088389"/>
    <x v="0"/>
    <x v="20"/>
    <x v="20"/>
    <x v="20"/>
    <x v="5"/>
    <x v="1"/>
    <x v="3"/>
    <x v="2"/>
    <n v="1503.36"/>
    <d v="1997-04-13T00:00:00"/>
    <d v="2025-02-01T00:00:00"/>
    <n v="32"/>
    <n v="43"/>
    <x v="0"/>
    <s v="NA"/>
    <x v="0"/>
    <s v="NA"/>
    <x v="0"/>
    <n v="7.83"/>
    <n v="6525.8869999999997"/>
    <n v="6640.8230000000003"/>
    <n v="6707.2313999999997"/>
    <n v="7870.0893999999998"/>
    <x v="0"/>
    <x v="0"/>
    <n v="1.1215613"/>
    <n v="7870.0893999999998"/>
  </r>
  <r>
    <x v="0"/>
    <s v="P91088389"/>
    <x v="0"/>
    <x v="21"/>
    <x v="21"/>
    <x v="21"/>
    <x v="3"/>
    <x v="1"/>
    <x v="3"/>
    <x v="2"/>
    <n v="1503.36"/>
    <d v="1997-04-13T00:00:00"/>
    <d v="2025-02-01T00:00:00"/>
    <n v="32"/>
    <n v="43"/>
    <x v="0"/>
    <s v="NA"/>
    <x v="0"/>
    <s v="NA"/>
    <x v="0"/>
    <n v="7.83"/>
    <n v="6548.4326000000001"/>
    <n v="6649.5303000000004"/>
    <n v="6716.0259999999998"/>
    <n v="7870.0893999999998"/>
    <x v="0"/>
    <x v="0"/>
    <n v="1.1215613"/>
    <n v="7870.0893999999998"/>
  </r>
  <r>
    <x v="0"/>
    <s v="P91088389"/>
    <x v="0"/>
    <x v="22"/>
    <x v="22"/>
    <x v="22"/>
    <x v="3"/>
    <x v="1"/>
    <x v="3"/>
    <x v="2"/>
    <n v="1503.36"/>
    <d v="1997-04-13T00:00:00"/>
    <d v="2025-02-01T00:00:00"/>
    <n v="32"/>
    <n v="43"/>
    <x v="0"/>
    <s v="NA"/>
    <x v="0"/>
    <s v="NA"/>
    <x v="0"/>
    <n v="7.83"/>
    <n v="6524.0129999999999"/>
    <n v="6672.7866000000004"/>
    <n v="6739.5146000000004"/>
    <n v="7870.0893999999998"/>
    <x v="0"/>
    <x v="0"/>
    <n v="1.1215613"/>
    <n v="7870.0893999999998"/>
  </r>
  <r>
    <x v="0"/>
    <s v="P91189278"/>
    <x v="0"/>
    <x v="0"/>
    <x v="0"/>
    <x v="0"/>
    <x v="0"/>
    <x v="0"/>
    <x v="3"/>
    <x v="0"/>
    <n v="1143.72"/>
    <d v="1991-06-01T00:00:00"/>
    <d v="2018-06-01T00:00:00"/>
    <n v="27"/>
    <n v="48"/>
    <x v="1"/>
    <s v="51"/>
    <x v="2"/>
    <s v="51"/>
    <x v="0"/>
    <n v="7.06"/>
    <n v="1710.6017999999999"/>
    <n v="1739.4496999999999"/>
    <n v="1756.8442"/>
    <n v="6970.973"/>
    <x v="0"/>
    <x v="0"/>
    <n v="1.0916136999999999"/>
    <n v="6970.973"/>
  </r>
  <r>
    <x v="0"/>
    <s v="P91189278"/>
    <x v="0"/>
    <x v="1"/>
    <x v="1"/>
    <x v="1"/>
    <x v="1"/>
    <x v="0"/>
    <x v="3"/>
    <x v="0"/>
    <n v="1143.72"/>
    <d v="1991-06-01T00:00:00"/>
    <d v="2018-06-01T00:00:00"/>
    <n v="27"/>
    <n v="48"/>
    <x v="1"/>
    <s v="51"/>
    <x v="2"/>
    <s v="51"/>
    <x v="0"/>
    <n v="7.06"/>
    <n v="1710.6017999999999"/>
    <n v="1739.4496999999999"/>
    <n v="1756.8442"/>
    <n v="6970.973"/>
    <x v="0"/>
    <x v="0"/>
    <n v="1.0916136999999999"/>
    <n v="6970.973"/>
  </r>
  <r>
    <x v="0"/>
    <s v="P91189278"/>
    <x v="0"/>
    <x v="2"/>
    <x v="2"/>
    <x v="2"/>
    <x v="2"/>
    <x v="0"/>
    <x v="3"/>
    <x v="0"/>
    <n v="1143.72"/>
    <d v="1991-06-01T00:00:00"/>
    <d v="2018-06-01T00:00:00"/>
    <n v="27"/>
    <n v="48"/>
    <x v="1"/>
    <s v="51"/>
    <x v="2"/>
    <s v="51"/>
    <x v="0"/>
    <n v="7.06"/>
    <n v="1710.6017999999999"/>
    <n v="1739.4496999999999"/>
    <n v="1756.8442"/>
    <n v="6970.973"/>
    <x v="0"/>
    <x v="0"/>
    <n v="1.0916136999999999"/>
    <n v="6970.973"/>
  </r>
  <r>
    <x v="0"/>
    <s v="P91189278"/>
    <x v="0"/>
    <x v="3"/>
    <x v="3"/>
    <x v="3"/>
    <x v="3"/>
    <x v="0"/>
    <x v="3"/>
    <x v="0"/>
    <n v="1143.72"/>
    <d v="1991-06-01T00:00:00"/>
    <d v="2018-06-01T00:00:00"/>
    <n v="27"/>
    <n v="48"/>
    <x v="1"/>
    <s v="51"/>
    <x v="2"/>
    <s v="51"/>
    <x v="0"/>
    <n v="7.06"/>
    <n v="1710.6017999999999"/>
    <n v="1739.4496999999999"/>
    <n v="1756.8442"/>
    <n v="6970.973"/>
    <x v="0"/>
    <x v="0"/>
    <n v="1.0916136999999999"/>
    <n v="6970.973"/>
  </r>
  <r>
    <x v="0"/>
    <s v="P91189278"/>
    <x v="0"/>
    <x v="4"/>
    <x v="4"/>
    <x v="4"/>
    <x v="3"/>
    <x v="0"/>
    <x v="3"/>
    <x v="0"/>
    <n v="1143.72"/>
    <d v="1991-06-01T00:00:00"/>
    <d v="2018-06-01T00:00:00"/>
    <n v="27"/>
    <n v="48"/>
    <x v="1"/>
    <s v="51"/>
    <x v="2"/>
    <s v="51"/>
    <x v="0"/>
    <n v="7.06"/>
    <n v="1710.6017999999999"/>
    <n v="1739.4496999999999"/>
    <n v="1756.8442"/>
    <n v="6970.973"/>
    <x v="0"/>
    <x v="0"/>
    <n v="1.0916136999999999"/>
    <n v="6970.973"/>
  </r>
  <r>
    <x v="0"/>
    <s v="P91189278"/>
    <x v="0"/>
    <x v="5"/>
    <x v="5"/>
    <x v="5"/>
    <x v="3"/>
    <x v="0"/>
    <x v="3"/>
    <x v="0"/>
    <n v="1143.72"/>
    <d v="1991-06-01T00:00:00"/>
    <d v="2018-06-01T00:00:00"/>
    <n v="27"/>
    <n v="48"/>
    <x v="1"/>
    <s v="51"/>
    <x v="2"/>
    <s v="51"/>
    <x v="0"/>
    <n v="7.06"/>
    <n v="1711.8087"/>
    <n v="1739.5264"/>
    <n v="1756.9215999999999"/>
    <n v="6970.973"/>
    <x v="0"/>
    <x v="0"/>
    <n v="1.0916136999999999"/>
    <n v="6970.973"/>
  </r>
  <r>
    <x v="0"/>
    <s v="P91189278"/>
    <x v="0"/>
    <x v="6"/>
    <x v="6"/>
    <x v="6"/>
    <x v="3"/>
    <x v="0"/>
    <x v="3"/>
    <x v="0"/>
    <n v="1143.72"/>
    <d v="1991-06-01T00:00:00"/>
    <d v="2018-06-01T00:00:00"/>
    <n v="27"/>
    <n v="48"/>
    <x v="1"/>
    <s v="51"/>
    <x v="2"/>
    <s v="51"/>
    <x v="0"/>
    <n v="7.06"/>
    <n v="1583.7518"/>
    <n v="1609.396"/>
    <n v="1625.49"/>
    <n v="6970.973"/>
    <x v="0"/>
    <x v="0"/>
    <n v="1.0916136999999999"/>
    <n v="6970.973"/>
  </r>
  <r>
    <x v="0"/>
    <s v="P91189278"/>
    <x v="0"/>
    <x v="7"/>
    <x v="7"/>
    <x v="7"/>
    <x v="3"/>
    <x v="0"/>
    <x v="3"/>
    <x v="0"/>
    <n v="1143.72"/>
    <d v="1991-06-01T00:00:00"/>
    <d v="2018-06-01T00:00:00"/>
    <n v="27"/>
    <n v="48"/>
    <x v="1"/>
    <s v="51"/>
    <x v="2"/>
    <s v="51"/>
    <x v="0"/>
    <n v="7.06"/>
    <n v="1589.6797999999999"/>
    <n v="1615.6066000000001"/>
    <n v="1631.7626"/>
    <n v="6970.973"/>
    <x v="0"/>
    <x v="0"/>
    <n v="1.0916136999999999"/>
    <n v="6970.973"/>
  </r>
  <r>
    <x v="0"/>
    <s v="P91189278"/>
    <x v="0"/>
    <x v="8"/>
    <x v="8"/>
    <x v="8"/>
    <x v="2"/>
    <x v="0"/>
    <x v="3"/>
    <x v="0"/>
    <n v="1143.72"/>
    <d v="1991-06-01T00:00:00"/>
    <d v="2018-06-01T00:00:00"/>
    <n v="27"/>
    <n v="48"/>
    <x v="1"/>
    <s v="51"/>
    <x v="2"/>
    <s v="51"/>
    <x v="0"/>
    <n v="7.06"/>
    <n v="1589.6797999999999"/>
    <n v="1615.6066000000001"/>
    <n v="1631.7626"/>
    <n v="6970.973"/>
    <x v="0"/>
    <x v="0"/>
    <n v="1.0916136999999999"/>
    <n v="6970.973"/>
  </r>
  <r>
    <x v="0"/>
    <s v="P91189278"/>
    <x v="0"/>
    <x v="9"/>
    <x v="9"/>
    <x v="9"/>
    <x v="3"/>
    <x v="0"/>
    <x v="3"/>
    <x v="0"/>
    <n v="1143.72"/>
    <d v="1991-06-01T00:00:00"/>
    <d v="2018-06-01T00:00:00"/>
    <n v="27"/>
    <n v="48"/>
    <x v="1"/>
    <s v="51"/>
    <x v="2"/>
    <s v="51"/>
    <x v="0"/>
    <n v="7.06"/>
    <n v="1589.6797999999999"/>
    <n v="1615.6066000000001"/>
    <n v="1631.7626"/>
    <n v="6970.973"/>
    <x v="0"/>
    <x v="0"/>
    <n v="1.0916136999999999"/>
    <n v="6970.973"/>
  </r>
  <r>
    <x v="0"/>
    <s v="P91189278"/>
    <x v="0"/>
    <x v="10"/>
    <x v="10"/>
    <x v="10"/>
    <x v="3"/>
    <x v="0"/>
    <x v="3"/>
    <x v="0"/>
    <n v="1143.72"/>
    <d v="1991-06-01T00:00:00"/>
    <d v="2018-06-01T00:00:00"/>
    <n v="27"/>
    <n v="48"/>
    <x v="1"/>
    <s v="51"/>
    <x v="2"/>
    <s v="51"/>
    <x v="0"/>
    <n v="7.06"/>
    <n v="1589.6797999999999"/>
    <n v="1615.6066000000001"/>
    <n v="1631.7626"/>
    <n v="6970.973"/>
    <x v="0"/>
    <x v="0"/>
    <n v="1.0916136999999999"/>
    <n v="6970.973"/>
  </r>
  <r>
    <x v="0"/>
    <s v="P91189278"/>
    <x v="0"/>
    <x v="11"/>
    <x v="11"/>
    <x v="11"/>
    <x v="3"/>
    <x v="0"/>
    <x v="3"/>
    <x v="0"/>
    <n v="1143.72"/>
    <d v="1991-06-01T00:00:00"/>
    <d v="2018-06-01T00:00:00"/>
    <n v="27"/>
    <n v="48"/>
    <x v="1"/>
    <s v="51"/>
    <x v="2"/>
    <s v="51"/>
    <x v="0"/>
    <n v="7.06"/>
    <n v="1579.3469"/>
    <n v="1605.1051"/>
    <n v="1621.1560999999999"/>
    <n v="6970.973"/>
    <x v="0"/>
    <x v="0"/>
    <n v="1.0916136999999999"/>
    <n v="6970.973"/>
  </r>
  <r>
    <x v="0"/>
    <s v="P91189278"/>
    <x v="0"/>
    <x v="12"/>
    <x v="12"/>
    <x v="12"/>
    <x v="3"/>
    <x v="0"/>
    <x v="3"/>
    <x v="0"/>
    <n v="1143.72"/>
    <d v="1991-06-01T00:00:00"/>
    <d v="2018-06-01T00:00:00"/>
    <n v="27"/>
    <n v="48"/>
    <x v="1"/>
    <s v="51"/>
    <x v="2"/>
    <s v="51"/>
    <x v="0"/>
    <n v="7.06"/>
    <n v="1543.7666999999999"/>
    <n v="1568.9447"/>
    <n v="1584.6342"/>
    <n v="6970.973"/>
    <x v="0"/>
    <x v="0"/>
    <n v="1.0916136999999999"/>
    <n v="6970.973"/>
  </r>
  <r>
    <x v="0"/>
    <s v="P91189278"/>
    <x v="0"/>
    <x v="13"/>
    <x v="13"/>
    <x v="13"/>
    <x v="3"/>
    <x v="0"/>
    <x v="3"/>
    <x v="0"/>
    <n v="1143.72"/>
    <d v="1991-06-01T00:00:00"/>
    <d v="2018-06-01T00:00:00"/>
    <n v="27"/>
    <n v="48"/>
    <x v="1"/>
    <s v="51"/>
    <x v="2"/>
    <s v="51"/>
    <x v="0"/>
    <n v="7.06"/>
    <n v="1549.5450000000001"/>
    <n v="1574.848"/>
    <n v="1590.5963999999999"/>
    <n v="6970.973"/>
    <x v="0"/>
    <x v="0"/>
    <n v="1.0916136999999999"/>
    <n v="6970.973"/>
  </r>
  <r>
    <x v="0"/>
    <s v="P91189278"/>
    <x v="0"/>
    <x v="14"/>
    <x v="14"/>
    <x v="14"/>
    <x v="3"/>
    <x v="0"/>
    <x v="3"/>
    <x v="0"/>
    <n v="1143.72"/>
    <d v="1991-06-01T00:00:00"/>
    <d v="2018-06-01T00:00:00"/>
    <n v="27"/>
    <n v="48"/>
    <x v="1"/>
    <s v="51"/>
    <x v="2"/>
    <s v="51"/>
    <x v="0"/>
    <n v="7.06"/>
    <n v="1549.5450000000001"/>
    <n v="1574.848"/>
    <n v="1590.5963999999999"/>
    <n v="6982.4106000000002"/>
    <x v="0"/>
    <x v="0"/>
    <n v="1.0916136999999999"/>
    <n v="6982.4106000000002"/>
  </r>
  <r>
    <x v="0"/>
    <s v="P91189278"/>
    <x v="0"/>
    <x v="15"/>
    <x v="15"/>
    <x v="15"/>
    <x v="3"/>
    <x v="0"/>
    <x v="3"/>
    <x v="0"/>
    <n v="1143.72"/>
    <d v="1991-06-01T00:00:00"/>
    <d v="2018-06-01T00:00:00"/>
    <n v="27"/>
    <n v="48"/>
    <x v="1"/>
    <s v="51"/>
    <x v="2"/>
    <s v="51"/>
    <x v="0"/>
    <n v="7.06"/>
    <n v="1549.5450000000001"/>
    <n v="1574.848"/>
    <n v="1590.5963999999999"/>
    <n v="6982.4106000000002"/>
    <x v="0"/>
    <x v="0"/>
    <n v="1.0916136999999999"/>
    <n v="6982.4106000000002"/>
  </r>
  <r>
    <x v="0"/>
    <s v="P91189278"/>
    <x v="0"/>
    <x v="16"/>
    <x v="16"/>
    <x v="16"/>
    <x v="3"/>
    <x v="0"/>
    <x v="3"/>
    <x v="0"/>
    <n v="1143.72"/>
    <d v="1991-06-01T00:00:00"/>
    <d v="2018-06-01T00:00:00"/>
    <n v="27"/>
    <n v="48"/>
    <x v="1"/>
    <s v="51"/>
    <x v="2"/>
    <s v="51"/>
    <x v="0"/>
    <n v="7.06"/>
    <n v="1549.5450000000001"/>
    <n v="1574.848"/>
    <n v="1590.5963999999999"/>
    <n v="6982.4106000000002"/>
    <x v="0"/>
    <x v="0"/>
    <n v="1.0916136999999999"/>
    <n v="6982.4106000000002"/>
  </r>
  <r>
    <x v="0"/>
    <s v="P91189278"/>
    <x v="0"/>
    <x v="17"/>
    <x v="17"/>
    <x v="17"/>
    <x v="3"/>
    <x v="0"/>
    <x v="3"/>
    <x v="0"/>
    <n v="1143.72"/>
    <d v="1991-06-01T00:00:00"/>
    <d v="2018-06-01T00:00:00"/>
    <n v="27"/>
    <n v="48"/>
    <x v="1"/>
    <s v="51"/>
    <x v="2"/>
    <s v="51"/>
    <x v="0"/>
    <n v="7.06"/>
    <n v="1549.5450000000001"/>
    <n v="1574.848"/>
    <n v="1590.5963999999999"/>
    <n v="6982.4106000000002"/>
    <x v="0"/>
    <x v="0"/>
    <n v="1.0916136999999999"/>
    <n v="6982.4106000000002"/>
  </r>
  <r>
    <x v="0"/>
    <s v="P91189278"/>
    <x v="0"/>
    <x v="18"/>
    <x v="18"/>
    <x v="18"/>
    <x v="2"/>
    <x v="0"/>
    <x v="3"/>
    <x v="0"/>
    <n v="1143.72"/>
    <d v="1991-06-01T00:00:00"/>
    <d v="2018-06-01T00:00:00"/>
    <n v="27"/>
    <n v="48"/>
    <x v="1"/>
    <s v="51"/>
    <x v="2"/>
    <s v="51"/>
    <x v="0"/>
    <n v="7.06"/>
    <n v="1549.5450000000001"/>
    <n v="1574.848"/>
    <n v="1590.5963999999999"/>
    <n v="6982.4106000000002"/>
    <x v="0"/>
    <x v="0"/>
    <n v="1.0916136999999999"/>
    <n v="6982.4106000000002"/>
  </r>
  <r>
    <x v="0"/>
    <s v="P91189278"/>
    <x v="0"/>
    <x v="19"/>
    <x v="19"/>
    <x v="19"/>
    <x v="4"/>
    <x v="0"/>
    <x v="3"/>
    <x v="0"/>
    <n v="1143.72"/>
    <d v="1991-06-01T00:00:00"/>
    <d v="2018-06-01T00:00:00"/>
    <n v="27"/>
    <n v="48"/>
    <x v="1"/>
    <s v="51"/>
    <x v="2"/>
    <s v="51"/>
    <x v="0"/>
    <n v="7.06"/>
    <n v="1549.5450000000001"/>
    <n v="1574.848"/>
    <n v="1590.5963999999999"/>
    <n v="6982.4106000000002"/>
    <x v="0"/>
    <x v="0"/>
    <n v="1.0916136999999999"/>
    <n v="6982.4106000000002"/>
  </r>
  <r>
    <x v="0"/>
    <s v="P91189278"/>
    <x v="0"/>
    <x v="20"/>
    <x v="20"/>
    <x v="20"/>
    <x v="5"/>
    <x v="0"/>
    <x v="3"/>
    <x v="0"/>
    <n v="1143.72"/>
    <d v="1991-06-01T00:00:00"/>
    <d v="2018-06-01T00:00:00"/>
    <n v="27"/>
    <n v="48"/>
    <x v="1"/>
    <s v="51"/>
    <x v="2"/>
    <s v="51"/>
    <x v="0"/>
    <n v="7.06"/>
    <n v="1549.5450000000001"/>
    <n v="1574.848"/>
    <n v="1590.5963999999999"/>
    <n v="6982.4106000000002"/>
    <x v="0"/>
    <x v="0"/>
    <n v="1.0916136999999999"/>
    <n v="6982.4106000000002"/>
  </r>
  <r>
    <x v="0"/>
    <s v="P91189278"/>
    <x v="0"/>
    <x v="21"/>
    <x v="21"/>
    <x v="21"/>
    <x v="3"/>
    <x v="0"/>
    <x v="3"/>
    <x v="0"/>
    <n v="1143.72"/>
    <d v="1991-06-01T00:00:00"/>
    <d v="2018-06-01T00:00:00"/>
    <n v="27"/>
    <n v="48"/>
    <x v="1"/>
    <s v="51"/>
    <x v="2"/>
    <s v="51"/>
    <x v="0"/>
    <n v="7.06"/>
    <n v="1553.0537999999999"/>
    <n v="1575.0706"/>
    <n v="1590.8213000000001"/>
    <n v="6982.4106000000002"/>
    <x v="0"/>
    <x v="0"/>
    <n v="1.0916136999999999"/>
    <n v="6982.4106000000002"/>
  </r>
  <r>
    <x v="0"/>
    <s v="P91189278"/>
    <x v="0"/>
    <x v="22"/>
    <x v="22"/>
    <x v="22"/>
    <x v="3"/>
    <x v="0"/>
    <x v="3"/>
    <x v="0"/>
    <n v="1143.72"/>
    <d v="1991-06-01T00:00:00"/>
    <d v="2018-06-01T00:00:00"/>
    <n v="27"/>
    <n v="48"/>
    <x v="1"/>
    <s v="51"/>
    <x v="2"/>
    <s v="51"/>
    <x v="0"/>
    <n v="7.06"/>
    <n v="1547.2625"/>
    <n v="1580.5793000000001"/>
    <n v="1596.3851"/>
    <n v="6982.4106000000002"/>
    <x v="0"/>
    <x v="0"/>
    <n v="1.0916136999999999"/>
    <n v="6982.4106000000002"/>
  </r>
  <r>
    <x v="0"/>
    <s v="P91259120"/>
    <x v="0"/>
    <x v="0"/>
    <x v="0"/>
    <x v="0"/>
    <x v="0"/>
    <x v="0"/>
    <x v="2"/>
    <x v="2"/>
    <n v="146.16"/>
    <d v="1990-01-27T00:00:00"/>
    <d v="2025-01-01T00:00:00"/>
    <n v="58"/>
    <n v="17"/>
    <x v="0"/>
    <s v="NA"/>
    <x v="0"/>
    <s v="NA"/>
    <x v="1"/>
    <n v="5.04"/>
    <n v="2230.4171999999999"/>
    <n v="2275.73"/>
    <n v="2298.4872999999998"/>
    <n v="2700.4335999999998"/>
    <x v="0"/>
    <x v="0"/>
    <n v="1.1748742999999999"/>
    <n v="919.34644000000003"/>
  </r>
  <r>
    <x v="0"/>
    <s v="P91259120"/>
    <x v="0"/>
    <x v="1"/>
    <x v="1"/>
    <x v="1"/>
    <x v="1"/>
    <x v="0"/>
    <x v="2"/>
    <x v="2"/>
    <n v="146.16"/>
    <d v="1990-01-27T00:00:00"/>
    <d v="2025-01-01T00:00:00"/>
    <n v="58"/>
    <n v="17"/>
    <x v="0"/>
    <s v="NA"/>
    <x v="0"/>
    <s v="NA"/>
    <x v="1"/>
    <n v="5.04"/>
    <n v="2230.4171999999999"/>
    <n v="2275.73"/>
    <n v="2298.4872999999998"/>
    <n v="2700.4335999999998"/>
    <x v="0"/>
    <x v="0"/>
    <n v="1.1748742999999999"/>
    <n v="919.34644000000003"/>
  </r>
  <r>
    <x v="0"/>
    <s v="P91259120"/>
    <x v="0"/>
    <x v="2"/>
    <x v="2"/>
    <x v="2"/>
    <x v="2"/>
    <x v="0"/>
    <x v="2"/>
    <x v="2"/>
    <n v="146.16"/>
    <d v="1990-01-27T00:00:00"/>
    <d v="2025-01-01T00:00:00"/>
    <n v="58"/>
    <n v="17"/>
    <x v="0"/>
    <s v="NA"/>
    <x v="0"/>
    <s v="NA"/>
    <x v="1"/>
    <n v="5.04"/>
    <n v="2230.4171999999999"/>
    <n v="2275.73"/>
    <n v="2298.4872999999998"/>
    <n v="2700.4335999999998"/>
    <x v="0"/>
    <x v="0"/>
    <n v="1.1748742999999999"/>
    <n v="919.34644000000003"/>
  </r>
  <r>
    <x v="0"/>
    <s v="P91259120"/>
    <x v="0"/>
    <x v="3"/>
    <x v="3"/>
    <x v="3"/>
    <x v="3"/>
    <x v="0"/>
    <x v="2"/>
    <x v="2"/>
    <n v="146.16"/>
    <d v="1990-01-27T00:00:00"/>
    <d v="2025-01-01T00:00:00"/>
    <n v="58"/>
    <n v="17"/>
    <x v="0"/>
    <s v="NA"/>
    <x v="0"/>
    <s v="NA"/>
    <x v="1"/>
    <n v="5.04"/>
    <n v="2230.4171999999999"/>
    <n v="2275.73"/>
    <n v="2298.4872999999998"/>
    <n v="2700.4337999999998"/>
    <x v="0"/>
    <x v="0"/>
    <n v="1.1748742999999999"/>
    <n v="919.34644000000003"/>
  </r>
  <r>
    <x v="0"/>
    <s v="P91259120"/>
    <x v="0"/>
    <x v="4"/>
    <x v="4"/>
    <x v="4"/>
    <x v="3"/>
    <x v="0"/>
    <x v="2"/>
    <x v="2"/>
    <n v="146.16"/>
    <d v="1990-01-27T00:00:00"/>
    <d v="2025-01-01T00:00:00"/>
    <n v="58"/>
    <n v="17"/>
    <x v="0"/>
    <s v="NA"/>
    <x v="0"/>
    <s v="NA"/>
    <x v="1"/>
    <n v="5.04"/>
    <n v="2230.4171999999999"/>
    <n v="2275.73"/>
    <n v="2298.4872999999998"/>
    <n v="2700.4337999999998"/>
    <x v="0"/>
    <x v="0"/>
    <n v="1.1748742999999999"/>
    <n v="919.34644000000003"/>
  </r>
  <r>
    <x v="0"/>
    <s v="P91259120"/>
    <x v="0"/>
    <x v="5"/>
    <x v="5"/>
    <x v="5"/>
    <x v="3"/>
    <x v="0"/>
    <x v="2"/>
    <x v="2"/>
    <n v="146.16"/>
    <d v="1990-01-27T00:00:00"/>
    <d v="2025-01-01T00:00:00"/>
    <n v="58"/>
    <n v="17"/>
    <x v="0"/>
    <s v="NA"/>
    <x v="0"/>
    <s v="NA"/>
    <x v="1"/>
    <n v="5.04"/>
    <n v="2230.9992999999999"/>
    <n v="2275.7669999999998"/>
    <n v="2298.5246999999999"/>
    <n v="2700.4775"/>
    <x v="0"/>
    <x v="0"/>
    <n v="1.1748742999999999"/>
    <n v="919.34644000000003"/>
  </r>
  <r>
    <x v="0"/>
    <s v="P91259120"/>
    <x v="0"/>
    <x v="6"/>
    <x v="6"/>
    <x v="6"/>
    <x v="3"/>
    <x v="0"/>
    <x v="2"/>
    <x v="2"/>
    <n v="146.16"/>
    <d v="1990-01-27T00:00:00"/>
    <d v="2025-01-01T00:00:00"/>
    <n v="58"/>
    <n v="17"/>
    <x v="0"/>
    <s v="NA"/>
    <x v="0"/>
    <s v="NA"/>
    <x v="1"/>
    <n v="5.04"/>
    <n v="2064.2644"/>
    <n v="2105.6849999999999"/>
    <n v="2126.7420000000002"/>
    <n v="2498.6543000000001"/>
    <x v="0"/>
    <x v="0"/>
    <n v="1.1748742999999999"/>
    <n v="919.34644000000003"/>
  </r>
  <r>
    <x v="0"/>
    <s v="P91259120"/>
    <x v="0"/>
    <x v="7"/>
    <x v="7"/>
    <x v="7"/>
    <x v="3"/>
    <x v="0"/>
    <x v="2"/>
    <x v="2"/>
    <n v="146.16"/>
    <d v="1990-01-27T00:00:00"/>
    <d v="2025-01-01T00:00:00"/>
    <n v="58"/>
    <n v="17"/>
    <x v="0"/>
    <s v="NA"/>
    <x v="0"/>
    <s v="NA"/>
    <x v="1"/>
    <n v="5.04"/>
    <n v="2074.56"/>
    <n v="2115.8633"/>
    <n v="2137.0219999999999"/>
    <n v="2510.732"/>
    <x v="0"/>
    <x v="0"/>
    <n v="1.1748742999999999"/>
    <n v="919.34644000000003"/>
  </r>
  <r>
    <x v="0"/>
    <s v="P91259120"/>
    <x v="0"/>
    <x v="8"/>
    <x v="8"/>
    <x v="8"/>
    <x v="2"/>
    <x v="1"/>
    <x v="2"/>
    <x v="2"/>
    <n v="146.16"/>
    <d v="1990-01-27T00:00:00"/>
    <d v="2025-02-01T00:00:00"/>
    <n v="58"/>
    <n v="17"/>
    <x v="0"/>
    <s v="NA"/>
    <x v="0"/>
    <s v="NA"/>
    <x v="1"/>
    <n v="5.04"/>
    <n v="2074.56"/>
    <n v="2115.8633"/>
    <n v="2137.0219999999999"/>
    <n v="2510.732"/>
    <x v="0"/>
    <x v="0"/>
    <n v="1.1748742999999999"/>
    <n v="919.34644000000003"/>
  </r>
  <r>
    <x v="0"/>
    <s v="P91259120"/>
    <x v="0"/>
    <x v="9"/>
    <x v="9"/>
    <x v="9"/>
    <x v="3"/>
    <x v="1"/>
    <x v="2"/>
    <x v="2"/>
    <n v="146.16"/>
    <d v="1990-01-27T00:00:00"/>
    <d v="2025-02-01T00:00:00"/>
    <n v="58"/>
    <n v="17"/>
    <x v="0"/>
    <s v="NA"/>
    <x v="0"/>
    <s v="NA"/>
    <x v="1"/>
    <n v="5.04"/>
    <n v="2074.56"/>
    <n v="2115.8633"/>
    <n v="2137.0219999999999"/>
    <n v="2510.732"/>
    <x v="0"/>
    <x v="0"/>
    <n v="1.1748742999999999"/>
    <n v="919.34644000000003"/>
  </r>
  <r>
    <x v="0"/>
    <s v="P91259120"/>
    <x v="0"/>
    <x v="10"/>
    <x v="10"/>
    <x v="10"/>
    <x v="3"/>
    <x v="1"/>
    <x v="2"/>
    <x v="2"/>
    <n v="146.16"/>
    <d v="1990-01-27T00:00:00"/>
    <d v="2025-02-01T00:00:00"/>
    <n v="58"/>
    <n v="17"/>
    <x v="0"/>
    <s v="NA"/>
    <x v="0"/>
    <s v="NA"/>
    <x v="1"/>
    <n v="5.04"/>
    <n v="2074.9812000000002"/>
    <n v="2116.2842000000001"/>
    <n v="2137.4470000000001"/>
    <n v="2511.2316999999998"/>
    <x v="0"/>
    <x v="0"/>
    <n v="1.1748742999999999"/>
    <n v="919.34644000000003"/>
  </r>
  <r>
    <x v="0"/>
    <s v="P91259120"/>
    <x v="0"/>
    <x v="11"/>
    <x v="11"/>
    <x v="11"/>
    <x v="3"/>
    <x v="1"/>
    <x v="2"/>
    <x v="2"/>
    <n v="146.16"/>
    <d v="1990-01-27T00:00:00"/>
    <d v="2025-02-01T00:00:00"/>
    <n v="58"/>
    <n v="17"/>
    <x v="0"/>
    <s v="NA"/>
    <x v="0"/>
    <s v="NA"/>
    <x v="1"/>
    <n v="5.04"/>
    <n v="2061.4937"/>
    <n v="2102.5282999999999"/>
    <n v="2123.5535"/>
    <n v="2494.9087"/>
    <x v="0"/>
    <x v="0"/>
    <n v="1.1748742999999999"/>
    <n v="919.34644000000003"/>
  </r>
  <r>
    <x v="0"/>
    <s v="P91259120"/>
    <x v="0"/>
    <x v="12"/>
    <x v="12"/>
    <x v="12"/>
    <x v="3"/>
    <x v="1"/>
    <x v="2"/>
    <x v="2"/>
    <n v="146.16"/>
    <d v="1990-01-27T00:00:00"/>
    <d v="2025-02-01T00:00:00"/>
    <n v="58"/>
    <n v="17"/>
    <x v="0"/>
    <s v="NA"/>
    <x v="0"/>
    <s v="NA"/>
    <x v="1"/>
    <n v="5.04"/>
    <n v="2059.8989999999999"/>
    <n v="2100.9018999999998"/>
    <n v="2121.9110000000001"/>
    <n v="2492.9785000000002"/>
    <x v="0"/>
    <x v="0"/>
    <n v="1.1748742999999999"/>
    <n v="919.34644000000003"/>
  </r>
  <r>
    <x v="0"/>
    <s v="P91259120"/>
    <x v="0"/>
    <x v="13"/>
    <x v="13"/>
    <x v="13"/>
    <x v="3"/>
    <x v="1"/>
    <x v="2"/>
    <x v="2"/>
    <n v="146.16"/>
    <d v="1990-01-27T00:00:00"/>
    <d v="2025-02-01T00:00:00"/>
    <n v="58"/>
    <n v="17"/>
    <x v="0"/>
    <s v="NA"/>
    <x v="0"/>
    <s v="NA"/>
    <x v="1"/>
    <n v="5.04"/>
    <n v="2070.1729"/>
    <n v="2110.8314999999998"/>
    <n v="2131.94"/>
    <n v="2504.7611999999999"/>
    <x v="0"/>
    <x v="0"/>
    <n v="1.1748742999999999"/>
    <n v="919.34644000000003"/>
  </r>
  <r>
    <x v="0"/>
    <s v="P91259120"/>
    <x v="0"/>
    <x v="14"/>
    <x v="14"/>
    <x v="14"/>
    <x v="3"/>
    <x v="1"/>
    <x v="2"/>
    <x v="2"/>
    <n v="146.16"/>
    <d v="1990-01-27T00:00:00"/>
    <d v="2025-02-01T00:00:00"/>
    <n v="58"/>
    <n v="17"/>
    <x v="0"/>
    <s v="NA"/>
    <x v="0"/>
    <s v="NA"/>
    <x v="1"/>
    <n v="5.04"/>
    <n v="2070.1729"/>
    <n v="2110.8314999999998"/>
    <n v="2131.94"/>
    <n v="2504.7611999999999"/>
    <x v="0"/>
    <x v="0"/>
    <n v="1.1748742999999999"/>
    <n v="920.80804000000001"/>
  </r>
  <r>
    <x v="0"/>
    <s v="P91259120"/>
    <x v="0"/>
    <x v="15"/>
    <x v="15"/>
    <x v="15"/>
    <x v="3"/>
    <x v="1"/>
    <x v="2"/>
    <x v="2"/>
    <n v="146.16"/>
    <d v="1990-01-27T00:00:00"/>
    <d v="2025-02-01T00:00:00"/>
    <n v="58"/>
    <n v="17"/>
    <x v="0"/>
    <s v="NA"/>
    <x v="0"/>
    <s v="NA"/>
    <x v="1"/>
    <n v="5.04"/>
    <n v="2070.1729"/>
    <n v="2110.8314999999998"/>
    <n v="2131.94"/>
    <n v="2504.7611999999999"/>
    <x v="0"/>
    <x v="0"/>
    <n v="1.1748742999999999"/>
    <n v="920.80804000000001"/>
  </r>
  <r>
    <x v="0"/>
    <s v="P91259120"/>
    <x v="0"/>
    <x v="16"/>
    <x v="16"/>
    <x v="16"/>
    <x v="3"/>
    <x v="1"/>
    <x v="2"/>
    <x v="2"/>
    <n v="146.16"/>
    <d v="1990-01-27T00:00:00"/>
    <d v="2025-02-01T00:00:00"/>
    <n v="58"/>
    <n v="17"/>
    <x v="0"/>
    <s v="NA"/>
    <x v="0"/>
    <s v="NA"/>
    <x v="1"/>
    <n v="5.04"/>
    <n v="2070.1729"/>
    <n v="2110.8314999999998"/>
    <n v="2131.94"/>
    <n v="2504.7611999999999"/>
    <x v="0"/>
    <x v="0"/>
    <n v="1.1748742999999999"/>
    <n v="920.80804000000001"/>
  </r>
  <r>
    <x v="0"/>
    <s v="P91259120"/>
    <x v="0"/>
    <x v="17"/>
    <x v="17"/>
    <x v="17"/>
    <x v="3"/>
    <x v="1"/>
    <x v="2"/>
    <x v="2"/>
    <n v="146.16"/>
    <d v="1990-01-27T00:00:00"/>
    <d v="2025-02-01T00:00:00"/>
    <n v="58"/>
    <n v="17"/>
    <x v="0"/>
    <s v="NA"/>
    <x v="0"/>
    <s v="NA"/>
    <x v="1"/>
    <n v="5.04"/>
    <n v="2070.1729"/>
    <n v="2110.8314999999998"/>
    <n v="2131.9396999999999"/>
    <n v="2504.7611999999999"/>
    <x v="0"/>
    <x v="0"/>
    <n v="1.1748742999999999"/>
    <n v="920.80804000000001"/>
  </r>
  <r>
    <x v="0"/>
    <s v="P91259120"/>
    <x v="0"/>
    <x v="18"/>
    <x v="18"/>
    <x v="18"/>
    <x v="2"/>
    <x v="1"/>
    <x v="2"/>
    <x v="2"/>
    <n v="146.16"/>
    <d v="1990-01-27T00:00:00"/>
    <d v="2025-02-01T00:00:00"/>
    <n v="58"/>
    <n v="17"/>
    <x v="0"/>
    <s v="NA"/>
    <x v="0"/>
    <s v="NA"/>
    <x v="1"/>
    <n v="5.04"/>
    <n v="2070.1729"/>
    <n v="2110.8314999999998"/>
    <n v="2131.9396999999999"/>
    <n v="2504.7611999999999"/>
    <x v="0"/>
    <x v="0"/>
    <n v="1.1748742999999999"/>
    <n v="920.80804000000001"/>
  </r>
  <r>
    <x v="0"/>
    <s v="P91259120"/>
    <x v="0"/>
    <x v="19"/>
    <x v="19"/>
    <x v="19"/>
    <x v="4"/>
    <x v="1"/>
    <x v="2"/>
    <x v="2"/>
    <n v="146.16"/>
    <d v="1990-01-27T00:00:00"/>
    <d v="2025-02-01T00:00:00"/>
    <n v="58"/>
    <n v="17"/>
    <x v="0"/>
    <s v="NA"/>
    <x v="0"/>
    <s v="NA"/>
    <x v="1"/>
    <n v="5.04"/>
    <n v="2070.1729"/>
    <n v="2110.8314999999998"/>
    <n v="2131.9396999999999"/>
    <n v="2504.7611999999999"/>
    <x v="0"/>
    <x v="0"/>
    <n v="1.1748742999999999"/>
    <n v="920.80804000000001"/>
  </r>
  <r>
    <x v="0"/>
    <s v="P91259120"/>
    <x v="0"/>
    <x v="20"/>
    <x v="20"/>
    <x v="20"/>
    <x v="5"/>
    <x v="1"/>
    <x v="2"/>
    <x v="2"/>
    <n v="146.16"/>
    <d v="1990-01-27T00:00:00"/>
    <d v="2025-02-01T00:00:00"/>
    <n v="58"/>
    <n v="17"/>
    <x v="0"/>
    <s v="NA"/>
    <x v="0"/>
    <s v="NA"/>
    <x v="1"/>
    <n v="5.04"/>
    <n v="2070.1729"/>
    <n v="2110.8314999999998"/>
    <n v="2131.9396999999999"/>
    <n v="2504.7611999999999"/>
    <x v="0"/>
    <x v="0"/>
    <n v="1.1748742999999999"/>
    <n v="920.80804000000001"/>
  </r>
  <r>
    <x v="0"/>
    <s v="P91259120"/>
    <x v="0"/>
    <x v="21"/>
    <x v="21"/>
    <x v="21"/>
    <x v="3"/>
    <x v="1"/>
    <x v="2"/>
    <x v="2"/>
    <n v="146.16"/>
    <d v="1990-01-27T00:00:00"/>
    <d v="2025-02-01T00:00:00"/>
    <n v="58"/>
    <n v="17"/>
    <x v="0"/>
    <s v="NA"/>
    <x v="0"/>
    <s v="NA"/>
    <x v="1"/>
    <n v="5.04"/>
    <n v="2075.1559999999999"/>
    <n v="2111.5410000000002"/>
    <n v="2132.6561999999999"/>
    <n v="2505.6030000000001"/>
    <x v="0"/>
    <x v="0"/>
    <n v="1.1748742999999999"/>
    <n v="920.80804000000001"/>
  </r>
  <r>
    <x v="0"/>
    <s v="P91259120"/>
    <x v="0"/>
    <x v="22"/>
    <x v="22"/>
    <x v="22"/>
    <x v="3"/>
    <x v="1"/>
    <x v="2"/>
    <x v="2"/>
    <n v="146.16"/>
    <d v="1990-01-27T00:00:00"/>
    <d v="2025-02-01T00:00:00"/>
    <n v="58"/>
    <n v="17"/>
    <x v="0"/>
    <s v="NA"/>
    <x v="0"/>
    <s v="NA"/>
    <x v="1"/>
    <n v="5.04"/>
    <n v="2064.8573999999999"/>
    <n v="2120.7388000000001"/>
    <n v="2141.9459999999999"/>
    <n v="2516.5173"/>
    <x v="0"/>
    <x v="0"/>
    <n v="1.1748742999999999"/>
    <n v="920.80804000000001"/>
  </r>
  <r>
    <x v="0"/>
    <s v="P91345852"/>
    <x v="0"/>
    <x v="0"/>
    <x v="0"/>
    <x v="0"/>
    <x v="0"/>
    <x v="0"/>
    <x v="1"/>
    <x v="2"/>
    <n v="1764"/>
    <d v="1980-06-25T00:00:00"/>
    <d v="2025-01-01T00:00:00"/>
    <n v="49"/>
    <n v="26"/>
    <x v="1"/>
    <s v="NA"/>
    <x v="0"/>
    <s v="NA"/>
    <x v="0"/>
    <n v="6"/>
    <n v="26120.565999999999"/>
    <n v="26504.44"/>
    <n v="26769.482"/>
    <n v="30023.615000000002"/>
    <x v="0"/>
    <x v="0"/>
    <n v="1.1215613"/>
    <n v="13653.36"/>
  </r>
  <r>
    <x v="0"/>
    <s v="P91345852"/>
    <x v="0"/>
    <x v="1"/>
    <x v="1"/>
    <x v="1"/>
    <x v="1"/>
    <x v="0"/>
    <x v="1"/>
    <x v="2"/>
    <n v="1764"/>
    <d v="1980-06-25T00:00:00"/>
    <d v="2025-01-01T00:00:00"/>
    <n v="49"/>
    <n v="26"/>
    <x v="1"/>
    <s v="NA"/>
    <x v="0"/>
    <s v="NA"/>
    <x v="0"/>
    <n v="6"/>
    <n v="26120.565999999999"/>
    <n v="26504.44"/>
    <n v="26769.482"/>
    <n v="30023.615000000002"/>
    <x v="0"/>
    <x v="0"/>
    <n v="1.1215613"/>
    <n v="13653.36"/>
  </r>
  <r>
    <x v="0"/>
    <s v="P91345852"/>
    <x v="0"/>
    <x v="2"/>
    <x v="2"/>
    <x v="2"/>
    <x v="2"/>
    <x v="0"/>
    <x v="1"/>
    <x v="2"/>
    <n v="1764"/>
    <d v="1980-06-25T00:00:00"/>
    <d v="2025-01-01T00:00:00"/>
    <n v="49"/>
    <n v="26"/>
    <x v="1"/>
    <s v="NA"/>
    <x v="0"/>
    <s v="NA"/>
    <x v="0"/>
    <n v="6"/>
    <n v="26120.565999999999"/>
    <n v="26504.44"/>
    <n v="26769.482"/>
    <n v="30023.615000000002"/>
    <x v="0"/>
    <x v="0"/>
    <n v="1.1215613"/>
    <n v="13653.36"/>
  </r>
  <r>
    <x v="0"/>
    <s v="P91345852"/>
    <x v="0"/>
    <x v="3"/>
    <x v="3"/>
    <x v="3"/>
    <x v="3"/>
    <x v="0"/>
    <x v="1"/>
    <x v="2"/>
    <n v="1764"/>
    <d v="1980-06-25T00:00:00"/>
    <d v="2025-01-01T00:00:00"/>
    <n v="49"/>
    <n v="26"/>
    <x v="1"/>
    <s v="NA"/>
    <x v="0"/>
    <s v="NA"/>
    <x v="0"/>
    <n v="6"/>
    <n v="26120.565999999999"/>
    <n v="26504.44"/>
    <n v="26769.484"/>
    <n v="30023.616999999998"/>
    <x v="0"/>
    <x v="0"/>
    <n v="1.1215613"/>
    <n v="13653.36"/>
  </r>
  <r>
    <x v="0"/>
    <s v="P91345852"/>
    <x v="0"/>
    <x v="4"/>
    <x v="4"/>
    <x v="4"/>
    <x v="3"/>
    <x v="0"/>
    <x v="1"/>
    <x v="2"/>
    <n v="1764"/>
    <d v="1980-06-25T00:00:00"/>
    <d v="2025-01-01T00:00:00"/>
    <n v="49"/>
    <n v="26"/>
    <x v="1"/>
    <s v="NA"/>
    <x v="0"/>
    <s v="NA"/>
    <x v="0"/>
    <n v="6"/>
    <n v="26120.565999999999"/>
    <n v="26504.44"/>
    <n v="26769.484"/>
    <n v="30023.616999999998"/>
    <x v="0"/>
    <x v="0"/>
    <n v="1.1215613"/>
    <n v="13653.36"/>
  </r>
  <r>
    <x v="0"/>
    <s v="P91345852"/>
    <x v="0"/>
    <x v="5"/>
    <x v="5"/>
    <x v="5"/>
    <x v="3"/>
    <x v="0"/>
    <x v="1"/>
    <x v="2"/>
    <n v="1764"/>
    <d v="1980-06-25T00:00:00"/>
    <d v="2025-01-01T00:00:00"/>
    <n v="49"/>
    <n v="26"/>
    <x v="1"/>
    <s v="NA"/>
    <x v="0"/>
    <s v="NA"/>
    <x v="0"/>
    <n v="6"/>
    <n v="26138.995999999999"/>
    <n v="26505.607"/>
    <n v="26770.664000000001"/>
    <n v="30024.94"/>
    <x v="0"/>
    <x v="0"/>
    <n v="1.1215613"/>
    <n v="13653.36"/>
  </r>
  <r>
    <x v="0"/>
    <s v="P91345852"/>
    <x v="0"/>
    <x v="6"/>
    <x v="6"/>
    <x v="6"/>
    <x v="3"/>
    <x v="0"/>
    <x v="1"/>
    <x v="2"/>
    <n v="1764"/>
    <d v="1980-06-25T00:00:00"/>
    <d v="2025-01-01T00:00:00"/>
    <n v="49"/>
    <n v="26"/>
    <x v="1"/>
    <s v="NA"/>
    <x v="0"/>
    <s v="NA"/>
    <x v="0"/>
    <n v="6"/>
    <n v="24185.828000000001"/>
    <n v="24525.037"/>
    <n v="24770.287"/>
    <n v="27781.395"/>
    <x v="0"/>
    <x v="0"/>
    <n v="1.1215613"/>
    <n v="13653.36"/>
  </r>
  <r>
    <x v="0"/>
    <s v="P91345852"/>
    <x v="0"/>
    <x v="7"/>
    <x v="7"/>
    <x v="7"/>
    <x v="3"/>
    <x v="0"/>
    <x v="1"/>
    <x v="2"/>
    <n v="1764"/>
    <d v="1980-06-25T00:00:00"/>
    <d v="2025-01-01T00:00:00"/>
    <n v="49"/>
    <n v="26"/>
    <x v="1"/>
    <s v="NA"/>
    <x v="0"/>
    <s v="NA"/>
    <x v="0"/>
    <n v="6"/>
    <n v="24276.355"/>
    <n v="24619.675999999999"/>
    <n v="24865.873"/>
    <n v="27888.6"/>
    <x v="0"/>
    <x v="0"/>
    <n v="1.1215613"/>
    <n v="13653.36"/>
  </r>
  <r>
    <x v="0"/>
    <s v="P91345852"/>
    <x v="0"/>
    <x v="8"/>
    <x v="8"/>
    <x v="8"/>
    <x v="2"/>
    <x v="1"/>
    <x v="1"/>
    <x v="2"/>
    <n v="1764"/>
    <d v="1980-06-25T00:00:00"/>
    <d v="2025-02-01T00:00:00"/>
    <n v="49"/>
    <n v="26"/>
    <x v="1"/>
    <s v="NA"/>
    <x v="0"/>
    <s v="NA"/>
    <x v="0"/>
    <n v="6"/>
    <n v="24276.355"/>
    <n v="24619.675999999999"/>
    <n v="24865.873"/>
    <n v="27888.6"/>
    <x v="0"/>
    <x v="0"/>
    <n v="1.1215613"/>
    <n v="13653.36"/>
  </r>
  <r>
    <x v="0"/>
    <s v="P91345852"/>
    <x v="0"/>
    <x v="9"/>
    <x v="9"/>
    <x v="9"/>
    <x v="3"/>
    <x v="1"/>
    <x v="1"/>
    <x v="2"/>
    <n v="1764"/>
    <d v="1980-06-25T00:00:00"/>
    <d v="2025-02-01T00:00:00"/>
    <n v="49"/>
    <n v="26"/>
    <x v="1"/>
    <s v="NA"/>
    <x v="0"/>
    <s v="NA"/>
    <x v="0"/>
    <n v="6"/>
    <n v="24276.355"/>
    <n v="24619.675999999999"/>
    <n v="24865.873"/>
    <n v="27888.6"/>
    <x v="0"/>
    <x v="0"/>
    <n v="1.1215613"/>
    <n v="13653.36"/>
  </r>
  <r>
    <x v="0"/>
    <s v="P91345852"/>
    <x v="0"/>
    <x v="10"/>
    <x v="10"/>
    <x v="10"/>
    <x v="3"/>
    <x v="1"/>
    <x v="1"/>
    <x v="2"/>
    <n v="1764"/>
    <d v="1980-06-25T00:00:00"/>
    <d v="2025-02-01T00:00:00"/>
    <n v="49"/>
    <n v="26"/>
    <x v="1"/>
    <s v="NA"/>
    <x v="0"/>
    <s v="NA"/>
    <x v="0"/>
    <n v="6"/>
    <n v="24282.331999999999"/>
    <n v="24625.651999999998"/>
    <n v="24871.907999999999"/>
    <n v="27895.37"/>
    <x v="0"/>
    <x v="0"/>
    <n v="1.1215613"/>
    <n v="13653.36"/>
  </r>
  <r>
    <x v="0"/>
    <s v="P91345852"/>
    <x v="0"/>
    <x v="11"/>
    <x v="11"/>
    <x v="11"/>
    <x v="3"/>
    <x v="1"/>
    <x v="1"/>
    <x v="2"/>
    <n v="1764"/>
    <d v="1980-06-25T00:00:00"/>
    <d v="2025-02-01T00:00:00"/>
    <n v="49"/>
    <n v="26"/>
    <x v="1"/>
    <s v="NA"/>
    <x v="0"/>
    <s v="NA"/>
    <x v="0"/>
    <n v="6"/>
    <n v="24124.495999999999"/>
    <n v="24465.585999999999"/>
    <n v="24710.241999999998"/>
    <n v="27714.05"/>
    <x v="0"/>
    <x v="0"/>
    <n v="1.1215613"/>
    <n v="13653.36"/>
  </r>
  <r>
    <x v="0"/>
    <s v="P91345852"/>
    <x v="0"/>
    <x v="12"/>
    <x v="12"/>
    <x v="12"/>
    <x v="3"/>
    <x v="1"/>
    <x v="1"/>
    <x v="2"/>
    <n v="1764"/>
    <d v="1980-06-25T00:00:00"/>
    <d v="2025-02-01T00:00:00"/>
    <n v="49"/>
    <n v="26"/>
    <x v="1"/>
    <s v="NA"/>
    <x v="0"/>
    <s v="NA"/>
    <x v="0"/>
    <n v="6"/>
    <n v="24000.164000000001"/>
    <n v="24339.495999999999"/>
    <n v="24582.89"/>
    <n v="27571.219000000001"/>
    <x v="0"/>
    <x v="0"/>
    <n v="1.1215613"/>
    <n v="13653.36"/>
  </r>
  <r>
    <x v="0"/>
    <s v="P91345852"/>
    <x v="0"/>
    <x v="13"/>
    <x v="13"/>
    <x v="13"/>
    <x v="3"/>
    <x v="1"/>
    <x v="1"/>
    <x v="2"/>
    <n v="1764"/>
    <d v="1980-06-25T00:00:00"/>
    <d v="2025-02-01T00:00:00"/>
    <n v="49"/>
    <n v="26"/>
    <x v="1"/>
    <s v="NA"/>
    <x v="0"/>
    <s v="NA"/>
    <x v="0"/>
    <n v="6"/>
    <n v="24089.995999999999"/>
    <n v="24431.076000000001"/>
    <n v="24675.386999999999"/>
    <n v="27674.958999999999"/>
    <x v="0"/>
    <x v="0"/>
    <n v="1.1215613"/>
    <n v="13653.36"/>
  </r>
  <r>
    <x v="0"/>
    <s v="P91345852"/>
    <x v="0"/>
    <x v="14"/>
    <x v="14"/>
    <x v="14"/>
    <x v="3"/>
    <x v="1"/>
    <x v="1"/>
    <x v="2"/>
    <n v="1764"/>
    <d v="1980-06-25T00:00:00"/>
    <d v="2025-02-01T00:00:00"/>
    <n v="49"/>
    <n v="26"/>
    <x v="1"/>
    <s v="NA"/>
    <x v="0"/>
    <s v="NA"/>
    <x v="0"/>
    <n v="6"/>
    <n v="24089.995999999999"/>
    <n v="24431.076000000001"/>
    <n v="24675.386999999999"/>
    <n v="27674.958999999999"/>
    <x v="0"/>
    <x v="0"/>
    <n v="1.1215613"/>
    <n v="13671"/>
  </r>
  <r>
    <x v="0"/>
    <s v="P91345852"/>
    <x v="0"/>
    <x v="15"/>
    <x v="15"/>
    <x v="15"/>
    <x v="3"/>
    <x v="1"/>
    <x v="1"/>
    <x v="2"/>
    <n v="1764"/>
    <d v="1980-06-25T00:00:00"/>
    <d v="2025-02-01T00:00:00"/>
    <n v="49"/>
    <n v="26"/>
    <x v="1"/>
    <s v="NA"/>
    <x v="0"/>
    <s v="NA"/>
    <x v="0"/>
    <n v="6"/>
    <n v="24089.995999999999"/>
    <n v="24431.076000000001"/>
    <n v="24675.386999999999"/>
    <n v="27674.958999999999"/>
    <x v="0"/>
    <x v="0"/>
    <n v="1.1215613"/>
    <n v="13671"/>
  </r>
  <r>
    <x v="0"/>
    <s v="P91345852"/>
    <x v="0"/>
    <x v="16"/>
    <x v="16"/>
    <x v="16"/>
    <x v="3"/>
    <x v="1"/>
    <x v="1"/>
    <x v="2"/>
    <n v="1764"/>
    <d v="1980-06-25T00:00:00"/>
    <d v="2025-02-01T00:00:00"/>
    <n v="49"/>
    <n v="26"/>
    <x v="1"/>
    <s v="NA"/>
    <x v="0"/>
    <s v="NA"/>
    <x v="0"/>
    <n v="6"/>
    <n v="24089.995999999999"/>
    <n v="24431.076000000001"/>
    <n v="24675.386999999999"/>
    <n v="27674.958999999999"/>
    <x v="0"/>
    <x v="0"/>
    <n v="1.1215613"/>
    <n v="13671"/>
  </r>
  <r>
    <x v="0"/>
    <s v="P91345852"/>
    <x v="0"/>
    <x v="17"/>
    <x v="17"/>
    <x v="17"/>
    <x v="3"/>
    <x v="1"/>
    <x v="1"/>
    <x v="2"/>
    <n v="1764"/>
    <d v="1980-06-25T00:00:00"/>
    <d v="2025-02-01T00:00:00"/>
    <n v="49"/>
    <n v="26"/>
    <x v="1"/>
    <s v="NA"/>
    <x v="0"/>
    <s v="NA"/>
    <x v="0"/>
    <n v="6"/>
    <n v="24089.995999999999"/>
    <n v="24431.076000000001"/>
    <n v="24675.386999999999"/>
    <n v="27674.956999999999"/>
    <x v="0"/>
    <x v="0"/>
    <n v="1.1215613"/>
    <n v="13671"/>
  </r>
  <r>
    <x v="0"/>
    <s v="P91345852"/>
    <x v="0"/>
    <x v="18"/>
    <x v="18"/>
    <x v="18"/>
    <x v="2"/>
    <x v="1"/>
    <x v="1"/>
    <x v="2"/>
    <n v="1764"/>
    <d v="1980-06-25T00:00:00"/>
    <d v="2025-02-01T00:00:00"/>
    <n v="49"/>
    <n v="26"/>
    <x v="1"/>
    <s v="NA"/>
    <x v="0"/>
    <s v="NA"/>
    <x v="0"/>
    <n v="6"/>
    <n v="24089.995999999999"/>
    <n v="24431.076000000001"/>
    <n v="24675.386999999999"/>
    <n v="27674.956999999999"/>
    <x v="0"/>
    <x v="0"/>
    <n v="1.1215613"/>
    <n v="13671"/>
  </r>
  <r>
    <x v="0"/>
    <s v="P91345852"/>
    <x v="0"/>
    <x v="19"/>
    <x v="19"/>
    <x v="19"/>
    <x v="4"/>
    <x v="1"/>
    <x v="1"/>
    <x v="2"/>
    <n v="1764"/>
    <d v="1980-06-25T00:00:00"/>
    <d v="2025-02-01T00:00:00"/>
    <n v="49"/>
    <n v="26"/>
    <x v="1"/>
    <s v="NA"/>
    <x v="0"/>
    <s v="NA"/>
    <x v="0"/>
    <n v="6"/>
    <n v="24089.995999999999"/>
    <n v="24431.076000000001"/>
    <n v="24675.386999999999"/>
    <n v="27674.956999999999"/>
    <x v="0"/>
    <x v="0"/>
    <n v="1.1215613"/>
    <n v="13671"/>
  </r>
  <r>
    <x v="0"/>
    <s v="P91345852"/>
    <x v="0"/>
    <x v="20"/>
    <x v="20"/>
    <x v="20"/>
    <x v="5"/>
    <x v="1"/>
    <x v="1"/>
    <x v="2"/>
    <n v="1764"/>
    <d v="1980-06-25T00:00:00"/>
    <d v="2025-02-01T00:00:00"/>
    <n v="49"/>
    <n v="26"/>
    <x v="1"/>
    <s v="NA"/>
    <x v="0"/>
    <s v="NA"/>
    <x v="0"/>
    <n v="6"/>
    <n v="24089.995999999999"/>
    <n v="24431.076000000001"/>
    <n v="24675.386999999999"/>
    <n v="27674.956999999999"/>
    <x v="0"/>
    <x v="0"/>
    <n v="1.1215613"/>
    <n v="13671"/>
  </r>
  <r>
    <x v="0"/>
    <s v="P91345852"/>
    <x v="0"/>
    <x v="21"/>
    <x v="21"/>
    <x v="21"/>
    <x v="3"/>
    <x v="1"/>
    <x v="1"/>
    <x v="2"/>
    <n v="1764"/>
    <d v="1980-06-25T00:00:00"/>
    <d v="2025-02-01T00:00:00"/>
    <n v="49"/>
    <n v="26"/>
    <x v="1"/>
    <s v="NA"/>
    <x v="0"/>
    <s v="NA"/>
    <x v="0"/>
    <n v="6"/>
    <n v="24150.498"/>
    <n v="24440.482"/>
    <n v="24684.886999999999"/>
    <n v="27685.613000000001"/>
    <x v="0"/>
    <x v="0"/>
    <n v="1.1215613"/>
    <n v="13671"/>
  </r>
  <r>
    <x v="0"/>
    <s v="P91345852"/>
    <x v="0"/>
    <x v="22"/>
    <x v="22"/>
    <x v="22"/>
    <x v="3"/>
    <x v="1"/>
    <x v="1"/>
    <x v="2"/>
    <n v="1764"/>
    <d v="1980-06-25T00:00:00"/>
    <d v="2025-02-01T00:00:00"/>
    <n v="49"/>
    <n v="26"/>
    <x v="1"/>
    <s v="NA"/>
    <x v="0"/>
    <s v="NA"/>
    <x v="0"/>
    <n v="6"/>
    <n v="24060.440999999999"/>
    <n v="24525.96"/>
    <n v="24771.22"/>
    <n v="27782.440999999999"/>
    <x v="0"/>
    <x v="0"/>
    <n v="1.1215613"/>
    <n v="13671"/>
  </r>
  <r>
    <x v="0"/>
    <s v="P91907063"/>
    <x v="0"/>
    <x v="0"/>
    <x v="0"/>
    <x v="0"/>
    <x v="0"/>
    <x v="0"/>
    <x v="1"/>
    <x v="2"/>
    <n v="541.67999999999995"/>
    <d v="1989-05-16T00:00:00"/>
    <d v="2025-01-01T00:00:00"/>
    <n v="37"/>
    <n v="38"/>
    <x v="1"/>
    <s v="NA"/>
    <x v="0"/>
    <s v="NA"/>
    <x v="0"/>
    <n v="2.44"/>
    <n v="3797.2860999999998"/>
    <n v="3861.2080000000001"/>
    <n v="3899.82"/>
    <n v="4346.0083000000004"/>
    <x v="0"/>
    <x v="0"/>
    <n v="1.1144125"/>
    <n v="3450.5014999999999"/>
  </r>
  <r>
    <x v="0"/>
    <s v="P91907063"/>
    <x v="0"/>
    <x v="1"/>
    <x v="1"/>
    <x v="1"/>
    <x v="1"/>
    <x v="0"/>
    <x v="1"/>
    <x v="2"/>
    <n v="541.67999999999995"/>
    <d v="1989-05-16T00:00:00"/>
    <d v="2025-01-01T00:00:00"/>
    <n v="37"/>
    <n v="38"/>
    <x v="1"/>
    <s v="NA"/>
    <x v="0"/>
    <s v="NA"/>
    <x v="0"/>
    <n v="2.44"/>
    <n v="3797.2860999999998"/>
    <n v="3861.2080000000001"/>
    <n v="3899.82"/>
    <n v="4346.0083000000004"/>
    <x v="0"/>
    <x v="0"/>
    <n v="1.1144125"/>
    <n v="3450.5014999999999"/>
  </r>
  <r>
    <x v="0"/>
    <s v="P91907063"/>
    <x v="0"/>
    <x v="2"/>
    <x v="2"/>
    <x v="2"/>
    <x v="2"/>
    <x v="0"/>
    <x v="1"/>
    <x v="2"/>
    <n v="541.67999999999995"/>
    <d v="1989-05-16T00:00:00"/>
    <d v="2025-01-01T00:00:00"/>
    <n v="37"/>
    <n v="38"/>
    <x v="1"/>
    <s v="NA"/>
    <x v="0"/>
    <s v="NA"/>
    <x v="0"/>
    <n v="2.44"/>
    <n v="3797.2860999999998"/>
    <n v="3861.2080000000001"/>
    <n v="3899.82"/>
    <n v="4346.0083000000004"/>
    <x v="0"/>
    <x v="0"/>
    <n v="1.1144125"/>
    <n v="3450.5014999999999"/>
  </r>
  <r>
    <x v="0"/>
    <s v="P91907063"/>
    <x v="0"/>
    <x v="3"/>
    <x v="3"/>
    <x v="3"/>
    <x v="3"/>
    <x v="0"/>
    <x v="1"/>
    <x v="2"/>
    <n v="541.67999999999995"/>
    <d v="1989-05-16T00:00:00"/>
    <d v="2025-01-01T00:00:00"/>
    <n v="37"/>
    <n v="38"/>
    <x v="1"/>
    <s v="NA"/>
    <x v="0"/>
    <s v="NA"/>
    <x v="0"/>
    <n v="2.44"/>
    <n v="3797.2860999999998"/>
    <n v="3861.2080000000001"/>
    <n v="3899.82"/>
    <n v="4346.0083000000004"/>
    <x v="0"/>
    <x v="0"/>
    <n v="1.1144125"/>
    <n v="3450.5014999999999"/>
  </r>
  <r>
    <x v="0"/>
    <s v="P91907063"/>
    <x v="0"/>
    <x v="4"/>
    <x v="4"/>
    <x v="4"/>
    <x v="3"/>
    <x v="0"/>
    <x v="1"/>
    <x v="2"/>
    <n v="541.67999999999995"/>
    <d v="1989-05-16T00:00:00"/>
    <d v="2025-01-01T00:00:00"/>
    <n v="37"/>
    <n v="38"/>
    <x v="1"/>
    <s v="NA"/>
    <x v="0"/>
    <s v="NA"/>
    <x v="0"/>
    <n v="2.44"/>
    <n v="3797.2860999999998"/>
    <n v="3861.2080000000001"/>
    <n v="3899.82"/>
    <n v="4346.0083000000004"/>
    <x v="0"/>
    <x v="0"/>
    <n v="1.1144125"/>
    <n v="3450.5014999999999"/>
  </r>
  <r>
    <x v="0"/>
    <s v="P91907063"/>
    <x v="0"/>
    <x v="5"/>
    <x v="5"/>
    <x v="5"/>
    <x v="3"/>
    <x v="0"/>
    <x v="1"/>
    <x v="2"/>
    <n v="541.67999999999995"/>
    <d v="1989-05-16T00:00:00"/>
    <d v="2025-01-01T00:00:00"/>
    <n v="37"/>
    <n v="38"/>
    <x v="1"/>
    <s v="NA"/>
    <x v="0"/>
    <s v="NA"/>
    <x v="0"/>
    <n v="2.44"/>
    <n v="3799.9652999999998"/>
    <n v="3861.3782000000001"/>
    <n v="3899.9920000000002"/>
    <n v="4346.2"/>
    <x v="0"/>
    <x v="0"/>
    <n v="1.1144125"/>
    <n v="3450.5014999999999"/>
  </r>
  <r>
    <x v="0"/>
    <s v="P91907063"/>
    <x v="0"/>
    <x v="6"/>
    <x v="6"/>
    <x v="6"/>
    <x v="3"/>
    <x v="0"/>
    <x v="1"/>
    <x v="2"/>
    <n v="541.67999999999995"/>
    <d v="1989-05-16T00:00:00"/>
    <d v="2025-01-01T00:00:00"/>
    <n v="37"/>
    <n v="38"/>
    <x v="1"/>
    <s v="NA"/>
    <x v="0"/>
    <s v="NA"/>
    <x v="0"/>
    <n v="2.44"/>
    <n v="3516.5981000000002"/>
    <n v="3573.4258"/>
    <n v="3609.16"/>
    <n v="4022.0933"/>
    <x v="0"/>
    <x v="0"/>
    <n v="1.1144125"/>
    <n v="3450.5014999999999"/>
  </r>
  <r>
    <x v="0"/>
    <s v="P91907063"/>
    <x v="0"/>
    <x v="7"/>
    <x v="7"/>
    <x v="7"/>
    <x v="3"/>
    <x v="0"/>
    <x v="1"/>
    <x v="2"/>
    <n v="541.67999999999995"/>
    <d v="1989-05-16T00:00:00"/>
    <d v="2025-01-01T00:00:00"/>
    <n v="37"/>
    <n v="38"/>
    <x v="1"/>
    <s v="NA"/>
    <x v="0"/>
    <s v="NA"/>
    <x v="0"/>
    <n v="2.44"/>
    <n v="3529.7606999999998"/>
    <n v="3587.2152999999998"/>
    <n v="3623.0873999999999"/>
    <n v="4037.614"/>
    <x v="0"/>
    <x v="0"/>
    <n v="1.1144125"/>
    <n v="3450.5014999999999"/>
  </r>
  <r>
    <x v="0"/>
    <s v="P91907063"/>
    <x v="0"/>
    <x v="8"/>
    <x v="8"/>
    <x v="8"/>
    <x v="2"/>
    <x v="1"/>
    <x v="1"/>
    <x v="2"/>
    <n v="541.67999999999995"/>
    <d v="1989-05-16T00:00:00"/>
    <d v="2025-02-01T00:00:00"/>
    <n v="37"/>
    <n v="38"/>
    <x v="1"/>
    <s v="NA"/>
    <x v="0"/>
    <s v="NA"/>
    <x v="0"/>
    <n v="2.44"/>
    <n v="3529.7606999999998"/>
    <n v="3587.2152999999998"/>
    <n v="3623.0873999999999"/>
    <n v="4037.614"/>
    <x v="0"/>
    <x v="0"/>
    <n v="1.1144125"/>
    <n v="3450.5014999999999"/>
  </r>
  <r>
    <x v="0"/>
    <s v="P91907063"/>
    <x v="0"/>
    <x v="9"/>
    <x v="9"/>
    <x v="9"/>
    <x v="3"/>
    <x v="1"/>
    <x v="1"/>
    <x v="2"/>
    <n v="541.67999999999995"/>
    <d v="1989-05-16T00:00:00"/>
    <d v="2025-02-01T00:00:00"/>
    <n v="37"/>
    <n v="38"/>
    <x v="1"/>
    <s v="NA"/>
    <x v="0"/>
    <s v="NA"/>
    <x v="0"/>
    <n v="2.44"/>
    <n v="3529.7606999999998"/>
    <n v="3587.2152999999998"/>
    <n v="3623.0873999999999"/>
    <n v="4037.614"/>
    <x v="0"/>
    <x v="0"/>
    <n v="1.1144125"/>
    <n v="3450.5014999999999"/>
  </r>
  <r>
    <x v="0"/>
    <s v="P91907063"/>
    <x v="0"/>
    <x v="10"/>
    <x v="10"/>
    <x v="10"/>
    <x v="3"/>
    <x v="1"/>
    <x v="1"/>
    <x v="2"/>
    <n v="541.67999999999995"/>
    <d v="1989-05-16T00:00:00"/>
    <d v="2025-02-01T00:00:00"/>
    <n v="37"/>
    <n v="38"/>
    <x v="1"/>
    <s v="NA"/>
    <x v="0"/>
    <s v="NA"/>
    <x v="0"/>
    <n v="2.44"/>
    <n v="3532.1858000000002"/>
    <n v="3589.6408999999999"/>
    <n v="3625.5374000000002"/>
    <n v="4040.3442"/>
    <x v="0"/>
    <x v="0"/>
    <n v="1.1144125"/>
    <n v="3450.5014999999999"/>
  </r>
  <r>
    <x v="0"/>
    <s v="P91907063"/>
    <x v="0"/>
    <x v="11"/>
    <x v="11"/>
    <x v="11"/>
    <x v="3"/>
    <x v="1"/>
    <x v="1"/>
    <x v="2"/>
    <n v="541.67999999999995"/>
    <d v="1989-05-16T00:00:00"/>
    <d v="2025-02-01T00:00:00"/>
    <n v="37"/>
    <n v="38"/>
    <x v="1"/>
    <s v="NA"/>
    <x v="0"/>
    <s v="NA"/>
    <x v="0"/>
    <n v="2.44"/>
    <n v="3509.2266"/>
    <n v="3566.3083000000001"/>
    <n v="3601.9713999999999"/>
    <n v="4014.0823"/>
    <x v="0"/>
    <x v="0"/>
    <n v="1.1144125"/>
    <n v="3450.5014999999999"/>
  </r>
  <r>
    <x v="0"/>
    <s v="P91907063"/>
    <x v="0"/>
    <x v="12"/>
    <x v="12"/>
    <x v="12"/>
    <x v="3"/>
    <x v="1"/>
    <x v="1"/>
    <x v="2"/>
    <n v="541.67999999999995"/>
    <d v="1989-05-16T00:00:00"/>
    <d v="2025-02-01T00:00:00"/>
    <n v="37"/>
    <n v="38"/>
    <x v="1"/>
    <s v="NA"/>
    <x v="0"/>
    <s v="NA"/>
    <x v="0"/>
    <n v="2.44"/>
    <n v="3484.4175"/>
    <n v="3541.0956999999999"/>
    <n v="3576.5066000000002"/>
    <n v="3985.7039"/>
    <x v="0"/>
    <x v="0"/>
    <n v="1.1144125"/>
    <n v="3450.5014999999999"/>
  </r>
  <r>
    <x v="0"/>
    <s v="P91907063"/>
    <x v="0"/>
    <x v="13"/>
    <x v="13"/>
    <x v="13"/>
    <x v="3"/>
    <x v="1"/>
    <x v="1"/>
    <x v="2"/>
    <n v="541.67999999999995"/>
    <d v="1989-05-16T00:00:00"/>
    <d v="2025-02-01T00:00:00"/>
    <n v="37"/>
    <n v="38"/>
    <x v="1"/>
    <s v="NA"/>
    <x v="0"/>
    <s v="NA"/>
    <x v="0"/>
    <n v="2.44"/>
    <n v="3497.4596999999999"/>
    <n v="3554.4194000000002"/>
    <n v="3589.9636"/>
    <n v="4000.7004000000002"/>
    <x v="0"/>
    <x v="0"/>
    <n v="1.1144125"/>
    <n v="3450.5014999999999"/>
  </r>
  <r>
    <x v="0"/>
    <s v="P91907063"/>
    <x v="0"/>
    <x v="14"/>
    <x v="14"/>
    <x v="14"/>
    <x v="3"/>
    <x v="1"/>
    <x v="1"/>
    <x v="2"/>
    <n v="541.67999999999995"/>
    <d v="1989-05-16T00:00:00"/>
    <d v="2025-02-01T00:00:00"/>
    <n v="37"/>
    <n v="38"/>
    <x v="1"/>
    <s v="NA"/>
    <x v="0"/>
    <s v="NA"/>
    <x v="0"/>
    <n v="2.44"/>
    <n v="3497.4596999999999"/>
    <n v="3554.4194000000002"/>
    <n v="3589.9636"/>
    <n v="4000.7004000000002"/>
    <x v="0"/>
    <x v="0"/>
    <n v="1.1144125"/>
    <n v="3455.9185000000002"/>
  </r>
  <r>
    <x v="0"/>
    <s v="P91907063"/>
    <x v="0"/>
    <x v="15"/>
    <x v="15"/>
    <x v="15"/>
    <x v="3"/>
    <x v="1"/>
    <x v="1"/>
    <x v="2"/>
    <n v="541.67999999999995"/>
    <d v="1989-05-16T00:00:00"/>
    <d v="2025-02-01T00:00:00"/>
    <n v="37"/>
    <n v="38"/>
    <x v="1"/>
    <s v="NA"/>
    <x v="0"/>
    <s v="NA"/>
    <x v="0"/>
    <n v="2.44"/>
    <n v="3497.4596999999999"/>
    <n v="3554.4194000000002"/>
    <n v="3589.9636"/>
    <n v="4000.7004000000002"/>
    <x v="0"/>
    <x v="0"/>
    <n v="1.1144125"/>
    <n v="3455.9185000000002"/>
  </r>
  <r>
    <x v="0"/>
    <s v="P91907063"/>
    <x v="0"/>
    <x v="16"/>
    <x v="16"/>
    <x v="16"/>
    <x v="3"/>
    <x v="1"/>
    <x v="1"/>
    <x v="2"/>
    <n v="541.67999999999995"/>
    <d v="1989-05-16T00:00:00"/>
    <d v="2025-02-01T00:00:00"/>
    <n v="37"/>
    <n v="38"/>
    <x v="1"/>
    <s v="NA"/>
    <x v="0"/>
    <s v="NA"/>
    <x v="0"/>
    <n v="2.44"/>
    <n v="3497.4596999999999"/>
    <n v="3554.4194000000002"/>
    <n v="3589.9636"/>
    <n v="4000.7004000000002"/>
    <x v="0"/>
    <x v="0"/>
    <n v="1.1144125"/>
    <n v="3455.9185000000002"/>
  </r>
  <r>
    <x v="0"/>
    <s v="P91907063"/>
    <x v="0"/>
    <x v="17"/>
    <x v="17"/>
    <x v="17"/>
    <x v="3"/>
    <x v="1"/>
    <x v="1"/>
    <x v="2"/>
    <n v="541.67999999999995"/>
    <d v="1989-05-16T00:00:00"/>
    <d v="2025-02-01T00:00:00"/>
    <n v="37"/>
    <n v="38"/>
    <x v="1"/>
    <s v="NA"/>
    <x v="0"/>
    <s v="NA"/>
    <x v="0"/>
    <n v="2.44"/>
    <n v="3497.4596999999999"/>
    <n v="3554.4194000000002"/>
    <n v="3589.9636"/>
    <n v="4000.7004000000002"/>
    <x v="0"/>
    <x v="0"/>
    <n v="1.1144125"/>
    <n v="3455.9185000000002"/>
  </r>
  <r>
    <x v="0"/>
    <s v="P91907063"/>
    <x v="0"/>
    <x v="18"/>
    <x v="18"/>
    <x v="18"/>
    <x v="2"/>
    <x v="1"/>
    <x v="1"/>
    <x v="2"/>
    <n v="541.67999999999995"/>
    <d v="1989-05-16T00:00:00"/>
    <d v="2025-02-01T00:00:00"/>
    <n v="37"/>
    <n v="38"/>
    <x v="1"/>
    <s v="NA"/>
    <x v="0"/>
    <s v="NA"/>
    <x v="0"/>
    <n v="2.44"/>
    <n v="3497.4596999999999"/>
    <n v="3554.4194000000002"/>
    <n v="3589.9636"/>
    <n v="4000.7004000000002"/>
    <x v="0"/>
    <x v="0"/>
    <n v="1.1144125"/>
    <n v="3455.9185000000002"/>
  </r>
  <r>
    <x v="0"/>
    <s v="P91907063"/>
    <x v="0"/>
    <x v="19"/>
    <x v="19"/>
    <x v="19"/>
    <x v="4"/>
    <x v="1"/>
    <x v="1"/>
    <x v="2"/>
    <n v="541.67999999999995"/>
    <d v="1989-05-16T00:00:00"/>
    <d v="2025-02-01T00:00:00"/>
    <n v="37"/>
    <n v="38"/>
    <x v="1"/>
    <s v="NA"/>
    <x v="0"/>
    <s v="NA"/>
    <x v="0"/>
    <n v="2.44"/>
    <n v="3497.4596999999999"/>
    <n v="3554.4194000000002"/>
    <n v="3589.9636"/>
    <n v="4000.7004000000002"/>
    <x v="0"/>
    <x v="0"/>
    <n v="1.1144125"/>
    <n v="3455.9185000000002"/>
  </r>
  <r>
    <x v="0"/>
    <s v="P91907063"/>
    <x v="0"/>
    <x v="20"/>
    <x v="20"/>
    <x v="20"/>
    <x v="5"/>
    <x v="1"/>
    <x v="1"/>
    <x v="2"/>
    <n v="541.67999999999995"/>
    <d v="1989-05-16T00:00:00"/>
    <d v="2025-02-01T00:00:00"/>
    <n v="37"/>
    <n v="38"/>
    <x v="1"/>
    <s v="NA"/>
    <x v="0"/>
    <s v="NA"/>
    <x v="0"/>
    <n v="2.44"/>
    <n v="3497.4596999999999"/>
    <n v="3554.4194000000002"/>
    <n v="3589.9636"/>
    <n v="4000.7004000000002"/>
    <x v="0"/>
    <x v="0"/>
    <n v="1.1144125"/>
    <n v="3455.9185000000002"/>
  </r>
  <r>
    <x v="0"/>
    <s v="P91907063"/>
    <x v="0"/>
    <x v="21"/>
    <x v="21"/>
    <x v="21"/>
    <x v="3"/>
    <x v="1"/>
    <x v="1"/>
    <x v="2"/>
    <n v="541.67999999999995"/>
    <d v="1989-05-16T00:00:00"/>
    <d v="2025-02-01T00:00:00"/>
    <n v="37"/>
    <n v="38"/>
    <x v="1"/>
    <s v="NA"/>
    <x v="0"/>
    <s v="NA"/>
    <x v="0"/>
    <n v="2.44"/>
    <n v="3507.7954"/>
    <n v="3557.3380999999999"/>
    <n v="3592.9114"/>
    <n v="4003.9856"/>
    <x v="0"/>
    <x v="0"/>
    <n v="1.1144125"/>
    <n v="3455.9185000000002"/>
  </r>
  <r>
    <x v="0"/>
    <s v="P91907063"/>
    <x v="0"/>
    <x v="22"/>
    <x v="22"/>
    <x v="22"/>
    <x v="3"/>
    <x v="1"/>
    <x v="1"/>
    <x v="2"/>
    <n v="541.67999999999995"/>
    <d v="1989-05-16T00:00:00"/>
    <d v="2025-02-01T00:00:00"/>
    <n v="37"/>
    <n v="38"/>
    <x v="1"/>
    <s v="NA"/>
    <x v="0"/>
    <s v="NA"/>
    <x v="0"/>
    <n v="2.44"/>
    <n v="3494.7148000000002"/>
    <n v="3569.7795000000001"/>
    <n v="3605.4773"/>
    <n v="4017.9893000000002"/>
    <x v="0"/>
    <x v="0"/>
    <n v="1.1144125"/>
    <n v="3455.9185000000002"/>
  </r>
  <r>
    <x v="0"/>
    <s v="P92141639"/>
    <x v="0"/>
    <x v="0"/>
    <x v="0"/>
    <x v="0"/>
    <x v="0"/>
    <x v="0"/>
    <x v="2"/>
    <x v="2"/>
    <n v="117.03"/>
    <d v="1997-03-24T00:00:00"/>
    <d v="2025-01-01T00:00:00"/>
    <n v="47"/>
    <n v="28"/>
    <x v="1"/>
    <s v="NA"/>
    <x v="0"/>
    <s v="NA"/>
    <x v="1"/>
    <n v="4.9800000000000004"/>
    <n v="889.28989999999999"/>
    <n v="909.71216000000004"/>
    <n v="918.80926999999997"/>
    <n v="1070.0364"/>
    <x v="0"/>
    <x v="0"/>
    <n v="1.1645901999999999"/>
    <n v="613.23720000000003"/>
  </r>
  <r>
    <x v="0"/>
    <s v="P92141639"/>
    <x v="0"/>
    <x v="1"/>
    <x v="1"/>
    <x v="1"/>
    <x v="1"/>
    <x v="0"/>
    <x v="2"/>
    <x v="2"/>
    <n v="117.03"/>
    <d v="1997-03-24T00:00:00"/>
    <d v="2025-01-01T00:00:00"/>
    <n v="47"/>
    <n v="28"/>
    <x v="1"/>
    <s v="NA"/>
    <x v="0"/>
    <s v="NA"/>
    <x v="1"/>
    <n v="4.9800000000000004"/>
    <n v="889.28989999999999"/>
    <n v="909.71216000000004"/>
    <n v="918.80926999999997"/>
    <n v="1070.0364"/>
    <x v="0"/>
    <x v="0"/>
    <n v="1.1645901999999999"/>
    <n v="613.23720000000003"/>
  </r>
  <r>
    <x v="0"/>
    <s v="P92141639"/>
    <x v="0"/>
    <x v="2"/>
    <x v="2"/>
    <x v="2"/>
    <x v="2"/>
    <x v="0"/>
    <x v="2"/>
    <x v="2"/>
    <n v="117.03"/>
    <d v="1997-03-24T00:00:00"/>
    <d v="2025-01-01T00:00:00"/>
    <n v="47"/>
    <n v="28"/>
    <x v="1"/>
    <s v="NA"/>
    <x v="0"/>
    <s v="NA"/>
    <x v="1"/>
    <n v="4.9800000000000004"/>
    <n v="889.28989999999999"/>
    <n v="909.71216000000004"/>
    <n v="918.80926999999997"/>
    <n v="1070.0364"/>
    <x v="0"/>
    <x v="0"/>
    <n v="1.1645901999999999"/>
    <n v="613.23720000000003"/>
  </r>
  <r>
    <x v="0"/>
    <s v="P92141639"/>
    <x v="0"/>
    <x v="3"/>
    <x v="3"/>
    <x v="3"/>
    <x v="3"/>
    <x v="0"/>
    <x v="2"/>
    <x v="2"/>
    <n v="117.03"/>
    <d v="1997-03-24T00:00:00"/>
    <d v="2025-01-01T00:00:00"/>
    <n v="47"/>
    <n v="28"/>
    <x v="1"/>
    <s v="NA"/>
    <x v="0"/>
    <s v="NA"/>
    <x v="1"/>
    <n v="4.9800000000000004"/>
    <n v="889.28989999999999"/>
    <n v="909.71216000000004"/>
    <n v="918.80926999999997"/>
    <n v="1070.0363"/>
    <x v="0"/>
    <x v="0"/>
    <n v="1.1645901999999999"/>
    <n v="613.23720000000003"/>
  </r>
  <r>
    <x v="0"/>
    <s v="P92141639"/>
    <x v="0"/>
    <x v="4"/>
    <x v="4"/>
    <x v="4"/>
    <x v="3"/>
    <x v="0"/>
    <x v="2"/>
    <x v="2"/>
    <n v="117.03"/>
    <d v="1997-03-24T00:00:00"/>
    <d v="2025-01-01T00:00:00"/>
    <n v="47"/>
    <n v="28"/>
    <x v="1"/>
    <s v="NA"/>
    <x v="0"/>
    <s v="NA"/>
    <x v="1"/>
    <n v="4.9800000000000004"/>
    <n v="889.28989999999999"/>
    <n v="909.71216000000004"/>
    <n v="918.80926999999997"/>
    <n v="1070.0363"/>
    <x v="0"/>
    <x v="0"/>
    <n v="1.1645901999999999"/>
    <n v="613.23720000000003"/>
  </r>
  <r>
    <x v="0"/>
    <s v="P92141639"/>
    <x v="0"/>
    <x v="5"/>
    <x v="5"/>
    <x v="5"/>
    <x v="3"/>
    <x v="0"/>
    <x v="2"/>
    <x v="2"/>
    <n v="117.03"/>
    <d v="1997-03-24T00:00:00"/>
    <d v="2025-01-01T00:00:00"/>
    <n v="47"/>
    <n v="28"/>
    <x v="1"/>
    <s v="NA"/>
    <x v="0"/>
    <s v="NA"/>
    <x v="1"/>
    <n v="4.9800000000000004"/>
    <n v="889.52200000000005"/>
    <n v="909.72699999999998"/>
    <n v="918.82429999999999"/>
    <n v="1070.0537999999999"/>
    <x v="0"/>
    <x v="0"/>
    <n v="1.1645901999999999"/>
    <n v="613.23720000000003"/>
  </r>
  <r>
    <x v="0"/>
    <s v="P92141639"/>
    <x v="0"/>
    <x v="6"/>
    <x v="6"/>
    <x v="6"/>
    <x v="3"/>
    <x v="0"/>
    <x v="2"/>
    <x v="2"/>
    <n v="117.03"/>
    <d v="1997-03-24T00:00:00"/>
    <d v="2025-01-01T00:00:00"/>
    <n v="47"/>
    <n v="28"/>
    <x v="1"/>
    <s v="NA"/>
    <x v="0"/>
    <s v="NA"/>
    <x v="1"/>
    <n v="4.9800000000000004"/>
    <n v="823.13793999999996"/>
    <n v="841.83344"/>
    <n v="850.2518"/>
    <n v="990.19489999999996"/>
    <x v="0"/>
    <x v="0"/>
    <n v="1.1645901999999999"/>
    <n v="613.23720000000003"/>
  </r>
  <r>
    <x v="0"/>
    <s v="P92141639"/>
    <x v="0"/>
    <x v="7"/>
    <x v="7"/>
    <x v="7"/>
    <x v="3"/>
    <x v="0"/>
    <x v="2"/>
    <x v="2"/>
    <n v="117.03"/>
    <d v="1997-03-24T00:00:00"/>
    <d v="2025-01-01T00:00:00"/>
    <n v="47"/>
    <n v="28"/>
    <x v="1"/>
    <s v="NA"/>
    <x v="0"/>
    <s v="NA"/>
    <x v="1"/>
    <n v="4.9800000000000004"/>
    <n v="827.24339999999995"/>
    <n v="845.90246999999999"/>
    <n v="854.36149999999998"/>
    <n v="994.98109999999997"/>
    <x v="0"/>
    <x v="0"/>
    <n v="1.1645901999999999"/>
    <n v="613.23720000000003"/>
  </r>
  <r>
    <x v="0"/>
    <s v="P92141639"/>
    <x v="0"/>
    <x v="8"/>
    <x v="8"/>
    <x v="8"/>
    <x v="2"/>
    <x v="1"/>
    <x v="2"/>
    <x v="2"/>
    <n v="117.03"/>
    <d v="1997-03-24T00:00:00"/>
    <d v="2025-02-01T00:00:00"/>
    <n v="47"/>
    <n v="28"/>
    <x v="1"/>
    <s v="NA"/>
    <x v="0"/>
    <s v="NA"/>
    <x v="1"/>
    <n v="4.9800000000000004"/>
    <n v="827.24339999999995"/>
    <n v="845.90246999999999"/>
    <n v="854.36149999999998"/>
    <n v="994.98109999999997"/>
    <x v="0"/>
    <x v="0"/>
    <n v="1.1645901999999999"/>
    <n v="613.23720000000003"/>
  </r>
  <r>
    <x v="0"/>
    <s v="P92141639"/>
    <x v="0"/>
    <x v="9"/>
    <x v="9"/>
    <x v="9"/>
    <x v="3"/>
    <x v="1"/>
    <x v="2"/>
    <x v="2"/>
    <n v="117.03"/>
    <d v="1997-03-24T00:00:00"/>
    <d v="2025-02-01T00:00:00"/>
    <n v="47"/>
    <n v="28"/>
    <x v="1"/>
    <s v="NA"/>
    <x v="0"/>
    <s v="NA"/>
    <x v="1"/>
    <n v="4.9800000000000004"/>
    <n v="827.24339999999995"/>
    <n v="845.90246999999999"/>
    <n v="854.36149999999998"/>
    <n v="994.98109999999997"/>
    <x v="0"/>
    <x v="0"/>
    <n v="1.1645901999999999"/>
    <n v="613.23720000000003"/>
  </r>
  <r>
    <x v="0"/>
    <s v="P92141639"/>
    <x v="0"/>
    <x v="10"/>
    <x v="10"/>
    <x v="10"/>
    <x v="3"/>
    <x v="1"/>
    <x v="2"/>
    <x v="2"/>
    <n v="117.03"/>
    <d v="1997-03-24T00:00:00"/>
    <d v="2025-02-01T00:00:00"/>
    <n v="47"/>
    <n v="28"/>
    <x v="1"/>
    <s v="NA"/>
    <x v="0"/>
    <s v="NA"/>
    <x v="1"/>
    <n v="4.9800000000000004"/>
    <n v="827.65935999999999"/>
    <n v="846.31835999999998"/>
    <n v="854.78156000000001"/>
    <n v="995.47019999999998"/>
    <x v="0"/>
    <x v="0"/>
    <n v="1.1645901999999999"/>
    <n v="613.23720000000003"/>
  </r>
  <r>
    <x v="0"/>
    <s v="P92141639"/>
    <x v="0"/>
    <x v="11"/>
    <x v="11"/>
    <x v="11"/>
    <x v="3"/>
    <x v="1"/>
    <x v="2"/>
    <x v="2"/>
    <n v="117.03"/>
    <d v="1997-03-24T00:00:00"/>
    <d v="2025-02-01T00:00:00"/>
    <n v="47"/>
    <n v="28"/>
    <x v="1"/>
    <s v="NA"/>
    <x v="0"/>
    <s v="NA"/>
    <x v="1"/>
    <n v="4.9800000000000004"/>
    <n v="822.27959999999996"/>
    <n v="840.81726000000003"/>
    <n v="849.22540000000004"/>
    <n v="988.99963000000002"/>
    <x v="0"/>
    <x v="0"/>
    <n v="1.1645901999999999"/>
    <n v="613.23720000000003"/>
  </r>
  <r>
    <x v="0"/>
    <s v="P92141639"/>
    <x v="0"/>
    <x v="12"/>
    <x v="12"/>
    <x v="12"/>
    <x v="3"/>
    <x v="1"/>
    <x v="2"/>
    <x v="2"/>
    <n v="117.03"/>
    <d v="1997-03-24T00:00:00"/>
    <d v="2025-02-01T00:00:00"/>
    <n v="47"/>
    <n v="28"/>
    <x v="1"/>
    <s v="NA"/>
    <x v="0"/>
    <s v="NA"/>
    <x v="1"/>
    <n v="4.9800000000000004"/>
    <n v="821.40704000000005"/>
    <n v="839.92505000000006"/>
    <n v="848.32429999999999"/>
    <n v="987.9502"/>
    <x v="0"/>
    <x v="0"/>
    <n v="1.1645901999999999"/>
    <n v="613.23720000000003"/>
  </r>
  <r>
    <x v="0"/>
    <s v="P92141639"/>
    <x v="0"/>
    <x v="13"/>
    <x v="13"/>
    <x v="13"/>
    <x v="3"/>
    <x v="1"/>
    <x v="2"/>
    <x v="2"/>
    <n v="117.03"/>
    <d v="1997-03-24T00:00:00"/>
    <d v="2025-02-01T00:00:00"/>
    <n v="47"/>
    <n v="28"/>
    <x v="1"/>
    <s v="NA"/>
    <x v="0"/>
    <s v="NA"/>
    <x v="1"/>
    <n v="4.9800000000000004"/>
    <n v="825.50390000000004"/>
    <n v="843.89484000000004"/>
    <n v="852.3338"/>
    <n v="992.61956999999995"/>
    <x v="0"/>
    <x v="0"/>
    <n v="1.1645901999999999"/>
    <n v="613.23720000000003"/>
  </r>
  <r>
    <x v="0"/>
    <s v="P92141639"/>
    <x v="0"/>
    <x v="14"/>
    <x v="14"/>
    <x v="14"/>
    <x v="3"/>
    <x v="1"/>
    <x v="2"/>
    <x v="2"/>
    <n v="117.03"/>
    <d v="1997-03-24T00:00:00"/>
    <d v="2025-02-01T00:00:00"/>
    <n v="47"/>
    <n v="28"/>
    <x v="1"/>
    <s v="NA"/>
    <x v="0"/>
    <s v="NA"/>
    <x v="1"/>
    <n v="4.9800000000000004"/>
    <n v="825.50390000000004"/>
    <n v="843.89484000000004"/>
    <n v="852.3338"/>
    <n v="992.61956999999995"/>
    <x v="0"/>
    <x v="0"/>
    <n v="1.1645901999999999"/>
    <n v="614.40750000000003"/>
  </r>
  <r>
    <x v="0"/>
    <s v="P92141639"/>
    <x v="0"/>
    <x v="15"/>
    <x v="15"/>
    <x v="15"/>
    <x v="3"/>
    <x v="1"/>
    <x v="2"/>
    <x v="2"/>
    <n v="117.03"/>
    <d v="1997-03-24T00:00:00"/>
    <d v="2025-02-01T00:00:00"/>
    <n v="47"/>
    <n v="28"/>
    <x v="1"/>
    <s v="NA"/>
    <x v="0"/>
    <s v="NA"/>
    <x v="1"/>
    <n v="4.9800000000000004"/>
    <n v="825.50390000000004"/>
    <n v="843.89484000000004"/>
    <n v="852.3338"/>
    <n v="992.61956999999995"/>
    <x v="0"/>
    <x v="0"/>
    <n v="1.1645901999999999"/>
    <n v="614.40750000000003"/>
  </r>
  <r>
    <x v="0"/>
    <s v="P92141639"/>
    <x v="0"/>
    <x v="16"/>
    <x v="16"/>
    <x v="16"/>
    <x v="3"/>
    <x v="1"/>
    <x v="2"/>
    <x v="2"/>
    <n v="117.03"/>
    <d v="1997-03-24T00:00:00"/>
    <d v="2025-02-01T00:00:00"/>
    <n v="47"/>
    <n v="28"/>
    <x v="1"/>
    <s v="NA"/>
    <x v="0"/>
    <s v="NA"/>
    <x v="1"/>
    <n v="4.9800000000000004"/>
    <n v="825.50390000000004"/>
    <n v="843.89484000000004"/>
    <n v="852.3338"/>
    <n v="992.61956999999995"/>
    <x v="0"/>
    <x v="0"/>
    <n v="1.1645901999999999"/>
    <n v="614.40750000000003"/>
  </r>
  <r>
    <x v="0"/>
    <s v="P92141639"/>
    <x v="0"/>
    <x v="17"/>
    <x v="17"/>
    <x v="17"/>
    <x v="3"/>
    <x v="1"/>
    <x v="2"/>
    <x v="2"/>
    <n v="117.03"/>
    <d v="1997-03-24T00:00:00"/>
    <d v="2025-02-01T00:00:00"/>
    <n v="47"/>
    <n v="28"/>
    <x v="1"/>
    <s v="NA"/>
    <x v="0"/>
    <s v="NA"/>
    <x v="1"/>
    <n v="4.9800000000000004"/>
    <n v="825.50390000000004"/>
    <n v="843.89484000000004"/>
    <n v="852.3338"/>
    <n v="992.61959999999999"/>
    <x v="0"/>
    <x v="0"/>
    <n v="1.1645901999999999"/>
    <n v="614.40750000000003"/>
  </r>
  <r>
    <x v="0"/>
    <s v="P92141639"/>
    <x v="0"/>
    <x v="18"/>
    <x v="18"/>
    <x v="18"/>
    <x v="2"/>
    <x v="1"/>
    <x v="2"/>
    <x v="2"/>
    <n v="117.03"/>
    <d v="1997-03-24T00:00:00"/>
    <d v="2025-02-01T00:00:00"/>
    <n v="47"/>
    <n v="28"/>
    <x v="1"/>
    <s v="NA"/>
    <x v="0"/>
    <s v="NA"/>
    <x v="1"/>
    <n v="4.9800000000000004"/>
    <n v="825.50390000000004"/>
    <n v="843.89484000000004"/>
    <n v="852.3338"/>
    <n v="992.61959999999999"/>
    <x v="0"/>
    <x v="0"/>
    <n v="1.1645901999999999"/>
    <n v="614.40750000000003"/>
  </r>
  <r>
    <x v="0"/>
    <s v="P92141639"/>
    <x v="0"/>
    <x v="19"/>
    <x v="19"/>
    <x v="19"/>
    <x v="4"/>
    <x v="1"/>
    <x v="2"/>
    <x v="2"/>
    <n v="117.03"/>
    <d v="1997-03-24T00:00:00"/>
    <d v="2025-02-01T00:00:00"/>
    <n v="47"/>
    <n v="28"/>
    <x v="1"/>
    <s v="NA"/>
    <x v="0"/>
    <s v="NA"/>
    <x v="1"/>
    <n v="4.9800000000000004"/>
    <n v="825.50390000000004"/>
    <n v="843.89484000000004"/>
    <n v="852.3338"/>
    <n v="992.61959999999999"/>
    <x v="0"/>
    <x v="0"/>
    <n v="1.1645901999999999"/>
    <n v="614.40750000000003"/>
  </r>
  <r>
    <x v="0"/>
    <s v="P92141639"/>
    <x v="0"/>
    <x v="20"/>
    <x v="20"/>
    <x v="20"/>
    <x v="5"/>
    <x v="1"/>
    <x v="2"/>
    <x v="2"/>
    <n v="117.03"/>
    <d v="1997-03-24T00:00:00"/>
    <d v="2025-02-01T00:00:00"/>
    <n v="47"/>
    <n v="28"/>
    <x v="1"/>
    <s v="NA"/>
    <x v="0"/>
    <s v="NA"/>
    <x v="1"/>
    <n v="4.9800000000000004"/>
    <n v="825.50390000000004"/>
    <n v="843.89484000000004"/>
    <n v="852.3338"/>
    <n v="992.61959999999999"/>
    <x v="0"/>
    <x v="0"/>
    <n v="1.1645901999999999"/>
    <n v="614.40750000000003"/>
  </r>
  <r>
    <x v="0"/>
    <s v="P92141639"/>
    <x v="0"/>
    <x v="21"/>
    <x v="21"/>
    <x v="21"/>
    <x v="3"/>
    <x v="1"/>
    <x v="2"/>
    <x v="2"/>
    <n v="117.03"/>
    <d v="1997-03-24T00:00:00"/>
    <d v="2025-02-01T00:00:00"/>
    <n v="47"/>
    <n v="28"/>
    <x v="1"/>
    <s v="NA"/>
    <x v="0"/>
    <s v="NA"/>
    <x v="1"/>
    <n v="4.9800000000000004"/>
    <n v="827.73779999999999"/>
    <n v="844.4248"/>
    <n v="852.8691"/>
    <n v="993.24303999999995"/>
    <x v="0"/>
    <x v="0"/>
    <n v="1.1645901999999999"/>
    <n v="614.40750000000003"/>
  </r>
  <r>
    <x v="0"/>
    <s v="P92141639"/>
    <x v="0"/>
    <x v="22"/>
    <x v="22"/>
    <x v="22"/>
    <x v="3"/>
    <x v="1"/>
    <x v="2"/>
    <x v="2"/>
    <n v="117.03"/>
    <d v="1997-03-24T00:00:00"/>
    <d v="2025-02-01T00:00:00"/>
    <n v="47"/>
    <n v="28"/>
    <x v="1"/>
    <s v="NA"/>
    <x v="0"/>
    <s v="NA"/>
    <x v="1"/>
    <n v="4.9800000000000004"/>
    <n v="823.62990000000002"/>
    <n v="848.10310000000004"/>
    <n v="856.58410000000003"/>
    <n v="997.56949999999995"/>
    <x v="0"/>
    <x v="0"/>
    <n v="1.1645901999999999"/>
    <n v="614.40750000000003"/>
  </r>
  <r>
    <x v="0"/>
    <s v="P92266842"/>
    <x v="0"/>
    <x v="0"/>
    <x v="0"/>
    <x v="0"/>
    <x v="0"/>
    <x v="0"/>
    <x v="1"/>
    <x v="2"/>
    <n v="2272.62"/>
    <d v="1991-11-17T00:00:00"/>
    <d v="2025-01-01T00:00:00"/>
    <n v="49"/>
    <n v="26"/>
    <x v="1"/>
    <s v="NA"/>
    <x v="0"/>
    <s v="NA"/>
    <x v="0"/>
    <n v="7.73"/>
    <n v="16841.36"/>
    <n v="17128.447"/>
    <n v="17299.732"/>
    <n v="19926.053"/>
    <x v="0"/>
    <x v="0"/>
    <n v="1.1518128000000001"/>
    <n v="13681.173000000001"/>
  </r>
  <r>
    <x v="0"/>
    <s v="P92266842"/>
    <x v="0"/>
    <x v="1"/>
    <x v="1"/>
    <x v="1"/>
    <x v="1"/>
    <x v="0"/>
    <x v="1"/>
    <x v="2"/>
    <n v="2272.62"/>
    <d v="1991-11-17T00:00:00"/>
    <d v="2025-01-01T00:00:00"/>
    <n v="49"/>
    <n v="26"/>
    <x v="1"/>
    <s v="NA"/>
    <x v="0"/>
    <s v="NA"/>
    <x v="0"/>
    <n v="7.73"/>
    <n v="16841.36"/>
    <n v="17128.447"/>
    <n v="17299.732"/>
    <n v="19926.053"/>
    <x v="0"/>
    <x v="0"/>
    <n v="1.1518128000000001"/>
    <n v="13681.173000000001"/>
  </r>
  <r>
    <x v="0"/>
    <s v="P92266842"/>
    <x v="0"/>
    <x v="2"/>
    <x v="2"/>
    <x v="2"/>
    <x v="2"/>
    <x v="0"/>
    <x v="1"/>
    <x v="2"/>
    <n v="2272.62"/>
    <d v="1991-11-17T00:00:00"/>
    <d v="2025-01-01T00:00:00"/>
    <n v="49"/>
    <n v="26"/>
    <x v="1"/>
    <s v="NA"/>
    <x v="0"/>
    <s v="NA"/>
    <x v="0"/>
    <n v="7.73"/>
    <n v="16841.36"/>
    <n v="17128.447"/>
    <n v="17299.732"/>
    <n v="19926.053"/>
    <x v="0"/>
    <x v="0"/>
    <n v="1.1518128000000001"/>
    <n v="13681.173000000001"/>
  </r>
  <r>
    <x v="0"/>
    <s v="P92266842"/>
    <x v="0"/>
    <x v="3"/>
    <x v="3"/>
    <x v="3"/>
    <x v="3"/>
    <x v="0"/>
    <x v="1"/>
    <x v="2"/>
    <n v="2272.62"/>
    <d v="1991-11-17T00:00:00"/>
    <d v="2025-01-01T00:00:00"/>
    <n v="49"/>
    <n v="26"/>
    <x v="1"/>
    <s v="NA"/>
    <x v="0"/>
    <s v="NA"/>
    <x v="0"/>
    <n v="7.73"/>
    <n v="16841.36"/>
    <n v="17128.447"/>
    <n v="17299.732"/>
    <n v="19926.053"/>
    <x v="0"/>
    <x v="0"/>
    <n v="1.1518128000000001"/>
    <n v="13681.173000000001"/>
  </r>
  <r>
    <x v="0"/>
    <s v="P92266842"/>
    <x v="0"/>
    <x v="4"/>
    <x v="4"/>
    <x v="4"/>
    <x v="3"/>
    <x v="0"/>
    <x v="1"/>
    <x v="2"/>
    <n v="2272.62"/>
    <d v="1991-11-17T00:00:00"/>
    <d v="2025-01-01T00:00:00"/>
    <n v="49"/>
    <n v="26"/>
    <x v="1"/>
    <s v="NA"/>
    <x v="0"/>
    <s v="NA"/>
    <x v="0"/>
    <n v="7.73"/>
    <n v="16841.36"/>
    <n v="17128.447"/>
    <n v="17299.732"/>
    <n v="19926.053"/>
    <x v="0"/>
    <x v="0"/>
    <n v="1.1518128000000001"/>
    <n v="13681.173000000001"/>
  </r>
  <r>
    <x v="0"/>
    <s v="P92266842"/>
    <x v="0"/>
    <x v="5"/>
    <x v="5"/>
    <x v="5"/>
    <x v="3"/>
    <x v="0"/>
    <x v="1"/>
    <x v="2"/>
    <n v="2272.62"/>
    <d v="1991-11-17T00:00:00"/>
    <d v="2025-01-01T00:00:00"/>
    <n v="49"/>
    <n v="26"/>
    <x v="1"/>
    <s v="NA"/>
    <x v="0"/>
    <s v="NA"/>
    <x v="0"/>
    <n v="7.73"/>
    <n v="16853.241999999998"/>
    <n v="17129.203000000001"/>
    <n v="17300.493999999999"/>
    <n v="19926.932000000001"/>
    <x v="0"/>
    <x v="0"/>
    <n v="1.1518128000000001"/>
    <n v="13681.173000000001"/>
  </r>
  <r>
    <x v="0"/>
    <s v="P92266842"/>
    <x v="0"/>
    <x v="6"/>
    <x v="6"/>
    <x v="6"/>
    <x v="3"/>
    <x v="0"/>
    <x v="1"/>
    <x v="2"/>
    <n v="2272.62"/>
    <d v="1991-11-17T00:00:00"/>
    <d v="2025-01-01T00:00:00"/>
    <n v="49"/>
    <n v="26"/>
    <x v="1"/>
    <s v="NA"/>
    <x v="0"/>
    <s v="NA"/>
    <x v="0"/>
    <n v="7.73"/>
    <n v="15595.424000000001"/>
    <n v="15850.769"/>
    <n v="16009.276"/>
    <n v="18439.687999999998"/>
    <x v="0"/>
    <x v="0"/>
    <n v="1.1518128000000001"/>
    <n v="13681.173000000001"/>
  </r>
  <r>
    <x v="0"/>
    <s v="P92266842"/>
    <x v="0"/>
    <x v="7"/>
    <x v="7"/>
    <x v="7"/>
    <x v="3"/>
    <x v="0"/>
    <x v="1"/>
    <x v="2"/>
    <n v="2272.62"/>
    <d v="1991-11-17T00:00:00"/>
    <d v="2025-01-01T00:00:00"/>
    <n v="49"/>
    <n v="26"/>
    <x v="1"/>
    <s v="NA"/>
    <x v="0"/>
    <s v="NA"/>
    <x v="0"/>
    <n v="7.73"/>
    <n v="15653.798000000001"/>
    <n v="15911.936"/>
    <n v="16071.055"/>
    <n v="18510.846000000001"/>
    <x v="0"/>
    <x v="0"/>
    <n v="1.1518128000000001"/>
    <n v="13681.173000000001"/>
  </r>
  <r>
    <x v="0"/>
    <s v="P92266842"/>
    <x v="0"/>
    <x v="8"/>
    <x v="8"/>
    <x v="8"/>
    <x v="2"/>
    <x v="1"/>
    <x v="1"/>
    <x v="2"/>
    <n v="2272.62"/>
    <d v="1991-11-17T00:00:00"/>
    <d v="2025-02-01T00:00:00"/>
    <n v="49"/>
    <n v="26"/>
    <x v="1"/>
    <s v="NA"/>
    <x v="0"/>
    <s v="NA"/>
    <x v="0"/>
    <n v="7.73"/>
    <n v="15653.798000000001"/>
    <n v="15911.936"/>
    <n v="16071.055"/>
    <n v="18510.846000000001"/>
    <x v="0"/>
    <x v="0"/>
    <n v="1.1518128000000001"/>
    <n v="13681.173000000001"/>
  </r>
  <r>
    <x v="0"/>
    <s v="P92266842"/>
    <x v="0"/>
    <x v="9"/>
    <x v="9"/>
    <x v="9"/>
    <x v="3"/>
    <x v="1"/>
    <x v="1"/>
    <x v="2"/>
    <n v="2272.62"/>
    <d v="1991-11-17T00:00:00"/>
    <d v="2025-02-01T00:00:00"/>
    <n v="49"/>
    <n v="26"/>
    <x v="1"/>
    <s v="NA"/>
    <x v="0"/>
    <s v="NA"/>
    <x v="0"/>
    <n v="7.73"/>
    <n v="15653.798000000001"/>
    <n v="15911.936"/>
    <n v="16071.055"/>
    <n v="18510.846000000001"/>
    <x v="0"/>
    <x v="0"/>
    <n v="1.1518128000000001"/>
    <n v="13681.173000000001"/>
  </r>
  <r>
    <x v="0"/>
    <s v="P92266842"/>
    <x v="0"/>
    <x v="10"/>
    <x v="10"/>
    <x v="10"/>
    <x v="3"/>
    <x v="1"/>
    <x v="1"/>
    <x v="2"/>
    <n v="2272.62"/>
    <d v="1991-11-17T00:00:00"/>
    <d v="2025-02-01T00:00:00"/>
    <n v="49"/>
    <n v="26"/>
    <x v="1"/>
    <s v="NA"/>
    <x v="0"/>
    <s v="NA"/>
    <x v="0"/>
    <n v="7.73"/>
    <n v="15661.522000000001"/>
    <n v="15919.662"/>
    <n v="16078.858"/>
    <n v="18519.835999999999"/>
    <x v="0"/>
    <x v="0"/>
    <n v="1.1518128000000001"/>
    <n v="13681.173000000001"/>
  </r>
  <r>
    <x v="0"/>
    <s v="P92266842"/>
    <x v="0"/>
    <x v="11"/>
    <x v="11"/>
    <x v="11"/>
    <x v="3"/>
    <x v="1"/>
    <x v="1"/>
    <x v="2"/>
    <n v="2272.62"/>
    <d v="1991-11-17T00:00:00"/>
    <d v="2025-02-01T00:00:00"/>
    <n v="49"/>
    <n v="26"/>
    <x v="1"/>
    <s v="NA"/>
    <x v="0"/>
    <s v="NA"/>
    <x v="0"/>
    <n v="7.73"/>
    <n v="15559.723"/>
    <n v="15816.184999999999"/>
    <n v="15974.347"/>
    <n v="18399.455000000002"/>
    <x v="0"/>
    <x v="0"/>
    <n v="1.1518128000000001"/>
    <n v="13681.173000000001"/>
  </r>
  <r>
    <x v="0"/>
    <s v="P92266842"/>
    <x v="0"/>
    <x v="12"/>
    <x v="12"/>
    <x v="12"/>
    <x v="3"/>
    <x v="1"/>
    <x v="1"/>
    <x v="2"/>
    <n v="2272.62"/>
    <d v="1991-11-17T00:00:00"/>
    <d v="2025-02-01T00:00:00"/>
    <n v="49"/>
    <n v="26"/>
    <x v="1"/>
    <s v="NA"/>
    <x v="0"/>
    <s v="NA"/>
    <x v="0"/>
    <n v="7.73"/>
    <n v="15534.558000000001"/>
    <n v="15790.604499999999"/>
    <n v="15948.511"/>
    <n v="18369.7"/>
    <x v="0"/>
    <x v="0"/>
    <n v="1.1518128000000001"/>
    <n v="13681.173000000001"/>
  </r>
  <r>
    <x v="0"/>
    <s v="P92266842"/>
    <x v="0"/>
    <x v="13"/>
    <x v="13"/>
    <x v="13"/>
    <x v="3"/>
    <x v="1"/>
    <x v="1"/>
    <x v="2"/>
    <n v="2272.62"/>
    <d v="1991-11-17T00:00:00"/>
    <d v="2025-02-01T00:00:00"/>
    <n v="49"/>
    <n v="26"/>
    <x v="1"/>
    <s v="NA"/>
    <x v="0"/>
    <s v="NA"/>
    <x v="0"/>
    <n v="7.73"/>
    <n v="15592.704"/>
    <n v="15850.019"/>
    <n v="16008.519"/>
    <n v="18438.815999999999"/>
    <x v="0"/>
    <x v="0"/>
    <n v="1.1518128000000001"/>
    <n v="13681.173000000001"/>
  </r>
  <r>
    <x v="0"/>
    <s v="P92266842"/>
    <x v="0"/>
    <x v="14"/>
    <x v="14"/>
    <x v="14"/>
    <x v="3"/>
    <x v="1"/>
    <x v="1"/>
    <x v="2"/>
    <n v="2272.62"/>
    <d v="1991-11-17T00:00:00"/>
    <d v="2025-02-01T00:00:00"/>
    <n v="49"/>
    <n v="26"/>
    <x v="1"/>
    <s v="NA"/>
    <x v="0"/>
    <s v="NA"/>
    <x v="0"/>
    <n v="7.73"/>
    <n v="15592.704"/>
    <n v="15850.019"/>
    <n v="16008.519"/>
    <n v="18438.815999999999"/>
    <x v="0"/>
    <x v="0"/>
    <n v="1.1518128000000001"/>
    <n v="13703.898999999999"/>
  </r>
  <r>
    <x v="0"/>
    <s v="P92266842"/>
    <x v="0"/>
    <x v="15"/>
    <x v="15"/>
    <x v="15"/>
    <x v="3"/>
    <x v="1"/>
    <x v="1"/>
    <x v="2"/>
    <n v="2272.62"/>
    <d v="1991-11-17T00:00:00"/>
    <d v="2025-02-01T00:00:00"/>
    <n v="49"/>
    <n v="26"/>
    <x v="1"/>
    <s v="NA"/>
    <x v="0"/>
    <s v="NA"/>
    <x v="0"/>
    <n v="7.73"/>
    <n v="15592.704"/>
    <n v="15850.019"/>
    <n v="16008.519"/>
    <n v="18438.815999999999"/>
    <x v="0"/>
    <x v="0"/>
    <n v="1.1518128000000001"/>
    <n v="13703.898999999999"/>
  </r>
  <r>
    <x v="0"/>
    <s v="P92266842"/>
    <x v="0"/>
    <x v="16"/>
    <x v="16"/>
    <x v="16"/>
    <x v="3"/>
    <x v="1"/>
    <x v="1"/>
    <x v="2"/>
    <n v="2272.62"/>
    <d v="1991-11-17T00:00:00"/>
    <d v="2025-02-01T00:00:00"/>
    <n v="49"/>
    <n v="26"/>
    <x v="1"/>
    <s v="NA"/>
    <x v="0"/>
    <s v="NA"/>
    <x v="0"/>
    <n v="7.73"/>
    <n v="15592.704"/>
    <n v="15850.019"/>
    <n v="16008.519"/>
    <n v="18438.815999999999"/>
    <x v="0"/>
    <x v="0"/>
    <n v="1.1518128000000001"/>
    <n v="13703.898999999999"/>
  </r>
  <r>
    <x v="0"/>
    <s v="P92266842"/>
    <x v="0"/>
    <x v="17"/>
    <x v="17"/>
    <x v="17"/>
    <x v="3"/>
    <x v="1"/>
    <x v="1"/>
    <x v="2"/>
    <n v="2272.62"/>
    <d v="1991-11-17T00:00:00"/>
    <d v="2025-02-01T00:00:00"/>
    <n v="49"/>
    <n v="26"/>
    <x v="1"/>
    <s v="NA"/>
    <x v="0"/>
    <s v="NA"/>
    <x v="0"/>
    <n v="7.73"/>
    <n v="15592.704"/>
    <n v="15850.019"/>
    <n v="16008.519"/>
    <n v="18438.815999999999"/>
    <x v="0"/>
    <x v="0"/>
    <n v="1.1518128000000001"/>
    <n v="13703.898999999999"/>
  </r>
  <r>
    <x v="0"/>
    <s v="P92266842"/>
    <x v="0"/>
    <x v="18"/>
    <x v="18"/>
    <x v="18"/>
    <x v="2"/>
    <x v="1"/>
    <x v="1"/>
    <x v="2"/>
    <n v="2272.62"/>
    <d v="1991-11-17T00:00:00"/>
    <d v="2025-02-01T00:00:00"/>
    <n v="49"/>
    <n v="26"/>
    <x v="1"/>
    <s v="NA"/>
    <x v="0"/>
    <s v="NA"/>
    <x v="0"/>
    <n v="7.73"/>
    <n v="15592.704"/>
    <n v="15850.019"/>
    <n v="16008.519"/>
    <n v="18438.815999999999"/>
    <x v="0"/>
    <x v="0"/>
    <n v="1.1518128000000001"/>
    <n v="13703.898999999999"/>
  </r>
  <r>
    <x v="0"/>
    <s v="P92266842"/>
    <x v="0"/>
    <x v="19"/>
    <x v="19"/>
    <x v="19"/>
    <x v="4"/>
    <x v="1"/>
    <x v="1"/>
    <x v="2"/>
    <n v="2272.62"/>
    <d v="1991-11-17T00:00:00"/>
    <d v="2025-02-01T00:00:00"/>
    <n v="49"/>
    <n v="26"/>
    <x v="1"/>
    <s v="NA"/>
    <x v="0"/>
    <s v="NA"/>
    <x v="0"/>
    <n v="7.73"/>
    <n v="15592.704"/>
    <n v="15850.019"/>
    <n v="16008.519"/>
    <n v="18438.815999999999"/>
    <x v="0"/>
    <x v="0"/>
    <n v="1.1518128000000001"/>
    <n v="13703.898999999999"/>
  </r>
  <r>
    <x v="0"/>
    <s v="P92266842"/>
    <x v="0"/>
    <x v="20"/>
    <x v="20"/>
    <x v="20"/>
    <x v="5"/>
    <x v="1"/>
    <x v="1"/>
    <x v="2"/>
    <n v="2272.62"/>
    <d v="1991-11-17T00:00:00"/>
    <d v="2025-02-01T00:00:00"/>
    <n v="49"/>
    <n v="26"/>
    <x v="1"/>
    <s v="NA"/>
    <x v="0"/>
    <s v="NA"/>
    <x v="0"/>
    <n v="7.73"/>
    <n v="15592.704"/>
    <n v="15850.019"/>
    <n v="16008.519"/>
    <n v="18438.815999999999"/>
    <x v="0"/>
    <x v="0"/>
    <n v="1.1518128000000001"/>
    <n v="13703.898999999999"/>
  </r>
  <r>
    <x v="0"/>
    <s v="P92266842"/>
    <x v="0"/>
    <x v="21"/>
    <x v="21"/>
    <x v="21"/>
    <x v="3"/>
    <x v="1"/>
    <x v="1"/>
    <x v="2"/>
    <n v="2272.62"/>
    <d v="1991-11-17T00:00:00"/>
    <d v="2025-02-01T00:00:00"/>
    <n v="49"/>
    <n v="26"/>
    <x v="1"/>
    <s v="NA"/>
    <x v="0"/>
    <s v="NA"/>
    <x v="0"/>
    <n v="7.73"/>
    <n v="15635.708000000001"/>
    <n v="15859.956"/>
    <n v="16018.556"/>
    <n v="18450.377"/>
    <x v="0"/>
    <x v="0"/>
    <n v="1.1518128000000001"/>
    <n v="13703.898999999999"/>
  </r>
  <r>
    <x v="0"/>
    <s v="P92266842"/>
    <x v="0"/>
    <x v="22"/>
    <x v="22"/>
    <x v="22"/>
    <x v="3"/>
    <x v="1"/>
    <x v="1"/>
    <x v="2"/>
    <n v="2272.62"/>
    <d v="1991-11-17T00:00:00"/>
    <d v="2025-02-01T00:00:00"/>
    <n v="49"/>
    <n v="26"/>
    <x v="1"/>
    <s v="NA"/>
    <x v="0"/>
    <s v="NA"/>
    <x v="0"/>
    <n v="7.73"/>
    <n v="15577.402"/>
    <n v="15915.424999999999"/>
    <n v="16074.579"/>
    <n v="18514.905999999999"/>
    <x v="0"/>
    <x v="0"/>
    <n v="1.1518128000000001"/>
    <n v="13703.898999999999"/>
  </r>
  <r>
    <x v="0"/>
    <s v="P92275203"/>
    <x v="0"/>
    <x v="0"/>
    <x v="0"/>
    <x v="0"/>
    <x v="0"/>
    <x v="0"/>
    <x v="3"/>
    <x v="2"/>
    <n v="42.4"/>
    <d v="1982-03-26T00:00:00"/>
    <d v="2025-01-01T00:00:00"/>
    <n v="53"/>
    <n v="22"/>
    <x v="0"/>
    <s v="NA"/>
    <x v="0"/>
    <s v="NA"/>
    <x v="1"/>
    <n v="1.6"/>
    <n v="637.52904999999998"/>
    <n v="647.53229999999996"/>
    <n v="654.00760000000002"/>
    <n v="743.755"/>
    <x v="0"/>
    <x v="0"/>
    <n v="1.1372268000000001"/>
    <n v="318.42399999999998"/>
  </r>
  <r>
    <x v="0"/>
    <s v="P92275203"/>
    <x v="0"/>
    <x v="1"/>
    <x v="1"/>
    <x v="1"/>
    <x v="1"/>
    <x v="0"/>
    <x v="3"/>
    <x v="2"/>
    <n v="42.4"/>
    <d v="1982-03-26T00:00:00"/>
    <d v="2025-01-01T00:00:00"/>
    <n v="53"/>
    <n v="22"/>
    <x v="0"/>
    <s v="NA"/>
    <x v="0"/>
    <s v="NA"/>
    <x v="1"/>
    <n v="1.6"/>
    <n v="637.52904999999998"/>
    <n v="647.53229999999996"/>
    <n v="654.00760000000002"/>
    <n v="743.755"/>
    <x v="0"/>
    <x v="0"/>
    <n v="1.1372268000000001"/>
    <n v="318.42399999999998"/>
  </r>
  <r>
    <x v="0"/>
    <s v="P92275203"/>
    <x v="0"/>
    <x v="2"/>
    <x v="2"/>
    <x v="2"/>
    <x v="2"/>
    <x v="0"/>
    <x v="3"/>
    <x v="2"/>
    <n v="42.4"/>
    <d v="1982-03-26T00:00:00"/>
    <d v="2025-01-01T00:00:00"/>
    <n v="53"/>
    <n v="22"/>
    <x v="0"/>
    <s v="NA"/>
    <x v="0"/>
    <s v="NA"/>
    <x v="1"/>
    <n v="1.6"/>
    <n v="637.52904999999998"/>
    <n v="647.53229999999996"/>
    <n v="654.00760000000002"/>
    <n v="743.755"/>
    <x v="0"/>
    <x v="0"/>
    <n v="1.1372268000000001"/>
    <n v="318.42399999999998"/>
  </r>
  <r>
    <x v="0"/>
    <s v="P92275203"/>
    <x v="0"/>
    <x v="3"/>
    <x v="3"/>
    <x v="3"/>
    <x v="3"/>
    <x v="0"/>
    <x v="3"/>
    <x v="2"/>
    <n v="42.4"/>
    <d v="1982-03-26T00:00:00"/>
    <d v="2025-01-01T00:00:00"/>
    <n v="53"/>
    <n v="22"/>
    <x v="0"/>
    <s v="NA"/>
    <x v="0"/>
    <s v="NA"/>
    <x v="1"/>
    <n v="1.6"/>
    <n v="637.52904999999998"/>
    <n v="647.53229999999996"/>
    <n v="654.00760000000002"/>
    <n v="743.755"/>
    <x v="0"/>
    <x v="0"/>
    <n v="1.1372268000000001"/>
    <n v="318.42399999999998"/>
  </r>
  <r>
    <x v="0"/>
    <s v="P92275203"/>
    <x v="0"/>
    <x v="4"/>
    <x v="4"/>
    <x v="4"/>
    <x v="3"/>
    <x v="0"/>
    <x v="3"/>
    <x v="2"/>
    <n v="42.4"/>
    <d v="1982-03-26T00:00:00"/>
    <d v="2025-01-01T00:00:00"/>
    <n v="53"/>
    <n v="22"/>
    <x v="0"/>
    <s v="NA"/>
    <x v="0"/>
    <s v="NA"/>
    <x v="1"/>
    <n v="1.6"/>
    <n v="637.52904999999998"/>
    <n v="647.53229999999996"/>
    <n v="654.00760000000002"/>
    <n v="743.755"/>
    <x v="0"/>
    <x v="0"/>
    <n v="1.1372268000000001"/>
    <n v="318.42399999999998"/>
  </r>
  <r>
    <x v="0"/>
    <s v="P92275203"/>
    <x v="0"/>
    <x v="5"/>
    <x v="5"/>
    <x v="5"/>
    <x v="3"/>
    <x v="0"/>
    <x v="3"/>
    <x v="2"/>
    <n v="42.4"/>
    <d v="1982-03-26T00:00:00"/>
    <d v="2025-01-01T00:00:00"/>
    <n v="53"/>
    <n v="22"/>
    <x v="0"/>
    <s v="NA"/>
    <x v="0"/>
    <s v="NA"/>
    <x v="1"/>
    <n v="1.6"/>
    <n v="637.97889999999995"/>
    <n v="647.56084999999996"/>
    <n v="654.03643999999997"/>
    <n v="743.78783999999996"/>
    <x v="0"/>
    <x v="0"/>
    <n v="1.1372268000000001"/>
    <n v="318.42399999999998"/>
  </r>
  <r>
    <x v="0"/>
    <s v="P92275203"/>
    <x v="0"/>
    <x v="6"/>
    <x v="6"/>
    <x v="6"/>
    <x v="3"/>
    <x v="0"/>
    <x v="3"/>
    <x v="2"/>
    <n v="42.4"/>
    <d v="1982-03-26T00:00:00"/>
    <d v="2025-01-01T00:00:00"/>
    <n v="53"/>
    <n v="22"/>
    <x v="0"/>
    <s v="NA"/>
    <x v="0"/>
    <s v="NA"/>
    <x v="1"/>
    <n v="1.6"/>
    <n v="590.30334000000005"/>
    <n v="599.16899999999998"/>
    <n v="605.16070000000002"/>
    <n v="688.20496000000003"/>
    <x v="0"/>
    <x v="0"/>
    <n v="1.1372268000000001"/>
    <n v="318.42399999999998"/>
  </r>
  <r>
    <x v="0"/>
    <s v="P92275203"/>
    <x v="0"/>
    <x v="7"/>
    <x v="7"/>
    <x v="7"/>
    <x v="3"/>
    <x v="0"/>
    <x v="3"/>
    <x v="2"/>
    <n v="42.4"/>
    <d v="1982-03-26T00:00:00"/>
    <d v="2025-01-01T00:00:00"/>
    <n v="53"/>
    <n v="22"/>
    <x v="0"/>
    <s v="NA"/>
    <x v="0"/>
    <s v="NA"/>
    <x v="1"/>
    <n v="1.6"/>
    <n v="592.51289999999995"/>
    <n v="601.48113999999998"/>
    <n v="607.49599999999998"/>
    <n v="690.86069999999995"/>
    <x v="0"/>
    <x v="0"/>
    <n v="1.1372268000000001"/>
    <n v="318.42399999999998"/>
  </r>
  <r>
    <x v="0"/>
    <s v="P92275203"/>
    <x v="0"/>
    <x v="8"/>
    <x v="8"/>
    <x v="8"/>
    <x v="2"/>
    <x v="1"/>
    <x v="3"/>
    <x v="2"/>
    <n v="42.4"/>
    <d v="1982-03-26T00:00:00"/>
    <d v="2025-02-01T00:00:00"/>
    <n v="53"/>
    <n v="22"/>
    <x v="0"/>
    <s v="NA"/>
    <x v="0"/>
    <s v="NA"/>
    <x v="1"/>
    <n v="1.6"/>
    <n v="592.51289999999995"/>
    <n v="601.48113999999998"/>
    <n v="607.49599999999998"/>
    <n v="690.86069999999995"/>
    <x v="0"/>
    <x v="0"/>
    <n v="1.1372268000000001"/>
    <n v="318.42399999999998"/>
  </r>
  <r>
    <x v="0"/>
    <s v="P92275203"/>
    <x v="0"/>
    <x v="9"/>
    <x v="9"/>
    <x v="9"/>
    <x v="3"/>
    <x v="1"/>
    <x v="3"/>
    <x v="2"/>
    <n v="42.4"/>
    <d v="1982-03-26T00:00:00"/>
    <d v="2025-02-01T00:00:00"/>
    <n v="53"/>
    <n v="22"/>
    <x v="0"/>
    <s v="NA"/>
    <x v="0"/>
    <s v="NA"/>
    <x v="1"/>
    <n v="1.6"/>
    <n v="592.51289999999995"/>
    <n v="601.48113999999998"/>
    <n v="607.49599999999998"/>
    <n v="690.86069999999995"/>
    <x v="0"/>
    <x v="0"/>
    <n v="1.1372268000000001"/>
    <n v="318.42399999999998"/>
  </r>
  <r>
    <x v="0"/>
    <s v="P92275203"/>
    <x v="0"/>
    <x v="10"/>
    <x v="10"/>
    <x v="10"/>
    <x v="3"/>
    <x v="1"/>
    <x v="3"/>
    <x v="2"/>
    <n v="42.4"/>
    <d v="1982-03-26T00:00:00"/>
    <d v="2025-02-01T00:00:00"/>
    <n v="53"/>
    <n v="22"/>
    <x v="0"/>
    <s v="NA"/>
    <x v="0"/>
    <s v="NA"/>
    <x v="1"/>
    <n v="1.6"/>
    <n v="592.64594"/>
    <n v="601.61425999999994"/>
    <n v="607.63040000000001"/>
    <n v="691.0136"/>
    <x v="0"/>
    <x v="0"/>
    <n v="1.1372268000000001"/>
    <n v="318.42399999999998"/>
  </r>
  <r>
    <x v="0"/>
    <s v="P92275203"/>
    <x v="0"/>
    <x v="11"/>
    <x v="11"/>
    <x v="11"/>
    <x v="3"/>
    <x v="1"/>
    <x v="3"/>
    <x v="2"/>
    <n v="42.4"/>
    <d v="1982-03-26T00:00:00"/>
    <d v="2025-02-01T00:00:00"/>
    <n v="53"/>
    <n v="22"/>
    <x v="0"/>
    <s v="NA"/>
    <x v="0"/>
    <s v="NA"/>
    <x v="1"/>
    <n v="1.6"/>
    <n v="588.79376000000002"/>
    <n v="597.7038"/>
    <n v="603.68084999999996"/>
    <n v="686.52202999999997"/>
    <x v="0"/>
    <x v="0"/>
    <n v="1.1372268000000001"/>
    <n v="318.42399999999998"/>
  </r>
  <r>
    <x v="0"/>
    <s v="P92275203"/>
    <x v="0"/>
    <x v="12"/>
    <x v="12"/>
    <x v="12"/>
    <x v="3"/>
    <x v="1"/>
    <x v="3"/>
    <x v="2"/>
    <n v="42.4"/>
    <d v="1982-03-26T00:00:00"/>
    <d v="2025-02-01T00:00:00"/>
    <n v="53"/>
    <n v="22"/>
    <x v="0"/>
    <s v="NA"/>
    <x v="0"/>
    <s v="NA"/>
    <x v="1"/>
    <n v="1.6"/>
    <n v="587.18110000000001"/>
    <n v="596.06669999999997"/>
    <n v="602.02733999999998"/>
    <n v="684.64166"/>
    <x v="0"/>
    <x v="0"/>
    <n v="1.1372268000000001"/>
    <n v="318.42399999999998"/>
  </r>
  <r>
    <x v="0"/>
    <s v="P92275203"/>
    <x v="0"/>
    <x v="13"/>
    <x v="13"/>
    <x v="13"/>
    <x v="3"/>
    <x v="1"/>
    <x v="3"/>
    <x v="2"/>
    <n v="42.4"/>
    <d v="1982-03-26T00:00:00"/>
    <d v="2025-02-01T00:00:00"/>
    <n v="53"/>
    <n v="22"/>
    <x v="0"/>
    <s v="NA"/>
    <x v="0"/>
    <s v="NA"/>
    <x v="1"/>
    <n v="1.6"/>
    <n v="589.37890000000004"/>
    <n v="598.30944999999997"/>
    <n v="604.29254000000003"/>
    <n v="687.21770000000004"/>
    <x v="0"/>
    <x v="0"/>
    <n v="1.1372268000000001"/>
    <n v="318.42399999999998"/>
  </r>
  <r>
    <x v="0"/>
    <s v="P92275203"/>
    <x v="0"/>
    <x v="14"/>
    <x v="14"/>
    <x v="14"/>
    <x v="3"/>
    <x v="1"/>
    <x v="3"/>
    <x v="2"/>
    <n v="42.4"/>
    <d v="1982-03-26T00:00:00"/>
    <d v="2025-02-01T00:00:00"/>
    <n v="53"/>
    <n v="22"/>
    <x v="0"/>
    <s v="NA"/>
    <x v="0"/>
    <s v="NA"/>
    <x v="1"/>
    <n v="1.6"/>
    <n v="589.37890000000004"/>
    <n v="598.30944999999997"/>
    <n v="604.29254000000003"/>
    <n v="687.21770000000004"/>
    <x v="0"/>
    <x v="0"/>
    <n v="1.1372268000000001"/>
    <n v="318.84802000000002"/>
  </r>
  <r>
    <x v="0"/>
    <s v="P92275203"/>
    <x v="0"/>
    <x v="15"/>
    <x v="15"/>
    <x v="15"/>
    <x v="3"/>
    <x v="1"/>
    <x v="3"/>
    <x v="2"/>
    <n v="42.4"/>
    <d v="1982-03-26T00:00:00"/>
    <d v="2025-02-01T00:00:00"/>
    <n v="53"/>
    <n v="22"/>
    <x v="0"/>
    <s v="NA"/>
    <x v="0"/>
    <s v="NA"/>
    <x v="1"/>
    <n v="1.6"/>
    <n v="589.37890000000004"/>
    <n v="598.30944999999997"/>
    <n v="604.29254000000003"/>
    <n v="687.21770000000004"/>
    <x v="0"/>
    <x v="0"/>
    <n v="1.1372268000000001"/>
    <n v="318.84802000000002"/>
  </r>
  <r>
    <x v="0"/>
    <s v="P92275203"/>
    <x v="0"/>
    <x v="16"/>
    <x v="16"/>
    <x v="16"/>
    <x v="3"/>
    <x v="1"/>
    <x v="3"/>
    <x v="2"/>
    <n v="42.4"/>
    <d v="1982-03-26T00:00:00"/>
    <d v="2025-02-01T00:00:00"/>
    <n v="53"/>
    <n v="22"/>
    <x v="0"/>
    <s v="NA"/>
    <x v="0"/>
    <s v="NA"/>
    <x v="1"/>
    <n v="1.6"/>
    <n v="589.37890000000004"/>
    <n v="598.30944999999997"/>
    <n v="604.29254000000003"/>
    <n v="687.21770000000004"/>
    <x v="0"/>
    <x v="0"/>
    <n v="1.1372268000000001"/>
    <n v="318.84802000000002"/>
  </r>
  <r>
    <x v="0"/>
    <s v="P92275203"/>
    <x v="0"/>
    <x v="17"/>
    <x v="17"/>
    <x v="17"/>
    <x v="3"/>
    <x v="1"/>
    <x v="3"/>
    <x v="2"/>
    <n v="42.4"/>
    <d v="1982-03-26T00:00:00"/>
    <d v="2025-02-01T00:00:00"/>
    <n v="53"/>
    <n v="22"/>
    <x v="0"/>
    <s v="NA"/>
    <x v="0"/>
    <s v="NA"/>
    <x v="1"/>
    <n v="1.6"/>
    <n v="589.37890000000004"/>
    <n v="598.30944999999997"/>
    <n v="604.29259999999999"/>
    <n v="687.21770000000004"/>
    <x v="0"/>
    <x v="0"/>
    <n v="1.1372268000000001"/>
    <n v="318.84802000000002"/>
  </r>
  <r>
    <x v="0"/>
    <s v="P92275203"/>
    <x v="0"/>
    <x v="18"/>
    <x v="18"/>
    <x v="18"/>
    <x v="2"/>
    <x v="1"/>
    <x v="3"/>
    <x v="2"/>
    <n v="42.4"/>
    <d v="1982-03-26T00:00:00"/>
    <d v="2025-02-01T00:00:00"/>
    <n v="53"/>
    <n v="22"/>
    <x v="0"/>
    <s v="NA"/>
    <x v="0"/>
    <s v="NA"/>
    <x v="1"/>
    <n v="1.6"/>
    <n v="589.37890000000004"/>
    <n v="598.30944999999997"/>
    <n v="604.29259999999999"/>
    <n v="687.21770000000004"/>
    <x v="0"/>
    <x v="0"/>
    <n v="1.1372268000000001"/>
    <n v="318.84802000000002"/>
  </r>
  <r>
    <x v="0"/>
    <s v="P92275203"/>
    <x v="0"/>
    <x v="19"/>
    <x v="19"/>
    <x v="19"/>
    <x v="4"/>
    <x v="1"/>
    <x v="3"/>
    <x v="2"/>
    <n v="42.4"/>
    <d v="1982-03-26T00:00:00"/>
    <d v="2025-02-01T00:00:00"/>
    <n v="53"/>
    <n v="22"/>
    <x v="0"/>
    <s v="NA"/>
    <x v="0"/>
    <s v="NA"/>
    <x v="1"/>
    <n v="1.6"/>
    <n v="589.37890000000004"/>
    <n v="598.30944999999997"/>
    <n v="604.29259999999999"/>
    <n v="687.21770000000004"/>
    <x v="0"/>
    <x v="0"/>
    <n v="1.1372268000000001"/>
    <n v="318.84802000000002"/>
  </r>
  <r>
    <x v="0"/>
    <s v="P92275203"/>
    <x v="0"/>
    <x v="20"/>
    <x v="20"/>
    <x v="20"/>
    <x v="5"/>
    <x v="1"/>
    <x v="3"/>
    <x v="2"/>
    <n v="42.4"/>
    <d v="1982-03-26T00:00:00"/>
    <d v="2025-02-01T00:00:00"/>
    <n v="53"/>
    <n v="22"/>
    <x v="0"/>
    <s v="NA"/>
    <x v="0"/>
    <s v="NA"/>
    <x v="1"/>
    <n v="1.6"/>
    <n v="589.37890000000004"/>
    <n v="598.30944999999997"/>
    <n v="604.29259999999999"/>
    <n v="687.21770000000004"/>
    <x v="0"/>
    <x v="0"/>
    <n v="1.1372268000000001"/>
    <n v="318.84802000000002"/>
  </r>
  <r>
    <x v="0"/>
    <s v="P92275203"/>
    <x v="0"/>
    <x v="21"/>
    <x v="21"/>
    <x v="21"/>
    <x v="3"/>
    <x v="1"/>
    <x v="3"/>
    <x v="2"/>
    <n v="42.4"/>
    <d v="1982-03-26T00:00:00"/>
    <d v="2025-02-01T00:00:00"/>
    <n v="53"/>
    <n v="22"/>
    <x v="0"/>
    <s v="NA"/>
    <x v="0"/>
    <s v="NA"/>
    <x v="1"/>
    <n v="1.6"/>
    <n v="590.84609999999998"/>
    <n v="598.52670000000001"/>
    <n v="604.51196000000004"/>
    <n v="687.46716000000004"/>
    <x v="0"/>
    <x v="0"/>
    <n v="1.1372268000000001"/>
    <n v="318.84802000000002"/>
  </r>
  <r>
    <x v="0"/>
    <s v="P92275203"/>
    <x v="0"/>
    <x v="22"/>
    <x v="22"/>
    <x v="22"/>
    <x v="3"/>
    <x v="1"/>
    <x v="3"/>
    <x v="2"/>
    <n v="42.4"/>
    <d v="1982-03-26T00:00:00"/>
    <d v="2025-02-01T00:00:00"/>
    <n v="53"/>
    <n v="22"/>
    <x v="0"/>
    <s v="NA"/>
    <x v="0"/>
    <s v="NA"/>
    <x v="1"/>
    <n v="1.6"/>
    <n v="588.64279999999997"/>
    <n v="600.62"/>
    <n v="606.62616000000003"/>
    <n v="689.87149999999997"/>
    <x v="0"/>
    <x v="0"/>
    <n v="1.1372268000000001"/>
    <n v="318.84802000000002"/>
  </r>
  <r>
    <x v="0"/>
    <s v="P92521334"/>
    <x v="0"/>
    <x v="0"/>
    <x v="0"/>
    <x v="0"/>
    <x v="0"/>
    <x v="0"/>
    <x v="0"/>
    <x v="1"/>
    <n v="2089.5"/>
    <d v="1994-11-03T00:00:00"/>
    <d v="2010-09-03T00:00:00"/>
    <n v="35"/>
    <n v="40"/>
    <x v="1"/>
    <s v="NA"/>
    <x v="0"/>
    <s v="NA"/>
    <x v="0"/>
    <n v="9.9499999999999993"/>
    <n v="16283.528"/>
    <n v="16655.25"/>
    <n v="16821.803"/>
    <n v="18866.684000000001"/>
    <x v="0"/>
    <x v="0"/>
    <n v="1.1215613"/>
    <n v="5246.1377000000002"/>
  </r>
  <r>
    <x v="0"/>
    <s v="P92521334"/>
    <x v="0"/>
    <x v="1"/>
    <x v="1"/>
    <x v="1"/>
    <x v="1"/>
    <x v="0"/>
    <x v="0"/>
    <x v="1"/>
    <n v="2089.5"/>
    <d v="1994-11-03T00:00:00"/>
    <d v="2010-09-03T00:00:00"/>
    <n v="35"/>
    <n v="40"/>
    <x v="1"/>
    <s v="NA"/>
    <x v="0"/>
    <s v="NA"/>
    <x v="0"/>
    <n v="9.9499999999999993"/>
    <n v="16283.528"/>
    <n v="16655.25"/>
    <n v="16821.803"/>
    <n v="18866.684000000001"/>
    <x v="0"/>
    <x v="0"/>
    <n v="1.1215613"/>
    <n v="5246.1377000000002"/>
  </r>
  <r>
    <x v="0"/>
    <s v="P92521334"/>
    <x v="0"/>
    <x v="2"/>
    <x v="2"/>
    <x v="2"/>
    <x v="2"/>
    <x v="0"/>
    <x v="0"/>
    <x v="1"/>
    <n v="2089.5"/>
    <d v="1994-11-03T00:00:00"/>
    <d v="2010-09-03T00:00:00"/>
    <n v="35"/>
    <n v="40"/>
    <x v="1"/>
    <s v="NA"/>
    <x v="0"/>
    <s v="NA"/>
    <x v="0"/>
    <n v="9.9499999999999993"/>
    <n v="16283.528"/>
    <n v="16655.25"/>
    <n v="16821.803"/>
    <n v="18866.684000000001"/>
    <x v="0"/>
    <x v="0"/>
    <n v="1.1215613"/>
    <n v="5246.1377000000002"/>
  </r>
  <r>
    <x v="0"/>
    <s v="P92521334"/>
    <x v="0"/>
    <x v="3"/>
    <x v="3"/>
    <x v="3"/>
    <x v="3"/>
    <x v="0"/>
    <x v="0"/>
    <x v="1"/>
    <n v="2089.5"/>
    <d v="1994-11-03T00:00:00"/>
    <d v="2010-09-03T00:00:00"/>
    <n v="35"/>
    <n v="40"/>
    <x v="1"/>
    <s v="NA"/>
    <x v="0"/>
    <s v="NA"/>
    <x v="0"/>
    <n v="9.9499999999999993"/>
    <n v="16283.528"/>
    <n v="16655.25"/>
    <n v="16821.803"/>
    <n v="18866.682000000001"/>
    <x v="0"/>
    <x v="0"/>
    <n v="1.1215613"/>
    <n v="5246.1377000000002"/>
  </r>
  <r>
    <x v="0"/>
    <s v="P92521334"/>
    <x v="0"/>
    <x v="4"/>
    <x v="4"/>
    <x v="4"/>
    <x v="3"/>
    <x v="0"/>
    <x v="0"/>
    <x v="1"/>
    <n v="2089.5"/>
    <d v="1994-11-03T00:00:00"/>
    <d v="2010-09-03T00:00:00"/>
    <n v="35"/>
    <n v="40"/>
    <x v="1"/>
    <s v="NA"/>
    <x v="0"/>
    <s v="NA"/>
    <x v="0"/>
    <n v="9.9499999999999993"/>
    <n v="16283.528"/>
    <n v="16655.25"/>
    <n v="16821.803"/>
    <n v="18866.682000000001"/>
    <x v="0"/>
    <x v="0"/>
    <n v="1.1215613"/>
    <n v="5246.1377000000002"/>
  </r>
  <r>
    <x v="0"/>
    <s v="P92521334"/>
    <x v="0"/>
    <x v="5"/>
    <x v="5"/>
    <x v="5"/>
    <x v="3"/>
    <x v="0"/>
    <x v="0"/>
    <x v="1"/>
    <n v="2089.5"/>
    <d v="1994-11-03T00:00:00"/>
    <d v="2010-09-03T00:00:00"/>
    <n v="35"/>
    <n v="40"/>
    <x v="1"/>
    <s v="NA"/>
    <x v="0"/>
    <s v="NA"/>
    <x v="0"/>
    <n v="9.9499999999999993"/>
    <n v="16287.777"/>
    <n v="16655.521000000001"/>
    <n v="16822.076000000001"/>
    <n v="18866.988000000001"/>
    <x v="0"/>
    <x v="0"/>
    <n v="1.1215613"/>
    <n v="5246.1377000000002"/>
  </r>
  <r>
    <x v="0"/>
    <s v="P92521334"/>
    <x v="0"/>
    <x v="6"/>
    <x v="6"/>
    <x v="6"/>
    <x v="3"/>
    <x v="0"/>
    <x v="0"/>
    <x v="1"/>
    <n v="2089.5"/>
    <d v="1994-11-03T00:00:00"/>
    <d v="2010-09-03T00:00:00"/>
    <n v="35"/>
    <n v="40"/>
    <x v="1"/>
    <s v="NA"/>
    <x v="0"/>
    <s v="NA"/>
    <x v="0"/>
    <n v="9.9499999999999993"/>
    <n v="15069.322"/>
    <n v="15409.557000000001"/>
    <n v="15563.652"/>
    <n v="17455.59"/>
    <x v="0"/>
    <x v="0"/>
    <n v="1.1215613"/>
    <n v="5246.1377000000002"/>
  </r>
  <r>
    <x v="0"/>
    <s v="P92521334"/>
    <x v="0"/>
    <x v="7"/>
    <x v="7"/>
    <x v="7"/>
    <x v="3"/>
    <x v="0"/>
    <x v="0"/>
    <x v="1"/>
    <n v="2089.5"/>
    <d v="1994-11-03T00:00:00"/>
    <d v="2010-09-03T00:00:00"/>
    <n v="35"/>
    <n v="40"/>
    <x v="1"/>
    <s v="NA"/>
    <x v="0"/>
    <s v="NA"/>
    <x v="0"/>
    <n v="9.9499999999999993"/>
    <n v="15144.481"/>
    <n v="15484.04"/>
    <n v="15638.88"/>
    <n v="17539.963"/>
    <x v="0"/>
    <x v="0"/>
    <n v="1.1215613"/>
    <n v="5246.1377000000002"/>
  </r>
  <r>
    <x v="0"/>
    <s v="P92521334"/>
    <x v="0"/>
    <x v="8"/>
    <x v="8"/>
    <x v="8"/>
    <x v="2"/>
    <x v="0"/>
    <x v="0"/>
    <x v="1"/>
    <n v="2089.5"/>
    <d v="1994-11-03T00:00:00"/>
    <d v="2010-09-03T00:00:00"/>
    <n v="35"/>
    <n v="40"/>
    <x v="1"/>
    <s v="NA"/>
    <x v="0"/>
    <s v="NA"/>
    <x v="0"/>
    <n v="9.9499999999999993"/>
    <n v="15144.481"/>
    <n v="15484.04"/>
    <n v="15638.88"/>
    <n v="17539.963"/>
    <x v="0"/>
    <x v="0"/>
    <n v="1.1215613"/>
    <n v="5246.1377000000002"/>
  </r>
  <r>
    <x v="0"/>
    <s v="P92521334"/>
    <x v="0"/>
    <x v="9"/>
    <x v="9"/>
    <x v="9"/>
    <x v="3"/>
    <x v="0"/>
    <x v="0"/>
    <x v="1"/>
    <n v="2089.5"/>
    <d v="1994-11-03T00:00:00"/>
    <d v="2010-09-03T00:00:00"/>
    <n v="35"/>
    <n v="40"/>
    <x v="1"/>
    <s v="NA"/>
    <x v="0"/>
    <s v="NA"/>
    <x v="0"/>
    <n v="9.9499999999999993"/>
    <n v="15144.481"/>
    <n v="15484.04"/>
    <n v="15638.88"/>
    <n v="17539.963"/>
    <x v="0"/>
    <x v="0"/>
    <n v="1.1215613"/>
    <n v="5246.1377000000002"/>
  </r>
  <r>
    <x v="0"/>
    <s v="P92521334"/>
    <x v="0"/>
    <x v="10"/>
    <x v="10"/>
    <x v="10"/>
    <x v="3"/>
    <x v="0"/>
    <x v="0"/>
    <x v="1"/>
    <n v="2089.5"/>
    <d v="1994-11-03T00:00:00"/>
    <d v="2010-09-03T00:00:00"/>
    <n v="35"/>
    <n v="40"/>
    <x v="1"/>
    <s v="NA"/>
    <x v="0"/>
    <s v="NA"/>
    <x v="0"/>
    <n v="9.9499999999999993"/>
    <n v="15144.481"/>
    <n v="15484.04"/>
    <n v="15638.88"/>
    <n v="17539.963"/>
    <x v="0"/>
    <x v="0"/>
    <n v="1.1215613"/>
    <n v="5246.1377000000002"/>
  </r>
  <r>
    <x v="0"/>
    <s v="P92521334"/>
    <x v="0"/>
    <x v="11"/>
    <x v="11"/>
    <x v="11"/>
    <x v="3"/>
    <x v="0"/>
    <x v="0"/>
    <x v="1"/>
    <n v="2089.5"/>
    <d v="1994-11-03T00:00:00"/>
    <d v="2010-09-03T00:00:00"/>
    <n v="35"/>
    <n v="40"/>
    <x v="1"/>
    <s v="NA"/>
    <x v="0"/>
    <s v="NA"/>
    <x v="0"/>
    <n v="9.9499999999999993"/>
    <n v="15046.041999999999"/>
    <n v="15383.394"/>
    <n v="15537.227999999999"/>
    <n v="17425.951000000001"/>
    <x v="0"/>
    <x v="0"/>
    <n v="1.1215613"/>
    <n v="5246.1377000000002"/>
  </r>
  <r>
    <x v="0"/>
    <s v="P92521334"/>
    <x v="0"/>
    <x v="12"/>
    <x v="12"/>
    <x v="12"/>
    <x v="3"/>
    <x v="0"/>
    <x v="0"/>
    <x v="1"/>
    <n v="2089.5"/>
    <d v="1994-11-03T00:00:00"/>
    <d v="2010-09-03T00:00:00"/>
    <n v="35"/>
    <n v="40"/>
    <x v="1"/>
    <s v="NA"/>
    <x v="0"/>
    <s v="NA"/>
    <x v="0"/>
    <n v="9.9499999999999993"/>
    <n v="14968.498"/>
    <n v="15304.111000000001"/>
    <n v="15457.152"/>
    <n v="17336.143"/>
    <x v="0"/>
    <x v="0"/>
    <n v="1.1215613"/>
    <n v="5246.1377000000002"/>
  </r>
  <r>
    <x v="0"/>
    <s v="P92521334"/>
    <x v="0"/>
    <x v="13"/>
    <x v="13"/>
    <x v="13"/>
    <x v="3"/>
    <x v="0"/>
    <x v="0"/>
    <x v="1"/>
    <n v="2089.5"/>
    <d v="1994-11-03T00:00:00"/>
    <d v="2010-09-03T00:00:00"/>
    <n v="35"/>
    <n v="40"/>
    <x v="1"/>
    <s v="NA"/>
    <x v="0"/>
    <s v="NA"/>
    <x v="0"/>
    <n v="9.9499999999999993"/>
    <n v="15043.154"/>
    <n v="15376.442999999999"/>
    <n v="15530.208000000001"/>
    <n v="17418.080000000002"/>
    <x v="0"/>
    <x v="0"/>
    <n v="1.1215613"/>
    <n v="5246.1377000000002"/>
  </r>
  <r>
    <x v="0"/>
    <s v="P92521334"/>
    <x v="0"/>
    <x v="14"/>
    <x v="14"/>
    <x v="14"/>
    <x v="3"/>
    <x v="0"/>
    <x v="0"/>
    <x v="1"/>
    <n v="2089.5"/>
    <d v="1994-11-03T00:00:00"/>
    <d v="2010-09-03T00:00:00"/>
    <n v="35"/>
    <n v="40"/>
    <x v="1"/>
    <s v="NA"/>
    <x v="0"/>
    <s v="NA"/>
    <x v="0"/>
    <n v="9.9499999999999993"/>
    <n v="15043.154"/>
    <n v="15376.442999999999"/>
    <n v="15530.208000000001"/>
    <n v="17418.080000000002"/>
    <x v="0"/>
    <x v="0"/>
    <n v="1.1215613"/>
    <n v="5255.59"/>
  </r>
  <r>
    <x v="0"/>
    <s v="P92521334"/>
    <x v="0"/>
    <x v="15"/>
    <x v="15"/>
    <x v="15"/>
    <x v="3"/>
    <x v="0"/>
    <x v="0"/>
    <x v="1"/>
    <n v="2089.5"/>
    <d v="1994-11-03T00:00:00"/>
    <d v="2010-09-03T00:00:00"/>
    <n v="35"/>
    <n v="40"/>
    <x v="1"/>
    <s v="NA"/>
    <x v="0"/>
    <s v="NA"/>
    <x v="0"/>
    <n v="9.9499999999999993"/>
    <n v="15043.154"/>
    <n v="15376.442999999999"/>
    <n v="15530.208000000001"/>
    <n v="17418.080000000002"/>
    <x v="0"/>
    <x v="0"/>
    <n v="1.1215613"/>
    <n v="5255.59"/>
  </r>
  <r>
    <x v="0"/>
    <s v="P92521334"/>
    <x v="0"/>
    <x v="16"/>
    <x v="16"/>
    <x v="16"/>
    <x v="3"/>
    <x v="0"/>
    <x v="0"/>
    <x v="1"/>
    <n v="2089.5"/>
    <d v="1994-11-03T00:00:00"/>
    <d v="2010-09-03T00:00:00"/>
    <n v="35"/>
    <n v="40"/>
    <x v="1"/>
    <s v="NA"/>
    <x v="0"/>
    <s v="NA"/>
    <x v="0"/>
    <n v="9.9499999999999993"/>
    <n v="15043.154"/>
    <n v="15376.442999999999"/>
    <n v="15530.208000000001"/>
    <n v="17418.080000000002"/>
    <x v="0"/>
    <x v="0"/>
    <n v="1.1215613"/>
    <n v="5255.59"/>
  </r>
  <r>
    <x v="0"/>
    <s v="P92521334"/>
    <x v="0"/>
    <x v="17"/>
    <x v="17"/>
    <x v="17"/>
    <x v="3"/>
    <x v="0"/>
    <x v="0"/>
    <x v="1"/>
    <n v="2089.5"/>
    <d v="1994-11-03T00:00:00"/>
    <d v="2010-09-03T00:00:00"/>
    <n v="35"/>
    <n v="40"/>
    <x v="1"/>
    <s v="NA"/>
    <x v="0"/>
    <s v="NA"/>
    <x v="0"/>
    <n v="9.9499999999999993"/>
    <n v="15043.154"/>
    <n v="15376.442999999999"/>
    <n v="15530.208000000001"/>
    <n v="17418.080000000002"/>
    <x v="0"/>
    <x v="0"/>
    <n v="1.1215613"/>
    <n v="5255.59"/>
  </r>
  <r>
    <x v="0"/>
    <s v="P92521334"/>
    <x v="0"/>
    <x v="18"/>
    <x v="18"/>
    <x v="18"/>
    <x v="2"/>
    <x v="0"/>
    <x v="0"/>
    <x v="1"/>
    <n v="2089.5"/>
    <d v="1994-11-03T00:00:00"/>
    <d v="2010-09-03T00:00:00"/>
    <n v="35"/>
    <n v="40"/>
    <x v="1"/>
    <s v="NA"/>
    <x v="0"/>
    <s v="NA"/>
    <x v="0"/>
    <n v="9.9499999999999993"/>
    <n v="15043.154"/>
    <n v="15376.442999999999"/>
    <n v="15530.208000000001"/>
    <n v="17418.080000000002"/>
    <x v="0"/>
    <x v="0"/>
    <n v="1.1215613"/>
    <n v="5255.59"/>
  </r>
  <r>
    <x v="0"/>
    <s v="P92521334"/>
    <x v="0"/>
    <x v="19"/>
    <x v="19"/>
    <x v="19"/>
    <x v="4"/>
    <x v="0"/>
    <x v="0"/>
    <x v="1"/>
    <n v="2089.5"/>
    <d v="1994-11-03T00:00:00"/>
    <d v="2010-09-03T00:00:00"/>
    <n v="35"/>
    <n v="40"/>
    <x v="1"/>
    <s v="NA"/>
    <x v="0"/>
    <s v="NA"/>
    <x v="0"/>
    <n v="9.9499999999999993"/>
    <n v="15043.154"/>
    <n v="15376.442999999999"/>
    <n v="15530.208000000001"/>
    <n v="17418.080000000002"/>
    <x v="0"/>
    <x v="0"/>
    <n v="1.1215613"/>
    <n v="5255.59"/>
  </r>
  <r>
    <x v="0"/>
    <s v="P92521334"/>
    <x v="0"/>
    <x v="20"/>
    <x v="20"/>
    <x v="20"/>
    <x v="5"/>
    <x v="0"/>
    <x v="0"/>
    <x v="1"/>
    <n v="2089.5"/>
    <d v="1994-11-03T00:00:00"/>
    <d v="2010-09-03T00:00:00"/>
    <n v="35"/>
    <n v="40"/>
    <x v="1"/>
    <s v="NA"/>
    <x v="0"/>
    <s v="NA"/>
    <x v="0"/>
    <n v="9.9499999999999993"/>
    <n v="15043.154"/>
    <n v="15376.442999999999"/>
    <n v="15530.208000000001"/>
    <n v="17418.080000000002"/>
    <x v="0"/>
    <x v="0"/>
    <n v="1.1215613"/>
    <n v="5255.59"/>
  </r>
  <r>
    <x v="0"/>
    <s v="P92521334"/>
    <x v="0"/>
    <x v="21"/>
    <x v="21"/>
    <x v="21"/>
    <x v="3"/>
    <x v="0"/>
    <x v="0"/>
    <x v="1"/>
    <n v="2089.5"/>
    <d v="1994-11-03T00:00:00"/>
    <d v="2010-09-03T00:00:00"/>
    <n v="35"/>
    <n v="40"/>
    <x v="1"/>
    <s v="NA"/>
    <x v="0"/>
    <s v="NA"/>
    <x v="0"/>
    <n v="9.9499999999999993"/>
    <n v="15076.32"/>
    <n v="15378.561"/>
    <n v="15532.346"/>
    <n v="17420.478999999999"/>
    <x v="0"/>
    <x v="0"/>
    <n v="1.1215613"/>
    <n v="5255.59"/>
  </r>
  <r>
    <x v="0"/>
    <s v="P92521334"/>
    <x v="0"/>
    <x v="22"/>
    <x v="22"/>
    <x v="22"/>
    <x v="3"/>
    <x v="0"/>
    <x v="0"/>
    <x v="1"/>
    <n v="2089.5"/>
    <d v="1994-11-03T00:00:00"/>
    <d v="2010-09-03T00:00:00"/>
    <n v="35"/>
    <n v="40"/>
    <x v="1"/>
    <s v="NA"/>
    <x v="0"/>
    <s v="NA"/>
    <x v="0"/>
    <n v="9.9499999999999993"/>
    <n v="15001.5"/>
    <n v="15445.548000000001"/>
    <n v="15600.004000000001"/>
    <n v="17496.361000000001"/>
    <x v="0"/>
    <x v="0"/>
    <n v="1.1215613"/>
    <n v="5255.59"/>
  </r>
  <r>
    <x v="0"/>
    <s v="P92658996"/>
    <x v="0"/>
    <x v="0"/>
    <x v="0"/>
    <x v="0"/>
    <x v="0"/>
    <x v="0"/>
    <x v="1"/>
    <x v="0"/>
    <n v="441.96"/>
    <d v="1985-07-13T00:00:00"/>
    <d v="2014-07-13T00:00:00"/>
    <n v="29"/>
    <n v="46"/>
    <x v="0"/>
    <s v="NA"/>
    <x v="0"/>
    <s v="NA"/>
    <x v="0"/>
    <n v="2.54"/>
    <n v="749.19976999999994"/>
    <n v="761.56384000000003"/>
    <n v="769.17949999999996"/>
    <n v="3084.8809000000001"/>
    <x v="0"/>
    <x v="0"/>
    <n v="1.0897813999999999"/>
    <n v="3084.8809000000001"/>
  </r>
  <r>
    <x v="0"/>
    <s v="P92658996"/>
    <x v="0"/>
    <x v="1"/>
    <x v="1"/>
    <x v="1"/>
    <x v="1"/>
    <x v="0"/>
    <x v="1"/>
    <x v="0"/>
    <n v="441.96"/>
    <d v="1985-07-13T00:00:00"/>
    <d v="2014-07-13T00:00:00"/>
    <n v="29"/>
    <n v="46"/>
    <x v="0"/>
    <s v="NA"/>
    <x v="0"/>
    <s v="NA"/>
    <x v="0"/>
    <n v="2.54"/>
    <n v="749.19976999999994"/>
    <n v="761.56384000000003"/>
    <n v="769.17949999999996"/>
    <n v="3084.8809000000001"/>
    <x v="0"/>
    <x v="0"/>
    <n v="1.0897813999999999"/>
    <n v="3084.8809000000001"/>
  </r>
  <r>
    <x v="0"/>
    <s v="P92658996"/>
    <x v="0"/>
    <x v="2"/>
    <x v="2"/>
    <x v="2"/>
    <x v="2"/>
    <x v="0"/>
    <x v="1"/>
    <x v="0"/>
    <n v="441.96"/>
    <d v="1985-07-13T00:00:00"/>
    <d v="2014-07-13T00:00:00"/>
    <n v="29"/>
    <n v="46"/>
    <x v="0"/>
    <s v="NA"/>
    <x v="0"/>
    <s v="NA"/>
    <x v="0"/>
    <n v="2.54"/>
    <n v="749.19976999999994"/>
    <n v="761.56384000000003"/>
    <n v="769.17949999999996"/>
    <n v="3084.8809000000001"/>
    <x v="0"/>
    <x v="0"/>
    <n v="1.0897813999999999"/>
    <n v="3084.8809000000001"/>
  </r>
  <r>
    <x v="0"/>
    <s v="P92658996"/>
    <x v="0"/>
    <x v="3"/>
    <x v="3"/>
    <x v="3"/>
    <x v="3"/>
    <x v="0"/>
    <x v="1"/>
    <x v="0"/>
    <n v="441.96"/>
    <d v="1985-07-13T00:00:00"/>
    <d v="2014-07-13T00:00:00"/>
    <n v="29"/>
    <n v="46"/>
    <x v="0"/>
    <s v="NA"/>
    <x v="0"/>
    <s v="NA"/>
    <x v="0"/>
    <n v="2.54"/>
    <n v="749.19976999999994"/>
    <n v="761.56384000000003"/>
    <n v="769.17949999999996"/>
    <n v="3084.8809000000001"/>
    <x v="0"/>
    <x v="0"/>
    <n v="1.0897813999999999"/>
    <n v="3084.8809000000001"/>
  </r>
  <r>
    <x v="0"/>
    <s v="P92658996"/>
    <x v="0"/>
    <x v="4"/>
    <x v="4"/>
    <x v="4"/>
    <x v="3"/>
    <x v="0"/>
    <x v="1"/>
    <x v="0"/>
    <n v="441.96"/>
    <d v="1985-07-13T00:00:00"/>
    <d v="2014-07-13T00:00:00"/>
    <n v="29"/>
    <n v="46"/>
    <x v="0"/>
    <s v="NA"/>
    <x v="0"/>
    <s v="NA"/>
    <x v="0"/>
    <n v="2.54"/>
    <n v="749.19976999999994"/>
    <n v="761.56384000000003"/>
    <n v="769.17949999999996"/>
    <n v="3084.8809000000001"/>
    <x v="0"/>
    <x v="0"/>
    <n v="1.0897813999999999"/>
    <n v="3084.8809000000001"/>
  </r>
  <r>
    <x v="0"/>
    <s v="P92658996"/>
    <x v="0"/>
    <x v="5"/>
    <x v="5"/>
    <x v="5"/>
    <x v="3"/>
    <x v="0"/>
    <x v="1"/>
    <x v="0"/>
    <n v="441.96"/>
    <d v="1985-07-13T00:00:00"/>
    <d v="2014-07-13T00:00:00"/>
    <n v="29"/>
    <n v="46"/>
    <x v="0"/>
    <s v="NA"/>
    <x v="0"/>
    <s v="NA"/>
    <x v="0"/>
    <n v="2.54"/>
    <n v="749.72833000000003"/>
    <n v="761.59739999999999"/>
    <n v="769.21339999999998"/>
    <n v="3084.8809000000001"/>
    <x v="0"/>
    <x v="0"/>
    <n v="1.0897813999999999"/>
    <n v="3084.8809000000001"/>
  </r>
  <r>
    <x v="0"/>
    <s v="P92658996"/>
    <x v="0"/>
    <x v="6"/>
    <x v="6"/>
    <x v="6"/>
    <x v="3"/>
    <x v="0"/>
    <x v="1"/>
    <x v="0"/>
    <n v="441.96"/>
    <d v="1985-07-13T00:00:00"/>
    <d v="2014-07-13T00:00:00"/>
    <n v="29"/>
    <n v="46"/>
    <x v="0"/>
    <s v="NA"/>
    <x v="0"/>
    <s v="NA"/>
    <x v="0"/>
    <n v="2.54"/>
    <n v="693.64269999999999"/>
    <n v="704.62390000000005"/>
    <n v="711.67010000000005"/>
    <n v="3084.8809000000001"/>
    <x v="0"/>
    <x v="0"/>
    <n v="1.0897813999999999"/>
    <n v="3084.8809000000001"/>
  </r>
  <r>
    <x v="0"/>
    <s v="P92658996"/>
    <x v="0"/>
    <x v="7"/>
    <x v="7"/>
    <x v="7"/>
    <x v="3"/>
    <x v="0"/>
    <x v="1"/>
    <x v="0"/>
    <n v="441.96"/>
    <d v="1985-07-13T00:00:00"/>
    <d v="2014-07-13T00:00:00"/>
    <n v="29"/>
    <n v="46"/>
    <x v="0"/>
    <s v="NA"/>
    <x v="0"/>
    <s v="NA"/>
    <x v="0"/>
    <n v="2.54"/>
    <n v="696.23900000000003"/>
    <n v="707.34295999999995"/>
    <n v="714.41639999999995"/>
    <n v="3084.8809000000001"/>
    <x v="0"/>
    <x v="0"/>
    <n v="1.0897813999999999"/>
    <n v="3084.8809000000001"/>
  </r>
  <r>
    <x v="0"/>
    <s v="P92658996"/>
    <x v="0"/>
    <x v="8"/>
    <x v="8"/>
    <x v="8"/>
    <x v="2"/>
    <x v="0"/>
    <x v="1"/>
    <x v="0"/>
    <n v="441.96"/>
    <d v="1985-07-13T00:00:00"/>
    <d v="2014-07-13T00:00:00"/>
    <n v="29"/>
    <n v="46"/>
    <x v="0"/>
    <s v="NA"/>
    <x v="0"/>
    <s v="NA"/>
    <x v="0"/>
    <n v="2.54"/>
    <n v="696.23900000000003"/>
    <n v="707.34295999999995"/>
    <n v="714.41639999999995"/>
    <n v="3084.8809000000001"/>
    <x v="0"/>
    <x v="0"/>
    <n v="1.0897813999999999"/>
    <n v="3084.8809000000001"/>
  </r>
  <r>
    <x v="0"/>
    <s v="P92658996"/>
    <x v="0"/>
    <x v="9"/>
    <x v="9"/>
    <x v="9"/>
    <x v="3"/>
    <x v="0"/>
    <x v="1"/>
    <x v="0"/>
    <n v="441.96"/>
    <d v="1985-07-13T00:00:00"/>
    <d v="2014-07-13T00:00:00"/>
    <n v="29"/>
    <n v="46"/>
    <x v="0"/>
    <s v="NA"/>
    <x v="0"/>
    <s v="NA"/>
    <x v="0"/>
    <n v="2.54"/>
    <n v="696.23900000000003"/>
    <n v="707.34295999999995"/>
    <n v="714.41639999999995"/>
    <n v="3084.8809000000001"/>
    <x v="0"/>
    <x v="0"/>
    <n v="1.0897813999999999"/>
    <n v="3084.8809000000001"/>
  </r>
  <r>
    <x v="0"/>
    <s v="P92658996"/>
    <x v="0"/>
    <x v="10"/>
    <x v="10"/>
    <x v="10"/>
    <x v="3"/>
    <x v="0"/>
    <x v="1"/>
    <x v="0"/>
    <n v="441.96"/>
    <d v="1985-07-13T00:00:00"/>
    <d v="2014-07-13T00:00:00"/>
    <n v="29"/>
    <n v="46"/>
    <x v="0"/>
    <s v="NA"/>
    <x v="0"/>
    <s v="NA"/>
    <x v="0"/>
    <n v="2.54"/>
    <n v="696.23900000000003"/>
    <n v="707.34295999999995"/>
    <n v="714.41639999999995"/>
    <n v="3084.8809000000001"/>
    <x v="0"/>
    <x v="0"/>
    <n v="1.0897813999999999"/>
    <n v="3084.8809000000001"/>
  </r>
  <r>
    <x v="0"/>
    <s v="P92658996"/>
    <x v="0"/>
    <x v="11"/>
    <x v="11"/>
    <x v="11"/>
    <x v="3"/>
    <x v="0"/>
    <x v="1"/>
    <x v="0"/>
    <n v="441.96"/>
    <d v="1985-07-13T00:00:00"/>
    <d v="2014-07-13T00:00:00"/>
    <n v="29"/>
    <n v="46"/>
    <x v="0"/>
    <s v="NA"/>
    <x v="0"/>
    <s v="NA"/>
    <x v="0"/>
    <n v="2.54"/>
    <n v="691.71343999999999"/>
    <n v="702.74523999999997"/>
    <n v="709.77269999999999"/>
    <n v="3084.8809000000001"/>
    <x v="0"/>
    <x v="0"/>
    <n v="1.0897813999999999"/>
    <n v="3084.8809000000001"/>
  </r>
  <r>
    <x v="0"/>
    <s v="P92658996"/>
    <x v="0"/>
    <x v="12"/>
    <x v="12"/>
    <x v="12"/>
    <x v="3"/>
    <x v="0"/>
    <x v="1"/>
    <x v="0"/>
    <n v="441.96"/>
    <d v="1985-07-13T00:00:00"/>
    <d v="2014-07-13T00:00:00"/>
    <n v="29"/>
    <n v="46"/>
    <x v="0"/>
    <s v="NA"/>
    <x v="0"/>
    <s v="NA"/>
    <x v="0"/>
    <n v="2.54"/>
    <n v="674.39880000000005"/>
    <n v="685.15449999999998"/>
    <n v="692.00603999999998"/>
    <n v="3084.8809000000001"/>
    <x v="0"/>
    <x v="0"/>
    <n v="1.0897813999999999"/>
    <n v="3084.8809000000001"/>
  </r>
  <r>
    <x v="0"/>
    <s v="P92658996"/>
    <x v="0"/>
    <x v="13"/>
    <x v="13"/>
    <x v="13"/>
    <x v="3"/>
    <x v="0"/>
    <x v="1"/>
    <x v="0"/>
    <n v="441.96"/>
    <d v="1985-07-13T00:00:00"/>
    <d v="2014-07-13T00:00:00"/>
    <n v="29"/>
    <n v="46"/>
    <x v="0"/>
    <s v="NA"/>
    <x v="0"/>
    <s v="NA"/>
    <x v="0"/>
    <n v="2.54"/>
    <n v="676.92309999999998"/>
    <n v="687.73239999999998"/>
    <n v="694.60973999999999"/>
    <n v="3084.8809000000001"/>
    <x v="0"/>
    <x v="0"/>
    <n v="1.0897813999999999"/>
    <n v="3084.8809000000001"/>
  </r>
  <r>
    <x v="0"/>
    <s v="P92658996"/>
    <x v="0"/>
    <x v="14"/>
    <x v="14"/>
    <x v="14"/>
    <x v="3"/>
    <x v="0"/>
    <x v="1"/>
    <x v="0"/>
    <n v="441.96"/>
    <d v="1985-07-13T00:00:00"/>
    <d v="2014-07-13T00:00:00"/>
    <n v="29"/>
    <n v="46"/>
    <x v="0"/>
    <s v="NA"/>
    <x v="0"/>
    <s v="NA"/>
    <x v="0"/>
    <n v="2.54"/>
    <n v="676.92309999999998"/>
    <n v="687.73239999999998"/>
    <n v="694.60973999999999"/>
    <n v="3089.3002999999999"/>
    <x v="0"/>
    <x v="0"/>
    <n v="1.0897813999999999"/>
    <n v="3089.3002999999999"/>
  </r>
  <r>
    <x v="0"/>
    <s v="P92658996"/>
    <x v="0"/>
    <x v="15"/>
    <x v="15"/>
    <x v="15"/>
    <x v="3"/>
    <x v="0"/>
    <x v="1"/>
    <x v="0"/>
    <n v="441.96"/>
    <d v="1985-07-13T00:00:00"/>
    <d v="2014-07-13T00:00:00"/>
    <n v="29"/>
    <n v="46"/>
    <x v="0"/>
    <s v="NA"/>
    <x v="0"/>
    <s v="NA"/>
    <x v="0"/>
    <n v="2.54"/>
    <n v="676.92309999999998"/>
    <n v="687.73239999999998"/>
    <n v="694.60973999999999"/>
    <n v="3089.3002999999999"/>
    <x v="0"/>
    <x v="0"/>
    <n v="1.0897813999999999"/>
    <n v="3089.3002999999999"/>
  </r>
  <r>
    <x v="0"/>
    <s v="P92658996"/>
    <x v="0"/>
    <x v="16"/>
    <x v="16"/>
    <x v="16"/>
    <x v="3"/>
    <x v="0"/>
    <x v="1"/>
    <x v="0"/>
    <n v="441.96"/>
    <d v="1985-07-13T00:00:00"/>
    <d v="2014-07-13T00:00:00"/>
    <n v="29"/>
    <n v="46"/>
    <x v="0"/>
    <s v="NA"/>
    <x v="0"/>
    <s v="NA"/>
    <x v="0"/>
    <n v="2.54"/>
    <n v="676.92309999999998"/>
    <n v="687.73239999999998"/>
    <n v="694.60973999999999"/>
    <n v="3089.3002999999999"/>
    <x v="0"/>
    <x v="0"/>
    <n v="1.0897813999999999"/>
    <n v="3089.3002999999999"/>
  </r>
  <r>
    <x v="0"/>
    <s v="P92658996"/>
    <x v="0"/>
    <x v="17"/>
    <x v="17"/>
    <x v="17"/>
    <x v="3"/>
    <x v="0"/>
    <x v="1"/>
    <x v="0"/>
    <n v="441.96"/>
    <d v="1985-07-13T00:00:00"/>
    <d v="2014-07-13T00:00:00"/>
    <n v="29"/>
    <n v="46"/>
    <x v="0"/>
    <s v="NA"/>
    <x v="0"/>
    <s v="NA"/>
    <x v="0"/>
    <n v="2.54"/>
    <n v="676.92309999999998"/>
    <n v="687.73239999999998"/>
    <n v="694.60973999999999"/>
    <n v="3089.3002999999999"/>
    <x v="0"/>
    <x v="0"/>
    <n v="1.0897813999999999"/>
    <n v="3089.3002999999999"/>
  </r>
  <r>
    <x v="0"/>
    <s v="P92658996"/>
    <x v="0"/>
    <x v="18"/>
    <x v="18"/>
    <x v="18"/>
    <x v="2"/>
    <x v="0"/>
    <x v="1"/>
    <x v="0"/>
    <n v="441.96"/>
    <d v="1985-07-13T00:00:00"/>
    <d v="2014-07-13T00:00:00"/>
    <n v="29"/>
    <n v="46"/>
    <x v="0"/>
    <s v="NA"/>
    <x v="0"/>
    <s v="NA"/>
    <x v="0"/>
    <n v="2.54"/>
    <n v="676.92309999999998"/>
    <n v="687.73239999999998"/>
    <n v="694.60973999999999"/>
    <n v="3089.3002999999999"/>
    <x v="0"/>
    <x v="0"/>
    <n v="1.0897813999999999"/>
    <n v="3089.3002999999999"/>
  </r>
  <r>
    <x v="0"/>
    <s v="P92658996"/>
    <x v="0"/>
    <x v="19"/>
    <x v="19"/>
    <x v="19"/>
    <x v="4"/>
    <x v="0"/>
    <x v="1"/>
    <x v="0"/>
    <n v="441.96"/>
    <d v="1985-07-13T00:00:00"/>
    <d v="2014-07-13T00:00:00"/>
    <n v="29"/>
    <n v="46"/>
    <x v="0"/>
    <s v="NA"/>
    <x v="0"/>
    <s v="NA"/>
    <x v="0"/>
    <n v="2.54"/>
    <n v="676.92309999999998"/>
    <n v="687.73239999999998"/>
    <n v="694.60973999999999"/>
    <n v="3089.3002999999999"/>
    <x v="0"/>
    <x v="0"/>
    <n v="1.0897813999999999"/>
    <n v="3089.3002999999999"/>
  </r>
  <r>
    <x v="0"/>
    <s v="P92658996"/>
    <x v="0"/>
    <x v="20"/>
    <x v="20"/>
    <x v="20"/>
    <x v="5"/>
    <x v="0"/>
    <x v="1"/>
    <x v="0"/>
    <n v="441.96"/>
    <d v="1985-07-13T00:00:00"/>
    <d v="2014-07-13T00:00:00"/>
    <n v="29"/>
    <n v="46"/>
    <x v="0"/>
    <s v="NA"/>
    <x v="0"/>
    <s v="NA"/>
    <x v="0"/>
    <n v="2.54"/>
    <n v="676.92309999999998"/>
    <n v="687.73239999999998"/>
    <n v="694.60973999999999"/>
    <n v="3089.3002999999999"/>
    <x v="0"/>
    <x v="0"/>
    <n v="1.0897813999999999"/>
    <n v="3089.3002999999999"/>
  </r>
  <r>
    <x v="0"/>
    <s v="P92658996"/>
    <x v="0"/>
    <x v="21"/>
    <x v="21"/>
    <x v="21"/>
    <x v="3"/>
    <x v="0"/>
    <x v="1"/>
    <x v="0"/>
    <n v="441.96"/>
    <d v="1985-07-13T00:00:00"/>
    <d v="2014-07-13T00:00:00"/>
    <n v="29"/>
    <n v="46"/>
    <x v="0"/>
    <s v="NA"/>
    <x v="0"/>
    <s v="NA"/>
    <x v="0"/>
    <n v="2.54"/>
    <n v="678.45592999999997"/>
    <n v="687.82965000000002"/>
    <n v="694.70794999999998"/>
    <n v="3089.3002999999999"/>
    <x v="0"/>
    <x v="0"/>
    <n v="1.0897813999999999"/>
    <n v="3089.3002999999999"/>
  </r>
  <r>
    <x v="0"/>
    <s v="P92658996"/>
    <x v="0"/>
    <x v="22"/>
    <x v="22"/>
    <x v="22"/>
    <x v="3"/>
    <x v="0"/>
    <x v="1"/>
    <x v="0"/>
    <n v="441.96"/>
    <d v="1985-07-13T00:00:00"/>
    <d v="2014-07-13T00:00:00"/>
    <n v="29"/>
    <n v="46"/>
    <x v="0"/>
    <s v="NA"/>
    <x v="0"/>
    <s v="NA"/>
    <x v="0"/>
    <n v="2.54"/>
    <n v="675.92589999999996"/>
    <n v="690.23530000000005"/>
    <n v="697.13762999999994"/>
    <n v="3089.3002999999999"/>
    <x v="0"/>
    <x v="0"/>
    <n v="1.0897813999999999"/>
    <n v="3089.3002999999999"/>
  </r>
  <r>
    <x v="0"/>
    <s v="P92933630"/>
    <x v="0"/>
    <x v="0"/>
    <x v="0"/>
    <x v="0"/>
    <x v="0"/>
    <x v="0"/>
    <x v="1"/>
    <x v="2"/>
    <n v="657.6"/>
    <d v="1986-05-11T00:00:00"/>
    <d v="2025-01-01T00:00:00"/>
    <n v="40"/>
    <n v="35"/>
    <x v="1"/>
    <s v="38"/>
    <x v="1"/>
    <s v="38"/>
    <x v="0"/>
    <n v="2.74"/>
    <n v="4240.9750000000004"/>
    <n v="4313.38"/>
    <n v="4356.5137000000004"/>
    <n v="4825.6409999999996"/>
    <x v="0"/>
    <x v="0"/>
    <n v="1.1076840999999999"/>
    <n v="4504.5600000000004"/>
  </r>
  <r>
    <x v="0"/>
    <s v="P92933630"/>
    <x v="0"/>
    <x v="1"/>
    <x v="1"/>
    <x v="1"/>
    <x v="1"/>
    <x v="0"/>
    <x v="1"/>
    <x v="2"/>
    <n v="657.6"/>
    <d v="1986-05-11T00:00:00"/>
    <d v="2025-01-01T00:00:00"/>
    <n v="40"/>
    <n v="35"/>
    <x v="1"/>
    <s v="38"/>
    <x v="1"/>
    <s v="38"/>
    <x v="0"/>
    <n v="2.74"/>
    <n v="4240.9750000000004"/>
    <n v="4313.38"/>
    <n v="4356.5137000000004"/>
    <n v="4825.6409999999996"/>
    <x v="0"/>
    <x v="0"/>
    <n v="1.1076840999999999"/>
    <n v="4504.5600000000004"/>
  </r>
  <r>
    <x v="0"/>
    <s v="P92933630"/>
    <x v="0"/>
    <x v="2"/>
    <x v="2"/>
    <x v="2"/>
    <x v="2"/>
    <x v="0"/>
    <x v="1"/>
    <x v="2"/>
    <n v="657.6"/>
    <d v="1986-05-11T00:00:00"/>
    <d v="2025-01-01T00:00:00"/>
    <n v="40"/>
    <n v="35"/>
    <x v="1"/>
    <s v="38"/>
    <x v="1"/>
    <s v="38"/>
    <x v="0"/>
    <n v="2.74"/>
    <n v="4240.9750000000004"/>
    <n v="4313.38"/>
    <n v="4356.5137000000004"/>
    <n v="4825.6409999999996"/>
    <x v="0"/>
    <x v="0"/>
    <n v="1.1076840999999999"/>
    <n v="4504.5600000000004"/>
  </r>
  <r>
    <x v="0"/>
    <s v="P92933630"/>
    <x v="0"/>
    <x v="3"/>
    <x v="3"/>
    <x v="3"/>
    <x v="3"/>
    <x v="0"/>
    <x v="1"/>
    <x v="2"/>
    <n v="657.6"/>
    <d v="1986-05-11T00:00:00"/>
    <d v="2025-01-01T00:00:00"/>
    <n v="40"/>
    <n v="35"/>
    <x v="1"/>
    <s v="38"/>
    <x v="1"/>
    <s v="38"/>
    <x v="0"/>
    <n v="2.74"/>
    <n v="4240.9750000000004"/>
    <n v="4313.38"/>
    <n v="4356.5137000000004"/>
    <n v="4825.6409999999996"/>
    <x v="0"/>
    <x v="0"/>
    <n v="1.1076840999999999"/>
    <n v="4504.5600000000004"/>
  </r>
  <r>
    <x v="0"/>
    <s v="P92933630"/>
    <x v="0"/>
    <x v="4"/>
    <x v="4"/>
    <x v="4"/>
    <x v="3"/>
    <x v="0"/>
    <x v="1"/>
    <x v="2"/>
    <n v="657.6"/>
    <d v="1986-05-11T00:00:00"/>
    <d v="2025-01-01T00:00:00"/>
    <n v="40"/>
    <n v="35"/>
    <x v="1"/>
    <s v="38"/>
    <x v="1"/>
    <s v="38"/>
    <x v="0"/>
    <n v="2.74"/>
    <n v="4240.9750000000004"/>
    <n v="4313.38"/>
    <n v="4356.5137000000004"/>
    <n v="4825.6409999999996"/>
    <x v="0"/>
    <x v="0"/>
    <n v="1.1076840999999999"/>
    <n v="4504.5600000000004"/>
  </r>
  <r>
    <x v="0"/>
    <s v="P92933630"/>
    <x v="0"/>
    <x v="5"/>
    <x v="5"/>
    <x v="5"/>
    <x v="3"/>
    <x v="0"/>
    <x v="1"/>
    <x v="2"/>
    <n v="657.6"/>
    <d v="1986-05-11T00:00:00"/>
    <d v="2025-01-01T00:00:00"/>
    <n v="40"/>
    <n v="35"/>
    <x v="1"/>
    <s v="38"/>
    <x v="1"/>
    <s v="38"/>
    <x v="0"/>
    <n v="2.74"/>
    <n v="4243.9673000000003"/>
    <n v="4313.5703000000003"/>
    <n v="4356.7060000000001"/>
    <n v="4825.8540000000003"/>
    <x v="0"/>
    <x v="0"/>
    <n v="1.1076840999999999"/>
    <n v="4504.5600000000004"/>
  </r>
  <r>
    <x v="0"/>
    <s v="P92933630"/>
    <x v="0"/>
    <x v="6"/>
    <x v="6"/>
    <x v="6"/>
    <x v="3"/>
    <x v="0"/>
    <x v="1"/>
    <x v="2"/>
    <n v="657.6"/>
    <d v="1986-05-11T00:00:00"/>
    <d v="2025-01-01T00:00:00"/>
    <n v="40"/>
    <n v="35"/>
    <x v="1"/>
    <s v="38"/>
    <x v="1"/>
    <s v="38"/>
    <x v="0"/>
    <n v="2.74"/>
    <n v="3927.482"/>
    <n v="3991.8877000000002"/>
    <n v="4031.8065999999999"/>
    <n v="4504.5600000000004"/>
    <x v="0"/>
    <x v="0"/>
    <n v="1.1076840999999999"/>
    <n v="4504.5600000000004"/>
  </r>
  <r>
    <x v="0"/>
    <s v="P92933630"/>
    <x v="0"/>
    <x v="7"/>
    <x v="7"/>
    <x v="7"/>
    <x v="3"/>
    <x v="0"/>
    <x v="1"/>
    <x v="2"/>
    <n v="657.6"/>
    <d v="1986-05-11T00:00:00"/>
    <d v="2025-01-01T00:00:00"/>
    <n v="40"/>
    <n v="35"/>
    <x v="1"/>
    <s v="38"/>
    <x v="1"/>
    <s v="38"/>
    <x v="0"/>
    <n v="2.74"/>
    <n v="3942.1824000000001"/>
    <n v="4007.2919999999999"/>
    <n v="4047.3649999999998"/>
    <n v="4504.5600000000004"/>
    <x v="0"/>
    <x v="0"/>
    <n v="1.1076840999999999"/>
    <n v="4504.5600000000004"/>
  </r>
  <r>
    <x v="0"/>
    <s v="P92933630"/>
    <x v="0"/>
    <x v="8"/>
    <x v="8"/>
    <x v="8"/>
    <x v="2"/>
    <x v="1"/>
    <x v="1"/>
    <x v="2"/>
    <n v="657.6"/>
    <d v="1986-05-11T00:00:00"/>
    <d v="2025-02-01T00:00:00"/>
    <n v="40"/>
    <n v="35"/>
    <x v="1"/>
    <s v="38"/>
    <x v="1"/>
    <s v="38"/>
    <x v="0"/>
    <n v="2.74"/>
    <n v="3942.1824000000001"/>
    <n v="4007.2919999999999"/>
    <n v="4047.3649999999998"/>
    <n v="4504.5600000000004"/>
    <x v="0"/>
    <x v="0"/>
    <n v="1.1076840999999999"/>
    <n v="4504.5600000000004"/>
  </r>
  <r>
    <x v="0"/>
    <s v="P92933630"/>
    <x v="0"/>
    <x v="9"/>
    <x v="9"/>
    <x v="9"/>
    <x v="3"/>
    <x v="1"/>
    <x v="1"/>
    <x v="2"/>
    <n v="657.6"/>
    <d v="1986-05-11T00:00:00"/>
    <d v="2025-02-01T00:00:00"/>
    <n v="40"/>
    <n v="35"/>
    <x v="1"/>
    <s v="38"/>
    <x v="1"/>
    <s v="38"/>
    <x v="0"/>
    <n v="2.74"/>
    <n v="3942.1824000000001"/>
    <n v="4007.2919999999999"/>
    <n v="4047.3649999999998"/>
    <n v="4504.5600000000004"/>
    <x v="0"/>
    <x v="0"/>
    <n v="1.1076840999999999"/>
    <n v="4504.5600000000004"/>
  </r>
  <r>
    <x v="0"/>
    <s v="P92933630"/>
    <x v="0"/>
    <x v="10"/>
    <x v="10"/>
    <x v="10"/>
    <x v="3"/>
    <x v="1"/>
    <x v="1"/>
    <x v="2"/>
    <n v="657.6"/>
    <d v="1986-05-11T00:00:00"/>
    <d v="2025-02-01T00:00:00"/>
    <n v="40"/>
    <n v="35"/>
    <x v="1"/>
    <s v="38"/>
    <x v="1"/>
    <s v="38"/>
    <x v="0"/>
    <n v="2.74"/>
    <n v="3944.8984"/>
    <n v="4010.0084999999999"/>
    <n v="4050.1086"/>
    <n v="4504.5600000000004"/>
    <x v="0"/>
    <x v="0"/>
    <n v="1.1076840999999999"/>
    <n v="4504.5600000000004"/>
  </r>
  <r>
    <x v="0"/>
    <s v="P92933630"/>
    <x v="0"/>
    <x v="11"/>
    <x v="11"/>
    <x v="11"/>
    <x v="3"/>
    <x v="1"/>
    <x v="1"/>
    <x v="2"/>
    <n v="657.6"/>
    <d v="1986-05-11T00:00:00"/>
    <d v="2025-02-01T00:00:00"/>
    <n v="40"/>
    <n v="35"/>
    <x v="1"/>
    <s v="38"/>
    <x v="1"/>
    <s v="38"/>
    <x v="0"/>
    <n v="2.74"/>
    <n v="3919.2566000000002"/>
    <n v="3983.9436000000001"/>
    <n v="4023.7829999999999"/>
    <n v="4504.5600000000004"/>
    <x v="0"/>
    <x v="0"/>
    <n v="1.1076840999999999"/>
    <n v="4504.5600000000004"/>
  </r>
  <r>
    <x v="0"/>
    <s v="P92933630"/>
    <x v="0"/>
    <x v="12"/>
    <x v="12"/>
    <x v="12"/>
    <x v="3"/>
    <x v="1"/>
    <x v="1"/>
    <x v="2"/>
    <n v="657.6"/>
    <d v="1986-05-11T00:00:00"/>
    <d v="2025-02-01T00:00:00"/>
    <n v="40"/>
    <n v="35"/>
    <x v="1"/>
    <s v="38"/>
    <x v="1"/>
    <s v="38"/>
    <x v="0"/>
    <n v="2.74"/>
    <n v="3881.2485000000001"/>
    <n v="3945.3083000000001"/>
    <n v="3984.7615000000001"/>
    <n v="4504.5600000000004"/>
    <x v="0"/>
    <x v="0"/>
    <n v="1.1076840999999999"/>
    <n v="4504.5600000000004"/>
  </r>
  <r>
    <x v="0"/>
    <s v="P92933630"/>
    <x v="0"/>
    <x v="13"/>
    <x v="13"/>
    <x v="13"/>
    <x v="3"/>
    <x v="1"/>
    <x v="1"/>
    <x v="2"/>
    <n v="657.6"/>
    <d v="1986-05-11T00:00:00"/>
    <d v="2025-02-01T00:00:00"/>
    <n v="40"/>
    <n v="35"/>
    <x v="1"/>
    <s v="38"/>
    <x v="1"/>
    <s v="38"/>
    <x v="0"/>
    <n v="2.74"/>
    <n v="3895.7761"/>
    <n v="3960.1527999999998"/>
    <n v="3999.7543999999998"/>
    <n v="4504.5600000000004"/>
    <x v="0"/>
    <x v="0"/>
    <n v="1.1076840999999999"/>
    <n v="4504.5600000000004"/>
  </r>
  <r>
    <x v="0"/>
    <s v="P92933630"/>
    <x v="0"/>
    <x v="14"/>
    <x v="14"/>
    <x v="14"/>
    <x v="3"/>
    <x v="1"/>
    <x v="1"/>
    <x v="2"/>
    <n v="657.6"/>
    <d v="1986-05-11T00:00:00"/>
    <d v="2025-02-01T00:00:00"/>
    <n v="40"/>
    <n v="35"/>
    <x v="1"/>
    <s v="38"/>
    <x v="1"/>
    <s v="38"/>
    <x v="0"/>
    <n v="2.74"/>
    <n v="3895.7761"/>
    <n v="3960.1527999999998"/>
    <n v="3999.7543999999998"/>
    <n v="4511.1356999999998"/>
    <x v="0"/>
    <x v="0"/>
    <n v="1.1076840999999999"/>
    <n v="4511.1356999999998"/>
  </r>
  <r>
    <x v="0"/>
    <s v="P92933630"/>
    <x v="0"/>
    <x v="15"/>
    <x v="15"/>
    <x v="15"/>
    <x v="3"/>
    <x v="1"/>
    <x v="1"/>
    <x v="2"/>
    <n v="657.6"/>
    <d v="1986-05-11T00:00:00"/>
    <d v="2025-02-01T00:00:00"/>
    <n v="40"/>
    <n v="35"/>
    <x v="1"/>
    <s v="38"/>
    <x v="1"/>
    <s v="38"/>
    <x v="0"/>
    <n v="2.74"/>
    <n v="3895.7761"/>
    <n v="3960.1527999999998"/>
    <n v="3999.7543999999998"/>
    <n v="4511.1356999999998"/>
    <x v="0"/>
    <x v="0"/>
    <n v="1.1076840999999999"/>
    <n v="4511.1356999999998"/>
  </r>
  <r>
    <x v="0"/>
    <s v="P92933630"/>
    <x v="0"/>
    <x v="16"/>
    <x v="16"/>
    <x v="16"/>
    <x v="3"/>
    <x v="1"/>
    <x v="1"/>
    <x v="2"/>
    <n v="657.6"/>
    <d v="1986-05-11T00:00:00"/>
    <d v="2025-02-01T00:00:00"/>
    <n v="40"/>
    <n v="35"/>
    <x v="1"/>
    <s v="38"/>
    <x v="1"/>
    <s v="38"/>
    <x v="0"/>
    <n v="2.74"/>
    <n v="3895.7761"/>
    <n v="3960.1527999999998"/>
    <n v="3999.7543999999998"/>
    <n v="4511.1356999999998"/>
    <x v="0"/>
    <x v="0"/>
    <n v="1.1076840999999999"/>
    <n v="4511.1356999999998"/>
  </r>
  <r>
    <x v="0"/>
    <s v="P92933630"/>
    <x v="0"/>
    <x v="17"/>
    <x v="17"/>
    <x v="17"/>
    <x v="3"/>
    <x v="1"/>
    <x v="1"/>
    <x v="2"/>
    <n v="657.6"/>
    <d v="1986-05-11T00:00:00"/>
    <d v="2025-02-01T00:00:00"/>
    <n v="40"/>
    <n v="35"/>
    <x v="1"/>
    <s v="38"/>
    <x v="1"/>
    <s v="38"/>
    <x v="0"/>
    <n v="2.74"/>
    <n v="3895.7761"/>
    <n v="3960.1527999999998"/>
    <n v="3999.7543999999998"/>
    <n v="4511.1356999999998"/>
    <x v="0"/>
    <x v="0"/>
    <n v="1.1076840999999999"/>
    <n v="4511.1356999999998"/>
  </r>
  <r>
    <x v="0"/>
    <s v="P92933630"/>
    <x v="0"/>
    <x v="18"/>
    <x v="18"/>
    <x v="18"/>
    <x v="2"/>
    <x v="1"/>
    <x v="1"/>
    <x v="2"/>
    <n v="657.6"/>
    <d v="1986-05-11T00:00:00"/>
    <d v="2025-02-01T00:00:00"/>
    <n v="40"/>
    <n v="35"/>
    <x v="1"/>
    <s v="38"/>
    <x v="1"/>
    <s v="38"/>
    <x v="0"/>
    <n v="2.74"/>
    <n v="3895.7761"/>
    <n v="3960.1527999999998"/>
    <n v="3999.7543999999998"/>
    <n v="4511.1356999999998"/>
    <x v="0"/>
    <x v="0"/>
    <n v="1.1076840999999999"/>
    <n v="4511.1356999999998"/>
  </r>
  <r>
    <x v="0"/>
    <s v="P92933630"/>
    <x v="0"/>
    <x v="19"/>
    <x v="19"/>
    <x v="19"/>
    <x v="4"/>
    <x v="1"/>
    <x v="1"/>
    <x v="2"/>
    <n v="657.6"/>
    <d v="1986-05-11T00:00:00"/>
    <d v="2025-02-01T00:00:00"/>
    <n v="40"/>
    <n v="35"/>
    <x v="1"/>
    <s v="38"/>
    <x v="1"/>
    <s v="38"/>
    <x v="0"/>
    <n v="2.74"/>
    <n v="3895.7761"/>
    <n v="3960.1527999999998"/>
    <n v="3999.7543999999998"/>
    <n v="4511.1356999999998"/>
    <x v="0"/>
    <x v="0"/>
    <n v="1.1076840999999999"/>
    <n v="4511.1356999999998"/>
  </r>
  <r>
    <x v="0"/>
    <s v="P92933630"/>
    <x v="0"/>
    <x v="20"/>
    <x v="20"/>
    <x v="20"/>
    <x v="5"/>
    <x v="1"/>
    <x v="1"/>
    <x v="2"/>
    <n v="657.6"/>
    <d v="1986-05-11T00:00:00"/>
    <d v="2025-02-01T00:00:00"/>
    <n v="40"/>
    <n v="35"/>
    <x v="1"/>
    <s v="38"/>
    <x v="1"/>
    <s v="38"/>
    <x v="0"/>
    <n v="2.74"/>
    <n v="3895.7761"/>
    <n v="3960.1527999999998"/>
    <n v="3999.7543999999998"/>
    <n v="4511.1356999999998"/>
    <x v="0"/>
    <x v="0"/>
    <n v="1.1076840999999999"/>
    <n v="4511.1356999999998"/>
  </r>
  <r>
    <x v="0"/>
    <s v="P92933630"/>
    <x v="0"/>
    <x v="21"/>
    <x v="21"/>
    <x v="21"/>
    <x v="3"/>
    <x v="1"/>
    <x v="1"/>
    <x v="2"/>
    <n v="657.6"/>
    <d v="1986-05-11T00:00:00"/>
    <d v="2025-02-01T00:00:00"/>
    <n v="40"/>
    <n v="35"/>
    <x v="1"/>
    <s v="38"/>
    <x v="1"/>
    <s v="38"/>
    <x v="0"/>
    <n v="2.74"/>
    <n v="3907.3036999999999"/>
    <n v="3963.4189999999999"/>
    <n v="4003.0529999999999"/>
    <n v="4511.1356999999998"/>
    <x v="0"/>
    <x v="0"/>
    <n v="1.1076840999999999"/>
    <n v="4511.1356999999998"/>
  </r>
  <r>
    <x v="0"/>
    <s v="P92933630"/>
    <x v="0"/>
    <x v="22"/>
    <x v="22"/>
    <x v="22"/>
    <x v="3"/>
    <x v="1"/>
    <x v="1"/>
    <x v="2"/>
    <n v="657.6"/>
    <d v="1986-05-11T00:00:00"/>
    <d v="2025-02-01T00:00:00"/>
    <n v="40"/>
    <n v="35"/>
    <x v="1"/>
    <s v="38"/>
    <x v="1"/>
    <s v="38"/>
    <x v="0"/>
    <n v="2.74"/>
    <n v="3892.7332000000001"/>
    <n v="3977.2804999999998"/>
    <n v="4017.0535"/>
    <n v="4511.1356999999998"/>
    <x v="0"/>
    <x v="0"/>
    <n v="1.1076840999999999"/>
    <n v="4511.1356999999998"/>
  </r>
  <r>
    <x v="0"/>
    <s v="P93042200"/>
    <x v="0"/>
    <x v="0"/>
    <x v="0"/>
    <x v="0"/>
    <x v="0"/>
    <x v="0"/>
    <x v="0"/>
    <x v="2"/>
    <n v="2623.5"/>
    <d v="1996-07-22T00:00:00"/>
    <d v="2025-01-01T00:00:00"/>
    <n v="55"/>
    <n v="20"/>
    <x v="0"/>
    <s v="NA"/>
    <x v="0"/>
    <s v="NA"/>
    <x v="0"/>
    <n v="7.95"/>
    <n v="19588.361000000001"/>
    <n v="20055.021000000001"/>
    <n v="20255.572"/>
    <n v="24095.88"/>
    <x v="0"/>
    <x v="0"/>
    <n v="1.1895926999999999"/>
    <n v="13983.254999999999"/>
  </r>
  <r>
    <x v="0"/>
    <s v="P93042200"/>
    <x v="0"/>
    <x v="1"/>
    <x v="1"/>
    <x v="1"/>
    <x v="1"/>
    <x v="0"/>
    <x v="0"/>
    <x v="2"/>
    <n v="2623.5"/>
    <d v="1996-07-22T00:00:00"/>
    <d v="2025-01-01T00:00:00"/>
    <n v="55"/>
    <n v="20"/>
    <x v="0"/>
    <s v="NA"/>
    <x v="0"/>
    <s v="NA"/>
    <x v="0"/>
    <n v="7.95"/>
    <n v="19588.361000000001"/>
    <n v="20055.021000000001"/>
    <n v="20255.572"/>
    <n v="24095.88"/>
    <x v="0"/>
    <x v="0"/>
    <n v="1.1895926999999999"/>
    <n v="13983.254999999999"/>
  </r>
  <r>
    <x v="0"/>
    <s v="P93042200"/>
    <x v="0"/>
    <x v="2"/>
    <x v="2"/>
    <x v="2"/>
    <x v="2"/>
    <x v="0"/>
    <x v="0"/>
    <x v="2"/>
    <n v="2623.5"/>
    <d v="1996-07-22T00:00:00"/>
    <d v="2025-01-01T00:00:00"/>
    <n v="55"/>
    <n v="20"/>
    <x v="0"/>
    <s v="NA"/>
    <x v="0"/>
    <s v="NA"/>
    <x v="0"/>
    <n v="7.95"/>
    <n v="19588.361000000001"/>
    <n v="20055.021000000001"/>
    <n v="20255.572"/>
    <n v="24095.88"/>
    <x v="0"/>
    <x v="0"/>
    <n v="1.1895926999999999"/>
    <n v="13983.254999999999"/>
  </r>
  <r>
    <x v="0"/>
    <s v="P93042200"/>
    <x v="0"/>
    <x v="3"/>
    <x v="3"/>
    <x v="3"/>
    <x v="3"/>
    <x v="0"/>
    <x v="0"/>
    <x v="2"/>
    <n v="2623.5"/>
    <d v="1996-07-22T00:00:00"/>
    <d v="2025-01-01T00:00:00"/>
    <n v="55"/>
    <n v="20"/>
    <x v="0"/>
    <s v="NA"/>
    <x v="0"/>
    <s v="NA"/>
    <x v="0"/>
    <n v="7.95"/>
    <n v="19588.361000000001"/>
    <n v="20055.021000000001"/>
    <n v="20255.572"/>
    <n v="24095.879000000001"/>
    <x v="0"/>
    <x v="0"/>
    <n v="1.1895926999999999"/>
    <n v="13983.254999999999"/>
  </r>
  <r>
    <x v="0"/>
    <s v="P93042200"/>
    <x v="0"/>
    <x v="4"/>
    <x v="4"/>
    <x v="4"/>
    <x v="3"/>
    <x v="0"/>
    <x v="0"/>
    <x v="2"/>
    <n v="2623.5"/>
    <d v="1996-07-22T00:00:00"/>
    <d v="2025-01-01T00:00:00"/>
    <n v="55"/>
    <n v="20"/>
    <x v="0"/>
    <s v="NA"/>
    <x v="0"/>
    <s v="NA"/>
    <x v="0"/>
    <n v="7.95"/>
    <n v="19588.361000000001"/>
    <n v="20055.021000000001"/>
    <n v="20255.572"/>
    <n v="24095.879000000001"/>
    <x v="0"/>
    <x v="0"/>
    <n v="1.1895926999999999"/>
    <n v="13983.254999999999"/>
  </r>
  <r>
    <x v="0"/>
    <s v="P93042200"/>
    <x v="0"/>
    <x v="5"/>
    <x v="5"/>
    <x v="5"/>
    <x v="3"/>
    <x v="0"/>
    <x v="0"/>
    <x v="2"/>
    <n v="2623.5"/>
    <d v="1996-07-22T00:00:00"/>
    <d v="2025-01-01T00:00:00"/>
    <n v="55"/>
    <n v="20"/>
    <x v="0"/>
    <s v="NA"/>
    <x v="0"/>
    <s v="NA"/>
    <x v="0"/>
    <n v="7.95"/>
    <n v="19593.473000000002"/>
    <n v="20055.348000000002"/>
    <n v="20255.900000000001"/>
    <n v="24096.271000000001"/>
    <x v="0"/>
    <x v="0"/>
    <n v="1.1895926999999999"/>
    <n v="13983.254999999999"/>
  </r>
  <r>
    <x v="0"/>
    <s v="P93042200"/>
    <x v="0"/>
    <x v="6"/>
    <x v="6"/>
    <x v="6"/>
    <x v="3"/>
    <x v="0"/>
    <x v="0"/>
    <x v="2"/>
    <n v="2623.5"/>
    <d v="1996-07-22T00:00:00"/>
    <d v="2025-01-01T00:00:00"/>
    <n v="55"/>
    <n v="20"/>
    <x v="0"/>
    <s v="NA"/>
    <x v="0"/>
    <s v="NA"/>
    <x v="0"/>
    <n v="7.95"/>
    <n v="18130.785"/>
    <n v="18558.146000000001"/>
    <n v="18743.728999999999"/>
    <n v="22297.401999999998"/>
    <x v="0"/>
    <x v="0"/>
    <n v="1.1895926999999999"/>
    <n v="13983.254999999999"/>
  </r>
  <r>
    <x v="0"/>
    <s v="P93042200"/>
    <x v="0"/>
    <x v="7"/>
    <x v="7"/>
    <x v="7"/>
    <x v="3"/>
    <x v="0"/>
    <x v="0"/>
    <x v="2"/>
    <n v="2623.5"/>
    <d v="1996-07-22T00:00:00"/>
    <d v="2025-01-01T00:00:00"/>
    <n v="55"/>
    <n v="20"/>
    <x v="0"/>
    <s v="NA"/>
    <x v="0"/>
    <s v="NA"/>
    <x v="0"/>
    <n v="7.95"/>
    <n v="18221.213"/>
    <n v="18647.849999999999"/>
    <n v="18834.328000000001"/>
    <n v="22405.18"/>
    <x v="0"/>
    <x v="0"/>
    <n v="1.1895926999999999"/>
    <n v="13983.254999999999"/>
  </r>
  <r>
    <x v="0"/>
    <s v="P93042200"/>
    <x v="0"/>
    <x v="8"/>
    <x v="8"/>
    <x v="8"/>
    <x v="2"/>
    <x v="1"/>
    <x v="0"/>
    <x v="2"/>
    <n v="2623.5"/>
    <d v="1996-07-22T00:00:00"/>
    <d v="2025-02-01T00:00:00"/>
    <n v="55"/>
    <n v="20"/>
    <x v="0"/>
    <s v="NA"/>
    <x v="0"/>
    <s v="NA"/>
    <x v="0"/>
    <n v="7.95"/>
    <n v="18221.213"/>
    <n v="18647.849999999999"/>
    <n v="18834.328000000001"/>
    <n v="22405.18"/>
    <x v="0"/>
    <x v="0"/>
    <n v="1.1895926999999999"/>
    <n v="13983.254999999999"/>
  </r>
  <r>
    <x v="0"/>
    <s v="P93042200"/>
    <x v="0"/>
    <x v="9"/>
    <x v="9"/>
    <x v="9"/>
    <x v="3"/>
    <x v="1"/>
    <x v="0"/>
    <x v="2"/>
    <n v="2623.5"/>
    <d v="1996-07-22T00:00:00"/>
    <d v="2025-02-01T00:00:00"/>
    <n v="55"/>
    <n v="20"/>
    <x v="0"/>
    <s v="NA"/>
    <x v="0"/>
    <s v="NA"/>
    <x v="0"/>
    <n v="7.95"/>
    <n v="18221.213"/>
    <n v="18647.849999999999"/>
    <n v="18834.328000000001"/>
    <n v="22405.18"/>
    <x v="0"/>
    <x v="0"/>
    <n v="1.1895926999999999"/>
    <n v="13983.254999999999"/>
  </r>
  <r>
    <x v="0"/>
    <s v="P93042200"/>
    <x v="0"/>
    <x v="10"/>
    <x v="10"/>
    <x v="10"/>
    <x v="3"/>
    <x v="1"/>
    <x v="0"/>
    <x v="2"/>
    <n v="2623.5"/>
    <d v="1996-07-22T00:00:00"/>
    <d v="2025-02-01T00:00:00"/>
    <n v="55"/>
    <n v="20"/>
    <x v="0"/>
    <s v="NA"/>
    <x v="0"/>
    <s v="NA"/>
    <x v="0"/>
    <n v="7.95"/>
    <n v="18229.187999999998"/>
    <n v="18655.82"/>
    <n v="18842.379000000001"/>
    <n v="22414.756000000001"/>
    <x v="0"/>
    <x v="0"/>
    <n v="1.1895926999999999"/>
    <n v="13983.254999999999"/>
  </r>
  <r>
    <x v="0"/>
    <s v="P93042200"/>
    <x v="0"/>
    <x v="11"/>
    <x v="11"/>
    <x v="11"/>
    <x v="3"/>
    <x v="1"/>
    <x v="0"/>
    <x v="2"/>
    <n v="2623.5"/>
    <d v="1996-07-22T00:00:00"/>
    <d v="2025-02-01T00:00:00"/>
    <n v="55"/>
    <n v="20"/>
    <x v="0"/>
    <s v="NA"/>
    <x v="0"/>
    <s v="NA"/>
    <x v="0"/>
    <n v="7.95"/>
    <n v="18110.697"/>
    <n v="18534.557000000001"/>
    <n v="18719.901999999998"/>
    <n v="22269.06"/>
    <x v="0"/>
    <x v="0"/>
    <n v="1.1895926999999999"/>
    <n v="13983.254999999999"/>
  </r>
  <r>
    <x v="0"/>
    <s v="P93042200"/>
    <x v="0"/>
    <x v="12"/>
    <x v="12"/>
    <x v="12"/>
    <x v="3"/>
    <x v="1"/>
    <x v="0"/>
    <x v="2"/>
    <n v="2623.5"/>
    <d v="1996-07-22T00:00:00"/>
    <d v="2025-02-01T00:00:00"/>
    <n v="55"/>
    <n v="20"/>
    <x v="0"/>
    <s v="NA"/>
    <x v="0"/>
    <s v="NA"/>
    <x v="0"/>
    <n v="7.95"/>
    <n v="18101.506000000001"/>
    <n v="18525.150000000001"/>
    <n v="18710.401999999998"/>
    <n v="22257.758000000002"/>
    <x v="0"/>
    <x v="0"/>
    <n v="1.1895926999999999"/>
    <n v="13983.254999999999"/>
  </r>
  <r>
    <x v="0"/>
    <s v="P93042200"/>
    <x v="0"/>
    <x v="13"/>
    <x v="13"/>
    <x v="13"/>
    <x v="3"/>
    <x v="1"/>
    <x v="0"/>
    <x v="2"/>
    <n v="2623.5"/>
    <d v="1996-07-22T00:00:00"/>
    <d v="2025-02-01T00:00:00"/>
    <n v="55"/>
    <n v="20"/>
    <x v="0"/>
    <s v="NA"/>
    <x v="0"/>
    <s v="NA"/>
    <x v="0"/>
    <n v="7.95"/>
    <n v="18191.787"/>
    <n v="18612.706999999999"/>
    <n v="18798.833999999999"/>
    <n v="22362.956999999999"/>
    <x v="0"/>
    <x v="0"/>
    <n v="1.1895926999999999"/>
    <n v="13983.254999999999"/>
  </r>
  <r>
    <x v="0"/>
    <s v="P93042200"/>
    <x v="0"/>
    <x v="14"/>
    <x v="14"/>
    <x v="14"/>
    <x v="3"/>
    <x v="1"/>
    <x v="0"/>
    <x v="2"/>
    <n v="2623.5"/>
    <d v="1996-07-22T00:00:00"/>
    <d v="2025-02-01T00:00:00"/>
    <n v="55"/>
    <n v="20"/>
    <x v="0"/>
    <s v="NA"/>
    <x v="0"/>
    <s v="NA"/>
    <x v="0"/>
    <n v="7.95"/>
    <n v="18191.787"/>
    <n v="18612.706999999999"/>
    <n v="18798.833999999999"/>
    <n v="22362.956999999999"/>
    <x v="0"/>
    <x v="0"/>
    <n v="1.1895926999999999"/>
    <n v="14009.49"/>
  </r>
  <r>
    <x v="0"/>
    <s v="P93042200"/>
    <x v="0"/>
    <x v="15"/>
    <x v="15"/>
    <x v="15"/>
    <x v="3"/>
    <x v="1"/>
    <x v="0"/>
    <x v="2"/>
    <n v="2623.5"/>
    <d v="1996-07-22T00:00:00"/>
    <d v="2025-02-01T00:00:00"/>
    <n v="55"/>
    <n v="20"/>
    <x v="0"/>
    <s v="NA"/>
    <x v="0"/>
    <s v="NA"/>
    <x v="0"/>
    <n v="7.95"/>
    <n v="18191.787"/>
    <n v="18612.706999999999"/>
    <n v="18798.833999999999"/>
    <n v="22362.956999999999"/>
    <x v="0"/>
    <x v="0"/>
    <n v="1.1895926999999999"/>
    <n v="14009.49"/>
  </r>
  <r>
    <x v="0"/>
    <s v="P93042200"/>
    <x v="0"/>
    <x v="16"/>
    <x v="16"/>
    <x v="16"/>
    <x v="3"/>
    <x v="1"/>
    <x v="0"/>
    <x v="2"/>
    <n v="2623.5"/>
    <d v="1996-07-22T00:00:00"/>
    <d v="2025-02-01T00:00:00"/>
    <n v="55"/>
    <n v="20"/>
    <x v="0"/>
    <s v="NA"/>
    <x v="0"/>
    <s v="NA"/>
    <x v="0"/>
    <n v="7.95"/>
    <n v="18191.787"/>
    <n v="18612.706999999999"/>
    <n v="18798.833999999999"/>
    <n v="22362.956999999999"/>
    <x v="0"/>
    <x v="0"/>
    <n v="1.1895926999999999"/>
    <n v="14009.49"/>
  </r>
  <r>
    <x v="0"/>
    <s v="P93042200"/>
    <x v="0"/>
    <x v="17"/>
    <x v="17"/>
    <x v="17"/>
    <x v="3"/>
    <x v="1"/>
    <x v="0"/>
    <x v="2"/>
    <n v="2623.5"/>
    <d v="1996-07-22T00:00:00"/>
    <d v="2025-02-01T00:00:00"/>
    <n v="55"/>
    <n v="20"/>
    <x v="0"/>
    <s v="NA"/>
    <x v="0"/>
    <s v="NA"/>
    <x v="0"/>
    <n v="7.95"/>
    <n v="18191.787"/>
    <n v="18612.706999999999"/>
    <n v="18798.833999999999"/>
    <n v="22362.955000000002"/>
    <x v="0"/>
    <x v="0"/>
    <n v="1.1895926999999999"/>
    <n v="14009.49"/>
  </r>
  <r>
    <x v="0"/>
    <s v="P93042200"/>
    <x v="0"/>
    <x v="18"/>
    <x v="18"/>
    <x v="18"/>
    <x v="2"/>
    <x v="1"/>
    <x v="0"/>
    <x v="2"/>
    <n v="2623.5"/>
    <d v="1996-07-22T00:00:00"/>
    <d v="2025-02-01T00:00:00"/>
    <n v="55"/>
    <n v="20"/>
    <x v="0"/>
    <s v="NA"/>
    <x v="0"/>
    <s v="NA"/>
    <x v="0"/>
    <n v="7.95"/>
    <n v="18191.787"/>
    <n v="18612.706999999999"/>
    <n v="18798.833999999999"/>
    <n v="22362.955000000002"/>
    <x v="0"/>
    <x v="0"/>
    <n v="1.1895926999999999"/>
    <n v="14009.49"/>
  </r>
  <r>
    <x v="0"/>
    <s v="P93042200"/>
    <x v="0"/>
    <x v="19"/>
    <x v="19"/>
    <x v="19"/>
    <x v="4"/>
    <x v="1"/>
    <x v="0"/>
    <x v="2"/>
    <n v="2623.5"/>
    <d v="1996-07-22T00:00:00"/>
    <d v="2025-02-01T00:00:00"/>
    <n v="55"/>
    <n v="20"/>
    <x v="0"/>
    <s v="NA"/>
    <x v="0"/>
    <s v="NA"/>
    <x v="0"/>
    <n v="7.95"/>
    <n v="18191.787"/>
    <n v="18612.706999999999"/>
    <n v="18798.833999999999"/>
    <n v="22362.955000000002"/>
    <x v="0"/>
    <x v="0"/>
    <n v="1.1895926999999999"/>
    <n v="14009.49"/>
  </r>
  <r>
    <x v="0"/>
    <s v="P93042200"/>
    <x v="0"/>
    <x v="20"/>
    <x v="20"/>
    <x v="20"/>
    <x v="5"/>
    <x v="1"/>
    <x v="0"/>
    <x v="2"/>
    <n v="2623.5"/>
    <d v="1996-07-22T00:00:00"/>
    <d v="2025-02-01T00:00:00"/>
    <n v="55"/>
    <n v="20"/>
    <x v="0"/>
    <s v="NA"/>
    <x v="0"/>
    <s v="NA"/>
    <x v="0"/>
    <n v="7.95"/>
    <n v="18191.787"/>
    <n v="18612.706999999999"/>
    <n v="18798.833999999999"/>
    <n v="22362.955000000002"/>
    <x v="0"/>
    <x v="0"/>
    <n v="1.1895926999999999"/>
    <n v="14009.49"/>
  </r>
  <r>
    <x v="0"/>
    <s v="P93042200"/>
    <x v="0"/>
    <x v="21"/>
    <x v="21"/>
    <x v="21"/>
    <x v="3"/>
    <x v="1"/>
    <x v="0"/>
    <x v="2"/>
    <n v="2623.5"/>
    <d v="1996-07-22T00:00:00"/>
    <d v="2025-02-01T00:00:00"/>
    <n v="55"/>
    <n v="20"/>
    <x v="0"/>
    <s v="NA"/>
    <x v="0"/>
    <s v="NA"/>
    <x v="0"/>
    <n v="7.95"/>
    <n v="18239.830000000002"/>
    <n v="18623.201000000001"/>
    <n v="18809.432000000001"/>
    <n v="22375.563999999998"/>
    <x v="0"/>
    <x v="0"/>
    <n v="1.1895926999999999"/>
    <n v="14009.49"/>
  </r>
  <r>
    <x v="0"/>
    <s v="P93042200"/>
    <x v="0"/>
    <x v="22"/>
    <x v="22"/>
    <x v="22"/>
    <x v="3"/>
    <x v="1"/>
    <x v="0"/>
    <x v="2"/>
    <n v="2623.5"/>
    <d v="1996-07-22T00:00:00"/>
    <d v="2025-02-01T00:00:00"/>
    <n v="55"/>
    <n v="20"/>
    <x v="0"/>
    <s v="NA"/>
    <x v="0"/>
    <s v="NA"/>
    <x v="0"/>
    <n v="7.95"/>
    <n v="18149.309000000001"/>
    <n v="18704.322"/>
    <n v="18891.365000000002"/>
    <n v="22473.03"/>
    <x v="0"/>
    <x v="0"/>
    <n v="1.1895926999999999"/>
    <n v="14009.49"/>
  </r>
  <r>
    <x v="0"/>
    <s v="P94194568"/>
    <x v="0"/>
    <x v="0"/>
    <x v="0"/>
    <x v="0"/>
    <x v="0"/>
    <x v="0"/>
    <x v="2"/>
    <x v="0"/>
    <n v="1218"/>
    <d v="1986-01-08T00:00:00"/>
    <d v="2011-01-08T00:00:00"/>
    <n v="25"/>
    <n v="50"/>
    <x v="0"/>
    <s v="NA"/>
    <x v="0"/>
    <s v="NA"/>
    <x v="0"/>
    <n v="8.1199999999999992"/>
    <n v="1312.8623"/>
    <n v="1339.6731"/>
    <n v="1353.0698"/>
    <n v="8392.02"/>
    <x v="0"/>
    <x v="0"/>
    <n v="1.0828115"/>
    <n v="8392.02"/>
  </r>
  <r>
    <x v="0"/>
    <s v="P94194568"/>
    <x v="0"/>
    <x v="1"/>
    <x v="1"/>
    <x v="1"/>
    <x v="1"/>
    <x v="0"/>
    <x v="2"/>
    <x v="0"/>
    <n v="1218"/>
    <d v="1986-01-08T00:00:00"/>
    <d v="2011-01-08T00:00:00"/>
    <n v="25"/>
    <n v="50"/>
    <x v="0"/>
    <s v="NA"/>
    <x v="0"/>
    <s v="NA"/>
    <x v="0"/>
    <n v="8.1199999999999992"/>
    <n v="1312.8623"/>
    <n v="1339.6731"/>
    <n v="1353.0698"/>
    <n v="8392.02"/>
    <x v="0"/>
    <x v="0"/>
    <n v="1.0828115"/>
    <n v="8392.02"/>
  </r>
  <r>
    <x v="0"/>
    <s v="P94194568"/>
    <x v="0"/>
    <x v="2"/>
    <x v="2"/>
    <x v="2"/>
    <x v="2"/>
    <x v="0"/>
    <x v="2"/>
    <x v="0"/>
    <n v="1218"/>
    <d v="1986-01-08T00:00:00"/>
    <d v="2011-01-08T00:00:00"/>
    <n v="25"/>
    <n v="50"/>
    <x v="0"/>
    <s v="NA"/>
    <x v="0"/>
    <s v="NA"/>
    <x v="0"/>
    <n v="8.1199999999999992"/>
    <n v="1312.8623"/>
    <n v="1339.6731"/>
    <n v="1353.0698"/>
    <n v="8392.02"/>
    <x v="0"/>
    <x v="0"/>
    <n v="1.0828115"/>
    <n v="8392.02"/>
  </r>
  <r>
    <x v="0"/>
    <s v="P94194568"/>
    <x v="0"/>
    <x v="3"/>
    <x v="3"/>
    <x v="3"/>
    <x v="3"/>
    <x v="0"/>
    <x v="2"/>
    <x v="0"/>
    <n v="1218"/>
    <d v="1986-01-08T00:00:00"/>
    <d v="2011-01-08T00:00:00"/>
    <n v="25"/>
    <n v="50"/>
    <x v="0"/>
    <s v="NA"/>
    <x v="0"/>
    <s v="NA"/>
    <x v="0"/>
    <n v="8.1199999999999992"/>
    <n v="1312.8623"/>
    <n v="1339.6731"/>
    <n v="1353.0698"/>
    <n v="8392.02"/>
    <x v="0"/>
    <x v="0"/>
    <n v="1.0828115"/>
    <n v="8392.02"/>
  </r>
  <r>
    <x v="0"/>
    <s v="P94194568"/>
    <x v="0"/>
    <x v="4"/>
    <x v="4"/>
    <x v="4"/>
    <x v="3"/>
    <x v="0"/>
    <x v="2"/>
    <x v="0"/>
    <n v="1218"/>
    <d v="1986-01-08T00:00:00"/>
    <d v="2011-01-08T00:00:00"/>
    <n v="25"/>
    <n v="50"/>
    <x v="0"/>
    <s v="NA"/>
    <x v="0"/>
    <s v="NA"/>
    <x v="0"/>
    <n v="8.1199999999999992"/>
    <n v="1312.8623"/>
    <n v="1339.6731"/>
    <n v="1353.0698"/>
    <n v="8392.02"/>
    <x v="0"/>
    <x v="0"/>
    <n v="1.0828115"/>
    <n v="8392.02"/>
  </r>
  <r>
    <x v="0"/>
    <s v="P94194568"/>
    <x v="0"/>
    <x v="5"/>
    <x v="5"/>
    <x v="5"/>
    <x v="3"/>
    <x v="0"/>
    <x v="2"/>
    <x v="0"/>
    <n v="1218"/>
    <d v="1986-01-08T00:00:00"/>
    <d v="2011-01-08T00:00:00"/>
    <n v="25"/>
    <n v="50"/>
    <x v="0"/>
    <s v="NA"/>
    <x v="0"/>
    <s v="NA"/>
    <x v="0"/>
    <n v="8.1199999999999992"/>
    <n v="1313.2048"/>
    <n v="1339.6949999999999"/>
    <n v="1353.0918999999999"/>
    <n v="8392.02"/>
    <x v="0"/>
    <x v="0"/>
    <n v="1.0828115"/>
    <n v="8392.02"/>
  </r>
  <r>
    <x v="0"/>
    <s v="P94194568"/>
    <x v="0"/>
    <x v="6"/>
    <x v="6"/>
    <x v="6"/>
    <x v="3"/>
    <x v="0"/>
    <x v="2"/>
    <x v="0"/>
    <n v="1218"/>
    <d v="1986-01-08T00:00:00"/>
    <d v="2011-01-08T00:00:00"/>
    <n v="25"/>
    <n v="50"/>
    <x v="0"/>
    <s v="NA"/>
    <x v="0"/>
    <s v="NA"/>
    <x v="0"/>
    <n v="8.1199999999999992"/>
    <n v="1214.9666999999999"/>
    <n v="1239.4751000000001"/>
    <n v="1251.8698999999999"/>
    <n v="8392.02"/>
    <x v="0"/>
    <x v="0"/>
    <n v="1.0828115"/>
    <n v="8392.02"/>
  </r>
  <r>
    <x v="0"/>
    <s v="P94194568"/>
    <x v="0"/>
    <x v="7"/>
    <x v="7"/>
    <x v="7"/>
    <x v="3"/>
    <x v="0"/>
    <x v="2"/>
    <x v="0"/>
    <n v="1218"/>
    <d v="1986-01-08T00:00:00"/>
    <d v="2011-01-08T00:00:00"/>
    <n v="25"/>
    <n v="50"/>
    <x v="0"/>
    <s v="NA"/>
    <x v="0"/>
    <s v="NA"/>
    <x v="0"/>
    <n v="8.1199999999999992"/>
    <n v="1221.0264999999999"/>
    <n v="1245.4663"/>
    <n v="1257.921"/>
    <n v="8392.02"/>
    <x v="0"/>
    <x v="0"/>
    <n v="1.0828115"/>
    <n v="8392.02"/>
  </r>
  <r>
    <x v="0"/>
    <s v="P94194568"/>
    <x v="0"/>
    <x v="8"/>
    <x v="8"/>
    <x v="8"/>
    <x v="2"/>
    <x v="0"/>
    <x v="2"/>
    <x v="0"/>
    <n v="1218"/>
    <d v="1986-01-08T00:00:00"/>
    <d v="2011-01-08T00:00:00"/>
    <n v="25"/>
    <n v="50"/>
    <x v="0"/>
    <s v="NA"/>
    <x v="0"/>
    <s v="NA"/>
    <x v="0"/>
    <n v="8.1199999999999992"/>
    <n v="1221.0264999999999"/>
    <n v="1245.4663"/>
    <n v="1257.921"/>
    <n v="8392.02"/>
    <x v="0"/>
    <x v="0"/>
    <n v="1.0828115"/>
    <n v="8392.02"/>
  </r>
  <r>
    <x v="0"/>
    <s v="P94194568"/>
    <x v="0"/>
    <x v="9"/>
    <x v="9"/>
    <x v="9"/>
    <x v="3"/>
    <x v="0"/>
    <x v="2"/>
    <x v="0"/>
    <n v="1218"/>
    <d v="1986-01-08T00:00:00"/>
    <d v="2011-01-08T00:00:00"/>
    <n v="25"/>
    <n v="50"/>
    <x v="0"/>
    <s v="NA"/>
    <x v="0"/>
    <s v="NA"/>
    <x v="0"/>
    <n v="8.1199999999999992"/>
    <n v="1221.0264999999999"/>
    <n v="1245.4663"/>
    <n v="1257.921"/>
    <n v="8392.02"/>
    <x v="0"/>
    <x v="0"/>
    <n v="1.0828115"/>
    <n v="8392.02"/>
  </r>
  <r>
    <x v="0"/>
    <s v="P94194568"/>
    <x v="0"/>
    <x v="10"/>
    <x v="10"/>
    <x v="10"/>
    <x v="3"/>
    <x v="0"/>
    <x v="2"/>
    <x v="0"/>
    <n v="1218"/>
    <d v="1986-01-08T00:00:00"/>
    <d v="2011-01-08T00:00:00"/>
    <n v="25"/>
    <n v="50"/>
    <x v="0"/>
    <s v="NA"/>
    <x v="0"/>
    <s v="NA"/>
    <x v="0"/>
    <n v="8.1199999999999992"/>
    <n v="1221.0264999999999"/>
    <n v="1245.4663"/>
    <n v="1257.921"/>
    <n v="8392.02"/>
    <x v="0"/>
    <x v="0"/>
    <n v="1.0828115"/>
    <n v="8392.02"/>
  </r>
  <r>
    <x v="0"/>
    <s v="P94194568"/>
    <x v="0"/>
    <x v="11"/>
    <x v="11"/>
    <x v="11"/>
    <x v="3"/>
    <x v="0"/>
    <x v="2"/>
    <x v="0"/>
    <n v="1218"/>
    <d v="1986-01-08T00:00:00"/>
    <d v="2011-01-08T00:00:00"/>
    <n v="25"/>
    <n v="50"/>
    <x v="0"/>
    <s v="NA"/>
    <x v="0"/>
    <s v="NA"/>
    <x v="0"/>
    <n v="8.1199999999999992"/>
    <n v="1213.0897"/>
    <n v="1237.3706999999999"/>
    <n v="1249.7444"/>
    <n v="8392.02"/>
    <x v="0"/>
    <x v="0"/>
    <n v="1.0828115"/>
    <n v="8392.02"/>
  </r>
  <r>
    <x v="0"/>
    <s v="P94194568"/>
    <x v="0"/>
    <x v="12"/>
    <x v="12"/>
    <x v="12"/>
    <x v="3"/>
    <x v="0"/>
    <x v="2"/>
    <x v="0"/>
    <n v="1218"/>
    <d v="1986-01-08T00:00:00"/>
    <d v="2011-01-08T00:00:00"/>
    <n v="25"/>
    <n v="50"/>
    <x v="0"/>
    <s v="NA"/>
    <x v="0"/>
    <s v="NA"/>
    <x v="0"/>
    <n v="8.1199999999999992"/>
    <n v="1166.8079"/>
    <n v="1190.1624999999999"/>
    <n v="1202.0641000000001"/>
    <n v="8392.02"/>
    <x v="0"/>
    <x v="0"/>
    <n v="1.0828115"/>
    <n v="8392.02"/>
  </r>
  <r>
    <x v="0"/>
    <s v="P94194568"/>
    <x v="0"/>
    <x v="13"/>
    <x v="13"/>
    <x v="13"/>
    <x v="3"/>
    <x v="0"/>
    <x v="2"/>
    <x v="0"/>
    <n v="1218"/>
    <d v="1986-01-08T00:00:00"/>
    <d v="2011-01-08T00:00:00"/>
    <n v="25"/>
    <n v="50"/>
    <x v="0"/>
    <s v="NA"/>
    <x v="0"/>
    <s v="NA"/>
    <x v="0"/>
    <n v="8.1199999999999992"/>
    <n v="1172.6274000000001"/>
    <n v="1195.7876000000001"/>
    <n v="1207.7455"/>
    <n v="8392.02"/>
    <x v="0"/>
    <x v="0"/>
    <n v="1.0828115"/>
    <n v="8392.02"/>
  </r>
  <r>
    <x v="0"/>
    <s v="P94194568"/>
    <x v="0"/>
    <x v="14"/>
    <x v="14"/>
    <x v="14"/>
    <x v="3"/>
    <x v="0"/>
    <x v="2"/>
    <x v="0"/>
    <n v="1218"/>
    <d v="1986-01-08T00:00:00"/>
    <d v="2011-01-08T00:00:00"/>
    <n v="25"/>
    <n v="50"/>
    <x v="0"/>
    <s v="NA"/>
    <x v="0"/>
    <s v="NA"/>
    <x v="0"/>
    <n v="8.1199999999999992"/>
    <n v="1172.6274000000001"/>
    <n v="1195.7876000000001"/>
    <n v="1207.7455"/>
    <n v="8404.2000000000007"/>
    <x v="0"/>
    <x v="0"/>
    <n v="1.0828115"/>
    <n v="8404.2000000000007"/>
  </r>
  <r>
    <x v="0"/>
    <s v="P94194568"/>
    <x v="0"/>
    <x v="15"/>
    <x v="15"/>
    <x v="15"/>
    <x v="3"/>
    <x v="0"/>
    <x v="2"/>
    <x v="0"/>
    <n v="1218"/>
    <d v="1986-01-08T00:00:00"/>
    <d v="2011-01-08T00:00:00"/>
    <n v="25"/>
    <n v="50"/>
    <x v="0"/>
    <s v="NA"/>
    <x v="0"/>
    <s v="NA"/>
    <x v="0"/>
    <n v="8.1199999999999992"/>
    <n v="1172.6274000000001"/>
    <n v="1195.7876000000001"/>
    <n v="1207.7455"/>
    <n v="8404.2000000000007"/>
    <x v="0"/>
    <x v="0"/>
    <n v="1.0828115"/>
    <n v="8404.2000000000007"/>
  </r>
  <r>
    <x v="0"/>
    <s v="P94194568"/>
    <x v="0"/>
    <x v="16"/>
    <x v="16"/>
    <x v="16"/>
    <x v="3"/>
    <x v="0"/>
    <x v="2"/>
    <x v="0"/>
    <n v="1218"/>
    <d v="1986-01-08T00:00:00"/>
    <d v="2011-01-08T00:00:00"/>
    <n v="25"/>
    <n v="50"/>
    <x v="0"/>
    <s v="NA"/>
    <x v="0"/>
    <s v="NA"/>
    <x v="0"/>
    <n v="8.1199999999999992"/>
    <n v="1172.6274000000001"/>
    <n v="1195.7876000000001"/>
    <n v="1207.7455"/>
    <n v="8404.2000000000007"/>
    <x v="0"/>
    <x v="0"/>
    <n v="1.0828115"/>
    <n v="8404.2000000000007"/>
  </r>
  <r>
    <x v="0"/>
    <s v="P94194568"/>
    <x v="0"/>
    <x v="17"/>
    <x v="17"/>
    <x v="17"/>
    <x v="3"/>
    <x v="0"/>
    <x v="2"/>
    <x v="0"/>
    <n v="1218"/>
    <d v="1986-01-08T00:00:00"/>
    <d v="2011-01-08T00:00:00"/>
    <n v="25"/>
    <n v="50"/>
    <x v="0"/>
    <s v="NA"/>
    <x v="0"/>
    <s v="NA"/>
    <x v="0"/>
    <n v="8.1199999999999992"/>
    <n v="1172.6274000000001"/>
    <n v="1195.7876000000001"/>
    <n v="1207.7455"/>
    <n v="8404.2000000000007"/>
    <x v="0"/>
    <x v="0"/>
    <n v="1.0828115"/>
    <n v="8404.2000000000007"/>
  </r>
  <r>
    <x v="0"/>
    <s v="P94194568"/>
    <x v="0"/>
    <x v="18"/>
    <x v="18"/>
    <x v="18"/>
    <x v="2"/>
    <x v="0"/>
    <x v="2"/>
    <x v="0"/>
    <n v="1218"/>
    <d v="1986-01-08T00:00:00"/>
    <d v="2011-01-08T00:00:00"/>
    <n v="25"/>
    <n v="50"/>
    <x v="0"/>
    <s v="NA"/>
    <x v="0"/>
    <s v="NA"/>
    <x v="0"/>
    <n v="8.1199999999999992"/>
    <n v="1172.6274000000001"/>
    <n v="1195.7876000000001"/>
    <n v="1207.7455"/>
    <n v="8404.2000000000007"/>
    <x v="0"/>
    <x v="0"/>
    <n v="1.0828115"/>
    <n v="8404.2000000000007"/>
  </r>
  <r>
    <x v="0"/>
    <s v="P94194568"/>
    <x v="0"/>
    <x v="19"/>
    <x v="19"/>
    <x v="19"/>
    <x v="4"/>
    <x v="0"/>
    <x v="2"/>
    <x v="0"/>
    <n v="1218"/>
    <d v="1986-01-08T00:00:00"/>
    <d v="2011-01-08T00:00:00"/>
    <n v="25"/>
    <n v="50"/>
    <x v="0"/>
    <s v="NA"/>
    <x v="0"/>
    <s v="NA"/>
    <x v="0"/>
    <n v="8.1199999999999992"/>
    <n v="1172.6274000000001"/>
    <n v="1195.7876000000001"/>
    <n v="1207.7455"/>
    <n v="8404.2000000000007"/>
    <x v="0"/>
    <x v="0"/>
    <n v="1.0828115"/>
    <n v="8404.2000000000007"/>
  </r>
  <r>
    <x v="0"/>
    <s v="P94194568"/>
    <x v="0"/>
    <x v="20"/>
    <x v="20"/>
    <x v="20"/>
    <x v="5"/>
    <x v="0"/>
    <x v="2"/>
    <x v="0"/>
    <n v="1218"/>
    <d v="1986-01-08T00:00:00"/>
    <d v="2011-01-08T00:00:00"/>
    <n v="25"/>
    <n v="50"/>
    <x v="0"/>
    <s v="NA"/>
    <x v="0"/>
    <s v="NA"/>
    <x v="0"/>
    <n v="8.1199999999999992"/>
    <n v="1172.6274000000001"/>
    <n v="1195.7876000000001"/>
    <n v="1207.7455"/>
    <n v="8404.2000000000007"/>
    <x v="0"/>
    <x v="0"/>
    <n v="1.0828115"/>
    <n v="8404.2000000000007"/>
  </r>
  <r>
    <x v="0"/>
    <s v="P94194568"/>
    <x v="0"/>
    <x v="21"/>
    <x v="21"/>
    <x v="21"/>
    <x v="3"/>
    <x v="0"/>
    <x v="2"/>
    <x v="0"/>
    <n v="1218"/>
    <d v="1986-01-08T00:00:00"/>
    <d v="2011-01-08T00:00:00"/>
    <n v="25"/>
    <n v="50"/>
    <x v="0"/>
    <s v="NA"/>
    <x v="0"/>
    <s v="NA"/>
    <x v="0"/>
    <n v="8.1199999999999992"/>
    <n v="1175.2128"/>
    <n v="1195.9522999999999"/>
    <n v="1207.9117000000001"/>
    <n v="8404.2000000000007"/>
    <x v="0"/>
    <x v="0"/>
    <n v="1.0828115"/>
    <n v="8404.2000000000007"/>
  </r>
  <r>
    <x v="0"/>
    <s v="P94194568"/>
    <x v="0"/>
    <x v="22"/>
    <x v="22"/>
    <x v="22"/>
    <x v="3"/>
    <x v="0"/>
    <x v="2"/>
    <x v="0"/>
    <n v="1218"/>
    <d v="1986-01-08T00:00:00"/>
    <d v="2011-01-08T00:00:00"/>
    <n v="25"/>
    <n v="50"/>
    <x v="0"/>
    <s v="NA"/>
    <x v="0"/>
    <s v="NA"/>
    <x v="0"/>
    <n v="8.1199999999999992"/>
    <n v="1169.3804"/>
    <n v="1201.1617000000001"/>
    <n v="1213.1732999999999"/>
    <n v="8404.2000000000007"/>
    <x v="0"/>
    <x v="0"/>
    <n v="1.0828115"/>
    <n v="8404.2000000000007"/>
  </r>
  <r>
    <x v="0"/>
    <s v="P94203868"/>
    <x v="0"/>
    <x v="0"/>
    <x v="0"/>
    <x v="0"/>
    <x v="0"/>
    <x v="0"/>
    <x v="0"/>
    <x v="0"/>
    <n v="55.05"/>
    <d v="1991-01-26T00:00:00"/>
    <d v="2006-01-26T00:00:00"/>
    <n v="15"/>
    <n v="60"/>
    <x v="0"/>
    <s v="NA"/>
    <x v="0"/>
    <s v="NA"/>
    <x v="1"/>
    <n v="7.34"/>
    <n v="3.0389495000000002"/>
    <n v="3.1022403000000001"/>
    <n v="3.1332626000000001"/>
    <n v="339.6585"/>
    <x v="0"/>
    <x v="0"/>
    <n v="1.0748551"/>
    <n v="339.6585"/>
  </r>
  <r>
    <x v="0"/>
    <s v="P94203868"/>
    <x v="0"/>
    <x v="1"/>
    <x v="1"/>
    <x v="1"/>
    <x v="1"/>
    <x v="0"/>
    <x v="0"/>
    <x v="0"/>
    <n v="55.05"/>
    <d v="1991-01-26T00:00:00"/>
    <d v="2006-01-26T00:00:00"/>
    <n v="15"/>
    <n v="60"/>
    <x v="0"/>
    <s v="NA"/>
    <x v="0"/>
    <s v="NA"/>
    <x v="1"/>
    <n v="7.34"/>
    <n v="3.0389495000000002"/>
    <n v="3.1022403000000001"/>
    <n v="3.1332626000000001"/>
    <n v="339.6585"/>
    <x v="0"/>
    <x v="0"/>
    <n v="1.0748551"/>
    <n v="339.6585"/>
  </r>
  <r>
    <x v="0"/>
    <s v="P94203868"/>
    <x v="0"/>
    <x v="2"/>
    <x v="2"/>
    <x v="2"/>
    <x v="2"/>
    <x v="0"/>
    <x v="0"/>
    <x v="0"/>
    <n v="55.05"/>
    <d v="1991-01-26T00:00:00"/>
    <d v="2006-01-26T00:00:00"/>
    <n v="15"/>
    <n v="60"/>
    <x v="0"/>
    <s v="NA"/>
    <x v="0"/>
    <s v="NA"/>
    <x v="1"/>
    <n v="7.34"/>
    <n v="3.0389495000000002"/>
    <n v="3.1022403000000001"/>
    <n v="3.1332626000000001"/>
    <n v="339.6585"/>
    <x v="0"/>
    <x v="0"/>
    <n v="1.0748551"/>
    <n v="339.6585"/>
  </r>
  <r>
    <x v="0"/>
    <s v="P94203868"/>
    <x v="0"/>
    <x v="3"/>
    <x v="3"/>
    <x v="3"/>
    <x v="3"/>
    <x v="0"/>
    <x v="0"/>
    <x v="0"/>
    <n v="55.05"/>
    <d v="1991-01-26T00:00:00"/>
    <d v="2006-01-26T00:00:00"/>
    <n v="15"/>
    <n v="60"/>
    <x v="0"/>
    <s v="NA"/>
    <x v="0"/>
    <s v="NA"/>
    <x v="1"/>
    <n v="7.34"/>
    <n v="3.0389495000000002"/>
    <n v="3.1022403000000001"/>
    <n v="3.1332626000000001"/>
    <n v="339.6585"/>
    <x v="0"/>
    <x v="0"/>
    <n v="1.0748551"/>
    <n v="339.6585"/>
  </r>
  <r>
    <x v="0"/>
    <s v="P94203868"/>
    <x v="0"/>
    <x v="4"/>
    <x v="4"/>
    <x v="4"/>
    <x v="3"/>
    <x v="0"/>
    <x v="0"/>
    <x v="0"/>
    <n v="55.05"/>
    <d v="1991-01-26T00:00:00"/>
    <d v="2006-01-26T00:00:00"/>
    <n v="15"/>
    <n v="60"/>
    <x v="0"/>
    <s v="NA"/>
    <x v="0"/>
    <s v="NA"/>
    <x v="1"/>
    <n v="7.34"/>
    <n v="3.0389495000000002"/>
    <n v="3.1022403000000001"/>
    <n v="3.1332626000000001"/>
    <n v="339.6585"/>
    <x v="0"/>
    <x v="0"/>
    <n v="1.0748551"/>
    <n v="339.6585"/>
  </r>
  <r>
    <x v="0"/>
    <s v="P94203868"/>
    <x v="0"/>
    <x v="5"/>
    <x v="5"/>
    <x v="5"/>
    <x v="3"/>
    <x v="0"/>
    <x v="0"/>
    <x v="0"/>
    <n v="55.05"/>
    <d v="1991-01-26T00:00:00"/>
    <d v="2006-01-26T00:00:00"/>
    <n v="15"/>
    <n v="60"/>
    <x v="0"/>
    <s v="NA"/>
    <x v="0"/>
    <s v="NA"/>
    <x v="1"/>
    <n v="7.34"/>
    <n v="3.0397425"/>
    <n v="3.1022908999999999"/>
    <n v="3.1333137"/>
    <n v="339.6585"/>
    <x v="0"/>
    <x v="0"/>
    <n v="1.0748551"/>
    <n v="339.6585"/>
  </r>
  <r>
    <x v="0"/>
    <s v="P94203868"/>
    <x v="0"/>
    <x v="6"/>
    <x v="6"/>
    <x v="6"/>
    <x v="3"/>
    <x v="0"/>
    <x v="0"/>
    <x v="0"/>
    <n v="55.05"/>
    <d v="1991-01-26T00:00:00"/>
    <d v="2006-01-26T00:00:00"/>
    <n v="15"/>
    <n v="60"/>
    <x v="0"/>
    <s v="NA"/>
    <x v="0"/>
    <s v="NA"/>
    <x v="1"/>
    <n v="7.34"/>
    <n v="2.8123455000000002"/>
    <n v="2.870215"/>
    <n v="2.898917"/>
    <n v="339.6585"/>
    <x v="0"/>
    <x v="0"/>
    <n v="1.0748551"/>
    <n v="339.6585"/>
  </r>
  <r>
    <x v="0"/>
    <s v="P94203868"/>
    <x v="0"/>
    <x v="7"/>
    <x v="7"/>
    <x v="7"/>
    <x v="3"/>
    <x v="0"/>
    <x v="0"/>
    <x v="0"/>
    <n v="55.05"/>
    <d v="1991-01-26T00:00:00"/>
    <d v="2006-01-26T00:00:00"/>
    <n v="15"/>
    <n v="60"/>
    <x v="0"/>
    <s v="NA"/>
    <x v="0"/>
    <s v="NA"/>
    <x v="1"/>
    <n v="7.34"/>
    <n v="2.8263723999999999"/>
    <n v="2.8840883000000002"/>
    <n v="2.9129290000000001"/>
    <n v="339.6585"/>
    <x v="0"/>
    <x v="0"/>
    <n v="1.0748551"/>
    <n v="339.6585"/>
  </r>
  <r>
    <x v="0"/>
    <s v="P94203868"/>
    <x v="0"/>
    <x v="8"/>
    <x v="8"/>
    <x v="8"/>
    <x v="2"/>
    <x v="0"/>
    <x v="0"/>
    <x v="0"/>
    <n v="55.05"/>
    <d v="1991-01-26T00:00:00"/>
    <d v="2006-01-26T00:00:00"/>
    <n v="15"/>
    <n v="60"/>
    <x v="0"/>
    <s v="NA"/>
    <x v="0"/>
    <s v="NA"/>
    <x v="1"/>
    <n v="7.34"/>
    <n v="2.8263723999999999"/>
    <n v="2.8840883000000002"/>
    <n v="2.9129290000000001"/>
    <n v="339.6585"/>
    <x v="0"/>
    <x v="0"/>
    <n v="1.0748551"/>
    <n v="339.6585"/>
  </r>
  <r>
    <x v="0"/>
    <s v="P94203868"/>
    <x v="0"/>
    <x v="9"/>
    <x v="9"/>
    <x v="9"/>
    <x v="3"/>
    <x v="0"/>
    <x v="0"/>
    <x v="0"/>
    <n v="55.05"/>
    <d v="1991-01-26T00:00:00"/>
    <d v="2006-01-26T00:00:00"/>
    <n v="15"/>
    <n v="60"/>
    <x v="0"/>
    <s v="NA"/>
    <x v="0"/>
    <s v="NA"/>
    <x v="1"/>
    <n v="7.34"/>
    <n v="2.8263723999999999"/>
    <n v="2.8840883000000002"/>
    <n v="2.9129290000000001"/>
    <n v="339.6585"/>
    <x v="0"/>
    <x v="0"/>
    <n v="1.0748551"/>
    <n v="339.6585"/>
  </r>
  <r>
    <x v="0"/>
    <s v="P94203868"/>
    <x v="0"/>
    <x v="10"/>
    <x v="10"/>
    <x v="10"/>
    <x v="3"/>
    <x v="0"/>
    <x v="0"/>
    <x v="0"/>
    <n v="55.05"/>
    <d v="1991-01-26T00:00:00"/>
    <d v="2006-01-26T00:00:00"/>
    <n v="15"/>
    <n v="60"/>
    <x v="0"/>
    <s v="NA"/>
    <x v="0"/>
    <s v="NA"/>
    <x v="1"/>
    <n v="7.34"/>
    <n v="2.8263723999999999"/>
    <n v="2.8840883000000002"/>
    <n v="2.9129290000000001"/>
    <n v="339.6585"/>
    <x v="0"/>
    <x v="0"/>
    <n v="1.0748551"/>
    <n v="339.6585"/>
  </r>
  <r>
    <x v="0"/>
    <s v="P94203868"/>
    <x v="0"/>
    <x v="11"/>
    <x v="11"/>
    <x v="11"/>
    <x v="3"/>
    <x v="0"/>
    <x v="0"/>
    <x v="0"/>
    <n v="55.05"/>
    <d v="1991-01-26T00:00:00"/>
    <d v="2006-01-26T00:00:00"/>
    <n v="15"/>
    <n v="60"/>
    <x v="0"/>
    <s v="NA"/>
    <x v="0"/>
    <s v="NA"/>
    <x v="1"/>
    <n v="7.34"/>
    <n v="2.808001"/>
    <n v="2.8653417000000001"/>
    <n v="2.8939949999999999"/>
    <n v="339.6585"/>
    <x v="0"/>
    <x v="0"/>
    <n v="1.0748551"/>
    <n v="339.6585"/>
  </r>
  <r>
    <x v="0"/>
    <s v="P94203868"/>
    <x v="0"/>
    <x v="12"/>
    <x v="12"/>
    <x v="12"/>
    <x v="3"/>
    <x v="0"/>
    <x v="0"/>
    <x v="0"/>
    <n v="55.05"/>
    <d v="1991-01-26T00:00:00"/>
    <d v="2006-01-26T00:00:00"/>
    <n v="15"/>
    <n v="60"/>
    <x v="0"/>
    <s v="NA"/>
    <x v="0"/>
    <s v="NA"/>
    <x v="1"/>
    <n v="7.34"/>
    <n v="2.6265738000000001"/>
    <n v="2.6802096"/>
    <n v="2.7070116999999998"/>
    <n v="339.6585"/>
    <x v="0"/>
    <x v="0"/>
    <n v="1.0748551"/>
    <n v="339.6585"/>
  </r>
  <r>
    <x v="0"/>
    <s v="P94203868"/>
    <x v="0"/>
    <x v="13"/>
    <x v="13"/>
    <x v="13"/>
    <x v="3"/>
    <x v="0"/>
    <x v="0"/>
    <x v="0"/>
    <n v="55.05"/>
    <d v="1991-01-26T00:00:00"/>
    <d v="2006-01-26T00:00:00"/>
    <n v="15"/>
    <n v="60"/>
    <x v="0"/>
    <s v="NA"/>
    <x v="0"/>
    <s v="NA"/>
    <x v="1"/>
    <n v="7.34"/>
    <n v="2.6396739999999999"/>
    <n v="2.6928773000000001"/>
    <n v="2.7198060000000002"/>
    <n v="339.6585"/>
    <x v="0"/>
    <x v="0"/>
    <n v="1.0748551"/>
    <n v="339.6585"/>
  </r>
  <r>
    <x v="0"/>
    <s v="P94203868"/>
    <x v="0"/>
    <x v="14"/>
    <x v="14"/>
    <x v="14"/>
    <x v="3"/>
    <x v="0"/>
    <x v="0"/>
    <x v="0"/>
    <n v="55.05"/>
    <d v="1991-01-26T00:00:00"/>
    <d v="2006-01-26T00:00:00"/>
    <n v="15"/>
    <n v="60"/>
    <x v="0"/>
    <s v="NA"/>
    <x v="0"/>
    <s v="NA"/>
    <x v="1"/>
    <n v="7.34"/>
    <n v="2.6396739999999999"/>
    <n v="2.6928773000000001"/>
    <n v="2.7198060000000002"/>
    <n v="340.20898"/>
    <x v="0"/>
    <x v="0"/>
    <n v="1.0748551"/>
    <n v="340.20898"/>
  </r>
  <r>
    <x v="0"/>
    <s v="P94203868"/>
    <x v="0"/>
    <x v="15"/>
    <x v="15"/>
    <x v="15"/>
    <x v="3"/>
    <x v="0"/>
    <x v="0"/>
    <x v="0"/>
    <n v="55.05"/>
    <d v="1991-01-26T00:00:00"/>
    <d v="2006-01-26T00:00:00"/>
    <n v="15"/>
    <n v="60"/>
    <x v="0"/>
    <s v="NA"/>
    <x v="0"/>
    <s v="NA"/>
    <x v="1"/>
    <n v="7.34"/>
    <n v="2.6396739999999999"/>
    <n v="2.6928773000000001"/>
    <n v="2.7198060000000002"/>
    <n v="340.20898"/>
    <x v="0"/>
    <x v="0"/>
    <n v="1.0748551"/>
    <n v="340.20898"/>
  </r>
  <r>
    <x v="0"/>
    <s v="P94203868"/>
    <x v="0"/>
    <x v="16"/>
    <x v="16"/>
    <x v="16"/>
    <x v="3"/>
    <x v="0"/>
    <x v="0"/>
    <x v="0"/>
    <n v="55.05"/>
    <d v="1991-01-26T00:00:00"/>
    <d v="2006-01-26T00:00:00"/>
    <n v="15"/>
    <n v="60"/>
    <x v="0"/>
    <s v="NA"/>
    <x v="0"/>
    <s v="NA"/>
    <x v="1"/>
    <n v="7.34"/>
    <n v="2.6396739999999999"/>
    <n v="2.6928773000000001"/>
    <n v="2.7198060000000002"/>
    <n v="340.20898"/>
    <x v="0"/>
    <x v="0"/>
    <n v="1.0748551"/>
    <n v="340.20898"/>
  </r>
  <r>
    <x v="0"/>
    <s v="P94203868"/>
    <x v="0"/>
    <x v="17"/>
    <x v="17"/>
    <x v="17"/>
    <x v="3"/>
    <x v="0"/>
    <x v="0"/>
    <x v="0"/>
    <n v="55.05"/>
    <d v="1991-01-26T00:00:00"/>
    <d v="2006-01-26T00:00:00"/>
    <n v="15"/>
    <n v="60"/>
    <x v="0"/>
    <s v="NA"/>
    <x v="0"/>
    <s v="NA"/>
    <x v="1"/>
    <n v="7.34"/>
    <n v="2.6396739999999999"/>
    <n v="2.6928773000000001"/>
    <n v="2.7198060000000002"/>
    <n v="340.20898"/>
    <x v="0"/>
    <x v="0"/>
    <n v="1.0748551"/>
    <n v="340.20898"/>
  </r>
  <r>
    <x v="0"/>
    <s v="P94203868"/>
    <x v="0"/>
    <x v="18"/>
    <x v="18"/>
    <x v="18"/>
    <x v="2"/>
    <x v="0"/>
    <x v="0"/>
    <x v="0"/>
    <n v="55.05"/>
    <d v="1991-01-26T00:00:00"/>
    <d v="2006-01-26T00:00:00"/>
    <n v="15"/>
    <n v="60"/>
    <x v="0"/>
    <s v="NA"/>
    <x v="0"/>
    <s v="NA"/>
    <x v="1"/>
    <n v="7.34"/>
    <n v="2.6396739999999999"/>
    <n v="2.6928773000000001"/>
    <n v="2.7198060000000002"/>
    <n v="340.20898"/>
    <x v="0"/>
    <x v="0"/>
    <n v="1.0748551"/>
    <n v="340.20898"/>
  </r>
  <r>
    <x v="0"/>
    <s v="P94203868"/>
    <x v="0"/>
    <x v="19"/>
    <x v="19"/>
    <x v="19"/>
    <x v="4"/>
    <x v="0"/>
    <x v="0"/>
    <x v="0"/>
    <n v="55.05"/>
    <d v="1991-01-26T00:00:00"/>
    <d v="2006-01-26T00:00:00"/>
    <n v="15"/>
    <n v="60"/>
    <x v="0"/>
    <s v="NA"/>
    <x v="0"/>
    <s v="NA"/>
    <x v="1"/>
    <n v="7.34"/>
    <n v="2.6396739999999999"/>
    <n v="2.6928773000000001"/>
    <n v="2.7198060000000002"/>
    <n v="340.20898"/>
    <x v="0"/>
    <x v="0"/>
    <n v="1.0748551"/>
    <n v="340.20898"/>
  </r>
  <r>
    <x v="0"/>
    <s v="P94203868"/>
    <x v="0"/>
    <x v="20"/>
    <x v="20"/>
    <x v="20"/>
    <x v="5"/>
    <x v="0"/>
    <x v="0"/>
    <x v="0"/>
    <n v="55.05"/>
    <d v="1991-01-26T00:00:00"/>
    <d v="2006-01-26T00:00:00"/>
    <n v="15"/>
    <n v="60"/>
    <x v="0"/>
    <s v="NA"/>
    <x v="0"/>
    <s v="NA"/>
    <x v="1"/>
    <n v="7.34"/>
    <n v="2.6396739999999999"/>
    <n v="2.6928773000000001"/>
    <n v="2.7198060000000002"/>
    <n v="340.20898"/>
    <x v="0"/>
    <x v="0"/>
    <n v="1.0748551"/>
    <n v="340.20898"/>
  </r>
  <r>
    <x v="0"/>
    <s v="P94203868"/>
    <x v="0"/>
    <x v="21"/>
    <x v="21"/>
    <x v="21"/>
    <x v="3"/>
    <x v="0"/>
    <x v="0"/>
    <x v="0"/>
    <n v="55.05"/>
    <d v="1991-01-26T00:00:00"/>
    <d v="2006-01-26T00:00:00"/>
    <n v="15"/>
    <n v="60"/>
    <x v="0"/>
    <s v="NA"/>
    <x v="0"/>
    <s v="NA"/>
    <x v="1"/>
    <n v="7.34"/>
    <n v="2.6454935000000002"/>
    <n v="2.6932478"/>
    <n v="2.7201803"/>
    <n v="340.20898"/>
    <x v="0"/>
    <x v="0"/>
    <n v="1.0748551"/>
    <n v="340.20898"/>
  </r>
  <r>
    <x v="0"/>
    <s v="P94203868"/>
    <x v="0"/>
    <x v="22"/>
    <x v="22"/>
    <x v="22"/>
    <x v="3"/>
    <x v="0"/>
    <x v="0"/>
    <x v="0"/>
    <n v="55.05"/>
    <d v="1991-01-26T00:00:00"/>
    <d v="2006-01-26T00:00:00"/>
    <n v="15"/>
    <n v="60"/>
    <x v="0"/>
    <s v="NA"/>
    <x v="0"/>
    <s v="NA"/>
    <x v="1"/>
    <n v="7.34"/>
    <n v="2.6323645"/>
    <n v="2.7049794"/>
    <n v="2.7320291999999999"/>
    <n v="340.20898"/>
    <x v="0"/>
    <x v="0"/>
    <n v="1.0748551"/>
    <n v="340.20898"/>
  </r>
  <r>
    <x v="0"/>
    <s v="P94259144"/>
    <x v="0"/>
    <x v="0"/>
    <x v="0"/>
    <x v="0"/>
    <x v="0"/>
    <x v="0"/>
    <x v="1"/>
    <x v="0"/>
    <n v="1016.4"/>
    <d v="1989-04-03T00:00:00"/>
    <d v="2009-04-03T00:00:00"/>
    <n v="20"/>
    <n v="55"/>
    <x v="0"/>
    <s v="NA"/>
    <x v="0"/>
    <s v="NA"/>
    <x v="0"/>
    <n v="8.4700000000000006"/>
    <n v="209.85497000000001"/>
    <n v="213.43183999999999"/>
    <n v="215.56614999999999"/>
    <n v="6484.6323000000002"/>
    <x v="0"/>
    <x v="0"/>
    <n v="1.0811553"/>
    <n v="6484.6323000000002"/>
  </r>
  <r>
    <x v="0"/>
    <s v="P94259144"/>
    <x v="0"/>
    <x v="1"/>
    <x v="1"/>
    <x v="1"/>
    <x v="1"/>
    <x v="0"/>
    <x v="1"/>
    <x v="0"/>
    <n v="1016.4"/>
    <d v="1989-04-03T00:00:00"/>
    <d v="2009-04-03T00:00:00"/>
    <n v="20"/>
    <n v="55"/>
    <x v="0"/>
    <s v="NA"/>
    <x v="0"/>
    <s v="NA"/>
    <x v="0"/>
    <n v="8.4700000000000006"/>
    <n v="209.85497000000001"/>
    <n v="213.43183999999999"/>
    <n v="215.56614999999999"/>
    <n v="6484.6323000000002"/>
    <x v="0"/>
    <x v="0"/>
    <n v="1.0811553"/>
    <n v="6484.6323000000002"/>
  </r>
  <r>
    <x v="0"/>
    <s v="P94259144"/>
    <x v="0"/>
    <x v="2"/>
    <x v="2"/>
    <x v="2"/>
    <x v="2"/>
    <x v="0"/>
    <x v="1"/>
    <x v="0"/>
    <n v="1016.4"/>
    <d v="1989-04-03T00:00:00"/>
    <d v="2009-04-03T00:00:00"/>
    <n v="20"/>
    <n v="55"/>
    <x v="0"/>
    <s v="NA"/>
    <x v="0"/>
    <s v="NA"/>
    <x v="0"/>
    <n v="8.4700000000000006"/>
    <n v="209.85497000000001"/>
    <n v="213.43183999999999"/>
    <n v="215.56614999999999"/>
    <n v="6484.6323000000002"/>
    <x v="0"/>
    <x v="0"/>
    <n v="1.0811553"/>
    <n v="6484.6323000000002"/>
  </r>
  <r>
    <x v="0"/>
    <s v="P94259144"/>
    <x v="0"/>
    <x v="3"/>
    <x v="3"/>
    <x v="3"/>
    <x v="3"/>
    <x v="0"/>
    <x v="1"/>
    <x v="0"/>
    <n v="1016.4"/>
    <d v="1989-04-03T00:00:00"/>
    <d v="2009-04-03T00:00:00"/>
    <n v="20"/>
    <n v="55"/>
    <x v="0"/>
    <s v="NA"/>
    <x v="0"/>
    <s v="NA"/>
    <x v="0"/>
    <n v="8.4700000000000006"/>
    <n v="209.85497000000001"/>
    <n v="213.43183999999999"/>
    <n v="215.56616"/>
    <n v="6484.6323000000002"/>
    <x v="0"/>
    <x v="0"/>
    <n v="1.0811553"/>
    <n v="6484.6323000000002"/>
  </r>
  <r>
    <x v="0"/>
    <s v="P94259144"/>
    <x v="0"/>
    <x v="4"/>
    <x v="4"/>
    <x v="4"/>
    <x v="3"/>
    <x v="0"/>
    <x v="1"/>
    <x v="0"/>
    <n v="1016.4"/>
    <d v="1989-04-03T00:00:00"/>
    <d v="2009-04-03T00:00:00"/>
    <n v="20"/>
    <n v="55"/>
    <x v="0"/>
    <s v="NA"/>
    <x v="0"/>
    <s v="NA"/>
    <x v="0"/>
    <n v="8.4700000000000006"/>
    <n v="209.85497000000001"/>
    <n v="213.43183999999999"/>
    <n v="215.56616"/>
    <n v="6484.6323000000002"/>
    <x v="0"/>
    <x v="0"/>
    <n v="1.0811553"/>
    <n v="6484.6323000000002"/>
  </r>
  <r>
    <x v="0"/>
    <s v="P94259144"/>
    <x v="0"/>
    <x v="5"/>
    <x v="5"/>
    <x v="5"/>
    <x v="3"/>
    <x v="0"/>
    <x v="1"/>
    <x v="0"/>
    <n v="1016.4"/>
    <d v="1989-04-03T00:00:00"/>
    <d v="2009-04-03T00:00:00"/>
    <n v="20"/>
    <n v="55"/>
    <x v="0"/>
    <s v="NA"/>
    <x v="0"/>
    <s v="NA"/>
    <x v="0"/>
    <n v="8.4700000000000006"/>
    <n v="210.00301999999999"/>
    <n v="213.44123999999999"/>
    <n v="215.57565"/>
    <n v="6484.6323000000002"/>
    <x v="0"/>
    <x v="0"/>
    <n v="1.0811553"/>
    <n v="6484.6323000000002"/>
  </r>
  <r>
    <x v="0"/>
    <s v="P94259144"/>
    <x v="0"/>
    <x v="6"/>
    <x v="6"/>
    <x v="6"/>
    <x v="3"/>
    <x v="0"/>
    <x v="1"/>
    <x v="0"/>
    <n v="1016.4"/>
    <d v="1989-04-03T00:00:00"/>
    <d v="2009-04-03T00:00:00"/>
    <n v="20"/>
    <n v="55"/>
    <x v="0"/>
    <s v="NA"/>
    <x v="0"/>
    <s v="NA"/>
    <x v="0"/>
    <n v="8.4700000000000006"/>
    <n v="194.29313999999999"/>
    <n v="197.47414000000001"/>
    <n v="199.44888"/>
    <n v="6484.6323000000002"/>
    <x v="0"/>
    <x v="0"/>
    <n v="1.0811553"/>
    <n v="6484.6323000000002"/>
  </r>
  <r>
    <x v="0"/>
    <s v="P94259144"/>
    <x v="0"/>
    <x v="7"/>
    <x v="7"/>
    <x v="7"/>
    <x v="3"/>
    <x v="0"/>
    <x v="1"/>
    <x v="0"/>
    <n v="1016.4"/>
    <d v="1989-04-03T00:00:00"/>
    <d v="2009-04-03T00:00:00"/>
    <n v="20"/>
    <n v="55"/>
    <x v="0"/>
    <s v="NA"/>
    <x v="0"/>
    <s v="NA"/>
    <x v="0"/>
    <n v="8.4700000000000006"/>
    <n v="195.02037000000001"/>
    <n v="198.23617999999999"/>
    <n v="200.21853999999999"/>
    <n v="6484.6323000000002"/>
    <x v="0"/>
    <x v="0"/>
    <n v="1.0811553"/>
    <n v="6484.6323000000002"/>
  </r>
  <r>
    <x v="0"/>
    <s v="P94259144"/>
    <x v="0"/>
    <x v="8"/>
    <x v="8"/>
    <x v="8"/>
    <x v="2"/>
    <x v="0"/>
    <x v="1"/>
    <x v="0"/>
    <n v="1016.4"/>
    <d v="1989-04-03T00:00:00"/>
    <d v="2009-04-03T00:00:00"/>
    <n v="20"/>
    <n v="55"/>
    <x v="0"/>
    <s v="NA"/>
    <x v="0"/>
    <s v="NA"/>
    <x v="0"/>
    <n v="8.4700000000000006"/>
    <n v="195.02037000000001"/>
    <n v="198.23617999999999"/>
    <n v="200.21853999999999"/>
    <n v="6484.6323000000002"/>
    <x v="0"/>
    <x v="0"/>
    <n v="1.0811553"/>
    <n v="6484.6323000000002"/>
  </r>
  <r>
    <x v="0"/>
    <s v="P94259144"/>
    <x v="0"/>
    <x v="9"/>
    <x v="9"/>
    <x v="9"/>
    <x v="3"/>
    <x v="0"/>
    <x v="1"/>
    <x v="0"/>
    <n v="1016.4"/>
    <d v="1989-04-03T00:00:00"/>
    <d v="2009-04-03T00:00:00"/>
    <n v="20"/>
    <n v="55"/>
    <x v="0"/>
    <s v="NA"/>
    <x v="0"/>
    <s v="NA"/>
    <x v="0"/>
    <n v="8.4700000000000006"/>
    <n v="195.02037000000001"/>
    <n v="198.23617999999999"/>
    <n v="200.21853999999999"/>
    <n v="6484.6323000000002"/>
    <x v="0"/>
    <x v="0"/>
    <n v="1.0811553"/>
    <n v="6484.6323000000002"/>
  </r>
  <r>
    <x v="0"/>
    <s v="P94259144"/>
    <x v="0"/>
    <x v="10"/>
    <x v="10"/>
    <x v="10"/>
    <x v="3"/>
    <x v="0"/>
    <x v="1"/>
    <x v="0"/>
    <n v="1016.4"/>
    <d v="1989-04-03T00:00:00"/>
    <d v="2009-04-03T00:00:00"/>
    <n v="20"/>
    <n v="55"/>
    <x v="0"/>
    <s v="NA"/>
    <x v="0"/>
    <s v="NA"/>
    <x v="0"/>
    <n v="8.4700000000000006"/>
    <n v="195.02037000000001"/>
    <n v="198.23617999999999"/>
    <n v="200.21853999999999"/>
    <n v="6484.6323000000002"/>
    <x v="0"/>
    <x v="0"/>
    <n v="1.0811553"/>
    <n v="6484.6323000000002"/>
  </r>
  <r>
    <x v="0"/>
    <s v="P94259144"/>
    <x v="0"/>
    <x v="11"/>
    <x v="11"/>
    <x v="11"/>
    <x v="3"/>
    <x v="0"/>
    <x v="1"/>
    <x v="0"/>
    <n v="1016.4"/>
    <d v="1989-04-03T00:00:00"/>
    <d v="2009-04-03T00:00:00"/>
    <n v="20"/>
    <n v="55"/>
    <x v="0"/>
    <s v="NA"/>
    <x v="0"/>
    <s v="NA"/>
    <x v="0"/>
    <n v="8.4700000000000006"/>
    <n v="193.75273000000001"/>
    <n v="196.94765000000001"/>
    <n v="198.91711000000001"/>
    <n v="6484.6323000000002"/>
    <x v="0"/>
    <x v="0"/>
    <n v="1.0811553"/>
    <n v="6484.6323000000002"/>
  </r>
  <r>
    <x v="0"/>
    <s v="P94259144"/>
    <x v="0"/>
    <x v="12"/>
    <x v="12"/>
    <x v="12"/>
    <x v="3"/>
    <x v="0"/>
    <x v="1"/>
    <x v="0"/>
    <n v="1016.4"/>
    <d v="1989-04-03T00:00:00"/>
    <d v="2009-04-03T00:00:00"/>
    <n v="20"/>
    <n v="55"/>
    <x v="0"/>
    <s v="NA"/>
    <x v="0"/>
    <s v="NA"/>
    <x v="0"/>
    <n v="8.4700000000000006"/>
    <n v="185.53934000000001"/>
    <n v="188.59880000000001"/>
    <n v="190.48479"/>
    <n v="6484.6323000000002"/>
    <x v="0"/>
    <x v="0"/>
    <n v="1.0811553"/>
    <n v="6484.6323000000002"/>
  </r>
  <r>
    <x v="0"/>
    <s v="P94259144"/>
    <x v="0"/>
    <x v="13"/>
    <x v="13"/>
    <x v="13"/>
    <x v="3"/>
    <x v="0"/>
    <x v="1"/>
    <x v="0"/>
    <n v="1016.4"/>
    <d v="1989-04-03T00:00:00"/>
    <d v="2009-04-03T00:00:00"/>
    <n v="20"/>
    <n v="55"/>
    <x v="0"/>
    <s v="NA"/>
    <x v="0"/>
    <s v="NA"/>
    <x v="0"/>
    <n v="8.4700000000000006"/>
    <n v="186.23381000000001"/>
    <n v="189.30842999999999"/>
    <n v="191.20150000000001"/>
    <n v="6484.6323000000002"/>
    <x v="0"/>
    <x v="0"/>
    <n v="1.0811553"/>
    <n v="6484.6323000000002"/>
  </r>
  <r>
    <x v="0"/>
    <s v="P94259144"/>
    <x v="0"/>
    <x v="14"/>
    <x v="14"/>
    <x v="14"/>
    <x v="3"/>
    <x v="0"/>
    <x v="1"/>
    <x v="0"/>
    <n v="1016.4"/>
    <d v="1989-04-03T00:00:00"/>
    <d v="2009-04-03T00:00:00"/>
    <n v="20"/>
    <n v="55"/>
    <x v="0"/>
    <s v="NA"/>
    <x v="0"/>
    <s v="NA"/>
    <x v="0"/>
    <n v="8.4700000000000006"/>
    <n v="186.23381000000001"/>
    <n v="189.30842999999999"/>
    <n v="191.20150000000001"/>
    <n v="6494.7964000000002"/>
    <x v="0"/>
    <x v="0"/>
    <n v="1.0811553"/>
    <n v="6494.7964000000002"/>
  </r>
  <r>
    <x v="0"/>
    <s v="P94259144"/>
    <x v="0"/>
    <x v="15"/>
    <x v="15"/>
    <x v="15"/>
    <x v="3"/>
    <x v="0"/>
    <x v="1"/>
    <x v="0"/>
    <n v="1016.4"/>
    <d v="1989-04-03T00:00:00"/>
    <d v="2009-04-03T00:00:00"/>
    <n v="20"/>
    <n v="55"/>
    <x v="0"/>
    <s v="NA"/>
    <x v="0"/>
    <s v="NA"/>
    <x v="0"/>
    <n v="8.4700000000000006"/>
    <n v="186.23381000000001"/>
    <n v="189.30842999999999"/>
    <n v="191.20150000000001"/>
    <n v="6494.7964000000002"/>
    <x v="0"/>
    <x v="0"/>
    <n v="1.0811553"/>
    <n v="6494.7964000000002"/>
  </r>
  <r>
    <x v="0"/>
    <s v="P94259144"/>
    <x v="0"/>
    <x v="16"/>
    <x v="16"/>
    <x v="16"/>
    <x v="3"/>
    <x v="0"/>
    <x v="1"/>
    <x v="0"/>
    <n v="1016.4"/>
    <d v="1989-04-03T00:00:00"/>
    <d v="2009-04-03T00:00:00"/>
    <n v="20"/>
    <n v="55"/>
    <x v="0"/>
    <s v="NA"/>
    <x v="0"/>
    <s v="NA"/>
    <x v="0"/>
    <n v="8.4700000000000006"/>
    <n v="186.23381000000001"/>
    <n v="189.30842999999999"/>
    <n v="191.20150000000001"/>
    <n v="6494.7964000000002"/>
    <x v="0"/>
    <x v="0"/>
    <n v="1.0811553"/>
    <n v="6494.7964000000002"/>
  </r>
  <r>
    <x v="0"/>
    <s v="P94259144"/>
    <x v="0"/>
    <x v="17"/>
    <x v="17"/>
    <x v="17"/>
    <x v="3"/>
    <x v="0"/>
    <x v="1"/>
    <x v="0"/>
    <n v="1016.4"/>
    <d v="1989-04-03T00:00:00"/>
    <d v="2009-04-03T00:00:00"/>
    <n v="20"/>
    <n v="55"/>
    <x v="0"/>
    <s v="NA"/>
    <x v="0"/>
    <s v="NA"/>
    <x v="0"/>
    <n v="8.4700000000000006"/>
    <n v="186.23381000000001"/>
    <n v="189.30842999999999"/>
    <n v="191.20150000000001"/>
    <n v="6494.7964000000002"/>
    <x v="0"/>
    <x v="0"/>
    <n v="1.0811553"/>
    <n v="6494.7964000000002"/>
  </r>
  <r>
    <x v="0"/>
    <s v="P94259144"/>
    <x v="0"/>
    <x v="18"/>
    <x v="18"/>
    <x v="18"/>
    <x v="2"/>
    <x v="0"/>
    <x v="1"/>
    <x v="0"/>
    <n v="1016.4"/>
    <d v="1989-04-03T00:00:00"/>
    <d v="2009-04-03T00:00:00"/>
    <n v="20"/>
    <n v="55"/>
    <x v="0"/>
    <s v="NA"/>
    <x v="0"/>
    <s v="NA"/>
    <x v="0"/>
    <n v="8.4700000000000006"/>
    <n v="186.23381000000001"/>
    <n v="189.30842999999999"/>
    <n v="191.20150000000001"/>
    <n v="6494.7964000000002"/>
    <x v="0"/>
    <x v="0"/>
    <n v="1.0811553"/>
    <n v="6494.7964000000002"/>
  </r>
  <r>
    <x v="0"/>
    <s v="P94259144"/>
    <x v="0"/>
    <x v="19"/>
    <x v="19"/>
    <x v="19"/>
    <x v="4"/>
    <x v="0"/>
    <x v="1"/>
    <x v="0"/>
    <n v="1016.4"/>
    <d v="1989-04-03T00:00:00"/>
    <d v="2009-04-03T00:00:00"/>
    <n v="20"/>
    <n v="55"/>
    <x v="0"/>
    <s v="NA"/>
    <x v="0"/>
    <s v="NA"/>
    <x v="0"/>
    <n v="8.4700000000000006"/>
    <n v="186.23381000000001"/>
    <n v="189.30842999999999"/>
    <n v="191.20150000000001"/>
    <n v="6494.7964000000002"/>
    <x v="0"/>
    <x v="0"/>
    <n v="1.0811553"/>
    <n v="6494.7964000000002"/>
  </r>
  <r>
    <x v="0"/>
    <s v="P94259144"/>
    <x v="0"/>
    <x v="20"/>
    <x v="20"/>
    <x v="20"/>
    <x v="5"/>
    <x v="0"/>
    <x v="1"/>
    <x v="0"/>
    <n v="1016.4"/>
    <d v="1989-04-03T00:00:00"/>
    <d v="2009-04-03T00:00:00"/>
    <n v="20"/>
    <n v="55"/>
    <x v="0"/>
    <s v="NA"/>
    <x v="0"/>
    <s v="NA"/>
    <x v="0"/>
    <n v="8.4700000000000006"/>
    <n v="186.23381000000001"/>
    <n v="189.30842999999999"/>
    <n v="191.20150000000001"/>
    <n v="6494.7964000000002"/>
    <x v="0"/>
    <x v="0"/>
    <n v="1.0811553"/>
    <n v="6494.7964000000002"/>
  </r>
  <r>
    <x v="0"/>
    <s v="P94259144"/>
    <x v="0"/>
    <x v="21"/>
    <x v="21"/>
    <x v="21"/>
    <x v="3"/>
    <x v="0"/>
    <x v="1"/>
    <x v="0"/>
    <n v="1016.4"/>
    <d v="1989-04-03T00:00:00"/>
    <d v="2009-04-03T00:00:00"/>
    <n v="20"/>
    <n v="55"/>
    <x v="0"/>
    <s v="NA"/>
    <x v="0"/>
    <s v="NA"/>
    <x v="0"/>
    <n v="8.4700000000000006"/>
    <n v="186.65552"/>
    <n v="189.33519000000001"/>
    <n v="191.22855000000001"/>
    <n v="6494.7964000000002"/>
    <x v="0"/>
    <x v="0"/>
    <n v="1.0811553"/>
    <n v="6494.7964000000002"/>
  </r>
  <r>
    <x v="0"/>
    <s v="P94259144"/>
    <x v="0"/>
    <x v="22"/>
    <x v="22"/>
    <x v="22"/>
    <x v="3"/>
    <x v="0"/>
    <x v="1"/>
    <x v="0"/>
    <n v="1016.4"/>
    <d v="1989-04-03T00:00:00"/>
    <d v="2009-04-03T00:00:00"/>
    <n v="20"/>
    <n v="55"/>
    <x v="0"/>
    <s v="NA"/>
    <x v="0"/>
    <s v="NA"/>
    <x v="0"/>
    <n v="8.4700000000000006"/>
    <n v="185.95947000000001"/>
    <n v="189.99737999999999"/>
    <n v="191.89734999999999"/>
    <n v="6494.7964000000002"/>
    <x v="0"/>
    <x v="0"/>
    <n v="1.0811553"/>
    <n v="6494.7964000000002"/>
  </r>
  <r>
    <x v="0"/>
    <s v="P94303852"/>
    <x v="0"/>
    <x v="0"/>
    <x v="0"/>
    <x v="0"/>
    <x v="0"/>
    <x v="0"/>
    <x v="1"/>
    <x v="2"/>
    <n v="660.48"/>
    <d v="1993-06-22T00:00:00"/>
    <d v="2025-01-01T00:00:00"/>
    <n v="32"/>
    <n v="43"/>
    <x v="0"/>
    <s v="NA"/>
    <x v="0"/>
    <s v="NA"/>
    <x v="0"/>
    <n v="3.44"/>
    <n v="3446.6377000000002"/>
    <n v="3505.8834999999999"/>
    <n v="3540.9423999999999"/>
    <n v="3937.9679999999998"/>
    <x v="0"/>
    <x v="0"/>
    <n v="1.1121242"/>
    <n v="3843.9933999999998"/>
  </r>
  <r>
    <x v="0"/>
    <s v="P94303852"/>
    <x v="0"/>
    <x v="1"/>
    <x v="1"/>
    <x v="1"/>
    <x v="1"/>
    <x v="0"/>
    <x v="1"/>
    <x v="2"/>
    <n v="660.48"/>
    <d v="1993-06-22T00:00:00"/>
    <d v="2025-01-01T00:00:00"/>
    <n v="32"/>
    <n v="43"/>
    <x v="0"/>
    <s v="NA"/>
    <x v="0"/>
    <s v="NA"/>
    <x v="0"/>
    <n v="3.44"/>
    <n v="3446.6377000000002"/>
    <n v="3505.8834999999999"/>
    <n v="3540.9423999999999"/>
    <n v="3937.9679999999998"/>
    <x v="0"/>
    <x v="0"/>
    <n v="1.1121242"/>
    <n v="3843.9933999999998"/>
  </r>
  <r>
    <x v="0"/>
    <s v="P94303852"/>
    <x v="0"/>
    <x v="2"/>
    <x v="2"/>
    <x v="2"/>
    <x v="2"/>
    <x v="0"/>
    <x v="1"/>
    <x v="2"/>
    <n v="660.48"/>
    <d v="1993-06-22T00:00:00"/>
    <d v="2025-01-01T00:00:00"/>
    <n v="32"/>
    <n v="43"/>
    <x v="0"/>
    <s v="NA"/>
    <x v="0"/>
    <s v="NA"/>
    <x v="0"/>
    <n v="3.44"/>
    <n v="3446.6377000000002"/>
    <n v="3505.8834999999999"/>
    <n v="3540.9423999999999"/>
    <n v="3937.9679999999998"/>
    <x v="0"/>
    <x v="0"/>
    <n v="1.1121242"/>
    <n v="3843.9933999999998"/>
  </r>
  <r>
    <x v="0"/>
    <s v="P94303852"/>
    <x v="0"/>
    <x v="3"/>
    <x v="3"/>
    <x v="3"/>
    <x v="3"/>
    <x v="0"/>
    <x v="1"/>
    <x v="2"/>
    <n v="660.48"/>
    <d v="1993-06-22T00:00:00"/>
    <d v="2025-01-01T00:00:00"/>
    <n v="32"/>
    <n v="43"/>
    <x v="0"/>
    <s v="NA"/>
    <x v="0"/>
    <s v="NA"/>
    <x v="0"/>
    <n v="3.44"/>
    <n v="3446.6377000000002"/>
    <n v="3505.8834999999999"/>
    <n v="3540.9423999999999"/>
    <n v="3937.9677999999999"/>
    <x v="0"/>
    <x v="0"/>
    <n v="1.1121242"/>
    <n v="3843.9933999999998"/>
  </r>
  <r>
    <x v="0"/>
    <s v="P94303852"/>
    <x v="0"/>
    <x v="4"/>
    <x v="4"/>
    <x v="4"/>
    <x v="3"/>
    <x v="0"/>
    <x v="1"/>
    <x v="2"/>
    <n v="660.48"/>
    <d v="1993-06-22T00:00:00"/>
    <d v="2025-01-01T00:00:00"/>
    <n v="32"/>
    <n v="43"/>
    <x v="0"/>
    <s v="NA"/>
    <x v="0"/>
    <s v="NA"/>
    <x v="0"/>
    <n v="3.44"/>
    <n v="3446.6377000000002"/>
    <n v="3505.8834999999999"/>
    <n v="3540.9423999999999"/>
    <n v="3937.9677999999999"/>
    <x v="0"/>
    <x v="0"/>
    <n v="1.1121242"/>
    <n v="3843.9933999999998"/>
  </r>
  <r>
    <x v="0"/>
    <s v="P94303852"/>
    <x v="0"/>
    <x v="5"/>
    <x v="5"/>
    <x v="5"/>
    <x v="3"/>
    <x v="0"/>
    <x v="1"/>
    <x v="2"/>
    <n v="660.48"/>
    <d v="1993-06-22T00:00:00"/>
    <d v="2025-01-01T00:00:00"/>
    <n v="32"/>
    <n v="43"/>
    <x v="0"/>
    <s v="NA"/>
    <x v="0"/>
    <s v="NA"/>
    <x v="0"/>
    <n v="3.44"/>
    <n v="3449.0695999999998"/>
    <n v="3506.038"/>
    <n v="3541.0983999999999"/>
    <n v="3938.1414"/>
    <x v="0"/>
    <x v="0"/>
    <n v="1.1121242"/>
    <n v="3843.9933999999998"/>
  </r>
  <r>
    <x v="0"/>
    <s v="P94303852"/>
    <x v="0"/>
    <x v="6"/>
    <x v="6"/>
    <x v="6"/>
    <x v="3"/>
    <x v="0"/>
    <x v="1"/>
    <x v="2"/>
    <n v="660.48"/>
    <d v="1993-06-22T00:00:00"/>
    <d v="2025-01-01T00:00:00"/>
    <n v="32"/>
    <n v="43"/>
    <x v="0"/>
    <s v="NA"/>
    <x v="0"/>
    <s v="NA"/>
    <x v="0"/>
    <n v="3.44"/>
    <n v="3192.3162000000002"/>
    <n v="3245.0354000000002"/>
    <n v="3277.4857999999999"/>
    <n v="3843.9933999999998"/>
    <x v="0"/>
    <x v="0"/>
    <n v="1.1121242"/>
    <n v="3843.9933999999998"/>
  </r>
  <r>
    <x v="0"/>
    <s v="P94303852"/>
    <x v="0"/>
    <x v="7"/>
    <x v="7"/>
    <x v="7"/>
    <x v="3"/>
    <x v="0"/>
    <x v="1"/>
    <x v="2"/>
    <n v="660.48"/>
    <d v="1993-06-22T00:00:00"/>
    <d v="2025-01-01T00:00:00"/>
    <n v="32"/>
    <n v="43"/>
    <x v="0"/>
    <s v="NA"/>
    <x v="0"/>
    <s v="NA"/>
    <x v="0"/>
    <n v="3.44"/>
    <n v="3204.2649999999999"/>
    <n v="3257.5576000000001"/>
    <n v="3290.1329999999998"/>
    <n v="3843.9933999999998"/>
    <x v="0"/>
    <x v="0"/>
    <n v="1.1121242"/>
    <n v="3843.9933999999998"/>
  </r>
  <r>
    <x v="0"/>
    <s v="P94303852"/>
    <x v="0"/>
    <x v="8"/>
    <x v="8"/>
    <x v="8"/>
    <x v="2"/>
    <x v="1"/>
    <x v="1"/>
    <x v="2"/>
    <n v="660.48"/>
    <d v="1993-06-22T00:00:00"/>
    <d v="2025-02-01T00:00:00"/>
    <n v="32"/>
    <n v="43"/>
    <x v="0"/>
    <s v="NA"/>
    <x v="0"/>
    <s v="NA"/>
    <x v="0"/>
    <n v="3.44"/>
    <n v="3204.2649999999999"/>
    <n v="3257.5576000000001"/>
    <n v="3290.1329999999998"/>
    <n v="3843.9933999999998"/>
    <x v="0"/>
    <x v="0"/>
    <n v="1.1121242"/>
    <n v="3843.9933999999998"/>
  </r>
  <r>
    <x v="0"/>
    <s v="P94303852"/>
    <x v="0"/>
    <x v="9"/>
    <x v="9"/>
    <x v="9"/>
    <x v="3"/>
    <x v="1"/>
    <x v="1"/>
    <x v="2"/>
    <n v="660.48"/>
    <d v="1993-06-22T00:00:00"/>
    <d v="2025-02-01T00:00:00"/>
    <n v="32"/>
    <n v="43"/>
    <x v="0"/>
    <s v="NA"/>
    <x v="0"/>
    <s v="NA"/>
    <x v="0"/>
    <n v="3.44"/>
    <n v="3204.2649999999999"/>
    <n v="3257.5576000000001"/>
    <n v="3290.1329999999998"/>
    <n v="3843.9933999999998"/>
    <x v="0"/>
    <x v="0"/>
    <n v="1.1121242"/>
    <n v="3843.9933999999998"/>
  </r>
  <r>
    <x v="0"/>
    <s v="P94303852"/>
    <x v="0"/>
    <x v="10"/>
    <x v="10"/>
    <x v="10"/>
    <x v="3"/>
    <x v="1"/>
    <x v="1"/>
    <x v="2"/>
    <n v="660.48"/>
    <d v="1993-06-22T00:00:00"/>
    <d v="2025-02-01T00:00:00"/>
    <n v="32"/>
    <n v="43"/>
    <x v="0"/>
    <s v="NA"/>
    <x v="0"/>
    <s v="NA"/>
    <x v="0"/>
    <n v="3.44"/>
    <n v="3207.6812"/>
    <n v="3260.9746"/>
    <n v="3293.5841999999998"/>
    <n v="3843.9933999999998"/>
    <x v="0"/>
    <x v="0"/>
    <n v="1.1121242"/>
    <n v="3843.9933999999998"/>
  </r>
  <r>
    <x v="0"/>
    <s v="P94303852"/>
    <x v="0"/>
    <x v="11"/>
    <x v="11"/>
    <x v="11"/>
    <x v="3"/>
    <x v="1"/>
    <x v="1"/>
    <x v="2"/>
    <n v="660.48"/>
    <d v="1993-06-22T00:00:00"/>
    <d v="2025-02-01T00:00:00"/>
    <n v="32"/>
    <n v="43"/>
    <x v="0"/>
    <s v="NA"/>
    <x v="0"/>
    <s v="NA"/>
    <x v="0"/>
    <n v="3.44"/>
    <n v="3186.8312999999998"/>
    <n v="3239.7782999999999"/>
    <n v="3272.1759999999999"/>
    <n v="3843.9933999999998"/>
    <x v="0"/>
    <x v="0"/>
    <n v="1.1121242"/>
    <n v="3843.9933999999998"/>
  </r>
  <r>
    <x v="0"/>
    <s v="P94303852"/>
    <x v="0"/>
    <x v="12"/>
    <x v="12"/>
    <x v="12"/>
    <x v="3"/>
    <x v="1"/>
    <x v="1"/>
    <x v="2"/>
    <n v="660.48"/>
    <d v="1993-06-22T00:00:00"/>
    <d v="2025-02-01T00:00:00"/>
    <n v="32"/>
    <n v="43"/>
    <x v="0"/>
    <s v="NA"/>
    <x v="0"/>
    <s v="NA"/>
    <x v="0"/>
    <n v="3.44"/>
    <n v="3161.7979999999998"/>
    <n v="3214.3292999999999"/>
    <n v="3246.4726999999998"/>
    <n v="3843.9933999999998"/>
    <x v="0"/>
    <x v="0"/>
    <n v="1.1121242"/>
    <n v="3843.9933999999998"/>
  </r>
  <r>
    <x v="0"/>
    <s v="P94303852"/>
    <x v="0"/>
    <x v="13"/>
    <x v="13"/>
    <x v="13"/>
    <x v="3"/>
    <x v="1"/>
    <x v="1"/>
    <x v="2"/>
    <n v="660.48"/>
    <d v="1993-06-22T00:00:00"/>
    <d v="2025-02-01T00:00:00"/>
    <n v="32"/>
    <n v="43"/>
    <x v="0"/>
    <s v="NA"/>
    <x v="0"/>
    <s v="NA"/>
    <x v="0"/>
    <n v="3.44"/>
    <n v="3173.6325999999999"/>
    <n v="3226.4236000000001"/>
    <n v="3258.6876999999999"/>
    <n v="3843.9933999999998"/>
    <x v="0"/>
    <x v="0"/>
    <n v="1.1121242"/>
    <n v="3843.9933999999998"/>
  </r>
  <r>
    <x v="0"/>
    <s v="P94303852"/>
    <x v="0"/>
    <x v="14"/>
    <x v="14"/>
    <x v="14"/>
    <x v="3"/>
    <x v="1"/>
    <x v="1"/>
    <x v="2"/>
    <n v="660.48"/>
    <d v="1993-06-22T00:00:00"/>
    <d v="2025-02-01T00:00:00"/>
    <n v="32"/>
    <n v="43"/>
    <x v="0"/>
    <s v="NA"/>
    <x v="0"/>
    <s v="NA"/>
    <x v="0"/>
    <n v="3.44"/>
    <n v="3173.6325999999999"/>
    <n v="3226.4236000000001"/>
    <n v="3258.6876999999999"/>
    <n v="3850.5983999999999"/>
    <x v="0"/>
    <x v="0"/>
    <n v="1.1121242"/>
    <n v="3850.5983999999999"/>
  </r>
  <r>
    <x v="0"/>
    <s v="P94303852"/>
    <x v="0"/>
    <x v="15"/>
    <x v="15"/>
    <x v="15"/>
    <x v="3"/>
    <x v="1"/>
    <x v="1"/>
    <x v="2"/>
    <n v="660.48"/>
    <d v="1993-06-22T00:00:00"/>
    <d v="2025-02-01T00:00:00"/>
    <n v="32"/>
    <n v="43"/>
    <x v="0"/>
    <s v="NA"/>
    <x v="0"/>
    <s v="NA"/>
    <x v="0"/>
    <n v="3.44"/>
    <n v="3173.6325999999999"/>
    <n v="3226.4236000000001"/>
    <n v="3258.6876999999999"/>
    <n v="3850.5983999999999"/>
    <x v="0"/>
    <x v="0"/>
    <n v="1.1121242"/>
    <n v="3850.5983999999999"/>
  </r>
  <r>
    <x v="0"/>
    <s v="P94303852"/>
    <x v="0"/>
    <x v="16"/>
    <x v="16"/>
    <x v="16"/>
    <x v="3"/>
    <x v="1"/>
    <x v="1"/>
    <x v="2"/>
    <n v="660.48"/>
    <d v="1993-06-22T00:00:00"/>
    <d v="2025-02-01T00:00:00"/>
    <n v="32"/>
    <n v="43"/>
    <x v="0"/>
    <s v="NA"/>
    <x v="0"/>
    <s v="NA"/>
    <x v="0"/>
    <n v="3.44"/>
    <n v="3173.6325999999999"/>
    <n v="3226.4236000000001"/>
    <n v="3258.6876999999999"/>
    <n v="3850.5983999999999"/>
    <x v="0"/>
    <x v="0"/>
    <n v="1.1121242"/>
    <n v="3850.5983999999999"/>
  </r>
  <r>
    <x v="0"/>
    <s v="P94303852"/>
    <x v="0"/>
    <x v="17"/>
    <x v="17"/>
    <x v="17"/>
    <x v="3"/>
    <x v="1"/>
    <x v="1"/>
    <x v="2"/>
    <n v="660.48"/>
    <d v="1993-06-22T00:00:00"/>
    <d v="2025-02-01T00:00:00"/>
    <n v="32"/>
    <n v="43"/>
    <x v="0"/>
    <s v="NA"/>
    <x v="0"/>
    <s v="NA"/>
    <x v="0"/>
    <n v="3.44"/>
    <n v="3173.6325999999999"/>
    <n v="3226.4236000000001"/>
    <n v="3258.6876999999999"/>
    <n v="3850.5983999999999"/>
    <x v="0"/>
    <x v="0"/>
    <n v="1.1121242"/>
    <n v="3850.5983999999999"/>
  </r>
  <r>
    <x v="0"/>
    <s v="P94303852"/>
    <x v="0"/>
    <x v="18"/>
    <x v="18"/>
    <x v="18"/>
    <x v="2"/>
    <x v="1"/>
    <x v="1"/>
    <x v="2"/>
    <n v="660.48"/>
    <d v="1993-06-22T00:00:00"/>
    <d v="2025-02-01T00:00:00"/>
    <n v="32"/>
    <n v="43"/>
    <x v="0"/>
    <s v="NA"/>
    <x v="0"/>
    <s v="NA"/>
    <x v="0"/>
    <n v="3.44"/>
    <n v="3173.6325999999999"/>
    <n v="3226.4236000000001"/>
    <n v="3258.6876999999999"/>
    <n v="3850.5983999999999"/>
    <x v="0"/>
    <x v="0"/>
    <n v="1.1121242"/>
    <n v="3850.5983999999999"/>
  </r>
  <r>
    <x v="0"/>
    <s v="P94303852"/>
    <x v="0"/>
    <x v="19"/>
    <x v="19"/>
    <x v="19"/>
    <x v="4"/>
    <x v="1"/>
    <x v="1"/>
    <x v="2"/>
    <n v="660.48"/>
    <d v="1993-06-22T00:00:00"/>
    <d v="2025-02-01T00:00:00"/>
    <n v="32"/>
    <n v="43"/>
    <x v="0"/>
    <s v="NA"/>
    <x v="0"/>
    <s v="NA"/>
    <x v="0"/>
    <n v="3.44"/>
    <n v="3173.6325999999999"/>
    <n v="3226.4236000000001"/>
    <n v="3258.6876999999999"/>
    <n v="3850.5983999999999"/>
    <x v="0"/>
    <x v="0"/>
    <n v="1.1121242"/>
    <n v="3850.5983999999999"/>
  </r>
  <r>
    <x v="0"/>
    <s v="P94303852"/>
    <x v="0"/>
    <x v="20"/>
    <x v="20"/>
    <x v="20"/>
    <x v="5"/>
    <x v="1"/>
    <x v="1"/>
    <x v="2"/>
    <n v="660.48"/>
    <d v="1993-06-22T00:00:00"/>
    <d v="2025-02-01T00:00:00"/>
    <n v="32"/>
    <n v="43"/>
    <x v="0"/>
    <s v="NA"/>
    <x v="0"/>
    <s v="NA"/>
    <x v="0"/>
    <n v="3.44"/>
    <n v="3173.6325999999999"/>
    <n v="3226.4236000000001"/>
    <n v="3258.6876999999999"/>
    <n v="3850.5983999999999"/>
    <x v="0"/>
    <x v="0"/>
    <n v="1.1121242"/>
    <n v="3850.5983999999999"/>
  </r>
  <r>
    <x v="0"/>
    <s v="P94303852"/>
    <x v="0"/>
    <x v="21"/>
    <x v="21"/>
    <x v="21"/>
    <x v="3"/>
    <x v="1"/>
    <x v="1"/>
    <x v="2"/>
    <n v="660.48"/>
    <d v="1993-06-22T00:00:00"/>
    <d v="2025-02-01T00:00:00"/>
    <n v="32"/>
    <n v="43"/>
    <x v="0"/>
    <s v="NA"/>
    <x v="0"/>
    <s v="NA"/>
    <x v="0"/>
    <n v="3.44"/>
    <n v="3184.2226999999998"/>
    <n v="3230.2833999999998"/>
    <n v="3262.5862000000002"/>
    <n v="3850.5983999999999"/>
    <x v="0"/>
    <x v="0"/>
    <n v="1.1121242"/>
    <n v="3850.5983999999999"/>
  </r>
  <r>
    <x v="0"/>
    <s v="P94303852"/>
    <x v="0"/>
    <x v="22"/>
    <x v="22"/>
    <x v="22"/>
    <x v="3"/>
    <x v="1"/>
    <x v="1"/>
    <x v="2"/>
    <n v="660.48"/>
    <d v="1993-06-22T00:00:00"/>
    <d v="2025-02-01T00:00:00"/>
    <n v="32"/>
    <n v="43"/>
    <x v="0"/>
    <s v="NA"/>
    <x v="0"/>
    <s v="NA"/>
    <x v="0"/>
    <n v="3.44"/>
    <n v="3172.3485999999998"/>
    <n v="3241.5810000000001"/>
    <n v="3273.9967999999999"/>
    <n v="3850.5983999999999"/>
    <x v="0"/>
    <x v="0"/>
    <n v="1.1121242"/>
    <n v="3850.5983999999999"/>
  </r>
  <r>
    <x v="0"/>
    <s v="P94436693"/>
    <x v="0"/>
    <x v="0"/>
    <x v="0"/>
    <x v="0"/>
    <x v="0"/>
    <x v="0"/>
    <x v="2"/>
    <x v="2"/>
    <n v="2070.9"/>
    <d v="1999-09-29T00:00:00"/>
    <d v="2025-01-01T00:00:00"/>
    <n v="59"/>
    <n v="16"/>
    <x v="1"/>
    <s v="NA"/>
    <x v="0"/>
    <s v="NA"/>
    <x v="0"/>
    <n v="5.85"/>
    <n v="10046.075999999999"/>
    <n v="10233.647000000001"/>
    <n v="10335.983"/>
    <n v="12593.291999999999"/>
    <x v="0"/>
    <x v="0"/>
    <n v="1.2183932"/>
    <n v="10126.700000000001"/>
  </r>
  <r>
    <x v="0"/>
    <s v="P94436693"/>
    <x v="0"/>
    <x v="1"/>
    <x v="1"/>
    <x v="1"/>
    <x v="1"/>
    <x v="0"/>
    <x v="2"/>
    <x v="2"/>
    <n v="2070.9"/>
    <d v="1999-09-29T00:00:00"/>
    <d v="2025-01-01T00:00:00"/>
    <n v="59"/>
    <n v="16"/>
    <x v="1"/>
    <s v="NA"/>
    <x v="0"/>
    <s v="NA"/>
    <x v="0"/>
    <n v="5.85"/>
    <n v="10046.075999999999"/>
    <n v="10233.647000000001"/>
    <n v="10335.983"/>
    <n v="12593.291999999999"/>
    <x v="0"/>
    <x v="0"/>
    <n v="1.2183932"/>
    <n v="10126.700000000001"/>
  </r>
  <r>
    <x v="0"/>
    <s v="P94436693"/>
    <x v="0"/>
    <x v="2"/>
    <x v="2"/>
    <x v="2"/>
    <x v="2"/>
    <x v="0"/>
    <x v="2"/>
    <x v="2"/>
    <n v="2070.9"/>
    <d v="1999-09-29T00:00:00"/>
    <d v="2025-01-01T00:00:00"/>
    <n v="59"/>
    <n v="16"/>
    <x v="1"/>
    <s v="NA"/>
    <x v="0"/>
    <s v="NA"/>
    <x v="0"/>
    <n v="5.85"/>
    <n v="10046.075999999999"/>
    <n v="10233.647000000001"/>
    <n v="10335.983"/>
    <n v="12593.291999999999"/>
    <x v="0"/>
    <x v="0"/>
    <n v="1.2183932"/>
    <n v="10126.700000000001"/>
  </r>
  <r>
    <x v="0"/>
    <s v="P94436693"/>
    <x v="0"/>
    <x v="3"/>
    <x v="3"/>
    <x v="3"/>
    <x v="3"/>
    <x v="0"/>
    <x v="2"/>
    <x v="2"/>
    <n v="2070.9"/>
    <d v="1999-09-29T00:00:00"/>
    <d v="2025-01-01T00:00:00"/>
    <n v="59"/>
    <n v="16"/>
    <x v="1"/>
    <s v="NA"/>
    <x v="0"/>
    <s v="NA"/>
    <x v="0"/>
    <n v="5.85"/>
    <n v="10046.075999999999"/>
    <n v="10233.647000000001"/>
    <n v="10335.983"/>
    <n v="12593.291999999999"/>
    <x v="0"/>
    <x v="0"/>
    <n v="1.2183932"/>
    <n v="10126.700000000001"/>
  </r>
  <r>
    <x v="0"/>
    <s v="P94436693"/>
    <x v="0"/>
    <x v="4"/>
    <x v="4"/>
    <x v="4"/>
    <x v="3"/>
    <x v="0"/>
    <x v="2"/>
    <x v="2"/>
    <n v="2070.9"/>
    <d v="1999-09-29T00:00:00"/>
    <d v="2025-01-01T00:00:00"/>
    <n v="59"/>
    <n v="16"/>
    <x v="1"/>
    <s v="NA"/>
    <x v="0"/>
    <s v="NA"/>
    <x v="0"/>
    <n v="5.85"/>
    <n v="10046.075999999999"/>
    <n v="10233.647000000001"/>
    <n v="10335.983"/>
    <n v="12593.291999999999"/>
    <x v="0"/>
    <x v="0"/>
    <n v="1.2183932"/>
    <n v="10126.700000000001"/>
  </r>
  <r>
    <x v="0"/>
    <s v="P94436693"/>
    <x v="0"/>
    <x v="5"/>
    <x v="5"/>
    <x v="5"/>
    <x v="3"/>
    <x v="0"/>
    <x v="2"/>
    <x v="2"/>
    <n v="2070.9"/>
    <d v="1999-09-29T00:00:00"/>
    <d v="2025-01-01T00:00:00"/>
    <n v="59"/>
    <n v="16"/>
    <x v="1"/>
    <s v="NA"/>
    <x v="0"/>
    <s v="NA"/>
    <x v="0"/>
    <n v="5.85"/>
    <n v="10048.698"/>
    <n v="10233.813"/>
    <n v="10336.151"/>
    <n v="12593.495999999999"/>
    <x v="0"/>
    <x v="0"/>
    <n v="1.2183932"/>
    <n v="10126.700000000001"/>
  </r>
  <r>
    <x v="0"/>
    <s v="P94436693"/>
    <x v="0"/>
    <x v="6"/>
    <x v="6"/>
    <x v="6"/>
    <x v="3"/>
    <x v="0"/>
    <x v="2"/>
    <x v="2"/>
    <n v="2070.9"/>
    <d v="1999-09-29T00:00:00"/>
    <d v="2025-01-01T00:00:00"/>
    <n v="59"/>
    <n v="16"/>
    <x v="1"/>
    <s v="NA"/>
    <x v="0"/>
    <s v="NA"/>
    <x v="0"/>
    <n v="5.85"/>
    <n v="9299.23"/>
    <n v="9470.5259999999998"/>
    <n v="9565.2309999999998"/>
    <n v="11654.213"/>
    <x v="0"/>
    <x v="0"/>
    <n v="1.2183932"/>
    <n v="10126.700000000001"/>
  </r>
  <r>
    <x v="0"/>
    <s v="P94436693"/>
    <x v="0"/>
    <x v="7"/>
    <x v="7"/>
    <x v="7"/>
    <x v="3"/>
    <x v="0"/>
    <x v="2"/>
    <x v="2"/>
    <n v="2070.9"/>
    <d v="1999-09-29T00:00:00"/>
    <d v="2025-01-01T00:00:00"/>
    <n v="59"/>
    <n v="16"/>
    <x v="1"/>
    <s v="NA"/>
    <x v="0"/>
    <s v="NA"/>
    <x v="0"/>
    <n v="5.85"/>
    <n v="9345.6110000000008"/>
    <n v="9516.3029999999999"/>
    <n v="9611.4660000000003"/>
    <n v="11710.545"/>
    <x v="0"/>
    <x v="0"/>
    <n v="1.2183932"/>
    <n v="10126.700000000001"/>
  </r>
  <r>
    <x v="0"/>
    <s v="P94436693"/>
    <x v="0"/>
    <x v="8"/>
    <x v="8"/>
    <x v="8"/>
    <x v="2"/>
    <x v="1"/>
    <x v="2"/>
    <x v="2"/>
    <n v="2070.9"/>
    <d v="1999-09-29T00:00:00"/>
    <d v="2025-02-01T00:00:00"/>
    <n v="59"/>
    <n v="16"/>
    <x v="1"/>
    <s v="NA"/>
    <x v="0"/>
    <s v="NA"/>
    <x v="0"/>
    <n v="5.85"/>
    <n v="9345.6110000000008"/>
    <n v="9516.3029999999999"/>
    <n v="9611.4660000000003"/>
    <n v="11710.545"/>
    <x v="0"/>
    <x v="0"/>
    <n v="1.2183932"/>
    <n v="10126.700000000001"/>
  </r>
  <r>
    <x v="0"/>
    <s v="P94436693"/>
    <x v="0"/>
    <x v="9"/>
    <x v="9"/>
    <x v="9"/>
    <x v="3"/>
    <x v="1"/>
    <x v="2"/>
    <x v="2"/>
    <n v="2070.9"/>
    <d v="1999-09-29T00:00:00"/>
    <d v="2025-02-01T00:00:00"/>
    <n v="59"/>
    <n v="16"/>
    <x v="1"/>
    <s v="NA"/>
    <x v="0"/>
    <s v="NA"/>
    <x v="0"/>
    <n v="5.85"/>
    <n v="9345.6110000000008"/>
    <n v="9516.3029999999999"/>
    <n v="9611.4660000000003"/>
    <n v="11710.545"/>
    <x v="0"/>
    <x v="0"/>
    <n v="1.2183932"/>
    <n v="10126.700000000001"/>
  </r>
  <r>
    <x v="0"/>
    <s v="P94436693"/>
    <x v="0"/>
    <x v="10"/>
    <x v="10"/>
    <x v="10"/>
    <x v="3"/>
    <x v="1"/>
    <x v="2"/>
    <x v="2"/>
    <n v="2070.9"/>
    <d v="1999-09-29T00:00:00"/>
    <d v="2025-02-01T00:00:00"/>
    <n v="59"/>
    <n v="16"/>
    <x v="1"/>
    <s v="NA"/>
    <x v="0"/>
    <s v="NA"/>
    <x v="0"/>
    <n v="5.85"/>
    <n v="9351.4794999999995"/>
    <n v="9522.1689999999999"/>
    <n v="9617.3909999999996"/>
    <n v="11717.763999999999"/>
    <x v="0"/>
    <x v="0"/>
    <n v="1.2183932"/>
    <n v="10126.700000000001"/>
  </r>
  <r>
    <x v="0"/>
    <s v="P94436693"/>
    <x v="0"/>
    <x v="11"/>
    <x v="11"/>
    <x v="11"/>
    <x v="3"/>
    <x v="1"/>
    <x v="2"/>
    <x v="2"/>
    <n v="2070.9"/>
    <d v="1999-09-29T00:00:00"/>
    <d v="2025-02-01T00:00:00"/>
    <n v="59"/>
    <n v="16"/>
    <x v="1"/>
    <s v="NA"/>
    <x v="0"/>
    <s v="NA"/>
    <x v="0"/>
    <n v="5.85"/>
    <n v="9290.6949999999997"/>
    <n v="9460.2749999999996"/>
    <n v="9554.8780000000006"/>
    <n v="11641.599"/>
    <x v="0"/>
    <x v="0"/>
    <n v="1.2183932"/>
    <n v="10126.700000000001"/>
  </r>
  <r>
    <x v="0"/>
    <s v="P94436693"/>
    <x v="0"/>
    <x v="12"/>
    <x v="12"/>
    <x v="12"/>
    <x v="3"/>
    <x v="1"/>
    <x v="2"/>
    <x v="2"/>
    <n v="2070.9"/>
    <d v="1999-09-29T00:00:00"/>
    <d v="2025-02-01T00:00:00"/>
    <n v="59"/>
    <n v="16"/>
    <x v="1"/>
    <s v="NA"/>
    <x v="0"/>
    <s v="NA"/>
    <x v="0"/>
    <n v="5.85"/>
    <n v="9288.4390000000003"/>
    <n v="9457.9789999999994"/>
    <n v="9552.5589999999993"/>
    <n v="11638.772000000001"/>
    <x v="0"/>
    <x v="0"/>
    <n v="1.2183932"/>
    <n v="10126.700000000001"/>
  </r>
  <r>
    <x v="0"/>
    <s v="P94436693"/>
    <x v="0"/>
    <x v="13"/>
    <x v="13"/>
    <x v="13"/>
    <x v="3"/>
    <x v="1"/>
    <x v="2"/>
    <x v="2"/>
    <n v="2070.9"/>
    <d v="1999-09-29T00:00:00"/>
    <d v="2025-02-01T00:00:00"/>
    <n v="59"/>
    <n v="16"/>
    <x v="1"/>
    <s v="NA"/>
    <x v="0"/>
    <s v="NA"/>
    <x v="0"/>
    <n v="5.85"/>
    <n v="9334.7669999999998"/>
    <n v="9502.6810000000005"/>
    <n v="9597.7070000000003"/>
    <n v="11693.781999999999"/>
    <x v="0"/>
    <x v="0"/>
    <n v="1.2183932"/>
    <n v="10126.700000000001"/>
  </r>
  <r>
    <x v="0"/>
    <s v="P94436693"/>
    <x v="0"/>
    <x v="14"/>
    <x v="14"/>
    <x v="14"/>
    <x v="3"/>
    <x v="1"/>
    <x v="2"/>
    <x v="2"/>
    <n v="2070.9"/>
    <d v="1999-09-29T00:00:00"/>
    <d v="2025-02-01T00:00:00"/>
    <n v="59"/>
    <n v="16"/>
    <x v="1"/>
    <s v="NA"/>
    <x v="0"/>
    <s v="NA"/>
    <x v="0"/>
    <n v="5.85"/>
    <n v="9334.7669999999998"/>
    <n v="9502.6810000000005"/>
    <n v="9597.7070000000003"/>
    <n v="11693.781999999999"/>
    <x v="0"/>
    <x v="0"/>
    <n v="1.2183932"/>
    <n v="10147.409"/>
  </r>
  <r>
    <x v="0"/>
    <s v="P94436693"/>
    <x v="0"/>
    <x v="15"/>
    <x v="15"/>
    <x v="15"/>
    <x v="3"/>
    <x v="1"/>
    <x v="2"/>
    <x v="2"/>
    <n v="2070.9"/>
    <d v="1999-09-29T00:00:00"/>
    <d v="2025-02-01T00:00:00"/>
    <n v="59"/>
    <n v="16"/>
    <x v="1"/>
    <s v="NA"/>
    <x v="0"/>
    <s v="NA"/>
    <x v="0"/>
    <n v="5.85"/>
    <n v="9334.7669999999998"/>
    <n v="9502.6810000000005"/>
    <n v="9597.7070000000003"/>
    <n v="11693.781999999999"/>
    <x v="0"/>
    <x v="0"/>
    <n v="1.2183932"/>
    <n v="10147.409"/>
  </r>
  <r>
    <x v="0"/>
    <s v="P94436693"/>
    <x v="0"/>
    <x v="16"/>
    <x v="16"/>
    <x v="16"/>
    <x v="3"/>
    <x v="1"/>
    <x v="2"/>
    <x v="2"/>
    <n v="2070.9"/>
    <d v="1999-09-29T00:00:00"/>
    <d v="2025-02-01T00:00:00"/>
    <n v="59"/>
    <n v="16"/>
    <x v="1"/>
    <s v="NA"/>
    <x v="0"/>
    <s v="NA"/>
    <x v="0"/>
    <n v="5.85"/>
    <n v="9334.7669999999998"/>
    <n v="9502.6810000000005"/>
    <n v="9597.7070000000003"/>
    <n v="11693.781999999999"/>
    <x v="0"/>
    <x v="0"/>
    <n v="1.2183932"/>
    <n v="10147.409"/>
  </r>
  <r>
    <x v="0"/>
    <s v="P94436693"/>
    <x v="0"/>
    <x v="17"/>
    <x v="17"/>
    <x v="17"/>
    <x v="3"/>
    <x v="1"/>
    <x v="2"/>
    <x v="2"/>
    <n v="2070.9"/>
    <d v="1999-09-29T00:00:00"/>
    <d v="2025-02-01T00:00:00"/>
    <n v="59"/>
    <n v="16"/>
    <x v="1"/>
    <s v="NA"/>
    <x v="0"/>
    <s v="NA"/>
    <x v="0"/>
    <n v="5.85"/>
    <n v="9334.7669999999998"/>
    <n v="9502.6810000000005"/>
    <n v="9597.7070000000003"/>
    <n v="11693.781000000001"/>
    <x v="0"/>
    <x v="0"/>
    <n v="1.2183932"/>
    <n v="10147.409"/>
  </r>
  <r>
    <x v="0"/>
    <s v="P94436693"/>
    <x v="0"/>
    <x v="18"/>
    <x v="18"/>
    <x v="18"/>
    <x v="2"/>
    <x v="1"/>
    <x v="2"/>
    <x v="2"/>
    <n v="2070.9"/>
    <d v="1999-09-29T00:00:00"/>
    <d v="2025-02-01T00:00:00"/>
    <n v="59"/>
    <n v="16"/>
    <x v="1"/>
    <s v="NA"/>
    <x v="0"/>
    <s v="NA"/>
    <x v="0"/>
    <n v="5.85"/>
    <n v="9334.7669999999998"/>
    <n v="9502.6810000000005"/>
    <n v="9597.7070000000003"/>
    <n v="11693.781000000001"/>
    <x v="0"/>
    <x v="0"/>
    <n v="1.2183932"/>
    <n v="10147.409"/>
  </r>
  <r>
    <x v="0"/>
    <s v="P94436693"/>
    <x v="0"/>
    <x v="19"/>
    <x v="19"/>
    <x v="19"/>
    <x v="4"/>
    <x v="1"/>
    <x v="2"/>
    <x v="2"/>
    <n v="2070.9"/>
    <d v="1999-09-29T00:00:00"/>
    <d v="2025-02-01T00:00:00"/>
    <n v="59"/>
    <n v="16"/>
    <x v="1"/>
    <s v="NA"/>
    <x v="0"/>
    <s v="NA"/>
    <x v="0"/>
    <n v="5.85"/>
    <n v="9334.7669999999998"/>
    <n v="9502.6810000000005"/>
    <n v="9597.7070000000003"/>
    <n v="11693.781000000001"/>
    <x v="0"/>
    <x v="0"/>
    <n v="1.2183932"/>
    <n v="10147.409"/>
  </r>
  <r>
    <x v="0"/>
    <s v="P94436693"/>
    <x v="0"/>
    <x v="20"/>
    <x v="20"/>
    <x v="20"/>
    <x v="5"/>
    <x v="1"/>
    <x v="2"/>
    <x v="2"/>
    <n v="2070.9"/>
    <d v="1999-09-29T00:00:00"/>
    <d v="2025-02-01T00:00:00"/>
    <n v="59"/>
    <n v="16"/>
    <x v="1"/>
    <s v="NA"/>
    <x v="0"/>
    <s v="NA"/>
    <x v="0"/>
    <n v="5.85"/>
    <n v="9334.7669999999998"/>
    <n v="9502.6810000000005"/>
    <n v="9597.7070000000003"/>
    <n v="11693.781000000001"/>
    <x v="0"/>
    <x v="0"/>
    <n v="1.2183932"/>
    <n v="10147.409"/>
  </r>
  <r>
    <x v="0"/>
    <s v="P94436693"/>
    <x v="0"/>
    <x v="21"/>
    <x v="21"/>
    <x v="21"/>
    <x v="3"/>
    <x v="1"/>
    <x v="2"/>
    <x v="2"/>
    <n v="2070.9"/>
    <d v="1999-09-29T00:00:00"/>
    <d v="2025-02-01T00:00:00"/>
    <n v="59"/>
    <n v="16"/>
    <x v="1"/>
    <s v="NA"/>
    <x v="0"/>
    <s v="NA"/>
    <x v="0"/>
    <n v="5.85"/>
    <n v="9361.1869999999999"/>
    <n v="9509.8269999999993"/>
    <n v="9604.9249999999993"/>
    <n v="11702.575000000001"/>
    <x v="0"/>
    <x v="0"/>
    <n v="1.2183932"/>
    <n v="10147.409"/>
  </r>
  <r>
    <x v="0"/>
    <s v="P94436693"/>
    <x v="0"/>
    <x v="22"/>
    <x v="22"/>
    <x v="22"/>
    <x v="3"/>
    <x v="1"/>
    <x v="2"/>
    <x v="2"/>
    <n v="2070.9"/>
    <d v="1999-09-29T00:00:00"/>
    <d v="2025-02-01T00:00:00"/>
    <n v="59"/>
    <n v="16"/>
    <x v="1"/>
    <s v="NA"/>
    <x v="0"/>
    <s v="NA"/>
    <x v="0"/>
    <n v="5.85"/>
    <n v="9314.7289999999994"/>
    <n v="9551.2510000000002"/>
    <n v="9646.7639999999992"/>
    <n v="11753.550999999999"/>
    <x v="0"/>
    <x v="0"/>
    <n v="1.2183932"/>
    <n v="10147.409"/>
  </r>
  <r>
    <x v="0"/>
    <s v="P94465988"/>
    <x v="0"/>
    <x v="0"/>
    <x v="0"/>
    <x v="0"/>
    <x v="0"/>
    <x v="0"/>
    <x v="3"/>
    <x v="1"/>
    <n v="29.414999999999999"/>
    <d v="1999-03-17T00:00:00"/>
    <d v="2017-05-17T00:00:00"/>
    <n v="37"/>
    <n v="38"/>
    <x v="1"/>
    <s v="NA"/>
    <x v="0"/>
    <s v="NA"/>
    <x v="1"/>
    <n v="1.59"/>
    <n v="112.53693"/>
    <n v="114.3479"/>
    <n v="115.49138000000001"/>
    <n v="131.66333"/>
    <x v="0"/>
    <x v="0"/>
    <n v="1.1400273000000001"/>
    <n v="71.490380000000002"/>
  </r>
  <r>
    <x v="0"/>
    <s v="P94465988"/>
    <x v="0"/>
    <x v="1"/>
    <x v="1"/>
    <x v="1"/>
    <x v="1"/>
    <x v="0"/>
    <x v="3"/>
    <x v="1"/>
    <n v="29.414999999999999"/>
    <d v="1999-03-17T00:00:00"/>
    <d v="2017-05-17T00:00:00"/>
    <n v="37"/>
    <n v="38"/>
    <x v="1"/>
    <s v="NA"/>
    <x v="0"/>
    <s v="NA"/>
    <x v="1"/>
    <n v="1.59"/>
    <n v="112.53693"/>
    <n v="114.3479"/>
    <n v="115.49138000000001"/>
    <n v="131.66333"/>
    <x v="0"/>
    <x v="0"/>
    <n v="1.1400273000000001"/>
    <n v="71.490380000000002"/>
  </r>
  <r>
    <x v="0"/>
    <s v="P94465988"/>
    <x v="0"/>
    <x v="2"/>
    <x v="2"/>
    <x v="2"/>
    <x v="2"/>
    <x v="0"/>
    <x v="3"/>
    <x v="1"/>
    <n v="29.414999999999999"/>
    <d v="1999-03-17T00:00:00"/>
    <d v="2017-05-17T00:00:00"/>
    <n v="37"/>
    <n v="38"/>
    <x v="1"/>
    <s v="NA"/>
    <x v="0"/>
    <s v="NA"/>
    <x v="1"/>
    <n v="1.59"/>
    <n v="112.53693"/>
    <n v="114.3479"/>
    <n v="115.49138000000001"/>
    <n v="131.66333"/>
    <x v="0"/>
    <x v="0"/>
    <n v="1.1400273000000001"/>
    <n v="71.490380000000002"/>
  </r>
  <r>
    <x v="0"/>
    <s v="P94465988"/>
    <x v="0"/>
    <x v="3"/>
    <x v="3"/>
    <x v="3"/>
    <x v="3"/>
    <x v="0"/>
    <x v="3"/>
    <x v="1"/>
    <n v="29.414999999999999"/>
    <d v="1999-03-17T00:00:00"/>
    <d v="2017-05-17T00:00:00"/>
    <n v="37"/>
    <n v="38"/>
    <x v="1"/>
    <s v="NA"/>
    <x v="0"/>
    <s v="NA"/>
    <x v="1"/>
    <n v="1.59"/>
    <n v="112.53693"/>
    <n v="114.3479"/>
    <n v="115.49138000000001"/>
    <n v="131.66331"/>
    <x v="0"/>
    <x v="0"/>
    <n v="1.1400273000000001"/>
    <n v="71.490380000000002"/>
  </r>
  <r>
    <x v="0"/>
    <s v="P94465988"/>
    <x v="0"/>
    <x v="4"/>
    <x v="4"/>
    <x v="4"/>
    <x v="3"/>
    <x v="0"/>
    <x v="3"/>
    <x v="1"/>
    <n v="29.414999999999999"/>
    <d v="1999-03-17T00:00:00"/>
    <d v="2017-05-17T00:00:00"/>
    <n v="37"/>
    <n v="38"/>
    <x v="1"/>
    <s v="NA"/>
    <x v="0"/>
    <s v="NA"/>
    <x v="1"/>
    <n v="1.59"/>
    <n v="112.53693"/>
    <n v="114.3479"/>
    <n v="115.49138000000001"/>
    <n v="131.66331"/>
    <x v="0"/>
    <x v="0"/>
    <n v="1.1400273000000001"/>
    <n v="71.490380000000002"/>
  </r>
  <r>
    <x v="0"/>
    <s v="P94465988"/>
    <x v="0"/>
    <x v="5"/>
    <x v="5"/>
    <x v="5"/>
    <x v="3"/>
    <x v="0"/>
    <x v="3"/>
    <x v="1"/>
    <n v="29.414999999999999"/>
    <d v="1999-03-17T00:00:00"/>
    <d v="2017-05-17T00:00:00"/>
    <n v="37"/>
    <n v="38"/>
    <x v="1"/>
    <s v="NA"/>
    <x v="0"/>
    <s v="NA"/>
    <x v="1"/>
    <n v="1.59"/>
    <n v="112.616325"/>
    <n v="114.35294"/>
    <n v="115.496475"/>
    <n v="131.66913"/>
    <x v="0"/>
    <x v="0"/>
    <n v="1.1400273000000001"/>
    <n v="71.490380000000002"/>
  </r>
  <r>
    <x v="0"/>
    <s v="P94465988"/>
    <x v="0"/>
    <x v="6"/>
    <x v="6"/>
    <x v="6"/>
    <x v="3"/>
    <x v="0"/>
    <x v="3"/>
    <x v="1"/>
    <n v="29.414999999999999"/>
    <d v="1999-03-17T00:00:00"/>
    <d v="2017-05-17T00:00:00"/>
    <n v="37"/>
    <n v="38"/>
    <x v="1"/>
    <s v="NA"/>
    <x v="0"/>
    <s v="NA"/>
    <x v="1"/>
    <n v="1.59"/>
    <n v="104.191734"/>
    <n v="105.79843"/>
    <n v="106.856415"/>
    <n v="121.81923"/>
    <x v="0"/>
    <x v="0"/>
    <n v="1.1400273000000001"/>
    <n v="71.490380000000002"/>
  </r>
  <r>
    <x v="0"/>
    <s v="P94465988"/>
    <x v="0"/>
    <x v="7"/>
    <x v="7"/>
    <x v="7"/>
    <x v="3"/>
    <x v="0"/>
    <x v="3"/>
    <x v="1"/>
    <n v="29.414999999999999"/>
    <d v="1999-03-17T00:00:00"/>
    <d v="2017-05-17T00:00:00"/>
    <n v="37"/>
    <n v="38"/>
    <x v="1"/>
    <s v="NA"/>
    <x v="0"/>
    <s v="NA"/>
    <x v="1"/>
    <n v="1.59"/>
    <n v="104.58172"/>
    <n v="106.2067"/>
    <n v="107.26877"/>
    <n v="122.28932"/>
    <x v="0"/>
    <x v="0"/>
    <n v="1.1400273000000001"/>
    <n v="71.490380000000002"/>
  </r>
  <r>
    <x v="0"/>
    <s v="P94465988"/>
    <x v="0"/>
    <x v="8"/>
    <x v="8"/>
    <x v="8"/>
    <x v="2"/>
    <x v="0"/>
    <x v="3"/>
    <x v="1"/>
    <n v="29.414999999999999"/>
    <d v="1999-03-17T00:00:00"/>
    <d v="2017-05-17T00:00:00"/>
    <n v="37"/>
    <n v="38"/>
    <x v="1"/>
    <s v="NA"/>
    <x v="0"/>
    <s v="NA"/>
    <x v="1"/>
    <n v="1.59"/>
    <n v="104.58172"/>
    <n v="106.2067"/>
    <n v="107.26877"/>
    <n v="122.28932"/>
    <x v="0"/>
    <x v="0"/>
    <n v="1.1400273000000001"/>
    <n v="71.490380000000002"/>
  </r>
  <r>
    <x v="0"/>
    <s v="P94465988"/>
    <x v="0"/>
    <x v="9"/>
    <x v="9"/>
    <x v="9"/>
    <x v="3"/>
    <x v="0"/>
    <x v="3"/>
    <x v="1"/>
    <n v="29.414999999999999"/>
    <d v="1999-03-17T00:00:00"/>
    <d v="2017-05-17T00:00:00"/>
    <n v="37"/>
    <n v="38"/>
    <x v="1"/>
    <s v="NA"/>
    <x v="0"/>
    <s v="NA"/>
    <x v="1"/>
    <n v="1.59"/>
    <n v="104.58172"/>
    <n v="106.2067"/>
    <n v="107.26877"/>
    <n v="122.28932"/>
    <x v="0"/>
    <x v="0"/>
    <n v="1.1400273000000001"/>
    <n v="71.490380000000002"/>
  </r>
  <r>
    <x v="0"/>
    <s v="P94465988"/>
    <x v="0"/>
    <x v="10"/>
    <x v="10"/>
    <x v="10"/>
    <x v="3"/>
    <x v="0"/>
    <x v="3"/>
    <x v="1"/>
    <n v="29.414999999999999"/>
    <d v="1999-03-17T00:00:00"/>
    <d v="2017-05-17T00:00:00"/>
    <n v="37"/>
    <n v="38"/>
    <x v="1"/>
    <s v="NA"/>
    <x v="0"/>
    <s v="NA"/>
    <x v="1"/>
    <n v="1.59"/>
    <n v="104.58172"/>
    <n v="106.2067"/>
    <n v="107.26877"/>
    <n v="122.28932"/>
    <x v="0"/>
    <x v="0"/>
    <n v="1.1400273000000001"/>
    <n v="71.490380000000002"/>
  </r>
  <r>
    <x v="0"/>
    <s v="P94465988"/>
    <x v="0"/>
    <x v="11"/>
    <x v="11"/>
    <x v="11"/>
    <x v="3"/>
    <x v="0"/>
    <x v="3"/>
    <x v="1"/>
    <n v="29.414999999999999"/>
    <d v="1999-03-17T00:00:00"/>
    <d v="2017-05-17T00:00:00"/>
    <n v="37"/>
    <n v="38"/>
    <x v="1"/>
    <s v="NA"/>
    <x v="0"/>
    <s v="NA"/>
    <x v="1"/>
    <n v="1.59"/>
    <n v="103.90194"/>
    <n v="105.51636000000001"/>
    <n v="106.57152000000001"/>
    <n v="121.49444"/>
    <x v="0"/>
    <x v="0"/>
    <n v="1.1400273000000001"/>
    <n v="71.490380000000002"/>
  </r>
  <r>
    <x v="0"/>
    <s v="P94465988"/>
    <x v="0"/>
    <x v="12"/>
    <x v="12"/>
    <x v="12"/>
    <x v="3"/>
    <x v="0"/>
    <x v="3"/>
    <x v="1"/>
    <n v="29.414999999999999"/>
    <d v="1999-03-17T00:00:00"/>
    <d v="2017-05-17T00:00:00"/>
    <n v="37"/>
    <n v="38"/>
    <x v="1"/>
    <s v="NA"/>
    <x v="0"/>
    <s v="NA"/>
    <x v="1"/>
    <n v="1.59"/>
    <n v="103.64582"/>
    <n v="105.25625599999999"/>
    <n v="106.308815"/>
    <n v="121.194954"/>
    <x v="0"/>
    <x v="0"/>
    <n v="1.1400273000000001"/>
    <n v="71.490380000000002"/>
  </r>
  <r>
    <x v="0"/>
    <s v="P94465988"/>
    <x v="0"/>
    <x v="13"/>
    <x v="13"/>
    <x v="13"/>
    <x v="3"/>
    <x v="0"/>
    <x v="3"/>
    <x v="1"/>
    <n v="29.414999999999999"/>
    <d v="1999-03-17T00:00:00"/>
    <d v="2017-05-17T00:00:00"/>
    <n v="37"/>
    <n v="38"/>
    <x v="1"/>
    <s v="NA"/>
    <x v="0"/>
    <s v="NA"/>
    <x v="1"/>
    <n v="1.59"/>
    <n v="104.03376"/>
    <n v="105.65228999999999"/>
    <n v="106.70881"/>
    <n v="121.650955"/>
    <x v="0"/>
    <x v="0"/>
    <n v="1.1400273000000001"/>
    <n v="71.490380000000002"/>
  </r>
  <r>
    <x v="0"/>
    <s v="P94465988"/>
    <x v="0"/>
    <x v="14"/>
    <x v="14"/>
    <x v="14"/>
    <x v="3"/>
    <x v="0"/>
    <x v="3"/>
    <x v="1"/>
    <n v="29.414999999999999"/>
    <d v="1999-03-17T00:00:00"/>
    <d v="2017-05-17T00:00:00"/>
    <n v="37"/>
    <n v="38"/>
    <x v="1"/>
    <s v="NA"/>
    <x v="0"/>
    <s v="NA"/>
    <x v="1"/>
    <n v="1.59"/>
    <n v="104.03376"/>
    <n v="105.65228999999999"/>
    <n v="106.70881"/>
    <n v="121.650955"/>
    <x v="0"/>
    <x v="0"/>
    <n v="1.1400273000000001"/>
    <n v="71.634799999999998"/>
  </r>
  <r>
    <x v="0"/>
    <s v="P94465988"/>
    <x v="0"/>
    <x v="15"/>
    <x v="15"/>
    <x v="15"/>
    <x v="3"/>
    <x v="0"/>
    <x v="3"/>
    <x v="1"/>
    <n v="29.414999999999999"/>
    <d v="1999-03-17T00:00:00"/>
    <d v="2017-05-17T00:00:00"/>
    <n v="37"/>
    <n v="38"/>
    <x v="1"/>
    <s v="NA"/>
    <x v="0"/>
    <s v="NA"/>
    <x v="1"/>
    <n v="1.59"/>
    <n v="104.03376"/>
    <n v="105.65228999999999"/>
    <n v="106.70881"/>
    <n v="121.650955"/>
    <x v="0"/>
    <x v="0"/>
    <n v="1.1400273000000001"/>
    <n v="71.634799999999998"/>
  </r>
  <r>
    <x v="0"/>
    <s v="P94465988"/>
    <x v="0"/>
    <x v="16"/>
    <x v="16"/>
    <x v="16"/>
    <x v="3"/>
    <x v="0"/>
    <x v="3"/>
    <x v="1"/>
    <n v="29.414999999999999"/>
    <d v="1999-03-17T00:00:00"/>
    <d v="2017-05-17T00:00:00"/>
    <n v="37"/>
    <n v="38"/>
    <x v="1"/>
    <s v="NA"/>
    <x v="0"/>
    <s v="NA"/>
    <x v="1"/>
    <n v="1.59"/>
    <n v="104.03376"/>
    <n v="105.65228999999999"/>
    <n v="106.70881"/>
    <n v="121.650955"/>
    <x v="0"/>
    <x v="0"/>
    <n v="1.1400273000000001"/>
    <n v="71.634799999999998"/>
  </r>
  <r>
    <x v="0"/>
    <s v="P94465988"/>
    <x v="0"/>
    <x v="17"/>
    <x v="17"/>
    <x v="17"/>
    <x v="3"/>
    <x v="0"/>
    <x v="3"/>
    <x v="1"/>
    <n v="29.414999999999999"/>
    <d v="1999-03-17T00:00:00"/>
    <d v="2017-05-17T00:00:00"/>
    <n v="37"/>
    <n v="38"/>
    <x v="1"/>
    <s v="NA"/>
    <x v="0"/>
    <s v="NA"/>
    <x v="1"/>
    <n v="1.59"/>
    <n v="104.03376"/>
    <n v="105.65228999999999"/>
    <n v="106.70882"/>
    <n v="121.65096"/>
    <x v="0"/>
    <x v="0"/>
    <n v="1.1400273000000001"/>
    <n v="71.634799999999998"/>
  </r>
  <r>
    <x v="0"/>
    <s v="P94465988"/>
    <x v="0"/>
    <x v="18"/>
    <x v="18"/>
    <x v="18"/>
    <x v="2"/>
    <x v="0"/>
    <x v="3"/>
    <x v="1"/>
    <n v="29.414999999999999"/>
    <d v="1999-03-17T00:00:00"/>
    <d v="2017-05-17T00:00:00"/>
    <n v="37"/>
    <n v="38"/>
    <x v="1"/>
    <s v="NA"/>
    <x v="0"/>
    <s v="NA"/>
    <x v="1"/>
    <n v="1.59"/>
    <n v="104.03376"/>
    <n v="105.65228999999999"/>
    <n v="106.70882"/>
    <n v="121.65096"/>
    <x v="0"/>
    <x v="0"/>
    <n v="1.1400273000000001"/>
    <n v="71.634799999999998"/>
  </r>
  <r>
    <x v="0"/>
    <s v="P94465988"/>
    <x v="0"/>
    <x v="19"/>
    <x v="19"/>
    <x v="19"/>
    <x v="4"/>
    <x v="0"/>
    <x v="3"/>
    <x v="1"/>
    <n v="29.414999999999999"/>
    <d v="1999-03-17T00:00:00"/>
    <d v="2017-05-17T00:00:00"/>
    <n v="37"/>
    <n v="38"/>
    <x v="1"/>
    <s v="NA"/>
    <x v="0"/>
    <s v="NA"/>
    <x v="1"/>
    <n v="1.59"/>
    <n v="104.03376"/>
    <n v="105.65228999999999"/>
    <n v="106.70882"/>
    <n v="121.65096"/>
    <x v="0"/>
    <x v="0"/>
    <n v="1.1400273000000001"/>
    <n v="71.634799999999998"/>
  </r>
  <r>
    <x v="0"/>
    <s v="P94465988"/>
    <x v="0"/>
    <x v="20"/>
    <x v="20"/>
    <x v="20"/>
    <x v="5"/>
    <x v="0"/>
    <x v="3"/>
    <x v="1"/>
    <n v="29.414999999999999"/>
    <d v="1999-03-17T00:00:00"/>
    <d v="2017-05-17T00:00:00"/>
    <n v="37"/>
    <n v="38"/>
    <x v="1"/>
    <s v="NA"/>
    <x v="0"/>
    <s v="NA"/>
    <x v="1"/>
    <n v="1.59"/>
    <n v="104.03376"/>
    <n v="105.65228999999999"/>
    <n v="106.70882"/>
    <n v="121.65096"/>
    <x v="0"/>
    <x v="0"/>
    <n v="1.1400273000000001"/>
    <n v="71.634799999999998"/>
  </r>
  <r>
    <x v="0"/>
    <s v="P94465988"/>
    <x v="0"/>
    <x v="21"/>
    <x v="21"/>
    <x v="21"/>
    <x v="3"/>
    <x v="0"/>
    <x v="3"/>
    <x v="1"/>
    <n v="29.414999999999999"/>
    <d v="1999-03-17T00:00:00"/>
    <d v="2017-05-17T00:00:00"/>
    <n v="37"/>
    <n v="38"/>
    <x v="1"/>
    <s v="NA"/>
    <x v="0"/>
    <s v="NA"/>
    <x v="1"/>
    <n v="1.59"/>
    <n v="104.26934"/>
    <n v="105.66723"/>
    <n v="106.7239"/>
    <n v="121.66817"/>
    <x v="0"/>
    <x v="0"/>
    <n v="1.1400273000000001"/>
    <n v="71.634799999999998"/>
  </r>
  <r>
    <x v="0"/>
    <s v="P94465988"/>
    <x v="0"/>
    <x v="22"/>
    <x v="22"/>
    <x v="22"/>
    <x v="3"/>
    <x v="0"/>
    <x v="3"/>
    <x v="1"/>
    <n v="29.414999999999999"/>
    <d v="1999-03-17T00:00:00"/>
    <d v="2017-05-17T00:00:00"/>
    <n v="37"/>
    <n v="38"/>
    <x v="1"/>
    <s v="NA"/>
    <x v="0"/>
    <s v="NA"/>
    <x v="1"/>
    <n v="1.59"/>
    <n v="103.880516"/>
    <n v="106.0368"/>
    <n v="107.09716"/>
    <n v="122.09369"/>
    <x v="0"/>
    <x v="0"/>
    <n v="1.1400273000000001"/>
    <n v="71.634799999999998"/>
  </r>
  <r>
    <x v="0"/>
    <s v="P94500398"/>
    <x v="0"/>
    <x v="0"/>
    <x v="0"/>
    <x v="0"/>
    <x v="0"/>
    <x v="0"/>
    <x v="1"/>
    <x v="0"/>
    <n v="277.2"/>
    <d v="1988-01-23T00:00:00"/>
    <d v="2009-01-23T00:00:00"/>
    <n v="21"/>
    <n v="54"/>
    <x v="1"/>
    <s v="NA"/>
    <x v="0"/>
    <s v="NA"/>
    <x v="0"/>
    <n v="2.2000000000000002"/>
    <n v="53.436638000000002"/>
    <n v="54.339599999999997"/>
    <n v="54.882995999999999"/>
    <n v="1843.3801000000001"/>
    <x v="0"/>
    <x v="0"/>
    <n v="1.0795321"/>
    <n v="1843.3801000000001"/>
  </r>
  <r>
    <x v="0"/>
    <s v="P94500398"/>
    <x v="0"/>
    <x v="1"/>
    <x v="1"/>
    <x v="1"/>
    <x v="1"/>
    <x v="0"/>
    <x v="1"/>
    <x v="0"/>
    <n v="277.2"/>
    <d v="1988-01-23T00:00:00"/>
    <d v="2009-01-23T00:00:00"/>
    <n v="21"/>
    <n v="54"/>
    <x v="1"/>
    <s v="NA"/>
    <x v="0"/>
    <s v="NA"/>
    <x v="0"/>
    <n v="2.2000000000000002"/>
    <n v="53.436638000000002"/>
    <n v="54.339599999999997"/>
    <n v="54.882995999999999"/>
    <n v="1843.3801000000001"/>
    <x v="0"/>
    <x v="0"/>
    <n v="1.0795321"/>
    <n v="1843.3801000000001"/>
  </r>
  <r>
    <x v="0"/>
    <s v="P94500398"/>
    <x v="0"/>
    <x v="2"/>
    <x v="2"/>
    <x v="2"/>
    <x v="2"/>
    <x v="0"/>
    <x v="1"/>
    <x v="0"/>
    <n v="277.2"/>
    <d v="1988-01-23T00:00:00"/>
    <d v="2009-01-23T00:00:00"/>
    <n v="21"/>
    <n v="54"/>
    <x v="1"/>
    <s v="NA"/>
    <x v="0"/>
    <s v="NA"/>
    <x v="0"/>
    <n v="2.2000000000000002"/>
    <n v="53.436638000000002"/>
    <n v="54.339599999999997"/>
    <n v="54.882995999999999"/>
    <n v="1843.3801000000001"/>
    <x v="0"/>
    <x v="0"/>
    <n v="1.0795321"/>
    <n v="1843.3801000000001"/>
  </r>
  <r>
    <x v="0"/>
    <s v="P94500398"/>
    <x v="0"/>
    <x v="3"/>
    <x v="3"/>
    <x v="3"/>
    <x v="3"/>
    <x v="0"/>
    <x v="1"/>
    <x v="0"/>
    <n v="277.2"/>
    <d v="1988-01-23T00:00:00"/>
    <d v="2009-01-23T00:00:00"/>
    <n v="21"/>
    <n v="54"/>
    <x v="1"/>
    <s v="NA"/>
    <x v="0"/>
    <s v="NA"/>
    <x v="0"/>
    <n v="2.2000000000000002"/>
    <n v="53.436638000000002"/>
    <n v="54.339599999999997"/>
    <n v="54.882995999999999"/>
    <n v="1843.3801000000001"/>
    <x v="0"/>
    <x v="0"/>
    <n v="1.0795321"/>
    <n v="1843.3801000000001"/>
  </r>
  <r>
    <x v="0"/>
    <s v="P94500398"/>
    <x v="0"/>
    <x v="4"/>
    <x v="4"/>
    <x v="4"/>
    <x v="3"/>
    <x v="0"/>
    <x v="1"/>
    <x v="0"/>
    <n v="277.2"/>
    <d v="1988-01-23T00:00:00"/>
    <d v="2009-01-23T00:00:00"/>
    <n v="21"/>
    <n v="54"/>
    <x v="1"/>
    <s v="NA"/>
    <x v="0"/>
    <s v="NA"/>
    <x v="0"/>
    <n v="2.2000000000000002"/>
    <n v="53.436638000000002"/>
    <n v="54.339599999999997"/>
    <n v="54.882995999999999"/>
    <n v="1843.3801000000001"/>
    <x v="0"/>
    <x v="0"/>
    <n v="1.0795321"/>
    <n v="1843.3801000000001"/>
  </r>
  <r>
    <x v="0"/>
    <s v="P94500398"/>
    <x v="0"/>
    <x v="5"/>
    <x v="5"/>
    <x v="5"/>
    <x v="3"/>
    <x v="0"/>
    <x v="1"/>
    <x v="0"/>
    <n v="277.2"/>
    <d v="1988-01-23T00:00:00"/>
    <d v="2009-01-23T00:00:00"/>
    <n v="21"/>
    <n v="54"/>
    <x v="1"/>
    <s v="NA"/>
    <x v="0"/>
    <s v="NA"/>
    <x v="0"/>
    <n v="2.2000000000000002"/>
    <n v="53.474339999999998"/>
    <n v="54.341990000000003"/>
    <n v="54.88541"/>
    <n v="1843.3801000000001"/>
    <x v="0"/>
    <x v="0"/>
    <n v="1.0795321"/>
    <n v="1843.3801000000001"/>
  </r>
  <r>
    <x v="0"/>
    <s v="P94500398"/>
    <x v="0"/>
    <x v="6"/>
    <x v="6"/>
    <x v="6"/>
    <x v="3"/>
    <x v="0"/>
    <x v="1"/>
    <x v="0"/>
    <n v="277.2"/>
    <d v="1988-01-23T00:00:00"/>
    <d v="2009-01-23T00:00:00"/>
    <n v="21"/>
    <n v="54"/>
    <x v="1"/>
    <s v="NA"/>
    <x v="0"/>
    <s v="NA"/>
    <x v="0"/>
    <n v="2.2000000000000002"/>
    <n v="49.474032999999999"/>
    <n v="50.276780000000002"/>
    <n v="50.779544999999999"/>
    <n v="1843.3801000000001"/>
    <x v="0"/>
    <x v="0"/>
    <n v="1.0795321"/>
    <n v="1843.3801000000001"/>
  </r>
  <r>
    <x v="0"/>
    <s v="P94500398"/>
    <x v="0"/>
    <x v="7"/>
    <x v="7"/>
    <x v="7"/>
    <x v="3"/>
    <x v="0"/>
    <x v="1"/>
    <x v="0"/>
    <n v="277.2"/>
    <d v="1988-01-23T00:00:00"/>
    <d v="2009-01-23T00:00:00"/>
    <n v="21"/>
    <n v="54"/>
    <x v="1"/>
    <s v="NA"/>
    <x v="0"/>
    <s v="NA"/>
    <x v="0"/>
    <n v="2.2000000000000002"/>
    <n v="49.659218000000003"/>
    <n v="50.470795000000003"/>
    <n v="50.975501999999999"/>
    <n v="1843.3801000000001"/>
    <x v="0"/>
    <x v="0"/>
    <n v="1.0795321"/>
    <n v="1843.3801000000001"/>
  </r>
  <r>
    <x v="0"/>
    <s v="P94500398"/>
    <x v="0"/>
    <x v="8"/>
    <x v="8"/>
    <x v="8"/>
    <x v="2"/>
    <x v="0"/>
    <x v="1"/>
    <x v="0"/>
    <n v="277.2"/>
    <d v="1988-01-23T00:00:00"/>
    <d v="2009-01-23T00:00:00"/>
    <n v="21"/>
    <n v="54"/>
    <x v="1"/>
    <s v="NA"/>
    <x v="0"/>
    <s v="NA"/>
    <x v="0"/>
    <n v="2.2000000000000002"/>
    <n v="49.659218000000003"/>
    <n v="50.470795000000003"/>
    <n v="50.975501999999999"/>
    <n v="1843.3801000000001"/>
    <x v="0"/>
    <x v="0"/>
    <n v="1.0795321"/>
    <n v="1843.3801000000001"/>
  </r>
  <r>
    <x v="0"/>
    <s v="P94500398"/>
    <x v="0"/>
    <x v="9"/>
    <x v="9"/>
    <x v="9"/>
    <x v="3"/>
    <x v="0"/>
    <x v="1"/>
    <x v="0"/>
    <n v="277.2"/>
    <d v="1988-01-23T00:00:00"/>
    <d v="2009-01-23T00:00:00"/>
    <n v="21"/>
    <n v="54"/>
    <x v="1"/>
    <s v="NA"/>
    <x v="0"/>
    <s v="NA"/>
    <x v="0"/>
    <n v="2.2000000000000002"/>
    <n v="49.659218000000003"/>
    <n v="50.470795000000003"/>
    <n v="50.975501999999999"/>
    <n v="1843.3801000000001"/>
    <x v="0"/>
    <x v="0"/>
    <n v="1.0795321"/>
    <n v="1843.3801000000001"/>
  </r>
  <r>
    <x v="0"/>
    <s v="P94500398"/>
    <x v="0"/>
    <x v="10"/>
    <x v="10"/>
    <x v="10"/>
    <x v="3"/>
    <x v="0"/>
    <x v="1"/>
    <x v="0"/>
    <n v="277.2"/>
    <d v="1988-01-23T00:00:00"/>
    <d v="2009-01-23T00:00:00"/>
    <n v="21"/>
    <n v="54"/>
    <x v="1"/>
    <s v="NA"/>
    <x v="0"/>
    <s v="NA"/>
    <x v="0"/>
    <n v="2.2000000000000002"/>
    <n v="49.659218000000003"/>
    <n v="50.470795000000003"/>
    <n v="50.975501999999999"/>
    <n v="1843.3801000000001"/>
    <x v="0"/>
    <x v="0"/>
    <n v="1.0795321"/>
    <n v="1843.3801000000001"/>
  </r>
  <r>
    <x v="0"/>
    <s v="P94500398"/>
    <x v="0"/>
    <x v="11"/>
    <x v="11"/>
    <x v="11"/>
    <x v="3"/>
    <x v="0"/>
    <x v="1"/>
    <x v="0"/>
    <n v="277.2"/>
    <d v="1988-01-23T00:00:00"/>
    <d v="2009-01-23T00:00:00"/>
    <n v="21"/>
    <n v="54"/>
    <x v="1"/>
    <s v="NA"/>
    <x v="0"/>
    <s v="NA"/>
    <x v="0"/>
    <n v="2.2000000000000002"/>
    <n v="49.33643"/>
    <n v="50.142735000000002"/>
    <n v="50.644159999999999"/>
    <n v="1843.3801000000001"/>
    <x v="0"/>
    <x v="0"/>
    <n v="1.0795321"/>
    <n v="1843.3801000000001"/>
  </r>
  <r>
    <x v="0"/>
    <s v="P94500398"/>
    <x v="0"/>
    <x v="12"/>
    <x v="12"/>
    <x v="12"/>
    <x v="3"/>
    <x v="0"/>
    <x v="1"/>
    <x v="0"/>
    <n v="277.2"/>
    <d v="1988-01-23T00:00:00"/>
    <d v="2009-01-23T00:00:00"/>
    <n v="21"/>
    <n v="54"/>
    <x v="1"/>
    <s v="NA"/>
    <x v="0"/>
    <s v="NA"/>
    <x v="0"/>
    <n v="2.2000000000000002"/>
    <n v="47.012622999999998"/>
    <n v="47.780949999999997"/>
    <n v="48.258760000000002"/>
    <n v="1843.3801000000001"/>
    <x v="0"/>
    <x v="0"/>
    <n v="1.0795321"/>
    <n v="1843.3801000000001"/>
  </r>
  <r>
    <x v="0"/>
    <s v="P94500398"/>
    <x v="0"/>
    <x v="13"/>
    <x v="13"/>
    <x v="13"/>
    <x v="3"/>
    <x v="0"/>
    <x v="1"/>
    <x v="0"/>
    <n v="277.2"/>
    <d v="1988-01-23T00:00:00"/>
    <d v="2009-01-23T00:00:00"/>
    <n v="21"/>
    <n v="54"/>
    <x v="1"/>
    <s v="NA"/>
    <x v="0"/>
    <s v="NA"/>
    <x v="0"/>
    <n v="2.2000000000000002"/>
    <n v="47.188589999999998"/>
    <n v="47.960728000000003"/>
    <n v="48.440334"/>
    <n v="1843.3801000000001"/>
    <x v="0"/>
    <x v="0"/>
    <n v="1.0795321"/>
    <n v="1843.3801000000001"/>
  </r>
  <r>
    <x v="0"/>
    <s v="P94500398"/>
    <x v="0"/>
    <x v="14"/>
    <x v="14"/>
    <x v="14"/>
    <x v="3"/>
    <x v="0"/>
    <x v="1"/>
    <x v="0"/>
    <n v="277.2"/>
    <d v="1988-01-23T00:00:00"/>
    <d v="2009-01-23T00:00:00"/>
    <n v="21"/>
    <n v="54"/>
    <x v="1"/>
    <s v="NA"/>
    <x v="0"/>
    <s v="NA"/>
    <x v="0"/>
    <n v="2.2000000000000002"/>
    <n v="47.188589999999998"/>
    <n v="47.960728000000003"/>
    <n v="48.440334"/>
    <n v="1846.1521"/>
    <x v="0"/>
    <x v="0"/>
    <n v="1.0795321"/>
    <n v="1846.1521"/>
  </r>
  <r>
    <x v="0"/>
    <s v="P94500398"/>
    <x v="0"/>
    <x v="15"/>
    <x v="15"/>
    <x v="15"/>
    <x v="3"/>
    <x v="0"/>
    <x v="1"/>
    <x v="0"/>
    <n v="277.2"/>
    <d v="1988-01-23T00:00:00"/>
    <d v="2009-01-23T00:00:00"/>
    <n v="21"/>
    <n v="54"/>
    <x v="1"/>
    <s v="NA"/>
    <x v="0"/>
    <s v="NA"/>
    <x v="0"/>
    <n v="2.2000000000000002"/>
    <n v="47.188589999999998"/>
    <n v="47.960728000000003"/>
    <n v="48.440334"/>
    <n v="1846.1521"/>
    <x v="0"/>
    <x v="0"/>
    <n v="1.0795321"/>
    <n v="1846.1521"/>
  </r>
  <r>
    <x v="0"/>
    <s v="P94500398"/>
    <x v="0"/>
    <x v="16"/>
    <x v="16"/>
    <x v="16"/>
    <x v="3"/>
    <x v="0"/>
    <x v="1"/>
    <x v="0"/>
    <n v="277.2"/>
    <d v="1988-01-23T00:00:00"/>
    <d v="2009-01-23T00:00:00"/>
    <n v="21"/>
    <n v="54"/>
    <x v="1"/>
    <s v="NA"/>
    <x v="0"/>
    <s v="NA"/>
    <x v="0"/>
    <n v="2.2000000000000002"/>
    <n v="47.188589999999998"/>
    <n v="47.960728000000003"/>
    <n v="48.440334"/>
    <n v="1846.1521"/>
    <x v="0"/>
    <x v="0"/>
    <n v="1.0795321"/>
    <n v="1846.1521"/>
  </r>
  <r>
    <x v="0"/>
    <s v="P94500398"/>
    <x v="0"/>
    <x v="17"/>
    <x v="17"/>
    <x v="17"/>
    <x v="3"/>
    <x v="0"/>
    <x v="1"/>
    <x v="0"/>
    <n v="277.2"/>
    <d v="1988-01-23T00:00:00"/>
    <d v="2009-01-23T00:00:00"/>
    <n v="21"/>
    <n v="54"/>
    <x v="1"/>
    <s v="NA"/>
    <x v="0"/>
    <s v="NA"/>
    <x v="0"/>
    <n v="2.2000000000000002"/>
    <n v="47.188589999999998"/>
    <n v="47.960728000000003"/>
    <n v="48.440334"/>
    <n v="1846.1521"/>
    <x v="0"/>
    <x v="0"/>
    <n v="1.0795321"/>
    <n v="1846.1521"/>
  </r>
  <r>
    <x v="0"/>
    <s v="P94500398"/>
    <x v="0"/>
    <x v="18"/>
    <x v="18"/>
    <x v="18"/>
    <x v="2"/>
    <x v="0"/>
    <x v="1"/>
    <x v="0"/>
    <n v="277.2"/>
    <d v="1988-01-23T00:00:00"/>
    <d v="2009-01-23T00:00:00"/>
    <n v="21"/>
    <n v="54"/>
    <x v="1"/>
    <s v="NA"/>
    <x v="0"/>
    <s v="NA"/>
    <x v="0"/>
    <n v="2.2000000000000002"/>
    <n v="47.188589999999998"/>
    <n v="47.960728000000003"/>
    <n v="48.440334"/>
    <n v="1846.1521"/>
    <x v="0"/>
    <x v="0"/>
    <n v="1.0795321"/>
    <n v="1846.1521"/>
  </r>
  <r>
    <x v="0"/>
    <s v="P94500398"/>
    <x v="0"/>
    <x v="19"/>
    <x v="19"/>
    <x v="19"/>
    <x v="4"/>
    <x v="0"/>
    <x v="1"/>
    <x v="0"/>
    <n v="277.2"/>
    <d v="1988-01-23T00:00:00"/>
    <d v="2009-01-23T00:00:00"/>
    <n v="21"/>
    <n v="54"/>
    <x v="1"/>
    <s v="NA"/>
    <x v="0"/>
    <s v="NA"/>
    <x v="0"/>
    <n v="2.2000000000000002"/>
    <n v="47.188589999999998"/>
    <n v="47.960728000000003"/>
    <n v="48.440334"/>
    <n v="1846.1521"/>
    <x v="0"/>
    <x v="0"/>
    <n v="1.0795321"/>
    <n v="1846.1521"/>
  </r>
  <r>
    <x v="0"/>
    <s v="P94500398"/>
    <x v="0"/>
    <x v="20"/>
    <x v="20"/>
    <x v="20"/>
    <x v="5"/>
    <x v="0"/>
    <x v="1"/>
    <x v="0"/>
    <n v="277.2"/>
    <d v="1988-01-23T00:00:00"/>
    <d v="2009-01-23T00:00:00"/>
    <n v="21"/>
    <n v="54"/>
    <x v="1"/>
    <s v="NA"/>
    <x v="0"/>
    <s v="NA"/>
    <x v="0"/>
    <n v="2.2000000000000002"/>
    <n v="47.188589999999998"/>
    <n v="47.960728000000003"/>
    <n v="48.440334"/>
    <n v="1846.1521"/>
    <x v="0"/>
    <x v="0"/>
    <n v="1.0795321"/>
    <n v="1846.1521"/>
  </r>
  <r>
    <x v="0"/>
    <s v="P94500398"/>
    <x v="0"/>
    <x v="21"/>
    <x v="21"/>
    <x v="21"/>
    <x v="3"/>
    <x v="0"/>
    <x v="1"/>
    <x v="0"/>
    <n v="277.2"/>
    <d v="1988-01-23T00:00:00"/>
    <d v="2009-01-23T00:00:00"/>
    <n v="21"/>
    <n v="54"/>
    <x v="1"/>
    <s v="NA"/>
    <x v="0"/>
    <s v="NA"/>
    <x v="0"/>
    <n v="2.2000000000000002"/>
    <n v="47.295444000000003"/>
    <n v="47.967509999999997"/>
    <n v="48.447180000000003"/>
    <n v="1846.1521"/>
    <x v="0"/>
    <x v="0"/>
    <n v="1.0795321"/>
    <n v="1846.1521"/>
  </r>
  <r>
    <x v="0"/>
    <s v="P94500398"/>
    <x v="0"/>
    <x v="22"/>
    <x v="22"/>
    <x v="22"/>
    <x v="3"/>
    <x v="0"/>
    <x v="1"/>
    <x v="0"/>
    <n v="277.2"/>
    <d v="1988-01-23T00:00:00"/>
    <d v="2009-01-23T00:00:00"/>
    <n v="21"/>
    <n v="54"/>
    <x v="1"/>
    <s v="NA"/>
    <x v="0"/>
    <s v="NA"/>
    <x v="0"/>
    <n v="2.2000000000000002"/>
    <n v="47.119079999999997"/>
    <n v="48.135272999999998"/>
    <n v="48.616622999999997"/>
    <n v="1846.1521"/>
    <x v="0"/>
    <x v="0"/>
    <n v="1.0795321"/>
    <n v="1846.1521"/>
  </r>
  <r>
    <x v="0"/>
    <s v="P96066151"/>
    <x v="0"/>
    <x v="0"/>
    <x v="0"/>
    <x v="0"/>
    <x v="0"/>
    <x v="0"/>
    <x v="2"/>
    <x v="2"/>
    <n v="1469.52"/>
    <d v="1988-08-05T00:00:00"/>
    <d v="2025-01-01T00:00:00"/>
    <n v="52"/>
    <n v="23"/>
    <x v="1"/>
    <s v="NA"/>
    <x v="0"/>
    <s v="NA"/>
    <x v="0"/>
    <n v="4.71"/>
    <n v="27012.280999999999"/>
    <n v="27549.697"/>
    <n v="27825.192999999999"/>
    <n v="32049.414000000001"/>
    <x v="0"/>
    <x v="0"/>
    <n v="1.1518128000000001"/>
    <n v="9566.5750000000007"/>
  </r>
  <r>
    <x v="0"/>
    <s v="P96066151"/>
    <x v="0"/>
    <x v="1"/>
    <x v="1"/>
    <x v="1"/>
    <x v="1"/>
    <x v="0"/>
    <x v="2"/>
    <x v="2"/>
    <n v="1469.52"/>
    <d v="1988-08-05T00:00:00"/>
    <d v="2025-01-01T00:00:00"/>
    <n v="52"/>
    <n v="23"/>
    <x v="1"/>
    <s v="NA"/>
    <x v="0"/>
    <s v="NA"/>
    <x v="0"/>
    <n v="4.71"/>
    <n v="27012.280999999999"/>
    <n v="27549.697"/>
    <n v="27825.192999999999"/>
    <n v="32049.414000000001"/>
    <x v="0"/>
    <x v="0"/>
    <n v="1.1518128000000001"/>
    <n v="9566.5750000000007"/>
  </r>
  <r>
    <x v="0"/>
    <s v="P96066151"/>
    <x v="0"/>
    <x v="2"/>
    <x v="2"/>
    <x v="2"/>
    <x v="2"/>
    <x v="0"/>
    <x v="2"/>
    <x v="2"/>
    <n v="1469.52"/>
    <d v="1988-08-05T00:00:00"/>
    <d v="2025-01-01T00:00:00"/>
    <n v="52"/>
    <n v="23"/>
    <x v="1"/>
    <s v="NA"/>
    <x v="0"/>
    <s v="NA"/>
    <x v="0"/>
    <n v="4.71"/>
    <n v="27012.280999999999"/>
    <n v="27549.697"/>
    <n v="27825.192999999999"/>
    <n v="32049.414000000001"/>
    <x v="0"/>
    <x v="0"/>
    <n v="1.1518128000000001"/>
    <n v="9566.5750000000007"/>
  </r>
  <r>
    <x v="0"/>
    <s v="P96066151"/>
    <x v="0"/>
    <x v="3"/>
    <x v="3"/>
    <x v="3"/>
    <x v="3"/>
    <x v="0"/>
    <x v="2"/>
    <x v="2"/>
    <n v="1469.52"/>
    <d v="1988-08-05T00:00:00"/>
    <d v="2025-01-01T00:00:00"/>
    <n v="52"/>
    <n v="23"/>
    <x v="1"/>
    <s v="NA"/>
    <x v="0"/>
    <s v="NA"/>
    <x v="0"/>
    <n v="4.71"/>
    <n v="27012.280999999999"/>
    <n v="27549.697"/>
    <n v="27825.192999999999"/>
    <n v="32049.414000000001"/>
    <x v="0"/>
    <x v="0"/>
    <n v="1.1518128000000001"/>
    <n v="9566.5750000000007"/>
  </r>
  <r>
    <x v="0"/>
    <s v="P96066151"/>
    <x v="0"/>
    <x v="4"/>
    <x v="4"/>
    <x v="4"/>
    <x v="3"/>
    <x v="0"/>
    <x v="2"/>
    <x v="2"/>
    <n v="1469.52"/>
    <d v="1988-08-05T00:00:00"/>
    <d v="2025-01-01T00:00:00"/>
    <n v="52"/>
    <n v="23"/>
    <x v="1"/>
    <s v="NA"/>
    <x v="0"/>
    <s v="NA"/>
    <x v="0"/>
    <n v="4.71"/>
    <n v="27012.280999999999"/>
    <n v="27549.697"/>
    <n v="27825.192999999999"/>
    <n v="32049.414000000001"/>
    <x v="0"/>
    <x v="0"/>
    <n v="1.1518128000000001"/>
    <n v="9566.5750000000007"/>
  </r>
  <r>
    <x v="0"/>
    <s v="P96066151"/>
    <x v="0"/>
    <x v="5"/>
    <x v="5"/>
    <x v="5"/>
    <x v="3"/>
    <x v="0"/>
    <x v="2"/>
    <x v="2"/>
    <n v="1469.52"/>
    <d v="1988-08-05T00:00:00"/>
    <d v="2025-01-01T00:00:00"/>
    <n v="52"/>
    <n v="23"/>
    <x v="1"/>
    <s v="NA"/>
    <x v="0"/>
    <s v="NA"/>
    <x v="0"/>
    <n v="4.71"/>
    <n v="27019.33"/>
    <n v="27550.146000000001"/>
    <n v="27825.648000000001"/>
    <n v="32049.937999999998"/>
    <x v="0"/>
    <x v="0"/>
    <n v="1.1518128000000001"/>
    <n v="9566.5750000000007"/>
  </r>
  <r>
    <x v="0"/>
    <s v="P96066151"/>
    <x v="0"/>
    <x v="6"/>
    <x v="6"/>
    <x v="6"/>
    <x v="3"/>
    <x v="0"/>
    <x v="2"/>
    <x v="2"/>
    <n v="1469.52"/>
    <d v="1988-08-05T00:00:00"/>
    <d v="2025-01-01T00:00:00"/>
    <n v="52"/>
    <n v="23"/>
    <x v="1"/>
    <s v="NA"/>
    <x v="0"/>
    <s v="NA"/>
    <x v="0"/>
    <n v="4.71"/>
    <n v="24999.870999999999"/>
    <n v="25491"/>
    <n v="25745.91"/>
    <n v="29654.467000000001"/>
    <x v="0"/>
    <x v="0"/>
    <n v="1.1518128000000001"/>
    <n v="9566.5750000000007"/>
  </r>
  <r>
    <x v="0"/>
    <s v="P96066151"/>
    <x v="0"/>
    <x v="7"/>
    <x v="7"/>
    <x v="7"/>
    <x v="3"/>
    <x v="0"/>
    <x v="2"/>
    <x v="2"/>
    <n v="1469.52"/>
    <d v="1988-08-05T00:00:00"/>
    <d v="2025-01-01T00:00:00"/>
    <n v="52"/>
    <n v="23"/>
    <x v="1"/>
    <s v="NA"/>
    <x v="0"/>
    <s v="NA"/>
    <x v="0"/>
    <n v="4.71"/>
    <n v="25124.560000000001"/>
    <n v="25614.213"/>
    <n v="25870.355"/>
    <n v="29797.805"/>
    <x v="0"/>
    <x v="0"/>
    <n v="1.1518128000000001"/>
    <n v="9566.5750000000007"/>
  </r>
  <r>
    <x v="0"/>
    <s v="P96066151"/>
    <x v="0"/>
    <x v="8"/>
    <x v="8"/>
    <x v="8"/>
    <x v="2"/>
    <x v="1"/>
    <x v="2"/>
    <x v="2"/>
    <n v="1469.52"/>
    <d v="1988-08-05T00:00:00"/>
    <d v="2025-02-01T00:00:00"/>
    <n v="52"/>
    <n v="23"/>
    <x v="1"/>
    <s v="NA"/>
    <x v="0"/>
    <s v="NA"/>
    <x v="0"/>
    <n v="4.71"/>
    <n v="25124.560000000001"/>
    <n v="25614.213"/>
    <n v="25870.355"/>
    <n v="29797.805"/>
    <x v="0"/>
    <x v="0"/>
    <n v="1.1518128000000001"/>
    <n v="9566.5750000000007"/>
  </r>
  <r>
    <x v="0"/>
    <s v="P96066151"/>
    <x v="0"/>
    <x v="9"/>
    <x v="9"/>
    <x v="9"/>
    <x v="3"/>
    <x v="1"/>
    <x v="2"/>
    <x v="2"/>
    <n v="1469.52"/>
    <d v="1988-08-05T00:00:00"/>
    <d v="2025-02-01T00:00:00"/>
    <n v="52"/>
    <n v="23"/>
    <x v="1"/>
    <s v="NA"/>
    <x v="0"/>
    <s v="NA"/>
    <x v="0"/>
    <n v="4.71"/>
    <n v="25124.560000000001"/>
    <n v="25614.213"/>
    <n v="25870.355"/>
    <n v="29797.805"/>
    <x v="0"/>
    <x v="0"/>
    <n v="1.1518128000000001"/>
    <n v="9566.5750000000007"/>
  </r>
  <r>
    <x v="0"/>
    <s v="P96066151"/>
    <x v="0"/>
    <x v="10"/>
    <x v="10"/>
    <x v="10"/>
    <x v="3"/>
    <x v="1"/>
    <x v="2"/>
    <x v="2"/>
    <n v="1469.52"/>
    <d v="1988-08-05T00:00:00"/>
    <d v="2025-02-01T00:00:00"/>
    <n v="52"/>
    <n v="23"/>
    <x v="1"/>
    <s v="NA"/>
    <x v="0"/>
    <s v="NA"/>
    <x v="0"/>
    <n v="4.71"/>
    <n v="25129.279999999999"/>
    <n v="25618.932000000001"/>
    <n v="25875.120999999999"/>
    <n v="29803.294999999998"/>
    <x v="0"/>
    <x v="0"/>
    <n v="1.1518128000000001"/>
    <n v="9566.5750000000007"/>
  </r>
  <r>
    <x v="0"/>
    <s v="P96066151"/>
    <x v="0"/>
    <x v="11"/>
    <x v="11"/>
    <x v="11"/>
    <x v="3"/>
    <x v="1"/>
    <x v="2"/>
    <x v="2"/>
    <n v="1469.52"/>
    <d v="1988-08-05T00:00:00"/>
    <d v="2025-02-01T00:00:00"/>
    <n v="52"/>
    <n v="23"/>
    <x v="1"/>
    <s v="NA"/>
    <x v="0"/>
    <s v="NA"/>
    <x v="0"/>
    <n v="4.71"/>
    <n v="24965.937999999998"/>
    <n v="25452.407999999999"/>
    <n v="25706.932000000001"/>
    <n v="29609.574000000001"/>
    <x v="0"/>
    <x v="0"/>
    <n v="1.1518128000000001"/>
    <n v="9566.5750000000007"/>
  </r>
  <r>
    <x v="0"/>
    <s v="P96066151"/>
    <x v="0"/>
    <x v="12"/>
    <x v="12"/>
    <x v="12"/>
    <x v="3"/>
    <x v="1"/>
    <x v="2"/>
    <x v="2"/>
    <n v="1469.52"/>
    <d v="1988-08-05T00:00:00"/>
    <d v="2025-02-01T00:00:00"/>
    <n v="52"/>
    <n v="23"/>
    <x v="1"/>
    <s v="NA"/>
    <x v="0"/>
    <s v="NA"/>
    <x v="0"/>
    <n v="4.71"/>
    <n v="24925.56"/>
    <n v="25411.243999999999"/>
    <n v="25665.355"/>
    <n v="29561.686000000002"/>
    <x v="0"/>
    <x v="0"/>
    <n v="1.1518128000000001"/>
    <n v="9566.5750000000007"/>
  </r>
  <r>
    <x v="0"/>
    <s v="P96066151"/>
    <x v="0"/>
    <x v="13"/>
    <x v="13"/>
    <x v="13"/>
    <x v="3"/>
    <x v="1"/>
    <x v="2"/>
    <x v="2"/>
    <n v="1469.52"/>
    <d v="1988-08-05T00:00:00"/>
    <d v="2025-02-01T00:00:00"/>
    <n v="52"/>
    <n v="23"/>
    <x v="1"/>
    <s v="NA"/>
    <x v="0"/>
    <s v="NA"/>
    <x v="0"/>
    <n v="4.71"/>
    <n v="25049.879000000001"/>
    <n v="25531.346000000001"/>
    <n v="25786.657999999999"/>
    <n v="29701.401999999998"/>
    <x v="0"/>
    <x v="0"/>
    <n v="1.1518128000000001"/>
    <n v="9566.5750000000007"/>
  </r>
  <r>
    <x v="0"/>
    <s v="P96066151"/>
    <x v="0"/>
    <x v="14"/>
    <x v="14"/>
    <x v="14"/>
    <x v="3"/>
    <x v="1"/>
    <x v="2"/>
    <x v="2"/>
    <n v="1469.52"/>
    <d v="1988-08-05T00:00:00"/>
    <d v="2025-02-01T00:00:00"/>
    <n v="52"/>
    <n v="23"/>
    <x v="1"/>
    <s v="NA"/>
    <x v="0"/>
    <s v="NA"/>
    <x v="0"/>
    <n v="4.71"/>
    <n v="25049.879000000001"/>
    <n v="25531.346000000001"/>
    <n v="25786.657999999999"/>
    <n v="29701.401999999998"/>
    <x v="0"/>
    <x v="0"/>
    <n v="1.1518128000000001"/>
    <n v="9581.2705000000005"/>
  </r>
  <r>
    <x v="0"/>
    <s v="P96066151"/>
    <x v="0"/>
    <x v="15"/>
    <x v="15"/>
    <x v="15"/>
    <x v="3"/>
    <x v="1"/>
    <x v="2"/>
    <x v="2"/>
    <n v="1469.52"/>
    <d v="1988-08-05T00:00:00"/>
    <d v="2025-02-01T00:00:00"/>
    <n v="52"/>
    <n v="23"/>
    <x v="1"/>
    <s v="NA"/>
    <x v="0"/>
    <s v="NA"/>
    <x v="0"/>
    <n v="4.71"/>
    <n v="25049.879000000001"/>
    <n v="25531.346000000001"/>
    <n v="25786.657999999999"/>
    <n v="29701.401999999998"/>
    <x v="0"/>
    <x v="0"/>
    <n v="1.1518128000000001"/>
    <n v="9581.2705000000005"/>
  </r>
  <r>
    <x v="0"/>
    <s v="P96066151"/>
    <x v="0"/>
    <x v="16"/>
    <x v="16"/>
    <x v="16"/>
    <x v="3"/>
    <x v="1"/>
    <x v="2"/>
    <x v="2"/>
    <n v="1469.52"/>
    <d v="1988-08-05T00:00:00"/>
    <d v="2025-02-01T00:00:00"/>
    <n v="52"/>
    <n v="23"/>
    <x v="1"/>
    <s v="NA"/>
    <x v="0"/>
    <s v="NA"/>
    <x v="0"/>
    <n v="4.71"/>
    <n v="25049.879000000001"/>
    <n v="25531.346000000001"/>
    <n v="25786.657999999999"/>
    <n v="29701.401999999998"/>
    <x v="0"/>
    <x v="0"/>
    <n v="1.1518128000000001"/>
    <n v="9581.2705000000005"/>
  </r>
  <r>
    <x v="0"/>
    <s v="P96066151"/>
    <x v="0"/>
    <x v="17"/>
    <x v="17"/>
    <x v="17"/>
    <x v="3"/>
    <x v="1"/>
    <x v="2"/>
    <x v="2"/>
    <n v="1469.52"/>
    <d v="1988-08-05T00:00:00"/>
    <d v="2025-02-01T00:00:00"/>
    <n v="52"/>
    <n v="23"/>
    <x v="1"/>
    <s v="NA"/>
    <x v="0"/>
    <s v="NA"/>
    <x v="0"/>
    <n v="4.71"/>
    <n v="25049.879000000001"/>
    <n v="25531.346000000001"/>
    <n v="25786.657999999999"/>
    <n v="29701.403999999999"/>
    <x v="0"/>
    <x v="0"/>
    <n v="1.1518128000000001"/>
    <n v="9581.2705000000005"/>
  </r>
  <r>
    <x v="0"/>
    <s v="P96066151"/>
    <x v="0"/>
    <x v="18"/>
    <x v="18"/>
    <x v="18"/>
    <x v="2"/>
    <x v="1"/>
    <x v="2"/>
    <x v="2"/>
    <n v="1469.52"/>
    <d v="1988-08-05T00:00:00"/>
    <d v="2025-02-01T00:00:00"/>
    <n v="52"/>
    <n v="23"/>
    <x v="1"/>
    <s v="NA"/>
    <x v="0"/>
    <s v="NA"/>
    <x v="0"/>
    <n v="4.71"/>
    <n v="25049.879000000001"/>
    <n v="25531.346000000001"/>
    <n v="25786.657999999999"/>
    <n v="29701.403999999999"/>
    <x v="0"/>
    <x v="0"/>
    <n v="1.1518128000000001"/>
    <n v="9581.2705000000005"/>
  </r>
  <r>
    <x v="0"/>
    <s v="P96066151"/>
    <x v="0"/>
    <x v="19"/>
    <x v="19"/>
    <x v="19"/>
    <x v="4"/>
    <x v="1"/>
    <x v="2"/>
    <x v="2"/>
    <n v="1469.52"/>
    <d v="1988-08-05T00:00:00"/>
    <d v="2025-02-01T00:00:00"/>
    <n v="52"/>
    <n v="23"/>
    <x v="1"/>
    <s v="NA"/>
    <x v="0"/>
    <s v="NA"/>
    <x v="0"/>
    <n v="4.71"/>
    <n v="25049.879000000001"/>
    <n v="25531.346000000001"/>
    <n v="25786.657999999999"/>
    <n v="29701.403999999999"/>
    <x v="0"/>
    <x v="0"/>
    <n v="1.1518128000000001"/>
    <n v="9581.2705000000005"/>
  </r>
  <r>
    <x v="0"/>
    <s v="P96066151"/>
    <x v="0"/>
    <x v="20"/>
    <x v="20"/>
    <x v="20"/>
    <x v="5"/>
    <x v="1"/>
    <x v="2"/>
    <x v="2"/>
    <n v="1469.52"/>
    <d v="1988-08-05T00:00:00"/>
    <d v="2025-02-01T00:00:00"/>
    <n v="52"/>
    <n v="23"/>
    <x v="1"/>
    <s v="NA"/>
    <x v="0"/>
    <s v="NA"/>
    <x v="0"/>
    <n v="4.71"/>
    <n v="25049.879000000001"/>
    <n v="25531.346000000001"/>
    <n v="25786.657999999999"/>
    <n v="29701.403999999999"/>
    <x v="0"/>
    <x v="0"/>
    <n v="1.1518128000000001"/>
    <n v="9581.2705000000005"/>
  </r>
  <r>
    <x v="0"/>
    <s v="P96066151"/>
    <x v="0"/>
    <x v="21"/>
    <x v="21"/>
    <x v="21"/>
    <x v="3"/>
    <x v="1"/>
    <x v="2"/>
    <x v="2"/>
    <n v="1469.52"/>
    <d v="1988-08-05T00:00:00"/>
    <d v="2025-02-01T00:00:00"/>
    <n v="52"/>
    <n v="23"/>
    <x v="1"/>
    <s v="NA"/>
    <x v="0"/>
    <s v="NA"/>
    <x v="0"/>
    <n v="4.71"/>
    <n v="25109.8"/>
    <n v="25539.555"/>
    <n v="25794.95"/>
    <n v="29710.953000000001"/>
    <x v="0"/>
    <x v="0"/>
    <n v="1.1518128000000001"/>
    <n v="9581.2705000000005"/>
  </r>
  <r>
    <x v="0"/>
    <s v="P96066151"/>
    <x v="0"/>
    <x v="22"/>
    <x v="22"/>
    <x v="22"/>
    <x v="3"/>
    <x v="1"/>
    <x v="2"/>
    <x v="2"/>
    <n v="1469.52"/>
    <d v="1988-08-05T00:00:00"/>
    <d v="2025-02-01T00:00:00"/>
    <n v="52"/>
    <n v="23"/>
    <x v="1"/>
    <s v="NA"/>
    <x v="0"/>
    <s v="NA"/>
    <x v="0"/>
    <n v="4.71"/>
    <n v="24985.186000000002"/>
    <n v="25650.803"/>
    <n v="25907.31"/>
    <n v="29840.373"/>
    <x v="0"/>
    <x v="0"/>
    <n v="1.1518128000000001"/>
    <n v="9581.2705000000005"/>
  </r>
  <r>
    <x v="0"/>
    <s v="P96485937"/>
    <x v="0"/>
    <x v="0"/>
    <x v="0"/>
    <x v="0"/>
    <x v="0"/>
    <x v="0"/>
    <x v="3"/>
    <x v="2"/>
    <n v="1937.88"/>
    <d v="1986-12-10T00:00:00"/>
    <d v="2025-01-01T00:00:00"/>
    <n v="42"/>
    <n v="33"/>
    <x v="0"/>
    <s v="NA"/>
    <x v="0"/>
    <s v="NA"/>
    <x v="0"/>
    <n v="7.69"/>
    <n v="17820.726999999999"/>
    <n v="18125.55"/>
    <n v="18306.807000000001"/>
    <n v="20487.697"/>
    <x v="0"/>
    <x v="0"/>
    <n v="1.11913"/>
    <n v="13138.825999999999"/>
  </r>
  <r>
    <x v="0"/>
    <s v="P96485937"/>
    <x v="0"/>
    <x v="1"/>
    <x v="1"/>
    <x v="1"/>
    <x v="1"/>
    <x v="0"/>
    <x v="3"/>
    <x v="2"/>
    <n v="1937.88"/>
    <d v="1986-12-10T00:00:00"/>
    <d v="2025-01-01T00:00:00"/>
    <n v="42"/>
    <n v="33"/>
    <x v="0"/>
    <s v="NA"/>
    <x v="0"/>
    <s v="NA"/>
    <x v="0"/>
    <n v="7.69"/>
    <n v="17820.726999999999"/>
    <n v="18125.55"/>
    <n v="18306.807000000001"/>
    <n v="20487.697"/>
    <x v="0"/>
    <x v="0"/>
    <n v="1.11913"/>
    <n v="13138.825999999999"/>
  </r>
  <r>
    <x v="0"/>
    <s v="P96485937"/>
    <x v="0"/>
    <x v="2"/>
    <x v="2"/>
    <x v="2"/>
    <x v="2"/>
    <x v="0"/>
    <x v="3"/>
    <x v="2"/>
    <n v="1937.88"/>
    <d v="1986-12-10T00:00:00"/>
    <d v="2025-01-01T00:00:00"/>
    <n v="42"/>
    <n v="33"/>
    <x v="0"/>
    <s v="NA"/>
    <x v="0"/>
    <s v="NA"/>
    <x v="0"/>
    <n v="7.69"/>
    <n v="17820.726999999999"/>
    <n v="18125.55"/>
    <n v="18306.807000000001"/>
    <n v="20487.697"/>
    <x v="0"/>
    <x v="0"/>
    <n v="1.11913"/>
    <n v="13138.825999999999"/>
  </r>
  <r>
    <x v="0"/>
    <s v="P96485937"/>
    <x v="0"/>
    <x v="3"/>
    <x v="3"/>
    <x v="3"/>
    <x v="3"/>
    <x v="0"/>
    <x v="3"/>
    <x v="2"/>
    <n v="1937.88"/>
    <d v="1986-12-10T00:00:00"/>
    <d v="2025-01-01T00:00:00"/>
    <n v="42"/>
    <n v="33"/>
    <x v="0"/>
    <s v="NA"/>
    <x v="0"/>
    <s v="NA"/>
    <x v="0"/>
    <n v="7.69"/>
    <n v="17820.726999999999"/>
    <n v="18125.55"/>
    <n v="18306.807000000001"/>
    <n v="20487.695"/>
    <x v="0"/>
    <x v="0"/>
    <n v="1.11913"/>
    <n v="13138.825999999999"/>
  </r>
  <r>
    <x v="0"/>
    <s v="P96485937"/>
    <x v="0"/>
    <x v="4"/>
    <x v="4"/>
    <x v="4"/>
    <x v="3"/>
    <x v="0"/>
    <x v="3"/>
    <x v="2"/>
    <n v="1937.88"/>
    <d v="1986-12-10T00:00:00"/>
    <d v="2025-01-01T00:00:00"/>
    <n v="42"/>
    <n v="33"/>
    <x v="0"/>
    <s v="NA"/>
    <x v="0"/>
    <s v="NA"/>
    <x v="0"/>
    <n v="7.69"/>
    <n v="17820.726999999999"/>
    <n v="18125.55"/>
    <n v="18306.807000000001"/>
    <n v="20487.695"/>
    <x v="0"/>
    <x v="0"/>
    <n v="1.11913"/>
    <n v="13138.825999999999"/>
  </r>
  <r>
    <x v="0"/>
    <s v="P96485937"/>
    <x v="0"/>
    <x v="5"/>
    <x v="5"/>
    <x v="5"/>
    <x v="3"/>
    <x v="0"/>
    <x v="3"/>
    <x v="2"/>
    <n v="1937.88"/>
    <d v="1986-12-10T00:00:00"/>
    <d v="2025-01-01T00:00:00"/>
    <n v="42"/>
    <n v="33"/>
    <x v="0"/>
    <s v="NA"/>
    <x v="0"/>
    <s v="NA"/>
    <x v="0"/>
    <n v="7.69"/>
    <n v="17833.3"/>
    <n v="18126.349999999999"/>
    <n v="18307.613000000001"/>
    <n v="20488.599999999999"/>
    <x v="0"/>
    <x v="0"/>
    <n v="1.11913"/>
    <n v="13138.825999999999"/>
  </r>
  <r>
    <x v="0"/>
    <s v="P96485937"/>
    <x v="0"/>
    <x v="6"/>
    <x v="6"/>
    <x v="6"/>
    <x v="3"/>
    <x v="0"/>
    <x v="3"/>
    <x v="2"/>
    <n v="1937.88"/>
    <d v="1986-12-10T00:00:00"/>
    <d v="2025-01-01T00:00:00"/>
    <n v="42"/>
    <n v="33"/>
    <x v="0"/>
    <s v="NA"/>
    <x v="0"/>
    <s v="NA"/>
    <x v="0"/>
    <n v="7.69"/>
    <n v="16502.092000000001"/>
    <n v="16773.245999999999"/>
    <n v="16940.978999999999"/>
    <n v="18959.157999999999"/>
    <x v="0"/>
    <x v="0"/>
    <n v="1.11913"/>
    <n v="13138.825999999999"/>
  </r>
  <r>
    <x v="0"/>
    <s v="P96485937"/>
    <x v="0"/>
    <x v="7"/>
    <x v="7"/>
    <x v="7"/>
    <x v="3"/>
    <x v="0"/>
    <x v="3"/>
    <x v="2"/>
    <n v="1937.88"/>
    <d v="1986-12-10T00:00:00"/>
    <d v="2025-01-01T00:00:00"/>
    <n v="42"/>
    <n v="33"/>
    <x v="0"/>
    <s v="NA"/>
    <x v="0"/>
    <s v="NA"/>
    <x v="0"/>
    <n v="7.69"/>
    <n v="16563.86"/>
    <n v="16837.973000000002"/>
    <n v="17006.351999999999"/>
    <n v="19032.32"/>
    <x v="0"/>
    <x v="0"/>
    <n v="1.11913"/>
    <n v="13138.825999999999"/>
  </r>
  <r>
    <x v="0"/>
    <s v="P96485937"/>
    <x v="0"/>
    <x v="8"/>
    <x v="8"/>
    <x v="8"/>
    <x v="2"/>
    <x v="1"/>
    <x v="3"/>
    <x v="2"/>
    <n v="1937.88"/>
    <d v="1986-12-10T00:00:00"/>
    <d v="2025-02-01T00:00:00"/>
    <n v="42"/>
    <n v="33"/>
    <x v="0"/>
    <s v="NA"/>
    <x v="0"/>
    <s v="NA"/>
    <x v="0"/>
    <n v="7.69"/>
    <n v="16563.86"/>
    <n v="16837.973000000002"/>
    <n v="17006.351999999999"/>
    <n v="19032.32"/>
    <x v="0"/>
    <x v="0"/>
    <n v="1.11913"/>
    <n v="13138.825999999999"/>
  </r>
  <r>
    <x v="0"/>
    <s v="P96485937"/>
    <x v="0"/>
    <x v="9"/>
    <x v="9"/>
    <x v="9"/>
    <x v="3"/>
    <x v="1"/>
    <x v="3"/>
    <x v="2"/>
    <n v="1937.88"/>
    <d v="1986-12-10T00:00:00"/>
    <d v="2025-02-01T00:00:00"/>
    <n v="42"/>
    <n v="33"/>
    <x v="0"/>
    <s v="NA"/>
    <x v="0"/>
    <s v="NA"/>
    <x v="0"/>
    <n v="7.69"/>
    <n v="16563.86"/>
    <n v="16837.973000000002"/>
    <n v="17006.351999999999"/>
    <n v="19032.32"/>
    <x v="0"/>
    <x v="0"/>
    <n v="1.11913"/>
    <n v="13138.825999999999"/>
  </r>
  <r>
    <x v="0"/>
    <s v="P96485937"/>
    <x v="0"/>
    <x v="10"/>
    <x v="10"/>
    <x v="10"/>
    <x v="3"/>
    <x v="1"/>
    <x v="3"/>
    <x v="2"/>
    <n v="1937.88"/>
    <d v="1986-12-10T00:00:00"/>
    <d v="2025-02-01T00:00:00"/>
    <n v="42"/>
    <n v="33"/>
    <x v="0"/>
    <s v="NA"/>
    <x v="0"/>
    <s v="NA"/>
    <x v="0"/>
    <n v="7.69"/>
    <n v="16571.511999999999"/>
    <n v="16845.627"/>
    <n v="17014.083999999999"/>
    <n v="19040.97"/>
    <x v="0"/>
    <x v="0"/>
    <n v="1.11913"/>
    <n v="13138.825999999999"/>
  </r>
  <r>
    <x v="0"/>
    <s v="P96485937"/>
    <x v="0"/>
    <x v="11"/>
    <x v="11"/>
    <x v="11"/>
    <x v="3"/>
    <x v="1"/>
    <x v="3"/>
    <x v="2"/>
    <n v="1937.88"/>
    <d v="1986-12-10T00:00:00"/>
    <d v="2025-02-01T00:00:00"/>
    <n v="42"/>
    <n v="33"/>
    <x v="0"/>
    <s v="NA"/>
    <x v="0"/>
    <s v="NA"/>
    <x v="0"/>
    <n v="7.69"/>
    <n v="16463.796999999999"/>
    <n v="16736.13"/>
    <n v="16903.491999999998"/>
    <n v="18917.205000000002"/>
    <x v="0"/>
    <x v="0"/>
    <n v="1.11913"/>
    <n v="13138.825999999999"/>
  </r>
  <r>
    <x v="0"/>
    <s v="P96485937"/>
    <x v="0"/>
    <x v="12"/>
    <x v="12"/>
    <x v="12"/>
    <x v="3"/>
    <x v="1"/>
    <x v="3"/>
    <x v="2"/>
    <n v="1937.88"/>
    <d v="1986-12-10T00:00:00"/>
    <d v="2025-02-01T00:00:00"/>
    <n v="42"/>
    <n v="33"/>
    <x v="0"/>
    <s v="NA"/>
    <x v="0"/>
    <s v="NA"/>
    <x v="0"/>
    <n v="7.69"/>
    <n v="16369.519"/>
    <n v="16640.293000000001"/>
    <n v="16806.695"/>
    <n v="18808.877"/>
    <x v="0"/>
    <x v="0"/>
    <n v="1.11913"/>
    <n v="13138.825999999999"/>
  </r>
  <r>
    <x v="0"/>
    <s v="P96485937"/>
    <x v="0"/>
    <x v="13"/>
    <x v="13"/>
    <x v="13"/>
    <x v="3"/>
    <x v="1"/>
    <x v="3"/>
    <x v="2"/>
    <n v="1937.88"/>
    <d v="1986-12-10T00:00:00"/>
    <d v="2025-02-01T00:00:00"/>
    <n v="42"/>
    <n v="33"/>
    <x v="0"/>
    <s v="NA"/>
    <x v="0"/>
    <s v="NA"/>
    <x v="0"/>
    <n v="7.69"/>
    <n v="16430.79"/>
    <n v="16702.903999999999"/>
    <n v="16869.934000000001"/>
    <n v="18879.648000000001"/>
    <x v="0"/>
    <x v="0"/>
    <n v="1.11913"/>
    <n v="13138.825999999999"/>
  </r>
  <r>
    <x v="0"/>
    <s v="P96485937"/>
    <x v="0"/>
    <x v="14"/>
    <x v="14"/>
    <x v="14"/>
    <x v="3"/>
    <x v="1"/>
    <x v="3"/>
    <x v="2"/>
    <n v="1937.88"/>
    <d v="1986-12-10T00:00:00"/>
    <d v="2025-02-01T00:00:00"/>
    <n v="42"/>
    <n v="33"/>
    <x v="0"/>
    <s v="NA"/>
    <x v="0"/>
    <s v="NA"/>
    <x v="0"/>
    <n v="7.69"/>
    <n v="16430.79"/>
    <n v="16702.903999999999"/>
    <n v="16869.934000000001"/>
    <n v="18879.648000000001"/>
    <x v="0"/>
    <x v="0"/>
    <n v="1.11913"/>
    <n v="13158.205"/>
  </r>
  <r>
    <x v="0"/>
    <s v="P96485937"/>
    <x v="0"/>
    <x v="15"/>
    <x v="15"/>
    <x v="15"/>
    <x v="3"/>
    <x v="1"/>
    <x v="3"/>
    <x v="2"/>
    <n v="1937.88"/>
    <d v="1986-12-10T00:00:00"/>
    <d v="2025-02-01T00:00:00"/>
    <n v="42"/>
    <n v="33"/>
    <x v="0"/>
    <s v="NA"/>
    <x v="0"/>
    <s v="NA"/>
    <x v="0"/>
    <n v="7.69"/>
    <n v="16430.79"/>
    <n v="16702.903999999999"/>
    <n v="16869.934000000001"/>
    <n v="18879.648000000001"/>
    <x v="0"/>
    <x v="0"/>
    <n v="1.11913"/>
    <n v="13158.205"/>
  </r>
  <r>
    <x v="0"/>
    <s v="P96485937"/>
    <x v="0"/>
    <x v="16"/>
    <x v="16"/>
    <x v="16"/>
    <x v="3"/>
    <x v="1"/>
    <x v="3"/>
    <x v="2"/>
    <n v="1937.88"/>
    <d v="1986-12-10T00:00:00"/>
    <d v="2025-02-01T00:00:00"/>
    <n v="42"/>
    <n v="33"/>
    <x v="0"/>
    <s v="NA"/>
    <x v="0"/>
    <s v="NA"/>
    <x v="0"/>
    <n v="7.69"/>
    <n v="16430.79"/>
    <n v="16702.903999999999"/>
    <n v="16869.934000000001"/>
    <n v="18879.648000000001"/>
    <x v="0"/>
    <x v="0"/>
    <n v="1.11913"/>
    <n v="13158.205"/>
  </r>
  <r>
    <x v="0"/>
    <s v="P96485937"/>
    <x v="0"/>
    <x v="17"/>
    <x v="17"/>
    <x v="17"/>
    <x v="3"/>
    <x v="1"/>
    <x v="3"/>
    <x v="2"/>
    <n v="1937.88"/>
    <d v="1986-12-10T00:00:00"/>
    <d v="2025-02-01T00:00:00"/>
    <n v="42"/>
    <n v="33"/>
    <x v="0"/>
    <s v="NA"/>
    <x v="0"/>
    <s v="NA"/>
    <x v="0"/>
    <n v="7.69"/>
    <n v="16430.79"/>
    <n v="16702.903999999999"/>
    <n v="16869.934000000001"/>
    <n v="18879.648000000001"/>
    <x v="0"/>
    <x v="0"/>
    <n v="1.11913"/>
    <n v="13158.205"/>
  </r>
  <r>
    <x v="0"/>
    <s v="P96485937"/>
    <x v="0"/>
    <x v="18"/>
    <x v="18"/>
    <x v="18"/>
    <x v="2"/>
    <x v="1"/>
    <x v="3"/>
    <x v="2"/>
    <n v="1937.88"/>
    <d v="1986-12-10T00:00:00"/>
    <d v="2025-02-01T00:00:00"/>
    <n v="42"/>
    <n v="33"/>
    <x v="0"/>
    <s v="NA"/>
    <x v="0"/>
    <s v="NA"/>
    <x v="0"/>
    <n v="7.69"/>
    <n v="16430.79"/>
    <n v="16702.903999999999"/>
    <n v="16869.934000000001"/>
    <n v="18879.648000000001"/>
    <x v="0"/>
    <x v="0"/>
    <n v="1.11913"/>
    <n v="13158.205"/>
  </r>
  <r>
    <x v="0"/>
    <s v="P96485937"/>
    <x v="0"/>
    <x v="19"/>
    <x v="19"/>
    <x v="19"/>
    <x v="4"/>
    <x v="1"/>
    <x v="3"/>
    <x v="2"/>
    <n v="1937.88"/>
    <d v="1986-12-10T00:00:00"/>
    <d v="2025-02-01T00:00:00"/>
    <n v="42"/>
    <n v="33"/>
    <x v="0"/>
    <s v="NA"/>
    <x v="0"/>
    <s v="NA"/>
    <x v="0"/>
    <n v="7.69"/>
    <n v="16430.79"/>
    <n v="16702.903999999999"/>
    <n v="16869.934000000001"/>
    <n v="18879.648000000001"/>
    <x v="0"/>
    <x v="0"/>
    <n v="1.11913"/>
    <n v="13158.205"/>
  </r>
  <r>
    <x v="0"/>
    <s v="P96485937"/>
    <x v="0"/>
    <x v="20"/>
    <x v="20"/>
    <x v="20"/>
    <x v="5"/>
    <x v="1"/>
    <x v="3"/>
    <x v="2"/>
    <n v="1937.88"/>
    <d v="1986-12-10T00:00:00"/>
    <d v="2025-02-01T00:00:00"/>
    <n v="42"/>
    <n v="33"/>
    <x v="0"/>
    <s v="NA"/>
    <x v="0"/>
    <s v="NA"/>
    <x v="0"/>
    <n v="7.69"/>
    <n v="16430.79"/>
    <n v="16702.903999999999"/>
    <n v="16869.934000000001"/>
    <n v="18879.648000000001"/>
    <x v="0"/>
    <x v="0"/>
    <n v="1.11913"/>
    <n v="13158.205"/>
  </r>
  <r>
    <x v="0"/>
    <s v="P96485937"/>
    <x v="0"/>
    <x v="21"/>
    <x v="21"/>
    <x v="21"/>
    <x v="3"/>
    <x v="1"/>
    <x v="3"/>
    <x v="2"/>
    <n v="1937.88"/>
    <d v="1986-12-10T00:00:00"/>
    <d v="2025-02-01T00:00:00"/>
    <n v="42"/>
    <n v="33"/>
    <x v="0"/>
    <s v="NA"/>
    <x v="0"/>
    <s v="NA"/>
    <x v="0"/>
    <n v="7.69"/>
    <n v="16475.620999999999"/>
    <n v="16712.89"/>
    <n v="16880.02"/>
    <n v="18890.937999999998"/>
    <x v="0"/>
    <x v="0"/>
    <n v="1.11913"/>
    <n v="13158.205"/>
  </r>
  <r>
    <x v="0"/>
    <s v="P96485937"/>
    <x v="0"/>
    <x v="22"/>
    <x v="22"/>
    <x v="22"/>
    <x v="3"/>
    <x v="1"/>
    <x v="3"/>
    <x v="2"/>
    <n v="1937.88"/>
    <d v="1986-12-10T00:00:00"/>
    <d v="2025-02-01T00:00:00"/>
    <n v="42"/>
    <n v="33"/>
    <x v="0"/>
    <s v="NA"/>
    <x v="0"/>
    <s v="NA"/>
    <x v="0"/>
    <n v="7.69"/>
    <n v="16414.182000000001"/>
    <n v="16771.342000000001"/>
    <n v="16939.057000000001"/>
    <n v="18957.008000000002"/>
    <x v="0"/>
    <x v="0"/>
    <n v="1.11913"/>
    <n v="13158.205"/>
  </r>
  <r>
    <x v="0"/>
    <s v="P96588346"/>
    <x v="0"/>
    <x v="0"/>
    <x v="0"/>
    <x v="0"/>
    <x v="0"/>
    <x v="0"/>
    <x v="3"/>
    <x v="0"/>
    <n v="859.74"/>
    <d v="1992-03-06T00:00:00"/>
    <d v="2015-03-06T00:00:00"/>
    <n v="23"/>
    <n v="52"/>
    <x v="0"/>
    <s v="NA"/>
    <x v="0"/>
    <s v="NA"/>
    <x v="0"/>
    <n v="6.23"/>
    <n v="1233.8072999999999"/>
    <n v="1255.1038000000001"/>
    <n v="1267.6548"/>
    <n v="5132.6480000000001"/>
    <x v="0"/>
    <x v="0"/>
    <n v="1.0916136999999999"/>
    <n v="5132.6480000000001"/>
  </r>
  <r>
    <x v="0"/>
    <s v="P96588346"/>
    <x v="0"/>
    <x v="1"/>
    <x v="1"/>
    <x v="1"/>
    <x v="1"/>
    <x v="0"/>
    <x v="3"/>
    <x v="0"/>
    <n v="859.74"/>
    <d v="1992-03-06T00:00:00"/>
    <d v="2015-03-06T00:00:00"/>
    <n v="23"/>
    <n v="52"/>
    <x v="0"/>
    <s v="NA"/>
    <x v="0"/>
    <s v="NA"/>
    <x v="0"/>
    <n v="6.23"/>
    <n v="1233.8072999999999"/>
    <n v="1255.1038000000001"/>
    <n v="1267.6548"/>
    <n v="5132.6480000000001"/>
    <x v="0"/>
    <x v="0"/>
    <n v="1.0916136999999999"/>
    <n v="5132.6480000000001"/>
  </r>
  <r>
    <x v="0"/>
    <s v="P96588346"/>
    <x v="0"/>
    <x v="2"/>
    <x v="2"/>
    <x v="2"/>
    <x v="2"/>
    <x v="0"/>
    <x v="3"/>
    <x v="0"/>
    <n v="859.74"/>
    <d v="1992-03-06T00:00:00"/>
    <d v="2015-03-06T00:00:00"/>
    <n v="23"/>
    <n v="52"/>
    <x v="0"/>
    <s v="NA"/>
    <x v="0"/>
    <s v="NA"/>
    <x v="0"/>
    <n v="6.23"/>
    <n v="1233.8072999999999"/>
    <n v="1255.1038000000001"/>
    <n v="1267.6548"/>
    <n v="5132.6480000000001"/>
    <x v="0"/>
    <x v="0"/>
    <n v="1.0916136999999999"/>
    <n v="5132.6480000000001"/>
  </r>
  <r>
    <x v="0"/>
    <s v="P96588346"/>
    <x v="0"/>
    <x v="3"/>
    <x v="3"/>
    <x v="3"/>
    <x v="3"/>
    <x v="0"/>
    <x v="3"/>
    <x v="0"/>
    <n v="859.74"/>
    <d v="1992-03-06T00:00:00"/>
    <d v="2015-03-06T00:00:00"/>
    <n v="23"/>
    <n v="52"/>
    <x v="0"/>
    <s v="NA"/>
    <x v="0"/>
    <s v="NA"/>
    <x v="0"/>
    <n v="6.23"/>
    <n v="1233.8072999999999"/>
    <n v="1255.1038000000001"/>
    <n v="1267.6548"/>
    <n v="5132.6480000000001"/>
    <x v="0"/>
    <x v="0"/>
    <n v="1.0916136999999999"/>
    <n v="5132.6480000000001"/>
  </r>
  <r>
    <x v="0"/>
    <s v="P96588346"/>
    <x v="0"/>
    <x v="4"/>
    <x v="4"/>
    <x v="4"/>
    <x v="3"/>
    <x v="0"/>
    <x v="3"/>
    <x v="0"/>
    <n v="859.74"/>
    <d v="1992-03-06T00:00:00"/>
    <d v="2015-03-06T00:00:00"/>
    <n v="23"/>
    <n v="52"/>
    <x v="0"/>
    <s v="NA"/>
    <x v="0"/>
    <s v="NA"/>
    <x v="0"/>
    <n v="6.23"/>
    <n v="1233.8072999999999"/>
    <n v="1255.1038000000001"/>
    <n v="1267.6548"/>
    <n v="5132.6480000000001"/>
    <x v="0"/>
    <x v="0"/>
    <n v="1.0916136999999999"/>
    <n v="5132.6480000000001"/>
  </r>
  <r>
    <x v="0"/>
    <s v="P96588346"/>
    <x v="0"/>
    <x v="5"/>
    <x v="5"/>
    <x v="5"/>
    <x v="3"/>
    <x v="0"/>
    <x v="3"/>
    <x v="0"/>
    <n v="859.74"/>
    <d v="1992-03-06T00:00:00"/>
    <d v="2015-03-06T00:00:00"/>
    <n v="23"/>
    <n v="52"/>
    <x v="0"/>
    <s v="NA"/>
    <x v="0"/>
    <s v="NA"/>
    <x v="0"/>
    <n v="6.23"/>
    <n v="1234.6777"/>
    <n v="1255.1590000000001"/>
    <n v="1267.7107000000001"/>
    <n v="5132.6480000000001"/>
    <x v="0"/>
    <x v="0"/>
    <n v="1.0916136999999999"/>
    <n v="5132.6480000000001"/>
  </r>
  <r>
    <x v="0"/>
    <s v="P96588346"/>
    <x v="0"/>
    <x v="6"/>
    <x v="6"/>
    <x v="6"/>
    <x v="3"/>
    <x v="0"/>
    <x v="3"/>
    <x v="0"/>
    <n v="859.74"/>
    <d v="1992-03-06T00:00:00"/>
    <d v="2015-03-06T00:00:00"/>
    <n v="23"/>
    <n v="52"/>
    <x v="0"/>
    <s v="NA"/>
    <x v="0"/>
    <s v="NA"/>
    <x v="0"/>
    <n v="6.23"/>
    <n v="1142.3141000000001"/>
    <n v="1161.2632000000001"/>
    <n v="1172.8759"/>
    <n v="5132.6480000000001"/>
    <x v="0"/>
    <x v="0"/>
    <n v="1.0916136999999999"/>
    <n v="5132.6480000000001"/>
  </r>
  <r>
    <x v="0"/>
    <s v="P96588346"/>
    <x v="0"/>
    <x v="7"/>
    <x v="7"/>
    <x v="7"/>
    <x v="3"/>
    <x v="0"/>
    <x v="3"/>
    <x v="0"/>
    <n v="859.74"/>
    <d v="1992-03-06T00:00:00"/>
    <d v="2015-03-06T00:00:00"/>
    <n v="23"/>
    <n v="52"/>
    <x v="0"/>
    <s v="NA"/>
    <x v="0"/>
    <s v="NA"/>
    <x v="0"/>
    <n v="6.23"/>
    <n v="1146.5897"/>
    <n v="1165.7444"/>
    <n v="1177.4019000000001"/>
    <n v="5132.6480000000001"/>
    <x v="0"/>
    <x v="0"/>
    <n v="1.0916136999999999"/>
    <n v="5132.6480000000001"/>
  </r>
  <r>
    <x v="0"/>
    <s v="P96588346"/>
    <x v="0"/>
    <x v="8"/>
    <x v="8"/>
    <x v="8"/>
    <x v="2"/>
    <x v="0"/>
    <x v="3"/>
    <x v="0"/>
    <n v="859.74"/>
    <d v="1992-03-06T00:00:00"/>
    <d v="2015-03-06T00:00:00"/>
    <n v="23"/>
    <n v="52"/>
    <x v="0"/>
    <s v="NA"/>
    <x v="0"/>
    <s v="NA"/>
    <x v="0"/>
    <n v="6.23"/>
    <n v="1146.5897"/>
    <n v="1165.7444"/>
    <n v="1177.4019000000001"/>
    <n v="5132.6480000000001"/>
    <x v="0"/>
    <x v="0"/>
    <n v="1.0916136999999999"/>
    <n v="5132.6480000000001"/>
  </r>
  <r>
    <x v="0"/>
    <s v="P96588346"/>
    <x v="0"/>
    <x v="9"/>
    <x v="9"/>
    <x v="9"/>
    <x v="3"/>
    <x v="0"/>
    <x v="3"/>
    <x v="0"/>
    <n v="859.74"/>
    <d v="1992-03-06T00:00:00"/>
    <d v="2015-03-06T00:00:00"/>
    <n v="23"/>
    <n v="52"/>
    <x v="0"/>
    <s v="NA"/>
    <x v="0"/>
    <s v="NA"/>
    <x v="0"/>
    <n v="6.23"/>
    <n v="1146.5897"/>
    <n v="1165.7444"/>
    <n v="1177.4019000000001"/>
    <n v="5132.6480000000001"/>
    <x v="0"/>
    <x v="0"/>
    <n v="1.0916136999999999"/>
    <n v="5132.6480000000001"/>
  </r>
  <r>
    <x v="0"/>
    <s v="P96588346"/>
    <x v="0"/>
    <x v="10"/>
    <x v="10"/>
    <x v="10"/>
    <x v="3"/>
    <x v="0"/>
    <x v="3"/>
    <x v="0"/>
    <n v="859.74"/>
    <d v="1992-03-06T00:00:00"/>
    <d v="2015-03-06T00:00:00"/>
    <n v="23"/>
    <n v="52"/>
    <x v="0"/>
    <s v="NA"/>
    <x v="0"/>
    <s v="NA"/>
    <x v="0"/>
    <n v="6.23"/>
    <n v="1146.5897"/>
    <n v="1165.7444"/>
    <n v="1177.4019000000001"/>
    <n v="5132.6480000000001"/>
    <x v="0"/>
    <x v="0"/>
    <n v="1.0916136999999999"/>
    <n v="5132.6480000000001"/>
  </r>
  <r>
    <x v="0"/>
    <s v="P96588346"/>
    <x v="0"/>
    <x v="11"/>
    <x v="11"/>
    <x v="11"/>
    <x v="3"/>
    <x v="0"/>
    <x v="3"/>
    <x v="0"/>
    <n v="859.74"/>
    <d v="1992-03-06T00:00:00"/>
    <d v="2015-03-06T00:00:00"/>
    <n v="23"/>
    <n v="52"/>
    <x v="0"/>
    <s v="NA"/>
    <x v="0"/>
    <s v="NA"/>
    <x v="0"/>
    <n v="6.23"/>
    <n v="1139.1368"/>
    <n v="1158.1670999999999"/>
    <n v="1169.7488000000001"/>
    <n v="5132.6480000000001"/>
    <x v="0"/>
    <x v="0"/>
    <n v="1.0916136999999999"/>
    <n v="5132.6480000000001"/>
  </r>
  <r>
    <x v="0"/>
    <s v="P96588346"/>
    <x v="0"/>
    <x v="12"/>
    <x v="12"/>
    <x v="12"/>
    <x v="3"/>
    <x v="0"/>
    <x v="3"/>
    <x v="0"/>
    <n v="859.74"/>
    <d v="1992-03-06T00:00:00"/>
    <d v="2015-03-06T00:00:00"/>
    <n v="23"/>
    <n v="52"/>
    <x v="0"/>
    <s v="NA"/>
    <x v="0"/>
    <s v="NA"/>
    <x v="0"/>
    <n v="6.23"/>
    <n v="1113.4739999999999"/>
    <n v="1132.0753999999999"/>
    <n v="1143.3961999999999"/>
    <n v="5132.6480000000001"/>
    <x v="0"/>
    <x v="0"/>
    <n v="1.0916136999999999"/>
    <n v="5132.6480000000001"/>
  </r>
  <r>
    <x v="0"/>
    <s v="P96588346"/>
    <x v="0"/>
    <x v="13"/>
    <x v="13"/>
    <x v="13"/>
    <x v="3"/>
    <x v="0"/>
    <x v="3"/>
    <x v="0"/>
    <n v="859.74"/>
    <d v="1992-03-06T00:00:00"/>
    <d v="2015-03-06T00:00:00"/>
    <n v="23"/>
    <n v="52"/>
    <x v="0"/>
    <s v="NA"/>
    <x v="0"/>
    <s v="NA"/>
    <x v="0"/>
    <n v="6.23"/>
    <n v="1117.6416999999999"/>
    <n v="1136.335"/>
    <n v="1147.6982"/>
    <n v="5132.6480000000001"/>
    <x v="0"/>
    <x v="0"/>
    <n v="1.0916136999999999"/>
    <n v="5132.6480000000001"/>
  </r>
  <r>
    <x v="0"/>
    <s v="P96588346"/>
    <x v="0"/>
    <x v="14"/>
    <x v="14"/>
    <x v="14"/>
    <x v="3"/>
    <x v="0"/>
    <x v="3"/>
    <x v="0"/>
    <n v="859.74"/>
    <d v="1992-03-06T00:00:00"/>
    <d v="2015-03-06T00:00:00"/>
    <n v="23"/>
    <n v="52"/>
    <x v="0"/>
    <s v="NA"/>
    <x v="0"/>
    <s v="NA"/>
    <x v="0"/>
    <n v="6.23"/>
    <n v="1117.6416999999999"/>
    <n v="1136.335"/>
    <n v="1147.6982"/>
    <n v="5141.2449999999999"/>
    <x v="0"/>
    <x v="0"/>
    <n v="1.0916136999999999"/>
    <n v="5141.2449999999999"/>
  </r>
  <r>
    <x v="0"/>
    <s v="P96588346"/>
    <x v="0"/>
    <x v="15"/>
    <x v="15"/>
    <x v="15"/>
    <x v="3"/>
    <x v="0"/>
    <x v="3"/>
    <x v="0"/>
    <n v="859.74"/>
    <d v="1992-03-06T00:00:00"/>
    <d v="2015-03-06T00:00:00"/>
    <n v="23"/>
    <n v="52"/>
    <x v="0"/>
    <s v="NA"/>
    <x v="0"/>
    <s v="NA"/>
    <x v="0"/>
    <n v="6.23"/>
    <n v="1117.6416999999999"/>
    <n v="1136.335"/>
    <n v="1147.6982"/>
    <n v="5141.2449999999999"/>
    <x v="0"/>
    <x v="0"/>
    <n v="1.0916136999999999"/>
    <n v="5141.2449999999999"/>
  </r>
  <r>
    <x v="0"/>
    <s v="P96588346"/>
    <x v="0"/>
    <x v="16"/>
    <x v="16"/>
    <x v="16"/>
    <x v="3"/>
    <x v="0"/>
    <x v="3"/>
    <x v="0"/>
    <n v="859.74"/>
    <d v="1992-03-06T00:00:00"/>
    <d v="2015-03-06T00:00:00"/>
    <n v="23"/>
    <n v="52"/>
    <x v="0"/>
    <s v="NA"/>
    <x v="0"/>
    <s v="NA"/>
    <x v="0"/>
    <n v="6.23"/>
    <n v="1117.6416999999999"/>
    <n v="1136.335"/>
    <n v="1147.6982"/>
    <n v="5141.2449999999999"/>
    <x v="0"/>
    <x v="0"/>
    <n v="1.0916136999999999"/>
    <n v="5141.2449999999999"/>
  </r>
  <r>
    <x v="0"/>
    <s v="P96588346"/>
    <x v="0"/>
    <x v="17"/>
    <x v="17"/>
    <x v="17"/>
    <x v="3"/>
    <x v="0"/>
    <x v="3"/>
    <x v="0"/>
    <n v="859.74"/>
    <d v="1992-03-06T00:00:00"/>
    <d v="2015-03-06T00:00:00"/>
    <n v="23"/>
    <n v="52"/>
    <x v="0"/>
    <s v="NA"/>
    <x v="0"/>
    <s v="NA"/>
    <x v="0"/>
    <n v="6.23"/>
    <n v="1117.6416999999999"/>
    <n v="1136.335"/>
    <n v="1147.6984"/>
    <n v="5141.2449999999999"/>
    <x v="0"/>
    <x v="0"/>
    <n v="1.0916136999999999"/>
    <n v="5141.2449999999999"/>
  </r>
  <r>
    <x v="0"/>
    <s v="P96588346"/>
    <x v="0"/>
    <x v="18"/>
    <x v="18"/>
    <x v="18"/>
    <x v="2"/>
    <x v="0"/>
    <x v="3"/>
    <x v="0"/>
    <n v="859.74"/>
    <d v="1992-03-06T00:00:00"/>
    <d v="2015-03-06T00:00:00"/>
    <n v="23"/>
    <n v="52"/>
    <x v="0"/>
    <s v="NA"/>
    <x v="0"/>
    <s v="NA"/>
    <x v="0"/>
    <n v="6.23"/>
    <n v="1117.6416999999999"/>
    <n v="1136.335"/>
    <n v="1147.6984"/>
    <n v="5141.2449999999999"/>
    <x v="0"/>
    <x v="0"/>
    <n v="1.0916136999999999"/>
    <n v="5141.2449999999999"/>
  </r>
  <r>
    <x v="0"/>
    <s v="P96588346"/>
    <x v="0"/>
    <x v="19"/>
    <x v="19"/>
    <x v="19"/>
    <x v="4"/>
    <x v="0"/>
    <x v="3"/>
    <x v="0"/>
    <n v="859.74"/>
    <d v="1992-03-06T00:00:00"/>
    <d v="2015-03-06T00:00:00"/>
    <n v="23"/>
    <n v="52"/>
    <x v="0"/>
    <s v="NA"/>
    <x v="0"/>
    <s v="NA"/>
    <x v="0"/>
    <n v="6.23"/>
    <n v="1117.6416999999999"/>
    <n v="1136.335"/>
    <n v="1147.6984"/>
    <n v="5141.2449999999999"/>
    <x v="0"/>
    <x v="0"/>
    <n v="1.0916136999999999"/>
    <n v="5141.2449999999999"/>
  </r>
  <r>
    <x v="0"/>
    <s v="P96588346"/>
    <x v="0"/>
    <x v="20"/>
    <x v="20"/>
    <x v="20"/>
    <x v="5"/>
    <x v="0"/>
    <x v="3"/>
    <x v="0"/>
    <n v="859.74"/>
    <d v="1992-03-06T00:00:00"/>
    <d v="2015-03-06T00:00:00"/>
    <n v="23"/>
    <n v="52"/>
    <x v="0"/>
    <s v="NA"/>
    <x v="0"/>
    <s v="NA"/>
    <x v="0"/>
    <n v="6.23"/>
    <n v="1117.6416999999999"/>
    <n v="1136.335"/>
    <n v="1147.6984"/>
    <n v="5141.2449999999999"/>
    <x v="0"/>
    <x v="0"/>
    <n v="1.0916136999999999"/>
    <n v="5141.2449999999999"/>
  </r>
  <r>
    <x v="0"/>
    <s v="P96588346"/>
    <x v="0"/>
    <x v="21"/>
    <x v="21"/>
    <x v="21"/>
    <x v="3"/>
    <x v="0"/>
    <x v="3"/>
    <x v="0"/>
    <n v="859.74"/>
    <d v="1992-03-06T00:00:00"/>
    <d v="2015-03-06T00:00:00"/>
    <n v="23"/>
    <n v="52"/>
    <x v="0"/>
    <s v="NA"/>
    <x v="0"/>
    <s v="NA"/>
    <x v="0"/>
    <n v="6.23"/>
    <n v="1120.1724999999999"/>
    <n v="1136.4956"/>
    <n v="1147.8606"/>
    <n v="5141.2449999999999"/>
    <x v="0"/>
    <x v="0"/>
    <n v="1.0916136999999999"/>
    <n v="5141.2449999999999"/>
  </r>
  <r>
    <x v="0"/>
    <s v="P96588346"/>
    <x v="0"/>
    <x v="22"/>
    <x v="22"/>
    <x v="22"/>
    <x v="3"/>
    <x v="0"/>
    <x v="3"/>
    <x v="0"/>
    <n v="859.74"/>
    <d v="1992-03-06T00:00:00"/>
    <d v="2015-03-06T00:00:00"/>
    <n v="23"/>
    <n v="52"/>
    <x v="0"/>
    <s v="NA"/>
    <x v="0"/>
    <s v="NA"/>
    <x v="0"/>
    <n v="6.23"/>
    <n v="1115.9954"/>
    <n v="1140.4704999999999"/>
    <n v="1151.8751"/>
    <n v="5141.2449999999999"/>
    <x v="0"/>
    <x v="0"/>
    <n v="1.0916136999999999"/>
    <n v="5141.2449999999999"/>
  </r>
  <r>
    <x v="0"/>
    <s v="P96665439"/>
    <x v="0"/>
    <x v="0"/>
    <x v="0"/>
    <x v="0"/>
    <x v="0"/>
    <x v="0"/>
    <x v="3"/>
    <x v="0"/>
    <n v="823.86"/>
    <d v="1991-06-22T00:00:00"/>
    <d v="2014-06-22T00:00:00"/>
    <n v="23"/>
    <n v="52"/>
    <x v="0"/>
    <s v="NA"/>
    <x v="0"/>
    <s v="NA"/>
    <x v="0"/>
    <n v="5.97"/>
    <n v="1012.37634"/>
    <n v="1029.6027999999999"/>
    <n v="1039.8987999999999"/>
    <n v="5021.4269999999997"/>
    <x v="0"/>
    <x v="0"/>
    <n v="1.0897813999999999"/>
    <n v="5021.4269999999997"/>
  </r>
  <r>
    <x v="0"/>
    <s v="P96665439"/>
    <x v="0"/>
    <x v="1"/>
    <x v="1"/>
    <x v="1"/>
    <x v="1"/>
    <x v="0"/>
    <x v="3"/>
    <x v="0"/>
    <n v="823.86"/>
    <d v="1991-06-22T00:00:00"/>
    <d v="2014-06-22T00:00:00"/>
    <n v="23"/>
    <n v="52"/>
    <x v="0"/>
    <s v="NA"/>
    <x v="0"/>
    <s v="NA"/>
    <x v="0"/>
    <n v="5.97"/>
    <n v="1012.37634"/>
    <n v="1029.6027999999999"/>
    <n v="1039.8987999999999"/>
    <n v="5021.4269999999997"/>
    <x v="0"/>
    <x v="0"/>
    <n v="1.0897813999999999"/>
    <n v="5021.4269999999997"/>
  </r>
  <r>
    <x v="0"/>
    <s v="P96665439"/>
    <x v="0"/>
    <x v="2"/>
    <x v="2"/>
    <x v="2"/>
    <x v="2"/>
    <x v="0"/>
    <x v="3"/>
    <x v="0"/>
    <n v="823.86"/>
    <d v="1991-06-22T00:00:00"/>
    <d v="2014-06-22T00:00:00"/>
    <n v="23"/>
    <n v="52"/>
    <x v="0"/>
    <s v="NA"/>
    <x v="0"/>
    <s v="NA"/>
    <x v="0"/>
    <n v="5.97"/>
    <n v="1012.37634"/>
    <n v="1029.6027999999999"/>
    <n v="1039.8987999999999"/>
    <n v="5021.4269999999997"/>
    <x v="0"/>
    <x v="0"/>
    <n v="1.0897813999999999"/>
    <n v="5021.4269999999997"/>
  </r>
  <r>
    <x v="0"/>
    <s v="P96665439"/>
    <x v="0"/>
    <x v="3"/>
    <x v="3"/>
    <x v="3"/>
    <x v="3"/>
    <x v="0"/>
    <x v="3"/>
    <x v="0"/>
    <n v="823.86"/>
    <d v="1991-06-22T00:00:00"/>
    <d v="2014-06-22T00:00:00"/>
    <n v="23"/>
    <n v="52"/>
    <x v="0"/>
    <s v="NA"/>
    <x v="0"/>
    <s v="NA"/>
    <x v="0"/>
    <n v="5.97"/>
    <n v="1012.37634"/>
    <n v="1029.6027999999999"/>
    <n v="1039.8987999999999"/>
    <n v="5021.4269999999997"/>
    <x v="0"/>
    <x v="0"/>
    <n v="1.0897813999999999"/>
    <n v="5021.4269999999997"/>
  </r>
  <r>
    <x v="0"/>
    <s v="P96665439"/>
    <x v="0"/>
    <x v="4"/>
    <x v="4"/>
    <x v="4"/>
    <x v="3"/>
    <x v="0"/>
    <x v="3"/>
    <x v="0"/>
    <n v="823.86"/>
    <d v="1991-06-22T00:00:00"/>
    <d v="2014-06-22T00:00:00"/>
    <n v="23"/>
    <n v="52"/>
    <x v="0"/>
    <s v="NA"/>
    <x v="0"/>
    <s v="NA"/>
    <x v="0"/>
    <n v="5.97"/>
    <n v="1012.37634"/>
    <n v="1029.6027999999999"/>
    <n v="1039.8987999999999"/>
    <n v="5021.4269999999997"/>
    <x v="0"/>
    <x v="0"/>
    <n v="1.0897813999999999"/>
    <n v="5021.4269999999997"/>
  </r>
  <r>
    <x v="0"/>
    <s v="P96665439"/>
    <x v="0"/>
    <x v="5"/>
    <x v="5"/>
    <x v="5"/>
    <x v="3"/>
    <x v="0"/>
    <x v="3"/>
    <x v="0"/>
    <n v="823.86"/>
    <d v="1991-06-22T00:00:00"/>
    <d v="2014-06-22T00:00:00"/>
    <n v="23"/>
    <n v="52"/>
    <x v="0"/>
    <s v="NA"/>
    <x v="0"/>
    <s v="NA"/>
    <x v="0"/>
    <n v="5.97"/>
    <n v="1013.09064"/>
    <n v="1029.6482000000001"/>
    <n v="1039.9447"/>
    <n v="5021.4269999999997"/>
    <x v="0"/>
    <x v="0"/>
    <n v="1.0897813999999999"/>
    <n v="5021.4269999999997"/>
  </r>
  <r>
    <x v="0"/>
    <s v="P96665439"/>
    <x v="0"/>
    <x v="6"/>
    <x v="6"/>
    <x v="6"/>
    <x v="3"/>
    <x v="0"/>
    <x v="3"/>
    <x v="0"/>
    <n v="823.86"/>
    <d v="1991-06-22T00:00:00"/>
    <d v="2014-06-22T00:00:00"/>
    <n v="23"/>
    <n v="52"/>
    <x v="0"/>
    <s v="NA"/>
    <x v="0"/>
    <s v="NA"/>
    <x v="0"/>
    <n v="5.97"/>
    <n v="937.30340000000001"/>
    <n v="952.62239999999997"/>
    <n v="962.14859999999999"/>
    <n v="5021.4269999999997"/>
    <x v="0"/>
    <x v="0"/>
    <n v="1.0897813999999999"/>
    <n v="5021.4269999999997"/>
  </r>
  <r>
    <x v="0"/>
    <s v="P96665439"/>
    <x v="0"/>
    <x v="7"/>
    <x v="7"/>
    <x v="7"/>
    <x v="3"/>
    <x v="0"/>
    <x v="3"/>
    <x v="0"/>
    <n v="823.86"/>
    <d v="1991-06-22T00:00:00"/>
    <d v="2014-06-22T00:00:00"/>
    <n v="23"/>
    <n v="52"/>
    <x v="0"/>
    <s v="NA"/>
    <x v="0"/>
    <s v="NA"/>
    <x v="0"/>
    <n v="5.97"/>
    <n v="940.81169999999997"/>
    <n v="956.29845999999998"/>
    <n v="965.86144999999999"/>
    <n v="5021.4269999999997"/>
    <x v="0"/>
    <x v="0"/>
    <n v="1.0897813999999999"/>
    <n v="5021.4269999999997"/>
  </r>
  <r>
    <x v="0"/>
    <s v="P96665439"/>
    <x v="0"/>
    <x v="8"/>
    <x v="8"/>
    <x v="8"/>
    <x v="2"/>
    <x v="0"/>
    <x v="3"/>
    <x v="0"/>
    <n v="823.86"/>
    <d v="1991-06-22T00:00:00"/>
    <d v="2014-06-22T00:00:00"/>
    <n v="23"/>
    <n v="52"/>
    <x v="0"/>
    <s v="NA"/>
    <x v="0"/>
    <s v="NA"/>
    <x v="0"/>
    <n v="5.97"/>
    <n v="940.81169999999997"/>
    <n v="956.29845999999998"/>
    <n v="965.86144999999999"/>
    <n v="5021.4269999999997"/>
    <x v="0"/>
    <x v="0"/>
    <n v="1.0897813999999999"/>
    <n v="5021.4269999999997"/>
  </r>
  <r>
    <x v="0"/>
    <s v="P96665439"/>
    <x v="0"/>
    <x v="9"/>
    <x v="9"/>
    <x v="9"/>
    <x v="3"/>
    <x v="0"/>
    <x v="3"/>
    <x v="0"/>
    <n v="823.86"/>
    <d v="1991-06-22T00:00:00"/>
    <d v="2014-06-22T00:00:00"/>
    <n v="23"/>
    <n v="52"/>
    <x v="0"/>
    <s v="NA"/>
    <x v="0"/>
    <s v="NA"/>
    <x v="0"/>
    <n v="5.97"/>
    <n v="940.81169999999997"/>
    <n v="956.29845999999998"/>
    <n v="965.86144999999999"/>
    <n v="5021.4269999999997"/>
    <x v="0"/>
    <x v="0"/>
    <n v="1.0897813999999999"/>
    <n v="5021.4269999999997"/>
  </r>
  <r>
    <x v="0"/>
    <s v="P96665439"/>
    <x v="0"/>
    <x v="10"/>
    <x v="10"/>
    <x v="10"/>
    <x v="3"/>
    <x v="0"/>
    <x v="3"/>
    <x v="0"/>
    <n v="823.86"/>
    <d v="1991-06-22T00:00:00"/>
    <d v="2014-06-22T00:00:00"/>
    <n v="23"/>
    <n v="52"/>
    <x v="0"/>
    <s v="NA"/>
    <x v="0"/>
    <s v="NA"/>
    <x v="0"/>
    <n v="5.97"/>
    <n v="940.81169999999997"/>
    <n v="956.29845999999998"/>
    <n v="965.86144999999999"/>
    <n v="5021.4269999999997"/>
    <x v="0"/>
    <x v="0"/>
    <n v="1.0897813999999999"/>
    <n v="5021.4269999999997"/>
  </r>
  <r>
    <x v="0"/>
    <s v="P96665439"/>
    <x v="0"/>
    <x v="11"/>
    <x v="11"/>
    <x v="11"/>
    <x v="3"/>
    <x v="0"/>
    <x v="3"/>
    <x v="0"/>
    <n v="823.86"/>
    <d v="1991-06-22T00:00:00"/>
    <d v="2014-06-22T00:00:00"/>
    <n v="23"/>
    <n v="52"/>
    <x v="0"/>
    <s v="NA"/>
    <x v="0"/>
    <s v="NA"/>
    <x v="0"/>
    <n v="5.97"/>
    <n v="934.69650000000001"/>
    <n v="950.08249999999998"/>
    <n v="959.58330000000001"/>
    <n v="5021.4269999999997"/>
    <x v="0"/>
    <x v="0"/>
    <n v="1.0897813999999999"/>
    <n v="5021.4269999999997"/>
  </r>
  <r>
    <x v="0"/>
    <s v="P96665439"/>
    <x v="0"/>
    <x v="12"/>
    <x v="12"/>
    <x v="12"/>
    <x v="3"/>
    <x v="0"/>
    <x v="3"/>
    <x v="0"/>
    <n v="823.86"/>
    <d v="1991-06-22T00:00:00"/>
    <d v="2014-06-22T00:00:00"/>
    <n v="23"/>
    <n v="52"/>
    <x v="0"/>
    <s v="NA"/>
    <x v="0"/>
    <s v="NA"/>
    <x v="0"/>
    <n v="5.97"/>
    <n v="911.29956000000004"/>
    <n v="926.30050000000006"/>
    <n v="935.56349999999998"/>
    <n v="5021.4269999999997"/>
    <x v="0"/>
    <x v="0"/>
    <n v="1.0897813999999999"/>
    <n v="5021.4269999999997"/>
  </r>
  <r>
    <x v="0"/>
    <s v="P96665439"/>
    <x v="0"/>
    <x v="13"/>
    <x v="13"/>
    <x v="13"/>
    <x v="3"/>
    <x v="0"/>
    <x v="3"/>
    <x v="0"/>
    <n v="823.86"/>
    <d v="1991-06-22T00:00:00"/>
    <d v="2014-06-22T00:00:00"/>
    <n v="23"/>
    <n v="52"/>
    <x v="0"/>
    <s v="NA"/>
    <x v="0"/>
    <s v="NA"/>
    <x v="0"/>
    <n v="5.97"/>
    <n v="914.71050000000002"/>
    <n v="929.78576999999996"/>
    <n v="939.08360000000005"/>
    <n v="5021.4269999999997"/>
    <x v="0"/>
    <x v="0"/>
    <n v="1.0897813999999999"/>
    <n v="5021.4269999999997"/>
  </r>
  <r>
    <x v="0"/>
    <s v="P96665439"/>
    <x v="0"/>
    <x v="14"/>
    <x v="14"/>
    <x v="14"/>
    <x v="3"/>
    <x v="0"/>
    <x v="3"/>
    <x v="0"/>
    <n v="823.86"/>
    <d v="1991-06-22T00:00:00"/>
    <d v="2014-06-22T00:00:00"/>
    <n v="23"/>
    <n v="52"/>
    <x v="0"/>
    <s v="NA"/>
    <x v="0"/>
    <s v="NA"/>
    <x v="0"/>
    <n v="5.97"/>
    <n v="914.71050000000002"/>
    <n v="929.78576999999996"/>
    <n v="939.08360000000005"/>
    <n v="5029.665"/>
    <x v="0"/>
    <x v="0"/>
    <n v="1.0897813999999999"/>
    <n v="5029.665"/>
  </r>
  <r>
    <x v="0"/>
    <s v="P96665439"/>
    <x v="0"/>
    <x v="15"/>
    <x v="15"/>
    <x v="15"/>
    <x v="3"/>
    <x v="0"/>
    <x v="3"/>
    <x v="0"/>
    <n v="823.86"/>
    <d v="1991-06-22T00:00:00"/>
    <d v="2014-06-22T00:00:00"/>
    <n v="23"/>
    <n v="52"/>
    <x v="0"/>
    <s v="NA"/>
    <x v="0"/>
    <s v="NA"/>
    <x v="0"/>
    <n v="5.97"/>
    <n v="914.71050000000002"/>
    <n v="929.78576999999996"/>
    <n v="939.08360000000005"/>
    <n v="5029.665"/>
    <x v="0"/>
    <x v="0"/>
    <n v="1.0897813999999999"/>
    <n v="5029.665"/>
  </r>
  <r>
    <x v="0"/>
    <s v="P96665439"/>
    <x v="0"/>
    <x v="16"/>
    <x v="16"/>
    <x v="16"/>
    <x v="3"/>
    <x v="0"/>
    <x v="3"/>
    <x v="0"/>
    <n v="823.86"/>
    <d v="1991-06-22T00:00:00"/>
    <d v="2014-06-22T00:00:00"/>
    <n v="23"/>
    <n v="52"/>
    <x v="0"/>
    <s v="NA"/>
    <x v="0"/>
    <s v="NA"/>
    <x v="0"/>
    <n v="5.97"/>
    <n v="914.71050000000002"/>
    <n v="929.78576999999996"/>
    <n v="939.08360000000005"/>
    <n v="5029.665"/>
    <x v="0"/>
    <x v="0"/>
    <n v="1.0897813999999999"/>
    <n v="5029.665"/>
  </r>
  <r>
    <x v="0"/>
    <s v="P96665439"/>
    <x v="0"/>
    <x v="17"/>
    <x v="17"/>
    <x v="17"/>
    <x v="3"/>
    <x v="0"/>
    <x v="3"/>
    <x v="0"/>
    <n v="823.86"/>
    <d v="1991-06-22T00:00:00"/>
    <d v="2014-06-22T00:00:00"/>
    <n v="23"/>
    <n v="52"/>
    <x v="0"/>
    <s v="NA"/>
    <x v="0"/>
    <s v="NA"/>
    <x v="0"/>
    <n v="5.97"/>
    <n v="914.71050000000002"/>
    <n v="929.78576999999996"/>
    <n v="939.08360000000005"/>
    <n v="5029.665"/>
    <x v="0"/>
    <x v="0"/>
    <n v="1.0897813999999999"/>
    <n v="5029.665"/>
  </r>
  <r>
    <x v="0"/>
    <s v="P96665439"/>
    <x v="0"/>
    <x v="18"/>
    <x v="18"/>
    <x v="18"/>
    <x v="2"/>
    <x v="0"/>
    <x v="3"/>
    <x v="0"/>
    <n v="823.86"/>
    <d v="1991-06-22T00:00:00"/>
    <d v="2014-06-22T00:00:00"/>
    <n v="23"/>
    <n v="52"/>
    <x v="0"/>
    <s v="NA"/>
    <x v="0"/>
    <s v="NA"/>
    <x v="0"/>
    <n v="5.97"/>
    <n v="914.71050000000002"/>
    <n v="929.78576999999996"/>
    <n v="939.08360000000005"/>
    <n v="5029.665"/>
    <x v="0"/>
    <x v="0"/>
    <n v="1.0897813999999999"/>
    <n v="5029.665"/>
  </r>
  <r>
    <x v="0"/>
    <s v="P96665439"/>
    <x v="0"/>
    <x v="19"/>
    <x v="19"/>
    <x v="19"/>
    <x v="4"/>
    <x v="0"/>
    <x v="3"/>
    <x v="0"/>
    <n v="823.86"/>
    <d v="1991-06-22T00:00:00"/>
    <d v="2014-06-22T00:00:00"/>
    <n v="23"/>
    <n v="52"/>
    <x v="0"/>
    <s v="NA"/>
    <x v="0"/>
    <s v="NA"/>
    <x v="0"/>
    <n v="5.97"/>
    <n v="914.71050000000002"/>
    <n v="929.78576999999996"/>
    <n v="939.08360000000005"/>
    <n v="5029.665"/>
    <x v="0"/>
    <x v="0"/>
    <n v="1.0897813999999999"/>
    <n v="5029.665"/>
  </r>
  <r>
    <x v="0"/>
    <s v="P96665439"/>
    <x v="0"/>
    <x v="20"/>
    <x v="20"/>
    <x v="20"/>
    <x v="5"/>
    <x v="0"/>
    <x v="3"/>
    <x v="0"/>
    <n v="823.86"/>
    <d v="1991-06-22T00:00:00"/>
    <d v="2014-06-22T00:00:00"/>
    <n v="23"/>
    <n v="52"/>
    <x v="0"/>
    <s v="NA"/>
    <x v="0"/>
    <s v="NA"/>
    <x v="0"/>
    <n v="5.97"/>
    <n v="914.71050000000002"/>
    <n v="929.78576999999996"/>
    <n v="939.08360000000005"/>
    <n v="5029.665"/>
    <x v="0"/>
    <x v="0"/>
    <n v="1.0897813999999999"/>
    <n v="5029.665"/>
  </r>
  <r>
    <x v="0"/>
    <s v="P96665439"/>
    <x v="0"/>
    <x v="21"/>
    <x v="21"/>
    <x v="21"/>
    <x v="3"/>
    <x v="0"/>
    <x v="3"/>
    <x v="0"/>
    <n v="823.86"/>
    <d v="1991-06-22T00:00:00"/>
    <d v="2014-06-22T00:00:00"/>
    <n v="23"/>
    <n v="52"/>
    <x v="0"/>
    <s v="NA"/>
    <x v="0"/>
    <s v="NA"/>
    <x v="0"/>
    <n v="5.97"/>
    <n v="916.78186000000005"/>
    <n v="929.91723999999999"/>
    <n v="939.21640000000002"/>
    <n v="5029.665"/>
    <x v="0"/>
    <x v="0"/>
    <n v="1.0897813999999999"/>
    <n v="5029.665"/>
  </r>
  <r>
    <x v="0"/>
    <s v="P96665439"/>
    <x v="0"/>
    <x v="22"/>
    <x v="22"/>
    <x v="22"/>
    <x v="3"/>
    <x v="0"/>
    <x v="3"/>
    <x v="0"/>
    <n v="823.86"/>
    <d v="1991-06-22T00:00:00"/>
    <d v="2014-06-22T00:00:00"/>
    <n v="23"/>
    <n v="52"/>
    <x v="0"/>
    <s v="NA"/>
    <x v="0"/>
    <s v="NA"/>
    <x v="0"/>
    <n v="5.97"/>
    <n v="913.36310000000003"/>
    <n v="933.16949999999997"/>
    <n v="942.50120000000004"/>
    <n v="5029.665"/>
    <x v="0"/>
    <x v="0"/>
    <n v="1.0897813999999999"/>
    <n v="5029.665"/>
  </r>
  <r>
    <x v="0"/>
    <s v="P96713488"/>
    <x v="0"/>
    <x v="0"/>
    <x v="0"/>
    <x v="0"/>
    <x v="0"/>
    <x v="0"/>
    <x v="3"/>
    <x v="0"/>
    <n v="227.52"/>
    <d v="1999-01-14T00:00:00"/>
    <d v="2015-01-14T00:00:00"/>
    <n v="16"/>
    <n v="59"/>
    <x v="0"/>
    <s v="NA"/>
    <x v="0"/>
    <s v="NA"/>
    <x v="0"/>
    <n v="2.37"/>
    <n v="236.60310000000001"/>
    <n v="240.47059999999999"/>
    <n v="242.87530000000001"/>
    <n v="1130.7744"/>
    <x v="0"/>
    <x v="0"/>
    <n v="1.0897813999999999"/>
    <n v="1130.7744"/>
  </r>
  <r>
    <x v="0"/>
    <s v="P96713488"/>
    <x v="0"/>
    <x v="1"/>
    <x v="1"/>
    <x v="1"/>
    <x v="1"/>
    <x v="0"/>
    <x v="3"/>
    <x v="0"/>
    <n v="227.52"/>
    <d v="1999-01-14T00:00:00"/>
    <d v="2015-01-14T00:00:00"/>
    <n v="16"/>
    <n v="59"/>
    <x v="0"/>
    <s v="NA"/>
    <x v="0"/>
    <s v="NA"/>
    <x v="0"/>
    <n v="2.37"/>
    <n v="236.60310000000001"/>
    <n v="240.47059999999999"/>
    <n v="242.87530000000001"/>
    <n v="1130.7744"/>
    <x v="0"/>
    <x v="0"/>
    <n v="1.0897813999999999"/>
    <n v="1130.7744"/>
  </r>
  <r>
    <x v="0"/>
    <s v="P96713488"/>
    <x v="0"/>
    <x v="2"/>
    <x v="2"/>
    <x v="2"/>
    <x v="2"/>
    <x v="0"/>
    <x v="3"/>
    <x v="0"/>
    <n v="227.52"/>
    <d v="1999-01-14T00:00:00"/>
    <d v="2015-01-14T00:00:00"/>
    <n v="16"/>
    <n v="59"/>
    <x v="0"/>
    <s v="NA"/>
    <x v="0"/>
    <s v="NA"/>
    <x v="0"/>
    <n v="2.37"/>
    <n v="236.60310000000001"/>
    <n v="240.47059999999999"/>
    <n v="242.87530000000001"/>
    <n v="1130.7744"/>
    <x v="0"/>
    <x v="0"/>
    <n v="1.0897813999999999"/>
    <n v="1130.7744"/>
  </r>
  <r>
    <x v="0"/>
    <s v="P96713488"/>
    <x v="0"/>
    <x v="3"/>
    <x v="3"/>
    <x v="3"/>
    <x v="3"/>
    <x v="0"/>
    <x v="3"/>
    <x v="0"/>
    <n v="227.52"/>
    <d v="1999-01-14T00:00:00"/>
    <d v="2015-01-14T00:00:00"/>
    <n v="16"/>
    <n v="59"/>
    <x v="0"/>
    <s v="NA"/>
    <x v="0"/>
    <s v="NA"/>
    <x v="0"/>
    <n v="2.37"/>
    <n v="236.60310000000001"/>
    <n v="240.47059999999999"/>
    <n v="242.87530000000001"/>
    <n v="1130.7744"/>
    <x v="0"/>
    <x v="0"/>
    <n v="1.0897813999999999"/>
    <n v="1130.7744"/>
  </r>
  <r>
    <x v="0"/>
    <s v="P96713488"/>
    <x v="0"/>
    <x v="4"/>
    <x v="4"/>
    <x v="4"/>
    <x v="3"/>
    <x v="0"/>
    <x v="3"/>
    <x v="0"/>
    <n v="227.52"/>
    <d v="1999-01-14T00:00:00"/>
    <d v="2015-01-14T00:00:00"/>
    <n v="16"/>
    <n v="59"/>
    <x v="0"/>
    <s v="NA"/>
    <x v="0"/>
    <s v="NA"/>
    <x v="0"/>
    <n v="2.37"/>
    <n v="236.60310000000001"/>
    <n v="240.47059999999999"/>
    <n v="242.87530000000001"/>
    <n v="1130.7744"/>
    <x v="0"/>
    <x v="0"/>
    <n v="1.0897813999999999"/>
    <n v="1130.7744"/>
  </r>
  <r>
    <x v="0"/>
    <s v="P96713488"/>
    <x v="0"/>
    <x v="5"/>
    <x v="5"/>
    <x v="5"/>
    <x v="3"/>
    <x v="0"/>
    <x v="3"/>
    <x v="0"/>
    <n v="227.52"/>
    <d v="1999-01-14T00:00:00"/>
    <d v="2015-01-14T00:00:00"/>
    <n v="16"/>
    <n v="59"/>
    <x v="0"/>
    <s v="NA"/>
    <x v="0"/>
    <s v="NA"/>
    <x v="0"/>
    <n v="2.37"/>
    <n v="236.77005"/>
    <n v="240.48119"/>
    <n v="242.886"/>
    <n v="1130.7744"/>
    <x v="0"/>
    <x v="0"/>
    <n v="1.0897813999999999"/>
    <n v="1130.7744"/>
  </r>
  <r>
    <x v="0"/>
    <s v="P96713488"/>
    <x v="0"/>
    <x v="6"/>
    <x v="6"/>
    <x v="6"/>
    <x v="3"/>
    <x v="0"/>
    <x v="3"/>
    <x v="0"/>
    <n v="227.52"/>
    <d v="1999-01-14T00:00:00"/>
    <d v="2015-01-14T00:00:00"/>
    <n v="16"/>
    <n v="59"/>
    <x v="0"/>
    <s v="NA"/>
    <x v="0"/>
    <s v="NA"/>
    <x v="0"/>
    <n v="2.37"/>
    <n v="219.05777"/>
    <n v="222.49128999999999"/>
    <n v="224.71619999999999"/>
    <n v="1130.7744"/>
    <x v="0"/>
    <x v="0"/>
    <n v="1.0897813999999999"/>
    <n v="1130.7744"/>
  </r>
  <r>
    <x v="0"/>
    <s v="P96713488"/>
    <x v="0"/>
    <x v="7"/>
    <x v="7"/>
    <x v="7"/>
    <x v="3"/>
    <x v="0"/>
    <x v="3"/>
    <x v="0"/>
    <n v="227.52"/>
    <d v="1999-01-14T00:00:00"/>
    <d v="2015-01-14T00:00:00"/>
    <n v="16"/>
    <n v="59"/>
    <x v="0"/>
    <s v="NA"/>
    <x v="0"/>
    <s v="NA"/>
    <x v="0"/>
    <n v="2.37"/>
    <n v="219.8777"/>
    <n v="223.34987000000001"/>
    <n v="225.58336"/>
    <n v="1130.7744"/>
    <x v="0"/>
    <x v="0"/>
    <n v="1.0897813999999999"/>
    <n v="1130.7744"/>
  </r>
  <r>
    <x v="0"/>
    <s v="P96713488"/>
    <x v="0"/>
    <x v="8"/>
    <x v="8"/>
    <x v="8"/>
    <x v="2"/>
    <x v="0"/>
    <x v="3"/>
    <x v="0"/>
    <n v="227.52"/>
    <d v="1999-01-14T00:00:00"/>
    <d v="2015-01-14T00:00:00"/>
    <n v="16"/>
    <n v="59"/>
    <x v="0"/>
    <s v="NA"/>
    <x v="0"/>
    <s v="NA"/>
    <x v="0"/>
    <n v="2.37"/>
    <n v="219.8777"/>
    <n v="223.34987000000001"/>
    <n v="225.58336"/>
    <n v="1130.7744"/>
    <x v="0"/>
    <x v="0"/>
    <n v="1.0897813999999999"/>
    <n v="1130.7744"/>
  </r>
  <r>
    <x v="0"/>
    <s v="P96713488"/>
    <x v="0"/>
    <x v="9"/>
    <x v="9"/>
    <x v="9"/>
    <x v="3"/>
    <x v="0"/>
    <x v="3"/>
    <x v="0"/>
    <n v="227.52"/>
    <d v="1999-01-14T00:00:00"/>
    <d v="2015-01-14T00:00:00"/>
    <n v="16"/>
    <n v="59"/>
    <x v="0"/>
    <s v="NA"/>
    <x v="0"/>
    <s v="NA"/>
    <x v="0"/>
    <n v="2.37"/>
    <n v="219.8777"/>
    <n v="223.34987000000001"/>
    <n v="225.58336"/>
    <n v="1130.7744"/>
    <x v="0"/>
    <x v="0"/>
    <n v="1.0897813999999999"/>
    <n v="1130.7744"/>
  </r>
  <r>
    <x v="0"/>
    <s v="P96713488"/>
    <x v="0"/>
    <x v="10"/>
    <x v="10"/>
    <x v="10"/>
    <x v="3"/>
    <x v="0"/>
    <x v="3"/>
    <x v="0"/>
    <n v="227.52"/>
    <d v="1999-01-14T00:00:00"/>
    <d v="2015-01-14T00:00:00"/>
    <n v="16"/>
    <n v="59"/>
    <x v="0"/>
    <s v="NA"/>
    <x v="0"/>
    <s v="NA"/>
    <x v="0"/>
    <n v="2.37"/>
    <n v="219.8777"/>
    <n v="223.34987000000001"/>
    <n v="225.58336"/>
    <n v="1130.7744"/>
    <x v="0"/>
    <x v="0"/>
    <n v="1.0897813999999999"/>
    <n v="1130.7744"/>
  </r>
  <r>
    <x v="0"/>
    <s v="P96713488"/>
    <x v="0"/>
    <x v="11"/>
    <x v="11"/>
    <x v="11"/>
    <x v="3"/>
    <x v="0"/>
    <x v="3"/>
    <x v="0"/>
    <n v="227.52"/>
    <d v="1999-01-14T00:00:00"/>
    <d v="2015-01-14T00:00:00"/>
    <n v="16"/>
    <n v="59"/>
    <x v="0"/>
    <s v="NA"/>
    <x v="0"/>
    <s v="NA"/>
    <x v="0"/>
    <n v="2.37"/>
    <n v="218.44848999999999"/>
    <n v="221.89809"/>
    <n v="224.11707000000001"/>
    <n v="1130.7744"/>
    <x v="0"/>
    <x v="0"/>
    <n v="1.0897813999999999"/>
    <n v="1130.7744"/>
  </r>
  <r>
    <x v="0"/>
    <s v="P96713488"/>
    <x v="0"/>
    <x v="12"/>
    <x v="12"/>
    <x v="12"/>
    <x v="3"/>
    <x v="0"/>
    <x v="3"/>
    <x v="0"/>
    <n v="227.52"/>
    <d v="1999-01-14T00:00:00"/>
    <d v="2015-01-14T00:00:00"/>
    <n v="16"/>
    <n v="59"/>
    <x v="0"/>
    <s v="NA"/>
    <x v="0"/>
    <s v="NA"/>
    <x v="0"/>
    <n v="2.37"/>
    <n v="212.9804"/>
    <n v="216.34363999999999"/>
    <n v="218.50708"/>
    <n v="1130.7744"/>
    <x v="0"/>
    <x v="0"/>
    <n v="1.0897813999999999"/>
    <n v="1130.7744"/>
  </r>
  <r>
    <x v="0"/>
    <s v="P96713488"/>
    <x v="0"/>
    <x v="13"/>
    <x v="13"/>
    <x v="13"/>
    <x v="3"/>
    <x v="0"/>
    <x v="3"/>
    <x v="0"/>
    <n v="227.52"/>
    <d v="1999-01-14T00:00:00"/>
    <d v="2015-01-14T00:00:00"/>
    <n v="16"/>
    <n v="59"/>
    <x v="0"/>
    <s v="NA"/>
    <x v="0"/>
    <s v="NA"/>
    <x v="0"/>
    <n v="2.37"/>
    <n v="213.77757"/>
    <n v="217.15764999999999"/>
    <n v="219.32921999999999"/>
    <n v="1130.7744"/>
    <x v="0"/>
    <x v="0"/>
    <n v="1.0897813999999999"/>
    <n v="1130.7744"/>
  </r>
  <r>
    <x v="0"/>
    <s v="P96713488"/>
    <x v="0"/>
    <x v="14"/>
    <x v="14"/>
    <x v="14"/>
    <x v="3"/>
    <x v="0"/>
    <x v="3"/>
    <x v="0"/>
    <n v="227.52"/>
    <d v="1999-01-14T00:00:00"/>
    <d v="2015-01-14T00:00:00"/>
    <n v="16"/>
    <n v="59"/>
    <x v="0"/>
    <s v="NA"/>
    <x v="0"/>
    <s v="NA"/>
    <x v="0"/>
    <n v="2.37"/>
    <n v="213.77757"/>
    <n v="217.15764999999999"/>
    <n v="219.32921999999999"/>
    <n v="1133.0496000000001"/>
    <x v="0"/>
    <x v="0"/>
    <n v="1.0897813999999999"/>
    <n v="1133.0496000000001"/>
  </r>
  <r>
    <x v="0"/>
    <s v="P96713488"/>
    <x v="0"/>
    <x v="15"/>
    <x v="15"/>
    <x v="15"/>
    <x v="3"/>
    <x v="0"/>
    <x v="3"/>
    <x v="0"/>
    <n v="227.52"/>
    <d v="1999-01-14T00:00:00"/>
    <d v="2015-01-14T00:00:00"/>
    <n v="16"/>
    <n v="59"/>
    <x v="0"/>
    <s v="NA"/>
    <x v="0"/>
    <s v="NA"/>
    <x v="0"/>
    <n v="2.37"/>
    <n v="213.77757"/>
    <n v="217.15764999999999"/>
    <n v="219.32921999999999"/>
    <n v="1133.0496000000001"/>
    <x v="0"/>
    <x v="0"/>
    <n v="1.0897813999999999"/>
    <n v="1133.0496000000001"/>
  </r>
  <r>
    <x v="0"/>
    <s v="P96713488"/>
    <x v="0"/>
    <x v="16"/>
    <x v="16"/>
    <x v="16"/>
    <x v="3"/>
    <x v="0"/>
    <x v="3"/>
    <x v="0"/>
    <n v="227.52"/>
    <d v="1999-01-14T00:00:00"/>
    <d v="2015-01-14T00:00:00"/>
    <n v="16"/>
    <n v="59"/>
    <x v="0"/>
    <s v="NA"/>
    <x v="0"/>
    <s v="NA"/>
    <x v="0"/>
    <n v="2.37"/>
    <n v="213.77757"/>
    <n v="217.15764999999999"/>
    <n v="219.32921999999999"/>
    <n v="1133.0496000000001"/>
    <x v="0"/>
    <x v="0"/>
    <n v="1.0897813999999999"/>
    <n v="1133.0496000000001"/>
  </r>
  <r>
    <x v="0"/>
    <s v="P96713488"/>
    <x v="0"/>
    <x v="17"/>
    <x v="17"/>
    <x v="17"/>
    <x v="3"/>
    <x v="0"/>
    <x v="3"/>
    <x v="0"/>
    <n v="227.52"/>
    <d v="1999-01-14T00:00:00"/>
    <d v="2015-01-14T00:00:00"/>
    <n v="16"/>
    <n v="59"/>
    <x v="0"/>
    <s v="NA"/>
    <x v="0"/>
    <s v="NA"/>
    <x v="0"/>
    <n v="2.37"/>
    <n v="213.77757"/>
    <n v="217.15764999999999"/>
    <n v="219.32921999999999"/>
    <n v="1133.0496000000001"/>
    <x v="0"/>
    <x v="0"/>
    <n v="1.0897813999999999"/>
    <n v="1133.0496000000001"/>
  </r>
  <r>
    <x v="0"/>
    <s v="P96713488"/>
    <x v="0"/>
    <x v="18"/>
    <x v="18"/>
    <x v="18"/>
    <x v="2"/>
    <x v="0"/>
    <x v="3"/>
    <x v="0"/>
    <n v="227.52"/>
    <d v="1999-01-14T00:00:00"/>
    <d v="2015-01-14T00:00:00"/>
    <n v="16"/>
    <n v="59"/>
    <x v="0"/>
    <s v="NA"/>
    <x v="0"/>
    <s v="NA"/>
    <x v="0"/>
    <n v="2.37"/>
    <n v="213.77757"/>
    <n v="217.15764999999999"/>
    <n v="219.32921999999999"/>
    <n v="1133.0496000000001"/>
    <x v="0"/>
    <x v="0"/>
    <n v="1.0897813999999999"/>
    <n v="1133.0496000000001"/>
  </r>
  <r>
    <x v="0"/>
    <s v="P96713488"/>
    <x v="0"/>
    <x v="19"/>
    <x v="19"/>
    <x v="19"/>
    <x v="4"/>
    <x v="0"/>
    <x v="3"/>
    <x v="0"/>
    <n v="227.52"/>
    <d v="1999-01-14T00:00:00"/>
    <d v="2015-01-14T00:00:00"/>
    <n v="16"/>
    <n v="59"/>
    <x v="0"/>
    <s v="NA"/>
    <x v="0"/>
    <s v="NA"/>
    <x v="0"/>
    <n v="2.37"/>
    <n v="213.77757"/>
    <n v="217.15764999999999"/>
    <n v="219.32921999999999"/>
    <n v="1133.0496000000001"/>
    <x v="0"/>
    <x v="0"/>
    <n v="1.0897813999999999"/>
    <n v="1133.0496000000001"/>
  </r>
  <r>
    <x v="0"/>
    <s v="P96713488"/>
    <x v="0"/>
    <x v="20"/>
    <x v="20"/>
    <x v="20"/>
    <x v="5"/>
    <x v="0"/>
    <x v="3"/>
    <x v="0"/>
    <n v="227.52"/>
    <d v="1999-01-14T00:00:00"/>
    <d v="2015-01-14T00:00:00"/>
    <n v="16"/>
    <n v="59"/>
    <x v="0"/>
    <s v="NA"/>
    <x v="0"/>
    <s v="NA"/>
    <x v="0"/>
    <n v="2.37"/>
    <n v="213.77757"/>
    <n v="217.15764999999999"/>
    <n v="219.32921999999999"/>
    <n v="1133.0496000000001"/>
    <x v="0"/>
    <x v="0"/>
    <n v="1.0897813999999999"/>
    <n v="1133.0496000000001"/>
  </r>
  <r>
    <x v="0"/>
    <s v="P96713488"/>
    <x v="0"/>
    <x v="21"/>
    <x v="21"/>
    <x v="21"/>
    <x v="3"/>
    <x v="0"/>
    <x v="3"/>
    <x v="0"/>
    <n v="227.52"/>
    <d v="1999-01-14T00:00:00"/>
    <d v="2015-01-14T00:00:00"/>
    <n v="16"/>
    <n v="59"/>
    <x v="0"/>
    <s v="NA"/>
    <x v="0"/>
    <s v="NA"/>
    <x v="0"/>
    <n v="2.37"/>
    <n v="214.26166000000001"/>
    <n v="217.18835000000001"/>
    <n v="219.36023"/>
    <n v="1133.0496000000001"/>
    <x v="0"/>
    <x v="0"/>
    <n v="1.0897813999999999"/>
    <n v="1133.0496000000001"/>
  </r>
  <r>
    <x v="0"/>
    <s v="P96713488"/>
    <x v="0"/>
    <x v="22"/>
    <x v="22"/>
    <x v="22"/>
    <x v="3"/>
    <x v="0"/>
    <x v="3"/>
    <x v="0"/>
    <n v="227.52"/>
    <d v="1999-01-14T00:00:00"/>
    <d v="2015-01-14T00:00:00"/>
    <n v="16"/>
    <n v="59"/>
    <x v="0"/>
    <s v="NA"/>
    <x v="0"/>
    <s v="NA"/>
    <x v="0"/>
    <n v="2.37"/>
    <n v="213.46266"/>
    <n v="217.94794999999999"/>
    <n v="220.12743"/>
    <n v="1133.0496000000001"/>
    <x v="0"/>
    <x v="0"/>
    <n v="1.0897813999999999"/>
    <n v="1133.0496000000001"/>
  </r>
  <r>
    <x v="0"/>
    <s v="P97234174"/>
    <x v="0"/>
    <x v="0"/>
    <x v="0"/>
    <x v="0"/>
    <x v="0"/>
    <x v="0"/>
    <x v="3"/>
    <x v="2"/>
    <n v="2769.78"/>
    <d v="1986-12-25T00:00:00"/>
    <d v="2025-01-01T00:00:00"/>
    <n v="53"/>
    <n v="22"/>
    <x v="1"/>
    <s v="25"/>
    <x v="2"/>
    <s v="25"/>
    <x v="0"/>
    <n v="8.7100000000000009"/>
    <n v="27980.261999999999"/>
    <n v="28459.759999999998"/>
    <n v="28744.357"/>
    <n v="32769.35"/>
    <x v="0"/>
    <x v="0"/>
    <n v="1.1400273000000001"/>
    <n v="18779.11"/>
  </r>
  <r>
    <x v="0"/>
    <s v="P97234174"/>
    <x v="0"/>
    <x v="1"/>
    <x v="1"/>
    <x v="1"/>
    <x v="1"/>
    <x v="0"/>
    <x v="3"/>
    <x v="2"/>
    <n v="2769.78"/>
    <d v="1986-12-25T00:00:00"/>
    <d v="2025-01-01T00:00:00"/>
    <n v="53"/>
    <n v="22"/>
    <x v="1"/>
    <s v="25"/>
    <x v="2"/>
    <s v="25"/>
    <x v="0"/>
    <n v="8.7100000000000009"/>
    <n v="27980.261999999999"/>
    <n v="28459.759999999998"/>
    <n v="28744.357"/>
    <n v="32769.35"/>
    <x v="0"/>
    <x v="0"/>
    <n v="1.1400273000000001"/>
    <n v="18779.11"/>
  </r>
  <r>
    <x v="0"/>
    <s v="P97234174"/>
    <x v="0"/>
    <x v="2"/>
    <x v="2"/>
    <x v="2"/>
    <x v="2"/>
    <x v="0"/>
    <x v="3"/>
    <x v="2"/>
    <n v="2769.78"/>
    <d v="1986-12-25T00:00:00"/>
    <d v="2025-01-01T00:00:00"/>
    <n v="53"/>
    <n v="22"/>
    <x v="1"/>
    <s v="25"/>
    <x v="2"/>
    <s v="25"/>
    <x v="0"/>
    <n v="8.7100000000000009"/>
    <n v="27980.261999999999"/>
    <n v="28459.759999999998"/>
    <n v="28744.357"/>
    <n v="32769.35"/>
    <x v="0"/>
    <x v="0"/>
    <n v="1.1400273000000001"/>
    <n v="18779.11"/>
  </r>
  <r>
    <x v="0"/>
    <s v="P97234174"/>
    <x v="0"/>
    <x v="3"/>
    <x v="3"/>
    <x v="3"/>
    <x v="3"/>
    <x v="0"/>
    <x v="3"/>
    <x v="2"/>
    <n v="2769.78"/>
    <d v="1986-12-25T00:00:00"/>
    <d v="2025-01-01T00:00:00"/>
    <n v="53"/>
    <n v="22"/>
    <x v="1"/>
    <s v="25"/>
    <x v="2"/>
    <s v="25"/>
    <x v="0"/>
    <n v="8.7100000000000009"/>
    <n v="27980.261999999999"/>
    <n v="28459.759999999998"/>
    <n v="28744.357"/>
    <n v="32769.35"/>
    <x v="0"/>
    <x v="0"/>
    <n v="1.1400273000000001"/>
    <n v="18779.11"/>
  </r>
  <r>
    <x v="0"/>
    <s v="P97234174"/>
    <x v="0"/>
    <x v="4"/>
    <x v="4"/>
    <x v="4"/>
    <x v="3"/>
    <x v="0"/>
    <x v="3"/>
    <x v="2"/>
    <n v="2769.78"/>
    <d v="1986-12-25T00:00:00"/>
    <d v="2025-01-01T00:00:00"/>
    <n v="53"/>
    <n v="22"/>
    <x v="1"/>
    <s v="25"/>
    <x v="2"/>
    <s v="25"/>
    <x v="0"/>
    <n v="8.7100000000000009"/>
    <n v="27980.261999999999"/>
    <n v="28459.759999999998"/>
    <n v="28744.357"/>
    <n v="32769.35"/>
    <x v="0"/>
    <x v="0"/>
    <n v="1.1400273000000001"/>
    <n v="18779.11"/>
  </r>
  <r>
    <x v="0"/>
    <s v="P97234174"/>
    <x v="0"/>
    <x v="5"/>
    <x v="5"/>
    <x v="5"/>
    <x v="3"/>
    <x v="0"/>
    <x v="3"/>
    <x v="2"/>
    <n v="2769.78"/>
    <d v="1986-12-25T00:00:00"/>
    <d v="2025-01-01T00:00:00"/>
    <n v="53"/>
    <n v="22"/>
    <x v="1"/>
    <s v="25"/>
    <x v="2"/>
    <s v="25"/>
    <x v="0"/>
    <n v="8.7100000000000009"/>
    <n v="28000.004000000001"/>
    <n v="28461.013999999999"/>
    <n v="28745.623"/>
    <n v="32770.796999999999"/>
    <x v="0"/>
    <x v="0"/>
    <n v="1.1400273000000001"/>
    <n v="18779.11"/>
  </r>
  <r>
    <x v="0"/>
    <s v="P97234174"/>
    <x v="0"/>
    <x v="6"/>
    <x v="6"/>
    <x v="6"/>
    <x v="3"/>
    <x v="0"/>
    <x v="3"/>
    <x v="2"/>
    <n v="2769.78"/>
    <d v="1986-12-25T00:00:00"/>
    <d v="2025-01-01T00:00:00"/>
    <n v="53"/>
    <n v="22"/>
    <x v="1"/>
    <s v="25"/>
    <x v="2"/>
    <s v="25"/>
    <x v="0"/>
    <n v="8.7100000000000009"/>
    <n v="25908.678"/>
    <n v="26335.234"/>
    <n v="26598.585999999999"/>
    <n v="30323.113000000001"/>
    <x v="0"/>
    <x v="0"/>
    <n v="1.1400273000000001"/>
    <n v="18779.11"/>
  </r>
  <r>
    <x v="0"/>
    <s v="P97234174"/>
    <x v="0"/>
    <x v="7"/>
    <x v="7"/>
    <x v="7"/>
    <x v="3"/>
    <x v="0"/>
    <x v="3"/>
    <x v="2"/>
    <n v="2769.78"/>
    <d v="1986-12-25T00:00:00"/>
    <d v="2025-01-01T00:00:00"/>
    <n v="53"/>
    <n v="22"/>
    <x v="1"/>
    <s v="25"/>
    <x v="2"/>
    <s v="25"/>
    <x v="0"/>
    <n v="8.7100000000000009"/>
    <n v="26005.653999999999"/>
    <n v="26436.86"/>
    <n v="26701.228999999999"/>
    <n v="30440.127"/>
    <x v="0"/>
    <x v="0"/>
    <n v="1.1400273000000001"/>
    <n v="18779.11"/>
  </r>
  <r>
    <x v="0"/>
    <s v="P97234174"/>
    <x v="0"/>
    <x v="8"/>
    <x v="8"/>
    <x v="8"/>
    <x v="2"/>
    <x v="1"/>
    <x v="3"/>
    <x v="2"/>
    <n v="2769.78"/>
    <d v="1986-12-25T00:00:00"/>
    <d v="2025-02-01T00:00:00"/>
    <n v="53"/>
    <n v="22"/>
    <x v="1"/>
    <s v="25"/>
    <x v="2"/>
    <s v="25"/>
    <x v="0"/>
    <n v="8.7100000000000009"/>
    <n v="26005.653999999999"/>
    <n v="26436.86"/>
    <n v="26701.228999999999"/>
    <n v="30440.127"/>
    <x v="0"/>
    <x v="0"/>
    <n v="1.1400273000000001"/>
    <n v="18779.11"/>
  </r>
  <r>
    <x v="0"/>
    <s v="P97234174"/>
    <x v="0"/>
    <x v="9"/>
    <x v="9"/>
    <x v="9"/>
    <x v="3"/>
    <x v="1"/>
    <x v="3"/>
    <x v="2"/>
    <n v="2769.78"/>
    <d v="1986-12-25T00:00:00"/>
    <d v="2025-02-01T00:00:00"/>
    <n v="53"/>
    <n v="22"/>
    <x v="1"/>
    <s v="25"/>
    <x v="2"/>
    <s v="25"/>
    <x v="0"/>
    <n v="8.7100000000000009"/>
    <n v="26005.653999999999"/>
    <n v="26436.86"/>
    <n v="26701.228999999999"/>
    <n v="30440.127"/>
    <x v="0"/>
    <x v="0"/>
    <n v="1.1400273000000001"/>
    <n v="18779.11"/>
  </r>
  <r>
    <x v="0"/>
    <s v="P97234174"/>
    <x v="0"/>
    <x v="10"/>
    <x v="10"/>
    <x v="10"/>
    <x v="3"/>
    <x v="1"/>
    <x v="3"/>
    <x v="2"/>
    <n v="2769.78"/>
    <d v="1986-12-25T00:00:00"/>
    <d v="2025-02-01T00:00:00"/>
    <n v="53"/>
    <n v="22"/>
    <x v="1"/>
    <s v="25"/>
    <x v="2"/>
    <s v="25"/>
    <x v="0"/>
    <n v="8.7100000000000009"/>
    <n v="26014.351999999999"/>
    <n v="26445.559000000001"/>
    <n v="26710.013999999999"/>
    <n v="30450.145"/>
    <x v="0"/>
    <x v="0"/>
    <n v="1.1400273000000001"/>
    <n v="18779.11"/>
  </r>
  <r>
    <x v="0"/>
    <s v="P97234174"/>
    <x v="0"/>
    <x v="11"/>
    <x v="11"/>
    <x v="11"/>
    <x v="3"/>
    <x v="1"/>
    <x v="3"/>
    <x v="2"/>
    <n v="2769.78"/>
    <d v="1986-12-25T00:00:00"/>
    <d v="2025-02-01T00:00:00"/>
    <n v="53"/>
    <n v="22"/>
    <x v="1"/>
    <s v="25"/>
    <x v="2"/>
    <s v="25"/>
    <x v="0"/>
    <n v="8.7100000000000009"/>
    <n v="25845.258000000002"/>
    <n v="26273.662"/>
    <n v="26536.398000000001"/>
    <n v="30252.219000000001"/>
    <x v="0"/>
    <x v="0"/>
    <n v="1.1400273000000001"/>
    <n v="18779.11"/>
  </r>
  <r>
    <x v="0"/>
    <s v="P97234174"/>
    <x v="0"/>
    <x v="12"/>
    <x v="12"/>
    <x v="12"/>
    <x v="3"/>
    <x v="1"/>
    <x v="3"/>
    <x v="2"/>
    <n v="2769.78"/>
    <d v="1986-12-25T00:00:00"/>
    <d v="2025-02-01T00:00:00"/>
    <n v="53"/>
    <n v="22"/>
    <x v="1"/>
    <s v="25"/>
    <x v="2"/>
    <s v="25"/>
    <x v="0"/>
    <n v="8.7100000000000009"/>
    <n v="25781.548999999999"/>
    <n v="26208.896000000001"/>
    <n v="26470.984"/>
    <n v="30177.646000000001"/>
    <x v="0"/>
    <x v="0"/>
    <n v="1.1400273000000001"/>
    <n v="18779.11"/>
  </r>
  <r>
    <x v="0"/>
    <s v="P97234174"/>
    <x v="0"/>
    <x v="13"/>
    <x v="13"/>
    <x v="13"/>
    <x v="3"/>
    <x v="1"/>
    <x v="3"/>
    <x v="2"/>
    <n v="2769.78"/>
    <d v="1986-12-25T00:00:00"/>
    <d v="2025-02-01T00:00:00"/>
    <n v="53"/>
    <n v="22"/>
    <x v="1"/>
    <s v="25"/>
    <x v="2"/>
    <s v="25"/>
    <x v="0"/>
    <n v="8.7100000000000009"/>
    <n v="25878.048999999999"/>
    <n v="26307.51"/>
    <n v="26570.583999999999"/>
    <n v="30291.190999999999"/>
    <x v="0"/>
    <x v="0"/>
    <n v="1.1400273000000001"/>
    <n v="18779.11"/>
  </r>
  <r>
    <x v="0"/>
    <s v="P97234174"/>
    <x v="0"/>
    <x v="14"/>
    <x v="14"/>
    <x v="14"/>
    <x v="3"/>
    <x v="1"/>
    <x v="3"/>
    <x v="2"/>
    <n v="2769.78"/>
    <d v="1986-12-25T00:00:00"/>
    <d v="2025-02-01T00:00:00"/>
    <n v="53"/>
    <n v="22"/>
    <x v="1"/>
    <s v="25"/>
    <x v="2"/>
    <s v="25"/>
    <x v="0"/>
    <n v="8.7100000000000009"/>
    <n v="25878.048999999999"/>
    <n v="26307.51"/>
    <n v="26570.583999999999"/>
    <n v="30291.190999999999"/>
    <x v="0"/>
    <x v="0"/>
    <n v="1.1400273000000001"/>
    <n v="18806.807000000001"/>
  </r>
  <r>
    <x v="0"/>
    <s v="P97234174"/>
    <x v="0"/>
    <x v="15"/>
    <x v="15"/>
    <x v="15"/>
    <x v="3"/>
    <x v="1"/>
    <x v="3"/>
    <x v="2"/>
    <n v="2769.78"/>
    <d v="1986-12-25T00:00:00"/>
    <d v="2025-02-01T00:00:00"/>
    <n v="53"/>
    <n v="22"/>
    <x v="1"/>
    <s v="25"/>
    <x v="2"/>
    <s v="25"/>
    <x v="0"/>
    <n v="8.7100000000000009"/>
    <n v="25878.048999999999"/>
    <n v="26307.51"/>
    <n v="26570.583999999999"/>
    <n v="30291.190999999999"/>
    <x v="0"/>
    <x v="0"/>
    <n v="1.1400273000000001"/>
    <n v="18806.807000000001"/>
  </r>
  <r>
    <x v="0"/>
    <s v="P97234174"/>
    <x v="0"/>
    <x v="16"/>
    <x v="16"/>
    <x v="16"/>
    <x v="3"/>
    <x v="1"/>
    <x v="3"/>
    <x v="2"/>
    <n v="2769.78"/>
    <d v="1986-12-25T00:00:00"/>
    <d v="2025-02-01T00:00:00"/>
    <n v="53"/>
    <n v="22"/>
    <x v="1"/>
    <s v="25"/>
    <x v="2"/>
    <s v="25"/>
    <x v="0"/>
    <n v="8.7100000000000009"/>
    <n v="25878.048999999999"/>
    <n v="26307.51"/>
    <n v="26570.583999999999"/>
    <n v="30291.190999999999"/>
    <x v="0"/>
    <x v="0"/>
    <n v="1.1400273000000001"/>
    <n v="18806.807000000001"/>
  </r>
  <r>
    <x v="0"/>
    <s v="P97234174"/>
    <x v="0"/>
    <x v="17"/>
    <x v="17"/>
    <x v="17"/>
    <x v="3"/>
    <x v="1"/>
    <x v="3"/>
    <x v="2"/>
    <n v="2769.78"/>
    <d v="1986-12-25T00:00:00"/>
    <d v="2025-02-01T00:00:00"/>
    <n v="53"/>
    <n v="22"/>
    <x v="1"/>
    <s v="25"/>
    <x v="2"/>
    <s v="25"/>
    <x v="0"/>
    <n v="8.7100000000000009"/>
    <n v="25878.048999999999"/>
    <n v="26307.51"/>
    <n v="26570.583999999999"/>
    <n v="30291.192999999999"/>
    <x v="0"/>
    <x v="0"/>
    <n v="1.1400273000000001"/>
    <n v="18806.807000000001"/>
  </r>
  <r>
    <x v="0"/>
    <s v="P97234174"/>
    <x v="0"/>
    <x v="18"/>
    <x v="18"/>
    <x v="18"/>
    <x v="2"/>
    <x v="1"/>
    <x v="3"/>
    <x v="2"/>
    <n v="2769.78"/>
    <d v="1986-12-25T00:00:00"/>
    <d v="2025-02-01T00:00:00"/>
    <n v="53"/>
    <n v="22"/>
    <x v="1"/>
    <s v="25"/>
    <x v="2"/>
    <s v="25"/>
    <x v="0"/>
    <n v="8.7100000000000009"/>
    <n v="25878.048999999999"/>
    <n v="26307.51"/>
    <n v="26570.583999999999"/>
    <n v="30291.192999999999"/>
    <x v="0"/>
    <x v="0"/>
    <n v="1.1400273000000001"/>
    <n v="18806.807000000001"/>
  </r>
  <r>
    <x v="0"/>
    <s v="P97234174"/>
    <x v="0"/>
    <x v="19"/>
    <x v="19"/>
    <x v="19"/>
    <x v="4"/>
    <x v="1"/>
    <x v="3"/>
    <x v="2"/>
    <n v="2769.78"/>
    <d v="1986-12-25T00:00:00"/>
    <d v="2025-02-01T00:00:00"/>
    <n v="53"/>
    <n v="22"/>
    <x v="1"/>
    <s v="25"/>
    <x v="2"/>
    <s v="25"/>
    <x v="0"/>
    <n v="8.7100000000000009"/>
    <n v="25878.048999999999"/>
    <n v="26307.51"/>
    <n v="26570.583999999999"/>
    <n v="30291.192999999999"/>
    <x v="0"/>
    <x v="0"/>
    <n v="1.1400273000000001"/>
    <n v="18806.807000000001"/>
  </r>
  <r>
    <x v="0"/>
    <s v="P97234174"/>
    <x v="0"/>
    <x v="20"/>
    <x v="20"/>
    <x v="20"/>
    <x v="5"/>
    <x v="1"/>
    <x v="3"/>
    <x v="2"/>
    <n v="2769.78"/>
    <d v="1986-12-25T00:00:00"/>
    <d v="2025-02-01T00:00:00"/>
    <n v="53"/>
    <n v="22"/>
    <x v="1"/>
    <s v="25"/>
    <x v="2"/>
    <s v="25"/>
    <x v="0"/>
    <n v="8.7100000000000009"/>
    <n v="25878.048999999999"/>
    <n v="26307.51"/>
    <n v="26570.583999999999"/>
    <n v="30291.192999999999"/>
    <x v="0"/>
    <x v="0"/>
    <n v="1.1400273000000001"/>
    <n v="18806.807000000001"/>
  </r>
  <r>
    <x v="0"/>
    <s v="P97234174"/>
    <x v="0"/>
    <x v="21"/>
    <x v="21"/>
    <x v="21"/>
    <x v="3"/>
    <x v="1"/>
    <x v="3"/>
    <x v="2"/>
    <n v="2769.78"/>
    <d v="1986-12-25T00:00:00"/>
    <d v="2025-02-01T00:00:00"/>
    <n v="53"/>
    <n v="22"/>
    <x v="1"/>
    <s v="25"/>
    <x v="2"/>
    <s v="25"/>
    <x v="0"/>
    <n v="8.7100000000000009"/>
    <n v="25945.312000000002"/>
    <n v="26319.895"/>
    <n v="26583.092000000001"/>
    <n v="30305.451000000001"/>
    <x v="0"/>
    <x v="0"/>
    <n v="1.1400273000000001"/>
    <n v="18806.807000000001"/>
  </r>
  <r>
    <x v="0"/>
    <s v="P97234174"/>
    <x v="0"/>
    <x v="22"/>
    <x v="22"/>
    <x v="22"/>
    <x v="3"/>
    <x v="1"/>
    <x v="3"/>
    <x v="2"/>
    <n v="2769.78"/>
    <d v="1986-12-25T00:00:00"/>
    <d v="2025-02-01T00:00:00"/>
    <n v="53"/>
    <n v="22"/>
    <x v="1"/>
    <s v="25"/>
    <x v="2"/>
    <s v="25"/>
    <x v="0"/>
    <n v="8.7100000000000009"/>
    <n v="25848.560000000001"/>
    <n v="26411.945"/>
    <n v="26676.063999999998"/>
    <n v="30411.442999999999"/>
    <x v="0"/>
    <x v="0"/>
    <n v="1.1400273000000001"/>
    <n v="18806.807000000001"/>
  </r>
  <r>
    <x v="0"/>
    <s v="P97468728"/>
    <x v="0"/>
    <x v="0"/>
    <x v="0"/>
    <x v="0"/>
    <x v="0"/>
    <x v="0"/>
    <x v="2"/>
    <x v="1"/>
    <n v="1436.4"/>
    <d v="1995-04-04T00:00:00"/>
    <d v="2009-02-04T00:00:00"/>
    <n v="38"/>
    <n v="37"/>
    <x v="1"/>
    <s v="40"/>
    <x v="1"/>
    <s v="40"/>
    <x v="0"/>
    <n v="6.3"/>
    <n v="9524.8220000000001"/>
    <n v="9750.5205000000005"/>
    <n v="9848.0249999999996"/>
    <n v="11069.596"/>
    <x v="0"/>
    <x v="0"/>
    <n v="1.1240422000000001"/>
    <n v="2865.4920000000002"/>
  </r>
  <r>
    <x v="0"/>
    <s v="P97468728"/>
    <x v="0"/>
    <x v="1"/>
    <x v="1"/>
    <x v="1"/>
    <x v="1"/>
    <x v="0"/>
    <x v="2"/>
    <x v="1"/>
    <n v="1436.4"/>
    <d v="1995-04-04T00:00:00"/>
    <d v="2009-02-04T00:00:00"/>
    <n v="38"/>
    <n v="37"/>
    <x v="1"/>
    <s v="40"/>
    <x v="1"/>
    <s v="40"/>
    <x v="0"/>
    <n v="6.3"/>
    <n v="9524.8220000000001"/>
    <n v="9750.5205000000005"/>
    <n v="9848.0249999999996"/>
    <n v="11069.596"/>
    <x v="0"/>
    <x v="0"/>
    <n v="1.1240422000000001"/>
    <n v="2865.4920000000002"/>
  </r>
  <r>
    <x v="0"/>
    <s v="P97468728"/>
    <x v="0"/>
    <x v="2"/>
    <x v="2"/>
    <x v="2"/>
    <x v="2"/>
    <x v="0"/>
    <x v="2"/>
    <x v="1"/>
    <n v="1436.4"/>
    <d v="1995-04-04T00:00:00"/>
    <d v="2009-02-04T00:00:00"/>
    <n v="38"/>
    <n v="37"/>
    <x v="1"/>
    <s v="40"/>
    <x v="1"/>
    <s v="40"/>
    <x v="0"/>
    <n v="6.3"/>
    <n v="9524.8220000000001"/>
    <n v="9750.5205000000005"/>
    <n v="9848.0249999999996"/>
    <n v="11069.596"/>
    <x v="0"/>
    <x v="0"/>
    <n v="1.1240422000000001"/>
    <n v="2865.4920000000002"/>
  </r>
  <r>
    <x v="0"/>
    <s v="P97468728"/>
    <x v="0"/>
    <x v="3"/>
    <x v="3"/>
    <x v="3"/>
    <x v="3"/>
    <x v="0"/>
    <x v="2"/>
    <x v="1"/>
    <n v="1436.4"/>
    <d v="1995-04-04T00:00:00"/>
    <d v="2009-02-04T00:00:00"/>
    <n v="38"/>
    <n v="37"/>
    <x v="1"/>
    <s v="40"/>
    <x v="1"/>
    <s v="40"/>
    <x v="0"/>
    <n v="6.3"/>
    <n v="9524.8220000000001"/>
    <n v="9750.5205000000005"/>
    <n v="9848.0249999999996"/>
    <n v="11069.596"/>
    <x v="0"/>
    <x v="0"/>
    <n v="1.1240422000000001"/>
    <n v="2865.4920000000002"/>
  </r>
  <r>
    <x v="0"/>
    <s v="P97468728"/>
    <x v="0"/>
    <x v="4"/>
    <x v="4"/>
    <x v="4"/>
    <x v="3"/>
    <x v="0"/>
    <x v="2"/>
    <x v="1"/>
    <n v="1436.4"/>
    <d v="1995-04-04T00:00:00"/>
    <d v="2009-02-04T00:00:00"/>
    <n v="38"/>
    <n v="37"/>
    <x v="1"/>
    <s v="40"/>
    <x v="1"/>
    <s v="40"/>
    <x v="0"/>
    <n v="6.3"/>
    <n v="9524.8220000000001"/>
    <n v="9750.5205000000005"/>
    <n v="9848.0249999999996"/>
    <n v="11069.596"/>
    <x v="0"/>
    <x v="0"/>
    <n v="1.1240422000000001"/>
    <n v="2865.4920000000002"/>
  </r>
  <r>
    <x v="0"/>
    <s v="P97468728"/>
    <x v="0"/>
    <x v="5"/>
    <x v="5"/>
    <x v="5"/>
    <x v="3"/>
    <x v="0"/>
    <x v="2"/>
    <x v="1"/>
    <n v="1436.4"/>
    <d v="1995-04-04T00:00:00"/>
    <d v="2009-02-04T00:00:00"/>
    <n v="38"/>
    <n v="37"/>
    <x v="1"/>
    <s v="40"/>
    <x v="1"/>
    <s v="40"/>
    <x v="0"/>
    <n v="6.3"/>
    <n v="9527.3080000000009"/>
    <n v="9750.68"/>
    <n v="9848.1869999999999"/>
    <n v="11069.776"/>
    <x v="0"/>
    <x v="0"/>
    <n v="1.1240422000000001"/>
    <n v="2865.4920000000002"/>
  </r>
  <r>
    <x v="0"/>
    <s v="P97468728"/>
    <x v="0"/>
    <x v="6"/>
    <x v="6"/>
    <x v="6"/>
    <x v="3"/>
    <x v="0"/>
    <x v="2"/>
    <x v="1"/>
    <n v="1436.4"/>
    <d v="1995-04-04T00:00:00"/>
    <d v="2009-02-04T00:00:00"/>
    <n v="38"/>
    <n v="37"/>
    <x v="1"/>
    <s v="40"/>
    <x v="1"/>
    <s v="40"/>
    <x v="0"/>
    <n v="6.3"/>
    <n v="8814.59"/>
    <n v="9021.2510000000002"/>
    <n v="9111.4639999999999"/>
    <n v="10241.669"/>
    <x v="0"/>
    <x v="0"/>
    <n v="1.1240422000000001"/>
    <n v="2865.4920000000002"/>
  </r>
  <r>
    <x v="0"/>
    <s v="P97468728"/>
    <x v="0"/>
    <x v="7"/>
    <x v="7"/>
    <x v="7"/>
    <x v="3"/>
    <x v="0"/>
    <x v="2"/>
    <x v="1"/>
    <n v="1436.4"/>
    <d v="1995-04-04T00:00:00"/>
    <d v="2009-02-04T00:00:00"/>
    <n v="38"/>
    <n v="37"/>
    <x v="1"/>
    <s v="40"/>
    <x v="1"/>
    <s v="40"/>
    <x v="0"/>
    <n v="6.3"/>
    <n v="8858.5529999999999"/>
    <n v="9064.8559999999998"/>
    <n v="9155.5049999999992"/>
    <n v="10291.173000000001"/>
    <x v="0"/>
    <x v="0"/>
    <n v="1.1240422000000001"/>
    <n v="2865.4920000000002"/>
  </r>
  <r>
    <x v="0"/>
    <s v="P97468728"/>
    <x v="0"/>
    <x v="8"/>
    <x v="8"/>
    <x v="8"/>
    <x v="2"/>
    <x v="0"/>
    <x v="2"/>
    <x v="1"/>
    <n v="1436.4"/>
    <d v="1995-04-04T00:00:00"/>
    <d v="2009-02-04T00:00:00"/>
    <n v="38"/>
    <n v="37"/>
    <x v="1"/>
    <s v="40"/>
    <x v="1"/>
    <s v="40"/>
    <x v="0"/>
    <n v="6.3"/>
    <n v="8858.5529999999999"/>
    <n v="9064.8559999999998"/>
    <n v="9155.5049999999992"/>
    <n v="10291.173000000001"/>
    <x v="0"/>
    <x v="0"/>
    <n v="1.1240422000000001"/>
    <n v="2865.4920000000002"/>
  </r>
  <r>
    <x v="0"/>
    <s v="P97468728"/>
    <x v="0"/>
    <x v="9"/>
    <x v="9"/>
    <x v="9"/>
    <x v="3"/>
    <x v="0"/>
    <x v="2"/>
    <x v="1"/>
    <n v="1436.4"/>
    <d v="1995-04-04T00:00:00"/>
    <d v="2009-02-04T00:00:00"/>
    <n v="38"/>
    <n v="37"/>
    <x v="1"/>
    <s v="40"/>
    <x v="1"/>
    <s v="40"/>
    <x v="0"/>
    <n v="6.3"/>
    <n v="8858.5529999999999"/>
    <n v="9064.8559999999998"/>
    <n v="9155.5049999999992"/>
    <n v="10291.173000000001"/>
    <x v="0"/>
    <x v="0"/>
    <n v="1.1240422000000001"/>
    <n v="2865.4920000000002"/>
  </r>
  <r>
    <x v="0"/>
    <s v="P97468728"/>
    <x v="0"/>
    <x v="10"/>
    <x v="10"/>
    <x v="10"/>
    <x v="3"/>
    <x v="0"/>
    <x v="2"/>
    <x v="1"/>
    <n v="1436.4"/>
    <d v="1995-04-04T00:00:00"/>
    <d v="2009-02-04T00:00:00"/>
    <n v="38"/>
    <n v="37"/>
    <x v="1"/>
    <s v="40"/>
    <x v="1"/>
    <s v="40"/>
    <x v="0"/>
    <n v="6.3"/>
    <n v="8858.5529999999999"/>
    <n v="9064.8559999999998"/>
    <n v="9155.5049999999992"/>
    <n v="10291.173000000001"/>
    <x v="0"/>
    <x v="0"/>
    <n v="1.1240422000000001"/>
    <n v="2865.4920000000002"/>
  </r>
  <r>
    <x v="0"/>
    <s v="P97468728"/>
    <x v="0"/>
    <x v="11"/>
    <x v="11"/>
    <x v="11"/>
    <x v="3"/>
    <x v="0"/>
    <x v="2"/>
    <x v="1"/>
    <n v="1436.4"/>
    <d v="1995-04-04T00:00:00"/>
    <d v="2009-02-04T00:00:00"/>
    <n v="38"/>
    <n v="37"/>
    <x v="1"/>
    <s v="40"/>
    <x v="1"/>
    <s v="40"/>
    <x v="0"/>
    <n v="6.3"/>
    <n v="8800.973"/>
    <n v="9005.9349999999995"/>
    <n v="9095.9940000000006"/>
    <n v="10224.280000000001"/>
    <x v="0"/>
    <x v="0"/>
    <n v="1.1240422000000001"/>
    <n v="2865.4920000000002"/>
  </r>
  <r>
    <x v="0"/>
    <s v="P97468728"/>
    <x v="0"/>
    <x v="12"/>
    <x v="12"/>
    <x v="12"/>
    <x v="3"/>
    <x v="0"/>
    <x v="2"/>
    <x v="1"/>
    <n v="1436.4"/>
    <d v="1995-04-04T00:00:00"/>
    <d v="2009-02-04T00:00:00"/>
    <n v="38"/>
    <n v="37"/>
    <x v="1"/>
    <s v="40"/>
    <x v="1"/>
    <s v="40"/>
    <x v="0"/>
    <n v="6.3"/>
    <n v="8760.15"/>
    <n v="8964.1610000000001"/>
    <n v="9053.8029999999999"/>
    <n v="10176.855"/>
    <x v="0"/>
    <x v="0"/>
    <n v="1.1240422000000001"/>
    <n v="2865.4920000000002"/>
  </r>
  <r>
    <x v="0"/>
    <s v="P97468728"/>
    <x v="0"/>
    <x v="13"/>
    <x v="13"/>
    <x v="13"/>
    <x v="3"/>
    <x v="0"/>
    <x v="2"/>
    <x v="1"/>
    <n v="1436.4"/>
    <d v="1995-04-04T00:00:00"/>
    <d v="2009-02-04T00:00:00"/>
    <n v="38"/>
    <n v="37"/>
    <x v="1"/>
    <s v="40"/>
    <x v="1"/>
    <s v="40"/>
    <x v="0"/>
    <n v="6.3"/>
    <n v="8803.8420000000006"/>
    <n v="9006.5290000000005"/>
    <n v="9096.5949999999993"/>
    <n v="10224.956"/>
    <x v="0"/>
    <x v="0"/>
    <n v="1.1240422000000001"/>
    <n v="2865.4920000000002"/>
  </r>
  <r>
    <x v="0"/>
    <s v="P97468728"/>
    <x v="0"/>
    <x v="14"/>
    <x v="14"/>
    <x v="14"/>
    <x v="3"/>
    <x v="0"/>
    <x v="2"/>
    <x v="1"/>
    <n v="1436.4"/>
    <d v="1995-04-04T00:00:00"/>
    <d v="2009-02-04T00:00:00"/>
    <n v="38"/>
    <n v="37"/>
    <x v="1"/>
    <s v="40"/>
    <x v="1"/>
    <s v="40"/>
    <x v="0"/>
    <n v="6.3"/>
    <n v="8803.8420000000006"/>
    <n v="9006.5290000000005"/>
    <n v="9096.5949999999993"/>
    <n v="10224.956"/>
    <x v="0"/>
    <x v="0"/>
    <n v="1.1240422000000001"/>
    <n v="2870.721"/>
  </r>
  <r>
    <x v="0"/>
    <s v="P97468728"/>
    <x v="0"/>
    <x v="15"/>
    <x v="15"/>
    <x v="15"/>
    <x v="3"/>
    <x v="0"/>
    <x v="2"/>
    <x v="1"/>
    <n v="1436.4"/>
    <d v="1995-04-04T00:00:00"/>
    <d v="2009-02-04T00:00:00"/>
    <n v="38"/>
    <n v="37"/>
    <x v="1"/>
    <s v="40"/>
    <x v="1"/>
    <s v="40"/>
    <x v="0"/>
    <n v="6.3"/>
    <n v="8803.8420000000006"/>
    <n v="9006.5290000000005"/>
    <n v="9096.5949999999993"/>
    <n v="10224.956"/>
    <x v="0"/>
    <x v="0"/>
    <n v="1.1240422000000001"/>
    <n v="2870.721"/>
  </r>
  <r>
    <x v="0"/>
    <s v="P97468728"/>
    <x v="0"/>
    <x v="16"/>
    <x v="16"/>
    <x v="16"/>
    <x v="3"/>
    <x v="0"/>
    <x v="2"/>
    <x v="1"/>
    <n v="1436.4"/>
    <d v="1995-04-04T00:00:00"/>
    <d v="2009-02-04T00:00:00"/>
    <n v="38"/>
    <n v="37"/>
    <x v="1"/>
    <s v="40"/>
    <x v="1"/>
    <s v="40"/>
    <x v="0"/>
    <n v="6.3"/>
    <n v="8803.8420000000006"/>
    <n v="9006.5290000000005"/>
    <n v="9096.5949999999993"/>
    <n v="10224.956"/>
    <x v="0"/>
    <x v="0"/>
    <n v="1.1240422000000001"/>
    <n v="2870.721"/>
  </r>
  <r>
    <x v="0"/>
    <s v="P97468728"/>
    <x v="0"/>
    <x v="17"/>
    <x v="17"/>
    <x v="17"/>
    <x v="3"/>
    <x v="0"/>
    <x v="2"/>
    <x v="1"/>
    <n v="1436.4"/>
    <d v="1995-04-04T00:00:00"/>
    <d v="2009-02-04T00:00:00"/>
    <n v="38"/>
    <n v="37"/>
    <x v="1"/>
    <s v="40"/>
    <x v="1"/>
    <s v="40"/>
    <x v="0"/>
    <n v="6.3"/>
    <n v="8803.8420000000006"/>
    <n v="9006.5290000000005"/>
    <n v="9096.5949999999993"/>
    <n v="10224.955"/>
    <x v="0"/>
    <x v="0"/>
    <n v="1.1240422000000001"/>
    <n v="2870.721"/>
  </r>
  <r>
    <x v="0"/>
    <s v="P97468728"/>
    <x v="0"/>
    <x v="18"/>
    <x v="18"/>
    <x v="18"/>
    <x v="2"/>
    <x v="0"/>
    <x v="2"/>
    <x v="1"/>
    <n v="1436.4"/>
    <d v="1995-04-04T00:00:00"/>
    <d v="2009-02-04T00:00:00"/>
    <n v="38"/>
    <n v="37"/>
    <x v="1"/>
    <s v="40"/>
    <x v="1"/>
    <s v="40"/>
    <x v="0"/>
    <n v="6.3"/>
    <n v="8803.8420000000006"/>
    <n v="9006.5290000000005"/>
    <n v="9096.5949999999993"/>
    <n v="10224.955"/>
    <x v="0"/>
    <x v="0"/>
    <n v="1.1240422000000001"/>
    <n v="2870.721"/>
  </r>
  <r>
    <x v="0"/>
    <s v="P97468728"/>
    <x v="0"/>
    <x v="19"/>
    <x v="19"/>
    <x v="19"/>
    <x v="4"/>
    <x v="0"/>
    <x v="2"/>
    <x v="1"/>
    <n v="1436.4"/>
    <d v="1995-04-04T00:00:00"/>
    <d v="2009-02-04T00:00:00"/>
    <n v="38"/>
    <n v="37"/>
    <x v="1"/>
    <s v="40"/>
    <x v="1"/>
    <s v="40"/>
    <x v="0"/>
    <n v="6.3"/>
    <n v="8803.8420000000006"/>
    <n v="9006.5290000000005"/>
    <n v="9096.5949999999993"/>
    <n v="10224.955"/>
    <x v="0"/>
    <x v="0"/>
    <n v="1.1240422000000001"/>
    <n v="2870.721"/>
  </r>
  <r>
    <x v="0"/>
    <s v="P97468728"/>
    <x v="0"/>
    <x v="20"/>
    <x v="20"/>
    <x v="20"/>
    <x v="5"/>
    <x v="0"/>
    <x v="2"/>
    <x v="1"/>
    <n v="1436.4"/>
    <d v="1995-04-04T00:00:00"/>
    <d v="2009-02-04T00:00:00"/>
    <n v="38"/>
    <n v="37"/>
    <x v="1"/>
    <s v="40"/>
    <x v="1"/>
    <s v="40"/>
    <x v="0"/>
    <n v="6.3"/>
    <n v="8803.8420000000006"/>
    <n v="9006.5290000000005"/>
    <n v="9096.5949999999993"/>
    <n v="10224.955"/>
    <x v="0"/>
    <x v="0"/>
    <n v="1.1240422000000001"/>
    <n v="2870.721"/>
  </r>
  <r>
    <x v="0"/>
    <s v="P97468728"/>
    <x v="0"/>
    <x v="21"/>
    <x v="21"/>
    <x v="21"/>
    <x v="3"/>
    <x v="0"/>
    <x v="2"/>
    <x v="1"/>
    <n v="1436.4"/>
    <d v="1995-04-04T00:00:00"/>
    <d v="2009-02-04T00:00:00"/>
    <n v="38"/>
    <n v="37"/>
    <x v="1"/>
    <s v="40"/>
    <x v="1"/>
    <s v="40"/>
    <x v="0"/>
    <n v="6.3"/>
    <n v="8823.2520000000004"/>
    <n v="9007.7690000000002"/>
    <n v="9097.8469999999998"/>
    <n v="10226.362999999999"/>
    <x v="0"/>
    <x v="0"/>
    <n v="1.1240422000000001"/>
    <n v="2870.721"/>
  </r>
  <r>
    <x v="0"/>
    <s v="P97468728"/>
    <x v="0"/>
    <x v="22"/>
    <x v="22"/>
    <x v="22"/>
    <x v="3"/>
    <x v="0"/>
    <x v="2"/>
    <x v="1"/>
    <n v="1436.4"/>
    <d v="1995-04-04T00:00:00"/>
    <d v="2009-02-04T00:00:00"/>
    <n v="38"/>
    <n v="37"/>
    <x v="1"/>
    <s v="40"/>
    <x v="1"/>
    <s v="40"/>
    <x v="0"/>
    <n v="6.3"/>
    <n v="8779.4639999999999"/>
    <n v="9047.0059999999994"/>
    <n v="9137.4770000000008"/>
    <n v="10270.907999999999"/>
    <x v="0"/>
    <x v="0"/>
    <n v="1.1240422000000001"/>
    <n v="2870.721"/>
  </r>
  <r>
    <x v="0"/>
    <s v="P97711940"/>
    <x v="0"/>
    <x v="0"/>
    <x v="0"/>
    <x v="0"/>
    <x v="0"/>
    <x v="0"/>
    <x v="3"/>
    <x v="0"/>
    <n v="1602.54"/>
    <d v="1988-11-06T00:00:00"/>
    <d v="2017-11-06T00:00:00"/>
    <n v="29"/>
    <n v="46"/>
    <x v="0"/>
    <s v="49"/>
    <x v="2"/>
    <s v="49"/>
    <x v="0"/>
    <n v="9.2100000000000009"/>
    <n v="2362.1194"/>
    <n v="2401.3755000000001"/>
    <n v="2425.3894"/>
    <n v="10336.383"/>
    <x v="0"/>
    <x v="0"/>
    <n v="1.0897813999999999"/>
    <n v="10336.383"/>
  </r>
  <r>
    <x v="0"/>
    <s v="P97711940"/>
    <x v="0"/>
    <x v="1"/>
    <x v="1"/>
    <x v="1"/>
    <x v="1"/>
    <x v="0"/>
    <x v="3"/>
    <x v="0"/>
    <n v="1602.54"/>
    <d v="1988-11-06T00:00:00"/>
    <d v="2017-11-06T00:00:00"/>
    <n v="29"/>
    <n v="46"/>
    <x v="0"/>
    <s v="49"/>
    <x v="2"/>
    <s v="49"/>
    <x v="0"/>
    <n v="9.2100000000000009"/>
    <n v="2362.1194"/>
    <n v="2401.3755000000001"/>
    <n v="2425.3894"/>
    <n v="10336.383"/>
    <x v="0"/>
    <x v="0"/>
    <n v="1.0897813999999999"/>
    <n v="10336.383"/>
  </r>
  <r>
    <x v="0"/>
    <s v="P97711940"/>
    <x v="0"/>
    <x v="2"/>
    <x v="2"/>
    <x v="2"/>
    <x v="2"/>
    <x v="0"/>
    <x v="3"/>
    <x v="0"/>
    <n v="1602.54"/>
    <d v="1988-11-06T00:00:00"/>
    <d v="2017-11-06T00:00:00"/>
    <n v="29"/>
    <n v="46"/>
    <x v="0"/>
    <s v="49"/>
    <x v="2"/>
    <s v="49"/>
    <x v="0"/>
    <n v="9.2100000000000009"/>
    <n v="2362.1194"/>
    <n v="2401.3755000000001"/>
    <n v="2425.3894"/>
    <n v="10336.383"/>
    <x v="0"/>
    <x v="0"/>
    <n v="1.0897813999999999"/>
    <n v="10336.383"/>
  </r>
  <r>
    <x v="0"/>
    <s v="P97711940"/>
    <x v="0"/>
    <x v="3"/>
    <x v="3"/>
    <x v="3"/>
    <x v="3"/>
    <x v="0"/>
    <x v="3"/>
    <x v="0"/>
    <n v="1602.54"/>
    <d v="1988-11-06T00:00:00"/>
    <d v="2017-11-06T00:00:00"/>
    <n v="29"/>
    <n v="46"/>
    <x v="0"/>
    <s v="49"/>
    <x v="2"/>
    <s v="49"/>
    <x v="0"/>
    <n v="9.2100000000000009"/>
    <n v="2362.1194"/>
    <n v="2401.3755000000001"/>
    <n v="2425.3892000000001"/>
    <n v="10336.383"/>
    <x v="0"/>
    <x v="0"/>
    <n v="1.0897813999999999"/>
    <n v="10336.383"/>
  </r>
  <r>
    <x v="0"/>
    <s v="P97711940"/>
    <x v="0"/>
    <x v="4"/>
    <x v="4"/>
    <x v="4"/>
    <x v="3"/>
    <x v="0"/>
    <x v="3"/>
    <x v="0"/>
    <n v="1602.54"/>
    <d v="1988-11-06T00:00:00"/>
    <d v="2017-11-06T00:00:00"/>
    <n v="29"/>
    <n v="46"/>
    <x v="0"/>
    <s v="49"/>
    <x v="2"/>
    <s v="49"/>
    <x v="0"/>
    <n v="9.2100000000000009"/>
    <n v="2362.1194"/>
    <n v="2401.3755000000001"/>
    <n v="2425.3892000000001"/>
    <n v="10336.383"/>
    <x v="0"/>
    <x v="0"/>
    <n v="1.0897813999999999"/>
    <n v="10336.383"/>
  </r>
  <r>
    <x v="0"/>
    <s v="P97711940"/>
    <x v="0"/>
    <x v="5"/>
    <x v="5"/>
    <x v="5"/>
    <x v="3"/>
    <x v="0"/>
    <x v="3"/>
    <x v="0"/>
    <n v="1602.54"/>
    <d v="1988-11-06T00:00:00"/>
    <d v="2017-11-06T00:00:00"/>
    <n v="29"/>
    <n v="46"/>
    <x v="0"/>
    <s v="49"/>
    <x v="2"/>
    <s v="49"/>
    <x v="0"/>
    <n v="9.2100000000000009"/>
    <n v="2363.7860000000001"/>
    <n v="2401.4814000000001"/>
    <n v="2425.4962999999998"/>
    <n v="10336.383"/>
    <x v="0"/>
    <x v="0"/>
    <n v="1.0897813999999999"/>
    <n v="10336.383"/>
  </r>
  <r>
    <x v="0"/>
    <s v="P97711940"/>
    <x v="0"/>
    <x v="6"/>
    <x v="6"/>
    <x v="6"/>
    <x v="3"/>
    <x v="0"/>
    <x v="3"/>
    <x v="0"/>
    <n v="1602.54"/>
    <d v="1988-11-06T00:00:00"/>
    <d v="2017-11-06T00:00:00"/>
    <n v="29"/>
    <n v="46"/>
    <x v="0"/>
    <s v="49"/>
    <x v="2"/>
    <s v="49"/>
    <x v="0"/>
    <n v="9.2100000000000009"/>
    <n v="2186.9560000000001"/>
    <n v="2221.8314999999998"/>
    <n v="2244.0497999999998"/>
    <n v="10336.383"/>
    <x v="0"/>
    <x v="0"/>
    <n v="1.0897813999999999"/>
    <n v="10336.383"/>
  </r>
  <r>
    <x v="0"/>
    <s v="P97711940"/>
    <x v="0"/>
    <x v="7"/>
    <x v="7"/>
    <x v="7"/>
    <x v="3"/>
    <x v="0"/>
    <x v="3"/>
    <x v="0"/>
    <n v="1602.54"/>
    <d v="1988-11-06T00:00:00"/>
    <d v="2017-11-06T00:00:00"/>
    <n v="29"/>
    <n v="46"/>
    <x v="0"/>
    <s v="49"/>
    <x v="2"/>
    <s v="49"/>
    <x v="0"/>
    <n v="9.2100000000000009"/>
    <n v="2195.1417999999999"/>
    <n v="2230.4052999999999"/>
    <n v="2252.7091999999998"/>
    <n v="10336.383"/>
    <x v="0"/>
    <x v="0"/>
    <n v="1.0897813999999999"/>
    <n v="10336.383"/>
  </r>
  <r>
    <x v="0"/>
    <s v="P97711940"/>
    <x v="0"/>
    <x v="8"/>
    <x v="8"/>
    <x v="8"/>
    <x v="2"/>
    <x v="0"/>
    <x v="3"/>
    <x v="0"/>
    <n v="1602.54"/>
    <d v="1988-11-06T00:00:00"/>
    <d v="2017-11-06T00:00:00"/>
    <n v="29"/>
    <n v="46"/>
    <x v="0"/>
    <s v="49"/>
    <x v="2"/>
    <s v="49"/>
    <x v="0"/>
    <n v="9.2100000000000009"/>
    <n v="2195.1417999999999"/>
    <n v="2230.4052999999999"/>
    <n v="2252.7091999999998"/>
    <n v="10336.383"/>
    <x v="0"/>
    <x v="0"/>
    <n v="1.0897813999999999"/>
    <n v="10336.383"/>
  </r>
  <r>
    <x v="0"/>
    <s v="P97711940"/>
    <x v="0"/>
    <x v="9"/>
    <x v="9"/>
    <x v="9"/>
    <x v="3"/>
    <x v="0"/>
    <x v="3"/>
    <x v="0"/>
    <n v="1602.54"/>
    <d v="1988-11-06T00:00:00"/>
    <d v="2017-11-06T00:00:00"/>
    <n v="29"/>
    <n v="46"/>
    <x v="0"/>
    <s v="49"/>
    <x v="2"/>
    <s v="49"/>
    <x v="0"/>
    <n v="9.2100000000000009"/>
    <n v="2195.1417999999999"/>
    <n v="2230.4052999999999"/>
    <n v="2252.7091999999998"/>
    <n v="10336.383"/>
    <x v="0"/>
    <x v="0"/>
    <n v="1.0897813999999999"/>
    <n v="10336.383"/>
  </r>
  <r>
    <x v="0"/>
    <s v="P97711940"/>
    <x v="0"/>
    <x v="10"/>
    <x v="10"/>
    <x v="10"/>
    <x v="3"/>
    <x v="0"/>
    <x v="3"/>
    <x v="0"/>
    <n v="1602.54"/>
    <d v="1988-11-06T00:00:00"/>
    <d v="2017-11-06T00:00:00"/>
    <n v="29"/>
    <n v="46"/>
    <x v="0"/>
    <s v="49"/>
    <x v="2"/>
    <s v="49"/>
    <x v="0"/>
    <n v="9.2100000000000009"/>
    <n v="2195.1417999999999"/>
    <n v="2230.4052999999999"/>
    <n v="2252.7091999999998"/>
    <n v="10336.383"/>
    <x v="0"/>
    <x v="0"/>
    <n v="1.0897813999999999"/>
    <n v="10336.383"/>
  </r>
  <r>
    <x v="0"/>
    <s v="P97711940"/>
    <x v="0"/>
    <x v="11"/>
    <x v="11"/>
    <x v="11"/>
    <x v="3"/>
    <x v="0"/>
    <x v="3"/>
    <x v="0"/>
    <n v="1602.54"/>
    <d v="1988-11-06T00:00:00"/>
    <d v="2017-11-06T00:00:00"/>
    <n v="29"/>
    <n v="46"/>
    <x v="0"/>
    <s v="49"/>
    <x v="2"/>
    <s v="49"/>
    <x v="0"/>
    <n v="9.2100000000000009"/>
    <n v="2180.8733000000002"/>
    <n v="2215.9077000000002"/>
    <n v="2238.0666999999999"/>
    <n v="10336.383"/>
    <x v="0"/>
    <x v="0"/>
    <n v="1.0897813999999999"/>
    <n v="10336.383"/>
  </r>
  <r>
    <x v="0"/>
    <s v="P97711940"/>
    <x v="0"/>
    <x v="12"/>
    <x v="12"/>
    <x v="12"/>
    <x v="3"/>
    <x v="0"/>
    <x v="3"/>
    <x v="0"/>
    <n v="1602.54"/>
    <d v="1988-11-06T00:00:00"/>
    <d v="2017-11-06T00:00:00"/>
    <n v="29"/>
    <n v="46"/>
    <x v="0"/>
    <s v="49"/>
    <x v="2"/>
    <s v="49"/>
    <x v="0"/>
    <n v="9.2100000000000009"/>
    <n v="2126.2827000000002"/>
    <n v="2160.4402"/>
    <n v="2182.0446999999999"/>
    <n v="10336.383"/>
    <x v="0"/>
    <x v="0"/>
    <n v="1.0897813999999999"/>
    <n v="10336.383"/>
  </r>
  <r>
    <x v="0"/>
    <s v="P97711940"/>
    <x v="0"/>
    <x v="13"/>
    <x v="13"/>
    <x v="13"/>
    <x v="3"/>
    <x v="0"/>
    <x v="3"/>
    <x v="0"/>
    <n v="1602.54"/>
    <d v="1988-11-06T00:00:00"/>
    <d v="2017-11-06T00:00:00"/>
    <n v="29"/>
    <n v="46"/>
    <x v="0"/>
    <s v="49"/>
    <x v="2"/>
    <s v="49"/>
    <x v="0"/>
    <n v="9.2100000000000009"/>
    <n v="2134.2415000000001"/>
    <n v="2168.569"/>
    <n v="2190.2550000000001"/>
    <n v="10336.383"/>
    <x v="0"/>
    <x v="0"/>
    <n v="1.0897813999999999"/>
    <n v="10336.383"/>
  </r>
  <r>
    <x v="0"/>
    <s v="P97711940"/>
    <x v="0"/>
    <x v="14"/>
    <x v="14"/>
    <x v="14"/>
    <x v="3"/>
    <x v="0"/>
    <x v="3"/>
    <x v="0"/>
    <n v="1602.54"/>
    <d v="1988-11-06T00:00:00"/>
    <d v="2017-11-06T00:00:00"/>
    <n v="29"/>
    <n v="46"/>
    <x v="0"/>
    <s v="49"/>
    <x v="2"/>
    <s v="49"/>
    <x v="0"/>
    <n v="9.2100000000000009"/>
    <n v="2134.2415000000001"/>
    <n v="2168.569"/>
    <n v="2190.2550000000001"/>
    <n v="10352.407999999999"/>
    <x v="0"/>
    <x v="0"/>
    <n v="1.0897813999999999"/>
    <n v="10352.407999999999"/>
  </r>
  <r>
    <x v="0"/>
    <s v="P97711940"/>
    <x v="0"/>
    <x v="15"/>
    <x v="15"/>
    <x v="15"/>
    <x v="3"/>
    <x v="0"/>
    <x v="3"/>
    <x v="0"/>
    <n v="1602.54"/>
    <d v="1988-11-06T00:00:00"/>
    <d v="2017-11-06T00:00:00"/>
    <n v="29"/>
    <n v="46"/>
    <x v="0"/>
    <s v="49"/>
    <x v="2"/>
    <s v="49"/>
    <x v="0"/>
    <n v="9.2100000000000009"/>
    <n v="2134.2415000000001"/>
    <n v="2168.569"/>
    <n v="2190.2550000000001"/>
    <n v="10352.407999999999"/>
    <x v="0"/>
    <x v="0"/>
    <n v="1.0897813999999999"/>
    <n v="10352.407999999999"/>
  </r>
  <r>
    <x v="0"/>
    <s v="P97711940"/>
    <x v="0"/>
    <x v="16"/>
    <x v="16"/>
    <x v="16"/>
    <x v="3"/>
    <x v="0"/>
    <x v="3"/>
    <x v="0"/>
    <n v="1602.54"/>
    <d v="1988-11-06T00:00:00"/>
    <d v="2017-11-06T00:00:00"/>
    <n v="29"/>
    <n v="46"/>
    <x v="0"/>
    <s v="49"/>
    <x v="2"/>
    <s v="49"/>
    <x v="0"/>
    <n v="9.2100000000000009"/>
    <n v="2134.2415000000001"/>
    <n v="2168.569"/>
    <n v="2190.2550000000001"/>
    <n v="10352.407999999999"/>
    <x v="0"/>
    <x v="0"/>
    <n v="1.0897813999999999"/>
    <n v="10352.407999999999"/>
  </r>
  <r>
    <x v="0"/>
    <s v="P97711940"/>
    <x v="0"/>
    <x v="17"/>
    <x v="17"/>
    <x v="17"/>
    <x v="3"/>
    <x v="0"/>
    <x v="3"/>
    <x v="0"/>
    <n v="1602.54"/>
    <d v="1988-11-06T00:00:00"/>
    <d v="2017-11-06T00:00:00"/>
    <n v="29"/>
    <n v="46"/>
    <x v="0"/>
    <s v="49"/>
    <x v="2"/>
    <s v="49"/>
    <x v="0"/>
    <n v="9.2100000000000009"/>
    <n v="2134.2415000000001"/>
    <n v="2168.569"/>
    <n v="2190.2546000000002"/>
    <n v="10352.407999999999"/>
    <x v="0"/>
    <x v="0"/>
    <n v="1.0897813999999999"/>
    <n v="10352.407999999999"/>
  </r>
  <r>
    <x v="0"/>
    <s v="P97711940"/>
    <x v="0"/>
    <x v="18"/>
    <x v="18"/>
    <x v="18"/>
    <x v="2"/>
    <x v="0"/>
    <x v="3"/>
    <x v="0"/>
    <n v="1602.54"/>
    <d v="1988-11-06T00:00:00"/>
    <d v="2017-11-06T00:00:00"/>
    <n v="29"/>
    <n v="46"/>
    <x v="0"/>
    <s v="49"/>
    <x v="2"/>
    <s v="49"/>
    <x v="0"/>
    <n v="9.2100000000000009"/>
    <n v="2134.2415000000001"/>
    <n v="2168.569"/>
    <n v="2190.2546000000002"/>
    <n v="10352.407999999999"/>
    <x v="0"/>
    <x v="0"/>
    <n v="1.0897813999999999"/>
    <n v="10352.407999999999"/>
  </r>
  <r>
    <x v="0"/>
    <s v="P97711940"/>
    <x v="0"/>
    <x v="19"/>
    <x v="19"/>
    <x v="19"/>
    <x v="4"/>
    <x v="0"/>
    <x v="3"/>
    <x v="0"/>
    <n v="1602.54"/>
    <d v="1988-11-06T00:00:00"/>
    <d v="2017-11-06T00:00:00"/>
    <n v="29"/>
    <n v="46"/>
    <x v="0"/>
    <s v="49"/>
    <x v="2"/>
    <s v="49"/>
    <x v="0"/>
    <n v="9.2100000000000009"/>
    <n v="2134.2415000000001"/>
    <n v="2168.569"/>
    <n v="2190.2546000000002"/>
    <n v="10352.407999999999"/>
    <x v="0"/>
    <x v="0"/>
    <n v="1.0897813999999999"/>
    <n v="10352.407999999999"/>
  </r>
  <r>
    <x v="0"/>
    <s v="P97711940"/>
    <x v="0"/>
    <x v="20"/>
    <x v="20"/>
    <x v="20"/>
    <x v="5"/>
    <x v="0"/>
    <x v="3"/>
    <x v="0"/>
    <n v="1602.54"/>
    <d v="1988-11-06T00:00:00"/>
    <d v="2017-11-06T00:00:00"/>
    <n v="29"/>
    <n v="46"/>
    <x v="0"/>
    <s v="49"/>
    <x v="2"/>
    <s v="49"/>
    <x v="0"/>
    <n v="9.2100000000000009"/>
    <n v="2134.2415000000001"/>
    <n v="2168.569"/>
    <n v="2190.2546000000002"/>
    <n v="10352.407999999999"/>
    <x v="0"/>
    <x v="0"/>
    <n v="1.0897813999999999"/>
    <n v="10352.407999999999"/>
  </r>
  <r>
    <x v="0"/>
    <s v="P97711940"/>
    <x v="0"/>
    <x v="21"/>
    <x v="21"/>
    <x v="21"/>
    <x v="3"/>
    <x v="0"/>
    <x v="3"/>
    <x v="0"/>
    <n v="1602.54"/>
    <d v="1988-11-06T00:00:00"/>
    <d v="2017-11-06T00:00:00"/>
    <n v="29"/>
    <n v="46"/>
    <x v="0"/>
    <s v="49"/>
    <x v="2"/>
    <s v="49"/>
    <x v="0"/>
    <n v="9.2100000000000009"/>
    <n v="2139.0742"/>
    <n v="2168.8755000000001"/>
    <n v="2190.5645"/>
    <n v="10352.407999999999"/>
    <x v="0"/>
    <x v="0"/>
    <n v="1.0897813999999999"/>
    <n v="10352.407999999999"/>
  </r>
  <r>
    <x v="0"/>
    <s v="P97711940"/>
    <x v="0"/>
    <x v="22"/>
    <x v="22"/>
    <x v="22"/>
    <x v="3"/>
    <x v="0"/>
    <x v="3"/>
    <x v="0"/>
    <n v="1602.54"/>
    <d v="1988-11-06T00:00:00"/>
    <d v="2017-11-06T00:00:00"/>
    <n v="29"/>
    <n v="46"/>
    <x v="0"/>
    <s v="49"/>
    <x v="2"/>
    <s v="49"/>
    <x v="0"/>
    <n v="9.2100000000000009"/>
    <n v="2131.0974000000001"/>
    <n v="2176.4612000000002"/>
    <n v="2198.2256000000002"/>
    <n v="10352.407999999999"/>
    <x v="0"/>
    <x v="0"/>
    <n v="1.0897813999999999"/>
    <n v="10352.407999999999"/>
  </r>
  <r>
    <x v="0"/>
    <s v="P97831179"/>
    <x v="0"/>
    <x v="0"/>
    <x v="0"/>
    <x v="0"/>
    <x v="0"/>
    <x v="0"/>
    <x v="1"/>
    <x v="2"/>
    <n v="2028"/>
    <d v="1983-07-01T00:00:00"/>
    <d v="2025-01-01T00:00:00"/>
    <n v="52"/>
    <n v="23"/>
    <x v="0"/>
    <s v="26"/>
    <x v="2"/>
    <s v="26"/>
    <x v="0"/>
    <n v="6.5"/>
    <n v="24849.581999999999"/>
    <n v="25242.405999999999"/>
    <n v="25494.83"/>
    <n v="28787.66"/>
    <x v="0"/>
    <x v="0"/>
    <n v="1.1291567"/>
    <n v="14703"/>
  </r>
  <r>
    <x v="0"/>
    <s v="P97831179"/>
    <x v="0"/>
    <x v="1"/>
    <x v="1"/>
    <x v="1"/>
    <x v="1"/>
    <x v="0"/>
    <x v="1"/>
    <x v="2"/>
    <n v="2028"/>
    <d v="1983-07-01T00:00:00"/>
    <d v="2025-01-01T00:00:00"/>
    <n v="52"/>
    <n v="23"/>
    <x v="0"/>
    <s v="26"/>
    <x v="2"/>
    <s v="26"/>
    <x v="0"/>
    <n v="6.5"/>
    <n v="24849.581999999999"/>
    <n v="25242.405999999999"/>
    <n v="25494.83"/>
    <n v="28787.66"/>
    <x v="0"/>
    <x v="0"/>
    <n v="1.1291567"/>
    <n v="14703"/>
  </r>
  <r>
    <x v="0"/>
    <s v="P97831179"/>
    <x v="0"/>
    <x v="2"/>
    <x v="2"/>
    <x v="2"/>
    <x v="2"/>
    <x v="0"/>
    <x v="1"/>
    <x v="2"/>
    <n v="2028"/>
    <d v="1983-07-01T00:00:00"/>
    <d v="2025-01-01T00:00:00"/>
    <n v="52"/>
    <n v="23"/>
    <x v="0"/>
    <s v="26"/>
    <x v="2"/>
    <s v="26"/>
    <x v="0"/>
    <n v="6.5"/>
    <n v="24849.581999999999"/>
    <n v="25242.405999999999"/>
    <n v="25494.83"/>
    <n v="28787.66"/>
    <x v="0"/>
    <x v="0"/>
    <n v="1.1291567"/>
    <n v="14703"/>
  </r>
  <r>
    <x v="0"/>
    <s v="P97831179"/>
    <x v="0"/>
    <x v="3"/>
    <x v="3"/>
    <x v="3"/>
    <x v="3"/>
    <x v="0"/>
    <x v="1"/>
    <x v="2"/>
    <n v="2028"/>
    <d v="1983-07-01T00:00:00"/>
    <d v="2025-01-01T00:00:00"/>
    <n v="52"/>
    <n v="23"/>
    <x v="0"/>
    <s v="26"/>
    <x v="2"/>
    <s v="26"/>
    <x v="0"/>
    <n v="6.5"/>
    <n v="24849.581999999999"/>
    <n v="25242.405999999999"/>
    <n v="25494.83"/>
    <n v="28787.657999999999"/>
    <x v="0"/>
    <x v="0"/>
    <n v="1.1291567"/>
    <n v="14703"/>
  </r>
  <r>
    <x v="0"/>
    <s v="P97831179"/>
    <x v="0"/>
    <x v="4"/>
    <x v="4"/>
    <x v="4"/>
    <x v="3"/>
    <x v="0"/>
    <x v="1"/>
    <x v="2"/>
    <n v="2028"/>
    <d v="1983-07-01T00:00:00"/>
    <d v="2025-01-01T00:00:00"/>
    <n v="52"/>
    <n v="23"/>
    <x v="0"/>
    <s v="26"/>
    <x v="2"/>
    <s v="26"/>
    <x v="0"/>
    <n v="6.5"/>
    <n v="24849.581999999999"/>
    <n v="25242.405999999999"/>
    <n v="25494.83"/>
    <n v="28787.657999999999"/>
    <x v="0"/>
    <x v="0"/>
    <n v="1.1291567"/>
    <n v="14703"/>
  </r>
  <r>
    <x v="0"/>
    <s v="P97831179"/>
    <x v="0"/>
    <x v="5"/>
    <x v="5"/>
    <x v="5"/>
    <x v="3"/>
    <x v="0"/>
    <x v="1"/>
    <x v="2"/>
    <n v="2028"/>
    <d v="1983-07-01T00:00:00"/>
    <d v="2025-01-01T00:00:00"/>
    <n v="52"/>
    <n v="23"/>
    <x v="0"/>
    <s v="26"/>
    <x v="2"/>
    <s v="26"/>
    <x v="0"/>
    <n v="6.5"/>
    <n v="24867.115000000002"/>
    <n v="25243.52"/>
    <n v="25495.955000000002"/>
    <n v="28788.928"/>
    <x v="0"/>
    <x v="0"/>
    <n v="1.1291567"/>
    <n v="14703"/>
  </r>
  <r>
    <x v="0"/>
    <s v="P97831179"/>
    <x v="0"/>
    <x v="6"/>
    <x v="6"/>
    <x v="6"/>
    <x v="3"/>
    <x v="0"/>
    <x v="1"/>
    <x v="2"/>
    <n v="2028"/>
    <d v="1983-07-01T00:00:00"/>
    <d v="2025-01-01T00:00:00"/>
    <n v="52"/>
    <n v="23"/>
    <x v="0"/>
    <s v="26"/>
    <x v="2"/>
    <s v="26"/>
    <x v="0"/>
    <n v="6.5"/>
    <n v="23009.298999999999"/>
    <n v="23357.57"/>
    <n v="23591.146000000001"/>
    <n v="26638.101999999999"/>
    <x v="0"/>
    <x v="0"/>
    <n v="1.1291567"/>
    <n v="14703"/>
  </r>
  <r>
    <x v="0"/>
    <s v="P97831179"/>
    <x v="0"/>
    <x v="7"/>
    <x v="7"/>
    <x v="7"/>
    <x v="3"/>
    <x v="0"/>
    <x v="1"/>
    <x v="2"/>
    <n v="2028"/>
    <d v="1983-07-01T00:00:00"/>
    <d v="2025-01-01T00:00:00"/>
    <n v="52"/>
    <n v="23"/>
    <x v="0"/>
    <s v="26"/>
    <x v="2"/>
    <s v="26"/>
    <x v="0"/>
    <n v="6.5"/>
    <n v="23095.423999999999"/>
    <n v="23447.705000000002"/>
    <n v="23682.182000000001"/>
    <n v="26740.895"/>
    <x v="0"/>
    <x v="0"/>
    <n v="1.1291567"/>
    <n v="14703"/>
  </r>
  <r>
    <x v="0"/>
    <s v="P97831179"/>
    <x v="0"/>
    <x v="8"/>
    <x v="8"/>
    <x v="8"/>
    <x v="2"/>
    <x v="1"/>
    <x v="1"/>
    <x v="2"/>
    <n v="2028"/>
    <d v="1983-07-01T00:00:00"/>
    <d v="2025-02-01T00:00:00"/>
    <n v="52"/>
    <n v="23"/>
    <x v="0"/>
    <s v="26"/>
    <x v="2"/>
    <s v="26"/>
    <x v="0"/>
    <n v="6.5"/>
    <n v="23095.423999999999"/>
    <n v="23447.705000000002"/>
    <n v="23682.182000000001"/>
    <n v="26740.895"/>
    <x v="0"/>
    <x v="0"/>
    <n v="1.1291567"/>
    <n v="14703"/>
  </r>
  <r>
    <x v="0"/>
    <s v="P97831179"/>
    <x v="0"/>
    <x v="9"/>
    <x v="9"/>
    <x v="9"/>
    <x v="3"/>
    <x v="1"/>
    <x v="1"/>
    <x v="2"/>
    <n v="2028"/>
    <d v="1983-07-01T00:00:00"/>
    <d v="2025-02-01T00:00:00"/>
    <n v="52"/>
    <n v="23"/>
    <x v="0"/>
    <s v="26"/>
    <x v="2"/>
    <s v="26"/>
    <x v="0"/>
    <n v="6.5"/>
    <n v="23095.423999999999"/>
    <n v="23447.705000000002"/>
    <n v="23682.182000000001"/>
    <n v="26740.895"/>
    <x v="0"/>
    <x v="0"/>
    <n v="1.1291567"/>
    <n v="14703"/>
  </r>
  <r>
    <x v="0"/>
    <s v="P97831179"/>
    <x v="0"/>
    <x v="10"/>
    <x v="10"/>
    <x v="10"/>
    <x v="3"/>
    <x v="1"/>
    <x v="1"/>
    <x v="2"/>
    <n v="2028"/>
    <d v="1983-07-01T00:00:00"/>
    <d v="2025-02-01T00:00:00"/>
    <n v="52"/>
    <n v="23"/>
    <x v="0"/>
    <s v="26"/>
    <x v="2"/>
    <s v="26"/>
    <x v="0"/>
    <n v="6.5"/>
    <n v="23101.903999999999"/>
    <n v="23454.187999999998"/>
    <n v="23688.728999999999"/>
    <n v="26748.287"/>
    <x v="0"/>
    <x v="0"/>
    <n v="1.1291567"/>
    <n v="14703"/>
  </r>
  <r>
    <x v="0"/>
    <s v="P97831179"/>
    <x v="0"/>
    <x v="11"/>
    <x v="11"/>
    <x v="11"/>
    <x v="3"/>
    <x v="1"/>
    <x v="1"/>
    <x v="2"/>
    <n v="2028"/>
    <d v="1983-07-01T00:00:00"/>
    <d v="2025-02-01T00:00:00"/>
    <n v="52"/>
    <n v="23"/>
    <x v="0"/>
    <s v="26"/>
    <x v="2"/>
    <s v="26"/>
    <x v="0"/>
    <n v="6.5"/>
    <n v="22951.741999999998"/>
    <n v="23301.736000000001"/>
    <n v="23534.754000000001"/>
    <n v="26574.425999999999"/>
    <x v="0"/>
    <x v="0"/>
    <n v="1.1291567"/>
    <n v="14703"/>
  </r>
  <r>
    <x v="0"/>
    <s v="P97831179"/>
    <x v="0"/>
    <x v="12"/>
    <x v="12"/>
    <x v="12"/>
    <x v="3"/>
    <x v="1"/>
    <x v="1"/>
    <x v="2"/>
    <n v="2028"/>
    <d v="1983-07-01T00:00:00"/>
    <d v="2025-02-01T00:00:00"/>
    <n v="52"/>
    <n v="23"/>
    <x v="0"/>
    <s v="26"/>
    <x v="2"/>
    <s v="26"/>
    <x v="0"/>
    <n v="6.5"/>
    <n v="22865.51"/>
    <n v="23214.19"/>
    <n v="23446.331999999999"/>
    <n v="26474.581999999999"/>
    <x v="0"/>
    <x v="0"/>
    <n v="1.1291567"/>
    <n v="14703"/>
  </r>
  <r>
    <x v="0"/>
    <s v="P97831179"/>
    <x v="0"/>
    <x v="13"/>
    <x v="13"/>
    <x v="13"/>
    <x v="3"/>
    <x v="1"/>
    <x v="1"/>
    <x v="2"/>
    <n v="2028"/>
    <d v="1983-07-01T00:00:00"/>
    <d v="2025-02-01T00:00:00"/>
    <n v="52"/>
    <n v="23"/>
    <x v="0"/>
    <s v="26"/>
    <x v="2"/>
    <s v="26"/>
    <x v="0"/>
    <n v="6.5"/>
    <n v="22951.096000000001"/>
    <n v="23301.535"/>
    <n v="23534.55"/>
    <n v="26574.195"/>
    <x v="0"/>
    <x v="0"/>
    <n v="1.1291567"/>
    <n v="14703"/>
  </r>
  <r>
    <x v="0"/>
    <s v="P97831179"/>
    <x v="0"/>
    <x v="14"/>
    <x v="14"/>
    <x v="14"/>
    <x v="3"/>
    <x v="1"/>
    <x v="1"/>
    <x v="2"/>
    <n v="2028"/>
    <d v="1983-07-01T00:00:00"/>
    <d v="2025-02-01T00:00:00"/>
    <n v="52"/>
    <n v="23"/>
    <x v="0"/>
    <s v="26"/>
    <x v="2"/>
    <s v="26"/>
    <x v="0"/>
    <n v="6.5"/>
    <n v="22951.096000000001"/>
    <n v="23301.535"/>
    <n v="23534.55"/>
    <n v="26574.195"/>
    <x v="0"/>
    <x v="0"/>
    <n v="1.1291567"/>
    <n v="14723.28"/>
  </r>
  <r>
    <x v="0"/>
    <s v="P97831179"/>
    <x v="0"/>
    <x v="15"/>
    <x v="15"/>
    <x v="15"/>
    <x v="3"/>
    <x v="1"/>
    <x v="1"/>
    <x v="2"/>
    <n v="2028"/>
    <d v="1983-07-01T00:00:00"/>
    <d v="2025-02-01T00:00:00"/>
    <n v="52"/>
    <n v="23"/>
    <x v="0"/>
    <s v="26"/>
    <x v="2"/>
    <s v="26"/>
    <x v="0"/>
    <n v="6.5"/>
    <n v="22951.096000000001"/>
    <n v="23301.535"/>
    <n v="23534.55"/>
    <n v="26574.195"/>
    <x v="0"/>
    <x v="0"/>
    <n v="1.1291567"/>
    <n v="14723.28"/>
  </r>
  <r>
    <x v="0"/>
    <s v="P97831179"/>
    <x v="0"/>
    <x v="16"/>
    <x v="16"/>
    <x v="16"/>
    <x v="3"/>
    <x v="1"/>
    <x v="1"/>
    <x v="2"/>
    <n v="2028"/>
    <d v="1983-07-01T00:00:00"/>
    <d v="2025-02-01T00:00:00"/>
    <n v="52"/>
    <n v="23"/>
    <x v="0"/>
    <s v="26"/>
    <x v="2"/>
    <s v="26"/>
    <x v="0"/>
    <n v="6.5"/>
    <n v="22951.096000000001"/>
    <n v="23301.535"/>
    <n v="23534.55"/>
    <n v="26574.195"/>
    <x v="0"/>
    <x v="0"/>
    <n v="1.1291567"/>
    <n v="14723.28"/>
  </r>
  <r>
    <x v="0"/>
    <s v="P97831179"/>
    <x v="0"/>
    <x v="17"/>
    <x v="17"/>
    <x v="17"/>
    <x v="3"/>
    <x v="1"/>
    <x v="1"/>
    <x v="2"/>
    <n v="2028"/>
    <d v="1983-07-01T00:00:00"/>
    <d v="2025-02-01T00:00:00"/>
    <n v="52"/>
    <n v="23"/>
    <x v="0"/>
    <s v="26"/>
    <x v="2"/>
    <s v="26"/>
    <x v="0"/>
    <n v="6.5"/>
    <n v="22951.096000000001"/>
    <n v="23301.535"/>
    <n v="23534.548999999999"/>
    <n v="26574.195"/>
    <x v="0"/>
    <x v="0"/>
    <n v="1.1291567"/>
    <n v="14723.28"/>
  </r>
  <r>
    <x v="0"/>
    <s v="P97831179"/>
    <x v="0"/>
    <x v="18"/>
    <x v="18"/>
    <x v="18"/>
    <x v="2"/>
    <x v="1"/>
    <x v="1"/>
    <x v="2"/>
    <n v="2028"/>
    <d v="1983-07-01T00:00:00"/>
    <d v="2025-02-01T00:00:00"/>
    <n v="52"/>
    <n v="23"/>
    <x v="0"/>
    <s v="26"/>
    <x v="2"/>
    <s v="26"/>
    <x v="0"/>
    <n v="6.5"/>
    <n v="22951.096000000001"/>
    <n v="23301.535"/>
    <n v="23534.548999999999"/>
    <n v="26574.195"/>
    <x v="0"/>
    <x v="0"/>
    <n v="1.1291567"/>
    <n v="14723.28"/>
  </r>
  <r>
    <x v="0"/>
    <s v="P97831179"/>
    <x v="0"/>
    <x v="19"/>
    <x v="19"/>
    <x v="19"/>
    <x v="4"/>
    <x v="1"/>
    <x v="1"/>
    <x v="2"/>
    <n v="2028"/>
    <d v="1983-07-01T00:00:00"/>
    <d v="2025-02-01T00:00:00"/>
    <n v="52"/>
    <n v="23"/>
    <x v="0"/>
    <s v="26"/>
    <x v="2"/>
    <s v="26"/>
    <x v="0"/>
    <n v="6.5"/>
    <n v="22951.096000000001"/>
    <n v="23301.535"/>
    <n v="23534.548999999999"/>
    <n v="26574.195"/>
    <x v="0"/>
    <x v="0"/>
    <n v="1.1291567"/>
    <n v="14723.28"/>
  </r>
  <r>
    <x v="0"/>
    <s v="P97831179"/>
    <x v="0"/>
    <x v="20"/>
    <x v="20"/>
    <x v="20"/>
    <x v="5"/>
    <x v="1"/>
    <x v="1"/>
    <x v="2"/>
    <n v="2028"/>
    <d v="1983-07-01T00:00:00"/>
    <d v="2025-02-01T00:00:00"/>
    <n v="52"/>
    <n v="23"/>
    <x v="0"/>
    <s v="26"/>
    <x v="2"/>
    <s v="26"/>
    <x v="0"/>
    <n v="6.5"/>
    <n v="22951.096000000001"/>
    <n v="23301.535"/>
    <n v="23534.548999999999"/>
    <n v="26574.195"/>
    <x v="0"/>
    <x v="0"/>
    <n v="1.1291567"/>
    <n v="14723.28"/>
  </r>
  <r>
    <x v="0"/>
    <s v="P97831179"/>
    <x v="0"/>
    <x v="21"/>
    <x v="21"/>
    <x v="21"/>
    <x v="3"/>
    <x v="1"/>
    <x v="1"/>
    <x v="2"/>
    <n v="2028"/>
    <d v="1983-07-01T00:00:00"/>
    <d v="2025-02-01T00:00:00"/>
    <n v="52"/>
    <n v="23"/>
    <x v="0"/>
    <s v="26"/>
    <x v="2"/>
    <s v="26"/>
    <x v="0"/>
    <n v="6.5"/>
    <n v="23009.523000000001"/>
    <n v="23311.287"/>
    <n v="23544.400000000001"/>
    <n v="26585.315999999999"/>
    <x v="0"/>
    <x v="0"/>
    <n v="1.1291567"/>
    <n v="14723.28"/>
  </r>
  <r>
    <x v="0"/>
    <s v="P97831179"/>
    <x v="0"/>
    <x v="22"/>
    <x v="22"/>
    <x v="22"/>
    <x v="3"/>
    <x v="1"/>
    <x v="1"/>
    <x v="2"/>
    <n v="2028"/>
    <d v="1983-07-01T00:00:00"/>
    <d v="2025-02-01T00:00:00"/>
    <n v="52"/>
    <n v="23"/>
    <x v="0"/>
    <s v="26"/>
    <x v="2"/>
    <s v="26"/>
    <x v="0"/>
    <n v="6.5"/>
    <n v="22923.72"/>
    <n v="23392.815999999999"/>
    <n v="23626.743999999999"/>
    <n v="26678.296999999999"/>
    <x v="0"/>
    <x v="0"/>
    <n v="1.1291567"/>
    <n v="14723.28"/>
  </r>
  <r>
    <x v="0"/>
    <s v="P97911554"/>
    <x v="0"/>
    <x v="0"/>
    <x v="0"/>
    <x v="0"/>
    <x v="0"/>
    <x v="0"/>
    <x v="0"/>
    <x v="2"/>
    <n v="2366.6999999999998"/>
    <d v="1992-07-21T00:00:00"/>
    <d v="2025-01-01T00:00:00"/>
    <n v="49"/>
    <n v="26"/>
    <x v="0"/>
    <s v="NA"/>
    <x v="0"/>
    <s v="NA"/>
    <x v="0"/>
    <n v="8.0500000000000007"/>
    <n v="29411.66"/>
    <n v="30026.38"/>
    <n v="30326.645"/>
    <n v="35024.58"/>
    <x v="0"/>
    <x v="0"/>
    <n v="1.154911"/>
    <n v="14034.53"/>
  </r>
  <r>
    <x v="0"/>
    <s v="P97911554"/>
    <x v="0"/>
    <x v="1"/>
    <x v="1"/>
    <x v="1"/>
    <x v="1"/>
    <x v="0"/>
    <x v="0"/>
    <x v="2"/>
    <n v="2366.6999999999998"/>
    <d v="1992-07-21T00:00:00"/>
    <d v="2025-01-01T00:00:00"/>
    <n v="49"/>
    <n v="26"/>
    <x v="0"/>
    <s v="NA"/>
    <x v="0"/>
    <s v="NA"/>
    <x v="0"/>
    <n v="8.0500000000000007"/>
    <n v="29411.66"/>
    <n v="30026.38"/>
    <n v="30326.645"/>
    <n v="35024.58"/>
    <x v="0"/>
    <x v="0"/>
    <n v="1.154911"/>
    <n v="14034.53"/>
  </r>
  <r>
    <x v="0"/>
    <s v="P97911554"/>
    <x v="0"/>
    <x v="2"/>
    <x v="2"/>
    <x v="2"/>
    <x v="2"/>
    <x v="0"/>
    <x v="0"/>
    <x v="2"/>
    <n v="2366.6999999999998"/>
    <d v="1992-07-21T00:00:00"/>
    <d v="2025-01-01T00:00:00"/>
    <n v="49"/>
    <n v="26"/>
    <x v="0"/>
    <s v="NA"/>
    <x v="0"/>
    <s v="NA"/>
    <x v="0"/>
    <n v="8.0500000000000007"/>
    <n v="29411.66"/>
    <n v="30026.38"/>
    <n v="30326.645"/>
    <n v="35024.58"/>
    <x v="0"/>
    <x v="0"/>
    <n v="1.154911"/>
    <n v="14034.53"/>
  </r>
  <r>
    <x v="0"/>
    <s v="P97911554"/>
    <x v="0"/>
    <x v="3"/>
    <x v="3"/>
    <x v="3"/>
    <x v="3"/>
    <x v="0"/>
    <x v="0"/>
    <x v="2"/>
    <n v="2366.6999999999998"/>
    <d v="1992-07-21T00:00:00"/>
    <d v="2025-01-01T00:00:00"/>
    <n v="49"/>
    <n v="26"/>
    <x v="0"/>
    <s v="NA"/>
    <x v="0"/>
    <s v="NA"/>
    <x v="0"/>
    <n v="8.0500000000000007"/>
    <n v="29411.66"/>
    <n v="30026.38"/>
    <n v="30326.645"/>
    <n v="35024.574000000001"/>
    <x v="0"/>
    <x v="0"/>
    <n v="1.154911"/>
    <n v="14034.53"/>
  </r>
  <r>
    <x v="0"/>
    <s v="P97911554"/>
    <x v="0"/>
    <x v="4"/>
    <x v="4"/>
    <x v="4"/>
    <x v="3"/>
    <x v="0"/>
    <x v="0"/>
    <x v="2"/>
    <n v="2366.6999999999998"/>
    <d v="1992-07-21T00:00:00"/>
    <d v="2025-01-01T00:00:00"/>
    <n v="49"/>
    <n v="26"/>
    <x v="0"/>
    <s v="NA"/>
    <x v="0"/>
    <s v="NA"/>
    <x v="0"/>
    <n v="8.0500000000000007"/>
    <n v="29411.66"/>
    <n v="30026.38"/>
    <n v="30326.645"/>
    <n v="35024.574000000001"/>
    <x v="0"/>
    <x v="0"/>
    <n v="1.154911"/>
    <n v="14034.53"/>
  </r>
  <r>
    <x v="0"/>
    <s v="P97911554"/>
    <x v="0"/>
    <x v="5"/>
    <x v="5"/>
    <x v="5"/>
    <x v="3"/>
    <x v="0"/>
    <x v="0"/>
    <x v="2"/>
    <n v="2366.6999999999998"/>
    <d v="1992-07-21T00:00:00"/>
    <d v="2025-01-01T00:00:00"/>
    <n v="49"/>
    <n v="26"/>
    <x v="0"/>
    <s v="NA"/>
    <x v="0"/>
    <s v="NA"/>
    <x v="0"/>
    <n v="8.0500000000000007"/>
    <n v="29419.335999999999"/>
    <n v="30026.870999999999"/>
    <n v="30327.138999999999"/>
    <n v="35025.15"/>
    <x v="0"/>
    <x v="0"/>
    <n v="1.154911"/>
    <n v="14034.53"/>
  </r>
  <r>
    <x v="0"/>
    <s v="P97911554"/>
    <x v="0"/>
    <x v="6"/>
    <x v="6"/>
    <x v="6"/>
    <x v="3"/>
    <x v="0"/>
    <x v="0"/>
    <x v="2"/>
    <n v="2366.6999999999998"/>
    <d v="1992-07-21T00:00:00"/>
    <d v="2025-01-01T00:00:00"/>
    <n v="49"/>
    <n v="26"/>
    <x v="0"/>
    <s v="NA"/>
    <x v="0"/>
    <s v="NA"/>
    <x v="0"/>
    <n v="8.0500000000000007"/>
    <n v="27221.62"/>
    <n v="27783.741999999998"/>
    <n v="28061.58"/>
    <n v="32408.627"/>
    <x v="0"/>
    <x v="0"/>
    <n v="1.154911"/>
    <n v="14034.53"/>
  </r>
  <r>
    <x v="0"/>
    <s v="P97911554"/>
    <x v="0"/>
    <x v="7"/>
    <x v="7"/>
    <x v="7"/>
    <x v="3"/>
    <x v="0"/>
    <x v="0"/>
    <x v="2"/>
    <n v="2366.6999999999998"/>
    <d v="1992-07-21T00:00:00"/>
    <d v="2025-01-01T00:00:00"/>
    <n v="49"/>
    <n v="26"/>
    <x v="0"/>
    <s v="NA"/>
    <x v="0"/>
    <s v="NA"/>
    <x v="0"/>
    <n v="8.0500000000000007"/>
    <n v="27357.388999999999"/>
    <n v="27918.037"/>
    <n v="28197.217000000001"/>
    <n v="32565.276999999998"/>
    <x v="0"/>
    <x v="0"/>
    <n v="1.154911"/>
    <n v="14034.53"/>
  </r>
  <r>
    <x v="0"/>
    <s v="P97911554"/>
    <x v="0"/>
    <x v="8"/>
    <x v="8"/>
    <x v="8"/>
    <x v="2"/>
    <x v="1"/>
    <x v="0"/>
    <x v="2"/>
    <n v="2366.6999999999998"/>
    <d v="1992-07-21T00:00:00"/>
    <d v="2025-02-01T00:00:00"/>
    <n v="49"/>
    <n v="26"/>
    <x v="0"/>
    <s v="NA"/>
    <x v="0"/>
    <s v="NA"/>
    <x v="0"/>
    <n v="8.0500000000000007"/>
    <n v="27357.388999999999"/>
    <n v="27918.037"/>
    <n v="28197.217000000001"/>
    <n v="32565.276999999998"/>
    <x v="0"/>
    <x v="0"/>
    <n v="1.154911"/>
    <n v="14034.53"/>
  </r>
  <r>
    <x v="0"/>
    <s v="P97911554"/>
    <x v="0"/>
    <x v="9"/>
    <x v="9"/>
    <x v="9"/>
    <x v="3"/>
    <x v="1"/>
    <x v="0"/>
    <x v="2"/>
    <n v="2366.6999999999998"/>
    <d v="1992-07-21T00:00:00"/>
    <d v="2025-02-01T00:00:00"/>
    <n v="49"/>
    <n v="26"/>
    <x v="0"/>
    <s v="NA"/>
    <x v="0"/>
    <s v="NA"/>
    <x v="0"/>
    <n v="8.0500000000000007"/>
    <n v="27357.388999999999"/>
    <n v="27918.037"/>
    <n v="28197.217000000001"/>
    <n v="32565.276999999998"/>
    <x v="0"/>
    <x v="0"/>
    <n v="1.154911"/>
    <n v="14034.53"/>
  </r>
  <r>
    <x v="0"/>
    <s v="P97911554"/>
    <x v="0"/>
    <x v="10"/>
    <x v="10"/>
    <x v="10"/>
    <x v="3"/>
    <x v="1"/>
    <x v="0"/>
    <x v="2"/>
    <n v="2366.6999999999998"/>
    <d v="1992-07-21T00:00:00"/>
    <d v="2025-02-01T00:00:00"/>
    <n v="49"/>
    <n v="26"/>
    <x v="0"/>
    <s v="NA"/>
    <x v="0"/>
    <s v="NA"/>
    <x v="0"/>
    <n v="8.0500000000000007"/>
    <n v="27365.455000000002"/>
    <n v="27926.101999999999"/>
    <n v="28205.363000000001"/>
    <n v="32574.684000000001"/>
    <x v="0"/>
    <x v="0"/>
    <n v="1.154911"/>
    <n v="14034.53"/>
  </r>
  <r>
    <x v="0"/>
    <s v="P97911554"/>
    <x v="0"/>
    <x v="11"/>
    <x v="11"/>
    <x v="11"/>
    <x v="3"/>
    <x v="1"/>
    <x v="0"/>
    <x v="2"/>
    <n v="2366.6999999999998"/>
    <d v="1992-07-21T00:00:00"/>
    <d v="2025-02-01T00:00:00"/>
    <n v="49"/>
    <n v="26"/>
    <x v="0"/>
    <s v="NA"/>
    <x v="0"/>
    <s v="NA"/>
    <x v="0"/>
    <n v="8.0500000000000007"/>
    <n v="27187.578000000001"/>
    <n v="27744.581999999999"/>
    <n v="28022.026999999998"/>
    <n v="32362.95"/>
    <x v="0"/>
    <x v="0"/>
    <n v="1.154911"/>
    <n v="14034.53"/>
  </r>
  <r>
    <x v="0"/>
    <s v="P97911554"/>
    <x v="0"/>
    <x v="12"/>
    <x v="12"/>
    <x v="12"/>
    <x v="3"/>
    <x v="1"/>
    <x v="0"/>
    <x v="2"/>
    <n v="2366.6999999999998"/>
    <d v="1992-07-21T00:00:00"/>
    <d v="2025-02-01T00:00:00"/>
    <n v="49"/>
    <n v="26"/>
    <x v="0"/>
    <s v="NA"/>
    <x v="0"/>
    <s v="NA"/>
    <x v="0"/>
    <n v="8.0500000000000007"/>
    <n v="27148.006000000001"/>
    <n v="27704.197"/>
    <n v="27981.238000000001"/>
    <n v="32315.842000000001"/>
    <x v="0"/>
    <x v="0"/>
    <n v="1.154911"/>
    <n v="14034.53"/>
  </r>
  <r>
    <x v="0"/>
    <s v="P97911554"/>
    <x v="0"/>
    <x v="13"/>
    <x v="13"/>
    <x v="13"/>
    <x v="3"/>
    <x v="1"/>
    <x v="0"/>
    <x v="2"/>
    <n v="2366.6999999999998"/>
    <d v="1992-07-21T00:00:00"/>
    <d v="2025-02-01T00:00:00"/>
    <n v="49"/>
    <n v="26"/>
    <x v="0"/>
    <s v="NA"/>
    <x v="0"/>
    <s v="NA"/>
    <x v="0"/>
    <n v="8.0500000000000007"/>
    <n v="27283.407999999999"/>
    <n v="27835.136999999999"/>
    <n v="28113.488000000001"/>
    <n v="32468.578000000001"/>
    <x v="0"/>
    <x v="0"/>
    <n v="1.154911"/>
    <n v="14034.53"/>
  </r>
  <r>
    <x v="0"/>
    <s v="P97911554"/>
    <x v="0"/>
    <x v="14"/>
    <x v="14"/>
    <x v="14"/>
    <x v="3"/>
    <x v="1"/>
    <x v="0"/>
    <x v="2"/>
    <n v="2366.6999999999998"/>
    <d v="1992-07-21T00:00:00"/>
    <d v="2025-02-01T00:00:00"/>
    <n v="49"/>
    <n v="26"/>
    <x v="0"/>
    <s v="NA"/>
    <x v="0"/>
    <s v="NA"/>
    <x v="0"/>
    <n v="8.0500000000000007"/>
    <n v="27283.407999999999"/>
    <n v="27835.136999999999"/>
    <n v="28113.488000000001"/>
    <n v="32468.578000000001"/>
    <x v="0"/>
    <x v="0"/>
    <n v="1.154911"/>
    <n v="14058.197"/>
  </r>
  <r>
    <x v="0"/>
    <s v="P97911554"/>
    <x v="0"/>
    <x v="15"/>
    <x v="15"/>
    <x v="15"/>
    <x v="3"/>
    <x v="1"/>
    <x v="0"/>
    <x v="2"/>
    <n v="2366.6999999999998"/>
    <d v="1992-07-21T00:00:00"/>
    <d v="2025-02-01T00:00:00"/>
    <n v="49"/>
    <n v="26"/>
    <x v="0"/>
    <s v="NA"/>
    <x v="0"/>
    <s v="NA"/>
    <x v="0"/>
    <n v="8.0500000000000007"/>
    <n v="27283.407999999999"/>
    <n v="27835.136999999999"/>
    <n v="28113.488000000001"/>
    <n v="32468.578000000001"/>
    <x v="0"/>
    <x v="0"/>
    <n v="1.154911"/>
    <n v="14058.197"/>
  </r>
  <r>
    <x v="0"/>
    <s v="P97911554"/>
    <x v="0"/>
    <x v="16"/>
    <x v="16"/>
    <x v="16"/>
    <x v="3"/>
    <x v="1"/>
    <x v="0"/>
    <x v="2"/>
    <n v="2366.6999999999998"/>
    <d v="1992-07-21T00:00:00"/>
    <d v="2025-02-01T00:00:00"/>
    <n v="49"/>
    <n v="26"/>
    <x v="0"/>
    <s v="NA"/>
    <x v="0"/>
    <s v="NA"/>
    <x v="0"/>
    <n v="8.0500000000000007"/>
    <n v="27283.407999999999"/>
    <n v="27835.136999999999"/>
    <n v="28113.488000000001"/>
    <n v="32468.578000000001"/>
    <x v="0"/>
    <x v="0"/>
    <n v="1.154911"/>
    <n v="14058.197"/>
  </r>
  <r>
    <x v="0"/>
    <s v="P97911554"/>
    <x v="0"/>
    <x v="17"/>
    <x v="17"/>
    <x v="17"/>
    <x v="3"/>
    <x v="1"/>
    <x v="0"/>
    <x v="2"/>
    <n v="2366.6999999999998"/>
    <d v="1992-07-21T00:00:00"/>
    <d v="2025-02-01T00:00:00"/>
    <n v="49"/>
    <n v="26"/>
    <x v="0"/>
    <s v="NA"/>
    <x v="0"/>
    <s v="NA"/>
    <x v="0"/>
    <n v="8.0500000000000007"/>
    <n v="27283.407999999999"/>
    <n v="27835.136999999999"/>
    <n v="28113.488000000001"/>
    <n v="32468.578000000001"/>
    <x v="0"/>
    <x v="0"/>
    <n v="1.154911"/>
    <n v="14058.197"/>
  </r>
  <r>
    <x v="0"/>
    <s v="P97911554"/>
    <x v="0"/>
    <x v="18"/>
    <x v="18"/>
    <x v="18"/>
    <x v="2"/>
    <x v="1"/>
    <x v="0"/>
    <x v="2"/>
    <n v="2366.6999999999998"/>
    <d v="1992-07-21T00:00:00"/>
    <d v="2025-02-01T00:00:00"/>
    <n v="49"/>
    <n v="26"/>
    <x v="0"/>
    <s v="NA"/>
    <x v="0"/>
    <s v="NA"/>
    <x v="0"/>
    <n v="8.0500000000000007"/>
    <n v="27283.407999999999"/>
    <n v="27835.136999999999"/>
    <n v="28113.488000000001"/>
    <n v="32468.578000000001"/>
    <x v="0"/>
    <x v="0"/>
    <n v="1.154911"/>
    <n v="14058.197"/>
  </r>
  <r>
    <x v="0"/>
    <s v="P97911554"/>
    <x v="0"/>
    <x v="19"/>
    <x v="19"/>
    <x v="19"/>
    <x v="4"/>
    <x v="1"/>
    <x v="0"/>
    <x v="2"/>
    <n v="2366.6999999999998"/>
    <d v="1992-07-21T00:00:00"/>
    <d v="2025-02-01T00:00:00"/>
    <n v="49"/>
    <n v="26"/>
    <x v="0"/>
    <s v="NA"/>
    <x v="0"/>
    <s v="NA"/>
    <x v="0"/>
    <n v="8.0500000000000007"/>
    <n v="27283.407999999999"/>
    <n v="27835.136999999999"/>
    <n v="28113.488000000001"/>
    <n v="32468.578000000001"/>
    <x v="0"/>
    <x v="0"/>
    <n v="1.154911"/>
    <n v="14058.197"/>
  </r>
  <r>
    <x v="0"/>
    <s v="P97911554"/>
    <x v="0"/>
    <x v="20"/>
    <x v="20"/>
    <x v="20"/>
    <x v="5"/>
    <x v="1"/>
    <x v="0"/>
    <x v="2"/>
    <n v="2366.6999999999998"/>
    <d v="1992-07-21T00:00:00"/>
    <d v="2025-02-01T00:00:00"/>
    <n v="49"/>
    <n v="26"/>
    <x v="0"/>
    <s v="NA"/>
    <x v="0"/>
    <s v="NA"/>
    <x v="0"/>
    <n v="8.0500000000000007"/>
    <n v="27283.407999999999"/>
    <n v="27835.136999999999"/>
    <n v="28113.488000000001"/>
    <n v="32468.578000000001"/>
    <x v="0"/>
    <x v="0"/>
    <n v="1.154911"/>
    <n v="14058.197"/>
  </r>
  <r>
    <x v="0"/>
    <s v="P97911554"/>
    <x v="0"/>
    <x v="21"/>
    <x v="21"/>
    <x v="21"/>
    <x v="3"/>
    <x v="1"/>
    <x v="0"/>
    <x v="2"/>
    <n v="2366.6999999999998"/>
    <d v="1992-07-21T00:00:00"/>
    <d v="2025-02-01T00:00:00"/>
    <n v="49"/>
    <n v="26"/>
    <x v="0"/>
    <s v="NA"/>
    <x v="0"/>
    <s v="NA"/>
    <x v="0"/>
    <n v="8.0500000000000007"/>
    <n v="27351.585999999999"/>
    <n v="27846.991999999998"/>
    <n v="28125.463"/>
    <n v="32482.405999999999"/>
    <x v="0"/>
    <x v="0"/>
    <n v="1.154911"/>
    <n v="14058.197"/>
  </r>
  <r>
    <x v="0"/>
    <s v="P97911554"/>
    <x v="0"/>
    <x v="22"/>
    <x v="22"/>
    <x v="22"/>
    <x v="3"/>
    <x v="1"/>
    <x v="0"/>
    <x v="2"/>
    <n v="2366.6999999999998"/>
    <d v="1992-07-21T00:00:00"/>
    <d v="2025-02-01T00:00:00"/>
    <n v="49"/>
    <n v="26"/>
    <x v="0"/>
    <s v="NA"/>
    <x v="0"/>
    <s v="NA"/>
    <x v="0"/>
    <n v="8.0500000000000007"/>
    <n v="27215.846000000001"/>
    <n v="27968.291000000001"/>
    <n v="28247.974999999999"/>
    <n v="32623.898000000001"/>
    <x v="0"/>
    <x v="0"/>
    <n v="1.154911"/>
    <n v="14058.197"/>
  </r>
  <r>
    <x v="0"/>
    <s v="P98027313"/>
    <x v="0"/>
    <x v="0"/>
    <x v="0"/>
    <x v="0"/>
    <x v="0"/>
    <x v="0"/>
    <x v="1"/>
    <x v="2"/>
    <n v="420"/>
    <d v="1984-05-23T00:00:00"/>
    <d v="2025-01-01T00:00:00"/>
    <n v="56"/>
    <n v="19"/>
    <x v="0"/>
    <s v="NA"/>
    <x v="0"/>
    <s v="NA"/>
    <x v="0"/>
    <n v="1.25"/>
    <n v="5538.8516"/>
    <n v="5628.0902999999998"/>
    <n v="5684.3710000000001"/>
    <n v="6547.3320000000003"/>
    <x v="0"/>
    <x v="0"/>
    <n v="1.1518128000000001"/>
    <n v="3003"/>
  </r>
  <r>
    <x v="0"/>
    <s v="P98027313"/>
    <x v="0"/>
    <x v="1"/>
    <x v="1"/>
    <x v="1"/>
    <x v="1"/>
    <x v="0"/>
    <x v="1"/>
    <x v="2"/>
    <n v="420"/>
    <d v="1984-05-23T00:00:00"/>
    <d v="2025-01-01T00:00:00"/>
    <n v="56"/>
    <n v="19"/>
    <x v="0"/>
    <s v="NA"/>
    <x v="0"/>
    <s v="NA"/>
    <x v="0"/>
    <n v="1.25"/>
    <n v="5538.8516"/>
    <n v="5628.0902999999998"/>
    <n v="5684.3710000000001"/>
    <n v="6547.3320000000003"/>
    <x v="0"/>
    <x v="0"/>
    <n v="1.1518128000000001"/>
    <n v="3003"/>
  </r>
  <r>
    <x v="0"/>
    <s v="P98027313"/>
    <x v="0"/>
    <x v="2"/>
    <x v="2"/>
    <x v="2"/>
    <x v="2"/>
    <x v="0"/>
    <x v="1"/>
    <x v="2"/>
    <n v="420"/>
    <d v="1984-05-23T00:00:00"/>
    <d v="2025-01-01T00:00:00"/>
    <n v="56"/>
    <n v="19"/>
    <x v="0"/>
    <s v="NA"/>
    <x v="0"/>
    <s v="NA"/>
    <x v="0"/>
    <n v="1.25"/>
    <n v="5538.8516"/>
    <n v="5628.0902999999998"/>
    <n v="5684.3710000000001"/>
    <n v="6547.3320000000003"/>
    <x v="0"/>
    <x v="0"/>
    <n v="1.1518128000000001"/>
    <n v="3003"/>
  </r>
  <r>
    <x v="0"/>
    <s v="P98027313"/>
    <x v="0"/>
    <x v="3"/>
    <x v="3"/>
    <x v="3"/>
    <x v="3"/>
    <x v="0"/>
    <x v="1"/>
    <x v="2"/>
    <n v="420"/>
    <d v="1984-05-23T00:00:00"/>
    <d v="2025-01-01T00:00:00"/>
    <n v="56"/>
    <n v="19"/>
    <x v="0"/>
    <s v="NA"/>
    <x v="0"/>
    <s v="NA"/>
    <x v="0"/>
    <n v="1.25"/>
    <n v="5538.8516"/>
    <n v="5628.0902999999998"/>
    <n v="5684.3710000000001"/>
    <n v="6547.3315000000002"/>
    <x v="0"/>
    <x v="0"/>
    <n v="1.1518128000000001"/>
    <n v="3003"/>
  </r>
  <r>
    <x v="0"/>
    <s v="P98027313"/>
    <x v="0"/>
    <x v="4"/>
    <x v="4"/>
    <x v="4"/>
    <x v="3"/>
    <x v="0"/>
    <x v="1"/>
    <x v="2"/>
    <n v="420"/>
    <d v="1984-05-23T00:00:00"/>
    <d v="2025-01-01T00:00:00"/>
    <n v="56"/>
    <n v="19"/>
    <x v="0"/>
    <s v="NA"/>
    <x v="0"/>
    <s v="NA"/>
    <x v="0"/>
    <n v="1.25"/>
    <n v="5538.8516"/>
    <n v="5628.0902999999998"/>
    <n v="5684.3710000000001"/>
    <n v="6547.3315000000002"/>
    <x v="0"/>
    <x v="0"/>
    <n v="1.1518128000000001"/>
    <n v="3003"/>
  </r>
  <r>
    <x v="0"/>
    <s v="P98027313"/>
    <x v="0"/>
    <x v="5"/>
    <x v="5"/>
    <x v="5"/>
    <x v="3"/>
    <x v="0"/>
    <x v="1"/>
    <x v="2"/>
    <n v="420"/>
    <d v="1984-05-23T00:00:00"/>
    <d v="2025-01-01T00:00:00"/>
    <n v="56"/>
    <n v="19"/>
    <x v="0"/>
    <s v="NA"/>
    <x v="0"/>
    <s v="NA"/>
    <x v="0"/>
    <n v="1.25"/>
    <n v="5542.76"/>
    <n v="5628.3383999999996"/>
    <n v="5684.6216000000004"/>
    <n v="6547.6196"/>
    <x v="0"/>
    <x v="0"/>
    <n v="1.1518128000000001"/>
    <n v="3003"/>
  </r>
  <r>
    <x v="0"/>
    <s v="P98027313"/>
    <x v="0"/>
    <x v="6"/>
    <x v="6"/>
    <x v="6"/>
    <x v="3"/>
    <x v="0"/>
    <x v="1"/>
    <x v="2"/>
    <n v="420"/>
    <d v="1984-05-23T00:00:00"/>
    <d v="2025-01-01T00:00:00"/>
    <n v="56"/>
    <n v="19"/>
    <x v="0"/>
    <s v="NA"/>
    <x v="0"/>
    <s v="NA"/>
    <x v="0"/>
    <n v="1.25"/>
    <n v="5128.5923000000003"/>
    <n v="5207.7740000000003"/>
    <n v="5259.8516"/>
    <n v="6058.3647000000001"/>
    <x v="0"/>
    <x v="0"/>
    <n v="1.1518128000000001"/>
    <n v="3003"/>
  </r>
  <r>
    <x v="0"/>
    <s v="P98027313"/>
    <x v="0"/>
    <x v="7"/>
    <x v="7"/>
    <x v="7"/>
    <x v="3"/>
    <x v="0"/>
    <x v="1"/>
    <x v="2"/>
    <n v="420"/>
    <d v="1984-05-23T00:00:00"/>
    <d v="2025-01-01T00:00:00"/>
    <n v="56"/>
    <n v="19"/>
    <x v="0"/>
    <s v="NA"/>
    <x v="0"/>
    <s v="NA"/>
    <x v="0"/>
    <n v="1.25"/>
    <n v="5147.7885999999999"/>
    <n v="5227.87"/>
    <n v="5280.1490000000003"/>
    <n v="6081.7430000000004"/>
    <x v="0"/>
    <x v="0"/>
    <n v="1.1518128000000001"/>
    <n v="3003"/>
  </r>
  <r>
    <x v="0"/>
    <s v="P98027313"/>
    <x v="0"/>
    <x v="8"/>
    <x v="8"/>
    <x v="8"/>
    <x v="2"/>
    <x v="1"/>
    <x v="1"/>
    <x v="2"/>
    <n v="420"/>
    <d v="1984-05-23T00:00:00"/>
    <d v="2025-02-01T00:00:00"/>
    <n v="56"/>
    <n v="19"/>
    <x v="0"/>
    <s v="NA"/>
    <x v="0"/>
    <s v="NA"/>
    <x v="0"/>
    <n v="1.25"/>
    <n v="5147.7885999999999"/>
    <n v="5227.87"/>
    <n v="5280.1490000000003"/>
    <n v="6081.7430000000004"/>
    <x v="0"/>
    <x v="0"/>
    <n v="1.1518128000000001"/>
    <n v="3003"/>
  </r>
  <r>
    <x v="0"/>
    <s v="P98027313"/>
    <x v="0"/>
    <x v="9"/>
    <x v="9"/>
    <x v="9"/>
    <x v="3"/>
    <x v="1"/>
    <x v="1"/>
    <x v="2"/>
    <n v="420"/>
    <d v="1984-05-23T00:00:00"/>
    <d v="2025-02-01T00:00:00"/>
    <n v="56"/>
    <n v="19"/>
    <x v="0"/>
    <s v="NA"/>
    <x v="0"/>
    <s v="NA"/>
    <x v="0"/>
    <n v="1.25"/>
    <n v="5147.7885999999999"/>
    <n v="5227.87"/>
    <n v="5280.1490000000003"/>
    <n v="6081.7430000000004"/>
    <x v="0"/>
    <x v="0"/>
    <n v="1.1518128000000001"/>
    <n v="3003"/>
  </r>
  <r>
    <x v="0"/>
    <s v="P98027313"/>
    <x v="0"/>
    <x v="10"/>
    <x v="10"/>
    <x v="10"/>
    <x v="3"/>
    <x v="1"/>
    <x v="1"/>
    <x v="2"/>
    <n v="420"/>
    <d v="1984-05-23T00:00:00"/>
    <d v="2025-02-01T00:00:00"/>
    <n v="56"/>
    <n v="19"/>
    <x v="0"/>
    <s v="NA"/>
    <x v="0"/>
    <s v="NA"/>
    <x v="0"/>
    <n v="1.25"/>
    <n v="5149.0375999999997"/>
    <n v="5229.1196"/>
    <n v="5281.4106000000002"/>
    <n v="6083.1962999999996"/>
    <x v="0"/>
    <x v="0"/>
    <n v="1.1518128000000001"/>
    <n v="3003"/>
  </r>
  <r>
    <x v="0"/>
    <s v="P98027313"/>
    <x v="0"/>
    <x v="11"/>
    <x v="11"/>
    <x v="11"/>
    <x v="3"/>
    <x v="1"/>
    <x v="1"/>
    <x v="2"/>
    <n v="420"/>
    <d v="1984-05-23T00:00:00"/>
    <d v="2025-02-01T00:00:00"/>
    <n v="56"/>
    <n v="19"/>
    <x v="0"/>
    <s v="NA"/>
    <x v="0"/>
    <s v="NA"/>
    <x v="0"/>
    <n v="1.25"/>
    <n v="5115.5690000000004"/>
    <n v="5195.1304"/>
    <n v="5247.0815000000002"/>
    <n v="6043.6553000000004"/>
    <x v="0"/>
    <x v="0"/>
    <n v="1.1518128000000001"/>
    <n v="3003"/>
  </r>
  <r>
    <x v="0"/>
    <s v="P98027313"/>
    <x v="0"/>
    <x v="12"/>
    <x v="12"/>
    <x v="12"/>
    <x v="3"/>
    <x v="1"/>
    <x v="1"/>
    <x v="2"/>
    <n v="420"/>
    <d v="1984-05-23T00:00:00"/>
    <d v="2025-02-01T00:00:00"/>
    <n v="56"/>
    <n v="19"/>
    <x v="0"/>
    <s v="NA"/>
    <x v="0"/>
    <s v="NA"/>
    <x v="0"/>
    <n v="1.25"/>
    <n v="5107.2954"/>
    <n v="5186.7280000000001"/>
    <n v="5238.5950000000003"/>
    <n v="6033.8810000000003"/>
    <x v="0"/>
    <x v="0"/>
    <n v="1.1518128000000001"/>
    <n v="3003"/>
  </r>
  <r>
    <x v="0"/>
    <s v="P98027313"/>
    <x v="0"/>
    <x v="13"/>
    <x v="13"/>
    <x v="13"/>
    <x v="3"/>
    <x v="1"/>
    <x v="1"/>
    <x v="2"/>
    <n v="420"/>
    <d v="1984-05-23T00:00:00"/>
    <d v="2025-02-01T00:00:00"/>
    <n v="56"/>
    <n v="19"/>
    <x v="0"/>
    <s v="NA"/>
    <x v="0"/>
    <s v="NA"/>
    <x v="0"/>
    <n v="1.25"/>
    <n v="5126.4120000000003"/>
    <n v="5206.2437"/>
    <n v="5258.3059999999996"/>
    <n v="6056.5844999999999"/>
    <x v="0"/>
    <x v="0"/>
    <n v="1.1518128000000001"/>
    <n v="3003"/>
  </r>
  <r>
    <x v="0"/>
    <s v="P98027313"/>
    <x v="0"/>
    <x v="14"/>
    <x v="14"/>
    <x v="14"/>
    <x v="3"/>
    <x v="1"/>
    <x v="1"/>
    <x v="2"/>
    <n v="420"/>
    <d v="1984-05-23T00:00:00"/>
    <d v="2025-02-01T00:00:00"/>
    <n v="56"/>
    <n v="19"/>
    <x v="0"/>
    <s v="NA"/>
    <x v="0"/>
    <s v="NA"/>
    <x v="0"/>
    <n v="1.25"/>
    <n v="5126.4120000000003"/>
    <n v="5206.2437"/>
    <n v="5258.3059999999996"/>
    <n v="6056.5844999999999"/>
    <x v="0"/>
    <x v="0"/>
    <n v="1.1518128000000001"/>
    <n v="3007.2"/>
  </r>
  <r>
    <x v="0"/>
    <s v="P98027313"/>
    <x v="0"/>
    <x v="15"/>
    <x v="15"/>
    <x v="15"/>
    <x v="3"/>
    <x v="1"/>
    <x v="1"/>
    <x v="2"/>
    <n v="420"/>
    <d v="1984-05-23T00:00:00"/>
    <d v="2025-02-01T00:00:00"/>
    <n v="56"/>
    <n v="19"/>
    <x v="0"/>
    <s v="NA"/>
    <x v="0"/>
    <s v="NA"/>
    <x v="0"/>
    <n v="1.25"/>
    <n v="5126.4120000000003"/>
    <n v="5206.2437"/>
    <n v="5258.3059999999996"/>
    <n v="6056.5844999999999"/>
    <x v="0"/>
    <x v="0"/>
    <n v="1.1518128000000001"/>
    <n v="3007.2"/>
  </r>
  <r>
    <x v="0"/>
    <s v="P98027313"/>
    <x v="0"/>
    <x v="16"/>
    <x v="16"/>
    <x v="16"/>
    <x v="3"/>
    <x v="1"/>
    <x v="1"/>
    <x v="2"/>
    <n v="420"/>
    <d v="1984-05-23T00:00:00"/>
    <d v="2025-02-01T00:00:00"/>
    <n v="56"/>
    <n v="19"/>
    <x v="0"/>
    <s v="NA"/>
    <x v="0"/>
    <s v="NA"/>
    <x v="0"/>
    <n v="1.25"/>
    <n v="5126.4120000000003"/>
    <n v="5206.2437"/>
    <n v="5258.3059999999996"/>
    <n v="6056.5844999999999"/>
    <x v="0"/>
    <x v="0"/>
    <n v="1.1518128000000001"/>
    <n v="3007.2"/>
  </r>
  <r>
    <x v="0"/>
    <s v="P98027313"/>
    <x v="0"/>
    <x v="17"/>
    <x v="17"/>
    <x v="17"/>
    <x v="3"/>
    <x v="1"/>
    <x v="1"/>
    <x v="2"/>
    <n v="420"/>
    <d v="1984-05-23T00:00:00"/>
    <d v="2025-02-01T00:00:00"/>
    <n v="56"/>
    <n v="19"/>
    <x v="0"/>
    <s v="NA"/>
    <x v="0"/>
    <s v="NA"/>
    <x v="0"/>
    <n v="1.25"/>
    <n v="5126.4120000000003"/>
    <n v="5206.2437"/>
    <n v="5258.3059999999996"/>
    <n v="6056.5844999999999"/>
    <x v="0"/>
    <x v="0"/>
    <n v="1.1518128000000001"/>
    <n v="3007.2"/>
  </r>
  <r>
    <x v="0"/>
    <s v="P98027313"/>
    <x v="0"/>
    <x v="18"/>
    <x v="18"/>
    <x v="18"/>
    <x v="2"/>
    <x v="1"/>
    <x v="1"/>
    <x v="2"/>
    <n v="420"/>
    <d v="1984-05-23T00:00:00"/>
    <d v="2025-02-01T00:00:00"/>
    <n v="56"/>
    <n v="19"/>
    <x v="0"/>
    <s v="NA"/>
    <x v="0"/>
    <s v="NA"/>
    <x v="0"/>
    <n v="1.25"/>
    <n v="5126.4120000000003"/>
    <n v="5206.2437"/>
    <n v="5258.3059999999996"/>
    <n v="6056.5844999999999"/>
    <x v="0"/>
    <x v="0"/>
    <n v="1.1518128000000001"/>
    <n v="3007.2"/>
  </r>
  <r>
    <x v="0"/>
    <s v="P98027313"/>
    <x v="0"/>
    <x v="19"/>
    <x v="19"/>
    <x v="19"/>
    <x v="4"/>
    <x v="1"/>
    <x v="1"/>
    <x v="2"/>
    <n v="420"/>
    <d v="1984-05-23T00:00:00"/>
    <d v="2025-02-01T00:00:00"/>
    <n v="56"/>
    <n v="19"/>
    <x v="0"/>
    <s v="NA"/>
    <x v="0"/>
    <s v="NA"/>
    <x v="0"/>
    <n v="1.25"/>
    <n v="5126.4120000000003"/>
    <n v="5206.2437"/>
    <n v="5258.3059999999996"/>
    <n v="6056.5844999999999"/>
    <x v="0"/>
    <x v="0"/>
    <n v="1.1518128000000001"/>
    <n v="3007.2"/>
  </r>
  <r>
    <x v="0"/>
    <s v="P98027313"/>
    <x v="0"/>
    <x v="20"/>
    <x v="20"/>
    <x v="20"/>
    <x v="5"/>
    <x v="1"/>
    <x v="1"/>
    <x v="2"/>
    <n v="420"/>
    <d v="1984-05-23T00:00:00"/>
    <d v="2025-02-01T00:00:00"/>
    <n v="56"/>
    <n v="19"/>
    <x v="0"/>
    <s v="NA"/>
    <x v="0"/>
    <s v="NA"/>
    <x v="0"/>
    <n v="1.25"/>
    <n v="5126.4120000000003"/>
    <n v="5206.2437"/>
    <n v="5258.3059999999996"/>
    <n v="6056.5844999999999"/>
    <x v="0"/>
    <x v="0"/>
    <n v="1.1518128000000001"/>
    <n v="3007.2"/>
  </r>
  <r>
    <x v="0"/>
    <s v="P98027313"/>
    <x v="0"/>
    <x v="21"/>
    <x v="21"/>
    <x v="21"/>
    <x v="3"/>
    <x v="1"/>
    <x v="1"/>
    <x v="2"/>
    <n v="420"/>
    <d v="1984-05-23T00:00:00"/>
    <d v="2025-02-01T00:00:00"/>
    <n v="56"/>
    <n v="19"/>
    <x v="0"/>
    <s v="NA"/>
    <x v="0"/>
    <s v="NA"/>
    <x v="0"/>
    <n v="1.25"/>
    <n v="5139.2646000000004"/>
    <n v="5208.2240000000002"/>
    <n v="5260.3065999999999"/>
    <n v="6058.8887000000004"/>
    <x v="0"/>
    <x v="0"/>
    <n v="1.1518128000000001"/>
    <n v="3007.2"/>
  </r>
  <r>
    <x v="0"/>
    <s v="P98027313"/>
    <x v="0"/>
    <x v="22"/>
    <x v="22"/>
    <x v="22"/>
    <x v="3"/>
    <x v="1"/>
    <x v="1"/>
    <x v="2"/>
    <n v="420"/>
    <d v="1984-05-23T00:00:00"/>
    <d v="2025-02-01T00:00:00"/>
    <n v="56"/>
    <n v="19"/>
    <x v="0"/>
    <s v="NA"/>
    <x v="0"/>
    <s v="NA"/>
    <x v="0"/>
    <n v="1.25"/>
    <n v="5120.1005999999998"/>
    <n v="5226.4395000000004"/>
    <n v="5278.7039999999997"/>
    <n v="6080.0789999999997"/>
    <x v="0"/>
    <x v="0"/>
    <n v="1.1518128000000001"/>
    <n v="3007.2"/>
  </r>
  <r>
    <x v="0"/>
    <s v="P98275297"/>
    <x v="0"/>
    <x v="0"/>
    <x v="0"/>
    <x v="0"/>
    <x v="0"/>
    <x v="0"/>
    <x v="1"/>
    <x v="2"/>
    <n v="220.25"/>
    <d v="1992-07-18T00:00:00"/>
    <d v="2025-01-01T00:00:00"/>
    <n v="50"/>
    <n v="25"/>
    <x v="1"/>
    <s v="NA"/>
    <x v="0"/>
    <s v="NA"/>
    <x v="1"/>
    <n v="8.81"/>
    <n v="1537.3909000000001"/>
    <n v="1563.9847"/>
    <n v="1579.6246000000001"/>
    <n v="1829.3198"/>
    <x v="0"/>
    <x v="0"/>
    <n v="1.1580725000000001"/>
    <n v="1306.0825"/>
  </r>
  <r>
    <x v="0"/>
    <s v="P98275297"/>
    <x v="0"/>
    <x v="1"/>
    <x v="1"/>
    <x v="1"/>
    <x v="1"/>
    <x v="0"/>
    <x v="1"/>
    <x v="2"/>
    <n v="220.25"/>
    <d v="1992-07-18T00:00:00"/>
    <d v="2025-01-01T00:00:00"/>
    <n v="50"/>
    <n v="25"/>
    <x v="1"/>
    <s v="NA"/>
    <x v="0"/>
    <s v="NA"/>
    <x v="1"/>
    <n v="8.81"/>
    <n v="1537.3909000000001"/>
    <n v="1563.9847"/>
    <n v="1579.6246000000001"/>
    <n v="1829.3198"/>
    <x v="0"/>
    <x v="0"/>
    <n v="1.1580725000000001"/>
    <n v="1306.0825"/>
  </r>
  <r>
    <x v="0"/>
    <s v="P98275297"/>
    <x v="0"/>
    <x v="2"/>
    <x v="2"/>
    <x v="2"/>
    <x v="2"/>
    <x v="0"/>
    <x v="1"/>
    <x v="2"/>
    <n v="220.25"/>
    <d v="1992-07-18T00:00:00"/>
    <d v="2025-01-01T00:00:00"/>
    <n v="50"/>
    <n v="25"/>
    <x v="1"/>
    <s v="NA"/>
    <x v="0"/>
    <s v="NA"/>
    <x v="1"/>
    <n v="8.81"/>
    <n v="1537.3909000000001"/>
    <n v="1563.9847"/>
    <n v="1579.6246000000001"/>
    <n v="1829.3198"/>
    <x v="0"/>
    <x v="0"/>
    <n v="1.1580725000000001"/>
    <n v="1306.0825"/>
  </r>
  <r>
    <x v="0"/>
    <s v="P98275297"/>
    <x v="0"/>
    <x v="3"/>
    <x v="3"/>
    <x v="3"/>
    <x v="3"/>
    <x v="0"/>
    <x v="1"/>
    <x v="2"/>
    <n v="220.25"/>
    <d v="1992-07-18T00:00:00"/>
    <d v="2025-01-01T00:00:00"/>
    <n v="50"/>
    <n v="25"/>
    <x v="1"/>
    <s v="NA"/>
    <x v="0"/>
    <s v="NA"/>
    <x v="1"/>
    <n v="8.81"/>
    <n v="1537.3909000000001"/>
    <n v="1563.9847"/>
    <n v="1579.6246000000001"/>
    <n v="1829.3197"/>
    <x v="0"/>
    <x v="0"/>
    <n v="1.1580725000000001"/>
    <n v="1306.0825"/>
  </r>
  <r>
    <x v="0"/>
    <s v="P98275297"/>
    <x v="0"/>
    <x v="4"/>
    <x v="4"/>
    <x v="4"/>
    <x v="3"/>
    <x v="0"/>
    <x v="1"/>
    <x v="2"/>
    <n v="220.25"/>
    <d v="1992-07-18T00:00:00"/>
    <d v="2025-01-01T00:00:00"/>
    <n v="50"/>
    <n v="25"/>
    <x v="1"/>
    <s v="NA"/>
    <x v="0"/>
    <s v="NA"/>
    <x v="1"/>
    <n v="8.81"/>
    <n v="1537.3909000000001"/>
    <n v="1563.9847"/>
    <n v="1579.6246000000001"/>
    <n v="1829.3197"/>
    <x v="0"/>
    <x v="0"/>
    <n v="1.1580725000000001"/>
    <n v="1306.0825"/>
  </r>
  <r>
    <x v="0"/>
    <s v="P98275297"/>
    <x v="0"/>
    <x v="5"/>
    <x v="5"/>
    <x v="5"/>
    <x v="3"/>
    <x v="0"/>
    <x v="1"/>
    <x v="2"/>
    <n v="220.25"/>
    <d v="1992-07-18T00:00:00"/>
    <d v="2025-01-01T00:00:00"/>
    <n v="50"/>
    <n v="25"/>
    <x v="1"/>
    <s v="NA"/>
    <x v="0"/>
    <s v="NA"/>
    <x v="1"/>
    <n v="8.81"/>
    <n v="1538.4756"/>
    <n v="1564.0536999999999"/>
    <n v="1579.6941999999999"/>
    <n v="1829.4005"/>
    <x v="0"/>
    <x v="0"/>
    <n v="1.1580725000000001"/>
    <n v="1306.0825"/>
  </r>
  <r>
    <x v="0"/>
    <s v="P98275297"/>
    <x v="0"/>
    <x v="6"/>
    <x v="6"/>
    <x v="6"/>
    <x v="3"/>
    <x v="0"/>
    <x v="1"/>
    <x v="2"/>
    <n v="220.25"/>
    <d v="1992-07-18T00:00:00"/>
    <d v="2025-01-01T00:00:00"/>
    <n v="50"/>
    <n v="25"/>
    <x v="1"/>
    <s v="NA"/>
    <x v="0"/>
    <s v="NA"/>
    <x v="1"/>
    <n v="8.81"/>
    <n v="1423.6648"/>
    <n v="1447.3322000000001"/>
    <n v="1461.8054"/>
    <n v="1692.8766000000001"/>
    <x v="0"/>
    <x v="0"/>
    <n v="1.1580725000000001"/>
    <n v="1306.0825"/>
  </r>
  <r>
    <x v="0"/>
    <s v="P98275297"/>
    <x v="0"/>
    <x v="7"/>
    <x v="7"/>
    <x v="7"/>
    <x v="3"/>
    <x v="0"/>
    <x v="1"/>
    <x v="2"/>
    <n v="220.25"/>
    <d v="1992-07-18T00:00:00"/>
    <d v="2025-01-01T00:00:00"/>
    <n v="50"/>
    <n v="25"/>
    <x v="1"/>
    <s v="NA"/>
    <x v="0"/>
    <s v="NA"/>
    <x v="1"/>
    <n v="8.81"/>
    <n v="1428.9935"/>
    <n v="1452.9174"/>
    <n v="1467.4465"/>
    <n v="1699.4094"/>
    <x v="0"/>
    <x v="0"/>
    <n v="1.1580725000000001"/>
    <n v="1306.0825"/>
  </r>
  <r>
    <x v="0"/>
    <s v="P98275297"/>
    <x v="0"/>
    <x v="8"/>
    <x v="8"/>
    <x v="8"/>
    <x v="2"/>
    <x v="1"/>
    <x v="1"/>
    <x v="2"/>
    <n v="220.25"/>
    <d v="1992-07-18T00:00:00"/>
    <d v="2025-02-01T00:00:00"/>
    <n v="50"/>
    <n v="25"/>
    <x v="1"/>
    <s v="NA"/>
    <x v="0"/>
    <s v="NA"/>
    <x v="1"/>
    <n v="8.81"/>
    <n v="1428.9935"/>
    <n v="1452.9174"/>
    <n v="1467.4465"/>
    <n v="1699.4094"/>
    <x v="0"/>
    <x v="0"/>
    <n v="1.1580725000000001"/>
    <n v="1306.0825"/>
  </r>
  <r>
    <x v="0"/>
    <s v="P98275297"/>
    <x v="0"/>
    <x v="9"/>
    <x v="9"/>
    <x v="9"/>
    <x v="3"/>
    <x v="1"/>
    <x v="1"/>
    <x v="2"/>
    <n v="220.25"/>
    <d v="1992-07-18T00:00:00"/>
    <d v="2025-02-01T00:00:00"/>
    <n v="50"/>
    <n v="25"/>
    <x v="1"/>
    <s v="NA"/>
    <x v="0"/>
    <s v="NA"/>
    <x v="1"/>
    <n v="8.81"/>
    <n v="1428.9935"/>
    <n v="1452.9174"/>
    <n v="1467.4465"/>
    <n v="1699.4094"/>
    <x v="0"/>
    <x v="0"/>
    <n v="1.1580725000000001"/>
    <n v="1306.0825"/>
  </r>
  <r>
    <x v="0"/>
    <s v="P98275297"/>
    <x v="0"/>
    <x v="10"/>
    <x v="10"/>
    <x v="10"/>
    <x v="3"/>
    <x v="1"/>
    <x v="1"/>
    <x v="2"/>
    <n v="220.25"/>
    <d v="1992-07-18T00:00:00"/>
    <d v="2025-02-01T00:00:00"/>
    <n v="50"/>
    <n v="25"/>
    <x v="1"/>
    <s v="NA"/>
    <x v="0"/>
    <s v="NA"/>
    <x v="1"/>
    <n v="8.81"/>
    <n v="1429.7274"/>
    <n v="1453.6514"/>
    <n v="1468.1878999999999"/>
    <n v="1700.268"/>
    <x v="0"/>
    <x v="0"/>
    <n v="1.1580725000000001"/>
    <n v="1306.0825"/>
  </r>
  <r>
    <x v="0"/>
    <s v="P98275297"/>
    <x v="0"/>
    <x v="11"/>
    <x v="11"/>
    <x v="11"/>
    <x v="3"/>
    <x v="1"/>
    <x v="1"/>
    <x v="2"/>
    <n v="220.25"/>
    <d v="1992-07-18T00:00:00"/>
    <d v="2025-02-01T00:00:00"/>
    <n v="50"/>
    <n v="25"/>
    <x v="1"/>
    <s v="NA"/>
    <x v="0"/>
    <s v="NA"/>
    <x v="1"/>
    <n v="8.81"/>
    <n v="1420.4341999999999"/>
    <n v="1444.2026000000001"/>
    <n v="1458.6447000000001"/>
    <n v="1689.2162000000001"/>
    <x v="0"/>
    <x v="0"/>
    <n v="1.1580725000000001"/>
    <n v="1306.0825"/>
  </r>
  <r>
    <x v="0"/>
    <s v="P98275297"/>
    <x v="0"/>
    <x v="12"/>
    <x v="12"/>
    <x v="12"/>
    <x v="3"/>
    <x v="1"/>
    <x v="1"/>
    <x v="2"/>
    <n v="220.25"/>
    <d v="1992-07-18T00:00:00"/>
    <d v="2025-02-01T00:00:00"/>
    <n v="50"/>
    <n v="25"/>
    <x v="1"/>
    <s v="NA"/>
    <x v="0"/>
    <s v="NA"/>
    <x v="1"/>
    <n v="8.81"/>
    <n v="1418.5735"/>
    <n v="1442.3108"/>
    <n v="1456.7338999999999"/>
    <n v="1687.0034000000001"/>
    <x v="0"/>
    <x v="0"/>
    <n v="1.1580725000000001"/>
    <n v="1306.0825"/>
  </r>
  <r>
    <x v="0"/>
    <s v="P98275297"/>
    <x v="0"/>
    <x v="13"/>
    <x v="13"/>
    <x v="13"/>
    <x v="3"/>
    <x v="1"/>
    <x v="1"/>
    <x v="2"/>
    <n v="220.25"/>
    <d v="1992-07-18T00:00:00"/>
    <d v="2025-02-01T00:00:00"/>
    <n v="50"/>
    <n v="25"/>
    <x v="1"/>
    <s v="NA"/>
    <x v="0"/>
    <s v="NA"/>
    <x v="1"/>
    <n v="8.81"/>
    <n v="1423.8832"/>
    <n v="1447.7375"/>
    <n v="1462.2149999999999"/>
    <n v="1693.3507999999999"/>
    <x v="0"/>
    <x v="0"/>
    <n v="1.1580725000000001"/>
    <n v="1306.0825"/>
  </r>
  <r>
    <x v="0"/>
    <s v="P98275297"/>
    <x v="0"/>
    <x v="14"/>
    <x v="14"/>
    <x v="14"/>
    <x v="3"/>
    <x v="1"/>
    <x v="1"/>
    <x v="2"/>
    <n v="220.25"/>
    <d v="1992-07-18T00:00:00"/>
    <d v="2025-02-01T00:00:00"/>
    <n v="50"/>
    <n v="25"/>
    <x v="1"/>
    <s v="NA"/>
    <x v="0"/>
    <s v="NA"/>
    <x v="1"/>
    <n v="8.81"/>
    <n v="1423.8832"/>
    <n v="1447.7375"/>
    <n v="1462.2149999999999"/>
    <n v="1693.3507999999999"/>
    <x v="0"/>
    <x v="0"/>
    <n v="1.1580725000000001"/>
    <n v="1308.2850000000001"/>
  </r>
  <r>
    <x v="0"/>
    <s v="P98275297"/>
    <x v="0"/>
    <x v="15"/>
    <x v="15"/>
    <x v="15"/>
    <x v="3"/>
    <x v="1"/>
    <x v="1"/>
    <x v="2"/>
    <n v="220.25"/>
    <d v="1992-07-18T00:00:00"/>
    <d v="2025-02-01T00:00:00"/>
    <n v="50"/>
    <n v="25"/>
    <x v="1"/>
    <s v="NA"/>
    <x v="0"/>
    <s v="NA"/>
    <x v="1"/>
    <n v="8.81"/>
    <n v="1423.8832"/>
    <n v="1447.7375"/>
    <n v="1462.2149999999999"/>
    <n v="1693.3507999999999"/>
    <x v="0"/>
    <x v="0"/>
    <n v="1.1580725000000001"/>
    <n v="1308.2850000000001"/>
  </r>
  <r>
    <x v="0"/>
    <s v="P98275297"/>
    <x v="0"/>
    <x v="16"/>
    <x v="16"/>
    <x v="16"/>
    <x v="3"/>
    <x v="1"/>
    <x v="1"/>
    <x v="2"/>
    <n v="220.25"/>
    <d v="1992-07-18T00:00:00"/>
    <d v="2025-02-01T00:00:00"/>
    <n v="50"/>
    <n v="25"/>
    <x v="1"/>
    <s v="NA"/>
    <x v="0"/>
    <s v="NA"/>
    <x v="1"/>
    <n v="8.81"/>
    <n v="1423.8832"/>
    <n v="1447.7375"/>
    <n v="1462.2149999999999"/>
    <n v="1693.3507999999999"/>
    <x v="0"/>
    <x v="0"/>
    <n v="1.1580725000000001"/>
    <n v="1308.2850000000001"/>
  </r>
  <r>
    <x v="0"/>
    <s v="P98275297"/>
    <x v="0"/>
    <x v="17"/>
    <x v="17"/>
    <x v="17"/>
    <x v="3"/>
    <x v="1"/>
    <x v="1"/>
    <x v="2"/>
    <n v="220.25"/>
    <d v="1992-07-18T00:00:00"/>
    <d v="2025-02-01T00:00:00"/>
    <n v="50"/>
    <n v="25"/>
    <x v="1"/>
    <s v="NA"/>
    <x v="0"/>
    <s v="NA"/>
    <x v="1"/>
    <n v="8.81"/>
    <n v="1423.8832"/>
    <n v="1447.7375"/>
    <n v="1462.2149999999999"/>
    <n v="1693.3510000000001"/>
    <x v="0"/>
    <x v="0"/>
    <n v="1.1580725000000001"/>
    <n v="1308.2850000000001"/>
  </r>
  <r>
    <x v="0"/>
    <s v="P98275297"/>
    <x v="0"/>
    <x v="18"/>
    <x v="18"/>
    <x v="18"/>
    <x v="2"/>
    <x v="1"/>
    <x v="1"/>
    <x v="2"/>
    <n v="220.25"/>
    <d v="1992-07-18T00:00:00"/>
    <d v="2025-02-01T00:00:00"/>
    <n v="50"/>
    <n v="25"/>
    <x v="1"/>
    <s v="NA"/>
    <x v="0"/>
    <s v="NA"/>
    <x v="1"/>
    <n v="8.81"/>
    <n v="1423.8832"/>
    <n v="1447.7375"/>
    <n v="1462.2149999999999"/>
    <n v="1693.3510000000001"/>
    <x v="0"/>
    <x v="0"/>
    <n v="1.1580725000000001"/>
    <n v="1308.2850000000001"/>
  </r>
  <r>
    <x v="0"/>
    <s v="P98275297"/>
    <x v="0"/>
    <x v="19"/>
    <x v="19"/>
    <x v="19"/>
    <x v="4"/>
    <x v="1"/>
    <x v="1"/>
    <x v="2"/>
    <n v="220.25"/>
    <d v="1992-07-18T00:00:00"/>
    <d v="2025-02-01T00:00:00"/>
    <n v="50"/>
    <n v="25"/>
    <x v="1"/>
    <s v="NA"/>
    <x v="0"/>
    <s v="NA"/>
    <x v="1"/>
    <n v="8.81"/>
    <n v="1423.8832"/>
    <n v="1447.7375"/>
    <n v="1462.2149999999999"/>
    <n v="1693.3510000000001"/>
    <x v="0"/>
    <x v="0"/>
    <n v="1.1580725000000001"/>
    <n v="1308.2850000000001"/>
  </r>
  <r>
    <x v="0"/>
    <s v="P98275297"/>
    <x v="0"/>
    <x v="20"/>
    <x v="20"/>
    <x v="20"/>
    <x v="5"/>
    <x v="1"/>
    <x v="1"/>
    <x v="2"/>
    <n v="220.25"/>
    <d v="1992-07-18T00:00:00"/>
    <d v="2025-02-01T00:00:00"/>
    <n v="50"/>
    <n v="25"/>
    <x v="1"/>
    <s v="NA"/>
    <x v="0"/>
    <s v="NA"/>
    <x v="1"/>
    <n v="8.81"/>
    <n v="1423.8832"/>
    <n v="1447.7375"/>
    <n v="1462.2149999999999"/>
    <n v="1693.3510000000001"/>
    <x v="0"/>
    <x v="0"/>
    <n v="1.1580725000000001"/>
    <n v="1308.2850000000001"/>
  </r>
  <r>
    <x v="0"/>
    <s v="P98275297"/>
    <x v="0"/>
    <x v="21"/>
    <x v="21"/>
    <x v="21"/>
    <x v="3"/>
    <x v="1"/>
    <x v="1"/>
    <x v="2"/>
    <n v="220.25"/>
    <d v="1992-07-18T00:00:00"/>
    <d v="2025-02-01T00:00:00"/>
    <n v="50"/>
    <n v="25"/>
    <x v="1"/>
    <s v="NA"/>
    <x v="0"/>
    <s v="NA"/>
    <x v="1"/>
    <n v="8.81"/>
    <n v="1427.8386"/>
    <n v="1448.6735000000001"/>
    <n v="1463.1602"/>
    <n v="1694.4456"/>
    <x v="0"/>
    <x v="0"/>
    <n v="1.1580725000000001"/>
    <n v="1308.2850000000001"/>
  </r>
  <r>
    <x v="0"/>
    <s v="P98275297"/>
    <x v="0"/>
    <x v="22"/>
    <x v="22"/>
    <x v="22"/>
    <x v="3"/>
    <x v="1"/>
    <x v="1"/>
    <x v="2"/>
    <n v="220.25"/>
    <d v="1992-07-18T00:00:00"/>
    <d v="2025-02-01T00:00:00"/>
    <n v="50"/>
    <n v="25"/>
    <x v="1"/>
    <s v="NA"/>
    <x v="0"/>
    <s v="NA"/>
    <x v="1"/>
    <n v="8.81"/>
    <n v="1422.5142000000001"/>
    <n v="1453.7401"/>
    <n v="1468.2774999999999"/>
    <n v="1700.3717999999999"/>
    <x v="0"/>
    <x v="0"/>
    <n v="1.1580725000000001"/>
    <n v="1308.2850000000001"/>
  </r>
  <r>
    <x v="0"/>
    <s v="P98403250"/>
    <x v="0"/>
    <x v="0"/>
    <x v="0"/>
    <x v="0"/>
    <x v="0"/>
    <x v="0"/>
    <x v="2"/>
    <x v="0"/>
    <n v="102.22499999999999"/>
    <d v="1985-09-04T00:00:00"/>
    <d v="2014-09-04T00:00:00"/>
    <n v="29"/>
    <n v="46"/>
    <x v="0"/>
    <s v="NA"/>
    <x v="0"/>
    <s v="NA"/>
    <x v="1"/>
    <n v="7.05"/>
    <n v="370.03969999999998"/>
    <n v="377.37709999999998"/>
    <n v="381.15087999999997"/>
    <n v="710.46375"/>
    <x v="0"/>
    <x v="0"/>
    <n v="1.0897813999999999"/>
    <n v="710.46375"/>
  </r>
  <r>
    <x v="0"/>
    <s v="P98403250"/>
    <x v="0"/>
    <x v="1"/>
    <x v="1"/>
    <x v="1"/>
    <x v="1"/>
    <x v="0"/>
    <x v="2"/>
    <x v="0"/>
    <n v="102.22499999999999"/>
    <d v="1985-09-04T00:00:00"/>
    <d v="2014-09-04T00:00:00"/>
    <n v="29"/>
    <n v="46"/>
    <x v="0"/>
    <s v="NA"/>
    <x v="0"/>
    <s v="NA"/>
    <x v="1"/>
    <n v="7.05"/>
    <n v="370.03969999999998"/>
    <n v="377.37709999999998"/>
    <n v="381.15087999999997"/>
    <n v="710.46375"/>
    <x v="0"/>
    <x v="0"/>
    <n v="1.0897813999999999"/>
    <n v="710.46375"/>
  </r>
  <r>
    <x v="0"/>
    <s v="P98403250"/>
    <x v="0"/>
    <x v="2"/>
    <x v="2"/>
    <x v="2"/>
    <x v="2"/>
    <x v="0"/>
    <x v="2"/>
    <x v="0"/>
    <n v="102.22499999999999"/>
    <d v="1985-09-04T00:00:00"/>
    <d v="2014-09-04T00:00:00"/>
    <n v="29"/>
    <n v="46"/>
    <x v="0"/>
    <s v="NA"/>
    <x v="0"/>
    <s v="NA"/>
    <x v="1"/>
    <n v="7.05"/>
    <n v="370.03969999999998"/>
    <n v="377.37709999999998"/>
    <n v="381.15087999999997"/>
    <n v="710.46375"/>
    <x v="0"/>
    <x v="0"/>
    <n v="1.0897813999999999"/>
    <n v="710.46375"/>
  </r>
  <r>
    <x v="0"/>
    <s v="P98403250"/>
    <x v="0"/>
    <x v="3"/>
    <x v="3"/>
    <x v="3"/>
    <x v="3"/>
    <x v="0"/>
    <x v="2"/>
    <x v="0"/>
    <n v="102.22499999999999"/>
    <d v="1985-09-04T00:00:00"/>
    <d v="2014-09-04T00:00:00"/>
    <n v="29"/>
    <n v="46"/>
    <x v="0"/>
    <s v="NA"/>
    <x v="0"/>
    <s v="NA"/>
    <x v="1"/>
    <n v="7.05"/>
    <n v="370.03969999999998"/>
    <n v="377.37709999999998"/>
    <n v="381.15087999999997"/>
    <n v="710.46375"/>
    <x v="0"/>
    <x v="0"/>
    <n v="1.0897813999999999"/>
    <n v="710.46375"/>
  </r>
  <r>
    <x v="0"/>
    <s v="P98403250"/>
    <x v="0"/>
    <x v="4"/>
    <x v="4"/>
    <x v="4"/>
    <x v="3"/>
    <x v="0"/>
    <x v="2"/>
    <x v="0"/>
    <n v="102.22499999999999"/>
    <d v="1985-09-04T00:00:00"/>
    <d v="2014-09-04T00:00:00"/>
    <n v="29"/>
    <n v="46"/>
    <x v="0"/>
    <s v="NA"/>
    <x v="0"/>
    <s v="NA"/>
    <x v="1"/>
    <n v="7.05"/>
    <n v="370.03969999999998"/>
    <n v="377.37709999999998"/>
    <n v="381.15087999999997"/>
    <n v="710.46375"/>
    <x v="0"/>
    <x v="0"/>
    <n v="1.0897813999999999"/>
    <n v="710.46375"/>
  </r>
  <r>
    <x v="0"/>
    <s v="P98403250"/>
    <x v="0"/>
    <x v="5"/>
    <x v="5"/>
    <x v="5"/>
    <x v="3"/>
    <x v="0"/>
    <x v="2"/>
    <x v="0"/>
    <n v="102.22499999999999"/>
    <d v="1985-09-04T00:00:00"/>
    <d v="2014-09-04T00:00:00"/>
    <n v="29"/>
    <n v="46"/>
    <x v="0"/>
    <s v="NA"/>
    <x v="0"/>
    <s v="NA"/>
    <x v="1"/>
    <n v="7.05"/>
    <n v="370.13625999999999"/>
    <n v="377.38324"/>
    <n v="381.15706999999998"/>
    <n v="710.46375"/>
    <x v="0"/>
    <x v="0"/>
    <n v="1.0897813999999999"/>
    <n v="710.46375"/>
  </r>
  <r>
    <x v="0"/>
    <s v="P98403250"/>
    <x v="0"/>
    <x v="6"/>
    <x v="6"/>
    <x v="6"/>
    <x v="3"/>
    <x v="0"/>
    <x v="2"/>
    <x v="0"/>
    <n v="102.22499999999999"/>
    <d v="1985-09-04T00:00:00"/>
    <d v="2014-09-04T00:00:00"/>
    <n v="29"/>
    <n v="46"/>
    <x v="0"/>
    <s v="NA"/>
    <x v="0"/>
    <s v="NA"/>
    <x v="1"/>
    <n v="7.05"/>
    <n v="342.44713999999999"/>
    <n v="349.15197999999998"/>
    <n v="352.64350000000002"/>
    <n v="710.46375"/>
    <x v="0"/>
    <x v="0"/>
    <n v="1.0897813999999999"/>
    <n v="710.46375"/>
  </r>
  <r>
    <x v="0"/>
    <s v="P98403250"/>
    <x v="0"/>
    <x v="7"/>
    <x v="7"/>
    <x v="7"/>
    <x v="3"/>
    <x v="0"/>
    <x v="2"/>
    <x v="0"/>
    <n v="102.22499999999999"/>
    <d v="1985-09-04T00:00:00"/>
    <d v="2014-09-04T00:00:00"/>
    <n v="29"/>
    <n v="46"/>
    <x v="0"/>
    <s v="NA"/>
    <x v="0"/>
    <s v="NA"/>
    <x v="1"/>
    <n v="7.05"/>
    <n v="344.15512000000001"/>
    <n v="350.83963"/>
    <n v="354.34802000000002"/>
    <n v="710.46375"/>
    <x v="0"/>
    <x v="0"/>
    <n v="1.0897813999999999"/>
    <n v="710.46375"/>
  </r>
  <r>
    <x v="0"/>
    <s v="P98403250"/>
    <x v="0"/>
    <x v="8"/>
    <x v="8"/>
    <x v="8"/>
    <x v="2"/>
    <x v="0"/>
    <x v="2"/>
    <x v="0"/>
    <n v="102.22499999999999"/>
    <d v="1985-09-04T00:00:00"/>
    <d v="2014-09-04T00:00:00"/>
    <n v="29"/>
    <n v="46"/>
    <x v="0"/>
    <s v="NA"/>
    <x v="0"/>
    <s v="NA"/>
    <x v="1"/>
    <n v="7.05"/>
    <n v="344.15512000000001"/>
    <n v="350.83963"/>
    <n v="354.34802000000002"/>
    <n v="710.46375"/>
    <x v="0"/>
    <x v="0"/>
    <n v="1.0897813999999999"/>
    <n v="710.46375"/>
  </r>
  <r>
    <x v="0"/>
    <s v="P98403250"/>
    <x v="0"/>
    <x v="9"/>
    <x v="9"/>
    <x v="9"/>
    <x v="3"/>
    <x v="0"/>
    <x v="2"/>
    <x v="0"/>
    <n v="102.22499999999999"/>
    <d v="1985-09-04T00:00:00"/>
    <d v="2014-09-04T00:00:00"/>
    <n v="29"/>
    <n v="46"/>
    <x v="0"/>
    <s v="NA"/>
    <x v="0"/>
    <s v="NA"/>
    <x v="1"/>
    <n v="7.05"/>
    <n v="344.15512000000001"/>
    <n v="350.83963"/>
    <n v="354.34802000000002"/>
    <n v="710.46375"/>
    <x v="0"/>
    <x v="0"/>
    <n v="1.0897813999999999"/>
    <n v="710.46375"/>
  </r>
  <r>
    <x v="0"/>
    <s v="P98403250"/>
    <x v="0"/>
    <x v="10"/>
    <x v="10"/>
    <x v="10"/>
    <x v="3"/>
    <x v="0"/>
    <x v="2"/>
    <x v="0"/>
    <n v="102.22499999999999"/>
    <d v="1985-09-04T00:00:00"/>
    <d v="2014-09-04T00:00:00"/>
    <n v="29"/>
    <n v="46"/>
    <x v="0"/>
    <s v="NA"/>
    <x v="0"/>
    <s v="NA"/>
    <x v="1"/>
    <n v="7.05"/>
    <n v="344.15512000000001"/>
    <n v="350.83963"/>
    <n v="354.34802000000002"/>
    <n v="710.46375"/>
    <x v="0"/>
    <x v="0"/>
    <n v="1.0897813999999999"/>
    <n v="710.46375"/>
  </r>
  <r>
    <x v="0"/>
    <s v="P98403250"/>
    <x v="0"/>
    <x v="11"/>
    <x v="11"/>
    <x v="11"/>
    <x v="3"/>
    <x v="0"/>
    <x v="2"/>
    <x v="0"/>
    <n v="102.22499999999999"/>
    <d v="1985-09-04T00:00:00"/>
    <d v="2014-09-04T00:00:00"/>
    <n v="29"/>
    <n v="46"/>
    <x v="0"/>
    <s v="NA"/>
    <x v="0"/>
    <s v="NA"/>
    <x v="1"/>
    <n v="7.05"/>
    <n v="341.91809999999998"/>
    <n v="348.55916999999999"/>
    <n v="352.04477000000003"/>
    <n v="710.46375"/>
    <x v="0"/>
    <x v="0"/>
    <n v="1.0897813999999999"/>
    <n v="710.46375"/>
  </r>
  <r>
    <x v="0"/>
    <s v="P98403250"/>
    <x v="0"/>
    <x v="12"/>
    <x v="12"/>
    <x v="12"/>
    <x v="3"/>
    <x v="0"/>
    <x v="2"/>
    <x v="0"/>
    <n v="102.22499999999999"/>
    <d v="1985-09-04T00:00:00"/>
    <d v="2014-09-04T00:00:00"/>
    <n v="29"/>
    <n v="46"/>
    <x v="0"/>
    <s v="NA"/>
    <x v="0"/>
    <s v="NA"/>
    <x v="1"/>
    <n v="7.05"/>
    <n v="333.35937999999999"/>
    <n v="339.83420000000001"/>
    <n v="343.23253999999997"/>
    <n v="710.46375"/>
    <x v="0"/>
    <x v="0"/>
    <n v="1.0897813999999999"/>
    <n v="710.46375"/>
  </r>
  <r>
    <x v="0"/>
    <s v="P98403250"/>
    <x v="0"/>
    <x v="13"/>
    <x v="13"/>
    <x v="13"/>
    <x v="3"/>
    <x v="0"/>
    <x v="2"/>
    <x v="0"/>
    <n v="102.22499999999999"/>
    <d v="1985-09-04T00:00:00"/>
    <d v="2014-09-04T00:00:00"/>
    <n v="29"/>
    <n v="46"/>
    <x v="0"/>
    <s v="NA"/>
    <x v="0"/>
    <s v="NA"/>
    <x v="1"/>
    <n v="7.05"/>
    <n v="335.02199999999999"/>
    <n v="341.44036999999997"/>
    <n v="344.85476999999997"/>
    <n v="710.46375"/>
    <x v="0"/>
    <x v="0"/>
    <n v="1.0897813999999999"/>
    <n v="710.46375"/>
  </r>
  <r>
    <x v="0"/>
    <s v="P98403250"/>
    <x v="0"/>
    <x v="14"/>
    <x v="14"/>
    <x v="14"/>
    <x v="3"/>
    <x v="0"/>
    <x v="2"/>
    <x v="0"/>
    <n v="102.22499999999999"/>
    <d v="1985-09-04T00:00:00"/>
    <d v="2014-09-04T00:00:00"/>
    <n v="29"/>
    <n v="46"/>
    <x v="0"/>
    <s v="NA"/>
    <x v="0"/>
    <s v="NA"/>
    <x v="1"/>
    <n v="7.05"/>
    <n v="335.02199999999999"/>
    <n v="341.44036999999997"/>
    <n v="344.85476999999997"/>
    <n v="711.48595999999998"/>
    <x v="0"/>
    <x v="0"/>
    <n v="1.0897813999999999"/>
    <n v="711.48595999999998"/>
  </r>
  <r>
    <x v="0"/>
    <s v="P98403250"/>
    <x v="0"/>
    <x v="15"/>
    <x v="15"/>
    <x v="15"/>
    <x v="3"/>
    <x v="0"/>
    <x v="2"/>
    <x v="0"/>
    <n v="102.22499999999999"/>
    <d v="1985-09-04T00:00:00"/>
    <d v="2014-09-04T00:00:00"/>
    <n v="29"/>
    <n v="46"/>
    <x v="0"/>
    <s v="NA"/>
    <x v="0"/>
    <s v="NA"/>
    <x v="1"/>
    <n v="7.05"/>
    <n v="335.02199999999999"/>
    <n v="341.44036999999997"/>
    <n v="344.85476999999997"/>
    <n v="711.48595999999998"/>
    <x v="0"/>
    <x v="0"/>
    <n v="1.0897813999999999"/>
    <n v="711.48595999999998"/>
  </r>
  <r>
    <x v="0"/>
    <s v="P98403250"/>
    <x v="0"/>
    <x v="16"/>
    <x v="16"/>
    <x v="16"/>
    <x v="3"/>
    <x v="0"/>
    <x v="2"/>
    <x v="0"/>
    <n v="102.22499999999999"/>
    <d v="1985-09-04T00:00:00"/>
    <d v="2014-09-04T00:00:00"/>
    <n v="29"/>
    <n v="46"/>
    <x v="0"/>
    <s v="NA"/>
    <x v="0"/>
    <s v="NA"/>
    <x v="1"/>
    <n v="7.05"/>
    <n v="335.02199999999999"/>
    <n v="341.44036999999997"/>
    <n v="344.85476999999997"/>
    <n v="711.48595999999998"/>
    <x v="0"/>
    <x v="0"/>
    <n v="1.0897813999999999"/>
    <n v="711.48595999999998"/>
  </r>
  <r>
    <x v="0"/>
    <s v="P98403250"/>
    <x v="0"/>
    <x v="17"/>
    <x v="17"/>
    <x v="17"/>
    <x v="3"/>
    <x v="0"/>
    <x v="2"/>
    <x v="0"/>
    <n v="102.22499999999999"/>
    <d v="1985-09-04T00:00:00"/>
    <d v="2014-09-04T00:00:00"/>
    <n v="29"/>
    <n v="46"/>
    <x v="0"/>
    <s v="NA"/>
    <x v="0"/>
    <s v="NA"/>
    <x v="1"/>
    <n v="7.05"/>
    <n v="335.02199999999999"/>
    <n v="341.44036999999997"/>
    <n v="344.85476999999997"/>
    <n v="711.48595999999998"/>
    <x v="0"/>
    <x v="0"/>
    <n v="1.0897813999999999"/>
    <n v="711.48595999999998"/>
  </r>
  <r>
    <x v="0"/>
    <s v="P98403250"/>
    <x v="0"/>
    <x v="18"/>
    <x v="18"/>
    <x v="18"/>
    <x v="2"/>
    <x v="0"/>
    <x v="2"/>
    <x v="0"/>
    <n v="102.22499999999999"/>
    <d v="1985-09-04T00:00:00"/>
    <d v="2014-09-04T00:00:00"/>
    <n v="29"/>
    <n v="46"/>
    <x v="0"/>
    <s v="NA"/>
    <x v="0"/>
    <s v="NA"/>
    <x v="1"/>
    <n v="7.05"/>
    <n v="335.02199999999999"/>
    <n v="341.44036999999997"/>
    <n v="344.85476999999997"/>
    <n v="711.48595999999998"/>
    <x v="0"/>
    <x v="0"/>
    <n v="1.0897813999999999"/>
    <n v="711.48595999999998"/>
  </r>
  <r>
    <x v="0"/>
    <s v="P98403250"/>
    <x v="0"/>
    <x v="19"/>
    <x v="19"/>
    <x v="19"/>
    <x v="4"/>
    <x v="0"/>
    <x v="2"/>
    <x v="0"/>
    <n v="102.22499999999999"/>
    <d v="1985-09-04T00:00:00"/>
    <d v="2014-09-04T00:00:00"/>
    <n v="29"/>
    <n v="46"/>
    <x v="0"/>
    <s v="NA"/>
    <x v="0"/>
    <s v="NA"/>
    <x v="1"/>
    <n v="7.05"/>
    <n v="335.02199999999999"/>
    <n v="341.44036999999997"/>
    <n v="344.85476999999997"/>
    <n v="711.48595999999998"/>
    <x v="0"/>
    <x v="0"/>
    <n v="1.0897813999999999"/>
    <n v="711.48595999999998"/>
  </r>
  <r>
    <x v="0"/>
    <s v="P98403250"/>
    <x v="0"/>
    <x v="20"/>
    <x v="20"/>
    <x v="20"/>
    <x v="5"/>
    <x v="0"/>
    <x v="2"/>
    <x v="0"/>
    <n v="102.22499999999999"/>
    <d v="1985-09-04T00:00:00"/>
    <d v="2014-09-04T00:00:00"/>
    <n v="29"/>
    <n v="46"/>
    <x v="0"/>
    <s v="NA"/>
    <x v="0"/>
    <s v="NA"/>
    <x v="1"/>
    <n v="7.05"/>
    <n v="335.02199999999999"/>
    <n v="341.44036999999997"/>
    <n v="344.85476999999997"/>
    <n v="711.48595999999998"/>
    <x v="0"/>
    <x v="0"/>
    <n v="1.0897813999999999"/>
    <n v="711.48595999999998"/>
  </r>
  <r>
    <x v="0"/>
    <s v="P98403250"/>
    <x v="0"/>
    <x v="21"/>
    <x v="21"/>
    <x v="21"/>
    <x v="3"/>
    <x v="0"/>
    <x v="2"/>
    <x v="0"/>
    <n v="102.22499999999999"/>
    <d v="1985-09-04T00:00:00"/>
    <d v="2014-09-04T00:00:00"/>
    <n v="29"/>
    <n v="46"/>
    <x v="0"/>
    <s v="NA"/>
    <x v="0"/>
    <s v="NA"/>
    <x v="1"/>
    <n v="7.05"/>
    <n v="335.76065"/>
    <n v="341.48737"/>
    <n v="344.90224999999998"/>
    <n v="711.48595999999998"/>
    <x v="0"/>
    <x v="0"/>
    <n v="1.0897813999999999"/>
    <n v="711.48595999999998"/>
  </r>
  <r>
    <x v="0"/>
    <s v="P98403250"/>
    <x v="0"/>
    <x v="22"/>
    <x v="22"/>
    <x v="22"/>
    <x v="3"/>
    <x v="0"/>
    <x v="2"/>
    <x v="0"/>
    <n v="102.22499999999999"/>
    <d v="1985-09-04T00:00:00"/>
    <d v="2014-09-04T00:00:00"/>
    <n v="29"/>
    <n v="46"/>
    <x v="0"/>
    <s v="NA"/>
    <x v="0"/>
    <s v="NA"/>
    <x v="1"/>
    <n v="7.05"/>
    <n v="334.09433000000001"/>
    <n v="342.97487999999998"/>
    <n v="346.40463"/>
    <n v="711.48595999999998"/>
    <x v="0"/>
    <x v="0"/>
    <n v="1.0897813999999999"/>
    <n v="711.48595999999998"/>
  </r>
  <r>
    <x v="0"/>
    <s v="P98472020"/>
    <x v="0"/>
    <x v="0"/>
    <x v="0"/>
    <x v="0"/>
    <x v="0"/>
    <x v="0"/>
    <x v="3"/>
    <x v="1"/>
    <n v="786"/>
    <d v="1999-08-08T00:00:00"/>
    <d v="2018-01-08T00:00:00"/>
    <n v="50"/>
    <n v="25"/>
    <x v="0"/>
    <s v="28"/>
    <x v="2"/>
    <s v="28"/>
    <x v="0"/>
    <n v="2.62"/>
    <n v="2543.5077999999999"/>
    <n v="2583.2130000000002"/>
    <n v="2609.0450000000001"/>
    <n v="3056.1745999999998"/>
    <x v="0"/>
    <x v="0"/>
    <n v="1.1713768"/>
    <n v="1418.5989999999999"/>
  </r>
  <r>
    <x v="0"/>
    <s v="P98472020"/>
    <x v="0"/>
    <x v="1"/>
    <x v="1"/>
    <x v="1"/>
    <x v="1"/>
    <x v="0"/>
    <x v="3"/>
    <x v="1"/>
    <n v="786"/>
    <d v="1999-08-08T00:00:00"/>
    <d v="2018-01-08T00:00:00"/>
    <n v="50"/>
    <n v="25"/>
    <x v="0"/>
    <s v="28"/>
    <x v="2"/>
    <s v="28"/>
    <x v="0"/>
    <n v="2.62"/>
    <n v="2543.5077999999999"/>
    <n v="2583.2130000000002"/>
    <n v="2609.0450000000001"/>
    <n v="3056.1745999999998"/>
    <x v="0"/>
    <x v="0"/>
    <n v="1.1713768"/>
    <n v="1418.5989999999999"/>
  </r>
  <r>
    <x v="0"/>
    <s v="P98472020"/>
    <x v="0"/>
    <x v="2"/>
    <x v="2"/>
    <x v="2"/>
    <x v="2"/>
    <x v="0"/>
    <x v="3"/>
    <x v="1"/>
    <n v="786"/>
    <d v="1999-08-08T00:00:00"/>
    <d v="2018-01-08T00:00:00"/>
    <n v="50"/>
    <n v="25"/>
    <x v="0"/>
    <s v="28"/>
    <x v="2"/>
    <s v="28"/>
    <x v="0"/>
    <n v="2.62"/>
    <n v="2543.5077999999999"/>
    <n v="2583.2130000000002"/>
    <n v="2609.0450000000001"/>
    <n v="3056.1745999999998"/>
    <x v="0"/>
    <x v="0"/>
    <n v="1.1713768"/>
    <n v="1418.5989999999999"/>
  </r>
  <r>
    <x v="0"/>
    <s v="P98472020"/>
    <x v="0"/>
    <x v="3"/>
    <x v="3"/>
    <x v="3"/>
    <x v="3"/>
    <x v="0"/>
    <x v="3"/>
    <x v="1"/>
    <n v="786"/>
    <d v="1999-08-08T00:00:00"/>
    <d v="2018-01-08T00:00:00"/>
    <n v="50"/>
    <n v="25"/>
    <x v="0"/>
    <s v="28"/>
    <x v="2"/>
    <s v="28"/>
    <x v="0"/>
    <n v="2.62"/>
    <n v="2543.5077999999999"/>
    <n v="2583.2130000000002"/>
    <n v="2609.0450000000001"/>
    <n v="3056.1747999999998"/>
    <x v="0"/>
    <x v="0"/>
    <n v="1.1713768"/>
    <n v="1418.5989999999999"/>
  </r>
  <r>
    <x v="0"/>
    <s v="P98472020"/>
    <x v="0"/>
    <x v="4"/>
    <x v="4"/>
    <x v="4"/>
    <x v="3"/>
    <x v="0"/>
    <x v="3"/>
    <x v="1"/>
    <n v="786"/>
    <d v="1999-08-08T00:00:00"/>
    <d v="2018-01-08T00:00:00"/>
    <n v="50"/>
    <n v="25"/>
    <x v="0"/>
    <s v="28"/>
    <x v="2"/>
    <s v="28"/>
    <x v="0"/>
    <n v="2.62"/>
    <n v="2543.5077999999999"/>
    <n v="2583.2130000000002"/>
    <n v="2609.0450000000001"/>
    <n v="3056.1747999999998"/>
    <x v="0"/>
    <x v="0"/>
    <n v="1.1713768"/>
    <n v="1418.5989999999999"/>
  </r>
  <r>
    <x v="0"/>
    <s v="P98472020"/>
    <x v="0"/>
    <x v="5"/>
    <x v="5"/>
    <x v="5"/>
    <x v="3"/>
    <x v="0"/>
    <x v="3"/>
    <x v="1"/>
    <n v="786"/>
    <d v="1999-08-08T00:00:00"/>
    <d v="2018-01-08T00:00:00"/>
    <n v="50"/>
    <n v="25"/>
    <x v="0"/>
    <s v="28"/>
    <x v="2"/>
    <s v="28"/>
    <x v="0"/>
    <n v="2.62"/>
    <n v="2545.3024999999998"/>
    <n v="2583.3267000000001"/>
    <n v="2609.16"/>
    <n v="3056.3096"/>
    <x v="0"/>
    <x v="0"/>
    <n v="1.1713768"/>
    <n v="1418.5989999999999"/>
  </r>
  <r>
    <x v="0"/>
    <s v="P98472020"/>
    <x v="0"/>
    <x v="6"/>
    <x v="6"/>
    <x v="6"/>
    <x v="3"/>
    <x v="0"/>
    <x v="3"/>
    <x v="1"/>
    <n v="786"/>
    <d v="1999-08-08T00:00:00"/>
    <d v="2018-01-08T00:00:00"/>
    <n v="50"/>
    <n v="25"/>
    <x v="0"/>
    <s v="28"/>
    <x v="2"/>
    <s v="28"/>
    <x v="0"/>
    <n v="2.62"/>
    <n v="2354.8935999999999"/>
    <n v="2390.0731999999998"/>
    <n v="2413.9739"/>
    <n v="2827.6732999999999"/>
    <x v="0"/>
    <x v="0"/>
    <n v="1.1713768"/>
    <n v="1418.5989999999999"/>
  </r>
  <r>
    <x v="0"/>
    <s v="P98472020"/>
    <x v="0"/>
    <x v="7"/>
    <x v="7"/>
    <x v="7"/>
    <x v="3"/>
    <x v="0"/>
    <x v="3"/>
    <x v="1"/>
    <n v="786"/>
    <d v="1999-08-08T00:00:00"/>
    <d v="2018-01-08T00:00:00"/>
    <n v="50"/>
    <n v="25"/>
    <x v="0"/>
    <s v="28"/>
    <x v="2"/>
    <s v="28"/>
    <x v="0"/>
    <n v="2.62"/>
    <n v="2363.7080000000001"/>
    <n v="2399.2964000000002"/>
    <n v="2423.2892999999999"/>
    <n v="2838.585"/>
    <x v="0"/>
    <x v="0"/>
    <n v="1.1713768"/>
    <n v="1418.5989999999999"/>
  </r>
  <r>
    <x v="0"/>
    <s v="P98472020"/>
    <x v="0"/>
    <x v="8"/>
    <x v="8"/>
    <x v="8"/>
    <x v="2"/>
    <x v="0"/>
    <x v="3"/>
    <x v="1"/>
    <n v="786"/>
    <d v="1999-08-08T00:00:00"/>
    <d v="2018-01-08T00:00:00"/>
    <n v="50"/>
    <n v="25"/>
    <x v="0"/>
    <s v="28"/>
    <x v="2"/>
    <s v="28"/>
    <x v="0"/>
    <n v="2.62"/>
    <n v="2363.7080000000001"/>
    <n v="2399.2964000000002"/>
    <n v="2423.2892999999999"/>
    <n v="2838.585"/>
    <x v="0"/>
    <x v="0"/>
    <n v="1.1713768"/>
    <n v="1418.5989999999999"/>
  </r>
  <r>
    <x v="0"/>
    <s v="P98472020"/>
    <x v="0"/>
    <x v="9"/>
    <x v="9"/>
    <x v="9"/>
    <x v="3"/>
    <x v="0"/>
    <x v="3"/>
    <x v="1"/>
    <n v="786"/>
    <d v="1999-08-08T00:00:00"/>
    <d v="2018-01-08T00:00:00"/>
    <n v="50"/>
    <n v="25"/>
    <x v="0"/>
    <s v="28"/>
    <x v="2"/>
    <s v="28"/>
    <x v="0"/>
    <n v="2.62"/>
    <n v="2363.7080000000001"/>
    <n v="2399.2964000000002"/>
    <n v="2423.2892999999999"/>
    <n v="2838.585"/>
    <x v="0"/>
    <x v="0"/>
    <n v="1.1713768"/>
    <n v="1418.5989999999999"/>
  </r>
  <r>
    <x v="0"/>
    <s v="P98472020"/>
    <x v="0"/>
    <x v="10"/>
    <x v="10"/>
    <x v="10"/>
    <x v="3"/>
    <x v="0"/>
    <x v="3"/>
    <x v="1"/>
    <n v="786"/>
    <d v="1999-08-08T00:00:00"/>
    <d v="2018-01-08T00:00:00"/>
    <n v="50"/>
    <n v="25"/>
    <x v="0"/>
    <s v="28"/>
    <x v="2"/>
    <s v="28"/>
    <x v="0"/>
    <n v="2.62"/>
    <n v="2363.7080000000001"/>
    <n v="2399.2964000000002"/>
    <n v="2423.2892999999999"/>
    <n v="2838.585"/>
    <x v="0"/>
    <x v="0"/>
    <n v="1.1713768"/>
    <n v="1418.5989999999999"/>
  </r>
  <r>
    <x v="0"/>
    <s v="P98472020"/>
    <x v="0"/>
    <x v="11"/>
    <x v="11"/>
    <x v="11"/>
    <x v="3"/>
    <x v="0"/>
    <x v="3"/>
    <x v="1"/>
    <n v="786"/>
    <d v="1999-08-08T00:00:00"/>
    <d v="2018-01-08T00:00:00"/>
    <n v="50"/>
    <n v="25"/>
    <x v="0"/>
    <s v="28"/>
    <x v="2"/>
    <s v="28"/>
    <x v="0"/>
    <n v="2.62"/>
    <n v="2348.3440000000001"/>
    <n v="2383.701"/>
    <n v="2407.5378000000001"/>
    <n v="2820.134"/>
    <x v="0"/>
    <x v="0"/>
    <n v="1.1713768"/>
    <n v="1418.5989999999999"/>
  </r>
  <r>
    <x v="0"/>
    <s v="P98472020"/>
    <x v="0"/>
    <x v="12"/>
    <x v="12"/>
    <x v="12"/>
    <x v="3"/>
    <x v="0"/>
    <x v="3"/>
    <x v="1"/>
    <n v="786"/>
    <d v="1999-08-08T00:00:00"/>
    <d v="2018-01-08T00:00:00"/>
    <n v="50"/>
    <n v="25"/>
    <x v="0"/>
    <s v="28"/>
    <x v="2"/>
    <s v="28"/>
    <x v="0"/>
    <n v="2.62"/>
    <n v="2346.3254000000002"/>
    <n v="2381.652"/>
    <n v="2405.4684999999999"/>
    <n v="2817.7102"/>
    <x v="0"/>
    <x v="0"/>
    <n v="1.1713768"/>
    <n v="1418.5989999999999"/>
  </r>
  <r>
    <x v="0"/>
    <s v="P98472020"/>
    <x v="0"/>
    <x v="13"/>
    <x v="13"/>
    <x v="13"/>
    <x v="3"/>
    <x v="0"/>
    <x v="3"/>
    <x v="1"/>
    <n v="786"/>
    <d v="1999-08-08T00:00:00"/>
    <d v="2018-01-08T00:00:00"/>
    <n v="50"/>
    <n v="25"/>
    <x v="0"/>
    <s v="28"/>
    <x v="2"/>
    <s v="28"/>
    <x v="0"/>
    <n v="2.62"/>
    <n v="2355.1077"/>
    <n v="2390.6133"/>
    <n v="2414.5192999999999"/>
    <n v="2828.3123000000001"/>
    <x v="0"/>
    <x v="0"/>
    <n v="1.1713768"/>
    <n v="1418.5989999999999"/>
  </r>
  <r>
    <x v="0"/>
    <s v="P98472020"/>
    <x v="0"/>
    <x v="14"/>
    <x v="14"/>
    <x v="14"/>
    <x v="3"/>
    <x v="0"/>
    <x v="3"/>
    <x v="1"/>
    <n v="786"/>
    <d v="1999-08-08T00:00:00"/>
    <d v="2018-01-08T00:00:00"/>
    <n v="50"/>
    <n v="25"/>
    <x v="0"/>
    <s v="28"/>
    <x v="2"/>
    <s v="28"/>
    <x v="0"/>
    <n v="2.62"/>
    <n v="2355.1077"/>
    <n v="2390.6133"/>
    <n v="2414.5192999999999"/>
    <n v="2828.3123000000001"/>
    <x v="0"/>
    <x v="0"/>
    <n v="1.1713768"/>
    <n v="1421.4940999999999"/>
  </r>
  <r>
    <x v="0"/>
    <s v="P98472020"/>
    <x v="0"/>
    <x v="15"/>
    <x v="15"/>
    <x v="15"/>
    <x v="3"/>
    <x v="0"/>
    <x v="3"/>
    <x v="1"/>
    <n v="786"/>
    <d v="1999-08-08T00:00:00"/>
    <d v="2018-01-08T00:00:00"/>
    <n v="50"/>
    <n v="25"/>
    <x v="0"/>
    <s v="28"/>
    <x v="2"/>
    <s v="28"/>
    <x v="0"/>
    <n v="2.62"/>
    <n v="2355.1077"/>
    <n v="2390.6133"/>
    <n v="2414.5192999999999"/>
    <n v="2828.3123000000001"/>
    <x v="0"/>
    <x v="0"/>
    <n v="1.1713768"/>
    <n v="1421.4940999999999"/>
  </r>
  <r>
    <x v="0"/>
    <s v="P98472020"/>
    <x v="0"/>
    <x v="16"/>
    <x v="16"/>
    <x v="16"/>
    <x v="3"/>
    <x v="0"/>
    <x v="3"/>
    <x v="1"/>
    <n v="786"/>
    <d v="1999-08-08T00:00:00"/>
    <d v="2018-01-08T00:00:00"/>
    <n v="50"/>
    <n v="25"/>
    <x v="0"/>
    <s v="28"/>
    <x v="2"/>
    <s v="28"/>
    <x v="0"/>
    <n v="2.62"/>
    <n v="2355.1077"/>
    <n v="2390.6133"/>
    <n v="2414.5192999999999"/>
    <n v="2828.3123000000001"/>
    <x v="0"/>
    <x v="0"/>
    <n v="1.1713768"/>
    <n v="1421.4940999999999"/>
  </r>
  <r>
    <x v="0"/>
    <s v="P98472020"/>
    <x v="0"/>
    <x v="17"/>
    <x v="17"/>
    <x v="17"/>
    <x v="3"/>
    <x v="0"/>
    <x v="3"/>
    <x v="1"/>
    <n v="786"/>
    <d v="1999-08-08T00:00:00"/>
    <d v="2018-01-08T00:00:00"/>
    <n v="50"/>
    <n v="25"/>
    <x v="0"/>
    <s v="28"/>
    <x v="2"/>
    <s v="28"/>
    <x v="0"/>
    <n v="2.62"/>
    <n v="2355.1077"/>
    <n v="2390.6133"/>
    <n v="2414.5194999999999"/>
    <n v="2828.3119999999999"/>
    <x v="0"/>
    <x v="0"/>
    <n v="1.1713768"/>
    <n v="1421.4940999999999"/>
  </r>
  <r>
    <x v="0"/>
    <s v="P98472020"/>
    <x v="0"/>
    <x v="18"/>
    <x v="18"/>
    <x v="18"/>
    <x v="2"/>
    <x v="0"/>
    <x v="3"/>
    <x v="1"/>
    <n v="786"/>
    <d v="1999-08-08T00:00:00"/>
    <d v="2018-01-08T00:00:00"/>
    <n v="50"/>
    <n v="25"/>
    <x v="0"/>
    <s v="28"/>
    <x v="2"/>
    <s v="28"/>
    <x v="0"/>
    <n v="2.62"/>
    <n v="2355.1077"/>
    <n v="2390.6133"/>
    <n v="2414.5194999999999"/>
    <n v="2828.3119999999999"/>
    <x v="0"/>
    <x v="0"/>
    <n v="1.1713768"/>
    <n v="1421.4940999999999"/>
  </r>
  <r>
    <x v="0"/>
    <s v="P98472020"/>
    <x v="0"/>
    <x v="19"/>
    <x v="19"/>
    <x v="19"/>
    <x v="4"/>
    <x v="0"/>
    <x v="3"/>
    <x v="1"/>
    <n v="786"/>
    <d v="1999-08-08T00:00:00"/>
    <d v="2018-01-08T00:00:00"/>
    <n v="50"/>
    <n v="25"/>
    <x v="0"/>
    <s v="28"/>
    <x v="2"/>
    <s v="28"/>
    <x v="0"/>
    <n v="2.62"/>
    <n v="2355.1077"/>
    <n v="2390.6133"/>
    <n v="2414.5194999999999"/>
    <n v="2828.3119999999999"/>
    <x v="0"/>
    <x v="0"/>
    <n v="1.1713768"/>
    <n v="1421.4940999999999"/>
  </r>
  <r>
    <x v="0"/>
    <s v="P98472020"/>
    <x v="0"/>
    <x v="20"/>
    <x v="20"/>
    <x v="20"/>
    <x v="5"/>
    <x v="0"/>
    <x v="3"/>
    <x v="1"/>
    <n v="786"/>
    <d v="1999-08-08T00:00:00"/>
    <d v="2018-01-08T00:00:00"/>
    <n v="50"/>
    <n v="25"/>
    <x v="0"/>
    <s v="28"/>
    <x v="2"/>
    <s v="28"/>
    <x v="0"/>
    <n v="2.62"/>
    <n v="2355.1077"/>
    <n v="2390.6133"/>
    <n v="2414.5194999999999"/>
    <n v="2828.3119999999999"/>
    <x v="0"/>
    <x v="0"/>
    <n v="1.1713768"/>
    <n v="1421.4940999999999"/>
  </r>
  <r>
    <x v="0"/>
    <s v="P98472020"/>
    <x v="0"/>
    <x v="21"/>
    <x v="21"/>
    <x v="21"/>
    <x v="3"/>
    <x v="0"/>
    <x v="3"/>
    <x v="1"/>
    <n v="786"/>
    <d v="1999-08-08T00:00:00"/>
    <d v="2018-01-08T00:00:00"/>
    <n v="50"/>
    <n v="25"/>
    <x v="0"/>
    <s v="28"/>
    <x v="2"/>
    <s v="28"/>
    <x v="0"/>
    <n v="2.62"/>
    <n v="2360.4407000000001"/>
    <n v="2390.9513999999999"/>
    <n v="2414.8607999999999"/>
    <n v="2828.712"/>
    <x v="0"/>
    <x v="0"/>
    <n v="1.1713768"/>
    <n v="1421.4940999999999"/>
  </r>
  <r>
    <x v="0"/>
    <s v="P98472020"/>
    <x v="0"/>
    <x v="22"/>
    <x v="22"/>
    <x v="22"/>
    <x v="3"/>
    <x v="0"/>
    <x v="3"/>
    <x v="1"/>
    <n v="786"/>
    <d v="1999-08-08T00:00:00"/>
    <d v="2018-01-08T00:00:00"/>
    <n v="50"/>
    <n v="25"/>
    <x v="0"/>
    <s v="28"/>
    <x v="2"/>
    <s v="28"/>
    <x v="0"/>
    <n v="2.62"/>
    <n v="2351.6387"/>
    <n v="2399.3135000000002"/>
    <n v="2423.3065999999999"/>
    <n v="2838.6052"/>
    <x v="0"/>
    <x v="0"/>
    <n v="1.1713768"/>
    <n v="1421.4940999999999"/>
  </r>
  <r>
    <x v="0"/>
    <s v="P98567882"/>
    <x v="0"/>
    <x v="0"/>
    <x v="0"/>
    <x v="0"/>
    <x v="0"/>
    <x v="0"/>
    <x v="2"/>
    <x v="0"/>
    <n v="132.02000000000001"/>
    <d v="1985-06-07T00:00:00"/>
    <d v="2013-06-07T00:00:00"/>
    <n v="28"/>
    <n v="47"/>
    <x v="1"/>
    <s v="NA"/>
    <x v="0"/>
    <s v="NA"/>
    <x v="1"/>
    <n v="9.43"/>
    <n v="343.26907"/>
    <n v="349.94225999999998"/>
    <n v="353.44168000000002"/>
    <n v="923.47990000000004"/>
    <x v="0"/>
    <x v="0"/>
    <n v="1.0879858"/>
    <n v="923.47990000000004"/>
  </r>
  <r>
    <x v="0"/>
    <s v="P98567882"/>
    <x v="0"/>
    <x v="1"/>
    <x v="1"/>
    <x v="1"/>
    <x v="1"/>
    <x v="0"/>
    <x v="2"/>
    <x v="0"/>
    <n v="132.02000000000001"/>
    <d v="1985-06-07T00:00:00"/>
    <d v="2013-06-07T00:00:00"/>
    <n v="28"/>
    <n v="47"/>
    <x v="1"/>
    <s v="NA"/>
    <x v="0"/>
    <s v="NA"/>
    <x v="1"/>
    <n v="9.43"/>
    <n v="343.26907"/>
    <n v="349.94225999999998"/>
    <n v="353.44168000000002"/>
    <n v="923.47990000000004"/>
    <x v="0"/>
    <x v="0"/>
    <n v="1.0879858"/>
    <n v="923.47990000000004"/>
  </r>
  <r>
    <x v="0"/>
    <s v="P98567882"/>
    <x v="0"/>
    <x v="2"/>
    <x v="2"/>
    <x v="2"/>
    <x v="2"/>
    <x v="0"/>
    <x v="2"/>
    <x v="0"/>
    <n v="132.02000000000001"/>
    <d v="1985-06-07T00:00:00"/>
    <d v="2013-06-07T00:00:00"/>
    <n v="28"/>
    <n v="47"/>
    <x v="1"/>
    <s v="NA"/>
    <x v="0"/>
    <s v="NA"/>
    <x v="1"/>
    <n v="9.43"/>
    <n v="343.26907"/>
    <n v="349.94225999999998"/>
    <n v="353.44168000000002"/>
    <n v="923.47990000000004"/>
    <x v="0"/>
    <x v="0"/>
    <n v="1.0879858"/>
    <n v="923.47990000000004"/>
  </r>
  <r>
    <x v="0"/>
    <s v="P98567882"/>
    <x v="0"/>
    <x v="3"/>
    <x v="3"/>
    <x v="3"/>
    <x v="3"/>
    <x v="0"/>
    <x v="2"/>
    <x v="0"/>
    <n v="132.02000000000001"/>
    <d v="1985-06-07T00:00:00"/>
    <d v="2013-06-07T00:00:00"/>
    <n v="28"/>
    <n v="47"/>
    <x v="1"/>
    <s v="NA"/>
    <x v="0"/>
    <s v="NA"/>
    <x v="1"/>
    <n v="9.43"/>
    <n v="343.26907"/>
    <n v="349.94225999999998"/>
    <n v="353.44168000000002"/>
    <n v="923.47990000000004"/>
    <x v="0"/>
    <x v="0"/>
    <n v="1.0879858"/>
    <n v="923.47990000000004"/>
  </r>
  <r>
    <x v="0"/>
    <s v="P98567882"/>
    <x v="0"/>
    <x v="4"/>
    <x v="4"/>
    <x v="4"/>
    <x v="3"/>
    <x v="0"/>
    <x v="2"/>
    <x v="0"/>
    <n v="132.02000000000001"/>
    <d v="1985-06-07T00:00:00"/>
    <d v="2013-06-07T00:00:00"/>
    <n v="28"/>
    <n v="47"/>
    <x v="1"/>
    <s v="NA"/>
    <x v="0"/>
    <s v="NA"/>
    <x v="1"/>
    <n v="9.43"/>
    <n v="343.26907"/>
    <n v="349.94225999999998"/>
    <n v="353.44168000000002"/>
    <n v="923.47990000000004"/>
    <x v="0"/>
    <x v="0"/>
    <n v="1.0879858"/>
    <n v="923.47990000000004"/>
  </r>
  <r>
    <x v="0"/>
    <s v="P98567882"/>
    <x v="0"/>
    <x v="5"/>
    <x v="5"/>
    <x v="5"/>
    <x v="3"/>
    <x v="0"/>
    <x v="2"/>
    <x v="0"/>
    <n v="132.02000000000001"/>
    <d v="1985-06-07T00:00:00"/>
    <d v="2013-06-07T00:00:00"/>
    <n v="28"/>
    <n v="47"/>
    <x v="1"/>
    <s v="NA"/>
    <x v="0"/>
    <s v="NA"/>
    <x v="1"/>
    <n v="9.43"/>
    <n v="343.35867000000002"/>
    <n v="349.94797"/>
    <n v="353.44745"/>
    <n v="923.47990000000004"/>
    <x v="0"/>
    <x v="0"/>
    <n v="1.0879858"/>
    <n v="923.47990000000004"/>
  </r>
  <r>
    <x v="0"/>
    <s v="P98567882"/>
    <x v="0"/>
    <x v="6"/>
    <x v="6"/>
    <x v="6"/>
    <x v="3"/>
    <x v="0"/>
    <x v="2"/>
    <x v="0"/>
    <n v="132.02000000000001"/>
    <d v="1985-06-07T00:00:00"/>
    <d v="2013-06-07T00:00:00"/>
    <n v="28"/>
    <n v="47"/>
    <x v="1"/>
    <s v="NA"/>
    <x v="0"/>
    <s v="NA"/>
    <x v="1"/>
    <n v="9.43"/>
    <n v="317.67270000000002"/>
    <n v="323.76907"/>
    <n v="327.00677000000002"/>
    <n v="923.47990000000004"/>
    <x v="0"/>
    <x v="0"/>
    <n v="1.0879858"/>
    <n v="923.47990000000004"/>
  </r>
  <r>
    <x v="0"/>
    <s v="P98567882"/>
    <x v="0"/>
    <x v="7"/>
    <x v="7"/>
    <x v="7"/>
    <x v="3"/>
    <x v="0"/>
    <x v="2"/>
    <x v="0"/>
    <n v="132.02000000000001"/>
    <d v="1985-06-07T00:00:00"/>
    <d v="2013-06-07T00:00:00"/>
    <n v="28"/>
    <n v="47"/>
    <x v="1"/>
    <s v="NA"/>
    <x v="0"/>
    <s v="NA"/>
    <x v="1"/>
    <n v="9.43"/>
    <n v="319.25709999999998"/>
    <n v="325.33404999999999"/>
    <n v="328.58737000000002"/>
    <n v="923.47990000000004"/>
    <x v="0"/>
    <x v="0"/>
    <n v="1.0879858"/>
    <n v="923.47990000000004"/>
  </r>
  <r>
    <x v="0"/>
    <s v="P98567882"/>
    <x v="0"/>
    <x v="8"/>
    <x v="8"/>
    <x v="8"/>
    <x v="2"/>
    <x v="0"/>
    <x v="2"/>
    <x v="0"/>
    <n v="132.02000000000001"/>
    <d v="1985-06-07T00:00:00"/>
    <d v="2013-06-07T00:00:00"/>
    <n v="28"/>
    <n v="47"/>
    <x v="1"/>
    <s v="NA"/>
    <x v="0"/>
    <s v="NA"/>
    <x v="1"/>
    <n v="9.43"/>
    <n v="319.25709999999998"/>
    <n v="325.33404999999999"/>
    <n v="328.58737000000002"/>
    <n v="923.47990000000004"/>
    <x v="0"/>
    <x v="0"/>
    <n v="1.0879858"/>
    <n v="923.47990000000004"/>
  </r>
  <r>
    <x v="0"/>
    <s v="P98567882"/>
    <x v="0"/>
    <x v="9"/>
    <x v="9"/>
    <x v="9"/>
    <x v="3"/>
    <x v="0"/>
    <x v="2"/>
    <x v="0"/>
    <n v="132.02000000000001"/>
    <d v="1985-06-07T00:00:00"/>
    <d v="2013-06-07T00:00:00"/>
    <n v="28"/>
    <n v="47"/>
    <x v="1"/>
    <s v="NA"/>
    <x v="0"/>
    <s v="NA"/>
    <x v="1"/>
    <n v="9.43"/>
    <n v="319.25709999999998"/>
    <n v="325.33404999999999"/>
    <n v="328.58737000000002"/>
    <n v="923.47990000000004"/>
    <x v="0"/>
    <x v="0"/>
    <n v="1.0879858"/>
    <n v="923.47990000000004"/>
  </r>
  <r>
    <x v="0"/>
    <s v="P98567882"/>
    <x v="0"/>
    <x v="10"/>
    <x v="10"/>
    <x v="10"/>
    <x v="3"/>
    <x v="0"/>
    <x v="2"/>
    <x v="0"/>
    <n v="132.02000000000001"/>
    <d v="1985-06-07T00:00:00"/>
    <d v="2013-06-07T00:00:00"/>
    <n v="28"/>
    <n v="47"/>
    <x v="1"/>
    <s v="NA"/>
    <x v="0"/>
    <s v="NA"/>
    <x v="1"/>
    <n v="9.43"/>
    <n v="319.25709999999998"/>
    <n v="325.33404999999999"/>
    <n v="328.58737000000002"/>
    <n v="923.47990000000004"/>
    <x v="0"/>
    <x v="0"/>
    <n v="1.0879858"/>
    <n v="923.47990000000004"/>
  </r>
  <r>
    <x v="0"/>
    <s v="P98567882"/>
    <x v="0"/>
    <x v="11"/>
    <x v="11"/>
    <x v="11"/>
    <x v="3"/>
    <x v="0"/>
    <x v="2"/>
    <x v="0"/>
    <n v="132.02000000000001"/>
    <d v="1985-06-07T00:00:00"/>
    <d v="2013-06-07T00:00:00"/>
    <n v="28"/>
    <n v="47"/>
    <x v="1"/>
    <s v="NA"/>
    <x v="0"/>
    <s v="NA"/>
    <x v="1"/>
    <n v="9.43"/>
    <n v="317.18194999999997"/>
    <n v="323.21940000000001"/>
    <n v="326.45157"/>
    <n v="923.47990000000004"/>
    <x v="0"/>
    <x v="0"/>
    <n v="1.0879858"/>
    <n v="923.47990000000004"/>
  </r>
  <r>
    <x v="0"/>
    <s v="P98567882"/>
    <x v="0"/>
    <x v="12"/>
    <x v="12"/>
    <x v="12"/>
    <x v="3"/>
    <x v="0"/>
    <x v="2"/>
    <x v="0"/>
    <n v="132.02000000000001"/>
    <d v="1985-06-07T00:00:00"/>
    <d v="2013-06-07T00:00:00"/>
    <n v="28"/>
    <n v="47"/>
    <x v="1"/>
    <s v="NA"/>
    <x v="0"/>
    <s v="NA"/>
    <x v="1"/>
    <n v="9.43"/>
    <n v="308.36023"/>
    <n v="314.22973999999999"/>
    <n v="317.37204000000003"/>
    <n v="923.47990000000004"/>
    <x v="0"/>
    <x v="0"/>
    <n v="1.0879858"/>
    <n v="923.47990000000004"/>
  </r>
  <r>
    <x v="0"/>
    <s v="P98567882"/>
    <x v="0"/>
    <x v="13"/>
    <x v="13"/>
    <x v="13"/>
    <x v="3"/>
    <x v="0"/>
    <x v="2"/>
    <x v="0"/>
    <n v="132.02000000000001"/>
    <d v="1985-06-07T00:00:00"/>
    <d v="2013-06-07T00:00:00"/>
    <n v="28"/>
    <n v="47"/>
    <x v="1"/>
    <s v="NA"/>
    <x v="0"/>
    <s v="NA"/>
    <x v="1"/>
    <n v="9.43"/>
    <n v="309.89819999999997"/>
    <n v="315.71487000000002"/>
    <n v="318.87200000000001"/>
    <n v="923.47990000000004"/>
    <x v="0"/>
    <x v="0"/>
    <n v="1.0879858"/>
    <n v="923.47990000000004"/>
  </r>
  <r>
    <x v="0"/>
    <s v="P98567882"/>
    <x v="0"/>
    <x v="14"/>
    <x v="14"/>
    <x v="14"/>
    <x v="3"/>
    <x v="0"/>
    <x v="2"/>
    <x v="0"/>
    <n v="132.02000000000001"/>
    <d v="1985-06-07T00:00:00"/>
    <d v="2013-06-07T00:00:00"/>
    <n v="28"/>
    <n v="47"/>
    <x v="1"/>
    <s v="NA"/>
    <x v="0"/>
    <s v="NA"/>
    <x v="1"/>
    <n v="9.43"/>
    <n v="309.89819999999997"/>
    <n v="315.71487000000002"/>
    <n v="318.87200000000001"/>
    <n v="924.80010000000004"/>
    <x v="0"/>
    <x v="0"/>
    <n v="1.0879858"/>
    <n v="924.80010000000004"/>
  </r>
  <r>
    <x v="0"/>
    <s v="P98567882"/>
    <x v="0"/>
    <x v="15"/>
    <x v="15"/>
    <x v="15"/>
    <x v="3"/>
    <x v="0"/>
    <x v="2"/>
    <x v="0"/>
    <n v="132.02000000000001"/>
    <d v="1985-06-07T00:00:00"/>
    <d v="2013-06-07T00:00:00"/>
    <n v="28"/>
    <n v="47"/>
    <x v="1"/>
    <s v="NA"/>
    <x v="0"/>
    <s v="NA"/>
    <x v="1"/>
    <n v="9.43"/>
    <n v="309.89819999999997"/>
    <n v="315.71487000000002"/>
    <n v="318.87200000000001"/>
    <n v="924.80010000000004"/>
    <x v="0"/>
    <x v="0"/>
    <n v="1.0879858"/>
    <n v="924.80010000000004"/>
  </r>
  <r>
    <x v="0"/>
    <s v="P98567882"/>
    <x v="0"/>
    <x v="16"/>
    <x v="16"/>
    <x v="16"/>
    <x v="3"/>
    <x v="0"/>
    <x v="2"/>
    <x v="0"/>
    <n v="132.02000000000001"/>
    <d v="1985-06-07T00:00:00"/>
    <d v="2013-06-07T00:00:00"/>
    <n v="28"/>
    <n v="47"/>
    <x v="1"/>
    <s v="NA"/>
    <x v="0"/>
    <s v="NA"/>
    <x v="1"/>
    <n v="9.43"/>
    <n v="309.89819999999997"/>
    <n v="315.71487000000002"/>
    <n v="318.87200000000001"/>
    <n v="924.80010000000004"/>
    <x v="0"/>
    <x v="0"/>
    <n v="1.0879858"/>
    <n v="924.80010000000004"/>
  </r>
  <r>
    <x v="0"/>
    <s v="P98567882"/>
    <x v="0"/>
    <x v="17"/>
    <x v="17"/>
    <x v="17"/>
    <x v="3"/>
    <x v="0"/>
    <x v="2"/>
    <x v="0"/>
    <n v="132.02000000000001"/>
    <d v="1985-06-07T00:00:00"/>
    <d v="2013-06-07T00:00:00"/>
    <n v="28"/>
    <n v="47"/>
    <x v="1"/>
    <s v="NA"/>
    <x v="0"/>
    <s v="NA"/>
    <x v="1"/>
    <n v="9.43"/>
    <n v="309.89819999999997"/>
    <n v="315.71487000000002"/>
    <n v="318.87204000000003"/>
    <n v="924.80010000000004"/>
    <x v="0"/>
    <x v="0"/>
    <n v="1.0879858"/>
    <n v="924.80010000000004"/>
  </r>
  <r>
    <x v="0"/>
    <s v="P98567882"/>
    <x v="0"/>
    <x v="18"/>
    <x v="18"/>
    <x v="18"/>
    <x v="2"/>
    <x v="0"/>
    <x v="2"/>
    <x v="0"/>
    <n v="132.02000000000001"/>
    <d v="1985-06-07T00:00:00"/>
    <d v="2013-06-07T00:00:00"/>
    <n v="28"/>
    <n v="47"/>
    <x v="1"/>
    <s v="NA"/>
    <x v="0"/>
    <s v="NA"/>
    <x v="1"/>
    <n v="9.43"/>
    <n v="309.89819999999997"/>
    <n v="315.71487000000002"/>
    <n v="318.87204000000003"/>
    <n v="924.80010000000004"/>
    <x v="0"/>
    <x v="0"/>
    <n v="1.0879858"/>
    <n v="924.80010000000004"/>
  </r>
  <r>
    <x v="0"/>
    <s v="P98567882"/>
    <x v="0"/>
    <x v="19"/>
    <x v="19"/>
    <x v="19"/>
    <x v="4"/>
    <x v="0"/>
    <x v="2"/>
    <x v="0"/>
    <n v="132.02000000000001"/>
    <d v="1985-06-07T00:00:00"/>
    <d v="2013-06-07T00:00:00"/>
    <n v="28"/>
    <n v="47"/>
    <x v="1"/>
    <s v="NA"/>
    <x v="0"/>
    <s v="NA"/>
    <x v="1"/>
    <n v="9.43"/>
    <n v="309.89819999999997"/>
    <n v="315.71487000000002"/>
    <n v="318.87204000000003"/>
    <n v="924.80010000000004"/>
    <x v="0"/>
    <x v="0"/>
    <n v="1.0879858"/>
    <n v="924.80010000000004"/>
  </r>
  <r>
    <x v="0"/>
    <s v="P98567882"/>
    <x v="0"/>
    <x v="20"/>
    <x v="20"/>
    <x v="20"/>
    <x v="5"/>
    <x v="0"/>
    <x v="2"/>
    <x v="0"/>
    <n v="132.02000000000001"/>
    <d v="1985-06-07T00:00:00"/>
    <d v="2013-06-07T00:00:00"/>
    <n v="28"/>
    <n v="47"/>
    <x v="1"/>
    <s v="NA"/>
    <x v="0"/>
    <s v="NA"/>
    <x v="1"/>
    <n v="9.43"/>
    <n v="309.89819999999997"/>
    <n v="315.71487000000002"/>
    <n v="318.87204000000003"/>
    <n v="924.80010000000004"/>
    <x v="0"/>
    <x v="0"/>
    <n v="1.0879858"/>
    <n v="924.80010000000004"/>
  </r>
  <r>
    <x v="0"/>
    <s v="P98567882"/>
    <x v="0"/>
    <x v="21"/>
    <x v="21"/>
    <x v="21"/>
    <x v="3"/>
    <x v="0"/>
    <x v="2"/>
    <x v="0"/>
    <n v="132.02000000000001"/>
    <d v="1985-06-07T00:00:00"/>
    <d v="2013-06-07T00:00:00"/>
    <n v="28"/>
    <n v="47"/>
    <x v="1"/>
    <s v="NA"/>
    <x v="0"/>
    <s v="NA"/>
    <x v="1"/>
    <n v="9.43"/>
    <n v="310.58141999999998"/>
    <n v="315.75833"/>
    <n v="318.91592000000003"/>
    <n v="924.80010000000004"/>
    <x v="0"/>
    <x v="0"/>
    <n v="1.0879858"/>
    <n v="924.80010000000004"/>
  </r>
  <r>
    <x v="0"/>
    <s v="P98567882"/>
    <x v="0"/>
    <x v="22"/>
    <x v="22"/>
    <x v="22"/>
    <x v="3"/>
    <x v="0"/>
    <x v="2"/>
    <x v="0"/>
    <n v="132.02000000000001"/>
    <d v="1985-06-07T00:00:00"/>
    <d v="2013-06-07T00:00:00"/>
    <n v="28"/>
    <n v="47"/>
    <x v="1"/>
    <s v="NA"/>
    <x v="0"/>
    <s v="NA"/>
    <x v="1"/>
    <n v="9.43"/>
    <n v="309.04007000000001"/>
    <n v="317.13376"/>
    <n v="320.30509999999998"/>
    <n v="924.80010000000004"/>
    <x v="0"/>
    <x v="0"/>
    <n v="1.0879858"/>
    <n v="924.80010000000004"/>
  </r>
  <r>
    <x v="0"/>
    <s v="P98590810"/>
    <x v="0"/>
    <x v="0"/>
    <x v="0"/>
    <x v="0"/>
    <x v="0"/>
    <x v="0"/>
    <x v="1"/>
    <x v="2"/>
    <n v="900.9"/>
    <d v="1993-09-13T00:00:00"/>
    <d v="2025-01-01T00:00:00"/>
    <n v="55"/>
    <n v="20"/>
    <x v="0"/>
    <s v="NA"/>
    <x v="0"/>
    <s v="NA"/>
    <x v="0"/>
    <n v="2.73"/>
    <n v="5427.0424999999996"/>
    <n v="5521.4629999999997"/>
    <n v="5576.6777000000002"/>
    <n v="6571.7974000000004"/>
    <x v="0"/>
    <x v="0"/>
    <n v="1.1784432"/>
    <n v="5216.2110000000002"/>
  </r>
  <r>
    <x v="0"/>
    <s v="P98590810"/>
    <x v="0"/>
    <x v="1"/>
    <x v="1"/>
    <x v="1"/>
    <x v="1"/>
    <x v="0"/>
    <x v="1"/>
    <x v="2"/>
    <n v="900.9"/>
    <d v="1993-09-13T00:00:00"/>
    <d v="2025-01-01T00:00:00"/>
    <n v="55"/>
    <n v="20"/>
    <x v="0"/>
    <s v="NA"/>
    <x v="0"/>
    <s v="NA"/>
    <x v="0"/>
    <n v="2.73"/>
    <n v="5427.0424999999996"/>
    <n v="5521.4629999999997"/>
    <n v="5576.6777000000002"/>
    <n v="6571.7974000000004"/>
    <x v="0"/>
    <x v="0"/>
    <n v="1.1784432"/>
    <n v="5216.2110000000002"/>
  </r>
  <r>
    <x v="0"/>
    <s v="P98590810"/>
    <x v="0"/>
    <x v="2"/>
    <x v="2"/>
    <x v="2"/>
    <x v="2"/>
    <x v="0"/>
    <x v="1"/>
    <x v="2"/>
    <n v="900.9"/>
    <d v="1993-09-13T00:00:00"/>
    <d v="2025-01-01T00:00:00"/>
    <n v="55"/>
    <n v="20"/>
    <x v="0"/>
    <s v="NA"/>
    <x v="0"/>
    <s v="NA"/>
    <x v="0"/>
    <n v="2.73"/>
    <n v="5427.0424999999996"/>
    <n v="5521.4629999999997"/>
    <n v="5576.6777000000002"/>
    <n v="6571.7974000000004"/>
    <x v="0"/>
    <x v="0"/>
    <n v="1.1784432"/>
    <n v="5216.2110000000002"/>
  </r>
  <r>
    <x v="0"/>
    <s v="P98590810"/>
    <x v="0"/>
    <x v="3"/>
    <x v="3"/>
    <x v="3"/>
    <x v="3"/>
    <x v="0"/>
    <x v="1"/>
    <x v="2"/>
    <n v="900.9"/>
    <d v="1993-09-13T00:00:00"/>
    <d v="2025-01-01T00:00:00"/>
    <n v="55"/>
    <n v="20"/>
    <x v="0"/>
    <s v="NA"/>
    <x v="0"/>
    <s v="NA"/>
    <x v="0"/>
    <n v="2.73"/>
    <n v="5427.0424999999996"/>
    <n v="5521.4629999999997"/>
    <n v="5576.6772000000001"/>
    <n v="6571.7979999999998"/>
    <x v="0"/>
    <x v="0"/>
    <n v="1.1784432"/>
    <n v="5216.2110000000002"/>
  </r>
  <r>
    <x v="0"/>
    <s v="P98590810"/>
    <x v="0"/>
    <x v="4"/>
    <x v="4"/>
    <x v="4"/>
    <x v="3"/>
    <x v="0"/>
    <x v="1"/>
    <x v="2"/>
    <n v="900.9"/>
    <d v="1993-09-13T00:00:00"/>
    <d v="2025-01-01T00:00:00"/>
    <n v="55"/>
    <n v="20"/>
    <x v="0"/>
    <s v="NA"/>
    <x v="0"/>
    <s v="NA"/>
    <x v="0"/>
    <n v="2.73"/>
    <n v="5427.0424999999996"/>
    <n v="5521.4629999999997"/>
    <n v="5576.6772000000001"/>
    <n v="6571.7979999999998"/>
    <x v="0"/>
    <x v="0"/>
    <n v="1.1784432"/>
    <n v="5216.2110000000002"/>
  </r>
  <r>
    <x v="0"/>
    <s v="P98590810"/>
    <x v="0"/>
    <x v="5"/>
    <x v="5"/>
    <x v="5"/>
    <x v="3"/>
    <x v="0"/>
    <x v="1"/>
    <x v="2"/>
    <n v="900.9"/>
    <d v="1993-09-13T00:00:00"/>
    <d v="2025-01-01T00:00:00"/>
    <n v="55"/>
    <n v="20"/>
    <x v="0"/>
    <s v="NA"/>
    <x v="0"/>
    <s v="NA"/>
    <x v="0"/>
    <n v="2.73"/>
    <n v="5430.8716000000004"/>
    <n v="5521.7060000000001"/>
    <n v="5576.9229999999998"/>
    <n v="6572.0874000000003"/>
    <x v="0"/>
    <x v="0"/>
    <n v="1.1784432"/>
    <n v="5216.2110000000002"/>
  </r>
  <r>
    <x v="0"/>
    <s v="P98590810"/>
    <x v="0"/>
    <x v="6"/>
    <x v="6"/>
    <x v="6"/>
    <x v="3"/>
    <x v="0"/>
    <x v="1"/>
    <x v="2"/>
    <n v="900.9"/>
    <d v="1993-09-13T00:00:00"/>
    <d v="2025-01-01T00:00:00"/>
    <n v="55"/>
    <n v="20"/>
    <x v="0"/>
    <s v="NA"/>
    <x v="0"/>
    <s v="NA"/>
    <x v="0"/>
    <n v="2.73"/>
    <n v="5025.6415999999999"/>
    <n v="5109.6913999999997"/>
    <n v="5160.7879999999996"/>
    <n v="6081.6959999999999"/>
    <x v="0"/>
    <x v="0"/>
    <n v="1.1784432"/>
    <n v="5216.2110000000002"/>
  </r>
  <r>
    <x v="0"/>
    <s v="P98590810"/>
    <x v="0"/>
    <x v="7"/>
    <x v="7"/>
    <x v="7"/>
    <x v="3"/>
    <x v="0"/>
    <x v="1"/>
    <x v="2"/>
    <n v="900.9"/>
    <d v="1993-09-13T00:00:00"/>
    <d v="2025-01-01T00:00:00"/>
    <n v="55"/>
    <n v="20"/>
    <x v="0"/>
    <s v="NA"/>
    <x v="0"/>
    <s v="NA"/>
    <x v="0"/>
    <n v="2.73"/>
    <n v="5044.4525999999996"/>
    <n v="5129.4089999999997"/>
    <n v="5180.7030000000004"/>
    <n v="6105.1646000000001"/>
    <x v="0"/>
    <x v="0"/>
    <n v="1.1784432"/>
    <n v="5216.2110000000002"/>
  </r>
  <r>
    <x v="0"/>
    <s v="P98590810"/>
    <x v="0"/>
    <x v="8"/>
    <x v="8"/>
    <x v="8"/>
    <x v="2"/>
    <x v="1"/>
    <x v="1"/>
    <x v="2"/>
    <n v="900.9"/>
    <d v="1993-09-13T00:00:00"/>
    <d v="2025-02-01T00:00:00"/>
    <n v="55"/>
    <n v="20"/>
    <x v="0"/>
    <s v="NA"/>
    <x v="0"/>
    <s v="NA"/>
    <x v="0"/>
    <n v="2.73"/>
    <n v="5044.4525999999996"/>
    <n v="5129.4089999999997"/>
    <n v="5180.7030000000004"/>
    <n v="6105.1646000000001"/>
    <x v="0"/>
    <x v="0"/>
    <n v="1.1784432"/>
    <n v="5216.2110000000002"/>
  </r>
  <r>
    <x v="0"/>
    <s v="P98590810"/>
    <x v="0"/>
    <x v="9"/>
    <x v="9"/>
    <x v="9"/>
    <x v="3"/>
    <x v="1"/>
    <x v="1"/>
    <x v="2"/>
    <n v="900.9"/>
    <d v="1993-09-13T00:00:00"/>
    <d v="2025-02-01T00:00:00"/>
    <n v="55"/>
    <n v="20"/>
    <x v="0"/>
    <s v="NA"/>
    <x v="0"/>
    <s v="NA"/>
    <x v="0"/>
    <n v="2.73"/>
    <n v="5044.4525999999996"/>
    <n v="5129.4089999999997"/>
    <n v="5180.7030000000004"/>
    <n v="6105.1646000000001"/>
    <x v="0"/>
    <x v="0"/>
    <n v="1.1784432"/>
    <n v="5216.2110000000002"/>
  </r>
  <r>
    <x v="0"/>
    <s v="P98590810"/>
    <x v="0"/>
    <x v="10"/>
    <x v="10"/>
    <x v="10"/>
    <x v="3"/>
    <x v="1"/>
    <x v="1"/>
    <x v="2"/>
    <n v="900.9"/>
    <d v="1993-09-13T00:00:00"/>
    <d v="2025-02-01T00:00:00"/>
    <n v="55"/>
    <n v="20"/>
    <x v="0"/>
    <s v="NA"/>
    <x v="0"/>
    <s v="NA"/>
    <x v="0"/>
    <n v="2.73"/>
    <n v="5047.1836000000003"/>
    <n v="5132.1405999999997"/>
    <n v="5183.4620000000004"/>
    <n v="6108.4155000000001"/>
    <x v="0"/>
    <x v="0"/>
    <n v="1.1784432"/>
    <n v="5216.2110000000002"/>
  </r>
  <r>
    <x v="0"/>
    <s v="P98590810"/>
    <x v="0"/>
    <x v="11"/>
    <x v="11"/>
    <x v="11"/>
    <x v="3"/>
    <x v="1"/>
    <x v="1"/>
    <x v="2"/>
    <n v="900.9"/>
    <d v="1993-09-13T00:00:00"/>
    <d v="2025-02-01T00:00:00"/>
    <n v="55"/>
    <n v="20"/>
    <x v="0"/>
    <s v="NA"/>
    <x v="0"/>
    <s v="NA"/>
    <x v="0"/>
    <n v="2.73"/>
    <n v="5014.3765000000003"/>
    <n v="5098.7816999999995"/>
    <n v="5149.7695000000003"/>
    <n v="6068.7110000000002"/>
    <x v="0"/>
    <x v="0"/>
    <n v="1.1784432"/>
    <n v="5216.2110000000002"/>
  </r>
  <r>
    <x v="0"/>
    <s v="P98590810"/>
    <x v="0"/>
    <x v="12"/>
    <x v="12"/>
    <x v="12"/>
    <x v="3"/>
    <x v="1"/>
    <x v="1"/>
    <x v="2"/>
    <n v="900.9"/>
    <d v="1993-09-13T00:00:00"/>
    <d v="2025-02-01T00:00:00"/>
    <n v="55"/>
    <n v="20"/>
    <x v="0"/>
    <s v="NA"/>
    <x v="0"/>
    <s v="NA"/>
    <x v="0"/>
    <n v="2.73"/>
    <n v="5010.8856999999998"/>
    <n v="5095.232"/>
    <n v="5146.1840000000002"/>
    <n v="6064.4859999999999"/>
    <x v="0"/>
    <x v="0"/>
    <n v="1.1784432"/>
    <n v="5216.2110000000002"/>
  </r>
  <r>
    <x v="0"/>
    <s v="P98590810"/>
    <x v="0"/>
    <x v="13"/>
    <x v="13"/>
    <x v="13"/>
    <x v="3"/>
    <x v="1"/>
    <x v="1"/>
    <x v="2"/>
    <n v="900.9"/>
    <d v="1993-09-13T00:00:00"/>
    <d v="2025-02-01T00:00:00"/>
    <n v="55"/>
    <n v="20"/>
    <x v="0"/>
    <s v="NA"/>
    <x v="0"/>
    <s v="NA"/>
    <x v="0"/>
    <n v="2.73"/>
    <n v="5029.6415999999999"/>
    <n v="5114.4032999999999"/>
    <n v="5165.5474000000004"/>
    <n v="6087.3040000000001"/>
    <x v="0"/>
    <x v="0"/>
    <n v="1.1784432"/>
    <n v="5216.2110000000002"/>
  </r>
  <r>
    <x v="0"/>
    <s v="P98590810"/>
    <x v="0"/>
    <x v="14"/>
    <x v="14"/>
    <x v="14"/>
    <x v="3"/>
    <x v="1"/>
    <x v="1"/>
    <x v="2"/>
    <n v="900.9"/>
    <d v="1993-09-13T00:00:00"/>
    <d v="2025-02-01T00:00:00"/>
    <n v="55"/>
    <n v="20"/>
    <x v="0"/>
    <s v="NA"/>
    <x v="0"/>
    <s v="NA"/>
    <x v="0"/>
    <n v="2.73"/>
    <n v="5029.6415999999999"/>
    <n v="5114.4032999999999"/>
    <n v="5165.5474000000004"/>
    <n v="6087.3040000000001"/>
    <x v="0"/>
    <x v="0"/>
    <n v="1.1784432"/>
    <n v="5225.22"/>
  </r>
  <r>
    <x v="0"/>
    <s v="P98590810"/>
    <x v="0"/>
    <x v="15"/>
    <x v="15"/>
    <x v="15"/>
    <x v="3"/>
    <x v="1"/>
    <x v="1"/>
    <x v="2"/>
    <n v="900.9"/>
    <d v="1993-09-13T00:00:00"/>
    <d v="2025-02-01T00:00:00"/>
    <n v="55"/>
    <n v="20"/>
    <x v="0"/>
    <s v="NA"/>
    <x v="0"/>
    <s v="NA"/>
    <x v="0"/>
    <n v="2.73"/>
    <n v="5029.6415999999999"/>
    <n v="5114.4032999999999"/>
    <n v="5165.5474000000004"/>
    <n v="6087.3040000000001"/>
    <x v="0"/>
    <x v="0"/>
    <n v="1.1784432"/>
    <n v="5225.22"/>
  </r>
  <r>
    <x v="0"/>
    <s v="P98590810"/>
    <x v="0"/>
    <x v="16"/>
    <x v="16"/>
    <x v="16"/>
    <x v="3"/>
    <x v="1"/>
    <x v="1"/>
    <x v="2"/>
    <n v="900.9"/>
    <d v="1993-09-13T00:00:00"/>
    <d v="2025-02-01T00:00:00"/>
    <n v="55"/>
    <n v="20"/>
    <x v="0"/>
    <s v="NA"/>
    <x v="0"/>
    <s v="NA"/>
    <x v="0"/>
    <n v="2.73"/>
    <n v="5029.6415999999999"/>
    <n v="5114.4032999999999"/>
    <n v="5165.5474000000004"/>
    <n v="6087.3040000000001"/>
    <x v="0"/>
    <x v="0"/>
    <n v="1.1784432"/>
    <n v="5225.22"/>
  </r>
  <r>
    <x v="0"/>
    <s v="P98590810"/>
    <x v="0"/>
    <x v="17"/>
    <x v="17"/>
    <x v="17"/>
    <x v="3"/>
    <x v="1"/>
    <x v="1"/>
    <x v="2"/>
    <n v="900.9"/>
    <d v="1993-09-13T00:00:00"/>
    <d v="2025-02-01T00:00:00"/>
    <n v="55"/>
    <n v="20"/>
    <x v="0"/>
    <s v="NA"/>
    <x v="0"/>
    <s v="NA"/>
    <x v="0"/>
    <n v="2.73"/>
    <n v="5029.6415999999999"/>
    <n v="5114.4032999999999"/>
    <n v="5165.5474000000004"/>
    <n v="6087.3037000000004"/>
    <x v="0"/>
    <x v="0"/>
    <n v="1.1784432"/>
    <n v="5225.22"/>
  </r>
  <r>
    <x v="0"/>
    <s v="P98590810"/>
    <x v="0"/>
    <x v="18"/>
    <x v="18"/>
    <x v="18"/>
    <x v="2"/>
    <x v="1"/>
    <x v="1"/>
    <x v="2"/>
    <n v="900.9"/>
    <d v="1993-09-13T00:00:00"/>
    <d v="2025-02-01T00:00:00"/>
    <n v="55"/>
    <n v="20"/>
    <x v="0"/>
    <s v="NA"/>
    <x v="0"/>
    <s v="NA"/>
    <x v="0"/>
    <n v="2.73"/>
    <n v="5029.6415999999999"/>
    <n v="5114.4032999999999"/>
    <n v="5165.5474000000004"/>
    <n v="6087.3037000000004"/>
    <x v="0"/>
    <x v="0"/>
    <n v="1.1784432"/>
    <n v="5225.22"/>
  </r>
  <r>
    <x v="0"/>
    <s v="P98590810"/>
    <x v="0"/>
    <x v="19"/>
    <x v="19"/>
    <x v="19"/>
    <x v="4"/>
    <x v="1"/>
    <x v="1"/>
    <x v="2"/>
    <n v="900.9"/>
    <d v="1993-09-13T00:00:00"/>
    <d v="2025-02-01T00:00:00"/>
    <n v="55"/>
    <n v="20"/>
    <x v="0"/>
    <s v="NA"/>
    <x v="0"/>
    <s v="NA"/>
    <x v="0"/>
    <n v="2.73"/>
    <n v="5029.6415999999999"/>
    <n v="5114.4032999999999"/>
    <n v="5165.5474000000004"/>
    <n v="6087.3037000000004"/>
    <x v="0"/>
    <x v="0"/>
    <n v="1.1784432"/>
    <n v="5225.22"/>
  </r>
  <r>
    <x v="0"/>
    <s v="P98590810"/>
    <x v="0"/>
    <x v="20"/>
    <x v="20"/>
    <x v="20"/>
    <x v="5"/>
    <x v="1"/>
    <x v="1"/>
    <x v="2"/>
    <n v="900.9"/>
    <d v="1993-09-13T00:00:00"/>
    <d v="2025-02-01T00:00:00"/>
    <n v="55"/>
    <n v="20"/>
    <x v="0"/>
    <s v="NA"/>
    <x v="0"/>
    <s v="NA"/>
    <x v="0"/>
    <n v="2.73"/>
    <n v="5029.6415999999999"/>
    <n v="5114.4032999999999"/>
    <n v="5165.5474000000004"/>
    <n v="6087.3037000000004"/>
    <x v="0"/>
    <x v="0"/>
    <n v="1.1784432"/>
    <n v="5225.22"/>
  </r>
  <r>
    <x v="0"/>
    <s v="P98590810"/>
    <x v="0"/>
    <x v="21"/>
    <x v="21"/>
    <x v="21"/>
    <x v="3"/>
    <x v="1"/>
    <x v="1"/>
    <x v="2"/>
    <n v="900.9"/>
    <d v="1993-09-13T00:00:00"/>
    <d v="2025-02-01T00:00:00"/>
    <n v="55"/>
    <n v="20"/>
    <x v="0"/>
    <s v="NA"/>
    <x v="0"/>
    <s v="NA"/>
    <x v="0"/>
    <n v="2.73"/>
    <n v="5043.7510000000002"/>
    <n v="5117.8469999999998"/>
    <n v="5169.0254000000004"/>
    <n v="6091.4030000000002"/>
    <x v="0"/>
    <x v="0"/>
    <n v="1.1784432"/>
    <n v="5225.22"/>
  </r>
  <r>
    <x v="0"/>
    <s v="P98590810"/>
    <x v="0"/>
    <x v="22"/>
    <x v="22"/>
    <x v="22"/>
    <x v="3"/>
    <x v="1"/>
    <x v="1"/>
    <x v="2"/>
    <n v="900.9"/>
    <d v="1993-09-13T00:00:00"/>
    <d v="2025-02-01T00:00:00"/>
    <n v="55"/>
    <n v="20"/>
    <x v="0"/>
    <s v="NA"/>
    <x v="0"/>
    <s v="NA"/>
    <x v="0"/>
    <n v="2.73"/>
    <n v="5024.9430000000002"/>
    <n v="5135.7460000000001"/>
    <n v="5187.1040000000003"/>
    <n v="6112.7070000000003"/>
    <x v="0"/>
    <x v="0"/>
    <n v="1.1784432"/>
    <n v="5225.22"/>
  </r>
  <r>
    <x v="0"/>
    <s v="P98746881"/>
    <x v="0"/>
    <x v="0"/>
    <x v="0"/>
    <x v="0"/>
    <x v="0"/>
    <x v="0"/>
    <x v="3"/>
    <x v="0"/>
    <n v="582.9"/>
    <d v="1983-02-04T00:00:00"/>
    <d v="2012-02-04T00:00:00"/>
    <n v="29"/>
    <n v="46"/>
    <x v="0"/>
    <s v="NA"/>
    <x v="0"/>
    <s v="NA"/>
    <x v="0"/>
    <n v="3.35"/>
    <n v="533.96094000000005"/>
    <n v="542.34490000000005"/>
    <n v="547.76829999999995"/>
    <n v="4255.1704"/>
    <x v="0"/>
    <x v="0"/>
    <n v="1.0862261"/>
    <n v="4255.1704"/>
  </r>
  <r>
    <x v="0"/>
    <s v="P98746881"/>
    <x v="0"/>
    <x v="1"/>
    <x v="1"/>
    <x v="1"/>
    <x v="1"/>
    <x v="0"/>
    <x v="3"/>
    <x v="0"/>
    <n v="582.9"/>
    <d v="1983-02-04T00:00:00"/>
    <d v="2012-02-04T00:00:00"/>
    <n v="29"/>
    <n v="46"/>
    <x v="0"/>
    <s v="NA"/>
    <x v="0"/>
    <s v="NA"/>
    <x v="0"/>
    <n v="3.35"/>
    <n v="533.96094000000005"/>
    <n v="542.34490000000005"/>
    <n v="547.76829999999995"/>
    <n v="4255.1704"/>
    <x v="0"/>
    <x v="0"/>
    <n v="1.0862261"/>
    <n v="4255.1704"/>
  </r>
  <r>
    <x v="0"/>
    <s v="P98746881"/>
    <x v="0"/>
    <x v="2"/>
    <x v="2"/>
    <x v="2"/>
    <x v="2"/>
    <x v="0"/>
    <x v="3"/>
    <x v="0"/>
    <n v="582.9"/>
    <d v="1983-02-04T00:00:00"/>
    <d v="2012-02-04T00:00:00"/>
    <n v="29"/>
    <n v="46"/>
    <x v="0"/>
    <s v="NA"/>
    <x v="0"/>
    <s v="NA"/>
    <x v="0"/>
    <n v="3.35"/>
    <n v="533.96094000000005"/>
    <n v="542.34490000000005"/>
    <n v="547.76829999999995"/>
    <n v="4255.1704"/>
    <x v="0"/>
    <x v="0"/>
    <n v="1.0862261"/>
    <n v="4255.1704"/>
  </r>
  <r>
    <x v="0"/>
    <s v="P98746881"/>
    <x v="0"/>
    <x v="3"/>
    <x v="3"/>
    <x v="3"/>
    <x v="3"/>
    <x v="0"/>
    <x v="3"/>
    <x v="0"/>
    <n v="582.9"/>
    <d v="1983-02-04T00:00:00"/>
    <d v="2012-02-04T00:00:00"/>
    <n v="29"/>
    <n v="46"/>
    <x v="0"/>
    <s v="NA"/>
    <x v="0"/>
    <s v="NA"/>
    <x v="0"/>
    <n v="3.35"/>
    <n v="533.96094000000005"/>
    <n v="542.34490000000005"/>
    <n v="547.76840000000004"/>
    <n v="4255.1704"/>
    <x v="0"/>
    <x v="0"/>
    <n v="1.0862261"/>
    <n v="4255.1704"/>
  </r>
  <r>
    <x v="0"/>
    <s v="P98746881"/>
    <x v="0"/>
    <x v="4"/>
    <x v="4"/>
    <x v="4"/>
    <x v="3"/>
    <x v="0"/>
    <x v="3"/>
    <x v="0"/>
    <n v="582.9"/>
    <d v="1983-02-04T00:00:00"/>
    <d v="2012-02-04T00:00:00"/>
    <n v="29"/>
    <n v="46"/>
    <x v="0"/>
    <s v="NA"/>
    <x v="0"/>
    <s v="NA"/>
    <x v="0"/>
    <n v="3.35"/>
    <n v="533.96094000000005"/>
    <n v="542.34490000000005"/>
    <n v="547.76840000000004"/>
    <n v="4255.1704"/>
    <x v="0"/>
    <x v="0"/>
    <n v="1.0862261"/>
    <n v="4255.1704"/>
  </r>
  <r>
    <x v="0"/>
    <s v="P98746881"/>
    <x v="0"/>
    <x v="5"/>
    <x v="5"/>
    <x v="5"/>
    <x v="3"/>
    <x v="0"/>
    <x v="3"/>
    <x v="0"/>
    <n v="582.9"/>
    <d v="1983-02-04T00:00:00"/>
    <d v="2012-02-04T00:00:00"/>
    <n v="29"/>
    <n v="46"/>
    <x v="0"/>
    <s v="NA"/>
    <x v="0"/>
    <s v="NA"/>
    <x v="0"/>
    <n v="3.35"/>
    <n v="534.33765000000005"/>
    <n v="542.36879999999996"/>
    <n v="547.79250000000002"/>
    <n v="4255.1704"/>
    <x v="0"/>
    <x v="0"/>
    <n v="1.0862261"/>
    <n v="4255.1704"/>
  </r>
  <r>
    <x v="0"/>
    <s v="P98746881"/>
    <x v="0"/>
    <x v="6"/>
    <x v="6"/>
    <x v="6"/>
    <x v="3"/>
    <x v="0"/>
    <x v="3"/>
    <x v="0"/>
    <n v="582.9"/>
    <d v="1983-02-04T00:00:00"/>
    <d v="2012-02-04T00:00:00"/>
    <n v="29"/>
    <n v="46"/>
    <x v="0"/>
    <s v="NA"/>
    <x v="0"/>
    <s v="NA"/>
    <x v="0"/>
    <n v="3.35"/>
    <n v="494.36500000000001"/>
    <n v="501.79532"/>
    <n v="506.81326000000001"/>
    <n v="4255.1704"/>
    <x v="0"/>
    <x v="0"/>
    <n v="1.0862261"/>
    <n v="4255.1704"/>
  </r>
  <r>
    <x v="0"/>
    <s v="P98746881"/>
    <x v="0"/>
    <x v="7"/>
    <x v="7"/>
    <x v="7"/>
    <x v="3"/>
    <x v="0"/>
    <x v="3"/>
    <x v="0"/>
    <n v="582.9"/>
    <d v="1983-02-04T00:00:00"/>
    <d v="2012-02-04T00:00:00"/>
    <n v="29"/>
    <n v="46"/>
    <x v="0"/>
    <s v="NA"/>
    <x v="0"/>
    <s v="NA"/>
    <x v="0"/>
    <n v="3.35"/>
    <n v="496.21539999999999"/>
    <n v="503.73169999999999"/>
    <n v="508.76900000000001"/>
    <n v="4255.1704"/>
    <x v="0"/>
    <x v="0"/>
    <n v="1.0862261"/>
    <n v="4255.1704"/>
  </r>
  <r>
    <x v="0"/>
    <s v="P98746881"/>
    <x v="0"/>
    <x v="8"/>
    <x v="8"/>
    <x v="8"/>
    <x v="2"/>
    <x v="0"/>
    <x v="3"/>
    <x v="0"/>
    <n v="582.9"/>
    <d v="1983-02-04T00:00:00"/>
    <d v="2012-02-04T00:00:00"/>
    <n v="29"/>
    <n v="46"/>
    <x v="0"/>
    <s v="NA"/>
    <x v="0"/>
    <s v="NA"/>
    <x v="0"/>
    <n v="3.35"/>
    <n v="496.21539999999999"/>
    <n v="503.73169999999999"/>
    <n v="508.76900000000001"/>
    <n v="4255.1704"/>
    <x v="0"/>
    <x v="0"/>
    <n v="1.0862261"/>
    <n v="4255.1704"/>
  </r>
  <r>
    <x v="0"/>
    <s v="P98746881"/>
    <x v="0"/>
    <x v="9"/>
    <x v="9"/>
    <x v="9"/>
    <x v="3"/>
    <x v="0"/>
    <x v="3"/>
    <x v="0"/>
    <n v="582.9"/>
    <d v="1983-02-04T00:00:00"/>
    <d v="2012-02-04T00:00:00"/>
    <n v="29"/>
    <n v="46"/>
    <x v="0"/>
    <s v="NA"/>
    <x v="0"/>
    <s v="NA"/>
    <x v="0"/>
    <n v="3.35"/>
    <n v="496.21539999999999"/>
    <n v="503.73169999999999"/>
    <n v="508.76900000000001"/>
    <n v="4255.1704"/>
    <x v="0"/>
    <x v="0"/>
    <n v="1.0862261"/>
    <n v="4255.1704"/>
  </r>
  <r>
    <x v="0"/>
    <s v="P98746881"/>
    <x v="0"/>
    <x v="10"/>
    <x v="10"/>
    <x v="10"/>
    <x v="3"/>
    <x v="0"/>
    <x v="3"/>
    <x v="0"/>
    <n v="582.9"/>
    <d v="1983-02-04T00:00:00"/>
    <d v="2012-02-04T00:00:00"/>
    <n v="29"/>
    <n v="46"/>
    <x v="0"/>
    <s v="NA"/>
    <x v="0"/>
    <s v="NA"/>
    <x v="0"/>
    <n v="3.35"/>
    <n v="496.21539999999999"/>
    <n v="503.73169999999999"/>
    <n v="508.76900000000001"/>
    <n v="4255.1704"/>
    <x v="0"/>
    <x v="0"/>
    <n v="1.0862261"/>
    <n v="4255.1704"/>
  </r>
  <r>
    <x v="0"/>
    <s v="P98746881"/>
    <x v="0"/>
    <x v="11"/>
    <x v="11"/>
    <x v="11"/>
    <x v="3"/>
    <x v="0"/>
    <x v="3"/>
    <x v="0"/>
    <n v="582.9"/>
    <d v="1983-02-04T00:00:00"/>
    <d v="2012-02-04T00:00:00"/>
    <n v="29"/>
    <n v="46"/>
    <x v="0"/>
    <s v="NA"/>
    <x v="0"/>
    <s v="NA"/>
    <x v="0"/>
    <n v="3.35"/>
    <n v="492.99"/>
    <n v="500.45742999999999"/>
    <n v="505.46199999999999"/>
    <n v="4255.1704"/>
    <x v="0"/>
    <x v="0"/>
    <n v="1.0862261"/>
    <n v="4255.1704"/>
  </r>
  <r>
    <x v="0"/>
    <s v="P98746881"/>
    <x v="0"/>
    <x v="12"/>
    <x v="12"/>
    <x v="12"/>
    <x v="3"/>
    <x v="0"/>
    <x v="3"/>
    <x v="0"/>
    <n v="582.9"/>
    <d v="1983-02-04T00:00:00"/>
    <d v="2012-02-04T00:00:00"/>
    <n v="29"/>
    <n v="46"/>
    <x v="0"/>
    <s v="NA"/>
    <x v="0"/>
    <s v="NA"/>
    <x v="0"/>
    <n v="3.35"/>
    <n v="476.06225999999998"/>
    <n v="483.27332000000001"/>
    <n v="488.10604999999998"/>
    <n v="4255.1704"/>
    <x v="0"/>
    <x v="0"/>
    <n v="1.0862261"/>
    <n v="4255.1704"/>
  </r>
  <r>
    <x v="0"/>
    <s v="P98746881"/>
    <x v="0"/>
    <x v="13"/>
    <x v="13"/>
    <x v="13"/>
    <x v="3"/>
    <x v="0"/>
    <x v="3"/>
    <x v="0"/>
    <n v="582.9"/>
    <d v="1983-02-04T00:00:00"/>
    <d v="2012-02-04T00:00:00"/>
    <n v="29"/>
    <n v="46"/>
    <x v="0"/>
    <s v="NA"/>
    <x v="0"/>
    <s v="NA"/>
    <x v="0"/>
    <n v="3.35"/>
    <n v="477.84417999999999"/>
    <n v="485.09167000000002"/>
    <n v="489.94260000000003"/>
    <n v="4255.1704"/>
    <x v="0"/>
    <x v="0"/>
    <n v="1.0862261"/>
    <n v="4255.1704"/>
  </r>
  <r>
    <x v="0"/>
    <s v="P98746881"/>
    <x v="0"/>
    <x v="14"/>
    <x v="14"/>
    <x v="14"/>
    <x v="3"/>
    <x v="0"/>
    <x v="3"/>
    <x v="0"/>
    <n v="582.9"/>
    <d v="1983-02-04T00:00:00"/>
    <d v="2012-02-04T00:00:00"/>
    <n v="29"/>
    <n v="46"/>
    <x v="0"/>
    <s v="NA"/>
    <x v="0"/>
    <s v="NA"/>
    <x v="0"/>
    <n v="3.35"/>
    <n v="477.84417999999999"/>
    <n v="485.09167000000002"/>
    <n v="489.94260000000003"/>
    <n v="4260.9989999999998"/>
    <x v="0"/>
    <x v="0"/>
    <n v="1.0862261"/>
    <n v="4260.9989999999998"/>
  </r>
  <r>
    <x v="0"/>
    <s v="P98746881"/>
    <x v="0"/>
    <x v="15"/>
    <x v="15"/>
    <x v="15"/>
    <x v="3"/>
    <x v="0"/>
    <x v="3"/>
    <x v="0"/>
    <n v="582.9"/>
    <d v="1983-02-04T00:00:00"/>
    <d v="2012-02-04T00:00:00"/>
    <n v="29"/>
    <n v="46"/>
    <x v="0"/>
    <s v="NA"/>
    <x v="0"/>
    <s v="NA"/>
    <x v="0"/>
    <n v="3.35"/>
    <n v="477.84417999999999"/>
    <n v="485.09167000000002"/>
    <n v="489.94260000000003"/>
    <n v="4260.9989999999998"/>
    <x v="0"/>
    <x v="0"/>
    <n v="1.0845015"/>
    <n v="4260.9989999999998"/>
  </r>
  <r>
    <x v="0"/>
    <s v="P98746881"/>
    <x v="0"/>
    <x v="16"/>
    <x v="16"/>
    <x v="16"/>
    <x v="3"/>
    <x v="0"/>
    <x v="3"/>
    <x v="0"/>
    <n v="582.9"/>
    <d v="1983-02-04T00:00:00"/>
    <d v="2012-02-04T00:00:00"/>
    <n v="29"/>
    <n v="46"/>
    <x v="0"/>
    <s v="NA"/>
    <x v="0"/>
    <s v="NA"/>
    <x v="0"/>
    <n v="3.35"/>
    <n v="477.84417999999999"/>
    <n v="485.09167000000002"/>
    <n v="489.94260000000003"/>
    <n v="4260.9989999999998"/>
    <x v="0"/>
    <x v="0"/>
    <n v="1.0845015"/>
    <n v="4260.9989999999998"/>
  </r>
  <r>
    <x v="0"/>
    <s v="P98746881"/>
    <x v="0"/>
    <x v="17"/>
    <x v="17"/>
    <x v="17"/>
    <x v="3"/>
    <x v="0"/>
    <x v="3"/>
    <x v="0"/>
    <n v="582.9"/>
    <d v="1983-02-04T00:00:00"/>
    <d v="2012-02-04T00:00:00"/>
    <n v="29"/>
    <n v="46"/>
    <x v="0"/>
    <s v="NA"/>
    <x v="0"/>
    <s v="NA"/>
    <x v="0"/>
    <n v="3.35"/>
    <n v="477.84417999999999"/>
    <n v="485.09167000000002"/>
    <n v="489.94260000000003"/>
    <n v="4260.9989999999998"/>
    <x v="0"/>
    <x v="0"/>
    <n v="1.0845015"/>
    <n v="4260.9989999999998"/>
  </r>
  <r>
    <x v="0"/>
    <s v="P98746881"/>
    <x v="0"/>
    <x v="18"/>
    <x v="18"/>
    <x v="18"/>
    <x v="2"/>
    <x v="0"/>
    <x v="3"/>
    <x v="0"/>
    <n v="582.9"/>
    <d v="1983-02-04T00:00:00"/>
    <d v="2012-02-04T00:00:00"/>
    <n v="29"/>
    <n v="46"/>
    <x v="0"/>
    <s v="NA"/>
    <x v="0"/>
    <s v="NA"/>
    <x v="0"/>
    <n v="3.35"/>
    <n v="477.84417999999999"/>
    <n v="485.09167000000002"/>
    <n v="489.94260000000003"/>
    <n v="4260.9989999999998"/>
    <x v="0"/>
    <x v="0"/>
    <n v="1.0845015"/>
    <n v="4260.9989999999998"/>
  </r>
  <r>
    <x v="0"/>
    <s v="P98746881"/>
    <x v="0"/>
    <x v="19"/>
    <x v="19"/>
    <x v="19"/>
    <x v="4"/>
    <x v="0"/>
    <x v="3"/>
    <x v="0"/>
    <n v="582.9"/>
    <d v="1983-02-04T00:00:00"/>
    <d v="2012-02-04T00:00:00"/>
    <n v="29"/>
    <n v="46"/>
    <x v="0"/>
    <s v="NA"/>
    <x v="0"/>
    <s v="NA"/>
    <x v="0"/>
    <n v="3.35"/>
    <n v="477.84417999999999"/>
    <n v="485.09167000000002"/>
    <n v="489.94260000000003"/>
    <n v="4260.9989999999998"/>
    <x v="0"/>
    <x v="0"/>
    <n v="1.0845015"/>
    <n v="4260.9989999999998"/>
  </r>
  <r>
    <x v="0"/>
    <s v="P98746881"/>
    <x v="0"/>
    <x v="20"/>
    <x v="20"/>
    <x v="20"/>
    <x v="5"/>
    <x v="0"/>
    <x v="3"/>
    <x v="0"/>
    <n v="582.9"/>
    <d v="1983-02-04T00:00:00"/>
    <d v="2012-02-04T00:00:00"/>
    <n v="29"/>
    <n v="46"/>
    <x v="0"/>
    <s v="NA"/>
    <x v="0"/>
    <s v="NA"/>
    <x v="0"/>
    <n v="3.35"/>
    <n v="477.84417999999999"/>
    <n v="485.09167000000002"/>
    <n v="489.94260000000003"/>
    <n v="4260.9989999999998"/>
    <x v="0"/>
    <x v="0"/>
    <n v="1.0845015"/>
    <n v="4260.9989999999998"/>
  </r>
  <r>
    <x v="0"/>
    <s v="P98746881"/>
    <x v="0"/>
    <x v="21"/>
    <x v="21"/>
    <x v="21"/>
    <x v="3"/>
    <x v="0"/>
    <x v="3"/>
    <x v="0"/>
    <n v="582.9"/>
    <d v="1983-02-04T00:00:00"/>
    <d v="2012-02-04T00:00:00"/>
    <n v="29"/>
    <n v="46"/>
    <x v="0"/>
    <s v="NA"/>
    <x v="0"/>
    <s v="NA"/>
    <x v="0"/>
    <n v="3.35"/>
    <n v="478.92619999999999"/>
    <n v="485.16025000000002"/>
    <n v="490.01184000000001"/>
    <n v="4260.9989999999998"/>
    <x v="0"/>
    <x v="0"/>
    <n v="1.0845015"/>
    <n v="4260.9989999999998"/>
  </r>
  <r>
    <x v="0"/>
    <s v="P98746881"/>
    <x v="0"/>
    <x v="22"/>
    <x v="22"/>
    <x v="22"/>
    <x v="3"/>
    <x v="0"/>
    <x v="3"/>
    <x v="0"/>
    <n v="582.9"/>
    <d v="1983-02-04T00:00:00"/>
    <d v="2012-02-04T00:00:00"/>
    <n v="29"/>
    <n v="46"/>
    <x v="0"/>
    <s v="NA"/>
    <x v="0"/>
    <s v="NA"/>
    <x v="0"/>
    <n v="3.35"/>
    <n v="477.14030000000002"/>
    <n v="486.85705999999999"/>
    <n v="491.72564999999997"/>
    <n v="4260.9989999999998"/>
    <x v="0"/>
    <x v="0"/>
    <n v="1.0845015"/>
    <n v="4260.9989999999998"/>
  </r>
  <r>
    <x v="0"/>
    <s v="P99843684"/>
    <x v="0"/>
    <x v="0"/>
    <x v="0"/>
    <x v="0"/>
    <x v="0"/>
    <x v="0"/>
    <x v="3"/>
    <x v="0"/>
    <n v="62.27"/>
    <d v="1991-01-28T00:00:00"/>
    <d v="2017-01-28T00:00:00"/>
    <n v="26"/>
    <n v="49"/>
    <x v="0"/>
    <s v="NA"/>
    <x v="0"/>
    <s v="NA"/>
    <x v="1"/>
    <n v="4.79"/>
    <n v="140.19658000000001"/>
    <n v="142.53263999999999"/>
    <n v="143.95796000000001"/>
    <n v="384.20589999999999"/>
    <x v="0"/>
    <x v="0"/>
    <n v="1.0934832999999999"/>
    <n v="384.20589999999999"/>
  </r>
  <r>
    <x v="0"/>
    <s v="P99843684"/>
    <x v="0"/>
    <x v="1"/>
    <x v="1"/>
    <x v="1"/>
    <x v="1"/>
    <x v="0"/>
    <x v="3"/>
    <x v="0"/>
    <n v="62.27"/>
    <d v="1991-01-28T00:00:00"/>
    <d v="2017-01-28T00:00:00"/>
    <n v="26"/>
    <n v="49"/>
    <x v="0"/>
    <s v="NA"/>
    <x v="0"/>
    <s v="NA"/>
    <x v="1"/>
    <n v="4.79"/>
    <n v="140.19658000000001"/>
    <n v="142.53263999999999"/>
    <n v="143.95796000000001"/>
    <n v="384.20589999999999"/>
    <x v="0"/>
    <x v="0"/>
    <n v="1.0934832999999999"/>
    <n v="384.20589999999999"/>
  </r>
  <r>
    <x v="0"/>
    <s v="P99843684"/>
    <x v="0"/>
    <x v="2"/>
    <x v="2"/>
    <x v="2"/>
    <x v="2"/>
    <x v="0"/>
    <x v="3"/>
    <x v="0"/>
    <n v="62.27"/>
    <d v="1991-01-28T00:00:00"/>
    <d v="2017-01-28T00:00:00"/>
    <n v="26"/>
    <n v="49"/>
    <x v="0"/>
    <s v="NA"/>
    <x v="0"/>
    <s v="NA"/>
    <x v="1"/>
    <n v="4.79"/>
    <n v="140.19658000000001"/>
    <n v="142.53263999999999"/>
    <n v="143.95796000000001"/>
    <n v="384.20589999999999"/>
    <x v="0"/>
    <x v="0"/>
    <n v="1.0934832999999999"/>
    <n v="384.20589999999999"/>
  </r>
  <r>
    <x v="0"/>
    <s v="P99843684"/>
    <x v="0"/>
    <x v="3"/>
    <x v="3"/>
    <x v="3"/>
    <x v="3"/>
    <x v="0"/>
    <x v="3"/>
    <x v="0"/>
    <n v="62.27"/>
    <d v="1991-01-28T00:00:00"/>
    <d v="2017-01-28T00:00:00"/>
    <n v="26"/>
    <n v="49"/>
    <x v="0"/>
    <s v="NA"/>
    <x v="0"/>
    <s v="NA"/>
    <x v="1"/>
    <n v="4.79"/>
    <n v="140.19658000000001"/>
    <n v="142.53263999999999"/>
    <n v="143.95796000000001"/>
    <n v="384.20589999999999"/>
    <x v="0"/>
    <x v="0"/>
    <n v="1.0934832999999999"/>
    <n v="384.20589999999999"/>
  </r>
  <r>
    <x v="0"/>
    <s v="P99843684"/>
    <x v="0"/>
    <x v="4"/>
    <x v="4"/>
    <x v="4"/>
    <x v="3"/>
    <x v="0"/>
    <x v="3"/>
    <x v="0"/>
    <n v="62.27"/>
    <d v="1991-01-28T00:00:00"/>
    <d v="2017-01-28T00:00:00"/>
    <n v="26"/>
    <n v="49"/>
    <x v="0"/>
    <s v="NA"/>
    <x v="0"/>
    <s v="NA"/>
    <x v="1"/>
    <n v="4.79"/>
    <n v="140.19658000000001"/>
    <n v="142.53263999999999"/>
    <n v="143.95796000000001"/>
    <n v="384.20589999999999"/>
    <x v="0"/>
    <x v="0"/>
    <n v="1.0934832999999999"/>
    <n v="384.20589999999999"/>
  </r>
  <r>
    <x v="0"/>
    <s v="P99843684"/>
    <x v="0"/>
    <x v="5"/>
    <x v="5"/>
    <x v="5"/>
    <x v="3"/>
    <x v="0"/>
    <x v="3"/>
    <x v="0"/>
    <n v="62.27"/>
    <d v="1991-01-28T00:00:00"/>
    <d v="2017-01-28T00:00:00"/>
    <n v="26"/>
    <n v="49"/>
    <x v="0"/>
    <s v="NA"/>
    <x v="0"/>
    <s v="NA"/>
    <x v="1"/>
    <n v="4.79"/>
    <n v="140.2955"/>
    <n v="142.53892999999999"/>
    <n v="143.96431000000001"/>
    <n v="384.20589999999999"/>
    <x v="0"/>
    <x v="0"/>
    <n v="1.0934832999999999"/>
    <n v="384.20589999999999"/>
  </r>
  <r>
    <x v="0"/>
    <s v="P99843684"/>
    <x v="0"/>
    <x v="6"/>
    <x v="6"/>
    <x v="6"/>
    <x v="3"/>
    <x v="0"/>
    <x v="3"/>
    <x v="0"/>
    <n v="62.27"/>
    <d v="1991-01-28T00:00:00"/>
    <d v="2017-01-28T00:00:00"/>
    <n v="26"/>
    <n v="49"/>
    <x v="0"/>
    <s v="NA"/>
    <x v="0"/>
    <s v="NA"/>
    <x v="1"/>
    <n v="4.79"/>
    <n v="129.80027999999999"/>
    <n v="131.87589"/>
    <n v="133.19463999999999"/>
    <n v="384.20589999999999"/>
    <x v="0"/>
    <x v="0"/>
    <n v="1.0934832999999999"/>
    <n v="384.20589999999999"/>
  </r>
  <r>
    <x v="0"/>
    <s v="P99843684"/>
    <x v="0"/>
    <x v="7"/>
    <x v="7"/>
    <x v="7"/>
    <x v="3"/>
    <x v="0"/>
    <x v="3"/>
    <x v="0"/>
    <n v="62.27"/>
    <d v="1991-01-28T00:00:00"/>
    <d v="2017-01-28T00:00:00"/>
    <n v="26"/>
    <n v="49"/>
    <x v="0"/>
    <s v="NA"/>
    <x v="0"/>
    <s v="NA"/>
    <x v="1"/>
    <n v="4.79"/>
    <n v="130.28612000000001"/>
    <n v="132.38478000000001"/>
    <n v="133.70863"/>
    <n v="384.20589999999999"/>
    <x v="0"/>
    <x v="0"/>
    <n v="1.0934832999999999"/>
    <n v="384.20589999999999"/>
  </r>
  <r>
    <x v="0"/>
    <s v="P99843684"/>
    <x v="0"/>
    <x v="8"/>
    <x v="8"/>
    <x v="8"/>
    <x v="2"/>
    <x v="0"/>
    <x v="3"/>
    <x v="0"/>
    <n v="62.27"/>
    <d v="1991-01-28T00:00:00"/>
    <d v="2017-01-28T00:00:00"/>
    <n v="26"/>
    <n v="49"/>
    <x v="0"/>
    <s v="NA"/>
    <x v="0"/>
    <s v="NA"/>
    <x v="1"/>
    <n v="4.79"/>
    <n v="130.28612000000001"/>
    <n v="132.38478000000001"/>
    <n v="133.70863"/>
    <n v="384.20589999999999"/>
    <x v="0"/>
    <x v="0"/>
    <n v="1.0934832999999999"/>
    <n v="384.20589999999999"/>
  </r>
  <r>
    <x v="0"/>
    <s v="P99843684"/>
    <x v="0"/>
    <x v="9"/>
    <x v="9"/>
    <x v="9"/>
    <x v="3"/>
    <x v="0"/>
    <x v="3"/>
    <x v="0"/>
    <n v="62.27"/>
    <d v="1991-01-28T00:00:00"/>
    <d v="2017-01-28T00:00:00"/>
    <n v="26"/>
    <n v="49"/>
    <x v="0"/>
    <s v="NA"/>
    <x v="0"/>
    <s v="NA"/>
    <x v="1"/>
    <n v="4.79"/>
    <n v="130.28612000000001"/>
    <n v="132.38478000000001"/>
    <n v="133.70863"/>
    <n v="384.20589999999999"/>
    <x v="0"/>
    <x v="0"/>
    <n v="1.0934832999999999"/>
    <n v="384.20589999999999"/>
  </r>
  <r>
    <x v="0"/>
    <s v="P99843684"/>
    <x v="0"/>
    <x v="10"/>
    <x v="10"/>
    <x v="10"/>
    <x v="3"/>
    <x v="0"/>
    <x v="3"/>
    <x v="0"/>
    <n v="62.27"/>
    <d v="1991-01-28T00:00:00"/>
    <d v="2017-01-28T00:00:00"/>
    <n v="26"/>
    <n v="49"/>
    <x v="0"/>
    <s v="NA"/>
    <x v="0"/>
    <s v="NA"/>
    <x v="1"/>
    <n v="4.79"/>
    <n v="130.28612000000001"/>
    <n v="132.38478000000001"/>
    <n v="133.70863"/>
    <n v="384.20589999999999"/>
    <x v="0"/>
    <x v="0"/>
    <n v="1.0934832999999999"/>
    <n v="384.20589999999999"/>
  </r>
  <r>
    <x v="0"/>
    <s v="P99843684"/>
    <x v="0"/>
    <x v="11"/>
    <x v="11"/>
    <x v="11"/>
    <x v="3"/>
    <x v="0"/>
    <x v="3"/>
    <x v="0"/>
    <n v="62.27"/>
    <d v="1991-01-28T00:00:00"/>
    <d v="2017-01-28T00:00:00"/>
    <n v="26"/>
    <n v="49"/>
    <x v="0"/>
    <s v="NA"/>
    <x v="0"/>
    <s v="NA"/>
    <x v="1"/>
    <n v="4.79"/>
    <n v="129.43926999999999"/>
    <n v="131.52428"/>
    <n v="132.83951999999999"/>
    <n v="384.20589999999999"/>
    <x v="0"/>
    <x v="0"/>
    <n v="1.0934832999999999"/>
    <n v="384.20589999999999"/>
  </r>
  <r>
    <x v="0"/>
    <s v="P99843684"/>
    <x v="0"/>
    <x v="12"/>
    <x v="12"/>
    <x v="12"/>
    <x v="3"/>
    <x v="0"/>
    <x v="3"/>
    <x v="0"/>
    <n v="62.27"/>
    <d v="1991-01-28T00:00:00"/>
    <d v="2017-01-28T00:00:00"/>
    <n v="26"/>
    <n v="49"/>
    <x v="0"/>
    <s v="NA"/>
    <x v="0"/>
    <s v="NA"/>
    <x v="1"/>
    <n v="4.79"/>
    <n v="126.81480999999999"/>
    <n v="128.85754"/>
    <n v="130.14612"/>
    <n v="384.20589999999999"/>
    <x v="0"/>
    <x v="0"/>
    <n v="1.0934832999999999"/>
    <n v="384.20589999999999"/>
  </r>
  <r>
    <x v="0"/>
    <s v="P99843684"/>
    <x v="0"/>
    <x v="13"/>
    <x v="13"/>
    <x v="13"/>
    <x v="3"/>
    <x v="0"/>
    <x v="3"/>
    <x v="0"/>
    <n v="62.27"/>
    <d v="1991-01-28T00:00:00"/>
    <d v="2017-01-28T00:00:00"/>
    <n v="26"/>
    <n v="49"/>
    <x v="0"/>
    <s v="NA"/>
    <x v="0"/>
    <s v="NA"/>
    <x v="1"/>
    <n v="4.79"/>
    <n v="127.289474"/>
    <n v="129.34238999999999"/>
    <n v="130.63582"/>
    <n v="384.20589999999999"/>
    <x v="0"/>
    <x v="0"/>
    <n v="1.0934832999999999"/>
    <n v="384.20589999999999"/>
  </r>
  <r>
    <x v="0"/>
    <s v="P99843684"/>
    <x v="0"/>
    <x v="14"/>
    <x v="14"/>
    <x v="14"/>
    <x v="3"/>
    <x v="0"/>
    <x v="3"/>
    <x v="0"/>
    <n v="62.27"/>
    <d v="1991-01-28T00:00:00"/>
    <d v="2017-01-28T00:00:00"/>
    <n v="26"/>
    <n v="49"/>
    <x v="0"/>
    <s v="NA"/>
    <x v="0"/>
    <s v="NA"/>
    <x v="1"/>
    <n v="4.79"/>
    <n v="127.289474"/>
    <n v="129.34238999999999"/>
    <n v="130.63582"/>
    <n v="384.82859999999999"/>
    <x v="0"/>
    <x v="0"/>
    <n v="1.0934832999999999"/>
    <n v="384.82859999999999"/>
  </r>
  <r>
    <x v="0"/>
    <s v="P99843684"/>
    <x v="0"/>
    <x v="15"/>
    <x v="15"/>
    <x v="15"/>
    <x v="3"/>
    <x v="0"/>
    <x v="3"/>
    <x v="0"/>
    <n v="62.27"/>
    <d v="1991-01-28T00:00:00"/>
    <d v="2017-01-28T00:00:00"/>
    <n v="26"/>
    <n v="49"/>
    <x v="0"/>
    <s v="NA"/>
    <x v="0"/>
    <s v="NA"/>
    <x v="1"/>
    <n v="4.79"/>
    <n v="127.289474"/>
    <n v="129.34238999999999"/>
    <n v="130.63582"/>
    <n v="384.82859999999999"/>
    <x v="0"/>
    <x v="0"/>
    <n v="1.0934832999999999"/>
    <n v="384.82859999999999"/>
  </r>
  <r>
    <x v="0"/>
    <s v="P99843684"/>
    <x v="0"/>
    <x v="16"/>
    <x v="16"/>
    <x v="16"/>
    <x v="3"/>
    <x v="0"/>
    <x v="3"/>
    <x v="0"/>
    <n v="62.27"/>
    <d v="1991-01-28T00:00:00"/>
    <d v="2017-01-28T00:00:00"/>
    <n v="26"/>
    <n v="49"/>
    <x v="0"/>
    <s v="NA"/>
    <x v="0"/>
    <s v="NA"/>
    <x v="1"/>
    <n v="4.79"/>
    <n v="127.289474"/>
    <n v="129.34238999999999"/>
    <n v="130.63582"/>
    <n v="384.82859999999999"/>
    <x v="0"/>
    <x v="0"/>
    <n v="1.0934832999999999"/>
    <n v="384.82859999999999"/>
  </r>
  <r>
    <x v="0"/>
    <s v="P99843684"/>
    <x v="0"/>
    <x v="17"/>
    <x v="17"/>
    <x v="17"/>
    <x v="3"/>
    <x v="0"/>
    <x v="3"/>
    <x v="0"/>
    <n v="62.27"/>
    <d v="1991-01-28T00:00:00"/>
    <d v="2017-01-28T00:00:00"/>
    <n v="26"/>
    <n v="49"/>
    <x v="0"/>
    <s v="NA"/>
    <x v="0"/>
    <s v="NA"/>
    <x v="1"/>
    <n v="4.79"/>
    <n v="127.289474"/>
    <n v="129.34238999999999"/>
    <n v="130.63582"/>
    <n v="384.82859999999999"/>
    <x v="0"/>
    <x v="0"/>
    <n v="1.0934832999999999"/>
    <n v="384.82859999999999"/>
  </r>
  <r>
    <x v="0"/>
    <s v="P99843684"/>
    <x v="0"/>
    <x v="18"/>
    <x v="18"/>
    <x v="18"/>
    <x v="2"/>
    <x v="0"/>
    <x v="3"/>
    <x v="0"/>
    <n v="62.27"/>
    <d v="1991-01-28T00:00:00"/>
    <d v="2017-01-28T00:00:00"/>
    <n v="26"/>
    <n v="49"/>
    <x v="0"/>
    <s v="NA"/>
    <x v="0"/>
    <s v="NA"/>
    <x v="1"/>
    <n v="4.79"/>
    <n v="127.289474"/>
    <n v="129.34238999999999"/>
    <n v="130.63582"/>
    <n v="384.82859999999999"/>
    <x v="0"/>
    <x v="0"/>
    <n v="1.0934832999999999"/>
    <n v="384.82859999999999"/>
  </r>
  <r>
    <x v="0"/>
    <s v="P99843684"/>
    <x v="0"/>
    <x v="19"/>
    <x v="19"/>
    <x v="19"/>
    <x v="4"/>
    <x v="0"/>
    <x v="3"/>
    <x v="0"/>
    <n v="62.27"/>
    <d v="1991-01-28T00:00:00"/>
    <d v="2017-01-28T00:00:00"/>
    <n v="26"/>
    <n v="49"/>
    <x v="0"/>
    <s v="NA"/>
    <x v="0"/>
    <s v="NA"/>
    <x v="1"/>
    <n v="4.79"/>
    <n v="127.289474"/>
    <n v="129.34238999999999"/>
    <n v="130.63582"/>
    <n v="384.82859999999999"/>
    <x v="0"/>
    <x v="0"/>
    <n v="1.0934832999999999"/>
    <n v="384.82859999999999"/>
  </r>
  <r>
    <x v="0"/>
    <s v="P99843684"/>
    <x v="0"/>
    <x v="20"/>
    <x v="20"/>
    <x v="20"/>
    <x v="5"/>
    <x v="0"/>
    <x v="3"/>
    <x v="0"/>
    <n v="62.27"/>
    <d v="1991-01-28T00:00:00"/>
    <d v="2017-01-28T00:00:00"/>
    <n v="26"/>
    <n v="49"/>
    <x v="0"/>
    <s v="NA"/>
    <x v="0"/>
    <s v="NA"/>
    <x v="1"/>
    <n v="4.79"/>
    <n v="127.289474"/>
    <n v="129.34238999999999"/>
    <n v="130.63582"/>
    <n v="384.82859999999999"/>
    <x v="0"/>
    <x v="0"/>
    <n v="1.0934832999999999"/>
    <n v="384.82859999999999"/>
  </r>
  <r>
    <x v="0"/>
    <s v="P99843684"/>
    <x v="0"/>
    <x v="21"/>
    <x v="21"/>
    <x v="21"/>
    <x v="3"/>
    <x v="0"/>
    <x v="3"/>
    <x v="0"/>
    <n v="62.27"/>
    <d v="1991-01-28T00:00:00"/>
    <d v="2017-01-28T00:00:00"/>
    <n v="26"/>
    <n v="49"/>
    <x v="0"/>
    <s v="NA"/>
    <x v="0"/>
    <s v="NA"/>
    <x v="1"/>
    <n v="4.79"/>
    <n v="127.57771"/>
    <n v="129.36067"/>
    <n v="130.65428"/>
    <n v="384.82859999999999"/>
    <x v="0"/>
    <x v="0"/>
    <n v="1.0934832999999999"/>
    <n v="384.82859999999999"/>
  </r>
  <r>
    <x v="0"/>
    <s v="P99843684"/>
    <x v="0"/>
    <x v="22"/>
    <x v="22"/>
    <x v="22"/>
    <x v="3"/>
    <x v="0"/>
    <x v="3"/>
    <x v="0"/>
    <n v="62.27"/>
    <d v="1991-01-28T00:00:00"/>
    <d v="2017-01-28T00:00:00"/>
    <n v="26"/>
    <n v="49"/>
    <x v="0"/>
    <s v="NA"/>
    <x v="0"/>
    <s v="NA"/>
    <x v="1"/>
    <n v="4.79"/>
    <n v="127.101974"/>
    <n v="129.81310999999999"/>
    <n v="131.11124000000001"/>
    <n v="384.82859999999999"/>
    <x v="0"/>
    <x v="0"/>
    <n v="1.0934832999999999"/>
    <n v="384.82859999999999"/>
  </r>
  <r>
    <x v="0"/>
    <s v="P99914601"/>
    <x v="0"/>
    <x v="0"/>
    <x v="0"/>
    <x v="0"/>
    <x v="0"/>
    <x v="0"/>
    <x v="2"/>
    <x v="2"/>
    <n v="1357.92"/>
    <d v="1993-12-22T00:00:00"/>
    <d v="2025-01-01T00:00:00"/>
    <n v="46"/>
    <n v="29"/>
    <x v="1"/>
    <s v="NA"/>
    <x v="0"/>
    <s v="NA"/>
    <x v="0"/>
    <n v="4.92"/>
    <n v="14765.562"/>
    <n v="15078.596"/>
    <n v="15229.380999999999"/>
    <n v="17495.155999999999"/>
    <x v="0"/>
    <x v="0"/>
    <n v="1.1487765000000001"/>
    <n v="7821.6196"/>
  </r>
  <r>
    <x v="0"/>
    <s v="P99914601"/>
    <x v="0"/>
    <x v="1"/>
    <x v="1"/>
    <x v="1"/>
    <x v="1"/>
    <x v="0"/>
    <x v="2"/>
    <x v="2"/>
    <n v="1357.92"/>
    <d v="1993-12-22T00:00:00"/>
    <d v="2025-01-01T00:00:00"/>
    <n v="46"/>
    <n v="29"/>
    <x v="1"/>
    <s v="NA"/>
    <x v="0"/>
    <s v="NA"/>
    <x v="0"/>
    <n v="4.92"/>
    <n v="14765.562"/>
    <n v="15078.596"/>
    <n v="15229.380999999999"/>
    <n v="17495.155999999999"/>
    <x v="0"/>
    <x v="0"/>
    <n v="1.1487765000000001"/>
    <n v="7821.6196"/>
  </r>
  <r>
    <x v="0"/>
    <s v="P99914601"/>
    <x v="0"/>
    <x v="2"/>
    <x v="2"/>
    <x v="2"/>
    <x v="2"/>
    <x v="0"/>
    <x v="2"/>
    <x v="2"/>
    <n v="1357.92"/>
    <d v="1993-12-22T00:00:00"/>
    <d v="2025-01-01T00:00:00"/>
    <n v="46"/>
    <n v="29"/>
    <x v="1"/>
    <s v="NA"/>
    <x v="0"/>
    <s v="NA"/>
    <x v="0"/>
    <n v="4.92"/>
    <n v="14765.562"/>
    <n v="15078.596"/>
    <n v="15229.380999999999"/>
    <n v="17495.155999999999"/>
    <x v="0"/>
    <x v="0"/>
    <n v="1.1487765000000001"/>
    <n v="7821.6196"/>
  </r>
  <r>
    <x v="0"/>
    <s v="P99914601"/>
    <x v="0"/>
    <x v="3"/>
    <x v="3"/>
    <x v="3"/>
    <x v="3"/>
    <x v="0"/>
    <x v="2"/>
    <x v="2"/>
    <n v="1357.92"/>
    <d v="1993-12-22T00:00:00"/>
    <d v="2025-01-01T00:00:00"/>
    <n v="46"/>
    <n v="29"/>
    <x v="1"/>
    <s v="NA"/>
    <x v="0"/>
    <s v="NA"/>
    <x v="0"/>
    <n v="4.92"/>
    <n v="14765.562"/>
    <n v="15078.596"/>
    <n v="15229.382"/>
    <n v="17495.155999999999"/>
    <x v="0"/>
    <x v="0"/>
    <n v="1.1487765000000001"/>
    <n v="7821.6196"/>
  </r>
  <r>
    <x v="0"/>
    <s v="P99914601"/>
    <x v="0"/>
    <x v="4"/>
    <x v="4"/>
    <x v="4"/>
    <x v="3"/>
    <x v="0"/>
    <x v="2"/>
    <x v="2"/>
    <n v="1357.92"/>
    <d v="1993-12-22T00:00:00"/>
    <d v="2025-01-01T00:00:00"/>
    <n v="46"/>
    <n v="29"/>
    <x v="1"/>
    <s v="NA"/>
    <x v="0"/>
    <s v="NA"/>
    <x v="0"/>
    <n v="4.92"/>
    <n v="14765.562"/>
    <n v="15078.596"/>
    <n v="15229.382"/>
    <n v="17495.155999999999"/>
    <x v="0"/>
    <x v="0"/>
    <n v="1.1487765000000001"/>
    <n v="7821.6196"/>
  </r>
  <r>
    <x v="0"/>
    <s v="P99914601"/>
    <x v="0"/>
    <x v="5"/>
    <x v="5"/>
    <x v="5"/>
    <x v="3"/>
    <x v="0"/>
    <x v="2"/>
    <x v="2"/>
    <n v="1357.92"/>
    <d v="1993-12-22T00:00:00"/>
    <d v="2025-01-01T00:00:00"/>
    <n v="46"/>
    <n v="29"/>
    <x v="1"/>
    <s v="NA"/>
    <x v="0"/>
    <s v="NA"/>
    <x v="0"/>
    <n v="4.92"/>
    <n v="14769.415000000001"/>
    <n v="15078.841"/>
    <n v="15229.629000000001"/>
    <n v="17495.440999999999"/>
    <x v="0"/>
    <x v="0"/>
    <n v="1.1487765000000001"/>
    <n v="7821.6196"/>
  </r>
  <r>
    <x v="0"/>
    <s v="P99914601"/>
    <x v="0"/>
    <x v="6"/>
    <x v="6"/>
    <x v="6"/>
    <x v="3"/>
    <x v="0"/>
    <x v="2"/>
    <x v="2"/>
    <n v="1357.92"/>
    <d v="1993-12-22T00:00:00"/>
    <d v="2025-01-01T00:00:00"/>
    <n v="46"/>
    <n v="29"/>
    <x v="1"/>
    <s v="NA"/>
    <x v="0"/>
    <s v="NA"/>
    <x v="0"/>
    <n v="4.92"/>
    <n v="13666.427"/>
    <n v="13952.728999999999"/>
    <n v="14092.255999999999"/>
    <n v="16188.852999999999"/>
    <x v="0"/>
    <x v="0"/>
    <n v="1.1487765000000001"/>
    <n v="7821.6196"/>
  </r>
  <r>
    <x v="0"/>
    <s v="P99914601"/>
    <x v="0"/>
    <x v="7"/>
    <x v="7"/>
    <x v="7"/>
    <x v="3"/>
    <x v="0"/>
    <x v="2"/>
    <x v="2"/>
    <n v="1357.92"/>
    <d v="1993-12-22T00:00:00"/>
    <d v="2025-01-01T00:00:00"/>
    <n v="46"/>
    <n v="29"/>
    <x v="1"/>
    <s v="NA"/>
    <x v="0"/>
    <s v="NA"/>
    <x v="0"/>
    <n v="4.92"/>
    <n v="13734.589"/>
    <n v="14020.171"/>
    <n v="14160.371999999999"/>
    <n v="16267.103999999999"/>
    <x v="0"/>
    <x v="0"/>
    <n v="1.1487765000000001"/>
    <n v="7821.6196"/>
  </r>
  <r>
    <x v="0"/>
    <s v="P99914601"/>
    <x v="0"/>
    <x v="8"/>
    <x v="8"/>
    <x v="8"/>
    <x v="2"/>
    <x v="1"/>
    <x v="2"/>
    <x v="2"/>
    <n v="1357.92"/>
    <d v="1993-12-22T00:00:00"/>
    <d v="2025-02-01T00:00:00"/>
    <n v="46"/>
    <n v="29"/>
    <x v="1"/>
    <s v="NA"/>
    <x v="0"/>
    <s v="NA"/>
    <x v="0"/>
    <n v="4.92"/>
    <n v="13734.589"/>
    <n v="14020.171"/>
    <n v="14160.371999999999"/>
    <n v="16267.103999999999"/>
    <x v="0"/>
    <x v="0"/>
    <n v="1.1487765000000001"/>
    <n v="7821.6196"/>
  </r>
  <r>
    <x v="0"/>
    <s v="P99914601"/>
    <x v="0"/>
    <x v="9"/>
    <x v="9"/>
    <x v="9"/>
    <x v="3"/>
    <x v="1"/>
    <x v="2"/>
    <x v="2"/>
    <n v="1357.92"/>
    <d v="1993-12-22T00:00:00"/>
    <d v="2025-02-01T00:00:00"/>
    <n v="46"/>
    <n v="29"/>
    <x v="1"/>
    <s v="NA"/>
    <x v="0"/>
    <s v="NA"/>
    <x v="0"/>
    <n v="4.92"/>
    <n v="13734.589"/>
    <n v="14020.171"/>
    <n v="14160.371999999999"/>
    <n v="16267.103999999999"/>
    <x v="0"/>
    <x v="0"/>
    <n v="1.1487765000000001"/>
    <n v="7821.6196"/>
  </r>
  <r>
    <x v="0"/>
    <s v="P99914601"/>
    <x v="0"/>
    <x v="10"/>
    <x v="10"/>
    <x v="10"/>
    <x v="3"/>
    <x v="1"/>
    <x v="2"/>
    <x v="2"/>
    <n v="1357.92"/>
    <d v="1993-12-22T00:00:00"/>
    <d v="2025-02-01T00:00:00"/>
    <n v="46"/>
    <n v="29"/>
    <x v="1"/>
    <s v="NA"/>
    <x v="0"/>
    <s v="NA"/>
    <x v="0"/>
    <n v="4.92"/>
    <n v="13739.518"/>
    <n v="14025.097"/>
    <n v="14165.348"/>
    <n v="16272.819"/>
    <x v="0"/>
    <x v="0"/>
    <n v="1.1487765000000001"/>
    <n v="7821.6196"/>
  </r>
  <r>
    <x v="0"/>
    <s v="P99914601"/>
    <x v="0"/>
    <x v="11"/>
    <x v="11"/>
    <x v="11"/>
    <x v="3"/>
    <x v="1"/>
    <x v="2"/>
    <x v="2"/>
    <n v="1357.92"/>
    <d v="1993-12-22T00:00:00"/>
    <d v="2025-02-01T00:00:00"/>
    <n v="46"/>
    <n v="29"/>
    <x v="1"/>
    <s v="NA"/>
    <x v="0"/>
    <s v="NA"/>
    <x v="0"/>
    <n v="4.92"/>
    <n v="13650.21"/>
    <n v="13933.933999999999"/>
    <n v="14073.272000000001"/>
    <n v="16167.045"/>
    <x v="0"/>
    <x v="0"/>
    <n v="1.1487765000000001"/>
    <n v="7821.6196"/>
  </r>
  <r>
    <x v="0"/>
    <s v="P99914601"/>
    <x v="0"/>
    <x v="12"/>
    <x v="12"/>
    <x v="12"/>
    <x v="3"/>
    <x v="1"/>
    <x v="2"/>
    <x v="2"/>
    <n v="1357.92"/>
    <d v="1993-12-22T00:00:00"/>
    <d v="2025-02-01T00:00:00"/>
    <n v="46"/>
    <n v="29"/>
    <x v="1"/>
    <s v="NA"/>
    <x v="0"/>
    <s v="NA"/>
    <x v="0"/>
    <n v="4.92"/>
    <n v="13625.681"/>
    <n v="13908.895"/>
    <n v="14047.983"/>
    <n v="16137.994000000001"/>
    <x v="0"/>
    <x v="0"/>
    <n v="1.1487765000000001"/>
    <n v="7821.6196"/>
  </r>
  <r>
    <x v="0"/>
    <s v="P99914601"/>
    <x v="0"/>
    <x v="13"/>
    <x v="13"/>
    <x v="13"/>
    <x v="3"/>
    <x v="1"/>
    <x v="2"/>
    <x v="2"/>
    <n v="1357.92"/>
    <d v="1993-12-22T00:00:00"/>
    <d v="2025-02-01T00:00:00"/>
    <n v="46"/>
    <n v="29"/>
    <x v="1"/>
    <s v="NA"/>
    <x v="0"/>
    <s v="NA"/>
    <x v="0"/>
    <n v="4.92"/>
    <n v="13693.64"/>
    <n v="13974.633"/>
    <n v="14114.379000000001"/>
    <n v="16214.268"/>
    <x v="0"/>
    <x v="0"/>
    <n v="1.1487765000000001"/>
    <n v="7821.6196"/>
  </r>
  <r>
    <x v="0"/>
    <s v="P99914601"/>
    <x v="0"/>
    <x v="14"/>
    <x v="14"/>
    <x v="14"/>
    <x v="3"/>
    <x v="1"/>
    <x v="2"/>
    <x v="2"/>
    <n v="1357.92"/>
    <d v="1993-12-22T00:00:00"/>
    <d v="2025-02-01T00:00:00"/>
    <n v="46"/>
    <n v="29"/>
    <x v="1"/>
    <s v="NA"/>
    <x v="0"/>
    <s v="NA"/>
    <x v="0"/>
    <n v="4.92"/>
    <n v="13693.64"/>
    <n v="13974.633"/>
    <n v="14114.379000000001"/>
    <n v="16214.268"/>
    <x v="0"/>
    <x v="0"/>
    <n v="1.1487765000000001"/>
    <n v="7835.1986999999999"/>
  </r>
  <r>
    <x v="0"/>
    <s v="P99914601"/>
    <x v="0"/>
    <x v="15"/>
    <x v="15"/>
    <x v="15"/>
    <x v="3"/>
    <x v="1"/>
    <x v="2"/>
    <x v="2"/>
    <n v="1357.92"/>
    <d v="1993-12-22T00:00:00"/>
    <d v="2025-02-01T00:00:00"/>
    <n v="46"/>
    <n v="29"/>
    <x v="1"/>
    <s v="NA"/>
    <x v="0"/>
    <s v="NA"/>
    <x v="0"/>
    <n v="4.92"/>
    <n v="13693.64"/>
    <n v="13974.633"/>
    <n v="14114.379000000001"/>
    <n v="16214.268"/>
    <x v="0"/>
    <x v="0"/>
    <n v="1.1487765000000001"/>
    <n v="7835.1986999999999"/>
  </r>
  <r>
    <x v="0"/>
    <s v="P99914601"/>
    <x v="0"/>
    <x v="16"/>
    <x v="16"/>
    <x v="16"/>
    <x v="3"/>
    <x v="1"/>
    <x v="2"/>
    <x v="2"/>
    <n v="1357.92"/>
    <d v="1993-12-22T00:00:00"/>
    <d v="2025-02-01T00:00:00"/>
    <n v="46"/>
    <n v="29"/>
    <x v="1"/>
    <s v="NA"/>
    <x v="0"/>
    <s v="NA"/>
    <x v="0"/>
    <n v="4.92"/>
    <n v="13693.64"/>
    <n v="13974.633"/>
    <n v="14114.379000000001"/>
    <n v="16214.268"/>
    <x v="0"/>
    <x v="0"/>
    <n v="1.1487765000000001"/>
    <n v="7835.1986999999999"/>
  </r>
  <r>
    <x v="0"/>
    <s v="P99914601"/>
    <x v="0"/>
    <x v="17"/>
    <x v="17"/>
    <x v="17"/>
    <x v="3"/>
    <x v="1"/>
    <x v="2"/>
    <x v="2"/>
    <n v="1357.92"/>
    <d v="1993-12-22T00:00:00"/>
    <d v="2025-02-01T00:00:00"/>
    <n v="46"/>
    <n v="29"/>
    <x v="1"/>
    <s v="NA"/>
    <x v="0"/>
    <s v="NA"/>
    <x v="0"/>
    <n v="4.92"/>
    <n v="13693.64"/>
    <n v="13974.633"/>
    <n v="14114.379000000001"/>
    <n v="16214.268"/>
    <x v="0"/>
    <x v="0"/>
    <n v="1.1487765000000001"/>
    <n v="7835.1986999999999"/>
  </r>
  <r>
    <x v="0"/>
    <s v="P99914601"/>
    <x v="0"/>
    <x v="18"/>
    <x v="18"/>
    <x v="18"/>
    <x v="2"/>
    <x v="1"/>
    <x v="2"/>
    <x v="2"/>
    <n v="1357.92"/>
    <d v="1993-12-22T00:00:00"/>
    <d v="2025-02-01T00:00:00"/>
    <n v="46"/>
    <n v="29"/>
    <x v="1"/>
    <s v="NA"/>
    <x v="0"/>
    <s v="NA"/>
    <x v="0"/>
    <n v="4.92"/>
    <n v="13693.64"/>
    <n v="13974.633"/>
    <n v="14114.379000000001"/>
    <n v="16214.268"/>
    <x v="0"/>
    <x v="0"/>
    <n v="1.1487765000000001"/>
    <n v="7835.1986999999999"/>
  </r>
  <r>
    <x v="0"/>
    <s v="P99914601"/>
    <x v="0"/>
    <x v="19"/>
    <x v="19"/>
    <x v="19"/>
    <x v="4"/>
    <x v="1"/>
    <x v="2"/>
    <x v="2"/>
    <n v="1357.92"/>
    <d v="1993-12-22T00:00:00"/>
    <d v="2025-02-01T00:00:00"/>
    <n v="46"/>
    <n v="29"/>
    <x v="1"/>
    <s v="NA"/>
    <x v="0"/>
    <s v="NA"/>
    <x v="0"/>
    <n v="4.92"/>
    <n v="13693.64"/>
    <n v="13974.633"/>
    <n v="14114.379000000001"/>
    <n v="16214.268"/>
    <x v="0"/>
    <x v="0"/>
    <n v="1.1487765000000001"/>
    <n v="7835.1986999999999"/>
  </r>
  <r>
    <x v="0"/>
    <s v="P99914601"/>
    <x v="0"/>
    <x v="20"/>
    <x v="20"/>
    <x v="20"/>
    <x v="5"/>
    <x v="1"/>
    <x v="2"/>
    <x v="2"/>
    <n v="1357.92"/>
    <d v="1993-12-22T00:00:00"/>
    <d v="2025-02-01T00:00:00"/>
    <n v="46"/>
    <n v="29"/>
    <x v="1"/>
    <s v="NA"/>
    <x v="0"/>
    <s v="NA"/>
    <x v="0"/>
    <n v="4.92"/>
    <n v="13693.64"/>
    <n v="13974.633"/>
    <n v="14114.379000000001"/>
    <n v="16214.268"/>
    <x v="0"/>
    <x v="0"/>
    <n v="1.1487765000000001"/>
    <n v="7835.1986999999999"/>
  </r>
  <r>
    <x v="0"/>
    <s v="P99914601"/>
    <x v="0"/>
    <x v="21"/>
    <x v="21"/>
    <x v="21"/>
    <x v="3"/>
    <x v="1"/>
    <x v="2"/>
    <x v="2"/>
    <n v="1357.92"/>
    <d v="1993-12-22T00:00:00"/>
    <d v="2025-02-01T00:00:00"/>
    <n v="46"/>
    <n v="29"/>
    <x v="1"/>
    <s v="NA"/>
    <x v="0"/>
    <s v="NA"/>
    <x v="0"/>
    <n v="4.92"/>
    <n v="13728.734"/>
    <n v="13981.459000000001"/>
    <n v="14121.272999999999"/>
    <n v="16222.188"/>
    <x v="0"/>
    <x v="0"/>
    <n v="1.1487765000000001"/>
    <n v="7835.1986999999999"/>
  </r>
  <r>
    <x v="0"/>
    <s v="P99914601"/>
    <x v="0"/>
    <x v="22"/>
    <x v="22"/>
    <x v="22"/>
    <x v="3"/>
    <x v="1"/>
    <x v="2"/>
    <x v="2"/>
    <n v="1357.92"/>
    <d v="1993-12-22T00:00:00"/>
    <d v="2025-02-01T00:00:00"/>
    <n v="46"/>
    <n v="29"/>
    <x v="1"/>
    <s v="NA"/>
    <x v="0"/>
    <s v="NA"/>
    <x v="0"/>
    <n v="4.92"/>
    <n v="13660.601000000001"/>
    <n v="14042.361000000001"/>
    <n v="14182.785"/>
    <n v="16292.851000000001"/>
    <x v="0"/>
    <x v="0"/>
    <n v="1.1487765000000001"/>
    <n v="7835.1986999999999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6">
  <r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1"/>
    <x v="0"/>
    <x v="0"/>
    <x v="0"/>
    <x v="0"/>
    <x v="0"/>
    <x v="0"/>
    <x v="0"/>
    <x v="0"/>
    <x v="1"/>
    <x v="1"/>
    <x v="1"/>
    <x v="1"/>
    <x v="1"/>
    <x v="0"/>
    <x v="1"/>
    <x v="1"/>
    <x v="1"/>
    <x v="0"/>
    <x v="1"/>
    <x v="1"/>
    <x v="1"/>
    <x v="1"/>
    <x v="1"/>
    <x v="0"/>
    <x v="0"/>
    <x v="1"/>
    <x v="1"/>
    <x v="1"/>
    <x v="1"/>
    <x v="1"/>
    <x v="1"/>
  </r>
  <r>
    <x v="0"/>
    <x v="2"/>
    <x v="0"/>
    <x v="0"/>
    <x v="0"/>
    <x v="0"/>
    <x v="0"/>
    <x v="0"/>
    <x v="1"/>
    <x v="1"/>
    <x v="2"/>
    <x v="2"/>
    <x v="2"/>
    <x v="2"/>
    <x v="2"/>
    <x v="0"/>
    <x v="2"/>
    <x v="2"/>
    <x v="2"/>
    <x v="1"/>
    <x v="2"/>
    <x v="2"/>
    <x v="2"/>
    <x v="2"/>
    <x v="2"/>
    <x v="0"/>
    <x v="0"/>
    <x v="2"/>
    <x v="2"/>
    <x v="2"/>
    <x v="2"/>
    <x v="2"/>
    <x v="2"/>
  </r>
  <r>
    <x v="0"/>
    <x v="3"/>
    <x v="0"/>
    <x v="0"/>
    <x v="0"/>
    <x v="0"/>
    <x v="0"/>
    <x v="0"/>
    <x v="2"/>
    <x v="1"/>
    <x v="3"/>
    <x v="3"/>
    <x v="3"/>
    <x v="3"/>
    <x v="3"/>
    <x v="0"/>
    <x v="1"/>
    <x v="1"/>
    <x v="1"/>
    <x v="1"/>
    <x v="3"/>
    <x v="3"/>
    <x v="3"/>
    <x v="3"/>
    <x v="3"/>
    <x v="0"/>
    <x v="0"/>
    <x v="3"/>
    <x v="3"/>
    <x v="3"/>
    <x v="3"/>
    <x v="3"/>
    <x v="3"/>
  </r>
  <r>
    <x v="0"/>
    <x v="4"/>
    <x v="0"/>
    <x v="0"/>
    <x v="0"/>
    <x v="0"/>
    <x v="0"/>
    <x v="0"/>
    <x v="2"/>
    <x v="2"/>
    <x v="4"/>
    <x v="4"/>
    <x v="4"/>
    <x v="4"/>
    <x v="4"/>
    <x v="0"/>
    <x v="1"/>
    <x v="1"/>
    <x v="1"/>
    <x v="0"/>
    <x v="4"/>
    <x v="4"/>
    <x v="4"/>
    <x v="4"/>
    <x v="4"/>
    <x v="0"/>
    <x v="0"/>
    <x v="4"/>
    <x v="4"/>
    <x v="4"/>
    <x v="4"/>
    <x v="4"/>
    <x v="4"/>
  </r>
  <r>
    <x v="0"/>
    <x v="5"/>
    <x v="0"/>
    <x v="0"/>
    <x v="0"/>
    <x v="0"/>
    <x v="0"/>
    <x v="0"/>
    <x v="2"/>
    <x v="0"/>
    <x v="5"/>
    <x v="5"/>
    <x v="5"/>
    <x v="5"/>
    <x v="5"/>
    <x v="1"/>
    <x v="3"/>
    <x v="2"/>
    <x v="3"/>
    <x v="0"/>
    <x v="5"/>
    <x v="5"/>
    <x v="5"/>
    <x v="5"/>
    <x v="5"/>
    <x v="0"/>
    <x v="0"/>
    <x v="5"/>
    <x v="5"/>
    <x v="5"/>
    <x v="5"/>
    <x v="5"/>
    <x v="5"/>
  </r>
  <r>
    <x v="0"/>
    <x v="6"/>
    <x v="0"/>
    <x v="0"/>
    <x v="0"/>
    <x v="0"/>
    <x v="0"/>
    <x v="0"/>
    <x v="2"/>
    <x v="2"/>
    <x v="6"/>
    <x v="6"/>
    <x v="4"/>
    <x v="6"/>
    <x v="6"/>
    <x v="1"/>
    <x v="1"/>
    <x v="1"/>
    <x v="1"/>
    <x v="0"/>
    <x v="6"/>
    <x v="6"/>
    <x v="6"/>
    <x v="6"/>
    <x v="6"/>
    <x v="0"/>
    <x v="0"/>
    <x v="6"/>
    <x v="6"/>
    <x v="6"/>
    <x v="6"/>
    <x v="6"/>
    <x v="6"/>
  </r>
  <r>
    <x v="0"/>
    <x v="7"/>
    <x v="0"/>
    <x v="0"/>
    <x v="0"/>
    <x v="0"/>
    <x v="0"/>
    <x v="0"/>
    <x v="3"/>
    <x v="2"/>
    <x v="7"/>
    <x v="7"/>
    <x v="4"/>
    <x v="7"/>
    <x v="7"/>
    <x v="1"/>
    <x v="1"/>
    <x v="1"/>
    <x v="1"/>
    <x v="0"/>
    <x v="6"/>
    <x v="7"/>
    <x v="7"/>
    <x v="7"/>
    <x v="7"/>
    <x v="0"/>
    <x v="0"/>
    <x v="7"/>
    <x v="7"/>
    <x v="7"/>
    <x v="7"/>
    <x v="7"/>
    <x v="7"/>
  </r>
  <r>
    <x v="0"/>
    <x v="8"/>
    <x v="0"/>
    <x v="0"/>
    <x v="0"/>
    <x v="0"/>
    <x v="0"/>
    <x v="0"/>
    <x v="0"/>
    <x v="0"/>
    <x v="8"/>
    <x v="8"/>
    <x v="6"/>
    <x v="1"/>
    <x v="1"/>
    <x v="1"/>
    <x v="1"/>
    <x v="1"/>
    <x v="1"/>
    <x v="0"/>
    <x v="7"/>
    <x v="8"/>
    <x v="8"/>
    <x v="8"/>
    <x v="8"/>
    <x v="0"/>
    <x v="0"/>
    <x v="8"/>
    <x v="8"/>
    <x v="8"/>
    <x v="8"/>
    <x v="8"/>
    <x v="8"/>
  </r>
  <r>
    <x v="0"/>
    <x v="9"/>
    <x v="0"/>
    <x v="0"/>
    <x v="0"/>
    <x v="0"/>
    <x v="0"/>
    <x v="0"/>
    <x v="3"/>
    <x v="2"/>
    <x v="9"/>
    <x v="9"/>
    <x v="4"/>
    <x v="1"/>
    <x v="1"/>
    <x v="1"/>
    <x v="1"/>
    <x v="1"/>
    <x v="1"/>
    <x v="1"/>
    <x v="8"/>
    <x v="9"/>
    <x v="9"/>
    <x v="9"/>
    <x v="9"/>
    <x v="0"/>
    <x v="0"/>
    <x v="5"/>
    <x v="9"/>
    <x v="9"/>
    <x v="9"/>
    <x v="9"/>
    <x v="9"/>
  </r>
  <r>
    <x v="0"/>
    <x v="10"/>
    <x v="0"/>
    <x v="0"/>
    <x v="0"/>
    <x v="0"/>
    <x v="0"/>
    <x v="0"/>
    <x v="0"/>
    <x v="1"/>
    <x v="10"/>
    <x v="10"/>
    <x v="7"/>
    <x v="8"/>
    <x v="8"/>
    <x v="1"/>
    <x v="1"/>
    <x v="1"/>
    <x v="1"/>
    <x v="0"/>
    <x v="9"/>
    <x v="10"/>
    <x v="10"/>
    <x v="10"/>
    <x v="10"/>
    <x v="0"/>
    <x v="0"/>
    <x v="9"/>
    <x v="10"/>
    <x v="10"/>
    <x v="10"/>
    <x v="10"/>
    <x v="10"/>
  </r>
  <r>
    <x v="0"/>
    <x v="11"/>
    <x v="0"/>
    <x v="0"/>
    <x v="0"/>
    <x v="0"/>
    <x v="0"/>
    <x v="0"/>
    <x v="0"/>
    <x v="2"/>
    <x v="11"/>
    <x v="11"/>
    <x v="4"/>
    <x v="7"/>
    <x v="7"/>
    <x v="1"/>
    <x v="1"/>
    <x v="1"/>
    <x v="1"/>
    <x v="0"/>
    <x v="10"/>
    <x v="11"/>
    <x v="11"/>
    <x v="11"/>
    <x v="11"/>
    <x v="0"/>
    <x v="0"/>
    <x v="10"/>
    <x v="11"/>
    <x v="11"/>
    <x v="11"/>
    <x v="11"/>
    <x v="11"/>
  </r>
  <r>
    <x v="0"/>
    <x v="12"/>
    <x v="0"/>
    <x v="0"/>
    <x v="0"/>
    <x v="0"/>
    <x v="0"/>
    <x v="0"/>
    <x v="0"/>
    <x v="1"/>
    <x v="12"/>
    <x v="12"/>
    <x v="8"/>
    <x v="9"/>
    <x v="9"/>
    <x v="0"/>
    <x v="1"/>
    <x v="1"/>
    <x v="1"/>
    <x v="0"/>
    <x v="11"/>
    <x v="12"/>
    <x v="12"/>
    <x v="12"/>
    <x v="12"/>
    <x v="0"/>
    <x v="0"/>
    <x v="11"/>
    <x v="12"/>
    <x v="12"/>
    <x v="12"/>
    <x v="12"/>
    <x v="12"/>
  </r>
  <r>
    <x v="0"/>
    <x v="13"/>
    <x v="0"/>
    <x v="0"/>
    <x v="0"/>
    <x v="0"/>
    <x v="0"/>
    <x v="0"/>
    <x v="3"/>
    <x v="0"/>
    <x v="13"/>
    <x v="13"/>
    <x v="9"/>
    <x v="10"/>
    <x v="10"/>
    <x v="1"/>
    <x v="4"/>
    <x v="0"/>
    <x v="4"/>
    <x v="0"/>
    <x v="12"/>
    <x v="13"/>
    <x v="13"/>
    <x v="13"/>
    <x v="13"/>
    <x v="0"/>
    <x v="0"/>
    <x v="12"/>
    <x v="13"/>
    <x v="13"/>
    <x v="13"/>
    <x v="13"/>
    <x v="13"/>
  </r>
  <r>
    <x v="0"/>
    <x v="14"/>
    <x v="0"/>
    <x v="0"/>
    <x v="0"/>
    <x v="0"/>
    <x v="0"/>
    <x v="0"/>
    <x v="2"/>
    <x v="2"/>
    <x v="14"/>
    <x v="14"/>
    <x v="4"/>
    <x v="11"/>
    <x v="11"/>
    <x v="0"/>
    <x v="1"/>
    <x v="1"/>
    <x v="1"/>
    <x v="1"/>
    <x v="13"/>
    <x v="14"/>
    <x v="14"/>
    <x v="14"/>
    <x v="14"/>
    <x v="0"/>
    <x v="0"/>
    <x v="7"/>
    <x v="14"/>
    <x v="14"/>
    <x v="14"/>
    <x v="14"/>
    <x v="14"/>
  </r>
  <r>
    <x v="0"/>
    <x v="15"/>
    <x v="0"/>
    <x v="0"/>
    <x v="0"/>
    <x v="0"/>
    <x v="0"/>
    <x v="0"/>
    <x v="3"/>
    <x v="1"/>
    <x v="15"/>
    <x v="15"/>
    <x v="10"/>
    <x v="9"/>
    <x v="9"/>
    <x v="0"/>
    <x v="1"/>
    <x v="1"/>
    <x v="1"/>
    <x v="0"/>
    <x v="14"/>
    <x v="15"/>
    <x v="15"/>
    <x v="15"/>
    <x v="15"/>
    <x v="0"/>
    <x v="0"/>
    <x v="13"/>
    <x v="15"/>
    <x v="15"/>
    <x v="15"/>
    <x v="15"/>
    <x v="15"/>
  </r>
  <r>
    <x v="0"/>
    <x v="16"/>
    <x v="0"/>
    <x v="0"/>
    <x v="0"/>
    <x v="0"/>
    <x v="0"/>
    <x v="0"/>
    <x v="3"/>
    <x v="1"/>
    <x v="16"/>
    <x v="16"/>
    <x v="11"/>
    <x v="12"/>
    <x v="12"/>
    <x v="1"/>
    <x v="1"/>
    <x v="1"/>
    <x v="1"/>
    <x v="0"/>
    <x v="15"/>
    <x v="16"/>
    <x v="16"/>
    <x v="16"/>
    <x v="16"/>
    <x v="0"/>
    <x v="0"/>
    <x v="9"/>
    <x v="16"/>
    <x v="16"/>
    <x v="16"/>
    <x v="16"/>
    <x v="16"/>
  </r>
  <r>
    <x v="0"/>
    <x v="17"/>
    <x v="0"/>
    <x v="0"/>
    <x v="0"/>
    <x v="0"/>
    <x v="0"/>
    <x v="0"/>
    <x v="3"/>
    <x v="1"/>
    <x v="17"/>
    <x v="17"/>
    <x v="12"/>
    <x v="13"/>
    <x v="13"/>
    <x v="1"/>
    <x v="5"/>
    <x v="0"/>
    <x v="5"/>
    <x v="1"/>
    <x v="16"/>
    <x v="17"/>
    <x v="17"/>
    <x v="17"/>
    <x v="17"/>
    <x v="0"/>
    <x v="0"/>
    <x v="9"/>
    <x v="17"/>
    <x v="17"/>
    <x v="17"/>
    <x v="17"/>
    <x v="17"/>
  </r>
  <r>
    <x v="0"/>
    <x v="18"/>
    <x v="0"/>
    <x v="0"/>
    <x v="0"/>
    <x v="0"/>
    <x v="0"/>
    <x v="0"/>
    <x v="1"/>
    <x v="2"/>
    <x v="18"/>
    <x v="18"/>
    <x v="4"/>
    <x v="14"/>
    <x v="14"/>
    <x v="1"/>
    <x v="1"/>
    <x v="1"/>
    <x v="1"/>
    <x v="1"/>
    <x v="17"/>
    <x v="18"/>
    <x v="18"/>
    <x v="18"/>
    <x v="18"/>
    <x v="0"/>
    <x v="0"/>
    <x v="7"/>
    <x v="18"/>
    <x v="18"/>
    <x v="18"/>
    <x v="18"/>
    <x v="18"/>
  </r>
  <r>
    <x v="0"/>
    <x v="19"/>
    <x v="0"/>
    <x v="0"/>
    <x v="0"/>
    <x v="0"/>
    <x v="0"/>
    <x v="0"/>
    <x v="1"/>
    <x v="2"/>
    <x v="19"/>
    <x v="19"/>
    <x v="4"/>
    <x v="15"/>
    <x v="15"/>
    <x v="0"/>
    <x v="6"/>
    <x v="2"/>
    <x v="6"/>
    <x v="0"/>
    <x v="18"/>
    <x v="19"/>
    <x v="19"/>
    <x v="19"/>
    <x v="19"/>
    <x v="0"/>
    <x v="0"/>
    <x v="14"/>
    <x v="19"/>
    <x v="19"/>
    <x v="19"/>
    <x v="19"/>
    <x v="19"/>
  </r>
  <r>
    <x v="0"/>
    <x v="20"/>
    <x v="0"/>
    <x v="0"/>
    <x v="0"/>
    <x v="0"/>
    <x v="0"/>
    <x v="0"/>
    <x v="0"/>
    <x v="2"/>
    <x v="20"/>
    <x v="20"/>
    <x v="4"/>
    <x v="11"/>
    <x v="11"/>
    <x v="1"/>
    <x v="1"/>
    <x v="1"/>
    <x v="1"/>
    <x v="1"/>
    <x v="19"/>
    <x v="20"/>
    <x v="20"/>
    <x v="20"/>
    <x v="20"/>
    <x v="0"/>
    <x v="0"/>
    <x v="15"/>
    <x v="20"/>
    <x v="20"/>
    <x v="20"/>
    <x v="20"/>
    <x v="20"/>
  </r>
  <r>
    <x v="0"/>
    <x v="21"/>
    <x v="0"/>
    <x v="0"/>
    <x v="0"/>
    <x v="0"/>
    <x v="0"/>
    <x v="0"/>
    <x v="2"/>
    <x v="2"/>
    <x v="21"/>
    <x v="21"/>
    <x v="4"/>
    <x v="16"/>
    <x v="16"/>
    <x v="1"/>
    <x v="1"/>
    <x v="1"/>
    <x v="1"/>
    <x v="1"/>
    <x v="20"/>
    <x v="21"/>
    <x v="21"/>
    <x v="21"/>
    <x v="21"/>
    <x v="0"/>
    <x v="0"/>
    <x v="16"/>
    <x v="21"/>
    <x v="21"/>
    <x v="21"/>
    <x v="21"/>
    <x v="21"/>
  </r>
  <r>
    <x v="0"/>
    <x v="22"/>
    <x v="0"/>
    <x v="0"/>
    <x v="0"/>
    <x v="0"/>
    <x v="0"/>
    <x v="0"/>
    <x v="2"/>
    <x v="0"/>
    <x v="22"/>
    <x v="22"/>
    <x v="13"/>
    <x v="17"/>
    <x v="17"/>
    <x v="1"/>
    <x v="1"/>
    <x v="1"/>
    <x v="1"/>
    <x v="0"/>
    <x v="21"/>
    <x v="22"/>
    <x v="22"/>
    <x v="22"/>
    <x v="22"/>
    <x v="0"/>
    <x v="0"/>
    <x v="17"/>
    <x v="22"/>
    <x v="22"/>
    <x v="22"/>
    <x v="22"/>
    <x v="22"/>
  </r>
  <r>
    <x v="0"/>
    <x v="23"/>
    <x v="0"/>
    <x v="0"/>
    <x v="0"/>
    <x v="0"/>
    <x v="0"/>
    <x v="0"/>
    <x v="2"/>
    <x v="2"/>
    <x v="23"/>
    <x v="23"/>
    <x v="4"/>
    <x v="18"/>
    <x v="18"/>
    <x v="0"/>
    <x v="1"/>
    <x v="1"/>
    <x v="1"/>
    <x v="0"/>
    <x v="22"/>
    <x v="23"/>
    <x v="23"/>
    <x v="23"/>
    <x v="23"/>
    <x v="0"/>
    <x v="0"/>
    <x v="18"/>
    <x v="23"/>
    <x v="23"/>
    <x v="23"/>
    <x v="23"/>
    <x v="23"/>
  </r>
  <r>
    <x v="0"/>
    <x v="24"/>
    <x v="0"/>
    <x v="0"/>
    <x v="0"/>
    <x v="0"/>
    <x v="0"/>
    <x v="0"/>
    <x v="0"/>
    <x v="1"/>
    <x v="24"/>
    <x v="24"/>
    <x v="14"/>
    <x v="19"/>
    <x v="19"/>
    <x v="0"/>
    <x v="7"/>
    <x v="0"/>
    <x v="7"/>
    <x v="0"/>
    <x v="23"/>
    <x v="24"/>
    <x v="24"/>
    <x v="24"/>
    <x v="24"/>
    <x v="0"/>
    <x v="0"/>
    <x v="19"/>
    <x v="24"/>
    <x v="24"/>
    <x v="24"/>
    <x v="24"/>
    <x v="24"/>
  </r>
  <r>
    <x v="0"/>
    <x v="25"/>
    <x v="0"/>
    <x v="0"/>
    <x v="0"/>
    <x v="0"/>
    <x v="0"/>
    <x v="0"/>
    <x v="1"/>
    <x v="0"/>
    <x v="25"/>
    <x v="25"/>
    <x v="15"/>
    <x v="20"/>
    <x v="20"/>
    <x v="1"/>
    <x v="1"/>
    <x v="1"/>
    <x v="1"/>
    <x v="0"/>
    <x v="24"/>
    <x v="25"/>
    <x v="25"/>
    <x v="25"/>
    <x v="25"/>
    <x v="0"/>
    <x v="0"/>
    <x v="20"/>
    <x v="25"/>
    <x v="25"/>
    <x v="25"/>
    <x v="25"/>
    <x v="25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406">
  <r>
    <x v="0"/>
    <s v="P00197289"/>
    <x v="0"/>
    <x v="0"/>
    <x v="0"/>
    <x v="0"/>
    <x v="0"/>
    <x v="0"/>
    <x v="0"/>
    <x v="0"/>
    <x v="0"/>
    <x v="0"/>
    <x v="0"/>
    <n v="642.6"/>
    <n v="642.6"/>
    <d v="1986-09-03T00:00:00"/>
    <d v="1986-09-03T00:00:00"/>
    <d v="2016-09-03T00:00:00"/>
    <d v="2016-09-03T00:00:00"/>
    <n v="30"/>
    <n v="30"/>
    <n v="45"/>
    <n v="45"/>
    <x v="0"/>
    <x v="0"/>
    <s v="NA"/>
    <s v="NA"/>
    <x v="0"/>
    <x v="0"/>
    <s v="NA"/>
    <s v="NA"/>
    <x v="0"/>
    <x v="0"/>
    <s v="3.57"/>
    <s v="3.57"/>
    <n v="3413.6558"/>
    <n v="3413.6558"/>
    <n v="3484.3960000000002"/>
    <n v="3484.3960000000002"/>
    <n v="3519.24"/>
    <n v="3519.24"/>
    <n v="4376.1059999999998"/>
    <n v="4376.1059999999998"/>
    <x v="0"/>
    <x v="0"/>
    <x v="0"/>
    <x v="0"/>
    <n v="1.0934832999999999"/>
    <n v="1.0934832999999999"/>
    <s v="4376.106"/>
    <s v="4376.106"/>
    <n v="0"/>
    <n v="0"/>
    <n v="0"/>
    <n v="0"/>
  </r>
  <r>
    <x v="0"/>
    <s v="P00197289"/>
    <x v="0"/>
    <x v="1"/>
    <x v="1"/>
    <x v="1"/>
    <x v="1"/>
    <x v="0"/>
    <x v="0"/>
    <x v="0"/>
    <x v="0"/>
    <x v="0"/>
    <x v="0"/>
    <n v="642.6"/>
    <n v="642.6"/>
    <d v="1986-09-03T00:00:00"/>
    <d v="1986-09-03T00:00:00"/>
    <d v="2016-09-03T00:00:00"/>
    <d v="2016-09-03T00:00:00"/>
    <n v="30"/>
    <n v="30"/>
    <n v="45"/>
    <n v="45"/>
    <x v="0"/>
    <x v="0"/>
    <s v="NA"/>
    <s v="NA"/>
    <x v="0"/>
    <x v="0"/>
    <s v="NA"/>
    <s v="NA"/>
    <x v="0"/>
    <x v="0"/>
    <s v="3.57"/>
    <s v="3.57"/>
    <n v="3413.6558"/>
    <n v="3413.6558"/>
    <n v="3484.3960000000002"/>
    <n v="3484.3960000000002"/>
    <n v="3519.24"/>
    <n v="3519.24"/>
    <n v="4376.1059999999998"/>
    <n v="4376.1059999999998"/>
    <x v="0"/>
    <x v="0"/>
    <x v="0"/>
    <x v="0"/>
    <n v="1.0934832999999999"/>
    <n v="1.0934832999999999"/>
    <s v="4376.106"/>
    <s v="4376.106"/>
    <n v="0"/>
    <n v="0"/>
    <n v="0"/>
    <n v="0"/>
  </r>
  <r>
    <x v="0"/>
    <s v="P00197289"/>
    <x v="0"/>
    <x v="2"/>
    <x v="2"/>
    <x v="2"/>
    <x v="2"/>
    <x v="0"/>
    <x v="0"/>
    <x v="0"/>
    <x v="0"/>
    <x v="0"/>
    <x v="0"/>
    <n v="642.6"/>
    <n v="642.6"/>
    <d v="1986-09-03T00:00:00"/>
    <d v="1986-09-03T00:00:00"/>
    <d v="2016-09-03T00:00:00"/>
    <d v="2016-09-03T00:00:00"/>
    <n v="30"/>
    <n v="30"/>
    <n v="45"/>
    <n v="45"/>
    <x v="0"/>
    <x v="0"/>
    <s v="NA"/>
    <s v="NA"/>
    <x v="0"/>
    <x v="0"/>
    <s v="NA"/>
    <s v="NA"/>
    <x v="0"/>
    <x v="0"/>
    <s v="3.57"/>
    <s v="3.57"/>
    <n v="3413.6558"/>
    <n v="3413.6558"/>
    <n v="3484.3960000000002"/>
    <n v="3484.3960000000002"/>
    <n v="3519.24"/>
    <n v="3519.24"/>
    <n v="4376.1059999999998"/>
    <n v="4376.1059999999998"/>
    <x v="0"/>
    <x v="0"/>
    <x v="0"/>
    <x v="0"/>
    <n v="1.0934832999999999"/>
    <n v="1.0934832999999999"/>
    <s v="4376.106"/>
    <s v="4376.106"/>
    <n v="0"/>
    <n v="0"/>
    <n v="0"/>
    <n v="0"/>
  </r>
  <r>
    <x v="0"/>
    <s v="P00197289"/>
    <x v="0"/>
    <x v="3"/>
    <x v="3"/>
    <x v="3"/>
    <x v="2"/>
    <x v="0"/>
    <x v="0"/>
    <x v="0"/>
    <x v="0"/>
    <x v="0"/>
    <x v="0"/>
    <n v="642.6"/>
    <n v="642.6"/>
    <d v="1986-09-03T00:00:00"/>
    <d v="1986-09-03T00:00:00"/>
    <d v="2016-09-03T00:00:00"/>
    <d v="2016-09-03T00:00:00"/>
    <n v="30"/>
    <n v="30"/>
    <n v="45"/>
    <n v="45"/>
    <x v="0"/>
    <x v="0"/>
    <s v="NA"/>
    <s v="NA"/>
    <x v="0"/>
    <x v="0"/>
    <s v="NA"/>
    <s v="NA"/>
    <x v="0"/>
    <x v="0"/>
    <s v="3.57"/>
    <s v="3.57"/>
    <n v="3413.6558"/>
    <n v="3413.6558"/>
    <n v="3484.3960000000002"/>
    <n v="3484.3960000000002"/>
    <n v="3519.24"/>
    <n v="3519.24"/>
    <n v="4376.1059999999998"/>
    <n v="4376.1059999999998"/>
    <x v="0"/>
    <x v="0"/>
    <x v="0"/>
    <x v="0"/>
    <n v="1.0934832999999999"/>
    <n v="1.0934832999999999"/>
    <s v="4376.106"/>
    <s v="4376.106"/>
    <n v="0"/>
    <n v="0"/>
    <n v="0"/>
    <n v="0"/>
  </r>
  <r>
    <x v="0"/>
    <s v="P00197289"/>
    <x v="0"/>
    <x v="4"/>
    <x v="4"/>
    <x v="4"/>
    <x v="2"/>
    <x v="0"/>
    <x v="0"/>
    <x v="0"/>
    <x v="0"/>
    <x v="0"/>
    <x v="0"/>
    <n v="642.6"/>
    <n v="642.6"/>
    <d v="1986-09-03T00:00:00"/>
    <d v="1986-09-03T00:00:00"/>
    <d v="2016-09-03T00:00:00"/>
    <d v="2016-09-03T00:00:00"/>
    <n v="30"/>
    <n v="30"/>
    <n v="45"/>
    <n v="45"/>
    <x v="0"/>
    <x v="0"/>
    <s v="NA"/>
    <s v="NA"/>
    <x v="0"/>
    <x v="0"/>
    <s v="NA"/>
    <s v="NA"/>
    <x v="0"/>
    <x v="0"/>
    <s v="3.57"/>
    <s v="3.57"/>
    <n v="3413.6558"/>
    <n v="3414.5464000000002"/>
    <n v="3484.3960000000002"/>
    <n v="3484.453"/>
    <n v="3519.24"/>
    <n v="3519.2973999999999"/>
    <n v="4376.1059999999998"/>
    <n v="4376.1059999999998"/>
    <x v="0"/>
    <x v="0"/>
    <x v="0"/>
    <x v="0"/>
    <n v="1.0934832999999999"/>
    <n v="1.0934832999999999"/>
    <s v="4376.106"/>
    <s v="4376.106"/>
    <n v="0.89060000000017681"/>
    <n v="5.6999999999788997E-2"/>
    <n v="5.7400000000143336E-2"/>
    <n v="0"/>
  </r>
  <r>
    <x v="0"/>
    <s v="P00197289"/>
    <x v="0"/>
    <x v="5"/>
    <x v="5"/>
    <x v="5"/>
    <x v="2"/>
    <x v="0"/>
    <x v="0"/>
    <x v="0"/>
    <x v="0"/>
    <x v="0"/>
    <x v="0"/>
    <n v="642.6"/>
    <n v="642.6"/>
    <d v="1986-09-03T00:00:00"/>
    <d v="1986-09-03T00:00:00"/>
    <d v="2016-09-03T00:00:00"/>
    <d v="2016-09-03T00:00:00"/>
    <n v="30"/>
    <n v="30"/>
    <n v="45"/>
    <n v="45"/>
    <x v="0"/>
    <x v="0"/>
    <s v="NA"/>
    <s v="NA"/>
    <x v="0"/>
    <x v="0"/>
    <s v="NA"/>
    <s v="NA"/>
    <x v="0"/>
    <x v="0"/>
    <s v="3.57"/>
    <s v="3.57"/>
    <n v="3414.5464000000002"/>
    <n v="3159.1113"/>
    <n v="3484.453"/>
    <n v="3223.788"/>
    <n v="3519.2973999999999"/>
    <n v="3256.0259999999998"/>
    <n v="4376.1059999999998"/>
    <n v="4376.1059999999998"/>
    <x v="0"/>
    <x v="0"/>
    <x v="0"/>
    <x v="0"/>
    <n v="1.0934832999999999"/>
    <n v="1.0934832999999999"/>
    <s v="4376.106"/>
    <s v="4376.106"/>
    <n v="-255.43510000000015"/>
    <n v="-260.66499999999996"/>
    <n v="-263.27140000000009"/>
    <n v="0"/>
  </r>
  <r>
    <x v="0"/>
    <s v="P00197289"/>
    <x v="0"/>
    <x v="6"/>
    <x v="6"/>
    <x v="6"/>
    <x v="2"/>
    <x v="0"/>
    <x v="0"/>
    <x v="0"/>
    <x v="0"/>
    <x v="0"/>
    <x v="0"/>
    <n v="642.6"/>
    <n v="642.6"/>
    <d v="1986-09-03T00:00:00"/>
    <d v="1986-09-03T00:00:00"/>
    <d v="2016-09-03T00:00:00"/>
    <d v="2016-09-03T00:00:00"/>
    <n v="30"/>
    <n v="30"/>
    <n v="45"/>
    <n v="45"/>
    <x v="0"/>
    <x v="0"/>
    <s v="NA"/>
    <s v="NA"/>
    <x v="0"/>
    <x v="0"/>
    <s v="NA"/>
    <s v="NA"/>
    <x v="0"/>
    <x v="0"/>
    <s v="3.57"/>
    <s v="3.57"/>
    <n v="3159.1113"/>
    <n v="3174.8676999999998"/>
    <n v="3223.788"/>
    <n v="3239.3706000000002"/>
    <n v="3256.0259999999998"/>
    <n v="3271.7642000000001"/>
    <n v="4376.1059999999998"/>
    <n v="4376.1059999999998"/>
    <x v="0"/>
    <x v="0"/>
    <x v="0"/>
    <x v="0"/>
    <n v="1.0934832999999999"/>
    <n v="1.0934832999999999"/>
    <s v="4376.106"/>
    <s v="4376.106"/>
    <n v="15.756399999999758"/>
    <n v="15.582600000000184"/>
    <n v="15.738200000000234"/>
    <n v="0"/>
  </r>
  <r>
    <x v="0"/>
    <s v="P00197289"/>
    <x v="0"/>
    <x v="7"/>
    <x v="7"/>
    <x v="7"/>
    <x v="1"/>
    <x v="0"/>
    <x v="0"/>
    <x v="0"/>
    <x v="0"/>
    <x v="0"/>
    <x v="0"/>
    <n v="642.6"/>
    <n v="642.6"/>
    <d v="1986-09-03T00:00:00"/>
    <d v="1986-09-03T00:00:00"/>
    <d v="2016-09-03T00:00:00"/>
    <d v="2016-09-03T00:00:00"/>
    <n v="30"/>
    <n v="30"/>
    <n v="45"/>
    <n v="45"/>
    <x v="0"/>
    <x v="0"/>
    <s v="NA"/>
    <s v="NA"/>
    <x v="0"/>
    <x v="0"/>
    <s v="NA"/>
    <s v="NA"/>
    <x v="0"/>
    <x v="0"/>
    <s v="3.57"/>
    <s v="3.57"/>
    <n v="3174.8676999999998"/>
    <n v="3174.8676999999998"/>
    <n v="3239.3706000000002"/>
    <n v="3239.3706000000002"/>
    <n v="3271.7642000000001"/>
    <n v="3271.7642000000001"/>
    <n v="4376.1059999999998"/>
    <n v="4376.1059999999998"/>
    <x v="0"/>
    <x v="0"/>
    <x v="0"/>
    <x v="0"/>
    <n v="1.0934832999999999"/>
    <n v="1.0934832999999999"/>
    <s v="4376.106"/>
    <s v="4376.106"/>
    <n v="0"/>
    <n v="0"/>
    <n v="0"/>
    <n v="0"/>
  </r>
  <r>
    <x v="0"/>
    <s v="P00197289"/>
    <x v="0"/>
    <x v="8"/>
    <x v="8"/>
    <x v="8"/>
    <x v="2"/>
    <x v="0"/>
    <x v="0"/>
    <x v="0"/>
    <x v="0"/>
    <x v="0"/>
    <x v="0"/>
    <n v="642.6"/>
    <n v="642.6"/>
    <d v="1986-09-03T00:00:00"/>
    <d v="1986-09-03T00:00:00"/>
    <d v="2016-09-03T00:00:00"/>
    <d v="2016-09-03T00:00:00"/>
    <n v="30"/>
    <n v="30"/>
    <n v="45"/>
    <n v="45"/>
    <x v="0"/>
    <x v="0"/>
    <s v="NA"/>
    <s v="NA"/>
    <x v="0"/>
    <x v="0"/>
    <s v="NA"/>
    <s v="NA"/>
    <x v="0"/>
    <x v="0"/>
    <s v="3.57"/>
    <s v="3.57"/>
    <n v="3174.8676999999998"/>
    <n v="3174.8676999999998"/>
    <n v="3239.3706000000002"/>
    <n v="3239.3706000000002"/>
    <n v="3271.7642000000001"/>
    <n v="3271.7642000000001"/>
    <n v="4376.1059999999998"/>
    <n v="4376.1059999999998"/>
    <x v="0"/>
    <x v="0"/>
    <x v="0"/>
    <x v="0"/>
    <n v="1.0934832999999999"/>
    <n v="1.0934832999999999"/>
    <s v="4376.106"/>
    <s v="4376.106"/>
    <n v="0"/>
    <n v="0"/>
    <n v="0"/>
    <n v="0"/>
  </r>
  <r>
    <x v="0"/>
    <s v="P00197289"/>
    <x v="0"/>
    <x v="9"/>
    <x v="9"/>
    <x v="9"/>
    <x v="2"/>
    <x v="0"/>
    <x v="0"/>
    <x v="0"/>
    <x v="0"/>
    <x v="0"/>
    <x v="0"/>
    <n v="642.6"/>
    <n v="642.6"/>
    <d v="1986-09-03T00:00:00"/>
    <d v="1986-09-03T00:00:00"/>
    <d v="2016-09-03T00:00:00"/>
    <d v="2016-09-03T00:00:00"/>
    <n v="30"/>
    <n v="30"/>
    <n v="45"/>
    <n v="45"/>
    <x v="0"/>
    <x v="0"/>
    <s v="NA"/>
    <s v="NA"/>
    <x v="0"/>
    <x v="0"/>
    <s v="NA"/>
    <s v="NA"/>
    <x v="0"/>
    <x v="0"/>
    <s v="3.57"/>
    <s v="3.57"/>
    <n v="3174.8676999999998"/>
    <n v="3174.8676999999998"/>
    <n v="3239.3706000000002"/>
    <n v="3239.3706000000002"/>
    <n v="3271.7642000000001"/>
    <n v="3271.7642000000001"/>
    <n v="4376.1059999999998"/>
    <n v="4376.1059999999998"/>
    <x v="0"/>
    <x v="0"/>
    <x v="0"/>
    <x v="0"/>
    <n v="1.0934832999999999"/>
    <n v="1.0934832999999999"/>
    <s v="4376.106"/>
    <s v="4376.106"/>
    <n v="0"/>
    <n v="0"/>
    <n v="0"/>
    <n v="0"/>
  </r>
  <r>
    <x v="0"/>
    <s v="P00197289"/>
    <x v="0"/>
    <x v="10"/>
    <x v="10"/>
    <x v="10"/>
    <x v="2"/>
    <x v="0"/>
    <x v="0"/>
    <x v="0"/>
    <x v="0"/>
    <x v="0"/>
    <x v="0"/>
    <n v="642.6"/>
    <n v="642.6"/>
    <d v="1986-09-03T00:00:00"/>
    <d v="1986-09-03T00:00:00"/>
    <d v="2016-09-03T00:00:00"/>
    <d v="2016-09-03T00:00:00"/>
    <n v="30"/>
    <n v="30"/>
    <n v="45"/>
    <n v="45"/>
    <x v="0"/>
    <x v="0"/>
    <s v="NA"/>
    <s v="NA"/>
    <x v="0"/>
    <x v="0"/>
    <s v="NA"/>
    <s v="NA"/>
    <x v="0"/>
    <x v="0"/>
    <s v="3.57"/>
    <s v="3.57"/>
    <n v="3174.8676999999998"/>
    <n v="3154.2310000000002"/>
    <n v="3239.3706000000002"/>
    <n v="3218.3146999999999"/>
    <n v="3271.7642000000001"/>
    <n v="3250.4978000000001"/>
    <n v="4376.1059999999998"/>
    <n v="4376.1059999999998"/>
    <x v="0"/>
    <x v="0"/>
    <x v="0"/>
    <x v="0"/>
    <n v="1.0934832999999999"/>
    <n v="1.0934832999999999"/>
    <s v="4376.106"/>
    <s v="4376.106"/>
    <n v="-20.636699999999564"/>
    <n v="-21.055900000000292"/>
    <n v="-21.266399999999976"/>
    <n v="0"/>
  </r>
  <r>
    <x v="0"/>
    <s v="P00197289"/>
    <x v="0"/>
    <x v="11"/>
    <x v="11"/>
    <x v="11"/>
    <x v="2"/>
    <x v="0"/>
    <x v="0"/>
    <x v="0"/>
    <x v="0"/>
    <x v="0"/>
    <x v="0"/>
    <n v="642.6"/>
    <n v="642.6"/>
    <d v="1986-09-03T00:00:00"/>
    <d v="1986-09-03T00:00:00"/>
    <d v="2016-09-03T00:00:00"/>
    <d v="2016-09-03T00:00:00"/>
    <n v="30"/>
    <n v="30"/>
    <n v="45"/>
    <n v="45"/>
    <x v="0"/>
    <x v="0"/>
    <s v="NA"/>
    <s v="NA"/>
    <x v="0"/>
    <x v="0"/>
    <s v="NA"/>
    <s v="NA"/>
    <x v="0"/>
    <x v="0"/>
    <s v="3.57"/>
    <s v="3.57"/>
    <n v="3154.2310000000002"/>
    <n v="3090.277"/>
    <n v="3218.3146999999999"/>
    <n v="3153.0614999999998"/>
    <n v="3250.4978000000001"/>
    <n v="3184.5920000000001"/>
    <n v="4376.1059999999998"/>
    <n v="4376.1059999999998"/>
    <x v="0"/>
    <x v="0"/>
    <x v="0"/>
    <x v="0"/>
    <n v="1.0934832999999999"/>
    <n v="1.0934832999999999"/>
    <s v="4376.106"/>
    <s v="4376.106"/>
    <n v="-63.954000000000178"/>
    <n v="-65.253200000000106"/>
    <n v="-65.905799999999999"/>
    <n v="0"/>
  </r>
  <r>
    <x v="0"/>
    <s v="P00197289"/>
    <x v="0"/>
    <x v="12"/>
    <x v="12"/>
    <x v="12"/>
    <x v="2"/>
    <x v="0"/>
    <x v="0"/>
    <x v="0"/>
    <x v="0"/>
    <x v="0"/>
    <x v="0"/>
    <n v="642.6"/>
    <n v="642.6"/>
    <d v="1986-09-03T00:00:00"/>
    <d v="1986-09-03T00:00:00"/>
    <d v="2016-09-03T00:00:00"/>
    <d v="2016-09-03T00:00:00"/>
    <n v="30"/>
    <n v="30"/>
    <n v="45"/>
    <n v="45"/>
    <x v="0"/>
    <x v="0"/>
    <s v="NA"/>
    <s v="NA"/>
    <x v="0"/>
    <x v="0"/>
    <s v="NA"/>
    <s v="NA"/>
    <x v="0"/>
    <x v="0"/>
    <s v="3.57"/>
    <s v="3.57"/>
    <n v="3090.277"/>
    <n v="3105.6902"/>
    <n v="3153.0614999999998"/>
    <n v="3167.9639999999999"/>
    <n v="3184.5920000000001"/>
    <n v="3199.6437999999998"/>
    <n v="4376.1059999999998"/>
    <n v="4376.1059999999998"/>
    <x v="0"/>
    <x v="0"/>
    <x v="0"/>
    <x v="0"/>
    <n v="1.0934832999999999"/>
    <n v="1.0934832999999999"/>
    <s v="4376.106"/>
    <s v="4376.106"/>
    <n v="15.413199999999961"/>
    <n v="14.902500000000146"/>
    <n v="15.05179999999973"/>
    <n v="0"/>
  </r>
  <r>
    <x v="0"/>
    <s v="P00197289"/>
    <x v="0"/>
    <x v="13"/>
    <x v="13"/>
    <x v="13"/>
    <x v="2"/>
    <x v="0"/>
    <x v="0"/>
    <x v="0"/>
    <x v="0"/>
    <x v="0"/>
    <x v="0"/>
    <n v="642.6"/>
    <n v="642.6"/>
    <d v="1986-09-03T00:00:00"/>
    <d v="1986-09-03T00:00:00"/>
    <d v="2016-09-03T00:00:00"/>
    <d v="2016-09-03T00:00:00"/>
    <n v="30"/>
    <n v="30"/>
    <n v="45"/>
    <n v="45"/>
    <x v="0"/>
    <x v="0"/>
    <s v="NA"/>
    <s v="NA"/>
    <x v="0"/>
    <x v="0"/>
    <s v="NA"/>
    <s v="NA"/>
    <x v="0"/>
    <x v="0"/>
    <s v="3.57"/>
    <s v="3.57"/>
    <n v="3105.6902"/>
    <n v="3105.6902"/>
    <n v="3167.9639999999999"/>
    <n v="3167.9639999999999"/>
    <n v="3199.6437999999998"/>
    <n v="3199.6437999999998"/>
    <n v="4376.1059999999998"/>
    <n v="4382.5316999999995"/>
    <x v="0"/>
    <x v="0"/>
    <x v="0"/>
    <x v="0"/>
    <n v="1.0934832999999999"/>
    <n v="1.0934832999999999"/>
    <s v="4376.106"/>
    <s v="4382.5317"/>
    <n v="0"/>
    <n v="0"/>
    <n v="0"/>
    <n v="6.4256999999997788"/>
  </r>
  <r>
    <x v="0"/>
    <s v="P00197289"/>
    <x v="0"/>
    <x v="14"/>
    <x v="14"/>
    <x v="14"/>
    <x v="2"/>
    <x v="0"/>
    <x v="0"/>
    <x v="0"/>
    <x v="0"/>
    <x v="0"/>
    <x v="0"/>
    <n v="642.6"/>
    <n v="642.6"/>
    <d v="1986-09-03T00:00:00"/>
    <d v="1986-09-03T00:00:00"/>
    <d v="2016-09-03T00:00:00"/>
    <d v="2016-09-03T00:00:00"/>
    <n v="30"/>
    <n v="30"/>
    <n v="45"/>
    <n v="45"/>
    <x v="0"/>
    <x v="0"/>
    <s v="NA"/>
    <s v="NA"/>
    <x v="0"/>
    <x v="0"/>
    <s v="NA"/>
    <s v="NA"/>
    <x v="0"/>
    <x v="0"/>
    <s v="3.57"/>
    <s v="3.57"/>
    <n v="3105.6902"/>
    <n v="3105.6902"/>
    <n v="3167.9639999999999"/>
    <n v="3167.9639999999999"/>
    <n v="3199.6437999999998"/>
    <n v="3199.6437999999998"/>
    <n v="4382.5316999999995"/>
    <n v="4382.5316999999995"/>
    <x v="0"/>
    <x v="0"/>
    <x v="0"/>
    <x v="0"/>
    <n v="1.0934832999999999"/>
    <n v="1.0934832999999999"/>
    <s v="4382.5317"/>
    <s v="4382.5317"/>
    <n v="0"/>
    <n v="0"/>
    <n v="0"/>
    <n v="0"/>
  </r>
  <r>
    <x v="0"/>
    <s v="P00197289"/>
    <x v="0"/>
    <x v="15"/>
    <x v="15"/>
    <x v="15"/>
    <x v="2"/>
    <x v="0"/>
    <x v="0"/>
    <x v="0"/>
    <x v="0"/>
    <x v="0"/>
    <x v="0"/>
    <n v="642.6"/>
    <n v="642.6"/>
    <d v="1986-09-03T00:00:00"/>
    <d v="1986-09-03T00:00:00"/>
    <d v="2016-09-03T00:00:00"/>
    <d v="2016-09-03T00:00:00"/>
    <n v="30"/>
    <n v="30"/>
    <n v="45"/>
    <n v="45"/>
    <x v="0"/>
    <x v="0"/>
    <s v="NA"/>
    <s v="NA"/>
    <x v="0"/>
    <x v="0"/>
    <s v="NA"/>
    <s v="NA"/>
    <x v="0"/>
    <x v="0"/>
    <s v="3.57"/>
    <s v="3.57"/>
    <n v="3105.6902"/>
    <n v="3105.6902"/>
    <n v="3167.9639999999999"/>
    <n v="3167.9639999999999"/>
    <n v="3199.6437999999998"/>
    <n v="3199.6437999999998"/>
    <n v="4382.5316999999995"/>
    <n v="4382.5316999999995"/>
    <x v="0"/>
    <x v="0"/>
    <x v="0"/>
    <x v="0"/>
    <n v="1.0934832999999999"/>
    <n v="1.0934832999999999"/>
    <s v="4382.5317"/>
    <s v="4382.5317"/>
    <n v="0"/>
    <n v="0"/>
    <n v="0"/>
    <n v="0"/>
  </r>
  <r>
    <x v="0"/>
    <s v="P00197289"/>
    <x v="0"/>
    <x v="16"/>
    <x v="16"/>
    <x v="16"/>
    <x v="2"/>
    <x v="0"/>
    <x v="0"/>
    <x v="0"/>
    <x v="0"/>
    <x v="0"/>
    <x v="0"/>
    <n v="642.6"/>
    <n v="642.6"/>
    <d v="1986-09-03T00:00:00"/>
    <d v="1986-09-03T00:00:00"/>
    <d v="2016-09-03T00:00:00"/>
    <d v="2016-09-03T00:00:00"/>
    <n v="30"/>
    <n v="30"/>
    <n v="45"/>
    <n v="45"/>
    <x v="0"/>
    <x v="0"/>
    <s v="NA"/>
    <s v="NA"/>
    <x v="0"/>
    <x v="0"/>
    <s v="NA"/>
    <s v="NA"/>
    <x v="0"/>
    <x v="0"/>
    <s v="3.57"/>
    <s v="3.57"/>
    <n v="3105.6902"/>
    <n v="3105.6902"/>
    <n v="3167.9639999999999"/>
    <n v="3167.9639999999999"/>
    <n v="3199.6437999999998"/>
    <n v="3199.6435999999999"/>
    <n v="4382.5316999999995"/>
    <n v="4382.5316999999995"/>
    <x v="0"/>
    <x v="0"/>
    <x v="0"/>
    <x v="0"/>
    <n v="1.0934832999999999"/>
    <n v="1.0934832999999999"/>
    <s v="4382.5317"/>
    <s v="4382.5317"/>
    <n v="0"/>
    <n v="0"/>
    <n v="-1.9999999994979589E-4"/>
    <n v="0"/>
  </r>
  <r>
    <x v="0"/>
    <s v="P00197289"/>
    <x v="0"/>
    <x v="17"/>
    <x v="17"/>
    <x v="17"/>
    <x v="1"/>
    <x v="0"/>
    <x v="0"/>
    <x v="0"/>
    <x v="0"/>
    <x v="0"/>
    <x v="0"/>
    <n v="642.6"/>
    <n v="642.6"/>
    <d v="1986-09-03T00:00:00"/>
    <d v="1986-09-03T00:00:00"/>
    <d v="2016-09-03T00:00:00"/>
    <d v="2016-09-03T00:00:00"/>
    <n v="30"/>
    <n v="30"/>
    <n v="45"/>
    <n v="45"/>
    <x v="0"/>
    <x v="0"/>
    <s v="NA"/>
    <s v="NA"/>
    <x v="0"/>
    <x v="0"/>
    <s v="NA"/>
    <s v="NA"/>
    <x v="0"/>
    <x v="0"/>
    <s v="3.57"/>
    <s v="3.57"/>
    <n v="3105.6902"/>
    <n v="3105.6902"/>
    <n v="3167.9639999999999"/>
    <n v="3167.9639999999999"/>
    <n v="3199.6435999999999"/>
    <n v="3199.6435999999999"/>
    <n v="4382.5316999999995"/>
    <n v="4382.5316999999995"/>
    <x v="0"/>
    <x v="0"/>
    <x v="0"/>
    <x v="0"/>
    <n v="1.0934832999999999"/>
    <n v="1.0934832999999999"/>
    <s v="4382.5317"/>
    <s v="4382.5317"/>
    <n v="0"/>
    <n v="0"/>
    <n v="0"/>
    <n v="0"/>
  </r>
  <r>
    <x v="0"/>
    <s v="P00197289"/>
    <x v="0"/>
    <x v="18"/>
    <x v="18"/>
    <x v="18"/>
    <x v="3"/>
    <x v="0"/>
    <x v="0"/>
    <x v="0"/>
    <x v="0"/>
    <x v="0"/>
    <x v="0"/>
    <n v="642.6"/>
    <n v="642.6"/>
    <d v="1986-09-03T00:00:00"/>
    <d v="1986-09-03T00:00:00"/>
    <d v="2016-09-03T00:00:00"/>
    <d v="2016-09-03T00:00:00"/>
    <n v="30"/>
    <n v="30"/>
    <n v="45"/>
    <n v="45"/>
    <x v="0"/>
    <x v="0"/>
    <s v="NA"/>
    <s v="NA"/>
    <x v="0"/>
    <x v="0"/>
    <s v="NA"/>
    <s v="NA"/>
    <x v="0"/>
    <x v="0"/>
    <s v="3.57"/>
    <s v="3.57"/>
    <n v="3105.6902"/>
    <n v="3105.6902"/>
    <n v="3167.9639999999999"/>
    <n v="3167.9639999999999"/>
    <n v="3199.6435999999999"/>
    <n v="3199.6435999999999"/>
    <n v="4382.5316999999995"/>
    <n v="4382.5316999999995"/>
    <x v="0"/>
    <x v="0"/>
    <x v="0"/>
    <x v="0"/>
    <n v="1.0934832999999999"/>
    <n v="1.0934832999999999"/>
    <s v="4382.5317"/>
    <s v="4382.5317"/>
    <n v="0"/>
    <n v="0"/>
    <n v="0"/>
    <n v="0"/>
  </r>
  <r>
    <x v="0"/>
    <s v="P00197289"/>
    <x v="0"/>
    <x v="19"/>
    <x v="19"/>
    <x v="19"/>
    <x v="4"/>
    <x v="0"/>
    <x v="0"/>
    <x v="0"/>
    <x v="0"/>
    <x v="0"/>
    <x v="0"/>
    <n v="642.6"/>
    <n v="642.6"/>
    <d v="1986-09-03T00:00:00"/>
    <d v="1986-09-03T00:00:00"/>
    <d v="2016-09-03T00:00:00"/>
    <d v="2016-09-03T00:00:00"/>
    <n v="30"/>
    <n v="30"/>
    <n v="45"/>
    <n v="45"/>
    <x v="0"/>
    <x v="0"/>
    <s v="NA"/>
    <s v="NA"/>
    <x v="0"/>
    <x v="0"/>
    <s v="NA"/>
    <s v="NA"/>
    <x v="0"/>
    <x v="0"/>
    <s v="3.57"/>
    <s v="3.57"/>
    <n v="3105.6902"/>
    <n v="3105.6902"/>
    <n v="3167.9639999999999"/>
    <n v="3167.9639999999999"/>
    <n v="3199.6435999999999"/>
    <n v="3199.6435999999999"/>
    <n v="4382.5316999999995"/>
    <n v="4382.5316999999995"/>
    <x v="0"/>
    <x v="0"/>
    <x v="0"/>
    <x v="0"/>
    <n v="1.0934832999999999"/>
    <n v="1.0934832999999999"/>
    <s v="4382.5317"/>
    <s v="4382.5317"/>
    <n v="0"/>
    <n v="0"/>
    <n v="0"/>
    <n v="0"/>
  </r>
  <r>
    <x v="0"/>
    <s v="P00197289"/>
    <x v="0"/>
    <x v="20"/>
    <x v="20"/>
    <x v="20"/>
    <x v="2"/>
    <x v="0"/>
    <x v="0"/>
    <x v="0"/>
    <x v="0"/>
    <x v="0"/>
    <x v="0"/>
    <n v="642.6"/>
    <n v="642.6"/>
    <d v="1986-09-03T00:00:00"/>
    <d v="1986-09-03T00:00:00"/>
    <d v="2016-09-03T00:00:00"/>
    <d v="2016-09-03T00:00:00"/>
    <n v="30"/>
    <n v="30"/>
    <n v="45"/>
    <n v="45"/>
    <x v="0"/>
    <x v="0"/>
    <s v="NA"/>
    <s v="NA"/>
    <x v="0"/>
    <x v="0"/>
    <s v="NA"/>
    <s v="NA"/>
    <x v="0"/>
    <x v="0"/>
    <s v="3.57"/>
    <s v="3.57"/>
    <n v="3105.6902"/>
    <n v="3112.5374000000002"/>
    <n v="3167.9639999999999"/>
    <n v="3168.4000999999998"/>
    <n v="3199.6435999999999"/>
    <n v="3200.0839999999998"/>
    <n v="4382.5316999999995"/>
    <n v="4382.5316999999995"/>
    <x v="0"/>
    <x v="0"/>
    <x v="0"/>
    <x v="0"/>
    <n v="1.0934832999999999"/>
    <n v="1.0934832999999999"/>
    <s v="4382.5317"/>
    <s v="4382.5317"/>
    <n v="6.8472000000001572"/>
    <n v="0.43609999999989668"/>
    <n v="0.44039999999995416"/>
    <n v="0"/>
  </r>
  <r>
    <x v="0"/>
    <s v="P00197289"/>
    <x v="0"/>
    <x v="21"/>
    <x v="21"/>
    <x v="21"/>
    <x v="2"/>
    <x v="0"/>
    <x v="0"/>
    <x v="0"/>
    <x v="0"/>
    <x v="0"/>
    <x v="0"/>
    <n v="642.6"/>
    <n v="642.6"/>
    <d v="1986-09-03T00:00:00"/>
    <d v="1986-09-03T00:00:00"/>
    <d v="2016-09-03T00:00:00"/>
    <d v="2016-09-03T00:00:00"/>
    <n v="30"/>
    <n v="30"/>
    <n v="45"/>
    <n v="45"/>
    <x v="0"/>
    <x v="0"/>
    <s v="NA"/>
    <s v="NA"/>
    <x v="0"/>
    <x v="0"/>
    <s v="NA"/>
    <s v="NA"/>
    <x v="0"/>
    <x v="0"/>
    <s v="3.57"/>
    <s v="3.57"/>
    <n v="3112.5374000000002"/>
    <n v="3097.0902999999998"/>
    <n v="3168.4000999999998"/>
    <n v="3182.2013999999999"/>
    <n v="3200.0839999999998"/>
    <n v="3214.0234"/>
    <n v="4382.5316999999995"/>
    <n v="4382.5316999999995"/>
    <x v="0"/>
    <x v="0"/>
    <x v="0"/>
    <x v="0"/>
    <n v="1.0934832999999999"/>
    <n v="1.0934832999999999"/>
    <s v="4382.5317"/>
    <s v="4382.5317"/>
    <n v="-15.447100000000319"/>
    <n v="13.801300000000083"/>
    <n v="13.939400000000205"/>
    <n v="0"/>
  </r>
  <r>
    <x v="0"/>
    <s v="P00471828"/>
    <x v="0"/>
    <x v="0"/>
    <x v="0"/>
    <x v="0"/>
    <x v="0"/>
    <x v="0"/>
    <x v="0"/>
    <x v="1"/>
    <x v="1"/>
    <x v="1"/>
    <x v="1"/>
    <n v="504.24"/>
    <n v="504.24"/>
    <d v="1982-03-12T00:00:00"/>
    <d v="1982-03-12T00:00:00"/>
    <d v="2014-07-12T00:00:00"/>
    <d v="2014-07-12T00:00:00"/>
    <n v="44"/>
    <n v="44"/>
    <n v="31"/>
    <n v="31"/>
    <x v="1"/>
    <x v="1"/>
    <s v="NA"/>
    <s v="NA"/>
    <x v="0"/>
    <x v="0"/>
    <s v="NA"/>
    <s v="NA"/>
    <x v="0"/>
    <x v="0"/>
    <s v="1.91"/>
    <s v="1.91"/>
    <n v="5364.27"/>
    <n v="5364.27"/>
    <n v="5448.6750000000002"/>
    <n v="5448.6750000000002"/>
    <n v="5503.1616000000004"/>
    <n v="5503.1616000000004"/>
    <n v="6132.7924999999996"/>
    <n v="6132.7924999999996"/>
    <x v="0"/>
    <x v="0"/>
    <x v="0"/>
    <x v="0"/>
    <n v="1.1144125"/>
    <n v="1.1144125"/>
    <s v="2782.7554"/>
    <s v="2782.7554"/>
    <n v="0"/>
    <n v="0"/>
    <n v="0"/>
    <n v="0"/>
  </r>
  <r>
    <x v="0"/>
    <s v="P00471828"/>
    <x v="0"/>
    <x v="1"/>
    <x v="1"/>
    <x v="1"/>
    <x v="1"/>
    <x v="0"/>
    <x v="0"/>
    <x v="1"/>
    <x v="1"/>
    <x v="1"/>
    <x v="1"/>
    <n v="504.24"/>
    <n v="504.24"/>
    <d v="1982-03-12T00:00:00"/>
    <d v="1982-03-12T00:00:00"/>
    <d v="2014-07-12T00:00:00"/>
    <d v="2014-07-12T00:00:00"/>
    <n v="44"/>
    <n v="44"/>
    <n v="31"/>
    <n v="31"/>
    <x v="1"/>
    <x v="1"/>
    <s v="NA"/>
    <s v="NA"/>
    <x v="0"/>
    <x v="0"/>
    <s v="NA"/>
    <s v="NA"/>
    <x v="0"/>
    <x v="0"/>
    <s v="1.91"/>
    <s v="1.91"/>
    <n v="5364.27"/>
    <n v="5364.27"/>
    <n v="5448.6750000000002"/>
    <n v="5448.6750000000002"/>
    <n v="5503.1616000000004"/>
    <n v="5503.1616000000004"/>
    <n v="6132.7924999999996"/>
    <n v="6132.7924999999996"/>
    <x v="0"/>
    <x v="0"/>
    <x v="0"/>
    <x v="0"/>
    <n v="1.1144125"/>
    <n v="1.1144125"/>
    <s v="2782.7554"/>
    <s v="2782.7554"/>
    <n v="0"/>
    <n v="0"/>
    <n v="0"/>
    <n v="0"/>
  </r>
  <r>
    <x v="0"/>
    <s v="P00471828"/>
    <x v="0"/>
    <x v="2"/>
    <x v="2"/>
    <x v="2"/>
    <x v="2"/>
    <x v="0"/>
    <x v="0"/>
    <x v="1"/>
    <x v="1"/>
    <x v="1"/>
    <x v="1"/>
    <n v="504.24"/>
    <n v="504.24"/>
    <d v="1982-03-12T00:00:00"/>
    <d v="1982-03-12T00:00:00"/>
    <d v="2014-07-12T00:00:00"/>
    <d v="2014-07-12T00:00:00"/>
    <n v="44"/>
    <n v="44"/>
    <n v="31"/>
    <n v="31"/>
    <x v="1"/>
    <x v="1"/>
    <s v="NA"/>
    <s v="NA"/>
    <x v="0"/>
    <x v="0"/>
    <s v="NA"/>
    <s v="NA"/>
    <x v="0"/>
    <x v="0"/>
    <s v="1.91"/>
    <s v="1.91"/>
    <n v="5364.27"/>
    <n v="5364.27"/>
    <n v="5448.6750000000002"/>
    <n v="5448.6750000000002"/>
    <n v="5503.1616000000004"/>
    <n v="5503.1616000000004"/>
    <n v="6132.7924999999996"/>
    <n v="6132.7924999999996"/>
    <x v="0"/>
    <x v="0"/>
    <x v="0"/>
    <x v="0"/>
    <n v="1.1144125"/>
    <n v="1.1144125"/>
    <s v="2782.7554"/>
    <s v="2782.7554"/>
    <n v="0"/>
    <n v="0"/>
    <n v="0"/>
    <n v="0"/>
  </r>
  <r>
    <x v="0"/>
    <s v="P00471828"/>
    <x v="0"/>
    <x v="3"/>
    <x v="3"/>
    <x v="3"/>
    <x v="2"/>
    <x v="0"/>
    <x v="0"/>
    <x v="1"/>
    <x v="1"/>
    <x v="1"/>
    <x v="1"/>
    <n v="504.24"/>
    <n v="504.24"/>
    <d v="1982-03-12T00:00:00"/>
    <d v="1982-03-12T00:00:00"/>
    <d v="2014-07-12T00:00:00"/>
    <d v="2014-07-12T00:00:00"/>
    <n v="44"/>
    <n v="44"/>
    <n v="31"/>
    <n v="31"/>
    <x v="1"/>
    <x v="1"/>
    <s v="NA"/>
    <s v="NA"/>
    <x v="0"/>
    <x v="0"/>
    <s v="NA"/>
    <s v="NA"/>
    <x v="0"/>
    <x v="0"/>
    <s v="1.91"/>
    <s v="1.91"/>
    <n v="5364.27"/>
    <n v="5364.27"/>
    <n v="5448.6750000000002"/>
    <n v="5448.6750000000002"/>
    <n v="5503.1616000000004"/>
    <n v="5503.1616000000004"/>
    <n v="6132.7924999999996"/>
    <n v="6132.7924999999996"/>
    <x v="0"/>
    <x v="0"/>
    <x v="0"/>
    <x v="0"/>
    <n v="1.1144125"/>
    <n v="1.1144125"/>
    <s v="2782.7554"/>
    <s v="2782.7554"/>
    <n v="0"/>
    <n v="0"/>
    <n v="0"/>
    <n v="0"/>
  </r>
  <r>
    <x v="0"/>
    <s v="P00471828"/>
    <x v="0"/>
    <x v="4"/>
    <x v="4"/>
    <x v="4"/>
    <x v="2"/>
    <x v="0"/>
    <x v="0"/>
    <x v="1"/>
    <x v="1"/>
    <x v="1"/>
    <x v="1"/>
    <n v="504.24"/>
    <n v="504.24"/>
    <d v="1982-03-12T00:00:00"/>
    <d v="1982-03-12T00:00:00"/>
    <d v="2014-07-12T00:00:00"/>
    <d v="2014-07-12T00:00:00"/>
    <n v="44"/>
    <n v="44"/>
    <n v="31"/>
    <n v="31"/>
    <x v="1"/>
    <x v="1"/>
    <s v="NA"/>
    <s v="NA"/>
    <x v="0"/>
    <x v="0"/>
    <s v="NA"/>
    <s v="NA"/>
    <x v="0"/>
    <x v="0"/>
    <s v="1.91"/>
    <s v="1.91"/>
    <n v="5364.27"/>
    <n v="5368.0550000000003"/>
    <n v="5448.6750000000002"/>
    <n v="5448.915"/>
    <n v="5503.1616000000004"/>
    <n v="5503.4043000000001"/>
    <n v="6132.7924999999996"/>
    <n v="6133.0625"/>
    <x v="0"/>
    <x v="0"/>
    <x v="0"/>
    <x v="0"/>
    <n v="1.1144125"/>
    <n v="1.1144125"/>
    <s v="2782.7554"/>
    <s v="2782.7554"/>
    <n v="3.7849999999998545"/>
    <n v="0.23999999999978172"/>
    <n v="0.24269999999978609"/>
    <n v="0.27000000000043656"/>
  </r>
  <r>
    <x v="0"/>
    <s v="P00471828"/>
    <x v="0"/>
    <x v="5"/>
    <x v="5"/>
    <x v="5"/>
    <x v="2"/>
    <x v="0"/>
    <x v="0"/>
    <x v="1"/>
    <x v="1"/>
    <x v="1"/>
    <x v="1"/>
    <n v="504.24"/>
    <n v="504.24"/>
    <d v="1982-03-12T00:00:00"/>
    <d v="1982-03-12T00:00:00"/>
    <d v="2014-07-12T00:00:00"/>
    <d v="2014-07-12T00:00:00"/>
    <n v="44"/>
    <n v="44"/>
    <n v="31"/>
    <n v="31"/>
    <x v="1"/>
    <x v="1"/>
    <s v="NA"/>
    <s v="NA"/>
    <x v="0"/>
    <x v="0"/>
    <s v="NA"/>
    <s v="NA"/>
    <x v="0"/>
    <x v="0"/>
    <s v="1.91"/>
    <s v="1.91"/>
    <n v="5368.0550000000003"/>
    <n v="4966.482"/>
    <n v="5448.915"/>
    <n v="5041.2929999999997"/>
    <n v="5503.4043000000001"/>
    <n v="5091.7060000000001"/>
    <n v="6133.0625"/>
    <n v="5674.2606999999998"/>
    <x v="0"/>
    <x v="0"/>
    <x v="0"/>
    <x v="0"/>
    <n v="1.1144125"/>
    <n v="1.1144125"/>
    <s v="2782.7554"/>
    <s v="2782.7554"/>
    <n v="-401.57300000000032"/>
    <n v="-407.6220000000003"/>
    <n v="-411.69830000000002"/>
    <n v="-458.80180000000018"/>
  </r>
  <r>
    <x v="0"/>
    <s v="P00471828"/>
    <x v="0"/>
    <x v="6"/>
    <x v="6"/>
    <x v="6"/>
    <x v="2"/>
    <x v="0"/>
    <x v="0"/>
    <x v="1"/>
    <x v="1"/>
    <x v="1"/>
    <x v="1"/>
    <n v="504.24"/>
    <n v="504.24"/>
    <d v="1982-03-12T00:00:00"/>
    <d v="1982-03-12T00:00:00"/>
    <d v="2014-07-12T00:00:00"/>
    <d v="2014-07-12T00:00:00"/>
    <n v="44"/>
    <n v="44"/>
    <n v="31"/>
    <n v="31"/>
    <x v="1"/>
    <x v="1"/>
    <s v="NA"/>
    <s v="NA"/>
    <x v="0"/>
    <x v="0"/>
    <s v="NA"/>
    <s v="NA"/>
    <x v="0"/>
    <x v="0"/>
    <s v="1.91"/>
    <s v="1.91"/>
    <n v="4966.482"/>
    <n v="4985.0712999999996"/>
    <n v="5041.2929999999997"/>
    <n v="5060.7470000000003"/>
    <n v="5091.7060000000001"/>
    <n v="5111.3545000000004"/>
    <n v="5674.2606999999998"/>
    <n v="5696.1576999999997"/>
    <x v="0"/>
    <x v="0"/>
    <x v="0"/>
    <x v="0"/>
    <n v="1.1144125"/>
    <n v="1.1144125"/>
    <s v="2782.7554"/>
    <s v="2782.7554"/>
    <n v="18.589299999999639"/>
    <n v="19.454000000000633"/>
    <n v="19.64850000000024"/>
    <n v="21.896999999999935"/>
  </r>
  <r>
    <x v="0"/>
    <s v="P00471828"/>
    <x v="0"/>
    <x v="7"/>
    <x v="7"/>
    <x v="7"/>
    <x v="1"/>
    <x v="0"/>
    <x v="0"/>
    <x v="1"/>
    <x v="1"/>
    <x v="1"/>
    <x v="1"/>
    <n v="504.24"/>
    <n v="504.24"/>
    <d v="1982-03-12T00:00:00"/>
    <d v="1982-03-12T00:00:00"/>
    <d v="2014-07-12T00:00:00"/>
    <d v="2014-07-12T00:00:00"/>
    <n v="44"/>
    <n v="44"/>
    <n v="31"/>
    <n v="31"/>
    <x v="1"/>
    <x v="1"/>
    <s v="NA"/>
    <s v="NA"/>
    <x v="0"/>
    <x v="0"/>
    <s v="NA"/>
    <s v="NA"/>
    <x v="0"/>
    <x v="0"/>
    <s v="1.91"/>
    <s v="1.91"/>
    <n v="4985.0712999999996"/>
    <n v="4985.0712999999996"/>
    <n v="5060.7470000000003"/>
    <n v="5060.7470000000003"/>
    <n v="5111.3545000000004"/>
    <n v="5111.3545000000004"/>
    <n v="5696.1576999999997"/>
    <n v="5696.1576999999997"/>
    <x v="0"/>
    <x v="0"/>
    <x v="0"/>
    <x v="0"/>
    <n v="1.1144125"/>
    <n v="1.1144125"/>
    <s v="2782.7554"/>
    <s v="2782.7554"/>
    <n v="0"/>
    <n v="0"/>
    <n v="0"/>
    <n v="0"/>
  </r>
  <r>
    <x v="0"/>
    <s v="P00471828"/>
    <x v="0"/>
    <x v="8"/>
    <x v="8"/>
    <x v="8"/>
    <x v="2"/>
    <x v="0"/>
    <x v="0"/>
    <x v="1"/>
    <x v="1"/>
    <x v="1"/>
    <x v="1"/>
    <n v="504.24"/>
    <n v="504.24"/>
    <d v="1982-03-12T00:00:00"/>
    <d v="1982-03-12T00:00:00"/>
    <d v="2014-07-12T00:00:00"/>
    <d v="2014-07-12T00:00:00"/>
    <n v="44"/>
    <n v="44"/>
    <n v="31"/>
    <n v="31"/>
    <x v="1"/>
    <x v="1"/>
    <s v="NA"/>
    <s v="NA"/>
    <x v="0"/>
    <x v="0"/>
    <s v="NA"/>
    <s v="NA"/>
    <x v="0"/>
    <x v="0"/>
    <s v="1.91"/>
    <s v="1.91"/>
    <n v="4985.0712999999996"/>
    <n v="4985.0712999999996"/>
    <n v="5060.7470000000003"/>
    <n v="5060.7470000000003"/>
    <n v="5111.3545000000004"/>
    <n v="5111.3545000000004"/>
    <n v="5696.1576999999997"/>
    <n v="5696.1576999999997"/>
    <x v="0"/>
    <x v="0"/>
    <x v="0"/>
    <x v="0"/>
    <n v="1.1144125"/>
    <n v="1.1144125"/>
    <s v="2782.7554"/>
    <s v="2782.7554"/>
    <n v="0"/>
    <n v="0"/>
    <n v="0"/>
    <n v="0"/>
  </r>
  <r>
    <x v="0"/>
    <s v="P00471828"/>
    <x v="0"/>
    <x v="9"/>
    <x v="9"/>
    <x v="9"/>
    <x v="2"/>
    <x v="0"/>
    <x v="0"/>
    <x v="1"/>
    <x v="1"/>
    <x v="1"/>
    <x v="1"/>
    <n v="504.24"/>
    <n v="504.24"/>
    <d v="1982-03-12T00:00:00"/>
    <d v="1982-03-12T00:00:00"/>
    <d v="2014-07-12T00:00:00"/>
    <d v="2014-07-12T00:00:00"/>
    <n v="44"/>
    <n v="44"/>
    <n v="31"/>
    <n v="31"/>
    <x v="1"/>
    <x v="1"/>
    <s v="NA"/>
    <s v="NA"/>
    <x v="0"/>
    <x v="0"/>
    <s v="NA"/>
    <s v="NA"/>
    <x v="0"/>
    <x v="0"/>
    <s v="1.91"/>
    <s v="1.91"/>
    <n v="4985.0712999999996"/>
    <n v="4985.0712999999996"/>
    <n v="5060.7470000000003"/>
    <n v="5060.7470000000003"/>
    <n v="5111.3545000000004"/>
    <n v="5111.3545000000004"/>
    <n v="5696.1576999999997"/>
    <n v="5696.1576999999997"/>
    <x v="0"/>
    <x v="0"/>
    <x v="0"/>
    <x v="0"/>
    <n v="1.1144125"/>
    <n v="1.1144125"/>
    <s v="2782.7554"/>
    <s v="2782.7554"/>
    <n v="0"/>
    <n v="0"/>
    <n v="0"/>
    <n v="0"/>
  </r>
  <r>
    <x v="0"/>
    <s v="P00471828"/>
    <x v="0"/>
    <x v="10"/>
    <x v="10"/>
    <x v="10"/>
    <x v="2"/>
    <x v="0"/>
    <x v="0"/>
    <x v="1"/>
    <x v="1"/>
    <x v="1"/>
    <x v="1"/>
    <n v="504.24"/>
    <n v="504.24"/>
    <d v="1982-03-12T00:00:00"/>
    <d v="1982-03-12T00:00:00"/>
    <d v="2014-07-12T00:00:00"/>
    <d v="2014-07-12T00:00:00"/>
    <n v="44"/>
    <n v="44"/>
    <n v="31"/>
    <n v="31"/>
    <x v="1"/>
    <x v="1"/>
    <s v="NA"/>
    <s v="NA"/>
    <x v="0"/>
    <x v="0"/>
    <s v="NA"/>
    <s v="NA"/>
    <x v="0"/>
    <x v="0"/>
    <s v="1.91"/>
    <s v="1.91"/>
    <n v="4985.0712999999996"/>
    <n v="4952.6684999999998"/>
    <n v="5060.7470000000003"/>
    <n v="5027.8519999999999"/>
    <n v="5111.3545000000004"/>
    <n v="5078.1304"/>
    <n v="5696.1576999999997"/>
    <n v="5659.1323000000002"/>
    <x v="0"/>
    <x v="0"/>
    <x v="0"/>
    <x v="0"/>
    <n v="1.1144125"/>
    <n v="1.1144125"/>
    <s v="2782.7554"/>
    <s v="2782.7554"/>
    <n v="-32.402799999999843"/>
    <n v="-32.895000000000437"/>
    <n v="-33.224100000000362"/>
    <n v="-37.025399999999536"/>
  </r>
  <r>
    <x v="0"/>
    <s v="P00471828"/>
    <x v="0"/>
    <x v="11"/>
    <x v="11"/>
    <x v="11"/>
    <x v="2"/>
    <x v="0"/>
    <x v="0"/>
    <x v="1"/>
    <x v="1"/>
    <x v="1"/>
    <x v="1"/>
    <n v="504.24"/>
    <n v="504.24"/>
    <d v="1982-03-12T00:00:00"/>
    <d v="1982-03-12T00:00:00"/>
    <d v="2014-07-12T00:00:00"/>
    <d v="2014-07-12T00:00:00"/>
    <n v="44"/>
    <n v="44"/>
    <n v="31"/>
    <n v="31"/>
    <x v="1"/>
    <x v="1"/>
    <s v="NA"/>
    <s v="NA"/>
    <x v="0"/>
    <x v="0"/>
    <s v="NA"/>
    <s v="NA"/>
    <x v="0"/>
    <x v="0"/>
    <s v="1.91"/>
    <s v="1.91"/>
    <n v="4952.6684999999998"/>
    <n v="4917.6549999999997"/>
    <n v="5027.8519999999999"/>
    <n v="4992.3069999999998"/>
    <n v="5078.1304"/>
    <n v="5042.2299999999996"/>
    <n v="5659.1323000000002"/>
    <n v="5619.1244999999999"/>
    <x v="0"/>
    <x v="0"/>
    <x v="0"/>
    <x v="0"/>
    <n v="1.1144125"/>
    <n v="1.1144125"/>
    <s v="2782.7554"/>
    <s v="2782.7554"/>
    <n v="-35.013500000000022"/>
    <n v="-35.545000000000073"/>
    <n v="-35.900400000000445"/>
    <n v="-40.007800000000316"/>
  </r>
  <r>
    <x v="0"/>
    <s v="P00471828"/>
    <x v="0"/>
    <x v="12"/>
    <x v="12"/>
    <x v="12"/>
    <x v="2"/>
    <x v="0"/>
    <x v="0"/>
    <x v="1"/>
    <x v="1"/>
    <x v="1"/>
    <x v="1"/>
    <n v="504.24"/>
    <n v="504.24"/>
    <d v="1982-03-12T00:00:00"/>
    <d v="1982-03-12T00:00:00"/>
    <d v="2014-07-12T00:00:00"/>
    <d v="2014-07-12T00:00:00"/>
    <n v="44"/>
    <n v="44"/>
    <n v="31"/>
    <n v="31"/>
    <x v="1"/>
    <x v="1"/>
    <s v="NA"/>
    <s v="NA"/>
    <x v="0"/>
    <x v="0"/>
    <s v="NA"/>
    <s v="NA"/>
    <x v="0"/>
    <x v="0"/>
    <s v="1.91"/>
    <s v="1.91"/>
    <n v="4917.6549999999997"/>
    <n v="4936.0614999999998"/>
    <n v="4992.3069999999998"/>
    <n v="5011.0910000000003"/>
    <n v="5042.2299999999996"/>
    <n v="5061.2016999999996"/>
    <n v="5619.1244999999999"/>
    <n v="5640.2665999999999"/>
    <x v="0"/>
    <x v="0"/>
    <x v="0"/>
    <x v="0"/>
    <n v="1.1144125"/>
    <n v="1.1144125"/>
    <s v="2782.7554"/>
    <s v="2782.7554"/>
    <n v="18.406500000000051"/>
    <n v="18.78400000000056"/>
    <n v="18.971700000000055"/>
    <n v="21.142100000000028"/>
  </r>
  <r>
    <x v="0"/>
    <s v="P00471828"/>
    <x v="0"/>
    <x v="13"/>
    <x v="13"/>
    <x v="13"/>
    <x v="2"/>
    <x v="0"/>
    <x v="0"/>
    <x v="1"/>
    <x v="1"/>
    <x v="1"/>
    <x v="1"/>
    <n v="504.24"/>
    <n v="504.24"/>
    <d v="1982-03-12T00:00:00"/>
    <d v="1982-03-12T00:00:00"/>
    <d v="2014-07-12T00:00:00"/>
    <d v="2014-07-12T00:00:00"/>
    <n v="44"/>
    <n v="44"/>
    <n v="31"/>
    <n v="31"/>
    <x v="1"/>
    <x v="1"/>
    <s v="NA"/>
    <s v="NA"/>
    <x v="0"/>
    <x v="0"/>
    <s v="NA"/>
    <s v="NA"/>
    <x v="0"/>
    <x v="0"/>
    <s v="1.91"/>
    <s v="1.91"/>
    <n v="4936.0614999999998"/>
    <n v="4936.0614999999998"/>
    <n v="5011.0910000000003"/>
    <n v="5011.0910000000003"/>
    <n v="5061.2016999999996"/>
    <n v="5061.2016999999996"/>
    <n v="5640.2665999999999"/>
    <n v="5640.2665999999999"/>
    <x v="0"/>
    <x v="0"/>
    <x v="0"/>
    <x v="0"/>
    <n v="1.1144125"/>
    <n v="1.1144125"/>
    <s v="2782.7554"/>
    <s v="2786.4607"/>
    <n v="0"/>
    <n v="0"/>
    <n v="0"/>
    <n v="0"/>
  </r>
  <r>
    <x v="0"/>
    <s v="P00471828"/>
    <x v="0"/>
    <x v="14"/>
    <x v="14"/>
    <x v="14"/>
    <x v="2"/>
    <x v="0"/>
    <x v="0"/>
    <x v="1"/>
    <x v="1"/>
    <x v="1"/>
    <x v="1"/>
    <n v="504.24"/>
    <n v="504.24"/>
    <d v="1982-03-12T00:00:00"/>
    <d v="1982-03-12T00:00:00"/>
    <d v="2014-07-12T00:00:00"/>
    <d v="2014-07-12T00:00:00"/>
    <n v="44"/>
    <n v="44"/>
    <n v="31"/>
    <n v="31"/>
    <x v="1"/>
    <x v="1"/>
    <s v="NA"/>
    <s v="NA"/>
    <x v="0"/>
    <x v="0"/>
    <s v="NA"/>
    <s v="NA"/>
    <x v="0"/>
    <x v="0"/>
    <s v="1.91"/>
    <s v="1.91"/>
    <n v="4936.0614999999998"/>
    <n v="4936.0614999999998"/>
    <n v="5011.0910000000003"/>
    <n v="5011.0910000000003"/>
    <n v="5061.2016999999996"/>
    <n v="5061.2016999999996"/>
    <n v="5640.2665999999999"/>
    <n v="5640.2665999999999"/>
    <x v="0"/>
    <x v="0"/>
    <x v="0"/>
    <x v="0"/>
    <n v="1.1144125"/>
    <n v="1.1144125"/>
    <s v="2786.4607"/>
    <s v="2786.4607"/>
    <n v="0"/>
    <n v="0"/>
    <n v="0"/>
    <n v="0"/>
  </r>
  <r>
    <x v="0"/>
    <s v="P00471828"/>
    <x v="0"/>
    <x v="15"/>
    <x v="15"/>
    <x v="15"/>
    <x v="2"/>
    <x v="0"/>
    <x v="0"/>
    <x v="1"/>
    <x v="1"/>
    <x v="1"/>
    <x v="1"/>
    <n v="504.24"/>
    <n v="504.24"/>
    <d v="1982-03-12T00:00:00"/>
    <d v="1982-03-12T00:00:00"/>
    <d v="2014-07-12T00:00:00"/>
    <d v="2014-07-12T00:00:00"/>
    <n v="44"/>
    <n v="44"/>
    <n v="31"/>
    <n v="31"/>
    <x v="1"/>
    <x v="1"/>
    <s v="NA"/>
    <s v="NA"/>
    <x v="0"/>
    <x v="0"/>
    <s v="NA"/>
    <s v="NA"/>
    <x v="0"/>
    <x v="0"/>
    <s v="1.91"/>
    <s v="1.91"/>
    <n v="4936.0614999999998"/>
    <n v="4936.0614999999998"/>
    <n v="5011.0910000000003"/>
    <n v="5011.0910000000003"/>
    <n v="5061.2016999999996"/>
    <n v="5061.2016999999996"/>
    <n v="5640.2665999999999"/>
    <n v="5640.2665999999999"/>
    <x v="0"/>
    <x v="0"/>
    <x v="0"/>
    <x v="0"/>
    <n v="1.1144125"/>
    <n v="1.1144125"/>
    <s v="2786.4607"/>
    <s v="2786.4607"/>
    <n v="0"/>
    <n v="0"/>
    <n v="0"/>
    <n v="0"/>
  </r>
  <r>
    <x v="0"/>
    <s v="P00471828"/>
    <x v="0"/>
    <x v="16"/>
    <x v="16"/>
    <x v="16"/>
    <x v="2"/>
    <x v="0"/>
    <x v="0"/>
    <x v="1"/>
    <x v="1"/>
    <x v="1"/>
    <x v="1"/>
    <n v="504.24"/>
    <n v="504.24"/>
    <d v="1982-03-12T00:00:00"/>
    <d v="1982-03-12T00:00:00"/>
    <d v="2014-07-12T00:00:00"/>
    <d v="2014-07-12T00:00:00"/>
    <n v="44"/>
    <n v="44"/>
    <n v="31"/>
    <n v="31"/>
    <x v="1"/>
    <x v="1"/>
    <s v="NA"/>
    <s v="NA"/>
    <x v="0"/>
    <x v="0"/>
    <s v="NA"/>
    <s v="NA"/>
    <x v="0"/>
    <x v="0"/>
    <s v="1.91"/>
    <s v="1.91"/>
    <n v="4936.0614999999998"/>
    <n v="4936.0614999999998"/>
    <n v="5011.0910000000003"/>
    <n v="5011.0910000000003"/>
    <n v="5061.2016999999996"/>
    <n v="5061.2016999999996"/>
    <n v="5640.2665999999999"/>
    <n v="5640.2665999999999"/>
    <x v="0"/>
    <x v="0"/>
    <x v="0"/>
    <x v="0"/>
    <n v="1.1144125"/>
    <n v="1.1144125"/>
    <s v="2786.4607"/>
    <s v="2786.4607"/>
    <n v="0"/>
    <n v="0"/>
    <n v="0"/>
    <n v="0"/>
  </r>
  <r>
    <x v="0"/>
    <s v="P00471828"/>
    <x v="0"/>
    <x v="17"/>
    <x v="17"/>
    <x v="17"/>
    <x v="1"/>
    <x v="0"/>
    <x v="0"/>
    <x v="1"/>
    <x v="1"/>
    <x v="1"/>
    <x v="1"/>
    <n v="504.24"/>
    <n v="504.24"/>
    <d v="1982-03-12T00:00:00"/>
    <d v="1982-03-12T00:00:00"/>
    <d v="2014-07-12T00:00:00"/>
    <d v="2014-07-12T00:00:00"/>
    <n v="44"/>
    <n v="44"/>
    <n v="31"/>
    <n v="31"/>
    <x v="1"/>
    <x v="1"/>
    <s v="NA"/>
    <s v="NA"/>
    <x v="0"/>
    <x v="0"/>
    <s v="NA"/>
    <s v="NA"/>
    <x v="0"/>
    <x v="0"/>
    <s v="1.91"/>
    <s v="1.91"/>
    <n v="4936.0614999999998"/>
    <n v="4936.0614999999998"/>
    <n v="5011.0910000000003"/>
    <n v="5011.0910000000003"/>
    <n v="5061.2016999999996"/>
    <n v="5061.2016999999996"/>
    <n v="5640.2665999999999"/>
    <n v="5640.2665999999999"/>
    <x v="0"/>
    <x v="0"/>
    <x v="0"/>
    <x v="0"/>
    <n v="1.1144125"/>
    <n v="1.1144125"/>
    <s v="2786.4607"/>
    <s v="2786.4607"/>
    <n v="0"/>
    <n v="0"/>
    <n v="0"/>
    <n v="0"/>
  </r>
  <r>
    <x v="0"/>
    <s v="P00471828"/>
    <x v="0"/>
    <x v="18"/>
    <x v="18"/>
    <x v="18"/>
    <x v="3"/>
    <x v="0"/>
    <x v="0"/>
    <x v="1"/>
    <x v="1"/>
    <x v="1"/>
    <x v="1"/>
    <n v="504.24"/>
    <n v="504.24"/>
    <d v="1982-03-12T00:00:00"/>
    <d v="1982-03-12T00:00:00"/>
    <d v="2014-07-12T00:00:00"/>
    <d v="2014-07-12T00:00:00"/>
    <n v="44"/>
    <n v="44"/>
    <n v="31"/>
    <n v="31"/>
    <x v="1"/>
    <x v="1"/>
    <s v="NA"/>
    <s v="NA"/>
    <x v="0"/>
    <x v="0"/>
    <s v="NA"/>
    <s v="NA"/>
    <x v="0"/>
    <x v="0"/>
    <s v="1.91"/>
    <s v="1.91"/>
    <n v="4936.0614999999998"/>
    <n v="4936.0614999999998"/>
    <n v="5011.0910000000003"/>
    <n v="5011.0910000000003"/>
    <n v="5061.2016999999996"/>
    <n v="5061.2016999999996"/>
    <n v="5640.2665999999999"/>
    <n v="5640.2665999999999"/>
    <x v="0"/>
    <x v="0"/>
    <x v="0"/>
    <x v="0"/>
    <n v="1.1144125"/>
    <n v="1.1144125"/>
    <s v="2786.4607"/>
    <s v="2786.4607"/>
    <n v="0"/>
    <n v="0"/>
    <n v="0"/>
    <n v="0"/>
  </r>
  <r>
    <x v="0"/>
    <s v="P00471828"/>
    <x v="0"/>
    <x v="19"/>
    <x v="19"/>
    <x v="19"/>
    <x v="4"/>
    <x v="0"/>
    <x v="0"/>
    <x v="1"/>
    <x v="1"/>
    <x v="1"/>
    <x v="1"/>
    <n v="504.24"/>
    <n v="504.24"/>
    <d v="1982-03-12T00:00:00"/>
    <d v="1982-03-12T00:00:00"/>
    <d v="2014-07-12T00:00:00"/>
    <d v="2014-07-12T00:00:00"/>
    <n v="44"/>
    <n v="44"/>
    <n v="31"/>
    <n v="31"/>
    <x v="1"/>
    <x v="1"/>
    <s v="NA"/>
    <s v="NA"/>
    <x v="0"/>
    <x v="0"/>
    <s v="NA"/>
    <s v="NA"/>
    <x v="0"/>
    <x v="0"/>
    <s v="1.91"/>
    <s v="1.91"/>
    <n v="4936.0614999999998"/>
    <n v="4936.0614999999998"/>
    <n v="5011.0910000000003"/>
    <n v="5011.0910000000003"/>
    <n v="5061.2016999999996"/>
    <n v="5061.2016999999996"/>
    <n v="5640.2665999999999"/>
    <n v="5640.2665999999999"/>
    <x v="0"/>
    <x v="0"/>
    <x v="0"/>
    <x v="0"/>
    <n v="1.1144125"/>
    <n v="1.1144125"/>
    <s v="2786.4607"/>
    <s v="2786.4607"/>
    <n v="0"/>
    <n v="0"/>
    <n v="0"/>
    <n v="0"/>
  </r>
  <r>
    <x v="0"/>
    <s v="P00471828"/>
    <x v="0"/>
    <x v="20"/>
    <x v="20"/>
    <x v="20"/>
    <x v="2"/>
    <x v="0"/>
    <x v="0"/>
    <x v="1"/>
    <x v="1"/>
    <x v="1"/>
    <x v="1"/>
    <n v="504.24"/>
    <n v="504.24"/>
    <d v="1982-03-12T00:00:00"/>
    <d v="1982-03-12T00:00:00"/>
    <d v="2014-07-12T00:00:00"/>
    <d v="2014-07-12T00:00:00"/>
    <n v="44"/>
    <n v="44"/>
    <n v="31"/>
    <n v="31"/>
    <x v="1"/>
    <x v="1"/>
    <s v="NA"/>
    <s v="NA"/>
    <x v="0"/>
    <x v="0"/>
    <s v="NA"/>
    <s v="NA"/>
    <x v="0"/>
    <x v="0"/>
    <s v="1.91"/>
    <s v="1.91"/>
    <n v="4936.0614999999998"/>
    <n v="4947.2389999999996"/>
    <n v="5011.0910000000003"/>
    <n v="5011.7992999999997"/>
    <n v="5061.2016999999996"/>
    <n v="5061.9174999999996"/>
    <n v="5640.2665999999999"/>
    <n v="5641.0640000000003"/>
    <x v="0"/>
    <x v="0"/>
    <x v="0"/>
    <x v="0"/>
    <n v="1.1144125"/>
    <n v="1.1144125"/>
    <s v="2786.4607"/>
    <s v="2786.4607"/>
    <n v="11.177499999999782"/>
    <n v="0.70829999999932625"/>
    <n v="0.7157999999999447"/>
    <n v="0.7974000000003798"/>
  </r>
  <r>
    <x v="0"/>
    <s v="P00471828"/>
    <x v="0"/>
    <x v="21"/>
    <x v="21"/>
    <x v="21"/>
    <x v="2"/>
    <x v="0"/>
    <x v="0"/>
    <x v="1"/>
    <x v="1"/>
    <x v="1"/>
    <x v="1"/>
    <n v="504.24"/>
    <n v="504.24"/>
    <d v="1982-03-12T00:00:00"/>
    <d v="1982-03-12T00:00:00"/>
    <d v="2014-07-12T00:00:00"/>
    <d v="2014-07-12T00:00:00"/>
    <n v="44"/>
    <n v="44"/>
    <n v="31"/>
    <n v="31"/>
    <x v="1"/>
    <x v="1"/>
    <s v="NA"/>
    <s v="NA"/>
    <x v="0"/>
    <x v="0"/>
    <s v="NA"/>
    <s v="NA"/>
    <x v="0"/>
    <x v="0"/>
    <s v="1.91"/>
    <s v="1.91"/>
    <n v="4947.2389999999996"/>
    <n v="4928.7905000000001"/>
    <n v="5011.7992999999997"/>
    <n v="5029.3275999999996"/>
    <n v="5061.9174999999996"/>
    <n v="5079.6210000000001"/>
    <n v="5641.0640000000003"/>
    <n v="5660.7934999999998"/>
    <x v="0"/>
    <x v="0"/>
    <x v="0"/>
    <x v="0"/>
    <n v="1.1144125"/>
    <n v="1.1144125"/>
    <s v="2786.4607"/>
    <s v="2786.4607"/>
    <n v="-18.448499999999513"/>
    <n v="17.528299999999945"/>
    <n v="17.703500000000531"/>
    <n v="19.729499999999462"/>
  </r>
  <r>
    <x v="0"/>
    <s v="P00635156"/>
    <x v="0"/>
    <x v="0"/>
    <x v="0"/>
    <x v="0"/>
    <x v="0"/>
    <x v="0"/>
    <x v="0"/>
    <x v="2"/>
    <x v="2"/>
    <x v="0"/>
    <x v="0"/>
    <n v="98.89"/>
    <n v="98.89"/>
    <d v="1985-07-31T00:00:00"/>
    <d v="1985-07-31T00:00:00"/>
    <d v="2007-07-31T00:00:00"/>
    <d v="2007-07-31T00:00:00"/>
    <n v="22"/>
    <n v="22"/>
    <n v="53"/>
    <n v="53"/>
    <x v="0"/>
    <x v="0"/>
    <s v="NA"/>
    <s v="NA"/>
    <x v="0"/>
    <x v="0"/>
    <s v="NA"/>
    <s v="NA"/>
    <x v="1"/>
    <x v="1"/>
    <s v="8.99"/>
    <s v="8.99"/>
    <n v="19.657616000000001"/>
    <n v="19.657616000000001"/>
    <n v="20.043635999999999"/>
    <n v="20.043635999999999"/>
    <n v="20.244071999999999"/>
    <n v="20.244071999999999"/>
    <n v="690.25220000000002"/>
    <n v="690.25220000000002"/>
    <x v="0"/>
    <x v="0"/>
    <x v="0"/>
    <x v="0"/>
    <n v="1.0779415000000001"/>
    <n v="1.0779415000000001"/>
    <s v="690.2522"/>
    <s v="690.2522"/>
    <n v="0"/>
    <n v="0"/>
    <n v="0"/>
    <n v="0"/>
  </r>
  <r>
    <x v="0"/>
    <s v="P00635156"/>
    <x v="0"/>
    <x v="1"/>
    <x v="1"/>
    <x v="1"/>
    <x v="1"/>
    <x v="0"/>
    <x v="0"/>
    <x v="2"/>
    <x v="2"/>
    <x v="0"/>
    <x v="0"/>
    <n v="98.89"/>
    <n v="98.89"/>
    <d v="1985-07-31T00:00:00"/>
    <d v="1985-07-31T00:00:00"/>
    <d v="2007-07-31T00:00:00"/>
    <d v="2007-07-31T00:00:00"/>
    <n v="22"/>
    <n v="22"/>
    <n v="53"/>
    <n v="53"/>
    <x v="0"/>
    <x v="0"/>
    <s v="NA"/>
    <s v="NA"/>
    <x v="0"/>
    <x v="0"/>
    <s v="NA"/>
    <s v="NA"/>
    <x v="1"/>
    <x v="1"/>
    <s v="8.99"/>
    <s v="8.99"/>
    <n v="19.657616000000001"/>
    <n v="19.657616000000001"/>
    <n v="20.043635999999999"/>
    <n v="20.043635999999999"/>
    <n v="20.244071999999999"/>
    <n v="20.244071999999999"/>
    <n v="690.25220000000002"/>
    <n v="690.25220000000002"/>
    <x v="0"/>
    <x v="0"/>
    <x v="0"/>
    <x v="0"/>
    <n v="1.0779415000000001"/>
    <n v="1.0779415000000001"/>
    <s v="690.2522"/>
    <s v="690.2522"/>
    <n v="0"/>
    <n v="0"/>
    <n v="0"/>
    <n v="0"/>
  </r>
  <r>
    <x v="0"/>
    <s v="P00635156"/>
    <x v="0"/>
    <x v="2"/>
    <x v="2"/>
    <x v="2"/>
    <x v="2"/>
    <x v="0"/>
    <x v="0"/>
    <x v="2"/>
    <x v="2"/>
    <x v="0"/>
    <x v="0"/>
    <n v="98.89"/>
    <n v="98.89"/>
    <d v="1985-07-31T00:00:00"/>
    <d v="1985-07-31T00:00:00"/>
    <d v="2007-07-31T00:00:00"/>
    <d v="2007-07-31T00:00:00"/>
    <n v="22"/>
    <n v="22"/>
    <n v="53"/>
    <n v="53"/>
    <x v="0"/>
    <x v="0"/>
    <s v="NA"/>
    <s v="NA"/>
    <x v="0"/>
    <x v="0"/>
    <s v="NA"/>
    <s v="NA"/>
    <x v="1"/>
    <x v="1"/>
    <s v="8.99"/>
    <s v="8.99"/>
    <n v="19.657616000000001"/>
    <n v="19.657616000000001"/>
    <n v="20.043635999999999"/>
    <n v="20.043635999999999"/>
    <n v="20.244071999999999"/>
    <n v="20.244071999999999"/>
    <n v="690.25220000000002"/>
    <n v="690.25220000000002"/>
    <x v="0"/>
    <x v="0"/>
    <x v="0"/>
    <x v="0"/>
    <n v="1.0779415000000001"/>
    <n v="1.0779415000000001"/>
    <s v="690.2522"/>
    <s v="690.2522"/>
    <n v="0"/>
    <n v="0"/>
    <n v="0"/>
    <n v="0"/>
  </r>
  <r>
    <x v="0"/>
    <s v="P00635156"/>
    <x v="0"/>
    <x v="3"/>
    <x v="3"/>
    <x v="3"/>
    <x v="2"/>
    <x v="0"/>
    <x v="0"/>
    <x v="2"/>
    <x v="2"/>
    <x v="0"/>
    <x v="0"/>
    <n v="98.89"/>
    <n v="98.89"/>
    <d v="1985-07-31T00:00:00"/>
    <d v="1985-07-31T00:00:00"/>
    <d v="2007-07-31T00:00:00"/>
    <d v="2007-07-31T00:00:00"/>
    <n v="22"/>
    <n v="22"/>
    <n v="53"/>
    <n v="53"/>
    <x v="0"/>
    <x v="0"/>
    <s v="NA"/>
    <s v="NA"/>
    <x v="0"/>
    <x v="0"/>
    <s v="NA"/>
    <s v="NA"/>
    <x v="1"/>
    <x v="1"/>
    <s v="8.99"/>
    <s v="8.99"/>
    <n v="19.657616000000001"/>
    <n v="19.657616000000001"/>
    <n v="20.043635999999999"/>
    <n v="20.043635999999999"/>
    <n v="20.244071999999999"/>
    <n v="20.244071999999999"/>
    <n v="690.25220000000002"/>
    <n v="690.25220000000002"/>
    <x v="0"/>
    <x v="0"/>
    <x v="0"/>
    <x v="0"/>
    <n v="1.0779415000000001"/>
    <n v="1.0779415000000001"/>
    <s v="690.2522"/>
    <s v="690.2522"/>
    <n v="0"/>
    <n v="0"/>
    <n v="0"/>
    <n v="0"/>
  </r>
  <r>
    <x v="0"/>
    <s v="P00635156"/>
    <x v="0"/>
    <x v="4"/>
    <x v="4"/>
    <x v="4"/>
    <x v="2"/>
    <x v="0"/>
    <x v="0"/>
    <x v="2"/>
    <x v="2"/>
    <x v="0"/>
    <x v="0"/>
    <n v="98.89"/>
    <n v="98.89"/>
    <d v="1985-07-31T00:00:00"/>
    <d v="1985-07-31T00:00:00"/>
    <d v="2007-07-31T00:00:00"/>
    <d v="2007-07-31T00:00:00"/>
    <n v="22"/>
    <n v="22"/>
    <n v="53"/>
    <n v="53"/>
    <x v="0"/>
    <x v="0"/>
    <s v="NA"/>
    <s v="NA"/>
    <x v="0"/>
    <x v="0"/>
    <s v="NA"/>
    <s v="NA"/>
    <x v="1"/>
    <x v="1"/>
    <s v="8.99"/>
    <s v="8.99"/>
    <n v="19.657616000000001"/>
    <n v="19.662745999999999"/>
    <n v="20.043635999999999"/>
    <n v="20.043962000000001"/>
    <n v="20.244071999999999"/>
    <n v="20.244402000000001"/>
    <n v="690.25220000000002"/>
    <n v="690.25220000000002"/>
    <x v="0"/>
    <x v="0"/>
    <x v="0"/>
    <x v="0"/>
    <n v="1.0779415000000001"/>
    <n v="1.0779415000000001"/>
    <s v="690.2522"/>
    <s v="690.2522"/>
    <n v="5.1299999999976365E-3"/>
    <n v="3.260000000011587E-4"/>
    <n v="3.3000000000171781E-4"/>
    <n v="0"/>
  </r>
  <r>
    <x v="0"/>
    <s v="P00635156"/>
    <x v="0"/>
    <x v="5"/>
    <x v="5"/>
    <x v="5"/>
    <x v="2"/>
    <x v="0"/>
    <x v="0"/>
    <x v="2"/>
    <x v="2"/>
    <x v="0"/>
    <x v="0"/>
    <n v="98.89"/>
    <n v="98.89"/>
    <d v="1985-07-31T00:00:00"/>
    <d v="1985-07-31T00:00:00"/>
    <d v="2007-07-31T00:00:00"/>
    <d v="2007-07-31T00:00:00"/>
    <n v="22"/>
    <n v="22"/>
    <n v="53"/>
    <n v="53"/>
    <x v="0"/>
    <x v="0"/>
    <s v="NA"/>
    <s v="NA"/>
    <x v="0"/>
    <x v="0"/>
    <s v="NA"/>
    <s v="NA"/>
    <x v="1"/>
    <x v="1"/>
    <s v="8.99"/>
    <s v="8.99"/>
    <n v="19.662745999999999"/>
    <n v="18.191815999999999"/>
    <n v="20.043962000000001"/>
    <n v="18.544516000000002"/>
    <n v="20.244402000000001"/>
    <n v="18.729960999999999"/>
    <n v="690.25220000000002"/>
    <n v="690.25220000000002"/>
    <x v="0"/>
    <x v="0"/>
    <x v="0"/>
    <x v="0"/>
    <n v="1.0779415000000001"/>
    <n v="1.0779415000000001"/>
    <s v="690.2522"/>
    <s v="690.2522"/>
    <n v="-1.4709299999999992"/>
    <n v="-1.4994459999999989"/>
    <n v="-1.5144410000000015"/>
    <n v="0"/>
  </r>
  <r>
    <x v="0"/>
    <s v="P00635156"/>
    <x v="0"/>
    <x v="6"/>
    <x v="6"/>
    <x v="6"/>
    <x v="2"/>
    <x v="0"/>
    <x v="0"/>
    <x v="2"/>
    <x v="2"/>
    <x v="0"/>
    <x v="0"/>
    <n v="98.89"/>
    <n v="98.89"/>
    <d v="1985-07-31T00:00:00"/>
    <d v="1985-07-31T00:00:00"/>
    <d v="2007-07-31T00:00:00"/>
    <d v="2007-07-31T00:00:00"/>
    <n v="22"/>
    <n v="22"/>
    <n v="53"/>
    <n v="53"/>
    <x v="0"/>
    <x v="0"/>
    <s v="NA"/>
    <s v="NA"/>
    <x v="0"/>
    <x v="0"/>
    <s v="NA"/>
    <s v="NA"/>
    <x v="1"/>
    <x v="1"/>
    <s v="8.99"/>
    <s v="8.99"/>
    <n v="18.191815999999999"/>
    <n v="18.282548999999999"/>
    <n v="18.544516000000002"/>
    <n v="18.634153000000001"/>
    <n v="18.729960999999999"/>
    <n v="18.820495999999999"/>
    <n v="690.25220000000002"/>
    <n v="690.25220000000002"/>
    <x v="0"/>
    <x v="0"/>
    <x v="0"/>
    <x v="0"/>
    <n v="1.0779415000000001"/>
    <n v="1.0779415000000001"/>
    <s v="690.2522"/>
    <s v="690.2522"/>
    <n v="9.0733000000000175E-2"/>
    <n v="8.9636999999999745E-2"/>
    <n v="9.0534999999999144E-2"/>
    <n v="0"/>
  </r>
  <r>
    <x v="0"/>
    <s v="P00635156"/>
    <x v="0"/>
    <x v="7"/>
    <x v="7"/>
    <x v="7"/>
    <x v="1"/>
    <x v="0"/>
    <x v="0"/>
    <x v="2"/>
    <x v="2"/>
    <x v="0"/>
    <x v="0"/>
    <n v="98.89"/>
    <n v="98.89"/>
    <d v="1985-07-31T00:00:00"/>
    <d v="1985-07-31T00:00:00"/>
    <d v="2007-07-31T00:00:00"/>
    <d v="2007-07-31T00:00:00"/>
    <n v="22"/>
    <n v="22"/>
    <n v="53"/>
    <n v="53"/>
    <x v="0"/>
    <x v="0"/>
    <s v="NA"/>
    <s v="NA"/>
    <x v="0"/>
    <x v="0"/>
    <s v="NA"/>
    <s v="NA"/>
    <x v="1"/>
    <x v="1"/>
    <s v="8.99"/>
    <s v="8.99"/>
    <n v="18.282548999999999"/>
    <n v="18.282548999999999"/>
    <n v="18.634153000000001"/>
    <n v="18.634153000000001"/>
    <n v="18.820495999999999"/>
    <n v="18.820495999999999"/>
    <n v="690.25220000000002"/>
    <n v="690.25220000000002"/>
    <x v="0"/>
    <x v="0"/>
    <x v="0"/>
    <x v="0"/>
    <n v="1.0779415000000001"/>
    <n v="1.0779415000000001"/>
    <s v="690.2522"/>
    <s v="690.2522"/>
    <n v="0"/>
    <n v="0"/>
    <n v="0"/>
    <n v="0"/>
  </r>
  <r>
    <x v="0"/>
    <s v="P00635156"/>
    <x v="0"/>
    <x v="8"/>
    <x v="8"/>
    <x v="8"/>
    <x v="2"/>
    <x v="0"/>
    <x v="0"/>
    <x v="2"/>
    <x v="2"/>
    <x v="0"/>
    <x v="0"/>
    <n v="98.89"/>
    <n v="98.89"/>
    <d v="1985-07-31T00:00:00"/>
    <d v="1985-07-31T00:00:00"/>
    <d v="2007-07-31T00:00:00"/>
    <d v="2007-07-31T00:00:00"/>
    <n v="22"/>
    <n v="22"/>
    <n v="53"/>
    <n v="53"/>
    <x v="0"/>
    <x v="0"/>
    <s v="NA"/>
    <s v="NA"/>
    <x v="0"/>
    <x v="0"/>
    <s v="NA"/>
    <s v="NA"/>
    <x v="1"/>
    <x v="1"/>
    <s v="8.99"/>
    <s v="8.99"/>
    <n v="18.282548999999999"/>
    <n v="18.282548999999999"/>
    <n v="18.634153000000001"/>
    <n v="18.634153000000001"/>
    <n v="18.820495999999999"/>
    <n v="18.820495999999999"/>
    <n v="690.25220000000002"/>
    <n v="690.25220000000002"/>
    <x v="0"/>
    <x v="0"/>
    <x v="0"/>
    <x v="0"/>
    <n v="1.0779415000000001"/>
    <n v="1.0779415000000001"/>
    <s v="690.2522"/>
    <s v="690.2522"/>
    <n v="0"/>
    <n v="0"/>
    <n v="0"/>
    <n v="0"/>
  </r>
  <r>
    <x v="0"/>
    <s v="P00635156"/>
    <x v="0"/>
    <x v="9"/>
    <x v="9"/>
    <x v="9"/>
    <x v="2"/>
    <x v="0"/>
    <x v="0"/>
    <x v="2"/>
    <x v="2"/>
    <x v="0"/>
    <x v="0"/>
    <n v="98.89"/>
    <n v="98.89"/>
    <d v="1985-07-31T00:00:00"/>
    <d v="1985-07-31T00:00:00"/>
    <d v="2007-07-31T00:00:00"/>
    <d v="2007-07-31T00:00:00"/>
    <n v="22"/>
    <n v="22"/>
    <n v="53"/>
    <n v="53"/>
    <x v="0"/>
    <x v="0"/>
    <s v="NA"/>
    <s v="NA"/>
    <x v="0"/>
    <x v="0"/>
    <s v="NA"/>
    <s v="NA"/>
    <x v="1"/>
    <x v="1"/>
    <s v="8.99"/>
    <s v="8.99"/>
    <n v="18.282548999999999"/>
    <n v="18.282548999999999"/>
    <n v="18.634153000000001"/>
    <n v="18.634153000000001"/>
    <n v="18.820495999999999"/>
    <n v="18.820495999999999"/>
    <n v="690.25220000000002"/>
    <n v="690.25220000000002"/>
    <x v="0"/>
    <x v="0"/>
    <x v="0"/>
    <x v="0"/>
    <n v="1.0779415000000001"/>
    <n v="1.0779415000000001"/>
    <s v="690.2522"/>
    <s v="690.2522"/>
    <n v="0"/>
    <n v="0"/>
    <n v="0"/>
    <n v="0"/>
  </r>
  <r>
    <x v="0"/>
    <s v="P00635156"/>
    <x v="0"/>
    <x v="10"/>
    <x v="10"/>
    <x v="10"/>
    <x v="2"/>
    <x v="0"/>
    <x v="0"/>
    <x v="2"/>
    <x v="2"/>
    <x v="0"/>
    <x v="0"/>
    <n v="98.89"/>
    <n v="98.89"/>
    <d v="1985-07-31T00:00:00"/>
    <d v="1985-07-31T00:00:00"/>
    <d v="2007-07-31T00:00:00"/>
    <d v="2007-07-31T00:00:00"/>
    <n v="22"/>
    <n v="22"/>
    <n v="53"/>
    <n v="53"/>
    <x v="0"/>
    <x v="0"/>
    <s v="NA"/>
    <s v="NA"/>
    <x v="0"/>
    <x v="0"/>
    <s v="NA"/>
    <s v="NA"/>
    <x v="1"/>
    <x v="1"/>
    <s v="8.99"/>
    <s v="8.99"/>
    <n v="18.282548999999999"/>
    <n v="18.163713000000001"/>
    <n v="18.634153000000001"/>
    <n v="18.513031000000002"/>
    <n v="18.820495999999999"/>
    <n v="18.698162"/>
    <n v="690.25220000000002"/>
    <n v="690.25220000000002"/>
    <x v="0"/>
    <x v="0"/>
    <x v="0"/>
    <x v="0"/>
    <n v="1.0779415000000001"/>
    <n v="1.0779415000000001"/>
    <s v="690.2522"/>
    <s v="690.2522"/>
    <n v="-0.11883599999999817"/>
    <n v="-0.12112199999999973"/>
    <n v="-0.12233399999999861"/>
    <n v="0"/>
  </r>
  <r>
    <x v="0"/>
    <s v="P00635156"/>
    <x v="0"/>
    <x v="11"/>
    <x v="11"/>
    <x v="11"/>
    <x v="2"/>
    <x v="0"/>
    <x v="0"/>
    <x v="2"/>
    <x v="2"/>
    <x v="0"/>
    <x v="0"/>
    <n v="98.89"/>
    <n v="98.89"/>
    <d v="1985-07-31T00:00:00"/>
    <d v="1985-07-31T00:00:00"/>
    <d v="2007-07-31T00:00:00"/>
    <d v="2007-07-31T00:00:00"/>
    <n v="22"/>
    <n v="22"/>
    <n v="53"/>
    <n v="53"/>
    <x v="0"/>
    <x v="0"/>
    <s v="NA"/>
    <s v="NA"/>
    <x v="0"/>
    <x v="0"/>
    <s v="NA"/>
    <s v="NA"/>
    <x v="1"/>
    <x v="1"/>
    <s v="8.99"/>
    <s v="8.99"/>
    <n v="18.163713000000001"/>
    <n v="17.21312"/>
    <n v="18.513031000000002"/>
    <n v="17.544155"/>
    <n v="18.698162"/>
    <n v="17.719597"/>
    <n v="690.25220000000002"/>
    <n v="690.25220000000002"/>
    <x v="0"/>
    <x v="0"/>
    <x v="0"/>
    <x v="0"/>
    <n v="1.0779415000000001"/>
    <n v="1.0779415000000001"/>
    <s v="690.2522"/>
    <s v="690.2522"/>
    <n v="-0.95059300000000135"/>
    <n v="-0.96887600000000162"/>
    <n v="-0.97856499999999969"/>
    <n v="0"/>
  </r>
  <r>
    <x v="0"/>
    <s v="P00635156"/>
    <x v="0"/>
    <x v="12"/>
    <x v="12"/>
    <x v="12"/>
    <x v="2"/>
    <x v="0"/>
    <x v="0"/>
    <x v="2"/>
    <x v="2"/>
    <x v="0"/>
    <x v="0"/>
    <n v="98.89"/>
    <n v="98.89"/>
    <d v="1985-07-31T00:00:00"/>
    <d v="1985-07-31T00:00:00"/>
    <d v="2007-07-31T00:00:00"/>
    <d v="2007-07-31T00:00:00"/>
    <n v="22"/>
    <n v="22"/>
    <n v="53"/>
    <n v="53"/>
    <x v="0"/>
    <x v="0"/>
    <s v="NA"/>
    <s v="NA"/>
    <x v="0"/>
    <x v="0"/>
    <s v="NA"/>
    <s v="NA"/>
    <x v="1"/>
    <x v="1"/>
    <s v="8.99"/>
    <s v="8.99"/>
    <n v="17.21312"/>
    <n v="17.298971000000002"/>
    <n v="17.544155"/>
    <n v="17.627075000000001"/>
    <n v="17.719597"/>
    <n v="17.803346999999999"/>
    <n v="690.25220000000002"/>
    <n v="690.25220000000002"/>
    <x v="0"/>
    <x v="0"/>
    <x v="0"/>
    <x v="0"/>
    <n v="1.0779415000000001"/>
    <n v="1.0779415000000001"/>
    <s v="690.2522"/>
    <s v="690.2522"/>
    <n v="8.5851000000001676E-2"/>
    <n v="8.2920000000001437E-2"/>
    <n v="8.3749999999998437E-2"/>
    <n v="0"/>
  </r>
  <r>
    <x v="0"/>
    <s v="P00635156"/>
    <x v="0"/>
    <x v="13"/>
    <x v="13"/>
    <x v="13"/>
    <x v="2"/>
    <x v="0"/>
    <x v="0"/>
    <x v="2"/>
    <x v="2"/>
    <x v="0"/>
    <x v="0"/>
    <n v="98.89"/>
    <n v="98.89"/>
    <d v="1985-07-31T00:00:00"/>
    <d v="1985-07-31T00:00:00"/>
    <d v="2007-07-31T00:00:00"/>
    <d v="2007-07-31T00:00:00"/>
    <n v="22"/>
    <n v="22"/>
    <n v="53"/>
    <n v="53"/>
    <x v="0"/>
    <x v="0"/>
    <s v="NA"/>
    <s v="NA"/>
    <x v="0"/>
    <x v="0"/>
    <s v="NA"/>
    <s v="NA"/>
    <x v="1"/>
    <x v="1"/>
    <s v="8.99"/>
    <s v="8.99"/>
    <n v="17.298971000000002"/>
    <n v="17.298971000000002"/>
    <n v="17.627075000000001"/>
    <n v="17.627075000000001"/>
    <n v="17.803346999999999"/>
    <n v="17.803346999999999"/>
    <n v="690.25220000000002"/>
    <n v="691.24109999999996"/>
    <x v="0"/>
    <x v="0"/>
    <x v="0"/>
    <x v="0"/>
    <n v="1.0779415000000001"/>
    <n v="1.0779415000000001"/>
    <s v="690.2522"/>
    <s v="691.2411"/>
    <n v="0"/>
    <n v="0"/>
    <n v="0"/>
    <n v="0.98889999999994416"/>
  </r>
  <r>
    <x v="0"/>
    <s v="P00635156"/>
    <x v="0"/>
    <x v="14"/>
    <x v="14"/>
    <x v="14"/>
    <x v="2"/>
    <x v="0"/>
    <x v="0"/>
    <x v="2"/>
    <x v="2"/>
    <x v="0"/>
    <x v="0"/>
    <n v="98.89"/>
    <n v="98.89"/>
    <d v="1985-07-31T00:00:00"/>
    <d v="1985-07-31T00:00:00"/>
    <d v="2007-07-31T00:00:00"/>
    <d v="2007-07-31T00:00:00"/>
    <n v="22"/>
    <n v="22"/>
    <n v="53"/>
    <n v="53"/>
    <x v="0"/>
    <x v="0"/>
    <s v="NA"/>
    <s v="NA"/>
    <x v="0"/>
    <x v="0"/>
    <s v="NA"/>
    <s v="NA"/>
    <x v="1"/>
    <x v="1"/>
    <s v="8.99"/>
    <s v="8.99"/>
    <n v="17.298971000000002"/>
    <n v="17.298971000000002"/>
    <n v="17.627075000000001"/>
    <n v="17.627075000000001"/>
    <n v="17.803346999999999"/>
    <n v="17.803346999999999"/>
    <n v="691.24109999999996"/>
    <n v="691.24109999999996"/>
    <x v="0"/>
    <x v="0"/>
    <x v="0"/>
    <x v="0"/>
    <n v="1.0779415000000001"/>
    <n v="1.0779415000000001"/>
    <s v="691.2411"/>
    <s v="691.2411"/>
    <n v="0"/>
    <n v="0"/>
    <n v="0"/>
    <n v="0"/>
  </r>
  <r>
    <x v="0"/>
    <s v="P00635156"/>
    <x v="0"/>
    <x v="15"/>
    <x v="15"/>
    <x v="15"/>
    <x v="2"/>
    <x v="0"/>
    <x v="0"/>
    <x v="2"/>
    <x v="2"/>
    <x v="0"/>
    <x v="0"/>
    <n v="98.89"/>
    <n v="98.89"/>
    <d v="1985-07-31T00:00:00"/>
    <d v="1985-07-31T00:00:00"/>
    <d v="2007-07-31T00:00:00"/>
    <d v="2007-07-31T00:00:00"/>
    <n v="22"/>
    <n v="22"/>
    <n v="53"/>
    <n v="53"/>
    <x v="0"/>
    <x v="0"/>
    <s v="NA"/>
    <s v="NA"/>
    <x v="0"/>
    <x v="0"/>
    <s v="NA"/>
    <s v="NA"/>
    <x v="1"/>
    <x v="1"/>
    <s v="8.99"/>
    <s v="8.99"/>
    <n v="17.298971000000002"/>
    <n v="17.298971000000002"/>
    <n v="17.627075000000001"/>
    <n v="17.627075000000001"/>
    <n v="17.803346999999999"/>
    <n v="17.803346999999999"/>
    <n v="691.24109999999996"/>
    <n v="691.24109999999996"/>
    <x v="0"/>
    <x v="0"/>
    <x v="0"/>
    <x v="0"/>
    <n v="1.0779415000000001"/>
    <n v="1.0779415000000001"/>
    <s v="691.2411"/>
    <s v="691.2411"/>
    <n v="0"/>
    <n v="0"/>
    <n v="0"/>
    <n v="0"/>
  </r>
  <r>
    <x v="0"/>
    <s v="P00635156"/>
    <x v="0"/>
    <x v="16"/>
    <x v="16"/>
    <x v="16"/>
    <x v="2"/>
    <x v="0"/>
    <x v="0"/>
    <x v="2"/>
    <x v="2"/>
    <x v="0"/>
    <x v="0"/>
    <n v="98.89"/>
    <n v="98.89"/>
    <d v="1985-07-31T00:00:00"/>
    <d v="1985-07-31T00:00:00"/>
    <d v="2007-07-31T00:00:00"/>
    <d v="2007-07-31T00:00:00"/>
    <n v="22"/>
    <n v="22"/>
    <n v="53"/>
    <n v="53"/>
    <x v="0"/>
    <x v="0"/>
    <s v="NA"/>
    <s v="NA"/>
    <x v="0"/>
    <x v="0"/>
    <s v="NA"/>
    <s v="NA"/>
    <x v="1"/>
    <x v="1"/>
    <s v="8.99"/>
    <s v="8.99"/>
    <n v="17.298971000000002"/>
    <n v="17.298971000000002"/>
    <n v="17.627075000000001"/>
    <n v="17.627075000000001"/>
    <n v="17.803346999999999"/>
    <n v="17.803345"/>
    <n v="691.24109999999996"/>
    <n v="691.24109999999996"/>
    <x v="0"/>
    <x v="0"/>
    <x v="0"/>
    <x v="0"/>
    <n v="1.0779415000000001"/>
    <n v="1.0779415000000001"/>
    <s v="691.2411"/>
    <s v="691.2411"/>
    <n v="0"/>
    <n v="0"/>
    <n v="-1.9999999985031991E-6"/>
    <n v="0"/>
  </r>
  <r>
    <x v="0"/>
    <s v="P00635156"/>
    <x v="0"/>
    <x v="17"/>
    <x v="17"/>
    <x v="17"/>
    <x v="1"/>
    <x v="0"/>
    <x v="0"/>
    <x v="2"/>
    <x v="2"/>
    <x v="0"/>
    <x v="0"/>
    <n v="98.89"/>
    <n v="98.89"/>
    <d v="1985-07-31T00:00:00"/>
    <d v="1985-07-31T00:00:00"/>
    <d v="2007-07-31T00:00:00"/>
    <d v="2007-07-31T00:00:00"/>
    <n v="22"/>
    <n v="22"/>
    <n v="53"/>
    <n v="53"/>
    <x v="0"/>
    <x v="0"/>
    <s v="NA"/>
    <s v="NA"/>
    <x v="0"/>
    <x v="0"/>
    <s v="NA"/>
    <s v="NA"/>
    <x v="1"/>
    <x v="1"/>
    <s v="8.99"/>
    <s v="8.99"/>
    <n v="17.298971000000002"/>
    <n v="17.298971000000002"/>
    <n v="17.627075000000001"/>
    <n v="17.627075000000001"/>
    <n v="17.803345"/>
    <n v="17.803345"/>
    <n v="691.24109999999996"/>
    <n v="691.24109999999996"/>
    <x v="0"/>
    <x v="0"/>
    <x v="0"/>
    <x v="0"/>
    <n v="1.0779415000000001"/>
    <n v="1.0779415000000001"/>
    <s v="691.2411"/>
    <s v="691.2411"/>
    <n v="0"/>
    <n v="0"/>
    <n v="0"/>
    <n v="0"/>
  </r>
  <r>
    <x v="0"/>
    <s v="P00635156"/>
    <x v="0"/>
    <x v="18"/>
    <x v="18"/>
    <x v="18"/>
    <x v="3"/>
    <x v="0"/>
    <x v="0"/>
    <x v="2"/>
    <x v="2"/>
    <x v="0"/>
    <x v="0"/>
    <n v="98.89"/>
    <n v="98.89"/>
    <d v="1985-07-31T00:00:00"/>
    <d v="1985-07-31T00:00:00"/>
    <d v="2007-07-31T00:00:00"/>
    <d v="2007-07-31T00:00:00"/>
    <n v="22"/>
    <n v="22"/>
    <n v="53"/>
    <n v="53"/>
    <x v="0"/>
    <x v="0"/>
    <s v="NA"/>
    <s v="NA"/>
    <x v="0"/>
    <x v="0"/>
    <s v="NA"/>
    <s v="NA"/>
    <x v="1"/>
    <x v="1"/>
    <s v="8.99"/>
    <s v="8.99"/>
    <n v="17.298971000000002"/>
    <n v="17.298971000000002"/>
    <n v="17.627075000000001"/>
    <n v="17.627075000000001"/>
    <n v="17.803345"/>
    <n v="17.803345"/>
    <n v="691.24109999999996"/>
    <n v="691.24109999999996"/>
    <x v="0"/>
    <x v="0"/>
    <x v="0"/>
    <x v="0"/>
    <n v="1.0779415000000001"/>
    <n v="1.0779415000000001"/>
    <s v="691.2411"/>
    <s v="691.2411"/>
    <n v="0"/>
    <n v="0"/>
    <n v="0"/>
    <n v="0"/>
  </r>
  <r>
    <x v="0"/>
    <s v="P00635156"/>
    <x v="0"/>
    <x v="19"/>
    <x v="19"/>
    <x v="19"/>
    <x v="4"/>
    <x v="0"/>
    <x v="0"/>
    <x v="2"/>
    <x v="2"/>
    <x v="0"/>
    <x v="0"/>
    <n v="98.89"/>
    <n v="98.89"/>
    <d v="1985-07-31T00:00:00"/>
    <d v="1985-07-31T00:00:00"/>
    <d v="2007-07-31T00:00:00"/>
    <d v="2007-07-31T00:00:00"/>
    <n v="22"/>
    <n v="22"/>
    <n v="53"/>
    <n v="53"/>
    <x v="0"/>
    <x v="0"/>
    <s v="NA"/>
    <s v="NA"/>
    <x v="0"/>
    <x v="0"/>
    <s v="NA"/>
    <s v="NA"/>
    <x v="1"/>
    <x v="1"/>
    <s v="8.99"/>
    <s v="8.99"/>
    <n v="17.298971000000002"/>
    <n v="17.298971000000002"/>
    <n v="17.627075000000001"/>
    <n v="17.627075000000001"/>
    <n v="17.803345"/>
    <n v="17.803345"/>
    <n v="691.24109999999996"/>
    <n v="691.24109999999996"/>
    <x v="0"/>
    <x v="0"/>
    <x v="0"/>
    <x v="0"/>
    <n v="1.0779415000000001"/>
    <n v="1.0779415000000001"/>
    <s v="691.2411"/>
    <s v="691.2411"/>
    <n v="0"/>
    <n v="0"/>
    <n v="0"/>
    <n v="0"/>
  </r>
  <r>
    <x v="0"/>
    <s v="P00635156"/>
    <x v="0"/>
    <x v="20"/>
    <x v="20"/>
    <x v="20"/>
    <x v="2"/>
    <x v="0"/>
    <x v="0"/>
    <x v="2"/>
    <x v="2"/>
    <x v="0"/>
    <x v="0"/>
    <n v="98.89"/>
    <n v="98.89"/>
    <d v="1985-07-31T00:00:00"/>
    <d v="1985-07-31T00:00:00"/>
    <d v="2007-07-31T00:00:00"/>
    <d v="2007-07-31T00:00:00"/>
    <n v="22"/>
    <n v="22"/>
    <n v="53"/>
    <n v="53"/>
    <x v="0"/>
    <x v="0"/>
    <s v="NA"/>
    <s v="NA"/>
    <x v="0"/>
    <x v="0"/>
    <s v="NA"/>
    <s v="NA"/>
    <x v="1"/>
    <x v="1"/>
    <s v="8.99"/>
    <s v="8.99"/>
    <n v="17.298971000000002"/>
    <n v="17.337109999999999"/>
    <n v="17.627075000000001"/>
    <n v="17.629501000000001"/>
    <n v="17.803345"/>
    <n v="17.805796000000001"/>
    <n v="691.24109999999996"/>
    <n v="691.24109999999996"/>
    <x v="0"/>
    <x v="0"/>
    <x v="0"/>
    <x v="0"/>
    <n v="1.0779415000000001"/>
    <n v="1.0779415000000001"/>
    <s v="691.2411"/>
    <s v="691.2411"/>
    <n v="3.813899999999748E-2"/>
    <n v="2.4259999999998172E-3"/>
    <n v="2.4510000000006471E-3"/>
    <n v="0"/>
  </r>
  <r>
    <x v="0"/>
    <s v="P00635156"/>
    <x v="0"/>
    <x v="21"/>
    <x v="21"/>
    <x v="21"/>
    <x v="2"/>
    <x v="0"/>
    <x v="0"/>
    <x v="2"/>
    <x v="2"/>
    <x v="0"/>
    <x v="0"/>
    <n v="98.89"/>
    <n v="98.89"/>
    <d v="1985-07-31T00:00:00"/>
    <d v="1985-07-31T00:00:00"/>
    <d v="2007-07-31T00:00:00"/>
    <d v="2007-07-31T00:00:00"/>
    <n v="22"/>
    <n v="22"/>
    <n v="53"/>
    <n v="53"/>
    <x v="0"/>
    <x v="0"/>
    <s v="NA"/>
    <s v="NA"/>
    <x v="0"/>
    <x v="0"/>
    <s v="NA"/>
    <s v="NA"/>
    <x v="1"/>
    <x v="1"/>
    <s v="8.99"/>
    <s v="8.99"/>
    <n v="17.337109999999999"/>
    <n v="17.251069999999999"/>
    <n v="17.629501000000001"/>
    <n v="17.706295000000001"/>
    <n v="17.805796000000001"/>
    <n v="17.883358000000001"/>
    <n v="691.24109999999996"/>
    <n v="691.24109999999996"/>
    <x v="0"/>
    <x v="0"/>
    <x v="0"/>
    <x v="0"/>
    <n v="1.0779415000000001"/>
    <n v="1.0779415000000001"/>
    <s v="691.2411"/>
    <s v="691.2411"/>
    <n v="-8.604000000000056E-2"/>
    <n v="7.6793999999999585E-2"/>
    <n v="7.7562000000000353E-2"/>
    <n v="0"/>
  </r>
  <r>
    <x v="0"/>
    <s v="P00927557"/>
    <x v="0"/>
    <x v="0"/>
    <x v="0"/>
    <x v="0"/>
    <x v="0"/>
    <x v="0"/>
    <x v="0"/>
    <x v="2"/>
    <x v="2"/>
    <x v="0"/>
    <x v="0"/>
    <n v="85.5"/>
    <n v="85.5"/>
    <d v="1985-04-24T00:00:00"/>
    <d v="1985-04-24T00:00:00"/>
    <d v="2023-04-24T00:00:00"/>
    <d v="2023-04-24T00:00:00"/>
    <n v="38"/>
    <n v="38"/>
    <n v="37"/>
    <n v="37"/>
    <x v="1"/>
    <x v="1"/>
    <s v="NA"/>
    <s v="NA"/>
    <x v="0"/>
    <x v="0"/>
    <s v="NA"/>
    <s v="NA"/>
    <x v="1"/>
    <x v="1"/>
    <s v="4.5"/>
    <s v="4.5"/>
    <n v="1289.1448"/>
    <n v="1289.1448"/>
    <n v="1313.827"/>
    <n v="1313.827"/>
    <n v="1326.9652000000001"/>
    <n v="1326.9652000000001"/>
    <n v="1469.8584000000001"/>
    <n v="1469.8584000000001"/>
    <x v="0"/>
    <x v="0"/>
    <x v="0"/>
    <x v="0"/>
    <n v="1.1076840999999999"/>
    <n v="1.1076840999999999"/>
    <s v="600.6375"/>
    <s v="600.6375"/>
    <n v="0"/>
    <n v="0"/>
    <n v="0"/>
    <n v="0"/>
  </r>
  <r>
    <x v="0"/>
    <s v="P00927557"/>
    <x v="0"/>
    <x v="1"/>
    <x v="1"/>
    <x v="1"/>
    <x v="1"/>
    <x v="0"/>
    <x v="0"/>
    <x v="2"/>
    <x v="2"/>
    <x v="0"/>
    <x v="0"/>
    <n v="85.5"/>
    <n v="85.5"/>
    <d v="1985-04-24T00:00:00"/>
    <d v="1985-04-24T00:00:00"/>
    <d v="2023-04-24T00:00:00"/>
    <d v="2023-04-24T00:00:00"/>
    <n v="38"/>
    <n v="38"/>
    <n v="37"/>
    <n v="37"/>
    <x v="1"/>
    <x v="1"/>
    <s v="NA"/>
    <s v="NA"/>
    <x v="0"/>
    <x v="0"/>
    <s v="NA"/>
    <s v="NA"/>
    <x v="1"/>
    <x v="1"/>
    <s v="4.5"/>
    <s v="4.5"/>
    <n v="1289.1448"/>
    <n v="1289.1448"/>
    <n v="1313.827"/>
    <n v="1313.827"/>
    <n v="1326.9652000000001"/>
    <n v="1326.9652000000001"/>
    <n v="1469.8584000000001"/>
    <n v="1469.8584000000001"/>
    <x v="0"/>
    <x v="0"/>
    <x v="0"/>
    <x v="0"/>
    <n v="1.1076840999999999"/>
    <n v="1.1076840999999999"/>
    <s v="600.6375"/>
    <s v="600.6375"/>
    <n v="0"/>
    <n v="0"/>
    <n v="0"/>
    <n v="0"/>
  </r>
  <r>
    <x v="0"/>
    <s v="P00927557"/>
    <x v="0"/>
    <x v="2"/>
    <x v="2"/>
    <x v="2"/>
    <x v="2"/>
    <x v="0"/>
    <x v="0"/>
    <x v="2"/>
    <x v="2"/>
    <x v="0"/>
    <x v="0"/>
    <n v="85.5"/>
    <n v="85.5"/>
    <d v="1985-04-24T00:00:00"/>
    <d v="1985-04-24T00:00:00"/>
    <d v="2023-04-24T00:00:00"/>
    <d v="2023-04-24T00:00:00"/>
    <n v="38"/>
    <n v="38"/>
    <n v="37"/>
    <n v="37"/>
    <x v="1"/>
    <x v="1"/>
    <s v="NA"/>
    <s v="NA"/>
    <x v="0"/>
    <x v="0"/>
    <s v="NA"/>
    <s v="NA"/>
    <x v="1"/>
    <x v="1"/>
    <s v="4.5"/>
    <s v="4.5"/>
    <n v="1289.1448"/>
    <n v="1289.1448"/>
    <n v="1313.827"/>
    <n v="1313.827"/>
    <n v="1326.9652000000001"/>
    <n v="1326.9653000000001"/>
    <n v="1469.8584000000001"/>
    <n v="1469.8583000000001"/>
    <x v="0"/>
    <x v="0"/>
    <x v="0"/>
    <x v="0"/>
    <n v="1.1076840999999999"/>
    <n v="1.1076840999999999"/>
    <s v="600.6375"/>
    <s v="600.6375"/>
    <n v="0"/>
    <n v="0"/>
    <n v="9.9999999974897946E-5"/>
    <n v="-9.9999999974897946E-5"/>
  </r>
  <r>
    <x v="0"/>
    <s v="P00927557"/>
    <x v="0"/>
    <x v="3"/>
    <x v="3"/>
    <x v="3"/>
    <x v="2"/>
    <x v="0"/>
    <x v="0"/>
    <x v="2"/>
    <x v="2"/>
    <x v="0"/>
    <x v="0"/>
    <n v="85.5"/>
    <n v="85.5"/>
    <d v="1985-04-24T00:00:00"/>
    <d v="1985-04-24T00:00:00"/>
    <d v="2023-04-24T00:00:00"/>
    <d v="2023-04-24T00:00:00"/>
    <n v="38"/>
    <n v="38"/>
    <n v="37"/>
    <n v="37"/>
    <x v="1"/>
    <x v="1"/>
    <s v="NA"/>
    <s v="NA"/>
    <x v="0"/>
    <x v="0"/>
    <s v="NA"/>
    <s v="NA"/>
    <x v="1"/>
    <x v="1"/>
    <s v="4.5"/>
    <s v="4.5"/>
    <n v="1289.1448"/>
    <n v="1289.1448"/>
    <n v="1313.827"/>
    <n v="1313.827"/>
    <n v="1326.9653000000001"/>
    <n v="1326.9653000000001"/>
    <n v="1469.8583000000001"/>
    <n v="1469.8583000000001"/>
    <x v="0"/>
    <x v="0"/>
    <x v="0"/>
    <x v="0"/>
    <n v="1.1076840999999999"/>
    <n v="1.1076840999999999"/>
    <s v="600.6375"/>
    <s v="600.6375"/>
    <n v="0"/>
    <n v="0"/>
    <n v="0"/>
    <n v="0"/>
  </r>
  <r>
    <x v="0"/>
    <s v="P00927557"/>
    <x v="0"/>
    <x v="4"/>
    <x v="4"/>
    <x v="4"/>
    <x v="2"/>
    <x v="0"/>
    <x v="0"/>
    <x v="2"/>
    <x v="2"/>
    <x v="0"/>
    <x v="0"/>
    <n v="85.5"/>
    <n v="85.5"/>
    <d v="1985-04-24T00:00:00"/>
    <d v="1985-04-24T00:00:00"/>
    <d v="2023-04-24T00:00:00"/>
    <d v="2023-04-24T00:00:00"/>
    <n v="38"/>
    <n v="38"/>
    <n v="37"/>
    <n v="37"/>
    <x v="1"/>
    <x v="1"/>
    <s v="NA"/>
    <s v="NA"/>
    <x v="0"/>
    <x v="0"/>
    <s v="NA"/>
    <s v="NA"/>
    <x v="1"/>
    <x v="1"/>
    <s v="4.5"/>
    <s v="4.5"/>
    <n v="1289.1448"/>
    <n v="1289.4811999999999"/>
    <n v="1313.827"/>
    <n v="1313.8484000000001"/>
    <n v="1326.9653000000001"/>
    <n v="1326.9867999999999"/>
    <n v="1469.8583000000001"/>
    <n v="1469.8822"/>
    <x v="0"/>
    <x v="0"/>
    <x v="0"/>
    <x v="0"/>
    <n v="1.1076840999999999"/>
    <n v="1.1076840999999999"/>
    <s v="600.6375"/>
    <s v="600.6375"/>
    <n v="0.33639999999991232"/>
    <n v="2.1400000000085129E-2"/>
    <n v="2.1499999999832653E-2"/>
    <n v="2.3899999999912325E-2"/>
  </r>
  <r>
    <x v="0"/>
    <s v="P00927557"/>
    <x v="0"/>
    <x v="5"/>
    <x v="5"/>
    <x v="5"/>
    <x v="2"/>
    <x v="0"/>
    <x v="0"/>
    <x v="2"/>
    <x v="2"/>
    <x v="0"/>
    <x v="0"/>
    <n v="85.5"/>
    <n v="85.5"/>
    <d v="1985-04-24T00:00:00"/>
    <d v="1985-04-24T00:00:00"/>
    <d v="2023-04-24T00:00:00"/>
    <d v="2023-04-24T00:00:00"/>
    <n v="38"/>
    <n v="38"/>
    <n v="37"/>
    <n v="37"/>
    <x v="1"/>
    <x v="1"/>
    <s v="NA"/>
    <s v="NA"/>
    <x v="0"/>
    <x v="0"/>
    <s v="NA"/>
    <s v="NA"/>
    <x v="1"/>
    <x v="1"/>
    <s v="4.5"/>
    <s v="4.5"/>
    <n v="1289.4811999999999"/>
    <n v="1193.0178000000001"/>
    <n v="1313.8484000000001"/>
    <n v="1215.5621000000001"/>
    <n v="1326.9867999999999"/>
    <n v="1227.7177999999999"/>
    <n v="1469.8822"/>
    <n v="1359.9235000000001"/>
    <x v="0"/>
    <x v="0"/>
    <x v="0"/>
    <x v="0"/>
    <n v="1.1076840999999999"/>
    <n v="1.1076840999999999"/>
    <s v="600.6375"/>
    <s v="600.6375"/>
    <n v="-96.463399999999865"/>
    <n v="-98.286299999999983"/>
    <n v="-99.269000000000005"/>
    <n v="-109.95869999999991"/>
  </r>
  <r>
    <x v="0"/>
    <s v="P00927557"/>
    <x v="0"/>
    <x v="6"/>
    <x v="6"/>
    <x v="6"/>
    <x v="2"/>
    <x v="0"/>
    <x v="0"/>
    <x v="2"/>
    <x v="2"/>
    <x v="0"/>
    <x v="0"/>
    <n v="85.5"/>
    <n v="85.5"/>
    <d v="1985-04-24T00:00:00"/>
    <d v="1985-04-24T00:00:00"/>
    <d v="2023-04-24T00:00:00"/>
    <d v="2023-04-24T00:00:00"/>
    <n v="38"/>
    <n v="38"/>
    <n v="37"/>
    <n v="37"/>
    <x v="1"/>
    <x v="1"/>
    <s v="NA"/>
    <s v="NA"/>
    <x v="0"/>
    <x v="0"/>
    <s v="NA"/>
    <s v="NA"/>
    <x v="1"/>
    <x v="1"/>
    <s v="4.5"/>
    <s v="4.5"/>
    <n v="1193.0178000000001"/>
    <n v="1198.9680000000001"/>
    <n v="1215.5621000000001"/>
    <n v="1221.4376"/>
    <n v="1227.7177999999999"/>
    <n v="1233.652"/>
    <n v="1359.9235000000001"/>
    <n v="1366.4966999999999"/>
    <x v="0"/>
    <x v="0"/>
    <x v="0"/>
    <x v="0"/>
    <n v="1.1076840999999999"/>
    <n v="1.1076840999999999"/>
    <s v="600.6375"/>
    <s v="600.6375"/>
    <n v="5.9501999999999953"/>
    <n v="5.8754999999998745"/>
    <n v="5.9342000000001462"/>
    <n v="6.5731999999998152"/>
  </r>
  <r>
    <x v="0"/>
    <s v="P00927557"/>
    <x v="0"/>
    <x v="7"/>
    <x v="7"/>
    <x v="7"/>
    <x v="1"/>
    <x v="0"/>
    <x v="0"/>
    <x v="2"/>
    <x v="2"/>
    <x v="0"/>
    <x v="0"/>
    <n v="85.5"/>
    <n v="85.5"/>
    <d v="1985-04-24T00:00:00"/>
    <d v="1985-04-24T00:00:00"/>
    <d v="2023-04-24T00:00:00"/>
    <d v="2023-04-24T00:00:00"/>
    <n v="38"/>
    <n v="38"/>
    <n v="37"/>
    <n v="37"/>
    <x v="1"/>
    <x v="1"/>
    <s v="NA"/>
    <s v="NA"/>
    <x v="0"/>
    <x v="0"/>
    <s v="NA"/>
    <s v="NA"/>
    <x v="1"/>
    <x v="1"/>
    <s v="4.5"/>
    <s v="4.5"/>
    <n v="1198.9680000000001"/>
    <n v="1198.9680000000001"/>
    <n v="1221.4376"/>
    <n v="1221.4376"/>
    <n v="1233.652"/>
    <n v="1233.652"/>
    <n v="1366.4966999999999"/>
    <n v="1366.4966999999999"/>
    <x v="0"/>
    <x v="0"/>
    <x v="0"/>
    <x v="0"/>
    <n v="1.1076840999999999"/>
    <n v="1.1076840999999999"/>
    <s v="600.6375"/>
    <s v="600.6375"/>
    <n v="0"/>
    <n v="0"/>
    <n v="0"/>
    <n v="0"/>
  </r>
  <r>
    <x v="0"/>
    <s v="P00927557"/>
    <x v="0"/>
    <x v="8"/>
    <x v="8"/>
    <x v="8"/>
    <x v="2"/>
    <x v="0"/>
    <x v="0"/>
    <x v="2"/>
    <x v="2"/>
    <x v="0"/>
    <x v="0"/>
    <n v="85.5"/>
    <n v="85.5"/>
    <d v="1985-04-24T00:00:00"/>
    <d v="1985-04-24T00:00:00"/>
    <d v="2023-04-24T00:00:00"/>
    <d v="2023-04-24T00:00:00"/>
    <n v="38"/>
    <n v="38"/>
    <n v="37"/>
    <n v="37"/>
    <x v="1"/>
    <x v="1"/>
    <s v="NA"/>
    <s v="NA"/>
    <x v="0"/>
    <x v="0"/>
    <s v="NA"/>
    <s v="NA"/>
    <x v="1"/>
    <x v="1"/>
    <s v="4.5"/>
    <s v="4.5"/>
    <n v="1198.9680000000001"/>
    <n v="1198.9680000000001"/>
    <n v="1221.4376"/>
    <n v="1221.4376"/>
    <n v="1233.652"/>
    <n v="1233.652"/>
    <n v="1366.4966999999999"/>
    <n v="1366.4966999999999"/>
    <x v="0"/>
    <x v="0"/>
    <x v="0"/>
    <x v="0"/>
    <n v="1.1076840999999999"/>
    <n v="1.1076840999999999"/>
    <s v="600.6375"/>
    <s v="600.6375"/>
    <n v="0"/>
    <n v="0"/>
    <n v="0"/>
    <n v="0"/>
  </r>
  <r>
    <x v="0"/>
    <s v="P00927557"/>
    <x v="0"/>
    <x v="9"/>
    <x v="9"/>
    <x v="9"/>
    <x v="2"/>
    <x v="0"/>
    <x v="0"/>
    <x v="2"/>
    <x v="2"/>
    <x v="0"/>
    <x v="0"/>
    <n v="85.5"/>
    <n v="85.5"/>
    <d v="1985-04-24T00:00:00"/>
    <d v="1985-04-24T00:00:00"/>
    <d v="2023-04-24T00:00:00"/>
    <d v="2023-04-24T00:00:00"/>
    <n v="38"/>
    <n v="38"/>
    <n v="37"/>
    <n v="37"/>
    <x v="1"/>
    <x v="1"/>
    <s v="NA"/>
    <s v="NA"/>
    <x v="0"/>
    <x v="0"/>
    <s v="NA"/>
    <s v="NA"/>
    <x v="1"/>
    <x v="1"/>
    <s v="4.5"/>
    <s v="4.5"/>
    <n v="1198.9680000000001"/>
    <n v="1198.9680000000001"/>
    <n v="1221.4376"/>
    <n v="1221.4376"/>
    <n v="1233.652"/>
    <n v="1233.652"/>
    <n v="1366.4966999999999"/>
    <n v="1366.4966999999999"/>
    <x v="0"/>
    <x v="0"/>
    <x v="0"/>
    <x v="0"/>
    <n v="1.1076840999999999"/>
    <n v="1.1076840999999999"/>
    <s v="600.6375"/>
    <s v="600.6375"/>
    <n v="0"/>
    <n v="0"/>
    <n v="0"/>
    <n v="0"/>
  </r>
  <r>
    <x v="0"/>
    <s v="P00927557"/>
    <x v="0"/>
    <x v="10"/>
    <x v="10"/>
    <x v="10"/>
    <x v="2"/>
    <x v="0"/>
    <x v="0"/>
    <x v="2"/>
    <x v="2"/>
    <x v="0"/>
    <x v="0"/>
    <n v="85.5"/>
    <n v="85.5"/>
    <d v="1985-04-24T00:00:00"/>
    <d v="1985-04-24T00:00:00"/>
    <d v="2023-04-24T00:00:00"/>
    <d v="2023-04-24T00:00:00"/>
    <n v="38"/>
    <n v="38"/>
    <n v="37"/>
    <n v="37"/>
    <x v="1"/>
    <x v="1"/>
    <s v="NA"/>
    <s v="NA"/>
    <x v="0"/>
    <x v="0"/>
    <s v="NA"/>
    <s v="NA"/>
    <x v="1"/>
    <x v="1"/>
    <s v="4.5"/>
    <s v="4.5"/>
    <n v="1198.9680000000001"/>
    <n v="1191.1747"/>
    <n v="1221.4376"/>
    <n v="1213.4983"/>
    <n v="1233.652"/>
    <n v="1225.6333"/>
    <n v="1366.4966999999999"/>
    <n v="1357.6146000000001"/>
    <x v="0"/>
    <x v="0"/>
    <x v="0"/>
    <x v="0"/>
    <n v="1.1076840999999999"/>
    <n v="1.1076840999999999"/>
    <s v="600.6375"/>
    <s v="600.6375"/>
    <n v="-7.7933000000000447"/>
    <n v="-7.9393000000000029"/>
    <n v="-8.0187000000000808"/>
    <n v="-8.8820999999998094"/>
  </r>
  <r>
    <x v="0"/>
    <s v="P00927557"/>
    <x v="0"/>
    <x v="11"/>
    <x v="11"/>
    <x v="11"/>
    <x v="2"/>
    <x v="0"/>
    <x v="0"/>
    <x v="2"/>
    <x v="2"/>
    <x v="0"/>
    <x v="0"/>
    <n v="85.5"/>
    <n v="85.5"/>
    <d v="1985-04-24T00:00:00"/>
    <d v="1985-04-24T00:00:00"/>
    <d v="2023-04-24T00:00:00"/>
    <d v="2023-04-24T00:00:00"/>
    <n v="38"/>
    <n v="38"/>
    <n v="37"/>
    <n v="37"/>
    <x v="1"/>
    <x v="1"/>
    <s v="NA"/>
    <s v="NA"/>
    <x v="0"/>
    <x v="0"/>
    <s v="NA"/>
    <s v="NA"/>
    <x v="1"/>
    <x v="1"/>
    <s v="4.5"/>
    <s v="4.5"/>
    <n v="1191.1747"/>
    <n v="1179.623"/>
    <n v="1213.4983"/>
    <n v="1201.7301"/>
    <n v="1225.6333"/>
    <n v="1213.7474"/>
    <n v="1357.6146000000001"/>
    <n v="1344.4486999999999"/>
    <x v="0"/>
    <x v="0"/>
    <x v="0"/>
    <x v="0"/>
    <n v="1.1076840999999999"/>
    <n v="1.1076840999999999"/>
    <s v="600.6375"/>
    <s v="600.6375"/>
    <n v="-11.551699999999983"/>
    <n v="-11.768199999999979"/>
    <n v="-11.885899999999992"/>
    <n v="-13.165900000000192"/>
  </r>
  <r>
    <x v="0"/>
    <s v="P00927557"/>
    <x v="0"/>
    <x v="12"/>
    <x v="12"/>
    <x v="12"/>
    <x v="2"/>
    <x v="0"/>
    <x v="0"/>
    <x v="2"/>
    <x v="2"/>
    <x v="0"/>
    <x v="0"/>
    <n v="85.5"/>
    <n v="85.5"/>
    <d v="1985-04-24T00:00:00"/>
    <d v="1985-04-24T00:00:00"/>
    <d v="2023-04-24T00:00:00"/>
    <d v="2023-04-24T00:00:00"/>
    <n v="38"/>
    <n v="38"/>
    <n v="37"/>
    <n v="37"/>
    <x v="1"/>
    <x v="1"/>
    <s v="NA"/>
    <s v="NA"/>
    <x v="0"/>
    <x v="0"/>
    <s v="NA"/>
    <s v="NA"/>
    <x v="1"/>
    <x v="1"/>
    <s v="4.5"/>
    <s v="4.5"/>
    <n v="1179.623"/>
    <n v="1185.5065"/>
    <n v="1201.7301"/>
    <n v="1207.4099000000001"/>
    <n v="1213.7474"/>
    <n v="1219.4839999999999"/>
    <n v="1344.4486999999999"/>
    <n v="1350.8031000000001"/>
    <x v="0"/>
    <x v="0"/>
    <x v="0"/>
    <x v="0"/>
    <n v="1.1076840999999999"/>
    <n v="1.1076840999999999"/>
    <s v="600.6375"/>
    <s v="600.6375"/>
    <n v="5.8834999999999127"/>
    <n v="5.6798000000001139"/>
    <n v="5.7365999999999531"/>
    <n v="6.3544000000001688"/>
  </r>
  <r>
    <x v="0"/>
    <s v="P00927557"/>
    <x v="0"/>
    <x v="13"/>
    <x v="13"/>
    <x v="13"/>
    <x v="2"/>
    <x v="0"/>
    <x v="0"/>
    <x v="2"/>
    <x v="2"/>
    <x v="0"/>
    <x v="0"/>
    <n v="85.5"/>
    <n v="85.5"/>
    <d v="1985-04-24T00:00:00"/>
    <d v="1985-04-24T00:00:00"/>
    <d v="2023-04-24T00:00:00"/>
    <d v="2023-04-24T00:00:00"/>
    <n v="38"/>
    <n v="38"/>
    <n v="37"/>
    <n v="37"/>
    <x v="1"/>
    <x v="1"/>
    <s v="NA"/>
    <s v="NA"/>
    <x v="0"/>
    <x v="0"/>
    <s v="NA"/>
    <s v="NA"/>
    <x v="1"/>
    <x v="1"/>
    <s v="4.5"/>
    <s v="4.5"/>
    <n v="1185.5065"/>
    <n v="1185.5065"/>
    <n v="1207.4099000000001"/>
    <n v="1207.4099000000001"/>
    <n v="1219.4839999999999"/>
    <n v="1219.4839999999999"/>
    <n v="1350.8031000000001"/>
    <n v="1350.8031000000001"/>
    <x v="0"/>
    <x v="0"/>
    <x v="0"/>
    <x v="0"/>
    <n v="1.1076840999999999"/>
    <n v="1.1076840999999999"/>
    <s v="600.6375"/>
    <s v="601.4925"/>
    <n v="0"/>
    <n v="0"/>
    <n v="0"/>
    <n v="0"/>
  </r>
  <r>
    <x v="0"/>
    <s v="P00927557"/>
    <x v="0"/>
    <x v="14"/>
    <x v="14"/>
    <x v="14"/>
    <x v="2"/>
    <x v="0"/>
    <x v="0"/>
    <x v="2"/>
    <x v="2"/>
    <x v="0"/>
    <x v="0"/>
    <n v="85.5"/>
    <n v="85.5"/>
    <d v="1985-04-24T00:00:00"/>
    <d v="1985-04-24T00:00:00"/>
    <d v="2023-04-24T00:00:00"/>
    <d v="2023-04-24T00:00:00"/>
    <n v="38"/>
    <n v="38"/>
    <n v="37"/>
    <n v="37"/>
    <x v="1"/>
    <x v="1"/>
    <s v="NA"/>
    <s v="NA"/>
    <x v="0"/>
    <x v="0"/>
    <s v="NA"/>
    <s v="NA"/>
    <x v="1"/>
    <x v="1"/>
    <s v="4.5"/>
    <s v="4.5"/>
    <n v="1185.5065"/>
    <n v="1185.5065"/>
    <n v="1207.4099000000001"/>
    <n v="1207.4099000000001"/>
    <n v="1219.4839999999999"/>
    <n v="1219.4839999999999"/>
    <n v="1350.8031000000001"/>
    <n v="1350.8031000000001"/>
    <x v="0"/>
    <x v="0"/>
    <x v="0"/>
    <x v="0"/>
    <n v="1.1076840999999999"/>
    <n v="1.1076840999999999"/>
    <s v="601.4925"/>
    <s v="601.4925"/>
    <n v="0"/>
    <n v="0"/>
    <n v="0"/>
    <n v="0"/>
  </r>
  <r>
    <x v="0"/>
    <s v="P00927557"/>
    <x v="0"/>
    <x v="15"/>
    <x v="15"/>
    <x v="15"/>
    <x v="2"/>
    <x v="0"/>
    <x v="0"/>
    <x v="2"/>
    <x v="2"/>
    <x v="0"/>
    <x v="0"/>
    <n v="85.5"/>
    <n v="85.5"/>
    <d v="1985-04-24T00:00:00"/>
    <d v="1985-04-24T00:00:00"/>
    <d v="2023-04-24T00:00:00"/>
    <d v="2023-04-24T00:00:00"/>
    <n v="38"/>
    <n v="38"/>
    <n v="37"/>
    <n v="37"/>
    <x v="1"/>
    <x v="1"/>
    <s v="NA"/>
    <s v="NA"/>
    <x v="0"/>
    <x v="0"/>
    <s v="NA"/>
    <s v="NA"/>
    <x v="1"/>
    <x v="1"/>
    <s v="4.5"/>
    <s v="4.5"/>
    <n v="1185.5065"/>
    <n v="1185.5065"/>
    <n v="1207.4099000000001"/>
    <n v="1207.4099000000001"/>
    <n v="1219.4839999999999"/>
    <n v="1219.4839999999999"/>
    <n v="1350.8031000000001"/>
    <n v="1350.8031000000001"/>
    <x v="0"/>
    <x v="0"/>
    <x v="0"/>
    <x v="0"/>
    <n v="1.1076840999999999"/>
    <n v="1.1076840999999999"/>
    <s v="601.4925"/>
    <s v="601.4925"/>
    <n v="0"/>
    <n v="0"/>
    <n v="0"/>
    <n v="0"/>
  </r>
  <r>
    <x v="0"/>
    <s v="P00927557"/>
    <x v="0"/>
    <x v="16"/>
    <x v="16"/>
    <x v="16"/>
    <x v="2"/>
    <x v="0"/>
    <x v="0"/>
    <x v="2"/>
    <x v="2"/>
    <x v="0"/>
    <x v="0"/>
    <n v="85.5"/>
    <n v="85.5"/>
    <d v="1985-04-24T00:00:00"/>
    <d v="1985-04-24T00:00:00"/>
    <d v="2023-04-24T00:00:00"/>
    <d v="2023-04-24T00:00:00"/>
    <n v="38"/>
    <n v="38"/>
    <n v="37"/>
    <n v="37"/>
    <x v="1"/>
    <x v="1"/>
    <s v="NA"/>
    <s v="NA"/>
    <x v="0"/>
    <x v="0"/>
    <s v="NA"/>
    <s v="NA"/>
    <x v="1"/>
    <x v="1"/>
    <s v="4.5"/>
    <s v="4.5"/>
    <n v="1185.5065"/>
    <n v="1185.5065"/>
    <n v="1207.4099000000001"/>
    <n v="1207.4099000000001"/>
    <n v="1219.4839999999999"/>
    <n v="1219.4839999999999"/>
    <n v="1350.8031000000001"/>
    <n v="1350.8031000000001"/>
    <x v="0"/>
    <x v="0"/>
    <x v="0"/>
    <x v="0"/>
    <n v="1.1076840999999999"/>
    <n v="1.1076840999999999"/>
    <s v="601.4925"/>
    <s v="601.4925"/>
    <n v="0"/>
    <n v="0"/>
    <n v="0"/>
    <n v="0"/>
  </r>
  <r>
    <x v="0"/>
    <s v="P00927557"/>
    <x v="0"/>
    <x v="17"/>
    <x v="17"/>
    <x v="17"/>
    <x v="1"/>
    <x v="0"/>
    <x v="0"/>
    <x v="2"/>
    <x v="2"/>
    <x v="0"/>
    <x v="0"/>
    <n v="85.5"/>
    <n v="85.5"/>
    <d v="1985-04-24T00:00:00"/>
    <d v="1985-04-24T00:00:00"/>
    <d v="2023-04-24T00:00:00"/>
    <d v="2023-04-24T00:00:00"/>
    <n v="38"/>
    <n v="38"/>
    <n v="37"/>
    <n v="37"/>
    <x v="1"/>
    <x v="1"/>
    <s v="NA"/>
    <s v="NA"/>
    <x v="0"/>
    <x v="0"/>
    <s v="NA"/>
    <s v="NA"/>
    <x v="1"/>
    <x v="1"/>
    <s v="4.5"/>
    <s v="4.5"/>
    <n v="1185.5065"/>
    <n v="1185.5065"/>
    <n v="1207.4099000000001"/>
    <n v="1207.4099000000001"/>
    <n v="1219.4839999999999"/>
    <n v="1219.4839999999999"/>
    <n v="1350.8031000000001"/>
    <n v="1350.8031000000001"/>
    <x v="0"/>
    <x v="0"/>
    <x v="0"/>
    <x v="0"/>
    <n v="1.1076840999999999"/>
    <n v="1.1076840999999999"/>
    <s v="601.4925"/>
    <s v="601.4925"/>
    <n v="0"/>
    <n v="0"/>
    <n v="0"/>
    <n v="0"/>
  </r>
  <r>
    <x v="0"/>
    <s v="P00927557"/>
    <x v="0"/>
    <x v="18"/>
    <x v="18"/>
    <x v="18"/>
    <x v="3"/>
    <x v="0"/>
    <x v="0"/>
    <x v="2"/>
    <x v="2"/>
    <x v="0"/>
    <x v="0"/>
    <n v="85.5"/>
    <n v="85.5"/>
    <d v="1985-04-24T00:00:00"/>
    <d v="1985-04-24T00:00:00"/>
    <d v="2023-04-24T00:00:00"/>
    <d v="2023-04-24T00:00:00"/>
    <n v="38"/>
    <n v="38"/>
    <n v="37"/>
    <n v="37"/>
    <x v="1"/>
    <x v="1"/>
    <s v="NA"/>
    <s v="NA"/>
    <x v="0"/>
    <x v="0"/>
    <s v="NA"/>
    <s v="NA"/>
    <x v="1"/>
    <x v="1"/>
    <s v="4.5"/>
    <s v="4.5"/>
    <n v="1185.5065"/>
    <n v="1185.5065"/>
    <n v="1207.4099000000001"/>
    <n v="1207.4099000000001"/>
    <n v="1219.4839999999999"/>
    <n v="1219.4839999999999"/>
    <n v="1350.8031000000001"/>
    <n v="1350.8031000000001"/>
    <x v="0"/>
    <x v="0"/>
    <x v="0"/>
    <x v="0"/>
    <n v="1.1076840999999999"/>
    <n v="1.1076840999999999"/>
    <s v="601.4925"/>
    <s v="601.4925"/>
    <n v="0"/>
    <n v="0"/>
    <n v="0"/>
    <n v="0"/>
  </r>
  <r>
    <x v="0"/>
    <s v="P00927557"/>
    <x v="0"/>
    <x v="19"/>
    <x v="19"/>
    <x v="19"/>
    <x v="4"/>
    <x v="0"/>
    <x v="0"/>
    <x v="2"/>
    <x v="2"/>
    <x v="0"/>
    <x v="0"/>
    <n v="85.5"/>
    <n v="85.5"/>
    <d v="1985-04-24T00:00:00"/>
    <d v="1985-04-24T00:00:00"/>
    <d v="2023-04-24T00:00:00"/>
    <d v="2023-04-24T00:00:00"/>
    <n v="38"/>
    <n v="38"/>
    <n v="37"/>
    <n v="37"/>
    <x v="1"/>
    <x v="1"/>
    <s v="NA"/>
    <s v="NA"/>
    <x v="0"/>
    <x v="0"/>
    <s v="NA"/>
    <s v="NA"/>
    <x v="1"/>
    <x v="1"/>
    <s v="4.5"/>
    <s v="4.5"/>
    <n v="1185.5065"/>
    <n v="1185.5065"/>
    <n v="1207.4099000000001"/>
    <n v="1207.4099000000001"/>
    <n v="1219.4839999999999"/>
    <n v="1219.4839999999999"/>
    <n v="1350.8031000000001"/>
    <n v="1350.8031000000001"/>
    <x v="0"/>
    <x v="0"/>
    <x v="0"/>
    <x v="0"/>
    <n v="1.1076840999999999"/>
    <n v="1.1076840999999999"/>
    <s v="601.4925"/>
    <s v="601.4925"/>
    <n v="0"/>
    <n v="0"/>
    <n v="0"/>
    <n v="0"/>
  </r>
  <r>
    <x v="0"/>
    <s v="P00927557"/>
    <x v="0"/>
    <x v="20"/>
    <x v="20"/>
    <x v="20"/>
    <x v="2"/>
    <x v="0"/>
    <x v="0"/>
    <x v="2"/>
    <x v="2"/>
    <x v="0"/>
    <x v="0"/>
    <n v="85.5"/>
    <n v="85.5"/>
    <d v="1985-04-24T00:00:00"/>
    <d v="1985-04-24T00:00:00"/>
    <d v="2023-04-24T00:00:00"/>
    <d v="2023-04-24T00:00:00"/>
    <n v="38"/>
    <n v="38"/>
    <n v="37"/>
    <n v="37"/>
    <x v="1"/>
    <x v="1"/>
    <s v="NA"/>
    <s v="NA"/>
    <x v="0"/>
    <x v="0"/>
    <s v="NA"/>
    <s v="NA"/>
    <x v="1"/>
    <x v="1"/>
    <s v="4.5"/>
    <s v="4.5"/>
    <n v="1185.5065"/>
    <n v="1188.1202000000001"/>
    <n v="1207.4099000000001"/>
    <n v="1207.576"/>
    <n v="1219.4839999999999"/>
    <n v="1219.6519000000001"/>
    <n v="1350.8031000000001"/>
    <n v="1350.989"/>
    <x v="0"/>
    <x v="0"/>
    <x v="0"/>
    <x v="0"/>
    <n v="1.1076840999999999"/>
    <n v="1.1076840999999999"/>
    <s v="601.4925"/>
    <s v="601.4925"/>
    <n v="2.613700000000108"/>
    <n v="0.16609999999991487"/>
    <n v="0.16790000000014516"/>
    <n v="0.18589999999994689"/>
  </r>
  <r>
    <x v="0"/>
    <s v="P00927557"/>
    <x v="0"/>
    <x v="21"/>
    <x v="21"/>
    <x v="21"/>
    <x v="2"/>
    <x v="0"/>
    <x v="0"/>
    <x v="2"/>
    <x v="2"/>
    <x v="0"/>
    <x v="0"/>
    <n v="85.5"/>
    <n v="85.5"/>
    <d v="1985-04-24T00:00:00"/>
    <d v="1985-04-24T00:00:00"/>
    <d v="2023-04-24T00:00:00"/>
    <d v="2023-04-24T00:00:00"/>
    <n v="38"/>
    <n v="38"/>
    <n v="37"/>
    <n v="37"/>
    <x v="1"/>
    <x v="1"/>
    <s v="NA"/>
    <s v="NA"/>
    <x v="0"/>
    <x v="0"/>
    <s v="NA"/>
    <s v="NA"/>
    <x v="1"/>
    <x v="1"/>
    <s v="4.5"/>
    <s v="4.5"/>
    <n v="1188.1202000000001"/>
    <n v="1182.2238"/>
    <n v="1207.576"/>
    <n v="1212.8362"/>
    <n v="1219.6519000000001"/>
    <n v="1224.9646"/>
    <n v="1350.989"/>
    <n v="1356.8739"/>
    <x v="0"/>
    <x v="0"/>
    <x v="0"/>
    <x v="0"/>
    <n v="1.1076840999999999"/>
    <n v="1.1076840999999999"/>
    <s v="601.4925"/>
    <s v="601.4925"/>
    <n v="-5.8964000000000851"/>
    <n v="5.2601999999999407"/>
    <n v="5.3126999999999498"/>
    <n v="5.884900000000016"/>
  </r>
  <r>
    <x v="0"/>
    <s v="P00928897"/>
    <x v="0"/>
    <x v="0"/>
    <x v="0"/>
    <x v="0"/>
    <x v="0"/>
    <x v="0"/>
    <x v="0"/>
    <x v="1"/>
    <x v="1"/>
    <x v="2"/>
    <x v="2"/>
    <n v="1173.42"/>
    <n v="1173.42"/>
    <d v="1998-08-19T00:00:00"/>
    <d v="1998-08-19T00:00:00"/>
    <d v="2025-01-01T00:00:00"/>
    <d v="2025-01-01T00:00:00"/>
    <n v="53"/>
    <n v="53"/>
    <n v="22"/>
    <n v="22"/>
    <x v="1"/>
    <x v="1"/>
    <s v="25"/>
    <s v="25"/>
    <x v="1"/>
    <x v="1"/>
    <s v="25"/>
    <s v="25"/>
    <x v="0"/>
    <x v="0"/>
    <s v="3.69"/>
    <s v="3.69"/>
    <n v="4473.5595999999996"/>
    <n v="4473.5595999999996"/>
    <n v="4548.0950000000003"/>
    <n v="4548.0950000000003"/>
    <n v="4593.576"/>
    <n v="4593.576"/>
    <n v="5890.5690000000004"/>
    <n v="5890.5690000000004"/>
    <x v="0"/>
    <x v="0"/>
    <x v="0"/>
    <x v="0"/>
    <n v="1.1784432"/>
    <n v="1.1784432"/>
    <s v="5890.569"/>
    <s v="5890.569"/>
    <n v="0"/>
    <n v="0"/>
    <n v="0"/>
    <n v="0"/>
  </r>
  <r>
    <x v="0"/>
    <s v="P00928897"/>
    <x v="0"/>
    <x v="1"/>
    <x v="1"/>
    <x v="1"/>
    <x v="1"/>
    <x v="0"/>
    <x v="0"/>
    <x v="1"/>
    <x v="1"/>
    <x v="2"/>
    <x v="2"/>
    <n v="1173.42"/>
    <n v="1173.42"/>
    <d v="1998-08-19T00:00:00"/>
    <d v="1998-08-19T00:00:00"/>
    <d v="2025-01-01T00:00:00"/>
    <d v="2025-01-01T00:00:00"/>
    <n v="53"/>
    <n v="53"/>
    <n v="22"/>
    <n v="22"/>
    <x v="1"/>
    <x v="1"/>
    <s v="25"/>
    <s v="25"/>
    <x v="1"/>
    <x v="1"/>
    <s v="25"/>
    <s v="25"/>
    <x v="0"/>
    <x v="0"/>
    <s v="3.69"/>
    <s v="3.69"/>
    <n v="4473.5595999999996"/>
    <n v="4473.5595999999996"/>
    <n v="4548.0950000000003"/>
    <n v="4548.0950000000003"/>
    <n v="4593.576"/>
    <n v="4593.576"/>
    <n v="5890.5690000000004"/>
    <n v="5890.5690000000004"/>
    <x v="0"/>
    <x v="0"/>
    <x v="0"/>
    <x v="0"/>
    <n v="1.1784432"/>
    <n v="1.1784432"/>
    <s v="5890.569"/>
    <s v="5890.569"/>
    <n v="0"/>
    <n v="0"/>
    <n v="0"/>
    <n v="0"/>
  </r>
  <r>
    <x v="0"/>
    <s v="P00928897"/>
    <x v="0"/>
    <x v="2"/>
    <x v="2"/>
    <x v="2"/>
    <x v="2"/>
    <x v="0"/>
    <x v="0"/>
    <x v="1"/>
    <x v="1"/>
    <x v="2"/>
    <x v="2"/>
    <n v="1173.42"/>
    <n v="1173.42"/>
    <d v="1998-08-19T00:00:00"/>
    <d v="1998-08-19T00:00:00"/>
    <d v="2025-01-01T00:00:00"/>
    <d v="2025-01-01T00:00:00"/>
    <n v="53"/>
    <n v="53"/>
    <n v="22"/>
    <n v="22"/>
    <x v="1"/>
    <x v="1"/>
    <s v="25"/>
    <s v="25"/>
    <x v="1"/>
    <x v="1"/>
    <s v="25"/>
    <s v="25"/>
    <x v="0"/>
    <x v="0"/>
    <s v="3.69"/>
    <s v="3.69"/>
    <n v="4473.5595999999996"/>
    <n v="4473.5595999999996"/>
    <n v="4548.0950000000003"/>
    <n v="4548.0950000000003"/>
    <n v="4593.576"/>
    <n v="4593.576"/>
    <n v="5890.5690000000004"/>
    <n v="5890.5690000000004"/>
    <x v="0"/>
    <x v="0"/>
    <x v="0"/>
    <x v="0"/>
    <n v="1.1784432"/>
    <n v="1.1784432"/>
    <s v="5890.569"/>
    <s v="5890.569"/>
    <n v="0"/>
    <n v="0"/>
    <n v="0"/>
    <n v="0"/>
  </r>
  <r>
    <x v="0"/>
    <s v="P00928897"/>
    <x v="0"/>
    <x v="3"/>
    <x v="3"/>
    <x v="3"/>
    <x v="2"/>
    <x v="0"/>
    <x v="0"/>
    <x v="1"/>
    <x v="1"/>
    <x v="2"/>
    <x v="2"/>
    <n v="1173.42"/>
    <n v="1173.42"/>
    <d v="1998-08-19T00:00:00"/>
    <d v="1998-08-19T00:00:00"/>
    <d v="2025-01-01T00:00:00"/>
    <d v="2025-01-01T00:00:00"/>
    <n v="53"/>
    <n v="53"/>
    <n v="22"/>
    <n v="22"/>
    <x v="1"/>
    <x v="1"/>
    <s v="25"/>
    <s v="25"/>
    <x v="1"/>
    <x v="1"/>
    <s v="25"/>
    <s v="25"/>
    <x v="0"/>
    <x v="0"/>
    <s v="3.69"/>
    <s v="3.69"/>
    <n v="4473.5595999999996"/>
    <n v="4473.5595999999996"/>
    <n v="4548.0950000000003"/>
    <n v="4548.0950000000003"/>
    <n v="4593.576"/>
    <n v="4593.576"/>
    <n v="5890.5690000000004"/>
    <n v="5890.5690000000004"/>
    <x v="0"/>
    <x v="0"/>
    <x v="0"/>
    <x v="0"/>
    <n v="1.1784432"/>
    <n v="1.1784432"/>
    <s v="5890.569"/>
    <s v="5890.569"/>
    <n v="0"/>
    <n v="0"/>
    <n v="0"/>
    <n v="0"/>
  </r>
  <r>
    <x v="0"/>
    <s v="P00928897"/>
    <x v="0"/>
    <x v="4"/>
    <x v="4"/>
    <x v="4"/>
    <x v="2"/>
    <x v="0"/>
    <x v="0"/>
    <x v="1"/>
    <x v="1"/>
    <x v="2"/>
    <x v="2"/>
    <n v="1173.42"/>
    <n v="1173.42"/>
    <d v="1998-08-19T00:00:00"/>
    <d v="1998-08-19T00:00:00"/>
    <d v="2025-01-01T00:00:00"/>
    <d v="2025-01-01T00:00:00"/>
    <n v="53"/>
    <n v="53"/>
    <n v="22"/>
    <n v="22"/>
    <x v="1"/>
    <x v="1"/>
    <s v="25"/>
    <s v="25"/>
    <x v="1"/>
    <x v="1"/>
    <s v="25"/>
    <s v="25"/>
    <x v="0"/>
    <x v="0"/>
    <s v="3.69"/>
    <s v="3.69"/>
    <n v="4473.5595999999996"/>
    <n v="4476.7160000000003"/>
    <n v="4548.0950000000003"/>
    <n v="4548.2960000000003"/>
    <n v="4593.576"/>
    <n v="4593.7790000000005"/>
    <n v="5890.5690000000004"/>
    <n v="5890.5690000000004"/>
    <x v="0"/>
    <x v="0"/>
    <x v="0"/>
    <x v="0"/>
    <n v="1.1784432"/>
    <n v="1.1784432"/>
    <s v="5890.569"/>
    <s v="5890.569"/>
    <n v="3.1564000000007582"/>
    <n v="0.20100000000002183"/>
    <n v="0.20300000000042928"/>
    <n v="0"/>
  </r>
  <r>
    <x v="0"/>
    <s v="P00928897"/>
    <x v="0"/>
    <x v="5"/>
    <x v="5"/>
    <x v="5"/>
    <x v="2"/>
    <x v="0"/>
    <x v="0"/>
    <x v="1"/>
    <x v="1"/>
    <x v="2"/>
    <x v="2"/>
    <n v="1173.42"/>
    <n v="1173.42"/>
    <d v="1998-08-19T00:00:00"/>
    <d v="1998-08-19T00:00:00"/>
    <d v="2025-01-01T00:00:00"/>
    <d v="2025-01-01T00:00:00"/>
    <n v="53"/>
    <n v="53"/>
    <n v="22"/>
    <n v="22"/>
    <x v="1"/>
    <x v="1"/>
    <s v="25"/>
    <s v="25"/>
    <x v="1"/>
    <x v="1"/>
    <s v="25"/>
    <s v="25"/>
    <x v="0"/>
    <x v="0"/>
    <s v="3.69"/>
    <s v="3.69"/>
    <n v="4476.7160000000003"/>
    <n v="4143.2309999999998"/>
    <n v="4548.2960000000003"/>
    <n v="4209.4696999999996"/>
    <n v="4593.7790000000005"/>
    <n v="4251.5645000000004"/>
    <n v="5890.5690000000004"/>
    <n v="5890.5690000000004"/>
    <x v="0"/>
    <x v="0"/>
    <x v="0"/>
    <x v="0"/>
    <n v="1.1784432"/>
    <n v="1.1784432"/>
    <s v="5890.569"/>
    <s v="5890.569"/>
    <n v="-333.48500000000058"/>
    <n v="-338.82630000000063"/>
    <n v="-342.21450000000004"/>
    <n v="0"/>
  </r>
  <r>
    <x v="0"/>
    <s v="P00928897"/>
    <x v="0"/>
    <x v="6"/>
    <x v="6"/>
    <x v="6"/>
    <x v="2"/>
    <x v="0"/>
    <x v="0"/>
    <x v="1"/>
    <x v="1"/>
    <x v="2"/>
    <x v="2"/>
    <n v="1173.42"/>
    <n v="1173.42"/>
    <d v="1998-08-19T00:00:00"/>
    <d v="1998-08-19T00:00:00"/>
    <d v="2025-01-01T00:00:00"/>
    <d v="2025-01-01T00:00:00"/>
    <n v="53"/>
    <n v="53"/>
    <n v="22"/>
    <n v="22"/>
    <x v="1"/>
    <x v="1"/>
    <s v="25"/>
    <s v="25"/>
    <x v="1"/>
    <x v="1"/>
    <s v="25"/>
    <s v="25"/>
    <x v="0"/>
    <x v="0"/>
    <s v="3.69"/>
    <s v="3.69"/>
    <n v="4143.2309999999998"/>
    <n v="4158.7389999999996"/>
    <n v="4209.4696999999996"/>
    <n v="4225.7139999999999"/>
    <n v="4251.5645000000004"/>
    <n v="4267.9709999999995"/>
    <n v="5890.5690000000004"/>
    <n v="5890.5690000000004"/>
    <x v="0"/>
    <x v="0"/>
    <x v="0"/>
    <x v="0"/>
    <n v="1.1784432"/>
    <n v="1.1784432"/>
    <s v="5890.569"/>
    <s v="5890.569"/>
    <n v="15.507999999999811"/>
    <n v="16.244300000000294"/>
    <n v="16.406499999999141"/>
    <n v="0"/>
  </r>
  <r>
    <x v="0"/>
    <s v="P00928897"/>
    <x v="0"/>
    <x v="7"/>
    <x v="7"/>
    <x v="7"/>
    <x v="1"/>
    <x v="0"/>
    <x v="1"/>
    <x v="1"/>
    <x v="1"/>
    <x v="2"/>
    <x v="2"/>
    <n v="1173.42"/>
    <n v="1173.42"/>
    <d v="1998-08-19T00:00:00"/>
    <d v="1998-08-19T00:00:00"/>
    <d v="2025-01-01T00:00:00"/>
    <d v="2025-02-01T00:00:00"/>
    <n v="53"/>
    <n v="53"/>
    <n v="22"/>
    <n v="22"/>
    <x v="1"/>
    <x v="1"/>
    <s v="25"/>
    <s v="25"/>
    <x v="1"/>
    <x v="1"/>
    <s v="25"/>
    <s v="25"/>
    <x v="0"/>
    <x v="0"/>
    <s v="3.69"/>
    <s v="3.69"/>
    <n v="4158.7389999999996"/>
    <n v="4158.7389999999996"/>
    <n v="4225.7139999999999"/>
    <n v="4225.7139999999999"/>
    <n v="4267.9709999999995"/>
    <n v="4267.9709999999995"/>
    <n v="5890.5690000000004"/>
    <n v="5890.5690000000004"/>
    <x v="0"/>
    <x v="0"/>
    <x v="0"/>
    <x v="0"/>
    <n v="1.1784432"/>
    <n v="1.1784432"/>
    <s v="5890.569"/>
    <s v="5890.569"/>
    <n v="0"/>
    <n v="0"/>
    <n v="0"/>
    <n v="0"/>
  </r>
  <r>
    <x v="0"/>
    <s v="P00928897"/>
    <x v="0"/>
    <x v="8"/>
    <x v="8"/>
    <x v="8"/>
    <x v="2"/>
    <x v="1"/>
    <x v="1"/>
    <x v="1"/>
    <x v="1"/>
    <x v="2"/>
    <x v="2"/>
    <n v="1173.42"/>
    <n v="1173.42"/>
    <d v="1998-08-19T00:00:00"/>
    <d v="1998-08-19T00:00:00"/>
    <d v="2025-02-01T00:00:00"/>
    <d v="2025-02-01T00:00:00"/>
    <n v="53"/>
    <n v="53"/>
    <n v="22"/>
    <n v="22"/>
    <x v="1"/>
    <x v="1"/>
    <s v="25"/>
    <s v="25"/>
    <x v="1"/>
    <x v="1"/>
    <s v="25"/>
    <s v="25"/>
    <x v="0"/>
    <x v="0"/>
    <s v="3.69"/>
    <s v="3.69"/>
    <n v="4158.7389999999996"/>
    <n v="4158.7389999999996"/>
    <n v="4225.7139999999999"/>
    <n v="4225.7139999999999"/>
    <n v="4267.9709999999995"/>
    <n v="4267.9709999999995"/>
    <n v="5890.5690000000004"/>
    <n v="5890.5690000000004"/>
    <x v="0"/>
    <x v="0"/>
    <x v="0"/>
    <x v="0"/>
    <n v="1.1784432"/>
    <n v="1.1784432"/>
    <s v="5890.569"/>
    <s v="5890.569"/>
    <n v="0"/>
    <n v="0"/>
    <n v="0"/>
    <n v="0"/>
  </r>
  <r>
    <x v="0"/>
    <s v="P00928897"/>
    <x v="0"/>
    <x v="9"/>
    <x v="9"/>
    <x v="9"/>
    <x v="2"/>
    <x v="1"/>
    <x v="1"/>
    <x v="1"/>
    <x v="1"/>
    <x v="2"/>
    <x v="2"/>
    <n v="1173.42"/>
    <n v="1173.42"/>
    <d v="1998-08-19T00:00:00"/>
    <d v="1998-08-19T00:00:00"/>
    <d v="2025-02-01T00:00:00"/>
    <d v="2025-02-01T00:00:00"/>
    <n v="53"/>
    <n v="53"/>
    <n v="22"/>
    <n v="22"/>
    <x v="1"/>
    <x v="1"/>
    <s v="25"/>
    <s v="25"/>
    <x v="1"/>
    <x v="1"/>
    <s v="25"/>
    <s v="25"/>
    <x v="0"/>
    <x v="0"/>
    <s v="3.69"/>
    <s v="3.69"/>
    <n v="4158.7389999999996"/>
    <n v="4162.4296999999997"/>
    <n v="4225.7139999999999"/>
    <n v="4229.4059999999999"/>
    <n v="4267.9709999999995"/>
    <n v="4271.6997000000001"/>
    <n v="5890.5690000000004"/>
    <n v="5890.5690000000004"/>
    <x v="0"/>
    <x v="0"/>
    <x v="0"/>
    <x v="0"/>
    <n v="1.1784432"/>
    <n v="1.1784432"/>
    <s v="5890.569"/>
    <s v="5890.569"/>
    <n v="3.6907000000001062"/>
    <n v="3.6920000000000073"/>
    <n v="3.7287000000005719"/>
    <n v="0"/>
  </r>
  <r>
    <x v="0"/>
    <s v="P00928897"/>
    <x v="0"/>
    <x v="10"/>
    <x v="10"/>
    <x v="10"/>
    <x v="2"/>
    <x v="1"/>
    <x v="1"/>
    <x v="1"/>
    <x v="1"/>
    <x v="2"/>
    <x v="2"/>
    <n v="1173.42"/>
    <n v="1173.42"/>
    <d v="1998-08-19T00:00:00"/>
    <d v="1998-08-19T00:00:00"/>
    <d v="2025-02-01T00:00:00"/>
    <d v="2025-02-01T00:00:00"/>
    <n v="53"/>
    <n v="53"/>
    <n v="22"/>
    <n v="22"/>
    <x v="1"/>
    <x v="1"/>
    <s v="25"/>
    <s v="25"/>
    <x v="1"/>
    <x v="1"/>
    <s v="25"/>
    <s v="25"/>
    <x v="0"/>
    <x v="0"/>
    <s v="3.69"/>
    <s v="3.69"/>
    <n v="4162.4296999999997"/>
    <n v="4135.3739999999998"/>
    <n v="4229.4059999999999"/>
    <n v="4201.9146000000001"/>
    <n v="4271.6997000000001"/>
    <n v="4243.9336000000003"/>
    <n v="5890.5690000000004"/>
    <n v="5890.5690000000004"/>
    <x v="0"/>
    <x v="0"/>
    <x v="0"/>
    <x v="0"/>
    <n v="1.1784432"/>
    <n v="1.1784432"/>
    <s v="5890.569"/>
    <s v="5890.569"/>
    <n v="-27.055699999999888"/>
    <n v="-27.491399999999885"/>
    <n v="-27.766099999999824"/>
    <n v="0"/>
  </r>
  <r>
    <x v="0"/>
    <s v="P00928897"/>
    <x v="0"/>
    <x v="11"/>
    <x v="11"/>
    <x v="11"/>
    <x v="2"/>
    <x v="1"/>
    <x v="1"/>
    <x v="1"/>
    <x v="1"/>
    <x v="2"/>
    <x v="2"/>
    <n v="1173.42"/>
    <n v="1173.42"/>
    <d v="1998-08-19T00:00:00"/>
    <d v="1998-08-19T00:00:00"/>
    <d v="2025-02-01T00:00:00"/>
    <d v="2025-02-01T00:00:00"/>
    <n v="53"/>
    <n v="53"/>
    <n v="22"/>
    <n v="22"/>
    <x v="1"/>
    <x v="1"/>
    <s v="25"/>
    <s v="25"/>
    <x v="1"/>
    <x v="1"/>
    <s v="25"/>
    <s v="25"/>
    <x v="0"/>
    <x v="0"/>
    <s v="3.69"/>
    <s v="3.69"/>
    <n v="4135.3739999999998"/>
    <n v="4132.4949999999999"/>
    <n v="4201.9146000000001"/>
    <n v="4198.9893000000002"/>
    <n v="4243.9336000000003"/>
    <n v="4240.9790000000003"/>
    <n v="5890.5690000000004"/>
    <n v="5890.5690000000004"/>
    <x v="0"/>
    <x v="0"/>
    <x v="0"/>
    <x v="0"/>
    <n v="1.1784432"/>
    <n v="1.1784432"/>
    <s v="5890.569"/>
    <s v="5890.569"/>
    <n v="-2.8789999999999054"/>
    <n v="-2.9252999999998792"/>
    <n v="-2.9546000000000276"/>
    <n v="0"/>
  </r>
  <r>
    <x v="0"/>
    <s v="P00928897"/>
    <x v="0"/>
    <x v="12"/>
    <x v="12"/>
    <x v="12"/>
    <x v="2"/>
    <x v="1"/>
    <x v="1"/>
    <x v="1"/>
    <x v="1"/>
    <x v="2"/>
    <x v="2"/>
    <n v="1173.42"/>
    <n v="1173.42"/>
    <d v="1998-08-19T00:00:00"/>
    <d v="1998-08-19T00:00:00"/>
    <d v="2025-02-01T00:00:00"/>
    <d v="2025-02-01T00:00:00"/>
    <n v="53"/>
    <n v="53"/>
    <n v="22"/>
    <n v="22"/>
    <x v="1"/>
    <x v="1"/>
    <s v="25"/>
    <s v="25"/>
    <x v="1"/>
    <x v="1"/>
    <s v="25"/>
    <s v="25"/>
    <x v="0"/>
    <x v="0"/>
    <s v="3.69"/>
    <s v="3.69"/>
    <n v="4132.4949999999999"/>
    <n v="4147.9629999999997"/>
    <n v="4198.9893000000002"/>
    <n v="4214.7879999999996"/>
    <n v="4240.9790000000003"/>
    <n v="4256.9359999999997"/>
    <n v="5890.5690000000004"/>
    <n v="5890.5690000000004"/>
    <x v="0"/>
    <x v="0"/>
    <x v="0"/>
    <x v="0"/>
    <n v="1.1784432"/>
    <n v="1.1784432"/>
    <s v="5890.569"/>
    <s v="5890.569"/>
    <n v="15.467999999999847"/>
    <n v="15.798699999999371"/>
    <n v="15.956999999999425"/>
    <n v="0"/>
  </r>
  <r>
    <x v="0"/>
    <s v="P00928897"/>
    <x v="0"/>
    <x v="13"/>
    <x v="13"/>
    <x v="13"/>
    <x v="2"/>
    <x v="1"/>
    <x v="1"/>
    <x v="1"/>
    <x v="1"/>
    <x v="2"/>
    <x v="2"/>
    <n v="1173.42"/>
    <n v="1173.42"/>
    <d v="1998-08-19T00:00:00"/>
    <d v="1998-08-19T00:00:00"/>
    <d v="2025-02-01T00:00:00"/>
    <d v="2025-02-01T00:00:00"/>
    <n v="53"/>
    <n v="53"/>
    <n v="22"/>
    <n v="22"/>
    <x v="1"/>
    <x v="1"/>
    <s v="25"/>
    <s v="25"/>
    <x v="1"/>
    <x v="1"/>
    <s v="25"/>
    <s v="25"/>
    <x v="0"/>
    <x v="0"/>
    <s v="3.69"/>
    <s v="3.69"/>
    <n v="4147.9629999999997"/>
    <n v="4147.9629999999997"/>
    <n v="4214.7879999999996"/>
    <n v="4214.7879999999996"/>
    <n v="4256.9359999999997"/>
    <n v="4256.9359999999997"/>
    <n v="5890.5690000000004"/>
    <n v="5902.3027000000002"/>
    <x v="0"/>
    <x v="0"/>
    <x v="0"/>
    <x v="0"/>
    <n v="1.1784432"/>
    <n v="1.1784432"/>
    <s v="5890.569"/>
    <s v="5902.3027"/>
    <n v="0"/>
    <n v="0"/>
    <n v="0"/>
    <n v="11.733699999999772"/>
  </r>
  <r>
    <x v="0"/>
    <s v="P00928897"/>
    <x v="0"/>
    <x v="14"/>
    <x v="14"/>
    <x v="14"/>
    <x v="2"/>
    <x v="1"/>
    <x v="1"/>
    <x v="1"/>
    <x v="1"/>
    <x v="2"/>
    <x v="2"/>
    <n v="1173.42"/>
    <n v="1173.42"/>
    <d v="1998-08-19T00:00:00"/>
    <d v="1998-08-19T00:00:00"/>
    <d v="2025-02-01T00:00:00"/>
    <d v="2025-02-01T00:00:00"/>
    <n v="53"/>
    <n v="53"/>
    <n v="22"/>
    <n v="22"/>
    <x v="1"/>
    <x v="1"/>
    <s v="25"/>
    <s v="25"/>
    <x v="1"/>
    <x v="1"/>
    <s v="25"/>
    <s v="25"/>
    <x v="0"/>
    <x v="0"/>
    <s v="3.69"/>
    <s v="3.69"/>
    <n v="4147.9629999999997"/>
    <n v="4147.9629999999997"/>
    <n v="4214.7879999999996"/>
    <n v="4214.7879999999996"/>
    <n v="4256.9359999999997"/>
    <n v="4256.9359999999997"/>
    <n v="5902.3027000000002"/>
    <n v="5902.3027000000002"/>
    <x v="0"/>
    <x v="0"/>
    <x v="0"/>
    <x v="0"/>
    <n v="1.1784432"/>
    <n v="1.1784432"/>
    <s v="5902.3027"/>
    <s v="5902.3027"/>
    <n v="0"/>
    <n v="0"/>
    <n v="0"/>
    <n v="0"/>
  </r>
  <r>
    <x v="0"/>
    <s v="P00928897"/>
    <x v="0"/>
    <x v="15"/>
    <x v="15"/>
    <x v="15"/>
    <x v="2"/>
    <x v="1"/>
    <x v="1"/>
    <x v="1"/>
    <x v="1"/>
    <x v="2"/>
    <x v="2"/>
    <n v="1173.42"/>
    <n v="1173.42"/>
    <d v="1998-08-19T00:00:00"/>
    <d v="1998-08-19T00:00:00"/>
    <d v="2025-02-01T00:00:00"/>
    <d v="2025-02-01T00:00:00"/>
    <n v="53"/>
    <n v="53"/>
    <n v="22"/>
    <n v="22"/>
    <x v="1"/>
    <x v="1"/>
    <s v="25"/>
    <s v="25"/>
    <x v="1"/>
    <x v="1"/>
    <s v="25"/>
    <s v="25"/>
    <x v="0"/>
    <x v="0"/>
    <s v="3.69"/>
    <s v="3.69"/>
    <n v="4147.9629999999997"/>
    <n v="4147.9629999999997"/>
    <n v="4214.7879999999996"/>
    <n v="4214.7879999999996"/>
    <n v="4256.9359999999997"/>
    <n v="4256.9359999999997"/>
    <n v="5902.3027000000002"/>
    <n v="5902.3027000000002"/>
    <x v="0"/>
    <x v="0"/>
    <x v="0"/>
    <x v="0"/>
    <n v="1.1784432"/>
    <n v="1.1784432"/>
    <s v="5902.3027"/>
    <s v="5902.3027"/>
    <n v="0"/>
    <n v="0"/>
    <n v="0"/>
    <n v="0"/>
  </r>
  <r>
    <x v="0"/>
    <s v="P00928897"/>
    <x v="0"/>
    <x v="16"/>
    <x v="16"/>
    <x v="16"/>
    <x v="2"/>
    <x v="1"/>
    <x v="1"/>
    <x v="1"/>
    <x v="1"/>
    <x v="2"/>
    <x v="2"/>
    <n v="1173.42"/>
    <n v="1173.42"/>
    <d v="1998-08-19T00:00:00"/>
    <d v="1998-08-19T00:00:00"/>
    <d v="2025-02-01T00:00:00"/>
    <d v="2025-02-01T00:00:00"/>
    <n v="53"/>
    <n v="53"/>
    <n v="22"/>
    <n v="22"/>
    <x v="1"/>
    <x v="1"/>
    <s v="25"/>
    <s v="25"/>
    <x v="1"/>
    <x v="1"/>
    <s v="25"/>
    <s v="25"/>
    <x v="0"/>
    <x v="0"/>
    <s v="3.69"/>
    <s v="3.69"/>
    <n v="4147.9629999999997"/>
    <n v="4147.9629999999997"/>
    <n v="4214.7879999999996"/>
    <n v="4214.7879999999996"/>
    <n v="4256.9359999999997"/>
    <n v="4256.9359999999997"/>
    <n v="5902.3027000000002"/>
    <n v="5902.3027000000002"/>
    <x v="0"/>
    <x v="0"/>
    <x v="0"/>
    <x v="0"/>
    <n v="1.1784432"/>
    <n v="1.1784432"/>
    <s v="5902.3027"/>
    <s v="5902.3027"/>
    <n v="0"/>
    <n v="0"/>
    <n v="0"/>
    <n v="0"/>
  </r>
  <r>
    <x v="0"/>
    <s v="P00928897"/>
    <x v="0"/>
    <x v="17"/>
    <x v="17"/>
    <x v="17"/>
    <x v="1"/>
    <x v="1"/>
    <x v="1"/>
    <x v="1"/>
    <x v="1"/>
    <x v="2"/>
    <x v="2"/>
    <n v="1173.42"/>
    <n v="1173.42"/>
    <d v="1998-08-19T00:00:00"/>
    <d v="1998-08-19T00:00:00"/>
    <d v="2025-02-01T00:00:00"/>
    <d v="2025-02-01T00:00:00"/>
    <n v="53"/>
    <n v="53"/>
    <n v="22"/>
    <n v="22"/>
    <x v="1"/>
    <x v="1"/>
    <s v="25"/>
    <s v="25"/>
    <x v="1"/>
    <x v="1"/>
    <s v="25"/>
    <s v="25"/>
    <x v="0"/>
    <x v="0"/>
    <s v="3.69"/>
    <s v="3.69"/>
    <n v="4147.9629999999997"/>
    <n v="4147.9629999999997"/>
    <n v="4214.7879999999996"/>
    <n v="4214.7879999999996"/>
    <n v="4256.9359999999997"/>
    <n v="4256.9359999999997"/>
    <n v="5902.3027000000002"/>
    <n v="5902.3027000000002"/>
    <x v="0"/>
    <x v="0"/>
    <x v="0"/>
    <x v="0"/>
    <n v="1.1784432"/>
    <n v="1.1784432"/>
    <s v="5902.3027"/>
    <s v="5902.3027"/>
    <n v="0"/>
    <n v="0"/>
    <n v="0"/>
    <n v="0"/>
  </r>
  <r>
    <x v="0"/>
    <s v="P00928897"/>
    <x v="0"/>
    <x v="18"/>
    <x v="18"/>
    <x v="18"/>
    <x v="3"/>
    <x v="1"/>
    <x v="1"/>
    <x v="1"/>
    <x v="1"/>
    <x v="2"/>
    <x v="2"/>
    <n v="1173.42"/>
    <n v="1173.42"/>
    <d v="1998-08-19T00:00:00"/>
    <d v="1998-08-19T00:00:00"/>
    <d v="2025-02-01T00:00:00"/>
    <d v="2025-02-01T00:00:00"/>
    <n v="53"/>
    <n v="53"/>
    <n v="22"/>
    <n v="22"/>
    <x v="1"/>
    <x v="1"/>
    <s v="25"/>
    <s v="25"/>
    <x v="1"/>
    <x v="1"/>
    <s v="25"/>
    <s v="25"/>
    <x v="0"/>
    <x v="0"/>
    <s v="3.69"/>
    <s v="3.69"/>
    <n v="4147.9629999999997"/>
    <n v="4147.9629999999997"/>
    <n v="4214.7879999999996"/>
    <n v="4214.7879999999996"/>
    <n v="4256.9359999999997"/>
    <n v="4256.9359999999997"/>
    <n v="5902.3027000000002"/>
    <n v="5902.3027000000002"/>
    <x v="0"/>
    <x v="0"/>
    <x v="0"/>
    <x v="0"/>
    <n v="1.1784432"/>
    <n v="1.1784432"/>
    <s v="5902.3027"/>
    <s v="5902.3027"/>
    <n v="0"/>
    <n v="0"/>
    <n v="0"/>
    <n v="0"/>
  </r>
  <r>
    <x v="0"/>
    <s v="P00928897"/>
    <x v="0"/>
    <x v="19"/>
    <x v="19"/>
    <x v="19"/>
    <x v="4"/>
    <x v="1"/>
    <x v="1"/>
    <x v="1"/>
    <x v="1"/>
    <x v="2"/>
    <x v="2"/>
    <n v="1173.42"/>
    <n v="1173.42"/>
    <d v="1998-08-19T00:00:00"/>
    <d v="1998-08-19T00:00:00"/>
    <d v="2025-02-01T00:00:00"/>
    <d v="2025-02-01T00:00:00"/>
    <n v="53"/>
    <n v="53"/>
    <n v="22"/>
    <n v="22"/>
    <x v="1"/>
    <x v="1"/>
    <s v="25"/>
    <s v="25"/>
    <x v="1"/>
    <x v="1"/>
    <s v="25"/>
    <s v="25"/>
    <x v="0"/>
    <x v="0"/>
    <s v="3.69"/>
    <s v="3.69"/>
    <n v="4147.9629999999997"/>
    <n v="4147.9629999999997"/>
    <n v="4214.7879999999996"/>
    <n v="4214.7879999999996"/>
    <n v="4256.9359999999997"/>
    <n v="4256.9359999999997"/>
    <n v="5902.3027000000002"/>
    <n v="5902.3027000000002"/>
    <x v="0"/>
    <x v="0"/>
    <x v="0"/>
    <x v="0"/>
    <n v="1.1784432"/>
    <n v="1.1784432"/>
    <s v="5902.3027"/>
    <s v="5902.3027"/>
    <n v="0"/>
    <n v="0"/>
    <n v="0"/>
    <n v="0"/>
  </r>
  <r>
    <x v="0"/>
    <s v="P00928897"/>
    <x v="0"/>
    <x v="20"/>
    <x v="20"/>
    <x v="20"/>
    <x v="2"/>
    <x v="1"/>
    <x v="1"/>
    <x v="1"/>
    <x v="1"/>
    <x v="2"/>
    <x v="2"/>
    <n v="1173.42"/>
    <n v="1173.42"/>
    <d v="1998-08-19T00:00:00"/>
    <d v="1998-08-19T00:00:00"/>
    <d v="2025-02-01T00:00:00"/>
    <d v="2025-02-01T00:00:00"/>
    <n v="53"/>
    <n v="53"/>
    <n v="22"/>
    <n v="22"/>
    <x v="1"/>
    <x v="1"/>
    <s v="25"/>
    <s v="25"/>
    <x v="1"/>
    <x v="1"/>
    <s v="25"/>
    <s v="25"/>
    <x v="0"/>
    <x v="0"/>
    <s v="3.69"/>
    <s v="3.69"/>
    <n v="4147.9629999999997"/>
    <n v="4161.0326999999997"/>
    <n v="4214.7879999999996"/>
    <n v="4219.0614999999998"/>
    <n v="4256.9359999999997"/>
    <n v="4261.2520000000004"/>
    <n v="5902.3027000000002"/>
    <n v="5902.3027000000002"/>
    <x v="0"/>
    <x v="0"/>
    <x v="0"/>
    <x v="0"/>
    <n v="1.1784432"/>
    <n v="1.1784432"/>
    <s v="5902.3027"/>
    <s v="5902.3027"/>
    <n v="13.069700000000012"/>
    <n v="4.2735000000002401"/>
    <n v="4.316000000000713"/>
    <n v="0"/>
  </r>
  <r>
    <x v="0"/>
    <s v="P00928897"/>
    <x v="0"/>
    <x v="21"/>
    <x v="21"/>
    <x v="21"/>
    <x v="2"/>
    <x v="1"/>
    <x v="1"/>
    <x v="1"/>
    <x v="1"/>
    <x v="2"/>
    <x v="2"/>
    <n v="1173.42"/>
    <n v="1173.42"/>
    <d v="1998-08-19T00:00:00"/>
    <d v="1998-08-19T00:00:00"/>
    <d v="2025-02-01T00:00:00"/>
    <d v="2025-02-01T00:00:00"/>
    <n v="53"/>
    <n v="53"/>
    <n v="22"/>
    <n v="22"/>
    <x v="1"/>
    <x v="1"/>
    <s v="25"/>
    <s v="25"/>
    <x v="1"/>
    <x v="1"/>
    <s v="25"/>
    <s v="25"/>
    <x v="0"/>
    <x v="0"/>
    <s v="3.69"/>
    <s v="3.69"/>
    <n v="4161.0326999999997"/>
    <n v="4145.5159999999996"/>
    <n v="4219.0614999999998"/>
    <n v="4233.8173999999999"/>
    <n v="4261.2520000000004"/>
    <n v="4276.1559999999999"/>
    <n v="5902.3027000000002"/>
    <n v="5902.3027000000002"/>
    <x v="0"/>
    <x v="0"/>
    <x v="0"/>
    <x v="0"/>
    <n v="1.1784432"/>
    <n v="1.1784432"/>
    <s v="5902.3027"/>
    <s v="5902.3027"/>
    <n v="-15.516700000000128"/>
    <n v="14.755900000000111"/>
    <n v="14.903999999999542"/>
    <n v="0"/>
  </r>
  <r>
    <x v="0"/>
    <s v="P01081105"/>
    <x v="0"/>
    <x v="0"/>
    <x v="0"/>
    <x v="0"/>
    <x v="0"/>
    <x v="0"/>
    <x v="0"/>
    <x v="3"/>
    <x v="3"/>
    <x v="2"/>
    <x v="2"/>
    <n v="711.9"/>
    <n v="711.9"/>
    <d v="1997-07-30T00:00:00"/>
    <d v="1997-07-30T00:00:00"/>
    <d v="2025-01-01T00:00:00"/>
    <d v="2025-01-01T00:00:00"/>
    <n v="35"/>
    <n v="35"/>
    <n v="40"/>
    <n v="40"/>
    <x v="0"/>
    <x v="0"/>
    <s v="NA"/>
    <s v="NA"/>
    <x v="0"/>
    <x v="0"/>
    <s v="NA"/>
    <s v="NA"/>
    <x v="0"/>
    <x v="0"/>
    <s v="3.39"/>
    <s v="3.39"/>
    <n v="3441.9196999999999"/>
    <n v="3441.9196999999999"/>
    <n v="3503.7851999999998"/>
    <n v="3503.7851999999998"/>
    <n v="3538.8229999999999"/>
    <n v="3538.8229999999999"/>
    <n v="3995.886"/>
    <n v="3995.886"/>
    <x v="0"/>
    <x v="0"/>
    <x v="0"/>
    <x v="0"/>
    <n v="1.1291567"/>
    <n v="1.1291567"/>
    <s v="3687.642"/>
    <s v="3687.642"/>
    <n v="0"/>
    <n v="0"/>
    <n v="0"/>
    <n v="0"/>
  </r>
  <r>
    <x v="0"/>
    <s v="P01081105"/>
    <x v="0"/>
    <x v="1"/>
    <x v="1"/>
    <x v="1"/>
    <x v="1"/>
    <x v="0"/>
    <x v="0"/>
    <x v="3"/>
    <x v="3"/>
    <x v="2"/>
    <x v="2"/>
    <n v="711.9"/>
    <n v="711.9"/>
    <d v="1997-07-30T00:00:00"/>
    <d v="1997-07-30T00:00:00"/>
    <d v="2025-01-01T00:00:00"/>
    <d v="2025-01-01T00:00:00"/>
    <n v="35"/>
    <n v="35"/>
    <n v="40"/>
    <n v="40"/>
    <x v="0"/>
    <x v="0"/>
    <s v="NA"/>
    <s v="NA"/>
    <x v="0"/>
    <x v="0"/>
    <s v="NA"/>
    <s v="NA"/>
    <x v="0"/>
    <x v="0"/>
    <s v="3.39"/>
    <s v="3.39"/>
    <n v="3441.9196999999999"/>
    <n v="3441.9196999999999"/>
    <n v="3503.7851999999998"/>
    <n v="3503.7851999999998"/>
    <n v="3538.8229999999999"/>
    <n v="3538.8229999999999"/>
    <n v="3995.886"/>
    <n v="3995.886"/>
    <x v="0"/>
    <x v="0"/>
    <x v="0"/>
    <x v="0"/>
    <n v="1.1291567"/>
    <n v="1.1291567"/>
    <s v="3687.642"/>
    <s v="3687.642"/>
    <n v="0"/>
    <n v="0"/>
    <n v="0"/>
    <n v="0"/>
  </r>
  <r>
    <x v="0"/>
    <s v="P01081105"/>
    <x v="0"/>
    <x v="2"/>
    <x v="2"/>
    <x v="2"/>
    <x v="2"/>
    <x v="0"/>
    <x v="0"/>
    <x v="3"/>
    <x v="3"/>
    <x v="2"/>
    <x v="2"/>
    <n v="711.9"/>
    <n v="711.9"/>
    <d v="1997-07-30T00:00:00"/>
    <d v="1997-07-30T00:00:00"/>
    <d v="2025-01-01T00:00:00"/>
    <d v="2025-01-01T00:00:00"/>
    <n v="35"/>
    <n v="35"/>
    <n v="40"/>
    <n v="40"/>
    <x v="0"/>
    <x v="0"/>
    <s v="NA"/>
    <s v="NA"/>
    <x v="0"/>
    <x v="0"/>
    <s v="NA"/>
    <s v="NA"/>
    <x v="0"/>
    <x v="0"/>
    <s v="3.39"/>
    <s v="3.39"/>
    <n v="3441.9196999999999"/>
    <n v="3441.9196999999999"/>
    <n v="3503.7851999999998"/>
    <n v="3503.7851999999998"/>
    <n v="3538.8229999999999"/>
    <n v="3538.8229999999999"/>
    <n v="3995.886"/>
    <n v="3995.8856999999998"/>
    <x v="0"/>
    <x v="0"/>
    <x v="0"/>
    <x v="0"/>
    <n v="1.1291567"/>
    <n v="1.1291567"/>
    <s v="3687.642"/>
    <s v="3687.642"/>
    <n v="0"/>
    <n v="0"/>
    <n v="0"/>
    <n v="-3.0000000015206751E-4"/>
  </r>
  <r>
    <x v="0"/>
    <s v="P01081105"/>
    <x v="0"/>
    <x v="3"/>
    <x v="3"/>
    <x v="3"/>
    <x v="2"/>
    <x v="0"/>
    <x v="0"/>
    <x v="3"/>
    <x v="3"/>
    <x v="2"/>
    <x v="2"/>
    <n v="711.9"/>
    <n v="711.9"/>
    <d v="1997-07-30T00:00:00"/>
    <d v="1997-07-30T00:00:00"/>
    <d v="2025-01-01T00:00:00"/>
    <d v="2025-01-01T00:00:00"/>
    <n v="35"/>
    <n v="35"/>
    <n v="40"/>
    <n v="40"/>
    <x v="0"/>
    <x v="0"/>
    <s v="NA"/>
    <s v="NA"/>
    <x v="0"/>
    <x v="0"/>
    <s v="NA"/>
    <s v="NA"/>
    <x v="0"/>
    <x v="0"/>
    <s v="3.39"/>
    <s v="3.39"/>
    <n v="3441.9196999999999"/>
    <n v="3441.9196999999999"/>
    <n v="3503.7851999999998"/>
    <n v="3503.7851999999998"/>
    <n v="3538.8229999999999"/>
    <n v="3538.8229999999999"/>
    <n v="3995.8856999999998"/>
    <n v="3995.8856999999998"/>
    <x v="0"/>
    <x v="0"/>
    <x v="0"/>
    <x v="0"/>
    <n v="1.1291567"/>
    <n v="1.1291567"/>
    <s v="3687.642"/>
    <s v="3687.642"/>
    <n v="0"/>
    <n v="0"/>
    <n v="0"/>
    <n v="0"/>
  </r>
  <r>
    <x v="0"/>
    <s v="P01081105"/>
    <x v="0"/>
    <x v="4"/>
    <x v="4"/>
    <x v="4"/>
    <x v="2"/>
    <x v="0"/>
    <x v="0"/>
    <x v="3"/>
    <x v="3"/>
    <x v="2"/>
    <x v="2"/>
    <n v="711.9"/>
    <n v="711.9"/>
    <d v="1997-07-30T00:00:00"/>
    <d v="1997-07-30T00:00:00"/>
    <d v="2025-01-01T00:00:00"/>
    <d v="2025-01-01T00:00:00"/>
    <n v="35"/>
    <n v="35"/>
    <n v="40"/>
    <n v="40"/>
    <x v="0"/>
    <x v="0"/>
    <s v="NA"/>
    <s v="NA"/>
    <x v="0"/>
    <x v="0"/>
    <s v="NA"/>
    <s v="NA"/>
    <x v="0"/>
    <x v="0"/>
    <s v="3.39"/>
    <s v="3.39"/>
    <n v="3441.9196999999999"/>
    <n v="3444.3481000000002"/>
    <n v="3503.7851999999998"/>
    <n v="3503.9396999999999"/>
    <n v="3538.8229999999999"/>
    <n v="3538.9789999999998"/>
    <n v="3995.8856999999998"/>
    <n v="3996.0619999999999"/>
    <x v="0"/>
    <x v="0"/>
    <x v="0"/>
    <x v="0"/>
    <n v="1.1291567"/>
    <n v="1.1291567"/>
    <s v="3687.642"/>
    <s v="3687.642"/>
    <n v="2.4284000000002379"/>
    <n v="0.15450000000009823"/>
    <n v="0.15599999999994907"/>
    <n v="0.17630000000008295"/>
  </r>
  <r>
    <x v="0"/>
    <s v="P01081105"/>
    <x v="0"/>
    <x v="5"/>
    <x v="5"/>
    <x v="5"/>
    <x v="2"/>
    <x v="0"/>
    <x v="0"/>
    <x v="3"/>
    <x v="3"/>
    <x v="2"/>
    <x v="2"/>
    <n v="711.9"/>
    <n v="711.9"/>
    <d v="1997-07-30T00:00:00"/>
    <d v="1997-07-30T00:00:00"/>
    <d v="2025-01-01T00:00:00"/>
    <d v="2025-01-01T00:00:00"/>
    <n v="35"/>
    <n v="35"/>
    <n v="40"/>
    <n v="40"/>
    <x v="0"/>
    <x v="0"/>
    <s v="NA"/>
    <s v="NA"/>
    <x v="0"/>
    <x v="0"/>
    <s v="NA"/>
    <s v="NA"/>
    <x v="0"/>
    <x v="0"/>
    <s v="3.39"/>
    <s v="3.39"/>
    <n v="3444.3481000000002"/>
    <n v="3187.9569999999999"/>
    <n v="3503.9396999999999"/>
    <n v="3243.1033000000002"/>
    <n v="3538.9789999999998"/>
    <n v="3275.5342000000001"/>
    <n v="3996.0619999999999"/>
    <n v="3698.5916000000002"/>
    <x v="0"/>
    <x v="0"/>
    <x v="0"/>
    <x v="0"/>
    <n v="1.1291567"/>
    <n v="1.1291567"/>
    <s v="3687.642"/>
    <s v="3687.642"/>
    <n v="-256.39110000000028"/>
    <n v="-260.83639999999968"/>
    <n v="-263.44479999999976"/>
    <n v="-297.4703999999997"/>
  </r>
  <r>
    <x v="0"/>
    <s v="P01081105"/>
    <x v="0"/>
    <x v="6"/>
    <x v="6"/>
    <x v="6"/>
    <x v="2"/>
    <x v="0"/>
    <x v="0"/>
    <x v="3"/>
    <x v="3"/>
    <x v="2"/>
    <x v="2"/>
    <n v="711.9"/>
    <n v="711.9"/>
    <d v="1997-07-30T00:00:00"/>
    <d v="1997-07-30T00:00:00"/>
    <d v="2025-01-01T00:00:00"/>
    <d v="2025-01-01T00:00:00"/>
    <n v="35"/>
    <n v="35"/>
    <n v="40"/>
    <n v="40"/>
    <x v="0"/>
    <x v="0"/>
    <s v="NA"/>
    <s v="NA"/>
    <x v="0"/>
    <x v="0"/>
    <s v="NA"/>
    <s v="NA"/>
    <x v="0"/>
    <x v="0"/>
    <s v="3.39"/>
    <s v="3.39"/>
    <n v="3187.9569999999999"/>
    <n v="3199.8894"/>
    <n v="3243.1033000000002"/>
    <n v="3255.6179999999999"/>
    <n v="3275.5342000000001"/>
    <n v="3288.174"/>
    <n v="3698.5916000000002"/>
    <n v="3712.8638000000001"/>
    <x v="0"/>
    <x v="0"/>
    <x v="0"/>
    <x v="0"/>
    <n v="1.1291567"/>
    <n v="1.1291567"/>
    <s v="3687.642"/>
    <s v="3687.642"/>
    <n v="11.932400000000143"/>
    <n v="12.514699999999721"/>
    <n v="12.639799999999923"/>
    <n v="14.272199999999884"/>
  </r>
  <r>
    <x v="0"/>
    <s v="P01081105"/>
    <x v="0"/>
    <x v="7"/>
    <x v="7"/>
    <x v="7"/>
    <x v="1"/>
    <x v="0"/>
    <x v="1"/>
    <x v="3"/>
    <x v="3"/>
    <x v="2"/>
    <x v="2"/>
    <n v="711.9"/>
    <n v="711.9"/>
    <d v="1997-07-30T00:00:00"/>
    <d v="1997-07-30T00:00:00"/>
    <d v="2025-01-01T00:00:00"/>
    <d v="2025-02-01T00:00:00"/>
    <n v="35"/>
    <n v="35"/>
    <n v="40"/>
    <n v="40"/>
    <x v="0"/>
    <x v="0"/>
    <s v="NA"/>
    <s v="NA"/>
    <x v="0"/>
    <x v="0"/>
    <s v="NA"/>
    <s v="NA"/>
    <x v="0"/>
    <x v="0"/>
    <s v="3.39"/>
    <s v="3.39"/>
    <n v="3199.8894"/>
    <n v="3199.8894"/>
    <n v="3255.6179999999999"/>
    <n v="3255.6179999999999"/>
    <n v="3288.174"/>
    <n v="3288.174"/>
    <n v="3712.8638000000001"/>
    <n v="3712.8638000000001"/>
    <x v="0"/>
    <x v="0"/>
    <x v="0"/>
    <x v="0"/>
    <n v="1.1291567"/>
    <n v="1.1291567"/>
    <s v="3687.642"/>
    <s v="3687.642"/>
    <n v="0"/>
    <n v="0"/>
    <n v="0"/>
    <n v="0"/>
  </r>
  <r>
    <x v="0"/>
    <s v="P01081105"/>
    <x v="0"/>
    <x v="8"/>
    <x v="8"/>
    <x v="8"/>
    <x v="2"/>
    <x v="1"/>
    <x v="1"/>
    <x v="3"/>
    <x v="3"/>
    <x v="2"/>
    <x v="2"/>
    <n v="711.9"/>
    <n v="711.9"/>
    <d v="1997-07-30T00:00:00"/>
    <d v="1997-07-30T00:00:00"/>
    <d v="2025-02-01T00:00:00"/>
    <d v="2025-02-01T00:00:00"/>
    <n v="35"/>
    <n v="35"/>
    <n v="40"/>
    <n v="40"/>
    <x v="0"/>
    <x v="0"/>
    <s v="NA"/>
    <s v="NA"/>
    <x v="0"/>
    <x v="0"/>
    <s v="NA"/>
    <s v="NA"/>
    <x v="0"/>
    <x v="0"/>
    <s v="3.39"/>
    <s v="3.39"/>
    <n v="3199.8894"/>
    <n v="3199.8894"/>
    <n v="3255.6179999999999"/>
    <n v="3255.6179999999999"/>
    <n v="3288.174"/>
    <n v="3288.174"/>
    <n v="3712.8638000000001"/>
    <n v="3712.8638000000001"/>
    <x v="0"/>
    <x v="0"/>
    <x v="0"/>
    <x v="0"/>
    <n v="1.1291567"/>
    <n v="1.1291567"/>
    <s v="3687.642"/>
    <s v="3687.642"/>
    <n v="0"/>
    <n v="0"/>
    <n v="0"/>
    <n v="0"/>
  </r>
  <r>
    <x v="0"/>
    <s v="P01081105"/>
    <x v="0"/>
    <x v="9"/>
    <x v="9"/>
    <x v="9"/>
    <x v="2"/>
    <x v="1"/>
    <x v="1"/>
    <x v="3"/>
    <x v="3"/>
    <x v="2"/>
    <x v="2"/>
    <n v="711.9"/>
    <n v="711.9"/>
    <d v="1997-07-30T00:00:00"/>
    <d v="1997-07-30T00:00:00"/>
    <d v="2025-02-01T00:00:00"/>
    <d v="2025-02-01T00:00:00"/>
    <n v="35"/>
    <n v="35"/>
    <n v="40"/>
    <n v="40"/>
    <x v="0"/>
    <x v="0"/>
    <s v="NA"/>
    <s v="NA"/>
    <x v="0"/>
    <x v="0"/>
    <s v="NA"/>
    <s v="NA"/>
    <x v="0"/>
    <x v="0"/>
    <s v="3.39"/>
    <s v="3.39"/>
    <n v="3199.8894"/>
    <n v="3203.27"/>
    <n v="3255.6179999999999"/>
    <n v="3258.9992999999999"/>
    <n v="3288.174"/>
    <n v="3291.5889999999999"/>
    <n v="3712.8638000000001"/>
    <n v="3716.72"/>
    <x v="0"/>
    <x v="0"/>
    <x v="0"/>
    <x v="0"/>
    <n v="1.1291567"/>
    <n v="1.1291567"/>
    <s v="3687.642"/>
    <s v="3687.642"/>
    <n v="3.3805999999999585"/>
    <n v="3.3813000000000102"/>
    <n v="3.4149999999999636"/>
    <n v="3.856199999999717"/>
  </r>
  <r>
    <x v="0"/>
    <s v="P01081105"/>
    <x v="0"/>
    <x v="10"/>
    <x v="10"/>
    <x v="10"/>
    <x v="2"/>
    <x v="1"/>
    <x v="1"/>
    <x v="3"/>
    <x v="3"/>
    <x v="2"/>
    <x v="2"/>
    <n v="711.9"/>
    <n v="711.9"/>
    <d v="1997-07-30T00:00:00"/>
    <d v="1997-07-30T00:00:00"/>
    <d v="2025-02-01T00:00:00"/>
    <d v="2025-02-01T00:00:00"/>
    <n v="35"/>
    <n v="35"/>
    <n v="40"/>
    <n v="40"/>
    <x v="0"/>
    <x v="0"/>
    <s v="NA"/>
    <s v="NA"/>
    <x v="0"/>
    <x v="0"/>
    <s v="NA"/>
    <s v="NA"/>
    <x v="0"/>
    <x v="0"/>
    <s v="3.39"/>
    <s v="3.39"/>
    <n v="3203.27"/>
    <n v="3182.4486999999999"/>
    <n v="3258.9992999999999"/>
    <n v="3237.8157000000001"/>
    <n v="3291.5889999999999"/>
    <n v="3270.1938"/>
    <n v="3716.72"/>
    <n v="3692.5612999999998"/>
    <x v="0"/>
    <x v="0"/>
    <x v="0"/>
    <x v="0"/>
    <n v="1.1291567"/>
    <n v="1.1291567"/>
    <s v="3687.642"/>
    <s v="3687.642"/>
    <n v="-20.821300000000065"/>
    <n v="-21.183599999999842"/>
    <n v="-21.395199999999932"/>
    <n v="-24.158699999999953"/>
  </r>
  <r>
    <x v="0"/>
    <s v="P01081105"/>
    <x v="0"/>
    <x v="11"/>
    <x v="11"/>
    <x v="11"/>
    <x v="2"/>
    <x v="1"/>
    <x v="1"/>
    <x v="3"/>
    <x v="3"/>
    <x v="2"/>
    <x v="2"/>
    <n v="711.9"/>
    <n v="711.9"/>
    <d v="1997-07-30T00:00:00"/>
    <d v="1997-07-30T00:00:00"/>
    <d v="2025-02-01T00:00:00"/>
    <d v="2025-02-01T00:00:00"/>
    <n v="35"/>
    <n v="35"/>
    <n v="40"/>
    <n v="40"/>
    <x v="0"/>
    <x v="0"/>
    <s v="NA"/>
    <s v="NA"/>
    <x v="0"/>
    <x v="0"/>
    <s v="NA"/>
    <s v="NA"/>
    <x v="0"/>
    <x v="0"/>
    <s v="3.39"/>
    <s v="3.39"/>
    <n v="3182.4486999999999"/>
    <n v="3170.4920000000002"/>
    <n v="3237.8157000000001"/>
    <n v="3225.6509999999998"/>
    <n v="3270.1938"/>
    <n v="3257.9074999999998"/>
    <n v="3692.5612999999998"/>
    <n v="3687.6419999999998"/>
    <x v="0"/>
    <x v="0"/>
    <x v="0"/>
    <x v="0"/>
    <n v="1.1291567"/>
    <n v="1.1291567"/>
    <s v="3687.642"/>
    <s v="3687.642"/>
    <n v="-11.956699999999728"/>
    <n v="-12.164700000000266"/>
    <n v="-12.28630000000021"/>
    <n v="-4.9193000000000211"/>
  </r>
  <r>
    <x v="0"/>
    <s v="P01081105"/>
    <x v="0"/>
    <x v="12"/>
    <x v="12"/>
    <x v="12"/>
    <x v="2"/>
    <x v="1"/>
    <x v="1"/>
    <x v="3"/>
    <x v="3"/>
    <x v="2"/>
    <x v="2"/>
    <n v="711.9"/>
    <n v="711.9"/>
    <d v="1997-07-30T00:00:00"/>
    <d v="1997-07-30T00:00:00"/>
    <d v="2025-02-01T00:00:00"/>
    <d v="2025-02-01T00:00:00"/>
    <n v="35"/>
    <n v="35"/>
    <n v="40"/>
    <n v="40"/>
    <x v="0"/>
    <x v="0"/>
    <s v="NA"/>
    <s v="NA"/>
    <x v="0"/>
    <x v="0"/>
    <s v="NA"/>
    <s v="NA"/>
    <x v="0"/>
    <x v="0"/>
    <s v="3.39"/>
    <s v="3.39"/>
    <n v="3170.4920000000002"/>
    <n v="3182.3591000000001"/>
    <n v="3225.6509999999998"/>
    <n v="3237.7878000000001"/>
    <n v="3257.9074999999998"/>
    <n v="3270.1658000000002"/>
    <n v="3687.6419999999998"/>
    <n v="3692.5295000000001"/>
    <x v="0"/>
    <x v="0"/>
    <x v="0"/>
    <x v="0"/>
    <n v="1.1291567"/>
    <n v="1.1291567"/>
    <s v="3687.642"/>
    <s v="3687.642"/>
    <n v="11.867099999999937"/>
    <n v="12.136800000000221"/>
    <n v="12.258300000000418"/>
    <n v="4.8875000000002728"/>
  </r>
  <r>
    <x v="0"/>
    <s v="P01081105"/>
    <x v="0"/>
    <x v="13"/>
    <x v="13"/>
    <x v="13"/>
    <x v="2"/>
    <x v="1"/>
    <x v="1"/>
    <x v="3"/>
    <x v="3"/>
    <x v="2"/>
    <x v="2"/>
    <n v="711.9"/>
    <n v="711.9"/>
    <d v="1997-07-30T00:00:00"/>
    <d v="1997-07-30T00:00:00"/>
    <d v="2025-02-01T00:00:00"/>
    <d v="2025-02-01T00:00:00"/>
    <n v="35"/>
    <n v="35"/>
    <n v="40"/>
    <n v="40"/>
    <x v="0"/>
    <x v="0"/>
    <s v="NA"/>
    <s v="NA"/>
    <x v="0"/>
    <x v="0"/>
    <s v="NA"/>
    <s v="NA"/>
    <x v="0"/>
    <x v="0"/>
    <s v="3.39"/>
    <s v="3.39"/>
    <n v="3182.3591000000001"/>
    <n v="3182.3591000000001"/>
    <n v="3237.7878000000001"/>
    <n v="3237.7878000000001"/>
    <n v="3270.1658000000002"/>
    <n v="3270.1658000000002"/>
    <n v="3692.5295000000001"/>
    <n v="3694.7611999999999"/>
    <x v="0"/>
    <x v="0"/>
    <x v="0"/>
    <x v="0"/>
    <n v="1.1291567"/>
    <n v="1.1291567"/>
    <s v="3687.642"/>
    <s v="3694.7612"/>
    <n v="0"/>
    <n v="0"/>
    <n v="0"/>
    <n v="2.2316999999998188"/>
  </r>
  <r>
    <x v="0"/>
    <s v="P01081105"/>
    <x v="0"/>
    <x v="14"/>
    <x v="14"/>
    <x v="14"/>
    <x v="2"/>
    <x v="1"/>
    <x v="1"/>
    <x v="3"/>
    <x v="3"/>
    <x v="2"/>
    <x v="2"/>
    <n v="711.9"/>
    <n v="711.9"/>
    <d v="1997-07-30T00:00:00"/>
    <d v="1997-07-30T00:00:00"/>
    <d v="2025-02-01T00:00:00"/>
    <d v="2025-02-01T00:00:00"/>
    <n v="35"/>
    <n v="35"/>
    <n v="40"/>
    <n v="40"/>
    <x v="0"/>
    <x v="0"/>
    <s v="NA"/>
    <s v="NA"/>
    <x v="0"/>
    <x v="0"/>
    <s v="NA"/>
    <s v="NA"/>
    <x v="0"/>
    <x v="0"/>
    <s v="3.39"/>
    <s v="3.39"/>
    <n v="3182.3591000000001"/>
    <n v="3182.3591000000001"/>
    <n v="3237.7878000000001"/>
    <n v="3237.7878000000001"/>
    <n v="3270.1658000000002"/>
    <n v="3270.1658000000002"/>
    <n v="3694.7611999999999"/>
    <n v="3694.7611999999999"/>
    <x v="0"/>
    <x v="0"/>
    <x v="0"/>
    <x v="0"/>
    <n v="1.1291567"/>
    <n v="1.1291567"/>
    <s v="3694.7612"/>
    <s v="3694.7612"/>
    <n v="0"/>
    <n v="0"/>
    <n v="0"/>
    <n v="0"/>
  </r>
  <r>
    <x v="0"/>
    <s v="P01081105"/>
    <x v="0"/>
    <x v="15"/>
    <x v="15"/>
    <x v="15"/>
    <x v="2"/>
    <x v="1"/>
    <x v="1"/>
    <x v="3"/>
    <x v="3"/>
    <x v="2"/>
    <x v="2"/>
    <n v="711.9"/>
    <n v="711.9"/>
    <d v="1997-07-30T00:00:00"/>
    <d v="1997-07-30T00:00:00"/>
    <d v="2025-02-01T00:00:00"/>
    <d v="2025-02-01T00:00:00"/>
    <n v="35"/>
    <n v="35"/>
    <n v="40"/>
    <n v="40"/>
    <x v="0"/>
    <x v="0"/>
    <s v="NA"/>
    <s v="NA"/>
    <x v="0"/>
    <x v="0"/>
    <s v="NA"/>
    <s v="NA"/>
    <x v="0"/>
    <x v="0"/>
    <s v="3.39"/>
    <s v="3.39"/>
    <n v="3182.3591000000001"/>
    <n v="3182.3591000000001"/>
    <n v="3237.7878000000001"/>
    <n v="3237.7878000000001"/>
    <n v="3270.1658000000002"/>
    <n v="3270.1658000000002"/>
    <n v="3694.7611999999999"/>
    <n v="3694.7611999999999"/>
    <x v="0"/>
    <x v="0"/>
    <x v="0"/>
    <x v="0"/>
    <n v="1.1291567"/>
    <n v="1.1291567"/>
    <s v="3694.7612"/>
    <s v="3694.7612"/>
    <n v="0"/>
    <n v="0"/>
    <n v="0"/>
    <n v="0"/>
  </r>
  <r>
    <x v="0"/>
    <s v="P01081105"/>
    <x v="0"/>
    <x v="16"/>
    <x v="16"/>
    <x v="16"/>
    <x v="2"/>
    <x v="1"/>
    <x v="1"/>
    <x v="3"/>
    <x v="3"/>
    <x v="2"/>
    <x v="2"/>
    <n v="711.9"/>
    <n v="711.9"/>
    <d v="1997-07-30T00:00:00"/>
    <d v="1997-07-30T00:00:00"/>
    <d v="2025-02-01T00:00:00"/>
    <d v="2025-02-01T00:00:00"/>
    <n v="35"/>
    <n v="35"/>
    <n v="40"/>
    <n v="40"/>
    <x v="0"/>
    <x v="0"/>
    <s v="NA"/>
    <s v="NA"/>
    <x v="0"/>
    <x v="0"/>
    <s v="NA"/>
    <s v="NA"/>
    <x v="0"/>
    <x v="0"/>
    <s v="3.39"/>
    <s v="3.39"/>
    <n v="3182.3591000000001"/>
    <n v="3182.3591000000001"/>
    <n v="3237.7878000000001"/>
    <n v="3237.7878000000001"/>
    <n v="3270.1658000000002"/>
    <n v="3270.1658000000002"/>
    <n v="3694.7611999999999"/>
    <n v="3694.7611999999999"/>
    <x v="0"/>
    <x v="0"/>
    <x v="0"/>
    <x v="0"/>
    <n v="1.1291567"/>
    <n v="1.1291567"/>
    <s v="3694.7612"/>
    <s v="3694.7612"/>
    <n v="0"/>
    <n v="0"/>
    <n v="0"/>
    <n v="0"/>
  </r>
  <r>
    <x v="0"/>
    <s v="P01081105"/>
    <x v="0"/>
    <x v="17"/>
    <x v="17"/>
    <x v="17"/>
    <x v="1"/>
    <x v="1"/>
    <x v="1"/>
    <x v="3"/>
    <x v="3"/>
    <x v="2"/>
    <x v="2"/>
    <n v="711.9"/>
    <n v="711.9"/>
    <d v="1997-07-30T00:00:00"/>
    <d v="1997-07-30T00:00:00"/>
    <d v="2025-02-01T00:00:00"/>
    <d v="2025-02-01T00:00:00"/>
    <n v="35"/>
    <n v="35"/>
    <n v="40"/>
    <n v="40"/>
    <x v="0"/>
    <x v="0"/>
    <s v="NA"/>
    <s v="NA"/>
    <x v="0"/>
    <x v="0"/>
    <s v="NA"/>
    <s v="NA"/>
    <x v="0"/>
    <x v="0"/>
    <s v="3.39"/>
    <s v="3.39"/>
    <n v="3182.3591000000001"/>
    <n v="3182.3591000000001"/>
    <n v="3237.7878000000001"/>
    <n v="3237.7878000000001"/>
    <n v="3270.1658000000002"/>
    <n v="3270.1658000000002"/>
    <n v="3694.7611999999999"/>
    <n v="3694.7611999999999"/>
    <x v="0"/>
    <x v="0"/>
    <x v="0"/>
    <x v="0"/>
    <n v="1.1291567"/>
    <n v="1.1291567"/>
    <s v="3694.7612"/>
    <s v="3694.7612"/>
    <n v="0"/>
    <n v="0"/>
    <n v="0"/>
    <n v="0"/>
  </r>
  <r>
    <x v="0"/>
    <s v="P01081105"/>
    <x v="0"/>
    <x v="18"/>
    <x v="18"/>
    <x v="18"/>
    <x v="3"/>
    <x v="1"/>
    <x v="1"/>
    <x v="3"/>
    <x v="3"/>
    <x v="2"/>
    <x v="2"/>
    <n v="711.9"/>
    <n v="711.9"/>
    <d v="1997-07-30T00:00:00"/>
    <d v="1997-07-30T00:00:00"/>
    <d v="2025-02-01T00:00:00"/>
    <d v="2025-02-01T00:00:00"/>
    <n v="35"/>
    <n v="35"/>
    <n v="40"/>
    <n v="40"/>
    <x v="0"/>
    <x v="0"/>
    <s v="NA"/>
    <s v="NA"/>
    <x v="0"/>
    <x v="0"/>
    <s v="NA"/>
    <s v="NA"/>
    <x v="0"/>
    <x v="0"/>
    <s v="3.39"/>
    <s v="3.39"/>
    <n v="3182.3591000000001"/>
    <n v="3182.3591000000001"/>
    <n v="3237.7878000000001"/>
    <n v="3237.7878000000001"/>
    <n v="3270.1658000000002"/>
    <n v="3270.1658000000002"/>
    <n v="3694.7611999999999"/>
    <n v="3694.7611999999999"/>
    <x v="0"/>
    <x v="0"/>
    <x v="0"/>
    <x v="0"/>
    <n v="1.1291567"/>
    <n v="1.1291567"/>
    <s v="3694.7612"/>
    <s v="3694.7612"/>
    <n v="0"/>
    <n v="0"/>
    <n v="0"/>
    <n v="0"/>
  </r>
  <r>
    <x v="0"/>
    <s v="P01081105"/>
    <x v="0"/>
    <x v="19"/>
    <x v="19"/>
    <x v="19"/>
    <x v="4"/>
    <x v="1"/>
    <x v="1"/>
    <x v="3"/>
    <x v="3"/>
    <x v="2"/>
    <x v="2"/>
    <n v="711.9"/>
    <n v="711.9"/>
    <d v="1997-07-30T00:00:00"/>
    <d v="1997-07-30T00:00:00"/>
    <d v="2025-02-01T00:00:00"/>
    <d v="2025-02-01T00:00:00"/>
    <n v="35"/>
    <n v="35"/>
    <n v="40"/>
    <n v="40"/>
    <x v="0"/>
    <x v="0"/>
    <s v="NA"/>
    <s v="NA"/>
    <x v="0"/>
    <x v="0"/>
    <s v="NA"/>
    <s v="NA"/>
    <x v="0"/>
    <x v="0"/>
    <s v="3.39"/>
    <s v="3.39"/>
    <n v="3182.3591000000001"/>
    <n v="3182.3591000000001"/>
    <n v="3237.7878000000001"/>
    <n v="3237.7878000000001"/>
    <n v="3270.1658000000002"/>
    <n v="3270.1658000000002"/>
    <n v="3694.7611999999999"/>
    <n v="3694.7611999999999"/>
    <x v="0"/>
    <x v="0"/>
    <x v="0"/>
    <x v="0"/>
    <n v="1.1291567"/>
    <n v="1.1291567"/>
    <s v="3694.7612"/>
    <s v="3694.7612"/>
    <n v="0"/>
    <n v="0"/>
    <n v="0"/>
    <n v="0"/>
  </r>
  <r>
    <x v="0"/>
    <s v="P01081105"/>
    <x v="0"/>
    <x v="20"/>
    <x v="20"/>
    <x v="20"/>
    <x v="2"/>
    <x v="1"/>
    <x v="1"/>
    <x v="3"/>
    <x v="3"/>
    <x v="2"/>
    <x v="2"/>
    <n v="711.9"/>
    <n v="711.9"/>
    <d v="1997-07-30T00:00:00"/>
    <d v="1997-07-30T00:00:00"/>
    <d v="2025-02-01T00:00:00"/>
    <d v="2025-02-01T00:00:00"/>
    <n v="35"/>
    <n v="35"/>
    <n v="40"/>
    <n v="40"/>
    <x v="0"/>
    <x v="0"/>
    <s v="NA"/>
    <s v="NA"/>
    <x v="0"/>
    <x v="0"/>
    <s v="NA"/>
    <s v="NA"/>
    <x v="0"/>
    <x v="0"/>
    <s v="3.39"/>
    <s v="3.39"/>
    <n v="3182.3591000000001"/>
    <n v="3192.933"/>
    <n v="3237.7878000000001"/>
    <n v="3241.6138000000001"/>
    <n v="3270.1658000000002"/>
    <n v="3274.0297999999998"/>
    <n v="3694.7611999999999"/>
    <n v="3696.8928000000001"/>
    <x v="0"/>
    <x v="0"/>
    <x v="0"/>
    <x v="0"/>
    <n v="1.1291567"/>
    <n v="1.1291567"/>
    <s v="3694.7612"/>
    <s v="3694.7612"/>
    <n v="10.573899999999867"/>
    <n v="3.8260000000000218"/>
    <n v="3.863999999999578"/>
    <n v="2.1316000000001623"/>
  </r>
  <r>
    <x v="0"/>
    <s v="P01081105"/>
    <x v="0"/>
    <x v="21"/>
    <x v="21"/>
    <x v="21"/>
    <x v="2"/>
    <x v="1"/>
    <x v="1"/>
    <x v="3"/>
    <x v="3"/>
    <x v="2"/>
    <x v="2"/>
    <n v="711.9"/>
    <n v="711.9"/>
    <d v="1997-07-30T00:00:00"/>
    <d v="1997-07-30T00:00:00"/>
    <d v="2025-02-01T00:00:00"/>
    <d v="2025-02-01T00:00:00"/>
    <n v="35"/>
    <n v="35"/>
    <n v="40"/>
    <n v="40"/>
    <x v="0"/>
    <x v="0"/>
    <s v="NA"/>
    <s v="NA"/>
    <x v="0"/>
    <x v="0"/>
    <s v="NA"/>
    <s v="NA"/>
    <x v="0"/>
    <x v="0"/>
    <s v="3.39"/>
    <s v="3.39"/>
    <n v="3192.933"/>
    <n v="3181.0266000000001"/>
    <n v="3241.6138000000001"/>
    <n v="3252.951"/>
    <n v="3274.0297999999998"/>
    <n v="3285.4805000000001"/>
    <n v="3696.8928000000001"/>
    <n v="3709.8225000000002"/>
    <x v="0"/>
    <x v="0"/>
    <x v="0"/>
    <x v="0"/>
    <n v="1.1291567"/>
    <n v="1.1291567"/>
    <s v="3694.7612"/>
    <s v="3694.7612"/>
    <n v="-11.906399999999849"/>
    <n v="11.337199999999939"/>
    <n v="11.450700000000325"/>
    <n v="12.929700000000139"/>
  </r>
  <r>
    <x v="0"/>
    <s v="P01104864"/>
    <x v="0"/>
    <x v="0"/>
    <x v="0"/>
    <x v="0"/>
    <x v="0"/>
    <x v="0"/>
    <x v="0"/>
    <x v="2"/>
    <x v="2"/>
    <x v="0"/>
    <x v="0"/>
    <n v="883.68"/>
    <n v="883.68"/>
    <d v="1992-05-12T00:00:00"/>
    <d v="1992-05-12T00:00:00"/>
    <d v="2020-05-12T00:00:00"/>
    <d v="2020-05-12T00:00:00"/>
    <n v="28"/>
    <n v="28"/>
    <n v="47"/>
    <n v="47"/>
    <x v="0"/>
    <x v="0"/>
    <s v="NA"/>
    <s v="NA"/>
    <x v="0"/>
    <x v="0"/>
    <s v="NA"/>
    <s v="NA"/>
    <x v="0"/>
    <x v="0"/>
    <s v="5.26"/>
    <s v="5.26"/>
    <n v="5485.4673000000003"/>
    <n v="5485.4673000000003"/>
    <n v="5599.2529999999997"/>
    <n v="5599.2529999999997"/>
    <n v="5655.2456000000002"/>
    <n v="5655.2456000000002"/>
    <n v="6228.4129999999996"/>
    <n v="6228.4129999999996"/>
    <x v="0"/>
    <x v="0"/>
    <x v="0"/>
    <x v="0"/>
    <n v="1.1013515"/>
    <n v="1.1013515"/>
    <s v="5257.896"/>
    <s v="5257.896"/>
    <n v="0"/>
    <n v="0"/>
    <n v="0"/>
    <n v="0"/>
  </r>
  <r>
    <x v="0"/>
    <s v="P01104864"/>
    <x v="0"/>
    <x v="1"/>
    <x v="1"/>
    <x v="1"/>
    <x v="1"/>
    <x v="0"/>
    <x v="0"/>
    <x v="2"/>
    <x v="2"/>
    <x v="0"/>
    <x v="0"/>
    <n v="883.68"/>
    <n v="883.68"/>
    <d v="1992-05-12T00:00:00"/>
    <d v="1992-05-12T00:00:00"/>
    <d v="2020-05-12T00:00:00"/>
    <d v="2020-05-12T00:00:00"/>
    <n v="28"/>
    <n v="28"/>
    <n v="47"/>
    <n v="47"/>
    <x v="0"/>
    <x v="0"/>
    <s v="NA"/>
    <s v="NA"/>
    <x v="0"/>
    <x v="0"/>
    <s v="NA"/>
    <s v="NA"/>
    <x v="0"/>
    <x v="0"/>
    <s v="5.26"/>
    <s v="5.26"/>
    <n v="5485.4673000000003"/>
    <n v="5485.4673000000003"/>
    <n v="5599.2529999999997"/>
    <n v="5599.2529999999997"/>
    <n v="5655.2456000000002"/>
    <n v="5655.2456000000002"/>
    <n v="6228.4129999999996"/>
    <n v="6228.4129999999996"/>
    <x v="0"/>
    <x v="0"/>
    <x v="0"/>
    <x v="0"/>
    <n v="1.1013515"/>
    <n v="1.1013515"/>
    <s v="5257.896"/>
    <s v="5257.896"/>
    <n v="0"/>
    <n v="0"/>
    <n v="0"/>
    <n v="0"/>
  </r>
  <r>
    <x v="0"/>
    <s v="P01104864"/>
    <x v="0"/>
    <x v="2"/>
    <x v="2"/>
    <x v="2"/>
    <x v="2"/>
    <x v="0"/>
    <x v="0"/>
    <x v="2"/>
    <x v="2"/>
    <x v="0"/>
    <x v="0"/>
    <n v="883.68"/>
    <n v="883.68"/>
    <d v="1992-05-12T00:00:00"/>
    <d v="1992-05-12T00:00:00"/>
    <d v="2020-05-12T00:00:00"/>
    <d v="2020-05-12T00:00:00"/>
    <n v="28"/>
    <n v="28"/>
    <n v="47"/>
    <n v="47"/>
    <x v="0"/>
    <x v="0"/>
    <s v="NA"/>
    <s v="NA"/>
    <x v="0"/>
    <x v="0"/>
    <s v="NA"/>
    <s v="NA"/>
    <x v="0"/>
    <x v="0"/>
    <s v="5.26"/>
    <s v="5.26"/>
    <n v="5485.4673000000003"/>
    <n v="5485.4673000000003"/>
    <n v="5599.2529999999997"/>
    <n v="5599.2529999999997"/>
    <n v="5655.2456000000002"/>
    <n v="5655.2456000000002"/>
    <n v="6228.4129999999996"/>
    <n v="6228.4129999999996"/>
    <x v="0"/>
    <x v="0"/>
    <x v="0"/>
    <x v="0"/>
    <n v="1.1013515"/>
    <n v="1.1013515"/>
    <s v="5257.896"/>
    <s v="5257.896"/>
    <n v="0"/>
    <n v="0"/>
    <n v="0"/>
    <n v="0"/>
  </r>
  <r>
    <x v="0"/>
    <s v="P01104864"/>
    <x v="0"/>
    <x v="3"/>
    <x v="3"/>
    <x v="3"/>
    <x v="2"/>
    <x v="0"/>
    <x v="0"/>
    <x v="2"/>
    <x v="2"/>
    <x v="0"/>
    <x v="0"/>
    <n v="883.68"/>
    <n v="883.68"/>
    <d v="1992-05-12T00:00:00"/>
    <d v="1992-05-12T00:00:00"/>
    <d v="2020-05-12T00:00:00"/>
    <d v="2020-05-12T00:00:00"/>
    <n v="28"/>
    <n v="28"/>
    <n v="47"/>
    <n v="47"/>
    <x v="0"/>
    <x v="0"/>
    <s v="NA"/>
    <s v="NA"/>
    <x v="0"/>
    <x v="0"/>
    <s v="NA"/>
    <s v="NA"/>
    <x v="0"/>
    <x v="0"/>
    <s v="5.26"/>
    <s v="5.26"/>
    <n v="5485.4673000000003"/>
    <n v="5485.4673000000003"/>
    <n v="5599.2529999999997"/>
    <n v="5599.2529999999997"/>
    <n v="5655.2456000000002"/>
    <n v="5655.2456000000002"/>
    <n v="6228.4129999999996"/>
    <n v="6228.4129999999996"/>
    <x v="0"/>
    <x v="0"/>
    <x v="0"/>
    <x v="0"/>
    <n v="1.1013515"/>
    <n v="1.1013515"/>
    <s v="5257.896"/>
    <s v="5257.896"/>
    <n v="0"/>
    <n v="0"/>
    <n v="0"/>
    <n v="0"/>
  </r>
  <r>
    <x v="0"/>
    <s v="P01104864"/>
    <x v="0"/>
    <x v="4"/>
    <x v="4"/>
    <x v="4"/>
    <x v="2"/>
    <x v="0"/>
    <x v="0"/>
    <x v="2"/>
    <x v="2"/>
    <x v="0"/>
    <x v="0"/>
    <n v="883.68"/>
    <n v="883.68"/>
    <d v="1992-05-12T00:00:00"/>
    <d v="1992-05-12T00:00:00"/>
    <d v="2020-05-12T00:00:00"/>
    <d v="2020-05-12T00:00:00"/>
    <n v="28"/>
    <n v="28"/>
    <n v="47"/>
    <n v="47"/>
    <x v="0"/>
    <x v="0"/>
    <s v="NA"/>
    <s v="NA"/>
    <x v="0"/>
    <x v="0"/>
    <s v="NA"/>
    <s v="NA"/>
    <x v="0"/>
    <x v="0"/>
    <s v="5.26"/>
    <s v="5.26"/>
    <n v="5485.4673000000003"/>
    <n v="5486.8990000000003"/>
    <n v="5599.2529999999997"/>
    <n v="5599.3440000000001"/>
    <n v="5655.2456000000002"/>
    <n v="5655.3374000000003"/>
    <n v="6228.4129999999996"/>
    <n v="6228.5146000000004"/>
    <x v="0"/>
    <x v="0"/>
    <x v="0"/>
    <x v="0"/>
    <n v="1.1013515"/>
    <n v="1.1013515"/>
    <s v="5257.896"/>
    <s v="5257.896"/>
    <n v="1.4317000000000917"/>
    <n v="9.1000000000349246E-2"/>
    <n v="9.180000000014843E-2"/>
    <n v="0.10160000000087166"/>
  </r>
  <r>
    <x v="0"/>
    <s v="P01104864"/>
    <x v="0"/>
    <x v="5"/>
    <x v="5"/>
    <x v="5"/>
    <x v="2"/>
    <x v="0"/>
    <x v="0"/>
    <x v="2"/>
    <x v="2"/>
    <x v="0"/>
    <x v="0"/>
    <n v="883.68"/>
    <n v="883.68"/>
    <d v="1992-05-12T00:00:00"/>
    <d v="1992-05-12T00:00:00"/>
    <d v="2020-05-12T00:00:00"/>
    <d v="2020-05-12T00:00:00"/>
    <n v="28"/>
    <n v="28"/>
    <n v="47"/>
    <n v="47"/>
    <x v="0"/>
    <x v="0"/>
    <s v="NA"/>
    <s v="NA"/>
    <x v="0"/>
    <x v="0"/>
    <s v="NA"/>
    <s v="NA"/>
    <x v="0"/>
    <x v="0"/>
    <s v="5.26"/>
    <s v="5.26"/>
    <n v="5486.8990000000003"/>
    <n v="5076.4350000000004"/>
    <n v="5599.3440000000001"/>
    <n v="5180.4687999999996"/>
    <n v="5655.3374000000003"/>
    <n v="5232.2734"/>
    <n v="6228.5146000000004"/>
    <n v="5762.5722999999998"/>
    <x v="0"/>
    <x v="0"/>
    <x v="0"/>
    <x v="0"/>
    <n v="1.1013515"/>
    <n v="1.1013515"/>
    <s v="5257.896"/>
    <s v="5257.896"/>
    <n v="-410.46399999999994"/>
    <n v="-418.8752000000004"/>
    <n v="-423.06400000000031"/>
    <n v="-465.94230000000061"/>
  </r>
  <r>
    <x v="0"/>
    <s v="P01104864"/>
    <x v="0"/>
    <x v="6"/>
    <x v="6"/>
    <x v="6"/>
    <x v="2"/>
    <x v="0"/>
    <x v="0"/>
    <x v="2"/>
    <x v="2"/>
    <x v="0"/>
    <x v="0"/>
    <n v="883.68"/>
    <n v="883.68"/>
    <d v="1992-05-12T00:00:00"/>
    <d v="1992-05-12T00:00:00"/>
    <d v="2020-05-12T00:00:00"/>
    <d v="2020-05-12T00:00:00"/>
    <n v="28"/>
    <n v="28"/>
    <n v="47"/>
    <n v="47"/>
    <x v="0"/>
    <x v="0"/>
    <s v="NA"/>
    <s v="NA"/>
    <x v="0"/>
    <x v="0"/>
    <s v="NA"/>
    <s v="NA"/>
    <x v="0"/>
    <x v="0"/>
    <s v="5.26"/>
    <s v="5.26"/>
    <n v="5076.4350000000004"/>
    <n v="5101.7543999999998"/>
    <n v="5180.4687999999996"/>
    <n v="5205.5092999999997"/>
    <n v="5232.2734"/>
    <n v="5257.5645000000004"/>
    <n v="5762.5722999999998"/>
    <n v="5790.4263000000001"/>
    <x v="0"/>
    <x v="0"/>
    <x v="0"/>
    <x v="0"/>
    <n v="1.1013515"/>
    <n v="1.1013515"/>
    <s v="5257.896"/>
    <s v="5257.896"/>
    <n v="25.319399999999405"/>
    <n v="25.040500000000065"/>
    <n v="25.29110000000037"/>
    <n v="27.854000000000269"/>
  </r>
  <r>
    <x v="0"/>
    <s v="P01104864"/>
    <x v="0"/>
    <x v="7"/>
    <x v="7"/>
    <x v="7"/>
    <x v="1"/>
    <x v="0"/>
    <x v="0"/>
    <x v="2"/>
    <x v="2"/>
    <x v="0"/>
    <x v="0"/>
    <n v="883.68"/>
    <n v="883.68"/>
    <d v="1992-05-12T00:00:00"/>
    <d v="1992-05-12T00:00:00"/>
    <d v="2020-05-12T00:00:00"/>
    <d v="2020-05-12T00:00:00"/>
    <n v="28"/>
    <n v="28"/>
    <n v="47"/>
    <n v="47"/>
    <x v="0"/>
    <x v="0"/>
    <s v="NA"/>
    <s v="NA"/>
    <x v="0"/>
    <x v="0"/>
    <s v="NA"/>
    <s v="NA"/>
    <x v="0"/>
    <x v="0"/>
    <s v="5.26"/>
    <s v="5.26"/>
    <n v="5101.7543999999998"/>
    <n v="5101.7543999999998"/>
    <n v="5205.5092999999997"/>
    <n v="5205.5092999999997"/>
    <n v="5257.5645000000004"/>
    <n v="5257.5645000000004"/>
    <n v="5790.4263000000001"/>
    <n v="5790.4263000000001"/>
    <x v="0"/>
    <x v="0"/>
    <x v="0"/>
    <x v="0"/>
    <n v="1.1013515"/>
    <n v="1.1013515"/>
    <s v="5257.896"/>
    <s v="5257.896"/>
    <n v="0"/>
    <n v="0"/>
    <n v="0"/>
    <n v="0"/>
  </r>
  <r>
    <x v="0"/>
    <s v="P01104864"/>
    <x v="0"/>
    <x v="8"/>
    <x v="8"/>
    <x v="8"/>
    <x v="2"/>
    <x v="0"/>
    <x v="0"/>
    <x v="2"/>
    <x v="2"/>
    <x v="0"/>
    <x v="0"/>
    <n v="883.68"/>
    <n v="883.68"/>
    <d v="1992-05-12T00:00:00"/>
    <d v="1992-05-12T00:00:00"/>
    <d v="2020-05-12T00:00:00"/>
    <d v="2020-05-12T00:00:00"/>
    <n v="28"/>
    <n v="28"/>
    <n v="47"/>
    <n v="47"/>
    <x v="0"/>
    <x v="0"/>
    <s v="NA"/>
    <s v="NA"/>
    <x v="0"/>
    <x v="0"/>
    <s v="NA"/>
    <s v="NA"/>
    <x v="0"/>
    <x v="0"/>
    <s v="5.26"/>
    <s v="5.26"/>
    <n v="5101.7543999999998"/>
    <n v="5101.7543999999998"/>
    <n v="5205.5092999999997"/>
    <n v="5205.5092999999997"/>
    <n v="5257.5645000000004"/>
    <n v="5257.5645000000004"/>
    <n v="5790.4263000000001"/>
    <n v="5790.4263000000001"/>
    <x v="0"/>
    <x v="0"/>
    <x v="0"/>
    <x v="0"/>
    <n v="1.1013515"/>
    <n v="1.1013515"/>
    <s v="5257.896"/>
    <s v="5257.896"/>
    <n v="0"/>
    <n v="0"/>
    <n v="0"/>
    <n v="0"/>
  </r>
  <r>
    <x v="0"/>
    <s v="P01104864"/>
    <x v="0"/>
    <x v="9"/>
    <x v="9"/>
    <x v="9"/>
    <x v="2"/>
    <x v="0"/>
    <x v="0"/>
    <x v="2"/>
    <x v="2"/>
    <x v="0"/>
    <x v="0"/>
    <n v="883.68"/>
    <n v="883.68"/>
    <d v="1992-05-12T00:00:00"/>
    <d v="1992-05-12T00:00:00"/>
    <d v="2020-05-12T00:00:00"/>
    <d v="2020-05-12T00:00:00"/>
    <n v="28"/>
    <n v="28"/>
    <n v="47"/>
    <n v="47"/>
    <x v="0"/>
    <x v="0"/>
    <s v="NA"/>
    <s v="NA"/>
    <x v="0"/>
    <x v="0"/>
    <s v="NA"/>
    <s v="NA"/>
    <x v="0"/>
    <x v="0"/>
    <s v="5.26"/>
    <s v="5.26"/>
    <n v="5101.7543999999998"/>
    <n v="5101.7543999999998"/>
    <n v="5205.5092999999997"/>
    <n v="5205.5092999999997"/>
    <n v="5257.5645000000004"/>
    <n v="5257.5645000000004"/>
    <n v="5790.4263000000001"/>
    <n v="5790.4263000000001"/>
    <x v="0"/>
    <x v="0"/>
    <x v="0"/>
    <x v="0"/>
    <n v="1.1013515"/>
    <n v="1.1013515"/>
    <s v="5257.896"/>
    <s v="5257.896"/>
    <n v="0"/>
    <n v="0"/>
    <n v="0"/>
    <n v="0"/>
  </r>
  <r>
    <x v="0"/>
    <s v="P01104864"/>
    <x v="0"/>
    <x v="10"/>
    <x v="10"/>
    <x v="10"/>
    <x v="2"/>
    <x v="0"/>
    <x v="0"/>
    <x v="2"/>
    <x v="2"/>
    <x v="0"/>
    <x v="0"/>
    <n v="883.68"/>
    <n v="883.68"/>
    <d v="1992-05-12T00:00:00"/>
    <d v="1992-05-12T00:00:00"/>
    <d v="2020-05-12T00:00:00"/>
    <d v="2020-05-12T00:00:00"/>
    <n v="28"/>
    <n v="28"/>
    <n v="47"/>
    <n v="47"/>
    <x v="0"/>
    <x v="0"/>
    <s v="NA"/>
    <s v="NA"/>
    <x v="0"/>
    <x v="0"/>
    <s v="NA"/>
    <s v="NA"/>
    <x v="0"/>
    <x v="0"/>
    <s v="5.26"/>
    <s v="5.26"/>
    <n v="5101.7543999999998"/>
    <n v="5068.5929999999998"/>
    <n v="5205.5092999999997"/>
    <n v="5171.6733000000004"/>
    <n v="5257.5645000000004"/>
    <n v="5223.3900000000003"/>
    <n v="5790.4263000000001"/>
    <n v="5752.7879999999996"/>
    <x v="0"/>
    <x v="0"/>
    <x v="0"/>
    <x v="0"/>
    <n v="1.1013515"/>
    <n v="1.1013515"/>
    <s v="5257.896"/>
    <s v="5257.896"/>
    <n v="-33.161399999999958"/>
    <n v="-33.835999999999331"/>
    <n v="-34.17450000000008"/>
    <n v="-37.638300000000527"/>
  </r>
  <r>
    <x v="0"/>
    <s v="P01104864"/>
    <x v="0"/>
    <x v="11"/>
    <x v="11"/>
    <x v="11"/>
    <x v="2"/>
    <x v="0"/>
    <x v="0"/>
    <x v="2"/>
    <x v="2"/>
    <x v="0"/>
    <x v="0"/>
    <n v="883.68"/>
    <n v="883.68"/>
    <d v="1992-05-12T00:00:00"/>
    <d v="1992-05-12T00:00:00"/>
    <d v="2020-05-12T00:00:00"/>
    <d v="2020-05-12T00:00:00"/>
    <n v="28"/>
    <n v="28"/>
    <n v="47"/>
    <n v="47"/>
    <x v="0"/>
    <x v="0"/>
    <s v="NA"/>
    <s v="NA"/>
    <x v="0"/>
    <x v="0"/>
    <s v="NA"/>
    <s v="NA"/>
    <x v="0"/>
    <x v="0"/>
    <s v="5.26"/>
    <s v="5.26"/>
    <n v="5068.5929999999998"/>
    <n v="5001.1665000000003"/>
    <n v="5171.6733000000004"/>
    <n v="5102.8755000000001"/>
    <n v="5223.3900000000003"/>
    <n v="5153.9043000000001"/>
    <n v="5752.7879999999996"/>
    <n v="5676.2602999999999"/>
    <x v="0"/>
    <x v="0"/>
    <x v="0"/>
    <x v="0"/>
    <n v="1.1013515"/>
    <n v="1.1013515"/>
    <s v="5257.896"/>
    <s v="5257.896"/>
    <n v="-67.426499999999578"/>
    <n v="-68.797800000000279"/>
    <n v="-69.485700000000179"/>
    <n v="-76.527699999999641"/>
  </r>
  <r>
    <x v="0"/>
    <s v="P01104864"/>
    <x v="0"/>
    <x v="12"/>
    <x v="12"/>
    <x v="12"/>
    <x v="2"/>
    <x v="0"/>
    <x v="0"/>
    <x v="2"/>
    <x v="2"/>
    <x v="0"/>
    <x v="0"/>
    <n v="883.68"/>
    <n v="883.68"/>
    <d v="1992-05-12T00:00:00"/>
    <d v="1992-05-12T00:00:00"/>
    <d v="2020-05-12T00:00:00"/>
    <d v="2020-05-12T00:00:00"/>
    <n v="28"/>
    <n v="28"/>
    <n v="47"/>
    <n v="47"/>
    <x v="0"/>
    <x v="0"/>
    <s v="NA"/>
    <s v="NA"/>
    <x v="0"/>
    <x v="0"/>
    <s v="NA"/>
    <s v="NA"/>
    <x v="0"/>
    <x v="0"/>
    <s v="5.26"/>
    <s v="5.26"/>
    <n v="5001.1665000000003"/>
    <n v="5026.1099999999997"/>
    <n v="5102.8755000000001"/>
    <n v="5126.9937"/>
    <n v="5153.9043000000001"/>
    <n v="5178.2637000000004"/>
    <n v="5676.2602999999999"/>
    <n v="5703.0883999999996"/>
    <x v="0"/>
    <x v="0"/>
    <x v="0"/>
    <x v="0"/>
    <n v="1.1013515"/>
    <n v="1.1013515"/>
    <s v="5257.896"/>
    <s v="5257.896"/>
    <n v="24.943499999999403"/>
    <n v="24.118199999999888"/>
    <n v="24.359400000000278"/>
    <n v="26.828099999999722"/>
  </r>
  <r>
    <x v="0"/>
    <s v="P01104864"/>
    <x v="0"/>
    <x v="13"/>
    <x v="13"/>
    <x v="13"/>
    <x v="2"/>
    <x v="0"/>
    <x v="0"/>
    <x v="2"/>
    <x v="2"/>
    <x v="0"/>
    <x v="0"/>
    <n v="883.68"/>
    <n v="883.68"/>
    <d v="1992-05-12T00:00:00"/>
    <d v="1992-05-12T00:00:00"/>
    <d v="2020-05-12T00:00:00"/>
    <d v="2020-05-12T00:00:00"/>
    <n v="28"/>
    <n v="28"/>
    <n v="47"/>
    <n v="47"/>
    <x v="0"/>
    <x v="0"/>
    <s v="NA"/>
    <s v="NA"/>
    <x v="0"/>
    <x v="0"/>
    <s v="NA"/>
    <s v="NA"/>
    <x v="0"/>
    <x v="0"/>
    <s v="5.26"/>
    <s v="5.26"/>
    <n v="5026.1099999999997"/>
    <n v="5026.1099999999997"/>
    <n v="5126.9937"/>
    <n v="5126.9937"/>
    <n v="5178.2637000000004"/>
    <n v="5178.2637000000004"/>
    <n v="5703.0883999999996"/>
    <n v="5703.0883999999996"/>
    <x v="0"/>
    <x v="0"/>
    <x v="0"/>
    <x v="0"/>
    <n v="1.1013515"/>
    <n v="1.1013515"/>
    <s v="5257.896"/>
    <s v="5266.733"/>
    <n v="0"/>
    <n v="0"/>
    <n v="0"/>
    <n v="0"/>
  </r>
  <r>
    <x v="0"/>
    <s v="P01104864"/>
    <x v="0"/>
    <x v="14"/>
    <x v="14"/>
    <x v="14"/>
    <x v="2"/>
    <x v="0"/>
    <x v="0"/>
    <x v="2"/>
    <x v="2"/>
    <x v="0"/>
    <x v="0"/>
    <n v="883.68"/>
    <n v="883.68"/>
    <d v="1992-05-12T00:00:00"/>
    <d v="1992-05-12T00:00:00"/>
    <d v="2020-05-12T00:00:00"/>
    <d v="2020-05-12T00:00:00"/>
    <n v="28"/>
    <n v="28"/>
    <n v="47"/>
    <n v="47"/>
    <x v="0"/>
    <x v="0"/>
    <s v="NA"/>
    <s v="NA"/>
    <x v="0"/>
    <x v="0"/>
    <s v="NA"/>
    <s v="NA"/>
    <x v="0"/>
    <x v="0"/>
    <s v="5.26"/>
    <s v="5.26"/>
    <n v="5026.1099999999997"/>
    <n v="5026.1099999999997"/>
    <n v="5126.9937"/>
    <n v="5126.9937"/>
    <n v="5178.2637000000004"/>
    <n v="5178.2637000000004"/>
    <n v="5703.0883999999996"/>
    <n v="5703.0883999999996"/>
    <x v="0"/>
    <x v="0"/>
    <x v="0"/>
    <x v="0"/>
    <n v="1.1013515"/>
    <n v="1.1013515"/>
    <s v="5266.733"/>
    <s v="5266.733"/>
    <n v="0"/>
    <n v="0"/>
    <n v="0"/>
    <n v="0"/>
  </r>
  <r>
    <x v="0"/>
    <s v="P01104864"/>
    <x v="0"/>
    <x v="15"/>
    <x v="15"/>
    <x v="15"/>
    <x v="2"/>
    <x v="0"/>
    <x v="0"/>
    <x v="2"/>
    <x v="2"/>
    <x v="0"/>
    <x v="0"/>
    <n v="883.68"/>
    <n v="883.68"/>
    <d v="1992-05-12T00:00:00"/>
    <d v="1992-05-12T00:00:00"/>
    <d v="2020-05-12T00:00:00"/>
    <d v="2020-05-12T00:00:00"/>
    <n v="28"/>
    <n v="28"/>
    <n v="47"/>
    <n v="47"/>
    <x v="0"/>
    <x v="0"/>
    <s v="NA"/>
    <s v="NA"/>
    <x v="0"/>
    <x v="0"/>
    <s v="NA"/>
    <s v="NA"/>
    <x v="0"/>
    <x v="0"/>
    <s v="5.26"/>
    <s v="5.26"/>
    <n v="5026.1099999999997"/>
    <n v="5026.1099999999997"/>
    <n v="5126.9937"/>
    <n v="5126.9937"/>
    <n v="5178.2637000000004"/>
    <n v="5178.2637000000004"/>
    <n v="5703.0883999999996"/>
    <n v="5703.0883999999996"/>
    <x v="0"/>
    <x v="0"/>
    <x v="0"/>
    <x v="0"/>
    <n v="1.1013515"/>
    <n v="1.1013515"/>
    <s v="5266.733"/>
    <s v="5266.733"/>
    <n v="0"/>
    <n v="0"/>
    <n v="0"/>
    <n v="0"/>
  </r>
  <r>
    <x v="0"/>
    <s v="P01104864"/>
    <x v="0"/>
    <x v="16"/>
    <x v="16"/>
    <x v="16"/>
    <x v="2"/>
    <x v="0"/>
    <x v="0"/>
    <x v="2"/>
    <x v="2"/>
    <x v="0"/>
    <x v="0"/>
    <n v="883.68"/>
    <n v="883.68"/>
    <d v="1992-05-12T00:00:00"/>
    <d v="1992-05-12T00:00:00"/>
    <d v="2020-05-12T00:00:00"/>
    <d v="2020-05-12T00:00:00"/>
    <n v="28"/>
    <n v="28"/>
    <n v="47"/>
    <n v="47"/>
    <x v="0"/>
    <x v="0"/>
    <s v="NA"/>
    <s v="NA"/>
    <x v="0"/>
    <x v="0"/>
    <s v="NA"/>
    <s v="NA"/>
    <x v="0"/>
    <x v="0"/>
    <s v="5.26"/>
    <s v="5.26"/>
    <n v="5026.1099999999997"/>
    <n v="5026.1099999999997"/>
    <n v="5126.9937"/>
    <n v="5126.9937"/>
    <n v="5178.2637000000004"/>
    <n v="5178.2637000000004"/>
    <n v="5703.0883999999996"/>
    <n v="5703.0879999999997"/>
    <x v="0"/>
    <x v="0"/>
    <x v="0"/>
    <x v="0"/>
    <n v="1.1013515"/>
    <n v="1.1013515"/>
    <s v="5266.733"/>
    <s v="5266.733"/>
    <n v="0"/>
    <n v="0"/>
    <n v="0"/>
    <n v="-3.9999999989959178E-4"/>
  </r>
  <r>
    <x v="0"/>
    <s v="P01104864"/>
    <x v="0"/>
    <x v="17"/>
    <x v="17"/>
    <x v="17"/>
    <x v="1"/>
    <x v="0"/>
    <x v="0"/>
    <x v="2"/>
    <x v="2"/>
    <x v="0"/>
    <x v="0"/>
    <n v="883.68"/>
    <n v="883.68"/>
    <d v="1992-05-12T00:00:00"/>
    <d v="1992-05-12T00:00:00"/>
    <d v="2020-05-12T00:00:00"/>
    <d v="2020-05-12T00:00:00"/>
    <n v="28"/>
    <n v="28"/>
    <n v="47"/>
    <n v="47"/>
    <x v="0"/>
    <x v="0"/>
    <s v="NA"/>
    <s v="NA"/>
    <x v="0"/>
    <x v="0"/>
    <s v="NA"/>
    <s v="NA"/>
    <x v="0"/>
    <x v="0"/>
    <s v="5.26"/>
    <s v="5.26"/>
    <n v="5026.1099999999997"/>
    <n v="5026.1099999999997"/>
    <n v="5126.9937"/>
    <n v="5126.9937"/>
    <n v="5178.2637000000004"/>
    <n v="5178.2637000000004"/>
    <n v="5703.0879999999997"/>
    <n v="5703.0879999999997"/>
    <x v="0"/>
    <x v="0"/>
    <x v="0"/>
    <x v="0"/>
    <n v="1.1013515"/>
    <n v="1.1013515"/>
    <s v="5266.733"/>
    <s v="5266.733"/>
    <n v="0"/>
    <n v="0"/>
    <n v="0"/>
    <n v="0"/>
  </r>
  <r>
    <x v="0"/>
    <s v="P01104864"/>
    <x v="0"/>
    <x v="18"/>
    <x v="18"/>
    <x v="18"/>
    <x v="3"/>
    <x v="0"/>
    <x v="0"/>
    <x v="2"/>
    <x v="2"/>
    <x v="0"/>
    <x v="0"/>
    <n v="883.68"/>
    <n v="883.68"/>
    <d v="1992-05-12T00:00:00"/>
    <d v="1992-05-12T00:00:00"/>
    <d v="2020-05-12T00:00:00"/>
    <d v="2020-05-12T00:00:00"/>
    <n v="28"/>
    <n v="28"/>
    <n v="47"/>
    <n v="47"/>
    <x v="0"/>
    <x v="0"/>
    <s v="NA"/>
    <s v="NA"/>
    <x v="0"/>
    <x v="0"/>
    <s v="NA"/>
    <s v="NA"/>
    <x v="0"/>
    <x v="0"/>
    <s v="5.26"/>
    <s v="5.26"/>
    <n v="5026.1099999999997"/>
    <n v="5026.1099999999997"/>
    <n v="5126.9937"/>
    <n v="5126.9937"/>
    <n v="5178.2637000000004"/>
    <n v="5178.2637000000004"/>
    <n v="5703.0879999999997"/>
    <n v="5703.0879999999997"/>
    <x v="0"/>
    <x v="0"/>
    <x v="0"/>
    <x v="0"/>
    <n v="1.1013515"/>
    <n v="1.1013515"/>
    <s v="5266.733"/>
    <s v="5266.733"/>
    <n v="0"/>
    <n v="0"/>
    <n v="0"/>
    <n v="0"/>
  </r>
  <r>
    <x v="0"/>
    <s v="P01104864"/>
    <x v="0"/>
    <x v="19"/>
    <x v="19"/>
    <x v="19"/>
    <x v="4"/>
    <x v="0"/>
    <x v="0"/>
    <x v="2"/>
    <x v="2"/>
    <x v="0"/>
    <x v="0"/>
    <n v="883.68"/>
    <n v="883.68"/>
    <d v="1992-05-12T00:00:00"/>
    <d v="1992-05-12T00:00:00"/>
    <d v="2020-05-12T00:00:00"/>
    <d v="2020-05-12T00:00:00"/>
    <n v="28"/>
    <n v="28"/>
    <n v="47"/>
    <n v="47"/>
    <x v="0"/>
    <x v="0"/>
    <s v="NA"/>
    <s v="NA"/>
    <x v="0"/>
    <x v="0"/>
    <s v="NA"/>
    <s v="NA"/>
    <x v="0"/>
    <x v="0"/>
    <s v="5.26"/>
    <s v="5.26"/>
    <n v="5026.1099999999997"/>
    <n v="5026.1099999999997"/>
    <n v="5126.9937"/>
    <n v="5126.9937"/>
    <n v="5178.2637000000004"/>
    <n v="5178.2637000000004"/>
    <n v="5703.0879999999997"/>
    <n v="5703.0879999999997"/>
    <x v="0"/>
    <x v="0"/>
    <x v="0"/>
    <x v="0"/>
    <n v="1.1013515"/>
    <n v="1.1013515"/>
    <s v="5266.733"/>
    <s v="5266.733"/>
    <n v="0"/>
    <n v="0"/>
    <n v="0"/>
    <n v="0"/>
  </r>
  <r>
    <x v="0"/>
    <s v="P01104864"/>
    <x v="0"/>
    <x v="20"/>
    <x v="20"/>
    <x v="20"/>
    <x v="2"/>
    <x v="0"/>
    <x v="0"/>
    <x v="2"/>
    <x v="2"/>
    <x v="0"/>
    <x v="0"/>
    <n v="883.68"/>
    <n v="883.68"/>
    <d v="1992-05-12T00:00:00"/>
    <d v="1992-05-12T00:00:00"/>
    <d v="2020-05-12T00:00:00"/>
    <d v="2020-05-12T00:00:00"/>
    <n v="28"/>
    <n v="28"/>
    <n v="47"/>
    <n v="47"/>
    <x v="0"/>
    <x v="0"/>
    <s v="NA"/>
    <s v="NA"/>
    <x v="0"/>
    <x v="0"/>
    <s v="NA"/>
    <s v="NA"/>
    <x v="0"/>
    <x v="0"/>
    <s v="5.26"/>
    <s v="5.26"/>
    <n v="5026.1099999999997"/>
    <n v="5037.1913999999997"/>
    <n v="5126.9937"/>
    <n v="5127.6989999999996"/>
    <n v="5178.2637000000004"/>
    <n v="5178.9759999999997"/>
    <n v="5703.0879999999997"/>
    <n v="5703.8729999999996"/>
    <x v="0"/>
    <x v="0"/>
    <x v="0"/>
    <x v="0"/>
    <n v="1.1013515"/>
    <n v="1.1013515"/>
    <s v="5266.733"/>
    <s v="5266.733"/>
    <n v="11.081400000000031"/>
    <n v="0.70529999999962456"/>
    <n v="0.71229999999923166"/>
    <n v="0.78499999999985448"/>
  </r>
  <r>
    <x v="0"/>
    <s v="P01104864"/>
    <x v="0"/>
    <x v="21"/>
    <x v="21"/>
    <x v="21"/>
    <x v="2"/>
    <x v="0"/>
    <x v="0"/>
    <x v="2"/>
    <x v="2"/>
    <x v="0"/>
    <x v="0"/>
    <n v="883.68"/>
    <n v="883.68"/>
    <d v="1992-05-12T00:00:00"/>
    <d v="1992-05-12T00:00:00"/>
    <d v="2020-05-12T00:00:00"/>
    <d v="2020-05-12T00:00:00"/>
    <n v="28"/>
    <n v="28"/>
    <n v="47"/>
    <n v="47"/>
    <x v="0"/>
    <x v="0"/>
    <s v="NA"/>
    <s v="NA"/>
    <x v="0"/>
    <x v="0"/>
    <s v="NA"/>
    <s v="NA"/>
    <x v="0"/>
    <x v="0"/>
    <s v="5.26"/>
    <s v="5.26"/>
    <n v="5037.1913999999997"/>
    <n v="5012.1923999999999"/>
    <n v="5127.6989999999996"/>
    <n v="5150.0349999999999"/>
    <n v="5178.9759999999997"/>
    <n v="5201.5356000000002"/>
    <n v="5703.8729999999996"/>
    <n v="5728.7187999999996"/>
    <x v="0"/>
    <x v="0"/>
    <x v="0"/>
    <x v="0"/>
    <n v="1.1013515"/>
    <n v="1.1013515"/>
    <s v="5266.733"/>
    <s v="5266.733"/>
    <n v="-24.998999999999796"/>
    <n v="22.33600000000024"/>
    <n v="22.559600000000501"/>
    <n v="24.845800000000054"/>
  </r>
  <r>
    <x v="0"/>
    <s v="P01242063"/>
    <x v="0"/>
    <x v="0"/>
    <x v="0"/>
    <x v="0"/>
    <x v="0"/>
    <x v="0"/>
    <x v="0"/>
    <x v="3"/>
    <x v="3"/>
    <x v="2"/>
    <x v="2"/>
    <n v="1060.32"/>
    <n v="1060.32"/>
    <d v="1993-07-27T00:00:00"/>
    <d v="1993-07-27T00:00:00"/>
    <d v="2025-01-01T00:00:00"/>
    <d v="2025-01-01T00:00:00"/>
    <n v="47"/>
    <n v="47"/>
    <n v="28"/>
    <n v="28"/>
    <x v="0"/>
    <x v="0"/>
    <s v="NA"/>
    <s v="NA"/>
    <x v="0"/>
    <x v="0"/>
    <s v="NA"/>
    <s v="NA"/>
    <x v="0"/>
    <x v="0"/>
    <s v="3.76"/>
    <s v="3.76"/>
    <n v="6928.0429999999997"/>
    <n v="6928.0429999999997"/>
    <n v="7048.1229999999996"/>
    <n v="7048.1229999999996"/>
    <n v="7118.6040000000003"/>
    <n v="7118.6040000000003"/>
    <n v="8199.2999999999993"/>
    <n v="8199.2999999999993"/>
    <x v="0"/>
    <x v="0"/>
    <x v="0"/>
    <x v="0"/>
    <n v="1.1518128000000001"/>
    <n v="1.1518128000000001"/>
    <s v="6160.459"/>
    <s v="6160.459"/>
    <n v="0"/>
    <n v="0"/>
    <n v="0"/>
    <n v="0"/>
  </r>
  <r>
    <x v="0"/>
    <s v="P01242063"/>
    <x v="0"/>
    <x v="1"/>
    <x v="1"/>
    <x v="1"/>
    <x v="1"/>
    <x v="0"/>
    <x v="0"/>
    <x v="3"/>
    <x v="3"/>
    <x v="2"/>
    <x v="2"/>
    <n v="1060.32"/>
    <n v="1060.32"/>
    <d v="1993-07-27T00:00:00"/>
    <d v="1993-07-27T00:00:00"/>
    <d v="2025-01-01T00:00:00"/>
    <d v="2025-01-01T00:00:00"/>
    <n v="47"/>
    <n v="47"/>
    <n v="28"/>
    <n v="28"/>
    <x v="0"/>
    <x v="0"/>
    <s v="NA"/>
    <s v="NA"/>
    <x v="0"/>
    <x v="0"/>
    <s v="NA"/>
    <s v="NA"/>
    <x v="0"/>
    <x v="0"/>
    <s v="3.76"/>
    <s v="3.76"/>
    <n v="6928.0429999999997"/>
    <n v="6928.0429999999997"/>
    <n v="7048.1229999999996"/>
    <n v="7048.1229999999996"/>
    <n v="7118.6040000000003"/>
    <n v="7118.6040000000003"/>
    <n v="8199.2999999999993"/>
    <n v="8199.2999999999993"/>
    <x v="0"/>
    <x v="0"/>
    <x v="0"/>
    <x v="0"/>
    <n v="1.1518128000000001"/>
    <n v="1.1518128000000001"/>
    <s v="6160.459"/>
    <s v="6160.459"/>
    <n v="0"/>
    <n v="0"/>
    <n v="0"/>
    <n v="0"/>
  </r>
  <r>
    <x v="0"/>
    <s v="P01242063"/>
    <x v="0"/>
    <x v="2"/>
    <x v="2"/>
    <x v="2"/>
    <x v="2"/>
    <x v="0"/>
    <x v="0"/>
    <x v="3"/>
    <x v="3"/>
    <x v="2"/>
    <x v="2"/>
    <n v="1060.32"/>
    <n v="1060.32"/>
    <d v="1993-07-27T00:00:00"/>
    <d v="1993-07-27T00:00:00"/>
    <d v="2025-01-01T00:00:00"/>
    <d v="2025-01-01T00:00:00"/>
    <n v="47"/>
    <n v="47"/>
    <n v="28"/>
    <n v="28"/>
    <x v="0"/>
    <x v="0"/>
    <s v="NA"/>
    <s v="NA"/>
    <x v="0"/>
    <x v="0"/>
    <s v="NA"/>
    <s v="NA"/>
    <x v="0"/>
    <x v="0"/>
    <s v="3.76"/>
    <s v="3.76"/>
    <n v="6928.0429999999997"/>
    <n v="6928.0429999999997"/>
    <n v="7048.1229999999996"/>
    <n v="7048.1229999999996"/>
    <n v="7118.6040000000003"/>
    <n v="7118.6040000000003"/>
    <n v="8199.2999999999993"/>
    <n v="8199.2990000000009"/>
    <x v="0"/>
    <x v="0"/>
    <x v="0"/>
    <x v="0"/>
    <n v="1.1518128000000001"/>
    <n v="1.1518128000000001"/>
    <s v="6160.459"/>
    <s v="6160.459"/>
    <n v="0"/>
    <n v="0"/>
    <n v="0"/>
    <n v="-9.9999999838473741E-4"/>
  </r>
  <r>
    <x v="0"/>
    <s v="P01242063"/>
    <x v="0"/>
    <x v="3"/>
    <x v="3"/>
    <x v="3"/>
    <x v="2"/>
    <x v="0"/>
    <x v="0"/>
    <x v="3"/>
    <x v="3"/>
    <x v="2"/>
    <x v="2"/>
    <n v="1060.32"/>
    <n v="1060.32"/>
    <d v="1993-07-27T00:00:00"/>
    <d v="1993-07-27T00:00:00"/>
    <d v="2025-01-01T00:00:00"/>
    <d v="2025-01-01T00:00:00"/>
    <n v="47"/>
    <n v="47"/>
    <n v="28"/>
    <n v="28"/>
    <x v="0"/>
    <x v="0"/>
    <s v="NA"/>
    <s v="NA"/>
    <x v="0"/>
    <x v="0"/>
    <s v="NA"/>
    <s v="NA"/>
    <x v="0"/>
    <x v="0"/>
    <s v="3.76"/>
    <s v="3.76"/>
    <n v="6928.0429999999997"/>
    <n v="6928.0429999999997"/>
    <n v="7048.1229999999996"/>
    <n v="7048.1229999999996"/>
    <n v="7118.6040000000003"/>
    <n v="7118.6040000000003"/>
    <n v="8199.2990000000009"/>
    <n v="8199.2990000000009"/>
    <x v="0"/>
    <x v="0"/>
    <x v="0"/>
    <x v="0"/>
    <n v="1.1518128000000001"/>
    <n v="1.1518128000000001"/>
    <s v="6160.459"/>
    <s v="6160.459"/>
    <n v="0"/>
    <n v="0"/>
    <n v="0"/>
    <n v="0"/>
  </r>
  <r>
    <x v="0"/>
    <s v="P01242063"/>
    <x v="0"/>
    <x v="4"/>
    <x v="4"/>
    <x v="4"/>
    <x v="2"/>
    <x v="0"/>
    <x v="0"/>
    <x v="3"/>
    <x v="3"/>
    <x v="2"/>
    <x v="2"/>
    <n v="1060.32"/>
    <n v="1060.32"/>
    <d v="1993-07-27T00:00:00"/>
    <d v="1993-07-27T00:00:00"/>
    <d v="2025-01-01T00:00:00"/>
    <d v="2025-01-01T00:00:00"/>
    <n v="47"/>
    <n v="47"/>
    <n v="28"/>
    <n v="28"/>
    <x v="0"/>
    <x v="0"/>
    <s v="NA"/>
    <s v="NA"/>
    <x v="0"/>
    <x v="0"/>
    <s v="NA"/>
    <s v="NA"/>
    <x v="0"/>
    <x v="0"/>
    <s v="3.76"/>
    <s v="3.76"/>
    <n v="6928.0429999999997"/>
    <n v="6932.9309999999996"/>
    <n v="7048.1229999999996"/>
    <n v="7048.4336000000003"/>
    <n v="7118.6040000000003"/>
    <n v="7118.9179999999997"/>
    <n v="8199.2990000000009"/>
    <n v="8199.6610000000001"/>
    <x v="0"/>
    <x v="0"/>
    <x v="0"/>
    <x v="0"/>
    <n v="1.1518128000000001"/>
    <n v="1.1518128000000001"/>
    <s v="6160.459"/>
    <s v="6160.459"/>
    <n v="4.88799999999992"/>
    <n v="0.31060000000070431"/>
    <n v="0.3139999999993961"/>
    <n v="0.36199999999917054"/>
  </r>
  <r>
    <x v="0"/>
    <s v="P01242063"/>
    <x v="0"/>
    <x v="5"/>
    <x v="5"/>
    <x v="5"/>
    <x v="2"/>
    <x v="0"/>
    <x v="0"/>
    <x v="3"/>
    <x v="3"/>
    <x v="2"/>
    <x v="2"/>
    <n v="1060.32"/>
    <n v="1060.32"/>
    <d v="1993-07-27T00:00:00"/>
    <d v="1993-07-27T00:00:00"/>
    <d v="2025-01-01T00:00:00"/>
    <d v="2025-01-01T00:00:00"/>
    <n v="47"/>
    <n v="47"/>
    <n v="28"/>
    <n v="28"/>
    <x v="0"/>
    <x v="0"/>
    <s v="NA"/>
    <s v="NA"/>
    <x v="0"/>
    <x v="0"/>
    <s v="NA"/>
    <s v="NA"/>
    <x v="0"/>
    <x v="0"/>
    <s v="3.76"/>
    <s v="3.76"/>
    <n v="6932.9309999999996"/>
    <n v="6415.7209999999995"/>
    <n v="7048.4336000000003"/>
    <n v="6522.5977000000003"/>
    <n v="7118.9179999999997"/>
    <n v="6587.8236999999999"/>
    <n v="8199.6610000000001"/>
    <n v="7587.9395000000004"/>
    <x v="0"/>
    <x v="0"/>
    <x v="0"/>
    <x v="0"/>
    <n v="1.1518128000000001"/>
    <n v="1.1518128000000001"/>
    <s v="6160.459"/>
    <s v="6160.459"/>
    <n v="-517.21"/>
    <n v="-525.83590000000004"/>
    <n v="-531.09429999999975"/>
    <n v="-611.72149999999965"/>
  </r>
  <r>
    <x v="0"/>
    <s v="P01242063"/>
    <x v="0"/>
    <x v="6"/>
    <x v="6"/>
    <x v="6"/>
    <x v="2"/>
    <x v="0"/>
    <x v="0"/>
    <x v="3"/>
    <x v="3"/>
    <x v="2"/>
    <x v="2"/>
    <n v="1060.32"/>
    <n v="1060.32"/>
    <d v="1993-07-27T00:00:00"/>
    <d v="1993-07-27T00:00:00"/>
    <d v="2025-01-01T00:00:00"/>
    <d v="2025-01-01T00:00:00"/>
    <n v="47"/>
    <n v="47"/>
    <n v="28"/>
    <n v="28"/>
    <x v="0"/>
    <x v="0"/>
    <s v="NA"/>
    <s v="NA"/>
    <x v="0"/>
    <x v="0"/>
    <s v="NA"/>
    <s v="NA"/>
    <x v="0"/>
    <x v="0"/>
    <s v="3.76"/>
    <s v="3.76"/>
    <n v="6415.7209999999995"/>
    <n v="6439.7353999999996"/>
    <n v="6522.5977000000003"/>
    <n v="6547.7676000000001"/>
    <n v="6587.8236999999999"/>
    <n v="6613.2449999999999"/>
    <n v="7587.9395000000004"/>
    <n v="7617.22"/>
    <x v="0"/>
    <x v="0"/>
    <x v="0"/>
    <x v="0"/>
    <n v="1.1518128000000001"/>
    <n v="1.1518128000000001"/>
    <s v="6160.459"/>
    <s v="6160.459"/>
    <n v="24.014400000000023"/>
    <n v="25.16989999999987"/>
    <n v="25.421299999999974"/>
    <n v="29.280499999999847"/>
  </r>
  <r>
    <x v="0"/>
    <s v="P01242063"/>
    <x v="0"/>
    <x v="7"/>
    <x v="7"/>
    <x v="7"/>
    <x v="1"/>
    <x v="0"/>
    <x v="1"/>
    <x v="3"/>
    <x v="3"/>
    <x v="2"/>
    <x v="2"/>
    <n v="1060.32"/>
    <n v="1060.32"/>
    <d v="1993-07-27T00:00:00"/>
    <d v="1993-07-27T00:00:00"/>
    <d v="2025-01-01T00:00:00"/>
    <d v="2025-02-01T00:00:00"/>
    <n v="47"/>
    <n v="47"/>
    <n v="28"/>
    <n v="28"/>
    <x v="0"/>
    <x v="0"/>
    <s v="NA"/>
    <s v="NA"/>
    <x v="0"/>
    <x v="0"/>
    <s v="NA"/>
    <s v="NA"/>
    <x v="0"/>
    <x v="0"/>
    <s v="3.76"/>
    <s v="3.76"/>
    <n v="6439.7353999999996"/>
    <n v="6439.7353999999996"/>
    <n v="6547.7676000000001"/>
    <n v="6547.7676000000001"/>
    <n v="6613.2449999999999"/>
    <n v="6613.2449999999999"/>
    <n v="7617.22"/>
    <n v="7617.22"/>
    <x v="0"/>
    <x v="0"/>
    <x v="0"/>
    <x v="0"/>
    <n v="1.1518128000000001"/>
    <n v="1.1518128000000001"/>
    <s v="6160.459"/>
    <s v="6160.459"/>
    <n v="0"/>
    <n v="0"/>
    <n v="0"/>
    <n v="0"/>
  </r>
  <r>
    <x v="0"/>
    <s v="P01242063"/>
    <x v="0"/>
    <x v="8"/>
    <x v="8"/>
    <x v="8"/>
    <x v="2"/>
    <x v="1"/>
    <x v="1"/>
    <x v="3"/>
    <x v="3"/>
    <x v="2"/>
    <x v="2"/>
    <n v="1060.32"/>
    <n v="1060.32"/>
    <d v="1993-07-27T00:00:00"/>
    <d v="1993-07-27T00:00:00"/>
    <d v="2025-02-01T00:00:00"/>
    <d v="2025-02-01T00:00:00"/>
    <n v="47"/>
    <n v="47"/>
    <n v="28"/>
    <n v="28"/>
    <x v="0"/>
    <x v="0"/>
    <s v="NA"/>
    <s v="NA"/>
    <x v="0"/>
    <x v="0"/>
    <s v="NA"/>
    <s v="NA"/>
    <x v="0"/>
    <x v="0"/>
    <s v="3.76"/>
    <s v="3.76"/>
    <n v="6439.7353999999996"/>
    <n v="6439.7353999999996"/>
    <n v="6547.7676000000001"/>
    <n v="6547.7676000000001"/>
    <n v="6613.2449999999999"/>
    <n v="6613.2449999999999"/>
    <n v="7617.22"/>
    <n v="7617.22"/>
    <x v="0"/>
    <x v="0"/>
    <x v="0"/>
    <x v="0"/>
    <n v="1.1518128000000001"/>
    <n v="1.1518128000000001"/>
    <s v="6160.459"/>
    <s v="6160.459"/>
    <n v="0"/>
    <n v="0"/>
    <n v="0"/>
    <n v="0"/>
  </r>
  <r>
    <x v="0"/>
    <s v="P01242063"/>
    <x v="0"/>
    <x v="9"/>
    <x v="9"/>
    <x v="9"/>
    <x v="2"/>
    <x v="1"/>
    <x v="1"/>
    <x v="3"/>
    <x v="3"/>
    <x v="2"/>
    <x v="2"/>
    <n v="1060.32"/>
    <n v="1060.32"/>
    <d v="1993-07-27T00:00:00"/>
    <d v="1993-07-27T00:00:00"/>
    <d v="2025-02-01T00:00:00"/>
    <d v="2025-02-01T00:00:00"/>
    <n v="47"/>
    <n v="47"/>
    <n v="28"/>
    <n v="28"/>
    <x v="0"/>
    <x v="0"/>
    <s v="NA"/>
    <s v="NA"/>
    <x v="0"/>
    <x v="0"/>
    <s v="NA"/>
    <s v="NA"/>
    <x v="0"/>
    <x v="0"/>
    <s v="3.76"/>
    <s v="3.76"/>
    <n v="6439.7353999999996"/>
    <n v="6443.4926999999998"/>
    <n v="6547.7676000000001"/>
    <n v="6551.5259999999998"/>
    <n v="6613.2449999999999"/>
    <n v="6617.0410000000002"/>
    <n v="7617.22"/>
    <n v="7621.5929999999998"/>
    <x v="0"/>
    <x v="0"/>
    <x v="0"/>
    <x v="0"/>
    <n v="1.1518128000000001"/>
    <n v="1.1518128000000001"/>
    <s v="6160.459"/>
    <s v="6160.459"/>
    <n v="3.7573000000002139"/>
    <n v="3.7583999999997104"/>
    <n v="3.7960000000002765"/>
    <n v="4.3729999999995925"/>
  </r>
  <r>
    <x v="0"/>
    <s v="P01242063"/>
    <x v="0"/>
    <x v="10"/>
    <x v="10"/>
    <x v="10"/>
    <x v="2"/>
    <x v="1"/>
    <x v="1"/>
    <x v="3"/>
    <x v="3"/>
    <x v="2"/>
    <x v="2"/>
    <n v="1060.32"/>
    <n v="1060.32"/>
    <d v="1993-07-27T00:00:00"/>
    <d v="1993-07-27T00:00:00"/>
    <d v="2025-02-01T00:00:00"/>
    <d v="2025-02-01T00:00:00"/>
    <n v="47"/>
    <n v="47"/>
    <n v="28"/>
    <n v="28"/>
    <x v="0"/>
    <x v="0"/>
    <s v="NA"/>
    <s v="NA"/>
    <x v="0"/>
    <x v="0"/>
    <s v="NA"/>
    <s v="NA"/>
    <x v="0"/>
    <x v="0"/>
    <s v="3.76"/>
    <s v="3.76"/>
    <n v="6443.4926999999998"/>
    <n v="6401.61"/>
    <n v="6551.5259999999998"/>
    <n v="6508.9409999999998"/>
    <n v="6617.0410000000002"/>
    <n v="6574.0303000000004"/>
    <n v="7621.5929999999998"/>
    <n v="7572.0522000000001"/>
    <x v="0"/>
    <x v="0"/>
    <x v="0"/>
    <x v="0"/>
    <n v="1.1518128000000001"/>
    <n v="1.1518128000000001"/>
    <s v="6160.459"/>
    <s v="6160.459"/>
    <n v="-41.882700000000114"/>
    <n v="-42.585000000000036"/>
    <n v="-43.010699999999815"/>
    <n v="-49.540799999999763"/>
  </r>
  <r>
    <x v="0"/>
    <s v="P01242063"/>
    <x v="0"/>
    <x v="11"/>
    <x v="11"/>
    <x v="11"/>
    <x v="2"/>
    <x v="1"/>
    <x v="1"/>
    <x v="3"/>
    <x v="3"/>
    <x v="2"/>
    <x v="2"/>
    <n v="1060.32"/>
    <n v="1060.32"/>
    <d v="1993-07-27T00:00:00"/>
    <d v="1993-07-27T00:00:00"/>
    <d v="2025-02-01T00:00:00"/>
    <d v="2025-02-01T00:00:00"/>
    <n v="47"/>
    <n v="47"/>
    <n v="28"/>
    <n v="28"/>
    <x v="0"/>
    <x v="0"/>
    <s v="NA"/>
    <s v="NA"/>
    <x v="0"/>
    <x v="0"/>
    <s v="NA"/>
    <s v="NA"/>
    <x v="0"/>
    <x v="0"/>
    <s v="3.76"/>
    <s v="3.76"/>
    <n v="6401.61"/>
    <n v="6391.2563"/>
    <n v="6508.9409999999998"/>
    <n v="6498.4139999999998"/>
    <n v="6574.0303000000004"/>
    <n v="6563.3980000000001"/>
    <n v="7572.0522000000001"/>
    <n v="7559.8059999999996"/>
    <x v="0"/>
    <x v="0"/>
    <x v="0"/>
    <x v="0"/>
    <n v="1.1518128000000001"/>
    <n v="1.1518128000000001"/>
    <s v="6160.459"/>
    <s v="6160.459"/>
    <n v="-10.353699999999662"/>
    <n v="-10.527000000000044"/>
    <n v="-10.632300000000214"/>
    <n v="-12.246200000000499"/>
  </r>
  <r>
    <x v="0"/>
    <s v="P01242063"/>
    <x v="0"/>
    <x v="12"/>
    <x v="12"/>
    <x v="12"/>
    <x v="2"/>
    <x v="1"/>
    <x v="1"/>
    <x v="3"/>
    <x v="3"/>
    <x v="2"/>
    <x v="2"/>
    <n v="1060.32"/>
    <n v="1060.32"/>
    <d v="1993-07-27T00:00:00"/>
    <d v="1993-07-27T00:00:00"/>
    <d v="2025-02-01T00:00:00"/>
    <d v="2025-02-01T00:00:00"/>
    <n v="47"/>
    <n v="47"/>
    <n v="28"/>
    <n v="28"/>
    <x v="0"/>
    <x v="0"/>
    <s v="NA"/>
    <s v="NA"/>
    <x v="0"/>
    <x v="0"/>
    <s v="NA"/>
    <s v="NA"/>
    <x v="0"/>
    <x v="0"/>
    <s v="3.76"/>
    <s v="3.76"/>
    <n v="6391.2563"/>
    <n v="6415.1790000000001"/>
    <n v="6498.4139999999998"/>
    <n v="6522.8649999999998"/>
    <n v="6563.3980000000001"/>
    <n v="6588.0937999999996"/>
    <n v="7559.8059999999996"/>
    <n v="7588.2510000000002"/>
    <x v="0"/>
    <x v="0"/>
    <x v="0"/>
    <x v="0"/>
    <n v="1.1518128000000001"/>
    <n v="1.1518128000000001"/>
    <s v="6160.459"/>
    <s v="6160.459"/>
    <n v="23.922700000000077"/>
    <n v="24.451000000000022"/>
    <n v="24.695799999999508"/>
    <n v="28.445000000000618"/>
  </r>
  <r>
    <x v="0"/>
    <s v="P01242063"/>
    <x v="0"/>
    <x v="13"/>
    <x v="13"/>
    <x v="13"/>
    <x v="2"/>
    <x v="1"/>
    <x v="1"/>
    <x v="3"/>
    <x v="3"/>
    <x v="2"/>
    <x v="2"/>
    <n v="1060.32"/>
    <n v="1060.32"/>
    <d v="1993-07-27T00:00:00"/>
    <d v="1993-07-27T00:00:00"/>
    <d v="2025-02-01T00:00:00"/>
    <d v="2025-02-01T00:00:00"/>
    <n v="47"/>
    <n v="47"/>
    <n v="28"/>
    <n v="28"/>
    <x v="0"/>
    <x v="0"/>
    <s v="NA"/>
    <s v="NA"/>
    <x v="0"/>
    <x v="0"/>
    <s v="NA"/>
    <s v="NA"/>
    <x v="0"/>
    <x v="0"/>
    <s v="3.76"/>
    <s v="3.76"/>
    <n v="6415.1790000000001"/>
    <n v="6415.1790000000001"/>
    <n v="6522.8649999999998"/>
    <n v="6522.8649999999998"/>
    <n v="6588.0937999999996"/>
    <n v="6588.0937999999996"/>
    <n v="7588.2510000000002"/>
    <n v="7588.2510000000002"/>
    <x v="0"/>
    <x v="0"/>
    <x v="0"/>
    <x v="0"/>
    <n v="1.1518128000000001"/>
    <n v="1.1518128000000001"/>
    <s v="6160.459"/>
    <s v="6171.062"/>
    <n v="0"/>
    <n v="0"/>
    <n v="0"/>
    <n v="0"/>
  </r>
  <r>
    <x v="0"/>
    <s v="P01242063"/>
    <x v="0"/>
    <x v="14"/>
    <x v="14"/>
    <x v="14"/>
    <x v="2"/>
    <x v="1"/>
    <x v="1"/>
    <x v="3"/>
    <x v="3"/>
    <x v="2"/>
    <x v="2"/>
    <n v="1060.32"/>
    <n v="1060.32"/>
    <d v="1993-07-27T00:00:00"/>
    <d v="1993-07-27T00:00:00"/>
    <d v="2025-02-01T00:00:00"/>
    <d v="2025-02-01T00:00:00"/>
    <n v="47"/>
    <n v="47"/>
    <n v="28"/>
    <n v="28"/>
    <x v="0"/>
    <x v="0"/>
    <s v="NA"/>
    <s v="NA"/>
    <x v="0"/>
    <x v="0"/>
    <s v="NA"/>
    <s v="NA"/>
    <x v="0"/>
    <x v="0"/>
    <s v="3.76"/>
    <s v="3.76"/>
    <n v="6415.1790000000001"/>
    <n v="6415.1790000000001"/>
    <n v="6522.8649999999998"/>
    <n v="6522.8649999999998"/>
    <n v="6588.0937999999996"/>
    <n v="6588.0937999999996"/>
    <n v="7588.2510000000002"/>
    <n v="7588.2510000000002"/>
    <x v="0"/>
    <x v="0"/>
    <x v="0"/>
    <x v="0"/>
    <n v="1.1518128000000001"/>
    <n v="1.1518128000000001"/>
    <s v="6171.062"/>
    <s v="6171.062"/>
    <n v="0"/>
    <n v="0"/>
    <n v="0"/>
    <n v="0"/>
  </r>
  <r>
    <x v="0"/>
    <s v="P01242063"/>
    <x v="0"/>
    <x v="15"/>
    <x v="15"/>
    <x v="15"/>
    <x v="2"/>
    <x v="1"/>
    <x v="1"/>
    <x v="3"/>
    <x v="3"/>
    <x v="2"/>
    <x v="2"/>
    <n v="1060.32"/>
    <n v="1060.32"/>
    <d v="1993-07-27T00:00:00"/>
    <d v="1993-07-27T00:00:00"/>
    <d v="2025-02-01T00:00:00"/>
    <d v="2025-02-01T00:00:00"/>
    <n v="47"/>
    <n v="47"/>
    <n v="28"/>
    <n v="28"/>
    <x v="0"/>
    <x v="0"/>
    <s v="NA"/>
    <s v="NA"/>
    <x v="0"/>
    <x v="0"/>
    <s v="NA"/>
    <s v="NA"/>
    <x v="0"/>
    <x v="0"/>
    <s v="3.76"/>
    <s v="3.76"/>
    <n v="6415.1790000000001"/>
    <n v="6415.1790000000001"/>
    <n v="6522.8649999999998"/>
    <n v="6522.8649999999998"/>
    <n v="6588.0937999999996"/>
    <n v="6588.0937999999996"/>
    <n v="7588.2510000000002"/>
    <n v="7588.2510000000002"/>
    <x v="0"/>
    <x v="0"/>
    <x v="0"/>
    <x v="0"/>
    <n v="1.1518128000000001"/>
    <n v="1.1518128000000001"/>
    <s v="6171.062"/>
    <s v="6171.062"/>
    <n v="0"/>
    <n v="0"/>
    <n v="0"/>
    <n v="0"/>
  </r>
  <r>
    <x v="0"/>
    <s v="P01242063"/>
    <x v="0"/>
    <x v="16"/>
    <x v="16"/>
    <x v="16"/>
    <x v="2"/>
    <x v="1"/>
    <x v="1"/>
    <x v="3"/>
    <x v="3"/>
    <x v="2"/>
    <x v="2"/>
    <n v="1060.32"/>
    <n v="1060.32"/>
    <d v="1993-07-27T00:00:00"/>
    <d v="1993-07-27T00:00:00"/>
    <d v="2025-02-01T00:00:00"/>
    <d v="2025-02-01T00:00:00"/>
    <n v="47"/>
    <n v="47"/>
    <n v="28"/>
    <n v="28"/>
    <x v="0"/>
    <x v="0"/>
    <s v="NA"/>
    <s v="NA"/>
    <x v="0"/>
    <x v="0"/>
    <s v="NA"/>
    <s v="NA"/>
    <x v="0"/>
    <x v="0"/>
    <s v="3.76"/>
    <s v="3.76"/>
    <n v="6415.1790000000001"/>
    <n v="6415.1790000000001"/>
    <n v="6522.8649999999998"/>
    <n v="6522.8649999999998"/>
    <n v="6588.0937999999996"/>
    <n v="6588.0937999999996"/>
    <n v="7588.2510000000002"/>
    <n v="7588.2510000000002"/>
    <x v="0"/>
    <x v="0"/>
    <x v="0"/>
    <x v="0"/>
    <n v="1.1518128000000001"/>
    <n v="1.1518128000000001"/>
    <s v="6171.062"/>
    <s v="6171.062"/>
    <n v="0"/>
    <n v="0"/>
    <n v="0"/>
    <n v="0"/>
  </r>
  <r>
    <x v="0"/>
    <s v="P01242063"/>
    <x v="0"/>
    <x v="17"/>
    <x v="17"/>
    <x v="17"/>
    <x v="1"/>
    <x v="1"/>
    <x v="1"/>
    <x v="3"/>
    <x v="3"/>
    <x v="2"/>
    <x v="2"/>
    <n v="1060.32"/>
    <n v="1060.32"/>
    <d v="1993-07-27T00:00:00"/>
    <d v="1993-07-27T00:00:00"/>
    <d v="2025-02-01T00:00:00"/>
    <d v="2025-02-01T00:00:00"/>
    <n v="47"/>
    <n v="47"/>
    <n v="28"/>
    <n v="28"/>
    <x v="0"/>
    <x v="0"/>
    <s v="NA"/>
    <s v="NA"/>
    <x v="0"/>
    <x v="0"/>
    <s v="NA"/>
    <s v="NA"/>
    <x v="0"/>
    <x v="0"/>
    <s v="3.76"/>
    <s v="3.76"/>
    <n v="6415.1790000000001"/>
    <n v="6415.1790000000001"/>
    <n v="6522.8649999999998"/>
    <n v="6522.8649999999998"/>
    <n v="6588.0937999999996"/>
    <n v="6588.0937999999996"/>
    <n v="7588.2510000000002"/>
    <n v="7588.2510000000002"/>
    <x v="0"/>
    <x v="0"/>
    <x v="0"/>
    <x v="0"/>
    <n v="1.1518128000000001"/>
    <n v="1.1518128000000001"/>
    <s v="6171.062"/>
    <s v="6171.062"/>
    <n v="0"/>
    <n v="0"/>
    <n v="0"/>
    <n v="0"/>
  </r>
  <r>
    <x v="0"/>
    <s v="P01242063"/>
    <x v="0"/>
    <x v="18"/>
    <x v="18"/>
    <x v="18"/>
    <x v="3"/>
    <x v="1"/>
    <x v="1"/>
    <x v="3"/>
    <x v="3"/>
    <x v="2"/>
    <x v="2"/>
    <n v="1060.32"/>
    <n v="1060.32"/>
    <d v="1993-07-27T00:00:00"/>
    <d v="1993-07-27T00:00:00"/>
    <d v="2025-02-01T00:00:00"/>
    <d v="2025-02-01T00:00:00"/>
    <n v="47"/>
    <n v="47"/>
    <n v="28"/>
    <n v="28"/>
    <x v="0"/>
    <x v="0"/>
    <s v="NA"/>
    <s v="NA"/>
    <x v="0"/>
    <x v="0"/>
    <s v="NA"/>
    <s v="NA"/>
    <x v="0"/>
    <x v="0"/>
    <s v="3.76"/>
    <s v="3.76"/>
    <n v="6415.1790000000001"/>
    <n v="6415.1790000000001"/>
    <n v="6522.8649999999998"/>
    <n v="6522.8649999999998"/>
    <n v="6588.0937999999996"/>
    <n v="6588.0937999999996"/>
    <n v="7588.2510000000002"/>
    <n v="7588.2510000000002"/>
    <x v="0"/>
    <x v="0"/>
    <x v="0"/>
    <x v="0"/>
    <n v="1.1518128000000001"/>
    <n v="1.1518128000000001"/>
    <s v="6171.062"/>
    <s v="6171.062"/>
    <n v="0"/>
    <n v="0"/>
    <n v="0"/>
    <n v="0"/>
  </r>
  <r>
    <x v="0"/>
    <s v="P01242063"/>
    <x v="0"/>
    <x v="19"/>
    <x v="19"/>
    <x v="19"/>
    <x v="4"/>
    <x v="1"/>
    <x v="1"/>
    <x v="3"/>
    <x v="3"/>
    <x v="2"/>
    <x v="2"/>
    <n v="1060.32"/>
    <n v="1060.32"/>
    <d v="1993-07-27T00:00:00"/>
    <d v="1993-07-27T00:00:00"/>
    <d v="2025-02-01T00:00:00"/>
    <d v="2025-02-01T00:00:00"/>
    <n v="47"/>
    <n v="47"/>
    <n v="28"/>
    <n v="28"/>
    <x v="0"/>
    <x v="0"/>
    <s v="NA"/>
    <s v="NA"/>
    <x v="0"/>
    <x v="0"/>
    <s v="NA"/>
    <s v="NA"/>
    <x v="0"/>
    <x v="0"/>
    <s v="3.76"/>
    <s v="3.76"/>
    <n v="6415.1790000000001"/>
    <n v="6415.1790000000001"/>
    <n v="6522.8649999999998"/>
    <n v="6522.8649999999998"/>
    <n v="6588.0937999999996"/>
    <n v="6588.0937999999996"/>
    <n v="7588.2510000000002"/>
    <n v="7588.2510000000002"/>
    <x v="0"/>
    <x v="0"/>
    <x v="0"/>
    <x v="0"/>
    <n v="1.1518128000000001"/>
    <n v="1.1518128000000001"/>
    <s v="6171.062"/>
    <s v="6171.062"/>
    <n v="0"/>
    <n v="0"/>
    <n v="0"/>
    <n v="0"/>
  </r>
  <r>
    <x v="0"/>
    <s v="P01242063"/>
    <x v="0"/>
    <x v="20"/>
    <x v="20"/>
    <x v="20"/>
    <x v="2"/>
    <x v="1"/>
    <x v="1"/>
    <x v="3"/>
    <x v="3"/>
    <x v="2"/>
    <x v="2"/>
    <n v="1060.32"/>
    <n v="1060.32"/>
    <d v="1993-07-27T00:00:00"/>
    <d v="1993-07-27T00:00:00"/>
    <d v="2025-02-01T00:00:00"/>
    <d v="2025-02-01T00:00:00"/>
    <n v="47"/>
    <n v="47"/>
    <n v="28"/>
    <n v="28"/>
    <x v="0"/>
    <x v="0"/>
    <s v="NA"/>
    <s v="NA"/>
    <x v="0"/>
    <x v="0"/>
    <s v="NA"/>
    <s v="NA"/>
    <x v="0"/>
    <x v="0"/>
    <s v="3.76"/>
    <s v="3.76"/>
    <n v="6415.1790000000001"/>
    <n v="6433.4489999999996"/>
    <n v="6522.8649999999998"/>
    <n v="6527.5309999999999"/>
    <n v="6588.0937999999996"/>
    <n v="6592.8059999999996"/>
    <n v="7588.2510000000002"/>
    <n v="7593.6787000000004"/>
    <x v="0"/>
    <x v="0"/>
    <x v="0"/>
    <x v="0"/>
    <n v="1.1518128000000001"/>
    <n v="1.1518128000000001"/>
    <s v="6171.062"/>
    <s v="6171.062"/>
    <n v="18.269999999999527"/>
    <n v="4.6660000000001673"/>
    <n v="4.7121999999999389"/>
    <n v="5.4277000000001863"/>
  </r>
  <r>
    <x v="0"/>
    <s v="P01242063"/>
    <x v="0"/>
    <x v="21"/>
    <x v="21"/>
    <x v="21"/>
    <x v="2"/>
    <x v="1"/>
    <x v="1"/>
    <x v="3"/>
    <x v="3"/>
    <x v="2"/>
    <x v="2"/>
    <n v="1060.32"/>
    <n v="1060.32"/>
    <d v="1993-07-27T00:00:00"/>
    <d v="1993-07-27T00:00:00"/>
    <d v="2025-02-01T00:00:00"/>
    <d v="2025-02-01T00:00:00"/>
    <n v="47"/>
    <n v="47"/>
    <n v="28"/>
    <n v="28"/>
    <x v="0"/>
    <x v="0"/>
    <s v="NA"/>
    <s v="NA"/>
    <x v="0"/>
    <x v="0"/>
    <s v="NA"/>
    <s v="NA"/>
    <x v="0"/>
    <x v="0"/>
    <s v="3.76"/>
    <s v="3.76"/>
    <n v="6433.4489999999996"/>
    <n v="6409.4584999999997"/>
    <n v="6527.5309999999999"/>
    <n v="6550.3603999999996"/>
    <n v="6592.8059999999996"/>
    <n v="6615.8643000000002"/>
    <n v="7593.6787000000004"/>
    <n v="7620.2372999999998"/>
    <x v="0"/>
    <x v="0"/>
    <x v="0"/>
    <x v="0"/>
    <n v="1.1518128000000001"/>
    <n v="1.1518128000000001"/>
    <s v="6171.062"/>
    <s v="6171.062"/>
    <n v="-23.990499999999884"/>
    <n v="22.829399999999623"/>
    <n v="23.0583000000006"/>
    <n v="26.558599999999387"/>
  </r>
  <r>
    <x v="0"/>
    <s v="P01623052"/>
    <x v="0"/>
    <x v="0"/>
    <x v="0"/>
    <x v="0"/>
    <x v="0"/>
    <x v="0"/>
    <x v="0"/>
    <x v="2"/>
    <x v="2"/>
    <x v="0"/>
    <x v="0"/>
    <n v="897.6"/>
    <n v="897.6"/>
    <d v="1991-06-17T00:00:00"/>
    <d v="1991-06-17T00:00:00"/>
    <d v="2008-06-17T00:00:00"/>
    <d v="2008-06-17T00:00:00"/>
    <n v="17"/>
    <n v="17"/>
    <n v="58"/>
    <n v="58"/>
    <x v="0"/>
    <x v="0"/>
    <s v="NA"/>
    <s v="NA"/>
    <x v="0"/>
    <x v="0"/>
    <s v="NA"/>
    <s v="NA"/>
    <x v="0"/>
    <x v="0"/>
    <s v="8.8"/>
    <s v="8.8"/>
    <n v="209.64864"/>
    <n v="209.64864"/>
    <n v="213.93921"/>
    <n v="213.93921"/>
    <n v="216.07859999999999"/>
    <n v="216.07859999999999"/>
    <n v="5470.8720000000003"/>
    <n v="5470.8720000000003"/>
    <x v="0"/>
    <x v="0"/>
    <x v="0"/>
    <x v="0"/>
    <n v="1.0795321"/>
    <n v="1.0795321"/>
    <s v="5470.872"/>
    <s v="5470.872"/>
    <n v="0"/>
    <n v="0"/>
    <n v="0"/>
    <n v="0"/>
  </r>
  <r>
    <x v="0"/>
    <s v="P01623052"/>
    <x v="0"/>
    <x v="1"/>
    <x v="1"/>
    <x v="1"/>
    <x v="1"/>
    <x v="0"/>
    <x v="0"/>
    <x v="2"/>
    <x v="2"/>
    <x v="0"/>
    <x v="0"/>
    <n v="897.6"/>
    <n v="897.6"/>
    <d v="1991-06-17T00:00:00"/>
    <d v="1991-06-17T00:00:00"/>
    <d v="2008-06-17T00:00:00"/>
    <d v="2008-06-17T00:00:00"/>
    <n v="17"/>
    <n v="17"/>
    <n v="58"/>
    <n v="58"/>
    <x v="0"/>
    <x v="0"/>
    <s v="NA"/>
    <s v="NA"/>
    <x v="0"/>
    <x v="0"/>
    <s v="NA"/>
    <s v="NA"/>
    <x v="0"/>
    <x v="0"/>
    <s v="8.8"/>
    <s v="8.8"/>
    <n v="209.64864"/>
    <n v="209.64864"/>
    <n v="213.93921"/>
    <n v="213.93921"/>
    <n v="216.07859999999999"/>
    <n v="216.07859999999999"/>
    <n v="5470.8720000000003"/>
    <n v="5470.8720000000003"/>
    <x v="0"/>
    <x v="0"/>
    <x v="0"/>
    <x v="0"/>
    <n v="1.0795321"/>
    <n v="1.0795321"/>
    <s v="5470.872"/>
    <s v="5470.872"/>
    <n v="0"/>
    <n v="0"/>
    <n v="0"/>
    <n v="0"/>
  </r>
  <r>
    <x v="0"/>
    <s v="P01623052"/>
    <x v="0"/>
    <x v="2"/>
    <x v="2"/>
    <x v="2"/>
    <x v="2"/>
    <x v="0"/>
    <x v="0"/>
    <x v="2"/>
    <x v="2"/>
    <x v="0"/>
    <x v="0"/>
    <n v="897.6"/>
    <n v="897.6"/>
    <d v="1991-06-17T00:00:00"/>
    <d v="1991-06-17T00:00:00"/>
    <d v="2008-06-17T00:00:00"/>
    <d v="2008-06-17T00:00:00"/>
    <n v="17"/>
    <n v="17"/>
    <n v="58"/>
    <n v="58"/>
    <x v="0"/>
    <x v="0"/>
    <s v="NA"/>
    <s v="NA"/>
    <x v="0"/>
    <x v="0"/>
    <s v="NA"/>
    <s v="NA"/>
    <x v="0"/>
    <x v="0"/>
    <s v="8.8"/>
    <s v="8.8"/>
    <n v="209.64864"/>
    <n v="209.64864"/>
    <n v="213.93921"/>
    <n v="213.93921"/>
    <n v="216.07859999999999"/>
    <n v="216.07859999999999"/>
    <n v="5470.8720000000003"/>
    <n v="5470.8720000000003"/>
    <x v="0"/>
    <x v="0"/>
    <x v="0"/>
    <x v="0"/>
    <n v="1.0795321"/>
    <n v="1.0795321"/>
    <s v="5470.872"/>
    <s v="5470.872"/>
    <n v="0"/>
    <n v="0"/>
    <n v="0"/>
    <n v="0"/>
  </r>
  <r>
    <x v="0"/>
    <s v="P01623052"/>
    <x v="0"/>
    <x v="3"/>
    <x v="3"/>
    <x v="3"/>
    <x v="2"/>
    <x v="0"/>
    <x v="0"/>
    <x v="2"/>
    <x v="2"/>
    <x v="0"/>
    <x v="0"/>
    <n v="897.6"/>
    <n v="897.6"/>
    <d v="1991-06-17T00:00:00"/>
    <d v="1991-06-17T00:00:00"/>
    <d v="2008-06-17T00:00:00"/>
    <d v="2008-06-17T00:00:00"/>
    <n v="17"/>
    <n v="17"/>
    <n v="58"/>
    <n v="58"/>
    <x v="0"/>
    <x v="0"/>
    <s v="NA"/>
    <s v="NA"/>
    <x v="0"/>
    <x v="0"/>
    <s v="NA"/>
    <s v="NA"/>
    <x v="0"/>
    <x v="0"/>
    <s v="8.8"/>
    <s v="8.8"/>
    <n v="209.64864"/>
    <n v="209.64864"/>
    <n v="213.93921"/>
    <n v="213.93921"/>
    <n v="216.07859999999999"/>
    <n v="216.07859999999999"/>
    <n v="5470.8720000000003"/>
    <n v="5470.8720000000003"/>
    <x v="0"/>
    <x v="0"/>
    <x v="0"/>
    <x v="0"/>
    <n v="1.0795321"/>
    <n v="1.0795321"/>
    <s v="5470.872"/>
    <s v="5470.872"/>
    <n v="0"/>
    <n v="0"/>
    <n v="0"/>
    <n v="0"/>
  </r>
  <r>
    <x v="0"/>
    <s v="P01623052"/>
    <x v="0"/>
    <x v="4"/>
    <x v="4"/>
    <x v="4"/>
    <x v="2"/>
    <x v="0"/>
    <x v="0"/>
    <x v="2"/>
    <x v="2"/>
    <x v="0"/>
    <x v="0"/>
    <n v="897.6"/>
    <n v="897.6"/>
    <d v="1991-06-17T00:00:00"/>
    <d v="1991-06-17T00:00:00"/>
    <d v="2008-06-17T00:00:00"/>
    <d v="2008-06-17T00:00:00"/>
    <n v="17"/>
    <n v="17"/>
    <n v="58"/>
    <n v="58"/>
    <x v="0"/>
    <x v="0"/>
    <s v="NA"/>
    <s v="NA"/>
    <x v="0"/>
    <x v="0"/>
    <s v="NA"/>
    <s v="NA"/>
    <x v="0"/>
    <x v="0"/>
    <s v="8.8"/>
    <s v="8.8"/>
    <n v="209.64864"/>
    <n v="209.70334"/>
    <n v="213.93921"/>
    <n v="213.9427"/>
    <n v="216.07859999999999"/>
    <n v="216.08212"/>
    <n v="5470.8720000000003"/>
    <n v="5470.8720000000003"/>
    <x v="0"/>
    <x v="0"/>
    <x v="0"/>
    <x v="0"/>
    <n v="1.0795321"/>
    <n v="1.0795321"/>
    <s v="5470.872"/>
    <s v="5470.872"/>
    <n v="5.4699999999996862E-2"/>
    <n v="3.489999999999327E-3"/>
    <n v="3.5200000000088494E-3"/>
    <n v="0"/>
  </r>
  <r>
    <x v="0"/>
    <s v="P01623052"/>
    <x v="0"/>
    <x v="5"/>
    <x v="5"/>
    <x v="5"/>
    <x v="2"/>
    <x v="0"/>
    <x v="0"/>
    <x v="2"/>
    <x v="2"/>
    <x v="0"/>
    <x v="0"/>
    <n v="897.6"/>
    <n v="897.6"/>
    <d v="1991-06-17T00:00:00"/>
    <d v="1991-06-17T00:00:00"/>
    <d v="2008-06-17T00:00:00"/>
    <d v="2008-06-17T00:00:00"/>
    <n v="17"/>
    <n v="17"/>
    <n v="58"/>
    <n v="58"/>
    <x v="0"/>
    <x v="0"/>
    <s v="NA"/>
    <s v="NA"/>
    <x v="0"/>
    <x v="0"/>
    <s v="NA"/>
    <s v="NA"/>
    <x v="0"/>
    <x v="0"/>
    <s v="8.8"/>
    <s v="8.8"/>
    <n v="209.70334"/>
    <n v="194.01587000000001"/>
    <n v="213.9427"/>
    <n v="197.93808000000001"/>
    <n v="216.08212"/>
    <n v="199.91747000000001"/>
    <n v="5470.8720000000003"/>
    <n v="5470.8720000000003"/>
    <x v="0"/>
    <x v="0"/>
    <x v="0"/>
    <x v="0"/>
    <n v="1.0795321"/>
    <n v="1.0795321"/>
    <s v="5470.872"/>
    <s v="5470.872"/>
    <n v="-15.68746999999999"/>
    <n v="-16.004619999999989"/>
    <n v="-16.164649999999995"/>
    <n v="0"/>
  </r>
  <r>
    <x v="0"/>
    <s v="P01623052"/>
    <x v="0"/>
    <x v="6"/>
    <x v="6"/>
    <x v="6"/>
    <x v="2"/>
    <x v="0"/>
    <x v="0"/>
    <x v="2"/>
    <x v="2"/>
    <x v="0"/>
    <x v="0"/>
    <n v="897.6"/>
    <n v="897.6"/>
    <d v="1991-06-17T00:00:00"/>
    <d v="1991-06-17T00:00:00"/>
    <d v="2008-06-17T00:00:00"/>
    <d v="2008-06-17T00:00:00"/>
    <n v="17"/>
    <n v="17"/>
    <n v="58"/>
    <n v="58"/>
    <x v="0"/>
    <x v="0"/>
    <s v="NA"/>
    <s v="NA"/>
    <x v="0"/>
    <x v="0"/>
    <s v="NA"/>
    <s v="NA"/>
    <x v="0"/>
    <x v="0"/>
    <s v="8.8"/>
    <s v="8.8"/>
    <n v="194.01587000000001"/>
    <n v="194.98354"/>
    <n v="197.93808000000001"/>
    <n v="198.89483999999999"/>
    <n v="199.91747000000001"/>
    <n v="200.88379"/>
    <n v="5470.8720000000003"/>
    <n v="5470.8720000000003"/>
    <x v="0"/>
    <x v="0"/>
    <x v="0"/>
    <x v="0"/>
    <n v="1.0795321"/>
    <n v="1.0795321"/>
    <s v="5470.872"/>
    <s v="5470.872"/>
    <n v="0.96766999999999825"/>
    <n v="0.9567599999999743"/>
    <n v="0.96631999999999607"/>
    <n v="0"/>
  </r>
  <r>
    <x v="0"/>
    <s v="P01623052"/>
    <x v="0"/>
    <x v="7"/>
    <x v="7"/>
    <x v="7"/>
    <x v="1"/>
    <x v="0"/>
    <x v="0"/>
    <x v="2"/>
    <x v="2"/>
    <x v="0"/>
    <x v="0"/>
    <n v="897.6"/>
    <n v="897.6"/>
    <d v="1991-06-17T00:00:00"/>
    <d v="1991-06-17T00:00:00"/>
    <d v="2008-06-17T00:00:00"/>
    <d v="2008-06-17T00:00:00"/>
    <n v="17"/>
    <n v="17"/>
    <n v="58"/>
    <n v="58"/>
    <x v="0"/>
    <x v="0"/>
    <s v="NA"/>
    <s v="NA"/>
    <x v="0"/>
    <x v="0"/>
    <s v="NA"/>
    <s v="NA"/>
    <x v="0"/>
    <x v="0"/>
    <s v="8.8"/>
    <s v="8.8"/>
    <n v="194.98354"/>
    <n v="194.98354"/>
    <n v="198.89483999999999"/>
    <n v="198.89483999999999"/>
    <n v="200.88379"/>
    <n v="200.88379"/>
    <n v="5470.8720000000003"/>
    <n v="5470.8720000000003"/>
    <x v="0"/>
    <x v="0"/>
    <x v="0"/>
    <x v="0"/>
    <n v="1.0795321"/>
    <n v="1.0795321"/>
    <s v="5470.872"/>
    <s v="5470.872"/>
    <n v="0"/>
    <n v="0"/>
    <n v="0"/>
    <n v="0"/>
  </r>
  <r>
    <x v="0"/>
    <s v="P01623052"/>
    <x v="0"/>
    <x v="8"/>
    <x v="8"/>
    <x v="8"/>
    <x v="2"/>
    <x v="0"/>
    <x v="0"/>
    <x v="2"/>
    <x v="2"/>
    <x v="0"/>
    <x v="0"/>
    <n v="897.6"/>
    <n v="897.6"/>
    <d v="1991-06-17T00:00:00"/>
    <d v="1991-06-17T00:00:00"/>
    <d v="2008-06-17T00:00:00"/>
    <d v="2008-06-17T00:00:00"/>
    <n v="17"/>
    <n v="17"/>
    <n v="58"/>
    <n v="58"/>
    <x v="0"/>
    <x v="0"/>
    <s v="NA"/>
    <s v="NA"/>
    <x v="0"/>
    <x v="0"/>
    <s v="NA"/>
    <s v="NA"/>
    <x v="0"/>
    <x v="0"/>
    <s v="8.8"/>
    <s v="8.8"/>
    <n v="194.98354"/>
    <n v="194.98354"/>
    <n v="198.89483999999999"/>
    <n v="198.89483999999999"/>
    <n v="200.88379"/>
    <n v="200.88379"/>
    <n v="5470.8720000000003"/>
    <n v="5470.8720000000003"/>
    <x v="0"/>
    <x v="0"/>
    <x v="0"/>
    <x v="0"/>
    <n v="1.0795321"/>
    <n v="1.0795321"/>
    <s v="5470.872"/>
    <s v="5470.872"/>
    <n v="0"/>
    <n v="0"/>
    <n v="0"/>
    <n v="0"/>
  </r>
  <r>
    <x v="0"/>
    <s v="P01623052"/>
    <x v="0"/>
    <x v="9"/>
    <x v="9"/>
    <x v="9"/>
    <x v="2"/>
    <x v="0"/>
    <x v="0"/>
    <x v="2"/>
    <x v="2"/>
    <x v="0"/>
    <x v="0"/>
    <n v="897.6"/>
    <n v="897.6"/>
    <d v="1991-06-17T00:00:00"/>
    <d v="1991-06-17T00:00:00"/>
    <d v="2008-06-17T00:00:00"/>
    <d v="2008-06-17T00:00:00"/>
    <n v="17"/>
    <n v="17"/>
    <n v="58"/>
    <n v="58"/>
    <x v="0"/>
    <x v="0"/>
    <s v="NA"/>
    <s v="NA"/>
    <x v="0"/>
    <x v="0"/>
    <s v="NA"/>
    <s v="NA"/>
    <x v="0"/>
    <x v="0"/>
    <s v="8.8"/>
    <s v="8.8"/>
    <n v="194.98354"/>
    <n v="194.98354"/>
    <n v="198.89483999999999"/>
    <n v="198.89483999999999"/>
    <n v="200.88379"/>
    <n v="200.88379"/>
    <n v="5470.8720000000003"/>
    <n v="5470.8720000000003"/>
    <x v="0"/>
    <x v="0"/>
    <x v="0"/>
    <x v="0"/>
    <n v="1.0795321"/>
    <n v="1.0795321"/>
    <s v="5470.872"/>
    <s v="5470.872"/>
    <n v="0"/>
    <n v="0"/>
    <n v="0"/>
    <n v="0"/>
  </r>
  <r>
    <x v="0"/>
    <s v="P01623052"/>
    <x v="0"/>
    <x v="10"/>
    <x v="10"/>
    <x v="10"/>
    <x v="2"/>
    <x v="0"/>
    <x v="0"/>
    <x v="2"/>
    <x v="2"/>
    <x v="0"/>
    <x v="0"/>
    <n v="897.6"/>
    <n v="897.6"/>
    <d v="1991-06-17T00:00:00"/>
    <d v="1991-06-17T00:00:00"/>
    <d v="2008-06-17T00:00:00"/>
    <d v="2008-06-17T00:00:00"/>
    <n v="17"/>
    <n v="17"/>
    <n v="58"/>
    <n v="58"/>
    <x v="0"/>
    <x v="0"/>
    <s v="NA"/>
    <s v="NA"/>
    <x v="0"/>
    <x v="0"/>
    <s v="NA"/>
    <s v="NA"/>
    <x v="0"/>
    <x v="0"/>
    <s v="8.8"/>
    <s v="8.8"/>
    <n v="194.98354"/>
    <n v="193.71614"/>
    <n v="198.89483999999999"/>
    <n v="197.60202000000001"/>
    <n v="200.88379"/>
    <n v="199.57803000000001"/>
    <n v="5470.8720000000003"/>
    <n v="5470.8720000000003"/>
    <x v="0"/>
    <x v="0"/>
    <x v="0"/>
    <x v="0"/>
    <n v="1.0795321"/>
    <n v="1.0795321"/>
    <s v="5470.872"/>
    <s v="5470.872"/>
    <n v="-1.2674000000000092"/>
    <n v="-1.2928199999999777"/>
    <n v="-1.3057599999999923"/>
    <n v="0"/>
  </r>
  <r>
    <x v="0"/>
    <s v="P01623052"/>
    <x v="0"/>
    <x v="11"/>
    <x v="11"/>
    <x v="11"/>
    <x v="2"/>
    <x v="0"/>
    <x v="0"/>
    <x v="2"/>
    <x v="2"/>
    <x v="0"/>
    <x v="0"/>
    <n v="897.6"/>
    <n v="897.6"/>
    <d v="1991-06-17T00:00:00"/>
    <d v="1991-06-17T00:00:00"/>
    <d v="2008-06-17T00:00:00"/>
    <d v="2008-06-17T00:00:00"/>
    <n v="17"/>
    <n v="17"/>
    <n v="58"/>
    <n v="58"/>
    <x v="0"/>
    <x v="0"/>
    <s v="NA"/>
    <s v="NA"/>
    <x v="0"/>
    <x v="0"/>
    <s v="NA"/>
    <s v="NA"/>
    <x v="0"/>
    <x v="0"/>
    <s v="8.8"/>
    <s v="8.8"/>
    <n v="193.71614"/>
    <n v="184.59186"/>
    <n v="197.60202000000001"/>
    <n v="188.29471000000001"/>
    <n v="199.57803000000001"/>
    <n v="190.17766"/>
    <n v="5470.8720000000003"/>
    <n v="5470.8720000000003"/>
    <x v="0"/>
    <x v="0"/>
    <x v="0"/>
    <x v="0"/>
    <n v="1.0795321"/>
    <n v="1.0795321"/>
    <s v="5470.872"/>
    <s v="5470.872"/>
    <n v="-9.1242799999999988"/>
    <n v="-9.3073100000000011"/>
    <n v="-9.4003700000000094"/>
    <n v="0"/>
  </r>
  <r>
    <x v="0"/>
    <s v="P01623052"/>
    <x v="0"/>
    <x v="12"/>
    <x v="12"/>
    <x v="12"/>
    <x v="2"/>
    <x v="0"/>
    <x v="0"/>
    <x v="2"/>
    <x v="2"/>
    <x v="0"/>
    <x v="0"/>
    <n v="897.6"/>
    <n v="897.6"/>
    <d v="1991-06-17T00:00:00"/>
    <d v="1991-06-17T00:00:00"/>
    <d v="2008-06-17T00:00:00"/>
    <d v="2008-06-17T00:00:00"/>
    <n v="17"/>
    <n v="17"/>
    <n v="58"/>
    <n v="58"/>
    <x v="0"/>
    <x v="0"/>
    <s v="NA"/>
    <s v="NA"/>
    <x v="0"/>
    <x v="0"/>
    <s v="NA"/>
    <s v="NA"/>
    <x v="0"/>
    <x v="0"/>
    <s v="8.8"/>
    <s v="8.8"/>
    <n v="184.59186"/>
    <n v="185.51253"/>
    <n v="188.29471000000001"/>
    <n v="189.18465"/>
    <n v="190.17766"/>
    <n v="191.07649000000001"/>
    <n v="5470.8720000000003"/>
    <n v="5470.8720000000003"/>
    <x v="0"/>
    <x v="0"/>
    <x v="0"/>
    <x v="0"/>
    <n v="1.0795321"/>
    <n v="1.0795321"/>
    <s v="5470.872"/>
    <s v="5470.872"/>
    <n v="0.92067000000000121"/>
    <n v="0.88993999999999573"/>
    <n v="0.89883000000000379"/>
    <n v="0"/>
  </r>
  <r>
    <x v="0"/>
    <s v="P01623052"/>
    <x v="0"/>
    <x v="13"/>
    <x v="13"/>
    <x v="13"/>
    <x v="2"/>
    <x v="0"/>
    <x v="0"/>
    <x v="2"/>
    <x v="2"/>
    <x v="0"/>
    <x v="0"/>
    <n v="897.6"/>
    <n v="897.6"/>
    <d v="1991-06-17T00:00:00"/>
    <d v="1991-06-17T00:00:00"/>
    <d v="2008-06-17T00:00:00"/>
    <d v="2008-06-17T00:00:00"/>
    <n v="17"/>
    <n v="17"/>
    <n v="58"/>
    <n v="58"/>
    <x v="0"/>
    <x v="0"/>
    <s v="NA"/>
    <s v="NA"/>
    <x v="0"/>
    <x v="0"/>
    <s v="NA"/>
    <s v="NA"/>
    <x v="0"/>
    <x v="0"/>
    <s v="8.8"/>
    <s v="8.8"/>
    <n v="185.51253"/>
    <n v="185.51253"/>
    <n v="189.18465"/>
    <n v="189.18465"/>
    <n v="191.07649000000001"/>
    <n v="191.07649000000001"/>
    <n v="5470.8720000000003"/>
    <n v="5479.8477000000003"/>
    <x v="0"/>
    <x v="0"/>
    <x v="0"/>
    <x v="0"/>
    <n v="1.0795321"/>
    <n v="1.0795321"/>
    <s v="5470.872"/>
    <s v="5479.8477"/>
    <n v="0"/>
    <n v="0"/>
    <n v="0"/>
    <n v="8.9756999999999607"/>
  </r>
  <r>
    <x v="0"/>
    <s v="P01623052"/>
    <x v="0"/>
    <x v="14"/>
    <x v="14"/>
    <x v="14"/>
    <x v="2"/>
    <x v="0"/>
    <x v="0"/>
    <x v="2"/>
    <x v="2"/>
    <x v="0"/>
    <x v="0"/>
    <n v="897.6"/>
    <n v="897.6"/>
    <d v="1991-06-17T00:00:00"/>
    <d v="1991-06-17T00:00:00"/>
    <d v="2008-06-17T00:00:00"/>
    <d v="2008-06-17T00:00:00"/>
    <n v="17"/>
    <n v="17"/>
    <n v="58"/>
    <n v="58"/>
    <x v="0"/>
    <x v="0"/>
    <s v="NA"/>
    <s v="NA"/>
    <x v="0"/>
    <x v="0"/>
    <s v="NA"/>
    <s v="NA"/>
    <x v="0"/>
    <x v="0"/>
    <s v="8.8"/>
    <s v="8.8"/>
    <n v="185.51253"/>
    <n v="185.51253"/>
    <n v="189.18465"/>
    <n v="189.18465"/>
    <n v="191.07649000000001"/>
    <n v="191.07649000000001"/>
    <n v="5479.8477000000003"/>
    <n v="5479.8477000000003"/>
    <x v="0"/>
    <x v="0"/>
    <x v="0"/>
    <x v="0"/>
    <n v="1.0795321"/>
    <n v="1.0795321"/>
    <s v="5479.8477"/>
    <s v="5479.8477"/>
    <n v="0"/>
    <n v="0"/>
    <n v="0"/>
    <n v="0"/>
  </r>
  <r>
    <x v="0"/>
    <s v="P01623052"/>
    <x v="0"/>
    <x v="15"/>
    <x v="15"/>
    <x v="15"/>
    <x v="2"/>
    <x v="0"/>
    <x v="0"/>
    <x v="2"/>
    <x v="2"/>
    <x v="0"/>
    <x v="0"/>
    <n v="897.6"/>
    <n v="897.6"/>
    <d v="1991-06-17T00:00:00"/>
    <d v="1991-06-17T00:00:00"/>
    <d v="2008-06-17T00:00:00"/>
    <d v="2008-06-17T00:00:00"/>
    <n v="17"/>
    <n v="17"/>
    <n v="58"/>
    <n v="58"/>
    <x v="0"/>
    <x v="0"/>
    <s v="NA"/>
    <s v="NA"/>
    <x v="0"/>
    <x v="0"/>
    <s v="NA"/>
    <s v="NA"/>
    <x v="0"/>
    <x v="0"/>
    <s v="8.8"/>
    <s v="8.8"/>
    <n v="185.51253"/>
    <n v="185.51253"/>
    <n v="189.18465"/>
    <n v="189.18465"/>
    <n v="191.07649000000001"/>
    <n v="191.07649000000001"/>
    <n v="5479.8477000000003"/>
    <n v="5479.8477000000003"/>
    <x v="0"/>
    <x v="0"/>
    <x v="0"/>
    <x v="0"/>
    <n v="1.0795321"/>
    <n v="1.0795321"/>
    <s v="5479.8477"/>
    <s v="5479.8477"/>
    <n v="0"/>
    <n v="0"/>
    <n v="0"/>
    <n v="0"/>
  </r>
  <r>
    <x v="0"/>
    <s v="P01623052"/>
    <x v="0"/>
    <x v="16"/>
    <x v="16"/>
    <x v="16"/>
    <x v="2"/>
    <x v="0"/>
    <x v="0"/>
    <x v="2"/>
    <x v="2"/>
    <x v="0"/>
    <x v="0"/>
    <n v="897.6"/>
    <n v="897.6"/>
    <d v="1991-06-17T00:00:00"/>
    <d v="1991-06-17T00:00:00"/>
    <d v="2008-06-17T00:00:00"/>
    <d v="2008-06-17T00:00:00"/>
    <n v="17"/>
    <n v="17"/>
    <n v="58"/>
    <n v="58"/>
    <x v="0"/>
    <x v="0"/>
    <s v="NA"/>
    <s v="NA"/>
    <x v="0"/>
    <x v="0"/>
    <s v="NA"/>
    <s v="NA"/>
    <x v="0"/>
    <x v="0"/>
    <s v="8.8"/>
    <s v="8.8"/>
    <n v="185.51253"/>
    <n v="185.51253"/>
    <n v="189.18465"/>
    <n v="189.18465"/>
    <n v="191.07649000000001"/>
    <n v="191.07649000000001"/>
    <n v="5479.8477000000003"/>
    <n v="5479.8477000000003"/>
    <x v="0"/>
    <x v="0"/>
    <x v="0"/>
    <x v="0"/>
    <n v="1.0795321"/>
    <n v="1.0795321"/>
    <s v="5479.8477"/>
    <s v="5479.8477"/>
    <n v="0"/>
    <n v="0"/>
    <n v="0"/>
    <n v="0"/>
  </r>
  <r>
    <x v="0"/>
    <s v="P01623052"/>
    <x v="0"/>
    <x v="17"/>
    <x v="17"/>
    <x v="17"/>
    <x v="1"/>
    <x v="0"/>
    <x v="0"/>
    <x v="2"/>
    <x v="2"/>
    <x v="0"/>
    <x v="0"/>
    <n v="897.6"/>
    <n v="897.6"/>
    <d v="1991-06-17T00:00:00"/>
    <d v="1991-06-17T00:00:00"/>
    <d v="2008-06-17T00:00:00"/>
    <d v="2008-06-17T00:00:00"/>
    <n v="17"/>
    <n v="17"/>
    <n v="58"/>
    <n v="58"/>
    <x v="0"/>
    <x v="0"/>
    <s v="NA"/>
    <s v="NA"/>
    <x v="0"/>
    <x v="0"/>
    <s v="NA"/>
    <s v="NA"/>
    <x v="0"/>
    <x v="0"/>
    <s v="8.8"/>
    <s v="8.8"/>
    <n v="185.51253"/>
    <n v="185.51253"/>
    <n v="189.18465"/>
    <n v="189.18465"/>
    <n v="191.07649000000001"/>
    <n v="191.07649000000001"/>
    <n v="5479.8477000000003"/>
    <n v="5479.8477000000003"/>
    <x v="0"/>
    <x v="0"/>
    <x v="0"/>
    <x v="0"/>
    <n v="1.0795321"/>
    <n v="1.0795321"/>
    <s v="5479.8477"/>
    <s v="5479.8477"/>
    <n v="0"/>
    <n v="0"/>
    <n v="0"/>
    <n v="0"/>
  </r>
  <r>
    <x v="0"/>
    <s v="P01623052"/>
    <x v="0"/>
    <x v="18"/>
    <x v="18"/>
    <x v="18"/>
    <x v="3"/>
    <x v="0"/>
    <x v="0"/>
    <x v="2"/>
    <x v="2"/>
    <x v="0"/>
    <x v="0"/>
    <n v="897.6"/>
    <n v="897.6"/>
    <d v="1991-06-17T00:00:00"/>
    <d v="1991-06-17T00:00:00"/>
    <d v="2008-06-17T00:00:00"/>
    <d v="2008-06-17T00:00:00"/>
    <n v="17"/>
    <n v="17"/>
    <n v="58"/>
    <n v="58"/>
    <x v="0"/>
    <x v="0"/>
    <s v="NA"/>
    <s v="NA"/>
    <x v="0"/>
    <x v="0"/>
    <s v="NA"/>
    <s v="NA"/>
    <x v="0"/>
    <x v="0"/>
    <s v="8.8"/>
    <s v="8.8"/>
    <n v="185.51253"/>
    <n v="185.51253"/>
    <n v="189.18465"/>
    <n v="189.18465"/>
    <n v="191.07649000000001"/>
    <n v="191.07649000000001"/>
    <n v="5479.8477000000003"/>
    <n v="5479.8477000000003"/>
    <x v="0"/>
    <x v="0"/>
    <x v="0"/>
    <x v="0"/>
    <n v="1.0795321"/>
    <n v="1.0795321"/>
    <s v="5479.8477"/>
    <s v="5479.8477"/>
    <n v="0"/>
    <n v="0"/>
    <n v="0"/>
    <n v="0"/>
  </r>
  <r>
    <x v="0"/>
    <s v="P01623052"/>
    <x v="0"/>
    <x v="19"/>
    <x v="19"/>
    <x v="19"/>
    <x v="4"/>
    <x v="0"/>
    <x v="0"/>
    <x v="2"/>
    <x v="2"/>
    <x v="0"/>
    <x v="0"/>
    <n v="897.6"/>
    <n v="897.6"/>
    <d v="1991-06-17T00:00:00"/>
    <d v="1991-06-17T00:00:00"/>
    <d v="2008-06-17T00:00:00"/>
    <d v="2008-06-17T00:00:00"/>
    <n v="17"/>
    <n v="17"/>
    <n v="58"/>
    <n v="58"/>
    <x v="0"/>
    <x v="0"/>
    <s v="NA"/>
    <s v="NA"/>
    <x v="0"/>
    <x v="0"/>
    <s v="NA"/>
    <s v="NA"/>
    <x v="0"/>
    <x v="0"/>
    <s v="8.8"/>
    <s v="8.8"/>
    <n v="185.51253"/>
    <n v="185.51253"/>
    <n v="189.18465"/>
    <n v="189.18465"/>
    <n v="191.07649000000001"/>
    <n v="191.07649000000001"/>
    <n v="5479.8477000000003"/>
    <n v="5479.8477000000003"/>
    <x v="0"/>
    <x v="0"/>
    <x v="0"/>
    <x v="0"/>
    <n v="1.0795321"/>
    <n v="1.0795321"/>
    <s v="5479.8477"/>
    <s v="5479.8477"/>
    <n v="0"/>
    <n v="0"/>
    <n v="0"/>
    <n v="0"/>
  </r>
  <r>
    <x v="0"/>
    <s v="P01623052"/>
    <x v="0"/>
    <x v="20"/>
    <x v="20"/>
    <x v="20"/>
    <x v="2"/>
    <x v="0"/>
    <x v="0"/>
    <x v="2"/>
    <x v="2"/>
    <x v="0"/>
    <x v="0"/>
    <n v="897.6"/>
    <n v="897.6"/>
    <d v="1991-06-17T00:00:00"/>
    <d v="1991-06-17T00:00:00"/>
    <d v="2008-06-17T00:00:00"/>
    <d v="2008-06-17T00:00:00"/>
    <n v="17"/>
    <n v="17"/>
    <n v="58"/>
    <n v="58"/>
    <x v="0"/>
    <x v="0"/>
    <s v="NA"/>
    <s v="NA"/>
    <x v="0"/>
    <x v="0"/>
    <s v="NA"/>
    <s v="NA"/>
    <x v="0"/>
    <x v="0"/>
    <s v="8.8"/>
    <s v="8.8"/>
    <n v="185.51253"/>
    <n v="185.92151999999999"/>
    <n v="189.18465"/>
    <n v="189.2107"/>
    <n v="191.07649000000001"/>
    <n v="191.1028"/>
    <n v="5479.8477000000003"/>
    <n v="5479.8477000000003"/>
    <x v="0"/>
    <x v="0"/>
    <x v="0"/>
    <x v="0"/>
    <n v="1.0795321"/>
    <n v="1.0795321"/>
    <s v="5479.8477"/>
    <s v="5479.8477"/>
    <n v="0.40898999999998864"/>
    <n v="2.6049999999997908E-2"/>
    <n v="2.6309999999995171E-2"/>
    <n v="0"/>
  </r>
  <r>
    <x v="0"/>
    <s v="P01623052"/>
    <x v="0"/>
    <x v="21"/>
    <x v="21"/>
    <x v="21"/>
    <x v="2"/>
    <x v="0"/>
    <x v="0"/>
    <x v="2"/>
    <x v="2"/>
    <x v="0"/>
    <x v="0"/>
    <n v="897.6"/>
    <n v="897.6"/>
    <d v="1991-06-17T00:00:00"/>
    <d v="1991-06-17T00:00:00"/>
    <d v="2008-06-17T00:00:00"/>
    <d v="2008-06-17T00:00:00"/>
    <n v="17"/>
    <n v="17"/>
    <n v="58"/>
    <n v="58"/>
    <x v="0"/>
    <x v="0"/>
    <s v="NA"/>
    <s v="NA"/>
    <x v="0"/>
    <x v="0"/>
    <s v="NA"/>
    <s v="NA"/>
    <x v="0"/>
    <x v="0"/>
    <s v="8.8"/>
    <s v="8.8"/>
    <n v="185.92151999999999"/>
    <n v="184.99884"/>
    <n v="189.2107"/>
    <n v="190.03487999999999"/>
    <n v="191.1028"/>
    <n v="191.93522999999999"/>
    <n v="5479.8477000000003"/>
    <n v="5479.8477000000003"/>
    <x v="0"/>
    <x v="0"/>
    <x v="0"/>
    <x v="0"/>
    <n v="1.0795321"/>
    <n v="1.0795321"/>
    <s v="5479.8477"/>
    <s v="5479.8477"/>
    <n v="-0.92267999999998551"/>
    <n v="0.82417999999998415"/>
    <n v="0.83242999999998801"/>
    <n v="0"/>
  </r>
  <r>
    <x v="0"/>
    <s v="P02041841"/>
    <x v="0"/>
    <x v="0"/>
    <x v="0"/>
    <x v="0"/>
    <x v="0"/>
    <x v="0"/>
    <x v="0"/>
    <x v="1"/>
    <x v="1"/>
    <x v="2"/>
    <x v="2"/>
    <n v="415.38"/>
    <n v="415.38"/>
    <d v="1988-02-15T00:00:00"/>
    <d v="1988-02-15T00:00:00"/>
    <d v="2025-01-01T00:00:00"/>
    <d v="2025-01-01T00:00:00"/>
    <n v="43"/>
    <n v="43"/>
    <n v="32"/>
    <n v="32"/>
    <x v="1"/>
    <x v="1"/>
    <s v="NA"/>
    <s v="NA"/>
    <x v="0"/>
    <x v="0"/>
    <s v="NA"/>
    <s v="NA"/>
    <x v="0"/>
    <x v="0"/>
    <s v="1.61"/>
    <s v="1.61"/>
    <n v="3762.0250999999998"/>
    <n v="3762.0250999999998"/>
    <n v="3825.0115000000001"/>
    <n v="3825.0115000000001"/>
    <n v="3863.2617"/>
    <n v="3863.2617"/>
    <n v="4352.2484999999997"/>
    <n v="4352.2484999999997"/>
    <x v="0"/>
    <x v="0"/>
    <x v="0"/>
    <x v="0"/>
    <n v="1.1265736"/>
    <n v="1.1265736"/>
    <s v="2753.9695"/>
    <s v="2753.9695"/>
    <n v="0"/>
    <n v="0"/>
    <n v="0"/>
    <n v="0"/>
  </r>
  <r>
    <x v="0"/>
    <s v="P02041841"/>
    <x v="0"/>
    <x v="1"/>
    <x v="1"/>
    <x v="1"/>
    <x v="1"/>
    <x v="0"/>
    <x v="0"/>
    <x v="1"/>
    <x v="1"/>
    <x v="2"/>
    <x v="2"/>
    <n v="415.38"/>
    <n v="415.38"/>
    <d v="1988-02-15T00:00:00"/>
    <d v="1988-02-15T00:00:00"/>
    <d v="2025-01-01T00:00:00"/>
    <d v="2025-01-01T00:00:00"/>
    <n v="43"/>
    <n v="43"/>
    <n v="32"/>
    <n v="32"/>
    <x v="1"/>
    <x v="1"/>
    <s v="NA"/>
    <s v="NA"/>
    <x v="0"/>
    <x v="0"/>
    <s v="NA"/>
    <s v="NA"/>
    <x v="0"/>
    <x v="0"/>
    <s v="1.61"/>
    <s v="1.61"/>
    <n v="3762.0250999999998"/>
    <n v="3762.0250999999998"/>
    <n v="3825.0115000000001"/>
    <n v="3825.0115000000001"/>
    <n v="3863.2617"/>
    <n v="3863.2617"/>
    <n v="4352.2484999999997"/>
    <n v="4352.2484999999997"/>
    <x v="0"/>
    <x v="0"/>
    <x v="0"/>
    <x v="0"/>
    <n v="1.1265736"/>
    <n v="1.1265736"/>
    <s v="2753.9695"/>
    <s v="2753.9695"/>
    <n v="0"/>
    <n v="0"/>
    <n v="0"/>
    <n v="0"/>
  </r>
  <r>
    <x v="0"/>
    <s v="P02041841"/>
    <x v="0"/>
    <x v="2"/>
    <x v="2"/>
    <x v="2"/>
    <x v="2"/>
    <x v="0"/>
    <x v="0"/>
    <x v="1"/>
    <x v="1"/>
    <x v="2"/>
    <x v="2"/>
    <n v="415.38"/>
    <n v="415.38"/>
    <d v="1988-02-15T00:00:00"/>
    <d v="1988-02-15T00:00:00"/>
    <d v="2025-01-01T00:00:00"/>
    <d v="2025-01-01T00:00:00"/>
    <n v="43"/>
    <n v="43"/>
    <n v="32"/>
    <n v="32"/>
    <x v="1"/>
    <x v="1"/>
    <s v="NA"/>
    <s v="NA"/>
    <x v="0"/>
    <x v="0"/>
    <s v="NA"/>
    <s v="NA"/>
    <x v="0"/>
    <x v="0"/>
    <s v="1.61"/>
    <s v="1.61"/>
    <n v="3762.0250999999998"/>
    <n v="3762.0250999999998"/>
    <n v="3825.0115000000001"/>
    <n v="3825.0115000000001"/>
    <n v="3863.2617"/>
    <n v="3863.2615000000001"/>
    <n v="4352.2484999999997"/>
    <n v="4352.2479999999996"/>
    <x v="0"/>
    <x v="0"/>
    <x v="0"/>
    <x v="0"/>
    <n v="1.1265736"/>
    <n v="1.1265736"/>
    <s v="2753.9695"/>
    <s v="2753.9695"/>
    <n v="0"/>
    <n v="0"/>
    <n v="-1.9999999994979589E-4"/>
    <n v="-5.0000000010186341E-4"/>
  </r>
  <r>
    <x v="0"/>
    <s v="P02041841"/>
    <x v="0"/>
    <x v="3"/>
    <x v="3"/>
    <x v="3"/>
    <x v="2"/>
    <x v="0"/>
    <x v="0"/>
    <x v="1"/>
    <x v="1"/>
    <x v="2"/>
    <x v="2"/>
    <n v="415.38"/>
    <n v="415.38"/>
    <d v="1988-02-15T00:00:00"/>
    <d v="1988-02-15T00:00:00"/>
    <d v="2025-01-01T00:00:00"/>
    <d v="2025-01-01T00:00:00"/>
    <n v="43"/>
    <n v="43"/>
    <n v="32"/>
    <n v="32"/>
    <x v="1"/>
    <x v="1"/>
    <s v="NA"/>
    <s v="NA"/>
    <x v="0"/>
    <x v="0"/>
    <s v="NA"/>
    <s v="NA"/>
    <x v="0"/>
    <x v="0"/>
    <s v="1.61"/>
    <s v="1.61"/>
    <n v="3762.0250999999998"/>
    <n v="3762.0250999999998"/>
    <n v="3825.0115000000001"/>
    <n v="3825.0115000000001"/>
    <n v="3863.2615000000001"/>
    <n v="3863.2615000000001"/>
    <n v="4352.2479999999996"/>
    <n v="4352.2479999999996"/>
    <x v="0"/>
    <x v="0"/>
    <x v="0"/>
    <x v="0"/>
    <n v="1.1265736"/>
    <n v="1.1265736"/>
    <s v="2753.9695"/>
    <s v="2753.9695"/>
    <n v="0"/>
    <n v="0"/>
    <n v="0"/>
    <n v="0"/>
  </r>
  <r>
    <x v="0"/>
    <s v="P02041841"/>
    <x v="0"/>
    <x v="4"/>
    <x v="4"/>
    <x v="4"/>
    <x v="2"/>
    <x v="0"/>
    <x v="0"/>
    <x v="1"/>
    <x v="1"/>
    <x v="2"/>
    <x v="2"/>
    <n v="415.38"/>
    <n v="415.38"/>
    <d v="1988-02-15T00:00:00"/>
    <d v="1988-02-15T00:00:00"/>
    <d v="2025-01-01T00:00:00"/>
    <d v="2025-01-01T00:00:00"/>
    <n v="43"/>
    <n v="43"/>
    <n v="32"/>
    <n v="32"/>
    <x v="1"/>
    <x v="1"/>
    <s v="NA"/>
    <s v="NA"/>
    <x v="0"/>
    <x v="0"/>
    <s v="NA"/>
    <s v="NA"/>
    <x v="0"/>
    <x v="0"/>
    <s v="1.61"/>
    <s v="1.61"/>
    <n v="3762.0250999999998"/>
    <n v="3764.6794"/>
    <n v="3825.0115000000001"/>
    <n v="3825.1801999999998"/>
    <n v="3863.2615000000001"/>
    <n v="3863.4319999999998"/>
    <n v="4352.2479999999996"/>
    <n v="4352.4399999999996"/>
    <x v="0"/>
    <x v="0"/>
    <x v="0"/>
    <x v="0"/>
    <n v="1.1265736"/>
    <n v="1.1265736"/>
    <s v="2753.9695"/>
    <s v="2753.9695"/>
    <n v="2.6543000000001484"/>
    <n v="0.16869999999971697"/>
    <n v="0.17049999999971988"/>
    <n v="0.19200000000000728"/>
  </r>
  <r>
    <x v="0"/>
    <s v="P02041841"/>
    <x v="0"/>
    <x v="5"/>
    <x v="5"/>
    <x v="5"/>
    <x v="2"/>
    <x v="0"/>
    <x v="0"/>
    <x v="1"/>
    <x v="1"/>
    <x v="2"/>
    <x v="2"/>
    <n v="415.38"/>
    <n v="415.38"/>
    <d v="1988-02-15T00:00:00"/>
    <d v="1988-02-15T00:00:00"/>
    <d v="2025-01-01T00:00:00"/>
    <d v="2025-01-01T00:00:00"/>
    <n v="43"/>
    <n v="43"/>
    <n v="32"/>
    <n v="32"/>
    <x v="1"/>
    <x v="1"/>
    <s v="NA"/>
    <s v="NA"/>
    <x v="0"/>
    <x v="0"/>
    <s v="NA"/>
    <s v="NA"/>
    <x v="0"/>
    <x v="0"/>
    <s v="1.61"/>
    <s v="1.61"/>
    <n v="3764.6794"/>
    <n v="3483.6547999999998"/>
    <n v="3825.1801999999998"/>
    <n v="3539.6356999999998"/>
    <n v="3863.4319999999998"/>
    <n v="3575.0320000000002"/>
    <n v="4352.4399999999996"/>
    <n v="4027.5365999999999"/>
    <x v="0"/>
    <x v="0"/>
    <x v="0"/>
    <x v="0"/>
    <n v="1.1265736"/>
    <n v="1.1265736"/>
    <s v="2753.9695"/>
    <s v="2753.9695"/>
    <n v="-281.02460000000019"/>
    <n v="-285.54449999999997"/>
    <n v="-288.39999999999964"/>
    <n v="-324.90339999999969"/>
  </r>
  <r>
    <x v="0"/>
    <s v="P02041841"/>
    <x v="0"/>
    <x v="6"/>
    <x v="6"/>
    <x v="6"/>
    <x v="2"/>
    <x v="0"/>
    <x v="0"/>
    <x v="1"/>
    <x v="1"/>
    <x v="2"/>
    <x v="2"/>
    <n v="415.38"/>
    <n v="415.38"/>
    <d v="1988-02-15T00:00:00"/>
    <d v="1988-02-15T00:00:00"/>
    <d v="2025-01-01T00:00:00"/>
    <d v="2025-01-01T00:00:00"/>
    <n v="43"/>
    <n v="43"/>
    <n v="32"/>
    <n v="32"/>
    <x v="1"/>
    <x v="1"/>
    <s v="NA"/>
    <s v="NA"/>
    <x v="0"/>
    <x v="0"/>
    <s v="NA"/>
    <s v="NA"/>
    <x v="0"/>
    <x v="0"/>
    <s v="1.61"/>
    <s v="1.61"/>
    <n v="3483.6547999999998"/>
    <n v="3496.694"/>
    <n v="3539.6356999999998"/>
    <n v="3553.2946999999999"/>
    <n v="3575.0320000000002"/>
    <n v="3588.8276000000001"/>
    <n v="4027.5365999999999"/>
    <n v="4043.0783999999999"/>
    <x v="0"/>
    <x v="0"/>
    <x v="0"/>
    <x v="0"/>
    <n v="1.1265736"/>
    <n v="1.1265736"/>
    <s v="2753.9695"/>
    <s v="2753.9695"/>
    <n v="13.039200000000164"/>
    <n v="13.659000000000106"/>
    <n v="13.795599999999922"/>
    <n v="15.541799999999967"/>
  </r>
  <r>
    <x v="0"/>
    <s v="P02041841"/>
    <x v="0"/>
    <x v="7"/>
    <x v="7"/>
    <x v="7"/>
    <x v="1"/>
    <x v="0"/>
    <x v="1"/>
    <x v="1"/>
    <x v="1"/>
    <x v="2"/>
    <x v="2"/>
    <n v="415.38"/>
    <n v="415.38"/>
    <d v="1988-02-15T00:00:00"/>
    <d v="1988-02-15T00:00:00"/>
    <d v="2025-01-01T00:00:00"/>
    <d v="2025-02-01T00:00:00"/>
    <n v="43"/>
    <n v="43"/>
    <n v="32"/>
    <n v="32"/>
    <x v="1"/>
    <x v="1"/>
    <s v="NA"/>
    <s v="NA"/>
    <x v="0"/>
    <x v="0"/>
    <s v="NA"/>
    <s v="NA"/>
    <x v="0"/>
    <x v="0"/>
    <s v="1.61"/>
    <s v="1.61"/>
    <n v="3496.694"/>
    <n v="3496.694"/>
    <n v="3553.2946999999999"/>
    <n v="3553.2946999999999"/>
    <n v="3588.8276000000001"/>
    <n v="3588.8276000000001"/>
    <n v="4043.0783999999999"/>
    <n v="4043.0783999999999"/>
    <x v="0"/>
    <x v="0"/>
    <x v="0"/>
    <x v="0"/>
    <n v="1.1265736"/>
    <n v="1.1265736"/>
    <s v="2753.9695"/>
    <s v="2753.9695"/>
    <n v="0"/>
    <n v="0"/>
    <n v="0"/>
    <n v="0"/>
  </r>
  <r>
    <x v="0"/>
    <s v="P02041841"/>
    <x v="0"/>
    <x v="8"/>
    <x v="8"/>
    <x v="8"/>
    <x v="2"/>
    <x v="1"/>
    <x v="1"/>
    <x v="1"/>
    <x v="1"/>
    <x v="2"/>
    <x v="2"/>
    <n v="415.38"/>
    <n v="415.38"/>
    <d v="1988-02-15T00:00:00"/>
    <d v="1988-02-15T00:00:00"/>
    <d v="2025-02-01T00:00:00"/>
    <d v="2025-02-01T00:00:00"/>
    <n v="43"/>
    <n v="43"/>
    <n v="32"/>
    <n v="32"/>
    <x v="1"/>
    <x v="1"/>
    <s v="NA"/>
    <s v="NA"/>
    <x v="0"/>
    <x v="0"/>
    <s v="NA"/>
    <s v="NA"/>
    <x v="0"/>
    <x v="0"/>
    <s v="1.61"/>
    <s v="1.61"/>
    <n v="3496.694"/>
    <n v="3496.694"/>
    <n v="3553.2946999999999"/>
    <n v="3553.2946999999999"/>
    <n v="3588.8276000000001"/>
    <n v="3588.8276000000001"/>
    <n v="4043.0783999999999"/>
    <n v="4043.0783999999999"/>
    <x v="0"/>
    <x v="0"/>
    <x v="0"/>
    <x v="0"/>
    <n v="1.1265736"/>
    <n v="1.1265736"/>
    <s v="2753.9695"/>
    <s v="2753.9695"/>
    <n v="0"/>
    <n v="0"/>
    <n v="0"/>
    <n v="0"/>
  </r>
  <r>
    <x v="0"/>
    <s v="P02041841"/>
    <x v="0"/>
    <x v="9"/>
    <x v="9"/>
    <x v="9"/>
    <x v="2"/>
    <x v="1"/>
    <x v="1"/>
    <x v="1"/>
    <x v="1"/>
    <x v="2"/>
    <x v="2"/>
    <n v="415.38"/>
    <n v="415.38"/>
    <d v="1988-02-15T00:00:00"/>
    <d v="1988-02-15T00:00:00"/>
    <d v="2025-02-01T00:00:00"/>
    <d v="2025-02-01T00:00:00"/>
    <n v="43"/>
    <n v="43"/>
    <n v="32"/>
    <n v="32"/>
    <x v="1"/>
    <x v="1"/>
    <s v="NA"/>
    <s v="NA"/>
    <x v="0"/>
    <x v="0"/>
    <s v="NA"/>
    <s v="NA"/>
    <x v="0"/>
    <x v="0"/>
    <s v="1.61"/>
    <s v="1.61"/>
    <n v="3496.694"/>
    <n v="3498.2988"/>
    <n v="3553.2946999999999"/>
    <n v="3554.9"/>
    <n v="3588.8276000000001"/>
    <n v="3590.4490000000001"/>
    <n v="4043.0783999999999"/>
    <n v="4044.9047999999998"/>
    <x v="0"/>
    <x v="0"/>
    <x v="0"/>
    <x v="0"/>
    <n v="1.1265736"/>
    <n v="1.1265736"/>
    <s v="2753.9695"/>
    <s v="2753.9695"/>
    <n v="1.6048000000000684"/>
    <n v="1.6053000000001703"/>
    <n v="1.6213999999999942"/>
    <n v="1.8263999999999214"/>
  </r>
  <r>
    <x v="0"/>
    <s v="P02041841"/>
    <x v="0"/>
    <x v="10"/>
    <x v="10"/>
    <x v="10"/>
    <x v="2"/>
    <x v="1"/>
    <x v="1"/>
    <x v="1"/>
    <x v="1"/>
    <x v="2"/>
    <x v="2"/>
    <n v="415.38"/>
    <n v="415.38"/>
    <d v="1988-02-15T00:00:00"/>
    <d v="1988-02-15T00:00:00"/>
    <d v="2025-02-01T00:00:00"/>
    <d v="2025-02-01T00:00:00"/>
    <n v="43"/>
    <n v="43"/>
    <n v="32"/>
    <n v="32"/>
    <x v="1"/>
    <x v="1"/>
    <s v="NA"/>
    <s v="NA"/>
    <x v="0"/>
    <x v="0"/>
    <s v="NA"/>
    <s v="NA"/>
    <x v="0"/>
    <x v="0"/>
    <s v="1.61"/>
    <s v="1.61"/>
    <n v="3498.2988"/>
    <n v="3475.5598"/>
    <n v="3554.9"/>
    <n v="3531.7932000000001"/>
    <n v="3590.4490000000001"/>
    <n v="3567.1109999999999"/>
    <n v="4044.9047999999998"/>
    <n v="4018.6133"/>
    <x v="0"/>
    <x v="0"/>
    <x v="0"/>
    <x v="0"/>
    <n v="1.1265736"/>
    <n v="1.1265736"/>
    <s v="2753.9695"/>
    <s v="2753.9695"/>
    <n v="-22.739000000000033"/>
    <n v="-23.106800000000021"/>
    <n v="-23.338000000000193"/>
    <n v="-26.291499999999814"/>
  </r>
  <r>
    <x v="0"/>
    <s v="P02041841"/>
    <x v="0"/>
    <x v="11"/>
    <x v="11"/>
    <x v="11"/>
    <x v="2"/>
    <x v="1"/>
    <x v="1"/>
    <x v="1"/>
    <x v="1"/>
    <x v="2"/>
    <x v="2"/>
    <n v="415.38"/>
    <n v="415.38"/>
    <d v="1988-02-15T00:00:00"/>
    <d v="1988-02-15T00:00:00"/>
    <d v="2025-02-01T00:00:00"/>
    <d v="2025-02-01T00:00:00"/>
    <n v="43"/>
    <n v="43"/>
    <n v="32"/>
    <n v="32"/>
    <x v="1"/>
    <x v="1"/>
    <s v="NA"/>
    <s v="NA"/>
    <x v="0"/>
    <x v="0"/>
    <s v="NA"/>
    <s v="NA"/>
    <x v="0"/>
    <x v="0"/>
    <s v="1.61"/>
    <s v="1.61"/>
    <n v="3475.5598"/>
    <n v="3459.4389999999999"/>
    <n v="3531.7932000000001"/>
    <n v="3515.4110999999998"/>
    <n v="3567.1109999999999"/>
    <n v="3550.5652"/>
    <n v="4018.6133"/>
    <n v="3999.973"/>
    <x v="0"/>
    <x v="0"/>
    <x v="0"/>
    <x v="0"/>
    <n v="1.1265736"/>
    <n v="1.1265736"/>
    <s v="2753.9695"/>
    <s v="2753.9695"/>
    <n v="-16.120800000000145"/>
    <n v="-16.382100000000264"/>
    <n v="-16.545799999999872"/>
    <n v="-18.640300000000025"/>
  </r>
  <r>
    <x v="0"/>
    <s v="P02041841"/>
    <x v="0"/>
    <x v="12"/>
    <x v="12"/>
    <x v="12"/>
    <x v="2"/>
    <x v="1"/>
    <x v="1"/>
    <x v="1"/>
    <x v="1"/>
    <x v="2"/>
    <x v="2"/>
    <n v="415.38"/>
    <n v="415.38"/>
    <d v="1988-02-15T00:00:00"/>
    <d v="1988-02-15T00:00:00"/>
    <d v="2025-02-01T00:00:00"/>
    <d v="2025-02-01T00:00:00"/>
    <n v="43"/>
    <n v="43"/>
    <n v="32"/>
    <n v="32"/>
    <x v="1"/>
    <x v="1"/>
    <s v="NA"/>
    <s v="NA"/>
    <x v="0"/>
    <x v="0"/>
    <s v="NA"/>
    <s v="NA"/>
    <x v="0"/>
    <x v="0"/>
    <s v="1.61"/>
    <s v="1.61"/>
    <n v="3459.4389999999999"/>
    <n v="3472.3874999999998"/>
    <n v="3515.4110999999998"/>
    <n v="3528.6383999999998"/>
    <n v="3550.5652"/>
    <n v="3563.9247999999998"/>
    <n v="3999.973"/>
    <n v="4015.0234"/>
    <x v="0"/>
    <x v="0"/>
    <x v="0"/>
    <x v="0"/>
    <n v="1.1265736"/>
    <n v="1.1265736"/>
    <s v="2753.9695"/>
    <s v="2753.9695"/>
    <n v="12.948499999999967"/>
    <n v="13.227300000000014"/>
    <n v="13.359599999999773"/>
    <n v="15.050400000000081"/>
  </r>
  <r>
    <x v="0"/>
    <s v="P02041841"/>
    <x v="0"/>
    <x v="13"/>
    <x v="13"/>
    <x v="13"/>
    <x v="2"/>
    <x v="1"/>
    <x v="1"/>
    <x v="1"/>
    <x v="1"/>
    <x v="2"/>
    <x v="2"/>
    <n v="415.38"/>
    <n v="415.38"/>
    <d v="1988-02-15T00:00:00"/>
    <d v="1988-02-15T00:00:00"/>
    <d v="2025-02-01T00:00:00"/>
    <d v="2025-02-01T00:00:00"/>
    <n v="43"/>
    <n v="43"/>
    <n v="32"/>
    <n v="32"/>
    <x v="1"/>
    <x v="1"/>
    <s v="NA"/>
    <s v="NA"/>
    <x v="0"/>
    <x v="0"/>
    <s v="NA"/>
    <s v="NA"/>
    <x v="0"/>
    <x v="0"/>
    <s v="1.61"/>
    <s v="1.61"/>
    <n v="3472.3874999999998"/>
    <n v="3472.3874999999998"/>
    <n v="3528.6383999999998"/>
    <n v="3528.6383999999998"/>
    <n v="3563.9247999999998"/>
    <n v="3563.9247999999998"/>
    <n v="4015.0234"/>
    <n v="4015.0234"/>
    <x v="0"/>
    <x v="0"/>
    <x v="0"/>
    <x v="0"/>
    <n v="1.1265736"/>
    <n v="1.1265736"/>
    <s v="2753.9695"/>
    <s v="2758.1233"/>
    <n v="0"/>
    <n v="0"/>
    <n v="0"/>
    <n v="0"/>
  </r>
  <r>
    <x v="0"/>
    <s v="P02041841"/>
    <x v="0"/>
    <x v="14"/>
    <x v="14"/>
    <x v="14"/>
    <x v="2"/>
    <x v="1"/>
    <x v="1"/>
    <x v="1"/>
    <x v="1"/>
    <x v="2"/>
    <x v="2"/>
    <n v="415.38"/>
    <n v="415.38"/>
    <d v="1988-02-15T00:00:00"/>
    <d v="1988-02-15T00:00:00"/>
    <d v="2025-02-01T00:00:00"/>
    <d v="2025-02-01T00:00:00"/>
    <n v="43"/>
    <n v="43"/>
    <n v="32"/>
    <n v="32"/>
    <x v="1"/>
    <x v="1"/>
    <s v="NA"/>
    <s v="NA"/>
    <x v="0"/>
    <x v="0"/>
    <s v="NA"/>
    <s v="NA"/>
    <x v="0"/>
    <x v="0"/>
    <s v="1.61"/>
    <s v="1.61"/>
    <n v="3472.3874999999998"/>
    <n v="3472.3874999999998"/>
    <n v="3528.6383999999998"/>
    <n v="3528.6383999999998"/>
    <n v="3563.9247999999998"/>
    <n v="3563.9247999999998"/>
    <n v="4015.0234"/>
    <n v="4006.0016999999998"/>
    <x v="0"/>
    <x v="0"/>
    <x v="0"/>
    <x v="0"/>
    <n v="1.1265736"/>
    <n v="1.1240422000000001"/>
    <s v="2758.1233"/>
    <s v="2758.1233"/>
    <n v="0"/>
    <n v="0"/>
    <n v="0"/>
    <n v="-9.0217000000002372"/>
  </r>
  <r>
    <x v="0"/>
    <s v="P02041841"/>
    <x v="0"/>
    <x v="15"/>
    <x v="15"/>
    <x v="15"/>
    <x v="2"/>
    <x v="1"/>
    <x v="1"/>
    <x v="1"/>
    <x v="1"/>
    <x v="2"/>
    <x v="2"/>
    <n v="415.38"/>
    <n v="415.38"/>
    <d v="1988-02-15T00:00:00"/>
    <d v="1988-02-15T00:00:00"/>
    <d v="2025-02-01T00:00:00"/>
    <d v="2025-02-01T00:00:00"/>
    <n v="43"/>
    <n v="43"/>
    <n v="32"/>
    <n v="32"/>
    <x v="1"/>
    <x v="1"/>
    <s v="NA"/>
    <s v="NA"/>
    <x v="0"/>
    <x v="0"/>
    <s v="NA"/>
    <s v="NA"/>
    <x v="0"/>
    <x v="0"/>
    <s v="1.61"/>
    <s v="1.61"/>
    <n v="3472.3874999999998"/>
    <n v="3472.3874999999998"/>
    <n v="3528.6383999999998"/>
    <n v="3528.6383999999998"/>
    <n v="3563.9247999999998"/>
    <n v="3563.9247999999998"/>
    <n v="4006.0016999999998"/>
    <n v="4006.0016999999998"/>
    <x v="0"/>
    <x v="0"/>
    <x v="0"/>
    <x v="0"/>
    <n v="1.1240422000000001"/>
    <n v="1.1240422000000001"/>
    <s v="2758.1233"/>
    <s v="2758.1233"/>
    <n v="0"/>
    <n v="0"/>
    <n v="0"/>
    <n v="0"/>
  </r>
  <r>
    <x v="0"/>
    <s v="P02041841"/>
    <x v="0"/>
    <x v="16"/>
    <x v="16"/>
    <x v="16"/>
    <x v="2"/>
    <x v="1"/>
    <x v="1"/>
    <x v="1"/>
    <x v="1"/>
    <x v="2"/>
    <x v="2"/>
    <n v="415.38"/>
    <n v="415.38"/>
    <d v="1988-02-15T00:00:00"/>
    <d v="1988-02-15T00:00:00"/>
    <d v="2025-02-01T00:00:00"/>
    <d v="2025-02-01T00:00:00"/>
    <n v="43"/>
    <n v="43"/>
    <n v="32"/>
    <n v="32"/>
    <x v="1"/>
    <x v="1"/>
    <s v="NA"/>
    <s v="NA"/>
    <x v="0"/>
    <x v="0"/>
    <s v="NA"/>
    <s v="NA"/>
    <x v="0"/>
    <x v="0"/>
    <s v="1.61"/>
    <s v="1.61"/>
    <n v="3472.3874999999998"/>
    <n v="3472.3874999999998"/>
    <n v="3528.6383999999998"/>
    <n v="3528.6383999999998"/>
    <n v="3563.9247999999998"/>
    <n v="3563.9247999999998"/>
    <n v="4006.0016999999998"/>
    <n v="4006.0014999999999"/>
    <x v="0"/>
    <x v="0"/>
    <x v="0"/>
    <x v="0"/>
    <n v="1.1240422000000001"/>
    <n v="1.1240422000000001"/>
    <s v="2758.1233"/>
    <s v="2758.1233"/>
    <n v="0"/>
    <n v="0"/>
    <n v="0"/>
    <n v="-1.9999999994979589E-4"/>
  </r>
  <r>
    <x v="0"/>
    <s v="P02041841"/>
    <x v="0"/>
    <x v="17"/>
    <x v="17"/>
    <x v="17"/>
    <x v="1"/>
    <x v="1"/>
    <x v="1"/>
    <x v="1"/>
    <x v="1"/>
    <x v="2"/>
    <x v="2"/>
    <n v="415.38"/>
    <n v="415.38"/>
    <d v="1988-02-15T00:00:00"/>
    <d v="1988-02-15T00:00:00"/>
    <d v="2025-02-01T00:00:00"/>
    <d v="2025-02-01T00:00:00"/>
    <n v="43"/>
    <n v="43"/>
    <n v="32"/>
    <n v="32"/>
    <x v="1"/>
    <x v="1"/>
    <s v="NA"/>
    <s v="NA"/>
    <x v="0"/>
    <x v="0"/>
    <s v="NA"/>
    <s v="NA"/>
    <x v="0"/>
    <x v="0"/>
    <s v="1.61"/>
    <s v="1.61"/>
    <n v="3472.3874999999998"/>
    <n v="3472.3874999999998"/>
    <n v="3528.6383999999998"/>
    <n v="3528.6383999999998"/>
    <n v="3563.9247999999998"/>
    <n v="3563.9247999999998"/>
    <n v="4006.0014999999999"/>
    <n v="4006.0014999999999"/>
    <x v="0"/>
    <x v="0"/>
    <x v="0"/>
    <x v="0"/>
    <n v="1.1240422000000001"/>
    <n v="1.1240422000000001"/>
    <s v="2758.1233"/>
    <s v="2758.1233"/>
    <n v="0"/>
    <n v="0"/>
    <n v="0"/>
    <n v="0"/>
  </r>
  <r>
    <x v="0"/>
    <s v="P02041841"/>
    <x v="0"/>
    <x v="18"/>
    <x v="18"/>
    <x v="18"/>
    <x v="3"/>
    <x v="1"/>
    <x v="1"/>
    <x v="1"/>
    <x v="1"/>
    <x v="2"/>
    <x v="2"/>
    <n v="415.38"/>
    <n v="415.38"/>
    <d v="1988-02-15T00:00:00"/>
    <d v="1988-02-15T00:00:00"/>
    <d v="2025-02-01T00:00:00"/>
    <d v="2025-02-01T00:00:00"/>
    <n v="43"/>
    <n v="43"/>
    <n v="32"/>
    <n v="32"/>
    <x v="1"/>
    <x v="1"/>
    <s v="NA"/>
    <s v="NA"/>
    <x v="0"/>
    <x v="0"/>
    <s v="NA"/>
    <s v="NA"/>
    <x v="0"/>
    <x v="0"/>
    <s v="1.61"/>
    <s v="1.61"/>
    <n v="3472.3874999999998"/>
    <n v="3472.3874999999998"/>
    <n v="3528.6383999999998"/>
    <n v="3528.6383999999998"/>
    <n v="3563.9247999999998"/>
    <n v="3563.9247999999998"/>
    <n v="4006.0014999999999"/>
    <n v="4006.0014999999999"/>
    <x v="0"/>
    <x v="0"/>
    <x v="0"/>
    <x v="0"/>
    <n v="1.1240422000000001"/>
    <n v="1.1240422000000001"/>
    <s v="2758.1233"/>
    <s v="2758.1233"/>
    <n v="0"/>
    <n v="0"/>
    <n v="0"/>
    <n v="0"/>
  </r>
  <r>
    <x v="0"/>
    <s v="P02041841"/>
    <x v="0"/>
    <x v="19"/>
    <x v="19"/>
    <x v="19"/>
    <x v="4"/>
    <x v="1"/>
    <x v="1"/>
    <x v="1"/>
    <x v="1"/>
    <x v="2"/>
    <x v="2"/>
    <n v="415.38"/>
    <n v="415.38"/>
    <d v="1988-02-15T00:00:00"/>
    <d v="1988-02-15T00:00:00"/>
    <d v="2025-02-01T00:00:00"/>
    <d v="2025-02-01T00:00:00"/>
    <n v="43"/>
    <n v="43"/>
    <n v="32"/>
    <n v="32"/>
    <x v="1"/>
    <x v="1"/>
    <s v="NA"/>
    <s v="NA"/>
    <x v="0"/>
    <x v="0"/>
    <s v="NA"/>
    <s v="NA"/>
    <x v="0"/>
    <x v="0"/>
    <s v="1.61"/>
    <s v="1.61"/>
    <n v="3472.3874999999998"/>
    <n v="3472.3874999999998"/>
    <n v="3528.6383999999998"/>
    <n v="3528.6383999999998"/>
    <n v="3563.9247999999998"/>
    <n v="3563.9247999999998"/>
    <n v="4006.0014999999999"/>
    <n v="4006.0014999999999"/>
    <x v="0"/>
    <x v="0"/>
    <x v="0"/>
    <x v="0"/>
    <n v="1.1240422000000001"/>
    <n v="1.1240422000000001"/>
    <s v="2758.1233"/>
    <s v="2758.1233"/>
    <n v="0"/>
    <n v="0"/>
    <n v="0"/>
    <n v="0"/>
  </r>
  <r>
    <x v="0"/>
    <s v="P02041841"/>
    <x v="0"/>
    <x v="20"/>
    <x v="20"/>
    <x v="20"/>
    <x v="2"/>
    <x v="1"/>
    <x v="1"/>
    <x v="1"/>
    <x v="1"/>
    <x v="2"/>
    <x v="2"/>
    <n v="415.38"/>
    <n v="415.38"/>
    <d v="1988-02-15T00:00:00"/>
    <d v="1988-02-15T00:00:00"/>
    <d v="2025-02-01T00:00:00"/>
    <d v="2025-02-01T00:00:00"/>
    <n v="43"/>
    <n v="43"/>
    <n v="32"/>
    <n v="32"/>
    <x v="1"/>
    <x v="1"/>
    <s v="NA"/>
    <s v="NA"/>
    <x v="0"/>
    <x v="0"/>
    <s v="NA"/>
    <s v="NA"/>
    <x v="0"/>
    <x v="0"/>
    <s v="1.61"/>
    <s v="1.61"/>
    <n v="3472.3874999999998"/>
    <n v="3481.8485999999998"/>
    <n v="3528.6383999999998"/>
    <n v="3530.7354"/>
    <n v="3563.9247999999998"/>
    <n v="3566.0427"/>
    <n v="4006.0014999999999"/>
    <n v="4008.3823000000002"/>
    <x v="0"/>
    <x v="0"/>
    <x v="0"/>
    <x v="0"/>
    <n v="1.1240422000000001"/>
    <n v="1.1240422000000001"/>
    <s v="2758.1233"/>
    <s v="2758.1233"/>
    <n v="9.4610999999999876"/>
    <n v="2.0970000000002074"/>
    <n v="2.1179000000001906"/>
    <n v="2.3808000000003631"/>
  </r>
  <r>
    <x v="0"/>
    <s v="P02041841"/>
    <x v="0"/>
    <x v="21"/>
    <x v="21"/>
    <x v="21"/>
    <x v="2"/>
    <x v="1"/>
    <x v="1"/>
    <x v="1"/>
    <x v="1"/>
    <x v="2"/>
    <x v="2"/>
    <n v="415.38"/>
    <n v="415.38"/>
    <d v="1988-02-15T00:00:00"/>
    <d v="1988-02-15T00:00:00"/>
    <d v="2025-02-01T00:00:00"/>
    <d v="2025-02-01T00:00:00"/>
    <n v="43"/>
    <n v="43"/>
    <n v="32"/>
    <n v="32"/>
    <x v="1"/>
    <x v="1"/>
    <s v="NA"/>
    <s v="NA"/>
    <x v="0"/>
    <x v="0"/>
    <s v="NA"/>
    <s v="NA"/>
    <x v="0"/>
    <x v="0"/>
    <s v="1.61"/>
    <s v="1.61"/>
    <n v="3481.8485999999998"/>
    <n v="3468.8647000000001"/>
    <n v="3530.7354"/>
    <n v="3543.0837000000001"/>
    <n v="3566.0427"/>
    <n v="3578.5146"/>
    <n v="4008.3823000000002"/>
    <n v="4022.4014000000002"/>
    <x v="0"/>
    <x v="0"/>
    <x v="0"/>
    <x v="0"/>
    <n v="1.1240422000000001"/>
    <n v="1.1240422000000001"/>
    <s v="2758.1233"/>
    <s v="2758.1233"/>
    <n v="-12.983899999999721"/>
    <n v="12.348300000000108"/>
    <n v="12.471900000000005"/>
    <n v="14.01909999999998"/>
  </r>
  <r>
    <x v="0"/>
    <s v="P02406882"/>
    <x v="0"/>
    <x v="0"/>
    <x v="0"/>
    <x v="0"/>
    <x v="0"/>
    <x v="0"/>
    <x v="0"/>
    <x v="1"/>
    <x v="1"/>
    <x v="1"/>
    <x v="1"/>
    <n v="216.23500000000001"/>
    <n v="216.23500000000001"/>
    <d v="1993-11-06T00:00:00"/>
    <d v="1993-11-06T00:00:00"/>
    <d v="2011-12-06T00:00:00"/>
    <d v="2011-12-06T00:00:00"/>
    <n v="59"/>
    <n v="59"/>
    <n v="16"/>
    <n v="16"/>
    <x v="0"/>
    <x v="0"/>
    <s v="NA"/>
    <s v="NA"/>
    <x v="0"/>
    <x v="0"/>
    <s v="NA"/>
    <s v="NA"/>
    <x v="1"/>
    <x v="1"/>
    <s v="7.33"/>
    <s v="7.33"/>
    <n v="1049.2982"/>
    <n v="1049.2982"/>
    <n v="1067.9757"/>
    <n v="1067.9757"/>
    <n v="1078.6554000000001"/>
    <n v="1078.6554000000001"/>
    <n v="1287.3342"/>
    <n v="1287.3342"/>
    <x v="0"/>
    <x v="0"/>
    <x v="0"/>
    <x v="0"/>
    <n v="1.1934619"/>
    <n v="1.1934619"/>
    <s v="382.40915"/>
    <s v="382.40915"/>
    <n v="0"/>
    <n v="0"/>
    <n v="0"/>
    <n v="0"/>
  </r>
  <r>
    <x v="0"/>
    <s v="P02406882"/>
    <x v="0"/>
    <x v="1"/>
    <x v="1"/>
    <x v="1"/>
    <x v="1"/>
    <x v="0"/>
    <x v="0"/>
    <x v="1"/>
    <x v="1"/>
    <x v="1"/>
    <x v="1"/>
    <n v="216.23500000000001"/>
    <n v="216.23500000000001"/>
    <d v="1993-11-06T00:00:00"/>
    <d v="1993-11-06T00:00:00"/>
    <d v="2011-12-06T00:00:00"/>
    <d v="2011-12-06T00:00:00"/>
    <n v="59"/>
    <n v="59"/>
    <n v="16"/>
    <n v="16"/>
    <x v="0"/>
    <x v="0"/>
    <s v="NA"/>
    <s v="NA"/>
    <x v="0"/>
    <x v="0"/>
    <s v="NA"/>
    <s v="NA"/>
    <x v="1"/>
    <x v="1"/>
    <s v="7.33"/>
    <s v="7.33"/>
    <n v="1049.2982"/>
    <n v="1049.2982"/>
    <n v="1067.9757"/>
    <n v="1067.9757"/>
    <n v="1078.6554000000001"/>
    <n v="1078.6554000000001"/>
    <n v="1287.3342"/>
    <n v="1287.3342"/>
    <x v="0"/>
    <x v="0"/>
    <x v="0"/>
    <x v="0"/>
    <n v="1.1934619"/>
    <n v="1.1934619"/>
    <s v="382.40915"/>
    <s v="382.40915"/>
    <n v="0"/>
    <n v="0"/>
    <n v="0"/>
    <n v="0"/>
  </r>
  <r>
    <x v="0"/>
    <s v="P02406882"/>
    <x v="0"/>
    <x v="2"/>
    <x v="2"/>
    <x v="2"/>
    <x v="2"/>
    <x v="0"/>
    <x v="0"/>
    <x v="1"/>
    <x v="1"/>
    <x v="1"/>
    <x v="1"/>
    <n v="216.23500000000001"/>
    <n v="216.23500000000001"/>
    <d v="1993-11-06T00:00:00"/>
    <d v="1993-11-06T00:00:00"/>
    <d v="2011-12-06T00:00:00"/>
    <d v="2011-12-06T00:00:00"/>
    <n v="59"/>
    <n v="59"/>
    <n v="16"/>
    <n v="16"/>
    <x v="0"/>
    <x v="0"/>
    <s v="NA"/>
    <s v="NA"/>
    <x v="0"/>
    <x v="0"/>
    <s v="NA"/>
    <s v="NA"/>
    <x v="1"/>
    <x v="1"/>
    <s v="7.33"/>
    <s v="7.33"/>
    <n v="1049.2982"/>
    <n v="1049.2982"/>
    <n v="1067.9757"/>
    <n v="1067.9757"/>
    <n v="1078.6554000000001"/>
    <n v="1078.6554000000001"/>
    <n v="1287.3342"/>
    <n v="1287.3341"/>
    <x v="0"/>
    <x v="0"/>
    <x v="0"/>
    <x v="0"/>
    <n v="1.1934619"/>
    <n v="1.1934619"/>
    <s v="382.40915"/>
    <s v="382.40915"/>
    <n v="0"/>
    <n v="0"/>
    <n v="0"/>
    <n v="-9.9999999974897946E-5"/>
  </r>
  <r>
    <x v="0"/>
    <s v="P02406882"/>
    <x v="0"/>
    <x v="3"/>
    <x v="3"/>
    <x v="3"/>
    <x v="2"/>
    <x v="0"/>
    <x v="0"/>
    <x v="1"/>
    <x v="1"/>
    <x v="1"/>
    <x v="1"/>
    <n v="216.23500000000001"/>
    <n v="216.23500000000001"/>
    <d v="1993-11-06T00:00:00"/>
    <d v="1993-11-06T00:00:00"/>
    <d v="2011-12-06T00:00:00"/>
    <d v="2011-12-06T00:00:00"/>
    <n v="59"/>
    <n v="59"/>
    <n v="16"/>
    <n v="16"/>
    <x v="0"/>
    <x v="0"/>
    <s v="NA"/>
    <s v="NA"/>
    <x v="0"/>
    <x v="0"/>
    <s v="NA"/>
    <s v="NA"/>
    <x v="1"/>
    <x v="1"/>
    <s v="7.33"/>
    <s v="7.33"/>
    <n v="1049.2982"/>
    <n v="1049.2982"/>
    <n v="1067.9757"/>
    <n v="1067.9757"/>
    <n v="1078.6554000000001"/>
    <n v="1078.6554000000001"/>
    <n v="1287.3341"/>
    <n v="1287.3341"/>
    <x v="0"/>
    <x v="0"/>
    <x v="0"/>
    <x v="0"/>
    <n v="1.1934619"/>
    <n v="1.1934619"/>
    <s v="382.40915"/>
    <s v="382.40915"/>
    <n v="0"/>
    <n v="0"/>
    <n v="0"/>
    <n v="0"/>
  </r>
  <r>
    <x v="0"/>
    <s v="P02406882"/>
    <x v="0"/>
    <x v="4"/>
    <x v="4"/>
    <x v="4"/>
    <x v="2"/>
    <x v="0"/>
    <x v="0"/>
    <x v="1"/>
    <x v="1"/>
    <x v="1"/>
    <x v="1"/>
    <n v="216.23500000000001"/>
    <n v="216.23500000000001"/>
    <d v="1993-11-06T00:00:00"/>
    <d v="1993-11-06T00:00:00"/>
    <d v="2011-12-06T00:00:00"/>
    <d v="2011-12-06T00:00:00"/>
    <n v="59"/>
    <n v="59"/>
    <n v="16"/>
    <n v="16"/>
    <x v="0"/>
    <x v="0"/>
    <s v="NA"/>
    <s v="NA"/>
    <x v="0"/>
    <x v="0"/>
    <s v="NA"/>
    <s v="NA"/>
    <x v="1"/>
    <x v="1"/>
    <s v="7.33"/>
    <s v="7.33"/>
    <n v="1049.2982"/>
    <n v="1050.0386000000001"/>
    <n v="1067.9757"/>
    <n v="1068.0227"/>
    <n v="1078.6554000000001"/>
    <n v="1078.7029"/>
    <n v="1287.3341"/>
    <n v="1287.3909000000001"/>
    <x v="0"/>
    <x v="0"/>
    <x v="0"/>
    <x v="0"/>
    <n v="1.1934619"/>
    <n v="1.1934619"/>
    <s v="382.40915"/>
    <s v="382.40915"/>
    <n v="0.74040000000013606"/>
    <n v="4.7000000000025466E-2"/>
    <n v="4.7499999999899956E-2"/>
    <n v="5.6800000000066575E-2"/>
  </r>
  <r>
    <x v="0"/>
    <s v="P02406882"/>
    <x v="0"/>
    <x v="5"/>
    <x v="5"/>
    <x v="5"/>
    <x v="2"/>
    <x v="0"/>
    <x v="0"/>
    <x v="1"/>
    <x v="1"/>
    <x v="1"/>
    <x v="1"/>
    <n v="216.23500000000001"/>
    <n v="216.23500000000001"/>
    <d v="1993-11-06T00:00:00"/>
    <d v="1993-11-06T00:00:00"/>
    <d v="2011-12-06T00:00:00"/>
    <d v="2011-12-06T00:00:00"/>
    <n v="59"/>
    <n v="59"/>
    <n v="16"/>
    <n v="16"/>
    <x v="0"/>
    <x v="0"/>
    <s v="NA"/>
    <s v="NA"/>
    <x v="0"/>
    <x v="0"/>
    <s v="NA"/>
    <s v="NA"/>
    <x v="1"/>
    <x v="1"/>
    <s v="7.33"/>
    <s v="7.33"/>
    <n v="1050.0386000000001"/>
    <n v="971.48737000000006"/>
    <n v="1068.0227"/>
    <n v="988.12616000000003"/>
    <n v="1078.7029"/>
    <n v="998.00739999999996"/>
    <n v="1287.3909000000001"/>
    <n v="1191.0836999999999"/>
    <x v="0"/>
    <x v="0"/>
    <x v="0"/>
    <x v="0"/>
    <n v="1.1934619"/>
    <n v="1.1934619"/>
    <s v="382.40915"/>
    <s v="382.40915"/>
    <n v="-78.551230000000032"/>
    <n v="-79.896539999999959"/>
    <n v="-80.695500000000038"/>
    <n v="-96.307200000000194"/>
  </r>
  <r>
    <x v="0"/>
    <s v="P02406882"/>
    <x v="0"/>
    <x v="6"/>
    <x v="6"/>
    <x v="6"/>
    <x v="2"/>
    <x v="0"/>
    <x v="0"/>
    <x v="1"/>
    <x v="1"/>
    <x v="1"/>
    <x v="1"/>
    <n v="216.23500000000001"/>
    <n v="216.23500000000001"/>
    <d v="1993-11-06T00:00:00"/>
    <d v="1993-11-06T00:00:00"/>
    <d v="2011-12-06T00:00:00"/>
    <d v="2011-12-06T00:00:00"/>
    <n v="59"/>
    <n v="59"/>
    <n v="16"/>
    <n v="16"/>
    <x v="0"/>
    <x v="0"/>
    <s v="NA"/>
    <s v="NA"/>
    <x v="0"/>
    <x v="0"/>
    <s v="NA"/>
    <s v="NA"/>
    <x v="1"/>
    <x v="1"/>
    <s v="7.33"/>
    <s v="7.33"/>
    <n v="971.48737000000006"/>
    <n v="975.12365999999997"/>
    <n v="988.12616000000003"/>
    <n v="991.9393"/>
    <n v="998.00739999999996"/>
    <n v="1001.85864"/>
    <n v="1191.0836999999999"/>
    <n v="1195.68"/>
    <x v="0"/>
    <x v="0"/>
    <x v="0"/>
    <x v="0"/>
    <n v="1.1934619"/>
    <n v="1.1934619"/>
    <s v="382.40915"/>
    <s v="382.40915"/>
    <n v="3.6362899999999172"/>
    <n v="3.8131399999999758"/>
    <n v="3.8512400000000753"/>
    <n v="4.5963000000001557"/>
  </r>
  <r>
    <x v="0"/>
    <s v="P02406882"/>
    <x v="0"/>
    <x v="7"/>
    <x v="7"/>
    <x v="7"/>
    <x v="1"/>
    <x v="0"/>
    <x v="0"/>
    <x v="1"/>
    <x v="1"/>
    <x v="1"/>
    <x v="1"/>
    <n v="216.23500000000001"/>
    <n v="216.23500000000001"/>
    <d v="1993-11-06T00:00:00"/>
    <d v="1993-11-06T00:00:00"/>
    <d v="2011-12-06T00:00:00"/>
    <d v="2011-12-06T00:00:00"/>
    <n v="59"/>
    <n v="59"/>
    <n v="16"/>
    <n v="16"/>
    <x v="0"/>
    <x v="0"/>
    <s v="NA"/>
    <s v="NA"/>
    <x v="0"/>
    <x v="0"/>
    <s v="NA"/>
    <s v="NA"/>
    <x v="1"/>
    <x v="1"/>
    <s v="7.33"/>
    <s v="7.33"/>
    <n v="975.12365999999997"/>
    <n v="975.12365999999997"/>
    <n v="991.9393"/>
    <n v="991.9393"/>
    <n v="1001.85864"/>
    <n v="1001.85864"/>
    <n v="1195.68"/>
    <n v="1195.68"/>
    <x v="0"/>
    <x v="0"/>
    <x v="0"/>
    <x v="0"/>
    <n v="1.1934619"/>
    <n v="1.1934619"/>
    <s v="382.40915"/>
    <s v="382.40915"/>
    <n v="0"/>
    <n v="0"/>
    <n v="0"/>
    <n v="0"/>
  </r>
  <r>
    <x v="0"/>
    <s v="P02406882"/>
    <x v="0"/>
    <x v="8"/>
    <x v="8"/>
    <x v="8"/>
    <x v="2"/>
    <x v="0"/>
    <x v="0"/>
    <x v="1"/>
    <x v="1"/>
    <x v="1"/>
    <x v="1"/>
    <n v="216.23500000000001"/>
    <n v="216.23500000000001"/>
    <d v="1993-11-06T00:00:00"/>
    <d v="1993-11-06T00:00:00"/>
    <d v="2011-12-06T00:00:00"/>
    <d v="2011-12-06T00:00:00"/>
    <n v="59"/>
    <n v="59"/>
    <n v="16"/>
    <n v="16"/>
    <x v="0"/>
    <x v="0"/>
    <s v="NA"/>
    <s v="NA"/>
    <x v="0"/>
    <x v="0"/>
    <s v="NA"/>
    <s v="NA"/>
    <x v="1"/>
    <x v="1"/>
    <s v="7.33"/>
    <s v="7.33"/>
    <n v="975.12365999999997"/>
    <n v="975.12365999999997"/>
    <n v="991.9393"/>
    <n v="991.9393"/>
    <n v="1001.85864"/>
    <n v="1001.85864"/>
    <n v="1195.68"/>
    <n v="1195.68"/>
    <x v="0"/>
    <x v="0"/>
    <x v="0"/>
    <x v="0"/>
    <n v="1.1934619"/>
    <n v="1.1934619"/>
    <s v="382.40915"/>
    <s v="382.40915"/>
    <n v="0"/>
    <n v="0"/>
    <n v="0"/>
    <n v="0"/>
  </r>
  <r>
    <x v="0"/>
    <s v="P02406882"/>
    <x v="0"/>
    <x v="9"/>
    <x v="9"/>
    <x v="9"/>
    <x v="2"/>
    <x v="0"/>
    <x v="0"/>
    <x v="1"/>
    <x v="1"/>
    <x v="1"/>
    <x v="1"/>
    <n v="216.23500000000001"/>
    <n v="216.23500000000001"/>
    <d v="1993-11-06T00:00:00"/>
    <d v="1993-11-06T00:00:00"/>
    <d v="2011-12-06T00:00:00"/>
    <d v="2011-12-06T00:00:00"/>
    <n v="59"/>
    <n v="59"/>
    <n v="16"/>
    <n v="16"/>
    <x v="0"/>
    <x v="0"/>
    <s v="NA"/>
    <s v="NA"/>
    <x v="0"/>
    <x v="0"/>
    <s v="NA"/>
    <s v="NA"/>
    <x v="1"/>
    <x v="1"/>
    <s v="7.33"/>
    <s v="7.33"/>
    <n v="975.12365999999997"/>
    <n v="975.12365999999997"/>
    <n v="991.9393"/>
    <n v="991.9393"/>
    <n v="1001.85864"/>
    <n v="1001.85864"/>
    <n v="1195.68"/>
    <n v="1195.68"/>
    <x v="0"/>
    <x v="0"/>
    <x v="0"/>
    <x v="0"/>
    <n v="1.1934619"/>
    <n v="1.1934619"/>
    <s v="382.40915"/>
    <s v="382.40915"/>
    <n v="0"/>
    <n v="0"/>
    <n v="0"/>
    <n v="0"/>
  </r>
  <r>
    <x v="0"/>
    <s v="P02406882"/>
    <x v="0"/>
    <x v="10"/>
    <x v="10"/>
    <x v="10"/>
    <x v="2"/>
    <x v="0"/>
    <x v="0"/>
    <x v="1"/>
    <x v="1"/>
    <x v="1"/>
    <x v="1"/>
    <n v="216.23500000000001"/>
    <n v="216.23500000000001"/>
    <d v="1993-11-06T00:00:00"/>
    <d v="1993-11-06T00:00:00"/>
    <d v="2011-12-06T00:00:00"/>
    <d v="2011-12-06T00:00:00"/>
    <n v="59"/>
    <n v="59"/>
    <n v="16"/>
    <n v="16"/>
    <x v="0"/>
    <x v="0"/>
    <s v="NA"/>
    <s v="NA"/>
    <x v="0"/>
    <x v="0"/>
    <s v="NA"/>
    <s v="NA"/>
    <x v="1"/>
    <x v="1"/>
    <s v="7.33"/>
    <s v="7.33"/>
    <n v="975.12365999999997"/>
    <n v="968.78534000000002"/>
    <n v="991.9393"/>
    <n v="985.49163999999996"/>
    <n v="1001.85864"/>
    <n v="995.34655999999995"/>
    <n v="1195.68"/>
    <n v="1187.9082000000001"/>
    <x v="0"/>
    <x v="0"/>
    <x v="0"/>
    <x v="0"/>
    <n v="1.1934619"/>
    <n v="1.1934619"/>
    <s v="382.40915"/>
    <s v="382.40915"/>
    <n v="-6.3383199999999533"/>
    <n v="-6.4476600000000417"/>
    <n v="-6.5120800000000827"/>
    <n v="-7.7717999999999847"/>
  </r>
  <r>
    <x v="0"/>
    <s v="P02406882"/>
    <x v="0"/>
    <x v="11"/>
    <x v="11"/>
    <x v="11"/>
    <x v="2"/>
    <x v="0"/>
    <x v="0"/>
    <x v="1"/>
    <x v="1"/>
    <x v="1"/>
    <x v="1"/>
    <n v="216.23500000000001"/>
    <n v="216.23500000000001"/>
    <d v="1993-11-06T00:00:00"/>
    <d v="1993-11-06T00:00:00"/>
    <d v="2011-12-06T00:00:00"/>
    <d v="2011-12-06T00:00:00"/>
    <n v="59"/>
    <n v="59"/>
    <n v="16"/>
    <n v="16"/>
    <x v="0"/>
    <x v="0"/>
    <s v="NA"/>
    <s v="NA"/>
    <x v="0"/>
    <x v="0"/>
    <s v="NA"/>
    <s v="NA"/>
    <x v="1"/>
    <x v="1"/>
    <s v="7.33"/>
    <s v="7.33"/>
    <n v="968.78534000000002"/>
    <n v="968.34283000000005"/>
    <n v="985.49163999999996"/>
    <n v="985.04150000000004"/>
    <n v="995.34655999999995"/>
    <n v="994.89189999999996"/>
    <n v="1187.9082000000001"/>
    <n v="1187.3656000000001"/>
    <x v="0"/>
    <x v="0"/>
    <x v="0"/>
    <x v="0"/>
    <n v="1.1934619"/>
    <n v="1.1934619"/>
    <s v="382.40915"/>
    <s v="382.40915"/>
    <n v="-0.4425099999999702"/>
    <n v="-0.45013999999991938"/>
    <n v="-0.45465999999998985"/>
    <n v="-0.54259999999999309"/>
  </r>
  <r>
    <x v="0"/>
    <s v="P02406882"/>
    <x v="0"/>
    <x v="12"/>
    <x v="12"/>
    <x v="12"/>
    <x v="2"/>
    <x v="0"/>
    <x v="0"/>
    <x v="1"/>
    <x v="1"/>
    <x v="1"/>
    <x v="1"/>
    <n v="216.23500000000001"/>
    <n v="216.23500000000001"/>
    <d v="1993-11-06T00:00:00"/>
    <d v="1993-11-06T00:00:00"/>
    <d v="2011-12-06T00:00:00"/>
    <d v="2011-12-06T00:00:00"/>
    <n v="59"/>
    <n v="59"/>
    <n v="16"/>
    <n v="16"/>
    <x v="0"/>
    <x v="0"/>
    <s v="NA"/>
    <s v="NA"/>
    <x v="0"/>
    <x v="0"/>
    <s v="NA"/>
    <s v="NA"/>
    <x v="1"/>
    <x v="1"/>
    <s v="7.33"/>
    <s v="7.33"/>
    <n v="968.34283000000005"/>
    <n v="971.96730000000002"/>
    <n v="985.04150000000004"/>
    <n v="988.74779999999998"/>
    <n v="994.89189999999996"/>
    <n v="998.63525000000004"/>
    <n v="1187.3656000000001"/>
    <n v="1191.8331000000001"/>
    <x v="0"/>
    <x v="0"/>
    <x v="0"/>
    <x v="0"/>
    <n v="1.1934619"/>
    <n v="1.1934619"/>
    <s v="382.40915"/>
    <s v="382.40915"/>
    <n v="3.6244699999999739"/>
    <n v="3.706299999999942"/>
    <n v="3.7433500000000777"/>
    <n v="4.4674999999999727"/>
  </r>
  <r>
    <x v="0"/>
    <s v="P02406882"/>
    <x v="0"/>
    <x v="13"/>
    <x v="13"/>
    <x v="13"/>
    <x v="2"/>
    <x v="0"/>
    <x v="0"/>
    <x v="1"/>
    <x v="1"/>
    <x v="1"/>
    <x v="1"/>
    <n v="216.23500000000001"/>
    <n v="216.23500000000001"/>
    <d v="1993-11-06T00:00:00"/>
    <d v="1993-11-06T00:00:00"/>
    <d v="2011-12-06T00:00:00"/>
    <d v="2011-12-06T00:00:00"/>
    <n v="59"/>
    <n v="59"/>
    <n v="16"/>
    <n v="16"/>
    <x v="0"/>
    <x v="0"/>
    <s v="NA"/>
    <s v="NA"/>
    <x v="0"/>
    <x v="0"/>
    <s v="NA"/>
    <s v="NA"/>
    <x v="1"/>
    <x v="1"/>
    <s v="7.33"/>
    <s v="7.33"/>
    <n v="971.96730000000002"/>
    <n v="971.96730000000002"/>
    <n v="988.74779999999998"/>
    <n v="988.74779999999998"/>
    <n v="998.63525000000004"/>
    <n v="998.63525000000004"/>
    <n v="1191.8331000000001"/>
    <n v="1191.8331000000001"/>
    <x v="0"/>
    <x v="0"/>
    <x v="0"/>
    <x v="0"/>
    <n v="1.1934619"/>
    <n v="1.1934619"/>
    <s v="382.40915"/>
    <s v="383.0719"/>
    <n v="0"/>
    <n v="0"/>
    <n v="0"/>
    <n v="0"/>
  </r>
  <r>
    <x v="0"/>
    <s v="P02406882"/>
    <x v="0"/>
    <x v="14"/>
    <x v="14"/>
    <x v="14"/>
    <x v="2"/>
    <x v="0"/>
    <x v="0"/>
    <x v="1"/>
    <x v="1"/>
    <x v="1"/>
    <x v="1"/>
    <n v="216.23500000000001"/>
    <n v="216.23500000000001"/>
    <d v="1993-11-06T00:00:00"/>
    <d v="1993-11-06T00:00:00"/>
    <d v="2011-12-06T00:00:00"/>
    <d v="2011-12-06T00:00:00"/>
    <n v="59"/>
    <n v="59"/>
    <n v="16"/>
    <n v="16"/>
    <x v="0"/>
    <x v="0"/>
    <s v="NA"/>
    <s v="NA"/>
    <x v="0"/>
    <x v="0"/>
    <s v="NA"/>
    <s v="NA"/>
    <x v="1"/>
    <x v="1"/>
    <s v="7.33"/>
    <s v="7.33"/>
    <n v="971.96730000000002"/>
    <n v="971.96730000000002"/>
    <n v="988.74779999999998"/>
    <n v="988.74779999999998"/>
    <n v="998.63525000000004"/>
    <n v="998.63525000000004"/>
    <n v="1191.8331000000001"/>
    <n v="1191.8331000000001"/>
    <x v="0"/>
    <x v="0"/>
    <x v="0"/>
    <x v="0"/>
    <n v="1.1934619"/>
    <n v="1.1934619"/>
    <s v="383.0719"/>
    <s v="383.0719"/>
    <n v="0"/>
    <n v="0"/>
    <n v="0"/>
    <n v="0"/>
  </r>
  <r>
    <x v="0"/>
    <s v="P02406882"/>
    <x v="0"/>
    <x v="15"/>
    <x v="15"/>
    <x v="15"/>
    <x v="2"/>
    <x v="0"/>
    <x v="0"/>
    <x v="1"/>
    <x v="1"/>
    <x v="1"/>
    <x v="1"/>
    <n v="216.23500000000001"/>
    <n v="216.23500000000001"/>
    <d v="1993-11-06T00:00:00"/>
    <d v="1993-11-06T00:00:00"/>
    <d v="2011-12-06T00:00:00"/>
    <d v="2011-12-06T00:00:00"/>
    <n v="59"/>
    <n v="59"/>
    <n v="16"/>
    <n v="16"/>
    <x v="0"/>
    <x v="0"/>
    <s v="NA"/>
    <s v="NA"/>
    <x v="0"/>
    <x v="0"/>
    <s v="NA"/>
    <s v="NA"/>
    <x v="1"/>
    <x v="1"/>
    <s v="7.33"/>
    <s v="7.33"/>
    <n v="971.96730000000002"/>
    <n v="971.96730000000002"/>
    <n v="988.74779999999998"/>
    <n v="988.74779999999998"/>
    <n v="998.63525000000004"/>
    <n v="998.63525000000004"/>
    <n v="1191.8331000000001"/>
    <n v="1191.8331000000001"/>
    <x v="0"/>
    <x v="0"/>
    <x v="0"/>
    <x v="0"/>
    <n v="1.1934619"/>
    <n v="1.1934619"/>
    <s v="383.0719"/>
    <s v="383.0719"/>
    <n v="0"/>
    <n v="0"/>
    <n v="0"/>
    <n v="0"/>
  </r>
  <r>
    <x v="0"/>
    <s v="P02406882"/>
    <x v="0"/>
    <x v="16"/>
    <x v="16"/>
    <x v="16"/>
    <x v="2"/>
    <x v="0"/>
    <x v="0"/>
    <x v="1"/>
    <x v="1"/>
    <x v="1"/>
    <x v="1"/>
    <n v="216.23500000000001"/>
    <n v="216.23500000000001"/>
    <d v="1993-11-06T00:00:00"/>
    <d v="1993-11-06T00:00:00"/>
    <d v="2011-12-06T00:00:00"/>
    <d v="2011-12-06T00:00:00"/>
    <n v="59"/>
    <n v="59"/>
    <n v="16"/>
    <n v="16"/>
    <x v="0"/>
    <x v="0"/>
    <s v="NA"/>
    <s v="NA"/>
    <x v="0"/>
    <x v="0"/>
    <s v="NA"/>
    <s v="NA"/>
    <x v="1"/>
    <x v="1"/>
    <s v="7.33"/>
    <s v="7.33"/>
    <n v="971.96730000000002"/>
    <n v="971.96730000000002"/>
    <n v="988.74779999999998"/>
    <n v="988.74779999999998"/>
    <n v="998.63525000000004"/>
    <n v="998.63530000000003"/>
    <n v="1191.8331000000001"/>
    <n v="1191.8333"/>
    <x v="0"/>
    <x v="0"/>
    <x v="0"/>
    <x v="0"/>
    <n v="1.1934619"/>
    <n v="1.1934619"/>
    <s v="383.0719"/>
    <s v="383.0719"/>
    <n v="0"/>
    <n v="0"/>
    <n v="4.9999999987448973E-5"/>
    <n v="1.9999999994979589E-4"/>
  </r>
  <r>
    <x v="0"/>
    <s v="P02406882"/>
    <x v="0"/>
    <x v="17"/>
    <x v="17"/>
    <x v="17"/>
    <x v="1"/>
    <x v="0"/>
    <x v="0"/>
    <x v="1"/>
    <x v="1"/>
    <x v="1"/>
    <x v="1"/>
    <n v="216.23500000000001"/>
    <n v="216.23500000000001"/>
    <d v="1993-11-06T00:00:00"/>
    <d v="1993-11-06T00:00:00"/>
    <d v="2011-12-06T00:00:00"/>
    <d v="2011-12-06T00:00:00"/>
    <n v="59"/>
    <n v="59"/>
    <n v="16"/>
    <n v="16"/>
    <x v="0"/>
    <x v="0"/>
    <s v="NA"/>
    <s v="NA"/>
    <x v="0"/>
    <x v="0"/>
    <s v="NA"/>
    <s v="NA"/>
    <x v="1"/>
    <x v="1"/>
    <s v="7.33"/>
    <s v="7.33"/>
    <n v="971.96730000000002"/>
    <n v="971.96730000000002"/>
    <n v="988.74779999999998"/>
    <n v="988.74779999999998"/>
    <n v="998.63530000000003"/>
    <n v="998.63530000000003"/>
    <n v="1191.8333"/>
    <n v="1191.8333"/>
    <x v="0"/>
    <x v="0"/>
    <x v="0"/>
    <x v="0"/>
    <n v="1.1934619"/>
    <n v="1.1934619"/>
    <s v="383.0719"/>
    <s v="383.0719"/>
    <n v="0"/>
    <n v="0"/>
    <n v="0"/>
    <n v="0"/>
  </r>
  <r>
    <x v="0"/>
    <s v="P02406882"/>
    <x v="0"/>
    <x v="18"/>
    <x v="18"/>
    <x v="18"/>
    <x v="3"/>
    <x v="0"/>
    <x v="0"/>
    <x v="1"/>
    <x v="1"/>
    <x v="1"/>
    <x v="1"/>
    <n v="216.23500000000001"/>
    <n v="216.23500000000001"/>
    <d v="1993-11-06T00:00:00"/>
    <d v="1993-11-06T00:00:00"/>
    <d v="2011-12-06T00:00:00"/>
    <d v="2011-12-06T00:00:00"/>
    <n v="59"/>
    <n v="59"/>
    <n v="16"/>
    <n v="16"/>
    <x v="0"/>
    <x v="0"/>
    <s v="NA"/>
    <s v="NA"/>
    <x v="0"/>
    <x v="0"/>
    <s v="NA"/>
    <s v="NA"/>
    <x v="1"/>
    <x v="1"/>
    <s v="7.33"/>
    <s v="7.33"/>
    <n v="971.96730000000002"/>
    <n v="971.96730000000002"/>
    <n v="988.74779999999998"/>
    <n v="988.74779999999998"/>
    <n v="998.63530000000003"/>
    <n v="998.63530000000003"/>
    <n v="1191.8333"/>
    <n v="1191.8333"/>
    <x v="0"/>
    <x v="0"/>
    <x v="0"/>
    <x v="0"/>
    <n v="1.1934619"/>
    <n v="1.1934619"/>
    <s v="383.0719"/>
    <s v="383.0719"/>
    <n v="0"/>
    <n v="0"/>
    <n v="0"/>
    <n v="0"/>
  </r>
  <r>
    <x v="0"/>
    <s v="P02406882"/>
    <x v="0"/>
    <x v="19"/>
    <x v="19"/>
    <x v="19"/>
    <x v="4"/>
    <x v="0"/>
    <x v="0"/>
    <x v="1"/>
    <x v="1"/>
    <x v="1"/>
    <x v="1"/>
    <n v="216.23500000000001"/>
    <n v="216.23500000000001"/>
    <d v="1993-11-06T00:00:00"/>
    <d v="1993-11-06T00:00:00"/>
    <d v="2011-12-06T00:00:00"/>
    <d v="2011-12-06T00:00:00"/>
    <n v="59"/>
    <n v="59"/>
    <n v="16"/>
    <n v="16"/>
    <x v="0"/>
    <x v="0"/>
    <s v="NA"/>
    <s v="NA"/>
    <x v="0"/>
    <x v="0"/>
    <s v="NA"/>
    <s v="NA"/>
    <x v="1"/>
    <x v="1"/>
    <s v="7.33"/>
    <s v="7.33"/>
    <n v="971.96730000000002"/>
    <n v="971.96730000000002"/>
    <n v="988.74779999999998"/>
    <n v="988.74779999999998"/>
    <n v="998.63530000000003"/>
    <n v="998.63530000000003"/>
    <n v="1191.8333"/>
    <n v="1191.8333"/>
    <x v="0"/>
    <x v="0"/>
    <x v="0"/>
    <x v="0"/>
    <n v="1.1934619"/>
    <n v="1.1934619"/>
    <s v="383.0719"/>
    <s v="383.0719"/>
    <n v="0"/>
    <n v="0"/>
    <n v="0"/>
    <n v="0"/>
  </r>
  <r>
    <x v="0"/>
    <s v="P02406882"/>
    <x v="0"/>
    <x v="20"/>
    <x v="20"/>
    <x v="20"/>
    <x v="2"/>
    <x v="0"/>
    <x v="0"/>
    <x v="1"/>
    <x v="1"/>
    <x v="1"/>
    <x v="1"/>
    <n v="216.23500000000001"/>
    <n v="216.23500000000001"/>
    <d v="1993-11-06T00:00:00"/>
    <d v="1993-11-06T00:00:00"/>
    <d v="2011-12-06T00:00:00"/>
    <d v="2011-12-06T00:00:00"/>
    <n v="59"/>
    <n v="59"/>
    <n v="16"/>
    <n v="16"/>
    <x v="0"/>
    <x v="0"/>
    <s v="NA"/>
    <s v="NA"/>
    <x v="0"/>
    <x v="0"/>
    <s v="NA"/>
    <s v="NA"/>
    <x v="1"/>
    <x v="1"/>
    <s v="7.33"/>
    <s v="7.33"/>
    <n v="971.96730000000002"/>
    <n v="974.16830000000004"/>
    <n v="988.74779999999998"/>
    <n v="988.88762999999994"/>
    <n v="998.63530000000003"/>
    <n v="998.77650000000006"/>
    <n v="1191.8333"/>
    <n v="1192.0017"/>
    <x v="0"/>
    <x v="0"/>
    <x v="0"/>
    <x v="0"/>
    <n v="1.1934619"/>
    <n v="1.1934619"/>
    <s v="383.0719"/>
    <s v="383.0719"/>
    <n v="2.2010000000000218"/>
    <n v="0.13982999999996082"/>
    <n v="0.14120000000002619"/>
    <n v="0.16840000000001965"/>
  </r>
  <r>
    <x v="0"/>
    <s v="P02406882"/>
    <x v="0"/>
    <x v="21"/>
    <x v="21"/>
    <x v="21"/>
    <x v="2"/>
    <x v="0"/>
    <x v="0"/>
    <x v="1"/>
    <x v="1"/>
    <x v="1"/>
    <x v="1"/>
    <n v="216.23500000000001"/>
    <n v="216.23500000000001"/>
    <d v="1993-11-06T00:00:00"/>
    <d v="1993-11-06T00:00:00"/>
    <d v="2011-12-06T00:00:00"/>
    <d v="2011-12-06T00:00:00"/>
    <n v="59"/>
    <n v="59"/>
    <n v="16"/>
    <n v="16"/>
    <x v="0"/>
    <x v="0"/>
    <s v="NA"/>
    <s v="NA"/>
    <x v="0"/>
    <x v="0"/>
    <s v="NA"/>
    <s v="NA"/>
    <x v="1"/>
    <x v="1"/>
    <s v="7.33"/>
    <s v="7.33"/>
    <n v="974.16830000000004"/>
    <n v="970.53560000000004"/>
    <n v="988.88762999999994"/>
    <n v="992.34619999999995"/>
    <n v="998.77650000000006"/>
    <n v="1002.26965"/>
    <n v="1192.0017"/>
    <n v="1196.1706999999999"/>
    <x v="0"/>
    <x v="0"/>
    <x v="0"/>
    <x v="0"/>
    <n v="1.1934619"/>
    <n v="1.1934619"/>
    <s v="383.0719"/>
    <s v="383.0719"/>
    <n v="-3.6326999999999998"/>
    <n v="3.4585700000000088"/>
    <n v="3.4931499999999005"/>
    <n v="4.168999999999869"/>
  </r>
  <r>
    <x v="0"/>
    <s v="P02439381"/>
    <x v="0"/>
    <x v="0"/>
    <x v="0"/>
    <x v="0"/>
    <x v="0"/>
    <x v="0"/>
    <x v="0"/>
    <x v="1"/>
    <x v="1"/>
    <x v="2"/>
    <x v="2"/>
    <n v="1482"/>
    <n v="1482"/>
    <d v="1994-12-07T00:00:00"/>
    <d v="1994-12-07T00:00:00"/>
    <d v="2025-01-01T00:00:00"/>
    <d v="2025-01-01T00:00:00"/>
    <n v="38"/>
    <n v="38"/>
    <n v="37"/>
    <n v="37"/>
    <x v="1"/>
    <x v="1"/>
    <s v="NA"/>
    <s v="NA"/>
    <x v="0"/>
    <x v="0"/>
    <s v="NA"/>
    <s v="NA"/>
    <x v="0"/>
    <x v="0"/>
    <s v="6.5"/>
    <s v="6.5"/>
    <n v="8605.4380000000001"/>
    <n v="8605.4380000000001"/>
    <n v="8760.9210000000003"/>
    <n v="8760.9210000000003"/>
    <n v="8848.5300000000007"/>
    <n v="8848.5300000000007"/>
    <n v="9991.3770000000004"/>
    <n v="9991.3770000000004"/>
    <x v="0"/>
    <x v="0"/>
    <x v="0"/>
    <x v="0"/>
    <n v="1.1291567"/>
    <n v="1.1291567"/>
    <s v="8195.46"/>
    <s v="8195.46"/>
    <n v="0"/>
    <n v="0"/>
    <n v="0"/>
    <n v="0"/>
  </r>
  <r>
    <x v="0"/>
    <s v="P02439381"/>
    <x v="0"/>
    <x v="1"/>
    <x v="1"/>
    <x v="1"/>
    <x v="1"/>
    <x v="0"/>
    <x v="0"/>
    <x v="1"/>
    <x v="1"/>
    <x v="2"/>
    <x v="2"/>
    <n v="1482"/>
    <n v="1482"/>
    <d v="1994-12-07T00:00:00"/>
    <d v="1994-12-07T00:00:00"/>
    <d v="2025-01-01T00:00:00"/>
    <d v="2025-01-01T00:00:00"/>
    <n v="38"/>
    <n v="38"/>
    <n v="37"/>
    <n v="37"/>
    <x v="1"/>
    <x v="1"/>
    <s v="NA"/>
    <s v="NA"/>
    <x v="0"/>
    <x v="0"/>
    <s v="NA"/>
    <s v="NA"/>
    <x v="0"/>
    <x v="0"/>
    <s v="6.5"/>
    <s v="6.5"/>
    <n v="8605.4380000000001"/>
    <n v="8605.4380000000001"/>
    <n v="8760.9210000000003"/>
    <n v="8760.9210000000003"/>
    <n v="8848.5300000000007"/>
    <n v="8848.5300000000007"/>
    <n v="9991.3770000000004"/>
    <n v="9991.3770000000004"/>
    <x v="0"/>
    <x v="0"/>
    <x v="0"/>
    <x v="0"/>
    <n v="1.1291567"/>
    <n v="1.1291567"/>
    <s v="8195.46"/>
    <s v="8195.46"/>
    <n v="0"/>
    <n v="0"/>
    <n v="0"/>
    <n v="0"/>
  </r>
  <r>
    <x v="0"/>
    <s v="P02439381"/>
    <x v="0"/>
    <x v="2"/>
    <x v="2"/>
    <x v="2"/>
    <x v="2"/>
    <x v="0"/>
    <x v="0"/>
    <x v="1"/>
    <x v="1"/>
    <x v="2"/>
    <x v="2"/>
    <n v="1482"/>
    <n v="1482"/>
    <d v="1994-12-07T00:00:00"/>
    <d v="1994-12-07T00:00:00"/>
    <d v="2025-01-01T00:00:00"/>
    <d v="2025-01-01T00:00:00"/>
    <n v="38"/>
    <n v="38"/>
    <n v="37"/>
    <n v="37"/>
    <x v="1"/>
    <x v="1"/>
    <s v="NA"/>
    <s v="NA"/>
    <x v="0"/>
    <x v="0"/>
    <s v="NA"/>
    <s v="NA"/>
    <x v="0"/>
    <x v="0"/>
    <s v="6.5"/>
    <s v="6.5"/>
    <n v="8605.4380000000001"/>
    <n v="8605.4380000000001"/>
    <n v="8760.9210000000003"/>
    <n v="8760.9210000000003"/>
    <n v="8848.5300000000007"/>
    <n v="8848.5300000000007"/>
    <n v="9991.3770000000004"/>
    <n v="9991.3770000000004"/>
    <x v="0"/>
    <x v="0"/>
    <x v="0"/>
    <x v="0"/>
    <n v="1.1291567"/>
    <n v="1.1291567"/>
    <s v="8195.46"/>
    <s v="8195.46"/>
    <n v="0"/>
    <n v="0"/>
    <n v="0"/>
    <n v="0"/>
  </r>
  <r>
    <x v="0"/>
    <s v="P02439381"/>
    <x v="0"/>
    <x v="3"/>
    <x v="3"/>
    <x v="3"/>
    <x v="2"/>
    <x v="0"/>
    <x v="0"/>
    <x v="1"/>
    <x v="1"/>
    <x v="2"/>
    <x v="2"/>
    <n v="1482"/>
    <n v="1482"/>
    <d v="1994-12-07T00:00:00"/>
    <d v="1994-12-07T00:00:00"/>
    <d v="2025-01-01T00:00:00"/>
    <d v="2025-01-01T00:00:00"/>
    <n v="38"/>
    <n v="38"/>
    <n v="37"/>
    <n v="37"/>
    <x v="1"/>
    <x v="1"/>
    <s v="NA"/>
    <s v="NA"/>
    <x v="0"/>
    <x v="0"/>
    <s v="NA"/>
    <s v="NA"/>
    <x v="0"/>
    <x v="0"/>
    <s v="6.5"/>
    <s v="6.5"/>
    <n v="8605.4380000000001"/>
    <n v="8605.4380000000001"/>
    <n v="8760.9210000000003"/>
    <n v="8760.9210000000003"/>
    <n v="8848.5300000000007"/>
    <n v="8848.5300000000007"/>
    <n v="9991.3770000000004"/>
    <n v="9991.3770000000004"/>
    <x v="0"/>
    <x v="0"/>
    <x v="0"/>
    <x v="0"/>
    <n v="1.1291567"/>
    <n v="1.1291567"/>
    <s v="8195.46"/>
    <s v="8195.46"/>
    <n v="0"/>
    <n v="0"/>
    <n v="0"/>
    <n v="0"/>
  </r>
  <r>
    <x v="0"/>
    <s v="P02439381"/>
    <x v="0"/>
    <x v="4"/>
    <x v="4"/>
    <x v="4"/>
    <x v="2"/>
    <x v="0"/>
    <x v="0"/>
    <x v="1"/>
    <x v="1"/>
    <x v="2"/>
    <x v="2"/>
    <n v="1482"/>
    <n v="1482"/>
    <d v="1994-12-07T00:00:00"/>
    <d v="1994-12-07T00:00:00"/>
    <d v="2025-01-01T00:00:00"/>
    <d v="2025-01-01T00:00:00"/>
    <n v="38"/>
    <n v="38"/>
    <n v="37"/>
    <n v="37"/>
    <x v="1"/>
    <x v="1"/>
    <s v="NA"/>
    <s v="NA"/>
    <x v="0"/>
    <x v="0"/>
    <s v="NA"/>
    <s v="NA"/>
    <x v="0"/>
    <x v="0"/>
    <s v="6.5"/>
    <s v="6.5"/>
    <n v="8605.4380000000001"/>
    <n v="8611.51"/>
    <n v="8760.9210000000003"/>
    <n v="8761.3070000000007"/>
    <n v="8848.5300000000007"/>
    <n v="8848.92"/>
    <n v="9991.3770000000004"/>
    <n v="9991.8160000000007"/>
    <x v="0"/>
    <x v="0"/>
    <x v="0"/>
    <x v="0"/>
    <n v="1.1291567"/>
    <n v="1.1291567"/>
    <s v="8195.46"/>
    <s v="8195.46"/>
    <n v="6.0720000000001164"/>
    <n v="0.38600000000042201"/>
    <n v="0.38999999999941792"/>
    <n v="0.43900000000030559"/>
  </r>
  <r>
    <x v="0"/>
    <s v="P02439381"/>
    <x v="0"/>
    <x v="5"/>
    <x v="5"/>
    <x v="5"/>
    <x v="2"/>
    <x v="0"/>
    <x v="0"/>
    <x v="1"/>
    <x v="1"/>
    <x v="2"/>
    <x v="2"/>
    <n v="1482"/>
    <n v="1482"/>
    <d v="1994-12-07T00:00:00"/>
    <d v="1994-12-07T00:00:00"/>
    <d v="2025-01-01T00:00:00"/>
    <d v="2025-01-01T00:00:00"/>
    <n v="38"/>
    <n v="38"/>
    <n v="37"/>
    <n v="37"/>
    <x v="1"/>
    <x v="1"/>
    <s v="NA"/>
    <s v="NA"/>
    <x v="0"/>
    <x v="0"/>
    <s v="NA"/>
    <s v="NA"/>
    <x v="0"/>
    <x v="0"/>
    <s v="6.5"/>
    <s v="6.5"/>
    <n v="8611.51"/>
    <n v="7969.7446"/>
    <n v="8761.3070000000007"/>
    <n v="8108.36"/>
    <n v="8848.92"/>
    <n v="8189.4434000000001"/>
    <n v="9991.8160000000007"/>
    <n v="9247.1650000000009"/>
    <x v="0"/>
    <x v="0"/>
    <x v="0"/>
    <x v="0"/>
    <n v="1.1291567"/>
    <n v="1.1291567"/>
    <s v="8195.46"/>
    <s v="8195.46"/>
    <n v="-641.76540000000023"/>
    <n v="-652.94700000000103"/>
    <n v="-659.47659999999996"/>
    <n v="-744.65099999999984"/>
  </r>
  <r>
    <x v="0"/>
    <s v="P02439381"/>
    <x v="0"/>
    <x v="6"/>
    <x v="6"/>
    <x v="6"/>
    <x v="2"/>
    <x v="0"/>
    <x v="0"/>
    <x v="1"/>
    <x v="1"/>
    <x v="2"/>
    <x v="2"/>
    <n v="1482"/>
    <n v="1482"/>
    <d v="1994-12-07T00:00:00"/>
    <d v="1994-12-07T00:00:00"/>
    <d v="2025-01-01T00:00:00"/>
    <d v="2025-01-01T00:00:00"/>
    <n v="38"/>
    <n v="38"/>
    <n v="37"/>
    <n v="37"/>
    <x v="1"/>
    <x v="1"/>
    <s v="NA"/>
    <s v="NA"/>
    <x v="0"/>
    <x v="0"/>
    <s v="NA"/>
    <s v="NA"/>
    <x v="0"/>
    <x v="0"/>
    <s v="6.5"/>
    <s v="6.5"/>
    <n v="7969.7446"/>
    <n v="7999.5757000000003"/>
    <n v="8108.36"/>
    <n v="8139.6494000000002"/>
    <n v="8189.4434000000001"/>
    <n v="8221.0460000000003"/>
    <n v="9247.1650000000009"/>
    <n v="9282.8490000000002"/>
    <x v="0"/>
    <x v="0"/>
    <x v="0"/>
    <x v="0"/>
    <n v="1.1291567"/>
    <n v="1.1291567"/>
    <s v="8195.46"/>
    <s v="8195.46"/>
    <n v="29.831100000000333"/>
    <n v="31.289400000000569"/>
    <n v="31.602600000000166"/>
    <n v="35.683999999999287"/>
  </r>
  <r>
    <x v="0"/>
    <s v="P02439381"/>
    <x v="0"/>
    <x v="7"/>
    <x v="7"/>
    <x v="7"/>
    <x v="1"/>
    <x v="0"/>
    <x v="1"/>
    <x v="1"/>
    <x v="1"/>
    <x v="2"/>
    <x v="2"/>
    <n v="1482"/>
    <n v="1482"/>
    <d v="1994-12-07T00:00:00"/>
    <d v="1994-12-07T00:00:00"/>
    <d v="2025-01-01T00:00:00"/>
    <d v="2025-02-01T00:00:00"/>
    <n v="38"/>
    <n v="38"/>
    <n v="37"/>
    <n v="37"/>
    <x v="1"/>
    <x v="1"/>
    <s v="NA"/>
    <s v="NA"/>
    <x v="0"/>
    <x v="0"/>
    <s v="NA"/>
    <s v="NA"/>
    <x v="0"/>
    <x v="0"/>
    <s v="6.5"/>
    <s v="6.5"/>
    <n v="7999.5757000000003"/>
    <n v="7999.5757000000003"/>
    <n v="8139.6494000000002"/>
    <n v="8139.6494000000002"/>
    <n v="8221.0460000000003"/>
    <n v="8221.0460000000003"/>
    <n v="9282.8490000000002"/>
    <n v="9282.8490000000002"/>
    <x v="0"/>
    <x v="0"/>
    <x v="0"/>
    <x v="0"/>
    <n v="1.1291567"/>
    <n v="1.1291567"/>
    <s v="8195.46"/>
    <s v="8195.46"/>
    <n v="0"/>
    <n v="0"/>
    <n v="0"/>
    <n v="0"/>
  </r>
  <r>
    <x v="0"/>
    <s v="P02439381"/>
    <x v="0"/>
    <x v="8"/>
    <x v="8"/>
    <x v="8"/>
    <x v="2"/>
    <x v="1"/>
    <x v="1"/>
    <x v="1"/>
    <x v="1"/>
    <x v="2"/>
    <x v="2"/>
    <n v="1482"/>
    <n v="1482"/>
    <d v="1994-12-07T00:00:00"/>
    <d v="1994-12-07T00:00:00"/>
    <d v="2025-02-01T00:00:00"/>
    <d v="2025-02-01T00:00:00"/>
    <n v="38"/>
    <n v="38"/>
    <n v="37"/>
    <n v="37"/>
    <x v="1"/>
    <x v="1"/>
    <s v="NA"/>
    <s v="NA"/>
    <x v="0"/>
    <x v="0"/>
    <s v="NA"/>
    <s v="NA"/>
    <x v="0"/>
    <x v="0"/>
    <s v="6.5"/>
    <s v="6.5"/>
    <n v="7999.5757000000003"/>
    <n v="7999.5757000000003"/>
    <n v="8139.6494000000002"/>
    <n v="8139.6494000000002"/>
    <n v="8221.0460000000003"/>
    <n v="8221.0460000000003"/>
    <n v="9282.8490000000002"/>
    <n v="9282.8490000000002"/>
    <x v="0"/>
    <x v="0"/>
    <x v="0"/>
    <x v="0"/>
    <n v="1.1291567"/>
    <n v="1.1291567"/>
    <s v="8195.46"/>
    <s v="8195.46"/>
    <n v="0"/>
    <n v="0"/>
    <n v="0"/>
    <n v="0"/>
  </r>
  <r>
    <x v="0"/>
    <s v="P02439381"/>
    <x v="0"/>
    <x v="9"/>
    <x v="9"/>
    <x v="9"/>
    <x v="2"/>
    <x v="1"/>
    <x v="1"/>
    <x v="1"/>
    <x v="1"/>
    <x v="2"/>
    <x v="2"/>
    <n v="1482"/>
    <n v="1482"/>
    <d v="1994-12-07T00:00:00"/>
    <d v="1994-12-07T00:00:00"/>
    <d v="2025-02-01T00:00:00"/>
    <d v="2025-02-01T00:00:00"/>
    <n v="38"/>
    <n v="38"/>
    <n v="37"/>
    <n v="37"/>
    <x v="1"/>
    <x v="1"/>
    <s v="NA"/>
    <s v="NA"/>
    <x v="0"/>
    <x v="0"/>
    <s v="NA"/>
    <s v="NA"/>
    <x v="0"/>
    <x v="0"/>
    <s v="6.5"/>
    <s v="6.5"/>
    <n v="7999.5757000000003"/>
    <n v="8006.0569999999998"/>
    <n v="8139.6494000000002"/>
    <n v="8146.1323000000002"/>
    <n v="8221.0460000000003"/>
    <n v="8227.5939999999991"/>
    <n v="9282.8490000000002"/>
    <n v="9290.2420000000002"/>
    <x v="0"/>
    <x v="0"/>
    <x v="0"/>
    <x v="0"/>
    <n v="1.1291567"/>
    <n v="1.1291567"/>
    <s v="8195.46"/>
    <s v="8195.46"/>
    <n v="6.4812999999994645"/>
    <n v="6.4828999999999724"/>
    <n v="6.547999999998865"/>
    <n v="7.3930000000000291"/>
  </r>
  <r>
    <x v="0"/>
    <s v="P02439381"/>
    <x v="0"/>
    <x v="10"/>
    <x v="10"/>
    <x v="10"/>
    <x v="2"/>
    <x v="1"/>
    <x v="1"/>
    <x v="1"/>
    <x v="1"/>
    <x v="2"/>
    <x v="2"/>
    <n v="1482"/>
    <n v="1482"/>
    <d v="1994-12-07T00:00:00"/>
    <d v="1994-12-07T00:00:00"/>
    <d v="2025-02-01T00:00:00"/>
    <d v="2025-02-01T00:00:00"/>
    <n v="38"/>
    <n v="38"/>
    <n v="37"/>
    <n v="37"/>
    <x v="1"/>
    <x v="1"/>
    <s v="NA"/>
    <s v="NA"/>
    <x v="0"/>
    <x v="0"/>
    <s v="NA"/>
    <s v="NA"/>
    <x v="0"/>
    <x v="0"/>
    <s v="6.5"/>
    <s v="6.5"/>
    <n v="8006.0569999999998"/>
    <n v="7954.018"/>
    <n v="8146.1323000000002"/>
    <n v="8093.1826000000001"/>
    <n v="8227.5939999999991"/>
    <n v="8174.1143000000002"/>
    <n v="9290.2420000000002"/>
    <n v="9229.8559999999998"/>
    <x v="0"/>
    <x v="0"/>
    <x v="0"/>
    <x v="0"/>
    <n v="1.1291567"/>
    <n v="1.1291567"/>
    <s v="8195.46"/>
    <s v="8195.46"/>
    <n v="-52.03899999999976"/>
    <n v="-52.949700000000121"/>
    <n v="-53.479699999998957"/>
    <n v="-60.386000000000422"/>
  </r>
  <r>
    <x v="0"/>
    <s v="P02439381"/>
    <x v="0"/>
    <x v="11"/>
    <x v="11"/>
    <x v="11"/>
    <x v="2"/>
    <x v="1"/>
    <x v="1"/>
    <x v="1"/>
    <x v="1"/>
    <x v="2"/>
    <x v="2"/>
    <n v="1482"/>
    <n v="1482"/>
    <d v="1994-12-07T00:00:00"/>
    <d v="1994-12-07T00:00:00"/>
    <d v="2025-02-01T00:00:00"/>
    <d v="2025-02-01T00:00:00"/>
    <n v="38"/>
    <n v="38"/>
    <n v="37"/>
    <n v="37"/>
    <x v="1"/>
    <x v="1"/>
    <s v="NA"/>
    <s v="NA"/>
    <x v="0"/>
    <x v="0"/>
    <s v="NA"/>
    <s v="NA"/>
    <x v="0"/>
    <x v="0"/>
    <s v="6.5"/>
    <s v="6.5"/>
    <n v="7954.018"/>
    <n v="7924.134"/>
    <n v="8093.1826000000001"/>
    <n v="8062.7759999999998"/>
    <n v="8174.1143000000002"/>
    <n v="8143.4032999999999"/>
    <n v="9229.8559999999998"/>
    <n v="9195.1790000000001"/>
    <x v="0"/>
    <x v="0"/>
    <x v="0"/>
    <x v="0"/>
    <n v="1.1291567"/>
    <n v="1.1291567"/>
    <s v="8195.46"/>
    <s v="8195.46"/>
    <n v="-29.884000000000015"/>
    <n v="-30.406600000000253"/>
    <n v="-30.71100000000024"/>
    <n v="-34.67699999999968"/>
  </r>
  <r>
    <x v="0"/>
    <s v="P02439381"/>
    <x v="0"/>
    <x v="12"/>
    <x v="12"/>
    <x v="12"/>
    <x v="2"/>
    <x v="1"/>
    <x v="1"/>
    <x v="1"/>
    <x v="1"/>
    <x v="2"/>
    <x v="2"/>
    <n v="1482"/>
    <n v="1482"/>
    <d v="1994-12-07T00:00:00"/>
    <d v="1994-12-07T00:00:00"/>
    <d v="2025-02-01T00:00:00"/>
    <d v="2025-02-01T00:00:00"/>
    <n v="38"/>
    <n v="38"/>
    <n v="37"/>
    <n v="37"/>
    <x v="1"/>
    <x v="1"/>
    <s v="NA"/>
    <s v="NA"/>
    <x v="0"/>
    <x v="0"/>
    <s v="NA"/>
    <s v="NA"/>
    <x v="0"/>
    <x v="0"/>
    <s v="6.5"/>
    <s v="6.5"/>
    <n v="7924.134"/>
    <n v="7953.7939999999999"/>
    <n v="8062.7759999999998"/>
    <n v="8093.1130000000003"/>
    <n v="8143.4032999999999"/>
    <n v="8174.0439999999999"/>
    <n v="9195.1790000000001"/>
    <n v="9229.7759999999998"/>
    <x v="0"/>
    <x v="0"/>
    <x v="0"/>
    <x v="0"/>
    <n v="1.1291567"/>
    <n v="1.1291567"/>
    <s v="8195.46"/>
    <s v="8195.46"/>
    <n v="29.659999999999854"/>
    <n v="30.337000000000444"/>
    <n v="30.640699999999924"/>
    <n v="34.596999999999753"/>
  </r>
  <r>
    <x v="0"/>
    <s v="P02439381"/>
    <x v="0"/>
    <x v="13"/>
    <x v="13"/>
    <x v="13"/>
    <x v="2"/>
    <x v="1"/>
    <x v="1"/>
    <x v="1"/>
    <x v="1"/>
    <x v="2"/>
    <x v="2"/>
    <n v="1482"/>
    <n v="1482"/>
    <d v="1994-12-07T00:00:00"/>
    <d v="1994-12-07T00:00:00"/>
    <d v="2025-02-01T00:00:00"/>
    <d v="2025-02-01T00:00:00"/>
    <n v="38"/>
    <n v="38"/>
    <n v="37"/>
    <n v="37"/>
    <x v="1"/>
    <x v="1"/>
    <s v="NA"/>
    <s v="NA"/>
    <x v="0"/>
    <x v="0"/>
    <s v="NA"/>
    <s v="NA"/>
    <x v="0"/>
    <x v="0"/>
    <s v="6.5"/>
    <s v="6.5"/>
    <n v="7953.7939999999999"/>
    <n v="7953.7939999999999"/>
    <n v="8093.1130000000003"/>
    <n v="8093.1130000000003"/>
    <n v="8174.0439999999999"/>
    <n v="8174.0439999999999"/>
    <n v="9229.7759999999998"/>
    <n v="9229.7759999999998"/>
    <x v="0"/>
    <x v="0"/>
    <x v="0"/>
    <x v="0"/>
    <n v="1.1291567"/>
    <n v="1.1291567"/>
    <s v="8195.46"/>
    <s v="8210.28"/>
    <n v="0"/>
    <n v="0"/>
    <n v="0"/>
    <n v="0"/>
  </r>
  <r>
    <x v="0"/>
    <s v="P02439381"/>
    <x v="0"/>
    <x v="14"/>
    <x v="14"/>
    <x v="14"/>
    <x v="2"/>
    <x v="1"/>
    <x v="1"/>
    <x v="1"/>
    <x v="1"/>
    <x v="2"/>
    <x v="2"/>
    <n v="1482"/>
    <n v="1482"/>
    <d v="1994-12-07T00:00:00"/>
    <d v="1994-12-07T00:00:00"/>
    <d v="2025-02-01T00:00:00"/>
    <d v="2025-02-01T00:00:00"/>
    <n v="38"/>
    <n v="38"/>
    <n v="37"/>
    <n v="37"/>
    <x v="1"/>
    <x v="1"/>
    <s v="NA"/>
    <s v="NA"/>
    <x v="0"/>
    <x v="0"/>
    <s v="NA"/>
    <s v="NA"/>
    <x v="0"/>
    <x v="0"/>
    <s v="6.5"/>
    <s v="6.5"/>
    <n v="7953.7939999999999"/>
    <n v="7953.7939999999999"/>
    <n v="8093.1130000000003"/>
    <n v="8093.1130000000003"/>
    <n v="8174.0439999999999"/>
    <n v="8174.0439999999999"/>
    <n v="9229.7759999999998"/>
    <n v="9229.7759999999998"/>
    <x v="0"/>
    <x v="0"/>
    <x v="0"/>
    <x v="0"/>
    <n v="1.1291567"/>
    <n v="1.1291567"/>
    <s v="8210.28"/>
    <s v="8210.28"/>
    <n v="0"/>
    <n v="0"/>
    <n v="0"/>
    <n v="0"/>
  </r>
  <r>
    <x v="0"/>
    <s v="P02439381"/>
    <x v="0"/>
    <x v="15"/>
    <x v="15"/>
    <x v="15"/>
    <x v="2"/>
    <x v="1"/>
    <x v="1"/>
    <x v="1"/>
    <x v="1"/>
    <x v="2"/>
    <x v="2"/>
    <n v="1482"/>
    <n v="1482"/>
    <d v="1994-12-07T00:00:00"/>
    <d v="1994-12-07T00:00:00"/>
    <d v="2025-02-01T00:00:00"/>
    <d v="2025-02-01T00:00:00"/>
    <n v="38"/>
    <n v="38"/>
    <n v="37"/>
    <n v="37"/>
    <x v="1"/>
    <x v="1"/>
    <s v="NA"/>
    <s v="NA"/>
    <x v="0"/>
    <x v="0"/>
    <s v="NA"/>
    <s v="NA"/>
    <x v="0"/>
    <x v="0"/>
    <s v="6.5"/>
    <s v="6.5"/>
    <n v="7953.7939999999999"/>
    <n v="7953.7939999999999"/>
    <n v="8093.1130000000003"/>
    <n v="8093.1130000000003"/>
    <n v="8174.0439999999999"/>
    <n v="8174.0439999999999"/>
    <n v="9229.7759999999998"/>
    <n v="9229.7759999999998"/>
    <x v="0"/>
    <x v="0"/>
    <x v="0"/>
    <x v="0"/>
    <n v="1.1291567"/>
    <n v="1.1291567"/>
    <s v="8210.28"/>
    <s v="8210.28"/>
    <n v="0"/>
    <n v="0"/>
    <n v="0"/>
    <n v="0"/>
  </r>
  <r>
    <x v="0"/>
    <s v="P02439381"/>
    <x v="0"/>
    <x v="16"/>
    <x v="16"/>
    <x v="16"/>
    <x v="2"/>
    <x v="1"/>
    <x v="1"/>
    <x v="1"/>
    <x v="1"/>
    <x v="2"/>
    <x v="2"/>
    <n v="1482"/>
    <n v="1482"/>
    <d v="1994-12-07T00:00:00"/>
    <d v="1994-12-07T00:00:00"/>
    <d v="2025-02-01T00:00:00"/>
    <d v="2025-02-01T00:00:00"/>
    <n v="38"/>
    <n v="38"/>
    <n v="37"/>
    <n v="37"/>
    <x v="1"/>
    <x v="1"/>
    <s v="NA"/>
    <s v="NA"/>
    <x v="0"/>
    <x v="0"/>
    <s v="NA"/>
    <s v="NA"/>
    <x v="0"/>
    <x v="0"/>
    <s v="6.5"/>
    <s v="6.5"/>
    <n v="7953.7939999999999"/>
    <n v="7953.7939999999999"/>
    <n v="8093.1130000000003"/>
    <n v="8093.1130000000003"/>
    <n v="8174.0439999999999"/>
    <n v="8174.0439999999999"/>
    <n v="9229.7759999999998"/>
    <n v="9229.7759999999998"/>
    <x v="0"/>
    <x v="0"/>
    <x v="0"/>
    <x v="0"/>
    <n v="1.1291567"/>
    <n v="1.1291567"/>
    <s v="8210.28"/>
    <s v="8210.28"/>
    <n v="0"/>
    <n v="0"/>
    <n v="0"/>
    <n v="0"/>
  </r>
  <r>
    <x v="0"/>
    <s v="P02439381"/>
    <x v="0"/>
    <x v="17"/>
    <x v="17"/>
    <x v="17"/>
    <x v="1"/>
    <x v="1"/>
    <x v="1"/>
    <x v="1"/>
    <x v="1"/>
    <x v="2"/>
    <x v="2"/>
    <n v="1482"/>
    <n v="1482"/>
    <d v="1994-12-07T00:00:00"/>
    <d v="1994-12-07T00:00:00"/>
    <d v="2025-02-01T00:00:00"/>
    <d v="2025-02-01T00:00:00"/>
    <n v="38"/>
    <n v="38"/>
    <n v="37"/>
    <n v="37"/>
    <x v="1"/>
    <x v="1"/>
    <s v="NA"/>
    <s v="NA"/>
    <x v="0"/>
    <x v="0"/>
    <s v="NA"/>
    <s v="NA"/>
    <x v="0"/>
    <x v="0"/>
    <s v="6.5"/>
    <s v="6.5"/>
    <n v="7953.7939999999999"/>
    <n v="7953.7939999999999"/>
    <n v="8093.1130000000003"/>
    <n v="8093.1130000000003"/>
    <n v="8174.0439999999999"/>
    <n v="8174.0439999999999"/>
    <n v="9229.7759999999998"/>
    <n v="9229.7759999999998"/>
    <x v="0"/>
    <x v="0"/>
    <x v="0"/>
    <x v="0"/>
    <n v="1.1291567"/>
    <n v="1.1291567"/>
    <s v="8210.28"/>
    <s v="8210.28"/>
    <n v="0"/>
    <n v="0"/>
    <n v="0"/>
    <n v="0"/>
  </r>
  <r>
    <x v="0"/>
    <s v="P02439381"/>
    <x v="0"/>
    <x v="18"/>
    <x v="18"/>
    <x v="18"/>
    <x v="3"/>
    <x v="1"/>
    <x v="1"/>
    <x v="1"/>
    <x v="1"/>
    <x v="2"/>
    <x v="2"/>
    <n v="1482"/>
    <n v="1482"/>
    <d v="1994-12-07T00:00:00"/>
    <d v="1994-12-07T00:00:00"/>
    <d v="2025-02-01T00:00:00"/>
    <d v="2025-02-01T00:00:00"/>
    <n v="38"/>
    <n v="38"/>
    <n v="37"/>
    <n v="37"/>
    <x v="1"/>
    <x v="1"/>
    <s v="NA"/>
    <s v="NA"/>
    <x v="0"/>
    <x v="0"/>
    <s v="NA"/>
    <s v="NA"/>
    <x v="0"/>
    <x v="0"/>
    <s v="6.5"/>
    <s v="6.5"/>
    <n v="7953.7939999999999"/>
    <n v="7953.7939999999999"/>
    <n v="8093.1130000000003"/>
    <n v="8093.1130000000003"/>
    <n v="8174.0439999999999"/>
    <n v="8174.0439999999999"/>
    <n v="9229.7759999999998"/>
    <n v="9229.7759999999998"/>
    <x v="0"/>
    <x v="0"/>
    <x v="0"/>
    <x v="0"/>
    <n v="1.1291567"/>
    <n v="1.1291567"/>
    <s v="8210.28"/>
    <s v="8210.28"/>
    <n v="0"/>
    <n v="0"/>
    <n v="0"/>
    <n v="0"/>
  </r>
  <r>
    <x v="0"/>
    <s v="P02439381"/>
    <x v="0"/>
    <x v="19"/>
    <x v="19"/>
    <x v="19"/>
    <x v="4"/>
    <x v="1"/>
    <x v="1"/>
    <x v="1"/>
    <x v="1"/>
    <x v="2"/>
    <x v="2"/>
    <n v="1482"/>
    <n v="1482"/>
    <d v="1994-12-07T00:00:00"/>
    <d v="1994-12-07T00:00:00"/>
    <d v="2025-02-01T00:00:00"/>
    <d v="2025-02-01T00:00:00"/>
    <n v="38"/>
    <n v="38"/>
    <n v="37"/>
    <n v="37"/>
    <x v="1"/>
    <x v="1"/>
    <s v="NA"/>
    <s v="NA"/>
    <x v="0"/>
    <x v="0"/>
    <s v="NA"/>
    <s v="NA"/>
    <x v="0"/>
    <x v="0"/>
    <s v="6.5"/>
    <s v="6.5"/>
    <n v="7953.7939999999999"/>
    <n v="7953.7939999999999"/>
    <n v="8093.1130000000003"/>
    <n v="8093.1130000000003"/>
    <n v="8174.0439999999999"/>
    <n v="8174.0439999999999"/>
    <n v="9229.7759999999998"/>
    <n v="9229.7759999999998"/>
    <x v="0"/>
    <x v="0"/>
    <x v="0"/>
    <x v="0"/>
    <n v="1.1291567"/>
    <n v="1.1291567"/>
    <s v="8210.28"/>
    <s v="8210.28"/>
    <n v="0"/>
    <n v="0"/>
    <n v="0"/>
    <n v="0"/>
  </r>
  <r>
    <x v="0"/>
    <s v="P02439381"/>
    <x v="0"/>
    <x v="20"/>
    <x v="20"/>
    <x v="20"/>
    <x v="2"/>
    <x v="1"/>
    <x v="1"/>
    <x v="1"/>
    <x v="1"/>
    <x v="2"/>
    <x v="2"/>
    <n v="1482"/>
    <n v="1482"/>
    <d v="1994-12-07T00:00:00"/>
    <d v="1994-12-07T00:00:00"/>
    <d v="2025-02-01T00:00:00"/>
    <d v="2025-02-01T00:00:00"/>
    <n v="38"/>
    <n v="38"/>
    <n v="37"/>
    <n v="37"/>
    <x v="1"/>
    <x v="1"/>
    <s v="NA"/>
    <s v="NA"/>
    <x v="0"/>
    <x v="0"/>
    <s v="NA"/>
    <s v="NA"/>
    <x v="0"/>
    <x v="0"/>
    <s v="6.5"/>
    <s v="6.5"/>
    <n v="7953.7939999999999"/>
    <n v="7978.2619999999997"/>
    <n v="8093.1130000000003"/>
    <n v="8100.7150000000001"/>
    <n v="8174.0439999999999"/>
    <n v="8181.7219999999998"/>
    <n v="9229.7759999999998"/>
    <n v="9238.4459999999999"/>
    <x v="0"/>
    <x v="0"/>
    <x v="0"/>
    <x v="0"/>
    <n v="1.1291567"/>
    <n v="1.1291567"/>
    <s v="8210.28"/>
    <s v="8210.28"/>
    <n v="24.467999999999847"/>
    <n v="7.6019999999998618"/>
    <n v="7.6779999999998836"/>
    <n v="8.6700000000000728"/>
  </r>
  <r>
    <x v="0"/>
    <s v="P02439381"/>
    <x v="0"/>
    <x v="21"/>
    <x v="21"/>
    <x v="21"/>
    <x v="2"/>
    <x v="1"/>
    <x v="1"/>
    <x v="1"/>
    <x v="1"/>
    <x v="2"/>
    <x v="2"/>
    <n v="1482"/>
    <n v="1482"/>
    <d v="1994-12-07T00:00:00"/>
    <d v="1994-12-07T00:00:00"/>
    <d v="2025-02-01T00:00:00"/>
    <d v="2025-02-01T00:00:00"/>
    <n v="38"/>
    <n v="38"/>
    <n v="37"/>
    <n v="37"/>
    <x v="1"/>
    <x v="1"/>
    <s v="NA"/>
    <s v="NA"/>
    <x v="0"/>
    <x v="0"/>
    <s v="NA"/>
    <s v="NA"/>
    <x v="0"/>
    <x v="0"/>
    <s v="6.5"/>
    <s v="6.5"/>
    <n v="7978.2619999999997"/>
    <n v="7948.5110000000004"/>
    <n v="8100.7150000000001"/>
    <n v="8129.0464000000002"/>
    <n v="8181.7219999999998"/>
    <n v="8210.3369999999995"/>
    <n v="9238.4459999999999"/>
    <n v="9270.7579999999998"/>
    <x v="0"/>
    <x v="0"/>
    <x v="0"/>
    <x v="0"/>
    <n v="1.1291567"/>
    <n v="1.1291567"/>
    <s v="8210.28"/>
    <s v="8210.28"/>
    <n v="-29.750999999999294"/>
    <n v="28.331400000000031"/>
    <n v="28.614999999999782"/>
    <n v="32.311999999999898"/>
  </r>
  <r>
    <x v="0"/>
    <s v="P03204493"/>
    <x v="0"/>
    <x v="0"/>
    <x v="0"/>
    <x v="0"/>
    <x v="0"/>
    <x v="0"/>
    <x v="0"/>
    <x v="0"/>
    <x v="0"/>
    <x v="1"/>
    <x v="1"/>
    <n v="1257.3599999999999"/>
    <n v="1257.3599999999999"/>
    <d v="1983-04-26T00:00:00"/>
    <d v="1983-04-26T00:00:00"/>
    <d v="1988-07-26T00:00:00"/>
    <d v="1988-07-26T00:00:00"/>
    <n v="52"/>
    <n v="52"/>
    <n v="23"/>
    <n v="23"/>
    <x v="0"/>
    <x v="0"/>
    <s v="NA"/>
    <s v="NA"/>
    <x v="0"/>
    <x v="0"/>
    <s v="NA"/>
    <s v="NA"/>
    <x v="0"/>
    <x v="0"/>
    <s v="4.03"/>
    <s v="4.03"/>
    <n v="17751.678"/>
    <n v="17751.678"/>
    <n v="18050.236000000001"/>
    <n v="18050.236000000001"/>
    <n v="18230.740000000002"/>
    <n v="18230.740000000002"/>
    <n v="20732.484"/>
    <n v="20732.484"/>
    <x v="0"/>
    <x v="0"/>
    <x v="0"/>
    <x v="0"/>
    <n v="1.1372268000000001"/>
    <n v="1.1372268000000001"/>
    <s v="924.1596"/>
    <s v="924.1596"/>
    <n v="0"/>
    <n v="0"/>
    <n v="0"/>
    <n v="0"/>
  </r>
  <r>
    <x v="0"/>
    <s v="P03204493"/>
    <x v="0"/>
    <x v="1"/>
    <x v="1"/>
    <x v="1"/>
    <x v="1"/>
    <x v="0"/>
    <x v="0"/>
    <x v="0"/>
    <x v="0"/>
    <x v="1"/>
    <x v="1"/>
    <n v="1257.3599999999999"/>
    <n v="1257.3599999999999"/>
    <d v="1983-04-26T00:00:00"/>
    <d v="1983-04-26T00:00:00"/>
    <d v="1988-07-26T00:00:00"/>
    <d v="1988-07-26T00:00:00"/>
    <n v="52"/>
    <n v="52"/>
    <n v="23"/>
    <n v="23"/>
    <x v="0"/>
    <x v="0"/>
    <s v="NA"/>
    <s v="NA"/>
    <x v="0"/>
    <x v="0"/>
    <s v="NA"/>
    <s v="NA"/>
    <x v="0"/>
    <x v="0"/>
    <s v="4.03"/>
    <s v="4.03"/>
    <n v="17751.678"/>
    <n v="17751.678"/>
    <n v="18050.236000000001"/>
    <n v="18050.236000000001"/>
    <n v="18230.740000000002"/>
    <n v="18230.740000000002"/>
    <n v="20732.484"/>
    <n v="20732.484"/>
    <x v="0"/>
    <x v="0"/>
    <x v="0"/>
    <x v="0"/>
    <n v="1.1372268000000001"/>
    <n v="1.1372268000000001"/>
    <s v="924.1596"/>
    <s v="924.1596"/>
    <n v="0"/>
    <n v="0"/>
    <n v="0"/>
    <n v="0"/>
  </r>
  <r>
    <x v="0"/>
    <s v="P03204493"/>
    <x v="0"/>
    <x v="2"/>
    <x v="2"/>
    <x v="2"/>
    <x v="2"/>
    <x v="0"/>
    <x v="0"/>
    <x v="0"/>
    <x v="0"/>
    <x v="1"/>
    <x v="1"/>
    <n v="1257.3599999999999"/>
    <n v="1257.3599999999999"/>
    <d v="1983-04-26T00:00:00"/>
    <d v="1983-04-26T00:00:00"/>
    <d v="1988-07-26T00:00:00"/>
    <d v="1988-07-26T00:00:00"/>
    <n v="52"/>
    <n v="52"/>
    <n v="23"/>
    <n v="23"/>
    <x v="0"/>
    <x v="0"/>
    <s v="NA"/>
    <s v="NA"/>
    <x v="0"/>
    <x v="0"/>
    <s v="NA"/>
    <s v="NA"/>
    <x v="0"/>
    <x v="0"/>
    <s v="4.03"/>
    <s v="4.03"/>
    <n v="17751.678"/>
    <n v="17751.678"/>
    <n v="18050.236000000001"/>
    <n v="18050.236000000001"/>
    <n v="18230.740000000002"/>
    <n v="18230.738000000001"/>
    <n v="20732.484"/>
    <n v="20732.484"/>
    <x v="0"/>
    <x v="0"/>
    <x v="0"/>
    <x v="0"/>
    <n v="1.1372268000000001"/>
    <n v="1.1372268000000001"/>
    <s v="924.1596"/>
    <s v="924.1596"/>
    <n v="0"/>
    <n v="0"/>
    <n v="-2.0000000004074536E-3"/>
    <n v="0"/>
  </r>
  <r>
    <x v="0"/>
    <s v="P03204493"/>
    <x v="0"/>
    <x v="3"/>
    <x v="3"/>
    <x v="3"/>
    <x v="2"/>
    <x v="0"/>
    <x v="0"/>
    <x v="0"/>
    <x v="0"/>
    <x v="1"/>
    <x v="1"/>
    <n v="1257.3599999999999"/>
    <n v="1257.3599999999999"/>
    <d v="1983-04-26T00:00:00"/>
    <d v="1983-04-26T00:00:00"/>
    <d v="1988-07-26T00:00:00"/>
    <d v="1988-07-26T00:00:00"/>
    <n v="52"/>
    <n v="52"/>
    <n v="23"/>
    <n v="23"/>
    <x v="0"/>
    <x v="0"/>
    <s v="NA"/>
    <s v="NA"/>
    <x v="0"/>
    <x v="0"/>
    <s v="NA"/>
    <s v="NA"/>
    <x v="0"/>
    <x v="0"/>
    <s v="4.03"/>
    <s v="4.03"/>
    <n v="17751.678"/>
    <n v="17751.678"/>
    <n v="18050.236000000001"/>
    <n v="18050.236000000001"/>
    <n v="18230.738000000001"/>
    <n v="18230.738000000001"/>
    <n v="20732.484"/>
    <n v="20732.484"/>
    <x v="0"/>
    <x v="0"/>
    <x v="0"/>
    <x v="0"/>
    <n v="1.1372268000000001"/>
    <n v="1.1372268000000001"/>
    <s v="924.1596"/>
    <s v="924.1596"/>
    <n v="0"/>
    <n v="0"/>
    <n v="0"/>
    <n v="0"/>
  </r>
  <r>
    <x v="0"/>
    <s v="P03204493"/>
    <x v="0"/>
    <x v="4"/>
    <x v="4"/>
    <x v="4"/>
    <x v="2"/>
    <x v="0"/>
    <x v="0"/>
    <x v="0"/>
    <x v="0"/>
    <x v="1"/>
    <x v="1"/>
    <n v="1257.3599999999999"/>
    <n v="1257.3599999999999"/>
    <d v="1983-04-26T00:00:00"/>
    <d v="1983-04-26T00:00:00"/>
    <d v="1988-07-26T00:00:00"/>
    <d v="1988-07-26T00:00:00"/>
    <n v="52"/>
    <n v="52"/>
    <n v="23"/>
    <n v="23"/>
    <x v="0"/>
    <x v="0"/>
    <s v="NA"/>
    <s v="NA"/>
    <x v="0"/>
    <x v="0"/>
    <s v="NA"/>
    <s v="NA"/>
    <x v="0"/>
    <x v="0"/>
    <s v="4.03"/>
    <s v="4.03"/>
    <n v="17751.678"/>
    <n v="17756.310000000001"/>
    <n v="18050.236000000001"/>
    <n v="18050.530999999999"/>
    <n v="18230.738000000001"/>
    <n v="18231.037"/>
    <n v="20732.484"/>
    <n v="20732.824000000001"/>
    <x v="0"/>
    <x v="0"/>
    <x v="0"/>
    <x v="0"/>
    <n v="1.1372268000000001"/>
    <n v="1.1372268000000001"/>
    <s v="924.1596"/>
    <s v="924.1596"/>
    <n v="4.6320000000014261"/>
    <n v="0.29499999999825377"/>
    <n v="0.29899999999906868"/>
    <n v="0.34000000000014552"/>
  </r>
  <r>
    <x v="0"/>
    <s v="P03204493"/>
    <x v="0"/>
    <x v="5"/>
    <x v="5"/>
    <x v="5"/>
    <x v="2"/>
    <x v="0"/>
    <x v="0"/>
    <x v="0"/>
    <x v="0"/>
    <x v="1"/>
    <x v="1"/>
    <n v="1257.3599999999999"/>
    <n v="1257.3599999999999"/>
    <d v="1983-04-26T00:00:00"/>
    <d v="1983-04-26T00:00:00"/>
    <d v="1988-07-26T00:00:00"/>
    <d v="1988-07-26T00:00:00"/>
    <n v="52"/>
    <n v="52"/>
    <n v="23"/>
    <n v="23"/>
    <x v="0"/>
    <x v="0"/>
    <s v="NA"/>
    <s v="NA"/>
    <x v="0"/>
    <x v="0"/>
    <s v="NA"/>
    <s v="NA"/>
    <x v="0"/>
    <x v="0"/>
    <s v="4.03"/>
    <s v="4.03"/>
    <n v="17756.310000000001"/>
    <n v="16427.998"/>
    <n v="18050.530999999999"/>
    <n v="16700.208999999999"/>
    <n v="18231.037"/>
    <n v="16867.21"/>
    <n v="20732.824000000001"/>
    <n v="19181.846000000001"/>
    <x v="0"/>
    <x v="0"/>
    <x v="0"/>
    <x v="0"/>
    <n v="1.1372268000000001"/>
    <n v="1.1372268000000001"/>
    <s v="924.1596"/>
    <s v="924.1596"/>
    <n v="-1328.3120000000017"/>
    <n v="-1350.3220000000001"/>
    <n v="-1363.8270000000011"/>
    <n v="-1550.9779999999992"/>
  </r>
  <r>
    <x v="0"/>
    <s v="P03204493"/>
    <x v="0"/>
    <x v="6"/>
    <x v="6"/>
    <x v="6"/>
    <x v="2"/>
    <x v="0"/>
    <x v="0"/>
    <x v="0"/>
    <x v="0"/>
    <x v="1"/>
    <x v="1"/>
    <n v="1257.3599999999999"/>
    <n v="1257.3599999999999"/>
    <d v="1983-04-26T00:00:00"/>
    <d v="1983-04-26T00:00:00"/>
    <d v="1988-07-26T00:00:00"/>
    <d v="1988-07-26T00:00:00"/>
    <n v="52"/>
    <n v="52"/>
    <n v="23"/>
    <n v="23"/>
    <x v="0"/>
    <x v="0"/>
    <s v="NA"/>
    <s v="NA"/>
    <x v="0"/>
    <x v="0"/>
    <s v="NA"/>
    <s v="NA"/>
    <x v="0"/>
    <x v="0"/>
    <s v="4.03"/>
    <s v="4.03"/>
    <n v="16427.998"/>
    <n v="16509.934000000001"/>
    <n v="16700.208999999999"/>
    <n v="16780.93"/>
    <n v="16867.21"/>
    <n v="16948.738000000001"/>
    <n v="19181.846000000001"/>
    <n v="19274.560000000001"/>
    <x v="0"/>
    <x v="0"/>
    <x v="0"/>
    <x v="0"/>
    <n v="1.1372268000000001"/>
    <n v="1.1372268000000001"/>
    <s v="924.1596"/>
    <s v="924.1596"/>
    <n v="81.936000000001513"/>
    <n v="80.721000000001368"/>
    <n v="81.528000000002066"/>
    <n v="92.713999999999942"/>
  </r>
  <r>
    <x v="0"/>
    <s v="P03204493"/>
    <x v="0"/>
    <x v="7"/>
    <x v="7"/>
    <x v="7"/>
    <x v="1"/>
    <x v="0"/>
    <x v="0"/>
    <x v="0"/>
    <x v="0"/>
    <x v="1"/>
    <x v="1"/>
    <n v="1257.3599999999999"/>
    <n v="1257.3599999999999"/>
    <d v="1983-04-26T00:00:00"/>
    <d v="1983-04-26T00:00:00"/>
    <d v="1988-07-26T00:00:00"/>
    <d v="1988-07-26T00:00:00"/>
    <n v="52"/>
    <n v="52"/>
    <n v="23"/>
    <n v="23"/>
    <x v="0"/>
    <x v="0"/>
    <s v="NA"/>
    <s v="NA"/>
    <x v="0"/>
    <x v="0"/>
    <s v="NA"/>
    <s v="NA"/>
    <x v="0"/>
    <x v="0"/>
    <s v="4.03"/>
    <s v="4.03"/>
    <n v="16509.934000000001"/>
    <n v="16509.934000000001"/>
    <n v="16780.93"/>
    <n v="16780.93"/>
    <n v="16948.738000000001"/>
    <n v="16948.738000000001"/>
    <n v="19274.560000000001"/>
    <n v="19274.560000000001"/>
    <x v="0"/>
    <x v="0"/>
    <x v="0"/>
    <x v="0"/>
    <n v="1.1372268000000001"/>
    <n v="1.1372268000000001"/>
    <s v="924.1596"/>
    <s v="924.1596"/>
    <n v="0"/>
    <n v="0"/>
    <n v="0"/>
    <n v="0"/>
  </r>
  <r>
    <x v="0"/>
    <s v="P03204493"/>
    <x v="0"/>
    <x v="8"/>
    <x v="8"/>
    <x v="8"/>
    <x v="2"/>
    <x v="0"/>
    <x v="0"/>
    <x v="0"/>
    <x v="0"/>
    <x v="1"/>
    <x v="1"/>
    <n v="1257.3599999999999"/>
    <n v="1257.3599999999999"/>
    <d v="1983-04-26T00:00:00"/>
    <d v="1983-04-26T00:00:00"/>
    <d v="1988-07-26T00:00:00"/>
    <d v="1988-07-26T00:00:00"/>
    <n v="52"/>
    <n v="52"/>
    <n v="23"/>
    <n v="23"/>
    <x v="0"/>
    <x v="0"/>
    <s v="NA"/>
    <s v="NA"/>
    <x v="0"/>
    <x v="0"/>
    <s v="NA"/>
    <s v="NA"/>
    <x v="0"/>
    <x v="0"/>
    <s v="4.03"/>
    <s v="4.03"/>
    <n v="16509.934000000001"/>
    <n v="16509.934000000001"/>
    <n v="16780.93"/>
    <n v="16780.93"/>
    <n v="16948.738000000001"/>
    <n v="16948.738000000001"/>
    <n v="19274.560000000001"/>
    <n v="19274.560000000001"/>
    <x v="0"/>
    <x v="0"/>
    <x v="0"/>
    <x v="0"/>
    <n v="1.1372268000000001"/>
    <n v="1.1372268000000001"/>
    <s v="924.1596"/>
    <s v="924.1596"/>
    <n v="0"/>
    <n v="0"/>
    <n v="0"/>
    <n v="0"/>
  </r>
  <r>
    <x v="0"/>
    <s v="P03204493"/>
    <x v="0"/>
    <x v="9"/>
    <x v="9"/>
    <x v="9"/>
    <x v="2"/>
    <x v="0"/>
    <x v="0"/>
    <x v="0"/>
    <x v="0"/>
    <x v="1"/>
    <x v="1"/>
    <n v="1257.3599999999999"/>
    <n v="1257.3599999999999"/>
    <d v="1983-04-26T00:00:00"/>
    <d v="1983-04-26T00:00:00"/>
    <d v="1988-07-26T00:00:00"/>
    <d v="1988-07-26T00:00:00"/>
    <n v="52"/>
    <n v="52"/>
    <n v="23"/>
    <n v="23"/>
    <x v="0"/>
    <x v="0"/>
    <s v="NA"/>
    <s v="NA"/>
    <x v="0"/>
    <x v="0"/>
    <s v="NA"/>
    <s v="NA"/>
    <x v="0"/>
    <x v="0"/>
    <s v="4.03"/>
    <s v="4.03"/>
    <n v="16509.934000000001"/>
    <n v="16509.934000000001"/>
    <n v="16780.93"/>
    <n v="16780.93"/>
    <n v="16948.738000000001"/>
    <n v="16948.738000000001"/>
    <n v="19274.560000000001"/>
    <n v="19274.560000000001"/>
    <x v="0"/>
    <x v="0"/>
    <x v="0"/>
    <x v="0"/>
    <n v="1.1372268000000001"/>
    <n v="1.1372268000000001"/>
    <s v="924.1596"/>
    <s v="924.1596"/>
    <n v="0"/>
    <n v="0"/>
    <n v="0"/>
    <n v="0"/>
  </r>
  <r>
    <x v="0"/>
    <s v="P03204493"/>
    <x v="0"/>
    <x v="10"/>
    <x v="10"/>
    <x v="10"/>
    <x v="2"/>
    <x v="0"/>
    <x v="0"/>
    <x v="0"/>
    <x v="0"/>
    <x v="1"/>
    <x v="1"/>
    <n v="1257.3599999999999"/>
    <n v="1257.3599999999999"/>
    <d v="1983-04-26T00:00:00"/>
    <d v="1983-04-26T00:00:00"/>
    <d v="1988-07-26T00:00:00"/>
    <d v="1988-07-26T00:00:00"/>
    <n v="52"/>
    <n v="52"/>
    <n v="23"/>
    <n v="23"/>
    <x v="0"/>
    <x v="0"/>
    <s v="NA"/>
    <s v="NA"/>
    <x v="0"/>
    <x v="0"/>
    <s v="NA"/>
    <s v="NA"/>
    <x v="0"/>
    <x v="0"/>
    <s v="4.03"/>
    <s v="4.03"/>
    <n v="16509.934000000001"/>
    <n v="16402.62"/>
    <n v="16780.93"/>
    <n v="16671.853999999999"/>
    <n v="16948.738000000001"/>
    <n v="16838.572"/>
    <n v="19274.560000000001"/>
    <n v="19149.275000000001"/>
    <x v="0"/>
    <x v="0"/>
    <x v="0"/>
    <x v="0"/>
    <n v="1.1372268000000001"/>
    <n v="1.1372268000000001"/>
    <s v="924.1596"/>
    <s v="924.1596"/>
    <n v="-107.31400000000212"/>
    <n v="-109.07600000000093"/>
    <n v="-110.16600000000108"/>
    <n v="-125.28499999999985"/>
  </r>
  <r>
    <x v="0"/>
    <s v="P03204493"/>
    <x v="0"/>
    <x v="11"/>
    <x v="11"/>
    <x v="11"/>
    <x v="2"/>
    <x v="0"/>
    <x v="0"/>
    <x v="0"/>
    <x v="0"/>
    <x v="1"/>
    <x v="1"/>
    <n v="1257.3599999999999"/>
    <n v="1257.3599999999999"/>
    <d v="1983-04-26T00:00:00"/>
    <d v="1983-04-26T00:00:00"/>
    <d v="1988-07-26T00:00:00"/>
    <d v="1988-07-26T00:00:00"/>
    <n v="52"/>
    <n v="52"/>
    <n v="23"/>
    <n v="23"/>
    <x v="0"/>
    <x v="0"/>
    <s v="NA"/>
    <s v="NA"/>
    <x v="0"/>
    <x v="0"/>
    <s v="NA"/>
    <s v="NA"/>
    <x v="0"/>
    <x v="0"/>
    <s v="4.03"/>
    <s v="4.03"/>
    <n v="16402.62"/>
    <n v="16357.691999999999"/>
    <n v="16671.853999999999"/>
    <n v="16626.190999999999"/>
    <n v="16838.572"/>
    <n v="16792.453000000001"/>
    <n v="19149.275000000001"/>
    <n v="19096.828000000001"/>
    <x v="0"/>
    <x v="0"/>
    <x v="0"/>
    <x v="0"/>
    <n v="1.1372268000000001"/>
    <n v="1.1372268000000001"/>
    <s v="924.1596"/>
    <s v="924.1596"/>
    <n v="-44.927999999999884"/>
    <n v="-45.663000000000466"/>
    <n v="-46.118999999998778"/>
    <n v="-52.447000000000116"/>
  </r>
  <r>
    <x v="0"/>
    <s v="P03204493"/>
    <x v="0"/>
    <x v="12"/>
    <x v="12"/>
    <x v="12"/>
    <x v="2"/>
    <x v="0"/>
    <x v="0"/>
    <x v="0"/>
    <x v="0"/>
    <x v="1"/>
    <x v="1"/>
    <n v="1257.3599999999999"/>
    <n v="1257.3599999999999"/>
    <d v="1983-04-26T00:00:00"/>
    <d v="1983-04-26T00:00:00"/>
    <d v="1988-07-26T00:00:00"/>
    <d v="1988-07-26T00:00:00"/>
    <n v="52"/>
    <n v="52"/>
    <n v="23"/>
    <n v="23"/>
    <x v="0"/>
    <x v="0"/>
    <s v="NA"/>
    <s v="NA"/>
    <x v="0"/>
    <x v="0"/>
    <s v="NA"/>
    <s v="NA"/>
    <x v="0"/>
    <x v="0"/>
    <s v="4.03"/>
    <s v="4.03"/>
    <n v="16357.691999999999"/>
    <n v="16439.276999999998"/>
    <n v="16626.190999999999"/>
    <n v="16704.771000000001"/>
    <n v="16792.453000000001"/>
    <n v="16871.817999999999"/>
    <n v="19096.828000000001"/>
    <n v="19187.083999999999"/>
    <x v="0"/>
    <x v="0"/>
    <x v="0"/>
    <x v="0"/>
    <n v="1.1372268000000001"/>
    <n v="1.1372268000000001"/>
    <s v="924.1596"/>
    <s v="924.1596"/>
    <n v="81.584999999999127"/>
    <n v="78.580000000001746"/>
    <n v="79.364999999997963"/>
    <n v="90.255999999997584"/>
  </r>
  <r>
    <x v="0"/>
    <s v="P03204493"/>
    <x v="0"/>
    <x v="13"/>
    <x v="13"/>
    <x v="13"/>
    <x v="2"/>
    <x v="0"/>
    <x v="0"/>
    <x v="0"/>
    <x v="0"/>
    <x v="1"/>
    <x v="1"/>
    <n v="1257.3599999999999"/>
    <n v="1257.3599999999999"/>
    <d v="1983-04-26T00:00:00"/>
    <d v="1983-04-26T00:00:00"/>
    <d v="1988-07-26T00:00:00"/>
    <d v="1988-07-26T00:00:00"/>
    <n v="52"/>
    <n v="52"/>
    <n v="23"/>
    <n v="23"/>
    <x v="0"/>
    <x v="0"/>
    <s v="NA"/>
    <s v="NA"/>
    <x v="0"/>
    <x v="0"/>
    <s v="NA"/>
    <s v="NA"/>
    <x v="0"/>
    <x v="0"/>
    <s v="4.03"/>
    <s v="4.03"/>
    <n v="16439.276999999998"/>
    <n v="16439.276999999998"/>
    <n v="16704.771000000001"/>
    <n v="16704.771000000001"/>
    <n v="16871.817999999999"/>
    <n v="16871.817999999999"/>
    <n v="19187.083999999999"/>
    <n v="19187.083999999999"/>
    <x v="0"/>
    <x v="0"/>
    <x v="0"/>
    <x v="0"/>
    <n v="1.1372268000000001"/>
    <n v="1.1372268000000001"/>
    <s v="924.1596"/>
    <s v="925.429"/>
    <n v="0"/>
    <n v="0"/>
    <n v="0"/>
    <n v="0"/>
  </r>
  <r>
    <x v="0"/>
    <s v="P03204493"/>
    <x v="0"/>
    <x v="14"/>
    <x v="14"/>
    <x v="14"/>
    <x v="2"/>
    <x v="0"/>
    <x v="0"/>
    <x v="0"/>
    <x v="0"/>
    <x v="1"/>
    <x v="1"/>
    <n v="1257.3599999999999"/>
    <n v="1257.3599999999999"/>
    <d v="1983-04-26T00:00:00"/>
    <d v="1983-04-26T00:00:00"/>
    <d v="1988-07-26T00:00:00"/>
    <d v="1988-07-26T00:00:00"/>
    <n v="52"/>
    <n v="52"/>
    <n v="23"/>
    <n v="23"/>
    <x v="0"/>
    <x v="0"/>
    <s v="NA"/>
    <s v="NA"/>
    <x v="0"/>
    <x v="0"/>
    <s v="NA"/>
    <s v="NA"/>
    <x v="0"/>
    <x v="0"/>
    <s v="4.03"/>
    <s v="4.03"/>
    <n v="16439.276999999998"/>
    <n v="16439.276999999998"/>
    <n v="16704.771000000001"/>
    <n v="16704.771000000001"/>
    <n v="16871.817999999999"/>
    <n v="16871.817999999999"/>
    <n v="19187.083999999999"/>
    <n v="19187.083999999999"/>
    <x v="0"/>
    <x v="0"/>
    <x v="0"/>
    <x v="0"/>
    <n v="1.1372268000000001"/>
    <n v="1.1372268000000001"/>
    <s v="925.429"/>
    <s v="925.429"/>
    <n v="0"/>
    <n v="0"/>
    <n v="0"/>
    <n v="0"/>
  </r>
  <r>
    <x v="0"/>
    <s v="P03204493"/>
    <x v="0"/>
    <x v="15"/>
    <x v="15"/>
    <x v="15"/>
    <x v="2"/>
    <x v="0"/>
    <x v="0"/>
    <x v="0"/>
    <x v="0"/>
    <x v="1"/>
    <x v="1"/>
    <n v="1257.3599999999999"/>
    <n v="1257.3599999999999"/>
    <d v="1983-04-26T00:00:00"/>
    <d v="1983-04-26T00:00:00"/>
    <d v="1988-07-26T00:00:00"/>
    <d v="1988-07-26T00:00:00"/>
    <n v="52"/>
    <n v="52"/>
    <n v="23"/>
    <n v="23"/>
    <x v="0"/>
    <x v="0"/>
    <s v="NA"/>
    <s v="NA"/>
    <x v="0"/>
    <x v="0"/>
    <s v="NA"/>
    <s v="NA"/>
    <x v="0"/>
    <x v="0"/>
    <s v="4.03"/>
    <s v="4.03"/>
    <n v="16439.276999999998"/>
    <n v="16439.276999999998"/>
    <n v="16704.771000000001"/>
    <n v="16704.771000000001"/>
    <n v="16871.817999999999"/>
    <n v="16871.817999999999"/>
    <n v="19187.083999999999"/>
    <n v="19187.083999999999"/>
    <x v="0"/>
    <x v="0"/>
    <x v="0"/>
    <x v="0"/>
    <n v="1.1372268000000001"/>
    <n v="1.1372268000000001"/>
    <s v="925.429"/>
    <s v="925.429"/>
    <n v="0"/>
    <n v="0"/>
    <n v="0"/>
    <n v="0"/>
  </r>
  <r>
    <x v="0"/>
    <s v="P03204493"/>
    <x v="0"/>
    <x v="16"/>
    <x v="16"/>
    <x v="16"/>
    <x v="2"/>
    <x v="0"/>
    <x v="0"/>
    <x v="0"/>
    <x v="0"/>
    <x v="1"/>
    <x v="1"/>
    <n v="1257.3599999999999"/>
    <n v="1257.3599999999999"/>
    <d v="1983-04-26T00:00:00"/>
    <d v="1983-04-26T00:00:00"/>
    <d v="1988-07-26T00:00:00"/>
    <d v="1988-07-26T00:00:00"/>
    <n v="52"/>
    <n v="52"/>
    <n v="23"/>
    <n v="23"/>
    <x v="0"/>
    <x v="0"/>
    <s v="NA"/>
    <s v="NA"/>
    <x v="0"/>
    <x v="0"/>
    <s v="NA"/>
    <s v="NA"/>
    <x v="0"/>
    <x v="0"/>
    <s v="4.03"/>
    <s v="4.03"/>
    <n v="16439.276999999998"/>
    <n v="16439.276999999998"/>
    <n v="16704.771000000001"/>
    <n v="16704.771000000001"/>
    <n v="16871.817999999999"/>
    <n v="16871.82"/>
    <n v="19187.083999999999"/>
    <n v="19187.085999999999"/>
    <x v="0"/>
    <x v="0"/>
    <x v="0"/>
    <x v="0"/>
    <n v="1.1372268000000001"/>
    <n v="1.1372268000000001"/>
    <s v="925.429"/>
    <s v="925.429"/>
    <n v="0"/>
    <n v="0"/>
    <n v="2.0000000004074536E-3"/>
    <n v="2.0000000004074536E-3"/>
  </r>
  <r>
    <x v="0"/>
    <s v="P03204493"/>
    <x v="0"/>
    <x v="17"/>
    <x v="17"/>
    <x v="17"/>
    <x v="1"/>
    <x v="0"/>
    <x v="0"/>
    <x v="0"/>
    <x v="0"/>
    <x v="1"/>
    <x v="1"/>
    <n v="1257.3599999999999"/>
    <n v="1257.3599999999999"/>
    <d v="1983-04-26T00:00:00"/>
    <d v="1983-04-26T00:00:00"/>
    <d v="1988-07-26T00:00:00"/>
    <d v="1988-07-26T00:00:00"/>
    <n v="52"/>
    <n v="52"/>
    <n v="23"/>
    <n v="23"/>
    <x v="0"/>
    <x v="0"/>
    <s v="NA"/>
    <s v="NA"/>
    <x v="0"/>
    <x v="0"/>
    <s v="NA"/>
    <s v="NA"/>
    <x v="0"/>
    <x v="0"/>
    <s v="4.03"/>
    <s v="4.03"/>
    <n v="16439.276999999998"/>
    <n v="16439.276999999998"/>
    <n v="16704.771000000001"/>
    <n v="16704.771000000001"/>
    <n v="16871.82"/>
    <n v="16871.82"/>
    <n v="19187.085999999999"/>
    <n v="19187.085999999999"/>
    <x v="0"/>
    <x v="0"/>
    <x v="0"/>
    <x v="0"/>
    <n v="1.1372268000000001"/>
    <n v="1.1372268000000001"/>
    <s v="925.429"/>
    <s v="925.429"/>
    <n v="0"/>
    <n v="0"/>
    <n v="0"/>
    <n v="0"/>
  </r>
  <r>
    <x v="0"/>
    <s v="P03204493"/>
    <x v="0"/>
    <x v="18"/>
    <x v="18"/>
    <x v="18"/>
    <x v="3"/>
    <x v="0"/>
    <x v="0"/>
    <x v="0"/>
    <x v="0"/>
    <x v="1"/>
    <x v="1"/>
    <n v="1257.3599999999999"/>
    <n v="1257.3599999999999"/>
    <d v="1983-04-26T00:00:00"/>
    <d v="1983-04-26T00:00:00"/>
    <d v="1988-07-26T00:00:00"/>
    <d v="1988-07-26T00:00:00"/>
    <n v="52"/>
    <n v="52"/>
    <n v="23"/>
    <n v="23"/>
    <x v="0"/>
    <x v="0"/>
    <s v="NA"/>
    <s v="NA"/>
    <x v="0"/>
    <x v="0"/>
    <s v="NA"/>
    <s v="NA"/>
    <x v="0"/>
    <x v="0"/>
    <s v="4.03"/>
    <s v="4.03"/>
    <n v="16439.276999999998"/>
    <n v="16439.276999999998"/>
    <n v="16704.771000000001"/>
    <n v="16704.771000000001"/>
    <n v="16871.82"/>
    <n v="16871.82"/>
    <n v="19187.085999999999"/>
    <n v="19187.085999999999"/>
    <x v="0"/>
    <x v="0"/>
    <x v="0"/>
    <x v="0"/>
    <n v="1.1372268000000001"/>
    <n v="1.1372268000000001"/>
    <s v="925.429"/>
    <s v="925.429"/>
    <n v="0"/>
    <n v="0"/>
    <n v="0"/>
    <n v="0"/>
  </r>
  <r>
    <x v="0"/>
    <s v="P03204493"/>
    <x v="0"/>
    <x v="19"/>
    <x v="19"/>
    <x v="19"/>
    <x v="4"/>
    <x v="0"/>
    <x v="0"/>
    <x v="0"/>
    <x v="0"/>
    <x v="1"/>
    <x v="1"/>
    <n v="1257.3599999999999"/>
    <n v="1257.3599999999999"/>
    <d v="1983-04-26T00:00:00"/>
    <d v="1983-04-26T00:00:00"/>
    <d v="1988-07-26T00:00:00"/>
    <d v="1988-07-26T00:00:00"/>
    <n v="52"/>
    <n v="52"/>
    <n v="23"/>
    <n v="23"/>
    <x v="0"/>
    <x v="0"/>
    <s v="NA"/>
    <s v="NA"/>
    <x v="0"/>
    <x v="0"/>
    <s v="NA"/>
    <s v="NA"/>
    <x v="0"/>
    <x v="0"/>
    <s v="4.03"/>
    <s v="4.03"/>
    <n v="16439.276999999998"/>
    <n v="16439.276999999998"/>
    <n v="16704.771000000001"/>
    <n v="16704.771000000001"/>
    <n v="16871.82"/>
    <n v="16871.82"/>
    <n v="19187.085999999999"/>
    <n v="19187.085999999999"/>
    <x v="0"/>
    <x v="0"/>
    <x v="0"/>
    <x v="0"/>
    <n v="1.1372268000000001"/>
    <n v="1.1372268000000001"/>
    <s v="925.429"/>
    <s v="925.429"/>
    <n v="0"/>
    <n v="0"/>
    <n v="0"/>
    <n v="0"/>
  </r>
  <r>
    <x v="0"/>
    <s v="P03204493"/>
    <x v="0"/>
    <x v="20"/>
    <x v="20"/>
    <x v="20"/>
    <x v="2"/>
    <x v="0"/>
    <x v="0"/>
    <x v="0"/>
    <x v="0"/>
    <x v="1"/>
    <x v="1"/>
    <n v="1257.3599999999999"/>
    <n v="1257.3599999999999"/>
    <d v="1983-04-26T00:00:00"/>
    <d v="1983-04-26T00:00:00"/>
    <d v="1988-07-26T00:00:00"/>
    <d v="1988-07-26T00:00:00"/>
    <n v="52"/>
    <n v="52"/>
    <n v="23"/>
    <n v="23"/>
    <x v="0"/>
    <x v="0"/>
    <s v="NA"/>
    <s v="NA"/>
    <x v="0"/>
    <x v="0"/>
    <s v="NA"/>
    <s v="NA"/>
    <x v="0"/>
    <x v="0"/>
    <s v="4.03"/>
    <s v="4.03"/>
    <n v="16439.276999999998"/>
    <n v="16475.521000000001"/>
    <n v="16704.771000000001"/>
    <n v="16707.072"/>
    <n v="16871.82"/>
    <n v="16874.143"/>
    <n v="19187.085999999999"/>
    <n v="19189.726999999999"/>
    <x v="0"/>
    <x v="0"/>
    <x v="0"/>
    <x v="0"/>
    <n v="1.1372268000000001"/>
    <n v="1.1372268000000001"/>
    <s v="925.429"/>
    <s v="925.429"/>
    <n v="36.244000000002416"/>
    <n v="2.3009999999994761"/>
    <n v="2.3230000000003201"/>
    <n v="2.6409999999996217"/>
  </r>
  <r>
    <x v="0"/>
    <s v="P03204493"/>
    <x v="0"/>
    <x v="21"/>
    <x v="21"/>
    <x v="21"/>
    <x v="2"/>
    <x v="0"/>
    <x v="0"/>
    <x v="0"/>
    <x v="0"/>
    <x v="1"/>
    <x v="1"/>
    <n v="1257.3599999999999"/>
    <n v="1257.3599999999999"/>
    <d v="1983-04-26T00:00:00"/>
    <d v="1983-04-26T00:00:00"/>
    <d v="1988-07-26T00:00:00"/>
    <d v="1988-07-26T00:00:00"/>
    <n v="52"/>
    <n v="52"/>
    <n v="23"/>
    <n v="23"/>
    <x v="0"/>
    <x v="0"/>
    <s v="NA"/>
    <s v="NA"/>
    <x v="0"/>
    <x v="0"/>
    <s v="NA"/>
    <s v="NA"/>
    <x v="0"/>
    <x v="0"/>
    <s v="4.03"/>
    <s v="4.03"/>
    <n v="16475.521000000001"/>
    <n v="16393.756000000001"/>
    <n v="16707.072"/>
    <n v="16779.848000000002"/>
    <n v="16874.143"/>
    <n v="16947.645"/>
    <n v="19189.726999999999"/>
    <n v="19273.315999999999"/>
    <x v="0"/>
    <x v="0"/>
    <x v="0"/>
    <x v="0"/>
    <n v="1.1372268000000001"/>
    <n v="1.1372268000000001"/>
    <s v="925.429"/>
    <s v="925.429"/>
    <n v="-81.764999999999418"/>
    <n v="72.776000000001659"/>
    <n v="73.502000000000407"/>
    <n v="83.588999999999942"/>
  </r>
  <r>
    <x v="0"/>
    <s v="P03402588"/>
    <x v="0"/>
    <x v="0"/>
    <x v="0"/>
    <x v="0"/>
    <x v="0"/>
    <x v="0"/>
    <x v="0"/>
    <x v="0"/>
    <x v="0"/>
    <x v="0"/>
    <x v="0"/>
    <n v="90.27"/>
    <n v="90.27"/>
    <d v="1986-06-24T00:00:00"/>
    <d v="1986-06-24T00:00:00"/>
    <d v="2020-06-24T00:00:00"/>
    <d v="2020-06-24T00:00:00"/>
    <n v="34"/>
    <n v="34"/>
    <n v="41"/>
    <n v="41"/>
    <x v="0"/>
    <x v="0"/>
    <s v="NA"/>
    <s v="NA"/>
    <x v="0"/>
    <x v="0"/>
    <s v="NA"/>
    <s v="NA"/>
    <x v="1"/>
    <x v="1"/>
    <s v="5.31"/>
    <s v="5.31"/>
    <n v="904.00429999999994"/>
    <n v="904.00429999999994"/>
    <n v="922.73040000000003"/>
    <n v="922.73040000000003"/>
    <n v="931.95776000000001"/>
    <n v="931.95776000000001"/>
    <n v="1026.413"/>
    <n v="1026.413"/>
    <x v="0"/>
    <x v="0"/>
    <x v="0"/>
    <x v="0"/>
    <n v="1.1013515"/>
    <n v="1.1013515"/>
    <s v="617.4468"/>
    <s v="617.4468"/>
    <n v="0"/>
    <n v="0"/>
    <n v="0"/>
    <n v="0"/>
  </r>
  <r>
    <x v="0"/>
    <s v="P03402588"/>
    <x v="0"/>
    <x v="1"/>
    <x v="1"/>
    <x v="1"/>
    <x v="1"/>
    <x v="0"/>
    <x v="0"/>
    <x v="0"/>
    <x v="0"/>
    <x v="0"/>
    <x v="0"/>
    <n v="90.27"/>
    <n v="90.27"/>
    <d v="1986-06-24T00:00:00"/>
    <d v="1986-06-24T00:00:00"/>
    <d v="2020-06-24T00:00:00"/>
    <d v="2020-06-24T00:00:00"/>
    <n v="34"/>
    <n v="34"/>
    <n v="41"/>
    <n v="41"/>
    <x v="0"/>
    <x v="0"/>
    <s v="NA"/>
    <s v="NA"/>
    <x v="0"/>
    <x v="0"/>
    <s v="NA"/>
    <s v="NA"/>
    <x v="1"/>
    <x v="1"/>
    <s v="5.31"/>
    <s v="5.31"/>
    <n v="904.00429999999994"/>
    <n v="904.00429999999994"/>
    <n v="922.73040000000003"/>
    <n v="922.73040000000003"/>
    <n v="931.95776000000001"/>
    <n v="931.95776000000001"/>
    <n v="1026.413"/>
    <n v="1026.413"/>
    <x v="0"/>
    <x v="0"/>
    <x v="0"/>
    <x v="0"/>
    <n v="1.1013515"/>
    <n v="1.1013515"/>
    <s v="617.4468"/>
    <s v="617.4468"/>
    <n v="0"/>
    <n v="0"/>
    <n v="0"/>
    <n v="0"/>
  </r>
  <r>
    <x v="0"/>
    <s v="P03402588"/>
    <x v="0"/>
    <x v="2"/>
    <x v="2"/>
    <x v="2"/>
    <x v="2"/>
    <x v="0"/>
    <x v="0"/>
    <x v="0"/>
    <x v="0"/>
    <x v="0"/>
    <x v="0"/>
    <n v="90.27"/>
    <n v="90.27"/>
    <d v="1986-06-24T00:00:00"/>
    <d v="1986-06-24T00:00:00"/>
    <d v="2020-06-24T00:00:00"/>
    <d v="2020-06-24T00:00:00"/>
    <n v="34"/>
    <n v="34"/>
    <n v="41"/>
    <n v="41"/>
    <x v="0"/>
    <x v="0"/>
    <s v="NA"/>
    <s v="NA"/>
    <x v="0"/>
    <x v="0"/>
    <s v="NA"/>
    <s v="NA"/>
    <x v="1"/>
    <x v="1"/>
    <s v="5.31"/>
    <s v="5.31"/>
    <n v="904.00429999999994"/>
    <n v="904.00429999999994"/>
    <n v="922.73040000000003"/>
    <n v="922.73040000000003"/>
    <n v="931.95776000000001"/>
    <n v="931.95770000000005"/>
    <n v="1026.413"/>
    <n v="1026.413"/>
    <x v="0"/>
    <x v="0"/>
    <x v="0"/>
    <x v="0"/>
    <n v="1.1013515"/>
    <n v="1.1013515"/>
    <s v="617.4468"/>
    <s v="617.4468"/>
    <n v="0"/>
    <n v="0"/>
    <n v="-5.99999999622014E-5"/>
    <n v="0"/>
  </r>
  <r>
    <x v="0"/>
    <s v="P03402588"/>
    <x v="0"/>
    <x v="3"/>
    <x v="3"/>
    <x v="3"/>
    <x v="2"/>
    <x v="0"/>
    <x v="0"/>
    <x v="0"/>
    <x v="0"/>
    <x v="0"/>
    <x v="0"/>
    <n v="90.27"/>
    <n v="90.27"/>
    <d v="1986-06-24T00:00:00"/>
    <d v="1986-06-24T00:00:00"/>
    <d v="2020-06-24T00:00:00"/>
    <d v="2020-06-24T00:00:00"/>
    <n v="34"/>
    <n v="34"/>
    <n v="41"/>
    <n v="41"/>
    <x v="0"/>
    <x v="0"/>
    <s v="NA"/>
    <s v="NA"/>
    <x v="0"/>
    <x v="0"/>
    <s v="NA"/>
    <s v="NA"/>
    <x v="1"/>
    <x v="1"/>
    <s v="5.31"/>
    <s v="5.31"/>
    <n v="904.00429999999994"/>
    <n v="904.00429999999994"/>
    <n v="922.73040000000003"/>
    <n v="922.73040000000003"/>
    <n v="931.95770000000005"/>
    <n v="931.95770000000005"/>
    <n v="1026.413"/>
    <n v="1026.413"/>
    <x v="0"/>
    <x v="0"/>
    <x v="0"/>
    <x v="0"/>
    <n v="1.1013515"/>
    <n v="1.1013515"/>
    <s v="617.4468"/>
    <s v="617.4468"/>
    <n v="0"/>
    <n v="0"/>
    <n v="0"/>
    <n v="0"/>
  </r>
  <r>
    <x v="0"/>
    <s v="P03402588"/>
    <x v="0"/>
    <x v="4"/>
    <x v="4"/>
    <x v="4"/>
    <x v="2"/>
    <x v="0"/>
    <x v="0"/>
    <x v="0"/>
    <x v="0"/>
    <x v="0"/>
    <x v="0"/>
    <n v="90.27"/>
    <n v="90.27"/>
    <d v="1986-06-24T00:00:00"/>
    <d v="1986-06-24T00:00:00"/>
    <d v="2020-06-24T00:00:00"/>
    <d v="2020-06-24T00:00:00"/>
    <n v="34"/>
    <n v="34"/>
    <n v="41"/>
    <n v="41"/>
    <x v="0"/>
    <x v="0"/>
    <s v="NA"/>
    <s v="NA"/>
    <x v="0"/>
    <x v="0"/>
    <s v="NA"/>
    <s v="NA"/>
    <x v="1"/>
    <x v="1"/>
    <s v="5.31"/>
    <s v="5.31"/>
    <n v="904.00429999999994"/>
    <n v="904.24019999999996"/>
    <n v="922.73040000000003"/>
    <n v="922.74549999999999"/>
    <n v="931.95770000000005"/>
    <n v="931.97289999999998"/>
    <n v="1026.413"/>
    <n v="1026.4297999999999"/>
    <x v="0"/>
    <x v="0"/>
    <x v="0"/>
    <x v="0"/>
    <n v="1.1013515"/>
    <n v="1.1013515"/>
    <s v="617.4468"/>
    <s v="617.4468"/>
    <n v="0.2359000000000151"/>
    <n v="1.5099999999961256E-2"/>
    <n v="1.5199999999936153E-2"/>
    <n v="1.6799999999875581E-2"/>
  </r>
  <r>
    <x v="0"/>
    <s v="P03402588"/>
    <x v="0"/>
    <x v="5"/>
    <x v="5"/>
    <x v="5"/>
    <x v="2"/>
    <x v="0"/>
    <x v="0"/>
    <x v="0"/>
    <x v="0"/>
    <x v="0"/>
    <x v="0"/>
    <n v="90.27"/>
    <n v="90.27"/>
    <d v="1986-06-24T00:00:00"/>
    <d v="1986-06-24T00:00:00"/>
    <d v="2020-06-24T00:00:00"/>
    <d v="2020-06-24T00:00:00"/>
    <n v="34"/>
    <n v="34"/>
    <n v="41"/>
    <n v="41"/>
    <x v="0"/>
    <x v="0"/>
    <s v="NA"/>
    <s v="NA"/>
    <x v="0"/>
    <x v="0"/>
    <s v="NA"/>
    <s v="NA"/>
    <x v="1"/>
    <x v="1"/>
    <s v="5.31"/>
    <s v="5.31"/>
    <n v="904.24019999999996"/>
    <n v="836.59580000000005"/>
    <n v="922.74549999999999"/>
    <n v="853.71680000000003"/>
    <n v="931.97289999999998"/>
    <n v="862.25396999999998"/>
    <n v="1026.4297999999999"/>
    <n v="949.64464999999996"/>
    <x v="0"/>
    <x v="0"/>
    <x v="0"/>
    <x v="0"/>
    <n v="1.1013515"/>
    <n v="1.1013515"/>
    <s v="617.4468"/>
    <s v="617.4468"/>
    <n v="-67.644399999999905"/>
    <n v="-69.028699999999958"/>
    <n v="-69.71893"/>
    <n v="-76.785149999999931"/>
  </r>
  <r>
    <x v="0"/>
    <s v="P03402588"/>
    <x v="0"/>
    <x v="6"/>
    <x v="6"/>
    <x v="6"/>
    <x v="2"/>
    <x v="0"/>
    <x v="0"/>
    <x v="0"/>
    <x v="0"/>
    <x v="0"/>
    <x v="0"/>
    <n v="90.27"/>
    <n v="90.27"/>
    <d v="1986-06-24T00:00:00"/>
    <d v="1986-06-24T00:00:00"/>
    <d v="2020-06-24T00:00:00"/>
    <d v="2020-06-24T00:00:00"/>
    <n v="34"/>
    <n v="34"/>
    <n v="41"/>
    <n v="41"/>
    <x v="0"/>
    <x v="0"/>
    <s v="NA"/>
    <s v="NA"/>
    <x v="0"/>
    <x v="0"/>
    <s v="NA"/>
    <s v="NA"/>
    <x v="1"/>
    <x v="1"/>
    <s v="5.31"/>
    <s v="5.31"/>
    <n v="836.59580000000005"/>
    <n v="840.76840000000004"/>
    <n v="853.71680000000003"/>
    <n v="857.8433"/>
    <n v="862.25396999999998"/>
    <n v="866.42174999999997"/>
    <n v="949.64464999999996"/>
    <n v="954.23490000000004"/>
    <x v="0"/>
    <x v="0"/>
    <x v="0"/>
    <x v="0"/>
    <n v="1.1013515"/>
    <n v="1.1013515"/>
    <s v="617.4468"/>
    <s v="617.4468"/>
    <n v="4.1725999999999885"/>
    <n v="4.1264999999999645"/>
    <n v="4.1677799999999934"/>
    <n v="4.5902500000000828"/>
  </r>
  <r>
    <x v="0"/>
    <s v="P03402588"/>
    <x v="0"/>
    <x v="7"/>
    <x v="7"/>
    <x v="7"/>
    <x v="1"/>
    <x v="0"/>
    <x v="0"/>
    <x v="0"/>
    <x v="0"/>
    <x v="0"/>
    <x v="0"/>
    <n v="90.27"/>
    <n v="90.27"/>
    <d v="1986-06-24T00:00:00"/>
    <d v="1986-06-24T00:00:00"/>
    <d v="2020-06-24T00:00:00"/>
    <d v="2020-06-24T00:00:00"/>
    <n v="34"/>
    <n v="34"/>
    <n v="41"/>
    <n v="41"/>
    <x v="0"/>
    <x v="0"/>
    <s v="NA"/>
    <s v="NA"/>
    <x v="0"/>
    <x v="0"/>
    <s v="NA"/>
    <s v="NA"/>
    <x v="1"/>
    <x v="1"/>
    <s v="5.31"/>
    <s v="5.31"/>
    <n v="840.76840000000004"/>
    <n v="840.76840000000004"/>
    <n v="857.8433"/>
    <n v="857.8433"/>
    <n v="866.42174999999997"/>
    <n v="866.42174999999997"/>
    <n v="954.23490000000004"/>
    <n v="954.23490000000004"/>
    <x v="0"/>
    <x v="0"/>
    <x v="0"/>
    <x v="0"/>
    <n v="1.1013515"/>
    <n v="1.1013515"/>
    <s v="617.4468"/>
    <s v="617.4468"/>
    <n v="0"/>
    <n v="0"/>
    <n v="0"/>
    <n v="0"/>
  </r>
  <r>
    <x v="0"/>
    <s v="P03402588"/>
    <x v="0"/>
    <x v="8"/>
    <x v="8"/>
    <x v="8"/>
    <x v="2"/>
    <x v="0"/>
    <x v="0"/>
    <x v="0"/>
    <x v="0"/>
    <x v="0"/>
    <x v="0"/>
    <n v="90.27"/>
    <n v="90.27"/>
    <d v="1986-06-24T00:00:00"/>
    <d v="1986-06-24T00:00:00"/>
    <d v="2020-06-24T00:00:00"/>
    <d v="2020-06-24T00:00:00"/>
    <n v="34"/>
    <n v="34"/>
    <n v="41"/>
    <n v="41"/>
    <x v="0"/>
    <x v="0"/>
    <s v="NA"/>
    <s v="NA"/>
    <x v="0"/>
    <x v="0"/>
    <s v="NA"/>
    <s v="NA"/>
    <x v="1"/>
    <x v="1"/>
    <s v="5.31"/>
    <s v="5.31"/>
    <n v="840.76840000000004"/>
    <n v="840.76840000000004"/>
    <n v="857.8433"/>
    <n v="857.8433"/>
    <n v="866.42174999999997"/>
    <n v="866.42174999999997"/>
    <n v="954.23490000000004"/>
    <n v="954.23490000000004"/>
    <x v="0"/>
    <x v="0"/>
    <x v="0"/>
    <x v="0"/>
    <n v="1.1013515"/>
    <n v="1.1013515"/>
    <s v="617.4468"/>
    <s v="617.4468"/>
    <n v="0"/>
    <n v="0"/>
    <n v="0"/>
    <n v="0"/>
  </r>
  <r>
    <x v="0"/>
    <s v="P03402588"/>
    <x v="0"/>
    <x v="9"/>
    <x v="9"/>
    <x v="9"/>
    <x v="2"/>
    <x v="0"/>
    <x v="0"/>
    <x v="0"/>
    <x v="0"/>
    <x v="0"/>
    <x v="0"/>
    <n v="90.27"/>
    <n v="90.27"/>
    <d v="1986-06-24T00:00:00"/>
    <d v="1986-06-24T00:00:00"/>
    <d v="2020-06-24T00:00:00"/>
    <d v="2020-06-24T00:00:00"/>
    <n v="34"/>
    <n v="34"/>
    <n v="41"/>
    <n v="41"/>
    <x v="0"/>
    <x v="0"/>
    <s v="NA"/>
    <s v="NA"/>
    <x v="0"/>
    <x v="0"/>
    <s v="NA"/>
    <s v="NA"/>
    <x v="1"/>
    <x v="1"/>
    <s v="5.31"/>
    <s v="5.31"/>
    <n v="840.76840000000004"/>
    <n v="840.76840000000004"/>
    <n v="857.8433"/>
    <n v="857.8433"/>
    <n v="866.42174999999997"/>
    <n v="866.42174999999997"/>
    <n v="954.23490000000004"/>
    <n v="954.23490000000004"/>
    <x v="0"/>
    <x v="0"/>
    <x v="0"/>
    <x v="0"/>
    <n v="1.1013515"/>
    <n v="1.1013515"/>
    <s v="617.4468"/>
    <s v="617.4468"/>
    <n v="0"/>
    <n v="0"/>
    <n v="0"/>
    <n v="0"/>
  </r>
  <r>
    <x v="0"/>
    <s v="P03402588"/>
    <x v="0"/>
    <x v="10"/>
    <x v="10"/>
    <x v="10"/>
    <x v="2"/>
    <x v="0"/>
    <x v="0"/>
    <x v="0"/>
    <x v="0"/>
    <x v="0"/>
    <x v="0"/>
    <n v="90.27"/>
    <n v="90.27"/>
    <d v="1986-06-24T00:00:00"/>
    <d v="1986-06-24T00:00:00"/>
    <d v="2020-06-24T00:00:00"/>
    <d v="2020-06-24T00:00:00"/>
    <n v="34"/>
    <n v="34"/>
    <n v="41"/>
    <n v="41"/>
    <x v="0"/>
    <x v="0"/>
    <s v="NA"/>
    <s v="NA"/>
    <x v="0"/>
    <x v="0"/>
    <s v="NA"/>
    <s v="NA"/>
    <x v="1"/>
    <x v="1"/>
    <s v="5.31"/>
    <s v="5.31"/>
    <n v="840.76840000000004"/>
    <n v="835.30340000000001"/>
    <n v="857.8433"/>
    <n v="852.26733000000002"/>
    <n v="866.42174999999997"/>
    <n v="860.79"/>
    <n v="954.23490000000004"/>
    <n v="948.03240000000005"/>
    <x v="0"/>
    <x v="0"/>
    <x v="0"/>
    <x v="0"/>
    <n v="1.1013515"/>
    <n v="1.1013515"/>
    <s v="617.4468"/>
    <s v="617.4468"/>
    <n v="-5.4650000000000318"/>
    <n v="-5.5759699999999839"/>
    <n v="-5.6317500000000109"/>
    <n v="-6.2024999999999864"/>
  </r>
  <r>
    <x v="0"/>
    <s v="P03402588"/>
    <x v="0"/>
    <x v="11"/>
    <x v="11"/>
    <x v="11"/>
    <x v="2"/>
    <x v="0"/>
    <x v="0"/>
    <x v="0"/>
    <x v="0"/>
    <x v="0"/>
    <x v="0"/>
    <n v="90.27"/>
    <n v="90.27"/>
    <d v="1986-06-24T00:00:00"/>
    <d v="1986-06-24T00:00:00"/>
    <d v="2020-06-24T00:00:00"/>
    <d v="2020-06-24T00:00:00"/>
    <n v="34"/>
    <n v="34"/>
    <n v="41"/>
    <n v="41"/>
    <x v="0"/>
    <x v="0"/>
    <s v="NA"/>
    <s v="NA"/>
    <x v="0"/>
    <x v="0"/>
    <s v="NA"/>
    <s v="NA"/>
    <x v="1"/>
    <x v="1"/>
    <s v="5.31"/>
    <s v="5.31"/>
    <n v="835.30340000000001"/>
    <n v="824.19150000000002"/>
    <n v="852.26733000000002"/>
    <n v="840.9298"/>
    <n v="860.79"/>
    <n v="849.33910000000003"/>
    <n v="948.03240000000005"/>
    <n v="935.42089999999996"/>
    <x v="0"/>
    <x v="0"/>
    <x v="0"/>
    <x v="0"/>
    <n v="1.1013515"/>
    <n v="1.1013515"/>
    <s v="617.4468"/>
    <s v="617.4468"/>
    <n v="-11.111899999999991"/>
    <n v="-11.337530000000015"/>
    <n v="-11.450899999999933"/>
    <n v="-12.611500000000092"/>
  </r>
  <r>
    <x v="0"/>
    <s v="P03402588"/>
    <x v="0"/>
    <x v="12"/>
    <x v="12"/>
    <x v="12"/>
    <x v="2"/>
    <x v="0"/>
    <x v="0"/>
    <x v="0"/>
    <x v="0"/>
    <x v="0"/>
    <x v="0"/>
    <n v="90.27"/>
    <n v="90.27"/>
    <d v="1986-06-24T00:00:00"/>
    <d v="1986-06-24T00:00:00"/>
    <d v="2020-06-24T00:00:00"/>
    <d v="2020-06-24T00:00:00"/>
    <n v="34"/>
    <n v="34"/>
    <n v="41"/>
    <n v="41"/>
    <x v="0"/>
    <x v="0"/>
    <s v="NA"/>
    <s v="NA"/>
    <x v="0"/>
    <x v="0"/>
    <s v="NA"/>
    <s v="NA"/>
    <x v="1"/>
    <x v="1"/>
    <s v="5.31"/>
    <s v="5.31"/>
    <n v="824.19150000000002"/>
    <n v="828.30224999999996"/>
    <n v="840.9298"/>
    <n v="844.90430000000003"/>
    <n v="849.33910000000003"/>
    <n v="853.35333000000003"/>
    <n v="935.42089999999996"/>
    <n v="939.84199999999998"/>
    <x v="0"/>
    <x v="0"/>
    <x v="0"/>
    <x v="0"/>
    <n v="1.1013515"/>
    <n v="1.1013515"/>
    <s v="617.4468"/>
    <s v="617.4468"/>
    <n v="4.1107499999999391"/>
    <n v="3.9745000000000346"/>
    <n v="4.0142299999999977"/>
    <n v="4.421100000000024"/>
  </r>
  <r>
    <x v="0"/>
    <s v="P03402588"/>
    <x v="0"/>
    <x v="13"/>
    <x v="13"/>
    <x v="13"/>
    <x v="2"/>
    <x v="0"/>
    <x v="0"/>
    <x v="0"/>
    <x v="0"/>
    <x v="0"/>
    <x v="0"/>
    <n v="90.27"/>
    <n v="90.27"/>
    <d v="1986-06-24T00:00:00"/>
    <d v="1986-06-24T00:00:00"/>
    <d v="2020-06-24T00:00:00"/>
    <d v="2020-06-24T00:00:00"/>
    <n v="34"/>
    <n v="34"/>
    <n v="41"/>
    <n v="41"/>
    <x v="0"/>
    <x v="0"/>
    <s v="NA"/>
    <s v="NA"/>
    <x v="0"/>
    <x v="0"/>
    <s v="NA"/>
    <s v="NA"/>
    <x v="1"/>
    <x v="1"/>
    <s v="5.31"/>
    <s v="5.31"/>
    <n v="828.30224999999996"/>
    <n v="828.30224999999996"/>
    <n v="844.90430000000003"/>
    <n v="844.90430000000003"/>
    <n v="853.35333000000003"/>
    <n v="853.35333000000003"/>
    <n v="939.84199999999998"/>
    <n v="939.84199999999998"/>
    <x v="0"/>
    <x v="0"/>
    <x v="0"/>
    <x v="0"/>
    <n v="1.1013515"/>
    <n v="1.1013515"/>
    <s v="617.4468"/>
    <s v="618.3495"/>
    <n v="0"/>
    <n v="0"/>
    <n v="0"/>
    <n v="0"/>
  </r>
  <r>
    <x v="0"/>
    <s v="P03402588"/>
    <x v="0"/>
    <x v="14"/>
    <x v="14"/>
    <x v="14"/>
    <x v="2"/>
    <x v="0"/>
    <x v="0"/>
    <x v="0"/>
    <x v="0"/>
    <x v="0"/>
    <x v="0"/>
    <n v="90.27"/>
    <n v="90.27"/>
    <d v="1986-06-24T00:00:00"/>
    <d v="1986-06-24T00:00:00"/>
    <d v="2020-06-24T00:00:00"/>
    <d v="2020-06-24T00:00:00"/>
    <n v="34"/>
    <n v="34"/>
    <n v="41"/>
    <n v="41"/>
    <x v="0"/>
    <x v="0"/>
    <s v="NA"/>
    <s v="NA"/>
    <x v="0"/>
    <x v="0"/>
    <s v="NA"/>
    <s v="NA"/>
    <x v="1"/>
    <x v="1"/>
    <s v="5.31"/>
    <s v="5.31"/>
    <n v="828.30224999999996"/>
    <n v="828.30224999999996"/>
    <n v="844.90430000000003"/>
    <n v="844.90430000000003"/>
    <n v="853.35333000000003"/>
    <n v="853.35333000000003"/>
    <n v="939.84199999999998"/>
    <n v="939.84199999999998"/>
    <x v="0"/>
    <x v="0"/>
    <x v="0"/>
    <x v="0"/>
    <n v="1.1013515"/>
    <n v="1.1013515"/>
    <s v="618.3495"/>
    <s v="618.3495"/>
    <n v="0"/>
    <n v="0"/>
    <n v="0"/>
    <n v="0"/>
  </r>
  <r>
    <x v="0"/>
    <s v="P03402588"/>
    <x v="0"/>
    <x v="15"/>
    <x v="15"/>
    <x v="15"/>
    <x v="2"/>
    <x v="0"/>
    <x v="0"/>
    <x v="0"/>
    <x v="0"/>
    <x v="0"/>
    <x v="0"/>
    <n v="90.27"/>
    <n v="90.27"/>
    <d v="1986-06-24T00:00:00"/>
    <d v="1986-06-24T00:00:00"/>
    <d v="2020-06-24T00:00:00"/>
    <d v="2020-06-24T00:00:00"/>
    <n v="34"/>
    <n v="34"/>
    <n v="41"/>
    <n v="41"/>
    <x v="0"/>
    <x v="0"/>
    <s v="NA"/>
    <s v="NA"/>
    <x v="0"/>
    <x v="0"/>
    <s v="NA"/>
    <s v="NA"/>
    <x v="1"/>
    <x v="1"/>
    <s v="5.31"/>
    <s v="5.31"/>
    <n v="828.30224999999996"/>
    <n v="828.30224999999996"/>
    <n v="844.90430000000003"/>
    <n v="844.90430000000003"/>
    <n v="853.35333000000003"/>
    <n v="853.35333000000003"/>
    <n v="939.84199999999998"/>
    <n v="939.84199999999998"/>
    <x v="0"/>
    <x v="0"/>
    <x v="0"/>
    <x v="0"/>
    <n v="1.1013515"/>
    <n v="1.1013515"/>
    <s v="618.3495"/>
    <s v="618.3495"/>
    <n v="0"/>
    <n v="0"/>
    <n v="0"/>
    <n v="0"/>
  </r>
  <r>
    <x v="0"/>
    <s v="P03402588"/>
    <x v="0"/>
    <x v="16"/>
    <x v="16"/>
    <x v="16"/>
    <x v="2"/>
    <x v="0"/>
    <x v="0"/>
    <x v="0"/>
    <x v="0"/>
    <x v="0"/>
    <x v="0"/>
    <n v="90.27"/>
    <n v="90.27"/>
    <d v="1986-06-24T00:00:00"/>
    <d v="1986-06-24T00:00:00"/>
    <d v="2020-06-24T00:00:00"/>
    <d v="2020-06-24T00:00:00"/>
    <n v="34"/>
    <n v="34"/>
    <n v="41"/>
    <n v="41"/>
    <x v="0"/>
    <x v="0"/>
    <s v="NA"/>
    <s v="NA"/>
    <x v="0"/>
    <x v="0"/>
    <s v="NA"/>
    <s v="NA"/>
    <x v="1"/>
    <x v="1"/>
    <s v="5.31"/>
    <s v="5.31"/>
    <n v="828.30224999999996"/>
    <n v="828.30224999999996"/>
    <n v="844.90430000000003"/>
    <n v="844.90430000000003"/>
    <n v="853.35333000000003"/>
    <n v="853.35333000000003"/>
    <n v="939.84199999999998"/>
    <n v="939.84190000000001"/>
    <x v="0"/>
    <x v="0"/>
    <x v="0"/>
    <x v="0"/>
    <n v="1.1013515"/>
    <n v="1.1013515"/>
    <s v="618.3495"/>
    <s v="618.3495"/>
    <n v="0"/>
    <n v="0"/>
    <n v="0"/>
    <n v="-9.9999999974897946E-5"/>
  </r>
  <r>
    <x v="0"/>
    <s v="P03402588"/>
    <x v="0"/>
    <x v="17"/>
    <x v="17"/>
    <x v="17"/>
    <x v="1"/>
    <x v="0"/>
    <x v="0"/>
    <x v="0"/>
    <x v="0"/>
    <x v="0"/>
    <x v="0"/>
    <n v="90.27"/>
    <n v="90.27"/>
    <d v="1986-06-24T00:00:00"/>
    <d v="1986-06-24T00:00:00"/>
    <d v="2020-06-24T00:00:00"/>
    <d v="2020-06-24T00:00:00"/>
    <n v="34"/>
    <n v="34"/>
    <n v="41"/>
    <n v="41"/>
    <x v="0"/>
    <x v="0"/>
    <s v="NA"/>
    <s v="NA"/>
    <x v="0"/>
    <x v="0"/>
    <s v="NA"/>
    <s v="NA"/>
    <x v="1"/>
    <x v="1"/>
    <s v="5.31"/>
    <s v="5.31"/>
    <n v="828.30224999999996"/>
    <n v="828.30224999999996"/>
    <n v="844.90430000000003"/>
    <n v="844.90430000000003"/>
    <n v="853.35333000000003"/>
    <n v="853.35333000000003"/>
    <n v="939.84190000000001"/>
    <n v="939.84190000000001"/>
    <x v="0"/>
    <x v="0"/>
    <x v="0"/>
    <x v="0"/>
    <n v="1.1013515"/>
    <n v="1.1013515"/>
    <s v="618.3495"/>
    <s v="618.3495"/>
    <n v="0"/>
    <n v="0"/>
    <n v="0"/>
    <n v="0"/>
  </r>
  <r>
    <x v="0"/>
    <s v="P03402588"/>
    <x v="0"/>
    <x v="18"/>
    <x v="18"/>
    <x v="18"/>
    <x v="3"/>
    <x v="0"/>
    <x v="0"/>
    <x v="0"/>
    <x v="0"/>
    <x v="0"/>
    <x v="0"/>
    <n v="90.27"/>
    <n v="90.27"/>
    <d v="1986-06-24T00:00:00"/>
    <d v="1986-06-24T00:00:00"/>
    <d v="2020-06-24T00:00:00"/>
    <d v="2020-06-24T00:00:00"/>
    <n v="34"/>
    <n v="34"/>
    <n v="41"/>
    <n v="41"/>
    <x v="0"/>
    <x v="0"/>
    <s v="NA"/>
    <s v="NA"/>
    <x v="0"/>
    <x v="0"/>
    <s v="NA"/>
    <s v="NA"/>
    <x v="1"/>
    <x v="1"/>
    <s v="5.31"/>
    <s v="5.31"/>
    <n v="828.30224999999996"/>
    <n v="828.30224999999996"/>
    <n v="844.90430000000003"/>
    <n v="844.90430000000003"/>
    <n v="853.35333000000003"/>
    <n v="853.35333000000003"/>
    <n v="939.84190000000001"/>
    <n v="939.84190000000001"/>
    <x v="0"/>
    <x v="0"/>
    <x v="0"/>
    <x v="0"/>
    <n v="1.1013515"/>
    <n v="1.1013515"/>
    <s v="618.3495"/>
    <s v="618.3495"/>
    <n v="0"/>
    <n v="0"/>
    <n v="0"/>
    <n v="0"/>
  </r>
  <r>
    <x v="0"/>
    <s v="P03402588"/>
    <x v="0"/>
    <x v="19"/>
    <x v="19"/>
    <x v="19"/>
    <x v="4"/>
    <x v="0"/>
    <x v="0"/>
    <x v="0"/>
    <x v="0"/>
    <x v="0"/>
    <x v="0"/>
    <n v="90.27"/>
    <n v="90.27"/>
    <d v="1986-06-24T00:00:00"/>
    <d v="1986-06-24T00:00:00"/>
    <d v="2020-06-24T00:00:00"/>
    <d v="2020-06-24T00:00:00"/>
    <n v="34"/>
    <n v="34"/>
    <n v="41"/>
    <n v="41"/>
    <x v="0"/>
    <x v="0"/>
    <s v="NA"/>
    <s v="NA"/>
    <x v="0"/>
    <x v="0"/>
    <s v="NA"/>
    <s v="NA"/>
    <x v="1"/>
    <x v="1"/>
    <s v="5.31"/>
    <s v="5.31"/>
    <n v="828.30224999999996"/>
    <n v="828.30224999999996"/>
    <n v="844.90430000000003"/>
    <n v="844.90430000000003"/>
    <n v="853.35333000000003"/>
    <n v="853.35333000000003"/>
    <n v="939.84190000000001"/>
    <n v="939.84190000000001"/>
    <x v="0"/>
    <x v="0"/>
    <x v="0"/>
    <x v="0"/>
    <n v="1.1013515"/>
    <n v="1.1013515"/>
    <s v="618.3495"/>
    <s v="618.3495"/>
    <n v="0"/>
    <n v="0"/>
    <n v="0"/>
    <n v="0"/>
  </r>
  <r>
    <x v="0"/>
    <s v="P03402588"/>
    <x v="0"/>
    <x v="20"/>
    <x v="20"/>
    <x v="20"/>
    <x v="2"/>
    <x v="0"/>
    <x v="0"/>
    <x v="0"/>
    <x v="0"/>
    <x v="0"/>
    <x v="0"/>
    <n v="90.27"/>
    <n v="90.27"/>
    <d v="1986-06-24T00:00:00"/>
    <d v="1986-06-24T00:00:00"/>
    <d v="2020-06-24T00:00:00"/>
    <d v="2020-06-24T00:00:00"/>
    <n v="34"/>
    <n v="34"/>
    <n v="41"/>
    <n v="41"/>
    <x v="0"/>
    <x v="0"/>
    <s v="NA"/>
    <s v="NA"/>
    <x v="0"/>
    <x v="0"/>
    <s v="NA"/>
    <s v="NA"/>
    <x v="1"/>
    <x v="1"/>
    <s v="5.31"/>
    <s v="5.31"/>
    <n v="828.30224999999996"/>
    <n v="830.12840000000006"/>
    <n v="844.90430000000003"/>
    <n v="845.02059999999994"/>
    <n v="853.35333000000003"/>
    <n v="853.47080000000005"/>
    <n v="939.84190000000001"/>
    <n v="939.97130000000004"/>
    <x v="0"/>
    <x v="0"/>
    <x v="0"/>
    <x v="0"/>
    <n v="1.1013515"/>
    <n v="1.1013515"/>
    <s v="618.3495"/>
    <s v="618.3495"/>
    <n v="1.8261500000000979"/>
    <n v="0.11629999999991014"/>
    <n v="0.11747000000002572"/>
    <n v="0.12940000000003238"/>
  </r>
  <r>
    <x v="0"/>
    <s v="P03402588"/>
    <x v="0"/>
    <x v="21"/>
    <x v="21"/>
    <x v="21"/>
    <x v="2"/>
    <x v="0"/>
    <x v="0"/>
    <x v="0"/>
    <x v="0"/>
    <x v="0"/>
    <x v="0"/>
    <n v="90.27"/>
    <n v="90.27"/>
    <d v="1986-06-24T00:00:00"/>
    <d v="1986-06-24T00:00:00"/>
    <d v="2020-06-24T00:00:00"/>
    <d v="2020-06-24T00:00:00"/>
    <n v="34"/>
    <n v="34"/>
    <n v="41"/>
    <n v="41"/>
    <x v="0"/>
    <x v="0"/>
    <s v="NA"/>
    <s v="NA"/>
    <x v="0"/>
    <x v="0"/>
    <s v="NA"/>
    <s v="NA"/>
    <x v="1"/>
    <x v="1"/>
    <s v="5.31"/>
    <s v="5.31"/>
    <n v="830.12840000000006"/>
    <n v="826.0086"/>
    <n v="845.02059999999994"/>
    <n v="848.70150000000001"/>
    <n v="853.47080000000005"/>
    <n v="857.18849999999998"/>
    <n v="939.97130000000004"/>
    <n v="944.06579999999997"/>
    <x v="0"/>
    <x v="0"/>
    <x v="0"/>
    <x v="0"/>
    <n v="1.1013515"/>
    <n v="1.1013515"/>
    <s v="618.3495"/>
    <s v="618.3495"/>
    <n v="-4.1198000000000548"/>
    <n v="3.6809000000000651"/>
    <n v="3.7176999999999225"/>
    <n v="4.0944999999999254"/>
  </r>
  <r>
    <x v="0"/>
    <s v="P03521913"/>
    <x v="0"/>
    <x v="0"/>
    <x v="0"/>
    <x v="0"/>
    <x v="0"/>
    <x v="0"/>
    <x v="0"/>
    <x v="2"/>
    <x v="2"/>
    <x v="2"/>
    <x v="2"/>
    <n v="321.48"/>
    <n v="321.48"/>
    <d v="1981-10-24T00:00:00"/>
    <d v="1981-10-24T00:00:00"/>
    <d v="2025-01-01T00:00:00"/>
    <d v="2025-01-01T00:00:00"/>
    <n v="57"/>
    <n v="57"/>
    <n v="18"/>
    <n v="18"/>
    <x v="0"/>
    <x v="0"/>
    <s v="NA"/>
    <s v="NA"/>
    <x v="0"/>
    <x v="0"/>
    <s v="NA"/>
    <s v="NA"/>
    <x v="0"/>
    <x v="0"/>
    <s v="0.94"/>
    <s v="0.94"/>
    <n v="11638.553"/>
    <n v="11638.553"/>
    <n v="11849.644"/>
    <n v="11849.644"/>
    <n v="11968.14"/>
    <n v="11968.14"/>
    <n v="13713.107"/>
    <n v="13713.107"/>
    <x v="0"/>
    <x v="0"/>
    <x v="0"/>
    <x v="0"/>
    <n v="1.1458010999999999"/>
    <n v="1.1458010999999999"/>
    <s v="2436.8186"/>
    <s v="2436.8186"/>
    <n v="0"/>
    <n v="0"/>
    <n v="0"/>
    <n v="0"/>
  </r>
  <r>
    <x v="0"/>
    <s v="P03521913"/>
    <x v="0"/>
    <x v="1"/>
    <x v="1"/>
    <x v="1"/>
    <x v="1"/>
    <x v="0"/>
    <x v="0"/>
    <x v="2"/>
    <x v="2"/>
    <x v="2"/>
    <x v="2"/>
    <n v="321.48"/>
    <n v="321.48"/>
    <d v="1981-10-24T00:00:00"/>
    <d v="1981-10-24T00:00:00"/>
    <d v="2025-01-01T00:00:00"/>
    <d v="2025-01-01T00:00:00"/>
    <n v="57"/>
    <n v="57"/>
    <n v="18"/>
    <n v="18"/>
    <x v="0"/>
    <x v="0"/>
    <s v="NA"/>
    <s v="NA"/>
    <x v="0"/>
    <x v="0"/>
    <s v="NA"/>
    <s v="NA"/>
    <x v="0"/>
    <x v="0"/>
    <s v="0.94"/>
    <s v="0.94"/>
    <n v="11638.553"/>
    <n v="11638.553"/>
    <n v="11849.644"/>
    <n v="11849.644"/>
    <n v="11968.14"/>
    <n v="11968.14"/>
    <n v="13713.107"/>
    <n v="13713.107"/>
    <x v="0"/>
    <x v="0"/>
    <x v="0"/>
    <x v="0"/>
    <n v="1.1458010999999999"/>
    <n v="1.1458010999999999"/>
    <s v="2436.8186"/>
    <s v="2436.8186"/>
    <n v="0"/>
    <n v="0"/>
    <n v="0"/>
    <n v="0"/>
  </r>
  <r>
    <x v="0"/>
    <s v="P03521913"/>
    <x v="0"/>
    <x v="2"/>
    <x v="2"/>
    <x v="2"/>
    <x v="2"/>
    <x v="0"/>
    <x v="0"/>
    <x v="2"/>
    <x v="2"/>
    <x v="2"/>
    <x v="2"/>
    <n v="321.48"/>
    <n v="321.48"/>
    <d v="1981-10-24T00:00:00"/>
    <d v="1981-10-24T00:00:00"/>
    <d v="2025-01-01T00:00:00"/>
    <d v="2025-01-01T00:00:00"/>
    <n v="57"/>
    <n v="57"/>
    <n v="18"/>
    <n v="18"/>
    <x v="0"/>
    <x v="0"/>
    <s v="NA"/>
    <s v="NA"/>
    <x v="0"/>
    <x v="0"/>
    <s v="NA"/>
    <s v="NA"/>
    <x v="0"/>
    <x v="0"/>
    <s v="0.94"/>
    <s v="0.94"/>
    <n v="11638.553"/>
    <n v="11638.553"/>
    <n v="11849.644"/>
    <n v="11849.644"/>
    <n v="11968.14"/>
    <n v="11968.14"/>
    <n v="13713.107"/>
    <n v="13713.107"/>
    <x v="0"/>
    <x v="0"/>
    <x v="0"/>
    <x v="0"/>
    <n v="1.1458010999999999"/>
    <n v="1.1458010999999999"/>
    <s v="2436.8186"/>
    <s v="2436.8186"/>
    <n v="0"/>
    <n v="0"/>
    <n v="0"/>
    <n v="0"/>
  </r>
  <r>
    <x v="0"/>
    <s v="P03521913"/>
    <x v="0"/>
    <x v="3"/>
    <x v="3"/>
    <x v="3"/>
    <x v="2"/>
    <x v="0"/>
    <x v="0"/>
    <x v="2"/>
    <x v="2"/>
    <x v="2"/>
    <x v="2"/>
    <n v="321.48"/>
    <n v="321.48"/>
    <d v="1981-10-24T00:00:00"/>
    <d v="1981-10-24T00:00:00"/>
    <d v="2025-01-01T00:00:00"/>
    <d v="2025-01-01T00:00:00"/>
    <n v="57"/>
    <n v="57"/>
    <n v="18"/>
    <n v="18"/>
    <x v="0"/>
    <x v="0"/>
    <s v="NA"/>
    <s v="NA"/>
    <x v="0"/>
    <x v="0"/>
    <s v="NA"/>
    <s v="NA"/>
    <x v="0"/>
    <x v="0"/>
    <s v="0.94"/>
    <s v="0.94"/>
    <n v="11638.553"/>
    <n v="11638.553"/>
    <n v="11849.644"/>
    <n v="11849.644"/>
    <n v="11968.14"/>
    <n v="11968.14"/>
    <n v="13713.107"/>
    <n v="13713.107"/>
    <x v="0"/>
    <x v="0"/>
    <x v="0"/>
    <x v="0"/>
    <n v="1.1458010999999999"/>
    <n v="1.1458010999999999"/>
    <s v="2436.8186"/>
    <s v="2436.8186"/>
    <n v="0"/>
    <n v="0"/>
    <n v="0"/>
    <n v="0"/>
  </r>
  <r>
    <x v="0"/>
    <s v="P03521913"/>
    <x v="0"/>
    <x v="4"/>
    <x v="4"/>
    <x v="4"/>
    <x v="2"/>
    <x v="0"/>
    <x v="0"/>
    <x v="2"/>
    <x v="2"/>
    <x v="2"/>
    <x v="2"/>
    <n v="321.48"/>
    <n v="321.48"/>
    <d v="1981-10-24T00:00:00"/>
    <d v="1981-10-24T00:00:00"/>
    <d v="2025-01-01T00:00:00"/>
    <d v="2025-01-01T00:00:00"/>
    <n v="57"/>
    <n v="57"/>
    <n v="18"/>
    <n v="18"/>
    <x v="0"/>
    <x v="0"/>
    <s v="NA"/>
    <s v="NA"/>
    <x v="0"/>
    <x v="0"/>
    <s v="NA"/>
    <s v="NA"/>
    <x v="0"/>
    <x v="0"/>
    <s v="0.94"/>
    <s v="0.94"/>
    <n v="11638.553"/>
    <n v="11641.59"/>
    <n v="11849.644"/>
    <n v="11849.837"/>
    <n v="11968.14"/>
    <n v="11968.334999999999"/>
    <n v="13713.107"/>
    <n v="13713.331"/>
    <x v="0"/>
    <x v="0"/>
    <x v="0"/>
    <x v="0"/>
    <n v="1.1458010999999999"/>
    <n v="1.1458010999999999"/>
    <s v="2436.8186"/>
    <s v="2436.8186"/>
    <n v="3.0370000000002619"/>
    <n v="0.19299999999930151"/>
    <n v="0.19499999999970896"/>
    <n v="0.22400000000016007"/>
  </r>
  <r>
    <x v="0"/>
    <s v="P03521913"/>
    <x v="0"/>
    <x v="5"/>
    <x v="5"/>
    <x v="5"/>
    <x v="2"/>
    <x v="0"/>
    <x v="0"/>
    <x v="2"/>
    <x v="2"/>
    <x v="2"/>
    <x v="2"/>
    <n v="321.48"/>
    <n v="321.48"/>
    <d v="1981-10-24T00:00:00"/>
    <d v="1981-10-24T00:00:00"/>
    <d v="2025-01-01T00:00:00"/>
    <d v="2025-01-01T00:00:00"/>
    <n v="57"/>
    <n v="57"/>
    <n v="18"/>
    <n v="18"/>
    <x v="0"/>
    <x v="0"/>
    <s v="NA"/>
    <s v="NA"/>
    <x v="0"/>
    <x v="0"/>
    <s v="NA"/>
    <s v="NA"/>
    <x v="0"/>
    <x v="0"/>
    <s v="0.94"/>
    <s v="0.94"/>
    <n v="11641.59"/>
    <n v="10771.066000000001"/>
    <n v="11849.837"/>
    <n v="10963.737999999999"/>
    <n v="11968.334999999999"/>
    <n v="11073.376"/>
    <n v="13713.331"/>
    <n v="12687.885"/>
    <x v="0"/>
    <x v="0"/>
    <x v="0"/>
    <x v="0"/>
    <n v="1.1458010999999999"/>
    <n v="1.1458010999999999"/>
    <s v="2436.8186"/>
    <s v="2436.8186"/>
    <n v="-870.52399999999943"/>
    <n v="-886.09900000000016"/>
    <n v="-894.95899999999892"/>
    <n v="-1025.4459999999999"/>
  </r>
  <r>
    <x v="0"/>
    <s v="P03521913"/>
    <x v="0"/>
    <x v="6"/>
    <x v="6"/>
    <x v="6"/>
    <x v="2"/>
    <x v="0"/>
    <x v="0"/>
    <x v="2"/>
    <x v="2"/>
    <x v="2"/>
    <x v="2"/>
    <n v="321.48"/>
    <n v="321.48"/>
    <d v="1981-10-24T00:00:00"/>
    <d v="1981-10-24T00:00:00"/>
    <d v="2025-01-01T00:00:00"/>
    <d v="2025-01-01T00:00:00"/>
    <n v="57"/>
    <n v="57"/>
    <n v="18"/>
    <n v="18"/>
    <x v="0"/>
    <x v="0"/>
    <s v="NA"/>
    <s v="NA"/>
    <x v="0"/>
    <x v="0"/>
    <s v="NA"/>
    <s v="NA"/>
    <x v="0"/>
    <x v="0"/>
    <s v="0.94"/>
    <s v="0.94"/>
    <n v="10771.066000000001"/>
    <n v="10824.787"/>
    <n v="10963.737999999999"/>
    <n v="11016.732"/>
    <n v="11073.376"/>
    <n v="11126.898999999999"/>
    <n v="12687.885"/>
    <n v="12749.213"/>
    <x v="0"/>
    <x v="0"/>
    <x v="0"/>
    <x v="0"/>
    <n v="1.1458010999999999"/>
    <n v="1.1458010999999999"/>
    <s v="2436.8186"/>
    <s v="2436.8186"/>
    <n v="53.720999999999549"/>
    <n v="52.994000000000597"/>
    <n v="53.522999999999229"/>
    <n v="61.32799999999952"/>
  </r>
  <r>
    <x v="0"/>
    <s v="P03521913"/>
    <x v="0"/>
    <x v="7"/>
    <x v="7"/>
    <x v="7"/>
    <x v="1"/>
    <x v="0"/>
    <x v="1"/>
    <x v="2"/>
    <x v="2"/>
    <x v="2"/>
    <x v="2"/>
    <n v="321.48"/>
    <n v="321.48"/>
    <d v="1981-10-24T00:00:00"/>
    <d v="1981-10-24T00:00:00"/>
    <d v="2025-01-01T00:00:00"/>
    <d v="2025-02-01T00:00:00"/>
    <n v="57"/>
    <n v="57"/>
    <n v="18"/>
    <n v="18"/>
    <x v="0"/>
    <x v="0"/>
    <s v="NA"/>
    <s v="NA"/>
    <x v="0"/>
    <x v="0"/>
    <s v="NA"/>
    <s v="NA"/>
    <x v="0"/>
    <x v="0"/>
    <s v="0.94"/>
    <s v="0.94"/>
    <n v="10824.787"/>
    <n v="10824.787"/>
    <n v="11016.732"/>
    <n v="11016.732"/>
    <n v="11126.898999999999"/>
    <n v="11126.898999999999"/>
    <n v="12749.213"/>
    <n v="12749.213"/>
    <x v="0"/>
    <x v="0"/>
    <x v="0"/>
    <x v="0"/>
    <n v="1.1458010999999999"/>
    <n v="1.1458010999999999"/>
    <s v="2436.8186"/>
    <s v="2436.8186"/>
    <n v="0"/>
    <n v="0"/>
    <n v="0"/>
    <n v="0"/>
  </r>
  <r>
    <x v="0"/>
    <s v="P03521913"/>
    <x v="0"/>
    <x v="8"/>
    <x v="8"/>
    <x v="8"/>
    <x v="2"/>
    <x v="1"/>
    <x v="1"/>
    <x v="2"/>
    <x v="2"/>
    <x v="2"/>
    <x v="2"/>
    <n v="321.48"/>
    <n v="321.48"/>
    <d v="1981-10-24T00:00:00"/>
    <d v="1981-10-24T00:00:00"/>
    <d v="2025-02-01T00:00:00"/>
    <d v="2025-02-01T00:00:00"/>
    <n v="57"/>
    <n v="57"/>
    <n v="18"/>
    <n v="18"/>
    <x v="0"/>
    <x v="0"/>
    <s v="NA"/>
    <s v="NA"/>
    <x v="0"/>
    <x v="0"/>
    <s v="NA"/>
    <s v="NA"/>
    <x v="0"/>
    <x v="0"/>
    <s v="0.94"/>
    <s v="0.94"/>
    <n v="10824.787"/>
    <n v="10824.787"/>
    <n v="11016.732"/>
    <n v="11016.732"/>
    <n v="11126.898999999999"/>
    <n v="11126.898999999999"/>
    <n v="12749.213"/>
    <n v="12749.213"/>
    <x v="0"/>
    <x v="0"/>
    <x v="0"/>
    <x v="0"/>
    <n v="1.1458010999999999"/>
    <n v="1.1458010999999999"/>
    <s v="2436.8186"/>
    <s v="2436.8186"/>
    <n v="0"/>
    <n v="0"/>
    <n v="0"/>
    <n v="0"/>
  </r>
  <r>
    <x v="0"/>
    <s v="P03521913"/>
    <x v="0"/>
    <x v="9"/>
    <x v="9"/>
    <x v="9"/>
    <x v="2"/>
    <x v="1"/>
    <x v="1"/>
    <x v="2"/>
    <x v="2"/>
    <x v="2"/>
    <x v="2"/>
    <n v="321.48"/>
    <n v="321.48"/>
    <d v="1981-10-24T00:00:00"/>
    <d v="1981-10-24T00:00:00"/>
    <d v="2025-02-01T00:00:00"/>
    <d v="2025-02-01T00:00:00"/>
    <n v="57"/>
    <n v="57"/>
    <n v="18"/>
    <n v="18"/>
    <x v="0"/>
    <x v="0"/>
    <s v="NA"/>
    <s v="NA"/>
    <x v="0"/>
    <x v="0"/>
    <s v="NA"/>
    <s v="NA"/>
    <x v="0"/>
    <x v="0"/>
    <s v="0.94"/>
    <s v="0.94"/>
    <n v="10824.787"/>
    <n v="10825.728999999999"/>
    <n v="11016.732"/>
    <n v="11017.674000000001"/>
    <n v="11126.898999999999"/>
    <n v="11127.851000000001"/>
    <n v="12749.213"/>
    <n v="12750.303"/>
    <x v="0"/>
    <x v="0"/>
    <x v="0"/>
    <x v="0"/>
    <n v="1.1458010999999999"/>
    <n v="1.1458010999999999"/>
    <s v="2436.8186"/>
    <s v="2436.8186"/>
    <n v="0.94199999999909778"/>
    <n v="0.94200000000091677"/>
    <n v="0.95200000000113505"/>
    <n v="1.0900000000001455"/>
  </r>
  <r>
    <x v="0"/>
    <s v="P03521913"/>
    <x v="0"/>
    <x v="10"/>
    <x v="10"/>
    <x v="10"/>
    <x v="2"/>
    <x v="1"/>
    <x v="1"/>
    <x v="2"/>
    <x v="2"/>
    <x v="2"/>
    <x v="2"/>
    <n v="321.48"/>
    <n v="321.48"/>
    <d v="1981-10-24T00:00:00"/>
    <d v="1981-10-24T00:00:00"/>
    <d v="2025-02-01T00:00:00"/>
    <d v="2025-02-01T00:00:00"/>
    <n v="57"/>
    <n v="57"/>
    <n v="18"/>
    <n v="18"/>
    <x v="0"/>
    <x v="0"/>
    <s v="NA"/>
    <s v="NA"/>
    <x v="0"/>
    <x v="0"/>
    <s v="NA"/>
    <s v="NA"/>
    <x v="0"/>
    <x v="0"/>
    <s v="0.94"/>
    <s v="0.94"/>
    <n v="10825.728999999999"/>
    <n v="10755.361000000001"/>
    <n v="11017.674000000001"/>
    <n v="10946.058999999999"/>
    <n v="11127.851000000001"/>
    <n v="11055.52"/>
    <n v="12750.303"/>
    <n v="12667.425999999999"/>
    <x v="0"/>
    <x v="0"/>
    <x v="0"/>
    <x v="0"/>
    <n v="1.1458010999999999"/>
    <n v="1.1458010999999999"/>
    <s v="2436.8186"/>
    <s v="2436.8186"/>
    <n v="-70.367999999998574"/>
    <n v="-71.615000000001601"/>
    <n v="-72.331000000000131"/>
    <n v="-82.877000000000407"/>
  </r>
  <r>
    <x v="0"/>
    <s v="P03521913"/>
    <x v="0"/>
    <x v="11"/>
    <x v="11"/>
    <x v="11"/>
    <x v="2"/>
    <x v="1"/>
    <x v="1"/>
    <x v="2"/>
    <x v="2"/>
    <x v="2"/>
    <x v="2"/>
    <n v="321.48"/>
    <n v="321.48"/>
    <d v="1981-10-24T00:00:00"/>
    <d v="1981-10-24T00:00:00"/>
    <d v="2025-02-01T00:00:00"/>
    <d v="2025-02-01T00:00:00"/>
    <n v="57"/>
    <n v="57"/>
    <n v="18"/>
    <n v="18"/>
    <x v="0"/>
    <x v="0"/>
    <s v="NA"/>
    <s v="NA"/>
    <x v="0"/>
    <x v="0"/>
    <s v="NA"/>
    <s v="NA"/>
    <x v="0"/>
    <x v="0"/>
    <s v="0.94"/>
    <s v="0.94"/>
    <n v="10755.361000000001"/>
    <n v="10733.887000000001"/>
    <n v="10946.058999999999"/>
    <n v="10924.203"/>
    <n v="11055.52"/>
    <n v="11033.445"/>
    <n v="12667.425999999999"/>
    <n v="12642.134"/>
    <x v="0"/>
    <x v="0"/>
    <x v="0"/>
    <x v="0"/>
    <n v="1.1458010999999999"/>
    <n v="1.1458010999999999"/>
    <s v="2436.8186"/>
    <s v="2436.8186"/>
    <n v="-21.47400000000016"/>
    <n v="-21.855999999999767"/>
    <n v="-22.075000000000728"/>
    <n v="-25.291999999999462"/>
  </r>
  <r>
    <x v="0"/>
    <s v="P03521913"/>
    <x v="0"/>
    <x v="12"/>
    <x v="12"/>
    <x v="12"/>
    <x v="2"/>
    <x v="1"/>
    <x v="1"/>
    <x v="2"/>
    <x v="2"/>
    <x v="2"/>
    <x v="2"/>
    <n v="321.48"/>
    <n v="321.48"/>
    <d v="1981-10-24T00:00:00"/>
    <d v="1981-10-24T00:00:00"/>
    <d v="2025-02-01T00:00:00"/>
    <d v="2025-02-01T00:00:00"/>
    <n v="57"/>
    <n v="57"/>
    <n v="18"/>
    <n v="18"/>
    <x v="0"/>
    <x v="0"/>
    <s v="NA"/>
    <s v="NA"/>
    <x v="0"/>
    <x v="0"/>
    <s v="NA"/>
    <s v="NA"/>
    <x v="0"/>
    <x v="0"/>
    <s v="0.94"/>
    <s v="0.94"/>
    <n v="10733.887000000001"/>
    <n v="10787.423000000001"/>
    <n v="10924.203"/>
    <n v="10975.834999999999"/>
    <n v="11033.445"/>
    <n v="11085.593000000001"/>
    <n v="12642.134"/>
    <n v="12701.884"/>
    <x v="0"/>
    <x v="0"/>
    <x v="0"/>
    <x v="0"/>
    <n v="1.1458010999999999"/>
    <n v="1.1458010999999999"/>
    <s v="2436.8186"/>
    <s v="2436.8186"/>
    <n v="53.536000000000058"/>
    <n v="51.631999999999607"/>
    <n v="52.148000000001048"/>
    <n v="59.75"/>
  </r>
  <r>
    <x v="0"/>
    <s v="P03521913"/>
    <x v="0"/>
    <x v="13"/>
    <x v="13"/>
    <x v="13"/>
    <x v="2"/>
    <x v="1"/>
    <x v="1"/>
    <x v="2"/>
    <x v="2"/>
    <x v="2"/>
    <x v="2"/>
    <n v="321.48"/>
    <n v="321.48"/>
    <d v="1981-10-24T00:00:00"/>
    <d v="1981-10-24T00:00:00"/>
    <d v="2025-02-01T00:00:00"/>
    <d v="2025-02-01T00:00:00"/>
    <n v="57"/>
    <n v="57"/>
    <n v="18"/>
    <n v="18"/>
    <x v="0"/>
    <x v="0"/>
    <s v="NA"/>
    <s v="NA"/>
    <x v="0"/>
    <x v="0"/>
    <s v="NA"/>
    <s v="NA"/>
    <x v="0"/>
    <x v="0"/>
    <s v="0.94"/>
    <s v="0.94"/>
    <n v="10787.423000000001"/>
    <n v="10787.423000000001"/>
    <n v="10975.834999999999"/>
    <n v="10975.834999999999"/>
    <n v="11085.593000000001"/>
    <n v="11085.593000000001"/>
    <n v="12701.884"/>
    <n v="12701.884"/>
    <x v="0"/>
    <x v="0"/>
    <x v="0"/>
    <x v="0"/>
    <n v="1.1458010999999999"/>
    <n v="1.1458010999999999"/>
    <s v="2436.8186"/>
    <s v="2440.0332"/>
    <n v="0"/>
    <n v="0"/>
    <n v="0"/>
    <n v="0"/>
  </r>
  <r>
    <x v="0"/>
    <s v="P03521913"/>
    <x v="0"/>
    <x v="14"/>
    <x v="14"/>
    <x v="14"/>
    <x v="2"/>
    <x v="1"/>
    <x v="1"/>
    <x v="2"/>
    <x v="2"/>
    <x v="2"/>
    <x v="2"/>
    <n v="321.48"/>
    <n v="321.48"/>
    <d v="1981-10-24T00:00:00"/>
    <d v="1981-10-24T00:00:00"/>
    <d v="2025-02-01T00:00:00"/>
    <d v="2025-02-01T00:00:00"/>
    <n v="57"/>
    <n v="57"/>
    <n v="18"/>
    <n v="18"/>
    <x v="0"/>
    <x v="0"/>
    <s v="NA"/>
    <s v="NA"/>
    <x v="0"/>
    <x v="0"/>
    <s v="NA"/>
    <s v="NA"/>
    <x v="0"/>
    <x v="0"/>
    <s v="0.94"/>
    <s v="0.94"/>
    <n v="10787.423000000001"/>
    <n v="10787.423000000001"/>
    <n v="10975.834999999999"/>
    <n v="10975.834999999999"/>
    <n v="11085.593000000001"/>
    <n v="11085.593000000001"/>
    <n v="12701.884"/>
    <n v="12701.884"/>
    <x v="0"/>
    <x v="0"/>
    <x v="0"/>
    <x v="0"/>
    <n v="1.1458010999999999"/>
    <n v="1.1458010999999999"/>
    <s v="2440.0332"/>
    <s v="2440.0332"/>
    <n v="0"/>
    <n v="0"/>
    <n v="0"/>
    <n v="0"/>
  </r>
  <r>
    <x v="0"/>
    <s v="P03521913"/>
    <x v="0"/>
    <x v="15"/>
    <x v="15"/>
    <x v="15"/>
    <x v="2"/>
    <x v="1"/>
    <x v="1"/>
    <x v="2"/>
    <x v="2"/>
    <x v="2"/>
    <x v="2"/>
    <n v="321.48"/>
    <n v="321.48"/>
    <d v="1981-10-24T00:00:00"/>
    <d v="1981-10-24T00:00:00"/>
    <d v="2025-02-01T00:00:00"/>
    <d v="2025-02-01T00:00:00"/>
    <n v="57"/>
    <n v="57"/>
    <n v="18"/>
    <n v="18"/>
    <x v="0"/>
    <x v="0"/>
    <s v="NA"/>
    <s v="NA"/>
    <x v="0"/>
    <x v="0"/>
    <s v="NA"/>
    <s v="NA"/>
    <x v="0"/>
    <x v="0"/>
    <s v="0.94"/>
    <s v="0.94"/>
    <n v="10787.423000000001"/>
    <n v="10787.423000000001"/>
    <n v="10975.834999999999"/>
    <n v="10975.834999999999"/>
    <n v="11085.593000000001"/>
    <n v="11085.593000000001"/>
    <n v="12701.884"/>
    <n v="12701.884"/>
    <x v="0"/>
    <x v="0"/>
    <x v="0"/>
    <x v="0"/>
    <n v="1.1458010999999999"/>
    <n v="1.1458010999999999"/>
    <s v="2440.0332"/>
    <s v="2440.0332"/>
    <n v="0"/>
    <n v="0"/>
    <n v="0"/>
    <n v="0"/>
  </r>
  <r>
    <x v="0"/>
    <s v="P03521913"/>
    <x v="0"/>
    <x v="16"/>
    <x v="16"/>
    <x v="16"/>
    <x v="2"/>
    <x v="1"/>
    <x v="1"/>
    <x v="2"/>
    <x v="2"/>
    <x v="2"/>
    <x v="2"/>
    <n v="321.48"/>
    <n v="321.48"/>
    <d v="1981-10-24T00:00:00"/>
    <d v="1981-10-24T00:00:00"/>
    <d v="2025-02-01T00:00:00"/>
    <d v="2025-02-01T00:00:00"/>
    <n v="57"/>
    <n v="57"/>
    <n v="18"/>
    <n v="18"/>
    <x v="0"/>
    <x v="0"/>
    <s v="NA"/>
    <s v="NA"/>
    <x v="0"/>
    <x v="0"/>
    <s v="NA"/>
    <s v="NA"/>
    <x v="0"/>
    <x v="0"/>
    <s v="0.94"/>
    <s v="0.94"/>
    <n v="10787.423000000001"/>
    <n v="10787.423000000001"/>
    <n v="10975.834999999999"/>
    <n v="10975.834999999999"/>
    <n v="11085.593000000001"/>
    <n v="11085.593000000001"/>
    <n v="12701.884"/>
    <n v="12701.884"/>
    <x v="0"/>
    <x v="0"/>
    <x v="0"/>
    <x v="0"/>
    <n v="1.1458010999999999"/>
    <n v="1.1458010999999999"/>
    <s v="2440.0332"/>
    <s v="2440.0332"/>
    <n v="0"/>
    <n v="0"/>
    <n v="0"/>
    <n v="0"/>
  </r>
  <r>
    <x v="0"/>
    <s v="P03521913"/>
    <x v="0"/>
    <x v="17"/>
    <x v="17"/>
    <x v="17"/>
    <x v="1"/>
    <x v="1"/>
    <x v="1"/>
    <x v="2"/>
    <x v="2"/>
    <x v="2"/>
    <x v="2"/>
    <n v="321.48"/>
    <n v="321.48"/>
    <d v="1981-10-24T00:00:00"/>
    <d v="1981-10-24T00:00:00"/>
    <d v="2025-02-01T00:00:00"/>
    <d v="2025-02-01T00:00:00"/>
    <n v="57"/>
    <n v="57"/>
    <n v="18"/>
    <n v="18"/>
    <x v="0"/>
    <x v="0"/>
    <s v="NA"/>
    <s v="NA"/>
    <x v="0"/>
    <x v="0"/>
    <s v="NA"/>
    <s v="NA"/>
    <x v="0"/>
    <x v="0"/>
    <s v="0.94"/>
    <s v="0.94"/>
    <n v="10787.423000000001"/>
    <n v="10787.423000000001"/>
    <n v="10975.834999999999"/>
    <n v="10975.834999999999"/>
    <n v="11085.593000000001"/>
    <n v="11085.593000000001"/>
    <n v="12701.884"/>
    <n v="12701.884"/>
    <x v="0"/>
    <x v="0"/>
    <x v="0"/>
    <x v="0"/>
    <n v="1.1458010999999999"/>
    <n v="1.1458010999999999"/>
    <s v="2440.0332"/>
    <s v="2440.0332"/>
    <n v="0"/>
    <n v="0"/>
    <n v="0"/>
    <n v="0"/>
  </r>
  <r>
    <x v="0"/>
    <s v="P03521913"/>
    <x v="0"/>
    <x v="18"/>
    <x v="18"/>
    <x v="18"/>
    <x v="3"/>
    <x v="1"/>
    <x v="1"/>
    <x v="2"/>
    <x v="2"/>
    <x v="2"/>
    <x v="2"/>
    <n v="321.48"/>
    <n v="321.48"/>
    <d v="1981-10-24T00:00:00"/>
    <d v="1981-10-24T00:00:00"/>
    <d v="2025-02-01T00:00:00"/>
    <d v="2025-02-01T00:00:00"/>
    <n v="57"/>
    <n v="57"/>
    <n v="18"/>
    <n v="18"/>
    <x v="0"/>
    <x v="0"/>
    <s v="NA"/>
    <s v="NA"/>
    <x v="0"/>
    <x v="0"/>
    <s v="NA"/>
    <s v="NA"/>
    <x v="0"/>
    <x v="0"/>
    <s v="0.94"/>
    <s v="0.94"/>
    <n v="10787.423000000001"/>
    <n v="10787.423000000001"/>
    <n v="10975.834999999999"/>
    <n v="10975.834999999999"/>
    <n v="11085.593000000001"/>
    <n v="11085.593000000001"/>
    <n v="12701.884"/>
    <n v="12701.884"/>
    <x v="0"/>
    <x v="0"/>
    <x v="0"/>
    <x v="0"/>
    <n v="1.1458010999999999"/>
    <n v="1.1458010999999999"/>
    <s v="2440.0332"/>
    <s v="2440.0332"/>
    <n v="0"/>
    <n v="0"/>
    <n v="0"/>
    <n v="0"/>
  </r>
  <r>
    <x v="0"/>
    <s v="P03521913"/>
    <x v="0"/>
    <x v="19"/>
    <x v="19"/>
    <x v="19"/>
    <x v="4"/>
    <x v="1"/>
    <x v="1"/>
    <x v="2"/>
    <x v="2"/>
    <x v="2"/>
    <x v="2"/>
    <n v="321.48"/>
    <n v="321.48"/>
    <d v="1981-10-24T00:00:00"/>
    <d v="1981-10-24T00:00:00"/>
    <d v="2025-02-01T00:00:00"/>
    <d v="2025-02-01T00:00:00"/>
    <n v="57"/>
    <n v="57"/>
    <n v="18"/>
    <n v="18"/>
    <x v="0"/>
    <x v="0"/>
    <s v="NA"/>
    <s v="NA"/>
    <x v="0"/>
    <x v="0"/>
    <s v="NA"/>
    <s v="NA"/>
    <x v="0"/>
    <x v="0"/>
    <s v="0.94"/>
    <s v="0.94"/>
    <n v="10787.423000000001"/>
    <n v="10787.423000000001"/>
    <n v="10975.834999999999"/>
    <n v="10975.834999999999"/>
    <n v="11085.593000000001"/>
    <n v="11085.593000000001"/>
    <n v="12701.884"/>
    <n v="12701.884"/>
    <x v="0"/>
    <x v="0"/>
    <x v="0"/>
    <x v="0"/>
    <n v="1.1458010999999999"/>
    <n v="1.1458010999999999"/>
    <s v="2440.0332"/>
    <s v="2440.0332"/>
    <n v="0"/>
    <n v="0"/>
    <n v="0"/>
    <n v="0"/>
  </r>
  <r>
    <x v="0"/>
    <s v="P03521913"/>
    <x v="0"/>
    <x v="20"/>
    <x v="20"/>
    <x v="20"/>
    <x v="2"/>
    <x v="1"/>
    <x v="1"/>
    <x v="2"/>
    <x v="2"/>
    <x v="2"/>
    <x v="2"/>
    <n v="321.48"/>
    <n v="321.48"/>
    <d v="1981-10-24T00:00:00"/>
    <d v="1981-10-24T00:00:00"/>
    <d v="2025-02-01T00:00:00"/>
    <d v="2025-02-01T00:00:00"/>
    <n v="57"/>
    <n v="57"/>
    <n v="18"/>
    <n v="18"/>
    <x v="0"/>
    <x v="0"/>
    <s v="NA"/>
    <s v="NA"/>
    <x v="0"/>
    <x v="0"/>
    <s v="NA"/>
    <s v="NA"/>
    <x v="0"/>
    <x v="0"/>
    <s v="0.94"/>
    <s v="0.94"/>
    <n v="10787.423000000001"/>
    <n v="10812.143"/>
    <n v="10975.834999999999"/>
    <n v="10978.281999999999"/>
    <n v="11085.593000000001"/>
    <n v="11088.064"/>
    <n v="12701.884"/>
    <n v="12704.716"/>
    <x v="0"/>
    <x v="0"/>
    <x v="0"/>
    <x v="0"/>
    <n v="1.1458010999999999"/>
    <n v="1.1458010999999999"/>
    <s v="2440.0332"/>
    <s v="2440.0332"/>
    <n v="24.719999999999345"/>
    <n v="2.4470000000001164"/>
    <n v="2.4709999999995489"/>
    <n v="2.8320000000003347"/>
  </r>
  <r>
    <x v="0"/>
    <s v="P03521913"/>
    <x v="0"/>
    <x v="21"/>
    <x v="21"/>
    <x v="21"/>
    <x v="2"/>
    <x v="1"/>
    <x v="1"/>
    <x v="2"/>
    <x v="2"/>
    <x v="2"/>
    <x v="2"/>
    <n v="321.48"/>
    <n v="321.48"/>
    <d v="1981-10-24T00:00:00"/>
    <d v="1981-10-24T00:00:00"/>
    <d v="2025-02-01T00:00:00"/>
    <d v="2025-02-01T00:00:00"/>
    <n v="57"/>
    <n v="57"/>
    <n v="18"/>
    <n v="18"/>
    <x v="0"/>
    <x v="0"/>
    <s v="NA"/>
    <s v="NA"/>
    <x v="0"/>
    <x v="0"/>
    <s v="NA"/>
    <s v="NA"/>
    <x v="0"/>
    <x v="0"/>
    <s v="0.94"/>
    <s v="0.94"/>
    <n v="10812.143"/>
    <n v="10758.483"/>
    <n v="10978.281999999999"/>
    <n v="11026.102999999999"/>
    <n v="11088.064"/>
    <n v="11136.362999999999"/>
    <n v="12704.716"/>
    <n v="12760.057000000001"/>
    <x v="0"/>
    <x v="0"/>
    <x v="0"/>
    <x v="0"/>
    <n v="1.1458010999999999"/>
    <n v="1.1458010999999999"/>
    <s v="2440.0332"/>
    <s v="2440.0332"/>
    <n v="-53.659999999999854"/>
    <n v="47.820999999999913"/>
    <n v="48.298999999999069"/>
    <n v="55.341000000000349"/>
  </r>
  <r>
    <x v="0"/>
    <s v="P03595424"/>
    <x v="0"/>
    <x v="0"/>
    <x v="0"/>
    <x v="0"/>
    <x v="0"/>
    <x v="0"/>
    <x v="0"/>
    <x v="1"/>
    <x v="1"/>
    <x v="1"/>
    <x v="1"/>
    <n v="2422.56"/>
    <n v="2422.56"/>
    <d v="1988-05-28T00:00:00"/>
    <d v="1988-05-28T00:00:00"/>
    <d v="2010-09-28T00:00:00"/>
    <d v="2010-09-28T00:00:00"/>
    <n v="49"/>
    <n v="49"/>
    <n v="26"/>
    <n v="26"/>
    <x v="1"/>
    <x v="1"/>
    <s v="29"/>
    <s v="29"/>
    <x v="1"/>
    <x v="1"/>
    <s v="29"/>
    <s v="29"/>
    <x v="0"/>
    <x v="0"/>
    <s v="8.24"/>
    <s v="8.24"/>
    <n v="19111.396000000001"/>
    <n v="19111.396000000001"/>
    <n v="19433.363000000001"/>
    <n v="19433.363000000001"/>
    <n v="19627.697"/>
    <n v="19627.697"/>
    <n v="22267.273000000001"/>
    <n v="22267.273000000001"/>
    <x v="0"/>
    <x v="0"/>
    <x v="0"/>
    <x v="0"/>
    <n v="1.1344822999999999"/>
    <n v="1.1344822999999999"/>
    <s v="7254.3315"/>
    <s v="7254.3315"/>
    <n v="0"/>
    <n v="0"/>
    <n v="0"/>
    <n v="0"/>
  </r>
  <r>
    <x v="0"/>
    <s v="P03595424"/>
    <x v="0"/>
    <x v="1"/>
    <x v="1"/>
    <x v="1"/>
    <x v="1"/>
    <x v="0"/>
    <x v="0"/>
    <x v="1"/>
    <x v="1"/>
    <x v="1"/>
    <x v="1"/>
    <n v="2422.56"/>
    <n v="2422.56"/>
    <d v="1988-05-28T00:00:00"/>
    <d v="1988-05-28T00:00:00"/>
    <d v="2010-09-28T00:00:00"/>
    <d v="2010-09-28T00:00:00"/>
    <n v="49"/>
    <n v="49"/>
    <n v="26"/>
    <n v="26"/>
    <x v="1"/>
    <x v="1"/>
    <s v="29"/>
    <s v="29"/>
    <x v="1"/>
    <x v="1"/>
    <s v="29"/>
    <s v="29"/>
    <x v="0"/>
    <x v="0"/>
    <s v="8.24"/>
    <s v="8.24"/>
    <n v="19111.396000000001"/>
    <n v="19111.396000000001"/>
    <n v="19433.363000000001"/>
    <n v="19433.363000000001"/>
    <n v="19627.697"/>
    <n v="19627.697"/>
    <n v="22267.273000000001"/>
    <n v="22267.273000000001"/>
    <x v="0"/>
    <x v="0"/>
    <x v="0"/>
    <x v="0"/>
    <n v="1.1344822999999999"/>
    <n v="1.1344822999999999"/>
    <s v="7254.3315"/>
    <s v="7254.3315"/>
    <n v="0"/>
    <n v="0"/>
    <n v="0"/>
    <n v="0"/>
  </r>
  <r>
    <x v="0"/>
    <s v="P03595424"/>
    <x v="0"/>
    <x v="2"/>
    <x v="2"/>
    <x v="2"/>
    <x v="2"/>
    <x v="0"/>
    <x v="0"/>
    <x v="1"/>
    <x v="1"/>
    <x v="1"/>
    <x v="1"/>
    <n v="2422.56"/>
    <n v="2422.56"/>
    <d v="1988-05-28T00:00:00"/>
    <d v="1988-05-28T00:00:00"/>
    <d v="2010-09-28T00:00:00"/>
    <d v="2010-09-28T00:00:00"/>
    <n v="49"/>
    <n v="49"/>
    <n v="26"/>
    <n v="26"/>
    <x v="1"/>
    <x v="1"/>
    <s v="29"/>
    <s v="29"/>
    <x v="1"/>
    <x v="1"/>
    <s v="29"/>
    <s v="29"/>
    <x v="0"/>
    <x v="0"/>
    <s v="8.24"/>
    <s v="8.24"/>
    <n v="19111.396000000001"/>
    <n v="19111.396000000001"/>
    <n v="19433.363000000001"/>
    <n v="19433.363000000001"/>
    <n v="19627.697"/>
    <n v="19627.697"/>
    <n v="22267.273000000001"/>
    <n v="22267.275000000001"/>
    <x v="0"/>
    <x v="0"/>
    <x v="0"/>
    <x v="0"/>
    <n v="1.1344822999999999"/>
    <n v="1.1344822999999999"/>
    <s v="7254.3315"/>
    <s v="7254.3315"/>
    <n v="0"/>
    <n v="0"/>
    <n v="0"/>
    <n v="2.0000000004074536E-3"/>
  </r>
  <r>
    <x v="0"/>
    <s v="P03595424"/>
    <x v="0"/>
    <x v="3"/>
    <x v="3"/>
    <x v="3"/>
    <x v="2"/>
    <x v="0"/>
    <x v="0"/>
    <x v="1"/>
    <x v="1"/>
    <x v="1"/>
    <x v="1"/>
    <n v="2422.56"/>
    <n v="2422.56"/>
    <d v="1988-05-28T00:00:00"/>
    <d v="1988-05-28T00:00:00"/>
    <d v="2010-09-28T00:00:00"/>
    <d v="2010-09-28T00:00:00"/>
    <n v="49"/>
    <n v="49"/>
    <n v="26"/>
    <n v="26"/>
    <x v="1"/>
    <x v="1"/>
    <s v="29"/>
    <s v="29"/>
    <x v="1"/>
    <x v="1"/>
    <s v="29"/>
    <s v="29"/>
    <x v="0"/>
    <x v="0"/>
    <s v="8.24"/>
    <s v="8.24"/>
    <n v="19111.396000000001"/>
    <n v="19111.396000000001"/>
    <n v="19433.363000000001"/>
    <n v="19433.363000000001"/>
    <n v="19627.697"/>
    <n v="19627.697"/>
    <n v="22267.275000000001"/>
    <n v="22267.275000000001"/>
    <x v="0"/>
    <x v="0"/>
    <x v="0"/>
    <x v="0"/>
    <n v="1.1344822999999999"/>
    <n v="1.1344822999999999"/>
    <s v="7254.3315"/>
    <s v="7254.3315"/>
    <n v="0"/>
    <n v="0"/>
    <n v="0"/>
    <n v="0"/>
  </r>
  <r>
    <x v="0"/>
    <s v="P03595424"/>
    <x v="0"/>
    <x v="4"/>
    <x v="4"/>
    <x v="4"/>
    <x v="2"/>
    <x v="0"/>
    <x v="0"/>
    <x v="1"/>
    <x v="1"/>
    <x v="1"/>
    <x v="1"/>
    <n v="2422.56"/>
    <n v="2422.56"/>
    <d v="1988-05-28T00:00:00"/>
    <d v="1988-05-28T00:00:00"/>
    <d v="2010-09-28T00:00:00"/>
    <d v="2010-09-28T00:00:00"/>
    <n v="49"/>
    <n v="49"/>
    <n v="26"/>
    <n v="26"/>
    <x v="1"/>
    <x v="1"/>
    <s v="29"/>
    <s v="29"/>
    <x v="1"/>
    <x v="1"/>
    <s v="29"/>
    <s v="29"/>
    <x v="0"/>
    <x v="0"/>
    <s v="8.24"/>
    <s v="8.24"/>
    <n v="19111.396000000001"/>
    <n v="19124.88"/>
    <n v="19433.363000000001"/>
    <n v="19434.22"/>
    <n v="19627.697"/>
    <n v="19628.562000000002"/>
    <n v="22267.275000000001"/>
    <n v="22268.258000000002"/>
    <x v="0"/>
    <x v="0"/>
    <x v="0"/>
    <x v="0"/>
    <n v="1.1344822999999999"/>
    <n v="1.1344822999999999"/>
    <s v="7254.3315"/>
    <s v="7254.3315"/>
    <n v="13.484000000000378"/>
    <n v="0.8569999999999709"/>
    <n v="0.86500000000160071"/>
    <n v="0.98300000000017462"/>
  </r>
  <r>
    <x v="0"/>
    <s v="P03595424"/>
    <x v="0"/>
    <x v="5"/>
    <x v="5"/>
    <x v="5"/>
    <x v="2"/>
    <x v="0"/>
    <x v="0"/>
    <x v="1"/>
    <x v="1"/>
    <x v="1"/>
    <x v="1"/>
    <n v="2422.56"/>
    <n v="2422.56"/>
    <d v="1988-05-28T00:00:00"/>
    <d v="1988-05-28T00:00:00"/>
    <d v="2010-09-28T00:00:00"/>
    <d v="2010-09-28T00:00:00"/>
    <n v="49"/>
    <n v="49"/>
    <n v="26"/>
    <n v="26"/>
    <x v="1"/>
    <x v="1"/>
    <s v="29"/>
    <s v="29"/>
    <x v="1"/>
    <x v="1"/>
    <s v="29"/>
    <s v="29"/>
    <x v="0"/>
    <x v="0"/>
    <s v="8.24"/>
    <s v="8.24"/>
    <n v="19124.88"/>
    <n v="17694.187999999998"/>
    <n v="19434.22"/>
    <n v="17980.386999999999"/>
    <n v="19628.562000000002"/>
    <n v="18160.189999999999"/>
    <n v="22268.258000000002"/>
    <n v="20602.414000000001"/>
    <x v="0"/>
    <x v="0"/>
    <x v="0"/>
    <x v="0"/>
    <n v="1.1344822999999999"/>
    <n v="1.1344822999999999"/>
    <s v="7254.3315"/>
    <s v="7254.3315"/>
    <n v="-1430.6920000000027"/>
    <n v="-1453.8330000000024"/>
    <n v="-1468.372000000003"/>
    <n v="-1665.844000000001"/>
  </r>
  <r>
    <x v="0"/>
    <s v="P03595424"/>
    <x v="0"/>
    <x v="6"/>
    <x v="6"/>
    <x v="6"/>
    <x v="2"/>
    <x v="0"/>
    <x v="0"/>
    <x v="1"/>
    <x v="1"/>
    <x v="1"/>
    <x v="1"/>
    <n v="2422.56"/>
    <n v="2422.56"/>
    <d v="1988-05-28T00:00:00"/>
    <d v="1988-05-28T00:00:00"/>
    <d v="2010-09-28T00:00:00"/>
    <d v="2010-09-28T00:00:00"/>
    <n v="49"/>
    <n v="49"/>
    <n v="26"/>
    <n v="26"/>
    <x v="1"/>
    <x v="1"/>
    <s v="29"/>
    <s v="29"/>
    <x v="1"/>
    <x v="1"/>
    <s v="29"/>
    <s v="29"/>
    <x v="0"/>
    <x v="0"/>
    <s v="8.24"/>
    <s v="8.24"/>
    <n v="17694.187999999998"/>
    <n v="17760.418000000001"/>
    <n v="17980.386999999999"/>
    <n v="18049.771000000001"/>
    <n v="18160.189999999999"/>
    <n v="18230.27"/>
    <n v="20602.414000000001"/>
    <n v="20681.918000000001"/>
    <x v="0"/>
    <x v="0"/>
    <x v="0"/>
    <x v="0"/>
    <n v="1.1344822999999999"/>
    <n v="1.1344822999999999"/>
    <s v="7254.3315"/>
    <s v="7254.3315"/>
    <n v="66.230000000003201"/>
    <n v="69.384000000001834"/>
    <n v="70.080000000001746"/>
    <n v="79.504000000000815"/>
  </r>
  <r>
    <x v="0"/>
    <s v="P03595424"/>
    <x v="0"/>
    <x v="7"/>
    <x v="7"/>
    <x v="7"/>
    <x v="1"/>
    <x v="0"/>
    <x v="0"/>
    <x v="1"/>
    <x v="1"/>
    <x v="1"/>
    <x v="1"/>
    <n v="2422.56"/>
    <n v="2422.56"/>
    <d v="1988-05-28T00:00:00"/>
    <d v="1988-05-28T00:00:00"/>
    <d v="2010-09-28T00:00:00"/>
    <d v="2010-09-28T00:00:00"/>
    <n v="49"/>
    <n v="49"/>
    <n v="26"/>
    <n v="26"/>
    <x v="1"/>
    <x v="1"/>
    <s v="29"/>
    <s v="29"/>
    <x v="1"/>
    <x v="1"/>
    <s v="29"/>
    <s v="29"/>
    <x v="0"/>
    <x v="0"/>
    <s v="8.24"/>
    <s v="8.24"/>
    <n v="17760.418000000001"/>
    <n v="17760.418000000001"/>
    <n v="18049.771000000001"/>
    <n v="18049.771000000001"/>
    <n v="18230.27"/>
    <n v="18230.27"/>
    <n v="20681.918000000001"/>
    <n v="20681.918000000001"/>
    <x v="0"/>
    <x v="0"/>
    <x v="0"/>
    <x v="0"/>
    <n v="1.1344822999999999"/>
    <n v="1.1344822999999999"/>
    <s v="7254.3315"/>
    <s v="7254.3315"/>
    <n v="0"/>
    <n v="0"/>
    <n v="0"/>
    <n v="0"/>
  </r>
  <r>
    <x v="0"/>
    <s v="P03595424"/>
    <x v="0"/>
    <x v="8"/>
    <x v="8"/>
    <x v="8"/>
    <x v="2"/>
    <x v="0"/>
    <x v="0"/>
    <x v="1"/>
    <x v="1"/>
    <x v="1"/>
    <x v="1"/>
    <n v="2422.56"/>
    <n v="2422.56"/>
    <d v="1988-05-28T00:00:00"/>
    <d v="1988-05-28T00:00:00"/>
    <d v="2010-09-28T00:00:00"/>
    <d v="2010-09-28T00:00:00"/>
    <n v="49"/>
    <n v="49"/>
    <n v="26"/>
    <n v="26"/>
    <x v="1"/>
    <x v="1"/>
    <s v="29"/>
    <s v="29"/>
    <x v="1"/>
    <x v="1"/>
    <s v="29"/>
    <s v="29"/>
    <x v="0"/>
    <x v="0"/>
    <s v="8.24"/>
    <s v="8.24"/>
    <n v="17760.418000000001"/>
    <n v="17760.418000000001"/>
    <n v="18049.771000000001"/>
    <n v="18049.771000000001"/>
    <n v="18230.27"/>
    <n v="18230.27"/>
    <n v="20681.918000000001"/>
    <n v="20681.918000000001"/>
    <x v="0"/>
    <x v="0"/>
    <x v="0"/>
    <x v="0"/>
    <n v="1.1344822999999999"/>
    <n v="1.1344822999999999"/>
    <s v="7254.3315"/>
    <s v="7254.3315"/>
    <n v="0"/>
    <n v="0"/>
    <n v="0"/>
    <n v="0"/>
  </r>
  <r>
    <x v="0"/>
    <s v="P03595424"/>
    <x v="0"/>
    <x v="9"/>
    <x v="9"/>
    <x v="9"/>
    <x v="2"/>
    <x v="0"/>
    <x v="0"/>
    <x v="1"/>
    <x v="1"/>
    <x v="1"/>
    <x v="1"/>
    <n v="2422.56"/>
    <n v="2422.56"/>
    <d v="1988-05-28T00:00:00"/>
    <d v="1988-05-28T00:00:00"/>
    <d v="2010-09-28T00:00:00"/>
    <d v="2010-09-28T00:00:00"/>
    <n v="49"/>
    <n v="49"/>
    <n v="26"/>
    <n v="26"/>
    <x v="1"/>
    <x v="1"/>
    <s v="29"/>
    <s v="29"/>
    <x v="1"/>
    <x v="1"/>
    <s v="29"/>
    <s v="29"/>
    <x v="0"/>
    <x v="0"/>
    <s v="8.24"/>
    <s v="8.24"/>
    <n v="17760.418000000001"/>
    <n v="17760.418000000001"/>
    <n v="18049.771000000001"/>
    <n v="18049.771000000001"/>
    <n v="18230.27"/>
    <n v="18230.27"/>
    <n v="20681.918000000001"/>
    <n v="20681.918000000001"/>
    <x v="0"/>
    <x v="0"/>
    <x v="0"/>
    <x v="0"/>
    <n v="1.1344822999999999"/>
    <n v="1.1344822999999999"/>
    <s v="7254.3315"/>
    <s v="7254.3315"/>
    <n v="0"/>
    <n v="0"/>
    <n v="0"/>
    <n v="0"/>
  </r>
  <r>
    <x v="0"/>
    <s v="P03595424"/>
    <x v="0"/>
    <x v="10"/>
    <x v="10"/>
    <x v="10"/>
    <x v="2"/>
    <x v="0"/>
    <x v="0"/>
    <x v="1"/>
    <x v="1"/>
    <x v="1"/>
    <x v="1"/>
    <n v="2422.56"/>
    <n v="2422.56"/>
    <d v="1988-05-28T00:00:00"/>
    <d v="1988-05-28T00:00:00"/>
    <d v="2010-09-28T00:00:00"/>
    <d v="2010-09-28T00:00:00"/>
    <n v="49"/>
    <n v="49"/>
    <n v="26"/>
    <n v="26"/>
    <x v="1"/>
    <x v="1"/>
    <s v="29"/>
    <s v="29"/>
    <x v="1"/>
    <x v="1"/>
    <s v="29"/>
    <s v="29"/>
    <x v="0"/>
    <x v="0"/>
    <s v="8.24"/>
    <s v="8.24"/>
    <n v="17760.418000000001"/>
    <n v="17644.974999999999"/>
    <n v="18049.771000000001"/>
    <n v="17932.447"/>
    <n v="18230.27"/>
    <n v="18111.771000000001"/>
    <n v="20681.918000000001"/>
    <n v="20547.482"/>
    <x v="0"/>
    <x v="0"/>
    <x v="0"/>
    <x v="0"/>
    <n v="1.1344822999999999"/>
    <n v="1.1344822999999999"/>
    <s v="7254.3315"/>
    <s v="7254.3315"/>
    <n v="-115.44300000000294"/>
    <n v="-117.32400000000052"/>
    <n v="-118.4989999999998"/>
    <n v="-134.43600000000151"/>
  </r>
  <r>
    <x v="0"/>
    <s v="P03595424"/>
    <x v="0"/>
    <x v="11"/>
    <x v="11"/>
    <x v="11"/>
    <x v="2"/>
    <x v="0"/>
    <x v="0"/>
    <x v="1"/>
    <x v="1"/>
    <x v="1"/>
    <x v="1"/>
    <n v="2422.56"/>
    <n v="2422.56"/>
    <d v="1988-05-28T00:00:00"/>
    <d v="1988-05-28T00:00:00"/>
    <d v="2010-09-28T00:00:00"/>
    <d v="2010-09-28T00:00:00"/>
    <n v="49"/>
    <n v="49"/>
    <n v="26"/>
    <n v="26"/>
    <x v="1"/>
    <x v="1"/>
    <s v="29"/>
    <s v="29"/>
    <x v="1"/>
    <x v="1"/>
    <s v="29"/>
    <s v="29"/>
    <x v="0"/>
    <x v="0"/>
    <s v="8.24"/>
    <s v="8.24"/>
    <n v="17644.974999999999"/>
    <n v="17591.275000000001"/>
    <n v="17932.447"/>
    <n v="17877.875"/>
    <n v="18111.771000000001"/>
    <n v="18056.653999999999"/>
    <n v="20547.482"/>
    <n v="20484.953000000001"/>
    <x v="0"/>
    <x v="0"/>
    <x v="0"/>
    <x v="0"/>
    <n v="1.1344822999999999"/>
    <n v="1.1344822999999999"/>
    <s v="7254.3315"/>
    <s v="7254.3315"/>
    <n v="-53.69999999999709"/>
    <n v="-54.572000000000116"/>
    <n v="-55.117000000002008"/>
    <n v="-62.528999999998632"/>
  </r>
  <r>
    <x v="0"/>
    <s v="P03595424"/>
    <x v="0"/>
    <x v="12"/>
    <x v="12"/>
    <x v="12"/>
    <x v="2"/>
    <x v="0"/>
    <x v="0"/>
    <x v="1"/>
    <x v="1"/>
    <x v="1"/>
    <x v="1"/>
    <n v="2422.56"/>
    <n v="2422.56"/>
    <d v="1988-05-28T00:00:00"/>
    <d v="1988-05-28T00:00:00"/>
    <d v="2010-09-28T00:00:00"/>
    <d v="2010-09-28T00:00:00"/>
    <n v="49"/>
    <n v="49"/>
    <n v="26"/>
    <n v="26"/>
    <x v="1"/>
    <x v="1"/>
    <s v="29"/>
    <s v="29"/>
    <x v="1"/>
    <x v="1"/>
    <s v="29"/>
    <s v="29"/>
    <x v="0"/>
    <x v="0"/>
    <s v="8.24"/>
    <s v="8.24"/>
    <n v="17591.275000000001"/>
    <n v="17657.120999999999"/>
    <n v="17877.875"/>
    <n v="17945.143"/>
    <n v="18056.653999999999"/>
    <n v="18124.594000000001"/>
    <n v="20484.953000000001"/>
    <n v="20562.03"/>
    <x v="0"/>
    <x v="0"/>
    <x v="0"/>
    <x v="0"/>
    <n v="1.1344822999999999"/>
    <n v="1.1344822999999999"/>
    <s v="7254.3315"/>
    <s v="7254.3315"/>
    <n v="65.84599999999773"/>
    <n v="67.268000000000029"/>
    <n v="67.940000000002328"/>
    <n v="77.076999999997497"/>
  </r>
  <r>
    <x v="0"/>
    <s v="P03595424"/>
    <x v="0"/>
    <x v="13"/>
    <x v="13"/>
    <x v="13"/>
    <x v="2"/>
    <x v="0"/>
    <x v="0"/>
    <x v="1"/>
    <x v="1"/>
    <x v="1"/>
    <x v="1"/>
    <n v="2422.56"/>
    <n v="2422.56"/>
    <d v="1988-05-28T00:00:00"/>
    <d v="1988-05-28T00:00:00"/>
    <d v="2010-09-28T00:00:00"/>
    <d v="2010-09-28T00:00:00"/>
    <n v="49"/>
    <n v="49"/>
    <n v="26"/>
    <n v="26"/>
    <x v="1"/>
    <x v="1"/>
    <s v="29"/>
    <s v="29"/>
    <x v="1"/>
    <x v="1"/>
    <s v="29"/>
    <s v="29"/>
    <x v="0"/>
    <x v="0"/>
    <s v="8.24"/>
    <s v="8.24"/>
    <n v="17657.120999999999"/>
    <n v="17657.120999999999"/>
    <n v="17945.143"/>
    <n v="17945.143"/>
    <n v="18124.594000000001"/>
    <n v="18124.594000000001"/>
    <n v="20562.03"/>
    <n v="20562.03"/>
    <x v="0"/>
    <x v="0"/>
    <x v="0"/>
    <x v="0"/>
    <n v="1.1344822999999999"/>
    <n v="1.1344822999999999"/>
    <s v="7254.3315"/>
    <s v="7265.373"/>
    <n v="0"/>
    <n v="0"/>
    <n v="0"/>
    <n v="0"/>
  </r>
  <r>
    <x v="0"/>
    <s v="P03595424"/>
    <x v="0"/>
    <x v="14"/>
    <x v="14"/>
    <x v="14"/>
    <x v="2"/>
    <x v="0"/>
    <x v="0"/>
    <x v="1"/>
    <x v="1"/>
    <x v="1"/>
    <x v="1"/>
    <n v="2422.56"/>
    <n v="2422.56"/>
    <d v="1988-05-28T00:00:00"/>
    <d v="1988-05-28T00:00:00"/>
    <d v="2010-09-28T00:00:00"/>
    <d v="2010-09-28T00:00:00"/>
    <n v="49"/>
    <n v="49"/>
    <n v="26"/>
    <n v="26"/>
    <x v="1"/>
    <x v="1"/>
    <s v="29"/>
    <s v="29"/>
    <x v="1"/>
    <x v="1"/>
    <s v="29"/>
    <s v="29"/>
    <x v="0"/>
    <x v="0"/>
    <s v="8.24"/>
    <s v="8.24"/>
    <n v="17657.120999999999"/>
    <n v="17657.120999999999"/>
    <n v="17945.143"/>
    <n v="17945.143"/>
    <n v="18124.594000000001"/>
    <n v="18124.594000000001"/>
    <n v="20562.03"/>
    <n v="20562.03"/>
    <x v="0"/>
    <x v="0"/>
    <x v="0"/>
    <x v="0"/>
    <n v="1.1344822999999999"/>
    <n v="1.1344822999999999"/>
    <s v="7265.373"/>
    <s v="7265.373"/>
    <n v="0"/>
    <n v="0"/>
    <n v="0"/>
    <n v="0"/>
  </r>
  <r>
    <x v="0"/>
    <s v="P03595424"/>
    <x v="0"/>
    <x v="15"/>
    <x v="15"/>
    <x v="15"/>
    <x v="2"/>
    <x v="0"/>
    <x v="0"/>
    <x v="1"/>
    <x v="1"/>
    <x v="1"/>
    <x v="1"/>
    <n v="2422.56"/>
    <n v="2422.56"/>
    <d v="1988-05-28T00:00:00"/>
    <d v="1988-05-28T00:00:00"/>
    <d v="2010-09-28T00:00:00"/>
    <d v="2010-09-28T00:00:00"/>
    <n v="49"/>
    <n v="49"/>
    <n v="26"/>
    <n v="26"/>
    <x v="1"/>
    <x v="1"/>
    <s v="29"/>
    <s v="29"/>
    <x v="1"/>
    <x v="1"/>
    <s v="29"/>
    <s v="29"/>
    <x v="0"/>
    <x v="0"/>
    <s v="8.24"/>
    <s v="8.24"/>
    <n v="17657.120999999999"/>
    <n v="17657.120999999999"/>
    <n v="17945.143"/>
    <n v="17945.143"/>
    <n v="18124.594000000001"/>
    <n v="18124.594000000001"/>
    <n v="20562.03"/>
    <n v="20562.03"/>
    <x v="0"/>
    <x v="0"/>
    <x v="0"/>
    <x v="0"/>
    <n v="1.1344822999999999"/>
    <n v="1.1344822999999999"/>
    <s v="7265.373"/>
    <s v="7265.373"/>
    <n v="0"/>
    <n v="0"/>
    <n v="0"/>
    <n v="0"/>
  </r>
  <r>
    <x v="0"/>
    <s v="P03595424"/>
    <x v="0"/>
    <x v="16"/>
    <x v="16"/>
    <x v="16"/>
    <x v="2"/>
    <x v="0"/>
    <x v="0"/>
    <x v="1"/>
    <x v="1"/>
    <x v="1"/>
    <x v="1"/>
    <n v="2422.56"/>
    <n v="2422.56"/>
    <d v="1988-05-28T00:00:00"/>
    <d v="1988-05-28T00:00:00"/>
    <d v="2010-09-28T00:00:00"/>
    <d v="2010-09-28T00:00:00"/>
    <n v="49"/>
    <n v="49"/>
    <n v="26"/>
    <n v="26"/>
    <x v="1"/>
    <x v="1"/>
    <s v="29"/>
    <s v="29"/>
    <x v="1"/>
    <x v="1"/>
    <s v="29"/>
    <s v="29"/>
    <x v="0"/>
    <x v="0"/>
    <s v="8.24"/>
    <s v="8.24"/>
    <n v="17657.120999999999"/>
    <n v="17657.120999999999"/>
    <n v="17945.143"/>
    <n v="17945.143"/>
    <n v="18124.594000000001"/>
    <n v="18124.594000000001"/>
    <n v="20562.03"/>
    <n v="20562.03"/>
    <x v="0"/>
    <x v="0"/>
    <x v="0"/>
    <x v="0"/>
    <n v="1.1344822999999999"/>
    <n v="1.1344822999999999"/>
    <s v="7265.373"/>
    <s v="7265.373"/>
    <n v="0"/>
    <n v="0"/>
    <n v="0"/>
    <n v="0"/>
  </r>
  <r>
    <x v="0"/>
    <s v="P03595424"/>
    <x v="0"/>
    <x v="17"/>
    <x v="17"/>
    <x v="17"/>
    <x v="1"/>
    <x v="0"/>
    <x v="0"/>
    <x v="1"/>
    <x v="1"/>
    <x v="1"/>
    <x v="1"/>
    <n v="2422.56"/>
    <n v="2422.56"/>
    <d v="1988-05-28T00:00:00"/>
    <d v="1988-05-28T00:00:00"/>
    <d v="2010-09-28T00:00:00"/>
    <d v="2010-09-28T00:00:00"/>
    <n v="49"/>
    <n v="49"/>
    <n v="26"/>
    <n v="26"/>
    <x v="1"/>
    <x v="1"/>
    <s v="29"/>
    <s v="29"/>
    <x v="1"/>
    <x v="1"/>
    <s v="29"/>
    <s v="29"/>
    <x v="0"/>
    <x v="0"/>
    <s v="8.24"/>
    <s v="8.24"/>
    <n v="17657.120999999999"/>
    <n v="17657.120999999999"/>
    <n v="17945.143"/>
    <n v="17945.143"/>
    <n v="18124.594000000001"/>
    <n v="18124.594000000001"/>
    <n v="20562.03"/>
    <n v="20562.03"/>
    <x v="0"/>
    <x v="0"/>
    <x v="0"/>
    <x v="0"/>
    <n v="1.1344822999999999"/>
    <n v="1.1344822999999999"/>
    <s v="7265.373"/>
    <s v="7265.373"/>
    <n v="0"/>
    <n v="0"/>
    <n v="0"/>
    <n v="0"/>
  </r>
  <r>
    <x v="0"/>
    <s v="P03595424"/>
    <x v="0"/>
    <x v="18"/>
    <x v="18"/>
    <x v="18"/>
    <x v="3"/>
    <x v="0"/>
    <x v="0"/>
    <x v="1"/>
    <x v="1"/>
    <x v="1"/>
    <x v="1"/>
    <n v="2422.56"/>
    <n v="2422.56"/>
    <d v="1988-05-28T00:00:00"/>
    <d v="1988-05-28T00:00:00"/>
    <d v="2010-09-28T00:00:00"/>
    <d v="2010-09-28T00:00:00"/>
    <n v="49"/>
    <n v="49"/>
    <n v="26"/>
    <n v="26"/>
    <x v="1"/>
    <x v="1"/>
    <s v="29"/>
    <s v="29"/>
    <x v="1"/>
    <x v="1"/>
    <s v="29"/>
    <s v="29"/>
    <x v="0"/>
    <x v="0"/>
    <s v="8.24"/>
    <s v="8.24"/>
    <n v="17657.120999999999"/>
    <n v="17657.120999999999"/>
    <n v="17945.143"/>
    <n v="17945.143"/>
    <n v="18124.594000000001"/>
    <n v="18124.594000000001"/>
    <n v="20562.03"/>
    <n v="20562.03"/>
    <x v="0"/>
    <x v="0"/>
    <x v="0"/>
    <x v="0"/>
    <n v="1.1344822999999999"/>
    <n v="1.1344822999999999"/>
    <s v="7265.373"/>
    <s v="7265.373"/>
    <n v="0"/>
    <n v="0"/>
    <n v="0"/>
    <n v="0"/>
  </r>
  <r>
    <x v="0"/>
    <s v="P03595424"/>
    <x v="0"/>
    <x v="19"/>
    <x v="19"/>
    <x v="19"/>
    <x v="4"/>
    <x v="0"/>
    <x v="0"/>
    <x v="1"/>
    <x v="1"/>
    <x v="1"/>
    <x v="1"/>
    <n v="2422.56"/>
    <n v="2422.56"/>
    <d v="1988-05-28T00:00:00"/>
    <d v="1988-05-28T00:00:00"/>
    <d v="2010-09-28T00:00:00"/>
    <d v="2010-09-28T00:00:00"/>
    <n v="49"/>
    <n v="49"/>
    <n v="26"/>
    <n v="26"/>
    <x v="1"/>
    <x v="1"/>
    <s v="29"/>
    <s v="29"/>
    <x v="1"/>
    <x v="1"/>
    <s v="29"/>
    <s v="29"/>
    <x v="0"/>
    <x v="0"/>
    <s v="8.24"/>
    <s v="8.24"/>
    <n v="17657.120999999999"/>
    <n v="17657.120999999999"/>
    <n v="17945.143"/>
    <n v="17945.143"/>
    <n v="18124.594000000001"/>
    <n v="18124.594000000001"/>
    <n v="20562.03"/>
    <n v="20562.03"/>
    <x v="0"/>
    <x v="0"/>
    <x v="0"/>
    <x v="0"/>
    <n v="1.1344822999999999"/>
    <n v="1.1344822999999999"/>
    <s v="7265.373"/>
    <s v="7265.373"/>
    <n v="0"/>
    <n v="0"/>
    <n v="0"/>
    <n v="0"/>
  </r>
  <r>
    <x v="0"/>
    <s v="P03595424"/>
    <x v="0"/>
    <x v="20"/>
    <x v="20"/>
    <x v="20"/>
    <x v="2"/>
    <x v="0"/>
    <x v="0"/>
    <x v="1"/>
    <x v="1"/>
    <x v="1"/>
    <x v="1"/>
    <n v="2422.56"/>
    <n v="2422.56"/>
    <d v="1988-05-28T00:00:00"/>
    <d v="1988-05-28T00:00:00"/>
    <d v="2010-09-28T00:00:00"/>
    <d v="2010-09-28T00:00:00"/>
    <n v="49"/>
    <n v="49"/>
    <n v="26"/>
    <n v="26"/>
    <x v="1"/>
    <x v="1"/>
    <s v="29"/>
    <s v="29"/>
    <x v="1"/>
    <x v="1"/>
    <s v="29"/>
    <s v="29"/>
    <x v="0"/>
    <x v="0"/>
    <s v="8.24"/>
    <s v="8.24"/>
    <n v="17657.120999999999"/>
    <n v="17697.103999999999"/>
    <n v="17945.143"/>
    <n v="17947.678"/>
    <n v="18124.594000000001"/>
    <n v="18127.155999999999"/>
    <n v="20562.03"/>
    <n v="20564.936000000002"/>
    <x v="0"/>
    <x v="0"/>
    <x v="0"/>
    <x v="0"/>
    <n v="1.1344822999999999"/>
    <n v="1.1344822999999999"/>
    <s v="7265.373"/>
    <s v="7265.373"/>
    <n v="39.983000000000175"/>
    <n v="2.5349999999998545"/>
    <n v="2.5619999999980791"/>
    <n v="2.9060000000026776"/>
  </r>
  <r>
    <x v="0"/>
    <s v="P03595424"/>
    <x v="0"/>
    <x v="21"/>
    <x v="21"/>
    <x v="21"/>
    <x v="2"/>
    <x v="0"/>
    <x v="0"/>
    <x v="1"/>
    <x v="1"/>
    <x v="1"/>
    <x v="1"/>
    <n v="2422.56"/>
    <n v="2422.56"/>
    <d v="1988-05-28T00:00:00"/>
    <d v="1988-05-28T00:00:00"/>
    <d v="2010-09-28T00:00:00"/>
    <d v="2010-09-28T00:00:00"/>
    <n v="49"/>
    <n v="49"/>
    <n v="26"/>
    <n v="26"/>
    <x v="1"/>
    <x v="1"/>
    <s v="29"/>
    <s v="29"/>
    <x v="1"/>
    <x v="1"/>
    <s v="29"/>
    <s v="29"/>
    <x v="0"/>
    <x v="0"/>
    <s v="8.24"/>
    <s v="8.24"/>
    <n v="17697.103999999999"/>
    <n v="17631.111000000001"/>
    <n v="17947.678"/>
    <n v="18010.45"/>
    <n v="18127.155999999999"/>
    <n v="18190.555"/>
    <n v="20564.936000000002"/>
    <n v="20636.86"/>
    <x v="0"/>
    <x v="0"/>
    <x v="0"/>
    <x v="0"/>
    <n v="1.1344822999999999"/>
    <n v="1.1344822999999999"/>
    <s v="7265.373"/>
    <s v="7265.373"/>
    <n v="-65.992999999998574"/>
    <n v="62.772000000000844"/>
    <n v="63.399000000001251"/>
    <n v="71.923999999999069"/>
  </r>
  <r>
    <x v="0"/>
    <s v="P03617310"/>
    <x v="0"/>
    <x v="0"/>
    <x v="0"/>
    <x v="0"/>
    <x v="0"/>
    <x v="0"/>
    <x v="0"/>
    <x v="2"/>
    <x v="2"/>
    <x v="0"/>
    <x v="0"/>
    <n v="422.22"/>
    <n v="422.22"/>
    <d v="1989-11-12T00:00:00"/>
    <d v="1989-11-12T00:00:00"/>
    <d v="2020-11-12T00:00:00"/>
    <d v="2020-11-12T00:00:00"/>
    <n v="31"/>
    <n v="31"/>
    <n v="44"/>
    <n v="44"/>
    <x v="0"/>
    <x v="0"/>
    <s v="47"/>
    <s v="47"/>
    <x v="2"/>
    <x v="2"/>
    <s v="47"/>
    <s v="47"/>
    <x v="0"/>
    <x v="0"/>
    <s v="2.27"/>
    <s v="2.27"/>
    <n v="2042.0767000000001"/>
    <n v="2042.0767000000001"/>
    <n v="2083.5073000000002"/>
    <n v="2083.5073000000002"/>
    <n v="2104.3425000000002"/>
    <n v="2104.3425000000002"/>
    <n v="2664.2082999999998"/>
    <n v="2664.2082999999998"/>
    <x v="0"/>
    <x v="0"/>
    <x v="0"/>
    <x v="0"/>
    <n v="1.0953911999999999"/>
    <n v="1.0953911999999999"/>
    <s v="2664.2083"/>
    <s v="2664.2083"/>
    <n v="0"/>
    <n v="0"/>
    <n v="0"/>
    <n v="0"/>
  </r>
  <r>
    <x v="0"/>
    <s v="P03617310"/>
    <x v="0"/>
    <x v="1"/>
    <x v="1"/>
    <x v="1"/>
    <x v="1"/>
    <x v="0"/>
    <x v="0"/>
    <x v="2"/>
    <x v="2"/>
    <x v="0"/>
    <x v="0"/>
    <n v="422.22"/>
    <n v="422.22"/>
    <d v="1989-11-12T00:00:00"/>
    <d v="1989-11-12T00:00:00"/>
    <d v="2020-11-12T00:00:00"/>
    <d v="2020-11-12T00:00:00"/>
    <n v="31"/>
    <n v="31"/>
    <n v="44"/>
    <n v="44"/>
    <x v="0"/>
    <x v="0"/>
    <s v="47"/>
    <s v="47"/>
    <x v="2"/>
    <x v="2"/>
    <s v="47"/>
    <s v="47"/>
    <x v="0"/>
    <x v="0"/>
    <s v="2.27"/>
    <s v="2.27"/>
    <n v="2042.0767000000001"/>
    <n v="2042.0767000000001"/>
    <n v="2083.5073000000002"/>
    <n v="2083.5073000000002"/>
    <n v="2104.3425000000002"/>
    <n v="2104.3425000000002"/>
    <n v="2664.2082999999998"/>
    <n v="2664.2082999999998"/>
    <x v="0"/>
    <x v="0"/>
    <x v="0"/>
    <x v="0"/>
    <n v="1.0953911999999999"/>
    <n v="1.0953911999999999"/>
    <s v="2664.2083"/>
    <s v="2664.2083"/>
    <n v="0"/>
    <n v="0"/>
    <n v="0"/>
    <n v="0"/>
  </r>
  <r>
    <x v="0"/>
    <s v="P03617310"/>
    <x v="0"/>
    <x v="2"/>
    <x v="2"/>
    <x v="2"/>
    <x v="2"/>
    <x v="0"/>
    <x v="0"/>
    <x v="2"/>
    <x v="2"/>
    <x v="0"/>
    <x v="0"/>
    <n v="422.22"/>
    <n v="422.22"/>
    <d v="1989-11-12T00:00:00"/>
    <d v="1989-11-12T00:00:00"/>
    <d v="2020-11-12T00:00:00"/>
    <d v="2020-11-12T00:00:00"/>
    <n v="31"/>
    <n v="31"/>
    <n v="44"/>
    <n v="44"/>
    <x v="0"/>
    <x v="0"/>
    <s v="47"/>
    <s v="47"/>
    <x v="2"/>
    <x v="2"/>
    <s v="47"/>
    <s v="47"/>
    <x v="0"/>
    <x v="0"/>
    <s v="2.27"/>
    <s v="2.27"/>
    <n v="2042.0767000000001"/>
    <n v="2042.0767000000001"/>
    <n v="2083.5073000000002"/>
    <n v="2083.5073000000002"/>
    <n v="2104.3425000000002"/>
    <n v="2104.3422999999998"/>
    <n v="2664.2082999999998"/>
    <n v="2664.2082999999998"/>
    <x v="0"/>
    <x v="0"/>
    <x v="0"/>
    <x v="0"/>
    <n v="1.0953911999999999"/>
    <n v="1.0953911999999999"/>
    <s v="2664.2083"/>
    <s v="2664.2083"/>
    <n v="0"/>
    <n v="0"/>
    <n v="-2.0000000040454324E-4"/>
    <n v="0"/>
  </r>
  <r>
    <x v="0"/>
    <s v="P03617310"/>
    <x v="0"/>
    <x v="3"/>
    <x v="3"/>
    <x v="3"/>
    <x v="2"/>
    <x v="0"/>
    <x v="0"/>
    <x v="2"/>
    <x v="2"/>
    <x v="0"/>
    <x v="0"/>
    <n v="422.22"/>
    <n v="422.22"/>
    <d v="1989-11-12T00:00:00"/>
    <d v="1989-11-12T00:00:00"/>
    <d v="2020-11-12T00:00:00"/>
    <d v="2020-11-12T00:00:00"/>
    <n v="31"/>
    <n v="31"/>
    <n v="44"/>
    <n v="44"/>
    <x v="0"/>
    <x v="0"/>
    <s v="47"/>
    <s v="47"/>
    <x v="2"/>
    <x v="2"/>
    <s v="47"/>
    <s v="47"/>
    <x v="0"/>
    <x v="0"/>
    <s v="2.27"/>
    <s v="2.27"/>
    <n v="2042.0767000000001"/>
    <n v="2042.0767000000001"/>
    <n v="2083.5073000000002"/>
    <n v="2083.5073000000002"/>
    <n v="2104.3422999999998"/>
    <n v="2104.3422999999998"/>
    <n v="2664.2082999999998"/>
    <n v="2664.2082999999998"/>
    <x v="0"/>
    <x v="0"/>
    <x v="0"/>
    <x v="0"/>
    <n v="1.0953911999999999"/>
    <n v="1.0953911999999999"/>
    <s v="2664.2083"/>
    <s v="2664.2083"/>
    <n v="0"/>
    <n v="0"/>
    <n v="0"/>
    <n v="0"/>
  </r>
  <r>
    <x v="0"/>
    <s v="P03617310"/>
    <x v="0"/>
    <x v="4"/>
    <x v="4"/>
    <x v="4"/>
    <x v="2"/>
    <x v="0"/>
    <x v="0"/>
    <x v="2"/>
    <x v="2"/>
    <x v="0"/>
    <x v="0"/>
    <n v="422.22"/>
    <n v="422.22"/>
    <d v="1989-11-12T00:00:00"/>
    <d v="1989-11-12T00:00:00"/>
    <d v="2020-11-12T00:00:00"/>
    <d v="2020-11-12T00:00:00"/>
    <n v="31"/>
    <n v="31"/>
    <n v="44"/>
    <n v="44"/>
    <x v="0"/>
    <x v="0"/>
    <s v="47"/>
    <s v="47"/>
    <x v="2"/>
    <x v="2"/>
    <s v="47"/>
    <s v="47"/>
    <x v="0"/>
    <x v="0"/>
    <s v="2.27"/>
    <s v="2.27"/>
    <n v="2042.0767000000001"/>
    <n v="2042.6095"/>
    <n v="2083.5073000000002"/>
    <n v="2083.5414999999998"/>
    <n v="2104.3422999999998"/>
    <n v="2104.377"/>
    <n v="2664.2082999999998"/>
    <n v="2664.2082999999998"/>
    <x v="0"/>
    <x v="0"/>
    <x v="0"/>
    <x v="0"/>
    <n v="1.0953911999999999"/>
    <n v="1.0953911999999999"/>
    <s v="2664.2083"/>
    <s v="2664.2083"/>
    <n v="0.53279999999995198"/>
    <n v="3.419999999960055E-2"/>
    <n v="3.4700000000157161E-2"/>
    <n v="0"/>
  </r>
  <r>
    <x v="0"/>
    <s v="P03617310"/>
    <x v="0"/>
    <x v="5"/>
    <x v="5"/>
    <x v="5"/>
    <x v="2"/>
    <x v="0"/>
    <x v="0"/>
    <x v="2"/>
    <x v="2"/>
    <x v="0"/>
    <x v="0"/>
    <n v="422.22"/>
    <n v="422.22"/>
    <d v="1989-11-12T00:00:00"/>
    <d v="1989-11-12T00:00:00"/>
    <d v="2020-11-12T00:00:00"/>
    <d v="2020-11-12T00:00:00"/>
    <n v="31"/>
    <n v="31"/>
    <n v="44"/>
    <n v="44"/>
    <x v="0"/>
    <x v="0"/>
    <s v="47"/>
    <s v="47"/>
    <x v="2"/>
    <x v="2"/>
    <s v="47"/>
    <s v="47"/>
    <x v="0"/>
    <x v="0"/>
    <s v="2.27"/>
    <s v="2.27"/>
    <n v="2042.6095"/>
    <n v="1889.8062"/>
    <n v="2083.5414999999998"/>
    <n v="1927.6759999999999"/>
    <n v="2104.377"/>
    <n v="1946.9528"/>
    <n v="2664.2082999999998"/>
    <n v="2664.2082999999998"/>
    <x v="0"/>
    <x v="0"/>
    <x v="0"/>
    <x v="0"/>
    <n v="1.0953911999999999"/>
    <n v="1.0953911999999999"/>
    <s v="2664.2083"/>
    <s v="2664.2083"/>
    <n v="-152.80330000000004"/>
    <n v="-155.86549999999988"/>
    <n v="-157.42419999999993"/>
    <n v="0"/>
  </r>
  <r>
    <x v="0"/>
    <s v="P03617310"/>
    <x v="0"/>
    <x v="6"/>
    <x v="6"/>
    <x v="6"/>
    <x v="2"/>
    <x v="0"/>
    <x v="0"/>
    <x v="2"/>
    <x v="2"/>
    <x v="0"/>
    <x v="0"/>
    <n v="422.22"/>
    <n v="422.22"/>
    <d v="1989-11-12T00:00:00"/>
    <d v="1989-11-12T00:00:00"/>
    <d v="2020-11-12T00:00:00"/>
    <d v="2020-11-12T00:00:00"/>
    <n v="31"/>
    <n v="31"/>
    <n v="44"/>
    <n v="44"/>
    <x v="0"/>
    <x v="0"/>
    <s v="47"/>
    <s v="47"/>
    <x v="2"/>
    <x v="2"/>
    <s v="47"/>
    <s v="47"/>
    <x v="0"/>
    <x v="0"/>
    <s v="2.27"/>
    <s v="2.27"/>
    <n v="1889.8062"/>
    <n v="1899.2317"/>
    <n v="1927.6759999999999"/>
    <n v="1936.9935"/>
    <n v="1946.9528"/>
    <n v="1956.3634"/>
    <n v="2664.2082999999998"/>
    <n v="2664.2082999999998"/>
    <x v="0"/>
    <x v="0"/>
    <x v="0"/>
    <x v="0"/>
    <n v="1.0953911999999999"/>
    <n v="1.0953911999999999"/>
    <s v="2664.2083"/>
    <s v="2664.2083"/>
    <n v="9.4255000000000564"/>
    <n v="9.3175000000001091"/>
    <n v="9.4105999999999312"/>
    <n v="0"/>
  </r>
  <r>
    <x v="0"/>
    <s v="P03617310"/>
    <x v="0"/>
    <x v="7"/>
    <x v="7"/>
    <x v="7"/>
    <x v="1"/>
    <x v="0"/>
    <x v="0"/>
    <x v="2"/>
    <x v="2"/>
    <x v="0"/>
    <x v="0"/>
    <n v="422.22"/>
    <n v="422.22"/>
    <d v="1989-11-12T00:00:00"/>
    <d v="1989-11-12T00:00:00"/>
    <d v="2020-11-12T00:00:00"/>
    <d v="2020-11-12T00:00:00"/>
    <n v="31"/>
    <n v="31"/>
    <n v="44"/>
    <n v="44"/>
    <x v="0"/>
    <x v="0"/>
    <s v="47"/>
    <s v="47"/>
    <x v="2"/>
    <x v="2"/>
    <s v="47"/>
    <s v="47"/>
    <x v="0"/>
    <x v="0"/>
    <s v="2.27"/>
    <s v="2.27"/>
    <n v="1899.2317"/>
    <n v="1899.2317"/>
    <n v="1936.9935"/>
    <n v="1936.9935"/>
    <n v="1956.3634"/>
    <n v="1956.3634"/>
    <n v="2664.2082999999998"/>
    <n v="2664.2082999999998"/>
    <x v="0"/>
    <x v="0"/>
    <x v="0"/>
    <x v="0"/>
    <n v="1.0953911999999999"/>
    <n v="1.0953911999999999"/>
    <s v="2664.2083"/>
    <s v="2664.2083"/>
    <n v="0"/>
    <n v="0"/>
    <n v="0"/>
    <n v="0"/>
  </r>
  <r>
    <x v="0"/>
    <s v="P03617310"/>
    <x v="0"/>
    <x v="8"/>
    <x v="8"/>
    <x v="8"/>
    <x v="2"/>
    <x v="0"/>
    <x v="0"/>
    <x v="2"/>
    <x v="2"/>
    <x v="0"/>
    <x v="0"/>
    <n v="422.22"/>
    <n v="422.22"/>
    <d v="1989-11-12T00:00:00"/>
    <d v="1989-11-12T00:00:00"/>
    <d v="2020-11-12T00:00:00"/>
    <d v="2020-11-12T00:00:00"/>
    <n v="31"/>
    <n v="31"/>
    <n v="44"/>
    <n v="44"/>
    <x v="0"/>
    <x v="0"/>
    <s v="47"/>
    <s v="47"/>
    <x v="2"/>
    <x v="2"/>
    <s v="47"/>
    <s v="47"/>
    <x v="0"/>
    <x v="0"/>
    <s v="2.27"/>
    <s v="2.27"/>
    <n v="1899.2317"/>
    <n v="1899.2317"/>
    <n v="1936.9935"/>
    <n v="1936.9935"/>
    <n v="1956.3634"/>
    <n v="1956.3634"/>
    <n v="2664.2082999999998"/>
    <n v="2664.2082999999998"/>
    <x v="0"/>
    <x v="0"/>
    <x v="0"/>
    <x v="0"/>
    <n v="1.0953911999999999"/>
    <n v="1.0953911999999999"/>
    <s v="2664.2083"/>
    <s v="2664.2083"/>
    <n v="0"/>
    <n v="0"/>
    <n v="0"/>
    <n v="0"/>
  </r>
  <r>
    <x v="0"/>
    <s v="P03617310"/>
    <x v="0"/>
    <x v="9"/>
    <x v="9"/>
    <x v="9"/>
    <x v="2"/>
    <x v="0"/>
    <x v="0"/>
    <x v="2"/>
    <x v="2"/>
    <x v="0"/>
    <x v="0"/>
    <n v="422.22"/>
    <n v="422.22"/>
    <d v="1989-11-12T00:00:00"/>
    <d v="1989-11-12T00:00:00"/>
    <d v="2020-11-12T00:00:00"/>
    <d v="2020-11-12T00:00:00"/>
    <n v="31"/>
    <n v="31"/>
    <n v="44"/>
    <n v="44"/>
    <x v="0"/>
    <x v="0"/>
    <s v="47"/>
    <s v="47"/>
    <x v="2"/>
    <x v="2"/>
    <s v="47"/>
    <s v="47"/>
    <x v="0"/>
    <x v="0"/>
    <s v="2.27"/>
    <s v="2.27"/>
    <n v="1899.2317"/>
    <n v="1899.2317"/>
    <n v="1936.9935"/>
    <n v="1936.9935"/>
    <n v="1956.3634"/>
    <n v="1956.3634"/>
    <n v="2664.2082999999998"/>
    <n v="2664.2082999999998"/>
    <x v="0"/>
    <x v="0"/>
    <x v="0"/>
    <x v="0"/>
    <n v="1.0953911999999999"/>
    <n v="1.0953911999999999"/>
    <s v="2664.2083"/>
    <s v="2664.2083"/>
    <n v="0"/>
    <n v="0"/>
    <n v="0"/>
    <n v="0"/>
  </r>
  <r>
    <x v="0"/>
    <s v="P03617310"/>
    <x v="0"/>
    <x v="10"/>
    <x v="10"/>
    <x v="10"/>
    <x v="2"/>
    <x v="0"/>
    <x v="0"/>
    <x v="2"/>
    <x v="2"/>
    <x v="0"/>
    <x v="0"/>
    <n v="422.22"/>
    <n v="422.22"/>
    <d v="1989-11-12T00:00:00"/>
    <d v="1989-11-12T00:00:00"/>
    <d v="2020-11-12T00:00:00"/>
    <d v="2020-11-12T00:00:00"/>
    <n v="31"/>
    <n v="31"/>
    <n v="44"/>
    <n v="44"/>
    <x v="0"/>
    <x v="0"/>
    <s v="47"/>
    <s v="47"/>
    <x v="2"/>
    <x v="2"/>
    <s v="47"/>
    <s v="47"/>
    <x v="0"/>
    <x v="0"/>
    <s v="2.27"/>
    <s v="2.27"/>
    <n v="1899.2317"/>
    <n v="1886.8866"/>
    <n v="1936.9935"/>
    <n v="1924.4031"/>
    <n v="1956.3634"/>
    <n v="1943.6470999999999"/>
    <n v="2664.2082999999998"/>
    <n v="2664.2082999999998"/>
    <x v="0"/>
    <x v="0"/>
    <x v="0"/>
    <x v="0"/>
    <n v="1.0953911999999999"/>
    <n v="1.0953911999999999"/>
    <s v="2664.2083"/>
    <s v="2664.2083"/>
    <n v="-12.345100000000002"/>
    <n v="-12.590400000000045"/>
    <n v="-12.716300000000047"/>
    <n v="0"/>
  </r>
  <r>
    <x v="0"/>
    <s v="P03617310"/>
    <x v="0"/>
    <x v="11"/>
    <x v="11"/>
    <x v="11"/>
    <x v="2"/>
    <x v="0"/>
    <x v="0"/>
    <x v="2"/>
    <x v="2"/>
    <x v="0"/>
    <x v="0"/>
    <n v="422.22"/>
    <n v="422.22"/>
    <d v="1989-11-12T00:00:00"/>
    <d v="1989-11-12T00:00:00"/>
    <d v="2020-11-12T00:00:00"/>
    <d v="2020-11-12T00:00:00"/>
    <n v="31"/>
    <n v="31"/>
    <n v="44"/>
    <n v="44"/>
    <x v="0"/>
    <x v="0"/>
    <s v="47"/>
    <s v="47"/>
    <x v="2"/>
    <x v="2"/>
    <s v="47"/>
    <s v="47"/>
    <x v="0"/>
    <x v="0"/>
    <s v="2.27"/>
    <s v="2.27"/>
    <n v="1886.8866"/>
    <n v="1852.4547"/>
    <n v="1924.4031"/>
    <n v="1889.2865999999999"/>
    <n v="1943.6470999999999"/>
    <n v="1908.1794"/>
    <n v="2664.2082999999998"/>
    <n v="2664.2082999999998"/>
    <x v="0"/>
    <x v="0"/>
    <x v="0"/>
    <x v="0"/>
    <n v="1.0953911999999999"/>
    <n v="1.0953911999999999"/>
    <s v="2664.2083"/>
    <s v="2664.2083"/>
    <n v="-34.431900000000041"/>
    <n v="-35.116500000000087"/>
    <n v="-35.467699999999923"/>
    <n v="0"/>
  </r>
  <r>
    <x v="0"/>
    <s v="P03617310"/>
    <x v="0"/>
    <x v="12"/>
    <x v="12"/>
    <x v="12"/>
    <x v="2"/>
    <x v="0"/>
    <x v="0"/>
    <x v="2"/>
    <x v="2"/>
    <x v="0"/>
    <x v="0"/>
    <n v="422.22"/>
    <n v="422.22"/>
    <d v="1989-11-12T00:00:00"/>
    <d v="1989-11-12T00:00:00"/>
    <d v="2020-11-12T00:00:00"/>
    <d v="2020-11-12T00:00:00"/>
    <n v="31"/>
    <n v="31"/>
    <n v="44"/>
    <n v="44"/>
    <x v="0"/>
    <x v="0"/>
    <s v="47"/>
    <s v="47"/>
    <x v="2"/>
    <x v="2"/>
    <s v="47"/>
    <s v="47"/>
    <x v="0"/>
    <x v="0"/>
    <s v="2.27"/>
    <s v="2.27"/>
    <n v="1852.4547"/>
    <n v="1861.694"/>
    <n v="1889.2865999999999"/>
    <n v="1898.2159999999999"/>
    <n v="1908.1794"/>
    <n v="1917.1981000000001"/>
    <n v="2664.2082999999998"/>
    <n v="2664.2082999999998"/>
    <x v="0"/>
    <x v="0"/>
    <x v="0"/>
    <x v="0"/>
    <n v="1.0953911999999999"/>
    <n v="1.0953911999999999"/>
    <s v="2664.2083"/>
    <s v="2664.2083"/>
    <n v="9.2392999999999574"/>
    <n v="8.9293999999999869"/>
    <n v="9.0187000000000808"/>
    <n v="0"/>
  </r>
  <r>
    <x v="0"/>
    <s v="P03617310"/>
    <x v="0"/>
    <x v="13"/>
    <x v="13"/>
    <x v="13"/>
    <x v="2"/>
    <x v="0"/>
    <x v="0"/>
    <x v="2"/>
    <x v="2"/>
    <x v="0"/>
    <x v="0"/>
    <n v="422.22"/>
    <n v="422.22"/>
    <d v="1989-11-12T00:00:00"/>
    <d v="1989-11-12T00:00:00"/>
    <d v="2020-11-12T00:00:00"/>
    <d v="2020-11-12T00:00:00"/>
    <n v="31"/>
    <n v="31"/>
    <n v="44"/>
    <n v="44"/>
    <x v="0"/>
    <x v="0"/>
    <s v="47"/>
    <s v="47"/>
    <x v="2"/>
    <x v="2"/>
    <s v="47"/>
    <s v="47"/>
    <x v="0"/>
    <x v="0"/>
    <s v="2.27"/>
    <s v="2.27"/>
    <n v="1861.694"/>
    <n v="1861.694"/>
    <n v="1898.2159999999999"/>
    <n v="1898.2159999999999"/>
    <n v="1917.1981000000001"/>
    <n v="1917.1981000000001"/>
    <n v="2664.2082999999998"/>
    <n v="2668.4304000000002"/>
    <x v="0"/>
    <x v="0"/>
    <x v="0"/>
    <x v="0"/>
    <n v="1.0953911999999999"/>
    <n v="1.0953911999999999"/>
    <s v="2664.2083"/>
    <s v="2668.4304"/>
    <n v="0"/>
    <n v="0"/>
    <n v="0"/>
    <n v="4.2221000000004096"/>
  </r>
  <r>
    <x v="0"/>
    <s v="P03617310"/>
    <x v="0"/>
    <x v="14"/>
    <x v="14"/>
    <x v="14"/>
    <x v="2"/>
    <x v="0"/>
    <x v="0"/>
    <x v="2"/>
    <x v="2"/>
    <x v="0"/>
    <x v="0"/>
    <n v="422.22"/>
    <n v="422.22"/>
    <d v="1989-11-12T00:00:00"/>
    <d v="1989-11-12T00:00:00"/>
    <d v="2020-11-12T00:00:00"/>
    <d v="2020-11-12T00:00:00"/>
    <n v="31"/>
    <n v="31"/>
    <n v="44"/>
    <n v="44"/>
    <x v="0"/>
    <x v="0"/>
    <s v="47"/>
    <s v="47"/>
    <x v="2"/>
    <x v="2"/>
    <s v="47"/>
    <s v="47"/>
    <x v="0"/>
    <x v="0"/>
    <s v="2.27"/>
    <s v="2.27"/>
    <n v="1861.694"/>
    <n v="1861.694"/>
    <n v="1898.2159999999999"/>
    <n v="1898.2159999999999"/>
    <n v="1917.1981000000001"/>
    <n v="1917.1981000000001"/>
    <n v="2668.4304000000002"/>
    <n v="2668.4304000000002"/>
    <x v="0"/>
    <x v="0"/>
    <x v="0"/>
    <x v="0"/>
    <n v="1.0953911999999999"/>
    <n v="1.0953911999999999"/>
    <s v="2668.4304"/>
    <s v="2668.4304"/>
    <n v="0"/>
    <n v="0"/>
    <n v="0"/>
    <n v="0"/>
  </r>
  <r>
    <x v="0"/>
    <s v="P03617310"/>
    <x v="0"/>
    <x v="15"/>
    <x v="15"/>
    <x v="15"/>
    <x v="2"/>
    <x v="0"/>
    <x v="0"/>
    <x v="2"/>
    <x v="2"/>
    <x v="0"/>
    <x v="0"/>
    <n v="422.22"/>
    <n v="422.22"/>
    <d v="1989-11-12T00:00:00"/>
    <d v="1989-11-12T00:00:00"/>
    <d v="2020-11-12T00:00:00"/>
    <d v="2020-11-12T00:00:00"/>
    <n v="31"/>
    <n v="31"/>
    <n v="44"/>
    <n v="44"/>
    <x v="0"/>
    <x v="0"/>
    <s v="47"/>
    <s v="47"/>
    <x v="2"/>
    <x v="2"/>
    <s v="47"/>
    <s v="47"/>
    <x v="0"/>
    <x v="0"/>
    <s v="2.27"/>
    <s v="2.27"/>
    <n v="1861.694"/>
    <n v="1861.694"/>
    <n v="1898.2159999999999"/>
    <n v="1898.2159999999999"/>
    <n v="1917.1981000000001"/>
    <n v="1917.1981000000001"/>
    <n v="2668.4304000000002"/>
    <n v="2668.4304000000002"/>
    <x v="0"/>
    <x v="0"/>
    <x v="0"/>
    <x v="0"/>
    <n v="1.0953911999999999"/>
    <n v="1.0953911999999999"/>
    <s v="2668.4304"/>
    <s v="2668.4304"/>
    <n v="0"/>
    <n v="0"/>
    <n v="0"/>
    <n v="0"/>
  </r>
  <r>
    <x v="0"/>
    <s v="P03617310"/>
    <x v="0"/>
    <x v="16"/>
    <x v="16"/>
    <x v="16"/>
    <x v="2"/>
    <x v="0"/>
    <x v="0"/>
    <x v="2"/>
    <x v="2"/>
    <x v="0"/>
    <x v="0"/>
    <n v="422.22"/>
    <n v="422.22"/>
    <d v="1989-11-12T00:00:00"/>
    <d v="1989-11-12T00:00:00"/>
    <d v="2020-11-12T00:00:00"/>
    <d v="2020-11-12T00:00:00"/>
    <n v="31"/>
    <n v="31"/>
    <n v="44"/>
    <n v="44"/>
    <x v="0"/>
    <x v="0"/>
    <s v="47"/>
    <s v="47"/>
    <x v="2"/>
    <x v="2"/>
    <s v="47"/>
    <s v="47"/>
    <x v="0"/>
    <x v="0"/>
    <s v="2.27"/>
    <s v="2.27"/>
    <n v="1861.694"/>
    <n v="1861.694"/>
    <n v="1898.2159999999999"/>
    <n v="1898.2159999999999"/>
    <n v="1917.1981000000001"/>
    <n v="1917.1981000000001"/>
    <n v="2668.4304000000002"/>
    <n v="2668.4304000000002"/>
    <x v="0"/>
    <x v="0"/>
    <x v="0"/>
    <x v="0"/>
    <n v="1.0953911999999999"/>
    <n v="1.0953911999999999"/>
    <s v="2668.4304"/>
    <s v="2668.4304"/>
    <n v="0"/>
    <n v="0"/>
    <n v="0"/>
    <n v="0"/>
  </r>
  <r>
    <x v="0"/>
    <s v="P03617310"/>
    <x v="0"/>
    <x v="17"/>
    <x v="17"/>
    <x v="17"/>
    <x v="1"/>
    <x v="0"/>
    <x v="0"/>
    <x v="2"/>
    <x v="2"/>
    <x v="0"/>
    <x v="0"/>
    <n v="422.22"/>
    <n v="422.22"/>
    <d v="1989-11-12T00:00:00"/>
    <d v="1989-11-12T00:00:00"/>
    <d v="2020-11-12T00:00:00"/>
    <d v="2020-11-12T00:00:00"/>
    <n v="31"/>
    <n v="31"/>
    <n v="44"/>
    <n v="44"/>
    <x v="0"/>
    <x v="0"/>
    <s v="47"/>
    <s v="47"/>
    <x v="2"/>
    <x v="2"/>
    <s v="47"/>
    <s v="47"/>
    <x v="0"/>
    <x v="0"/>
    <s v="2.27"/>
    <s v="2.27"/>
    <n v="1861.694"/>
    <n v="1861.694"/>
    <n v="1898.2159999999999"/>
    <n v="1898.2159999999999"/>
    <n v="1917.1981000000001"/>
    <n v="1917.1981000000001"/>
    <n v="2668.4304000000002"/>
    <n v="2668.4304000000002"/>
    <x v="0"/>
    <x v="0"/>
    <x v="0"/>
    <x v="0"/>
    <n v="1.0953911999999999"/>
    <n v="1.0953911999999999"/>
    <s v="2668.4304"/>
    <s v="2668.4304"/>
    <n v="0"/>
    <n v="0"/>
    <n v="0"/>
    <n v="0"/>
  </r>
  <r>
    <x v="0"/>
    <s v="P03617310"/>
    <x v="0"/>
    <x v="18"/>
    <x v="18"/>
    <x v="18"/>
    <x v="3"/>
    <x v="0"/>
    <x v="0"/>
    <x v="2"/>
    <x v="2"/>
    <x v="0"/>
    <x v="0"/>
    <n v="422.22"/>
    <n v="422.22"/>
    <d v="1989-11-12T00:00:00"/>
    <d v="1989-11-12T00:00:00"/>
    <d v="2020-11-12T00:00:00"/>
    <d v="2020-11-12T00:00:00"/>
    <n v="31"/>
    <n v="31"/>
    <n v="44"/>
    <n v="44"/>
    <x v="0"/>
    <x v="0"/>
    <s v="47"/>
    <s v="47"/>
    <x v="2"/>
    <x v="2"/>
    <s v="47"/>
    <s v="47"/>
    <x v="0"/>
    <x v="0"/>
    <s v="2.27"/>
    <s v="2.27"/>
    <n v="1861.694"/>
    <n v="1861.694"/>
    <n v="1898.2159999999999"/>
    <n v="1898.2159999999999"/>
    <n v="1917.1981000000001"/>
    <n v="1917.1981000000001"/>
    <n v="2668.4304000000002"/>
    <n v="2668.4304000000002"/>
    <x v="0"/>
    <x v="0"/>
    <x v="0"/>
    <x v="0"/>
    <n v="1.0953911999999999"/>
    <n v="1.0953911999999999"/>
    <s v="2668.4304"/>
    <s v="2668.4304"/>
    <n v="0"/>
    <n v="0"/>
    <n v="0"/>
    <n v="0"/>
  </r>
  <r>
    <x v="0"/>
    <s v="P03617310"/>
    <x v="0"/>
    <x v="19"/>
    <x v="19"/>
    <x v="19"/>
    <x v="4"/>
    <x v="0"/>
    <x v="0"/>
    <x v="2"/>
    <x v="2"/>
    <x v="0"/>
    <x v="0"/>
    <n v="422.22"/>
    <n v="422.22"/>
    <d v="1989-11-12T00:00:00"/>
    <d v="1989-11-12T00:00:00"/>
    <d v="2020-11-12T00:00:00"/>
    <d v="2020-11-12T00:00:00"/>
    <n v="31"/>
    <n v="31"/>
    <n v="44"/>
    <n v="44"/>
    <x v="0"/>
    <x v="0"/>
    <s v="47"/>
    <s v="47"/>
    <x v="2"/>
    <x v="2"/>
    <s v="47"/>
    <s v="47"/>
    <x v="0"/>
    <x v="0"/>
    <s v="2.27"/>
    <s v="2.27"/>
    <n v="1861.694"/>
    <n v="1861.694"/>
    <n v="1898.2159999999999"/>
    <n v="1898.2159999999999"/>
    <n v="1917.1981000000001"/>
    <n v="1917.1981000000001"/>
    <n v="2668.4304000000002"/>
    <n v="2668.4304000000002"/>
    <x v="0"/>
    <x v="0"/>
    <x v="0"/>
    <x v="0"/>
    <n v="1.0953911999999999"/>
    <n v="1.0953911999999999"/>
    <s v="2668.4304"/>
    <s v="2668.4304"/>
    <n v="0"/>
    <n v="0"/>
    <n v="0"/>
    <n v="0"/>
  </r>
  <r>
    <x v="0"/>
    <s v="P03617310"/>
    <x v="0"/>
    <x v="20"/>
    <x v="20"/>
    <x v="20"/>
    <x v="2"/>
    <x v="0"/>
    <x v="0"/>
    <x v="2"/>
    <x v="2"/>
    <x v="0"/>
    <x v="0"/>
    <n v="422.22"/>
    <n v="422.22"/>
    <d v="1989-11-12T00:00:00"/>
    <d v="1989-11-12T00:00:00"/>
    <d v="2020-11-12T00:00:00"/>
    <d v="2020-11-12T00:00:00"/>
    <n v="31"/>
    <n v="31"/>
    <n v="44"/>
    <n v="44"/>
    <x v="0"/>
    <x v="0"/>
    <s v="47"/>
    <s v="47"/>
    <x v="2"/>
    <x v="2"/>
    <s v="47"/>
    <s v="47"/>
    <x v="0"/>
    <x v="0"/>
    <s v="2.27"/>
    <s v="2.27"/>
    <n v="1861.694"/>
    <n v="1865.7985000000001"/>
    <n v="1898.2159999999999"/>
    <n v="1898.4773"/>
    <n v="1917.1981000000001"/>
    <n v="1917.462"/>
    <n v="2668.4304000000002"/>
    <n v="2668.4304000000002"/>
    <x v="0"/>
    <x v="0"/>
    <x v="0"/>
    <x v="0"/>
    <n v="1.0953911999999999"/>
    <n v="1.0953911999999999"/>
    <s v="2668.4304"/>
    <s v="2668.4304"/>
    <n v="4.1045000000001437"/>
    <n v="0.26130000000011933"/>
    <n v="0.26389999999992142"/>
    <n v="0"/>
  </r>
  <r>
    <x v="0"/>
    <s v="P03617310"/>
    <x v="0"/>
    <x v="21"/>
    <x v="21"/>
    <x v="21"/>
    <x v="2"/>
    <x v="0"/>
    <x v="0"/>
    <x v="2"/>
    <x v="2"/>
    <x v="0"/>
    <x v="0"/>
    <n v="422.22"/>
    <n v="422.22"/>
    <d v="1989-11-12T00:00:00"/>
    <d v="1989-11-12T00:00:00"/>
    <d v="2020-11-12T00:00:00"/>
    <d v="2020-11-12T00:00:00"/>
    <n v="31"/>
    <n v="31"/>
    <n v="44"/>
    <n v="44"/>
    <x v="0"/>
    <x v="0"/>
    <s v="47"/>
    <s v="47"/>
    <x v="2"/>
    <x v="2"/>
    <s v="47"/>
    <s v="47"/>
    <x v="0"/>
    <x v="0"/>
    <s v="2.27"/>
    <s v="2.27"/>
    <n v="1865.7985000000001"/>
    <n v="1856.5388"/>
    <n v="1898.4773"/>
    <n v="1906.7470000000001"/>
    <n v="1917.462"/>
    <n v="1925.8145"/>
    <n v="2668.4304000000002"/>
    <n v="2668.4304000000002"/>
    <x v="0"/>
    <x v="0"/>
    <x v="0"/>
    <x v="0"/>
    <n v="1.0953911999999999"/>
    <n v="1.0953911999999999"/>
    <s v="2668.4304"/>
    <s v="2668.4304"/>
    <n v="-9.2597000000000662"/>
    <n v="8.2697000000000571"/>
    <n v="8.3524999999999636"/>
    <n v="0"/>
  </r>
  <r>
    <x v="0"/>
    <s v="P03637462"/>
    <x v="0"/>
    <x v="0"/>
    <x v="0"/>
    <x v="0"/>
    <x v="0"/>
    <x v="0"/>
    <x v="0"/>
    <x v="1"/>
    <x v="1"/>
    <x v="1"/>
    <x v="1"/>
    <n v="1418.16"/>
    <n v="1418.16"/>
    <d v="1994-03-09T00:00:00"/>
    <d v="1994-03-09T00:00:00"/>
    <d v="2015-08-09T00:00:00"/>
    <d v="2015-08-09T00:00:00"/>
    <n v="38"/>
    <n v="38"/>
    <n v="37"/>
    <n v="37"/>
    <x v="1"/>
    <x v="1"/>
    <s v="40"/>
    <s v="40"/>
    <x v="2"/>
    <x v="2"/>
    <s v="40"/>
    <s v="40"/>
    <x v="0"/>
    <x v="0"/>
    <s v="6.22"/>
    <s v="6.22"/>
    <n v="6633.0967000000001"/>
    <n v="6633.0967000000001"/>
    <n v="6750.8046999999997"/>
    <n v="6750.8046999999997"/>
    <n v="6818.3125"/>
    <n v="6818.3125"/>
    <n v="7647.1559999999999"/>
    <n v="7647.1559999999999"/>
    <x v="0"/>
    <x v="0"/>
    <x v="0"/>
    <x v="0"/>
    <n v="1.1215613"/>
    <n v="1.1215613"/>
    <s v="4563.832"/>
    <s v="4563.832"/>
    <n v="0"/>
    <n v="0"/>
    <n v="0"/>
    <n v="0"/>
  </r>
  <r>
    <x v="0"/>
    <s v="P03637462"/>
    <x v="0"/>
    <x v="1"/>
    <x v="1"/>
    <x v="1"/>
    <x v="1"/>
    <x v="0"/>
    <x v="0"/>
    <x v="1"/>
    <x v="1"/>
    <x v="1"/>
    <x v="1"/>
    <n v="1418.16"/>
    <n v="1418.16"/>
    <d v="1994-03-09T00:00:00"/>
    <d v="1994-03-09T00:00:00"/>
    <d v="2015-08-09T00:00:00"/>
    <d v="2015-08-09T00:00:00"/>
    <n v="38"/>
    <n v="38"/>
    <n v="37"/>
    <n v="37"/>
    <x v="1"/>
    <x v="1"/>
    <s v="40"/>
    <s v="40"/>
    <x v="2"/>
    <x v="2"/>
    <s v="40"/>
    <s v="40"/>
    <x v="0"/>
    <x v="0"/>
    <s v="6.22"/>
    <s v="6.22"/>
    <n v="6633.0967000000001"/>
    <n v="6633.0967000000001"/>
    <n v="6750.8046999999997"/>
    <n v="6750.8046999999997"/>
    <n v="6818.3125"/>
    <n v="6818.3125"/>
    <n v="7647.1559999999999"/>
    <n v="7647.1559999999999"/>
    <x v="0"/>
    <x v="0"/>
    <x v="0"/>
    <x v="0"/>
    <n v="1.1215613"/>
    <n v="1.1215613"/>
    <s v="4563.832"/>
    <s v="4563.832"/>
    <n v="0"/>
    <n v="0"/>
    <n v="0"/>
    <n v="0"/>
  </r>
  <r>
    <x v="0"/>
    <s v="P03637462"/>
    <x v="0"/>
    <x v="2"/>
    <x v="2"/>
    <x v="2"/>
    <x v="2"/>
    <x v="0"/>
    <x v="0"/>
    <x v="1"/>
    <x v="1"/>
    <x v="1"/>
    <x v="1"/>
    <n v="1418.16"/>
    <n v="1418.16"/>
    <d v="1994-03-09T00:00:00"/>
    <d v="1994-03-09T00:00:00"/>
    <d v="2015-08-09T00:00:00"/>
    <d v="2015-08-09T00:00:00"/>
    <n v="38"/>
    <n v="38"/>
    <n v="37"/>
    <n v="37"/>
    <x v="1"/>
    <x v="1"/>
    <s v="40"/>
    <s v="40"/>
    <x v="2"/>
    <x v="2"/>
    <s v="40"/>
    <s v="40"/>
    <x v="0"/>
    <x v="0"/>
    <s v="6.22"/>
    <s v="6.22"/>
    <n v="6633.0967000000001"/>
    <n v="6633.0967000000001"/>
    <n v="6750.8046999999997"/>
    <n v="6750.8046999999997"/>
    <n v="6818.3125"/>
    <n v="6818.3125"/>
    <n v="7647.1559999999999"/>
    <n v="7647.1559999999999"/>
    <x v="0"/>
    <x v="0"/>
    <x v="0"/>
    <x v="0"/>
    <n v="1.1215613"/>
    <n v="1.1215613"/>
    <s v="4563.832"/>
    <s v="4563.832"/>
    <n v="0"/>
    <n v="0"/>
    <n v="0"/>
    <n v="0"/>
  </r>
  <r>
    <x v="0"/>
    <s v="P03637462"/>
    <x v="0"/>
    <x v="3"/>
    <x v="3"/>
    <x v="3"/>
    <x v="2"/>
    <x v="0"/>
    <x v="0"/>
    <x v="1"/>
    <x v="1"/>
    <x v="1"/>
    <x v="1"/>
    <n v="1418.16"/>
    <n v="1418.16"/>
    <d v="1994-03-09T00:00:00"/>
    <d v="1994-03-09T00:00:00"/>
    <d v="2015-08-09T00:00:00"/>
    <d v="2015-08-09T00:00:00"/>
    <n v="38"/>
    <n v="38"/>
    <n v="37"/>
    <n v="37"/>
    <x v="1"/>
    <x v="1"/>
    <s v="40"/>
    <s v="40"/>
    <x v="2"/>
    <x v="2"/>
    <s v="40"/>
    <s v="40"/>
    <x v="0"/>
    <x v="0"/>
    <s v="6.22"/>
    <s v="6.22"/>
    <n v="6633.0967000000001"/>
    <n v="6633.0967000000001"/>
    <n v="6750.8046999999997"/>
    <n v="6750.8046999999997"/>
    <n v="6818.3125"/>
    <n v="6818.3125"/>
    <n v="7647.1559999999999"/>
    <n v="7647.1559999999999"/>
    <x v="0"/>
    <x v="0"/>
    <x v="0"/>
    <x v="0"/>
    <n v="1.1215613"/>
    <n v="1.1215613"/>
    <s v="4563.832"/>
    <s v="4563.832"/>
    <n v="0"/>
    <n v="0"/>
    <n v="0"/>
    <n v="0"/>
  </r>
  <r>
    <x v="0"/>
    <s v="P03637462"/>
    <x v="0"/>
    <x v="4"/>
    <x v="4"/>
    <x v="4"/>
    <x v="2"/>
    <x v="0"/>
    <x v="0"/>
    <x v="1"/>
    <x v="1"/>
    <x v="1"/>
    <x v="1"/>
    <n v="1418.16"/>
    <n v="1418.16"/>
    <d v="1994-03-09T00:00:00"/>
    <d v="1994-03-09T00:00:00"/>
    <d v="2015-08-09T00:00:00"/>
    <d v="2015-08-09T00:00:00"/>
    <n v="38"/>
    <n v="38"/>
    <n v="37"/>
    <n v="37"/>
    <x v="1"/>
    <x v="1"/>
    <s v="40"/>
    <s v="40"/>
    <x v="2"/>
    <x v="2"/>
    <s v="40"/>
    <s v="40"/>
    <x v="0"/>
    <x v="0"/>
    <s v="6.22"/>
    <s v="6.22"/>
    <n v="6633.0967000000001"/>
    <n v="6637.7763999999997"/>
    <n v="6750.8046999999997"/>
    <n v="6751.1019999999999"/>
    <n v="6818.3125"/>
    <n v="6818.6130000000003"/>
    <n v="7647.1559999999999"/>
    <n v="7647.4926999999998"/>
    <x v="0"/>
    <x v="0"/>
    <x v="0"/>
    <x v="0"/>
    <n v="1.1215613"/>
    <n v="1.1215613"/>
    <s v="4563.832"/>
    <s v="4563.832"/>
    <n v="4.6796999999996842"/>
    <n v="0.29730000000017753"/>
    <n v="0.30050000000028376"/>
    <n v="0.33669999999983702"/>
  </r>
  <r>
    <x v="0"/>
    <s v="P03637462"/>
    <x v="0"/>
    <x v="5"/>
    <x v="5"/>
    <x v="5"/>
    <x v="2"/>
    <x v="0"/>
    <x v="0"/>
    <x v="1"/>
    <x v="1"/>
    <x v="1"/>
    <x v="1"/>
    <n v="1418.16"/>
    <n v="1418.16"/>
    <d v="1994-03-09T00:00:00"/>
    <d v="1994-03-09T00:00:00"/>
    <d v="2015-08-09T00:00:00"/>
    <d v="2015-08-09T00:00:00"/>
    <n v="38"/>
    <n v="38"/>
    <n v="37"/>
    <n v="37"/>
    <x v="1"/>
    <x v="1"/>
    <s v="40"/>
    <s v="40"/>
    <x v="2"/>
    <x v="2"/>
    <s v="40"/>
    <s v="40"/>
    <x v="0"/>
    <x v="0"/>
    <s v="6.22"/>
    <s v="6.22"/>
    <n v="6637.7763999999997"/>
    <n v="6141.2183000000005"/>
    <n v="6751.1019999999999"/>
    <n v="6246.0663999999997"/>
    <n v="6818.6130000000003"/>
    <n v="6308.527"/>
    <n v="7647.4926999999998"/>
    <n v="7075.3994000000002"/>
    <x v="0"/>
    <x v="0"/>
    <x v="0"/>
    <x v="0"/>
    <n v="1.1215613"/>
    <n v="1.1215613"/>
    <s v="4563.832"/>
    <s v="4563.832"/>
    <n v="-496.55809999999929"/>
    <n v="-505.03560000000016"/>
    <n v="-510.08600000000024"/>
    <n v="-572.09329999999954"/>
  </r>
  <r>
    <x v="0"/>
    <s v="P03637462"/>
    <x v="0"/>
    <x v="6"/>
    <x v="6"/>
    <x v="6"/>
    <x v="2"/>
    <x v="0"/>
    <x v="0"/>
    <x v="1"/>
    <x v="1"/>
    <x v="1"/>
    <x v="1"/>
    <n v="1418.16"/>
    <n v="1418.16"/>
    <d v="1994-03-09T00:00:00"/>
    <d v="1994-03-09T00:00:00"/>
    <d v="2015-08-09T00:00:00"/>
    <d v="2015-08-09T00:00:00"/>
    <n v="38"/>
    <n v="38"/>
    <n v="37"/>
    <n v="37"/>
    <x v="1"/>
    <x v="1"/>
    <s v="40"/>
    <s v="40"/>
    <x v="2"/>
    <x v="2"/>
    <s v="40"/>
    <s v="40"/>
    <x v="0"/>
    <x v="0"/>
    <s v="6.22"/>
    <s v="6.22"/>
    <n v="6141.2183000000005"/>
    <n v="6164.2046"/>
    <n v="6246.0663999999997"/>
    <n v="6270.1693999999998"/>
    <n v="6308.527"/>
    <n v="6332.8710000000001"/>
    <n v="7075.3994000000002"/>
    <n v="7102.7030000000004"/>
    <x v="0"/>
    <x v="0"/>
    <x v="0"/>
    <x v="0"/>
    <n v="1.1215613"/>
    <n v="1.1215613"/>
    <s v="4563.832"/>
    <s v="4563.832"/>
    <n v="22.986299999999574"/>
    <n v="24.103000000000065"/>
    <n v="24.344000000000051"/>
    <n v="27.303600000000188"/>
  </r>
  <r>
    <x v="0"/>
    <s v="P03637462"/>
    <x v="0"/>
    <x v="7"/>
    <x v="7"/>
    <x v="7"/>
    <x v="1"/>
    <x v="0"/>
    <x v="0"/>
    <x v="1"/>
    <x v="1"/>
    <x v="1"/>
    <x v="1"/>
    <n v="1418.16"/>
    <n v="1418.16"/>
    <d v="1994-03-09T00:00:00"/>
    <d v="1994-03-09T00:00:00"/>
    <d v="2015-08-09T00:00:00"/>
    <d v="2015-08-09T00:00:00"/>
    <n v="38"/>
    <n v="38"/>
    <n v="37"/>
    <n v="37"/>
    <x v="1"/>
    <x v="1"/>
    <s v="40"/>
    <s v="40"/>
    <x v="2"/>
    <x v="2"/>
    <s v="40"/>
    <s v="40"/>
    <x v="0"/>
    <x v="0"/>
    <s v="6.22"/>
    <s v="6.22"/>
    <n v="6164.2046"/>
    <n v="6164.2046"/>
    <n v="6270.1693999999998"/>
    <n v="6270.1693999999998"/>
    <n v="6332.8710000000001"/>
    <n v="6332.8710000000001"/>
    <n v="7102.7030000000004"/>
    <n v="7102.7030000000004"/>
    <x v="0"/>
    <x v="0"/>
    <x v="0"/>
    <x v="0"/>
    <n v="1.1215613"/>
    <n v="1.1215613"/>
    <s v="4563.832"/>
    <s v="4563.832"/>
    <n v="0"/>
    <n v="0"/>
    <n v="0"/>
    <n v="0"/>
  </r>
  <r>
    <x v="0"/>
    <s v="P03637462"/>
    <x v="0"/>
    <x v="8"/>
    <x v="8"/>
    <x v="8"/>
    <x v="2"/>
    <x v="0"/>
    <x v="0"/>
    <x v="1"/>
    <x v="1"/>
    <x v="1"/>
    <x v="1"/>
    <n v="1418.16"/>
    <n v="1418.16"/>
    <d v="1994-03-09T00:00:00"/>
    <d v="1994-03-09T00:00:00"/>
    <d v="2015-08-09T00:00:00"/>
    <d v="2015-08-09T00:00:00"/>
    <n v="38"/>
    <n v="38"/>
    <n v="37"/>
    <n v="37"/>
    <x v="1"/>
    <x v="1"/>
    <s v="40"/>
    <s v="40"/>
    <x v="2"/>
    <x v="2"/>
    <s v="40"/>
    <s v="40"/>
    <x v="0"/>
    <x v="0"/>
    <s v="6.22"/>
    <s v="6.22"/>
    <n v="6164.2046"/>
    <n v="6164.2046"/>
    <n v="6270.1693999999998"/>
    <n v="6270.1693999999998"/>
    <n v="6332.8710000000001"/>
    <n v="6332.8710000000001"/>
    <n v="7102.7030000000004"/>
    <n v="7102.7030000000004"/>
    <x v="0"/>
    <x v="0"/>
    <x v="0"/>
    <x v="0"/>
    <n v="1.1215613"/>
    <n v="1.1215613"/>
    <s v="4563.832"/>
    <s v="4563.832"/>
    <n v="0"/>
    <n v="0"/>
    <n v="0"/>
    <n v="0"/>
  </r>
  <r>
    <x v="0"/>
    <s v="P03637462"/>
    <x v="0"/>
    <x v="9"/>
    <x v="9"/>
    <x v="9"/>
    <x v="2"/>
    <x v="0"/>
    <x v="0"/>
    <x v="1"/>
    <x v="1"/>
    <x v="1"/>
    <x v="1"/>
    <n v="1418.16"/>
    <n v="1418.16"/>
    <d v="1994-03-09T00:00:00"/>
    <d v="1994-03-09T00:00:00"/>
    <d v="2015-08-09T00:00:00"/>
    <d v="2015-08-09T00:00:00"/>
    <n v="38"/>
    <n v="38"/>
    <n v="37"/>
    <n v="37"/>
    <x v="1"/>
    <x v="1"/>
    <s v="40"/>
    <s v="40"/>
    <x v="2"/>
    <x v="2"/>
    <s v="40"/>
    <s v="40"/>
    <x v="0"/>
    <x v="0"/>
    <s v="6.22"/>
    <s v="6.22"/>
    <n v="6164.2046"/>
    <n v="6164.2046"/>
    <n v="6270.1693999999998"/>
    <n v="6270.1693999999998"/>
    <n v="6332.8710000000001"/>
    <n v="6332.8710000000001"/>
    <n v="7102.7030000000004"/>
    <n v="7102.7030000000004"/>
    <x v="0"/>
    <x v="0"/>
    <x v="0"/>
    <x v="0"/>
    <n v="1.1215613"/>
    <n v="1.1215613"/>
    <s v="4563.832"/>
    <s v="4563.832"/>
    <n v="0"/>
    <n v="0"/>
    <n v="0"/>
    <n v="0"/>
  </r>
  <r>
    <x v="0"/>
    <s v="P03637462"/>
    <x v="0"/>
    <x v="10"/>
    <x v="10"/>
    <x v="10"/>
    <x v="2"/>
    <x v="0"/>
    <x v="0"/>
    <x v="1"/>
    <x v="1"/>
    <x v="1"/>
    <x v="1"/>
    <n v="1418.16"/>
    <n v="1418.16"/>
    <d v="1994-03-09T00:00:00"/>
    <d v="1994-03-09T00:00:00"/>
    <d v="2015-08-09T00:00:00"/>
    <d v="2015-08-09T00:00:00"/>
    <n v="38"/>
    <n v="38"/>
    <n v="37"/>
    <n v="37"/>
    <x v="1"/>
    <x v="1"/>
    <s v="40"/>
    <s v="40"/>
    <x v="2"/>
    <x v="2"/>
    <s v="40"/>
    <s v="40"/>
    <x v="0"/>
    <x v="0"/>
    <s v="6.22"/>
    <s v="6.22"/>
    <n v="6164.2046"/>
    <n v="6124.1369999999997"/>
    <n v="6270.1693999999998"/>
    <n v="6229.4129999999996"/>
    <n v="6332.8710000000001"/>
    <n v="6291.7070000000003"/>
    <n v="7102.7030000000004"/>
    <n v="7056.5349999999999"/>
    <x v="0"/>
    <x v="0"/>
    <x v="0"/>
    <x v="0"/>
    <n v="1.1215613"/>
    <n v="1.1215613"/>
    <s v="4563.832"/>
    <s v="4563.832"/>
    <n v="-40.067600000000311"/>
    <n v="-40.756400000000212"/>
    <n v="-41.16399999999976"/>
    <n v="-46.168000000000575"/>
  </r>
  <r>
    <x v="0"/>
    <s v="P03637462"/>
    <x v="0"/>
    <x v="11"/>
    <x v="11"/>
    <x v="11"/>
    <x v="2"/>
    <x v="0"/>
    <x v="0"/>
    <x v="1"/>
    <x v="1"/>
    <x v="1"/>
    <x v="1"/>
    <n v="1418.16"/>
    <n v="1418.16"/>
    <d v="1994-03-09T00:00:00"/>
    <d v="1994-03-09T00:00:00"/>
    <d v="2015-08-09T00:00:00"/>
    <d v="2015-08-09T00:00:00"/>
    <n v="38"/>
    <n v="38"/>
    <n v="37"/>
    <n v="37"/>
    <x v="1"/>
    <x v="1"/>
    <s v="40"/>
    <s v="40"/>
    <x v="2"/>
    <x v="2"/>
    <s v="40"/>
    <s v="40"/>
    <x v="0"/>
    <x v="0"/>
    <s v="6.22"/>
    <s v="6.22"/>
    <n v="6124.1369999999997"/>
    <n v="6092.5747000000001"/>
    <n v="6229.4129999999996"/>
    <n v="6197.308"/>
    <n v="6291.7070000000003"/>
    <n v="6259.2812000000004"/>
    <n v="7056.5349999999999"/>
    <n v="7020.1670000000004"/>
    <x v="0"/>
    <x v="0"/>
    <x v="0"/>
    <x v="0"/>
    <n v="1.1215613"/>
    <n v="1.1215613"/>
    <s v="4563.832"/>
    <s v="4563.832"/>
    <n v="-31.562299999999595"/>
    <n v="-32.104999999999563"/>
    <n v="-32.425799999999981"/>
    <n v="-36.367999999999483"/>
  </r>
  <r>
    <x v="0"/>
    <s v="P03637462"/>
    <x v="0"/>
    <x v="12"/>
    <x v="12"/>
    <x v="12"/>
    <x v="2"/>
    <x v="0"/>
    <x v="0"/>
    <x v="1"/>
    <x v="1"/>
    <x v="1"/>
    <x v="1"/>
    <n v="1418.16"/>
    <n v="1418.16"/>
    <d v="1994-03-09T00:00:00"/>
    <d v="1994-03-09T00:00:00"/>
    <d v="2015-08-09T00:00:00"/>
    <d v="2015-08-09T00:00:00"/>
    <n v="38"/>
    <n v="38"/>
    <n v="37"/>
    <n v="37"/>
    <x v="1"/>
    <x v="1"/>
    <s v="40"/>
    <s v="40"/>
    <x v="2"/>
    <x v="2"/>
    <s v="40"/>
    <s v="40"/>
    <x v="0"/>
    <x v="0"/>
    <s v="6.22"/>
    <s v="6.22"/>
    <n v="6092.5747000000001"/>
    <n v="6115.3793999999998"/>
    <n v="6197.308"/>
    <n v="6220.6260000000002"/>
    <n v="6259.2812000000004"/>
    <n v="6282.8320000000003"/>
    <n v="7020.1670000000004"/>
    <n v="7046.5815000000002"/>
    <x v="0"/>
    <x v="0"/>
    <x v="0"/>
    <x v="0"/>
    <n v="1.1215613"/>
    <n v="1.1215613"/>
    <s v="4563.832"/>
    <s v="4563.832"/>
    <n v="22.804699999999684"/>
    <n v="23.318000000000211"/>
    <n v="23.550799999999981"/>
    <n v="26.414499999999862"/>
  </r>
  <r>
    <x v="0"/>
    <s v="P03637462"/>
    <x v="0"/>
    <x v="13"/>
    <x v="13"/>
    <x v="13"/>
    <x v="2"/>
    <x v="0"/>
    <x v="0"/>
    <x v="1"/>
    <x v="1"/>
    <x v="1"/>
    <x v="1"/>
    <n v="1418.16"/>
    <n v="1418.16"/>
    <d v="1994-03-09T00:00:00"/>
    <d v="1994-03-09T00:00:00"/>
    <d v="2015-08-09T00:00:00"/>
    <d v="2015-08-09T00:00:00"/>
    <n v="38"/>
    <n v="38"/>
    <n v="37"/>
    <n v="37"/>
    <x v="1"/>
    <x v="1"/>
    <s v="40"/>
    <s v="40"/>
    <x v="2"/>
    <x v="2"/>
    <s v="40"/>
    <s v="40"/>
    <x v="0"/>
    <x v="0"/>
    <s v="6.22"/>
    <s v="6.22"/>
    <n v="6115.3793999999998"/>
    <n v="6115.3793999999998"/>
    <n v="6220.6260000000002"/>
    <n v="6220.6260000000002"/>
    <n v="6282.8320000000003"/>
    <n v="6282.8320000000003"/>
    <n v="7046.5815000000002"/>
    <n v="7046.5815000000002"/>
    <x v="0"/>
    <x v="0"/>
    <x v="0"/>
    <x v="0"/>
    <n v="1.1215613"/>
    <n v="1.1215613"/>
    <s v="4563.832"/>
    <s v="4571.8247"/>
    <n v="0"/>
    <n v="0"/>
    <n v="0"/>
    <n v="0"/>
  </r>
  <r>
    <x v="0"/>
    <s v="P03637462"/>
    <x v="0"/>
    <x v="14"/>
    <x v="14"/>
    <x v="14"/>
    <x v="2"/>
    <x v="0"/>
    <x v="0"/>
    <x v="1"/>
    <x v="1"/>
    <x v="1"/>
    <x v="1"/>
    <n v="1418.16"/>
    <n v="1418.16"/>
    <d v="1994-03-09T00:00:00"/>
    <d v="1994-03-09T00:00:00"/>
    <d v="2015-08-09T00:00:00"/>
    <d v="2015-08-09T00:00:00"/>
    <n v="38"/>
    <n v="38"/>
    <n v="37"/>
    <n v="37"/>
    <x v="1"/>
    <x v="1"/>
    <s v="40"/>
    <s v="40"/>
    <x v="2"/>
    <x v="2"/>
    <s v="40"/>
    <s v="40"/>
    <x v="0"/>
    <x v="0"/>
    <s v="6.22"/>
    <s v="6.22"/>
    <n v="6115.3793999999998"/>
    <n v="6115.3793999999998"/>
    <n v="6220.6260000000002"/>
    <n v="6220.6260000000002"/>
    <n v="6282.8320000000003"/>
    <n v="6282.8320000000003"/>
    <n v="7046.5815000000002"/>
    <n v="7046.5815000000002"/>
    <x v="0"/>
    <x v="0"/>
    <x v="0"/>
    <x v="0"/>
    <n v="1.1215613"/>
    <n v="1.1215613"/>
    <s v="4571.8247"/>
    <s v="4571.8247"/>
    <n v="0"/>
    <n v="0"/>
    <n v="0"/>
    <n v="0"/>
  </r>
  <r>
    <x v="0"/>
    <s v="P03637462"/>
    <x v="0"/>
    <x v="15"/>
    <x v="15"/>
    <x v="15"/>
    <x v="2"/>
    <x v="0"/>
    <x v="0"/>
    <x v="1"/>
    <x v="1"/>
    <x v="1"/>
    <x v="1"/>
    <n v="1418.16"/>
    <n v="1418.16"/>
    <d v="1994-03-09T00:00:00"/>
    <d v="1994-03-09T00:00:00"/>
    <d v="2015-08-09T00:00:00"/>
    <d v="2015-08-09T00:00:00"/>
    <n v="38"/>
    <n v="38"/>
    <n v="37"/>
    <n v="37"/>
    <x v="1"/>
    <x v="1"/>
    <s v="40"/>
    <s v="40"/>
    <x v="2"/>
    <x v="2"/>
    <s v="40"/>
    <s v="40"/>
    <x v="0"/>
    <x v="0"/>
    <s v="6.22"/>
    <s v="6.22"/>
    <n v="6115.3793999999998"/>
    <n v="6115.3793999999998"/>
    <n v="6220.6260000000002"/>
    <n v="6220.6260000000002"/>
    <n v="6282.8320000000003"/>
    <n v="6282.8320000000003"/>
    <n v="7046.5815000000002"/>
    <n v="7046.5815000000002"/>
    <x v="0"/>
    <x v="0"/>
    <x v="0"/>
    <x v="0"/>
    <n v="1.1215613"/>
    <n v="1.1215613"/>
    <s v="4571.8247"/>
    <s v="4571.8247"/>
    <n v="0"/>
    <n v="0"/>
    <n v="0"/>
    <n v="0"/>
  </r>
  <r>
    <x v="0"/>
    <s v="P03637462"/>
    <x v="0"/>
    <x v="16"/>
    <x v="16"/>
    <x v="16"/>
    <x v="2"/>
    <x v="0"/>
    <x v="0"/>
    <x v="1"/>
    <x v="1"/>
    <x v="1"/>
    <x v="1"/>
    <n v="1418.16"/>
    <n v="1418.16"/>
    <d v="1994-03-09T00:00:00"/>
    <d v="1994-03-09T00:00:00"/>
    <d v="2015-08-09T00:00:00"/>
    <d v="2015-08-09T00:00:00"/>
    <n v="38"/>
    <n v="38"/>
    <n v="37"/>
    <n v="37"/>
    <x v="1"/>
    <x v="1"/>
    <s v="40"/>
    <s v="40"/>
    <x v="2"/>
    <x v="2"/>
    <s v="40"/>
    <s v="40"/>
    <x v="0"/>
    <x v="0"/>
    <s v="6.22"/>
    <s v="6.22"/>
    <n v="6115.3793999999998"/>
    <n v="6115.3793999999998"/>
    <n v="6220.6260000000002"/>
    <n v="6220.6260000000002"/>
    <n v="6282.8320000000003"/>
    <n v="6282.8325000000004"/>
    <n v="7046.5815000000002"/>
    <n v="7046.5815000000002"/>
    <x v="0"/>
    <x v="0"/>
    <x v="0"/>
    <x v="0"/>
    <n v="1.1215613"/>
    <n v="1.1215613"/>
    <s v="4571.8247"/>
    <s v="4571.8247"/>
    <n v="0"/>
    <n v="0"/>
    <n v="5.0000000010186341E-4"/>
    <n v="0"/>
  </r>
  <r>
    <x v="0"/>
    <s v="P03637462"/>
    <x v="0"/>
    <x v="17"/>
    <x v="17"/>
    <x v="17"/>
    <x v="1"/>
    <x v="0"/>
    <x v="0"/>
    <x v="1"/>
    <x v="1"/>
    <x v="1"/>
    <x v="1"/>
    <n v="1418.16"/>
    <n v="1418.16"/>
    <d v="1994-03-09T00:00:00"/>
    <d v="1994-03-09T00:00:00"/>
    <d v="2015-08-09T00:00:00"/>
    <d v="2015-08-09T00:00:00"/>
    <n v="38"/>
    <n v="38"/>
    <n v="37"/>
    <n v="37"/>
    <x v="1"/>
    <x v="1"/>
    <s v="40"/>
    <s v="40"/>
    <x v="2"/>
    <x v="2"/>
    <s v="40"/>
    <s v="40"/>
    <x v="0"/>
    <x v="0"/>
    <s v="6.22"/>
    <s v="6.22"/>
    <n v="6115.3793999999998"/>
    <n v="6115.3793999999998"/>
    <n v="6220.6260000000002"/>
    <n v="6220.6260000000002"/>
    <n v="6282.8325000000004"/>
    <n v="6282.8325000000004"/>
    <n v="7046.5815000000002"/>
    <n v="7046.5815000000002"/>
    <x v="0"/>
    <x v="0"/>
    <x v="0"/>
    <x v="0"/>
    <n v="1.1215613"/>
    <n v="1.1215613"/>
    <s v="4571.8247"/>
    <s v="4571.8247"/>
    <n v="0"/>
    <n v="0"/>
    <n v="0"/>
    <n v="0"/>
  </r>
  <r>
    <x v="0"/>
    <s v="P03637462"/>
    <x v="0"/>
    <x v="18"/>
    <x v="18"/>
    <x v="18"/>
    <x v="3"/>
    <x v="0"/>
    <x v="0"/>
    <x v="1"/>
    <x v="1"/>
    <x v="1"/>
    <x v="1"/>
    <n v="1418.16"/>
    <n v="1418.16"/>
    <d v="1994-03-09T00:00:00"/>
    <d v="1994-03-09T00:00:00"/>
    <d v="2015-08-09T00:00:00"/>
    <d v="2015-08-09T00:00:00"/>
    <n v="38"/>
    <n v="38"/>
    <n v="37"/>
    <n v="37"/>
    <x v="1"/>
    <x v="1"/>
    <s v="40"/>
    <s v="40"/>
    <x v="2"/>
    <x v="2"/>
    <s v="40"/>
    <s v="40"/>
    <x v="0"/>
    <x v="0"/>
    <s v="6.22"/>
    <s v="6.22"/>
    <n v="6115.3793999999998"/>
    <n v="6115.3793999999998"/>
    <n v="6220.6260000000002"/>
    <n v="6220.6260000000002"/>
    <n v="6282.8325000000004"/>
    <n v="6282.8325000000004"/>
    <n v="7046.5815000000002"/>
    <n v="7046.5815000000002"/>
    <x v="0"/>
    <x v="0"/>
    <x v="0"/>
    <x v="0"/>
    <n v="1.1215613"/>
    <n v="1.1215613"/>
    <s v="4571.8247"/>
    <s v="4571.8247"/>
    <n v="0"/>
    <n v="0"/>
    <n v="0"/>
    <n v="0"/>
  </r>
  <r>
    <x v="0"/>
    <s v="P03637462"/>
    <x v="0"/>
    <x v="19"/>
    <x v="19"/>
    <x v="19"/>
    <x v="4"/>
    <x v="0"/>
    <x v="0"/>
    <x v="1"/>
    <x v="1"/>
    <x v="1"/>
    <x v="1"/>
    <n v="1418.16"/>
    <n v="1418.16"/>
    <d v="1994-03-09T00:00:00"/>
    <d v="1994-03-09T00:00:00"/>
    <d v="2015-08-09T00:00:00"/>
    <d v="2015-08-09T00:00:00"/>
    <n v="38"/>
    <n v="38"/>
    <n v="37"/>
    <n v="37"/>
    <x v="1"/>
    <x v="1"/>
    <s v="40"/>
    <s v="40"/>
    <x v="2"/>
    <x v="2"/>
    <s v="40"/>
    <s v="40"/>
    <x v="0"/>
    <x v="0"/>
    <s v="6.22"/>
    <s v="6.22"/>
    <n v="6115.3793999999998"/>
    <n v="6115.3793999999998"/>
    <n v="6220.6260000000002"/>
    <n v="6220.6260000000002"/>
    <n v="6282.8325000000004"/>
    <n v="6282.8325000000004"/>
    <n v="7046.5815000000002"/>
    <n v="7046.5815000000002"/>
    <x v="0"/>
    <x v="0"/>
    <x v="0"/>
    <x v="0"/>
    <n v="1.1215613"/>
    <n v="1.1215613"/>
    <s v="4571.8247"/>
    <s v="4571.8247"/>
    <n v="0"/>
    <n v="0"/>
    <n v="0"/>
    <n v="0"/>
  </r>
  <r>
    <x v="0"/>
    <s v="P03637462"/>
    <x v="0"/>
    <x v="20"/>
    <x v="20"/>
    <x v="20"/>
    <x v="2"/>
    <x v="0"/>
    <x v="0"/>
    <x v="1"/>
    <x v="1"/>
    <x v="1"/>
    <x v="1"/>
    <n v="1418.16"/>
    <n v="1418.16"/>
    <d v="1994-03-09T00:00:00"/>
    <d v="1994-03-09T00:00:00"/>
    <d v="2015-08-09T00:00:00"/>
    <d v="2015-08-09T00:00:00"/>
    <n v="38"/>
    <n v="38"/>
    <n v="37"/>
    <n v="37"/>
    <x v="1"/>
    <x v="1"/>
    <s v="40"/>
    <s v="40"/>
    <x v="2"/>
    <x v="2"/>
    <s v="40"/>
    <s v="40"/>
    <x v="0"/>
    <x v="0"/>
    <s v="6.22"/>
    <s v="6.22"/>
    <n v="6115.3793999999998"/>
    <n v="6129.2269999999999"/>
    <n v="6220.6260000000002"/>
    <n v="6221.5054"/>
    <n v="6282.8325000000004"/>
    <n v="6283.7206999999999"/>
    <n v="7046.5815000000002"/>
    <n v="7047.5775999999996"/>
    <x v="0"/>
    <x v="0"/>
    <x v="0"/>
    <x v="0"/>
    <n v="1.1215613"/>
    <n v="1.1215613"/>
    <s v="4571.8247"/>
    <s v="4571.8247"/>
    <n v="13.847600000000057"/>
    <n v="0.879399999999805"/>
    <n v="0.88819999999941501"/>
    <n v="0.99609999999938736"/>
  </r>
  <r>
    <x v="0"/>
    <s v="P03637462"/>
    <x v="0"/>
    <x v="21"/>
    <x v="21"/>
    <x v="21"/>
    <x v="2"/>
    <x v="0"/>
    <x v="0"/>
    <x v="1"/>
    <x v="1"/>
    <x v="1"/>
    <x v="1"/>
    <n v="1418.16"/>
    <n v="1418.16"/>
    <d v="1994-03-09T00:00:00"/>
    <d v="1994-03-09T00:00:00"/>
    <d v="2015-08-09T00:00:00"/>
    <d v="2015-08-09T00:00:00"/>
    <n v="38"/>
    <n v="38"/>
    <n v="37"/>
    <n v="37"/>
    <x v="1"/>
    <x v="1"/>
    <s v="40"/>
    <s v="40"/>
    <x v="2"/>
    <x v="2"/>
    <s v="40"/>
    <s v="40"/>
    <x v="0"/>
    <x v="0"/>
    <s v="6.22"/>
    <s v="6.22"/>
    <n v="6129.2269999999999"/>
    <n v="6106.3710000000001"/>
    <n v="6221.5054"/>
    <n v="6243.2646000000004"/>
    <n v="6283.7206999999999"/>
    <n v="6305.6972999999998"/>
    <n v="7047.5775999999996"/>
    <n v="7072.2259999999997"/>
    <x v="0"/>
    <x v="0"/>
    <x v="0"/>
    <x v="0"/>
    <n v="1.1215613"/>
    <n v="1.1215613"/>
    <s v="4571.8247"/>
    <s v="4571.8247"/>
    <n v="-22.855999999999767"/>
    <n v="21.759200000000419"/>
    <n v="21.976599999999962"/>
    <n v="24.648400000000038"/>
  </r>
  <r>
    <x v="0"/>
    <s v="P03746707"/>
    <x v="0"/>
    <x v="0"/>
    <x v="0"/>
    <x v="0"/>
    <x v="0"/>
    <x v="0"/>
    <x v="0"/>
    <x v="3"/>
    <x v="3"/>
    <x v="0"/>
    <x v="0"/>
    <n v="125.59"/>
    <n v="125.59"/>
    <d v="1982-11-26T00:00:00"/>
    <d v="1982-11-26T00:00:00"/>
    <d v="2020-11-26T00:00:00"/>
    <d v="2020-11-26T00:00:00"/>
    <n v="38"/>
    <n v="38"/>
    <n v="37"/>
    <n v="37"/>
    <x v="0"/>
    <x v="0"/>
    <s v="40"/>
    <s v="40"/>
    <x v="2"/>
    <x v="2"/>
    <s v="40"/>
    <s v="40"/>
    <x v="1"/>
    <x v="1"/>
    <s v="6.61"/>
    <s v="6.61"/>
    <n v="493.66214000000002"/>
    <n v="493.66214000000002"/>
    <n v="501.35131999999999"/>
    <n v="501.35131999999999"/>
    <n v="506.36484000000002"/>
    <n v="506.36484000000002"/>
    <n v="923.0865"/>
    <n v="923.0865"/>
    <x v="0"/>
    <x v="0"/>
    <x v="0"/>
    <x v="0"/>
    <n v="1.0953911999999999"/>
    <n v="1.0953911999999999"/>
    <s v="923.0865"/>
    <s v="923.0865"/>
    <n v="0"/>
    <n v="0"/>
    <n v="0"/>
    <n v="0"/>
  </r>
  <r>
    <x v="0"/>
    <s v="P03746707"/>
    <x v="0"/>
    <x v="1"/>
    <x v="1"/>
    <x v="1"/>
    <x v="1"/>
    <x v="0"/>
    <x v="0"/>
    <x v="3"/>
    <x v="3"/>
    <x v="0"/>
    <x v="0"/>
    <n v="125.59"/>
    <n v="125.59"/>
    <d v="1982-11-26T00:00:00"/>
    <d v="1982-11-26T00:00:00"/>
    <d v="2020-11-26T00:00:00"/>
    <d v="2020-11-26T00:00:00"/>
    <n v="38"/>
    <n v="38"/>
    <n v="37"/>
    <n v="37"/>
    <x v="0"/>
    <x v="0"/>
    <s v="40"/>
    <s v="40"/>
    <x v="2"/>
    <x v="2"/>
    <s v="40"/>
    <s v="40"/>
    <x v="1"/>
    <x v="1"/>
    <s v="6.61"/>
    <s v="6.61"/>
    <n v="493.66214000000002"/>
    <n v="493.66214000000002"/>
    <n v="501.35131999999999"/>
    <n v="501.35131999999999"/>
    <n v="506.36484000000002"/>
    <n v="506.36484000000002"/>
    <n v="923.0865"/>
    <n v="923.0865"/>
    <x v="0"/>
    <x v="0"/>
    <x v="0"/>
    <x v="0"/>
    <n v="1.0953911999999999"/>
    <n v="1.0953911999999999"/>
    <s v="923.0865"/>
    <s v="923.0865"/>
    <n v="0"/>
    <n v="0"/>
    <n v="0"/>
    <n v="0"/>
  </r>
  <r>
    <x v="0"/>
    <s v="P03746707"/>
    <x v="0"/>
    <x v="2"/>
    <x v="2"/>
    <x v="2"/>
    <x v="2"/>
    <x v="0"/>
    <x v="0"/>
    <x v="3"/>
    <x v="3"/>
    <x v="0"/>
    <x v="0"/>
    <n v="125.59"/>
    <n v="125.59"/>
    <d v="1982-11-26T00:00:00"/>
    <d v="1982-11-26T00:00:00"/>
    <d v="2020-11-26T00:00:00"/>
    <d v="2020-11-26T00:00:00"/>
    <n v="38"/>
    <n v="38"/>
    <n v="37"/>
    <n v="37"/>
    <x v="0"/>
    <x v="0"/>
    <s v="40"/>
    <s v="40"/>
    <x v="2"/>
    <x v="2"/>
    <s v="40"/>
    <s v="40"/>
    <x v="1"/>
    <x v="1"/>
    <s v="6.61"/>
    <s v="6.61"/>
    <n v="493.66214000000002"/>
    <n v="493.66214000000002"/>
    <n v="501.35131999999999"/>
    <n v="501.35131999999999"/>
    <n v="506.36484000000002"/>
    <n v="506.36484000000002"/>
    <n v="923.0865"/>
    <n v="923.0865"/>
    <x v="0"/>
    <x v="0"/>
    <x v="0"/>
    <x v="0"/>
    <n v="1.0953911999999999"/>
    <n v="1.0953911999999999"/>
    <s v="923.0865"/>
    <s v="923.0865"/>
    <n v="0"/>
    <n v="0"/>
    <n v="0"/>
    <n v="0"/>
  </r>
  <r>
    <x v="0"/>
    <s v="P03746707"/>
    <x v="0"/>
    <x v="3"/>
    <x v="3"/>
    <x v="3"/>
    <x v="2"/>
    <x v="0"/>
    <x v="0"/>
    <x v="3"/>
    <x v="3"/>
    <x v="0"/>
    <x v="0"/>
    <n v="125.59"/>
    <n v="125.59"/>
    <d v="1982-11-26T00:00:00"/>
    <d v="1982-11-26T00:00:00"/>
    <d v="2020-11-26T00:00:00"/>
    <d v="2020-11-26T00:00:00"/>
    <n v="38"/>
    <n v="38"/>
    <n v="37"/>
    <n v="37"/>
    <x v="0"/>
    <x v="0"/>
    <s v="40"/>
    <s v="40"/>
    <x v="2"/>
    <x v="2"/>
    <s v="40"/>
    <s v="40"/>
    <x v="1"/>
    <x v="1"/>
    <s v="6.61"/>
    <s v="6.61"/>
    <n v="493.66214000000002"/>
    <n v="493.66214000000002"/>
    <n v="501.35131999999999"/>
    <n v="501.35131999999999"/>
    <n v="506.36484000000002"/>
    <n v="506.36484000000002"/>
    <n v="923.0865"/>
    <n v="923.0865"/>
    <x v="0"/>
    <x v="0"/>
    <x v="0"/>
    <x v="0"/>
    <n v="1.0953911999999999"/>
    <n v="1.0953911999999999"/>
    <s v="923.0865"/>
    <s v="923.0865"/>
    <n v="0"/>
    <n v="0"/>
    <n v="0"/>
    <n v="0"/>
  </r>
  <r>
    <x v="0"/>
    <s v="P03746707"/>
    <x v="0"/>
    <x v="4"/>
    <x v="4"/>
    <x v="4"/>
    <x v="2"/>
    <x v="0"/>
    <x v="0"/>
    <x v="3"/>
    <x v="3"/>
    <x v="0"/>
    <x v="0"/>
    <n v="125.59"/>
    <n v="125.59"/>
    <d v="1982-11-26T00:00:00"/>
    <d v="1982-11-26T00:00:00"/>
    <d v="2020-11-26T00:00:00"/>
    <d v="2020-11-26T00:00:00"/>
    <n v="38"/>
    <n v="38"/>
    <n v="37"/>
    <n v="37"/>
    <x v="0"/>
    <x v="0"/>
    <s v="40"/>
    <s v="40"/>
    <x v="2"/>
    <x v="2"/>
    <s v="40"/>
    <s v="40"/>
    <x v="1"/>
    <x v="1"/>
    <s v="6.61"/>
    <s v="6.61"/>
    <n v="493.66214000000002"/>
    <n v="494.01047"/>
    <n v="501.35131999999999"/>
    <n v="501.3734"/>
    <n v="506.36484000000002"/>
    <n v="506.38715000000002"/>
    <n v="923.0865"/>
    <n v="923.0865"/>
    <x v="0"/>
    <x v="0"/>
    <x v="0"/>
    <x v="0"/>
    <n v="1.0953911999999999"/>
    <n v="1.0953911999999999"/>
    <s v="923.0865"/>
    <s v="923.0865"/>
    <n v="0.34832999999997583"/>
    <n v="2.2080000000016753E-2"/>
    <n v="2.2310000000004493E-2"/>
    <n v="0"/>
  </r>
  <r>
    <x v="0"/>
    <s v="P03746707"/>
    <x v="0"/>
    <x v="5"/>
    <x v="5"/>
    <x v="5"/>
    <x v="2"/>
    <x v="0"/>
    <x v="0"/>
    <x v="3"/>
    <x v="3"/>
    <x v="0"/>
    <x v="0"/>
    <n v="125.59"/>
    <n v="125.59"/>
    <d v="1982-11-26T00:00:00"/>
    <d v="1982-11-26T00:00:00"/>
    <d v="2020-11-26T00:00:00"/>
    <d v="2020-11-26T00:00:00"/>
    <n v="38"/>
    <n v="38"/>
    <n v="37"/>
    <n v="37"/>
    <x v="0"/>
    <x v="0"/>
    <s v="40"/>
    <s v="40"/>
    <x v="2"/>
    <x v="2"/>
    <s v="40"/>
    <s v="40"/>
    <x v="1"/>
    <x v="1"/>
    <s v="6.61"/>
    <s v="6.61"/>
    <n v="494.01047"/>
    <n v="457.05457000000001"/>
    <n v="501.3734"/>
    <n v="463.86669999999998"/>
    <n v="506.38715000000002"/>
    <n v="468.50537000000003"/>
    <n v="923.0865"/>
    <n v="923.0865"/>
    <x v="0"/>
    <x v="0"/>
    <x v="0"/>
    <x v="0"/>
    <n v="1.0953911999999999"/>
    <n v="1.0953911999999999"/>
    <s v="923.0865"/>
    <s v="923.0865"/>
    <n v="-36.955899999999986"/>
    <n v="-37.506700000000023"/>
    <n v="-37.881779999999992"/>
    <n v="0"/>
  </r>
  <r>
    <x v="0"/>
    <s v="P03746707"/>
    <x v="0"/>
    <x v="6"/>
    <x v="6"/>
    <x v="6"/>
    <x v="2"/>
    <x v="0"/>
    <x v="0"/>
    <x v="3"/>
    <x v="3"/>
    <x v="0"/>
    <x v="0"/>
    <n v="125.59"/>
    <n v="125.59"/>
    <d v="1982-11-26T00:00:00"/>
    <d v="1982-11-26T00:00:00"/>
    <d v="2020-11-26T00:00:00"/>
    <d v="2020-11-26T00:00:00"/>
    <n v="38"/>
    <n v="38"/>
    <n v="37"/>
    <n v="37"/>
    <x v="0"/>
    <x v="0"/>
    <s v="40"/>
    <s v="40"/>
    <x v="2"/>
    <x v="2"/>
    <s v="40"/>
    <s v="40"/>
    <x v="1"/>
    <x v="1"/>
    <s v="6.61"/>
    <s v="6.61"/>
    <n v="457.05457000000001"/>
    <n v="458.76531999999997"/>
    <n v="463.86669999999998"/>
    <n v="465.65674000000001"/>
    <n v="468.50537000000003"/>
    <n v="470.31330000000003"/>
    <n v="923.0865"/>
    <n v="923.0865"/>
    <x v="0"/>
    <x v="0"/>
    <x v="0"/>
    <x v="0"/>
    <n v="1.0953911999999999"/>
    <n v="1.0953911999999999"/>
    <s v="923.0865"/>
    <s v="923.0865"/>
    <n v="1.7107499999999618"/>
    <n v="1.7900400000000332"/>
    <n v="1.8079299999999989"/>
    <n v="0"/>
  </r>
  <r>
    <x v="0"/>
    <s v="P03746707"/>
    <x v="0"/>
    <x v="7"/>
    <x v="7"/>
    <x v="7"/>
    <x v="1"/>
    <x v="0"/>
    <x v="0"/>
    <x v="3"/>
    <x v="3"/>
    <x v="0"/>
    <x v="0"/>
    <n v="125.59"/>
    <n v="125.59"/>
    <d v="1982-11-26T00:00:00"/>
    <d v="1982-11-26T00:00:00"/>
    <d v="2020-11-26T00:00:00"/>
    <d v="2020-11-26T00:00:00"/>
    <n v="38"/>
    <n v="38"/>
    <n v="37"/>
    <n v="37"/>
    <x v="0"/>
    <x v="0"/>
    <s v="40"/>
    <s v="40"/>
    <x v="2"/>
    <x v="2"/>
    <s v="40"/>
    <s v="40"/>
    <x v="1"/>
    <x v="1"/>
    <s v="6.61"/>
    <s v="6.61"/>
    <n v="458.76531999999997"/>
    <n v="458.76531999999997"/>
    <n v="465.65674000000001"/>
    <n v="465.65674000000001"/>
    <n v="470.31330000000003"/>
    <n v="470.31330000000003"/>
    <n v="923.0865"/>
    <n v="923.0865"/>
    <x v="0"/>
    <x v="0"/>
    <x v="0"/>
    <x v="0"/>
    <n v="1.0953911999999999"/>
    <n v="1.0953911999999999"/>
    <s v="923.0865"/>
    <s v="923.0865"/>
    <n v="0"/>
    <n v="0"/>
    <n v="0"/>
    <n v="0"/>
  </r>
  <r>
    <x v="0"/>
    <s v="P03746707"/>
    <x v="0"/>
    <x v="8"/>
    <x v="8"/>
    <x v="8"/>
    <x v="2"/>
    <x v="0"/>
    <x v="0"/>
    <x v="3"/>
    <x v="3"/>
    <x v="0"/>
    <x v="0"/>
    <n v="125.59"/>
    <n v="125.59"/>
    <d v="1982-11-26T00:00:00"/>
    <d v="1982-11-26T00:00:00"/>
    <d v="2020-11-26T00:00:00"/>
    <d v="2020-11-26T00:00:00"/>
    <n v="38"/>
    <n v="38"/>
    <n v="37"/>
    <n v="37"/>
    <x v="0"/>
    <x v="0"/>
    <s v="40"/>
    <s v="40"/>
    <x v="2"/>
    <x v="2"/>
    <s v="40"/>
    <s v="40"/>
    <x v="1"/>
    <x v="1"/>
    <s v="6.61"/>
    <s v="6.61"/>
    <n v="458.76531999999997"/>
    <n v="458.76531999999997"/>
    <n v="465.65674000000001"/>
    <n v="465.65674000000001"/>
    <n v="470.31330000000003"/>
    <n v="470.31330000000003"/>
    <n v="923.0865"/>
    <n v="923.0865"/>
    <x v="0"/>
    <x v="0"/>
    <x v="0"/>
    <x v="0"/>
    <n v="1.0953911999999999"/>
    <n v="1.0953911999999999"/>
    <s v="923.0865"/>
    <s v="923.0865"/>
    <n v="0"/>
    <n v="0"/>
    <n v="0"/>
    <n v="0"/>
  </r>
  <r>
    <x v="0"/>
    <s v="P03746707"/>
    <x v="0"/>
    <x v="9"/>
    <x v="9"/>
    <x v="9"/>
    <x v="2"/>
    <x v="0"/>
    <x v="0"/>
    <x v="3"/>
    <x v="3"/>
    <x v="0"/>
    <x v="0"/>
    <n v="125.59"/>
    <n v="125.59"/>
    <d v="1982-11-26T00:00:00"/>
    <d v="1982-11-26T00:00:00"/>
    <d v="2020-11-26T00:00:00"/>
    <d v="2020-11-26T00:00:00"/>
    <n v="38"/>
    <n v="38"/>
    <n v="37"/>
    <n v="37"/>
    <x v="0"/>
    <x v="0"/>
    <s v="40"/>
    <s v="40"/>
    <x v="2"/>
    <x v="2"/>
    <s v="40"/>
    <s v="40"/>
    <x v="1"/>
    <x v="1"/>
    <s v="6.61"/>
    <s v="6.61"/>
    <n v="458.76531999999997"/>
    <n v="458.76531999999997"/>
    <n v="465.65674000000001"/>
    <n v="465.65674000000001"/>
    <n v="470.31330000000003"/>
    <n v="470.31330000000003"/>
    <n v="923.0865"/>
    <n v="923.0865"/>
    <x v="0"/>
    <x v="0"/>
    <x v="0"/>
    <x v="0"/>
    <n v="1.0953911999999999"/>
    <n v="1.0953911999999999"/>
    <s v="923.0865"/>
    <s v="923.0865"/>
    <n v="0"/>
    <n v="0"/>
    <n v="0"/>
    <n v="0"/>
  </r>
  <r>
    <x v="0"/>
    <s v="P03746707"/>
    <x v="0"/>
    <x v="10"/>
    <x v="10"/>
    <x v="10"/>
    <x v="2"/>
    <x v="0"/>
    <x v="0"/>
    <x v="3"/>
    <x v="3"/>
    <x v="0"/>
    <x v="0"/>
    <n v="125.59"/>
    <n v="125.59"/>
    <d v="1982-11-26T00:00:00"/>
    <d v="1982-11-26T00:00:00"/>
    <d v="2020-11-26T00:00:00"/>
    <d v="2020-11-26T00:00:00"/>
    <n v="38"/>
    <n v="38"/>
    <n v="37"/>
    <n v="37"/>
    <x v="0"/>
    <x v="0"/>
    <s v="40"/>
    <s v="40"/>
    <x v="2"/>
    <x v="2"/>
    <s v="40"/>
    <s v="40"/>
    <x v="1"/>
    <x v="1"/>
    <s v="6.61"/>
    <s v="6.61"/>
    <n v="458.76531999999997"/>
    <n v="455.78332999999998"/>
    <n v="465.65674000000001"/>
    <n v="462.62993999999998"/>
    <n v="470.31330000000003"/>
    <n v="467.25623000000002"/>
    <n v="923.0865"/>
    <n v="923.0865"/>
    <x v="0"/>
    <x v="0"/>
    <x v="0"/>
    <x v="0"/>
    <n v="1.0953911999999999"/>
    <n v="1.0953911999999999"/>
    <s v="923.0865"/>
    <s v="923.0865"/>
    <n v="-2.9819899999999961"/>
    <n v="-3.026800000000037"/>
    <n v="-3.0570700000000102"/>
    <n v="0"/>
  </r>
  <r>
    <x v="0"/>
    <s v="P03746707"/>
    <x v="0"/>
    <x v="11"/>
    <x v="11"/>
    <x v="11"/>
    <x v="2"/>
    <x v="0"/>
    <x v="0"/>
    <x v="3"/>
    <x v="3"/>
    <x v="0"/>
    <x v="0"/>
    <n v="125.59"/>
    <n v="125.59"/>
    <d v="1982-11-26T00:00:00"/>
    <d v="1982-11-26T00:00:00"/>
    <d v="2020-11-26T00:00:00"/>
    <d v="2020-11-26T00:00:00"/>
    <n v="38"/>
    <n v="38"/>
    <n v="37"/>
    <n v="37"/>
    <x v="0"/>
    <x v="0"/>
    <s v="40"/>
    <s v="40"/>
    <x v="2"/>
    <x v="2"/>
    <s v="40"/>
    <s v="40"/>
    <x v="1"/>
    <x v="1"/>
    <s v="6.61"/>
    <s v="6.61"/>
    <n v="455.78332999999998"/>
    <n v="447.46620000000001"/>
    <n v="462.62993999999998"/>
    <n v="454.18790000000001"/>
    <n v="467.25623000000002"/>
    <n v="458.72976999999997"/>
    <n v="923.0865"/>
    <n v="923.0865"/>
    <x v="0"/>
    <x v="0"/>
    <x v="0"/>
    <x v="0"/>
    <n v="1.0953911999999999"/>
    <n v="1.0953911999999999"/>
    <s v="923.0865"/>
    <s v="923.0865"/>
    <n v="-8.3171299999999633"/>
    <n v="-8.4420399999999631"/>
    <n v="-8.5264600000000428"/>
    <n v="0"/>
  </r>
  <r>
    <x v="0"/>
    <s v="P03746707"/>
    <x v="0"/>
    <x v="12"/>
    <x v="12"/>
    <x v="12"/>
    <x v="2"/>
    <x v="0"/>
    <x v="0"/>
    <x v="3"/>
    <x v="3"/>
    <x v="0"/>
    <x v="0"/>
    <n v="125.59"/>
    <n v="125.59"/>
    <d v="1982-11-26T00:00:00"/>
    <d v="1982-11-26T00:00:00"/>
    <d v="2020-11-26T00:00:00"/>
    <d v="2020-11-26T00:00:00"/>
    <n v="38"/>
    <n v="38"/>
    <n v="37"/>
    <n v="37"/>
    <x v="0"/>
    <x v="0"/>
    <s v="40"/>
    <s v="40"/>
    <x v="2"/>
    <x v="2"/>
    <s v="40"/>
    <s v="40"/>
    <x v="1"/>
    <x v="1"/>
    <s v="6.61"/>
    <s v="6.61"/>
    <n v="447.46620000000001"/>
    <n v="449.14105000000001"/>
    <n v="454.18790000000001"/>
    <n v="455.89681999999999"/>
    <n v="458.72976999999997"/>
    <n v="460.45578"/>
    <n v="923.0865"/>
    <n v="923.0865"/>
    <x v="0"/>
    <x v="0"/>
    <x v="0"/>
    <x v="0"/>
    <n v="1.0953911999999999"/>
    <n v="1.0953911999999999"/>
    <s v="923.0865"/>
    <s v="923.0865"/>
    <n v="1.6748499999999922"/>
    <n v="1.7089199999999778"/>
    <n v="1.7260100000000307"/>
    <n v="0"/>
  </r>
  <r>
    <x v="0"/>
    <s v="P03746707"/>
    <x v="0"/>
    <x v="13"/>
    <x v="13"/>
    <x v="13"/>
    <x v="2"/>
    <x v="0"/>
    <x v="0"/>
    <x v="3"/>
    <x v="3"/>
    <x v="0"/>
    <x v="0"/>
    <n v="125.59"/>
    <n v="125.59"/>
    <d v="1982-11-26T00:00:00"/>
    <d v="1982-11-26T00:00:00"/>
    <d v="2020-11-26T00:00:00"/>
    <d v="2020-11-26T00:00:00"/>
    <n v="38"/>
    <n v="38"/>
    <n v="37"/>
    <n v="37"/>
    <x v="0"/>
    <x v="0"/>
    <s v="40"/>
    <s v="40"/>
    <x v="2"/>
    <x v="2"/>
    <s v="40"/>
    <s v="40"/>
    <x v="1"/>
    <x v="1"/>
    <s v="6.61"/>
    <s v="6.61"/>
    <n v="449.14105000000001"/>
    <n v="449.14105000000001"/>
    <n v="455.89681999999999"/>
    <n v="455.89681999999999"/>
    <n v="460.45578"/>
    <n v="460.45578"/>
    <n v="923.0865"/>
    <n v="924.34235000000001"/>
    <x v="0"/>
    <x v="0"/>
    <x v="0"/>
    <x v="0"/>
    <n v="1.0953911999999999"/>
    <n v="1.0953911999999999"/>
    <s v="923.0865"/>
    <s v="924.34235"/>
    <n v="0"/>
    <n v="0"/>
    <n v="0"/>
    <n v="1.2558500000000095"/>
  </r>
  <r>
    <x v="0"/>
    <s v="P03746707"/>
    <x v="0"/>
    <x v="14"/>
    <x v="14"/>
    <x v="14"/>
    <x v="2"/>
    <x v="0"/>
    <x v="0"/>
    <x v="3"/>
    <x v="3"/>
    <x v="0"/>
    <x v="0"/>
    <n v="125.59"/>
    <n v="125.59"/>
    <d v="1982-11-26T00:00:00"/>
    <d v="1982-11-26T00:00:00"/>
    <d v="2020-11-26T00:00:00"/>
    <d v="2020-11-26T00:00:00"/>
    <n v="38"/>
    <n v="38"/>
    <n v="37"/>
    <n v="37"/>
    <x v="0"/>
    <x v="0"/>
    <s v="40"/>
    <s v="40"/>
    <x v="2"/>
    <x v="2"/>
    <s v="40"/>
    <s v="40"/>
    <x v="1"/>
    <x v="1"/>
    <s v="6.61"/>
    <s v="6.61"/>
    <n v="449.14105000000001"/>
    <n v="449.14105000000001"/>
    <n v="455.89681999999999"/>
    <n v="455.89681999999999"/>
    <n v="460.45578"/>
    <n v="460.45578"/>
    <n v="924.34235000000001"/>
    <n v="924.34235000000001"/>
    <x v="0"/>
    <x v="0"/>
    <x v="0"/>
    <x v="0"/>
    <n v="1.0953911999999999"/>
    <n v="1.0953911999999999"/>
    <s v="924.34235"/>
    <s v="924.34235"/>
    <n v="0"/>
    <n v="0"/>
    <n v="0"/>
    <n v="0"/>
  </r>
  <r>
    <x v="0"/>
    <s v="P03746707"/>
    <x v="0"/>
    <x v="15"/>
    <x v="15"/>
    <x v="15"/>
    <x v="2"/>
    <x v="0"/>
    <x v="0"/>
    <x v="3"/>
    <x v="3"/>
    <x v="0"/>
    <x v="0"/>
    <n v="125.59"/>
    <n v="125.59"/>
    <d v="1982-11-26T00:00:00"/>
    <d v="1982-11-26T00:00:00"/>
    <d v="2020-11-26T00:00:00"/>
    <d v="2020-11-26T00:00:00"/>
    <n v="38"/>
    <n v="38"/>
    <n v="37"/>
    <n v="37"/>
    <x v="0"/>
    <x v="0"/>
    <s v="40"/>
    <s v="40"/>
    <x v="2"/>
    <x v="2"/>
    <s v="40"/>
    <s v="40"/>
    <x v="1"/>
    <x v="1"/>
    <s v="6.61"/>
    <s v="6.61"/>
    <n v="449.14105000000001"/>
    <n v="449.14105000000001"/>
    <n v="455.89681999999999"/>
    <n v="455.89681999999999"/>
    <n v="460.45578"/>
    <n v="460.45578"/>
    <n v="924.34235000000001"/>
    <n v="924.34235000000001"/>
    <x v="0"/>
    <x v="0"/>
    <x v="0"/>
    <x v="0"/>
    <n v="1.0953911999999999"/>
    <n v="1.0953911999999999"/>
    <s v="924.34235"/>
    <s v="924.34235"/>
    <n v="0"/>
    <n v="0"/>
    <n v="0"/>
    <n v="0"/>
  </r>
  <r>
    <x v="0"/>
    <s v="P03746707"/>
    <x v="0"/>
    <x v="16"/>
    <x v="16"/>
    <x v="16"/>
    <x v="2"/>
    <x v="0"/>
    <x v="0"/>
    <x v="3"/>
    <x v="3"/>
    <x v="0"/>
    <x v="0"/>
    <n v="125.59"/>
    <n v="125.59"/>
    <d v="1982-11-26T00:00:00"/>
    <d v="1982-11-26T00:00:00"/>
    <d v="2020-11-26T00:00:00"/>
    <d v="2020-11-26T00:00:00"/>
    <n v="38"/>
    <n v="38"/>
    <n v="37"/>
    <n v="37"/>
    <x v="0"/>
    <x v="0"/>
    <s v="40"/>
    <s v="40"/>
    <x v="2"/>
    <x v="2"/>
    <s v="40"/>
    <s v="40"/>
    <x v="1"/>
    <x v="1"/>
    <s v="6.61"/>
    <s v="6.61"/>
    <n v="449.14105000000001"/>
    <n v="449.14105000000001"/>
    <n v="455.89681999999999"/>
    <n v="455.89681999999999"/>
    <n v="460.45578"/>
    <n v="460.45578"/>
    <n v="924.34235000000001"/>
    <n v="924.34235000000001"/>
    <x v="0"/>
    <x v="0"/>
    <x v="0"/>
    <x v="0"/>
    <n v="1.0953911999999999"/>
    <n v="1.0953911999999999"/>
    <s v="924.34235"/>
    <s v="924.34235"/>
    <n v="0"/>
    <n v="0"/>
    <n v="0"/>
    <n v="0"/>
  </r>
  <r>
    <x v="0"/>
    <s v="P03746707"/>
    <x v="0"/>
    <x v="17"/>
    <x v="17"/>
    <x v="17"/>
    <x v="1"/>
    <x v="0"/>
    <x v="0"/>
    <x v="3"/>
    <x v="3"/>
    <x v="0"/>
    <x v="0"/>
    <n v="125.59"/>
    <n v="125.59"/>
    <d v="1982-11-26T00:00:00"/>
    <d v="1982-11-26T00:00:00"/>
    <d v="2020-11-26T00:00:00"/>
    <d v="2020-11-26T00:00:00"/>
    <n v="38"/>
    <n v="38"/>
    <n v="37"/>
    <n v="37"/>
    <x v="0"/>
    <x v="0"/>
    <s v="40"/>
    <s v="40"/>
    <x v="2"/>
    <x v="2"/>
    <s v="40"/>
    <s v="40"/>
    <x v="1"/>
    <x v="1"/>
    <s v="6.61"/>
    <s v="6.61"/>
    <n v="449.14105000000001"/>
    <n v="449.14105000000001"/>
    <n v="455.89681999999999"/>
    <n v="455.89681999999999"/>
    <n v="460.45578"/>
    <n v="460.45578"/>
    <n v="924.34235000000001"/>
    <n v="924.34235000000001"/>
    <x v="0"/>
    <x v="0"/>
    <x v="0"/>
    <x v="0"/>
    <n v="1.0953911999999999"/>
    <n v="1.0953911999999999"/>
    <s v="924.34235"/>
    <s v="924.34235"/>
    <n v="0"/>
    <n v="0"/>
    <n v="0"/>
    <n v="0"/>
  </r>
  <r>
    <x v="0"/>
    <s v="P03746707"/>
    <x v="0"/>
    <x v="18"/>
    <x v="18"/>
    <x v="18"/>
    <x v="3"/>
    <x v="0"/>
    <x v="0"/>
    <x v="3"/>
    <x v="3"/>
    <x v="0"/>
    <x v="0"/>
    <n v="125.59"/>
    <n v="125.59"/>
    <d v="1982-11-26T00:00:00"/>
    <d v="1982-11-26T00:00:00"/>
    <d v="2020-11-26T00:00:00"/>
    <d v="2020-11-26T00:00:00"/>
    <n v="38"/>
    <n v="38"/>
    <n v="37"/>
    <n v="37"/>
    <x v="0"/>
    <x v="0"/>
    <s v="40"/>
    <s v="40"/>
    <x v="2"/>
    <x v="2"/>
    <s v="40"/>
    <s v="40"/>
    <x v="1"/>
    <x v="1"/>
    <s v="6.61"/>
    <s v="6.61"/>
    <n v="449.14105000000001"/>
    <n v="449.14105000000001"/>
    <n v="455.89681999999999"/>
    <n v="455.89681999999999"/>
    <n v="460.45578"/>
    <n v="460.45578"/>
    <n v="924.34235000000001"/>
    <n v="924.34235000000001"/>
    <x v="0"/>
    <x v="0"/>
    <x v="0"/>
    <x v="0"/>
    <n v="1.0953911999999999"/>
    <n v="1.0953911999999999"/>
    <s v="924.34235"/>
    <s v="924.34235"/>
    <n v="0"/>
    <n v="0"/>
    <n v="0"/>
    <n v="0"/>
  </r>
  <r>
    <x v="0"/>
    <s v="P03746707"/>
    <x v="0"/>
    <x v="19"/>
    <x v="19"/>
    <x v="19"/>
    <x v="4"/>
    <x v="0"/>
    <x v="0"/>
    <x v="3"/>
    <x v="3"/>
    <x v="0"/>
    <x v="0"/>
    <n v="125.59"/>
    <n v="125.59"/>
    <d v="1982-11-26T00:00:00"/>
    <d v="1982-11-26T00:00:00"/>
    <d v="2020-11-26T00:00:00"/>
    <d v="2020-11-26T00:00:00"/>
    <n v="38"/>
    <n v="38"/>
    <n v="37"/>
    <n v="37"/>
    <x v="0"/>
    <x v="0"/>
    <s v="40"/>
    <s v="40"/>
    <x v="2"/>
    <x v="2"/>
    <s v="40"/>
    <s v="40"/>
    <x v="1"/>
    <x v="1"/>
    <s v="6.61"/>
    <s v="6.61"/>
    <n v="449.14105000000001"/>
    <n v="449.14105000000001"/>
    <n v="455.89681999999999"/>
    <n v="455.89681999999999"/>
    <n v="460.45578"/>
    <n v="460.45578"/>
    <n v="924.34235000000001"/>
    <n v="924.34235000000001"/>
    <x v="0"/>
    <x v="0"/>
    <x v="0"/>
    <x v="0"/>
    <n v="1.0953911999999999"/>
    <n v="1.0953911999999999"/>
    <s v="924.34235"/>
    <s v="924.34235"/>
    <n v="0"/>
    <n v="0"/>
    <n v="0"/>
    <n v="0"/>
  </r>
  <r>
    <x v="0"/>
    <s v="P03746707"/>
    <x v="0"/>
    <x v="20"/>
    <x v="20"/>
    <x v="20"/>
    <x v="2"/>
    <x v="0"/>
    <x v="0"/>
    <x v="3"/>
    <x v="3"/>
    <x v="0"/>
    <x v="0"/>
    <n v="125.59"/>
    <n v="125.59"/>
    <d v="1982-11-26T00:00:00"/>
    <d v="1982-11-26T00:00:00"/>
    <d v="2020-11-26T00:00:00"/>
    <d v="2020-11-26T00:00:00"/>
    <n v="38"/>
    <n v="38"/>
    <n v="37"/>
    <n v="37"/>
    <x v="0"/>
    <x v="0"/>
    <s v="40"/>
    <s v="40"/>
    <x v="2"/>
    <x v="2"/>
    <s v="40"/>
    <s v="40"/>
    <x v="1"/>
    <x v="1"/>
    <s v="6.61"/>
    <s v="6.61"/>
    <n v="449.14105000000001"/>
    <n v="450.15809999999999"/>
    <n v="455.89681999999999"/>
    <n v="455.96127000000001"/>
    <n v="460.45578"/>
    <n v="460.52087"/>
    <n v="924.34235000000001"/>
    <n v="924.34235000000001"/>
    <x v="0"/>
    <x v="0"/>
    <x v="0"/>
    <x v="0"/>
    <n v="1.0953911999999999"/>
    <n v="1.0953911999999999"/>
    <s v="924.34235"/>
    <s v="924.34235"/>
    <n v="1.0170499999999834"/>
    <n v="6.4450000000022101E-2"/>
    <n v="6.5089999999997872E-2"/>
    <n v="0"/>
  </r>
  <r>
    <x v="0"/>
    <s v="P03746707"/>
    <x v="0"/>
    <x v="21"/>
    <x v="21"/>
    <x v="21"/>
    <x v="2"/>
    <x v="0"/>
    <x v="0"/>
    <x v="3"/>
    <x v="3"/>
    <x v="0"/>
    <x v="0"/>
    <n v="125.59"/>
    <n v="125.59"/>
    <d v="1982-11-26T00:00:00"/>
    <d v="1982-11-26T00:00:00"/>
    <d v="2020-11-26T00:00:00"/>
    <d v="2020-11-26T00:00:00"/>
    <n v="38"/>
    <n v="38"/>
    <n v="37"/>
    <n v="37"/>
    <x v="0"/>
    <x v="0"/>
    <s v="40"/>
    <s v="40"/>
    <x v="2"/>
    <x v="2"/>
    <s v="40"/>
    <s v="40"/>
    <x v="1"/>
    <x v="1"/>
    <s v="6.61"/>
    <s v="6.61"/>
    <n v="450.15809999999999"/>
    <n v="448.47946000000002"/>
    <n v="455.96127000000001"/>
    <n v="457.55597"/>
    <n v="460.52087"/>
    <n v="462.13150000000002"/>
    <n v="924.34235000000001"/>
    <n v="924.34235000000001"/>
    <x v="0"/>
    <x v="0"/>
    <x v="0"/>
    <x v="0"/>
    <n v="1.0953911999999999"/>
    <n v="1.0953911999999999"/>
    <s v="924.34235"/>
    <s v="924.34235"/>
    <n v="-1.678639999999973"/>
    <n v="1.5946999999999889"/>
    <n v="1.6106300000000147"/>
    <n v="0"/>
  </r>
  <r>
    <x v="0"/>
    <s v="P03852651"/>
    <x v="0"/>
    <x v="0"/>
    <x v="0"/>
    <x v="0"/>
    <x v="0"/>
    <x v="0"/>
    <x v="0"/>
    <x v="0"/>
    <x v="0"/>
    <x v="2"/>
    <x v="2"/>
    <n v="1933.8"/>
    <n v="1933.8"/>
    <d v="1980-01-27T00:00:00"/>
    <d v="1980-01-27T00:00:00"/>
    <d v="2025-01-01T00:00:00"/>
    <d v="2025-01-01T00:00:00"/>
    <n v="55"/>
    <n v="55"/>
    <n v="20"/>
    <n v="20"/>
    <x v="1"/>
    <x v="1"/>
    <s v="NA"/>
    <s v="NA"/>
    <x v="0"/>
    <x v="0"/>
    <s v="NA"/>
    <s v="NA"/>
    <x v="0"/>
    <x v="0"/>
    <s v="5.86"/>
    <s v="5.86"/>
    <n v="80163.23"/>
    <n v="80163.23"/>
    <n v="81539.009999999995"/>
    <n v="81539.009999999995"/>
    <n v="82354.399999999994"/>
    <n v="82354.399999999994"/>
    <n v="93429.6"/>
    <n v="93429.6"/>
    <x v="0"/>
    <x v="0"/>
    <x v="0"/>
    <x v="0"/>
    <n v="1.1344822999999999"/>
    <n v="1.1344822999999999"/>
    <s v="15064.303"/>
    <s v="15064.303"/>
    <n v="0"/>
    <n v="0"/>
    <n v="0"/>
    <n v="0"/>
  </r>
  <r>
    <x v="0"/>
    <s v="P03852651"/>
    <x v="0"/>
    <x v="1"/>
    <x v="1"/>
    <x v="1"/>
    <x v="1"/>
    <x v="0"/>
    <x v="0"/>
    <x v="0"/>
    <x v="0"/>
    <x v="2"/>
    <x v="2"/>
    <n v="1933.8"/>
    <n v="1933.8"/>
    <d v="1980-01-27T00:00:00"/>
    <d v="1980-01-27T00:00:00"/>
    <d v="2025-01-01T00:00:00"/>
    <d v="2025-01-01T00:00:00"/>
    <n v="55"/>
    <n v="55"/>
    <n v="20"/>
    <n v="20"/>
    <x v="1"/>
    <x v="1"/>
    <s v="NA"/>
    <s v="NA"/>
    <x v="0"/>
    <x v="0"/>
    <s v="NA"/>
    <s v="NA"/>
    <x v="0"/>
    <x v="0"/>
    <s v="5.86"/>
    <s v="5.86"/>
    <n v="80163.23"/>
    <n v="80163.23"/>
    <n v="81539.009999999995"/>
    <n v="81539.009999999995"/>
    <n v="82354.399999999994"/>
    <n v="82354.399999999994"/>
    <n v="93429.6"/>
    <n v="93429.6"/>
    <x v="0"/>
    <x v="0"/>
    <x v="0"/>
    <x v="0"/>
    <n v="1.1344822999999999"/>
    <n v="1.1344822999999999"/>
    <s v="15064.303"/>
    <s v="15064.303"/>
    <n v="0"/>
    <n v="0"/>
    <n v="0"/>
    <n v="0"/>
  </r>
  <r>
    <x v="0"/>
    <s v="P03852651"/>
    <x v="0"/>
    <x v="2"/>
    <x v="2"/>
    <x v="2"/>
    <x v="2"/>
    <x v="0"/>
    <x v="0"/>
    <x v="0"/>
    <x v="0"/>
    <x v="2"/>
    <x v="2"/>
    <n v="1933.8"/>
    <n v="1933.8"/>
    <d v="1980-01-27T00:00:00"/>
    <d v="1980-01-27T00:00:00"/>
    <d v="2025-01-01T00:00:00"/>
    <d v="2025-01-01T00:00:00"/>
    <n v="55"/>
    <n v="55"/>
    <n v="20"/>
    <n v="20"/>
    <x v="1"/>
    <x v="1"/>
    <s v="NA"/>
    <s v="NA"/>
    <x v="0"/>
    <x v="0"/>
    <s v="NA"/>
    <s v="NA"/>
    <x v="0"/>
    <x v="0"/>
    <s v="5.86"/>
    <s v="5.86"/>
    <n v="80163.23"/>
    <n v="80163.23"/>
    <n v="81539.009999999995"/>
    <n v="81539.009999999995"/>
    <n v="82354.399999999994"/>
    <n v="82354.399999999994"/>
    <n v="93429.6"/>
    <n v="93429.6"/>
    <x v="0"/>
    <x v="0"/>
    <x v="0"/>
    <x v="0"/>
    <n v="1.1344822999999999"/>
    <n v="1.1344822999999999"/>
    <s v="15064.303"/>
    <s v="15064.303"/>
    <n v="0"/>
    <n v="0"/>
    <n v="0"/>
    <n v="0"/>
  </r>
  <r>
    <x v="0"/>
    <s v="P03852651"/>
    <x v="0"/>
    <x v="3"/>
    <x v="3"/>
    <x v="3"/>
    <x v="2"/>
    <x v="0"/>
    <x v="0"/>
    <x v="0"/>
    <x v="0"/>
    <x v="2"/>
    <x v="2"/>
    <n v="1933.8"/>
    <n v="1933.8"/>
    <d v="1980-01-27T00:00:00"/>
    <d v="1980-01-27T00:00:00"/>
    <d v="2025-01-01T00:00:00"/>
    <d v="2025-01-01T00:00:00"/>
    <n v="55"/>
    <n v="55"/>
    <n v="20"/>
    <n v="20"/>
    <x v="1"/>
    <x v="1"/>
    <s v="NA"/>
    <s v="NA"/>
    <x v="0"/>
    <x v="0"/>
    <s v="NA"/>
    <s v="NA"/>
    <x v="0"/>
    <x v="0"/>
    <s v="5.86"/>
    <s v="5.86"/>
    <n v="80163.23"/>
    <n v="80163.23"/>
    <n v="81539.009999999995"/>
    <n v="81539.009999999995"/>
    <n v="82354.399999999994"/>
    <n v="82354.399999999994"/>
    <n v="93429.6"/>
    <n v="93429.6"/>
    <x v="0"/>
    <x v="0"/>
    <x v="0"/>
    <x v="0"/>
    <n v="1.1344822999999999"/>
    <n v="1.1344822999999999"/>
    <s v="15064.303"/>
    <s v="15064.303"/>
    <n v="0"/>
    <n v="0"/>
    <n v="0"/>
    <n v="0"/>
  </r>
  <r>
    <x v="0"/>
    <s v="P03852651"/>
    <x v="0"/>
    <x v="4"/>
    <x v="4"/>
    <x v="4"/>
    <x v="2"/>
    <x v="0"/>
    <x v="0"/>
    <x v="0"/>
    <x v="0"/>
    <x v="2"/>
    <x v="2"/>
    <n v="1933.8"/>
    <n v="1933.8"/>
    <d v="1980-01-27T00:00:00"/>
    <d v="1980-01-27T00:00:00"/>
    <d v="2025-01-01T00:00:00"/>
    <d v="2025-01-01T00:00:00"/>
    <n v="55"/>
    <n v="55"/>
    <n v="20"/>
    <n v="20"/>
    <x v="1"/>
    <x v="1"/>
    <s v="NA"/>
    <s v="NA"/>
    <x v="0"/>
    <x v="0"/>
    <s v="NA"/>
    <s v="NA"/>
    <x v="0"/>
    <x v="0"/>
    <s v="5.86"/>
    <s v="5.86"/>
    <n v="80163.23"/>
    <n v="80184.14"/>
    <n v="81539.009999999995"/>
    <n v="81540.335999999996"/>
    <n v="82354.399999999994"/>
    <n v="82355.740000000005"/>
    <n v="93429.6"/>
    <n v="93431.125"/>
    <x v="0"/>
    <x v="0"/>
    <x v="0"/>
    <x v="0"/>
    <n v="1.1344822999999999"/>
    <n v="1.1344822999999999"/>
    <s v="15064.303"/>
    <s v="15064.303"/>
    <n v="20.910000000003492"/>
    <n v="1.3260000000009313"/>
    <n v="1.3400000000110595"/>
    <n v="1.5249999999941792"/>
  </r>
  <r>
    <x v="0"/>
    <s v="P03852651"/>
    <x v="0"/>
    <x v="5"/>
    <x v="5"/>
    <x v="5"/>
    <x v="2"/>
    <x v="0"/>
    <x v="0"/>
    <x v="0"/>
    <x v="0"/>
    <x v="2"/>
    <x v="2"/>
    <n v="1933.8"/>
    <n v="1933.8"/>
    <d v="1980-01-27T00:00:00"/>
    <d v="1980-01-27T00:00:00"/>
    <d v="2025-01-01T00:00:00"/>
    <d v="2025-01-01T00:00:00"/>
    <n v="55"/>
    <n v="55"/>
    <n v="20"/>
    <n v="20"/>
    <x v="1"/>
    <x v="1"/>
    <s v="NA"/>
    <s v="NA"/>
    <x v="0"/>
    <x v="0"/>
    <s v="NA"/>
    <s v="NA"/>
    <x v="0"/>
    <x v="0"/>
    <s v="5.86"/>
    <s v="5.86"/>
    <n v="80184.14"/>
    <n v="74187.960000000006"/>
    <n v="81540.335999999996"/>
    <n v="75442.73"/>
    <n v="82355.740000000005"/>
    <n v="76197.16"/>
    <n v="93431.125"/>
    <n v="86444.32"/>
    <x v="0"/>
    <x v="0"/>
    <x v="0"/>
    <x v="0"/>
    <n v="1.1344822999999999"/>
    <n v="1.1344822999999999"/>
    <s v="15064.303"/>
    <s v="15064.303"/>
    <n v="-5996.179999999993"/>
    <n v="-6097.6059999999998"/>
    <n v="-6158.5800000000017"/>
    <n v="-6986.804999999993"/>
  </r>
  <r>
    <x v="0"/>
    <s v="P03852651"/>
    <x v="0"/>
    <x v="6"/>
    <x v="6"/>
    <x v="6"/>
    <x v="2"/>
    <x v="0"/>
    <x v="0"/>
    <x v="0"/>
    <x v="0"/>
    <x v="2"/>
    <x v="2"/>
    <n v="1933.8"/>
    <n v="1933.8"/>
    <d v="1980-01-27T00:00:00"/>
    <d v="1980-01-27T00:00:00"/>
    <d v="2025-01-01T00:00:00"/>
    <d v="2025-01-01T00:00:00"/>
    <n v="55"/>
    <n v="55"/>
    <n v="20"/>
    <n v="20"/>
    <x v="1"/>
    <x v="1"/>
    <s v="NA"/>
    <s v="NA"/>
    <x v="0"/>
    <x v="0"/>
    <s v="NA"/>
    <s v="NA"/>
    <x v="0"/>
    <x v="0"/>
    <s v="5.86"/>
    <s v="5.86"/>
    <n v="74187.960000000006"/>
    <n v="74557.98"/>
    <n v="75442.73"/>
    <n v="75807.38"/>
    <n v="76197.16"/>
    <n v="76565.45"/>
    <n v="86444.32"/>
    <n v="86862.16"/>
    <x v="0"/>
    <x v="0"/>
    <x v="0"/>
    <x v="0"/>
    <n v="1.1344822999999999"/>
    <n v="1.1344822999999999"/>
    <s v="15064.303"/>
    <s v="15064.303"/>
    <n v="370.01999999998952"/>
    <n v="364.65000000000873"/>
    <n v="368.2899999999936"/>
    <n v="417.83999999999651"/>
  </r>
  <r>
    <x v="0"/>
    <s v="P03852651"/>
    <x v="0"/>
    <x v="7"/>
    <x v="7"/>
    <x v="7"/>
    <x v="1"/>
    <x v="0"/>
    <x v="1"/>
    <x v="0"/>
    <x v="0"/>
    <x v="2"/>
    <x v="2"/>
    <n v="1933.8"/>
    <n v="1933.8"/>
    <d v="1980-01-27T00:00:00"/>
    <d v="1980-01-27T00:00:00"/>
    <d v="2025-01-01T00:00:00"/>
    <d v="2025-02-01T00:00:00"/>
    <n v="55"/>
    <n v="55"/>
    <n v="20"/>
    <n v="20"/>
    <x v="1"/>
    <x v="1"/>
    <s v="NA"/>
    <s v="NA"/>
    <x v="0"/>
    <x v="0"/>
    <s v="NA"/>
    <s v="NA"/>
    <x v="0"/>
    <x v="0"/>
    <s v="5.86"/>
    <s v="5.86"/>
    <n v="74557.98"/>
    <n v="74557.98"/>
    <n v="75807.38"/>
    <n v="75807.38"/>
    <n v="76565.45"/>
    <n v="76565.45"/>
    <n v="86862.16"/>
    <n v="86862.16"/>
    <x v="0"/>
    <x v="0"/>
    <x v="0"/>
    <x v="0"/>
    <n v="1.1344822999999999"/>
    <n v="1.1344822999999999"/>
    <s v="15064.303"/>
    <s v="15064.303"/>
    <n v="0"/>
    <n v="0"/>
    <n v="0"/>
    <n v="0"/>
  </r>
  <r>
    <x v="0"/>
    <s v="P03852651"/>
    <x v="0"/>
    <x v="8"/>
    <x v="8"/>
    <x v="8"/>
    <x v="2"/>
    <x v="1"/>
    <x v="1"/>
    <x v="0"/>
    <x v="0"/>
    <x v="2"/>
    <x v="2"/>
    <n v="1933.8"/>
    <n v="1933.8"/>
    <d v="1980-01-27T00:00:00"/>
    <d v="1980-01-27T00:00:00"/>
    <d v="2025-02-01T00:00:00"/>
    <d v="2025-02-01T00:00:00"/>
    <n v="55"/>
    <n v="55"/>
    <n v="20"/>
    <n v="20"/>
    <x v="1"/>
    <x v="1"/>
    <s v="NA"/>
    <s v="NA"/>
    <x v="0"/>
    <x v="0"/>
    <s v="NA"/>
    <s v="NA"/>
    <x v="0"/>
    <x v="0"/>
    <s v="5.86"/>
    <s v="5.86"/>
    <n v="74557.98"/>
    <n v="74557.98"/>
    <n v="75807.38"/>
    <n v="75807.38"/>
    <n v="76565.45"/>
    <n v="76565.45"/>
    <n v="86862.16"/>
    <n v="86862.16"/>
    <x v="0"/>
    <x v="0"/>
    <x v="0"/>
    <x v="0"/>
    <n v="1.1344822999999999"/>
    <n v="1.1344822999999999"/>
    <s v="15064.303"/>
    <s v="15064.303"/>
    <n v="0"/>
    <n v="0"/>
    <n v="0"/>
    <n v="0"/>
  </r>
  <r>
    <x v="0"/>
    <s v="P03852651"/>
    <x v="0"/>
    <x v="9"/>
    <x v="9"/>
    <x v="9"/>
    <x v="2"/>
    <x v="1"/>
    <x v="1"/>
    <x v="0"/>
    <x v="0"/>
    <x v="2"/>
    <x v="2"/>
    <n v="1933.8"/>
    <n v="1933.8"/>
    <d v="1980-01-27T00:00:00"/>
    <d v="1980-01-27T00:00:00"/>
    <d v="2025-02-01T00:00:00"/>
    <d v="2025-02-01T00:00:00"/>
    <n v="55"/>
    <n v="55"/>
    <n v="20"/>
    <n v="20"/>
    <x v="1"/>
    <x v="1"/>
    <s v="NA"/>
    <s v="NA"/>
    <x v="0"/>
    <x v="0"/>
    <s v="NA"/>
    <s v="NA"/>
    <x v="0"/>
    <x v="0"/>
    <s v="5.86"/>
    <s v="5.86"/>
    <n v="74557.98"/>
    <n v="74563.835999999996"/>
    <n v="75807.38"/>
    <n v="75813.240000000005"/>
    <n v="76565.45"/>
    <n v="76571.375"/>
    <n v="86862.16"/>
    <n v="86868.87"/>
    <x v="0"/>
    <x v="0"/>
    <x v="0"/>
    <x v="0"/>
    <n v="1.1344822999999999"/>
    <n v="1.1344822999999999"/>
    <s v="15064.303"/>
    <s v="15064.303"/>
    <n v="5.8559999999997672"/>
    <n v="5.8600000000005821"/>
    <n v="5.9250000000029104"/>
    <n v="6.7099999999918509"/>
  </r>
  <r>
    <x v="0"/>
    <s v="P03852651"/>
    <x v="0"/>
    <x v="10"/>
    <x v="10"/>
    <x v="10"/>
    <x v="2"/>
    <x v="1"/>
    <x v="1"/>
    <x v="0"/>
    <x v="0"/>
    <x v="2"/>
    <x v="2"/>
    <n v="1933.8"/>
    <n v="1933.8"/>
    <d v="1980-01-27T00:00:00"/>
    <d v="1980-01-27T00:00:00"/>
    <d v="2025-02-01T00:00:00"/>
    <d v="2025-02-01T00:00:00"/>
    <n v="55"/>
    <n v="55"/>
    <n v="20"/>
    <n v="20"/>
    <x v="1"/>
    <x v="1"/>
    <s v="NA"/>
    <s v="NA"/>
    <x v="0"/>
    <x v="0"/>
    <s v="NA"/>
    <s v="NA"/>
    <x v="0"/>
    <x v="0"/>
    <s v="5.86"/>
    <s v="5.86"/>
    <n v="74563.835999999996"/>
    <n v="74079.17"/>
    <n v="75813.240000000005"/>
    <n v="75320.460000000006"/>
    <n v="76571.375"/>
    <n v="76073.664000000004"/>
    <n v="86868.87"/>
    <n v="86304.23"/>
    <x v="0"/>
    <x v="0"/>
    <x v="0"/>
    <x v="0"/>
    <n v="1.1344822999999999"/>
    <n v="1.1344822999999999"/>
    <s v="15064.303"/>
    <s v="15064.303"/>
    <n v="-484.66599999999744"/>
    <n v="-492.77999999999884"/>
    <n v="-497.71099999999569"/>
    <n v="-564.63999999999942"/>
  </r>
  <r>
    <x v="0"/>
    <s v="P03852651"/>
    <x v="0"/>
    <x v="11"/>
    <x v="11"/>
    <x v="11"/>
    <x v="2"/>
    <x v="1"/>
    <x v="1"/>
    <x v="0"/>
    <x v="0"/>
    <x v="2"/>
    <x v="2"/>
    <n v="1933.8"/>
    <n v="1933.8"/>
    <d v="1980-01-27T00:00:00"/>
    <d v="1980-01-27T00:00:00"/>
    <d v="2025-02-01T00:00:00"/>
    <d v="2025-02-01T00:00:00"/>
    <n v="55"/>
    <n v="55"/>
    <n v="20"/>
    <n v="20"/>
    <x v="1"/>
    <x v="1"/>
    <s v="NA"/>
    <s v="NA"/>
    <x v="0"/>
    <x v="0"/>
    <s v="NA"/>
    <s v="NA"/>
    <x v="0"/>
    <x v="0"/>
    <s v="5.86"/>
    <s v="5.86"/>
    <n v="74079.17"/>
    <n v="73853.733999999997"/>
    <n v="75320.460000000006"/>
    <n v="75091.240000000005"/>
    <n v="76073.664000000004"/>
    <n v="75842.16"/>
    <n v="86304.23"/>
    <n v="86041.58"/>
    <x v="0"/>
    <x v="0"/>
    <x v="0"/>
    <x v="0"/>
    <n v="1.1344822999999999"/>
    <n v="1.1344822999999999"/>
    <s v="15064.303"/>
    <s v="15064.303"/>
    <n v="-225.43600000000151"/>
    <n v="-229.22000000000116"/>
    <n v="-231.50400000000081"/>
    <n v="-262.64999999999418"/>
  </r>
  <r>
    <x v="0"/>
    <s v="P03852651"/>
    <x v="0"/>
    <x v="12"/>
    <x v="12"/>
    <x v="12"/>
    <x v="2"/>
    <x v="1"/>
    <x v="1"/>
    <x v="0"/>
    <x v="0"/>
    <x v="2"/>
    <x v="2"/>
    <n v="1933.8"/>
    <n v="1933.8"/>
    <d v="1980-01-27T00:00:00"/>
    <d v="1980-01-27T00:00:00"/>
    <d v="2025-02-01T00:00:00"/>
    <d v="2025-02-01T00:00:00"/>
    <n v="55"/>
    <n v="55"/>
    <n v="20"/>
    <n v="20"/>
    <x v="1"/>
    <x v="1"/>
    <s v="NA"/>
    <s v="NA"/>
    <x v="0"/>
    <x v="0"/>
    <s v="NA"/>
    <s v="NA"/>
    <x v="0"/>
    <x v="0"/>
    <s v="5.86"/>
    <s v="5.86"/>
    <n v="73853.733999999997"/>
    <n v="74222.085999999996"/>
    <n v="75091.240000000005"/>
    <n v="75446.149999999994"/>
    <n v="75842.16"/>
    <n v="76200.61"/>
    <n v="86041.58"/>
    <n v="86448.24"/>
    <x v="0"/>
    <x v="0"/>
    <x v="0"/>
    <x v="0"/>
    <n v="1.1344822999999999"/>
    <n v="1.1344822999999999"/>
    <s v="15064.303"/>
    <s v="15064.303"/>
    <n v="368.35199999999895"/>
    <n v="354.90999999998894"/>
    <n v="358.44999999999709"/>
    <n v="406.66000000000349"/>
  </r>
  <r>
    <x v="0"/>
    <s v="P03852651"/>
    <x v="0"/>
    <x v="13"/>
    <x v="13"/>
    <x v="13"/>
    <x v="2"/>
    <x v="1"/>
    <x v="1"/>
    <x v="0"/>
    <x v="0"/>
    <x v="2"/>
    <x v="2"/>
    <n v="1933.8"/>
    <n v="1933.8"/>
    <d v="1980-01-27T00:00:00"/>
    <d v="1980-01-27T00:00:00"/>
    <d v="2025-02-01T00:00:00"/>
    <d v="2025-02-01T00:00:00"/>
    <n v="55"/>
    <n v="55"/>
    <n v="20"/>
    <n v="20"/>
    <x v="1"/>
    <x v="1"/>
    <s v="NA"/>
    <s v="NA"/>
    <x v="0"/>
    <x v="0"/>
    <s v="NA"/>
    <s v="NA"/>
    <x v="0"/>
    <x v="0"/>
    <s v="5.86"/>
    <s v="5.86"/>
    <n v="74222.085999999996"/>
    <n v="74222.085999999996"/>
    <n v="75446.149999999994"/>
    <n v="75446.149999999994"/>
    <n v="76200.61"/>
    <n v="76200.61"/>
    <n v="86448.24"/>
    <n v="86448.24"/>
    <x v="0"/>
    <x v="0"/>
    <x v="0"/>
    <x v="0"/>
    <n v="1.1344822999999999"/>
    <n v="1.1344822999999999"/>
    <s v="15064.303"/>
    <s v="15083.641"/>
    <n v="0"/>
    <n v="0"/>
    <n v="0"/>
    <n v="0"/>
  </r>
  <r>
    <x v="0"/>
    <s v="P03852651"/>
    <x v="0"/>
    <x v="14"/>
    <x v="14"/>
    <x v="14"/>
    <x v="2"/>
    <x v="1"/>
    <x v="1"/>
    <x v="0"/>
    <x v="0"/>
    <x v="2"/>
    <x v="2"/>
    <n v="1933.8"/>
    <n v="1933.8"/>
    <d v="1980-01-27T00:00:00"/>
    <d v="1980-01-27T00:00:00"/>
    <d v="2025-02-01T00:00:00"/>
    <d v="2025-02-01T00:00:00"/>
    <n v="55"/>
    <n v="55"/>
    <n v="20"/>
    <n v="20"/>
    <x v="1"/>
    <x v="1"/>
    <s v="NA"/>
    <s v="NA"/>
    <x v="0"/>
    <x v="0"/>
    <s v="NA"/>
    <s v="NA"/>
    <x v="0"/>
    <x v="0"/>
    <s v="5.86"/>
    <s v="5.86"/>
    <n v="74222.085999999996"/>
    <n v="74222.085999999996"/>
    <n v="75446.149999999994"/>
    <n v="75446.149999999994"/>
    <n v="76200.61"/>
    <n v="76200.61"/>
    <n v="86448.24"/>
    <n v="86448.24"/>
    <x v="0"/>
    <x v="0"/>
    <x v="0"/>
    <x v="0"/>
    <n v="1.1344822999999999"/>
    <n v="1.1344822999999999"/>
    <s v="15083.641"/>
    <s v="15083.641"/>
    <n v="0"/>
    <n v="0"/>
    <n v="0"/>
    <n v="0"/>
  </r>
  <r>
    <x v="0"/>
    <s v="P03852651"/>
    <x v="0"/>
    <x v="15"/>
    <x v="15"/>
    <x v="15"/>
    <x v="2"/>
    <x v="1"/>
    <x v="1"/>
    <x v="0"/>
    <x v="0"/>
    <x v="2"/>
    <x v="2"/>
    <n v="1933.8"/>
    <n v="1933.8"/>
    <d v="1980-01-27T00:00:00"/>
    <d v="1980-01-27T00:00:00"/>
    <d v="2025-02-01T00:00:00"/>
    <d v="2025-02-01T00:00:00"/>
    <n v="55"/>
    <n v="55"/>
    <n v="20"/>
    <n v="20"/>
    <x v="1"/>
    <x v="1"/>
    <s v="NA"/>
    <s v="NA"/>
    <x v="0"/>
    <x v="0"/>
    <s v="NA"/>
    <s v="NA"/>
    <x v="0"/>
    <x v="0"/>
    <s v="5.86"/>
    <s v="5.86"/>
    <n v="74222.085999999996"/>
    <n v="74222.085999999996"/>
    <n v="75446.149999999994"/>
    <n v="75446.149999999994"/>
    <n v="76200.61"/>
    <n v="76200.61"/>
    <n v="86448.24"/>
    <n v="86448.24"/>
    <x v="0"/>
    <x v="0"/>
    <x v="0"/>
    <x v="0"/>
    <n v="1.1344822999999999"/>
    <n v="1.1344822999999999"/>
    <s v="15083.641"/>
    <s v="15083.641"/>
    <n v="0"/>
    <n v="0"/>
    <n v="0"/>
    <n v="0"/>
  </r>
  <r>
    <x v="0"/>
    <s v="P03852651"/>
    <x v="0"/>
    <x v="16"/>
    <x v="16"/>
    <x v="16"/>
    <x v="2"/>
    <x v="1"/>
    <x v="1"/>
    <x v="0"/>
    <x v="0"/>
    <x v="2"/>
    <x v="2"/>
    <n v="1933.8"/>
    <n v="1933.8"/>
    <d v="1980-01-27T00:00:00"/>
    <d v="1980-01-27T00:00:00"/>
    <d v="2025-02-01T00:00:00"/>
    <d v="2025-02-01T00:00:00"/>
    <n v="55"/>
    <n v="55"/>
    <n v="20"/>
    <n v="20"/>
    <x v="1"/>
    <x v="1"/>
    <s v="NA"/>
    <s v="NA"/>
    <x v="0"/>
    <x v="0"/>
    <s v="NA"/>
    <s v="NA"/>
    <x v="0"/>
    <x v="0"/>
    <s v="5.86"/>
    <s v="5.86"/>
    <n v="74222.085999999996"/>
    <n v="74222.085999999996"/>
    <n v="75446.149999999994"/>
    <n v="75446.149999999994"/>
    <n v="76200.61"/>
    <n v="76200.61"/>
    <n v="86448.24"/>
    <n v="86448.233999999997"/>
    <x v="0"/>
    <x v="0"/>
    <x v="0"/>
    <x v="0"/>
    <n v="1.1344822999999999"/>
    <n v="1.1344822999999999"/>
    <s v="15083.641"/>
    <s v="15083.641"/>
    <n v="0"/>
    <n v="0"/>
    <n v="0"/>
    <n v="-6.0000000084983185E-3"/>
  </r>
  <r>
    <x v="0"/>
    <s v="P03852651"/>
    <x v="0"/>
    <x v="17"/>
    <x v="17"/>
    <x v="17"/>
    <x v="1"/>
    <x v="1"/>
    <x v="1"/>
    <x v="0"/>
    <x v="0"/>
    <x v="2"/>
    <x v="2"/>
    <n v="1933.8"/>
    <n v="1933.8"/>
    <d v="1980-01-27T00:00:00"/>
    <d v="1980-01-27T00:00:00"/>
    <d v="2025-02-01T00:00:00"/>
    <d v="2025-02-01T00:00:00"/>
    <n v="55"/>
    <n v="55"/>
    <n v="20"/>
    <n v="20"/>
    <x v="1"/>
    <x v="1"/>
    <s v="NA"/>
    <s v="NA"/>
    <x v="0"/>
    <x v="0"/>
    <s v="NA"/>
    <s v="NA"/>
    <x v="0"/>
    <x v="0"/>
    <s v="5.86"/>
    <s v="5.86"/>
    <n v="74222.085999999996"/>
    <n v="74222.085999999996"/>
    <n v="75446.149999999994"/>
    <n v="75446.149999999994"/>
    <n v="76200.61"/>
    <n v="76200.61"/>
    <n v="86448.233999999997"/>
    <n v="86448.233999999997"/>
    <x v="0"/>
    <x v="0"/>
    <x v="0"/>
    <x v="0"/>
    <n v="1.1344822999999999"/>
    <n v="1.1344822999999999"/>
    <s v="15083.641"/>
    <s v="15083.641"/>
    <n v="0"/>
    <n v="0"/>
    <n v="0"/>
    <n v="0"/>
  </r>
  <r>
    <x v="0"/>
    <s v="P03852651"/>
    <x v="0"/>
    <x v="18"/>
    <x v="18"/>
    <x v="18"/>
    <x v="3"/>
    <x v="1"/>
    <x v="1"/>
    <x v="0"/>
    <x v="0"/>
    <x v="2"/>
    <x v="2"/>
    <n v="1933.8"/>
    <n v="1933.8"/>
    <d v="1980-01-27T00:00:00"/>
    <d v="1980-01-27T00:00:00"/>
    <d v="2025-02-01T00:00:00"/>
    <d v="2025-02-01T00:00:00"/>
    <n v="55"/>
    <n v="55"/>
    <n v="20"/>
    <n v="20"/>
    <x v="1"/>
    <x v="1"/>
    <s v="NA"/>
    <s v="NA"/>
    <x v="0"/>
    <x v="0"/>
    <s v="NA"/>
    <s v="NA"/>
    <x v="0"/>
    <x v="0"/>
    <s v="5.86"/>
    <s v="5.86"/>
    <n v="74222.085999999996"/>
    <n v="74222.085999999996"/>
    <n v="75446.149999999994"/>
    <n v="75446.149999999994"/>
    <n v="76200.61"/>
    <n v="76200.61"/>
    <n v="86448.233999999997"/>
    <n v="86448.233999999997"/>
    <x v="0"/>
    <x v="0"/>
    <x v="0"/>
    <x v="0"/>
    <n v="1.1344822999999999"/>
    <n v="1.1344822999999999"/>
    <s v="15083.641"/>
    <s v="15083.641"/>
    <n v="0"/>
    <n v="0"/>
    <n v="0"/>
    <n v="0"/>
  </r>
  <r>
    <x v="0"/>
    <s v="P03852651"/>
    <x v="0"/>
    <x v="19"/>
    <x v="19"/>
    <x v="19"/>
    <x v="4"/>
    <x v="1"/>
    <x v="1"/>
    <x v="0"/>
    <x v="0"/>
    <x v="2"/>
    <x v="2"/>
    <n v="1933.8"/>
    <n v="1933.8"/>
    <d v="1980-01-27T00:00:00"/>
    <d v="1980-01-27T00:00:00"/>
    <d v="2025-02-01T00:00:00"/>
    <d v="2025-02-01T00:00:00"/>
    <n v="55"/>
    <n v="55"/>
    <n v="20"/>
    <n v="20"/>
    <x v="1"/>
    <x v="1"/>
    <s v="NA"/>
    <s v="NA"/>
    <x v="0"/>
    <x v="0"/>
    <s v="NA"/>
    <s v="NA"/>
    <x v="0"/>
    <x v="0"/>
    <s v="5.86"/>
    <s v="5.86"/>
    <n v="74222.085999999996"/>
    <n v="74222.085999999996"/>
    <n v="75446.149999999994"/>
    <n v="75446.149999999994"/>
    <n v="76200.61"/>
    <n v="76200.61"/>
    <n v="86448.233999999997"/>
    <n v="86448.233999999997"/>
    <x v="0"/>
    <x v="0"/>
    <x v="0"/>
    <x v="0"/>
    <n v="1.1344822999999999"/>
    <n v="1.1344822999999999"/>
    <s v="15083.641"/>
    <s v="15083.641"/>
    <n v="0"/>
    <n v="0"/>
    <n v="0"/>
    <n v="0"/>
  </r>
  <r>
    <x v="0"/>
    <s v="P03852651"/>
    <x v="0"/>
    <x v="20"/>
    <x v="20"/>
    <x v="20"/>
    <x v="2"/>
    <x v="1"/>
    <x v="1"/>
    <x v="0"/>
    <x v="0"/>
    <x v="2"/>
    <x v="2"/>
    <n v="1933.8"/>
    <n v="1933.8"/>
    <d v="1980-01-27T00:00:00"/>
    <d v="1980-01-27T00:00:00"/>
    <d v="2025-02-01T00:00:00"/>
    <d v="2025-02-01T00:00:00"/>
    <n v="55"/>
    <n v="55"/>
    <n v="20"/>
    <n v="20"/>
    <x v="1"/>
    <x v="1"/>
    <s v="NA"/>
    <s v="NA"/>
    <x v="0"/>
    <x v="0"/>
    <s v="NA"/>
    <s v="NA"/>
    <x v="0"/>
    <x v="0"/>
    <s v="5.86"/>
    <s v="5.86"/>
    <n v="74222.085999999996"/>
    <n v="74391.554999999993"/>
    <n v="75446.149999999994"/>
    <n v="75462.37"/>
    <n v="76200.61"/>
    <n v="76216.983999999997"/>
    <n v="86448.233999999997"/>
    <n v="86466.82"/>
    <x v="0"/>
    <x v="0"/>
    <x v="0"/>
    <x v="0"/>
    <n v="1.1344822999999999"/>
    <n v="1.1344822999999999"/>
    <s v="15083.641"/>
    <s v="15083.641"/>
    <n v="169.46899999999732"/>
    <n v="16.220000000001164"/>
    <n v="16.373999999996158"/>
    <n v="18.586000000010245"/>
  </r>
  <r>
    <x v="0"/>
    <s v="P03852651"/>
    <x v="0"/>
    <x v="21"/>
    <x v="21"/>
    <x v="21"/>
    <x v="2"/>
    <x v="1"/>
    <x v="1"/>
    <x v="0"/>
    <x v="0"/>
    <x v="2"/>
    <x v="2"/>
    <n v="1933.8"/>
    <n v="1933.8"/>
    <d v="1980-01-27T00:00:00"/>
    <d v="1980-01-27T00:00:00"/>
    <d v="2025-02-01T00:00:00"/>
    <d v="2025-02-01T00:00:00"/>
    <n v="55"/>
    <n v="55"/>
    <n v="20"/>
    <n v="20"/>
    <x v="1"/>
    <x v="1"/>
    <s v="NA"/>
    <s v="NA"/>
    <x v="0"/>
    <x v="0"/>
    <s v="NA"/>
    <s v="NA"/>
    <x v="0"/>
    <x v="0"/>
    <s v="5.86"/>
    <s v="5.86"/>
    <n v="74391.554999999993"/>
    <n v="74022.37"/>
    <n v="75462.37"/>
    <n v="75791.070000000007"/>
    <n v="76216.983999999997"/>
    <n v="76548.983999999997"/>
    <n v="86466.82"/>
    <n v="86843.46"/>
    <x v="0"/>
    <x v="0"/>
    <x v="0"/>
    <x v="0"/>
    <n v="1.1344822999999999"/>
    <n v="1.1344822999999999"/>
    <s v="15083.641"/>
    <s v="15083.641"/>
    <n v="-369.18499999999767"/>
    <n v="328.70000000001164"/>
    <n v="332"/>
    <n v="376.63999999999942"/>
  </r>
  <r>
    <x v="0"/>
    <s v="P03889607"/>
    <x v="0"/>
    <x v="0"/>
    <x v="0"/>
    <x v="0"/>
    <x v="0"/>
    <x v="0"/>
    <x v="0"/>
    <x v="1"/>
    <x v="1"/>
    <x v="1"/>
    <x v="1"/>
    <n v="212.52"/>
    <n v="212.52"/>
    <d v="1984-08-06T00:00:00"/>
    <d v="1984-08-06T00:00:00"/>
    <d v="1999-03-06T00:00:00"/>
    <d v="1999-03-06T00:00:00"/>
    <n v="44"/>
    <n v="44"/>
    <n v="31"/>
    <n v="31"/>
    <x v="1"/>
    <x v="1"/>
    <s v="NA"/>
    <s v="NA"/>
    <x v="0"/>
    <x v="0"/>
    <s v="NA"/>
    <s v="NA"/>
    <x v="1"/>
    <x v="1"/>
    <s v="9.66"/>
    <s v="9.66"/>
    <n v="1685.0032000000001"/>
    <n v="1685.0032000000001"/>
    <n v="1712.2858000000001"/>
    <n v="1712.2858000000001"/>
    <n v="1729.4087"/>
    <n v="1729.4087"/>
    <n v="1935.4331999999999"/>
    <n v="1935.4331999999999"/>
    <x v="0"/>
    <x v="0"/>
    <x v="0"/>
    <x v="0"/>
    <n v="1.11913"/>
    <n v="1.11913"/>
    <s v="501.515"/>
    <s v="501.515"/>
    <n v="0"/>
    <n v="0"/>
    <n v="0"/>
    <n v="0"/>
  </r>
  <r>
    <x v="0"/>
    <s v="P03889607"/>
    <x v="0"/>
    <x v="1"/>
    <x v="1"/>
    <x v="1"/>
    <x v="1"/>
    <x v="0"/>
    <x v="0"/>
    <x v="1"/>
    <x v="1"/>
    <x v="1"/>
    <x v="1"/>
    <n v="212.52"/>
    <n v="212.52"/>
    <d v="1984-08-06T00:00:00"/>
    <d v="1984-08-06T00:00:00"/>
    <d v="1999-03-06T00:00:00"/>
    <d v="1999-03-06T00:00:00"/>
    <n v="44"/>
    <n v="44"/>
    <n v="31"/>
    <n v="31"/>
    <x v="1"/>
    <x v="1"/>
    <s v="NA"/>
    <s v="NA"/>
    <x v="0"/>
    <x v="0"/>
    <s v="NA"/>
    <s v="NA"/>
    <x v="1"/>
    <x v="1"/>
    <s v="9.66"/>
    <s v="9.66"/>
    <n v="1685.0032000000001"/>
    <n v="1685.0032000000001"/>
    <n v="1712.2858000000001"/>
    <n v="1712.2858000000001"/>
    <n v="1729.4087"/>
    <n v="1729.4087"/>
    <n v="1935.4331999999999"/>
    <n v="1935.4331999999999"/>
    <x v="0"/>
    <x v="0"/>
    <x v="0"/>
    <x v="0"/>
    <n v="1.11913"/>
    <n v="1.11913"/>
    <s v="501.515"/>
    <s v="501.515"/>
    <n v="0"/>
    <n v="0"/>
    <n v="0"/>
    <n v="0"/>
  </r>
  <r>
    <x v="0"/>
    <s v="P03889607"/>
    <x v="0"/>
    <x v="2"/>
    <x v="2"/>
    <x v="2"/>
    <x v="2"/>
    <x v="0"/>
    <x v="0"/>
    <x v="1"/>
    <x v="1"/>
    <x v="1"/>
    <x v="1"/>
    <n v="212.52"/>
    <n v="212.52"/>
    <d v="1984-08-06T00:00:00"/>
    <d v="1984-08-06T00:00:00"/>
    <d v="1999-03-06T00:00:00"/>
    <d v="1999-03-06T00:00:00"/>
    <n v="44"/>
    <n v="44"/>
    <n v="31"/>
    <n v="31"/>
    <x v="1"/>
    <x v="1"/>
    <s v="NA"/>
    <s v="NA"/>
    <x v="0"/>
    <x v="0"/>
    <s v="NA"/>
    <s v="NA"/>
    <x v="1"/>
    <x v="1"/>
    <s v="9.66"/>
    <s v="9.66"/>
    <n v="1685.0032000000001"/>
    <n v="1685.0032000000001"/>
    <n v="1712.2858000000001"/>
    <n v="1712.2858000000001"/>
    <n v="1729.4087"/>
    <n v="1729.4086"/>
    <n v="1935.4331999999999"/>
    <n v="1935.4331"/>
    <x v="0"/>
    <x v="0"/>
    <x v="0"/>
    <x v="0"/>
    <n v="1.11913"/>
    <n v="1.11913"/>
    <s v="501.515"/>
    <s v="501.515"/>
    <n v="0"/>
    <n v="0"/>
    <n v="-9.9999999974897946E-5"/>
    <n v="-9.9999999974897946E-5"/>
  </r>
  <r>
    <x v="0"/>
    <s v="P03889607"/>
    <x v="0"/>
    <x v="3"/>
    <x v="3"/>
    <x v="3"/>
    <x v="2"/>
    <x v="0"/>
    <x v="0"/>
    <x v="1"/>
    <x v="1"/>
    <x v="1"/>
    <x v="1"/>
    <n v="212.52"/>
    <n v="212.52"/>
    <d v="1984-08-06T00:00:00"/>
    <d v="1984-08-06T00:00:00"/>
    <d v="1999-03-06T00:00:00"/>
    <d v="1999-03-06T00:00:00"/>
    <n v="44"/>
    <n v="44"/>
    <n v="31"/>
    <n v="31"/>
    <x v="1"/>
    <x v="1"/>
    <s v="NA"/>
    <s v="NA"/>
    <x v="0"/>
    <x v="0"/>
    <s v="NA"/>
    <s v="NA"/>
    <x v="1"/>
    <x v="1"/>
    <s v="9.66"/>
    <s v="9.66"/>
    <n v="1685.0032000000001"/>
    <n v="1685.0032000000001"/>
    <n v="1712.2858000000001"/>
    <n v="1712.2858000000001"/>
    <n v="1729.4086"/>
    <n v="1729.4086"/>
    <n v="1935.4331"/>
    <n v="1935.4331"/>
    <x v="0"/>
    <x v="0"/>
    <x v="0"/>
    <x v="0"/>
    <n v="1.11913"/>
    <n v="1.11913"/>
    <s v="501.515"/>
    <s v="501.515"/>
    <n v="0"/>
    <n v="0"/>
    <n v="0"/>
    <n v="0"/>
  </r>
  <r>
    <x v="0"/>
    <s v="P03889607"/>
    <x v="0"/>
    <x v="4"/>
    <x v="4"/>
    <x v="4"/>
    <x v="2"/>
    <x v="0"/>
    <x v="0"/>
    <x v="1"/>
    <x v="1"/>
    <x v="1"/>
    <x v="1"/>
    <n v="212.52"/>
    <n v="212.52"/>
    <d v="1984-08-06T00:00:00"/>
    <d v="1984-08-06T00:00:00"/>
    <d v="1999-03-06T00:00:00"/>
    <d v="1999-03-06T00:00:00"/>
    <n v="44"/>
    <n v="44"/>
    <n v="31"/>
    <n v="31"/>
    <x v="1"/>
    <x v="1"/>
    <s v="NA"/>
    <s v="NA"/>
    <x v="0"/>
    <x v="0"/>
    <s v="NA"/>
    <s v="NA"/>
    <x v="1"/>
    <x v="1"/>
    <s v="9.66"/>
    <s v="9.66"/>
    <n v="1685.0032000000001"/>
    <n v="1686.192"/>
    <n v="1712.2858000000001"/>
    <n v="1712.3613"/>
    <n v="1729.4086"/>
    <n v="1729.4849999999999"/>
    <n v="1935.4331"/>
    <n v="1935.5186000000001"/>
    <x v="0"/>
    <x v="0"/>
    <x v="0"/>
    <x v="0"/>
    <n v="1.11913"/>
    <n v="1.11913"/>
    <s v="501.515"/>
    <s v="501.515"/>
    <n v="1.188799999999901"/>
    <n v="7.5499999999919964E-2"/>
    <n v="7.639999999992142E-2"/>
    <n v="8.5500000000138243E-2"/>
  </r>
  <r>
    <x v="0"/>
    <s v="P03889607"/>
    <x v="0"/>
    <x v="5"/>
    <x v="5"/>
    <x v="5"/>
    <x v="2"/>
    <x v="0"/>
    <x v="0"/>
    <x v="1"/>
    <x v="1"/>
    <x v="1"/>
    <x v="1"/>
    <n v="212.52"/>
    <n v="212.52"/>
    <d v="1984-08-06T00:00:00"/>
    <d v="1984-08-06T00:00:00"/>
    <d v="1999-03-06T00:00:00"/>
    <d v="1999-03-06T00:00:00"/>
    <n v="44"/>
    <n v="44"/>
    <n v="31"/>
    <n v="31"/>
    <x v="1"/>
    <x v="1"/>
    <s v="NA"/>
    <s v="NA"/>
    <x v="0"/>
    <x v="0"/>
    <s v="NA"/>
    <s v="NA"/>
    <x v="1"/>
    <x v="1"/>
    <s v="9.66"/>
    <s v="9.66"/>
    <n v="1686.192"/>
    <n v="1560.0514000000001"/>
    <n v="1712.3613"/>
    <n v="1584.2630999999999"/>
    <n v="1729.4849999999999"/>
    <n v="1600.1057000000001"/>
    <n v="1935.5186000000001"/>
    <n v="1790.7263"/>
    <x v="0"/>
    <x v="0"/>
    <x v="0"/>
    <x v="0"/>
    <n v="1.11913"/>
    <n v="1.11913"/>
    <s v="501.515"/>
    <s v="501.515"/>
    <n v="-126.14059999999995"/>
    <n v="-128.09820000000013"/>
    <n v="-129.37929999999983"/>
    <n v="-144.79230000000007"/>
  </r>
  <r>
    <x v="0"/>
    <s v="P03889607"/>
    <x v="0"/>
    <x v="6"/>
    <x v="6"/>
    <x v="6"/>
    <x v="2"/>
    <x v="0"/>
    <x v="0"/>
    <x v="1"/>
    <x v="1"/>
    <x v="1"/>
    <x v="1"/>
    <n v="212.52"/>
    <n v="212.52"/>
    <d v="1984-08-06T00:00:00"/>
    <d v="1984-08-06T00:00:00"/>
    <d v="1999-03-06T00:00:00"/>
    <d v="1999-03-06T00:00:00"/>
    <n v="44"/>
    <n v="44"/>
    <n v="31"/>
    <n v="31"/>
    <x v="1"/>
    <x v="1"/>
    <s v="NA"/>
    <s v="NA"/>
    <x v="0"/>
    <x v="0"/>
    <s v="NA"/>
    <s v="NA"/>
    <x v="1"/>
    <x v="1"/>
    <s v="9.66"/>
    <s v="9.66"/>
    <n v="1560.0514000000001"/>
    <n v="1565.8906999999999"/>
    <n v="1584.2630999999999"/>
    <n v="1590.3766000000001"/>
    <n v="1600.1057000000001"/>
    <n v="1606.2804000000001"/>
    <n v="1790.7263"/>
    <n v="1797.6365000000001"/>
    <x v="0"/>
    <x v="0"/>
    <x v="0"/>
    <x v="0"/>
    <n v="1.11913"/>
    <n v="1.11913"/>
    <s v="501.515"/>
    <s v="501.515"/>
    <n v="5.8392999999998665"/>
    <n v="6.1135000000001583"/>
    <n v="6.1747000000000298"/>
    <n v="6.9102000000000317"/>
  </r>
  <r>
    <x v="0"/>
    <s v="P03889607"/>
    <x v="0"/>
    <x v="7"/>
    <x v="7"/>
    <x v="7"/>
    <x v="1"/>
    <x v="0"/>
    <x v="0"/>
    <x v="1"/>
    <x v="1"/>
    <x v="1"/>
    <x v="1"/>
    <n v="212.52"/>
    <n v="212.52"/>
    <d v="1984-08-06T00:00:00"/>
    <d v="1984-08-06T00:00:00"/>
    <d v="1999-03-06T00:00:00"/>
    <d v="1999-03-06T00:00:00"/>
    <n v="44"/>
    <n v="44"/>
    <n v="31"/>
    <n v="31"/>
    <x v="1"/>
    <x v="1"/>
    <s v="NA"/>
    <s v="NA"/>
    <x v="0"/>
    <x v="0"/>
    <s v="NA"/>
    <s v="NA"/>
    <x v="1"/>
    <x v="1"/>
    <s v="9.66"/>
    <s v="9.66"/>
    <n v="1565.8906999999999"/>
    <n v="1565.8906999999999"/>
    <n v="1590.3766000000001"/>
    <n v="1590.3766000000001"/>
    <n v="1606.2804000000001"/>
    <n v="1606.2804000000001"/>
    <n v="1797.6365000000001"/>
    <n v="1797.6365000000001"/>
    <x v="0"/>
    <x v="0"/>
    <x v="0"/>
    <x v="0"/>
    <n v="1.11913"/>
    <n v="1.11913"/>
    <s v="501.515"/>
    <s v="501.515"/>
    <n v="0"/>
    <n v="0"/>
    <n v="0"/>
    <n v="0"/>
  </r>
  <r>
    <x v="0"/>
    <s v="P03889607"/>
    <x v="0"/>
    <x v="8"/>
    <x v="8"/>
    <x v="8"/>
    <x v="2"/>
    <x v="0"/>
    <x v="0"/>
    <x v="1"/>
    <x v="1"/>
    <x v="1"/>
    <x v="1"/>
    <n v="212.52"/>
    <n v="212.52"/>
    <d v="1984-08-06T00:00:00"/>
    <d v="1984-08-06T00:00:00"/>
    <d v="1999-03-06T00:00:00"/>
    <d v="1999-03-06T00:00:00"/>
    <n v="44"/>
    <n v="44"/>
    <n v="31"/>
    <n v="31"/>
    <x v="1"/>
    <x v="1"/>
    <s v="NA"/>
    <s v="NA"/>
    <x v="0"/>
    <x v="0"/>
    <s v="NA"/>
    <s v="NA"/>
    <x v="1"/>
    <x v="1"/>
    <s v="9.66"/>
    <s v="9.66"/>
    <n v="1565.8906999999999"/>
    <n v="1565.8906999999999"/>
    <n v="1590.3766000000001"/>
    <n v="1590.3766000000001"/>
    <n v="1606.2804000000001"/>
    <n v="1606.2804000000001"/>
    <n v="1797.6365000000001"/>
    <n v="1797.6365000000001"/>
    <x v="0"/>
    <x v="0"/>
    <x v="0"/>
    <x v="0"/>
    <n v="1.11913"/>
    <n v="1.11913"/>
    <s v="501.515"/>
    <s v="501.515"/>
    <n v="0"/>
    <n v="0"/>
    <n v="0"/>
    <n v="0"/>
  </r>
  <r>
    <x v="0"/>
    <s v="P03889607"/>
    <x v="0"/>
    <x v="9"/>
    <x v="9"/>
    <x v="9"/>
    <x v="2"/>
    <x v="0"/>
    <x v="0"/>
    <x v="1"/>
    <x v="1"/>
    <x v="1"/>
    <x v="1"/>
    <n v="212.52"/>
    <n v="212.52"/>
    <d v="1984-08-06T00:00:00"/>
    <d v="1984-08-06T00:00:00"/>
    <d v="1999-03-06T00:00:00"/>
    <d v="1999-03-06T00:00:00"/>
    <n v="44"/>
    <n v="44"/>
    <n v="31"/>
    <n v="31"/>
    <x v="1"/>
    <x v="1"/>
    <s v="NA"/>
    <s v="NA"/>
    <x v="0"/>
    <x v="0"/>
    <s v="NA"/>
    <s v="NA"/>
    <x v="1"/>
    <x v="1"/>
    <s v="9.66"/>
    <s v="9.66"/>
    <n v="1565.8906999999999"/>
    <n v="1565.8906999999999"/>
    <n v="1590.3766000000001"/>
    <n v="1590.3766000000001"/>
    <n v="1606.2804000000001"/>
    <n v="1606.2804000000001"/>
    <n v="1797.6365000000001"/>
    <n v="1797.6365000000001"/>
    <x v="0"/>
    <x v="0"/>
    <x v="0"/>
    <x v="0"/>
    <n v="1.11913"/>
    <n v="1.11913"/>
    <s v="501.515"/>
    <s v="501.515"/>
    <n v="0"/>
    <n v="0"/>
    <n v="0"/>
    <n v="0"/>
  </r>
  <r>
    <x v="0"/>
    <s v="P03889607"/>
    <x v="0"/>
    <x v="10"/>
    <x v="10"/>
    <x v="10"/>
    <x v="2"/>
    <x v="0"/>
    <x v="0"/>
    <x v="1"/>
    <x v="1"/>
    <x v="1"/>
    <x v="1"/>
    <n v="212.52"/>
    <n v="212.52"/>
    <d v="1984-08-06T00:00:00"/>
    <d v="1984-08-06T00:00:00"/>
    <d v="1999-03-06T00:00:00"/>
    <d v="1999-03-06T00:00:00"/>
    <n v="44"/>
    <n v="44"/>
    <n v="31"/>
    <n v="31"/>
    <x v="1"/>
    <x v="1"/>
    <s v="NA"/>
    <s v="NA"/>
    <x v="0"/>
    <x v="0"/>
    <s v="NA"/>
    <s v="NA"/>
    <x v="1"/>
    <x v="1"/>
    <s v="9.66"/>
    <s v="9.66"/>
    <n v="1565.8906999999999"/>
    <n v="1555.7123999999999"/>
    <n v="1590.3766000000001"/>
    <n v="1580.0391999999999"/>
    <n v="1606.2804000000001"/>
    <n v="1595.8396"/>
    <n v="1797.6365000000001"/>
    <n v="1785.9519"/>
    <x v="0"/>
    <x v="0"/>
    <x v="0"/>
    <x v="0"/>
    <n v="1.11913"/>
    <n v="1.11913"/>
    <s v="501.515"/>
    <s v="501.515"/>
    <n v="-10.178300000000036"/>
    <n v="-10.337400000000116"/>
    <n v="-10.440800000000081"/>
    <n v="-11.684600000000046"/>
  </r>
  <r>
    <x v="0"/>
    <s v="P03889607"/>
    <x v="0"/>
    <x v="11"/>
    <x v="11"/>
    <x v="11"/>
    <x v="2"/>
    <x v="0"/>
    <x v="0"/>
    <x v="1"/>
    <x v="1"/>
    <x v="1"/>
    <x v="1"/>
    <n v="212.52"/>
    <n v="212.52"/>
    <d v="1984-08-06T00:00:00"/>
    <d v="1984-08-06T00:00:00"/>
    <d v="1999-03-06T00:00:00"/>
    <d v="1999-03-06T00:00:00"/>
    <n v="44"/>
    <n v="44"/>
    <n v="31"/>
    <n v="31"/>
    <x v="1"/>
    <x v="1"/>
    <s v="NA"/>
    <s v="NA"/>
    <x v="0"/>
    <x v="0"/>
    <s v="NA"/>
    <s v="NA"/>
    <x v="1"/>
    <x v="1"/>
    <s v="9.66"/>
    <s v="9.66"/>
    <n v="1555.7123999999999"/>
    <n v="1546.8036999999999"/>
    <n v="1580.0391999999999"/>
    <n v="1570.9911999999999"/>
    <n v="1595.8396"/>
    <n v="1586.701"/>
    <n v="1785.9519"/>
    <n v="1775.7248999999999"/>
    <x v="0"/>
    <x v="0"/>
    <x v="0"/>
    <x v="0"/>
    <n v="1.11913"/>
    <n v="1.11913"/>
    <s v="501.515"/>
    <s v="501.515"/>
    <n v="-8.9086999999999534"/>
    <n v="-9.0480000000000018"/>
    <n v="-9.1385999999999967"/>
    <n v="-10.227000000000089"/>
  </r>
  <r>
    <x v="0"/>
    <s v="P03889607"/>
    <x v="0"/>
    <x v="12"/>
    <x v="12"/>
    <x v="12"/>
    <x v="2"/>
    <x v="0"/>
    <x v="0"/>
    <x v="1"/>
    <x v="1"/>
    <x v="1"/>
    <x v="1"/>
    <n v="212.52"/>
    <n v="212.52"/>
    <d v="1984-08-06T00:00:00"/>
    <d v="1984-08-06T00:00:00"/>
    <d v="1999-03-06T00:00:00"/>
    <d v="1999-03-06T00:00:00"/>
    <n v="44"/>
    <n v="44"/>
    <n v="31"/>
    <n v="31"/>
    <x v="1"/>
    <x v="1"/>
    <s v="NA"/>
    <s v="NA"/>
    <x v="0"/>
    <x v="0"/>
    <s v="NA"/>
    <s v="NA"/>
    <x v="1"/>
    <x v="1"/>
    <s v="9.66"/>
    <s v="9.66"/>
    <n v="1546.8036999999999"/>
    <n v="1552.5934"/>
    <n v="1570.9911999999999"/>
    <n v="1576.9022"/>
    <n v="1586.701"/>
    <n v="1592.6713"/>
    <n v="1775.7248999999999"/>
    <n v="1782.4061999999999"/>
    <x v="0"/>
    <x v="0"/>
    <x v="0"/>
    <x v="0"/>
    <n v="1.11913"/>
    <n v="1.11913"/>
    <s v="501.515"/>
    <s v="501.515"/>
    <n v="5.7897000000000389"/>
    <n v="5.9110000000000582"/>
    <n v="5.970299999999952"/>
    <n v="6.6812999999999647"/>
  </r>
  <r>
    <x v="0"/>
    <s v="P03889607"/>
    <x v="0"/>
    <x v="13"/>
    <x v="13"/>
    <x v="13"/>
    <x v="2"/>
    <x v="0"/>
    <x v="0"/>
    <x v="1"/>
    <x v="1"/>
    <x v="1"/>
    <x v="1"/>
    <n v="212.52"/>
    <n v="212.52"/>
    <d v="1984-08-06T00:00:00"/>
    <d v="1984-08-06T00:00:00"/>
    <d v="1999-03-06T00:00:00"/>
    <d v="1999-03-06T00:00:00"/>
    <n v="44"/>
    <n v="44"/>
    <n v="31"/>
    <n v="31"/>
    <x v="1"/>
    <x v="1"/>
    <s v="NA"/>
    <s v="NA"/>
    <x v="0"/>
    <x v="0"/>
    <s v="NA"/>
    <s v="NA"/>
    <x v="1"/>
    <x v="1"/>
    <s v="9.66"/>
    <s v="9.66"/>
    <n v="1552.5934"/>
    <n v="1552.5934"/>
    <n v="1576.9022"/>
    <n v="1576.9022"/>
    <n v="1592.6713"/>
    <n v="1592.6713"/>
    <n v="1782.4061999999999"/>
    <n v="1782.4061999999999"/>
    <x v="0"/>
    <x v="0"/>
    <x v="0"/>
    <x v="0"/>
    <n v="1.11913"/>
    <n v="1.11913"/>
    <s v="501.515"/>
    <s v="502.2194"/>
    <n v="0"/>
    <n v="0"/>
    <n v="0"/>
    <n v="0"/>
  </r>
  <r>
    <x v="0"/>
    <s v="P03889607"/>
    <x v="0"/>
    <x v="14"/>
    <x v="14"/>
    <x v="14"/>
    <x v="2"/>
    <x v="0"/>
    <x v="0"/>
    <x v="1"/>
    <x v="1"/>
    <x v="1"/>
    <x v="1"/>
    <n v="212.52"/>
    <n v="212.52"/>
    <d v="1984-08-06T00:00:00"/>
    <d v="1984-08-06T00:00:00"/>
    <d v="1999-03-06T00:00:00"/>
    <d v="1999-03-06T00:00:00"/>
    <n v="44"/>
    <n v="44"/>
    <n v="31"/>
    <n v="31"/>
    <x v="1"/>
    <x v="1"/>
    <s v="NA"/>
    <s v="NA"/>
    <x v="0"/>
    <x v="0"/>
    <s v="NA"/>
    <s v="NA"/>
    <x v="1"/>
    <x v="1"/>
    <s v="9.66"/>
    <s v="9.66"/>
    <n v="1552.5934"/>
    <n v="1552.5934"/>
    <n v="1576.9022"/>
    <n v="1576.9022"/>
    <n v="1592.6713"/>
    <n v="1592.6713"/>
    <n v="1782.4061999999999"/>
    <n v="1782.4061999999999"/>
    <x v="0"/>
    <x v="0"/>
    <x v="0"/>
    <x v="0"/>
    <n v="1.11913"/>
    <n v="1.11913"/>
    <s v="502.2194"/>
    <s v="502.2194"/>
    <n v="0"/>
    <n v="0"/>
    <n v="0"/>
    <n v="0"/>
  </r>
  <r>
    <x v="0"/>
    <s v="P03889607"/>
    <x v="0"/>
    <x v="15"/>
    <x v="15"/>
    <x v="15"/>
    <x v="2"/>
    <x v="0"/>
    <x v="0"/>
    <x v="1"/>
    <x v="1"/>
    <x v="1"/>
    <x v="1"/>
    <n v="212.52"/>
    <n v="212.52"/>
    <d v="1984-08-06T00:00:00"/>
    <d v="1984-08-06T00:00:00"/>
    <d v="1999-03-06T00:00:00"/>
    <d v="1999-03-06T00:00:00"/>
    <n v="44"/>
    <n v="44"/>
    <n v="31"/>
    <n v="31"/>
    <x v="1"/>
    <x v="1"/>
    <s v="NA"/>
    <s v="NA"/>
    <x v="0"/>
    <x v="0"/>
    <s v="NA"/>
    <s v="NA"/>
    <x v="1"/>
    <x v="1"/>
    <s v="9.66"/>
    <s v="9.66"/>
    <n v="1552.5934"/>
    <n v="1552.5934"/>
    <n v="1576.9022"/>
    <n v="1576.9022"/>
    <n v="1592.6713"/>
    <n v="1592.6713"/>
    <n v="1782.4061999999999"/>
    <n v="1782.4061999999999"/>
    <x v="0"/>
    <x v="0"/>
    <x v="0"/>
    <x v="0"/>
    <n v="1.11913"/>
    <n v="1.11913"/>
    <s v="502.2194"/>
    <s v="502.2194"/>
    <n v="0"/>
    <n v="0"/>
    <n v="0"/>
    <n v="0"/>
  </r>
  <r>
    <x v="0"/>
    <s v="P03889607"/>
    <x v="0"/>
    <x v="16"/>
    <x v="16"/>
    <x v="16"/>
    <x v="2"/>
    <x v="0"/>
    <x v="0"/>
    <x v="1"/>
    <x v="1"/>
    <x v="1"/>
    <x v="1"/>
    <n v="212.52"/>
    <n v="212.52"/>
    <d v="1984-08-06T00:00:00"/>
    <d v="1984-08-06T00:00:00"/>
    <d v="1999-03-06T00:00:00"/>
    <d v="1999-03-06T00:00:00"/>
    <n v="44"/>
    <n v="44"/>
    <n v="31"/>
    <n v="31"/>
    <x v="1"/>
    <x v="1"/>
    <s v="NA"/>
    <s v="NA"/>
    <x v="0"/>
    <x v="0"/>
    <s v="NA"/>
    <s v="NA"/>
    <x v="1"/>
    <x v="1"/>
    <s v="9.66"/>
    <s v="9.66"/>
    <n v="1552.5934"/>
    <n v="1552.5934"/>
    <n v="1576.9022"/>
    <n v="1576.9022"/>
    <n v="1592.6713"/>
    <n v="1592.6713"/>
    <n v="1782.4061999999999"/>
    <n v="1782.4061999999999"/>
    <x v="0"/>
    <x v="0"/>
    <x v="0"/>
    <x v="0"/>
    <n v="1.11913"/>
    <n v="1.11913"/>
    <s v="502.2194"/>
    <s v="502.2194"/>
    <n v="0"/>
    <n v="0"/>
    <n v="0"/>
    <n v="0"/>
  </r>
  <r>
    <x v="0"/>
    <s v="P03889607"/>
    <x v="0"/>
    <x v="17"/>
    <x v="17"/>
    <x v="17"/>
    <x v="1"/>
    <x v="0"/>
    <x v="0"/>
    <x v="1"/>
    <x v="1"/>
    <x v="1"/>
    <x v="1"/>
    <n v="212.52"/>
    <n v="212.52"/>
    <d v="1984-08-06T00:00:00"/>
    <d v="1984-08-06T00:00:00"/>
    <d v="1999-03-06T00:00:00"/>
    <d v="1999-03-06T00:00:00"/>
    <n v="44"/>
    <n v="44"/>
    <n v="31"/>
    <n v="31"/>
    <x v="1"/>
    <x v="1"/>
    <s v="NA"/>
    <s v="NA"/>
    <x v="0"/>
    <x v="0"/>
    <s v="NA"/>
    <s v="NA"/>
    <x v="1"/>
    <x v="1"/>
    <s v="9.66"/>
    <s v="9.66"/>
    <n v="1552.5934"/>
    <n v="1552.5934"/>
    <n v="1576.9022"/>
    <n v="1576.9022"/>
    <n v="1592.6713"/>
    <n v="1592.6713"/>
    <n v="1782.4061999999999"/>
    <n v="1782.4061999999999"/>
    <x v="0"/>
    <x v="0"/>
    <x v="0"/>
    <x v="0"/>
    <n v="1.11913"/>
    <n v="1.11913"/>
    <s v="502.2194"/>
    <s v="502.2194"/>
    <n v="0"/>
    <n v="0"/>
    <n v="0"/>
    <n v="0"/>
  </r>
  <r>
    <x v="0"/>
    <s v="P03889607"/>
    <x v="0"/>
    <x v="18"/>
    <x v="18"/>
    <x v="18"/>
    <x v="3"/>
    <x v="0"/>
    <x v="0"/>
    <x v="1"/>
    <x v="1"/>
    <x v="1"/>
    <x v="1"/>
    <n v="212.52"/>
    <n v="212.52"/>
    <d v="1984-08-06T00:00:00"/>
    <d v="1984-08-06T00:00:00"/>
    <d v="1999-03-06T00:00:00"/>
    <d v="1999-03-06T00:00:00"/>
    <n v="44"/>
    <n v="44"/>
    <n v="31"/>
    <n v="31"/>
    <x v="1"/>
    <x v="1"/>
    <s v="NA"/>
    <s v="NA"/>
    <x v="0"/>
    <x v="0"/>
    <s v="NA"/>
    <s v="NA"/>
    <x v="1"/>
    <x v="1"/>
    <s v="9.66"/>
    <s v="9.66"/>
    <n v="1552.5934"/>
    <n v="1552.5934"/>
    <n v="1576.9022"/>
    <n v="1576.9022"/>
    <n v="1592.6713"/>
    <n v="1592.6713"/>
    <n v="1782.4061999999999"/>
    <n v="1782.4061999999999"/>
    <x v="0"/>
    <x v="0"/>
    <x v="0"/>
    <x v="0"/>
    <n v="1.11913"/>
    <n v="1.11913"/>
    <s v="502.2194"/>
    <s v="502.2194"/>
    <n v="0"/>
    <n v="0"/>
    <n v="0"/>
    <n v="0"/>
  </r>
  <r>
    <x v="0"/>
    <s v="P03889607"/>
    <x v="0"/>
    <x v="19"/>
    <x v="19"/>
    <x v="19"/>
    <x v="4"/>
    <x v="0"/>
    <x v="0"/>
    <x v="1"/>
    <x v="1"/>
    <x v="1"/>
    <x v="1"/>
    <n v="212.52"/>
    <n v="212.52"/>
    <d v="1984-08-06T00:00:00"/>
    <d v="1984-08-06T00:00:00"/>
    <d v="1999-03-06T00:00:00"/>
    <d v="1999-03-06T00:00:00"/>
    <n v="44"/>
    <n v="44"/>
    <n v="31"/>
    <n v="31"/>
    <x v="1"/>
    <x v="1"/>
    <s v="NA"/>
    <s v="NA"/>
    <x v="0"/>
    <x v="0"/>
    <s v="NA"/>
    <s v="NA"/>
    <x v="1"/>
    <x v="1"/>
    <s v="9.66"/>
    <s v="9.66"/>
    <n v="1552.5934"/>
    <n v="1552.5934"/>
    <n v="1576.9022"/>
    <n v="1576.9022"/>
    <n v="1592.6713"/>
    <n v="1592.6713"/>
    <n v="1782.4061999999999"/>
    <n v="1782.4061999999999"/>
    <x v="0"/>
    <x v="0"/>
    <x v="0"/>
    <x v="0"/>
    <n v="1.11913"/>
    <n v="1.11913"/>
    <s v="502.2194"/>
    <s v="502.2194"/>
    <n v="0"/>
    <n v="0"/>
    <n v="0"/>
    <n v="0"/>
  </r>
  <r>
    <x v="0"/>
    <s v="P03889607"/>
    <x v="0"/>
    <x v="20"/>
    <x v="20"/>
    <x v="20"/>
    <x v="2"/>
    <x v="0"/>
    <x v="0"/>
    <x v="1"/>
    <x v="1"/>
    <x v="1"/>
    <x v="1"/>
    <n v="212.52"/>
    <n v="212.52"/>
    <d v="1984-08-06T00:00:00"/>
    <d v="1984-08-06T00:00:00"/>
    <d v="1999-03-06T00:00:00"/>
    <d v="1999-03-06T00:00:00"/>
    <n v="44"/>
    <n v="44"/>
    <n v="31"/>
    <n v="31"/>
    <x v="1"/>
    <x v="1"/>
    <s v="NA"/>
    <s v="NA"/>
    <x v="0"/>
    <x v="0"/>
    <s v="NA"/>
    <s v="NA"/>
    <x v="1"/>
    <x v="1"/>
    <s v="9.66"/>
    <s v="9.66"/>
    <n v="1552.5934"/>
    <n v="1556.1090999999999"/>
    <n v="1576.9022"/>
    <n v="1577.1251"/>
    <n v="1592.6713"/>
    <n v="1592.8964000000001"/>
    <n v="1782.4061999999999"/>
    <n v="1782.6582000000001"/>
    <x v="0"/>
    <x v="0"/>
    <x v="0"/>
    <x v="0"/>
    <n v="1.11913"/>
    <n v="1.11913"/>
    <s v="502.2194"/>
    <s v="502.2194"/>
    <n v="3.5156999999999243"/>
    <n v="0.22289999999998145"/>
    <n v="0.22510000000011132"/>
    <n v="0.25200000000018008"/>
  </r>
  <r>
    <x v="0"/>
    <s v="P03889607"/>
    <x v="0"/>
    <x v="21"/>
    <x v="21"/>
    <x v="21"/>
    <x v="2"/>
    <x v="0"/>
    <x v="0"/>
    <x v="1"/>
    <x v="1"/>
    <x v="1"/>
    <x v="1"/>
    <n v="212.52"/>
    <n v="212.52"/>
    <d v="1984-08-06T00:00:00"/>
    <d v="1984-08-06T00:00:00"/>
    <d v="1999-03-06T00:00:00"/>
    <d v="1999-03-06T00:00:00"/>
    <n v="44"/>
    <n v="44"/>
    <n v="31"/>
    <n v="31"/>
    <x v="1"/>
    <x v="1"/>
    <s v="NA"/>
    <s v="NA"/>
    <x v="0"/>
    <x v="0"/>
    <s v="NA"/>
    <s v="NA"/>
    <x v="1"/>
    <x v="1"/>
    <s v="9.66"/>
    <s v="9.66"/>
    <n v="1556.1090999999999"/>
    <n v="1550.3063999999999"/>
    <n v="1577.1251"/>
    <n v="1582.6410000000001"/>
    <n v="1592.8964000000001"/>
    <n v="1598.4674"/>
    <n v="1782.6582000000001"/>
    <n v="1788.893"/>
    <x v="0"/>
    <x v="0"/>
    <x v="0"/>
    <x v="0"/>
    <n v="1.11913"/>
    <n v="1.11913"/>
    <s v="502.2194"/>
    <s v="502.2194"/>
    <n v="-5.8026999999999589"/>
    <n v="5.5159000000001015"/>
    <n v="5.5709999999999127"/>
    <n v="6.2347999999999502"/>
  </r>
  <r>
    <x v="0"/>
    <s v="P03977694"/>
    <x v="0"/>
    <x v="0"/>
    <x v="0"/>
    <x v="0"/>
    <x v="0"/>
    <x v="0"/>
    <x v="0"/>
    <x v="0"/>
    <x v="0"/>
    <x v="0"/>
    <x v="0"/>
    <n v="1088.6400000000001"/>
    <n v="1088.6400000000001"/>
    <d v="1992-02-04T00:00:00"/>
    <d v="1992-02-04T00:00:00"/>
    <d v="2024-02-04T00:00:00"/>
    <d v="2024-02-04T00:00:00"/>
    <n v="32"/>
    <n v="32"/>
    <n v="43"/>
    <n v="43"/>
    <x v="1"/>
    <x v="1"/>
    <s v="NA"/>
    <s v="NA"/>
    <x v="0"/>
    <x v="0"/>
    <s v="NA"/>
    <s v="NA"/>
    <x v="0"/>
    <x v="0"/>
    <s v="5.67"/>
    <s v="5.67"/>
    <n v="9891.6280000000006"/>
    <n v="9891.6280000000006"/>
    <n v="10095.653"/>
    <n v="10095.653"/>
    <n v="10196.61"/>
    <n v="10196.61"/>
    <n v="11317.031999999999"/>
    <n v="11317.031999999999"/>
    <x v="0"/>
    <x v="0"/>
    <x v="0"/>
    <x v="0"/>
    <n v="1.1098817999999999"/>
    <n v="1.1098817999999999"/>
    <s v="6510.0674"/>
    <s v="6510.0674"/>
    <n v="0"/>
    <n v="0"/>
    <n v="0"/>
    <n v="0"/>
  </r>
  <r>
    <x v="0"/>
    <s v="P03977694"/>
    <x v="0"/>
    <x v="1"/>
    <x v="1"/>
    <x v="1"/>
    <x v="1"/>
    <x v="0"/>
    <x v="0"/>
    <x v="0"/>
    <x v="0"/>
    <x v="0"/>
    <x v="0"/>
    <n v="1088.6400000000001"/>
    <n v="1088.6400000000001"/>
    <d v="1992-02-04T00:00:00"/>
    <d v="1992-02-04T00:00:00"/>
    <d v="2024-02-04T00:00:00"/>
    <d v="2024-02-04T00:00:00"/>
    <n v="32"/>
    <n v="32"/>
    <n v="43"/>
    <n v="43"/>
    <x v="1"/>
    <x v="1"/>
    <s v="NA"/>
    <s v="NA"/>
    <x v="0"/>
    <x v="0"/>
    <s v="NA"/>
    <s v="NA"/>
    <x v="0"/>
    <x v="0"/>
    <s v="5.67"/>
    <s v="5.67"/>
    <n v="9891.6280000000006"/>
    <n v="9891.6280000000006"/>
    <n v="10095.653"/>
    <n v="10095.653"/>
    <n v="10196.61"/>
    <n v="10196.61"/>
    <n v="11317.031999999999"/>
    <n v="11317.031999999999"/>
    <x v="0"/>
    <x v="0"/>
    <x v="0"/>
    <x v="0"/>
    <n v="1.1098817999999999"/>
    <n v="1.1098817999999999"/>
    <s v="6510.0674"/>
    <s v="6510.0674"/>
    <n v="0"/>
    <n v="0"/>
    <n v="0"/>
    <n v="0"/>
  </r>
  <r>
    <x v="0"/>
    <s v="P03977694"/>
    <x v="0"/>
    <x v="2"/>
    <x v="2"/>
    <x v="2"/>
    <x v="2"/>
    <x v="0"/>
    <x v="0"/>
    <x v="0"/>
    <x v="0"/>
    <x v="0"/>
    <x v="0"/>
    <n v="1088.6400000000001"/>
    <n v="1088.6400000000001"/>
    <d v="1992-02-04T00:00:00"/>
    <d v="1992-02-04T00:00:00"/>
    <d v="2024-02-04T00:00:00"/>
    <d v="2024-02-04T00:00:00"/>
    <n v="32"/>
    <n v="32"/>
    <n v="43"/>
    <n v="43"/>
    <x v="1"/>
    <x v="1"/>
    <s v="NA"/>
    <s v="NA"/>
    <x v="0"/>
    <x v="0"/>
    <s v="NA"/>
    <s v="NA"/>
    <x v="0"/>
    <x v="0"/>
    <s v="5.67"/>
    <s v="5.67"/>
    <n v="9891.6280000000006"/>
    <n v="9891.6280000000006"/>
    <n v="10095.653"/>
    <n v="10095.653"/>
    <n v="10196.61"/>
    <n v="10196.609"/>
    <n v="11317.031999999999"/>
    <n v="11317.031000000001"/>
    <x v="0"/>
    <x v="0"/>
    <x v="0"/>
    <x v="0"/>
    <n v="1.1098817999999999"/>
    <n v="1.1098817999999999"/>
    <s v="6510.0674"/>
    <s v="6510.0674"/>
    <n v="0"/>
    <n v="0"/>
    <n v="-1.0000000002037268E-3"/>
    <n v="-9.9999999838473741E-4"/>
  </r>
  <r>
    <x v="0"/>
    <s v="P03977694"/>
    <x v="0"/>
    <x v="3"/>
    <x v="3"/>
    <x v="3"/>
    <x v="2"/>
    <x v="0"/>
    <x v="0"/>
    <x v="0"/>
    <x v="0"/>
    <x v="0"/>
    <x v="0"/>
    <n v="1088.6400000000001"/>
    <n v="1088.6400000000001"/>
    <d v="1992-02-04T00:00:00"/>
    <d v="1992-02-04T00:00:00"/>
    <d v="2024-02-04T00:00:00"/>
    <d v="2024-02-04T00:00:00"/>
    <n v="32"/>
    <n v="32"/>
    <n v="43"/>
    <n v="43"/>
    <x v="1"/>
    <x v="1"/>
    <s v="NA"/>
    <s v="NA"/>
    <x v="0"/>
    <x v="0"/>
    <s v="NA"/>
    <s v="NA"/>
    <x v="0"/>
    <x v="0"/>
    <s v="5.67"/>
    <s v="5.67"/>
    <n v="9891.6280000000006"/>
    <n v="9891.6280000000006"/>
    <n v="10095.653"/>
    <n v="10095.653"/>
    <n v="10196.609"/>
    <n v="10196.609"/>
    <n v="11317.031000000001"/>
    <n v="11317.031000000001"/>
    <x v="0"/>
    <x v="0"/>
    <x v="0"/>
    <x v="0"/>
    <n v="1.1098817999999999"/>
    <n v="1.1098817999999999"/>
    <s v="6510.0674"/>
    <s v="6510.0674"/>
    <n v="0"/>
    <n v="0"/>
    <n v="0"/>
    <n v="0"/>
  </r>
  <r>
    <x v="0"/>
    <s v="P03977694"/>
    <x v="0"/>
    <x v="4"/>
    <x v="4"/>
    <x v="4"/>
    <x v="2"/>
    <x v="0"/>
    <x v="0"/>
    <x v="0"/>
    <x v="0"/>
    <x v="0"/>
    <x v="0"/>
    <n v="1088.6400000000001"/>
    <n v="1088.6400000000001"/>
    <d v="1992-02-04T00:00:00"/>
    <d v="1992-02-04T00:00:00"/>
    <d v="2024-02-04T00:00:00"/>
    <d v="2024-02-04T00:00:00"/>
    <n v="32"/>
    <n v="32"/>
    <n v="43"/>
    <n v="43"/>
    <x v="1"/>
    <x v="1"/>
    <s v="NA"/>
    <s v="NA"/>
    <x v="0"/>
    <x v="0"/>
    <s v="NA"/>
    <s v="NA"/>
    <x v="0"/>
    <x v="0"/>
    <s v="5.67"/>
    <s v="5.67"/>
    <n v="9891.6280000000006"/>
    <n v="9894.2090000000007"/>
    <n v="10095.653"/>
    <n v="10095.817999999999"/>
    <n v="10196.609"/>
    <n v="10196.776"/>
    <n v="11317.031000000001"/>
    <n v="11317.217000000001"/>
    <x v="0"/>
    <x v="0"/>
    <x v="0"/>
    <x v="0"/>
    <n v="1.1098817999999999"/>
    <n v="1.1098817999999999"/>
    <s v="6510.0674"/>
    <s v="6510.0674"/>
    <n v="2.581000000000131"/>
    <n v="0.16499999999905413"/>
    <n v="0.16699999999946158"/>
    <n v="0.18599999999969441"/>
  </r>
  <r>
    <x v="0"/>
    <s v="P03977694"/>
    <x v="0"/>
    <x v="5"/>
    <x v="5"/>
    <x v="5"/>
    <x v="2"/>
    <x v="0"/>
    <x v="0"/>
    <x v="0"/>
    <x v="0"/>
    <x v="0"/>
    <x v="0"/>
    <n v="1088.6400000000001"/>
    <n v="1088.6400000000001"/>
    <d v="1992-02-04T00:00:00"/>
    <d v="1992-02-04T00:00:00"/>
    <d v="2024-02-04T00:00:00"/>
    <d v="2024-02-04T00:00:00"/>
    <n v="32"/>
    <n v="32"/>
    <n v="43"/>
    <n v="43"/>
    <x v="1"/>
    <x v="1"/>
    <s v="NA"/>
    <s v="NA"/>
    <x v="0"/>
    <x v="0"/>
    <s v="NA"/>
    <s v="NA"/>
    <x v="0"/>
    <x v="0"/>
    <s v="5.67"/>
    <s v="5.67"/>
    <n v="9894.2090000000007"/>
    <n v="9154.0740000000005"/>
    <n v="10095.817999999999"/>
    <n v="9340.6029999999992"/>
    <n v="10196.776"/>
    <n v="9434.009"/>
    <n v="11317.217000000001"/>
    <n v="10470.635"/>
    <x v="0"/>
    <x v="0"/>
    <x v="0"/>
    <x v="0"/>
    <n v="1.1098817999999999"/>
    <n v="1.1098817999999999"/>
    <s v="6510.0674"/>
    <s v="6510.0674"/>
    <n v="-740.13500000000022"/>
    <n v="-755.21500000000015"/>
    <n v="-762.76699999999983"/>
    <n v="-846.58200000000033"/>
  </r>
  <r>
    <x v="0"/>
    <s v="P03977694"/>
    <x v="0"/>
    <x v="6"/>
    <x v="6"/>
    <x v="6"/>
    <x v="2"/>
    <x v="0"/>
    <x v="0"/>
    <x v="0"/>
    <x v="0"/>
    <x v="0"/>
    <x v="0"/>
    <n v="1088.6400000000001"/>
    <n v="1088.6400000000001"/>
    <d v="1992-02-04T00:00:00"/>
    <d v="1992-02-04T00:00:00"/>
    <d v="2024-02-04T00:00:00"/>
    <d v="2024-02-04T00:00:00"/>
    <n v="32"/>
    <n v="32"/>
    <n v="43"/>
    <n v="43"/>
    <x v="1"/>
    <x v="1"/>
    <s v="NA"/>
    <s v="NA"/>
    <x v="0"/>
    <x v="0"/>
    <s v="NA"/>
    <s v="NA"/>
    <x v="0"/>
    <x v="0"/>
    <s v="5.67"/>
    <s v="5.67"/>
    <n v="9154.0740000000005"/>
    <n v="9199.73"/>
    <n v="9340.6029999999992"/>
    <n v="9385.7510000000002"/>
    <n v="9434.009"/>
    <n v="9479.6080000000002"/>
    <n v="10470.635"/>
    <n v="10521.245000000001"/>
    <x v="0"/>
    <x v="0"/>
    <x v="0"/>
    <x v="0"/>
    <n v="1.1098817999999999"/>
    <n v="1.1098817999999999"/>
    <s v="6510.0674"/>
    <s v="6510.0674"/>
    <n v="45.65599999999904"/>
    <n v="45.148000000001048"/>
    <n v="45.59900000000016"/>
    <n v="50.610000000000582"/>
  </r>
  <r>
    <x v="0"/>
    <s v="P03977694"/>
    <x v="0"/>
    <x v="7"/>
    <x v="7"/>
    <x v="7"/>
    <x v="1"/>
    <x v="0"/>
    <x v="0"/>
    <x v="0"/>
    <x v="0"/>
    <x v="0"/>
    <x v="0"/>
    <n v="1088.6400000000001"/>
    <n v="1088.6400000000001"/>
    <d v="1992-02-04T00:00:00"/>
    <d v="1992-02-04T00:00:00"/>
    <d v="2024-02-04T00:00:00"/>
    <d v="2024-02-04T00:00:00"/>
    <n v="32"/>
    <n v="32"/>
    <n v="43"/>
    <n v="43"/>
    <x v="1"/>
    <x v="1"/>
    <s v="NA"/>
    <s v="NA"/>
    <x v="0"/>
    <x v="0"/>
    <s v="NA"/>
    <s v="NA"/>
    <x v="0"/>
    <x v="0"/>
    <s v="5.67"/>
    <s v="5.67"/>
    <n v="9199.73"/>
    <n v="9199.73"/>
    <n v="9385.7510000000002"/>
    <n v="9385.7510000000002"/>
    <n v="9479.6080000000002"/>
    <n v="9479.6080000000002"/>
    <n v="10521.245000000001"/>
    <n v="10521.245000000001"/>
    <x v="0"/>
    <x v="0"/>
    <x v="0"/>
    <x v="0"/>
    <n v="1.1098817999999999"/>
    <n v="1.1098817999999999"/>
    <s v="6510.0674"/>
    <s v="6510.0674"/>
    <n v="0"/>
    <n v="0"/>
    <n v="0"/>
    <n v="0"/>
  </r>
  <r>
    <x v="0"/>
    <s v="P03977694"/>
    <x v="0"/>
    <x v="8"/>
    <x v="8"/>
    <x v="8"/>
    <x v="2"/>
    <x v="0"/>
    <x v="0"/>
    <x v="0"/>
    <x v="0"/>
    <x v="0"/>
    <x v="0"/>
    <n v="1088.6400000000001"/>
    <n v="1088.6400000000001"/>
    <d v="1992-02-04T00:00:00"/>
    <d v="1992-02-04T00:00:00"/>
    <d v="2024-02-04T00:00:00"/>
    <d v="2024-02-04T00:00:00"/>
    <n v="32"/>
    <n v="32"/>
    <n v="43"/>
    <n v="43"/>
    <x v="1"/>
    <x v="1"/>
    <s v="NA"/>
    <s v="NA"/>
    <x v="0"/>
    <x v="0"/>
    <s v="NA"/>
    <s v="NA"/>
    <x v="0"/>
    <x v="0"/>
    <s v="5.67"/>
    <s v="5.67"/>
    <n v="9199.73"/>
    <n v="9199.73"/>
    <n v="9385.7510000000002"/>
    <n v="9385.7510000000002"/>
    <n v="9479.6080000000002"/>
    <n v="9479.6080000000002"/>
    <n v="10521.245000000001"/>
    <n v="10521.245000000001"/>
    <x v="0"/>
    <x v="0"/>
    <x v="0"/>
    <x v="0"/>
    <n v="1.1098817999999999"/>
    <n v="1.1098817999999999"/>
    <s v="6510.0674"/>
    <s v="6510.0674"/>
    <n v="0"/>
    <n v="0"/>
    <n v="0"/>
    <n v="0"/>
  </r>
  <r>
    <x v="0"/>
    <s v="P03977694"/>
    <x v="0"/>
    <x v="9"/>
    <x v="9"/>
    <x v="9"/>
    <x v="2"/>
    <x v="0"/>
    <x v="0"/>
    <x v="0"/>
    <x v="0"/>
    <x v="0"/>
    <x v="0"/>
    <n v="1088.6400000000001"/>
    <n v="1088.6400000000001"/>
    <d v="1992-02-04T00:00:00"/>
    <d v="1992-02-04T00:00:00"/>
    <d v="2024-02-04T00:00:00"/>
    <d v="2024-02-04T00:00:00"/>
    <n v="32"/>
    <n v="32"/>
    <n v="43"/>
    <n v="43"/>
    <x v="1"/>
    <x v="1"/>
    <s v="NA"/>
    <s v="NA"/>
    <x v="0"/>
    <x v="0"/>
    <s v="NA"/>
    <s v="NA"/>
    <x v="0"/>
    <x v="0"/>
    <s v="5.67"/>
    <s v="5.67"/>
    <n v="9199.73"/>
    <n v="9199.73"/>
    <n v="9385.7510000000002"/>
    <n v="9385.7510000000002"/>
    <n v="9479.6080000000002"/>
    <n v="9479.6080000000002"/>
    <n v="10521.245000000001"/>
    <n v="10521.245000000001"/>
    <x v="0"/>
    <x v="0"/>
    <x v="0"/>
    <x v="0"/>
    <n v="1.1098817999999999"/>
    <n v="1.1098817999999999"/>
    <s v="6510.0674"/>
    <s v="6510.0674"/>
    <n v="0"/>
    <n v="0"/>
    <n v="0"/>
    <n v="0"/>
  </r>
  <r>
    <x v="0"/>
    <s v="P03977694"/>
    <x v="0"/>
    <x v="10"/>
    <x v="10"/>
    <x v="10"/>
    <x v="2"/>
    <x v="0"/>
    <x v="0"/>
    <x v="0"/>
    <x v="0"/>
    <x v="0"/>
    <x v="0"/>
    <n v="1088.6400000000001"/>
    <n v="1088.6400000000001"/>
    <d v="1992-02-04T00:00:00"/>
    <d v="1992-02-04T00:00:00"/>
    <d v="2024-02-04T00:00:00"/>
    <d v="2024-02-04T00:00:00"/>
    <n v="32"/>
    <n v="32"/>
    <n v="43"/>
    <n v="43"/>
    <x v="1"/>
    <x v="1"/>
    <s v="NA"/>
    <s v="NA"/>
    <x v="0"/>
    <x v="0"/>
    <s v="NA"/>
    <s v="NA"/>
    <x v="0"/>
    <x v="0"/>
    <s v="5.67"/>
    <s v="5.67"/>
    <n v="9199.73"/>
    <n v="9139.9330000000009"/>
    <n v="9385.7510000000002"/>
    <n v="9324.7440000000006"/>
    <n v="9479.6080000000002"/>
    <n v="9417.991"/>
    <n v="10521.245000000001"/>
    <n v="10452.856"/>
    <x v="0"/>
    <x v="0"/>
    <x v="0"/>
    <x v="0"/>
    <n v="1.1098817999999999"/>
    <n v="1.1098817999999999"/>
    <s v="6510.0674"/>
    <s v="6510.0674"/>
    <n v="-59.796999999998661"/>
    <n v="-61.006999999999607"/>
    <n v="-61.617000000000189"/>
    <n v="-68.389000000001033"/>
  </r>
  <r>
    <x v="0"/>
    <s v="P03977694"/>
    <x v="0"/>
    <x v="11"/>
    <x v="11"/>
    <x v="11"/>
    <x v="2"/>
    <x v="0"/>
    <x v="0"/>
    <x v="0"/>
    <x v="0"/>
    <x v="0"/>
    <x v="0"/>
    <n v="1088.6400000000001"/>
    <n v="1088.6400000000001"/>
    <d v="1992-02-04T00:00:00"/>
    <d v="1992-02-04T00:00:00"/>
    <d v="2024-02-04T00:00:00"/>
    <d v="2024-02-04T00:00:00"/>
    <n v="32"/>
    <n v="32"/>
    <n v="43"/>
    <n v="43"/>
    <x v="1"/>
    <x v="1"/>
    <s v="NA"/>
    <s v="NA"/>
    <x v="0"/>
    <x v="0"/>
    <s v="NA"/>
    <s v="NA"/>
    <x v="0"/>
    <x v="0"/>
    <s v="5.67"/>
    <s v="5.67"/>
    <n v="9139.9330000000009"/>
    <n v="9051.2960000000003"/>
    <n v="9324.7440000000006"/>
    <n v="9234.3140000000003"/>
    <n v="9417.991"/>
    <n v="9326.6569999999992"/>
    <n v="10452.856"/>
    <n v="10351.486999999999"/>
    <x v="0"/>
    <x v="0"/>
    <x v="0"/>
    <x v="0"/>
    <n v="1.1098817999999999"/>
    <n v="1.1098817999999999"/>
    <s v="6510.0674"/>
    <s v="6510.0674"/>
    <n v="-88.637000000000626"/>
    <n v="-90.430000000000291"/>
    <n v="-91.334000000000742"/>
    <n v="-101.3690000000006"/>
  </r>
  <r>
    <x v="0"/>
    <s v="P03977694"/>
    <x v="0"/>
    <x v="12"/>
    <x v="12"/>
    <x v="12"/>
    <x v="2"/>
    <x v="0"/>
    <x v="0"/>
    <x v="0"/>
    <x v="0"/>
    <x v="0"/>
    <x v="0"/>
    <n v="1088.6400000000001"/>
    <n v="1088.6400000000001"/>
    <d v="1992-02-04T00:00:00"/>
    <d v="1992-02-04T00:00:00"/>
    <d v="2024-02-04T00:00:00"/>
    <d v="2024-02-04T00:00:00"/>
    <n v="32"/>
    <n v="32"/>
    <n v="43"/>
    <n v="43"/>
    <x v="1"/>
    <x v="1"/>
    <s v="NA"/>
    <s v="NA"/>
    <x v="0"/>
    <x v="0"/>
    <s v="NA"/>
    <s v="NA"/>
    <x v="0"/>
    <x v="0"/>
    <s v="5.67"/>
    <s v="5.67"/>
    <n v="9051.2960000000003"/>
    <n v="9096.4390000000003"/>
    <n v="9234.3140000000003"/>
    <n v="9277.9590000000007"/>
    <n v="9326.6569999999992"/>
    <n v="9370.7379999999994"/>
    <n v="10351.486999999999"/>
    <n v="10400.412"/>
    <x v="0"/>
    <x v="0"/>
    <x v="0"/>
    <x v="0"/>
    <n v="1.1098817999999999"/>
    <n v="1.1098817999999999"/>
    <s v="6510.0674"/>
    <s v="6510.0674"/>
    <n v="45.143000000000029"/>
    <n v="43.645000000000437"/>
    <n v="44.081000000000131"/>
    <n v="48.925000000001091"/>
  </r>
  <r>
    <x v="0"/>
    <s v="P03977694"/>
    <x v="0"/>
    <x v="13"/>
    <x v="13"/>
    <x v="13"/>
    <x v="2"/>
    <x v="0"/>
    <x v="0"/>
    <x v="0"/>
    <x v="0"/>
    <x v="0"/>
    <x v="0"/>
    <n v="1088.6400000000001"/>
    <n v="1088.6400000000001"/>
    <d v="1992-02-04T00:00:00"/>
    <d v="1992-02-04T00:00:00"/>
    <d v="2024-02-04T00:00:00"/>
    <d v="2024-02-04T00:00:00"/>
    <n v="32"/>
    <n v="32"/>
    <n v="43"/>
    <n v="43"/>
    <x v="1"/>
    <x v="1"/>
    <s v="NA"/>
    <s v="NA"/>
    <x v="0"/>
    <x v="0"/>
    <s v="NA"/>
    <s v="NA"/>
    <x v="0"/>
    <x v="0"/>
    <s v="5.67"/>
    <s v="5.67"/>
    <n v="9096.4390000000003"/>
    <n v="9096.4390000000003"/>
    <n v="9277.9590000000007"/>
    <n v="9277.9590000000007"/>
    <n v="9370.7379999999994"/>
    <n v="9370.7379999999994"/>
    <n v="10400.412"/>
    <n v="10400.412"/>
    <x v="0"/>
    <x v="0"/>
    <x v="0"/>
    <x v="0"/>
    <n v="1.1098817999999999"/>
    <n v="1.1098817999999999"/>
    <s v="6510.0674"/>
    <s v="6520.9536"/>
    <n v="0"/>
    <n v="0"/>
    <n v="0"/>
    <n v="0"/>
  </r>
  <r>
    <x v="0"/>
    <s v="P03977694"/>
    <x v="0"/>
    <x v="14"/>
    <x v="14"/>
    <x v="14"/>
    <x v="2"/>
    <x v="0"/>
    <x v="0"/>
    <x v="0"/>
    <x v="0"/>
    <x v="0"/>
    <x v="0"/>
    <n v="1088.6400000000001"/>
    <n v="1088.6400000000001"/>
    <d v="1992-02-04T00:00:00"/>
    <d v="1992-02-04T00:00:00"/>
    <d v="2024-02-04T00:00:00"/>
    <d v="2024-02-04T00:00:00"/>
    <n v="32"/>
    <n v="32"/>
    <n v="43"/>
    <n v="43"/>
    <x v="1"/>
    <x v="1"/>
    <s v="NA"/>
    <s v="NA"/>
    <x v="0"/>
    <x v="0"/>
    <s v="NA"/>
    <s v="NA"/>
    <x v="0"/>
    <x v="0"/>
    <s v="5.67"/>
    <s v="5.67"/>
    <n v="9096.4390000000003"/>
    <n v="9096.4390000000003"/>
    <n v="9277.9590000000007"/>
    <n v="9277.9590000000007"/>
    <n v="9370.7379999999994"/>
    <n v="9370.7379999999994"/>
    <n v="10400.412"/>
    <n v="10379.817999999999"/>
    <x v="0"/>
    <x v="0"/>
    <x v="0"/>
    <x v="0"/>
    <n v="1.1098817999999999"/>
    <n v="1.1076840999999999"/>
    <s v="6520.9536"/>
    <s v="6520.9536"/>
    <n v="0"/>
    <n v="0"/>
    <n v="0"/>
    <n v="-20.59400000000096"/>
  </r>
  <r>
    <x v="0"/>
    <s v="P03977694"/>
    <x v="0"/>
    <x v="15"/>
    <x v="15"/>
    <x v="15"/>
    <x v="2"/>
    <x v="0"/>
    <x v="0"/>
    <x v="0"/>
    <x v="0"/>
    <x v="0"/>
    <x v="0"/>
    <n v="1088.6400000000001"/>
    <n v="1088.6400000000001"/>
    <d v="1992-02-04T00:00:00"/>
    <d v="1992-02-04T00:00:00"/>
    <d v="2024-02-04T00:00:00"/>
    <d v="2024-02-04T00:00:00"/>
    <n v="32"/>
    <n v="32"/>
    <n v="43"/>
    <n v="43"/>
    <x v="1"/>
    <x v="1"/>
    <s v="NA"/>
    <s v="NA"/>
    <x v="0"/>
    <x v="0"/>
    <s v="NA"/>
    <s v="NA"/>
    <x v="0"/>
    <x v="0"/>
    <s v="5.67"/>
    <s v="5.67"/>
    <n v="9096.4390000000003"/>
    <n v="9096.4390000000003"/>
    <n v="9277.9590000000007"/>
    <n v="9277.9590000000007"/>
    <n v="9370.7379999999994"/>
    <n v="9370.7379999999994"/>
    <n v="10379.817999999999"/>
    <n v="10379.817999999999"/>
    <x v="0"/>
    <x v="0"/>
    <x v="0"/>
    <x v="0"/>
    <n v="1.1076840999999999"/>
    <n v="1.1076840999999999"/>
    <s v="6520.9536"/>
    <s v="6520.9536"/>
    <n v="0"/>
    <n v="0"/>
    <n v="0"/>
    <n v="0"/>
  </r>
  <r>
    <x v="0"/>
    <s v="P03977694"/>
    <x v="0"/>
    <x v="16"/>
    <x v="16"/>
    <x v="16"/>
    <x v="2"/>
    <x v="0"/>
    <x v="0"/>
    <x v="0"/>
    <x v="0"/>
    <x v="0"/>
    <x v="0"/>
    <n v="1088.6400000000001"/>
    <n v="1088.6400000000001"/>
    <d v="1992-02-04T00:00:00"/>
    <d v="1992-02-04T00:00:00"/>
    <d v="2024-02-04T00:00:00"/>
    <d v="2024-02-04T00:00:00"/>
    <n v="32"/>
    <n v="32"/>
    <n v="43"/>
    <n v="43"/>
    <x v="1"/>
    <x v="1"/>
    <s v="NA"/>
    <s v="NA"/>
    <x v="0"/>
    <x v="0"/>
    <s v="NA"/>
    <s v="NA"/>
    <x v="0"/>
    <x v="0"/>
    <s v="5.67"/>
    <s v="5.67"/>
    <n v="9096.4390000000003"/>
    <n v="9096.4390000000003"/>
    <n v="9277.9590000000007"/>
    <n v="9277.9590000000007"/>
    <n v="9370.7379999999994"/>
    <n v="9370.7389999999996"/>
    <n v="10379.817999999999"/>
    <n v="10379.817999999999"/>
    <x v="0"/>
    <x v="0"/>
    <x v="0"/>
    <x v="0"/>
    <n v="1.1076840999999999"/>
    <n v="1.1076840999999999"/>
    <s v="6520.9536"/>
    <s v="6520.9536"/>
    <n v="0"/>
    <n v="0"/>
    <n v="1.0000000002037268E-3"/>
    <n v="0"/>
  </r>
  <r>
    <x v="0"/>
    <s v="P03977694"/>
    <x v="0"/>
    <x v="17"/>
    <x v="17"/>
    <x v="17"/>
    <x v="1"/>
    <x v="0"/>
    <x v="0"/>
    <x v="0"/>
    <x v="0"/>
    <x v="0"/>
    <x v="0"/>
    <n v="1088.6400000000001"/>
    <n v="1088.6400000000001"/>
    <d v="1992-02-04T00:00:00"/>
    <d v="1992-02-04T00:00:00"/>
    <d v="2024-02-04T00:00:00"/>
    <d v="2024-02-04T00:00:00"/>
    <n v="32"/>
    <n v="32"/>
    <n v="43"/>
    <n v="43"/>
    <x v="1"/>
    <x v="1"/>
    <s v="NA"/>
    <s v="NA"/>
    <x v="0"/>
    <x v="0"/>
    <s v="NA"/>
    <s v="NA"/>
    <x v="0"/>
    <x v="0"/>
    <s v="5.67"/>
    <s v="5.67"/>
    <n v="9096.4390000000003"/>
    <n v="9096.4390000000003"/>
    <n v="9277.9590000000007"/>
    <n v="9277.9590000000007"/>
    <n v="9370.7389999999996"/>
    <n v="9370.7389999999996"/>
    <n v="10379.817999999999"/>
    <n v="10379.817999999999"/>
    <x v="0"/>
    <x v="0"/>
    <x v="0"/>
    <x v="0"/>
    <n v="1.1076840999999999"/>
    <n v="1.1076840999999999"/>
    <s v="6520.9536"/>
    <s v="6520.9536"/>
    <n v="0"/>
    <n v="0"/>
    <n v="0"/>
    <n v="0"/>
  </r>
  <r>
    <x v="0"/>
    <s v="P03977694"/>
    <x v="0"/>
    <x v="18"/>
    <x v="18"/>
    <x v="18"/>
    <x v="3"/>
    <x v="0"/>
    <x v="0"/>
    <x v="0"/>
    <x v="0"/>
    <x v="0"/>
    <x v="0"/>
    <n v="1088.6400000000001"/>
    <n v="1088.6400000000001"/>
    <d v="1992-02-04T00:00:00"/>
    <d v="1992-02-04T00:00:00"/>
    <d v="2024-02-04T00:00:00"/>
    <d v="2024-02-04T00:00:00"/>
    <n v="32"/>
    <n v="32"/>
    <n v="43"/>
    <n v="43"/>
    <x v="1"/>
    <x v="1"/>
    <s v="NA"/>
    <s v="NA"/>
    <x v="0"/>
    <x v="0"/>
    <s v="NA"/>
    <s v="NA"/>
    <x v="0"/>
    <x v="0"/>
    <s v="5.67"/>
    <s v="5.67"/>
    <n v="9096.4390000000003"/>
    <n v="9096.4390000000003"/>
    <n v="9277.9590000000007"/>
    <n v="9277.9590000000007"/>
    <n v="9370.7389999999996"/>
    <n v="9370.7389999999996"/>
    <n v="10379.817999999999"/>
    <n v="10379.817999999999"/>
    <x v="0"/>
    <x v="0"/>
    <x v="0"/>
    <x v="0"/>
    <n v="1.1076840999999999"/>
    <n v="1.1076840999999999"/>
    <s v="6520.9536"/>
    <s v="6520.9536"/>
    <n v="0"/>
    <n v="0"/>
    <n v="0"/>
    <n v="0"/>
  </r>
  <r>
    <x v="0"/>
    <s v="P03977694"/>
    <x v="0"/>
    <x v="19"/>
    <x v="19"/>
    <x v="19"/>
    <x v="4"/>
    <x v="0"/>
    <x v="0"/>
    <x v="0"/>
    <x v="0"/>
    <x v="0"/>
    <x v="0"/>
    <n v="1088.6400000000001"/>
    <n v="1088.6400000000001"/>
    <d v="1992-02-04T00:00:00"/>
    <d v="1992-02-04T00:00:00"/>
    <d v="2024-02-04T00:00:00"/>
    <d v="2024-02-04T00:00:00"/>
    <n v="32"/>
    <n v="32"/>
    <n v="43"/>
    <n v="43"/>
    <x v="1"/>
    <x v="1"/>
    <s v="NA"/>
    <s v="NA"/>
    <x v="0"/>
    <x v="0"/>
    <s v="NA"/>
    <s v="NA"/>
    <x v="0"/>
    <x v="0"/>
    <s v="5.67"/>
    <s v="5.67"/>
    <n v="9096.4390000000003"/>
    <n v="9096.4390000000003"/>
    <n v="9277.9590000000007"/>
    <n v="9277.9590000000007"/>
    <n v="9370.7389999999996"/>
    <n v="9370.7389999999996"/>
    <n v="10379.817999999999"/>
    <n v="10379.817999999999"/>
    <x v="0"/>
    <x v="0"/>
    <x v="0"/>
    <x v="0"/>
    <n v="1.1076840999999999"/>
    <n v="1.1076840999999999"/>
    <s v="6520.9536"/>
    <s v="6520.9536"/>
    <n v="0"/>
    <n v="0"/>
    <n v="0"/>
    <n v="0"/>
  </r>
  <r>
    <x v="0"/>
    <s v="P03977694"/>
    <x v="0"/>
    <x v="20"/>
    <x v="20"/>
    <x v="20"/>
    <x v="2"/>
    <x v="0"/>
    <x v="0"/>
    <x v="0"/>
    <x v="0"/>
    <x v="0"/>
    <x v="0"/>
    <n v="1088.6400000000001"/>
    <n v="1088.6400000000001"/>
    <d v="1992-02-04T00:00:00"/>
    <d v="1992-02-04T00:00:00"/>
    <d v="2024-02-04T00:00:00"/>
    <d v="2024-02-04T00:00:00"/>
    <n v="32"/>
    <n v="32"/>
    <n v="43"/>
    <n v="43"/>
    <x v="1"/>
    <x v="1"/>
    <s v="NA"/>
    <s v="NA"/>
    <x v="0"/>
    <x v="0"/>
    <s v="NA"/>
    <s v="NA"/>
    <x v="0"/>
    <x v="0"/>
    <s v="5.67"/>
    <s v="5.67"/>
    <n v="9096.4390000000003"/>
    <n v="9116.4950000000008"/>
    <n v="9277.9590000000007"/>
    <n v="9279.2360000000008"/>
    <n v="9370.7389999999996"/>
    <n v="9372.0280000000002"/>
    <n v="10379.817999999999"/>
    <n v="10381.248"/>
    <x v="0"/>
    <x v="0"/>
    <x v="0"/>
    <x v="0"/>
    <n v="1.1076840999999999"/>
    <n v="1.1076840999999999"/>
    <s v="6520.9536"/>
    <s v="6520.9536"/>
    <n v="20.056000000000495"/>
    <n v="1.2770000000000437"/>
    <n v="1.2890000000006694"/>
    <n v="1.430000000000291"/>
  </r>
  <r>
    <x v="0"/>
    <s v="P03977694"/>
    <x v="0"/>
    <x v="21"/>
    <x v="21"/>
    <x v="21"/>
    <x v="2"/>
    <x v="0"/>
    <x v="0"/>
    <x v="0"/>
    <x v="0"/>
    <x v="0"/>
    <x v="0"/>
    <n v="1088.6400000000001"/>
    <n v="1088.6400000000001"/>
    <d v="1992-02-04T00:00:00"/>
    <d v="1992-02-04T00:00:00"/>
    <d v="2024-02-04T00:00:00"/>
    <d v="2024-02-04T00:00:00"/>
    <n v="32"/>
    <n v="32"/>
    <n v="43"/>
    <n v="43"/>
    <x v="1"/>
    <x v="1"/>
    <s v="NA"/>
    <s v="NA"/>
    <x v="0"/>
    <x v="0"/>
    <s v="NA"/>
    <s v="NA"/>
    <x v="0"/>
    <x v="0"/>
    <s v="5.67"/>
    <s v="5.67"/>
    <n v="9116.4950000000008"/>
    <n v="9071.2510000000002"/>
    <n v="9279.2360000000008"/>
    <n v="9319.6560000000009"/>
    <n v="9372.0280000000002"/>
    <n v="9412.8529999999992"/>
    <n v="10381.248"/>
    <n v="10426.468000000001"/>
    <x v="0"/>
    <x v="0"/>
    <x v="0"/>
    <x v="0"/>
    <n v="1.1076840999999999"/>
    <n v="1.1076840999999999"/>
    <s v="6520.9536"/>
    <s v="6520.9536"/>
    <n v="-45.244000000000597"/>
    <n v="40.420000000000073"/>
    <n v="40.824999999998909"/>
    <n v="45.220000000001164"/>
  </r>
  <r>
    <x v="0"/>
    <s v="P04152319"/>
    <x v="0"/>
    <x v="0"/>
    <x v="0"/>
    <x v="0"/>
    <x v="0"/>
    <x v="0"/>
    <x v="0"/>
    <x v="0"/>
    <x v="0"/>
    <x v="2"/>
    <x v="2"/>
    <n v="47.8"/>
    <n v="47.8"/>
    <d v="1999-05-02T00:00:00"/>
    <d v="1999-05-02T00:00:00"/>
    <d v="2025-01-01T00:00:00"/>
    <d v="2025-01-01T00:00:00"/>
    <n v="40"/>
    <n v="40"/>
    <n v="35"/>
    <n v="35"/>
    <x v="0"/>
    <x v="0"/>
    <s v="NA"/>
    <s v="NA"/>
    <x v="0"/>
    <x v="0"/>
    <s v="NA"/>
    <s v="NA"/>
    <x v="1"/>
    <x v="1"/>
    <s v="2.39"/>
    <s v="2.39"/>
    <n v="306.82393999999999"/>
    <n v="306.82393999999999"/>
    <n v="312.72417999999999"/>
    <n v="312.72417999999999"/>
    <n v="315.85144000000003"/>
    <n v="315.85144000000003"/>
    <n v="362.84269999999998"/>
    <n v="362.84269999999998"/>
    <x v="0"/>
    <x v="0"/>
    <x v="0"/>
    <x v="0"/>
    <n v="1.1487765000000001"/>
    <n v="1.1487765000000001"/>
    <s v="235.65399"/>
    <s v="235.65399"/>
    <n v="0"/>
    <n v="0"/>
    <n v="0"/>
    <n v="0"/>
  </r>
  <r>
    <x v="0"/>
    <s v="P04152319"/>
    <x v="0"/>
    <x v="1"/>
    <x v="1"/>
    <x v="1"/>
    <x v="1"/>
    <x v="0"/>
    <x v="0"/>
    <x v="0"/>
    <x v="0"/>
    <x v="2"/>
    <x v="2"/>
    <n v="47.8"/>
    <n v="47.8"/>
    <d v="1999-05-02T00:00:00"/>
    <d v="1999-05-02T00:00:00"/>
    <d v="2025-01-01T00:00:00"/>
    <d v="2025-01-01T00:00:00"/>
    <n v="40"/>
    <n v="40"/>
    <n v="35"/>
    <n v="35"/>
    <x v="0"/>
    <x v="0"/>
    <s v="NA"/>
    <s v="NA"/>
    <x v="0"/>
    <x v="0"/>
    <s v="NA"/>
    <s v="NA"/>
    <x v="1"/>
    <x v="1"/>
    <s v="2.39"/>
    <s v="2.39"/>
    <n v="306.82393999999999"/>
    <n v="306.82393999999999"/>
    <n v="312.72417999999999"/>
    <n v="312.72417999999999"/>
    <n v="315.85144000000003"/>
    <n v="315.85144000000003"/>
    <n v="362.84269999999998"/>
    <n v="362.84269999999998"/>
    <x v="0"/>
    <x v="0"/>
    <x v="0"/>
    <x v="0"/>
    <n v="1.1487765000000001"/>
    <n v="1.1487765000000001"/>
    <s v="235.65399"/>
    <s v="235.65399"/>
    <n v="0"/>
    <n v="0"/>
    <n v="0"/>
    <n v="0"/>
  </r>
  <r>
    <x v="0"/>
    <s v="P04152319"/>
    <x v="0"/>
    <x v="2"/>
    <x v="2"/>
    <x v="2"/>
    <x v="2"/>
    <x v="0"/>
    <x v="0"/>
    <x v="0"/>
    <x v="0"/>
    <x v="2"/>
    <x v="2"/>
    <n v="47.8"/>
    <n v="47.8"/>
    <d v="1999-05-02T00:00:00"/>
    <d v="1999-05-02T00:00:00"/>
    <d v="2025-01-01T00:00:00"/>
    <d v="2025-01-01T00:00:00"/>
    <n v="40"/>
    <n v="40"/>
    <n v="35"/>
    <n v="35"/>
    <x v="0"/>
    <x v="0"/>
    <s v="NA"/>
    <s v="NA"/>
    <x v="0"/>
    <x v="0"/>
    <s v="NA"/>
    <s v="NA"/>
    <x v="1"/>
    <x v="1"/>
    <s v="2.39"/>
    <s v="2.39"/>
    <n v="306.82393999999999"/>
    <n v="306.82393999999999"/>
    <n v="312.72417999999999"/>
    <n v="312.72417999999999"/>
    <n v="315.85144000000003"/>
    <n v="315.85140000000001"/>
    <n v="362.84269999999998"/>
    <n v="362.84269999999998"/>
    <x v="0"/>
    <x v="0"/>
    <x v="0"/>
    <x v="0"/>
    <n v="1.1487765000000001"/>
    <n v="1.1487765000000001"/>
    <s v="235.65399"/>
    <s v="235.65399"/>
    <n v="0"/>
    <n v="0"/>
    <n v="-4.0000000012696546E-5"/>
    <n v="0"/>
  </r>
  <r>
    <x v="0"/>
    <s v="P04152319"/>
    <x v="0"/>
    <x v="3"/>
    <x v="3"/>
    <x v="3"/>
    <x v="2"/>
    <x v="0"/>
    <x v="0"/>
    <x v="0"/>
    <x v="0"/>
    <x v="2"/>
    <x v="2"/>
    <n v="47.8"/>
    <n v="47.8"/>
    <d v="1999-05-02T00:00:00"/>
    <d v="1999-05-02T00:00:00"/>
    <d v="2025-01-01T00:00:00"/>
    <d v="2025-01-01T00:00:00"/>
    <n v="40"/>
    <n v="40"/>
    <n v="35"/>
    <n v="35"/>
    <x v="0"/>
    <x v="0"/>
    <s v="NA"/>
    <s v="NA"/>
    <x v="0"/>
    <x v="0"/>
    <s v="NA"/>
    <s v="NA"/>
    <x v="1"/>
    <x v="1"/>
    <s v="2.39"/>
    <s v="2.39"/>
    <n v="306.82393999999999"/>
    <n v="306.82393999999999"/>
    <n v="312.72417999999999"/>
    <n v="312.72417999999999"/>
    <n v="315.85140000000001"/>
    <n v="315.85140000000001"/>
    <n v="362.84269999999998"/>
    <n v="362.84269999999998"/>
    <x v="0"/>
    <x v="0"/>
    <x v="0"/>
    <x v="0"/>
    <n v="1.1487765000000001"/>
    <n v="1.1487765000000001"/>
    <s v="235.65399"/>
    <s v="235.65399"/>
    <n v="0"/>
    <n v="0"/>
    <n v="0"/>
    <n v="0"/>
  </r>
  <r>
    <x v="0"/>
    <s v="P04152319"/>
    <x v="0"/>
    <x v="4"/>
    <x v="4"/>
    <x v="4"/>
    <x v="2"/>
    <x v="0"/>
    <x v="0"/>
    <x v="0"/>
    <x v="0"/>
    <x v="2"/>
    <x v="2"/>
    <n v="47.8"/>
    <n v="47.8"/>
    <d v="1999-05-02T00:00:00"/>
    <d v="1999-05-02T00:00:00"/>
    <d v="2025-01-01T00:00:00"/>
    <d v="2025-01-01T00:00:00"/>
    <n v="40"/>
    <n v="40"/>
    <n v="35"/>
    <n v="35"/>
    <x v="0"/>
    <x v="0"/>
    <s v="NA"/>
    <s v="NA"/>
    <x v="0"/>
    <x v="0"/>
    <s v="NA"/>
    <s v="NA"/>
    <x v="1"/>
    <x v="1"/>
    <s v="2.39"/>
    <s v="2.39"/>
    <n v="306.82393999999999"/>
    <n v="306.90402"/>
    <n v="312.72417999999999"/>
    <n v="312.72928000000002"/>
    <n v="315.85140000000001"/>
    <n v="315.85656999999998"/>
    <n v="362.84269999999998"/>
    <n v="362.84859999999998"/>
    <x v="0"/>
    <x v="0"/>
    <x v="0"/>
    <x v="0"/>
    <n v="1.1487765000000001"/>
    <n v="1.1487765000000001"/>
    <s v="235.65399"/>
    <s v="235.65399"/>
    <n v="8.0080000000009477E-2"/>
    <n v="5.1000000000271939E-3"/>
    <n v="5.1699999999641477E-3"/>
    <n v="5.8999999999969077E-3"/>
  </r>
  <r>
    <x v="0"/>
    <s v="P04152319"/>
    <x v="0"/>
    <x v="5"/>
    <x v="5"/>
    <x v="5"/>
    <x v="2"/>
    <x v="0"/>
    <x v="0"/>
    <x v="0"/>
    <x v="0"/>
    <x v="2"/>
    <x v="2"/>
    <n v="47.8"/>
    <n v="47.8"/>
    <d v="1999-05-02T00:00:00"/>
    <d v="1999-05-02T00:00:00"/>
    <d v="2025-01-01T00:00:00"/>
    <d v="2025-01-01T00:00:00"/>
    <n v="40"/>
    <n v="40"/>
    <n v="35"/>
    <n v="35"/>
    <x v="0"/>
    <x v="0"/>
    <s v="NA"/>
    <s v="NA"/>
    <x v="0"/>
    <x v="0"/>
    <s v="NA"/>
    <s v="NA"/>
    <x v="1"/>
    <x v="1"/>
    <s v="2.39"/>
    <s v="2.39"/>
    <n v="306.90402"/>
    <n v="284.0213"/>
    <n v="312.72928000000002"/>
    <n v="289.4117"/>
    <n v="315.85656999999998"/>
    <n v="292.30581999999998"/>
    <n v="362.84859999999998"/>
    <n v="335.79406999999998"/>
    <x v="0"/>
    <x v="0"/>
    <x v="0"/>
    <x v="0"/>
    <n v="1.1487765000000001"/>
    <n v="1.1487765000000001"/>
    <s v="235.65399"/>
    <s v="235.65399"/>
    <n v="-22.882720000000006"/>
    <n v="-23.317580000000021"/>
    <n v="-23.550749999999994"/>
    <n v="-27.05453"/>
  </r>
  <r>
    <x v="0"/>
    <s v="P04152319"/>
    <x v="0"/>
    <x v="6"/>
    <x v="6"/>
    <x v="6"/>
    <x v="2"/>
    <x v="0"/>
    <x v="0"/>
    <x v="0"/>
    <x v="0"/>
    <x v="2"/>
    <x v="2"/>
    <n v="47.8"/>
    <n v="47.8"/>
    <d v="1999-05-02T00:00:00"/>
    <d v="1999-05-02T00:00:00"/>
    <d v="2025-01-01T00:00:00"/>
    <d v="2025-01-01T00:00:00"/>
    <n v="40"/>
    <n v="40"/>
    <n v="35"/>
    <n v="35"/>
    <x v="0"/>
    <x v="0"/>
    <s v="NA"/>
    <s v="NA"/>
    <x v="0"/>
    <x v="0"/>
    <s v="NA"/>
    <s v="NA"/>
    <x v="1"/>
    <x v="1"/>
    <s v="2.39"/>
    <s v="2.39"/>
    <n v="284.0213"/>
    <n v="285.43786999999998"/>
    <n v="289.4117"/>
    <n v="290.81060000000002"/>
    <n v="292.30581999999998"/>
    <n v="293.71872000000002"/>
    <n v="335.79406999999998"/>
    <n v="337.41717999999997"/>
    <x v="0"/>
    <x v="0"/>
    <x v="0"/>
    <x v="0"/>
    <n v="1.1487765000000001"/>
    <n v="1.1487765000000001"/>
    <s v="235.65399"/>
    <s v="235.65399"/>
    <n v="1.4165699999999788"/>
    <n v="1.398900000000026"/>
    <n v="1.412900000000036"/>
    <n v="1.6231099999999969"/>
  </r>
  <r>
    <x v="0"/>
    <s v="P04152319"/>
    <x v="0"/>
    <x v="7"/>
    <x v="7"/>
    <x v="7"/>
    <x v="1"/>
    <x v="0"/>
    <x v="1"/>
    <x v="0"/>
    <x v="0"/>
    <x v="2"/>
    <x v="2"/>
    <n v="47.8"/>
    <n v="47.8"/>
    <d v="1999-05-02T00:00:00"/>
    <d v="1999-05-02T00:00:00"/>
    <d v="2025-01-01T00:00:00"/>
    <d v="2025-02-01T00:00:00"/>
    <n v="40"/>
    <n v="40"/>
    <n v="35"/>
    <n v="35"/>
    <x v="0"/>
    <x v="0"/>
    <s v="NA"/>
    <s v="NA"/>
    <x v="0"/>
    <x v="0"/>
    <s v="NA"/>
    <s v="NA"/>
    <x v="1"/>
    <x v="1"/>
    <s v="2.39"/>
    <s v="2.39"/>
    <n v="285.43786999999998"/>
    <n v="285.43786999999998"/>
    <n v="290.81060000000002"/>
    <n v="290.81060000000002"/>
    <n v="293.71872000000002"/>
    <n v="293.71872000000002"/>
    <n v="337.41717999999997"/>
    <n v="337.41717999999997"/>
    <x v="0"/>
    <x v="0"/>
    <x v="0"/>
    <x v="0"/>
    <n v="1.1487765000000001"/>
    <n v="1.1487765000000001"/>
    <s v="235.65399"/>
    <s v="235.65399"/>
    <n v="0"/>
    <n v="0"/>
    <n v="0"/>
    <n v="0"/>
  </r>
  <r>
    <x v="0"/>
    <s v="P04152319"/>
    <x v="0"/>
    <x v="8"/>
    <x v="8"/>
    <x v="8"/>
    <x v="2"/>
    <x v="1"/>
    <x v="1"/>
    <x v="0"/>
    <x v="0"/>
    <x v="2"/>
    <x v="2"/>
    <n v="47.8"/>
    <n v="47.8"/>
    <d v="1999-05-02T00:00:00"/>
    <d v="1999-05-02T00:00:00"/>
    <d v="2025-02-01T00:00:00"/>
    <d v="2025-02-01T00:00:00"/>
    <n v="40"/>
    <n v="40"/>
    <n v="35"/>
    <n v="35"/>
    <x v="0"/>
    <x v="0"/>
    <s v="NA"/>
    <s v="NA"/>
    <x v="0"/>
    <x v="0"/>
    <s v="NA"/>
    <s v="NA"/>
    <x v="1"/>
    <x v="1"/>
    <s v="2.39"/>
    <s v="2.39"/>
    <n v="285.43786999999998"/>
    <n v="285.43786999999998"/>
    <n v="290.81060000000002"/>
    <n v="290.81060000000002"/>
    <n v="293.71872000000002"/>
    <n v="293.71872000000002"/>
    <n v="337.41717999999997"/>
    <n v="337.41717999999997"/>
    <x v="0"/>
    <x v="0"/>
    <x v="0"/>
    <x v="0"/>
    <n v="1.1487765000000001"/>
    <n v="1.1487765000000001"/>
    <s v="235.65399"/>
    <s v="235.65399"/>
    <n v="0"/>
    <n v="0"/>
    <n v="0"/>
    <n v="0"/>
  </r>
  <r>
    <x v="0"/>
    <s v="P04152319"/>
    <x v="0"/>
    <x v="9"/>
    <x v="9"/>
    <x v="9"/>
    <x v="2"/>
    <x v="1"/>
    <x v="1"/>
    <x v="0"/>
    <x v="0"/>
    <x v="2"/>
    <x v="2"/>
    <n v="47.8"/>
    <n v="47.8"/>
    <d v="1999-05-02T00:00:00"/>
    <d v="1999-05-02T00:00:00"/>
    <d v="2025-02-01T00:00:00"/>
    <d v="2025-02-01T00:00:00"/>
    <n v="40"/>
    <n v="40"/>
    <n v="35"/>
    <n v="35"/>
    <x v="0"/>
    <x v="0"/>
    <s v="NA"/>
    <s v="NA"/>
    <x v="0"/>
    <x v="0"/>
    <s v="NA"/>
    <s v="NA"/>
    <x v="1"/>
    <x v="1"/>
    <s v="2.39"/>
    <s v="2.39"/>
    <n v="285.43786999999998"/>
    <n v="285.63736"/>
    <n v="290.81060000000002"/>
    <n v="291.01004"/>
    <n v="293.71872000000002"/>
    <n v="293.92014"/>
    <n v="337.41717999999997"/>
    <n v="337.64855999999997"/>
    <x v="0"/>
    <x v="0"/>
    <x v="0"/>
    <x v="0"/>
    <n v="1.1487765000000001"/>
    <n v="1.1487765000000001"/>
    <s v="235.65399"/>
    <s v="235.65399"/>
    <n v="0.1994900000000257"/>
    <n v="0.19943999999998141"/>
    <n v="0.20141999999998461"/>
    <n v="0.23138000000000147"/>
  </r>
  <r>
    <x v="0"/>
    <s v="P04152319"/>
    <x v="0"/>
    <x v="10"/>
    <x v="10"/>
    <x v="10"/>
    <x v="2"/>
    <x v="1"/>
    <x v="1"/>
    <x v="0"/>
    <x v="0"/>
    <x v="2"/>
    <x v="2"/>
    <n v="47.8"/>
    <n v="47.8"/>
    <d v="1999-05-02T00:00:00"/>
    <d v="1999-05-02T00:00:00"/>
    <d v="2025-02-01T00:00:00"/>
    <d v="2025-02-01T00:00:00"/>
    <n v="40"/>
    <n v="40"/>
    <n v="35"/>
    <n v="35"/>
    <x v="0"/>
    <x v="0"/>
    <s v="NA"/>
    <s v="NA"/>
    <x v="0"/>
    <x v="0"/>
    <s v="NA"/>
    <s v="NA"/>
    <x v="1"/>
    <x v="1"/>
    <s v="2.39"/>
    <s v="2.39"/>
    <n v="285.63736"/>
    <n v="283.78073000000001"/>
    <n v="291.01004"/>
    <n v="289.11847"/>
    <n v="293.92014"/>
    <n v="292.00963999999999"/>
    <n v="337.64855999999997"/>
    <n v="335.45382999999998"/>
    <x v="0"/>
    <x v="0"/>
    <x v="0"/>
    <x v="0"/>
    <n v="1.1487765000000001"/>
    <n v="1.1487765000000001"/>
    <s v="235.65399"/>
    <s v="235.65399"/>
    <n v="-1.8566299999999956"/>
    <n v="-1.8915700000000015"/>
    <n v="-1.9105000000000132"/>
    <n v="-2.1947299999999927"/>
  </r>
  <r>
    <x v="0"/>
    <s v="P04152319"/>
    <x v="0"/>
    <x v="11"/>
    <x v="11"/>
    <x v="11"/>
    <x v="2"/>
    <x v="1"/>
    <x v="1"/>
    <x v="0"/>
    <x v="0"/>
    <x v="2"/>
    <x v="2"/>
    <n v="47.8"/>
    <n v="47.8"/>
    <d v="1999-05-02T00:00:00"/>
    <d v="1999-05-02T00:00:00"/>
    <d v="2025-02-01T00:00:00"/>
    <d v="2025-02-01T00:00:00"/>
    <n v="40"/>
    <n v="40"/>
    <n v="35"/>
    <n v="35"/>
    <x v="0"/>
    <x v="0"/>
    <s v="NA"/>
    <s v="NA"/>
    <x v="0"/>
    <x v="0"/>
    <s v="NA"/>
    <s v="NA"/>
    <x v="1"/>
    <x v="1"/>
    <s v="2.39"/>
    <s v="2.39"/>
    <n v="283.78073000000001"/>
    <n v="283.27075000000002"/>
    <n v="289.11847"/>
    <n v="288.59894000000003"/>
    <n v="292.00963999999999"/>
    <n v="291.48491999999999"/>
    <n v="335.45382999999998"/>
    <n v="334.85104000000001"/>
    <x v="0"/>
    <x v="0"/>
    <x v="0"/>
    <x v="0"/>
    <n v="1.1487765000000001"/>
    <n v="1.1487765000000001"/>
    <s v="235.65399"/>
    <s v="235.65399"/>
    <n v="-0.50997999999998456"/>
    <n v="-0.51952999999997473"/>
    <n v="-0.52472000000000207"/>
    <n v="-0.60278999999997041"/>
  </r>
  <r>
    <x v="0"/>
    <s v="P04152319"/>
    <x v="0"/>
    <x v="12"/>
    <x v="12"/>
    <x v="12"/>
    <x v="2"/>
    <x v="1"/>
    <x v="1"/>
    <x v="0"/>
    <x v="0"/>
    <x v="2"/>
    <x v="2"/>
    <n v="47.8"/>
    <n v="47.8"/>
    <d v="1999-05-02T00:00:00"/>
    <d v="1999-05-02T00:00:00"/>
    <d v="2025-02-01T00:00:00"/>
    <d v="2025-02-01T00:00:00"/>
    <n v="40"/>
    <n v="40"/>
    <n v="35"/>
    <n v="35"/>
    <x v="0"/>
    <x v="0"/>
    <s v="NA"/>
    <s v="NA"/>
    <x v="0"/>
    <x v="0"/>
    <s v="NA"/>
    <s v="NA"/>
    <x v="1"/>
    <x v="1"/>
    <s v="2.39"/>
    <s v="2.39"/>
    <n v="283.27075000000002"/>
    <n v="284.68360000000001"/>
    <n v="288.59894000000003"/>
    <n v="289.96294999999998"/>
    <n v="291.48491999999999"/>
    <n v="292.86257999999998"/>
    <n v="334.85104000000001"/>
    <n v="336.43365"/>
    <x v="0"/>
    <x v="0"/>
    <x v="0"/>
    <x v="0"/>
    <n v="1.1487765000000001"/>
    <n v="1.1487765000000001"/>
    <s v="235.65399"/>
    <s v="235.65399"/>
    <n v="1.4128499999999917"/>
    <n v="1.3640099999999507"/>
    <n v="1.3776599999999917"/>
    <n v="1.5826099999999883"/>
  </r>
  <r>
    <x v="0"/>
    <s v="P04152319"/>
    <x v="0"/>
    <x v="13"/>
    <x v="13"/>
    <x v="13"/>
    <x v="2"/>
    <x v="1"/>
    <x v="1"/>
    <x v="0"/>
    <x v="0"/>
    <x v="2"/>
    <x v="2"/>
    <n v="47.8"/>
    <n v="47.8"/>
    <d v="1999-05-02T00:00:00"/>
    <d v="1999-05-02T00:00:00"/>
    <d v="2025-02-01T00:00:00"/>
    <d v="2025-02-01T00:00:00"/>
    <n v="40"/>
    <n v="40"/>
    <n v="35"/>
    <n v="35"/>
    <x v="0"/>
    <x v="0"/>
    <s v="NA"/>
    <s v="NA"/>
    <x v="0"/>
    <x v="0"/>
    <s v="NA"/>
    <s v="NA"/>
    <x v="1"/>
    <x v="1"/>
    <s v="2.39"/>
    <s v="2.39"/>
    <n v="284.68360000000001"/>
    <n v="284.68360000000001"/>
    <n v="289.96294999999998"/>
    <n v="289.96294999999998"/>
    <n v="292.86257999999998"/>
    <n v="292.86257999999998"/>
    <n v="336.43365"/>
    <n v="336.43365"/>
    <x v="0"/>
    <x v="0"/>
    <x v="0"/>
    <x v="0"/>
    <n v="1.1487765000000001"/>
    <n v="1.1487765000000001"/>
    <s v="235.65399"/>
    <s v="236.132"/>
    <n v="0"/>
    <n v="0"/>
    <n v="0"/>
    <n v="0"/>
  </r>
  <r>
    <x v="0"/>
    <s v="P04152319"/>
    <x v="0"/>
    <x v="14"/>
    <x v="14"/>
    <x v="14"/>
    <x v="2"/>
    <x v="1"/>
    <x v="1"/>
    <x v="0"/>
    <x v="0"/>
    <x v="2"/>
    <x v="2"/>
    <n v="47.8"/>
    <n v="47.8"/>
    <d v="1999-05-02T00:00:00"/>
    <d v="1999-05-02T00:00:00"/>
    <d v="2025-02-01T00:00:00"/>
    <d v="2025-02-01T00:00:00"/>
    <n v="40"/>
    <n v="40"/>
    <n v="35"/>
    <n v="35"/>
    <x v="0"/>
    <x v="0"/>
    <s v="NA"/>
    <s v="NA"/>
    <x v="0"/>
    <x v="0"/>
    <s v="NA"/>
    <s v="NA"/>
    <x v="1"/>
    <x v="1"/>
    <s v="2.39"/>
    <s v="2.39"/>
    <n v="284.68360000000001"/>
    <n v="284.68360000000001"/>
    <n v="289.96294999999998"/>
    <n v="289.96294999999998"/>
    <n v="292.86257999999998"/>
    <n v="292.86257999999998"/>
    <n v="336.43365"/>
    <n v="336.43365"/>
    <x v="0"/>
    <x v="0"/>
    <x v="0"/>
    <x v="0"/>
    <n v="1.1487765000000001"/>
    <n v="1.1487765000000001"/>
    <s v="236.132"/>
    <s v="236.132"/>
    <n v="0"/>
    <n v="0"/>
    <n v="0"/>
    <n v="0"/>
  </r>
  <r>
    <x v="0"/>
    <s v="P04152319"/>
    <x v="0"/>
    <x v="15"/>
    <x v="15"/>
    <x v="15"/>
    <x v="2"/>
    <x v="1"/>
    <x v="1"/>
    <x v="0"/>
    <x v="0"/>
    <x v="2"/>
    <x v="2"/>
    <n v="47.8"/>
    <n v="47.8"/>
    <d v="1999-05-02T00:00:00"/>
    <d v="1999-05-02T00:00:00"/>
    <d v="2025-02-01T00:00:00"/>
    <d v="2025-02-01T00:00:00"/>
    <n v="40"/>
    <n v="40"/>
    <n v="35"/>
    <n v="35"/>
    <x v="0"/>
    <x v="0"/>
    <s v="NA"/>
    <s v="NA"/>
    <x v="0"/>
    <x v="0"/>
    <s v="NA"/>
    <s v="NA"/>
    <x v="1"/>
    <x v="1"/>
    <s v="2.39"/>
    <s v="2.39"/>
    <n v="284.68360000000001"/>
    <n v="284.68360000000001"/>
    <n v="289.96294999999998"/>
    <n v="289.96294999999998"/>
    <n v="292.86257999999998"/>
    <n v="292.86257999999998"/>
    <n v="336.43365"/>
    <n v="336.43365"/>
    <x v="0"/>
    <x v="0"/>
    <x v="0"/>
    <x v="0"/>
    <n v="1.1487765000000001"/>
    <n v="1.1487765000000001"/>
    <s v="236.132"/>
    <s v="236.132"/>
    <n v="0"/>
    <n v="0"/>
    <n v="0"/>
    <n v="0"/>
  </r>
  <r>
    <x v="0"/>
    <s v="P04152319"/>
    <x v="0"/>
    <x v="16"/>
    <x v="16"/>
    <x v="16"/>
    <x v="2"/>
    <x v="1"/>
    <x v="1"/>
    <x v="0"/>
    <x v="0"/>
    <x v="2"/>
    <x v="2"/>
    <n v="47.8"/>
    <n v="47.8"/>
    <d v="1999-05-02T00:00:00"/>
    <d v="1999-05-02T00:00:00"/>
    <d v="2025-02-01T00:00:00"/>
    <d v="2025-02-01T00:00:00"/>
    <n v="40"/>
    <n v="40"/>
    <n v="35"/>
    <n v="35"/>
    <x v="0"/>
    <x v="0"/>
    <s v="NA"/>
    <s v="NA"/>
    <x v="0"/>
    <x v="0"/>
    <s v="NA"/>
    <s v="NA"/>
    <x v="1"/>
    <x v="1"/>
    <s v="2.39"/>
    <s v="2.39"/>
    <n v="284.68360000000001"/>
    <n v="284.68360000000001"/>
    <n v="289.96294999999998"/>
    <n v="289.96294999999998"/>
    <n v="292.86257999999998"/>
    <n v="292.86257999999998"/>
    <n v="336.43365"/>
    <n v="336.43365"/>
    <x v="0"/>
    <x v="0"/>
    <x v="0"/>
    <x v="0"/>
    <n v="1.1487765000000001"/>
    <n v="1.1487765000000001"/>
    <s v="236.132"/>
    <s v="236.132"/>
    <n v="0"/>
    <n v="0"/>
    <n v="0"/>
    <n v="0"/>
  </r>
  <r>
    <x v="0"/>
    <s v="P04152319"/>
    <x v="0"/>
    <x v="17"/>
    <x v="17"/>
    <x v="17"/>
    <x v="1"/>
    <x v="1"/>
    <x v="1"/>
    <x v="0"/>
    <x v="0"/>
    <x v="2"/>
    <x v="2"/>
    <n v="47.8"/>
    <n v="47.8"/>
    <d v="1999-05-02T00:00:00"/>
    <d v="1999-05-02T00:00:00"/>
    <d v="2025-02-01T00:00:00"/>
    <d v="2025-02-01T00:00:00"/>
    <n v="40"/>
    <n v="40"/>
    <n v="35"/>
    <n v="35"/>
    <x v="0"/>
    <x v="0"/>
    <s v="NA"/>
    <s v="NA"/>
    <x v="0"/>
    <x v="0"/>
    <s v="NA"/>
    <s v="NA"/>
    <x v="1"/>
    <x v="1"/>
    <s v="2.39"/>
    <s v="2.39"/>
    <n v="284.68360000000001"/>
    <n v="284.68360000000001"/>
    <n v="289.96294999999998"/>
    <n v="289.96294999999998"/>
    <n v="292.86257999999998"/>
    <n v="292.86257999999998"/>
    <n v="336.43365"/>
    <n v="336.43365"/>
    <x v="0"/>
    <x v="0"/>
    <x v="0"/>
    <x v="0"/>
    <n v="1.1487765000000001"/>
    <n v="1.1487765000000001"/>
    <s v="236.132"/>
    <s v="236.132"/>
    <n v="0"/>
    <n v="0"/>
    <n v="0"/>
    <n v="0"/>
  </r>
  <r>
    <x v="0"/>
    <s v="P04152319"/>
    <x v="0"/>
    <x v="18"/>
    <x v="18"/>
    <x v="18"/>
    <x v="3"/>
    <x v="1"/>
    <x v="1"/>
    <x v="0"/>
    <x v="0"/>
    <x v="2"/>
    <x v="2"/>
    <n v="47.8"/>
    <n v="47.8"/>
    <d v="1999-05-02T00:00:00"/>
    <d v="1999-05-02T00:00:00"/>
    <d v="2025-02-01T00:00:00"/>
    <d v="2025-02-01T00:00:00"/>
    <n v="40"/>
    <n v="40"/>
    <n v="35"/>
    <n v="35"/>
    <x v="0"/>
    <x v="0"/>
    <s v="NA"/>
    <s v="NA"/>
    <x v="0"/>
    <x v="0"/>
    <s v="NA"/>
    <s v="NA"/>
    <x v="1"/>
    <x v="1"/>
    <s v="2.39"/>
    <s v="2.39"/>
    <n v="284.68360000000001"/>
    <n v="284.68360000000001"/>
    <n v="289.96294999999998"/>
    <n v="289.96294999999998"/>
    <n v="292.86257999999998"/>
    <n v="292.86257999999998"/>
    <n v="336.43365"/>
    <n v="336.43365"/>
    <x v="0"/>
    <x v="0"/>
    <x v="0"/>
    <x v="0"/>
    <n v="1.1487765000000001"/>
    <n v="1.1487765000000001"/>
    <s v="236.132"/>
    <s v="236.132"/>
    <n v="0"/>
    <n v="0"/>
    <n v="0"/>
    <n v="0"/>
  </r>
  <r>
    <x v="0"/>
    <s v="P04152319"/>
    <x v="0"/>
    <x v="19"/>
    <x v="19"/>
    <x v="19"/>
    <x v="4"/>
    <x v="1"/>
    <x v="1"/>
    <x v="0"/>
    <x v="0"/>
    <x v="2"/>
    <x v="2"/>
    <n v="47.8"/>
    <n v="47.8"/>
    <d v="1999-05-02T00:00:00"/>
    <d v="1999-05-02T00:00:00"/>
    <d v="2025-02-01T00:00:00"/>
    <d v="2025-02-01T00:00:00"/>
    <n v="40"/>
    <n v="40"/>
    <n v="35"/>
    <n v="35"/>
    <x v="0"/>
    <x v="0"/>
    <s v="NA"/>
    <s v="NA"/>
    <x v="0"/>
    <x v="0"/>
    <s v="NA"/>
    <s v="NA"/>
    <x v="1"/>
    <x v="1"/>
    <s v="2.39"/>
    <s v="2.39"/>
    <n v="284.68360000000001"/>
    <n v="284.68360000000001"/>
    <n v="289.96294999999998"/>
    <n v="289.96294999999998"/>
    <n v="292.86257999999998"/>
    <n v="292.86257999999998"/>
    <n v="336.43365"/>
    <n v="336.43365"/>
    <x v="0"/>
    <x v="0"/>
    <x v="0"/>
    <x v="0"/>
    <n v="1.1487765000000001"/>
    <n v="1.1487765000000001"/>
    <s v="236.132"/>
    <s v="236.132"/>
    <n v="0"/>
    <n v="0"/>
    <n v="0"/>
    <n v="0"/>
  </r>
  <r>
    <x v="0"/>
    <s v="P04152319"/>
    <x v="0"/>
    <x v="20"/>
    <x v="20"/>
    <x v="20"/>
    <x v="2"/>
    <x v="1"/>
    <x v="1"/>
    <x v="0"/>
    <x v="0"/>
    <x v="2"/>
    <x v="2"/>
    <n v="47.8"/>
    <n v="47.8"/>
    <d v="1999-05-02T00:00:00"/>
    <d v="1999-05-02T00:00:00"/>
    <d v="2025-02-01T00:00:00"/>
    <d v="2025-02-01T00:00:00"/>
    <n v="40"/>
    <n v="40"/>
    <n v="35"/>
    <n v="35"/>
    <x v="0"/>
    <x v="0"/>
    <s v="NA"/>
    <s v="NA"/>
    <x v="0"/>
    <x v="0"/>
    <s v="NA"/>
    <s v="NA"/>
    <x v="1"/>
    <x v="1"/>
    <s v="2.39"/>
    <s v="2.39"/>
    <n v="284.68360000000001"/>
    <n v="285.50974000000002"/>
    <n v="289.96294999999998"/>
    <n v="290.20132000000001"/>
    <n v="292.86257999999998"/>
    <n v="293.10333000000003"/>
    <n v="336.43365"/>
    <n v="336.71024"/>
    <x v="0"/>
    <x v="0"/>
    <x v="0"/>
    <x v="0"/>
    <n v="1.1487765000000001"/>
    <n v="1.1487765000000001"/>
    <s v="236.132"/>
    <s v="236.132"/>
    <n v="0.82614000000000942"/>
    <n v="0.23837000000003172"/>
    <n v="0.2407500000000482"/>
    <n v="0.27658999999999878"/>
  </r>
  <r>
    <x v="0"/>
    <s v="P04152319"/>
    <x v="0"/>
    <x v="21"/>
    <x v="21"/>
    <x v="21"/>
    <x v="2"/>
    <x v="1"/>
    <x v="1"/>
    <x v="0"/>
    <x v="0"/>
    <x v="2"/>
    <x v="2"/>
    <n v="47.8"/>
    <n v="47.8"/>
    <d v="1999-05-02T00:00:00"/>
    <d v="1999-05-02T00:00:00"/>
    <d v="2025-02-01T00:00:00"/>
    <d v="2025-02-01T00:00:00"/>
    <n v="40"/>
    <n v="40"/>
    <n v="35"/>
    <n v="35"/>
    <x v="0"/>
    <x v="0"/>
    <s v="NA"/>
    <s v="NA"/>
    <x v="0"/>
    <x v="0"/>
    <s v="NA"/>
    <s v="NA"/>
    <x v="1"/>
    <x v="1"/>
    <s v="2.39"/>
    <s v="2.39"/>
    <n v="285.50974000000002"/>
    <n v="284.09280000000001"/>
    <n v="290.20132000000001"/>
    <n v="291.46541999999999"/>
    <n v="293.10333000000003"/>
    <n v="294.38006999999999"/>
    <n v="336.71024"/>
    <n v="338.17689999999999"/>
    <x v="0"/>
    <x v="0"/>
    <x v="0"/>
    <x v="0"/>
    <n v="1.1487765000000001"/>
    <n v="1.1487765000000001"/>
    <s v="236.132"/>
    <s v="236.132"/>
    <n v="-1.416940000000011"/>
    <n v="1.2640999999999849"/>
    <n v="1.2767399999999611"/>
    <n v="1.4666599999999903"/>
  </r>
  <r>
    <x v="0"/>
    <s v="P04738683"/>
    <x v="0"/>
    <x v="0"/>
    <x v="0"/>
    <x v="0"/>
    <x v="0"/>
    <x v="0"/>
    <x v="0"/>
    <x v="0"/>
    <x v="0"/>
    <x v="0"/>
    <x v="0"/>
    <n v="1190.7"/>
    <n v="1190.7"/>
    <d v="1997-04-22T00:00:00"/>
    <d v="1997-04-22T00:00:00"/>
    <d v="2018-04-22T00:00:00"/>
    <d v="2018-04-22T00:00:00"/>
    <n v="21"/>
    <n v="21"/>
    <n v="54"/>
    <n v="54"/>
    <x v="0"/>
    <x v="0"/>
    <s v="NA"/>
    <s v="NA"/>
    <x v="0"/>
    <x v="0"/>
    <s v="NA"/>
    <s v="NA"/>
    <x v="0"/>
    <x v="0"/>
    <s v="9.45"/>
    <s v="9.45"/>
    <n v="3939.5117"/>
    <n v="3939.5117"/>
    <n v="4027.9856"/>
    <n v="4027.9856"/>
    <n v="4068.2656000000002"/>
    <n v="4068.2656000000002"/>
    <n v="6221.4070000000002"/>
    <n v="6221.4070000000002"/>
    <x v="0"/>
    <x v="0"/>
    <x v="0"/>
    <x v="0"/>
    <n v="1.0973379999999999"/>
    <n v="1.0973379999999999"/>
    <s v="6221.407"/>
    <s v="6221.407"/>
    <n v="0"/>
    <n v="0"/>
    <n v="0"/>
    <n v="0"/>
  </r>
  <r>
    <x v="0"/>
    <s v="P04738683"/>
    <x v="0"/>
    <x v="1"/>
    <x v="1"/>
    <x v="1"/>
    <x v="1"/>
    <x v="0"/>
    <x v="0"/>
    <x v="0"/>
    <x v="0"/>
    <x v="0"/>
    <x v="0"/>
    <n v="1190.7"/>
    <n v="1190.7"/>
    <d v="1997-04-22T00:00:00"/>
    <d v="1997-04-22T00:00:00"/>
    <d v="2018-04-22T00:00:00"/>
    <d v="2018-04-22T00:00:00"/>
    <n v="21"/>
    <n v="21"/>
    <n v="54"/>
    <n v="54"/>
    <x v="0"/>
    <x v="0"/>
    <s v="NA"/>
    <s v="NA"/>
    <x v="0"/>
    <x v="0"/>
    <s v="NA"/>
    <s v="NA"/>
    <x v="0"/>
    <x v="0"/>
    <s v="9.45"/>
    <s v="9.45"/>
    <n v="3939.5117"/>
    <n v="3939.5117"/>
    <n v="4027.9856"/>
    <n v="4027.9856"/>
    <n v="4068.2656000000002"/>
    <n v="4068.2656000000002"/>
    <n v="6221.4070000000002"/>
    <n v="6221.4070000000002"/>
    <x v="0"/>
    <x v="0"/>
    <x v="0"/>
    <x v="0"/>
    <n v="1.0973379999999999"/>
    <n v="1.0973379999999999"/>
    <s v="6221.407"/>
    <s v="6221.407"/>
    <n v="0"/>
    <n v="0"/>
    <n v="0"/>
    <n v="0"/>
  </r>
  <r>
    <x v="0"/>
    <s v="P04738683"/>
    <x v="0"/>
    <x v="2"/>
    <x v="2"/>
    <x v="2"/>
    <x v="2"/>
    <x v="0"/>
    <x v="0"/>
    <x v="0"/>
    <x v="0"/>
    <x v="0"/>
    <x v="0"/>
    <n v="1190.7"/>
    <n v="1190.7"/>
    <d v="1997-04-22T00:00:00"/>
    <d v="1997-04-22T00:00:00"/>
    <d v="2018-04-22T00:00:00"/>
    <d v="2018-04-22T00:00:00"/>
    <n v="21"/>
    <n v="21"/>
    <n v="54"/>
    <n v="54"/>
    <x v="0"/>
    <x v="0"/>
    <s v="NA"/>
    <s v="NA"/>
    <x v="0"/>
    <x v="0"/>
    <s v="NA"/>
    <s v="NA"/>
    <x v="0"/>
    <x v="0"/>
    <s v="9.45"/>
    <s v="9.45"/>
    <n v="3939.5117"/>
    <n v="3939.5117"/>
    <n v="4027.9856"/>
    <n v="4027.9856"/>
    <n v="4068.2656000000002"/>
    <n v="4068.2654000000002"/>
    <n v="6221.4070000000002"/>
    <n v="6221.4070000000002"/>
    <x v="0"/>
    <x v="0"/>
    <x v="0"/>
    <x v="0"/>
    <n v="1.0973379999999999"/>
    <n v="1.0973379999999999"/>
    <s v="6221.407"/>
    <s v="6221.407"/>
    <n v="0"/>
    <n v="0"/>
    <n v="-1.9999999994979589E-4"/>
    <n v="0"/>
  </r>
  <r>
    <x v="0"/>
    <s v="P04738683"/>
    <x v="0"/>
    <x v="3"/>
    <x v="3"/>
    <x v="3"/>
    <x v="2"/>
    <x v="0"/>
    <x v="0"/>
    <x v="0"/>
    <x v="0"/>
    <x v="0"/>
    <x v="0"/>
    <n v="1190.7"/>
    <n v="1190.7"/>
    <d v="1997-04-22T00:00:00"/>
    <d v="1997-04-22T00:00:00"/>
    <d v="2018-04-22T00:00:00"/>
    <d v="2018-04-22T00:00:00"/>
    <n v="21"/>
    <n v="21"/>
    <n v="54"/>
    <n v="54"/>
    <x v="0"/>
    <x v="0"/>
    <s v="NA"/>
    <s v="NA"/>
    <x v="0"/>
    <x v="0"/>
    <s v="NA"/>
    <s v="NA"/>
    <x v="0"/>
    <x v="0"/>
    <s v="9.45"/>
    <s v="9.45"/>
    <n v="3939.5117"/>
    <n v="3939.5117"/>
    <n v="4027.9856"/>
    <n v="4027.9856"/>
    <n v="4068.2654000000002"/>
    <n v="4068.2654000000002"/>
    <n v="6221.4070000000002"/>
    <n v="6221.4070000000002"/>
    <x v="0"/>
    <x v="0"/>
    <x v="0"/>
    <x v="0"/>
    <n v="1.0973379999999999"/>
    <n v="1.0973379999999999"/>
    <s v="6221.407"/>
    <s v="6221.407"/>
    <n v="0"/>
    <n v="0"/>
    <n v="0"/>
    <n v="0"/>
  </r>
  <r>
    <x v="0"/>
    <s v="P04738683"/>
    <x v="0"/>
    <x v="4"/>
    <x v="4"/>
    <x v="4"/>
    <x v="2"/>
    <x v="0"/>
    <x v="0"/>
    <x v="0"/>
    <x v="0"/>
    <x v="0"/>
    <x v="0"/>
    <n v="1190.7"/>
    <n v="1190.7"/>
    <d v="1997-04-22T00:00:00"/>
    <d v="1997-04-22T00:00:00"/>
    <d v="2018-04-22T00:00:00"/>
    <d v="2018-04-22T00:00:00"/>
    <n v="21"/>
    <n v="21"/>
    <n v="54"/>
    <n v="54"/>
    <x v="0"/>
    <x v="0"/>
    <s v="NA"/>
    <s v="NA"/>
    <x v="0"/>
    <x v="0"/>
    <s v="NA"/>
    <s v="NA"/>
    <x v="0"/>
    <x v="0"/>
    <s v="9.45"/>
    <s v="9.45"/>
    <n v="3939.5117"/>
    <n v="3940.5396000000001"/>
    <n v="4027.9856"/>
    <n v="4028.0513000000001"/>
    <n v="4068.2654000000002"/>
    <n v="4068.3317999999999"/>
    <n v="6221.4070000000002"/>
    <n v="6221.4070000000002"/>
    <x v="0"/>
    <x v="0"/>
    <x v="0"/>
    <x v="0"/>
    <n v="1.0973379999999999"/>
    <n v="1.0973379999999999"/>
    <s v="6221.407"/>
    <s v="6221.407"/>
    <n v="1.0279000000000451"/>
    <n v="6.5700000000106229E-2"/>
    <n v="6.6399999999703141E-2"/>
    <n v="0"/>
  </r>
  <r>
    <x v="0"/>
    <s v="P04738683"/>
    <x v="0"/>
    <x v="5"/>
    <x v="5"/>
    <x v="5"/>
    <x v="2"/>
    <x v="0"/>
    <x v="0"/>
    <x v="0"/>
    <x v="0"/>
    <x v="0"/>
    <x v="0"/>
    <n v="1190.7"/>
    <n v="1190.7"/>
    <d v="1997-04-22T00:00:00"/>
    <d v="1997-04-22T00:00:00"/>
    <d v="2018-04-22T00:00:00"/>
    <d v="2018-04-22T00:00:00"/>
    <n v="21"/>
    <n v="21"/>
    <n v="54"/>
    <n v="54"/>
    <x v="0"/>
    <x v="0"/>
    <s v="NA"/>
    <s v="NA"/>
    <x v="0"/>
    <x v="0"/>
    <s v="NA"/>
    <s v="NA"/>
    <x v="0"/>
    <x v="0"/>
    <s v="9.45"/>
    <s v="9.45"/>
    <n v="3940.5396000000001"/>
    <n v="3645.7559999999999"/>
    <n v="4028.0513000000001"/>
    <n v="3726.7212"/>
    <n v="4068.3317999999999"/>
    <n v="3763.9883"/>
    <n v="6221.4070000000002"/>
    <n v="6221.4070000000002"/>
    <x v="0"/>
    <x v="0"/>
    <x v="0"/>
    <x v="0"/>
    <n v="1.0973379999999999"/>
    <n v="1.0973379999999999"/>
    <s v="6221.407"/>
    <s v="6221.407"/>
    <n v="-294.78360000000021"/>
    <n v="-301.33010000000013"/>
    <n v="-304.34349999999995"/>
    <n v="0"/>
  </r>
  <r>
    <x v="0"/>
    <s v="P04738683"/>
    <x v="0"/>
    <x v="6"/>
    <x v="6"/>
    <x v="6"/>
    <x v="2"/>
    <x v="0"/>
    <x v="0"/>
    <x v="0"/>
    <x v="0"/>
    <x v="0"/>
    <x v="0"/>
    <n v="1190.7"/>
    <n v="1190.7"/>
    <d v="1997-04-22T00:00:00"/>
    <d v="1997-04-22T00:00:00"/>
    <d v="2018-04-22T00:00:00"/>
    <d v="2018-04-22T00:00:00"/>
    <n v="21"/>
    <n v="21"/>
    <n v="54"/>
    <n v="54"/>
    <x v="0"/>
    <x v="0"/>
    <s v="NA"/>
    <s v="NA"/>
    <x v="0"/>
    <x v="0"/>
    <s v="NA"/>
    <s v="NA"/>
    <x v="0"/>
    <x v="0"/>
    <s v="9.45"/>
    <s v="9.45"/>
    <n v="3645.7559999999999"/>
    <n v="3663.9395"/>
    <n v="3726.7212"/>
    <n v="3744.7345999999998"/>
    <n v="3763.9883"/>
    <n v="3782.1819999999998"/>
    <n v="6221.4070000000002"/>
    <n v="6221.4070000000002"/>
    <x v="0"/>
    <x v="0"/>
    <x v="0"/>
    <x v="0"/>
    <n v="1.0973379999999999"/>
    <n v="1.0973379999999999"/>
    <s v="6221.407"/>
    <s v="6221.407"/>
    <n v="18.183500000000095"/>
    <n v="18.01339999999982"/>
    <n v="18.193699999999808"/>
    <n v="0"/>
  </r>
  <r>
    <x v="0"/>
    <s v="P04738683"/>
    <x v="0"/>
    <x v="7"/>
    <x v="7"/>
    <x v="7"/>
    <x v="1"/>
    <x v="0"/>
    <x v="0"/>
    <x v="0"/>
    <x v="0"/>
    <x v="0"/>
    <x v="0"/>
    <n v="1190.7"/>
    <n v="1190.7"/>
    <d v="1997-04-22T00:00:00"/>
    <d v="1997-04-22T00:00:00"/>
    <d v="2018-04-22T00:00:00"/>
    <d v="2018-04-22T00:00:00"/>
    <n v="21"/>
    <n v="21"/>
    <n v="54"/>
    <n v="54"/>
    <x v="0"/>
    <x v="0"/>
    <s v="NA"/>
    <s v="NA"/>
    <x v="0"/>
    <x v="0"/>
    <s v="NA"/>
    <s v="NA"/>
    <x v="0"/>
    <x v="0"/>
    <s v="9.45"/>
    <s v="9.45"/>
    <n v="3663.9395"/>
    <n v="3663.9395"/>
    <n v="3744.7345999999998"/>
    <n v="3744.7345999999998"/>
    <n v="3782.1819999999998"/>
    <n v="3782.1819999999998"/>
    <n v="6221.4070000000002"/>
    <n v="6221.4070000000002"/>
    <x v="0"/>
    <x v="0"/>
    <x v="0"/>
    <x v="0"/>
    <n v="1.0973379999999999"/>
    <n v="1.0973379999999999"/>
    <s v="6221.407"/>
    <s v="6221.407"/>
    <n v="0"/>
    <n v="0"/>
    <n v="0"/>
    <n v="0"/>
  </r>
  <r>
    <x v="0"/>
    <s v="P04738683"/>
    <x v="0"/>
    <x v="8"/>
    <x v="8"/>
    <x v="8"/>
    <x v="2"/>
    <x v="0"/>
    <x v="0"/>
    <x v="0"/>
    <x v="0"/>
    <x v="0"/>
    <x v="0"/>
    <n v="1190.7"/>
    <n v="1190.7"/>
    <d v="1997-04-22T00:00:00"/>
    <d v="1997-04-22T00:00:00"/>
    <d v="2018-04-22T00:00:00"/>
    <d v="2018-04-22T00:00:00"/>
    <n v="21"/>
    <n v="21"/>
    <n v="54"/>
    <n v="54"/>
    <x v="0"/>
    <x v="0"/>
    <s v="NA"/>
    <s v="NA"/>
    <x v="0"/>
    <x v="0"/>
    <s v="NA"/>
    <s v="NA"/>
    <x v="0"/>
    <x v="0"/>
    <s v="9.45"/>
    <s v="9.45"/>
    <n v="3663.9395"/>
    <n v="3663.9395"/>
    <n v="3744.7345999999998"/>
    <n v="3744.7345999999998"/>
    <n v="3782.1819999999998"/>
    <n v="3782.1819999999998"/>
    <n v="6221.4070000000002"/>
    <n v="6221.4070000000002"/>
    <x v="0"/>
    <x v="0"/>
    <x v="0"/>
    <x v="0"/>
    <n v="1.0973379999999999"/>
    <n v="1.0973379999999999"/>
    <s v="6221.407"/>
    <s v="6221.407"/>
    <n v="0"/>
    <n v="0"/>
    <n v="0"/>
    <n v="0"/>
  </r>
  <r>
    <x v="0"/>
    <s v="P04738683"/>
    <x v="0"/>
    <x v="9"/>
    <x v="9"/>
    <x v="9"/>
    <x v="2"/>
    <x v="0"/>
    <x v="0"/>
    <x v="0"/>
    <x v="0"/>
    <x v="0"/>
    <x v="0"/>
    <n v="1190.7"/>
    <n v="1190.7"/>
    <d v="1997-04-22T00:00:00"/>
    <d v="1997-04-22T00:00:00"/>
    <d v="2018-04-22T00:00:00"/>
    <d v="2018-04-22T00:00:00"/>
    <n v="21"/>
    <n v="21"/>
    <n v="54"/>
    <n v="54"/>
    <x v="0"/>
    <x v="0"/>
    <s v="NA"/>
    <s v="NA"/>
    <x v="0"/>
    <x v="0"/>
    <s v="NA"/>
    <s v="NA"/>
    <x v="0"/>
    <x v="0"/>
    <s v="9.45"/>
    <s v="9.45"/>
    <n v="3663.9395"/>
    <n v="3663.9395"/>
    <n v="3744.7345999999998"/>
    <n v="3744.7345999999998"/>
    <n v="3782.1819999999998"/>
    <n v="3782.1819999999998"/>
    <n v="6221.4070000000002"/>
    <n v="6221.4070000000002"/>
    <x v="0"/>
    <x v="0"/>
    <x v="0"/>
    <x v="0"/>
    <n v="1.0973379999999999"/>
    <n v="1.0973379999999999"/>
    <s v="6221.407"/>
    <s v="6221.407"/>
    <n v="0"/>
    <n v="0"/>
    <n v="0"/>
    <n v="0"/>
  </r>
  <r>
    <x v="0"/>
    <s v="P04738683"/>
    <x v="0"/>
    <x v="10"/>
    <x v="10"/>
    <x v="10"/>
    <x v="2"/>
    <x v="0"/>
    <x v="0"/>
    <x v="0"/>
    <x v="0"/>
    <x v="0"/>
    <x v="0"/>
    <n v="1190.7"/>
    <n v="1190.7"/>
    <d v="1997-04-22T00:00:00"/>
    <d v="1997-04-22T00:00:00"/>
    <d v="2018-04-22T00:00:00"/>
    <d v="2018-04-22T00:00:00"/>
    <n v="21"/>
    <n v="21"/>
    <n v="54"/>
    <n v="54"/>
    <x v="0"/>
    <x v="0"/>
    <s v="NA"/>
    <s v="NA"/>
    <x v="0"/>
    <x v="0"/>
    <s v="NA"/>
    <s v="NA"/>
    <x v="0"/>
    <x v="0"/>
    <s v="9.45"/>
    <s v="9.45"/>
    <n v="3663.9395"/>
    <n v="3640.1237999999998"/>
    <n v="3744.7345999999998"/>
    <n v="3720.3937999999998"/>
    <n v="3782.1819999999998"/>
    <n v="3757.5976999999998"/>
    <n v="6221.4070000000002"/>
    <n v="6221.4070000000002"/>
    <x v="0"/>
    <x v="0"/>
    <x v="0"/>
    <x v="0"/>
    <n v="1.0973379999999999"/>
    <n v="1.0973379999999999"/>
    <s v="6221.407"/>
    <s v="6221.407"/>
    <n v="-23.815700000000106"/>
    <n v="-24.340799999999945"/>
    <n v="-24.584299999999985"/>
    <n v="0"/>
  </r>
  <r>
    <x v="0"/>
    <s v="P04738683"/>
    <x v="0"/>
    <x v="11"/>
    <x v="11"/>
    <x v="11"/>
    <x v="2"/>
    <x v="0"/>
    <x v="0"/>
    <x v="0"/>
    <x v="0"/>
    <x v="0"/>
    <x v="0"/>
    <n v="1190.7"/>
    <n v="1190.7"/>
    <d v="1997-04-22T00:00:00"/>
    <d v="1997-04-22T00:00:00"/>
    <d v="2018-04-22T00:00:00"/>
    <d v="2018-04-22T00:00:00"/>
    <n v="21"/>
    <n v="21"/>
    <n v="54"/>
    <n v="54"/>
    <x v="0"/>
    <x v="0"/>
    <s v="NA"/>
    <s v="NA"/>
    <x v="0"/>
    <x v="0"/>
    <s v="NA"/>
    <s v="NA"/>
    <x v="0"/>
    <x v="0"/>
    <s v="9.45"/>
    <s v="9.45"/>
    <n v="3640.1237999999998"/>
    <n v="3580.3413"/>
    <n v="3720.3937999999998"/>
    <n v="3659.2930000000001"/>
    <n v="3757.5976999999998"/>
    <n v="3695.8856999999998"/>
    <n v="6221.4070000000002"/>
    <n v="6221.4070000000002"/>
    <x v="0"/>
    <x v="0"/>
    <x v="0"/>
    <x v="0"/>
    <n v="1.0973379999999999"/>
    <n v="1.0973379999999999"/>
    <s v="6221.407"/>
    <s v="6221.407"/>
    <n v="-59.7824999999998"/>
    <n v="-61.100799999999708"/>
    <n v="-61.711999999999989"/>
    <n v="0"/>
  </r>
  <r>
    <x v="0"/>
    <s v="P04738683"/>
    <x v="0"/>
    <x v="12"/>
    <x v="12"/>
    <x v="12"/>
    <x v="2"/>
    <x v="0"/>
    <x v="0"/>
    <x v="0"/>
    <x v="0"/>
    <x v="0"/>
    <x v="0"/>
    <n v="1190.7"/>
    <n v="1190.7"/>
    <d v="1997-04-22T00:00:00"/>
    <d v="1997-04-22T00:00:00"/>
    <d v="2018-04-22T00:00:00"/>
    <d v="2018-04-22T00:00:00"/>
    <n v="21"/>
    <n v="21"/>
    <n v="54"/>
    <n v="54"/>
    <x v="0"/>
    <x v="0"/>
    <s v="NA"/>
    <s v="NA"/>
    <x v="0"/>
    <x v="0"/>
    <s v="NA"/>
    <s v="NA"/>
    <x v="0"/>
    <x v="0"/>
    <s v="9.45"/>
    <s v="9.45"/>
    <n v="3580.3413"/>
    <n v="3598.1985"/>
    <n v="3659.2930000000001"/>
    <n v="3676.5880999999999"/>
    <n v="3695.8856999999998"/>
    <n v="3713.3539999999998"/>
    <n v="6221.4070000000002"/>
    <n v="6221.4070000000002"/>
    <x v="0"/>
    <x v="0"/>
    <x v="0"/>
    <x v="0"/>
    <n v="1.0973379999999999"/>
    <n v="1.0973379999999999"/>
    <s v="6221.407"/>
    <s v="6221.407"/>
    <n v="17.857199999999921"/>
    <n v="17.29509999999982"/>
    <n v="17.468299999999999"/>
    <n v="0"/>
  </r>
  <r>
    <x v="0"/>
    <s v="P04738683"/>
    <x v="0"/>
    <x v="13"/>
    <x v="13"/>
    <x v="13"/>
    <x v="2"/>
    <x v="0"/>
    <x v="0"/>
    <x v="0"/>
    <x v="0"/>
    <x v="0"/>
    <x v="0"/>
    <n v="1190.7"/>
    <n v="1190.7"/>
    <d v="1997-04-22T00:00:00"/>
    <d v="1997-04-22T00:00:00"/>
    <d v="2018-04-22T00:00:00"/>
    <d v="2018-04-22T00:00:00"/>
    <n v="21"/>
    <n v="21"/>
    <n v="54"/>
    <n v="54"/>
    <x v="0"/>
    <x v="0"/>
    <s v="NA"/>
    <s v="NA"/>
    <x v="0"/>
    <x v="0"/>
    <s v="NA"/>
    <s v="NA"/>
    <x v="0"/>
    <x v="0"/>
    <s v="9.45"/>
    <s v="9.45"/>
    <n v="3598.1985"/>
    <n v="3598.1985"/>
    <n v="3676.5880999999999"/>
    <n v="3676.5880999999999"/>
    <n v="3713.3539999999998"/>
    <n v="3713.3539999999998"/>
    <n v="6221.4070000000002"/>
    <n v="6233.3145000000004"/>
    <x v="0"/>
    <x v="0"/>
    <x v="0"/>
    <x v="0"/>
    <n v="1.0973379999999999"/>
    <n v="1.0973379999999999"/>
    <s v="6221.407"/>
    <s v="6233.3145"/>
    <n v="0"/>
    <n v="0"/>
    <n v="0"/>
    <n v="11.907500000000255"/>
  </r>
  <r>
    <x v="0"/>
    <s v="P04738683"/>
    <x v="0"/>
    <x v="14"/>
    <x v="14"/>
    <x v="14"/>
    <x v="2"/>
    <x v="0"/>
    <x v="0"/>
    <x v="0"/>
    <x v="0"/>
    <x v="0"/>
    <x v="0"/>
    <n v="1190.7"/>
    <n v="1190.7"/>
    <d v="1997-04-22T00:00:00"/>
    <d v="1997-04-22T00:00:00"/>
    <d v="2018-04-22T00:00:00"/>
    <d v="2018-04-22T00:00:00"/>
    <n v="21"/>
    <n v="21"/>
    <n v="54"/>
    <n v="54"/>
    <x v="0"/>
    <x v="0"/>
    <s v="NA"/>
    <s v="NA"/>
    <x v="0"/>
    <x v="0"/>
    <s v="NA"/>
    <s v="NA"/>
    <x v="0"/>
    <x v="0"/>
    <s v="9.45"/>
    <s v="9.45"/>
    <n v="3598.1985"/>
    <n v="3598.1985"/>
    <n v="3676.5880999999999"/>
    <n v="3676.5880999999999"/>
    <n v="3713.3539999999998"/>
    <n v="3713.3539999999998"/>
    <n v="6233.3145000000004"/>
    <n v="6233.3145000000004"/>
    <x v="0"/>
    <x v="0"/>
    <x v="0"/>
    <x v="0"/>
    <n v="1.0973379999999999"/>
    <n v="1.0973379999999999"/>
    <s v="6233.3145"/>
    <s v="6233.3145"/>
    <n v="0"/>
    <n v="0"/>
    <n v="0"/>
    <n v="0"/>
  </r>
  <r>
    <x v="0"/>
    <s v="P04738683"/>
    <x v="0"/>
    <x v="15"/>
    <x v="15"/>
    <x v="15"/>
    <x v="2"/>
    <x v="0"/>
    <x v="0"/>
    <x v="0"/>
    <x v="0"/>
    <x v="0"/>
    <x v="0"/>
    <n v="1190.7"/>
    <n v="1190.7"/>
    <d v="1997-04-22T00:00:00"/>
    <d v="1997-04-22T00:00:00"/>
    <d v="2018-04-22T00:00:00"/>
    <d v="2018-04-22T00:00:00"/>
    <n v="21"/>
    <n v="21"/>
    <n v="54"/>
    <n v="54"/>
    <x v="0"/>
    <x v="0"/>
    <s v="NA"/>
    <s v="NA"/>
    <x v="0"/>
    <x v="0"/>
    <s v="NA"/>
    <s v="NA"/>
    <x v="0"/>
    <x v="0"/>
    <s v="9.45"/>
    <s v="9.45"/>
    <n v="3598.1985"/>
    <n v="3598.1985"/>
    <n v="3676.5880999999999"/>
    <n v="3676.5880999999999"/>
    <n v="3713.3539999999998"/>
    <n v="3713.3539999999998"/>
    <n v="6233.3145000000004"/>
    <n v="6233.3145000000004"/>
    <x v="0"/>
    <x v="0"/>
    <x v="0"/>
    <x v="0"/>
    <n v="1.0973379999999999"/>
    <n v="1.0973379999999999"/>
    <s v="6233.3145"/>
    <s v="6233.3145"/>
    <n v="0"/>
    <n v="0"/>
    <n v="0"/>
    <n v="0"/>
  </r>
  <r>
    <x v="0"/>
    <s v="P04738683"/>
    <x v="0"/>
    <x v="16"/>
    <x v="16"/>
    <x v="16"/>
    <x v="2"/>
    <x v="0"/>
    <x v="0"/>
    <x v="0"/>
    <x v="0"/>
    <x v="0"/>
    <x v="0"/>
    <n v="1190.7"/>
    <n v="1190.7"/>
    <d v="1997-04-22T00:00:00"/>
    <d v="1997-04-22T00:00:00"/>
    <d v="2018-04-22T00:00:00"/>
    <d v="2018-04-22T00:00:00"/>
    <n v="21"/>
    <n v="21"/>
    <n v="54"/>
    <n v="54"/>
    <x v="0"/>
    <x v="0"/>
    <s v="NA"/>
    <s v="NA"/>
    <x v="0"/>
    <x v="0"/>
    <s v="NA"/>
    <s v="NA"/>
    <x v="0"/>
    <x v="0"/>
    <s v="9.45"/>
    <s v="9.45"/>
    <n v="3598.1985"/>
    <n v="3598.1985"/>
    <n v="3676.5880999999999"/>
    <n v="3676.5880999999999"/>
    <n v="3713.3539999999998"/>
    <n v="3713.3539999999998"/>
    <n v="6233.3145000000004"/>
    <n v="6233.3145000000004"/>
    <x v="0"/>
    <x v="0"/>
    <x v="0"/>
    <x v="0"/>
    <n v="1.0973379999999999"/>
    <n v="1.0973379999999999"/>
    <s v="6233.3145"/>
    <s v="6233.3145"/>
    <n v="0"/>
    <n v="0"/>
    <n v="0"/>
    <n v="0"/>
  </r>
  <r>
    <x v="0"/>
    <s v="P04738683"/>
    <x v="0"/>
    <x v="17"/>
    <x v="17"/>
    <x v="17"/>
    <x v="1"/>
    <x v="0"/>
    <x v="0"/>
    <x v="0"/>
    <x v="0"/>
    <x v="0"/>
    <x v="0"/>
    <n v="1190.7"/>
    <n v="1190.7"/>
    <d v="1997-04-22T00:00:00"/>
    <d v="1997-04-22T00:00:00"/>
    <d v="2018-04-22T00:00:00"/>
    <d v="2018-04-22T00:00:00"/>
    <n v="21"/>
    <n v="21"/>
    <n v="54"/>
    <n v="54"/>
    <x v="0"/>
    <x v="0"/>
    <s v="NA"/>
    <s v="NA"/>
    <x v="0"/>
    <x v="0"/>
    <s v="NA"/>
    <s v="NA"/>
    <x v="0"/>
    <x v="0"/>
    <s v="9.45"/>
    <s v="9.45"/>
    <n v="3598.1985"/>
    <n v="3598.1985"/>
    <n v="3676.5880999999999"/>
    <n v="3676.5880999999999"/>
    <n v="3713.3539999999998"/>
    <n v="3713.3539999999998"/>
    <n v="6233.3145000000004"/>
    <n v="6233.3145000000004"/>
    <x v="0"/>
    <x v="0"/>
    <x v="0"/>
    <x v="0"/>
    <n v="1.0973379999999999"/>
    <n v="1.0973379999999999"/>
    <s v="6233.3145"/>
    <s v="6233.3145"/>
    <n v="0"/>
    <n v="0"/>
    <n v="0"/>
    <n v="0"/>
  </r>
  <r>
    <x v="0"/>
    <s v="P04738683"/>
    <x v="0"/>
    <x v="18"/>
    <x v="18"/>
    <x v="18"/>
    <x v="3"/>
    <x v="0"/>
    <x v="0"/>
    <x v="0"/>
    <x v="0"/>
    <x v="0"/>
    <x v="0"/>
    <n v="1190.7"/>
    <n v="1190.7"/>
    <d v="1997-04-22T00:00:00"/>
    <d v="1997-04-22T00:00:00"/>
    <d v="2018-04-22T00:00:00"/>
    <d v="2018-04-22T00:00:00"/>
    <n v="21"/>
    <n v="21"/>
    <n v="54"/>
    <n v="54"/>
    <x v="0"/>
    <x v="0"/>
    <s v="NA"/>
    <s v="NA"/>
    <x v="0"/>
    <x v="0"/>
    <s v="NA"/>
    <s v="NA"/>
    <x v="0"/>
    <x v="0"/>
    <s v="9.45"/>
    <s v="9.45"/>
    <n v="3598.1985"/>
    <n v="3598.1985"/>
    <n v="3676.5880999999999"/>
    <n v="3676.5880999999999"/>
    <n v="3713.3539999999998"/>
    <n v="3713.3539999999998"/>
    <n v="6233.3145000000004"/>
    <n v="6233.3145000000004"/>
    <x v="0"/>
    <x v="0"/>
    <x v="0"/>
    <x v="0"/>
    <n v="1.0973379999999999"/>
    <n v="1.0973379999999999"/>
    <s v="6233.3145"/>
    <s v="6233.3145"/>
    <n v="0"/>
    <n v="0"/>
    <n v="0"/>
    <n v="0"/>
  </r>
  <r>
    <x v="0"/>
    <s v="P04738683"/>
    <x v="0"/>
    <x v="19"/>
    <x v="19"/>
    <x v="19"/>
    <x v="4"/>
    <x v="0"/>
    <x v="0"/>
    <x v="0"/>
    <x v="0"/>
    <x v="0"/>
    <x v="0"/>
    <n v="1190.7"/>
    <n v="1190.7"/>
    <d v="1997-04-22T00:00:00"/>
    <d v="1997-04-22T00:00:00"/>
    <d v="2018-04-22T00:00:00"/>
    <d v="2018-04-22T00:00:00"/>
    <n v="21"/>
    <n v="21"/>
    <n v="54"/>
    <n v="54"/>
    <x v="0"/>
    <x v="0"/>
    <s v="NA"/>
    <s v="NA"/>
    <x v="0"/>
    <x v="0"/>
    <s v="NA"/>
    <s v="NA"/>
    <x v="0"/>
    <x v="0"/>
    <s v="9.45"/>
    <s v="9.45"/>
    <n v="3598.1985"/>
    <n v="3598.1985"/>
    <n v="3676.5880999999999"/>
    <n v="3676.5880999999999"/>
    <n v="3713.3539999999998"/>
    <n v="3713.3539999999998"/>
    <n v="6233.3145000000004"/>
    <n v="6233.3145000000004"/>
    <x v="0"/>
    <x v="0"/>
    <x v="0"/>
    <x v="0"/>
    <n v="1.0973379999999999"/>
    <n v="1.0973379999999999"/>
    <s v="6233.3145"/>
    <s v="6233.3145"/>
    <n v="0"/>
    <n v="0"/>
    <n v="0"/>
    <n v="0"/>
  </r>
  <r>
    <x v="0"/>
    <s v="P04738683"/>
    <x v="0"/>
    <x v="20"/>
    <x v="20"/>
    <x v="20"/>
    <x v="2"/>
    <x v="0"/>
    <x v="0"/>
    <x v="0"/>
    <x v="0"/>
    <x v="0"/>
    <x v="0"/>
    <n v="1190.7"/>
    <n v="1190.7"/>
    <d v="1997-04-22T00:00:00"/>
    <d v="1997-04-22T00:00:00"/>
    <d v="2018-04-22T00:00:00"/>
    <d v="2018-04-22T00:00:00"/>
    <n v="21"/>
    <n v="21"/>
    <n v="54"/>
    <n v="54"/>
    <x v="0"/>
    <x v="0"/>
    <s v="NA"/>
    <s v="NA"/>
    <x v="0"/>
    <x v="0"/>
    <s v="NA"/>
    <s v="NA"/>
    <x v="0"/>
    <x v="0"/>
    <s v="9.45"/>
    <s v="9.45"/>
    <n v="3598.1985"/>
    <n v="3606.1316000000002"/>
    <n v="3676.5880999999999"/>
    <n v="3677.0942"/>
    <n v="3713.3539999999998"/>
    <n v="3713.8649999999998"/>
    <n v="6233.3145000000004"/>
    <n v="6233.3145000000004"/>
    <x v="0"/>
    <x v="0"/>
    <x v="0"/>
    <x v="0"/>
    <n v="1.0973379999999999"/>
    <n v="1.0973379999999999"/>
    <s v="6233.3145"/>
    <s v="6233.3145"/>
    <n v="7.933100000000195"/>
    <n v="0.50610000000006039"/>
    <n v="0.51099999999996726"/>
    <n v="0"/>
  </r>
  <r>
    <x v="0"/>
    <s v="P04738683"/>
    <x v="0"/>
    <x v="21"/>
    <x v="21"/>
    <x v="21"/>
    <x v="2"/>
    <x v="0"/>
    <x v="0"/>
    <x v="0"/>
    <x v="0"/>
    <x v="0"/>
    <x v="0"/>
    <n v="1190.7"/>
    <n v="1190.7"/>
    <d v="1997-04-22T00:00:00"/>
    <d v="1997-04-22T00:00:00"/>
    <d v="2018-04-22T00:00:00"/>
    <d v="2018-04-22T00:00:00"/>
    <n v="21"/>
    <n v="21"/>
    <n v="54"/>
    <n v="54"/>
    <x v="0"/>
    <x v="0"/>
    <s v="NA"/>
    <s v="NA"/>
    <x v="0"/>
    <x v="0"/>
    <s v="NA"/>
    <s v="NA"/>
    <x v="0"/>
    <x v="0"/>
    <s v="9.45"/>
    <s v="9.45"/>
    <n v="3606.1316000000002"/>
    <n v="3588.2350000000001"/>
    <n v="3677.0942"/>
    <n v="3693.1113"/>
    <n v="3713.8649999999998"/>
    <n v="3730.0425"/>
    <n v="6233.3145000000004"/>
    <n v="6233.3145000000004"/>
    <x v="0"/>
    <x v="0"/>
    <x v="0"/>
    <x v="0"/>
    <n v="1.0973379999999999"/>
    <n v="1.0973379999999999"/>
    <s v="6233.3145"/>
    <s v="6233.3145"/>
    <n v="-17.896600000000035"/>
    <n v="16.017100000000028"/>
    <n v="16.177500000000236"/>
    <n v="0"/>
  </r>
  <r>
    <x v="0"/>
    <s v="P04769661"/>
    <x v="0"/>
    <x v="0"/>
    <x v="0"/>
    <x v="0"/>
    <x v="0"/>
    <x v="0"/>
    <x v="0"/>
    <x v="3"/>
    <x v="3"/>
    <x v="0"/>
    <x v="0"/>
    <n v="156.91499999999999"/>
    <n v="156.91499999999999"/>
    <d v="1986-05-27T00:00:00"/>
    <d v="1986-05-27T00:00:00"/>
    <d v="2019-05-27T00:00:00"/>
    <d v="2019-05-27T00:00:00"/>
    <n v="33"/>
    <n v="33"/>
    <n v="42"/>
    <n v="42"/>
    <x v="1"/>
    <x v="1"/>
    <s v="NA"/>
    <s v="NA"/>
    <x v="0"/>
    <x v="0"/>
    <s v="NA"/>
    <s v="NA"/>
    <x v="1"/>
    <x v="1"/>
    <s v="9.51"/>
    <s v="9.51"/>
    <n v="677.27715999999998"/>
    <n v="677.27715999999998"/>
    <n v="688.85486000000003"/>
    <n v="688.85486000000003"/>
    <n v="695.74339999999995"/>
    <n v="695.74339999999995"/>
    <n v="1074.8677"/>
    <n v="1074.8677"/>
    <x v="0"/>
    <x v="0"/>
    <x v="0"/>
    <x v="0"/>
    <n v="1.0993245"/>
    <n v="1.0993245"/>
    <s v="1074.8677"/>
    <s v="1074.8677"/>
    <n v="0"/>
    <n v="0"/>
    <n v="0"/>
    <n v="0"/>
  </r>
  <r>
    <x v="0"/>
    <s v="P04769661"/>
    <x v="0"/>
    <x v="1"/>
    <x v="1"/>
    <x v="1"/>
    <x v="1"/>
    <x v="0"/>
    <x v="0"/>
    <x v="3"/>
    <x v="3"/>
    <x v="0"/>
    <x v="0"/>
    <n v="156.91499999999999"/>
    <n v="156.91499999999999"/>
    <d v="1986-05-27T00:00:00"/>
    <d v="1986-05-27T00:00:00"/>
    <d v="2019-05-27T00:00:00"/>
    <d v="2019-05-27T00:00:00"/>
    <n v="33"/>
    <n v="33"/>
    <n v="42"/>
    <n v="42"/>
    <x v="1"/>
    <x v="1"/>
    <s v="NA"/>
    <s v="NA"/>
    <x v="0"/>
    <x v="0"/>
    <s v="NA"/>
    <s v="NA"/>
    <x v="1"/>
    <x v="1"/>
    <s v="9.51"/>
    <s v="9.51"/>
    <n v="677.27715999999998"/>
    <n v="677.27715999999998"/>
    <n v="688.85486000000003"/>
    <n v="688.85486000000003"/>
    <n v="695.74339999999995"/>
    <n v="695.74339999999995"/>
    <n v="1074.8677"/>
    <n v="1074.8677"/>
    <x v="0"/>
    <x v="0"/>
    <x v="0"/>
    <x v="0"/>
    <n v="1.0993245"/>
    <n v="1.0993245"/>
    <s v="1074.8677"/>
    <s v="1074.8677"/>
    <n v="0"/>
    <n v="0"/>
    <n v="0"/>
    <n v="0"/>
  </r>
  <r>
    <x v="0"/>
    <s v="P04769661"/>
    <x v="0"/>
    <x v="2"/>
    <x v="2"/>
    <x v="2"/>
    <x v="2"/>
    <x v="0"/>
    <x v="0"/>
    <x v="3"/>
    <x v="3"/>
    <x v="0"/>
    <x v="0"/>
    <n v="156.91499999999999"/>
    <n v="156.91499999999999"/>
    <d v="1986-05-27T00:00:00"/>
    <d v="1986-05-27T00:00:00"/>
    <d v="2019-05-27T00:00:00"/>
    <d v="2019-05-27T00:00:00"/>
    <n v="33"/>
    <n v="33"/>
    <n v="42"/>
    <n v="42"/>
    <x v="1"/>
    <x v="1"/>
    <s v="NA"/>
    <s v="NA"/>
    <x v="0"/>
    <x v="0"/>
    <s v="NA"/>
    <s v="NA"/>
    <x v="1"/>
    <x v="1"/>
    <s v="9.51"/>
    <s v="9.51"/>
    <n v="677.27715999999998"/>
    <n v="677.27715999999998"/>
    <n v="688.85486000000003"/>
    <n v="688.85486000000003"/>
    <n v="695.74339999999995"/>
    <n v="695.74339999999995"/>
    <n v="1074.8677"/>
    <n v="1074.8677"/>
    <x v="0"/>
    <x v="0"/>
    <x v="0"/>
    <x v="0"/>
    <n v="1.0993245"/>
    <n v="1.0993245"/>
    <s v="1074.8677"/>
    <s v="1074.8677"/>
    <n v="0"/>
    <n v="0"/>
    <n v="0"/>
    <n v="0"/>
  </r>
  <r>
    <x v="0"/>
    <s v="P04769661"/>
    <x v="0"/>
    <x v="3"/>
    <x v="3"/>
    <x v="3"/>
    <x v="2"/>
    <x v="0"/>
    <x v="0"/>
    <x v="3"/>
    <x v="3"/>
    <x v="0"/>
    <x v="0"/>
    <n v="156.91499999999999"/>
    <n v="156.91499999999999"/>
    <d v="1986-05-27T00:00:00"/>
    <d v="1986-05-27T00:00:00"/>
    <d v="2019-05-27T00:00:00"/>
    <d v="2019-05-27T00:00:00"/>
    <n v="33"/>
    <n v="33"/>
    <n v="42"/>
    <n v="42"/>
    <x v="1"/>
    <x v="1"/>
    <s v="NA"/>
    <s v="NA"/>
    <x v="0"/>
    <x v="0"/>
    <s v="NA"/>
    <s v="NA"/>
    <x v="1"/>
    <x v="1"/>
    <s v="9.51"/>
    <s v="9.51"/>
    <n v="677.27715999999998"/>
    <n v="677.27715999999998"/>
    <n v="688.85486000000003"/>
    <n v="688.85486000000003"/>
    <n v="695.74339999999995"/>
    <n v="695.74339999999995"/>
    <n v="1074.8677"/>
    <n v="1074.8677"/>
    <x v="0"/>
    <x v="0"/>
    <x v="0"/>
    <x v="0"/>
    <n v="1.0993245"/>
    <n v="1.0993245"/>
    <s v="1074.8677"/>
    <s v="1074.8677"/>
    <n v="0"/>
    <n v="0"/>
    <n v="0"/>
    <n v="0"/>
  </r>
  <r>
    <x v="0"/>
    <s v="P04769661"/>
    <x v="0"/>
    <x v="4"/>
    <x v="4"/>
    <x v="4"/>
    <x v="2"/>
    <x v="0"/>
    <x v="0"/>
    <x v="3"/>
    <x v="3"/>
    <x v="0"/>
    <x v="0"/>
    <n v="156.91499999999999"/>
    <n v="156.91499999999999"/>
    <d v="1986-05-27T00:00:00"/>
    <d v="1986-05-27T00:00:00"/>
    <d v="2019-05-27T00:00:00"/>
    <d v="2019-05-27T00:00:00"/>
    <n v="33"/>
    <n v="33"/>
    <n v="42"/>
    <n v="42"/>
    <x v="1"/>
    <x v="1"/>
    <s v="NA"/>
    <s v="NA"/>
    <x v="0"/>
    <x v="0"/>
    <s v="NA"/>
    <s v="NA"/>
    <x v="1"/>
    <x v="1"/>
    <s v="9.51"/>
    <s v="9.51"/>
    <n v="677.27715999999998"/>
    <n v="677.755"/>
    <n v="688.85486000000003"/>
    <n v="688.88520000000005"/>
    <n v="695.74339999999995"/>
    <n v="695.77404999999999"/>
    <n v="1074.8677"/>
    <n v="1074.8677"/>
    <x v="0"/>
    <x v="0"/>
    <x v="0"/>
    <x v="0"/>
    <n v="1.0993245"/>
    <n v="1.0993245"/>
    <s v="1074.8677"/>
    <s v="1074.8677"/>
    <n v="0.4778400000000147"/>
    <n v="3.0340000000023792E-2"/>
    <n v="3.0650000000036925E-2"/>
    <n v="0"/>
  </r>
  <r>
    <x v="0"/>
    <s v="P04769661"/>
    <x v="0"/>
    <x v="5"/>
    <x v="5"/>
    <x v="5"/>
    <x v="2"/>
    <x v="0"/>
    <x v="0"/>
    <x v="3"/>
    <x v="3"/>
    <x v="0"/>
    <x v="0"/>
    <n v="156.91499999999999"/>
    <n v="156.91499999999999"/>
    <d v="1986-05-27T00:00:00"/>
    <d v="1986-05-27T00:00:00"/>
    <d v="2019-05-27T00:00:00"/>
    <d v="2019-05-27T00:00:00"/>
    <n v="33"/>
    <n v="33"/>
    <n v="42"/>
    <n v="42"/>
    <x v="1"/>
    <x v="1"/>
    <s v="NA"/>
    <s v="NA"/>
    <x v="0"/>
    <x v="0"/>
    <s v="NA"/>
    <s v="NA"/>
    <x v="1"/>
    <x v="1"/>
    <s v="9.51"/>
    <s v="9.51"/>
    <n v="677.755"/>
    <n v="627.05349999999999"/>
    <n v="688.88520000000005"/>
    <n v="637.35113999999999"/>
    <n v="695.77404999999999"/>
    <n v="643.72469999999998"/>
    <n v="1074.8677"/>
    <n v="1074.8677"/>
    <x v="0"/>
    <x v="0"/>
    <x v="0"/>
    <x v="0"/>
    <n v="1.0993245"/>
    <n v="1.0993245"/>
    <s v="1074.8677"/>
    <s v="1074.8677"/>
    <n v="-50.70150000000001"/>
    <n v="-51.534060000000068"/>
    <n v="-52.049350000000004"/>
    <n v="0"/>
  </r>
  <r>
    <x v="0"/>
    <s v="P04769661"/>
    <x v="0"/>
    <x v="6"/>
    <x v="6"/>
    <x v="6"/>
    <x v="2"/>
    <x v="0"/>
    <x v="0"/>
    <x v="3"/>
    <x v="3"/>
    <x v="0"/>
    <x v="0"/>
    <n v="156.91499999999999"/>
    <n v="156.91499999999999"/>
    <d v="1986-05-27T00:00:00"/>
    <d v="1986-05-27T00:00:00"/>
    <d v="2019-05-27T00:00:00"/>
    <d v="2019-05-27T00:00:00"/>
    <n v="33"/>
    <n v="33"/>
    <n v="42"/>
    <n v="42"/>
    <x v="1"/>
    <x v="1"/>
    <s v="NA"/>
    <s v="NA"/>
    <x v="0"/>
    <x v="0"/>
    <s v="NA"/>
    <s v="NA"/>
    <x v="1"/>
    <x v="1"/>
    <s v="9.51"/>
    <s v="9.51"/>
    <n v="627.05349999999999"/>
    <n v="629.40062999999998"/>
    <n v="637.35113999999999"/>
    <n v="639.81060000000002"/>
    <n v="643.72469999999998"/>
    <n v="646.20870000000002"/>
    <n v="1074.8677"/>
    <n v="1074.8677"/>
    <x v="0"/>
    <x v="0"/>
    <x v="0"/>
    <x v="0"/>
    <n v="1.0993245"/>
    <n v="1.0993245"/>
    <s v="1074.8677"/>
    <s v="1074.8677"/>
    <n v="2.3471299999999928"/>
    <n v="2.4594600000000355"/>
    <n v="2.4840000000000373"/>
    <n v="0"/>
  </r>
  <r>
    <x v="0"/>
    <s v="P04769661"/>
    <x v="0"/>
    <x v="7"/>
    <x v="7"/>
    <x v="7"/>
    <x v="1"/>
    <x v="0"/>
    <x v="0"/>
    <x v="3"/>
    <x v="3"/>
    <x v="0"/>
    <x v="0"/>
    <n v="156.91499999999999"/>
    <n v="156.91499999999999"/>
    <d v="1986-05-27T00:00:00"/>
    <d v="1986-05-27T00:00:00"/>
    <d v="2019-05-27T00:00:00"/>
    <d v="2019-05-27T00:00:00"/>
    <n v="33"/>
    <n v="33"/>
    <n v="42"/>
    <n v="42"/>
    <x v="1"/>
    <x v="1"/>
    <s v="NA"/>
    <s v="NA"/>
    <x v="0"/>
    <x v="0"/>
    <s v="NA"/>
    <s v="NA"/>
    <x v="1"/>
    <x v="1"/>
    <s v="9.51"/>
    <s v="9.51"/>
    <n v="629.40062999999998"/>
    <n v="629.40062999999998"/>
    <n v="639.81060000000002"/>
    <n v="639.81060000000002"/>
    <n v="646.20870000000002"/>
    <n v="646.20870000000002"/>
    <n v="1074.8677"/>
    <n v="1074.8677"/>
    <x v="0"/>
    <x v="0"/>
    <x v="0"/>
    <x v="0"/>
    <n v="1.0993245"/>
    <n v="1.0993245"/>
    <s v="1074.8677"/>
    <s v="1074.8677"/>
    <n v="0"/>
    <n v="0"/>
    <n v="0"/>
    <n v="0"/>
  </r>
  <r>
    <x v="0"/>
    <s v="P04769661"/>
    <x v="0"/>
    <x v="8"/>
    <x v="8"/>
    <x v="8"/>
    <x v="2"/>
    <x v="0"/>
    <x v="0"/>
    <x v="3"/>
    <x v="3"/>
    <x v="0"/>
    <x v="0"/>
    <n v="156.91499999999999"/>
    <n v="156.91499999999999"/>
    <d v="1986-05-27T00:00:00"/>
    <d v="1986-05-27T00:00:00"/>
    <d v="2019-05-27T00:00:00"/>
    <d v="2019-05-27T00:00:00"/>
    <n v="33"/>
    <n v="33"/>
    <n v="42"/>
    <n v="42"/>
    <x v="1"/>
    <x v="1"/>
    <s v="NA"/>
    <s v="NA"/>
    <x v="0"/>
    <x v="0"/>
    <s v="NA"/>
    <s v="NA"/>
    <x v="1"/>
    <x v="1"/>
    <s v="9.51"/>
    <s v="9.51"/>
    <n v="629.40062999999998"/>
    <n v="629.40062999999998"/>
    <n v="639.81060000000002"/>
    <n v="639.81060000000002"/>
    <n v="646.20870000000002"/>
    <n v="646.20870000000002"/>
    <n v="1074.8677"/>
    <n v="1074.8677"/>
    <x v="0"/>
    <x v="0"/>
    <x v="0"/>
    <x v="0"/>
    <n v="1.0993245"/>
    <n v="1.0993245"/>
    <s v="1074.8677"/>
    <s v="1074.8677"/>
    <n v="0"/>
    <n v="0"/>
    <n v="0"/>
    <n v="0"/>
  </r>
  <r>
    <x v="0"/>
    <s v="P04769661"/>
    <x v="0"/>
    <x v="9"/>
    <x v="9"/>
    <x v="9"/>
    <x v="2"/>
    <x v="0"/>
    <x v="0"/>
    <x v="3"/>
    <x v="3"/>
    <x v="0"/>
    <x v="0"/>
    <n v="156.91499999999999"/>
    <n v="156.91499999999999"/>
    <d v="1986-05-27T00:00:00"/>
    <d v="1986-05-27T00:00:00"/>
    <d v="2019-05-27T00:00:00"/>
    <d v="2019-05-27T00:00:00"/>
    <n v="33"/>
    <n v="33"/>
    <n v="42"/>
    <n v="42"/>
    <x v="1"/>
    <x v="1"/>
    <s v="NA"/>
    <s v="NA"/>
    <x v="0"/>
    <x v="0"/>
    <s v="NA"/>
    <s v="NA"/>
    <x v="1"/>
    <x v="1"/>
    <s v="9.51"/>
    <s v="9.51"/>
    <n v="629.40062999999998"/>
    <n v="629.40062999999998"/>
    <n v="639.81060000000002"/>
    <n v="639.81060000000002"/>
    <n v="646.20870000000002"/>
    <n v="646.20870000000002"/>
    <n v="1074.8677"/>
    <n v="1074.8677"/>
    <x v="0"/>
    <x v="0"/>
    <x v="0"/>
    <x v="0"/>
    <n v="1.0993245"/>
    <n v="1.0993245"/>
    <s v="1074.8677"/>
    <s v="1074.8677"/>
    <n v="0"/>
    <n v="0"/>
    <n v="0"/>
    <n v="0"/>
  </r>
  <r>
    <x v="0"/>
    <s v="P04769661"/>
    <x v="0"/>
    <x v="10"/>
    <x v="10"/>
    <x v="10"/>
    <x v="2"/>
    <x v="0"/>
    <x v="0"/>
    <x v="3"/>
    <x v="3"/>
    <x v="0"/>
    <x v="0"/>
    <n v="156.91499999999999"/>
    <n v="156.91499999999999"/>
    <d v="1986-05-27T00:00:00"/>
    <d v="1986-05-27T00:00:00"/>
    <d v="2019-05-27T00:00:00"/>
    <d v="2019-05-27T00:00:00"/>
    <n v="33"/>
    <n v="33"/>
    <n v="42"/>
    <n v="42"/>
    <x v="1"/>
    <x v="1"/>
    <s v="NA"/>
    <s v="NA"/>
    <x v="0"/>
    <x v="0"/>
    <s v="NA"/>
    <s v="NA"/>
    <x v="1"/>
    <x v="1"/>
    <s v="9.51"/>
    <s v="9.51"/>
    <n v="629.40062999999998"/>
    <n v="625.30949999999996"/>
    <n v="639.81060000000002"/>
    <n v="635.65186000000006"/>
    <n v="646.20870000000002"/>
    <n v="642.00836000000004"/>
    <n v="1074.8677"/>
    <n v="1074.8677"/>
    <x v="0"/>
    <x v="0"/>
    <x v="0"/>
    <x v="0"/>
    <n v="1.0993245"/>
    <n v="1.0993245"/>
    <s v="1074.8677"/>
    <s v="1074.8677"/>
    <n v="-4.091130000000021"/>
    <n v="-4.1587399999999661"/>
    <n v="-4.2003399999999829"/>
    <n v="0"/>
  </r>
  <r>
    <x v="0"/>
    <s v="P04769661"/>
    <x v="0"/>
    <x v="11"/>
    <x v="11"/>
    <x v="11"/>
    <x v="2"/>
    <x v="0"/>
    <x v="0"/>
    <x v="3"/>
    <x v="3"/>
    <x v="0"/>
    <x v="0"/>
    <n v="156.91499999999999"/>
    <n v="156.91499999999999"/>
    <d v="1986-05-27T00:00:00"/>
    <d v="1986-05-27T00:00:00"/>
    <d v="2019-05-27T00:00:00"/>
    <d v="2019-05-27T00:00:00"/>
    <n v="33"/>
    <n v="33"/>
    <n v="42"/>
    <n v="42"/>
    <x v="1"/>
    <x v="1"/>
    <s v="NA"/>
    <s v="NA"/>
    <x v="0"/>
    <x v="0"/>
    <s v="NA"/>
    <s v="NA"/>
    <x v="1"/>
    <x v="1"/>
    <s v="9.51"/>
    <s v="9.51"/>
    <n v="625.30949999999996"/>
    <n v="616.06690000000003"/>
    <n v="635.65186000000006"/>
    <n v="626.25635"/>
    <n v="642.00836000000004"/>
    <n v="632.51890000000003"/>
    <n v="1074.8677"/>
    <n v="1074.8677"/>
    <x v="0"/>
    <x v="0"/>
    <x v="0"/>
    <x v="0"/>
    <n v="1.0993245"/>
    <n v="1.0993245"/>
    <s v="1074.8677"/>
    <s v="1074.8677"/>
    <n v="-9.2425999999999249"/>
    <n v="-9.3955100000000584"/>
    <n v="-9.4894600000000082"/>
    <n v="0"/>
  </r>
  <r>
    <x v="0"/>
    <s v="P04769661"/>
    <x v="0"/>
    <x v="12"/>
    <x v="12"/>
    <x v="12"/>
    <x v="2"/>
    <x v="0"/>
    <x v="0"/>
    <x v="3"/>
    <x v="3"/>
    <x v="0"/>
    <x v="0"/>
    <n v="156.91499999999999"/>
    <n v="156.91499999999999"/>
    <d v="1986-05-27T00:00:00"/>
    <d v="1986-05-27T00:00:00"/>
    <d v="2019-05-27T00:00:00"/>
    <d v="2019-05-27T00:00:00"/>
    <n v="33"/>
    <n v="33"/>
    <n v="42"/>
    <n v="42"/>
    <x v="1"/>
    <x v="1"/>
    <s v="NA"/>
    <s v="NA"/>
    <x v="0"/>
    <x v="0"/>
    <s v="NA"/>
    <s v="NA"/>
    <x v="1"/>
    <x v="1"/>
    <s v="9.51"/>
    <s v="9.51"/>
    <n v="616.06690000000003"/>
    <n v="618.37279999999998"/>
    <n v="626.25635"/>
    <n v="628.61273000000006"/>
    <n v="632.51890000000003"/>
    <n v="634.89886000000001"/>
    <n v="1074.8677"/>
    <n v="1074.8677"/>
    <x v="0"/>
    <x v="0"/>
    <x v="0"/>
    <x v="0"/>
    <n v="1.0993245"/>
    <n v="1.0993245"/>
    <s v="1074.8677"/>
    <s v="1074.8677"/>
    <n v="2.3058999999999514"/>
    <n v="2.3563800000000583"/>
    <n v="2.3799599999999828"/>
    <n v="0"/>
  </r>
  <r>
    <x v="0"/>
    <s v="P04769661"/>
    <x v="0"/>
    <x v="13"/>
    <x v="13"/>
    <x v="13"/>
    <x v="2"/>
    <x v="0"/>
    <x v="0"/>
    <x v="3"/>
    <x v="3"/>
    <x v="0"/>
    <x v="0"/>
    <n v="156.91499999999999"/>
    <n v="156.91499999999999"/>
    <d v="1986-05-27T00:00:00"/>
    <d v="1986-05-27T00:00:00"/>
    <d v="2019-05-27T00:00:00"/>
    <d v="2019-05-27T00:00:00"/>
    <n v="33"/>
    <n v="33"/>
    <n v="42"/>
    <n v="42"/>
    <x v="1"/>
    <x v="1"/>
    <s v="NA"/>
    <s v="NA"/>
    <x v="0"/>
    <x v="0"/>
    <s v="NA"/>
    <s v="NA"/>
    <x v="1"/>
    <x v="1"/>
    <s v="9.51"/>
    <s v="9.51"/>
    <n v="618.37279999999998"/>
    <n v="618.37279999999998"/>
    <n v="628.61273000000006"/>
    <n v="628.61273000000006"/>
    <n v="634.89886000000001"/>
    <n v="634.89886000000001"/>
    <n v="1074.8677"/>
    <n v="1076.4368999999999"/>
    <x v="0"/>
    <x v="0"/>
    <x v="0"/>
    <x v="0"/>
    <n v="1.0993245"/>
    <n v="1.0993245"/>
    <s v="1074.8677"/>
    <s v="1076.4369"/>
    <n v="0"/>
    <n v="0"/>
    <n v="0"/>
    <n v="1.5691999999999098"/>
  </r>
  <r>
    <x v="0"/>
    <s v="P04769661"/>
    <x v="0"/>
    <x v="14"/>
    <x v="14"/>
    <x v="14"/>
    <x v="2"/>
    <x v="0"/>
    <x v="0"/>
    <x v="3"/>
    <x v="3"/>
    <x v="0"/>
    <x v="0"/>
    <n v="156.91499999999999"/>
    <n v="156.91499999999999"/>
    <d v="1986-05-27T00:00:00"/>
    <d v="1986-05-27T00:00:00"/>
    <d v="2019-05-27T00:00:00"/>
    <d v="2019-05-27T00:00:00"/>
    <n v="33"/>
    <n v="33"/>
    <n v="42"/>
    <n v="42"/>
    <x v="1"/>
    <x v="1"/>
    <s v="NA"/>
    <s v="NA"/>
    <x v="0"/>
    <x v="0"/>
    <s v="NA"/>
    <s v="NA"/>
    <x v="1"/>
    <x v="1"/>
    <s v="9.51"/>
    <s v="9.51"/>
    <n v="618.37279999999998"/>
    <n v="618.37279999999998"/>
    <n v="628.61273000000006"/>
    <n v="628.61273000000006"/>
    <n v="634.89886000000001"/>
    <n v="634.89886000000001"/>
    <n v="1076.4368999999999"/>
    <n v="1076.4368999999999"/>
    <x v="0"/>
    <x v="0"/>
    <x v="0"/>
    <x v="0"/>
    <n v="1.0993245"/>
    <n v="1.0993245"/>
    <s v="1076.4369"/>
    <s v="1076.4369"/>
    <n v="0"/>
    <n v="0"/>
    <n v="0"/>
    <n v="0"/>
  </r>
  <r>
    <x v="0"/>
    <s v="P04769661"/>
    <x v="0"/>
    <x v="15"/>
    <x v="15"/>
    <x v="15"/>
    <x v="2"/>
    <x v="0"/>
    <x v="0"/>
    <x v="3"/>
    <x v="3"/>
    <x v="0"/>
    <x v="0"/>
    <n v="156.91499999999999"/>
    <n v="156.91499999999999"/>
    <d v="1986-05-27T00:00:00"/>
    <d v="1986-05-27T00:00:00"/>
    <d v="2019-05-27T00:00:00"/>
    <d v="2019-05-27T00:00:00"/>
    <n v="33"/>
    <n v="33"/>
    <n v="42"/>
    <n v="42"/>
    <x v="1"/>
    <x v="1"/>
    <s v="NA"/>
    <s v="NA"/>
    <x v="0"/>
    <x v="0"/>
    <s v="NA"/>
    <s v="NA"/>
    <x v="1"/>
    <x v="1"/>
    <s v="9.51"/>
    <s v="9.51"/>
    <n v="618.37279999999998"/>
    <n v="618.37279999999998"/>
    <n v="628.61273000000006"/>
    <n v="628.61273000000006"/>
    <n v="634.89886000000001"/>
    <n v="634.89886000000001"/>
    <n v="1076.4368999999999"/>
    <n v="1076.4368999999999"/>
    <x v="0"/>
    <x v="0"/>
    <x v="0"/>
    <x v="0"/>
    <n v="1.0993245"/>
    <n v="1.0993245"/>
    <s v="1076.4369"/>
    <s v="1076.4369"/>
    <n v="0"/>
    <n v="0"/>
    <n v="0"/>
    <n v="0"/>
  </r>
  <r>
    <x v="0"/>
    <s v="P04769661"/>
    <x v="0"/>
    <x v="16"/>
    <x v="16"/>
    <x v="16"/>
    <x v="2"/>
    <x v="0"/>
    <x v="0"/>
    <x v="3"/>
    <x v="3"/>
    <x v="0"/>
    <x v="0"/>
    <n v="156.91499999999999"/>
    <n v="156.91499999999999"/>
    <d v="1986-05-27T00:00:00"/>
    <d v="1986-05-27T00:00:00"/>
    <d v="2019-05-27T00:00:00"/>
    <d v="2019-05-27T00:00:00"/>
    <n v="33"/>
    <n v="33"/>
    <n v="42"/>
    <n v="42"/>
    <x v="1"/>
    <x v="1"/>
    <s v="NA"/>
    <s v="NA"/>
    <x v="0"/>
    <x v="0"/>
    <s v="NA"/>
    <s v="NA"/>
    <x v="1"/>
    <x v="1"/>
    <s v="9.51"/>
    <s v="9.51"/>
    <n v="618.37279999999998"/>
    <n v="618.37279999999998"/>
    <n v="628.61273000000006"/>
    <n v="628.61273000000006"/>
    <n v="634.89886000000001"/>
    <n v="634.89880000000005"/>
    <n v="1076.4368999999999"/>
    <n v="1076.4368999999999"/>
    <x v="0"/>
    <x v="0"/>
    <x v="0"/>
    <x v="0"/>
    <n v="1.0993245"/>
    <n v="1.0993245"/>
    <s v="1076.4369"/>
    <s v="1076.4369"/>
    <n v="0"/>
    <n v="0"/>
    <n v="-5.99999999622014E-5"/>
    <n v="0"/>
  </r>
  <r>
    <x v="0"/>
    <s v="P04769661"/>
    <x v="0"/>
    <x v="17"/>
    <x v="17"/>
    <x v="17"/>
    <x v="1"/>
    <x v="0"/>
    <x v="0"/>
    <x v="3"/>
    <x v="3"/>
    <x v="0"/>
    <x v="0"/>
    <n v="156.91499999999999"/>
    <n v="156.91499999999999"/>
    <d v="1986-05-27T00:00:00"/>
    <d v="1986-05-27T00:00:00"/>
    <d v="2019-05-27T00:00:00"/>
    <d v="2019-05-27T00:00:00"/>
    <n v="33"/>
    <n v="33"/>
    <n v="42"/>
    <n v="42"/>
    <x v="1"/>
    <x v="1"/>
    <s v="NA"/>
    <s v="NA"/>
    <x v="0"/>
    <x v="0"/>
    <s v="NA"/>
    <s v="NA"/>
    <x v="1"/>
    <x v="1"/>
    <s v="9.51"/>
    <s v="9.51"/>
    <n v="618.37279999999998"/>
    <n v="618.37279999999998"/>
    <n v="628.61273000000006"/>
    <n v="628.61273000000006"/>
    <n v="634.89880000000005"/>
    <n v="634.89880000000005"/>
    <n v="1076.4368999999999"/>
    <n v="1076.4368999999999"/>
    <x v="0"/>
    <x v="0"/>
    <x v="0"/>
    <x v="0"/>
    <n v="1.0993245"/>
    <n v="1.0993245"/>
    <s v="1076.4369"/>
    <s v="1076.4369"/>
    <n v="0"/>
    <n v="0"/>
    <n v="0"/>
    <n v="0"/>
  </r>
  <r>
    <x v="0"/>
    <s v="P04769661"/>
    <x v="0"/>
    <x v="18"/>
    <x v="18"/>
    <x v="18"/>
    <x v="3"/>
    <x v="0"/>
    <x v="0"/>
    <x v="3"/>
    <x v="3"/>
    <x v="0"/>
    <x v="0"/>
    <n v="156.91499999999999"/>
    <n v="156.91499999999999"/>
    <d v="1986-05-27T00:00:00"/>
    <d v="1986-05-27T00:00:00"/>
    <d v="2019-05-27T00:00:00"/>
    <d v="2019-05-27T00:00:00"/>
    <n v="33"/>
    <n v="33"/>
    <n v="42"/>
    <n v="42"/>
    <x v="1"/>
    <x v="1"/>
    <s v="NA"/>
    <s v="NA"/>
    <x v="0"/>
    <x v="0"/>
    <s v="NA"/>
    <s v="NA"/>
    <x v="1"/>
    <x v="1"/>
    <s v="9.51"/>
    <s v="9.51"/>
    <n v="618.37279999999998"/>
    <n v="618.37279999999998"/>
    <n v="628.61273000000006"/>
    <n v="628.61273000000006"/>
    <n v="634.89880000000005"/>
    <n v="634.89880000000005"/>
    <n v="1076.4368999999999"/>
    <n v="1076.4368999999999"/>
    <x v="0"/>
    <x v="0"/>
    <x v="0"/>
    <x v="0"/>
    <n v="1.0993245"/>
    <n v="1.0993245"/>
    <s v="1076.4369"/>
    <s v="1076.4369"/>
    <n v="0"/>
    <n v="0"/>
    <n v="0"/>
    <n v="0"/>
  </r>
  <r>
    <x v="0"/>
    <s v="P04769661"/>
    <x v="0"/>
    <x v="19"/>
    <x v="19"/>
    <x v="19"/>
    <x v="4"/>
    <x v="0"/>
    <x v="0"/>
    <x v="3"/>
    <x v="3"/>
    <x v="0"/>
    <x v="0"/>
    <n v="156.91499999999999"/>
    <n v="156.91499999999999"/>
    <d v="1986-05-27T00:00:00"/>
    <d v="1986-05-27T00:00:00"/>
    <d v="2019-05-27T00:00:00"/>
    <d v="2019-05-27T00:00:00"/>
    <n v="33"/>
    <n v="33"/>
    <n v="42"/>
    <n v="42"/>
    <x v="1"/>
    <x v="1"/>
    <s v="NA"/>
    <s v="NA"/>
    <x v="0"/>
    <x v="0"/>
    <s v="NA"/>
    <s v="NA"/>
    <x v="1"/>
    <x v="1"/>
    <s v="9.51"/>
    <s v="9.51"/>
    <n v="618.37279999999998"/>
    <n v="618.37279999999998"/>
    <n v="628.61273000000006"/>
    <n v="628.61273000000006"/>
    <n v="634.89880000000005"/>
    <n v="634.89880000000005"/>
    <n v="1076.4368999999999"/>
    <n v="1076.4368999999999"/>
    <x v="0"/>
    <x v="0"/>
    <x v="0"/>
    <x v="0"/>
    <n v="1.0993245"/>
    <n v="1.0993245"/>
    <s v="1076.4369"/>
    <s v="1076.4369"/>
    <n v="0"/>
    <n v="0"/>
    <n v="0"/>
    <n v="0"/>
  </r>
  <r>
    <x v="0"/>
    <s v="P04769661"/>
    <x v="0"/>
    <x v="20"/>
    <x v="20"/>
    <x v="20"/>
    <x v="2"/>
    <x v="0"/>
    <x v="0"/>
    <x v="3"/>
    <x v="3"/>
    <x v="0"/>
    <x v="0"/>
    <n v="156.91499999999999"/>
    <n v="156.91499999999999"/>
    <d v="1986-05-27T00:00:00"/>
    <d v="1986-05-27T00:00:00"/>
    <d v="2019-05-27T00:00:00"/>
    <d v="2019-05-27T00:00:00"/>
    <n v="33"/>
    <n v="33"/>
    <n v="42"/>
    <n v="42"/>
    <x v="1"/>
    <x v="1"/>
    <s v="NA"/>
    <s v="NA"/>
    <x v="0"/>
    <x v="0"/>
    <s v="NA"/>
    <s v="NA"/>
    <x v="1"/>
    <x v="1"/>
    <s v="9.51"/>
    <s v="9.51"/>
    <n v="618.37279999999998"/>
    <n v="619.7731"/>
    <n v="628.61273000000006"/>
    <n v="628.70159999999998"/>
    <n v="634.89880000000005"/>
    <n v="634.98860000000002"/>
    <n v="1076.4368999999999"/>
    <n v="1076.4368999999999"/>
    <x v="0"/>
    <x v="0"/>
    <x v="0"/>
    <x v="0"/>
    <n v="1.0993245"/>
    <n v="1.0993245"/>
    <s v="1076.4369"/>
    <s v="1076.4369"/>
    <n v="1.4003000000000156"/>
    <n v="8.886999999992895E-2"/>
    <n v="8.979999999996835E-2"/>
    <n v="0"/>
  </r>
  <r>
    <x v="0"/>
    <s v="P04769661"/>
    <x v="0"/>
    <x v="21"/>
    <x v="21"/>
    <x v="21"/>
    <x v="2"/>
    <x v="0"/>
    <x v="0"/>
    <x v="3"/>
    <x v="3"/>
    <x v="0"/>
    <x v="0"/>
    <n v="156.91499999999999"/>
    <n v="156.91499999999999"/>
    <d v="1986-05-27T00:00:00"/>
    <d v="1986-05-27T00:00:00"/>
    <d v="2019-05-27T00:00:00"/>
    <d v="2019-05-27T00:00:00"/>
    <n v="33"/>
    <n v="33"/>
    <n v="42"/>
    <n v="42"/>
    <x v="1"/>
    <x v="1"/>
    <s v="NA"/>
    <s v="NA"/>
    <x v="0"/>
    <x v="0"/>
    <s v="NA"/>
    <s v="NA"/>
    <x v="1"/>
    <x v="1"/>
    <s v="9.51"/>
    <s v="9.51"/>
    <n v="619.7731"/>
    <n v="617.46190000000001"/>
    <n v="628.70159999999998"/>
    <n v="630.90039999999999"/>
    <n v="634.98860000000002"/>
    <n v="637.20939999999996"/>
    <n v="1076.4368999999999"/>
    <n v="1076.4368999999999"/>
    <x v="0"/>
    <x v="0"/>
    <x v="0"/>
    <x v="0"/>
    <n v="1.0993245"/>
    <n v="1.0993245"/>
    <s v="1076.4369"/>
    <s v="1076.4369"/>
    <n v="-2.3111999999999853"/>
    <n v="2.1988000000000056"/>
    <n v="2.2207999999999402"/>
    <n v="0"/>
  </r>
  <r>
    <x v="0"/>
    <s v="P04877553"/>
    <x v="0"/>
    <x v="0"/>
    <x v="0"/>
    <x v="0"/>
    <x v="0"/>
    <x v="0"/>
    <x v="0"/>
    <x v="2"/>
    <x v="2"/>
    <x v="2"/>
    <x v="2"/>
    <n v="1875.96"/>
    <n v="1875.96"/>
    <d v="1999-06-06T00:00:00"/>
    <d v="1999-06-06T00:00:00"/>
    <d v="2025-01-01T00:00:00"/>
    <d v="2025-01-01T00:00:00"/>
    <n v="54"/>
    <n v="54"/>
    <n v="21"/>
    <n v="21"/>
    <x v="0"/>
    <x v="0"/>
    <s v="NA"/>
    <s v="NA"/>
    <x v="0"/>
    <x v="0"/>
    <s v="NA"/>
    <s v="NA"/>
    <x v="0"/>
    <x v="0"/>
    <s v="5.79"/>
    <s v="5.79"/>
    <n v="10080.343000000001"/>
    <n v="10080.343000000001"/>
    <n v="10272.121999999999"/>
    <n v="10272.121999999999"/>
    <n v="10374.843000000001"/>
    <n v="10374.843000000001"/>
    <n v="12422.941999999999"/>
    <n v="12422.941999999999"/>
    <x v="0"/>
    <x v="0"/>
    <x v="0"/>
    <x v="0"/>
    <n v="1.1974100999999999"/>
    <n v="1.1974100999999999"/>
    <s v="9229.723"/>
    <s v="9229.723"/>
    <n v="0"/>
    <n v="0"/>
    <n v="0"/>
    <n v="0"/>
  </r>
  <r>
    <x v="0"/>
    <s v="P04877553"/>
    <x v="0"/>
    <x v="1"/>
    <x v="1"/>
    <x v="1"/>
    <x v="1"/>
    <x v="0"/>
    <x v="0"/>
    <x v="2"/>
    <x v="2"/>
    <x v="2"/>
    <x v="2"/>
    <n v="1875.96"/>
    <n v="1875.96"/>
    <d v="1999-06-06T00:00:00"/>
    <d v="1999-06-06T00:00:00"/>
    <d v="2025-01-01T00:00:00"/>
    <d v="2025-01-01T00:00:00"/>
    <n v="54"/>
    <n v="54"/>
    <n v="21"/>
    <n v="21"/>
    <x v="0"/>
    <x v="0"/>
    <s v="NA"/>
    <s v="NA"/>
    <x v="0"/>
    <x v="0"/>
    <s v="NA"/>
    <s v="NA"/>
    <x v="0"/>
    <x v="0"/>
    <s v="5.79"/>
    <s v="5.79"/>
    <n v="10080.343000000001"/>
    <n v="10080.343000000001"/>
    <n v="10272.121999999999"/>
    <n v="10272.121999999999"/>
    <n v="10374.843000000001"/>
    <n v="10374.843000000001"/>
    <n v="12422.941999999999"/>
    <n v="12422.941999999999"/>
    <x v="0"/>
    <x v="0"/>
    <x v="0"/>
    <x v="0"/>
    <n v="1.1974100999999999"/>
    <n v="1.1974100999999999"/>
    <s v="9229.723"/>
    <s v="9229.723"/>
    <n v="0"/>
    <n v="0"/>
    <n v="0"/>
    <n v="0"/>
  </r>
  <r>
    <x v="0"/>
    <s v="P04877553"/>
    <x v="0"/>
    <x v="2"/>
    <x v="2"/>
    <x v="2"/>
    <x v="2"/>
    <x v="0"/>
    <x v="0"/>
    <x v="2"/>
    <x v="2"/>
    <x v="2"/>
    <x v="2"/>
    <n v="1875.96"/>
    <n v="1875.96"/>
    <d v="1999-06-06T00:00:00"/>
    <d v="1999-06-06T00:00:00"/>
    <d v="2025-01-01T00:00:00"/>
    <d v="2025-01-01T00:00:00"/>
    <n v="54"/>
    <n v="54"/>
    <n v="21"/>
    <n v="21"/>
    <x v="0"/>
    <x v="0"/>
    <s v="NA"/>
    <s v="NA"/>
    <x v="0"/>
    <x v="0"/>
    <s v="NA"/>
    <s v="NA"/>
    <x v="0"/>
    <x v="0"/>
    <s v="5.79"/>
    <s v="5.79"/>
    <n v="10080.343000000001"/>
    <n v="10080.343000000001"/>
    <n v="10272.121999999999"/>
    <n v="10272.121999999999"/>
    <n v="10374.843000000001"/>
    <n v="10374.843000000001"/>
    <n v="12422.941999999999"/>
    <n v="12422.941000000001"/>
    <x v="0"/>
    <x v="0"/>
    <x v="0"/>
    <x v="0"/>
    <n v="1.1974100999999999"/>
    <n v="1.1974100999999999"/>
    <s v="9229.723"/>
    <s v="9229.723"/>
    <n v="0"/>
    <n v="0"/>
    <n v="0"/>
    <n v="-9.9999999838473741E-4"/>
  </r>
  <r>
    <x v="0"/>
    <s v="P04877553"/>
    <x v="0"/>
    <x v="3"/>
    <x v="3"/>
    <x v="3"/>
    <x v="2"/>
    <x v="0"/>
    <x v="0"/>
    <x v="2"/>
    <x v="2"/>
    <x v="2"/>
    <x v="2"/>
    <n v="1875.96"/>
    <n v="1875.96"/>
    <d v="1999-06-06T00:00:00"/>
    <d v="1999-06-06T00:00:00"/>
    <d v="2025-01-01T00:00:00"/>
    <d v="2025-01-01T00:00:00"/>
    <n v="54"/>
    <n v="54"/>
    <n v="21"/>
    <n v="21"/>
    <x v="0"/>
    <x v="0"/>
    <s v="NA"/>
    <s v="NA"/>
    <x v="0"/>
    <x v="0"/>
    <s v="NA"/>
    <s v="NA"/>
    <x v="0"/>
    <x v="0"/>
    <s v="5.79"/>
    <s v="5.79"/>
    <n v="10080.343000000001"/>
    <n v="10080.343000000001"/>
    <n v="10272.121999999999"/>
    <n v="10272.121999999999"/>
    <n v="10374.843000000001"/>
    <n v="10374.843000000001"/>
    <n v="12422.941000000001"/>
    <n v="12422.941000000001"/>
    <x v="0"/>
    <x v="0"/>
    <x v="0"/>
    <x v="0"/>
    <n v="1.1974100999999999"/>
    <n v="1.1974100999999999"/>
    <s v="9229.723"/>
    <s v="9229.723"/>
    <n v="0"/>
    <n v="0"/>
    <n v="0"/>
    <n v="0"/>
  </r>
  <r>
    <x v="0"/>
    <s v="P04877553"/>
    <x v="0"/>
    <x v="4"/>
    <x v="4"/>
    <x v="4"/>
    <x v="2"/>
    <x v="0"/>
    <x v="0"/>
    <x v="2"/>
    <x v="2"/>
    <x v="2"/>
    <x v="2"/>
    <n v="1875.96"/>
    <n v="1875.96"/>
    <d v="1999-06-06T00:00:00"/>
    <d v="1999-06-06T00:00:00"/>
    <d v="2025-01-01T00:00:00"/>
    <d v="2025-01-01T00:00:00"/>
    <n v="54"/>
    <n v="54"/>
    <n v="21"/>
    <n v="21"/>
    <x v="0"/>
    <x v="0"/>
    <s v="NA"/>
    <s v="NA"/>
    <x v="0"/>
    <x v="0"/>
    <s v="NA"/>
    <s v="NA"/>
    <x v="0"/>
    <x v="0"/>
    <s v="5.79"/>
    <s v="5.79"/>
    <n v="10080.343000000001"/>
    <n v="10082.974"/>
    <n v="10272.121999999999"/>
    <n v="10272.289000000001"/>
    <n v="10374.843000000001"/>
    <n v="10375.012000000001"/>
    <n v="12422.941000000001"/>
    <n v="12423.144"/>
    <x v="0"/>
    <x v="0"/>
    <x v="0"/>
    <x v="0"/>
    <n v="1.1974100999999999"/>
    <n v="1.1974100999999999"/>
    <s v="9229.723"/>
    <s v="9229.723"/>
    <n v="2.6309999999994034"/>
    <n v="0.16700000000128057"/>
    <n v="0.16899999999986903"/>
    <n v="0.20299999999951979"/>
  </r>
  <r>
    <x v="0"/>
    <s v="P04877553"/>
    <x v="0"/>
    <x v="5"/>
    <x v="5"/>
    <x v="5"/>
    <x v="2"/>
    <x v="0"/>
    <x v="0"/>
    <x v="2"/>
    <x v="2"/>
    <x v="2"/>
    <x v="2"/>
    <n v="1875.96"/>
    <n v="1875.96"/>
    <d v="1999-06-06T00:00:00"/>
    <d v="1999-06-06T00:00:00"/>
    <d v="2025-01-01T00:00:00"/>
    <d v="2025-01-01T00:00:00"/>
    <n v="54"/>
    <n v="54"/>
    <n v="21"/>
    <n v="21"/>
    <x v="0"/>
    <x v="0"/>
    <s v="NA"/>
    <s v="NA"/>
    <x v="0"/>
    <x v="0"/>
    <s v="NA"/>
    <s v="NA"/>
    <x v="0"/>
    <x v="0"/>
    <s v="5.79"/>
    <s v="5.79"/>
    <n v="10082.974"/>
    <n v="9330.9169999999995"/>
    <n v="10272.289000000001"/>
    <n v="9506.098"/>
    <n v="10375.012000000001"/>
    <n v="9601.1579999999994"/>
    <n v="12423.144"/>
    <n v="11496.523999999999"/>
    <x v="0"/>
    <x v="0"/>
    <x v="0"/>
    <x v="0"/>
    <n v="1.1974100999999999"/>
    <n v="1.1974100999999999"/>
    <s v="9229.723"/>
    <s v="9229.723"/>
    <n v="-752.0570000000007"/>
    <n v="-766.19100000000071"/>
    <n v="-773.85400000000118"/>
    <n v="-926.6200000000008"/>
  </r>
  <r>
    <x v="0"/>
    <s v="P04877553"/>
    <x v="0"/>
    <x v="6"/>
    <x v="6"/>
    <x v="6"/>
    <x v="2"/>
    <x v="0"/>
    <x v="0"/>
    <x v="2"/>
    <x v="2"/>
    <x v="2"/>
    <x v="2"/>
    <n v="1875.96"/>
    <n v="1875.96"/>
    <d v="1999-06-06T00:00:00"/>
    <d v="1999-06-06T00:00:00"/>
    <d v="2025-01-01T00:00:00"/>
    <d v="2025-01-01T00:00:00"/>
    <n v="54"/>
    <n v="54"/>
    <n v="21"/>
    <n v="21"/>
    <x v="0"/>
    <x v="0"/>
    <s v="NA"/>
    <s v="NA"/>
    <x v="0"/>
    <x v="0"/>
    <s v="NA"/>
    <s v="NA"/>
    <x v="0"/>
    <x v="0"/>
    <s v="5.79"/>
    <s v="5.79"/>
    <n v="9330.9169999999995"/>
    <n v="9377.4549999999999"/>
    <n v="9506.098"/>
    <n v="9552.0460000000003"/>
    <n v="9601.1579999999994"/>
    <n v="9647.5660000000007"/>
    <n v="11496.523999999999"/>
    <n v="11552.093000000001"/>
    <x v="0"/>
    <x v="0"/>
    <x v="0"/>
    <x v="0"/>
    <n v="1.1974100999999999"/>
    <n v="1.1974100999999999"/>
    <s v="9229.723"/>
    <s v="9229.723"/>
    <n v="46.538000000000466"/>
    <n v="45.94800000000032"/>
    <n v="46.408000000001266"/>
    <n v="55.569000000001324"/>
  </r>
  <r>
    <x v="0"/>
    <s v="P04877553"/>
    <x v="0"/>
    <x v="7"/>
    <x v="7"/>
    <x v="7"/>
    <x v="1"/>
    <x v="0"/>
    <x v="1"/>
    <x v="2"/>
    <x v="2"/>
    <x v="2"/>
    <x v="2"/>
    <n v="1875.96"/>
    <n v="1875.96"/>
    <d v="1999-06-06T00:00:00"/>
    <d v="1999-06-06T00:00:00"/>
    <d v="2025-01-01T00:00:00"/>
    <d v="2025-02-01T00:00:00"/>
    <n v="54"/>
    <n v="54"/>
    <n v="21"/>
    <n v="21"/>
    <x v="0"/>
    <x v="0"/>
    <s v="NA"/>
    <s v="NA"/>
    <x v="0"/>
    <x v="0"/>
    <s v="NA"/>
    <s v="NA"/>
    <x v="0"/>
    <x v="0"/>
    <s v="5.79"/>
    <s v="5.79"/>
    <n v="9377.4549999999999"/>
    <n v="9377.4549999999999"/>
    <n v="9552.0460000000003"/>
    <n v="9552.0460000000003"/>
    <n v="9647.5660000000007"/>
    <n v="9647.5660000000007"/>
    <n v="11552.093000000001"/>
    <n v="11552.093000000001"/>
    <x v="0"/>
    <x v="0"/>
    <x v="0"/>
    <x v="0"/>
    <n v="1.1974100999999999"/>
    <n v="1.1974100999999999"/>
    <s v="9229.723"/>
    <s v="9229.723"/>
    <n v="0"/>
    <n v="0"/>
    <n v="0"/>
    <n v="0"/>
  </r>
  <r>
    <x v="0"/>
    <s v="P04877553"/>
    <x v="0"/>
    <x v="8"/>
    <x v="8"/>
    <x v="8"/>
    <x v="2"/>
    <x v="1"/>
    <x v="1"/>
    <x v="2"/>
    <x v="2"/>
    <x v="2"/>
    <x v="2"/>
    <n v="1875.96"/>
    <n v="1875.96"/>
    <d v="1999-06-06T00:00:00"/>
    <d v="1999-06-06T00:00:00"/>
    <d v="2025-02-01T00:00:00"/>
    <d v="2025-02-01T00:00:00"/>
    <n v="54"/>
    <n v="54"/>
    <n v="21"/>
    <n v="21"/>
    <x v="0"/>
    <x v="0"/>
    <s v="NA"/>
    <s v="NA"/>
    <x v="0"/>
    <x v="0"/>
    <s v="NA"/>
    <s v="NA"/>
    <x v="0"/>
    <x v="0"/>
    <s v="5.79"/>
    <s v="5.79"/>
    <n v="9377.4549999999999"/>
    <n v="9377.4549999999999"/>
    <n v="9552.0460000000003"/>
    <n v="9552.0460000000003"/>
    <n v="9647.5660000000007"/>
    <n v="9647.5660000000007"/>
    <n v="11552.093000000001"/>
    <n v="11552.093000000001"/>
    <x v="0"/>
    <x v="0"/>
    <x v="0"/>
    <x v="0"/>
    <n v="1.1974100999999999"/>
    <n v="1.1974100999999999"/>
    <s v="9229.723"/>
    <s v="9229.723"/>
    <n v="0"/>
    <n v="0"/>
    <n v="0"/>
    <n v="0"/>
  </r>
  <r>
    <x v="0"/>
    <s v="P04877553"/>
    <x v="0"/>
    <x v="9"/>
    <x v="9"/>
    <x v="9"/>
    <x v="2"/>
    <x v="1"/>
    <x v="1"/>
    <x v="2"/>
    <x v="2"/>
    <x v="2"/>
    <x v="2"/>
    <n v="1875.96"/>
    <n v="1875.96"/>
    <d v="1999-06-06T00:00:00"/>
    <d v="1999-06-06T00:00:00"/>
    <d v="2025-02-01T00:00:00"/>
    <d v="2025-02-01T00:00:00"/>
    <n v="54"/>
    <n v="54"/>
    <n v="21"/>
    <n v="21"/>
    <x v="0"/>
    <x v="0"/>
    <s v="NA"/>
    <s v="NA"/>
    <x v="0"/>
    <x v="0"/>
    <s v="NA"/>
    <s v="NA"/>
    <x v="0"/>
    <x v="0"/>
    <s v="5.79"/>
    <s v="5.79"/>
    <n v="9377.4549999999999"/>
    <n v="9383.2630000000008"/>
    <n v="9552.0460000000003"/>
    <n v="9557.8520000000008"/>
    <n v="9647.5660000000007"/>
    <n v="9653.43"/>
    <n v="11552.093000000001"/>
    <n v="11559.114"/>
    <x v="0"/>
    <x v="0"/>
    <x v="0"/>
    <x v="0"/>
    <n v="1.1974100999999999"/>
    <n v="1.1974100999999999"/>
    <s v="9229.723"/>
    <s v="9229.723"/>
    <n v="5.8080000000009022"/>
    <n v="5.8060000000004948"/>
    <n v="5.863999999999578"/>
    <n v="7.0209999999988213"/>
  </r>
  <r>
    <x v="0"/>
    <s v="P04877553"/>
    <x v="0"/>
    <x v="10"/>
    <x v="10"/>
    <x v="10"/>
    <x v="2"/>
    <x v="1"/>
    <x v="1"/>
    <x v="2"/>
    <x v="2"/>
    <x v="2"/>
    <x v="2"/>
    <n v="1875.96"/>
    <n v="1875.96"/>
    <d v="1999-06-06T00:00:00"/>
    <d v="1999-06-06T00:00:00"/>
    <d v="2025-02-01T00:00:00"/>
    <d v="2025-02-01T00:00:00"/>
    <n v="54"/>
    <n v="54"/>
    <n v="21"/>
    <n v="21"/>
    <x v="0"/>
    <x v="0"/>
    <s v="NA"/>
    <s v="NA"/>
    <x v="0"/>
    <x v="0"/>
    <s v="NA"/>
    <s v="NA"/>
    <x v="0"/>
    <x v="0"/>
    <s v="5.79"/>
    <s v="5.79"/>
    <n v="9383.2630000000008"/>
    <n v="9322.2710000000006"/>
    <n v="9557.8520000000008"/>
    <n v="9495.7260000000006"/>
    <n v="9653.43"/>
    <n v="9590.6830000000009"/>
    <n v="11559.114"/>
    <n v="11483.98"/>
    <x v="0"/>
    <x v="0"/>
    <x v="0"/>
    <x v="0"/>
    <n v="1.1974100999999999"/>
    <n v="1.1974100999999999"/>
    <s v="9229.723"/>
    <s v="9229.723"/>
    <n v="-60.992000000000189"/>
    <n v="-62.126000000000204"/>
    <n v="-62.746999999999389"/>
    <n v="-75.134000000000015"/>
  </r>
  <r>
    <x v="0"/>
    <s v="P04877553"/>
    <x v="0"/>
    <x v="11"/>
    <x v="11"/>
    <x v="11"/>
    <x v="2"/>
    <x v="1"/>
    <x v="1"/>
    <x v="2"/>
    <x v="2"/>
    <x v="2"/>
    <x v="2"/>
    <n v="1875.96"/>
    <n v="1875.96"/>
    <d v="1999-06-06T00:00:00"/>
    <d v="1999-06-06T00:00:00"/>
    <d v="2025-02-01T00:00:00"/>
    <d v="2025-02-01T00:00:00"/>
    <n v="54"/>
    <n v="54"/>
    <n v="21"/>
    <n v="21"/>
    <x v="0"/>
    <x v="0"/>
    <s v="NA"/>
    <s v="NA"/>
    <x v="0"/>
    <x v="0"/>
    <s v="NA"/>
    <s v="NA"/>
    <x v="0"/>
    <x v="0"/>
    <s v="5.79"/>
    <s v="5.79"/>
    <n v="9322.2710000000006"/>
    <n v="9318.4390000000003"/>
    <n v="9495.7260000000006"/>
    <n v="9491.8220000000001"/>
    <n v="9590.6830000000009"/>
    <n v="9586.74"/>
    <n v="11483.98"/>
    <n v="11479.26"/>
    <x v="0"/>
    <x v="0"/>
    <x v="0"/>
    <x v="0"/>
    <n v="1.1974100999999999"/>
    <n v="1.1974100999999999"/>
    <s v="9229.723"/>
    <s v="9229.723"/>
    <n v="-3.8320000000003347"/>
    <n v="-3.9040000000004511"/>
    <n v="-3.9430000000011205"/>
    <n v="-4.7199999999993452"/>
  </r>
  <r>
    <x v="0"/>
    <s v="P04877553"/>
    <x v="0"/>
    <x v="12"/>
    <x v="12"/>
    <x v="12"/>
    <x v="2"/>
    <x v="1"/>
    <x v="1"/>
    <x v="2"/>
    <x v="2"/>
    <x v="2"/>
    <x v="2"/>
    <n v="1875.96"/>
    <n v="1875.96"/>
    <d v="1999-06-06T00:00:00"/>
    <d v="1999-06-06T00:00:00"/>
    <d v="2025-02-01T00:00:00"/>
    <d v="2025-02-01T00:00:00"/>
    <n v="54"/>
    <n v="54"/>
    <n v="21"/>
    <n v="21"/>
    <x v="0"/>
    <x v="0"/>
    <s v="NA"/>
    <s v="NA"/>
    <x v="0"/>
    <x v="0"/>
    <s v="NA"/>
    <s v="NA"/>
    <x v="0"/>
    <x v="0"/>
    <s v="5.79"/>
    <s v="5.79"/>
    <n v="9318.4390000000003"/>
    <n v="9364.9159999999993"/>
    <n v="9491.8220000000001"/>
    <n v="9536.6839999999993"/>
    <n v="9586.74"/>
    <n v="9632.0509999999995"/>
    <n v="11479.26"/>
    <n v="11533.514999999999"/>
    <x v="0"/>
    <x v="0"/>
    <x v="0"/>
    <x v="0"/>
    <n v="1.1974100999999999"/>
    <n v="1.1974100999999999"/>
    <s v="9229.723"/>
    <s v="9229.723"/>
    <n v="46.476999999998952"/>
    <n v="44.861999999999171"/>
    <n v="45.310999999999694"/>
    <n v="54.2549999999992"/>
  </r>
  <r>
    <x v="0"/>
    <s v="P04877553"/>
    <x v="0"/>
    <x v="13"/>
    <x v="13"/>
    <x v="13"/>
    <x v="2"/>
    <x v="1"/>
    <x v="1"/>
    <x v="2"/>
    <x v="2"/>
    <x v="2"/>
    <x v="2"/>
    <n v="1875.96"/>
    <n v="1875.96"/>
    <d v="1999-06-06T00:00:00"/>
    <d v="1999-06-06T00:00:00"/>
    <d v="2025-02-01T00:00:00"/>
    <d v="2025-02-01T00:00:00"/>
    <n v="54"/>
    <n v="54"/>
    <n v="21"/>
    <n v="21"/>
    <x v="0"/>
    <x v="0"/>
    <s v="NA"/>
    <s v="NA"/>
    <x v="0"/>
    <x v="0"/>
    <s v="NA"/>
    <s v="NA"/>
    <x v="0"/>
    <x v="0"/>
    <s v="5.79"/>
    <s v="5.79"/>
    <n v="9364.9159999999993"/>
    <n v="9364.9159999999993"/>
    <n v="9536.6839999999993"/>
    <n v="9536.6839999999993"/>
    <n v="9632.0509999999995"/>
    <n v="9632.0509999999995"/>
    <n v="11533.514999999999"/>
    <n v="11533.514999999999"/>
    <x v="0"/>
    <x v="0"/>
    <x v="0"/>
    <x v="0"/>
    <n v="1.1974100999999999"/>
    <n v="1.1974100999999999"/>
    <s v="9229.723"/>
    <s v="9248.482"/>
    <n v="0"/>
    <n v="0"/>
    <n v="0"/>
    <n v="0"/>
  </r>
  <r>
    <x v="0"/>
    <s v="P04877553"/>
    <x v="0"/>
    <x v="14"/>
    <x v="14"/>
    <x v="14"/>
    <x v="2"/>
    <x v="1"/>
    <x v="1"/>
    <x v="2"/>
    <x v="2"/>
    <x v="2"/>
    <x v="2"/>
    <n v="1875.96"/>
    <n v="1875.96"/>
    <d v="1999-06-06T00:00:00"/>
    <d v="1999-06-06T00:00:00"/>
    <d v="2025-02-01T00:00:00"/>
    <d v="2025-02-01T00:00:00"/>
    <n v="54"/>
    <n v="54"/>
    <n v="21"/>
    <n v="21"/>
    <x v="0"/>
    <x v="0"/>
    <s v="NA"/>
    <s v="NA"/>
    <x v="0"/>
    <x v="0"/>
    <s v="NA"/>
    <s v="NA"/>
    <x v="0"/>
    <x v="0"/>
    <s v="5.79"/>
    <s v="5.79"/>
    <n v="9364.9159999999993"/>
    <n v="9364.9159999999993"/>
    <n v="9536.6839999999993"/>
    <n v="9536.6839999999993"/>
    <n v="9632.0509999999995"/>
    <n v="9632.0509999999995"/>
    <n v="11533.514999999999"/>
    <n v="11533.514999999999"/>
    <x v="0"/>
    <x v="0"/>
    <x v="0"/>
    <x v="0"/>
    <n v="1.1974100999999999"/>
    <n v="1.1974100999999999"/>
    <s v="9248.482"/>
    <s v="9248.482"/>
    <n v="0"/>
    <n v="0"/>
    <n v="0"/>
    <n v="0"/>
  </r>
  <r>
    <x v="0"/>
    <s v="P04877553"/>
    <x v="0"/>
    <x v="15"/>
    <x v="15"/>
    <x v="15"/>
    <x v="2"/>
    <x v="1"/>
    <x v="1"/>
    <x v="2"/>
    <x v="2"/>
    <x v="2"/>
    <x v="2"/>
    <n v="1875.96"/>
    <n v="1875.96"/>
    <d v="1999-06-06T00:00:00"/>
    <d v="1999-06-06T00:00:00"/>
    <d v="2025-02-01T00:00:00"/>
    <d v="2025-02-01T00:00:00"/>
    <n v="54"/>
    <n v="54"/>
    <n v="21"/>
    <n v="21"/>
    <x v="0"/>
    <x v="0"/>
    <s v="NA"/>
    <s v="NA"/>
    <x v="0"/>
    <x v="0"/>
    <s v="NA"/>
    <s v="NA"/>
    <x v="0"/>
    <x v="0"/>
    <s v="5.79"/>
    <s v="5.79"/>
    <n v="9364.9159999999993"/>
    <n v="9364.9159999999993"/>
    <n v="9536.6839999999993"/>
    <n v="9536.6839999999993"/>
    <n v="9632.0509999999995"/>
    <n v="9632.0509999999995"/>
    <n v="11533.514999999999"/>
    <n v="11533.514999999999"/>
    <x v="0"/>
    <x v="0"/>
    <x v="0"/>
    <x v="0"/>
    <n v="1.1974100999999999"/>
    <n v="1.1974100999999999"/>
    <s v="9248.482"/>
    <s v="9248.482"/>
    <n v="0"/>
    <n v="0"/>
    <n v="0"/>
    <n v="0"/>
  </r>
  <r>
    <x v="0"/>
    <s v="P04877553"/>
    <x v="0"/>
    <x v="16"/>
    <x v="16"/>
    <x v="16"/>
    <x v="2"/>
    <x v="1"/>
    <x v="1"/>
    <x v="2"/>
    <x v="2"/>
    <x v="2"/>
    <x v="2"/>
    <n v="1875.96"/>
    <n v="1875.96"/>
    <d v="1999-06-06T00:00:00"/>
    <d v="1999-06-06T00:00:00"/>
    <d v="2025-02-01T00:00:00"/>
    <d v="2025-02-01T00:00:00"/>
    <n v="54"/>
    <n v="54"/>
    <n v="21"/>
    <n v="21"/>
    <x v="0"/>
    <x v="0"/>
    <s v="NA"/>
    <s v="NA"/>
    <x v="0"/>
    <x v="0"/>
    <s v="NA"/>
    <s v="NA"/>
    <x v="0"/>
    <x v="0"/>
    <s v="5.79"/>
    <s v="5.79"/>
    <n v="9364.9159999999993"/>
    <n v="9364.9159999999993"/>
    <n v="9536.6839999999993"/>
    <n v="9536.6839999999993"/>
    <n v="9632.0509999999995"/>
    <n v="9632.0509999999995"/>
    <n v="11533.514999999999"/>
    <n v="11533.514999999999"/>
    <x v="0"/>
    <x v="0"/>
    <x v="0"/>
    <x v="0"/>
    <n v="1.1974100999999999"/>
    <n v="1.1974100999999999"/>
    <s v="9248.482"/>
    <s v="9248.482"/>
    <n v="0"/>
    <n v="0"/>
    <n v="0"/>
    <n v="0"/>
  </r>
  <r>
    <x v="0"/>
    <s v="P04877553"/>
    <x v="0"/>
    <x v="17"/>
    <x v="17"/>
    <x v="17"/>
    <x v="1"/>
    <x v="1"/>
    <x v="2"/>
    <x v="2"/>
    <x v="2"/>
    <x v="2"/>
    <x v="1"/>
    <n v="1875.96"/>
    <n v="1875.96"/>
    <d v="1999-06-06T00:00:00"/>
    <d v="1999-06-06T00:00:00"/>
    <d v="2025-02-01T00:00:00"/>
    <d v="2025-01-01T00:00:00"/>
    <n v="54"/>
    <n v="54"/>
    <n v="21"/>
    <n v="21"/>
    <x v="0"/>
    <x v="0"/>
    <s v="NA"/>
    <s v="NA"/>
    <x v="0"/>
    <x v="0"/>
    <s v="NA"/>
    <s v="NA"/>
    <x v="0"/>
    <x v="0"/>
    <s v="5.79"/>
    <s v="5.79"/>
    <n v="9364.9159999999993"/>
    <n v="9359.1190000000006"/>
    <n v="9536.6839999999993"/>
    <n v="9530.8909999999996"/>
    <n v="9632.0509999999995"/>
    <n v="9626.2000000000007"/>
    <n v="11533.514999999999"/>
    <n v="11526.51"/>
    <x v="0"/>
    <x v="0"/>
    <x v="0"/>
    <x v="0"/>
    <n v="1.1974100999999999"/>
    <n v="1.1974100999999999"/>
    <s v="9248.482"/>
    <s v="4379.2324"/>
    <n v="-5.7969999999986612"/>
    <n v="-5.7929999999996653"/>
    <n v="-5.8509999999987485"/>
    <n v="-7.0049999999991996"/>
  </r>
  <r>
    <x v="0"/>
    <s v="P04877553"/>
    <x v="0"/>
    <x v="18"/>
    <x v="18"/>
    <x v="18"/>
    <x v="3"/>
    <x v="2"/>
    <x v="2"/>
    <x v="2"/>
    <x v="2"/>
    <x v="1"/>
    <x v="1"/>
    <n v="1875.96"/>
    <n v="1875.96"/>
    <d v="1999-06-06T00:00:00"/>
    <d v="1999-06-06T00:00:00"/>
    <d v="2025-01-01T00:00:00"/>
    <d v="2025-01-01T00:00:00"/>
    <n v="54"/>
    <n v="54"/>
    <n v="21"/>
    <n v="21"/>
    <x v="0"/>
    <x v="0"/>
    <s v="NA"/>
    <s v="NA"/>
    <x v="0"/>
    <x v="0"/>
    <s v="NA"/>
    <s v="NA"/>
    <x v="0"/>
    <x v="0"/>
    <s v="5.79"/>
    <s v="5.79"/>
    <n v="9359.1190000000006"/>
    <n v="9359.1190000000006"/>
    <n v="9530.8909999999996"/>
    <n v="9530.8909999999996"/>
    <n v="9626.2000000000007"/>
    <n v="9626.2000000000007"/>
    <n v="11526.51"/>
    <n v="11526.51"/>
    <x v="0"/>
    <x v="0"/>
    <x v="0"/>
    <x v="0"/>
    <n v="1.1974100999999999"/>
    <n v="1.1974100999999999"/>
    <s v="4379.2324"/>
    <s v="4379.2324"/>
    <n v="0"/>
    <n v="0"/>
    <n v="0"/>
    <n v="0"/>
  </r>
  <r>
    <x v="0"/>
    <s v="P04877553"/>
    <x v="0"/>
    <x v="19"/>
    <x v="19"/>
    <x v="19"/>
    <x v="4"/>
    <x v="2"/>
    <x v="2"/>
    <x v="2"/>
    <x v="2"/>
    <x v="1"/>
    <x v="1"/>
    <n v="1875.96"/>
    <n v="1875.96"/>
    <d v="1999-06-06T00:00:00"/>
    <d v="1999-06-06T00:00:00"/>
    <d v="2025-01-01T00:00:00"/>
    <d v="2025-01-01T00:00:00"/>
    <n v="54"/>
    <n v="54"/>
    <n v="21"/>
    <n v="21"/>
    <x v="0"/>
    <x v="0"/>
    <s v="NA"/>
    <s v="NA"/>
    <x v="0"/>
    <x v="0"/>
    <s v="NA"/>
    <s v="NA"/>
    <x v="0"/>
    <x v="0"/>
    <s v="5.79"/>
    <s v="5.79"/>
    <n v="9359.1190000000006"/>
    <n v="9359.1190000000006"/>
    <n v="9530.8909999999996"/>
    <n v="9530.8909999999996"/>
    <n v="9626.2000000000007"/>
    <n v="9626.2000000000007"/>
    <n v="11526.51"/>
    <n v="11526.51"/>
    <x v="0"/>
    <x v="0"/>
    <x v="0"/>
    <x v="0"/>
    <n v="1.1974100999999999"/>
    <n v="1.1974100999999999"/>
    <s v="4379.2324"/>
    <s v="4379.2324"/>
    <n v="0"/>
    <n v="0"/>
    <n v="0"/>
    <n v="0"/>
  </r>
  <r>
    <x v="0"/>
    <s v="P04877553"/>
    <x v="0"/>
    <x v="20"/>
    <x v="20"/>
    <x v="20"/>
    <x v="2"/>
    <x v="2"/>
    <x v="2"/>
    <x v="2"/>
    <x v="2"/>
    <x v="1"/>
    <x v="1"/>
    <n v="1875.96"/>
    <n v="1875.96"/>
    <d v="1999-06-06T00:00:00"/>
    <d v="1999-06-06T00:00:00"/>
    <d v="2025-01-01T00:00:00"/>
    <d v="2025-01-01T00:00:00"/>
    <n v="54"/>
    <n v="54"/>
    <n v="21"/>
    <n v="21"/>
    <x v="0"/>
    <x v="0"/>
    <s v="NA"/>
    <s v="NA"/>
    <x v="0"/>
    <x v="0"/>
    <s v="NA"/>
    <s v="NA"/>
    <x v="0"/>
    <x v="0"/>
    <s v="5.79"/>
    <s v="5.79"/>
    <n v="9359.1190000000006"/>
    <n v="9379.7540000000008"/>
    <n v="9530.8909999999996"/>
    <n v="9532.2029999999995"/>
    <n v="9626.2000000000007"/>
    <n v="9627.5239999999994"/>
    <n v="11526.51"/>
    <n v="11528.096"/>
    <x v="0"/>
    <x v="0"/>
    <x v="0"/>
    <x v="0"/>
    <n v="1.1974100999999999"/>
    <n v="1.1974100999999999"/>
    <s v="4379.2324"/>
    <s v="4379.2324"/>
    <n v="20.635000000000218"/>
    <n v="1.3119999999998981"/>
    <n v="1.3239999999987049"/>
    <n v="1.5859999999993306"/>
  </r>
  <r>
    <x v="0"/>
    <s v="P04877553"/>
    <x v="0"/>
    <x v="21"/>
    <x v="21"/>
    <x v="21"/>
    <x v="2"/>
    <x v="2"/>
    <x v="2"/>
    <x v="2"/>
    <x v="2"/>
    <x v="1"/>
    <x v="1"/>
    <n v="1875.96"/>
    <n v="1875.96"/>
    <d v="1999-06-06T00:00:00"/>
    <d v="1999-06-06T00:00:00"/>
    <d v="2025-01-01T00:00:00"/>
    <d v="2025-01-01T00:00:00"/>
    <n v="54"/>
    <n v="54"/>
    <n v="21"/>
    <n v="21"/>
    <x v="0"/>
    <x v="0"/>
    <s v="NA"/>
    <s v="NA"/>
    <x v="0"/>
    <x v="0"/>
    <s v="NA"/>
    <s v="NA"/>
    <x v="0"/>
    <x v="0"/>
    <s v="5.79"/>
    <s v="5.79"/>
    <n v="9379.7540000000008"/>
    <n v="9333.2039999999997"/>
    <n v="9532.2029999999995"/>
    <n v="9573.7250000000004"/>
    <n v="9627.5239999999994"/>
    <n v="9669.4619999999995"/>
    <n v="11528.096"/>
    <n v="11578.312"/>
    <x v="0"/>
    <x v="0"/>
    <x v="0"/>
    <x v="0"/>
    <n v="1.1974100999999999"/>
    <n v="1.1974100999999999"/>
    <s v="4379.2324"/>
    <s v="4379.2324"/>
    <n v="-46.550000000001091"/>
    <n v="41.522000000000844"/>
    <n v="41.938000000000102"/>
    <n v="50.216000000000349"/>
  </r>
  <r>
    <x v="0"/>
    <s v="P05064700"/>
    <x v="0"/>
    <x v="0"/>
    <x v="0"/>
    <x v="0"/>
    <x v="0"/>
    <x v="0"/>
    <x v="0"/>
    <x v="0"/>
    <x v="0"/>
    <x v="0"/>
    <x v="0"/>
    <n v="1844.82"/>
    <n v="1844.82"/>
    <d v="1981-04-23T00:00:00"/>
    <d v="1981-04-23T00:00:00"/>
    <d v="2018-04-23T00:00:00"/>
    <d v="2018-04-23T00:00:00"/>
    <n v="37"/>
    <n v="37"/>
    <n v="38"/>
    <n v="38"/>
    <x v="0"/>
    <x v="0"/>
    <s v="NA"/>
    <s v="NA"/>
    <x v="0"/>
    <x v="0"/>
    <s v="NA"/>
    <s v="NA"/>
    <x v="0"/>
    <x v="0"/>
    <s v="8.31"/>
    <s v="8.31"/>
    <n v="20630.567999999999"/>
    <n v="20630.567999999999"/>
    <n v="20993.021000000001"/>
    <n v="20993.021000000001"/>
    <n v="21202.953000000001"/>
    <n v="21202.953000000001"/>
    <n v="23266.805"/>
    <n v="23266.805"/>
    <x v="0"/>
    <x v="0"/>
    <x v="0"/>
    <x v="0"/>
    <n v="1.0973379999999999"/>
    <n v="1.0973379999999999"/>
    <s v="14094.425"/>
    <s v="14094.425"/>
    <n v="0"/>
    <n v="0"/>
    <n v="0"/>
    <n v="0"/>
  </r>
  <r>
    <x v="0"/>
    <s v="P05064700"/>
    <x v="0"/>
    <x v="1"/>
    <x v="1"/>
    <x v="1"/>
    <x v="1"/>
    <x v="0"/>
    <x v="0"/>
    <x v="0"/>
    <x v="0"/>
    <x v="0"/>
    <x v="0"/>
    <n v="1844.82"/>
    <n v="1844.82"/>
    <d v="1981-04-23T00:00:00"/>
    <d v="1981-04-23T00:00:00"/>
    <d v="2018-04-23T00:00:00"/>
    <d v="2018-04-23T00:00:00"/>
    <n v="37"/>
    <n v="37"/>
    <n v="38"/>
    <n v="38"/>
    <x v="0"/>
    <x v="0"/>
    <s v="NA"/>
    <s v="NA"/>
    <x v="0"/>
    <x v="0"/>
    <s v="NA"/>
    <s v="NA"/>
    <x v="0"/>
    <x v="0"/>
    <s v="8.31"/>
    <s v="8.31"/>
    <n v="20630.567999999999"/>
    <n v="20630.567999999999"/>
    <n v="20993.021000000001"/>
    <n v="20993.021000000001"/>
    <n v="21202.953000000001"/>
    <n v="21202.953000000001"/>
    <n v="23266.805"/>
    <n v="23266.805"/>
    <x v="0"/>
    <x v="0"/>
    <x v="0"/>
    <x v="0"/>
    <n v="1.0973379999999999"/>
    <n v="1.0973379999999999"/>
    <s v="14094.425"/>
    <s v="14094.425"/>
    <n v="0"/>
    <n v="0"/>
    <n v="0"/>
    <n v="0"/>
  </r>
  <r>
    <x v="0"/>
    <s v="P05064700"/>
    <x v="0"/>
    <x v="2"/>
    <x v="2"/>
    <x v="2"/>
    <x v="2"/>
    <x v="0"/>
    <x v="0"/>
    <x v="0"/>
    <x v="0"/>
    <x v="0"/>
    <x v="0"/>
    <n v="1844.82"/>
    <n v="1844.82"/>
    <d v="1981-04-23T00:00:00"/>
    <d v="1981-04-23T00:00:00"/>
    <d v="2018-04-23T00:00:00"/>
    <d v="2018-04-23T00:00:00"/>
    <n v="37"/>
    <n v="37"/>
    <n v="38"/>
    <n v="38"/>
    <x v="0"/>
    <x v="0"/>
    <s v="NA"/>
    <s v="NA"/>
    <x v="0"/>
    <x v="0"/>
    <s v="NA"/>
    <s v="NA"/>
    <x v="0"/>
    <x v="0"/>
    <s v="8.31"/>
    <s v="8.31"/>
    <n v="20630.567999999999"/>
    <n v="20630.567999999999"/>
    <n v="20993.021000000001"/>
    <n v="20993.021000000001"/>
    <n v="21202.953000000001"/>
    <n v="21202.951000000001"/>
    <n v="23266.805"/>
    <n v="23266.803"/>
    <x v="0"/>
    <x v="0"/>
    <x v="0"/>
    <x v="0"/>
    <n v="1.0973379999999999"/>
    <n v="1.0973379999999999"/>
    <s v="14094.425"/>
    <s v="14094.425"/>
    <n v="0"/>
    <n v="0"/>
    <n v="-2.0000000004074536E-3"/>
    <n v="-2.0000000004074536E-3"/>
  </r>
  <r>
    <x v="0"/>
    <s v="P05064700"/>
    <x v="0"/>
    <x v="3"/>
    <x v="3"/>
    <x v="3"/>
    <x v="2"/>
    <x v="0"/>
    <x v="0"/>
    <x v="0"/>
    <x v="0"/>
    <x v="0"/>
    <x v="0"/>
    <n v="1844.82"/>
    <n v="1844.82"/>
    <d v="1981-04-23T00:00:00"/>
    <d v="1981-04-23T00:00:00"/>
    <d v="2018-04-23T00:00:00"/>
    <d v="2018-04-23T00:00:00"/>
    <n v="37"/>
    <n v="37"/>
    <n v="38"/>
    <n v="38"/>
    <x v="0"/>
    <x v="0"/>
    <s v="NA"/>
    <s v="NA"/>
    <x v="0"/>
    <x v="0"/>
    <s v="NA"/>
    <s v="NA"/>
    <x v="0"/>
    <x v="0"/>
    <s v="8.31"/>
    <s v="8.31"/>
    <n v="20630.567999999999"/>
    <n v="20630.567999999999"/>
    <n v="20993.021000000001"/>
    <n v="20993.021000000001"/>
    <n v="21202.951000000001"/>
    <n v="21202.951000000001"/>
    <n v="23266.803"/>
    <n v="23266.803"/>
    <x v="0"/>
    <x v="0"/>
    <x v="0"/>
    <x v="0"/>
    <n v="1.0973379999999999"/>
    <n v="1.0973379999999999"/>
    <s v="14094.425"/>
    <s v="14094.425"/>
    <n v="0"/>
    <n v="0"/>
    <n v="0"/>
    <n v="0"/>
  </r>
  <r>
    <x v="0"/>
    <s v="P05064700"/>
    <x v="0"/>
    <x v="4"/>
    <x v="4"/>
    <x v="4"/>
    <x v="2"/>
    <x v="0"/>
    <x v="0"/>
    <x v="0"/>
    <x v="0"/>
    <x v="0"/>
    <x v="0"/>
    <n v="1844.82"/>
    <n v="1844.82"/>
    <d v="1981-04-23T00:00:00"/>
    <d v="1981-04-23T00:00:00"/>
    <d v="2018-04-23T00:00:00"/>
    <d v="2018-04-23T00:00:00"/>
    <n v="37"/>
    <n v="37"/>
    <n v="38"/>
    <n v="38"/>
    <x v="0"/>
    <x v="0"/>
    <s v="NA"/>
    <s v="NA"/>
    <x v="0"/>
    <x v="0"/>
    <s v="NA"/>
    <s v="NA"/>
    <x v="0"/>
    <x v="0"/>
    <s v="8.31"/>
    <s v="8.31"/>
    <n v="20630.567999999999"/>
    <n v="20635.953000000001"/>
    <n v="20993.021000000001"/>
    <n v="20993.365000000002"/>
    <n v="21202.951000000001"/>
    <n v="21203.298999999999"/>
    <n v="23266.803"/>
    <n v="23267.184000000001"/>
    <x v="0"/>
    <x v="0"/>
    <x v="0"/>
    <x v="0"/>
    <n v="1.0973379999999999"/>
    <n v="1.0973379999999999"/>
    <s v="14094.425"/>
    <s v="14094.425"/>
    <n v="5.3850000000020373"/>
    <n v="0.34400000000096043"/>
    <n v="0.34799999999813735"/>
    <n v="0.38100000000122236"/>
  </r>
  <r>
    <x v="0"/>
    <s v="P05064700"/>
    <x v="0"/>
    <x v="5"/>
    <x v="5"/>
    <x v="5"/>
    <x v="2"/>
    <x v="0"/>
    <x v="0"/>
    <x v="0"/>
    <x v="0"/>
    <x v="0"/>
    <x v="0"/>
    <n v="1844.82"/>
    <n v="1844.82"/>
    <d v="1981-04-23T00:00:00"/>
    <d v="1981-04-23T00:00:00"/>
    <d v="2018-04-23T00:00:00"/>
    <d v="2018-04-23T00:00:00"/>
    <n v="37"/>
    <n v="37"/>
    <n v="38"/>
    <n v="38"/>
    <x v="0"/>
    <x v="0"/>
    <s v="NA"/>
    <s v="NA"/>
    <x v="0"/>
    <x v="0"/>
    <s v="NA"/>
    <s v="NA"/>
    <x v="0"/>
    <x v="0"/>
    <s v="8.31"/>
    <s v="8.31"/>
    <n v="20635.953000000001"/>
    <n v="19092.22"/>
    <n v="20993.365000000002"/>
    <n v="19422.895"/>
    <n v="21203.298999999999"/>
    <n v="19617.123"/>
    <n v="23267.184000000001"/>
    <n v="21526.613000000001"/>
    <x v="0"/>
    <x v="0"/>
    <x v="0"/>
    <x v="0"/>
    <n v="1.0973379999999999"/>
    <n v="1.0973379999999999"/>
    <s v="14094.425"/>
    <s v="14094.425"/>
    <n v="-1543.7330000000002"/>
    <n v="-1570.4700000000012"/>
    <n v="-1586.1759999999995"/>
    <n v="-1740.5709999999999"/>
  </r>
  <r>
    <x v="0"/>
    <s v="P05064700"/>
    <x v="0"/>
    <x v="6"/>
    <x v="6"/>
    <x v="6"/>
    <x v="2"/>
    <x v="0"/>
    <x v="0"/>
    <x v="0"/>
    <x v="0"/>
    <x v="0"/>
    <x v="0"/>
    <n v="1844.82"/>
    <n v="1844.82"/>
    <d v="1981-04-23T00:00:00"/>
    <d v="1981-04-23T00:00:00"/>
    <d v="2018-04-23T00:00:00"/>
    <d v="2018-04-23T00:00:00"/>
    <n v="37"/>
    <n v="37"/>
    <n v="38"/>
    <n v="38"/>
    <x v="0"/>
    <x v="0"/>
    <s v="NA"/>
    <s v="NA"/>
    <x v="0"/>
    <x v="0"/>
    <s v="NA"/>
    <s v="NA"/>
    <x v="0"/>
    <x v="0"/>
    <s v="8.31"/>
    <s v="8.31"/>
    <n v="19092.22"/>
    <n v="19187.442999999999"/>
    <n v="19422.895"/>
    <n v="19516.776999999998"/>
    <n v="19617.123"/>
    <n v="19711.945"/>
    <n v="21526.613000000001"/>
    <n v="21630.664000000001"/>
    <x v="0"/>
    <x v="0"/>
    <x v="0"/>
    <x v="0"/>
    <n v="1.0973379999999999"/>
    <n v="1.0973379999999999"/>
    <s v="14094.425"/>
    <s v="14094.425"/>
    <n v="95.222999999998137"/>
    <n v="93.881999999997788"/>
    <n v="94.822000000000116"/>
    <n v="104.05099999999948"/>
  </r>
  <r>
    <x v="0"/>
    <s v="P05064700"/>
    <x v="0"/>
    <x v="7"/>
    <x v="7"/>
    <x v="7"/>
    <x v="1"/>
    <x v="0"/>
    <x v="0"/>
    <x v="0"/>
    <x v="0"/>
    <x v="0"/>
    <x v="0"/>
    <n v="1844.82"/>
    <n v="1844.82"/>
    <d v="1981-04-23T00:00:00"/>
    <d v="1981-04-23T00:00:00"/>
    <d v="2018-04-23T00:00:00"/>
    <d v="2018-04-23T00:00:00"/>
    <n v="37"/>
    <n v="37"/>
    <n v="38"/>
    <n v="38"/>
    <x v="0"/>
    <x v="0"/>
    <s v="NA"/>
    <s v="NA"/>
    <x v="0"/>
    <x v="0"/>
    <s v="NA"/>
    <s v="NA"/>
    <x v="0"/>
    <x v="0"/>
    <s v="8.31"/>
    <s v="8.31"/>
    <n v="19187.442999999999"/>
    <n v="19187.442999999999"/>
    <n v="19516.776999999998"/>
    <n v="19516.776999999998"/>
    <n v="19711.945"/>
    <n v="19711.945"/>
    <n v="21630.664000000001"/>
    <n v="21630.664000000001"/>
    <x v="0"/>
    <x v="0"/>
    <x v="0"/>
    <x v="0"/>
    <n v="1.0973379999999999"/>
    <n v="1.0973379999999999"/>
    <s v="14094.425"/>
    <s v="14094.425"/>
    <n v="0"/>
    <n v="0"/>
    <n v="0"/>
    <n v="0"/>
  </r>
  <r>
    <x v="0"/>
    <s v="P05064700"/>
    <x v="0"/>
    <x v="8"/>
    <x v="8"/>
    <x v="8"/>
    <x v="2"/>
    <x v="0"/>
    <x v="0"/>
    <x v="0"/>
    <x v="0"/>
    <x v="0"/>
    <x v="0"/>
    <n v="1844.82"/>
    <n v="1844.82"/>
    <d v="1981-04-23T00:00:00"/>
    <d v="1981-04-23T00:00:00"/>
    <d v="2018-04-23T00:00:00"/>
    <d v="2018-04-23T00:00:00"/>
    <n v="37"/>
    <n v="37"/>
    <n v="38"/>
    <n v="38"/>
    <x v="0"/>
    <x v="0"/>
    <s v="NA"/>
    <s v="NA"/>
    <x v="0"/>
    <x v="0"/>
    <s v="NA"/>
    <s v="NA"/>
    <x v="0"/>
    <x v="0"/>
    <s v="8.31"/>
    <s v="8.31"/>
    <n v="19187.442999999999"/>
    <n v="19187.442999999999"/>
    <n v="19516.776999999998"/>
    <n v="19516.776999999998"/>
    <n v="19711.945"/>
    <n v="19711.945"/>
    <n v="21630.664000000001"/>
    <n v="21630.664000000001"/>
    <x v="0"/>
    <x v="0"/>
    <x v="0"/>
    <x v="0"/>
    <n v="1.0973379999999999"/>
    <n v="1.0973379999999999"/>
    <s v="14094.425"/>
    <s v="14094.425"/>
    <n v="0"/>
    <n v="0"/>
    <n v="0"/>
    <n v="0"/>
  </r>
  <r>
    <x v="0"/>
    <s v="P05064700"/>
    <x v="0"/>
    <x v="9"/>
    <x v="9"/>
    <x v="9"/>
    <x v="2"/>
    <x v="0"/>
    <x v="0"/>
    <x v="0"/>
    <x v="0"/>
    <x v="0"/>
    <x v="0"/>
    <n v="1844.82"/>
    <n v="1844.82"/>
    <d v="1981-04-23T00:00:00"/>
    <d v="1981-04-23T00:00:00"/>
    <d v="2018-04-23T00:00:00"/>
    <d v="2018-04-23T00:00:00"/>
    <n v="37"/>
    <n v="37"/>
    <n v="38"/>
    <n v="38"/>
    <x v="0"/>
    <x v="0"/>
    <s v="NA"/>
    <s v="NA"/>
    <x v="0"/>
    <x v="0"/>
    <s v="NA"/>
    <s v="NA"/>
    <x v="0"/>
    <x v="0"/>
    <s v="8.31"/>
    <s v="8.31"/>
    <n v="19187.442999999999"/>
    <n v="19187.442999999999"/>
    <n v="19516.776999999998"/>
    <n v="19516.776999999998"/>
    <n v="19711.945"/>
    <n v="19711.945"/>
    <n v="21630.664000000001"/>
    <n v="21630.664000000001"/>
    <x v="0"/>
    <x v="0"/>
    <x v="0"/>
    <x v="0"/>
    <n v="1.0973379999999999"/>
    <n v="1.0973379999999999"/>
    <s v="14094.425"/>
    <s v="14094.425"/>
    <n v="0"/>
    <n v="0"/>
    <n v="0"/>
    <n v="0"/>
  </r>
  <r>
    <x v="0"/>
    <s v="P05064700"/>
    <x v="0"/>
    <x v="10"/>
    <x v="10"/>
    <x v="10"/>
    <x v="2"/>
    <x v="0"/>
    <x v="0"/>
    <x v="0"/>
    <x v="0"/>
    <x v="0"/>
    <x v="0"/>
    <n v="1844.82"/>
    <n v="1844.82"/>
    <d v="1981-04-23T00:00:00"/>
    <d v="1981-04-23T00:00:00"/>
    <d v="2018-04-23T00:00:00"/>
    <d v="2018-04-23T00:00:00"/>
    <n v="37"/>
    <n v="37"/>
    <n v="38"/>
    <n v="38"/>
    <x v="0"/>
    <x v="0"/>
    <s v="NA"/>
    <s v="NA"/>
    <x v="0"/>
    <x v="0"/>
    <s v="NA"/>
    <s v="NA"/>
    <x v="0"/>
    <x v="0"/>
    <s v="8.31"/>
    <s v="8.31"/>
    <n v="19187.442999999999"/>
    <n v="19062.724999999999"/>
    <n v="19516.776999999998"/>
    <n v="19389.918000000001"/>
    <n v="19711.945"/>
    <n v="19583.815999999999"/>
    <n v="21630.664000000001"/>
    <n v="21490.065999999999"/>
    <x v="0"/>
    <x v="0"/>
    <x v="0"/>
    <x v="0"/>
    <n v="1.0973379999999999"/>
    <n v="1.0973379999999999"/>
    <s v="14094.425"/>
    <s v="14094.425"/>
    <n v="-124.71800000000076"/>
    <n v="-126.85899999999674"/>
    <n v="-128.12900000000081"/>
    <n v="-140.59800000000178"/>
  </r>
  <r>
    <x v="0"/>
    <s v="P05064700"/>
    <x v="0"/>
    <x v="11"/>
    <x v="11"/>
    <x v="11"/>
    <x v="2"/>
    <x v="0"/>
    <x v="0"/>
    <x v="0"/>
    <x v="0"/>
    <x v="0"/>
    <x v="0"/>
    <n v="1844.82"/>
    <n v="1844.82"/>
    <d v="1981-04-23T00:00:00"/>
    <d v="1981-04-23T00:00:00"/>
    <d v="2018-04-23T00:00:00"/>
    <d v="2018-04-23T00:00:00"/>
    <n v="37"/>
    <n v="37"/>
    <n v="38"/>
    <n v="38"/>
    <x v="0"/>
    <x v="0"/>
    <s v="NA"/>
    <s v="NA"/>
    <x v="0"/>
    <x v="0"/>
    <s v="NA"/>
    <s v="NA"/>
    <x v="0"/>
    <x v="0"/>
    <s v="8.31"/>
    <s v="8.31"/>
    <n v="19062.724999999999"/>
    <n v="18749.653999999999"/>
    <n v="19389.918000000001"/>
    <n v="19071.473000000002"/>
    <n v="19583.815999999999"/>
    <n v="19262.187999999998"/>
    <n v="21490.065999999999"/>
    <n v="21137.129000000001"/>
    <x v="0"/>
    <x v="0"/>
    <x v="0"/>
    <x v="0"/>
    <n v="1.0973379999999999"/>
    <n v="1.0973379999999999"/>
    <s v="14094.425"/>
    <s v="14094.425"/>
    <n v="-313.07099999999991"/>
    <n v="-318.44499999999971"/>
    <n v="-321.62800000000061"/>
    <n v="-352.93699999999808"/>
  </r>
  <r>
    <x v="0"/>
    <s v="P05064700"/>
    <x v="0"/>
    <x v="12"/>
    <x v="12"/>
    <x v="12"/>
    <x v="2"/>
    <x v="0"/>
    <x v="0"/>
    <x v="0"/>
    <x v="0"/>
    <x v="0"/>
    <x v="0"/>
    <n v="1844.82"/>
    <n v="1844.82"/>
    <d v="1981-04-23T00:00:00"/>
    <d v="1981-04-23T00:00:00"/>
    <d v="2018-04-23T00:00:00"/>
    <d v="2018-04-23T00:00:00"/>
    <n v="37"/>
    <n v="37"/>
    <n v="38"/>
    <n v="38"/>
    <x v="0"/>
    <x v="0"/>
    <s v="NA"/>
    <s v="NA"/>
    <x v="0"/>
    <x v="0"/>
    <s v="NA"/>
    <s v="NA"/>
    <x v="0"/>
    <x v="0"/>
    <s v="8.31"/>
    <s v="8.31"/>
    <n v="18749.653999999999"/>
    <n v="18843.169999999998"/>
    <n v="19071.473000000002"/>
    <n v="19161.611000000001"/>
    <n v="19262.187999999998"/>
    <n v="19353.226999999999"/>
    <n v="21137.129000000001"/>
    <n v="21237.030999999999"/>
    <x v="0"/>
    <x v="0"/>
    <x v="0"/>
    <x v="0"/>
    <n v="1.0973379999999999"/>
    <n v="1.0973379999999999"/>
    <s v="14094.425"/>
    <s v="14094.425"/>
    <n v="93.515999999999622"/>
    <n v="90.13799999999901"/>
    <n v="91.039000000000669"/>
    <n v="99.901999999998225"/>
  </r>
  <r>
    <x v="0"/>
    <s v="P05064700"/>
    <x v="0"/>
    <x v="13"/>
    <x v="13"/>
    <x v="13"/>
    <x v="2"/>
    <x v="0"/>
    <x v="0"/>
    <x v="0"/>
    <x v="0"/>
    <x v="0"/>
    <x v="0"/>
    <n v="1844.82"/>
    <n v="1844.82"/>
    <d v="1981-04-23T00:00:00"/>
    <d v="1981-04-23T00:00:00"/>
    <d v="2018-04-23T00:00:00"/>
    <d v="2018-04-23T00:00:00"/>
    <n v="37"/>
    <n v="37"/>
    <n v="38"/>
    <n v="38"/>
    <x v="0"/>
    <x v="0"/>
    <s v="NA"/>
    <s v="NA"/>
    <x v="0"/>
    <x v="0"/>
    <s v="NA"/>
    <s v="NA"/>
    <x v="0"/>
    <x v="0"/>
    <s v="8.31"/>
    <s v="8.31"/>
    <n v="18843.169999999998"/>
    <n v="18843.169999999998"/>
    <n v="19161.611000000001"/>
    <n v="19161.611000000001"/>
    <n v="19353.226999999999"/>
    <n v="19353.226999999999"/>
    <n v="21237.030999999999"/>
    <n v="21237.030999999999"/>
    <x v="0"/>
    <x v="0"/>
    <x v="0"/>
    <x v="0"/>
    <n v="1.0973379999999999"/>
    <n v="1.0973379999999999"/>
    <s v="14094.425"/>
    <s v="14112.873"/>
    <n v="0"/>
    <n v="0"/>
    <n v="0"/>
    <n v="0"/>
  </r>
  <r>
    <x v="0"/>
    <s v="P05064700"/>
    <x v="0"/>
    <x v="14"/>
    <x v="14"/>
    <x v="14"/>
    <x v="2"/>
    <x v="0"/>
    <x v="0"/>
    <x v="0"/>
    <x v="0"/>
    <x v="0"/>
    <x v="0"/>
    <n v="1844.82"/>
    <n v="1844.82"/>
    <d v="1981-04-23T00:00:00"/>
    <d v="1981-04-23T00:00:00"/>
    <d v="2018-04-23T00:00:00"/>
    <d v="2018-04-23T00:00:00"/>
    <n v="37"/>
    <n v="37"/>
    <n v="38"/>
    <n v="38"/>
    <x v="0"/>
    <x v="0"/>
    <s v="NA"/>
    <s v="NA"/>
    <x v="0"/>
    <x v="0"/>
    <s v="NA"/>
    <s v="NA"/>
    <x v="0"/>
    <x v="0"/>
    <s v="8.31"/>
    <s v="8.31"/>
    <n v="18843.169999999998"/>
    <n v="18843.169999999998"/>
    <n v="19161.611000000001"/>
    <n v="19161.611000000001"/>
    <n v="19353.226999999999"/>
    <n v="19353.226999999999"/>
    <n v="21237.030999999999"/>
    <n v="21237.030999999999"/>
    <x v="0"/>
    <x v="0"/>
    <x v="0"/>
    <x v="0"/>
    <n v="1.0973379999999999"/>
    <n v="1.0973379999999999"/>
    <s v="14112.873"/>
    <s v="14112.873"/>
    <n v="0"/>
    <n v="0"/>
    <n v="0"/>
    <n v="0"/>
  </r>
  <r>
    <x v="0"/>
    <s v="P05064700"/>
    <x v="0"/>
    <x v="15"/>
    <x v="15"/>
    <x v="15"/>
    <x v="2"/>
    <x v="0"/>
    <x v="0"/>
    <x v="0"/>
    <x v="0"/>
    <x v="0"/>
    <x v="0"/>
    <n v="1844.82"/>
    <n v="1844.82"/>
    <d v="1981-04-23T00:00:00"/>
    <d v="1981-04-23T00:00:00"/>
    <d v="2018-04-23T00:00:00"/>
    <d v="2018-04-23T00:00:00"/>
    <n v="37"/>
    <n v="37"/>
    <n v="38"/>
    <n v="38"/>
    <x v="0"/>
    <x v="0"/>
    <s v="NA"/>
    <s v="NA"/>
    <x v="0"/>
    <x v="0"/>
    <s v="NA"/>
    <s v="NA"/>
    <x v="0"/>
    <x v="0"/>
    <s v="8.31"/>
    <s v="8.31"/>
    <n v="18843.169999999998"/>
    <n v="18843.169999999998"/>
    <n v="19161.611000000001"/>
    <n v="19161.611000000001"/>
    <n v="19353.226999999999"/>
    <n v="19353.226999999999"/>
    <n v="21237.030999999999"/>
    <n v="21237.030999999999"/>
    <x v="0"/>
    <x v="0"/>
    <x v="0"/>
    <x v="0"/>
    <n v="1.0973379999999999"/>
    <n v="1.0973379999999999"/>
    <s v="14112.873"/>
    <s v="14112.873"/>
    <n v="0"/>
    <n v="0"/>
    <n v="0"/>
    <n v="0"/>
  </r>
  <r>
    <x v="0"/>
    <s v="P05064700"/>
    <x v="0"/>
    <x v="16"/>
    <x v="16"/>
    <x v="16"/>
    <x v="2"/>
    <x v="0"/>
    <x v="0"/>
    <x v="0"/>
    <x v="0"/>
    <x v="0"/>
    <x v="0"/>
    <n v="1844.82"/>
    <n v="1844.82"/>
    <d v="1981-04-23T00:00:00"/>
    <d v="1981-04-23T00:00:00"/>
    <d v="2018-04-23T00:00:00"/>
    <d v="2018-04-23T00:00:00"/>
    <n v="37"/>
    <n v="37"/>
    <n v="38"/>
    <n v="38"/>
    <x v="0"/>
    <x v="0"/>
    <s v="NA"/>
    <s v="NA"/>
    <x v="0"/>
    <x v="0"/>
    <s v="NA"/>
    <s v="NA"/>
    <x v="0"/>
    <x v="0"/>
    <s v="8.31"/>
    <s v="8.31"/>
    <n v="18843.169999999998"/>
    <n v="18843.169999999998"/>
    <n v="19161.611000000001"/>
    <n v="19161.611000000001"/>
    <n v="19353.226999999999"/>
    <n v="19353.226999999999"/>
    <n v="21237.030999999999"/>
    <n v="21237.030999999999"/>
    <x v="0"/>
    <x v="0"/>
    <x v="0"/>
    <x v="0"/>
    <n v="1.0973379999999999"/>
    <n v="1.0973379999999999"/>
    <s v="14112.873"/>
    <s v="14112.873"/>
    <n v="0"/>
    <n v="0"/>
    <n v="0"/>
    <n v="0"/>
  </r>
  <r>
    <x v="0"/>
    <s v="P05064700"/>
    <x v="0"/>
    <x v="17"/>
    <x v="17"/>
    <x v="17"/>
    <x v="1"/>
    <x v="0"/>
    <x v="0"/>
    <x v="0"/>
    <x v="0"/>
    <x v="0"/>
    <x v="0"/>
    <n v="1844.82"/>
    <n v="1844.82"/>
    <d v="1981-04-23T00:00:00"/>
    <d v="1981-04-23T00:00:00"/>
    <d v="2018-04-23T00:00:00"/>
    <d v="2018-04-23T00:00:00"/>
    <n v="37"/>
    <n v="37"/>
    <n v="38"/>
    <n v="38"/>
    <x v="0"/>
    <x v="0"/>
    <s v="NA"/>
    <s v="NA"/>
    <x v="0"/>
    <x v="0"/>
    <s v="NA"/>
    <s v="NA"/>
    <x v="0"/>
    <x v="0"/>
    <s v="8.31"/>
    <s v="8.31"/>
    <n v="18843.169999999998"/>
    <n v="18843.169999999998"/>
    <n v="19161.611000000001"/>
    <n v="19161.611000000001"/>
    <n v="19353.226999999999"/>
    <n v="19353.226999999999"/>
    <n v="21237.030999999999"/>
    <n v="21237.030999999999"/>
    <x v="0"/>
    <x v="0"/>
    <x v="0"/>
    <x v="0"/>
    <n v="1.0973379999999999"/>
    <n v="1.0973379999999999"/>
    <s v="14112.873"/>
    <s v="14112.873"/>
    <n v="0"/>
    <n v="0"/>
    <n v="0"/>
    <n v="0"/>
  </r>
  <r>
    <x v="0"/>
    <s v="P05064700"/>
    <x v="0"/>
    <x v="18"/>
    <x v="18"/>
    <x v="18"/>
    <x v="3"/>
    <x v="0"/>
    <x v="0"/>
    <x v="0"/>
    <x v="0"/>
    <x v="0"/>
    <x v="0"/>
    <n v="1844.82"/>
    <n v="1844.82"/>
    <d v="1981-04-23T00:00:00"/>
    <d v="1981-04-23T00:00:00"/>
    <d v="2018-04-23T00:00:00"/>
    <d v="2018-04-23T00:00:00"/>
    <n v="37"/>
    <n v="37"/>
    <n v="38"/>
    <n v="38"/>
    <x v="0"/>
    <x v="0"/>
    <s v="NA"/>
    <s v="NA"/>
    <x v="0"/>
    <x v="0"/>
    <s v="NA"/>
    <s v="NA"/>
    <x v="0"/>
    <x v="0"/>
    <s v="8.31"/>
    <s v="8.31"/>
    <n v="18843.169999999998"/>
    <n v="18843.169999999998"/>
    <n v="19161.611000000001"/>
    <n v="19161.611000000001"/>
    <n v="19353.226999999999"/>
    <n v="19353.226999999999"/>
    <n v="21237.030999999999"/>
    <n v="21237.030999999999"/>
    <x v="0"/>
    <x v="0"/>
    <x v="0"/>
    <x v="0"/>
    <n v="1.0973379999999999"/>
    <n v="1.0973379999999999"/>
    <s v="14112.873"/>
    <s v="14112.873"/>
    <n v="0"/>
    <n v="0"/>
    <n v="0"/>
    <n v="0"/>
  </r>
  <r>
    <x v="0"/>
    <s v="P05064700"/>
    <x v="0"/>
    <x v="19"/>
    <x v="19"/>
    <x v="19"/>
    <x v="4"/>
    <x v="0"/>
    <x v="0"/>
    <x v="0"/>
    <x v="0"/>
    <x v="0"/>
    <x v="0"/>
    <n v="1844.82"/>
    <n v="1844.82"/>
    <d v="1981-04-23T00:00:00"/>
    <d v="1981-04-23T00:00:00"/>
    <d v="2018-04-23T00:00:00"/>
    <d v="2018-04-23T00:00:00"/>
    <n v="37"/>
    <n v="37"/>
    <n v="38"/>
    <n v="38"/>
    <x v="0"/>
    <x v="0"/>
    <s v="NA"/>
    <s v="NA"/>
    <x v="0"/>
    <x v="0"/>
    <s v="NA"/>
    <s v="NA"/>
    <x v="0"/>
    <x v="0"/>
    <s v="8.31"/>
    <s v="8.31"/>
    <n v="18843.169999999998"/>
    <n v="18843.169999999998"/>
    <n v="19161.611000000001"/>
    <n v="19161.611000000001"/>
    <n v="19353.226999999999"/>
    <n v="19353.226999999999"/>
    <n v="21237.030999999999"/>
    <n v="21237.030999999999"/>
    <x v="0"/>
    <x v="0"/>
    <x v="0"/>
    <x v="0"/>
    <n v="1.0973379999999999"/>
    <n v="1.0973379999999999"/>
    <s v="14112.873"/>
    <s v="14112.873"/>
    <n v="0"/>
    <n v="0"/>
    <n v="0"/>
    <n v="0"/>
  </r>
  <r>
    <x v="0"/>
    <s v="P05064700"/>
    <x v="0"/>
    <x v="20"/>
    <x v="20"/>
    <x v="20"/>
    <x v="2"/>
    <x v="0"/>
    <x v="0"/>
    <x v="0"/>
    <x v="0"/>
    <x v="0"/>
    <x v="0"/>
    <n v="1844.82"/>
    <n v="1844.82"/>
    <d v="1981-04-23T00:00:00"/>
    <d v="1981-04-23T00:00:00"/>
    <d v="2018-04-23T00:00:00"/>
    <d v="2018-04-23T00:00:00"/>
    <n v="37"/>
    <n v="37"/>
    <n v="38"/>
    <n v="38"/>
    <x v="0"/>
    <x v="0"/>
    <s v="NA"/>
    <s v="NA"/>
    <x v="0"/>
    <x v="0"/>
    <s v="NA"/>
    <s v="NA"/>
    <x v="0"/>
    <x v="0"/>
    <s v="8.31"/>
    <s v="8.31"/>
    <n v="18843.169999999998"/>
    <n v="18884.713"/>
    <n v="19161.611000000001"/>
    <n v="19164.248"/>
    <n v="19353.226999999999"/>
    <n v="19355.89"/>
    <n v="21237.030999999999"/>
    <n v="21239.953000000001"/>
    <x v="0"/>
    <x v="0"/>
    <x v="0"/>
    <x v="0"/>
    <n v="1.0973379999999999"/>
    <n v="1.0973379999999999"/>
    <s v="14112.873"/>
    <s v="14112.873"/>
    <n v="41.543000000001484"/>
    <n v="2.6369999999988067"/>
    <n v="2.6630000000004657"/>
    <n v="2.9220000000022992"/>
  </r>
  <r>
    <x v="0"/>
    <s v="P05064700"/>
    <x v="0"/>
    <x v="21"/>
    <x v="21"/>
    <x v="21"/>
    <x v="2"/>
    <x v="0"/>
    <x v="0"/>
    <x v="0"/>
    <x v="0"/>
    <x v="0"/>
    <x v="0"/>
    <n v="1844.82"/>
    <n v="1844.82"/>
    <d v="1981-04-23T00:00:00"/>
    <d v="1981-04-23T00:00:00"/>
    <d v="2018-04-23T00:00:00"/>
    <d v="2018-04-23T00:00:00"/>
    <n v="37"/>
    <n v="37"/>
    <n v="38"/>
    <n v="38"/>
    <x v="0"/>
    <x v="0"/>
    <s v="NA"/>
    <s v="NA"/>
    <x v="0"/>
    <x v="0"/>
    <s v="NA"/>
    <s v="NA"/>
    <x v="0"/>
    <x v="0"/>
    <s v="8.31"/>
    <s v="8.31"/>
    <n v="18884.713"/>
    <n v="18790.991999999998"/>
    <n v="19164.248"/>
    <n v="19247.726999999999"/>
    <n v="19355.89"/>
    <n v="19440.205000000002"/>
    <n v="21239.953000000001"/>
    <n v="21332.474999999999"/>
    <x v="0"/>
    <x v="0"/>
    <x v="0"/>
    <x v="0"/>
    <n v="1.0973379999999999"/>
    <n v="1.0973379999999999"/>
    <s v="14112.873"/>
    <s v="14112.873"/>
    <n v="-93.721000000001368"/>
    <n v="83.47899999999936"/>
    <n v="84.315000000002328"/>
    <n v="92.521999999997206"/>
  </r>
  <r>
    <x v="0"/>
    <s v="P05157844"/>
    <x v="0"/>
    <x v="0"/>
    <x v="0"/>
    <x v="0"/>
    <x v="0"/>
    <x v="0"/>
    <x v="0"/>
    <x v="2"/>
    <x v="2"/>
    <x v="2"/>
    <x v="2"/>
    <n v="3125.82"/>
    <n v="3125.82"/>
    <d v="1995-03-07T00:00:00"/>
    <d v="1995-03-07T00:00:00"/>
    <d v="2025-01-01T00:00:00"/>
    <d v="2025-01-01T00:00:00"/>
    <n v="59"/>
    <n v="59"/>
    <n v="16"/>
    <n v="16"/>
    <x v="0"/>
    <x v="0"/>
    <s v="NA"/>
    <s v="NA"/>
    <x v="0"/>
    <x v="0"/>
    <s v="NA"/>
    <s v="NA"/>
    <x v="0"/>
    <x v="0"/>
    <s v="8.83"/>
    <s v="8.83"/>
    <n v="26011.018"/>
    <n v="26011.018"/>
    <n v="26601.991999999998"/>
    <n v="26601.991999999998"/>
    <n v="26868.011999999999"/>
    <n v="26868.011999999999"/>
    <n v="32280.275000000001"/>
    <n v="32280.275000000001"/>
    <x v="0"/>
    <x v="0"/>
    <x v="0"/>
    <x v="0"/>
    <n v="1.2014389000000001"/>
    <n v="1.2014389000000001"/>
    <s v="17160.752"/>
    <s v="17160.752"/>
    <n v="0"/>
    <n v="0"/>
    <n v="0"/>
    <n v="0"/>
  </r>
  <r>
    <x v="0"/>
    <s v="P05157844"/>
    <x v="0"/>
    <x v="1"/>
    <x v="1"/>
    <x v="1"/>
    <x v="1"/>
    <x v="0"/>
    <x v="0"/>
    <x v="2"/>
    <x v="2"/>
    <x v="2"/>
    <x v="2"/>
    <n v="3125.82"/>
    <n v="3125.82"/>
    <d v="1995-03-07T00:00:00"/>
    <d v="1995-03-07T00:00:00"/>
    <d v="2025-01-01T00:00:00"/>
    <d v="2025-01-01T00:00:00"/>
    <n v="59"/>
    <n v="59"/>
    <n v="16"/>
    <n v="16"/>
    <x v="0"/>
    <x v="0"/>
    <s v="NA"/>
    <s v="NA"/>
    <x v="0"/>
    <x v="0"/>
    <s v="NA"/>
    <s v="NA"/>
    <x v="0"/>
    <x v="0"/>
    <s v="8.83"/>
    <s v="8.83"/>
    <n v="26011.018"/>
    <n v="26011.018"/>
    <n v="26601.991999999998"/>
    <n v="26601.991999999998"/>
    <n v="26868.011999999999"/>
    <n v="26868.011999999999"/>
    <n v="32280.275000000001"/>
    <n v="32280.275000000001"/>
    <x v="0"/>
    <x v="0"/>
    <x v="0"/>
    <x v="0"/>
    <n v="1.2014389000000001"/>
    <n v="1.2014389000000001"/>
    <s v="17160.752"/>
    <s v="17160.752"/>
    <n v="0"/>
    <n v="0"/>
    <n v="0"/>
    <n v="0"/>
  </r>
  <r>
    <x v="0"/>
    <s v="P05157844"/>
    <x v="0"/>
    <x v="2"/>
    <x v="2"/>
    <x v="2"/>
    <x v="2"/>
    <x v="0"/>
    <x v="0"/>
    <x v="2"/>
    <x v="2"/>
    <x v="2"/>
    <x v="2"/>
    <n v="3125.82"/>
    <n v="3125.82"/>
    <d v="1995-03-07T00:00:00"/>
    <d v="1995-03-07T00:00:00"/>
    <d v="2025-01-01T00:00:00"/>
    <d v="2025-01-01T00:00:00"/>
    <n v="59"/>
    <n v="59"/>
    <n v="16"/>
    <n v="16"/>
    <x v="0"/>
    <x v="0"/>
    <s v="NA"/>
    <s v="NA"/>
    <x v="0"/>
    <x v="0"/>
    <s v="NA"/>
    <s v="NA"/>
    <x v="0"/>
    <x v="0"/>
    <s v="8.83"/>
    <s v="8.83"/>
    <n v="26011.018"/>
    <n v="26011.018"/>
    <n v="26601.991999999998"/>
    <n v="26601.991999999998"/>
    <n v="26868.011999999999"/>
    <n v="26868.011999999999"/>
    <n v="32280.275000000001"/>
    <n v="32280.273000000001"/>
    <x v="0"/>
    <x v="0"/>
    <x v="0"/>
    <x v="0"/>
    <n v="1.2014389000000001"/>
    <n v="1.2014389000000001"/>
    <s v="17160.752"/>
    <s v="17160.752"/>
    <n v="0"/>
    <n v="0"/>
    <n v="0"/>
    <n v="-2.0000000004074536E-3"/>
  </r>
  <r>
    <x v="0"/>
    <s v="P05157844"/>
    <x v="0"/>
    <x v="3"/>
    <x v="3"/>
    <x v="3"/>
    <x v="2"/>
    <x v="0"/>
    <x v="0"/>
    <x v="2"/>
    <x v="2"/>
    <x v="2"/>
    <x v="2"/>
    <n v="3125.82"/>
    <n v="3125.82"/>
    <d v="1995-03-07T00:00:00"/>
    <d v="1995-03-07T00:00:00"/>
    <d v="2025-01-01T00:00:00"/>
    <d v="2025-01-01T00:00:00"/>
    <n v="59"/>
    <n v="59"/>
    <n v="16"/>
    <n v="16"/>
    <x v="0"/>
    <x v="0"/>
    <s v="NA"/>
    <s v="NA"/>
    <x v="0"/>
    <x v="0"/>
    <s v="NA"/>
    <s v="NA"/>
    <x v="0"/>
    <x v="0"/>
    <s v="8.83"/>
    <s v="8.83"/>
    <n v="26011.018"/>
    <n v="26011.018"/>
    <n v="26601.991999999998"/>
    <n v="26601.991999999998"/>
    <n v="26868.011999999999"/>
    <n v="26868.011999999999"/>
    <n v="32280.273000000001"/>
    <n v="32280.273000000001"/>
    <x v="0"/>
    <x v="0"/>
    <x v="0"/>
    <x v="0"/>
    <n v="1.2014389000000001"/>
    <n v="1.2014389000000001"/>
    <s v="17160.752"/>
    <s v="17160.752"/>
    <n v="0"/>
    <n v="0"/>
    <n v="0"/>
    <n v="0"/>
  </r>
  <r>
    <x v="0"/>
    <s v="P05157844"/>
    <x v="0"/>
    <x v="4"/>
    <x v="4"/>
    <x v="4"/>
    <x v="2"/>
    <x v="0"/>
    <x v="0"/>
    <x v="2"/>
    <x v="2"/>
    <x v="2"/>
    <x v="2"/>
    <n v="3125.82"/>
    <n v="3125.82"/>
    <d v="1995-03-07T00:00:00"/>
    <d v="1995-03-07T00:00:00"/>
    <d v="2025-01-01T00:00:00"/>
    <d v="2025-01-01T00:00:00"/>
    <n v="59"/>
    <n v="59"/>
    <n v="16"/>
    <n v="16"/>
    <x v="0"/>
    <x v="0"/>
    <s v="NA"/>
    <s v="NA"/>
    <x v="0"/>
    <x v="0"/>
    <s v="NA"/>
    <s v="NA"/>
    <x v="0"/>
    <x v="0"/>
    <s v="8.83"/>
    <s v="8.83"/>
    <n v="26011.018"/>
    <n v="26017.805"/>
    <n v="26601.991999999998"/>
    <n v="26602.425999999999"/>
    <n v="26868.011999999999"/>
    <n v="26868.45"/>
    <n v="32280.273000000001"/>
    <n v="32280.799999999999"/>
    <x v="0"/>
    <x v="0"/>
    <x v="0"/>
    <x v="0"/>
    <n v="1.2014389000000001"/>
    <n v="1.2014389000000001"/>
    <s v="17160.752"/>
    <s v="17160.752"/>
    <n v="6.7870000000002619"/>
    <n v="0.43400000000110595"/>
    <n v="0.43800000000192085"/>
    <n v="0.52699999999822467"/>
  </r>
  <r>
    <x v="0"/>
    <s v="P05157844"/>
    <x v="0"/>
    <x v="5"/>
    <x v="5"/>
    <x v="5"/>
    <x v="2"/>
    <x v="0"/>
    <x v="0"/>
    <x v="2"/>
    <x v="2"/>
    <x v="2"/>
    <x v="2"/>
    <n v="3125.82"/>
    <n v="3125.82"/>
    <d v="1995-03-07T00:00:00"/>
    <d v="1995-03-07T00:00:00"/>
    <d v="2025-01-01T00:00:00"/>
    <d v="2025-01-01T00:00:00"/>
    <n v="59"/>
    <n v="59"/>
    <n v="16"/>
    <n v="16"/>
    <x v="0"/>
    <x v="0"/>
    <s v="NA"/>
    <s v="NA"/>
    <x v="0"/>
    <x v="0"/>
    <s v="NA"/>
    <s v="NA"/>
    <x v="0"/>
    <x v="0"/>
    <s v="8.83"/>
    <s v="8.83"/>
    <n v="26017.805"/>
    <n v="24074.866999999998"/>
    <n v="26602.425999999999"/>
    <n v="24615.796999999999"/>
    <n v="26868.45"/>
    <n v="24861.955000000002"/>
    <n v="32280.799999999999"/>
    <n v="29870.120999999999"/>
    <x v="0"/>
    <x v="0"/>
    <x v="0"/>
    <x v="0"/>
    <n v="1.2014389000000001"/>
    <n v="1.2014389000000001"/>
    <s v="17160.752"/>
    <s v="17160.752"/>
    <n v="-1942.9380000000019"/>
    <n v="-1986.6290000000008"/>
    <n v="-2006.494999999999"/>
    <n v="-2410.6790000000001"/>
  </r>
  <r>
    <x v="0"/>
    <s v="P05157844"/>
    <x v="0"/>
    <x v="6"/>
    <x v="6"/>
    <x v="6"/>
    <x v="2"/>
    <x v="0"/>
    <x v="0"/>
    <x v="2"/>
    <x v="2"/>
    <x v="2"/>
    <x v="2"/>
    <n v="3125.82"/>
    <n v="3125.82"/>
    <d v="1995-03-07T00:00:00"/>
    <d v="1995-03-07T00:00:00"/>
    <d v="2025-01-01T00:00:00"/>
    <d v="2025-01-01T00:00:00"/>
    <n v="59"/>
    <n v="59"/>
    <n v="16"/>
    <n v="16"/>
    <x v="0"/>
    <x v="0"/>
    <s v="NA"/>
    <s v="NA"/>
    <x v="0"/>
    <x v="0"/>
    <s v="NA"/>
    <s v="NA"/>
    <x v="0"/>
    <x v="0"/>
    <s v="8.83"/>
    <s v="8.83"/>
    <n v="24074.866999999998"/>
    <n v="24194.942999999999"/>
    <n v="24615.796999999999"/>
    <n v="24734.78"/>
    <n v="24861.955000000002"/>
    <n v="24982.127"/>
    <n v="29870.120999999999"/>
    <n v="30014.5"/>
    <x v="0"/>
    <x v="0"/>
    <x v="0"/>
    <x v="0"/>
    <n v="1.2014389000000001"/>
    <n v="1.2014389000000001"/>
    <s v="17160.752"/>
    <s v="17160.752"/>
    <n v="120.07600000000093"/>
    <n v="118.98300000000017"/>
    <n v="120.17199999999866"/>
    <n v="144.37900000000081"/>
  </r>
  <r>
    <x v="0"/>
    <s v="P05157844"/>
    <x v="0"/>
    <x v="7"/>
    <x v="7"/>
    <x v="7"/>
    <x v="1"/>
    <x v="0"/>
    <x v="1"/>
    <x v="2"/>
    <x v="2"/>
    <x v="2"/>
    <x v="2"/>
    <n v="3125.82"/>
    <n v="3125.82"/>
    <d v="1995-03-07T00:00:00"/>
    <d v="1995-03-07T00:00:00"/>
    <d v="2025-01-01T00:00:00"/>
    <d v="2025-02-01T00:00:00"/>
    <n v="59"/>
    <n v="59"/>
    <n v="16"/>
    <n v="16"/>
    <x v="0"/>
    <x v="0"/>
    <s v="NA"/>
    <s v="NA"/>
    <x v="0"/>
    <x v="0"/>
    <s v="NA"/>
    <s v="NA"/>
    <x v="0"/>
    <x v="0"/>
    <s v="8.83"/>
    <s v="8.83"/>
    <n v="24194.942999999999"/>
    <n v="24194.942999999999"/>
    <n v="24734.78"/>
    <n v="24734.78"/>
    <n v="24982.127"/>
    <n v="24982.127"/>
    <n v="30014.5"/>
    <n v="30014.5"/>
    <x v="0"/>
    <x v="0"/>
    <x v="0"/>
    <x v="0"/>
    <n v="1.2014389000000001"/>
    <n v="1.2014389000000001"/>
    <s v="17160.752"/>
    <s v="17160.752"/>
    <n v="0"/>
    <n v="0"/>
    <n v="0"/>
    <n v="0"/>
  </r>
  <r>
    <x v="0"/>
    <s v="P05157844"/>
    <x v="0"/>
    <x v="8"/>
    <x v="8"/>
    <x v="8"/>
    <x v="2"/>
    <x v="1"/>
    <x v="1"/>
    <x v="2"/>
    <x v="2"/>
    <x v="2"/>
    <x v="2"/>
    <n v="3125.82"/>
    <n v="3125.82"/>
    <d v="1995-03-07T00:00:00"/>
    <d v="1995-03-07T00:00:00"/>
    <d v="2025-02-01T00:00:00"/>
    <d v="2025-02-01T00:00:00"/>
    <n v="59"/>
    <n v="59"/>
    <n v="16"/>
    <n v="16"/>
    <x v="0"/>
    <x v="0"/>
    <s v="NA"/>
    <s v="NA"/>
    <x v="0"/>
    <x v="0"/>
    <s v="NA"/>
    <s v="NA"/>
    <x v="0"/>
    <x v="0"/>
    <s v="8.83"/>
    <s v="8.83"/>
    <n v="24194.942999999999"/>
    <n v="24194.942999999999"/>
    <n v="24734.78"/>
    <n v="24734.78"/>
    <n v="24982.127"/>
    <n v="24982.127"/>
    <n v="30014.5"/>
    <n v="30014.5"/>
    <x v="0"/>
    <x v="0"/>
    <x v="0"/>
    <x v="0"/>
    <n v="1.2014389000000001"/>
    <n v="1.2014389000000001"/>
    <s v="17160.752"/>
    <s v="17160.752"/>
    <n v="0"/>
    <n v="0"/>
    <n v="0"/>
    <n v="0"/>
  </r>
  <r>
    <x v="0"/>
    <s v="P05157844"/>
    <x v="0"/>
    <x v="9"/>
    <x v="9"/>
    <x v="9"/>
    <x v="2"/>
    <x v="1"/>
    <x v="1"/>
    <x v="2"/>
    <x v="2"/>
    <x v="2"/>
    <x v="2"/>
    <n v="3125.82"/>
    <n v="3125.82"/>
    <d v="1995-03-07T00:00:00"/>
    <d v="1995-03-07T00:00:00"/>
    <d v="2025-02-01T00:00:00"/>
    <d v="2025-02-01T00:00:00"/>
    <n v="59"/>
    <n v="59"/>
    <n v="16"/>
    <n v="16"/>
    <x v="0"/>
    <x v="0"/>
    <s v="NA"/>
    <s v="NA"/>
    <x v="0"/>
    <x v="0"/>
    <s v="NA"/>
    <s v="NA"/>
    <x v="0"/>
    <x v="0"/>
    <s v="8.83"/>
    <s v="8.83"/>
    <n v="24194.942999999999"/>
    <n v="24203.798999999999"/>
    <n v="24734.78"/>
    <n v="24743.633000000002"/>
    <n v="24982.127"/>
    <n v="24991.067999999999"/>
    <n v="30014.5"/>
    <n v="30025.241999999998"/>
    <x v="0"/>
    <x v="0"/>
    <x v="0"/>
    <x v="0"/>
    <n v="1.2014389000000001"/>
    <n v="1.2014389000000001"/>
    <s v="17160.752"/>
    <s v="17160.752"/>
    <n v="8.8559999999997672"/>
    <n v="8.853000000002794"/>
    <n v="8.9409999999988941"/>
    <n v="10.74199999999837"/>
  </r>
  <r>
    <x v="0"/>
    <s v="P05157844"/>
    <x v="0"/>
    <x v="10"/>
    <x v="10"/>
    <x v="10"/>
    <x v="2"/>
    <x v="1"/>
    <x v="1"/>
    <x v="2"/>
    <x v="2"/>
    <x v="2"/>
    <x v="2"/>
    <n v="3125.82"/>
    <n v="3125.82"/>
    <d v="1995-03-07T00:00:00"/>
    <d v="1995-03-07T00:00:00"/>
    <d v="2025-02-01T00:00:00"/>
    <d v="2025-02-01T00:00:00"/>
    <n v="59"/>
    <n v="59"/>
    <n v="16"/>
    <n v="16"/>
    <x v="0"/>
    <x v="0"/>
    <s v="NA"/>
    <s v="NA"/>
    <x v="0"/>
    <x v="0"/>
    <s v="NA"/>
    <s v="NA"/>
    <x v="0"/>
    <x v="0"/>
    <s v="8.83"/>
    <s v="8.83"/>
    <n v="24203.798999999999"/>
    <n v="24046.474999999999"/>
    <n v="24743.633000000002"/>
    <n v="24582.798999999999"/>
    <n v="24991.067999999999"/>
    <n v="24828.627"/>
    <n v="30025.241999999998"/>
    <n v="29830.078000000001"/>
    <x v="0"/>
    <x v="0"/>
    <x v="0"/>
    <x v="0"/>
    <n v="1.2014389000000001"/>
    <n v="1.2014389000000001"/>
    <s v="17160.752"/>
    <s v="17160.752"/>
    <n v="-157.32400000000052"/>
    <n v="-160.83400000000256"/>
    <n v="-162.44099999999889"/>
    <n v="-195.16399999999703"/>
  </r>
  <r>
    <x v="0"/>
    <s v="P05157844"/>
    <x v="0"/>
    <x v="11"/>
    <x v="11"/>
    <x v="11"/>
    <x v="2"/>
    <x v="1"/>
    <x v="1"/>
    <x v="2"/>
    <x v="2"/>
    <x v="2"/>
    <x v="2"/>
    <n v="3125.82"/>
    <n v="3125.82"/>
    <d v="1995-03-07T00:00:00"/>
    <d v="1995-03-07T00:00:00"/>
    <d v="2025-02-01T00:00:00"/>
    <d v="2025-02-01T00:00:00"/>
    <n v="59"/>
    <n v="59"/>
    <n v="16"/>
    <n v="16"/>
    <x v="0"/>
    <x v="0"/>
    <s v="NA"/>
    <s v="NA"/>
    <x v="0"/>
    <x v="0"/>
    <s v="NA"/>
    <s v="NA"/>
    <x v="0"/>
    <x v="0"/>
    <s v="8.83"/>
    <s v="8.83"/>
    <n v="24046.474999999999"/>
    <n v="24037.578000000001"/>
    <n v="24582.798999999999"/>
    <n v="24573.703000000001"/>
    <n v="24828.627"/>
    <n v="24819.439999999999"/>
    <n v="29830.078000000001"/>
    <n v="29819.041000000001"/>
    <x v="0"/>
    <x v="0"/>
    <x v="0"/>
    <x v="0"/>
    <n v="1.2014389000000001"/>
    <n v="1.2014389000000001"/>
    <s v="17160.752"/>
    <s v="17160.752"/>
    <n v="-8.896999999997206"/>
    <n v="-9.0959999999977299"/>
    <n v="-9.1870000000017171"/>
    <n v="-11.037000000000262"/>
  </r>
  <r>
    <x v="0"/>
    <s v="P05157844"/>
    <x v="0"/>
    <x v="12"/>
    <x v="12"/>
    <x v="12"/>
    <x v="2"/>
    <x v="1"/>
    <x v="1"/>
    <x v="2"/>
    <x v="2"/>
    <x v="2"/>
    <x v="2"/>
    <n v="3125.82"/>
    <n v="3125.82"/>
    <d v="1995-03-07T00:00:00"/>
    <d v="1995-03-07T00:00:00"/>
    <d v="2025-02-01T00:00:00"/>
    <d v="2025-02-01T00:00:00"/>
    <n v="59"/>
    <n v="59"/>
    <n v="16"/>
    <n v="16"/>
    <x v="0"/>
    <x v="0"/>
    <s v="NA"/>
    <s v="NA"/>
    <x v="0"/>
    <x v="0"/>
    <s v="NA"/>
    <s v="NA"/>
    <x v="0"/>
    <x v="0"/>
    <s v="8.83"/>
    <s v="8.83"/>
    <n v="24037.578000000001"/>
    <n v="24157.467000000001"/>
    <n v="24573.703000000001"/>
    <n v="24689.848000000002"/>
    <n v="24819.439999999999"/>
    <n v="24936.745999999999"/>
    <n v="29819.041000000001"/>
    <n v="29959.976999999999"/>
    <x v="0"/>
    <x v="0"/>
    <x v="0"/>
    <x v="0"/>
    <n v="1.2014389000000001"/>
    <n v="1.2014389000000001"/>
    <s v="17160.752"/>
    <s v="17160.752"/>
    <n v="119.88899999999921"/>
    <n v="116.14500000000044"/>
    <n v="117.30600000000049"/>
    <n v="140.93599999999788"/>
  </r>
  <r>
    <x v="0"/>
    <s v="P05157844"/>
    <x v="0"/>
    <x v="13"/>
    <x v="13"/>
    <x v="13"/>
    <x v="2"/>
    <x v="1"/>
    <x v="1"/>
    <x v="2"/>
    <x v="2"/>
    <x v="2"/>
    <x v="2"/>
    <n v="3125.82"/>
    <n v="3125.82"/>
    <d v="1995-03-07T00:00:00"/>
    <d v="1995-03-07T00:00:00"/>
    <d v="2025-02-01T00:00:00"/>
    <d v="2025-02-01T00:00:00"/>
    <n v="59"/>
    <n v="59"/>
    <n v="16"/>
    <n v="16"/>
    <x v="0"/>
    <x v="0"/>
    <s v="NA"/>
    <s v="NA"/>
    <x v="0"/>
    <x v="0"/>
    <s v="NA"/>
    <s v="NA"/>
    <x v="0"/>
    <x v="0"/>
    <s v="8.83"/>
    <s v="8.83"/>
    <n v="24157.467000000001"/>
    <n v="24157.467000000001"/>
    <n v="24689.848000000002"/>
    <n v="24689.848000000002"/>
    <n v="24936.745999999999"/>
    <n v="24936.745999999999"/>
    <n v="29959.976999999999"/>
    <n v="29959.976999999999"/>
    <x v="0"/>
    <x v="0"/>
    <x v="0"/>
    <x v="0"/>
    <n v="1.2014389000000001"/>
    <n v="1.2014389000000001"/>
    <s v="17160.752"/>
    <s v="17192.01"/>
    <n v="0"/>
    <n v="0"/>
    <n v="0"/>
    <n v="0"/>
  </r>
  <r>
    <x v="0"/>
    <s v="P05157844"/>
    <x v="0"/>
    <x v="14"/>
    <x v="14"/>
    <x v="14"/>
    <x v="2"/>
    <x v="1"/>
    <x v="1"/>
    <x v="2"/>
    <x v="2"/>
    <x v="2"/>
    <x v="2"/>
    <n v="3125.82"/>
    <n v="3125.82"/>
    <d v="1995-03-07T00:00:00"/>
    <d v="1995-03-07T00:00:00"/>
    <d v="2025-02-01T00:00:00"/>
    <d v="2025-02-01T00:00:00"/>
    <n v="59"/>
    <n v="59"/>
    <n v="16"/>
    <n v="16"/>
    <x v="0"/>
    <x v="0"/>
    <s v="NA"/>
    <s v="NA"/>
    <x v="0"/>
    <x v="0"/>
    <s v="NA"/>
    <s v="NA"/>
    <x v="0"/>
    <x v="0"/>
    <s v="8.83"/>
    <s v="8.83"/>
    <n v="24157.467000000001"/>
    <n v="24157.467000000001"/>
    <n v="24689.848000000002"/>
    <n v="24689.848000000002"/>
    <n v="24936.745999999999"/>
    <n v="24936.745999999999"/>
    <n v="29959.976999999999"/>
    <n v="29959.976999999999"/>
    <x v="0"/>
    <x v="0"/>
    <x v="0"/>
    <x v="0"/>
    <n v="1.2014389000000001"/>
    <n v="1.2014389000000001"/>
    <s v="17192.01"/>
    <s v="17192.01"/>
    <n v="0"/>
    <n v="0"/>
    <n v="0"/>
    <n v="0"/>
  </r>
  <r>
    <x v="0"/>
    <s v="P05157844"/>
    <x v="0"/>
    <x v="15"/>
    <x v="15"/>
    <x v="15"/>
    <x v="2"/>
    <x v="1"/>
    <x v="1"/>
    <x v="2"/>
    <x v="2"/>
    <x v="2"/>
    <x v="2"/>
    <n v="3125.82"/>
    <n v="3125.82"/>
    <d v="1995-03-07T00:00:00"/>
    <d v="1995-03-07T00:00:00"/>
    <d v="2025-02-01T00:00:00"/>
    <d v="2025-02-01T00:00:00"/>
    <n v="59"/>
    <n v="59"/>
    <n v="16"/>
    <n v="16"/>
    <x v="0"/>
    <x v="0"/>
    <s v="NA"/>
    <s v="NA"/>
    <x v="0"/>
    <x v="0"/>
    <s v="NA"/>
    <s v="NA"/>
    <x v="0"/>
    <x v="0"/>
    <s v="8.83"/>
    <s v="8.83"/>
    <n v="24157.467000000001"/>
    <n v="24157.467000000001"/>
    <n v="24689.848000000002"/>
    <n v="24689.848000000002"/>
    <n v="24936.745999999999"/>
    <n v="24936.745999999999"/>
    <n v="29959.976999999999"/>
    <n v="29959.976999999999"/>
    <x v="0"/>
    <x v="0"/>
    <x v="0"/>
    <x v="0"/>
    <n v="1.2014389000000001"/>
    <n v="1.2014389000000001"/>
    <s v="17192.01"/>
    <s v="17192.01"/>
    <n v="0"/>
    <n v="0"/>
    <n v="0"/>
    <n v="0"/>
  </r>
  <r>
    <x v="0"/>
    <s v="P05157844"/>
    <x v="0"/>
    <x v="16"/>
    <x v="16"/>
    <x v="16"/>
    <x v="2"/>
    <x v="1"/>
    <x v="1"/>
    <x v="2"/>
    <x v="2"/>
    <x v="2"/>
    <x v="2"/>
    <n v="3125.82"/>
    <n v="3125.82"/>
    <d v="1995-03-07T00:00:00"/>
    <d v="1995-03-07T00:00:00"/>
    <d v="2025-02-01T00:00:00"/>
    <d v="2025-02-01T00:00:00"/>
    <n v="59"/>
    <n v="59"/>
    <n v="16"/>
    <n v="16"/>
    <x v="0"/>
    <x v="0"/>
    <s v="NA"/>
    <s v="NA"/>
    <x v="0"/>
    <x v="0"/>
    <s v="NA"/>
    <s v="NA"/>
    <x v="0"/>
    <x v="0"/>
    <s v="8.83"/>
    <s v="8.83"/>
    <n v="24157.467000000001"/>
    <n v="24157.467000000001"/>
    <n v="24689.848000000002"/>
    <n v="24689.848000000002"/>
    <n v="24936.745999999999"/>
    <n v="24936.745999999999"/>
    <n v="29959.976999999999"/>
    <n v="29959.976999999999"/>
    <x v="0"/>
    <x v="0"/>
    <x v="0"/>
    <x v="0"/>
    <n v="1.2014389000000001"/>
    <n v="1.2014389000000001"/>
    <s v="17192.01"/>
    <s v="17192.01"/>
    <n v="0"/>
    <n v="0"/>
    <n v="0"/>
    <n v="0"/>
  </r>
  <r>
    <x v="0"/>
    <s v="P05157844"/>
    <x v="0"/>
    <x v="17"/>
    <x v="17"/>
    <x v="17"/>
    <x v="1"/>
    <x v="1"/>
    <x v="1"/>
    <x v="2"/>
    <x v="2"/>
    <x v="2"/>
    <x v="2"/>
    <n v="3125.82"/>
    <n v="3125.82"/>
    <d v="1995-03-07T00:00:00"/>
    <d v="1995-03-07T00:00:00"/>
    <d v="2025-02-01T00:00:00"/>
    <d v="2025-02-01T00:00:00"/>
    <n v="59"/>
    <n v="59"/>
    <n v="16"/>
    <n v="16"/>
    <x v="0"/>
    <x v="0"/>
    <s v="NA"/>
    <s v="NA"/>
    <x v="0"/>
    <x v="0"/>
    <s v="NA"/>
    <s v="NA"/>
    <x v="0"/>
    <x v="0"/>
    <s v="8.83"/>
    <s v="8.83"/>
    <n v="24157.467000000001"/>
    <n v="24157.467000000001"/>
    <n v="24689.848000000002"/>
    <n v="24689.848000000002"/>
    <n v="24936.745999999999"/>
    <n v="24936.745999999999"/>
    <n v="29959.976999999999"/>
    <n v="29959.976999999999"/>
    <x v="0"/>
    <x v="0"/>
    <x v="0"/>
    <x v="0"/>
    <n v="1.2014389000000001"/>
    <n v="1.2014389000000001"/>
    <s v="17192.01"/>
    <s v="17192.01"/>
    <n v="0"/>
    <n v="0"/>
    <n v="0"/>
    <n v="0"/>
  </r>
  <r>
    <x v="0"/>
    <s v="P05157844"/>
    <x v="0"/>
    <x v="18"/>
    <x v="18"/>
    <x v="18"/>
    <x v="3"/>
    <x v="1"/>
    <x v="1"/>
    <x v="2"/>
    <x v="2"/>
    <x v="2"/>
    <x v="2"/>
    <n v="3125.82"/>
    <n v="3125.82"/>
    <d v="1995-03-07T00:00:00"/>
    <d v="1995-03-07T00:00:00"/>
    <d v="2025-02-01T00:00:00"/>
    <d v="2025-02-01T00:00:00"/>
    <n v="59"/>
    <n v="59"/>
    <n v="16"/>
    <n v="16"/>
    <x v="0"/>
    <x v="0"/>
    <s v="NA"/>
    <s v="NA"/>
    <x v="0"/>
    <x v="0"/>
    <s v="NA"/>
    <s v="NA"/>
    <x v="0"/>
    <x v="0"/>
    <s v="8.83"/>
    <s v="8.83"/>
    <n v="24157.467000000001"/>
    <n v="24157.467000000001"/>
    <n v="24689.848000000002"/>
    <n v="24689.848000000002"/>
    <n v="24936.745999999999"/>
    <n v="24936.745999999999"/>
    <n v="29959.976999999999"/>
    <n v="29959.976999999999"/>
    <x v="0"/>
    <x v="0"/>
    <x v="0"/>
    <x v="0"/>
    <n v="1.2014389000000001"/>
    <n v="1.2014389000000001"/>
    <s v="17192.01"/>
    <s v="17192.01"/>
    <n v="0"/>
    <n v="0"/>
    <n v="0"/>
    <n v="0"/>
  </r>
  <r>
    <x v="0"/>
    <s v="P05157844"/>
    <x v="0"/>
    <x v="19"/>
    <x v="19"/>
    <x v="19"/>
    <x v="4"/>
    <x v="1"/>
    <x v="1"/>
    <x v="2"/>
    <x v="2"/>
    <x v="2"/>
    <x v="2"/>
    <n v="3125.82"/>
    <n v="3125.82"/>
    <d v="1995-03-07T00:00:00"/>
    <d v="1995-03-07T00:00:00"/>
    <d v="2025-02-01T00:00:00"/>
    <d v="2025-02-01T00:00:00"/>
    <n v="59"/>
    <n v="59"/>
    <n v="16"/>
    <n v="16"/>
    <x v="0"/>
    <x v="0"/>
    <s v="NA"/>
    <s v="NA"/>
    <x v="0"/>
    <x v="0"/>
    <s v="NA"/>
    <s v="NA"/>
    <x v="0"/>
    <x v="0"/>
    <s v="8.83"/>
    <s v="8.83"/>
    <n v="24157.467000000001"/>
    <n v="24157.467000000001"/>
    <n v="24689.848000000002"/>
    <n v="24689.848000000002"/>
    <n v="24936.745999999999"/>
    <n v="24936.745999999999"/>
    <n v="29959.976999999999"/>
    <n v="29959.976999999999"/>
    <x v="0"/>
    <x v="0"/>
    <x v="0"/>
    <x v="0"/>
    <n v="1.2014389000000001"/>
    <n v="1.2014389000000001"/>
    <s v="17192.01"/>
    <s v="17192.01"/>
    <n v="0"/>
    <n v="0"/>
    <n v="0"/>
    <n v="0"/>
  </r>
  <r>
    <x v="0"/>
    <s v="P05157844"/>
    <x v="0"/>
    <x v="20"/>
    <x v="20"/>
    <x v="20"/>
    <x v="2"/>
    <x v="1"/>
    <x v="1"/>
    <x v="2"/>
    <x v="2"/>
    <x v="2"/>
    <x v="2"/>
    <n v="3125.82"/>
    <n v="3125.82"/>
    <d v="1995-03-07T00:00:00"/>
    <d v="1995-03-07T00:00:00"/>
    <d v="2025-02-01T00:00:00"/>
    <d v="2025-02-01T00:00:00"/>
    <n v="59"/>
    <n v="59"/>
    <n v="16"/>
    <n v="16"/>
    <x v="0"/>
    <x v="0"/>
    <s v="NA"/>
    <s v="NA"/>
    <x v="0"/>
    <x v="0"/>
    <s v="NA"/>
    <s v="NA"/>
    <x v="0"/>
    <x v="0"/>
    <s v="8.83"/>
    <s v="8.83"/>
    <n v="24157.467000000001"/>
    <n v="24219.541000000001"/>
    <n v="24689.848000000002"/>
    <n v="24702.057000000001"/>
    <n v="24936.745999999999"/>
    <n v="24949.078000000001"/>
    <n v="29959.976999999999"/>
    <n v="29974.793000000001"/>
    <x v="0"/>
    <x v="0"/>
    <x v="0"/>
    <x v="0"/>
    <n v="1.2014389000000001"/>
    <n v="1.2014389000000001"/>
    <s v="17192.01"/>
    <s v="17192.01"/>
    <n v="62.074000000000524"/>
    <n v="12.208999999998923"/>
    <n v="12.332000000002154"/>
    <n v="14.816000000002532"/>
  </r>
  <r>
    <x v="0"/>
    <s v="P05157844"/>
    <x v="0"/>
    <x v="21"/>
    <x v="21"/>
    <x v="21"/>
    <x v="2"/>
    <x v="1"/>
    <x v="1"/>
    <x v="2"/>
    <x v="2"/>
    <x v="2"/>
    <x v="2"/>
    <n v="3125.82"/>
    <n v="3125.82"/>
    <d v="1995-03-07T00:00:00"/>
    <d v="1995-03-07T00:00:00"/>
    <d v="2025-02-01T00:00:00"/>
    <d v="2025-02-01T00:00:00"/>
    <n v="59"/>
    <n v="59"/>
    <n v="16"/>
    <n v="16"/>
    <x v="0"/>
    <x v="0"/>
    <s v="NA"/>
    <s v="NA"/>
    <x v="0"/>
    <x v="0"/>
    <s v="NA"/>
    <s v="NA"/>
    <x v="0"/>
    <x v="0"/>
    <s v="8.83"/>
    <s v="8.83"/>
    <n v="24219.541000000001"/>
    <n v="24099.344000000001"/>
    <n v="24702.057000000001"/>
    <n v="24809.657999999999"/>
    <n v="24949.078000000001"/>
    <n v="25057.754000000001"/>
    <n v="29974.793000000001"/>
    <n v="30105.361000000001"/>
    <x v="0"/>
    <x v="0"/>
    <x v="0"/>
    <x v="0"/>
    <n v="1.2014389000000001"/>
    <n v="1.2014389000000001"/>
    <s v="17192.01"/>
    <s v="17192.01"/>
    <n v="-120.19700000000012"/>
    <n v="107.60099999999875"/>
    <n v="108.67599999999948"/>
    <n v="130.5679999999993"/>
  </r>
  <r>
    <x v="0"/>
    <s v="P05572518"/>
    <x v="0"/>
    <x v="0"/>
    <x v="0"/>
    <x v="0"/>
    <x v="0"/>
    <x v="0"/>
    <x v="0"/>
    <x v="0"/>
    <x v="0"/>
    <x v="0"/>
    <x v="0"/>
    <n v="2131.8000000000002"/>
    <n v="2131.8000000000002"/>
    <d v="1983-09-29T00:00:00"/>
    <d v="1983-09-29T00:00:00"/>
    <d v="2021-09-29T00:00:00"/>
    <d v="2021-09-29T00:00:00"/>
    <n v="38"/>
    <n v="38"/>
    <n v="37"/>
    <n v="37"/>
    <x v="1"/>
    <x v="1"/>
    <s v="NA"/>
    <s v="NA"/>
    <x v="0"/>
    <x v="0"/>
    <s v="NA"/>
    <s v="NA"/>
    <x v="0"/>
    <x v="0"/>
    <s v="9.35"/>
    <s v="9.35"/>
    <n v="31386.61"/>
    <n v="31386.61"/>
    <n v="31974.175999999999"/>
    <n v="31974.175999999999"/>
    <n v="32293.918000000001"/>
    <n v="32293.918000000001"/>
    <n v="35633.75"/>
    <n v="35633.75"/>
    <x v="0"/>
    <x v="0"/>
    <x v="0"/>
    <x v="0"/>
    <n v="1.1034199"/>
    <n v="1.1034199"/>
    <s v="15412.914"/>
    <s v="15412.914"/>
    <n v="0"/>
    <n v="0"/>
    <n v="0"/>
    <n v="0"/>
  </r>
  <r>
    <x v="0"/>
    <s v="P05572518"/>
    <x v="0"/>
    <x v="1"/>
    <x v="1"/>
    <x v="1"/>
    <x v="1"/>
    <x v="0"/>
    <x v="0"/>
    <x v="0"/>
    <x v="0"/>
    <x v="0"/>
    <x v="0"/>
    <n v="2131.8000000000002"/>
    <n v="2131.8000000000002"/>
    <d v="1983-09-29T00:00:00"/>
    <d v="1983-09-29T00:00:00"/>
    <d v="2021-09-29T00:00:00"/>
    <d v="2021-09-29T00:00:00"/>
    <n v="38"/>
    <n v="38"/>
    <n v="37"/>
    <n v="37"/>
    <x v="1"/>
    <x v="1"/>
    <s v="NA"/>
    <s v="NA"/>
    <x v="0"/>
    <x v="0"/>
    <s v="NA"/>
    <s v="NA"/>
    <x v="0"/>
    <x v="0"/>
    <s v="9.35"/>
    <s v="9.35"/>
    <n v="31386.61"/>
    <n v="31386.61"/>
    <n v="31974.175999999999"/>
    <n v="31974.175999999999"/>
    <n v="32293.918000000001"/>
    <n v="32293.918000000001"/>
    <n v="35633.75"/>
    <n v="35633.75"/>
    <x v="0"/>
    <x v="0"/>
    <x v="0"/>
    <x v="0"/>
    <n v="1.1034199"/>
    <n v="1.1034199"/>
    <s v="15412.914"/>
    <s v="15412.914"/>
    <n v="0"/>
    <n v="0"/>
    <n v="0"/>
    <n v="0"/>
  </r>
  <r>
    <x v="0"/>
    <s v="P05572518"/>
    <x v="0"/>
    <x v="2"/>
    <x v="2"/>
    <x v="2"/>
    <x v="2"/>
    <x v="0"/>
    <x v="0"/>
    <x v="0"/>
    <x v="0"/>
    <x v="0"/>
    <x v="0"/>
    <n v="2131.8000000000002"/>
    <n v="2131.8000000000002"/>
    <d v="1983-09-29T00:00:00"/>
    <d v="1983-09-29T00:00:00"/>
    <d v="2021-09-29T00:00:00"/>
    <d v="2021-09-29T00:00:00"/>
    <n v="38"/>
    <n v="38"/>
    <n v="37"/>
    <n v="37"/>
    <x v="1"/>
    <x v="1"/>
    <s v="NA"/>
    <s v="NA"/>
    <x v="0"/>
    <x v="0"/>
    <s v="NA"/>
    <s v="NA"/>
    <x v="0"/>
    <x v="0"/>
    <s v="9.35"/>
    <s v="9.35"/>
    <n v="31386.61"/>
    <n v="31386.61"/>
    <n v="31974.175999999999"/>
    <n v="31974.175999999999"/>
    <n v="32293.918000000001"/>
    <n v="32293.918000000001"/>
    <n v="35633.75"/>
    <n v="35633.75"/>
    <x v="0"/>
    <x v="0"/>
    <x v="0"/>
    <x v="0"/>
    <n v="1.1034199"/>
    <n v="1.1034199"/>
    <s v="15412.914"/>
    <s v="15412.914"/>
    <n v="0"/>
    <n v="0"/>
    <n v="0"/>
    <n v="0"/>
  </r>
  <r>
    <x v="0"/>
    <s v="P05572518"/>
    <x v="0"/>
    <x v="3"/>
    <x v="3"/>
    <x v="3"/>
    <x v="2"/>
    <x v="0"/>
    <x v="0"/>
    <x v="0"/>
    <x v="0"/>
    <x v="0"/>
    <x v="0"/>
    <n v="2131.8000000000002"/>
    <n v="2131.8000000000002"/>
    <d v="1983-09-29T00:00:00"/>
    <d v="1983-09-29T00:00:00"/>
    <d v="2021-09-29T00:00:00"/>
    <d v="2021-09-29T00:00:00"/>
    <n v="38"/>
    <n v="38"/>
    <n v="37"/>
    <n v="37"/>
    <x v="1"/>
    <x v="1"/>
    <s v="NA"/>
    <s v="NA"/>
    <x v="0"/>
    <x v="0"/>
    <s v="NA"/>
    <s v="NA"/>
    <x v="0"/>
    <x v="0"/>
    <s v="9.35"/>
    <s v="9.35"/>
    <n v="31386.61"/>
    <n v="31386.61"/>
    <n v="31974.175999999999"/>
    <n v="31974.175999999999"/>
    <n v="32293.918000000001"/>
    <n v="32293.918000000001"/>
    <n v="35633.75"/>
    <n v="35633.75"/>
    <x v="0"/>
    <x v="0"/>
    <x v="0"/>
    <x v="0"/>
    <n v="1.1034199"/>
    <n v="1.1034199"/>
    <s v="15412.914"/>
    <s v="15412.914"/>
    <n v="0"/>
    <n v="0"/>
    <n v="0"/>
    <n v="0"/>
  </r>
  <r>
    <x v="0"/>
    <s v="P05572518"/>
    <x v="0"/>
    <x v="4"/>
    <x v="4"/>
    <x v="4"/>
    <x v="2"/>
    <x v="0"/>
    <x v="0"/>
    <x v="0"/>
    <x v="0"/>
    <x v="0"/>
    <x v="0"/>
    <n v="2131.8000000000002"/>
    <n v="2131.8000000000002"/>
    <d v="1983-09-29T00:00:00"/>
    <d v="1983-09-29T00:00:00"/>
    <d v="2021-09-29T00:00:00"/>
    <d v="2021-09-29T00:00:00"/>
    <n v="38"/>
    <n v="38"/>
    <n v="37"/>
    <n v="37"/>
    <x v="1"/>
    <x v="1"/>
    <s v="NA"/>
    <s v="NA"/>
    <x v="0"/>
    <x v="0"/>
    <s v="NA"/>
    <s v="NA"/>
    <x v="0"/>
    <x v="0"/>
    <s v="9.35"/>
    <s v="9.35"/>
    <n v="31386.61"/>
    <n v="31394.799999999999"/>
    <n v="31974.175999999999"/>
    <n v="31974.697"/>
    <n v="32293.918000000001"/>
    <n v="32294.442999999999"/>
    <n v="35633.75"/>
    <n v="35634.332000000002"/>
    <x v="0"/>
    <x v="0"/>
    <x v="0"/>
    <x v="0"/>
    <n v="1.1034199"/>
    <n v="1.1034199"/>
    <s v="15412.914"/>
    <s v="15412.914"/>
    <n v="8.1899999999986903"/>
    <n v="0.52100000000064028"/>
    <n v="0.52499999999781721"/>
    <n v="0.58200000000215368"/>
  </r>
  <r>
    <x v="0"/>
    <s v="P05572518"/>
    <x v="0"/>
    <x v="5"/>
    <x v="5"/>
    <x v="5"/>
    <x v="2"/>
    <x v="0"/>
    <x v="0"/>
    <x v="0"/>
    <x v="0"/>
    <x v="0"/>
    <x v="0"/>
    <n v="2131.8000000000002"/>
    <n v="2131.8000000000002"/>
    <d v="1983-09-29T00:00:00"/>
    <d v="1983-09-29T00:00:00"/>
    <d v="2021-09-29T00:00:00"/>
    <d v="2021-09-29T00:00:00"/>
    <n v="38"/>
    <n v="38"/>
    <n v="37"/>
    <n v="37"/>
    <x v="1"/>
    <x v="1"/>
    <s v="NA"/>
    <s v="NA"/>
    <x v="0"/>
    <x v="0"/>
    <s v="NA"/>
    <s v="NA"/>
    <x v="0"/>
    <x v="0"/>
    <s v="9.35"/>
    <s v="9.35"/>
    <n v="31394.799999999999"/>
    <n v="29046.22"/>
    <n v="31974.697"/>
    <n v="29582.736000000001"/>
    <n v="32294.442999999999"/>
    <n v="29878.562000000002"/>
    <n v="35634.332000000002"/>
    <n v="32968.6"/>
    <x v="0"/>
    <x v="0"/>
    <x v="0"/>
    <x v="0"/>
    <n v="1.1034199"/>
    <n v="1.1034199"/>
    <s v="15412.914"/>
    <s v="15412.914"/>
    <n v="-2348.5799999999981"/>
    <n v="-2391.9609999999993"/>
    <n v="-2415.8809999999976"/>
    <n v="-2665.7320000000036"/>
  </r>
  <r>
    <x v="0"/>
    <s v="P05572518"/>
    <x v="0"/>
    <x v="6"/>
    <x v="6"/>
    <x v="6"/>
    <x v="2"/>
    <x v="0"/>
    <x v="0"/>
    <x v="0"/>
    <x v="0"/>
    <x v="0"/>
    <x v="0"/>
    <n v="2131.8000000000002"/>
    <n v="2131.8000000000002"/>
    <d v="1983-09-29T00:00:00"/>
    <d v="1983-09-29T00:00:00"/>
    <d v="2021-09-29T00:00:00"/>
    <d v="2021-09-29T00:00:00"/>
    <n v="38"/>
    <n v="38"/>
    <n v="37"/>
    <n v="37"/>
    <x v="1"/>
    <x v="1"/>
    <s v="NA"/>
    <s v="NA"/>
    <x v="0"/>
    <x v="0"/>
    <s v="NA"/>
    <s v="NA"/>
    <x v="0"/>
    <x v="0"/>
    <s v="9.35"/>
    <s v="9.35"/>
    <n v="29046.22"/>
    <n v="29191.09"/>
    <n v="29582.736000000001"/>
    <n v="29725.726999999999"/>
    <n v="29878.562000000002"/>
    <n v="30022.984"/>
    <n v="32968.6"/>
    <n v="33127.957000000002"/>
    <x v="0"/>
    <x v="0"/>
    <x v="0"/>
    <x v="0"/>
    <n v="1.1034199"/>
    <n v="1.1034199"/>
    <s v="15412.914"/>
    <s v="15412.914"/>
    <n v="144.86999999999898"/>
    <n v="142.99099999999817"/>
    <n v="144.42199999999866"/>
    <n v="159.35700000000361"/>
  </r>
  <r>
    <x v="0"/>
    <s v="P05572518"/>
    <x v="0"/>
    <x v="7"/>
    <x v="7"/>
    <x v="7"/>
    <x v="1"/>
    <x v="0"/>
    <x v="0"/>
    <x v="0"/>
    <x v="0"/>
    <x v="0"/>
    <x v="0"/>
    <n v="2131.8000000000002"/>
    <n v="2131.8000000000002"/>
    <d v="1983-09-29T00:00:00"/>
    <d v="1983-09-29T00:00:00"/>
    <d v="2021-09-29T00:00:00"/>
    <d v="2021-09-29T00:00:00"/>
    <n v="38"/>
    <n v="38"/>
    <n v="37"/>
    <n v="37"/>
    <x v="1"/>
    <x v="1"/>
    <s v="NA"/>
    <s v="NA"/>
    <x v="0"/>
    <x v="0"/>
    <s v="NA"/>
    <s v="NA"/>
    <x v="0"/>
    <x v="0"/>
    <s v="9.35"/>
    <s v="9.35"/>
    <n v="29191.09"/>
    <n v="29191.09"/>
    <n v="29725.726999999999"/>
    <n v="29725.726999999999"/>
    <n v="30022.984"/>
    <n v="30022.984"/>
    <n v="33127.957000000002"/>
    <n v="33127.957000000002"/>
    <x v="0"/>
    <x v="0"/>
    <x v="0"/>
    <x v="0"/>
    <n v="1.1034199"/>
    <n v="1.1034199"/>
    <s v="15412.914"/>
    <s v="15412.914"/>
    <n v="0"/>
    <n v="0"/>
    <n v="0"/>
    <n v="0"/>
  </r>
  <r>
    <x v="0"/>
    <s v="P05572518"/>
    <x v="0"/>
    <x v="8"/>
    <x v="8"/>
    <x v="8"/>
    <x v="2"/>
    <x v="0"/>
    <x v="0"/>
    <x v="0"/>
    <x v="0"/>
    <x v="0"/>
    <x v="0"/>
    <n v="2131.8000000000002"/>
    <n v="2131.8000000000002"/>
    <d v="1983-09-29T00:00:00"/>
    <d v="1983-09-29T00:00:00"/>
    <d v="2021-09-29T00:00:00"/>
    <d v="2021-09-29T00:00:00"/>
    <n v="38"/>
    <n v="38"/>
    <n v="37"/>
    <n v="37"/>
    <x v="1"/>
    <x v="1"/>
    <s v="NA"/>
    <s v="NA"/>
    <x v="0"/>
    <x v="0"/>
    <s v="NA"/>
    <s v="NA"/>
    <x v="0"/>
    <x v="0"/>
    <s v="9.35"/>
    <s v="9.35"/>
    <n v="29191.09"/>
    <n v="29191.09"/>
    <n v="29725.726999999999"/>
    <n v="29725.726999999999"/>
    <n v="30022.984"/>
    <n v="30022.984"/>
    <n v="33127.957000000002"/>
    <n v="33127.957000000002"/>
    <x v="0"/>
    <x v="0"/>
    <x v="0"/>
    <x v="0"/>
    <n v="1.1034199"/>
    <n v="1.1034199"/>
    <s v="15412.914"/>
    <s v="15412.914"/>
    <n v="0"/>
    <n v="0"/>
    <n v="0"/>
    <n v="0"/>
  </r>
  <r>
    <x v="0"/>
    <s v="P05572518"/>
    <x v="0"/>
    <x v="9"/>
    <x v="9"/>
    <x v="9"/>
    <x v="2"/>
    <x v="0"/>
    <x v="0"/>
    <x v="0"/>
    <x v="0"/>
    <x v="0"/>
    <x v="0"/>
    <n v="2131.8000000000002"/>
    <n v="2131.8000000000002"/>
    <d v="1983-09-29T00:00:00"/>
    <d v="1983-09-29T00:00:00"/>
    <d v="2021-09-29T00:00:00"/>
    <d v="2021-09-29T00:00:00"/>
    <n v="38"/>
    <n v="38"/>
    <n v="37"/>
    <n v="37"/>
    <x v="1"/>
    <x v="1"/>
    <s v="NA"/>
    <s v="NA"/>
    <x v="0"/>
    <x v="0"/>
    <s v="NA"/>
    <s v="NA"/>
    <x v="0"/>
    <x v="0"/>
    <s v="9.35"/>
    <s v="9.35"/>
    <n v="29191.09"/>
    <n v="29191.09"/>
    <n v="29725.726999999999"/>
    <n v="29725.726999999999"/>
    <n v="30022.984"/>
    <n v="30022.984"/>
    <n v="33127.957000000002"/>
    <n v="33127.957000000002"/>
    <x v="0"/>
    <x v="0"/>
    <x v="0"/>
    <x v="0"/>
    <n v="1.1034199"/>
    <n v="1.1034199"/>
    <s v="15412.914"/>
    <s v="15412.914"/>
    <n v="0"/>
    <n v="0"/>
    <n v="0"/>
    <n v="0"/>
  </r>
  <r>
    <x v="0"/>
    <s v="P05572518"/>
    <x v="0"/>
    <x v="10"/>
    <x v="10"/>
    <x v="10"/>
    <x v="2"/>
    <x v="0"/>
    <x v="0"/>
    <x v="0"/>
    <x v="0"/>
    <x v="0"/>
    <x v="0"/>
    <n v="2131.8000000000002"/>
    <n v="2131.8000000000002"/>
    <d v="1983-09-29T00:00:00"/>
    <d v="1983-09-29T00:00:00"/>
    <d v="2021-09-29T00:00:00"/>
    <d v="2021-09-29T00:00:00"/>
    <n v="38"/>
    <n v="38"/>
    <n v="37"/>
    <n v="37"/>
    <x v="1"/>
    <x v="1"/>
    <s v="NA"/>
    <s v="NA"/>
    <x v="0"/>
    <x v="0"/>
    <s v="NA"/>
    <s v="NA"/>
    <x v="0"/>
    <x v="0"/>
    <s v="9.35"/>
    <s v="9.35"/>
    <n v="29191.09"/>
    <n v="29001.348000000002"/>
    <n v="29725.726999999999"/>
    <n v="29532.51"/>
    <n v="30022.984"/>
    <n v="29827.833999999999"/>
    <n v="33127.957000000002"/>
    <n v="32912.629999999997"/>
    <x v="0"/>
    <x v="0"/>
    <x v="0"/>
    <x v="0"/>
    <n v="1.1034199"/>
    <n v="1.1034199"/>
    <s v="15412.914"/>
    <s v="15412.914"/>
    <n v="-189.74199999999837"/>
    <n v="-193.21700000000055"/>
    <n v="-195.15000000000146"/>
    <n v="-215.32700000000477"/>
  </r>
  <r>
    <x v="0"/>
    <s v="P05572518"/>
    <x v="0"/>
    <x v="11"/>
    <x v="11"/>
    <x v="11"/>
    <x v="2"/>
    <x v="0"/>
    <x v="0"/>
    <x v="0"/>
    <x v="0"/>
    <x v="0"/>
    <x v="0"/>
    <n v="2131.8000000000002"/>
    <n v="2131.8000000000002"/>
    <d v="1983-09-29T00:00:00"/>
    <d v="1983-09-29T00:00:00"/>
    <d v="2021-09-29T00:00:00"/>
    <d v="2021-09-29T00:00:00"/>
    <n v="38"/>
    <n v="38"/>
    <n v="37"/>
    <n v="37"/>
    <x v="1"/>
    <x v="1"/>
    <s v="NA"/>
    <s v="NA"/>
    <x v="0"/>
    <x v="0"/>
    <s v="NA"/>
    <s v="NA"/>
    <x v="0"/>
    <x v="0"/>
    <s v="9.35"/>
    <s v="9.35"/>
    <n v="29001.348000000002"/>
    <n v="28654.129000000001"/>
    <n v="29532.51"/>
    <n v="29178.932000000001"/>
    <n v="29827.833999999999"/>
    <n v="29470.720000000001"/>
    <n v="32912.629999999997"/>
    <n v="32518.58"/>
    <x v="0"/>
    <x v="0"/>
    <x v="0"/>
    <x v="0"/>
    <n v="1.1034199"/>
    <n v="1.1034199"/>
    <s v="15412.914"/>
    <s v="15412.914"/>
    <n v="-347.21900000000096"/>
    <n v="-353.5779999999977"/>
    <n v="-357.11399999999776"/>
    <n v="-394.04999999999563"/>
  </r>
  <r>
    <x v="0"/>
    <s v="P05572518"/>
    <x v="0"/>
    <x v="12"/>
    <x v="12"/>
    <x v="12"/>
    <x v="2"/>
    <x v="0"/>
    <x v="0"/>
    <x v="0"/>
    <x v="0"/>
    <x v="0"/>
    <x v="0"/>
    <n v="2131.8000000000002"/>
    <n v="2131.8000000000002"/>
    <d v="1983-09-29T00:00:00"/>
    <d v="1983-09-29T00:00:00"/>
    <d v="2021-09-29T00:00:00"/>
    <d v="2021-09-29T00:00:00"/>
    <n v="38"/>
    <n v="38"/>
    <n v="37"/>
    <n v="37"/>
    <x v="1"/>
    <x v="1"/>
    <s v="NA"/>
    <s v="NA"/>
    <x v="0"/>
    <x v="0"/>
    <s v="NA"/>
    <s v="NA"/>
    <x v="0"/>
    <x v="0"/>
    <s v="9.35"/>
    <s v="9.35"/>
    <n v="28654.129000000001"/>
    <n v="28797.043000000001"/>
    <n v="29178.932000000001"/>
    <n v="29316.84"/>
    <n v="29470.720000000001"/>
    <n v="29610.008000000002"/>
    <n v="32518.58"/>
    <n v="32672.273000000001"/>
    <x v="0"/>
    <x v="0"/>
    <x v="0"/>
    <x v="0"/>
    <n v="1.1034199"/>
    <n v="1.1034199"/>
    <s v="15412.914"/>
    <s v="15412.914"/>
    <n v="142.91400000000067"/>
    <n v="137.90799999999945"/>
    <n v="139.28800000000047"/>
    <n v="153.6929999999993"/>
  </r>
  <r>
    <x v="0"/>
    <s v="P05572518"/>
    <x v="0"/>
    <x v="13"/>
    <x v="13"/>
    <x v="13"/>
    <x v="2"/>
    <x v="0"/>
    <x v="0"/>
    <x v="0"/>
    <x v="0"/>
    <x v="0"/>
    <x v="0"/>
    <n v="2131.8000000000002"/>
    <n v="2131.8000000000002"/>
    <d v="1983-09-29T00:00:00"/>
    <d v="1983-09-29T00:00:00"/>
    <d v="2021-09-29T00:00:00"/>
    <d v="2021-09-29T00:00:00"/>
    <n v="38"/>
    <n v="38"/>
    <n v="37"/>
    <n v="37"/>
    <x v="1"/>
    <x v="1"/>
    <s v="NA"/>
    <s v="NA"/>
    <x v="0"/>
    <x v="0"/>
    <s v="NA"/>
    <s v="NA"/>
    <x v="0"/>
    <x v="0"/>
    <s v="9.35"/>
    <s v="9.35"/>
    <n v="28797.043000000001"/>
    <n v="28797.043000000001"/>
    <n v="29316.84"/>
    <n v="29316.84"/>
    <n v="29610.008000000002"/>
    <n v="29610.008000000002"/>
    <n v="32672.273000000001"/>
    <n v="32672.273000000001"/>
    <x v="0"/>
    <x v="0"/>
    <x v="0"/>
    <x v="0"/>
    <n v="1.1034199"/>
    <n v="1.1034199"/>
    <s v="15412.914"/>
    <s v="15434.232"/>
    <n v="0"/>
    <n v="0"/>
    <n v="0"/>
    <n v="0"/>
  </r>
  <r>
    <x v="0"/>
    <s v="P05572518"/>
    <x v="0"/>
    <x v="14"/>
    <x v="14"/>
    <x v="14"/>
    <x v="2"/>
    <x v="0"/>
    <x v="0"/>
    <x v="0"/>
    <x v="0"/>
    <x v="0"/>
    <x v="0"/>
    <n v="2131.8000000000002"/>
    <n v="2131.8000000000002"/>
    <d v="1983-09-29T00:00:00"/>
    <d v="1983-09-29T00:00:00"/>
    <d v="2021-09-29T00:00:00"/>
    <d v="2021-09-29T00:00:00"/>
    <n v="38"/>
    <n v="38"/>
    <n v="37"/>
    <n v="37"/>
    <x v="1"/>
    <x v="1"/>
    <s v="NA"/>
    <s v="NA"/>
    <x v="0"/>
    <x v="0"/>
    <s v="NA"/>
    <s v="NA"/>
    <x v="0"/>
    <x v="0"/>
    <s v="9.35"/>
    <s v="9.35"/>
    <n v="28797.043000000001"/>
    <n v="28797.043000000001"/>
    <n v="29316.84"/>
    <n v="29316.84"/>
    <n v="29610.008000000002"/>
    <n v="29610.008000000002"/>
    <n v="32672.273000000001"/>
    <n v="32672.273000000001"/>
    <x v="0"/>
    <x v="0"/>
    <x v="0"/>
    <x v="0"/>
    <n v="1.1034199"/>
    <n v="1.1034199"/>
    <s v="15434.232"/>
    <s v="15434.232"/>
    <n v="0"/>
    <n v="0"/>
    <n v="0"/>
    <n v="0"/>
  </r>
  <r>
    <x v="0"/>
    <s v="P05572518"/>
    <x v="0"/>
    <x v="15"/>
    <x v="15"/>
    <x v="15"/>
    <x v="2"/>
    <x v="0"/>
    <x v="0"/>
    <x v="0"/>
    <x v="0"/>
    <x v="0"/>
    <x v="0"/>
    <n v="2131.8000000000002"/>
    <n v="2131.8000000000002"/>
    <d v="1983-09-29T00:00:00"/>
    <d v="1983-09-29T00:00:00"/>
    <d v="2021-09-29T00:00:00"/>
    <d v="2021-09-29T00:00:00"/>
    <n v="38"/>
    <n v="38"/>
    <n v="37"/>
    <n v="37"/>
    <x v="1"/>
    <x v="1"/>
    <s v="NA"/>
    <s v="NA"/>
    <x v="0"/>
    <x v="0"/>
    <s v="NA"/>
    <s v="NA"/>
    <x v="0"/>
    <x v="0"/>
    <s v="9.35"/>
    <s v="9.35"/>
    <n v="28797.043000000001"/>
    <n v="28797.043000000001"/>
    <n v="29316.84"/>
    <n v="29316.84"/>
    <n v="29610.008000000002"/>
    <n v="29610.008000000002"/>
    <n v="32672.273000000001"/>
    <n v="32672.273000000001"/>
    <x v="0"/>
    <x v="0"/>
    <x v="0"/>
    <x v="0"/>
    <n v="1.1034199"/>
    <n v="1.1034199"/>
    <s v="15434.232"/>
    <s v="15434.232"/>
    <n v="0"/>
    <n v="0"/>
    <n v="0"/>
    <n v="0"/>
  </r>
  <r>
    <x v="0"/>
    <s v="P05572518"/>
    <x v="0"/>
    <x v="16"/>
    <x v="16"/>
    <x v="16"/>
    <x v="2"/>
    <x v="0"/>
    <x v="0"/>
    <x v="0"/>
    <x v="0"/>
    <x v="0"/>
    <x v="0"/>
    <n v="2131.8000000000002"/>
    <n v="2131.8000000000002"/>
    <d v="1983-09-29T00:00:00"/>
    <d v="1983-09-29T00:00:00"/>
    <d v="2021-09-29T00:00:00"/>
    <d v="2021-09-29T00:00:00"/>
    <n v="38"/>
    <n v="38"/>
    <n v="37"/>
    <n v="37"/>
    <x v="1"/>
    <x v="1"/>
    <s v="NA"/>
    <s v="NA"/>
    <x v="0"/>
    <x v="0"/>
    <s v="NA"/>
    <s v="NA"/>
    <x v="0"/>
    <x v="0"/>
    <s v="9.35"/>
    <s v="9.35"/>
    <n v="28797.043000000001"/>
    <n v="28797.043000000001"/>
    <n v="29316.84"/>
    <n v="29316.84"/>
    <n v="29610.008000000002"/>
    <n v="29610.01"/>
    <n v="32672.273000000001"/>
    <n v="32672.271000000001"/>
    <x v="0"/>
    <x v="0"/>
    <x v="0"/>
    <x v="0"/>
    <n v="1.1034199"/>
    <n v="1.1034199"/>
    <s v="15434.232"/>
    <s v="15434.232"/>
    <n v="0"/>
    <n v="0"/>
    <n v="1.9999999967694748E-3"/>
    <n v="-2.0000000004074536E-3"/>
  </r>
  <r>
    <x v="0"/>
    <s v="P05572518"/>
    <x v="0"/>
    <x v="17"/>
    <x v="17"/>
    <x v="17"/>
    <x v="1"/>
    <x v="0"/>
    <x v="0"/>
    <x v="0"/>
    <x v="0"/>
    <x v="0"/>
    <x v="0"/>
    <n v="2131.8000000000002"/>
    <n v="2131.8000000000002"/>
    <d v="1983-09-29T00:00:00"/>
    <d v="1983-09-29T00:00:00"/>
    <d v="2021-09-29T00:00:00"/>
    <d v="2021-09-29T00:00:00"/>
    <n v="38"/>
    <n v="38"/>
    <n v="37"/>
    <n v="37"/>
    <x v="1"/>
    <x v="1"/>
    <s v="NA"/>
    <s v="NA"/>
    <x v="0"/>
    <x v="0"/>
    <s v="NA"/>
    <s v="NA"/>
    <x v="0"/>
    <x v="0"/>
    <s v="9.35"/>
    <s v="9.35"/>
    <n v="28797.043000000001"/>
    <n v="28797.043000000001"/>
    <n v="29316.84"/>
    <n v="29316.84"/>
    <n v="29610.01"/>
    <n v="29610.01"/>
    <n v="32672.271000000001"/>
    <n v="32672.271000000001"/>
    <x v="0"/>
    <x v="0"/>
    <x v="0"/>
    <x v="0"/>
    <n v="1.1034199"/>
    <n v="1.1034199"/>
    <s v="15434.232"/>
    <s v="15434.232"/>
    <n v="0"/>
    <n v="0"/>
    <n v="0"/>
    <n v="0"/>
  </r>
  <r>
    <x v="0"/>
    <s v="P05572518"/>
    <x v="0"/>
    <x v="18"/>
    <x v="18"/>
    <x v="18"/>
    <x v="3"/>
    <x v="0"/>
    <x v="0"/>
    <x v="0"/>
    <x v="0"/>
    <x v="0"/>
    <x v="0"/>
    <n v="2131.8000000000002"/>
    <n v="2131.8000000000002"/>
    <d v="1983-09-29T00:00:00"/>
    <d v="1983-09-29T00:00:00"/>
    <d v="2021-09-29T00:00:00"/>
    <d v="2021-09-29T00:00:00"/>
    <n v="38"/>
    <n v="38"/>
    <n v="37"/>
    <n v="37"/>
    <x v="1"/>
    <x v="1"/>
    <s v="NA"/>
    <s v="NA"/>
    <x v="0"/>
    <x v="0"/>
    <s v="NA"/>
    <s v="NA"/>
    <x v="0"/>
    <x v="0"/>
    <s v="9.35"/>
    <s v="9.35"/>
    <n v="28797.043000000001"/>
    <n v="28797.043000000001"/>
    <n v="29316.84"/>
    <n v="29316.84"/>
    <n v="29610.01"/>
    <n v="29610.01"/>
    <n v="32672.271000000001"/>
    <n v="32672.271000000001"/>
    <x v="0"/>
    <x v="0"/>
    <x v="0"/>
    <x v="0"/>
    <n v="1.1034199"/>
    <n v="1.1034199"/>
    <s v="15434.232"/>
    <s v="15434.232"/>
    <n v="0"/>
    <n v="0"/>
    <n v="0"/>
    <n v="0"/>
  </r>
  <r>
    <x v="0"/>
    <s v="P05572518"/>
    <x v="0"/>
    <x v="19"/>
    <x v="19"/>
    <x v="19"/>
    <x v="4"/>
    <x v="0"/>
    <x v="0"/>
    <x v="0"/>
    <x v="0"/>
    <x v="0"/>
    <x v="0"/>
    <n v="2131.8000000000002"/>
    <n v="2131.8000000000002"/>
    <d v="1983-09-29T00:00:00"/>
    <d v="1983-09-29T00:00:00"/>
    <d v="2021-09-29T00:00:00"/>
    <d v="2021-09-29T00:00:00"/>
    <n v="38"/>
    <n v="38"/>
    <n v="37"/>
    <n v="37"/>
    <x v="1"/>
    <x v="1"/>
    <s v="NA"/>
    <s v="NA"/>
    <x v="0"/>
    <x v="0"/>
    <s v="NA"/>
    <s v="NA"/>
    <x v="0"/>
    <x v="0"/>
    <s v="9.35"/>
    <s v="9.35"/>
    <n v="28797.043000000001"/>
    <n v="28797.043000000001"/>
    <n v="29316.84"/>
    <n v="29316.84"/>
    <n v="29610.01"/>
    <n v="29610.01"/>
    <n v="32672.271000000001"/>
    <n v="32672.271000000001"/>
    <x v="0"/>
    <x v="0"/>
    <x v="0"/>
    <x v="0"/>
    <n v="1.1034199"/>
    <n v="1.1034199"/>
    <s v="15434.232"/>
    <s v="15434.232"/>
    <n v="0"/>
    <n v="0"/>
    <n v="0"/>
    <n v="0"/>
  </r>
  <r>
    <x v="0"/>
    <s v="P05572518"/>
    <x v="0"/>
    <x v="20"/>
    <x v="20"/>
    <x v="20"/>
    <x v="2"/>
    <x v="0"/>
    <x v="0"/>
    <x v="0"/>
    <x v="0"/>
    <x v="0"/>
    <x v="0"/>
    <n v="2131.8000000000002"/>
    <n v="2131.8000000000002"/>
    <d v="1983-09-29T00:00:00"/>
    <d v="1983-09-29T00:00:00"/>
    <d v="2021-09-29T00:00:00"/>
    <d v="2021-09-29T00:00:00"/>
    <n v="38"/>
    <n v="38"/>
    <n v="37"/>
    <n v="37"/>
    <x v="1"/>
    <x v="1"/>
    <s v="NA"/>
    <s v="NA"/>
    <x v="0"/>
    <x v="0"/>
    <s v="NA"/>
    <s v="NA"/>
    <x v="0"/>
    <x v="0"/>
    <s v="9.35"/>
    <s v="9.35"/>
    <n v="28797.043000000001"/>
    <n v="28860.532999999999"/>
    <n v="29316.84"/>
    <n v="29320.877"/>
    <n v="29610.01"/>
    <n v="29614.085999999999"/>
    <n v="32672.271000000001"/>
    <n v="32676.77"/>
    <x v="0"/>
    <x v="0"/>
    <x v="0"/>
    <x v="0"/>
    <n v="1.1034199"/>
    <n v="1.1034199"/>
    <s v="15434.232"/>
    <s v="15434.232"/>
    <n v="63.489999999997963"/>
    <n v="4.0370000000002619"/>
    <n v="4.0760000000009313"/>
    <n v="4.4989999999997963"/>
  </r>
  <r>
    <x v="0"/>
    <s v="P05572518"/>
    <x v="0"/>
    <x v="21"/>
    <x v="21"/>
    <x v="21"/>
    <x v="2"/>
    <x v="0"/>
    <x v="0"/>
    <x v="0"/>
    <x v="0"/>
    <x v="0"/>
    <x v="0"/>
    <n v="2131.8000000000002"/>
    <n v="2131.8000000000002"/>
    <d v="1983-09-29T00:00:00"/>
    <d v="1983-09-29T00:00:00"/>
    <d v="2021-09-29T00:00:00"/>
    <d v="2021-09-29T00:00:00"/>
    <n v="38"/>
    <n v="38"/>
    <n v="37"/>
    <n v="37"/>
    <x v="1"/>
    <x v="1"/>
    <s v="NA"/>
    <s v="NA"/>
    <x v="0"/>
    <x v="0"/>
    <s v="NA"/>
    <s v="NA"/>
    <x v="0"/>
    <x v="0"/>
    <s v="9.35"/>
    <s v="9.35"/>
    <n v="28860.532999999999"/>
    <n v="28717.303"/>
    <n v="29320.877"/>
    <n v="29448.596000000001"/>
    <n v="29614.085999999999"/>
    <n v="29743.081999999999"/>
    <n v="32676.77"/>
    <n v="32819.105000000003"/>
    <x v="0"/>
    <x v="0"/>
    <x v="0"/>
    <x v="0"/>
    <n v="1.1034199"/>
    <n v="1.1034199"/>
    <s v="15434.232"/>
    <s v="15434.232"/>
    <n v="-143.22999999999956"/>
    <n v="127.71900000000096"/>
    <n v="128.99599999999919"/>
    <n v="142.33500000000276"/>
  </r>
  <r>
    <x v="0"/>
    <s v="P05883366"/>
    <x v="0"/>
    <x v="0"/>
    <x v="0"/>
    <x v="0"/>
    <x v="0"/>
    <x v="0"/>
    <x v="0"/>
    <x v="0"/>
    <x v="0"/>
    <x v="0"/>
    <x v="0"/>
    <n v="65.260000000000005"/>
    <n v="65.260000000000005"/>
    <d v="1990-01-03T00:00:00"/>
    <d v="1990-01-03T00:00:00"/>
    <d v="2016-01-03T00:00:00"/>
    <d v="2016-01-03T00:00:00"/>
    <n v="26"/>
    <n v="26"/>
    <n v="49"/>
    <n v="49"/>
    <x v="1"/>
    <x v="1"/>
    <s v="NA"/>
    <s v="NA"/>
    <x v="0"/>
    <x v="0"/>
    <s v="NA"/>
    <s v="NA"/>
    <x v="1"/>
    <x v="1"/>
    <s v="5.02"/>
    <s v="5.02"/>
    <n v="235.44265999999999"/>
    <n v="235.44265999999999"/>
    <n v="240.21926999999999"/>
    <n v="240.21926999999999"/>
    <n v="242.62147999999999"/>
    <n v="242.62147999999999"/>
    <n v="410.48540000000003"/>
    <n v="410.48540000000003"/>
    <x v="0"/>
    <x v="0"/>
    <x v="0"/>
    <x v="0"/>
    <n v="1.0916136999999999"/>
    <n v="1.0916136999999999"/>
    <s v="410.4854"/>
    <s v="410.4854"/>
    <n v="0"/>
    <n v="0"/>
    <n v="0"/>
    <n v="0"/>
  </r>
  <r>
    <x v="0"/>
    <s v="P05883366"/>
    <x v="0"/>
    <x v="1"/>
    <x v="1"/>
    <x v="1"/>
    <x v="1"/>
    <x v="0"/>
    <x v="0"/>
    <x v="0"/>
    <x v="0"/>
    <x v="0"/>
    <x v="0"/>
    <n v="65.260000000000005"/>
    <n v="65.260000000000005"/>
    <d v="1990-01-03T00:00:00"/>
    <d v="1990-01-03T00:00:00"/>
    <d v="2016-01-03T00:00:00"/>
    <d v="2016-01-03T00:00:00"/>
    <n v="26"/>
    <n v="26"/>
    <n v="49"/>
    <n v="49"/>
    <x v="1"/>
    <x v="1"/>
    <s v="NA"/>
    <s v="NA"/>
    <x v="0"/>
    <x v="0"/>
    <s v="NA"/>
    <s v="NA"/>
    <x v="1"/>
    <x v="1"/>
    <s v="5.02"/>
    <s v="5.02"/>
    <n v="235.44265999999999"/>
    <n v="235.44265999999999"/>
    <n v="240.21926999999999"/>
    <n v="240.21926999999999"/>
    <n v="242.62147999999999"/>
    <n v="242.62147999999999"/>
    <n v="410.48540000000003"/>
    <n v="410.48540000000003"/>
    <x v="0"/>
    <x v="0"/>
    <x v="0"/>
    <x v="0"/>
    <n v="1.0916136999999999"/>
    <n v="1.0916136999999999"/>
    <s v="410.4854"/>
    <s v="410.4854"/>
    <n v="0"/>
    <n v="0"/>
    <n v="0"/>
    <n v="0"/>
  </r>
  <r>
    <x v="0"/>
    <s v="P05883366"/>
    <x v="0"/>
    <x v="2"/>
    <x v="2"/>
    <x v="2"/>
    <x v="2"/>
    <x v="0"/>
    <x v="0"/>
    <x v="0"/>
    <x v="0"/>
    <x v="0"/>
    <x v="0"/>
    <n v="65.260000000000005"/>
    <n v="65.260000000000005"/>
    <d v="1990-01-03T00:00:00"/>
    <d v="1990-01-03T00:00:00"/>
    <d v="2016-01-03T00:00:00"/>
    <d v="2016-01-03T00:00:00"/>
    <n v="26"/>
    <n v="26"/>
    <n v="49"/>
    <n v="49"/>
    <x v="1"/>
    <x v="1"/>
    <s v="NA"/>
    <s v="NA"/>
    <x v="0"/>
    <x v="0"/>
    <s v="NA"/>
    <s v="NA"/>
    <x v="1"/>
    <x v="1"/>
    <s v="5.02"/>
    <s v="5.02"/>
    <n v="235.44265999999999"/>
    <n v="235.44265999999999"/>
    <n v="240.21926999999999"/>
    <n v="240.21926999999999"/>
    <n v="242.62147999999999"/>
    <n v="242.62146000000001"/>
    <n v="410.48540000000003"/>
    <n v="410.48540000000003"/>
    <x v="0"/>
    <x v="0"/>
    <x v="0"/>
    <x v="0"/>
    <n v="1.0916136999999999"/>
    <n v="1.0916136999999999"/>
    <s v="410.4854"/>
    <s v="410.4854"/>
    <n v="0"/>
    <n v="0"/>
    <n v="-1.9999999977926564E-5"/>
    <n v="0"/>
  </r>
  <r>
    <x v="0"/>
    <s v="P05883366"/>
    <x v="0"/>
    <x v="3"/>
    <x v="3"/>
    <x v="3"/>
    <x v="2"/>
    <x v="0"/>
    <x v="0"/>
    <x v="0"/>
    <x v="0"/>
    <x v="0"/>
    <x v="0"/>
    <n v="65.260000000000005"/>
    <n v="65.260000000000005"/>
    <d v="1990-01-03T00:00:00"/>
    <d v="1990-01-03T00:00:00"/>
    <d v="2016-01-03T00:00:00"/>
    <d v="2016-01-03T00:00:00"/>
    <n v="26"/>
    <n v="26"/>
    <n v="49"/>
    <n v="49"/>
    <x v="1"/>
    <x v="1"/>
    <s v="NA"/>
    <s v="NA"/>
    <x v="0"/>
    <x v="0"/>
    <s v="NA"/>
    <s v="NA"/>
    <x v="1"/>
    <x v="1"/>
    <s v="5.02"/>
    <s v="5.02"/>
    <n v="235.44265999999999"/>
    <n v="235.44265999999999"/>
    <n v="240.21926999999999"/>
    <n v="240.21926999999999"/>
    <n v="242.62146000000001"/>
    <n v="242.62146000000001"/>
    <n v="410.48540000000003"/>
    <n v="410.48540000000003"/>
    <x v="0"/>
    <x v="0"/>
    <x v="0"/>
    <x v="0"/>
    <n v="1.0916136999999999"/>
    <n v="1.0916136999999999"/>
    <s v="410.4854"/>
    <s v="410.4854"/>
    <n v="0"/>
    <n v="0"/>
    <n v="0"/>
    <n v="0"/>
  </r>
  <r>
    <x v="0"/>
    <s v="P05883366"/>
    <x v="0"/>
    <x v="4"/>
    <x v="4"/>
    <x v="4"/>
    <x v="2"/>
    <x v="0"/>
    <x v="0"/>
    <x v="0"/>
    <x v="0"/>
    <x v="0"/>
    <x v="0"/>
    <n v="65.260000000000005"/>
    <n v="65.260000000000005"/>
    <d v="1990-01-03T00:00:00"/>
    <d v="1990-01-03T00:00:00"/>
    <d v="2016-01-03T00:00:00"/>
    <d v="2016-01-03T00:00:00"/>
    <n v="26"/>
    <n v="26"/>
    <n v="49"/>
    <n v="49"/>
    <x v="1"/>
    <x v="1"/>
    <s v="NA"/>
    <s v="NA"/>
    <x v="0"/>
    <x v="0"/>
    <s v="NA"/>
    <s v="NA"/>
    <x v="1"/>
    <x v="1"/>
    <s v="5.02"/>
    <s v="5.02"/>
    <n v="235.44265999999999"/>
    <n v="235.50409999999999"/>
    <n v="240.21926999999999"/>
    <n v="240.22318999999999"/>
    <n v="242.62146000000001"/>
    <n v="242.62542999999999"/>
    <n v="410.48540000000003"/>
    <n v="410.48540000000003"/>
    <x v="0"/>
    <x v="0"/>
    <x v="0"/>
    <x v="0"/>
    <n v="1.0916136999999999"/>
    <n v="1.0916136999999999"/>
    <s v="410.4854"/>
    <s v="410.4854"/>
    <n v="6.1440000000004602E-2"/>
    <n v="3.9199999999937063E-3"/>
    <n v="3.9699999999811553E-3"/>
    <n v="0"/>
  </r>
  <r>
    <x v="0"/>
    <s v="P05883366"/>
    <x v="0"/>
    <x v="5"/>
    <x v="5"/>
    <x v="5"/>
    <x v="2"/>
    <x v="0"/>
    <x v="0"/>
    <x v="0"/>
    <x v="0"/>
    <x v="0"/>
    <x v="0"/>
    <n v="65.260000000000005"/>
    <n v="65.260000000000005"/>
    <d v="1990-01-03T00:00:00"/>
    <d v="1990-01-03T00:00:00"/>
    <d v="2016-01-03T00:00:00"/>
    <d v="2016-01-03T00:00:00"/>
    <n v="26"/>
    <n v="26"/>
    <n v="49"/>
    <n v="49"/>
    <x v="1"/>
    <x v="1"/>
    <s v="NA"/>
    <s v="NA"/>
    <x v="0"/>
    <x v="0"/>
    <s v="NA"/>
    <s v="NA"/>
    <x v="1"/>
    <x v="1"/>
    <s v="5.02"/>
    <s v="5.02"/>
    <n v="235.50409999999999"/>
    <n v="217.88651999999999"/>
    <n v="240.22318999999999"/>
    <n v="222.2526"/>
    <n v="242.62542999999999"/>
    <n v="224.47511"/>
    <n v="410.48540000000003"/>
    <n v="410.48540000000003"/>
    <x v="0"/>
    <x v="0"/>
    <x v="0"/>
    <x v="0"/>
    <n v="1.0916136999999999"/>
    <n v="1.0916136999999999"/>
    <s v="410.4854"/>
    <s v="410.4854"/>
    <n v="-17.617580000000004"/>
    <n v="-17.970589999999987"/>
    <n v="-18.150319999999994"/>
    <n v="0"/>
  </r>
  <r>
    <x v="0"/>
    <s v="P05883366"/>
    <x v="0"/>
    <x v="6"/>
    <x v="6"/>
    <x v="6"/>
    <x v="2"/>
    <x v="0"/>
    <x v="0"/>
    <x v="0"/>
    <x v="0"/>
    <x v="0"/>
    <x v="0"/>
    <n v="65.260000000000005"/>
    <n v="65.260000000000005"/>
    <d v="1990-01-03T00:00:00"/>
    <d v="1990-01-03T00:00:00"/>
    <d v="2016-01-03T00:00:00"/>
    <d v="2016-01-03T00:00:00"/>
    <n v="26"/>
    <n v="26"/>
    <n v="49"/>
    <n v="49"/>
    <x v="1"/>
    <x v="1"/>
    <s v="NA"/>
    <s v="NA"/>
    <x v="0"/>
    <x v="0"/>
    <s v="NA"/>
    <s v="NA"/>
    <x v="1"/>
    <x v="1"/>
    <s v="5.02"/>
    <s v="5.02"/>
    <n v="217.88651999999999"/>
    <n v="218.97325000000001"/>
    <n v="222.2526"/>
    <n v="223.32687000000001"/>
    <n v="224.47511"/>
    <n v="225.56012999999999"/>
    <n v="410.48540000000003"/>
    <n v="410.48540000000003"/>
    <x v="0"/>
    <x v="0"/>
    <x v="0"/>
    <x v="0"/>
    <n v="1.0916136999999999"/>
    <n v="1.0916136999999999"/>
    <s v="410.4854"/>
    <s v="410.4854"/>
    <n v="1.0867300000000171"/>
    <n v="1.0742700000000127"/>
    <n v="1.0850199999999859"/>
    <n v="0"/>
  </r>
  <r>
    <x v="0"/>
    <s v="P05883366"/>
    <x v="0"/>
    <x v="7"/>
    <x v="7"/>
    <x v="7"/>
    <x v="1"/>
    <x v="0"/>
    <x v="0"/>
    <x v="0"/>
    <x v="0"/>
    <x v="0"/>
    <x v="0"/>
    <n v="65.260000000000005"/>
    <n v="65.260000000000005"/>
    <d v="1990-01-03T00:00:00"/>
    <d v="1990-01-03T00:00:00"/>
    <d v="2016-01-03T00:00:00"/>
    <d v="2016-01-03T00:00:00"/>
    <n v="26"/>
    <n v="26"/>
    <n v="49"/>
    <n v="49"/>
    <x v="1"/>
    <x v="1"/>
    <s v="NA"/>
    <s v="NA"/>
    <x v="0"/>
    <x v="0"/>
    <s v="NA"/>
    <s v="NA"/>
    <x v="1"/>
    <x v="1"/>
    <s v="5.02"/>
    <s v="5.02"/>
    <n v="218.97325000000001"/>
    <n v="218.97325000000001"/>
    <n v="223.32687000000001"/>
    <n v="223.32687000000001"/>
    <n v="225.56012999999999"/>
    <n v="225.56012999999999"/>
    <n v="410.48540000000003"/>
    <n v="410.48540000000003"/>
    <x v="0"/>
    <x v="0"/>
    <x v="0"/>
    <x v="0"/>
    <n v="1.0916136999999999"/>
    <n v="1.0916136999999999"/>
    <s v="410.4854"/>
    <s v="410.4854"/>
    <n v="0"/>
    <n v="0"/>
    <n v="0"/>
    <n v="0"/>
  </r>
  <r>
    <x v="0"/>
    <s v="P05883366"/>
    <x v="0"/>
    <x v="8"/>
    <x v="8"/>
    <x v="8"/>
    <x v="2"/>
    <x v="0"/>
    <x v="0"/>
    <x v="0"/>
    <x v="0"/>
    <x v="0"/>
    <x v="0"/>
    <n v="65.260000000000005"/>
    <n v="65.260000000000005"/>
    <d v="1990-01-03T00:00:00"/>
    <d v="1990-01-03T00:00:00"/>
    <d v="2016-01-03T00:00:00"/>
    <d v="2016-01-03T00:00:00"/>
    <n v="26"/>
    <n v="26"/>
    <n v="49"/>
    <n v="49"/>
    <x v="1"/>
    <x v="1"/>
    <s v="NA"/>
    <s v="NA"/>
    <x v="0"/>
    <x v="0"/>
    <s v="NA"/>
    <s v="NA"/>
    <x v="1"/>
    <x v="1"/>
    <s v="5.02"/>
    <s v="5.02"/>
    <n v="218.97325000000001"/>
    <n v="218.97325000000001"/>
    <n v="223.32687000000001"/>
    <n v="223.32687000000001"/>
    <n v="225.56012999999999"/>
    <n v="225.56012999999999"/>
    <n v="410.48540000000003"/>
    <n v="410.48540000000003"/>
    <x v="0"/>
    <x v="0"/>
    <x v="0"/>
    <x v="0"/>
    <n v="1.0916136999999999"/>
    <n v="1.0916136999999999"/>
    <s v="410.4854"/>
    <s v="410.4854"/>
    <n v="0"/>
    <n v="0"/>
    <n v="0"/>
    <n v="0"/>
  </r>
  <r>
    <x v="0"/>
    <s v="P05883366"/>
    <x v="0"/>
    <x v="9"/>
    <x v="9"/>
    <x v="9"/>
    <x v="2"/>
    <x v="0"/>
    <x v="0"/>
    <x v="0"/>
    <x v="0"/>
    <x v="0"/>
    <x v="0"/>
    <n v="65.260000000000005"/>
    <n v="65.260000000000005"/>
    <d v="1990-01-03T00:00:00"/>
    <d v="1990-01-03T00:00:00"/>
    <d v="2016-01-03T00:00:00"/>
    <d v="2016-01-03T00:00:00"/>
    <n v="26"/>
    <n v="26"/>
    <n v="49"/>
    <n v="49"/>
    <x v="1"/>
    <x v="1"/>
    <s v="NA"/>
    <s v="NA"/>
    <x v="0"/>
    <x v="0"/>
    <s v="NA"/>
    <s v="NA"/>
    <x v="1"/>
    <x v="1"/>
    <s v="5.02"/>
    <s v="5.02"/>
    <n v="218.97325000000001"/>
    <n v="218.97325000000001"/>
    <n v="223.32687000000001"/>
    <n v="223.32687000000001"/>
    <n v="225.56012999999999"/>
    <n v="225.56012999999999"/>
    <n v="410.48540000000003"/>
    <n v="410.48540000000003"/>
    <x v="0"/>
    <x v="0"/>
    <x v="0"/>
    <x v="0"/>
    <n v="1.0916136999999999"/>
    <n v="1.0916136999999999"/>
    <s v="410.4854"/>
    <s v="410.4854"/>
    <n v="0"/>
    <n v="0"/>
    <n v="0"/>
    <n v="0"/>
  </r>
  <r>
    <x v="0"/>
    <s v="P05883366"/>
    <x v="0"/>
    <x v="10"/>
    <x v="10"/>
    <x v="10"/>
    <x v="2"/>
    <x v="0"/>
    <x v="0"/>
    <x v="0"/>
    <x v="0"/>
    <x v="0"/>
    <x v="0"/>
    <n v="65.260000000000005"/>
    <n v="65.260000000000005"/>
    <d v="1990-01-03T00:00:00"/>
    <d v="1990-01-03T00:00:00"/>
    <d v="2016-01-03T00:00:00"/>
    <d v="2016-01-03T00:00:00"/>
    <n v="26"/>
    <n v="26"/>
    <n v="49"/>
    <n v="49"/>
    <x v="1"/>
    <x v="1"/>
    <s v="NA"/>
    <s v="NA"/>
    <x v="0"/>
    <x v="0"/>
    <s v="NA"/>
    <s v="NA"/>
    <x v="1"/>
    <x v="1"/>
    <s v="5.02"/>
    <s v="5.02"/>
    <n v="218.97325000000001"/>
    <n v="217.54992999999999"/>
    <n v="223.32687000000001"/>
    <n v="221.87523999999999"/>
    <n v="225.56012999999999"/>
    <n v="224.09399999999999"/>
    <n v="410.48540000000003"/>
    <n v="410.48540000000003"/>
    <x v="0"/>
    <x v="0"/>
    <x v="0"/>
    <x v="0"/>
    <n v="1.0916136999999999"/>
    <n v="1.0916136999999999"/>
    <s v="410.4854"/>
    <s v="410.4854"/>
    <n v="-1.4233200000000181"/>
    <n v="-1.4516300000000228"/>
    <n v="-1.4661299999999926"/>
    <n v="0"/>
  </r>
  <r>
    <x v="0"/>
    <s v="P05883366"/>
    <x v="0"/>
    <x v="11"/>
    <x v="11"/>
    <x v="11"/>
    <x v="2"/>
    <x v="0"/>
    <x v="0"/>
    <x v="0"/>
    <x v="0"/>
    <x v="0"/>
    <x v="0"/>
    <n v="65.260000000000005"/>
    <n v="65.260000000000005"/>
    <d v="1990-01-03T00:00:00"/>
    <d v="1990-01-03T00:00:00"/>
    <d v="2016-01-03T00:00:00"/>
    <d v="2016-01-03T00:00:00"/>
    <n v="26"/>
    <n v="26"/>
    <n v="49"/>
    <n v="49"/>
    <x v="1"/>
    <x v="1"/>
    <s v="NA"/>
    <s v="NA"/>
    <x v="0"/>
    <x v="0"/>
    <s v="NA"/>
    <s v="NA"/>
    <x v="1"/>
    <x v="1"/>
    <s v="5.02"/>
    <s v="5.02"/>
    <n v="217.54992999999999"/>
    <n v="212.64886000000001"/>
    <n v="221.87523999999999"/>
    <n v="216.87674999999999"/>
    <n v="224.09399999999999"/>
    <n v="219.04552000000001"/>
    <n v="410.48540000000003"/>
    <n v="410.48540000000003"/>
    <x v="0"/>
    <x v="0"/>
    <x v="0"/>
    <x v="0"/>
    <n v="1.0916136999999999"/>
    <n v="1.0916136999999999"/>
    <s v="410.4854"/>
    <s v="410.4854"/>
    <n v="-4.9010699999999758"/>
    <n v="-4.9984900000000039"/>
    <n v="-5.0484799999999836"/>
    <n v="0"/>
  </r>
  <r>
    <x v="0"/>
    <s v="P05883366"/>
    <x v="0"/>
    <x v="12"/>
    <x v="12"/>
    <x v="12"/>
    <x v="2"/>
    <x v="0"/>
    <x v="0"/>
    <x v="0"/>
    <x v="0"/>
    <x v="0"/>
    <x v="0"/>
    <n v="65.260000000000005"/>
    <n v="65.260000000000005"/>
    <d v="1990-01-03T00:00:00"/>
    <d v="1990-01-03T00:00:00"/>
    <d v="2016-01-03T00:00:00"/>
    <d v="2016-01-03T00:00:00"/>
    <n v="26"/>
    <n v="26"/>
    <n v="49"/>
    <n v="49"/>
    <x v="1"/>
    <x v="1"/>
    <s v="NA"/>
    <s v="NA"/>
    <x v="0"/>
    <x v="0"/>
    <s v="NA"/>
    <s v="NA"/>
    <x v="1"/>
    <x v="1"/>
    <s v="5.02"/>
    <s v="5.02"/>
    <n v="212.64886000000001"/>
    <n v="213.70947000000001"/>
    <n v="216.87674999999999"/>
    <n v="217.90178"/>
    <n v="219.04552000000001"/>
    <n v="220.08080000000001"/>
    <n v="410.48540000000003"/>
    <n v="410.48540000000003"/>
    <x v="0"/>
    <x v="0"/>
    <x v="0"/>
    <x v="0"/>
    <n v="1.0916136999999999"/>
    <n v="1.0916136999999999"/>
    <s v="410.4854"/>
    <s v="410.4854"/>
    <n v="1.0606099999999969"/>
    <n v="1.0250300000000152"/>
    <n v="1.0352800000000002"/>
    <n v="0"/>
  </r>
  <r>
    <x v="0"/>
    <s v="P05883366"/>
    <x v="0"/>
    <x v="13"/>
    <x v="13"/>
    <x v="13"/>
    <x v="2"/>
    <x v="0"/>
    <x v="0"/>
    <x v="0"/>
    <x v="0"/>
    <x v="0"/>
    <x v="0"/>
    <n v="65.260000000000005"/>
    <n v="65.260000000000005"/>
    <d v="1990-01-03T00:00:00"/>
    <d v="1990-01-03T00:00:00"/>
    <d v="2016-01-03T00:00:00"/>
    <d v="2016-01-03T00:00:00"/>
    <n v="26"/>
    <n v="26"/>
    <n v="49"/>
    <n v="49"/>
    <x v="1"/>
    <x v="1"/>
    <s v="NA"/>
    <s v="NA"/>
    <x v="0"/>
    <x v="0"/>
    <s v="NA"/>
    <s v="NA"/>
    <x v="1"/>
    <x v="1"/>
    <s v="5.02"/>
    <s v="5.02"/>
    <n v="213.70947000000001"/>
    <n v="213.70947000000001"/>
    <n v="217.90178"/>
    <n v="217.90178"/>
    <n v="220.08080000000001"/>
    <n v="220.08080000000001"/>
    <n v="410.48540000000003"/>
    <n v="411.13799999999998"/>
    <x v="0"/>
    <x v="0"/>
    <x v="0"/>
    <x v="0"/>
    <n v="1.0916136999999999"/>
    <n v="1.0916136999999999"/>
    <s v="410.4854"/>
    <s v="411.138"/>
    <n v="0"/>
    <n v="0"/>
    <n v="0"/>
    <n v="0.65259999999994989"/>
  </r>
  <r>
    <x v="0"/>
    <s v="P05883366"/>
    <x v="0"/>
    <x v="14"/>
    <x v="14"/>
    <x v="14"/>
    <x v="2"/>
    <x v="0"/>
    <x v="0"/>
    <x v="0"/>
    <x v="0"/>
    <x v="0"/>
    <x v="0"/>
    <n v="65.260000000000005"/>
    <n v="65.260000000000005"/>
    <d v="1990-01-03T00:00:00"/>
    <d v="1990-01-03T00:00:00"/>
    <d v="2016-01-03T00:00:00"/>
    <d v="2016-01-03T00:00:00"/>
    <n v="26"/>
    <n v="26"/>
    <n v="49"/>
    <n v="49"/>
    <x v="1"/>
    <x v="1"/>
    <s v="NA"/>
    <s v="NA"/>
    <x v="0"/>
    <x v="0"/>
    <s v="NA"/>
    <s v="NA"/>
    <x v="1"/>
    <x v="1"/>
    <s v="5.02"/>
    <s v="5.02"/>
    <n v="213.70947000000001"/>
    <n v="213.70947000000001"/>
    <n v="217.90178"/>
    <n v="217.90178"/>
    <n v="220.08080000000001"/>
    <n v="220.08080000000001"/>
    <n v="411.13799999999998"/>
    <n v="411.13799999999998"/>
    <x v="0"/>
    <x v="0"/>
    <x v="0"/>
    <x v="0"/>
    <n v="1.0916136999999999"/>
    <n v="1.0916136999999999"/>
    <s v="411.138"/>
    <s v="411.138"/>
    <n v="0"/>
    <n v="0"/>
    <n v="0"/>
    <n v="0"/>
  </r>
  <r>
    <x v="0"/>
    <s v="P05883366"/>
    <x v="0"/>
    <x v="15"/>
    <x v="15"/>
    <x v="15"/>
    <x v="2"/>
    <x v="0"/>
    <x v="0"/>
    <x v="0"/>
    <x v="0"/>
    <x v="0"/>
    <x v="0"/>
    <n v="65.260000000000005"/>
    <n v="65.260000000000005"/>
    <d v="1990-01-03T00:00:00"/>
    <d v="1990-01-03T00:00:00"/>
    <d v="2016-01-03T00:00:00"/>
    <d v="2016-01-03T00:00:00"/>
    <n v="26"/>
    <n v="26"/>
    <n v="49"/>
    <n v="49"/>
    <x v="1"/>
    <x v="1"/>
    <s v="NA"/>
    <s v="NA"/>
    <x v="0"/>
    <x v="0"/>
    <s v="NA"/>
    <s v="NA"/>
    <x v="1"/>
    <x v="1"/>
    <s v="5.02"/>
    <s v="5.02"/>
    <n v="213.70947000000001"/>
    <n v="213.70947000000001"/>
    <n v="217.90178"/>
    <n v="217.90178"/>
    <n v="220.08080000000001"/>
    <n v="220.08080000000001"/>
    <n v="411.13799999999998"/>
    <n v="411.13799999999998"/>
    <x v="0"/>
    <x v="0"/>
    <x v="0"/>
    <x v="0"/>
    <n v="1.0916136999999999"/>
    <n v="1.0916136999999999"/>
    <s v="411.138"/>
    <s v="411.138"/>
    <n v="0"/>
    <n v="0"/>
    <n v="0"/>
    <n v="0"/>
  </r>
  <r>
    <x v="0"/>
    <s v="P05883366"/>
    <x v="0"/>
    <x v="16"/>
    <x v="16"/>
    <x v="16"/>
    <x v="2"/>
    <x v="0"/>
    <x v="0"/>
    <x v="0"/>
    <x v="0"/>
    <x v="0"/>
    <x v="0"/>
    <n v="65.260000000000005"/>
    <n v="65.260000000000005"/>
    <d v="1990-01-03T00:00:00"/>
    <d v="1990-01-03T00:00:00"/>
    <d v="2016-01-03T00:00:00"/>
    <d v="2016-01-03T00:00:00"/>
    <n v="26"/>
    <n v="26"/>
    <n v="49"/>
    <n v="49"/>
    <x v="1"/>
    <x v="1"/>
    <s v="NA"/>
    <s v="NA"/>
    <x v="0"/>
    <x v="0"/>
    <s v="NA"/>
    <s v="NA"/>
    <x v="1"/>
    <x v="1"/>
    <s v="5.02"/>
    <s v="5.02"/>
    <n v="213.70947000000001"/>
    <n v="213.70947000000001"/>
    <n v="217.90178"/>
    <n v="217.90178"/>
    <n v="220.08080000000001"/>
    <n v="220.08080000000001"/>
    <n v="411.13799999999998"/>
    <n v="411.13799999999998"/>
    <x v="0"/>
    <x v="0"/>
    <x v="0"/>
    <x v="0"/>
    <n v="1.0916136999999999"/>
    <n v="1.0916136999999999"/>
    <s v="411.138"/>
    <s v="411.138"/>
    <n v="0"/>
    <n v="0"/>
    <n v="0"/>
    <n v="0"/>
  </r>
  <r>
    <x v="0"/>
    <s v="P05883366"/>
    <x v="0"/>
    <x v="17"/>
    <x v="17"/>
    <x v="17"/>
    <x v="1"/>
    <x v="0"/>
    <x v="0"/>
    <x v="0"/>
    <x v="0"/>
    <x v="0"/>
    <x v="0"/>
    <n v="65.260000000000005"/>
    <n v="65.260000000000005"/>
    <d v="1990-01-03T00:00:00"/>
    <d v="1990-01-03T00:00:00"/>
    <d v="2016-01-03T00:00:00"/>
    <d v="2016-01-03T00:00:00"/>
    <n v="26"/>
    <n v="26"/>
    <n v="49"/>
    <n v="49"/>
    <x v="1"/>
    <x v="1"/>
    <s v="NA"/>
    <s v="NA"/>
    <x v="0"/>
    <x v="0"/>
    <s v="NA"/>
    <s v="NA"/>
    <x v="1"/>
    <x v="1"/>
    <s v="5.02"/>
    <s v="5.02"/>
    <n v="213.70947000000001"/>
    <n v="213.70947000000001"/>
    <n v="217.90178"/>
    <n v="217.90178"/>
    <n v="220.08080000000001"/>
    <n v="220.08080000000001"/>
    <n v="411.13799999999998"/>
    <n v="411.13799999999998"/>
    <x v="0"/>
    <x v="0"/>
    <x v="0"/>
    <x v="0"/>
    <n v="1.0916136999999999"/>
    <n v="1.0916136999999999"/>
    <s v="411.138"/>
    <s v="411.138"/>
    <n v="0"/>
    <n v="0"/>
    <n v="0"/>
    <n v="0"/>
  </r>
  <r>
    <x v="0"/>
    <s v="P05883366"/>
    <x v="0"/>
    <x v="18"/>
    <x v="18"/>
    <x v="18"/>
    <x v="3"/>
    <x v="0"/>
    <x v="0"/>
    <x v="0"/>
    <x v="0"/>
    <x v="0"/>
    <x v="0"/>
    <n v="65.260000000000005"/>
    <n v="65.260000000000005"/>
    <d v="1990-01-03T00:00:00"/>
    <d v="1990-01-03T00:00:00"/>
    <d v="2016-01-03T00:00:00"/>
    <d v="2016-01-03T00:00:00"/>
    <n v="26"/>
    <n v="26"/>
    <n v="49"/>
    <n v="49"/>
    <x v="1"/>
    <x v="1"/>
    <s v="NA"/>
    <s v="NA"/>
    <x v="0"/>
    <x v="0"/>
    <s v="NA"/>
    <s v="NA"/>
    <x v="1"/>
    <x v="1"/>
    <s v="5.02"/>
    <s v="5.02"/>
    <n v="213.70947000000001"/>
    <n v="213.70947000000001"/>
    <n v="217.90178"/>
    <n v="217.90178"/>
    <n v="220.08080000000001"/>
    <n v="220.08080000000001"/>
    <n v="411.13799999999998"/>
    <n v="411.13799999999998"/>
    <x v="0"/>
    <x v="0"/>
    <x v="0"/>
    <x v="0"/>
    <n v="1.0916136999999999"/>
    <n v="1.0916136999999999"/>
    <s v="411.138"/>
    <s v="411.138"/>
    <n v="0"/>
    <n v="0"/>
    <n v="0"/>
    <n v="0"/>
  </r>
  <r>
    <x v="0"/>
    <s v="P05883366"/>
    <x v="0"/>
    <x v="19"/>
    <x v="19"/>
    <x v="19"/>
    <x v="4"/>
    <x v="0"/>
    <x v="0"/>
    <x v="0"/>
    <x v="0"/>
    <x v="0"/>
    <x v="0"/>
    <n v="65.260000000000005"/>
    <n v="65.260000000000005"/>
    <d v="1990-01-03T00:00:00"/>
    <d v="1990-01-03T00:00:00"/>
    <d v="2016-01-03T00:00:00"/>
    <d v="2016-01-03T00:00:00"/>
    <n v="26"/>
    <n v="26"/>
    <n v="49"/>
    <n v="49"/>
    <x v="1"/>
    <x v="1"/>
    <s v="NA"/>
    <s v="NA"/>
    <x v="0"/>
    <x v="0"/>
    <s v="NA"/>
    <s v="NA"/>
    <x v="1"/>
    <x v="1"/>
    <s v="5.02"/>
    <s v="5.02"/>
    <n v="213.70947000000001"/>
    <n v="213.70947000000001"/>
    <n v="217.90178"/>
    <n v="217.90178"/>
    <n v="220.08080000000001"/>
    <n v="220.08080000000001"/>
    <n v="411.13799999999998"/>
    <n v="411.13799999999998"/>
    <x v="0"/>
    <x v="0"/>
    <x v="0"/>
    <x v="0"/>
    <n v="1.0916136999999999"/>
    <n v="1.0916136999999999"/>
    <s v="411.138"/>
    <s v="411.138"/>
    <n v="0"/>
    <n v="0"/>
    <n v="0"/>
    <n v="0"/>
  </r>
  <r>
    <x v="0"/>
    <s v="P05883366"/>
    <x v="0"/>
    <x v="20"/>
    <x v="20"/>
    <x v="20"/>
    <x v="2"/>
    <x v="0"/>
    <x v="0"/>
    <x v="0"/>
    <x v="0"/>
    <x v="0"/>
    <x v="0"/>
    <n v="65.260000000000005"/>
    <n v="65.260000000000005"/>
    <d v="1990-01-03T00:00:00"/>
    <d v="1990-01-03T00:00:00"/>
    <d v="2016-01-03T00:00:00"/>
    <d v="2016-01-03T00:00:00"/>
    <n v="26"/>
    <n v="26"/>
    <n v="49"/>
    <n v="49"/>
    <x v="1"/>
    <x v="1"/>
    <s v="NA"/>
    <s v="NA"/>
    <x v="0"/>
    <x v="0"/>
    <s v="NA"/>
    <s v="NA"/>
    <x v="1"/>
    <x v="1"/>
    <s v="5.02"/>
    <s v="5.02"/>
    <n v="213.70947000000001"/>
    <n v="214.18063000000001"/>
    <n v="217.90178"/>
    <n v="217.93178"/>
    <n v="220.08080000000001"/>
    <n v="220.11109999999999"/>
    <n v="411.13799999999998"/>
    <n v="411.13799999999998"/>
    <x v="0"/>
    <x v="0"/>
    <x v="0"/>
    <x v="0"/>
    <n v="1.0916136999999999"/>
    <n v="1.0916136999999999"/>
    <s v="411.138"/>
    <s v="411.138"/>
    <n v="0.47115999999999758"/>
    <n v="3.0000000000001137E-2"/>
    <n v="3.0299999999982674E-2"/>
    <n v="0"/>
  </r>
  <r>
    <x v="0"/>
    <s v="P05883366"/>
    <x v="0"/>
    <x v="21"/>
    <x v="21"/>
    <x v="21"/>
    <x v="2"/>
    <x v="0"/>
    <x v="0"/>
    <x v="0"/>
    <x v="0"/>
    <x v="0"/>
    <x v="0"/>
    <n v="65.260000000000005"/>
    <n v="65.260000000000005"/>
    <d v="1990-01-03T00:00:00"/>
    <d v="1990-01-03T00:00:00"/>
    <d v="2016-01-03T00:00:00"/>
    <d v="2016-01-03T00:00:00"/>
    <n v="26"/>
    <n v="26"/>
    <n v="49"/>
    <n v="49"/>
    <x v="1"/>
    <x v="1"/>
    <s v="NA"/>
    <s v="NA"/>
    <x v="0"/>
    <x v="0"/>
    <s v="NA"/>
    <s v="NA"/>
    <x v="1"/>
    <x v="1"/>
    <s v="5.02"/>
    <s v="5.02"/>
    <n v="214.18063000000001"/>
    <n v="213.11770000000001"/>
    <n v="217.93178"/>
    <n v="218.88106999999999"/>
    <n v="220.11109999999999"/>
    <n v="221.06988999999999"/>
    <n v="411.13799999999998"/>
    <n v="411.13799999999998"/>
    <x v="0"/>
    <x v="0"/>
    <x v="0"/>
    <x v="0"/>
    <n v="1.0916136999999999"/>
    <n v="1.0916136999999999"/>
    <s v="411.138"/>
    <s v="411.138"/>
    <n v="-1.0629299999999944"/>
    <n v="0.94928999999999064"/>
    <n v="0.95878999999999337"/>
    <n v="0"/>
  </r>
  <r>
    <x v="0"/>
    <s v="P06042823"/>
    <x v="0"/>
    <x v="0"/>
    <x v="0"/>
    <x v="0"/>
    <x v="0"/>
    <x v="0"/>
    <x v="0"/>
    <x v="2"/>
    <x v="2"/>
    <x v="0"/>
    <x v="0"/>
    <n v="529.20000000000005"/>
    <n v="529.20000000000005"/>
    <d v="1994-05-08T00:00:00"/>
    <d v="1994-05-08T00:00:00"/>
    <d v="2009-05-08T00:00:00"/>
    <d v="2009-05-08T00:00:00"/>
    <n v="15"/>
    <n v="15"/>
    <n v="60"/>
    <n v="60"/>
    <x v="1"/>
    <x v="1"/>
    <s v="NA"/>
    <s v="NA"/>
    <x v="0"/>
    <x v="0"/>
    <s v="NA"/>
    <s v="NA"/>
    <x v="0"/>
    <x v="0"/>
    <s v="5.88"/>
    <s v="5.88"/>
    <n v="166.96384"/>
    <n v="166.96384"/>
    <n v="170.59714"/>
    <n v="170.59714"/>
    <n v="172.30312000000001"/>
    <n v="172.30312000000001"/>
    <n v="3000.5639999999999"/>
    <n v="3000.5639999999999"/>
    <x v="0"/>
    <x v="0"/>
    <x v="0"/>
    <x v="0"/>
    <n v="1.0811553"/>
    <n v="1.0811553"/>
    <s v="3000.564"/>
    <s v="3000.564"/>
    <n v="0"/>
    <n v="0"/>
    <n v="0"/>
    <n v="0"/>
  </r>
  <r>
    <x v="0"/>
    <s v="P06042823"/>
    <x v="0"/>
    <x v="1"/>
    <x v="1"/>
    <x v="1"/>
    <x v="1"/>
    <x v="0"/>
    <x v="0"/>
    <x v="2"/>
    <x v="2"/>
    <x v="0"/>
    <x v="0"/>
    <n v="529.20000000000005"/>
    <n v="529.20000000000005"/>
    <d v="1994-05-08T00:00:00"/>
    <d v="1994-05-08T00:00:00"/>
    <d v="2009-05-08T00:00:00"/>
    <d v="2009-05-08T00:00:00"/>
    <n v="15"/>
    <n v="15"/>
    <n v="60"/>
    <n v="60"/>
    <x v="1"/>
    <x v="1"/>
    <s v="NA"/>
    <s v="NA"/>
    <x v="0"/>
    <x v="0"/>
    <s v="NA"/>
    <s v="NA"/>
    <x v="0"/>
    <x v="0"/>
    <s v="5.88"/>
    <s v="5.88"/>
    <n v="166.96384"/>
    <n v="166.96384"/>
    <n v="170.59714"/>
    <n v="170.59714"/>
    <n v="172.30312000000001"/>
    <n v="172.30312000000001"/>
    <n v="3000.5639999999999"/>
    <n v="3000.5639999999999"/>
    <x v="0"/>
    <x v="0"/>
    <x v="0"/>
    <x v="0"/>
    <n v="1.0811553"/>
    <n v="1.0811553"/>
    <s v="3000.564"/>
    <s v="3000.564"/>
    <n v="0"/>
    <n v="0"/>
    <n v="0"/>
    <n v="0"/>
  </r>
  <r>
    <x v="0"/>
    <s v="P06042823"/>
    <x v="0"/>
    <x v="2"/>
    <x v="2"/>
    <x v="2"/>
    <x v="2"/>
    <x v="0"/>
    <x v="0"/>
    <x v="2"/>
    <x v="2"/>
    <x v="0"/>
    <x v="0"/>
    <n v="529.20000000000005"/>
    <n v="529.20000000000005"/>
    <d v="1994-05-08T00:00:00"/>
    <d v="1994-05-08T00:00:00"/>
    <d v="2009-05-08T00:00:00"/>
    <d v="2009-05-08T00:00:00"/>
    <n v="15"/>
    <n v="15"/>
    <n v="60"/>
    <n v="60"/>
    <x v="1"/>
    <x v="1"/>
    <s v="NA"/>
    <s v="NA"/>
    <x v="0"/>
    <x v="0"/>
    <s v="NA"/>
    <s v="NA"/>
    <x v="0"/>
    <x v="0"/>
    <s v="5.88"/>
    <s v="5.88"/>
    <n v="166.96384"/>
    <n v="166.96384"/>
    <n v="170.59714"/>
    <n v="170.59714"/>
    <n v="172.30312000000001"/>
    <n v="172.3031"/>
    <n v="3000.5639999999999"/>
    <n v="3000.5639999999999"/>
    <x v="0"/>
    <x v="0"/>
    <x v="0"/>
    <x v="0"/>
    <n v="1.0811553"/>
    <n v="1.0811553"/>
    <s v="3000.564"/>
    <s v="3000.564"/>
    <n v="0"/>
    <n v="0"/>
    <n v="-2.0000000006348273E-5"/>
    <n v="0"/>
  </r>
  <r>
    <x v="0"/>
    <s v="P06042823"/>
    <x v="0"/>
    <x v="3"/>
    <x v="3"/>
    <x v="3"/>
    <x v="2"/>
    <x v="0"/>
    <x v="0"/>
    <x v="2"/>
    <x v="2"/>
    <x v="0"/>
    <x v="0"/>
    <n v="529.20000000000005"/>
    <n v="529.20000000000005"/>
    <d v="1994-05-08T00:00:00"/>
    <d v="1994-05-08T00:00:00"/>
    <d v="2009-05-08T00:00:00"/>
    <d v="2009-05-08T00:00:00"/>
    <n v="15"/>
    <n v="15"/>
    <n v="60"/>
    <n v="60"/>
    <x v="1"/>
    <x v="1"/>
    <s v="NA"/>
    <s v="NA"/>
    <x v="0"/>
    <x v="0"/>
    <s v="NA"/>
    <s v="NA"/>
    <x v="0"/>
    <x v="0"/>
    <s v="5.88"/>
    <s v="5.88"/>
    <n v="166.96384"/>
    <n v="166.96384"/>
    <n v="170.59714"/>
    <n v="170.59714"/>
    <n v="172.3031"/>
    <n v="172.3031"/>
    <n v="3000.5639999999999"/>
    <n v="3000.5639999999999"/>
    <x v="0"/>
    <x v="0"/>
    <x v="0"/>
    <x v="0"/>
    <n v="1.0811553"/>
    <n v="1.0811553"/>
    <s v="3000.564"/>
    <s v="3000.564"/>
    <n v="0"/>
    <n v="0"/>
    <n v="0"/>
    <n v="0"/>
  </r>
  <r>
    <x v="0"/>
    <s v="P06042823"/>
    <x v="0"/>
    <x v="4"/>
    <x v="4"/>
    <x v="4"/>
    <x v="2"/>
    <x v="0"/>
    <x v="0"/>
    <x v="2"/>
    <x v="2"/>
    <x v="0"/>
    <x v="0"/>
    <n v="529.20000000000005"/>
    <n v="529.20000000000005"/>
    <d v="1994-05-08T00:00:00"/>
    <d v="1994-05-08T00:00:00"/>
    <d v="2009-05-08T00:00:00"/>
    <d v="2009-05-08T00:00:00"/>
    <n v="15"/>
    <n v="15"/>
    <n v="60"/>
    <n v="60"/>
    <x v="1"/>
    <x v="1"/>
    <s v="NA"/>
    <s v="NA"/>
    <x v="0"/>
    <x v="0"/>
    <s v="NA"/>
    <s v="NA"/>
    <x v="0"/>
    <x v="0"/>
    <s v="5.88"/>
    <s v="5.88"/>
    <n v="166.96384"/>
    <n v="167.00739999999999"/>
    <n v="170.59714"/>
    <n v="170.59990999999999"/>
    <n v="172.3031"/>
    <n v="172.30591000000001"/>
    <n v="3000.5639999999999"/>
    <n v="3000.5639999999999"/>
    <x v="0"/>
    <x v="0"/>
    <x v="0"/>
    <x v="0"/>
    <n v="1.0811553"/>
    <n v="1.0811553"/>
    <s v="3000.564"/>
    <s v="3000.564"/>
    <n v="4.3559999999985166E-2"/>
    <n v="2.7699999999981628E-3"/>
    <n v="2.8100000000108594E-3"/>
    <n v="0"/>
  </r>
  <r>
    <x v="0"/>
    <s v="P06042823"/>
    <x v="0"/>
    <x v="5"/>
    <x v="5"/>
    <x v="5"/>
    <x v="2"/>
    <x v="0"/>
    <x v="0"/>
    <x v="2"/>
    <x v="2"/>
    <x v="0"/>
    <x v="0"/>
    <n v="529.20000000000005"/>
    <n v="529.20000000000005"/>
    <d v="1994-05-08T00:00:00"/>
    <d v="1994-05-08T00:00:00"/>
    <d v="2009-05-08T00:00:00"/>
    <d v="2009-05-08T00:00:00"/>
    <n v="15"/>
    <n v="15"/>
    <n v="60"/>
    <n v="60"/>
    <x v="1"/>
    <x v="1"/>
    <s v="NA"/>
    <s v="NA"/>
    <x v="0"/>
    <x v="0"/>
    <s v="NA"/>
    <s v="NA"/>
    <x v="0"/>
    <x v="0"/>
    <s v="5.88"/>
    <s v="5.88"/>
    <n v="167.00739999999999"/>
    <n v="154.51392000000001"/>
    <n v="170.59990999999999"/>
    <n v="157.83769000000001"/>
    <n v="172.30591000000001"/>
    <n v="159.41605999999999"/>
    <n v="3000.5639999999999"/>
    <n v="3000.5639999999999"/>
    <x v="0"/>
    <x v="0"/>
    <x v="0"/>
    <x v="0"/>
    <n v="1.0811553"/>
    <n v="1.0811553"/>
    <s v="3000.564"/>
    <s v="3000.564"/>
    <n v="-12.493479999999977"/>
    <n v="-12.762219999999985"/>
    <n v="-12.889850000000024"/>
    <n v="0"/>
  </r>
  <r>
    <x v="0"/>
    <s v="P06042823"/>
    <x v="0"/>
    <x v="6"/>
    <x v="6"/>
    <x v="6"/>
    <x v="2"/>
    <x v="0"/>
    <x v="0"/>
    <x v="2"/>
    <x v="2"/>
    <x v="0"/>
    <x v="0"/>
    <n v="529.20000000000005"/>
    <n v="529.20000000000005"/>
    <d v="1994-05-08T00:00:00"/>
    <d v="1994-05-08T00:00:00"/>
    <d v="2009-05-08T00:00:00"/>
    <d v="2009-05-08T00:00:00"/>
    <n v="15"/>
    <n v="15"/>
    <n v="60"/>
    <n v="60"/>
    <x v="1"/>
    <x v="1"/>
    <s v="NA"/>
    <s v="NA"/>
    <x v="0"/>
    <x v="0"/>
    <s v="NA"/>
    <s v="NA"/>
    <x v="0"/>
    <x v="0"/>
    <s v="5.88"/>
    <s v="5.88"/>
    <n v="154.51392000000001"/>
    <n v="155.28458000000001"/>
    <n v="157.83769000000001"/>
    <n v="158.60061999999999"/>
    <n v="159.41605999999999"/>
    <n v="160.18661"/>
    <n v="3000.5639999999999"/>
    <n v="3000.5639999999999"/>
    <x v="0"/>
    <x v="0"/>
    <x v="0"/>
    <x v="0"/>
    <n v="1.0811553"/>
    <n v="1.0811553"/>
    <s v="3000.564"/>
    <s v="3000.564"/>
    <n v="0.77065999999999235"/>
    <n v="0.76292999999998301"/>
    <n v="0.77055000000001428"/>
    <n v="0"/>
  </r>
  <r>
    <x v="0"/>
    <s v="P06042823"/>
    <x v="0"/>
    <x v="7"/>
    <x v="7"/>
    <x v="7"/>
    <x v="1"/>
    <x v="0"/>
    <x v="0"/>
    <x v="2"/>
    <x v="2"/>
    <x v="0"/>
    <x v="0"/>
    <n v="529.20000000000005"/>
    <n v="529.20000000000005"/>
    <d v="1994-05-08T00:00:00"/>
    <d v="1994-05-08T00:00:00"/>
    <d v="2009-05-08T00:00:00"/>
    <d v="2009-05-08T00:00:00"/>
    <n v="15"/>
    <n v="15"/>
    <n v="60"/>
    <n v="60"/>
    <x v="1"/>
    <x v="1"/>
    <s v="NA"/>
    <s v="NA"/>
    <x v="0"/>
    <x v="0"/>
    <s v="NA"/>
    <s v="NA"/>
    <x v="0"/>
    <x v="0"/>
    <s v="5.88"/>
    <s v="5.88"/>
    <n v="155.28458000000001"/>
    <n v="155.28458000000001"/>
    <n v="158.60061999999999"/>
    <n v="158.60061999999999"/>
    <n v="160.18661"/>
    <n v="160.18661"/>
    <n v="3000.5639999999999"/>
    <n v="3000.5639999999999"/>
    <x v="0"/>
    <x v="0"/>
    <x v="0"/>
    <x v="0"/>
    <n v="1.0811553"/>
    <n v="1.0811553"/>
    <s v="3000.564"/>
    <s v="3000.564"/>
    <n v="0"/>
    <n v="0"/>
    <n v="0"/>
    <n v="0"/>
  </r>
  <r>
    <x v="0"/>
    <s v="P06042823"/>
    <x v="0"/>
    <x v="8"/>
    <x v="8"/>
    <x v="8"/>
    <x v="2"/>
    <x v="0"/>
    <x v="0"/>
    <x v="2"/>
    <x v="2"/>
    <x v="0"/>
    <x v="0"/>
    <n v="529.20000000000005"/>
    <n v="529.20000000000005"/>
    <d v="1994-05-08T00:00:00"/>
    <d v="1994-05-08T00:00:00"/>
    <d v="2009-05-08T00:00:00"/>
    <d v="2009-05-08T00:00:00"/>
    <n v="15"/>
    <n v="15"/>
    <n v="60"/>
    <n v="60"/>
    <x v="1"/>
    <x v="1"/>
    <s v="NA"/>
    <s v="NA"/>
    <x v="0"/>
    <x v="0"/>
    <s v="NA"/>
    <s v="NA"/>
    <x v="0"/>
    <x v="0"/>
    <s v="5.88"/>
    <s v="5.88"/>
    <n v="155.28458000000001"/>
    <n v="155.28458000000001"/>
    <n v="158.60061999999999"/>
    <n v="158.60061999999999"/>
    <n v="160.18661"/>
    <n v="160.18661"/>
    <n v="3000.5639999999999"/>
    <n v="3000.5639999999999"/>
    <x v="0"/>
    <x v="0"/>
    <x v="0"/>
    <x v="0"/>
    <n v="1.0811553"/>
    <n v="1.0811553"/>
    <s v="3000.564"/>
    <s v="3000.564"/>
    <n v="0"/>
    <n v="0"/>
    <n v="0"/>
    <n v="0"/>
  </r>
  <r>
    <x v="0"/>
    <s v="P06042823"/>
    <x v="0"/>
    <x v="9"/>
    <x v="9"/>
    <x v="9"/>
    <x v="2"/>
    <x v="0"/>
    <x v="0"/>
    <x v="2"/>
    <x v="2"/>
    <x v="0"/>
    <x v="0"/>
    <n v="529.20000000000005"/>
    <n v="529.20000000000005"/>
    <d v="1994-05-08T00:00:00"/>
    <d v="1994-05-08T00:00:00"/>
    <d v="2009-05-08T00:00:00"/>
    <d v="2009-05-08T00:00:00"/>
    <n v="15"/>
    <n v="15"/>
    <n v="60"/>
    <n v="60"/>
    <x v="1"/>
    <x v="1"/>
    <s v="NA"/>
    <s v="NA"/>
    <x v="0"/>
    <x v="0"/>
    <s v="NA"/>
    <s v="NA"/>
    <x v="0"/>
    <x v="0"/>
    <s v="5.88"/>
    <s v="5.88"/>
    <n v="155.28458000000001"/>
    <n v="155.28458000000001"/>
    <n v="158.60061999999999"/>
    <n v="158.60061999999999"/>
    <n v="160.18661"/>
    <n v="160.18661"/>
    <n v="3000.5639999999999"/>
    <n v="3000.5639999999999"/>
    <x v="0"/>
    <x v="0"/>
    <x v="0"/>
    <x v="0"/>
    <n v="1.0811553"/>
    <n v="1.0811553"/>
    <s v="3000.564"/>
    <s v="3000.564"/>
    <n v="0"/>
    <n v="0"/>
    <n v="0"/>
    <n v="0"/>
  </r>
  <r>
    <x v="0"/>
    <s v="P06042823"/>
    <x v="0"/>
    <x v="10"/>
    <x v="10"/>
    <x v="10"/>
    <x v="2"/>
    <x v="0"/>
    <x v="0"/>
    <x v="2"/>
    <x v="2"/>
    <x v="0"/>
    <x v="0"/>
    <n v="529.20000000000005"/>
    <n v="529.20000000000005"/>
    <d v="1994-05-08T00:00:00"/>
    <d v="1994-05-08T00:00:00"/>
    <d v="2009-05-08T00:00:00"/>
    <d v="2009-05-08T00:00:00"/>
    <n v="15"/>
    <n v="15"/>
    <n v="60"/>
    <n v="60"/>
    <x v="1"/>
    <x v="1"/>
    <s v="NA"/>
    <s v="NA"/>
    <x v="0"/>
    <x v="0"/>
    <s v="NA"/>
    <s v="NA"/>
    <x v="0"/>
    <x v="0"/>
    <s v="5.88"/>
    <s v="5.88"/>
    <n v="155.28458000000001"/>
    <n v="154.27521999999999"/>
    <n v="158.60061999999999"/>
    <n v="157.56971999999999"/>
    <n v="160.18661"/>
    <n v="159.14542"/>
    <n v="3000.5639999999999"/>
    <n v="3000.5639999999999"/>
    <x v="0"/>
    <x v="0"/>
    <x v="0"/>
    <x v="0"/>
    <n v="1.0811553"/>
    <n v="1.0811553"/>
    <s v="3000.564"/>
    <s v="3000.564"/>
    <n v="-1.0093600000000151"/>
    <n v="-1.0309000000000026"/>
    <n v="-1.0411900000000003"/>
    <n v="0"/>
  </r>
  <r>
    <x v="0"/>
    <s v="P06042823"/>
    <x v="0"/>
    <x v="11"/>
    <x v="11"/>
    <x v="11"/>
    <x v="2"/>
    <x v="0"/>
    <x v="0"/>
    <x v="2"/>
    <x v="2"/>
    <x v="0"/>
    <x v="0"/>
    <n v="529.20000000000005"/>
    <n v="529.20000000000005"/>
    <d v="1994-05-08T00:00:00"/>
    <d v="1994-05-08T00:00:00"/>
    <d v="2009-05-08T00:00:00"/>
    <d v="2009-05-08T00:00:00"/>
    <n v="15"/>
    <n v="15"/>
    <n v="60"/>
    <n v="60"/>
    <x v="1"/>
    <x v="1"/>
    <s v="NA"/>
    <s v="NA"/>
    <x v="0"/>
    <x v="0"/>
    <s v="NA"/>
    <s v="NA"/>
    <x v="0"/>
    <x v="0"/>
    <s v="5.88"/>
    <s v="5.88"/>
    <n v="154.27521999999999"/>
    <n v="147.73532"/>
    <n v="157.56971999999999"/>
    <n v="150.89015000000001"/>
    <n v="159.14542"/>
    <n v="152.39904999999999"/>
    <n v="3000.5639999999999"/>
    <n v="3000.5639999999999"/>
    <x v="0"/>
    <x v="0"/>
    <x v="0"/>
    <x v="0"/>
    <n v="1.0811553"/>
    <n v="1.0811553"/>
    <s v="3000.564"/>
    <s v="3000.564"/>
    <n v="-6.5398999999999887"/>
    <n v="-6.679569999999984"/>
    <n v="-6.7463700000000131"/>
    <n v="0"/>
  </r>
  <r>
    <x v="0"/>
    <s v="P06042823"/>
    <x v="0"/>
    <x v="12"/>
    <x v="12"/>
    <x v="12"/>
    <x v="2"/>
    <x v="0"/>
    <x v="0"/>
    <x v="2"/>
    <x v="2"/>
    <x v="0"/>
    <x v="0"/>
    <n v="529.20000000000005"/>
    <n v="529.20000000000005"/>
    <d v="1994-05-08T00:00:00"/>
    <d v="1994-05-08T00:00:00"/>
    <d v="2009-05-08T00:00:00"/>
    <d v="2009-05-08T00:00:00"/>
    <n v="15"/>
    <n v="15"/>
    <n v="60"/>
    <n v="60"/>
    <x v="1"/>
    <x v="1"/>
    <s v="NA"/>
    <s v="NA"/>
    <x v="0"/>
    <x v="0"/>
    <s v="NA"/>
    <s v="NA"/>
    <x v="0"/>
    <x v="0"/>
    <s v="5.88"/>
    <s v="5.88"/>
    <n v="147.73532"/>
    <n v="148.47215"/>
    <n v="150.89015000000001"/>
    <n v="151.60329999999999"/>
    <n v="152.39904999999999"/>
    <n v="153.11933999999999"/>
    <n v="3000.5639999999999"/>
    <n v="3000.5639999999999"/>
    <x v="0"/>
    <x v="0"/>
    <x v="0"/>
    <x v="0"/>
    <n v="1.0811553"/>
    <n v="1.0811553"/>
    <s v="3000.564"/>
    <s v="3000.564"/>
    <n v="0.73682999999999765"/>
    <n v="0.71314999999998463"/>
    <n v="0.72029000000000565"/>
    <n v="0"/>
  </r>
  <r>
    <x v="0"/>
    <s v="P06042823"/>
    <x v="0"/>
    <x v="13"/>
    <x v="13"/>
    <x v="13"/>
    <x v="2"/>
    <x v="0"/>
    <x v="0"/>
    <x v="2"/>
    <x v="2"/>
    <x v="0"/>
    <x v="0"/>
    <n v="529.20000000000005"/>
    <n v="529.20000000000005"/>
    <d v="1994-05-08T00:00:00"/>
    <d v="1994-05-08T00:00:00"/>
    <d v="2009-05-08T00:00:00"/>
    <d v="2009-05-08T00:00:00"/>
    <n v="15"/>
    <n v="15"/>
    <n v="60"/>
    <n v="60"/>
    <x v="1"/>
    <x v="1"/>
    <s v="NA"/>
    <s v="NA"/>
    <x v="0"/>
    <x v="0"/>
    <s v="NA"/>
    <s v="NA"/>
    <x v="0"/>
    <x v="0"/>
    <s v="5.88"/>
    <s v="5.88"/>
    <n v="148.47215"/>
    <n v="148.47215"/>
    <n v="151.60329999999999"/>
    <n v="151.60329999999999"/>
    <n v="153.11933999999999"/>
    <n v="153.11933999999999"/>
    <n v="3000.5639999999999"/>
    <n v="3005.8560000000002"/>
    <x v="0"/>
    <x v="0"/>
    <x v="0"/>
    <x v="0"/>
    <n v="1.0811553"/>
    <n v="1.0811553"/>
    <s v="3000.564"/>
    <s v="3005.856"/>
    <n v="0"/>
    <n v="0"/>
    <n v="0"/>
    <n v="5.2920000000003711"/>
  </r>
  <r>
    <x v="0"/>
    <s v="P06042823"/>
    <x v="0"/>
    <x v="14"/>
    <x v="14"/>
    <x v="14"/>
    <x v="2"/>
    <x v="0"/>
    <x v="0"/>
    <x v="2"/>
    <x v="2"/>
    <x v="0"/>
    <x v="0"/>
    <n v="529.20000000000005"/>
    <n v="529.20000000000005"/>
    <d v="1994-05-08T00:00:00"/>
    <d v="1994-05-08T00:00:00"/>
    <d v="2009-05-08T00:00:00"/>
    <d v="2009-05-08T00:00:00"/>
    <n v="15"/>
    <n v="15"/>
    <n v="60"/>
    <n v="60"/>
    <x v="1"/>
    <x v="1"/>
    <s v="NA"/>
    <s v="NA"/>
    <x v="0"/>
    <x v="0"/>
    <s v="NA"/>
    <s v="NA"/>
    <x v="0"/>
    <x v="0"/>
    <s v="5.88"/>
    <s v="5.88"/>
    <n v="148.47215"/>
    <n v="148.47215"/>
    <n v="151.60329999999999"/>
    <n v="151.60329999999999"/>
    <n v="153.11933999999999"/>
    <n v="153.11933999999999"/>
    <n v="3005.8560000000002"/>
    <n v="3005.8560000000002"/>
    <x v="0"/>
    <x v="0"/>
    <x v="0"/>
    <x v="0"/>
    <n v="1.0811553"/>
    <n v="1.0811553"/>
    <s v="3005.856"/>
    <s v="3005.856"/>
    <n v="0"/>
    <n v="0"/>
    <n v="0"/>
    <n v="0"/>
  </r>
  <r>
    <x v="0"/>
    <s v="P06042823"/>
    <x v="0"/>
    <x v="15"/>
    <x v="15"/>
    <x v="15"/>
    <x v="2"/>
    <x v="0"/>
    <x v="0"/>
    <x v="2"/>
    <x v="2"/>
    <x v="0"/>
    <x v="0"/>
    <n v="529.20000000000005"/>
    <n v="529.20000000000005"/>
    <d v="1994-05-08T00:00:00"/>
    <d v="1994-05-08T00:00:00"/>
    <d v="2009-05-08T00:00:00"/>
    <d v="2009-05-08T00:00:00"/>
    <n v="15"/>
    <n v="15"/>
    <n v="60"/>
    <n v="60"/>
    <x v="1"/>
    <x v="1"/>
    <s v="NA"/>
    <s v="NA"/>
    <x v="0"/>
    <x v="0"/>
    <s v="NA"/>
    <s v="NA"/>
    <x v="0"/>
    <x v="0"/>
    <s v="5.88"/>
    <s v="5.88"/>
    <n v="148.47215"/>
    <n v="148.47215"/>
    <n v="151.60329999999999"/>
    <n v="151.60329999999999"/>
    <n v="153.11933999999999"/>
    <n v="153.11933999999999"/>
    <n v="3005.8560000000002"/>
    <n v="3005.8560000000002"/>
    <x v="0"/>
    <x v="0"/>
    <x v="0"/>
    <x v="0"/>
    <n v="1.0811553"/>
    <n v="1.0811553"/>
    <s v="3005.856"/>
    <s v="3005.856"/>
    <n v="0"/>
    <n v="0"/>
    <n v="0"/>
    <n v="0"/>
  </r>
  <r>
    <x v="0"/>
    <s v="P06042823"/>
    <x v="0"/>
    <x v="16"/>
    <x v="16"/>
    <x v="16"/>
    <x v="2"/>
    <x v="0"/>
    <x v="0"/>
    <x v="2"/>
    <x v="2"/>
    <x v="0"/>
    <x v="0"/>
    <n v="529.20000000000005"/>
    <n v="529.20000000000005"/>
    <d v="1994-05-08T00:00:00"/>
    <d v="1994-05-08T00:00:00"/>
    <d v="2009-05-08T00:00:00"/>
    <d v="2009-05-08T00:00:00"/>
    <n v="15"/>
    <n v="15"/>
    <n v="60"/>
    <n v="60"/>
    <x v="1"/>
    <x v="1"/>
    <s v="NA"/>
    <s v="NA"/>
    <x v="0"/>
    <x v="0"/>
    <s v="NA"/>
    <s v="NA"/>
    <x v="0"/>
    <x v="0"/>
    <s v="5.88"/>
    <s v="5.88"/>
    <n v="148.47215"/>
    <n v="148.47215"/>
    <n v="151.60329999999999"/>
    <n v="151.60329999999999"/>
    <n v="153.11933999999999"/>
    <n v="153.11933999999999"/>
    <n v="3005.8560000000002"/>
    <n v="3005.8560000000002"/>
    <x v="0"/>
    <x v="0"/>
    <x v="0"/>
    <x v="0"/>
    <n v="1.0811553"/>
    <n v="1.0811553"/>
    <s v="3005.856"/>
    <s v="3005.856"/>
    <n v="0"/>
    <n v="0"/>
    <n v="0"/>
    <n v="0"/>
  </r>
  <r>
    <x v="0"/>
    <s v="P06042823"/>
    <x v="0"/>
    <x v="17"/>
    <x v="17"/>
    <x v="17"/>
    <x v="1"/>
    <x v="0"/>
    <x v="0"/>
    <x v="2"/>
    <x v="2"/>
    <x v="0"/>
    <x v="0"/>
    <n v="529.20000000000005"/>
    <n v="529.20000000000005"/>
    <d v="1994-05-08T00:00:00"/>
    <d v="1994-05-08T00:00:00"/>
    <d v="2009-05-08T00:00:00"/>
    <d v="2009-05-08T00:00:00"/>
    <n v="15"/>
    <n v="15"/>
    <n v="60"/>
    <n v="60"/>
    <x v="1"/>
    <x v="1"/>
    <s v="NA"/>
    <s v="NA"/>
    <x v="0"/>
    <x v="0"/>
    <s v="NA"/>
    <s v="NA"/>
    <x v="0"/>
    <x v="0"/>
    <s v="5.88"/>
    <s v="5.88"/>
    <n v="148.47215"/>
    <n v="148.47215"/>
    <n v="151.60329999999999"/>
    <n v="151.60329999999999"/>
    <n v="153.11933999999999"/>
    <n v="153.11933999999999"/>
    <n v="3005.8560000000002"/>
    <n v="3005.8560000000002"/>
    <x v="0"/>
    <x v="0"/>
    <x v="0"/>
    <x v="0"/>
    <n v="1.0811553"/>
    <n v="1.0811553"/>
    <s v="3005.856"/>
    <s v="3005.856"/>
    <n v="0"/>
    <n v="0"/>
    <n v="0"/>
    <n v="0"/>
  </r>
  <r>
    <x v="0"/>
    <s v="P06042823"/>
    <x v="0"/>
    <x v="18"/>
    <x v="18"/>
    <x v="18"/>
    <x v="3"/>
    <x v="0"/>
    <x v="0"/>
    <x v="2"/>
    <x v="2"/>
    <x v="0"/>
    <x v="0"/>
    <n v="529.20000000000005"/>
    <n v="529.20000000000005"/>
    <d v="1994-05-08T00:00:00"/>
    <d v="1994-05-08T00:00:00"/>
    <d v="2009-05-08T00:00:00"/>
    <d v="2009-05-08T00:00:00"/>
    <n v="15"/>
    <n v="15"/>
    <n v="60"/>
    <n v="60"/>
    <x v="1"/>
    <x v="1"/>
    <s v="NA"/>
    <s v="NA"/>
    <x v="0"/>
    <x v="0"/>
    <s v="NA"/>
    <s v="NA"/>
    <x v="0"/>
    <x v="0"/>
    <s v="5.88"/>
    <s v="5.88"/>
    <n v="148.47215"/>
    <n v="148.47215"/>
    <n v="151.60329999999999"/>
    <n v="151.60329999999999"/>
    <n v="153.11933999999999"/>
    <n v="153.11933999999999"/>
    <n v="3005.8560000000002"/>
    <n v="3005.8560000000002"/>
    <x v="0"/>
    <x v="0"/>
    <x v="0"/>
    <x v="0"/>
    <n v="1.0811553"/>
    <n v="1.0811553"/>
    <s v="3005.856"/>
    <s v="3005.856"/>
    <n v="0"/>
    <n v="0"/>
    <n v="0"/>
    <n v="0"/>
  </r>
  <r>
    <x v="0"/>
    <s v="P06042823"/>
    <x v="0"/>
    <x v="19"/>
    <x v="19"/>
    <x v="19"/>
    <x v="4"/>
    <x v="0"/>
    <x v="0"/>
    <x v="2"/>
    <x v="2"/>
    <x v="0"/>
    <x v="0"/>
    <n v="529.20000000000005"/>
    <n v="529.20000000000005"/>
    <d v="1994-05-08T00:00:00"/>
    <d v="1994-05-08T00:00:00"/>
    <d v="2009-05-08T00:00:00"/>
    <d v="2009-05-08T00:00:00"/>
    <n v="15"/>
    <n v="15"/>
    <n v="60"/>
    <n v="60"/>
    <x v="1"/>
    <x v="1"/>
    <s v="NA"/>
    <s v="NA"/>
    <x v="0"/>
    <x v="0"/>
    <s v="NA"/>
    <s v="NA"/>
    <x v="0"/>
    <x v="0"/>
    <s v="5.88"/>
    <s v="5.88"/>
    <n v="148.47215"/>
    <n v="148.47215"/>
    <n v="151.60329999999999"/>
    <n v="151.60329999999999"/>
    <n v="153.11933999999999"/>
    <n v="153.11933999999999"/>
    <n v="3005.8560000000002"/>
    <n v="3005.8560000000002"/>
    <x v="0"/>
    <x v="0"/>
    <x v="0"/>
    <x v="0"/>
    <n v="1.0811553"/>
    <n v="1.0811553"/>
    <s v="3005.856"/>
    <s v="3005.856"/>
    <n v="0"/>
    <n v="0"/>
    <n v="0"/>
    <n v="0"/>
  </r>
  <r>
    <x v="0"/>
    <s v="P06042823"/>
    <x v="0"/>
    <x v="20"/>
    <x v="20"/>
    <x v="20"/>
    <x v="2"/>
    <x v="0"/>
    <x v="0"/>
    <x v="2"/>
    <x v="2"/>
    <x v="0"/>
    <x v="0"/>
    <n v="529.20000000000005"/>
    <n v="529.20000000000005"/>
    <d v="1994-05-08T00:00:00"/>
    <d v="1994-05-08T00:00:00"/>
    <d v="2009-05-08T00:00:00"/>
    <d v="2009-05-08T00:00:00"/>
    <n v="15"/>
    <n v="15"/>
    <n v="60"/>
    <n v="60"/>
    <x v="1"/>
    <x v="1"/>
    <s v="NA"/>
    <s v="NA"/>
    <x v="0"/>
    <x v="0"/>
    <s v="NA"/>
    <s v="NA"/>
    <x v="0"/>
    <x v="0"/>
    <s v="5.88"/>
    <s v="5.88"/>
    <n v="148.47215"/>
    <n v="148.79949999999999"/>
    <n v="151.60329999999999"/>
    <n v="151.62418"/>
    <n v="153.11933999999999"/>
    <n v="153.14041"/>
    <n v="3005.8560000000002"/>
    <n v="3005.8560000000002"/>
    <x v="0"/>
    <x v="0"/>
    <x v="0"/>
    <x v="0"/>
    <n v="1.0811553"/>
    <n v="1.0811553"/>
    <s v="3005.856"/>
    <s v="3005.856"/>
    <n v="0.32734999999999559"/>
    <n v="2.0880000000005339E-2"/>
    <n v="2.1070000000008804E-2"/>
    <n v="0"/>
  </r>
  <r>
    <x v="0"/>
    <s v="P06042823"/>
    <x v="0"/>
    <x v="21"/>
    <x v="21"/>
    <x v="21"/>
    <x v="2"/>
    <x v="0"/>
    <x v="0"/>
    <x v="2"/>
    <x v="2"/>
    <x v="0"/>
    <x v="0"/>
    <n v="529.20000000000005"/>
    <n v="529.20000000000005"/>
    <d v="1994-05-08T00:00:00"/>
    <d v="1994-05-08T00:00:00"/>
    <d v="2009-05-08T00:00:00"/>
    <d v="2009-05-08T00:00:00"/>
    <n v="15"/>
    <n v="15"/>
    <n v="60"/>
    <n v="60"/>
    <x v="1"/>
    <x v="1"/>
    <s v="NA"/>
    <s v="NA"/>
    <x v="0"/>
    <x v="0"/>
    <s v="NA"/>
    <s v="NA"/>
    <x v="0"/>
    <x v="0"/>
    <s v="5.88"/>
    <s v="5.88"/>
    <n v="148.79949999999999"/>
    <n v="148.06103999999999"/>
    <n v="151.62418"/>
    <n v="152.28464"/>
    <n v="153.14041"/>
    <n v="153.80748"/>
    <n v="3005.8560000000002"/>
    <n v="3005.8560000000002"/>
    <x v="0"/>
    <x v="0"/>
    <x v="0"/>
    <x v="0"/>
    <n v="1.0811553"/>
    <n v="1.0811553"/>
    <s v="3005.856"/>
    <s v="3005.856"/>
    <n v="-0.73846000000000345"/>
    <n v="0.66046000000000049"/>
    <n v="0.66706999999999539"/>
    <n v="0"/>
  </r>
  <r>
    <x v="0"/>
    <s v="P06300275"/>
    <x v="0"/>
    <x v="0"/>
    <x v="0"/>
    <x v="0"/>
    <x v="0"/>
    <x v="0"/>
    <x v="0"/>
    <x v="1"/>
    <x v="1"/>
    <x v="1"/>
    <x v="1"/>
    <n v="1098.72"/>
    <n v="1098.72"/>
    <d v="1985-04-06T00:00:00"/>
    <d v="1985-04-06T00:00:00"/>
    <d v="2001-07-06T00:00:00"/>
    <d v="2001-07-06T00:00:00"/>
    <n v="56"/>
    <n v="56"/>
    <n v="19"/>
    <n v="19"/>
    <x v="1"/>
    <x v="1"/>
    <s v="22"/>
    <s v="22"/>
    <x v="2"/>
    <x v="2"/>
    <s v="22"/>
    <s v="22"/>
    <x v="0"/>
    <x v="0"/>
    <s v="3.27"/>
    <s v="3.27"/>
    <n v="10118.746999999999"/>
    <n v="10118.746999999999"/>
    <n v="10285.337"/>
    <n v="10285.337"/>
    <n v="10388.19"/>
    <n v="10388.19"/>
    <n v="11902.799000000001"/>
    <n v="11902.799000000001"/>
    <x v="0"/>
    <x v="0"/>
    <x v="0"/>
    <x v="0"/>
    <n v="1.1458010999999999"/>
    <n v="1.1458010999999999"/>
    <s v="2239.7456"/>
    <s v="2239.7456"/>
    <n v="0"/>
    <n v="0"/>
    <n v="0"/>
    <n v="0"/>
  </r>
  <r>
    <x v="0"/>
    <s v="P06300275"/>
    <x v="0"/>
    <x v="1"/>
    <x v="1"/>
    <x v="1"/>
    <x v="1"/>
    <x v="0"/>
    <x v="0"/>
    <x v="1"/>
    <x v="1"/>
    <x v="1"/>
    <x v="1"/>
    <n v="1098.72"/>
    <n v="1098.72"/>
    <d v="1985-04-06T00:00:00"/>
    <d v="1985-04-06T00:00:00"/>
    <d v="2001-07-06T00:00:00"/>
    <d v="2001-07-06T00:00:00"/>
    <n v="56"/>
    <n v="56"/>
    <n v="19"/>
    <n v="19"/>
    <x v="1"/>
    <x v="1"/>
    <s v="22"/>
    <s v="22"/>
    <x v="2"/>
    <x v="2"/>
    <s v="22"/>
    <s v="22"/>
    <x v="0"/>
    <x v="0"/>
    <s v="3.27"/>
    <s v="3.27"/>
    <n v="10118.746999999999"/>
    <n v="10118.746999999999"/>
    <n v="10285.337"/>
    <n v="10285.337"/>
    <n v="10388.19"/>
    <n v="10388.19"/>
    <n v="11902.799000000001"/>
    <n v="11902.799000000001"/>
    <x v="0"/>
    <x v="0"/>
    <x v="0"/>
    <x v="0"/>
    <n v="1.1458010999999999"/>
    <n v="1.1458010999999999"/>
    <s v="2239.7456"/>
    <s v="2239.7456"/>
    <n v="0"/>
    <n v="0"/>
    <n v="0"/>
    <n v="0"/>
  </r>
  <r>
    <x v="0"/>
    <s v="P06300275"/>
    <x v="0"/>
    <x v="2"/>
    <x v="2"/>
    <x v="2"/>
    <x v="2"/>
    <x v="0"/>
    <x v="0"/>
    <x v="1"/>
    <x v="1"/>
    <x v="1"/>
    <x v="1"/>
    <n v="1098.72"/>
    <n v="1098.72"/>
    <d v="1985-04-06T00:00:00"/>
    <d v="1985-04-06T00:00:00"/>
    <d v="2001-07-06T00:00:00"/>
    <d v="2001-07-06T00:00:00"/>
    <n v="56"/>
    <n v="56"/>
    <n v="19"/>
    <n v="19"/>
    <x v="1"/>
    <x v="1"/>
    <s v="22"/>
    <s v="22"/>
    <x v="2"/>
    <x v="2"/>
    <s v="22"/>
    <s v="22"/>
    <x v="0"/>
    <x v="0"/>
    <s v="3.27"/>
    <s v="3.27"/>
    <n v="10118.746999999999"/>
    <n v="10118.746999999999"/>
    <n v="10285.337"/>
    <n v="10285.337"/>
    <n v="10388.19"/>
    <n v="10388.19"/>
    <n v="11902.799000000001"/>
    <n v="11902.8"/>
    <x v="0"/>
    <x v="0"/>
    <x v="0"/>
    <x v="0"/>
    <n v="1.1458010999999999"/>
    <n v="1.1458010999999999"/>
    <s v="2239.7456"/>
    <s v="2239.7456"/>
    <n v="0"/>
    <n v="0"/>
    <n v="0"/>
    <n v="9.9999999838473741E-4"/>
  </r>
  <r>
    <x v="0"/>
    <s v="P06300275"/>
    <x v="0"/>
    <x v="3"/>
    <x v="3"/>
    <x v="3"/>
    <x v="2"/>
    <x v="0"/>
    <x v="0"/>
    <x v="1"/>
    <x v="1"/>
    <x v="1"/>
    <x v="1"/>
    <n v="1098.72"/>
    <n v="1098.72"/>
    <d v="1985-04-06T00:00:00"/>
    <d v="1985-04-06T00:00:00"/>
    <d v="2001-07-06T00:00:00"/>
    <d v="2001-07-06T00:00:00"/>
    <n v="56"/>
    <n v="56"/>
    <n v="19"/>
    <n v="19"/>
    <x v="1"/>
    <x v="1"/>
    <s v="22"/>
    <s v="22"/>
    <x v="2"/>
    <x v="2"/>
    <s v="22"/>
    <s v="22"/>
    <x v="0"/>
    <x v="0"/>
    <s v="3.27"/>
    <s v="3.27"/>
    <n v="10118.746999999999"/>
    <n v="10118.746999999999"/>
    <n v="10285.337"/>
    <n v="10285.337"/>
    <n v="10388.19"/>
    <n v="10388.19"/>
    <n v="11902.8"/>
    <n v="11902.8"/>
    <x v="0"/>
    <x v="0"/>
    <x v="0"/>
    <x v="0"/>
    <n v="1.1458010999999999"/>
    <n v="1.1458010999999999"/>
    <s v="2239.7456"/>
    <s v="2239.7456"/>
    <n v="0"/>
    <n v="0"/>
    <n v="0"/>
    <n v="0"/>
  </r>
  <r>
    <x v="0"/>
    <s v="P06300275"/>
    <x v="0"/>
    <x v="4"/>
    <x v="4"/>
    <x v="4"/>
    <x v="2"/>
    <x v="0"/>
    <x v="0"/>
    <x v="1"/>
    <x v="1"/>
    <x v="1"/>
    <x v="1"/>
    <n v="1098.72"/>
    <n v="1098.72"/>
    <d v="1985-04-06T00:00:00"/>
    <d v="1985-04-06T00:00:00"/>
    <d v="2001-07-06T00:00:00"/>
    <d v="2001-07-06T00:00:00"/>
    <n v="56"/>
    <n v="56"/>
    <n v="19"/>
    <n v="19"/>
    <x v="1"/>
    <x v="1"/>
    <s v="22"/>
    <s v="22"/>
    <x v="2"/>
    <x v="2"/>
    <s v="22"/>
    <s v="22"/>
    <x v="0"/>
    <x v="0"/>
    <s v="3.27"/>
    <s v="3.27"/>
    <n v="10118.746999999999"/>
    <n v="10125.886"/>
    <n v="10285.337"/>
    <n v="10285.790000000001"/>
    <n v="10388.19"/>
    <n v="10388.647000000001"/>
    <n v="11902.8"/>
    <n v="11903.323"/>
    <x v="0"/>
    <x v="0"/>
    <x v="0"/>
    <x v="0"/>
    <n v="1.1458010999999999"/>
    <n v="1.1458010999999999"/>
    <s v="2239.7456"/>
    <s v="2239.7456"/>
    <n v="7.1390000000010332"/>
    <n v="0.45300000000133878"/>
    <n v="0.45700000000033469"/>
    <n v="0.52300000000104774"/>
  </r>
  <r>
    <x v="0"/>
    <s v="P06300275"/>
    <x v="0"/>
    <x v="5"/>
    <x v="5"/>
    <x v="5"/>
    <x v="2"/>
    <x v="0"/>
    <x v="0"/>
    <x v="1"/>
    <x v="1"/>
    <x v="1"/>
    <x v="1"/>
    <n v="1098.72"/>
    <n v="1098.72"/>
    <d v="1985-04-06T00:00:00"/>
    <d v="1985-04-06T00:00:00"/>
    <d v="2001-07-06T00:00:00"/>
    <d v="2001-07-06T00:00:00"/>
    <n v="56"/>
    <n v="56"/>
    <n v="19"/>
    <n v="19"/>
    <x v="1"/>
    <x v="1"/>
    <s v="22"/>
    <s v="22"/>
    <x v="2"/>
    <x v="2"/>
    <s v="22"/>
    <s v="22"/>
    <x v="0"/>
    <x v="0"/>
    <s v="3.27"/>
    <s v="3.27"/>
    <n v="10125.886"/>
    <n v="9368.39"/>
    <n v="10285.790000000001"/>
    <n v="9516.3310000000001"/>
    <n v="10388.647000000001"/>
    <n v="9611.4940000000006"/>
    <n v="11903.323"/>
    <n v="11012.86"/>
    <x v="0"/>
    <x v="0"/>
    <x v="0"/>
    <x v="0"/>
    <n v="1.1458010999999999"/>
    <n v="1.1458010999999999"/>
    <s v="2239.7456"/>
    <s v="2239.7456"/>
    <n v="-757.496000000001"/>
    <n v="-769.45900000000074"/>
    <n v="-777.15300000000025"/>
    <n v="-890.46299999999974"/>
  </r>
  <r>
    <x v="0"/>
    <s v="P06300275"/>
    <x v="0"/>
    <x v="6"/>
    <x v="6"/>
    <x v="6"/>
    <x v="2"/>
    <x v="0"/>
    <x v="0"/>
    <x v="1"/>
    <x v="1"/>
    <x v="1"/>
    <x v="1"/>
    <n v="1098.72"/>
    <n v="1098.72"/>
    <d v="1985-04-06T00:00:00"/>
    <d v="1985-04-06T00:00:00"/>
    <d v="2001-07-06T00:00:00"/>
    <d v="2001-07-06T00:00:00"/>
    <n v="56"/>
    <n v="56"/>
    <n v="19"/>
    <n v="19"/>
    <x v="1"/>
    <x v="1"/>
    <s v="22"/>
    <s v="22"/>
    <x v="2"/>
    <x v="2"/>
    <s v="22"/>
    <s v="22"/>
    <x v="0"/>
    <x v="0"/>
    <s v="3.27"/>
    <s v="3.27"/>
    <n v="9368.39"/>
    <n v="9403.4549999999999"/>
    <n v="9516.3310000000001"/>
    <n v="9553.0540000000001"/>
    <n v="9611.4940000000006"/>
    <n v="9648.5840000000007"/>
    <n v="11012.86"/>
    <n v="11055.358"/>
    <x v="0"/>
    <x v="0"/>
    <x v="0"/>
    <x v="0"/>
    <n v="1.1458010999999999"/>
    <n v="1.1458010999999999"/>
    <s v="2239.7456"/>
    <s v="2239.7456"/>
    <n v="35.065000000000509"/>
    <n v="36.722999999999956"/>
    <n v="37.090000000000146"/>
    <n v="42.497999999999593"/>
  </r>
  <r>
    <x v="0"/>
    <s v="P06300275"/>
    <x v="0"/>
    <x v="7"/>
    <x v="7"/>
    <x v="7"/>
    <x v="1"/>
    <x v="0"/>
    <x v="0"/>
    <x v="1"/>
    <x v="1"/>
    <x v="1"/>
    <x v="1"/>
    <n v="1098.72"/>
    <n v="1098.72"/>
    <d v="1985-04-06T00:00:00"/>
    <d v="1985-04-06T00:00:00"/>
    <d v="2001-07-06T00:00:00"/>
    <d v="2001-07-06T00:00:00"/>
    <n v="56"/>
    <n v="56"/>
    <n v="19"/>
    <n v="19"/>
    <x v="1"/>
    <x v="1"/>
    <s v="22"/>
    <s v="22"/>
    <x v="2"/>
    <x v="2"/>
    <s v="22"/>
    <s v="22"/>
    <x v="0"/>
    <x v="0"/>
    <s v="3.27"/>
    <s v="3.27"/>
    <n v="9403.4549999999999"/>
    <n v="9403.4549999999999"/>
    <n v="9553.0540000000001"/>
    <n v="9553.0540000000001"/>
    <n v="9648.5840000000007"/>
    <n v="9648.5840000000007"/>
    <n v="11055.358"/>
    <n v="11055.358"/>
    <x v="0"/>
    <x v="0"/>
    <x v="0"/>
    <x v="0"/>
    <n v="1.1458010999999999"/>
    <n v="1.1458010999999999"/>
    <s v="2239.7456"/>
    <s v="2239.7456"/>
    <n v="0"/>
    <n v="0"/>
    <n v="0"/>
    <n v="0"/>
  </r>
  <r>
    <x v="0"/>
    <s v="P06300275"/>
    <x v="0"/>
    <x v="8"/>
    <x v="8"/>
    <x v="8"/>
    <x v="2"/>
    <x v="0"/>
    <x v="0"/>
    <x v="1"/>
    <x v="1"/>
    <x v="1"/>
    <x v="1"/>
    <n v="1098.72"/>
    <n v="1098.72"/>
    <d v="1985-04-06T00:00:00"/>
    <d v="1985-04-06T00:00:00"/>
    <d v="2001-07-06T00:00:00"/>
    <d v="2001-07-06T00:00:00"/>
    <n v="56"/>
    <n v="56"/>
    <n v="19"/>
    <n v="19"/>
    <x v="1"/>
    <x v="1"/>
    <s v="22"/>
    <s v="22"/>
    <x v="2"/>
    <x v="2"/>
    <s v="22"/>
    <s v="22"/>
    <x v="0"/>
    <x v="0"/>
    <s v="3.27"/>
    <s v="3.27"/>
    <n v="9403.4549999999999"/>
    <n v="9403.4549999999999"/>
    <n v="9553.0540000000001"/>
    <n v="9553.0540000000001"/>
    <n v="9648.5840000000007"/>
    <n v="9648.5840000000007"/>
    <n v="11055.358"/>
    <n v="11055.358"/>
    <x v="0"/>
    <x v="0"/>
    <x v="0"/>
    <x v="0"/>
    <n v="1.1458010999999999"/>
    <n v="1.1458010999999999"/>
    <s v="2239.7456"/>
    <s v="2239.7456"/>
    <n v="0"/>
    <n v="0"/>
    <n v="0"/>
    <n v="0"/>
  </r>
  <r>
    <x v="0"/>
    <s v="P06300275"/>
    <x v="0"/>
    <x v="9"/>
    <x v="9"/>
    <x v="9"/>
    <x v="2"/>
    <x v="0"/>
    <x v="0"/>
    <x v="1"/>
    <x v="1"/>
    <x v="1"/>
    <x v="1"/>
    <n v="1098.72"/>
    <n v="1098.72"/>
    <d v="1985-04-06T00:00:00"/>
    <d v="1985-04-06T00:00:00"/>
    <d v="2001-07-06T00:00:00"/>
    <d v="2001-07-06T00:00:00"/>
    <n v="56"/>
    <n v="56"/>
    <n v="19"/>
    <n v="19"/>
    <x v="1"/>
    <x v="1"/>
    <s v="22"/>
    <s v="22"/>
    <x v="2"/>
    <x v="2"/>
    <s v="22"/>
    <s v="22"/>
    <x v="0"/>
    <x v="0"/>
    <s v="3.27"/>
    <s v="3.27"/>
    <n v="9403.4549999999999"/>
    <n v="9403.4549999999999"/>
    <n v="9553.0540000000001"/>
    <n v="9553.0540000000001"/>
    <n v="9648.5840000000007"/>
    <n v="9648.5840000000007"/>
    <n v="11055.358"/>
    <n v="11055.358"/>
    <x v="0"/>
    <x v="0"/>
    <x v="0"/>
    <x v="0"/>
    <n v="1.1458010999999999"/>
    <n v="1.1458010999999999"/>
    <s v="2239.7456"/>
    <s v="2239.7456"/>
    <n v="0"/>
    <n v="0"/>
    <n v="0"/>
    <n v="0"/>
  </r>
  <r>
    <x v="0"/>
    <s v="P06300275"/>
    <x v="0"/>
    <x v="10"/>
    <x v="10"/>
    <x v="10"/>
    <x v="2"/>
    <x v="0"/>
    <x v="0"/>
    <x v="1"/>
    <x v="1"/>
    <x v="1"/>
    <x v="1"/>
    <n v="1098.72"/>
    <n v="1098.72"/>
    <d v="1985-04-06T00:00:00"/>
    <d v="1985-04-06T00:00:00"/>
    <d v="2001-07-06T00:00:00"/>
    <d v="2001-07-06T00:00:00"/>
    <n v="56"/>
    <n v="56"/>
    <n v="19"/>
    <n v="19"/>
    <x v="1"/>
    <x v="1"/>
    <s v="22"/>
    <s v="22"/>
    <x v="2"/>
    <x v="2"/>
    <s v="22"/>
    <s v="22"/>
    <x v="0"/>
    <x v="0"/>
    <s v="3.27"/>
    <s v="3.27"/>
    <n v="9403.4549999999999"/>
    <n v="9342.3330000000005"/>
    <n v="9553.0540000000001"/>
    <n v="9490.9590000000007"/>
    <n v="9648.5840000000007"/>
    <n v="9585.8680000000004"/>
    <n v="11055.358"/>
    <n v="10983.498"/>
    <x v="0"/>
    <x v="0"/>
    <x v="0"/>
    <x v="0"/>
    <n v="1.1458010999999999"/>
    <n v="1.1458010999999999"/>
    <s v="2239.7456"/>
    <s v="2239.7456"/>
    <n v="-61.121999999999389"/>
    <n v="-62.094999999999345"/>
    <n v="-62.716000000000349"/>
    <n v="-71.860000000000582"/>
  </r>
  <r>
    <x v="0"/>
    <s v="P06300275"/>
    <x v="0"/>
    <x v="11"/>
    <x v="11"/>
    <x v="11"/>
    <x v="2"/>
    <x v="0"/>
    <x v="0"/>
    <x v="1"/>
    <x v="1"/>
    <x v="1"/>
    <x v="1"/>
    <n v="1098.72"/>
    <n v="1098.72"/>
    <d v="1985-04-06T00:00:00"/>
    <d v="1985-04-06T00:00:00"/>
    <d v="2001-07-06T00:00:00"/>
    <d v="2001-07-06T00:00:00"/>
    <n v="56"/>
    <n v="56"/>
    <n v="19"/>
    <n v="19"/>
    <x v="1"/>
    <x v="1"/>
    <s v="22"/>
    <s v="22"/>
    <x v="2"/>
    <x v="2"/>
    <s v="22"/>
    <s v="22"/>
    <x v="0"/>
    <x v="0"/>
    <s v="3.27"/>
    <s v="3.27"/>
    <n v="9342.3330000000005"/>
    <n v="9323.68"/>
    <n v="9490.9590000000007"/>
    <n v="9472.009"/>
    <n v="9585.8680000000004"/>
    <n v="9566.7289999999994"/>
    <n v="10983.498"/>
    <n v="10961.567999999999"/>
    <x v="0"/>
    <x v="0"/>
    <x v="0"/>
    <x v="0"/>
    <n v="1.1458010999999999"/>
    <n v="1.1458010999999999"/>
    <s v="2239.7456"/>
    <s v="2239.7456"/>
    <n v="-18.653000000000247"/>
    <n v="-18.950000000000728"/>
    <n v="-19.139000000001033"/>
    <n v="-21.930000000000291"/>
  </r>
  <r>
    <x v="0"/>
    <s v="P06300275"/>
    <x v="0"/>
    <x v="12"/>
    <x v="12"/>
    <x v="12"/>
    <x v="2"/>
    <x v="0"/>
    <x v="0"/>
    <x v="1"/>
    <x v="1"/>
    <x v="1"/>
    <x v="1"/>
    <n v="1098.72"/>
    <n v="1098.72"/>
    <d v="1985-04-06T00:00:00"/>
    <d v="1985-04-06T00:00:00"/>
    <d v="2001-07-06T00:00:00"/>
    <d v="2001-07-06T00:00:00"/>
    <n v="56"/>
    <n v="56"/>
    <n v="19"/>
    <n v="19"/>
    <x v="1"/>
    <x v="1"/>
    <s v="22"/>
    <s v="22"/>
    <x v="2"/>
    <x v="2"/>
    <s v="22"/>
    <s v="22"/>
    <x v="0"/>
    <x v="0"/>
    <s v="3.27"/>
    <s v="3.27"/>
    <n v="9323.68"/>
    <n v="9358.5779999999995"/>
    <n v="9472.009"/>
    <n v="9507.6479999999992"/>
    <n v="9566.7289999999994"/>
    <n v="9602.7250000000004"/>
    <n v="10961.567999999999"/>
    <n v="11002.8125"/>
    <x v="0"/>
    <x v="0"/>
    <x v="0"/>
    <x v="0"/>
    <n v="1.1458010999999999"/>
    <n v="1.1458010999999999"/>
    <s v="2239.7456"/>
    <s v="2239.7456"/>
    <n v="34.897999999999229"/>
    <n v="35.638999999999214"/>
    <n v="35.996000000001004"/>
    <n v="41.244500000000698"/>
  </r>
  <r>
    <x v="0"/>
    <s v="P06300275"/>
    <x v="0"/>
    <x v="13"/>
    <x v="13"/>
    <x v="13"/>
    <x v="2"/>
    <x v="0"/>
    <x v="0"/>
    <x v="1"/>
    <x v="1"/>
    <x v="1"/>
    <x v="1"/>
    <n v="1098.72"/>
    <n v="1098.72"/>
    <d v="1985-04-06T00:00:00"/>
    <d v="1985-04-06T00:00:00"/>
    <d v="2001-07-06T00:00:00"/>
    <d v="2001-07-06T00:00:00"/>
    <n v="56"/>
    <n v="56"/>
    <n v="19"/>
    <n v="19"/>
    <x v="1"/>
    <x v="1"/>
    <s v="22"/>
    <s v="22"/>
    <x v="2"/>
    <x v="2"/>
    <s v="22"/>
    <s v="22"/>
    <x v="0"/>
    <x v="0"/>
    <s v="3.27"/>
    <s v="3.27"/>
    <n v="9358.5779999999995"/>
    <n v="9358.5779999999995"/>
    <n v="9507.6479999999992"/>
    <n v="9507.6479999999992"/>
    <n v="9602.7250000000004"/>
    <n v="9602.7250000000004"/>
    <n v="11002.8125"/>
    <n v="11002.8125"/>
    <x v="0"/>
    <x v="0"/>
    <x v="0"/>
    <x v="0"/>
    <n v="1.1458010999999999"/>
    <n v="1.1458010999999999"/>
    <s v="2239.7456"/>
    <s v="2242.9338"/>
    <n v="0"/>
    <n v="0"/>
    <n v="0"/>
    <n v="0"/>
  </r>
  <r>
    <x v="0"/>
    <s v="P06300275"/>
    <x v="0"/>
    <x v="14"/>
    <x v="14"/>
    <x v="14"/>
    <x v="2"/>
    <x v="0"/>
    <x v="0"/>
    <x v="1"/>
    <x v="1"/>
    <x v="1"/>
    <x v="1"/>
    <n v="1098.72"/>
    <n v="1098.72"/>
    <d v="1985-04-06T00:00:00"/>
    <d v="1985-04-06T00:00:00"/>
    <d v="2001-07-06T00:00:00"/>
    <d v="2001-07-06T00:00:00"/>
    <n v="56"/>
    <n v="56"/>
    <n v="19"/>
    <n v="19"/>
    <x v="1"/>
    <x v="1"/>
    <s v="22"/>
    <s v="22"/>
    <x v="2"/>
    <x v="2"/>
    <s v="22"/>
    <s v="22"/>
    <x v="0"/>
    <x v="0"/>
    <s v="3.27"/>
    <s v="3.27"/>
    <n v="9358.5779999999995"/>
    <n v="9358.5779999999995"/>
    <n v="9507.6479999999992"/>
    <n v="9507.6479999999992"/>
    <n v="9602.7250000000004"/>
    <n v="9602.7250000000004"/>
    <n v="11002.8125"/>
    <n v="11002.8125"/>
    <x v="0"/>
    <x v="0"/>
    <x v="0"/>
    <x v="0"/>
    <n v="1.1458010999999999"/>
    <n v="1.1458010999999999"/>
    <s v="2242.9338"/>
    <s v="2242.9338"/>
    <n v="0"/>
    <n v="0"/>
    <n v="0"/>
    <n v="0"/>
  </r>
  <r>
    <x v="0"/>
    <s v="P06300275"/>
    <x v="0"/>
    <x v="15"/>
    <x v="15"/>
    <x v="15"/>
    <x v="2"/>
    <x v="0"/>
    <x v="0"/>
    <x v="1"/>
    <x v="1"/>
    <x v="1"/>
    <x v="1"/>
    <n v="1098.72"/>
    <n v="1098.72"/>
    <d v="1985-04-06T00:00:00"/>
    <d v="1985-04-06T00:00:00"/>
    <d v="2001-07-06T00:00:00"/>
    <d v="2001-07-06T00:00:00"/>
    <n v="56"/>
    <n v="56"/>
    <n v="19"/>
    <n v="19"/>
    <x v="1"/>
    <x v="1"/>
    <s v="22"/>
    <s v="22"/>
    <x v="2"/>
    <x v="2"/>
    <s v="22"/>
    <s v="22"/>
    <x v="0"/>
    <x v="0"/>
    <s v="3.27"/>
    <s v="3.27"/>
    <n v="9358.5779999999995"/>
    <n v="9358.5779999999995"/>
    <n v="9507.6479999999992"/>
    <n v="9507.6479999999992"/>
    <n v="9602.7250000000004"/>
    <n v="9602.7250000000004"/>
    <n v="11002.8125"/>
    <n v="11002.8125"/>
    <x v="0"/>
    <x v="0"/>
    <x v="0"/>
    <x v="0"/>
    <n v="1.1458010999999999"/>
    <n v="1.1458010999999999"/>
    <s v="2242.9338"/>
    <s v="2242.9338"/>
    <n v="0"/>
    <n v="0"/>
    <n v="0"/>
    <n v="0"/>
  </r>
  <r>
    <x v="0"/>
    <s v="P06300275"/>
    <x v="0"/>
    <x v="16"/>
    <x v="16"/>
    <x v="16"/>
    <x v="2"/>
    <x v="0"/>
    <x v="0"/>
    <x v="1"/>
    <x v="1"/>
    <x v="1"/>
    <x v="1"/>
    <n v="1098.72"/>
    <n v="1098.72"/>
    <d v="1985-04-06T00:00:00"/>
    <d v="1985-04-06T00:00:00"/>
    <d v="2001-07-06T00:00:00"/>
    <d v="2001-07-06T00:00:00"/>
    <n v="56"/>
    <n v="56"/>
    <n v="19"/>
    <n v="19"/>
    <x v="1"/>
    <x v="1"/>
    <s v="22"/>
    <s v="22"/>
    <x v="2"/>
    <x v="2"/>
    <s v="22"/>
    <s v="22"/>
    <x v="0"/>
    <x v="0"/>
    <s v="3.27"/>
    <s v="3.27"/>
    <n v="9358.5779999999995"/>
    <n v="9358.5779999999995"/>
    <n v="9507.6479999999992"/>
    <n v="9507.6479999999992"/>
    <n v="9602.7250000000004"/>
    <n v="9602.7250000000004"/>
    <n v="11002.8125"/>
    <n v="11002.812"/>
    <x v="0"/>
    <x v="0"/>
    <x v="0"/>
    <x v="0"/>
    <n v="1.1458010999999999"/>
    <n v="1.1458010999999999"/>
    <s v="2242.9338"/>
    <s v="2242.9338"/>
    <n v="0"/>
    <n v="0"/>
    <n v="0"/>
    <n v="-5.0000000010186341E-4"/>
  </r>
  <r>
    <x v="0"/>
    <s v="P06300275"/>
    <x v="0"/>
    <x v="17"/>
    <x v="17"/>
    <x v="17"/>
    <x v="1"/>
    <x v="0"/>
    <x v="0"/>
    <x v="1"/>
    <x v="1"/>
    <x v="1"/>
    <x v="1"/>
    <n v="1098.72"/>
    <n v="1098.72"/>
    <d v="1985-04-06T00:00:00"/>
    <d v="1985-04-06T00:00:00"/>
    <d v="2001-07-06T00:00:00"/>
    <d v="2001-07-06T00:00:00"/>
    <n v="56"/>
    <n v="56"/>
    <n v="19"/>
    <n v="19"/>
    <x v="1"/>
    <x v="1"/>
    <s v="22"/>
    <s v="22"/>
    <x v="2"/>
    <x v="2"/>
    <s v="22"/>
    <s v="22"/>
    <x v="0"/>
    <x v="0"/>
    <s v="3.27"/>
    <s v="3.27"/>
    <n v="9358.5779999999995"/>
    <n v="9358.5779999999995"/>
    <n v="9507.6479999999992"/>
    <n v="9507.6479999999992"/>
    <n v="9602.7250000000004"/>
    <n v="9602.7250000000004"/>
    <n v="11002.812"/>
    <n v="11002.812"/>
    <x v="0"/>
    <x v="0"/>
    <x v="0"/>
    <x v="0"/>
    <n v="1.1458010999999999"/>
    <n v="1.1458010999999999"/>
    <s v="2242.9338"/>
    <s v="2242.9338"/>
    <n v="0"/>
    <n v="0"/>
    <n v="0"/>
    <n v="0"/>
  </r>
  <r>
    <x v="0"/>
    <s v="P06300275"/>
    <x v="0"/>
    <x v="18"/>
    <x v="18"/>
    <x v="18"/>
    <x v="3"/>
    <x v="0"/>
    <x v="0"/>
    <x v="1"/>
    <x v="1"/>
    <x v="1"/>
    <x v="1"/>
    <n v="1098.72"/>
    <n v="1098.72"/>
    <d v="1985-04-06T00:00:00"/>
    <d v="1985-04-06T00:00:00"/>
    <d v="2001-07-06T00:00:00"/>
    <d v="2001-07-06T00:00:00"/>
    <n v="56"/>
    <n v="56"/>
    <n v="19"/>
    <n v="19"/>
    <x v="1"/>
    <x v="1"/>
    <s v="22"/>
    <s v="22"/>
    <x v="2"/>
    <x v="2"/>
    <s v="22"/>
    <s v="22"/>
    <x v="0"/>
    <x v="0"/>
    <s v="3.27"/>
    <s v="3.27"/>
    <n v="9358.5779999999995"/>
    <n v="9358.5779999999995"/>
    <n v="9507.6479999999992"/>
    <n v="9507.6479999999992"/>
    <n v="9602.7250000000004"/>
    <n v="9602.7250000000004"/>
    <n v="11002.812"/>
    <n v="11002.812"/>
    <x v="0"/>
    <x v="0"/>
    <x v="0"/>
    <x v="0"/>
    <n v="1.1458010999999999"/>
    <n v="1.1458010999999999"/>
    <s v="2242.9338"/>
    <s v="2242.9338"/>
    <n v="0"/>
    <n v="0"/>
    <n v="0"/>
    <n v="0"/>
  </r>
  <r>
    <x v="0"/>
    <s v="P06300275"/>
    <x v="0"/>
    <x v="19"/>
    <x v="19"/>
    <x v="19"/>
    <x v="4"/>
    <x v="0"/>
    <x v="0"/>
    <x v="1"/>
    <x v="1"/>
    <x v="1"/>
    <x v="1"/>
    <n v="1098.72"/>
    <n v="1098.72"/>
    <d v="1985-04-06T00:00:00"/>
    <d v="1985-04-06T00:00:00"/>
    <d v="2001-07-06T00:00:00"/>
    <d v="2001-07-06T00:00:00"/>
    <n v="56"/>
    <n v="56"/>
    <n v="19"/>
    <n v="19"/>
    <x v="1"/>
    <x v="1"/>
    <s v="22"/>
    <s v="22"/>
    <x v="2"/>
    <x v="2"/>
    <s v="22"/>
    <s v="22"/>
    <x v="0"/>
    <x v="0"/>
    <s v="3.27"/>
    <s v="3.27"/>
    <n v="9358.5779999999995"/>
    <n v="9358.5779999999995"/>
    <n v="9507.6479999999992"/>
    <n v="9507.6479999999992"/>
    <n v="9602.7250000000004"/>
    <n v="9602.7250000000004"/>
    <n v="11002.812"/>
    <n v="11002.812"/>
    <x v="0"/>
    <x v="0"/>
    <x v="0"/>
    <x v="0"/>
    <n v="1.1458010999999999"/>
    <n v="1.1458010999999999"/>
    <s v="2242.9338"/>
    <s v="2242.9338"/>
    <n v="0"/>
    <n v="0"/>
    <n v="0"/>
    <n v="0"/>
  </r>
  <r>
    <x v="0"/>
    <s v="P06300275"/>
    <x v="0"/>
    <x v="20"/>
    <x v="20"/>
    <x v="20"/>
    <x v="2"/>
    <x v="0"/>
    <x v="0"/>
    <x v="1"/>
    <x v="1"/>
    <x v="1"/>
    <x v="1"/>
    <n v="1098.72"/>
    <n v="1098.72"/>
    <d v="1985-04-06T00:00:00"/>
    <d v="1985-04-06T00:00:00"/>
    <d v="2001-07-06T00:00:00"/>
    <d v="2001-07-06T00:00:00"/>
    <n v="56"/>
    <n v="56"/>
    <n v="19"/>
    <n v="19"/>
    <x v="1"/>
    <x v="1"/>
    <s v="22"/>
    <s v="22"/>
    <x v="2"/>
    <x v="2"/>
    <s v="22"/>
    <s v="22"/>
    <x v="0"/>
    <x v="0"/>
    <s v="3.27"/>
    <s v="3.27"/>
    <n v="9358.5779999999995"/>
    <n v="9379.77"/>
    <n v="9507.6479999999992"/>
    <n v="9508.9920000000002"/>
    <n v="9602.7250000000004"/>
    <n v="9604.0820000000003"/>
    <n v="11002.812"/>
    <n v="11004.367"/>
    <x v="0"/>
    <x v="0"/>
    <x v="0"/>
    <x v="0"/>
    <n v="1.1458010999999999"/>
    <n v="1.1458010999999999"/>
    <s v="2242.9338"/>
    <s v="2242.9338"/>
    <n v="21.192000000000917"/>
    <n v="1.3440000000009604"/>
    <n v="1.3569999999999709"/>
    <n v="1.555000000000291"/>
  </r>
  <r>
    <x v="0"/>
    <s v="P06300275"/>
    <x v="0"/>
    <x v="21"/>
    <x v="21"/>
    <x v="21"/>
    <x v="2"/>
    <x v="0"/>
    <x v="0"/>
    <x v="1"/>
    <x v="1"/>
    <x v="1"/>
    <x v="1"/>
    <n v="1098.72"/>
    <n v="1098.72"/>
    <d v="1985-04-06T00:00:00"/>
    <d v="1985-04-06T00:00:00"/>
    <d v="2001-07-06T00:00:00"/>
    <d v="2001-07-06T00:00:00"/>
    <n v="56"/>
    <n v="56"/>
    <n v="19"/>
    <n v="19"/>
    <x v="1"/>
    <x v="1"/>
    <s v="22"/>
    <s v="22"/>
    <x v="2"/>
    <x v="2"/>
    <s v="22"/>
    <s v="22"/>
    <x v="0"/>
    <x v="0"/>
    <s v="3.27"/>
    <s v="3.27"/>
    <n v="9379.77"/>
    <n v="9344.7919999999995"/>
    <n v="9508.9920000000002"/>
    <n v="9542.2489999999998"/>
    <n v="9604.0820000000003"/>
    <n v="9637.6720000000005"/>
    <n v="11004.367"/>
    <n v="11042.854499999999"/>
    <x v="0"/>
    <x v="0"/>
    <x v="0"/>
    <x v="0"/>
    <n v="1.1458010999999999"/>
    <n v="1.1458010999999999"/>
    <s v="2242.9338"/>
    <s v="2242.9338"/>
    <n v="-34.978000000000975"/>
    <n v="33.256999999999607"/>
    <n v="33.590000000000146"/>
    <n v="38.487499999999272"/>
  </r>
  <r>
    <x v="0"/>
    <s v="P06335592"/>
    <x v="0"/>
    <x v="0"/>
    <x v="0"/>
    <x v="0"/>
    <x v="0"/>
    <x v="0"/>
    <x v="0"/>
    <x v="1"/>
    <x v="1"/>
    <x v="0"/>
    <x v="0"/>
    <n v="144.9"/>
    <n v="144.9"/>
    <d v="1996-12-14T00:00:00"/>
    <d v="1996-12-14T00:00:00"/>
    <d v="2017-12-14T00:00:00"/>
    <d v="2017-12-14T00:00:00"/>
    <n v="21"/>
    <n v="21"/>
    <n v="54"/>
    <n v="54"/>
    <x v="0"/>
    <x v="0"/>
    <s v="NA"/>
    <s v="NA"/>
    <x v="0"/>
    <x v="0"/>
    <s v="NA"/>
    <s v="NA"/>
    <x v="0"/>
    <x v="0"/>
    <s v="1.15"/>
    <s v="1.15"/>
    <n v="289.2294"/>
    <n v="289.2294"/>
    <n v="294.54586999999998"/>
    <n v="294.54586999999998"/>
    <n v="297.49133"/>
    <n v="297.49133"/>
    <n v="765.07195999999999"/>
    <n v="765.07195999999999"/>
    <x v="0"/>
    <x v="0"/>
    <x v="0"/>
    <x v="0"/>
    <n v="1.0953911999999999"/>
    <n v="1.0953911999999999"/>
    <s v="765.07196"/>
    <s v="765.07196"/>
    <n v="0"/>
    <n v="0"/>
    <n v="0"/>
    <n v="0"/>
  </r>
  <r>
    <x v="0"/>
    <s v="P06335592"/>
    <x v="0"/>
    <x v="1"/>
    <x v="1"/>
    <x v="1"/>
    <x v="1"/>
    <x v="0"/>
    <x v="0"/>
    <x v="1"/>
    <x v="1"/>
    <x v="0"/>
    <x v="0"/>
    <n v="144.9"/>
    <n v="144.9"/>
    <d v="1996-12-14T00:00:00"/>
    <d v="1996-12-14T00:00:00"/>
    <d v="2017-12-14T00:00:00"/>
    <d v="2017-12-14T00:00:00"/>
    <n v="21"/>
    <n v="21"/>
    <n v="54"/>
    <n v="54"/>
    <x v="0"/>
    <x v="0"/>
    <s v="NA"/>
    <s v="NA"/>
    <x v="0"/>
    <x v="0"/>
    <s v="NA"/>
    <s v="NA"/>
    <x v="0"/>
    <x v="0"/>
    <s v="1.15"/>
    <s v="1.15"/>
    <n v="289.2294"/>
    <n v="289.2294"/>
    <n v="294.54586999999998"/>
    <n v="294.54586999999998"/>
    <n v="297.49133"/>
    <n v="297.49133"/>
    <n v="765.07195999999999"/>
    <n v="765.07195999999999"/>
    <x v="0"/>
    <x v="0"/>
    <x v="0"/>
    <x v="0"/>
    <n v="1.0953911999999999"/>
    <n v="1.0953911999999999"/>
    <s v="765.07196"/>
    <s v="765.07196"/>
    <n v="0"/>
    <n v="0"/>
    <n v="0"/>
    <n v="0"/>
  </r>
  <r>
    <x v="0"/>
    <s v="P06335592"/>
    <x v="0"/>
    <x v="2"/>
    <x v="2"/>
    <x v="2"/>
    <x v="2"/>
    <x v="0"/>
    <x v="0"/>
    <x v="1"/>
    <x v="1"/>
    <x v="0"/>
    <x v="0"/>
    <n v="144.9"/>
    <n v="144.9"/>
    <d v="1996-12-14T00:00:00"/>
    <d v="1996-12-14T00:00:00"/>
    <d v="2017-12-14T00:00:00"/>
    <d v="2017-12-14T00:00:00"/>
    <n v="21"/>
    <n v="21"/>
    <n v="54"/>
    <n v="54"/>
    <x v="0"/>
    <x v="0"/>
    <s v="NA"/>
    <s v="NA"/>
    <x v="0"/>
    <x v="0"/>
    <s v="NA"/>
    <s v="NA"/>
    <x v="0"/>
    <x v="0"/>
    <s v="1.15"/>
    <s v="1.15"/>
    <n v="289.2294"/>
    <n v="289.2294"/>
    <n v="294.54586999999998"/>
    <n v="294.54586999999998"/>
    <n v="297.49133"/>
    <n v="297.49133"/>
    <n v="765.07195999999999"/>
    <n v="765.07195999999999"/>
    <x v="0"/>
    <x v="0"/>
    <x v="0"/>
    <x v="0"/>
    <n v="1.0953911999999999"/>
    <n v="1.0953911999999999"/>
    <s v="765.07196"/>
    <s v="765.07196"/>
    <n v="0"/>
    <n v="0"/>
    <n v="0"/>
    <n v="0"/>
  </r>
  <r>
    <x v="0"/>
    <s v="P06335592"/>
    <x v="0"/>
    <x v="3"/>
    <x v="3"/>
    <x v="3"/>
    <x v="2"/>
    <x v="0"/>
    <x v="0"/>
    <x v="1"/>
    <x v="1"/>
    <x v="0"/>
    <x v="0"/>
    <n v="144.9"/>
    <n v="144.9"/>
    <d v="1996-12-14T00:00:00"/>
    <d v="1996-12-14T00:00:00"/>
    <d v="2017-12-14T00:00:00"/>
    <d v="2017-12-14T00:00:00"/>
    <n v="21"/>
    <n v="21"/>
    <n v="54"/>
    <n v="54"/>
    <x v="0"/>
    <x v="0"/>
    <s v="NA"/>
    <s v="NA"/>
    <x v="0"/>
    <x v="0"/>
    <s v="NA"/>
    <s v="NA"/>
    <x v="0"/>
    <x v="0"/>
    <s v="1.15"/>
    <s v="1.15"/>
    <n v="289.2294"/>
    <n v="289.2294"/>
    <n v="294.54586999999998"/>
    <n v="294.54586999999998"/>
    <n v="297.49133"/>
    <n v="297.49133"/>
    <n v="765.07195999999999"/>
    <n v="765.07195999999999"/>
    <x v="0"/>
    <x v="0"/>
    <x v="0"/>
    <x v="0"/>
    <n v="1.0953911999999999"/>
    <n v="1.0953911999999999"/>
    <s v="765.07196"/>
    <s v="765.07196"/>
    <n v="0"/>
    <n v="0"/>
    <n v="0"/>
    <n v="0"/>
  </r>
  <r>
    <x v="0"/>
    <s v="P06335592"/>
    <x v="0"/>
    <x v="4"/>
    <x v="4"/>
    <x v="4"/>
    <x v="2"/>
    <x v="0"/>
    <x v="0"/>
    <x v="1"/>
    <x v="1"/>
    <x v="0"/>
    <x v="0"/>
    <n v="144.9"/>
    <n v="144.9"/>
    <d v="1996-12-14T00:00:00"/>
    <d v="1996-12-14T00:00:00"/>
    <d v="2017-12-14T00:00:00"/>
    <d v="2017-12-14T00:00:00"/>
    <n v="21"/>
    <n v="21"/>
    <n v="54"/>
    <n v="54"/>
    <x v="0"/>
    <x v="0"/>
    <s v="NA"/>
    <s v="NA"/>
    <x v="0"/>
    <x v="0"/>
    <s v="NA"/>
    <s v="NA"/>
    <x v="0"/>
    <x v="0"/>
    <s v="1.15"/>
    <s v="1.15"/>
    <n v="289.2294"/>
    <n v="289.43347"/>
    <n v="294.54586999999998"/>
    <n v="294.55887000000001"/>
    <n v="297.49133"/>
    <n v="297.50445999999999"/>
    <n v="765.07195999999999"/>
    <n v="765.07195999999999"/>
    <x v="0"/>
    <x v="0"/>
    <x v="0"/>
    <x v="0"/>
    <n v="1.0953911999999999"/>
    <n v="1.0953911999999999"/>
    <s v="765.07196"/>
    <s v="765.07196"/>
    <n v="0.20407000000000153"/>
    <n v="1.3000000000033651E-2"/>
    <n v="1.312999999998965E-2"/>
    <n v="0"/>
  </r>
  <r>
    <x v="0"/>
    <s v="P06335592"/>
    <x v="0"/>
    <x v="5"/>
    <x v="5"/>
    <x v="5"/>
    <x v="2"/>
    <x v="0"/>
    <x v="0"/>
    <x v="1"/>
    <x v="1"/>
    <x v="0"/>
    <x v="0"/>
    <n v="144.9"/>
    <n v="144.9"/>
    <d v="1996-12-14T00:00:00"/>
    <d v="1996-12-14T00:00:00"/>
    <d v="2017-12-14T00:00:00"/>
    <d v="2017-12-14T00:00:00"/>
    <n v="21"/>
    <n v="21"/>
    <n v="54"/>
    <n v="54"/>
    <x v="0"/>
    <x v="0"/>
    <s v="NA"/>
    <s v="NA"/>
    <x v="0"/>
    <x v="0"/>
    <s v="NA"/>
    <s v="NA"/>
    <x v="0"/>
    <x v="0"/>
    <s v="1.15"/>
    <s v="1.15"/>
    <n v="289.43347"/>
    <n v="267.78152"/>
    <n v="294.55887000000001"/>
    <n v="272.52352999999999"/>
    <n v="297.50445999999999"/>
    <n v="275.24874999999997"/>
    <n v="765.07195999999999"/>
    <n v="765.07195999999999"/>
    <x v="0"/>
    <x v="0"/>
    <x v="0"/>
    <x v="0"/>
    <n v="1.0953911999999999"/>
    <n v="1.0953911999999999"/>
    <s v="765.07196"/>
    <s v="765.07196"/>
    <n v="-21.651949999999999"/>
    <n v="-22.035340000000019"/>
    <n v="-22.255710000000022"/>
    <n v="0"/>
  </r>
  <r>
    <x v="0"/>
    <s v="P06335592"/>
    <x v="0"/>
    <x v="6"/>
    <x v="6"/>
    <x v="6"/>
    <x v="2"/>
    <x v="0"/>
    <x v="0"/>
    <x v="1"/>
    <x v="1"/>
    <x v="0"/>
    <x v="0"/>
    <n v="144.9"/>
    <n v="144.9"/>
    <d v="1996-12-14T00:00:00"/>
    <d v="1996-12-14T00:00:00"/>
    <d v="2017-12-14T00:00:00"/>
    <d v="2017-12-14T00:00:00"/>
    <n v="21"/>
    <n v="21"/>
    <n v="54"/>
    <n v="54"/>
    <x v="0"/>
    <x v="0"/>
    <s v="NA"/>
    <s v="NA"/>
    <x v="0"/>
    <x v="0"/>
    <s v="NA"/>
    <s v="NA"/>
    <x v="0"/>
    <x v="0"/>
    <s v="1.15"/>
    <s v="1.15"/>
    <n v="267.78152"/>
    <n v="268.78384"/>
    <n v="272.52352999999999"/>
    <n v="273.57515999999998"/>
    <n v="275.24874999999997"/>
    <n v="276.3109"/>
    <n v="765.07195999999999"/>
    <n v="765.07195999999999"/>
    <x v="0"/>
    <x v="0"/>
    <x v="0"/>
    <x v="0"/>
    <n v="1.0953911999999999"/>
    <n v="1.0953911999999999"/>
    <s v="765.07196"/>
    <s v="765.07196"/>
    <n v="1.0023199999999974"/>
    <n v="1.0516299999999887"/>
    <n v="1.062150000000031"/>
    <n v="0"/>
  </r>
  <r>
    <x v="0"/>
    <s v="P06335592"/>
    <x v="0"/>
    <x v="7"/>
    <x v="7"/>
    <x v="7"/>
    <x v="1"/>
    <x v="0"/>
    <x v="0"/>
    <x v="1"/>
    <x v="1"/>
    <x v="0"/>
    <x v="0"/>
    <n v="144.9"/>
    <n v="144.9"/>
    <d v="1996-12-14T00:00:00"/>
    <d v="1996-12-14T00:00:00"/>
    <d v="2017-12-14T00:00:00"/>
    <d v="2017-12-14T00:00:00"/>
    <n v="21"/>
    <n v="21"/>
    <n v="54"/>
    <n v="54"/>
    <x v="0"/>
    <x v="0"/>
    <s v="NA"/>
    <s v="NA"/>
    <x v="0"/>
    <x v="0"/>
    <s v="NA"/>
    <s v="NA"/>
    <x v="0"/>
    <x v="0"/>
    <s v="1.15"/>
    <s v="1.15"/>
    <n v="268.78384"/>
    <n v="268.78384"/>
    <n v="273.57515999999998"/>
    <n v="273.57515999999998"/>
    <n v="276.3109"/>
    <n v="276.3109"/>
    <n v="765.07195999999999"/>
    <n v="765.07195999999999"/>
    <x v="0"/>
    <x v="0"/>
    <x v="0"/>
    <x v="0"/>
    <n v="1.0953911999999999"/>
    <n v="1.0953911999999999"/>
    <s v="765.07196"/>
    <s v="765.07196"/>
    <n v="0"/>
    <n v="0"/>
    <n v="0"/>
    <n v="0"/>
  </r>
  <r>
    <x v="0"/>
    <s v="P06335592"/>
    <x v="0"/>
    <x v="8"/>
    <x v="8"/>
    <x v="8"/>
    <x v="2"/>
    <x v="0"/>
    <x v="0"/>
    <x v="1"/>
    <x v="1"/>
    <x v="0"/>
    <x v="0"/>
    <n v="144.9"/>
    <n v="144.9"/>
    <d v="1996-12-14T00:00:00"/>
    <d v="1996-12-14T00:00:00"/>
    <d v="2017-12-14T00:00:00"/>
    <d v="2017-12-14T00:00:00"/>
    <n v="21"/>
    <n v="21"/>
    <n v="54"/>
    <n v="54"/>
    <x v="0"/>
    <x v="0"/>
    <s v="NA"/>
    <s v="NA"/>
    <x v="0"/>
    <x v="0"/>
    <s v="NA"/>
    <s v="NA"/>
    <x v="0"/>
    <x v="0"/>
    <s v="1.15"/>
    <s v="1.15"/>
    <n v="268.78384"/>
    <n v="268.78384"/>
    <n v="273.57515999999998"/>
    <n v="273.57515999999998"/>
    <n v="276.3109"/>
    <n v="276.3109"/>
    <n v="765.07195999999999"/>
    <n v="765.07195999999999"/>
    <x v="0"/>
    <x v="0"/>
    <x v="0"/>
    <x v="0"/>
    <n v="1.0953911999999999"/>
    <n v="1.0953911999999999"/>
    <s v="765.07196"/>
    <s v="765.07196"/>
    <n v="0"/>
    <n v="0"/>
    <n v="0"/>
    <n v="0"/>
  </r>
  <r>
    <x v="0"/>
    <s v="P06335592"/>
    <x v="0"/>
    <x v="9"/>
    <x v="9"/>
    <x v="9"/>
    <x v="2"/>
    <x v="0"/>
    <x v="0"/>
    <x v="1"/>
    <x v="1"/>
    <x v="0"/>
    <x v="0"/>
    <n v="144.9"/>
    <n v="144.9"/>
    <d v="1996-12-14T00:00:00"/>
    <d v="1996-12-14T00:00:00"/>
    <d v="2017-12-14T00:00:00"/>
    <d v="2017-12-14T00:00:00"/>
    <n v="21"/>
    <n v="21"/>
    <n v="54"/>
    <n v="54"/>
    <x v="0"/>
    <x v="0"/>
    <s v="NA"/>
    <s v="NA"/>
    <x v="0"/>
    <x v="0"/>
    <s v="NA"/>
    <s v="NA"/>
    <x v="0"/>
    <x v="0"/>
    <s v="1.15"/>
    <s v="1.15"/>
    <n v="268.78384"/>
    <n v="268.78384"/>
    <n v="273.57515999999998"/>
    <n v="273.57515999999998"/>
    <n v="276.3109"/>
    <n v="276.3109"/>
    <n v="765.07195999999999"/>
    <n v="765.07195999999999"/>
    <x v="0"/>
    <x v="0"/>
    <x v="0"/>
    <x v="0"/>
    <n v="1.0953911999999999"/>
    <n v="1.0953911999999999"/>
    <s v="765.07196"/>
    <s v="765.07196"/>
    <n v="0"/>
    <n v="0"/>
    <n v="0"/>
    <n v="0"/>
  </r>
  <r>
    <x v="0"/>
    <s v="P06335592"/>
    <x v="0"/>
    <x v="10"/>
    <x v="10"/>
    <x v="10"/>
    <x v="2"/>
    <x v="0"/>
    <x v="0"/>
    <x v="1"/>
    <x v="1"/>
    <x v="0"/>
    <x v="0"/>
    <n v="144.9"/>
    <n v="144.9"/>
    <d v="1996-12-14T00:00:00"/>
    <d v="1996-12-14T00:00:00"/>
    <d v="2017-12-14T00:00:00"/>
    <d v="2017-12-14T00:00:00"/>
    <n v="21"/>
    <n v="21"/>
    <n v="54"/>
    <n v="54"/>
    <x v="0"/>
    <x v="0"/>
    <s v="NA"/>
    <s v="NA"/>
    <x v="0"/>
    <x v="0"/>
    <s v="NA"/>
    <s v="NA"/>
    <x v="0"/>
    <x v="0"/>
    <s v="1.15"/>
    <s v="1.15"/>
    <n v="268.78384"/>
    <n v="267.03674000000001"/>
    <n v="273.57515999999998"/>
    <n v="271.79689999999999"/>
    <n v="276.3109"/>
    <n v="274.51486"/>
    <n v="765.07195999999999"/>
    <n v="765.07195999999999"/>
    <x v="0"/>
    <x v="0"/>
    <x v="0"/>
    <x v="0"/>
    <n v="1.0953911999999999"/>
    <n v="1.0953911999999999"/>
    <s v="765.07196"/>
    <s v="765.07196"/>
    <n v="-1.747099999999989"/>
    <n v="-1.7782599999999888"/>
    <n v="-1.796040000000005"/>
    <n v="0"/>
  </r>
  <r>
    <x v="0"/>
    <s v="P06335592"/>
    <x v="0"/>
    <x v="11"/>
    <x v="11"/>
    <x v="11"/>
    <x v="2"/>
    <x v="0"/>
    <x v="0"/>
    <x v="1"/>
    <x v="1"/>
    <x v="0"/>
    <x v="0"/>
    <n v="144.9"/>
    <n v="144.9"/>
    <d v="1996-12-14T00:00:00"/>
    <d v="1996-12-14T00:00:00"/>
    <d v="2017-12-14T00:00:00"/>
    <d v="2017-12-14T00:00:00"/>
    <n v="21"/>
    <n v="21"/>
    <n v="54"/>
    <n v="54"/>
    <x v="0"/>
    <x v="0"/>
    <s v="NA"/>
    <s v="NA"/>
    <x v="0"/>
    <x v="0"/>
    <s v="NA"/>
    <s v="NA"/>
    <x v="0"/>
    <x v="0"/>
    <s v="1.15"/>
    <s v="1.15"/>
    <n v="267.03674000000001"/>
    <n v="262.16385000000002"/>
    <n v="271.79689999999999"/>
    <n v="266.83715999999998"/>
    <n v="274.51486"/>
    <n v="269.50551999999999"/>
    <n v="765.07195999999999"/>
    <n v="765.07195999999999"/>
    <x v="0"/>
    <x v="0"/>
    <x v="0"/>
    <x v="0"/>
    <n v="1.0953911999999999"/>
    <n v="1.0953911999999999"/>
    <s v="765.07196"/>
    <s v="765.07196"/>
    <n v="-4.872889999999984"/>
    <n v="-4.9597400000000107"/>
    <n v="-5.0093400000000088"/>
    <n v="0"/>
  </r>
  <r>
    <x v="0"/>
    <s v="P06335592"/>
    <x v="0"/>
    <x v="12"/>
    <x v="12"/>
    <x v="12"/>
    <x v="2"/>
    <x v="0"/>
    <x v="0"/>
    <x v="1"/>
    <x v="1"/>
    <x v="0"/>
    <x v="0"/>
    <n v="144.9"/>
    <n v="144.9"/>
    <d v="1996-12-14T00:00:00"/>
    <d v="1996-12-14T00:00:00"/>
    <d v="2017-12-14T00:00:00"/>
    <d v="2017-12-14T00:00:00"/>
    <n v="21"/>
    <n v="21"/>
    <n v="54"/>
    <n v="54"/>
    <x v="0"/>
    <x v="0"/>
    <s v="NA"/>
    <s v="NA"/>
    <x v="0"/>
    <x v="0"/>
    <s v="NA"/>
    <s v="NA"/>
    <x v="0"/>
    <x v="0"/>
    <s v="1.15"/>
    <s v="1.15"/>
    <n v="262.16385000000002"/>
    <n v="263.14514000000003"/>
    <n v="266.83715999999998"/>
    <n v="267.84116"/>
    <n v="269.50551999999999"/>
    <n v="270.51956000000001"/>
    <n v="765.07195999999999"/>
    <n v="765.07195999999999"/>
    <x v="0"/>
    <x v="0"/>
    <x v="0"/>
    <x v="0"/>
    <n v="1.0953911999999999"/>
    <n v="1.0953911999999999"/>
    <s v="765.07196"/>
    <s v="765.07196"/>
    <n v="0.98129000000000133"/>
    <n v="1.0040000000000191"/>
    <n v="1.0140400000000227"/>
    <n v="0"/>
  </r>
  <r>
    <x v="0"/>
    <s v="P06335592"/>
    <x v="0"/>
    <x v="13"/>
    <x v="13"/>
    <x v="13"/>
    <x v="2"/>
    <x v="0"/>
    <x v="0"/>
    <x v="1"/>
    <x v="1"/>
    <x v="0"/>
    <x v="0"/>
    <n v="144.9"/>
    <n v="144.9"/>
    <d v="1996-12-14T00:00:00"/>
    <d v="1996-12-14T00:00:00"/>
    <d v="2017-12-14T00:00:00"/>
    <d v="2017-12-14T00:00:00"/>
    <n v="21"/>
    <n v="21"/>
    <n v="54"/>
    <n v="54"/>
    <x v="0"/>
    <x v="0"/>
    <s v="NA"/>
    <s v="NA"/>
    <x v="0"/>
    <x v="0"/>
    <s v="NA"/>
    <s v="NA"/>
    <x v="0"/>
    <x v="0"/>
    <s v="1.15"/>
    <s v="1.15"/>
    <n v="263.14514000000003"/>
    <n v="263.14514000000003"/>
    <n v="267.84116"/>
    <n v="267.84116"/>
    <n v="270.51956000000001"/>
    <n v="270.51956000000001"/>
    <n v="765.07195999999999"/>
    <n v="766.52099999999996"/>
    <x v="0"/>
    <x v="0"/>
    <x v="0"/>
    <x v="0"/>
    <n v="1.0953911999999999"/>
    <n v="1.0953911999999999"/>
    <s v="765.07196"/>
    <s v="766.521"/>
    <n v="0"/>
    <n v="0"/>
    <n v="0"/>
    <n v="1.4490399999999681"/>
  </r>
  <r>
    <x v="0"/>
    <s v="P06335592"/>
    <x v="0"/>
    <x v="14"/>
    <x v="14"/>
    <x v="14"/>
    <x v="2"/>
    <x v="0"/>
    <x v="0"/>
    <x v="1"/>
    <x v="1"/>
    <x v="0"/>
    <x v="0"/>
    <n v="144.9"/>
    <n v="144.9"/>
    <d v="1996-12-14T00:00:00"/>
    <d v="1996-12-14T00:00:00"/>
    <d v="2017-12-14T00:00:00"/>
    <d v="2017-12-14T00:00:00"/>
    <n v="21"/>
    <n v="21"/>
    <n v="54"/>
    <n v="54"/>
    <x v="0"/>
    <x v="0"/>
    <s v="NA"/>
    <s v="NA"/>
    <x v="0"/>
    <x v="0"/>
    <s v="NA"/>
    <s v="NA"/>
    <x v="0"/>
    <x v="0"/>
    <s v="1.15"/>
    <s v="1.15"/>
    <n v="263.14514000000003"/>
    <n v="263.14514000000003"/>
    <n v="267.84116"/>
    <n v="267.84116"/>
    <n v="270.51956000000001"/>
    <n v="270.51956000000001"/>
    <n v="766.52099999999996"/>
    <n v="766.52099999999996"/>
    <x v="0"/>
    <x v="0"/>
    <x v="0"/>
    <x v="0"/>
    <n v="1.0953911999999999"/>
    <n v="1.0953911999999999"/>
    <s v="766.521"/>
    <s v="766.521"/>
    <n v="0"/>
    <n v="0"/>
    <n v="0"/>
    <n v="0"/>
  </r>
  <r>
    <x v="0"/>
    <s v="P06335592"/>
    <x v="0"/>
    <x v="15"/>
    <x v="15"/>
    <x v="15"/>
    <x v="2"/>
    <x v="0"/>
    <x v="0"/>
    <x v="1"/>
    <x v="1"/>
    <x v="0"/>
    <x v="0"/>
    <n v="144.9"/>
    <n v="144.9"/>
    <d v="1996-12-14T00:00:00"/>
    <d v="1996-12-14T00:00:00"/>
    <d v="2017-12-14T00:00:00"/>
    <d v="2017-12-14T00:00:00"/>
    <n v="21"/>
    <n v="21"/>
    <n v="54"/>
    <n v="54"/>
    <x v="0"/>
    <x v="0"/>
    <s v="NA"/>
    <s v="NA"/>
    <x v="0"/>
    <x v="0"/>
    <s v="NA"/>
    <s v="NA"/>
    <x v="0"/>
    <x v="0"/>
    <s v="1.15"/>
    <s v="1.15"/>
    <n v="263.14514000000003"/>
    <n v="263.14514000000003"/>
    <n v="267.84116"/>
    <n v="267.84116"/>
    <n v="270.51956000000001"/>
    <n v="270.51956000000001"/>
    <n v="766.52099999999996"/>
    <n v="766.52099999999996"/>
    <x v="0"/>
    <x v="0"/>
    <x v="0"/>
    <x v="0"/>
    <n v="1.0953911999999999"/>
    <n v="1.0953911999999999"/>
    <s v="766.521"/>
    <s v="766.521"/>
    <n v="0"/>
    <n v="0"/>
    <n v="0"/>
    <n v="0"/>
  </r>
  <r>
    <x v="0"/>
    <s v="P06335592"/>
    <x v="0"/>
    <x v="16"/>
    <x v="16"/>
    <x v="16"/>
    <x v="2"/>
    <x v="0"/>
    <x v="0"/>
    <x v="1"/>
    <x v="1"/>
    <x v="0"/>
    <x v="0"/>
    <n v="144.9"/>
    <n v="144.9"/>
    <d v="1996-12-14T00:00:00"/>
    <d v="1996-12-14T00:00:00"/>
    <d v="2017-12-14T00:00:00"/>
    <d v="2017-12-14T00:00:00"/>
    <n v="21"/>
    <n v="21"/>
    <n v="54"/>
    <n v="54"/>
    <x v="0"/>
    <x v="0"/>
    <s v="NA"/>
    <s v="NA"/>
    <x v="0"/>
    <x v="0"/>
    <s v="NA"/>
    <s v="NA"/>
    <x v="0"/>
    <x v="0"/>
    <s v="1.15"/>
    <s v="1.15"/>
    <n v="263.14514000000003"/>
    <n v="263.14514000000003"/>
    <n v="267.84116"/>
    <n v="267.84116"/>
    <n v="270.51956000000001"/>
    <n v="270.51960000000003"/>
    <n v="766.52099999999996"/>
    <n v="766.52099999999996"/>
    <x v="0"/>
    <x v="0"/>
    <x v="0"/>
    <x v="0"/>
    <n v="1.0953911999999999"/>
    <n v="1.0953911999999999"/>
    <s v="766.521"/>
    <s v="766.521"/>
    <n v="0"/>
    <n v="0"/>
    <n v="4.0000000012696546E-5"/>
    <n v="0"/>
  </r>
  <r>
    <x v="0"/>
    <s v="P06335592"/>
    <x v="0"/>
    <x v="17"/>
    <x v="17"/>
    <x v="17"/>
    <x v="1"/>
    <x v="0"/>
    <x v="0"/>
    <x v="1"/>
    <x v="1"/>
    <x v="0"/>
    <x v="0"/>
    <n v="144.9"/>
    <n v="144.9"/>
    <d v="1996-12-14T00:00:00"/>
    <d v="1996-12-14T00:00:00"/>
    <d v="2017-12-14T00:00:00"/>
    <d v="2017-12-14T00:00:00"/>
    <n v="21"/>
    <n v="21"/>
    <n v="54"/>
    <n v="54"/>
    <x v="0"/>
    <x v="0"/>
    <s v="NA"/>
    <s v="NA"/>
    <x v="0"/>
    <x v="0"/>
    <s v="NA"/>
    <s v="NA"/>
    <x v="0"/>
    <x v="0"/>
    <s v="1.15"/>
    <s v="1.15"/>
    <n v="263.14514000000003"/>
    <n v="263.14514000000003"/>
    <n v="267.84116"/>
    <n v="267.84116"/>
    <n v="270.51960000000003"/>
    <n v="270.51960000000003"/>
    <n v="766.52099999999996"/>
    <n v="766.52099999999996"/>
    <x v="0"/>
    <x v="0"/>
    <x v="0"/>
    <x v="0"/>
    <n v="1.0953911999999999"/>
    <n v="1.0953911999999999"/>
    <s v="766.521"/>
    <s v="766.521"/>
    <n v="0"/>
    <n v="0"/>
    <n v="0"/>
    <n v="0"/>
  </r>
  <r>
    <x v="0"/>
    <s v="P06335592"/>
    <x v="0"/>
    <x v="18"/>
    <x v="18"/>
    <x v="18"/>
    <x v="3"/>
    <x v="0"/>
    <x v="0"/>
    <x v="1"/>
    <x v="1"/>
    <x v="0"/>
    <x v="0"/>
    <n v="144.9"/>
    <n v="144.9"/>
    <d v="1996-12-14T00:00:00"/>
    <d v="1996-12-14T00:00:00"/>
    <d v="2017-12-14T00:00:00"/>
    <d v="2017-12-14T00:00:00"/>
    <n v="21"/>
    <n v="21"/>
    <n v="54"/>
    <n v="54"/>
    <x v="0"/>
    <x v="0"/>
    <s v="NA"/>
    <s v="NA"/>
    <x v="0"/>
    <x v="0"/>
    <s v="NA"/>
    <s v="NA"/>
    <x v="0"/>
    <x v="0"/>
    <s v="1.15"/>
    <s v="1.15"/>
    <n v="263.14514000000003"/>
    <n v="263.14514000000003"/>
    <n v="267.84116"/>
    <n v="267.84116"/>
    <n v="270.51960000000003"/>
    <n v="270.51960000000003"/>
    <n v="766.52099999999996"/>
    <n v="766.52099999999996"/>
    <x v="0"/>
    <x v="0"/>
    <x v="0"/>
    <x v="0"/>
    <n v="1.0953911999999999"/>
    <n v="1.0953911999999999"/>
    <s v="766.521"/>
    <s v="766.521"/>
    <n v="0"/>
    <n v="0"/>
    <n v="0"/>
    <n v="0"/>
  </r>
  <r>
    <x v="0"/>
    <s v="P06335592"/>
    <x v="0"/>
    <x v="19"/>
    <x v="19"/>
    <x v="19"/>
    <x v="4"/>
    <x v="0"/>
    <x v="0"/>
    <x v="1"/>
    <x v="1"/>
    <x v="0"/>
    <x v="0"/>
    <n v="144.9"/>
    <n v="144.9"/>
    <d v="1996-12-14T00:00:00"/>
    <d v="1996-12-14T00:00:00"/>
    <d v="2017-12-14T00:00:00"/>
    <d v="2017-12-14T00:00:00"/>
    <n v="21"/>
    <n v="21"/>
    <n v="54"/>
    <n v="54"/>
    <x v="0"/>
    <x v="0"/>
    <s v="NA"/>
    <s v="NA"/>
    <x v="0"/>
    <x v="0"/>
    <s v="NA"/>
    <s v="NA"/>
    <x v="0"/>
    <x v="0"/>
    <s v="1.15"/>
    <s v="1.15"/>
    <n v="263.14514000000003"/>
    <n v="263.14514000000003"/>
    <n v="267.84116"/>
    <n v="267.84116"/>
    <n v="270.51960000000003"/>
    <n v="270.51960000000003"/>
    <n v="766.52099999999996"/>
    <n v="766.52099999999996"/>
    <x v="0"/>
    <x v="0"/>
    <x v="0"/>
    <x v="0"/>
    <n v="1.0953911999999999"/>
    <n v="1.0953911999999999"/>
    <s v="766.521"/>
    <s v="766.521"/>
    <n v="0"/>
    <n v="0"/>
    <n v="0"/>
    <n v="0"/>
  </r>
  <r>
    <x v="0"/>
    <s v="P06335592"/>
    <x v="0"/>
    <x v="20"/>
    <x v="20"/>
    <x v="20"/>
    <x v="2"/>
    <x v="0"/>
    <x v="0"/>
    <x v="1"/>
    <x v="1"/>
    <x v="0"/>
    <x v="0"/>
    <n v="144.9"/>
    <n v="144.9"/>
    <d v="1996-12-14T00:00:00"/>
    <d v="1996-12-14T00:00:00"/>
    <d v="2017-12-14T00:00:00"/>
    <d v="2017-12-14T00:00:00"/>
    <n v="21"/>
    <n v="21"/>
    <n v="54"/>
    <n v="54"/>
    <x v="0"/>
    <x v="0"/>
    <s v="NA"/>
    <s v="NA"/>
    <x v="0"/>
    <x v="0"/>
    <s v="NA"/>
    <s v="NA"/>
    <x v="0"/>
    <x v="0"/>
    <s v="1.15"/>
    <s v="1.15"/>
    <n v="263.14514000000003"/>
    <n v="263.74103000000002"/>
    <n v="267.84116"/>
    <n v="267.87903"/>
    <n v="270.51960000000003"/>
    <n v="270.55783000000002"/>
    <n v="766.52099999999996"/>
    <n v="766.52099999999996"/>
    <x v="0"/>
    <x v="0"/>
    <x v="0"/>
    <x v="0"/>
    <n v="1.0953911999999999"/>
    <n v="1.0953911999999999"/>
    <s v="766.521"/>
    <s v="766.521"/>
    <n v="0.59588999999999714"/>
    <n v="3.7869999999998072E-2"/>
    <n v="3.8229999999998654E-2"/>
    <n v="0"/>
  </r>
  <r>
    <x v="0"/>
    <s v="P06335592"/>
    <x v="0"/>
    <x v="21"/>
    <x v="21"/>
    <x v="21"/>
    <x v="2"/>
    <x v="0"/>
    <x v="0"/>
    <x v="1"/>
    <x v="1"/>
    <x v="0"/>
    <x v="0"/>
    <n v="144.9"/>
    <n v="144.9"/>
    <d v="1996-12-14T00:00:00"/>
    <d v="1996-12-14T00:00:00"/>
    <d v="2017-12-14T00:00:00"/>
    <d v="2017-12-14T00:00:00"/>
    <n v="21"/>
    <n v="21"/>
    <n v="54"/>
    <n v="54"/>
    <x v="0"/>
    <x v="0"/>
    <s v="NA"/>
    <s v="NA"/>
    <x v="0"/>
    <x v="0"/>
    <s v="NA"/>
    <s v="NA"/>
    <x v="0"/>
    <x v="0"/>
    <s v="1.15"/>
    <s v="1.15"/>
    <n v="263.74103000000002"/>
    <n v="262.75749999999999"/>
    <n v="267.87903"/>
    <n v="268.81592000000001"/>
    <n v="270.55783000000002"/>
    <n v="271.50409999999999"/>
    <n v="766.52099999999996"/>
    <n v="766.52099999999996"/>
    <x v="0"/>
    <x v="0"/>
    <x v="0"/>
    <x v="0"/>
    <n v="1.0953911999999999"/>
    <n v="1.0953911999999999"/>
    <s v="766.521"/>
    <s v="766.521"/>
    <n v="-0.98353000000003021"/>
    <n v="0.93689000000000533"/>
    <n v="0.94626999999996997"/>
    <n v="0"/>
  </r>
  <r>
    <x v="0"/>
    <s v="P06406608"/>
    <x v="0"/>
    <x v="0"/>
    <x v="0"/>
    <x v="0"/>
    <x v="0"/>
    <x v="0"/>
    <x v="0"/>
    <x v="0"/>
    <x v="0"/>
    <x v="0"/>
    <x v="0"/>
    <n v="33.299999999999997"/>
    <n v="33.299999999999997"/>
    <d v="1987-11-28T00:00:00"/>
    <d v="1987-11-28T00:00:00"/>
    <d v="2005-11-28T00:00:00"/>
    <d v="2005-11-28T00:00:00"/>
    <n v="18"/>
    <n v="18"/>
    <n v="57"/>
    <n v="57"/>
    <x v="0"/>
    <x v="0"/>
    <s v="NA"/>
    <s v="NA"/>
    <x v="0"/>
    <x v="0"/>
    <s v="NA"/>
    <s v="NA"/>
    <x v="1"/>
    <x v="1"/>
    <s v="3.7"/>
    <s v="3.7"/>
    <n v="1.9251809"/>
    <n v="1.9251809"/>
    <n v="1.9651476000000001"/>
    <n v="1.9651476000000001"/>
    <n v="1.984799"/>
    <n v="1.984799"/>
    <n v="222.11099999999999"/>
    <n v="222.11099999999999"/>
    <x v="0"/>
    <x v="0"/>
    <x v="0"/>
    <x v="0"/>
    <n v="1.0748551"/>
    <n v="1.0748551"/>
    <s v="222.111"/>
    <s v="222.111"/>
    <n v="0"/>
    <n v="0"/>
    <n v="0"/>
    <n v="0"/>
  </r>
  <r>
    <x v="0"/>
    <s v="P06406608"/>
    <x v="0"/>
    <x v="1"/>
    <x v="1"/>
    <x v="1"/>
    <x v="1"/>
    <x v="0"/>
    <x v="0"/>
    <x v="0"/>
    <x v="0"/>
    <x v="0"/>
    <x v="0"/>
    <n v="33.299999999999997"/>
    <n v="33.299999999999997"/>
    <d v="1987-11-28T00:00:00"/>
    <d v="1987-11-28T00:00:00"/>
    <d v="2005-11-28T00:00:00"/>
    <d v="2005-11-28T00:00:00"/>
    <n v="18"/>
    <n v="18"/>
    <n v="57"/>
    <n v="57"/>
    <x v="0"/>
    <x v="0"/>
    <s v="NA"/>
    <s v="NA"/>
    <x v="0"/>
    <x v="0"/>
    <s v="NA"/>
    <s v="NA"/>
    <x v="1"/>
    <x v="1"/>
    <s v="3.7"/>
    <s v="3.7"/>
    <n v="1.9251809"/>
    <n v="1.9251809"/>
    <n v="1.9651476000000001"/>
    <n v="1.9651476000000001"/>
    <n v="1.984799"/>
    <n v="1.984799"/>
    <n v="222.11099999999999"/>
    <n v="222.11099999999999"/>
    <x v="0"/>
    <x v="0"/>
    <x v="0"/>
    <x v="0"/>
    <n v="1.0748551"/>
    <n v="1.0748551"/>
    <s v="222.111"/>
    <s v="222.111"/>
    <n v="0"/>
    <n v="0"/>
    <n v="0"/>
    <n v="0"/>
  </r>
  <r>
    <x v="0"/>
    <s v="P06406608"/>
    <x v="0"/>
    <x v="2"/>
    <x v="2"/>
    <x v="2"/>
    <x v="2"/>
    <x v="0"/>
    <x v="0"/>
    <x v="0"/>
    <x v="0"/>
    <x v="0"/>
    <x v="0"/>
    <n v="33.299999999999997"/>
    <n v="33.299999999999997"/>
    <d v="1987-11-28T00:00:00"/>
    <d v="1987-11-28T00:00:00"/>
    <d v="2005-11-28T00:00:00"/>
    <d v="2005-11-28T00:00:00"/>
    <n v="18"/>
    <n v="18"/>
    <n v="57"/>
    <n v="57"/>
    <x v="0"/>
    <x v="0"/>
    <s v="NA"/>
    <s v="NA"/>
    <x v="0"/>
    <x v="0"/>
    <s v="NA"/>
    <s v="NA"/>
    <x v="1"/>
    <x v="1"/>
    <s v="3.7"/>
    <s v="3.7"/>
    <n v="1.9251809"/>
    <n v="1.9251809"/>
    <n v="1.9651476000000001"/>
    <n v="1.9651476000000001"/>
    <n v="1.984799"/>
    <n v="1.984799"/>
    <n v="222.11099999999999"/>
    <n v="222.11099999999999"/>
    <x v="0"/>
    <x v="0"/>
    <x v="0"/>
    <x v="0"/>
    <n v="1.0748551"/>
    <n v="1.0748551"/>
    <s v="222.111"/>
    <s v="222.111"/>
    <n v="0"/>
    <n v="0"/>
    <n v="0"/>
    <n v="0"/>
  </r>
  <r>
    <x v="0"/>
    <s v="P06406608"/>
    <x v="0"/>
    <x v="3"/>
    <x v="3"/>
    <x v="3"/>
    <x v="2"/>
    <x v="0"/>
    <x v="0"/>
    <x v="0"/>
    <x v="0"/>
    <x v="0"/>
    <x v="0"/>
    <n v="33.299999999999997"/>
    <n v="33.299999999999997"/>
    <d v="1987-11-28T00:00:00"/>
    <d v="1987-11-28T00:00:00"/>
    <d v="2005-11-28T00:00:00"/>
    <d v="2005-11-28T00:00:00"/>
    <n v="18"/>
    <n v="18"/>
    <n v="57"/>
    <n v="57"/>
    <x v="0"/>
    <x v="0"/>
    <s v="NA"/>
    <s v="NA"/>
    <x v="0"/>
    <x v="0"/>
    <s v="NA"/>
    <s v="NA"/>
    <x v="1"/>
    <x v="1"/>
    <s v="3.7"/>
    <s v="3.7"/>
    <n v="1.9251809"/>
    <n v="1.9251809"/>
    <n v="1.9651476000000001"/>
    <n v="1.9651476000000001"/>
    <n v="1.984799"/>
    <n v="1.984799"/>
    <n v="222.11099999999999"/>
    <n v="222.11099999999999"/>
    <x v="0"/>
    <x v="0"/>
    <x v="0"/>
    <x v="0"/>
    <n v="1.0748551"/>
    <n v="1.0748551"/>
    <s v="222.111"/>
    <s v="222.111"/>
    <n v="0"/>
    <n v="0"/>
    <n v="0"/>
    <n v="0"/>
  </r>
  <r>
    <x v="0"/>
    <s v="P06406608"/>
    <x v="0"/>
    <x v="4"/>
    <x v="4"/>
    <x v="4"/>
    <x v="2"/>
    <x v="0"/>
    <x v="0"/>
    <x v="0"/>
    <x v="0"/>
    <x v="0"/>
    <x v="0"/>
    <n v="33.299999999999997"/>
    <n v="33.299999999999997"/>
    <d v="1987-11-28T00:00:00"/>
    <d v="1987-11-28T00:00:00"/>
    <d v="2005-11-28T00:00:00"/>
    <d v="2005-11-28T00:00:00"/>
    <n v="18"/>
    <n v="18"/>
    <n v="57"/>
    <n v="57"/>
    <x v="0"/>
    <x v="0"/>
    <s v="NA"/>
    <s v="NA"/>
    <x v="0"/>
    <x v="0"/>
    <s v="NA"/>
    <s v="NA"/>
    <x v="1"/>
    <x v="1"/>
    <s v="3.7"/>
    <s v="3.7"/>
    <n v="1.9251809"/>
    <n v="1.9256833"/>
    <n v="1.9651476000000001"/>
    <n v="1.9651795999999999"/>
    <n v="1.984799"/>
    <n v="1.9848313"/>
    <n v="222.11099999999999"/>
    <n v="222.11099999999999"/>
    <x v="0"/>
    <x v="0"/>
    <x v="0"/>
    <x v="0"/>
    <n v="1.0748551"/>
    <n v="1.0748551"/>
    <s v="222.111"/>
    <s v="222.111"/>
    <n v="5.0240000000001395E-4"/>
    <n v="3.1999999999809958E-5"/>
    <n v="3.2299999999985118E-5"/>
    <n v="0"/>
  </r>
  <r>
    <x v="0"/>
    <s v="P06406608"/>
    <x v="0"/>
    <x v="5"/>
    <x v="5"/>
    <x v="5"/>
    <x v="2"/>
    <x v="0"/>
    <x v="0"/>
    <x v="0"/>
    <x v="0"/>
    <x v="0"/>
    <x v="0"/>
    <n v="33.299999999999997"/>
    <n v="33.299999999999997"/>
    <d v="1987-11-28T00:00:00"/>
    <d v="1987-11-28T00:00:00"/>
    <d v="2005-11-28T00:00:00"/>
    <d v="2005-11-28T00:00:00"/>
    <n v="18"/>
    <n v="18"/>
    <n v="57"/>
    <n v="57"/>
    <x v="0"/>
    <x v="0"/>
    <s v="NA"/>
    <s v="NA"/>
    <x v="0"/>
    <x v="0"/>
    <s v="NA"/>
    <s v="NA"/>
    <x v="1"/>
    <x v="1"/>
    <s v="3.7"/>
    <s v="3.7"/>
    <n v="1.9256833"/>
    <n v="1.7816268"/>
    <n v="1.9651795999999999"/>
    <n v="1.8181685999999999"/>
    <n v="1.9848313"/>
    <n v="1.8363503000000001"/>
    <n v="222.11099999999999"/>
    <n v="222.11099999999999"/>
    <x v="0"/>
    <x v="0"/>
    <x v="0"/>
    <x v="0"/>
    <n v="1.0748551"/>
    <n v="1.0748551"/>
    <s v="222.111"/>
    <s v="222.111"/>
    <n v="-0.14405650000000003"/>
    <n v="-0.147011"/>
    <n v="-0.14848099999999986"/>
    <n v="0"/>
  </r>
  <r>
    <x v="0"/>
    <s v="P06406608"/>
    <x v="0"/>
    <x v="6"/>
    <x v="6"/>
    <x v="6"/>
    <x v="2"/>
    <x v="0"/>
    <x v="0"/>
    <x v="0"/>
    <x v="0"/>
    <x v="0"/>
    <x v="0"/>
    <n v="33.299999999999997"/>
    <n v="33.299999999999997"/>
    <d v="1987-11-28T00:00:00"/>
    <d v="1987-11-28T00:00:00"/>
    <d v="2005-11-28T00:00:00"/>
    <d v="2005-11-28T00:00:00"/>
    <n v="18"/>
    <n v="18"/>
    <n v="57"/>
    <n v="57"/>
    <x v="0"/>
    <x v="0"/>
    <s v="NA"/>
    <s v="NA"/>
    <x v="0"/>
    <x v="0"/>
    <s v="NA"/>
    <s v="NA"/>
    <x v="1"/>
    <x v="1"/>
    <s v="3.7"/>
    <s v="3.7"/>
    <n v="1.7816268"/>
    <n v="1.7905127999999999"/>
    <n v="1.8181685999999999"/>
    <n v="1.8269569000000001"/>
    <n v="1.8363503000000001"/>
    <n v="1.8452264"/>
    <n v="222.11099999999999"/>
    <n v="222.11099999999999"/>
    <x v="0"/>
    <x v="0"/>
    <x v="0"/>
    <x v="0"/>
    <n v="1.0748551"/>
    <n v="1.0748551"/>
    <s v="222.111"/>
    <s v="222.111"/>
    <n v="8.8859999999999495E-3"/>
    <n v="8.7883000000001932E-3"/>
    <n v="8.8760999999999424E-3"/>
    <n v="0"/>
  </r>
  <r>
    <x v="0"/>
    <s v="P06406608"/>
    <x v="0"/>
    <x v="7"/>
    <x v="7"/>
    <x v="7"/>
    <x v="1"/>
    <x v="0"/>
    <x v="0"/>
    <x v="0"/>
    <x v="0"/>
    <x v="0"/>
    <x v="0"/>
    <n v="33.299999999999997"/>
    <n v="33.299999999999997"/>
    <d v="1987-11-28T00:00:00"/>
    <d v="1987-11-28T00:00:00"/>
    <d v="2005-11-28T00:00:00"/>
    <d v="2005-11-28T00:00:00"/>
    <n v="18"/>
    <n v="18"/>
    <n v="57"/>
    <n v="57"/>
    <x v="0"/>
    <x v="0"/>
    <s v="NA"/>
    <s v="NA"/>
    <x v="0"/>
    <x v="0"/>
    <s v="NA"/>
    <s v="NA"/>
    <x v="1"/>
    <x v="1"/>
    <s v="3.7"/>
    <s v="3.7"/>
    <n v="1.7905127999999999"/>
    <n v="1.7905127999999999"/>
    <n v="1.8269569000000001"/>
    <n v="1.8269569000000001"/>
    <n v="1.8452264"/>
    <n v="1.8452264"/>
    <n v="222.11099999999999"/>
    <n v="222.11099999999999"/>
    <x v="0"/>
    <x v="0"/>
    <x v="0"/>
    <x v="0"/>
    <n v="1.0748551"/>
    <n v="1.0748551"/>
    <s v="222.111"/>
    <s v="222.111"/>
    <n v="0"/>
    <n v="0"/>
    <n v="0"/>
    <n v="0"/>
  </r>
  <r>
    <x v="0"/>
    <s v="P06406608"/>
    <x v="0"/>
    <x v="8"/>
    <x v="8"/>
    <x v="8"/>
    <x v="2"/>
    <x v="0"/>
    <x v="0"/>
    <x v="0"/>
    <x v="0"/>
    <x v="0"/>
    <x v="0"/>
    <n v="33.299999999999997"/>
    <n v="33.299999999999997"/>
    <d v="1987-11-28T00:00:00"/>
    <d v="1987-11-28T00:00:00"/>
    <d v="2005-11-28T00:00:00"/>
    <d v="2005-11-28T00:00:00"/>
    <n v="18"/>
    <n v="18"/>
    <n v="57"/>
    <n v="57"/>
    <x v="0"/>
    <x v="0"/>
    <s v="NA"/>
    <s v="NA"/>
    <x v="0"/>
    <x v="0"/>
    <s v="NA"/>
    <s v="NA"/>
    <x v="1"/>
    <x v="1"/>
    <s v="3.7"/>
    <s v="3.7"/>
    <n v="1.7905127999999999"/>
    <n v="1.7905127999999999"/>
    <n v="1.8269569000000001"/>
    <n v="1.8269569000000001"/>
    <n v="1.8452264"/>
    <n v="1.8452264"/>
    <n v="222.11099999999999"/>
    <n v="222.11099999999999"/>
    <x v="0"/>
    <x v="0"/>
    <x v="0"/>
    <x v="0"/>
    <n v="1.0748551"/>
    <n v="1.0748551"/>
    <s v="222.111"/>
    <s v="222.111"/>
    <n v="0"/>
    <n v="0"/>
    <n v="0"/>
    <n v="0"/>
  </r>
  <r>
    <x v="0"/>
    <s v="P06406608"/>
    <x v="0"/>
    <x v="9"/>
    <x v="9"/>
    <x v="9"/>
    <x v="2"/>
    <x v="0"/>
    <x v="0"/>
    <x v="0"/>
    <x v="0"/>
    <x v="0"/>
    <x v="0"/>
    <n v="33.299999999999997"/>
    <n v="33.299999999999997"/>
    <d v="1987-11-28T00:00:00"/>
    <d v="1987-11-28T00:00:00"/>
    <d v="2005-11-28T00:00:00"/>
    <d v="2005-11-28T00:00:00"/>
    <n v="18"/>
    <n v="18"/>
    <n v="57"/>
    <n v="57"/>
    <x v="0"/>
    <x v="0"/>
    <s v="NA"/>
    <s v="NA"/>
    <x v="0"/>
    <x v="0"/>
    <s v="NA"/>
    <s v="NA"/>
    <x v="1"/>
    <x v="1"/>
    <s v="3.7"/>
    <s v="3.7"/>
    <n v="1.7905127999999999"/>
    <n v="1.7905127999999999"/>
    <n v="1.8269569000000001"/>
    <n v="1.8269569000000001"/>
    <n v="1.8452264"/>
    <n v="1.8452264"/>
    <n v="222.11099999999999"/>
    <n v="222.11099999999999"/>
    <x v="0"/>
    <x v="0"/>
    <x v="0"/>
    <x v="0"/>
    <n v="1.0748551"/>
    <n v="1.0748551"/>
    <s v="222.111"/>
    <s v="222.111"/>
    <n v="0"/>
    <n v="0"/>
    <n v="0"/>
    <n v="0"/>
  </r>
  <r>
    <x v="0"/>
    <s v="P06406608"/>
    <x v="0"/>
    <x v="10"/>
    <x v="10"/>
    <x v="10"/>
    <x v="2"/>
    <x v="0"/>
    <x v="0"/>
    <x v="0"/>
    <x v="0"/>
    <x v="0"/>
    <x v="0"/>
    <n v="33.299999999999997"/>
    <n v="33.299999999999997"/>
    <d v="1987-11-28T00:00:00"/>
    <d v="1987-11-28T00:00:00"/>
    <d v="2005-11-28T00:00:00"/>
    <d v="2005-11-28T00:00:00"/>
    <n v="18"/>
    <n v="18"/>
    <n v="57"/>
    <n v="57"/>
    <x v="0"/>
    <x v="0"/>
    <s v="NA"/>
    <s v="NA"/>
    <x v="0"/>
    <x v="0"/>
    <s v="NA"/>
    <s v="NA"/>
    <x v="1"/>
    <x v="1"/>
    <s v="3.7"/>
    <s v="3.7"/>
    <n v="1.7905127999999999"/>
    <n v="1.7788744999999999"/>
    <n v="1.8269569000000001"/>
    <n v="1.8150816000000001"/>
    <n v="1.8452264"/>
    <n v="1.8332324"/>
    <n v="222.11099999999999"/>
    <n v="222.11099999999999"/>
    <x v="0"/>
    <x v="0"/>
    <x v="0"/>
    <x v="0"/>
    <n v="1.0748551"/>
    <n v="1.0748551"/>
    <s v="222.111"/>
    <s v="222.111"/>
    <n v="-1.163829999999999E-2"/>
    <n v="-1.1875300000000033E-2"/>
    <n v="-1.199400000000006E-2"/>
    <n v="0"/>
  </r>
  <r>
    <x v="0"/>
    <s v="P06406608"/>
    <x v="0"/>
    <x v="11"/>
    <x v="11"/>
    <x v="11"/>
    <x v="2"/>
    <x v="0"/>
    <x v="0"/>
    <x v="0"/>
    <x v="0"/>
    <x v="0"/>
    <x v="0"/>
    <n v="33.299999999999997"/>
    <n v="33.299999999999997"/>
    <d v="1987-11-28T00:00:00"/>
    <d v="1987-11-28T00:00:00"/>
    <d v="2005-11-28T00:00:00"/>
    <d v="2005-11-28T00:00:00"/>
    <n v="18"/>
    <n v="18"/>
    <n v="57"/>
    <n v="57"/>
    <x v="0"/>
    <x v="0"/>
    <s v="NA"/>
    <s v="NA"/>
    <x v="0"/>
    <x v="0"/>
    <s v="NA"/>
    <s v="NA"/>
    <x v="1"/>
    <x v="1"/>
    <s v="3.7"/>
    <s v="3.7"/>
    <n v="1.7788744999999999"/>
    <n v="1.66394"/>
    <n v="1.8150816000000001"/>
    <n v="1.6978078000000001"/>
    <n v="1.8332324"/>
    <n v="1.7147858"/>
    <n v="222.11099999999999"/>
    <n v="222.11099999999999"/>
    <x v="0"/>
    <x v="0"/>
    <x v="0"/>
    <x v="0"/>
    <n v="1.0748551"/>
    <n v="1.0748551"/>
    <s v="222.111"/>
    <s v="222.111"/>
    <n v="-0.11493449999999994"/>
    <n v="-0.11727379999999998"/>
    <n v="-0.11844659999999996"/>
    <n v="0"/>
  </r>
  <r>
    <x v="0"/>
    <s v="P06406608"/>
    <x v="0"/>
    <x v="12"/>
    <x v="12"/>
    <x v="12"/>
    <x v="2"/>
    <x v="0"/>
    <x v="0"/>
    <x v="0"/>
    <x v="0"/>
    <x v="0"/>
    <x v="0"/>
    <n v="33.299999999999997"/>
    <n v="33.299999999999997"/>
    <d v="1987-11-28T00:00:00"/>
    <d v="1987-11-28T00:00:00"/>
    <d v="2005-11-28T00:00:00"/>
    <d v="2005-11-28T00:00:00"/>
    <n v="18"/>
    <n v="18"/>
    <n v="57"/>
    <n v="57"/>
    <x v="0"/>
    <x v="0"/>
    <s v="NA"/>
    <s v="NA"/>
    <x v="0"/>
    <x v="0"/>
    <s v="NA"/>
    <s v="NA"/>
    <x v="1"/>
    <x v="1"/>
    <s v="3.7"/>
    <s v="3.7"/>
    <n v="1.66394"/>
    <n v="1.672239"/>
    <n v="1.6978078000000001"/>
    <n v="1.7058321000000001"/>
    <n v="1.7147858"/>
    <n v="1.7228904"/>
    <n v="222.11099999999999"/>
    <n v="222.11099999999999"/>
    <x v="0"/>
    <x v="0"/>
    <x v="0"/>
    <x v="0"/>
    <n v="1.0748551"/>
    <n v="1.0748551"/>
    <s v="222.111"/>
    <s v="222.111"/>
    <n v="8.2990000000000563E-3"/>
    <n v="8.0242999999999842E-3"/>
    <n v="8.1046000000000173E-3"/>
    <n v="0"/>
  </r>
  <r>
    <x v="0"/>
    <s v="P06406608"/>
    <x v="0"/>
    <x v="13"/>
    <x v="13"/>
    <x v="13"/>
    <x v="2"/>
    <x v="0"/>
    <x v="0"/>
    <x v="0"/>
    <x v="0"/>
    <x v="0"/>
    <x v="0"/>
    <n v="33.299999999999997"/>
    <n v="33.299999999999997"/>
    <d v="1987-11-28T00:00:00"/>
    <d v="1987-11-28T00:00:00"/>
    <d v="2005-11-28T00:00:00"/>
    <d v="2005-11-28T00:00:00"/>
    <n v="18"/>
    <n v="18"/>
    <n v="57"/>
    <n v="57"/>
    <x v="0"/>
    <x v="0"/>
    <s v="NA"/>
    <s v="NA"/>
    <x v="0"/>
    <x v="0"/>
    <s v="NA"/>
    <s v="NA"/>
    <x v="1"/>
    <x v="1"/>
    <s v="3.7"/>
    <s v="3.7"/>
    <n v="1.672239"/>
    <n v="1.672239"/>
    <n v="1.7058321000000001"/>
    <n v="1.7058321000000001"/>
    <n v="1.7228904"/>
    <n v="1.7228904"/>
    <n v="222.11099999999999"/>
    <n v="222.44399999999999"/>
    <x v="0"/>
    <x v="0"/>
    <x v="0"/>
    <x v="0"/>
    <n v="1.0748551"/>
    <n v="1.0748551"/>
    <s v="222.111"/>
    <s v="222.444"/>
    <n v="0"/>
    <n v="0"/>
    <n v="0"/>
    <n v="0.33299999999999841"/>
  </r>
  <r>
    <x v="0"/>
    <s v="P06406608"/>
    <x v="0"/>
    <x v="14"/>
    <x v="14"/>
    <x v="14"/>
    <x v="2"/>
    <x v="0"/>
    <x v="0"/>
    <x v="0"/>
    <x v="0"/>
    <x v="0"/>
    <x v="0"/>
    <n v="33.299999999999997"/>
    <n v="33.299999999999997"/>
    <d v="1987-11-28T00:00:00"/>
    <d v="1987-11-28T00:00:00"/>
    <d v="2005-11-28T00:00:00"/>
    <d v="2005-11-28T00:00:00"/>
    <n v="18"/>
    <n v="18"/>
    <n v="57"/>
    <n v="57"/>
    <x v="0"/>
    <x v="0"/>
    <s v="NA"/>
    <s v="NA"/>
    <x v="0"/>
    <x v="0"/>
    <s v="NA"/>
    <s v="NA"/>
    <x v="1"/>
    <x v="1"/>
    <s v="3.7"/>
    <s v="3.7"/>
    <n v="1.672239"/>
    <n v="1.672239"/>
    <n v="1.7058321000000001"/>
    <n v="1.7058321000000001"/>
    <n v="1.7228904"/>
    <n v="1.7228904"/>
    <n v="222.44399999999999"/>
    <n v="222.44399999999999"/>
    <x v="0"/>
    <x v="0"/>
    <x v="0"/>
    <x v="0"/>
    <n v="1.0748551"/>
    <n v="1.0748551"/>
    <s v="222.444"/>
    <s v="222.444"/>
    <n v="0"/>
    <n v="0"/>
    <n v="0"/>
    <n v="0"/>
  </r>
  <r>
    <x v="0"/>
    <s v="P06406608"/>
    <x v="0"/>
    <x v="15"/>
    <x v="15"/>
    <x v="15"/>
    <x v="2"/>
    <x v="0"/>
    <x v="0"/>
    <x v="0"/>
    <x v="0"/>
    <x v="0"/>
    <x v="0"/>
    <n v="33.299999999999997"/>
    <n v="33.299999999999997"/>
    <d v="1987-11-28T00:00:00"/>
    <d v="1987-11-28T00:00:00"/>
    <d v="2005-11-28T00:00:00"/>
    <d v="2005-11-28T00:00:00"/>
    <n v="18"/>
    <n v="18"/>
    <n v="57"/>
    <n v="57"/>
    <x v="0"/>
    <x v="0"/>
    <s v="NA"/>
    <s v="NA"/>
    <x v="0"/>
    <x v="0"/>
    <s v="NA"/>
    <s v="NA"/>
    <x v="1"/>
    <x v="1"/>
    <s v="3.7"/>
    <s v="3.7"/>
    <n v="1.672239"/>
    <n v="1.672239"/>
    <n v="1.7058321000000001"/>
    <n v="1.7058321000000001"/>
    <n v="1.7228904"/>
    <n v="1.7228904"/>
    <n v="222.44399999999999"/>
    <n v="222.44399999999999"/>
    <x v="0"/>
    <x v="0"/>
    <x v="0"/>
    <x v="0"/>
    <n v="1.0748551"/>
    <n v="1.0748551"/>
    <s v="222.444"/>
    <s v="222.444"/>
    <n v="0"/>
    <n v="0"/>
    <n v="0"/>
    <n v="0"/>
  </r>
  <r>
    <x v="0"/>
    <s v="P06406608"/>
    <x v="0"/>
    <x v="16"/>
    <x v="16"/>
    <x v="16"/>
    <x v="2"/>
    <x v="0"/>
    <x v="0"/>
    <x v="0"/>
    <x v="0"/>
    <x v="0"/>
    <x v="0"/>
    <n v="33.299999999999997"/>
    <n v="33.299999999999997"/>
    <d v="1987-11-28T00:00:00"/>
    <d v="1987-11-28T00:00:00"/>
    <d v="2005-11-28T00:00:00"/>
    <d v="2005-11-28T00:00:00"/>
    <n v="18"/>
    <n v="18"/>
    <n v="57"/>
    <n v="57"/>
    <x v="0"/>
    <x v="0"/>
    <s v="NA"/>
    <s v="NA"/>
    <x v="0"/>
    <x v="0"/>
    <s v="NA"/>
    <s v="NA"/>
    <x v="1"/>
    <x v="1"/>
    <s v="3.7"/>
    <s v="3.7"/>
    <n v="1.672239"/>
    <n v="1.672239"/>
    <n v="1.7058321000000001"/>
    <n v="1.7058321000000001"/>
    <n v="1.7228904"/>
    <n v="1.7228905000000001"/>
    <n v="222.44399999999999"/>
    <n v="222.44399999999999"/>
    <x v="0"/>
    <x v="0"/>
    <x v="0"/>
    <x v="0"/>
    <n v="1.0748551"/>
    <n v="1.0748551"/>
    <s v="222.444"/>
    <s v="222.444"/>
    <n v="0"/>
    <n v="0"/>
    <n v="1.0000000005838672E-7"/>
    <n v="0"/>
  </r>
  <r>
    <x v="0"/>
    <s v="P06406608"/>
    <x v="0"/>
    <x v="17"/>
    <x v="17"/>
    <x v="17"/>
    <x v="1"/>
    <x v="0"/>
    <x v="0"/>
    <x v="0"/>
    <x v="0"/>
    <x v="0"/>
    <x v="0"/>
    <n v="33.299999999999997"/>
    <n v="33.299999999999997"/>
    <d v="1987-11-28T00:00:00"/>
    <d v="1987-11-28T00:00:00"/>
    <d v="2005-11-28T00:00:00"/>
    <d v="2005-11-28T00:00:00"/>
    <n v="18"/>
    <n v="18"/>
    <n v="57"/>
    <n v="57"/>
    <x v="0"/>
    <x v="0"/>
    <s v="NA"/>
    <s v="NA"/>
    <x v="0"/>
    <x v="0"/>
    <s v="NA"/>
    <s v="NA"/>
    <x v="1"/>
    <x v="1"/>
    <s v="3.7"/>
    <s v="3.7"/>
    <n v="1.672239"/>
    <n v="1.672239"/>
    <n v="1.7058321000000001"/>
    <n v="1.7058321000000001"/>
    <n v="1.7228905000000001"/>
    <n v="1.7228905000000001"/>
    <n v="222.44399999999999"/>
    <n v="222.44399999999999"/>
    <x v="0"/>
    <x v="0"/>
    <x v="0"/>
    <x v="0"/>
    <n v="1.0748551"/>
    <n v="1.0748551"/>
    <s v="222.444"/>
    <s v="222.444"/>
    <n v="0"/>
    <n v="0"/>
    <n v="0"/>
    <n v="0"/>
  </r>
  <r>
    <x v="0"/>
    <s v="P06406608"/>
    <x v="0"/>
    <x v="18"/>
    <x v="18"/>
    <x v="18"/>
    <x v="3"/>
    <x v="0"/>
    <x v="0"/>
    <x v="0"/>
    <x v="0"/>
    <x v="0"/>
    <x v="0"/>
    <n v="33.299999999999997"/>
    <n v="33.299999999999997"/>
    <d v="1987-11-28T00:00:00"/>
    <d v="1987-11-28T00:00:00"/>
    <d v="2005-11-28T00:00:00"/>
    <d v="2005-11-28T00:00:00"/>
    <n v="18"/>
    <n v="18"/>
    <n v="57"/>
    <n v="57"/>
    <x v="0"/>
    <x v="0"/>
    <s v="NA"/>
    <s v="NA"/>
    <x v="0"/>
    <x v="0"/>
    <s v="NA"/>
    <s v="NA"/>
    <x v="1"/>
    <x v="1"/>
    <s v="3.7"/>
    <s v="3.7"/>
    <n v="1.672239"/>
    <n v="1.672239"/>
    <n v="1.7058321000000001"/>
    <n v="1.7058321000000001"/>
    <n v="1.7228905000000001"/>
    <n v="1.7228905000000001"/>
    <n v="222.44399999999999"/>
    <n v="222.44399999999999"/>
    <x v="0"/>
    <x v="0"/>
    <x v="0"/>
    <x v="0"/>
    <n v="1.0748551"/>
    <n v="1.0748551"/>
    <s v="222.444"/>
    <s v="222.444"/>
    <n v="0"/>
    <n v="0"/>
    <n v="0"/>
    <n v="0"/>
  </r>
  <r>
    <x v="0"/>
    <s v="P06406608"/>
    <x v="0"/>
    <x v="19"/>
    <x v="19"/>
    <x v="19"/>
    <x v="4"/>
    <x v="0"/>
    <x v="0"/>
    <x v="0"/>
    <x v="0"/>
    <x v="0"/>
    <x v="0"/>
    <n v="33.299999999999997"/>
    <n v="33.299999999999997"/>
    <d v="1987-11-28T00:00:00"/>
    <d v="1987-11-28T00:00:00"/>
    <d v="2005-11-28T00:00:00"/>
    <d v="2005-11-28T00:00:00"/>
    <n v="18"/>
    <n v="18"/>
    <n v="57"/>
    <n v="57"/>
    <x v="0"/>
    <x v="0"/>
    <s v="NA"/>
    <s v="NA"/>
    <x v="0"/>
    <x v="0"/>
    <s v="NA"/>
    <s v="NA"/>
    <x v="1"/>
    <x v="1"/>
    <s v="3.7"/>
    <s v="3.7"/>
    <n v="1.672239"/>
    <n v="1.672239"/>
    <n v="1.7058321000000001"/>
    <n v="1.7058321000000001"/>
    <n v="1.7228905000000001"/>
    <n v="1.7228905000000001"/>
    <n v="222.44399999999999"/>
    <n v="222.44399999999999"/>
    <x v="0"/>
    <x v="0"/>
    <x v="0"/>
    <x v="0"/>
    <n v="1.0748551"/>
    <n v="1.0748551"/>
    <s v="222.444"/>
    <s v="222.444"/>
    <n v="0"/>
    <n v="0"/>
    <n v="0"/>
    <n v="0"/>
  </r>
  <r>
    <x v="0"/>
    <s v="P06406608"/>
    <x v="0"/>
    <x v="20"/>
    <x v="20"/>
    <x v="20"/>
    <x v="2"/>
    <x v="0"/>
    <x v="0"/>
    <x v="0"/>
    <x v="0"/>
    <x v="0"/>
    <x v="0"/>
    <n v="33.299999999999997"/>
    <n v="33.299999999999997"/>
    <d v="1987-11-28T00:00:00"/>
    <d v="1987-11-28T00:00:00"/>
    <d v="2005-11-28T00:00:00"/>
    <d v="2005-11-28T00:00:00"/>
    <n v="18"/>
    <n v="18"/>
    <n v="57"/>
    <n v="57"/>
    <x v="0"/>
    <x v="0"/>
    <s v="NA"/>
    <s v="NA"/>
    <x v="0"/>
    <x v="0"/>
    <s v="NA"/>
    <s v="NA"/>
    <x v="1"/>
    <x v="1"/>
    <s v="3.7"/>
    <s v="3.7"/>
    <n v="1.672239"/>
    <n v="1.6759257000000001"/>
    <n v="1.7058321000000001"/>
    <n v="1.706067"/>
    <n v="1.7228905000000001"/>
    <n v="1.7231276"/>
    <n v="222.44399999999999"/>
    <n v="222.44399999999999"/>
    <x v="0"/>
    <x v="0"/>
    <x v="0"/>
    <x v="0"/>
    <n v="1.0748551"/>
    <n v="1.0748551"/>
    <s v="222.444"/>
    <s v="222.444"/>
    <n v="3.6867000000000427E-3"/>
    <n v="2.3489999999992683E-4"/>
    <n v="2.3709999999987907E-4"/>
    <n v="0"/>
  </r>
  <r>
    <x v="0"/>
    <s v="P06406608"/>
    <x v="0"/>
    <x v="21"/>
    <x v="21"/>
    <x v="21"/>
    <x v="2"/>
    <x v="0"/>
    <x v="0"/>
    <x v="0"/>
    <x v="0"/>
    <x v="0"/>
    <x v="0"/>
    <n v="33.299999999999997"/>
    <n v="33.299999999999997"/>
    <d v="1987-11-28T00:00:00"/>
    <d v="1987-11-28T00:00:00"/>
    <d v="2005-11-28T00:00:00"/>
    <d v="2005-11-28T00:00:00"/>
    <n v="18"/>
    <n v="18"/>
    <n v="57"/>
    <n v="57"/>
    <x v="0"/>
    <x v="0"/>
    <s v="NA"/>
    <s v="NA"/>
    <x v="0"/>
    <x v="0"/>
    <s v="NA"/>
    <s v="NA"/>
    <x v="1"/>
    <x v="1"/>
    <s v="3.7"/>
    <s v="3.7"/>
    <n v="1.6759257000000001"/>
    <n v="1.6676085"/>
    <n v="1.706067"/>
    <n v="1.7134985"/>
    <n v="1.7231276"/>
    <n v="1.7306334999999999"/>
    <n v="222.44399999999999"/>
    <n v="222.44399999999999"/>
    <x v="0"/>
    <x v="0"/>
    <x v="0"/>
    <x v="0"/>
    <n v="1.0748551"/>
    <n v="1.0748551"/>
    <s v="222.444"/>
    <s v="222.444"/>
    <n v="-8.3172000000000246E-3"/>
    <n v="7.4315000000000353E-3"/>
    <n v="7.5058999999999543E-3"/>
    <n v="0"/>
  </r>
  <r>
    <x v="0"/>
    <s v="P06449475"/>
    <x v="0"/>
    <x v="0"/>
    <x v="0"/>
    <x v="0"/>
    <x v="0"/>
    <x v="0"/>
    <x v="0"/>
    <x v="1"/>
    <x v="1"/>
    <x v="1"/>
    <x v="1"/>
    <n v="1319.04"/>
    <n v="1319.04"/>
    <d v="1999-07-28T00:00:00"/>
    <d v="1999-07-28T00:00:00"/>
    <d v="2022-05-28T00:00:00"/>
    <d v="2022-05-28T00:00:00"/>
    <n v="48"/>
    <n v="48"/>
    <n v="27"/>
    <n v="27"/>
    <x v="0"/>
    <x v="0"/>
    <s v="NA"/>
    <s v="NA"/>
    <x v="0"/>
    <x v="0"/>
    <s v="NA"/>
    <s v="NA"/>
    <x v="0"/>
    <x v="0"/>
    <s v="4.58"/>
    <s v="4.58"/>
    <n v="4872.3706000000002"/>
    <n v="4872.3706000000002"/>
    <n v="4948.5443999999998"/>
    <n v="4948.5443999999998"/>
    <n v="4998.0303000000004"/>
    <n v="4998.0303000000004"/>
    <n v="5872.0569999999998"/>
    <n v="5872.0569999999998"/>
    <x v="0"/>
    <x v="0"/>
    <x v="0"/>
    <x v="0"/>
    <n v="1.1748742999999999"/>
    <n v="1.1748742999999999"/>
    <s v="3080.8286"/>
    <s v="3080.8286"/>
    <n v="0"/>
    <n v="0"/>
    <n v="0"/>
    <n v="0"/>
  </r>
  <r>
    <x v="0"/>
    <s v="P06449475"/>
    <x v="0"/>
    <x v="1"/>
    <x v="1"/>
    <x v="1"/>
    <x v="1"/>
    <x v="0"/>
    <x v="0"/>
    <x v="1"/>
    <x v="1"/>
    <x v="1"/>
    <x v="1"/>
    <n v="1319.04"/>
    <n v="1319.04"/>
    <d v="1999-07-28T00:00:00"/>
    <d v="1999-07-28T00:00:00"/>
    <d v="2022-05-28T00:00:00"/>
    <d v="2022-05-28T00:00:00"/>
    <n v="48"/>
    <n v="48"/>
    <n v="27"/>
    <n v="27"/>
    <x v="0"/>
    <x v="0"/>
    <s v="NA"/>
    <s v="NA"/>
    <x v="0"/>
    <x v="0"/>
    <s v="NA"/>
    <s v="NA"/>
    <x v="0"/>
    <x v="0"/>
    <s v="4.58"/>
    <s v="4.58"/>
    <n v="4872.3706000000002"/>
    <n v="4872.3706000000002"/>
    <n v="4948.5443999999998"/>
    <n v="4948.5443999999998"/>
    <n v="4998.0303000000004"/>
    <n v="4998.0303000000004"/>
    <n v="5872.0569999999998"/>
    <n v="5872.0569999999998"/>
    <x v="0"/>
    <x v="0"/>
    <x v="0"/>
    <x v="0"/>
    <n v="1.1748742999999999"/>
    <n v="1.1748742999999999"/>
    <s v="3080.8286"/>
    <s v="3080.8286"/>
    <n v="0"/>
    <n v="0"/>
    <n v="0"/>
    <n v="0"/>
  </r>
  <r>
    <x v="0"/>
    <s v="P06449475"/>
    <x v="0"/>
    <x v="2"/>
    <x v="2"/>
    <x v="2"/>
    <x v="2"/>
    <x v="0"/>
    <x v="0"/>
    <x v="1"/>
    <x v="1"/>
    <x v="1"/>
    <x v="1"/>
    <n v="1319.04"/>
    <n v="1319.04"/>
    <d v="1999-07-28T00:00:00"/>
    <d v="1999-07-28T00:00:00"/>
    <d v="2022-05-28T00:00:00"/>
    <d v="2022-05-28T00:00:00"/>
    <n v="48"/>
    <n v="48"/>
    <n v="27"/>
    <n v="27"/>
    <x v="0"/>
    <x v="0"/>
    <s v="NA"/>
    <s v="NA"/>
    <x v="0"/>
    <x v="0"/>
    <s v="NA"/>
    <s v="NA"/>
    <x v="0"/>
    <x v="0"/>
    <s v="4.58"/>
    <s v="4.58"/>
    <n v="4872.3706000000002"/>
    <n v="4872.3706000000002"/>
    <n v="4948.5443999999998"/>
    <n v="4948.5443999999998"/>
    <n v="4998.0303000000004"/>
    <n v="4998.03"/>
    <n v="5872.0569999999998"/>
    <n v="5872.0565999999999"/>
    <x v="0"/>
    <x v="0"/>
    <x v="0"/>
    <x v="0"/>
    <n v="1.1748742999999999"/>
    <n v="1.1748742999999999"/>
    <s v="3080.8286"/>
    <s v="3080.8286"/>
    <n v="0"/>
    <n v="0"/>
    <n v="-3.0000000060681487E-4"/>
    <n v="-3.9999999989959178E-4"/>
  </r>
  <r>
    <x v="0"/>
    <s v="P06449475"/>
    <x v="0"/>
    <x v="3"/>
    <x v="3"/>
    <x v="3"/>
    <x v="2"/>
    <x v="0"/>
    <x v="0"/>
    <x v="1"/>
    <x v="1"/>
    <x v="1"/>
    <x v="1"/>
    <n v="1319.04"/>
    <n v="1319.04"/>
    <d v="1999-07-28T00:00:00"/>
    <d v="1999-07-28T00:00:00"/>
    <d v="2022-05-28T00:00:00"/>
    <d v="2022-05-28T00:00:00"/>
    <n v="48"/>
    <n v="48"/>
    <n v="27"/>
    <n v="27"/>
    <x v="0"/>
    <x v="0"/>
    <s v="NA"/>
    <s v="NA"/>
    <x v="0"/>
    <x v="0"/>
    <s v="NA"/>
    <s v="NA"/>
    <x v="0"/>
    <x v="0"/>
    <s v="4.58"/>
    <s v="4.58"/>
    <n v="4872.3706000000002"/>
    <n v="4872.3706000000002"/>
    <n v="4948.5443999999998"/>
    <n v="4948.5443999999998"/>
    <n v="4998.03"/>
    <n v="4998.03"/>
    <n v="5872.0565999999999"/>
    <n v="5872.0565999999999"/>
    <x v="0"/>
    <x v="0"/>
    <x v="0"/>
    <x v="0"/>
    <n v="1.1748742999999999"/>
    <n v="1.1748742999999999"/>
    <s v="3080.8286"/>
    <s v="3080.8286"/>
    <n v="0"/>
    <n v="0"/>
    <n v="0"/>
    <n v="0"/>
  </r>
  <r>
    <x v="0"/>
    <s v="P06449475"/>
    <x v="0"/>
    <x v="4"/>
    <x v="4"/>
    <x v="4"/>
    <x v="2"/>
    <x v="0"/>
    <x v="0"/>
    <x v="1"/>
    <x v="1"/>
    <x v="1"/>
    <x v="1"/>
    <n v="1319.04"/>
    <n v="1319.04"/>
    <d v="1999-07-28T00:00:00"/>
    <d v="1999-07-28T00:00:00"/>
    <d v="2022-05-28T00:00:00"/>
    <d v="2022-05-28T00:00:00"/>
    <n v="48"/>
    <n v="48"/>
    <n v="27"/>
    <n v="27"/>
    <x v="0"/>
    <x v="0"/>
    <s v="NA"/>
    <s v="NA"/>
    <x v="0"/>
    <x v="0"/>
    <s v="NA"/>
    <s v="NA"/>
    <x v="0"/>
    <x v="0"/>
    <s v="4.58"/>
    <s v="4.58"/>
    <n v="4872.3706000000002"/>
    <n v="4875.808"/>
    <n v="4948.5443999999998"/>
    <n v="4948.7627000000002"/>
    <n v="4998.03"/>
    <n v="4998.2505000000001"/>
    <n v="5872.0565999999999"/>
    <n v="5872.3159999999998"/>
    <x v="0"/>
    <x v="0"/>
    <x v="0"/>
    <x v="0"/>
    <n v="1.1748742999999999"/>
    <n v="1.1748742999999999"/>
    <s v="3080.8286"/>
    <s v="3080.8286"/>
    <n v="3.4373999999997977"/>
    <n v="0.21830000000045402"/>
    <n v="0.22050000000035652"/>
    <n v="0.25939999999991414"/>
  </r>
  <r>
    <x v="0"/>
    <s v="P06449475"/>
    <x v="0"/>
    <x v="5"/>
    <x v="5"/>
    <x v="5"/>
    <x v="2"/>
    <x v="0"/>
    <x v="0"/>
    <x v="1"/>
    <x v="1"/>
    <x v="1"/>
    <x v="1"/>
    <n v="1319.04"/>
    <n v="1319.04"/>
    <d v="1999-07-28T00:00:00"/>
    <d v="1999-07-28T00:00:00"/>
    <d v="2022-05-28T00:00:00"/>
    <d v="2022-05-28T00:00:00"/>
    <n v="48"/>
    <n v="48"/>
    <n v="27"/>
    <n v="27"/>
    <x v="0"/>
    <x v="0"/>
    <s v="NA"/>
    <s v="NA"/>
    <x v="0"/>
    <x v="0"/>
    <s v="NA"/>
    <s v="NA"/>
    <x v="0"/>
    <x v="0"/>
    <s v="4.58"/>
    <s v="4.58"/>
    <n v="4875.808"/>
    <n v="4511.0590000000002"/>
    <n v="4948.7627000000002"/>
    <n v="4578.5559999999996"/>
    <n v="4998.2505000000001"/>
    <n v="4624.3419999999996"/>
    <n v="5872.3159999999998"/>
    <n v="5433.02"/>
    <x v="0"/>
    <x v="0"/>
    <x v="0"/>
    <x v="0"/>
    <n v="1.1748742999999999"/>
    <n v="1.1748742999999999"/>
    <s v="3080.8286"/>
    <s v="3080.8286"/>
    <n v="-364.7489999999998"/>
    <n v="-370.20670000000064"/>
    <n v="-373.90850000000046"/>
    <n v="-439.29599999999937"/>
  </r>
  <r>
    <x v="0"/>
    <s v="P06449475"/>
    <x v="0"/>
    <x v="6"/>
    <x v="6"/>
    <x v="6"/>
    <x v="2"/>
    <x v="0"/>
    <x v="0"/>
    <x v="1"/>
    <x v="1"/>
    <x v="1"/>
    <x v="1"/>
    <n v="1319.04"/>
    <n v="1319.04"/>
    <d v="1999-07-28T00:00:00"/>
    <d v="1999-07-28T00:00:00"/>
    <d v="2022-05-28T00:00:00"/>
    <d v="2022-05-28T00:00:00"/>
    <n v="48"/>
    <n v="48"/>
    <n v="27"/>
    <n v="27"/>
    <x v="0"/>
    <x v="0"/>
    <s v="NA"/>
    <s v="NA"/>
    <x v="0"/>
    <x v="0"/>
    <s v="NA"/>
    <s v="NA"/>
    <x v="0"/>
    <x v="0"/>
    <s v="4.58"/>
    <s v="4.58"/>
    <n v="4511.0590000000002"/>
    <n v="4527.9440000000004"/>
    <n v="4578.5559999999996"/>
    <n v="4596.2240000000002"/>
    <n v="4624.3419999999996"/>
    <n v="4642.1864999999998"/>
    <n v="5433.02"/>
    <n v="5453.9859999999999"/>
    <x v="0"/>
    <x v="0"/>
    <x v="0"/>
    <x v="0"/>
    <n v="1.1748742999999999"/>
    <n v="1.1748742999999999"/>
    <s v="3080.8286"/>
    <s v="3080.8286"/>
    <n v="16.885000000000218"/>
    <n v="17.668000000000575"/>
    <n v="17.844500000000153"/>
    <n v="20.96599999999944"/>
  </r>
  <r>
    <x v="0"/>
    <s v="P06449475"/>
    <x v="0"/>
    <x v="7"/>
    <x v="7"/>
    <x v="7"/>
    <x v="1"/>
    <x v="0"/>
    <x v="0"/>
    <x v="1"/>
    <x v="1"/>
    <x v="1"/>
    <x v="1"/>
    <n v="1319.04"/>
    <n v="1319.04"/>
    <d v="1999-07-28T00:00:00"/>
    <d v="1999-07-28T00:00:00"/>
    <d v="2022-05-28T00:00:00"/>
    <d v="2022-05-28T00:00:00"/>
    <n v="48"/>
    <n v="48"/>
    <n v="27"/>
    <n v="27"/>
    <x v="0"/>
    <x v="0"/>
    <s v="NA"/>
    <s v="NA"/>
    <x v="0"/>
    <x v="0"/>
    <s v="NA"/>
    <s v="NA"/>
    <x v="0"/>
    <x v="0"/>
    <s v="4.58"/>
    <s v="4.58"/>
    <n v="4527.9440000000004"/>
    <n v="4527.9440000000004"/>
    <n v="4596.2240000000002"/>
    <n v="4596.2240000000002"/>
    <n v="4642.1864999999998"/>
    <n v="4642.1864999999998"/>
    <n v="5453.9859999999999"/>
    <n v="5453.9859999999999"/>
    <x v="0"/>
    <x v="0"/>
    <x v="0"/>
    <x v="0"/>
    <n v="1.1748742999999999"/>
    <n v="1.1748742999999999"/>
    <s v="3080.8286"/>
    <s v="3080.8286"/>
    <n v="0"/>
    <n v="0"/>
    <n v="0"/>
    <n v="0"/>
  </r>
  <r>
    <x v="0"/>
    <s v="P06449475"/>
    <x v="0"/>
    <x v="8"/>
    <x v="8"/>
    <x v="8"/>
    <x v="2"/>
    <x v="0"/>
    <x v="0"/>
    <x v="1"/>
    <x v="1"/>
    <x v="1"/>
    <x v="1"/>
    <n v="1319.04"/>
    <n v="1319.04"/>
    <d v="1999-07-28T00:00:00"/>
    <d v="1999-07-28T00:00:00"/>
    <d v="2022-05-28T00:00:00"/>
    <d v="2022-05-28T00:00:00"/>
    <n v="48"/>
    <n v="48"/>
    <n v="27"/>
    <n v="27"/>
    <x v="0"/>
    <x v="0"/>
    <s v="NA"/>
    <s v="NA"/>
    <x v="0"/>
    <x v="0"/>
    <s v="NA"/>
    <s v="NA"/>
    <x v="0"/>
    <x v="0"/>
    <s v="4.58"/>
    <s v="4.58"/>
    <n v="4527.9440000000004"/>
    <n v="4527.9440000000004"/>
    <n v="4596.2240000000002"/>
    <n v="4596.2240000000002"/>
    <n v="4642.1864999999998"/>
    <n v="4642.1864999999998"/>
    <n v="5453.9859999999999"/>
    <n v="5453.9859999999999"/>
    <x v="0"/>
    <x v="0"/>
    <x v="0"/>
    <x v="0"/>
    <n v="1.1748742999999999"/>
    <n v="1.1748742999999999"/>
    <s v="3080.8286"/>
    <s v="3080.8286"/>
    <n v="0"/>
    <n v="0"/>
    <n v="0"/>
    <n v="0"/>
  </r>
  <r>
    <x v="0"/>
    <s v="P06449475"/>
    <x v="0"/>
    <x v="9"/>
    <x v="9"/>
    <x v="9"/>
    <x v="2"/>
    <x v="0"/>
    <x v="0"/>
    <x v="1"/>
    <x v="1"/>
    <x v="1"/>
    <x v="1"/>
    <n v="1319.04"/>
    <n v="1319.04"/>
    <d v="1999-07-28T00:00:00"/>
    <d v="1999-07-28T00:00:00"/>
    <d v="2022-05-28T00:00:00"/>
    <d v="2022-05-28T00:00:00"/>
    <n v="48"/>
    <n v="48"/>
    <n v="27"/>
    <n v="27"/>
    <x v="0"/>
    <x v="0"/>
    <s v="NA"/>
    <s v="NA"/>
    <x v="0"/>
    <x v="0"/>
    <s v="NA"/>
    <s v="NA"/>
    <x v="0"/>
    <x v="0"/>
    <s v="4.58"/>
    <s v="4.58"/>
    <n v="4527.9440000000004"/>
    <n v="4527.9440000000004"/>
    <n v="4596.2240000000002"/>
    <n v="4596.2240000000002"/>
    <n v="4642.1864999999998"/>
    <n v="4642.1864999999998"/>
    <n v="5453.9859999999999"/>
    <n v="5453.9859999999999"/>
    <x v="0"/>
    <x v="0"/>
    <x v="0"/>
    <x v="0"/>
    <n v="1.1748742999999999"/>
    <n v="1.1748742999999999"/>
    <s v="3080.8286"/>
    <s v="3080.8286"/>
    <n v="0"/>
    <n v="0"/>
    <n v="0"/>
    <n v="0"/>
  </r>
  <r>
    <x v="0"/>
    <s v="P06449475"/>
    <x v="0"/>
    <x v="10"/>
    <x v="10"/>
    <x v="10"/>
    <x v="2"/>
    <x v="0"/>
    <x v="0"/>
    <x v="1"/>
    <x v="1"/>
    <x v="1"/>
    <x v="1"/>
    <n v="1319.04"/>
    <n v="1319.04"/>
    <d v="1999-07-28T00:00:00"/>
    <d v="1999-07-28T00:00:00"/>
    <d v="2022-05-28T00:00:00"/>
    <d v="2022-05-28T00:00:00"/>
    <n v="48"/>
    <n v="48"/>
    <n v="27"/>
    <n v="27"/>
    <x v="0"/>
    <x v="0"/>
    <s v="NA"/>
    <s v="NA"/>
    <x v="0"/>
    <x v="0"/>
    <s v="NA"/>
    <s v="NA"/>
    <x v="0"/>
    <x v="0"/>
    <s v="4.58"/>
    <s v="4.58"/>
    <n v="4527.9440000000004"/>
    <n v="4498.5119999999997"/>
    <n v="4596.2240000000002"/>
    <n v="4566.3490000000002"/>
    <n v="4642.1864999999998"/>
    <n v="4612.0127000000002"/>
    <n v="5453.9859999999999"/>
    <n v="5418.5349999999999"/>
    <x v="0"/>
    <x v="0"/>
    <x v="0"/>
    <x v="0"/>
    <n v="1.1748742999999999"/>
    <n v="1.1748742999999999"/>
    <s v="3080.8286"/>
    <s v="3080.8286"/>
    <n v="-29.432000000000698"/>
    <n v="-29.875"/>
    <n v="-30.173799999999574"/>
    <n v="-35.451000000000022"/>
  </r>
  <r>
    <x v="0"/>
    <s v="P06449475"/>
    <x v="0"/>
    <x v="11"/>
    <x v="11"/>
    <x v="11"/>
    <x v="2"/>
    <x v="0"/>
    <x v="0"/>
    <x v="1"/>
    <x v="1"/>
    <x v="1"/>
    <x v="1"/>
    <n v="1319.04"/>
    <n v="1319.04"/>
    <d v="1999-07-28T00:00:00"/>
    <d v="1999-07-28T00:00:00"/>
    <d v="2022-05-28T00:00:00"/>
    <d v="2022-05-28T00:00:00"/>
    <n v="48"/>
    <n v="48"/>
    <n v="27"/>
    <n v="27"/>
    <x v="0"/>
    <x v="0"/>
    <s v="NA"/>
    <s v="NA"/>
    <x v="0"/>
    <x v="0"/>
    <s v="NA"/>
    <s v="NA"/>
    <x v="0"/>
    <x v="0"/>
    <s v="4.58"/>
    <s v="4.58"/>
    <n v="4498.5119999999997"/>
    <n v="4495.0326999999997"/>
    <n v="4566.3490000000002"/>
    <n v="4562.8163999999997"/>
    <n v="4612.0127000000002"/>
    <n v="4608.4443000000001"/>
    <n v="5418.5349999999999"/>
    <n v="5414.3433000000005"/>
    <x v="0"/>
    <x v="0"/>
    <x v="0"/>
    <x v="0"/>
    <n v="1.1748742999999999"/>
    <n v="1.1748742999999999"/>
    <s v="3080.8286"/>
    <s v="3080.8286"/>
    <n v="-3.4792999999999665"/>
    <n v="-3.5326000000004569"/>
    <n v="-3.5684000000001106"/>
    <n v="-4.1916999999994005"/>
  </r>
  <r>
    <x v="0"/>
    <s v="P06449475"/>
    <x v="0"/>
    <x v="12"/>
    <x v="12"/>
    <x v="12"/>
    <x v="2"/>
    <x v="0"/>
    <x v="0"/>
    <x v="1"/>
    <x v="1"/>
    <x v="1"/>
    <x v="1"/>
    <n v="1319.04"/>
    <n v="1319.04"/>
    <d v="1999-07-28T00:00:00"/>
    <d v="1999-07-28T00:00:00"/>
    <d v="2022-05-28T00:00:00"/>
    <d v="2022-05-28T00:00:00"/>
    <n v="48"/>
    <n v="48"/>
    <n v="27"/>
    <n v="27"/>
    <x v="0"/>
    <x v="0"/>
    <s v="NA"/>
    <s v="NA"/>
    <x v="0"/>
    <x v="0"/>
    <s v="NA"/>
    <s v="NA"/>
    <x v="0"/>
    <x v="0"/>
    <s v="4.58"/>
    <s v="4.58"/>
    <n v="4495.0326999999997"/>
    <n v="4511.8573999999999"/>
    <n v="4562.8163999999997"/>
    <n v="4579.9844000000003"/>
    <n v="4608.4443000000001"/>
    <n v="4625.7839999999997"/>
    <n v="5414.3433000000005"/>
    <n v="5434.7150000000001"/>
    <x v="0"/>
    <x v="0"/>
    <x v="0"/>
    <x v="0"/>
    <n v="1.1748742999999999"/>
    <n v="1.1748742999999999"/>
    <s v="3080.8286"/>
    <s v="3080.8286"/>
    <n v="16.824700000000121"/>
    <n v="17.168000000000575"/>
    <n v="17.339699999999539"/>
    <n v="20.371699999999691"/>
  </r>
  <r>
    <x v="0"/>
    <s v="P06449475"/>
    <x v="0"/>
    <x v="13"/>
    <x v="13"/>
    <x v="13"/>
    <x v="2"/>
    <x v="0"/>
    <x v="0"/>
    <x v="1"/>
    <x v="1"/>
    <x v="1"/>
    <x v="1"/>
    <n v="1319.04"/>
    <n v="1319.04"/>
    <d v="1999-07-28T00:00:00"/>
    <d v="1999-07-28T00:00:00"/>
    <d v="2022-05-28T00:00:00"/>
    <d v="2022-05-28T00:00:00"/>
    <n v="48"/>
    <n v="48"/>
    <n v="27"/>
    <n v="27"/>
    <x v="0"/>
    <x v="0"/>
    <s v="NA"/>
    <s v="NA"/>
    <x v="0"/>
    <x v="0"/>
    <s v="NA"/>
    <s v="NA"/>
    <x v="0"/>
    <x v="0"/>
    <s v="4.58"/>
    <s v="4.58"/>
    <n v="4511.8573999999999"/>
    <n v="4511.8573999999999"/>
    <n v="4579.9844000000003"/>
    <n v="4579.9844000000003"/>
    <n v="4625.7839999999997"/>
    <n v="4625.7839999999997"/>
    <n v="5434.7150000000001"/>
    <n v="5434.7150000000001"/>
    <x v="0"/>
    <x v="0"/>
    <x v="0"/>
    <x v="0"/>
    <n v="1.1748742999999999"/>
    <n v="1.1748742999999999"/>
    <s v="3080.8286"/>
    <s v="3087.1033"/>
    <n v="0"/>
    <n v="0"/>
    <n v="0"/>
    <n v="0"/>
  </r>
  <r>
    <x v="0"/>
    <s v="P06449475"/>
    <x v="0"/>
    <x v="14"/>
    <x v="14"/>
    <x v="14"/>
    <x v="2"/>
    <x v="0"/>
    <x v="0"/>
    <x v="1"/>
    <x v="1"/>
    <x v="1"/>
    <x v="1"/>
    <n v="1319.04"/>
    <n v="1319.04"/>
    <d v="1999-07-28T00:00:00"/>
    <d v="1999-07-28T00:00:00"/>
    <d v="2022-05-28T00:00:00"/>
    <d v="2022-05-28T00:00:00"/>
    <n v="48"/>
    <n v="48"/>
    <n v="27"/>
    <n v="27"/>
    <x v="0"/>
    <x v="0"/>
    <s v="NA"/>
    <s v="NA"/>
    <x v="0"/>
    <x v="0"/>
    <s v="NA"/>
    <s v="NA"/>
    <x v="0"/>
    <x v="0"/>
    <s v="4.58"/>
    <s v="4.58"/>
    <n v="4511.8573999999999"/>
    <n v="4511.8573999999999"/>
    <n v="4579.9844000000003"/>
    <n v="4579.9844000000003"/>
    <n v="4625.7839999999997"/>
    <n v="4625.7839999999997"/>
    <n v="5434.7150000000001"/>
    <n v="5434.7150000000001"/>
    <x v="0"/>
    <x v="0"/>
    <x v="0"/>
    <x v="0"/>
    <n v="1.1748742999999999"/>
    <n v="1.1748742999999999"/>
    <s v="3087.1033"/>
    <s v="3087.1033"/>
    <n v="0"/>
    <n v="0"/>
    <n v="0"/>
    <n v="0"/>
  </r>
  <r>
    <x v="0"/>
    <s v="P06449475"/>
    <x v="0"/>
    <x v="15"/>
    <x v="15"/>
    <x v="15"/>
    <x v="2"/>
    <x v="0"/>
    <x v="0"/>
    <x v="1"/>
    <x v="1"/>
    <x v="1"/>
    <x v="1"/>
    <n v="1319.04"/>
    <n v="1319.04"/>
    <d v="1999-07-28T00:00:00"/>
    <d v="1999-07-28T00:00:00"/>
    <d v="2022-05-28T00:00:00"/>
    <d v="2022-05-28T00:00:00"/>
    <n v="48"/>
    <n v="48"/>
    <n v="27"/>
    <n v="27"/>
    <x v="0"/>
    <x v="0"/>
    <s v="NA"/>
    <s v="NA"/>
    <x v="0"/>
    <x v="0"/>
    <s v="NA"/>
    <s v="NA"/>
    <x v="0"/>
    <x v="0"/>
    <s v="4.58"/>
    <s v="4.58"/>
    <n v="4511.8573999999999"/>
    <n v="4511.8573999999999"/>
    <n v="4579.9844000000003"/>
    <n v="4579.9844000000003"/>
    <n v="4625.7839999999997"/>
    <n v="4625.7839999999997"/>
    <n v="5434.7150000000001"/>
    <n v="5434.7150000000001"/>
    <x v="0"/>
    <x v="0"/>
    <x v="0"/>
    <x v="0"/>
    <n v="1.1748742999999999"/>
    <n v="1.1748742999999999"/>
    <s v="3087.1033"/>
    <s v="3087.1033"/>
    <n v="0"/>
    <n v="0"/>
    <n v="0"/>
    <n v="0"/>
  </r>
  <r>
    <x v="0"/>
    <s v="P06449475"/>
    <x v="0"/>
    <x v="16"/>
    <x v="16"/>
    <x v="16"/>
    <x v="2"/>
    <x v="0"/>
    <x v="0"/>
    <x v="1"/>
    <x v="1"/>
    <x v="1"/>
    <x v="1"/>
    <n v="1319.04"/>
    <n v="1319.04"/>
    <d v="1999-07-28T00:00:00"/>
    <d v="1999-07-28T00:00:00"/>
    <d v="2022-05-28T00:00:00"/>
    <d v="2022-05-28T00:00:00"/>
    <n v="48"/>
    <n v="48"/>
    <n v="27"/>
    <n v="27"/>
    <x v="0"/>
    <x v="0"/>
    <s v="NA"/>
    <s v="NA"/>
    <x v="0"/>
    <x v="0"/>
    <s v="NA"/>
    <s v="NA"/>
    <x v="0"/>
    <x v="0"/>
    <s v="4.58"/>
    <s v="4.58"/>
    <n v="4511.8573999999999"/>
    <n v="4511.8573999999999"/>
    <n v="4579.9844000000003"/>
    <n v="4579.9844000000003"/>
    <n v="4625.7839999999997"/>
    <n v="4625.7847000000002"/>
    <n v="5434.7150000000001"/>
    <n v="5434.7152999999998"/>
    <x v="0"/>
    <x v="0"/>
    <x v="0"/>
    <x v="0"/>
    <n v="1.1748742999999999"/>
    <n v="1.1748742999999999"/>
    <s v="3087.1033"/>
    <s v="3087.1033"/>
    <n v="0"/>
    <n v="0"/>
    <n v="7.0000000050640665E-4"/>
    <n v="2.9999999969732016E-4"/>
  </r>
  <r>
    <x v="0"/>
    <s v="P06449475"/>
    <x v="0"/>
    <x v="17"/>
    <x v="17"/>
    <x v="17"/>
    <x v="1"/>
    <x v="0"/>
    <x v="0"/>
    <x v="1"/>
    <x v="1"/>
    <x v="1"/>
    <x v="1"/>
    <n v="1319.04"/>
    <n v="1319.04"/>
    <d v="1999-07-28T00:00:00"/>
    <d v="1999-07-28T00:00:00"/>
    <d v="2022-05-28T00:00:00"/>
    <d v="2022-05-28T00:00:00"/>
    <n v="48"/>
    <n v="48"/>
    <n v="27"/>
    <n v="27"/>
    <x v="0"/>
    <x v="0"/>
    <s v="NA"/>
    <s v="NA"/>
    <x v="0"/>
    <x v="0"/>
    <s v="NA"/>
    <s v="NA"/>
    <x v="0"/>
    <x v="0"/>
    <s v="4.58"/>
    <s v="4.58"/>
    <n v="4511.8573999999999"/>
    <n v="4511.8573999999999"/>
    <n v="4579.9844000000003"/>
    <n v="4579.9844000000003"/>
    <n v="4625.7847000000002"/>
    <n v="4625.7847000000002"/>
    <n v="5434.7152999999998"/>
    <n v="5434.7152999999998"/>
    <x v="0"/>
    <x v="0"/>
    <x v="0"/>
    <x v="0"/>
    <n v="1.1748742999999999"/>
    <n v="1.1748742999999999"/>
    <s v="3087.1033"/>
    <s v="3087.1033"/>
    <n v="0"/>
    <n v="0"/>
    <n v="0"/>
    <n v="0"/>
  </r>
  <r>
    <x v="0"/>
    <s v="P06449475"/>
    <x v="0"/>
    <x v="18"/>
    <x v="18"/>
    <x v="18"/>
    <x v="3"/>
    <x v="0"/>
    <x v="0"/>
    <x v="1"/>
    <x v="1"/>
    <x v="1"/>
    <x v="1"/>
    <n v="1319.04"/>
    <n v="1319.04"/>
    <d v="1999-07-28T00:00:00"/>
    <d v="1999-07-28T00:00:00"/>
    <d v="2022-05-28T00:00:00"/>
    <d v="2022-05-28T00:00:00"/>
    <n v="48"/>
    <n v="48"/>
    <n v="27"/>
    <n v="27"/>
    <x v="0"/>
    <x v="0"/>
    <s v="NA"/>
    <s v="NA"/>
    <x v="0"/>
    <x v="0"/>
    <s v="NA"/>
    <s v="NA"/>
    <x v="0"/>
    <x v="0"/>
    <s v="4.58"/>
    <s v="4.58"/>
    <n v="4511.8573999999999"/>
    <n v="4511.8573999999999"/>
    <n v="4579.9844000000003"/>
    <n v="4579.9844000000003"/>
    <n v="4625.7847000000002"/>
    <n v="4625.7847000000002"/>
    <n v="5434.7152999999998"/>
    <n v="5434.7152999999998"/>
    <x v="0"/>
    <x v="0"/>
    <x v="0"/>
    <x v="0"/>
    <n v="1.1748742999999999"/>
    <n v="1.1748742999999999"/>
    <s v="3087.1033"/>
    <s v="3087.1033"/>
    <n v="0"/>
    <n v="0"/>
    <n v="0"/>
    <n v="0"/>
  </r>
  <r>
    <x v="0"/>
    <s v="P06449475"/>
    <x v="0"/>
    <x v="19"/>
    <x v="19"/>
    <x v="19"/>
    <x v="4"/>
    <x v="0"/>
    <x v="0"/>
    <x v="1"/>
    <x v="1"/>
    <x v="1"/>
    <x v="1"/>
    <n v="1319.04"/>
    <n v="1319.04"/>
    <d v="1999-07-28T00:00:00"/>
    <d v="1999-07-28T00:00:00"/>
    <d v="2022-05-28T00:00:00"/>
    <d v="2022-05-28T00:00:00"/>
    <n v="48"/>
    <n v="48"/>
    <n v="27"/>
    <n v="27"/>
    <x v="0"/>
    <x v="0"/>
    <s v="NA"/>
    <s v="NA"/>
    <x v="0"/>
    <x v="0"/>
    <s v="NA"/>
    <s v="NA"/>
    <x v="0"/>
    <x v="0"/>
    <s v="4.58"/>
    <s v="4.58"/>
    <n v="4511.8573999999999"/>
    <n v="4511.8573999999999"/>
    <n v="4579.9844000000003"/>
    <n v="4579.9844000000003"/>
    <n v="4625.7847000000002"/>
    <n v="4625.7847000000002"/>
    <n v="5434.7152999999998"/>
    <n v="5434.7152999999998"/>
    <x v="0"/>
    <x v="0"/>
    <x v="0"/>
    <x v="0"/>
    <n v="1.1748742999999999"/>
    <n v="1.1748742999999999"/>
    <s v="3087.1033"/>
    <s v="3087.1033"/>
    <n v="0"/>
    <n v="0"/>
    <n v="0"/>
    <n v="0"/>
  </r>
  <r>
    <x v="0"/>
    <s v="P06449475"/>
    <x v="0"/>
    <x v="20"/>
    <x v="20"/>
    <x v="20"/>
    <x v="2"/>
    <x v="0"/>
    <x v="0"/>
    <x v="1"/>
    <x v="1"/>
    <x v="1"/>
    <x v="1"/>
    <n v="1319.04"/>
    <n v="1319.04"/>
    <d v="1999-07-28T00:00:00"/>
    <d v="1999-07-28T00:00:00"/>
    <d v="2022-05-28T00:00:00"/>
    <d v="2022-05-28T00:00:00"/>
    <n v="48"/>
    <n v="48"/>
    <n v="27"/>
    <n v="27"/>
    <x v="0"/>
    <x v="0"/>
    <s v="NA"/>
    <s v="NA"/>
    <x v="0"/>
    <x v="0"/>
    <s v="NA"/>
    <s v="NA"/>
    <x v="0"/>
    <x v="0"/>
    <s v="4.58"/>
    <s v="4.58"/>
    <n v="4511.8573999999999"/>
    <n v="4522.0739999999996"/>
    <n v="4579.9844000000003"/>
    <n v="4580.6323000000002"/>
    <n v="4625.7847000000002"/>
    <n v="4626.4385000000002"/>
    <n v="5434.7152999999998"/>
    <n v="5435.4834000000001"/>
    <x v="0"/>
    <x v="0"/>
    <x v="0"/>
    <x v="0"/>
    <n v="1.1748742999999999"/>
    <n v="1.1748742999999999"/>
    <s v="3087.1033"/>
    <s v="3087.1033"/>
    <n v="10.216599999999744"/>
    <n v="0.64789999999993597"/>
    <n v="0.65380000000004657"/>
    <n v="0.76810000000023138"/>
  </r>
  <r>
    <x v="0"/>
    <s v="P06449475"/>
    <x v="0"/>
    <x v="21"/>
    <x v="21"/>
    <x v="21"/>
    <x v="2"/>
    <x v="0"/>
    <x v="0"/>
    <x v="1"/>
    <x v="1"/>
    <x v="1"/>
    <x v="1"/>
    <n v="1319.04"/>
    <n v="1319.04"/>
    <d v="1999-07-28T00:00:00"/>
    <d v="1999-07-28T00:00:00"/>
    <d v="2022-05-28T00:00:00"/>
    <d v="2022-05-28T00:00:00"/>
    <n v="48"/>
    <n v="48"/>
    <n v="27"/>
    <n v="27"/>
    <x v="0"/>
    <x v="0"/>
    <s v="NA"/>
    <s v="NA"/>
    <x v="0"/>
    <x v="0"/>
    <s v="NA"/>
    <s v="NA"/>
    <x v="0"/>
    <x v="0"/>
    <s v="4.58"/>
    <s v="4.58"/>
    <n v="4522.0739999999996"/>
    <n v="4505.2114000000001"/>
    <n v="4580.6323000000002"/>
    <n v="4596.6522999999997"/>
    <n v="4626.4385000000002"/>
    <n v="4642.6189999999997"/>
    <n v="5435.4834000000001"/>
    <n v="5454.4937"/>
    <x v="0"/>
    <x v="0"/>
    <x v="0"/>
    <x v="0"/>
    <n v="1.1748742999999999"/>
    <n v="1.1748742999999999"/>
    <s v="3087.1033"/>
    <s v="3087.1033"/>
    <n v="-16.862599999999475"/>
    <n v="16.019999999999527"/>
    <n v="16.180499999999483"/>
    <n v="19.010299999999916"/>
  </r>
  <r>
    <x v="0"/>
    <s v="P06545184"/>
    <x v="0"/>
    <x v="0"/>
    <x v="0"/>
    <x v="0"/>
    <x v="0"/>
    <x v="0"/>
    <x v="0"/>
    <x v="1"/>
    <x v="1"/>
    <x v="2"/>
    <x v="2"/>
    <n v="55.575000000000003"/>
    <n v="55.575000000000003"/>
    <d v="1995-02-21T00:00:00"/>
    <d v="1995-02-21T00:00:00"/>
    <d v="2025-01-01T00:00:00"/>
    <d v="2025-01-01T00:00:00"/>
    <n v="45"/>
    <n v="45"/>
    <n v="30"/>
    <n v="30"/>
    <x v="1"/>
    <x v="1"/>
    <s v="NA"/>
    <s v="NA"/>
    <x v="0"/>
    <x v="0"/>
    <s v="NA"/>
    <s v="NA"/>
    <x v="1"/>
    <x v="1"/>
    <s v="2.47"/>
    <s v="2.47"/>
    <n v="322.31081999999998"/>
    <n v="322.31081999999998"/>
    <n v="328.21100000000001"/>
    <n v="328.21100000000001"/>
    <n v="331.49310000000003"/>
    <n v="331.49310000000003"/>
    <n v="381.81799999999998"/>
    <n v="381.81799999999998"/>
    <x v="0"/>
    <x v="0"/>
    <x v="0"/>
    <x v="0"/>
    <n v="1.1518128000000001"/>
    <n v="1.1518128000000001"/>
    <s v="305.6625"/>
    <s v="305.6625"/>
    <n v="0"/>
    <n v="0"/>
    <n v="0"/>
    <n v="0"/>
  </r>
  <r>
    <x v="0"/>
    <s v="P06545184"/>
    <x v="0"/>
    <x v="1"/>
    <x v="1"/>
    <x v="1"/>
    <x v="1"/>
    <x v="0"/>
    <x v="0"/>
    <x v="1"/>
    <x v="1"/>
    <x v="2"/>
    <x v="2"/>
    <n v="55.575000000000003"/>
    <n v="55.575000000000003"/>
    <d v="1995-02-21T00:00:00"/>
    <d v="1995-02-21T00:00:00"/>
    <d v="2025-01-01T00:00:00"/>
    <d v="2025-01-01T00:00:00"/>
    <n v="45"/>
    <n v="45"/>
    <n v="30"/>
    <n v="30"/>
    <x v="1"/>
    <x v="1"/>
    <s v="NA"/>
    <s v="NA"/>
    <x v="0"/>
    <x v="0"/>
    <s v="NA"/>
    <s v="NA"/>
    <x v="1"/>
    <x v="1"/>
    <s v="2.47"/>
    <s v="2.47"/>
    <n v="322.31081999999998"/>
    <n v="322.31081999999998"/>
    <n v="328.21100000000001"/>
    <n v="328.21100000000001"/>
    <n v="331.49310000000003"/>
    <n v="331.49310000000003"/>
    <n v="381.81799999999998"/>
    <n v="381.81799999999998"/>
    <x v="0"/>
    <x v="0"/>
    <x v="0"/>
    <x v="0"/>
    <n v="1.1518128000000001"/>
    <n v="1.1518128000000001"/>
    <s v="305.6625"/>
    <s v="305.6625"/>
    <n v="0"/>
    <n v="0"/>
    <n v="0"/>
    <n v="0"/>
  </r>
  <r>
    <x v="0"/>
    <s v="P06545184"/>
    <x v="0"/>
    <x v="2"/>
    <x v="2"/>
    <x v="2"/>
    <x v="2"/>
    <x v="0"/>
    <x v="0"/>
    <x v="1"/>
    <x v="1"/>
    <x v="2"/>
    <x v="2"/>
    <n v="55.575000000000003"/>
    <n v="55.575000000000003"/>
    <d v="1995-02-21T00:00:00"/>
    <d v="1995-02-21T00:00:00"/>
    <d v="2025-01-01T00:00:00"/>
    <d v="2025-01-01T00:00:00"/>
    <n v="45"/>
    <n v="45"/>
    <n v="30"/>
    <n v="30"/>
    <x v="1"/>
    <x v="1"/>
    <s v="NA"/>
    <s v="NA"/>
    <x v="0"/>
    <x v="0"/>
    <s v="NA"/>
    <s v="NA"/>
    <x v="1"/>
    <x v="1"/>
    <s v="2.47"/>
    <s v="2.47"/>
    <n v="322.31081999999998"/>
    <n v="322.31081999999998"/>
    <n v="328.21100000000001"/>
    <n v="328.21100000000001"/>
    <n v="331.49310000000003"/>
    <n v="331.49310000000003"/>
    <n v="381.81799999999998"/>
    <n v="381.81799999999998"/>
    <x v="0"/>
    <x v="0"/>
    <x v="0"/>
    <x v="0"/>
    <n v="1.1518128000000001"/>
    <n v="1.1518128000000001"/>
    <s v="305.6625"/>
    <s v="305.6625"/>
    <n v="0"/>
    <n v="0"/>
    <n v="0"/>
    <n v="0"/>
  </r>
  <r>
    <x v="0"/>
    <s v="P06545184"/>
    <x v="0"/>
    <x v="3"/>
    <x v="3"/>
    <x v="3"/>
    <x v="2"/>
    <x v="0"/>
    <x v="0"/>
    <x v="1"/>
    <x v="1"/>
    <x v="2"/>
    <x v="2"/>
    <n v="55.575000000000003"/>
    <n v="55.575000000000003"/>
    <d v="1995-02-21T00:00:00"/>
    <d v="1995-02-21T00:00:00"/>
    <d v="2025-01-01T00:00:00"/>
    <d v="2025-01-01T00:00:00"/>
    <n v="45"/>
    <n v="45"/>
    <n v="30"/>
    <n v="30"/>
    <x v="1"/>
    <x v="1"/>
    <s v="NA"/>
    <s v="NA"/>
    <x v="0"/>
    <x v="0"/>
    <s v="NA"/>
    <s v="NA"/>
    <x v="1"/>
    <x v="1"/>
    <s v="2.47"/>
    <s v="2.47"/>
    <n v="322.31081999999998"/>
    <n v="322.31081999999998"/>
    <n v="328.21100000000001"/>
    <n v="328.21100000000001"/>
    <n v="331.49310000000003"/>
    <n v="331.49310000000003"/>
    <n v="381.81799999999998"/>
    <n v="381.81799999999998"/>
    <x v="0"/>
    <x v="0"/>
    <x v="0"/>
    <x v="0"/>
    <n v="1.1518128000000001"/>
    <n v="1.1518128000000001"/>
    <s v="305.6625"/>
    <s v="305.6625"/>
    <n v="0"/>
    <n v="0"/>
    <n v="0"/>
    <n v="0"/>
  </r>
  <r>
    <x v="0"/>
    <s v="P06545184"/>
    <x v="0"/>
    <x v="4"/>
    <x v="4"/>
    <x v="4"/>
    <x v="2"/>
    <x v="0"/>
    <x v="0"/>
    <x v="1"/>
    <x v="1"/>
    <x v="2"/>
    <x v="2"/>
    <n v="55.575000000000003"/>
    <n v="55.575000000000003"/>
    <d v="1995-02-21T00:00:00"/>
    <d v="1995-02-21T00:00:00"/>
    <d v="2025-01-01T00:00:00"/>
    <d v="2025-01-01T00:00:00"/>
    <n v="45"/>
    <n v="45"/>
    <n v="30"/>
    <n v="30"/>
    <x v="1"/>
    <x v="1"/>
    <s v="NA"/>
    <s v="NA"/>
    <x v="0"/>
    <x v="0"/>
    <s v="NA"/>
    <s v="NA"/>
    <x v="1"/>
    <x v="1"/>
    <s v="2.47"/>
    <s v="2.47"/>
    <n v="322.31081999999998"/>
    <n v="322.53823999999997"/>
    <n v="328.21100000000001"/>
    <n v="328.22546"/>
    <n v="331.49310000000003"/>
    <n v="331.50772000000001"/>
    <n v="381.81799999999998"/>
    <n v="381.83483999999999"/>
    <x v="0"/>
    <x v="0"/>
    <x v="0"/>
    <x v="0"/>
    <n v="1.1518128000000001"/>
    <n v="1.1518128000000001"/>
    <s v="305.6625"/>
    <s v="305.6625"/>
    <n v="0.22741999999999507"/>
    <n v="1.4459999999985484E-2"/>
    <n v="1.4619999999979427E-2"/>
    <n v="1.6840000000001965E-2"/>
  </r>
  <r>
    <x v="0"/>
    <s v="P06545184"/>
    <x v="0"/>
    <x v="5"/>
    <x v="5"/>
    <x v="5"/>
    <x v="2"/>
    <x v="0"/>
    <x v="0"/>
    <x v="1"/>
    <x v="1"/>
    <x v="2"/>
    <x v="2"/>
    <n v="55.575000000000003"/>
    <n v="55.575000000000003"/>
    <d v="1995-02-21T00:00:00"/>
    <d v="1995-02-21T00:00:00"/>
    <d v="2025-01-01T00:00:00"/>
    <d v="2025-01-01T00:00:00"/>
    <n v="45"/>
    <n v="45"/>
    <n v="30"/>
    <n v="30"/>
    <x v="1"/>
    <x v="1"/>
    <s v="NA"/>
    <s v="NA"/>
    <x v="0"/>
    <x v="0"/>
    <s v="NA"/>
    <s v="NA"/>
    <x v="1"/>
    <x v="1"/>
    <s v="2.47"/>
    <s v="2.47"/>
    <n v="322.53823999999997"/>
    <n v="298.488"/>
    <n v="328.22546"/>
    <n v="303.75054999999998"/>
    <n v="331.50772000000001"/>
    <n v="306.78805999999997"/>
    <n v="381.83483999999999"/>
    <n v="353.36239999999998"/>
    <x v="0"/>
    <x v="0"/>
    <x v="0"/>
    <x v="0"/>
    <n v="1.1518128000000001"/>
    <n v="1.1518128000000001"/>
    <s v="305.6625"/>
    <s v="305.6625"/>
    <n v="-24.050239999999974"/>
    <n v="-24.474910000000023"/>
    <n v="-24.719660000000033"/>
    <n v="-28.472440000000006"/>
  </r>
  <r>
    <x v="0"/>
    <s v="P06545184"/>
    <x v="0"/>
    <x v="6"/>
    <x v="6"/>
    <x v="6"/>
    <x v="2"/>
    <x v="0"/>
    <x v="0"/>
    <x v="1"/>
    <x v="1"/>
    <x v="2"/>
    <x v="2"/>
    <n v="55.575000000000003"/>
    <n v="55.575000000000003"/>
    <d v="1995-02-21T00:00:00"/>
    <d v="1995-02-21T00:00:00"/>
    <d v="2025-01-01T00:00:00"/>
    <d v="2025-01-01T00:00:00"/>
    <n v="45"/>
    <n v="45"/>
    <n v="30"/>
    <n v="30"/>
    <x v="1"/>
    <x v="1"/>
    <s v="NA"/>
    <s v="NA"/>
    <x v="0"/>
    <x v="0"/>
    <s v="NA"/>
    <s v="NA"/>
    <x v="1"/>
    <x v="1"/>
    <s v="2.47"/>
    <s v="2.47"/>
    <n v="298.488"/>
    <n v="299.60525999999999"/>
    <n v="303.75054999999998"/>
    <n v="304.92270000000002"/>
    <n v="306.78805999999997"/>
    <n v="307.97192000000001"/>
    <n v="353.36239999999998"/>
    <n v="354.726"/>
    <x v="0"/>
    <x v="0"/>
    <x v="0"/>
    <x v="0"/>
    <n v="1.1518128000000001"/>
    <n v="1.1518128000000001"/>
    <s v="305.6625"/>
    <s v="305.6625"/>
    <n v="1.1172599999999875"/>
    <n v="1.1721500000000447"/>
    <n v="1.1838600000000383"/>
    <n v="1.3636000000000195"/>
  </r>
  <r>
    <x v="0"/>
    <s v="P06545184"/>
    <x v="0"/>
    <x v="7"/>
    <x v="7"/>
    <x v="7"/>
    <x v="1"/>
    <x v="0"/>
    <x v="1"/>
    <x v="1"/>
    <x v="1"/>
    <x v="2"/>
    <x v="2"/>
    <n v="55.575000000000003"/>
    <n v="55.575000000000003"/>
    <d v="1995-02-21T00:00:00"/>
    <d v="1995-02-21T00:00:00"/>
    <d v="2025-01-01T00:00:00"/>
    <d v="2025-02-01T00:00:00"/>
    <n v="45"/>
    <n v="45"/>
    <n v="30"/>
    <n v="30"/>
    <x v="1"/>
    <x v="1"/>
    <s v="NA"/>
    <s v="NA"/>
    <x v="0"/>
    <x v="0"/>
    <s v="NA"/>
    <s v="NA"/>
    <x v="1"/>
    <x v="1"/>
    <s v="2.47"/>
    <s v="2.47"/>
    <n v="299.60525999999999"/>
    <n v="299.60525999999999"/>
    <n v="304.92270000000002"/>
    <n v="304.92270000000002"/>
    <n v="307.97192000000001"/>
    <n v="307.97192000000001"/>
    <n v="354.726"/>
    <n v="354.726"/>
    <x v="0"/>
    <x v="0"/>
    <x v="0"/>
    <x v="0"/>
    <n v="1.1518128000000001"/>
    <n v="1.1518128000000001"/>
    <s v="305.6625"/>
    <s v="305.6625"/>
    <n v="0"/>
    <n v="0"/>
    <n v="0"/>
    <n v="0"/>
  </r>
  <r>
    <x v="0"/>
    <s v="P06545184"/>
    <x v="0"/>
    <x v="8"/>
    <x v="8"/>
    <x v="8"/>
    <x v="2"/>
    <x v="1"/>
    <x v="1"/>
    <x v="1"/>
    <x v="1"/>
    <x v="2"/>
    <x v="2"/>
    <n v="55.575000000000003"/>
    <n v="55.575000000000003"/>
    <d v="1995-02-21T00:00:00"/>
    <d v="1995-02-21T00:00:00"/>
    <d v="2025-02-01T00:00:00"/>
    <d v="2025-02-01T00:00:00"/>
    <n v="45"/>
    <n v="45"/>
    <n v="30"/>
    <n v="30"/>
    <x v="1"/>
    <x v="1"/>
    <s v="NA"/>
    <s v="NA"/>
    <x v="0"/>
    <x v="0"/>
    <s v="NA"/>
    <s v="NA"/>
    <x v="1"/>
    <x v="1"/>
    <s v="2.47"/>
    <s v="2.47"/>
    <n v="299.60525999999999"/>
    <n v="299.60525999999999"/>
    <n v="304.92270000000002"/>
    <n v="304.92270000000002"/>
    <n v="307.97192000000001"/>
    <n v="307.97192000000001"/>
    <n v="354.726"/>
    <n v="354.726"/>
    <x v="0"/>
    <x v="0"/>
    <x v="0"/>
    <x v="0"/>
    <n v="1.1518128000000001"/>
    <n v="1.1518128000000001"/>
    <s v="305.6625"/>
    <s v="305.6625"/>
    <n v="0"/>
    <n v="0"/>
    <n v="0"/>
    <n v="0"/>
  </r>
  <r>
    <x v="0"/>
    <s v="P06545184"/>
    <x v="0"/>
    <x v="9"/>
    <x v="9"/>
    <x v="9"/>
    <x v="2"/>
    <x v="1"/>
    <x v="1"/>
    <x v="1"/>
    <x v="1"/>
    <x v="2"/>
    <x v="2"/>
    <n v="55.575000000000003"/>
    <n v="55.575000000000003"/>
    <d v="1995-02-21T00:00:00"/>
    <d v="1995-02-21T00:00:00"/>
    <d v="2025-02-01T00:00:00"/>
    <d v="2025-02-01T00:00:00"/>
    <n v="45"/>
    <n v="45"/>
    <n v="30"/>
    <n v="30"/>
    <x v="1"/>
    <x v="1"/>
    <s v="NA"/>
    <s v="NA"/>
    <x v="0"/>
    <x v="0"/>
    <s v="NA"/>
    <s v="NA"/>
    <x v="1"/>
    <x v="1"/>
    <s v="2.47"/>
    <s v="2.47"/>
    <n v="299.60525999999999"/>
    <n v="299.81094000000002"/>
    <n v="304.92270000000002"/>
    <n v="305.12844999999999"/>
    <n v="307.97192000000001"/>
    <n v="308.17971999999997"/>
    <n v="354.726"/>
    <n v="354.96532999999999"/>
    <x v="0"/>
    <x v="0"/>
    <x v="0"/>
    <x v="0"/>
    <n v="1.1518128000000001"/>
    <n v="1.1518128000000001"/>
    <s v="305.6625"/>
    <s v="305.6625"/>
    <n v="0.20568000000002939"/>
    <n v="0.20574999999996635"/>
    <n v="0.20779999999996335"/>
    <n v="0.23932999999999538"/>
  </r>
  <r>
    <x v="0"/>
    <s v="P06545184"/>
    <x v="0"/>
    <x v="10"/>
    <x v="10"/>
    <x v="10"/>
    <x v="2"/>
    <x v="1"/>
    <x v="1"/>
    <x v="1"/>
    <x v="1"/>
    <x v="2"/>
    <x v="2"/>
    <n v="55.575000000000003"/>
    <n v="55.575000000000003"/>
    <d v="1995-02-21T00:00:00"/>
    <d v="1995-02-21T00:00:00"/>
    <d v="2025-02-01T00:00:00"/>
    <d v="2025-02-01T00:00:00"/>
    <n v="45"/>
    <n v="45"/>
    <n v="30"/>
    <n v="30"/>
    <x v="1"/>
    <x v="1"/>
    <s v="NA"/>
    <s v="NA"/>
    <x v="0"/>
    <x v="0"/>
    <s v="NA"/>
    <s v="NA"/>
    <x v="1"/>
    <x v="1"/>
    <s v="2.47"/>
    <s v="2.47"/>
    <n v="299.81094000000002"/>
    <n v="297.86214999999999"/>
    <n v="305.12844999999999"/>
    <n v="303.14510000000001"/>
    <n v="308.17971999999997"/>
    <n v="306.17653999999999"/>
    <n v="354.96532999999999"/>
    <n v="352.65807999999998"/>
    <x v="0"/>
    <x v="0"/>
    <x v="0"/>
    <x v="0"/>
    <n v="1.1518128000000001"/>
    <n v="1.1518128000000001"/>
    <s v="305.6625"/>
    <s v="305.6625"/>
    <n v="-1.9487900000000309"/>
    <n v="-1.9833499999999731"/>
    <n v="-2.0031799999999862"/>
    <n v="-2.3072500000000105"/>
  </r>
  <r>
    <x v="0"/>
    <s v="P06545184"/>
    <x v="0"/>
    <x v="11"/>
    <x v="11"/>
    <x v="11"/>
    <x v="2"/>
    <x v="1"/>
    <x v="1"/>
    <x v="1"/>
    <x v="1"/>
    <x v="2"/>
    <x v="2"/>
    <n v="55.575000000000003"/>
    <n v="55.575000000000003"/>
    <d v="1995-02-21T00:00:00"/>
    <d v="1995-02-21T00:00:00"/>
    <d v="2025-02-01T00:00:00"/>
    <d v="2025-02-01T00:00:00"/>
    <n v="45"/>
    <n v="45"/>
    <n v="30"/>
    <n v="30"/>
    <x v="1"/>
    <x v="1"/>
    <s v="NA"/>
    <s v="NA"/>
    <x v="0"/>
    <x v="0"/>
    <s v="NA"/>
    <s v="NA"/>
    <x v="1"/>
    <x v="1"/>
    <s v="2.47"/>
    <s v="2.47"/>
    <n v="297.86214999999999"/>
    <n v="297.32690000000002"/>
    <n v="303.14510000000001"/>
    <n v="302.60034000000002"/>
    <n v="306.17653999999999"/>
    <n v="305.62634000000003"/>
    <n v="352.65807999999998"/>
    <n v="352.02431999999999"/>
    <x v="0"/>
    <x v="0"/>
    <x v="0"/>
    <x v="0"/>
    <n v="1.1518128000000001"/>
    <n v="1.1518128000000001"/>
    <s v="305.6625"/>
    <s v="305.6625"/>
    <n v="-0.53524999999996226"/>
    <n v="-0.54475999999999658"/>
    <n v="-0.55019999999996116"/>
    <n v="-0.63375999999999522"/>
  </r>
  <r>
    <x v="0"/>
    <s v="P06545184"/>
    <x v="0"/>
    <x v="12"/>
    <x v="12"/>
    <x v="12"/>
    <x v="2"/>
    <x v="1"/>
    <x v="1"/>
    <x v="1"/>
    <x v="1"/>
    <x v="2"/>
    <x v="2"/>
    <n v="55.575000000000003"/>
    <n v="55.575000000000003"/>
    <d v="1995-02-21T00:00:00"/>
    <d v="1995-02-21T00:00:00"/>
    <d v="2025-02-01T00:00:00"/>
    <d v="2025-02-01T00:00:00"/>
    <n v="45"/>
    <n v="45"/>
    <n v="30"/>
    <n v="30"/>
    <x v="1"/>
    <x v="1"/>
    <s v="NA"/>
    <s v="NA"/>
    <x v="0"/>
    <x v="0"/>
    <s v="NA"/>
    <s v="NA"/>
    <x v="1"/>
    <x v="1"/>
    <s v="2.47"/>
    <s v="2.47"/>
    <n v="297.32690000000002"/>
    <n v="298.43979999999999"/>
    <n v="302.60034000000002"/>
    <n v="303.73892000000001"/>
    <n v="305.62634000000003"/>
    <n v="306.77629999999999"/>
    <n v="352.02431999999999"/>
    <n v="353.34888000000001"/>
    <x v="0"/>
    <x v="0"/>
    <x v="0"/>
    <x v="0"/>
    <n v="1.1518128000000001"/>
    <n v="1.1518128000000001"/>
    <s v="305.6625"/>
    <s v="305.6625"/>
    <n v="1.1128999999999678"/>
    <n v="1.1385799999999904"/>
    <n v="1.1499599999999646"/>
    <n v="1.3245600000000195"/>
  </r>
  <r>
    <x v="0"/>
    <s v="P06545184"/>
    <x v="0"/>
    <x v="13"/>
    <x v="13"/>
    <x v="13"/>
    <x v="2"/>
    <x v="1"/>
    <x v="1"/>
    <x v="1"/>
    <x v="1"/>
    <x v="2"/>
    <x v="2"/>
    <n v="55.575000000000003"/>
    <n v="55.575000000000003"/>
    <d v="1995-02-21T00:00:00"/>
    <d v="1995-02-21T00:00:00"/>
    <d v="2025-02-01T00:00:00"/>
    <d v="2025-02-01T00:00:00"/>
    <n v="45"/>
    <n v="45"/>
    <n v="30"/>
    <n v="30"/>
    <x v="1"/>
    <x v="1"/>
    <s v="NA"/>
    <s v="NA"/>
    <x v="0"/>
    <x v="0"/>
    <s v="NA"/>
    <s v="NA"/>
    <x v="1"/>
    <x v="1"/>
    <s v="2.47"/>
    <s v="2.47"/>
    <n v="298.43979999999999"/>
    <n v="298.43979999999999"/>
    <n v="303.73892000000001"/>
    <n v="303.73892000000001"/>
    <n v="306.77629999999999"/>
    <n v="306.77629999999999"/>
    <n v="353.34888000000001"/>
    <n v="353.34888000000001"/>
    <x v="0"/>
    <x v="0"/>
    <x v="0"/>
    <x v="0"/>
    <n v="1.1518128000000001"/>
    <n v="1.1518128000000001"/>
    <s v="305.6625"/>
    <s v="306.21826"/>
    <n v="0"/>
    <n v="0"/>
    <n v="0"/>
    <n v="0"/>
  </r>
  <r>
    <x v="0"/>
    <s v="P06545184"/>
    <x v="0"/>
    <x v="14"/>
    <x v="14"/>
    <x v="14"/>
    <x v="2"/>
    <x v="1"/>
    <x v="1"/>
    <x v="1"/>
    <x v="1"/>
    <x v="2"/>
    <x v="2"/>
    <n v="55.575000000000003"/>
    <n v="55.575000000000003"/>
    <d v="1995-02-21T00:00:00"/>
    <d v="1995-02-21T00:00:00"/>
    <d v="2025-02-01T00:00:00"/>
    <d v="2025-02-01T00:00:00"/>
    <n v="45"/>
    <n v="45"/>
    <n v="30"/>
    <n v="30"/>
    <x v="1"/>
    <x v="1"/>
    <s v="NA"/>
    <s v="NA"/>
    <x v="0"/>
    <x v="0"/>
    <s v="NA"/>
    <s v="NA"/>
    <x v="1"/>
    <x v="1"/>
    <s v="2.47"/>
    <s v="2.47"/>
    <n v="298.43979999999999"/>
    <n v="298.43979999999999"/>
    <n v="303.73892000000001"/>
    <n v="303.73892000000001"/>
    <n v="306.77629999999999"/>
    <n v="306.77629999999999"/>
    <n v="353.34888000000001"/>
    <n v="352.41741999999999"/>
    <x v="0"/>
    <x v="0"/>
    <x v="0"/>
    <x v="0"/>
    <n v="1.1518128000000001"/>
    <n v="1.1487765000000001"/>
    <s v="306.21826"/>
    <s v="306.21826"/>
    <n v="0"/>
    <n v="0"/>
    <n v="0"/>
    <n v="-0.9314600000000155"/>
  </r>
  <r>
    <x v="0"/>
    <s v="P06545184"/>
    <x v="0"/>
    <x v="15"/>
    <x v="15"/>
    <x v="15"/>
    <x v="2"/>
    <x v="1"/>
    <x v="1"/>
    <x v="1"/>
    <x v="1"/>
    <x v="2"/>
    <x v="2"/>
    <n v="55.575000000000003"/>
    <n v="55.575000000000003"/>
    <d v="1995-02-21T00:00:00"/>
    <d v="1995-02-21T00:00:00"/>
    <d v="2025-02-01T00:00:00"/>
    <d v="2025-02-01T00:00:00"/>
    <n v="45"/>
    <n v="45"/>
    <n v="30"/>
    <n v="30"/>
    <x v="1"/>
    <x v="1"/>
    <s v="NA"/>
    <s v="NA"/>
    <x v="0"/>
    <x v="0"/>
    <s v="NA"/>
    <s v="NA"/>
    <x v="1"/>
    <x v="1"/>
    <s v="2.47"/>
    <s v="2.47"/>
    <n v="298.43979999999999"/>
    <n v="298.43979999999999"/>
    <n v="303.73892000000001"/>
    <n v="303.73892000000001"/>
    <n v="306.77629999999999"/>
    <n v="306.77629999999999"/>
    <n v="352.41741999999999"/>
    <n v="352.41741999999999"/>
    <x v="0"/>
    <x v="0"/>
    <x v="0"/>
    <x v="0"/>
    <n v="1.1487765000000001"/>
    <n v="1.1487765000000001"/>
    <s v="306.21826"/>
    <s v="306.21826"/>
    <n v="0"/>
    <n v="0"/>
    <n v="0"/>
    <n v="0"/>
  </r>
  <r>
    <x v="0"/>
    <s v="P06545184"/>
    <x v="0"/>
    <x v="16"/>
    <x v="16"/>
    <x v="16"/>
    <x v="2"/>
    <x v="1"/>
    <x v="1"/>
    <x v="1"/>
    <x v="1"/>
    <x v="2"/>
    <x v="2"/>
    <n v="55.575000000000003"/>
    <n v="55.575000000000003"/>
    <d v="1995-02-21T00:00:00"/>
    <d v="1995-02-21T00:00:00"/>
    <d v="2025-02-01T00:00:00"/>
    <d v="2025-02-01T00:00:00"/>
    <n v="45"/>
    <n v="45"/>
    <n v="30"/>
    <n v="30"/>
    <x v="1"/>
    <x v="1"/>
    <s v="NA"/>
    <s v="NA"/>
    <x v="0"/>
    <x v="0"/>
    <s v="NA"/>
    <s v="NA"/>
    <x v="1"/>
    <x v="1"/>
    <s v="2.47"/>
    <s v="2.47"/>
    <n v="298.43979999999999"/>
    <n v="298.43979999999999"/>
    <n v="303.73892000000001"/>
    <n v="303.73892000000001"/>
    <n v="306.77629999999999"/>
    <n v="306.77629999999999"/>
    <n v="352.41741999999999"/>
    <n v="352.41741999999999"/>
    <x v="0"/>
    <x v="0"/>
    <x v="0"/>
    <x v="0"/>
    <n v="1.1487765000000001"/>
    <n v="1.1487765000000001"/>
    <s v="306.21826"/>
    <s v="306.21826"/>
    <n v="0"/>
    <n v="0"/>
    <n v="0"/>
    <n v="0"/>
  </r>
  <r>
    <x v="0"/>
    <s v="P06545184"/>
    <x v="0"/>
    <x v="17"/>
    <x v="17"/>
    <x v="17"/>
    <x v="1"/>
    <x v="1"/>
    <x v="1"/>
    <x v="1"/>
    <x v="1"/>
    <x v="2"/>
    <x v="2"/>
    <n v="55.575000000000003"/>
    <n v="55.575000000000003"/>
    <d v="1995-02-21T00:00:00"/>
    <d v="1995-02-21T00:00:00"/>
    <d v="2025-02-01T00:00:00"/>
    <d v="2025-02-01T00:00:00"/>
    <n v="45"/>
    <n v="45"/>
    <n v="30"/>
    <n v="30"/>
    <x v="1"/>
    <x v="1"/>
    <s v="NA"/>
    <s v="NA"/>
    <x v="0"/>
    <x v="0"/>
    <s v="NA"/>
    <s v="NA"/>
    <x v="1"/>
    <x v="1"/>
    <s v="2.47"/>
    <s v="2.47"/>
    <n v="298.43979999999999"/>
    <n v="298.43979999999999"/>
    <n v="303.73892000000001"/>
    <n v="303.73892000000001"/>
    <n v="306.77629999999999"/>
    <n v="306.77629999999999"/>
    <n v="352.41741999999999"/>
    <n v="352.41741999999999"/>
    <x v="0"/>
    <x v="0"/>
    <x v="0"/>
    <x v="0"/>
    <n v="1.1487765000000001"/>
    <n v="1.1487765000000001"/>
    <s v="306.21826"/>
    <s v="306.21826"/>
    <n v="0"/>
    <n v="0"/>
    <n v="0"/>
    <n v="0"/>
  </r>
  <r>
    <x v="0"/>
    <s v="P06545184"/>
    <x v="0"/>
    <x v="18"/>
    <x v="18"/>
    <x v="18"/>
    <x v="3"/>
    <x v="1"/>
    <x v="1"/>
    <x v="1"/>
    <x v="1"/>
    <x v="2"/>
    <x v="2"/>
    <n v="55.575000000000003"/>
    <n v="55.575000000000003"/>
    <d v="1995-02-21T00:00:00"/>
    <d v="1995-02-21T00:00:00"/>
    <d v="2025-02-01T00:00:00"/>
    <d v="2025-02-01T00:00:00"/>
    <n v="45"/>
    <n v="45"/>
    <n v="30"/>
    <n v="30"/>
    <x v="1"/>
    <x v="1"/>
    <s v="NA"/>
    <s v="NA"/>
    <x v="0"/>
    <x v="0"/>
    <s v="NA"/>
    <s v="NA"/>
    <x v="1"/>
    <x v="1"/>
    <s v="2.47"/>
    <s v="2.47"/>
    <n v="298.43979999999999"/>
    <n v="298.43979999999999"/>
    <n v="303.73892000000001"/>
    <n v="303.73892000000001"/>
    <n v="306.77629999999999"/>
    <n v="306.77629999999999"/>
    <n v="352.41741999999999"/>
    <n v="352.41741999999999"/>
    <x v="0"/>
    <x v="0"/>
    <x v="0"/>
    <x v="0"/>
    <n v="1.1487765000000001"/>
    <n v="1.1487765000000001"/>
    <s v="306.21826"/>
    <s v="306.21826"/>
    <n v="0"/>
    <n v="0"/>
    <n v="0"/>
    <n v="0"/>
  </r>
  <r>
    <x v="0"/>
    <s v="P06545184"/>
    <x v="0"/>
    <x v="19"/>
    <x v="19"/>
    <x v="19"/>
    <x v="4"/>
    <x v="1"/>
    <x v="1"/>
    <x v="1"/>
    <x v="1"/>
    <x v="2"/>
    <x v="2"/>
    <n v="55.575000000000003"/>
    <n v="55.575000000000003"/>
    <d v="1995-02-21T00:00:00"/>
    <d v="1995-02-21T00:00:00"/>
    <d v="2025-02-01T00:00:00"/>
    <d v="2025-02-01T00:00:00"/>
    <n v="45"/>
    <n v="45"/>
    <n v="30"/>
    <n v="30"/>
    <x v="1"/>
    <x v="1"/>
    <s v="NA"/>
    <s v="NA"/>
    <x v="0"/>
    <x v="0"/>
    <s v="NA"/>
    <s v="NA"/>
    <x v="1"/>
    <x v="1"/>
    <s v="2.47"/>
    <s v="2.47"/>
    <n v="298.43979999999999"/>
    <n v="298.43979999999999"/>
    <n v="303.73892000000001"/>
    <n v="303.73892000000001"/>
    <n v="306.77629999999999"/>
    <n v="306.77629999999999"/>
    <n v="352.41741999999999"/>
    <n v="352.41741999999999"/>
    <x v="0"/>
    <x v="0"/>
    <x v="0"/>
    <x v="0"/>
    <n v="1.1487765000000001"/>
    <n v="1.1487765000000001"/>
    <s v="306.21826"/>
    <s v="306.21826"/>
    <n v="0"/>
    <n v="0"/>
    <n v="0"/>
    <n v="0"/>
  </r>
  <r>
    <x v="0"/>
    <s v="P06545184"/>
    <x v="0"/>
    <x v="20"/>
    <x v="20"/>
    <x v="20"/>
    <x v="2"/>
    <x v="1"/>
    <x v="1"/>
    <x v="1"/>
    <x v="1"/>
    <x v="2"/>
    <x v="2"/>
    <n v="55.575000000000003"/>
    <n v="55.575000000000003"/>
    <d v="1995-02-21T00:00:00"/>
    <d v="1995-02-21T00:00:00"/>
    <d v="2025-02-01T00:00:00"/>
    <d v="2025-02-01T00:00:00"/>
    <n v="45"/>
    <n v="45"/>
    <n v="30"/>
    <n v="30"/>
    <x v="1"/>
    <x v="1"/>
    <s v="NA"/>
    <s v="NA"/>
    <x v="0"/>
    <x v="0"/>
    <s v="NA"/>
    <s v="NA"/>
    <x v="1"/>
    <x v="1"/>
    <s v="2.47"/>
    <s v="2.47"/>
    <n v="298.43979999999999"/>
    <n v="299.32049999999998"/>
    <n v="303.73892000000001"/>
    <n v="303.98676"/>
    <n v="306.77629999999999"/>
    <n v="307.02663999999999"/>
    <n v="352.41741999999999"/>
    <n v="352.70501999999999"/>
    <x v="0"/>
    <x v="0"/>
    <x v="0"/>
    <x v="0"/>
    <n v="1.1487765000000001"/>
    <n v="1.1487765000000001"/>
    <s v="306.21826"/>
    <s v="306.21826"/>
    <n v="0.88069999999999027"/>
    <n v="0.24783999999999651"/>
    <n v="0.25033999999999423"/>
    <n v="0.28759999999999764"/>
  </r>
  <r>
    <x v="0"/>
    <s v="P06545184"/>
    <x v="0"/>
    <x v="21"/>
    <x v="21"/>
    <x v="21"/>
    <x v="2"/>
    <x v="1"/>
    <x v="1"/>
    <x v="1"/>
    <x v="1"/>
    <x v="2"/>
    <x v="2"/>
    <n v="55.575000000000003"/>
    <n v="55.575000000000003"/>
    <d v="1995-02-21T00:00:00"/>
    <d v="1995-02-21T00:00:00"/>
    <d v="2025-02-01T00:00:00"/>
    <d v="2025-02-01T00:00:00"/>
    <n v="45"/>
    <n v="45"/>
    <n v="30"/>
    <n v="30"/>
    <x v="1"/>
    <x v="1"/>
    <s v="NA"/>
    <s v="NA"/>
    <x v="0"/>
    <x v="0"/>
    <s v="NA"/>
    <s v="NA"/>
    <x v="1"/>
    <x v="1"/>
    <s v="2.47"/>
    <s v="2.47"/>
    <n v="299.32049999999998"/>
    <n v="298.20429999999999"/>
    <n v="303.98676"/>
    <n v="305.04993000000002"/>
    <n v="307.02663999999999"/>
    <n v="308.10043000000002"/>
    <n v="352.70501999999999"/>
    <n v="353.93857000000003"/>
    <x v="0"/>
    <x v="0"/>
    <x v="0"/>
    <x v="0"/>
    <n v="1.1487765000000001"/>
    <n v="1.1487765000000001"/>
    <s v="306.21826"/>
    <s v="306.21826"/>
    <n v="-1.1161999999999921"/>
    <n v="1.0631700000000137"/>
    <n v="1.0737900000000309"/>
    <n v="1.2335500000000366"/>
  </r>
  <r>
    <x v="0"/>
    <s v="P07026336"/>
    <x v="0"/>
    <x v="0"/>
    <x v="0"/>
    <x v="0"/>
    <x v="0"/>
    <x v="0"/>
    <x v="0"/>
    <x v="3"/>
    <x v="3"/>
    <x v="2"/>
    <x v="2"/>
    <n v="1026.48"/>
    <n v="1026.48"/>
    <d v="1986-06-11T00:00:00"/>
    <d v="1986-06-11T00:00:00"/>
    <d v="2025-01-01T00:00:00"/>
    <d v="2025-01-01T00:00:00"/>
    <n v="47"/>
    <n v="47"/>
    <n v="28"/>
    <n v="28"/>
    <x v="0"/>
    <x v="0"/>
    <s v="NA"/>
    <s v="NA"/>
    <x v="0"/>
    <x v="0"/>
    <s v="NA"/>
    <s v="NA"/>
    <x v="0"/>
    <x v="0"/>
    <s v="3.64"/>
    <s v="3.64"/>
    <n v="10975.541999999999"/>
    <n v="10975.541999999999"/>
    <n v="11164.379000000001"/>
    <n v="11164.379000000001"/>
    <n v="11276.022000000001"/>
    <n v="11276.022000000001"/>
    <n v="12762.119000000001"/>
    <n v="12762.119000000001"/>
    <x v="0"/>
    <x v="0"/>
    <x v="0"/>
    <x v="0"/>
    <n v="1.1317925"/>
    <n v="1.1317925"/>
    <s v="7021.123"/>
    <s v="7021.123"/>
    <n v="0"/>
    <n v="0"/>
    <n v="0"/>
    <n v="0"/>
  </r>
  <r>
    <x v="0"/>
    <s v="P07026336"/>
    <x v="0"/>
    <x v="1"/>
    <x v="1"/>
    <x v="1"/>
    <x v="1"/>
    <x v="0"/>
    <x v="0"/>
    <x v="3"/>
    <x v="3"/>
    <x v="2"/>
    <x v="2"/>
    <n v="1026.48"/>
    <n v="1026.48"/>
    <d v="1986-06-11T00:00:00"/>
    <d v="1986-06-11T00:00:00"/>
    <d v="2025-01-01T00:00:00"/>
    <d v="2025-01-01T00:00:00"/>
    <n v="47"/>
    <n v="47"/>
    <n v="28"/>
    <n v="28"/>
    <x v="0"/>
    <x v="0"/>
    <s v="NA"/>
    <s v="NA"/>
    <x v="0"/>
    <x v="0"/>
    <s v="NA"/>
    <s v="NA"/>
    <x v="0"/>
    <x v="0"/>
    <s v="3.64"/>
    <s v="3.64"/>
    <n v="10975.541999999999"/>
    <n v="10975.541999999999"/>
    <n v="11164.379000000001"/>
    <n v="11164.379000000001"/>
    <n v="11276.022000000001"/>
    <n v="11276.022000000001"/>
    <n v="12762.119000000001"/>
    <n v="12762.119000000001"/>
    <x v="0"/>
    <x v="0"/>
    <x v="0"/>
    <x v="0"/>
    <n v="1.1317925"/>
    <n v="1.1317925"/>
    <s v="7021.123"/>
    <s v="7021.123"/>
    <n v="0"/>
    <n v="0"/>
    <n v="0"/>
    <n v="0"/>
  </r>
  <r>
    <x v="0"/>
    <s v="P07026336"/>
    <x v="0"/>
    <x v="2"/>
    <x v="2"/>
    <x v="2"/>
    <x v="2"/>
    <x v="0"/>
    <x v="0"/>
    <x v="3"/>
    <x v="3"/>
    <x v="2"/>
    <x v="2"/>
    <n v="1026.48"/>
    <n v="1026.48"/>
    <d v="1986-06-11T00:00:00"/>
    <d v="1986-06-11T00:00:00"/>
    <d v="2025-01-01T00:00:00"/>
    <d v="2025-01-01T00:00:00"/>
    <n v="47"/>
    <n v="47"/>
    <n v="28"/>
    <n v="28"/>
    <x v="0"/>
    <x v="0"/>
    <s v="NA"/>
    <s v="NA"/>
    <x v="0"/>
    <x v="0"/>
    <s v="NA"/>
    <s v="NA"/>
    <x v="0"/>
    <x v="0"/>
    <s v="3.64"/>
    <s v="3.64"/>
    <n v="10975.541999999999"/>
    <n v="10975.541999999999"/>
    <n v="11164.379000000001"/>
    <n v="11164.379000000001"/>
    <n v="11276.022000000001"/>
    <n v="11276.022000000001"/>
    <n v="12762.119000000001"/>
    <n v="12762.118"/>
    <x v="0"/>
    <x v="0"/>
    <x v="0"/>
    <x v="0"/>
    <n v="1.1317925"/>
    <n v="1.1317925"/>
    <s v="7021.123"/>
    <s v="7021.123"/>
    <n v="0"/>
    <n v="0"/>
    <n v="0"/>
    <n v="-1.0000000002037268E-3"/>
  </r>
  <r>
    <x v="0"/>
    <s v="P07026336"/>
    <x v="0"/>
    <x v="3"/>
    <x v="3"/>
    <x v="3"/>
    <x v="2"/>
    <x v="0"/>
    <x v="0"/>
    <x v="3"/>
    <x v="3"/>
    <x v="2"/>
    <x v="2"/>
    <n v="1026.48"/>
    <n v="1026.48"/>
    <d v="1986-06-11T00:00:00"/>
    <d v="1986-06-11T00:00:00"/>
    <d v="2025-01-01T00:00:00"/>
    <d v="2025-01-01T00:00:00"/>
    <n v="47"/>
    <n v="47"/>
    <n v="28"/>
    <n v="28"/>
    <x v="0"/>
    <x v="0"/>
    <s v="NA"/>
    <s v="NA"/>
    <x v="0"/>
    <x v="0"/>
    <s v="NA"/>
    <s v="NA"/>
    <x v="0"/>
    <x v="0"/>
    <s v="3.64"/>
    <s v="3.64"/>
    <n v="10975.541999999999"/>
    <n v="10975.541999999999"/>
    <n v="11164.379000000001"/>
    <n v="11164.379000000001"/>
    <n v="11276.022000000001"/>
    <n v="11276.022000000001"/>
    <n v="12762.118"/>
    <n v="12762.118"/>
    <x v="0"/>
    <x v="0"/>
    <x v="0"/>
    <x v="0"/>
    <n v="1.1317925"/>
    <n v="1.1317925"/>
    <s v="7021.123"/>
    <s v="7021.123"/>
    <n v="0"/>
    <n v="0"/>
    <n v="0"/>
    <n v="0"/>
  </r>
  <r>
    <x v="0"/>
    <s v="P07026336"/>
    <x v="0"/>
    <x v="4"/>
    <x v="4"/>
    <x v="4"/>
    <x v="2"/>
    <x v="0"/>
    <x v="0"/>
    <x v="3"/>
    <x v="3"/>
    <x v="2"/>
    <x v="2"/>
    <n v="1026.48"/>
    <n v="1026.48"/>
    <d v="1986-06-11T00:00:00"/>
    <d v="1986-06-11T00:00:00"/>
    <d v="2025-01-01T00:00:00"/>
    <d v="2025-01-01T00:00:00"/>
    <n v="47"/>
    <n v="47"/>
    <n v="28"/>
    <n v="28"/>
    <x v="0"/>
    <x v="0"/>
    <s v="NA"/>
    <s v="NA"/>
    <x v="0"/>
    <x v="0"/>
    <s v="NA"/>
    <s v="NA"/>
    <x v="0"/>
    <x v="0"/>
    <s v="3.64"/>
    <s v="3.64"/>
    <n v="10975.541999999999"/>
    <n v="10983.286"/>
    <n v="11164.379000000001"/>
    <n v="11164.870999999999"/>
    <n v="11276.022000000001"/>
    <n v="11276.52"/>
    <n v="12762.118"/>
    <n v="12762.682000000001"/>
    <x v="0"/>
    <x v="0"/>
    <x v="0"/>
    <x v="0"/>
    <n v="1.1317925"/>
    <n v="1.1317925"/>
    <s v="7021.123"/>
    <s v="7021.123"/>
    <n v="7.7440000000005966"/>
    <n v="0.49199999999837019"/>
    <n v="0.49799999999959255"/>
    <n v="0.56400000000030559"/>
  </r>
  <r>
    <x v="0"/>
    <s v="P07026336"/>
    <x v="0"/>
    <x v="5"/>
    <x v="5"/>
    <x v="5"/>
    <x v="2"/>
    <x v="0"/>
    <x v="0"/>
    <x v="3"/>
    <x v="3"/>
    <x v="2"/>
    <x v="2"/>
    <n v="1026.48"/>
    <n v="1026.48"/>
    <d v="1986-06-11T00:00:00"/>
    <d v="1986-06-11T00:00:00"/>
    <d v="2025-01-01T00:00:00"/>
    <d v="2025-01-01T00:00:00"/>
    <n v="47"/>
    <n v="47"/>
    <n v="28"/>
    <n v="28"/>
    <x v="0"/>
    <x v="0"/>
    <s v="NA"/>
    <s v="NA"/>
    <x v="0"/>
    <x v="0"/>
    <s v="NA"/>
    <s v="NA"/>
    <x v="0"/>
    <x v="0"/>
    <s v="3.64"/>
    <s v="3.64"/>
    <n v="10983.286"/>
    <n v="10163.019"/>
    <n v="11164.870999999999"/>
    <n v="10331.032999999999"/>
    <n v="11276.52"/>
    <n v="10434.343999999999"/>
    <n v="12762.682000000001"/>
    <n v="11809.512000000001"/>
    <x v="0"/>
    <x v="0"/>
    <x v="0"/>
    <x v="0"/>
    <n v="1.1317925"/>
    <n v="1.1317925"/>
    <s v="7021.123"/>
    <s v="7021.123"/>
    <n v="-820.26699999999983"/>
    <n v="-833.83799999999974"/>
    <n v="-842.1760000000013"/>
    <n v="-953.17000000000007"/>
  </r>
  <r>
    <x v="0"/>
    <s v="P07026336"/>
    <x v="0"/>
    <x v="6"/>
    <x v="6"/>
    <x v="6"/>
    <x v="2"/>
    <x v="0"/>
    <x v="0"/>
    <x v="3"/>
    <x v="3"/>
    <x v="2"/>
    <x v="2"/>
    <n v="1026.48"/>
    <n v="1026.48"/>
    <d v="1986-06-11T00:00:00"/>
    <d v="1986-06-11T00:00:00"/>
    <d v="2025-01-01T00:00:00"/>
    <d v="2025-01-01T00:00:00"/>
    <n v="47"/>
    <n v="47"/>
    <n v="28"/>
    <n v="28"/>
    <x v="0"/>
    <x v="0"/>
    <s v="NA"/>
    <s v="NA"/>
    <x v="0"/>
    <x v="0"/>
    <s v="NA"/>
    <s v="NA"/>
    <x v="0"/>
    <x v="0"/>
    <s v="3.64"/>
    <s v="3.64"/>
    <n v="10163.019"/>
    <n v="10201.058999999999"/>
    <n v="10331.032999999999"/>
    <n v="10370.9"/>
    <n v="10434.343999999999"/>
    <n v="10474.609"/>
    <n v="11809.512000000001"/>
    <n v="11855.084999999999"/>
    <x v="0"/>
    <x v="0"/>
    <x v="0"/>
    <x v="0"/>
    <n v="1.1317925"/>
    <n v="1.1317925"/>
    <s v="7021.123"/>
    <s v="7021.123"/>
    <n v="38.039999999999054"/>
    <n v="39.867000000000189"/>
    <n v="40.265000000001237"/>
    <n v="45.572999999998501"/>
  </r>
  <r>
    <x v="0"/>
    <s v="P07026336"/>
    <x v="0"/>
    <x v="7"/>
    <x v="7"/>
    <x v="7"/>
    <x v="1"/>
    <x v="0"/>
    <x v="1"/>
    <x v="3"/>
    <x v="3"/>
    <x v="2"/>
    <x v="2"/>
    <n v="1026.48"/>
    <n v="1026.48"/>
    <d v="1986-06-11T00:00:00"/>
    <d v="1986-06-11T00:00:00"/>
    <d v="2025-01-01T00:00:00"/>
    <d v="2025-02-01T00:00:00"/>
    <n v="47"/>
    <n v="47"/>
    <n v="28"/>
    <n v="28"/>
    <x v="0"/>
    <x v="0"/>
    <s v="NA"/>
    <s v="NA"/>
    <x v="0"/>
    <x v="0"/>
    <s v="NA"/>
    <s v="NA"/>
    <x v="0"/>
    <x v="0"/>
    <s v="3.64"/>
    <s v="3.64"/>
    <n v="10201.058999999999"/>
    <n v="10201.058999999999"/>
    <n v="10370.9"/>
    <n v="10370.9"/>
    <n v="10474.609"/>
    <n v="10474.609"/>
    <n v="11855.084999999999"/>
    <n v="11855.084999999999"/>
    <x v="0"/>
    <x v="0"/>
    <x v="0"/>
    <x v="0"/>
    <n v="1.1317925"/>
    <n v="1.1317925"/>
    <s v="7021.123"/>
    <s v="7021.123"/>
    <n v="0"/>
    <n v="0"/>
    <n v="0"/>
    <n v="0"/>
  </r>
  <r>
    <x v="0"/>
    <s v="P07026336"/>
    <x v="0"/>
    <x v="8"/>
    <x v="8"/>
    <x v="8"/>
    <x v="2"/>
    <x v="1"/>
    <x v="1"/>
    <x v="3"/>
    <x v="3"/>
    <x v="2"/>
    <x v="2"/>
    <n v="1026.48"/>
    <n v="1026.48"/>
    <d v="1986-06-11T00:00:00"/>
    <d v="1986-06-11T00:00:00"/>
    <d v="2025-02-01T00:00:00"/>
    <d v="2025-02-01T00:00:00"/>
    <n v="47"/>
    <n v="47"/>
    <n v="28"/>
    <n v="28"/>
    <x v="0"/>
    <x v="0"/>
    <s v="NA"/>
    <s v="NA"/>
    <x v="0"/>
    <x v="0"/>
    <s v="NA"/>
    <s v="NA"/>
    <x v="0"/>
    <x v="0"/>
    <s v="3.64"/>
    <s v="3.64"/>
    <n v="10201.058999999999"/>
    <n v="10201.058999999999"/>
    <n v="10370.9"/>
    <n v="10370.9"/>
    <n v="10474.609"/>
    <n v="10474.609"/>
    <n v="11855.084999999999"/>
    <n v="11855.084999999999"/>
    <x v="0"/>
    <x v="0"/>
    <x v="0"/>
    <x v="0"/>
    <n v="1.1317925"/>
    <n v="1.1317925"/>
    <s v="7021.123"/>
    <s v="7021.123"/>
    <n v="0"/>
    <n v="0"/>
    <n v="0"/>
    <n v="0"/>
  </r>
  <r>
    <x v="0"/>
    <s v="P07026336"/>
    <x v="0"/>
    <x v="9"/>
    <x v="9"/>
    <x v="9"/>
    <x v="2"/>
    <x v="1"/>
    <x v="1"/>
    <x v="3"/>
    <x v="3"/>
    <x v="2"/>
    <x v="2"/>
    <n v="1026.48"/>
    <n v="1026.48"/>
    <d v="1986-06-11T00:00:00"/>
    <d v="1986-06-11T00:00:00"/>
    <d v="2025-02-01T00:00:00"/>
    <d v="2025-02-01T00:00:00"/>
    <n v="47"/>
    <n v="47"/>
    <n v="28"/>
    <n v="28"/>
    <x v="0"/>
    <x v="0"/>
    <s v="NA"/>
    <s v="NA"/>
    <x v="0"/>
    <x v="0"/>
    <s v="NA"/>
    <s v="NA"/>
    <x v="0"/>
    <x v="0"/>
    <s v="3.64"/>
    <s v="3.64"/>
    <n v="10201.058999999999"/>
    <n v="10204.69"/>
    <n v="10370.9"/>
    <n v="10374.531999999999"/>
    <n v="10474.609"/>
    <n v="10478.277"/>
    <n v="11855.084999999999"/>
    <n v="11859.236000000001"/>
    <x v="0"/>
    <x v="0"/>
    <x v="0"/>
    <x v="0"/>
    <n v="1.1317925"/>
    <n v="1.1317925"/>
    <s v="7021.123"/>
    <s v="7021.123"/>
    <n v="3.6310000000012224"/>
    <n v="3.6319999999996071"/>
    <n v="3.6679999999996653"/>
    <n v="4.1510000000016589"/>
  </r>
  <r>
    <x v="0"/>
    <s v="P07026336"/>
    <x v="0"/>
    <x v="10"/>
    <x v="10"/>
    <x v="10"/>
    <x v="2"/>
    <x v="1"/>
    <x v="1"/>
    <x v="3"/>
    <x v="3"/>
    <x v="2"/>
    <x v="2"/>
    <n v="1026.48"/>
    <n v="1026.48"/>
    <d v="1986-06-11T00:00:00"/>
    <d v="1986-06-11T00:00:00"/>
    <d v="2025-02-01T00:00:00"/>
    <d v="2025-02-01T00:00:00"/>
    <n v="47"/>
    <n v="47"/>
    <n v="28"/>
    <n v="28"/>
    <x v="0"/>
    <x v="0"/>
    <s v="NA"/>
    <s v="NA"/>
    <x v="0"/>
    <x v="0"/>
    <s v="NA"/>
    <s v="NA"/>
    <x v="0"/>
    <x v="0"/>
    <s v="3.64"/>
    <s v="3.64"/>
    <n v="10204.69"/>
    <n v="10138.359"/>
    <n v="10374.531999999999"/>
    <n v="10307.098"/>
    <n v="10478.277"/>
    <n v="10410.169"/>
    <n v="11859.236000000001"/>
    <n v="11782.151"/>
    <x v="0"/>
    <x v="0"/>
    <x v="0"/>
    <x v="0"/>
    <n v="1.1317925"/>
    <n v="1.1317925"/>
    <s v="7021.123"/>
    <s v="7021.123"/>
    <n v="-66.331000000000131"/>
    <n v="-67.433999999999287"/>
    <n v="-68.108000000000175"/>
    <n v="-77.085000000000946"/>
  </r>
  <r>
    <x v="0"/>
    <s v="P07026336"/>
    <x v="0"/>
    <x v="11"/>
    <x v="11"/>
    <x v="11"/>
    <x v="2"/>
    <x v="1"/>
    <x v="1"/>
    <x v="3"/>
    <x v="3"/>
    <x v="2"/>
    <x v="2"/>
    <n v="1026.48"/>
    <n v="1026.48"/>
    <d v="1986-06-11T00:00:00"/>
    <d v="1986-06-11T00:00:00"/>
    <d v="2025-02-01T00:00:00"/>
    <d v="2025-02-01T00:00:00"/>
    <n v="47"/>
    <n v="47"/>
    <n v="28"/>
    <n v="28"/>
    <x v="0"/>
    <x v="0"/>
    <s v="NA"/>
    <s v="NA"/>
    <x v="0"/>
    <x v="0"/>
    <s v="NA"/>
    <s v="NA"/>
    <x v="0"/>
    <x v="0"/>
    <s v="3.64"/>
    <s v="3.64"/>
    <n v="10138.359"/>
    <n v="10104.078"/>
    <n v="10307.098"/>
    <n v="10272.245000000001"/>
    <n v="10410.169"/>
    <n v="10374.968000000001"/>
    <n v="11782.151"/>
    <n v="11742.312"/>
    <x v="0"/>
    <x v="0"/>
    <x v="0"/>
    <x v="0"/>
    <n v="1.1317925"/>
    <n v="1.1317925"/>
    <s v="7021.123"/>
    <s v="7021.123"/>
    <n v="-34.281000000000859"/>
    <n v="-34.852999999999156"/>
    <n v="-35.200999999999112"/>
    <n v="-39.838999999999942"/>
  </r>
  <r>
    <x v="0"/>
    <s v="P07026336"/>
    <x v="0"/>
    <x v="12"/>
    <x v="12"/>
    <x v="12"/>
    <x v="2"/>
    <x v="1"/>
    <x v="1"/>
    <x v="3"/>
    <x v="3"/>
    <x v="2"/>
    <x v="2"/>
    <n v="1026.48"/>
    <n v="1026.48"/>
    <d v="1986-06-11T00:00:00"/>
    <d v="1986-06-11T00:00:00"/>
    <d v="2025-02-01T00:00:00"/>
    <d v="2025-02-01T00:00:00"/>
    <n v="47"/>
    <n v="47"/>
    <n v="28"/>
    <n v="28"/>
    <x v="0"/>
    <x v="0"/>
    <s v="NA"/>
    <s v="NA"/>
    <x v="0"/>
    <x v="0"/>
    <s v="NA"/>
    <s v="NA"/>
    <x v="0"/>
    <x v="0"/>
    <s v="3.64"/>
    <s v="3.64"/>
    <n v="10104.078"/>
    <n v="10141.897000000001"/>
    <n v="10272.245000000001"/>
    <n v="10310.895500000001"/>
    <n v="10374.968000000001"/>
    <n v="10414.004000000001"/>
    <n v="11742.312"/>
    <n v="11786.493"/>
    <x v="0"/>
    <x v="0"/>
    <x v="0"/>
    <x v="0"/>
    <n v="1.1317925"/>
    <n v="1.1317925"/>
    <s v="7021.123"/>
    <s v="7021.123"/>
    <n v="37.819000000001324"/>
    <n v="38.650499999999738"/>
    <n v="39.036000000000058"/>
    <n v="44.181000000000495"/>
  </r>
  <r>
    <x v="0"/>
    <s v="P07026336"/>
    <x v="0"/>
    <x v="13"/>
    <x v="13"/>
    <x v="13"/>
    <x v="2"/>
    <x v="1"/>
    <x v="1"/>
    <x v="3"/>
    <x v="3"/>
    <x v="2"/>
    <x v="2"/>
    <n v="1026.48"/>
    <n v="1026.48"/>
    <d v="1986-06-11T00:00:00"/>
    <d v="1986-06-11T00:00:00"/>
    <d v="2025-02-01T00:00:00"/>
    <d v="2025-02-01T00:00:00"/>
    <n v="47"/>
    <n v="47"/>
    <n v="28"/>
    <n v="28"/>
    <x v="0"/>
    <x v="0"/>
    <s v="NA"/>
    <s v="NA"/>
    <x v="0"/>
    <x v="0"/>
    <s v="NA"/>
    <s v="NA"/>
    <x v="0"/>
    <x v="0"/>
    <s v="3.64"/>
    <s v="3.64"/>
    <n v="10141.897000000001"/>
    <n v="10141.897000000001"/>
    <n v="10310.895500000001"/>
    <n v="10310.895500000001"/>
    <n v="10414.004000000001"/>
    <n v="10414.004000000001"/>
    <n v="11786.493"/>
    <n v="11786.493"/>
    <x v="0"/>
    <x v="0"/>
    <x v="0"/>
    <x v="0"/>
    <n v="1.1317925"/>
    <n v="1.1317925"/>
    <s v="7021.123"/>
    <s v="7031.3877"/>
    <n v="0"/>
    <n v="0"/>
    <n v="0"/>
    <n v="0"/>
  </r>
  <r>
    <x v="0"/>
    <s v="P07026336"/>
    <x v="0"/>
    <x v="14"/>
    <x v="14"/>
    <x v="14"/>
    <x v="2"/>
    <x v="1"/>
    <x v="1"/>
    <x v="3"/>
    <x v="3"/>
    <x v="2"/>
    <x v="2"/>
    <n v="1026.48"/>
    <n v="1026.48"/>
    <d v="1986-06-11T00:00:00"/>
    <d v="1986-06-11T00:00:00"/>
    <d v="2025-02-01T00:00:00"/>
    <d v="2025-02-01T00:00:00"/>
    <n v="47"/>
    <n v="47"/>
    <n v="28"/>
    <n v="28"/>
    <x v="0"/>
    <x v="0"/>
    <s v="NA"/>
    <s v="NA"/>
    <x v="0"/>
    <x v="0"/>
    <s v="NA"/>
    <s v="NA"/>
    <x v="0"/>
    <x v="0"/>
    <s v="3.64"/>
    <s v="3.64"/>
    <n v="10141.897000000001"/>
    <n v="10141.897000000001"/>
    <n v="10310.895500000001"/>
    <n v="10310.895500000001"/>
    <n v="10414.004000000001"/>
    <n v="10414.004000000001"/>
    <n v="11786.493"/>
    <n v="11786.493"/>
    <x v="0"/>
    <x v="0"/>
    <x v="0"/>
    <x v="0"/>
    <n v="1.1317925"/>
    <n v="1.1317925"/>
    <s v="7031.3877"/>
    <s v="7031.3877"/>
    <n v="0"/>
    <n v="0"/>
    <n v="0"/>
    <n v="0"/>
  </r>
  <r>
    <x v="0"/>
    <s v="P07026336"/>
    <x v="0"/>
    <x v="15"/>
    <x v="15"/>
    <x v="15"/>
    <x v="2"/>
    <x v="1"/>
    <x v="1"/>
    <x v="3"/>
    <x v="3"/>
    <x v="2"/>
    <x v="2"/>
    <n v="1026.48"/>
    <n v="1026.48"/>
    <d v="1986-06-11T00:00:00"/>
    <d v="1986-06-11T00:00:00"/>
    <d v="2025-02-01T00:00:00"/>
    <d v="2025-02-01T00:00:00"/>
    <n v="47"/>
    <n v="47"/>
    <n v="28"/>
    <n v="28"/>
    <x v="0"/>
    <x v="0"/>
    <s v="NA"/>
    <s v="NA"/>
    <x v="0"/>
    <x v="0"/>
    <s v="NA"/>
    <s v="NA"/>
    <x v="0"/>
    <x v="0"/>
    <s v="3.64"/>
    <s v="3.64"/>
    <n v="10141.897000000001"/>
    <n v="10141.897000000001"/>
    <n v="10310.895500000001"/>
    <n v="10310.895500000001"/>
    <n v="10414.004000000001"/>
    <n v="10414.004000000001"/>
    <n v="11786.493"/>
    <n v="11786.493"/>
    <x v="0"/>
    <x v="0"/>
    <x v="0"/>
    <x v="0"/>
    <n v="1.1317925"/>
    <n v="1.1317925"/>
    <s v="7031.3877"/>
    <s v="7031.3877"/>
    <n v="0"/>
    <n v="0"/>
    <n v="0"/>
    <n v="0"/>
  </r>
  <r>
    <x v="0"/>
    <s v="P07026336"/>
    <x v="0"/>
    <x v="16"/>
    <x v="16"/>
    <x v="16"/>
    <x v="2"/>
    <x v="1"/>
    <x v="1"/>
    <x v="3"/>
    <x v="3"/>
    <x v="2"/>
    <x v="2"/>
    <n v="1026.48"/>
    <n v="1026.48"/>
    <d v="1986-06-11T00:00:00"/>
    <d v="1986-06-11T00:00:00"/>
    <d v="2025-02-01T00:00:00"/>
    <d v="2025-02-01T00:00:00"/>
    <n v="47"/>
    <n v="47"/>
    <n v="28"/>
    <n v="28"/>
    <x v="0"/>
    <x v="0"/>
    <s v="NA"/>
    <s v="NA"/>
    <x v="0"/>
    <x v="0"/>
    <s v="NA"/>
    <s v="NA"/>
    <x v="0"/>
    <x v="0"/>
    <s v="3.64"/>
    <s v="3.64"/>
    <n v="10141.897000000001"/>
    <n v="10141.897000000001"/>
    <n v="10310.895500000001"/>
    <n v="10310.895500000001"/>
    <n v="10414.004000000001"/>
    <n v="10414.004999999999"/>
    <n v="11786.493"/>
    <n v="11786.493"/>
    <x v="0"/>
    <x v="0"/>
    <x v="0"/>
    <x v="0"/>
    <n v="1.1317925"/>
    <n v="1.1317925"/>
    <s v="7031.3877"/>
    <s v="7031.3877"/>
    <n v="0"/>
    <n v="0"/>
    <n v="9.9999999838473741E-4"/>
    <n v="0"/>
  </r>
  <r>
    <x v="0"/>
    <s v="P07026336"/>
    <x v="0"/>
    <x v="17"/>
    <x v="17"/>
    <x v="17"/>
    <x v="1"/>
    <x v="1"/>
    <x v="1"/>
    <x v="3"/>
    <x v="3"/>
    <x v="2"/>
    <x v="2"/>
    <n v="1026.48"/>
    <n v="1026.48"/>
    <d v="1986-06-11T00:00:00"/>
    <d v="1986-06-11T00:00:00"/>
    <d v="2025-02-01T00:00:00"/>
    <d v="2025-02-01T00:00:00"/>
    <n v="47"/>
    <n v="47"/>
    <n v="28"/>
    <n v="28"/>
    <x v="0"/>
    <x v="0"/>
    <s v="NA"/>
    <s v="NA"/>
    <x v="0"/>
    <x v="0"/>
    <s v="NA"/>
    <s v="NA"/>
    <x v="0"/>
    <x v="0"/>
    <s v="3.64"/>
    <s v="3.64"/>
    <n v="10141.897000000001"/>
    <n v="10141.897000000001"/>
    <n v="10310.895500000001"/>
    <n v="10310.895500000001"/>
    <n v="10414.004999999999"/>
    <n v="10414.004999999999"/>
    <n v="11786.493"/>
    <n v="11786.493"/>
    <x v="0"/>
    <x v="0"/>
    <x v="0"/>
    <x v="0"/>
    <n v="1.1317925"/>
    <n v="1.1317925"/>
    <s v="7031.3877"/>
    <s v="7031.3877"/>
    <n v="0"/>
    <n v="0"/>
    <n v="0"/>
    <n v="0"/>
  </r>
  <r>
    <x v="0"/>
    <s v="P07026336"/>
    <x v="0"/>
    <x v="18"/>
    <x v="18"/>
    <x v="18"/>
    <x v="3"/>
    <x v="1"/>
    <x v="1"/>
    <x v="3"/>
    <x v="3"/>
    <x v="2"/>
    <x v="2"/>
    <n v="1026.48"/>
    <n v="1026.48"/>
    <d v="1986-06-11T00:00:00"/>
    <d v="1986-06-11T00:00:00"/>
    <d v="2025-02-01T00:00:00"/>
    <d v="2025-02-01T00:00:00"/>
    <n v="47"/>
    <n v="47"/>
    <n v="28"/>
    <n v="28"/>
    <x v="0"/>
    <x v="0"/>
    <s v="NA"/>
    <s v="NA"/>
    <x v="0"/>
    <x v="0"/>
    <s v="NA"/>
    <s v="NA"/>
    <x v="0"/>
    <x v="0"/>
    <s v="3.64"/>
    <s v="3.64"/>
    <n v="10141.897000000001"/>
    <n v="10141.897000000001"/>
    <n v="10310.895500000001"/>
    <n v="10310.895500000001"/>
    <n v="10414.004999999999"/>
    <n v="10414.004999999999"/>
    <n v="11786.493"/>
    <n v="11786.493"/>
    <x v="0"/>
    <x v="0"/>
    <x v="0"/>
    <x v="0"/>
    <n v="1.1317925"/>
    <n v="1.1317925"/>
    <s v="7031.3877"/>
    <s v="7031.3877"/>
    <n v="0"/>
    <n v="0"/>
    <n v="0"/>
    <n v="0"/>
  </r>
  <r>
    <x v="0"/>
    <s v="P07026336"/>
    <x v="0"/>
    <x v="19"/>
    <x v="19"/>
    <x v="19"/>
    <x v="4"/>
    <x v="1"/>
    <x v="1"/>
    <x v="3"/>
    <x v="3"/>
    <x v="2"/>
    <x v="2"/>
    <n v="1026.48"/>
    <n v="1026.48"/>
    <d v="1986-06-11T00:00:00"/>
    <d v="1986-06-11T00:00:00"/>
    <d v="2025-02-01T00:00:00"/>
    <d v="2025-02-01T00:00:00"/>
    <n v="47"/>
    <n v="47"/>
    <n v="28"/>
    <n v="28"/>
    <x v="0"/>
    <x v="0"/>
    <s v="NA"/>
    <s v="NA"/>
    <x v="0"/>
    <x v="0"/>
    <s v="NA"/>
    <s v="NA"/>
    <x v="0"/>
    <x v="0"/>
    <s v="3.64"/>
    <s v="3.64"/>
    <n v="10141.897000000001"/>
    <n v="10141.897000000001"/>
    <n v="10310.895500000001"/>
    <n v="10310.895500000001"/>
    <n v="10414.004999999999"/>
    <n v="10414.004999999999"/>
    <n v="11786.493"/>
    <n v="11786.493"/>
    <x v="0"/>
    <x v="0"/>
    <x v="0"/>
    <x v="0"/>
    <n v="1.1317925"/>
    <n v="1.1317925"/>
    <s v="7031.3877"/>
    <s v="7031.3877"/>
    <n v="0"/>
    <n v="0"/>
    <n v="0"/>
    <n v="0"/>
  </r>
  <r>
    <x v="0"/>
    <s v="P07026336"/>
    <x v="0"/>
    <x v="20"/>
    <x v="20"/>
    <x v="20"/>
    <x v="2"/>
    <x v="1"/>
    <x v="1"/>
    <x v="3"/>
    <x v="3"/>
    <x v="2"/>
    <x v="2"/>
    <n v="1026.48"/>
    <n v="1026.48"/>
    <d v="1986-06-11T00:00:00"/>
    <d v="1986-06-11T00:00:00"/>
    <d v="2025-02-01T00:00:00"/>
    <d v="2025-02-01T00:00:00"/>
    <n v="47"/>
    <n v="47"/>
    <n v="28"/>
    <n v="28"/>
    <x v="0"/>
    <x v="0"/>
    <s v="NA"/>
    <s v="NA"/>
    <x v="0"/>
    <x v="0"/>
    <s v="NA"/>
    <s v="NA"/>
    <x v="0"/>
    <x v="0"/>
    <s v="3.64"/>
    <s v="3.64"/>
    <n v="10141.897000000001"/>
    <n v="10168.48"/>
    <n v="10310.895500000001"/>
    <n v="10315.971"/>
    <n v="10414.004999999999"/>
    <n v="10419.130999999999"/>
    <n v="11786.493"/>
    <n v="11792.295"/>
    <x v="0"/>
    <x v="0"/>
    <x v="0"/>
    <x v="0"/>
    <n v="1.1317925"/>
    <n v="1.1317925"/>
    <s v="7031.3877"/>
    <s v="7031.3877"/>
    <n v="26.582999999998719"/>
    <n v="5.0754999999990105"/>
    <n v="5.1260000000002037"/>
    <n v="5.8019999999996799"/>
  </r>
  <r>
    <x v="0"/>
    <s v="P07026336"/>
    <x v="0"/>
    <x v="21"/>
    <x v="21"/>
    <x v="21"/>
    <x v="2"/>
    <x v="1"/>
    <x v="1"/>
    <x v="3"/>
    <x v="3"/>
    <x v="2"/>
    <x v="2"/>
    <n v="1026.48"/>
    <n v="1026.48"/>
    <d v="1986-06-11T00:00:00"/>
    <d v="1986-06-11T00:00:00"/>
    <d v="2025-02-01T00:00:00"/>
    <d v="2025-02-01T00:00:00"/>
    <n v="47"/>
    <n v="47"/>
    <n v="28"/>
    <n v="28"/>
    <x v="0"/>
    <x v="0"/>
    <s v="NA"/>
    <s v="NA"/>
    <x v="0"/>
    <x v="0"/>
    <s v="NA"/>
    <s v="NA"/>
    <x v="0"/>
    <x v="0"/>
    <s v="3.64"/>
    <s v="3.64"/>
    <n v="10168.48"/>
    <n v="10130.562"/>
    <n v="10315.971"/>
    <n v="10352.050999999999"/>
    <n v="10419.130999999999"/>
    <n v="10455.571"/>
    <n v="11792.295"/>
    <n v="11833.538"/>
    <x v="0"/>
    <x v="0"/>
    <x v="0"/>
    <x v="0"/>
    <n v="1.1317925"/>
    <n v="1.1317925"/>
    <s v="7031.3877"/>
    <s v="7031.3877"/>
    <n v="-37.917999999999665"/>
    <n v="36.079999999999927"/>
    <n v="36.440000000000509"/>
    <n v="41.243000000000393"/>
  </r>
  <r>
    <x v="0"/>
    <s v="P07967939"/>
    <x v="0"/>
    <x v="0"/>
    <x v="0"/>
    <x v="0"/>
    <x v="0"/>
    <x v="0"/>
    <x v="0"/>
    <x v="2"/>
    <x v="2"/>
    <x v="0"/>
    <x v="0"/>
    <n v="706.5"/>
    <n v="706.5"/>
    <d v="1982-06-17T00:00:00"/>
    <d v="1982-06-17T00:00:00"/>
    <d v="1997-06-17T00:00:00"/>
    <d v="1997-06-17T00:00:00"/>
    <n v="15"/>
    <n v="15"/>
    <n v="60"/>
    <n v="60"/>
    <x v="0"/>
    <x v="0"/>
    <s v="63"/>
    <s v="63"/>
    <x v="1"/>
    <x v="1"/>
    <s v="63"/>
    <s v="63"/>
    <x v="0"/>
    <x v="0"/>
    <s v="7.85"/>
    <s v="7.85"/>
    <n v="1.7199935999999999E-6"/>
    <n v="1.7199935999999999E-6"/>
    <n v="1.7511048000000001E-6"/>
    <n v="1.7511048000000001E-6"/>
    <n v="1.7686158E-6"/>
    <n v="1.7686158E-6"/>
    <n v="5263.4250000000002"/>
    <n v="5263.4250000000002"/>
    <x v="0"/>
    <x v="0"/>
    <x v="0"/>
    <x v="0"/>
    <n v="1.0599388000000001"/>
    <n v="1.0599388000000001"/>
    <s v="5263.425"/>
    <s v="5263.425"/>
    <n v="0"/>
    <n v="0"/>
    <n v="0"/>
    <n v="0"/>
  </r>
  <r>
    <x v="0"/>
    <s v="P07967939"/>
    <x v="0"/>
    <x v="1"/>
    <x v="1"/>
    <x v="1"/>
    <x v="1"/>
    <x v="0"/>
    <x v="0"/>
    <x v="2"/>
    <x v="2"/>
    <x v="0"/>
    <x v="0"/>
    <n v="706.5"/>
    <n v="706.5"/>
    <d v="1982-06-17T00:00:00"/>
    <d v="1982-06-17T00:00:00"/>
    <d v="1997-06-17T00:00:00"/>
    <d v="1997-06-17T00:00:00"/>
    <n v="15"/>
    <n v="15"/>
    <n v="60"/>
    <n v="60"/>
    <x v="0"/>
    <x v="0"/>
    <s v="63"/>
    <s v="63"/>
    <x v="1"/>
    <x v="1"/>
    <s v="63"/>
    <s v="63"/>
    <x v="0"/>
    <x v="0"/>
    <s v="7.85"/>
    <s v="7.85"/>
    <n v="1.7199935999999999E-6"/>
    <n v="1.7199935999999999E-6"/>
    <n v="1.7511048000000001E-6"/>
    <n v="1.7511048000000001E-6"/>
    <n v="1.7686158E-6"/>
    <n v="1.7686158E-6"/>
    <n v="5263.4250000000002"/>
    <n v="5263.4250000000002"/>
    <x v="0"/>
    <x v="0"/>
    <x v="0"/>
    <x v="0"/>
    <n v="1.0599388000000001"/>
    <n v="1.0599388000000001"/>
    <s v="5263.425"/>
    <s v="5263.425"/>
    <n v="0"/>
    <n v="0"/>
    <n v="0"/>
    <n v="0"/>
  </r>
  <r>
    <x v="0"/>
    <s v="P07967939"/>
    <x v="0"/>
    <x v="2"/>
    <x v="2"/>
    <x v="2"/>
    <x v="2"/>
    <x v="0"/>
    <x v="0"/>
    <x v="2"/>
    <x v="2"/>
    <x v="0"/>
    <x v="0"/>
    <n v="706.5"/>
    <n v="706.5"/>
    <d v="1982-06-17T00:00:00"/>
    <d v="1982-06-17T00:00:00"/>
    <d v="1997-06-17T00:00:00"/>
    <d v="1997-06-17T00:00:00"/>
    <n v="15"/>
    <n v="15"/>
    <n v="60"/>
    <n v="60"/>
    <x v="0"/>
    <x v="0"/>
    <s v="63"/>
    <s v="63"/>
    <x v="1"/>
    <x v="1"/>
    <s v="63"/>
    <s v="63"/>
    <x v="0"/>
    <x v="0"/>
    <s v="7.85"/>
    <s v="7.85"/>
    <n v="1.7199935999999999E-6"/>
    <n v="1.7199935999999999E-6"/>
    <n v="1.7511048000000001E-6"/>
    <n v="1.7511048000000001E-6"/>
    <n v="1.7686158E-6"/>
    <n v="1.7686159E-6"/>
    <n v="5263.4250000000002"/>
    <n v="5263.4250000000002"/>
    <x v="0"/>
    <x v="0"/>
    <x v="0"/>
    <x v="0"/>
    <n v="1.0599388000000001"/>
    <n v="1.0599388000000001"/>
    <s v="5263.425"/>
    <s v="5263.425"/>
    <n v="0"/>
    <n v="0"/>
    <n v="9.9999999939232899E-14"/>
    <n v="0"/>
  </r>
  <r>
    <x v="0"/>
    <s v="P07967939"/>
    <x v="0"/>
    <x v="3"/>
    <x v="3"/>
    <x v="3"/>
    <x v="2"/>
    <x v="0"/>
    <x v="0"/>
    <x v="2"/>
    <x v="2"/>
    <x v="0"/>
    <x v="0"/>
    <n v="706.5"/>
    <n v="706.5"/>
    <d v="1982-06-17T00:00:00"/>
    <d v="1982-06-17T00:00:00"/>
    <d v="1997-06-17T00:00:00"/>
    <d v="1997-06-17T00:00:00"/>
    <n v="15"/>
    <n v="15"/>
    <n v="60"/>
    <n v="60"/>
    <x v="0"/>
    <x v="0"/>
    <s v="63"/>
    <s v="63"/>
    <x v="1"/>
    <x v="1"/>
    <s v="63"/>
    <s v="63"/>
    <x v="0"/>
    <x v="0"/>
    <s v="7.85"/>
    <s v="7.85"/>
    <n v="1.7199935999999999E-6"/>
    <n v="1.7199935999999999E-6"/>
    <n v="1.7511048000000001E-6"/>
    <n v="1.7511048000000001E-6"/>
    <n v="1.7686159E-6"/>
    <n v="1.7686159E-6"/>
    <n v="5263.4250000000002"/>
    <n v="5263.4250000000002"/>
    <x v="0"/>
    <x v="0"/>
    <x v="0"/>
    <x v="0"/>
    <n v="1.0599388000000001"/>
    <n v="1.0599388000000001"/>
    <s v="5263.425"/>
    <s v="5263.425"/>
    <n v="0"/>
    <n v="0"/>
    <n v="0"/>
    <n v="0"/>
  </r>
  <r>
    <x v="0"/>
    <s v="P07967939"/>
    <x v="0"/>
    <x v="4"/>
    <x v="4"/>
    <x v="4"/>
    <x v="2"/>
    <x v="0"/>
    <x v="0"/>
    <x v="2"/>
    <x v="2"/>
    <x v="0"/>
    <x v="0"/>
    <n v="706.5"/>
    <n v="706.5"/>
    <d v="1982-06-17T00:00:00"/>
    <d v="1982-06-17T00:00:00"/>
    <d v="1997-06-17T00:00:00"/>
    <d v="1997-06-17T00:00:00"/>
    <n v="15"/>
    <n v="15"/>
    <n v="60"/>
    <n v="60"/>
    <x v="0"/>
    <x v="0"/>
    <s v="63"/>
    <s v="63"/>
    <x v="1"/>
    <x v="1"/>
    <s v="63"/>
    <s v="63"/>
    <x v="0"/>
    <x v="0"/>
    <s v="7.85"/>
    <s v="7.85"/>
    <n v="1.7199935999999999E-6"/>
    <n v="1.7204425000000001E-6"/>
    <n v="1.7511048000000001E-6"/>
    <n v="1.7511334000000001E-6"/>
    <n v="1.7686159E-6"/>
    <n v="1.7686447E-6"/>
    <n v="5263.4250000000002"/>
    <n v="5263.4250000000002"/>
    <x v="0"/>
    <x v="0"/>
    <x v="0"/>
    <x v="0"/>
    <n v="1.0599388000000001"/>
    <n v="1.0599388000000001"/>
    <s v="5263.425"/>
    <s v="5263.425"/>
    <n v="4.4890000000017285E-10"/>
    <n v="2.8599999999984785E-11"/>
    <n v="2.8800000000075009E-11"/>
    <n v="0"/>
  </r>
  <r>
    <x v="0"/>
    <s v="P07967939"/>
    <x v="0"/>
    <x v="5"/>
    <x v="5"/>
    <x v="5"/>
    <x v="2"/>
    <x v="0"/>
    <x v="0"/>
    <x v="2"/>
    <x v="2"/>
    <x v="0"/>
    <x v="0"/>
    <n v="706.5"/>
    <n v="706.5"/>
    <d v="1982-06-17T00:00:00"/>
    <d v="1982-06-17T00:00:00"/>
    <d v="1997-06-17T00:00:00"/>
    <d v="1997-06-17T00:00:00"/>
    <n v="15"/>
    <n v="15"/>
    <n v="60"/>
    <n v="60"/>
    <x v="0"/>
    <x v="0"/>
    <s v="63"/>
    <s v="63"/>
    <x v="1"/>
    <x v="1"/>
    <s v="63"/>
    <s v="63"/>
    <x v="0"/>
    <x v="0"/>
    <s v="7.85"/>
    <s v="7.85"/>
    <n v="1.7204425000000001E-6"/>
    <n v="1.5917397999999999E-6"/>
    <n v="1.7511334000000001E-6"/>
    <n v="1.6201346000000001E-6"/>
    <n v="1.7686447E-6"/>
    <n v="1.6363358999999999E-6"/>
    <n v="5263.4250000000002"/>
    <n v="5263.4250000000002"/>
    <x v="0"/>
    <x v="0"/>
    <x v="0"/>
    <x v="0"/>
    <n v="1.0599388000000001"/>
    <n v="1.0599388000000001"/>
    <s v="5263.425"/>
    <s v="5263.425"/>
    <n v="-1.2870270000000019E-7"/>
    <n v="-1.3099879999999998E-7"/>
    <n v="-1.3230880000000015E-7"/>
    <n v="0"/>
  </r>
  <r>
    <x v="0"/>
    <s v="P07967939"/>
    <x v="0"/>
    <x v="6"/>
    <x v="6"/>
    <x v="6"/>
    <x v="2"/>
    <x v="0"/>
    <x v="0"/>
    <x v="2"/>
    <x v="2"/>
    <x v="0"/>
    <x v="0"/>
    <n v="706.5"/>
    <n v="706.5"/>
    <d v="1982-06-17T00:00:00"/>
    <d v="1982-06-17T00:00:00"/>
    <d v="1997-06-17T00:00:00"/>
    <d v="1997-06-17T00:00:00"/>
    <n v="15"/>
    <n v="15"/>
    <n v="60"/>
    <n v="60"/>
    <x v="0"/>
    <x v="0"/>
    <s v="63"/>
    <s v="63"/>
    <x v="1"/>
    <x v="1"/>
    <s v="63"/>
    <s v="63"/>
    <x v="0"/>
    <x v="0"/>
    <s v="7.85"/>
    <s v="7.85"/>
    <n v="1.5917397999999999E-6"/>
    <n v="1.5996786E-6"/>
    <n v="1.6201346000000001E-6"/>
    <n v="1.6279657E-6"/>
    <n v="1.6363358999999999E-6"/>
    <n v="1.6442453000000001E-6"/>
    <n v="5263.4250000000002"/>
    <n v="5263.4250000000002"/>
    <x v="0"/>
    <x v="0"/>
    <x v="0"/>
    <x v="0"/>
    <n v="1.0599388000000001"/>
    <n v="1.0599388000000001"/>
    <s v="5263.425"/>
    <s v="5263.425"/>
    <n v="7.9388000000000975E-9"/>
    <n v="7.8310999999998986E-9"/>
    <n v="7.9094000000001754E-9"/>
    <n v="0"/>
  </r>
  <r>
    <x v="0"/>
    <s v="P07967939"/>
    <x v="0"/>
    <x v="7"/>
    <x v="7"/>
    <x v="7"/>
    <x v="1"/>
    <x v="0"/>
    <x v="0"/>
    <x v="2"/>
    <x v="2"/>
    <x v="0"/>
    <x v="0"/>
    <n v="706.5"/>
    <n v="706.5"/>
    <d v="1982-06-17T00:00:00"/>
    <d v="1982-06-17T00:00:00"/>
    <d v="1997-06-17T00:00:00"/>
    <d v="1997-06-17T00:00:00"/>
    <n v="15"/>
    <n v="15"/>
    <n v="60"/>
    <n v="60"/>
    <x v="0"/>
    <x v="0"/>
    <s v="63"/>
    <s v="63"/>
    <x v="1"/>
    <x v="1"/>
    <s v="63"/>
    <s v="63"/>
    <x v="0"/>
    <x v="0"/>
    <s v="7.85"/>
    <s v="7.85"/>
    <n v="1.5996786E-6"/>
    <n v="1.5996786E-6"/>
    <n v="1.6279657E-6"/>
    <n v="1.6279657E-6"/>
    <n v="1.6442453000000001E-6"/>
    <n v="1.6442453000000001E-6"/>
    <n v="5263.4250000000002"/>
    <n v="5263.4250000000002"/>
    <x v="0"/>
    <x v="0"/>
    <x v="0"/>
    <x v="0"/>
    <n v="1.0599388000000001"/>
    <n v="1.0599388000000001"/>
    <s v="5263.425"/>
    <s v="5263.425"/>
    <n v="0"/>
    <n v="0"/>
    <n v="0"/>
    <n v="0"/>
  </r>
  <r>
    <x v="0"/>
    <s v="P07967939"/>
    <x v="0"/>
    <x v="8"/>
    <x v="8"/>
    <x v="8"/>
    <x v="2"/>
    <x v="0"/>
    <x v="0"/>
    <x v="2"/>
    <x v="2"/>
    <x v="0"/>
    <x v="0"/>
    <n v="706.5"/>
    <n v="706.5"/>
    <d v="1982-06-17T00:00:00"/>
    <d v="1982-06-17T00:00:00"/>
    <d v="1997-06-17T00:00:00"/>
    <d v="1997-06-17T00:00:00"/>
    <n v="15"/>
    <n v="15"/>
    <n v="60"/>
    <n v="60"/>
    <x v="0"/>
    <x v="0"/>
    <s v="63"/>
    <s v="63"/>
    <x v="1"/>
    <x v="1"/>
    <s v="63"/>
    <s v="63"/>
    <x v="0"/>
    <x v="0"/>
    <s v="7.85"/>
    <s v="7.85"/>
    <n v="1.5996786E-6"/>
    <n v="1.5996786E-6"/>
    <n v="1.6279657E-6"/>
    <n v="1.6279657E-6"/>
    <n v="1.6442453000000001E-6"/>
    <n v="1.6442453000000001E-6"/>
    <n v="5263.4250000000002"/>
    <n v="5263.4250000000002"/>
    <x v="0"/>
    <x v="0"/>
    <x v="0"/>
    <x v="0"/>
    <n v="1.0599388000000001"/>
    <n v="1.0599388000000001"/>
    <s v="5263.425"/>
    <s v="5263.425"/>
    <n v="0"/>
    <n v="0"/>
    <n v="0"/>
    <n v="0"/>
  </r>
  <r>
    <x v="0"/>
    <s v="P07967939"/>
    <x v="0"/>
    <x v="9"/>
    <x v="9"/>
    <x v="9"/>
    <x v="2"/>
    <x v="0"/>
    <x v="0"/>
    <x v="2"/>
    <x v="2"/>
    <x v="0"/>
    <x v="0"/>
    <n v="706.5"/>
    <n v="706.5"/>
    <d v="1982-06-17T00:00:00"/>
    <d v="1982-06-17T00:00:00"/>
    <d v="1997-06-17T00:00:00"/>
    <d v="1997-06-17T00:00:00"/>
    <n v="15"/>
    <n v="15"/>
    <n v="60"/>
    <n v="60"/>
    <x v="0"/>
    <x v="0"/>
    <s v="63"/>
    <s v="63"/>
    <x v="1"/>
    <x v="1"/>
    <s v="63"/>
    <s v="63"/>
    <x v="0"/>
    <x v="0"/>
    <s v="7.85"/>
    <s v="7.85"/>
    <n v="1.5996786E-6"/>
    <n v="1.5996786E-6"/>
    <n v="1.6279657E-6"/>
    <n v="1.6279657E-6"/>
    <n v="1.6442453000000001E-6"/>
    <n v="1.6442453000000001E-6"/>
    <n v="5263.4250000000002"/>
    <n v="5263.4250000000002"/>
    <x v="0"/>
    <x v="0"/>
    <x v="0"/>
    <x v="0"/>
    <n v="1.0599388000000001"/>
    <n v="1.0599388000000001"/>
    <s v="5263.425"/>
    <s v="5263.425"/>
    <n v="0"/>
    <n v="0"/>
    <n v="0"/>
    <n v="0"/>
  </r>
  <r>
    <x v="0"/>
    <s v="P07967939"/>
    <x v="0"/>
    <x v="10"/>
    <x v="10"/>
    <x v="10"/>
    <x v="2"/>
    <x v="0"/>
    <x v="0"/>
    <x v="2"/>
    <x v="2"/>
    <x v="0"/>
    <x v="0"/>
    <n v="706.5"/>
    <n v="706.5"/>
    <d v="1982-06-17T00:00:00"/>
    <d v="1982-06-17T00:00:00"/>
    <d v="1997-06-17T00:00:00"/>
    <d v="1997-06-17T00:00:00"/>
    <n v="15"/>
    <n v="15"/>
    <n v="60"/>
    <n v="60"/>
    <x v="0"/>
    <x v="0"/>
    <s v="63"/>
    <s v="63"/>
    <x v="1"/>
    <x v="1"/>
    <s v="63"/>
    <s v="63"/>
    <x v="0"/>
    <x v="0"/>
    <s v="7.85"/>
    <s v="7.85"/>
    <n v="1.5996786E-6"/>
    <n v="1.5892807000000001E-6"/>
    <n v="1.6279657E-6"/>
    <n v="1.6173839999999999E-6"/>
    <n v="1.6442453000000001E-6"/>
    <n v="1.6335577999999999E-6"/>
    <n v="5263.4250000000002"/>
    <n v="5263.4250000000002"/>
    <x v="0"/>
    <x v="0"/>
    <x v="0"/>
    <x v="0"/>
    <n v="1.0599388000000001"/>
    <n v="1.0599388000000001"/>
    <s v="5263.425"/>
    <s v="5263.425"/>
    <n v="-1.039789999999994E-8"/>
    <n v="-1.0581700000000058E-8"/>
    <n v="-1.0687500000000141E-8"/>
    <n v="0"/>
  </r>
  <r>
    <x v="0"/>
    <s v="P07967939"/>
    <x v="0"/>
    <x v="11"/>
    <x v="11"/>
    <x v="11"/>
    <x v="2"/>
    <x v="0"/>
    <x v="0"/>
    <x v="2"/>
    <x v="2"/>
    <x v="0"/>
    <x v="0"/>
    <n v="706.5"/>
    <n v="706.5"/>
    <d v="1982-06-17T00:00:00"/>
    <d v="1982-06-17T00:00:00"/>
    <d v="1997-06-17T00:00:00"/>
    <d v="1997-06-17T00:00:00"/>
    <n v="15"/>
    <n v="15"/>
    <n v="60"/>
    <n v="60"/>
    <x v="0"/>
    <x v="0"/>
    <s v="63"/>
    <s v="63"/>
    <x v="1"/>
    <x v="1"/>
    <s v="63"/>
    <s v="63"/>
    <x v="0"/>
    <x v="0"/>
    <s v="7.85"/>
    <s v="7.85"/>
    <n v="1.5892807000000001E-6"/>
    <n v="1.2620619E-6"/>
    <n v="1.6173839999999999E-6"/>
    <n v="1.284379E-6"/>
    <n v="1.6335577999999999E-6"/>
    <n v="1.2972228E-6"/>
    <n v="5263.4250000000002"/>
    <n v="5263.4250000000002"/>
    <x v="0"/>
    <x v="0"/>
    <x v="0"/>
    <x v="0"/>
    <n v="1.0599388000000001"/>
    <n v="1.0599388000000001"/>
    <s v="5263.425"/>
    <s v="5263.425"/>
    <n v="-3.2721880000000003E-7"/>
    <n v="-3.3300499999999996E-7"/>
    <n v="-3.3633499999999997E-7"/>
    <n v="0"/>
  </r>
  <r>
    <x v="0"/>
    <s v="P07967939"/>
    <x v="0"/>
    <x v="12"/>
    <x v="12"/>
    <x v="12"/>
    <x v="2"/>
    <x v="0"/>
    <x v="0"/>
    <x v="2"/>
    <x v="2"/>
    <x v="0"/>
    <x v="0"/>
    <n v="706.5"/>
    <n v="706.5"/>
    <d v="1982-06-17T00:00:00"/>
    <d v="1982-06-17T00:00:00"/>
    <d v="1997-06-17T00:00:00"/>
    <d v="1997-06-17T00:00:00"/>
    <n v="15"/>
    <n v="15"/>
    <n v="60"/>
    <n v="60"/>
    <x v="0"/>
    <x v="0"/>
    <s v="63"/>
    <s v="63"/>
    <x v="1"/>
    <x v="1"/>
    <s v="63"/>
    <s v="63"/>
    <x v="0"/>
    <x v="0"/>
    <s v="7.85"/>
    <s v="7.85"/>
    <n v="1.2620619E-6"/>
    <n v="1.2683565E-6"/>
    <n v="1.284379E-6"/>
    <n v="1.2904494E-6"/>
    <n v="1.2972228E-6"/>
    <n v="1.3033538999999999E-6"/>
    <n v="5263.4250000000002"/>
    <n v="5263.4250000000002"/>
    <x v="0"/>
    <x v="0"/>
    <x v="0"/>
    <x v="0"/>
    <n v="1.0599388000000001"/>
    <n v="1.0599388000000001"/>
    <s v="5263.425"/>
    <s v="5263.425"/>
    <n v="6.2945999999999431E-9"/>
    <n v="6.0704000000000224E-9"/>
    <n v="6.1310999999999827E-9"/>
    <n v="0"/>
  </r>
  <r>
    <x v="0"/>
    <s v="P07967939"/>
    <x v="0"/>
    <x v="13"/>
    <x v="13"/>
    <x v="13"/>
    <x v="2"/>
    <x v="0"/>
    <x v="0"/>
    <x v="2"/>
    <x v="2"/>
    <x v="0"/>
    <x v="0"/>
    <n v="706.5"/>
    <n v="706.5"/>
    <d v="1982-06-17T00:00:00"/>
    <d v="1982-06-17T00:00:00"/>
    <d v="1997-06-17T00:00:00"/>
    <d v="1997-06-17T00:00:00"/>
    <n v="15"/>
    <n v="15"/>
    <n v="60"/>
    <n v="60"/>
    <x v="0"/>
    <x v="0"/>
    <s v="63"/>
    <s v="63"/>
    <x v="1"/>
    <x v="1"/>
    <s v="63"/>
    <s v="63"/>
    <x v="0"/>
    <x v="0"/>
    <s v="7.85"/>
    <s v="7.85"/>
    <n v="1.2683565E-6"/>
    <n v="1.2683565E-6"/>
    <n v="1.2904494E-6"/>
    <n v="1.2904494E-6"/>
    <n v="1.3033538999999999E-6"/>
    <n v="1.3033538999999999E-6"/>
    <n v="5263.4250000000002"/>
    <n v="5270.49"/>
    <x v="0"/>
    <x v="0"/>
    <x v="0"/>
    <x v="0"/>
    <n v="1.0599388000000001"/>
    <n v="1.0599388000000001"/>
    <s v="5263.425"/>
    <s v="5270.49"/>
    <n v="0"/>
    <n v="0"/>
    <n v="0"/>
    <n v="7.0649999999995998"/>
  </r>
  <r>
    <x v="0"/>
    <s v="P07967939"/>
    <x v="0"/>
    <x v="14"/>
    <x v="14"/>
    <x v="14"/>
    <x v="2"/>
    <x v="0"/>
    <x v="0"/>
    <x v="2"/>
    <x v="2"/>
    <x v="0"/>
    <x v="0"/>
    <n v="706.5"/>
    <n v="706.5"/>
    <d v="1982-06-17T00:00:00"/>
    <d v="1982-06-17T00:00:00"/>
    <d v="1997-06-17T00:00:00"/>
    <d v="1997-06-17T00:00:00"/>
    <n v="15"/>
    <n v="15"/>
    <n v="60"/>
    <n v="60"/>
    <x v="0"/>
    <x v="0"/>
    <s v="63"/>
    <s v="63"/>
    <x v="1"/>
    <x v="1"/>
    <s v="63"/>
    <s v="63"/>
    <x v="0"/>
    <x v="0"/>
    <s v="7.85"/>
    <s v="7.85"/>
    <n v="1.2683565E-6"/>
    <n v="1.2683565E-6"/>
    <n v="1.2904494E-6"/>
    <n v="1.2904494E-6"/>
    <n v="1.3033538999999999E-6"/>
    <n v="1.3033538999999999E-6"/>
    <n v="5270.49"/>
    <n v="5270.49"/>
    <x v="0"/>
    <x v="0"/>
    <x v="0"/>
    <x v="0"/>
    <n v="1.0599388000000001"/>
    <n v="1.0599388000000001"/>
    <s v="5270.49"/>
    <s v="5270.49"/>
    <n v="0"/>
    <n v="0"/>
    <n v="0"/>
    <n v="0"/>
  </r>
  <r>
    <x v="0"/>
    <s v="P07967939"/>
    <x v="0"/>
    <x v="15"/>
    <x v="15"/>
    <x v="15"/>
    <x v="2"/>
    <x v="0"/>
    <x v="0"/>
    <x v="2"/>
    <x v="2"/>
    <x v="0"/>
    <x v="0"/>
    <n v="706.5"/>
    <n v="706.5"/>
    <d v="1982-06-17T00:00:00"/>
    <d v="1982-06-17T00:00:00"/>
    <d v="1997-06-17T00:00:00"/>
    <d v="1997-06-17T00:00:00"/>
    <n v="15"/>
    <n v="15"/>
    <n v="60"/>
    <n v="60"/>
    <x v="0"/>
    <x v="0"/>
    <s v="63"/>
    <s v="63"/>
    <x v="1"/>
    <x v="1"/>
    <s v="63"/>
    <s v="63"/>
    <x v="0"/>
    <x v="0"/>
    <s v="7.85"/>
    <s v="7.85"/>
    <n v="1.2683565E-6"/>
    <n v="1.2683565E-6"/>
    <n v="1.2904494E-6"/>
    <n v="1.2904494E-6"/>
    <n v="1.3033538999999999E-6"/>
    <n v="1.3033538999999999E-6"/>
    <n v="5270.49"/>
    <n v="5270.49"/>
    <x v="0"/>
    <x v="0"/>
    <x v="0"/>
    <x v="0"/>
    <n v="1.0599388000000001"/>
    <n v="1.0599388000000001"/>
    <s v="5270.49"/>
    <s v="5270.49"/>
    <n v="0"/>
    <n v="0"/>
    <n v="0"/>
    <n v="0"/>
  </r>
  <r>
    <x v="0"/>
    <s v="P07967939"/>
    <x v="0"/>
    <x v="16"/>
    <x v="16"/>
    <x v="16"/>
    <x v="2"/>
    <x v="0"/>
    <x v="0"/>
    <x v="2"/>
    <x v="2"/>
    <x v="0"/>
    <x v="0"/>
    <n v="706.5"/>
    <n v="706.5"/>
    <d v="1982-06-17T00:00:00"/>
    <d v="1982-06-17T00:00:00"/>
    <d v="1997-06-17T00:00:00"/>
    <d v="1997-06-17T00:00:00"/>
    <n v="15"/>
    <n v="15"/>
    <n v="60"/>
    <n v="60"/>
    <x v="0"/>
    <x v="0"/>
    <s v="63"/>
    <s v="63"/>
    <x v="1"/>
    <x v="1"/>
    <s v="63"/>
    <s v="63"/>
    <x v="0"/>
    <x v="0"/>
    <s v="7.85"/>
    <s v="7.85"/>
    <n v="1.2683565E-6"/>
    <n v="1.2683565E-6"/>
    <n v="1.2904494E-6"/>
    <n v="1.2904494E-6"/>
    <n v="1.3033538999999999E-6"/>
    <n v="1.3033538999999999E-6"/>
    <n v="5270.49"/>
    <n v="5270.49"/>
    <x v="0"/>
    <x v="0"/>
    <x v="0"/>
    <x v="0"/>
    <n v="1.0599388000000001"/>
    <n v="1.0599388000000001"/>
    <s v="5270.49"/>
    <s v="5270.49"/>
    <n v="0"/>
    <n v="0"/>
    <n v="0"/>
    <n v="0"/>
  </r>
  <r>
    <x v="0"/>
    <s v="P07967939"/>
    <x v="0"/>
    <x v="17"/>
    <x v="17"/>
    <x v="17"/>
    <x v="1"/>
    <x v="0"/>
    <x v="0"/>
    <x v="2"/>
    <x v="2"/>
    <x v="0"/>
    <x v="0"/>
    <n v="706.5"/>
    <n v="706.5"/>
    <d v="1982-06-17T00:00:00"/>
    <d v="1982-06-17T00:00:00"/>
    <d v="1997-06-17T00:00:00"/>
    <d v="1997-06-17T00:00:00"/>
    <n v="15"/>
    <n v="15"/>
    <n v="60"/>
    <n v="60"/>
    <x v="0"/>
    <x v="0"/>
    <s v="63"/>
    <s v="63"/>
    <x v="1"/>
    <x v="1"/>
    <s v="63"/>
    <s v="63"/>
    <x v="0"/>
    <x v="0"/>
    <s v="7.85"/>
    <s v="7.85"/>
    <n v="1.2683565E-6"/>
    <n v="1.2683565E-6"/>
    <n v="1.2904494E-6"/>
    <n v="1.2904494E-6"/>
    <n v="1.3033538999999999E-6"/>
    <n v="1.3033538999999999E-6"/>
    <n v="5270.49"/>
    <n v="5270.49"/>
    <x v="0"/>
    <x v="0"/>
    <x v="0"/>
    <x v="0"/>
    <n v="1.0599388000000001"/>
    <n v="1.0599388000000001"/>
    <s v="5270.49"/>
    <s v="5270.49"/>
    <n v="0"/>
    <n v="0"/>
    <n v="0"/>
    <n v="0"/>
  </r>
  <r>
    <x v="0"/>
    <s v="P07967939"/>
    <x v="0"/>
    <x v="18"/>
    <x v="18"/>
    <x v="18"/>
    <x v="3"/>
    <x v="0"/>
    <x v="0"/>
    <x v="2"/>
    <x v="2"/>
    <x v="0"/>
    <x v="0"/>
    <n v="706.5"/>
    <n v="706.5"/>
    <d v="1982-06-17T00:00:00"/>
    <d v="1982-06-17T00:00:00"/>
    <d v="1997-06-17T00:00:00"/>
    <d v="1997-06-17T00:00:00"/>
    <n v="15"/>
    <n v="15"/>
    <n v="60"/>
    <n v="60"/>
    <x v="0"/>
    <x v="0"/>
    <s v="63"/>
    <s v="63"/>
    <x v="1"/>
    <x v="1"/>
    <s v="63"/>
    <s v="63"/>
    <x v="0"/>
    <x v="0"/>
    <s v="7.85"/>
    <s v="7.85"/>
    <n v="1.2683565E-6"/>
    <n v="1.2683565E-6"/>
    <n v="1.2904494E-6"/>
    <n v="1.2904494E-6"/>
    <n v="1.3033538999999999E-6"/>
    <n v="1.3033538999999999E-6"/>
    <n v="5270.49"/>
    <n v="5270.49"/>
    <x v="0"/>
    <x v="0"/>
    <x v="0"/>
    <x v="0"/>
    <n v="1.0599388000000001"/>
    <n v="1.0599388000000001"/>
    <s v="5270.49"/>
    <s v="5270.49"/>
    <n v="0"/>
    <n v="0"/>
    <n v="0"/>
    <n v="0"/>
  </r>
  <r>
    <x v="0"/>
    <s v="P07967939"/>
    <x v="0"/>
    <x v="19"/>
    <x v="19"/>
    <x v="19"/>
    <x v="4"/>
    <x v="0"/>
    <x v="0"/>
    <x v="2"/>
    <x v="2"/>
    <x v="0"/>
    <x v="0"/>
    <n v="706.5"/>
    <n v="706.5"/>
    <d v="1982-06-17T00:00:00"/>
    <d v="1982-06-17T00:00:00"/>
    <d v="1997-06-17T00:00:00"/>
    <d v="1997-06-17T00:00:00"/>
    <n v="15"/>
    <n v="15"/>
    <n v="60"/>
    <n v="60"/>
    <x v="0"/>
    <x v="0"/>
    <s v="63"/>
    <s v="63"/>
    <x v="1"/>
    <x v="1"/>
    <s v="63"/>
    <s v="63"/>
    <x v="0"/>
    <x v="0"/>
    <s v="7.85"/>
    <s v="7.85"/>
    <n v="1.2683565E-6"/>
    <n v="1.2683565E-6"/>
    <n v="1.2904494E-6"/>
    <n v="1.2904494E-6"/>
    <n v="1.3033538999999999E-6"/>
    <n v="1.3033538999999999E-6"/>
    <n v="5270.49"/>
    <n v="5270.49"/>
    <x v="0"/>
    <x v="0"/>
    <x v="0"/>
    <x v="0"/>
    <n v="1.0599388000000001"/>
    <n v="1.0599388000000001"/>
    <s v="5270.49"/>
    <s v="5270.49"/>
    <n v="0"/>
    <n v="0"/>
    <n v="0"/>
    <n v="0"/>
  </r>
  <r>
    <x v="0"/>
    <s v="P07967939"/>
    <x v="0"/>
    <x v="20"/>
    <x v="20"/>
    <x v="20"/>
    <x v="2"/>
    <x v="0"/>
    <x v="0"/>
    <x v="2"/>
    <x v="2"/>
    <x v="0"/>
    <x v="0"/>
    <n v="706.5"/>
    <n v="706.5"/>
    <d v="1982-06-17T00:00:00"/>
    <d v="1982-06-17T00:00:00"/>
    <d v="1997-06-17T00:00:00"/>
    <d v="1997-06-17T00:00:00"/>
    <n v="15"/>
    <n v="15"/>
    <n v="60"/>
    <n v="60"/>
    <x v="0"/>
    <x v="0"/>
    <s v="63"/>
    <s v="63"/>
    <x v="1"/>
    <x v="1"/>
    <s v="63"/>
    <s v="63"/>
    <x v="0"/>
    <x v="0"/>
    <s v="7.85"/>
    <s v="7.85"/>
    <n v="1.2683565E-6"/>
    <n v="1.2711529E-6"/>
    <n v="1.2904494E-6"/>
    <n v="1.2906270000000001E-6"/>
    <n v="1.3033538999999999E-6"/>
    <n v="1.3035333E-6"/>
    <n v="5270.49"/>
    <n v="5270.49"/>
    <x v="0"/>
    <x v="0"/>
    <x v="0"/>
    <x v="0"/>
    <n v="1.0599388000000001"/>
    <n v="1.0599388000000001"/>
    <s v="5270.49"/>
    <s v="5270.49"/>
    <n v="2.7964000000000686E-9"/>
    <n v="1.7760000000007433E-10"/>
    <n v="1.7940000000003931E-10"/>
    <n v="0"/>
  </r>
  <r>
    <x v="0"/>
    <s v="P07967939"/>
    <x v="0"/>
    <x v="21"/>
    <x v="21"/>
    <x v="21"/>
    <x v="2"/>
    <x v="0"/>
    <x v="0"/>
    <x v="2"/>
    <x v="2"/>
    <x v="0"/>
    <x v="0"/>
    <n v="706.5"/>
    <n v="706.5"/>
    <d v="1982-06-17T00:00:00"/>
    <d v="1982-06-17T00:00:00"/>
    <d v="1997-06-17T00:00:00"/>
    <d v="1997-06-17T00:00:00"/>
    <n v="15"/>
    <n v="15"/>
    <n v="60"/>
    <n v="60"/>
    <x v="0"/>
    <x v="0"/>
    <s v="63"/>
    <s v="63"/>
    <x v="1"/>
    <x v="1"/>
    <s v="63"/>
    <s v="63"/>
    <x v="0"/>
    <x v="0"/>
    <s v="7.85"/>
    <s v="7.85"/>
    <n v="1.2711529E-6"/>
    <n v="1.2648444000000001E-6"/>
    <n v="1.2906270000000001E-6"/>
    <n v="1.2962488999999999E-6"/>
    <n v="1.3035333E-6"/>
    <n v="1.3092114E-6"/>
    <n v="5270.49"/>
    <n v="5270.49"/>
    <x v="0"/>
    <x v="0"/>
    <x v="0"/>
    <x v="0"/>
    <n v="1.0599388000000001"/>
    <n v="1.0599388000000001"/>
    <s v="5270.49"/>
    <s v="5270.49"/>
    <n v="-6.3084999999999668E-9"/>
    <n v="5.6218999999998182E-9"/>
    <n v="5.6780999999999719E-9"/>
    <n v="0"/>
  </r>
  <r>
    <x v="0"/>
    <s v="P08058536"/>
    <x v="0"/>
    <x v="0"/>
    <x v="0"/>
    <x v="0"/>
    <x v="0"/>
    <x v="0"/>
    <x v="0"/>
    <x v="0"/>
    <x v="0"/>
    <x v="2"/>
    <x v="2"/>
    <n v="743.7"/>
    <n v="743.7"/>
    <d v="1996-10-05T00:00:00"/>
    <d v="1996-10-05T00:00:00"/>
    <d v="2025-01-01T00:00:00"/>
    <d v="2025-01-01T00:00:00"/>
    <n v="37"/>
    <n v="37"/>
    <n v="38"/>
    <n v="38"/>
    <x v="0"/>
    <x v="0"/>
    <s v="NA"/>
    <s v="NA"/>
    <x v="0"/>
    <x v="0"/>
    <s v="NA"/>
    <s v="NA"/>
    <x v="0"/>
    <x v="0"/>
    <s v="3.35"/>
    <s v="3.35"/>
    <n v="6101.3670000000002"/>
    <n v="6101.3670000000002"/>
    <n v="6244.3490000000002"/>
    <n v="6244.3490000000002"/>
    <n v="6306.7924999999996"/>
    <n v="6306.7924999999996"/>
    <n v="7137.9809999999998"/>
    <n v="7137.9809999999998"/>
    <x v="0"/>
    <x v="0"/>
    <x v="0"/>
    <x v="0"/>
    <n v="1.1317925"/>
    <n v="1.1317925"/>
    <s v="3941.61"/>
    <s v="3941.61"/>
    <n v="0"/>
    <n v="0"/>
    <n v="0"/>
    <n v="0"/>
  </r>
  <r>
    <x v="0"/>
    <s v="P08058536"/>
    <x v="0"/>
    <x v="1"/>
    <x v="1"/>
    <x v="1"/>
    <x v="1"/>
    <x v="0"/>
    <x v="0"/>
    <x v="0"/>
    <x v="0"/>
    <x v="2"/>
    <x v="2"/>
    <n v="743.7"/>
    <n v="743.7"/>
    <d v="1996-10-05T00:00:00"/>
    <d v="1996-10-05T00:00:00"/>
    <d v="2025-01-01T00:00:00"/>
    <d v="2025-01-01T00:00:00"/>
    <n v="37"/>
    <n v="37"/>
    <n v="38"/>
    <n v="38"/>
    <x v="0"/>
    <x v="0"/>
    <s v="NA"/>
    <s v="NA"/>
    <x v="0"/>
    <x v="0"/>
    <s v="NA"/>
    <s v="NA"/>
    <x v="0"/>
    <x v="0"/>
    <s v="3.35"/>
    <s v="3.35"/>
    <n v="6101.3670000000002"/>
    <n v="6101.3670000000002"/>
    <n v="6244.3490000000002"/>
    <n v="6244.3490000000002"/>
    <n v="6306.7924999999996"/>
    <n v="6306.7924999999996"/>
    <n v="7137.9809999999998"/>
    <n v="7137.9809999999998"/>
    <x v="0"/>
    <x v="0"/>
    <x v="0"/>
    <x v="0"/>
    <n v="1.1317925"/>
    <n v="1.1317925"/>
    <s v="3941.61"/>
    <s v="3941.61"/>
    <n v="0"/>
    <n v="0"/>
    <n v="0"/>
    <n v="0"/>
  </r>
  <r>
    <x v="0"/>
    <s v="P08058536"/>
    <x v="0"/>
    <x v="2"/>
    <x v="2"/>
    <x v="2"/>
    <x v="2"/>
    <x v="0"/>
    <x v="0"/>
    <x v="0"/>
    <x v="0"/>
    <x v="2"/>
    <x v="2"/>
    <n v="743.7"/>
    <n v="743.7"/>
    <d v="1996-10-05T00:00:00"/>
    <d v="1996-10-05T00:00:00"/>
    <d v="2025-01-01T00:00:00"/>
    <d v="2025-01-01T00:00:00"/>
    <n v="37"/>
    <n v="37"/>
    <n v="38"/>
    <n v="38"/>
    <x v="0"/>
    <x v="0"/>
    <s v="NA"/>
    <s v="NA"/>
    <x v="0"/>
    <x v="0"/>
    <s v="NA"/>
    <s v="NA"/>
    <x v="0"/>
    <x v="0"/>
    <s v="3.35"/>
    <s v="3.35"/>
    <n v="6101.3670000000002"/>
    <n v="6101.3670000000002"/>
    <n v="6244.3490000000002"/>
    <n v="6244.3490000000002"/>
    <n v="6306.7924999999996"/>
    <n v="6306.7924999999996"/>
    <n v="7137.9809999999998"/>
    <n v="7137.9804999999997"/>
    <x v="0"/>
    <x v="0"/>
    <x v="0"/>
    <x v="0"/>
    <n v="1.1317925"/>
    <n v="1.1317925"/>
    <s v="3941.61"/>
    <s v="3941.61"/>
    <n v="0"/>
    <n v="0"/>
    <n v="0"/>
    <n v="-5.0000000010186341E-4"/>
  </r>
  <r>
    <x v="0"/>
    <s v="P08058536"/>
    <x v="0"/>
    <x v="3"/>
    <x v="3"/>
    <x v="3"/>
    <x v="2"/>
    <x v="0"/>
    <x v="0"/>
    <x v="0"/>
    <x v="0"/>
    <x v="2"/>
    <x v="2"/>
    <n v="743.7"/>
    <n v="743.7"/>
    <d v="1996-10-05T00:00:00"/>
    <d v="1996-10-05T00:00:00"/>
    <d v="2025-01-01T00:00:00"/>
    <d v="2025-01-01T00:00:00"/>
    <n v="37"/>
    <n v="37"/>
    <n v="38"/>
    <n v="38"/>
    <x v="0"/>
    <x v="0"/>
    <s v="NA"/>
    <s v="NA"/>
    <x v="0"/>
    <x v="0"/>
    <s v="NA"/>
    <s v="NA"/>
    <x v="0"/>
    <x v="0"/>
    <s v="3.35"/>
    <s v="3.35"/>
    <n v="6101.3670000000002"/>
    <n v="6101.3670000000002"/>
    <n v="6244.3490000000002"/>
    <n v="6244.3490000000002"/>
    <n v="6306.7924999999996"/>
    <n v="6306.7924999999996"/>
    <n v="7137.9804999999997"/>
    <n v="7137.9804999999997"/>
    <x v="0"/>
    <x v="0"/>
    <x v="0"/>
    <x v="0"/>
    <n v="1.1317925"/>
    <n v="1.1317925"/>
    <s v="3941.61"/>
    <s v="3941.61"/>
    <n v="0"/>
    <n v="0"/>
    <n v="0"/>
    <n v="0"/>
  </r>
  <r>
    <x v="0"/>
    <s v="P08058536"/>
    <x v="0"/>
    <x v="4"/>
    <x v="4"/>
    <x v="4"/>
    <x v="2"/>
    <x v="0"/>
    <x v="0"/>
    <x v="0"/>
    <x v="0"/>
    <x v="2"/>
    <x v="2"/>
    <n v="743.7"/>
    <n v="743.7"/>
    <d v="1996-10-05T00:00:00"/>
    <d v="1996-10-05T00:00:00"/>
    <d v="2025-01-01T00:00:00"/>
    <d v="2025-01-01T00:00:00"/>
    <n v="37"/>
    <n v="37"/>
    <n v="38"/>
    <n v="38"/>
    <x v="0"/>
    <x v="0"/>
    <s v="NA"/>
    <s v="NA"/>
    <x v="0"/>
    <x v="0"/>
    <s v="NA"/>
    <s v="NA"/>
    <x v="0"/>
    <x v="0"/>
    <s v="3.35"/>
    <s v="3.35"/>
    <n v="6101.3670000000002"/>
    <n v="6102.9594999999999"/>
    <n v="6244.3490000000002"/>
    <n v="6244.4507000000003"/>
    <n v="6306.7924999999996"/>
    <n v="6306.8950000000004"/>
    <n v="7137.9804999999997"/>
    <n v="7138.0969999999998"/>
    <x v="0"/>
    <x v="0"/>
    <x v="0"/>
    <x v="0"/>
    <n v="1.1317925"/>
    <n v="1.1317925"/>
    <s v="3941.61"/>
    <s v="3941.61"/>
    <n v="1.5924999999997453"/>
    <n v="0.10170000000016444"/>
    <n v="0.10250000000087311"/>
    <n v="0.11650000000008731"/>
  </r>
  <r>
    <x v="0"/>
    <s v="P08058536"/>
    <x v="0"/>
    <x v="5"/>
    <x v="5"/>
    <x v="5"/>
    <x v="2"/>
    <x v="0"/>
    <x v="0"/>
    <x v="0"/>
    <x v="0"/>
    <x v="2"/>
    <x v="2"/>
    <n v="743.7"/>
    <n v="743.7"/>
    <d v="1996-10-05T00:00:00"/>
    <d v="1996-10-05T00:00:00"/>
    <d v="2025-01-01T00:00:00"/>
    <d v="2025-01-01T00:00:00"/>
    <n v="37"/>
    <n v="37"/>
    <n v="38"/>
    <n v="38"/>
    <x v="0"/>
    <x v="0"/>
    <s v="NA"/>
    <s v="NA"/>
    <x v="0"/>
    <x v="0"/>
    <s v="NA"/>
    <s v="NA"/>
    <x v="0"/>
    <x v="0"/>
    <s v="3.35"/>
    <s v="3.35"/>
    <n v="6102.9594999999999"/>
    <n v="5647.68"/>
    <n v="6244.4507000000003"/>
    <n v="5778.6019999999999"/>
    <n v="6306.8950000000004"/>
    <n v="5836.3879999999999"/>
    <n v="7138.0969999999998"/>
    <n v="6605.5806000000002"/>
    <x v="0"/>
    <x v="0"/>
    <x v="0"/>
    <x v="0"/>
    <n v="1.1317925"/>
    <n v="1.1317925"/>
    <s v="3941.61"/>
    <s v="3941.61"/>
    <n v="-455.27949999999964"/>
    <n v="-465.84870000000046"/>
    <n v="-470.50700000000052"/>
    <n v="-532.51639999999952"/>
  </r>
  <r>
    <x v="0"/>
    <s v="P08058536"/>
    <x v="0"/>
    <x v="6"/>
    <x v="6"/>
    <x v="6"/>
    <x v="2"/>
    <x v="0"/>
    <x v="0"/>
    <x v="0"/>
    <x v="0"/>
    <x v="2"/>
    <x v="2"/>
    <n v="743.7"/>
    <n v="743.7"/>
    <d v="1996-10-05T00:00:00"/>
    <d v="1996-10-05T00:00:00"/>
    <d v="2025-01-01T00:00:00"/>
    <d v="2025-01-01T00:00:00"/>
    <n v="37"/>
    <n v="37"/>
    <n v="38"/>
    <n v="38"/>
    <x v="0"/>
    <x v="0"/>
    <s v="NA"/>
    <s v="NA"/>
    <x v="0"/>
    <x v="0"/>
    <s v="NA"/>
    <s v="NA"/>
    <x v="0"/>
    <x v="0"/>
    <s v="3.35"/>
    <s v="3.35"/>
    <n v="5647.68"/>
    <n v="5675.848"/>
    <n v="5778.6019999999999"/>
    <n v="5806.5337"/>
    <n v="5836.3879999999999"/>
    <n v="5864.5990000000002"/>
    <n v="6605.5806000000002"/>
    <n v="6637.5092999999997"/>
    <x v="0"/>
    <x v="0"/>
    <x v="0"/>
    <x v="0"/>
    <n v="1.1317925"/>
    <n v="1.1317925"/>
    <s v="3941.61"/>
    <s v="3941.61"/>
    <n v="28.167999999999665"/>
    <n v="27.931700000000092"/>
    <n v="28.21100000000024"/>
    <n v="31.92869999999948"/>
  </r>
  <r>
    <x v="0"/>
    <s v="P08058536"/>
    <x v="0"/>
    <x v="7"/>
    <x v="7"/>
    <x v="7"/>
    <x v="1"/>
    <x v="0"/>
    <x v="1"/>
    <x v="0"/>
    <x v="0"/>
    <x v="2"/>
    <x v="2"/>
    <n v="743.7"/>
    <n v="743.7"/>
    <d v="1996-10-05T00:00:00"/>
    <d v="1996-10-05T00:00:00"/>
    <d v="2025-01-01T00:00:00"/>
    <d v="2025-02-01T00:00:00"/>
    <n v="37"/>
    <n v="37"/>
    <n v="38"/>
    <n v="38"/>
    <x v="0"/>
    <x v="0"/>
    <s v="NA"/>
    <s v="NA"/>
    <x v="0"/>
    <x v="0"/>
    <s v="NA"/>
    <s v="NA"/>
    <x v="0"/>
    <x v="0"/>
    <s v="3.35"/>
    <s v="3.35"/>
    <n v="5675.848"/>
    <n v="5675.848"/>
    <n v="5806.5337"/>
    <n v="5806.5337"/>
    <n v="5864.5990000000002"/>
    <n v="5864.5990000000002"/>
    <n v="6637.5092999999997"/>
    <n v="6637.5092999999997"/>
    <x v="0"/>
    <x v="0"/>
    <x v="0"/>
    <x v="0"/>
    <n v="1.1317925"/>
    <n v="1.1317925"/>
    <s v="3941.61"/>
    <s v="3941.61"/>
    <n v="0"/>
    <n v="0"/>
    <n v="0"/>
    <n v="0"/>
  </r>
  <r>
    <x v="0"/>
    <s v="P08058536"/>
    <x v="0"/>
    <x v="8"/>
    <x v="8"/>
    <x v="8"/>
    <x v="2"/>
    <x v="1"/>
    <x v="1"/>
    <x v="0"/>
    <x v="0"/>
    <x v="2"/>
    <x v="2"/>
    <n v="743.7"/>
    <n v="743.7"/>
    <d v="1996-10-05T00:00:00"/>
    <d v="1996-10-05T00:00:00"/>
    <d v="2025-02-01T00:00:00"/>
    <d v="2025-02-01T00:00:00"/>
    <n v="37"/>
    <n v="37"/>
    <n v="38"/>
    <n v="38"/>
    <x v="0"/>
    <x v="0"/>
    <s v="NA"/>
    <s v="NA"/>
    <x v="0"/>
    <x v="0"/>
    <s v="NA"/>
    <s v="NA"/>
    <x v="0"/>
    <x v="0"/>
    <s v="3.35"/>
    <s v="3.35"/>
    <n v="5675.848"/>
    <n v="5675.848"/>
    <n v="5806.5337"/>
    <n v="5806.5337"/>
    <n v="5864.5990000000002"/>
    <n v="5864.5990000000002"/>
    <n v="6637.5092999999997"/>
    <n v="6637.5092999999997"/>
    <x v="0"/>
    <x v="0"/>
    <x v="0"/>
    <x v="0"/>
    <n v="1.1317925"/>
    <n v="1.1317925"/>
    <s v="3941.61"/>
    <s v="3941.61"/>
    <n v="0"/>
    <n v="0"/>
    <n v="0"/>
    <n v="0"/>
  </r>
  <r>
    <x v="0"/>
    <s v="P08058536"/>
    <x v="0"/>
    <x v="9"/>
    <x v="9"/>
    <x v="9"/>
    <x v="2"/>
    <x v="1"/>
    <x v="1"/>
    <x v="0"/>
    <x v="0"/>
    <x v="2"/>
    <x v="2"/>
    <n v="743.7"/>
    <n v="743.7"/>
    <d v="1996-10-05T00:00:00"/>
    <d v="1996-10-05T00:00:00"/>
    <d v="2025-02-01T00:00:00"/>
    <d v="2025-02-01T00:00:00"/>
    <n v="37"/>
    <n v="37"/>
    <n v="38"/>
    <n v="38"/>
    <x v="0"/>
    <x v="0"/>
    <s v="NA"/>
    <s v="NA"/>
    <x v="0"/>
    <x v="0"/>
    <s v="NA"/>
    <s v="NA"/>
    <x v="0"/>
    <x v="0"/>
    <s v="3.35"/>
    <s v="3.35"/>
    <n v="5675.848"/>
    <n v="5679.1980000000003"/>
    <n v="5806.5337"/>
    <n v="5809.8829999999998"/>
    <n v="5864.5990000000002"/>
    <n v="5867.9813999999997"/>
    <n v="6637.5092999999997"/>
    <n v="6641.3379999999997"/>
    <x v="0"/>
    <x v="0"/>
    <x v="0"/>
    <x v="0"/>
    <n v="1.1317925"/>
    <n v="1.1317925"/>
    <s v="3941.61"/>
    <s v="3941.61"/>
    <n v="3.3500000000003638"/>
    <n v="3.3492999999998574"/>
    <n v="3.3823999999995067"/>
    <n v="3.8287000000000262"/>
  </r>
  <r>
    <x v="0"/>
    <s v="P08058536"/>
    <x v="0"/>
    <x v="10"/>
    <x v="10"/>
    <x v="10"/>
    <x v="2"/>
    <x v="1"/>
    <x v="1"/>
    <x v="0"/>
    <x v="0"/>
    <x v="2"/>
    <x v="2"/>
    <n v="743.7"/>
    <n v="743.7"/>
    <d v="1996-10-05T00:00:00"/>
    <d v="1996-10-05T00:00:00"/>
    <d v="2025-02-01T00:00:00"/>
    <d v="2025-02-01T00:00:00"/>
    <n v="37"/>
    <n v="37"/>
    <n v="38"/>
    <n v="38"/>
    <x v="0"/>
    <x v="0"/>
    <s v="NA"/>
    <s v="NA"/>
    <x v="0"/>
    <x v="0"/>
    <s v="NA"/>
    <s v="NA"/>
    <x v="0"/>
    <x v="0"/>
    <s v="3.35"/>
    <s v="3.35"/>
    <n v="5679.1980000000003"/>
    <n v="5642.2837"/>
    <n v="5809.8829999999998"/>
    <n v="5772.1187"/>
    <n v="5867.9813999999997"/>
    <n v="5829.84"/>
    <n v="6641.3379999999997"/>
    <n v="6598.1689999999999"/>
    <x v="0"/>
    <x v="0"/>
    <x v="0"/>
    <x v="0"/>
    <n v="1.1317925"/>
    <n v="1.1317925"/>
    <s v="3941.61"/>
    <s v="3941.61"/>
    <n v="-36.914300000000367"/>
    <n v="-37.764299999999821"/>
    <n v="-38.141399999999521"/>
    <n v="-43.168999999999869"/>
  </r>
  <r>
    <x v="0"/>
    <s v="P08058536"/>
    <x v="0"/>
    <x v="11"/>
    <x v="11"/>
    <x v="11"/>
    <x v="2"/>
    <x v="1"/>
    <x v="1"/>
    <x v="0"/>
    <x v="0"/>
    <x v="2"/>
    <x v="2"/>
    <n v="743.7"/>
    <n v="743.7"/>
    <d v="1996-10-05T00:00:00"/>
    <d v="1996-10-05T00:00:00"/>
    <d v="2025-02-01T00:00:00"/>
    <d v="2025-02-01T00:00:00"/>
    <n v="37"/>
    <n v="37"/>
    <n v="38"/>
    <n v="38"/>
    <x v="0"/>
    <x v="0"/>
    <s v="NA"/>
    <s v="NA"/>
    <x v="0"/>
    <x v="0"/>
    <s v="NA"/>
    <s v="NA"/>
    <x v="0"/>
    <x v="0"/>
    <s v="3.35"/>
    <s v="3.35"/>
    <n v="5642.2837"/>
    <n v="5623.2046"/>
    <n v="5772.1187"/>
    <n v="5752.6005999999998"/>
    <n v="5829.84"/>
    <n v="5810.1265000000003"/>
    <n v="6598.1689999999999"/>
    <n v="6575.8580000000002"/>
    <x v="0"/>
    <x v="0"/>
    <x v="0"/>
    <x v="0"/>
    <n v="1.1317925"/>
    <n v="1.1317925"/>
    <s v="3941.61"/>
    <s v="3941.61"/>
    <n v="-19.079099999999926"/>
    <n v="-19.518100000000231"/>
    <n v="-19.71349999999984"/>
    <n v="-22.310999999999694"/>
  </r>
  <r>
    <x v="0"/>
    <s v="P08058536"/>
    <x v="0"/>
    <x v="12"/>
    <x v="12"/>
    <x v="12"/>
    <x v="2"/>
    <x v="1"/>
    <x v="1"/>
    <x v="0"/>
    <x v="0"/>
    <x v="2"/>
    <x v="2"/>
    <n v="743.7"/>
    <n v="743.7"/>
    <d v="1996-10-05T00:00:00"/>
    <d v="1996-10-05T00:00:00"/>
    <d v="2025-02-01T00:00:00"/>
    <d v="2025-02-01T00:00:00"/>
    <n v="37"/>
    <n v="37"/>
    <n v="38"/>
    <n v="38"/>
    <x v="0"/>
    <x v="0"/>
    <s v="NA"/>
    <s v="NA"/>
    <x v="0"/>
    <x v="0"/>
    <s v="NA"/>
    <s v="NA"/>
    <x v="0"/>
    <x v="0"/>
    <s v="3.35"/>
    <s v="3.35"/>
    <n v="5623.2046"/>
    <n v="5651.2510000000002"/>
    <n v="5752.6005999999998"/>
    <n v="5779.7896000000001"/>
    <n v="5810.1265000000003"/>
    <n v="5837.5874000000003"/>
    <n v="6575.8580000000002"/>
    <n v="6606.9380000000001"/>
    <x v="0"/>
    <x v="0"/>
    <x v="0"/>
    <x v="0"/>
    <n v="1.1317925"/>
    <n v="1.1317925"/>
    <s v="3941.61"/>
    <s v="3941.61"/>
    <n v="28.046400000000176"/>
    <n v="27.189000000000306"/>
    <n v="27.460900000000038"/>
    <n v="31.079999999999927"/>
  </r>
  <r>
    <x v="0"/>
    <s v="P08058536"/>
    <x v="0"/>
    <x v="13"/>
    <x v="13"/>
    <x v="13"/>
    <x v="2"/>
    <x v="1"/>
    <x v="1"/>
    <x v="0"/>
    <x v="0"/>
    <x v="2"/>
    <x v="2"/>
    <n v="743.7"/>
    <n v="743.7"/>
    <d v="1996-10-05T00:00:00"/>
    <d v="1996-10-05T00:00:00"/>
    <d v="2025-02-01T00:00:00"/>
    <d v="2025-02-01T00:00:00"/>
    <n v="37"/>
    <n v="37"/>
    <n v="38"/>
    <n v="38"/>
    <x v="0"/>
    <x v="0"/>
    <s v="NA"/>
    <s v="NA"/>
    <x v="0"/>
    <x v="0"/>
    <s v="NA"/>
    <s v="NA"/>
    <x v="0"/>
    <x v="0"/>
    <s v="3.35"/>
    <s v="3.35"/>
    <n v="5651.2510000000002"/>
    <n v="5651.2510000000002"/>
    <n v="5779.7896000000001"/>
    <n v="5779.7896000000001"/>
    <n v="5837.5874000000003"/>
    <n v="5837.5874000000003"/>
    <n v="6606.9380000000001"/>
    <n v="6606.9380000000001"/>
    <x v="0"/>
    <x v="0"/>
    <x v="0"/>
    <x v="0"/>
    <n v="1.1317925"/>
    <n v="1.1317925"/>
    <s v="3941.61"/>
    <s v="3949.047"/>
    <n v="0"/>
    <n v="0"/>
    <n v="0"/>
    <n v="0"/>
  </r>
  <r>
    <x v="0"/>
    <s v="P08058536"/>
    <x v="0"/>
    <x v="14"/>
    <x v="14"/>
    <x v="14"/>
    <x v="2"/>
    <x v="1"/>
    <x v="1"/>
    <x v="0"/>
    <x v="0"/>
    <x v="2"/>
    <x v="2"/>
    <n v="743.7"/>
    <n v="743.7"/>
    <d v="1996-10-05T00:00:00"/>
    <d v="1996-10-05T00:00:00"/>
    <d v="2025-02-01T00:00:00"/>
    <d v="2025-02-01T00:00:00"/>
    <n v="37"/>
    <n v="37"/>
    <n v="38"/>
    <n v="38"/>
    <x v="0"/>
    <x v="0"/>
    <s v="NA"/>
    <s v="NA"/>
    <x v="0"/>
    <x v="0"/>
    <s v="NA"/>
    <s v="NA"/>
    <x v="0"/>
    <x v="0"/>
    <s v="3.35"/>
    <s v="3.35"/>
    <n v="5651.2510000000002"/>
    <n v="5651.2510000000002"/>
    <n v="5779.7896000000001"/>
    <n v="5779.7896000000001"/>
    <n v="5837.5874000000003"/>
    <n v="5837.5874000000003"/>
    <n v="6606.9380000000001"/>
    <n v="6606.9380000000001"/>
    <x v="0"/>
    <x v="0"/>
    <x v="0"/>
    <x v="0"/>
    <n v="1.1317925"/>
    <n v="1.1317925"/>
    <s v="3949.047"/>
    <s v="3949.047"/>
    <n v="0"/>
    <n v="0"/>
    <n v="0"/>
    <n v="0"/>
  </r>
  <r>
    <x v="0"/>
    <s v="P08058536"/>
    <x v="0"/>
    <x v="15"/>
    <x v="15"/>
    <x v="15"/>
    <x v="2"/>
    <x v="1"/>
    <x v="1"/>
    <x v="0"/>
    <x v="0"/>
    <x v="2"/>
    <x v="2"/>
    <n v="743.7"/>
    <n v="743.7"/>
    <d v="1996-10-05T00:00:00"/>
    <d v="1996-10-05T00:00:00"/>
    <d v="2025-02-01T00:00:00"/>
    <d v="2025-02-01T00:00:00"/>
    <n v="37"/>
    <n v="37"/>
    <n v="38"/>
    <n v="38"/>
    <x v="0"/>
    <x v="0"/>
    <s v="NA"/>
    <s v="NA"/>
    <x v="0"/>
    <x v="0"/>
    <s v="NA"/>
    <s v="NA"/>
    <x v="0"/>
    <x v="0"/>
    <s v="3.35"/>
    <s v="3.35"/>
    <n v="5651.2510000000002"/>
    <n v="5651.2510000000002"/>
    <n v="5779.7896000000001"/>
    <n v="5779.7896000000001"/>
    <n v="5837.5874000000003"/>
    <n v="5837.5874000000003"/>
    <n v="6606.9380000000001"/>
    <n v="6606.9380000000001"/>
    <x v="0"/>
    <x v="0"/>
    <x v="0"/>
    <x v="0"/>
    <n v="1.1317925"/>
    <n v="1.1317925"/>
    <s v="3949.047"/>
    <s v="3949.047"/>
    <n v="0"/>
    <n v="0"/>
    <n v="0"/>
    <n v="0"/>
  </r>
  <r>
    <x v="0"/>
    <s v="P08058536"/>
    <x v="0"/>
    <x v="16"/>
    <x v="16"/>
    <x v="16"/>
    <x v="2"/>
    <x v="1"/>
    <x v="1"/>
    <x v="0"/>
    <x v="0"/>
    <x v="2"/>
    <x v="2"/>
    <n v="743.7"/>
    <n v="743.7"/>
    <d v="1996-10-05T00:00:00"/>
    <d v="1996-10-05T00:00:00"/>
    <d v="2025-02-01T00:00:00"/>
    <d v="2025-02-01T00:00:00"/>
    <n v="37"/>
    <n v="37"/>
    <n v="38"/>
    <n v="38"/>
    <x v="0"/>
    <x v="0"/>
    <s v="NA"/>
    <s v="NA"/>
    <x v="0"/>
    <x v="0"/>
    <s v="NA"/>
    <s v="NA"/>
    <x v="0"/>
    <x v="0"/>
    <s v="3.35"/>
    <s v="3.35"/>
    <n v="5651.2510000000002"/>
    <n v="5651.2510000000002"/>
    <n v="5779.7896000000001"/>
    <n v="5779.7896000000001"/>
    <n v="5837.5874000000003"/>
    <n v="5837.5874000000003"/>
    <n v="6606.9380000000001"/>
    <n v="6606.9380000000001"/>
    <x v="0"/>
    <x v="0"/>
    <x v="0"/>
    <x v="0"/>
    <n v="1.1317925"/>
    <n v="1.1317925"/>
    <s v="3949.047"/>
    <s v="3949.047"/>
    <n v="0"/>
    <n v="0"/>
    <n v="0"/>
    <n v="0"/>
  </r>
  <r>
    <x v="0"/>
    <s v="P08058536"/>
    <x v="0"/>
    <x v="17"/>
    <x v="17"/>
    <x v="17"/>
    <x v="1"/>
    <x v="1"/>
    <x v="1"/>
    <x v="0"/>
    <x v="0"/>
    <x v="2"/>
    <x v="2"/>
    <n v="743.7"/>
    <n v="743.7"/>
    <d v="1996-10-05T00:00:00"/>
    <d v="1996-10-05T00:00:00"/>
    <d v="2025-02-01T00:00:00"/>
    <d v="2025-02-01T00:00:00"/>
    <n v="37"/>
    <n v="37"/>
    <n v="38"/>
    <n v="38"/>
    <x v="0"/>
    <x v="0"/>
    <s v="NA"/>
    <s v="NA"/>
    <x v="0"/>
    <x v="0"/>
    <s v="NA"/>
    <s v="NA"/>
    <x v="0"/>
    <x v="0"/>
    <s v="3.35"/>
    <s v="3.35"/>
    <n v="5651.2510000000002"/>
    <n v="5651.2510000000002"/>
    <n v="5779.7896000000001"/>
    <n v="5779.7896000000001"/>
    <n v="5837.5874000000003"/>
    <n v="5837.5874000000003"/>
    <n v="6606.9380000000001"/>
    <n v="6606.9380000000001"/>
    <x v="0"/>
    <x v="0"/>
    <x v="0"/>
    <x v="0"/>
    <n v="1.1317925"/>
    <n v="1.1317925"/>
    <s v="3949.047"/>
    <s v="3949.047"/>
    <n v="0"/>
    <n v="0"/>
    <n v="0"/>
    <n v="0"/>
  </r>
  <r>
    <x v="0"/>
    <s v="P08058536"/>
    <x v="0"/>
    <x v="18"/>
    <x v="18"/>
    <x v="18"/>
    <x v="3"/>
    <x v="1"/>
    <x v="1"/>
    <x v="0"/>
    <x v="0"/>
    <x v="2"/>
    <x v="2"/>
    <n v="743.7"/>
    <n v="743.7"/>
    <d v="1996-10-05T00:00:00"/>
    <d v="1996-10-05T00:00:00"/>
    <d v="2025-02-01T00:00:00"/>
    <d v="2025-02-01T00:00:00"/>
    <n v="37"/>
    <n v="37"/>
    <n v="38"/>
    <n v="38"/>
    <x v="0"/>
    <x v="0"/>
    <s v="NA"/>
    <s v="NA"/>
    <x v="0"/>
    <x v="0"/>
    <s v="NA"/>
    <s v="NA"/>
    <x v="0"/>
    <x v="0"/>
    <s v="3.35"/>
    <s v="3.35"/>
    <n v="5651.2510000000002"/>
    <n v="5651.2510000000002"/>
    <n v="5779.7896000000001"/>
    <n v="5779.7896000000001"/>
    <n v="5837.5874000000003"/>
    <n v="5837.5874000000003"/>
    <n v="6606.9380000000001"/>
    <n v="6606.9380000000001"/>
    <x v="0"/>
    <x v="0"/>
    <x v="0"/>
    <x v="0"/>
    <n v="1.1317925"/>
    <n v="1.1317925"/>
    <s v="3949.047"/>
    <s v="3949.047"/>
    <n v="0"/>
    <n v="0"/>
    <n v="0"/>
    <n v="0"/>
  </r>
  <r>
    <x v="0"/>
    <s v="P08058536"/>
    <x v="0"/>
    <x v="19"/>
    <x v="19"/>
    <x v="19"/>
    <x v="4"/>
    <x v="1"/>
    <x v="1"/>
    <x v="0"/>
    <x v="0"/>
    <x v="2"/>
    <x v="2"/>
    <n v="743.7"/>
    <n v="743.7"/>
    <d v="1996-10-05T00:00:00"/>
    <d v="1996-10-05T00:00:00"/>
    <d v="2025-02-01T00:00:00"/>
    <d v="2025-02-01T00:00:00"/>
    <n v="37"/>
    <n v="37"/>
    <n v="38"/>
    <n v="38"/>
    <x v="0"/>
    <x v="0"/>
    <s v="NA"/>
    <s v="NA"/>
    <x v="0"/>
    <x v="0"/>
    <s v="NA"/>
    <s v="NA"/>
    <x v="0"/>
    <x v="0"/>
    <s v="3.35"/>
    <s v="3.35"/>
    <n v="5651.2510000000002"/>
    <n v="5651.2510000000002"/>
    <n v="5779.7896000000001"/>
    <n v="5779.7896000000001"/>
    <n v="5837.5874000000003"/>
    <n v="5837.5874000000003"/>
    <n v="6606.9380000000001"/>
    <n v="6606.9380000000001"/>
    <x v="0"/>
    <x v="0"/>
    <x v="0"/>
    <x v="0"/>
    <n v="1.1317925"/>
    <n v="1.1317925"/>
    <s v="3949.047"/>
    <s v="3949.047"/>
    <n v="0"/>
    <n v="0"/>
    <n v="0"/>
    <n v="0"/>
  </r>
  <r>
    <x v="0"/>
    <s v="P08058536"/>
    <x v="0"/>
    <x v="20"/>
    <x v="20"/>
    <x v="20"/>
    <x v="2"/>
    <x v="1"/>
    <x v="1"/>
    <x v="0"/>
    <x v="0"/>
    <x v="2"/>
    <x v="2"/>
    <n v="743.7"/>
    <n v="743.7"/>
    <d v="1996-10-05T00:00:00"/>
    <d v="1996-10-05T00:00:00"/>
    <d v="2025-02-01T00:00:00"/>
    <d v="2025-02-01T00:00:00"/>
    <n v="37"/>
    <n v="37"/>
    <n v="38"/>
    <n v="38"/>
    <x v="0"/>
    <x v="0"/>
    <s v="NA"/>
    <s v="NA"/>
    <x v="0"/>
    <x v="0"/>
    <s v="NA"/>
    <s v="NA"/>
    <x v="0"/>
    <x v="0"/>
    <s v="3.35"/>
    <s v="3.35"/>
    <n v="5651.2510000000002"/>
    <n v="5667.0439999999999"/>
    <n v="5779.7896000000001"/>
    <n v="5783.9179999999997"/>
    <n v="5837.5874000000003"/>
    <n v="5841.7569999999996"/>
    <n v="6606.9380000000001"/>
    <n v="6611.6570000000002"/>
    <x v="0"/>
    <x v="0"/>
    <x v="0"/>
    <x v="0"/>
    <n v="1.1317925"/>
    <n v="1.1317925"/>
    <s v="3949.047"/>
    <s v="3949.047"/>
    <n v="15.792999999999665"/>
    <n v="4.1283999999996013"/>
    <n v="4.1695999999992637"/>
    <n v="4.7190000000000509"/>
  </r>
  <r>
    <x v="0"/>
    <s v="P08058536"/>
    <x v="0"/>
    <x v="21"/>
    <x v="21"/>
    <x v="21"/>
    <x v="2"/>
    <x v="1"/>
    <x v="1"/>
    <x v="0"/>
    <x v="0"/>
    <x v="2"/>
    <x v="2"/>
    <n v="743.7"/>
    <n v="743.7"/>
    <d v="1996-10-05T00:00:00"/>
    <d v="1996-10-05T00:00:00"/>
    <d v="2025-02-01T00:00:00"/>
    <d v="2025-02-01T00:00:00"/>
    <n v="37"/>
    <n v="37"/>
    <n v="38"/>
    <n v="38"/>
    <x v="0"/>
    <x v="0"/>
    <s v="NA"/>
    <s v="NA"/>
    <x v="0"/>
    <x v="0"/>
    <s v="NA"/>
    <s v="NA"/>
    <x v="0"/>
    <x v="0"/>
    <s v="3.35"/>
    <s v="3.35"/>
    <n v="5667.0439999999999"/>
    <n v="5638.9193999999998"/>
    <n v="5783.9179999999997"/>
    <n v="5809.1122999999998"/>
    <n v="5841.7569999999996"/>
    <n v="5867.2030000000004"/>
    <n v="6611.6570000000002"/>
    <n v="6640.4570000000003"/>
    <x v="0"/>
    <x v="0"/>
    <x v="0"/>
    <x v="0"/>
    <n v="1.1317925"/>
    <n v="1.1317925"/>
    <s v="3949.047"/>
    <s v="3949.047"/>
    <n v="-28.1246000000001"/>
    <n v="25.194300000000112"/>
    <n v="25.446000000000822"/>
    <n v="28.800000000000182"/>
  </r>
  <r>
    <x v="0"/>
    <s v="P08119248"/>
    <x v="0"/>
    <x v="0"/>
    <x v="0"/>
    <x v="0"/>
    <x v="0"/>
    <x v="0"/>
    <x v="0"/>
    <x v="2"/>
    <x v="2"/>
    <x v="2"/>
    <x v="2"/>
    <n v="1195.44"/>
    <n v="1195.44"/>
    <d v="1991-12-09T00:00:00"/>
    <d v="1991-12-09T00:00:00"/>
    <d v="2025-01-01T00:00:00"/>
    <d v="2025-01-01T00:00:00"/>
    <n v="34"/>
    <n v="34"/>
    <n v="41"/>
    <n v="41"/>
    <x v="0"/>
    <x v="0"/>
    <s v="NA"/>
    <s v="NA"/>
    <x v="0"/>
    <x v="0"/>
    <s v="NA"/>
    <s v="NA"/>
    <x v="0"/>
    <x v="0"/>
    <s v="5.86"/>
    <s v="5.86"/>
    <n v="12319.78"/>
    <n v="12319.78"/>
    <n v="12572.371999999999"/>
    <n v="12572.371999999999"/>
    <n v="12698.096"/>
    <n v="12698.096"/>
    <n v="14121.86"/>
    <n v="14121.86"/>
    <x v="0"/>
    <x v="0"/>
    <x v="0"/>
    <x v="0"/>
    <n v="1.1121242"/>
    <n v="1.1121242"/>
    <s v="7178.6167"/>
    <s v="7178.6167"/>
    <n v="0"/>
    <n v="0"/>
    <n v="0"/>
    <n v="0"/>
  </r>
  <r>
    <x v="0"/>
    <s v="P08119248"/>
    <x v="0"/>
    <x v="1"/>
    <x v="1"/>
    <x v="1"/>
    <x v="1"/>
    <x v="0"/>
    <x v="0"/>
    <x v="2"/>
    <x v="2"/>
    <x v="2"/>
    <x v="2"/>
    <n v="1195.44"/>
    <n v="1195.44"/>
    <d v="1991-12-09T00:00:00"/>
    <d v="1991-12-09T00:00:00"/>
    <d v="2025-01-01T00:00:00"/>
    <d v="2025-01-01T00:00:00"/>
    <n v="34"/>
    <n v="34"/>
    <n v="41"/>
    <n v="41"/>
    <x v="0"/>
    <x v="0"/>
    <s v="NA"/>
    <s v="NA"/>
    <x v="0"/>
    <x v="0"/>
    <s v="NA"/>
    <s v="NA"/>
    <x v="0"/>
    <x v="0"/>
    <s v="5.86"/>
    <s v="5.86"/>
    <n v="12319.78"/>
    <n v="12319.78"/>
    <n v="12572.371999999999"/>
    <n v="12572.371999999999"/>
    <n v="12698.096"/>
    <n v="12698.096"/>
    <n v="14121.86"/>
    <n v="14121.86"/>
    <x v="0"/>
    <x v="0"/>
    <x v="0"/>
    <x v="0"/>
    <n v="1.1121242"/>
    <n v="1.1121242"/>
    <s v="7178.6167"/>
    <s v="7178.6167"/>
    <n v="0"/>
    <n v="0"/>
    <n v="0"/>
    <n v="0"/>
  </r>
  <r>
    <x v="0"/>
    <s v="P08119248"/>
    <x v="0"/>
    <x v="2"/>
    <x v="2"/>
    <x v="2"/>
    <x v="2"/>
    <x v="0"/>
    <x v="0"/>
    <x v="2"/>
    <x v="2"/>
    <x v="2"/>
    <x v="2"/>
    <n v="1195.44"/>
    <n v="1195.44"/>
    <d v="1991-12-09T00:00:00"/>
    <d v="1991-12-09T00:00:00"/>
    <d v="2025-01-01T00:00:00"/>
    <d v="2025-01-01T00:00:00"/>
    <n v="34"/>
    <n v="34"/>
    <n v="41"/>
    <n v="41"/>
    <x v="0"/>
    <x v="0"/>
    <s v="NA"/>
    <s v="NA"/>
    <x v="0"/>
    <x v="0"/>
    <s v="NA"/>
    <s v="NA"/>
    <x v="0"/>
    <x v="0"/>
    <s v="5.86"/>
    <s v="5.86"/>
    <n v="12319.78"/>
    <n v="12319.78"/>
    <n v="12572.371999999999"/>
    <n v="12572.371999999999"/>
    <n v="12698.096"/>
    <n v="12698.096"/>
    <n v="14121.86"/>
    <n v="14121.859"/>
    <x v="0"/>
    <x v="0"/>
    <x v="0"/>
    <x v="0"/>
    <n v="1.1121242"/>
    <n v="1.1121242"/>
    <s v="7178.6167"/>
    <s v="7178.6167"/>
    <n v="0"/>
    <n v="0"/>
    <n v="0"/>
    <n v="-1.0000000002037268E-3"/>
  </r>
  <r>
    <x v="0"/>
    <s v="P08119248"/>
    <x v="0"/>
    <x v="3"/>
    <x v="3"/>
    <x v="3"/>
    <x v="2"/>
    <x v="0"/>
    <x v="0"/>
    <x v="2"/>
    <x v="2"/>
    <x v="2"/>
    <x v="2"/>
    <n v="1195.44"/>
    <n v="1195.44"/>
    <d v="1991-12-09T00:00:00"/>
    <d v="1991-12-09T00:00:00"/>
    <d v="2025-01-01T00:00:00"/>
    <d v="2025-01-01T00:00:00"/>
    <n v="34"/>
    <n v="34"/>
    <n v="41"/>
    <n v="41"/>
    <x v="0"/>
    <x v="0"/>
    <s v="NA"/>
    <s v="NA"/>
    <x v="0"/>
    <x v="0"/>
    <s v="NA"/>
    <s v="NA"/>
    <x v="0"/>
    <x v="0"/>
    <s v="5.86"/>
    <s v="5.86"/>
    <n v="12319.78"/>
    <n v="12319.78"/>
    <n v="12572.371999999999"/>
    <n v="12572.371999999999"/>
    <n v="12698.096"/>
    <n v="12698.096"/>
    <n v="14121.859"/>
    <n v="14121.859"/>
    <x v="0"/>
    <x v="0"/>
    <x v="0"/>
    <x v="0"/>
    <n v="1.1121242"/>
    <n v="1.1121242"/>
    <s v="7178.6167"/>
    <s v="7178.6167"/>
    <n v="0"/>
    <n v="0"/>
    <n v="0"/>
    <n v="0"/>
  </r>
  <r>
    <x v="0"/>
    <s v="P08119248"/>
    <x v="0"/>
    <x v="4"/>
    <x v="4"/>
    <x v="4"/>
    <x v="2"/>
    <x v="0"/>
    <x v="0"/>
    <x v="2"/>
    <x v="2"/>
    <x v="2"/>
    <x v="2"/>
    <n v="1195.44"/>
    <n v="1195.44"/>
    <d v="1991-12-09T00:00:00"/>
    <d v="1991-12-09T00:00:00"/>
    <d v="2025-01-01T00:00:00"/>
    <d v="2025-01-01T00:00:00"/>
    <n v="34"/>
    <n v="34"/>
    <n v="41"/>
    <n v="41"/>
    <x v="0"/>
    <x v="0"/>
    <s v="NA"/>
    <s v="NA"/>
    <x v="0"/>
    <x v="0"/>
    <s v="NA"/>
    <s v="NA"/>
    <x v="0"/>
    <x v="0"/>
    <s v="5.86"/>
    <s v="5.86"/>
    <n v="12319.78"/>
    <n v="12322.995000000001"/>
    <n v="12572.371999999999"/>
    <n v="12572.576999999999"/>
    <n v="12698.096"/>
    <n v="12698.303"/>
    <n v="14121.859"/>
    <n v="14122.09"/>
    <x v="0"/>
    <x v="0"/>
    <x v="0"/>
    <x v="0"/>
    <n v="1.1121242"/>
    <n v="1.1121242"/>
    <s v="7178.6167"/>
    <s v="7178.6167"/>
    <n v="3.2150000000001455"/>
    <n v="0.20499999999992724"/>
    <n v="0.20700000000033469"/>
    <n v="0.23099999999976717"/>
  </r>
  <r>
    <x v="0"/>
    <s v="P08119248"/>
    <x v="0"/>
    <x v="5"/>
    <x v="5"/>
    <x v="5"/>
    <x v="2"/>
    <x v="0"/>
    <x v="0"/>
    <x v="2"/>
    <x v="2"/>
    <x v="2"/>
    <x v="2"/>
    <n v="1195.44"/>
    <n v="1195.44"/>
    <d v="1991-12-09T00:00:00"/>
    <d v="1991-12-09T00:00:00"/>
    <d v="2025-01-01T00:00:00"/>
    <d v="2025-01-01T00:00:00"/>
    <n v="34"/>
    <n v="34"/>
    <n v="41"/>
    <n v="41"/>
    <x v="0"/>
    <x v="0"/>
    <s v="NA"/>
    <s v="NA"/>
    <x v="0"/>
    <x v="0"/>
    <s v="NA"/>
    <s v="NA"/>
    <x v="0"/>
    <x v="0"/>
    <s v="5.86"/>
    <s v="5.86"/>
    <n v="12322.995000000001"/>
    <n v="11403.312"/>
    <n v="12572.576999999999"/>
    <n v="11634.249"/>
    <n v="12698.303"/>
    <n v="11750.592000000001"/>
    <n v="14122.09"/>
    <n v="13068.116"/>
    <x v="0"/>
    <x v="0"/>
    <x v="0"/>
    <x v="0"/>
    <n v="1.1121242"/>
    <n v="1.1121242"/>
    <s v="7178.6167"/>
    <s v="7178.6167"/>
    <n v="-919.6830000000009"/>
    <n v="-938.32799999999952"/>
    <n v="-947.71099999999933"/>
    <n v="-1053.9740000000002"/>
  </r>
  <r>
    <x v="0"/>
    <s v="P08119248"/>
    <x v="0"/>
    <x v="6"/>
    <x v="6"/>
    <x v="6"/>
    <x v="2"/>
    <x v="0"/>
    <x v="0"/>
    <x v="2"/>
    <x v="2"/>
    <x v="2"/>
    <x v="2"/>
    <n v="1195.44"/>
    <n v="1195.44"/>
    <d v="1991-12-09T00:00:00"/>
    <d v="1991-12-09T00:00:00"/>
    <d v="2025-01-01T00:00:00"/>
    <d v="2025-01-01T00:00:00"/>
    <n v="34"/>
    <n v="34"/>
    <n v="41"/>
    <n v="41"/>
    <x v="0"/>
    <x v="0"/>
    <s v="NA"/>
    <s v="NA"/>
    <x v="0"/>
    <x v="0"/>
    <s v="NA"/>
    <s v="NA"/>
    <x v="0"/>
    <x v="0"/>
    <s v="5.86"/>
    <s v="5.86"/>
    <n v="11403.312"/>
    <n v="11460.187"/>
    <n v="11634.249"/>
    <n v="11690.484"/>
    <n v="11750.592000000001"/>
    <n v="11807.388999999999"/>
    <n v="13068.116"/>
    <n v="13131.282999999999"/>
    <x v="0"/>
    <x v="0"/>
    <x v="0"/>
    <x v="0"/>
    <n v="1.1121242"/>
    <n v="1.1121242"/>
    <s v="7178.6167"/>
    <s v="7178.6167"/>
    <n v="56.875"/>
    <n v="56.235000000000582"/>
    <n v="56.796999999998661"/>
    <n v="63.166999999999462"/>
  </r>
  <r>
    <x v="0"/>
    <s v="P08119248"/>
    <x v="0"/>
    <x v="7"/>
    <x v="7"/>
    <x v="7"/>
    <x v="1"/>
    <x v="0"/>
    <x v="1"/>
    <x v="2"/>
    <x v="2"/>
    <x v="2"/>
    <x v="2"/>
    <n v="1195.44"/>
    <n v="1195.44"/>
    <d v="1991-12-09T00:00:00"/>
    <d v="1991-12-09T00:00:00"/>
    <d v="2025-01-01T00:00:00"/>
    <d v="2025-02-01T00:00:00"/>
    <n v="34"/>
    <n v="34"/>
    <n v="41"/>
    <n v="41"/>
    <x v="0"/>
    <x v="0"/>
    <s v="NA"/>
    <s v="NA"/>
    <x v="0"/>
    <x v="0"/>
    <s v="NA"/>
    <s v="NA"/>
    <x v="0"/>
    <x v="0"/>
    <s v="5.86"/>
    <s v="5.86"/>
    <n v="11460.187"/>
    <n v="11460.187"/>
    <n v="11690.484"/>
    <n v="11690.484"/>
    <n v="11807.388999999999"/>
    <n v="11807.388999999999"/>
    <n v="13131.282999999999"/>
    <n v="13131.282999999999"/>
    <x v="0"/>
    <x v="0"/>
    <x v="0"/>
    <x v="0"/>
    <n v="1.1121242"/>
    <n v="1.1121242"/>
    <s v="7178.6167"/>
    <s v="7178.6167"/>
    <n v="0"/>
    <n v="0"/>
    <n v="0"/>
    <n v="0"/>
  </r>
  <r>
    <x v="0"/>
    <s v="P08119248"/>
    <x v="0"/>
    <x v="8"/>
    <x v="8"/>
    <x v="8"/>
    <x v="2"/>
    <x v="1"/>
    <x v="1"/>
    <x v="2"/>
    <x v="2"/>
    <x v="2"/>
    <x v="2"/>
    <n v="1195.44"/>
    <n v="1195.44"/>
    <d v="1991-12-09T00:00:00"/>
    <d v="1991-12-09T00:00:00"/>
    <d v="2025-02-01T00:00:00"/>
    <d v="2025-02-01T00:00:00"/>
    <n v="34"/>
    <n v="34"/>
    <n v="41"/>
    <n v="41"/>
    <x v="0"/>
    <x v="0"/>
    <s v="NA"/>
    <s v="NA"/>
    <x v="0"/>
    <x v="0"/>
    <s v="NA"/>
    <s v="NA"/>
    <x v="0"/>
    <x v="0"/>
    <s v="5.86"/>
    <s v="5.86"/>
    <n v="11460.187"/>
    <n v="11460.187"/>
    <n v="11690.484"/>
    <n v="11690.484"/>
    <n v="11807.388999999999"/>
    <n v="11807.388999999999"/>
    <n v="13131.282999999999"/>
    <n v="13131.282999999999"/>
    <x v="0"/>
    <x v="0"/>
    <x v="0"/>
    <x v="0"/>
    <n v="1.1121242"/>
    <n v="1.1121242"/>
    <s v="7178.6167"/>
    <s v="7178.6167"/>
    <n v="0"/>
    <n v="0"/>
    <n v="0"/>
    <n v="0"/>
  </r>
  <r>
    <x v="0"/>
    <s v="P08119248"/>
    <x v="0"/>
    <x v="9"/>
    <x v="9"/>
    <x v="9"/>
    <x v="2"/>
    <x v="1"/>
    <x v="1"/>
    <x v="2"/>
    <x v="2"/>
    <x v="2"/>
    <x v="2"/>
    <n v="1195.44"/>
    <n v="1195.44"/>
    <d v="1991-12-09T00:00:00"/>
    <d v="1991-12-09T00:00:00"/>
    <d v="2025-02-01T00:00:00"/>
    <d v="2025-02-01T00:00:00"/>
    <n v="34"/>
    <n v="34"/>
    <n v="41"/>
    <n v="41"/>
    <x v="0"/>
    <x v="0"/>
    <s v="NA"/>
    <s v="NA"/>
    <x v="0"/>
    <x v="0"/>
    <s v="NA"/>
    <s v="NA"/>
    <x v="0"/>
    <x v="0"/>
    <s v="5.86"/>
    <s v="5.86"/>
    <n v="11460.187"/>
    <n v="11466.020500000001"/>
    <n v="11690.484"/>
    <n v="11696.316000000001"/>
    <n v="11807.388999999999"/>
    <n v="11813.279"/>
    <n v="13131.282999999999"/>
    <n v="13137.834000000001"/>
    <x v="0"/>
    <x v="0"/>
    <x v="0"/>
    <x v="0"/>
    <n v="1.1121242"/>
    <n v="1.1121242"/>
    <s v="7178.6167"/>
    <s v="7178.6167"/>
    <n v="5.8335000000006403"/>
    <n v="5.8320000000003347"/>
    <n v="5.8900000000012369"/>
    <n v="6.5510000000012951"/>
  </r>
  <r>
    <x v="0"/>
    <s v="P08119248"/>
    <x v="0"/>
    <x v="10"/>
    <x v="10"/>
    <x v="10"/>
    <x v="2"/>
    <x v="1"/>
    <x v="1"/>
    <x v="2"/>
    <x v="2"/>
    <x v="2"/>
    <x v="2"/>
    <n v="1195.44"/>
    <n v="1195.44"/>
    <d v="1991-12-09T00:00:00"/>
    <d v="1991-12-09T00:00:00"/>
    <d v="2025-02-01T00:00:00"/>
    <d v="2025-02-01T00:00:00"/>
    <n v="34"/>
    <n v="34"/>
    <n v="41"/>
    <n v="41"/>
    <x v="0"/>
    <x v="0"/>
    <s v="NA"/>
    <s v="NA"/>
    <x v="0"/>
    <x v="0"/>
    <s v="NA"/>
    <s v="NA"/>
    <x v="0"/>
    <x v="0"/>
    <s v="5.86"/>
    <s v="5.86"/>
    <n v="11466.020500000001"/>
    <n v="11391.491"/>
    <n v="11696.316000000001"/>
    <n v="11620.29"/>
    <n v="11813.279"/>
    <n v="11736.493"/>
    <n v="13137.834000000001"/>
    <n v="13052.438"/>
    <x v="0"/>
    <x v="0"/>
    <x v="0"/>
    <x v="0"/>
    <n v="1.1121242"/>
    <n v="1.1121242"/>
    <s v="7178.6167"/>
    <s v="7178.6167"/>
    <n v="-74.529500000000553"/>
    <n v="-76.02599999999984"/>
    <n v="-76.786000000000058"/>
    <n v="-85.39600000000064"/>
  </r>
  <r>
    <x v="0"/>
    <s v="P08119248"/>
    <x v="0"/>
    <x v="11"/>
    <x v="11"/>
    <x v="11"/>
    <x v="2"/>
    <x v="1"/>
    <x v="1"/>
    <x v="2"/>
    <x v="2"/>
    <x v="2"/>
    <x v="2"/>
    <n v="1195.44"/>
    <n v="1195.44"/>
    <d v="1991-12-09T00:00:00"/>
    <d v="1991-12-09T00:00:00"/>
    <d v="2025-02-01T00:00:00"/>
    <d v="2025-02-01T00:00:00"/>
    <n v="34"/>
    <n v="34"/>
    <n v="41"/>
    <n v="41"/>
    <x v="0"/>
    <x v="0"/>
    <s v="NA"/>
    <s v="NA"/>
    <x v="0"/>
    <x v="0"/>
    <s v="NA"/>
    <s v="NA"/>
    <x v="0"/>
    <x v="0"/>
    <s v="5.86"/>
    <s v="5.86"/>
    <n v="11391.491"/>
    <n v="11302.01"/>
    <n v="11620.29"/>
    <n v="11529.011"/>
    <n v="11736.493"/>
    <n v="11644.300999999999"/>
    <n v="13052.438"/>
    <n v="12949.909"/>
    <x v="0"/>
    <x v="0"/>
    <x v="0"/>
    <x v="0"/>
    <n v="1.1121242"/>
    <n v="1.1121242"/>
    <s v="7178.6167"/>
    <s v="7178.6167"/>
    <n v="-89.480999999999767"/>
    <n v="-91.279000000000451"/>
    <n v="-92.192000000000917"/>
    <n v="-102.52900000000045"/>
  </r>
  <r>
    <x v="0"/>
    <s v="P08119248"/>
    <x v="0"/>
    <x v="12"/>
    <x v="12"/>
    <x v="12"/>
    <x v="2"/>
    <x v="1"/>
    <x v="1"/>
    <x v="2"/>
    <x v="2"/>
    <x v="2"/>
    <x v="2"/>
    <n v="1195.44"/>
    <n v="1195.44"/>
    <d v="1991-12-09T00:00:00"/>
    <d v="1991-12-09T00:00:00"/>
    <d v="2025-02-01T00:00:00"/>
    <d v="2025-02-01T00:00:00"/>
    <n v="34"/>
    <n v="34"/>
    <n v="41"/>
    <n v="41"/>
    <x v="0"/>
    <x v="0"/>
    <s v="NA"/>
    <s v="NA"/>
    <x v="0"/>
    <x v="0"/>
    <s v="NA"/>
    <s v="NA"/>
    <x v="0"/>
    <x v="0"/>
    <s v="5.86"/>
    <s v="5.86"/>
    <n v="11302.01"/>
    <n v="11358.379000000001"/>
    <n v="11529.011"/>
    <n v="11583.501"/>
    <n v="11644.300999999999"/>
    <n v="11699.335999999999"/>
    <n v="12949.909"/>
    <n v="13011.115"/>
    <x v="0"/>
    <x v="0"/>
    <x v="0"/>
    <x v="0"/>
    <n v="1.1121242"/>
    <n v="1.1121242"/>
    <s v="7178.6167"/>
    <s v="7178.6167"/>
    <n v="56.369000000000597"/>
    <n v="54.489999999999782"/>
    <n v="55.034999999999854"/>
    <n v="61.206000000000131"/>
  </r>
  <r>
    <x v="0"/>
    <s v="P08119248"/>
    <x v="0"/>
    <x v="13"/>
    <x v="13"/>
    <x v="13"/>
    <x v="2"/>
    <x v="1"/>
    <x v="1"/>
    <x v="2"/>
    <x v="2"/>
    <x v="2"/>
    <x v="2"/>
    <n v="1195.44"/>
    <n v="1195.44"/>
    <d v="1991-12-09T00:00:00"/>
    <d v="1991-12-09T00:00:00"/>
    <d v="2025-02-01T00:00:00"/>
    <d v="2025-02-01T00:00:00"/>
    <n v="34"/>
    <n v="34"/>
    <n v="41"/>
    <n v="41"/>
    <x v="0"/>
    <x v="0"/>
    <s v="NA"/>
    <s v="NA"/>
    <x v="0"/>
    <x v="0"/>
    <s v="NA"/>
    <s v="NA"/>
    <x v="0"/>
    <x v="0"/>
    <s v="5.86"/>
    <s v="5.86"/>
    <n v="11358.379000000001"/>
    <n v="11358.379000000001"/>
    <n v="11583.501"/>
    <n v="11583.501"/>
    <n v="11699.335999999999"/>
    <n v="11699.335999999999"/>
    <n v="13011.115"/>
    <n v="13011.115"/>
    <x v="0"/>
    <x v="0"/>
    <x v="0"/>
    <x v="0"/>
    <n v="1.1121242"/>
    <n v="1.1121242"/>
    <s v="7178.6167"/>
    <s v="7190.5713"/>
    <n v="0"/>
    <n v="0"/>
    <n v="0"/>
    <n v="0"/>
  </r>
  <r>
    <x v="0"/>
    <s v="P08119248"/>
    <x v="0"/>
    <x v="14"/>
    <x v="14"/>
    <x v="14"/>
    <x v="2"/>
    <x v="1"/>
    <x v="1"/>
    <x v="2"/>
    <x v="2"/>
    <x v="2"/>
    <x v="2"/>
    <n v="1195.44"/>
    <n v="1195.44"/>
    <d v="1991-12-09T00:00:00"/>
    <d v="1991-12-09T00:00:00"/>
    <d v="2025-02-01T00:00:00"/>
    <d v="2025-02-01T00:00:00"/>
    <n v="34"/>
    <n v="34"/>
    <n v="41"/>
    <n v="41"/>
    <x v="0"/>
    <x v="0"/>
    <s v="NA"/>
    <s v="NA"/>
    <x v="0"/>
    <x v="0"/>
    <s v="NA"/>
    <s v="NA"/>
    <x v="0"/>
    <x v="0"/>
    <s v="5.86"/>
    <s v="5.86"/>
    <n v="11358.379000000001"/>
    <n v="11358.379000000001"/>
    <n v="11583.501"/>
    <n v="11583.501"/>
    <n v="11699.335999999999"/>
    <n v="11699.335999999999"/>
    <n v="13011.115"/>
    <n v="13011.115"/>
    <x v="0"/>
    <x v="0"/>
    <x v="0"/>
    <x v="0"/>
    <n v="1.1121242"/>
    <n v="1.1121242"/>
    <s v="7190.5713"/>
    <s v="7190.5713"/>
    <n v="0"/>
    <n v="0"/>
    <n v="0"/>
    <n v="0"/>
  </r>
  <r>
    <x v="0"/>
    <s v="P08119248"/>
    <x v="0"/>
    <x v="15"/>
    <x v="15"/>
    <x v="15"/>
    <x v="2"/>
    <x v="1"/>
    <x v="1"/>
    <x v="2"/>
    <x v="2"/>
    <x v="2"/>
    <x v="2"/>
    <n v="1195.44"/>
    <n v="1195.44"/>
    <d v="1991-12-09T00:00:00"/>
    <d v="1991-12-09T00:00:00"/>
    <d v="2025-02-01T00:00:00"/>
    <d v="2025-02-01T00:00:00"/>
    <n v="34"/>
    <n v="34"/>
    <n v="41"/>
    <n v="41"/>
    <x v="0"/>
    <x v="0"/>
    <s v="NA"/>
    <s v="NA"/>
    <x v="0"/>
    <x v="0"/>
    <s v="NA"/>
    <s v="NA"/>
    <x v="0"/>
    <x v="0"/>
    <s v="5.86"/>
    <s v="5.86"/>
    <n v="11358.379000000001"/>
    <n v="11358.379000000001"/>
    <n v="11583.501"/>
    <n v="11583.501"/>
    <n v="11699.335999999999"/>
    <n v="11699.335999999999"/>
    <n v="13011.115"/>
    <n v="13011.115"/>
    <x v="0"/>
    <x v="0"/>
    <x v="0"/>
    <x v="0"/>
    <n v="1.1121242"/>
    <n v="1.1121242"/>
    <s v="7190.5713"/>
    <s v="7190.5713"/>
    <n v="0"/>
    <n v="0"/>
    <n v="0"/>
    <n v="0"/>
  </r>
  <r>
    <x v="0"/>
    <s v="P08119248"/>
    <x v="0"/>
    <x v="16"/>
    <x v="16"/>
    <x v="16"/>
    <x v="2"/>
    <x v="1"/>
    <x v="1"/>
    <x v="2"/>
    <x v="2"/>
    <x v="2"/>
    <x v="2"/>
    <n v="1195.44"/>
    <n v="1195.44"/>
    <d v="1991-12-09T00:00:00"/>
    <d v="1991-12-09T00:00:00"/>
    <d v="2025-02-01T00:00:00"/>
    <d v="2025-02-01T00:00:00"/>
    <n v="34"/>
    <n v="34"/>
    <n v="41"/>
    <n v="41"/>
    <x v="0"/>
    <x v="0"/>
    <s v="NA"/>
    <s v="NA"/>
    <x v="0"/>
    <x v="0"/>
    <s v="NA"/>
    <s v="NA"/>
    <x v="0"/>
    <x v="0"/>
    <s v="5.86"/>
    <s v="5.86"/>
    <n v="11358.379000000001"/>
    <n v="11358.379000000001"/>
    <n v="11583.501"/>
    <n v="11583.501"/>
    <n v="11699.335999999999"/>
    <n v="11699.335999999999"/>
    <n v="13011.115"/>
    <n v="13011.115"/>
    <x v="0"/>
    <x v="0"/>
    <x v="0"/>
    <x v="0"/>
    <n v="1.1121242"/>
    <n v="1.1121242"/>
    <s v="7190.5713"/>
    <s v="7190.5713"/>
    <n v="0"/>
    <n v="0"/>
    <n v="0"/>
    <n v="0"/>
  </r>
  <r>
    <x v="0"/>
    <s v="P08119248"/>
    <x v="0"/>
    <x v="17"/>
    <x v="17"/>
    <x v="17"/>
    <x v="1"/>
    <x v="1"/>
    <x v="1"/>
    <x v="2"/>
    <x v="2"/>
    <x v="2"/>
    <x v="2"/>
    <n v="1195.44"/>
    <n v="1195.44"/>
    <d v="1991-12-09T00:00:00"/>
    <d v="1991-12-09T00:00:00"/>
    <d v="2025-02-01T00:00:00"/>
    <d v="2025-02-01T00:00:00"/>
    <n v="34"/>
    <n v="34"/>
    <n v="41"/>
    <n v="41"/>
    <x v="0"/>
    <x v="0"/>
    <s v="NA"/>
    <s v="NA"/>
    <x v="0"/>
    <x v="0"/>
    <s v="NA"/>
    <s v="NA"/>
    <x v="0"/>
    <x v="0"/>
    <s v="5.86"/>
    <s v="5.86"/>
    <n v="11358.379000000001"/>
    <n v="11358.379000000001"/>
    <n v="11583.501"/>
    <n v="11583.501"/>
    <n v="11699.335999999999"/>
    <n v="11699.335999999999"/>
    <n v="13011.115"/>
    <n v="13011.115"/>
    <x v="0"/>
    <x v="0"/>
    <x v="0"/>
    <x v="0"/>
    <n v="1.1121242"/>
    <n v="1.1121242"/>
    <s v="7190.5713"/>
    <s v="7190.5713"/>
    <n v="0"/>
    <n v="0"/>
    <n v="0"/>
    <n v="0"/>
  </r>
  <r>
    <x v="0"/>
    <s v="P08119248"/>
    <x v="0"/>
    <x v="18"/>
    <x v="18"/>
    <x v="18"/>
    <x v="3"/>
    <x v="1"/>
    <x v="1"/>
    <x v="2"/>
    <x v="2"/>
    <x v="2"/>
    <x v="2"/>
    <n v="1195.44"/>
    <n v="1195.44"/>
    <d v="1991-12-09T00:00:00"/>
    <d v="1991-12-09T00:00:00"/>
    <d v="2025-02-01T00:00:00"/>
    <d v="2025-02-01T00:00:00"/>
    <n v="34"/>
    <n v="34"/>
    <n v="41"/>
    <n v="41"/>
    <x v="0"/>
    <x v="0"/>
    <s v="NA"/>
    <s v="NA"/>
    <x v="0"/>
    <x v="0"/>
    <s v="NA"/>
    <s v="NA"/>
    <x v="0"/>
    <x v="0"/>
    <s v="5.86"/>
    <s v="5.86"/>
    <n v="11358.379000000001"/>
    <n v="11358.379000000001"/>
    <n v="11583.501"/>
    <n v="11583.501"/>
    <n v="11699.335999999999"/>
    <n v="11699.335999999999"/>
    <n v="13011.115"/>
    <n v="13011.115"/>
    <x v="0"/>
    <x v="0"/>
    <x v="0"/>
    <x v="0"/>
    <n v="1.1121242"/>
    <n v="1.1121242"/>
    <s v="7190.5713"/>
    <s v="7190.5713"/>
    <n v="0"/>
    <n v="0"/>
    <n v="0"/>
    <n v="0"/>
  </r>
  <r>
    <x v="0"/>
    <s v="P08119248"/>
    <x v="0"/>
    <x v="19"/>
    <x v="19"/>
    <x v="19"/>
    <x v="4"/>
    <x v="1"/>
    <x v="1"/>
    <x v="2"/>
    <x v="2"/>
    <x v="2"/>
    <x v="2"/>
    <n v="1195.44"/>
    <n v="1195.44"/>
    <d v="1991-12-09T00:00:00"/>
    <d v="1991-12-09T00:00:00"/>
    <d v="2025-02-01T00:00:00"/>
    <d v="2025-02-01T00:00:00"/>
    <n v="34"/>
    <n v="34"/>
    <n v="41"/>
    <n v="41"/>
    <x v="0"/>
    <x v="0"/>
    <s v="NA"/>
    <s v="NA"/>
    <x v="0"/>
    <x v="0"/>
    <s v="NA"/>
    <s v="NA"/>
    <x v="0"/>
    <x v="0"/>
    <s v="5.86"/>
    <s v="5.86"/>
    <n v="11358.379000000001"/>
    <n v="11358.379000000001"/>
    <n v="11583.501"/>
    <n v="11583.501"/>
    <n v="11699.335999999999"/>
    <n v="11699.335999999999"/>
    <n v="13011.115"/>
    <n v="13011.115"/>
    <x v="0"/>
    <x v="0"/>
    <x v="0"/>
    <x v="0"/>
    <n v="1.1121242"/>
    <n v="1.1121242"/>
    <s v="7190.5713"/>
    <s v="7190.5713"/>
    <n v="0"/>
    <n v="0"/>
    <n v="0"/>
    <n v="0"/>
  </r>
  <r>
    <x v="0"/>
    <s v="P08119248"/>
    <x v="0"/>
    <x v="20"/>
    <x v="20"/>
    <x v="20"/>
    <x v="2"/>
    <x v="1"/>
    <x v="1"/>
    <x v="2"/>
    <x v="2"/>
    <x v="2"/>
    <x v="2"/>
    <n v="1195.44"/>
    <n v="1195.44"/>
    <d v="1991-12-09T00:00:00"/>
    <d v="1991-12-09T00:00:00"/>
    <d v="2025-02-01T00:00:00"/>
    <d v="2025-02-01T00:00:00"/>
    <n v="34"/>
    <n v="34"/>
    <n v="41"/>
    <n v="41"/>
    <x v="0"/>
    <x v="0"/>
    <s v="NA"/>
    <s v="NA"/>
    <x v="0"/>
    <x v="0"/>
    <s v="NA"/>
    <s v="NA"/>
    <x v="0"/>
    <x v="0"/>
    <s v="5.86"/>
    <s v="5.86"/>
    <n v="11358.379000000001"/>
    <n v="11389.226000000001"/>
    <n v="11583.501"/>
    <n v="11590.898999999999"/>
    <n v="11699.335999999999"/>
    <n v="11706.808999999999"/>
    <n v="13011.115"/>
    <n v="13019.425999999999"/>
    <x v="0"/>
    <x v="0"/>
    <x v="0"/>
    <x v="0"/>
    <n v="1.1121242"/>
    <n v="1.1121242"/>
    <s v="7190.5713"/>
    <s v="7190.5713"/>
    <n v="30.846999999999753"/>
    <n v="7.3979999999992287"/>
    <n v="7.4729999999999563"/>
    <n v="8.3109999999996944"/>
  </r>
  <r>
    <x v="0"/>
    <s v="P08119248"/>
    <x v="0"/>
    <x v="21"/>
    <x v="21"/>
    <x v="21"/>
    <x v="2"/>
    <x v="1"/>
    <x v="1"/>
    <x v="2"/>
    <x v="2"/>
    <x v="2"/>
    <x v="2"/>
    <n v="1195.44"/>
    <n v="1195.44"/>
    <d v="1991-12-09T00:00:00"/>
    <d v="1991-12-09T00:00:00"/>
    <d v="2025-02-01T00:00:00"/>
    <d v="2025-02-01T00:00:00"/>
    <n v="34"/>
    <n v="34"/>
    <n v="41"/>
    <n v="41"/>
    <x v="0"/>
    <x v="0"/>
    <s v="NA"/>
    <s v="NA"/>
    <x v="0"/>
    <x v="0"/>
    <s v="NA"/>
    <s v="NA"/>
    <x v="0"/>
    <x v="0"/>
    <s v="5.86"/>
    <s v="5.86"/>
    <n v="11389.226000000001"/>
    <n v="11332.703"/>
    <n v="11590.898999999999"/>
    <n v="11641.388999999999"/>
    <n v="11706.808999999999"/>
    <n v="11757.803"/>
    <n v="13019.425999999999"/>
    <n v="13076.138000000001"/>
    <x v="0"/>
    <x v="0"/>
    <x v="0"/>
    <x v="0"/>
    <n v="1.1121242"/>
    <n v="1.1121242"/>
    <s v="7190.5713"/>
    <s v="7190.5713"/>
    <n v="-56.523000000001048"/>
    <n v="50.489999999999782"/>
    <n v="50.994000000000597"/>
    <n v="56.712000000001353"/>
  </r>
  <r>
    <x v="0"/>
    <s v="P08389295"/>
    <x v="0"/>
    <x v="0"/>
    <x v="0"/>
    <x v="0"/>
    <x v="0"/>
    <x v="0"/>
    <x v="0"/>
    <x v="2"/>
    <x v="2"/>
    <x v="2"/>
    <x v="2"/>
    <n v="710.64"/>
    <n v="710.64"/>
    <d v="1983-09-28T00:00:00"/>
    <d v="1983-09-28T00:00:00"/>
    <d v="2025-01-01T00:00:00"/>
    <d v="2025-01-01T00:00:00"/>
    <n v="47"/>
    <n v="47"/>
    <n v="28"/>
    <n v="28"/>
    <x v="0"/>
    <x v="0"/>
    <s v="NA"/>
    <s v="NA"/>
    <x v="0"/>
    <x v="0"/>
    <s v="NA"/>
    <s v="NA"/>
    <x v="0"/>
    <x v="0"/>
    <s v="2.52"/>
    <s v="2.52"/>
    <n v="18739.998"/>
    <n v="18739.998"/>
    <n v="19090.62"/>
    <n v="19090.62"/>
    <n v="19281.525000000001"/>
    <n v="19281.525000000001"/>
    <n v="21673.245999999999"/>
    <n v="21673.245999999999"/>
    <x v="0"/>
    <x v="0"/>
    <x v="0"/>
    <x v="0"/>
    <n v="1.1240422000000001"/>
    <n v="1.1240422000000001"/>
    <s v="5137.9272"/>
    <s v="5137.9272"/>
    <n v="0"/>
    <n v="0"/>
    <n v="0"/>
    <n v="0"/>
  </r>
  <r>
    <x v="0"/>
    <s v="P08389295"/>
    <x v="0"/>
    <x v="1"/>
    <x v="1"/>
    <x v="1"/>
    <x v="1"/>
    <x v="0"/>
    <x v="0"/>
    <x v="2"/>
    <x v="2"/>
    <x v="2"/>
    <x v="2"/>
    <n v="710.64"/>
    <n v="710.64"/>
    <d v="1983-09-28T00:00:00"/>
    <d v="1983-09-28T00:00:00"/>
    <d v="2025-01-01T00:00:00"/>
    <d v="2025-01-01T00:00:00"/>
    <n v="47"/>
    <n v="47"/>
    <n v="28"/>
    <n v="28"/>
    <x v="0"/>
    <x v="0"/>
    <s v="NA"/>
    <s v="NA"/>
    <x v="0"/>
    <x v="0"/>
    <s v="NA"/>
    <s v="NA"/>
    <x v="0"/>
    <x v="0"/>
    <s v="2.52"/>
    <s v="2.52"/>
    <n v="18739.998"/>
    <n v="18739.998"/>
    <n v="19090.62"/>
    <n v="19090.62"/>
    <n v="19281.525000000001"/>
    <n v="19281.525000000001"/>
    <n v="21673.245999999999"/>
    <n v="21673.245999999999"/>
    <x v="0"/>
    <x v="0"/>
    <x v="0"/>
    <x v="0"/>
    <n v="1.1240422000000001"/>
    <n v="1.1240422000000001"/>
    <s v="5137.9272"/>
    <s v="5137.9272"/>
    <n v="0"/>
    <n v="0"/>
    <n v="0"/>
    <n v="0"/>
  </r>
  <r>
    <x v="0"/>
    <s v="P08389295"/>
    <x v="0"/>
    <x v="2"/>
    <x v="2"/>
    <x v="2"/>
    <x v="2"/>
    <x v="0"/>
    <x v="0"/>
    <x v="2"/>
    <x v="2"/>
    <x v="2"/>
    <x v="2"/>
    <n v="710.64"/>
    <n v="710.64"/>
    <d v="1983-09-28T00:00:00"/>
    <d v="1983-09-28T00:00:00"/>
    <d v="2025-01-01T00:00:00"/>
    <d v="2025-01-01T00:00:00"/>
    <n v="47"/>
    <n v="47"/>
    <n v="28"/>
    <n v="28"/>
    <x v="0"/>
    <x v="0"/>
    <s v="NA"/>
    <s v="NA"/>
    <x v="0"/>
    <x v="0"/>
    <s v="NA"/>
    <s v="NA"/>
    <x v="0"/>
    <x v="0"/>
    <s v="2.52"/>
    <s v="2.52"/>
    <n v="18739.998"/>
    <n v="18739.998"/>
    <n v="19090.62"/>
    <n v="19090.62"/>
    <n v="19281.525000000001"/>
    <n v="19281.525000000001"/>
    <n v="21673.245999999999"/>
    <n v="21673.245999999999"/>
    <x v="0"/>
    <x v="0"/>
    <x v="0"/>
    <x v="0"/>
    <n v="1.1240422000000001"/>
    <n v="1.1240422000000001"/>
    <s v="5137.9272"/>
    <s v="5137.9272"/>
    <n v="0"/>
    <n v="0"/>
    <n v="0"/>
    <n v="0"/>
  </r>
  <r>
    <x v="0"/>
    <s v="P08389295"/>
    <x v="0"/>
    <x v="3"/>
    <x v="3"/>
    <x v="3"/>
    <x v="2"/>
    <x v="0"/>
    <x v="0"/>
    <x v="2"/>
    <x v="2"/>
    <x v="2"/>
    <x v="2"/>
    <n v="710.64"/>
    <n v="710.64"/>
    <d v="1983-09-28T00:00:00"/>
    <d v="1983-09-28T00:00:00"/>
    <d v="2025-01-01T00:00:00"/>
    <d v="2025-01-01T00:00:00"/>
    <n v="47"/>
    <n v="47"/>
    <n v="28"/>
    <n v="28"/>
    <x v="0"/>
    <x v="0"/>
    <s v="NA"/>
    <s v="NA"/>
    <x v="0"/>
    <x v="0"/>
    <s v="NA"/>
    <s v="NA"/>
    <x v="0"/>
    <x v="0"/>
    <s v="2.52"/>
    <s v="2.52"/>
    <n v="18739.998"/>
    <n v="18739.998"/>
    <n v="19090.62"/>
    <n v="19090.62"/>
    <n v="19281.525000000001"/>
    <n v="19281.525000000001"/>
    <n v="21673.245999999999"/>
    <n v="21673.245999999999"/>
    <x v="0"/>
    <x v="0"/>
    <x v="0"/>
    <x v="0"/>
    <n v="1.1240422000000001"/>
    <n v="1.1240422000000001"/>
    <s v="5137.9272"/>
    <s v="5137.9272"/>
    <n v="0"/>
    <n v="0"/>
    <n v="0"/>
    <n v="0"/>
  </r>
  <r>
    <x v="0"/>
    <s v="P08389295"/>
    <x v="0"/>
    <x v="4"/>
    <x v="4"/>
    <x v="4"/>
    <x v="2"/>
    <x v="0"/>
    <x v="0"/>
    <x v="2"/>
    <x v="2"/>
    <x v="2"/>
    <x v="2"/>
    <n v="710.64"/>
    <n v="710.64"/>
    <d v="1983-09-28T00:00:00"/>
    <d v="1983-09-28T00:00:00"/>
    <d v="2025-01-01T00:00:00"/>
    <d v="2025-01-01T00:00:00"/>
    <n v="47"/>
    <n v="47"/>
    <n v="28"/>
    <n v="28"/>
    <x v="0"/>
    <x v="0"/>
    <s v="NA"/>
    <s v="NA"/>
    <x v="0"/>
    <x v="0"/>
    <s v="NA"/>
    <s v="NA"/>
    <x v="0"/>
    <x v="0"/>
    <s v="2.52"/>
    <s v="2.52"/>
    <n v="18739.998"/>
    <n v="18744.888999999999"/>
    <n v="19090.62"/>
    <n v="19090.93"/>
    <n v="19281.525000000001"/>
    <n v="19281.838"/>
    <n v="21673.245999999999"/>
    <n v="21673.599999999999"/>
    <x v="0"/>
    <x v="0"/>
    <x v="0"/>
    <x v="0"/>
    <n v="1.1240422000000001"/>
    <n v="1.1240422000000001"/>
    <s v="5137.9272"/>
    <s v="5137.9272"/>
    <n v="4.8909999999996217"/>
    <n v="0.31000000000130967"/>
    <n v="0.31299999999828287"/>
    <n v="0.35399999999935972"/>
  </r>
  <r>
    <x v="0"/>
    <s v="P08389295"/>
    <x v="0"/>
    <x v="5"/>
    <x v="5"/>
    <x v="5"/>
    <x v="2"/>
    <x v="0"/>
    <x v="0"/>
    <x v="2"/>
    <x v="2"/>
    <x v="2"/>
    <x v="2"/>
    <n v="710.64"/>
    <n v="710.64"/>
    <d v="1983-09-28T00:00:00"/>
    <d v="1983-09-28T00:00:00"/>
    <d v="2025-01-01T00:00:00"/>
    <d v="2025-01-01T00:00:00"/>
    <n v="47"/>
    <n v="47"/>
    <n v="28"/>
    <n v="28"/>
    <x v="0"/>
    <x v="0"/>
    <s v="NA"/>
    <s v="NA"/>
    <x v="0"/>
    <x v="0"/>
    <s v="NA"/>
    <s v="NA"/>
    <x v="0"/>
    <x v="0"/>
    <s v="2.52"/>
    <s v="2.52"/>
    <n v="18744.888999999999"/>
    <n v="17343.57"/>
    <n v="19090.93"/>
    <n v="17663.738000000001"/>
    <n v="19281.838"/>
    <n v="17840.375"/>
    <n v="21673.599999999999"/>
    <n v="20053.333999999999"/>
    <x v="0"/>
    <x v="0"/>
    <x v="0"/>
    <x v="0"/>
    <n v="1.1240422000000001"/>
    <n v="1.1240422000000001"/>
    <s v="5137.9272"/>
    <s v="5137.9272"/>
    <n v="-1401.3189999999995"/>
    <n v="-1427.1919999999991"/>
    <n v="-1441.4629999999997"/>
    <n v="-1620.2659999999996"/>
  </r>
  <r>
    <x v="0"/>
    <s v="P08389295"/>
    <x v="0"/>
    <x v="6"/>
    <x v="6"/>
    <x v="6"/>
    <x v="2"/>
    <x v="0"/>
    <x v="0"/>
    <x v="2"/>
    <x v="2"/>
    <x v="2"/>
    <x v="2"/>
    <n v="710.64"/>
    <n v="710.64"/>
    <d v="1983-09-28T00:00:00"/>
    <d v="1983-09-28T00:00:00"/>
    <d v="2025-01-01T00:00:00"/>
    <d v="2025-01-01T00:00:00"/>
    <n v="47"/>
    <n v="47"/>
    <n v="28"/>
    <n v="28"/>
    <x v="0"/>
    <x v="0"/>
    <s v="NA"/>
    <s v="NA"/>
    <x v="0"/>
    <x v="0"/>
    <s v="NA"/>
    <s v="NA"/>
    <x v="0"/>
    <x v="0"/>
    <s v="2.52"/>
    <s v="2.52"/>
    <n v="17343.57"/>
    <n v="17430.072"/>
    <n v="17663.738000000001"/>
    <n v="17749.116999999998"/>
    <n v="17840.375"/>
    <n v="17926.607"/>
    <n v="20053.333999999999"/>
    <n v="20150.263999999999"/>
    <x v="0"/>
    <x v="0"/>
    <x v="0"/>
    <x v="0"/>
    <n v="1.1240422000000001"/>
    <n v="1.1240422000000001"/>
    <s v="5137.9272"/>
    <s v="5137.9272"/>
    <n v="86.502000000000407"/>
    <n v="85.378999999997177"/>
    <n v="86.231999999999971"/>
    <n v="96.930000000000291"/>
  </r>
  <r>
    <x v="0"/>
    <s v="P08389295"/>
    <x v="0"/>
    <x v="7"/>
    <x v="7"/>
    <x v="7"/>
    <x v="1"/>
    <x v="0"/>
    <x v="1"/>
    <x v="2"/>
    <x v="2"/>
    <x v="2"/>
    <x v="2"/>
    <n v="710.64"/>
    <n v="710.64"/>
    <d v="1983-09-28T00:00:00"/>
    <d v="1983-09-28T00:00:00"/>
    <d v="2025-01-01T00:00:00"/>
    <d v="2025-02-01T00:00:00"/>
    <n v="47"/>
    <n v="47"/>
    <n v="28"/>
    <n v="28"/>
    <x v="0"/>
    <x v="0"/>
    <s v="NA"/>
    <s v="NA"/>
    <x v="0"/>
    <x v="0"/>
    <s v="NA"/>
    <s v="NA"/>
    <x v="0"/>
    <x v="0"/>
    <s v="2.52"/>
    <s v="2.52"/>
    <n v="17430.072"/>
    <n v="17430.072"/>
    <n v="17749.116999999998"/>
    <n v="17749.116999999998"/>
    <n v="17926.607"/>
    <n v="17926.607"/>
    <n v="20150.263999999999"/>
    <n v="20150.263999999999"/>
    <x v="0"/>
    <x v="0"/>
    <x v="0"/>
    <x v="0"/>
    <n v="1.1240422000000001"/>
    <n v="1.1240422000000001"/>
    <s v="5137.9272"/>
    <s v="5137.9272"/>
    <n v="0"/>
    <n v="0"/>
    <n v="0"/>
    <n v="0"/>
  </r>
  <r>
    <x v="0"/>
    <s v="P08389295"/>
    <x v="0"/>
    <x v="8"/>
    <x v="8"/>
    <x v="8"/>
    <x v="2"/>
    <x v="1"/>
    <x v="1"/>
    <x v="2"/>
    <x v="2"/>
    <x v="2"/>
    <x v="2"/>
    <n v="710.64"/>
    <n v="710.64"/>
    <d v="1983-09-28T00:00:00"/>
    <d v="1983-09-28T00:00:00"/>
    <d v="2025-02-01T00:00:00"/>
    <d v="2025-02-01T00:00:00"/>
    <n v="47"/>
    <n v="47"/>
    <n v="28"/>
    <n v="28"/>
    <x v="0"/>
    <x v="0"/>
    <s v="NA"/>
    <s v="NA"/>
    <x v="0"/>
    <x v="0"/>
    <s v="NA"/>
    <s v="NA"/>
    <x v="0"/>
    <x v="0"/>
    <s v="2.52"/>
    <s v="2.52"/>
    <n v="17430.072"/>
    <n v="17430.072"/>
    <n v="17749.116999999998"/>
    <n v="17749.116999999998"/>
    <n v="17926.607"/>
    <n v="17926.607"/>
    <n v="20150.263999999999"/>
    <n v="20150.263999999999"/>
    <x v="0"/>
    <x v="0"/>
    <x v="0"/>
    <x v="0"/>
    <n v="1.1240422000000001"/>
    <n v="1.1240422000000001"/>
    <s v="5137.9272"/>
    <s v="5137.9272"/>
    <n v="0"/>
    <n v="0"/>
    <n v="0"/>
    <n v="0"/>
  </r>
  <r>
    <x v="0"/>
    <s v="P08389295"/>
    <x v="0"/>
    <x v="9"/>
    <x v="9"/>
    <x v="9"/>
    <x v="2"/>
    <x v="1"/>
    <x v="1"/>
    <x v="2"/>
    <x v="2"/>
    <x v="2"/>
    <x v="2"/>
    <n v="710.64"/>
    <n v="710.64"/>
    <d v="1983-09-28T00:00:00"/>
    <d v="1983-09-28T00:00:00"/>
    <d v="2025-02-01T00:00:00"/>
    <d v="2025-02-01T00:00:00"/>
    <n v="47"/>
    <n v="47"/>
    <n v="28"/>
    <n v="28"/>
    <x v="0"/>
    <x v="0"/>
    <s v="NA"/>
    <s v="NA"/>
    <x v="0"/>
    <x v="0"/>
    <s v="NA"/>
    <s v="NA"/>
    <x v="0"/>
    <x v="0"/>
    <s v="2.52"/>
    <s v="2.52"/>
    <n v="17430.072"/>
    <n v="17432.59"/>
    <n v="17749.116999999998"/>
    <n v="17751.633000000002"/>
    <n v="17926.607"/>
    <n v="17929.148000000001"/>
    <n v="20150.263999999999"/>
    <n v="20153.12"/>
    <x v="0"/>
    <x v="0"/>
    <x v="0"/>
    <x v="0"/>
    <n v="1.1240422000000001"/>
    <n v="1.1240422000000001"/>
    <s v="5137.9272"/>
    <s v="5137.9272"/>
    <n v="2.5180000000000291"/>
    <n v="2.5160000000032596"/>
    <n v="2.5410000000010768"/>
    <n v="2.8559999999997672"/>
  </r>
  <r>
    <x v="0"/>
    <s v="P08389295"/>
    <x v="0"/>
    <x v="10"/>
    <x v="10"/>
    <x v="10"/>
    <x v="2"/>
    <x v="1"/>
    <x v="1"/>
    <x v="2"/>
    <x v="2"/>
    <x v="2"/>
    <x v="2"/>
    <n v="710.64"/>
    <n v="710.64"/>
    <d v="1983-09-28T00:00:00"/>
    <d v="1983-09-28T00:00:00"/>
    <d v="2025-02-01T00:00:00"/>
    <d v="2025-02-01T00:00:00"/>
    <n v="47"/>
    <n v="47"/>
    <n v="28"/>
    <n v="28"/>
    <x v="0"/>
    <x v="0"/>
    <s v="NA"/>
    <s v="NA"/>
    <x v="0"/>
    <x v="0"/>
    <s v="NA"/>
    <s v="NA"/>
    <x v="0"/>
    <x v="0"/>
    <s v="2.52"/>
    <s v="2.52"/>
    <n v="17432.59"/>
    <n v="17319.276999999998"/>
    <n v="17751.633000000002"/>
    <n v="17636.248"/>
    <n v="17929.148000000001"/>
    <n v="17812.611000000001"/>
    <n v="20153.12"/>
    <n v="20022.125"/>
    <x v="0"/>
    <x v="0"/>
    <x v="0"/>
    <x v="0"/>
    <n v="1.1240422000000001"/>
    <n v="1.1240422000000001"/>
    <s v="5137.9272"/>
    <s v="5137.9272"/>
    <n v="-113.31300000000192"/>
    <n v="-115.38500000000204"/>
    <n v="-116.53700000000026"/>
    <n v="-130.99499999999898"/>
  </r>
  <r>
    <x v="0"/>
    <s v="P08389295"/>
    <x v="0"/>
    <x v="11"/>
    <x v="11"/>
    <x v="11"/>
    <x v="2"/>
    <x v="1"/>
    <x v="1"/>
    <x v="2"/>
    <x v="2"/>
    <x v="2"/>
    <x v="2"/>
    <n v="710.64"/>
    <n v="710.64"/>
    <d v="1983-09-28T00:00:00"/>
    <d v="1983-09-28T00:00:00"/>
    <d v="2025-02-01T00:00:00"/>
    <d v="2025-02-01T00:00:00"/>
    <n v="47"/>
    <n v="47"/>
    <n v="28"/>
    <n v="28"/>
    <x v="0"/>
    <x v="0"/>
    <s v="NA"/>
    <s v="NA"/>
    <x v="0"/>
    <x v="0"/>
    <s v="NA"/>
    <s v="NA"/>
    <x v="0"/>
    <x v="0"/>
    <s v="2.52"/>
    <s v="2.52"/>
    <n v="17319.276999999998"/>
    <n v="17238.945"/>
    <n v="17636.248"/>
    <n v="17554.442999999999"/>
    <n v="17812.611000000001"/>
    <n v="17729.988000000001"/>
    <n v="20022.125"/>
    <n v="19929.252"/>
    <x v="0"/>
    <x v="0"/>
    <x v="0"/>
    <x v="0"/>
    <n v="1.1240422000000001"/>
    <n v="1.1240422000000001"/>
    <s v="5137.9272"/>
    <s v="5137.9272"/>
    <n v="-80.331999999998516"/>
    <n v="-81.805000000000291"/>
    <n v="-82.622999999999593"/>
    <n v="-92.872999999999593"/>
  </r>
  <r>
    <x v="0"/>
    <s v="P08389295"/>
    <x v="0"/>
    <x v="12"/>
    <x v="12"/>
    <x v="12"/>
    <x v="2"/>
    <x v="1"/>
    <x v="1"/>
    <x v="2"/>
    <x v="2"/>
    <x v="2"/>
    <x v="2"/>
    <n v="710.64"/>
    <n v="710.64"/>
    <d v="1983-09-28T00:00:00"/>
    <d v="1983-09-28T00:00:00"/>
    <d v="2025-02-01T00:00:00"/>
    <d v="2025-02-01T00:00:00"/>
    <n v="47"/>
    <n v="47"/>
    <n v="28"/>
    <n v="28"/>
    <x v="0"/>
    <x v="0"/>
    <s v="NA"/>
    <s v="NA"/>
    <x v="0"/>
    <x v="0"/>
    <s v="NA"/>
    <s v="NA"/>
    <x v="0"/>
    <x v="0"/>
    <s v="2.52"/>
    <s v="2.52"/>
    <n v="17238.945"/>
    <n v="17324.923999999999"/>
    <n v="17554.442999999999"/>
    <n v="17637.412"/>
    <n v="17729.988000000001"/>
    <n v="17813.785"/>
    <n v="19929.252"/>
    <n v="20023.447"/>
    <x v="0"/>
    <x v="0"/>
    <x v="0"/>
    <x v="0"/>
    <n v="1.1240422000000001"/>
    <n v="1.1240422000000001"/>
    <s v="5137.9272"/>
    <s v="5137.9272"/>
    <n v="85.97899999999936"/>
    <n v="82.96900000000096"/>
    <n v="83.796999999998661"/>
    <n v="94.194999999999709"/>
  </r>
  <r>
    <x v="0"/>
    <s v="P08389295"/>
    <x v="0"/>
    <x v="13"/>
    <x v="13"/>
    <x v="13"/>
    <x v="2"/>
    <x v="1"/>
    <x v="1"/>
    <x v="2"/>
    <x v="2"/>
    <x v="2"/>
    <x v="2"/>
    <n v="710.64"/>
    <n v="710.64"/>
    <d v="1983-09-28T00:00:00"/>
    <d v="1983-09-28T00:00:00"/>
    <d v="2025-02-01T00:00:00"/>
    <d v="2025-02-01T00:00:00"/>
    <n v="47"/>
    <n v="47"/>
    <n v="28"/>
    <n v="28"/>
    <x v="0"/>
    <x v="0"/>
    <s v="NA"/>
    <s v="NA"/>
    <x v="0"/>
    <x v="0"/>
    <s v="NA"/>
    <s v="NA"/>
    <x v="0"/>
    <x v="0"/>
    <s v="2.52"/>
    <s v="2.52"/>
    <n v="17324.923999999999"/>
    <n v="17324.923999999999"/>
    <n v="17637.412"/>
    <n v="17637.412"/>
    <n v="17813.785"/>
    <n v="17813.785"/>
    <n v="20023.447"/>
    <n v="20023.447"/>
    <x v="0"/>
    <x v="0"/>
    <x v="0"/>
    <x v="0"/>
    <n v="1.1240422000000001"/>
    <n v="1.1240422000000001"/>
    <s v="5137.9272"/>
    <s v="5145.0337"/>
    <n v="0"/>
    <n v="0"/>
    <n v="0"/>
    <n v="0"/>
  </r>
  <r>
    <x v="0"/>
    <s v="P08389295"/>
    <x v="0"/>
    <x v="14"/>
    <x v="14"/>
    <x v="14"/>
    <x v="2"/>
    <x v="1"/>
    <x v="1"/>
    <x v="2"/>
    <x v="2"/>
    <x v="2"/>
    <x v="2"/>
    <n v="710.64"/>
    <n v="710.64"/>
    <d v="1983-09-28T00:00:00"/>
    <d v="1983-09-28T00:00:00"/>
    <d v="2025-02-01T00:00:00"/>
    <d v="2025-02-01T00:00:00"/>
    <n v="47"/>
    <n v="47"/>
    <n v="28"/>
    <n v="28"/>
    <x v="0"/>
    <x v="0"/>
    <s v="NA"/>
    <s v="NA"/>
    <x v="0"/>
    <x v="0"/>
    <s v="NA"/>
    <s v="NA"/>
    <x v="0"/>
    <x v="0"/>
    <s v="2.52"/>
    <s v="2.52"/>
    <n v="17324.923999999999"/>
    <n v="17324.923999999999"/>
    <n v="17637.412"/>
    <n v="17637.412"/>
    <n v="17813.785"/>
    <n v="17813.785"/>
    <n v="20023.447"/>
    <n v="20023.447"/>
    <x v="0"/>
    <x v="0"/>
    <x v="0"/>
    <x v="0"/>
    <n v="1.1240422000000001"/>
    <n v="1.1240422000000001"/>
    <s v="5145.0337"/>
    <s v="5145.0337"/>
    <n v="0"/>
    <n v="0"/>
    <n v="0"/>
    <n v="0"/>
  </r>
  <r>
    <x v="0"/>
    <s v="P08389295"/>
    <x v="0"/>
    <x v="15"/>
    <x v="15"/>
    <x v="15"/>
    <x v="2"/>
    <x v="1"/>
    <x v="1"/>
    <x v="2"/>
    <x v="2"/>
    <x v="2"/>
    <x v="2"/>
    <n v="710.64"/>
    <n v="710.64"/>
    <d v="1983-09-28T00:00:00"/>
    <d v="1983-09-28T00:00:00"/>
    <d v="2025-02-01T00:00:00"/>
    <d v="2025-02-01T00:00:00"/>
    <n v="47"/>
    <n v="47"/>
    <n v="28"/>
    <n v="28"/>
    <x v="0"/>
    <x v="0"/>
    <s v="NA"/>
    <s v="NA"/>
    <x v="0"/>
    <x v="0"/>
    <s v="NA"/>
    <s v="NA"/>
    <x v="0"/>
    <x v="0"/>
    <s v="2.52"/>
    <s v="2.52"/>
    <n v="17324.923999999999"/>
    <n v="17324.923999999999"/>
    <n v="17637.412"/>
    <n v="17637.412"/>
    <n v="17813.785"/>
    <n v="17813.785"/>
    <n v="20023.447"/>
    <n v="20023.447"/>
    <x v="0"/>
    <x v="0"/>
    <x v="0"/>
    <x v="0"/>
    <n v="1.1240422000000001"/>
    <n v="1.1240422000000001"/>
    <s v="5145.0337"/>
    <s v="5145.0337"/>
    <n v="0"/>
    <n v="0"/>
    <n v="0"/>
    <n v="0"/>
  </r>
  <r>
    <x v="0"/>
    <s v="P08389295"/>
    <x v="0"/>
    <x v="16"/>
    <x v="16"/>
    <x v="16"/>
    <x v="2"/>
    <x v="1"/>
    <x v="1"/>
    <x v="2"/>
    <x v="2"/>
    <x v="2"/>
    <x v="2"/>
    <n v="710.64"/>
    <n v="710.64"/>
    <d v="1983-09-28T00:00:00"/>
    <d v="1983-09-28T00:00:00"/>
    <d v="2025-02-01T00:00:00"/>
    <d v="2025-02-01T00:00:00"/>
    <n v="47"/>
    <n v="47"/>
    <n v="28"/>
    <n v="28"/>
    <x v="0"/>
    <x v="0"/>
    <s v="NA"/>
    <s v="NA"/>
    <x v="0"/>
    <x v="0"/>
    <s v="NA"/>
    <s v="NA"/>
    <x v="0"/>
    <x v="0"/>
    <s v="2.52"/>
    <s v="2.52"/>
    <n v="17324.923999999999"/>
    <n v="17324.923999999999"/>
    <n v="17637.412"/>
    <n v="17637.412"/>
    <n v="17813.785"/>
    <n v="17813.785"/>
    <n v="20023.447"/>
    <n v="20023.445"/>
    <x v="0"/>
    <x v="0"/>
    <x v="0"/>
    <x v="0"/>
    <n v="1.1240422000000001"/>
    <n v="1.1240422000000001"/>
    <s v="5145.0337"/>
    <s v="5145.0337"/>
    <n v="0"/>
    <n v="0"/>
    <n v="0"/>
    <n v="-2.0000000004074536E-3"/>
  </r>
  <r>
    <x v="0"/>
    <s v="P08389295"/>
    <x v="0"/>
    <x v="17"/>
    <x v="17"/>
    <x v="17"/>
    <x v="1"/>
    <x v="1"/>
    <x v="2"/>
    <x v="2"/>
    <x v="2"/>
    <x v="2"/>
    <x v="1"/>
    <n v="710.64"/>
    <n v="710.64"/>
    <d v="1983-09-28T00:00:00"/>
    <d v="1983-09-28T00:00:00"/>
    <d v="2025-02-01T00:00:00"/>
    <d v="2025-01-01T00:00:00"/>
    <n v="47"/>
    <n v="47"/>
    <n v="28"/>
    <n v="28"/>
    <x v="0"/>
    <x v="0"/>
    <s v="NA"/>
    <s v="NA"/>
    <x v="0"/>
    <x v="0"/>
    <s v="NA"/>
    <s v="NA"/>
    <x v="0"/>
    <x v="0"/>
    <s v="2.52"/>
    <s v="2.52"/>
    <n v="17324.923999999999"/>
    <n v="17322.423999999999"/>
    <n v="17637.412"/>
    <n v="17634.912"/>
    <n v="17813.785"/>
    <n v="17811.259999999998"/>
    <n v="20023.445"/>
    <n v="20020.607"/>
    <x v="0"/>
    <x v="0"/>
    <x v="0"/>
    <x v="0"/>
    <n v="1.1240422000000001"/>
    <n v="1.1240422000000001"/>
    <s v="5145.0337"/>
    <s v="4516.5005"/>
    <n v="-2.5"/>
    <n v="-2.5"/>
    <n v="-2.5250000000014552"/>
    <n v="-2.8379999999997381"/>
  </r>
  <r>
    <x v="0"/>
    <s v="P08389295"/>
    <x v="0"/>
    <x v="18"/>
    <x v="18"/>
    <x v="18"/>
    <x v="3"/>
    <x v="2"/>
    <x v="2"/>
    <x v="2"/>
    <x v="2"/>
    <x v="1"/>
    <x v="1"/>
    <n v="710.64"/>
    <n v="710.64"/>
    <d v="1983-09-28T00:00:00"/>
    <d v="1983-09-28T00:00:00"/>
    <d v="2025-01-01T00:00:00"/>
    <d v="2025-01-01T00:00:00"/>
    <n v="47"/>
    <n v="47"/>
    <n v="28"/>
    <n v="28"/>
    <x v="0"/>
    <x v="0"/>
    <s v="NA"/>
    <s v="NA"/>
    <x v="0"/>
    <x v="0"/>
    <s v="NA"/>
    <s v="NA"/>
    <x v="0"/>
    <x v="0"/>
    <s v="2.52"/>
    <s v="2.52"/>
    <n v="17322.423999999999"/>
    <n v="17322.423999999999"/>
    <n v="17634.912"/>
    <n v="17634.912"/>
    <n v="17811.259999999998"/>
    <n v="17811.259999999998"/>
    <n v="20020.607"/>
    <n v="20020.607"/>
    <x v="0"/>
    <x v="0"/>
    <x v="0"/>
    <x v="0"/>
    <n v="1.1240422000000001"/>
    <n v="1.1240422000000001"/>
    <s v="4516.5005"/>
    <s v="4516.5005"/>
    <n v="0"/>
    <n v="0"/>
    <n v="0"/>
    <n v="0"/>
  </r>
  <r>
    <x v="0"/>
    <s v="P08389295"/>
    <x v="0"/>
    <x v="19"/>
    <x v="19"/>
    <x v="19"/>
    <x v="4"/>
    <x v="2"/>
    <x v="2"/>
    <x v="2"/>
    <x v="2"/>
    <x v="1"/>
    <x v="1"/>
    <n v="710.64"/>
    <n v="710.64"/>
    <d v="1983-09-28T00:00:00"/>
    <d v="1983-09-28T00:00:00"/>
    <d v="2025-01-01T00:00:00"/>
    <d v="2025-01-01T00:00:00"/>
    <n v="47"/>
    <n v="47"/>
    <n v="28"/>
    <n v="28"/>
    <x v="0"/>
    <x v="0"/>
    <s v="NA"/>
    <s v="NA"/>
    <x v="0"/>
    <x v="0"/>
    <s v="NA"/>
    <s v="NA"/>
    <x v="0"/>
    <x v="0"/>
    <s v="2.52"/>
    <s v="2.52"/>
    <n v="17322.423999999999"/>
    <n v="17322.423999999999"/>
    <n v="17634.912"/>
    <n v="17634.912"/>
    <n v="17811.259999999998"/>
    <n v="17811.259999999998"/>
    <n v="20020.607"/>
    <n v="20020.607"/>
    <x v="0"/>
    <x v="0"/>
    <x v="0"/>
    <x v="0"/>
    <n v="1.1240422000000001"/>
    <n v="1.1240422000000001"/>
    <s v="4516.5005"/>
    <s v="4516.5005"/>
    <n v="0"/>
    <n v="0"/>
    <n v="0"/>
    <n v="0"/>
  </r>
  <r>
    <x v="0"/>
    <s v="P08389295"/>
    <x v="0"/>
    <x v="20"/>
    <x v="20"/>
    <x v="20"/>
    <x v="2"/>
    <x v="2"/>
    <x v="2"/>
    <x v="2"/>
    <x v="2"/>
    <x v="1"/>
    <x v="1"/>
    <n v="710.64"/>
    <n v="710.64"/>
    <d v="1983-09-28T00:00:00"/>
    <d v="1983-09-28T00:00:00"/>
    <d v="2025-01-01T00:00:00"/>
    <d v="2025-01-01T00:00:00"/>
    <n v="47"/>
    <n v="47"/>
    <n v="28"/>
    <n v="28"/>
    <x v="0"/>
    <x v="0"/>
    <s v="NA"/>
    <s v="NA"/>
    <x v="0"/>
    <x v="0"/>
    <s v="NA"/>
    <s v="NA"/>
    <x v="0"/>
    <x v="0"/>
    <s v="2.52"/>
    <s v="2.52"/>
    <n v="17322.423999999999"/>
    <n v="17360.615000000002"/>
    <n v="17634.912"/>
    <n v="17637.338"/>
    <n v="17811.259999999998"/>
    <n v="17813.713"/>
    <n v="20020.607"/>
    <n v="20023.363000000001"/>
    <x v="0"/>
    <x v="0"/>
    <x v="0"/>
    <x v="0"/>
    <n v="1.1240422000000001"/>
    <n v="1.1240422000000001"/>
    <s v="4516.5005"/>
    <s v="4516.5005"/>
    <n v="38.191000000002532"/>
    <n v="2.4259999999994761"/>
    <n v="2.4530000000013388"/>
    <n v="2.7560000000012224"/>
  </r>
  <r>
    <x v="0"/>
    <s v="P08389295"/>
    <x v="0"/>
    <x v="21"/>
    <x v="21"/>
    <x v="21"/>
    <x v="2"/>
    <x v="2"/>
    <x v="2"/>
    <x v="2"/>
    <x v="2"/>
    <x v="1"/>
    <x v="1"/>
    <n v="710.64"/>
    <n v="710.64"/>
    <d v="1983-09-28T00:00:00"/>
    <d v="1983-09-28T00:00:00"/>
    <d v="2025-01-01T00:00:00"/>
    <d v="2025-01-01T00:00:00"/>
    <n v="47"/>
    <n v="47"/>
    <n v="28"/>
    <n v="28"/>
    <x v="0"/>
    <x v="0"/>
    <s v="NA"/>
    <s v="NA"/>
    <x v="0"/>
    <x v="0"/>
    <s v="NA"/>
    <s v="NA"/>
    <x v="0"/>
    <x v="0"/>
    <s v="2.52"/>
    <s v="2.52"/>
    <n v="17360.615000000002"/>
    <n v="17274.456999999999"/>
    <n v="17637.338"/>
    <n v="17714.166000000001"/>
    <n v="17813.713"/>
    <n v="17891.309000000001"/>
    <n v="20023.363000000001"/>
    <n v="20110.583999999999"/>
    <x v="0"/>
    <x v="0"/>
    <x v="0"/>
    <x v="0"/>
    <n v="1.1240422000000001"/>
    <n v="1.1240422000000001"/>
    <s v="4516.5005"/>
    <s v="4516.5005"/>
    <n v="-86.158000000003085"/>
    <n v="76.828000000001339"/>
    <n v="77.596000000001368"/>
    <n v="87.22099999999773"/>
  </r>
  <r>
    <x v="0"/>
    <s v="P08600452"/>
    <x v="0"/>
    <x v="0"/>
    <x v="0"/>
    <x v="0"/>
    <x v="0"/>
    <x v="0"/>
    <x v="0"/>
    <x v="3"/>
    <x v="3"/>
    <x v="1"/>
    <x v="1"/>
    <n v="1336.08"/>
    <n v="1336.08"/>
    <d v="1998-06-15T00:00:00"/>
    <d v="1998-06-15T00:00:00"/>
    <d v="2004-06-15T00:00:00"/>
    <d v="2004-06-15T00:00:00"/>
    <n v="38"/>
    <n v="38"/>
    <n v="37"/>
    <n v="37"/>
    <x v="0"/>
    <x v="0"/>
    <s v="NA"/>
    <s v="NA"/>
    <x v="0"/>
    <x v="0"/>
    <s v="NA"/>
    <s v="NA"/>
    <x v="0"/>
    <x v="0"/>
    <s v="5.86"/>
    <s v="5.86"/>
    <n v="2753.7449999999999"/>
    <n v="2753.7449999999999"/>
    <n v="2809.3562000000002"/>
    <n v="2809.3562000000002"/>
    <n v="2837.45"/>
    <n v="2837.45"/>
    <n v="3234.7703000000001"/>
    <n v="3234.7703000000001"/>
    <x v="0"/>
    <x v="0"/>
    <x v="0"/>
    <x v="0"/>
    <n v="1.1400273000000001"/>
    <n v="1.1400273000000001"/>
    <s v="1063.2384"/>
    <s v="1063.2384"/>
    <n v="0"/>
    <n v="0"/>
    <n v="0"/>
    <n v="0"/>
  </r>
  <r>
    <x v="0"/>
    <s v="P08600452"/>
    <x v="0"/>
    <x v="1"/>
    <x v="1"/>
    <x v="1"/>
    <x v="1"/>
    <x v="0"/>
    <x v="0"/>
    <x v="3"/>
    <x v="3"/>
    <x v="1"/>
    <x v="1"/>
    <n v="1336.08"/>
    <n v="1336.08"/>
    <d v="1998-06-15T00:00:00"/>
    <d v="1998-06-15T00:00:00"/>
    <d v="2004-06-15T00:00:00"/>
    <d v="2004-06-15T00:00:00"/>
    <n v="38"/>
    <n v="38"/>
    <n v="37"/>
    <n v="37"/>
    <x v="0"/>
    <x v="0"/>
    <s v="NA"/>
    <s v="NA"/>
    <x v="0"/>
    <x v="0"/>
    <s v="NA"/>
    <s v="NA"/>
    <x v="0"/>
    <x v="0"/>
    <s v="5.86"/>
    <s v="5.86"/>
    <n v="2753.7449999999999"/>
    <n v="2753.7449999999999"/>
    <n v="2809.3562000000002"/>
    <n v="2809.3562000000002"/>
    <n v="2837.45"/>
    <n v="2837.45"/>
    <n v="3234.7703000000001"/>
    <n v="3234.7703000000001"/>
    <x v="0"/>
    <x v="0"/>
    <x v="0"/>
    <x v="0"/>
    <n v="1.1400273000000001"/>
    <n v="1.1400273000000001"/>
    <s v="1063.2384"/>
    <s v="1063.2384"/>
    <n v="0"/>
    <n v="0"/>
    <n v="0"/>
    <n v="0"/>
  </r>
  <r>
    <x v="0"/>
    <s v="P08600452"/>
    <x v="0"/>
    <x v="2"/>
    <x v="2"/>
    <x v="2"/>
    <x v="2"/>
    <x v="0"/>
    <x v="0"/>
    <x v="3"/>
    <x v="3"/>
    <x v="1"/>
    <x v="1"/>
    <n v="1336.08"/>
    <n v="1336.08"/>
    <d v="1998-06-15T00:00:00"/>
    <d v="1998-06-15T00:00:00"/>
    <d v="2004-06-15T00:00:00"/>
    <d v="2004-06-15T00:00:00"/>
    <n v="38"/>
    <n v="38"/>
    <n v="37"/>
    <n v="37"/>
    <x v="0"/>
    <x v="0"/>
    <s v="NA"/>
    <s v="NA"/>
    <x v="0"/>
    <x v="0"/>
    <s v="NA"/>
    <s v="NA"/>
    <x v="0"/>
    <x v="0"/>
    <s v="5.86"/>
    <s v="5.86"/>
    <n v="2753.7449999999999"/>
    <n v="2753.7449999999999"/>
    <n v="2809.3562000000002"/>
    <n v="2809.3562000000002"/>
    <n v="2837.45"/>
    <n v="2837.4497000000001"/>
    <n v="3234.7703000000001"/>
    <n v="3234.77"/>
    <x v="0"/>
    <x v="0"/>
    <x v="0"/>
    <x v="0"/>
    <n v="1.1400273000000001"/>
    <n v="1.1400273000000001"/>
    <s v="1063.2384"/>
    <s v="1063.2384"/>
    <n v="0"/>
    <n v="0"/>
    <n v="-2.9999999969732016E-4"/>
    <n v="-3.0000000015206751E-4"/>
  </r>
  <r>
    <x v="0"/>
    <s v="P08600452"/>
    <x v="0"/>
    <x v="3"/>
    <x v="3"/>
    <x v="3"/>
    <x v="2"/>
    <x v="0"/>
    <x v="0"/>
    <x v="3"/>
    <x v="3"/>
    <x v="1"/>
    <x v="1"/>
    <n v="1336.08"/>
    <n v="1336.08"/>
    <d v="1998-06-15T00:00:00"/>
    <d v="1998-06-15T00:00:00"/>
    <d v="2004-06-15T00:00:00"/>
    <d v="2004-06-15T00:00:00"/>
    <n v="38"/>
    <n v="38"/>
    <n v="37"/>
    <n v="37"/>
    <x v="0"/>
    <x v="0"/>
    <s v="NA"/>
    <s v="NA"/>
    <x v="0"/>
    <x v="0"/>
    <s v="NA"/>
    <s v="NA"/>
    <x v="0"/>
    <x v="0"/>
    <s v="5.86"/>
    <s v="5.86"/>
    <n v="2753.7449999999999"/>
    <n v="2753.7449999999999"/>
    <n v="2809.3562000000002"/>
    <n v="2809.3562000000002"/>
    <n v="2837.4497000000001"/>
    <n v="2837.4497000000001"/>
    <n v="3234.77"/>
    <n v="3234.77"/>
    <x v="0"/>
    <x v="0"/>
    <x v="0"/>
    <x v="0"/>
    <n v="1.1400273000000001"/>
    <n v="1.1400273000000001"/>
    <s v="1063.2384"/>
    <s v="1063.2384"/>
    <n v="0"/>
    <n v="0"/>
    <n v="0"/>
    <n v="0"/>
  </r>
  <r>
    <x v="0"/>
    <s v="P08600452"/>
    <x v="0"/>
    <x v="4"/>
    <x v="4"/>
    <x v="4"/>
    <x v="2"/>
    <x v="0"/>
    <x v="0"/>
    <x v="3"/>
    <x v="3"/>
    <x v="1"/>
    <x v="1"/>
    <n v="1336.08"/>
    <n v="1336.08"/>
    <d v="1998-06-15T00:00:00"/>
    <d v="1998-06-15T00:00:00"/>
    <d v="2004-06-15T00:00:00"/>
    <d v="2004-06-15T00:00:00"/>
    <n v="38"/>
    <n v="38"/>
    <n v="37"/>
    <n v="37"/>
    <x v="0"/>
    <x v="0"/>
    <s v="NA"/>
    <s v="NA"/>
    <x v="0"/>
    <x v="0"/>
    <s v="NA"/>
    <s v="NA"/>
    <x v="0"/>
    <x v="0"/>
    <s v="5.86"/>
    <s v="5.86"/>
    <n v="2753.7449999999999"/>
    <n v="2755.6880000000001"/>
    <n v="2809.3562000000002"/>
    <n v="2809.4802"/>
    <n v="2837.4497000000001"/>
    <n v="2837.5749999999998"/>
    <n v="3234.77"/>
    <n v="3234.9128000000001"/>
    <x v="0"/>
    <x v="0"/>
    <x v="0"/>
    <x v="0"/>
    <n v="1.1400273000000001"/>
    <n v="1.1400273000000001"/>
    <s v="1063.2384"/>
    <s v="1063.2384"/>
    <n v="1.943000000000211"/>
    <n v="0.12399999999979627"/>
    <n v="0.12529999999969732"/>
    <n v="0.14280000000007931"/>
  </r>
  <r>
    <x v="0"/>
    <s v="P08600452"/>
    <x v="0"/>
    <x v="5"/>
    <x v="5"/>
    <x v="5"/>
    <x v="2"/>
    <x v="0"/>
    <x v="0"/>
    <x v="3"/>
    <x v="3"/>
    <x v="1"/>
    <x v="1"/>
    <n v="1336.08"/>
    <n v="1336.08"/>
    <d v="1998-06-15T00:00:00"/>
    <d v="1998-06-15T00:00:00"/>
    <d v="2004-06-15T00:00:00"/>
    <d v="2004-06-15T00:00:00"/>
    <n v="38"/>
    <n v="38"/>
    <n v="37"/>
    <n v="37"/>
    <x v="0"/>
    <x v="0"/>
    <s v="NA"/>
    <s v="NA"/>
    <x v="0"/>
    <x v="0"/>
    <s v="NA"/>
    <s v="NA"/>
    <x v="0"/>
    <x v="0"/>
    <s v="5.86"/>
    <s v="5.86"/>
    <n v="2755.6880000000001"/>
    <n v="2549.5408000000002"/>
    <n v="2809.4802"/>
    <n v="2599.3085999999998"/>
    <n v="2837.5749999999998"/>
    <n v="2625.3018000000002"/>
    <n v="3234.9128000000001"/>
    <n v="2992.9155000000001"/>
    <x v="0"/>
    <x v="0"/>
    <x v="0"/>
    <x v="0"/>
    <n v="1.1400273000000001"/>
    <n v="1.1400273000000001"/>
    <s v="1063.2384"/>
    <s v="1063.2384"/>
    <n v="-206.14719999999988"/>
    <n v="-210.17160000000013"/>
    <n v="-212.27319999999963"/>
    <n v="-241.9973"/>
  </r>
  <r>
    <x v="0"/>
    <s v="P08600452"/>
    <x v="0"/>
    <x v="6"/>
    <x v="6"/>
    <x v="6"/>
    <x v="2"/>
    <x v="0"/>
    <x v="0"/>
    <x v="3"/>
    <x v="3"/>
    <x v="1"/>
    <x v="1"/>
    <n v="1336.08"/>
    <n v="1336.08"/>
    <d v="1998-06-15T00:00:00"/>
    <d v="1998-06-15T00:00:00"/>
    <d v="2004-06-15T00:00:00"/>
    <d v="2004-06-15T00:00:00"/>
    <n v="38"/>
    <n v="38"/>
    <n v="37"/>
    <n v="37"/>
    <x v="0"/>
    <x v="0"/>
    <s v="NA"/>
    <s v="NA"/>
    <x v="0"/>
    <x v="0"/>
    <s v="NA"/>
    <s v="NA"/>
    <x v="0"/>
    <x v="0"/>
    <s v="5.86"/>
    <s v="5.86"/>
    <n v="2549.5408000000002"/>
    <n v="2559.0835000000002"/>
    <n v="2599.3085999999998"/>
    <n v="2609.3389999999999"/>
    <n v="2625.3018000000002"/>
    <n v="2635.4324000000001"/>
    <n v="2992.9155000000001"/>
    <n v="3004.4648000000002"/>
    <x v="0"/>
    <x v="0"/>
    <x v="0"/>
    <x v="0"/>
    <n v="1.1400273000000001"/>
    <n v="1.1400273000000001"/>
    <s v="1063.2384"/>
    <s v="1063.2384"/>
    <n v="9.542699999999968"/>
    <n v="10.0304000000001"/>
    <n v="10.130599999999959"/>
    <n v="11.54930000000013"/>
  </r>
  <r>
    <x v="0"/>
    <s v="P08600452"/>
    <x v="0"/>
    <x v="7"/>
    <x v="7"/>
    <x v="7"/>
    <x v="1"/>
    <x v="0"/>
    <x v="0"/>
    <x v="3"/>
    <x v="3"/>
    <x v="1"/>
    <x v="1"/>
    <n v="1336.08"/>
    <n v="1336.08"/>
    <d v="1998-06-15T00:00:00"/>
    <d v="1998-06-15T00:00:00"/>
    <d v="2004-06-15T00:00:00"/>
    <d v="2004-06-15T00:00:00"/>
    <n v="38"/>
    <n v="38"/>
    <n v="37"/>
    <n v="37"/>
    <x v="0"/>
    <x v="0"/>
    <s v="NA"/>
    <s v="NA"/>
    <x v="0"/>
    <x v="0"/>
    <s v="NA"/>
    <s v="NA"/>
    <x v="0"/>
    <x v="0"/>
    <s v="5.86"/>
    <s v="5.86"/>
    <n v="2559.0835000000002"/>
    <n v="2559.0835000000002"/>
    <n v="2609.3389999999999"/>
    <n v="2609.3389999999999"/>
    <n v="2635.4324000000001"/>
    <n v="2635.4324000000001"/>
    <n v="3004.4648000000002"/>
    <n v="3004.4648000000002"/>
    <x v="0"/>
    <x v="0"/>
    <x v="0"/>
    <x v="0"/>
    <n v="1.1400273000000001"/>
    <n v="1.1400273000000001"/>
    <s v="1063.2384"/>
    <s v="1063.2384"/>
    <n v="0"/>
    <n v="0"/>
    <n v="0"/>
    <n v="0"/>
  </r>
  <r>
    <x v="0"/>
    <s v="P08600452"/>
    <x v="0"/>
    <x v="8"/>
    <x v="8"/>
    <x v="8"/>
    <x v="2"/>
    <x v="0"/>
    <x v="0"/>
    <x v="3"/>
    <x v="3"/>
    <x v="1"/>
    <x v="1"/>
    <n v="1336.08"/>
    <n v="1336.08"/>
    <d v="1998-06-15T00:00:00"/>
    <d v="1998-06-15T00:00:00"/>
    <d v="2004-06-15T00:00:00"/>
    <d v="2004-06-15T00:00:00"/>
    <n v="38"/>
    <n v="38"/>
    <n v="37"/>
    <n v="37"/>
    <x v="0"/>
    <x v="0"/>
    <s v="NA"/>
    <s v="NA"/>
    <x v="0"/>
    <x v="0"/>
    <s v="NA"/>
    <s v="NA"/>
    <x v="0"/>
    <x v="0"/>
    <s v="5.86"/>
    <s v="5.86"/>
    <n v="2559.0835000000002"/>
    <n v="2559.0835000000002"/>
    <n v="2609.3389999999999"/>
    <n v="2609.3389999999999"/>
    <n v="2635.4324000000001"/>
    <n v="2635.4324000000001"/>
    <n v="3004.4648000000002"/>
    <n v="3004.4648000000002"/>
    <x v="0"/>
    <x v="0"/>
    <x v="0"/>
    <x v="0"/>
    <n v="1.1400273000000001"/>
    <n v="1.1400273000000001"/>
    <s v="1063.2384"/>
    <s v="1063.2384"/>
    <n v="0"/>
    <n v="0"/>
    <n v="0"/>
    <n v="0"/>
  </r>
  <r>
    <x v="0"/>
    <s v="P08600452"/>
    <x v="0"/>
    <x v="9"/>
    <x v="9"/>
    <x v="9"/>
    <x v="2"/>
    <x v="0"/>
    <x v="0"/>
    <x v="3"/>
    <x v="3"/>
    <x v="1"/>
    <x v="1"/>
    <n v="1336.08"/>
    <n v="1336.08"/>
    <d v="1998-06-15T00:00:00"/>
    <d v="1998-06-15T00:00:00"/>
    <d v="2004-06-15T00:00:00"/>
    <d v="2004-06-15T00:00:00"/>
    <n v="38"/>
    <n v="38"/>
    <n v="37"/>
    <n v="37"/>
    <x v="0"/>
    <x v="0"/>
    <s v="NA"/>
    <s v="NA"/>
    <x v="0"/>
    <x v="0"/>
    <s v="NA"/>
    <s v="NA"/>
    <x v="0"/>
    <x v="0"/>
    <s v="5.86"/>
    <s v="5.86"/>
    <n v="2559.0835000000002"/>
    <n v="2559.0835000000002"/>
    <n v="2609.3389999999999"/>
    <n v="2609.3389999999999"/>
    <n v="2635.4324000000001"/>
    <n v="2635.4324000000001"/>
    <n v="3004.4648000000002"/>
    <n v="3004.4648000000002"/>
    <x v="0"/>
    <x v="0"/>
    <x v="0"/>
    <x v="0"/>
    <n v="1.1400273000000001"/>
    <n v="1.1400273000000001"/>
    <s v="1063.2384"/>
    <s v="1063.2384"/>
    <n v="0"/>
    <n v="0"/>
    <n v="0"/>
    <n v="0"/>
  </r>
  <r>
    <x v="0"/>
    <s v="P08600452"/>
    <x v="0"/>
    <x v="10"/>
    <x v="10"/>
    <x v="10"/>
    <x v="2"/>
    <x v="0"/>
    <x v="0"/>
    <x v="3"/>
    <x v="3"/>
    <x v="1"/>
    <x v="1"/>
    <n v="1336.08"/>
    <n v="1336.08"/>
    <d v="1998-06-15T00:00:00"/>
    <d v="1998-06-15T00:00:00"/>
    <d v="2004-06-15T00:00:00"/>
    <d v="2004-06-15T00:00:00"/>
    <n v="38"/>
    <n v="38"/>
    <n v="37"/>
    <n v="37"/>
    <x v="0"/>
    <x v="0"/>
    <s v="NA"/>
    <s v="NA"/>
    <x v="0"/>
    <x v="0"/>
    <s v="NA"/>
    <s v="NA"/>
    <x v="0"/>
    <x v="0"/>
    <s v="5.86"/>
    <s v="5.86"/>
    <n v="2559.0835000000002"/>
    <n v="2542.4495000000002"/>
    <n v="2609.3389999999999"/>
    <n v="2592.3784000000001"/>
    <n v="2635.4324000000001"/>
    <n v="2618.3022000000001"/>
    <n v="3004.4648000000002"/>
    <n v="2984.9358000000002"/>
    <x v="0"/>
    <x v="0"/>
    <x v="0"/>
    <x v="0"/>
    <n v="1.1400273000000001"/>
    <n v="1.1400273000000001"/>
    <s v="1063.2384"/>
    <s v="1063.2384"/>
    <n v="-16.634000000000015"/>
    <n v="-16.960599999999886"/>
    <n v="-17.130200000000059"/>
    <n v="-19.528999999999996"/>
  </r>
  <r>
    <x v="0"/>
    <s v="P08600452"/>
    <x v="0"/>
    <x v="11"/>
    <x v="11"/>
    <x v="11"/>
    <x v="2"/>
    <x v="0"/>
    <x v="0"/>
    <x v="3"/>
    <x v="3"/>
    <x v="1"/>
    <x v="1"/>
    <n v="1336.08"/>
    <n v="1336.08"/>
    <d v="1998-06-15T00:00:00"/>
    <d v="1998-06-15T00:00:00"/>
    <d v="2004-06-15T00:00:00"/>
    <d v="2004-06-15T00:00:00"/>
    <n v="38"/>
    <n v="38"/>
    <n v="37"/>
    <n v="37"/>
    <x v="0"/>
    <x v="0"/>
    <s v="NA"/>
    <s v="NA"/>
    <x v="0"/>
    <x v="0"/>
    <s v="NA"/>
    <s v="NA"/>
    <x v="0"/>
    <x v="0"/>
    <s v="5.86"/>
    <s v="5.86"/>
    <n v="2542.4495000000002"/>
    <n v="2536.1824000000001"/>
    <n v="2592.3784000000001"/>
    <n v="2585.9883"/>
    <n v="2618.3022000000001"/>
    <n v="2611.8481000000002"/>
    <n v="2984.9358000000002"/>
    <n v="2977.5781000000002"/>
    <x v="0"/>
    <x v="0"/>
    <x v="0"/>
    <x v="0"/>
    <n v="1.1400273000000001"/>
    <n v="1.1400273000000001"/>
    <s v="1063.2384"/>
    <s v="1063.2384"/>
    <n v="-6.2671000000000276"/>
    <n v="-6.3901000000000749"/>
    <n v="-6.4540999999999258"/>
    <n v="-7.3577000000000226"/>
  </r>
  <r>
    <x v="0"/>
    <s v="P08600452"/>
    <x v="0"/>
    <x v="12"/>
    <x v="12"/>
    <x v="12"/>
    <x v="2"/>
    <x v="0"/>
    <x v="0"/>
    <x v="3"/>
    <x v="3"/>
    <x v="1"/>
    <x v="1"/>
    <n v="1336.08"/>
    <n v="1336.08"/>
    <d v="1998-06-15T00:00:00"/>
    <d v="1998-06-15T00:00:00"/>
    <d v="2004-06-15T00:00:00"/>
    <d v="2004-06-15T00:00:00"/>
    <n v="38"/>
    <n v="38"/>
    <n v="37"/>
    <n v="37"/>
    <x v="0"/>
    <x v="0"/>
    <s v="NA"/>
    <s v="NA"/>
    <x v="0"/>
    <x v="0"/>
    <s v="NA"/>
    <s v="NA"/>
    <x v="0"/>
    <x v="0"/>
    <s v="5.86"/>
    <s v="5.86"/>
    <n v="2536.1824000000001"/>
    <n v="2545.6752999999999"/>
    <n v="2585.9883"/>
    <n v="2595.7183"/>
    <n v="2611.8481000000002"/>
    <n v="2621.6754999999998"/>
    <n v="2977.5781000000002"/>
    <n v="2988.7815000000001"/>
    <x v="0"/>
    <x v="0"/>
    <x v="0"/>
    <x v="0"/>
    <n v="1.1400273000000001"/>
    <n v="1.1400273000000001"/>
    <s v="1063.2384"/>
    <s v="1063.2384"/>
    <n v="9.4928999999997359"/>
    <n v="9.7300000000000182"/>
    <n v="9.8273999999996704"/>
    <n v="11.203399999999874"/>
  </r>
  <r>
    <x v="0"/>
    <s v="P08600452"/>
    <x v="0"/>
    <x v="13"/>
    <x v="13"/>
    <x v="13"/>
    <x v="2"/>
    <x v="0"/>
    <x v="0"/>
    <x v="3"/>
    <x v="3"/>
    <x v="1"/>
    <x v="1"/>
    <n v="1336.08"/>
    <n v="1336.08"/>
    <d v="1998-06-15T00:00:00"/>
    <d v="1998-06-15T00:00:00"/>
    <d v="2004-06-15T00:00:00"/>
    <d v="2004-06-15T00:00:00"/>
    <n v="38"/>
    <n v="38"/>
    <n v="37"/>
    <n v="37"/>
    <x v="0"/>
    <x v="0"/>
    <s v="NA"/>
    <s v="NA"/>
    <x v="0"/>
    <x v="0"/>
    <s v="NA"/>
    <s v="NA"/>
    <x v="0"/>
    <x v="0"/>
    <s v="5.86"/>
    <s v="5.86"/>
    <n v="2545.6752999999999"/>
    <n v="2545.6752999999999"/>
    <n v="2595.7183"/>
    <n v="2595.7183"/>
    <n v="2621.6754999999998"/>
    <n v="2621.6754999999998"/>
    <n v="2988.7815000000001"/>
    <n v="2988.7815000000001"/>
    <x v="0"/>
    <x v="0"/>
    <x v="0"/>
    <x v="0"/>
    <n v="1.1400273000000001"/>
    <n v="1.1400273000000001"/>
    <s v="1063.2384"/>
    <s v="1065.348"/>
    <n v="0"/>
    <n v="0"/>
    <n v="0"/>
    <n v="0"/>
  </r>
  <r>
    <x v="0"/>
    <s v="P08600452"/>
    <x v="0"/>
    <x v="14"/>
    <x v="14"/>
    <x v="14"/>
    <x v="2"/>
    <x v="0"/>
    <x v="0"/>
    <x v="3"/>
    <x v="3"/>
    <x v="1"/>
    <x v="1"/>
    <n v="1336.08"/>
    <n v="1336.08"/>
    <d v="1998-06-15T00:00:00"/>
    <d v="1998-06-15T00:00:00"/>
    <d v="2004-06-15T00:00:00"/>
    <d v="2004-06-15T00:00:00"/>
    <n v="38"/>
    <n v="38"/>
    <n v="37"/>
    <n v="37"/>
    <x v="0"/>
    <x v="0"/>
    <s v="NA"/>
    <s v="NA"/>
    <x v="0"/>
    <x v="0"/>
    <s v="NA"/>
    <s v="NA"/>
    <x v="0"/>
    <x v="0"/>
    <s v="5.86"/>
    <s v="5.86"/>
    <n v="2545.6752999999999"/>
    <n v="2545.6752999999999"/>
    <n v="2595.7183"/>
    <n v="2595.7183"/>
    <n v="2621.6754999999998"/>
    <n v="2621.6754999999998"/>
    <n v="2988.7815000000001"/>
    <n v="2988.7815000000001"/>
    <x v="0"/>
    <x v="0"/>
    <x v="0"/>
    <x v="0"/>
    <n v="1.1400273000000001"/>
    <n v="1.1400273000000001"/>
    <s v="1065.348"/>
    <s v="1065.348"/>
    <n v="0"/>
    <n v="0"/>
    <n v="0"/>
    <n v="0"/>
  </r>
  <r>
    <x v="0"/>
    <s v="P08600452"/>
    <x v="0"/>
    <x v="15"/>
    <x v="15"/>
    <x v="15"/>
    <x v="2"/>
    <x v="0"/>
    <x v="0"/>
    <x v="3"/>
    <x v="3"/>
    <x v="1"/>
    <x v="1"/>
    <n v="1336.08"/>
    <n v="1336.08"/>
    <d v="1998-06-15T00:00:00"/>
    <d v="1998-06-15T00:00:00"/>
    <d v="2004-06-15T00:00:00"/>
    <d v="2004-06-15T00:00:00"/>
    <n v="38"/>
    <n v="38"/>
    <n v="37"/>
    <n v="37"/>
    <x v="0"/>
    <x v="0"/>
    <s v="NA"/>
    <s v="NA"/>
    <x v="0"/>
    <x v="0"/>
    <s v="NA"/>
    <s v="NA"/>
    <x v="0"/>
    <x v="0"/>
    <s v="5.86"/>
    <s v="5.86"/>
    <n v="2545.6752999999999"/>
    <n v="2545.6752999999999"/>
    <n v="2595.7183"/>
    <n v="2595.7183"/>
    <n v="2621.6754999999998"/>
    <n v="2621.6754999999998"/>
    <n v="2988.7815000000001"/>
    <n v="2988.7815000000001"/>
    <x v="0"/>
    <x v="0"/>
    <x v="0"/>
    <x v="0"/>
    <n v="1.1400273000000001"/>
    <n v="1.1400273000000001"/>
    <s v="1065.348"/>
    <s v="1065.348"/>
    <n v="0"/>
    <n v="0"/>
    <n v="0"/>
    <n v="0"/>
  </r>
  <r>
    <x v="0"/>
    <s v="P08600452"/>
    <x v="0"/>
    <x v="16"/>
    <x v="16"/>
    <x v="16"/>
    <x v="2"/>
    <x v="0"/>
    <x v="0"/>
    <x v="3"/>
    <x v="3"/>
    <x v="1"/>
    <x v="1"/>
    <n v="1336.08"/>
    <n v="1336.08"/>
    <d v="1998-06-15T00:00:00"/>
    <d v="1998-06-15T00:00:00"/>
    <d v="2004-06-15T00:00:00"/>
    <d v="2004-06-15T00:00:00"/>
    <n v="38"/>
    <n v="38"/>
    <n v="37"/>
    <n v="37"/>
    <x v="0"/>
    <x v="0"/>
    <s v="NA"/>
    <s v="NA"/>
    <x v="0"/>
    <x v="0"/>
    <s v="NA"/>
    <s v="NA"/>
    <x v="0"/>
    <x v="0"/>
    <s v="5.86"/>
    <s v="5.86"/>
    <n v="2545.6752999999999"/>
    <n v="2545.6752999999999"/>
    <n v="2595.7183"/>
    <n v="2595.7183"/>
    <n v="2621.6754999999998"/>
    <n v="2621.6754999999998"/>
    <n v="2988.7815000000001"/>
    <n v="2988.7815000000001"/>
    <x v="0"/>
    <x v="0"/>
    <x v="0"/>
    <x v="0"/>
    <n v="1.1400273000000001"/>
    <n v="1.1400273000000001"/>
    <s v="1065.348"/>
    <s v="1065.348"/>
    <n v="0"/>
    <n v="0"/>
    <n v="0"/>
    <n v="0"/>
  </r>
  <r>
    <x v="0"/>
    <s v="P08600452"/>
    <x v="0"/>
    <x v="17"/>
    <x v="17"/>
    <x v="17"/>
    <x v="1"/>
    <x v="0"/>
    <x v="0"/>
    <x v="3"/>
    <x v="3"/>
    <x v="1"/>
    <x v="1"/>
    <n v="1336.08"/>
    <n v="1336.08"/>
    <d v="1998-06-15T00:00:00"/>
    <d v="1998-06-15T00:00:00"/>
    <d v="2004-06-15T00:00:00"/>
    <d v="2004-06-15T00:00:00"/>
    <n v="38"/>
    <n v="38"/>
    <n v="37"/>
    <n v="37"/>
    <x v="0"/>
    <x v="0"/>
    <s v="NA"/>
    <s v="NA"/>
    <x v="0"/>
    <x v="0"/>
    <s v="NA"/>
    <s v="NA"/>
    <x v="0"/>
    <x v="0"/>
    <s v="5.86"/>
    <s v="5.86"/>
    <n v="2545.6752999999999"/>
    <n v="2545.6752999999999"/>
    <n v="2595.7183"/>
    <n v="2595.7183"/>
    <n v="2621.6754999999998"/>
    <n v="2621.6754999999998"/>
    <n v="2988.7815000000001"/>
    <n v="2988.7815000000001"/>
    <x v="0"/>
    <x v="0"/>
    <x v="0"/>
    <x v="0"/>
    <n v="1.1400273000000001"/>
    <n v="1.1400273000000001"/>
    <s v="1065.348"/>
    <s v="1065.348"/>
    <n v="0"/>
    <n v="0"/>
    <n v="0"/>
    <n v="0"/>
  </r>
  <r>
    <x v="0"/>
    <s v="P08600452"/>
    <x v="0"/>
    <x v="18"/>
    <x v="18"/>
    <x v="18"/>
    <x v="3"/>
    <x v="0"/>
    <x v="0"/>
    <x v="3"/>
    <x v="3"/>
    <x v="1"/>
    <x v="1"/>
    <n v="1336.08"/>
    <n v="1336.08"/>
    <d v="1998-06-15T00:00:00"/>
    <d v="1998-06-15T00:00:00"/>
    <d v="2004-06-15T00:00:00"/>
    <d v="2004-06-15T00:00:00"/>
    <n v="38"/>
    <n v="38"/>
    <n v="37"/>
    <n v="37"/>
    <x v="0"/>
    <x v="0"/>
    <s v="NA"/>
    <s v="NA"/>
    <x v="0"/>
    <x v="0"/>
    <s v="NA"/>
    <s v="NA"/>
    <x v="0"/>
    <x v="0"/>
    <s v="5.86"/>
    <s v="5.86"/>
    <n v="2545.6752999999999"/>
    <n v="2545.6752999999999"/>
    <n v="2595.7183"/>
    <n v="2595.7183"/>
    <n v="2621.6754999999998"/>
    <n v="2621.6754999999998"/>
    <n v="2988.7815000000001"/>
    <n v="2988.7815000000001"/>
    <x v="0"/>
    <x v="0"/>
    <x v="0"/>
    <x v="0"/>
    <n v="1.1400273000000001"/>
    <n v="1.1400273000000001"/>
    <s v="1065.348"/>
    <s v="1065.348"/>
    <n v="0"/>
    <n v="0"/>
    <n v="0"/>
    <n v="0"/>
  </r>
  <r>
    <x v="0"/>
    <s v="P08600452"/>
    <x v="0"/>
    <x v="19"/>
    <x v="19"/>
    <x v="19"/>
    <x v="4"/>
    <x v="0"/>
    <x v="0"/>
    <x v="3"/>
    <x v="3"/>
    <x v="1"/>
    <x v="1"/>
    <n v="1336.08"/>
    <n v="1336.08"/>
    <d v="1998-06-15T00:00:00"/>
    <d v="1998-06-15T00:00:00"/>
    <d v="2004-06-15T00:00:00"/>
    <d v="2004-06-15T00:00:00"/>
    <n v="38"/>
    <n v="38"/>
    <n v="37"/>
    <n v="37"/>
    <x v="0"/>
    <x v="0"/>
    <s v="NA"/>
    <s v="NA"/>
    <x v="0"/>
    <x v="0"/>
    <s v="NA"/>
    <s v="NA"/>
    <x v="0"/>
    <x v="0"/>
    <s v="5.86"/>
    <s v="5.86"/>
    <n v="2545.6752999999999"/>
    <n v="2545.6752999999999"/>
    <n v="2595.7183"/>
    <n v="2595.7183"/>
    <n v="2621.6754999999998"/>
    <n v="2621.6754999999998"/>
    <n v="2988.7815000000001"/>
    <n v="2988.7815000000001"/>
    <x v="0"/>
    <x v="0"/>
    <x v="0"/>
    <x v="0"/>
    <n v="1.1400273000000001"/>
    <n v="1.1400273000000001"/>
    <s v="1065.348"/>
    <s v="1065.348"/>
    <n v="0"/>
    <n v="0"/>
    <n v="0"/>
    <n v="0"/>
  </r>
  <r>
    <x v="0"/>
    <s v="P08600452"/>
    <x v="0"/>
    <x v="20"/>
    <x v="20"/>
    <x v="20"/>
    <x v="2"/>
    <x v="0"/>
    <x v="0"/>
    <x v="3"/>
    <x v="3"/>
    <x v="1"/>
    <x v="1"/>
    <n v="1336.08"/>
    <n v="1336.08"/>
    <d v="1998-06-15T00:00:00"/>
    <d v="1998-06-15T00:00:00"/>
    <d v="2004-06-15T00:00:00"/>
    <d v="2004-06-15T00:00:00"/>
    <n v="38"/>
    <n v="38"/>
    <n v="37"/>
    <n v="37"/>
    <x v="0"/>
    <x v="0"/>
    <s v="NA"/>
    <s v="NA"/>
    <x v="0"/>
    <x v="0"/>
    <s v="NA"/>
    <s v="NA"/>
    <x v="0"/>
    <x v="0"/>
    <s v="5.86"/>
    <s v="5.86"/>
    <n v="2545.6752999999999"/>
    <n v="2551.4396999999999"/>
    <n v="2595.7183"/>
    <n v="2596.0852"/>
    <n v="2621.6754999999998"/>
    <n v="2622.0461"/>
    <n v="2988.7815000000001"/>
    <n v="2989.2040000000002"/>
    <x v="0"/>
    <x v="0"/>
    <x v="0"/>
    <x v="0"/>
    <n v="1.1400273000000001"/>
    <n v="1.1400273000000001"/>
    <s v="1065.348"/>
    <s v="1065.348"/>
    <n v="5.7644000000000233"/>
    <n v="0.3668999999999869"/>
    <n v="0.370600000000195"/>
    <n v="0.42250000000012733"/>
  </r>
  <r>
    <x v="0"/>
    <s v="P08600452"/>
    <x v="0"/>
    <x v="21"/>
    <x v="21"/>
    <x v="21"/>
    <x v="2"/>
    <x v="0"/>
    <x v="0"/>
    <x v="3"/>
    <x v="3"/>
    <x v="1"/>
    <x v="1"/>
    <n v="1336.08"/>
    <n v="1336.08"/>
    <d v="1998-06-15T00:00:00"/>
    <d v="1998-06-15T00:00:00"/>
    <d v="2004-06-15T00:00:00"/>
    <d v="2004-06-15T00:00:00"/>
    <n v="38"/>
    <n v="38"/>
    <n v="37"/>
    <n v="37"/>
    <x v="0"/>
    <x v="0"/>
    <s v="NA"/>
    <s v="NA"/>
    <x v="0"/>
    <x v="0"/>
    <s v="NA"/>
    <s v="NA"/>
    <x v="0"/>
    <x v="0"/>
    <s v="5.86"/>
    <s v="5.86"/>
    <n v="2551.4396999999999"/>
    <n v="2541.9252999999999"/>
    <n v="2596.0852"/>
    <n v="2605.1648"/>
    <n v="2622.0461"/>
    <n v="2631.2166000000002"/>
    <n v="2989.2040000000002"/>
    <n v="2999.6587"/>
    <x v="0"/>
    <x v="0"/>
    <x v="0"/>
    <x v="0"/>
    <n v="1.1400273000000001"/>
    <n v="1.1400273000000001"/>
    <s v="1065.348"/>
    <s v="1065.348"/>
    <n v="-9.5144000000000233"/>
    <n v="9.0796000000000276"/>
    <n v="9.1705000000001746"/>
    <n v="10.454699999999775"/>
  </r>
  <r>
    <x v="0"/>
    <s v="P08982794"/>
    <x v="0"/>
    <x v="0"/>
    <x v="0"/>
    <x v="0"/>
    <x v="0"/>
    <x v="0"/>
    <x v="0"/>
    <x v="2"/>
    <x v="2"/>
    <x v="0"/>
    <x v="0"/>
    <n v="992.64"/>
    <n v="992.64"/>
    <d v="1987-12-12T00:00:00"/>
    <d v="1987-12-12T00:00:00"/>
    <d v="2009-12-12T00:00:00"/>
    <d v="2009-12-12T00:00:00"/>
    <n v="22"/>
    <n v="22"/>
    <n v="53"/>
    <n v="53"/>
    <x v="0"/>
    <x v="0"/>
    <s v="56"/>
    <s v="56"/>
    <x v="1"/>
    <x v="1"/>
    <s v="56"/>
    <s v="56"/>
    <x v="0"/>
    <x v="0"/>
    <s v="7.52"/>
    <s v="7.52"/>
    <n v="110.86897999999999"/>
    <n v="110.86897999999999"/>
    <n v="113.12919599999999"/>
    <n v="113.12919599999999"/>
    <n v="114.26049"/>
    <n v="114.26049"/>
    <n v="6610.9823999999999"/>
    <n v="6610.9823999999999"/>
    <x v="0"/>
    <x v="0"/>
    <x v="0"/>
    <x v="0"/>
    <n v="1.0763828"/>
    <n v="1.0763828"/>
    <s v="6610.9824"/>
    <s v="6610.9824"/>
    <n v="0"/>
    <n v="0"/>
    <n v="0"/>
    <n v="0"/>
  </r>
  <r>
    <x v="0"/>
    <s v="P08982794"/>
    <x v="0"/>
    <x v="1"/>
    <x v="1"/>
    <x v="1"/>
    <x v="1"/>
    <x v="0"/>
    <x v="0"/>
    <x v="2"/>
    <x v="2"/>
    <x v="0"/>
    <x v="0"/>
    <n v="992.64"/>
    <n v="992.64"/>
    <d v="1987-12-12T00:00:00"/>
    <d v="1987-12-12T00:00:00"/>
    <d v="2009-12-12T00:00:00"/>
    <d v="2009-12-12T00:00:00"/>
    <n v="22"/>
    <n v="22"/>
    <n v="53"/>
    <n v="53"/>
    <x v="0"/>
    <x v="0"/>
    <s v="56"/>
    <s v="56"/>
    <x v="1"/>
    <x v="1"/>
    <s v="56"/>
    <s v="56"/>
    <x v="0"/>
    <x v="0"/>
    <s v="7.52"/>
    <s v="7.52"/>
    <n v="110.86897999999999"/>
    <n v="110.86897999999999"/>
    <n v="113.12919599999999"/>
    <n v="113.12919599999999"/>
    <n v="114.26049"/>
    <n v="114.26049"/>
    <n v="6610.9823999999999"/>
    <n v="6610.9823999999999"/>
    <x v="0"/>
    <x v="0"/>
    <x v="0"/>
    <x v="0"/>
    <n v="1.0763828"/>
    <n v="1.0763828"/>
    <s v="6610.9824"/>
    <s v="6610.9824"/>
    <n v="0"/>
    <n v="0"/>
    <n v="0"/>
    <n v="0"/>
  </r>
  <r>
    <x v="0"/>
    <s v="P08982794"/>
    <x v="0"/>
    <x v="2"/>
    <x v="2"/>
    <x v="2"/>
    <x v="2"/>
    <x v="0"/>
    <x v="0"/>
    <x v="2"/>
    <x v="2"/>
    <x v="0"/>
    <x v="0"/>
    <n v="992.64"/>
    <n v="992.64"/>
    <d v="1987-12-12T00:00:00"/>
    <d v="1987-12-12T00:00:00"/>
    <d v="2009-12-12T00:00:00"/>
    <d v="2009-12-12T00:00:00"/>
    <n v="22"/>
    <n v="22"/>
    <n v="53"/>
    <n v="53"/>
    <x v="0"/>
    <x v="0"/>
    <s v="56"/>
    <s v="56"/>
    <x v="1"/>
    <x v="1"/>
    <s v="56"/>
    <s v="56"/>
    <x v="0"/>
    <x v="0"/>
    <s v="7.52"/>
    <s v="7.52"/>
    <n v="110.86897999999999"/>
    <n v="110.86897999999999"/>
    <n v="113.12919599999999"/>
    <n v="113.12919599999999"/>
    <n v="114.26049"/>
    <n v="114.26049"/>
    <n v="6610.9823999999999"/>
    <n v="6610.9823999999999"/>
    <x v="0"/>
    <x v="0"/>
    <x v="0"/>
    <x v="0"/>
    <n v="1.0763828"/>
    <n v="1.0763828"/>
    <s v="6610.9824"/>
    <s v="6610.9824"/>
    <n v="0"/>
    <n v="0"/>
    <n v="0"/>
    <n v="0"/>
  </r>
  <r>
    <x v="0"/>
    <s v="P08982794"/>
    <x v="0"/>
    <x v="3"/>
    <x v="3"/>
    <x v="3"/>
    <x v="2"/>
    <x v="0"/>
    <x v="0"/>
    <x v="2"/>
    <x v="2"/>
    <x v="0"/>
    <x v="0"/>
    <n v="992.64"/>
    <n v="992.64"/>
    <d v="1987-12-12T00:00:00"/>
    <d v="1987-12-12T00:00:00"/>
    <d v="2009-12-12T00:00:00"/>
    <d v="2009-12-12T00:00:00"/>
    <n v="22"/>
    <n v="22"/>
    <n v="53"/>
    <n v="53"/>
    <x v="0"/>
    <x v="0"/>
    <s v="56"/>
    <s v="56"/>
    <x v="1"/>
    <x v="1"/>
    <s v="56"/>
    <s v="56"/>
    <x v="0"/>
    <x v="0"/>
    <s v="7.52"/>
    <s v="7.52"/>
    <n v="110.86897999999999"/>
    <n v="110.86897999999999"/>
    <n v="113.12919599999999"/>
    <n v="113.12919599999999"/>
    <n v="114.26049"/>
    <n v="114.26049"/>
    <n v="6610.9823999999999"/>
    <n v="6610.9823999999999"/>
    <x v="0"/>
    <x v="0"/>
    <x v="0"/>
    <x v="0"/>
    <n v="1.0763828"/>
    <n v="1.0763828"/>
    <s v="6610.9824"/>
    <s v="6610.9824"/>
    <n v="0"/>
    <n v="0"/>
    <n v="0"/>
    <n v="0"/>
  </r>
  <r>
    <x v="0"/>
    <s v="P08982794"/>
    <x v="0"/>
    <x v="4"/>
    <x v="4"/>
    <x v="4"/>
    <x v="2"/>
    <x v="0"/>
    <x v="0"/>
    <x v="2"/>
    <x v="2"/>
    <x v="0"/>
    <x v="0"/>
    <n v="992.64"/>
    <n v="992.64"/>
    <d v="1987-12-12T00:00:00"/>
    <d v="1987-12-12T00:00:00"/>
    <d v="2009-12-12T00:00:00"/>
    <d v="2009-12-12T00:00:00"/>
    <n v="22"/>
    <n v="22"/>
    <n v="53"/>
    <n v="53"/>
    <x v="0"/>
    <x v="0"/>
    <s v="56"/>
    <s v="56"/>
    <x v="1"/>
    <x v="1"/>
    <s v="56"/>
    <s v="56"/>
    <x v="0"/>
    <x v="0"/>
    <s v="7.52"/>
    <s v="7.52"/>
    <n v="110.86897999999999"/>
    <n v="110.89791"/>
    <n v="113.12919599999999"/>
    <n v="113.13104"/>
    <n v="114.26049"/>
    <n v="114.26235"/>
    <n v="6610.9823999999999"/>
    <n v="6610.9823999999999"/>
    <x v="0"/>
    <x v="0"/>
    <x v="0"/>
    <x v="0"/>
    <n v="1.0763828"/>
    <n v="1.0763828"/>
    <s v="6610.9824"/>
    <s v="6610.9824"/>
    <n v="2.8930000000002565E-2"/>
    <n v="1.8440000000055079E-3"/>
    <n v="1.8599999999935335E-3"/>
    <n v="0"/>
  </r>
  <r>
    <x v="0"/>
    <s v="P08982794"/>
    <x v="0"/>
    <x v="5"/>
    <x v="5"/>
    <x v="5"/>
    <x v="2"/>
    <x v="0"/>
    <x v="0"/>
    <x v="2"/>
    <x v="2"/>
    <x v="0"/>
    <x v="0"/>
    <n v="992.64"/>
    <n v="992.64"/>
    <d v="1987-12-12T00:00:00"/>
    <d v="1987-12-12T00:00:00"/>
    <d v="2009-12-12T00:00:00"/>
    <d v="2009-12-12T00:00:00"/>
    <n v="22"/>
    <n v="22"/>
    <n v="53"/>
    <n v="53"/>
    <x v="0"/>
    <x v="0"/>
    <s v="56"/>
    <s v="56"/>
    <x v="1"/>
    <x v="1"/>
    <s v="56"/>
    <s v="56"/>
    <x v="0"/>
    <x v="0"/>
    <s v="7.52"/>
    <s v="7.52"/>
    <n v="110.89791"/>
    <n v="102.60187000000001"/>
    <n v="113.13104"/>
    <n v="104.667946"/>
    <n v="114.26235"/>
    <n v="105.71462"/>
    <n v="6610.9823999999999"/>
    <n v="6610.9823999999999"/>
    <x v="0"/>
    <x v="0"/>
    <x v="0"/>
    <x v="0"/>
    <n v="1.0763828"/>
    <n v="1.0763828"/>
    <s v="6610.9824"/>
    <s v="6610.9824"/>
    <n v="-8.2960399999999908"/>
    <n v="-8.4630939999999981"/>
    <n v="-8.5477300000000014"/>
    <n v="0"/>
  </r>
  <r>
    <x v="0"/>
    <s v="P08982794"/>
    <x v="0"/>
    <x v="6"/>
    <x v="6"/>
    <x v="6"/>
    <x v="2"/>
    <x v="0"/>
    <x v="0"/>
    <x v="2"/>
    <x v="2"/>
    <x v="0"/>
    <x v="0"/>
    <n v="992.64"/>
    <n v="992.64"/>
    <d v="1987-12-12T00:00:00"/>
    <d v="1987-12-12T00:00:00"/>
    <d v="2009-12-12T00:00:00"/>
    <d v="2009-12-12T00:00:00"/>
    <n v="22"/>
    <n v="22"/>
    <n v="53"/>
    <n v="53"/>
    <x v="0"/>
    <x v="0"/>
    <s v="56"/>
    <s v="56"/>
    <x v="1"/>
    <x v="1"/>
    <s v="56"/>
    <s v="56"/>
    <x v="0"/>
    <x v="0"/>
    <s v="7.52"/>
    <s v="7.52"/>
    <n v="102.60187000000001"/>
    <n v="103.11360000000001"/>
    <n v="104.667946"/>
    <n v="105.17386999999999"/>
    <n v="105.71462"/>
    <n v="106.2256"/>
    <n v="6610.9823999999999"/>
    <n v="6610.9823999999999"/>
    <x v="0"/>
    <x v="0"/>
    <x v="0"/>
    <x v="0"/>
    <n v="1.0763828"/>
    <n v="1.0763828"/>
    <s v="6610.9824"/>
    <s v="6610.9824"/>
    <n v="0.51173000000000002"/>
    <n v="0.50592399999999316"/>
    <n v="0.51098000000000354"/>
    <n v="0"/>
  </r>
  <r>
    <x v="0"/>
    <s v="P08982794"/>
    <x v="0"/>
    <x v="7"/>
    <x v="7"/>
    <x v="7"/>
    <x v="1"/>
    <x v="0"/>
    <x v="0"/>
    <x v="2"/>
    <x v="2"/>
    <x v="0"/>
    <x v="0"/>
    <n v="992.64"/>
    <n v="992.64"/>
    <d v="1987-12-12T00:00:00"/>
    <d v="1987-12-12T00:00:00"/>
    <d v="2009-12-12T00:00:00"/>
    <d v="2009-12-12T00:00:00"/>
    <n v="22"/>
    <n v="22"/>
    <n v="53"/>
    <n v="53"/>
    <x v="0"/>
    <x v="0"/>
    <s v="56"/>
    <s v="56"/>
    <x v="1"/>
    <x v="1"/>
    <s v="56"/>
    <s v="56"/>
    <x v="0"/>
    <x v="0"/>
    <s v="7.52"/>
    <s v="7.52"/>
    <n v="103.11360000000001"/>
    <n v="103.11360000000001"/>
    <n v="105.17386999999999"/>
    <n v="105.17386999999999"/>
    <n v="106.2256"/>
    <n v="106.2256"/>
    <n v="6610.9823999999999"/>
    <n v="6610.9823999999999"/>
    <x v="0"/>
    <x v="0"/>
    <x v="0"/>
    <x v="0"/>
    <n v="1.0763828"/>
    <n v="1.0763828"/>
    <s v="6610.9824"/>
    <s v="6610.9824"/>
    <n v="0"/>
    <n v="0"/>
    <n v="0"/>
    <n v="0"/>
  </r>
  <r>
    <x v="0"/>
    <s v="P08982794"/>
    <x v="0"/>
    <x v="8"/>
    <x v="8"/>
    <x v="8"/>
    <x v="2"/>
    <x v="0"/>
    <x v="0"/>
    <x v="2"/>
    <x v="2"/>
    <x v="0"/>
    <x v="0"/>
    <n v="992.64"/>
    <n v="992.64"/>
    <d v="1987-12-12T00:00:00"/>
    <d v="1987-12-12T00:00:00"/>
    <d v="2009-12-12T00:00:00"/>
    <d v="2009-12-12T00:00:00"/>
    <n v="22"/>
    <n v="22"/>
    <n v="53"/>
    <n v="53"/>
    <x v="0"/>
    <x v="0"/>
    <s v="56"/>
    <s v="56"/>
    <x v="1"/>
    <x v="1"/>
    <s v="56"/>
    <s v="56"/>
    <x v="0"/>
    <x v="0"/>
    <s v="7.52"/>
    <s v="7.52"/>
    <n v="103.11360000000001"/>
    <n v="103.11360000000001"/>
    <n v="105.17386999999999"/>
    <n v="105.17386999999999"/>
    <n v="106.2256"/>
    <n v="106.2256"/>
    <n v="6610.9823999999999"/>
    <n v="6610.9823999999999"/>
    <x v="0"/>
    <x v="0"/>
    <x v="0"/>
    <x v="0"/>
    <n v="1.0763828"/>
    <n v="1.0763828"/>
    <s v="6610.9824"/>
    <s v="6610.9824"/>
    <n v="0"/>
    <n v="0"/>
    <n v="0"/>
    <n v="0"/>
  </r>
  <r>
    <x v="0"/>
    <s v="P08982794"/>
    <x v="0"/>
    <x v="9"/>
    <x v="9"/>
    <x v="9"/>
    <x v="2"/>
    <x v="0"/>
    <x v="0"/>
    <x v="2"/>
    <x v="2"/>
    <x v="0"/>
    <x v="0"/>
    <n v="992.64"/>
    <n v="992.64"/>
    <d v="1987-12-12T00:00:00"/>
    <d v="1987-12-12T00:00:00"/>
    <d v="2009-12-12T00:00:00"/>
    <d v="2009-12-12T00:00:00"/>
    <n v="22"/>
    <n v="22"/>
    <n v="53"/>
    <n v="53"/>
    <x v="0"/>
    <x v="0"/>
    <s v="56"/>
    <s v="56"/>
    <x v="1"/>
    <x v="1"/>
    <s v="56"/>
    <s v="56"/>
    <x v="0"/>
    <x v="0"/>
    <s v="7.52"/>
    <s v="7.52"/>
    <n v="103.11360000000001"/>
    <n v="103.11360000000001"/>
    <n v="105.17386999999999"/>
    <n v="105.17386999999999"/>
    <n v="106.2256"/>
    <n v="106.2256"/>
    <n v="6610.9823999999999"/>
    <n v="6610.9823999999999"/>
    <x v="0"/>
    <x v="0"/>
    <x v="0"/>
    <x v="0"/>
    <n v="1.0763828"/>
    <n v="1.0763828"/>
    <s v="6610.9824"/>
    <s v="6610.9824"/>
    <n v="0"/>
    <n v="0"/>
    <n v="0"/>
    <n v="0"/>
  </r>
  <r>
    <x v="0"/>
    <s v="P08982794"/>
    <x v="0"/>
    <x v="10"/>
    <x v="10"/>
    <x v="10"/>
    <x v="2"/>
    <x v="0"/>
    <x v="0"/>
    <x v="2"/>
    <x v="2"/>
    <x v="0"/>
    <x v="0"/>
    <n v="992.64"/>
    <n v="992.64"/>
    <d v="1987-12-12T00:00:00"/>
    <d v="1987-12-12T00:00:00"/>
    <d v="2009-12-12T00:00:00"/>
    <d v="2009-12-12T00:00:00"/>
    <n v="22"/>
    <n v="22"/>
    <n v="53"/>
    <n v="53"/>
    <x v="0"/>
    <x v="0"/>
    <s v="56"/>
    <s v="56"/>
    <x v="1"/>
    <x v="1"/>
    <s v="56"/>
    <s v="56"/>
    <x v="0"/>
    <x v="0"/>
    <s v="7.52"/>
    <s v="7.52"/>
    <n v="103.11360000000001"/>
    <n v="102.44337"/>
    <n v="105.17386999999999"/>
    <n v="104.490234"/>
    <n v="106.2256"/>
    <n v="105.53513"/>
    <n v="6610.9823999999999"/>
    <n v="6610.9823999999999"/>
    <x v="0"/>
    <x v="0"/>
    <x v="0"/>
    <x v="0"/>
    <n v="1.0763828"/>
    <n v="1.0763828"/>
    <s v="6610.9824"/>
    <s v="6610.9824"/>
    <n v="-0.67023000000000366"/>
    <n v="-0.6836359999999928"/>
    <n v="-0.6904700000000048"/>
    <n v="0"/>
  </r>
  <r>
    <x v="0"/>
    <s v="P08982794"/>
    <x v="0"/>
    <x v="11"/>
    <x v="11"/>
    <x v="11"/>
    <x v="2"/>
    <x v="0"/>
    <x v="0"/>
    <x v="2"/>
    <x v="2"/>
    <x v="0"/>
    <x v="0"/>
    <n v="992.64"/>
    <n v="992.64"/>
    <d v="1987-12-12T00:00:00"/>
    <d v="1987-12-12T00:00:00"/>
    <d v="2009-12-12T00:00:00"/>
    <d v="2009-12-12T00:00:00"/>
    <n v="22"/>
    <n v="22"/>
    <n v="53"/>
    <n v="53"/>
    <x v="0"/>
    <x v="0"/>
    <s v="56"/>
    <s v="56"/>
    <x v="1"/>
    <x v="1"/>
    <s v="56"/>
    <s v="56"/>
    <x v="0"/>
    <x v="0"/>
    <s v="7.52"/>
    <s v="7.52"/>
    <n v="102.44337"/>
    <n v="96.486305000000002"/>
    <n v="104.490234"/>
    <n v="98.414153999999996"/>
    <n v="105.53513"/>
    <n v="99.398290000000003"/>
    <n v="6610.9823999999999"/>
    <n v="6610.9823999999999"/>
    <x v="0"/>
    <x v="0"/>
    <x v="0"/>
    <x v="0"/>
    <n v="1.0763828"/>
    <n v="1.0763828"/>
    <s v="6610.9824"/>
    <s v="6610.9824"/>
    <n v="-5.9570650000000001"/>
    <n v="-6.0760800000000046"/>
    <n v="-6.1368399999999923"/>
    <n v="0"/>
  </r>
  <r>
    <x v="0"/>
    <s v="P08982794"/>
    <x v="0"/>
    <x v="12"/>
    <x v="12"/>
    <x v="12"/>
    <x v="2"/>
    <x v="0"/>
    <x v="0"/>
    <x v="2"/>
    <x v="2"/>
    <x v="0"/>
    <x v="0"/>
    <n v="992.64"/>
    <n v="992.64"/>
    <d v="1987-12-12T00:00:00"/>
    <d v="1987-12-12T00:00:00"/>
    <d v="2009-12-12T00:00:00"/>
    <d v="2009-12-12T00:00:00"/>
    <n v="22"/>
    <n v="22"/>
    <n v="53"/>
    <n v="53"/>
    <x v="0"/>
    <x v="0"/>
    <s v="56"/>
    <s v="56"/>
    <x v="1"/>
    <x v="1"/>
    <s v="56"/>
    <s v="56"/>
    <x v="0"/>
    <x v="0"/>
    <s v="7.52"/>
    <s v="7.52"/>
    <n v="96.486305000000002"/>
    <n v="96.96754"/>
    <n v="98.414153999999996"/>
    <n v="98.879294999999999"/>
    <n v="99.398290000000003"/>
    <n v="99.868089999999995"/>
    <n v="6610.9823999999999"/>
    <n v="6610.9823999999999"/>
    <x v="0"/>
    <x v="0"/>
    <x v="0"/>
    <x v="0"/>
    <n v="1.0763828"/>
    <n v="1.0763828"/>
    <s v="6610.9824"/>
    <s v="6610.9824"/>
    <n v="0.48123499999999808"/>
    <n v="0.46514100000000269"/>
    <n v="0.46979999999999222"/>
    <n v="0"/>
  </r>
  <r>
    <x v="0"/>
    <s v="P08982794"/>
    <x v="0"/>
    <x v="13"/>
    <x v="13"/>
    <x v="13"/>
    <x v="2"/>
    <x v="0"/>
    <x v="0"/>
    <x v="2"/>
    <x v="2"/>
    <x v="0"/>
    <x v="0"/>
    <n v="992.64"/>
    <n v="992.64"/>
    <d v="1987-12-12T00:00:00"/>
    <d v="1987-12-12T00:00:00"/>
    <d v="2009-12-12T00:00:00"/>
    <d v="2009-12-12T00:00:00"/>
    <n v="22"/>
    <n v="22"/>
    <n v="53"/>
    <n v="53"/>
    <x v="0"/>
    <x v="0"/>
    <s v="56"/>
    <s v="56"/>
    <x v="1"/>
    <x v="1"/>
    <s v="56"/>
    <s v="56"/>
    <x v="0"/>
    <x v="0"/>
    <s v="7.52"/>
    <s v="7.52"/>
    <n v="96.96754"/>
    <n v="96.96754"/>
    <n v="98.879294999999999"/>
    <n v="98.879294999999999"/>
    <n v="99.868089999999995"/>
    <n v="99.868089999999995"/>
    <n v="6610.9823999999999"/>
    <n v="6620.9087"/>
    <x v="0"/>
    <x v="0"/>
    <x v="0"/>
    <x v="0"/>
    <n v="1.0763828"/>
    <n v="1.0763828"/>
    <s v="6610.9824"/>
    <s v="6620.9087"/>
    <n v="0"/>
    <n v="0"/>
    <n v="0"/>
    <n v="9.9263000000000829"/>
  </r>
  <r>
    <x v="0"/>
    <s v="P08982794"/>
    <x v="0"/>
    <x v="14"/>
    <x v="14"/>
    <x v="14"/>
    <x v="2"/>
    <x v="0"/>
    <x v="0"/>
    <x v="2"/>
    <x v="2"/>
    <x v="0"/>
    <x v="0"/>
    <n v="992.64"/>
    <n v="992.64"/>
    <d v="1987-12-12T00:00:00"/>
    <d v="1987-12-12T00:00:00"/>
    <d v="2009-12-12T00:00:00"/>
    <d v="2009-12-12T00:00:00"/>
    <n v="22"/>
    <n v="22"/>
    <n v="53"/>
    <n v="53"/>
    <x v="0"/>
    <x v="0"/>
    <s v="56"/>
    <s v="56"/>
    <x v="1"/>
    <x v="1"/>
    <s v="56"/>
    <s v="56"/>
    <x v="0"/>
    <x v="0"/>
    <s v="7.52"/>
    <s v="7.52"/>
    <n v="96.96754"/>
    <n v="96.96754"/>
    <n v="98.879294999999999"/>
    <n v="98.879294999999999"/>
    <n v="99.868089999999995"/>
    <n v="99.868089999999995"/>
    <n v="6620.9087"/>
    <n v="6620.9087"/>
    <x v="0"/>
    <x v="0"/>
    <x v="0"/>
    <x v="0"/>
    <n v="1.0763828"/>
    <n v="1.0763828"/>
    <s v="6620.9087"/>
    <s v="6620.9087"/>
    <n v="0"/>
    <n v="0"/>
    <n v="0"/>
    <n v="0"/>
  </r>
  <r>
    <x v="0"/>
    <s v="P08982794"/>
    <x v="0"/>
    <x v="15"/>
    <x v="15"/>
    <x v="15"/>
    <x v="2"/>
    <x v="0"/>
    <x v="0"/>
    <x v="2"/>
    <x v="2"/>
    <x v="0"/>
    <x v="0"/>
    <n v="992.64"/>
    <n v="992.64"/>
    <d v="1987-12-12T00:00:00"/>
    <d v="1987-12-12T00:00:00"/>
    <d v="2009-12-12T00:00:00"/>
    <d v="2009-12-12T00:00:00"/>
    <n v="22"/>
    <n v="22"/>
    <n v="53"/>
    <n v="53"/>
    <x v="0"/>
    <x v="0"/>
    <s v="56"/>
    <s v="56"/>
    <x v="1"/>
    <x v="1"/>
    <s v="56"/>
    <s v="56"/>
    <x v="0"/>
    <x v="0"/>
    <s v="7.52"/>
    <s v="7.52"/>
    <n v="96.96754"/>
    <n v="96.96754"/>
    <n v="98.879294999999999"/>
    <n v="98.879294999999999"/>
    <n v="99.868089999999995"/>
    <n v="99.868089999999995"/>
    <n v="6620.9087"/>
    <n v="6620.9087"/>
    <x v="0"/>
    <x v="0"/>
    <x v="0"/>
    <x v="0"/>
    <n v="1.0763828"/>
    <n v="1.0763828"/>
    <s v="6620.9087"/>
    <s v="6620.9087"/>
    <n v="0"/>
    <n v="0"/>
    <n v="0"/>
    <n v="0"/>
  </r>
  <r>
    <x v="0"/>
    <s v="P08982794"/>
    <x v="0"/>
    <x v="16"/>
    <x v="16"/>
    <x v="16"/>
    <x v="2"/>
    <x v="0"/>
    <x v="0"/>
    <x v="2"/>
    <x v="2"/>
    <x v="0"/>
    <x v="0"/>
    <n v="992.64"/>
    <n v="992.64"/>
    <d v="1987-12-12T00:00:00"/>
    <d v="1987-12-12T00:00:00"/>
    <d v="2009-12-12T00:00:00"/>
    <d v="2009-12-12T00:00:00"/>
    <n v="22"/>
    <n v="22"/>
    <n v="53"/>
    <n v="53"/>
    <x v="0"/>
    <x v="0"/>
    <s v="56"/>
    <s v="56"/>
    <x v="1"/>
    <x v="1"/>
    <s v="56"/>
    <s v="56"/>
    <x v="0"/>
    <x v="0"/>
    <s v="7.52"/>
    <s v="7.52"/>
    <n v="96.96754"/>
    <n v="96.96754"/>
    <n v="98.879294999999999"/>
    <n v="98.879294999999999"/>
    <n v="99.868089999999995"/>
    <n v="99.868089999999995"/>
    <n v="6620.9087"/>
    <n v="6620.9087"/>
    <x v="0"/>
    <x v="0"/>
    <x v="0"/>
    <x v="0"/>
    <n v="1.0763828"/>
    <n v="1.0763828"/>
    <s v="6620.9087"/>
    <s v="6620.9087"/>
    <n v="0"/>
    <n v="0"/>
    <n v="0"/>
    <n v="0"/>
  </r>
  <r>
    <x v="0"/>
    <s v="P08982794"/>
    <x v="0"/>
    <x v="17"/>
    <x v="17"/>
    <x v="17"/>
    <x v="1"/>
    <x v="0"/>
    <x v="0"/>
    <x v="2"/>
    <x v="2"/>
    <x v="0"/>
    <x v="0"/>
    <n v="992.64"/>
    <n v="992.64"/>
    <d v="1987-12-12T00:00:00"/>
    <d v="1987-12-12T00:00:00"/>
    <d v="2009-12-12T00:00:00"/>
    <d v="2009-12-12T00:00:00"/>
    <n v="22"/>
    <n v="22"/>
    <n v="53"/>
    <n v="53"/>
    <x v="0"/>
    <x v="0"/>
    <s v="56"/>
    <s v="56"/>
    <x v="1"/>
    <x v="1"/>
    <s v="56"/>
    <s v="56"/>
    <x v="0"/>
    <x v="0"/>
    <s v="7.52"/>
    <s v="7.52"/>
    <n v="96.96754"/>
    <n v="96.96754"/>
    <n v="98.879294999999999"/>
    <n v="98.879294999999999"/>
    <n v="99.868089999999995"/>
    <n v="99.868089999999995"/>
    <n v="6620.9087"/>
    <n v="6620.9087"/>
    <x v="0"/>
    <x v="0"/>
    <x v="0"/>
    <x v="0"/>
    <n v="1.0763828"/>
    <n v="1.0763828"/>
    <s v="6620.9087"/>
    <s v="6620.9087"/>
    <n v="0"/>
    <n v="0"/>
    <n v="0"/>
    <n v="0"/>
  </r>
  <r>
    <x v="0"/>
    <s v="P08982794"/>
    <x v="0"/>
    <x v="18"/>
    <x v="18"/>
    <x v="18"/>
    <x v="3"/>
    <x v="0"/>
    <x v="0"/>
    <x v="2"/>
    <x v="2"/>
    <x v="0"/>
    <x v="0"/>
    <n v="992.64"/>
    <n v="992.64"/>
    <d v="1987-12-12T00:00:00"/>
    <d v="1987-12-12T00:00:00"/>
    <d v="2009-12-12T00:00:00"/>
    <d v="2009-12-12T00:00:00"/>
    <n v="22"/>
    <n v="22"/>
    <n v="53"/>
    <n v="53"/>
    <x v="0"/>
    <x v="0"/>
    <s v="56"/>
    <s v="56"/>
    <x v="1"/>
    <x v="1"/>
    <s v="56"/>
    <s v="56"/>
    <x v="0"/>
    <x v="0"/>
    <s v="7.52"/>
    <s v="7.52"/>
    <n v="96.96754"/>
    <n v="96.96754"/>
    <n v="98.879294999999999"/>
    <n v="98.879294999999999"/>
    <n v="99.868089999999995"/>
    <n v="99.868089999999995"/>
    <n v="6620.9087"/>
    <n v="6620.9087"/>
    <x v="0"/>
    <x v="0"/>
    <x v="0"/>
    <x v="0"/>
    <n v="1.0763828"/>
    <n v="1.0763828"/>
    <s v="6620.9087"/>
    <s v="6620.9087"/>
    <n v="0"/>
    <n v="0"/>
    <n v="0"/>
    <n v="0"/>
  </r>
  <r>
    <x v="0"/>
    <s v="P08982794"/>
    <x v="0"/>
    <x v="19"/>
    <x v="19"/>
    <x v="19"/>
    <x v="4"/>
    <x v="0"/>
    <x v="0"/>
    <x v="2"/>
    <x v="2"/>
    <x v="0"/>
    <x v="0"/>
    <n v="992.64"/>
    <n v="992.64"/>
    <d v="1987-12-12T00:00:00"/>
    <d v="1987-12-12T00:00:00"/>
    <d v="2009-12-12T00:00:00"/>
    <d v="2009-12-12T00:00:00"/>
    <n v="22"/>
    <n v="22"/>
    <n v="53"/>
    <n v="53"/>
    <x v="0"/>
    <x v="0"/>
    <s v="56"/>
    <s v="56"/>
    <x v="1"/>
    <x v="1"/>
    <s v="56"/>
    <s v="56"/>
    <x v="0"/>
    <x v="0"/>
    <s v="7.52"/>
    <s v="7.52"/>
    <n v="96.96754"/>
    <n v="96.96754"/>
    <n v="98.879294999999999"/>
    <n v="98.879294999999999"/>
    <n v="99.868089999999995"/>
    <n v="99.868089999999995"/>
    <n v="6620.9087"/>
    <n v="6620.9087"/>
    <x v="0"/>
    <x v="0"/>
    <x v="0"/>
    <x v="0"/>
    <n v="1.0763828"/>
    <n v="1.0763828"/>
    <s v="6620.9087"/>
    <s v="6620.9087"/>
    <n v="0"/>
    <n v="0"/>
    <n v="0"/>
    <n v="0"/>
  </r>
  <r>
    <x v="0"/>
    <s v="P08982794"/>
    <x v="0"/>
    <x v="20"/>
    <x v="20"/>
    <x v="20"/>
    <x v="2"/>
    <x v="0"/>
    <x v="0"/>
    <x v="2"/>
    <x v="2"/>
    <x v="0"/>
    <x v="0"/>
    <n v="992.64"/>
    <n v="992.64"/>
    <d v="1987-12-12T00:00:00"/>
    <d v="1987-12-12T00:00:00"/>
    <d v="2009-12-12T00:00:00"/>
    <d v="2009-12-12T00:00:00"/>
    <n v="22"/>
    <n v="22"/>
    <n v="53"/>
    <n v="53"/>
    <x v="0"/>
    <x v="0"/>
    <s v="56"/>
    <s v="56"/>
    <x v="1"/>
    <x v="1"/>
    <s v="56"/>
    <s v="56"/>
    <x v="0"/>
    <x v="0"/>
    <s v="7.52"/>
    <s v="7.52"/>
    <n v="96.96754"/>
    <n v="97.181330000000003"/>
    <n v="98.879294999999999"/>
    <n v="98.892910000000001"/>
    <n v="99.868089999999995"/>
    <n v="99.881836000000007"/>
    <n v="6620.9087"/>
    <n v="6620.9087"/>
    <x v="0"/>
    <x v="0"/>
    <x v="0"/>
    <x v="0"/>
    <n v="1.0763828"/>
    <n v="1.0763828"/>
    <s v="6620.9087"/>
    <s v="6620.9087"/>
    <n v="0.21379000000000303"/>
    <n v="1.3615000000001487E-2"/>
    <n v="1.3746000000011804E-2"/>
    <n v="0"/>
  </r>
  <r>
    <x v="0"/>
    <s v="P08982794"/>
    <x v="0"/>
    <x v="21"/>
    <x v="21"/>
    <x v="21"/>
    <x v="2"/>
    <x v="0"/>
    <x v="0"/>
    <x v="2"/>
    <x v="2"/>
    <x v="0"/>
    <x v="0"/>
    <n v="992.64"/>
    <n v="992.64"/>
    <d v="1987-12-12T00:00:00"/>
    <d v="1987-12-12T00:00:00"/>
    <d v="2009-12-12T00:00:00"/>
    <d v="2009-12-12T00:00:00"/>
    <n v="22"/>
    <n v="22"/>
    <n v="53"/>
    <n v="53"/>
    <x v="0"/>
    <x v="0"/>
    <s v="56"/>
    <s v="56"/>
    <x v="1"/>
    <x v="1"/>
    <s v="56"/>
    <s v="56"/>
    <x v="0"/>
    <x v="0"/>
    <s v="7.52"/>
    <s v="7.52"/>
    <n v="97.181330000000003"/>
    <n v="96.699036000000007"/>
    <n v="98.892910000000001"/>
    <n v="99.323679999999996"/>
    <n v="99.881836000000007"/>
    <n v="100.31690999999999"/>
    <n v="6620.9087"/>
    <n v="6620.9087"/>
    <x v="0"/>
    <x v="0"/>
    <x v="0"/>
    <x v="0"/>
    <n v="1.0763828"/>
    <n v="1.0763828"/>
    <s v="6620.9087"/>
    <s v="6620.9087"/>
    <n v="-0.482293999999996"/>
    <n v="0.43076999999999543"/>
    <n v="0.43507399999998597"/>
    <n v="0"/>
  </r>
  <r>
    <x v="0"/>
    <s v="P09004804"/>
    <x v="0"/>
    <x v="0"/>
    <x v="0"/>
    <x v="0"/>
    <x v="0"/>
    <x v="0"/>
    <x v="0"/>
    <x v="0"/>
    <x v="0"/>
    <x v="0"/>
    <x v="0"/>
    <n v="1615.14"/>
    <n v="1615.14"/>
    <d v="1993-12-15T00:00:00"/>
    <d v="1993-12-15T00:00:00"/>
    <d v="2020-12-15T00:00:00"/>
    <d v="2020-12-15T00:00:00"/>
    <n v="27"/>
    <n v="27"/>
    <n v="48"/>
    <n v="48"/>
    <x v="0"/>
    <x v="0"/>
    <s v="NA"/>
    <s v="NA"/>
    <x v="0"/>
    <x v="0"/>
    <s v="NA"/>
    <s v="NA"/>
    <x v="0"/>
    <x v="0"/>
    <s v="9.97"/>
    <s v="9.97"/>
    <n v="9539.0669999999991"/>
    <n v="9539.0669999999991"/>
    <n v="9739.982"/>
    <n v="9739.982"/>
    <n v="9837.3829999999998"/>
    <n v="9837.3829999999998"/>
    <n v="10834.415999999999"/>
    <n v="10834.415999999999"/>
    <x v="0"/>
    <x v="0"/>
    <x v="0"/>
    <x v="0"/>
    <n v="1.1013515"/>
    <n v="1.1013515"/>
    <s v="9303.206"/>
    <s v="9303.206"/>
    <n v="0"/>
    <n v="0"/>
    <n v="0"/>
    <n v="0"/>
  </r>
  <r>
    <x v="0"/>
    <s v="P09004804"/>
    <x v="0"/>
    <x v="1"/>
    <x v="1"/>
    <x v="1"/>
    <x v="1"/>
    <x v="0"/>
    <x v="0"/>
    <x v="0"/>
    <x v="0"/>
    <x v="0"/>
    <x v="0"/>
    <n v="1615.14"/>
    <n v="1615.14"/>
    <d v="1993-12-15T00:00:00"/>
    <d v="1993-12-15T00:00:00"/>
    <d v="2020-12-15T00:00:00"/>
    <d v="2020-12-15T00:00:00"/>
    <n v="27"/>
    <n v="27"/>
    <n v="48"/>
    <n v="48"/>
    <x v="0"/>
    <x v="0"/>
    <s v="NA"/>
    <s v="NA"/>
    <x v="0"/>
    <x v="0"/>
    <s v="NA"/>
    <s v="NA"/>
    <x v="0"/>
    <x v="0"/>
    <s v="9.97"/>
    <s v="9.97"/>
    <n v="9539.0669999999991"/>
    <n v="9539.0669999999991"/>
    <n v="9739.982"/>
    <n v="9739.982"/>
    <n v="9837.3829999999998"/>
    <n v="9837.3829999999998"/>
    <n v="10834.415999999999"/>
    <n v="10834.415999999999"/>
    <x v="0"/>
    <x v="0"/>
    <x v="0"/>
    <x v="0"/>
    <n v="1.1013515"/>
    <n v="1.1013515"/>
    <s v="9303.206"/>
    <s v="9303.206"/>
    <n v="0"/>
    <n v="0"/>
    <n v="0"/>
    <n v="0"/>
  </r>
  <r>
    <x v="0"/>
    <s v="P09004804"/>
    <x v="0"/>
    <x v="2"/>
    <x v="2"/>
    <x v="2"/>
    <x v="2"/>
    <x v="0"/>
    <x v="0"/>
    <x v="0"/>
    <x v="0"/>
    <x v="0"/>
    <x v="0"/>
    <n v="1615.14"/>
    <n v="1615.14"/>
    <d v="1993-12-15T00:00:00"/>
    <d v="1993-12-15T00:00:00"/>
    <d v="2020-12-15T00:00:00"/>
    <d v="2020-12-15T00:00:00"/>
    <n v="27"/>
    <n v="27"/>
    <n v="48"/>
    <n v="48"/>
    <x v="0"/>
    <x v="0"/>
    <s v="NA"/>
    <s v="NA"/>
    <x v="0"/>
    <x v="0"/>
    <s v="NA"/>
    <s v="NA"/>
    <x v="0"/>
    <x v="0"/>
    <s v="9.97"/>
    <s v="9.97"/>
    <n v="9539.0669999999991"/>
    <n v="9539.0669999999991"/>
    <n v="9739.982"/>
    <n v="9739.982"/>
    <n v="9837.3829999999998"/>
    <n v="9837.3819999999996"/>
    <n v="10834.415999999999"/>
    <n v="10834.415999999999"/>
    <x v="0"/>
    <x v="0"/>
    <x v="0"/>
    <x v="0"/>
    <n v="1.1013515"/>
    <n v="1.1013515"/>
    <s v="9303.206"/>
    <s v="9303.206"/>
    <n v="0"/>
    <n v="0"/>
    <n v="-1.0000000002037268E-3"/>
    <n v="0"/>
  </r>
  <r>
    <x v="0"/>
    <s v="P09004804"/>
    <x v="0"/>
    <x v="3"/>
    <x v="3"/>
    <x v="3"/>
    <x v="2"/>
    <x v="0"/>
    <x v="0"/>
    <x v="0"/>
    <x v="0"/>
    <x v="0"/>
    <x v="0"/>
    <n v="1615.14"/>
    <n v="1615.14"/>
    <d v="1993-12-15T00:00:00"/>
    <d v="1993-12-15T00:00:00"/>
    <d v="2020-12-15T00:00:00"/>
    <d v="2020-12-15T00:00:00"/>
    <n v="27"/>
    <n v="27"/>
    <n v="48"/>
    <n v="48"/>
    <x v="0"/>
    <x v="0"/>
    <s v="NA"/>
    <s v="NA"/>
    <x v="0"/>
    <x v="0"/>
    <s v="NA"/>
    <s v="NA"/>
    <x v="0"/>
    <x v="0"/>
    <s v="9.97"/>
    <s v="9.97"/>
    <n v="9539.0669999999991"/>
    <n v="9539.0669999999991"/>
    <n v="9739.982"/>
    <n v="9739.982"/>
    <n v="9837.3819999999996"/>
    <n v="9837.3819999999996"/>
    <n v="10834.415999999999"/>
    <n v="10834.415999999999"/>
    <x v="0"/>
    <x v="0"/>
    <x v="0"/>
    <x v="0"/>
    <n v="1.1013515"/>
    <n v="1.1013515"/>
    <s v="9303.206"/>
    <s v="9303.206"/>
    <n v="0"/>
    <n v="0"/>
    <n v="0"/>
    <n v="0"/>
  </r>
  <r>
    <x v="0"/>
    <s v="P09004804"/>
    <x v="0"/>
    <x v="4"/>
    <x v="4"/>
    <x v="4"/>
    <x v="2"/>
    <x v="0"/>
    <x v="0"/>
    <x v="0"/>
    <x v="0"/>
    <x v="0"/>
    <x v="0"/>
    <n v="1615.14"/>
    <n v="1615.14"/>
    <d v="1993-12-15T00:00:00"/>
    <d v="1993-12-15T00:00:00"/>
    <d v="2020-12-15T00:00:00"/>
    <d v="2020-12-15T00:00:00"/>
    <n v="27"/>
    <n v="27"/>
    <n v="48"/>
    <n v="48"/>
    <x v="0"/>
    <x v="0"/>
    <s v="NA"/>
    <s v="NA"/>
    <x v="0"/>
    <x v="0"/>
    <s v="NA"/>
    <s v="NA"/>
    <x v="0"/>
    <x v="0"/>
    <s v="9.97"/>
    <s v="9.97"/>
    <n v="9539.0669999999991"/>
    <n v="9541.5570000000007"/>
    <n v="9739.982"/>
    <n v="9740.1419999999998"/>
    <n v="9837.3819999999996"/>
    <n v="9837.5429999999997"/>
    <n v="10834.415999999999"/>
    <n v="10834.593000000001"/>
    <x v="0"/>
    <x v="0"/>
    <x v="0"/>
    <x v="0"/>
    <n v="1.1013515"/>
    <n v="1.1013515"/>
    <s v="9303.206"/>
    <s v="9303.206"/>
    <n v="2.4900000000016007"/>
    <n v="0.15999999999985448"/>
    <n v="0.16100000000005821"/>
    <n v="0.17700000000149885"/>
  </r>
  <r>
    <x v="0"/>
    <s v="P09004804"/>
    <x v="0"/>
    <x v="5"/>
    <x v="5"/>
    <x v="5"/>
    <x v="2"/>
    <x v="0"/>
    <x v="0"/>
    <x v="0"/>
    <x v="0"/>
    <x v="0"/>
    <x v="0"/>
    <n v="1615.14"/>
    <n v="1615.14"/>
    <d v="1993-12-15T00:00:00"/>
    <d v="1993-12-15T00:00:00"/>
    <d v="2020-12-15T00:00:00"/>
    <d v="2020-12-15T00:00:00"/>
    <n v="27"/>
    <n v="27"/>
    <n v="48"/>
    <n v="48"/>
    <x v="0"/>
    <x v="0"/>
    <s v="NA"/>
    <s v="NA"/>
    <x v="0"/>
    <x v="0"/>
    <s v="NA"/>
    <s v="NA"/>
    <x v="0"/>
    <x v="0"/>
    <s v="9.97"/>
    <s v="9.97"/>
    <n v="9541.5570000000007"/>
    <n v="8827.7720000000008"/>
    <n v="9740.1419999999998"/>
    <n v="9011.5020000000004"/>
    <n v="9837.5429999999997"/>
    <n v="9101.6170000000002"/>
    <n v="10834.593000000001"/>
    <n v="10024.079"/>
    <x v="0"/>
    <x v="0"/>
    <x v="0"/>
    <x v="0"/>
    <n v="1.1013515"/>
    <n v="1.1013515"/>
    <s v="9303.206"/>
    <s v="9303.206"/>
    <n v="-713.78499999999985"/>
    <n v="-728.63999999999942"/>
    <n v="-735.92599999999948"/>
    <n v="-810.51400000000103"/>
  </r>
  <r>
    <x v="0"/>
    <s v="P09004804"/>
    <x v="0"/>
    <x v="6"/>
    <x v="6"/>
    <x v="6"/>
    <x v="2"/>
    <x v="0"/>
    <x v="0"/>
    <x v="0"/>
    <x v="0"/>
    <x v="0"/>
    <x v="0"/>
    <n v="1615.14"/>
    <n v="1615.14"/>
    <d v="1993-12-15T00:00:00"/>
    <d v="1993-12-15T00:00:00"/>
    <d v="2020-12-15T00:00:00"/>
    <d v="2020-12-15T00:00:00"/>
    <n v="27"/>
    <n v="27"/>
    <n v="48"/>
    <n v="48"/>
    <x v="0"/>
    <x v="0"/>
    <s v="NA"/>
    <s v="NA"/>
    <x v="0"/>
    <x v="0"/>
    <s v="NA"/>
    <s v="NA"/>
    <x v="0"/>
    <x v="0"/>
    <s v="9.97"/>
    <s v="9.97"/>
    <n v="8827.7720000000008"/>
    <n v="8871.8019999999997"/>
    <n v="9011.5020000000004"/>
    <n v="9055.06"/>
    <n v="9101.6170000000002"/>
    <n v="9145.61"/>
    <n v="10024.079"/>
    <n v="10072.531000000001"/>
    <x v="0"/>
    <x v="0"/>
    <x v="0"/>
    <x v="0"/>
    <n v="1.1013515"/>
    <n v="1.1013515"/>
    <s v="9303.206"/>
    <s v="9303.206"/>
    <n v="44.029999999998836"/>
    <n v="43.557999999999083"/>
    <n v="43.993000000000393"/>
    <n v="48.452000000001135"/>
  </r>
  <r>
    <x v="0"/>
    <s v="P09004804"/>
    <x v="0"/>
    <x v="7"/>
    <x v="7"/>
    <x v="7"/>
    <x v="1"/>
    <x v="0"/>
    <x v="0"/>
    <x v="0"/>
    <x v="0"/>
    <x v="0"/>
    <x v="0"/>
    <n v="1615.14"/>
    <n v="1615.14"/>
    <d v="1993-12-15T00:00:00"/>
    <d v="1993-12-15T00:00:00"/>
    <d v="2020-12-15T00:00:00"/>
    <d v="2020-12-15T00:00:00"/>
    <n v="27"/>
    <n v="27"/>
    <n v="48"/>
    <n v="48"/>
    <x v="0"/>
    <x v="0"/>
    <s v="NA"/>
    <s v="NA"/>
    <x v="0"/>
    <x v="0"/>
    <s v="NA"/>
    <s v="NA"/>
    <x v="0"/>
    <x v="0"/>
    <s v="9.97"/>
    <s v="9.97"/>
    <n v="8871.8019999999997"/>
    <n v="8871.8019999999997"/>
    <n v="9055.06"/>
    <n v="9055.06"/>
    <n v="9145.61"/>
    <n v="9145.61"/>
    <n v="10072.531000000001"/>
    <n v="10072.531000000001"/>
    <x v="0"/>
    <x v="0"/>
    <x v="0"/>
    <x v="0"/>
    <n v="1.1013515"/>
    <n v="1.1013515"/>
    <s v="9303.206"/>
    <s v="9303.206"/>
    <n v="0"/>
    <n v="0"/>
    <n v="0"/>
    <n v="0"/>
  </r>
  <r>
    <x v="0"/>
    <s v="P09004804"/>
    <x v="0"/>
    <x v="8"/>
    <x v="8"/>
    <x v="8"/>
    <x v="2"/>
    <x v="0"/>
    <x v="0"/>
    <x v="0"/>
    <x v="0"/>
    <x v="0"/>
    <x v="0"/>
    <n v="1615.14"/>
    <n v="1615.14"/>
    <d v="1993-12-15T00:00:00"/>
    <d v="1993-12-15T00:00:00"/>
    <d v="2020-12-15T00:00:00"/>
    <d v="2020-12-15T00:00:00"/>
    <n v="27"/>
    <n v="27"/>
    <n v="48"/>
    <n v="48"/>
    <x v="0"/>
    <x v="0"/>
    <s v="NA"/>
    <s v="NA"/>
    <x v="0"/>
    <x v="0"/>
    <s v="NA"/>
    <s v="NA"/>
    <x v="0"/>
    <x v="0"/>
    <s v="9.97"/>
    <s v="9.97"/>
    <n v="8871.8019999999997"/>
    <n v="8871.8019999999997"/>
    <n v="9055.06"/>
    <n v="9055.06"/>
    <n v="9145.61"/>
    <n v="9145.61"/>
    <n v="10072.531000000001"/>
    <n v="10072.531000000001"/>
    <x v="0"/>
    <x v="0"/>
    <x v="0"/>
    <x v="0"/>
    <n v="1.1013515"/>
    <n v="1.1013515"/>
    <s v="9303.206"/>
    <s v="9303.206"/>
    <n v="0"/>
    <n v="0"/>
    <n v="0"/>
    <n v="0"/>
  </r>
  <r>
    <x v="0"/>
    <s v="P09004804"/>
    <x v="0"/>
    <x v="9"/>
    <x v="9"/>
    <x v="9"/>
    <x v="2"/>
    <x v="0"/>
    <x v="0"/>
    <x v="0"/>
    <x v="0"/>
    <x v="0"/>
    <x v="0"/>
    <n v="1615.14"/>
    <n v="1615.14"/>
    <d v="1993-12-15T00:00:00"/>
    <d v="1993-12-15T00:00:00"/>
    <d v="2020-12-15T00:00:00"/>
    <d v="2020-12-15T00:00:00"/>
    <n v="27"/>
    <n v="27"/>
    <n v="48"/>
    <n v="48"/>
    <x v="0"/>
    <x v="0"/>
    <s v="NA"/>
    <s v="NA"/>
    <x v="0"/>
    <x v="0"/>
    <s v="NA"/>
    <s v="NA"/>
    <x v="0"/>
    <x v="0"/>
    <s v="9.97"/>
    <s v="9.97"/>
    <n v="8871.8019999999997"/>
    <n v="8871.8019999999997"/>
    <n v="9055.06"/>
    <n v="9055.06"/>
    <n v="9145.61"/>
    <n v="9145.61"/>
    <n v="10072.531000000001"/>
    <n v="10072.531000000001"/>
    <x v="0"/>
    <x v="0"/>
    <x v="0"/>
    <x v="0"/>
    <n v="1.1013515"/>
    <n v="1.1013515"/>
    <s v="9303.206"/>
    <s v="9303.206"/>
    <n v="0"/>
    <n v="0"/>
    <n v="0"/>
    <n v="0"/>
  </r>
  <r>
    <x v="0"/>
    <s v="P09004804"/>
    <x v="0"/>
    <x v="10"/>
    <x v="10"/>
    <x v="10"/>
    <x v="2"/>
    <x v="0"/>
    <x v="0"/>
    <x v="0"/>
    <x v="0"/>
    <x v="0"/>
    <x v="0"/>
    <n v="1615.14"/>
    <n v="1615.14"/>
    <d v="1993-12-15T00:00:00"/>
    <d v="1993-12-15T00:00:00"/>
    <d v="2020-12-15T00:00:00"/>
    <d v="2020-12-15T00:00:00"/>
    <n v="27"/>
    <n v="27"/>
    <n v="48"/>
    <n v="48"/>
    <x v="0"/>
    <x v="0"/>
    <s v="NA"/>
    <s v="NA"/>
    <x v="0"/>
    <x v="0"/>
    <s v="NA"/>
    <s v="NA"/>
    <x v="0"/>
    <x v="0"/>
    <s v="9.97"/>
    <s v="9.97"/>
    <n v="8871.8019999999997"/>
    <n v="8814.1350000000002"/>
    <n v="9055.06"/>
    <n v="8996.2019999999993"/>
    <n v="9145.61"/>
    <n v="9086.1640000000007"/>
    <n v="10072.531000000001"/>
    <n v="10007.061"/>
    <x v="0"/>
    <x v="0"/>
    <x v="0"/>
    <x v="0"/>
    <n v="1.1013515"/>
    <n v="1.1013515"/>
    <s v="9303.206"/>
    <s v="9303.206"/>
    <n v="-57.666999999999462"/>
    <n v="-58.858000000000175"/>
    <n v="-59.445999999999913"/>
    <n v="-65.470000000001164"/>
  </r>
  <r>
    <x v="0"/>
    <s v="P09004804"/>
    <x v="0"/>
    <x v="11"/>
    <x v="11"/>
    <x v="11"/>
    <x v="2"/>
    <x v="0"/>
    <x v="0"/>
    <x v="0"/>
    <x v="0"/>
    <x v="0"/>
    <x v="0"/>
    <n v="1615.14"/>
    <n v="1615.14"/>
    <d v="1993-12-15T00:00:00"/>
    <d v="1993-12-15T00:00:00"/>
    <d v="2020-12-15T00:00:00"/>
    <d v="2020-12-15T00:00:00"/>
    <n v="27"/>
    <n v="27"/>
    <n v="48"/>
    <n v="48"/>
    <x v="0"/>
    <x v="0"/>
    <s v="NA"/>
    <s v="NA"/>
    <x v="0"/>
    <x v="0"/>
    <s v="NA"/>
    <s v="NA"/>
    <x v="0"/>
    <x v="0"/>
    <s v="9.97"/>
    <s v="9.97"/>
    <n v="8814.1350000000002"/>
    <n v="8696.8829999999998"/>
    <n v="8996.2019999999993"/>
    <n v="8876.527"/>
    <n v="9086.1640000000007"/>
    <n v="8965.2929999999997"/>
    <n v="10007.061"/>
    <n v="9873.9380000000001"/>
    <x v="0"/>
    <x v="0"/>
    <x v="0"/>
    <x v="0"/>
    <n v="1.1013515"/>
    <n v="1.1013515"/>
    <s v="9303.206"/>
    <s v="9303.206"/>
    <n v="-117.25200000000041"/>
    <n v="-119.67499999999927"/>
    <n v="-120.871000000001"/>
    <n v="-133.12299999999959"/>
  </r>
  <r>
    <x v="0"/>
    <s v="P09004804"/>
    <x v="0"/>
    <x v="12"/>
    <x v="12"/>
    <x v="12"/>
    <x v="2"/>
    <x v="0"/>
    <x v="0"/>
    <x v="0"/>
    <x v="0"/>
    <x v="0"/>
    <x v="0"/>
    <n v="1615.14"/>
    <n v="1615.14"/>
    <d v="1993-12-15T00:00:00"/>
    <d v="1993-12-15T00:00:00"/>
    <d v="2020-12-15T00:00:00"/>
    <d v="2020-12-15T00:00:00"/>
    <n v="27"/>
    <n v="27"/>
    <n v="48"/>
    <n v="48"/>
    <x v="0"/>
    <x v="0"/>
    <s v="NA"/>
    <s v="NA"/>
    <x v="0"/>
    <x v="0"/>
    <s v="NA"/>
    <s v="NA"/>
    <x v="0"/>
    <x v="0"/>
    <s v="9.97"/>
    <s v="9.97"/>
    <n v="8696.8829999999998"/>
    <n v="8740.259"/>
    <n v="8876.527"/>
    <n v="8918.48"/>
    <n v="8965.2929999999997"/>
    <n v="9007.6650000000009"/>
    <n v="9873.9380000000001"/>
    <n v="9920.6049999999996"/>
    <x v="0"/>
    <x v="0"/>
    <x v="0"/>
    <x v="0"/>
    <n v="1.1013515"/>
    <n v="1.1013515"/>
    <s v="9303.206"/>
    <s v="9303.206"/>
    <n v="43.376000000000204"/>
    <n v="41.95299999999952"/>
    <n v="42.372000000001208"/>
    <n v="46.666999999999462"/>
  </r>
  <r>
    <x v="0"/>
    <s v="P09004804"/>
    <x v="0"/>
    <x v="13"/>
    <x v="13"/>
    <x v="13"/>
    <x v="2"/>
    <x v="0"/>
    <x v="0"/>
    <x v="0"/>
    <x v="0"/>
    <x v="0"/>
    <x v="0"/>
    <n v="1615.14"/>
    <n v="1615.14"/>
    <d v="1993-12-15T00:00:00"/>
    <d v="1993-12-15T00:00:00"/>
    <d v="2020-12-15T00:00:00"/>
    <d v="2020-12-15T00:00:00"/>
    <n v="27"/>
    <n v="27"/>
    <n v="48"/>
    <n v="48"/>
    <x v="0"/>
    <x v="0"/>
    <s v="NA"/>
    <s v="NA"/>
    <x v="0"/>
    <x v="0"/>
    <s v="NA"/>
    <s v="NA"/>
    <x v="0"/>
    <x v="0"/>
    <s v="9.97"/>
    <s v="9.97"/>
    <n v="8740.259"/>
    <n v="8740.259"/>
    <n v="8918.48"/>
    <n v="8918.48"/>
    <n v="9007.6650000000009"/>
    <n v="9007.6650000000009"/>
    <n v="9920.6049999999996"/>
    <n v="9920.6049999999996"/>
    <x v="0"/>
    <x v="0"/>
    <x v="0"/>
    <x v="0"/>
    <n v="1.1013515"/>
    <n v="1.1013515"/>
    <s v="9303.206"/>
    <s v="9319.357"/>
    <n v="0"/>
    <n v="0"/>
    <n v="0"/>
    <n v="0"/>
  </r>
  <r>
    <x v="0"/>
    <s v="P09004804"/>
    <x v="0"/>
    <x v="14"/>
    <x v="14"/>
    <x v="14"/>
    <x v="2"/>
    <x v="0"/>
    <x v="0"/>
    <x v="0"/>
    <x v="0"/>
    <x v="0"/>
    <x v="0"/>
    <n v="1615.14"/>
    <n v="1615.14"/>
    <d v="1993-12-15T00:00:00"/>
    <d v="1993-12-15T00:00:00"/>
    <d v="2020-12-15T00:00:00"/>
    <d v="2020-12-15T00:00:00"/>
    <n v="27"/>
    <n v="27"/>
    <n v="48"/>
    <n v="48"/>
    <x v="0"/>
    <x v="0"/>
    <s v="NA"/>
    <s v="NA"/>
    <x v="0"/>
    <x v="0"/>
    <s v="NA"/>
    <s v="NA"/>
    <x v="0"/>
    <x v="0"/>
    <s v="9.97"/>
    <s v="9.97"/>
    <n v="8740.259"/>
    <n v="8740.259"/>
    <n v="8918.48"/>
    <n v="8918.48"/>
    <n v="9007.6650000000009"/>
    <n v="9007.6650000000009"/>
    <n v="9920.6049999999996"/>
    <n v="9920.6049999999996"/>
    <x v="0"/>
    <x v="0"/>
    <x v="0"/>
    <x v="0"/>
    <n v="1.1013515"/>
    <n v="1.1013515"/>
    <s v="9319.357"/>
    <s v="9319.357"/>
    <n v="0"/>
    <n v="0"/>
    <n v="0"/>
    <n v="0"/>
  </r>
  <r>
    <x v="0"/>
    <s v="P09004804"/>
    <x v="0"/>
    <x v="15"/>
    <x v="15"/>
    <x v="15"/>
    <x v="2"/>
    <x v="0"/>
    <x v="0"/>
    <x v="0"/>
    <x v="0"/>
    <x v="0"/>
    <x v="0"/>
    <n v="1615.14"/>
    <n v="1615.14"/>
    <d v="1993-12-15T00:00:00"/>
    <d v="1993-12-15T00:00:00"/>
    <d v="2020-12-15T00:00:00"/>
    <d v="2020-12-15T00:00:00"/>
    <n v="27"/>
    <n v="27"/>
    <n v="48"/>
    <n v="48"/>
    <x v="0"/>
    <x v="0"/>
    <s v="NA"/>
    <s v="NA"/>
    <x v="0"/>
    <x v="0"/>
    <s v="NA"/>
    <s v="NA"/>
    <x v="0"/>
    <x v="0"/>
    <s v="9.97"/>
    <s v="9.97"/>
    <n v="8740.259"/>
    <n v="8740.259"/>
    <n v="8918.48"/>
    <n v="8918.48"/>
    <n v="9007.6650000000009"/>
    <n v="9007.6650000000009"/>
    <n v="9920.6049999999996"/>
    <n v="9920.6049999999996"/>
    <x v="0"/>
    <x v="0"/>
    <x v="0"/>
    <x v="0"/>
    <n v="1.1013515"/>
    <n v="1.1013515"/>
    <s v="9319.357"/>
    <s v="9319.357"/>
    <n v="0"/>
    <n v="0"/>
    <n v="0"/>
    <n v="0"/>
  </r>
  <r>
    <x v="0"/>
    <s v="P09004804"/>
    <x v="0"/>
    <x v="16"/>
    <x v="16"/>
    <x v="16"/>
    <x v="2"/>
    <x v="0"/>
    <x v="0"/>
    <x v="0"/>
    <x v="0"/>
    <x v="0"/>
    <x v="0"/>
    <n v="1615.14"/>
    <n v="1615.14"/>
    <d v="1993-12-15T00:00:00"/>
    <d v="1993-12-15T00:00:00"/>
    <d v="2020-12-15T00:00:00"/>
    <d v="2020-12-15T00:00:00"/>
    <n v="27"/>
    <n v="27"/>
    <n v="48"/>
    <n v="48"/>
    <x v="0"/>
    <x v="0"/>
    <s v="NA"/>
    <s v="NA"/>
    <x v="0"/>
    <x v="0"/>
    <s v="NA"/>
    <s v="NA"/>
    <x v="0"/>
    <x v="0"/>
    <s v="9.97"/>
    <s v="9.97"/>
    <n v="8740.259"/>
    <n v="8740.259"/>
    <n v="8918.48"/>
    <n v="8918.48"/>
    <n v="9007.6650000000009"/>
    <n v="9007.6650000000009"/>
    <n v="9920.6049999999996"/>
    <n v="9920.6049999999996"/>
    <x v="0"/>
    <x v="0"/>
    <x v="0"/>
    <x v="0"/>
    <n v="1.1013515"/>
    <n v="1.1013515"/>
    <s v="9319.357"/>
    <s v="9319.357"/>
    <n v="0"/>
    <n v="0"/>
    <n v="0"/>
    <n v="0"/>
  </r>
  <r>
    <x v="0"/>
    <s v="P09004804"/>
    <x v="0"/>
    <x v="17"/>
    <x v="17"/>
    <x v="17"/>
    <x v="1"/>
    <x v="0"/>
    <x v="0"/>
    <x v="0"/>
    <x v="0"/>
    <x v="0"/>
    <x v="0"/>
    <n v="1615.14"/>
    <n v="1615.14"/>
    <d v="1993-12-15T00:00:00"/>
    <d v="1993-12-15T00:00:00"/>
    <d v="2020-12-15T00:00:00"/>
    <d v="2020-12-15T00:00:00"/>
    <n v="27"/>
    <n v="27"/>
    <n v="48"/>
    <n v="48"/>
    <x v="0"/>
    <x v="0"/>
    <s v="NA"/>
    <s v="NA"/>
    <x v="0"/>
    <x v="0"/>
    <s v="NA"/>
    <s v="NA"/>
    <x v="0"/>
    <x v="0"/>
    <s v="9.97"/>
    <s v="9.97"/>
    <n v="8740.259"/>
    <n v="8740.259"/>
    <n v="8918.48"/>
    <n v="8918.48"/>
    <n v="9007.6650000000009"/>
    <n v="9007.6650000000009"/>
    <n v="9920.6049999999996"/>
    <n v="9920.6049999999996"/>
    <x v="0"/>
    <x v="0"/>
    <x v="0"/>
    <x v="0"/>
    <n v="1.1013515"/>
    <n v="1.1013515"/>
    <s v="9319.357"/>
    <s v="9319.357"/>
    <n v="0"/>
    <n v="0"/>
    <n v="0"/>
    <n v="0"/>
  </r>
  <r>
    <x v="0"/>
    <s v="P09004804"/>
    <x v="0"/>
    <x v="18"/>
    <x v="18"/>
    <x v="18"/>
    <x v="3"/>
    <x v="0"/>
    <x v="0"/>
    <x v="0"/>
    <x v="0"/>
    <x v="0"/>
    <x v="0"/>
    <n v="1615.14"/>
    <n v="1615.14"/>
    <d v="1993-12-15T00:00:00"/>
    <d v="1993-12-15T00:00:00"/>
    <d v="2020-12-15T00:00:00"/>
    <d v="2020-12-15T00:00:00"/>
    <n v="27"/>
    <n v="27"/>
    <n v="48"/>
    <n v="48"/>
    <x v="0"/>
    <x v="0"/>
    <s v="NA"/>
    <s v="NA"/>
    <x v="0"/>
    <x v="0"/>
    <s v="NA"/>
    <s v="NA"/>
    <x v="0"/>
    <x v="0"/>
    <s v="9.97"/>
    <s v="9.97"/>
    <n v="8740.259"/>
    <n v="8740.259"/>
    <n v="8918.48"/>
    <n v="8918.48"/>
    <n v="9007.6650000000009"/>
    <n v="9007.6650000000009"/>
    <n v="9920.6049999999996"/>
    <n v="9920.6049999999996"/>
    <x v="0"/>
    <x v="0"/>
    <x v="0"/>
    <x v="0"/>
    <n v="1.1013515"/>
    <n v="1.1013515"/>
    <s v="9319.357"/>
    <s v="9319.357"/>
    <n v="0"/>
    <n v="0"/>
    <n v="0"/>
    <n v="0"/>
  </r>
  <r>
    <x v="0"/>
    <s v="P09004804"/>
    <x v="0"/>
    <x v="19"/>
    <x v="19"/>
    <x v="19"/>
    <x v="4"/>
    <x v="0"/>
    <x v="0"/>
    <x v="0"/>
    <x v="0"/>
    <x v="0"/>
    <x v="0"/>
    <n v="1615.14"/>
    <n v="1615.14"/>
    <d v="1993-12-15T00:00:00"/>
    <d v="1993-12-15T00:00:00"/>
    <d v="2020-12-15T00:00:00"/>
    <d v="2020-12-15T00:00:00"/>
    <n v="27"/>
    <n v="27"/>
    <n v="48"/>
    <n v="48"/>
    <x v="0"/>
    <x v="0"/>
    <s v="NA"/>
    <s v="NA"/>
    <x v="0"/>
    <x v="0"/>
    <s v="NA"/>
    <s v="NA"/>
    <x v="0"/>
    <x v="0"/>
    <s v="9.97"/>
    <s v="9.97"/>
    <n v="8740.259"/>
    <n v="8740.259"/>
    <n v="8918.48"/>
    <n v="8918.48"/>
    <n v="9007.6650000000009"/>
    <n v="9007.6650000000009"/>
    <n v="9920.6049999999996"/>
    <n v="9920.6049999999996"/>
    <x v="0"/>
    <x v="0"/>
    <x v="0"/>
    <x v="0"/>
    <n v="1.1013515"/>
    <n v="1.1013515"/>
    <s v="9319.357"/>
    <s v="9319.357"/>
    <n v="0"/>
    <n v="0"/>
    <n v="0"/>
    <n v="0"/>
  </r>
  <r>
    <x v="0"/>
    <s v="P09004804"/>
    <x v="0"/>
    <x v="20"/>
    <x v="20"/>
    <x v="20"/>
    <x v="2"/>
    <x v="0"/>
    <x v="0"/>
    <x v="0"/>
    <x v="0"/>
    <x v="0"/>
    <x v="0"/>
    <n v="1615.14"/>
    <n v="1615.14"/>
    <d v="1993-12-15T00:00:00"/>
    <d v="1993-12-15T00:00:00"/>
    <d v="2020-12-15T00:00:00"/>
    <d v="2020-12-15T00:00:00"/>
    <n v="27"/>
    <n v="27"/>
    <n v="48"/>
    <n v="48"/>
    <x v="0"/>
    <x v="0"/>
    <s v="NA"/>
    <s v="NA"/>
    <x v="0"/>
    <x v="0"/>
    <s v="NA"/>
    <s v="NA"/>
    <x v="0"/>
    <x v="0"/>
    <s v="9.97"/>
    <s v="9.97"/>
    <n v="8740.259"/>
    <n v="8759.5280000000002"/>
    <n v="8918.48"/>
    <n v="8919.7080000000005"/>
    <n v="9007.6650000000009"/>
    <n v="9008.9050000000007"/>
    <n v="9920.6049999999996"/>
    <n v="9921.9709999999995"/>
    <x v="0"/>
    <x v="0"/>
    <x v="0"/>
    <x v="0"/>
    <n v="1.1013515"/>
    <n v="1.1013515"/>
    <s v="9319.357"/>
    <s v="9319.357"/>
    <n v="19.269000000000233"/>
    <n v="1.228000000000975"/>
    <n v="1.2399999999997817"/>
    <n v="1.3659999999999854"/>
  </r>
  <r>
    <x v="0"/>
    <s v="P09004804"/>
    <x v="0"/>
    <x v="21"/>
    <x v="21"/>
    <x v="21"/>
    <x v="2"/>
    <x v="0"/>
    <x v="0"/>
    <x v="0"/>
    <x v="0"/>
    <x v="0"/>
    <x v="0"/>
    <n v="1615.14"/>
    <n v="1615.14"/>
    <d v="1993-12-15T00:00:00"/>
    <d v="1993-12-15T00:00:00"/>
    <d v="2020-12-15T00:00:00"/>
    <d v="2020-12-15T00:00:00"/>
    <n v="27"/>
    <n v="27"/>
    <n v="48"/>
    <n v="48"/>
    <x v="0"/>
    <x v="0"/>
    <s v="NA"/>
    <s v="NA"/>
    <x v="0"/>
    <x v="0"/>
    <s v="NA"/>
    <s v="NA"/>
    <x v="0"/>
    <x v="0"/>
    <s v="9.97"/>
    <s v="9.97"/>
    <n v="8759.5280000000002"/>
    <n v="8716.0570000000007"/>
    <n v="8919.7080000000005"/>
    <n v="8958.5619999999999"/>
    <n v="9008.9050000000007"/>
    <n v="9048.1470000000008"/>
    <n v="9921.9709999999995"/>
    <n v="9965.19"/>
    <x v="0"/>
    <x v="0"/>
    <x v="0"/>
    <x v="0"/>
    <n v="1.1013515"/>
    <n v="1.1013515"/>
    <s v="9319.357"/>
    <s v="9319.357"/>
    <n v="-43.470999999999549"/>
    <n v="38.85399999999936"/>
    <n v="39.242000000000189"/>
    <n v="43.21900000000096"/>
  </r>
  <r>
    <x v="0"/>
    <s v="P09056178"/>
    <x v="0"/>
    <x v="0"/>
    <x v="0"/>
    <x v="0"/>
    <x v="0"/>
    <x v="0"/>
    <x v="0"/>
    <x v="3"/>
    <x v="3"/>
    <x v="0"/>
    <x v="0"/>
    <n v="575.70000000000005"/>
    <n v="575.70000000000005"/>
    <d v="1983-05-24T00:00:00"/>
    <d v="1983-05-24T00:00:00"/>
    <d v="2002-05-24T00:00:00"/>
    <d v="2002-05-24T00:00:00"/>
    <n v="19"/>
    <n v="19"/>
    <n v="56"/>
    <n v="56"/>
    <x v="1"/>
    <x v="1"/>
    <s v="NA"/>
    <s v="NA"/>
    <x v="0"/>
    <x v="0"/>
    <s v="NA"/>
    <s v="NA"/>
    <x v="0"/>
    <x v="0"/>
    <s v="5.05"/>
    <s v="5.05"/>
    <n v="0.84578145000000005"/>
    <n v="0.84578145000000005"/>
    <n v="0.85960263000000003"/>
    <n v="0.85960263000000003"/>
    <n v="0.86819862999999997"/>
    <n v="0.86819862999999997"/>
    <n v="4185.3389999999999"/>
    <n v="4185.3389999999999"/>
    <x v="0"/>
    <x v="0"/>
    <x v="0"/>
    <x v="0"/>
    <n v="1.0704529"/>
    <n v="1.0704529"/>
    <s v="4185.339"/>
    <s v="4185.339"/>
    <n v="0"/>
    <n v="0"/>
    <n v="0"/>
    <n v="0"/>
  </r>
  <r>
    <x v="0"/>
    <s v="P09056178"/>
    <x v="0"/>
    <x v="1"/>
    <x v="1"/>
    <x v="1"/>
    <x v="1"/>
    <x v="0"/>
    <x v="0"/>
    <x v="3"/>
    <x v="3"/>
    <x v="0"/>
    <x v="0"/>
    <n v="575.70000000000005"/>
    <n v="575.70000000000005"/>
    <d v="1983-05-24T00:00:00"/>
    <d v="1983-05-24T00:00:00"/>
    <d v="2002-05-24T00:00:00"/>
    <d v="2002-05-24T00:00:00"/>
    <n v="19"/>
    <n v="19"/>
    <n v="56"/>
    <n v="56"/>
    <x v="1"/>
    <x v="1"/>
    <s v="NA"/>
    <s v="NA"/>
    <x v="0"/>
    <x v="0"/>
    <s v="NA"/>
    <s v="NA"/>
    <x v="0"/>
    <x v="0"/>
    <s v="5.05"/>
    <s v="5.05"/>
    <n v="0.84578145000000005"/>
    <n v="0.84578145000000005"/>
    <n v="0.85960263000000003"/>
    <n v="0.85960263000000003"/>
    <n v="0.86819862999999997"/>
    <n v="0.86819862999999997"/>
    <n v="4185.3389999999999"/>
    <n v="4185.3389999999999"/>
    <x v="0"/>
    <x v="0"/>
    <x v="0"/>
    <x v="0"/>
    <n v="1.0704529"/>
    <n v="1.0704529"/>
    <s v="4185.339"/>
    <s v="4185.339"/>
    <n v="0"/>
    <n v="0"/>
    <n v="0"/>
    <n v="0"/>
  </r>
  <r>
    <x v="0"/>
    <s v="P09056178"/>
    <x v="0"/>
    <x v="2"/>
    <x v="2"/>
    <x v="2"/>
    <x v="2"/>
    <x v="0"/>
    <x v="0"/>
    <x v="3"/>
    <x v="3"/>
    <x v="0"/>
    <x v="0"/>
    <n v="575.70000000000005"/>
    <n v="575.70000000000005"/>
    <d v="1983-05-24T00:00:00"/>
    <d v="1983-05-24T00:00:00"/>
    <d v="2002-05-24T00:00:00"/>
    <d v="2002-05-24T00:00:00"/>
    <n v="19"/>
    <n v="19"/>
    <n v="56"/>
    <n v="56"/>
    <x v="1"/>
    <x v="1"/>
    <s v="NA"/>
    <s v="NA"/>
    <x v="0"/>
    <x v="0"/>
    <s v="NA"/>
    <s v="NA"/>
    <x v="0"/>
    <x v="0"/>
    <s v="5.05"/>
    <s v="5.05"/>
    <n v="0.84578145000000005"/>
    <n v="0.84578145000000005"/>
    <n v="0.85960263000000003"/>
    <n v="0.85960263000000003"/>
    <n v="0.86819862999999997"/>
    <n v="0.86819862999999997"/>
    <n v="4185.3389999999999"/>
    <n v="4185.3389999999999"/>
    <x v="0"/>
    <x v="0"/>
    <x v="0"/>
    <x v="0"/>
    <n v="1.0704529"/>
    <n v="1.0704529"/>
    <s v="4185.339"/>
    <s v="4185.339"/>
    <n v="0"/>
    <n v="0"/>
    <n v="0"/>
    <n v="0"/>
  </r>
  <r>
    <x v="0"/>
    <s v="P09056178"/>
    <x v="0"/>
    <x v="3"/>
    <x v="3"/>
    <x v="3"/>
    <x v="2"/>
    <x v="0"/>
    <x v="0"/>
    <x v="3"/>
    <x v="3"/>
    <x v="0"/>
    <x v="0"/>
    <n v="575.70000000000005"/>
    <n v="575.70000000000005"/>
    <d v="1983-05-24T00:00:00"/>
    <d v="1983-05-24T00:00:00"/>
    <d v="2002-05-24T00:00:00"/>
    <d v="2002-05-24T00:00:00"/>
    <n v="19"/>
    <n v="19"/>
    <n v="56"/>
    <n v="56"/>
    <x v="1"/>
    <x v="1"/>
    <s v="NA"/>
    <s v="NA"/>
    <x v="0"/>
    <x v="0"/>
    <s v="NA"/>
    <s v="NA"/>
    <x v="0"/>
    <x v="0"/>
    <s v="5.05"/>
    <s v="5.05"/>
    <n v="0.84578145000000005"/>
    <n v="0.84578145000000005"/>
    <n v="0.85960263000000003"/>
    <n v="0.85960263000000003"/>
    <n v="0.86819862999999997"/>
    <n v="0.86819862999999997"/>
    <n v="4185.3389999999999"/>
    <n v="4185.3389999999999"/>
    <x v="0"/>
    <x v="0"/>
    <x v="0"/>
    <x v="0"/>
    <n v="1.0704529"/>
    <n v="1.0704529"/>
    <s v="4185.339"/>
    <s v="4185.339"/>
    <n v="0"/>
    <n v="0"/>
    <n v="0"/>
    <n v="0"/>
  </r>
  <r>
    <x v="0"/>
    <s v="P09056178"/>
    <x v="0"/>
    <x v="4"/>
    <x v="4"/>
    <x v="4"/>
    <x v="2"/>
    <x v="0"/>
    <x v="0"/>
    <x v="3"/>
    <x v="3"/>
    <x v="0"/>
    <x v="0"/>
    <n v="575.70000000000005"/>
    <n v="575.70000000000005"/>
    <d v="1983-05-24T00:00:00"/>
    <d v="1983-05-24T00:00:00"/>
    <d v="2002-05-24T00:00:00"/>
    <d v="2002-05-24T00:00:00"/>
    <n v="19"/>
    <n v="19"/>
    <n v="56"/>
    <n v="56"/>
    <x v="1"/>
    <x v="1"/>
    <s v="NA"/>
    <s v="NA"/>
    <x v="0"/>
    <x v="0"/>
    <s v="NA"/>
    <s v="NA"/>
    <x v="0"/>
    <x v="0"/>
    <s v="5.05"/>
    <s v="5.05"/>
    <n v="0.84578145000000005"/>
    <n v="0.84637815000000005"/>
    <n v="0.85960263000000003"/>
    <n v="0.85964050000000003"/>
    <n v="0.86819862999999997"/>
    <n v="0.86823689999999998"/>
    <n v="4185.3389999999999"/>
    <n v="4185.3389999999999"/>
    <x v="0"/>
    <x v="0"/>
    <x v="0"/>
    <x v="0"/>
    <n v="1.0704529"/>
    <n v="1.0704529"/>
    <s v="4185.339"/>
    <s v="4185.339"/>
    <n v="5.9670000000000556E-4"/>
    <n v="3.7869999999995407E-5"/>
    <n v="3.827000000000691E-5"/>
    <n v="0"/>
  </r>
  <r>
    <x v="0"/>
    <s v="P09056178"/>
    <x v="0"/>
    <x v="5"/>
    <x v="5"/>
    <x v="5"/>
    <x v="2"/>
    <x v="0"/>
    <x v="0"/>
    <x v="3"/>
    <x v="3"/>
    <x v="0"/>
    <x v="0"/>
    <n v="575.70000000000005"/>
    <n v="575.70000000000005"/>
    <d v="1983-05-24T00:00:00"/>
    <d v="1983-05-24T00:00:00"/>
    <d v="2002-05-24T00:00:00"/>
    <d v="2002-05-24T00:00:00"/>
    <n v="19"/>
    <n v="19"/>
    <n v="56"/>
    <n v="56"/>
    <x v="1"/>
    <x v="1"/>
    <s v="NA"/>
    <s v="NA"/>
    <x v="0"/>
    <x v="0"/>
    <s v="NA"/>
    <s v="NA"/>
    <x v="0"/>
    <x v="0"/>
    <s v="5.05"/>
    <s v="5.05"/>
    <n v="0.84637815000000005"/>
    <n v="0.78306233999999997"/>
    <n v="0.85964050000000003"/>
    <n v="0.79533255000000003"/>
    <n v="0.86823689999999998"/>
    <n v="0.8032859"/>
    <n v="4185.3389999999999"/>
    <n v="4185.3389999999999"/>
    <x v="0"/>
    <x v="0"/>
    <x v="0"/>
    <x v="0"/>
    <n v="1.0704529"/>
    <n v="1.0704529"/>
    <s v="4185.339"/>
    <s v="4185.339"/>
    <n v="-6.3315810000000083E-2"/>
    <n v="-6.4307950000000003E-2"/>
    <n v="-6.4950999999999981E-2"/>
    <n v="0"/>
  </r>
  <r>
    <x v="0"/>
    <s v="P09056178"/>
    <x v="0"/>
    <x v="6"/>
    <x v="6"/>
    <x v="6"/>
    <x v="2"/>
    <x v="0"/>
    <x v="0"/>
    <x v="3"/>
    <x v="3"/>
    <x v="0"/>
    <x v="0"/>
    <n v="575.70000000000005"/>
    <n v="575.70000000000005"/>
    <d v="1983-05-24T00:00:00"/>
    <d v="1983-05-24T00:00:00"/>
    <d v="2002-05-24T00:00:00"/>
    <d v="2002-05-24T00:00:00"/>
    <n v="19"/>
    <n v="19"/>
    <n v="56"/>
    <n v="56"/>
    <x v="1"/>
    <x v="1"/>
    <s v="NA"/>
    <s v="NA"/>
    <x v="0"/>
    <x v="0"/>
    <s v="NA"/>
    <s v="NA"/>
    <x v="0"/>
    <x v="0"/>
    <s v="5.05"/>
    <s v="5.05"/>
    <n v="0.78306233999999997"/>
    <n v="0.78599333999999998"/>
    <n v="0.79533255000000003"/>
    <n v="0.79840169999999999"/>
    <n v="0.8032859"/>
    <n v="0.80638569999999998"/>
    <n v="4185.3389999999999"/>
    <n v="4185.3389999999999"/>
    <x v="0"/>
    <x v="0"/>
    <x v="0"/>
    <x v="0"/>
    <n v="1.0704529"/>
    <n v="1.0704529"/>
    <s v="4185.339"/>
    <s v="4185.339"/>
    <n v="2.9310000000000169E-3"/>
    <n v="3.069149999999965E-3"/>
    <n v="3.0997999999999859E-3"/>
    <n v="0"/>
  </r>
  <r>
    <x v="0"/>
    <s v="P09056178"/>
    <x v="0"/>
    <x v="7"/>
    <x v="7"/>
    <x v="7"/>
    <x v="1"/>
    <x v="0"/>
    <x v="0"/>
    <x v="3"/>
    <x v="3"/>
    <x v="0"/>
    <x v="0"/>
    <n v="575.70000000000005"/>
    <n v="575.70000000000005"/>
    <d v="1983-05-24T00:00:00"/>
    <d v="1983-05-24T00:00:00"/>
    <d v="2002-05-24T00:00:00"/>
    <d v="2002-05-24T00:00:00"/>
    <n v="19"/>
    <n v="19"/>
    <n v="56"/>
    <n v="56"/>
    <x v="1"/>
    <x v="1"/>
    <s v="NA"/>
    <s v="NA"/>
    <x v="0"/>
    <x v="0"/>
    <s v="NA"/>
    <s v="NA"/>
    <x v="0"/>
    <x v="0"/>
    <s v="5.05"/>
    <s v="5.05"/>
    <n v="0.78599333999999998"/>
    <n v="0.78599333999999998"/>
    <n v="0.79840169999999999"/>
    <n v="0.79840169999999999"/>
    <n v="0.80638569999999998"/>
    <n v="0.80638569999999998"/>
    <n v="4185.3389999999999"/>
    <n v="4185.3389999999999"/>
    <x v="0"/>
    <x v="0"/>
    <x v="0"/>
    <x v="0"/>
    <n v="1.0704529"/>
    <n v="1.0704529"/>
    <s v="4185.339"/>
    <s v="4185.339"/>
    <n v="0"/>
    <n v="0"/>
    <n v="0"/>
    <n v="0"/>
  </r>
  <r>
    <x v="0"/>
    <s v="P09056178"/>
    <x v="0"/>
    <x v="8"/>
    <x v="8"/>
    <x v="8"/>
    <x v="2"/>
    <x v="0"/>
    <x v="0"/>
    <x v="3"/>
    <x v="3"/>
    <x v="0"/>
    <x v="0"/>
    <n v="575.70000000000005"/>
    <n v="575.70000000000005"/>
    <d v="1983-05-24T00:00:00"/>
    <d v="1983-05-24T00:00:00"/>
    <d v="2002-05-24T00:00:00"/>
    <d v="2002-05-24T00:00:00"/>
    <n v="19"/>
    <n v="19"/>
    <n v="56"/>
    <n v="56"/>
    <x v="1"/>
    <x v="1"/>
    <s v="NA"/>
    <s v="NA"/>
    <x v="0"/>
    <x v="0"/>
    <s v="NA"/>
    <s v="NA"/>
    <x v="0"/>
    <x v="0"/>
    <s v="5.05"/>
    <s v="5.05"/>
    <n v="0.78599333999999998"/>
    <n v="0.78599333999999998"/>
    <n v="0.79840169999999999"/>
    <n v="0.79840169999999999"/>
    <n v="0.80638569999999998"/>
    <n v="0.80638569999999998"/>
    <n v="4185.3389999999999"/>
    <n v="4185.3389999999999"/>
    <x v="0"/>
    <x v="0"/>
    <x v="0"/>
    <x v="0"/>
    <n v="1.0704529"/>
    <n v="1.0704529"/>
    <s v="4185.339"/>
    <s v="4185.339"/>
    <n v="0"/>
    <n v="0"/>
    <n v="0"/>
    <n v="0"/>
  </r>
  <r>
    <x v="0"/>
    <s v="P09056178"/>
    <x v="0"/>
    <x v="9"/>
    <x v="9"/>
    <x v="9"/>
    <x v="2"/>
    <x v="0"/>
    <x v="0"/>
    <x v="3"/>
    <x v="3"/>
    <x v="0"/>
    <x v="0"/>
    <n v="575.70000000000005"/>
    <n v="575.70000000000005"/>
    <d v="1983-05-24T00:00:00"/>
    <d v="1983-05-24T00:00:00"/>
    <d v="2002-05-24T00:00:00"/>
    <d v="2002-05-24T00:00:00"/>
    <n v="19"/>
    <n v="19"/>
    <n v="56"/>
    <n v="56"/>
    <x v="1"/>
    <x v="1"/>
    <s v="NA"/>
    <s v="NA"/>
    <x v="0"/>
    <x v="0"/>
    <s v="NA"/>
    <s v="NA"/>
    <x v="0"/>
    <x v="0"/>
    <s v="5.05"/>
    <s v="5.05"/>
    <n v="0.78599333999999998"/>
    <n v="0.78599333999999998"/>
    <n v="0.79840169999999999"/>
    <n v="0.79840169999999999"/>
    <n v="0.80638569999999998"/>
    <n v="0.80638569999999998"/>
    <n v="4185.3389999999999"/>
    <n v="4185.3389999999999"/>
    <x v="0"/>
    <x v="0"/>
    <x v="0"/>
    <x v="0"/>
    <n v="1.0704529"/>
    <n v="1.0704529"/>
    <s v="4185.339"/>
    <s v="4185.339"/>
    <n v="0"/>
    <n v="0"/>
    <n v="0"/>
    <n v="0"/>
  </r>
  <r>
    <x v="0"/>
    <s v="P09056178"/>
    <x v="0"/>
    <x v="10"/>
    <x v="10"/>
    <x v="10"/>
    <x v="2"/>
    <x v="0"/>
    <x v="0"/>
    <x v="3"/>
    <x v="3"/>
    <x v="0"/>
    <x v="0"/>
    <n v="575.70000000000005"/>
    <n v="575.70000000000005"/>
    <d v="1983-05-24T00:00:00"/>
    <d v="1983-05-24T00:00:00"/>
    <d v="2002-05-24T00:00:00"/>
    <d v="2002-05-24T00:00:00"/>
    <n v="19"/>
    <n v="19"/>
    <n v="56"/>
    <n v="56"/>
    <x v="1"/>
    <x v="1"/>
    <s v="NA"/>
    <s v="NA"/>
    <x v="0"/>
    <x v="0"/>
    <s v="NA"/>
    <s v="NA"/>
    <x v="0"/>
    <x v="0"/>
    <s v="5.05"/>
    <s v="5.05"/>
    <n v="0.78599333999999998"/>
    <n v="0.78088440000000003"/>
    <n v="0.79840169999999999"/>
    <n v="0.79321206"/>
    <n v="0.80638569999999998"/>
    <n v="0.80114419999999997"/>
    <n v="4185.3389999999999"/>
    <n v="4185.3389999999999"/>
    <x v="0"/>
    <x v="0"/>
    <x v="0"/>
    <x v="0"/>
    <n v="1.0704529"/>
    <n v="1.0704529"/>
    <s v="4185.339"/>
    <s v="4185.339"/>
    <n v="-5.1089399999999507E-3"/>
    <n v="-5.1896399999999954E-3"/>
    <n v="-5.24150000000001E-3"/>
    <n v="0"/>
  </r>
  <r>
    <x v="0"/>
    <s v="P09056178"/>
    <x v="0"/>
    <x v="11"/>
    <x v="11"/>
    <x v="11"/>
    <x v="2"/>
    <x v="0"/>
    <x v="0"/>
    <x v="3"/>
    <x v="3"/>
    <x v="0"/>
    <x v="0"/>
    <n v="575.70000000000005"/>
    <n v="575.70000000000005"/>
    <d v="1983-05-24T00:00:00"/>
    <d v="1983-05-24T00:00:00"/>
    <d v="2002-05-24T00:00:00"/>
    <d v="2002-05-24T00:00:00"/>
    <n v="19"/>
    <n v="19"/>
    <n v="56"/>
    <n v="56"/>
    <x v="1"/>
    <x v="1"/>
    <s v="NA"/>
    <s v="NA"/>
    <x v="0"/>
    <x v="0"/>
    <s v="NA"/>
    <s v="NA"/>
    <x v="0"/>
    <x v="0"/>
    <s v="5.05"/>
    <s v="5.05"/>
    <n v="0.78088440000000003"/>
    <n v="0.7116751"/>
    <n v="0.79321206"/>
    <n v="0.72291017000000002"/>
    <n v="0.80114419999999997"/>
    <n v="0.73013925999999996"/>
    <n v="4185.3389999999999"/>
    <n v="4185.3389999999999"/>
    <x v="0"/>
    <x v="0"/>
    <x v="0"/>
    <x v="0"/>
    <n v="1.0704529"/>
    <n v="1.0704529"/>
    <s v="4185.339"/>
    <s v="4185.339"/>
    <n v="-6.9209300000000029E-2"/>
    <n v="-7.0301889999999978E-2"/>
    <n v="-7.1004940000000016E-2"/>
    <n v="0"/>
  </r>
  <r>
    <x v="0"/>
    <s v="P09056178"/>
    <x v="0"/>
    <x v="12"/>
    <x v="12"/>
    <x v="12"/>
    <x v="2"/>
    <x v="0"/>
    <x v="0"/>
    <x v="3"/>
    <x v="3"/>
    <x v="0"/>
    <x v="0"/>
    <n v="575.70000000000005"/>
    <n v="575.70000000000005"/>
    <d v="1983-05-24T00:00:00"/>
    <d v="1983-05-24T00:00:00"/>
    <d v="2002-05-24T00:00:00"/>
    <d v="2002-05-24T00:00:00"/>
    <n v="19"/>
    <n v="19"/>
    <n v="56"/>
    <n v="56"/>
    <x v="1"/>
    <x v="1"/>
    <s v="NA"/>
    <s v="NA"/>
    <x v="0"/>
    <x v="0"/>
    <s v="NA"/>
    <s v="NA"/>
    <x v="0"/>
    <x v="0"/>
    <s v="5.05"/>
    <s v="5.05"/>
    <n v="0.7116751"/>
    <n v="0.7143389"/>
    <n v="0.72291017000000002"/>
    <n v="0.7256302"/>
    <n v="0.73013925999999996"/>
    <n v="0.7328865"/>
    <n v="4185.3389999999999"/>
    <n v="4185.3389999999999"/>
    <x v="0"/>
    <x v="0"/>
    <x v="0"/>
    <x v="0"/>
    <n v="1.0704529"/>
    <n v="1.0704529"/>
    <s v="4185.339"/>
    <s v="4185.339"/>
    <n v="2.663799999999994E-3"/>
    <n v="2.7200299999999844E-3"/>
    <n v="2.7472400000000397E-3"/>
    <n v="0"/>
  </r>
  <r>
    <x v="0"/>
    <s v="P09056178"/>
    <x v="0"/>
    <x v="13"/>
    <x v="13"/>
    <x v="13"/>
    <x v="2"/>
    <x v="0"/>
    <x v="0"/>
    <x v="3"/>
    <x v="3"/>
    <x v="0"/>
    <x v="0"/>
    <n v="575.70000000000005"/>
    <n v="575.70000000000005"/>
    <d v="1983-05-24T00:00:00"/>
    <d v="1983-05-24T00:00:00"/>
    <d v="2002-05-24T00:00:00"/>
    <d v="2002-05-24T00:00:00"/>
    <n v="19"/>
    <n v="19"/>
    <n v="56"/>
    <n v="56"/>
    <x v="1"/>
    <x v="1"/>
    <s v="NA"/>
    <s v="NA"/>
    <x v="0"/>
    <x v="0"/>
    <s v="NA"/>
    <s v="NA"/>
    <x v="0"/>
    <x v="0"/>
    <s v="5.05"/>
    <s v="5.05"/>
    <n v="0.7143389"/>
    <n v="0.7143389"/>
    <n v="0.7256302"/>
    <n v="0.7256302"/>
    <n v="0.7328865"/>
    <n v="0.7328865"/>
    <n v="4185.3389999999999"/>
    <n v="4191.0959999999995"/>
    <x v="0"/>
    <x v="0"/>
    <x v="0"/>
    <x v="0"/>
    <n v="1.0704529"/>
    <n v="1.0704529"/>
    <s v="4185.339"/>
    <s v="4191.096"/>
    <n v="0"/>
    <n v="0"/>
    <n v="0"/>
    <n v="5.7569999999996071"/>
  </r>
  <r>
    <x v="0"/>
    <s v="P09056178"/>
    <x v="0"/>
    <x v="14"/>
    <x v="14"/>
    <x v="14"/>
    <x v="2"/>
    <x v="0"/>
    <x v="0"/>
    <x v="3"/>
    <x v="3"/>
    <x v="0"/>
    <x v="0"/>
    <n v="575.70000000000005"/>
    <n v="575.70000000000005"/>
    <d v="1983-05-24T00:00:00"/>
    <d v="1983-05-24T00:00:00"/>
    <d v="2002-05-24T00:00:00"/>
    <d v="2002-05-24T00:00:00"/>
    <n v="19"/>
    <n v="19"/>
    <n v="56"/>
    <n v="56"/>
    <x v="1"/>
    <x v="1"/>
    <s v="NA"/>
    <s v="NA"/>
    <x v="0"/>
    <x v="0"/>
    <s v="NA"/>
    <s v="NA"/>
    <x v="0"/>
    <x v="0"/>
    <s v="5.05"/>
    <s v="5.05"/>
    <n v="0.7143389"/>
    <n v="0.7143389"/>
    <n v="0.7256302"/>
    <n v="0.7256302"/>
    <n v="0.7328865"/>
    <n v="0.7328865"/>
    <n v="4191.0959999999995"/>
    <n v="4191.0959999999995"/>
    <x v="0"/>
    <x v="0"/>
    <x v="0"/>
    <x v="0"/>
    <n v="1.0704529"/>
    <n v="1.0704529"/>
    <s v="4191.096"/>
    <s v="4191.096"/>
    <n v="0"/>
    <n v="0"/>
    <n v="0"/>
    <n v="0"/>
  </r>
  <r>
    <x v="0"/>
    <s v="P09056178"/>
    <x v="0"/>
    <x v="15"/>
    <x v="15"/>
    <x v="15"/>
    <x v="2"/>
    <x v="0"/>
    <x v="0"/>
    <x v="3"/>
    <x v="3"/>
    <x v="0"/>
    <x v="0"/>
    <n v="575.70000000000005"/>
    <n v="575.70000000000005"/>
    <d v="1983-05-24T00:00:00"/>
    <d v="1983-05-24T00:00:00"/>
    <d v="2002-05-24T00:00:00"/>
    <d v="2002-05-24T00:00:00"/>
    <n v="19"/>
    <n v="19"/>
    <n v="56"/>
    <n v="56"/>
    <x v="1"/>
    <x v="1"/>
    <s v="NA"/>
    <s v="NA"/>
    <x v="0"/>
    <x v="0"/>
    <s v="NA"/>
    <s v="NA"/>
    <x v="0"/>
    <x v="0"/>
    <s v="5.05"/>
    <s v="5.05"/>
    <n v="0.7143389"/>
    <n v="0.7143389"/>
    <n v="0.7256302"/>
    <n v="0.7256302"/>
    <n v="0.7328865"/>
    <n v="0.7328865"/>
    <n v="4191.0959999999995"/>
    <n v="4191.0959999999995"/>
    <x v="0"/>
    <x v="0"/>
    <x v="0"/>
    <x v="0"/>
    <n v="1.0704529"/>
    <n v="1.0704529"/>
    <s v="4191.096"/>
    <s v="4191.096"/>
    <n v="0"/>
    <n v="0"/>
    <n v="0"/>
    <n v="0"/>
  </r>
  <r>
    <x v="0"/>
    <s v="P09056178"/>
    <x v="0"/>
    <x v="16"/>
    <x v="16"/>
    <x v="16"/>
    <x v="2"/>
    <x v="0"/>
    <x v="0"/>
    <x v="3"/>
    <x v="3"/>
    <x v="0"/>
    <x v="0"/>
    <n v="575.70000000000005"/>
    <n v="575.70000000000005"/>
    <d v="1983-05-24T00:00:00"/>
    <d v="1983-05-24T00:00:00"/>
    <d v="2002-05-24T00:00:00"/>
    <d v="2002-05-24T00:00:00"/>
    <n v="19"/>
    <n v="19"/>
    <n v="56"/>
    <n v="56"/>
    <x v="1"/>
    <x v="1"/>
    <s v="NA"/>
    <s v="NA"/>
    <x v="0"/>
    <x v="0"/>
    <s v="NA"/>
    <s v="NA"/>
    <x v="0"/>
    <x v="0"/>
    <s v="5.05"/>
    <s v="5.05"/>
    <n v="0.7143389"/>
    <n v="0.7143389"/>
    <n v="0.7256302"/>
    <n v="0.7256302"/>
    <n v="0.7328865"/>
    <n v="0.7328865"/>
    <n v="4191.0959999999995"/>
    <n v="4191.0959999999995"/>
    <x v="0"/>
    <x v="0"/>
    <x v="0"/>
    <x v="0"/>
    <n v="1.0704529"/>
    <n v="1.0704529"/>
    <s v="4191.096"/>
    <s v="4191.096"/>
    <n v="0"/>
    <n v="0"/>
    <n v="0"/>
    <n v="0"/>
  </r>
  <r>
    <x v="0"/>
    <s v="P09056178"/>
    <x v="0"/>
    <x v="17"/>
    <x v="17"/>
    <x v="17"/>
    <x v="1"/>
    <x v="0"/>
    <x v="0"/>
    <x v="3"/>
    <x v="3"/>
    <x v="0"/>
    <x v="0"/>
    <n v="575.70000000000005"/>
    <n v="575.70000000000005"/>
    <d v="1983-05-24T00:00:00"/>
    <d v="1983-05-24T00:00:00"/>
    <d v="2002-05-24T00:00:00"/>
    <d v="2002-05-24T00:00:00"/>
    <n v="19"/>
    <n v="19"/>
    <n v="56"/>
    <n v="56"/>
    <x v="1"/>
    <x v="1"/>
    <s v="NA"/>
    <s v="NA"/>
    <x v="0"/>
    <x v="0"/>
    <s v="NA"/>
    <s v="NA"/>
    <x v="0"/>
    <x v="0"/>
    <s v="5.05"/>
    <s v="5.05"/>
    <n v="0.7143389"/>
    <n v="0.7143389"/>
    <n v="0.7256302"/>
    <n v="0.7256302"/>
    <n v="0.7328865"/>
    <n v="0.7328865"/>
    <n v="4191.0959999999995"/>
    <n v="4191.0959999999995"/>
    <x v="0"/>
    <x v="0"/>
    <x v="0"/>
    <x v="0"/>
    <n v="1.0704529"/>
    <n v="1.0704529"/>
    <s v="4191.096"/>
    <s v="4191.096"/>
    <n v="0"/>
    <n v="0"/>
    <n v="0"/>
    <n v="0"/>
  </r>
  <r>
    <x v="0"/>
    <s v="P09056178"/>
    <x v="0"/>
    <x v="18"/>
    <x v="18"/>
    <x v="18"/>
    <x v="3"/>
    <x v="0"/>
    <x v="0"/>
    <x v="3"/>
    <x v="3"/>
    <x v="0"/>
    <x v="0"/>
    <n v="575.70000000000005"/>
    <n v="575.70000000000005"/>
    <d v="1983-05-24T00:00:00"/>
    <d v="1983-05-24T00:00:00"/>
    <d v="2002-05-24T00:00:00"/>
    <d v="2002-05-24T00:00:00"/>
    <n v="19"/>
    <n v="19"/>
    <n v="56"/>
    <n v="56"/>
    <x v="1"/>
    <x v="1"/>
    <s v="NA"/>
    <s v="NA"/>
    <x v="0"/>
    <x v="0"/>
    <s v="NA"/>
    <s v="NA"/>
    <x v="0"/>
    <x v="0"/>
    <s v="5.05"/>
    <s v="5.05"/>
    <n v="0.7143389"/>
    <n v="0.7143389"/>
    <n v="0.7256302"/>
    <n v="0.7256302"/>
    <n v="0.7328865"/>
    <n v="0.7328865"/>
    <n v="4191.0959999999995"/>
    <n v="4191.0959999999995"/>
    <x v="0"/>
    <x v="0"/>
    <x v="0"/>
    <x v="0"/>
    <n v="1.0704529"/>
    <n v="1.0704529"/>
    <s v="4191.096"/>
    <s v="4191.096"/>
    <n v="0"/>
    <n v="0"/>
    <n v="0"/>
    <n v="0"/>
  </r>
  <r>
    <x v="0"/>
    <s v="P09056178"/>
    <x v="0"/>
    <x v="19"/>
    <x v="19"/>
    <x v="19"/>
    <x v="4"/>
    <x v="0"/>
    <x v="0"/>
    <x v="3"/>
    <x v="3"/>
    <x v="0"/>
    <x v="0"/>
    <n v="575.70000000000005"/>
    <n v="575.70000000000005"/>
    <d v="1983-05-24T00:00:00"/>
    <d v="1983-05-24T00:00:00"/>
    <d v="2002-05-24T00:00:00"/>
    <d v="2002-05-24T00:00:00"/>
    <n v="19"/>
    <n v="19"/>
    <n v="56"/>
    <n v="56"/>
    <x v="1"/>
    <x v="1"/>
    <s v="NA"/>
    <s v="NA"/>
    <x v="0"/>
    <x v="0"/>
    <s v="NA"/>
    <s v="NA"/>
    <x v="0"/>
    <x v="0"/>
    <s v="5.05"/>
    <s v="5.05"/>
    <n v="0.7143389"/>
    <n v="0.7143389"/>
    <n v="0.7256302"/>
    <n v="0.7256302"/>
    <n v="0.7328865"/>
    <n v="0.7328865"/>
    <n v="4191.0959999999995"/>
    <n v="4191.0959999999995"/>
    <x v="0"/>
    <x v="0"/>
    <x v="0"/>
    <x v="0"/>
    <n v="1.0704529"/>
    <n v="1.0704529"/>
    <s v="4191.096"/>
    <s v="4191.096"/>
    <n v="0"/>
    <n v="0"/>
    <n v="0"/>
    <n v="0"/>
  </r>
  <r>
    <x v="0"/>
    <s v="P09056178"/>
    <x v="0"/>
    <x v="20"/>
    <x v="20"/>
    <x v="20"/>
    <x v="2"/>
    <x v="0"/>
    <x v="0"/>
    <x v="3"/>
    <x v="3"/>
    <x v="0"/>
    <x v="0"/>
    <n v="575.70000000000005"/>
    <n v="575.70000000000005"/>
    <d v="1983-05-24T00:00:00"/>
    <d v="1983-05-24T00:00:00"/>
    <d v="2002-05-24T00:00:00"/>
    <d v="2002-05-24T00:00:00"/>
    <n v="19"/>
    <n v="19"/>
    <n v="56"/>
    <n v="56"/>
    <x v="1"/>
    <x v="1"/>
    <s v="NA"/>
    <s v="NA"/>
    <x v="0"/>
    <x v="0"/>
    <s v="NA"/>
    <s v="NA"/>
    <x v="0"/>
    <x v="0"/>
    <s v="5.05"/>
    <s v="5.05"/>
    <n v="0.7143389"/>
    <n v="0.71595644999999997"/>
    <n v="0.7256302"/>
    <n v="0.72573279999999996"/>
    <n v="0.7328865"/>
    <n v="0.73299015000000001"/>
    <n v="4191.0959999999995"/>
    <n v="4191.0959999999995"/>
    <x v="0"/>
    <x v="0"/>
    <x v="0"/>
    <x v="0"/>
    <n v="1.0704529"/>
    <n v="1.0704529"/>
    <s v="4191.096"/>
    <s v="4191.096"/>
    <n v="1.6175499999999676E-3"/>
    <n v="1.0259999999995273E-4"/>
    <n v="1.0365000000001068E-4"/>
    <n v="0"/>
  </r>
  <r>
    <x v="0"/>
    <s v="P09056178"/>
    <x v="0"/>
    <x v="21"/>
    <x v="21"/>
    <x v="21"/>
    <x v="2"/>
    <x v="0"/>
    <x v="0"/>
    <x v="3"/>
    <x v="3"/>
    <x v="0"/>
    <x v="0"/>
    <n v="575.70000000000005"/>
    <n v="575.70000000000005"/>
    <d v="1983-05-24T00:00:00"/>
    <d v="1983-05-24T00:00:00"/>
    <d v="2002-05-24T00:00:00"/>
    <d v="2002-05-24T00:00:00"/>
    <n v="19"/>
    <n v="19"/>
    <n v="56"/>
    <n v="56"/>
    <x v="1"/>
    <x v="1"/>
    <s v="NA"/>
    <s v="NA"/>
    <x v="0"/>
    <x v="0"/>
    <s v="NA"/>
    <s v="NA"/>
    <x v="0"/>
    <x v="0"/>
    <s v="5.05"/>
    <s v="5.05"/>
    <n v="0.71595644999999997"/>
    <n v="0.71328663999999997"/>
    <n v="0.72573279999999996"/>
    <n v="0.728271"/>
    <n v="0.73299015000000001"/>
    <n v="0.73555369999999998"/>
    <n v="4191.0959999999995"/>
    <n v="4191.0959999999995"/>
    <x v="0"/>
    <x v="0"/>
    <x v="0"/>
    <x v="0"/>
    <n v="1.0704529"/>
    <n v="1.0704529"/>
    <s v="4191.096"/>
    <s v="4191.096"/>
    <n v="-2.6698099999999947E-3"/>
    <n v="2.538200000000046E-3"/>
    <n v="2.56354999999997E-3"/>
    <n v="0"/>
  </r>
  <r>
    <x v="0"/>
    <s v="P09178413"/>
    <x v="0"/>
    <x v="0"/>
    <x v="0"/>
    <x v="0"/>
    <x v="0"/>
    <x v="0"/>
    <x v="0"/>
    <x v="2"/>
    <x v="2"/>
    <x v="0"/>
    <x v="0"/>
    <n v="678.3"/>
    <n v="678.3"/>
    <d v="1980-06-25T00:00:00"/>
    <d v="1980-06-25T00:00:00"/>
    <d v="2015-06-25T00:00:00"/>
    <d v="2015-06-25T00:00:00"/>
    <n v="35"/>
    <n v="35"/>
    <n v="40"/>
    <n v="40"/>
    <x v="1"/>
    <x v="1"/>
    <s v="NA"/>
    <s v="NA"/>
    <x v="0"/>
    <x v="0"/>
    <s v="NA"/>
    <s v="NA"/>
    <x v="0"/>
    <x v="0"/>
    <s v="3.23"/>
    <s v="3.23"/>
    <n v="4510.5727999999999"/>
    <n v="4510.5727999999999"/>
    <n v="4588.9296999999997"/>
    <n v="4588.9296999999997"/>
    <n v="4634.8190000000004"/>
    <n v="4634.8190000000004"/>
    <n v="5250.0420000000004"/>
    <n v="5250.0420000000004"/>
    <x v="0"/>
    <x v="0"/>
    <x v="0"/>
    <x v="0"/>
    <n v="1.0916136999999999"/>
    <n v="1.0916136999999999"/>
    <s v="5250.042"/>
    <s v="5250.042"/>
    <n v="0"/>
    <n v="0"/>
    <n v="0"/>
    <n v="0"/>
  </r>
  <r>
    <x v="0"/>
    <s v="P09178413"/>
    <x v="0"/>
    <x v="1"/>
    <x v="1"/>
    <x v="1"/>
    <x v="1"/>
    <x v="0"/>
    <x v="0"/>
    <x v="2"/>
    <x v="2"/>
    <x v="0"/>
    <x v="0"/>
    <n v="678.3"/>
    <n v="678.3"/>
    <d v="1980-06-25T00:00:00"/>
    <d v="1980-06-25T00:00:00"/>
    <d v="2015-06-25T00:00:00"/>
    <d v="2015-06-25T00:00:00"/>
    <n v="35"/>
    <n v="35"/>
    <n v="40"/>
    <n v="40"/>
    <x v="1"/>
    <x v="1"/>
    <s v="NA"/>
    <s v="NA"/>
    <x v="0"/>
    <x v="0"/>
    <s v="NA"/>
    <s v="NA"/>
    <x v="0"/>
    <x v="0"/>
    <s v="3.23"/>
    <s v="3.23"/>
    <n v="4510.5727999999999"/>
    <n v="4510.5727999999999"/>
    <n v="4588.9296999999997"/>
    <n v="4588.9296999999997"/>
    <n v="4634.8190000000004"/>
    <n v="4634.8190000000004"/>
    <n v="5250.0420000000004"/>
    <n v="5250.0420000000004"/>
    <x v="0"/>
    <x v="0"/>
    <x v="0"/>
    <x v="0"/>
    <n v="1.0916136999999999"/>
    <n v="1.0916136999999999"/>
    <s v="5250.042"/>
    <s v="5250.042"/>
    <n v="0"/>
    <n v="0"/>
    <n v="0"/>
    <n v="0"/>
  </r>
  <r>
    <x v="0"/>
    <s v="P09178413"/>
    <x v="0"/>
    <x v="2"/>
    <x v="2"/>
    <x v="2"/>
    <x v="2"/>
    <x v="0"/>
    <x v="0"/>
    <x v="2"/>
    <x v="2"/>
    <x v="0"/>
    <x v="0"/>
    <n v="678.3"/>
    <n v="678.3"/>
    <d v="1980-06-25T00:00:00"/>
    <d v="1980-06-25T00:00:00"/>
    <d v="2015-06-25T00:00:00"/>
    <d v="2015-06-25T00:00:00"/>
    <n v="35"/>
    <n v="35"/>
    <n v="40"/>
    <n v="40"/>
    <x v="1"/>
    <x v="1"/>
    <s v="NA"/>
    <s v="NA"/>
    <x v="0"/>
    <x v="0"/>
    <s v="NA"/>
    <s v="NA"/>
    <x v="0"/>
    <x v="0"/>
    <s v="3.23"/>
    <s v="3.23"/>
    <n v="4510.5727999999999"/>
    <n v="4510.5727999999999"/>
    <n v="4588.9296999999997"/>
    <n v="4588.9296999999997"/>
    <n v="4634.8190000000004"/>
    <n v="4634.8190000000004"/>
    <n v="5250.0420000000004"/>
    <n v="5250.0420000000004"/>
    <x v="0"/>
    <x v="0"/>
    <x v="0"/>
    <x v="0"/>
    <n v="1.0916136999999999"/>
    <n v="1.0916136999999999"/>
    <s v="5250.042"/>
    <s v="5250.042"/>
    <n v="0"/>
    <n v="0"/>
    <n v="0"/>
    <n v="0"/>
  </r>
  <r>
    <x v="0"/>
    <s v="P09178413"/>
    <x v="0"/>
    <x v="3"/>
    <x v="3"/>
    <x v="3"/>
    <x v="2"/>
    <x v="0"/>
    <x v="0"/>
    <x v="2"/>
    <x v="2"/>
    <x v="0"/>
    <x v="0"/>
    <n v="678.3"/>
    <n v="678.3"/>
    <d v="1980-06-25T00:00:00"/>
    <d v="1980-06-25T00:00:00"/>
    <d v="2015-06-25T00:00:00"/>
    <d v="2015-06-25T00:00:00"/>
    <n v="35"/>
    <n v="35"/>
    <n v="40"/>
    <n v="40"/>
    <x v="1"/>
    <x v="1"/>
    <s v="NA"/>
    <s v="NA"/>
    <x v="0"/>
    <x v="0"/>
    <s v="NA"/>
    <s v="NA"/>
    <x v="0"/>
    <x v="0"/>
    <s v="3.23"/>
    <s v="3.23"/>
    <n v="4510.5727999999999"/>
    <n v="4510.5727999999999"/>
    <n v="4588.9296999999997"/>
    <n v="4588.9296999999997"/>
    <n v="4634.8190000000004"/>
    <n v="4634.8190000000004"/>
    <n v="5250.0420000000004"/>
    <n v="5250.0420000000004"/>
    <x v="0"/>
    <x v="0"/>
    <x v="0"/>
    <x v="0"/>
    <n v="1.0916136999999999"/>
    <n v="1.0916136999999999"/>
    <s v="5250.042"/>
    <s v="5250.042"/>
    <n v="0"/>
    <n v="0"/>
    <n v="0"/>
    <n v="0"/>
  </r>
  <r>
    <x v="0"/>
    <s v="P09178413"/>
    <x v="0"/>
    <x v="4"/>
    <x v="4"/>
    <x v="4"/>
    <x v="2"/>
    <x v="0"/>
    <x v="0"/>
    <x v="2"/>
    <x v="2"/>
    <x v="0"/>
    <x v="0"/>
    <n v="678.3"/>
    <n v="678.3"/>
    <d v="1980-06-25T00:00:00"/>
    <d v="1980-06-25T00:00:00"/>
    <d v="2015-06-25T00:00:00"/>
    <d v="2015-06-25T00:00:00"/>
    <n v="35"/>
    <n v="35"/>
    <n v="40"/>
    <n v="40"/>
    <x v="1"/>
    <x v="1"/>
    <s v="NA"/>
    <s v="NA"/>
    <x v="0"/>
    <x v="0"/>
    <s v="NA"/>
    <s v="NA"/>
    <x v="0"/>
    <x v="0"/>
    <s v="3.23"/>
    <s v="3.23"/>
    <n v="4510.5727999999999"/>
    <n v="4511.75"/>
    <n v="4588.9296999999997"/>
    <n v="4589.0043999999998"/>
    <n v="4634.8190000000004"/>
    <n v="4634.8945000000003"/>
    <n v="5250.0420000000004"/>
    <n v="5250.0420000000004"/>
    <x v="0"/>
    <x v="0"/>
    <x v="0"/>
    <x v="0"/>
    <n v="1.0916136999999999"/>
    <n v="1.0916136999999999"/>
    <s v="5250.042"/>
    <s v="5250.042"/>
    <n v="1.1772000000000844"/>
    <n v="7.4700000000120781E-2"/>
    <n v="7.5499999999919964E-2"/>
    <n v="0"/>
  </r>
  <r>
    <x v="0"/>
    <s v="P09178413"/>
    <x v="0"/>
    <x v="5"/>
    <x v="5"/>
    <x v="5"/>
    <x v="2"/>
    <x v="0"/>
    <x v="0"/>
    <x v="2"/>
    <x v="2"/>
    <x v="0"/>
    <x v="0"/>
    <n v="678.3"/>
    <n v="678.3"/>
    <d v="1980-06-25T00:00:00"/>
    <d v="1980-06-25T00:00:00"/>
    <d v="2015-06-25T00:00:00"/>
    <d v="2015-06-25T00:00:00"/>
    <n v="35"/>
    <n v="35"/>
    <n v="40"/>
    <n v="40"/>
    <x v="1"/>
    <x v="1"/>
    <s v="NA"/>
    <s v="NA"/>
    <x v="0"/>
    <x v="0"/>
    <s v="NA"/>
    <s v="NA"/>
    <x v="0"/>
    <x v="0"/>
    <s v="3.23"/>
    <s v="3.23"/>
    <n v="4511.75"/>
    <n v="4174.2353999999996"/>
    <n v="4589.0043999999998"/>
    <n v="4245.7103999999999"/>
    <n v="4634.8945000000003"/>
    <n v="4288.1674999999996"/>
    <n v="5250.0420000000004"/>
    <n v="5250.0420000000004"/>
    <x v="0"/>
    <x v="0"/>
    <x v="0"/>
    <x v="0"/>
    <n v="1.0916136999999999"/>
    <n v="1.0916136999999999"/>
    <s v="5250.042"/>
    <s v="5250.042"/>
    <n v="-337.51460000000043"/>
    <n v="-343.29399999999987"/>
    <n v="-346.72700000000077"/>
    <n v="0"/>
  </r>
  <r>
    <x v="0"/>
    <s v="P09178413"/>
    <x v="0"/>
    <x v="6"/>
    <x v="6"/>
    <x v="6"/>
    <x v="2"/>
    <x v="0"/>
    <x v="0"/>
    <x v="2"/>
    <x v="2"/>
    <x v="0"/>
    <x v="0"/>
    <n v="678.3"/>
    <n v="678.3"/>
    <d v="1980-06-25T00:00:00"/>
    <d v="1980-06-25T00:00:00"/>
    <d v="2015-06-25T00:00:00"/>
    <d v="2015-06-25T00:00:00"/>
    <n v="35"/>
    <n v="35"/>
    <n v="40"/>
    <n v="40"/>
    <x v="1"/>
    <x v="1"/>
    <s v="NA"/>
    <s v="NA"/>
    <x v="0"/>
    <x v="0"/>
    <s v="NA"/>
    <s v="NA"/>
    <x v="0"/>
    <x v="0"/>
    <s v="3.23"/>
    <s v="3.23"/>
    <n v="4174.2353999999996"/>
    <n v="4195.0546999999997"/>
    <n v="4245.7103999999999"/>
    <n v="4266.2323999999999"/>
    <n v="4288.1674999999996"/>
    <n v="4308.8945000000003"/>
    <n v="5250.0420000000004"/>
    <n v="5250.0420000000004"/>
    <x v="0"/>
    <x v="0"/>
    <x v="0"/>
    <x v="0"/>
    <n v="1.0916136999999999"/>
    <n v="1.0916136999999999"/>
    <s v="5250.042"/>
    <s v="5250.042"/>
    <n v="20.819300000000112"/>
    <n v="20.521999999999935"/>
    <n v="20.727000000000771"/>
    <n v="0"/>
  </r>
  <r>
    <x v="0"/>
    <s v="P09178413"/>
    <x v="0"/>
    <x v="7"/>
    <x v="7"/>
    <x v="7"/>
    <x v="1"/>
    <x v="0"/>
    <x v="0"/>
    <x v="2"/>
    <x v="2"/>
    <x v="0"/>
    <x v="0"/>
    <n v="678.3"/>
    <n v="678.3"/>
    <d v="1980-06-25T00:00:00"/>
    <d v="1980-06-25T00:00:00"/>
    <d v="2015-06-25T00:00:00"/>
    <d v="2015-06-25T00:00:00"/>
    <n v="35"/>
    <n v="35"/>
    <n v="40"/>
    <n v="40"/>
    <x v="1"/>
    <x v="1"/>
    <s v="NA"/>
    <s v="NA"/>
    <x v="0"/>
    <x v="0"/>
    <s v="NA"/>
    <s v="NA"/>
    <x v="0"/>
    <x v="0"/>
    <s v="3.23"/>
    <s v="3.23"/>
    <n v="4195.0546999999997"/>
    <n v="4195.0546999999997"/>
    <n v="4266.2323999999999"/>
    <n v="4266.2323999999999"/>
    <n v="4308.8945000000003"/>
    <n v="4308.8945000000003"/>
    <n v="5250.0420000000004"/>
    <n v="5250.0420000000004"/>
    <x v="0"/>
    <x v="0"/>
    <x v="0"/>
    <x v="0"/>
    <n v="1.0916136999999999"/>
    <n v="1.0916136999999999"/>
    <s v="5250.042"/>
    <s v="5250.042"/>
    <n v="0"/>
    <n v="0"/>
    <n v="0"/>
    <n v="0"/>
  </r>
  <r>
    <x v="0"/>
    <s v="P09178413"/>
    <x v="0"/>
    <x v="8"/>
    <x v="8"/>
    <x v="8"/>
    <x v="2"/>
    <x v="0"/>
    <x v="0"/>
    <x v="2"/>
    <x v="2"/>
    <x v="0"/>
    <x v="0"/>
    <n v="678.3"/>
    <n v="678.3"/>
    <d v="1980-06-25T00:00:00"/>
    <d v="1980-06-25T00:00:00"/>
    <d v="2015-06-25T00:00:00"/>
    <d v="2015-06-25T00:00:00"/>
    <n v="35"/>
    <n v="35"/>
    <n v="40"/>
    <n v="40"/>
    <x v="1"/>
    <x v="1"/>
    <s v="NA"/>
    <s v="NA"/>
    <x v="0"/>
    <x v="0"/>
    <s v="NA"/>
    <s v="NA"/>
    <x v="0"/>
    <x v="0"/>
    <s v="3.23"/>
    <s v="3.23"/>
    <n v="4195.0546999999997"/>
    <n v="4195.0546999999997"/>
    <n v="4266.2323999999999"/>
    <n v="4266.2323999999999"/>
    <n v="4308.8945000000003"/>
    <n v="4308.8945000000003"/>
    <n v="5250.0420000000004"/>
    <n v="5250.0420000000004"/>
    <x v="0"/>
    <x v="0"/>
    <x v="0"/>
    <x v="0"/>
    <n v="1.0916136999999999"/>
    <n v="1.0916136999999999"/>
    <s v="5250.042"/>
    <s v="5250.042"/>
    <n v="0"/>
    <n v="0"/>
    <n v="0"/>
    <n v="0"/>
  </r>
  <r>
    <x v="0"/>
    <s v="P09178413"/>
    <x v="0"/>
    <x v="9"/>
    <x v="9"/>
    <x v="9"/>
    <x v="2"/>
    <x v="0"/>
    <x v="0"/>
    <x v="2"/>
    <x v="2"/>
    <x v="0"/>
    <x v="0"/>
    <n v="678.3"/>
    <n v="678.3"/>
    <d v="1980-06-25T00:00:00"/>
    <d v="1980-06-25T00:00:00"/>
    <d v="2015-06-25T00:00:00"/>
    <d v="2015-06-25T00:00:00"/>
    <n v="35"/>
    <n v="35"/>
    <n v="40"/>
    <n v="40"/>
    <x v="1"/>
    <x v="1"/>
    <s v="NA"/>
    <s v="NA"/>
    <x v="0"/>
    <x v="0"/>
    <s v="NA"/>
    <s v="NA"/>
    <x v="0"/>
    <x v="0"/>
    <s v="3.23"/>
    <s v="3.23"/>
    <n v="4195.0546999999997"/>
    <n v="4195.0546999999997"/>
    <n v="4266.2323999999999"/>
    <n v="4266.2323999999999"/>
    <n v="4308.8945000000003"/>
    <n v="4308.8945000000003"/>
    <n v="5250.0420000000004"/>
    <n v="5250.0420000000004"/>
    <x v="0"/>
    <x v="0"/>
    <x v="0"/>
    <x v="0"/>
    <n v="1.0916136999999999"/>
    <n v="1.0916136999999999"/>
    <s v="5250.042"/>
    <s v="5250.042"/>
    <n v="0"/>
    <n v="0"/>
    <n v="0"/>
    <n v="0"/>
  </r>
  <r>
    <x v="0"/>
    <s v="P09178413"/>
    <x v="0"/>
    <x v="10"/>
    <x v="10"/>
    <x v="10"/>
    <x v="2"/>
    <x v="0"/>
    <x v="0"/>
    <x v="2"/>
    <x v="2"/>
    <x v="0"/>
    <x v="0"/>
    <n v="678.3"/>
    <n v="678.3"/>
    <d v="1980-06-25T00:00:00"/>
    <d v="1980-06-25T00:00:00"/>
    <d v="2015-06-25T00:00:00"/>
    <d v="2015-06-25T00:00:00"/>
    <n v="35"/>
    <n v="35"/>
    <n v="40"/>
    <n v="40"/>
    <x v="1"/>
    <x v="1"/>
    <s v="NA"/>
    <s v="NA"/>
    <x v="0"/>
    <x v="0"/>
    <s v="NA"/>
    <s v="NA"/>
    <x v="0"/>
    <x v="0"/>
    <s v="3.23"/>
    <s v="3.23"/>
    <n v="4195.0546999999997"/>
    <n v="4167.7866000000004"/>
    <n v="4266.2323999999999"/>
    <n v="4238.5020000000004"/>
    <n v="4308.8945000000003"/>
    <n v="4280.8867"/>
    <n v="5250.0420000000004"/>
    <n v="5250.0420000000004"/>
    <x v="0"/>
    <x v="0"/>
    <x v="0"/>
    <x v="0"/>
    <n v="1.0916136999999999"/>
    <n v="1.0916136999999999"/>
    <s v="5250.042"/>
    <s v="5250.042"/>
    <n v="-27.268099999999322"/>
    <n v="-27.730399999999463"/>
    <n v="-28.007800000000316"/>
    <n v="0"/>
  </r>
  <r>
    <x v="0"/>
    <s v="P09178413"/>
    <x v="0"/>
    <x v="11"/>
    <x v="11"/>
    <x v="11"/>
    <x v="2"/>
    <x v="0"/>
    <x v="0"/>
    <x v="2"/>
    <x v="2"/>
    <x v="0"/>
    <x v="0"/>
    <n v="678.3"/>
    <n v="678.3"/>
    <d v="1980-06-25T00:00:00"/>
    <d v="1980-06-25T00:00:00"/>
    <d v="2015-06-25T00:00:00"/>
    <d v="2015-06-25T00:00:00"/>
    <n v="35"/>
    <n v="35"/>
    <n v="40"/>
    <n v="40"/>
    <x v="1"/>
    <x v="1"/>
    <s v="NA"/>
    <s v="NA"/>
    <x v="0"/>
    <x v="0"/>
    <s v="NA"/>
    <s v="NA"/>
    <x v="0"/>
    <x v="0"/>
    <s v="3.23"/>
    <s v="3.23"/>
    <n v="4167.7866000000004"/>
    <n v="4073.893"/>
    <n v="4238.5020000000004"/>
    <n v="4143.0155999999997"/>
    <n v="4280.8867"/>
    <n v="4184.4459999999999"/>
    <n v="5250.0420000000004"/>
    <n v="5250.0420000000004"/>
    <x v="0"/>
    <x v="0"/>
    <x v="0"/>
    <x v="0"/>
    <n v="1.0916136999999999"/>
    <n v="1.0916136999999999"/>
    <s v="5250.042"/>
    <s v="5250.042"/>
    <n v="-93.893600000000333"/>
    <n v="-95.486400000000685"/>
    <n v="-96.440700000000106"/>
    <n v="0"/>
  </r>
  <r>
    <x v="0"/>
    <s v="P09178413"/>
    <x v="0"/>
    <x v="12"/>
    <x v="12"/>
    <x v="12"/>
    <x v="2"/>
    <x v="0"/>
    <x v="0"/>
    <x v="2"/>
    <x v="2"/>
    <x v="0"/>
    <x v="0"/>
    <n v="678.3"/>
    <n v="678.3"/>
    <d v="1980-06-25T00:00:00"/>
    <d v="1980-06-25T00:00:00"/>
    <d v="2015-06-25T00:00:00"/>
    <d v="2015-06-25T00:00:00"/>
    <n v="35"/>
    <n v="35"/>
    <n v="40"/>
    <n v="40"/>
    <x v="1"/>
    <x v="1"/>
    <s v="NA"/>
    <s v="NA"/>
    <x v="0"/>
    <x v="0"/>
    <s v="NA"/>
    <s v="NA"/>
    <x v="0"/>
    <x v="0"/>
    <s v="3.23"/>
    <s v="3.23"/>
    <n v="4073.893"/>
    <n v="4094.212"/>
    <n v="4143.0155999999997"/>
    <n v="4162.5967000000001"/>
    <n v="4184.4459999999999"/>
    <n v="4204.2227000000003"/>
    <n v="5250.0420000000004"/>
    <n v="5250.0420000000004"/>
    <x v="0"/>
    <x v="0"/>
    <x v="0"/>
    <x v="0"/>
    <n v="1.0916136999999999"/>
    <n v="1.0916136999999999"/>
    <s v="5250.042"/>
    <s v="5250.042"/>
    <n v="20.31899999999996"/>
    <n v="19.581100000000333"/>
    <n v="19.776700000000346"/>
    <n v="0"/>
  </r>
  <r>
    <x v="0"/>
    <s v="P09178413"/>
    <x v="0"/>
    <x v="13"/>
    <x v="13"/>
    <x v="13"/>
    <x v="2"/>
    <x v="0"/>
    <x v="0"/>
    <x v="2"/>
    <x v="2"/>
    <x v="0"/>
    <x v="0"/>
    <n v="678.3"/>
    <n v="678.3"/>
    <d v="1980-06-25T00:00:00"/>
    <d v="1980-06-25T00:00:00"/>
    <d v="2015-06-25T00:00:00"/>
    <d v="2015-06-25T00:00:00"/>
    <n v="35"/>
    <n v="35"/>
    <n v="40"/>
    <n v="40"/>
    <x v="1"/>
    <x v="1"/>
    <s v="NA"/>
    <s v="NA"/>
    <x v="0"/>
    <x v="0"/>
    <s v="NA"/>
    <s v="NA"/>
    <x v="0"/>
    <x v="0"/>
    <s v="3.23"/>
    <s v="3.23"/>
    <n v="4094.212"/>
    <n v="4094.212"/>
    <n v="4162.5967000000001"/>
    <n v="4162.5967000000001"/>
    <n v="4204.2227000000003"/>
    <n v="4204.2227000000003"/>
    <n v="5250.0420000000004"/>
    <n v="5256.8247000000001"/>
    <x v="0"/>
    <x v="0"/>
    <x v="0"/>
    <x v="0"/>
    <n v="1.0916136999999999"/>
    <n v="1.0916136999999999"/>
    <s v="5250.042"/>
    <s v="5256.8247"/>
    <n v="0"/>
    <n v="0"/>
    <n v="0"/>
    <n v="6.7826999999997497"/>
  </r>
  <r>
    <x v="0"/>
    <s v="P09178413"/>
    <x v="0"/>
    <x v="14"/>
    <x v="14"/>
    <x v="14"/>
    <x v="2"/>
    <x v="0"/>
    <x v="0"/>
    <x v="2"/>
    <x v="2"/>
    <x v="0"/>
    <x v="0"/>
    <n v="678.3"/>
    <n v="678.3"/>
    <d v="1980-06-25T00:00:00"/>
    <d v="1980-06-25T00:00:00"/>
    <d v="2015-06-25T00:00:00"/>
    <d v="2015-06-25T00:00:00"/>
    <n v="35"/>
    <n v="35"/>
    <n v="40"/>
    <n v="40"/>
    <x v="1"/>
    <x v="1"/>
    <s v="NA"/>
    <s v="NA"/>
    <x v="0"/>
    <x v="0"/>
    <s v="NA"/>
    <s v="NA"/>
    <x v="0"/>
    <x v="0"/>
    <s v="3.23"/>
    <s v="3.23"/>
    <n v="4094.212"/>
    <n v="4094.212"/>
    <n v="4162.5967000000001"/>
    <n v="4162.5967000000001"/>
    <n v="4204.2227000000003"/>
    <n v="4204.2227000000003"/>
    <n v="5256.8247000000001"/>
    <n v="5256.8247000000001"/>
    <x v="0"/>
    <x v="0"/>
    <x v="0"/>
    <x v="0"/>
    <n v="1.0916136999999999"/>
    <n v="1.0916136999999999"/>
    <s v="5256.8247"/>
    <s v="5256.8247"/>
    <n v="0"/>
    <n v="0"/>
    <n v="0"/>
    <n v="0"/>
  </r>
  <r>
    <x v="0"/>
    <s v="P09178413"/>
    <x v="0"/>
    <x v="15"/>
    <x v="15"/>
    <x v="15"/>
    <x v="2"/>
    <x v="0"/>
    <x v="0"/>
    <x v="2"/>
    <x v="2"/>
    <x v="0"/>
    <x v="0"/>
    <n v="678.3"/>
    <n v="678.3"/>
    <d v="1980-06-25T00:00:00"/>
    <d v="1980-06-25T00:00:00"/>
    <d v="2015-06-25T00:00:00"/>
    <d v="2015-06-25T00:00:00"/>
    <n v="35"/>
    <n v="35"/>
    <n v="40"/>
    <n v="40"/>
    <x v="1"/>
    <x v="1"/>
    <s v="NA"/>
    <s v="NA"/>
    <x v="0"/>
    <x v="0"/>
    <s v="NA"/>
    <s v="NA"/>
    <x v="0"/>
    <x v="0"/>
    <s v="3.23"/>
    <s v="3.23"/>
    <n v="4094.212"/>
    <n v="4094.212"/>
    <n v="4162.5967000000001"/>
    <n v="4162.5967000000001"/>
    <n v="4204.2227000000003"/>
    <n v="4204.2227000000003"/>
    <n v="5256.8247000000001"/>
    <n v="5256.8247000000001"/>
    <x v="0"/>
    <x v="0"/>
    <x v="0"/>
    <x v="0"/>
    <n v="1.0916136999999999"/>
    <n v="1.0916136999999999"/>
    <s v="5256.8247"/>
    <s v="5256.8247"/>
    <n v="0"/>
    <n v="0"/>
    <n v="0"/>
    <n v="0"/>
  </r>
  <r>
    <x v="0"/>
    <s v="P09178413"/>
    <x v="0"/>
    <x v="16"/>
    <x v="16"/>
    <x v="16"/>
    <x v="2"/>
    <x v="0"/>
    <x v="0"/>
    <x v="2"/>
    <x v="2"/>
    <x v="0"/>
    <x v="0"/>
    <n v="678.3"/>
    <n v="678.3"/>
    <d v="1980-06-25T00:00:00"/>
    <d v="1980-06-25T00:00:00"/>
    <d v="2015-06-25T00:00:00"/>
    <d v="2015-06-25T00:00:00"/>
    <n v="35"/>
    <n v="35"/>
    <n v="40"/>
    <n v="40"/>
    <x v="1"/>
    <x v="1"/>
    <s v="NA"/>
    <s v="NA"/>
    <x v="0"/>
    <x v="0"/>
    <s v="NA"/>
    <s v="NA"/>
    <x v="0"/>
    <x v="0"/>
    <s v="3.23"/>
    <s v="3.23"/>
    <n v="4094.212"/>
    <n v="4094.212"/>
    <n v="4162.5967000000001"/>
    <n v="4162.5967000000001"/>
    <n v="4204.2227000000003"/>
    <n v="4204.2227000000003"/>
    <n v="5256.8247000000001"/>
    <n v="5256.8247000000001"/>
    <x v="0"/>
    <x v="0"/>
    <x v="0"/>
    <x v="0"/>
    <n v="1.0916136999999999"/>
    <n v="1.0916136999999999"/>
    <s v="5256.8247"/>
    <s v="5256.8247"/>
    <n v="0"/>
    <n v="0"/>
    <n v="0"/>
    <n v="0"/>
  </r>
  <r>
    <x v="0"/>
    <s v="P09178413"/>
    <x v="0"/>
    <x v="17"/>
    <x v="17"/>
    <x v="17"/>
    <x v="1"/>
    <x v="0"/>
    <x v="0"/>
    <x v="2"/>
    <x v="2"/>
    <x v="0"/>
    <x v="0"/>
    <n v="678.3"/>
    <n v="678.3"/>
    <d v="1980-06-25T00:00:00"/>
    <d v="1980-06-25T00:00:00"/>
    <d v="2015-06-25T00:00:00"/>
    <d v="2015-06-25T00:00:00"/>
    <n v="35"/>
    <n v="35"/>
    <n v="40"/>
    <n v="40"/>
    <x v="1"/>
    <x v="1"/>
    <s v="NA"/>
    <s v="NA"/>
    <x v="0"/>
    <x v="0"/>
    <s v="NA"/>
    <s v="NA"/>
    <x v="0"/>
    <x v="0"/>
    <s v="3.23"/>
    <s v="3.23"/>
    <n v="4094.212"/>
    <n v="4094.212"/>
    <n v="4162.5967000000001"/>
    <n v="4162.5967000000001"/>
    <n v="4204.2227000000003"/>
    <n v="4204.2227000000003"/>
    <n v="5256.8247000000001"/>
    <n v="5256.8247000000001"/>
    <x v="0"/>
    <x v="0"/>
    <x v="0"/>
    <x v="0"/>
    <n v="1.0916136999999999"/>
    <n v="1.0916136999999999"/>
    <s v="5256.8247"/>
    <s v="5256.8247"/>
    <n v="0"/>
    <n v="0"/>
    <n v="0"/>
    <n v="0"/>
  </r>
  <r>
    <x v="0"/>
    <s v="P09178413"/>
    <x v="0"/>
    <x v="18"/>
    <x v="18"/>
    <x v="18"/>
    <x v="3"/>
    <x v="0"/>
    <x v="0"/>
    <x v="2"/>
    <x v="2"/>
    <x v="0"/>
    <x v="0"/>
    <n v="678.3"/>
    <n v="678.3"/>
    <d v="1980-06-25T00:00:00"/>
    <d v="1980-06-25T00:00:00"/>
    <d v="2015-06-25T00:00:00"/>
    <d v="2015-06-25T00:00:00"/>
    <n v="35"/>
    <n v="35"/>
    <n v="40"/>
    <n v="40"/>
    <x v="1"/>
    <x v="1"/>
    <s v="NA"/>
    <s v="NA"/>
    <x v="0"/>
    <x v="0"/>
    <s v="NA"/>
    <s v="NA"/>
    <x v="0"/>
    <x v="0"/>
    <s v="3.23"/>
    <s v="3.23"/>
    <n v="4094.212"/>
    <n v="4094.212"/>
    <n v="4162.5967000000001"/>
    <n v="4162.5967000000001"/>
    <n v="4204.2227000000003"/>
    <n v="4204.2227000000003"/>
    <n v="5256.8247000000001"/>
    <n v="5256.8247000000001"/>
    <x v="0"/>
    <x v="0"/>
    <x v="0"/>
    <x v="0"/>
    <n v="1.0916136999999999"/>
    <n v="1.0916136999999999"/>
    <s v="5256.8247"/>
    <s v="5256.8247"/>
    <n v="0"/>
    <n v="0"/>
    <n v="0"/>
    <n v="0"/>
  </r>
  <r>
    <x v="0"/>
    <s v="P09178413"/>
    <x v="0"/>
    <x v="19"/>
    <x v="19"/>
    <x v="19"/>
    <x v="4"/>
    <x v="0"/>
    <x v="0"/>
    <x v="2"/>
    <x v="2"/>
    <x v="0"/>
    <x v="0"/>
    <n v="678.3"/>
    <n v="678.3"/>
    <d v="1980-06-25T00:00:00"/>
    <d v="1980-06-25T00:00:00"/>
    <d v="2015-06-25T00:00:00"/>
    <d v="2015-06-25T00:00:00"/>
    <n v="35"/>
    <n v="35"/>
    <n v="40"/>
    <n v="40"/>
    <x v="1"/>
    <x v="1"/>
    <s v="NA"/>
    <s v="NA"/>
    <x v="0"/>
    <x v="0"/>
    <s v="NA"/>
    <s v="NA"/>
    <x v="0"/>
    <x v="0"/>
    <s v="3.23"/>
    <s v="3.23"/>
    <n v="4094.212"/>
    <n v="4094.212"/>
    <n v="4162.5967000000001"/>
    <n v="4162.5967000000001"/>
    <n v="4204.2227000000003"/>
    <n v="4204.2227000000003"/>
    <n v="5256.8247000000001"/>
    <n v="5256.8247000000001"/>
    <x v="0"/>
    <x v="0"/>
    <x v="0"/>
    <x v="0"/>
    <n v="1.0916136999999999"/>
    <n v="1.0916136999999999"/>
    <s v="5256.8247"/>
    <s v="5256.8247"/>
    <n v="0"/>
    <n v="0"/>
    <n v="0"/>
    <n v="0"/>
  </r>
  <r>
    <x v="0"/>
    <s v="P09178413"/>
    <x v="0"/>
    <x v="20"/>
    <x v="20"/>
    <x v="20"/>
    <x v="2"/>
    <x v="0"/>
    <x v="0"/>
    <x v="2"/>
    <x v="2"/>
    <x v="0"/>
    <x v="0"/>
    <n v="678.3"/>
    <n v="678.3"/>
    <d v="1980-06-25T00:00:00"/>
    <d v="1980-06-25T00:00:00"/>
    <d v="2015-06-25T00:00:00"/>
    <d v="2015-06-25T00:00:00"/>
    <n v="35"/>
    <n v="35"/>
    <n v="40"/>
    <n v="40"/>
    <x v="1"/>
    <x v="1"/>
    <s v="NA"/>
    <s v="NA"/>
    <x v="0"/>
    <x v="0"/>
    <s v="NA"/>
    <s v="NA"/>
    <x v="0"/>
    <x v="0"/>
    <s v="3.23"/>
    <s v="3.23"/>
    <n v="4094.212"/>
    <n v="4103.2383"/>
    <n v="4162.5967000000001"/>
    <n v="4163.17"/>
    <n v="4204.2227000000003"/>
    <n v="4204.8013000000001"/>
    <n v="5256.8247000000001"/>
    <n v="5256.8247000000001"/>
    <x v="0"/>
    <x v="0"/>
    <x v="0"/>
    <x v="0"/>
    <n v="1.0916136999999999"/>
    <n v="1.0916136999999999"/>
    <s v="5256.8247"/>
    <s v="5256.8247"/>
    <n v="9.026299999999992"/>
    <n v="0.57330000000001746"/>
    <n v="0.57859999999982392"/>
    <n v="0"/>
  </r>
  <r>
    <x v="0"/>
    <s v="P09178413"/>
    <x v="0"/>
    <x v="21"/>
    <x v="21"/>
    <x v="21"/>
    <x v="2"/>
    <x v="0"/>
    <x v="0"/>
    <x v="2"/>
    <x v="2"/>
    <x v="0"/>
    <x v="0"/>
    <n v="678.3"/>
    <n v="678.3"/>
    <d v="1980-06-25T00:00:00"/>
    <d v="1980-06-25T00:00:00"/>
    <d v="2015-06-25T00:00:00"/>
    <d v="2015-06-25T00:00:00"/>
    <n v="35"/>
    <n v="35"/>
    <n v="40"/>
    <n v="40"/>
    <x v="1"/>
    <x v="1"/>
    <s v="NA"/>
    <s v="NA"/>
    <x v="0"/>
    <x v="0"/>
    <s v="NA"/>
    <s v="NA"/>
    <x v="0"/>
    <x v="0"/>
    <s v="3.23"/>
    <s v="3.23"/>
    <n v="4103.2383"/>
    <n v="4082.8748000000001"/>
    <n v="4163.17"/>
    <n v="4181.3040000000001"/>
    <n v="4204.8013000000001"/>
    <n v="4223.1170000000002"/>
    <n v="5256.8247000000001"/>
    <n v="5256.8247000000001"/>
    <x v="0"/>
    <x v="0"/>
    <x v="0"/>
    <x v="0"/>
    <n v="1.0916136999999999"/>
    <n v="1.0916136999999999"/>
    <s v="5256.8247"/>
    <s v="5256.8247"/>
    <n v="-20.363499999999931"/>
    <n v="18.134000000000015"/>
    <n v="18.315700000000106"/>
    <n v="0"/>
  </r>
  <r>
    <x v="0"/>
    <s v="P09254951"/>
    <x v="0"/>
    <x v="0"/>
    <x v="0"/>
    <x v="0"/>
    <x v="0"/>
    <x v="0"/>
    <x v="0"/>
    <x v="2"/>
    <x v="2"/>
    <x v="0"/>
    <x v="0"/>
    <n v="431.76"/>
    <n v="431.76"/>
    <d v="1983-10-09T00:00:00"/>
    <d v="1983-10-09T00:00:00"/>
    <d v="2011-10-09T00:00:00"/>
    <d v="2011-10-09T00:00:00"/>
    <n v="28"/>
    <n v="28"/>
    <n v="47"/>
    <n v="47"/>
    <x v="1"/>
    <x v="1"/>
    <s v="NA"/>
    <s v="NA"/>
    <x v="0"/>
    <x v="0"/>
    <s v="NA"/>
    <s v="NA"/>
    <x v="0"/>
    <x v="0"/>
    <s v="2.57"/>
    <s v="2.57"/>
    <n v="727.95325000000003"/>
    <n v="727.95325000000003"/>
    <n v="741.71234000000004"/>
    <n v="741.71234000000004"/>
    <n v="749.12945999999999"/>
    <n v="749.12945999999999"/>
    <n v="3117.3074000000001"/>
    <n v="3117.3074000000001"/>
    <x v="0"/>
    <x v="0"/>
    <x v="0"/>
    <x v="0"/>
    <n v="1.0845015"/>
    <n v="1.0845015"/>
    <s v="3117.3074"/>
    <s v="3117.3074"/>
    <n v="0"/>
    <n v="0"/>
    <n v="0"/>
    <n v="0"/>
  </r>
  <r>
    <x v="0"/>
    <s v="P09254951"/>
    <x v="0"/>
    <x v="1"/>
    <x v="1"/>
    <x v="1"/>
    <x v="1"/>
    <x v="0"/>
    <x v="0"/>
    <x v="2"/>
    <x v="2"/>
    <x v="0"/>
    <x v="0"/>
    <n v="431.76"/>
    <n v="431.76"/>
    <d v="1983-10-09T00:00:00"/>
    <d v="1983-10-09T00:00:00"/>
    <d v="2011-10-09T00:00:00"/>
    <d v="2011-10-09T00:00:00"/>
    <n v="28"/>
    <n v="28"/>
    <n v="47"/>
    <n v="47"/>
    <x v="1"/>
    <x v="1"/>
    <s v="NA"/>
    <s v="NA"/>
    <x v="0"/>
    <x v="0"/>
    <s v="NA"/>
    <s v="NA"/>
    <x v="0"/>
    <x v="0"/>
    <s v="2.57"/>
    <s v="2.57"/>
    <n v="727.95325000000003"/>
    <n v="727.95325000000003"/>
    <n v="741.71234000000004"/>
    <n v="741.71234000000004"/>
    <n v="749.12945999999999"/>
    <n v="749.12945999999999"/>
    <n v="3117.3074000000001"/>
    <n v="3117.3074000000001"/>
    <x v="0"/>
    <x v="0"/>
    <x v="0"/>
    <x v="0"/>
    <n v="1.0845015"/>
    <n v="1.0845015"/>
    <s v="3117.3074"/>
    <s v="3117.3074"/>
    <n v="0"/>
    <n v="0"/>
    <n v="0"/>
    <n v="0"/>
  </r>
  <r>
    <x v="0"/>
    <s v="P09254951"/>
    <x v="0"/>
    <x v="2"/>
    <x v="2"/>
    <x v="2"/>
    <x v="2"/>
    <x v="0"/>
    <x v="0"/>
    <x v="2"/>
    <x v="2"/>
    <x v="0"/>
    <x v="0"/>
    <n v="431.76"/>
    <n v="431.76"/>
    <d v="1983-10-09T00:00:00"/>
    <d v="1983-10-09T00:00:00"/>
    <d v="2011-10-09T00:00:00"/>
    <d v="2011-10-09T00:00:00"/>
    <n v="28"/>
    <n v="28"/>
    <n v="47"/>
    <n v="47"/>
    <x v="1"/>
    <x v="1"/>
    <s v="NA"/>
    <s v="NA"/>
    <x v="0"/>
    <x v="0"/>
    <s v="NA"/>
    <s v="NA"/>
    <x v="0"/>
    <x v="0"/>
    <s v="2.57"/>
    <s v="2.57"/>
    <n v="727.95325000000003"/>
    <n v="727.95325000000003"/>
    <n v="741.71234000000004"/>
    <n v="741.71234000000004"/>
    <n v="749.12945999999999"/>
    <n v="749.12945999999999"/>
    <n v="3117.3074000000001"/>
    <n v="3117.3074000000001"/>
    <x v="0"/>
    <x v="0"/>
    <x v="0"/>
    <x v="0"/>
    <n v="1.0845015"/>
    <n v="1.0845015"/>
    <s v="3117.3074"/>
    <s v="3117.3074"/>
    <n v="0"/>
    <n v="0"/>
    <n v="0"/>
    <n v="0"/>
  </r>
  <r>
    <x v="0"/>
    <s v="P09254951"/>
    <x v="0"/>
    <x v="3"/>
    <x v="3"/>
    <x v="3"/>
    <x v="2"/>
    <x v="0"/>
    <x v="0"/>
    <x v="2"/>
    <x v="2"/>
    <x v="0"/>
    <x v="0"/>
    <n v="431.76"/>
    <n v="431.76"/>
    <d v="1983-10-09T00:00:00"/>
    <d v="1983-10-09T00:00:00"/>
    <d v="2011-10-09T00:00:00"/>
    <d v="2011-10-09T00:00:00"/>
    <n v="28"/>
    <n v="28"/>
    <n v="47"/>
    <n v="47"/>
    <x v="1"/>
    <x v="1"/>
    <s v="NA"/>
    <s v="NA"/>
    <x v="0"/>
    <x v="0"/>
    <s v="NA"/>
    <s v="NA"/>
    <x v="0"/>
    <x v="0"/>
    <s v="2.57"/>
    <s v="2.57"/>
    <n v="727.95325000000003"/>
    <n v="727.95325000000003"/>
    <n v="741.71234000000004"/>
    <n v="741.71234000000004"/>
    <n v="749.12945999999999"/>
    <n v="749.12945999999999"/>
    <n v="3117.3074000000001"/>
    <n v="3117.3074000000001"/>
    <x v="0"/>
    <x v="0"/>
    <x v="0"/>
    <x v="0"/>
    <n v="1.0845015"/>
    <n v="1.0845015"/>
    <s v="3117.3074"/>
    <s v="3117.3074"/>
    <n v="0"/>
    <n v="0"/>
    <n v="0"/>
    <n v="0"/>
  </r>
  <r>
    <x v="0"/>
    <s v="P09254951"/>
    <x v="0"/>
    <x v="4"/>
    <x v="4"/>
    <x v="4"/>
    <x v="2"/>
    <x v="0"/>
    <x v="0"/>
    <x v="2"/>
    <x v="2"/>
    <x v="0"/>
    <x v="0"/>
    <n v="431.76"/>
    <n v="431.76"/>
    <d v="1983-10-09T00:00:00"/>
    <d v="1983-10-09T00:00:00"/>
    <d v="2011-10-09T00:00:00"/>
    <d v="2011-10-09T00:00:00"/>
    <n v="28"/>
    <n v="28"/>
    <n v="47"/>
    <n v="47"/>
    <x v="1"/>
    <x v="1"/>
    <s v="NA"/>
    <s v="NA"/>
    <x v="0"/>
    <x v="0"/>
    <s v="NA"/>
    <s v="NA"/>
    <x v="0"/>
    <x v="0"/>
    <s v="2.57"/>
    <s v="2.57"/>
    <n v="727.95325000000003"/>
    <n v="728.14324999999997"/>
    <n v="741.71234000000004"/>
    <n v="741.72439999999995"/>
    <n v="749.12945999999999"/>
    <n v="749.14166"/>
    <n v="3117.3074000000001"/>
    <n v="3117.3074000000001"/>
    <x v="0"/>
    <x v="0"/>
    <x v="0"/>
    <x v="0"/>
    <n v="1.0845015"/>
    <n v="1.0845015"/>
    <s v="3117.3074"/>
    <s v="3117.3074"/>
    <n v="0.18999999999994088"/>
    <n v="1.2059999999905813E-2"/>
    <n v="1.2200000000007094E-2"/>
    <n v="0"/>
  </r>
  <r>
    <x v="0"/>
    <s v="P09254951"/>
    <x v="0"/>
    <x v="5"/>
    <x v="5"/>
    <x v="5"/>
    <x v="2"/>
    <x v="0"/>
    <x v="0"/>
    <x v="2"/>
    <x v="2"/>
    <x v="0"/>
    <x v="0"/>
    <n v="431.76"/>
    <n v="431.76"/>
    <d v="1983-10-09T00:00:00"/>
    <d v="1983-10-09T00:00:00"/>
    <d v="2011-10-09T00:00:00"/>
    <d v="2011-10-09T00:00:00"/>
    <n v="28"/>
    <n v="28"/>
    <n v="47"/>
    <n v="47"/>
    <x v="1"/>
    <x v="1"/>
    <s v="NA"/>
    <s v="NA"/>
    <x v="0"/>
    <x v="0"/>
    <s v="NA"/>
    <s v="NA"/>
    <x v="0"/>
    <x v="0"/>
    <s v="2.57"/>
    <s v="2.57"/>
    <n v="728.14324999999997"/>
    <n v="673.67236000000003"/>
    <n v="741.72439999999995"/>
    <n v="686.23755000000006"/>
    <n v="749.14166"/>
    <n v="693.09990000000005"/>
    <n v="3117.3074000000001"/>
    <n v="3117.3074000000001"/>
    <x v="0"/>
    <x v="0"/>
    <x v="0"/>
    <x v="0"/>
    <n v="1.0845015"/>
    <n v="1.0845015"/>
    <s v="3117.3074"/>
    <s v="3117.3074"/>
    <n v="-54.47088999999994"/>
    <n v="-55.48684999999989"/>
    <n v="-56.041759999999954"/>
    <n v="0"/>
  </r>
  <r>
    <x v="0"/>
    <s v="P09254951"/>
    <x v="0"/>
    <x v="6"/>
    <x v="6"/>
    <x v="6"/>
    <x v="2"/>
    <x v="0"/>
    <x v="0"/>
    <x v="2"/>
    <x v="2"/>
    <x v="0"/>
    <x v="0"/>
    <n v="431.76"/>
    <n v="431.76"/>
    <d v="1983-10-09T00:00:00"/>
    <d v="1983-10-09T00:00:00"/>
    <d v="2011-10-09T00:00:00"/>
    <d v="2011-10-09T00:00:00"/>
    <n v="28"/>
    <n v="28"/>
    <n v="47"/>
    <n v="47"/>
    <x v="1"/>
    <x v="1"/>
    <s v="NA"/>
    <s v="NA"/>
    <x v="0"/>
    <x v="0"/>
    <s v="NA"/>
    <s v="NA"/>
    <x v="0"/>
    <x v="0"/>
    <s v="2.57"/>
    <s v="2.57"/>
    <n v="673.67236000000003"/>
    <n v="677.03234999999995"/>
    <n v="686.23755000000006"/>
    <n v="689.55449999999996"/>
    <n v="693.09990000000005"/>
    <n v="696.45010000000002"/>
    <n v="3117.3074000000001"/>
    <n v="3117.3074000000001"/>
    <x v="0"/>
    <x v="0"/>
    <x v="0"/>
    <x v="0"/>
    <n v="1.0845015"/>
    <n v="1.0845015"/>
    <s v="3117.3074"/>
    <s v="3117.3074"/>
    <n v="3.3599899999999252"/>
    <n v="3.3169499999999061"/>
    <n v="3.3501999999999725"/>
    <n v="0"/>
  </r>
  <r>
    <x v="0"/>
    <s v="P09254951"/>
    <x v="0"/>
    <x v="7"/>
    <x v="7"/>
    <x v="7"/>
    <x v="1"/>
    <x v="0"/>
    <x v="0"/>
    <x v="2"/>
    <x v="2"/>
    <x v="0"/>
    <x v="0"/>
    <n v="431.76"/>
    <n v="431.76"/>
    <d v="1983-10-09T00:00:00"/>
    <d v="1983-10-09T00:00:00"/>
    <d v="2011-10-09T00:00:00"/>
    <d v="2011-10-09T00:00:00"/>
    <n v="28"/>
    <n v="28"/>
    <n v="47"/>
    <n v="47"/>
    <x v="1"/>
    <x v="1"/>
    <s v="NA"/>
    <s v="NA"/>
    <x v="0"/>
    <x v="0"/>
    <s v="NA"/>
    <s v="NA"/>
    <x v="0"/>
    <x v="0"/>
    <s v="2.57"/>
    <s v="2.57"/>
    <n v="677.03234999999995"/>
    <n v="677.03234999999995"/>
    <n v="689.55449999999996"/>
    <n v="689.55449999999996"/>
    <n v="696.45010000000002"/>
    <n v="696.45010000000002"/>
    <n v="3117.3074000000001"/>
    <n v="3117.3074000000001"/>
    <x v="0"/>
    <x v="0"/>
    <x v="0"/>
    <x v="0"/>
    <n v="1.0845015"/>
    <n v="1.0845015"/>
    <s v="3117.3074"/>
    <s v="3117.3074"/>
    <n v="0"/>
    <n v="0"/>
    <n v="0"/>
    <n v="0"/>
  </r>
  <r>
    <x v="0"/>
    <s v="P09254951"/>
    <x v="0"/>
    <x v="8"/>
    <x v="8"/>
    <x v="8"/>
    <x v="2"/>
    <x v="0"/>
    <x v="0"/>
    <x v="2"/>
    <x v="2"/>
    <x v="0"/>
    <x v="0"/>
    <n v="431.76"/>
    <n v="431.76"/>
    <d v="1983-10-09T00:00:00"/>
    <d v="1983-10-09T00:00:00"/>
    <d v="2011-10-09T00:00:00"/>
    <d v="2011-10-09T00:00:00"/>
    <n v="28"/>
    <n v="28"/>
    <n v="47"/>
    <n v="47"/>
    <x v="1"/>
    <x v="1"/>
    <s v="NA"/>
    <s v="NA"/>
    <x v="0"/>
    <x v="0"/>
    <s v="NA"/>
    <s v="NA"/>
    <x v="0"/>
    <x v="0"/>
    <s v="2.57"/>
    <s v="2.57"/>
    <n v="677.03234999999995"/>
    <n v="677.03234999999995"/>
    <n v="689.55449999999996"/>
    <n v="689.55449999999996"/>
    <n v="696.45010000000002"/>
    <n v="696.45010000000002"/>
    <n v="3117.3074000000001"/>
    <n v="3117.3074000000001"/>
    <x v="0"/>
    <x v="0"/>
    <x v="0"/>
    <x v="0"/>
    <n v="1.0845015"/>
    <n v="1.0845015"/>
    <s v="3117.3074"/>
    <s v="3117.3074"/>
    <n v="0"/>
    <n v="0"/>
    <n v="0"/>
    <n v="0"/>
  </r>
  <r>
    <x v="0"/>
    <s v="P09254951"/>
    <x v="0"/>
    <x v="9"/>
    <x v="9"/>
    <x v="9"/>
    <x v="2"/>
    <x v="0"/>
    <x v="0"/>
    <x v="2"/>
    <x v="2"/>
    <x v="0"/>
    <x v="0"/>
    <n v="431.76"/>
    <n v="431.76"/>
    <d v="1983-10-09T00:00:00"/>
    <d v="1983-10-09T00:00:00"/>
    <d v="2011-10-09T00:00:00"/>
    <d v="2011-10-09T00:00:00"/>
    <n v="28"/>
    <n v="28"/>
    <n v="47"/>
    <n v="47"/>
    <x v="1"/>
    <x v="1"/>
    <s v="NA"/>
    <s v="NA"/>
    <x v="0"/>
    <x v="0"/>
    <s v="NA"/>
    <s v="NA"/>
    <x v="0"/>
    <x v="0"/>
    <s v="2.57"/>
    <s v="2.57"/>
    <n v="677.03234999999995"/>
    <n v="677.03234999999995"/>
    <n v="689.55449999999996"/>
    <n v="689.55449999999996"/>
    <n v="696.45010000000002"/>
    <n v="696.45010000000002"/>
    <n v="3117.3074000000001"/>
    <n v="3117.3074000000001"/>
    <x v="0"/>
    <x v="0"/>
    <x v="0"/>
    <x v="0"/>
    <n v="1.0845015"/>
    <n v="1.0845015"/>
    <s v="3117.3074"/>
    <s v="3117.3074"/>
    <n v="0"/>
    <n v="0"/>
    <n v="0"/>
    <n v="0"/>
  </r>
  <r>
    <x v="0"/>
    <s v="P09254951"/>
    <x v="0"/>
    <x v="10"/>
    <x v="10"/>
    <x v="10"/>
    <x v="2"/>
    <x v="0"/>
    <x v="0"/>
    <x v="2"/>
    <x v="2"/>
    <x v="0"/>
    <x v="0"/>
    <n v="431.76"/>
    <n v="431.76"/>
    <d v="1983-10-09T00:00:00"/>
    <d v="1983-10-09T00:00:00"/>
    <d v="2011-10-09T00:00:00"/>
    <d v="2011-10-09T00:00:00"/>
    <n v="28"/>
    <n v="28"/>
    <n v="47"/>
    <n v="47"/>
    <x v="1"/>
    <x v="1"/>
    <s v="NA"/>
    <s v="NA"/>
    <x v="0"/>
    <x v="0"/>
    <s v="NA"/>
    <s v="NA"/>
    <x v="0"/>
    <x v="0"/>
    <s v="2.57"/>
    <s v="2.57"/>
    <n v="677.03234999999995"/>
    <n v="672.63160000000005"/>
    <n v="689.55449999999996"/>
    <n v="685.07245"/>
    <n v="696.45010000000002"/>
    <n v="691.92316000000005"/>
    <n v="3117.3074000000001"/>
    <n v="3117.3074000000001"/>
    <x v="0"/>
    <x v="0"/>
    <x v="0"/>
    <x v="0"/>
    <n v="1.0845015"/>
    <n v="1.0845015"/>
    <s v="3117.3074"/>
    <s v="3117.3074"/>
    <n v="-4.4007499999999027"/>
    <n v="-4.4820499999999583"/>
    <n v="-4.5269399999999678"/>
    <n v="0"/>
  </r>
  <r>
    <x v="0"/>
    <s v="P09254951"/>
    <x v="0"/>
    <x v="11"/>
    <x v="11"/>
    <x v="11"/>
    <x v="2"/>
    <x v="0"/>
    <x v="0"/>
    <x v="2"/>
    <x v="2"/>
    <x v="0"/>
    <x v="0"/>
    <n v="431.76"/>
    <n v="431.76"/>
    <d v="1983-10-09T00:00:00"/>
    <d v="1983-10-09T00:00:00"/>
    <d v="2011-10-09T00:00:00"/>
    <d v="2011-10-09T00:00:00"/>
    <n v="28"/>
    <n v="28"/>
    <n v="47"/>
    <n v="47"/>
    <x v="1"/>
    <x v="1"/>
    <s v="NA"/>
    <s v="NA"/>
    <x v="0"/>
    <x v="0"/>
    <s v="NA"/>
    <s v="NA"/>
    <x v="0"/>
    <x v="0"/>
    <s v="2.57"/>
    <s v="2.57"/>
    <n v="672.63160000000005"/>
    <n v="649.53560000000004"/>
    <n v="685.07245"/>
    <n v="661.54920000000004"/>
    <n v="691.92316000000005"/>
    <n v="668.16470000000004"/>
    <n v="3117.3074000000001"/>
    <n v="3117.3074000000001"/>
    <x v="0"/>
    <x v="0"/>
    <x v="0"/>
    <x v="0"/>
    <n v="1.0845015"/>
    <n v="1.0845015"/>
    <s v="3117.3074"/>
    <s v="3117.3074"/>
    <n v="-23.096000000000004"/>
    <n v="-23.523249999999962"/>
    <n v="-23.758460000000014"/>
    <n v="0"/>
  </r>
  <r>
    <x v="0"/>
    <s v="P09254951"/>
    <x v="0"/>
    <x v="12"/>
    <x v="12"/>
    <x v="12"/>
    <x v="2"/>
    <x v="0"/>
    <x v="0"/>
    <x v="2"/>
    <x v="2"/>
    <x v="0"/>
    <x v="0"/>
    <n v="431.76"/>
    <n v="431.76"/>
    <d v="1983-10-09T00:00:00"/>
    <d v="1983-10-09T00:00:00"/>
    <d v="2011-10-09T00:00:00"/>
    <d v="2011-10-09T00:00:00"/>
    <n v="28"/>
    <n v="28"/>
    <n v="47"/>
    <n v="47"/>
    <x v="1"/>
    <x v="1"/>
    <s v="NA"/>
    <s v="NA"/>
    <x v="0"/>
    <x v="0"/>
    <s v="NA"/>
    <s v="NA"/>
    <x v="0"/>
    <x v="0"/>
    <s v="2.57"/>
    <s v="2.57"/>
    <n v="649.53560000000004"/>
    <n v="652.77515000000005"/>
    <n v="661.54920000000004"/>
    <n v="664.67589999999996"/>
    <n v="668.16470000000004"/>
    <n v="671.32263"/>
    <n v="3117.3074000000001"/>
    <n v="3117.3074000000001"/>
    <x v="0"/>
    <x v="0"/>
    <x v="0"/>
    <x v="0"/>
    <n v="1.0845015"/>
    <n v="1.0845015"/>
    <s v="3117.3074"/>
    <s v="3117.3074"/>
    <n v="3.2395500000000084"/>
    <n v="3.1266999999999143"/>
    <n v="3.1579299999999648"/>
    <n v="0"/>
  </r>
  <r>
    <x v="0"/>
    <s v="P09254951"/>
    <x v="0"/>
    <x v="13"/>
    <x v="13"/>
    <x v="13"/>
    <x v="2"/>
    <x v="0"/>
    <x v="0"/>
    <x v="2"/>
    <x v="2"/>
    <x v="0"/>
    <x v="0"/>
    <n v="431.76"/>
    <n v="431.76"/>
    <d v="1983-10-09T00:00:00"/>
    <d v="1983-10-09T00:00:00"/>
    <d v="2011-10-09T00:00:00"/>
    <d v="2011-10-09T00:00:00"/>
    <n v="28"/>
    <n v="28"/>
    <n v="47"/>
    <n v="47"/>
    <x v="1"/>
    <x v="1"/>
    <s v="NA"/>
    <s v="NA"/>
    <x v="0"/>
    <x v="0"/>
    <s v="NA"/>
    <s v="NA"/>
    <x v="0"/>
    <x v="0"/>
    <s v="2.57"/>
    <s v="2.57"/>
    <n v="652.77515000000005"/>
    <n v="652.77515000000005"/>
    <n v="664.67589999999996"/>
    <n v="664.67589999999996"/>
    <n v="671.32263"/>
    <n v="671.32263"/>
    <n v="3117.3074000000001"/>
    <n v="3121.6248000000001"/>
    <x v="0"/>
    <x v="0"/>
    <x v="0"/>
    <x v="0"/>
    <n v="1.0845015"/>
    <n v="1.0845015"/>
    <s v="3117.3074"/>
    <s v="3121.6248"/>
    <n v="0"/>
    <n v="0"/>
    <n v="0"/>
    <n v="4.3173999999999069"/>
  </r>
  <r>
    <x v="0"/>
    <s v="P09254951"/>
    <x v="0"/>
    <x v="14"/>
    <x v="14"/>
    <x v="14"/>
    <x v="2"/>
    <x v="0"/>
    <x v="0"/>
    <x v="2"/>
    <x v="2"/>
    <x v="0"/>
    <x v="0"/>
    <n v="431.76"/>
    <n v="431.76"/>
    <d v="1983-10-09T00:00:00"/>
    <d v="1983-10-09T00:00:00"/>
    <d v="2011-10-09T00:00:00"/>
    <d v="2011-10-09T00:00:00"/>
    <n v="28"/>
    <n v="28"/>
    <n v="47"/>
    <n v="47"/>
    <x v="1"/>
    <x v="1"/>
    <s v="NA"/>
    <s v="NA"/>
    <x v="0"/>
    <x v="0"/>
    <s v="NA"/>
    <s v="NA"/>
    <x v="0"/>
    <x v="0"/>
    <s v="2.57"/>
    <s v="2.57"/>
    <n v="652.77515000000005"/>
    <n v="652.77515000000005"/>
    <n v="664.67589999999996"/>
    <n v="664.67589999999996"/>
    <n v="671.32263"/>
    <n v="671.32263"/>
    <n v="3121.6248000000001"/>
    <n v="3121.6248000000001"/>
    <x v="0"/>
    <x v="0"/>
    <x v="0"/>
    <x v="0"/>
    <n v="1.0845015"/>
    <n v="1.0845015"/>
    <s v="3121.6248"/>
    <s v="3121.6248"/>
    <n v="0"/>
    <n v="0"/>
    <n v="0"/>
    <n v="0"/>
  </r>
  <r>
    <x v="0"/>
    <s v="P09254951"/>
    <x v="0"/>
    <x v="15"/>
    <x v="15"/>
    <x v="15"/>
    <x v="2"/>
    <x v="0"/>
    <x v="0"/>
    <x v="2"/>
    <x v="2"/>
    <x v="0"/>
    <x v="0"/>
    <n v="431.76"/>
    <n v="431.76"/>
    <d v="1983-10-09T00:00:00"/>
    <d v="1983-10-09T00:00:00"/>
    <d v="2011-10-09T00:00:00"/>
    <d v="2011-10-09T00:00:00"/>
    <n v="28"/>
    <n v="28"/>
    <n v="47"/>
    <n v="47"/>
    <x v="1"/>
    <x v="1"/>
    <s v="NA"/>
    <s v="NA"/>
    <x v="0"/>
    <x v="0"/>
    <s v="NA"/>
    <s v="NA"/>
    <x v="0"/>
    <x v="0"/>
    <s v="2.57"/>
    <s v="2.57"/>
    <n v="652.77515000000005"/>
    <n v="652.77515000000005"/>
    <n v="664.67589999999996"/>
    <n v="664.67589999999996"/>
    <n v="671.32263"/>
    <n v="671.32263"/>
    <n v="3121.6248000000001"/>
    <n v="3121.6248000000001"/>
    <x v="0"/>
    <x v="0"/>
    <x v="0"/>
    <x v="0"/>
    <n v="1.0845015"/>
    <n v="1.0845015"/>
    <s v="3121.6248"/>
    <s v="3121.6248"/>
    <n v="0"/>
    <n v="0"/>
    <n v="0"/>
    <n v="0"/>
  </r>
  <r>
    <x v="0"/>
    <s v="P09254951"/>
    <x v="0"/>
    <x v="16"/>
    <x v="16"/>
    <x v="16"/>
    <x v="2"/>
    <x v="0"/>
    <x v="0"/>
    <x v="2"/>
    <x v="2"/>
    <x v="0"/>
    <x v="0"/>
    <n v="431.76"/>
    <n v="431.76"/>
    <d v="1983-10-09T00:00:00"/>
    <d v="1983-10-09T00:00:00"/>
    <d v="2011-10-09T00:00:00"/>
    <d v="2011-10-09T00:00:00"/>
    <n v="28"/>
    <n v="28"/>
    <n v="47"/>
    <n v="47"/>
    <x v="1"/>
    <x v="1"/>
    <s v="NA"/>
    <s v="NA"/>
    <x v="0"/>
    <x v="0"/>
    <s v="NA"/>
    <s v="NA"/>
    <x v="0"/>
    <x v="0"/>
    <s v="2.57"/>
    <s v="2.57"/>
    <n v="652.77515000000005"/>
    <n v="652.77515000000005"/>
    <n v="664.67589999999996"/>
    <n v="664.67589999999996"/>
    <n v="671.32263"/>
    <n v="671.32263"/>
    <n v="3121.6248000000001"/>
    <n v="3121.6248000000001"/>
    <x v="0"/>
    <x v="0"/>
    <x v="0"/>
    <x v="0"/>
    <n v="1.0845015"/>
    <n v="1.0845015"/>
    <s v="3121.6248"/>
    <s v="3121.6248"/>
    <n v="0"/>
    <n v="0"/>
    <n v="0"/>
    <n v="0"/>
  </r>
  <r>
    <x v="0"/>
    <s v="P09254951"/>
    <x v="0"/>
    <x v="17"/>
    <x v="17"/>
    <x v="17"/>
    <x v="1"/>
    <x v="0"/>
    <x v="0"/>
    <x v="2"/>
    <x v="2"/>
    <x v="0"/>
    <x v="0"/>
    <n v="431.76"/>
    <n v="431.76"/>
    <d v="1983-10-09T00:00:00"/>
    <d v="1983-10-09T00:00:00"/>
    <d v="2011-10-09T00:00:00"/>
    <d v="2011-10-09T00:00:00"/>
    <n v="28"/>
    <n v="28"/>
    <n v="47"/>
    <n v="47"/>
    <x v="1"/>
    <x v="1"/>
    <s v="NA"/>
    <s v="NA"/>
    <x v="0"/>
    <x v="0"/>
    <s v="NA"/>
    <s v="NA"/>
    <x v="0"/>
    <x v="0"/>
    <s v="2.57"/>
    <s v="2.57"/>
    <n v="652.77515000000005"/>
    <n v="652.77515000000005"/>
    <n v="664.67589999999996"/>
    <n v="664.67589999999996"/>
    <n v="671.32263"/>
    <n v="671.32263"/>
    <n v="3121.6248000000001"/>
    <n v="3121.6248000000001"/>
    <x v="0"/>
    <x v="0"/>
    <x v="0"/>
    <x v="0"/>
    <n v="1.0845015"/>
    <n v="1.0845015"/>
    <s v="3121.6248"/>
    <s v="3121.6248"/>
    <n v="0"/>
    <n v="0"/>
    <n v="0"/>
    <n v="0"/>
  </r>
  <r>
    <x v="0"/>
    <s v="P09254951"/>
    <x v="0"/>
    <x v="18"/>
    <x v="18"/>
    <x v="18"/>
    <x v="3"/>
    <x v="0"/>
    <x v="0"/>
    <x v="2"/>
    <x v="2"/>
    <x v="0"/>
    <x v="0"/>
    <n v="431.76"/>
    <n v="431.76"/>
    <d v="1983-10-09T00:00:00"/>
    <d v="1983-10-09T00:00:00"/>
    <d v="2011-10-09T00:00:00"/>
    <d v="2011-10-09T00:00:00"/>
    <n v="28"/>
    <n v="28"/>
    <n v="47"/>
    <n v="47"/>
    <x v="1"/>
    <x v="1"/>
    <s v="NA"/>
    <s v="NA"/>
    <x v="0"/>
    <x v="0"/>
    <s v="NA"/>
    <s v="NA"/>
    <x v="0"/>
    <x v="0"/>
    <s v="2.57"/>
    <s v="2.57"/>
    <n v="652.77515000000005"/>
    <n v="652.77515000000005"/>
    <n v="664.67589999999996"/>
    <n v="664.67589999999996"/>
    <n v="671.32263"/>
    <n v="671.32263"/>
    <n v="3121.6248000000001"/>
    <n v="3121.6248000000001"/>
    <x v="0"/>
    <x v="0"/>
    <x v="0"/>
    <x v="0"/>
    <n v="1.0845015"/>
    <n v="1.0845015"/>
    <s v="3121.6248"/>
    <s v="3121.6248"/>
    <n v="0"/>
    <n v="0"/>
    <n v="0"/>
    <n v="0"/>
  </r>
  <r>
    <x v="0"/>
    <s v="P09254951"/>
    <x v="0"/>
    <x v="19"/>
    <x v="19"/>
    <x v="19"/>
    <x v="4"/>
    <x v="0"/>
    <x v="0"/>
    <x v="2"/>
    <x v="2"/>
    <x v="0"/>
    <x v="0"/>
    <n v="431.76"/>
    <n v="431.76"/>
    <d v="1983-10-09T00:00:00"/>
    <d v="1983-10-09T00:00:00"/>
    <d v="2011-10-09T00:00:00"/>
    <d v="2011-10-09T00:00:00"/>
    <n v="28"/>
    <n v="28"/>
    <n v="47"/>
    <n v="47"/>
    <x v="1"/>
    <x v="1"/>
    <s v="NA"/>
    <s v="NA"/>
    <x v="0"/>
    <x v="0"/>
    <s v="NA"/>
    <s v="NA"/>
    <x v="0"/>
    <x v="0"/>
    <s v="2.57"/>
    <s v="2.57"/>
    <n v="652.77515000000005"/>
    <n v="652.77515000000005"/>
    <n v="664.67589999999996"/>
    <n v="664.67589999999996"/>
    <n v="671.32263"/>
    <n v="671.32263"/>
    <n v="3121.6248000000001"/>
    <n v="3121.6248000000001"/>
    <x v="0"/>
    <x v="0"/>
    <x v="0"/>
    <x v="0"/>
    <n v="1.0845015"/>
    <n v="1.0845015"/>
    <s v="3121.6248"/>
    <s v="3121.6248"/>
    <n v="0"/>
    <n v="0"/>
    <n v="0"/>
    <n v="0"/>
  </r>
  <r>
    <x v="0"/>
    <s v="P09254951"/>
    <x v="0"/>
    <x v="20"/>
    <x v="20"/>
    <x v="20"/>
    <x v="2"/>
    <x v="0"/>
    <x v="0"/>
    <x v="2"/>
    <x v="2"/>
    <x v="0"/>
    <x v="0"/>
    <n v="431.76"/>
    <n v="431.76"/>
    <d v="1983-10-09T00:00:00"/>
    <d v="1983-10-09T00:00:00"/>
    <d v="2011-10-09T00:00:00"/>
    <d v="2011-10-09T00:00:00"/>
    <n v="28"/>
    <n v="28"/>
    <n v="47"/>
    <n v="47"/>
    <x v="1"/>
    <x v="1"/>
    <s v="NA"/>
    <s v="NA"/>
    <x v="0"/>
    <x v="0"/>
    <s v="NA"/>
    <s v="NA"/>
    <x v="0"/>
    <x v="0"/>
    <s v="2.57"/>
    <s v="2.57"/>
    <n v="652.77515000000005"/>
    <n v="654.21436000000006"/>
    <n v="664.67589999999996"/>
    <n v="664.76739999999995"/>
    <n v="671.32263"/>
    <n v="671.41503999999998"/>
    <n v="3121.6248000000001"/>
    <n v="3121.6248000000001"/>
    <x v="0"/>
    <x v="0"/>
    <x v="0"/>
    <x v="0"/>
    <n v="1.0845015"/>
    <n v="1.0845015"/>
    <s v="3121.6248"/>
    <s v="3121.6248"/>
    <n v="1.4392100000000028"/>
    <n v="9.1499999999996362E-2"/>
    <n v="9.240999999997257E-2"/>
    <n v="0"/>
  </r>
  <r>
    <x v="0"/>
    <s v="P09254951"/>
    <x v="0"/>
    <x v="21"/>
    <x v="21"/>
    <x v="21"/>
    <x v="2"/>
    <x v="0"/>
    <x v="0"/>
    <x v="2"/>
    <x v="2"/>
    <x v="0"/>
    <x v="0"/>
    <n v="431.76"/>
    <n v="431.76"/>
    <d v="1983-10-09T00:00:00"/>
    <d v="1983-10-09T00:00:00"/>
    <d v="2011-10-09T00:00:00"/>
    <d v="2011-10-09T00:00:00"/>
    <n v="28"/>
    <n v="28"/>
    <n v="47"/>
    <n v="47"/>
    <x v="1"/>
    <x v="1"/>
    <s v="NA"/>
    <s v="NA"/>
    <x v="0"/>
    <x v="0"/>
    <s v="NA"/>
    <s v="NA"/>
    <x v="0"/>
    <x v="0"/>
    <s v="2.57"/>
    <s v="2.57"/>
    <n v="654.21436000000006"/>
    <n v="650.96759999999995"/>
    <n v="664.76739999999995"/>
    <n v="667.66309999999999"/>
    <n v="671.41503999999998"/>
    <n v="674.33969999999999"/>
    <n v="3121.6248000000001"/>
    <n v="3121.6248000000001"/>
    <x v="0"/>
    <x v="0"/>
    <x v="0"/>
    <x v="0"/>
    <n v="1.0845015"/>
    <n v="1.0845015"/>
    <s v="3121.6248"/>
    <s v="3121.6248"/>
    <n v="-3.2467600000001084"/>
    <n v="2.8957000000000335"/>
    <n v="2.9246600000000171"/>
    <n v="0"/>
  </r>
  <r>
    <x v="0"/>
    <s v="P09350271"/>
    <x v="0"/>
    <x v="0"/>
    <x v="0"/>
    <x v="0"/>
    <x v="0"/>
    <x v="0"/>
    <x v="0"/>
    <x v="2"/>
    <x v="2"/>
    <x v="0"/>
    <x v="0"/>
    <n v="88.025000000000006"/>
    <n v="88.025000000000006"/>
    <d v="1987-07-27T00:00:00"/>
    <d v="1987-07-27T00:00:00"/>
    <d v="2022-07-27T00:00:00"/>
    <d v="2022-07-27T00:00:00"/>
    <n v="35"/>
    <n v="35"/>
    <n v="40"/>
    <n v="40"/>
    <x v="1"/>
    <x v="1"/>
    <s v="43"/>
    <s v="43"/>
    <x v="1"/>
    <x v="1"/>
    <s v="43"/>
    <s v="43"/>
    <x v="1"/>
    <x v="1"/>
    <s v="5.03"/>
    <s v="5.03"/>
    <n v="664.04129999999998"/>
    <n v="664.04129999999998"/>
    <n v="677.47770000000003"/>
    <n v="677.47770000000003"/>
    <n v="684.25250000000005"/>
    <n v="684.25250000000005"/>
    <n v="752.21545000000003"/>
    <n v="752.21545000000003"/>
    <x v="0"/>
    <x v="0"/>
    <x v="0"/>
    <x v="0"/>
    <n v="1.0993245"/>
    <n v="1.0993245"/>
    <s v="590.64777"/>
    <s v="590.64777"/>
    <n v="0"/>
    <n v="0"/>
    <n v="0"/>
    <n v="0"/>
  </r>
  <r>
    <x v="0"/>
    <s v="P09350271"/>
    <x v="0"/>
    <x v="1"/>
    <x v="1"/>
    <x v="1"/>
    <x v="1"/>
    <x v="0"/>
    <x v="0"/>
    <x v="2"/>
    <x v="2"/>
    <x v="0"/>
    <x v="0"/>
    <n v="88.025000000000006"/>
    <n v="88.025000000000006"/>
    <d v="1987-07-27T00:00:00"/>
    <d v="1987-07-27T00:00:00"/>
    <d v="2022-07-27T00:00:00"/>
    <d v="2022-07-27T00:00:00"/>
    <n v="35"/>
    <n v="35"/>
    <n v="40"/>
    <n v="40"/>
    <x v="1"/>
    <x v="1"/>
    <s v="43"/>
    <s v="43"/>
    <x v="1"/>
    <x v="1"/>
    <s v="43"/>
    <s v="43"/>
    <x v="1"/>
    <x v="1"/>
    <s v="5.03"/>
    <s v="5.03"/>
    <n v="664.04129999999998"/>
    <n v="664.04129999999998"/>
    <n v="677.47770000000003"/>
    <n v="677.47770000000003"/>
    <n v="684.25250000000005"/>
    <n v="684.25250000000005"/>
    <n v="752.21545000000003"/>
    <n v="752.21545000000003"/>
    <x v="0"/>
    <x v="0"/>
    <x v="0"/>
    <x v="0"/>
    <n v="1.0993245"/>
    <n v="1.0993245"/>
    <s v="590.64777"/>
    <s v="590.64777"/>
    <n v="0"/>
    <n v="0"/>
    <n v="0"/>
    <n v="0"/>
  </r>
  <r>
    <x v="0"/>
    <s v="P09350271"/>
    <x v="0"/>
    <x v="2"/>
    <x v="2"/>
    <x v="2"/>
    <x v="2"/>
    <x v="0"/>
    <x v="0"/>
    <x v="2"/>
    <x v="2"/>
    <x v="0"/>
    <x v="0"/>
    <n v="88.025000000000006"/>
    <n v="88.025000000000006"/>
    <d v="1987-07-27T00:00:00"/>
    <d v="1987-07-27T00:00:00"/>
    <d v="2022-07-27T00:00:00"/>
    <d v="2022-07-27T00:00:00"/>
    <n v="35"/>
    <n v="35"/>
    <n v="40"/>
    <n v="40"/>
    <x v="1"/>
    <x v="1"/>
    <s v="43"/>
    <s v="43"/>
    <x v="1"/>
    <x v="1"/>
    <s v="43"/>
    <s v="43"/>
    <x v="1"/>
    <x v="1"/>
    <s v="5.03"/>
    <s v="5.03"/>
    <n v="664.04129999999998"/>
    <n v="664.04129999999998"/>
    <n v="677.47770000000003"/>
    <n v="677.47770000000003"/>
    <n v="684.25250000000005"/>
    <n v="684.25250000000005"/>
    <n v="752.21545000000003"/>
    <n v="752.21550000000002"/>
    <x v="0"/>
    <x v="0"/>
    <x v="0"/>
    <x v="0"/>
    <n v="1.0993245"/>
    <n v="1.0993245"/>
    <s v="590.64777"/>
    <s v="590.64777"/>
    <n v="0"/>
    <n v="0"/>
    <n v="0"/>
    <n v="4.9999999987448973E-5"/>
  </r>
  <r>
    <x v="0"/>
    <s v="P09350271"/>
    <x v="0"/>
    <x v="3"/>
    <x v="3"/>
    <x v="3"/>
    <x v="2"/>
    <x v="0"/>
    <x v="0"/>
    <x v="2"/>
    <x v="2"/>
    <x v="0"/>
    <x v="0"/>
    <n v="88.025000000000006"/>
    <n v="88.025000000000006"/>
    <d v="1987-07-27T00:00:00"/>
    <d v="1987-07-27T00:00:00"/>
    <d v="2022-07-27T00:00:00"/>
    <d v="2022-07-27T00:00:00"/>
    <n v="35"/>
    <n v="35"/>
    <n v="40"/>
    <n v="40"/>
    <x v="1"/>
    <x v="1"/>
    <s v="43"/>
    <s v="43"/>
    <x v="1"/>
    <x v="1"/>
    <s v="43"/>
    <s v="43"/>
    <x v="1"/>
    <x v="1"/>
    <s v="5.03"/>
    <s v="5.03"/>
    <n v="664.04129999999998"/>
    <n v="664.04129999999998"/>
    <n v="677.47770000000003"/>
    <n v="677.47770000000003"/>
    <n v="684.25250000000005"/>
    <n v="684.25250000000005"/>
    <n v="752.21550000000002"/>
    <n v="752.21550000000002"/>
    <x v="0"/>
    <x v="0"/>
    <x v="0"/>
    <x v="0"/>
    <n v="1.0993245"/>
    <n v="1.0993245"/>
    <s v="590.64777"/>
    <s v="590.64777"/>
    <n v="0"/>
    <n v="0"/>
    <n v="0"/>
    <n v="0"/>
  </r>
  <r>
    <x v="0"/>
    <s v="P09350271"/>
    <x v="0"/>
    <x v="4"/>
    <x v="4"/>
    <x v="4"/>
    <x v="2"/>
    <x v="0"/>
    <x v="0"/>
    <x v="2"/>
    <x v="2"/>
    <x v="0"/>
    <x v="0"/>
    <n v="88.025000000000006"/>
    <n v="88.025000000000006"/>
    <d v="1987-07-27T00:00:00"/>
    <d v="1987-07-27T00:00:00"/>
    <d v="2022-07-27T00:00:00"/>
    <d v="2022-07-27T00:00:00"/>
    <n v="35"/>
    <n v="35"/>
    <n v="40"/>
    <n v="40"/>
    <x v="1"/>
    <x v="1"/>
    <s v="43"/>
    <s v="43"/>
    <x v="1"/>
    <x v="1"/>
    <s v="43"/>
    <s v="43"/>
    <x v="1"/>
    <x v="1"/>
    <s v="5.03"/>
    <s v="5.03"/>
    <n v="664.04129999999998"/>
    <n v="664.21460000000002"/>
    <n v="677.47770000000003"/>
    <n v="677.48879999999997"/>
    <n v="684.25250000000005"/>
    <n v="684.26369999999997"/>
    <n v="752.21550000000002"/>
    <n v="752.2278"/>
    <x v="0"/>
    <x v="0"/>
    <x v="0"/>
    <x v="0"/>
    <n v="1.0993245"/>
    <n v="1.0993245"/>
    <s v="590.64777"/>
    <s v="590.64777"/>
    <n v="0.1733000000000402"/>
    <n v="1.1099999999942156E-2"/>
    <n v="1.1199999999917054E-2"/>
    <n v="1.2299999999981992E-2"/>
  </r>
  <r>
    <x v="0"/>
    <s v="P09350271"/>
    <x v="0"/>
    <x v="5"/>
    <x v="5"/>
    <x v="5"/>
    <x v="2"/>
    <x v="0"/>
    <x v="0"/>
    <x v="2"/>
    <x v="2"/>
    <x v="0"/>
    <x v="0"/>
    <n v="88.025000000000006"/>
    <n v="88.025000000000006"/>
    <d v="1987-07-27T00:00:00"/>
    <d v="1987-07-27T00:00:00"/>
    <d v="2022-07-27T00:00:00"/>
    <d v="2022-07-27T00:00:00"/>
    <n v="35"/>
    <n v="35"/>
    <n v="40"/>
    <n v="40"/>
    <x v="1"/>
    <x v="1"/>
    <s v="43"/>
    <s v="43"/>
    <x v="1"/>
    <x v="1"/>
    <s v="43"/>
    <s v="43"/>
    <x v="1"/>
    <x v="1"/>
    <s v="5.03"/>
    <s v="5.03"/>
    <n v="664.21460000000002"/>
    <n v="614.52610000000004"/>
    <n v="677.48879999999997"/>
    <n v="626.80724999999995"/>
    <n v="684.26369999999997"/>
    <n v="633.07529999999997"/>
    <n v="752.2278"/>
    <n v="695.95519999999999"/>
    <x v="0"/>
    <x v="0"/>
    <x v="0"/>
    <x v="0"/>
    <n v="1.0993245"/>
    <n v="1.0993245"/>
    <s v="590.64777"/>
    <s v="590.64777"/>
    <n v="-49.688499999999976"/>
    <n v="-50.681550000000016"/>
    <n v="-51.188400000000001"/>
    <n v="-56.272600000000011"/>
  </r>
  <r>
    <x v="0"/>
    <s v="P09350271"/>
    <x v="0"/>
    <x v="6"/>
    <x v="6"/>
    <x v="6"/>
    <x v="2"/>
    <x v="0"/>
    <x v="0"/>
    <x v="2"/>
    <x v="2"/>
    <x v="0"/>
    <x v="0"/>
    <n v="88.025000000000006"/>
    <n v="88.025000000000006"/>
    <d v="1987-07-27T00:00:00"/>
    <d v="1987-07-27T00:00:00"/>
    <d v="2022-07-27T00:00:00"/>
    <d v="2022-07-27T00:00:00"/>
    <n v="35"/>
    <n v="35"/>
    <n v="40"/>
    <n v="40"/>
    <x v="1"/>
    <x v="1"/>
    <s v="43"/>
    <s v="43"/>
    <x v="1"/>
    <x v="1"/>
    <s v="43"/>
    <s v="43"/>
    <x v="1"/>
    <x v="1"/>
    <s v="5.03"/>
    <s v="5.03"/>
    <n v="614.52610000000004"/>
    <n v="617.59105999999997"/>
    <n v="626.80724999999995"/>
    <n v="629.83699999999999"/>
    <n v="633.07529999999997"/>
    <n v="636.13530000000003"/>
    <n v="695.95519999999999"/>
    <n v="699.31915000000004"/>
    <x v="0"/>
    <x v="0"/>
    <x v="0"/>
    <x v="0"/>
    <n v="1.0993245"/>
    <n v="1.0993245"/>
    <s v="590.64777"/>
    <s v="590.64777"/>
    <n v="3.0649599999999282"/>
    <n v="3.0297500000000355"/>
    <n v="3.0600000000000591"/>
    <n v="3.3639500000000453"/>
  </r>
  <r>
    <x v="0"/>
    <s v="P09350271"/>
    <x v="0"/>
    <x v="7"/>
    <x v="7"/>
    <x v="7"/>
    <x v="1"/>
    <x v="0"/>
    <x v="0"/>
    <x v="2"/>
    <x v="2"/>
    <x v="0"/>
    <x v="0"/>
    <n v="88.025000000000006"/>
    <n v="88.025000000000006"/>
    <d v="1987-07-27T00:00:00"/>
    <d v="1987-07-27T00:00:00"/>
    <d v="2022-07-27T00:00:00"/>
    <d v="2022-07-27T00:00:00"/>
    <n v="35"/>
    <n v="35"/>
    <n v="40"/>
    <n v="40"/>
    <x v="1"/>
    <x v="1"/>
    <s v="43"/>
    <s v="43"/>
    <x v="1"/>
    <x v="1"/>
    <s v="43"/>
    <s v="43"/>
    <x v="1"/>
    <x v="1"/>
    <s v="5.03"/>
    <s v="5.03"/>
    <n v="617.59105999999997"/>
    <n v="617.59105999999997"/>
    <n v="629.83699999999999"/>
    <n v="629.83699999999999"/>
    <n v="636.13530000000003"/>
    <n v="636.13530000000003"/>
    <n v="699.31915000000004"/>
    <n v="699.31915000000004"/>
    <x v="0"/>
    <x v="0"/>
    <x v="0"/>
    <x v="0"/>
    <n v="1.0993245"/>
    <n v="1.0993245"/>
    <s v="590.64777"/>
    <s v="590.64777"/>
    <n v="0"/>
    <n v="0"/>
    <n v="0"/>
    <n v="0"/>
  </r>
  <r>
    <x v="0"/>
    <s v="P09350271"/>
    <x v="0"/>
    <x v="8"/>
    <x v="8"/>
    <x v="8"/>
    <x v="2"/>
    <x v="0"/>
    <x v="0"/>
    <x v="2"/>
    <x v="2"/>
    <x v="0"/>
    <x v="0"/>
    <n v="88.025000000000006"/>
    <n v="88.025000000000006"/>
    <d v="1987-07-27T00:00:00"/>
    <d v="1987-07-27T00:00:00"/>
    <d v="2022-07-27T00:00:00"/>
    <d v="2022-07-27T00:00:00"/>
    <n v="35"/>
    <n v="35"/>
    <n v="40"/>
    <n v="40"/>
    <x v="1"/>
    <x v="1"/>
    <s v="43"/>
    <s v="43"/>
    <x v="1"/>
    <x v="1"/>
    <s v="43"/>
    <s v="43"/>
    <x v="1"/>
    <x v="1"/>
    <s v="5.03"/>
    <s v="5.03"/>
    <n v="617.59105999999997"/>
    <n v="617.59105999999997"/>
    <n v="629.83699999999999"/>
    <n v="629.83699999999999"/>
    <n v="636.13530000000003"/>
    <n v="636.13530000000003"/>
    <n v="699.31915000000004"/>
    <n v="699.31915000000004"/>
    <x v="0"/>
    <x v="0"/>
    <x v="0"/>
    <x v="0"/>
    <n v="1.0993245"/>
    <n v="1.0993245"/>
    <s v="590.64777"/>
    <s v="590.64777"/>
    <n v="0"/>
    <n v="0"/>
    <n v="0"/>
    <n v="0"/>
  </r>
  <r>
    <x v="0"/>
    <s v="P09350271"/>
    <x v="0"/>
    <x v="9"/>
    <x v="9"/>
    <x v="9"/>
    <x v="2"/>
    <x v="0"/>
    <x v="0"/>
    <x v="2"/>
    <x v="2"/>
    <x v="0"/>
    <x v="0"/>
    <n v="88.025000000000006"/>
    <n v="88.025000000000006"/>
    <d v="1987-07-27T00:00:00"/>
    <d v="1987-07-27T00:00:00"/>
    <d v="2022-07-27T00:00:00"/>
    <d v="2022-07-27T00:00:00"/>
    <n v="35"/>
    <n v="35"/>
    <n v="40"/>
    <n v="40"/>
    <x v="1"/>
    <x v="1"/>
    <s v="43"/>
    <s v="43"/>
    <x v="1"/>
    <x v="1"/>
    <s v="43"/>
    <s v="43"/>
    <x v="1"/>
    <x v="1"/>
    <s v="5.03"/>
    <s v="5.03"/>
    <n v="617.59105999999997"/>
    <n v="617.59105999999997"/>
    <n v="629.83699999999999"/>
    <n v="629.83699999999999"/>
    <n v="636.13530000000003"/>
    <n v="636.13530000000003"/>
    <n v="699.31915000000004"/>
    <n v="699.31915000000004"/>
    <x v="0"/>
    <x v="0"/>
    <x v="0"/>
    <x v="0"/>
    <n v="1.0993245"/>
    <n v="1.0993245"/>
    <s v="590.64777"/>
    <s v="590.64777"/>
    <n v="0"/>
    <n v="0"/>
    <n v="0"/>
    <n v="0"/>
  </r>
  <r>
    <x v="0"/>
    <s v="P09350271"/>
    <x v="0"/>
    <x v="10"/>
    <x v="10"/>
    <x v="10"/>
    <x v="2"/>
    <x v="0"/>
    <x v="0"/>
    <x v="2"/>
    <x v="2"/>
    <x v="0"/>
    <x v="0"/>
    <n v="88.025000000000006"/>
    <n v="88.025000000000006"/>
    <d v="1987-07-27T00:00:00"/>
    <d v="1987-07-27T00:00:00"/>
    <d v="2022-07-27T00:00:00"/>
    <d v="2022-07-27T00:00:00"/>
    <n v="35"/>
    <n v="35"/>
    <n v="40"/>
    <n v="40"/>
    <x v="1"/>
    <x v="1"/>
    <s v="43"/>
    <s v="43"/>
    <x v="1"/>
    <x v="1"/>
    <s v="43"/>
    <s v="43"/>
    <x v="1"/>
    <x v="1"/>
    <s v="5.03"/>
    <s v="5.03"/>
    <n v="617.59105999999997"/>
    <n v="613.57669999999996"/>
    <n v="629.83699999999999"/>
    <n v="625.74303999999995"/>
    <n v="636.13530000000003"/>
    <n v="632.00049999999999"/>
    <n v="699.31915000000004"/>
    <n v="694.77359999999999"/>
    <x v="0"/>
    <x v="0"/>
    <x v="0"/>
    <x v="0"/>
    <n v="1.0993245"/>
    <n v="1.0993245"/>
    <s v="590.64777"/>
    <s v="590.64777"/>
    <n v="-4.0143600000000106"/>
    <n v="-4.0939600000000382"/>
    <n v="-4.1348000000000411"/>
    <n v="-4.5455500000000484"/>
  </r>
  <r>
    <x v="0"/>
    <s v="P09350271"/>
    <x v="0"/>
    <x v="11"/>
    <x v="11"/>
    <x v="11"/>
    <x v="2"/>
    <x v="0"/>
    <x v="0"/>
    <x v="2"/>
    <x v="2"/>
    <x v="0"/>
    <x v="0"/>
    <n v="88.025000000000006"/>
    <n v="88.025000000000006"/>
    <d v="1987-07-27T00:00:00"/>
    <d v="1987-07-27T00:00:00"/>
    <d v="2022-07-27T00:00:00"/>
    <d v="2022-07-27T00:00:00"/>
    <n v="35"/>
    <n v="35"/>
    <n v="40"/>
    <n v="40"/>
    <x v="1"/>
    <x v="1"/>
    <s v="43"/>
    <s v="43"/>
    <x v="1"/>
    <x v="1"/>
    <s v="43"/>
    <s v="43"/>
    <x v="1"/>
    <x v="1"/>
    <s v="5.03"/>
    <s v="5.03"/>
    <n v="613.57669999999996"/>
    <n v="604.50750000000005"/>
    <n v="625.74303999999995"/>
    <n v="616.49396000000002"/>
    <n v="632.00049999999999"/>
    <n v="622.65890000000002"/>
    <n v="694.77359999999999"/>
    <n v="684.50414999999998"/>
    <x v="0"/>
    <x v="0"/>
    <x v="0"/>
    <x v="0"/>
    <n v="1.0993245"/>
    <n v="1.0993245"/>
    <s v="590.64777"/>
    <s v="590.64777"/>
    <n v="-9.0691999999999098"/>
    <n v="-9.2490799999999354"/>
    <n v="-9.3415999999999713"/>
    <n v="-10.269450000000006"/>
  </r>
  <r>
    <x v="0"/>
    <s v="P09350271"/>
    <x v="0"/>
    <x v="12"/>
    <x v="12"/>
    <x v="12"/>
    <x v="2"/>
    <x v="0"/>
    <x v="0"/>
    <x v="2"/>
    <x v="2"/>
    <x v="0"/>
    <x v="0"/>
    <n v="88.025000000000006"/>
    <n v="88.025000000000006"/>
    <d v="1987-07-27T00:00:00"/>
    <d v="1987-07-27T00:00:00"/>
    <d v="2022-07-27T00:00:00"/>
    <d v="2022-07-27T00:00:00"/>
    <n v="35"/>
    <n v="35"/>
    <n v="40"/>
    <n v="40"/>
    <x v="1"/>
    <x v="1"/>
    <s v="43"/>
    <s v="43"/>
    <x v="1"/>
    <x v="1"/>
    <s v="43"/>
    <s v="43"/>
    <x v="1"/>
    <x v="1"/>
    <s v="5.03"/>
    <s v="5.03"/>
    <n v="604.50750000000005"/>
    <n v="607.52260000000001"/>
    <n v="616.49396000000002"/>
    <n v="619.40769999999998"/>
    <n v="622.65890000000002"/>
    <n v="625.60180000000003"/>
    <n v="684.50414999999998"/>
    <n v="687.73929999999996"/>
    <x v="0"/>
    <x v="0"/>
    <x v="0"/>
    <x v="0"/>
    <n v="1.0993245"/>
    <n v="1.0993245"/>
    <s v="590.64777"/>
    <s v="590.64777"/>
    <n v="3.0150999999999613"/>
    <n v="2.9137399999999616"/>
    <n v="2.9429000000000087"/>
    <n v="3.235149999999976"/>
  </r>
  <r>
    <x v="0"/>
    <s v="P09350271"/>
    <x v="0"/>
    <x v="13"/>
    <x v="13"/>
    <x v="13"/>
    <x v="2"/>
    <x v="0"/>
    <x v="0"/>
    <x v="2"/>
    <x v="2"/>
    <x v="0"/>
    <x v="0"/>
    <n v="88.025000000000006"/>
    <n v="88.025000000000006"/>
    <d v="1987-07-27T00:00:00"/>
    <d v="1987-07-27T00:00:00"/>
    <d v="2022-07-27T00:00:00"/>
    <d v="2022-07-27T00:00:00"/>
    <n v="35"/>
    <n v="35"/>
    <n v="40"/>
    <n v="40"/>
    <x v="1"/>
    <x v="1"/>
    <s v="43"/>
    <s v="43"/>
    <x v="1"/>
    <x v="1"/>
    <s v="43"/>
    <s v="43"/>
    <x v="1"/>
    <x v="1"/>
    <s v="5.03"/>
    <s v="5.03"/>
    <n v="607.52260000000001"/>
    <n v="607.52260000000001"/>
    <n v="619.40769999999998"/>
    <n v="619.40769999999998"/>
    <n v="625.60180000000003"/>
    <n v="625.60180000000003"/>
    <n v="687.73929999999996"/>
    <n v="687.73929999999996"/>
    <x v="0"/>
    <x v="0"/>
    <x v="0"/>
    <x v="0"/>
    <n v="1.0993245"/>
    <n v="1.0993245"/>
    <s v="590.64777"/>
    <s v="591.528"/>
    <n v="0"/>
    <n v="0"/>
    <n v="0"/>
    <n v="0"/>
  </r>
  <r>
    <x v="0"/>
    <s v="P09350271"/>
    <x v="0"/>
    <x v="14"/>
    <x v="14"/>
    <x v="14"/>
    <x v="2"/>
    <x v="0"/>
    <x v="0"/>
    <x v="2"/>
    <x v="2"/>
    <x v="0"/>
    <x v="0"/>
    <n v="88.025000000000006"/>
    <n v="88.025000000000006"/>
    <d v="1987-07-27T00:00:00"/>
    <d v="1987-07-27T00:00:00"/>
    <d v="2022-07-27T00:00:00"/>
    <d v="2022-07-27T00:00:00"/>
    <n v="35"/>
    <n v="35"/>
    <n v="40"/>
    <n v="40"/>
    <x v="1"/>
    <x v="1"/>
    <s v="43"/>
    <s v="43"/>
    <x v="1"/>
    <x v="1"/>
    <s v="43"/>
    <s v="43"/>
    <x v="1"/>
    <x v="1"/>
    <s v="5.03"/>
    <s v="5.03"/>
    <n v="607.52260000000001"/>
    <n v="607.52260000000001"/>
    <n v="619.40769999999998"/>
    <n v="619.40769999999998"/>
    <n v="625.60180000000003"/>
    <n v="625.60180000000003"/>
    <n v="687.73929999999996"/>
    <n v="687.73929999999996"/>
    <x v="0"/>
    <x v="0"/>
    <x v="0"/>
    <x v="0"/>
    <n v="1.0993245"/>
    <n v="1.0993245"/>
    <s v="591.528"/>
    <s v="591.528"/>
    <n v="0"/>
    <n v="0"/>
    <n v="0"/>
    <n v="0"/>
  </r>
  <r>
    <x v="0"/>
    <s v="P09350271"/>
    <x v="0"/>
    <x v="15"/>
    <x v="15"/>
    <x v="15"/>
    <x v="2"/>
    <x v="0"/>
    <x v="0"/>
    <x v="2"/>
    <x v="2"/>
    <x v="0"/>
    <x v="0"/>
    <n v="88.025000000000006"/>
    <n v="88.025000000000006"/>
    <d v="1987-07-27T00:00:00"/>
    <d v="1987-07-27T00:00:00"/>
    <d v="2022-07-27T00:00:00"/>
    <d v="2022-07-27T00:00:00"/>
    <n v="35"/>
    <n v="35"/>
    <n v="40"/>
    <n v="40"/>
    <x v="1"/>
    <x v="1"/>
    <s v="43"/>
    <s v="43"/>
    <x v="1"/>
    <x v="1"/>
    <s v="43"/>
    <s v="43"/>
    <x v="1"/>
    <x v="1"/>
    <s v="5.03"/>
    <s v="5.03"/>
    <n v="607.52260000000001"/>
    <n v="607.52260000000001"/>
    <n v="619.40769999999998"/>
    <n v="619.40769999999998"/>
    <n v="625.60180000000003"/>
    <n v="625.60180000000003"/>
    <n v="687.73929999999996"/>
    <n v="687.73929999999996"/>
    <x v="0"/>
    <x v="0"/>
    <x v="0"/>
    <x v="0"/>
    <n v="1.0993245"/>
    <n v="1.0993245"/>
    <s v="591.528"/>
    <s v="591.528"/>
    <n v="0"/>
    <n v="0"/>
    <n v="0"/>
    <n v="0"/>
  </r>
  <r>
    <x v="0"/>
    <s v="P09350271"/>
    <x v="0"/>
    <x v="16"/>
    <x v="16"/>
    <x v="16"/>
    <x v="2"/>
    <x v="0"/>
    <x v="0"/>
    <x v="2"/>
    <x v="2"/>
    <x v="0"/>
    <x v="0"/>
    <n v="88.025000000000006"/>
    <n v="88.025000000000006"/>
    <d v="1987-07-27T00:00:00"/>
    <d v="1987-07-27T00:00:00"/>
    <d v="2022-07-27T00:00:00"/>
    <d v="2022-07-27T00:00:00"/>
    <n v="35"/>
    <n v="35"/>
    <n v="40"/>
    <n v="40"/>
    <x v="1"/>
    <x v="1"/>
    <s v="43"/>
    <s v="43"/>
    <x v="1"/>
    <x v="1"/>
    <s v="43"/>
    <s v="43"/>
    <x v="1"/>
    <x v="1"/>
    <s v="5.03"/>
    <s v="5.03"/>
    <n v="607.52260000000001"/>
    <n v="607.52260000000001"/>
    <n v="619.40769999999998"/>
    <n v="619.40769999999998"/>
    <n v="625.60180000000003"/>
    <n v="625.60180000000003"/>
    <n v="687.73929999999996"/>
    <n v="687.73940000000005"/>
    <x v="0"/>
    <x v="0"/>
    <x v="0"/>
    <x v="0"/>
    <n v="1.0993245"/>
    <n v="1.0993245"/>
    <s v="591.528"/>
    <s v="591.528"/>
    <n v="0"/>
    <n v="0"/>
    <n v="0"/>
    <n v="1.0000000008858478E-4"/>
  </r>
  <r>
    <x v="0"/>
    <s v="P09350271"/>
    <x v="0"/>
    <x v="17"/>
    <x v="17"/>
    <x v="17"/>
    <x v="1"/>
    <x v="0"/>
    <x v="0"/>
    <x v="2"/>
    <x v="2"/>
    <x v="0"/>
    <x v="0"/>
    <n v="88.025000000000006"/>
    <n v="88.025000000000006"/>
    <d v="1987-07-27T00:00:00"/>
    <d v="1987-07-27T00:00:00"/>
    <d v="2022-07-27T00:00:00"/>
    <d v="2022-07-27T00:00:00"/>
    <n v="35"/>
    <n v="35"/>
    <n v="40"/>
    <n v="40"/>
    <x v="1"/>
    <x v="1"/>
    <s v="43"/>
    <s v="43"/>
    <x v="1"/>
    <x v="1"/>
    <s v="43"/>
    <s v="43"/>
    <x v="1"/>
    <x v="1"/>
    <s v="5.03"/>
    <s v="5.03"/>
    <n v="607.52260000000001"/>
    <n v="607.52260000000001"/>
    <n v="619.40769999999998"/>
    <n v="619.40769999999998"/>
    <n v="625.60180000000003"/>
    <n v="625.60180000000003"/>
    <n v="687.73940000000005"/>
    <n v="687.73940000000005"/>
    <x v="0"/>
    <x v="0"/>
    <x v="0"/>
    <x v="0"/>
    <n v="1.0993245"/>
    <n v="1.0993245"/>
    <s v="591.528"/>
    <s v="591.528"/>
    <n v="0"/>
    <n v="0"/>
    <n v="0"/>
    <n v="0"/>
  </r>
  <r>
    <x v="0"/>
    <s v="P09350271"/>
    <x v="0"/>
    <x v="18"/>
    <x v="18"/>
    <x v="18"/>
    <x v="3"/>
    <x v="0"/>
    <x v="0"/>
    <x v="2"/>
    <x v="2"/>
    <x v="0"/>
    <x v="0"/>
    <n v="88.025000000000006"/>
    <n v="88.025000000000006"/>
    <d v="1987-07-27T00:00:00"/>
    <d v="1987-07-27T00:00:00"/>
    <d v="2022-07-27T00:00:00"/>
    <d v="2022-07-27T00:00:00"/>
    <n v="35"/>
    <n v="35"/>
    <n v="40"/>
    <n v="40"/>
    <x v="1"/>
    <x v="1"/>
    <s v="43"/>
    <s v="43"/>
    <x v="1"/>
    <x v="1"/>
    <s v="43"/>
    <s v="43"/>
    <x v="1"/>
    <x v="1"/>
    <s v="5.03"/>
    <s v="5.03"/>
    <n v="607.52260000000001"/>
    <n v="607.52260000000001"/>
    <n v="619.40769999999998"/>
    <n v="619.40769999999998"/>
    <n v="625.60180000000003"/>
    <n v="625.60180000000003"/>
    <n v="687.73940000000005"/>
    <n v="687.73940000000005"/>
    <x v="0"/>
    <x v="0"/>
    <x v="0"/>
    <x v="0"/>
    <n v="1.0993245"/>
    <n v="1.0993245"/>
    <s v="591.528"/>
    <s v="591.528"/>
    <n v="0"/>
    <n v="0"/>
    <n v="0"/>
    <n v="0"/>
  </r>
  <r>
    <x v="0"/>
    <s v="P09350271"/>
    <x v="0"/>
    <x v="19"/>
    <x v="19"/>
    <x v="19"/>
    <x v="4"/>
    <x v="0"/>
    <x v="0"/>
    <x v="2"/>
    <x v="2"/>
    <x v="0"/>
    <x v="0"/>
    <n v="88.025000000000006"/>
    <n v="88.025000000000006"/>
    <d v="1987-07-27T00:00:00"/>
    <d v="1987-07-27T00:00:00"/>
    <d v="2022-07-27T00:00:00"/>
    <d v="2022-07-27T00:00:00"/>
    <n v="35"/>
    <n v="35"/>
    <n v="40"/>
    <n v="40"/>
    <x v="1"/>
    <x v="1"/>
    <s v="43"/>
    <s v="43"/>
    <x v="1"/>
    <x v="1"/>
    <s v="43"/>
    <s v="43"/>
    <x v="1"/>
    <x v="1"/>
    <s v="5.03"/>
    <s v="5.03"/>
    <n v="607.52260000000001"/>
    <n v="607.52260000000001"/>
    <n v="619.40769999999998"/>
    <n v="619.40769999999998"/>
    <n v="625.60180000000003"/>
    <n v="625.60180000000003"/>
    <n v="687.73940000000005"/>
    <n v="687.73940000000005"/>
    <x v="0"/>
    <x v="0"/>
    <x v="0"/>
    <x v="0"/>
    <n v="1.0993245"/>
    <n v="1.0993245"/>
    <s v="591.528"/>
    <s v="591.528"/>
    <n v="0"/>
    <n v="0"/>
    <n v="0"/>
    <n v="0"/>
  </r>
  <r>
    <x v="0"/>
    <s v="P09350271"/>
    <x v="0"/>
    <x v="20"/>
    <x v="20"/>
    <x v="20"/>
    <x v="2"/>
    <x v="0"/>
    <x v="0"/>
    <x v="2"/>
    <x v="2"/>
    <x v="0"/>
    <x v="0"/>
    <n v="88.025000000000006"/>
    <n v="88.025000000000006"/>
    <d v="1987-07-27T00:00:00"/>
    <d v="1987-07-27T00:00:00"/>
    <d v="2022-07-27T00:00:00"/>
    <d v="2022-07-27T00:00:00"/>
    <n v="35"/>
    <n v="35"/>
    <n v="40"/>
    <n v="40"/>
    <x v="1"/>
    <x v="1"/>
    <s v="43"/>
    <s v="43"/>
    <x v="1"/>
    <x v="1"/>
    <s v="43"/>
    <s v="43"/>
    <x v="1"/>
    <x v="1"/>
    <s v="5.03"/>
    <s v="5.03"/>
    <n v="607.52260000000001"/>
    <n v="608.86194"/>
    <n v="619.40769999999998"/>
    <n v="619.49300000000005"/>
    <n v="625.60180000000003"/>
    <n v="625.68790000000001"/>
    <n v="687.73940000000005"/>
    <n v="687.83405000000005"/>
    <x v="0"/>
    <x v="0"/>
    <x v="0"/>
    <x v="0"/>
    <n v="1.0993245"/>
    <n v="1.0993245"/>
    <s v="591.528"/>
    <s v="591.528"/>
    <n v="1.3393399999999929"/>
    <n v="8.530000000007476E-2"/>
    <n v="8.6099999999987631E-2"/>
    <n v="9.4650000000001455E-2"/>
  </r>
  <r>
    <x v="0"/>
    <s v="P09350271"/>
    <x v="0"/>
    <x v="21"/>
    <x v="21"/>
    <x v="21"/>
    <x v="2"/>
    <x v="0"/>
    <x v="0"/>
    <x v="2"/>
    <x v="2"/>
    <x v="0"/>
    <x v="0"/>
    <n v="88.025000000000006"/>
    <n v="88.025000000000006"/>
    <d v="1987-07-27T00:00:00"/>
    <d v="1987-07-27T00:00:00"/>
    <d v="2022-07-27T00:00:00"/>
    <d v="2022-07-27T00:00:00"/>
    <n v="35"/>
    <n v="35"/>
    <n v="40"/>
    <n v="40"/>
    <x v="1"/>
    <x v="1"/>
    <s v="43"/>
    <s v="43"/>
    <x v="1"/>
    <x v="1"/>
    <s v="43"/>
    <s v="43"/>
    <x v="1"/>
    <x v="1"/>
    <s v="5.03"/>
    <s v="5.03"/>
    <n v="608.86194"/>
    <n v="605.84032999999999"/>
    <n v="619.49300000000005"/>
    <n v="622.19146999999998"/>
    <n v="625.68790000000001"/>
    <n v="628.41340000000002"/>
    <n v="687.83405000000005"/>
    <n v="690.83019999999999"/>
    <x v="0"/>
    <x v="0"/>
    <x v="0"/>
    <x v="0"/>
    <n v="1.0993245"/>
    <n v="1.0993245"/>
    <s v="591.528"/>
    <s v="591.528"/>
    <n v="-3.0216100000000097"/>
    <n v="2.6984699999999293"/>
    <n v="2.7255000000000109"/>
    <n v="2.9961499999999432"/>
  </r>
  <r>
    <x v="0"/>
    <s v="P09689661"/>
    <x v="0"/>
    <x v="0"/>
    <x v="0"/>
    <x v="0"/>
    <x v="0"/>
    <x v="0"/>
    <x v="0"/>
    <x v="2"/>
    <x v="2"/>
    <x v="2"/>
    <x v="2"/>
    <n v="234.06"/>
    <n v="234.06"/>
    <d v="1987-12-23T00:00:00"/>
    <d v="1987-12-23T00:00:00"/>
    <d v="2025-01-01T00:00:00"/>
    <d v="2025-01-01T00:00:00"/>
    <n v="47"/>
    <n v="47"/>
    <n v="28"/>
    <n v="28"/>
    <x v="1"/>
    <x v="1"/>
    <s v="NA"/>
    <s v="NA"/>
    <x v="0"/>
    <x v="0"/>
    <s v="NA"/>
    <s v="NA"/>
    <x v="0"/>
    <x v="0"/>
    <s v="0.83"/>
    <s v="0.83"/>
    <n v="4480.01"/>
    <n v="4480.01"/>
    <n v="4570.1972999999998"/>
    <n v="4570.1972999999998"/>
    <n v="4615.8990000000003"/>
    <n v="4615.8990000000003"/>
    <n v="5236.6559999999999"/>
    <n v="5236.6559999999999"/>
    <x v="0"/>
    <x v="0"/>
    <x v="0"/>
    <x v="0"/>
    <n v="1.1344822999999999"/>
    <n v="1.1344822999999999"/>
    <s v="1558.8396"/>
    <s v="1558.8396"/>
    <n v="0"/>
    <n v="0"/>
    <n v="0"/>
    <n v="0"/>
  </r>
  <r>
    <x v="0"/>
    <s v="P09689661"/>
    <x v="0"/>
    <x v="1"/>
    <x v="1"/>
    <x v="1"/>
    <x v="1"/>
    <x v="0"/>
    <x v="0"/>
    <x v="2"/>
    <x v="2"/>
    <x v="2"/>
    <x v="2"/>
    <n v="234.06"/>
    <n v="234.06"/>
    <d v="1987-12-23T00:00:00"/>
    <d v="1987-12-23T00:00:00"/>
    <d v="2025-01-01T00:00:00"/>
    <d v="2025-01-01T00:00:00"/>
    <n v="47"/>
    <n v="47"/>
    <n v="28"/>
    <n v="28"/>
    <x v="1"/>
    <x v="1"/>
    <s v="NA"/>
    <s v="NA"/>
    <x v="0"/>
    <x v="0"/>
    <s v="NA"/>
    <s v="NA"/>
    <x v="0"/>
    <x v="0"/>
    <s v="0.83"/>
    <s v="0.83"/>
    <n v="4480.01"/>
    <n v="4480.01"/>
    <n v="4570.1972999999998"/>
    <n v="4570.1972999999998"/>
    <n v="4615.8990000000003"/>
    <n v="4615.8990000000003"/>
    <n v="5236.6559999999999"/>
    <n v="5236.6559999999999"/>
    <x v="0"/>
    <x v="0"/>
    <x v="0"/>
    <x v="0"/>
    <n v="1.1344822999999999"/>
    <n v="1.1344822999999999"/>
    <s v="1558.8396"/>
    <s v="1558.8396"/>
    <n v="0"/>
    <n v="0"/>
    <n v="0"/>
    <n v="0"/>
  </r>
  <r>
    <x v="0"/>
    <s v="P09689661"/>
    <x v="0"/>
    <x v="2"/>
    <x v="2"/>
    <x v="2"/>
    <x v="2"/>
    <x v="0"/>
    <x v="0"/>
    <x v="2"/>
    <x v="2"/>
    <x v="2"/>
    <x v="2"/>
    <n v="234.06"/>
    <n v="234.06"/>
    <d v="1987-12-23T00:00:00"/>
    <d v="1987-12-23T00:00:00"/>
    <d v="2025-01-01T00:00:00"/>
    <d v="2025-01-01T00:00:00"/>
    <n v="47"/>
    <n v="47"/>
    <n v="28"/>
    <n v="28"/>
    <x v="1"/>
    <x v="1"/>
    <s v="NA"/>
    <s v="NA"/>
    <x v="0"/>
    <x v="0"/>
    <s v="NA"/>
    <s v="NA"/>
    <x v="0"/>
    <x v="0"/>
    <s v="0.83"/>
    <s v="0.83"/>
    <n v="4480.01"/>
    <n v="4480.01"/>
    <n v="4570.1972999999998"/>
    <n v="4570.1972999999998"/>
    <n v="4615.8990000000003"/>
    <n v="4615.8994000000002"/>
    <n v="5236.6559999999999"/>
    <n v="5236.6559999999999"/>
    <x v="0"/>
    <x v="0"/>
    <x v="0"/>
    <x v="0"/>
    <n v="1.1344822999999999"/>
    <n v="1.1344822999999999"/>
    <s v="1558.8396"/>
    <s v="1558.8396"/>
    <n v="0"/>
    <n v="0"/>
    <n v="3.9999999989959178E-4"/>
    <n v="0"/>
  </r>
  <r>
    <x v="0"/>
    <s v="P09689661"/>
    <x v="0"/>
    <x v="3"/>
    <x v="3"/>
    <x v="3"/>
    <x v="2"/>
    <x v="0"/>
    <x v="0"/>
    <x v="2"/>
    <x v="2"/>
    <x v="2"/>
    <x v="2"/>
    <n v="234.06"/>
    <n v="234.06"/>
    <d v="1987-12-23T00:00:00"/>
    <d v="1987-12-23T00:00:00"/>
    <d v="2025-01-01T00:00:00"/>
    <d v="2025-01-01T00:00:00"/>
    <n v="47"/>
    <n v="47"/>
    <n v="28"/>
    <n v="28"/>
    <x v="1"/>
    <x v="1"/>
    <s v="NA"/>
    <s v="NA"/>
    <x v="0"/>
    <x v="0"/>
    <s v="NA"/>
    <s v="NA"/>
    <x v="0"/>
    <x v="0"/>
    <s v="0.83"/>
    <s v="0.83"/>
    <n v="4480.01"/>
    <n v="4480.01"/>
    <n v="4570.1972999999998"/>
    <n v="4570.1972999999998"/>
    <n v="4615.8994000000002"/>
    <n v="4615.8994000000002"/>
    <n v="5236.6559999999999"/>
    <n v="5236.6559999999999"/>
    <x v="0"/>
    <x v="0"/>
    <x v="0"/>
    <x v="0"/>
    <n v="1.1344822999999999"/>
    <n v="1.1344822999999999"/>
    <s v="1558.8396"/>
    <s v="1558.8396"/>
    <n v="0"/>
    <n v="0"/>
    <n v="0"/>
    <n v="0"/>
  </r>
  <r>
    <x v="0"/>
    <s v="P09689661"/>
    <x v="0"/>
    <x v="4"/>
    <x v="4"/>
    <x v="4"/>
    <x v="2"/>
    <x v="0"/>
    <x v="0"/>
    <x v="2"/>
    <x v="2"/>
    <x v="2"/>
    <x v="2"/>
    <n v="234.06"/>
    <n v="234.06"/>
    <d v="1987-12-23T00:00:00"/>
    <d v="1987-12-23T00:00:00"/>
    <d v="2025-01-01T00:00:00"/>
    <d v="2025-01-01T00:00:00"/>
    <n v="47"/>
    <n v="47"/>
    <n v="28"/>
    <n v="28"/>
    <x v="1"/>
    <x v="1"/>
    <s v="NA"/>
    <s v="NA"/>
    <x v="0"/>
    <x v="0"/>
    <s v="NA"/>
    <s v="NA"/>
    <x v="0"/>
    <x v="0"/>
    <s v="0.83"/>
    <s v="0.83"/>
    <n v="4480.01"/>
    <n v="4481.1790000000001"/>
    <n v="4570.1972999999998"/>
    <n v="4570.2714999999998"/>
    <n v="4615.8994000000002"/>
    <n v="4615.9740000000002"/>
    <n v="5236.6559999999999"/>
    <n v="5236.7407000000003"/>
    <x v="0"/>
    <x v="0"/>
    <x v="0"/>
    <x v="0"/>
    <n v="1.1344822999999999"/>
    <n v="1.1344822999999999"/>
    <s v="1558.8396"/>
    <s v="1558.8396"/>
    <n v="1.168999999999869"/>
    <n v="7.4200000000018917E-2"/>
    <n v="7.4599999999918509E-2"/>
    <n v="8.470000000033906E-2"/>
  </r>
  <r>
    <x v="0"/>
    <s v="P09689661"/>
    <x v="0"/>
    <x v="5"/>
    <x v="5"/>
    <x v="5"/>
    <x v="2"/>
    <x v="0"/>
    <x v="0"/>
    <x v="2"/>
    <x v="2"/>
    <x v="2"/>
    <x v="2"/>
    <n v="234.06"/>
    <n v="234.06"/>
    <d v="1987-12-23T00:00:00"/>
    <d v="1987-12-23T00:00:00"/>
    <d v="2025-01-01T00:00:00"/>
    <d v="2025-01-01T00:00:00"/>
    <n v="47"/>
    <n v="47"/>
    <n v="28"/>
    <n v="28"/>
    <x v="1"/>
    <x v="1"/>
    <s v="NA"/>
    <s v="NA"/>
    <x v="0"/>
    <x v="0"/>
    <s v="NA"/>
    <s v="NA"/>
    <x v="0"/>
    <x v="0"/>
    <s v="0.83"/>
    <s v="0.83"/>
    <n v="4481.1790000000001"/>
    <n v="4146.2665999999999"/>
    <n v="4570.2714999999998"/>
    <n v="4228.6980000000003"/>
    <n v="4615.9740000000002"/>
    <n v="4270.9853999999996"/>
    <n v="5236.7407000000003"/>
    <n v="4845.357"/>
    <x v="0"/>
    <x v="0"/>
    <x v="0"/>
    <x v="0"/>
    <n v="1.1344822999999999"/>
    <n v="1.1344822999999999"/>
    <s v="1558.8396"/>
    <s v="1558.8396"/>
    <n v="-334.91240000000016"/>
    <n v="-341.57349999999951"/>
    <n v="-344.98860000000059"/>
    <n v="-391.38370000000032"/>
  </r>
  <r>
    <x v="0"/>
    <s v="P09689661"/>
    <x v="0"/>
    <x v="6"/>
    <x v="6"/>
    <x v="6"/>
    <x v="2"/>
    <x v="0"/>
    <x v="0"/>
    <x v="2"/>
    <x v="2"/>
    <x v="2"/>
    <x v="2"/>
    <n v="234.06"/>
    <n v="234.06"/>
    <d v="1987-12-23T00:00:00"/>
    <d v="1987-12-23T00:00:00"/>
    <d v="2025-01-01T00:00:00"/>
    <d v="2025-01-01T00:00:00"/>
    <n v="47"/>
    <n v="47"/>
    <n v="28"/>
    <n v="28"/>
    <x v="1"/>
    <x v="1"/>
    <s v="NA"/>
    <s v="NA"/>
    <x v="0"/>
    <x v="0"/>
    <s v="NA"/>
    <s v="NA"/>
    <x v="0"/>
    <x v="0"/>
    <s v="0.83"/>
    <s v="0.83"/>
    <n v="4146.2665999999999"/>
    <n v="4166.9462999999996"/>
    <n v="4228.6980000000003"/>
    <n v="4249.1379999999999"/>
    <n v="4270.9853999999996"/>
    <n v="4291.6293999999998"/>
    <n v="4845.357"/>
    <n v="4868.7772999999997"/>
    <x v="0"/>
    <x v="0"/>
    <x v="0"/>
    <x v="0"/>
    <n v="1.1344822999999999"/>
    <n v="1.1344822999999999"/>
    <s v="1558.8396"/>
    <s v="1558.8396"/>
    <n v="20.679699999999684"/>
    <n v="20.4399999999996"/>
    <n v="20.644000000000233"/>
    <n v="23.42029999999977"/>
  </r>
  <r>
    <x v="0"/>
    <s v="P09689661"/>
    <x v="0"/>
    <x v="7"/>
    <x v="7"/>
    <x v="7"/>
    <x v="1"/>
    <x v="0"/>
    <x v="1"/>
    <x v="2"/>
    <x v="2"/>
    <x v="2"/>
    <x v="2"/>
    <n v="234.06"/>
    <n v="234.06"/>
    <d v="1987-12-23T00:00:00"/>
    <d v="1987-12-23T00:00:00"/>
    <d v="2025-01-01T00:00:00"/>
    <d v="2025-02-01T00:00:00"/>
    <n v="47"/>
    <n v="47"/>
    <n v="28"/>
    <n v="28"/>
    <x v="1"/>
    <x v="1"/>
    <s v="NA"/>
    <s v="NA"/>
    <x v="0"/>
    <x v="0"/>
    <s v="NA"/>
    <s v="NA"/>
    <x v="0"/>
    <x v="0"/>
    <s v="0.83"/>
    <s v="0.83"/>
    <n v="4166.9462999999996"/>
    <n v="4166.9462999999996"/>
    <n v="4249.1379999999999"/>
    <n v="4249.1379999999999"/>
    <n v="4291.6293999999998"/>
    <n v="4291.6293999999998"/>
    <n v="4868.7772999999997"/>
    <n v="4868.7772999999997"/>
    <x v="0"/>
    <x v="0"/>
    <x v="0"/>
    <x v="0"/>
    <n v="1.1344822999999999"/>
    <n v="1.1344822999999999"/>
    <s v="1558.8396"/>
    <s v="1558.8396"/>
    <n v="0"/>
    <n v="0"/>
    <n v="0"/>
    <n v="0"/>
  </r>
  <r>
    <x v="0"/>
    <s v="P09689661"/>
    <x v="0"/>
    <x v="8"/>
    <x v="8"/>
    <x v="8"/>
    <x v="2"/>
    <x v="1"/>
    <x v="1"/>
    <x v="2"/>
    <x v="2"/>
    <x v="2"/>
    <x v="2"/>
    <n v="234.06"/>
    <n v="234.06"/>
    <d v="1987-12-23T00:00:00"/>
    <d v="1987-12-23T00:00:00"/>
    <d v="2025-02-01T00:00:00"/>
    <d v="2025-02-01T00:00:00"/>
    <n v="47"/>
    <n v="47"/>
    <n v="28"/>
    <n v="28"/>
    <x v="1"/>
    <x v="1"/>
    <s v="NA"/>
    <s v="NA"/>
    <x v="0"/>
    <x v="0"/>
    <s v="NA"/>
    <s v="NA"/>
    <x v="0"/>
    <x v="0"/>
    <s v="0.83"/>
    <s v="0.83"/>
    <n v="4166.9462999999996"/>
    <n v="4166.9462999999996"/>
    <n v="4249.1379999999999"/>
    <n v="4249.1379999999999"/>
    <n v="4291.6293999999998"/>
    <n v="4291.6293999999998"/>
    <n v="4868.7772999999997"/>
    <n v="4868.7772999999997"/>
    <x v="0"/>
    <x v="0"/>
    <x v="0"/>
    <x v="0"/>
    <n v="1.1344822999999999"/>
    <n v="1.1344822999999999"/>
    <s v="1558.8396"/>
    <s v="1558.8396"/>
    <n v="0"/>
    <n v="0"/>
    <n v="0"/>
    <n v="0"/>
  </r>
  <r>
    <x v="0"/>
    <s v="P09689661"/>
    <x v="0"/>
    <x v="9"/>
    <x v="9"/>
    <x v="9"/>
    <x v="2"/>
    <x v="1"/>
    <x v="1"/>
    <x v="2"/>
    <x v="2"/>
    <x v="2"/>
    <x v="2"/>
    <n v="234.06"/>
    <n v="234.06"/>
    <d v="1987-12-23T00:00:00"/>
    <d v="1987-12-23T00:00:00"/>
    <d v="2025-02-01T00:00:00"/>
    <d v="2025-02-01T00:00:00"/>
    <n v="47"/>
    <n v="47"/>
    <n v="28"/>
    <n v="28"/>
    <x v="1"/>
    <x v="1"/>
    <s v="NA"/>
    <s v="NA"/>
    <x v="0"/>
    <x v="0"/>
    <s v="NA"/>
    <s v="NA"/>
    <x v="0"/>
    <x v="0"/>
    <s v="0.83"/>
    <s v="0.83"/>
    <n v="4166.9462999999996"/>
    <n v="4167.777"/>
    <n v="4249.1379999999999"/>
    <n v="4249.9683000000005"/>
    <n v="4291.6293999999998"/>
    <n v="4292.4679999999998"/>
    <n v="4868.7772999999997"/>
    <n v="4869.7290000000003"/>
    <x v="0"/>
    <x v="0"/>
    <x v="0"/>
    <x v="0"/>
    <n v="1.1344822999999999"/>
    <n v="1.1344822999999999"/>
    <s v="1558.8396"/>
    <s v="1558.8396"/>
    <n v="0.83070000000043365"/>
    <n v="0.83030000000053406"/>
    <n v="0.8386000000000422"/>
    <n v="0.95170000000052823"/>
  </r>
  <r>
    <x v="0"/>
    <s v="P09689661"/>
    <x v="0"/>
    <x v="10"/>
    <x v="10"/>
    <x v="10"/>
    <x v="2"/>
    <x v="1"/>
    <x v="1"/>
    <x v="2"/>
    <x v="2"/>
    <x v="2"/>
    <x v="2"/>
    <n v="234.06"/>
    <n v="234.06"/>
    <d v="1987-12-23T00:00:00"/>
    <d v="1987-12-23T00:00:00"/>
    <d v="2025-02-01T00:00:00"/>
    <d v="2025-02-01T00:00:00"/>
    <n v="47"/>
    <n v="47"/>
    <n v="28"/>
    <n v="28"/>
    <x v="1"/>
    <x v="1"/>
    <s v="NA"/>
    <s v="NA"/>
    <x v="0"/>
    <x v="0"/>
    <s v="NA"/>
    <s v="NA"/>
    <x v="0"/>
    <x v="0"/>
    <s v="0.83"/>
    <s v="0.83"/>
    <n v="4167.777"/>
    <n v="4140.6864999999998"/>
    <n v="4249.9683000000005"/>
    <n v="4222.3433000000005"/>
    <n v="4292.4679999999998"/>
    <n v="4264.567"/>
    <n v="4869.7290000000003"/>
    <n v="4838.0749999999998"/>
    <x v="0"/>
    <x v="0"/>
    <x v="0"/>
    <x v="0"/>
    <n v="1.1344822999999999"/>
    <n v="1.1344822999999999"/>
    <s v="1558.8396"/>
    <s v="1558.8396"/>
    <n v="-27.090500000000247"/>
    <n v="-27.625"/>
    <n v="-27.90099999999984"/>
    <n v="-31.654000000000451"/>
  </r>
  <r>
    <x v="0"/>
    <s v="P09689661"/>
    <x v="0"/>
    <x v="11"/>
    <x v="11"/>
    <x v="11"/>
    <x v="2"/>
    <x v="1"/>
    <x v="1"/>
    <x v="2"/>
    <x v="2"/>
    <x v="2"/>
    <x v="2"/>
    <n v="234.06"/>
    <n v="234.06"/>
    <d v="1987-12-23T00:00:00"/>
    <d v="1987-12-23T00:00:00"/>
    <d v="2025-02-01T00:00:00"/>
    <d v="2025-02-01T00:00:00"/>
    <n v="47"/>
    <n v="47"/>
    <n v="28"/>
    <n v="28"/>
    <x v="1"/>
    <x v="1"/>
    <s v="NA"/>
    <s v="NA"/>
    <x v="0"/>
    <x v="0"/>
    <s v="NA"/>
    <s v="NA"/>
    <x v="0"/>
    <x v="0"/>
    <s v="0.83"/>
    <s v="0.83"/>
    <n v="4140.6864999999998"/>
    <n v="4128.085"/>
    <n v="4222.3433000000005"/>
    <n v="4209.4937"/>
    <n v="4264.567"/>
    <n v="4251.5883999999996"/>
    <n v="4838.0749999999998"/>
    <n v="4823.3516"/>
    <x v="0"/>
    <x v="0"/>
    <x v="0"/>
    <x v="0"/>
    <n v="1.1344822999999999"/>
    <n v="1.1344822999999999"/>
    <s v="1558.8396"/>
    <s v="1558.8396"/>
    <n v="-12.60149999999976"/>
    <n v="-12.849600000000464"/>
    <n v="-12.97860000000037"/>
    <n v="-14.723399999999856"/>
  </r>
  <r>
    <x v="0"/>
    <s v="P09689661"/>
    <x v="0"/>
    <x v="12"/>
    <x v="12"/>
    <x v="12"/>
    <x v="2"/>
    <x v="1"/>
    <x v="1"/>
    <x v="2"/>
    <x v="2"/>
    <x v="2"/>
    <x v="2"/>
    <n v="234.06"/>
    <n v="234.06"/>
    <d v="1987-12-23T00:00:00"/>
    <d v="1987-12-23T00:00:00"/>
    <d v="2025-02-01T00:00:00"/>
    <d v="2025-02-01T00:00:00"/>
    <n v="47"/>
    <n v="47"/>
    <n v="28"/>
    <n v="28"/>
    <x v="1"/>
    <x v="1"/>
    <s v="NA"/>
    <s v="NA"/>
    <x v="0"/>
    <x v="0"/>
    <s v="NA"/>
    <s v="NA"/>
    <x v="0"/>
    <x v="0"/>
    <s v="0.83"/>
    <s v="0.83"/>
    <n v="4128.085"/>
    <n v="4148.6742999999997"/>
    <n v="4209.4937"/>
    <n v="4229.3890000000001"/>
    <n v="4251.5883999999996"/>
    <n v="4271.683"/>
    <n v="4823.3516"/>
    <n v="4846.1484"/>
    <x v="0"/>
    <x v="0"/>
    <x v="0"/>
    <x v="0"/>
    <n v="1.1344822999999999"/>
    <n v="1.1344822999999999"/>
    <s v="1558.8396"/>
    <s v="1558.8396"/>
    <n v="20.589299999999639"/>
    <n v="19.895300000000134"/>
    <n v="20.094600000000355"/>
    <n v="22.796800000000076"/>
  </r>
  <r>
    <x v="0"/>
    <s v="P09689661"/>
    <x v="0"/>
    <x v="13"/>
    <x v="13"/>
    <x v="13"/>
    <x v="2"/>
    <x v="1"/>
    <x v="1"/>
    <x v="2"/>
    <x v="2"/>
    <x v="2"/>
    <x v="2"/>
    <n v="234.06"/>
    <n v="234.06"/>
    <d v="1987-12-23T00:00:00"/>
    <d v="1987-12-23T00:00:00"/>
    <d v="2025-02-01T00:00:00"/>
    <d v="2025-02-01T00:00:00"/>
    <n v="47"/>
    <n v="47"/>
    <n v="28"/>
    <n v="28"/>
    <x v="1"/>
    <x v="1"/>
    <s v="NA"/>
    <s v="NA"/>
    <x v="0"/>
    <x v="0"/>
    <s v="NA"/>
    <s v="NA"/>
    <x v="0"/>
    <x v="0"/>
    <s v="0.83"/>
    <s v="0.83"/>
    <n v="4148.6742999999997"/>
    <n v="4148.6742999999997"/>
    <n v="4229.3890000000001"/>
    <n v="4229.3890000000001"/>
    <n v="4271.683"/>
    <n v="4271.683"/>
    <n v="4846.1484"/>
    <n v="4846.1484"/>
    <x v="0"/>
    <x v="0"/>
    <x v="0"/>
    <x v="0"/>
    <n v="1.1344822999999999"/>
    <n v="1.1344822999999999"/>
    <s v="1558.8396"/>
    <s v="1561.1802"/>
    <n v="0"/>
    <n v="0"/>
    <n v="0"/>
    <n v="0"/>
  </r>
  <r>
    <x v="0"/>
    <s v="P09689661"/>
    <x v="0"/>
    <x v="14"/>
    <x v="14"/>
    <x v="14"/>
    <x v="2"/>
    <x v="1"/>
    <x v="1"/>
    <x v="2"/>
    <x v="2"/>
    <x v="2"/>
    <x v="2"/>
    <n v="234.06"/>
    <n v="234.06"/>
    <d v="1987-12-23T00:00:00"/>
    <d v="1987-12-23T00:00:00"/>
    <d v="2025-02-01T00:00:00"/>
    <d v="2025-02-01T00:00:00"/>
    <n v="47"/>
    <n v="47"/>
    <n v="28"/>
    <n v="28"/>
    <x v="1"/>
    <x v="1"/>
    <s v="NA"/>
    <s v="NA"/>
    <x v="0"/>
    <x v="0"/>
    <s v="NA"/>
    <s v="NA"/>
    <x v="0"/>
    <x v="0"/>
    <s v="0.83"/>
    <s v="0.83"/>
    <n v="4148.6742999999997"/>
    <n v="4148.6742999999997"/>
    <n v="4229.3890000000001"/>
    <n v="4229.3890000000001"/>
    <n v="4271.683"/>
    <n v="4271.683"/>
    <n v="4846.1484"/>
    <n v="4846.1484"/>
    <x v="0"/>
    <x v="0"/>
    <x v="0"/>
    <x v="0"/>
    <n v="1.1344822999999999"/>
    <n v="1.1344822999999999"/>
    <s v="1561.1802"/>
    <s v="1561.1802"/>
    <n v="0"/>
    <n v="0"/>
    <n v="0"/>
    <n v="0"/>
  </r>
  <r>
    <x v="0"/>
    <s v="P09689661"/>
    <x v="0"/>
    <x v="15"/>
    <x v="15"/>
    <x v="15"/>
    <x v="2"/>
    <x v="1"/>
    <x v="1"/>
    <x v="2"/>
    <x v="2"/>
    <x v="2"/>
    <x v="2"/>
    <n v="234.06"/>
    <n v="234.06"/>
    <d v="1987-12-23T00:00:00"/>
    <d v="1987-12-23T00:00:00"/>
    <d v="2025-02-01T00:00:00"/>
    <d v="2025-02-01T00:00:00"/>
    <n v="47"/>
    <n v="47"/>
    <n v="28"/>
    <n v="28"/>
    <x v="1"/>
    <x v="1"/>
    <s v="NA"/>
    <s v="NA"/>
    <x v="0"/>
    <x v="0"/>
    <s v="NA"/>
    <s v="NA"/>
    <x v="0"/>
    <x v="0"/>
    <s v="0.83"/>
    <s v="0.83"/>
    <n v="4148.6742999999997"/>
    <n v="4148.6742999999997"/>
    <n v="4229.3890000000001"/>
    <n v="4229.3890000000001"/>
    <n v="4271.683"/>
    <n v="4271.683"/>
    <n v="4846.1484"/>
    <n v="4846.1484"/>
    <x v="0"/>
    <x v="0"/>
    <x v="0"/>
    <x v="0"/>
    <n v="1.1344822999999999"/>
    <n v="1.1344822999999999"/>
    <s v="1561.1802"/>
    <s v="1561.1802"/>
    <n v="0"/>
    <n v="0"/>
    <n v="0"/>
    <n v="0"/>
  </r>
  <r>
    <x v="0"/>
    <s v="P09689661"/>
    <x v="0"/>
    <x v="16"/>
    <x v="16"/>
    <x v="16"/>
    <x v="2"/>
    <x v="1"/>
    <x v="1"/>
    <x v="2"/>
    <x v="2"/>
    <x v="2"/>
    <x v="2"/>
    <n v="234.06"/>
    <n v="234.06"/>
    <d v="1987-12-23T00:00:00"/>
    <d v="1987-12-23T00:00:00"/>
    <d v="2025-02-01T00:00:00"/>
    <d v="2025-02-01T00:00:00"/>
    <n v="47"/>
    <n v="47"/>
    <n v="28"/>
    <n v="28"/>
    <x v="1"/>
    <x v="1"/>
    <s v="NA"/>
    <s v="NA"/>
    <x v="0"/>
    <x v="0"/>
    <s v="NA"/>
    <s v="NA"/>
    <x v="0"/>
    <x v="0"/>
    <s v="0.83"/>
    <s v="0.83"/>
    <n v="4148.6742999999997"/>
    <n v="4148.6742999999997"/>
    <n v="4229.3890000000001"/>
    <n v="4229.3890000000001"/>
    <n v="4271.683"/>
    <n v="4271.683"/>
    <n v="4846.1484"/>
    <n v="4846.1484"/>
    <x v="0"/>
    <x v="0"/>
    <x v="0"/>
    <x v="0"/>
    <n v="1.1344822999999999"/>
    <n v="1.1344822999999999"/>
    <s v="1561.1802"/>
    <s v="1561.1802"/>
    <n v="0"/>
    <n v="0"/>
    <n v="0"/>
    <n v="0"/>
  </r>
  <r>
    <x v="0"/>
    <s v="P09689661"/>
    <x v="0"/>
    <x v="17"/>
    <x v="17"/>
    <x v="17"/>
    <x v="1"/>
    <x v="1"/>
    <x v="1"/>
    <x v="2"/>
    <x v="2"/>
    <x v="2"/>
    <x v="2"/>
    <n v="234.06"/>
    <n v="234.06"/>
    <d v="1987-12-23T00:00:00"/>
    <d v="1987-12-23T00:00:00"/>
    <d v="2025-02-01T00:00:00"/>
    <d v="2025-02-01T00:00:00"/>
    <n v="47"/>
    <n v="47"/>
    <n v="28"/>
    <n v="28"/>
    <x v="1"/>
    <x v="1"/>
    <s v="NA"/>
    <s v="NA"/>
    <x v="0"/>
    <x v="0"/>
    <s v="NA"/>
    <s v="NA"/>
    <x v="0"/>
    <x v="0"/>
    <s v="0.83"/>
    <s v="0.83"/>
    <n v="4148.6742999999997"/>
    <n v="4148.6742999999997"/>
    <n v="4229.3890000000001"/>
    <n v="4229.3890000000001"/>
    <n v="4271.683"/>
    <n v="4271.683"/>
    <n v="4846.1484"/>
    <n v="4846.1484"/>
    <x v="0"/>
    <x v="0"/>
    <x v="0"/>
    <x v="0"/>
    <n v="1.1344822999999999"/>
    <n v="1.1344822999999999"/>
    <s v="1561.1802"/>
    <s v="1561.1802"/>
    <n v="0"/>
    <n v="0"/>
    <n v="0"/>
    <n v="0"/>
  </r>
  <r>
    <x v="0"/>
    <s v="P09689661"/>
    <x v="0"/>
    <x v="18"/>
    <x v="18"/>
    <x v="18"/>
    <x v="3"/>
    <x v="1"/>
    <x v="1"/>
    <x v="2"/>
    <x v="2"/>
    <x v="2"/>
    <x v="2"/>
    <n v="234.06"/>
    <n v="234.06"/>
    <d v="1987-12-23T00:00:00"/>
    <d v="1987-12-23T00:00:00"/>
    <d v="2025-02-01T00:00:00"/>
    <d v="2025-02-01T00:00:00"/>
    <n v="47"/>
    <n v="47"/>
    <n v="28"/>
    <n v="28"/>
    <x v="1"/>
    <x v="1"/>
    <s v="NA"/>
    <s v="NA"/>
    <x v="0"/>
    <x v="0"/>
    <s v="NA"/>
    <s v="NA"/>
    <x v="0"/>
    <x v="0"/>
    <s v="0.83"/>
    <s v="0.83"/>
    <n v="4148.6742999999997"/>
    <n v="4148.6742999999997"/>
    <n v="4229.3890000000001"/>
    <n v="4229.3890000000001"/>
    <n v="4271.683"/>
    <n v="4271.683"/>
    <n v="4846.1484"/>
    <n v="4846.1484"/>
    <x v="0"/>
    <x v="0"/>
    <x v="0"/>
    <x v="0"/>
    <n v="1.1344822999999999"/>
    <n v="1.1344822999999999"/>
    <s v="1561.1802"/>
    <s v="1561.1802"/>
    <n v="0"/>
    <n v="0"/>
    <n v="0"/>
    <n v="0"/>
  </r>
  <r>
    <x v="0"/>
    <s v="P09689661"/>
    <x v="0"/>
    <x v="19"/>
    <x v="19"/>
    <x v="19"/>
    <x v="4"/>
    <x v="1"/>
    <x v="1"/>
    <x v="2"/>
    <x v="2"/>
    <x v="2"/>
    <x v="2"/>
    <n v="234.06"/>
    <n v="234.06"/>
    <d v="1987-12-23T00:00:00"/>
    <d v="1987-12-23T00:00:00"/>
    <d v="2025-02-01T00:00:00"/>
    <d v="2025-02-01T00:00:00"/>
    <n v="47"/>
    <n v="47"/>
    <n v="28"/>
    <n v="28"/>
    <x v="1"/>
    <x v="1"/>
    <s v="NA"/>
    <s v="NA"/>
    <x v="0"/>
    <x v="0"/>
    <s v="NA"/>
    <s v="NA"/>
    <x v="0"/>
    <x v="0"/>
    <s v="0.83"/>
    <s v="0.83"/>
    <n v="4148.6742999999997"/>
    <n v="4148.6742999999997"/>
    <n v="4229.3890000000001"/>
    <n v="4229.3890000000001"/>
    <n v="4271.683"/>
    <n v="4271.683"/>
    <n v="4846.1484"/>
    <n v="4846.1484"/>
    <x v="0"/>
    <x v="0"/>
    <x v="0"/>
    <x v="0"/>
    <n v="1.1344822999999999"/>
    <n v="1.1344822999999999"/>
    <s v="1561.1802"/>
    <s v="1561.1802"/>
    <n v="0"/>
    <n v="0"/>
    <n v="0"/>
    <n v="0"/>
  </r>
  <r>
    <x v="0"/>
    <s v="P09689661"/>
    <x v="0"/>
    <x v="20"/>
    <x v="20"/>
    <x v="20"/>
    <x v="2"/>
    <x v="1"/>
    <x v="1"/>
    <x v="2"/>
    <x v="2"/>
    <x v="2"/>
    <x v="2"/>
    <n v="234.06"/>
    <n v="234.06"/>
    <d v="1987-12-23T00:00:00"/>
    <d v="1987-12-23T00:00:00"/>
    <d v="2025-02-01T00:00:00"/>
    <d v="2025-02-01T00:00:00"/>
    <n v="47"/>
    <n v="47"/>
    <n v="28"/>
    <n v="28"/>
    <x v="1"/>
    <x v="1"/>
    <s v="NA"/>
    <s v="NA"/>
    <x v="0"/>
    <x v="0"/>
    <s v="NA"/>
    <s v="NA"/>
    <x v="0"/>
    <x v="0"/>
    <s v="0.83"/>
    <s v="0.83"/>
    <n v="4148.6742999999997"/>
    <n v="4158.6469999999999"/>
    <n v="4229.3890000000001"/>
    <n v="4230.7974000000004"/>
    <n v="4271.683"/>
    <n v="4273.1054999999997"/>
    <n v="4846.1484"/>
    <n v="4847.7619999999997"/>
    <x v="0"/>
    <x v="0"/>
    <x v="0"/>
    <x v="0"/>
    <n v="1.1344822999999999"/>
    <n v="1.1344822999999999"/>
    <s v="1561.1802"/>
    <s v="1561.1802"/>
    <n v="9.972700000000259"/>
    <n v="1.4084000000002561"/>
    <n v="1.4224999999996726"/>
    <n v="1.6135999999996784"/>
  </r>
  <r>
    <x v="0"/>
    <s v="P09689661"/>
    <x v="0"/>
    <x v="21"/>
    <x v="21"/>
    <x v="21"/>
    <x v="2"/>
    <x v="1"/>
    <x v="1"/>
    <x v="2"/>
    <x v="2"/>
    <x v="2"/>
    <x v="2"/>
    <n v="234.06"/>
    <n v="234.06"/>
    <d v="1987-12-23T00:00:00"/>
    <d v="1987-12-23T00:00:00"/>
    <d v="2025-02-01T00:00:00"/>
    <d v="2025-02-01T00:00:00"/>
    <n v="47"/>
    <n v="47"/>
    <n v="28"/>
    <n v="28"/>
    <x v="1"/>
    <x v="1"/>
    <s v="NA"/>
    <s v="NA"/>
    <x v="0"/>
    <x v="0"/>
    <s v="NA"/>
    <s v="NA"/>
    <x v="0"/>
    <x v="0"/>
    <s v="0.83"/>
    <s v="0.83"/>
    <n v="4158.6469999999999"/>
    <n v="4138.0083000000004"/>
    <n v="4230.7974000000004"/>
    <n v="4249.2266"/>
    <n v="4273.1054999999997"/>
    <n v="4291.7187999999996"/>
    <n v="4847.7619999999997"/>
    <n v="4868.8789999999999"/>
    <x v="0"/>
    <x v="0"/>
    <x v="0"/>
    <x v="0"/>
    <n v="1.1344822999999999"/>
    <n v="1.1344822999999999"/>
    <s v="1561.1802"/>
    <s v="1561.1802"/>
    <n v="-20.638699999999517"/>
    <n v="18.429199999999582"/>
    <n v="18.613299999999981"/>
    <n v="21.117000000000189"/>
  </r>
  <r>
    <x v="0"/>
    <s v="P09784302"/>
    <x v="0"/>
    <x v="0"/>
    <x v="0"/>
    <x v="0"/>
    <x v="0"/>
    <x v="0"/>
    <x v="0"/>
    <x v="3"/>
    <x v="3"/>
    <x v="2"/>
    <x v="2"/>
    <n v="766.8"/>
    <n v="766.8"/>
    <d v="1989-07-08T00:00:00"/>
    <d v="1989-07-08T00:00:00"/>
    <d v="2025-01-01T00:00:00"/>
    <d v="2025-01-01T00:00:00"/>
    <n v="45"/>
    <n v="45"/>
    <n v="30"/>
    <n v="30"/>
    <x v="0"/>
    <x v="0"/>
    <s v="NA"/>
    <s v="NA"/>
    <x v="0"/>
    <x v="0"/>
    <s v="NA"/>
    <s v="NA"/>
    <x v="0"/>
    <x v="0"/>
    <s v="2.84"/>
    <s v="2.84"/>
    <n v="6650.2820000000002"/>
    <n v="6650.2820000000002"/>
    <n v="6762.8280000000004"/>
    <n v="6762.8280000000004"/>
    <n v="6830.4565000000002"/>
    <n v="6830.4565000000002"/>
    <n v="7749.0316999999995"/>
    <n v="7749.0316999999995"/>
    <x v="0"/>
    <x v="0"/>
    <x v="0"/>
    <x v="0"/>
    <n v="1.1344822999999999"/>
    <n v="1.1344822999999999"/>
    <s v="4869.1797"/>
    <s v="4869.1797"/>
    <n v="0"/>
    <n v="0"/>
    <n v="0"/>
    <n v="0"/>
  </r>
  <r>
    <x v="0"/>
    <s v="P09784302"/>
    <x v="0"/>
    <x v="1"/>
    <x v="1"/>
    <x v="1"/>
    <x v="1"/>
    <x v="0"/>
    <x v="0"/>
    <x v="3"/>
    <x v="3"/>
    <x v="2"/>
    <x v="2"/>
    <n v="766.8"/>
    <n v="766.8"/>
    <d v="1989-07-08T00:00:00"/>
    <d v="1989-07-08T00:00:00"/>
    <d v="2025-01-01T00:00:00"/>
    <d v="2025-01-01T00:00:00"/>
    <n v="45"/>
    <n v="45"/>
    <n v="30"/>
    <n v="30"/>
    <x v="0"/>
    <x v="0"/>
    <s v="NA"/>
    <s v="NA"/>
    <x v="0"/>
    <x v="0"/>
    <s v="NA"/>
    <s v="NA"/>
    <x v="0"/>
    <x v="0"/>
    <s v="2.84"/>
    <s v="2.84"/>
    <n v="6650.2820000000002"/>
    <n v="6650.2820000000002"/>
    <n v="6762.8280000000004"/>
    <n v="6762.8280000000004"/>
    <n v="6830.4565000000002"/>
    <n v="6830.4565000000002"/>
    <n v="7749.0316999999995"/>
    <n v="7749.0316999999995"/>
    <x v="0"/>
    <x v="0"/>
    <x v="0"/>
    <x v="0"/>
    <n v="1.1344822999999999"/>
    <n v="1.1344822999999999"/>
    <s v="4869.1797"/>
    <s v="4869.1797"/>
    <n v="0"/>
    <n v="0"/>
    <n v="0"/>
    <n v="0"/>
  </r>
  <r>
    <x v="0"/>
    <s v="P09784302"/>
    <x v="0"/>
    <x v="2"/>
    <x v="2"/>
    <x v="2"/>
    <x v="2"/>
    <x v="0"/>
    <x v="0"/>
    <x v="3"/>
    <x v="3"/>
    <x v="2"/>
    <x v="2"/>
    <n v="766.8"/>
    <n v="766.8"/>
    <d v="1989-07-08T00:00:00"/>
    <d v="1989-07-08T00:00:00"/>
    <d v="2025-01-01T00:00:00"/>
    <d v="2025-01-01T00:00:00"/>
    <n v="45"/>
    <n v="45"/>
    <n v="30"/>
    <n v="30"/>
    <x v="0"/>
    <x v="0"/>
    <s v="NA"/>
    <s v="NA"/>
    <x v="0"/>
    <x v="0"/>
    <s v="NA"/>
    <s v="NA"/>
    <x v="0"/>
    <x v="0"/>
    <s v="2.84"/>
    <s v="2.84"/>
    <n v="6650.2820000000002"/>
    <n v="6650.2820000000002"/>
    <n v="6762.8280000000004"/>
    <n v="6762.8280000000004"/>
    <n v="6830.4565000000002"/>
    <n v="6830.4565000000002"/>
    <n v="7749.0316999999995"/>
    <n v="7749.0316999999995"/>
    <x v="0"/>
    <x v="0"/>
    <x v="0"/>
    <x v="0"/>
    <n v="1.1344822999999999"/>
    <n v="1.1344822999999999"/>
    <s v="4869.1797"/>
    <s v="4869.1797"/>
    <n v="0"/>
    <n v="0"/>
    <n v="0"/>
    <n v="0"/>
  </r>
  <r>
    <x v="0"/>
    <s v="P09784302"/>
    <x v="0"/>
    <x v="3"/>
    <x v="3"/>
    <x v="3"/>
    <x v="2"/>
    <x v="0"/>
    <x v="0"/>
    <x v="3"/>
    <x v="3"/>
    <x v="2"/>
    <x v="2"/>
    <n v="766.8"/>
    <n v="766.8"/>
    <d v="1989-07-08T00:00:00"/>
    <d v="1989-07-08T00:00:00"/>
    <d v="2025-01-01T00:00:00"/>
    <d v="2025-01-01T00:00:00"/>
    <n v="45"/>
    <n v="45"/>
    <n v="30"/>
    <n v="30"/>
    <x v="0"/>
    <x v="0"/>
    <s v="NA"/>
    <s v="NA"/>
    <x v="0"/>
    <x v="0"/>
    <s v="NA"/>
    <s v="NA"/>
    <x v="0"/>
    <x v="0"/>
    <s v="2.84"/>
    <s v="2.84"/>
    <n v="6650.2820000000002"/>
    <n v="6650.2820000000002"/>
    <n v="6762.8280000000004"/>
    <n v="6762.8280000000004"/>
    <n v="6830.4565000000002"/>
    <n v="6830.4565000000002"/>
    <n v="7749.0316999999995"/>
    <n v="7749.0316999999995"/>
    <x v="0"/>
    <x v="0"/>
    <x v="0"/>
    <x v="0"/>
    <n v="1.1344822999999999"/>
    <n v="1.1344822999999999"/>
    <s v="4869.1797"/>
    <s v="4869.1797"/>
    <n v="0"/>
    <n v="0"/>
    <n v="0"/>
    <n v="0"/>
  </r>
  <r>
    <x v="0"/>
    <s v="P09784302"/>
    <x v="0"/>
    <x v="4"/>
    <x v="4"/>
    <x v="4"/>
    <x v="2"/>
    <x v="0"/>
    <x v="0"/>
    <x v="3"/>
    <x v="3"/>
    <x v="2"/>
    <x v="2"/>
    <n v="766.8"/>
    <n v="766.8"/>
    <d v="1989-07-08T00:00:00"/>
    <d v="1989-07-08T00:00:00"/>
    <d v="2025-01-01T00:00:00"/>
    <d v="2025-01-01T00:00:00"/>
    <n v="45"/>
    <n v="45"/>
    <n v="30"/>
    <n v="30"/>
    <x v="0"/>
    <x v="0"/>
    <s v="NA"/>
    <s v="NA"/>
    <x v="0"/>
    <x v="0"/>
    <s v="NA"/>
    <s v="NA"/>
    <x v="0"/>
    <x v="0"/>
    <s v="2.84"/>
    <s v="2.84"/>
    <n v="6650.2820000000002"/>
    <n v="6654.9745999999996"/>
    <n v="6762.8280000000004"/>
    <n v="6763.1265000000003"/>
    <n v="6830.4565000000002"/>
    <n v="6830.7579999999998"/>
    <n v="7749.0316999999995"/>
    <n v="7749.3734999999997"/>
    <x v="0"/>
    <x v="0"/>
    <x v="0"/>
    <x v="0"/>
    <n v="1.1344822999999999"/>
    <n v="1.1344822999999999"/>
    <s v="4869.1797"/>
    <s v="4869.1797"/>
    <n v="4.6925999999994019"/>
    <n v="0.29849999999987631"/>
    <n v="0.30149999999957799"/>
    <n v="0.34180000000014843"/>
  </r>
  <r>
    <x v="0"/>
    <s v="P09784302"/>
    <x v="0"/>
    <x v="5"/>
    <x v="5"/>
    <x v="5"/>
    <x v="2"/>
    <x v="0"/>
    <x v="0"/>
    <x v="3"/>
    <x v="3"/>
    <x v="2"/>
    <x v="2"/>
    <n v="766.8"/>
    <n v="766.8"/>
    <d v="1989-07-08T00:00:00"/>
    <d v="1989-07-08T00:00:00"/>
    <d v="2025-01-01T00:00:00"/>
    <d v="2025-01-01T00:00:00"/>
    <n v="45"/>
    <n v="45"/>
    <n v="30"/>
    <n v="30"/>
    <x v="0"/>
    <x v="0"/>
    <s v="NA"/>
    <s v="NA"/>
    <x v="0"/>
    <x v="0"/>
    <s v="NA"/>
    <s v="NA"/>
    <x v="0"/>
    <x v="0"/>
    <s v="2.84"/>
    <s v="2.84"/>
    <n v="6654.9745999999996"/>
    <n v="6158.2"/>
    <n v="6763.1265000000003"/>
    <n v="6258.2725"/>
    <n v="6830.7579999999998"/>
    <n v="6320.8549999999996"/>
    <n v="7749.3734999999997"/>
    <n v="7170.8980000000001"/>
    <x v="0"/>
    <x v="0"/>
    <x v="0"/>
    <x v="0"/>
    <n v="1.1344822999999999"/>
    <n v="1.1344822999999999"/>
    <s v="4869.1797"/>
    <s v="4869.1797"/>
    <n v="-496.77459999999974"/>
    <n v="-504.85400000000027"/>
    <n v="-509.90300000000025"/>
    <n v="-578.47549999999956"/>
  </r>
  <r>
    <x v="0"/>
    <s v="P09784302"/>
    <x v="0"/>
    <x v="6"/>
    <x v="6"/>
    <x v="6"/>
    <x v="2"/>
    <x v="0"/>
    <x v="0"/>
    <x v="3"/>
    <x v="3"/>
    <x v="2"/>
    <x v="2"/>
    <n v="766.8"/>
    <n v="766.8"/>
    <d v="1989-07-08T00:00:00"/>
    <d v="1989-07-08T00:00:00"/>
    <d v="2025-01-01T00:00:00"/>
    <d v="2025-01-01T00:00:00"/>
    <n v="45"/>
    <n v="45"/>
    <n v="30"/>
    <n v="30"/>
    <x v="0"/>
    <x v="0"/>
    <s v="NA"/>
    <s v="NA"/>
    <x v="0"/>
    <x v="0"/>
    <s v="NA"/>
    <s v="NA"/>
    <x v="0"/>
    <x v="0"/>
    <s v="2.84"/>
    <s v="2.84"/>
    <n v="6158.2"/>
    <n v="6181.2505000000001"/>
    <n v="6258.2725"/>
    <n v="6282.4224000000004"/>
    <n v="6320.8549999999996"/>
    <n v="6345.2466000000004"/>
    <n v="7170.8980000000001"/>
    <n v="7198.57"/>
    <x v="0"/>
    <x v="0"/>
    <x v="0"/>
    <x v="0"/>
    <n v="1.1344822999999999"/>
    <n v="1.1344822999999999"/>
    <s v="4869.1797"/>
    <s v="4869.1797"/>
    <n v="23.050500000000284"/>
    <n v="24.149900000000343"/>
    <n v="24.391600000000835"/>
    <n v="27.671999999999571"/>
  </r>
  <r>
    <x v="0"/>
    <s v="P09784302"/>
    <x v="0"/>
    <x v="7"/>
    <x v="7"/>
    <x v="7"/>
    <x v="1"/>
    <x v="0"/>
    <x v="1"/>
    <x v="3"/>
    <x v="3"/>
    <x v="2"/>
    <x v="2"/>
    <n v="766.8"/>
    <n v="766.8"/>
    <d v="1989-07-08T00:00:00"/>
    <d v="1989-07-08T00:00:00"/>
    <d v="2025-01-01T00:00:00"/>
    <d v="2025-02-01T00:00:00"/>
    <n v="45"/>
    <n v="45"/>
    <n v="30"/>
    <n v="30"/>
    <x v="0"/>
    <x v="0"/>
    <s v="NA"/>
    <s v="NA"/>
    <x v="0"/>
    <x v="0"/>
    <s v="NA"/>
    <s v="NA"/>
    <x v="0"/>
    <x v="0"/>
    <s v="2.84"/>
    <s v="2.84"/>
    <n v="6181.2505000000001"/>
    <n v="6181.2505000000001"/>
    <n v="6282.4224000000004"/>
    <n v="6282.4224000000004"/>
    <n v="6345.2466000000004"/>
    <n v="6345.2466000000004"/>
    <n v="7198.57"/>
    <n v="7198.57"/>
    <x v="0"/>
    <x v="0"/>
    <x v="0"/>
    <x v="0"/>
    <n v="1.1344822999999999"/>
    <n v="1.1344822999999999"/>
    <s v="4869.1797"/>
    <s v="4869.1797"/>
    <n v="0"/>
    <n v="0"/>
    <n v="0"/>
    <n v="0"/>
  </r>
  <r>
    <x v="0"/>
    <s v="P09784302"/>
    <x v="0"/>
    <x v="8"/>
    <x v="8"/>
    <x v="8"/>
    <x v="2"/>
    <x v="1"/>
    <x v="1"/>
    <x v="3"/>
    <x v="3"/>
    <x v="2"/>
    <x v="2"/>
    <n v="766.8"/>
    <n v="766.8"/>
    <d v="1989-07-08T00:00:00"/>
    <d v="1989-07-08T00:00:00"/>
    <d v="2025-02-01T00:00:00"/>
    <d v="2025-02-01T00:00:00"/>
    <n v="45"/>
    <n v="45"/>
    <n v="30"/>
    <n v="30"/>
    <x v="0"/>
    <x v="0"/>
    <s v="NA"/>
    <s v="NA"/>
    <x v="0"/>
    <x v="0"/>
    <s v="NA"/>
    <s v="NA"/>
    <x v="0"/>
    <x v="0"/>
    <s v="2.84"/>
    <s v="2.84"/>
    <n v="6181.2505000000001"/>
    <n v="6181.2505000000001"/>
    <n v="6282.4224000000004"/>
    <n v="6282.4224000000004"/>
    <n v="6345.2466000000004"/>
    <n v="6345.2466000000004"/>
    <n v="7198.57"/>
    <n v="7198.57"/>
    <x v="0"/>
    <x v="0"/>
    <x v="0"/>
    <x v="0"/>
    <n v="1.1344822999999999"/>
    <n v="1.1344822999999999"/>
    <s v="4869.1797"/>
    <s v="4869.1797"/>
    <n v="0"/>
    <n v="0"/>
    <n v="0"/>
    <n v="0"/>
  </r>
  <r>
    <x v="0"/>
    <s v="P09784302"/>
    <x v="0"/>
    <x v="9"/>
    <x v="9"/>
    <x v="9"/>
    <x v="2"/>
    <x v="1"/>
    <x v="1"/>
    <x v="3"/>
    <x v="3"/>
    <x v="2"/>
    <x v="2"/>
    <n v="766.8"/>
    <n v="766.8"/>
    <d v="1989-07-08T00:00:00"/>
    <d v="1989-07-08T00:00:00"/>
    <d v="2025-02-01T00:00:00"/>
    <d v="2025-02-01T00:00:00"/>
    <n v="45"/>
    <n v="45"/>
    <n v="30"/>
    <n v="30"/>
    <x v="0"/>
    <x v="0"/>
    <s v="NA"/>
    <s v="NA"/>
    <x v="0"/>
    <x v="0"/>
    <s v="NA"/>
    <s v="NA"/>
    <x v="0"/>
    <x v="0"/>
    <s v="2.84"/>
    <s v="2.84"/>
    <n v="6181.2505000000001"/>
    <n v="6184.0844999999999"/>
    <n v="6282.4224000000004"/>
    <n v="6285.2573000000002"/>
    <n v="6345.2466000000004"/>
    <n v="6348.11"/>
    <n v="7198.57"/>
    <n v="7201.8184000000001"/>
    <x v="0"/>
    <x v="0"/>
    <x v="0"/>
    <x v="0"/>
    <n v="1.1344822999999999"/>
    <n v="1.1344822999999999"/>
    <s v="4869.1797"/>
    <s v="4869.1797"/>
    <n v="2.8339999999998327"/>
    <n v="2.8348999999998341"/>
    <n v="2.8633999999992739"/>
    <n v="3.2484000000004016"/>
  </r>
  <r>
    <x v="0"/>
    <s v="P09784302"/>
    <x v="0"/>
    <x v="10"/>
    <x v="10"/>
    <x v="10"/>
    <x v="2"/>
    <x v="1"/>
    <x v="1"/>
    <x v="3"/>
    <x v="3"/>
    <x v="2"/>
    <x v="2"/>
    <n v="766.8"/>
    <n v="766.8"/>
    <d v="1989-07-08T00:00:00"/>
    <d v="1989-07-08T00:00:00"/>
    <d v="2025-02-01T00:00:00"/>
    <d v="2025-02-01T00:00:00"/>
    <n v="45"/>
    <n v="45"/>
    <n v="30"/>
    <n v="30"/>
    <x v="0"/>
    <x v="0"/>
    <s v="NA"/>
    <s v="NA"/>
    <x v="0"/>
    <x v="0"/>
    <s v="NA"/>
    <s v="NA"/>
    <x v="0"/>
    <x v="0"/>
    <s v="2.84"/>
    <s v="2.84"/>
    <n v="6184.0844999999999"/>
    <n v="6143.8879999999999"/>
    <n v="6285.2573000000002"/>
    <n v="6244.4030000000002"/>
    <n v="6348.11"/>
    <n v="6306.8467000000001"/>
    <n v="7201.8184000000001"/>
    <n v="7155.0060000000003"/>
    <x v="0"/>
    <x v="0"/>
    <x v="0"/>
    <x v="0"/>
    <n v="1.1344822999999999"/>
    <n v="1.1344822999999999"/>
    <s v="4869.1797"/>
    <s v="4869.1797"/>
    <n v="-40.196500000000015"/>
    <n v="-40.854299999999967"/>
    <n v="-41.263299999999617"/>
    <n v="-46.812399999999798"/>
  </r>
  <r>
    <x v="0"/>
    <s v="P09784302"/>
    <x v="0"/>
    <x v="11"/>
    <x v="11"/>
    <x v="11"/>
    <x v="2"/>
    <x v="1"/>
    <x v="1"/>
    <x v="3"/>
    <x v="3"/>
    <x v="2"/>
    <x v="2"/>
    <n v="766.8"/>
    <n v="766.8"/>
    <d v="1989-07-08T00:00:00"/>
    <d v="1989-07-08T00:00:00"/>
    <d v="2025-02-01T00:00:00"/>
    <d v="2025-02-01T00:00:00"/>
    <n v="45"/>
    <n v="45"/>
    <n v="30"/>
    <n v="30"/>
    <x v="0"/>
    <x v="0"/>
    <s v="NA"/>
    <s v="NA"/>
    <x v="0"/>
    <x v="0"/>
    <s v="NA"/>
    <s v="NA"/>
    <x v="0"/>
    <x v="0"/>
    <s v="2.84"/>
    <s v="2.84"/>
    <n v="6143.8879999999999"/>
    <n v="6125.1904000000004"/>
    <n v="6244.4030000000002"/>
    <n v="6225.3994000000002"/>
    <n v="6306.8467000000001"/>
    <n v="6287.6532999999999"/>
    <n v="7155.0060000000003"/>
    <n v="7133.2313999999997"/>
    <x v="0"/>
    <x v="0"/>
    <x v="0"/>
    <x v="0"/>
    <n v="1.1344822999999999"/>
    <n v="1.1344822999999999"/>
    <s v="4869.1797"/>
    <s v="4869.1797"/>
    <n v="-18.697599999999511"/>
    <n v="-19.003600000000006"/>
    <n v="-19.193400000000111"/>
    <n v="-21.774600000000646"/>
  </r>
  <r>
    <x v="0"/>
    <s v="P09784302"/>
    <x v="0"/>
    <x v="12"/>
    <x v="12"/>
    <x v="12"/>
    <x v="2"/>
    <x v="1"/>
    <x v="1"/>
    <x v="3"/>
    <x v="3"/>
    <x v="2"/>
    <x v="2"/>
    <n v="766.8"/>
    <n v="766.8"/>
    <d v="1989-07-08T00:00:00"/>
    <d v="1989-07-08T00:00:00"/>
    <d v="2025-02-01T00:00:00"/>
    <d v="2025-02-01T00:00:00"/>
    <n v="45"/>
    <n v="45"/>
    <n v="30"/>
    <n v="30"/>
    <x v="0"/>
    <x v="0"/>
    <s v="NA"/>
    <s v="NA"/>
    <x v="0"/>
    <x v="0"/>
    <s v="NA"/>
    <s v="NA"/>
    <x v="0"/>
    <x v="0"/>
    <s v="2.84"/>
    <s v="2.84"/>
    <n v="6125.1904000000004"/>
    <n v="6148.1170000000002"/>
    <n v="6225.3994000000002"/>
    <n v="6248.8230000000003"/>
    <n v="6287.6532999999999"/>
    <n v="6311.3114999999998"/>
    <n v="7133.2313999999997"/>
    <n v="7160.0709999999999"/>
    <x v="0"/>
    <x v="0"/>
    <x v="0"/>
    <x v="0"/>
    <n v="1.1344822999999999"/>
    <n v="1.1344822999999999"/>
    <s v="4869.1797"/>
    <s v="4869.1797"/>
    <n v="22.92659999999978"/>
    <n v="23.423600000000079"/>
    <n v="23.658199999999852"/>
    <n v="26.839600000000246"/>
  </r>
  <r>
    <x v="0"/>
    <s v="P09784302"/>
    <x v="0"/>
    <x v="13"/>
    <x v="13"/>
    <x v="13"/>
    <x v="2"/>
    <x v="1"/>
    <x v="1"/>
    <x v="3"/>
    <x v="3"/>
    <x v="2"/>
    <x v="2"/>
    <n v="766.8"/>
    <n v="766.8"/>
    <d v="1989-07-08T00:00:00"/>
    <d v="1989-07-08T00:00:00"/>
    <d v="2025-02-01T00:00:00"/>
    <d v="2025-02-01T00:00:00"/>
    <n v="45"/>
    <n v="45"/>
    <n v="30"/>
    <n v="30"/>
    <x v="0"/>
    <x v="0"/>
    <s v="NA"/>
    <s v="NA"/>
    <x v="0"/>
    <x v="0"/>
    <s v="NA"/>
    <s v="NA"/>
    <x v="0"/>
    <x v="0"/>
    <s v="2.84"/>
    <s v="2.84"/>
    <n v="6148.1170000000002"/>
    <n v="6148.1170000000002"/>
    <n v="6248.8230000000003"/>
    <n v="6248.8230000000003"/>
    <n v="6311.3114999999998"/>
    <n v="6311.3114999999998"/>
    <n v="7160.0709999999999"/>
    <n v="7160.0709999999999"/>
    <x v="0"/>
    <x v="0"/>
    <x v="0"/>
    <x v="0"/>
    <n v="1.1344822999999999"/>
    <n v="1.1344822999999999"/>
    <s v="4869.1797"/>
    <s v="4876.848"/>
    <n v="0"/>
    <n v="0"/>
    <n v="0"/>
    <n v="0"/>
  </r>
  <r>
    <x v="0"/>
    <s v="P09784302"/>
    <x v="0"/>
    <x v="14"/>
    <x v="14"/>
    <x v="14"/>
    <x v="2"/>
    <x v="1"/>
    <x v="1"/>
    <x v="3"/>
    <x v="3"/>
    <x v="2"/>
    <x v="2"/>
    <n v="766.8"/>
    <n v="766.8"/>
    <d v="1989-07-08T00:00:00"/>
    <d v="1989-07-08T00:00:00"/>
    <d v="2025-02-01T00:00:00"/>
    <d v="2025-02-01T00:00:00"/>
    <n v="45"/>
    <n v="45"/>
    <n v="30"/>
    <n v="30"/>
    <x v="0"/>
    <x v="0"/>
    <s v="NA"/>
    <s v="NA"/>
    <x v="0"/>
    <x v="0"/>
    <s v="NA"/>
    <s v="NA"/>
    <x v="0"/>
    <x v="0"/>
    <s v="2.84"/>
    <s v="2.84"/>
    <n v="6148.1170000000002"/>
    <n v="6148.1170000000002"/>
    <n v="6248.8230000000003"/>
    <n v="6248.8230000000003"/>
    <n v="6311.3114999999998"/>
    <n v="6311.3114999999998"/>
    <n v="7160.0709999999999"/>
    <n v="7160.0709999999999"/>
    <x v="0"/>
    <x v="0"/>
    <x v="0"/>
    <x v="0"/>
    <n v="1.1344822999999999"/>
    <n v="1.1344822999999999"/>
    <s v="4876.848"/>
    <s v="4876.848"/>
    <n v="0"/>
    <n v="0"/>
    <n v="0"/>
    <n v="0"/>
  </r>
  <r>
    <x v="0"/>
    <s v="P09784302"/>
    <x v="0"/>
    <x v="15"/>
    <x v="15"/>
    <x v="15"/>
    <x v="2"/>
    <x v="1"/>
    <x v="1"/>
    <x v="3"/>
    <x v="3"/>
    <x v="2"/>
    <x v="2"/>
    <n v="766.8"/>
    <n v="766.8"/>
    <d v="1989-07-08T00:00:00"/>
    <d v="1989-07-08T00:00:00"/>
    <d v="2025-02-01T00:00:00"/>
    <d v="2025-02-01T00:00:00"/>
    <n v="45"/>
    <n v="45"/>
    <n v="30"/>
    <n v="30"/>
    <x v="0"/>
    <x v="0"/>
    <s v="NA"/>
    <s v="NA"/>
    <x v="0"/>
    <x v="0"/>
    <s v="NA"/>
    <s v="NA"/>
    <x v="0"/>
    <x v="0"/>
    <s v="2.84"/>
    <s v="2.84"/>
    <n v="6148.1170000000002"/>
    <n v="6148.1170000000002"/>
    <n v="6248.8230000000003"/>
    <n v="6248.8230000000003"/>
    <n v="6311.3114999999998"/>
    <n v="6311.3114999999998"/>
    <n v="7160.0709999999999"/>
    <n v="7160.0709999999999"/>
    <x v="0"/>
    <x v="0"/>
    <x v="0"/>
    <x v="0"/>
    <n v="1.1344822999999999"/>
    <n v="1.1344822999999999"/>
    <s v="4876.848"/>
    <s v="4876.848"/>
    <n v="0"/>
    <n v="0"/>
    <n v="0"/>
    <n v="0"/>
  </r>
  <r>
    <x v="0"/>
    <s v="P09784302"/>
    <x v="0"/>
    <x v="16"/>
    <x v="16"/>
    <x v="16"/>
    <x v="2"/>
    <x v="1"/>
    <x v="1"/>
    <x v="3"/>
    <x v="3"/>
    <x v="2"/>
    <x v="2"/>
    <n v="766.8"/>
    <n v="766.8"/>
    <d v="1989-07-08T00:00:00"/>
    <d v="1989-07-08T00:00:00"/>
    <d v="2025-02-01T00:00:00"/>
    <d v="2025-02-01T00:00:00"/>
    <n v="45"/>
    <n v="45"/>
    <n v="30"/>
    <n v="30"/>
    <x v="0"/>
    <x v="0"/>
    <s v="NA"/>
    <s v="NA"/>
    <x v="0"/>
    <x v="0"/>
    <s v="NA"/>
    <s v="NA"/>
    <x v="0"/>
    <x v="0"/>
    <s v="2.84"/>
    <s v="2.84"/>
    <n v="6148.1170000000002"/>
    <n v="6148.1170000000002"/>
    <n v="6248.8230000000003"/>
    <n v="6248.8230000000003"/>
    <n v="6311.3114999999998"/>
    <n v="6311.3114999999998"/>
    <n v="7160.0709999999999"/>
    <n v="7160.0709999999999"/>
    <x v="0"/>
    <x v="0"/>
    <x v="0"/>
    <x v="0"/>
    <n v="1.1344822999999999"/>
    <n v="1.1344822999999999"/>
    <s v="4876.848"/>
    <s v="4876.848"/>
    <n v="0"/>
    <n v="0"/>
    <n v="0"/>
    <n v="0"/>
  </r>
  <r>
    <x v="0"/>
    <s v="P09784302"/>
    <x v="0"/>
    <x v="17"/>
    <x v="17"/>
    <x v="17"/>
    <x v="1"/>
    <x v="1"/>
    <x v="1"/>
    <x v="3"/>
    <x v="3"/>
    <x v="2"/>
    <x v="2"/>
    <n v="766.8"/>
    <n v="766.8"/>
    <d v="1989-07-08T00:00:00"/>
    <d v="1989-07-08T00:00:00"/>
    <d v="2025-02-01T00:00:00"/>
    <d v="2025-02-01T00:00:00"/>
    <n v="45"/>
    <n v="45"/>
    <n v="30"/>
    <n v="30"/>
    <x v="0"/>
    <x v="0"/>
    <s v="NA"/>
    <s v="NA"/>
    <x v="0"/>
    <x v="0"/>
    <s v="NA"/>
    <s v="NA"/>
    <x v="0"/>
    <x v="0"/>
    <s v="2.84"/>
    <s v="2.84"/>
    <n v="6148.1170000000002"/>
    <n v="6148.1170000000002"/>
    <n v="6248.8230000000003"/>
    <n v="6248.8230000000003"/>
    <n v="6311.3114999999998"/>
    <n v="6311.3114999999998"/>
    <n v="7160.0709999999999"/>
    <n v="7160.0709999999999"/>
    <x v="0"/>
    <x v="0"/>
    <x v="0"/>
    <x v="0"/>
    <n v="1.1344822999999999"/>
    <n v="1.1344822999999999"/>
    <s v="4876.848"/>
    <s v="4876.848"/>
    <n v="0"/>
    <n v="0"/>
    <n v="0"/>
    <n v="0"/>
  </r>
  <r>
    <x v="0"/>
    <s v="P09784302"/>
    <x v="0"/>
    <x v="18"/>
    <x v="18"/>
    <x v="18"/>
    <x v="3"/>
    <x v="1"/>
    <x v="1"/>
    <x v="3"/>
    <x v="3"/>
    <x v="2"/>
    <x v="2"/>
    <n v="766.8"/>
    <n v="766.8"/>
    <d v="1989-07-08T00:00:00"/>
    <d v="1989-07-08T00:00:00"/>
    <d v="2025-02-01T00:00:00"/>
    <d v="2025-02-01T00:00:00"/>
    <n v="45"/>
    <n v="45"/>
    <n v="30"/>
    <n v="30"/>
    <x v="0"/>
    <x v="0"/>
    <s v="NA"/>
    <s v="NA"/>
    <x v="0"/>
    <x v="0"/>
    <s v="NA"/>
    <s v="NA"/>
    <x v="0"/>
    <x v="0"/>
    <s v="2.84"/>
    <s v="2.84"/>
    <n v="6148.1170000000002"/>
    <n v="6148.1170000000002"/>
    <n v="6248.8230000000003"/>
    <n v="6248.8230000000003"/>
    <n v="6311.3114999999998"/>
    <n v="6311.3114999999998"/>
    <n v="7160.0709999999999"/>
    <n v="7160.0709999999999"/>
    <x v="0"/>
    <x v="0"/>
    <x v="0"/>
    <x v="0"/>
    <n v="1.1344822999999999"/>
    <n v="1.1344822999999999"/>
    <s v="4876.848"/>
    <s v="4876.848"/>
    <n v="0"/>
    <n v="0"/>
    <n v="0"/>
    <n v="0"/>
  </r>
  <r>
    <x v="0"/>
    <s v="P09784302"/>
    <x v="0"/>
    <x v="19"/>
    <x v="19"/>
    <x v="19"/>
    <x v="4"/>
    <x v="1"/>
    <x v="1"/>
    <x v="3"/>
    <x v="3"/>
    <x v="2"/>
    <x v="2"/>
    <n v="766.8"/>
    <n v="766.8"/>
    <d v="1989-07-08T00:00:00"/>
    <d v="1989-07-08T00:00:00"/>
    <d v="2025-02-01T00:00:00"/>
    <d v="2025-02-01T00:00:00"/>
    <n v="45"/>
    <n v="45"/>
    <n v="30"/>
    <n v="30"/>
    <x v="0"/>
    <x v="0"/>
    <s v="NA"/>
    <s v="NA"/>
    <x v="0"/>
    <x v="0"/>
    <s v="NA"/>
    <s v="NA"/>
    <x v="0"/>
    <x v="0"/>
    <s v="2.84"/>
    <s v="2.84"/>
    <n v="6148.1170000000002"/>
    <n v="6148.1170000000002"/>
    <n v="6248.8230000000003"/>
    <n v="6248.8230000000003"/>
    <n v="6311.3114999999998"/>
    <n v="6311.3114999999998"/>
    <n v="7160.0709999999999"/>
    <n v="7160.0709999999999"/>
    <x v="0"/>
    <x v="0"/>
    <x v="0"/>
    <x v="0"/>
    <n v="1.1344822999999999"/>
    <n v="1.1344822999999999"/>
    <s v="4876.848"/>
    <s v="4876.848"/>
    <n v="0"/>
    <n v="0"/>
    <n v="0"/>
    <n v="0"/>
  </r>
  <r>
    <x v="0"/>
    <s v="P09784302"/>
    <x v="0"/>
    <x v="20"/>
    <x v="20"/>
    <x v="20"/>
    <x v="2"/>
    <x v="1"/>
    <x v="1"/>
    <x v="3"/>
    <x v="3"/>
    <x v="2"/>
    <x v="2"/>
    <n v="766.8"/>
    <n v="766.8"/>
    <d v="1989-07-08T00:00:00"/>
    <d v="1989-07-08T00:00:00"/>
    <d v="2025-02-01T00:00:00"/>
    <d v="2025-02-01T00:00:00"/>
    <n v="45"/>
    <n v="45"/>
    <n v="30"/>
    <n v="30"/>
    <x v="0"/>
    <x v="0"/>
    <s v="NA"/>
    <s v="NA"/>
    <x v="0"/>
    <x v="0"/>
    <s v="NA"/>
    <s v="NA"/>
    <x v="0"/>
    <x v="0"/>
    <s v="2.84"/>
    <s v="2.84"/>
    <n v="6148.1170000000002"/>
    <n v="6164.8630000000003"/>
    <n v="6248.8230000000003"/>
    <n v="6252.5303000000004"/>
    <n v="6311.3114999999998"/>
    <n v="6315.0556999999999"/>
    <n v="7160.0709999999999"/>
    <n v="7164.3184000000001"/>
    <x v="0"/>
    <x v="0"/>
    <x v="0"/>
    <x v="0"/>
    <n v="1.1344822999999999"/>
    <n v="1.1344822999999999"/>
    <s v="4876.848"/>
    <s v="4876.848"/>
    <n v="16.746000000000095"/>
    <n v="3.707300000000032"/>
    <n v="3.7442000000000917"/>
    <n v="4.2474000000001979"/>
  </r>
  <r>
    <x v="0"/>
    <s v="P09784302"/>
    <x v="0"/>
    <x v="21"/>
    <x v="21"/>
    <x v="21"/>
    <x v="2"/>
    <x v="1"/>
    <x v="1"/>
    <x v="3"/>
    <x v="3"/>
    <x v="2"/>
    <x v="2"/>
    <n v="766.8"/>
    <n v="766.8"/>
    <d v="1989-07-08T00:00:00"/>
    <d v="1989-07-08T00:00:00"/>
    <d v="2025-02-01T00:00:00"/>
    <d v="2025-02-01T00:00:00"/>
    <n v="45"/>
    <n v="45"/>
    <n v="30"/>
    <n v="30"/>
    <x v="0"/>
    <x v="0"/>
    <s v="NA"/>
    <s v="NA"/>
    <x v="0"/>
    <x v="0"/>
    <s v="NA"/>
    <s v="NA"/>
    <x v="0"/>
    <x v="0"/>
    <s v="2.84"/>
    <s v="2.84"/>
    <n v="6164.8630000000003"/>
    <n v="6141.8734999999997"/>
    <n v="6252.5303000000004"/>
    <n v="6274.3984"/>
    <n v="6315.0556999999999"/>
    <n v="6337.1419999999998"/>
    <n v="7164.3184000000001"/>
    <n v="7189.3755000000001"/>
    <x v="0"/>
    <x v="0"/>
    <x v="0"/>
    <x v="0"/>
    <n v="1.1344822999999999"/>
    <n v="1.1344822999999999"/>
    <s v="4876.848"/>
    <s v="4876.848"/>
    <n v="-22.989500000000589"/>
    <n v="21.868099999999686"/>
    <n v="22.086299999999937"/>
    <n v="25.057099999999991"/>
  </r>
  <r>
    <x v="0"/>
    <s v="P09848085"/>
    <x v="0"/>
    <x v="0"/>
    <x v="0"/>
    <x v="0"/>
    <x v="0"/>
    <x v="0"/>
    <x v="0"/>
    <x v="2"/>
    <x v="2"/>
    <x v="0"/>
    <x v="0"/>
    <n v="714.6"/>
    <n v="714.6"/>
    <d v="1994-03-31T00:00:00"/>
    <d v="1994-03-31T00:00:00"/>
    <d v="2009-03-31T00:00:00"/>
    <d v="2009-03-31T00:00:00"/>
    <n v="15"/>
    <n v="15"/>
    <n v="60"/>
    <n v="60"/>
    <x v="1"/>
    <x v="1"/>
    <s v="63"/>
    <s v="63"/>
    <x v="1"/>
    <x v="1"/>
    <s v="63"/>
    <s v="63"/>
    <x v="0"/>
    <x v="0"/>
    <s v="7.94"/>
    <s v="7.94"/>
    <n v="35.937539999999998"/>
    <n v="35.937539999999998"/>
    <n v="36.704949999999997"/>
    <n v="36.704949999999997"/>
    <n v="37.071995000000001"/>
    <n v="37.071995000000001"/>
    <n v="4080.366"/>
    <n v="4080.366"/>
    <x v="0"/>
    <x v="0"/>
    <x v="0"/>
    <x v="0"/>
    <n v="1.0763828"/>
    <n v="1.0763828"/>
    <s v="4080.366"/>
    <s v="4080.366"/>
    <n v="0"/>
    <n v="0"/>
    <n v="0"/>
    <n v="0"/>
  </r>
  <r>
    <x v="0"/>
    <s v="P09848085"/>
    <x v="0"/>
    <x v="1"/>
    <x v="1"/>
    <x v="1"/>
    <x v="1"/>
    <x v="0"/>
    <x v="0"/>
    <x v="2"/>
    <x v="2"/>
    <x v="0"/>
    <x v="0"/>
    <n v="714.6"/>
    <n v="714.6"/>
    <d v="1994-03-31T00:00:00"/>
    <d v="1994-03-31T00:00:00"/>
    <d v="2009-03-31T00:00:00"/>
    <d v="2009-03-31T00:00:00"/>
    <n v="15"/>
    <n v="15"/>
    <n v="60"/>
    <n v="60"/>
    <x v="1"/>
    <x v="1"/>
    <s v="63"/>
    <s v="63"/>
    <x v="1"/>
    <x v="1"/>
    <s v="63"/>
    <s v="63"/>
    <x v="0"/>
    <x v="0"/>
    <s v="7.94"/>
    <s v="7.94"/>
    <n v="35.937539999999998"/>
    <n v="35.937539999999998"/>
    <n v="36.704949999999997"/>
    <n v="36.704949999999997"/>
    <n v="37.071995000000001"/>
    <n v="37.071995000000001"/>
    <n v="4080.366"/>
    <n v="4080.366"/>
    <x v="0"/>
    <x v="0"/>
    <x v="0"/>
    <x v="0"/>
    <n v="1.0763828"/>
    <n v="1.0763828"/>
    <s v="4080.366"/>
    <s v="4080.366"/>
    <n v="0"/>
    <n v="0"/>
    <n v="0"/>
    <n v="0"/>
  </r>
  <r>
    <x v="0"/>
    <s v="P09848085"/>
    <x v="0"/>
    <x v="2"/>
    <x v="2"/>
    <x v="2"/>
    <x v="2"/>
    <x v="0"/>
    <x v="0"/>
    <x v="2"/>
    <x v="2"/>
    <x v="0"/>
    <x v="0"/>
    <n v="714.6"/>
    <n v="714.6"/>
    <d v="1994-03-31T00:00:00"/>
    <d v="1994-03-31T00:00:00"/>
    <d v="2009-03-31T00:00:00"/>
    <d v="2009-03-31T00:00:00"/>
    <n v="15"/>
    <n v="15"/>
    <n v="60"/>
    <n v="60"/>
    <x v="1"/>
    <x v="1"/>
    <s v="63"/>
    <s v="63"/>
    <x v="1"/>
    <x v="1"/>
    <s v="63"/>
    <s v="63"/>
    <x v="0"/>
    <x v="0"/>
    <s v="7.94"/>
    <s v="7.94"/>
    <n v="35.937539999999998"/>
    <n v="35.937539999999998"/>
    <n v="36.704949999999997"/>
    <n v="36.704949999999997"/>
    <n v="37.071995000000001"/>
    <n v="37.072000000000003"/>
    <n v="4080.366"/>
    <n v="4080.366"/>
    <x v="0"/>
    <x v="0"/>
    <x v="0"/>
    <x v="0"/>
    <n v="1.0763828"/>
    <n v="1.0763828"/>
    <s v="4080.366"/>
    <s v="4080.366"/>
    <n v="0"/>
    <n v="0"/>
    <n v="5.0000000015870683E-6"/>
    <n v="0"/>
  </r>
  <r>
    <x v="0"/>
    <s v="P09848085"/>
    <x v="0"/>
    <x v="3"/>
    <x v="3"/>
    <x v="3"/>
    <x v="2"/>
    <x v="0"/>
    <x v="0"/>
    <x v="2"/>
    <x v="2"/>
    <x v="0"/>
    <x v="0"/>
    <n v="714.6"/>
    <n v="714.6"/>
    <d v="1994-03-31T00:00:00"/>
    <d v="1994-03-31T00:00:00"/>
    <d v="2009-03-31T00:00:00"/>
    <d v="2009-03-31T00:00:00"/>
    <n v="15"/>
    <n v="15"/>
    <n v="60"/>
    <n v="60"/>
    <x v="1"/>
    <x v="1"/>
    <s v="63"/>
    <s v="63"/>
    <x v="1"/>
    <x v="1"/>
    <s v="63"/>
    <s v="63"/>
    <x v="0"/>
    <x v="0"/>
    <s v="7.94"/>
    <s v="7.94"/>
    <n v="35.937539999999998"/>
    <n v="35.937539999999998"/>
    <n v="36.704949999999997"/>
    <n v="36.704949999999997"/>
    <n v="37.072000000000003"/>
    <n v="37.072000000000003"/>
    <n v="4080.366"/>
    <n v="4080.366"/>
    <x v="0"/>
    <x v="0"/>
    <x v="0"/>
    <x v="0"/>
    <n v="1.0763828"/>
    <n v="1.0763828"/>
    <s v="4080.366"/>
    <s v="4080.366"/>
    <n v="0"/>
    <n v="0"/>
    <n v="0"/>
    <n v="0"/>
  </r>
  <r>
    <x v="0"/>
    <s v="P09848085"/>
    <x v="0"/>
    <x v="4"/>
    <x v="4"/>
    <x v="4"/>
    <x v="2"/>
    <x v="0"/>
    <x v="0"/>
    <x v="2"/>
    <x v="2"/>
    <x v="0"/>
    <x v="0"/>
    <n v="714.6"/>
    <n v="714.6"/>
    <d v="1994-03-31T00:00:00"/>
    <d v="1994-03-31T00:00:00"/>
    <d v="2009-03-31T00:00:00"/>
    <d v="2009-03-31T00:00:00"/>
    <n v="15"/>
    <n v="15"/>
    <n v="60"/>
    <n v="60"/>
    <x v="1"/>
    <x v="1"/>
    <s v="63"/>
    <s v="63"/>
    <x v="1"/>
    <x v="1"/>
    <s v="63"/>
    <s v="63"/>
    <x v="0"/>
    <x v="0"/>
    <s v="7.94"/>
    <s v="7.94"/>
    <n v="35.937539999999998"/>
    <n v="35.946914999999997"/>
    <n v="36.704949999999997"/>
    <n v="36.705544000000003"/>
    <n v="37.072000000000003"/>
    <n v="37.072597999999999"/>
    <n v="4080.366"/>
    <n v="4080.366"/>
    <x v="0"/>
    <x v="0"/>
    <x v="0"/>
    <x v="0"/>
    <n v="1.0763828"/>
    <n v="1.0763828"/>
    <s v="4080.366"/>
    <s v="4080.366"/>
    <n v="9.3749999999985789E-3"/>
    <n v="5.9400000000664477E-4"/>
    <n v="5.9799999999654574E-4"/>
    <n v="0"/>
  </r>
  <r>
    <x v="0"/>
    <s v="P09848085"/>
    <x v="0"/>
    <x v="5"/>
    <x v="5"/>
    <x v="5"/>
    <x v="2"/>
    <x v="0"/>
    <x v="0"/>
    <x v="2"/>
    <x v="2"/>
    <x v="0"/>
    <x v="0"/>
    <n v="714.6"/>
    <n v="714.6"/>
    <d v="1994-03-31T00:00:00"/>
    <d v="1994-03-31T00:00:00"/>
    <d v="2009-03-31T00:00:00"/>
    <d v="2009-03-31T00:00:00"/>
    <n v="15"/>
    <n v="15"/>
    <n v="60"/>
    <n v="60"/>
    <x v="1"/>
    <x v="1"/>
    <s v="63"/>
    <s v="63"/>
    <x v="1"/>
    <x v="1"/>
    <s v="63"/>
    <s v="63"/>
    <x v="0"/>
    <x v="0"/>
    <s v="7.94"/>
    <s v="7.94"/>
    <n v="35.946914999999997"/>
    <n v="33.257800000000003"/>
    <n v="36.705544000000003"/>
    <n v="33.959679999999999"/>
    <n v="37.072597999999999"/>
    <n v="34.299273999999997"/>
    <n v="4080.366"/>
    <n v="4080.366"/>
    <x v="0"/>
    <x v="0"/>
    <x v="0"/>
    <x v="0"/>
    <n v="1.0763828"/>
    <n v="1.0763828"/>
    <s v="4080.366"/>
    <s v="4080.366"/>
    <n v="-2.6891149999999939"/>
    <n v="-2.7458640000000045"/>
    <n v="-2.7733240000000023"/>
    <n v="0"/>
  </r>
  <r>
    <x v="0"/>
    <s v="P09848085"/>
    <x v="0"/>
    <x v="6"/>
    <x v="6"/>
    <x v="6"/>
    <x v="2"/>
    <x v="0"/>
    <x v="0"/>
    <x v="2"/>
    <x v="2"/>
    <x v="0"/>
    <x v="0"/>
    <n v="714.6"/>
    <n v="714.6"/>
    <d v="1994-03-31T00:00:00"/>
    <d v="1994-03-31T00:00:00"/>
    <d v="2009-03-31T00:00:00"/>
    <d v="2009-03-31T00:00:00"/>
    <n v="15"/>
    <n v="15"/>
    <n v="60"/>
    <n v="60"/>
    <x v="1"/>
    <x v="1"/>
    <s v="63"/>
    <s v="63"/>
    <x v="1"/>
    <x v="1"/>
    <s v="63"/>
    <s v="63"/>
    <x v="0"/>
    <x v="0"/>
    <s v="7.94"/>
    <s v="7.94"/>
    <n v="33.257800000000003"/>
    <n v="33.423676"/>
    <n v="33.959679999999999"/>
    <n v="34.123824999999997"/>
    <n v="34.299273999999997"/>
    <n v="34.465060000000001"/>
    <n v="4080.366"/>
    <n v="4080.366"/>
    <x v="0"/>
    <x v="0"/>
    <x v="0"/>
    <x v="0"/>
    <n v="1.0763828"/>
    <n v="1.0763828"/>
    <s v="4080.366"/>
    <s v="4080.366"/>
    <n v="0.16587599999999725"/>
    <n v="0.16414499999999776"/>
    <n v="0.16578600000000421"/>
    <n v="0"/>
  </r>
  <r>
    <x v="0"/>
    <s v="P09848085"/>
    <x v="0"/>
    <x v="7"/>
    <x v="7"/>
    <x v="7"/>
    <x v="1"/>
    <x v="0"/>
    <x v="0"/>
    <x v="2"/>
    <x v="2"/>
    <x v="0"/>
    <x v="0"/>
    <n v="714.6"/>
    <n v="714.6"/>
    <d v="1994-03-31T00:00:00"/>
    <d v="1994-03-31T00:00:00"/>
    <d v="2009-03-31T00:00:00"/>
    <d v="2009-03-31T00:00:00"/>
    <n v="15"/>
    <n v="15"/>
    <n v="60"/>
    <n v="60"/>
    <x v="1"/>
    <x v="1"/>
    <s v="63"/>
    <s v="63"/>
    <x v="1"/>
    <x v="1"/>
    <s v="63"/>
    <s v="63"/>
    <x v="0"/>
    <x v="0"/>
    <s v="7.94"/>
    <s v="7.94"/>
    <n v="33.423676"/>
    <n v="33.423676"/>
    <n v="34.123824999999997"/>
    <n v="34.123824999999997"/>
    <n v="34.465060000000001"/>
    <n v="34.465060000000001"/>
    <n v="4080.366"/>
    <n v="4080.366"/>
    <x v="0"/>
    <x v="0"/>
    <x v="0"/>
    <x v="0"/>
    <n v="1.0763828"/>
    <n v="1.0763828"/>
    <s v="4080.366"/>
    <s v="4080.366"/>
    <n v="0"/>
    <n v="0"/>
    <n v="0"/>
    <n v="0"/>
  </r>
  <r>
    <x v="0"/>
    <s v="P09848085"/>
    <x v="0"/>
    <x v="8"/>
    <x v="8"/>
    <x v="8"/>
    <x v="2"/>
    <x v="0"/>
    <x v="0"/>
    <x v="2"/>
    <x v="2"/>
    <x v="0"/>
    <x v="0"/>
    <n v="714.6"/>
    <n v="714.6"/>
    <d v="1994-03-31T00:00:00"/>
    <d v="1994-03-31T00:00:00"/>
    <d v="2009-03-31T00:00:00"/>
    <d v="2009-03-31T00:00:00"/>
    <n v="15"/>
    <n v="15"/>
    <n v="60"/>
    <n v="60"/>
    <x v="1"/>
    <x v="1"/>
    <s v="63"/>
    <s v="63"/>
    <x v="1"/>
    <x v="1"/>
    <s v="63"/>
    <s v="63"/>
    <x v="0"/>
    <x v="0"/>
    <s v="7.94"/>
    <s v="7.94"/>
    <n v="33.423676"/>
    <n v="33.423676"/>
    <n v="34.123824999999997"/>
    <n v="34.123824999999997"/>
    <n v="34.465060000000001"/>
    <n v="34.465060000000001"/>
    <n v="4080.366"/>
    <n v="4080.366"/>
    <x v="0"/>
    <x v="0"/>
    <x v="0"/>
    <x v="0"/>
    <n v="1.0763828"/>
    <n v="1.0763828"/>
    <s v="4080.366"/>
    <s v="4080.366"/>
    <n v="0"/>
    <n v="0"/>
    <n v="0"/>
    <n v="0"/>
  </r>
  <r>
    <x v="0"/>
    <s v="P09848085"/>
    <x v="0"/>
    <x v="9"/>
    <x v="9"/>
    <x v="9"/>
    <x v="2"/>
    <x v="0"/>
    <x v="0"/>
    <x v="2"/>
    <x v="2"/>
    <x v="0"/>
    <x v="0"/>
    <n v="714.6"/>
    <n v="714.6"/>
    <d v="1994-03-31T00:00:00"/>
    <d v="1994-03-31T00:00:00"/>
    <d v="2009-03-31T00:00:00"/>
    <d v="2009-03-31T00:00:00"/>
    <n v="15"/>
    <n v="15"/>
    <n v="60"/>
    <n v="60"/>
    <x v="1"/>
    <x v="1"/>
    <s v="63"/>
    <s v="63"/>
    <x v="1"/>
    <x v="1"/>
    <s v="63"/>
    <s v="63"/>
    <x v="0"/>
    <x v="0"/>
    <s v="7.94"/>
    <s v="7.94"/>
    <n v="33.423676"/>
    <n v="33.423676"/>
    <n v="34.123824999999997"/>
    <n v="34.123824999999997"/>
    <n v="34.465060000000001"/>
    <n v="34.465060000000001"/>
    <n v="4080.366"/>
    <n v="4080.366"/>
    <x v="0"/>
    <x v="0"/>
    <x v="0"/>
    <x v="0"/>
    <n v="1.0763828"/>
    <n v="1.0763828"/>
    <s v="4080.366"/>
    <s v="4080.366"/>
    <n v="0"/>
    <n v="0"/>
    <n v="0"/>
    <n v="0"/>
  </r>
  <r>
    <x v="0"/>
    <s v="P09848085"/>
    <x v="0"/>
    <x v="10"/>
    <x v="10"/>
    <x v="10"/>
    <x v="2"/>
    <x v="0"/>
    <x v="0"/>
    <x v="2"/>
    <x v="2"/>
    <x v="0"/>
    <x v="0"/>
    <n v="714.6"/>
    <n v="714.6"/>
    <d v="1994-03-31T00:00:00"/>
    <d v="1994-03-31T00:00:00"/>
    <d v="2009-03-31T00:00:00"/>
    <d v="2009-03-31T00:00:00"/>
    <n v="15"/>
    <n v="15"/>
    <n v="60"/>
    <n v="60"/>
    <x v="1"/>
    <x v="1"/>
    <s v="63"/>
    <s v="63"/>
    <x v="1"/>
    <x v="1"/>
    <s v="63"/>
    <s v="63"/>
    <x v="0"/>
    <x v="0"/>
    <s v="7.94"/>
    <s v="7.94"/>
    <n v="33.423676"/>
    <n v="33.206420000000001"/>
    <n v="34.123824999999997"/>
    <n v="33.90202"/>
    <n v="34.465060000000001"/>
    <n v="34.241039999999998"/>
    <n v="4080.366"/>
    <n v="4080.366"/>
    <x v="0"/>
    <x v="0"/>
    <x v="0"/>
    <x v="0"/>
    <n v="1.0763828"/>
    <n v="1.0763828"/>
    <s v="4080.366"/>
    <s v="4080.366"/>
    <n v="-0.21725599999999901"/>
    <n v="-0.22180499999999626"/>
    <n v="-0.22402000000000299"/>
    <n v="0"/>
  </r>
  <r>
    <x v="0"/>
    <s v="P09848085"/>
    <x v="0"/>
    <x v="11"/>
    <x v="11"/>
    <x v="11"/>
    <x v="2"/>
    <x v="0"/>
    <x v="0"/>
    <x v="2"/>
    <x v="2"/>
    <x v="0"/>
    <x v="0"/>
    <n v="714.6"/>
    <n v="714.6"/>
    <d v="1994-03-31T00:00:00"/>
    <d v="1994-03-31T00:00:00"/>
    <d v="2009-03-31T00:00:00"/>
    <d v="2009-03-31T00:00:00"/>
    <n v="15"/>
    <n v="15"/>
    <n v="60"/>
    <n v="60"/>
    <x v="1"/>
    <x v="1"/>
    <s v="63"/>
    <s v="63"/>
    <x v="1"/>
    <x v="1"/>
    <s v="63"/>
    <s v="63"/>
    <x v="0"/>
    <x v="0"/>
    <s v="7.94"/>
    <s v="7.94"/>
    <n v="33.206420000000001"/>
    <n v="31.275476000000001"/>
    <n v="33.90202"/>
    <n v="31.930627999999999"/>
    <n v="34.241039999999998"/>
    <n v="32.249935000000001"/>
    <n v="4080.366"/>
    <n v="4080.366"/>
    <x v="0"/>
    <x v="0"/>
    <x v="0"/>
    <x v="0"/>
    <n v="1.0763828"/>
    <n v="1.0763828"/>
    <s v="4080.366"/>
    <s v="4080.366"/>
    <n v="-1.9309440000000002"/>
    <n v="-1.9713920000000016"/>
    <n v="-1.9911049999999975"/>
    <n v="0"/>
  </r>
  <r>
    <x v="0"/>
    <s v="P09848085"/>
    <x v="0"/>
    <x v="12"/>
    <x v="12"/>
    <x v="12"/>
    <x v="2"/>
    <x v="0"/>
    <x v="0"/>
    <x v="2"/>
    <x v="2"/>
    <x v="0"/>
    <x v="0"/>
    <n v="714.6"/>
    <n v="714.6"/>
    <d v="1994-03-31T00:00:00"/>
    <d v="1994-03-31T00:00:00"/>
    <d v="2009-03-31T00:00:00"/>
    <d v="2009-03-31T00:00:00"/>
    <n v="15"/>
    <n v="15"/>
    <n v="60"/>
    <n v="60"/>
    <x v="1"/>
    <x v="1"/>
    <s v="63"/>
    <s v="63"/>
    <x v="1"/>
    <x v="1"/>
    <s v="63"/>
    <s v="63"/>
    <x v="0"/>
    <x v="0"/>
    <s v="7.94"/>
    <s v="7.94"/>
    <n v="31.275476000000001"/>
    <n v="31.431464999999999"/>
    <n v="31.930627999999999"/>
    <n v="32.081543000000003"/>
    <n v="32.249935000000001"/>
    <n v="32.402360000000002"/>
    <n v="4080.366"/>
    <n v="4080.366"/>
    <x v="0"/>
    <x v="0"/>
    <x v="0"/>
    <x v="0"/>
    <n v="1.0763828"/>
    <n v="1.0763828"/>
    <s v="4080.366"/>
    <s v="4080.366"/>
    <n v="0.15598899999999816"/>
    <n v="0.1509150000000048"/>
    <n v="0.15242500000000092"/>
    <n v="0"/>
  </r>
  <r>
    <x v="0"/>
    <s v="P09848085"/>
    <x v="0"/>
    <x v="13"/>
    <x v="13"/>
    <x v="13"/>
    <x v="2"/>
    <x v="0"/>
    <x v="0"/>
    <x v="2"/>
    <x v="2"/>
    <x v="0"/>
    <x v="0"/>
    <n v="714.6"/>
    <n v="714.6"/>
    <d v="1994-03-31T00:00:00"/>
    <d v="1994-03-31T00:00:00"/>
    <d v="2009-03-31T00:00:00"/>
    <d v="2009-03-31T00:00:00"/>
    <n v="15"/>
    <n v="15"/>
    <n v="60"/>
    <n v="60"/>
    <x v="1"/>
    <x v="1"/>
    <s v="63"/>
    <s v="63"/>
    <x v="1"/>
    <x v="1"/>
    <s v="63"/>
    <s v="63"/>
    <x v="0"/>
    <x v="0"/>
    <s v="7.94"/>
    <s v="7.94"/>
    <n v="31.431464999999999"/>
    <n v="31.431464999999999"/>
    <n v="32.081543000000003"/>
    <n v="32.081543000000003"/>
    <n v="32.402360000000002"/>
    <n v="32.402360000000002"/>
    <n v="4080.366"/>
    <n v="4087.5120000000002"/>
    <x v="0"/>
    <x v="0"/>
    <x v="0"/>
    <x v="0"/>
    <n v="1.0763828"/>
    <n v="1.0763828"/>
    <s v="4080.366"/>
    <s v="4087.512"/>
    <n v="0"/>
    <n v="0"/>
    <n v="0"/>
    <n v="7.1460000000001855"/>
  </r>
  <r>
    <x v="0"/>
    <s v="P09848085"/>
    <x v="0"/>
    <x v="14"/>
    <x v="14"/>
    <x v="14"/>
    <x v="2"/>
    <x v="0"/>
    <x v="0"/>
    <x v="2"/>
    <x v="2"/>
    <x v="0"/>
    <x v="0"/>
    <n v="714.6"/>
    <n v="714.6"/>
    <d v="1994-03-31T00:00:00"/>
    <d v="1994-03-31T00:00:00"/>
    <d v="2009-03-31T00:00:00"/>
    <d v="2009-03-31T00:00:00"/>
    <n v="15"/>
    <n v="15"/>
    <n v="60"/>
    <n v="60"/>
    <x v="1"/>
    <x v="1"/>
    <s v="63"/>
    <s v="63"/>
    <x v="1"/>
    <x v="1"/>
    <s v="63"/>
    <s v="63"/>
    <x v="0"/>
    <x v="0"/>
    <s v="7.94"/>
    <s v="7.94"/>
    <n v="31.431464999999999"/>
    <n v="31.431464999999999"/>
    <n v="32.081543000000003"/>
    <n v="32.081543000000003"/>
    <n v="32.402360000000002"/>
    <n v="32.402360000000002"/>
    <n v="4087.5120000000002"/>
    <n v="4087.5120000000002"/>
    <x v="0"/>
    <x v="0"/>
    <x v="0"/>
    <x v="0"/>
    <n v="1.0763828"/>
    <n v="1.0763828"/>
    <s v="4087.512"/>
    <s v="4087.512"/>
    <n v="0"/>
    <n v="0"/>
    <n v="0"/>
    <n v="0"/>
  </r>
  <r>
    <x v="0"/>
    <s v="P09848085"/>
    <x v="0"/>
    <x v="15"/>
    <x v="15"/>
    <x v="15"/>
    <x v="2"/>
    <x v="0"/>
    <x v="0"/>
    <x v="2"/>
    <x v="2"/>
    <x v="0"/>
    <x v="0"/>
    <n v="714.6"/>
    <n v="714.6"/>
    <d v="1994-03-31T00:00:00"/>
    <d v="1994-03-31T00:00:00"/>
    <d v="2009-03-31T00:00:00"/>
    <d v="2009-03-31T00:00:00"/>
    <n v="15"/>
    <n v="15"/>
    <n v="60"/>
    <n v="60"/>
    <x v="1"/>
    <x v="1"/>
    <s v="63"/>
    <s v="63"/>
    <x v="1"/>
    <x v="1"/>
    <s v="63"/>
    <s v="63"/>
    <x v="0"/>
    <x v="0"/>
    <s v="7.94"/>
    <s v="7.94"/>
    <n v="31.431464999999999"/>
    <n v="31.431464999999999"/>
    <n v="32.081543000000003"/>
    <n v="32.081543000000003"/>
    <n v="32.402360000000002"/>
    <n v="32.402360000000002"/>
    <n v="4087.5120000000002"/>
    <n v="4087.5120000000002"/>
    <x v="0"/>
    <x v="0"/>
    <x v="0"/>
    <x v="0"/>
    <n v="1.0763828"/>
    <n v="1.0763828"/>
    <s v="4087.512"/>
    <s v="4087.512"/>
    <n v="0"/>
    <n v="0"/>
    <n v="0"/>
    <n v="0"/>
  </r>
  <r>
    <x v="0"/>
    <s v="P09848085"/>
    <x v="0"/>
    <x v="16"/>
    <x v="16"/>
    <x v="16"/>
    <x v="2"/>
    <x v="0"/>
    <x v="0"/>
    <x v="2"/>
    <x v="2"/>
    <x v="0"/>
    <x v="0"/>
    <n v="714.6"/>
    <n v="714.6"/>
    <d v="1994-03-31T00:00:00"/>
    <d v="1994-03-31T00:00:00"/>
    <d v="2009-03-31T00:00:00"/>
    <d v="2009-03-31T00:00:00"/>
    <n v="15"/>
    <n v="15"/>
    <n v="60"/>
    <n v="60"/>
    <x v="1"/>
    <x v="1"/>
    <s v="63"/>
    <s v="63"/>
    <x v="1"/>
    <x v="1"/>
    <s v="63"/>
    <s v="63"/>
    <x v="0"/>
    <x v="0"/>
    <s v="7.94"/>
    <s v="7.94"/>
    <n v="31.431464999999999"/>
    <n v="31.431464999999999"/>
    <n v="32.081543000000003"/>
    <n v="32.081543000000003"/>
    <n v="32.402360000000002"/>
    <n v="32.402360000000002"/>
    <n v="4087.5120000000002"/>
    <n v="4087.5120000000002"/>
    <x v="0"/>
    <x v="0"/>
    <x v="0"/>
    <x v="0"/>
    <n v="1.0763828"/>
    <n v="1.0763828"/>
    <s v="4087.512"/>
    <s v="4087.512"/>
    <n v="0"/>
    <n v="0"/>
    <n v="0"/>
    <n v="0"/>
  </r>
  <r>
    <x v="0"/>
    <s v="P09848085"/>
    <x v="0"/>
    <x v="17"/>
    <x v="17"/>
    <x v="17"/>
    <x v="1"/>
    <x v="0"/>
    <x v="0"/>
    <x v="2"/>
    <x v="2"/>
    <x v="0"/>
    <x v="0"/>
    <n v="714.6"/>
    <n v="714.6"/>
    <d v="1994-03-31T00:00:00"/>
    <d v="1994-03-31T00:00:00"/>
    <d v="2009-03-31T00:00:00"/>
    <d v="2009-03-31T00:00:00"/>
    <n v="15"/>
    <n v="15"/>
    <n v="60"/>
    <n v="60"/>
    <x v="1"/>
    <x v="1"/>
    <s v="63"/>
    <s v="63"/>
    <x v="1"/>
    <x v="1"/>
    <s v="63"/>
    <s v="63"/>
    <x v="0"/>
    <x v="0"/>
    <s v="7.94"/>
    <s v="7.94"/>
    <n v="31.431464999999999"/>
    <n v="31.431464999999999"/>
    <n v="32.081543000000003"/>
    <n v="32.081543000000003"/>
    <n v="32.402360000000002"/>
    <n v="32.402360000000002"/>
    <n v="4087.5120000000002"/>
    <n v="4087.5120000000002"/>
    <x v="0"/>
    <x v="0"/>
    <x v="0"/>
    <x v="0"/>
    <n v="1.0763828"/>
    <n v="1.0763828"/>
    <s v="4087.512"/>
    <s v="4087.512"/>
    <n v="0"/>
    <n v="0"/>
    <n v="0"/>
    <n v="0"/>
  </r>
  <r>
    <x v="0"/>
    <s v="P09848085"/>
    <x v="0"/>
    <x v="18"/>
    <x v="18"/>
    <x v="18"/>
    <x v="3"/>
    <x v="0"/>
    <x v="0"/>
    <x v="2"/>
    <x v="2"/>
    <x v="0"/>
    <x v="0"/>
    <n v="714.6"/>
    <n v="714.6"/>
    <d v="1994-03-31T00:00:00"/>
    <d v="1994-03-31T00:00:00"/>
    <d v="2009-03-31T00:00:00"/>
    <d v="2009-03-31T00:00:00"/>
    <n v="15"/>
    <n v="15"/>
    <n v="60"/>
    <n v="60"/>
    <x v="1"/>
    <x v="1"/>
    <s v="63"/>
    <s v="63"/>
    <x v="1"/>
    <x v="1"/>
    <s v="63"/>
    <s v="63"/>
    <x v="0"/>
    <x v="0"/>
    <s v="7.94"/>
    <s v="7.94"/>
    <n v="31.431464999999999"/>
    <n v="31.431464999999999"/>
    <n v="32.081543000000003"/>
    <n v="32.081543000000003"/>
    <n v="32.402360000000002"/>
    <n v="32.402360000000002"/>
    <n v="4087.5120000000002"/>
    <n v="4087.5120000000002"/>
    <x v="0"/>
    <x v="0"/>
    <x v="0"/>
    <x v="0"/>
    <n v="1.0763828"/>
    <n v="1.0763828"/>
    <s v="4087.512"/>
    <s v="4087.512"/>
    <n v="0"/>
    <n v="0"/>
    <n v="0"/>
    <n v="0"/>
  </r>
  <r>
    <x v="0"/>
    <s v="P09848085"/>
    <x v="0"/>
    <x v="19"/>
    <x v="19"/>
    <x v="19"/>
    <x v="4"/>
    <x v="0"/>
    <x v="0"/>
    <x v="2"/>
    <x v="2"/>
    <x v="0"/>
    <x v="0"/>
    <n v="714.6"/>
    <n v="714.6"/>
    <d v="1994-03-31T00:00:00"/>
    <d v="1994-03-31T00:00:00"/>
    <d v="2009-03-31T00:00:00"/>
    <d v="2009-03-31T00:00:00"/>
    <n v="15"/>
    <n v="15"/>
    <n v="60"/>
    <n v="60"/>
    <x v="1"/>
    <x v="1"/>
    <s v="63"/>
    <s v="63"/>
    <x v="1"/>
    <x v="1"/>
    <s v="63"/>
    <s v="63"/>
    <x v="0"/>
    <x v="0"/>
    <s v="7.94"/>
    <s v="7.94"/>
    <n v="31.431464999999999"/>
    <n v="31.431464999999999"/>
    <n v="32.081543000000003"/>
    <n v="32.081543000000003"/>
    <n v="32.402360000000002"/>
    <n v="32.402360000000002"/>
    <n v="4087.5120000000002"/>
    <n v="4087.5120000000002"/>
    <x v="0"/>
    <x v="0"/>
    <x v="0"/>
    <x v="0"/>
    <n v="1.0763828"/>
    <n v="1.0763828"/>
    <s v="4087.512"/>
    <s v="4087.512"/>
    <n v="0"/>
    <n v="0"/>
    <n v="0"/>
    <n v="0"/>
  </r>
  <r>
    <x v="0"/>
    <s v="P09848085"/>
    <x v="0"/>
    <x v="20"/>
    <x v="20"/>
    <x v="20"/>
    <x v="2"/>
    <x v="0"/>
    <x v="0"/>
    <x v="2"/>
    <x v="2"/>
    <x v="0"/>
    <x v="0"/>
    <n v="714.6"/>
    <n v="714.6"/>
    <d v="1994-03-31T00:00:00"/>
    <d v="1994-03-31T00:00:00"/>
    <d v="2009-03-31T00:00:00"/>
    <d v="2009-03-31T00:00:00"/>
    <n v="15"/>
    <n v="15"/>
    <n v="60"/>
    <n v="60"/>
    <x v="1"/>
    <x v="1"/>
    <s v="63"/>
    <s v="63"/>
    <x v="1"/>
    <x v="1"/>
    <s v="63"/>
    <s v="63"/>
    <x v="0"/>
    <x v="0"/>
    <s v="7.94"/>
    <s v="7.94"/>
    <n v="31.431464999999999"/>
    <n v="31.500762999999999"/>
    <n v="32.081543000000003"/>
    <n v="32.085957000000001"/>
    <n v="32.402360000000002"/>
    <n v="32.406820000000003"/>
    <n v="4087.5120000000002"/>
    <n v="4087.5120000000002"/>
    <x v="0"/>
    <x v="0"/>
    <x v="0"/>
    <x v="0"/>
    <n v="1.0763828"/>
    <n v="1.0763828"/>
    <s v="4087.512"/>
    <s v="4087.512"/>
    <n v="6.929799999999986E-2"/>
    <n v="4.4139999999970314E-3"/>
    <n v="4.4600000000016848E-3"/>
    <n v="0"/>
  </r>
  <r>
    <x v="0"/>
    <s v="P09848085"/>
    <x v="0"/>
    <x v="21"/>
    <x v="21"/>
    <x v="21"/>
    <x v="2"/>
    <x v="0"/>
    <x v="0"/>
    <x v="2"/>
    <x v="2"/>
    <x v="0"/>
    <x v="0"/>
    <n v="714.6"/>
    <n v="714.6"/>
    <d v="1994-03-31T00:00:00"/>
    <d v="1994-03-31T00:00:00"/>
    <d v="2009-03-31T00:00:00"/>
    <d v="2009-03-31T00:00:00"/>
    <n v="15"/>
    <n v="15"/>
    <n v="60"/>
    <n v="60"/>
    <x v="1"/>
    <x v="1"/>
    <s v="63"/>
    <s v="63"/>
    <x v="1"/>
    <x v="1"/>
    <s v="63"/>
    <s v="63"/>
    <x v="0"/>
    <x v="0"/>
    <s v="7.94"/>
    <s v="7.94"/>
    <n v="31.500762999999999"/>
    <n v="31.344429999999999"/>
    <n v="32.085957000000001"/>
    <n v="32.225723000000002"/>
    <n v="32.406820000000003"/>
    <n v="32.547980000000003"/>
    <n v="4087.5120000000002"/>
    <n v="4087.5120000000002"/>
    <x v="0"/>
    <x v="0"/>
    <x v="0"/>
    <x v="0"/>
    <n v="1.0763828"/>
    <n v="1.0763828"/>
    <s v="4087.512"/>
    <s v="4087.512"/>
    <n v="-0.15633300000000006"/>
    <n v="0.13976600000000161"/>
    <n v="0.14115999999999929"/>
    <n v="0"/>
  </r>
  <r>
    <x v="0"/>
    <s v="P10834041"/>
    <x v="0"/>
    <x v="0"/>
    <x v="0"/>
    <x v="0"/>
    <x v="0"/>
    <x v="0"/>
    <x v="0"/>
    <x v="3"/>
    <x v="3"/>
    <x v="1"/>
    <x v="1"/>
    <n v="1904.52"/>
    <n v="1904.52"/>
    <d v="1985-08-21T00:00:00"/>
    <d v="1985-08-21T00:00:00"/>
    <d v="2012-08-21T00:00:00"/>
    <d v="2012-08-21T00:00:00"/>
    <n v="59"/>
    <n v="59"/>
    <n v="16"/>
    <n v="16"/>
    <x v="0"/>
    <x v="0"/>
    <s v="NA"/>
    <s v="NA"/>
    <x v="0"/>
    <x v="0"/>
    <s v="NA"/>
    <s v="NA"/>
    <x v="0"/>
    <x v="0"/>
    <s v="5.38"/>
    <s v="5.38"/>
    <n v="21188.162"/>
    <n v="21188.162"/>
    <n v="21539.263999999999"/>
    <n v="21539.263999999999"/>
    <n v="21754.655999999999"/>
    <n v="21754.655999999999"/>
    <n v="25335.261999999999"/>
    <n v="25335.261999999999"/>
    <x v="0"/>
    <x v="0"/>
    <x v="0"/>
    <x v="0"/>
    <n v="1.1645901999999999"/>
    <n v="1.1645901999999999"/>
    <s v="6070.4155"/>
    <s v="6070.4155"/>
    <n v="0"/>
    <n v="0"/>
    <n v="0"/>
    <n v="0"/>
  </r>
  <r>
    <x v="0"/>
    <s v="P10834041"/>
    <x v="0"/>
    <x v="1"/>
    <x v="1"/>
    <x v="1"/>
    <x v="1"/>
    <x v="0"/>
    <x v="0"/>
    <x v="3"/>
    <x v="3"/>
    <x v="1"/>
    <x v="1"/>
    <n v="1904.52"/>
    <n v="1904.52"/>
    <d v="1985-08-21T00:00:00"/>
    <d v="1985-08-21T00:00:00"/>
    <d v="2012-08-21T00:00:00"/>
    <d v="2012-08-21T00:00:00"/>
    <n v="59"/>
    <n v="59"/>
    <n v="16"/>
    <n v="16"/>
    <x v="0"/>
    <x v="0"/>
    <s v="NA"/>
    <s v="NA"/>
    <x v="0"/>
    <x v="0"/>
    <s v="NA"/>
    <s v="NA"/>
    <x v="0"/>
    <x v="0"/>
    <s v="5.38"/>
    <s v="5.38"/>
    <n v="21188.162"/>
    <n v="21188.162"/>
    <n v="21539.263999999999"/>
    <n v="21539.263999999999"/>
    <n v="21754.655999999999"/>
    <n v="21754.655999999999"/>
    <n v="25335.261999999999"/>
    <n v="25335.261999999999"/>
    <x v="0"/>
    <x v="0"/>
    <x v="0"/>
    <x v="0"/>
    <n v="1.1645901999999999"/>
    <n v="1.1645901999999999"/>
    <s v="6070.4155"/>
    <s v="6070.4155"/>
    <n v="0"/>
    <n v="0"/>
    <n v="0"/>
    <n v="0"/>
  </r>
  <r>
    <x v="0"/>
    <s v="P10834041"/>
    <x v="0"/>
    <x v="2"/>
    <x v="2"/>
    <x v="2"/>
    <x v="2"/>
    <x v="0"/>
    <x v="0"/>
    <x v="3"/>
    <x v="3"/>
    <x v="1"/>
    <x v="1"/>
    <n v="1904.52"/>
    <n v="1904.52"/>
    <d v="1985-08-21T00:00:00"/>
    <d v="1985-08-21T00:00:00"/>
    <d v="2012-08-21T00:00:00"/>
    <d v="2012-08-21T00:00:00"/>
    <n v="59"/>
    <n v="59"/>
    <n v="16"/>
    <n v="16"/>
    <x v="0"/>
    <x v="0"/>
    <s v="NA"/>
    <s v="NA"/>
    <x v="0"/>
    <x v="0"/>
    <s v="NA"/>
    <s v="NA"/>
    <x v="0"/>
    <x v="0"/>
    <s v="5.38"/>
    <s v="5.38"/>
    <n v="21188.162"/>
    <n v="21188.162"/>
    <n v="21539.263999999999"/>
    <n v="21539.263999999999"/>
    <n v="21754.655999999999"/>
    <n v="21754.655999999999"/>
    <n v="25335.261999999999"/>
    <n v="25335.26"/>
    <x v="0"/>
    <x v="0"/>
    <x v="0"/>
    <x v="0"/>
    <n v="1.1645901999999999"/>
    <n v="1.1645901999999999"/>
    <s v="6070.4155"/>
    <s v="6070.4155"/>
    <n v="0"/>
    <n v="0"/>
    <n v="0"/>
    <n v="-2.0000000004074536E-3"/>
  </r>
  <r>
    <x v="0"/>
    <s v="P10834041"/>
    <x v="0"/>
    <x v="3"/>
    <x v="3"/>
    <x v="3"/>
    <x v="2"/>
    <x v="0"/>
    <x v="0"/>
    <x v="3"/>
    <x v="3"/>
    <x v="1"/>
    <x v="1"/>
    <n v="1904.52"/>
    <n v="1904.52"/>
    <d v="1985-08-21T00:00:00"/>
    <d v="1985-08-21T00:00:00"/>
    <d v="2012-08-21T00:00:00"/>
    <d v="2012-08-21T00:00:00"/>
    <n v="59"/>
    <n v="59"/>
    <n v="16"/>
    <n v="16"/>
    <x v="0"/>
    <x v="0"/>
    <s v="NA"/>
    <s v="NA"/>
    <x v="0"/>
    <x v="0"/>
    <s v="NA"/>
    <s v="NA"/>
    <x v="0"/>
    <x v="0"/>
    <s v="5.38"/>
    <s v="5.38"/>
    <n v="21188.162"/>
    <n v="21188.162"/>
    <n v="21539.263999999999"/>
    <n v="21539.263999999999"/>
    <n v="21754.655999999999"/>
    <n v="21754.655999999999"/>
    <n v="25335.26"/>
    <n v="25335.26"/>
    <x v="0"/>
    <x v="0"/>
    <x v="0"/>
    <x v="0"/>
    <n v="1.1645901999999999"/>
    <n v="1.1645901999999999"/>
    <s v="6070.4155"/>
    <s v="6070.4155"/>
    <n v="0"/>
    <n v="0"/>
    <n v="0"/>
    <n v="0"/>
  </r>
  <r>
    <x v="0"/>
    <s v="P10834041"/>
    <x v="0"/>
    <x v="4"/>
    <x v="4"/>
    <x v="4"/>
    <x v="2"/>
    <x v="0"/>
    <x v="0"/>
    <x v="3"/>
    <x v="3"/>
    <x v="1"/>
    <x v="1"/>
    <n v="1904.52"/>
    <n v="1904.52"/>
    <d v="1985-08-21T00:00:00"/>
    <d v="1985-08-21T00:00:00"/>
    <d v="2012-08-21T00:00:00"/>
    <d v="2012-08-21T00:00:00"/>
    <n v="59"/>
    <n v="59"/>
    <n v="16"/>
    <n v="16"/>
    <x v="0"/>
    <x v="0"/>
    <s v="NA"/>
    <s v="NA"/>
    <x v="0"/>
    <x v="0"/>
    <s v="NA"/>
    <s v="NA"/>
    <x v="0"/>
    <x v="0"/>
    <s v="5.38"/>
    <s v="5.38"/>
    <n v="21188.162"/>
    <n v="21203.111000000001"/>
    <n v="21539.263999999999"/>
    <n v="21540.213"/>
    <n v="21754.655999999999"/>
    <n v="21755.615000000002"/>
    <n v="25335.26"/>
    <n v="25336.377"/>
    <x v="0"/>
    <x v="0"/>
    <x v="0"/>
    <x v="0"/>
    <n v="1.1645901999999999"/>
    <n v="1.1645901999999999"/>
    <s v="6070.4155"/>
    <s v="6070.4155"/>
    <n v="14.949000000000524"/>
    <n v="0.94900000000052387"/>
    <n v="0.95900000000256114"/>
    <n v="1.1170000000020082"/>
  </r>
  <r>
    <x v="0"/>
    <s v="P10834041"/>
    <x v="0"/>
    <x v="5"/>
    <x v="5"/>
    <x v="5"/>
    <x v="2"/>
    <x v="0"/>
    <x v="0"/>
    <x v="3"/>
    <x v="3"/>
    <x v="1"/>
    <x v="1"/>
    <n v="1904.52"/>
    <n v="1904.52"/>
    <d v="1985-08-21T00:00:00"/>
    <d v="1985-08-21T00:00:00"/>
    <d v="2012-08-21T00:00:00"/>
    <d v="2012-08-21T00:00:00"/>
    <n v="59"/>
    <n v="59"/>
    <n v="16"/>
    <n v="16"/>
    <x v="0"/>
    <x v="0"/>
    <s v="NA"/>
    <s v="NA"/>
    <x v="0"/>
    <x v="0"/>
    <s v="NA"/>
    <s v="NA"/>
    <x v="0"/>
    <x v="0"/>
    <s v="5.38"/>
    <s v="5.38"/>
    <n v="21203.111000000001"/>
    <n v="19616.951000000001"/>
    <n v="21540.213"/>
    <n v="19928.833999999999"/>
    <n v="21755.615000000002"/>
    <n v="20128.123"/>
    <n v="25336.377"/>
    <n v="23441.016"/>
    <x v="0"/>
    <x v="0"/>
    <x v="0"/>
    <x v="0"/>
    <n v="1.1645901999999999"/>
    <n v="1.1645901999999999"/>
    <s v="6070.4155"/>
    <s v="6070.4155"/>
    <n v="-1586.1599999999999"/>
    <n v="-1611.3790000000008"/>
    <n v="-1627.492000000002"/>
    <n v="-1895.3610000000008"/>
  </r>
  <r>
    <x v="0"/>
    <s v="P10834041"/>
    <x v="0"/>
    <x v="6"/>
    <x v="6"/>
    <x v="6"/>
    <x v="2"/>
    <x v="0"/>
    <x v="0"/>
    <x v="3"/>
    <x v="3"/>
    <x v="1"/>
    <x v="1"/>
    <n v="1904.52"/>
    <n v="1904.52"/>
    <d v="1985-08-21T00:00:00"/>
    <d v="1985-08-21T00:00:00"/>
    <d v="2012-08-21T00:00:00"/>
    <d v="2012-08-21T00:00:00"/>
    <n v="59"/>
    <n v="59"/>
    <n v="16"/>
    <n v="16"/>
    <x v="0"/>
    <x v="0"/>
    <s v="NA"/>
    <s v="NA"/>
    <x v="0"/>
    <x v="0"/>
    <s v="NA"/>
    <s v="NA"/>
    <x v="0"/>
    <x v="0"/>
    <s v="5.38"/>
    <s v="5.38"/>
    <n v="19616.951000000001"/>
    <n v="19690.377"/>
    <n v="19928.833999999999"/>
    <n v="20005.738000000001"/>
    <n v="20128.123"/>
    <n v="20205.794999999998"/>
    <n v="23441.016"/>
    <n v="23531.473000000002"/>
    <x v="0"/>
    <x v="0"/>
    <x v="0"/>
    <x v="0"/>
    <n v="1.1645901999999999"/>
    <n v="1.1645901999999999"/>
    <s v="6070.4155"/>
    <s v="6070.4155"/>
    <n v="73.425999999999476"/>
    <n v="76.90400000000227"/>
    <n v="77.671999999998661"/>
    <n v="90.457000000002154"/>
  </r>
  <r>
    <x v="0"/>
    <s v="P10834041"/>
    <x v="0"/>
    <x v="7"/>
    <x v="7"/>
    <x v="7"/>
    <x v="1"/>
    <x v="0"/>
    <x v="0"/>
    <x v="3"/>
    <x v="3"/>
    <x v="1"/>
    <x v="1"/>
    <n v="1904.52"/>
    <n v="1904.52"/>
    <d v="1985-08-21T00:00:00"/>
    <d v="1985-08-21T00:00:00"/>
    <d v="2012-08-21T00:00:00"/>
    <d v="2012-08-21T00:00:00"/>
    <n v="59"/>
    <n v="59"/>
    <n v="16"/>
    <n v="16"/>
    <x v="0"/>
    <x v="0"/>
    <s v="NA"/>
    <s v="NA"/>
    <x v="0"/>
    <x v="0"/>
    <s v="NA"/>
    <s v="NA"/>
    <x v="0"/>
    <x v="0"/>
    <s v="5.38"/>
    <s v="5.38"/>
    <n v="19690.377"/>
    <n v="19690.377"/>
    <n v="20005.738000000001"/>
    <n v="20005.738000000001"/>
    <n v="20205.794999999998"/>
    <n v="20205.794999999998"/>
    <n v="23531.473000000002"/>
    <n v="23531.473000000002"/>
    <x v="0"/>
    <x v="0"/>
    <x v="0"/>
    <x v="0"/>
    <n v="1.1645901999999999"/>
    <n v="1.1645901999999999"/>
    <s v="6070.4155"/>
    <s v="6070.4155"/>
    <n v="0"/>
    <n v="0"/>
    <n v="0"/>
    <n v="0"/>
  </r>
  <r>
    <x v="0"/>
    <s v="P10834041"/>
    <x v="0"/>
    <x v="8"/>
    <x v="8"/>
    <x v="8"/>
    <x v="2"/>
    <x v="0"/>
    <x v="0"/>
    <x v="3"/>
    <x v="3"/>
    <x v="1"/>
    <x v="1"/>
    <n v="1904.52"/>
    <n v="1904.52"/>
    <d v="1985-08-21T00:00:00"/>
    <d v="1985-08-21T00:00:00"/>
    <d v="2012-08-21T00:00:00"/>
    <d v="2012-08-21T00:00:00"/>
    <n v="59"/>
    <n v="59"/>
    <n v="16"/>
    <n v="16"/>
    <x v="0"/>
    <x v="0"/>
    <s v="NA"/>
    <s v="NA"/>
    <x v="0"/>
    <x v="0"/>
    <s v="NA"/>
    <s v="NA"/>
    <x v="0"/>
    <x v="0"/>
    <s v="5.38"/>
    <s v="5.38"/>
    <n v="19690.377"/>
    <n v="19690.377"/>
    <n v="20005.738000000001"/>
    <n v="20005.738000000001"/>
    <n v="20205.794999999998"/>
    <n v="20205.794999999998"/>
    <n v="23531.473000000002"/>
    <n v="23531.473000000002"/>
    <x v="0"/>
    <x v="0"/>
    <x v="0"/>
    <x v="0"/>
    <n v="1.1645901999999999"/>
    <n v="1.1645901999999999"/>
    <s v="6070.4155"/>
    <s v="6070.4155"/>
    <n v="0"/>
    <n v="0"/>
    <n v="0"/>
    <n v="0"/>
  </r>
  <r>
    <x v="0"/>
    <s v="P10834041"/>
    <x v="0"/>
    <x v="9"/>
    <x v="9"/>
    <x v="9"/>
    <x v="2"/>
    <x v="0"/>
    <x v="0"/>
    <x v="3"/>
    <x v="3"/>
    <x v="1"/>
    <x v="1"/>
    <n v="1904.52"/>
    <n v="1904.52"/>
    <d v="1985-08-21T00:00:00"/>
    <d v="1985-08-21T00:00:00"/>
    <d v="2012-08-21T00:00:00"/>
    <d v="2012-08-21T00:00:00"/>
    <n v="59"/>
    <n v="59"/>
    <n v="16"/>
    <n v="16"/>
    <x v="0"/>
    <x v="0"/>
    <s v="NA"/>
    <s v="NA"/>
    <x v="0"/>
    <x v="0"/>
    <s v="NA"/>
    <s v="NA"/>
    <x v="0"/>
    <x v="0"/>
    <s v="5.38"/>
    <s v="5.38"/>
    <n v="19690.377"/>
    <n v="19690.377"/>
    <n v="20005.738000000001"/>
    <n v="20005.738000000001"/>
    <n v="20205.794999999998"/>
    <n v="20205.794999999998"/>
    <n v="23531.473000000002"/>
    <n v="23531.473000000002"/>
    <x v="0"/>
    <x v="0"/>
    <x v="0"/>
    <x v="0"/>
    <n v="1.1645901999999999"/>
    <n v="1.1645901999999999"/>
    <s v="6070.4155"/>
    <s v="6070.4155"/>
    <n v="0"/>
    <n v="0"/>
    <n v="0"/>
    <n v="0"/>
  </r>
  <r>
    <x v="0"/>
    <s v="P10834041"/>
    <x v="0"/>
    <x v="10"/>
    <x v="10"/>
    <x v="10"/>
    <x v="2"/>
    <x v="0"/>
    <x v="0"/>
    <x v="3"/>
    <x v="3"/>
    <x v="1"/>
    <x v="1"/>
    <n v="1904.52"/>
    <n v="1904.52"/>
    <d v="1985-08-21T00:00:00"/>
    <d v="1985-08-21T00:00:00"/>
    <d v="2012-08-21T00:00:00"/>
    <d v="2012-08-21T00:00:00"/>
    <n v="59"/>
    <n v="59"/>
    <n v="16"/>
    <n v="16"/>
    <x v="0"/>
    <x v="0"/>
    <s v="NA"/>
    <s v="NA"/>
    <x v="0"/>
    <x v="0"/>
    <s v="NA"/>
    <s v="NA"/>
    <x v="0"/>
    <x v="0"/>
    <s v="5.38"/>
    <s v="5.38"/>
    <n v="19690.377"/>
    <n v="19562.388999999999"/>
    <n v="20005.738000000001"/>
    <n v="19875.701000000001"/>
    <n v="20205.794999999998"/>
    <n v="20074.456999999999"/>
    <n v="23531.473000000002"/>
    <n v="23378.518"/>
    <x v="0"/>
    <x v="0"/>
    <x v="0"/>
    <x v="0"/>
    <n v="1.1645901999999999"/>
    <n v="1.1645901999999999"/>
    <s v="6070.4155"/>
    <s v="6070.4155"/>
    <n v="-127.98800000000119"/>
    <n v="-130.03700000000026"/>
    <n v="-131.33799999999974"/>
    <n v="-152.95500000000175"/>
  </r>
  <r>
    <x v="0"/>
    <s v="P10834041"/>
    <x v="0"/>
    <x v="11"/>
    <x v="11"/>
    <x v="11"/>
    <x v="2"/>
    <x v="0"/>
    <x v="0"/>
    <x v="3"/>
    <x v="3"/>
    <x v="1"/>
    <x v="1"/>
    <n v="1904.52"/>
    <n v="1904.52"/>
    <d v="1985-08-21T00:00:00"/>
    <d v="1985-08-21T00:00:00"/>
    <d v="2012-08-21T00:00:00"/>
    <d v="2012-08-21T00:00:00"/>
    <n v="59"/>
    <n v="59"/>
    <n v="16"/>
    <n v="16"/>
    <x v="0"/>
    <x v="0"/>
    <s v="NA"/>
    <s v="NA"/>
    <x v="0"/>
    <x v="0"/>
    <s v="NA"/>
    <s v="NA"/>
    <x v="0"/>
    <x v="0"/>
    <s v="5.38"/>
    <s v="5.38"/>
    <n v="19562.388999999999"/>
    <n v="19541.63"/>
    <n v="19875.701000000001"/>
    <n v="19854.611000000001"/>
    <n v="20074.456999999999"/>
    <n v="20053.157999999999"/>
    <n v="23378.518"/>
    <n v="23353.71"/>
    <x v="0"/>
    <x v="0"/>
    <x v="0"/>
    <x v="0"/>
    <n v="1.1645901999999999"/>
    <n v="1.1645901999999999"/>
    <s v="6070.4155"/>
    <s v="6070.4155"/>
    <n v="-20.758999999998196"/>
    <n v="-21.090000000000146"/>
    <n v="-21.298999999999069"/>
    <n v="-24.808000000000902"/>
  </r>
  <r>
    <x v="0"/>
    <s v="P10834041"/>
    <x v="0"/>
    <x v="12"/>
    <x v="12"/>
    <x v="12"/>
    <x v="2"/>
    <x v="0"/>
    <x v="0"/>
    <x v="3"/>
    <x v="3"/>
    <x v="1"/>
    <x v="1"/>
    <n v="1904.52"/>
    <n v="1904.52"/>
    <d v="1985-08-21T00:00:00"/>
    <d v="1985-08-21T00:00:00"/>
    <d v="2012-08-21T00:00:00"/>
    <d v="2012-08-21T00:00:00"/>
    <n v="59"/>
    <n v="59"/>
    <n v="16"/>
    <n v="16"/>
    <x v="0"/>
    <x v="0"/>
    <s v="NA"/>
    <s v="NA"/>
    <x v="0"/>
    <x v="0"/>
    <s v="NA"/>
    <s v="NA"/>
    <x v="0"/>
    <x v="0"/>
    <s v="5.38"/>
    <s v="5.38"/>
    <n v="19541.63"/>
    <n v="19614.775000000001"/>
    <n v="19854.611000000001"/>
    <n v="19929.313999999998"/>
    <n v="20053.157999999999"/>
    <n v="20128.607"/>
    <n v="23353.71"/>
    <n v="23441.578000000001"/>
    <x v="0"/>
    <x v="0"/>
    <x v="0"/>
    <x v="0"/>
    <n v="1.1645901999999999"/>
    <n v="1.1645901999999999"/>
    <s v="6070.4155"/>
    <s v="6070.4155"/>
    <n v="73.145000000000437"/>
    <n v="74.702999999997701"/>
    <n v="75.449000000000524"/>
    <n v="87.868000000002212"/>
  </r>
  <r>
    <x v="0"/>
    <s v="P10834041"/>
    <x v="0"/>
    <x v="13"/>
    <x v="13"/>
    <x v="13"/>
    <x v="2"/>
    <x v="0"/>
    <x v="0"/>
    <x v="3"/>
    <x v="3"/>
    <x v="1"/>
    <x v="1"/>
    <n v="1904.52"/>
    <n v="1904.52"/>
    <d v="1985-08-21T00:00:00"/>
    <d v="1985-08-21T00:00:00"/>
    <d v="2012-08-21T00:00:00"/>
    <d v="2012-08-21T00:00:00"/>
    <n v="59"/>
    <n v="59"/>
    <n v="16"/>
    <n v="16"/>
    <x v="0"/>
    <x v="0"/>
    <s v="NA"/>
    <s v="NA"/>
    <x v="0"/>
    <x v="0"/>
    <s v="NA"/>
    <s v="NA"/>
    <x v="0"/>
    <x v="0"/>
    <s v="5.38"/>
    <s v="5.38"/>
    <n v="19614.775000000001"/>
    <n v="19614.775000000001"/>
    <n v="19929.313999999998"/>
    <n v="19929.313999999998"/>
    <n v="20128.607"/>
    <n v="20128.607"/>
    <n v="23441.578000000001"/>
    <n v="23441.578000000001"/>
    <x v="0"/>
    <x v="0"/>
    <x v="0"/>
    <x v="0"/>
    <n v="1.1645901999999999"/>
    <n v="1.1645901999999999"/>
    <s v="6070.4155"/>
    <s v="6079.131"/>
    <n v="0"/>
    <n v="0"/>
    <n v="0"/>
    <n v="0"/>
  </r>
  <r>
    <x v="0"/>
    <s v="P10834041"/>
    <x v="0"/>
    <x v="14"/>
    <x v="14"/>
    <x v="14"/>
    <x v="2"/>
    <x v="0"/>
    <x v="0"/>
    <x v="3"/>
    <x v="3"/>
    <x v="1"/>
    <x v="1"/>
    <n v="1904.52"/>
    <n v="1904.52"/>
    <d v="1985-08-21T00:00:00"/>
    <d v="1985-08-21T00:00:00"/>
    <d v="2012-08-21T00:00:00"/>
    <d v="2012-08-21T00:00:00"/>
    <n v="59"/>
    <n v="59"/>
    <n v="16"/>
    <n v="16"/>
    <x v="0"/>
    <x v="0"/>
    <s v="NA"/>
    <s v="NA"/>
    <x v="0"/>
    <x v="0"/>
    <s v="NA"/>
    <s v="NA"/>
    <x v="0"/>
    <x v="0"/>
    <s v="5.38"/>
    <s v="5.38"/>
    <n v="19614.775000000001"/>
    <n v="19614.775000000001"/>
    <n v="19929.313999999998"/>
    <n v="19929.313999999998"/>
    <n v="20128.607"/>
    <n v="20128.607"/>
    <n v="23441.578000000001"/>
    <n v="23441.578000000001"/>
    <x v="0"/>
    <x v="0"/>
    <x v="0"/>
    <x v="0"/>
    <n v="1.1645901999999999"/>
    <n v="1.1645901999999999"/>
    <s v="6079.131"/>
    <s v="6079.131"/>
    <n v="0"/>
    <n v="0"/>
    <n v="0"/>
    <n v="0"/>
  </r>
  <r>
    <x v="0"/>
    <s v="P10834041"/>
    <x v="0"/>
    <x v="15"/>
    <x v="15"/>
    <x v="15"/>
    <x v="2"/>
    <x v="0"/>
    <x v="0"/>
    <x v="3"/>
    <x v="3"/>
    <x v="1"/>
    <x v="1"/>
    <n v="1904.52"/>
    <n v="1904.52"/>
    <d v="1985-08-21T00:00:00"/>
    <d v="1985-08-21T00:00:00"/>
    <d v="2012-08-21T00:00:00"/>
    <d v="2012-08-21T00:00:00"/>
    <n v="59"/>
    <n v="59"/>
    <n v="16"/>
    <n v="16"/>
    <x v="0"/>
    <x v="0"/>
    <s v="NA"/>
    <s v="NA"/>
    <x v="0"/>
    <x v="0"/>
    <s v="NA"/>
    <s v="NA"/>
    <x v="0"/>
    <x v="0"/>
    <s v="5.38"/>
    <s v="5.38"/>
    <n v="19614.775000000001"/>
    <n v="19614.775000000001"/>
    <n v="19929.313999999998"/>
    <n v="19929.313999999998"/>
    <n v="20128.607"/>
    <n v="20128.607"/>
    <n v="23441.578000000001"/>
    <n v="23441.578000000001"/>
    <x v="0"/>
    <x v="0"/>
    <x v="0"/>
    <x v="0"/>
    <n v="1.1645901999999999"/>
    <n v="1.1645901999999999"/>
    <s v="6079.131"/>
    <s v="6079.131"/>
    <n v="0"/>
    <n v="0"/>
    <n v="0"/>
    <n v="0"/>
  </r>
  <r>
    <x v="0"/>
    <s v="P10834041"/>
    <x v="0"/>
    <x v="16"/>
    <x v="16"/>
    <x v="16"/>
    <x v="2"/>
    <x v="0"/>
    <x v="0"/>
    <x v="3"/>
    <x v="3"/>
    <x v="1"/>
    <x v="1"/>
    <n v="1904.52"/>
    <n v="1904.52"/>
    <d v="1985-08-21T00:00:00"/>
    <d v="1985-08-21T00:00:00"/>
    <d v="2012-08-21T00:00:00"/>
    <d v="2012-08-21T00:00:00"/>
    <n v="59"/>
    <n v="59"/>
    <n v="16"/>
    <n v="16"/>
    <x v="0"/>
    <x v="0"/>
    <s v="NA"/>
    <s v="NA"/>
    <x v="0"/>
    <x v="0"/>
    <s v="NA"/>
    <s v="NA"/>
    <x v="0"/>
    <x v="0"/>
    <s v="5.38"/>
    <s v="5.38"/>
    <n v="19614.775000000001"/>
    <n v="19614.775000000001"/>
    <n v="19929.313999999998"/>
    <n v="19929.313999999998"/>
    <n v="20128.607"/>
    <n v="20128.61"/>
    <n v="23441.578000000001"/>
    <n v="23441.581999999999"/>
    <x v="0"/>
    <x v="0"/>
    <x v="0"/>
    <x v="0"/>
    <n v="1.1645901999999999"/>
    <n v="1.1645901999999999"/>
    <s v="6079.131"/>
    <s v="6079.131"/>
    <n v="0"/>
    <n v="0"/>
    <n v="3.0000000006111804E-3"/>
    <n v="3.9999999971769284E-3"/>
  </r>
  <r>
    <x v="0"/>
    <s v="P10834041"/>
    <x v="0"/>
    <x v="17"/>
    <x v="17"/>
    <x v="17"/>
    <x v="1"/>
    <x v="0"/>
    <x v="0"/>
    <x v="3"/>
    <x v="3"/>
    <x v="1"/>
    <x v="1"/>
    <n v="1904.52"/>
    <n v="1904.52"/>
    <d v="1985-08-21T00:00:00"/>
    <d v="1985-08-21T00:00:00"/>
    <d v="2012-08-21T00:00:00"/>
    <d v="2012-08-21T00:00:00"/>
    <n v="59"/>
    <n v="59"/>
    <n v="16"/>
    <n v="16"/>
    <x v="0"/>
    <x v="0"/>
    <s v="NA"/>
    <s v="NA"/>
    <x v="0"/>
    <x v="0"/>
    <s v="NA"/>
    <s v="NA"/>
    <x v="0"/>
    <x v="0"/>
    <s v="5.38"/>
    <s v="5.38"/>
    <n v="19614.775000000001"/>
    <n v="19614.775000000001"/>
    <n v="19929.313999999998"/>
    <n v="19929.313999999998"/>
    <n v="20128.61"/>
    <n v="20128.61"/>
    <n v="23441.581999999999"/>
    <n v="23441.581999999999"/>
    <x v="0"/>
    <x v="0"/>
    <x v="0"/>
    <x v="0"/>
    <n v="1.1645901999999999"/>
    <n v="1.1645901999999999"/>
    <s v="6079.131"/>
    <s v="6079.131"/>
    <n v="0"/>
    <n v="0"/>
    <n v="0"/>
    <n v="0"/>
  </r>
  <r>
    <x v="0"/>
    <s v="P10834041"/>
    <x v="0"/>
    <x v="18"/>
    <x v="18"/>
    <x v="18"/>
    <x v="3"/>
    <x v="0"/>
    <x v="0"/>
    <x v="3"/>
    <x v="3"/>
    <x v="1"/>
    <x v="1"/>
    <n v="1904.52"/>
    <n v="1904.52"/>
    <d v="1985-08-21T00:00:00"/>
    <d v="1985-08-21T00:00:00"/>
    <d v="2012-08-21T00:00:00"/>
    <d v="2012-08-21T00:00:00"/>
    <n v="59"/>
    <n v="59"/>
    <n v="16"/>
    <n v="16"/>
    <x v="0"/>
    <x v="0"/>
    <s v="NA"/>
    <s v="NA"/>
    <x v="0"/>
    <x v="0"/>
    <s v="NA"/>
    <s v="NA"/>
    <x v="0"/>
    <x v="0"/>
    <s v="5.38"/>
    <s v="5.38"/>
    <n v="19614.775000000001"/>
    <n v="19614.775000000001"/>
    <n v="19929.313999999998"/>
    <n v="19929.313999999998"/>
    <n v="20128.61"/>
    <n v="20128.61"/>
    <n v="23441.581999999999"/>
    <n v="23441.581999999999"/>
    <x v="0"/>
    <x v="0"/>
    <x v="0"/>
    <x v="0"/>
    <n v="1.1645901999999999"/>
    <n v="1.1645901999999999"/>
    <s v="6079.131"/>
    <s v="6079.131"/>
    <n v="0"/>
    <n v="0"/>
    <n v="0"/>
    <n v="0"/>
  </r>
  <r>
    <x v="0"/>
    <s v="P10834041"/>
    <x v="0"/>
    <x v="19"/>
    <x v="19"/>
    <x v="19"/>
    <x v="4"/>
    <x v="0"/>
    <x v="0"/>
    <x v="3"/>
    <x v="3"/>
    <x v="1"/>
    <x v="1"/>
    <n v="1904.52"/>
    <n v="1904.52"/>
    <d v="1985-08-21T00:00:00"/>
    <d v="1985-08-21T00:00:00"/>
    <d v="2012-08-21T00:00:00"/>
    <d v="2012-08-21T00:00:00"/>
    <n v="59"/>
    <n v="59"/>
    <n v="16"/>
    <n v="16"/>
    <x v="0"/>
    <x v="0"/>
    <s v="NA"/>
    <s v="NA"/>
    <x v="0"/>
    <x v="0"/>
    <s v="NA"/>
    <s v="NA"/>
    <x v="0"/>
    <x v="0"/>
    <s v="5.38"/>
    <s v="5.38"/>
    <n v="19614.775000000001"/>
    <n v="19614.775000000001"/>
    <n v="19929.313999999998"/>
    <n v="19929.313999999998"/>
    <n v="20128.61"/>
    <n v="20128.61"/>
    <n v="23441.581999999999"/>
    <n v="23441.581999999999"/>
    <x v="0"/>
    <x v="0"/>
    <x v="0"/>
    <x v="0"/>
    <n v="1.1645901999999999"/>
    <n v="1.1645901999999999"/>
    <s v="6079.131"/>
    <s v="6079.131"/>
    <n v="0"/>
    <n v="0"/>
    <n v="0"/>
    <n v="0"/>
  </r>
  <r>
    <x v="0"/>
    <s v="P10834041"/>
    <x v="0"/>
    <x v="20"/>
    <x v="20"/>
    <x v="20"/>
    <x v="2"/>
    <x v="0"/>
    <x v="0"/>
    <x v="3"/>
    <x v="3"/>
    <x v="1"/>
    <x v="1"/>
    <n v="1904.52"/>
    <n v="1904.52"/>
    <d v="1985-08-21T00:00:00"/>
    <d v="1985-08-21T00:00:00"/>
    <d v="2012-08-21T00:00:00"/>
    <d v="2012-08-21T00:00:00"/>
    <n v="59"/>
    <n v="59"/>
    <n v="16"/>
    <n v="16"/>
    <x v="0"/>
    <x v="0"/>
    <s v="NA"/>
    <s v="NA"/>
    <x v="0"/>
    <x v="0"/>
    <s v="NA"/>
    <s v="NA"/>
    <x v="0"/>
    <x v="0"/>
    <s v="5.38"/>
    <s v="5.38"/>
    <n v="19614.775000000001"/>
    <n v="19659.190999999999"/>
    <n v="19929.313999999998"/>
    <n v="19932.133000000002"/>
    <n v="20128.61"/>
    <n v="20131.455000000002"/>
    <n v="23441.581999999999"/>
    <n v="23444.896000000001"/>
    <x v="0"/>
    <x v="0"/>
    <x v="0"/>
    <x v="0"/>
    <n v="1.1645901999999999"/>
    <n v="1.1645901999999999"/>
    <s v="6079.131"/>
    <s v="6079.131"/>
    <n v="44.415999999997439"/>
    <n v="2.8190000000031432"/>
    <n v="2.8450000000011642"/>
    <n v="3.3140000000021246"/>
  </r>
  <r>
    <x v="0"/>
    <s v="P10834041"/>
    <x v="0"/>
    <x v="21"/>
    <x v="21"/>
    <x v="21"/>
    <x v="2"/>
    <x v="0"/>
    <x v="0"/>
    <x v="3"/>
    <x v="3"/>
    <x v="1"/>
    <x v="1"/>
    <n v="1904.52"/>
    <n v="1904.52"/>
    <d v="1985-08-21T00:00:00"/>
    <d v="1985-08-21T00:00:00"/>
    <d v="2012-08-21T00:00:00"/>
    <d v="2012-08-21T00:00:00"/>
    <n v="59"/>
    <n v="59"/>
    <n v="16"/>
    <n v="16"/>
    <x v="0"/>
    <x v="0"/>
    <s v="NA"/>
    <s v="NA"/>
    <x v="0"/>
    <x v="0"/>
    <s v="NA"/>
    <s v="NA"/>
    <x v="0"/>
    <x v="0"/>
    <s v="5.38"/>
    <s v="5.38"/>
    <n v="19659.190999999999"/>
    <n v="19585.883000000002"/>
    <n v="19932.133000000002"/>
    <n v="20001.844000000001"/>
    <n v="20131.455000000002"/>
    <n v="20201.863000000001"/>
    <n v="23444.896000000001"/>
    <n v="23526.893"/>
    <x v="0"/>
    <x v="0"/>
    <x v="0"/>
    <x v="0"/>
    <n v="1.1645901999999999"/>
    <n v="1.1645901999999999"/>
    <s v="6079.131"/>
    <s v="6079.131"/>
    <n v="-73.307999999997264"/>
    <n v="69.710999999999331"/>
    <n v="70.407999999999447"/>
    <n v="81.996999999999389"/>
  </r>
  <r>
    <x v="0"/>
    <s v="P10856995"/>
    <x v="0"/>
    <x v="0"/>
    <x v="0"/>
    <x v="0"/>
    <x v="0"/>
    <x v="0"/>
    <x v="0"/>
    <x v="1"/>
    <x v="1"/>
    <x v="0"/>
    <x v="0"/>
    <n v="58.88"/>
    <n v="58.88"/>
    <d v="1982-09-11T00:00:00"/>
    <d v="1982-09-11T00:00:00"/>
    <d v="2005-09-11T00:00:00"/>
    <d v="2005-09-11T00:00:00"/>
    <n v="23"/>
    <n v="23"/>
    <n v="52"/>
    <n v="52"/>
    <x v="1"/>
    <x v="1"/>
    <s v="NA"/>
    <s v="NA"/>
    <x v="0"/>
    <x v="0"/>
    <s v="NA"/>
    <s v="NA"/>
    <x v="1"/>
    <x v="1"/>
    <s v="5.12"/>
    <s v="5.12"/>
    <n v="1.8300008999999999"/>
    <n v="1.8300008999999999"/>
    <n v="1.8592526"/>
    <n v="1.8592526"/>
    <n v="1.8778452000000001"/>
    <n v="1.8778452000000001"/>
    <n v="435.1232"/>
    <n v="435.1232"/>
    <x v="0"/>
    <x v="0"/>
    <x v="0"/>
    <x v="0"/>
    <n v="1.0748551"/>
    <n v="1.0748551"/>
    <s v="435.1232"/>
    <s v="435.1232"/>
    <n v="0"/>
    <n v="0"/>
    <n v="0"/>
    <n v="0"/>
  </r>
  <r>
    <x v="0"/>
    <s v="P10856995"/>
    <x v="0"/>
    <x v="1"/>
    <x v="1"/>
    <x v="1"/>
    <x v="1"/>
    <x v="0"/>
    <x v="0"/>
    <x v="1"/>
    <x v="1"/>
    <x v="0"/>
    <x v="0"/>
    <n v="58.88"/>
    <n v="58.88"/>
    <d v="1982-09-11T00:00:00"/>
    <d v="1982-09-11T00:00:00"/>
    <d v="2005-09-11T00:00:00"/>
    <d v="2005-09-11T00:00:00"/>
    <n v="23"/>
    <n v="23"/>
    <n v="52"/>
    <n v="52"/>
    <x v="1"/>
    <x v="1"/>
    <s v="NA"/>
    <s v="NA"/>
    <x v="0"/>
    <x v="0"/>
    <s v="NA"/>
    <s v="NA"/>
    <x v="1"/>
    <x v="1"/>
    <s v="5.12"/>
    <s v="5.12"/>
    <n v="1.8300008999999999"/>
    <n v="1.8300008999999999"/>
    <n v="1.8592526"/>
    <n v="1.8592526"/>
    <n v="1.8778452000000001"/>
    <n v="1.8778452000000001"/>
    <n v="435.1232"/>
    <n v="435.1232"/>
    <x v="0"/>
    <x v="0"/>
    <x v="0"/>
    <x v="0"/>
    <n v="1.0748551"/>
    <n v="1.0748551"/>
    <s v="435.1232"/>
    <s v="435.1232"/>
    <n v="0"/>
    <n v="0"/>
    <n v="0"/>
    <n v="0"/>
  </r>
  <r>
    <x v="0"/>
    <s v="P10856995"/>
    <x v="0"/>
    <x v="2"/>
    <x v="2"/>
    <x v="2"/>
    <x v="2"/>
    <x v="0"/>
    <x v="0"/>
    <x v="1"/>
    <x v="1"/>
    <x v="0"/>
    <x v="0"/>
    <n v="58.88"/>
    <n v="58.88"/>
    <d v="1982-09-11T00:00:00"/>
    <d v="1982-09-11T00:00:00"/>
    <d v="2005-09-11T00:00:00"/>
    <d v="2005-09-11T00:00:00"/>
    <n v="23"/>
    <n v="23"/>
    <n v="52"/>
    <n v="52"/>
    <x v="1"/>
    <x v="1"/>
    <s v="NA"/>
    <s v="NA"/>
    <x v="0"/>
    <x v="0"/>
    <s v="NA"/>
    <s v="NA"/>
    <x v="1"/>
    <x v="1"/>
    <s v="5.12"/>
    <s v="5.12"/>
    <n v="1.8300008999999999"/>
    <n v="1.8300008999999999"/>
    <n v="1.8592526"/>
    <n v="1.8592526"/>
    <n v="1.8778452000000001"/>
    <n v="1.877845"/>
    <n v="435.1232"/>
    <n v="435.1232"/>
    <x v="0"/>
    <x v="0"/>
    <x v="0"/>
    <x v="0"/>
    <n v="1.0748551"/>
    <n v="1.0748551"/>
    <s v="435.1232"/>
    <s v="435.1232"/>
    <n v="0"/>
    <n v="0"/>
    <n v="-2.0000000011677344E-7"/>
    <n v="0"/>
  </r>
  <r>
    <x v="0"/>
    <s v="P10856995"/>
    <x v="0"/>
    <x v="3"/>
    <x v="3"/>
    <x v="3"/>
    <x v="2"/>
    <x v="0"/>
    <x v="0"/>
    <x v="1"/>
    <x v="1"/>
    <x v="0"/>
    <x v="0"/>
    <n v="58.88"/>
    <n v="58.88"/>
    <d v="1982-09-11T00:00:00"/>
    <d v="1982-09-11T00:00:00"/>
    <d v="2005-09-11T00:00:00"/>
    <d v="2005-09-11T00:00:00"/>
    <n v="23"/>
    <n v="23"/>
    <n v="52"/>
    <n v="52"/>
    <x v="1"/>
    <x v="1"/>
    <s v="NA"/>
    <s v="NA"/>
    <x v="0"/>
    <x v="0"/>
    <s v="NA"/>
    <s v="NA"/>
    <x v="1"/>
    <x v="1"/>
    <s v="5.12"/>
    <s v="5.12"/>
    <n v="1.8300008999999999"/>
    <n v="1.8300008999999999"/>
    <n v="1.8592526"/>
    <n v="1.8592526"/>
    <n v="1.877845"/>
    <n v="1.877845"/>
    <n v="435.1232"/>
    <n v="435.1232"/>
    <x v="0"/>
    <x v="0"/>
    <x v="0"/>
    <x v="0"/>
    <n v="1.0748551"/>
    <n v="1.0748551"/>
    <s v="435.1232"/>
    <s v="435.1232"/>
    <n v="0"/>
    <n v="0"/>
    <n v="0"/>
    <n v="0"/>
  </r>
  <r>
    <x v="0"/>
    <s v="P10856995"/>
    <x v="0"/>
    <x v="4"/>
    <x v="4"/>
    <x v="4"/>
    <x v="2"/>
    <x v="0"/>
    <x v="0"/>
    <x v="1"/>
    <x v="1"/>
    <x v="0"/>
    <x v="0"/>
    <n v="58.88"/>
    <n v="58.88"/>
    <d v="1982-09-11T00:00:00"/>
    <d v="1982-09-11T00:00:00"/>
    <d v="2005-09-11T00:00:00"/>
    <d v="2005-09-11T00:00:00"/>
    <n v="23"/>
    <n v="23"/>
    <n v="52"/>
    <n v="52"/>
    <x v="1"/>
    <x v="1"/>
    <s v="NA"/>
    <s v="NA"/>
    <x v="0"/>
    <x v="0"/>
    <s v="NA"/>
    <s v="NA"/>
    <x v="1"/>
    <x v="1"/>
    <s v="5.12"/>
    <s v="5.12"/>
    <n v="1.8300008999999999"/>
    <n v="1.8312919999999999"/>
    <n v="1.8592526"/>
    <n v="1.8593345999999999"/>
    <n v="1.877845"/>
    <n v="1.8779279"/>
    <n v="435.1232"/>
    <n v="435.1232"/>
    <x v="0"/>
    <x v="0"/>
    <x v="0"/>
    <x v="0"/>
    <n v="1.0748551"/>
    <n v="1.0748551"/>
    <s v="435.1232"/>
    <s v="435.1232"/>
    <n v="1.2910999999999895E-3"/>
    <n v="8.1999999999915474E-5"/>
    <n v="8.2899999999996865E-5"/>
    <n v="0"/>
  </r>
  <r>
    <x v="0"/>
    <s v="P10856995"/>
    <x v="0"/>
    <x v="5"/>
    <x v="5"/>
    <x v="5"/>
    <x v="2"/>
    <x v="0"/>
    <x v="0"/>
    <x v="1"/>
    <x v="1"/>
    <x v="0"/>
    <x v="0"/>
    <n v="58.88"/>
    <n v="58.88"/>
    <d v="1982-09-11T00:00:00"/>
    <d v="1982-09-11T00:00:00"/>
    <d v="2005-09-11T00:00:00"/>
    <d v="2005-09-11T00:00:00"/>
    <n v="23"/>
    <n v="23"/>
    <n v="52"/>
    <n v="52"/>
    <x v="1"/>
    <x v="1"/>
    <s v="NA"/>
    <s v="NA"/>
    <x v="0"/>
    <x v="0"/>
    <s v="NA"/>
    <s v="NA"/>
    <x v="1"/>
    <x v="1"/>
    <s v="5.12"/>
    <s v="5.12"/>
    <n v="1.8312919999999999"/>
    <n v="1.6942969999999999"/>
    <n v="1.8593345999999999"/>
    <n v="1.7202415"/>
    <n v="1.8779279"/>
    <n v="1.7374438999999999"/>
    <n v="435.1232"/>
    <n v="435.1232"/>
    <x v="0"/>
    <x v="0"/>
    <x v="0"/>
    <x v="0"/>
    <n v="1.0748551"/>
    <n v="1.0748551"/>
    <s v="435.1232"/>
    <s v="435.1232"/>
    <n v="-0.13699499999999998"/>
    <n v="-0.13909309999999997"/>
    <n v="-0.14048400000000005"/>
    <n v="0"/>
  </r>
  <r>
    <x v="0"/>
    <s v="P10856995"/>
    <x v="0"/>
    <x v="6"/>
    <x v="6"/>
    <x v="6"/>
    <x v="2"/>
    <x v="0"/>
    <x v="0"/>
    <x v="1"/>
    <x v="1"/>
    <x v="0"/>
    <x v="0"/>
    <n v="58.88"/>
    <n v="58.88"/>
    <d v="1982-09-11T00:00:00"/>
    <d v="1982-09-11T00:00:00"/>
    <d v="2005-09-11T00:00:00"/>
    <d v="2005-09-11T00:00:00"/>
    <n v="23"/>
    <n v="23"/>
    <n v="52"/>
    <n v="52"/>
    <x v="1"/>
    <x v="1"/>
    <s v="NA"/>
    <s v="NA"/>
    <x v="0"/>
    <x v="0"/>
    <s v="NA"/>
    <s v="NA"/>
    <x v="1"/>
    <x v="1"/>
    <s v="5.12"/>
    <s v="5.12"/>
    <n v="1.6942969999999999"/>
    <n v="1.7006387000000001"/>
    <n v="1.7202415"/>
    <n v="1.7268798000000001"/>
    <n v="1.7374438999999999"/>
    <n v="1.7441485999999999"/>
    <n v="435.1232"/>
    <n v="435.1232"/>
    <x v="0"/>
    <x v="0"/>
    <x v="0"/>
    <x v="0"/>
    <n v="1.0748551"/>
    <n v="1.0748551"/>
    <s v="435.1232"/>
    <s v="435.1232"/>
    <n v="6.3417000000001167E-3"/>
    <n v="6.6383000000000969E-3"/>
    <n v="6.7047000000000079E-3"/>
    <n v="0"/>
  </r>
  <r>
    <x v="0"/>
    <s v="P10856995"/>
    <x v="0"/>
    <x v="7"/>
    <x v="7"/>
    <x v="7"/>
    <x v="1"/>
    <x v="0"/>
    <x v="0"/>
    <x v="1"/>
    <x v="1"/>
    <x v="0"/>
    <x v="0"/>
    <n v="58.88"/>
    <n v="58.88"/>
    <d v="1982-09-11T00:00:00"/>
    <d v="1982-09-11T00:00:00"/>
    <d v="2005-09-11T00:00:00"/>
    <d v="2005-09-11T00:00:00"/>
    <n v="23"/>
    <n v="23"/>
    <n v="52"/>
    <n v="52"/>
    <x v="1"/>
    <x v="1"/>
    <s v="NA"/>
    <s v="NA"/>
    <x v="0"/>
    <x v="0"/>
    <s v="NA"/>
    <s v="NA"/>
    <x v="1"/>
    <x v="1"/>
    <s v="5.12"/>
    <s v="5.12"/>
    <n v="1.7006387000000001"/>
    <n v="1.7006387000000001"/>
    <n v="1.7268798000000001"/>
    <n v="1.7268798000000001"/>
    <n v="1.7441485999999999"/>
    <n v="1.7441485999999999"/>
    <n v="435.1232"/>
    <n v="435.1232"/>
    <x v="0"/>
    <x v="0"/>
    <x v="0"/>
    <x v="0"/>
    <n v="1.0748551"/>
    <n v="1.0748551"/>
    <s v="435.1232"/>
    <s v="435.1232"/>
    <n v="0"/>
    <n v="0"/>
    <n v="0"/>
    <n v="0"/>
  </r>
  <r>
    <x v="0"/>
    <s v="P10856995"/>
    <x v="0"/>
    <x v="8"/>
    <x v="8"/>
    <x v="8"/>
    <x v="2"/>
    <x v="0"/>
    <x v="0"/>
    <x v="1"/>
    <x v="1"/>
    <x v="0"/>
    <x v="0"/>
    <n v="58.88"/>
    <n v="58.88"/>
    <d v="1982-09-11T00:00:00"/>
    <d v="1982-09-11T00:00:00"/>
    <d v="2005-09-11T00:00:00"/>
    <d v="2005-09-11T00:00:00"/>
    <n v="23"/>
    <n v="23"/>
    <n v="52"/>
    <n v="52"/>
    <x v="1"/>
    <x v="1"/>
    <s v="NA"/>
    <s v="NA"/>
    <x v="0"/>
    <x v="0"/>
    <s v="NA"/>
    <s v="NA"/>
    <x v="1"/>
    <x v="1"/>
    <s v="5.12"/>
    <s v="5.12"/>
    <n v="1.7006387000000001"/>
    <n v="1.7006387000000001"/>
    <n v="1.7268798000000001"/>
    <n v="1.7268798000000001"/>
    <n v="1.7441485999999999"/>
    <n v="1.7441485999999999"/>
    <n v="435.1232"/>
    <n v="435.1232"/>
    <x v="0"/>
    <x v="0"/>
    <x v="0"/>
    <x v="0"/>
    <n v="1.0748551"/>
    <n v="1.0748551"/>
    <s v="435.1232"/>
    <s v="435.1232"/>
    <n v="0"/>
    <n v="0"/>
    <n v="0"/>
    <n v="0"/>
  </r>
  <r>
    <x v="0"/>
    <s v="P10856995"/>
    <x v="0"/>
    <x v="9"/>
    <x v="9"/>
    <x v="9"/>
    <x v="2"/>
    <x v="0"/>
    <x v="0"/>
    <x v="1"/>
    <x v="1"/>
    <x v="0"/>
    <x v="0"/>
    <n v="58.88"/>
    <n v="58.88"/>
    <d v="1982-09-11T00:00:00"/>
    <d v="1982-09-11T00:00:00"/>
    <d v="2005-09-11T00:00:00"/>
    <d v="2005-09-11T00:00:00"/>
    <n v="23"/>
    <n v="23"/>
    <n v="52"/>
    <n v="52"/>
    <x v="1"/>
    <x v="1"/>
    <s v="NA"/>
    <s v="NA"/>
    <x v="0"/>
    <x v="0"/>
    <s v="NA"/>
    <s v="NA"/>
    <x v="1"/>
    <x v="1"/>
    <s v="5.12"/>
    <s v="5.12"/>
    <n v="1.7006387000000001"/>
    <n v="1.7006387000000001"/>
    <n v="1.7268798000000001"/>
    <n v="1.7268798000000001"/>
    <n v="1.7441485999999999"/>
    <n v="1.7441485999999999"/>
    <n v="435.1232"/>
    <n v="435.1232"/>
    <x v="0"/>
    <x v="0"/>
    <x v="0"/>
    <x v="0"/>
    <n v="1.0748551"/>
    <n v="1.0748551"/>
    <s v="435.1232"/>
    <s v="435.1232"/>
    <n v="0"/>
    <n v="0"/>
    <n v="0"/>
    <n v="0"/>
  </r>
  <r>
    <x v="0"/>
    <s v="P10856995"/>
    <x v="0"/>
    <x v="10"/>
    <x v="10"/>
    <x v="10"/>
    <x v="2"/>
    <x v="0"/>
    <x v="0"/>
    <x v="1"/>
    <x v="1"/>
    <x v="0"/>
    <x v="0"/>
    <n v="58.88"/>
    <n v="58.88"/>
    <d v="1982-09-11T00:00:00"/>
    <d v="1982-09-11T00:00:00"/>
    <d v="2005-09-11T00:00:00"/>
    <d v="2005-09-11T00:00:00"/>
    <n v="23"/>
    <n v="23"/>
    <n v="52"/>
    <n v="52"/>
    <x v="1"/>
    <x v="1"/>
    <s v="NA"/>
    <s v="NA"/>
    <x v="0"/>
    <x v="0"/>
    <s v="NA"/>
    <s v="NA"/>
    <x v="1"/>
    <x v="1"/>
    <s v="5.12"/>
    <s v="5.12"/>
    <n v="1.7006387000000001"/>
    <n v="1.6895845"/>
    <n v="1.7268798000000001"/>
    <n v="1.7156551"/>
    <n v="1.7441485999999999"/>
    <n v="1.7328116"/>
    <n v="435.1232"/>
    <n v="435.1232"/>
    <x v="0"/>
    <x v="0"/>
    <x v="0"/>
    <x v="0"/>
    <n v="1.0748551"/>
    <n v="1.0748551"/>
    <s v="435.1232"/>
    <s v="435.1232"/>
    <n v="-1.1054200000000014E-2"/>
    <n v="-1.1224700000000087E-2"/>
    <n v="-1.133699999999993E-2"/>
    <n v="0"/>
  </r>
  <r>
    <x v="0"/>
    <s v="P10856995"/>
    <x v="0"/>
    <x v="11"/>
    <x v="11"/>
    <x v="11"/>
    <x v="2"/>
    <x v="0"/>
    <x v="0"/>
    <x v="1"/>
    <x v="1"/>
    <x v="0"/>
    <x v="0"/>
    <n v="58.88"/>
    <n v="58.88"/>
    <d v="1982-09-11T00:00:00"/>
    <d v="1982-09-11T00:00:00"/>
    <d v="2005-09-11T00:00:00"/>
    <d v="2005-09-11T00:00:00"/>
    <n v="23"/>
    <n v="23"/>
    <n v="52"/>
    <n v="52"/>
    <x v="1"/>
    <x v="1"/>
    <s v="NA"/>
    <s v="NA"/>
    <x v="0"/>
    <x v="0"/>
    <s v="NA"/>
    <s v="NA"/>
    <x v="1"/>
    <x v="1"/>
    <s v="5.12"/>
    <s v="5.12"/>
    <n v="1.6895845"/>
    <n v="1.5804191000000001"/>
    <n v="1.7156551"/>
    <n v="1.6048051999999999"/>
    <n v="1.7328116"/>
    <n v="1.6208533000000001"/>
    <n v="435.1232"/>
    <n v="435.1232"/>
    <x v="0"/>
    <x v="0"/>
    <x v="0"/>
    <x v="0"/>
    <n v="1.0748551"/>
    <n v="1.0748551"/>
    <s v="435.1232"/>
    <s v="435.1232"/>
    <n v="-0.10916539999999997"/>
    <n v="-0.11084990000000006"/>
    <n v="-0.11195829999999996"/>
    <n v="0"/>
  </r>
  <r>
    <x v="0"/>
    <s v="P10856995"/>
    <x v="0"/>
    <x v="12"/>
    <x v="12"/>
    <x v="12"/>
    <x v="2"/>
    <x v="0"/>
    <x v="0"/>
    <x v="1"/>
    <x v="1"/>
    <x v="0"/>
    <x v="0"/>
    <n v="58.88"/>
    <n v="58.88"/>
    <d v="1982-09-11T00:00:00"/>
    <d v="1982-09-11T00:00:00"/>
    <d v="2005-09-11T00:00:00"/>
    <d v="2005-09-11T00:00:00"/>
    <n v="23"/>
    <n v="23"/>
    <n v="52"/>
    <n v="52"/>
    <x v="1"/>
    <x v="1"/>
    <s v="NA"/>
    <s v="NA"/>
    <x v="0"/>
    <x v="0"/>
    <s v="NA"/>
    <s v="NA"/>
    <x v="1"/>
    <x v="1"/>
    <s v="5.12"/>
    <s v="5.12"/>
    <n v="1.5804191000000001"/>
    <n v="1.5863346"/>
    <n v="1.6048051999999999"/>
    <n v="1.6108434"/>
    <n v="1.6208533000000001"/>
    <n v="1.6269518000000001"/>
    <n v="435.1232"/>
    <n v="435.1232"/>
    <x v="0"/>
    <x v="0"/>
    <x v="0"/>
    <x v="0"/>
    <n v="1.0748551"/>
    <n v="1.0748551"/>
    <s v="435.1232"/>
    <s v="435.1232"/>
    <n v="5.9154999999999625E-3"/>
    <n v="6.0382000000001046E-3"/>
    <n v="6.0985000000000067E-3"/>
    <n v="0"/>
  </r>
  <r>
    <x v="0"/>
    <s v="P10856995"/>
    <x v="0"/>
    <x v="13"/>
    <x v="13"/>
    <x v="13"/>
    <x v="2"/>
    <x v="0"/>
    <x v="0"/>
    <x v="1"/>
    <x v="1"/>
    <x v="0"/>
    <x v="0"/>
    <n v="58.88"/>
    <n v="58.88"/>
    <d v="1982-09-11T00:00:00"/>
    <d v="1982-09-11T00:00:00"/>
    <d v="2005-09-11T00:00:00"/>
    <d v="2005-09-11T00:00:00"/>
    <n v="23"/>
    <n v="23"/>
    <n v="52"/>
    <n v="52"/>
    <x v="1"/>
    <x v="1"/>
    <s v="NA"/>
    <s v="NA"/>
    <x v="0"/>
    <x v="0"/>
    <s v="NA"/>
    <s v="NA"/>
    <x v="1"/>
    <x v="1"/>
    <s v="5.12"/>
    <s v="5.12"/>
    <n v="1.5863346"/>
    <n v="1.5863346"/>
    <n v="1.6108434"/>
    <n v="1.6108434"/>
    <n v="1.6269518000000001"/>
    <n v="1.6269518000000001"/>
    <n v="435.1232"/>
    <n v="435.71199999999999"/>
    <x v="0"/>
    <x v="0"/>
    <x v="0"/>
    <x v="0"/>
    <n v="1.0748551"/>
    <n v="1.0748551"/>
    <s v="435.1232"/>
    <s v="435.712"/>
    <n v="0"/>
    <n v="0"/>
    <n v="0"/>
    <n v="0.588799999999992"/>
  </r>
  <r>
    <x v="0"/>
    <s v="P10856995"/>
    <x v="0"/>
    <x v="14"/>
    <x v="14"/>
    <x v="14"/>
    <x v="2"/>
    <x v="0"/>
    <x v="0"/>
    <x v="1"/>
    <x v="1"/>
    <x v="0"/>
    <x v="0"/>
    <n v="58.88"/>
    <n v="58.88"/>
    <d v="1982-09-11T00:00:00"/>
    <d v="1982-09-11T00:00:00"/>
    <d v="2005-09-11T00:00:00"/>
    <d v="2005-09-11T00:00:00"/>
    <n v="23"/>
    <n v="23"/>
    <n v="52"/>
    <n v="52"/>
    <x v="1"/>
    <x v="1"/>
    <s v="NA"/>
    <s v="NA"/>
    <x v="0"/>
    <x v="0"/>
    <s v="NA"/>
    <s v="NA"/>
    <x v="1"/>
    <x v="1"/>
    <s v="5.12"/>
    <s v="5.12"/>
    <n v="1.5863346"/>
    <n v="1.5863346"/>
    <n v="1.6108434"/>
    <n v="1.6108434"/>
    <n v="1.6269518000000001"/>
    <n v="1.6269518000000001"/>
    <n v="435.71199999999999"/>
    <n v="435.71199999999999"/>
    <x v="0"/>
    <x v="0"/>
    <x v="0"/>
    <x v="0"/>
    <n v="1.0748551"/>
    <n v="1.0748551"/>
    <s v="435.712"/>
    <s v="435.712"/>
    <n v="0"/>
    <n v="0"/>
    <n v="0"/>
    <n v="0"/>
  </r>
  <r>
    <x v="0"/>
    <s v="P10856995"/>
    <x v="0"/>
    <x v="15"/>
    <x v="15"/>
    <x v="15"/>
    <x v="2"/>
    <x v="0"/>
    <x v="0"/>
    <x v="1"/>
    <x v="1"/>
    <x v="0"/>
    <x v="0"/>
    <n v="58.88"/>
    <n v="58.88"/>
    <d v="1982-09-11T00:00:00"/>
    <d v="1982-09-11T00:00:00"/>
    <d v="2005-09-11T00:00:00"/>
    <d v="2005-09-11T00:00:00"/>
    <n v="23"/>
    <n v="23"/>
    <n v="52"/>
    <n v="52"/>
    <x v="1"/>
    <x v="1"/>
    <s v="NA"/>
    <s v="NA"/>
    <x v="0"/>
    <x v="0"/>
    <s v="NA"/>
    <s v="NA"/>
    <x v="1"/>
    <x v="1"/>
    <s v="5.12"/>
    <s v="5.12"/>
    <n v="1.5863346"/>
    <n v="1.5863346"/>
    <n v="1.6108434"/>
    <n v="1.6108434"/>
    <n v="1.6269518000000001"/>
    <n v="1.6269518000000001"/>
    <n v="435.71199999999999"/>
    <n v="435.71199999999999"/>
    <x v="0"/>
    <x v="0"/>
    <x v="0"/>
    <x v="0"/>
    <n v="1.0748551"/>
    <n v="1.0748551"/>
    <s v="435.712"/>
    <s v="435.712"/>
    <n v="0"/>
    <n v="0"/>
    <n v="0"/>
    <n v="0"/>
  </r>
  <r>
    <x v="0"/>
    <s v="P10856995"/>
    <x v="0"/>
    <x v="16"/>
    <x v="16"/>
    <x v="16"/>
    <x v="2"/>
    <x v="0"/>
    <x v="0"/>
    <x v="1"/>
    <x v="1"/>
    <x v="0"/>
    <x v="0"/>
    <n v="58.88"/>
    <n v="58.88"/>
    <d v="1982-09-11T00:00:00"/>
    <d v="1982-09-11T00:00:00"/>
    <d v="2005-09-11T00:00:00"/>
    <d v="2005-09-11T00:00:00"/>
    <n v="23"/>
    <n v="23"/>
    <n v="52"/>
    <n v="52"/>
    <x v="1"/>
    <x v="1"/>
    <s v="NA"/>
    <s v="NA"/>
    <x v="0"/>
    <x v="0"/>
    <s v="NA"/>
    <s v="NA"/>
    <x v="1"/>
    <x v="1"/>
    <s v="5.12"/>
    <s v="5.12"/>
    <n v="1.5863346"/>
    <n v="1.5863346"/>
    <n v="1.6108434"/>
    <n v="1.6108434"/>
    <n v="1.6269518000000001"/>
    <n v="1.6269518999999999"/>
    <n v="435.71199999999999"/>
    <n v="435.71199999999999"/>
    <x v="0"/>
    <x v="0"/>
    <x v="0"/>
    <x v="0"/>
    <n v="1.0748551"/>
    <n v="1.0748551"/>
    <s v="435.712"/>
    <s v="435.712"/>
    <n v="0"/>
    <n v="0"/>
    <n v="9.9999999836342113E-8"/>
    <n v="0"/>
  </r>
  <r>
    <x v="0"/>
    <s v="P10856995"/>
    <x v="0"/>
    <x v="17"/>
    <x v="17"/>
    <x v="17"/>
    <x v="1"/>
    <x v="0"/>
    <x v="0"/>
    <x v="1"/>
    <x v="1"/>
    <x v="0"/>
    <x v="0"/>
    <n v="58.88"/>
    <n v="58.88"/>
    <d v="1982-09-11T00:00:00"/>
    <d v="1982-09-11T00:00:00"/>
    <d v="2005-09-11T00:00:00"/>
    <d v="2005-09-11T00:00:00"/>
    <n v="23"/>
    <n v="23"/>
    <n v="52"/>
    <n v="52"/>
    <x v="1"/>
    <x v="1"/>
    <s v="NA"/>
    <s v="NA"/>
    <x v="0"/>
    <x v="0"/>
    <s v="NA"/>
    <s v="NA"/>
    <x v="1"/>
    <x v="1"/>
    <s v="5.12"/>
    <s v="5.12"/>
    <n v="1.5863346"/>
    <n v="1.5863346"/>
    <n v="1.6108434"/>
    <n v="1.6108434"/>
    <n v="1.6269518999999999"/>
    <n v="1.6269518999999999"/>
    <n v="435.71199999999999"/>
    <n v="435.71199999999999"/>
    <x v="0"/>
    <x v="0"/>
    <x v="0"/>
    <x v="0"/>
    <n v="1.0748551"/>
    <n v="1.0748551"/>
    <s v="435.712"/>
    <s v="435.712"/>
    <n v="0"/>
    <n v="0"/>
    <n v="0"/>
    <n v="0"/>
  </r>
  <r>
    <x v="0"/>
    <s v="P10856995"/>
    <x v="0"/>
    <x v="18"/>
    <x v="18"/>
    <x v="18"/>
    <x v="3"/>
    <x v="0"/>
    <x v="0"/>
    <x v="1"/>
    <x v="1"/>
    <x v="0"/>
    <x v="0"/>
    <n v="58.88"/>
    <n v="58.88"/>
    <d v="1982-09-11T00:00:00"/>
    <d v="1982-09-11T00:00:00"/>
    <d v="2005-09-11T00:00:00"/>
    <d v="2005-09-11T00:00:00"/>
    <n v="23"/>
    <n v="23"/>
    <n v="52"/>
    <n v="52"/>
    <x v="1"/>
    <x v="1"/>
    <s v="NA"/>
    <s v="NA"/>
    <x v="0"/>
    <x v="0"/>
    <s v="NA"/>
    <s v="NA"/>
    <x v="1"/>
    <x v="1"/>
    <s v="5.12"/>
    <s v="5.12"/>
    <n v="1.5863346"/>
    <n v="1.5863346"/>
    <n v="1.6108434"/>
    <n v="1.6108434"/>
    <n v="1.6269518999999999"/>
    <n v="1.6269518999999999"/>
    <n v="435.71199999999999"/>
    <n v="435.71199999999999"/>
    <x v="0"/>
    <x v="0"/>
    <x v="0"/>
    <x v="0"/>
    <n v="1.0748551"/>
    <n v="1.0748551"/>
    <s v="435.712"/>
    <s v="435.712"/>
    <n v="0"/>
    <n v="0"/>
    <n v="0"/>
    <n v="0"/>
  </r>
  <r>
    <x v="0"/>
    <s v="P10856995"/>
    <x v="0"/>
    <x v="19"/>
    <x v="19"/>
    <x v="19"/>
    <x v="4"/>
    <x v="0"/>
    <x v="0"/>
    <x v="1"/>
    <x v="1"/>
    <x v="0"/>
    <x v="0"/>
    <n v="58.88"/>
    <n v="58.88"/>
    <d v="1982-09-11T00:00:00"/>
    <d v="1982-09-11T00:00:00"/>
    <d v="2005-09-11T00:00:00"/>
    <d v="2005-09-11T00:00:00"/>
    <n v="23"/>
    <n v="23"/>
    <n v="52"/>
    <n v="52"/>
    <x v="1"/>
    <x v="1"/>
    <s v="NA"/>
    <s v="NA"/>
    <x v="0"/>
    <x v="0"/>
    <s v="NA"/>
    <s v="NA"/>
    <x v="1"/>
    <x v="1"/>
    <s v="5.12"/>
    <s v="5.12"/>
    <n v="1.5863346"/>
    <n v="1.5863346"/>
    <n v="1.6108434"/>
    <n v="1.6108434"/>
    <n v="1.6269518999999999"/>
    <n v="1.6269518999999999"/>
    <n v="435.71199999999999"/>
    <n v="435.71199999999999"/>
    <x v="0"/>
    <x v="0"/>
    <x v="0"/>
    <x v="0"/>
    <n v="1.0748551"/>
    <n v="1.0748551"/>
    <s v="435.712"/>
    <s v="435.712"/>
    <n v="0"/>
    <n v="0"/>
    <n v="0"/>
    <n v="0"/>
  </r>
  <r>
    <x v="0"/>
    <s v="P10856995"/>
    <x v="0"/>
    <x v="20"/>
    <x v="20"/>
    <x v="20"/>
    <x v="2"/>
    <x v="0"/>
    <x v="0"/>
    <x v="1"/>
    <x v="1"/>
    <x v="0"/>
    <x v="0"/>
    <n v="58.88"/>
    <n v="58.88"/>
    <d v="1982-09-11T00:00:00"/>
    <d v="1982-09-11T00:00:00"/>
    <d v="2005-09-11T00:00:00"/>
    <d v="2005-09-11T00:00:00"/>
    <n v="23"/>
    <n v="23"/>
    <n v="52"/>
    <n v="52"/>
    <x v="1"/>
    <x v="1"/>
    <s v="NA"/>
    <s v="NA"/>
    <x v="0"/>
    <x v="0"/>
    <s v="NA"/>
    <s v="NA"/>
    <x v="1"/>
    <x v="1"/>
    <s v="5.12"/>
    <s v="5.12"/>
    <n v="1.5863346"/>
    <n v="1.5899266999999999"/>
    <n v="1.6108434"/>
    <n v="1.6110712"/>
    <n v="1.6269518999999999"/>
    <n v="1.6271819000000001"/>
    <n v="435.71199999999999"/>
    <n v="435.71199999999999"/>
    <x v="0"/>
    <x v="0"/>
    <x v="0"/>
    <x v="0"/>
    <n v="1.0748551"/>
    <n v="1.0748551"/>
    <s v="435.712"/>
    <s v="435.712"/>
    <n v="3.5920999999998759E-3"/>
    <n v="2.2780000000000022E-4"/>
    <n v="2.3000000000017451E-4"/>
    <n v="0"/>
  </r>
  <r>
    <x v="0"/>
    <s v="P10856995"/>
    <x v="0"/>
    <x v="21"/>
    <x v="21"/>
    <x v="21"/>
    <x v="2"/>
    <x v="0"/>
    <x v="0"/>
    <x v="1"/>
    <x v="1"/>
    <x v="0"/>
    <x v="0"/>
    <n v="58.88"/>
    <n v="58.88"/>
    <d v="1982-09-11T00:00:00"/>
    <d v="1982-09-11T00:00:00"/>
    <d v="2005-09-11T00:00:00"/>
    <d v="2005-09-11T00:00:00"/>
    <n v="23"/>
    <n v="23"/>
    <n v="52"/>
    <n v="52"/>
    <x v="1"/>
    <x v="1"/>
    <s v="NA"/>
    <s v="NA"/>
    <x v="0"/>
    <x v="0"/>
    <s v="NA"/>
    <s v="NA"/>
    <x v="1"/>
    <x v="1"/>
    <s v="5.12"/>
    <s v="5.12"/>
    <n v="1.5899266999999999"/>
    <n v="1.5839977999999999"/>
    <n v="1.6110712"/>
    <n v="1.6167058000000001"/>
    <n v="1.6271819000000001"/>
    <n v="1.6328727999999999"/>
    <n v="435.71199999999999"/>
    <n v="435.71199999999999"/>
    <x v="0"/>
    <x v="0"/>
    <x v="0"/>
    <x v="0"/>
    <n v="1.0748551"/>
    <n v="1.0748551"/>
    <s v="435.712"/>
    <s v="435.712"/>
    <n v="-5.9289000000000147E-3"/>
    <n v="5.6346000000000451E-3"/>
    <n v="5.6908999999998322E-3"/>
    <n v="0"/>
  </r>
  <r>
    <x v="0"/>
    <s v="P11663876"/>
    <x v="0"/>
    <x v="0"/>
    <x v="0"/>
    <x v="0"/>
    <x v="0"/>
    <x v="0"/>
    <x v="0"/>
    <x v="1"/>
    <x v="1"/>
    <x v="2"/>
    <x v="2"/>
    <n v="465"/>
    <n v="465"/>
    <d v="1991-03-16T00:00:00"/>
    <d v="1991-03-16T00:00:00"/>
    <d v="2025-01-01T00:00:00"/>
    <d v="2025-01-01T00:00:00"/>
    <n v="50"/>
    <n v="50"/>
    <n v="25"/>
    <n v="25"/>
    <x v="0"/>
    <x v="0"/>
    <s v="28"/>
    <s v="28"/>
    <x v="1"/>
    <x v="1"/>
    <s v="28"/>
    <s v="28"/>
    <x v="0"/>
    <x v="0"/>
    <s v="1.55"/>
    <s v="1.55"/>
    <n v="3422.0720000000001"/>
    <n v="3422.0720000000001"/>
    <n v="3479.7550000000001"/>
    <n v="3479.7550000000001"/>
    <n v="3514.5522000000001"/>
    <n v="3514.5522000000001"/>
    <n v="4026.9778000000001"/>
    <n v="4026.9778000000001"/>
    <x v="0"/>
    <x v="0"/>
    <x v="0"/>
    <x v="0"/>
    <n v="1.1458010999999999"/>
    <n v="1.1458010999999999"/>
    <s v="2855.1"/>
    <s v="2855.1"/>
    <n v="0"/>
    <n v="0"/>
    <n v="0"/>
    <n v="0"/>
  </r>
  <r>
    <x v="0"/>
    <s v="P11663876"/>
    <x v="0"/>
    <x v="1"/>
    <x v="1"/>
    <x v="1"/>
    <x v="1"/>
    <x v="0"/>
    <x v="0"/>
    <x v="1"/>
    <x v="1"/>
    <x v="2"/>
    <x v="2"/>
    <n v="465"/>
    <n v="465"/>
    <d v="1991-03-16T00:00:00"/>
    <d v="1991-03-16T00:00:00"/>
    <d v="2025-01-01T00:00:00"/>
    <d v="2025-01-01T00:00:00"/>
    <n v="50"/>
    <n v="50"/>
    <n v="25"/>
    <n v="25"/>
    <x v="0"/>
    <x v="0"/>
    <s v="28"/>
    <s v="28"/>
    <x v="1"/>
    <x v="1"/>
    <s v="28"/>
    <s v="28"/>
    <x v="0"/>
    <x v="0"/>
    <s v="1.55"/>
    <s v="1.55"/>
    <n v="3422.0720000000001"/>
    <n v="3422.0720000000001"/>
    <n v="3479.7550000000001"/>
    <n v="3479.7550000000001"/>
    <n v="3514.5522000000001"/>
    <n v="3514.5522000000001"/>
    <n v="4026.9778000000001"/>
    <n v="4026.9778000000001"/>
    <x v="0"/>
    <x v="0"/>
    <x v="0"/>
    <x v="0"/>
    <n v="1.1458010999999999"/>
    <n v="1.1458010999999999"/>
    <s v="2855.1"/>
    <s v="2855.1"/>
    <n v="0"/>
    <n v="0"/>
    <n v="0"/>
    <n v="0"/>
  </r>
  <r>
    <x v="0"/>
    <s v="P11663876"/>
    <x v="0"/>
    <x v="2"/>
    <x v="2"/>
    <x v="2"/>
    <x v="2"/>
    <x v="0"/>
    <x v="0"/>
    <x v="1"/>
    <x v="1"/>
    <x v="2"/>
    <x v="2"/>
    <n v="465"/>
    <n v="465"/>
    <d v="1991-03-16T00:00:00"/>
    <d v="1991-03-16T00:00:00"/>
    <d v="2025-01-01T00:00:00"/>
    <d v="2025-01-01T00:00:00"/>
    <n v="50"/>
    <n v="50"/>
    <n v="25"/>
    <n v="25"/>
    <x v="0"/>
    <x v="0"/>
    <s v="28"/>
    <s v="28"/>
    <x v="1"/>
    <x v="1"/>
    <s v="28"/>
    <s v="28"/>
    <x v="0"/>
    <x v="0"/>
    <s v="1.55"/>
    <s v="1.55"/>
    <n v="3422.0720000000001"/>
    <n v="3422.0720000000001"/>
    <n v="3479.7550000000001"/>
    <n v="3479.7550000000001"/>
    <n v="3514.5522000000001"/>
    <n v="3514.5524999999998"/>
    <n v="4026.9778000000001"/>
    <n v="4026.9780000000001"/>
    <x v="0"/>
    <x v="0"/>
    <x v="0"/>
    <x v="0"/>
    <n v="1.1458010999999999"/>
    <n v="1.1458010999999999"/>
    <s v="2855.1"/>
    <s v="2855.1"/>
    <n v="0"/>
    <n v="0"/>
    <n v="2.9999999969732016E-4"/>
    <n v="1.9999999994979589E-4"/>
  </r>
  <r>
    <x v="0"/>
    <s v="P11663876"/>
    <x v="0"/>
    <x v="3"/>
    <x v="3"/>
    <x v="3"/>
    <x v="2"/>
    <x v="0"/>
    <x v="0"/>
    <x v="1"/>
    <x v="1"/>
    <x v="2"/>
    <x v="2"/>
    <n v="465"/>
    <n v="465"/>
    <d v="1991-03-16T00:00:00"/>
    <d v="1991-03-16T00:00:00"/>
    <d v="2025-01-01T00:00:00"/>
    <d v="2025-01-01T00:00:00"/>
    <n v="50"/>
    <n v="50"/>
    <n v="25"/>
    <n v="25"/>
    <x v="0"/>
    <x v="0"/>
    <s v="28"/>
    <s v="28"/>
    <x v="1"/>
    <x v="1"/>
    <s v="28"/>
    <s v="28"/>
    <x v="0"/>
    <x v="0"/>
    <s v="1.55"/>
    <s v="1.55"/>
    <n v="3422.0720000000001"/>
    <n v="3422.0720000000001"/>
    <n v="3479.7550000000001"/>
    <n v="3479.7550000000001"/>
    <n v="3514.5524999999998"/>
    <n v="3514.5524999999998"/>
    <n v="4026.9780000000001"/>
    <n v="4026.9780000000001"/>
    <x v="0"/>
    <x v="0"/>
    <x v="0"/>
    <x v="0"/>
    <n v="1.1458010999999999"/>
    <n v="1.1458010999999999"/>
    <s v="2855.1"/>
    <s v="2855.1"/>
    <n v="0"/>
    <n v="0"/>
    <n v="0"/>
    <n v="0"/>
  </r>
  <r>
    <x v="0"/>
    <s v="P11663876"/>
    <x v="0"/>
    <x v="4"/>
    <x v="4"/>
    <x v="4"/>
    <x v="2"/>
    <x v="0"/>
    <x v="0"/>
    <x v="1"/>
    <x v="1"/>
    <x v="2"/>
    <x v="2"/>
    <n v="465"/>
    <n v="465"/>
    <d v="1991-03-16T00:00:00"/>
    <d v="1991-03-16T00:00:00"/>
    <d v="2025-01-01T00:00:00"/>
    <d v="2025-01-01T00:00:00"/>
    <n v="50"/>
    <n v="50"/>
    <n v="25"/>
    <n v="25"/>
    <x v="0"/>
    <x v="0"/>
    <s v="28"/>
    <s v="28"/>
    <x v="1"/>
    <x v="1"/>
    <s v="28"/>
    <s v="28"/>
    <x v="0"/>
    <x v="0"/>
    <s v="1.55"/>
    <s v="1.55"/>
    <n v="3422.0720000000001"/>
    <n v="3424.4863"/>
    <n v="3479.7550000000001"/>
    <n v="3479.9081999999999"/>
    <n v="3514.5524999999998"/>
    <n v="3514.7073"/>
    <n v="4026.9780000000001"/>
    <n v="4027.1552999999999"/>
    <x v="0"/>
    <x v="0"/>
    <x v="0"/>
    <x v="0"/>
    <n v="1.1458010999999999"/>
    <n v="1.1458010999999999"/>
    <s v="2855.1"/>
    <s v="2855.1"/>
    <n v="2.414299999999912"/>
    <n v="0.15319999999974243"/>
    <n v="0.15480000000025029"/>
    <n v="0.17729999999983193"/>
  </r>
  <r>
    <x v="0"/>
    <s v="P11663876"/>
    <x v="0"/>
    <x v="5"/>
    <x v="5"/>
    <x v="5"/>
    <x v="2"/>
    <x v="0"/>
    <x v="0"/>
    <x v="1"/>
    <x v="1"/>
    <x v="2"/>
    <x v="2"/>
    <n v="465"/>
    <n v="465"/>
    <d v="1991-03-16T00:00:00"/>
    <d v="1991-03-16T00:00:00"/>
    <d v="2025-01-01T00:00:00"/>
    <d v="2025-01-01T00:00:00"/>
    <n v="50"/>
    <n v="50"/>
    <n v="25"/>
    <n v="25"/>
    <x v="0"/>
    <x v="0"/>
    <s v="28"/>
    <s v="28"/>
    <x v="1"/>
    <x v="1"/>
    <s v="28"/>
    <s v="28"/>
    <x v="0"/>
    <x v="0"/>
    <s v="1.55"/>
    <s v="1.55"/>
    <n v="3424.4863"/>
    <n v="3168.8953000000001"/>
    <n v="3479.9081999999999"/>
    <n v="3220.1768000000002"/>
    <n v="3514.7073"/>
    <n v="3252.3784000000001"/>
    <n v="4027.1552999999999"/>
    <n v="3726.5785999999998"/>
    <x v="0"/>
    <x v="0"/>
    <x v="0"/>
    <x v="0"/>
    <n v="1.1458010999999999"/>
    <n v="1.1458010999999999"/>
    <s v="2855.1"/>
    <s v="2855.1"/>
    <n v="-255.59099999999989"/>
    <n v="-259.73139999999967"/>
    <n v="-262.32889999999998"/>
    <n v="-300.57670000000007"/>
  </r>
  <r>
    <x v="0"/>
    <s v="P11663876"/>
    <x v="0"/>
    <x v="6"/>
    <x v="6"/>
    <x v="6"/>
    <x v="2"/>
    <x v="0"/>
    <x v="0"/>
    <x v="1"/>
    <x v="1"/>
    <x v="2"/>
    <x v="2"/>
    <n v="465"/>
    <n v="465"/>
    <d v="1991-03-16T00:00:00"/>
    <d v="1991-03-16T00:00:00"/>
    <d v="2025-01-01T00:00:00"/>
    <d v="2025-01-01T00:00:00"/>
    <n v="50"/>
    <n v="50"/>
    <n v="25"/>
    <n v="25"/>
    <x v="0"/>
    <x v="0"/>
    <s v="28"/>
    <s v="28"/>
    <x v="1"/>
    <x v="1"/>
    <s v="28"/>
    <s v="28"/>
    <x v="0"/>
    <x v="0"/>
    <s v="1.55"/>
    <s v="1.55"/>
    <n v="3168.8953000000001"/>
    <n v="3180.7563"/>
    <n v="3220.1768000000002"/>
    <n v="3232.6033000000002"/>
    <n v="3252.3784000000001"/>
    <n v="3264.9292"/>
    <n v="3726.5785999999998"/>
    <n v="3740.9591999999998"/>
    <x v="0"/>
    <x v="0"/>
    <x v="0"/>
    <x v="0"/>
    <n v="1.1458010999999999"/>
    <n v="1.1458010999999999"/>
    <s v="2855.1"/>
    <s v="2855.1"/>
    <n v="11.860999999999876"/>
    <n v="12.426500000000033"/>
    <n v="12.550799999999981"/>
    <n v="14.380599999999959"/>
  </r>
  <r>
    <x v="0"/>
    <s v="P11663876"/>
    <x v="0"/>
    <x v="7"/>
    <x v="7"/>
    <x v="7"/>
    <x v="1"/>
    <x v="0"/>
    <x v="1"/>
    <x v="1"/>
    <x v="1"/>
    <x v="2"/>
    <x v="2"/>
    <n v="465"/>
    <n v="465"/>
    <d v="1991-03-16T00:00:00"/>
    <d v="1991-03-16T00:00:00"/>
    <d v="2025-01-01T00:00:00"/>
    <d v="2025-02-01T00:00:00"/>
    <n v="50"/>
    <n v="50"/>
    <n v="25"/>
    <n v="25"/>
    <x v="0"/>
    <x v="0"/>
    <s v="28"/>
    <s v="28"/>
    <x v="1"/>
    <x v="1"/>
    <s v="28"/>
    <s v="28"/>
    <x v="0"/>
    <x v="0"/>
    <s v="1.55"/>
    <s v="1.55"/>
    <n v="3180.7563"/>
    <n v="3180.7563"/>
    <n v="3232.6033000000002"/>
    <n v="3232.6033000000002"/>
    <n v="3264.9292"/>
    <n v="3264.9292"/>
    <n v="3740.9591999999998"/>
    <n v="3740.9591999999998"/>
    <x v="0"/>
    <x v="0"/>
    <x v="0"/>
    <x v="0"/>
    <n v="1.1458010999999999"/>
    <n v="1.1458010999999999"/>
    <s v="2855.1"/>
    <s v="2855.1"/>
    <n v="0"/>
    <n v="0"/>
    <n v="0"/>
    <n v="0"/>
  </r>
  <r>
    <x v="0"/>
    <s v="P11663876"/>
    <x v="0"/>
    <x v="8"/>
    <x v="8"/>
    <x v="8"/>
    <x v="2"/>
    <x v="1"/>
    <x v="1"/>
    <x v="1"/>
    <x v="1"/>
    <x v="2"/>
    <x v="2"/>
    <n v="465"/>
    <n v="465"/>
    <d v="1991-03-16T00:00:00"/>
    <d v="1991-03-16T00:00:00"/>
    <d v="2025-02-01T00:00:00"/>
    <d v="2025-02-01T00:00:00"/>
    <n v="50"/>
    <n v="50"/>
    <n v="25"/>
    <n v="25"/>
    <x v="0"/>
    <x v="0"/>
    <s v="28"/>
    <s v="28"/>
    <x v="1"/>
    <x v="1"/>
    <s v="28"/>
    <s v="28"/>
    <x v="0"/>
    <x v="0"/>
    <s v="1.55"/>
    <s v="1.55"/>
    <n v="3180.7563"/>
    <n v="3180.7563"/>
    <n v="3232.6033000000002"/>
    <n v="3232.6033000000002"/>
    <n v="3264.9292"/>
    <n v="3264.9292"/>
    <n v="3740.9591999999998"/>
    <n v="3740.9591999999998"/>
    <x v="0"/>
    <x v="0"/>
    <x v="0"/>
    <x v="0"/>
    <n v="1.1458010999999999"/>
    <n v="1.1458010999999999"/>
    <s v="2855.1"/>
    <s v="2855.1"/>
    <n v="0"/>
    <n v="0"/>
    <n v="0"/>
    <n v="0"/>
  </r>
  <r>
    <x v="0"/>
    <s v="P11663876"/>
    <x v="0"/>
    <x v="9"/>
    <x v="9"/>
    <x v="9"/>
    <x v="2"/>
    <x v="1"/>
    <x v="1"/>
    <x v="1"/>
    <x v="1"/>
    <x v="2"/>
    <x v="2"/>
    <n v="465"/>
    <n v="465"/>
    <d v="1991-03-16T00:00:00"/>
    <d v="1991-03-16T00:00:00"/>
    <d v="2025-02-01T00:00:00"/>
    <d v="2025-02-01T00:00:00"/>
    <n v="50"/>
    <n v="50"/>
    <n v="25"/>
    <n v="25"/>
    <x v="0"/>
    <x v="0"/>
    <s v="28"/>
    <s v="28"/>
    <x v="1"/>
    <x v="1"/>
    <s v="28"/>
    <s v="28"/>
    <x v="0"/>
    <x v="0"/>
    <s v="1.55"/>
    <s v="1.55"/>
    <n v="3180.7563"/>
    <n v="3182.3047000000001"/>
    <n v="3232.6033000000002"/>
    <n v="3234.152"/>
    <n v="3264.9292"/>
    <n v="3266.4937"/>
    <n v="3740.9591999999998"/>
    <n v="3742.7516999999998"/>
    <x v="0"/>
    <x v="0"/>
    <x v="0"/>
    <x v="0"/>
    <n v="1.1458010999999999"/>
    <n v="1.1458010999999999"/>
    <s v="2855.1"/>
    <s v="2855.1"/>
    <n v="1.5484000000001288"/>
    <n v="1.5486999999998261"/>
    <n v="1.5644999999999527"/>
    <n v="1.7925000000000182"/>
  </r>
  <r>
    <x v="0"/>
    <s v="P11663876"/>
    <x v="0"/>
    <x v="10"/>
    <x v="10"/>
    <x v="10"/>
    <x v="2"/>
    <x v="1"/>
    <x v="1"/>
    <x v="1"/>
    <x v="1"/>
    <x v="2"/>
    <x v="2"/>
    <n v="465"/>
    <n v="465"/>
    <d v="1991-03-16T00:00:00"/>
    <d v="1991-03-16T00:00:00"/>
    <d v="2025-02-01T00:00:00"/>
    <d v="2025-02-01T00:00:00"/>
    <n v="50"/>
    <n v="50"/>
    <n v="25"/>
    <n v="25"/>
    <x v="0"/>
    <x v="0"/>
    <s v="28"/>
    <s v="28"/>
    <x v="1"/>
    <x v="1"/>
    <s v="28"/>
    <s v="28"/>
    <x v="0"/>
    <x v="0"/>
    <s v="1.55"/>
    <s v="1.55"/>
    <n v="3182.3047000000001"/>
    <n v="3161.6199000000001"/>
    <n v="3234.152"/>
    <n v="3213.1300999999999"/>
    <n v="3266.4937"/>
    <n v="3245.2615000000001"/>
    <n v="3742.7516999999998"/>
    <n v="3718.424"/>
    <x v="0"/>
    <x v="0"/>
    <x v="0"/>
    <x v="0"/>
    <n v="1.1458010999999999"/>
    <n v="1.1458010999999999"/>
    <s v="2855.1"/>
    <s v="2855.1"/>
    <n v="-20.684799999999996"/>
    <n v="-21.021900000000187"/>
    <n v="-21.232199999999921"/>
    <n v="-24.327699999999822"/>
  </r>
  <r>
    <x v="0"/>
    <s v="P11663876"/>
    <x v="0"/>
    <x v="11"/>
    <x v="11"/>
    <x v="11"/>
    <x v="2"/>
    <x v="1"/>
    <x v="1"/>
    <x v="1"/>
    <x v="1"/>
    <x v="2"/>
    <x v="2"/>
    <n v="465"/>
    <n v="465"/>
    <d v="1991-03-16T00:00:00"/>
    <d v="1991-03-16T00:00:00"/>
    <d v="2025-02-01T00:00:00"/>
    <d v="2025-02-01T00:00:00"/>
    <n v="50"/>
    <n v="50"/>
    <n v="25"/>
    <n v="25"/>
    <x v="0"/>
    <x v="0"/>
    <s v="28"/>
    <s v="28"/>
    <x v="1"/>
    <x v="1"/>
    <s v="28"/>
    <s v="28"/>
    <x v="0"/>
    <x v="0"/>
    <s v="1.55"/>
    <s v="1.55"/>
    <n v="3161.6199000000001"/>
    <n v="3155.3071"/>
    <n v="3213.1300999999999"/>
    <n v="3206.7143999999998"/>
    <n v="3245.2615000000001"/>
    <n v="3238.7815000000001"/>
    <n v="3718.424"/>
    <n v="3710.9992999999999"/>
    <x v="0"/>
    <x v="0"/>
    <x v="0"/>
    <x v="0"/>
    <n v="1.1458010999999999"/>
    <n v="1.1458010999999999"/>
    <s v="2855.1"/>
    <s v="2855.1"/>
    <n v="-6.3128000000001521"/>
    <n v="-6.4157000000000153"/>
    <n v="-6.4800000000000182"/>
    <n v="-7.4247000000000298"/>
  </r>
  <r>
    <x v="0"/>
    <s v="P11663876"/>
    <x v="0"/>
    <x v="12"/>
    <x v="12"/>
    <x v="12"/>
    <x v="2"/>
    <x v="1"/>
    <x v="1"/>
    <x v="1"/>
    <x v="1"/>
    <x v="2"/>
    <x v="2"/>
    <n v="465"/>
    <n v="465"/>
    <d v="1991-03-16T00:00:00"/>
    <d v="1991-03-16T00:00:00"/>
    <d v="2025-02-01T00:00:00"/>
    <d v="2025-02-01T00:00:00"/>
    <n v="50"/>
    <n v="50"/>
    <n v="25"/>
    <n v="25"/>
    <x v="0"/>
    <x v="0"/>
    <s v="28"/>
    <s v="28"/>
    <x v="1"/>
    <x v="1"/>
    <s v="28"/>
    <s v="28"/>
    <x v="0"/>
    <x v="0"/>
    <s v="1.55"/>
    <s v="1.55"/>
    <n v="3155.3071"/>
    <n v="3167.1174000000001"/>
    <n v="3206.7143999999998"/>
    <n v="3218.78"/>
    <n v="3238.7815000000001"/>
    <n v="3250.9677999999999"/>
    <n v="3710.9992999999999"/>
    <n v="3724.9623999999999"/>
    <x v="0"/>
    <x v="0"/>
    <x v="0"/>
    <x v="0"/>
    <n v="1.1458010999999999"/>
    <n v="1.1458010999999999"/>
    <s v="2855.1"/>
    <s v="2855.1"/>
    <n v="11.810300000000097"/>
    <n v="12.065600000000359"/>
    <n v="12.186299999999846"/>
    <n v="13.96309999999994"/>
  </r>
  <r>
    <x v="0"/>
    <s v="P11663876"/>
    <x v="0"/>
    <x v="13"/>
    <x v="13"/>
    <x v="13"/>
    <x v="2"/>
    <x v="1"/>
    <x v="1"/>
    <x v="1"/>
    <x v="1"/>
    <x v="2"/>
    <x v="2"/>
    <n v="465"/>
    <n v="465"/>
    <d v="1991-03-16T00:00:00"/>
    <d v="1991-03-16T00:00:00"/>
    <d v="2025-02-01T00:00:00"/>
    <d v="2025-02-01T00:00:00"/>
    <n v="50"/>
    <n v="50"/>
    <n v="25"/>
    <n v="25"/>
    <x v="0"/>
    <x v="0"/>
    <s v="28"/>
    <s v="28"/>
    <x v="1"/>
    <x v="1"/>
    <s v="28"/>
    <s v="28"/>
    <x v="0"/>
    <x v="0"/>
    <s v="1.55"/>
    <s v="1.55"/>
    <n v="3167.1174000000001"/>
    <n v="3167.1174000000001"/>
    <n v="3218.78"/>
    <n v="3218.78"/>
    <n v="3250.9677999999999"/>
    <n v="3250.9677999999999"/>
    <n v="3724.9623999999999"/>
    <n v="3724.9623999999999"/>
    <x v="0"/>
    <x v="0"/>
    <x v="0"/>
    <x v="0"/>
    <n v="1.1458010999999999"/>
    <n v="1.1458010999999999"/>
    <s v="2855.1"/>
    <s v="2859.75"/>
    <n v="0"/>
    <n v="0"/>
    <n v="0"/>
    <n v="0"/>
  </r>
  <r>
    <x v="0"/>
    <s v="P11663876"/>
    <x v="0"/>
    <x v="14"/>
    <x v="14"/>
    <x v="14"/>
    <x v="2"/>
    <x v="1"/>
    <x v="1"/>
    <x v="1"/>
    <x v="1"/>
    <x v="2"/>
    <x v="2"/>
    <n v="465"/>
    <n v="465"/>
    <d v="1991-03-16T00:00:00"/>
    <d v="1991-03-16T00:00:00"/>
    <d v="2025-02-01T00:00:00"/>
    <d v="2025-02-01T00:00:00"/>
    <n v="50"/>
    <n v="50"/>
    <n v="25"/>
    <n v="25"/>
    <x v="0"/>
    <x v="0"/>
    <s v="28"/>
    <s v="28"/>
    <x v="1"/>
    <x v="1"/>
    <s v="28"/>
    <s v="28"/>
    <x v="0"/>
    <x v="0"/>
    <s v="1.55"/>
    <s v="1.55"/>
    <n v="3167.1174000000001"/>
    <n v="3167.1174000000001"/>
    <n v="3218.78"/>
    <n v="3218.78"/>
    <n v="3250.9677999999999"/>
    <n v="3250.9677999999999"/>
    <n v="3724.9623999999999"/>
    <n v="3724.9623999999999"/>
    <x v="0"/>
    <x v="0"/>
    <x v="0"/>
    <x v="0"/>
    <n v="1.1458010999999999"/>
    <n v="1.1458010999999999"/>
    <s v="2859.75"/>
    <s v="2859.75"/>
    <n v="0"/>
    <n v="0"/>
    <n v="0"/>
    <n v="0"/>
  </r>
  <r>
    <x v="0"/>
    <s v="P11663876"/>
    <x v="0"/>
    <x v="15"/>
    <x v="15"/>
    <x v="15"/>
    <x v="2"/>
    <x v="1"/>
    <x v="1"/>
    <x v="1"/>
    <x v="1"/>
    <x v="2"/>
    <x v="2"/>
    <n v="465"/>
    <n v="465"/>
    <d v="1991-03-16T00:00:00"/>
    <d v="1991-03-16T00:00:00"/>
    <d v="2025-02-01T00:00:00"/>
    <d v="2025-02-01T00:00:00"/>
    <n v="50"/>
    <n v="50"/>
    <n v="25"/>
    <n v="25"/>
    <x v="0"/>
    <x v="0"/>
    <s v="28"/>
    <s v="28"/>
    <x v="1"/>
    <x v="1"/>
    <s v="28"/>
    <s v="28"/>
    <x v="0"/>
    <x v="0"/>
    <s v="1.55"/>
    <s v="1.55"/>
    <n v="3167.1174000000001"/>
    <n v="3167.1174000000001"/>
    <n v="3218.78"/>
    <n v="3218.78"/>
    <n v="3250.9677999999999"/>
    <n v="3250.9677999999999"/>
    <n v="3724.9623999999999"/>
    <n v="3724.9623999999999"/>
    <x v="0"/>
    <x v="0"/>
    <x v="0"/>
    <x v="0"/>
    <n v="1.1458010999999999"/>
    <n v="1.1458010999999999"/>
    <s v="2859.75"/>
    <s v="2859.75"/>
    <n v="0"/>
    <n v="0"/>
    <n v="0"/>
    <n v="0"/>
  </r>
  <r>
    <x v="0"/>
    <s v="P11663876"/>
    <x v="0"/>
    <x v="16"/>
    <x v="16"/>
    <x v="16"/>
    <x v="2"/>
    <x v="1"/>
    <x v="1"/>
    <x v="1"/>
    <x v="1"/>
    <x v="2"/>
    <x v="2"/>
    <n v="465"/>
    <n v="465"/>
    <d v="1991-03-16T00:00:00"/>
    <d v="1991-03-16T00:00:00"/>
    <d v="2025-02-01T00:00:00"/>
    <d v="2025-02-01T00:00:00"/>
    <n v="50"/>
    <n v="50"/>
    <n v="25"/>
    <n v="25"/>
    <x v="0"/>
    <x v="0"/>
    <s v="28"/>
    <s v="28"/>
    <x v="1"/>
    <x v="1"/>
    <s v="28"/>
    <s v="28"/>
    <x v="0"/>
    <x v="0"/>
    <s v="1.55"/>
    <s v="1.55"/>
    <n v="3167.1174000000001"/>
    <n v="3167.1174000000001"/>
    <n v="3218.78"/>
    <n v="3218.78"/>
    <n v="3250.9677999999999"/>
    <n v="3250.9677999999999"/>
    <n v="3724.9623999999999"/>
    <n v="3724.9623999999999"/>
    <x v="0"/>
    <x v="0"/>
    <x v="0"/>
    <x v="0"/>
    <n v="1.1458010999999999"/>
    <n v="1.1458010999999999"/>
    <s v="2859.75"/>
    <s v="2859.75"/>
    <n v="0"/>
    <n v="0"/>
    <n v="0"/>
    <n v="0"/>
  </r>
  <r>
    <x v="0"/>
    <s v="P11663876"/>
    <x v="0"/>
    <x v="17"/>
    <x v="17"/>
    <x v="17"/>
    <x v="1"/>
    <x v="1"/>
    <x v="1"/>
    <x v="1"/>
    <x v="1"/>
    <x v="2"/>
    <x v="2"/>
    <n v="465"/>
    <n v="465"/>
    <d v="1991-03-16T00:00:00"/>
    <d v="1991-03-16T00:00:00"/>
    <d v="2025-02-01T00:00:00"/>
    <d v="2025-02-01T00:00:00"/>
    <n v="50"/>
    <n v="50"/>
    <n v="25"/>
    <n v="25"/>
    <x v="0"/>
    <x v="0"/>
    <s v="28"/>
    <s v="28"/>
    <x v="1"/>
    <x v="1"/>
    <s v="28"/>
    <s v="28"/>
    <x v="0"/>
    <x v="0"/>
    <s v="1.55"/>
    <s v="1.55"/>
    <n v="3167.1174000000001"/>
    <n v="3167.1174000000001"/>
    <n v="3218.78"/>
    <n v="3218.78"/>
    <n v="3250.9677999999999"/>
    <n v="3250.9677999999999"/>
    <n v="3724.9623999999999"/>
    <n v="3724.9623999999999"/>
    <x v="0"/>
    <x v="0"/>
    <x v="0"/>
    <x v="0"/>
    <n v="1.1458010999999999"/>
    <n v="1.1458010999999999"/>
    <s v="2859.75"/>
    <s v="2859.75"/>
    <n v="0"/>
    <n v="0"/>
    <n v="0"/>
    <n v="0"/>
  </r>
  <r>
    <x v="0"/>
    <s v="P11663876"/>
    <x v="0"/>
    <x v="18"/>
    <x v="18"/>
    <x v="18"/>
    <x v="3"/>
    <x v="1"/>
    <x v="1"/>
    <x v="1"/>
    <x v="1"/>
    <x v="2"/>
    <x v="2"/>
    <n v="465"/>
    <n v="465"/>
    <d v="1991-03-16T00:00:00"/>
    <d v="1991-03-16T00:00:00"/>
    <d v="2025-02-01T00:00:00"/>
    <d v="2025-02-01T00:00:00"/>
    <n v="50"/>
    <n v="50"/>
    <n v="25"/>
    <n v="25"/>
    <x v="0"/>
    <x v="0"/>
    <s v="28"/>
    <s v="28"/>
    <x v="1"/>
    <x v="1"/>
    <s v="28"/>
    <s v="28"/>
    <x v="0"/>
    <x v="0"/>
    <s v="1.55"/>
    <s v="1.55"/>
    <n v="3167.1174000000001"/>
    <n v="3167.1174000000001"/>
    <n v="3218.78"/>
    <n v="3218.78"/>
    <n v="3250.9677999999999"/>
    <n v="3250.9677999999999"/>
    <n v="3724.9623999999999"/>
    <n v="3724.9623999999999"/>
    <x v="0"/>
    <x v="0"/>
    <x v="0"/>
    <x v="0"/>
    <n v="1.1458010999999999"/>
    <n v="1.1458010999999999"/>
    <s v="2859.75"/>
    <s v="2859.75"/>
    <n v="0"/>
    <n v="0"/>
    <n v="0"/>
    <n v="0"/>
  </r>
  <r>
    <x v="0"/>
    <s v="P11663876"/>
    <x v="0"/>
    <x v="19"/>
    <x v="19"/>
    <x v="19"/>
    <x v="4"/>
    <x v="1"/>
    <x v="1"/>
    <x v="1"/>
    <x v="1"/>
    <x v="2"/>
    <x v="2"/>
    <n v="465"/>
    <n v="465"/>
    <d v="1991-03-16T00:00:00"/>
    <d v="1991-03-16T00:00:00"/>
    <d v="2025-02-01T00:00:00"/>
    <d v="2025-02-01T00:00:00"/>
    <n v="50"/>
    <n v="50"/>
    <n v="25"/>
    <n v="25"/>
    <x v="0"/>
    <x v="0"/>
    <s v="28"/>
    <s v="28"/>
    <x v="1"/>
    <x v="1"/>
    <s v="28"/>
    <s v="28"/>
    <x v="0"/>
    <x v="0"/>
    <s v="1.55"/>
    <s v="1.55"/>
    <n v="3167.1174000000001"/>
    <n v="3167.1174000000001"/>
    <n v="3218.78"/>
    <n v="3218.78"/>
    <n v="3250.9677999999999"/>
    <n v="3250.9677999999999"/>
    <n v="3724.9623999999999"/>
    <n v="3724.9623999999999"/>
    <x v="0"/>
    <x v="0"/>
    <x v="0"/>
    <x v="0"/>
    <n v="1.1458010999999999"/>
    <n v="1.1458010999999999"/>
    <s v="2859.75"/>
    <s v="2859.75"/>
    <n v="0"/>
    <n v="0"/>
    <n v="0"/>
    <n v="0"/>
  </r>
  <r>
    <x v="0"/>
    <s v="P11663876"/>
    <x v="0"/>
    <x v="20"/>
    <x v="20"/>
    <x v="20"/>
    <x v="2"/>
    <x v="1"/>
    <x v="1"/>
    <x v="1"/>
    <x v="1"/>
    <x v="2"/>
    <x v="2"/>
    <n v="465"/>
    <n v="465"/>
    <d v="1991-03-16T00:00:00"/>
    <d v="1991-03-16T00:00:00"/>
    <d v="2025-02-01T00:00:00"/>
    <d v="2025-02-01T00:00:00"/>
    <n v="50"/>
    <n v="50"/>
    <n v="25"/>
    <n v="25"/>
    <x v="0"/>
    <x v="0"/>
    <s v="28"/>
    <s v="28"/>
    <x v="1"/>
    <x v="1"/>
    <s v="28"/>
    <s v="28"/>
    <x v="0"/>
    <x v="0"/>
    <s v="1.55"/>
    <s v="1.55"/>
    <n v="3167.1174000000001"/>
    <n v="3175.8317999999999"/>
    <n v="3218.78"/>
    <n v="3220.7777999999998"/>
    <n v="3250.9677999999999"/>
    <n v="3252.9856"/>
    <n v="3724.9623999999999"/>
    <n v="3727.2741999999998"/>
    <x v="0"/>
    <x v="0"/>
    <x v="0"/>
    <x v="0"/>
    <n v="1.1458010999999999"/>
    <n v="1.1458010999999999"/>
    <s v="2859.75"/>
    <s v="2859.75"/>
    <n v="8.7143999999998414"/>
    <n v="1.9977999999996428"/>
    <n v="2.0178000000000793"/>
    <n v="2.3117999999999483"/>
  </r>
  <r>
    <x v="0"/>
    <s v="P11663876"/>
    <x v="0"/>
    <x v="21"/>
    <x v="21"/>
    <x v="21"/>
    <x v="2"/>
    <x v="1"/>
    <x v="1"/>
    <x v="1"/>
    <x v="1"/>
    <x v="2"/>
    <x v="2"/>
    <n v="465"/>
    <n v="465"/>
    <d v="1991-03-16T00:00:00"/>
    <d v="1991-03-16T00:00:00"/>
    <d v="2025-02-01T00:00:00"/>
    <d v="2025-02-01T00:00:00"/>
    <n v="50"/>
    <n v="50"/>
    <n v="25"/>
    <n v="25"/>
    <x v="0"/>
    <x v="0"/>
    <s v="28"/>
    <s v="28"/>
    <x v="1"/>
    <x v="1"/>
    <s v="28"/>
    <s v="28"/>
    <x v="0"/>
    <x v="0"/>
    <s v="1.55"/>
    <s v="1.55"/>
    <n v="3175.8317999999999"/>
    <n v="3163.9888000000001"/>
    <n v="3220.7777999999998"/>
    <n v="3232.0421999999999"/>
    <n v="3252.9856"/>
    <n v="3264.3625000000002"/>
    <n v="3727.2741999999998"/>
    <n v="3740.31"/>
    <x v="0"/>
    <x v="0"/>
    <x v="0"/>
    <x v="0"/>
    <n v="1.1458010999999999"/>
    <n v="1.1458010999999999"/>
    <s v="2859.75"/>
    <s v="2859.75"/>
    <n v="-11.842999999999847"/>
    <n v="11.264400000000023"/>
    <n v="11.376900000000205"/>
    <n v="13.035800000000108"/>
  </r>
  <r>
    <x v="0"/>
    <s v="P11689367"/>
    <x v="0"/>
    <x v="0"/>
    <x v="0"/>
    <x v="0"/>
    <x v="0"/>
    <x v="0"/>
    <x v="0"/>
    <x v="2"/>
    <x v="2"/>
    <x v="2"/>
    <x v="2"/>
    <n v="714.96"/>
    <n v="714.96"/>
    <d v="1999-12-19T00:00:00"/>
    <d v="1999-12-19T00:00:00"/>
    <d v="2025-01-01T00:00:00"/>
    <d v="2025-01-01T00:00:00"/>
    <n v="36"/>
    <n v="36"/>
    <n v="39"/>
    <n v="39"/>
    <x v="1"/>
    <x v="1"/>
    <s v="NA"/>
    <s v="NA"/>
    <x v="0"/>
    <x v="0"/>
    <s v="NA"/>
    <s v="NA"/>
    <x v="0"/>
    <x v="0"/>
    <s v="3.31"/>
    <s v="3.31"/>
    <n v="4424.9669999999996"/>
    <n v="4424.9669999999996"/>
    <n v="4506.1234999999997"/>
    <n v="4506.1234999999997"/>
    <n v="4551.1845999999996"/>
    <n v="4551.1845999999996"/>
    <n v="5175.7290000000003"/>
    <n v="5175.7290000000003"/>
    <x v="0"/>
    <x v="0"/>
    <x v="0"/>
    <x v="0"/>
    <n v="1.1372268000000001"/>
    <n v="1.1372268000000001"/>
    <s v="3474.7058"/>
    <s v="3474.7058"/>
    <n v="0"/>
    <n v="0"/>
    <n v="0"/>
    <n v="0"/>
  </r>
  <r>
    <x v="0"/>
    <s v="P11689367"/>
    <x v="0"/>
    <x v="1"/>
    <x v="1"/>
    <x v="1"/>
    <x v="1"/>
    <x v="0"/>
    <x v="0"/>
    <x v="2"/>
    <x v="2"/>
    <x v="2"/>
    <x v="2"/>
    <n v="714.96"/>
    <n v="714.96"/>
    <d v="1999-12-19T00:00:00"/>
    <d v="1999-12-19T00:00:00"/>
    <d v="2025-01-01T00:00:00"/>
    <d v="2025-01-01T00:00:00"/>
    <n v="36"/>
    <n v="36"/>
    <n v="39"/>
    <n v="39"/>
    <x v="1"/>
    <x v="1"/>
    <s v="NA"/>
    <s v="NA"/>
    <x v="0"/>
    <x v="0"/>
    <s v="NA"/>
    <s v="NA"/>
    <x v="0"/>
    <x v="0"/>
    <s v="3.31"/>
    <s v="3.31"/>
    <n v="4424.9669999999996"/>
    <n v="4424.9669999999996"/>
    <n v="4506.1234999999997"/>
    <n v="4506.1234999999997"/>
    <n v="4551.1845999999996"/>
    <n v="4551.1845999999996"/>
    <n v="5175.7290000000003"/>
    <n v="5175.7290000000003"/>
    <x v="0"/>
    <x v="0"/>
    <x v="0"/>
    <x v="0"/>
    <n v="1.1372268000000001"/>
    <n v="1.1372268000000001"/>
    <s v="3474.7058"/>
    <s v="3474.7058"/>
    <n v="0"/>
    <n v="0"/>
    <n v="0"/>
    <n v="0"/>
  </r>
  <r>
    <x v="0"/>
    <s v="P11689367"/>
    <x v="0"/>
    <x v="2"/>
    <x v="2"/>
    <x v="2"/>
    <x v="2"/>
    <x v="0"/>
    <x v="0"/>
    <x v="2"/>
    <x v="2"/>
    <x v="2"/>
    <x v="2"/>
    <n v="714.96"/>
    <n v="714.96"/>
    <d v="1999-12-19T00:00:00"/>
    <d v="1999-12-19T00:00:00"/>
    <d v="2025-01-01T00:00:00"/>
    <d v="2025-01-01T00:00:00"/>
    <n v="36"/>
    <n v="36"/>
    <n v="39"/>
    <n v="39"/>
    <x v="1"/>
    <x v="1"/>
    <s v="NA"/>
    <s v="NA"/>
    <x v="0"/>
    <x v="0"/>
    <s v="NA"/>
    <s v="NA"/>
    <x v="0"/>
    <x v="0"/>
    <s v="3.31"/>
    <s v="3.31"/>
    <n v="4424.9669999999996"/>
    <n v="4424.9669999999996"/>
    <n v="4506.1234999999997"/>
    <n v="4506.1234999999997"/>
    <n v="4551.1845999999996"/>
    <n v="4551.1845999999996"/>
    <n v="5175.7290000000003"/>
    <n v="5175.7290000000003"/>
    <x v="0"/>
    <x v="0"/>
    <x v="0"/>
    <x v="0"/>
    <n v="1.1372268000000001"/>
    <n v="1.1372268000000001"/>
    <s v="3474.7058"/>
    <s v="3474.7058"/>
    <n v="0"/>
    <n v="0"/>
    <n v="0"/>
    <n v="0"/>
  </r>
  <r>
    <x v="0"/>
    <s v="P11689367"/>
    <x v="0"/>
    <x v="3"/>
    <x v="3"/>
    <x v="3"/>
    <x v="2"/>
    <x v="0"/>
    <x v="0"/>
    <x v="2"/>
    <x v="2"/>
    <x v="2"/>
    <x v="2"/>
    <n v="714.96"/>
    <n v="714.96"/>
    <d v="1999-12-19T00:00:00"/>
    <d v="1999-12-19T00:00:00"/>
    <d v="2025-01-01T00:00:00"/>
    <d v="2025-01-01T00:00:00"/>
    <n v="36"/>
    <n v="36"/>
    <n v="39"/>
    <n v="39"/>
    <x v="1"/>
    <x v="1"/>
    <s v="NA"/>
    <s v="NA"/>
    <x v="0"/>
    <x v="0"/>
    <s v="NA"/>
    <s v="NA"/>
    <x v="0"/>
    <x v="0"/>
    <s v="3.31"/>
    <s v="3.31"/>
    <n v="4424.9669999999996"/>
    <n v="4424.9669999999996"/>
    <n v="4506.1234999999997"/>
    <n v="4506.1234999999997"/>
    <n v="4551.1845999999996"/>
    <n v="4551.1845999999996"/>
    <n v="5175.7290000000003"/>
    <n v="5175.7290000000003"/>
    <x v="0"/>
    <x v="0"/>
    <x v="0"/>
    <x v="0"/>
    <n v="1.1372268000000001"/>
    <n v="1.1372268000000001"/>
    <s v="3474.7058"/>
    <s v="3474.7058"/>
    <n v="0"/>
    <n v="0"/>
    <n v="0"/>
    <n v="0"/>
  </r>
  <r>
    <x v="0"/>
    <s v="P11689367"/>
    <x v="0"/>
    <x v="4"/>
    <x v="4"/>
    <x v="4"/>
    <x v="2"/>
    <x v="0"/>
    <x v="0"/>
    <x v="2"/>
    <x v="2"/>
    <x v="2"/>
    <x v="2"/>
    <n v="714.96"/>
    <n v="714.96"/>
    <d v="1999-12-19T00:00:00"/>
    <d v="1999-12-19T00:00:00"/>
    <d v="2025-01-01T00:00:00"/>
    <d v="2025-01-01T00:00:00"/>
    <n v="36"/>
    <n v="36"/>
    <n v="39"/>
    <n v="39"/>
    <x v="1"/>
    <x v="1"/>
    <s v="NA"/>
    <s v="NA"/>
    <x v="0"/>
    <x v="0"/>
    <s v="NA"/>
    <s v="NA"/>
    <x v="0"/>
    <x v="0"/>
    <s v="3.31"/>
    <s v="3.31"/>
    <n v="4424.9669999999996"/>
    <n v="4426.1210000000001"/>
    <n v="4506.1234999999997"/>
    <n v="4506.1972999999998"/>
    <n v="4551.1845999999996"/>
    <n v="4551.2592999999997"/>
    <n v="5175.7290000000003"/>
    <n v="5175.8140000000003"/>
    <x v="0"/>
    <x v="0"/>
    <x v="0"/>
    <x v="0"/>
    <n v="1.1372268000000001"/>
    <n v="1.1372268000000001"/>
    <s v="3474.7058"/>
    <s v="3474.7058"/>
    <n v="1.1540000000004511"/>
    <n v="7.3800000000119326E-2"/>
    <n v="7.4700000000120781E-2"/>
    <n v="8.500000000003638E-2"/>
  </r>
  <r>
    <x v="0"/>
    <s v="P11689367"/>
    <x v="0"/>
    <x v="5"/>
    <x v="5"/>
    <x v="5"/>
    <x v="2"/>
    <x v="0"/>
    <x v="0"/>
    <x v="2"/>
    <x v="2"/>
    <x v="2"/>
    <x v="2"/>
    <n v="714.96"/>
    <n v="714.96"/>
    <d v="1999-12-19T00:00:00"/>
    <d v="1999-12-19T00:00:00"/>
    <d v="2025-01-01T00:00:00"/>
    <d v="2025-01-01T00:00:00"/>
    <n v="36"/>
    <n v="36"/>
    <n v="39"/>
    <n v="39"/>
    <x v="1"/>
    <x v="1"/>
    <s v="NA"/>
    <s v="NA"/>
    <x v="0"/>
    <x v="0"/>
    <s v="NA"/>
    <s v="NA"/>
    <x v="0"/>
    <x v="0"/>
    <s v="3.31"/>
    <s v="3.31"/>
    <n v="4426.1210000000001"/>
    <n v="4096.2725"/>
    <n v="4506.1972999999998"/>
    <n v="4170.3729999999996"/>
    <n v="4551.2592999999997"/>
    <n v="4212.0766999999996"/>
    <n v="5175.8140000000003"/>
    <n v="4790.0870000000004"/>
    <x v="0"/>
    <x v="0"/>
    <x v="0"/>
    <x v="0"/>
    <n v="1.1372268000000001"/>
    <n v="1.1372268000000001"/>
    <s v="3474.7058"/>
    <s v="3474.7058"/>
    <n v="-329.84850000000006"/>
    <n v="-335.82430000000022"/>
    <n v="-339.18260000000009"/>
    <n v="-385.72699999999986"/>
  </r>
  <r>
    <x v="0"/>
    <s v="P11689367"/>
    <x v="0"/>
    <x v="6"/>
    <x v="6"/>
    <x v="6"/>
    <x v="2"/>
    <x v="0"/>
    <x v="0"/>
    <x v="2"/>
    <x v="2"/>
    <x v="2"/>
    <x v="2"/>
    <n v="714.96"/>
    <n v="714.96"/>
    <d v="1999-12-19T00:00:00"/>
    <d v="1999-12-19T00:00:00"/>
    <d v="2025-01-01T00:00:00"/>
    <d v="2025-01-01T00:00:00"/>
    <n v="36"/>
    <n v="36"/>
    <n v="39"/>
    <n v="39"/>
    <x v="1"/>
    <x v="1"/>
    <s v="NA"/>
    <s v="NA"/>
    <x v="0"/>
    <x v="0"/>
    <s v="NA"/>
    <s v="NA"/>
    <x v="0"/>
    <x v="0"/>
    <s v="3.31"/>
    <s v="3.31"/>
    <n v="4096.2725"/>
    <n v="4116.7025999999996"/>
    <n v="4170.3729999999996"/>
    <n v="4190.5309999999999"/>
    <n v="4212.0766999999996"/>
    <n v="4232.4359999999997"/>
    <n v="4790.0870000000004"/>
    <n v="4813.2397000000001"/>
    <x v="0"/>
    <x v="0"/>
    <x v="0"/>
    <x v="0"/>
    <n v="1.1372268000000001"/>
    <n v="1.1372268000000001"/>
    <s v="3474.7058"/>
    <s v="3474.7058"/>
    <n v="20.430099999999584"/>
    <n v="20.158000000000357"/>
    <n v="20.359300000000076"/>
    <n v="23.152699999999641"/>
  </r>
  <r>
    <x v="0"/>
    <s v="P11689367"/>
    <x v="0"/>
    <x v="7"/>
    <x v="7"/>
    <x v="7"/>
    <x v="1"/>
    <x v="0"/>
    <x v="1"/>
    <x v="2"/>
    <x v="2"/>
    <x v="2"/>
    <x v="2"/>
    <n v="714.96"/>
    <n v="714.96"/>
    <d v="1999-12-19T00:00:00"/>
    <d v="1999-12-19T00:00:00"/>
    <d v="2025-01-01T00:00:00"/>
    <d v="2025-02-01T00:00:00"/>
    <n v="36"/>
    <n v="36"/>
    <n v="39"/>
    <n v="39"/>
    <x v="1"/>
    <x v="1"/>
    <s v="NA"/>
    <s v="NA"/>
    <x v="0"/>
    <x v="0"/>
    <s v="NA"/>
    <s v="NA"/>
    <x v="0"/>
    <x v="0"/>
    <s v="3.31"/>
    <s v="3.31"/>
    <n v="4116.7025999999996"/>
    <n v="4116.7025999999996"/>
    <n v="4190.5309999999999"/>
    <n v="4190.5309999999999"/>
    <n v="4232.4359999999997"/>
    <n v="4232.4359999999997"/>
    <n v="4813.2397000000001"/>
    <n v="4813.2397000000001"/>
    <x v="0"/>
    <x v="0"/>
    <x v="0"/>
    <x v="0"/>
    <n v="1.1372268000000001"/>
    <n v="1.1372268000000001"/>
    <s v="3474.7058"/>
    <s v="3474.7058"/>
    <n v="0"/>
    <n v="0"/>
    <n v="0"/>
    <n v="0"/>
  </r>
  <r>
    <x v="0"/>
    <s v="P11689367"/>
    <x v="0"/>
    <x v="8"/>
    <x v="8"/>
    <x v="8"/>
    <x v="2"/>
    <x v="1"/>
    <x v="1"/>
    <x v="2"/>
    <x v="2"/>
    <x v="2"/>
    <x v="2"/>
    <n v="714.96"/>
    <n v="714.96"/>
    <d v="1999-12-19T00:00:00"/>
    <d v="1999-12-19T00:00:00"/>
    <d v="2025-02-01T00:00:00"/>
    <d v="2025-02-01T00:00:00"/>
    <n v="36"/>
    <n v="36"/>
    <n v="39"/>
    <n v="39"/>
    <x v="1"/>
    <x v="1"/>
    <s v="NA"/>
    <s v="NA"/>
    <x v="0"/>
    <x v="0"/>
    <s v="NA"/>
    <s v="NA"/>
    <x v="0"/>
    <x v="0"/>
    <s v="3.31"/>
    <s v="3.31"/>
    <n v="4116.7025999999996"/>
    <n v="4116.7025999999996"/>
    <n v="4190.5309999999999"/>
    <n v="4190.5309999999999"/>
    <n v="4232.4359999999997"/>
    <n v="4232.4359999999997"/>
    <n v="4813.2397000000001"/>
    <n v="4813.2397000000001"/>
    <x v="0"/>
    <x v="0"/>
    <x v="0"/>
    <x v="0"/>
    <n v="1.1372268000000001"/>
    <n v="1.1372268000000001"/>
    <s v="3474.7058"/>
    <s v="3474.7058"/>
    <n v="0"/>
    <n v="0"/>
    <n v="0"/>
    <n v="0"/>
  </r>
  <r>
    <x v="0"/>
    <s v="P11689367"/>
    <x v="0"/>
    <x v="9"/>
    <x v="9"/>
    <x v="9"/>
    <x v="2"/>
    <x v="1"/>
    <x v="1"/>
    <x v="2"/>
    <x v="2"/>
    <x v="2"/>
    <x v="2"/>
    <n v="714.96"/>
    <n v="714.96"/>
    <d v="1999-12-19T00:00:00"/>
    <d v="1999-12-19T00:00:00"/>
    <d v="2025-02-01T00:00:00"/>
    <d v="2025-02-01T00:00:00"/>
    <n v="36"/>
    <n v="36"/>
    <n v="39"/>
    <n v="39"/>
    <x v="1"/>
    <x v="1"/>
    <s v="NA"/>
    <s v="NA"/>
    <x v="0"/>
    <x v="0"/>
    <s v="NA"/>
    <s v="NA"/>
    <x v="0"/>
    <x v="0"/>
    <s v="3.31"/>
    <s v="3.31"/>
    <n v="4116.7025999999996"/>
    <n v="4120.0150000000003"/>
    <n v="4190.5309999999999"/>
    <n v="4193.8423000000003"/>
    <n v="4232.4359999999997"/>
    <n v="4235.7809999999999"/>
    <n v="4813.2397000000001"/>
    <n v="4817.0434999999998"/>
    <x v="0"/>
    <x v="0"/>
    <x v="0"/>
    <x v="0"/>
    <n v="1.1372268000000001"/>
    <n v="1.1372268000000001"/>
    <s v="3474.7058"/>
    <s v="3474.7058"/>
    <n v="3.3124000000007072"/>
    <n v="3.3113000000003012"/>
    <n v="3.3450000000002547"/>
    <n v="3.8037999999996828"/>
  </r>
  <r>
    <x v="0"/>
    <s v="P11689367"/>
    <x v="0"/>
    <x v="10"/>
    <x v="10"/>
    <x v="10"/>
    <x v="2"/>
    <x v="1"/>
    <x v="1"/>
    <x v="2"/>
    <x v="2"/>
    <x v="2"/>
    <x v="2"/>
    <n v="714.96"/>
    <n v="714.96"/>
    <d v="1999-12-19T00:00:00"/>
    <d v="1999-12-19T00:00:00"/>
    <d v="2025-02-01T00:00:00"/>
    <d v="2025-02-01T00:00:00"/>
    <n v="36"/>
    <n v="36"/>
    <n v="39"/>
    <n v="39"/>
    <x v="1"/>
    <x v="1"/>
    <s v="NA"/>
    <s v="NA"/>
    <x v="0"/>
    <x v="0"/>
    <s v="NA"/>
    <s v="NA"/>
    <x v="0"/>
    <x v="0"/>
    <s v="3.31"/>
    <s v="3.31"/>
    <n v="4120.0150000000003"/>
    <n v="4093.2350000000001"/>
    <n v="4193.8423000000003"/>
    <n v="4166.5820000000003"/>
    <n v="4235.7809999999999"/>
    <n v="4208.2479999999996"/>
    <n v="4817.0434999999998"/>
    <n v="4785.732"/>
    <x v="0"/>
    <x v="0"/>
    <x v="0"/>
    <x v="0"/>
    <n v="1.1372268000000001"/>
    <n v="1.1372268000000001"/>
    <s v="3474.7058"/>
    <s v="3474.7058"/>
    <n v="-26.7800000000002"/>
    <n v="-27.260299999999916"/>
    <n v="-27.533000000000357"/>
    <n v="-31.311499999999796"/>
  </r>
  <r>
    <x v="0"/>
    <s v="P11689367"/>
    <x v="0"/>
    <x v="11"/>
    <x v="11"/>
    <x v="11"/>
    <x v="2"/>
    <x v="1"/>
    <x v="1"/>
    <x v="2"/>
    <x v="2"/>
    <x v="2"/>
    <x v="2"/>
    <n v="714.96"/>
    <n v="714.96"/>
    <d v="1999-12-19T00:00:00"/>
    <d v="1999-12-19T00:00:00"/>
    <d v="2025-02-01T00:00:00"/>
    <d v="2025-02-01T00:00:00"/>
    <n v="36"/>
    <n v="36"/>
    <n v="39"/>
    <n v="39"/>
    <x v="1"/>
    <x v="1"/>
    <s v="NA"/>
    <s v="NA"/>
    <x v="0"/>
    <x v="0"/>
    <s v="NA"/>
    <s v="NA"/>
    <x v="0"/>
    <x v="0"/>
    <s v="3.31"/>
    <s v="3.31"/>
    <n v="4093.2350000000001"/>
    <n v="4082.0239999999999"/>
    <n v="4166.5820000000003"/>
    <n v="4155.1704"/>
    <n v="4208.2479999999996"/>
    <n v="4196.7219999999998"/>
    <n v="4785.732"/>
    <n v="4772.625"/>
    <x v="0"/>
    <x v="0"/>
    <x v="0"/>
    <x v="0"/>
    <n v="1.1372268000000001"/>
    <n v="1.1372268000000001"/>
    <s v="3474.7058"/>
    <s v="3474.7058"/>
    <n v="-11.21100000000024"/>
    <n v="-11.411600000000362"/>
    <n v="-11.52599999999984"/>
    <n v="-13.106999999999971"/>
  </r>
  <r>
    <x v="0"/>
    <s v="P11689367"/>
    <x v="0"/>
    <x v="12"/>
    <x v="12"/>
    <x v="12"/>
    <x v="2"/>
    <x v="1"/>
    <x v="1"/>
    <x v="2"/>
    <x v="2"/>
    <x v="2"/>
    <x v="2"/>
    <n v="714.96"/>
    <n v="714.96"/>
    <d v="1999-12-19T00:00:00"/>
    <d v="1999-12-19T00:00:00"/>
    <d v="2025-02-01T00:00:00"/>
    <d v="2025-02-01T00:00:00"/>
    <n v="36"/>
    <n v="36"/>
    <n v="39"/>
    <n v="39"/>
    <x v="1"/>
    <x v="1"/>
    <s v="NA"/>
    <s v="NA"/>
    <x v="0"/>
    <x v="0"/>
    <s v="NA"/>
    <s v="NA"/>
    <x v="0"/>
    <x v="0"/>
    <s v="3.31"/>
    <s v="3.31"/>
    <n v="4082.0239999999999"/>
    <n v="4102.3833000000004"/>
    <n v="4155.1704"/>
    <n v="4174.8090000000002"/>
    <n v="4196.7219999999998"/>
    <n v="4216.5569999999998"/>
    <n v="4772.625"/>
    <n v="4795.1819999999998"/>
    <x v="0"/>
    <x v="0"/>
    <x v="0"/>
    <x v="0"/>
    <n v="1.1372268000000001"/>
    <n v="1.1372268000000001"/>
    <s v="3474.7058"/>
    <s v="3474.7058"/>
    <n v="20.35930000000053"/>
    <n v="19.638600000000224"/>
    <n v="19.835000000000036"/>
    <n v="22.556999999999789"/>
  </r>
  <r>
    <x v="0"/>
    <s v="P11689367"/>
    <x v="0"/>
    <x v="13"/>
    <x v="13"/>
    <x v="13"/>
    <x v="2"/>
    <x v="1"/>
    <x v="1"/>
    <x v="2"/>
    <x v="2"/>
    <x v="2"/>
    <x v="2"/>
    <n v="714.96"/>
    <n v="714.96"/>
    <d v="1999-12-19T00:00:00"/>
    <d v="1999-12-19T00:00:00"/>
    <d v="2025-02-01T00:00:00"/>
    <d v="2025-02-01T00:00:00"/>
    <n v="36"/>
    <n v="36"/>
    <n v="39"/>
    <n v="39"/>
    <x v="1"/>
    <x v="1"/>
    <s v="NA"/>
    <s v="NA"/>
    <x v="0"/>
    <x v="0"/>
    <s v="NA"/>
    <s v="NA"/>
    <x v="0"/>
    <x v="0"/>
    <s v="3.31"/>
    <s v="3.31"/>
    <n v="4102.3833000000004"/>
    <n v="4102.3833000000004"/>
    <n v="4174.8090000000002"/>
    <n v="4174.8090000000002"/>
    <n v="4216.5569999999998"/>
    <n v="4216.5569999999998"/>
    <n v="4795.1819999999998"/>
    <n v="4795.1819999999998"/>
    <x v="0"/>
    <x v="0"/>
    <x v="0"/>
    <x v="0"/>
    <n v="1.1372268000000001"/>
    <n v="1.1372268000000001"/>
    <s v="3474.7058"/>
    <s v="3481.8552"/>
    <n v="0"/>
    <n v="0"/>
    <n v="0"/>
    <n v="0"/>
  </r>
  <r>
    <x v="0"/>
    <s v="P11689367"/>
    <x v="0"/>
    <x v="14"/>
    <x v="14"/>
    <x v="14"/>
    <x v="2"/>
    <x v="1"/>
    <x v="1"/>
    <x v="2"/>
    <x v="2"/>
    <x v="2"/>
    <x v="2"/>
    <n v="714.96"/>
    <n v="714.96"/>
    <d v="1999-12-19T00:00:00"/>
    <d v="1999-12-19T00:00:00"/>
    <d v="2025-02-01T00:00:00"/>
    <d v="2025-02-01T00:00:00"/>
    <n v="36"/>
    <n v="36"/>
    <n v="39"/>
    <n v="39"/>
    <x v="1"/>
    <x v="1"/>
    <s v="NA"/>
    <s v="NA"/>
    <x v="0"/>
    <x v="0"/>
    <s v="NA"/>
    <s v="NA"/>
    <x v="0"/>
    <x v="0"/>
    <s v="3.31"/>
    <s v="3.31"/>
    <n v="4102.3833000000004"/>
    <n v="4102.3833000000004"/>
    <n v="4174.8090000000002"/>
    <n v="4174.8090000000002"/>
    <n v="4216.5569999999998"/>
    <n v="4216.5569999999998"/>
    <n v="4795.1819999999998"/>
    <n v="4795.1819999999998"/>
    <x v="0"/>
    <x v="0"/>
    <x v="0"/>
    <x v="0"/>
    <n v="1.1372268000000001"/>
    <n v="1.1372268000000001"/>
    <s v="3481.8552"/>
    <s v="3481.8552"/>
    <n v="0"/>
    <n v="0"/>
    <n v="0"/>
    <n v="0"/>
  </r>
  <r>
    <x v="0"/>
    <s v="P11689367"/>
    <x v="0"/>
    <x v="15"/>
    <x v="15"/>
    <x v="15"/>
    <x v="2"/>
    <x v="1"/>
    <x v="1"/>
    <x v="2"/>
    <x v="2"/>
    <x v="2"/>
    <x v="2"/>
    <n v="714.96"/>
    <n v="714.96"/>
    <d v="1999-12-19T00:00:00"/>
    <d v="1999-12-19T00:00:00"/>
    <d v="2025-02-01T00:00:00"/>
    <d v="2025-02-01T00:00:00"/>
    <n v="36"/>
    <n v="36"/>
    <n v="39"/>
    <n v="39"/>
    <x v="1"/>
    <x v="1"/>
    <s v="NA"/>
    <s v="NA"/>
    <x v="0"/>
    <x v="0"/>
    <s v="NA"/>
    <s v="NA"/>
    <x v="0"/>
    <x v="0"/>
    <s v="3.31"/>
    <s v="3.31"/>
    <n v="4102.3833000000004"/>
    <n v="4102.3833000000004"/>
    <n v="4174.8090000000002"/>
    <n v="4174.8090000000002"/>
    <n v="4216.5569999999998"/>
    <n v="4216.5569999999998"/>
    <n v="4795.1819999999998"/>
    <n v="4795.1819999999998"/>
    <x v="0"/>
    <x v="0"/>
    <x v="0"/>
    <x v="0"/>
    <n v="1.1372268000000001"/>
    <n v="1.1372268000000001"/>
    <s v="3481.8552"/>
    <s v="3481.8552"/>
    <n v="0"/>
    <n v="0"/>
    <n v="0"/>
    <n v="0"/>
  </r>
  <r>
    <x v="0"/>
    <s v="P11689367"/>
    <x v="0"/>
    <x v="16"/>
    <x v="16"/>
    <x v="16"/>
    <x v="2"/>
    <x v="1"/>
    <x v="1"/>
    <x v="2"/>
    <x v="2"/>
    <x v="2"/>
    <x v="2"/>
    <n v="714.96"/>
    <n v="714.96"/>
    <d v="1999-12-19T00:00:00"/>
    <d v="1999-12-19T00:00:00"/>
    <d v="2025-02-01T00:00:00"/>
    <d v="2025-02-01T00:00:00"/>
    <n v="36"/>
    <n v="36"/>
    <n v="39"/>
    <n v="39"/>
    <x v="1"/>
    <x v="1"/>
    <s v="NA"/>
    <s v="NA"/>
    <x v="0"/>
    <x v="0"/>
    <s v="NA"/>
    <s v="NA"/>
    <x v="0"/>
    <x v="0"/>
    <s v="3.31"/>
    <s v="3.31"/>
    <n v="4102.3833000000004"/>
    <n v="4102.3833000000004"/>
    <n v="4174.8090000000002"/>
    <n v="4174.8090000000002"/>
    <n v="4216.5569999999998"/>
    <n v="4216.5569999999998"/>
    <n v="4795.1819999999998"/>
    <n v="4795.1815999999999"/>
    <x v="0"/>
    <x v="0"/>
    <x v="0"/>
    <x v="0"/>
    <n v="1.1372268000000001"/>
    <n v="1.1372268000000001"/>
    <s v="3481.8552"/>
    <s v="3481.8552"/>
    <n v="0"/>
    <n v="0"/>
    <n v="0"/>
    <n v="-3.9999999989959178E-4"/>
  </r>
  <r>
    <x v="0"/>
    <s v="P11689367"/>
    <x v="0"/>
    <x v="17"/>
    <x v="17"/>
    <x v="17"/>
    <x v="1"/>
    <x v="1"/>
    <x v="1"/>
    <x v="2"/>
    <x v="2"/>
    <x v="2"/>
    <x v="2"/>
    <n v="714.96"/>
    <n v="714.96"/>
    <d v="1999-12-19T00:00:00"/>
    <d v="1999-12-19T00:00:00"/>
    <d v="2025-02-01T00:00:00"/>
    <d v="2025-02-01T00:00:00"/>
    <n v="36"/>
    <n v="36"/>
    <n v="39"/>
    <n v="39"/>
    <x v="1"/>
    <x v="1"/>
    <s v="NA"/>
    <s v="NA"/>
    <x v="0"/>
    <x v="0"/>
    <s v="NA"/>
    <s v="NA"/>
    <x v="0"/>
    <x v="0"/>
    <s v="3.31"/>
    <s v="3.31"/>
    <n v="4102.3833000000004"/>
    <n v="4102.3833000000004"/>
    <n v="4174.8090000000002"/>
    <n v="4174.8090000000002"/>
    <n v="4216.5569999999998"/>
    <n v="4216.5569999999998"/>
    <n v="4795.1815999999999"/>
    <n v="4795.1815999999999"/>
    <x v="0"/>
    <x v="0"/>
    <x v="0"/>
    <x v="0"/>
    <n v="1.1372268000000001"/>
    <n v="1.1372268000000001"/>
    <s v="3481.8552"/>
    <s v="3481.8552"/>
    <n v="0"/>
    <n v="0"/>
    <n v="0"/>
    <n v="0"/>
  </r>
  <r>
    <x v="0"/>
    <s v="P11689367"/>
    <x v="0"/>
    <x v="18"/>
    <x v="18"/>
    <x v="18"/>
    <x v="3"/>
    <x v="1"/>
    <x v="1"/>
    <x v="2"/>
    <x v="2"/>
    <x v="2"/>
    <x v="2"/>
    <n v="714.96"/>
    <n v="714.96"/>
    <d v="1999-12-19T00:00:00"/>
    <d v="1999-12-19T00:00:00"/>
    <d v="2025-02-01T00:00:00"/>
    <d v="2025-02-01T00:00:00"/>
    <n v="36"/>
    <n v="36"/>
    <n v="39"/>
    <n v="39"/>
    <x v="1"/>
    <x v="1"/>
    <s v="NA"/>
    <s v="NA"/>
    <x v="0"/>
    <x v="0"/>
    <s v="NA"/>
    <s v="NA"/>
    <x v="0"/>
    <x v="0"/>
    <s v="3.31"/>
    <s v="3.31"/>
    <n v="4102.3833000000004"/>
    <n v="4102.3833000000004"/>
    <n v="4174.8090000000002"/>
    <n v="4174.8090000000002"/>
    <n v="4216.5569999999998"/>
    <n v="4216.5569999999998"/>
    <n v="4795.1815999999999"/>
    <n v="4795.1815999999999"/>
    <x v="0"/>
    <x v="0"/>
    <x v="0"/>
    <x v="0"/>
    <n v="1.1372268000000001"/>
    <n v="1.1372268000000001"/>
    <s v="3481.8552"/>
    <s v="3481.8552"/>
    <n v="0"/>
    <n v="0"/>
    <n v="0"/>
    <n v="0"/>
  </r>
  <r>
    <x v="0"/>
    <s v="P11689367"/>
    <x v="0"/>
    <x v="19"/>
    <x v="19"/>
    <x v="19"/>
    <x v="4"/>
    <x v="1"/>
    <x v="1"/>
    <x v="2"/>
    <x v="2"/>
    <x v="2"/>
    <x v="2"/>
    <n v="714.96"/>
    <n v="714.96"/>
    <d v="1999-12-19T00:00:00"/>
    <d v="1999-12-19T00:00:00"/>
    <d v="2025-02-01T00:00:00"/>
    <d v="2025-02-01T00:00:00"/>
    <n v="36"/>
    <n v="36"/>
    <n v="39"/>
    <n v="39"/>
    <x v="1"/>
    <x v="1"/>
    <s v="NA"/>
    <s v="NA"/>
    <x v="0"/>
    <x v="0"/>
    <s v="NA"/>
    <s v="NA"/>
    <x v="0"/>
    <x v="0"/>
    <s v="3.31"/>
    <s v="3.31"/>
    <n v="4102.3833000000004"/>
    <n v="4102.3833000000004"/>
    <n v="4174.8090000000002"/>
    <n v="4174.8090000000002"/>
    <n v="4216.5569999999998"/>
    <n v="4216.5569999999998"/>
    <n v="4795.1815999999999"/>
    <n v="4795.1815999999999"/>
    <x v="0"/>
    <x v="0"/>
    <x v="0"/>
    <x v="0"/>
    <n v="1.1372268000000001"/>
    <n v="1.1372268000000001"/>
    <s v="3481.8552"/>
    <s v="3481.8552"/>
    <n v="0"/>
    <n v="0"/>
    <n v="0"/>
    <n v="0"/>
  </r>
  <r>
    <x v="0"/>
    <s v="P11689367"/>
    <x v="0"/>
    <x v="20"/>
    <x v="20"/>
    <x v="20"/>
    <x v="2"/>
    <x v="1"/>
    <x v="1"/>
    <x v="2"/>
    <x v="2"/>
    <x v="2"/>
    <x v="2"/>
    <n v="714.96"/>
    <n v="714.96"/>
    <d v="1999-12-19T00:00:00"/>
    <d v="1999-12-19T00:00:00"/>
    <d v="2025-02-01T00:00:00"/>
    <d v="2025-02-01T00:00:00"/>
    <n v="36"/>
    <n v="36"/>
    <n v="39"/>
    <n v="39"/>
    <x v="1"/>
    <x v="1"/>
    <s v="NA"/>
    <s v="NA"/>
    <x v="0"/>
    <x v="0"/>
    <s v="NA"/>
    <s v="NA"/>
    <x v="0"/>
    <x v="0"/>
    <s v="3.31"/>
    <s v="3.31"/>
    <n v="4102.3833000000004"/>
    <n v="4114.7236000000003"/>
    <n v="4174.8090000000002"/>
    <n v="4178.6787000000004"/>
    <n v="4216.5569999999998"/>
    <n v="4220.4652999999998"/>
    <n v="4795.1815999999999"/>
    <n v="4799.6265000000003"/>
    <x v="0"/>
    <x v="0"/>
    <x v="0"/>
    <x v="0"/>
    <n v="1.1372268000000001"/>
    <n v="1.1372268000000001"/>
    <s v="3481.8552"/>
    <s v="3481.8552"/>
    <n v="12.340299999999843"/>
    <n v="3.8697000000001935"/>
    <n v="3.9083000000000538"/>
    <n v="4.4449000000004162"/>
  </r>
  <r>
    <x v="0"/>
    <s v="P11689367"/>
    <x v="0"/>
    <x v="21"/>
    <x v="21"/>
    <x v="21"/>
    <x v="2"/>
    <x v="1"/>
    <x v="1"/>
    <x v="2"/>
    <x v="2"/>
    <x v="2"/>
    <x v="2"/>
    <n v="714.96"/>
    <n v="714.96"/>
    <d v="1999-12-19T00:00:00"/>
    <d v="1999-12-19T00:00:00"/>
    <d v="2025-02-01T00:00:00"/>
    <d v="2025-02-01T00:00:00"/>
    <n v="36"/>
    <n v="36"/>
    <n v="39"/>
    <n v="39"/>
    <x v="1"/>
    <x v="1"/>
    <s v="NA"/>
    <s v="NA"/>
    <x v="0"/>
    <x v="0"/>
    <s v="NA"/>
    <s v="NA"/>
    <x v="0"/>
    <x v="0"/>
    <s v="3.31"/>
    <s v="3.31"/>
    <n v="4114.7236000000003"/>
    <n v="4094.3031999999998"/>
    <n v="4178.6787000000004"/>
    <n v="4196.8810000000003"/>
    <n v="4220.4652999999998"/>
    <n v="4238.8495999999996"/>
    <n v="4799.6265000000003"/>
    <n v="4820.5330000000004"/>
    <x v="0"/>
    <x v="0"/>
    <x v="0"/>
    <x v="0"/>
    <n v="1.1372268000000001"/>
    <n v="1.1372268000000001"/>
    <s v="3481.8552"/>
    <s v="3481.8552"/>
    <n v="-20.420400000000427"/>
    <n v="18.202299999999923"/>
    <n v="18.384299999999712"/>
    <n v="20.906500000000051"/>
  </r>
  <r>
    <x v="0"/>
    <s v="P11932295"/>
    <x v="0"/>
    <x v="0"/>
    <x v="0"/>
    <x v="0"/>
    <x v="0"/>
    <x v="0"/>
    <x v="0"/>
    <x v="1"/>
    <x v="1"/>
    <x v="0"/>
    <x v="0"/>
    <n v="1352.34"/>
    <n v="1352.34"/>
    <d v="1984-11-06T00:00:00"/>
    <d v="1984-11-06T00:00:00"/>
    <d v="2017-11-06T00:00:00"/>
    <d v="2017-11-06T00:00:00"/>
    <n v="33"/>
    <n v="33"/>
    <n v="42"/>
    <n v="42"/>
    <x v="0"/>
    <x v="0"/>
    <s v="NA"/>
    <s v="NA"/>
    <x v="0"/>
    <x v="0"/>
    <s v="NA"/>
    <s v="NA"/>
    <x v="0"/>
    <x v="0"/>
    <s v="6.83"/>
    <s v="6.83"/>
    <n v="4987.067"/>
    <n v="4987.067"/>
    <n v="5067.4660000000003"/>
    <n v="5067.4660000000003"/>
    <n v="5118.1405999999997"/>
    <n v="5118.1405999999997"/>
    <n v="9588.0910000000003"/>
    <n v="9588.0910000000003"/>
    <x v="0"/>
    <x v="0"/>
    <x v="0"/>
    <x v="0"/>
    <n v="1.0953911999999999"/>
    <n v="1.0953911999999999"/>
    <s v="9588.091"/>
    <s v="9588.091"/>
    <n v="0"/>
    <n v="0"/>
    <n v="0"/>
    <n v="0"/>
  </r>
  <r>
    <x v="0"/>
    <s v="P11932295"/>
    <x v="0"/>
    <x v="1"/>
    <x v="1"/>
    <x v="1"/>
    <x v="1"/>
    <x v="0"/>
    <x v="0"/>
    <x v="1"/>
    <x v="1"/>
    <x v="0"/>
    <x v="0"/>
    <n v="1352.34"/>
    <n v="1352.34"/>
    <d v="1984-11-06T00:00:00"/>
    <d v="1984-11-06T00:00:00"/>
    <d v="2017-11-06T00:00:00"/>
    <d v="2017-11-06T00:00:00"/>
    <n v="33"/>
    <n v="33"/>
    <n v="42"/>
    <n v="42"/>
    <x v="0"/>
    <x v="0"/>
    <s v="NA"/>
    <s v="NA"/>
    <x v="0"/>
    <x v="0"/>
    <s v="NA"/>
    <s v="NA"/>
    <x v="0"/>
    <x v="0"/>
    <s v="6.83"/>
    <s v="6.83"/>
    <n v="4987.067"/>
    <n v="4987.067"/>
    <n v="5067.4660000000003"/>
    <n v="5067.4660000000003"/>
    <n v="5118.1405999999997"/>
    <n v="5118.1405999999997"/>
    <n v="9588.0910000000003"/>
    <n v="9588.0910000000003"/>
    <x v="0"/>
    <x v="0"/>
    <x v="0"/>
    <x v="0"/>
    <n v="1.0953911999999999"/>
    <n v="1.0953911999999999"/>
    <s v="9588.091"/>
    <s v="9588.091"/>
    <n v="0"/>
    <n v="0"/>
    <n v="0"/>
    <n v="0"/>
  </r>
  <r>
    <x v="0"/>
    <s v="P11932295"/>
    <x v="0"/>
    <x v="2"/>
    <x v="2"/>
    <x v="2"/>
    <x v="2"/>
    <x v="0"/>
    <x v="0"/>
    <x v="1"/>
    <x v="1"/>
    <x v="0"/>
    <x v="0"/>
    <n v="1352.34"/>
    <n v="1352.34"/>
    <d v="1984-11-06T00:00:00"/>
    <d v="1984-11-06T00:00:00"/>
    <d v="2017-11-06T00:00:00"/>
    <d v="2017-11-06T00:00:00"/>
    <n v="33"/>
    <n v="33"/>
    <n v="42"/>
    <n v="42"/>
    <x v="0"/>
    <x v="0"/>
    <s v="NA"/>
    <s v="NA"/>
    <x v="0"/>
    <x v="0"/>
    <s v="NA"/>
    <s v="NA"/>
    <x v="0"/>
    <x v="0"/>
    <s v="6.83"/>
    <s v="6.83"/>
    <n v="4987.067"/>
    <n v="4987.067"/>
    <n v="5067.4660000000003"/>
    <n v="5067.4660000000003"/>
    <n v="5118.1405999999997"/>
    <n v="5118.1405999999997"/>
    <n v="9588.0910000000003"/>
    <n v="9588.0910000000003"/>
    <x v="0"/>
    <x v="0"/>
    <x v="0"/>
    <x v="0"/>
    <n v="1.0953911999999999"/>
    <n v="1.0953911999999999"/>
    <s v="9588.091"/>
    <s v="9588.091"/>
    <n v="0"/>
    <n v="0"/>
    <n v="0"/>
    <n v="0"/>
  </r>
  <r>
    <x v="0"/>
    <s v="P11932295"/>
    <x v="0"/>
    <x v="3"/>
    <x v="3"/>
    <x v="3"/>
    <x v="2"/>
    <x v="0"/>
    <x v="0"/>
    <x v="1"/>
    <x v="1"/>
    <x v="0"/>
    <x v="0"/>
    <n v="1352.34"/>
    <n v="1352.34"/>
    <d v="1984-11-06T00:00:00"/>
    <d v="1984-11-06T00:00:00"/>
    <d v="2017-11-06T00:00:00"/>
    <d v="2017-11-06T00:00:00"/>
    <n v="33"/>
    <n v="33"/>
    <n v="42"/>
    <n v="42"/>
    <x v="0"/>
    <x v="0"/>
    <s v="NA"/>
    <s v="NA"/>
    <x v="0"/>
    <x v="0"/>
    <s v="NA"/>
    <s v="NA"/>
    <x v="0"/>
    <x v="0"/>
    <s v="6.83"/>
    <s v="6.83"/>
    <n v="4987.067"/>
    <n v="4987.067"/>
    <n v="5067.4660000000003"/>
    <n v="5067.4660000000003"/>
    <n v="5118.1405999999997"/>
    <n v="5118.1405999999997"/>
    <n v="9588.0910000000003"/>
    <n v="9588.0910000000003"/>
    <x v="0"/>
    <x v="0"/>
    <x v="0"/>
    <x v="0"/>
    <n v="1.0953911999999999"/>
    <n v="1.0953911999999999"/>
    <s v="9588.091"/>
    <s v="9588.091"/>
    <n v="0"/>
    <n v="0"/>
    <n v="0"/>
    <n v="0"/>
  </r>
  <r>
    <x v="0"/>
    <s v="P11932295"/>
    <x v="0"/>
    <x v="4"/>
    <x v="4"/>
    <x v="4"/>
    <x v="2"/>
    <x v="0"/>
    <x v="0"/>
    <x v="1"/>
    <x v="1"/>
    <x v="0"/>
    <x v="0"/>
    <n v="1352.34"/>
    <n v="1352.34"/>
    <d v="1984-11-06T00:00:00"/>
    <d v="1984-11-06T00:00:00"/>
    <d v="2017-11-06T00:00:00"/>
    <d v="2017-11-06T00:00:00"/>
    <n v="33"/>
    <n v="33"/>
    <n v="42"/>
    <n v="42"/>
    <x v="0"/>
    <x v="0"/>
    <s v="NA"/>
    <s v="NA"/>
    <x v="0"/>
    <x v="0"/>
    <s v="NA"/>
    <s v="NA"/>
    <x v="0"/>
    <x v="0"/>
    <s v="6.83"/>
    <s v="6.83"/>
    <n v="4987.067"/>
    <n v="4990.5853999999999"/>
    <n v="5067.4660000000003"/>
    <n v="5067.6895000000004"/>
    <n v="5118.1405999999997"/>
    <n v="5118.366"/>
    <n v="9588.0910000000003"/>
    <n v="9588.0910000000003"/>
    <x v="0"/>
    <x v="0"/>
    <x v="0"/>
    <x v="0"/>
    <n v="1.0953911999999999"/>
    <n v="1.0953911999999999"/>
    <s v="9588.091"/>
    <s v="9588.091"/>
    <n v="3.5183999999999287"/>
    <n v="0.22350000000005821"/>
    <n v="0.22540000000026339"/>
    <n v="0"/>
  </r>
  <r>
    <x v="0"/>
    <s v="P11932295"/>
    <x v="0"/>
    <x v="5"/>
    <x v="5"/>
    <x v="5"/>
    <x v="2"/>
    <x v="0"/>
    <x v="0"/>
    <x v="1"/>
    <x v="1"/>
    <x v="0"/>
    <x v="0"/>
    <n v="1352.34"/>
    <n v="1352.34"/>
    <d v="1984-11-06T00:00:00"/>
    <d v="1984-11-06T00:00:00"/>
    <d v="2017-11-06T00:00:00"/>
    <d v="2017-11-06T00:00:00"/>
    <n v="33"/>
    <n v="33"/>
    <n v="42"/>
    <n v="42"/>
    <x v="0"/>
    <x v="0"/>
    <s v="NA"/>
    <s v="NA"/>
    <x v="0"/>
    <x v="0"/>
    <s v="NA"/>
    <s v="NA"/>
    <x v="0"/>
    <x v="0"/>
    <s v="6.83"/>
    <s v="6.83"/>
    <n v="4990.5853999999999"/>
    <n v="4617.2505000000001"/>
    <n v="5067.6895000000004"/>
    <n v="4688.5860000000002"/>
    <n v="5118.366"/>
    <n v="4735.4717000000001"/>
    <n v="9588.0910000000003"/>
    <n v="9588.0910000000003"/>
    <x v="0"/>
    <x v="0"/>
    <x v="0"/>
    <x v="0"/>
    <n v="1.0953911999999999"/>
    <n v="1.0953911999999999"/>
    <s v="9588.091"/>
    <s v="9588.091"/>
    <n v="-373.33489999999983"/>
    <n v="-379.10350000000017"/>
    <n v="-382.89429999999993"/>
    <n v="0"/>
  </r>
  <r>
    <x v="0"/>
    <s v="P11932295"/>
    <x v="0"/>
    <x v="6"/>
    <x v="6"/>
    <x v="6"/>
    <x v="2"/>
    <x v="0"/>
    <x v="0"/>
    <x v="1"/>
    <x v="1"/>
    <x v="0"/>
    <x v="0"/>
    <n v="1352.34"/>
    <n v="1352.34"/>
    <d v="1984-11-06T00:00:00"/>
    <d v="1984-11-06T00:00:00"/>
    <d v="2017-11-06T00:00:00"/>
    <d v="2017-11-06T00:00:00"/>
    <n v="33"/>
    <n v="33"/>
    <n v="42"/>
    <n v="42"/>
    <x v="0"/>
    <x v="0"/>
    <s v="NA"/>
    <s v="NA"/>
    <x v="0"/>
    <x v="0"/>
    <s v="NA"/>
    <s v="NA"/>
    <x v="0"/>
    <x v="0"/>
    <s v="6.83"/>
    <s v="6.83"/>
    <n v="4617.2505000000001"/>
    <n v="4634.5326999999997"/>
    <n v="4688.5860000000002"/>
    <n v="4706.6787000000004"/>
    <n v="4735.4717000000001"/>
    <n v="4753.7456000000002"/>
    <n v="9588.0910000000003"/>
    <n v="9588.0910000000003"/>
    <x v="0"/>
    <x v="0"/>
    <x v="0"/>
    <x v="0"/>
    <n v="1.0953911999999999"/>
    <n v="1.0953911999999999"/>
    <s v="9588.091"/>
    <s v="9588.091"/>
    <n v="17.282199999999648"/>
    <n v="18.09270000000015"/>
    <n v="18.27390000000014"/>
    <n v="0"/>
  </r>
  <r>
    <x v="0"/>
    <s v="P11932295"/>
    <x v="0"/>
    <x v="7"/>
    <x v="7"/>
    <x v="7"/>
    <x v="1"/>
    <x v="0"/>
    <x v="0"/>
    <x v="1"/>
    <x v="1"/>
    <x v="0"/>
    <x v="0"/>
    <n v="1352.34"/>
    <n v="1352.34"/>
    <d v="1984-11-06T00:00:00"/>
    <d v="1984-11-06T00:00:00"/>
    <d v="2017-11-06T00:00:00"/>
    <d v="2017-11-06T00:00:00"/>
    <n v="33"/>
    <n v="33"/>
    <n v="42"/>
    <n v="42"/>
    <x v="0"/>
    <x v="0"/>
    <s v="NA"/>
    <s v="NA"/>
    <x v="0"/>
    <x v="0"/>
    <s v="NA"/>
    <s v="NA"/>
    <x v="0"/>
    <x v="0"/>
    <s v="6.83"/>
    <s v="6.83"/>
    <n v="4634.5326999999997"/>
    <n v="4634.5326999999997"/>
    <n v="4706.6787000000004"/>
    <n v="4706.6787000000004"/>
    <n v="4753.7456000000002"/>
    <n v="4753.7456000000002"/>
    <n v="9588.0910000000003"/>
    <n v="9588.0910000000003"/>
    <x v="0"/>
    <x v="0"/>
    <x v="0"/>
    <x v="0"/>
    <n v="1.0953911999999999"/>
    <n v="1.0953911999999999"/>
    <s v="9588.091"/>
    <s v="9588.091"/>
    <n v="0"/>
    <n v="0"/>
    <n v="0"/>
    <n v="0"/>
  </r>
  <r>
    <x v="0"/>
    <s v="P11932295"/>
    <x v="0"/>
    <x v="8"/>
    <x v="8"/>
    <x v="8"/>
    <x v="2"/>
    <x v="0"/>
    <x v="0"/>
    <x v="1"/>
    <x v="1"/>
    <x v="0"/>
    <x v="0"/>
    <n v="1352.34"/>
    <n v="1352.34"/>
    <d v="1984-11-06T00:00:00"/>
    <d v="1984-11-06T00:00:00"/>
    <d v="2017-11-06T00:00:00"/>
    <d v="2017-11-06T00:00:00"/>
    <n v="33"/>
    <n v="33"/>
    <n v="42"/>
    <n v="42"/>
    <x v="0"/>
    <x v="0"/>
    <s v="NA"/>
    <s v="NA"/>
    <x v="0"/>
    <x v="0"/>
    <s v="NA"/>
    <s v="NA"/>
    <x v="0"/>
    <x v="0"/>
    <s v="6.83"/>
    <s v="6.83"/>
    <n v="4634.5326999999997"/>
    <n v="4634.5326999999997"/>
    <n v="4706.6787000000004"/>
    <n v="4706.6787000000004"/>
    <n v="4753.7456000000002"/>
    <n v="4753.7456000000002"/>
    <n v="9588.0910000000003"/>
    <n v="9588.0910000000003"/>
    <x v="0"/>
    <x v="0"/>
    <x v="0"/>
    <x v="0"/>
    <n v="1.0953911999999999"/>
    <n v="1.0953911999999999"/>
    <s v="9588.091"/>
    <s v="9588.091"/>
    <n v="0"/>
    <n v="0"/>
    <n v="0"/>
    <n v="0"/>
  </r>
  <r>
    <x v="0"/>
    <s v="P11932295"/>
    <x v="0"/>
    <x v="9"/>
    <x v="9"/>
    <x v="9"/>
    <x v="2"/>
    <x v="0"/>
    <x v="0"/>
    <x v="1"/>
    <x v="1"/>
    <x v="0"/>
    <x v="0"/>
    <n v="1352.34"/>
    <n v="1352.34"/>
    <d v="1984-11-06T00:00:00"/>
    <d v="1984-11-06T00:00:00"/>
    <d v="2017-11-06T00:00:00"/>
    <d v="2017-11-06T00:00:00"/>
    <n v="33"/>
    <n v="33"/>
    <n v="42"/>
    <n v="42"/>
    <x v="0"/>
    <x v="0"/>
    <s v="NA"/>
    <s v="NA"/>
    <x v="0"/>
    <x v="0"/>
    <s v="NA"/>
    <s v="NA"/>
    <x v="0"/>
    <x v="0"/>
    <s v="6.83"/>
    <s v="6.83"/>
    <n v="4634.5326999999997"/>
    <n v="4634.5326999999997"/>
    <n v="4706.6787000000004"/>
    <n v="4706.6787000000004"/>
    <n v="4753.7456000000002"/>
    <n v="4753.7456000000002"/>
    <n v="9588.0910000000003"/>
    <n v="9588.0910000000003"/>
    <x v="0"/>
    <x v="0"/>
    <x v="0"/>
    <x v="0"/>
    <n v="1.0953911999999999"/>
    <n v="1.0953911999999999"/>
    <s v="9588.091"/>
    <s v="9588.091"/>
    <n v="0"/>
    <n v="0"/>
    <n v="0"/>
    <n v="0"/>
  </r>
  <r>
    <x v="0"/>
    <s v="P11932295"/>
    <x v="0"/>
    <x v="10"/>
    <x v="10"/>
    <x v="10"/>
    <x v="2"/>
    <x v="0"/>
    <x v="0"/>
    <x v="1"/>
    <x v="1"/>
    <x v="0"/>
    <x v="0"/>
    <n v="1352.34"/>
    <n v="1352.34"/>
    <d v="1984-11-06T00:00:00"/>
    <d v="1984-11-06T00:00:00"/>
    <d v="2017-11-06T00:00:00"/>
    <d v="2017-11-06T00:00:00"/>
    <n v="33"/>
    <n v="33"/>
    <n v="42"/>
    <n v="42"/>
    <x v="0"/>
    <x v="0"/>
    <s v="NA"/>
    <s v="NA"/>
    <x v="0"/>
    <x v="0"/>
    <s v="NA"/>
    <s v="NA"/>
    <x v="0"/>
    <x v="0"/>
    <s v="6.83"/>
    <s v="6.83"/>
    <n v="4634.5326999999997"/>
    <n v="4604.4080000000004"/>
    <n v="4706.6787000000004"/>
    <n v="4676.0853999999999"/>
    <n v="4753.7456000000002"/>
    <n v="4722.8459999999995"/>
    <n v="9588.0910000000003"/>
    <n v="9588.0910000000003"/>
    <x v="0"/>
    <x v="0"/>
    <x v="0"/>
    <x v="0"/>
    <n v="1.0953911999999999"/>
    <n v="1.0953911999999999"/>
    <s v="9588.091"/>
    <s v="9588.091"/>
    <n v="-30.124699999999393"/>
    <n v="-30.593300000000454"/>
    <n v="-30.899600000000646"/>
    <n v="0"/>
  </r>
  <r>
    <x v="0"/>
    <s v="P11932295"/>
    <x v="0"/>
    <x v="11"/>
    <x v="11"/>
    <x v="11"/>
    <x v="2"/>
    <x v="0"/>
    <x v="0"/>
    <x v="1"/>
    <x v="1"/>
    <x v="0"/>
    <x v="0"/>
    <n v="1352.34"/>
    <n v="1352.34"/>
    <d v="1984-11-06T00:00:00"/>
    <d v="1984-11-06T00:00:00"/>
    <d v="2017-11-06T00:00:00"/>
    <d v="2017-11-06T00:00:00"/>
    <n v="33"/>
    <n v="33"/>
    <n v="42"/>
    <n v="42"/>
    <x v="0"/>
    <x v="0"/>
    <s v="NA"/>
    <s v="NA"/>
    <x v="0"/>
    <x v="0"/>
    <s v="NA"/>
    <s v="NA"/>
    <x v="0"/>
    <x v="0"/>
    <s v="6.83"/>
    <s v="6.83"/>
    <n v="4604.4080000000004"/>
    <n v="4520.3867"/>
    <n v="4676.0853999999999"/>
    <n v="4590.7563"/>
    <n v="4722.8459999999995"/>
    <n v="4636.6639999999998"/>
    <n v="9588.0910000000003"/>
    <n v="9588.0910000000003"/>
    <x v="0"/>
    <x v="0"/>
    <x v="0"/>
    <x v="0"/>
    <n v="1.0953911999999999"/>
    <n v="1.0953911999999999"/>
    <s v="9588.091"/>
    <s v="9588.091"/>
    <n v="-84.021300000000338"/>
    <n v="-85.329099999999926"/>
    <n v="-86.181999999999789"/>
    <n v="0"/>
  </r>
  <r>
    <x v="0"/>
    <s v="P11932295"/>
    <x v="0"/>
    <x v="12"/>
    <x v="12"/>
    <x v="12"/>
    <x v="2"/>
    <x v="0"/>
    <x v="0"/>
    <x v="1"/>
    <x v="1"/>
    <x v="0"/>
    <x v="0"/>
    <n v="1352.34"/>
    <n v="1352.34"/>
    <d v="1984-11-06T00:00:00"/>
    <d v="1984-11-06T00:00:00"/>
    <d v="2017-11-06T00:00:00"/>
    <d v="2017-11-06T00:00:00"/>
    <n v="33"/>
    <n v="33"/>
    <n v="42"/>
    <n v="42"/>
    <x v="0"/>
    <x v="0"/>
    <s v="NA"/>
    <s v="NA"/>
    <x v="0"/>
    <x v="0"/>
    <s v="NA"/>
    <s v="NA"/>
    <x v="0"/>
    <x v="0"/>
    <s v="6.83"/>
    <s v="6.83"/>
    <n v="4520.3867"/>
    <n v="4537.3065999999999"/>
    <n v="4590.7563"/>
    <n v="4608.0293000000001"/>
    <n v="4636.6639999999998"/>
    <n v="4654.1094000000003"/>
    <n v="9588.0910000000003"/>
    <n v="9588.0910000000003"/>
    <x v="0"/>
    <x v="0"/>
    <x v="0"/>
    <x v="0"/>
    <n v="1.0953911999999999"/>
    <n v="1.0953911999999999"/>
    <s v="9588.091"/>
    <s v="9588.091"/>
    <n v="16.91989999999987"/>
    <n v="17.273000000000138"/>
    <n v="17.445400000000518"/>
    <n v="0"/>
  </r>
  <r>
    <x v="0"/>
    <s v="P11932295"/>
    <x v="0"/>
    <x v="13"/>
    <x v="13"/>
    <x v="13"/>
    <x v="2"/>
    <x v="0"/>
    <x v="0"/>
    <x v="1"/>
    <x v="1"/>
    <x v="0"/>
    <x v="0"/>
    <n v="1352.34"/>
    <n v="1352.34"/>
    <d v="1984-11-06T00:00:00"/>
    <d v="1984-11-06T00:00:00"/>
    <d v="2017-11-06T00:00:00"/>
    <d v="2017-11-06T00:00:00"/>
    <n v="33"/>
    <n v="33"/>
    <n v="42"/>
    <n v="42"/>
    <x v="0"/>
    <x v="0"/>
    <s v="NA"/>
    <s v="NA"/>
    <x v="0"/>
    <x v="0"/>
    <s v="NA"/>
    <s v="NA"/>
    <x v="0"/>
    <x v="0"/>
    <s v="6.83"/>
    <s v="6.83"/>
    <n v="4537.3065999999999"/>
    <n v="4537.3065999999999"/>
    <n v="4608.0293000000001"/>
    <n v="4608.0293000000001"/>
    <n v="4654.1094000000003"/>
    <n v="4654.1094000000003"/>
    <n v="9588.0910000000003"/>
    <n v="9601.6129999999994"/>
    <x v="0"/>
    <x v="0"/>
    <x v="0"/>
    <x v="0"/>
    <n v="1.0953911999999999"/>
    <n v="1.0953911999999999"/>
    <s v="9588.091"/>
    <s v="9601.613"/>
    <n v="0"/>
    <n v="0"/>
    <n v="0"/>
    <n v="13.521999999999025"/>
  </r>
  <r>
    <x v="0"/>
    <s v="P11932295"/>
    <x v="0"/>
    <x v="14"/>
    <x v="14"/>
    <x v="14"/>
    <x v="2"/>
    <x v="0"/>
    <x v="0"/>
    <x v="1"/>
    <x v="1"/>
    <x v="0"/>
    <x v="0"/>
    <n v="1352.34"/>
    <n v="1352.34"/>
    <d v="1984-11-06T00:00:00"/>
    <d v="1984-11-06T00:00:00"/>
    <d v="2017-11-06T00:00:00"/>
    <d v="2017-11-06T00:00:00"/>
    <n v="33"/>
    <n v="33"/>
    <n v="42"/>
    <n v="42"/>
    <x v="0"/>
    <x v="0"/>
    <s v="NA"/>
    <s v="NA"/>
    <x v="0"/>
    <x v="0"/>
    <s v="NA"/>
    <s v="NA"/>
    <x v="0"/>
    <x v="0"/>
    <s v="6.83"/>
    <s v="6.83"/>
    <n v="4537.3065999999999"/>
    <n v="4537.3065999999999"/>
    <n v="4608.0293000000001"/>
    <n v="4608.0293000000001"/>
    <n v="4654.1094000000003"/>
    <n v="4654.1094000000003"/>
    <n v="9601.6129999999994"/>
    <n v="9601.6129999999994"/>
    <x v="0"/>
    <x v="0"/>
    <x v="0"/>
    <x v="0"/>
    <n v="1.0953911999999999"/>
    <n v="1.0953911999999999"/>
    <s v="9601.613"/>
    <s v="9601.613"/>
    <n v="0"/>
    <n v="0"/>
    <n v="0"/>
    <n v="0"/>
  </r>
  <r>
    <x v="0"/>
    <s v="P11932295"/>
    <x v="0"/>
    <x v="15"/>
    <x v="15"/>
    <x v="15"/>
    <x v="2"/>
    <x v="0"/>
    <x v="0"/>
    <x v="1"/>
    <x v="1"/>
    <x v="0"/>
    <x v="0"/>
    <n v="1352.34"/>
    <n v="1352.34"/>
    <d v="1984-11-06T00:00:00"/>
    <d v="1984-11-06T00:00:00"/>
    <d v="2017-11-06T00:00:00"/>
    <d v="2017-11-06T00:00:00"/>
    <n v="33"/>
    <n v="33"/>
    <n v="42"/>
    <n v="42"/>
    <x v="0"/>
    <x v="0"/>
    <s v="NA"/>
    <s v="NA"/>
    <x v="0"/>
    <x v="0"/>
    <s v="NA"/>
    <s v="NA"/>
    <x v="0"/>
    <x v="0"/>
    <s v="6.83"/>
    <s v="6.83"/>
    <n v="4537.3065999999999"/>
    <n v="4537.3065999999999"/>
    <n v="4608.0293000000001"/>
    <n v="4608.0293000000001"/>
    <n v="4654.1094000000003"/>
    <n v="4654.1094000000003"/>
    <n v="9601.6129999999994"/>
    <n v="9601.6129999999994"/>
    <x v="0"/>
    <x v="0"/>
    <x v="0"/>
    <x v="0"/>
    <n v="1.0953911999999999"/>
    <n v="1.0953911999999999"/>
    <s v="9601.613"/>
    <s v="9601.613"/>
    <n v="0"/>
    <n v="0"/>
    <n v="0"/>
    <n v="0"/>
  </r>
  <r>
    <x v="0"/>
    <s v="P11932295"/>
    <x v="0"/>
    <x v="16"/>
    <x v="16"/>
    <x v="16"/>
    <x v="2"/>
    <x v="0"/>
    <x v="0"/>
    <x v="1"/>
    <x v="1"/>
    <x v="0"/>
    <x v="0"/>
    <n v="1352.34"/>
    <n v="1352.34"/>
    <d v="1984-11-06T00:00:00"/>
    <d v="1984-11-06T00:00:00"/>
    <d v="2017-11-06T00:00:00"/>
    <d v="2017-11-06T00:00:00"/>
    <n v="33"/>
    <n v="33"/>
    <n v="42"/>
    <n v="42"/>
    <x v="0"/>
    <x v="0"/>
    <s v="NA"/>
    <s v="NA"/>
    <x v="0"/>
    <x v="0"/>
    <s v="NA"/>
    <s v="NA"/>
    <x v="0"/>
    <x v="0"/>
    <s v="6.83"/>
    <s v="6.83"/>
    <n v="4537.3065999999999"/>
    <n v="4537.3065999999999"/>
    <n v="4608.0293000000001"/>
    <n v="4608.0293000000001"/>
    <n v="4654.1094000000003"/>
    <n v="4654.1099999999997"/>
    <n v="9601.6129999999994"/>
    <n v="9601.6129999999994"/>
    <x v="0"/>
    <x v="0"/>
    <x v="0"/>
    <x v="0"/>
    <n v="1.0953911999999999"/>
    <n v="1.0953911999999999"/>
    <s v="9601.613"/>
    <s v="9601.613"/>
    <n v="0"/>
    <n v="0"/>
    <n v="5.9999999939464033E-4"/>
    <n v="0"/>
  </r>
  <r>
    <x v="0"/>
    <s v="P11932295"/>
    <x v="0"/>
    <x v="17"/>
    <x v="17"/>
    <x v="17"/>
    <x v="1"/>
    <x v="0"/>
    <x v="0"/>
    <x v="1"/>
    <x v="1"/>
    <x v="0"/>
    <x v="0"/>
    <n v="1352.34"/>
    <n v="1352.34"/>
    <d v="1984-11-06T00:00:00"/>
    <d v="1984-11-06T00:00:00"/>
    <d v="2017-11-06T00:00:00"/>
    <d v="2017-11-06T00:00:00"/>
    <n v="33"/>
    <n v="33"/>
    <n v="42"/>
    <n v="42"/>
    <x v="0"/>
    <x v="0"/>
    <s v="NA"/>
    <s v="NA"/>
    <x v="0"/>
    <x v="0"/>
    <s v="NA"/>
    <s v="NA"/>
    <x v="0"/>
    <x v="0"/>
    <s v="6.83"/>
    <s v="6.83"/>
    <n v="4537.3065999999999"/>
    <n v="4537.3065999999999"/>
    <n v="4608.0293000000001"/>
    <n v="4608.0293000000001"/>
    <n v="4654.1099999999997"/>
    <n v="4654.1099999999997"/>
    <n v="9601.6129999999994"/>
    <n v="9601.6129999999994"/>
    <x v="0"/>
    <x v="0"/>
    <x v="0"/>
    <x v="0"/>
    <n v="1.0953911999999999"/>
    <n v="1.0953911999999999"/>
    <s v="9601.613"/>
    <s v="9601.613"/>
    <n v="0"/>
    <n v="0"/>
    <n v="0"/>
    <n v="0"/>
  </r>
  <r>
    <x v="0"/>
    <s v="P11932295"/>
    <x v="0"/>
    <x v="18"/>
    <x v="18"/>
    <x v="18"/>
    <x v="3"/>
    <x v="0"/>
    <x v="0"/>
    <x v="1"/>
    <x v="1"/>
    <x v="0"/>
    <x v="0"/>
    <n v="1352.34"/>
    <n v="1352.34"/>
    <d v="1984-11-06T00:00:00"/>
    <d v="1984-11-06T00:00:00"/>
    <d v="2017-11-06T00:00:00"/>
    <d v="2017-11-06T00:00:00"/>
    <n v="33"/>
    <n v="33"/>
    <n v="42"/>
    <n v="42"/>
    <x v="0"/>
    <x v="0"/>
    <s v="NA"/>
    <s v="NA"/>
    <x v="0"/>
    <x v="0"/>
    <s v="NA"/>
    <s v="NA"/>
    <x v="0"/>
    <x v="0"/>
    <s v="6.83"/>
    <s v="6.83"/>
    <n v="4537.3065999999999"/>
    <n v="4537.3065999999999"/>
    <n v="4608.0293000000001"/>
    <n v="4608.0293000000001"/>
    <n v="4654.1099999999997"/>
    <n v="4654.1099999999997"/>
    <n v="9601.6129999999994"/>
    <n v="9601.6129999999994"/>
    <x v="0"/>
    <x v="0"/>
    <x v="0"/>
    <x v="0"/>
    <n v="1.0953911999999999"/>
    <n v="1.0953911999999999"/>
    <s v="9601.613"/>
    <s v="9601.613"/>
    <n v="0"/>
    <n v="0"/>
    <n v="0"/>
    <n v="0"/>
  </r>
  <r>
    <x v="0"/>
    <s v="P11932295"/>
    <x v="0"/>
    <x v="19"/>
    <x v="19"/>
    <x v="19"/>
    <x v="4"/>
    <x v="0"/>
    <x v="0"/>
    <x v="1"/>
    <x v="1"/>
    <x v="0"/>
    <x v="0"/>
    <n v="1352.34"/>
    <n v="1352.34"/>
    <d v="1984-11-06T00:00:00"/>
    <d v="1984-11-06T00:00:00"/>
    <d v="2017-11-06T00:00:00"/>
    <d v="2017-11-06T00:00:00"/>
    <n v="33"/>
    <n v="33"/>
    <n v="42"/>
    <n v="42"/>
    <x v="0"/>
    <x v="0"/>
    <s v="NA"/>
    <s v="NA"/>
    <x v="0"/>
    <x v="0"/>
    <s v="NA"/>
    <s v="NA"/>
    <x v="0"/>
    <x v="0"/>
    <s v="6.83"/>
    <s v="6.83"/>
    <n v="4537.3065999999999"/>
    <n v="4537.3065999999999"/>
    <n v="4608.0293000000001"/>
    <n v="4608.0293000000001"/>
    <n v="4654.1099999999997"/>
    <n v="4654.1099999999997"/>
    <n v="9601.6129999999994"/>
    <n v="9601.6129999999994"/>
    <x v="0"/>
    <x v="0"/>
    <x v="0"/>
    <x v="0"/>
    <n v="1.0953911999999999"/>
    <n v="1.0953911999999999"/>
    <s v="9601.613"/>
    <s v="9601.613"/>
    <n v="0"/>
    <n v="0"/>
    <n v="0"/>
    <n v="0"/>
  </r>
  <r>
    <x v="0"/>
    <s v="P11932295"/>
    <x v="0"/>
    <x v="20"/>
    <x v="20"/>
    <x v="20"/>
    <x v="2"/>
    <x v="0"/>
    <x v="0"/>
    <x v="1"/>
    <x v="1"/>
    <x v="0"/>
    <x v="0"/>
    <n v="1352.34"/>
    <n v="1352.34"/>
    <d v="1984-11-06T00:00:00"/>
    <d v="1984-11-06T00:00:00"/>
    <d v="2017-11-06T00:00:00"/>
    <d v="2017-11-06T00:00:00"/>
    <n v="33"/>
    <n v="33"/>
    <n v="42"/>
    <n v="42"/>
    <x v="0"/>
    <x v="0"/>
    <s v="NA"/>
    <s v="NA"/>
    <x v="0"/>
    <x v="0"/>
    <s v="NA"/>
    <s v="NA"/>
    <x v="0"/>
    <x v="0"/>
    <s v="6.83"/>
    <s v="6.83"/>
    <n v="4537.3065999999999"/>
    <n v="4547.5810000000001"/>
    <n v="4608.0293000000001"/>
    <n v="4608.6806999999999"/>
    <n v="4654.1099999999997"/>
    <n v="4654.7676000000001"/>
    <n v="9601.6129999999994"/>
    <n v="9601.6129999999994"/>
    <x v="0"/>
    <x v="0"/>
    <x v="0"/>
    <x v="0"/>
    <n v="1.0953911999999999"/>
    <n v="1.0953911999999999"/>
    <s v="9601.613"/>
    <s v="9601.613"/>
    <n v="10.274400000000242"/>
    <n v="0.65139999999973952"/>
    <n v="0.65760000000045693"/>
    <n v="0"/>
  </r>
  <r>
    <x v="0"/>
    <s v="P11932295"/>
    <x v="0"/>
    <x v="21"/>
    <x v="21"/>
    <x v="21"/>
    <x v="2"/>
    <x v="0"/>
    <x v="0"/>
    <x v="1"/>
    <x v="1"/>
    <x v="0"/>
    <x v="0"/>
    <n v="1352.34"/>
    <n v="1352.34"/>
    <d v="1984-11-06T00:00:00"/>
    <d v="1984-11-06T00:00:00"/>
    <d v="2017-11-06T00:00:00"/>
    <d v="2017-11-06T00:00:00"/>
    <n v="33"/>
    <n v="33"/>
    <n v="42"/>
    <n v="42"/>
    <x v="0"/>
    <x v="0"/>
    <s v="NA"/>
    <s v="NA"/>
    <x v="0"/>
    <x v="0"/>
    <s v="NA"/>
    <s v="NA"/>
    <x v="0"/>
    <x v="0"/>
    <s v="6.83"/>
    <s v="6.83"/>
    <n v="4547.5810000000001"/>
    <n v="4530.6229999999996"/>
    <n v="4608.6806999999999"/>
    <n v="4624.7992999999997"/>
    <n v="4654.7676000000001"/>
    <n v="4671.0474000000004"/>
    <n v="9601.6129999999994"/>
    <n v="9601.6129999999994"/>
    <x v="0"/>
    <x v="0"/>
    <x v="0"/>
    <x v="0"/>
    <n v="1.0953911999999999"/>
    <n v="1.0953911999999999"/>
    <s v="9601.613"/>
    <s v="9601.613"/>
    <n v="-16.958000000000538"/>
    <n v="16.118599999999788"/>
    <n v="16.27980000000025"/>
    <n v="0"/>
  </r>
  <r>
    <x v="0"/>
    <s v="P11983063"/>
    <x v="0"/>
    <x v="0"/>
    <x v="0"/>
    <x v="0"/>
    <x v="0"/>
    <x v="0"/>
    <x v="0"/>
    <x v="3"/>
    <x v="3"/>
    <x v="0"/>
    <x v="0"/>
    <n v="253.44"/>
    <n v="253.44"/>
    <d v="1988-08-12T00:00:00"/>
    <d v="1988-08-12T00:00:00"/>
    <d v="2020-08-12T00:00:00"/>
    <d v="2020-08-12T00:00:00"/>
    <n v="32"/>
    <n v="32"/>
    <n v="43"/>
    <n v="43"/>
    <x v="1"/>
    <x v="1"/>
    <s v="NA"/>
    <s v="NA"/>
    <x v="0"/>
    <x v="0"/>
    <s v="NA"/>
    <s v="NA"/>
    <x v="0"/>
    <x v="0"/>
    <s v="1.32"/>
    <s v="1.32"/>
    <n v="1137.2573"/>
    <n v="1137.2573"/>
    <n v="1156.1754000000001"/>
    <n v="1156.1754000000001"/>
    <n v="1167.7372"/>
    <n v="1167.7372"/>
    <n v="1649.8943999999999"/>
    <n v="1649.8943999999999"/>
    <x v="0"/>
    <x v="0"/>
    <x v="0"/>
    <x v="0"/>
    <n v="1.1013515"/>
    <n v="1.1013515"/>
    <s v="1649.8944"/>
    <s v="1649.8944"/>
    <n v="0"/>
    <n v="0"/>
    <n v="0"/>
    <n v="0"/>
  </r>
  <r>
    <x v="0"/>
    <s v="P11983063"/>
    <x v="0"/>
    <x v="1"/>
    <x v="1"/>
    <x v="1"/>
    <x v="1"/>
    <x v="0"/>
    <x v="0"/>
    <x v="3"/>
    <x v="3"/>
    <x v="0"/>
    <x v="0"/>
    <n v="253.44"/>
    <n v="253.44"/>
    <d v="1988-08-12T00:00:00"/>
    <d v="1988-08-12T00:00:00"/>
    <d v="2020-08-12T00:00:00"/>
    <d v="2020-08-12T00:00:00"/>
    <n v="32"/>
    <n v="32"/>
    <n v="43"/>
    <n v="43"/>
    <x v="1"/>
    <x v="1"/>
    <s v="NA"/>
    <s v="NA"/>
    <x v="0"/>
    <x v="0"/>
    <s v="NA"/>
    <s v="NA"/>
    <x v="0"/>
    <x v="0"/>
    <s v="1.32"/>
    <s v="1.32"/>
    <n v="1137.2573"/>
    <n v="1137.2573"/>
    <n v="1156.1754000000001"/>
    <n v="1156.1754000000001"/>
    <n v="1167.7372"/>
    <n v="1167.7372"/>
    <n v="1649.8943999999999"/>
    <n v="1649.8943999999999"/>
    <x v="0"/>
    <x v="0"/>
    <x v="0"/>
    <x v="0"/>
    <n v="1.1013515"/>
    <n v="1.1013515"/>
    <s v="1649.8944"/>
    <s v="1649.8944"/>
    <n v="0"/>
    <n v="0"/>
    <n v="0"/>
    <n v="0"/>
  </r>
  <r>
    <x v="0"/>
    <s v="P11983063"/>
    <x v="0"/>
    <x v="2"/>
    <x v="2"/>
    <x v="2"/>
    <x v="2"/>
    <x v="0"/>
    <x v="0"/>
    <x v="3"/>
    <x v="3"/>
    <x v="0"/>
    <x v="0"/>
    <n v="253.44"/>
    <n v="253.44"/>
    <d v="1988-08-12T00:00:00"/>
    <d v="1988-08-12T00:00:00"/>
    <d v="2020-08-12T00:00:00"/>
    <d v="2020-08-12T00:00:00"/>
    <n v="32"/>
    <n v="32"/>
    <n v="43"/>
    <n v="43"/>
    <x v="1"/>
    <x v="1"/>
    <s v="NA"/>
    <s v="NA"/>
    <x v="0"/>
    <x v="0"/>
    <s v="NA"/>
    <s v="NA"/>
    <x v="0"/>
    <x v="0"/>
    <s v="1.32"/>
    <s v="1.32"/>
    <n v="1137.2573"/>
    <n v="1137.2573"/>
    <n v="1156.1754000000001"/>
    <n v="1156.1754000000001"/>
    <n v="1167.7372"/>
    <n v="1167.7372"/>
    <n v="1649.8943999999999"/>
    <n v="1649.8943999999999"/>
    <x v="0"/>
    <x v="0"/>
    <x v="0"/>
    <x v="0"/>
    <n v="1.1013515"/>
    <n v="1.1013515"/>
    <s v="1649.8944"/>
    <s v="1649.8944"/>
    <n v="0"/>
    <n v="0"/>
    <n v="0"/>
    <n v="0"/>
  </r>
  <r>
    <x v="0"/>
    <s v="P11983063"/>
    <x v="0"/>
    <x v="3"/>
    <x v="3"/>
    <x v="3"/>
    <x v="2"/>
    <x v="0"/>
    <x v="0"/>
    <x v="3"/>
    <x v="3"/>
    <x v="0"/>
    <x v="0"/>
    <n v="253.44"/>
    <n v="253.44"/>
    <d v="1988-08-12T00:00:00"/>
    <d v="1988-08-12T00:00:00"/>
    <d v="2020-08-12T00:00:00"/>
    <d v="2020-08-12T00:00:00"/>
    <n v="32"/>
    <n v="32"/>
    <n v="43"/>
    <n v="43"/>
    <x v="1"/>
    <x v="1"/>
    <s v="NA"/>
    <s v="NA"/>
    <x v="0"/>
    <x v="0"/>
    <s v="NA"/>
    <s v="NA"/>
    <x v="0"/>
    <x v="0"/>
    <s v="1.32"/>
    <s v="1.32"/>
    <n v="1137.2573"/>
    <n v="1137.2573"/>
    <n v="1156.1754000000001"/>
    <n v="1156.1754000000001"/>
    <n v="1167.7372"/>
    <n v="1167.7372"/>
    <n v="1649.8943999999999"/>
    <n v="1649.8943999999999"/>
    <x v="0"/>
    <x v="0"/>
    <x v="0"/>
    <x v="0"/>
    <n v="1.1013515"/>
    <n v="1.1013515"/>
    <s v="1649.8944"/>
    <s v="1649.8944"/>
    <n v="0"/>
    <n v="0"/>
    <n v="0"/>
    <n v="0"/>
  </r>
  <r>
    <x v="0"/>
    <s v="P11983063"/>
    <x v="0"/>
    <x v="4"/>
    <x v="4"/>
    <x v="4"/>
    <x v="2"/>
    <x v="0"/>
    <x v="0"/>
    <x v="3"/>
    <x v="3"/>
    <x v="0"/>
    <x v="0"/>
    <n v="253.44"/>
    <n v="253.44"/>
    <d v="1988-08-12T00:00:00"/>
    <d v="1988-08-12T00:00:00"/>
    <d v="2020-08-12T00:00:00"/>
    <d v="2020-08-12T00:00:00"/>
    <n v="32"/>
    <n v="32"/>
    <n v="43"/>
    <n v="43"/>
    <x v="1"/>
    <x v="1"/>
    <s v="NA"/>
    <s v="NA"/>
    <x v="0"/>
    <x v="0"/>
    <s v="NA"/>
    <s v="NA"/>
    <x v="0"/>
    <x v="0"/>
    <s v="1.32"/>
    <s v="1.32"/>
    <n v="1137.2573"/>
    <n v="1138.0598"/>
    <n v="1156.1754000000001"/>
    <n v="1156.2264"/>
    <n v="1167.7372"/>
    <n v="1167.7887000000001"/>
    <n v="1649.8943999999999"/>
    <n v="1649.8943999999999"/>
    <x v="0"/>
    <x v="0"/>
    <x v="0"/>
    <x v="0"/>
    <n v="1.1013515"/>
    <n v="1.1013515"/>
    <s v="1649.8944"/>
    <s v="1649.8944"/>
    <n v="0.80250000000000909"/>
    <n v="5.0999999999930878E-2"/>
    <n v="5.1500000000032742E-2"/>
    <n v="0"/>
  </r>
  <r>
    <x v="0"/>
    <s v="P11983063"/>
    <x v="0"/>
    <x v="5"/>
    <x v="5"/>
    <x v="5"/>
    <x v="2"/>
    <x v="0"/>
    <x v="0"/>
    <x v="3"/>
    <x v="3"/>
    <x v="0"/>
    <x v="0"/>
    <n v="253.44"/>
    <n v="253.44"/>
    <d v="1988-08-12T00:00:00"/>
    <d v="1988-08-12T00:00:00"/>
    <d v="2020-08-12T00:00:00"/>
    <d v="2020-08-12T00:00:00"/>
    <n v="32"/>
    <n v="32"/>
    <n v="43"/>
    <n v="43"/>
    <x v="1"/>
    <x v="1"/>
    <s v="NA"/>
    <s v="NA"/>
    <x v="0"/>
    <x v="0"/>
    <s v="NA"/>
    <s v="NA"/>
    <x v="0"/>
    <x v="0"/>
    <s v="1.32"/>
    <s v="1.32"/>
    <n v="1138.0598"/>
    <n v="1052.9238"/>
    <n v="1156.2264"/>
    <n v="1069.7313999999999"/>
    <n v="1167.7887000000001"/>
    <n v="1080.4286999999999"/>
    <n v="1649.8943999999999"/>
    <n v="1649.8943999999999"/>
    <x v="0"/>
    <x v="0"/>
    <x v="0"/>
    <x v="0"/>
    <n v="1.1013515"/>
    <n v="1.1013515"/>
    <s v="1649.8944"/>
    <s v="1649.8944"/>
    <n v="-85.135999999999967"/>
    <n v="-86.495000000000118"/>
    <n v="-87.360000000000127"/>
    <n v="0"/>
  </r>
  <r>
    <x v="0"/>
    <s v="P11983063"/>
    <x v="0"/>
    <x v="6"/>
    <x v="6"/>
    <x v="6"/>
    <x v="2"/>
    <x v="0"/>
    <x v="0"/>
    <x v="3"/>
    <x v="3"/>
    <x v="0"/>
    <x v="0"/>
    <n v="253.44"/>
    <n v="253.44"/>
    <d v="1988-08-12T00:00:00"/>
    <d v="1988-08-12T00:00:00"/>
    <d v="2020-08-12T00:00:00"/>
    <d v="2020-08-12T00:00:00"/>
    <n v="32"/>
    <n v="32"/>
    <n v="43"/>
    <n v="43"/>
    <x v="1"/>
    <x v="1"/>
    <s v="NA"/>
    <s v="NA"/>
    <x v="0"/>
    <x v="0"/>
    <s v="NA"/>
    <s v="NA"/>
    <x v="0"/>
    <x v="0"/>
    <s v="1.32"/>
    <s v="1.32"/>
    <n v="1052.9238"/>
    <n v="1056.865"/>
    <n v="1069.7313999999999"/>
    <n v="1073.8595"/>
    <n v="1080.4286999999999"/>
    <n v="1084.598"/>
    <n v="1649.8943999999999"/>
    <n v="1649.8943999999999"/>
    <x v="0"/>
    <x v="0"/>
    <x v="0"/>
    <x v="0"/>
    <n v="1.1013515"/>
    <n v="1.1013515"/>
    <s v="1649.8944"/>
    <s v="1649.8944"/>
    <n v="3.9411999999999807"/>
    <n v="4.1281000000001313"/>
    <n v="4.1693000000000211"/>
    <n v="0"/>
  </r>
  <r>
    <x v="0"/>
    <s v="P11983063"/>
    <x v="0"/>
    <x v="7"/>
    <x v="7"/>
    <x v="7"/>
    <x v="1"/>
    <x v="0"/>
    <x v="0"/>
    <x v="3"/>
    <x v="3"/>
    <x v="0"/>
    <x v="0"/>
    <n v="253.44"/>
    <n v="253.44"/>
    <d v="1988-08-12T00:00:00"/>
    <d v="1988-08-12T00:00:00"/>
    <d v="2020-08-12T00:00:00"/>
    <d v="2020-08-12T00:00:00"/>
    <n v="32"/>
    <n v="32"/>
    <n v="43"/>
    <n v="43"/>
    <x v="1"/>
    <x v="1"/>
    <s v="NA"/>
    <s v="NA"/>
    <x v="0"/>
    <x v="0"/>
    <s v="NA"/>
    <s v="NA"/>
    <x v="0"/>
    <x v="0"/>
    <s v="1.32"/>
    <s v="1.32"/>
    <n v="1056.865"/>
    <n v="1056.865"/>
    <n v="1073.8595"/>
    <n v="1073.8595"/>
    <n v="1084.598"/>
    <n v="1084.598"/>
    <n v="1649.8943999999999"/>
    <n v="1649.8943999999999"/>
    <x v="0"/>
    <x v="0"/>
    <x v="0"/>
    <x v="0"/>
    <n v="1.1013515"/>
    <n v="1.1013515"/>
    <s v="1649.8944"/>
    <s v="1649.8944"/>
    <n v="0"/>
    <n v="0"/>
    <n v="0"/>
    <n v="0"/>
  </r>
  <r>
    <x v="0"/>
    <s v="P11983063"/>
    <x v="0"/>
    <x v="8"/>
    <x v="8"/>
    <x v="8"/>
    <x v="2"/>
    <x v="0"/>
    <x v="0"/>
    <x v="3"/>
    <x v="3"/>
    <x v="0"/>
    <x v="0"/>
    <n v="253.44"/>
    <n v="253.44"/>
    <d v="1988-08-12T00:00:00"/>
    <d v="1988-08-12T00:00:00"/>
    <d v="2020-08-12T00:00:00"/>
    <d v="2020-08-12T00:00:00"/>
    <n v="32"/>
    <n v="32"/>
    <n v="43"/>
    <n v="43"/>
    <x v="1"/>
    <x v="1"/>
    <s v="NA"/>
    <s v="NA"/>
    <x v="0"/>
    <x v="0"/>
    <s v="NA"/>
    <s v="NA"/>
    <x v="0"/>
    <x v="0"/>
    <s v="1.32"/>
    <s v="1.32"/>
    <n v="1056.865"/>
    <n v="1056.865"/>
    <n v="1073.8595"/>
    <n v="1073.8595"/>
    <n v="1084.598"/>
    <n v="1084.598"/>
    <n v="1649.8943999999999"/>
    <n v="1649.8943999999999"/>
    <x v="0"/>
    <x v="0"/>
    <x v="0"/>
    <x v="0"/>
    <n v="1.1013515"/>
    <n v="1.1013515"/>
    <s v="1649.8944"/>
    <s v="1649.8944"/>
    <n v="0"/>
    <n v="0"/>
    <n v="0"/>
    <n v="0"/>
  </r>
  <r>
    <x v="0"/>
    <s v="P11983063"/>
    <x v="0"/>
    <x v="9"/>
    <x v="9"/>
    <x v="9"/>
    <x v="2"/>
    <x v="0"/>
    <x v="0"/>
    <x v="3"/>
    <x v="3"/>
    <x v="0"/>
    <x v="0"/>
    <n v="253.44"/>
    <n v="253.44"/>
    <d v="1988-08-12T00:00:00"/>
    <d v="1988-08-12T00:00:00"/>
    <d v="2020-08-12T00:00:00"/>
    <d v="2020-08-12T00:00:00"/>
    <n v="32"/>
    <n v="32"/>
    <n v="43"/>
    <n v="43"/>
    <x v="1"/>
    <x v="1"/>
    <s v="NA"/>
    <s v="NA"/>
    <x v="0"/>
    <x v="0"/>
    <s v="NA"/>
    <s v="NA"/>
    <x v="0"/>
    <x v="0"/>
    <s v="1.32"/>
    <s v="1.32"/>
    <n v="1056.865"/>
    <n v="1056.865"/>
    <n v="1073.8595"/>
    <n v="1073.8595"/>
    <n v="1084.598"/>
    <n v="1084.598"/>
    <n v="1649.8943999999999"/>
    <n v="1649.8943999999999"/>
    <x v="0"/>
    <x v="0"/>
    <x v="0"/>
    <x v="0"/>
    <n v="1.1013515"/>
    <n v="1.1013515"/>
    <s v="1649.8944"/>
    <s v="1649.8944"/>
    <n v="0"/>
    <n v="0"/>
    <n v="0"/>
    <n v="0"/>
  </r>
  <r>
    <x v="0"/>
    <s v="P11983063"/>
    <x v="0"/>
    <x v="10"/>
    <x v="10"/>
    <x v="10"/>
    <x v="2"/>
    <x v="0"/>
    <x v="0"/>
    <x v="3"/>
    <x v="3"/>
    <x v="0"/>
    <x v="0"/>
    <n v="253.44"/>
    <n v="253.44"/>
    <d v="1988-08-12T00:00:00"/>
    <d v="1988-08-12T00:00:00"/>
    <d v="2020-08-12T00:00:00"/>
    <d v="2020-08-12T00:00:00"/>
    <n v="32"/>
    <n v="32"/>
    <n v="43"/>
    <n v="43"/>
    <x v="1"/>
    <x v="1"/>
    <s v="NA"/>
    <s v="NA"/>
    <x v="0"/>
    <x v="0"/>
    <s v="NA"/>
    <s v="NA"/>
    <x v="0"/>
    <x v="0"/>
    <s v="1.32"/>
    <s v="1.32"/>
    <n v="1056.865"/>
    <n v="1049.9954"/>
    <n v="1073.8595"/>
    <n v="1066.8794"/>
    <n v="1084.598"/>
    <n v="1077.5482"/>
    <n v="1649.8943999999999"/>
    <n v="1649.8943999999999"/>
    <x v="0"/>
    <x v="0"/>
    <x v="0"/>
    <x v="0"/>
    <n v="1.1013515"/>
    <n v="1.1013515"/>
    <s v="1649.8944"/>
    <s v="1649.8944"/>
    <n v="-6.8695999999999913"/>
    <n v="-6.9800999999999931"/>
    <n v="-7.0498000000000047"/>
    <n v="0"/>
  </r>
  <r>
    <x v="0"/>
    <s v="P11983063"/>
    <x v="0"/>
    <x v="11"/>
    <x v="11"/>
    <x v="11"/>
    <x v="2"/>
    <x v="0"/>
    <x v="0"/>
    <x v="3"/>
    <x v="3"/>
    <x v="0"/>
    <x v="0"/>
    <n v="253.44"/>
    <n v="253.44"/>
    <d v="1988-08-12T00:00:00"/>
    <d v="1988-08-12T00:00:00"/>
    <d v="2020-08-12T00:00:00"/>
    <d v="2020-08-12T00:00:00"/>
    <n v="32"/>
    <n v="32"/>
    <n v="43"/>
    <n v="43"/>
    <x v="1"/>
    <x v="1"/>
    <s v="NA"/>
    <s v="NA"/>
    <x v="0"/>
    <x v="0"/>
    <s v="NA"/>
    <s v="NA"/>
    <x v="0"/>
    <x v="0"/>
    <s v="1.32"/>
    <s v="1.32"/>
    <n v="1049.9954"/>
    <n v="1036.0274999999999"/>
    <n v="1066.8794"/>
    <n v="1052.6868999999999"/>
    <n v="1077.5482"/>
    <n v="1063.2137"/>
    <n v="1649.8943999999999"/>
    <n v="1649.8943999999999"/>
    <x v="0"/>
    <x v="0"/>
    <x v="0"/>
    <x v="0"/>
    <n v="1.1013515"/>
    <n v="1.1013515"/>
    <s v="1649.8944"/>
    <s v="1649.8944"/>
    <n v="-13.9679000000001"/>
    <n v="-14.192500000000109"/>
    <n v="-14.334499999999935"/>
    <n v="0"/>
  </r>
  <r>
    <x v="0"/>
    <s v="P11983063"/>
    <x v="0"/>
    <x v="12"/>
    <x v="12"/>
    <x v="12"/>
    <x v="2"/>
    <x v="0"/>
    <x v="0"/>
    <x v="3"/>
    <x v="3"/>
    <x v="0"/>
    <x v="0"/>
    <n v="253.44"/>
    <n v="253.44"/>
    <d v="1988-08-12T00:00:00"/>
    <d v="1988-08-12T00:00:00"/>
    <d v="2020-08-12T00:00:00"/>
    <d v="2020-08-12T00:00:00"/>
    <n v="32"/>
    <n v="32"/>
    <n v="43"/>
    <n v="43"/>
    <x v="1"/>
    <x v="1"/>
    <s v="NA"/>
    <s v="NA"/>
    <x v="0"/>
    <x v="0"/>
    <s v="NA"/>
    <s v="NA"/>
    <x v="0"/>
    <x v="0"/>
    <s v="1.32"/>
    <s v="1.32"/>
    <n v="1036.0274999999999"/>
    <n v="1039.9052999999999"/>
    <n v="1052.6868999999999"/>
    <n v="1056.6478"/>
    <n v="1063.2137"/>
    <n v="1067.2144000000001"/>
    <n v="1649.8943999999999"/>
    <n v="1649.8943999999999"/>
    <x v="0"/>
    <x v="0"/>
    <x v="0"/>
    <x v="0"/>
    <n v="1.1013515"/>
    <n v="1.1013515"/>
    <s v="1649.8944"/>
    <s v="1649.8944"/>
    <n v="3.8777999999999793"/>
    <n v="3.9609000000000378"/>
    <n v="4.0007000000000517"/>
    <n v="0"/>
  </r>
  <r>
    <x v="0"/>
    <s v="P11983063"/>
    <x v="0"/>
    <x v="13"/>
    <x v="13"/>
    <x v="13"/>
    <x v="2"/>
    <x v="0"/>
    <x v="0"/>
    <x v="3"/>
    <x v="3"/>
    <x v="0"/>
    <x v="0"/>
    <n v="253.44"/>
    <n v="253.44"/>
    <d v="1988-08-12T00:00:00"/>
    <d v="1988-08-12T00:00:00"/>
    <d v="2020-08-12T00:00:00"/>
    <d v="2020-08-12T00:00:00"/>
    <n v="32"/>
    <n v="32"/>
    <n v="43"/>
    <n v="43"/>
    <x v="1"/>
    <x v="1"/>
    <s v="NA"/>
    <s v="NA"/>
    <x v="0"/>
    <x v="0"/>
    <s v="NA"/>
    <s v="NA"/>
    <x v="0"/>
    <x v="0"/>
    <s v="1.32"/>
    <s v="1.32"/>
    <n v="1039.9052999999999"/>
    <n v="1039.9052999999999"/>
    <n v="1056.6478"/>
    <n v="1056.6478"/>
    <n v="1067.2144000000001"/>
    <n v="1067.2144000000001"/>
    <n v="1649.8943999999999"/>
    <n v="1652.4287999999999"/>
    <x v="0"/>
    <x v="0"/>
    <x v="0"/>
    <x v="0"/>
    <n v="1.1013515"/>
    <n v="1.1013515"/>
    <s v="1649.8944"/>
    <s v="1652.4288"/>
    <n v="0"/>
    <n v="0"/>
    <n v="0"/>
    <n v="2.5344000000000051"/>
  </r>
  <r>
    <x v="0"/>
    <s v="P11983063"/>
    <x v="0"/>
    <x v="14"/>
    <x v="14"/>
    <x v="14"/>
    <x v="2"/>
    <x v="0"/>
    <x v="0"/>
    <x v="3"/>
    <x v="3"/>
    <x v="0"/>
    <x v="0"/>
    <n v="253.44"/>
    <n v="253.44"/>
    <d v="1988-08-12T00:00:00"/>
    <d v="1988-08-12T00:00:00"/>
    <d v="2020-08-12T00:00:00"/>
    <d v="2020-08-12T00:00:00"/>
    <n v="32"/>
    <n v="32"/>
    <n v="43"/>
    <n v="43"/>
    <x v="1"/>
    <x v="1"/>
    <s v="NA"/>
    <s v="NA"/>
    <x v="0"/>
    <x v="0"/>
    <s v="NA"/>
    <s v="NA"/>
    <x v="0"/>
    <x v="0"/>
    <s v="1.32"/>
    <s v="1.32"/>
    <n v="1039.9052999999999"/>
    <n v="1039.9052999999999"/>
    <n v="1056.6478"/>
    <n v="1056.6478"/>
    <n v="1067.2144000000001"/>
    <n v="1067.2144000000001"/>
    <n v="1652.4287999999999"/>
    <n v="1652.4287999999999"/>
    <x v="0"/>
    <x v="0"/>
    <x v="0"/>
    <x v="0"/>
    <n v="1.1013515"/>
    <n v="1.1013515"/>
    <s v="1652.4288"/>
    <s v="1652.4288"/>
    <n v="0"/>
    <n v="0"/>
    <n v="0"/>
    <n v="0"/>
  </r>
  <r>
    <x v="0"/>
    <s v="P11983063"/>
    <x v="0"/>
    <x v="15"/>
    <x v="15"/>
    <x v="15"/>
    <x v="2"/>
    <x v="0"/>
    <x v="0"/>
    <x v="3"/>
    <x v="3"/>
    <x v="0"/>
    <x v="0"/>
    <n v="253.44"/>
    <n v="253.44"/>
    <d v="1988-08-12T00:00:00"/>
    <d v="1988-08-12T00:00:00"/>
    <d v="2020-08-12T00:00:00"/>
    <d v="2020-08-12T00:00:00"/>
    <n v="32"/>
    <n v="32"/>
    <n v="43"/>
    <n v="43"/>
    <x v="1"/>
    <x v="1"/>
    <s v="NA"/>
    <s v="NA"/>
    <x v="0"/>
    <x v="0"/>
    <s v="NA"/>
    <s v="NA"/>
    <x v="0"/>
    <x v="0"/>
    <s v="1.32"/>
    <s v="1.32"/>
    <n v="1039.9052999999999"/>
    <n v="1039.9052999999999"/>
    <n v="1056.6478"/>
    <n v="1056.6478"/>
    <n v="1067.2144000000001"/>
    <n v="1067.2144000000001"/>
    <n v="1652.4287999999999"/>
    <n v="1652.4287999999999"/>
    <x v="0"/>
    <x v="0"/>
    <x v="0"/>
    <x v="0"/>
    <n v="1.1013515"/>
    <n v="1.1013515"/>
    <s v="1652.4288"/>
    <s v="1652.4288"/>
    <n v="0"/>
    <n v="0"/>
    <n v="0"/>
    <n v="0"/>
  </r>
  <r>
    <x v="0"/>
    <s v="P11983063"/>
    <x v="0"/>
    <x v="16"/>
    <x v="16"/>
    <x v="16"/>
    <x v="2"/>
    <x v="0"/>
    <x v="0"/>
    <x v="3"/>
    <x v="3"/>
    <x v="0"/>
    <x v="0"/>
    <n v="253.44"/>
    <n v="253.44"/>
    <d v="1988-08-12T00:00:00"/>
    <d v="1988-08-12T00:00:00"/>
    <d v="2020-08-12T00:00:00"/>
    <d v="2020-08-12T00:00:00"/>
    <n v="32"/>
    <n v="32"/>
    <n v="43"/>
    <n v="43"/>
    <x v="1"/>
    <x v="1"/>
    <s v="NA"/>
    <s v="NA"/>
    <x v="0"/>
    <x v="0"/>
    <s v="NA"/>
    <s v="NA"/>
    <x v="0"/>
    <x v="0"/>
    <s v="1.32"/>
    <s v="1.32"/>
    <n v="1039.9052999999999"/>
    <n v="1039.9052999999999"/>
    <n v="1056.6478"/>
    <n v="1056.6478"/>
    <n v="1067.2144000000001"/>
    <n v="1067.2141999999999"/>
    <n v="1652.4287999999999"/>
    <n v="1652.4287999999999"/>
    <x v="0"/>
    <x v="0"/>
    <x v="0"/>
    <x v="0"/>
    <n v="1.1013515"/>
    <n v="1.1013515"/>
    <s v="1652.4288"/>
    <s v="1652.4288"/>
    <n v="0"/>
    <n v="0"/>
    <n v="-2.0000000017716957E-4"/>
    <n v="0"/>
  </r>
  <r>
    <x v="0"/>
    <s v="P11983063"/>
    <x v="0"/>
    <x v="17"/>
    <x v="17"/>
    <x v="17"/>
    <x v="1"/>
    <x v="0"/>
    <x v="0"/>
    <x v="3"/>
    <x v="3"/>
    <x v="0"/>
    <x v="0"/>
    <n v="253.44"/>
    <n v="253.44"/>
    <d v="1988-08-12T00:00:00"/>
    <d v="1988-08-12T00:00:00"/>
    <d v="2020-08-12T00:00:00"/>
    <d v="2020-08-12T00:00:00"/>
    <n v="32"/>
    <n v="32"/>
    <n v="43"/>
    <n v="43"/>
    <x v="1"/>
    <x v="1"/>
    <s v="NA"/>
    <s v="NA"/>
    <x v="0"/>
    <x v="0"/>
    <s v="NA"/>
    <s v="NA"/>
    <x v="0"/>
    <x v="0"/>
    <s v="1.32"/>
    <s v="1.32"/>
    <n v="1039.9052999999999"/>
    <n v="1039.9052999999999"/>
    <n v="1056.6478"/>
    <n v="1056.6478"/>
    <n v="1067.2141999999999"/>
    <n v="1067.2141999999999"/>
    <n v="1652.4287999999999"/>
    <n v="1652.4287999999999"/>
    <x v="0"/>
    <x v="0"/>
    <x v="0"/>
    <x v="0"/>
    <n v="1.1013515"/>
    <n v="1.1013515"/>
    <s v="1652.4288"/>
    <s v="1652.4288"/>
    <n v="0"/>
    <n v="0"/>
    <n v="0"/>
    <n v="0"/>
  </r>
  <r>
    <x v="0"/>
    <s v="P11983063"/>
    <x v="0"/>
    <x v="18"/>
    <x v="18"/>
    <x v="18"/>
    <x v="3"/>
    <x v="0"/>
    <x v="0"/>
    <x v="3"/>
    <x v="3"/>
    <x v="0"/>
    <x v="0"/>
    <n v="253.44"/>
    <n v="253.44"/>
    <d v="1988-08-12T00:00:00"/>
    <d v="1988-08-12T00:00:00"/>
    <d v="2020-08-12T00:00:00"/>
    <d v="2020-08-12T00:00:00"/>
    <n v="32"/>
    <n v="32"/>
    <n v="43"/>
    <n v="43"/>
    <x v="1"/>
    <x v="1"/>
    <s v="NA"/>
    <s v="NA"/>
    <x v="0"/>
    <x v="0"/>
    <s v="NA"/>
    <s v="NA"/>
    <x v="0"/>
    <x v="0"/>
    <s v="1.32"/>
    <s v="1.32"/>
    <n v="1039.9052999999999"/>
    <n v="1039.9052999999999"/>
    <n v="1056.6478"/>
    <n v="1056.6478"/>
    <n v="1067.2141999999999"/>
    <n v="1067.2141999999999"/>
    <n v="1652.4287999999999"/>
    <n v="1652.4287999999999"/>
    <x v="0"/>
    <x v="0"/>
    <x v="0"/>
    <x v="0"/>
    <n v="1.1013515"/>
    <n v="1.1013515"/>
    <s v="1652.4288"/>
    <s v="1652.4288"/>
    <n v="0"/>
    <n v="0"/>
    <n v="0"/>
    <n v="0"/>
  </r>
  <r>
    <x v="0"/>
    <s v="P11983063"/>
    <x v="0"/>
    <x v="19"/>
    <x v="19"/>
    <x v="19"/>
    <x v="4"/>
    <x v="0"/>
    <x v="0"/>
    <x v="3"/>
    <x v="3"/>
    <x v="0"/>
    <x v="0"/>
    <n v="253.44"/>
    <n v="253.44"/>
    <d v="1988-08-12T00:00:00"/>
    <d v="1988-08-12T00:00:00"/>
    <d v="2020-08-12T00:00:00"/>
    <d v="2020-08-12T00:00:00"/>
    <n v="32"/>
    <n v="32"/>
    <n v="43"/>
    <n v="43"/>
    <x v="1"/>
    <x v="1"/>
    <s v="NA"/>
    <s v="NA"/>
    <x v="0"/>
    <x v="0"/>
    <s v="NA"/>
    <s v="NA"/>
    <x v="0"/>
    <x v="0"/>
    <s v="1.32"/>
    <s v="1.32"/>
    <n v="1039.9052999999999"/>
    <n v="1039.9052999999999"/>
    <n v="1056.6478"/>
    <n v="1056.6478"/>
    <n v="1067.2141999999999"/>
    <n v="1067.2141999999999"/>
    <n v="1652.4287999999999"/>
    <n v="1652.4287999999999"/>
    <x v="0"/>
    <x v="0"/>
    <x v="0"/>
    <x v="0"/>
    <n v="1.1013515"/>
    <n v="1.1013515"/>
    <s v="1652.4288"/>
    <s v="1652.4288"/>
    <n v="0"/>
    <n v="0"/>
    <n v="0"/>
    <n v="0"/>
  </r>
  <r>
    <x v="0"/>
    <s v="P11983063"/>
    <x v="0"/>
    <x v="20"/>
    <x v="20"/>
    <x v="20"/>
    <x v="2"/>
    <x v="0"/>
    <x v="0"/>
    <x v="3"/>
    <x v="3"/>
    <x v="0"/>
    <x v="0"/>
    <n v="253.44"/>
    <n v="253.44"/>
    <d v="1988-08-12T00:00:00"/>
    <d v="1988-08-12T00:00:00"/>
    <d v="2020-08-12T00:00:00"/>
    <d v="2020-08-12T00:00:00"/>
    <n v="32"/>
    <n v="32"/>
    <n v="43"/>
    <n v="43"/>
    <x v="1"/>
    <x v="1"/>
    <s v="NA"/>
    <s v="NA"/>
    <x v="0"/>
    <x v="0"/>
    <s v="NA"/>
    <s v="NA"/>
    <x v="0"/>
    <x v="0"/>
    <s v="1.32"/>
    <s v="1.32"/>
    <n v="1039.9052999999999"/>
    <n v="1042.2601"/>
    <n v="1056.6478"/>
    <n v="1056.7971"/>
    <n v="1067.2141999999999"/>
    <n v="1067.3651"/>
    <n v="1652.4287999999999"/>
    <n v="1652.4287999999999"/>
    <x v="0"/>
    <x v="0"/>
    <x v="0"/>
    <x v="0"/>
    <n v="1.1013515"/>
    <n v="1.1013515"/>
    <s v="1652.4288"/>
    <s v="1652.4288"/>
    <n v="2.3548000000000684"/>
    <n v="0.14930000000003929"/>
    <n v="0.1509000000000924"/>
    <n v="0"/>
  </r>
  <r>
    <x v="0"/>
    <s v="P11983063"/>
    <x v="0"/>
    <x v="21"/>
    <x v="21"/>
    <x v="21"/>
    <x v="2"/>
    <x v="0"/>
    <x v="0"/>
    <x v="3"/>
    <x v="3"/>
    <x v="0"/>
    <x v="0"/>
    <n v="253.44"/>
    <n v="253.44"/>
    <d v="1988-08-12T00:00:00"/>
    <d v="1988-08-12T00:00:00"/>
    <d v="2020-08-12T00:00:00"/>
    <d v="2020-08-12T00:00:00"/>
    <n v="32"/>
    <n v="32"/>
    <n v="43"/>
    <n v="43"/>
    <x v="1"/>
    <x v="1"/>
    <s v="NA"/>
    <s v="NA"/>
    <x v="0"/>
    <x v="0"/>
    <s v="NA"/>
    <s v="NA"/>
    <x v="0"/>
    <x v="0"/>
    <s v="1.32"/>
    <s v="1.32"/>
    <n v="1042.2601"/>
    <n v="1038.3733999999999"/>
    <n v="1056.7971"/>
    <n v="1060.4931999999999"/>
    <n v="1067.3651"/>
    <n v="1071.0980999999999"/>
    <n v="1652.4287999999999"/>
    <n v="1652.4287999999999"/>
    <x v="0"/>
    <x v="0"/>
    <x v="0"/>
    <x v="0"/>
    <n v="1.1013515"/>
    <n v="1.1013515"/>
    <s v="1652.4288"/>
    <s v="1652.4288"/>
    <n v="-3.8867000000000189"/>
    <n v="3.6960999999998876"/>
    <n v="3.7329999999999472"/>
    <n v="0"/>
  </r>
  <r>
    <x v="0"/>
    <s v="P12154715"/>
    <x v="0"/>
    <x v="0"/>
    <x v="0"/>
    <x v="0"/>
    <x v="0"/>
    <x v="0"/>
    <x v="0"/>
    <x v="0"/>
    <x v="0"/>
    <x v="2"/>
    <x v="2"/>
    <n v="213.62"/>
    <n v="213.62"/>
    <d v="1984-07-25T00:00:00"/>
    <d v="1984-07-25T00:00:00"/>
    <d v="2025-01-01T00:00:00"/>
    <d v="2025-01-01T00:00:00"/>
    <n v="44"/>
    <n v="44"/>
    <n v="31"/>
    <n v="31"/>
    <x v="0"/>
    <x v="0"/>
    <s v="NA"/>
    <s v="NA"/>
    <x v="0"/>
    <x v="0"/>
    <s v="NA"/>
    <s v="NA"/>
    <x v="1"/>
    <x v="1"/>
    <s v="9.71"/>
    <s v="9.71"/>
    <n v="4810.9089999999997"/>
    <n v="4810.9089999999997"/>
    <n v="4902.9184999999998"/>
    <n v="4902.9184999999998"/>
    <n v="4951.9477999999999"/>
    <n v="4951.9477999999999"/>
    <n v="5541.8734999999997"/>
    <n v="5541.8734999999997"/>
    <x v="0"/>
    <x v="0"/>
    <x v="0"/>
    <x v="0"/>
    <n v="1.11913"/>
    <n v="1.11913"/>
    <s v="1523.1106"/>
    <s v="1523.1106"/>
    <n v="0"/>
    <n v="0"/>
    <n v="0"/>
    <n v="0"/>
  </r>
  <r>
    <x v="0"/>
    <s v="P12154715"/>
    <x v="0"/>
    <x v="1"/>
    <x v="1"/>
    <x v="1"/>
    <x v="1"/>
    <x v="0"/>
    <x v="0"/>
    <x v="0"/>
    <x v="0"/>
    <x v="2"/>
    <x v="2"/>
    <n v="213.62"/>
    <n v="213.62"/>
    <d v="1984-07-25T00:00:00"/>
    <d v="1984-07-25T00:00:00"/>
    <d v="2025-01-01T00:00:00"/>
    <d v="2025-01-01T00:00:00"/>
    <n v="44"/>
    <n v="44"/>
    <n v="31"/>
    <n v="31"/>
    <x v="0"/>
    <x v="0"/>
    <s v="NA"/>
    <s v="NA"/>
    <x v="0"/>
    <x v="0"/>
    <s v="NA"/>
    <s v="NA"/>
    <x v="1"/>
    <x v="1"/>
    <s v="9.71"/>
    <s v="9.71"/>
    <n v="4810.9089999999997"/>
    <n v="4810.9089999999997"/>
    <n v="4902.9184999999998"/>
    <n v="4902.9184999999998"/>
    <n v="4951.9477999999999"/>
    <n v="4951.9477999999999"/>
    <n v="5541.8734999999997"/>
    <n v="5541.8734999999997"/>
    <x v="0"/>
    <x v="0"/>
    <x v="0"/>
    <x v="0"/>
    <n v="1.11913"/>
    <n v="1.11913"/>
    <s v="1523.1106"/>
    <s v="1523.1106"/>
    <n v="0"/>
    <n v="0"/>
    <n v="0"/>
    <n v="0"/>
  </r>
  <r>
    <x v="0"/>
    <s v="P12154715"/>
    <x v="0"/>
    <x v="2"/>
    <x v="2"/>
    <x v="2"/>
    <x v="2"/>
    <x v="0"/>
    <x v="0"/>
    <x v="0"/>
    <x v="0"/>
    <x v="2"/>
    <x v="2"/>
    <n v="213.62"/>
    <n v="213.62"/>
    <d v="1984-07-25T00:00:00"/>
    <d v="1984-07-25T00:00:00"/>
    <d v="2025-01-01T00:00:00"/>
    <d v="2025-01-01T00:00:00"/>
    <n v="44"/>
    <n v="44"/>
    <n v="31"/>
    <n v="31"/>
    <x v="0"/>
    <x v="0"/>
    <s v="NA"/>
    <s v="NA"/>
    <x v="0"/>
    <x v="0"/>
    <s v="NA"/>
    <s v="NA"/>
    <x v="1"/>
    <x v="1"/>
    <s v="9.71"/>
    <s v="9.71"/>
    <n v="4810.9089999999997"/>
    <n v="4810.9089999999997"/>
    <n v="4902.9184999999998"/>
    <n v="4902.9184999999998"/>
    <n v="4951.9477999999999"/>
    <n v="4951.9477999999999"/>
    <n v="5541.8734999999997"/>
    <n v="5541.8734999999997"/>
    <x v="0"/>
    <x v="0"/>
    <x v="0"/>
    <x v="0"/>
    <n v="1.11913"/>
    <n v="1.11913"/>
    <s v="1523.1106"/>
    <s v="1523.1106"/>
    <n v="0"/>
    <n v="0"/>
    <n v="0"/>
    <n v="0"/>
  </r>
  <r>
    <x v="0"/>
    <s v="P12154715"/>
    <x v="0"/>
    <x v="3"/>
    <x v="3"/>
    <x v="3"/>
    <x v="2"/>
    <x v="0"/>
    <x v="0"/>
    <x v="0"/>
    <x v="0"/>
    <x v="2"/>
    <x v="2"/>
    <n v="213.62"/>
    <n v="213.62"/>
    <d v="1984-07-25T00:00:00"/>
    <d v="1984-07-25T00:00:00"/>
    <d v="2025-01-01T00:00:00"/>
    <d v="2025-01-01T00:00:00"/>
    <n v="44"/>
    <n v="44"/>
    <n v="31"/>
    <n v="31"/>
    <x v="0"/>
    <x v="0"/>
    <s v="NA"/>
    <s v="NA"/>
    <x v="0"/>
    <x v="0"/>
    <s v="NA"/>
    <s v="NA"/>
    <x v="1"/>
    <x v="1"/>
    <s v="9.71"/>
    <s v="9.71"/>
    <n v="4810.9089999999997"/>
    <n v="4810.9089999999997"/>
    <n v="4902.9184999999998"/>
    <n v="4902.9184999999998"/>
    <n v="4951.9477999999999"/>
    <n v="4951.9477999999999"/>
    <n v="5541.8734999999997"/>
    <n v="5541.8734999999997"/>
    <x v="0"/>
    <x v="0"/>
    <x v="0"/>
    <x v="0"/>
    <n v="1.11913"/>
    <n v="1.11913"/>
    <s v="1523.1106"/>
    <s v="1523.1106"/>
    <n v="0"/>
    <n v="0"/>
    <n v="0"/>
    <n v="0"/>
  </r>
  <r>
    <x v="0"/>
    <s v="P12154715"/>
    <x v="0"/>
    <x v="4"/>
    <x v="4"/>
    <x v="4"/>
    <x v="2"/>
    <x v="0"/>
    <x v="0"/>
    <x v="0"/>
    <x v="0"/>
    <x v="2"/>
    <x v="2"/>
    <n v="213.62"/>
    <n v="213.62"/>
    <d v="1984-07-25T00:00:00"/>
    <d v="1984-07-25T00:00:00"/>
    <d v="2025-01-01T00:00:00"/>
    <d v="2025-01-01T00:00:00"/>
    <n v="44"/>
    <n v="44"/>
    <n v="31"/>
    <n v="31"/>
    <x v="0"/>
    <x v="0"/>
    <s v="NA"/>
    <s v="NA"/>
    <x v="0"/>
    <x v="0"/>
    <s v="NA"/>
    <s v="NA"/>
    <x v="1"/>
    <x v="1"/>
    <s v="9.71"/>
    <s v="9.71"/>
    <n v="4810.9089999999997"/>
    <n v="4812.1646000000001"/>
    <n v="4902.9184999999998"/>
    <n v="4902.9984999999997"/>
    <n v="4951.9477999999999"/>
    <n v="4952.0282999999999"/>
    <n v="5541.8734999999997"/>
    <n v="5541.9639999999999"/>
    <x v="0"/>
    <x v="0"/>
    <x v="0"/>
    <x v="0"/>
    <n v="1.11913"/>
    <n v="1.11913"/>
    <s v="1523.1106"/>
    <s v="1523.1106"/>
    <n v="1.2556000000004133"/>
    <n v="7.999999999992724E-2"/>
    <n v="8.0500000000029104E-2"/>
    <n v="9.0500000000247383E-2"/>
  </r>
  <r>
    <x v="0"/>
    <s v="P12154715"/>
    <x v="0"/>
    <x v="5"/>
    <x v="5"/>
    <x v="5"/>
    <x v="2"/>
    <x v="0"/>
    <x v="0"/>
    <x v="0"/>
    <x v="0"/>
    <x v="2"/>
    <x v="2"/>
    <n v="213.62"/>
    <n v="213.62"/>
    <d v="1984-07-25T00:00:00"/>
    <d v="1984-07-25T00:00:00"/>
    <d v="2025-01-01T00:00:00"/>
    <d v="2025-01-01T00:00:00"/>
    <n v="44"/>
    <n v="44"/>
    <n v="31"/>
    <n v="31"/>
    <x v="0"/>
    <x v="0"/>
    <s v="NA"/>
    <s v="NA"/>
    <x v="0"/>
    <x v="0"/>
    <s v="NA"/>
    <s v="NA"/>
    <x v="1"/>
    <x v="1"/>
    <s v="9.71"/>
    <s v="9.71"/>
    <n v="4812.1646000000001"/>
    <n v="4452.4795000000004"/>
    <n v="4902.9984999999997"/>
    <n v="4536.5219999999999"/>
    <n v="4952.0282999999999"/>
    <n v="4581.8869999999997"/>
    <n v="5541.9639999999999"/>
    <n v="5127.7275"/>
    <x v="0"/>
    <x v="0"/>
    <x v="0"/>
    <x v="0"/>
    <n v="1.11913"/>
    <n v="1.11913"/>
    <s v="1523.1106"/>
    <s v="1523.1106"/>
    <n v="-359.68509999999969"/>
    <n v="-366.47649999999976"/>
    <n v="-370.14130000000023"/>
    <n v="-414.23649999999998"/>
  </r>
  <r>
    <x v="0"/>
    <s v="P12154715"/>
    <x v="0"/>
    <x v="6"/>
    <x v="6"/>
    <x v="6"/>
    <x v="2"/>
    <x v="0"/>
    <x v="0"/>
    <x v="0"/>
    <x v="0"/>
    <x v="2"/>
    <x v="2"/>
    <n v="213.62"/>
    <n v="213.62"/>
    <d v="1984-07-25T00:00:00"/>
    <d v="1984-07-25T00:00:00"/>
    <d v="2025-01-01T00:00:00"/>
    <d v="2025-01-01T00:00:00"/>
    <n v="44"/>
    <n v="44"/>
    <n v="31"/>
    <n v="31"/>
    <x v="0"/>
    <x v="0"/>
    <s v="NA"/>
    <s v="NA"/>
    <x v="0"/>
    <x v="0"/>
    <s v="NA"/>
    <s v="NA"/>
    <x v="1"/>
    <x v="1"/>
    <s v="9.71"/>
    <s v="9.71"/>
    <n v="4452.4795000000004"/>
    <n v="4474.6864999999998"/>
    <n v="4536.5219999999999"/>
    <n v="4558.4489999999996"/>
    <n v="4581.8869999999997"/>
    <n v="4604.0337"/>
    <n v="5127.7275"/>
    <n v="5152.5127000000002"/>
    <x v="0"/>
    <x v="0"/>
    <x v="0"/>
    <x v="0"/>
    <n v="1.11913"/>
    <n v="1.11913"/>
    <s v="1523.1106"/>
    <s v="1523.1106"/>
    <n v="22.206999999999425"/>
    <n v="21.92699999999968"/>
    <n v="22.146700000000237"/>
    <n v="24.785200000000259"/>
  </r>
  <r>
    <x v="0"/>
    <s v="P12154715"/>
    <x v="0"/>
    <x v="7"/>
    <x v="7"/>
    <x v="7"/>
    <x v="1"/>
    <x v="0"/>
    <x v="1"/>
    <x v="0"/>
    <x v="0"/>
    <x v="2"/>
    <x v="2"/>
    <n v="213.62"/>
    <n v="213.62"/>
    <d v="1984-07-25T00:00:00"/>
    <d v="1984-07-25T00:00:00"/>
    <d v="2025-01-01T00:00:00"/>
    <d v="2025-02-01T00:00:00"/>
    <n v="44"/>
    <n v="44"/>
    <n v="31"/>
    <n v="31"/>
    <x v="0"/>
    <x v="0"/>
    <s v="NA"/>
    <s v="NA"/>
    <x v="0"/>
    <x v="0"/>
    <s v="NA"/>
    <s v="NA"/>
    <x v="1"/>
    <x v="1"/>
    <s v="9.71"/>
    <s v="9.71"/>
    <n v="4474.6864999999998"/>
    <n v="4474.6864999999998"/>
    <n v="4558.4489999999996"/>
    <n v="4558.4489999999996"/>
    <n v="4604.0337"/>
    <n v="4604.0337"/>
    <n v="5152.5127000000002"/>
    <n v="5152.5127000000002"/>
    <x v="0"/>
    <x v="0"/>
    <x v="0"/>
    <x v="0"/>
    <n v="1.11913"/>
    <n v="1.11913"/>
    <s v="1523.1106"/>
    <s v="1523.1106"/>
    <n v="0"/>
    <n v="0"/>
    <n v="0"/>
    <n v="0"/>
  </r>
  <r>
    <x v="0"/>
    <s v="P12154715"/>
    <x v="0"/>
    <x v="8"/>
    <x v="8"/>
    <x v="8"/>
    <x v="2"/>
    <x v="1"/>
    <x v="1"/>
    <x v="0"/>
    <x v="0"/>
    <x v="2"/>
    <x v="2"/>
    <n v="213.62"/>
    <n v="213.62"/>
    <d v="1984-07-25T00:00:00"/>
    <d v="1984-07-25T00:00:00"/>
    <d v="2025-02-01T00:00:00"/>
    <d v="2025-02-01T00:00:00"/>
    <n v="44"/>
    <n v="44"/>
    <n v="31"/>
    <n v="31"/>
    <x v="0"/>
    <x v="0"/>
    <s v="NA"/>
    <s v="NA"/>
    <x v="0"/>
    <x v="0"/>
    <s v="NA"/>
    <s v="NA"/>
    <x v="1"/>
    <x v="1"/>
    <s v="9.71"/>
    <s v="9.71"/>
    <n v="4474.6864999999998"/>
    <n v="4474.6864999999998"/>
    <n v="4558.4489999999996"/>
    <n v="4558.4489999999996"/>
    <n v="4604.0337"/>
    <n v="4604.0337"/>
    <n v="5152.5127000000002"/>
    <n v="5152.5127000000002"/>
    <x v="0"/>
    <x v="0"/>
    <x v="0"/>
    <x v="0"/>
    <n v="1.11913"/>
    <n v="1.11913"/>
    <s v="1523.1106"/>
    <s v="1523.1106"/>
    <n v="0"/>
    <n v="0"/>
    <n v="0"/>
    <n v="0"/>
  </r>
  <r>
    <x v="0"/>
    <s v="P12154715"/>
    <x v="0"/>
    <x v="9"/>
    <x v="9"/>
    <x v="9"/>
    <x v="2"/>
    <x v="1"/>
    <x v="1"/>
    <x v="0"/>
    <x v="0"/>
    <x v="2"/>
    <x v="2"/>
    <n v="213.62"/>
    <n v="213.62"/>
    <d v="1984-07-25T00:00:00"/>
    <d v="1984-07-25T00:00:00"/>
    <d v="2025-02-01T00:00:00"/>
    <d v="2025-02-01T00:00:00"/>
    <n v="44"/>
    <n v="44"/>
    <n v="31"/>
    <n v="31"/>
    <x v="0"/>
    <x v="0"/>
    <s v="NA"/>
    <s v="NA"/>
    <x v="0"/>
    <x v="0"/>
    <s v="NA"/>
    <s v="NA"/>
    <x v="1"/>
    <x v="1"/>
    <s v="9.71"/>
    <s v="9.71"/>
    <n v="4474.6864999999998"/>
    <n v="4475.4939999999997"/>
    <n v="4558.4489999999996"/>
    <n v="4559.2563"/>
    <n v="4604.0337"/>
    <n v="4604.8486000000003"/>
    <n v="5152.5127000000002"/>
    <n v="5153.4242999999997"/>
    <x v="0"/>
    <x v="0"/>
    <x v="0"/>
    <x v="0"/>
    <n v="1.11913"/>
    <n v="1.11913"/>
    <s v="1523.1106"/>
    <s v="1523.1106"/>
    <n v="0.80749999999989086"/>
    <n v="0.80730000000039581"/>
    <n v="0.81490000000030705"/>
    <n v="0.91159999999945285"/>
  </r>
  <r>
    <x v="0"/>
    <s v="P12154715"/>
    <x v="0"/>
    <x v="10"/>
    <x v="10"/>
    <x v="10"/>
    <x v="2"/>
    <x v="1"/>
    <x v="1"/>
    <x v="0"/>
    <x v="0"/>
    <x v="2"/>
    <x v="2"/>
    <n v="213.62"/>
    <n v="213.62"/>
    <d v="1984-07-25T00:00:00"/>
    <d v="1984-07-25T00:00:00"/>
    <d v="2025-02-01T00:00:00"/>
    <d v="2025-02-01T00:00:00"/>
    <n v="44"/>
    <n v="44"/>
    <n v="31"/>
    <n v="31"/>
    <x v="0"/>
    <x v="0"/>
    <s v="NA"/>
    <s v="NA"/>
    <x v="0"/>
    <x v="0"/>
    <s v="NA"/>
    <s v="NA"/>
    <x v="1"/>
    <x v="1"/>
    <s v="9.71"/>
    <s v="9.71"/>
    <n v="4475.4939999999997"/>
    <n v="4446.4032999999999"/>
    <n v="4559.2563"/>
    <n v="4529.6210000000001"/>
    <n v="4604.8486000000003"/>
    <n v="4574.9174999999996"/>
    <n v="5153.4242999999997"/>
    <n v="5119.9272000000001"/>
    <x v="0"/>
    <x v="0"/>
    <x v="0"/>
    <x v="0"/>
    <n v="1.11913"/>
    <n v="1.11913"/>
    <s v="1523.1106"/>
    <s v="1523.1106"/>
    <n v="-29.090699999999742"/>
    <n v="-29.635299999999916"/>
    <n v="-29.931100000000697"/>
    <n v="-33.497099999999591"/>
  </r>
  <r>
    <x v="0"/>
    <s v="P12154715"/>
    <x v="0"/>
    <x v="11"/>
    <x v="11"/>
    <x v="11"/>
    <x v="2"/>
    <x v="1"/>
    <x v="1"/>
    <x v="0"/>
    <x v="0"/>
    <x v="2"/>
    <x v="2"/>
    <n v="213.62"/>
    <n v="213.62"/>
    <d v="1984-07-25T00:00:00"/>
    <d v="1984-07-25T00:00:00"/>
    <d v="2025-02-01T00:00:00"/>
    <d v="2025-02-01T00:00:00"/>
    <n v="44"/>
    <n v="44"/>
    <n v="31"/>
    <n v="31"/>
    <x v="0"/>
    <x v="0"/>
    <s v="NA"/>
    <s v="NA"/>
    <x v="0"/>
    <x v="0"/>
    <s v="NA"/>
    <s v="NA"/>
    <x v="1"/>
    <x v="1"/>
    <s v="9.71"/>
    <s v="9.71"/>
    <n v="4446.4032999999999"/>
    <n v="4420.9413999999997"/>
    <n v="4529.6210000000001"/>
    <n v="4503.6826000000001"/>
    <n v="4574.9174999999996"/>
    <n v="4548.7190000000001"/>
    <n v="5119.9272000000001"/>
    <n v="5090.6084000000001"/>
    <x v="0"/>
    <x v="0"/>
    <x v="0"/>
    <x v="0"/>
    <n v="1.11913"/>
    <n v="1.11913"/>
    <s v="1523.1106"/>
    <s v="1523.1106"/>
    <n v="-25.461900000000242"/>
    <n v="-25.938400000000001"/>
    <n v="-26.198499999999513"/>
    <n v="-29.31880000000001"/>
  </r>
  <r>
    <x v="0"/>
    <s v="P12154715"/>
    <x v="0"/>
    <x v="12"/>
    <x v="12"/>
    <x v="12"/>
    <x v="2"/>
    <x v="1"/>
    <x v="1"/>
    <x v="0"/>
    <x v="0"/>
    <x v="2"/>
    <x v="2"/>
    <n v="213.62"/>
    <n v="213.62"/>
    <d v="1984-07-25T00:00:00"/>
    <d v="1984-07-25T00:00:00"/>
    <d v="2025-02-01T00:00:00"/>
    <d v="2025-02-01T00:00:00"/>
    <n v="44"/>
    <n v="44"/>
    <n v="31"/>
    <n v="31"/>
    <x v="0"/>
    <x v="0"/>
    <s v="NA"/>
    <s v="NA"/>
    <x v="0"/>
    <x v="0"/>
    <s v="NA"/>
    <s v="NA"/>
    <x v="1"/>
    <x v="1"/>
    <s v="9.71"/>
    <s v="9.71"/>
    <n v="4420.9413999999997"/>
    <n v="4442.991"/>
    <n v="4503.6826000000001"/>
    <n v="4524.9687999999996"/>
    <n v="4548.7190000000001"/>
    <n v="4570.2183000000005"/>
    <n v="5090.6084000000001"/>
    <n v="5114.6684999999998"/>
    <x v="0"/>
    <x v="0"/>
    <x v="0"/>
    <x v="0"/>
    <n v="1.11913"/>
    <n v="1.11913"/>
    <s v="1523.1106"/>
    <s v="1523.1106"/>
    <n v="22.049600000000282"/>
    <n v="21.286199999999553"/>
    <n v="21.499300000000403"/>
    <n v="24.060099999999693"/>
  </r>
  <r>
    <x v="0"/>
    <s v="P12154715"/>
    <x v="0"/>
    <x v="13"/>
    <x v="13"/>
    <x v="13"/>
    <x v="2"/>
    <x v="1"/>
    <x v="1"/>
    <x v="0"/>
    <x v="0"/>
    <x v="2"/>
    <x v="2"/>
    <n v="213.62"/>
    <n v="213.62"/>
    <d v="1984-07-25T00:00:00"/>
    <d v="1984-07-25T00:00:00"/>
    <d v="2025-02-01T00:00:00"/>
    <d v="2025-02-01T00:00:00"/>
    <n v="44"/>
    <n v="44"/>
    <n v="31"/>
    <n v="31"/>
    <x v="0"/>
    <x v="0"/>
    <s v="NA"/>
    <s v="NA"/>
    <x v="0"/>
    <x v="0"/>
    <s v="NA"/>
    <s v="NA"/>
    <x v="1"/>
    <x v="1"/>
    <s v="9.71"/>
    <s v="9.71"/>
    <n v="4442.991"/>
    <n v="4442.991"/>
    <n v="4524.9687999999996"/>
    <n v="4524.9687999999996"/>
    <n v="4570.2183000000005"/>
    <n v="4570.2183000000005"/>
    <n v="5114.6684999999998"/>
    <n v="5114.6684999999998"/>
    <x v="0"/>
    <x v="0"/>
    <x v="0"/>
    <x v="0"/>
    <n v="1.11913"/>
    <n v="1.11913"/>
    <s v="1523.1106"/>
    <s v="1525.2467"/>
    <n v="0"/>
    <n v="0"/>
    <n v="0"/>
    <n v="0"/>
  </r>
  <r>
    <x v="0"/>
    <s v="P12154715"/>
    <x v="0"/>
    <x v="14"/>
    <x v="14"/>
    <x v="14"/>
    <x v="2"/>
    <x v="1"/>
    <x v="1"/>
    <x v="0"/>
    <x v="0"/>
    <x v="2"/>
    <x v="2"/>
    <n v="213.62"/>
    <n v="213.62"/>
    <d v="1984-07-25T00:00:00"/>
    <d v="1984-07-25T00:00:00"/>
    <d v="2025-02-01T00:00:00"/>
    <d v="2025-02-01T00:00:00"/>
    <n v="44"/>
    <n v="44"/>
    <n v="31"/>
    <n v="31"/>
    <x v="0"/>
    <x v="0"/>
    <s v="NA"/>
    <s v="NA"/>
    <x v="0"/>
    <x v="0"/>
    <s v="NA"/>
    <s v="NA"/>
    <x v="1"/>
    <x v="1"/>
    <s v="9.71"/>
    <s v="9.71"/>
    <n v="4442.991"/>
    <n v="4442.991"/>
    <n v="4524.9687999999996"/>
    <n v="4524.9687999999996"/>
    <n v="4570.2183000000005"/>
    <n v="4570.2183000000005"/>
    <n v="5114.6684999999998"/>
    <n v="5114.6684999999998"/>
    <x v="0"/>
    <x v="0"/>
    <x v="0"/>
    <x v="0"/>
    <n v="1.11913"/>
    <n v="1.11913"/>
    <s v="1525.2467"/>
    <s v="1525.2467"/>
    <n v="0"/>
    <n v="0"/>
    <n v="0"/>
    <n v="0"/>
  </r>
  <r>
    <x v="0"/>
    <s v="P12154715"/>
    <x v="0"/>
    <x v="15"/>
    <x v="15"/>
    <x v="15"/>
    <x v="2"/>
    <x v="1"/>
    <x v="1"/>
    <x v="0"/>
    <x v="0"/>
    <x v="2"/>
    <x v="2"/>
    <n v="213.62"/>
    <n v="213.62"/>
    <d v="1984-07-25T00:00:00"/>
    <d v="1984-07-25T00:00:00"/>
    <d v="2025-02-01T00:00:00"/>
    <d v="2025-02-01T00:00:00"/>
    <n v="44"/>
    <n v="44"/>
    <n v="31"/>
    <n v="31"/>
    <x v="0"/>
    <x v="0"/>
    <s v="NA"/>
    <s v="NA"/>
    <x v="0"/>
    <x v="0"/>
    <s v="NA"/>
    <s v="NA"/>
    <x v="1"/>
    <x v="1"/>
    <s v="9.71"/>
    <s v="9.71"/>
    <n v="4442.991"/>
    <n v="4442.991"/>
    <n v="4524.9687999999996"/>
    <n v="4524.9687999999996"/>
    <n v="4570.2183000000005"/>
    <n v="4570.2183000000005"/>
    <n v="5114.6684999999998"/>
    <n v="5114.6684999999998"/>
    <x v="0"/>
    <x v="0"/>
    <x v="0"/>
    <x v="0"/>
    <n v="1.11913"/>
    <n v="1.11913"/>
    <s v="1525.2467"/>
    <s v="1525.2467"/>
    <n v="0"/>
    <n v="0"/>
    <n v="0"/>
    <n v="0"/>
  </r>
  <r>
    <x v="0"/>
    <s v="P12154715"/>
    <x v="0"/>
    <x v="16"/>
    <x v="16"/>
    <x v="16"/>
    <x v="2"/>
    <x v="1"/>
    <x v="1"/>
    <x v="0"/>
    <x v="0"/>
    <x v="2"/>
    <x v="2"/>
    <n v="213.62"/>
    <n v="213.62"/>
    <d v="1984-07-25T00:00:00"/>
    <d v="1984-07-25T00:00:00"/>
    <d v="2025-02-01T00:00:00"/>
    <d v="2025-02-01T00:00:00"/>
    <n v="44"/>
    <n v="44"/>
    <n v="31"/>
    <n v="31"/>
    <x v="0"/>
    <x v="0"/>
    <s v="NA"/>
    <s v="NA"/>
    <x v="0"/>
    <x v="0"/>
    <s v="NA"/>
    <s v="NA"/>
    <x v="1"/>
    <x v="1"/>
    <s v="9.71"/>
    <s v="9.71"/>
    <n v="4442.991"/>
    <n v="4442.991"/>
    <n v="4524.9687999999996"/>
    <n v="4524.9687999999996"/>
    <n v="4570.2183000000005"/>
    <n v="4570.2183000000005"/>
    <n v="5114.6684999999998"/>
    <n v="5114.6689999999999"/>
    <x v="0"/>
    <x v="0"/>
    <x v="0"/>
    <x v="0"/>
    <n v="1.11913"/>
    <n v="1.11913"/>
    <s v="1525.2467"/>
    <s v="1525.2467"/>
    <n v="0"/>
    <n v="0"/>
    <n v="0"/>
    <n v="5.0000000010186341E-4"/>
  </r>
  <r>
    <x v="0"/>
    <s v="P12154715"/>
    <x v="0"/>
    <x v="17"/>
    <x v="17"/>
    <x v="17"/>
    <x v="1"/>
    <x v="1"/>
    <x v="1"/>
    <x v="0"/>
    <x v="0"/>
    <x v="2"/>
    <x v="2"/>
    <n v="213.62"/>
    <n v="213.62"/>
    <d v="1984-07-25T00:00:00"/>
    <d v="1984-07-25T00:00:00"/>
    <d v="2025-02-01T00:00:00"/>
    <d v="2025-02-01T00:00:00"/>
    <n v="44"/>
    <n v="44"/>
    <n v="31"/>
    <n v="31"/>
    <x v="0"/>
    <x v="0"/>
    <s v="NA"/>
    <s v="NA"/>
    <x v="0"/>
    <x v="0"/>
    <s v="NA"/>
    <s v="NA"/>
    <x v="1"/>
    <x v="1"/>
    <s v="9.71"/>
    <s v="9.71"/>
    <n v="4442.991"/>
    <n v="4442.991"/>
    <n v="4524.9687999999996"/>
    <n v="4524.9687999999996"/>
    <n v="4570.2183000000005"/>
    <n v="4570.2183000000005"/>
    <n v="5114.6689999999999"/>
    <n v="5114.6689999999999"/>
    <x v="0"/>
    <x v="0"/>
    <x v="0"/>
    <x v="0"/>
    <n v="1.11913"/>
    <n v="1.11913"/>
    <s v="1525.2467"/>
    <s v="1525.2467"/>
    <n v="0"/>
    <n v="0"/>
    <n v="0"/>
    <n v="0"/>
  </r>
  <r>
    <x v="0"/>
    <s v="P12154715"/>
    <x v="0"/>
    <x v="18"/>
    <x v="18"/>
    <x v="18"/>
    <x v="3"/>
    <x v="1"/>
    <x v="1"/>
    <x v="0"/>
    <x v="0"/>
    <x v="2"/>
    <x v="2"/>
    <n v="213.62"/>
    <n v="213.62"/>
    <d v="1984-07-25T00:00:00"/>
    <d v="1984-07-25T00:00:00"/>
    <d v="2025-02-01T00:00:00"/>
    <d v="2025-02-01T00:00:00"/>
    <n v="44"/>
    <n v="44"/>
    <n v="31"/>
    <n v="31"/>
    <x v="0"/>
    <x v="0"/>
    <s v="NA"/>
    <s v="NA"/>
    <x v="0"/>
    <x v="0"/>
    <s v="NA"/>
    <s v="NA"/>
    <x v="1"/>
    <x v="1"/>
    <s v="9.71"/>
    <s v="9.71"/>
    <n v="4442.991"/>
    <n v="4442.991"/>
    <n v="4524.9687999999996"/>
    <n v="4524.9687999999996"/>
    <n v="4570.2183000000005"/>
    <n v="4570.2183000000005"/>
    <n v="5114.6689999999999"/>
    <n v="5114.6689999999999"/>
    <x v="0"/>
    <x v="0"/>
    <x v="0"/>
    <x v="0"/>
    <n v="1.11913"/>
    <n v="1.11913"/>
    <s v="1525.2467"/>
    <s v="1525.2467"/>
    <n v="0"/>
    <n v="0"/>
    <n v="0"/>
    <n v="0"/>
  </r>
  <r>
    <x v="0"/>
    <s v="P12154715"/>
    <x v="0"/>
    <x v="19"/>
    <x v="19"/>
    <x v="19"/>
    <x v="4"/>
    <x v="1"/>
    <x v="1"/>
    <x v="0"/>
    <x v="0"/>
    <x v="2"/>
    <x v="2"/>
    <n v="213.62"/>
    <n v="213.62"/>
    <d v="1984-07-25T00:00:00"/>
    <d v="1984-07-25T00:00:00"/>
    <d v="2025-02-01T00:00:00"/>
    <d v="2025-02-01T00:00:00"/>
    <n v="44"/>
    <n v="44"/>
    <n v="31"/>
    <n v="31"/>
    <x v="0"/>
    <x v="0"/>
    <s v="NA"/>
    <s v="NA"/>
    <x v="0"/>
    <x v="0"/>
    <s v="NA"/>
    <s v="NA"/>
    <x v="1"/>
    <x v="1"/>
    <s v="9.71"/>
    <s v="9.71"/>
    <n v="4442.991"/>
    <n v="4442.991"/>
    <n v="4524.9687999999996"/>
    <n v="4524.9687999999996"/>
    <n v="4570.2183000000005"/>
    <n v="4570.2183000000005"/>
    <n v="5114.6689999999999"/>
    <n v="5114.6689999999999"/>
    <x v="0"/>
    <x v="0"/>
    <x v="0"/>
    <x v="0"/>
    <n v="1.11913"/>
    <n v="1.11913"/>
    <s v="1525.2467"/>
    <s v="1525.2467"/>
    <n v="0"/>
    <n v="0"/>
    <n v="0"/>
    <n v="0"/>
  </r>
  <r>
    <x v="0"/>
    <s v="P12154715"/>
    <x v="0"/>
    <x v="20"/>
    <x v="20"/>
    <x v="20"/>
    <x v="2"/>
    <x v="1"/>
    <x v="1"/>
    <x v="0"/>
    <x v="0"/>
    <x v="2"/>
    <x v="2"/>
    <n v="213.62"/>
    <n v="213.62"/>
    <d v="1984-07-25T00:00:00"/>
    <d v="1984-07-25T00:00:00"/>
    <d v="2025-02-01T00:00:00"/>
    <d v="2025-02-01T00:00:00"/>
    <n v="44"/>
    <n v="44"/>
    <n v="31"/>
    <n v="31"/>
    <x v="0"/>
    <x v="0"/>
    <s v="NA"/>
    <s v="NA"/>
    <x v="0"/>
    <x v="0"/>
    <s v="NA"/>
    <s v="NA"/>
    <x v="1"/>
    <x v="1"/>
    <s v="9.71"/>
    <s v="9.71"/>
    <n v="4442.991"/>
    <n v="4453.59"/>
    <n v="4524.9687999999996"/>
    <n v="4526.3945000000003"/>
    <n v="4570.2183000000005"/>
    <n v="4571.6587"/>
    <n v="5114.6689999999999"/>
    <n v="5116.2809999999999"/>
    <x v="0"/>
    <x v="0"/>
    <x v="0"/>
    <x v="0"/>
    <n v="1.11913"/>
    <n v="1.11913"/>
    <s v="1525.2467"/>
    <s v="1525.2467"/>
    <n v="10.59900000000016"/>
    <n v="1.4257000000006883"/>
    <n v="1.4403999999994994"/>
    <n v="1.61200000000008"/>
  </r>
  <r>
    <x v="0"/>
    <s v="P12154715"/>
    <x v="0"/>
    <x v="21"/>
    <x v="21"/>
    <x v="21"/>
    <x v="2"/>
    <x v="1"/>
    <x v="1"/>
    <x v="0"/>
    <x v="0"/>
    <x v="2"/>
    <x v="2"/>
    <n v="213.62"/>
    <n v="213.62"/>
    <d v="1984-07-25T00:00:00"/>
    <d v="1984-07-25T00:00:00"/>
    <d v="2025-02-01T00:00:00"/>
    <d v="2025-02-01T00:00:00"/>
    <n v="44"/>
    <n v="44"/>
    <n v="31"/>
    <n v="31"/>
    <x v="0"/>
    <x v="0"/>
    <s v="NA"/>
    <s v="NA"/>
    <x v="0"/>
    <x v="0"/>
    <s v="NA"/>
    <s v="NA"/>
    <x v="1"/>
    <x v="1"/>
    <s v="9.71"/>
    <s v="9.71"/>
    <n v="4453.59"/>
    <n v="4431.4872999999998"/>
    <n v="4526.3945000000003"/>
    <n v="4546.1112999999996"/>
    <n v="4571.6587"/>
    <n v="4591.5722999999998"/>
    <n v="5116.2809999999999"/>
    <n v="5138.567"/>
    <x v="0"/>
    <x v="0"/>
    <x v="0"/>
    <x v="0"/>
    <n v="1.11913"/>
    <n v="1.11913"/>
    <s v="1525.2467"/>
    <s v="1525.2467"/>
    <n v="-22.102700000000368"/>
    <n v="19.716799999999239"/>
    <n v="19.91359999999986"/>
    <n v="22.286000000000058"/>
  </r>
  <r>
    <x v="0"/>
    <s v="P12283940"/>
    <x v="0"/>
    <x v="0"/>
    <x v="0"/>
    <x v="0"/>
    <x v="0"/>
    <x v="0"/>
    <x v="0"/>
    <x v="2"/>
    <x v="2"/>
    <x v="2"/>
    <x v="2"/>
    <n v="3076.32"/>
    <n v="3076.32"/>
    <d v="1997-02-27T00:00:00"/>
    <d v="1997-02-27T00:00:00"/>
    <d v="2025-01-01T00:00:00"/>
    <d v="2025-01-01T00:00:00"/>
    <n v="58"/>
    <n v="58"/>
    <n v="17"/>
    <n v="17"/>
    <x v="1"/>
    <x v="1"/>
    <s v="20"/>
    <s v="20"/>
    <x v="2"/>
    <x v="2"/>
    <s v="20"/>
    <s v="20"/>
    <x v="0"/>
    <x v="0"/>
    <s v="8.84"/>
    <s v="8.84"/>
    <n v="20327.95"/>
    <n v="20327.95"/>
    <n v="20798.208999999999"/>
    <n v="20798.208999999999"/>
    <n v="21006.190999999999"/>
    <n v="21006.190999999999"/>
    <n v="25070.09"/>
    <n v="25070.09"/>
    <x v="0"/>
    <x v="0"/>
    <x v="0"/>
    <x v="0"/>
    <n v="1.1934619"/>
    <n v="1.1934619"/>
    <s v="16166.062"/>
    <s v="16166.062"/>
    <n v="0"/>
    <n v="0"/>
    <n v="0"/>
    <n v="0"/>
  </r>
  <r>
    <x v="0"/>
    <s v="P12283940"/>
    <x v="0"/>
    <x v="1"/>
    <x v="1"/>
    <x v="1"/>
    <x v="1"/>
    <x v="0"/>
    <x v="0"/>
    <x v="2"/>
    <x v="2"/>
    <x v="2"/>
    <x v="2"/>
    <n v="3076.32"/>
    <n v="3076.32"/>
    <d v="1997-02-27T00:00:00"/>
    <d v="1997-02-27T00:00:00"/>
    <d v="2025-01-01T00:00:00"/>
    <d v="2025-01-01T00:00:00"/>
    <n v="58"/>
    <n v="58"/>
    <n v="17"/>
    <n v="17"/>
    <x v="1"/>
    <x v="1"/>
    <s v="20"/>
    <s v="20"/>
    <x v="2"/>
    <x v="2"/>
    <s v="20"/>
    <s v="20"/>
    <x v="0"/>
    <x v="0"/>
    <s v="8.84"/>
    <s v="8.84"/>
    <n v="20327.95"/>
    <n v="20327.95"/>
    <n v="20798.208999999999"/>
    <n v="20798.208999999999"/>
    <n v="21006.190999999999"/>
    <n v="21006.190999999999"/>
    <n v="25070.09"/>
    <n v="25070.09"/>
    <x v="0"/>
    <x v="0"/>
    <x v="0"/>
    <x v="0"/>
    <n v="1.1934619"/>
    <n v="1.1934619"/>
    <s v="16166.062"/>
    <s v="16166.062"/>
    <n v="0"/>
    <n v="0"/>
    <n v="0"/>
    <n v="0"/>
  </r>
  <r>
    <x v="0"/>
    <s v="P12283940"/>
    <x v="0"/>
    <x v="2"/>
    <x v="2"/>
    <x v="2"/>
    <x v="2"/>
    <x v="0"/>
    <x v="0"/>
    <x v="2"/>
    <x v="2"/>
    <x v="2"/>
    <x v="2"/>
    <n v="3076.32"/>
    <n v="3076.32"/>
    <d v="1997-02-27T00:00:00"/>
    <d v="1997-02-27T00:00:00"/>
    <d v="2025-01-01T00:00:00"/>
    <d v="2025-01-01T00:00:00"/>
    <n v="58"/>
    <n v="58"/>
    <n v="17"/>
    <n v="17"/>
    <x v="1"/>
    <x v="1"/>
    <s v="20"/>
    <s v="20"/>
    <x v="2"/>
    <x v="2"/>
    <s v="20"/>
    <s v="20"/>
    <x v="0"/>
    <x v="0"/>
    <s v="8.84"/>
    <s v="8.84"/>
    <n v="20327.95"/>
    <n v="20327.95"/>
    <n v="20798.208999999999"/>
    <n v="20798.208999999999"/>
    <n v="21006.190999999999"/>
    <n v="21006.190999999999"/>
    <n v="25070.09"/>
    <n v="25070.088"/>
    <x v="0"/>
    <x v="0"/>
    <x v="0"/>
    <x v="0"/>
    <n v="1.1934619"/>
    <n v="1.1934619"/>
    <s v="16166.062"/>
    <s v="16166.062"/>
    <n v="0"/>
    <n v="0"/>
    <n v="0"/>
    <n v="-2.0000000004074536E-3"/>
  </r>
  <r>
    <x v="0"/>
    <s v="P12283940"/>
    <x v="0"/>
    <x v="3"/>
    <x v="3"/>
    <x v="3"/>
    <x v="2"/>
    <x v="0"/>
    <x v="0"/>
    <x v="2"/>
    <x v="2"/>
    <x v="2"/>
    <x v="2"/>
    <n v="3076.32"/>
    <n v="3076.32"/>
    <d v="1997-02-27T00:00:00"/>
    <d v="1997-02-27T00:00:00"/>
    <d v="2025-01-01T00:00:00"/>
    <d v="2025-01-01T00:00:00"/>
    <n v="58"/>
    <n v="58"/>
    <n v="17"/>
    <n v="17"/>
    <x v="1"/>
    <x v="1"/>
    <s v="20"/>
    <s v="20"/>
    <x v="2"/>
    <x v="2"/>
    <s v="20"/>
    <s v="20"/>
    <x v="0"/>
    <x v="0"/>
    <s v="8.84"/>
    <s v="8.84"/>
    <n v="20327.95"/>
    <n v="20327.95"/>
    <n v="20798.208999999999"/>
    <n v="20798.208999999999"/>
    <n v="21006.190999999999"/>
    <n v="21006.190999999999"/>
    <n v="25070.088"/>
    <n v="25070.088"/>
    <x v="0"/>
    <x v="0"/>
    <x v="0"/>
    <x v="0"/>
    <n v="1.1934619"/>
    <n v="1.1934619"/>
    <s v="16166.062"/>
    <s v="16166.062"/>
    <n v="0"/>
    <n v="0"/>
    <n v="0"/>
    <n v="0"/>
  </r>
  <r>
    <x v="0"/>
    <s v="P12283940"/>
    <x v="0"/>
    <x v="4"/>
    <x v="4"/>
    <x v="4"/>
    <x v="2"/>
    <x v="0"/>
    <x v="0"/>
    <x v="2"/>
    <x v="2"/>
    <x v="2"/>
    <x v="2"/>
    <n v="3076.32"/>
    <n v="3076.32"/>
    <d v="1997-02-27T00:00:00"/>
    <d v="1997-02-27T00:00:00"/>
    <d v="2025-01-01T00:00:00"/>
    <d v="2025-01-01T00:00:00"/>
    <n v="58"/>
    <n v="58"/>
    <n v="17"/>
    <n v="17"/>
    <x v="1"/>
    <x v="1"/>
    <s v="20"/>
    <s v="20"/>
    <x v="2"/>
    <x v="2"/>
    <s v="20"/>
    <s v="20"/>
    <x v="0"/>
    <x v="0"/>
    <s v="8.84"/>
    <s v="8.84"/>
    <n v="20327.95"/>
    <n v="20333.254000000001"/>
    <n v="20798.208999999999"/>
    <n v="20798.548999999999"/>
    <n v="21006.190999999999"/>
    <n v="21006.532999999999"/>
    <n v="25070.088"/>
    <n v="25070.498"/>
    <x v="0"/>
    <x v="0"/>
    <x v="0"/>
    <x v="0"/>
    <n v="1.1934619"/>
    <n v="1.1934619"/>
    <s v="16166.062"/>
    <s v="16166.062"/>
    <n v="5.3040000000000873"/>
    <n v="0.34000000000014552"/>
    <n v="0.34200000000055297"/>
    <n v="0.40999999999985448"/>
  </r>
  <r>
    <x v="0"/>
    <s v="P12283940"/>
    <x v="0"/>
    <x v="5"/>
    <x v="5"/>
    <x v="5"/>
    <x v="2"/>
    <x v="0"/>
    <x v="0"/>
    <x v="2"/>
    <x v="2"/>
    <x v="2"/>
    <x v="2"/>
    <n v="3076.32"/>
    <n v="3076.32"/>
    <d v="1997-02-27T00:00:00"/>
    <d v="1997-02-27T00:00:00"/>
    <d v="2025-01-01T00:00:00"/>
    <d v="2025-01-01T00:00:00"/>
    <n v="58"/>
    <n v="58"/>
    <n v="17"/>
    <n v="17"/>
    <x v="1"/>
    <x v="1"/>
    <s v="20"/>
    <s v="20"/>
    <x v="2"/>
    <x v="2"/>
    <s v="20"/>
    <s v="20"/>
    <x v="0"/>
    <x v="0"/>
    <s v="8.84"/>
    <s v="8.84"/>
    <n v="20333.254000000001"/>
    <n v="18815.57"/>
    <n v="20798.548999999999"/>
    <n v="19246.096000000001"/>
    <n v="21006.532999999999"/>
    <n v="19438.557000000001"/>
    <n v="25070.498"/>
    <n v="23199.178"/>
    <x v="0"/>
    <x v="0"/>
    <x v="0"/>
    <x v="0"/>
    <n v="1.1934619"/>
    <n v="1.1934619"/>
    <s v="16166.062"/>
    <s v="16166.062"/>
    <n v="-1517.6840000000011"/>
    <n v="-1552.4529999999977"/>
    <n v="-1567.9759999999987"/>
    <n v="-1871.3199999999997"/>
  </r>
  <r>
    <x v="0"/>
    <s v="P12283940"/>
    <x v="0"/>
    <x v="6"/>
    <x v="6"/>
    <x v="6"/>
    <x v="2"/>
    <x v="0"/>
    <x v="0"/>
    <x v="2"/>
    <x v="2"/>
    <x v="2"/>
    <x v="2"/>
    <n v="3076.32"/>
    <n v="3076.32"/>
    <d v="1997-02-27T00:00:00"/>
    <d v="1997-02-27T00:00:00"/>
    <d v="2025-01-01T00:00:00"/>
    <d v="2025-01-01T00:00:00"/>
    <n v="58"/>
    <n v="58"/>
    <n v="17"/>
    <n v="17"/>
    <x v="1"/>
    <x v="1"/>
    <s v="20"/>
    <s v="20"/>
    <x v="2"/>
    <x v="2"/>
    <s v="20"/>
    <s v="20"/>
    <x v="0"/>
    <x v="0"/>
    <s v="8.84"/>
    <s v="8.84"/>
    <n v="18815.57"/>
    <n v="18909.414000000001"/>
    <n v="19246.096000000001"/>
    <n v="19339.125"/>
    <n v="19438.557000000001"/>
    <n v="19532.516"/>
    <n v="23199.178"/>
    <n v="23311.312000000002"/>
    <x v="0"/>
    <x v="0"/>
    <x v="0"/>
    <x v="0"/>
    <n v="1.1934619"/>
    <n v="1.1934619"/>
    <s v="16166.062"/>
    <s v="16166.062"/>
    <n v="93.84400000000096"/>
    <n v="93.028999999998632"/>
    <n v="93.958999999998923"/>
    <n v="112.13400000000183"/>
  </r>
  <r>
    <x v="0"/>
    <s v="P12283940"/>
    <x v="0"/>
    <x v="7"/>
    <x v="7"/>
    <x v="7"/>
    <x v="1"/>
    <x v="0"/>
    <x v="1"/>
    <x v="2"/>
    <x v="2"/>
    <x v="2"/>
    <x v="2"/>
    <n v="3076.32"/>
    <n v="3076.32"/>
    <d v="1997-02-27T00:00:00"/>
    <d v="1997-02-27T00:00:00"/>
    <d v="2025-01-01T00:00:00"/>
    <d v="2025-02-01T00:00:00"/>
    <n v="58"/>
    <n v="58"/>
    <n v="17"/>
    <n v="17"/>
    <x v="1"/>
    <x v="1"/>
    <s v="20"/>
    <s v="20"/>
    <x v="2"/>
    <x v="2"/>
    <s v="20"/>
    <s v="20"/>
    <x v="0"/>
    <x v="0"/>
    <s v="8.84"/>
    <s v="8.84"/>
    <n v="18909.414000000001"/>
    <n v="18909.414000000001"/>
    <n v="19339.125"/>
    <n v="19339.125"/>
    <n v="19532.516"/>
    <n v="19532.516"/>
    <n v="23311.312000000002"/>
    <n v="23311.312000000002"/>
    <x v="0"/>
    <x v="0"/>
    <x v="0"/>
    <x v="0"/>
    <n v="1.1934619"/>
    <n v="1.1934619"/>
    <s v="16166.062"/>
    <s v="16166.062"/>
    <n v="0"/>
    <n v="0"/>
    <n v="0"/>
    <n v="0"/>
  </r>
  <r>
    <x v="0"/>
    <s v="P12283940"/>
    <x v="0"/>
    <x v="8"/>
    <x v="8"/>
    <x v="8"/>
    <x v="2"/>
    <x v="1"/>
    <x v="1"/>
    <x v="2"/>
    <x v="2"/>
    <x v="2"/>
    <x v="2"/>
    <n v="3076.32"/>
    <n v="3076.32"/>
    <d v="1997-02-27T00:00:00"/>
    <d v="1997-02-27T00:00:00"/>
    <d v="2025-02-01T00:00:00"/>
    <d v="2025-02-01T00:00:00"/>
    <n v="58"/>
    <n v="58"/>
    <n v="17"/>
    <n v="17"/>
    <x v="1"/>
    <x v="1"/>
    <s v="20"/>
    <s v="20"/>
    <x v="2"/>
    <x v="2"/>
    <s v="20"/>
    <s v="20"/>
    <x v="0"/>
    <x v="0"/>
    <s v="8.84"/>
    <s v="8.84"/>
    <n v="18909.414000000001"/>
    <n v="18909.414000000001"/>
    <n v="19339.125"/>
    <n v="19339.125"/>
    <n v="19532.516"/>
    <n v="19532.516"/>
    <n v="23311.312000000002"/>
    <n v="23311.312000000002"/>
    <x v="0"/>
    <x v="0"/>
    <x v="0"/>
    <x v="0"/>
    <n v="1.1934619"/>
    <n v="1.1934619"/>
    <s v="16166.062"/>
    <s v="16166.062"/>
    <n v="0"/>
    <n v="0"/>
    <n v="0"/>
    <n v="0"/>
  </r>
  <r>
    <x v="0"/>
    <s v="P12283940"/>
    <x v="0"/>
    <x v="9"/>
    <x v="9"/>
    <x v="9"/>
    <x v="2"/>
    <x v="1"/>
    <x v="1"/>
    <x v="2"/>
    <x v="2"/>
    <x v="2"/>
    <x v="2"/>
    <n v="3076.32"/>
    <n v="3076.32"/>
    <d v="1997-02-27T00:00:00"/>
    <d v="1997-02-27T00:00:00"/>
    <d v="2025-02-01T00:00:00"/>
    <d v="2025-02-01T00:00:00"/>
    <n v="58"/>
    <n v="58"/>
    <n v="17"/>
    <n v="17"/>
    <x v="1"/>
    <x v="1"/>
    <s v="20"/>
    <s v="20"/>
    <x v="2"/>
    <x v="2"/>
    <s v="20"/>
    <s v="20"/>
    <x v="0"/>
    <x v="0"/>
    <s v="8.84"/>
    <s v="8.84"/>
    <n v="18909.414000000001"/>
    <n v="18918.28"/>
    <n v="19339.125"/>
    <n v="19347.988000000001"/>
    <n v="19532.516"/>
    <n v="19541.469000000001"/>
    <n v="23311.312000000002"/>
    <n v="23321.995999999999"/>
    <x v="0"/>
    <x v="0"/>
    <x v="0"/>
    <x v="0"/>
    <n v="1.1934619"/>
    <n v="1.1934619"/>
    <s v="16166.062"/>
    <s v="16166.062"/>
    <n v="8.8659999999981665"/>
    <n v="8.8630000000011933"/>
    <n v="8.9530000000013388"/>
    <n v="10.683999999997468"/>
  </r>
  <r>
    <x v="0"/>
    <s v="P12283940"/>
    <x v="0"/>
    <x v="10"/>
    <x v="10"/>
    <x v="10"/>
    <x v="2"/>
    <x v="1"/>
    <x v="1"/>
    <x v="2"/>
    <x v="2"/>
    <x v="2"/>
    <x v="2"/>
    <n v="3076.32"/>
    <n v="3076.32"/>
    <d v="1997-02-27T00:00:00"/>
    <d v="1997-02-27T00:00:00"/>
    <d v="2025-02-01T00:00:00"/>
    <d v="2025-02-01T00:00:00"/>
    <n v="58"/>
    <n v="58"/>
    <n v="17"/>
    <n v="17"/>
    <x v="1"/>
    <x v="1"/>
    <s v="20"/>
    <s v="20"/>
    <x v="2"/>
    <x v="2"/>
    <s v="20"/>
    <s v="20"/>
    <x v="0"/>
    <x v="0"/>
    <s v="8.84"/>
    <s v="8.84"/>
    <n v="18918.28"/>
    <n v="18795.310000000001"/>
    <n v="19347.988000000001"/>
    <n v="19222.226999999999"/>
    <n v="19541.469000000001"/>
    <n v="19414.45"/>
    <n v="23321.995999999999"/>
    <n v="23170.403999999999"/>
    <x v="0"/>
    <x v="0"/>
    <x v="0"/>
    <x v="0"/>
    <n v="1.1934619"/>
    <n v="1.1934619"/>
    <s v="16166.062"/>
    <s v="16166.062"/>
    <n v="-122.96999999999753"/>
    <n v="-125.76100000000224"/>
    <n v="-127.01900000000023"/>
    <n v="-151.59200000000055"/>
  </r>
  <r>
    <x v="0"/>
    <s v="P12283940"/>
    <x v="0"/>
    <x v="11"/>
    <x v="11"/>
    <x v="11"/>
    <x v="2"/>
    <x v="1"/>
    <x v="1"/>
    <x v="2"/>
    <x v="2"/>
    <x v="2"/>
    <x v="2"/>
    <n v="3076.32"/>
    <n v="3076.32"/>
    <d v="1997-02-27T00:00:00"/>
    <d v="1997-02-27T00:00:00"/>
    <d v="2025-02-01T00:00:00"/>
    <d v="2025-02-01T00:00:00"/>
    <n v="58"/>
    <n v="58"/>
    <n v="17"/>
    <n v="17"/>
    <x v="1"/>
    <x v="1"/>
    <s v="20"/>
    <s v="20"/>
    <x v="2"/>
    <x v="2"/>
    <s v="20"/>
    <s v="20"/>
    <x v="0"/>
    <x v="0"/>
    <s v="8.84"/>
    <s v="8.84"/>
    <n v="18795.310000000001"/>
    <n v="18785.771000000001"/>
    <n v="19222.226999999999"/>
    <n v="19212.47"/>
    <n v="19414.45"/>
    <n v="19404.596000000001"/>
    <n v="23170.403999999999"/>
    <n v="23158.645"/>
    <x v="0"/>
    <x v="0"/>
    <x v="0"/>
    <x v="0"/>
    <n v="1.1934619"/>
    <n v="1.1934619"/>
    <s v="16166.062"/>
    <s v="16166.062"/>
    <n v="-9.5390000000006694"/>
    <n v="-9.7569999999977881"/>
    <n v="-9.8539999999993597"/>
    <n v="-11.758999999998196"/>
  </r>
  <r>
    <x v="0"/>
    <s v="P12283940"/>
    <x v="0"/>
    <x v="12"/>
    <x v="12"/>
    <x v="12"/>
    <x v="2"/>
    <x v="1"/>
    <x v="1"/>
    <x v="2"/>
    <x v="2"/>
    <x v="2"/>
    <x v="2"/>
    <n v="3076.32"/>
    <n v="3076.32"/>
    <d v="1997-02-27T00:00:00"/>
    <d v="1997-02-27T00:00:00"/>
    <d v="2025-02-01T00:00:00"/>
    <d v="2025-02-01T00:00:00"/>
    <n v="58"/>
    <n v="58"/>
    <n v="17"/>
    <n v="17"/>
    <x v="1"/>
    <x v="1"/>
    <s v="20"/>
    <s v="20"/>
    <x v="2"/>
    <x v="2"/>
    <s v="20"/>
    <s v="20"/>
    <x v="0"/>
    <x v="0"/>
    <s v="8.84"/>
    <s v="8.84"/>
    <n v="18785.771000000001"/>
    <n v="18879.467000000001"/>
    <n v="19212.47"/>
    <n v="19303.273000000001"/>
    <n v="19404.596000000001"/>
    <n v="19496.307000000001"/>
    <n v="23158.645"/>
    <n v="23268.098000000002"/>
    <x v="0"/>
    <x v="0"/>
    <x v="0"/>
    <x v="0"/>
    <n v="1.1934619"/>
    <n v="1.1934619"/>
    <s v="16166.062"/>
    <s v="16166.062"/>
    <n v="93.695999999999913"/>
    <n v="90.802999999999884"/>
    <n v="91.710999999999331"/>
    <n v="109.45300000000134"/>
  </r>
  <r>
    <x v="0"/>
    <s v="P12283940"/>
    <x v="0"/>
    <x v="13"/>
    <x v="13"/>
    <x v="13"/>
    <x v="2"/>
    <x v="1"/>
    <x v="1"/>
    <x v="2"/>
    <x v="2"/>
    <x v="2"/>
    <x v="2"/>
    <n v="3076.32"/>
    <n v="3076.32"/>
    <d v="1997-02-27T00:00:00"/>
    <d v="1997-02-27T00:00:00"/>
    <d v="2025-02-01T00:00:00"/>
    <d v="2025-02-01T00:00:00"/>
    <n v="58"/>
    <n v="58"/>
    <n v="17"/>
    <n v="17"/>
    <x v="1"/>
    <x v="1"/>
    <s v="20"/>
    <s v="20"/>
    <x v="2"/>
    <x v="2"/>
    <s v="20"/>
    <s v="20"/>
    <x v="0"/>
    <x v="0"/>
    <s v="8.84"/>
    <s v="8.84"/>
    <n v="18879.467000000001"/>
    <n v="18879.467000000001"/>
    <n v="19303.273000000001"/>
    <n v="19303.273000000001"/>
    <n v="19496.307000000001"/>
    <n v="19496.307000000001"/>
    <n v="23268.098000000002"/>
    <n v="23268.098000000002"/>
    <x v="0"/>
    <x v="0"/>
    <x v="0"/>
    <x v="0"/>
    <n v="1.1934619"/>
    <n v="1.1934619"/>
    <s v="16166.062"/>
    <s v="16196.825"/>
    <n v="0"/>
    <n v="0"/>
    <n v="0"/>
    <n v="0"/>
  </r>
  <r>
    <x v="0"/>
    <s v="P12283940"/>
    <x v="0"/>
    <x v="14"/>
    <x v="14"/>
    <x v="14"/>
    <x v="2"/>
    <x v="1"/>
    <x v="1"/>
    <x v="2"/>
    <x v="2"/>
    <x v="2"/>
    <x v="2"/>
    <n v="3076.32"/>
    <n v="3076.32"/>
    <d v="1997-02-27T00:00:00"/>
    <d v="1997-02-27T00:00:00"/>
    <d v="2025-02-01T00:00:00"/>
    <d v="2025-02-01T00:00:00"/>
    <n v="58"/>
    <n v="58"/>
    <n v="17"/>
    <n v="17"/>
    <x v="1"/>
    <x v="1"/>
    <s v="20"/>
    <s v="20"/>
    <x v="2"/>
    <x v="2"/>
    <s v="20"/>
    <s v="20"/>
    <x v="0"/>
    <x v="0"/>
    <s v="8.84"/>
    <s v="8.84"/>
    <n v="18879.467000000001"/>
    <n v="18879.467000000001"/>
    <n v="19303.273000000001"/>
    <n v="19303.273000000001"/>
    <n v="19496.307000000001"/>
    <n v="19496.307000000001"/>
    <n v="23268.098000000002"/>
    <n v="23192.664000000001"/>
    <x v="0"/>
    <x v="0"/>
    <x v="0"/>
    <x v="0"/>
    <n v="1.1934619"/>
    <n v="1.1895926999999999"/>
    <s v="16196.825"/>
    <s v="16196.825"/>
    <n v="0"/>
    <n v="0"/>
    <n v="0"/>
    <n v="-75.434000000001106"/>
  </r>
  <r>
    <x v="0"/>
    <s v="P12283940"/>
    <x v="0"/>
    <x v="15"/>
    <x v="15"/>
    <x v="15"/>
    <x v="2"/>
    <x v="1"/>
    <x v="1"/>
    <x v="2"/>
    <x v="2"/>
    <x v="2"/>
    <x v="2"/>
    <n v="3076.32"/>
    <n v="3076.32"/>
    <d v="1997-02-27T00:00:00"/>
    <d v="1997-02-27T00:00:00"/>
    <d v="2025-02-01T00:00:00"/>
    <d v="2025-02-01T00:00:00"/>
    <n v="58"/>
    <n v="58"/>
    <n v="17"/>
    <n v="17"/>
    <x v="1"/>
    <x v="1"/>
    <s v="20"/>
    <s v="20"/>
    <x v="2"/>
    <x v="2"/>
    <s v="20"/>
    <s v="20"/>
    <x v="0"/>
    <x v="0"/>
    <s v="8.84"/>
    <s v="8.84"/>
    <n v="18879.467000000001"/>
    <n v="18879.467000000001"/>
    <n v="19303.273000000001"/>
    <n v="19303.273000000001"/>
    <n v="19496.307000000001"/>
    <n v="19496.307000000001"/>
    <n v="23192.664000000001"/>
    <n v="23192.664000000001"/>
    <x v="0"/>
    <x v="0"/>
    <x v="0"/>
    <x v="0"/>
    <n v="1.1895926999999999"/>
    <n v="1.1895926999999999"/>
    <s v="16196.825"/>
    <s v="16196.825"/>
    <n v="0"/>
    <n v="0"/>
    <n v="0"/>
    <n v="0"/>
  </r>
  <r>
    <x v="0"/>
    <s v="P12283940"/>
    <x v="0"/>
    <x v="16"/>
    <x v="16"/>
    <x v="16"/>
    <x v="2"/>
    <x v="1"/>
    <x v="1"/>
    <x v="2"/>
    <x v="2"/>
    <x v="2"/>
    <x v="2"/>
    <n v="3076.32"/>
    <n v="3076.32"/>
    <d v="1997-02-27T00:00:00"/>
    <d v="1997-02-27T00:00:00"/>
    <d v="2025-02-01T00:00:00"/>
    <d v="2025-02-01T00:00:00"/>
    <n v="58"/>
    <n v="58"/>
    <n v="17"/>
    <n v="17"/>
    <x v="1"/>
    <x v="1"/>
    <s v="20"/>
    <s v="20"/>
    <x v="2"/>
    <x v="2"/>
    <s v="20"/>
    <s v="20"/>
    <x v="0"/>
    <x v="0"/>
    <s v="8.84"/>
    <s v="8.84"/>
    <n v="18879.467000000001"/>
    <n v="18879.467000000001"/>
    <n v="19303.273000000001"/>
    <n v="19303.273000000001"/>
    <n v="19496.307000000001"/>
    <n v="19496.307000000001"/>
    <n v="23192.664000000001"/>
    <n v="23192.664000000001"/>
    <x v="0"/>
    <x v="0"/>
    <x v="0"/>
    <x v="0"/>
    <n v="1.1895926999999999"/>
    <n v="1.1895926999999999"/>
    <s v="16196.825"/>
    <s v="16196.825"/>
    <n v="0"/>
    <n v="0"/>
    <n v="0"/>
    <n v="0"/>
  </r>
  <r>
    <x v="0"/>
    <s v="P12283940"/>
    <x v="0"/>
    <x v="17"/>
    <x v="17"/>
    <x v="17"/>
    <x v="1"/>
    <x v="1"/>
    <x v="1"/>
    <x v="2"/>
    <x v="2"/>
    <x v="2"/>
    <x v="2"/>
    <n v="3076.32"/>
    <n v="3076.32"/>
    <d v="1997-02-27T00:00:00"/>
    <d v="1997-02-27T00:00:00"/>
    <d v="2025-02-01T00:00:00"/>
    <d v="2025-02-01T00:00:00"/>
    <n v="58"/>
    <n v="58"/>
    <n v="17"/>
    <n v="17"/>
    <x v="1"/>
    <x v="1"/>
    <s v="20"/>
    <s v="20"/>
    <x v="2"/>
    <x v="2"/>
    <s v="20"/>
    <s v="20"/>
    <x v="0"/>
    <x v="0"/>
    <s v="8.84"/>
    <s v="8.84"/>
    <n v="18879.467000000001"/>
    <n v="18879.467000000001"/>
    <n v="19303.273000000001"/>
    <n v="19303.273000000001"/>
    <n v="19496.307000000001"/>
    <n v="19496.307000000001"/>
    <n v="23192.664000000001"/>
    <n v="23192.664000000001"/>
    <x v="0"/>
    <x v="0"/>
    <x v="0"/>
    <x v="0"/>
    <n v="1.1895926999999999"/>
    <n v="1.1895926999999999"/>
    <s v="16196.825"/>
    <s v="16196.825"/>
    <n v="0"/>
    <n v="0"/>
    <n v="0"/>
    <n v="0"/>
  </r>
  <r>
    <x v="0"/>
    <s v="P12283940"/>
    <x v="0"/>
    <x v="18"/>
    <x v="18"/>
    <x v="18"/>
    <x v="3"/>
    <x v="1"/>
    <x v="1"/>
    <x v="2"/>
    <x v="2"/>
    <x v="2"/>
    <x v="2"/>
    <n v="3076.32"/>
    <n v="3076.32"/>
    <d v="1997-02-27T00:00:00"/>
    <d v="1997-02-27T00:00:00"/>
    <d v="2025-02-01T00:00:00"/>
    <d v="2025-02-01T00:00:00"/>
    <n v="58"/>
    <n v="58"/>
    <n v="17"/>
    <n v="17"/>
    <x v="1"/>
    <x v="1"/>
    <s v="20"/>
    <s v="20"/>
    <x v="2"/>
    <x v="2"/>
    <s v="20"/>
    <s v="20"/>
    <x v="0"/>
    <x v="0"/>
    <s v="8.84"/>
    <s v="8.84"/>
    <n v="18879.467000000001"/>
    <n v="18879.467000000001"/>
    <n v="19303.273000000001"/>
    <n v="19303.273000000001"/>
    <n v="19496.307000000001"/>
    <n v="19496.307000000001"/>
    <n v="23192.664000000001"/>
    <n v="23192.664000000001"/>
    <x v="0"/>
    <x v="0"/>
    <x v="0"/>
    <x v="0"/>
    <n v="1.1895926999999999"/>
    <n v="1.1895926999999999"/>
    <s v="16196.825"/>
    <s v="16196.825"/>
    <n v="0"/>
    <n v="0"/>
    <n v="0"/>
    <n v="0"/>
  </r>
  <r>
    <x v="0"/>
    <s v="P12283940"/>
    <x v="0"/>
    <x v="19"/>
    <x v="19"/>
    <x v="19"/>
    <x v="4"/>
    <x v="1"/>
    <x v="1"/>
    <x v="2"/>
    <x v="2"/>
    <x v="2"/>
    <x v="2"/>
    <n v="3076.32"/>
    <n v="3076.32"/>
    <d v="1997-02-27T00:00:00"/>
    <d v="1997-02-27T00:00:00"/>
    <d v="2025-02-01T00:00:00"/>
    <d v="2025-02-01T00:00:00"/>
    <n v="58"/>
    <n v="58"/>
    <n v="17"/>
    <n v="17"/>
    <x v="1"/>
    <x v="1"/>
    <s v="20"/>
    <s v="20"/>
    <x v="2"/>
    <x v="2"/>
    <s v="20"/>
    <s v="20"/>
    <x v="0"/>
    <x v="0"/>
    <s v="8.84"/>
    <s v="8.84"/>
    <n v="18879.467000000001"/>
    <n v="18879.467000000001"/>
    <n v="19303.273000000001"/>
    <n v="19303.273000000001"/>
    <n v="19496.307000000001"/>
    <n v="19496.307000000001"/>
    <n v="23192.664000000001"/>
    <n v="23192.664000000001"/>
    <x v="0"/>
    <x v="0"/>
    <x v="0"/>
    <x v="0"/>
    <n v="1.1895926999999999"/>
    <n v="1.1895926999999999"/>
    <s v="16196.825"/>
    <s v="16196.825"/>
    <n v="0"/>
    <n v="0"/>
    <n v="0"/>
    <n v="0"/>
  </r>
  <r>
    <x v="0"/>
    <s v="P12283940"/>
    <x v="0"/>
    <x v="20"/>
    <x v="20"/>
    <x v="20"/>
    <x v="2"/>
    <x v="1"/>
    <x v="1"/>
    <x v="2"/>
    <x v="2"/>
    <x v="2"/>
    <x v="2"/>
    <n v="3076.32"/>
    <n v="3076.32"/>
    <d v="1997-02-27T00:00:00"/>
    <d v="1997-02-27T00:00:00"/>
    <d v="2025-02-01T00:00:00"/>
    <d v="2025-02-01T00:00:00"/>
    <n v="58"/>
    <n v="58"/>
    <n v="17"/>
    <n v="17"/>
    <x v="1"/>
    <x v="1"/>
    <s v="20"/>
    <s v="20"/>
    <x v="2"/>
    <x v="2"/>
    <s v="20"/>
    <s v="20"/>
    <x v="0"/>
    <x v="0"/>
    <s v="8.84"/>
    <s v="8.84"/>
    <n v="18879.467000000001"/>
    <n v="18929.912"/>
    <n v="19303.273000000001"/>
    <n v="19314.752"/>
    <n v="19496.307000000001"/>
    <n v="19507.898000000001"/>
    <n v="23192.664000000001"/>
    <n v="23206.455000000002"/>
    <x v="0"/>
    <x v="0"/>
    <x v="0"/>
    <x v="0"/>
    <n v="1.1895926999999999"/>
    <n v="1.1895926999999999"/>
    <s v="16196.825"/>
    <s v="16196.825"/>
    <n v="50.444999999999709"/>
    <n v="11.47899999999936"/>
    <n v="11.591000000000349"/>
    <n v="13.791000000001077"/>
  </r>
  <r>
    <x v="0"/>
    <s v="P12283940"/>
    <x v="0"/>
    <x v="21"/>
    <x v="21"/>
    <x v="21"/>
    <x v="2"/>
    <x v="1"/>
    <x v="1"/>
    <x v="2"/>
    <x v="2"/>
    <x v="2"/>
    <x v="2"/>
    <n v="3076.32"/>
    <n v="3076.32"/>
    <d v="1997-02-27T00:00:00"/>
    <d v="1997-02-27T00:00:00"/>
    <d v="2025-02-01T00:00:00"/>
    <d v="2025-02-01T00:00:00"/>
    <n v="58"/>
    <n v="58"/>
    <n v="17"/>
    <n v="17"/>
    <x v="1"/>
    <x v="1"/>
    <s v="20"/>
    <s v="20"/>
    <x v="2"/>
    <x v="2"/>
    <s v="20"/>
    <s v="20"/>
    <x v="0"/>
    <x v="0"/>
    <s v="8.84"/>
    <s v="8.84"/>
    <n v="18929.912"/>
    <n v="18835.967000000001"/>
    <n v="19314.752"/>
    <n v="19398.884999999998"/>
    <n v="19507.898000000001"/>
    <n v="19592.875"/>
    <n v="23206.455000000002"/>
    <n v="23307.541000000001"/>
    <x v="0"/>
    <x v="0"/>
    <x v="0"/>
    <x v="0"/>
    <n v="1.1895926999999999"/>
    <n v="1.1895926999999999"/>
    <s v="16196.825"/>
    <s v="16196.825"/>
    <n v="-93.944999999999709"/>
    <n v="84.132999999997992"/>
    <n v="84.976999999998952"/>
    <n v="101.08599999999933"/>
  </r>
  <r>
    <x v="0"/>
    <s v="P12442806"/>
    <x v="0"/>
    <x v="0"/>
    <x v="0"/>
    <x v="0"/>
    <x v="0"/>
    <x v="0"/>
    <x v="0"/>
    <x v="1"/>
    <x v="1"/>
    <x v="1"/>
    <x v="1"/>
    <n v="1866.6"/>
    <n v="1866.6"/>
    <d v="1991-06-18T00:00:00"/>
    <d v="1991-06-18T00:00:00"/>
    <d v="2013-09-18T00:00:00"/>
    <d v="2013-09-18T00:00:00"/>
    <n v="34"/>
    <n v="34"/>
    <n v="41"/>
    <n v="41"/>
    <x v="1"/>
    <x v="1"/>
    <s v="NA"/>
    <s v="NA"/>
    <x v="0"/>
    <x v="0"/>
    <s v="NA"/>
    <s v="NA"/>
    <x v="0"/>
    <x v="0"/>
    <s v="9.15"/>
    <s v="9.15"/>
    <n v="9579.7260000000006"/>
    <n v="9579.7260000000006"/>
    <n v="9743.3700000000008"/>
    <n v="9743.3700000000008"/>
    <n v="9840.8040000000001"/>
    <n v="9840.8040000000001"/>
    <n v="10944.197"/>
    <n v="10944.197"/>
    <x v="0"/>
    <x v="0"/>
    <x v="0"/>
    <x v="0"/>
    <n v="1.1121242"/>
    <n v="1.1121242"/>
    <s v="7445.195"/>
    <s v="7445.195"/>
    <n v="0"/>
    <n v="0"/>
    <n v="0"/>
    <n v="0"/>
  </r>
  <r>
    <x v="0"/>
    <s v="P12442806"/>
    <x v="0"/>
    <x v="1"/>
    <x v="1"/>
    <x v="1"/>
    <x v="1"/>
    <x v="0"/>
    <x v="0"/>
    <x v="1"/>
    <x v="1"/>
    <x v="1"/>
    <x v="1"/>
    <n v="1866.6"/>
    <n v="1866.6"/>
    <d v="1991-06-18T00:00:00"/>
    <d v="1991-06-18T00:00:00"/>
    <d v="2013-09-18T00:00:00"/>
    <d v="2013-09-18T00:00:00"/>
    <n v="34"/>
    <n v="34"/>
    <n v="41"/>
    <n v="41"/>
    <x v="1"/>
    <x v="1"/>
    <s v="NA"/>
    <s v="NA"/>
    <x v="0"/>
    <x v="0"/>
    <s v="NA"/>
    <s v="NA"/>
    <x v="0"/>
    <x v="0"/>
    <s v="9.15"/>
    <s v="9.15"/>
    <n v="9579.7260000000006"/>
    <n v="9579.7260000000006"/>
    <n v="9743.3700000000008"/>
    <n v="9743.3700000000008"/>
    <n v="9840.8040000000001"/>
    <n v="9840.8040000000001"/>
    <n v="10944.197"/>
    <n v="10944.197"/>
    <x v="0"/>
    <x v="0"/>
    <x v="0"/>
    <x v="0"/>
    <n v="1.1121242"/>
    <n v="1.1121242"/>
    <s v="7445.195"/>
    <s v="7445.195"/>
    <n v="0"/>
    <n v="0"/>
    <n v="0"/>
    <n v="0"/>
  </r>
  <r>
    <x v="0"/>
    <s v="P12442806"/>
    <x v="0"/>
    <x v="2"/>
    <x v="2"/>
    <x v="2"/>
    <x v="2"/>
    <x v="0"/>
    <x v="0"/>
    <x v="1"/>
    <x v="1"/>
    <x v="1"/>
    <x v="1"/>
    <n v="1866.6"/>
    <n v="1866.6"/>
    <d v="1991-06-18T00:00:00"/>
    <d v="1991-06-18T00:00:00"/>
    <d v="2013-09-18T00:00:00"/>
    <d v="2013-09-18T00:00:00"/>
    <n v="34"/>
    <n v="34"/>
    <n v="41"/>
    <n v="41"/>
    <x v="1"/>
    <x v="1"/>
    <s v="NA"/>
    <s v="NA"/>
    <x v="0"/>
    <x v="0"/>
    <s v="NA"/>
    <s v="NA"/>
    <x v="0"/>
    <x v="0"/>
    <s v="9.15"/>
    <s v="9.15"/>
    <n v="9579.7260000000006"/>
    <n v="9579.7260000000006"/>
    <n v="9743.3700000000008"/>
    <n v="9743.3700000000008"/>
    <n v="9840.8040000000001"/>
    <n v="9840.8040000000001"/>
    <n v="10944.197"/>
    <n v="10944.196"/>
    <x v="0"/>
    <x v="0"/>
    <x v="0"/>
    <x v="0"/>
    <n v="1.1121242"/>
    <n v="1.1121242"/>
    <s v="7445.195"/>
    <s v="7445.195"/>
    <n v="0"/>
    <n v="0"/>
    <n v="0"/>
    <n v="-1.0000000002037268E-3"/>
  </r>
  <r>
    <x v="0"/>
    <s v="P12442806"/>
    <x v="0"/>
    <x v="3"/>
    <x v="3"/>
    <x v="3"/>
    <x v="2"/>
    <x v="0"/>
    <x v="0"/>
    <x v="1"/>
    <x v="1"/>
    <x v="1"/>
    <x v="1"/>
    <n v="1866.6"/>
    <n v="1866.6"/>
    <d v="1991-06-18T00:00:00"/>
    <d v="1991-06-18T00:00:00"/>
    <d v="2013-09-18T00:00:00"/>
    <d v="2013-09-18T00:00:00"/>
    <n v="34"/>
    <n v="34"/>
    <n v="41"/>
    <n v="41"/>
    <x v="1"/>
    <x v="1"/>
    <s v="NA"/>
    <s v="NA"/>
    <x v="0"/>
    <x v="0"/>
    <s v="NA"/>
    <s v="NA"/>
    <x v="0"/>
    <x v="0"/>
    <s v="9.15"/>
    <s v="9.15"/>
    <n v="9579.7260000000006"/>
    <n v="9579.7260000000006"/>
    <n v="9743.3700000000008"/>
    <n v="9743.3700000000008"/>
    <n v="9840.8040000000001"/>
    <n v="9840.8040000000001"/>
    <n v="10944.196"/>
    <n v="10944.196"/>
    <x v="0"/>
    <x v="0"/>
    <x v="0"/>
    <x v="0"/>
    <n v="1.1121242"/>
    <n v="1.1121242"/>
    <s v="7445.195"/>
    <s v="7445.195"/>
    <n v="0"/>
    <n v="0"/>
    <n v="0"/>
    <n v="0"/>
  </r>
  <r>
    <x v="0"/>
    <s v="P12442806"/>
    <x v="0"/>
    <x v="4"/>
    <x v="4"/>
    <x v="4"/>
    <x v="2"/>
    <x v="0"/>
    <x v="0"/>
    <x v="1"/>
    <x v="1"/>
    <x v="1"/>
    <x v="1"/>
    <n v="1866.6"/>
    <n v="1866.6"/>
    <d v="1991-06-18T00:00:00"/>
    <d v="1991-06-18T00:00:00"/>
    <d v="2013-09-18T00:00:00"/>
    <d v="2013-09-18T00:00:00"/>
    <n v="34"/>
    <n v="34"/>
    <n v="41"/>
    <n v="41"/>
    <x v="1"/>
    <x v="1"/>
    <s v="NA"/>
    <s v="NA"/>
    <x v="0"/>
    <x v="0"/>
    <s v="NA"/>
    <s v="NA"/>
    <x v="0"/>
    <x v="0"/>
    <s v="9.15"/>
    <s v="9.15"/>
    <n v="9579.7260000000006"/>
    <n v="9586.4840000000004"/>
    <n v="9743.3700000000008"/>
    <n v="9743.7999999999993"/>
    <n v="9840.8040000000001"/>
    <n v="9841.2369999999992"/>
    <n v="10944.196"/>
    <n v="10944.679"/>
    <x v="0"/>
    <x v="0"/>
    <x v="0"/>
    <x v="0"/>
    <n v="1.1121242"/>
    <n v="1.1121242"/>
    <s v="7445.195"/>
    <s v="7445.195"/>
    <n v="6.7579999999998108"/>
    <n v="0.42999999999847205"/>
    <n v="0.43299999999908323"/>
    <n v="0.48300000000017462"/>
  </r>
  <r>
    <x v="0"/>
    <s v="P12442806"/>
    <x v="0"/>
    <x v="5"/>
    <x v="5"/>
    <x v="5"/>
    <x v="2"/>
    <x v="0"/>
    <x v="0"/>
    <x v="1"/>
    <x v="1"/>
    <x v="1"/>
    <x v="1"/>
    <n v="1866.6"/>
    <n v="1866.6"/>
    <d v="1991-06-18T00:00:00"/>
    <d v="1991-06-18T00:00:00"/>
    <d v="2013-09-18T00:00:00"/>
    <d v="2013-09-18T00:00:00"/>
    <n v="34"/>
    <n v="34"/>
    <n v="41"/>
    <n v="41"/>
    <x v="1"/>
    <x v="1"/>
    <s v="NA"/>
    <s v="NA"/>
    <x v="0"/>
    <x v="0"/>
    <s v="NA"/>
    <s v="NA"/>
    <x v="0"/>
    <x v="0"/>
    <s v="9.15"/>
    <s v="9.15"/>
    <n v="9586.4840000000004"/>
    <n v="8869.34"/>
    <n v="9743.7999999999993"/>
    <n v="9014.8870000000006"/>
    <n v="9841.2369999999992"/>
    <n v="9105.0349999999999"/>
    <n v="10944.679"/>
    <n v="10125.931"/>
    <x v="0"/>
    <x v="0"/>
    <x v="0"/>
    <x v="0"/>
    <n v="1.1121242"/>
    <n v="1.1121242"/>
    <s v="7445.195"/>
    <s v="7445.195"/>
    <n v="-717.14400000000023"/>
    <n v="-728.91299999999865"/>
    <n v="-736.20199999999932"/>
    <n v="-818.74799999999959"/>
  </r>
  <r>
    <x v="0"/>
    <s v="P12442806"/>
    <x v="0"/>
    <x v="6"/>
    <x v="6"/>
    <x v="6"/>
    <x v="2"/>
    <x v="0"/>
    <x v="0"/>
    <x v="1"/>
    <x v="1"/>
    <x v="1"/>
    <x v="1"/>
    <n v="1866.6"/>
    <n v="1866.6"/>
    <d v="1991-06-18T00:00:00"/>
    <d v="1991-06-18T00:00:00"/>
    <d v="2013-09-18T00:00:00"/>
    <d v="2013-09-18T00:00:00"/>
    <n v="34"/>
    <n v="34"/>
    <n v="41"/>
    <n v="41"/>
    <x v="1"/>
    <x v="1"/>
    <s v="NA"/>
    <s v="NA"/>
    <x v="0"/>
    <x v="0"/>
    <s v="NA"/>
    <s v="NA"/>
    <x v="0"/>
    <x v="0"/>
    <s v="9.15"/>
    <s v="9.15"/>
    <n v="8869.34"/>
    <n v="8902.5380000000005"/>
    <n v="9014.8870000000006"/>
    <n v="9049.6740000000009"/>
    <n v="9105.0349999999999"/>
    <n v="9140.1710000000003"/>
    <n v="10125.931"/>
    <n v="10165.004999999999"/>
    <x v="0"/>
    <x v="0"/>
    <x v="0"/>
    <x v="0"/>
    <n v="1.1121242"/>
    <n v="1.1121242"/>
    <s v="7445.195"/>
    <s v="7445.195"/>
    <n v="33.19800000000032"/>
    <n v="34.787000000000262"/>
    <n v="35.136000000000422"/>
    <n v="39.073999999998705"/>
  </r>
  <r>
    <x v="0"/>
    <s v="P12442806"/>
    <x v="0"/>
    <x v="7"/>
    <x v="7"/>
    <x v="7"/>
    <x v="1"/>
    <x v="0"/>
    <x v="0"/>
    <x v="1"/>
    <x v="1"/>
    <x v="1"/>
    <x v="1"/>
    <n v="1866.6"/>
    <n v="1866.6"/>
    <d v="1991-06-18T00:00:00"/>
    <d v="1991-06-18T00:00:00"/>
    <d v="2013-09-18T00:00:00"/>
    <d v="2013-09-18T00:00:00"/>
    <n v="34"/>
    <n v="34"/>
    <n v="41"/>
    <n v="41"/>
    <x v="1"/>
    <x v="1"/>
    <s v="NA"/>
    <s v="NA"/>
    <x v="0"/>
    <x v="0"/>
    <s v="NA"/>
    <s v="NA"/>
    <x v="0"/>
    <x v="0"/>
    <s v="9.15"/>
    <s v="9.15"/>
    <n v="8902.5380000000005"/>
    <n v="8902.5380000000005"/>
    <n v="9049.6740000000009"/>
    <n v="9049.6740000000009"/>
    <n v="9140.1710000000003"/>
    <n v="9140.1710000000003"/>
    <n v="10165.004999999999"/>
    <n v="10165.004999999999"/>
    <x v="0"/>
    <x v="0"/>
    <x v="0"/>
    <x v="0"/>
    <n v="1.1121242"/>
    <n v="1.1121242"/>
    <s v="7445.195"/>
    <s v="7445.195"/>
    <n v="0"/>
    <n v="0"/>
    <n v="0"/>
    <n v="0"/>
  </r>
  <r>
    <x v="0"/>
    <s v="P12442806"/>
    <x v="0"/>
    <x v="8"/>
    <x v="8"/>
    <x v="8"/>
    <x v="2"/>
    <x v="0"/>
    <x v="0"/>
    <x v="1"/>
    <x v="1"/>
    <x v="1"/>
    <x v="1"/>
    <n v="1866.6"/>
    <n v="1866.6"/>
    <d v="1991-06-18T00:00:00"/>
    <d v="1991-06-18T00:00:00"/>
    <d v="2013-09-18T00:00:00"/>
    <d v="2013-09-18T00:00:00"/>
    <n v="34"/>
    <n v="34"/>
    <n v="41"/>
    <n v="41"/>
    <x v="1"/>
    <x v="1"/>
    <s v="NA"/>
    <s v="NA"/>
    <x v="0"/>
    <x v="0"/>
    <s v="NA"/>
    <s v="NA"/>
    <x v="0"/>
    <x v="0"/>
    <s v="9.15"/>
    <s v="9.15"/>
    <n v="8902.5380000000005"/>
    <n v="8902.5380000000005"/>
    <n v="9049.6740000000009"/>
    <n v="9049.6740000000009"/>
    <n v="9140.1710000000003"/>
    <n v="9140.1710000000003"/>
    <n v="10165.004999999999"/>
    <n v="10165.004999999999"/>
    <x v="0"/>
    <x v="0"/>
    <x v="0"/>
    <x v="0"/>
    <n v="1.1121242"/>
    <n v="1.1121242"/>
    <s v="7445.195"/>
    <s v="7445.195"/>
    <n v="0"/>
    <n v="0"/>
    <n v="0"/>
    <n v="0"/>
  </r>
  <r>
    <x v="0"/>
    <s v="P12442806"/>
    <x v="0"/>
    <x v="9"/>
    <x v="9"/>
    <x v="9"/>
    <x v="2"/>
    <x v="0"/>
    <x v="0"/>
    <x v="1"/>
    <x v="1"/>
    <x v="1"/>
    <x v="1"/>
    <n v="1866.6"/>
    <n v="1866.6"/>
    <d v="1991-06-18T00:00:00"/>
    <d v="1991-06-18T00:00:00"/>
    <d v="2013-09-18T00:00:00"/>
    <d v="2013-09-18T00:00:00"/>
    <n v="34"/>
    <n v="34"/>
    <n v="41"/>
    <n v="41"/>
    <x v="1"/>
    <x v="1"/>
    <s v="NA"/>
    <s v="NA"/>
    <x v="0"/>
    <x v="0"/>
    <s v="NA"/>
    <s v="NA"/>
    <x v="0"/>
    <x v="0"/>
    <s v="9.15"/>
    <s v="9.15"/>
    <n v="8902.5380000000005"/>
    <n v="8902.5380000000005"/>
    <n v="9049.6740000000009"/>
    <n v="9049.6740000000009"/>
    <n v="9140.1710000000003"/>
    <n v="9140.1710000000003"/>
    <n v="10165.004999999999"/>
    <n v="10165.004999999999"/>
    <x v="0"/>
    <x v="0"/>
    <x v="0"/>
    <x v="0"/>
    <n v="1.1121242"/>
    <n v="1.1121242"/>
    <s v="7445.195"/>
    <s v="7445.195"/>
    <n v="0"/>
    <n v="0"/>
    <n v="0"/>
    <n v="0"/>
  </r>
  <r>
    <x v="0"/>
    <s v="P12442806"/>
    <x v="0"/>
    <x v="10"/>
    <x v="10"/>
    <x v="10"/>
    <x v="2"/>
    <x v="0"/>
    <x v="0"/>
    <x v="1"/>
    <x v="1"/>
    <x v="1"/>
    <x v="1"/>
    <n v="1866.6"/>
    <n v="1866.6"/>
    <d v="1991-06-18T00:00:00"/>
    <d v="1991-06-18T00:00:00"/>
    <d v="2013-09-18T00:00:00"/>
    <d v="2013-09-18T00:00:00"/>
    <n v="34"/>
    <n v="34"/>
    <n v="41"/>
    <n v="41"/>
    <x v="1"/>
    <x v="1"/>
    <s v="NA"/>
    <s v="NA"/>
    <x v="0"/>
    <x v="0"/>
    <s v="NA"/>
    <s v="NA"/>
    <x v="0"/>
    <x v="0"/>
    <s v="9.15"/>
    <s v="9.15"/>
    <n v="8902.5380000000005"/>
    <n v="8844.6710000000003"/>
    <n v="9049.6740000000009"/>
    <n v="8990.8510000000006"/>
    <n v="9140.1710000000003"/>
    <n v="9080.759"/>
    <n v="10165.004999999999"/>
    <n v="10098.932000000001"/>
    <x v="0"/>
    <x v="0"/>
    <x v="0"/>
    <x v="0"/>
    <n v="1.1121242"/>
    <n v="1.1121242"/>
    <s v="7445.195"/>
    <s v="7445.195"/>
    <n v="-57.867000000000189"/>
    <n v="-58.82300000000032"/>
    <n v="-59.412000000000262"/>
    <n v="-66.072999999998501"/>
  </r>
  <r>
    <x v="0"/>
    <s v="P12442806"/>
    <x v="0"/>
    <x v="11"/>
    <x v="11"/>
    <x v="11"/>
    <x v="2"/>
    <x v="0"/>
    <x v="0"/>
    <x v="1"/>
    <x v="1"/>
    <x v="1"/>
    <x v="1"/>
    <n v="1866.6"/>
    <n v="1866.6"/>
    <d v="1991-06-18T00:00:00"/>
    <d v="1991-06-18T00:00:00"/>
    <d v="2013-09-18T00:00:00"/>
    <d v="2013-09-18T00:00:00"/>
    <n v="34"/>
    <n v="34"/>
    <n v="41"/>
    <n v="41"/>
    <x v="1"/>
    <x v="1"/>
    <s v="NA"/>
    <s v="NA"/>
    <x v="0"/>
    <x v="0"/>
    <s v="NA"/>
    <s v="NA"/>
    <x v="0"/>
    <x v="0"/>
    <s v="9.15"/>
    <s v="9.15"/>
    <n v="8844.6710000000003"/>
    <n v="8775.1939999999995"/>
    <n v="8990.8510000000006"/>
    <n v="8920.2270000000008"/>
    <n v="9080.759"/>
    <n v="9009.4290000000001"/>
    <n v="10098.932000000001"/>
    <n v="10019.603999999999"/>
    <x v="0"/>
    <x v="0"/>
    <x v="0"/>
    <x v="0"/>
    <n v="1.1121242"/>
    <n v="1.1121242"/>
    <s v="7445.195"/>
    <s v="7445.195"/>
    <n v="-69.477000000000771"/>
    <n v="-70.623999999999796"/>
    <n v="-71.329999999999927"/>
    <n v="-79.328000000001339"/>
  </r>
  <r>
    <x v="0"/>
    <s v="P12442806"/>
    <x v="0"/>
    <x v="12"/>
    <x v="12"/>
    <x v="12"/>
    <x v="2"/>
    <x v="0"/>
    <x v="0"/>
    <x v="1"/>
    <x v="1"/>
    <x v="1"/>
    <x v="1"/>
    <n v="1866.6"/>
    <n v="1866.6"/>
    <d v="1991-06-18T00:00:00"/>
    <d v="1991-06-18T00:00:00"/>
    <d v="2013-09-18T00:00:00"/>
    <d v="2013-09-18T00:00:00"/>
    <n v="34"/>
    <n v="34"/>
    <n v="41"/>
    <n v="41"/>
    <x v="1"/>
    <x v="1"/>
    <s v="NA"/>
    <s v="NA"/>
    <x v="0"/>
    <x v="0"/>
    <s v="NA"/>
    <s v="NA"/>
    <x v="0"/>
    <x v="0"/>
    <s v="9.15"/>
    <s v="9.15"/>
    <n v="8775.1939999999995"/>
    <n v="8808.0400000000009"/>
    <n v="8920.2270000000008"/>
    <n v="8953.7900000000009"/>
    <n v="9009.4290000000001"/>
    <n v="9043.3279999999995"/>
    <n v="10019.603999999999"/>
    <n v="10057.304"/>
    <x v="0"/>
    <x v="0"/>
    <x v="0"/>
    <x v="0"/>
    <n v="1.1121242"/>
    <n v="1.1121242"/>
    <s v="7445.195"/>
    <s v="7445.195"/>
    <n v="32.846000000001368"/>
    <n v="33.563000000000102"/>
    <n v="33.898999999999432"/>
    <n v="37.700000000000728"/>
  </r>
  <r>
    <x v="0"/>
    <s v="P12442806"/>
    <x v="0"/>
    <x v="13"/>
    <x v="13"/>
    <x v="13"/>
    <x v="2"/>
    <x v="0"/>
    <x v="0"/>
    <x v="1"/>
    <x v="1"/>
    <x v="1"/>
    <x v="1"/>
    <n v="1866.6"/>
    <n v="1866.6"/>
    <d v="1991-06-18T00:00:00"/>
    <d v="1991-06-18T00:00:00"/>
    <d v="2013-09-18T00:00:00"/>
    <d v="2013-09-18T00:00:00"/>
    <n v="34"/>
    <n v="34"/>
    <n v="41"/>
    <n v="41"/>
    <x v="1"/>
    <x v="1"/>
    <s v="NA"/>
    <s v="NA"/>
    <x v="0"/>
    <x v="0"/>
    <s v="NA"/>
    <s v="NA"/>
    <x v="0"/>
    <x v="0"/>
    <s v="9.15"/>
    <s v="9.15"/>
    <n v="8808.0400000000009"/>
    <n v="8808.0400000000009"/>
    <n v="8953.7900000000009"/>
    <n v="8953.7900000000009"/>
    <n v="9043.3279999999995"/>
    <n v="9043.3279999999995"/>
    <n v="10057.304"/>
    <n v="10057.304"/>
    <x v="0"/>
    <x v="0"/>
    <x v="0"/>
    <x v="0"/>
    <n v="1.1121242"/>
    <n v="1.1121242"/>
    <s v="7445.195"/>
    <s v="7457.41"/>
    <n v="0"/>
    <n v="0"/>
    <n v="0"/>
    <n v="0"/>
  </r>
  <r>
    <x v="0"/>
    <s v="P12442806"/>
    <x v="0"/>
    <x v="14"/>
    <x v="14"/>
    <x v="14"/>
    <x v="2"/>
    <x v="0"/>
    <x v="0"/>
    <x v="1"/>
    <x v="1"/>
    <x v="1"/>
    <x v="1"/>
    <n v="1866.6"/>
    <n v="1866.6"/>
    <d v="1991-06-18T00:00:00"/>
    <d v="1991-06-18T00:00:00"/>
    <d v="2013-09-18T00:00:00"/>
    <d v="2013-09-18T00:00:00"/>
    <n v="34"/>
    <n v="34"/>
    <n v="41"/>
    <n v="41"/>
    <x v="1"/>
    <x v="1"/>
    <s v="NA"/>
    <s v="NA"/>
    <x v="0"/>
    <x v="0"/>
    <s v="NA"/>
    <s v="NA"/>
    <x v="0"/>
    <x v="0"/>
    <s v="9.15"/>
    <s v="9.15"/>
    <n v="8808.0400000000009"/>
    <n v="8808.0400000000009"/>
    <n v="8953.7900000000009"/>
    <n v="8953.7900000000009"/>
    <n v="9043.3279999999995"/>
    <n v="9043.3279999999995"/>
    <n v="10057.304"/>
    <n v="10057.304"/>
    <x v="0"/>
    <x v="0"/>
    <x v="0"/>
    <x v="0"/>
    <n v="1.1121242"/>
    <n v="1.1121242"/>
    <s v="7457.41"/>
    <s v="7457.41"/>
    <n v="0"/>
    <n v="0"/>
    <n v="0"/>
    <n v="0"/>
  </r>
  <r>
    <x v="0"/>
    <s v="P12442806"/>
    <x v="0"/>
    <x v="15"/>
    <x v="15"/>
    <x v="15"/>
    <x v="2"/>
    <x v="0"/>
    <x v="0"/>
    <x v="1"/>
    <x v="1"/>
    <x v="1"/>
    <x v="1"/>
    <n v="1866.6"/>
    <n v="1866.6"/>
    <d v="1991-06-18T00:00:00"/>
    <d v="1991-06-18T00:00:00"/>
    <d v="2013-09-18T00:00:00"/>
    <d v="2013-09-18T00:00:00"/>
    <n v="34"/>
    <n v="34"/>
    <n v="41"/>
    <n v="41"/>
    <x v="1"/>
    <x v="1"/>
    <s v="NA"/>
    <s v="NA"/>
    <x v="0"/>
    <x v="0"/>
    <s v="NA"/>
    <s v="NA"/>
    <x v="0"/>
    <x v="0"/>
    <s v="9.15"/>
    <s v="9.15"/>
    <n v="8808.0400000000009"/>
    <n v="8808.0400000000009"/>
    <n v="8953.7900000000009"/>
    <n v="8953.7900000000009"/>
    <n v="9043.3279999999995"/>
    <n v="9043.3279999999995"/>
    <n v="10057.304"/>
    <n v="10057.304"/>
    <x v="0"/>
    <x v="0"/>
    <x v="0"/>
    <x v="0"/>
    <n v="1.1121242"/>
    <n v="1.1121242"/>
    <s v="7457.41"/>
    <s v="7457.41"/>
    <n v="0"/>
    <n v="0"/>
    <n v="0"/>
    <n v="0"/>
  </r>
  <r>
    <x v="0"/>
    <s v="P12442806"/>
    <x v="0"/>
    <x v="16"/>
    <x v="16"/>
    <x v="16"/>
    <x v="2"/>
    <x v="0"/>
    <x v="0"/>
    <x v="1"/>
    <x v="1"/>
    <x v="1"/>
    <x v="1"/>
    <n v="1866.6"/>
    <n v="1866.6"/>
    <d v="1991-06-18T00:00:00"/>
    <d v="1991-06-18T00:00:00"/>
    <d v="2013-09-18T00:00:00"/>
    <d v="2013-09-18T00:00:00"/>
    <n v="34"/>
    <n v="34"/>
    <n v="41"/>
    <n v="41"/>
    <x v="1"/>
    <x v="1"/>
    <s v="NA"/>
    <s v="NA"/>
    <x v="0"/>
    <x v="0"/>
    <s v="NA"/>
    <s v="NA"/>
    <x v="0"/>
    <x v="0"/>
    <s v="9.15"/>
    <s v="9.15"/>
    <n v="8808.0400000000009"/>
    <n v="8808.0400000000009"/>
    <n v="8953.7900000000009"/>
    <n v="8953.7900000000009"/>
    <n v="9043.3279999999995"/>
    <n v="9043.3269999999993"/>
    <n v="10057.304"/>
    <n v="10057.304"/>
    <x v="0"/>
    <x v="0"/>
    <x v="0"/>
    <x v="0"/>
    <n v="1.1121242"/>
    <n v="1.1121242"/>
    <s v="7457.41"/>
    <s v="7457.41"/>
    <n v="0"/>
    <n v="0"/>
    <n v="-1.0000000002037268E-3"/>
    <n v="0"/>
  </r>
  <r>
    <x v="0"/>
    <s v="P12442806"/>
    <x v="0"/>
    <x v="17"/>
    <x v="17"/>
    <x v="17"/>
    <x v="1"/>
    <x v="0"/>
    <x v="0"/>
    <x v="1"/>
    <x v="1"/>
    <x v="1"/>
    <x v="1"/>
    <n v="1866.6"/>
    <n v="1866.6"/>
    <d v="1991-06-18T00:00:00"/>
    <d v="1991-06-18T00:00:00"/>
    <d v="2013-09-18T00:00:00"/>
    <d v="2013-09-18T00:00:00"/>
    <n v="34"/>
    <n v="34"/>
    <n v="41"/>
    <n v="41"/>
    <x v="1"/>
    <x v="1"/>
    <s v="NA"/>
    <s v="NA"/>
    <x v="0"/>
    <x v="0"/>
    <s v="NA"/>
    <s v="NA"/>
    <x v="0"/>
    <x v="0"/>
    <s v="9.15"/>
    <s v="9.15"/>
    <n v="8808.0400000000009"/>
    <n v="8808.0400000000009"/>
    <n v="8953.7900000000009"/>
    <n v="8953.7900000000009"/>
    <n v="9043.3269999999993"/>
    <n v="9043.3269999999993"/>
    <n v="10057.304"/>
    <n v="10057.304"/>
    <x v="0"/>
    <x v="0"/>
    <x v="0"/>
    <x v="0"/>
    <n v="1.1121242"/>
    <n v="1.1121242"/>
    <s v="7457.41"/>
    <s v="7457.41"/>
    <n v="0"/>
    <n v="0"/>
    <n v="0"/>
    <n v="0"/>
  </r>
  <r>
    <x v="0"/>
    <s v="P12442806"/>
    <x v="0"/>
    <x v="18"/>
    <x v="18"/>
    <x v="18"/>
    <x v="3"/>
    <x v="0"/>
    <x v="0"/>
    <x v="1"/>
    <x v="1"/>
    <x v="1"/>
    <x v="1"/>
    <n v="1866.6"/>
    <n v="1866.6"/>
    <d v="1991-06-18T00:00:00"/>
    <d v="1991-06-18T00:00:00"/>
    <d v="2013-09-18T00:00:00"/>
    <d v="2013-09-18T00:00:00"/>
    <n v="34"/>
    <n v="34"/>
    <n v="41"/>
    <n v="41"/>
    <x v="1"/>
    <x v="1"/>
    <s v="NA"/>
    <s v="NA"/>
    <x v="0"/>
    <x v="0"/>
    <s v="NA"/>
    <s v="NA"/>
    <x v="0"/>
    <x v="0"/>
    <s v="9.15"/>
    <s v="9.15"/>
    <n v="8808.0400000000009"/>
    <n v="8808.0400000000009"/>
    <n v="8953.7900000000009"/>
    <n v="8953.7900000000009"/>
    <n v="9043.3269999999993"/>
    <n v="9043.3269999999993"/>
    <n v="10057.304"/>
    <n v="10057.304"/>
    <x v="0"/>
    <x v="0"/>
    <x v="0"/>
    <x v="0"/>
    <n v="1.1121242"/>
    <n v="1.1121242"/>
    <s v="7457.41"/>
    <s v="7457.41"/>
    <n v="0"/>
    <n v="0"/>
    <n v="0"/>
    <n v="0"/>
  </r>
  <r>
    <x v="0"/>
    <s v="P12442806"/>
    <x v="0"/>
    <x v="19"/>
    <x v="19"/>
    <x v="19"/>
    <x v="4"/>
    <x v="0"/>
    <x v="0"/>
    <x v="1"/>
    <x v="1"/>
    <x v="1"/>
    <x v="1"/>
    <n v="1866.6"/>
    <n v="1866.6"/>
    <d v="1991-06-18T00:00:00"/>
    <d v="1991-06-18T00:00:00"/>
    <d v="2013-09-18T00:00:00"/>
    <d v="2013-09-18T00:00:00"/>
    <n v="34"/>
    <n v="34"/>
    <n v="41"/>
    <n v="41"/>
    <x v="1"/>
    <x v="1"/>
    <s v="NA"/>
    <s v="NA"/>
    <x v="0"/>
    <x v="0"/>
    <s v="NA"/>
    <s v="NA"/>
    <x v="0"/>
    <x v="0"/>
    <s v="9.15"/>
    <s v="9.15"/>
    <n v="8808.0400000000009"/>
    <n v="8808.0400000000009"/>
    <n v="8953.7900000000009"/>
    <n v="8953.7900000000009"/>
    <n v="9043.3269999999993"/>
    <n v="9043.3269999999993"/>
    <n v="10057.304"/>
    <n v="10057.304"/>
    <x v="0"/>
    <x v="0"/>
    <x v="0"/>
    <x v="0"/>
    <n v="1.1121242"/>
    <n v="1.1121242"/>
    <s v="7457.41"/>
    <s v="7457.41"/>
    <n v="0"/>
    <n v="0"/>
    <n v="0"/>
    <n v="0"/>
  </r>
  <r>
    <x v="0"/>
    <s v="P12442806"/>
    <x v="0"/>
    <x v="20"/>
    <x v="20"/>
    <x v="20"/>
    <x v="2"/>
    <x v="0"/>
    <x v="0"/>
    <x v="1"/>
    <x v="1"/>
    <x v="1"/>
    <x v="1"/>
    <n v="1866.6"/>
    <n v="1866.6"/>
    <d v="1991-06-18T00:00:00"/>
    <d v="1991-06-18T00:00:00"/>
    <d v="2013-09-18T00:00:00"/>
    <d v="2013-09-18T00:00:00"/>
    <n v="34"/>
    <n v="34"/>
    <n v="41"/>
    <n v="41"/>
    <x v="1"/>
    <x v="1"/>
    <s v="NA"/>
    <s v="NA"/>
    <x v="0"/>
    <x v="0"/>
    <s v="NA"/>
    <s v="NA"/>
    <x v="0"/>
    <x v="0"/>
    <s v="9.15"/>
    <s v="9.15"/>
    <n v="8808.0400000000009"/>
    <n v="8827.9850000000006"/>
    <n v="8953.7900000000009"/>
    <n v="8955.0560000000005"/>
    <n v="9043.3269999999993"/>
    <n v="9044.6059999999998"/>
    <n v="10057.304"/>
    <n v="10058.726000000001"/>
    <x v="0"/>
    <x v="0"/>
    <x v="0"/>
    <x v="0"/>
    <n v="1.1121242"/>
    <n v="1.1121242"/>
    <s v="7457.41"/>
    <s v="7457.41"/>
    <n v="19.944999999999709"/>
    <n v="1.2659999999996217"/>
    <n v="1.2790000000004511"/>
    <n v="1.4220000000004802"/>
  </r>
  <r>
    <x v="0"/>
    <s v="P12442806"/>
    <x v="0"/>
    <x v="21"/>
    <x v="21"/>
    <x v="21"/>
    <x v="2"/>
    <x v="0"/>
    <x v="0"/>
    <x v="1"/>
    <x v="1"/>
    <x v="1"/>
    <x v="1"/>
    <n v="1866.6"/>
    <n v="1866.6"/>
    <d v="1991-06-18T00:00:00"/>
    <d v="1991-06-18T00:00:00"/>
    <d v="2013-09-18T00:00:00"/>
    <d v="2013-09-18T00:00:00"/>
    <n v="34"/>
    <n v="34"/>
    <n v="41"/>
    <n v="41"/>
    <x v="1"/>
    <x v="1"/>
    <s v="NA"/>
    <s v="NA"/>
    <x v="0"/>
    <x v="0"/>
    <s v="NA"/>
    <s v="NA"/>
    <x v="0"/>
    <x v="0"/>
    <s v="9.15"/>
    <s v="9.15"/>
    <n v="8827.9850000000006"/>
    <n v="8795.0650000000005"/>
    <n v="8955.0560000000005"/>
    <n v="8986.375"/>
    <n v="9044.6059999999998"/>
    <n v="9076.2389999999996"/>
    <n v="10058.726000000001"/>
    <n v="10093.905000000001"/>
    <x v="0"/>
    <x v="0"/>
    <x v="0"/>
    <x v="0"/>
    <n v="1.1121242"/>
    <n v="1.1121242"/>
    <s v="7457.41"/>
    <s v="7457.41"/>
    <n v="-32.920000000000073"/>
    <n v="31.318999999999505"/>
    <n v="31.632999999999811"/>
    <n v="35.179000000000087"/>
  </r>
  <r>
    <x v="0"/>
    <s v="P12739791"/>
    <x v="0"/>
    <x v="0"/>
    <x v="0"/>
    <x v="0"/>
    <x v="0"/>
    <x v="0"/>
    <x v="0"/>
    <x v="1"/>
    <x v="1"/>
    <x v="0"/>
    <x v="0"/>
    <n v="965.7"/>
    <n v="965.7"/>
    <d v="1983-01-05T00:00:00"/>
    <d v="1983-01-05T00:00:00"/>
    <d v="2020-01-05T00:00:00"/>
    <d v="2020-01-05T00:00:00"/>
    <n v="37"/>
    <n v="37"/>
    <n v="38"/>
    <n v="38"/>
    <x v="1"/>
    <x v="1"/>
    <s v="41"/>
    <s v="41"/>
    <x v="1"/>
    <x v="1"/>
    <s v="41"/>
    <s v="41"/>
    <x v="0"/>
    <x v="0"/>
    <s v="4.35"/>
    <s v="4.35"/>
    <n v="3207.1948000000002"/>
    <n v="3207.1948000000002"/>
    <n v="3257.3308000000002"/>
    <n v="3257.3308000000002"/>
    <n v="3289.9043000000001"/>
    <n v="3289.9043000000001"/>
    <n v="7059.2669999999998"/>
    <n v="7059.2669999999998"/>
    <x v="0"/>
    <x v="0"/>
    <x v="0"/>
    <x v="0"/>
    <n v="1.0934832999999999"/>
    <n v="1.0934832999999999"/>
    <s v="7059.267"/>
    <s v="7059.267"/>
    <n v="0"/>
    <n v="0"/>
    <n v="0"/>
    <n v="0"/>
  </r>
  <r>
    <x v="0"/>
    <s v="P12739791"/>
    <x v="0"/>
    <x v="1"/>
    <x v="1"/>
    <x v="1"/>
    <x v="1"/>
    <x v="0"/>
    <x v="0"/>
    <x v="1"/>
    <x v="1"/>
    <x v="0"/>
    <x v="0"/>
    <n v="965.7"/>
    <n v="965.7"/>
    <d v="1983-01-05T00:00:00"/>
    <d v="1983-01-05T00:00:00"/>
    <d v="2020-01-05T00:00:00"/>
    <d v="2020-01-05T00:00:00"/>
    <n v="37"/>
    <n v="37"/>
    <n v="38"/>
    <n v="38"/>
    <x v="1"/>
    <x v="1"/>
    <s v="41"/>
    <s v="41"/>
    <x v="1"/>
    <x v="1"/>
    <s v="41"/>
    <s v="41"/>
    <x v="0"/>
    <x v="0"/>
    <s v="4.35"/>
    <s v="4.35"/>
    <n v="3207.1948000000002"/>
    <n v="3207.1948000000002"/>
    <n v="3257.3308000000002"/>
    <n v="3257.3308000000002"/>
    <n v="3289.9043000000001"/>
    <n v="3289.9043000000001"/>
    <n v="7059.2669999999998"/>
    <n v="7059.2669999999998"/>
    <x v="0"/>
    <x v="0"/>
    <x v="0"/>
    <x v="0"/>
    <n v="1.0934832999999999"/>
    <n v="1.0934832999999999"/>
    <s v="7059.267"/>
    <s v="7059.267"/>
    <n v="0"/>
    <n v="0"/>
    <n v="0"/>
    <n v="0"/>
  </r>
  <r>
    <x v="0"/>
    <s v="P12739791"/>
    <x v="0"/>
    <x v="2"/>
    <x v="2"/>
    <x v="2"/>
    <x v="2"/>
    <x v="0"/>
    <x v="0"/>
    <x v="1"/>
    <x v="1"/>
    <x v="0"/>
    <x v="0"/>
    <n v="965.7"/>
    <n v="965.7"/>
    <d v="1983-01-05T00:00:00"/>
    <d v="1983-01-05T00:00:00"/>
    <d v="2020-01-05T00:00:00"/>
    <d v="2020-01-05T00:00:00"/>
    <n v="37"/>
    <n v="37"/>
    <n v="38"/>
    <n v="38"/>
    <x v="1"/>
    <x v="1"/>
    <s v="41"/>
    <s v="41"/>
    <x v="1"/>
    <x v="1"/>
    <s v="41"/>
    <s v="41"/>
    <x v="0"/>
    <x v="0"/>
    <s v="4.35"/>
    <s v="4.35"/>
    <n v="3207.1948000000002"/>
    <n v="3207.1948000000002"/>
    <n v="3257.3308000000002"/>
    <n v="3257.3308000000002"/>
    <n v="3289.9043000000001"/>
    <n v="3289.904"/>
    <n v="7059.2669999999998"/>
    <n v="7059.2669999999998"/>
    <x v="0"/>
    <x v="0"/>
    <x v="0"/>
    <x v="0"/>
    <n v="1.0934832999999999"/>
    <n v="1.0934832999999999"/>
    <s v="7059.267"/>
    <s v="7059.267"/>
    <n v="0"/>
    <n v="0"/>
    <n v="-3.0000000015206751E-4"/>
    <n v="0"/>
  </r>
  <r>
    <x v="0"/>
    <s v="P12739791"/>
    <x v="0"/>
    <x v="3"/>
    <x v="3"/>
    <x v="3"/>
    <x v="2"/>
    <x v="0"/>
    <x v="0"/>
    <x v="1"/>
    <x v="1"/>
    <x v="0"/>
    <x v="0"/>
    <n v="965.7"/>
    <n v="965.7"/>
    <d v="1983-01-05T00:00:00"/>
    <d v="1983-01-05T00:00:00"/>
    <d v="2020-01-05T00:00:00"/>
    <d v="2020-01-05T00:00:00"/>
    <n v="37"/>
    <n v="37"/>
    <n v="38"/>
    <n v="38"/>
    <x v="1"/>
    <x v="1"/>
    <s v="41"/>
    <s v="41"/>
    <x v="1"/>
    <x v="1"/>
    <s v="41"/>
    <s v="41"/>
    <x v="0"/>
    <x v="0"/>
    <s v="4.35"/>
    <s v="4.35"/>
    <n v="3207.1948000000002"/>
    <n v="3207.1948000000002"/>
    <n v="3257.3308000000002"/>
    <n v="3257.3308000000002"/>
    <n v="3289.904"/>
    <n v="3289.904"/>
    <n v="7059.2669999999998"/>
    <n v="7059.2669999999998"/>
    <x v="0"/>
    <x v="0"/>
    <x v="0"/>
    <x v="0"/>
    <n v="1.0934832999999999"/>
    <n v="1.0934832999999999"/>
    <s v="7059.267"/>
    <s v="7059.267"/>
    <n v="0"/>
    <n v="0"/>
    <n v="0"/>
    <n v="0"/>
  </r>
  <r>
    <x v="0"/>
    <s v="P12739791"/>
    <x v="0"/>
    <x v="4"/>
    <x v="4"/>
    <x v="4"/>
    <x v="2"/>
    <x v="0"/>
    <x v="0"/>
    <x v="1"/>
    <x v="1"/>
    <x v="0"/>
    <x v="0"/>
    <n v="965.7"/>
    <n v="965.7"/>
    <d v="1983-01-05T00:00:00"/>
    <d v="1983-01-05T00:00:00"/>
    <d v="2020-01-05T00:00:00"/>
    <d v="2020-01-05T00:00:00"/>
    <n v="37"/>
    <n v="37"/>
    <n v="38"/>
    <n v="38"/>
    <x v="1"/>
    <x v="1"/>
    <s v="41"/>
    <s v="41"/>
    <x v="1"/>
    <x v="1"/>
    <s v="41"/>
    <s v="41"/>
    <x v="0"/>
    <x v="0"/>
    <s v="4.35"/>
    <s v="4.35"/>
    <n v="3207.1948000000002"/>
    <n v="3209.4578000000001"/>
    <n v="3257.3308000000002"/>
    <n v="3257.4746"/>
    <n v="3289.904"/>
    <n v="3290.0493000000001"/>
    <n v="7059.2669999999998"/>
    <n v="7059.2669999999998"/>
    <x v="0"/>
    <x v="0"/>
    <x v="0"/>
    <x v="0"/>
    <n v="1.0934832999999999"/>
    <n v="1.0934832999999999"/>
    <s v="7059.267"/>
    <s v="7059.267"/>
    <n v="2.26299999999992"/>
    <n v="0.14379999999982829"/>
    <n v="0.14530000000013388"/>
    <n v="0"/>
  </r>
  <r>
    <x v="0"/>
    <s v="P12739791"/>
    <x v="0"/>
    <x v="5"/>
    <x v="5"/>
    <x v="5"/>
    <x v="2"/>
    <x v="0"/>
    <x v="0"/>
    <x v="1"/>
    <x v="1"/>
    <x v="0"/>
    <x v="0"/>
    <n v="965.7"/>
    <n v="965.7"/>
    <d v="1983-01-05T00:00:00"/>
    <d v="1983-01-05T00:00:00"/>
    <d v="2020-01-05T00:00:00"/>
    <d v="2020-01-05T00:00:00"/>
    <n v="37"/>
    <n v="37"/>
    <n v="38"/>
    <n v="38"/>
    <x v="1"/>
    <x v="1"/>
    <s v="41"/>
    <s v="41"/>
    <x v="1"/>
    <x v="1"/>
    <s v="41"/>
    <s v="41"/>
    <x v="0"/>
    <x v="0"/>
    <s v="4.35"/>
    <s v="4.35"/>
    <n v="3209.4578000000001"/>
    <n v="2969.3647000000001"/>
    <n v="3257.4746"/>
    <n v="3013.7896000000001"/>
    <n v="3290.0493000000001"/>
    <n v="3043.9274999999998"/>
    <n v="7059.2669999999998"/>
    <n v="7059.2669999999998"/>
    <x v="0"/>
    <x v="0"/>
    <x v="0"/>
    <x v="0"/>
    <n v="1.0934832999999999"/>
    <n v="1.0934832999999999"/>
    <s v="7059.267"/>
    <s v="7059.267"/>
    <n v="-240.09310000000005"/>
    <n v="-243.68499999999995"/>
    <n v="-246.12180000000035"/>
    <n v="0"/>
  </r>
  <r>
    <x v="0"/>
    <s v="P12739791"/>
    <x v="0"/>
    <x v="6"/>
    <x v="6"/>
    <x v="6"/>
    <x v="2"/>
    <x v="0"/>
    <x v="0"/>
    <x v="1"/>
    <x v="1"/>
    <x v="0"/>
    <x v="0"/>
    <n v="965.7"/>
    <n v="965.7"/>
    <d v="1983-01-05T00:00:00"/>
    <d v="1983-01-05T00:00:00"/>
    <d v="2020-01-05T00:00:00"/>
    <d v="2020-01-05T00:00:00"/>
    <n v="37"/>
    <n v="37"/>
    <n v="38"/>
    <n v="38"/>
    <x v="1"/>
    <x v="1"/>
    <s v="41"/>
    <s v="41"/>
    <x v="1"/>
    <x v="1"/>
    <s v="41"/>
    <s v="41"/>
    <x v="0"/>
    <x v="0"/>
    <s v="4.35"/>
    <s v="4.35"/>
    <n v="2969.3647000000001"/>
    <n v="2980.4789999999998"/>
    <n v="3013.7896000000001"/>
    <n v="3025.4194000000002"/>
    <n v="3043.9274999999998"/>
    <n v="3055.6736000000001"/>
    <n v="7059.2669999999998"/>
    <n v="7059.2669999999998"/>
    <x v="0"/>
    <x v="0"/>
    <x v="0"/>
    <x v="0"/>
    <n v="1.0934832999999999"/>
    <n v="1.0934832999999999"/>
    <s v="7059.267"/>
    <s v="7059.267"/>
    <n v="11.11429999999973"/>
    <n v="11.629800000000159"/>
    <n v="11.746100000000297"/>
    <n v="0"/>
  </r>
  <r>
    <x v="0"/>
    <s v="P12739791"/>
    <x v="0"/>
    <x v="7"/>
    <x v="7"/>
    <x v="7"/>
    <x v="1"/>
    <x v="0"/>
    <x v="0"/>
    <x v="1"/>
    <x v="1"/>
    <x v="0"/>
    <x v="0"/>
    <n v="965.7"/>
    <n v="965.7"/>
    <d v="1983-01-05T00:00:00"/>
    <d v="1983-01-05T00:00:00"/>
    <d v="2020-01-05T00:00:00"/>
    <d v="2020-01-05T00:00:00"/>
    <n v="37"/>
    <n v="37"/>
    <n v="38"/>
    <n v="38"/>
    <x v="1"/>
    <x v="1"/>
    <s v="41"/>
    <s v="41"/>
    <x v="1"/>
    <x v="1"/>
    <s v="41"/>
    <s v="41"/>
    <x v="0"/>
    <x v="0"/>
    <s v="4.35"/>
    <s v="4.35"/>
    <n v="2980.4789999999998"/>
    <n v="2980.4789999999998"/>
    <n v="3025.4194000000002"/>
    <n v="3025.4194000000002"/>
    <n v="3055.6736000000001"/>
    <n v="3055.6736000000001"/>
    <n v="7059.2669999999998"/>
    <n v="7059.2669999999998"/>
    <x v="0"/>
    <x v="0"/>
    <x v="0"/>
    <x v="0"/>
    <n v="1.0934832999999999"/>
    <n v="1.0934832999999999"/>
    <s v="7059.267"/>
    <s v="7059.267"/>
    <n v="0"/>
    <n v="0"/>
    <n v="0"/>
    <n v="0"/>
  </r>
  <r>
    <x v="0"/>
    <s v="P12739791"/>
    <x v="0"/>
    <x v="8"/>
    <x v="8"/>
    <x v="8"/>
    <x v="2"/>
    <x v="0"/>
    <x v="0"/>
    <x v="1"/>
    <x v="1"/>
    <x v="0"/>
    <x v="0"/>
    <n v="965.7"/>
    <n v="965.7"/>
    <d v="1983-01-05T00:00:00"/>
    <d v="1983-01-05T00:00:00"/>
    <d v="2020-01-05T00:00:00"/>
    <d v="2020-01-05T00:00:00"/>
    <n v="37"/>
    <n v="37"/>
    <n v="38"/>
    <n v="38"/>
    <x v="1"/>
    <x v="1"/>
    <s v="41"/>
    <s v="41"/>
    <x v="1"/>
    <x v="1"/>
    <s v="41"/>
    <s v="41"/>
    <x v="0"/>
    <x v="0"/>
    <s v="4.35"/>
    <s v="4.35"/>
    <n v="2980.4789999999998"/>
    <n v="2980.4789999999998"/>
    <n v="3025.4194000000002"/>
    <n v="3025.4194000000002"/>
    <n v="3055.6736000000001"/>
    <n v="3055.6736000000001"/>
    <n v="7059.2669999999998"/>
    <n v="7059.2669999999998"/>
    <x v="0"/>
    <x v="0"/>
    <x v="0"/>
    <x v="0"/>
    <n v="1.0934832999999999"/>
    <n v="1.0934832999999999"/>
    <s v="7059.267"/>
    <s v="7059.267"/>
    <n v="0"/>
    <n v="0"/>
    <n v="0"/>
    <n v="0"/>
  </r>
  <r>
    <x v="0"/>
    <s v="P12739791"/>
    <x v="0"/>
    <x v="9"/>
    <x v="9"/>
    <x v="9"/>
    <x v="2"/>
    <x v="0"/>
    <x v="0"/>
    <x v="1"/>
    <x v="1"/>
    <x v="0"/>
    <x v="0"/>
    <n v="965.7"/>
    <n v="965.7"/>
    <d v="1983-01-05T00:00:00"/>
    <d v="1983-01-05T00:00:00"/>
    <d v="2020-01-05T00:00:00"/>
    <d v="2020-01-05T00:00:00"/>
    <n v="37"/>
    <n v="37"/>
    <n v="38"/>
    <n v="38"/>
    <x v="1"/>
    <x v="1"/>
    <s v="41"/>
    <s v="41"/>
    <x v="1"/>
    <x v="1"/>
    <s v="41"/>
    <s v="41"/>
    <x v="0"/>
    <x v="0"/>
    <s v="4.35"/>
    <s v="4.35"/>
    <n v="2980.4789999999998"/>
    <n v="2980.4789999999998"/>
    <n v="3025.4194000000002"/>
    <n v="3025.4194000000002"/>
    <n v="3055.6736000000001"/>
    <n v="3055.6736000000001"/>
    <n v="7059.2669999999998"/>
    <n v="7059.2669999999998"/>
    <x v="0"/>
    <x v="0"/>
    <x v="0"/>
    <x v="0"/>
    <n v="1.0934832999999999"/>
    <n v="1.0934832999999999"/>
    <s v="7059.267"/>
    <s v="7059.267"/>
    <n v="0"/>
    <n v="0"/>
    <n v="0"/>
    <n v="0"/>
  </r>
  <r>
    <x v="0"/>
    <s v="P12739791"/>
    <x v="0"/>
    <x v="10"/>
    <x v="10"/>
    <x v="10"/>
    <x v="2"/>
    <x v="0"/>
    <x v="0"/>
    <x v="1"/>
    <x v="1"/>
    <x v="0"/>
    <x v="0"/>
    <n v="965.7"/>
    <n v="965.7"/>
    <d v="1983-01-05T00:00:00"/>
    <d v="1983-01-05T00:00:00"/>
    <d v="2020-01-05T00:00:00"/>
    <d v="2020-01-05T00:00:00"/>
    <n v="37"/>
    <n v="37"/>
    <n v="38"/>
    <n v="38"/>
    <x v="1"/>
    <x v="1"/>
    <s v="41"/>
    <s v="41"/>
    <x v="1"/>
    <x v="1"/>
    <s v="41"/>
    <s v="41"/>
    <x v="0"/>
    <x v="0"/>
    <s v="4.35"/>
    <s v="4.35"/>
    <n v="2980.4789999999998"/>
    <n v="2961.1060000000002"/>
    <n v="3025.4194000000002"/>
    <n v="3005.7543999999998"/>
    <n v="3055.6736000000001"/>
    <n v="3035.8119999999999"/>
    <n v="7059.2669999999998"/>
    <n v="7059.2669999999998"/>
    <x v="0"/>
    <x v="0"/>
    <x v="0"/>
    <x v="0"/>
    <n v="1.0934832999999999"/>
    <n v="1.0934832999999999"/>
    <s v="7059.267"/>
    <s v="7059.267"/>
    <n v="-19.372999999999593"/>
    <n v="-19.665000000000418"/>
    <n v="-19.86160000000018"/>
    <n v="0"/>
  </r>
  <r>
    <x v="0"/>
    <s v="P12739791"/>
    <x v="0"/>
    <x v="11"/>
    <x v="11"/>
    <x v="11"/>
    <x v="2"/>
    <x v="0"/>
    <x v="0"/>
    <x v="1"/>
    <x v="1"/>
    <x v="0"/>
    <x v="0"/>
    <n v="965.7"/>
    <n v="965.7"/>
    <d v="1983-01-05T00:00:00"/>
    <d v="1983-01-05T00:00:00"/>
    <d v="2020-01-05T00:00:00"/>
    <d v="2020-01-05T00:00:00"/>
    <n v="37"/>
    <n v="37"/>
    <n v="38"/>
    <n v="38"/>
    <x v="1"/>
    <x v="1"/>
    <s v="41"/>
    <s v="41"/>
    <x v="1"/>
    <x v="1"/>
    <s v="41"/>
    <s v="41"/>
    <x v="0"/>
    <x v="0"/>
    <s v="4.35"/>
    <s v="4.35"/>
    <n v="2961.1060000000002"/>
    <n v="2901.0679"/>
    <n v="3005.7543999999998"/>
    <n v="2944.8110000000001"/>
    <n v="3035.8119999999999"/>
    <n v="2974.259"/>
    <n v="7059.2669999999998"/>
    <n v="7059.2669999999998"/>
    <x v="0"/>
    <x v="0"/>
    <x v="0"/>
    <x v="0"/>
    <n v="1.0934832999999999"/>
    <n v="1.0934832999999999"/>
    <s v="7059.267"/>
    <s v="7059.267"/>
    <n v="-60.038100000000213"/>
    <n v="-60.943399999999656"/>
    <n v="-61.552999999999884"/>
    <n v="0"/>
  </r>
  <r>
    <x v="0"/>
    <s v="P12739791"/>
    <x v="0"/>
    <x v="12"/>
    <x v="12"/>
    <x v="12"/>
    <x v="2"/>
    <x v="0"/>
    <x v="0"/>
    <x v="1"/>
    <x v="1"/>
    <x v="0"/>
    <x v="0"/>
    <n v="965.7"/>
    <n v="965.7"/>
    <d v="1983-01-05T00:00:00"/>
    <d v="1983-01-05T00:00:00"/>
    <d v="2020-01-05T00:00:00"/>
    <d v="2020-01-05T00:00:00"/>
    <n v="37"/>
    <n v="37"/>
    <n v="38"/>
    <n v="38"/>
    <x v="1"/>
    <x v="1"/>
    <s v="41"/>
    <s v="41"/>
    <x v="1"/>
    <x v="1"/>
    <s v="41"/>
    <s v="41"/>
    <x v="0"/>
    <x v="0"/>
    <s v="4.35"/>
    <s v="4.35"/>
    <n v="2901.0679"/>
    <n v="2911.9265"/>
    <n v="2944.8110000000001"/>
    <n v="2955.8910000000001"/>
    <n v="2974.259"/>
    <n v="2985.45"/>
    <n v="7059.2669999999998"/>
    <n v="7059.2669999999998"/>
    <x v="0"/>
    <x v="0"/>
    <x v="0"/>
    <x v="0"/>
    <n v="1.0934832999999999"/>
    <n v="1.0934832999999999"/>
    <s v="7059.267"/>
    <s v="7059.267"/>
    <n v="10.858600000000024"/>
    <n v="11.079999999999927"/>
    <n v="11.190999999999804"/>
    <n v="0"/>
  </r>
  <r>
    <x v="0"/>
    <s v="P12739791"/>
    <x v="0"/>
    <x v="13"/>
    <x v="13"/>
    <x v="13"/>
    <x v="2"/>
    <x v="0"/>
    <x v="0"/>
    <x v="1"/>
    <x v="1"/>
    <x v="0"/>
    <x v="0"/>
    <n v="965.7"/>
    <n v="965.7"/>
    <d v="1983-01-05T00:00:00"/>
    <d v="1983-01-05T00:00:00"/>
    <d v="2020-01-05T00:00:00"/>
    <d v="2020-01-05T00:00:00"/>
    <n v="37"/>
    <n v="37"/>
    <n v="38"/>
    <n v="38"/>
    <x v="1"/>
    <x v="1"/>
    <s v="41"/>
    <s v="41"/>
    <x v="1"/>
    <x v="1"/>
    <s v="41"/>
    <s v="41"/>
    <x v="0"/>
    <x v="0"/>
    <s v="4.35"/>
    <s v="4.35"/>
    <n v="2911.9265"/>
    <n v="2911.9265"/>
    <n v="2955.8910000000001"/>
    <n v="2955.8910000000001"/>
    <n v="2985.45"/>
    <n v="2985.45"/>
    <n v="7059.2669999999998"/>
    <n v="7068.9242999999997"/>
    <x v="0"/>
    <x v="0"/>
    <x v="0"/>
    <x v="0"/>
    <n v="1.0934832999999999"/>
    <n v="1.0934832999999999"/>
    <s v="7059.267"/>
    <s v="7068.9243"/>
    <n v="0"/>
    <n v="0"/>
    <n v="0"/>
    <n v="9.6572999999998501"/>
  </r>
  <r>
    <x v="0"/>
    <s v="P12739791"/>
    <x v="0"/>
    <x v="14"/>
    <x v="14"/>
    <x v="14"/>
    <x v="2"/>
    <x v="0"/>
    <x v="0"/>
    <x v="1"/>
    <x v="1"/>
    <x v="0"/>
    <x v="0"/>
    <n v="965.7"/>
    <n v="965.7"/>
    <d v="1983-01-05T00:00:00"/>
    <d v="1983-01-05T00:00:00"/>
    <d v="2020-01-05T00:00:00"/>
    <d v="2020-01-05T00:00:00"/>
    <n v="37"/>
    <n v="37"/>
    <n v="38"/>
    <n v="38"/>
    <x v="1"/>
    <x v="1"/>
    <s v="41"/>
    <s v="41"/>
    <x v="1"/>
    <x v="1"/>
    <s v="41"/>
    <s v="41"/>
    <x v="0"/>
    <x v="0"/>
    <s v="4.35"/>
    <s v="4.35"/>
    <n v="2911.9265"/>
    <n v="2911.9265"/>
    <n v="2955.8910000000001"/>
    <n v="2955.8910000000001"/>
    <n v="2985.45"/>
    <n v="2985.45"/>
    <n v="7068.9242999999997"/>
    <n v="7068.9242999999997"/>
    <x v="0"/>
    <x v="0"/>
    <x v="0"/>
    <x v="0"/>
    <n v="1.0934832999999999"/>
    <n v="1.0934832999999999"/>
    <s v="7068.9243"/>
    <s v="7068.9243"/>
    <n v="0"/>
    <n v="0"/>
    <n v="0"/>
    <n v="0"/>
  </r>
  <r>
    <x v="0"/>
    <s v="P12739791"/>
    <x v="0"/>
    <x v="15"/>
    <x v="15"/>
    <x v="15"/>
    <x v="2"/>
    <x v="0"/>
    <x v="0"/>
    <x v="1"/>
    <x v="1"/>
    <x v="0"/>
    <x v="0"/>
    <n v="965.7"/>
    <n v="965.7"/>
    <d v="1983-01-05T00:00:00"/>
    <d v="1983-01-05T00:00:00"/>
    <d v="2020-01-05T00:00:00"/>
    <d v="2020-01-05T00:00:00"/>
    <n v="37"/>
    <n v="37"/>
    <n v="38"/>
    <n v="38"/>
    <x v="1"/>
    <x v="1"/>
    <s v="41"/>
    <s v="41"/>
    <x v="1"/>
    <x v="1"/>
    <s v="41"/>
    <s v="41"/>
    <x v="0"/>
    <x v="0"/>
    <s v="4.35"/>
    <s v="4.35"/>
    <n v="2911.9265"/>
    <n v="2911.9265"/>
    <n v="2955.8910000000001"/>
    <n v="2955.8910000000001"/>
    <n v="2985.45"/>
    <n v="2985.45"/>
    <n v="7068.9242999999997"/>
    <n v="7068.9242999999997"/>
    <x v="0"/>
    <x v="0"/>
    <x v="0"/>
    <x v="0"/>
    <n v="1.0934832999999999"/>
    <n v="1.0934832999999999"/>
    <s v="7068.9243"/>
    <s v="7068.9243"/>
    <n v="0"/>
    <n v="0"/>
    <n v="0"/>
    <n v="0"/>
  </r>
  <r>
    <x v="0"/>
    <s v="P12739791"/>
    <x v="0"/>
    <x v="16"/>
    <x v="16"/>
    <x v="16"/>
    <x v="2"/>
    <x v="0"/>
    <x v="0"/>
    <x v="1"/>
    <x v="1"/>
    <x v="0"/>
    <x v="0"/>
    <n v="965.7"/>
    <n v="965.7"/>
    <d v="1983-01-05T00:00:00"/>
    <d v="1983-01-05T00:00:00"/>
    <d v="2020-01-05T00:00:00"/>
    <d v="2020-01-05T00:00:00"/>
    <n v="37"/>
    <n v="37"/>
    <n v="38"/>
    <n v="38"/>
    <x v="1"/>
    <x v="1"/>
    <s v="41"/>
    <s v="41"/>
    <x v="1"/>
    <x v="1"/>
    <s v="41"/>
    <s v="41"/>
    <x v="0"/>
    <x v="0"/>
    <s v="4.35"/>
    <s v="4.35"/>
    <n v="2911.9265"/>
    <n v="2911.9265"/>
    <n v="2955.8910000000001"/>
    <n v="2955.8910000000001"/>
    <n v="2985.45"/>
    <n v="2985.45"/>
    <n v="7068.9242999999997"/>
    <n v="7068.9242999999997"/>
    <x v="0"/>
    <x v="0"/>
    <x v="0"/>
    <x v="0"/>
    <n v="1.0934832999999999"/>
    <n v="1.0934832999999999"/>
    <s v="7068.9243"/>
    <s v="7068.9243"/>
    <n v="0"/>
    <n v="0"/>
    <n v="0"/>
    <n v="0"/>
  </r>
  <r>
    <x v="0"/>
    <s v="P12739791"/>
    <x v="0"/>
    <x v="17"/>
    <x v="17"/>
    <x v="17"/>
    <x v="1"/>
    <x v="0"/>
    <x v="0"/>
    <x v="1"/>
    <x v="1"/>
    <x v="0"/>
    <x v="0"/>
    <n v="965.7"/>
    <n v="965.7"/>
    <d v="1983-01-05T00:00:00"/>
    <d v="1983-01-05T00:00:00"/>
    <d v="2020-01-05T00:00:00"/>
    <d v="2020-01-05T00:00:00"/>
    <n v="37"/>
    <n v="37"/>
    <n v="38"/>
    <n v="38"/>
    <x v="1"/>
    <x v="1"/>
    <s v="41"/>
    <s v="41"/>
    <x v="1"/>
    <x v="1"/>
    <s v="41"/>
    <s v="41"/>
    <x v="0"/>
    <x v="0"/>
    <s v="4.35"/>
    <s v="4.35"/>
    <n v="2911.9265"/>
    <n v="2911.9265"/>
    <n v="2955.8910000000001"/>
    <n v="2955.8910000000001"/>
    <n v="2985.45"/>
    <n v="2985.45"/>
    <n v="7068.9242999999997"/>
    <n v="7068.9242999999997"/>
    <x v="0"/>
    <x v="0"/>
    <x v="0"/>
    <x v="0"/>
    <n v="1.0934832999999999"/>
    <n v="1.0934832999999999"/>
    <s v="7068.9243"/>
    <s v="7068.9243"/>
    <n v="0"/>
    <n v="0"/>
    <n v="0"/>
    <n v="0"/>
  </r>
  <r>
    <x v="0"/>
    <s v="P12739791"/>
    <x v="0"/>
    <x v="18"/>
    <x v="18"/>
    <x v="18"/>
    <x v="3"/>
    <x v="0"/>
    <x v="0"/>
    <x v="1"/>
    <x v="1"/>
    <x v="0"/>
    <x v="0"/>
    <n v="965.7"/>
    <n v="965.7"/>
    <d v="1983-01-05T00:00:00"/>
    <d v="1983-01-05T00:00:00"/>
    <d v="2020-01-05T00:00:00"/>
    <d v="2020-01-05T00:00:00"/>
    <n v="37"/>
    <n v="37"/>
    <n v="38"/>
    <n v="38"/>
    <x v="1"/>
    <x v="1"/>
    <s v="41"/>
    <s v="41"/>
    <x v="1"/>
    <x v="1"/>
    <s v="41"/>
    <s v="41"/>
    <x v="0"/>
    <x v="0"/>
    <s v="4.35"/>
    <s v="4.35"/>
    <n v="2911.9265"/>
    <n v="2911.9265"/>
    <n v="2955.8910000000001"/>
    <n v="2955.8910000000001"/>
    <n v="2985.45"/>
    <n v="2985.45"/>
    <n v="7068.9242999999997"/>
    <n v="7068.9242999999997"/>
    <x v="0"/>
    <x v="0"/>
    <x v="0"/>
    <x v="0"/>
    <n v="1.0934832999999999"/>
    <n v="1.0934832999999999"/>
    <s v="7068.9243"/>
    <s v="7068.9243"/>
    <n v="0"/>
    <n v="0"/>
    <n v="0"/>
    <n v="0"/>
  </r>
  <r>
    <x v="0"/>
    <s v="P12739791"/>
    <x v="0"/>
    <x v="19"/>
    <x v="19"/>
    <x v="19"/>
    <x v="4"/>
    <x v="0"/>
    <x v="0"/>
    <x v="1"/>
    <x v="1"/>
    <x v="0"/>
    <x v="0"/>
    <n v="965.7"/>
    <n v="965.7"/>
    <d v="1983-01-05T00:00:00"/>
    <d v="1983-01-05T00:00:00"/>
    <d v="2020-01-05T00:00:00"/>
    <d v="2020-01-05T00:00:00"/>
    <n v="37"/>
    <n v="37"/>
    <n v="38"/>
    <n v="38"/>
    <x v="1"/>
    <x v="1"/>
    <s v="41"/>
    <s v="41"/>
    <x v="1"/>
    <x v="1"/>
    <s v="41"/>
    <s v="41"/>
    <x v="0"/>
    <x v="0"/>
    <s v="4.35"/>
    <s v="4.35"/>
    <n v="2911.9265"/>
    <n v="2911.9265"/>
    <n v="2955.8910000000001"/>
    <n v="2955.8910000000001"/>
    <n v="2985.45"/>
    <n v="2985.45"/>
    <n v="7068.9242999999997"/>
    <n v="7068.9242999999997"/>
    <x v="0"/>
    <x v="0"/>
    <x v="0"/>
    <x v="0"/>
    <n v="1.0934832999999999"/>
    <n v="1.0934832999999999"/>
    <s v="7068.9243"/>
    <s v="7068.9243"/>
    <n v="0"/>
    <n v="0"/>
    <n v="0"/>
    <n v="0"/>
  </r>
  <r>
    <x v="0"/>
    <s v="P12739791"/>
    <x v="0"/>
    <x v="20"/>
    <x v="20"/>
    <x v="20"/>
    <x v="2"/>
    <x v="0"/>
    <x v="0"/>
    <x v="1"/>
    <x v="1"/>
    <x v="0"/>
    <x v="0"/>
    <n v="965.7"/>
    <n v="965.7"/>
    <d v="1983-01-05T00:00:00"/>
    <d v="1983-01-05T00:00:00"/>
    <d v="2020-01-05T00:00:00"/>
    <d v="2020-01-05T00:00:00"/>
    <n v="37"/>
    <n v="37"/>
    <n v="38"/>
    <n v="38"/>
    <x v="1"/>
    <x v="1"/>
    <s v="41"/>
    <s v="41"/>
    <x v="1"/>
    <x v="1"/>
    <s v="41"/>
    <s v="41"/>
    <x v="0"/>
    <x v="0"/>
    <s v="4.35"/>
    <s v="4.35"/>
    <n v="2911.9265"/>
    <n v="2918.5205000000001"/>
    <n v="2955.8910000000001"/>
    <n v="2956.3090000000002"/>
    <n v="2985.45"/>
    <n v="2985.8719999999998"/>
    <n v="7068.9242999999997"/>
    <n v="7068.9242999999997"/>
    <x v="0"/>
    <x v="0"/>
    <x v="0"/>
    <x v="0"/>
    <n v="1.0934832999999999"/>
    <n v="1.0934832999999999"/>
    <s v="7068.9243"/>
    <s v="7068.9243"/>
    <n v="6.5940000000000509"/>
    <n v="0.41800000000012005"/>
    <n v="0.42200000000002547"/>
    <n v="0"/>
  </r>
  <r>
    <x v="0"/>
    <s v="P12739791"/>
    <x v="0"/>
    <x v="21"/>
    <x v="21"/>
    <x v="21"/>
    <x v="2"/>
    <x v="0"/>
    <x v="0"/>
    <x v="1"/>
    <x v="1"/>
    <x v="0"/>
    <x v="0"/>
    <n v="965.7"/>
    <n v="965.7"/>
    <d v="1983-01-05T00:00:00"/>
    <d v="1983-01-05T00:00:00"/>
    <d v="2020-01-05T00:00:00"/>
    <d v="2020-01-05T00:00:00"/>
    <n v="37"/>
    <n v="37"/>
    <n v="38"/>
    <n v="38"/>
    <x v="1"/>
    <x v="1"/>
    <s v="41"/>
    <s v="41"/>
    <x v="1"/>
    <x v="1"/>
    <s v="41"/>
    <s v="41"/>
    <x v="0"/>
    <x v="0"/>
    <s v="4.35"/>
    <s v="4.35"/>
    <n v="2918.5205000000001"/>
    <n v="2907.6372000000001"/>
    <n v="2956.3090000000002"/>
    <n v="2966.6484"/>
    <n v="2985.8719999999998"/>
    <n v="2996.3150000000001"/>
    <n v="7068.9242999999997"/>
    <n v="7068.9242999999997"/>
    <x v="0"/>
    <x v="0"/>
    <x v="0"/>
    <x v="0"/>
    <n v="1.0934832999999999"/>
    <n v="1.0934832999999999"/>
    <s v="7068.9243"/>
    <s v="7068.9243"/>
    <n v="-10.883299999999963"/>
    <n v="10.339399999999841"/>
    <n v="10.443000000000211"/>
    <n v="0"/>
  </r>
  <r>
    <x v="0"/>
    <s v="P12984051"/>
    <x v="0"/>
    <x v="0"/>
    <x v="0"/>
    <x v="0"/>
    <x v="0"/>
    <x v="0"/>
    <x v="0"/>
    <x v="1"/>
    <x v="1"/>
    <x v="2"/>
    <x v="2"/>
    <n v="1644.24"/>
    <n v="1644.24"/>
    <d v="1987-08-16T00:00:00"/>
    <d v="1987-08-16T00:00:00"/>
    <d v="2025-01-01T00:00:00"/>
    <d v="2025-01-01T00:00:00"/>
    <n v="52"/>
    <n v="52"/>
    <n v="23"/>
    <n v="23"/>
    <x v="0"/>
    <x v="0"/>
    <s v="NA"/>
    <s v="NA"/>
    <x v="0"/>
    <x v="0"/>
    <s v="NA"/>
    <s v="NA"/>
    <x v="0"/>
    <x v="0"/>
    <s v="5.27"/>
    <s v="5.27"/>
    <n v="16877.123"/>
    <n v="16877.123"/>
    <n v="17162.594000000001"/>
    <n v="17162.594000000001"/>
    <n v="17334.219000000001"/>
    <n v="17334.219000000001"/>
    <n v="19913.145"/>
    <n v="19913.145"/>
    <x v="0"/>
    <x v="0"/>
    <x v="0"/>
    <x v="0"/>
    <n v="1.1487765000000001"/>
    <n v="1.1487765000000001"/>
    <s v="11016.408"/>
    <s v="11016.408"/>
    <n v="0"/>
    <n v="0"/>
    <n v="0"/>
    <n v="0"/>
  </r>
  <r>
    <x v="0"/>
    <s v="P12984051"/>
    <x v="0"/>
    <x v="1"/>
    <x v="1"/>
    <x v="1"/>
    <x v="1"/>
    <x v="0"/>
    <x v="0"/>
    <x v="1"/>
    <x v="1"/>
    <x v="2"/>
    <x v="2"/>
    <n v="1644.24"/>
    <n v="1644.24"/>
    <d v="1987-08-16T00:00:00"/>
    <d v="1987-08-16T00:00:00"/>
    <d v="2025-01-01T00:00:00"/>
    <d v="2025-01-01T00:00:00"/>
    <n v="52"/>
    <n v="52"/>
    <n v="23"/>
    <n v="23"/>
    <x v="0"/>
    <x v="0"/>
    <s v="NA"/>
    <s v="NA"/>
    <x v="0"/>
    <x v="0"/>
    <s v="NA"/>
    <s v="NA"/>
    <x v="0"/>
    <x v="0"/>
    <s v="5.27"/>
    <s v="5.27"/>
    <n v="16877.123"/>
    <n v="16877.123"/>
    <n v="17162.594000000001"/>
    <n v="17162.594000000001"/>
    <n v="17334.219000000001"/>
    <n v="17334.219000000001"/>
    <n v="19913.145"/>
    <n v="19913.145"/>
    <x v="0"/>
    <x v="0"/>
    <x v="0"/>
    <x v="0"/>
    <n v="1.1487765000000001"/>
    <n v="1.1487765000000001"/>
    <s v="11016.408"/>
    <s v="11016.408"/>
    <n v="0"/>
    <n v="0"/>
    <n v="0"/>
    <n v="0"/>
  </r>
  <r>
    <x v="0"/>
    <s v="P12984051"/>
    <x v="0"/>
    <x v="2"/>
    <x v="2"/>
    <x v="2"/>
    <x v="2"/>
    <x v="0"/>
    <x v="0"/>
    <x v="1"/>
    <x v="1"/>
    <x v="2"/>
    <x v="2"/>
    <n v="1644.24"/>
    <n v="1644.24"/>
    <d v="1987-08-16T00:00:00"/>
    <d v="1987-08-16T00:00:00"/>
    <d v="2025-01-01T00:00:00"/>
    <d v="2025-01-01T00:00:00"/>
    <n v="52"/>
    <n v="52"/>
    <n v="23"/>
    <n v="23"/>
    <x v="0"/>
    <x v="0"/>
    <s v="NA"/>
    <s v="NA"/>
    <x v="0"/>
    <x v="0"/>
    <s v="NA"/>
    <s v="NA"/>
    <x v="0"/>
    <x v="0"/>
    <s v="5.27"/>
    <s v="5.27"/>
    <n v="16877.123"/>
    <n v="16877.123"/>
    <n v="17162.594000000001"/>
    <n v="17162.594000000001"/>
    <n v="17334.219000000001"/>
    <n v="17334.219000000001"/>
    <n v="19913.145"/>
    <n v="19913.145"/>
    <x v="0"/>
    <x v="0"/>
    <x v="0"/>
    <x v="0"/>
    <n v="1.1487765000000001"/>
    <n v="1.1487765000000001"/>
    <s v="11016.408"/>
    <s v="11016.408"/>
    <n v="0"/>
    <n v="0"/>
    <n v="0"/>
    <n v="0"/>
  </r>
  <r>
    <x v="0"/>
    <s v="P12984051"/>
    <x v="0"/>
    <x v="3"/>
    <x v="3"/>
    <x v="3"/>
    <x v="2"/>
    <x v="0"/>
    <x v="0"/>
    <x v="1"/>
    <x v="1"/>
    <x v="2"/>
    <x v="2"/>
    <n v="1644.24"/>
    <n v="1644.24"/>
    <d v="1987-08-16T00:00:00"/>
    <d v="1987-08-16T00:00:00"/>
    <d v="2025-01-01T00:00:00"/>
    <d v="2025-01-01T00:00:00"/>
    <n v="52"/>
    <n v="52"/>
    <n v="23"/>
    <n v="23"/>
    <x v="0"/>
    <x v="0"/>
    <s v="NA"/>
    <s v="NA"/>
    <x v="0"/>
    <x v="0"/>
    <s v="NA"/>
    <s v="NA"/>
    <x v="0"/>
    <x v="0"/>
    <s v="5.27"/>
    <s v="5.27"/>
    <n v="16877.123"/>
    <n v="16877.123"/>
    <n v="17162.594000000001"/>
    <n v="17162.594000000001"/>
    <n v="17334.219000000001"/>
    <n v="17334.219000000001"/>
    <n v="19913.145"/>
    <n v="19913.145"/>
    <x v="0"/>
    <x v="0"/>
    <x v="0"/>
    <x v="0"/>
    <n v="1.1487765000000001"/>
    <n v="1.1487765000000001"/>
    <s v="11016.408"/>
    <s v="11016.408"/>
    <n v="0"/>
    <n v="0"/>
    <n v="0"/>
    <n v="0"/>
  </r>
  <r>
    <x v="0"/>
    <s v="P12984051"/>
    <x v="0"/>
    <x v="4"/>
    <x v="4"/>
    <x v="4"/>
    <x v="2"/>
    <x v="0"/>
    <x v="0"/>
    <x v="1"/>
    <x v="1"/>
    <x v="2"/>
    <x v="2"/>
    <n v="1644.24"/>
    <n v="1644.24"/>
    <d v="1987-08-16T00:00:00"/>
    <d v="1987-08-16T00:00:00"/>
    <d v="2025-01-01T00:00:00"/>
    <d v="2025-01-01T00:00:00"/>
    <n v="52"/>
    <n v="52"/>
    <n v="23"/>
    <n v="23"/>
    <x v="0"/>
    <x v="0"/>
    <s v="NA"/>
    <s v="NA"/>
    <x v="0"/>
    <x v="0"/>
    <s v="NA"/>
    <s v="NA"/>
    <x v="0"/>
    <x v="0"/>
    <s v="5.27"/>
    <s v="5.27"/>
    <n v="16877.123"/>
    <n v="16889.030999999999"/>
    <n v="17162.594000000001"/>
    <n v="17163.349999999999"/>
    <n v="17334.219000000001"/>
    <n v="17334.982"/>
    <n v="19913.145"/>
    <n v="19914.021000000001"/>
    <x v="0"/>
    <x v="0"/>
    <x v="0"/>
    <x v="0"/>
    <n v="1.1487765000000001"/>
    <n v="1.1487765000000001"/>
    <s v="11016.408"/>
    <s v="11016.408"/>
    <n v="11.907999999999447"/>
    <n v="0.75599999999758438"/>
    <n v="0.76299999999901047"/>
    <n v="0.87600000000020373"/>
  </r>
  <r>
    <x v="0"/>
    <s v="P12984051"/>
    <x v="0"/>
    <x v="5"/>
    <x v="5"/>
    <x v="5"/>
    <x v="2"/>
    <x v="0"/>
    <x v="0"/>
    <x v="1"/>
    <x v="1"/>
    <x v="2"/>
    <x v="2"/>
    <n v="1644.24"/>
    <n v="1644.24"/>
    <d v="1987-08-16T00:00:00"/>
    <d v="1987-08-16T00:00:00"/>
    <d v="2025-01-01T00:00:00"/>
    <d v="2025-01-01T00:00:00"/>
    <n v="52"/>
    <n v="52"/>
    <n v="23"/>
    <n v="23"/>
    <x v="0"/>
    <x v="0"/>
    <s v="NA"/>
    <s v="NA"/>
    <x v="0"/>
    <x v="0"/>
    <s v="NA"/>
    <s v="NA"/>
    <x v="0"/>
    <x v="0"/>
    <s v="5.27"/>
    <s v="5.27"/>
    <n v="16889.030999999999"/>
    <n v="15627.598"/>
    <n v="17163.349999999999"/>
    <n v="15881.415000000001"/>
    <n v="17334.982"/>
    <n v="16040.229499999999"/>
    <n v="19914.021000000001"/>
    <n v="18426.638999999999"/>
    <x v="0"/>
    <x v="0"/>
    <x v="0"/>
    <x v="0"/>
    <n v="1.1487765000000001"/>
    <n v="1.1487765000000001"/>
    <s v="11016.408"/>
    <s v="11016.408"/>
    <n v="-1261.4329999999991"/>
    <n v="-1281.9349999999977"/>
    <n v="-1294.7525000000005"/>
    <n v="-1487.3820000000014"/>
  </r>
  <r>
    <x v="0"/>
    <s v="P12984051"/>
    <x v="0"/>
    <x v="6"/>
    <x v="6"/>
    <x v="6"/>
    <x v="2"/>
    <x v="0"/>
    <x v="0"/>
    <x v="1"/>
    <x v="1"/>
    <x v="2"/>
    <x v="2"/>
    <n v="1644.24"/>
    <n v="1644.24"/>
    <d v="1987-08-16T00:00:00"/>
    <d v="1987-08-16T00:00:00"/>
    <d v="2025-01-01T00:00:00"/>
    <d v="2025-01-01T00:00:00"/>
    <n v="52"/>
    <n v="52"/>
    <n v="23"/>
    <n v="23"/>
    <x v="0"/>
    <x v="0"/>
    <s v="NA"/>
    <s v="NA"/>
    <x v="0"/>
    <x v="0"/>
    <s v="NA"/>
    <s v="NA"/>
    <x v="0"/>
    <x v="0"/>
    <s v="5.27"/>
    <s v="5.27"/>
    <n v="15627.598"/>
    <n v="15686.092000000001"/>
    <n v="15881.415000000001"/>
    <n v="15942.7"/>
    <n v="16040.229499999999"/>
    <n v="16102.127"/>
    <n v="18426.638999999999"/>
    <n v="18497.745999999999"/>
    <x v="0"/>
    <x v="0"/>
    <x v="0"/>
    <x v="0"/>
    <n v="1.1487765000000001"/>
    <n v="1.1487765000000001"/>
    <s v="11016.408"/>
    <s v="11016.408"/>
    <n v="58.494000000000597"/>
    <n v="61.284999999999854"/>
    <n v="61.897500000000946"/>
    <n v="71.106999999999971"/>
  </r>
  <r>
    <x v="0"/>
    <s v="P12984051"/>
    <x v="0"/>
    <x v="7"/>
    <x v="7"/>
    <x v="7"/>
    <x v="1"/>
    <x v="0"/>
    <x v="1"/>
    <x v="1"/>
    <x v="1"/>
    <x v="2"/>
    <x v="2"/>
    <n v="1644.24"/>
    <n v="1644.24"/>
    <d v="1987-08-16T00:00:00"/>
    <d v="1987-08-16T00:00:00"/>
    <d v="2025-01-01T00:00:00"/>
    <d v="2025-02-01T00:00:00"/>
    <n v="52"/>
    <n v="52"/>
    <n v="23"/>
    <n v="23"/>
    <x v="0"/>
    <x v="0"/>
    <s v="NA"/>
    <s v="NA"/>
    <x v="0"/>
    <x v="0"/>
    <s v="NA"/>
    <s v="NA"/>
    <x v="0"/>
    <x v="0"/>
    <s v="5.27"/>
    <s v="5.27"/>
    <n v="15686.092000000001"/>
    <n v="15686.092000000001"/>
    <n v="15942.7"/>
    <n v="15942.7"/>
    <n v="16102.127"/>
    <n v="16102.127"/>
    <n v="18497.745999999999"/>
    <n v="18497.745999999999"/>
    <x v="0"/>
    <x v="0"/>
    <x v="0"/>
    <x v="0"/>
    <n v="1.1487765000000001"/>
    <n v="1.1487765000000001"/>
    <s v="11016.408"/>
    <s v="11016.408"/>
    <n v="0"/>
    <n v="0"/>
    <n v="0"/>
    <n v="0"/>
  </r>
  <r>
    <x v="0"/>
    <s v="P12984051"/>
    <x v="0"/>
    <x v="8"/>
    <x v="8"/>
    <x v="8"/>
    <x v="2"/>
    <x v="1"/>
    <x v="1"/>
    <x v="1"/>
    <x v="1"/>
    <x v="2"/>
    <x v="2"/>
    <n v="1644.24"/>
    <n v="1644.24"/>
    <d v="1987-08-16T00:00:00"/>
    <d v="1987-08-16T00:00:00"/>
    <d v="2025-02-01T00:00:00"/>
    <d v="2025-02-01T00:00:00"/>
    <n v="52"/>
    <n v="52"/>
    <n v="23"/>
    <n v="23"/>
    <x v="0"/>
    <x v="0"/>
    <s v="NA"/>
    <s v="NA"/>
    <x v="0"/>
    <x v="0"/>
    <s v="NA"/>
    <s v="NA"/>
    <x v="0"/>
    <x v="0"/>
    <s v="5.27"/>
    <s v="5.27"/>
    <n v="15686.092000000001"/>
    <n v="15686.092000000001"/>
    <n v="15942.7"/>
    <n v="15942.7"/>
    <n v="16102.127"/>
    <n v="16102.127"/>
    <n v="18497.745999999999"/>
    <n v="18497.745999999999"/>
    <x v="0"/>
    <x v="0"/>
    <x v="0"/>
    <x v="0"/>
    <n v="1.1487765000000001"/>
    <n v="1.1487765000000001"/>
    <s v="11016.408"/>
    <s v="11016.408"/>
    <n v="0"/>
    <n v="0"/>
    <n v="0"/>
    <n v="0"/>
  </r>
  <r>
    <x v="0"/>
    <s v="P12984051"/>
    <x v="0"/>
    <x v="9"/>
    <x v="9"/>
    <x v="9"/>
    <x v="2"/>
    <x v="1"/>
    <x v="1"/>
    <x v="1"/>
    <x v="1"/>
    <x v="2"/>
    <x v="2"/>
    <n v="1644.24"/>
    <n v="1644.24"/>
    <d v="1987-08-16T00:00:00"/>
    <d v="1987-08-16T00:00:00"/>
    <d v="2025-02-01T00:00:00"/>
    <d v="2025-02-01T00:00:00"/>
    <n v="52"/>
    <n v="52"/>
    <n v="23"/>
    <n v="23"/>
    <x v="0"/>
    <x v="0"/>
    <s v="NA"/>
    <s v="NA"/>
    <x v="0"/>
    <x v="0"/>
    <s v="NA"/>
    <s v="NA"/>
    <x v="0"/>
    <x v="0"/>
    <s v="5.27"/>
    <s v="5.27"/>
    <n v="15686.092000000001"/>
    <n v="15691.357"/>
    <n v="15942.7"/>
    <n v="15947.967000000001"/>
    <n v="16102.127"/>
    <n v="16107.446"/>
    <n v="18497.745999999999"/>
    <n v="18503.857"/>
    <x v="0"/>
    <x v="0"/>
    <x v="0"/>
    <x v="0"/>
    <n v="1.1487765000000001"/>
    <n v="1.1487765000000001"/>
    <s v="11016.408"/>
    <s v="11016.408"/>
    <n v="5.2649999999994179"/>
    <n v="5.2669999999998254"/>
    <n v="5.3189999999995052"/>
    <n v="6.1110000000007858"/>
  </r>
  <r>
    <x v="0"/>
    <s v="P12984051"/>
    <x v="0"/>
    <x v="10"/>
    <x v="10"/>
    <x v="10"/>
    <x v="2"/>
    <x v="1"/>
    <x v="1"/>
    <x v="1"/>
    <x v="1"/>
    <x v="2"/>
    <x v="2"/>
    <n v="1644.24"/>
    <n v="1644.24"/>
    <d v="1987-08-16T00:00:00"/>
    <d v="1987-08-16T00:00:00"/>
    <d v="2025-02-01T00:00:00"/>
    <d v="2025-02-01T00:00:00"/>
    <n v="52"/>
    <n v="52"/>
    <n v="23"/>
    <n v="23"/>
    <x v="0"/>
    <x v="0"/>
    <s v="NA"/>
    <s v="NA"/>
    <x v="0"/>
    <x v="0"/>
    <s v="NA"/>
    <s v="NA"/>
    <x v="0"/>
    <x v="0"/>
    <s v="5.27"/>
    <s v="5.27"/>
    <n v="15691.357"/>
    <n v="15589.362999999999"/>
    <n v="15947.967000000001"/>
    <n v="15844.306"/>
    <n v="16107.446"/>
    <n v="16002.749"/>
    <n v="18503.857"/>
    <n v="18383.581999999999"/>
    <x v="0"/>
    <x v="0"/>
    <x v="0"/>
    <x v="0"/>
    <n v="1.1487765000000001"/>
    <n v="1.1487765000000001"/>
    <s v="11016.408"/>
    <s v="11016.408"/>
    <n v="-101.9940000000006"/>
    <n v="-103.66100000000006"/>
    <n v="-104.69700000000012"/>
    <n v="-120.27500000000146"/>
  </r>
  <r>
    <x v="0"/>
    <s v="P12984051"/>
    <x v="0"/>
    <x v="11"/>
    <x v="11"/>
    <x v="11"/>
    <x v="2"/>
    <x v="1"/>
    <x v="1"/>
    <x v="1"/>
    <x v="1"/>
    <x v="2"/>
    <x v="2"/>
    <n v="1644.24"/>
    <n v="1644.24"/>
    <d v="1987-08-16T00:00:00"/>
    <d v="1987-08-16T00:00:00"/>
    <d v="2025-02-01T00:00:00"/>
    <d v="2025-02-01T00:00:00"/>
    <n v="52"/>
    <n v="52"/>
    <n v="23"/>
    <n v="23"/>
    <x v="0"/>
    <x v="0"/>
    <s v="NA"/>
    <s v="NA"/>
    <x v="0"/>
    <x v="0"/>
    <s v="NA"/>
    <s v="NA"/>
    <x v="0"/>
    <x v="0"/>
    <s v="5.27"/>
    <s v="5.27"/>
    <n v="15589.362999999999"/>
    <n v="15561.35"/>
    <n v="15844.306"/>
    <n v="15815.833000000001"/>
    <n v="16002.749"/>
    <n v="15973.991"/>
    <n v="18383.581999999999"/>
    <n v="18350.544999999998"/>
    <x v="0"/>
    <x v="0"/>
    <x v="0"/>
    <x v="0"/>
    <n v="1.1487765000000001"/>
    <n v="1.1487765000000001"/>
    <s v="11016.408"/>
    <s v="11016.408"/>
    <n v="-28.01299999999901"/>
    <n v="-28.472999999999956"/>
    <n v="-28.757999999999811"/>
    <n v="-33.037000000000262"/>
  </r>
  <r>
    <x v="0"/>
    <s v="P12984051"/>
    <x v="0"/>
    <x v="12"/>
    <x v="12"/>
    <x v="12"/>
    <x v="2"/>
    <x v="1"/>
    <x v="1"/>
    <x v="1"/>
    <x v="1"/>
    <x v="2"/>
    <x v="2"/>
    <n v="1644.24"/>
    <n v="1644.24"/>
    <d v="1987-08-16T00:00:00"/>
    <d v="1987-08-16T00:00:00"/>
    <d v="2025-02-01T00:00:00"/>
    <d v="2025-02-01T00:00:00"/>
    <n v="52"/>
    <n v="52"/>
    <n v="23"/>
    <n v="23"/>
    <x v="0"/>
    <x v="0"/>
    <s v="NA"/>
    <s v="NA"/>
    <x v="0"/>
    <x v="0"/>
    <s v="NA"/>
    <s v="NA"/>
    <x v="0"/>
    <x v="0"/>
    <s v="5.27"/>
    <s v="5.27"/>
    <n v="15561.35"/>
    <n v="15619.596"/>
    <n v="15815.833000000001"/>
    <n v="15875.342000000001"/>
    <n v="15973.991"/>
    <n v="16034.094999999999"/>
    <n v="18350.544999999998"/>
    <n v="18419.592000000001"/>
    <x v="0"/>
    <x v="0"/>
    <x v="0"/>
    <x v="0"/>
    <n v="1.1487765000000001"/>
    <n v="1.1487765000000001"/>
    <s v="11016.408"/>
    <s v="11016.408"/>
    <n v="58.245999999999185"/>
    <n v="59.509000000000015"/>
    <n v="60.10399999999936"/>
    <n v="69.047000000002299"/>
  </r>
  <r>
    <x v="0"/>
    <s v="P12984051"/>
    <x v="0"/>
    <x v="13"/>
    <x v="13"/>
    <x v="13"/>
    <x v="2"/>
    <x v="1"/>
    <x v="1"/>
    <x v="1"/>
    <x v="1"/>
    <x v="2"/>
    <x v="2"/>
    <n v="1644.24"/>
    <n v="1644.24"/>
    <d v="1987-08-16T00:00:00"/>
    <d v="1987-08-16T00:00:00"/>
    <d v="2025-02-01T00:00:00"/>
    <d v="2025-02-01T00:00:00"/>
    <n v="52"/>
    <n v="52"/>
    <n v="23"/>
    <n v="23"/>
    <x v="0"/>
    <x v="0"/>
    <s v="NA"/>
    <s v="NA"/>
    <x v="0"/>
    <x v="0"/>
    <s v="NA"/>
    <s v="NA"/>
    <x v="0"/>
    <x v="0"/>
    <s v="5.27"/>
    <s v="5.27"/>
    <n v="15619.596"/>
    <n v="15619.596"/>
    <n v="15875.342000000001"/>
    <n v="15875.342000000001"/>
    <n v="16034.094999999999"/>
    <n v="16034.094999999999"/>
    <n v="18419.592000000001"/>
    <n v="18419.592000000001"/>
    <x v="0"/>
    <x v="0"/>
    <x v="0"/>
    <x v="0"/>
    <n v="1.1487765000000001"/>
    <n v="1.1487765000000001"/>
    <s v="11016.408"/>
    <s v="11032.851"/>
    <n v="0"/>
    <n v="0"/>
    <n v="0"/>
    <n v="0"/>
  </r>
  <r>
    <x v="0"/>
    <s v="P12984051"/>
    <x v="0"/>
    <x v="14"/>
    <x v="14"/>
    <x v="14"/>
    <x v="2"/>
    <x v="1"/>
    <x v="1"/>
    <x v="1"/>
    <x v="1"/>
    <x v="2"/>
    <x v="2"/>
    <n v="1644.24"/>
    <n v="1644.24"/>
    <d v="1987-08-16T00:00:00"/>
    <d v="1987-08-16T00:00:00"/>
    <d v="2025-02-01T00:00:00"/>
    <d v="2025-02-01T00:00:00"/>
    <n v="52"/>
    <n v="52"/>
    <n v="23"/>
    <n v="23"/>
    <x v="0"/>
    <x v="0"/>
    <s v="NA"/>
    <s v="NA"/>
    <x v="0"/>
    <x v="0"/>
    <s v="NA"/>
    <s v="NA"/>
    <x v="0"/>
    <x v="0"/>
    <s v="5.27"/>
    <s v="5.27"/>
    <n v="15619.596"/>
    <n v="15619.596"/>
    <n v="15875.342000000001"/>
    <n v="15875.342000000001"/>
    <n v="16034.094999999999"/>
    <n v="16034.094999999999"/>
    <n v="18419.592000000001"/>
    <n v="18419.592000000001"/>
    <x v="0"/>
    <x v="0"/>
    <x v="0"/>
    <x v="0"/>
    <n v="1.1487765000000001"/>
    <n v="1.1487765000000001"/>
    <s v="11032.851"/>
    <s v="11032.851"/>
    <n v="0"/>
    <n v="0"/>
    <n v="0"/>
    <n v="0"/>
  </r>
  <r>
    <x v="0"/>
    <s v="P12984051"/>
    <x v="0"/>
    <x v="15"/>
    <x v="15"/>
    <x v="15"/>
    <x v="2"/>
    <x v="1"/>
    <x v="1"/>
    <x v="1"/>
    <x v="1"/>
    <x v="2"/>
    <x v="2"/>
    <n v="1644.24"/>
    <n v="1644.24"/>
    <d v="1987-08-16T00:00:00"/>
    <d v="1987-08-16T00:00:00"/>
    <d v="2025-02-01T00:00:00"/>
    <d v="2025-02-01T00:00:00"/>
    <n v="52"/>
    <n v="52"/>
    <n v="23"/>
    <n v="23"/>
    <x v="0"/>
    <x v="0"/>
    <s v="NA"/>
    <s v="NA"/>
    <x v="0"/>
    <x v="0"/>
    <s v="NA"/>
    <s v="NA"/>
    <x v="0"/>
    <x v="0"/>
    <s v="5.27"/>
    <s v="5.27"/>
    <n v="15619.596"/>
    <n v="15619.596"/>
    <n v="15875.342000000001"/>
    <n v="15875.342000000001"/>
    <n v="16034.094999999999"/>
    <n v="16034.094999999999"/>
    <n v="18419.592000000001"/>
    <n v="18419.592000000001"/>
    <x v="0"/>
    <x v="0"/>
    <x v="0"/>
    <x v="0"/>
    <n v="1.1487765000000001"/>
    <n v="1.1487765000000001"/>
    <s v="11032.851"/>
    <s v="11032.851"/>
    <n v="0"/>
    <n v="0"/>
    <n v="0"/>
    <n v="0"/>
  </r>
  <r>
    <x v="0"/>
    <s v="P12984051"/>
    <x v="0"/>
    <x v="16"/>
    <x v="16"/>
    <x v="16"/>
    <x v="2"/>
    <x v="1"/>
    <x v="1"/>
    <x v="1"/>
    <x v="1"/>
    <x v="2"/>
    <x v="2"/>
    <n v="1644.24"/>
    <n v="1644.24"/>
    <d v="1987-08-16T00:00:00"/>
    <d v="1987-08-16T00:00:00"/>
    <d v="2025-02-01T00:00:00"/>
    <d v="2025-02-01T00:00:00"/>
    <n v="52"/>
    <n v="52"/>
    <n v="23"/>
    <n v="23"/>
    <x v="0"/>
    <x v="0"/>
    <s v="NA"/>
    <s v="NA"/>
    <x v="0"/>
    <x v="0"/>
    <s v="NA"/>
    <s v="NA"/>
    <x v="0"/>
    <x v="0"/>
    <s v="5.27"/>
    <s v="5.27"/>
    <n v="15619.596"/>
    <n v="15619.596"/>
    <n v="15875.342000000001"/>
    <n v="15875.342000000001"/>
    <n v="16034.094999999999"/>
    <n v="16034.094999999999"/>
    <n v="18419.592000000001"/>
    <n v="18419.592000000001"/>
    <x v="0"/>
    <x v="0"/>
    <x v="0"/>
    <x v="0"/>
    <n v="1.1487765000000001"/>
    <n v="1.1487765000000001"/>
    <s v="11032.851"/>
    <s v="11032.851"/>
    <n v="0"/>
    <n v="0"/>
    <n v="0"/>
    <n v="0"/>
  </r>
  <r>
    <x v="0"/>
    <s v="P12984051"/>
    <x v="0"/>
    <x v="17"/>
    <x v="17"/>
    <x v="17"/>
    <x v="1"/>
    <x v="1"/>
    <x v="2"/>
    <x v="1"/>
    <x v="1"/>
    <x v="2"/>
    <x v="1"/>
    <n v="1644.24"/>
    <n v="1644.24"/>
    <d v="1987-08-16T00:00:00"/>
    <d v="1987-08-16T00:00:00"/>
    <d v="2025-02-01T00:00:00"/>
    <d v="2025-01-01T00:00:00"/>
    <n v="52"/>
    <n v="52"/>
    <n v="23"/>
    <n v="23"/>
    <x v="0"/>
    <x v="0"/>
    <s v="NA"/>
    <s v="NA"/>
    <x v="0"/>
    <x v="0"/>
    <s v="NA"/>
    <s v="NA"/>
    <x v="0"/>
    <x v="0"/>
    <s v="5.27"/>
    <s v="5.27"/>
    <n v="15619.596"/>
    <n v="15614.353999999999"/>
    <n v="15875.342000000001"/>
    <n v="15870.099"/>
    <n v="16034.094999999999"/>
    <n v="16028.8"/>
    <n v="18419.592000000001"/>
    <n v="18413.509999999998"/>
    <x v="0"/>
    <x v="0"/>
    <x v="0"/>
    <x v="0"/>
    <n v="1.1487765000000001"/>
    <n v="1.1487765000000001"/>
    <s v="11032.851"/>
    <s v="7929.8613"/>
    <n v="-5.2420000000001892"/>
    <n v="-5.2430000000003929"/>
    <n v="-5.2950000000000728"/>
    <n v="-6.0820000000021537"/>
  </r>
  <r>
    <x v="0"/>
    <s v="P12984051"/>
    <x v="0"/>
    <x v="18"/>
    <x v="18"/>
    <x v="18"/>
    <x v="3"/>
    <x v="2"/>
    <x v="2"/>
    <x v="1"/>
    <x v="1"/>
    <x v="1"/>
    <x v="1"/>
    <n v="1644.24"/>
    <n v="1644.24"/>
    <d v="1987-08-16T00:00:00"/>
    <d v="1987-08-16T00:00:00"/>
    <d v="2025-01-01T00:00:00"/>
    <d v="2025-01-01T00:00:00"/>
    <n v="52"/>
    <n v="52"/>
    <n v="23"/>
    <n v="23"/>
    <x v="0"/>
    <x v="0"/>
    <s v="NA"/>
    <s v="NA"/>
    <x v="0"/>
    <x v="0"/>
    <s v="NA"/>
    <s v="NA"/>
    <x v="0"/>
    <x v="0"/>
    <s v="5.27"/>
    <s v="5.27"/>
    <n v="15614.353999999999"/>
    <n v="15614.353999999999"/>
    <n v="15870.099"/>
    <n v="15870.099"/>
    <n v="16028.8"/>
    <n v="16028.8"/>
    <n v="18413.509999999998"/>
    <n v="18413.509999999998"/>
    <x v="0"/>
    <x v="0"/>
    <x v="0"/>
    <x v="0"/>
    <n v="1.1487765000000001"/>
    <n v="1.1487765000000001"/>
    <s v="7929.8613"/>
    <s v="7929.8613"/>
    <n v="0"/>
    <n v="0"/>
    <n v="0"/>
    <n v="0"/>
  </r>
  <r>
    <x v="0"/>
    <s v="P12984051"/>
    <x v="0"/>
    <x v="19"/>
    <x v="19"/>
    <x v="19"/>
    <x v="4"/>
    <x v="2"/>
    <x v="2"/>
    <x v="1"/>
    <x v="1"/>
    <x v="1"/>
    <x v="1"/>
    <n v="1644.24"/>
    <n v="1644.24"/>
    <d v="1987-08-16T00:00:00"/>
    <d v="1987-08-16T00:00:00"/>
    <d v="2025-01-01T00:00:00"/>
    <d v="2025-01-01T00:00:00"/>
    <n v="52"/>
    <n v="52"/>
    <n v="23"/>
    <n v="23"/>
    <x v="0"/>
    <x v="0"/>
    <s v="NA"/>
    <s v="NA"/>
    <x v="0"/>
    <x v="0"/>
    <s v="NA"/>
    <s v="NA"/>
    <x v="0"/>
    <x v="0"/>
    <s v="5.27"/>
    <s v="5.27"/>
    <n v="15614.353999999999"/>
    <n v="15614.353999999999"/>
    <n v="15870.099"/>
    <n v="15870.099"/>
    <n v="16028.8"/>
    <n v="16028.8"/>
    <n v="18413.509999999998"/>
    <n v="18413.509999999998"/>
    <x v="0"/>
    <x v="0"/>
    <x v="0"/>
    <x v="0"/>
    <n v="1.1487765000000001"/>
    <n v="1.1487765000000001"/>
    <s v="7929.8613"/>
    <s v="7929.8613"/>
    <n v="0"/>
    <n v="0"/>
    <n v="0"/>
    <n v="0"/>
  </r>
  <r>
    <x v="0"/>
    <s v="P12984051"/>
    <x v="0"/>
    <x v="20"/>
    <x v="20"/>
    <x v="20"/>
    <x v="2"/>
    <x v="2"/>
    <x v="2"/>
    <x v="1"/>
    <x v="1"/>
    <x v="1"/>
    <x v="1"/>
    <n v="1644.24"/>
    <n v="1644.24"/>
    <d v="1987-08-16T00:00:00"/>
    <d v="1987-08-16T00:00:00"/>
    <d v="2025-01-01T00:00:00"/>
    <d v="2025-01-01T00:00:00"/>
    <n v="52"/>
    <n v="52"/>
    <n v="23"/>
    <n v="23"/>
    <x v="0"/>
    <x v="0"/>
    <s v="NA"/>
    <s v="NA"/>
    <x v="0"/>
    <x v="0"/>
    <s v="NA"/>
    <s v="NA"/>
    <x v="0"/>
    <x v="0"/>
    <s v="5.27"/>
    <s v="5.27"/>
    <n v="15614.353999999999"/>
    <n v="15649.710999999999"/>
    <n v="15870.099"/>
    <n v="15872.343000000001"/>
    <n v="16028.8"/>
    <n v="16031.065000000001"/>
    <n v="18413.509999999998"/>
    <n v="18416.113000000001"/>
    <x v="0"/>
    <x v="0"/>
    <x v="0"/>
    <x v="0"/>
    <n v="1.1487765000000001"/>
    <n v="1.1487765000000001"/>
    <s v="7929.8613"/>
    <s v="7929.8613"/>
    <n v="35.356999999999971"/>
    <n v="2.2440000000005966"/>
    <n v="2.2650000000012369"/>
    <n v="2.603000000002794"/>
  </r>
  <r>
    <x v="0"/>
    <s v="P12984051"/>
    <x v="0"/>
    <x v="21"/>
    <x v="21"/>
    <x v="21"/>
    <x v="2"/>
    <x v="2"/>
    <x v="2"/>
    <x v="1"/>
    <x v="1"/>
    <x v="1"/>
    <x v="1"/>
    <n v="1644.24"/>
    <n v="1644.24"/>
    <d v="1987-08-16T00:00:00"/>
    <d v="1987-08-16T00:00:00"/>
    <d v="2025-01-01T00:00:00"/>
    <d v="2025-01-01T00:00:00"/>
    <n v="52"/>
    <n v="52"/>
    <n v="23"/>
    <n v="23"/>
    <x v="0"/>
    <x v="0"/>
    <s v="NA"/>
    <s v="NA"/>
    <x v="0"/>
    <x v="0"/>
    <s v="NA"/>
    <s v="NA"/>
    <x v="0"/>
    <x v="0"/>
    <s v="5.27"/>
    <s v="5.27"/>
    <n v="15649.710999999999"/>
    <n v="15591.353999999999"/>
    <n v="15872.343000000001"/>
    <n v="15927.854499999999"/>
    <n v="16031.065000000001"/>
    <n v="16087.134"/>
    <n v="18416.113000000001"/>
    <n v="18480.521000000001"/>
    <x v="0"/>
    <x v="0"/>
    <x v="0"/>
    <x v="0"/>
    <n v="1.1487765000000001"/>
    <n v="1.1487765000000001"/>
    <s v="7929.8613"/>
    <s v="7929.8613"/>
    <n v="-58.356999999999971"/>
    <n v="55.511499999998705"/>
    <n v="56.068999999999505"/>
    <n v="64.407999999999447"/>
  </r>
  <r>
    <x v="0"/>
    <s v="P13468771"/>
    <x v="0"/>
    <x v="0"/>
    <x v="0"/>
    <x v="0"/>
    <x v="0"/>
    <x v="0"/>
    <x v="0"/>
    <x v="1"/>
    <x v="1"/>
    <x v="2"/>
    <x v="2"/>
    <n v="2868"/>
    <n v="2868"/>
    <d v="1983-05-11T00:00:00"/>
    <d v="1983-05-11T00:00:00"/>
    <d v="2025-01-01T00:00:00"/>
    <d v="2025-01-01T00:00:00"/>
    <n v="50"/>
    <n v="50"/>
    <n v="25"/>
    <n v="25"/>
    <x v="1"/>
    <x v="1"/>
    <s v="NA"/>
    <s v="NA"/>
    <x v="0"/>
    <x v="0"/>
    <s v="NA"/>
    <s v="NA"/>
    <x v="0"/>
    <x v="0"/>
    <s v="9.56"/>
    <s v="9.56"/>
    <n v="38405.089999999997"/>
    <n v="38405.089999999997"/>
    <n v="39010.239999999998"/>
    <n v="39010.239999999998"/>
    <n v="39400.343999999997"/>
    <n v="39400.343999999997"/>
    <n v="44593.016000000003"/>
    <n v="44593.016000000003"/>
    <x v="0"/>
    <x v="0"/>
    <x v="0"/>
    <x v="0"/>
    <n v="1.1317925"/>
    <n v="1.1317925"/>
    <s v="20850.36"/>
    <s v="20850.36"/>
    <n v="0"/>
    <n v="0"/>
    <n v="0"/>
    <n v="0"/>
  </r>
  <r>
    <x v="0"/>
    <s v="P13468771"/>
    <x v="0"/>
    <x v="1"/>
    <x v="1"/>
    <x v="1"/>
    <x v="1"/>
    <x v="0"/>
    <x v="0"/>
    <x v="1"/>
    <x v="1"/>
    <x v="2"/>
    <x v="2"/>
    <n v="2868"/>
    <n v="2868"/>
    <d v="1983-05-11T00:00:00"/>
    <d v="1983-05-11T00:00:00"/>
    <d v="2025-01-01T00:00:00"/>
    <d v="2025-01-01T00:00:00"/>
    <n v="50"/>
    <n v="50"/>
    <n v="25"/>
    <n v="25"/>
    <x v="1"/>
    <x v="1"/>
    <s v="NA"/>
    <s v="NA"/>
    <x v="0"/>
    <x v="0"/>
    <s v="NA"/>
    <s v="NA"/>
    <x v="0"/>
    <x v="0"/>
    <s v="9.56"/>
    <s v="9.56"/>
    <n v="38405.089999999997"/>
    <n v="38405.089999999997"/>
    <n v="39010.239999999998"/>
    <n v="39010.239999999998"/>
    <n v="39400.343999999997"/>
    <n v="39400.343999999997"/>
    <n v="44593.016000000003"/>
    <n v="44593.016000000003"/>
    <x v="0"/>
    <x v="0"/>
    <x v="0"/>
    <x v="0"/>
    <n v="1.1317925"/>
    <n v="1.1317925"/>
    <s v="20850.36"/>
    <s v="20850.36"/>
    <n v="0"/>
    <n v="0"/>
    <n v="0"/>
    <n v="0"/>
  </r>
  <r>
    <x v="0"/>
    <s v="P13468771"/>
    <x v="0"/>
    <x v="2"/>
    <x v="2"/>
    <x v="2"/>
    <x v="2"/>
    <x v="0"/>
    <x v="0"/>
    <x v="1"/>
    <x v="1"/>
    <x v="2"/>
    <x v="2"/>
    <n v="2868"/>
    <n v="2868"/>
    <d v="1983-05-11T00:00:00"/>
    <d v="1983-05-11T00:00:00"/>
    <d v="2025-01-01T00:00:00"/>
    <d v="2025-01-01T00:00:00"/>
    <n v="50"/>
    <n v="50"/>
    <n v="25"/>
    <n v="25"/>
    <x v="1"/>
    <x v="1"/>
    <s v="NA"/>
    <s v="NA"/>
    <x v="0"/>
    <x v="0"/>
    <s v="NA"/>
    <s v="NA"/>
    <x v="0"/>
    <x v="0"/>
    <s v="9.56"/>
    <s v="9.56"/>
    <n v="38405.089999999997"/>
    <n v="38405.089999999997"/>
    <n v="39010.239999999998"/>
    <n v="39010.239999999998"/>
    <n v="39400.343999999997"/>
    <n v="39400.339999999997"/>
    <n v="44593.016000000003"/>
    <n v="44593.01"/>
    <x v="0"/>
    <x v="0"/>
    <x v="0"/>
    <x v="0"/>
    <n v="1.1317925"/>
    <n v="1.1317925"/>
    <s v="20850.36"/>
    <s v="20850.36"/>
    <n v="0"/>
    <n v="0"/>
    <n v="-4.0000000008149073E-3"/>
    <n v="-6.0000000012223609E-3"/>
  </r>
  <r>
    <x v="0"/>
    <s v="P13468771"/>
    <x v="0"/>
    <x v="3"/>
    <x v="3"/>
    <x v="3"/>
    <x v="2"/>
    <x v="0"/>
    <x v="0"/>
    <x v="1"/>
    <x v="1"/>
    <x v="2"/>
    <x v="2"/>
    <n v="2868"/>
    <n v="2868"/>
    <d v="1983-05-11T00:00:00"/>
    <d v="1983-05-11T00:00:00"/>
    <d v="2025-01-01T00:00:00"/>
    <d v="2025-01-01T00:00:00"/>
    <n v="50"/>
    <n v="50"/>
    <n v="25"/>
    <n v="25"/>
    <x v="1"/>
    <x v="1"/>
    <s v="NA"/>
    <s v="NA"/>
    <x v="0"/>
    <x v="0"/>
    <s v="NA"/>
    <s v="NA"/>
    <x v="0"/>
    <x v="0"/>
    <s v="9.56"/>
    <s v="9.56"/>
    <n v="38405.089999999997"/>
    <n v="38405.089999999997"/>
    <n v="39010.239999999998"/>
    <n v="39010.239999999998"/>
    <n v="39400.339999999997"/>
    <n v="39400.339999999997"/>
    <n v="44593.01"/>
    <n v="44593.01"/>
    <x v="0"/>
    <x v="0"/>
    <x v="0"/>
    <x v="0"/>
    <n v="1.1317925"/>
    <n v="1.1317925"/>
    <s v="20850.36"/>
    <s v="20850.36"/>
    <n v="0"/>
    <n v="0"/>
    <n v="0"/>
    <n v="0"/>
  </r>
  <r>
    <x v="0"/>
    <s v="P13468771"/>
    <x v="0"/>
    <x v="4"/>
    <x v="4"/>
    <x v="4"/>
    <x v="2"/>
    <x v="0"/>
    <x v="0"/>
    <x v="1"/>
    <x v="1"/>
    <x v="2"/>
    <x v="2"/>
    <n v="2868"/>
    <n v="2868"/>
    <d v="1983-05-11T00:00:00"/>
    <d v="1983-05-11T00:00:00"/>
    <d v="2025-01-01T00:00:00"/>
    <d v="2025-01-01T00:00:00"/>
    <n v="50"/>
    <n v="50"/>
    <n v="25"/>
    <n v="25"/>
    <x v="1"/>
    <x v="1"/>
    <s v="NA"/>
    <s v="NA"/>
    <x v="0"/>
    <x v="0"/>
    <s v="NA"/>
    <s v="NA"/>
    <x v="0"/>
    <x v="0"/>
    <s v="9.56"/>
    <s v="9.56"/>
    <n v="38405.089999999997"/>
    <n v="38432.188000000002"/>
    <n v="39010.239999999998"/>
    <n v="39011.96"/>
    <n v="39400.339999999997"/>
    <n v="39402.082000000002"/>
    <n v="44593.01"/>
    <n v="44594.98"/>
    <x v="0"/>
    <x v="0"/>
    <x v="0"/>
    <x v="0"/>
    <n v="1.1317925"/>
    <n v="1.1317925"/>
    <s v="20850.36"/>
    <s v="20850.36"/>
    <n v="27.098000000005413"/>
    <n v="1.7200000000011642"/>
    <n v="1.7420000000056461"/>
    <n v="1.9700000000011642"/>
  </r>
  <r>
    <x v="0"/>
    <s v="P13468771"/>
    <x v="0"/>
    <x v="5"/>
    <x v="5"/>
    <x v="5"/>
    <x v="2"/>
    <x v="0"/>
    <x v="0"/>
    <x v="1"/>
    <x v="1"/>
    <x v="2"/>
    <x v="2"/>
    <n v="2868"/>
    <n v="2868"/>
    <d v="1983-05-11T00:00:00"/>
    <d v="1983-05-11T00:00:00"/>
    <d v="2025-01-01T00:00:00"/>
    <d v="2025-01-01T00:00:00"/>
    <n v="50"/>
    <n v="50"/>
    <n v="25"/>
    <n v="25"/>
    <x v="1"/>
    <x v="1"/>
    <s v="NA"/>
    <s v="NA"/>
    <x v="0"/>
    <x v="0"/>
    <s v="NA"/>
    <s v="NA"/>
    <x v="0"/>
    <x v="0"/>
    <s v="9.56"/>
    <s v="9.56"/>
    <n v="38432.188000000002"/>
    <n v="35560.754000000001"/>
    <n v="39011.96"/>
    <n v="36097.188000000002"/>
    <n v="39402.082000000002"/>
    <n v="36458.160000000003"/>
    <n v="44594.98"/>
    <n v="41263.07"/>
    <x v="0"/>
    <x v="0"/>
    <x v="0"/>
    <x v="0"/>
    <n v="1.1317925"/>
    <n v="1.1317925"/>
    <s v="20850.36"/>
    <s v="20850.36"/>
    <n v="-2871.4340000000011"/>
    <n v="-2914.7719999999972"/>
    <n v="-2943.9219999999987"/>
    <n v="-3331.9100000000035"/>
  </r>
  <r>
    <x v="0"/>
    <s v="P13468771"/>
    <x v="0"/>
    <x v="6"/>
    <x v="6"/>
    <x v="6"/>
    <x v="2"/>
    <x v="0"/>
    <x v="0"/>
    <x v="1"/>
    <x v="1"/>
    <x v="2"/>
    <x v="2"/>
    <n v="2868"/>
    <n v="2868"/>
    <d v="1983-05-11T00:00:00"/>
    <d v="1983-05-11T00:00:00"/>
    <d v="2025-01-01T00:00:00"/>
    <d v="2025-01-01T00:00:00"/>
    <n v="50"/>
    <n v="50"/>
    <n v="25"/>
    <n v="25"/>
    <x v="1"/>
    <x v="1"/>
    <s v="NA"/>
    <s v="NA"/>
    <x v="0"/>
    <x v="0"/>
    <s v="NA"/>
    <s v="NA"/>
    <x v="0"/>
    <x v="0"/>
    <s v="9.56"/>
    <s v="9.56"/>
    <n v="35560.754000000001"/>
    <n v="35693.855000000003"/>
    <n v="36097.188000000002"/>
    <n v="36236.483999999997"/>
    <n v="36458.160000000003"/>
    <n v="36598.847999999998"/>
    <n v="41263.07"/>
    <n v="41422.305"/>
    <x v="0"/>
    <x v="0"/>
    <x v="0"/>
    <x v="0"/>
    <n v="1.1317925"/>
    <n v="1.1317925"/>
    <s v="20850.36"/>
    <s v="20850.36"/>
    <n v="133.10100000000239"/>
    <n v="139.29599999999482"/>
    <n v="140.68799999999464"/>
    <n v="159.23500000000058"/>
  </r>
  <r>
    <x v="0"/>
    <s v="P13468771"/>
    <x v="0"/>
    <x v="7"/>
    <x v="7"/>
    <x v="7"/>
    <x v="1"/>
    <x v="0"/>
    <x v="1"/>
    <x v="1"/>
    <x v="1"/>
    <x v="2"/>
    <x v="2"/>
    <n v="2868"/>
    <n v="2868"/>
    <d v="1983-05-11T00:00:00"/>
    <d v="1983-05-11T00:00:00"/>
    <d v="2025-01-01T00:00:00"/>
    <d v="2025-02-01T00:00:00"/>
    <n v="50"/>
    <n v="50"/>
    <n v="25"/>
    <n v="25"/>
    <x v="1"/>
    <x v="1"/>
    <s v="NA"/>
    <s v="NA"/>
    <x v="0"/>
    <x v="0"/>
    <s v="NA"/>
    <s v="NA"/>
    <x v="0"/>
    <x v="0"/>
    <s v="9.56"/>
    <s v="9.56"/>
    <n v="35693.855000000003"/>
    <n v="35693.855000000003"/>
    <n v="36236.483999999997"/>
    <n v="36236.483999999997"/>
    <n v="36598.847999999998"/>
    <n v="36598.847999999998"/>
    <n v="41422.305"/>
    <n v="41422.305"/>
    <x v="0"/>
    <x v="0"/>
    <x v="0"/>
    <x v="0"/>
    <n v="1.1317925"/>
    <n v="1.1317925"/>
    <s v="20850.36"/>
    <s v="20850.36"/>
    <n v="0"/>
    <n v="0"/>
    <n v="0"/>
    <n v="0"/>
  </r>
  <r>
    <x v="0"/>
    <s v="P13468771"/>
    <x v="0"/>
    <x v="8"/>
    <x v="8"/>
    <x v="8"/>
    <x v="2"/>
    <x v="1"/>
    <x v="1"/>
    <x v="1"/>
    <x v="1"/>
    <x v="2"/>
    <x v="2"/>
    <n v="2868"/>
    <n v="2868"/>
    <d v="1983-05-11T00:00:00"/>
    <d v="1983-05-11T00:00:00"/>
    <d v="2025-02-01T00:00:00"/>
    <d v="2025-02-01T00:00:00"/>
    <n v="50"/>
    <n v="50"/>
    <n v="25"/>
    <n v="25"/>
    <x v="1"/>
    <x v="1"/>
    <s v="NA"/>
    <s v="NA"/>
    <x v="0"/>
    <x v="0"/>
    <s v="NA"/>
    <s v="NA"/>
    <x v="0"/>
    <x v="0"/>
    <s v="9.56"/>
    <s v="9.56"/>
    <n v="35693.855000000003"/>
    <n v="35693.855000000003"/>
    <n v="36236.483999999997"/>
    <n v="36236.483999999997"/>
    <n v="36598.847999999998"/>
    <n v="36598.847999999998"/>
    <n v="41422.305"/>
    <n v="41422.305"/>
    <x v="0"/>
    <x v="0"/>
    <x v="0"/>
    <x v="0"/>
    <n v="1.1317925"/>
    <n v="1.1317925"/>
    <s v="20850.36"/>
    <s v="20850.36"/>
    <n v="0"/>
    <n v="0"/>
    <n v="0"/>
    <n v="0"/>
  </r>
  <r>
    <x v="0"/>
    <s v="P13468771"/>
    <x v="0"/>
    <x v="9"/>
    <x v="9"/>
    <x v="9"/>
    <x v="2"/>
    <x v="1"/>
    <x v="1"/>
    <x v="1"/>
    <x v="1"/>
    <x v="2"/>
    <x v="2"/>
    <n v="2868"/>
    <n v="2868"/>
    <d v="1983-05-11T00:00:00"/>
    <d v="1983-05-11T00:00:00"/>
    <d v="2025-02-01T00:00:00"/>
    <d v="2025-02-01T00:00:00"/>
    <n v="50"/>
    <n v="50"/>
    <n v="25"/>
    <n v="25"/>
    <x v="1"/>
    <x v="1"/>
    <s v="NA"/>
    <s v="NA"/>
    <x v="0"/>
    <x v="0"/>
    <s v="NA"/>
    <s v="NA"/>
    <x v="0"/>
    <x v="0"/>
    <s v="9.56"/>
    <s v="9.56"/>
    <n v="35693.855000000003"/>
    <n v="35703.394999999997"/>
    <n v="36236.483999999997"/>
    <n v="36246.023000000001"/>
    <n v="36598.847999999998"/>
    <n v="36608.483999999997"/>
    <n v="41422.305"/>
    <n v="41433.21"/>
    <x v="0"/>
    <x v="0"/>
    <x v="0"/>
    <x v="0"/>
    <n v="1.1317925"/>
    <n v="1.1317925"/>
    <s v="20850.36"/>
    <s v="20850.36"/>
    <n v="9.5399999999935972"/>
    <n v="9.5390000000043074"/>
    <n v="9.635999999998603"/>
    <n v="10.904999999998836"/>
  </r>
  <r>
    <x v="0"/>
    <s v="P13468771"/>
    <x v="0"/>
    <x v="10"/>
    <x v="10"/>
    <x v="10"/>
    <x v="2"/>
    <x v="1"/>
    <x v="1"/>
    <x v="1"/>
    <x v="1"/>
    <x v="2"/>
    <x v="2"/>
    <n v="2868"/>
    <n v="2868"/>
    <d v="1983-05-11T00:00:00"/>
    <d v="1983-05-11T00:00:00"/>
    <d v="2025-02-01T00:00:00"/>
    <d v="2025-02-01T00:00:00"/>
    <n v="50"/>
    <n v="50"/>
    <n v="25"/>
    <n v="25"/>
    <x v="1"/>
    <x v="1"/>
    <s v="NA"/>
    <s v="NA"/>
    <x v="0"/>
    <x v="0"/>
    <s v="NA"/>
    <s v="NA"/>
    <x v="0"/>
    <x v="0"/>
    <s v="9.56"/>
    <s v="9.56"/>
    <n v="35703.394999999997"/>
    <n v="35471.32"/>
    <n v="36246.023000000001"/>
    <n v="36010.425999999999"/>
    <n v="36608.483999999997"/>
    <n v="36370.53"/>
    <n v="41433.21"/>
    <n v="41163.894999999997"/>
    <x v="0"/>
    <x v="0"/>
    <x v="0"/>
    <x v="0"/>
    <n v="1.1317925"/>
    <n v="1.1317925"/>
    <s v="20850.36"/>
    <s v="20850.36"/>
    <n v="-232.07499999999709"/>
    <n v="-235.59700000000157"/>
    <n v="-237.9539999999979"/>
    <n v="-269.31500000000233"/>
  </r>
  <r>
    <x v="0"/>
    <s v="P13468771"/>
    <x v="0"/>
    <x v="11"/>
    <x v="11"/>
    <x v="11"/>
    <x v="2"/>
    <x v="1"/>
    <x v="1"/>
    <x v="1"/>
    <x v="1"/>
    <x v="2"/>
    <x v="2"/>
    <n v="2868"/>
    <n v="2868"/>
    <d v="1983-05-11T00:00:00"/>
    <d v="1983-05-11T00:00:00"/>
    <d v="2025-02-01T00:00:00"/>
    <d v="2025-02-01T00:00:00"/>
    <n v="50"/>
    <n v="50"/>
    <n v="25"/>
    <n v="25"/>
    <x v="1"/>
    <x v="1"/>
    <s v="NA"/>
    <s v="NA"/>
    <x v="0"/>
    <x v="0"/>
    <s v="NA"/>
    <s v="NA"/>
    <x v="0"/>
    <x v="0"/>
    <s v="9.56"/>
    <s v="9.56"/>
    <n v="35471.32"/>
    <n v="35351.379999999997"/>
    <n v="36010.425999999999"/>
    <n v="35888.660000000003"/>
    <n v="36370.53"/>
    <n v="36247.546999999999"/>
    <n v="41163.894999999997"/>
    <n v="41024.703000000001"/>
    <x v="0"/>
    <x v="0"/>
    <x v="0"/>
    <x v="0"/>
    <n v="1.1317925"/>
    <n v="1.1317925"/>
    <s v="20850.36"/>
    <s v="20850.36"/>
    <n v="-119.94000000000233"/>
    <n v="-121.76599999999598"/>
    <n v="-122.98300000000017"/>
    <n v="-139.19199999999546"/>
  </r>
  <r>
    <x v="0"/>
    <s v="P13468771"/>
    <x v="0"/>
    <x v="12"/>
    <x v="12"/>
    <x v="12"/>
    <x v="2"/>
    <x v="1"/>
    <x v="1"/>
    <x v="1"/>
    <x v="1"/>
    <x v="2"/>
    <x v="2"/>
    <n v="2868"/>
    <n v="2868"/>
    <d v="1983-05-11T00:00:00"/>
    <d v="1983-05-11T00:00:00"/>
    <d v="2025-02-01T00:00:00"/>
    <d v="2025-02-01T00:00:00"/>
    <n v="50"/>
    <n v="50"/>
    <n v="25"/>
    <n v="25"/>
    <x v="1"/>
    <x v="1"/>
    <s v="NA"/>
    <s v="NA"/>
    <x v="0"/>
    <x v="0"/>
    <s v="NA"/>
    <s v="NA"/>
    <x v="0"/>
    <x v="0"/>
    <s v="9.56"/>
    <s v="9.56"/>
    <n v="35351.379999999997"/>
    <n v="35483.699999999997"/>
    <n v="35888.660000000003"/>
    <n v="36023.69"/>
    <n v="36247.546999999999"/>
    <n v="36383.93"/>
    <n v="41024.703000000001"/>
    <n v="41179.06"/>
    <x v="0"/>
    <x v="0"/>
    <x v="0"/>
    <x v="0"/>
    <n v="1.1317925"/>
    <n v="1.1317925"/>
    <s v="20850.36"/>
    <s v="20850.36"/>
    <n v="132.31999999999971"/>
    <n v="135.02999999999884"/>
    <n v="136.38300000000163"/>
    <n v="154.35699999999633"/>
  </r>
  <r>
    <x v="0"/>
    <s v="P13468771"/>
    <x v="0"/>
    <x v="13"/>
    <x v="13"/>
    <x v="13"/>
    <x v="2"/>
    <x v="1"/>
    <x v="1"/>
    <x v="1"/>
    <x v="1"/>
    <x v="2"/>
    <x v="2"/>
    <n v="2868"/>
    <n v="2868"/>
    <d v="1983-05-11T00:00:00"/>
    <d v="1983-05-11T00:00:00"/>
    <d v="2025-02-01T00:00:00"/>
    <d v="2025-02-01T00:00:00"/>
    <n v="50"/>
    <n v="50"/>
    <n v="25"/>
    <n v="25"/>
    <x v="1"/>
    <x v="1"/>
    <s v="NA"/>
    <s v="NA"/>
    <x v="0"/>
    <x v="0"/>
    <s v="NA"/>
    <s v="NA"/>
    <x v="0"/>
    <x v="0"/>
    <s v="9.56"/>
    <s v="9.56"/>
    <n v="35483.699999999997"/>
    <n v="35483.699999999997"/>
    <n v="36023.69"/>
    <n v="36023.69"/>
    <n v="36383.93"/>
    <n v="36383.93"/>
    <n v="41179.06"/>
    <n v="41179.06"/>
    <x v="0"/>
    <x v="0"/>
    <x v="0"/>
    <x v="0"/>
    <n v="1.1317925"/>
    <n v="1.1317925"/>
    <s v="20850.36"/>
    <s v="20879.04"/>
    <n v="0"/>
    <n v="0"/>
    <n v="0"/>
    <n v="0"/>
  </r>
  <r>
    <x v="0"/>
    <s v="P13468771"/>
    <x v="0"/>
    <x v="14"/>
    <x v="14"/>
    <x v="14"/>
    <x v="2"/>
    <x v="1"/>
    <x v="1"/>
    <x v="1"/>
    <x v="1"/>
    <x v="2"/>
    <x v="2"/>
    <n v="2868"/>
    <n v="2868"/>
    <d v="1983-05-11T00:00:00"/>
    <d v="1983-05-11T00:00:00"/>
    <d v="2025-02-01T00:00:00"/>
    <d v="2025-02-01T00:00:00"/>
    <n v="50"/>
    <n v="50"/>
    <n v="25"/>
    <n v="25"/>
    <x v="1"/>
    <x v="1"/>
    <s v="NA"/>
    <s v="NA"/>
    <x v="0"/>
    <x v="0"/>
    <s v="NA"/>
    <s v="NA"/>
    <x v="0"/>
    <x v="0"/>
    <s v="9.56"/>
    <s v="9.56"/>
    <n v="35483.699999999997"/>
    <n v="35483.699999999997"/>
    <n v="36023.69"/>
    <n v="36023.69"/>
    <n v="36383.93"/>
    <n v="36383.93"/>
    <n v="41179.06"/>
    <n v="41179.06"/>
    <x v="0"/>
    <x v="0"/>
    <x v="0"/>
    <x v="0"/>
    <n v="1.1317925"/>
    <n v="1.1317925"/>
    <s v="20879.04"/>
    <s v="20879.04"/>
    <n v="0"/>
    <n v="0"/>
    <n v="0"/>
    <n v="0"/>
  </r>
  <r>
    <x v="0"/>
    <s v="P13468771"/>
    <x v="0"/>
    <x v="15"/>
    <x v="15"/>
    <x v="15"/>
    <x v="2"/>
    <x v="1"/>
    <x v="1"/>
    <x v="1"/>
    <x v="1"/>
    <x v="2"/>
    <x v="2"/>
    <n v="2868"/>
    <n v="2868"/>
    <d v="1983-05-11T00:00:00"/>
    <d v="1983-05-11T00:00:00"/>
    <d v="2025-02-01T00:00:00"/>
    <d v="2025-02-01T00:00:00"/>
    <n v="50"/>
    <n v="50"/>
    <n v="25"/>
    <n v="25"/>
    <x v="1"/>
    <x v="1"/>
    <s v="NA"/>
    <s v="NA"/>
    <x v="0"/>
    <x v="0"/>
    <s v="NA"/>
    <s v="NA"/>
    <x v="0"/>
    <x v="0"/>
    <s v="9.56"/>
    <s v="9.56"/>
    <n v="35483.699999999997"/>
    <n v="35483.699999999997"/>
    <n v="36023.69"/>
    <n v="36023.69"/>
    <n v="36383.93"/>
    <n v="36383.93"/>
    <n v="41179.06"/>
    <n v="41179.06"/>
    <x v="0"/>
    <x v="0"/>
    <x v="0"/>
    <x v="0"/>
    <n v="1.1317925"/>
    <n v="1.1317925"/>
    <s v="20879.04"/>
    <s v="20879.04"/>
    <n v="0"/>
    <n v="0"/>
    <n v="0"/>
    <n v="0"/>
  </r>
  <r>
    <x v="0"/>
    <s v="P13468771"/>
    <x v="0"/>
    <x v="16"/>
    <x v="16"/>
    <x v="16"/>
    <x v="2"/>
    <x v="1"/>
    <x v="1"/>
    <x v="1"/>
    <x v="1"/>
    <x v="2"/>
    <x v="2"/>
    <n v="2868"/>
    <n v="2868"/>
    <d v="1983-05-11T00:00:00"/>
    <d v="1983-05-11T00:00:00"/>
    <d v="2025-02-01T00:00:00"/>
    <d v="2025-02-01T00:00:00"/>
    <n v="50"/>
    <n v="50"/>
    <n v="25"/>
    <n v="25"/>
    <x v="1"/>
    <x v="1"/>
    <s v="NA"/>
    <s v="NA"/>
    <x v="0"/>
    <x v="0"/>
    <s v="NA"/>
    <s v="NA"/>
    <x v="0"/>
    <x v="0"/>
    <s v="9.56"/>
    <s v="9.56"/>
    <n v="35483.699999999997"/>
    <n v="35483.699999999997"/>
    <n v="36023.69"/>
    <n v="36023.69"/>
    <n v="36383.93"/>
    <n v="36383.93"/>
    <n v="41179.06"/>
    <n v="41179.061999999998"/>
    <x v="0"/>
    <x v="0"/>
    <x v="0"/>
    <x v="0"/>
    <n v="1.1317925"/>
    <n v="1.1317925"/>
    <s v="20879.04"/>
    <s v="20879.04"/>
    <n v="0"/>
    <n v="0"/>
    <n v="0"/>
    <n v="2.0000000004074536E-3"/>
  </r>
  <r>
    <x v="0"/>
    <s v="P13468771"/>
    <x v="0"/>
    <x v="17"/>
    <x v="17"/>
    <x v="17"/>
    <x v="1"/>
    <x v="1"/>
    <x v="1"/>
    <x v="1"/>
    <x v="1"/>
    <x v="2"/>
    <x v="2"/>
    <n v="2868"/>
    <n v="2868"/>
    <d v="1983-05-11T00:00:00"/>
    <d v="1983-05-11T00:00:00"/>
    <d v="2025-02-01T00:00:00"/>
    <d v="2025-02-01T00:00:00"/>
    <n v="50"/>
    <n v="50"/>
    <n v="25"/>
    <n v="25"/>
    <x v="1"/>
    <x v="1"/>
    <s v="NA"/>
    <s v="NA"/>
    <x v="0"/>
    <x v="0"/>
    <s v="NA"/>
    <s v="NA"/>
    <x v="0"/>
    <x v="0"/>
    <s v="9.56"/>
    <s v="9.56"/>
    <n v="35483.699999999997"/>
    <n v="35483.699999999997"/>
    <n v="36023.69"/>
    <n v="36023.69"/>
    <n v="36383.93"/>
    <n v="36383.93"/>
    <n v="41179.061999999998"/>
    <n v="41179.061999999998"/>
    <x v="0"/>
    <x v="0"/>
    <x v="0"/>
    <x v="0"/>
    <n v="1.1317925"/>
    <n v="1.1317925"/>
    <s v="20879.04"/>
    <s v="20879.04"/>
    <n v="0"/>
    <n v="0"/>
    <n v="0"/>
    <n v="0"/>
  </r>
  <r>
    <x v="0"/>
    <s v="P13468771"/>
    <x v="0"/>
    <x v="18"/>
    <x v="18"/>
    <x v="18"/>
    <x v="3"/>
    <x v="1"/>
    <x v="1"/>
    <x v="1"/>
    <x v="1"/>
    <x v="2"/>
    <x v="2"/>
    <n v="2868"/>
    <n v="2868"/>
    <d v="1983-05-11T00:00:00"/>
    <d v="1983-05-11T00:00:00"/>
    <d v="2025-02-01T00:00:00"/>
    <d v="2025-02-01T00:00:00"/>
    <n v="50"/>
    <n v="50"/>
    <n v="25"/>
    <n v="25"/>
    <x v="1"/>
    <x v="1"/>
    <s v="NA"/>
    <s v="NA"/>
    <x v="0"/>
    <x v="0"/>
    <s v="NA"/>
    <s v="NA"/>
    <x v="0"/>
    <x v="0"/>
    <s v="9.56"/>
    <s v="9.56"/>
    <n v="35483.699999999997"/>
    <n v="35483.699999999997"/>
    <n v="36023.69"/>
    <n v="36023.69"/>
    <n v="36383.93"/>
    <n v="36383.93"/>
    <n v="41179.061999999998"/>
    <n v="41179.061999999998"/>
    <x v="0"/>
    <x v="0"/>
    <x v="0"/>
    <x v="0"/>
    <n v="1.1317925"/>
    <n v="1.1317925"/>
    <s v="20879.04"/>
    <s v="20879.04"/>
    <n v="0"/>
    <n v="0"/>
    <n v="0"/>
    <n v="0"/>
  </r>
  <r>
    <x v="0"/>
    <s v="P13468771"/>
    <x v="0"/>
    <x v="19"/>
    <x v="19"/>
    <x v="19"/>
    <x v="4"/>
    <x v="1"/>
    <x v="1"/>
    <x v="1"/>
    <x v="1"/>
    <x v="2"/>
    <x v="2"/>
    <n v="2868"/>
    <n v="2868"/>
    <d v="1983-05-11T00:00:00"/>
    <d v="1983-05-11T00:00:00"/>
    <d v="2025-02-01T00:00:00"/>
    <d v="2025-02-01T00:00:00"/>
    <n v="50"/>
    <n v="50"/>
    <n v="25"/>
    <n v="25"/>
    <x v="1"/>
    <x v="1"/>
    <s v="NA"/>
    <s v="NA"/>
    <x v="0"/>
    <x v="0"/>
    <s v="NA"/>
    <s v="NA"/>
    <x v="0"/>
    <x v="0"/>
    <s v="9.56"/>
    <s v="9.56"/>
    <n v="35483.699999999997"/>
    <n v="35483.699999999997"/>
    <n v="36023.69"/>
    <n v="36023.69"/>
    <n v="36383.93"/>
    <n v="36383.93"/>
    <n v="41179.061999999998"/>
    <n v="41179.061999999998"/>
    <x v="0"/>
    <x v="0"/>
    <x v="0"/>
    <x v="0"/>
    <n v="1.1317925"/>
    <n v="1.1317925"/>
    <s v="20879.04"/>
    <s v="20879.04"/>
    <n v="0"/>
    <n v="0"/>
    <n v="0"/>
    <n v="0"/>
  </r>
  <r>
    <x v="0"/>
    <s v="P13468771"/>
    <x v="0"/>
    <x v="20"/>
    <x v="20"/>
    <x v="20"/>
    <x v="2"/>
    <x v="1"/>
    <x v="1"/>
    <x v="1"/>
    <x v="1"/>
    <x v="2"/>
    <x v="2"/>
    <n v="2868"/>
    <n v="2868"/>
    <d v="1983-05-11T00:00:00"/>
    <d v="1983-05-11T00:00:00"/>
    <d v="2025-02-01T00:00:00"/>
    <d v="2025-02-01T00:00:00"/>
    <n v="50"/>
    <n v="50"/>
    <n v="25"/>
    <n v="25"/>
    <x v="1"/>
    <x v="1"/>
    <s v="NA"/>
    <s v="NA"/>
    <x v="0"/>
    <x v="0"/>
    <s v="NA"/>
    <s v="NA"/>
    <x v="0"/>
    <x v="0"/>
    <s v="9.56"/>
    <s v="9.56"/>
    <n v="35483.699999999997"/>
    <n v="35573.550000000003"/>
    <n v="36023.69"/>
    <n v="36038.29"/>
    <n v="36383.93"/>
    <n v="36398.67"/>
    <n v="41179.061999999998"/>
    <n v="41195.745999999999"/>
    <x v="0"/>
    <x v="0"/>
    <x v="0"/>
    <x v="0"/>
    <n v="1.1317925"/>
    <n v="1.1317925"/>
    <s v="20879.04"/>
    <s v="20879.04"/>
    <n v="89.850000000005821"/>
    <n v="14.599999999998545"/>
    <n v="14.739999999997963"/>
    <n v="16.684000000001106"/>
  </r>
  <r>
    <x v="0"/>
    <s v="P13468771"/>
    <x v="0"/>
    <x v="21"/>
    <x v="21"/>
    <x v="21"/>
    <x v="2"/>
    <x v="1"/>
    <x v="1"/>
    <x v="1"/>
    <x v="1"/>
    <x v="2"/>
    <x v="2"/>
    <n v="2868"/>
    <n v="2868"/>
    <d v="1983-05-11T00:00:00"/>
    <d v="1983-05-11T00:00:00"/>
    <d v="2025-02-01T00:00:00"/>
    <d v="2025-02-01T00:00:00"/>
    <n v="50"/>
    <n v="50"/>
    <n v="25"/>
    <n v="25"/>
    <x v="1"/>
    <x v="1"/>
    <s v="NA"/>
    <s v="NA"/>
    <x v="0"/>
    <x v="0"/>
    <s v="NA"/>
    <s v="NA"/>
    <x v="0"/>
    <x v="0"/>
    <s v="9.56"/>
    <s v="9.56"/>
    <n v="35573.550000000003"/>
    <n v="35440.894999999997"/>
    <n v="36038.29"/>
    <n v="36164.33"/>
    <n v="36398.67"/>
    <n v="36525.972999999998"/>
    <n v="41195.745999999999"/>
    <n v="41339.824000000001"/>
    <x v="0"/>
    <x v="0"/>
    <x v="0"/>
    <x v="0"/>
    <n v="1.1317925"/>
    <n v="1.1317925"/>
    <s v="20879.04"/>
    <s v="20879.04"/>
    <n v="-132.65500000000611"/>
    <n v="126.04000000000087"/>
    <n v="127.30299999999988"/>
    <n v="144.07800000000134"/>
  </r>
  <r>
    <x v="0"/>
    <s v="P13615958"/>
    <x v="0"/>
    <x v="0"/>
    <x v="0"/>
    <x v="0"/>
    <x v="0"/>
    <x v="0"/>
    <x v="0"/>
    <x v="1"/>
    <x v="1"/>
    <x v="2"/>
    <x v="2"/>
    <n v="2329.8000000000002"/>
    <n v="2329.8000000000002"/>
    <d v="1999-12-10T00:00:00"/>
    <d v="1999-12-10T00:00:00"/>
    <d v="2025-01-01T00:00:00"/>
    <d v="2025-01-01T00:00:00"/>
    <n v="55"/>
    <n v="55"/>
    <n v="20"/>
    <n v="20"/>
    <x v="0"/>
    <x v="0"/>
    <s v="NA"/>
    <s v="NA"/>
    <x v="0"/>
    <x v="0"/>
    <s v="NA"/>
    <s v="NA"/>
    <x v="0"/>
    <x v="0"/>
    <s v="7.06"/>
    <s v="7.06"/>
    <n v="7722.7790000000005"/>
    <n v="7722.7790000000005"/>
    <n v="7841.1094000000003"/>
    <n v="7841.1094000000003"/>
    <n v="7919.5204999999996"/>
    <n v="7919.5204999999996"/>
    <n v="11322.828"/>
    <n v="11322.828"/>
    <x v="0"/>
    <x v="0"/>
    <x v="0"/>
    <x v="0"/>
    <n v="1.2014389000000001"/>
    <n v="1.2014389000000001"/>
    <s v="11322.828"/>
    <s v="11322.828"/>
    <n v="0"/>
    <n v="0"/>
    <n v="0"/>
    <n v="0"/>
  </r>
  <r>
    <x v="0"/>
    <s v="P13615958"/>
    <x v="0"/>
    <x v="1"/>
    <x v="1"/>
    <x v="1"/>
    <x v="1"/>
    <x v="0"/>
    <x v="0"/>
    <x v="1"/>
    <x v="1"/>
    <x v="2"/>
    <x v="2"/>
    <n v="2329.8000000000002"/>
    <n v="2329.8000000000002"/>
    <d v="1999-12-10T00:00:00"/>
    <d v="1999-12-10T00:00:00"/>
    <d v="2025-01-01T00:00:00"/>
    <d v="2025-01-01T00:00:00"/>
    <n v="55"/>
    <n v="55"/>
    <n v="20"/>
    <n v="20"/>
    <x v="0"/>
    <x v="0"/>
    <s v="NA"/>
    <s v="NA"/>
    <x v="0"/>
    <x v="0"/>
    <s v="NA"/>
    <s v="NA"/>
    <x v="0"/>
    <x v="0"/>
    <s v="7.06"/>
    <s v="7.06"/>
    <n v="7722.7790000000005"/>
    <n v="7722.7790000000005"/>
    <n v="7841.1094000000003"/>
    <n v="7841.1094000000003"/>
    <n v="7919.5204999999996"/>
    <n v="7919.5204999999996"/>
    <n v="11322.828"/>
    <n v="11322.828"/>
    <x v="0"/>
    <x v="0"/>
    <x v="0"/>
    <x v="0"/>
    <n v="1.2014389000000001"/>
    <n v="1.2014389000000001"/>
    <s v="11322.828"/>
    <s v="11322.828"/>
    <n v="0"/>
    <n v="0"/>
    <n v="0"/>
    <n v="0"/>
  </r>
  <r>
    <x v="0"/>
    <s v="P13615958"/>
    <x v="0"/>
    <x v="2"/>
    <x v="2"/>
    <x v="2"/>
    <x v="2"/>
    <x v="0"/>
    <x v="0"/>
    <x v="1"/>
    <x v="1"/>
    <x v="2"/>
    <x v="2"/>
    <n v="2329.8000000000002"/>
    <n v="2329.8000000000002"/>
    <d v="1999-12-10T00:00:00"/>
    <d v="1999-12-10T00:00:00"/>
    <d v="2025-01-01T00:00:00"/>
    <d v="2025-01-01T00:00:00"/>
    <n v="55"/>
    <n v="55"/>
    <n v="20"/>
    <n v="20"/>
    <x v="0"/>
    <x v="0"/>
    <s v="NA"/>
    <s v="NA"/>
    <x v="0"/>
    <x v="0"/>
    <s v="NA"/>
    <s v="NA"/>
    <x v="0"/>
    <x v="0"/>
    <s v="7.06"/>
    <s v="7.06"/>
    <n v="7722.7790000000005"/>
    <n v="7722.7790000000005"/>
    <n v="7841.1094000000003"/>
    <n v="7841.1094000000003"/>
    <n v="7919.5204999999996"/>
    <n v="7919.5204999999996"/>
    <n v="11322.828"/>
    <n v="11322.828"/>
    <x v="0"/>
    <x v="0"/>
    <x v="0"/>
    <x v="0"/>
    <n v="1.2014389000000001"/>
    <n v="1.2014389000000001"/>
    <s v="11322.828"/>
    <s v="11322.828"/>
    <n v="0"/>
    <n v="0"/>
    <n v="0"/>
    <n v="0"/>
  </r>
  <r>
    <x v="0"/>
    <s v="P13615958"/>
    <x v="0"/>
    <x v="3"/>
    <x v="3"/>
    <x v="3"/>
    <x v="2"/>
    <x v="0"/>
    <x v="0"/>
    <x v="1"/>
    <x v="1"/>
    <x v="2"/>
    <x v="2"/>
    <n v="2329.8000000000002"/>
    <n v="2329.8000000000002"/>
    <d v="1999-12-10T00:00:00"/>
    <d v="1999-12-10T00:00:00"/>
    <d v="2025-01-01T00:00:00"/>
    <d v="2025-01-01T00:00:00"/>
    <n v="55"/>
    <n v="55"/>
    <n v="20"/>
    <n v="20"/>
    <x v="0"/>
    <x v="0"/>
    <s v="NA"/>
    <s v="NA"/>
    <x v="0"/>
    <x v="0"/>
    <s v="NA"/>
    <s v="NA"/>
    <x v="0"/>
    <x v="0"/>
    <s v="7.06"/>
    <s v="7.06"/>
    <n v="7722.7790000000005"/>
    <n v="7722.7790000000005"/>
    <n v="7841.1094000000003"/>
    <n v="7841.1094000000003"/>
    <n v="7919.5204999999996"/>
    <n v="7919.5204999999996"/>
    <n v="11322.828"/>
    <n v="11322.828"/>
    <x v="0"/>
    <x v="0"/>
    <x v="0"/>
    <x v="0"/>
    <n v="1.2014389000000001"/>
    <n v="1.2014389000000001"/>
    <s v="11322.828"/>
    <s v="11322.828"/>
    <n v="0"/>
    <n v="0"/>
    <n v="0"/>
    <n v="0"/>
  </r>
  <r>
    <x v="0"/>
    <s v="P13615958"/>
    <x v="0"/>
    <x v="4"/>
    <x v="4"/>
    <x v="4"/>
    <x v="2"/>
    <x v="0"/>
    <x v="0"/>
    <x v="1"/>
    <x v="1"/>
    <x v="2"/>
    <x v="2"/>
    <n v="2329.8000000000002"/>
    <n v="2329.8000000000002"/>
    <d v="1999-12-10T00:00:00"/>
    <d v="1999-12-10T00:00:00"/>
    <d v="2025-01-01T00:00:00"/>
    <d v="2025-01-01T00:00:00"/>
    <n v="55"/>
    <n v="55"/>
    <n v="20"/>
    <n v="20"/>
    <x v="0"/>
    <x v="0"/>
    <s v="NA"/>
    <s v="NA"/>
    <x v="0"/>
    <x v="0"/>
    <s v="NA"/>
    <s v="NA"/>
    <x v="0"/>
    <x v="0"/>
    <s v="7.06"/>
    <s v="7.06"/>
    <n v="7722.7790000000005"/>
    <n v="7728.2275"/>
    <n v="7841.1094000000003"/>
    <n v="7841.4549999999999"/>
    <n v="7919.5204999999996"/>
    <n v="7919.8696"/>
    <n v="11322.828"/>
    <n v="11322.828"/>
    <x v="0"/>
    <x v="0"/>
    <x v="0"/>
    <x v="0"/>
    <n v="1.2014389000000001"/>
    <n v="1.2014389000000001"/>
    <s v="11322.828"/>
    <s v="11322.828"/>
    <n v="5.4484999999995125"/>
    <n v="0.3455999999996493"/>
    <n v="0.34910000000036234"/>
    <n v="0"/>
  </r>
  <r>
    <x v="0"/>
    <s v="P13615958"/>
    <x v="0"/>
    <x v="5"/>
    <x v="5"/>
    <x v="5"/>
    <x v="2"/>
    <x v="0"/>
    <x v="0"/>
    <x v="1"/>
    <x v="1"/>
    <x v="2"/>
    <x v="2"/>
    <n v="2329.8000000000002"/>
    <n v="2329.8000000000002"/>
    <d v="1999-12-10T00:00:00"/>
    <d v="1999-12-10T00:00:00"/>
    <d v="2025-01-01T00:00:00"/>
    <d v="2025-01-01T00:00:00"/>
    <n v="55"/>
    <n v="55"/>
    <n v="20"/>
    <n v="20"/>
    <x v="0"/>
    <x v="0"/>
    <s v="NA"/>
    <s v="NA"/>
    <x v="0"/>
    <x v="0"/>
    <s v="NA"/>
    <s v="NA"/>
    <x v="0"/>
    <x v="0"/>
    <s v="7.06"/>
    <s v="7.06"/>
    <n v="7728.2275"/>
    <n v="7152.7950000000001"/>
    <n v="7841.4549999999999"/>
    <n v="7257.5789999999997"/>
    <n v="7919.8696"/>
    <n v="7330.1549999999997"/>
    <n v="11322.828"/>
    <n v="11322.828"/>
    <x v="0"/>
    <x v="0"/>
    <x v="0"/>
    <x v="0"/>
    <n v="1.2014389000000001"/>
    <n v="1.2014389000000001"/>
    <s v="11322.828"/>
    <s v="11322.828"/>
    <n v="-575.43249999999989"/>
    <n v="-583.8760000000002"/>
    <n v="-589.71460000000025"/>
    <n v="0"/>
  </r>
  <r>
    <x v="0"/>
    <s v="P13615958"/>
    <x v="0"/>
    <x v="6"/>
    <x v="6"/>
    <x v="6"/>
    <x v="2"/>
    <x v="0"/>
    <x v="0"/>
    <x v="1"/>
    <x v="1"/>
    <x v="2"/>
    <x v="2"/>
    <n v="2329.8000000000002"/>
    <n v="2329.8000000000002"/>
    <d v="1999-12-10T00:00:00"/>
    <d v="1999-12-10T00:00:00"/>
    <d v="2025-01-01T00:00:00"/>
    <d v="2025-01-01T00:00:00"/>
    <n v="55"/>
    <n v="55"/>
    <n v="20"/>
    <n v="20"/>
    <x v="0"/>
    <x v="0"/>
    <s v="NA"/>
    <s v="NA"/>
    <x v="0"/>
    <x v="0"/>
    <s v="NA"/>
    <s v="NA"/>
    <x v="0"/>
    <x v="0"/>
    <s v="7.06"/>
    <s v="7.06"/>
    <n v="7152.7950000000001"/>
    <n v="7179.5680000000002"/>
    <n v="7257.5789999999997"/>
    <n v="7285.5853999999999"/>
    <n v="7330.1549999999997"/>
    <n v="7358.4413999999997"/>
    <n v="11322.828"/>
    <n v="11322.828"/>
    <x v="0"/>
    <x v="0"/>
    <x v="0"/>
    <x v="0"/>
    <n v="1.2014389000000001"/>
    <n v="1.2014389000000001"/>
    <s v="11322.828"/>
    <s v="11322.828"/>
    <n v="26.773000000000138"/>
    <n v="28.006400000000212"/>
    <n v="28.286399999999958"/>
    <n v="0"/>
  </r>
  <r>
    <x v="0"/>
    <s v="P13615958"/>
    <x v="0"/>
    <x v="7"/>
    <x v="7"/>
    <x v="7"/>
    <x v="1"/>
    <x v="0"/>
    <x v="1"/>
    <x v="1"/>
    <x v="1"/>
    <x v="2"/>
    <x v="2"/>
    <n v="2329.8000000000002"/>
    <n v="2329.8000000000002"/>
    <d v="1999-12-10T00:00:00"/>
    <d v="1999-12-10T00:00:00"/>
    <d v="2025-01-01T00:00:00"/>
    <d v="2025-02-01T00:00:00"/>
    <n v="55"/>
    <n v="55"/>
    <n v="20"/>
    <n v="20"/>
    <x v="0"/>
    <x v="0"/>
    <s v="NA"/>
    <s v="NA"/>
    <x v="0"/>
    <x v="0"/>
    <s v="NA"/>
    <s v="NA"/>
    <x v="0"/>
    <x v="0"/>
    <s v="7.06"/>
    <s v="7.06"/>
    <n v="7179.5680000000002"/>
    <n v="7179.5680000000002"/>
    <n v="7285.5853999999999"/>
    <n v="7285.5853999999999"/>
    <n v="7358.4413999999997"/>
    <n v="7358.4413999999997"/>
    <n v="11322.828"/>
    <n v="11322.828"/>
    <x v="0"/>
    <x v="0"/>
    <x v="0"/>
    <x v="0"/>
    <n v="1.2014389000000001"/>
    <n v="1.2014389000000001"/>
    <s v="11322.828"/>
    <s v="11322.828"/>
    <n v="0"/>
    <n v="0"/>
    <n v="0"/>
    <n v="0"/>
  </r>
  <r>
    <x v="0"/>
    <s v="P13615958"/>
    <x v="0"/>
    <x v="8"/>
    <x v="8"/>
    <x v="8"/>
    <x v="2"/>
    <x v="1"/>
    <x v="1"/>
    <x v="1"/>
    <x v="1"/>
    <x v="2"/>
    <x v="2"/>
    <n v="2329.8000000000002"/>
    <n v="2329.8000000000002"/>
    <d v="1999-12-10T00:00:00"/>
    <d v="1999-12-10T00:00:00"/>
    <d v="2025-02-01T00:00:00"/>
    <d v="2025-02-01T00:00:00"/>
    <n v="55"/>
    <n v="55"/>
    <n v="20"/>
    <n v="20"/>
    <x v="0"/>
    <x v="0"/>
    <s v="NA"/>
    <s v="NA"/>
    <x v="0"/>
    <x v="0"/>
    <s v="NA"/>
    <s v="NA"/>
    <x v="0"/>
    <x v="0"/>
    <s v="7.06"/>
    <s v="7.06"/>
    <n v="7179.5680000000002"/>
    <n v="7179.5680000000002"/>
    <n v="7285.5853999999999"/>
    <n v="7285.5853999999999"/>
    <n v="7358.4413999999997"/>
    <n v="7358.4413999999997"/>
    <n v="11322.828"/>
    <n v="11322.828"/>
    <x v="0"/>
    <x v="0"/>
    <x v="0"/>
    <x v="0"/>
    <n v="1.2014389000000001"/>
    <n v="1.2014389000000001"/>
    <s v="11322.828"/>
    <s v="11322.828"/>
    <n v="0"/>
    <n v="0"/>
    <n v="0"/>
    <n v="0"/>
  </r>
  <r>
    <x v="0"/>
    <s v="P13615958"/>
    <x v="0"/>
    <x v="9"/>
    <x v="9"/>
    <x v="9"/>
    <x v="2"/>
    <x v="1"/>
    <x v="1"/>
    <x v="1"/>
    <x v="1"/>
    <x v="2"/>
    <x v="2"/>
    <n v="2329.8000000000002"/>
    <n v="2329.8000000000002"/>
    <d v="1999-12-10T00:00:00"/>
    <d v="1999-12-10T00:00:00"/>
    <d v="2025-02-01T00:00:00"/>
    <d v="2025-02-01T00:00:00"/>
    <n v="55"/>
    <n v="55"/>
    <n v="20"/>
    <n v="20"/>
    <x v="0"/>
    <x v="0"/>
    <s v="NA"/>
    <s v="NA"/>
    <x v="0"/>
    <x v="0"/>
    <s v="NA"/>
    <s v="NA"/>
    <x v="0"/>
    <x v="0"/>
    <s v="7.06"/>
    <s v="7.06"/>
    <n v="7179.5680000000002"/>
    <n v="7186.6319999999996"/>
    <n v="7285.5853999999999"/>
    <n v="7292.6513999999997"/>
    <n v="7358.4413999999997"/>
    <n v="7365.5775999999996"/>
    <n v="11322.828"/>
    <n v="11322.828"/>
    <x v="0"/>
    <x v="0"/>
    <x v="0"/>
    <x v="0"/>
    <n v="1.2014389000000001"/>
    <n v="1.2014389000000001"/>
    <s v="11322.828"/>
    <s v="11322.828"/>
    <n v="7.0639999999993961"/>
    <n v="7.0659999999998035"/>
    <n v="7.1361999999999171"/>
    <n v="0"/>
  </r>
  <r>
    <x v="0"/>
    <s v="P13615958"/>
    <x v="0"/>
    <x v="10"/>
    <x v="10"/>
    <x v="10"/>
    <x v="2"/>
    <x v="1"/>
    <x v="1"/>
    <x v="1"/>
    <x v="1"/>
    <x v="2"/>
    <x v="2"/>
    <n v="2329.8000000000002"/>
    <n v="2329.8000000000002"/>
    <d v="1999-12-10T00:00:00"/>
    <d v="1999-12-10T00:00:00"/>
    <d v="2025-02-01T00:00:00"/>
    <d v="2025-02-01T00:00:00"/>
    <n v="55"/>
    <n v="55"/>
    <n v="20"/>
    <n v="20"/>
    <x v="0"/>
    <x v="0"/>
    <s v="NA"/>
    <s v="NA"/>
    <x v="0"/>
    <x v="0"/>
    <s v="NA"/>
    <s v="NA"/>
    <x v="0"/>
    <x v="0"/>
    <s v="7.06"/>
    <s v="7.06"/>
    <n v="7186.6319999999996"/>
    <n v="7139.9189999999999"/>
    <n v="7292.6513999999997"/>
    <n v="7245.2489999999998"/>
    <n v="7365.5775999999996"/>
    <n v="7317.7016999999996"/>
    <n v="11322.828"/>
    <n v="11322.828"/>
    <x v="0"/>
    <x v="0"/>
    <x v="0"/>
    <x v="0"/>
    <n v="1.2014389000000001"/>
    <n v="1.2014389000000001"/>
    <s v="11322.828"/>
    <s v="11322.828"/>
    <n v="-46.712999999999738"/>
    <n v="-47.402399999999943"/>
    <n v="-47.875900000000001"/>
    <n v="0"/>
  </r>
  <r>
    <x v="0"/>
    <s v="P13615958"/>
    <x v="0"/>
    <x v="11"/>
    <x v="11"/>
    <x v="11"/>
    <x v="2"/>
    <x v="1"/>
    <x v="1"/>
    <x v="1"/>
    <x v="1"/>
    <x v="2"/>
    <x v="2"/>
    <n v="2329.8000000000002"/>
    <n v="2329.8000000000002"/>
    <d v="1999-12-10T00:00:00"/>
    <d v="1999-12-10T00:00:00"/>
    <d v="2025-02-01T00:00:00"/>
    <d v="2025-02-01T00:00:00"/>
    <n v="55"/>
    <n v="55"/>
    <n v="20"/>
    <n v="20"/>
    <x v="0"/>
    <x v="0"/>
    <s v="NA"/>
    <s v="NA"/>
    <x v="0"/>
    <x v="0"/>
    <s v="NA"/>
    <s v="NA"/>
    <x v="0"/>
    <x v="0"/>
    <s v="7.06"/>
    <s v="7.06"/>
    <n v="7139.9189999999999"/>
    <n v="7137.2772999999997"/>
    <n v="7245.2489999999998"/>
    <n v="7242.5684000000001"/>
    <n v="7317.7016999999996"/>
    <n v="7314.9939999999997"/>
    <n v="11322.828"/>
    <n v="11322.828"/>
    <x v="0"/>
    <x v="0"/>
    <x v="0"/>
    <x v="0"/>
    <n v="1.2014389000000001"/>
    <n v="1.2014389000000001"/>
    <s v="11322.828"/>
    <s v="11322.828"/>
    <n v="-2.6417000000001281"/>
    <n v="-2.6805999999996857"/>
    <n v="-2.7076999999999316"/>
    <n v="0"/>
  </r>
  <r>
    <x v="0"/>
    <s v="P13615958"/>
    <x v="0"/>
    <x v="12"/>
    <x v="12"/>
    <x v="12"/>
    <x v="2"/>
    <x v="1"/>
    <x v="1"/>
    <x v="1"/>
    <x v="1"/>
    <x v="2"/>
    <x v="2"/>
    <n v="2329.8000000000002"/>
    <n v="2329.8000000000002"/>
    <d v="1999-12-10T00:00:00"/>
    <d v="1999-12-10T00:00:00"/>
    <d v="2025-02-01T00:00:00"/>
    <d v="2025-02-01T00:00:00"/>
    <n v="55"/>
    <n v="55"/>
    <n v="20"/>
    <n v="20"/>
    <x v="0"/>
    <x v="0"/>
    <s v="NA"/>
    <s v="NA"/>
    <x v="0"/>
    <x v="0"/>
    <s v="NA"/>
    <s v="NA"/>
    <x v="0"/>
    <x v="0"/>
    <s v="7.06"/>
    <s v="7.06"/>
    <n v="7137.2772999999997"/>
    <n v="7163.9916999999996"/>
    <n v="7242.5684000000001"/>
    <n v="7269.8193000000001"/>
    <n v="7314.9939999999997"/>
    <n v="7342.5176000000001"/>
    <n v="11322.828"/>
    <n v="11322.828"/>
    <x v="0"/>
    <x v="0"/>
    <x v="0"/>
    <x v="0"/>
    <n v="1.2014389000000001"/>
    <n v="1.2014389000000001"/>
    <s v="11322.828"/>
    <s v="11322.828"/>
    <n v="26.714399999999841"/>
    <n v="27.250900000000001"/>
    <n v="27.523600000000442"/>
    <n v="0"/>
  </r>
  <r>
    <x v="0"/>
    <s v="P13615958"/>
    <x v="0"/>
    <x v="13"/>
    <x v="13"/>
    <x v="13"/>
    <x v="2"/>
    <x v="1"/>
    <x v="1"/>
    <x v="1"/>
    <x v="1"/>
    <x v="2"/>
    <x v="2"/>
    <n v="2329.8000000000002"/>
    <n v="2329.8000000000002"/>
    <d v="1999-12-10T00:00:00"/>
    <d v="1999-12-10T00:00:00"/>
    <d v="2025-02-01T00:00:00"/>
    <d v="2025-02-01T00:00:00"/>
    <n v="55"/>
    <n v="55"/>
    <n v="20"/>
    <n v="20"/>
    <x v="0"/>
    <x v="0"/>
    <s v="NA"/>
    <s v="NA"/>
    <x v="0"/>
    <x v="0"/>
    <s v="NA"/>
    <s v="NA"/>
    <x v="0"/>
    <x v="0"/>
    <s v="7.06"/>
    <s v="7.06"/>
    <n v="7163.9916999999996"/>
    <n v="7163.9916999999996"/>
    <n v="7269.8193000000001"/>
    <n v="7269.8193000000001"/>
    <n v="7342.5176000000001"/>
    <n v="7342.5176000000001"/>
    <n v="11322.828"/>
    <n v="11346.126"/>
    <x v="0"/>
    <x v="0"/>
    <x v="0"/>
    <x v="0"/>
    <n v="1.2014389000000001"/>
    <n v="1.2014389000000001"/>
    <s v="11322.828"/>
    <s v="11346.126"/>
    <n v="0"/>
    <n v="0"/>
    <n v="0"/>
    <n v="23.298000000000684"/>
  </r>
  <r>
    <x v="0"/>
    <s v="P13615958"/>
    <x v="0"/>
    <x v="14"/>
    <x v="14"/>
    <x v="14"/>
    <x v="2"/>
    <x v="1"/>
    <x v="1"/>
    <x v="1"/>
    <x v="1"/>
    <x v="2"/>
    <x v="2"/>
    <n v="2329.8000000000002"/>
    <n v="2329.8000000000002"/>
    <d v="1999-12-10T00:00:00"/>
    <d v="1999-12-10T00:00:00"/>
    <d v="2025-02-01T00:00:00"/>
    <d v="2025-02-01T00:00:00"/>
    <n v="55"/>
    <n v="55"/>
    <n v="20"/>
    <n v="20"/>
    <x v="0"/>
    <x v="0"/>
    <s v="NA"/>
    <s v="NA"/>
    <x v="0"/>
    <x v="0"/>
    <s v="NA"/>
    <s v="NA"/>
    <x v="0"/>
    <x v="0"/>
    <s v="7.06"/>
    <s v="7.06"/>
    <n v="7163.9916999999996"/>
    <n v="7163.9916999999996"/>
    <n v="7269.8193000000001"/>
    <n v="7269.8193000000001"/>
    <n v="7342.5176000000001"/>
    <n v="7342.5176000000001"/>
    <n v="11346.126"/>
    <n v="11346.126"/>
    <x v="0"/>
    <x v="0"/>
    <x v="0"/>
    <x v="0"/>
    <n v="1.2014389000000001"/>
    <n v="1.2014389000000001"/>
    <s v="11346.126"/>
    <s v="11346.126"/>
    <n v="0"/>
    <n v="0"/>
    <n v="0"/>
    <n v="0"/>
  </r>
  <r>
    <x v="0"/>
    <s v="P13615958"/>
    <x v="0"/>
    <x v="15"/>
    <x v="15"/>
    <x v="15"/>
    <x v="2"/>
    <x v="1"/>
    <x v="1"/>
    <x v="1"/>
    <x v="1"/>
    <x v="2"/>
    <x v="2"/>
    <n v="2329.8000000000002"/>
    <n v="2329.8000000000002"/>
    <d v="1999-12-10T00:00:00"/>
    <d v="1999-12-10T00:00:00"/>
    <d v="2025-02-01T00:00:00"/>
    <d v="2025-02-01T00:00:00"/>
    <n v="55"/>
    <n v="55"/>
    <n v="20"/>
    <n v="20"/>
    <x v="0"/>
    <x v="0"/>
    <s v="NA"/>
    <s v="NA"/>
    <x v="0"/>
    <x v="0"/>
    <s v="NA"/>
    <s v="NA"/>
    <x v="0"/>
    <x v="0"/>
    <s v="7.06"/>
    <s v="7.06"/>
    <n v="7163.9916999999996"/>
    <n v="7163.9916999999996"/>
    <n v="7269.8193000000001"/>
    <n v="7269.8193000000001"/>
    <n v="7342.5176000000001"/>
    <n v="7342.5176000000001"/>
    <n v="11346.126"/>
    <n v="11346.126"/>
    <x v="0"/>
    <x v="0"/>
    <x v="0"/>
    <x v="0"/>
    <n v="1.2014389000000001"/>
    <n v="1.2014389000000001"/>
    <s v="11346.126"/>
    <s v="11346.126"/>
    <n v="0"/>
    <n v="0"/>
    <n v="0"/>
    <n v="0"/>
  </r>
  <r>
    <x v="0"/>
    <s v="P13615958"/>
    <x v="0"/>
    <x v="16"/>
    <x v="16"/>
    <x v="16"/>
    <x v="2"/>
    <x v="1"/>
    <x v="1"/>
    <x v="1"/>
    <x v="1"/>
    <x v="2"/>
    <x v="2"/>
    <n v="2329.8000000000002"/>
    <n v="2329.8000000000002"/>
    <d v="1999-12-10T00:00:00"/>
    <d v="1999-12-10T00:00:00"/>
    <d v="2025-02-01T00:00:00"/>
    <d v="2025-02-01T00:00:00"/>
    <n v="55"/>
    <n v="55"/>
    <n v="20"/>
    <n v="20"/>
    <x v="0"/>
    <x v="0"/>
    <s v="NA"/>
    <s v="NA"/>
    <x v="0"/>
    <x v="0"/>
    <s v="NA"/>
    <s v="NA"/>
    <x v="0"/>
    <x v="0"/>
    <s v="7.06"/>
    <s v="7.06"/>
    <n v="7163.9916999999996"/>
    <n v="7163.9916999999996"/>
    <n v="7269.8193000000001"/>
    <n v="7269.8193000000001"/>
    <n v="7342.5176000000001"/>
    <n v="7342.5176000000001"/>
    <n v="11346.126"/>
    <n v="11346.126"/>
    <x v="0"/>
    <x v="0"/>
    <x v="0"/>
    <x v="0"/>
    <n v="1.2014389000000001"/>
    <n v="1.2014389000000001"/>
    <s v="11346.126"/>
    <s v="11346.126"/>
    <n v="0"/>
    <n v="0"/>
    <n v="0"/>
    <n v="0"/>
  </r>
  <r>
    <x v="0"/>
    <s v="P13615958"/>
    <x v="0"/>
    <x v="17"/>
    <x v="17"/>
    <x v="17"/>
    <x v="1"/>
    <x v="1"/>
    <x v="1"/>
    <x v="1"/>
    <x v="1"/>
    <x v="2"/>
    <x v="2"/>
    <n v="2329.8000000000002"/>
    <n v="2329.8000000000002"/>
    <d v="1999-12-10T00:00:00"/>
    <d v="1999-12-10T00:00:00"/>
    <d v="2025-02-01T00:00:00"/>
    <d v="2025-02-01T00:00:00"/>
    <n v="55"/>
    <n v="55"/>
    <n v="20"/>
    <n v="20"/>
    <x v="0"/>
    <x v="0"/>
    <s v="NA"/>
    <s v="NA"/>
    <x v="0"/>
    <x v="0"/>
    <s v="NA"/>
    <s v="NA"/>
    <x v="0"/>
    <x v="0"/>
    <s v="7.06"/>
    <s v="7.06"/>
    <n v="7163.9916999999996"/>
    <n v="7163.9916999999996"/>
    <n v="7269.8193000000001"/>
    <n v="7269.8193000000001"/>
    <n v="7342.5176000000001"/>
    <n v="7342.5176000000001"/>
    <n v="11346.126"/>
    <n v="11346.126"/>
    <x v="0"/>
    <x v="0"/>
    <x v="0"/>
    <x v="0"/>
    <n v="1.2014389000000001"/>
    <n v="1.2014389000000001"/>
    <s v="11346.126"/>
    <s v="11346.126"/>
    <n v="0"/>
    <n v="0"/>
    <n v="0"/>
    <n v="0"/>
  </r>
  <r>
    <x v="0"/>
    <s v="P13615958"/>
    <x v="0"/>
    <x v="18"/>
    <x v="18"/>
    <x v="18"/>
    <x v="3"/>
    <x v="1"/>
    <x v="1"/>
    <x v="1"/>
    <x v="1"/>
    <x v="2"/>
    <x v="2"/>
    <n v="2329.8000000000002"/>
    <n v="2329.8000000000002"/>
    <d v="1999-12-10T00:00:00"/>
    <d v="1999-12-10T00:00:00"/>
    <d v="2025-02-01T00:00:00"/>
    <d v="2025-02-01T00:00:00"/>
    <n v="55"/>
    <n v="55"/>
    <n v="20"/>
    <n v="20"/>
    <x v="0"/>
    <x v="0"/>
    <s v="NA"/>
    <s v="NA"/>
    <x v="0"/>
    <x v="0"/>
    <s v="NA"/>
    <s v="NA"/>
    <x v="0"/>
    <x v="0"/>
    <s v="7.06"/>
    <s v="7.06"/>
    <n v="7163.9916999999996"/>
    <n v="7163.9916999999996"/>
    <n v="7269.8193000000001"/>
    <n v="7269.8193000000001"/>
    <n v="7342.5176000000001"/>
    <n v="7342.5176000000001"/>
    <n v="11346.126"/>
    <n v="11346.126"/>
    <x v="0"/>
    <x v="0"/>
    <x v="0"/>
    <x v="0"/>
    <n v="1.2014389000000001"/>
    <n v="1.2014389000000001"/>
    <s v="11346.126"/>
    <s v="11346.126"/>
    <n v="0"/>
    <n v="0"/>
    <n v="0"/>
    <n v="0"/>
  </r>
  <r>
    <x v="0"/>
    <s v="P13615958"/>
    <x v="0"/>
    <x v="19"/>
    <x v="19"/>
    <x v="19"/>
    <x v="4"/>
    <x v="1"/>
    <x v="1"/>
    <x v="1"/>
    <x v="1"/>
    <x v="2"/>
    <x v="2"/>
    <n v="2329.8000000000002"/>
    <n v="2329.8000000000002"/>
    <d v="1999-12-10T00:00:00"/>
    <d v="1999-12-10T00:00:00"/>
    <d v="2025-02-01T00:00:00"/>
    <d v="2025-02-01T00:00:00"/>
    <n v="55"/>
    <n v="55"/>
    <n v="20"/>
    <n v="20"/>
    <x v="0"/>
    <x v="0"/>
    <s v="NA"/>
    <s v="NA"/>
    <x v="0"/>
    <x v="0"/>
    <s v="NA"/>
    <s v="NA"/>
    <x v="0"/>
    <x v="0"/>
    <s v="7.06"/>
    <s v="7.06"/>
    <n v="7163.9916999999996"/>
    <n v="7163.9916999999996"/>
    <n v="7269.8193000000001"/>
    <n v="7269.8193000000001"/>
    <n v="7342.5176000000001"/>
    <n v="7342.5176000000001"/>
    <n v="11346.126"/>
    <n v="11346.126"/>
    <x v="0"/>
    <x v="0"/>
    <x v="0"/>
    <x v="0"/>
    <n v="1.2014389000000001"/>
    <n v="1.2014389000000001"/>
    <s v="11346.126"/>
    <s v="11346.126"/>
    <n v="0"/>
    <n v="0"/>
    <n v="0"/>
    <n v="0"/>
  </r>
  <r>
    <x v="0"/>
    <s v="P13615958"/>
    <x v="0"/>
    <x v="20"/>
    <x v="20"/>
    <x v="20"/>
    <x v="2"/>
    <x v="1"/>
    <x v="1"/>
    <x v="1"/>
    <x v="1"/>
    <x v="2"/>
    <x v="2"/>
    <n v="2329.8000000000002"/>
    <n v="2329.8000000000002"/>
    <d v="1999-12-10T00:00:00"/>
    <d v="1999-12-10T00:00:00"/>
    <d v="2025-02-01T00:00:00"/>
    <d v="2025-02-01T00:00:00"/>
    <n v="55"/>
    <n v="55"/>
    <n v="20"/>
    <n v="20"/>
    <x v="0"/>
    <x v="0"/>
    <s v="NA"/>
    <s v="NA"/>
    <x v="0"/>
    <x v="0"/>
    <s v="NA"/>
    <s v="NA"/>
    <x v="0"/>
    <x v="0"/>
    <s v="7.06"/>
    <s v="7.06"/>
    <n v="7163.9916999999996"/>
    <n v="7187.2520000000004"/>
    <n v="7269.8193000000001"/>
    <n v="7277.8852999999999"/>
    <n v="7342.5176000000001"/>
    <n v="7350.6639999999998"/>
    <n v="11346.126"/>
    <n v="11346.126"/>
    <x v="0"/>
    <x v="0"/>
    <x v="0"/>
    <x v="0"/>
    <n v="1.2014389000000001"/>
    <n v="1.2014389000000001"/>
    <s v="11346.126"/>
    <s v="11346.126"/>
    <n v="23.260300000000825"/>
    <n v="8.0659999999998035"/>
    <n v="8.1463999999996304"/>
    <n v="0"/>
  </r>
  <r>
    <x v="0"/>
    <s v="P13615958"/>
    <x v="0"/>
    <x v="21"/>
    <x v="21"/>
    <x v="21"/>
    <x v="2"/>
    <x v="1"/>
    <x v="1"/>
    <x v="1"/>
    <x v="1"/>
    <x v="2"/>
    <x v="2"/>
    <n v="2329.8000000000002"/>
    <n v="2329.8000000000002"/>
    <d v="1999-12-10T00:00:00"/>
    <d v="1999-12-10T00:00:00"/>
    <d v="2025-02-01T00:00:00"/>
    <d v="2025-02-01T00:00:00"/>
    <n v="55"/>
    <n v="55"/>
    <n v="20"/>
    <n v="20"/>
    <x v="0"/>
    <x v="0"/>
    <s v="NA"/>
    <s v="NA"/>
    <x v="0"/>
    <x v="0"/>
    <s v="NA"/>
    <s v="NA"/>
    <x v="0"/>
    <x v="0"/>
    <s v="7.06"/>
    <s v="7.06"/>
    <n v="7187.2520000000004"/>
    <n v="7160.4507000000003"/>
    <n v="7277.8852999999999"/>
    <n v="7303.3393999999998"/>
    <n v="7350.6639999999998"/>
    <n v="7376.3725999999997"/>
    <n v="11346.126"/>
    <n v="11346.126"/>
    <x v="0"/>
    <x v="0"/>
    <x v="0"/>
    <x v="0"/>
    <n v="1.2014389000000001"/>
    <n v="1.2014389000000001"/>
    <s v="11346.126"/>
    <s v="11346.126"/>
    <n v="-26.801300000000083"/>
    <n v="25.454099999999926"/>
    <n v="25.708599999999933"/>
    <n v="0"/>
  </r>
  <r>
    <x v="0"/>
    <s v="P13743030"/>
    <x v="0"/>
    <x v="0"/>
    <x v="0"/>
    <x v="0"/>
    <x v="0"/>
    <x v="0"/>
    <x v="0"/>
    <x v="0"/>
    <x v="0"/>
    <x v="0"/>
    <x v="0"/>
    <n v="24.324999999999999"/>
    <n v="24.324999999999999"/>
    <d v="1988-01-02T00:00:00"/>
    <d v="1988-01-02T00:00:00"/>
    <d v="2023-01-02T00:00:00"/>
    <d v="2023-01-02T00:00:00"/>
    <n v="35"/>
    <n v="35"/>
    <n v="40"/>
    <n v="40"/>
    <x v="1"/>
    <x v="1"/>
    <s v="NA"/>
    <s v="NA"/>
    <x v="0"/>
    <x v="0"/>
    <s v="NA"/>
    <s v="NA"/>
    <x v="1"/>
    <x v="1"/>
    <s v="1.39"/>
    <s v="1.39"/>
    <n v="282.91180000000003"/>
    <n v="282.91180000000003"/>
    <n v="288.58"/>
    <n v="288.58"/>
    <n v="291.4658"/>
    <n v="291.4658"/>
    <n v="322.22430000000003"/>
    <n v="322.22430000000003"/>
    <x v="0"/>
    <x v="0"/>
    <x v="0"/>
    <x v="0"/>
    <n v="1.1055305"/>
    <n v="1.1055305"/>
    <s v="161.76126"/>
    <s v="161.76126"/>
    <n v="0"/>
    <n v="0"/>
    <n v="0"/>
    <n v="0"/>
  </r>
  <r>
    <x v="0"/>
    <s v="P13743030"/>
    <x v="0"/>
    <x v="1"/>
    <x v="1"/>
    <x v="1"/>
    <x v="1"/>
    <x v="0"/>
    <x v="0"/>
    <x v="0"/>
    <x v="0"/>
    <x v="0"/>
    <x v="0"/>
    <n v="24.324999999999999"/>
    <n v="24.324999999999999"/>
    <d v="1988-01-02T00:00:00"/>
    <d v="1988-01-02T00:00:00"/>
    <d v="2023-01-02T00:00:00"/>
    <d v="2023-01-02T00:00:00"/>
    <n v="35"/>
    <n v="35"/>
    <n v="40"/>
    <n v="40"/>
    <x v="1"/>
    <x v="1"/>
    <s v="NA"/>
    <s v="NA"/>
    <x v="0"/>
    <x v="0"/>
    <s v="NA"/>
    <s v="NA"/>
    <x v="1"/>
    <x v="1"/>
    <s v="1.39"/>
    <s v="1.39"/>
    <n v="282.91180000000003"/>
    <n v="282.91180000000003"/>
    <n v="288.58"/>
    <n v="288.58"/>
    <n v="291.4658"/>
    <n v="291.4658"/>
    <n v="322.22430000000003"/>
    <n v="322.22430000000003"/>
    <x v="0"/>
    <x v="0"/>
    <x v="0"/>
    <x v="0"/>
    <n v="1.1055305"/>
    <n v="1.1055305"/>
    <s v="161.76126"/>
    <s v="161.76126"/>
    <n v="0"/>
    <n v="0"/>
    <n v="0"/>
    <n v="0"/>
  </r>
  <r>
    <x v="0"/>
    <s v="P13743030"/>
    <x v="0"/>
    <x v="2"/>
    <x v="2"/>
    <x v="2"/>
    <x v="2"/>
    <x v="0"/>
    <x v="0"/>
    <x v="0"/>
    <x v="0"/>
    <x v="0"/>
    <x v="0"/>
    <n v="24.324999999999999"/>
    <n v="24.324999999999999"/>
    <d v="1988-01-02T00:00:00"/>
    <d v="1988-01-02T00:00:00"/>
    <d v="2023-01-02T00:00:00"/>
    <d v="2023-01-02T00:00:00"/>
    <n v="35"/>
    <n v="35"/>
    <n v="40"/>
    <n v="40"/>
    <x v="1"/>
    <x v="1"/>
    <s v="NA"/>
    <s v="NA"/>
    <x v="0"/>
    <x v="0"/>
    <s v="NA"/>
    <s v="NA"/>
    <x v="1"/>
    <x v="1"/>
    <s v="1.39"/>
    <s v="1.39"/>
    <n v="282.91180000000003"/>
    <n v="282.91180000000003"/>
    <n v="288.58"/>
    <n v="288.58"/>
    <n v="291.4658"/>
    <n v="291.4658"/>
    <n v="322.22430000000003"/>
    <n v="322.22430000000003"/>
    <x v="0"/>
    <x v="0"/>
    <x v="0"/>
    <x v="0"/>
    <n v="1.1055305"/>
    <n v="1.1055305"/>
    <s v="161.76126"/>
    <s v="161.76126"/>
    <n v="0"/>
    <n v="0"/>
    <n v="0"/>
    <n v="0"/>
  </r>
  <r>
    <x v="0"/>
    <s v="P13743030"/>
    <x v="0"/>
    <x v="3"/>
    <x v="3"/>
    <x v="3"/>
    <x v="2"/>
    <x v="0"/>
    <x v="0"/>
    <x v="0"/>
    <x v="0"/>
    <x v="0"/>
    <x v="0"/>
    <n v="24.324999999999999"/>
    <n v="24.324999999999999"/>
    <d v="1988-01-02T00:00:00"/>
    <d v="1988-01-02T00:00:00"/>
    <d v="2023-01-02T00:00:00"/>
    <d v="2023-01-02T00:00:00"/>
    <n v="35"/>
    <n v="35"/>
    <n v="40"/>
    <n v="40"/>
    <x v="1"/>
    <x v="1"/>
    <s v="NA"/>
    <s v="NA"/>
    <x v="0"/>
    <x v="0"/>
    <s v="NA"/>
    <s v="NA"/>
    <x v="1"/>
    <x v="1"/>
    <s v="1.39"/>
    <s v="1.39"/>
    <n v="282.91180000000003"/>
    <n v="282.91180000000003"/>
    <n v="288.58"/>
    <n v="288.58"/>
    <n v="291.4658"/>
    <n v="291.4658"/>
    <n v="322.22430000000003"/>
    <n v="322.22430000000003"/>
    <x v="0"/>
    <x v="0"/>
    <x v="0"/>
    <x v="0"/>
    <n v="1.1055305"/>
    <n v="1.1055305"/>
    <s v="161.76126"/>
    <s v="161.76126"/>
    <n v="0"/>
    <n v="0"/>
    <n v="0"/>
    <n v="0"/>
  </r>
  <r>
    <x v="0"/>
    <s v="P13743030"/>
    <x v="0"/>
    <x v="4"/>
    <x v="4"/>
    <x v="4"/>
    <x v="2"/>
    <x v="0"/>
    <x v="0"/>
    <x v="0"/>
    <x v="0"/>
    <x v="0"/>
    <x v="0"/>
    <n v="24.324999999999999"/>
    <n v="24.324999999999999"/>
    <d v="1988-01-02T00:00:00"/>
    <d v="1988-01-02T00:00:00"/>
    <d v="2023-01-02T00:00:00"/>
    <d v="2023-01-02T00:00:00"/>
    <n v="35"/>
    <n v="35"/>
    <n v="40"/>
    <n v="40"/>
    <x v="1"/>
    <x v="1"/>
    <s v="NA"/>
    <s v="NA"/>
    <x v="0"/>
    <x v="0"/>
    <s v="NA"/>
    <s v="NA"/>
    <x v="1"/>
    <x v="1"/>
    <s v="1.39"/>
    <s v="1.39"/>
    <n v="282.91180000000003"/>
    <n v="282.98563000000001"/>
    <n v="288.58"/>
    <n v="288.58472"/>
    <n v="291.4658"/>
    <n v="291.47055"/>
    <n v="322.22430000000003"/>
    <n v="322.2296"/>
    <x v="0"/>
    <x v="0"/>
    <x v="0"/>
    <x v="0"/>
    <n v="1.1055305"/>
    <n v="1.1055305"/>
    <s v="161.76126"/>
    <s v="161.76126"/>
    <n v="7.382999999998674E-2"/>
    <n v="4.7200000000202635E-3"/>
    <n v="4.7500000000013642E-3"/>
    <n v="5.2999999999769898E-3"/>
  </r>
  <r>
    <x v="0"/>
    <s v="P13743030"/>
    <x v="0"/>
    <x v="5"/>
    <x v="5"/>
    <x v="5"/>
    <x v="2"/>
    <x v="0"/>
    <x v="0"/>
    <x v="0"/>
    <x v="0"/>
    <x v="0"/>
    <x v="0"/>
    <n v="24.324999999999999"/>
    <n v="24.324999999999999"/>
    <d v="1988-01-02T00:00:00"/>
    <d v="1988-01-02T00:00:00"/>
    <d v="2023-01-02T00:00:00"/>
    <d v="2023-01-02T00:00:00"/>
    <n v="35"/>
    <n v="35"/>
    <n v="40"/>
    <n v="40"/>
    <x v="1"/>
    <x v="1"/>
    <s v="NA"/>
    <s v="NA"/>
    <x v="0"/>
    <x v="0"/>
    <s v="NA"/>
    <s v="NA"/>
    <x v="1"/>
    <x v="1"/>
    <s v="1.39"/>
    <s v="1.39"/>
    <n v="282.98563000000001"/>
    <n v="261.81603999999999"/>
    <n v="288.58472"/>
    <n v="266.99628000000001"/>
    <n v="291.47055"/>
    <n v="269.66622999999998"/>
    <n v="322.2296"/>
    <n v="298.12423999999999"/>
    <x v="0"/>
    <x v="0"/>
    <x v="0"/>
    <x v="0"/>
    <n v="1.1055305"/>
    <n v="1.1055305"/>
    <s v="161.76126"/>
    <s v="161.76126"/>
    <n v="-21.169590000000028"/>
    <n v="-21.588439999999991"/>
    <n v="-21.804320000000018"/>
    <n v="-24.105360000000019"/>
  </r>
  <r>
    <x v="0"/>
    <s v="P13743030"/>
    <x v="0"/>
    <x v="6"/>
    <x v="6"/>
    <x v="6"/>
    <x v="2"/>
    <x v="0"/>
    <x v="0"/>
    <x v="0"/>
    <x v="0"/>
    <x v="0"/>
    <x v="0"/>
    <n v="24.324999999999999"/>
    <n v="24.324999999999999"/>
    <d v="1988-01-02T00:00:00"/>
    <d v="1988-01-02T00:00:00"/>
    <d v="2023-01-02T00:00:00"/>
    <d v="2023-01-02T00:00:00"/>
    <n v="35"/>
    <n v="35"/>
    <n v="40"/>
    <n v="40"/>
    <x v="1"/>
    <x v="1"/>
    <s v="NA"/>
    <s v="NA"/>
    <x v="0"/>
    <x v="0"/>
    <s v="NA"/>
    <s v="NA"/>
    <x v="1"/>
    <x v="1"/>
    <s v="1.39"/>
    <s v="1.39"/>
    <n v="261.81603999999999"/>
    <n v="263.12186000000003"/>
    <n v="266.99628000000001"/>
    <n v="268.28683000000001"/>
    <n v="269.66622999999998"/>
    <n v="270.96969999999999"/>
    <n v="298.12423999999999"/>
    <n v="299.56527999999997"/>
    <x v="0"/>
    <x v="0"/>
    <x v="0"/>
    <x v="0"/>
    <n v="1.1055305"/>
    <n v="1.1055305"/>
    <s v="161.76126"/>
    <s v="161.76126"/>
    <n v="1.3058200000000397"/>
    <n v="1.2905499999999961"/>
    <n v="1.3034700000000043"/>
    <n v="1.4410399999999868"/>
  </r>
  <r>
    <x v="0"/>
    <s v="P13743030"/>
    <x v="0"/>
    <x v="7"/>
    <x v="7"/>
    <x v="7"/>
    <x v="1"/>
    <x v="0"/>
    <x v="0"/>
    <x v="0"/>
    <x v="0"/>
    <x v="0"/>
    <x v="0"/>
    <n v="24.324999999999999"/>
    <n v="24.324999999999999"/>
    <d v="1988-01-02T00:00:00"/>
    <d v="1988-01-02T00:00:00"/>
    <d v="2023-01-02T00:00:00"/>
    <d v="2023-01-02T00:00:00"/>
    <n v="35"/>
    <n v="35"/>
    <n v="40"/>
    <n v="40"/>
    <x v="1"/>
    <x v="1"/>
    <s v="NA"/>
    <s v="NA"/>
    <x v="0"/>
    <x v="0"/>
    <s v="NA"/>
    <s v="NA"/>
    <x v="1"/>
    <x v="1"/>
    <s v="1.39"/>
    <s v="1.39"/>
    <n v="263.12186000000003"/>
    <n v="263.12186000000003"/>
    <n v="268.28683000000001"/>
    <n v="268.28683000000001"/>
    <n v="270.96969999999999"/>
    <n v="270.96969999999999"/>
    <n v="299.56527999999997"/>
    <n v="299.56527999999997"/>
    <x v="0"/>
    <x v="0"/>
    <x v="0"/>
    <x v="0"/>
    <n v="1.1055305"/>
    <n v="1.1055305"/>
    <s v="161.76126"/>
    <s v="161.76126"/>
    <n v="0"/>
    <n v="0"/>
    <n v="0"/>
    <n v="0"/>
  </r>
  <r>
    <x v="0"/>
    <s v="P13743030"/>
    <x v="0"/>
    <x v="8"/>
    <x v="8"/>
    <x v="8"/>
    <x v="2"/>
    <x v="0"/>
    <x v="0"/>
    <x v="0"/>
    <x v="0"/>
    <x v="0"/>
    <x v="0"/>
    <n v="24.324999999999999"/>
    <n v="24.324999999999999"/>
    <d v="1988-01-02T00:00:00"/>
    <d v="1988-01-02T00:00:00"/>
    <d v="2023-01-02T00:00:00"/>
    <d v="2023-01-02T00:00:00"/>
    <n v="35"/>
    <n v="35"/>
    <n v="40"/>
    <n v="40"/>
    <x v="1"/>
    <x v="1"/>
    <s v="NA"/>
    <s v="NA"/>
    <x v="0"/>
    <x v="0"/>
    <s v="NA"/>
    <s v="NA"/>
    <x v="1"/>
    <x v="1"/>
    <s v="1.39"/>
    <s v="1.39"/>
    <n v="263.12186000000003"/>
    <n v="263.12186000000003"/>
    <n v="268.28683000000001"/>
    <n v="268.28683000000001"/>
    <n v="270.96969999999999"/>
    <n v="270.96969999999999"/>
    <n v="299.56527999999997"/>
    <n v="299.56527999999997"/>
    <x v="0"/>
    <x v="0"/>
    <x v="0"/>
    <x v="0"/>
    <n v="1.1055305"/>
    <n v="1.1055305"/>
    <s v="161.76126"/>
    <s v="161.76126"/>
    <n v="0"/>
    <n v="0"/>
    <n v="0"/>
    <n v="0"/>
  </r>
  <r>
    <x v="0"/>
    <s v="P13743030"/>
    <x v="0"/>
    <x v="9"/>
    <x v="9"/>
    <x v="9"/>
    <x v="2"/>
    <x v="0"/>
    <x v="0"/>
    <x v="0"/>
    <x v="0"/>
    <x v="0"/>
    <x v="0"/>
    <n v="24.324999999999999"/>
    <n v="24.324999999999999"/>
    <d v="1988-01-02T00:00:00"/>
    <d v="1988-01-02T00:00:00"/>
    <d v="2023-01-02T00:00:00"/>
    <d v="2023-01-02T00:00:00"/>
    <n v="35"/>
    <n v="35"/>
    <n v="40"/>
    <n v="40"/>
    <x v="1"/>
    <x v="1"/>
    <s v="NA"/>
    <s v="NA"/>
    <x v="0"/>
    <x v="0"/>
    <s v="NA"/>
    <s v="NA"/>
    <x v="1"/>
    <x v="1"/>
    <s v="1.39"/>
    <s v="1.39"/>
    <n v="263.12186000000003"/>
    <n v="263.12186000000003"/>
    <n v="268.28683000000001"/>
    <n v="268.28683000000001"/>
    <n v="270.96969999999999"/>
    <n v="270.96969999999999"/>
    <n v="299.56527999999997"/>
    <n v="299.56527999999997"/>
    <x v="0"/>
    <x v="0"/>
    <x v="0"/>
    <x v="0"/>
    <n v="1.1055305"/>
    <n v="1.1055305"/>
    <s v="161.76126"/>
    <s v="161.76126"/>
    <n v="0"/>
    <n v="0"/>
    <n v="0"/>
    <n v="0"/>
  </r>
  <r>
    <x v="0"/>
    <s v="P13743030"/>
    <x v="0"/>
    <x v="10"/>
    <x v="10"/>
    <x v="10"/>
    <x v="2"/>
    <x v="0"/>
    <x v="0"/>
    <x v="0"/>
    <x v="0"/>
    <x v="0"/>
    <x v="0"/>
    <n v="24.324999999999999"/>
    <n v="24.324999999999999"/>
    <d v="1988-01-02T00:00:00"/>
    <d v="1988-01-02T00:00:00"/>
    <d v="2023-01-02T00:00:00"/>
    <d v="2023-01-02T00:00:00"/>
    <n v="35"/>
    <n v="35"/>
    <n v="40"/>
    <n v="40"/>
    <x v="1"/>
    <x v="1"/>
    <s v="NA"/>
    <s v="NA"/>
    <x v="0"/>
    <x v="0"/>
    <s v="NA"/>
    <s v="NA"/>
    <x v="1"/>
    <x v="1"/>
    <s v="1.39"/>
    <s v="1.39"/>
    <n v="263.12186000000003"/>
    <n v="261.41160000000002"/>
    <n v="268.28683000000001"/>
    <n v="266.54297000000003"/>
    <n v="270.96969999999999"/>
    <n v="269.20839999999998"/>
    <n v="299.56527999999997"/>
    <n v="297.61810000000003"/>
    <x v="0"/>
    <x v="0"/>
    <x v="0"/>
    <x v="0"/>
    <n v="1.1055305"/>
    <n v="1.1055305"/>
    <s v="161.76126"/>
    <s v="161.76126"/>
    <n v="-1.7102600000000052"/>
    <n v="-1.7438599999999838"/>
    <n v="-1.7613000000000056"/>
    <n v="-1.9471799999999462"/>
  </r>
  <r>
    <x v="0"/>
    <s v="P13743030"/>
    <x v="0"/>
    <x v="11"/>
    <x v="11"/>
    <x v="11"/>
    <x v="2"/>
    <x v="0"/>
    <x v="0"/>
    <x v="0"/>
    <x v="0"/>
    <x v="0"/>
    <x v="0"/>
    <n v="24.324999999999999"/>
    <n v="24.324999999999999"/>
    <d v="1988-01-02T00:00:00"/>
    <d v="1988-01-02T00:00:00"/>
    <d v="2023-01-02T00:00:00"/>
    <d v="2023-01-02T00:00:00"/>
    <n v="35"/>
    <n v="35"/>
    <n v="40"/>
    <n v="40"/>
    <x v="1"/>
    <x v="1"/>
    <s v="NA"/>
    <s v="NA"/>
    <x v="0"/>
    <x v="0"/>
    <s v="NA"/>
    <s v="NA"/>
    <x v="1"/>
    <x v="1"/>
    <s v="1.39"/>
    <s v="1.39"/>
    <n v="261.41160000000002"/>
    <n v="258.59480000000002"/>
    <n v="266.54297000000003"/>
    <n v="263.67090000000002"/>
    <n v="269.20839999999998"/>
    <n v="266.30761999999999"/>
    <n v="297.61810000000003"/>
    <n v="294.41116"/>
    <x v="0"/>
    <x v="0"/>
    <x v="0"/>
    <x v="0"/>
    <n v="1.1055305"/>
    <n v="1.1055305"/>
    <s v="161.76126"/>
    <s v="161.76126"/>
    <n v="-2.8168000000000006"/>
    <n v="-2.8720700000000079"/>
    <n v="-2.9007799999999975"/>
    <n v="-3.2069400000000314"/>
  </r>
  <r>
    <x v="0"/>
    <s v="P13743030"/>
    <x v="0"/>
    <x v="12"/>
    <x v="12"/>
    <x v="12"/>
    <x v="2"/>
    <x v="0"/>
    <x v="0"/>
    <x v="0"/>
    <x v="0"/>
    <x v="0"/>
    <x v="0"/>
    <n v="24.324999999999999"/>
    <n v="24.324999999999999"/>
    <d v="1988-01-02T00:00:00"/>
    <d v="1988-01-02T00:00:00"/>
    <d v="2023-01-02T00:00:00"/>
    <d v="2023-01-02T00:00:00"/>
    <n v="35"/>
    <n v="35"/>
    <n v="40"/>
    <n v="40"/>
    <x v="1"/>
    <x v="1"/>
    <s v="NA"/>
    <s v="NA"/>
    <x v="0"/>
    <x v="0"/>
    <s v="NA"/>
    <s v="NA"/>
    <x v="1"/>
    <x v="1"/>
    <s v="1.39"/>
    <s v="1.39"/>
    <n v="258.59480000000002"/>
    <n v="259.88454999999999"/>
    <n v="263.67090000000002"/>
    <n v="264.91708"/>
    <n v="266.30761999999999"/>
    <n v="267.56625000000003"/>
    <n v="294.41116"/>
    <n v="295.80264"/>
    <x v="0"/>
    <x v="0"/>
    <x v="0"/>
    <x v="0"/>
    <n v="1.1055305"/>
    <n v="1.1055305"/>
    <s v="161.76126"/>
    <s v="161.76126"/>
    <n v="1.2897499999999695"/>
    <n v="1.2461799999999812"/>
    <n v="1.2586300000000392"/>
    <n v="1.3914800000000014"/>
  </r>
  <r>
    <x v="0"/>
    <s v="P13743030"/>
    <x v="0"/>
    <x v="13"/>
    <x v="13"/>
    <x v="13"/>
    <x v="2"/>
    <x v="0"/>
    <x v="0"/>
    <x v="0"/>
    <x v="0"/>
    <x v="0"/>
    <x v="0"/>
    <n v="24.324999999999999"/>
    <n v="24.324999999999999"/>
    <d v="1988-01-02T00:00:00"/>
    <d v="1988-01-02T00:00:00"/>
    <d v="2023-01-02T00:00:00"/>
    <d v="2023-01-02T00:00:00"/>
    <n v="35"/>
    <n v="35"/>
    <n v="40"/>
    <n v="40"/>
    <x v="1"/>
    <x v="1"/>
    <s v="NA"/>
    <s v="NA"/>
    <x v="0"/>
    <x v="0"/>
    <s v="NA"/>
    <s v="NA"/>
    <x v="1"/>
    <x v="1"/>
    <s v="1.39"/>
    <s v="1.39"/>
    <n v="259.88454999999999"/>
    <n v="259.88454999999999"/>
    <n v="264.91708"/>
    <n v="264.91708"/>
    <n v="267.56625000000003"/>
    <n v="267.56625000000003"/>
    <n v="295.80264"/>
    <n v="295.80264"/>
    <x v="0"/>
    <x v="0"/>
    <x v="0"/>
    <x v="0"/>
    <n v="1.1055305"/>
    <n v="1.1055305"/>
    <s v="161.76126"/>
    <s v="162.0045"/>
    <n v="0"/>
    <n v="0"/>
    <n v="0"/>
    <n v="0"/>
  </r>
  <r>
    <x v="0"/>
    <s v="P13743030"/>
    <x v="0"/>
    <x v="14"/>
    <x v="14"/>
    <x v="14"/>
    <x v="2"/>
    <x v="0"/>
    <x v="0"/>
    <x v="0"/>
    <x v="0"/>
    <x v="0"/>
    <x v="0"/>
    <n v="24.324999999999999"/>
    <n v="24.324999999999999"/>
    <d v="1988-01-02T00:00:00"/>
    <d v="1988-01-02T00:00:00"/>
    <d v="2023-01-02T00:00:00"/>
    <d v="2023-01-02T00:00:00"/>
    <n v="35"/>
    <n v="35"/>
    <n v="40"/>
    <n v="40"/>
    <x v="1"/>
    <x v="1"/>
    <s v="NA"/>
    <s v="NA"/>
    <x v="0"/>
    <x v="0"/>
    <s v="NA"/>
    <s v="NA"/>
    <x v="1"/>
    <x v="1"/>
    <s v="1.39"/>
    <s v="1.39"/>
    <n v="259.88454999999999"/>
    <n v="259.88454999999999"/>
    <n v="264.91708"/>
    <n v="264.91708"/>
    <n v="267.56625000000003"/>
    <n v="267.56625000000003"/>
    <n v="295.80264"/>
    <n v="295.80264"/>
    <x v="0"/>
    <x v="0"/>
    <x v="0"/>
    <x v="0"/>
    <n v="1.1055305"/>
    <n v="1.1055305"/>
    <s v="162.0045"/>
    <s v="162.0045"/>
    <n v="0"/>
    <n v="0"/>
    <n v="0"/>
    <n v="0"/>
  </r>
  <r>
    <x v="0"/>
    <s v="P13743030"/>
    <x v="0"/>
    <x v="15"/>
    <x v="15"/>
    <x v="15"/>
    <x v="2"/>
    <x v="0"/>
    <x v="0"/>
    <x v="0"/>
    <x v="0"/>
    <x v="0"/>
    <x v="0"/>
    <n v="24.324999999999999"/>
    <n v="24.324999999999999"/>
    <d v="1988-01-02T00:00:00"/>
    <d v="1988-01-02T00:00:00"/>
    <d v="2023-01-02T00:00:00"/>
    <d v="2023-01-02T00:00:00"/>
    <n v="35"/>
    <n v="35"/>
    <n v="40"/>
    <n v="40"/>
    <x v="1"/>
    <x v="1"/>
    <s v="NA"/>
    <s v="NA"/>
    <x v="0"/>
    <x v="0"/>
    <s v="NA"/>
    <s v="NA"/>
    <x v="1"/>
    <x v="1"/>
    <s v="1.39"/>
    <s v="1.39"/>
    <n v="259.88454999999999"/>
    <n v="259.88454999999999"/>
    <n v="264.91708"/>
    <n v="264.91708"/>
    <n v="267.56625000000003"/>
    <n v="267.56625000000003"/>
    <n v="295.80264"/>
    <n v="295.80264"/>
    <x v="0"/>
    <x v="0"/>
    <x v="0"/>
    <x v="0"/>
    <n v="1.1055305"/>
    <n v="1.1055305"/>
    <s v="162.0045"/>
    <s v="162.0045"/>
    <n v="0"/>
    <n v="0"/>
    <n v="0"/>
    <n v="0"/>
  </r>
  <r>
    <x v="0"/>
    <s v="P13743030"/>
    <x v="0"/>
    <x v="16"/>
    <x v="16"/>
    <x v="16"/>
    <x v="2"/>
    <x v="0"/>
    <x v="0"/>
    <x v="0"/>
    <x v="0"/>
    <x v="0"/>
    <x v="0"/>
    <n v="24.324999999999999"/>
    <n v="24.324999999999999"/>
    <d v="1988-01-02T00:00:00"/>
    <d v="1988-01-02T00:00:00"/>
    <d v="2023-01-02T00:00:00"/>
    <d v="2023-01-02T00:00:00"/>
    <n v="35"/>
    <n v="35"/>
    <n v="40"/>
    <n v="40"/>
    <x v="1"/>
    <x v="1"/>
    <s v="NA"/>
    <s v="NA"/>
    <x v="0"/>
    <x v="0"/>
    <s v="NA"/>
    <s v="NA"/>
    <x v="1"/>
    <x v="1"/>
    <s v="1.39"/>
    <s v="1.39"/>
    <n v="259.88454999999999"/>
    <n v="259.88454999999999"/>
    <n v="264.91708"/>
    <n v="264.91708"/>
    <n v="267.56625000000003"/>
    <n v="267.56625000000003"/>
    <n v="295.80264"/>
    <n v="295.80264"/>
    <x v="0"/>
    <x v="0"/>
    <x v="0"/>
    <x v="0"/>
    <n v="1.1055305"/>
    <n v="1.1055305"/>
    <s v="162.0045"/>
    <s v="162.0045"/>
    <n v="0"/>
    <n v="0"/>
    <n v="0"/>
    <n v="0"/>
  </r>
  <r>
    <x v="0"/>
    <s v="P13743030"/>
    <x v="0"/>
    <x v="17"/>
    <x v="17"/>
    <x v="17"/>
    <x v="1"/>
    <x v="0"/>
    <x v="0"/>
    <x v="0"/>
    <x v="0"/>
    <x v="0"/>
    <x v="0"/>
    <n v="24.324999999999999"/>
    <n v="24.324999999999999"/>
    <d v="1988-01-02T00:00:00"/>
    <d v="1988-01-02T00:00:00"/>
    <d v="2023-01-02T00:00:00"/>
    <d v="2023-01-02T00:00:00"/>
    <n v="35"/>
    <n v="35"/>
    <n v="40"/>
    <n v="40"/>
    <x v="1"/>
    <x v="1"/>
    <s v="NA"/>
    <s v="NA"/>
    <x v="0"/>
    <x v="0"/>
    <s v="NA"/>
    <s v="NA"/>
    <x v="1"/>
    <x v="1"/>
    <s v="1.39"/>
    <s v="1.39"/>
    <n v="259.88454999999999"/>
    <n v="259.88454999999999"/>
    <n v="264.91708"/>
    <n v="264.91708"/>
    <n v="267.56625000000003"/>
    <n v="267.56625000000003"/>
    <n v="295.80264"/>
    <n v="295.80264"/>
    <x v="0"/>
    <x v="0"/>
    <x v="0"/>
    <x v="0"/>
    <n v="1.1055305"/>
    <n v="1.1055305"/>
    <s v="162.0045"/>
    <s v="162.0045"/>
    <n v="0"/>
    <n v="0"/>
    <n v="0"/>
    <n v="0"/>
  </r>
  <r>
    <x v="0"/>
    <s v="P13743030"/>
    <x v="0"/>
    <x v="18"/>
    <x v="18"/>
    <x v="18"/>
    <x v="3"/>
    <x v="0"/>
    <x v="0"/>
    <x v="0"/>
    <x v="0"/>
    <x v="0"/>
    <x v="0"/>
    <n v="24.324999999999999"/>
    <n v="24.324999999999999"/>
    <d v="1988-01-02T00:00:00"/>
    <d v="1988-01-02T00:00:00"/>
    <d v="2023-01-02T00:00:00"/>
    <d v="2023-01-02T00:00:00"/>
    <n v="35"/>
    <n v="35"/>
    <n v="40"/>
    <n v="40"/>
    <x v="1"/>
    <x v="1"/>
    <s v="NA"/>
    <s v="NA"/>
    <x v="0"/>
    <x v="0"/>
    <s v="NA"/>
    <s v="NA"/>
    <x v="1"/>
    <x v="1"/>
    <s v="1.39"/>
    <s v="1.39"/>
    <n v="259.88454999999999"/>
    <n v="259.88454999999999"/>
    <n v="264.91708"/>
    <n v="264.91708"/>
    <n v="267.56625000000003"/>
    <n v="267.56625000000003"/>
    <n v="295.80264"/>
    <n v="295.80264"/>
    <x v="0"/>
    <x v="0"/>
    <x v="0"/>
    <x v="0"/>
    <n v="1.1055305"/>
    <n v="1.1055305"/>
    <s v="162.0045"/>
    <s v="162.0045"/>
    <n v="0"/>
    <n v="0"/>
    <n v="0"/>
    <n v="0"/>
  </r>
  <r>
    <x v="0"/>
    <s v="P13743030"/>
    <x v="0"/>
    <x v="19"/>
    <x v="19"/>
    <x v="19"/>
    <x v="4"/>
    <x v="0"/>
    <x v="0"/>
    <x v="0"/>
    <x v="0"/>
    <x v="0"/>
    <x v="0"/>
    <n v="24.324999999999999"/>
    <n v="24.324999999999999"/>
    <d v="1988-01-02T00:00:00"/>
    <d v="1988-01-02T00:00:00"/>
    <d v="2023-01-02T00:00:00"/>
    <d v="2023-01-02T00:00:00"/>
    <n v="35"/>
    <n v="35"/>
    <n v="40"/>
    <n v="40"/>
    <x v="1"/>
    <x v="1"/>
    <s v="NA"/>
    <s v="NA"/>
    <x v="0"/>
    <x v="0"/>
    <s v="NA"/>
    <s v="NA"/>
    <x v="1"/>
    <x v="1"/>
    <s v="1.39"/>
    <s v="1.39"/>
    <n v="259.88454999999999"/>
    <n v="259.88454999999999"/>
    <n v="264.91708"/>
    <n v="264.91708"/>
    <n v="267.56625000000003"/>
    <n v="267.56625000000003"/>
    <n v="295.80264"/>
    <n v="295.80264"/>
    <x v="0"/>
    <x v="0"/>
    <x v="0"/>
    <x v="0"/>
    <n v="1.1055305"/>
    <n v="1.1055305"/>
    <s v="162.0045"/>
    <s v="162.0045"/>
    <n v="0"/>
    <n v="0"/>
    <n v="0"/>
    <n v="0"/>
  </r>
  <r>
    <x v="0"/>
    <s v="P13743030"/>
    <x v="0"/>
    <x v="20"/>
    <x v="20"/>
    <x v="20"/>
    <x v="2"/>
    <x v="0"/>
    <x v="0"/>
    <x v="0"/>
    <x v="0"/>
    <x v="0"/>
    <x v="0"/>
    <n v="24.324999999999999"/>
    <n v="24.324999999999999"/>
    <d v="1988-01-02T00:00:00"/>
    <d v="1988-01-02T00:00:00"/>
    <d v="2023-01-02T00:00:00"/>
    <d v="2023-01-02T00:00:00"/>
    <n v="35"/>
    <n v="35"/>
    <n v="40"/>
    <n v="40"/>
    <x v="1"/>
    <x v="1"/>
    <s v="NA"/>
    <s v="NA"/>
    <x v="0"/>
    <x v="0"/>
    <s v="NA"/>
    <s v="NA"/>
    <x v="1"/>
    <x v="1"/>
    <s v="1.39"/>
    <s v="1.39"/>
    <n v="259.88454999999999"/>
    <n v="260.45751999999999"/>
    <n v="264.91708"/>
    <n v="264.95355000000001"/>
    <n v="267.56625000000003"/>
    <n v="267.60309999999998"/>
    <n v="295.80264"/>
    <n v="295.84334999999999"/>
    <x v="0"/>
    <x v="0"/>
    <x v="0"/>
    <x v="0"/>
    <n v="1.1055305"/>
    <n v="1.1055305"/>
    <s v="162.0045"/>
    <s v="162.0045"/>
    <n v="0.57296999999999798"/>
    <n v="3.647000000000844E-2"/>
    <n v="3.6849999999958527E-2"/>
    <n v="4.0709999999990032E-2"/>
  </r>
  <r>
    <x v="0"/>
    <s v="P13743030"/>
    <x v="0"/>
    <x v="21"/>
    <x v="21"/>
    <x v="21"/>
    <x v="2"/>
    <x v="0"/>
    <x v="0"/>
    <x v="0"/>
    <x v="0"/>
    <x v="0"/>
    <x v="0"/>
    <n v="24.324999999999999"/>
    <n v="24.324999999999999"/>
    <d v="1988-01-02T00:00:00"/>
    <d v="1988-01-02T00:00:00"/>
    <d v="2023-01-02T00:00:00"/>
    <d v="2023-01-02T00:00:00"/>
    <n v="35"/>
    <n v="35"/>
    <n v="40"/>
    <n v="40"/>
    <x v="1"/>
    <x v="1"/>
    <s v="NA"/>
    <s v="NA"/>
    <x v="0"/>
    <x v="0"/>
    <s v="NA"/>
    <s v="NA"/>
    <x v="1"/>
    <x v="1"/>
    <s v="1.39"/>
    <s v="1.39"/>
    <n v="260.45751999999999"/>
    <n v="259.16492"/>
    <n v="264.95355000000001"/>
    <n v="266.10766999999998"/>
    <n v="267.60309999999998"/>
    <n v="268.76877000000002"/>
    <n v="295.84334999999999"/>
    <n v="297.13204999999999"/>
    <x v="0"/>
    <x v="0"/>
    <x v="0"/>
    <x v="0"/>
    <n v="1.1055305"/>
    <n v="1.1055305"/>
    <s v="162.0045"/>
    <s v="162.0045"/>
    <n v="-1.2925999999999931"/>
    <n v="1.1541199999999776"/>
    <n v="1.1656700000000342"/>
    <n v="1.2887000000000057"/>
  </r>
  <r>
    <x v="0"/>
    <s v="P13982887"/>
    <x v="0"/>
    <x v="0"/>
    <x v="0"/>
    <x v="0"/>
    <x v="0"/>
    <x v="0"/>
    <x v="0"/>
    <x v="0"/>
    <x v="0"/>
    <x v="0"/>
    <x v="0"/>
    <n v="834.48"/>
    <n v="834.48"/>
    <d v="1995-04-19T00:00:00"/>
    <d v="1995-04-19T00:00:00"/>
    <d v="2014-04-19T00:00:00"/>
    <d v="2014-04-19T00:00:00"/>
    <n v="19"/>
    <n v="19"/>
    <n v="56"/>
    <n v="56"/>
    <x v="1"/>
    <x v="1"/>
    <s v="NA"/>
    <s v="NA"/>
    <x v="0"/>
    <x v="0"/>
    <s v="NA"/>
    <s v="NA"/>
    <x v="0"/>
    <x v="0"/>
    <s v="7.32"/>
    <s v="7.32"/>
    <n v="1408.8505"/>
    <n v="1408.8505"/>
    <n v="1440.7319"/>
    <n v="1440.7319"/>
    <n v="1455.1393"/>
    <n v="1455.1393"/>
    <n v="4572.95"/>
    <n v="4572.95"/>
    <x v="0"/>
    <x v="0"/>
    <x v="0"/>
    <x v="0"/>
    <n v="1.0897813999999999"/>
    <n v="1.0897813999999999"/>
    <s v="4572.95"/>
    <s v="4572.95"/>
    <n v="0"/>
    <n v="0"/>
    <n v="0"/>
    <n v="0"/>
  </r>
  <r>
    <x v="0"/>
    <s v="P13982887"/>
    <x v="0"/>
    <x v="1"/>
    <x v="1"/>
    <x v="1"/>
    <x v="1"/>
    <x v="0"/>
    <x v="0"/>
    <x v="0"/>
    <x v="0"/>
    <x v="0"/>
    <x v="0"/>
    <n v="834.48"/>
    <n v="834.48"/>
    <d v="1995-04-19T00:00:00"/>
    <d v="1995-04-19T00:00:00"/>
    <d v="2014-04-19T00:00:00"/>
    <d v="2014-04-19T00:00:00"/>
    <n v="19"/>
    <n v="19"/>
    <n v="56"/>
    <n v="56"/>
    <x v="1"/>
    <x v="1"/>
    <s v="NA"/>
    <s v="NA"/>
    <x v="0"/>
    <x v="0"/>
    <s v="NA"/>
    <s v="NA"/>
    <x v="0"/>
    <x v="0"/>
    <s v="7.32"/>
    <s v="7.32"/>
    <n v="1408.8505"/>
    <n v="1408.8505"/>
    <n v="1440.7319"/>
    <n v="1440.7319"/>
    <n v="1455.1393"/>
    <n v="1455.1393"/>
    <n v="4572.95"/>
    <n v="4572.95"/>
    <x v="0"/>
    <x v="0"/>
    <x v="0"/>
    <x v="0"/>
    <n v="1.0897813999999999"/>
    <n v="1.0897813999999999"/>
    <s v="4572.95"/>
    <s v="4572.95"/>
    <n v="0"/>
    <n v="0"/>
    <n v="0"/>
    <n v="0"/>
  </r>
  <r>
    <x v="0"/>
    <s v="P13982887"/>
    <x v="0"/>
    <x v="2"/>
    <x v="2"/>
    <x v="2"/>
    <x v="2"/>
    <x v="0"/>
    <x v="0"/>
    <x v="0"/>
    <x v="0"/>
    <x v="0"/>
    <x v="0"/>
    <n v="834.48"/>
    <n v="834.48"/>
    <d v="1995-04-19T00:00:00"/>
    <d v="1995-04-19T00:00:00"/>
    <d v="2014-04-19T00:00:00"/>
    <d v="2014-04-19T00:00:00"/>
    <n v="19"/>
    <n v="19"/>
    <n v="56"/>
    <n v="56"/>
    <x v="1"/>
    <x v="1"/>
    <s v="NA"/>
    <s v="NA"/>
    <x v="0"/>
    <x v="0"/>
    <s v="NA"/>
    <s v="NA"/>
    <x v="0"/>
    <x v="0"/>
    <s v="7.32"/>
    <s v="7.32"/>
    <n v="1408.8505"/>
    <n v="1408.8505"/>
    <n v="1440.7319"/>
    <n v="1440.7319"/>
    <n v="1455.1393"/>
    <n v="1455.1393"/>
    <n v="4572.95"/>
    <n v="4572.95"/>
    <x v="0"/>
    <x v="0"/>
    <x v="0"/>
    <x v="0"/>
    <n v="1.0897813999999999"/>
    <n v="1.0897813999999999"/>
    <s v="4572.95"/>
    <s v="4572.95"/>
    <n v="0"/>
    <n v="0"/>
    <n v="0"/>
    <n v="0"/>
  </r>
  <r>
    <x v="0"/>
    <s v="P13982887"/>
    <x v="0"/>
    <x v="3"/>
    <x v="3"/>
    <x v="3"/>
    <x v="2"/>
    <x v="0"/>
    <x v="0"/>
    <x v="0"/>
    <x v="0"/>
    <x v="0"/>
    <x v="0"/>
    <n v="834.48"/>
    <n v="834.48"/>
    <d v="1995-04-19T00:00:00"/>
    <d v="1995-04-19T00:00:00"/>
    <d v="2014-04-19T00:00:00"/>
    <d v="2014-04-19T00:00:00"/>
    <n v="19"/>
    <n v="19"/>
    <n v="56"/>
    <n v="56"/>
    <x v="1"/>
    <x v="1"/>
    <s v="NA"/>
    <s v="NA"/>
    <x v="0"/>
    <x v="0"/>
    <s v="NA"/>
    <s v="NA"/>
    <x v="0"/>
    <x v="0"/>
    <s v="7.32"/>
    <s v="7.32"/>
    <n v="1408.8505"/>
    <n v="1408.8505"/>
    <n v="1440.7319"/>
    <n v="1440.7319"/>
    <n v="1455.1393"/>
    <n v="1455.1393"/>
    <n v="4572.95"/>
    <n v="4572.95"/>
    <x v="0"/>
    <x v="0"/>
    <x v="0"/>
    <x v="0"/>
    <n v="1.0897813999999999"/>
    <n v="1.0897813999999999"/>
    <s v="4572.95"/>
    <s v="4572.95"/>
    <n v="0"/>
    <n v="0"/>
    <n v="0"/>
    <n v="0"/>
  </r>
  <r>
    <x v="0"/>
    <s v="P13982887"/>
    <x v="0"/>
    <x v="4"/>
    <x v="4"/>
    <x v="4"/>
    <x v="2"/>
    <x v="0"/>
    <x v="0"/>
    <x v="0"/>
    <x v="0"/>
    <x v="0"/>
    <x v="0"/>
    <n v="834.48"/>
    <n v="834.48"/>
    <d v="1995-04-19T00:00:00"/>
    <d v="1995-04-19T00:00:00"/>
    <d v="2014-04-19T00:00:00"/>
    <d v="2014-04-19T00:00:00"/>
    <n v="19"/>
    <n v="19"/>
    <n v="56"/>
    <n v="56"/>
    <x v="1"/>
    <x v="1"/>
    <s v="NA"/>
    <s v="NA"/>
    <x v="0"/>
    <x v="0"/>
    <s v="NA"/>
    <s v="NA"/>
    <x v="0"/>
    <x v="0"/>
    <s v="7.32"/>
    <s v="7.32"/>
    <n v="1408.8505"/>
    <n v="1409.2181"/>
    <n v="1440.7319"/>
    <n v="1440.7554"/>
    <n v="1455.1393"/>
    <n v="1455.163"/>
    <n v="4572.95"/>
    <n v="4572.95"/>
    <x v="0"/>
    <x v="0"/>
    <x v="0"/>
    <x v="0"/>
    <n v="1.0897813999999999"/>
    <n v="1.0897813999999999"/>
    <s v="4572.95"/>
    <s v="4572.95"/>
    <n v="0.36760000000003856"/>
    <n v="2.3500000000012733E-2"/>
    <n v="2.3699999999962529E-2"/>
    <n v="0"/>
  </r>
  <r>
    <x v="0"/>
    <s v="P13982887"/>
    <x v="0"/>
    <x v="5"/>
    <x v="5"/>
    <x v="5"/>
    <x v="2"/>
    <x v="0"/>
    <x v="0"/>
    <x v="0"/>
    <x v="0"/>
    <x v="0"/>
    <x v="0"/>
    <n v="834.48"/>
    <n v="834.48"/>
    <d v="1995-04-19T00:00:00"/>
    <d v="1995-04-19T00:00:00"/>
    <d v="2014-04-19T00:00:00"/>
    <d v="2014-04-19T00:00:00"/>
    <n v="19"/>
    <n v="19"/>
    <n v="56"/>
    <n v="56"/>
    <x v="1"/>
    <x v="1"/>
    <s v="NA"/>
    <s v="NA"/>
    <x v="0"/>
    <x v="0"/>
    <s v="NA"/>
    <s v="NA"/>
    <x v="0"/>
    <x v="0"/>
    <s v="7.32"/>
    <s v="7.32"/>
    <n v="1409.2181"/>
    <n v="1303.7974999999999"/>
    <n v="1440.7554"/>
    <n v="1332.9755"/>
    <n v="1455.163"/>
    <n v="1346.3052"/>
    <n v="4572.95"/>
    <n v="4572.95"/>
    <x v="0"/>
    <x v="0"/>
    <x v="0"/>
    <x v="0"/>
    <n v="1.0897813999999999"/>
    <n v="1.0897813999999999"/>
    <s v="4572.95"/>
    <s v="4572.95"/>
    <n v="-105.42060000000015"/>
    <n v="-107.7799"/>
    <n v="-108.8578"/>
    <n v="0"/>
  </r>
  <r>
    <x v="0"/>
    <s v="P13982887"/>
    <x v="0"/>
    <x v="6"/>
    <x v="6"/>
    <x v="6"/>
    <x v="2"/>
    <x v="0"/>
    <x v="0"/>
    <x v="0"/>
    <x v="0"/>
    <x v="0"/>
    <x v="0"/>
    <n v="834.48"/>
    <n v="834.48"/>
    <d v="1995-04-19T00:00:00"/>
    <d v="1995-04-19T00:00:00"/>
    <d v="2014-04-19T00:00:00"/>
    <d v="2014-04-19T00:00:00"/>
    <n v="19"/>
    <n v="19"/>
    <n v="56"/>
    <n v="56"/>
    <x v="1"/>
    <x v="1"/>
    <s v="NA"/>
    <s v="NA"/>
    <x v="0"/>
    <x v="0"/>
    <s v="NA"/>
    <s v="NA"/>
    <x v="0"/>
    <x v="0"/>
    <s v="7.32"/>
    <s v="7.32"/>
    <n v="1303.7974999999999"/>
    <n v="1310.3001999999999"/>
    <n v="1332.9755"/>
    <n v="1339.4185"/>
    <n v="1346.3052"/>
    <n v="1352.8126"/>
    <n v="4572.95"/>
    <n v="4572.95"/>
    <x v="0"/>
    <x v="0"/>
    <x v="0"/>
    <x v="0"/>
    <n v="1.0897813999999999"/>
    <n v="1.0897813999999999"/>
    <s v="4572.95"/>
    <s v="4572.95"/>
    <n v="6.5027000000000044"/>
    <n v="6.4429999999999836"/>
    <n v="6.5073999999999614"/>
    <n v="0"/>
  </r>
  <r>
    <x v="0"/>
    <s v="P13982887"/>
    <x v="0"/>
    <x v="7"/>
    <x v="7"/>
    <x v="7"/>
    <x v="1"/>
    <x v="0"/>
    <x v="0"/>
    <x v="0"/>
    <x v="0"/>
    <x v="0"/>
    <x v="0"/>
    <n v="834.48"/>
    <n v="834.48"/>
    <d v="1995-04-19T00:00:00"/>
    <d v="1995-04-19T00:00:00"/>
    <d v="2014-04-19T00:00:00"/>
    <d v="2014-04-19T00:00:00"/>
    <n v="19"/>
    <n v="19"/>
    <n v="56"/>
    <n v="56"/>
    <x v="1"/>
    <x v="1"/>
    <s v="NA"/>
    <s v="NA"/>
    <x v="0"/>
    <x v="0"/>
    <s v="NA"/>
    <s v="NA"/>
    <x v="0"/>
    <x v="0"/>
    <s v="7.32"/>
    <s v="7.32"/>
    <n v="1310.3001999999999"/>
    <n v="1310.3001999999999"/>
    <n v="1339.4185"/>
    <n v="1339.4185"/>
    <n v="1352.8126"/>
    <n v="1352.8126"/>
    <n v="4572.95"/>
    <n v="4572.95"/>
    <x v="0"/>
    <x v="0"/>
    <x v="0"/>
    <x v="0"/>
    <n v="1.0897813999999999"/>
    <n v="1.0897813999999999"/>
    <s v="4572.95"/>
    <s v="4572.95"/>
    <n v="0"/>
    <n v="0"/>
    <n v="0"/>
    <n v="0"/>
  </r>
  <r>
    <x v="0"/>
    <s v="P13982887"/>
    <x v="0"/>
    <x v="8"/>
    <x v="8"/>
    <x v="8"/>
    <x v="2"/>
    <x v="0"/>
    <x v="0"/>
    <x v="0"/>
    <x v="0"/>
    <x v="0"/>
    <x v="0"/>
    <n v="834.48"/>
    <n v="834.48"/>
    <d v="1995-04-19T00:00:00"/>
    <d v="1995-04-19T00:00:00"/>
    <d v="2014-04-19T00:00:00"/>
    <d v="2014-04-19T00:00:00"/>
    <n v="19"/>
    <n v="19"/>
    <n v="56"/>
    <n v="56"/>
    <x v="1"/>
    <x v="1"/>
    <s v="NA"/>
    <s v="NA"/>
    <x v="0"/>
    <x v="0"/>
    <s v="NA"/>
    <s v="NA"/>
    <x v="0"/>
    <x v="0"/>
    <s v="7.32"/>
    <s v="7.32"/>
    <n v="1310.3001999999999"/>
    <n v="1310.3001999999999"/>
    <n v="1339.4185"/>
    <n v="1339.4185"/>
    <n v="1352.8126"/>
    <n v="1352.8126"/>
    <n v="4572.95"/>
    <n v="4572.95"/>
    <x v="0"/>
    <x v="0"/>
    <x v="0"/>
    <x v="0"/>
    <n v="1.0897813999999999"/>
    <n v="1.0897813999999999"/>
    <s v="4572.95"/>
    <s v="4572.95"/>
    <n v="0"/>
    <n v="0"/>
    <n v="0"/>
    <n v="0"/>
  </r>
  <r>
    <x v="0"/>
    <s v="P13982887"/>
    <x v="0"/>
    <x v="9"/>
    <x v="9"/>
    <x v="9"/>
    <x v="2"/>
    <x v="0"/>
    <x v="0"/>
    <x v="0"/>
    <x v="0"/>
    <x v="0"/>
    <x v="0"/>
    <n v="834.48"/>
    <n v="834.48"/>
    <d v="1995-04-19T00:00:00"/>
    <d v="1995-04-19T00:00:00"/>
    <d v="2014-04-19T00:00:00"/>
    <d v="2014-04-19T00:00:00"/>
    <n v="19"/>
    <n v="19"/>
    <n v="56"/>
    <n v="56"/>
    <x v="1"/>
    <x v="1"/>
    <s v="NA"/>
    <s v="NA"/>
    <x v="0"/>
    <x v="0"/>
    <s v="NA"/>
    <s v="NA"/>
    <x v="0"/>
    <x v="0"/>
    <s v="7.32"/>
    <s v="7.32"/>
    <n v="1310.3001999999999"/>
    <n v="1310.3001999999999"/>
    <n v="1339.4185"/>
    <n v="1339.4185"/>
    <n v="1352.8126"/>
    <n v="1352.8126"/>
    <n v="4572.95"/>
    <n v="4572.95"/>
    <x v="0"/>
    <x v="0"/>
    <x v="0"/>
    <x v="0"/>
    <n v="1.0897813999999999"/>
    <n v="1.0897813999999999"/>
    <s v="4572.95"/>
    <s v="4572.95"/>
    <n v="0"/>
    <n v="0"/>
    <n v="0"/>
    <n v="0"/>
  </r>
  <r>
    <x v="0"/>
    <s v="P13982887"/>
    <x v="0"/>
    <x v="10"/>
    <x v="10"/>
    <x v="10"/>
    <x v="2"/>
    <x v="0"/>
    <x v="0"/>
    <x v="0"/>
    <x v="0"/>
    <x v="0"/>
    <x v="0"/>
    <n v="834.48"/>
    <n v="834.48"/>
    <d v="1995-04-19T00:00:00"/>
    <d v="1995-04-19T00:00:00"/>
    <d v="2014-04-19T00:00:00"/>
    <d v="2014-04-19T00:00:00"/>
    <n v="19"/>
    <n v="19"/>
    <n v="56"/>
    <n v="56"/>
    <x v="1"/>
    <x v="1"/>
    <s v="NA"/>
    <s v="NA"/>
    <x v="0"/>
    <x v="0"/>
    <s v="NA"/>
    <s v="NA"/>
    <x v="0"/>
    <x v="0"/>
    <s v="7.32"/>
    <s v="7.32"/>
    <n v="1310.3001999999999"/>
    <n v="1301.7832000000001"/>
    <n v="1339.4185"/>
    <n v="1330.7122999999999"/>
    <n v="1352.8126"/>
    <n v="1344.0193999999999"/>
    <n v="4572.95"/>
    <n v="4572.95"/>
    <x v="0"/>
    <x v="0"/>
    <x v="0"/>
    <x v="0"/>
    <n v="1.0897813999999999"/>
    <n v="1.0897813999999999"/>
    <s v="4572.95"/>
    <s v="4572.95"/>
    <n v="-8.5169999999998254"/>
    <n v="-8.7062000000000808"/>
    <n v="-8.7932000000000698"/>
    <n v="0"/>
  </r>
  <r>
    <x v="0"/>
    <s v="P13982887"/>
    <x v="0"/>
    <x v="11"/>
    <x v="11"/>
    <x v="11"/>
    <x v="2"/>
    <x v="0"/>
    <x v="0"/>
    <x v="0"/>
    <x v="0"/>
    <x v="0"/>
    <x v="0"/>
    <n v="834.48"/>
    <n v="834.48"/>
    <d v="1995-04-19T00:00:00"/>
    <d v="1995-04-19T00:00:00"/>
    <d v="2014-04-19T00:00:00"/>
    <d v="2014-04-19T00:00:00"/>
    <n v="19"/>
    <n v="19"/>
    <n v="56"/>
    <n v="56"/>
    <x v="1"/>
    <x v="1"/>
    <s v="NA"/>
    <s v="NA"/>
    <x v="0"/>
    <x v="0"/>
    <s v="NA"/>
    <s v="NA"/>
    <x v="0"/>
    <x v="0"/>
    <s v="7.32"/>
    <s v="7.32"/>
    <n v="1301.7832000000001"/>
    <n v="1269.1976"/>
    <n v="1330.7122999999999"/>
    <n v="1297.4024999999999"/>
    <n v="1344.0193999999999"/>
    <n v="1310.3765000000001"/>
    <n v="4572.95"/>
    <n v="4572.95"/>
    <x v="0"/>
    <x v="0"/>
    <x v="0"/>
    <x v="0"/>
    <n v="1.0897813999999999"/>
    <n v="1.0897813999999999"/>
    <s v="4572.95"/>
    <s v="4572.95"/>
    <n v="-32.585600000000113"/>
    <n v="-33.309799999999996"/>
    <n v="-33.642899999999827"/>
    <n v="0"/>
  </r>
  <r>
    <x v="0"/>
    <s v="P13982887"/>
    <x v="0"/>
    <x v="12"/>
    <x v="12"/>
    <x v="12"/>
    <x v="2"/>
    <x v="0"/>
    <x v="0"/>
    <x v="0"/>
    <x v="0"/>
    <x v="0"/>
    <x v="0"/>
    <n v="834.48"/>
    <n v="834.48"/>
    <d v="1995-04-19T00:00:00"/>
    <d v="1995-04-19T00:00:00"/>
    <d v="2014-04-19T00:00:00"/>
    <d v="2014-04-19T00:00:00"/>
    <n v="19"/>
    <n v="19"/>
    <n v="56"/>
    <n v="56"/>
    <x v="1"/>
    <x v="1"/>
    <s v="NA"/>
    <s v="NA"/>
    <x v="0"/>
    <x v="0"/>
    <s v="NA"/>
    <s v="NA"/>
    <x v="0"/>
    <x v="0"/>
    <s v="7.32"/>
    <s v="7.32"/>
    <n v="1269.1976"/>
    <n v="1275.5278000000001"/>
    <n v="1297.4024999999999"/>
    <n v="1303.5344"/>
    <n v="1310.3765000000001"/>
    <n v="1316.5697"/>
    <n v="4572.95"/>
    <n v="4572.95"/>
    <x v="0"/>
    <x v="0"/>
    <x v="0"/>
    <x v="0"/>
    <n v="1.0897813999999999"/>
    <n v="1.0897813999999999"/>
    <s v="4572.95"/>
    <s v="4572.95"/>
    <n v="6.3302000000001044"/>
    <n v="6.1319000000000869"/>
    <n v="6.1931999999999334"/>
    <n v="0"/>
  </r>
  <r>
    <x v="0"/>
    <s v="P13982887"/>
    <x v="0"/>
    <x v="13"/>
    <x v="13"/>
    <x v="13"/>
    <x v="2"/>
    <x v="0"/>
    <x v="0"/>
    <x v="0"/>
    <x v="0"/>
    <x v="0"/>
    <x v="0"/>
    <n v="834.48"/>
    <n v="834.48"/>
    <d v="1995-04-19T00:00:00"/>
    <d v="1995-04-19T00:00:00"/>
    <d v="2014-04-19T00:00:00"/>
    <d v="2014-04-19T00:00:00"/>
    <n v="19"/>
    <n v="19"/>
    <n v="56"/>
    <n v="56"/>
    <x v="1"/>
    <x v="1"/>
    <s v="NA"/>
    <s v="NA"/>
    <x v="0"/>
    <x v="0"/>
    <s v="NA"/>
    <s v="NA"/>
    <x v="0"/>
    <x v="0"/>
    <s v="7.32"/>
    <s v="7.32"/>
    <n v="1275.5278000000001"/>
    <n v="1275.5278000000001"/>
    <n v="1303.5344"/>
    <n v="1303.5344"/>
    <n v="1316.5697"/>
    <n v="1316.5697"/>
    <n v="4572.95"/>
    <n v="4581.2950000000001"/>
    <x v="0"/>
    <x v="0"/>
    <x v="0"/>
    <x v="0"/>
    <n v="1.0897813999999999"/>
    <n v="1.0897813999999999"/>
    <s v="4572.95"/>
    <s v="4581.295"/>
    <n v="0"/>
    <n v="0"/>
    <n v="0"/>
    <n v="8.3450000000002547"/>
  </r>
  <r>
    <x v="0"/>
    <s v="P13982887"/>
    <x v="0"/>
    <x v="14"/>
    <x v="14"/>
    <x v="14"/>
    <x v="2"/>
    <x v="0"/>
    <x v="0"/>
    <x v="0"/>
    <x v="0"/>
    <x v="0"/>
    <x v="0"/>
    <n v="834.48"/>
    <n v="834.48"/>
    <d v="1995-04-19T00:00:00"/>
    <d v="1995-04-19T00:00:00"/>
    <d v="2014-04-19T00:00:00"/>
    <d v="2014-04-19T00:00:00"/>
    <n v="19"/>
    <n v="19"/>
    <n v="56"/>
    <n v="56"/>
    <x v="1"/>
    <x v="1"/>
    <s v="NA"/>
    <s v="NA"/>
    <x v="0"/>
    <x v="0"/>
    <s v="NA"/>
    <s v="NA"/>
    <x v="0"/>
    <x v="0"/>
    <s v="7.32"/>
    <s v="7.32"/>
    <n v="1275.5278000000001"/>
    <n v="1275.5278000000001"/>
    <n v="1303.5344"/>
    <n v="1303.5344"/>
    <n v="1316.5697"/>
    <n v="1316.5697"/>
    <n v="4581.2950000000001"/>
    <n v="4581.2950000000001"/>
    <x v="0"/>
    <x v="0"/>
    <x v="0"/>
    <x v="0"/>
    <n v="1.0897813999999999"/>
    <n v="1.0897813999999999"/>
    <s v="4581.295"/>
    <s v="4581.295"/>
    <n v="0"/>
    <n v="0"/>
    <n v="0"/>
    <n v="0"/>
  </r>
  <r>
    <x v="0"/>
    <s v="P13982887"/>
    <x v="0"/>
    <x v="15"/>
    <x v="15"/>
    <x v="15"/>
    <x v="2"/>
    <x v="0"/>
    <x v="0"/>
    <x v="0"/>
    <x v="0"/>
    <x v="0"/>
    <x v="0"/>
    <n v="834.48"/>
    <n v="834.48"/>
    <d v="1995-04-19T00:00:00"/>
    <d v="1995-04-19T00:00:00"/>
    <d v="2014-04-19T00:00:00"/>
    <d v="2014-04-19T00:00:00"/>
    <n v="19"/>
    <n v="19"/>
    <n v="56"/>
    <n v="56"/>
    <x v="1"/>
    <x v="1"/>
    <s v="NA"/>
    <s v="NA"/>
    <x v="0"/>
    <x v="0"/>
    <s v="NA"/>
    <s v="NA"/>
    <x v="0"/>
    <x v="0"/>
    <s v="7.32"/>
    <s v="7.32"/>
    <n v="1275.5278000000001"/>
    <n v="1275.5278000000001"/>
    <n v="1303.5344"/>
    <n v="1303.5344"/>
    <n v="1316.5697"/>
    <n v="1316.5697"/>
    <n v="4581.2950000000001"/>
    <n v="4581.2950000000001"/>
    <x v="0"/>
    <x v="0"/>
    <x v="0"/>
    <x v="0"/>
    <n v="1.0897813999999999"/>
    <n v="1.0897813999999999"/>
    <s v="4581.295"/>
    <s v="4581.295"/>
    <n v="0"/>
    <n v="0"/>
    <n v="0"/>
    <n v="0"/>
  </r>
  <r>
    <x v="0"/>
    <s v="P13982887"/>
    <x v="0"/>
    <x v="16"/>
    <x v="16"/>
    <x v="16"/>
    <x v="2"/>
    <x v="0"/>
    <x v="0"/>
    <x v="0"/>
    <x v="0"/>
    <x v="0"/>
    <x v="0"/>
    <n v="834.48"/>
    <n v="834.48"/>
    <d v="1995-04-19T00:00:00"/>
    <d v="1995-04-19T00:00:00"/>
    <d v="2014-04-19T00:00:00"/>
    <d v="2014-04-19T00:00:00"/>
    <n v="19"/>
    <n v="19"/>
    <n v="56"/>
    <n v="56"/>
    <x v="1"/>
    <x v="1"/>
    <s v="NA"/>
    <s v="NA"/>
    <x v="0"/>
    <x v="0"/>
    <s v="NA"/>
    <s v="NA"/>
    <x v="0"/>
    <x v="0"/>
    <s v="7.32"/>
    <s v="7.32"/>
    <n v="1275.5278000000001"/>
    <n v="1275.5278000000001"/>
    <n v="1303.5344"/>
    <n v="1303.5344"/>
    <n v="1316.5697"/>
    <n v="1316.5698"/>
    <n v="4581.2950000000001"/>
    <n v="4581.2950000000001"/>
    <x v="0"/>
    <x v="0"/>
    <x v="0"/>
    <x v="0"/>
    <n v="1.0897813999999999"/>
    <n v="1.0897813999999999"/>
    <s v="4581.295"/>
    <s v="4581.295"/>
    <n v="0"/>
    <n v="0"/>
    <n v="9.9999999974897946E-5"/>
    <n v="0"/>
  </r>
  <r>
    <x v="0"/>
    <s v="P13982887"/>
    <x v="0"/>
    <x v="17"/>
    <x v="17"/>
    <x v="17"/>
    <x v="1"/>
    <x v="0"/>
    <x v="0"/>
    <x v="0"/>
    <x v="0"/>
    <x v="0"/>
    <x v="0"/>
    <n v="834.48"/>
    <n v="834.48"/>
    <d v="1995-04-19T00:00:00"/>
    <d v="1995-04-19T00:00:00"/>
    <d v="2014-04-19T00:00:00"/>
    <d v="2014-04-19T00:00:00"/>
    <n v="19"/>
    <n v="19"/>
    <n v="56"/>
    <n v="56"/>
    <x v="1"/>
    <x v="1"/>
    <s v="NA"/>
    <s v="NA"/>
    <x v="0"/>
    <x v="0"/>
    <s v="NA"/>
    <s v="NA"/>
    <x v="0"/>
    <x v="0"/>
    <s v="7.32"/>
    <s v="7.32"/>
    <n v="1275.5278000000001"/>
    <n v="1275.5278000000001"/>
    <n v="1303.5344"/>
    <n v="1303.5344"/>
    <n v="1316.5698"/>
    <n v="1316.5698"/>
    <n v="4581.2950000000001"/>
    <n v="4581.2950000000001"/>
    <x v="0"/>
    <x v="0"/>
    <x v="0"/>
    <x v="0"/>
    <n v="1.0897813999999999"/>
    <n v="1.0897813999999999"/>
    <s v="4581.295"/>
    <s v="4581.295"/>
    <n v="0"/>
    <n v="0"/>
    <n v="0"/>
    <n v="0"/>
  </r>
  <r>
    <x v="0"/>
    <s v="P13982887"/>
    <x v="0"/>
    <x v="18"/>
    <x v="18"/>
    <x v="18"/>
    <x v="3"/>
    <x v="0"/>
    <x v="0"/>
    <x v="0"/>
    <x v="0"/>
    <x v="0"/>
    <x v="0"/>
    <n v="834.48"/>
    <n v="834.48"/>
    <d v="1995-04-19T00:00:00"/>
    <d v="1995-04-19T00:00:00"/>
    <d v="2014-04-19T00:00:00"/>
    <d v="2014-04-19T00:00:00"/>
    <n v="19"/>
    <n v="19"/>
    <n v="56"/>
    <n v="56"/>
    <x v="1"/>
    <x v="1"/>
    <s v="NA"/>
    <s v="NA"/>
    <x v="0"/>
    <x v="0"/>
    <s v="NA"/>
    <s v="NA"/>
    <x v="0"/>
    <x v="0"/>
    <s v="7.32"/>
    <s v="7.32"/>
    <n v="1275.5278000000001"/>
    <n v="1275.5278000000001"/>
    <n v="1303.5344"/>
    <n v="1303.5344"/>
    <n v="1316.5698"/>
    <n v="1316.5698"/>
    <n v="4581.2950000000001"/>
    <n v="4581.2950000000001"/>
    <x v="0"/>
    <x v="0"/>
    <x v="0"/>
    <x v="0"/>
    <n v="1.0897813999999999"/>
    <n v="1.0897813999999999"/>
    <s v="4581.295"/>
    <s v="4581.295"/>
    <n v="0"/>
    <n v="0"/>
    <n v="0"/>
    <n v="0"/>
  </r>
  <r>
    <x v="0"/>
    <s v="P13982887"/>
    <x v="0"/>
    <x v="19"/>
    <x v="19"/>
    <x v="19"/>
    <x v="4"/>
    <x v="0"/>
    <x v="0"/>
    <x v="0"/>
    <x v="0"/>
    <x v="0"/>
    <x v="0"/>
    <n v="834.48"/>
    <n v="834.48"/>
    <d v="1995-04-19T00:00:00"/>
    <d v="1995-04-19T00:00:00"/>
    <d v="2014-04-19T00:00:00"/>
    <d v="2014-04-19T00:00:00"/>
    <n v="19"/>
    <n v="19"/>
    <n v="56"/>
    <n v="56"/>
    <x v="1"/>
    <x v="1"/>
    <s v="NA"/>
    <s v="NA"/>
    <x v="0"/>
    <x v="0"/>
    <s v="NA"/>
    <s v="NA"/>
    <x v="0"/>
    <x v="0"/>
    <s v="7.32"/>
    <s v="7.32"/>
    <n v="1275.5278000000001"/>
    <n v="1275.5278000000001"/>
    <n v="1303.5344"/>
    <n v="1303.5344"/>
    <n v="1316.5698"/>
    <n v="1316.5698"/>
    <n v="4581.2950000000001"/>
    <n v="4581.2950000000001"/>
    <x v="0"/>
    <x v="0"/>
    <x v="0"/>
    <x v="0"/>
    <n v="1.0897813999999999"/>
    <n v="1.0897813999999999"/>
    <s v="4581.295"/>
    <s v="4581.295"/>
    <n v="0"/>
    <n v="0"/>
    <n v="0"/>
    <n v="0"/>
  </r>
  <r>
    <x v="0"/>
    <s v="P13982887"/>
    <x v="0"/>
    <x v="20"/>
    <x v="20"/>
    <x v="20"/>
    <x v="2"/>
    <x v="0"/>
    <x v="0"/>
    <x v="0"/>
    <x v="0"/>
    <x v="0"/>
    <x v="0"/>
    <n v="834.48"/>
    <n v="834.48"/>
    <d v="1995-04-19T00:00:00"/>
    <d v="1995-04-19T00:00:00"/>
    <d v="2014-04-19T00:00:00"/>
    <d v="2014-04-19T00:00:00"/>
    <n v="19"/>
    <n v="19"/>
    <n v="56"/>
    <n v="56"/>
    <x v="1"/>
    <x v="1"/>
    <s v="NA"/>
    <s v="NA"/>
    <x v="0"/>
    <x v="0"/>
    <s v="NA"/>
    <s v="NA"/>
    <x v="0"/>
    <x v="0"/>
    <s v="7.32"/>
    <s v="7.32"/>
    <n v="1275.5278000000001"/>
    <n v="1278.3399999999999"/>
    <n v="1303.5344"/>
    <n v="1303.7139"/>
    <n v="1316.5698"/>
    <n v="1316.751"/>
    <n v="4581.2950000000001"/>
    <n v="4581.2950000000001"/>
    <x v="0"/>
    <x v="0"/>
    <x v="0"/>
    <x v="0"/>
    <n v="1.0897813999999999"/>
    <n v="1.0897813999999999"/>
    <s v="4581.295"/>
    <s v="4581.295"/>
    <n v="2.8121999999998479"/>
    <n v="0.1794999999999618"/>
    <n v="0.18119999999998981"/>
    <n v="0"/>
  </r>
  <r>
    <x v="0"/>
    <s v="P13982887"/>
    <x v="0"/>
    <x v="21"/>
    <x v="21"/>
    <x v="21"/>
    <x v="2"/>
    <x v="0"/>
    <x v="0"/>
    <x v="0"/>
    <x v="0"/>
    <x v="0"/>
    <x v="0"/>
    <n v="834.48"/>
    <n v="834.48"/>
    <d v="1995-04-19T00:00:00"/>
    <d v="1995-04-19T00:00:00"/>
    <d v="2014-04-19T00:00:00"/>
    <d v="2014-04-19T00:00:00"/>
    <n v="19"/>
    <n v="19"/>
    <n v="56"/>
    <n v="56"/>
    <x v="1"/>
    <x v="1"/>
    <s v="NA"/>
    <s v="NA"/>
    <x v="0"/>
    <x v="0"/>
    <s v="NA"/>
    <s v="NA"/>
    <x v="0"/>
    <x v="0"/>
    <s v="7.32"/>
    <s v="7.32"/>
    <n v="1278.3399999999999"/>
    <n v="1271.9957999999999"/>
    <n v="1303.7139"/>
    <n v="1309.3928000000001"/>
    <n v="1316.751"/>
    <n v="1322.4866999999999"/>
    <n v="4581.2950000000001"/>
    <n v="4581.2950000000001"/>
    <x v="0"/>
    <x v="0"/>
    <x v="0"/>
    <x v="0"/>
    <n v="1.0897813999999999"/>
    <n v="1.0897813999999999"/>
    <s v="4581.295"/>
    <s v="4581.295"/>
    <n v="-6.3442000000000007"/>
    <n v="5.6789000000001124"/>
    <n v="5.7356999999999516"/>
    <n v="0"/>
  </r>
  <r>
    <x v="0"/>
    <s v="P14007527"/>
    <x v="0"/>
    <x v="0"/>
    <x v="0"/>
    <x v="0"/>
    <x v="0"/>
    <x v="0"/>
    <x v="0"/>
    <x v="1"/>
    <x v="1"/>
    <x v="1"/>
    <x v="1"/>
    <n v="749.76"/>
    <n v="749.76"/>
    <d v="1999-02-12T00:00:00"/>
    <d v="1999-02-12T00:00:00"/>
    <d v="2022-05-12T00:00:00"/>
    <d v="2022-05-12T00:00:00"/>
    <n v="44"/>
    <n v="44"/>
    <n v="31"/>
    <n v="31"/>
    <x v="0"/>
    <x v="0"/>
    <s v="NA"/>
    <s v="NA"/>
    <x v="0"/>
    <x v="0"/>
    <s v="NA"/>
    <s v="NA"/>
    <x v="0"/>
    <x v="0"/>
    <s v="2.84"/>
    <s v="2.84"/>
    <n v="3021.4616999999998"/>
    <n v="3021.4616999999998"/>
    <n v="3070.3141999999998"/>
    <n v="3070.3141999999998"/>
    <n v="3101.0173"/>
    <n v="3101.0173"/>
    <n v="3601.2067999999999"/>
    <n v="3601.2067999999999"/>
    <x v="0"/>
    <x v="0"/>
    <x v="0"/>
    <x v="0"/>
    <n v="1.1612985"/>
    <n v="1.1612985"/>
    <s v="1965.0529"/>
    <s v="1965.0529"/>
    <n v="0"/>
    <n v="0"/>
    <n v="0"/>
    <n v="0"/>
  </r>
  <r>
    <x v="0"/>
    <s v="P14007527"/>
    <x v="0"/>
    <x v="1"/>
    <x v="1"/>
    <x v="1"/>
    <x v="1"/>
    <x v="0"/>
    <x v="0"/>
    <x v="1"/>
    <x v="1"/>
    <x v="1"/>
    <x v="1"/>
    <n v="749.76"/>
    <n v="749.76"/>
    <d v="1999-02-12T00:00:00"/>
    <d v="1999-02-12T00:00:00"/>
    <d v="2022-05-12T00:00:00"/>
    <d v="2022-05-12T00:00:00"/>
    <n v="44"/>
    <n v="44"/>
    <n v="31"/>
    <n v="31"/>
    <x v="0"/>
    <x v="0"/>
    <s v="NA"/>
    <s v="NA"/>
    <x v="0"/>
    <x v="0"/>
    <s v="NA"/>
    <s v="NA"/>
    <x v="0"/>
    <x v="0"/>
    <s v="2.84"/>
    <s v="2.84"/>
    <n v="3021.4616999999998"/>
    <n v="3021.4616999999998"/>
    <n v="3070.3141999999998"/>
    <n v="3070.3141999999998"/>
    <n v="3101.0173"/>
    <n v="3101.0173"/>
    <n v="3601.2067999999999"/>
    <n v="3601.2067999999999"/>
    <x v="0"/>
    <x v="0"/>
    <x v="0"/>
    <x v="0"/>
    <n v="1.1612985"/>
    <n v="1.1612985"/>
    <s v="1965.0529"/>
    <s v="1965.0529"/>
    <n v="0"/>
    <n v="0"/>
    <n v="0"/>
    <n v="0"/>
  </r>
  <r>
    <x v="0"/>
    <s v="P14007527"/>
    <x v="0"/>
    <x v="2"/>
    <x v="2"/>
    <x v="2"/>
    <x v="2"/>
    <x v="0"/>
    <x v="0"/>
    <x v="1"/>
    <x v="1"/>
    <x v="1"/>
    <x v="1"/>
    <n v="749.76"/>
    <n v="749.76"/>
    <d v="1999-02-12T00:00:00"/>
    <d v="1999-02-12T00:00:00"/>
    <d v="2022-05-12T00:00:00"/>
    <d v="2022-05-12T00:00:00"/>
    <n v="44"/>
    <n v="44"/>
    <n v="31"/>
    <n v="31"/>
    <x v="0"/>
    <x v="0"/>
    <s v="NA"/>
    <s v="NA"/>
    <x v="0"/>
    <x v="0"/>
    <s v="NA"/>
    <s v="NA"/>
    <x v="0"/>
    <x v="0"/>
    <s v="2.84"/>
    <s v="2.84"/>
    <n v="3021.4616999999998"/>
    <n v="3021.4616999999998"/>
    <n v="3070.3141999999998"/>
    <n v="3070.3141999999998"/>
    <n v="3101.0173"/>
    <n v="3101.0173"/>
    <n v="3601.2067999999999"/>
    <n v="3601.2067999999999"/>
    <x v="0"/>
    <x v="0"/>
    <x v="0"/>
    <x v="0"/>
    <n v="1.1612985"/>
    <n v="1.1612985"/>
    <s v="1965.0529"/>
    <s v="1965.0529"/>
    <n v="0"/>
    <n v="0"/>
    <n v="0"/>
    <n v="0"/>
  </r>
  <r>
    <x v="0"/>
    <s v="P14007527"/>
    <x v="0"/>
    <x v="3"/>
    <x v="3"/>
    <x v="3"/>
    <x v="2"/>
    <x v="0"/>
    <x v="0"/>
    <x v="1"/>
    <x v="1"/>
    <x v="1"/>
    <x v="1"/>
    <n v="749.76"/>
    <n v="749.76"/>
    <d v="1999-02-12T00:00:00"/>
    <d v="1999-02-12T00:00:00"/>
    <d v="2022-05-12T00:00:00"/>
    <d v="2022-05-12T00:00:00"/>
    <n v="44"/>
    <n v="44"/>
    <n v="31"/>
    <n v="31"/>
    <x v="0"/>
    <x v="0"/>
    <s v="NA"/>
    <s v="NA"/>
    <x v="0"/>
    <x v="0"/>
    <s v="NA"/>
    <s v="NA"/>
    <x v="0"/>
    <x v="0"/>
    <s v="2.84"/>
    <s v="2.84"/>
    <n v="3021.4616999999998"/>
    <n v="3021.4616999999998"/>
    <n v="3070.3141999999998"/>
    <n v="3070.3141999999998"/>
    <n v="3101.0173"/>
    <n v="3101.0173"/>
    <n v="3601.2067999999999"/>
    <n v="3601.2067999999999"/>
    <x v="0"/>
    <x v="0"/>
    <x v="0"/>
    <x v="0"/>
    <n v="1.1612985"/>
    <n v="1.1612985"/>
    <s v="1965.0529"/>
    <s v="1965.0529"/>
    <n v="0"/>
    <n v="0"/>
    <n v="0"/>
    <n v="0"/>
  </r>
  <r>
    <x v="0"/>
    <s v="P14007527"/>
    <x v="0"/>
    <x v="4"/>
    <x v="4"/>
    <x v="4"/>
    <x v="2"/>
    <x v="0"/>
    <x v="0"/>
    <x v="1"/>
    <x v="1"/>
    <x v="1"/>
    <x v="1"/>
    <n v="749.76"/>
    <n v="749.76"/>
    <d v="1999-02-12T00:00:00"/>
    <d v="1999-02-12T00:00:00"/>
    <d v="2022-05-12T00:00:00"/>
    <d v="2022-05-12T00:00:00"/>
    <n v="44"/>
    <n v="44"/>
    <n v="31"/>
    <n v="31"/>
    <x v="0"/>
    <x v="0"/>
    <s v="NA"/>
    <s v="NA"/>
    <x v="0"/>
    <x v="0"/>
    <s v="NA"/>
    <s v="NA"/>
    <x v="0"/>
    <x v="0"/>
    <s v="2.84"/>
    <s v="2.84"/>
    <n v="3021.4616999999998"/>
    <n v="3023.5934999999999"/>
    <n v="3070.3141999999998"/>
    <n v="3070.4497000000001"/>
    <n v="3101.0173"/>
    <n v="3101.1543000000001"/>
    <n v="3601.2067999999999"/>
    <n v="3601.3656999999998"/>
    <x v="0"/>
    <x v="0"/>
    <x v="0"/>
    <x v="0"/>
    <n v="1.1612985"/>
    <n v="1.1612985"/>
    <s v="1965.0529"/>
    <s v="1965.0529"/>
    <n v="2.131800000000112"/>
    <n v="0.13550000000032014"/>
    <n v="0.13700000000017099"/>
    <n v="0.15889999999990323"/>
  </r>
  <r>
    <x v="0"/>
    <s v="P14007527"/>
    <x v="0"/>
    <x v="5"/>
    <x v="5"/>
    <x v="5"/>
    <x v="2"/>
    <x v="0"/>
    <x v="0"/>
    <x v="1"/>
    <x v="1"/>
    <x v="1"/>
    <x v="1"/>
    <n v="749.76"/>
    <n v="749.76"/>
    <d v="1999-02-12T00:00:00"/>
    <d v="1999-02-12T00:00:00"/>
    <d v="2022-05-12T00:00:00"/>
    <d v="2022-05-12T00:00:00"/>
    <n v="44"/>
    <n v="44"/>
    <n v="31"/>
    <n v="31"/>
    <x v="0"/>
    <x v="0"/>
    <s v="NA"/>
    <s v="NA"/>
    <x v="0"/>
    <x v="0"/>
    <s v="NA"/>
    <s v="NA"/>
    <x v="0"/>
    <x v="0"/>
    <s v="2.84"/>
    <s v="2.84"/>
    <n v="3023.5934999999999"/>
    <n v="2797.4047999999998"/>
    <n v="3070.4497000000001"/>
    <n v="2840.7556"/>
    <n v="3101.1543000000001"/>
    <n v="2869.163"/>
    <n v="3601.3656999999998"/>
    <n v="3331.9548"/>
    <x v="0"/>
    <x v="0"/>
    <x v="0"/>
    <x v="0"/>
    <n v="1.1612985"/>
    <n v="1.1612985"/>
    <s v="1965.0529"/>
    <s v="1965.0529"/>
    <n v="-226.18870000000015"/>
    <n v="-229.69410000000016"/>
    <n v="-231.99130000000014"/>
    <n v="-269.41089999999986"/>
  </r>
  <r>
    <x v="0"/>
    <s v="P14007527"/>
    <x v="0"/>
    <x v="6"/>
    <x v="6"/>
    <x v="6"/>
    <x v="2"/>
    <x v="0"/>
    <x v="0"/>
    <x v="1"/>
    <x v="1"/>
    <x v="1"/>
    <x v="1"/>
    <n v="749.76"/>
    <n v="749.76"/>
    <d v="1999-02-12T00:00:00"/>
    <d v="1999-02-12T00:00:00"/>
    <d v="2022-05-12T00:00:00"/>
    <d v="2022-05-12T00:00:00"/>
    <n v="44"/>
    <n v="44"/>
    <n v="31"/>
    <n v="31"/>
    <x v="0"/>
    <x v="0"/>
    <s v="NA"/>
    <s v="NA"/>
    <x v="0"/>
    <x v="0"/>
    <s v="NA"/>
    <s v="NA"/>
    <x v="0"/>
    <x v="0"/>
    <s v="2.84"/>
    <s v="2.84"/>
    <n v="2797.4047999999998"/>
    <n v="2807.8755000000001"/>
    <n v="2840.7556"/>
    <n v="2851.7177999999999"/>
    <n v="2869.163"/>
    <n v="2880.2348999999999"/>
    <n v="3331.9548"/>
    <n v="3344.8125"/>
    <x v="0"/>
    <x v="0"/>
    <x v="0"/>
    <x v="0"/>
    <n v="1.1612985"/>
    <n v="1.1612985"/>
    <s v="1965.0529"/>
    <s v="1965.0529"/>
    <n v="10.470700000000306"/>
    <n v="10.962199999999939"/>
    <n v="11.071899999999914"/>
    <n v="12.857700000000023"/>
  </r>
  <r>
    <x v="0"/>
    <s v="P14007527"/>
    <x v="0"/>
    <x v="7"/>
    <x v="7"/>
    <x v="7"/>
    <x v="1"/>
    <x v="0"/>
    <x v="0"/>
    <x v="1"/>
    <x v="1"/>
    <x v="1"/>
    <x v="1"/>
    <n v="749.76"/>
    <n v="749.76"/>
    <d v="1999-02-12T00:00:00"/>
    <d v="1999-02-12T00:00:00"/>
    <d v="2022-05-12T00:00:00"/>
    <d v="2022-05-12T00:00:00"/>
    <n v="44"/>
    <n v="44"/>
    <n v="31"/>
    <n v="31"/>
    <x v="0"/>
    <x v="0"/>
    <s v="NA"/>
    <s v="NA"/>
    <x v="0"/>
    <x v="0"/>
    <s v="NA"/>
    <s v="NA"/>
    <x v="0"/>
    <x v="0"/>
    <s v="2.84"/>
    <s v="2.84"/>
    <n v="2807.8755000000001"/>
    <n v="2807.8755000000001"/>
    <n v="2851.7177999999999"/>
    <n v="2851.7177999999999"/>
    <n v="2880.2348999999999"/>
    <n v="2880.2348999999999"/>
    <n v="3344.8125"/>
    <n v="3344.8125"/>
    <x v="0"/>
    <x v="0"/>
    <x v="0"/>
    <x v="0"/>
    <n v="1.1612985"/>
    <n v="1.1612985"/>
    <s v="1965.0529"/>
    <s v="1965.0529"/>
    <n v="0"/>
    <n v="0"/>
    <n v="0"/>
    <n v="0"/>
  </r>
  <r>
    <x v="0"/>
    <s v="P14007527"/>
    <x v="0"/>
    <x v="8"/>
    <x v="8"/>
    <x v="8"/>
    <x v="2"/>
    <x v="0"/>
    <x v="0"/>
    <x v="1"/>
    <x v="1"/>
    <x v="1"/>
    <x v="1"/>
    <n v="749.76"/>
    <n v="749.76"/>
    <d v="1999-02-12T00:00:00"/>
    <d v="1999-02-12T00:00:00"/>
    <d v="2022-05-12T00:00:00"/>
    <d v="2022-05-12T00:00:00"/>
    <n v="44"/>
    <n v="44"/>
    <n v="31"/>
    <n v="31"/>
    <x v="0"/>
    <x v="0"/>
    <s v="NA"/>
    <s v="NA"/>
    <x v="0"/>
    <x v="0"/>
    <s v="NA"/>
    <s v="NA"/>
    <x v="0"/>
    <x v="0"/>
    <s v="2.84"/>
    <s v="2.84"/>
    <n v="2807.8755000000001"/>
    <n v="2807.8755000000001"/>
    <n v="2851.7177999999999"/>
    <n v="2851.7177999999999"/>
    <n v="2880.2348999999999"/>
    <n v="2880.2348999999999"/>
    <n v="3344.8125"/>
    <n v="3344.8125"/>
    <x v="0"/>
    <x v="0"/>
    <x v="0"/>
    <x v="0"/>
    <n v="1.1612985"/>
    <n v="1.1612985"/>
    <s v="1965.0529"/>
    <s v="1965.0529"/>
    <n v="0"/>
    <n v="0"/>
    <n v="0"/>
    <n v="0"/>
  </r>
  <r>
    <x v="0"/>
    <s v="P14007527"/>
    <x v="0"/>
    <x v="9"/>
    <x v="9"/>
    <x v="9"/>
    <x v="2"/>
    <x v="0"/>
    <x v="0"/>
    <x v="1"/>
    <x v="1"/>
    <x v="1"/>
    <x v="1"/>
    <n v="749.76"/>
    <n v="749.76"/>
    <d v="1999-02-12T00:00:00"/>
    <d v="1999-02-12T00:00:00"/>
    <d v="2022-05-12T00:00:00"/>
    <d v="2022-05-12T00:00:00"/>
    <n v="44"/>
    <n v="44"/>
    <n v="31"/>
    <n v="31"/>
    <x v="0"/>
    <x v="0"/>
    <s v="NA"/>
    <s v="NA"/>
    <x v="0"/>
    <x v="0"/>
    <s v="NA"/>
    <s v="NA"/>
    <x v="0"/>
    <x v="0"/>
    <s v="2.84"/>
    <s v="2.84"/>
    <n v="2807.8755000000001"/>
    <n v="2807.8755000000001"/>
    <n v="2851.7177999999999"/>
    <n v="2851.7177999999999"/>
    <n v="2880.2348999999999"/>
    <n v="2880.2348999999999"/>
    <n v="3344.8125"/>
    <n v="3344.8125"/>
    <x v="0"/>
    <x v="0"/>
    <x v="0"/>
    <x v="0"/>
    <n v="1.1612985"/>
    <n v="1.1612985"/>
    <s v="1965.0529"/>
    <s v="1965.0529"/>
    <n v="0"/>
    <n v="0"/>
    <n v="0"/>
    <n v="0"/>
  </r>
  <r>
    <x v="0"/>
    <s v="P14007527"/>
    <x v="0"/>
    <x v="10"/>
    <x v="10"/>
    <x v="10"/>
    <x v="2"/>
    <x v="0"/>
    <x v="0"/>
    <x v="1"/>
    <x v="1"/>
    <x v="1"/>
    <x v="1"/>
    <n v="749.76"/>
    <n v="749.76"/>
    <d v="1999-02-12T00:00:00"/>
    <d v="1999-02-12T00:00:00"/>
    <d v="2022-05-12T00:00:00"/>
    <d v="2022-05-12T00:00:00"/>
    <n v="44"/>
    <n v="44"/>
    <n v="31"/>
    <n v="31"/>
    <x v="0"/>
    <x v="0"/>
    <s v="NA"/>
    <s v="NA"/>
    <x v="0"/>
    <x v="0"/>
    <s v="NA"/>
    <s v="NA"/>
    <x v="0"/>
    <x v="0"/>
    <s v="2.84"/>
    <s v="2.84"/>
    <n v="2807.8755000000001"/>
    <n v="2789.6242999999999"/>
    <n v="2851.7177999999999"/>
    <n v="2833.1815999999999"/>
    <n v="2880.2348999999999"/>
    <n v="2861.5133999999998"/>
    <n v="3344.8125"/>
    <n v="3323.0713000000001"/>
    <x v="0"/>
    <x v="0"/>
    <x v="0"/>
    <x v="0"/>
    <n v="1.1612985"/>
    <n v="1.1612985"/>
    <s v="1965.0529"/>
    <s v="1965.0529"/>
    <n v="-18.251200000000154"/>
    <n v="-18.536200000000008"/>
    <n v="-18.721500000000106"/>
    <n v="-21.741199999999935"/>
  </r>
  <r>
    <x v="0"/>
    <s v="P14007527"/>
    <x v="0"/>
    <x v="11"/>
    <x v="11"/>
    <x v="11"/>
    <x v="2"/>
    <x v="0"/>
    <x v="0"/>
    <x v="1"/>
    <x v="1"/>
    <x v="1"/>
    <x v="1"/>
    <n v="749.76"/>
    <n v="749.76"/>
    <d v="1999-02-12T00:00:00"/>
    <d v="1999-02-12T00:00:00"/>
    <d v="2022-05-12T00:00:00"/>
    <d v="2022-05-12T00:00:00"/>
    <n v="44"/>
    <n v="44"/>
    <n v="31"/>
    <n v="31"/>
    <x v="0"/>
    <x v="0"/>
    <s v="NA"/>
    <s v="NA"/>
    <x v="0"/>
    <x v="0"/>
    <s v="NA"/>
    <s v="NA"/>
    <x v="0"/>
    <x v="0"/>
    <s v="2.84"/>
    <s v="2.84"/>
    <n v="2789.6242999999999"/>
    <n v="2785.9697000000001"/>
    <n v="2833.1815999999999"/>
    <n v="2829.4702000000002"/>
    <n v="2861.5133999999998"/>
    <n v="2857.7649999999999"/>
    <n v="3323.0713000000001"/>
    <n v="3318.7183"/>
    <x v="0"/>
    <x v="0"/>
    <x v="0"/>
    <x v="0"/>
    <n v="1.1612985"/>
    <n v="1.1612985"/>
    <s v="1965.0529"/>
    <s v="1965.0529"/>
    <n v="-3.6545999999998457"/>
    <n v="-3.711399999999685"/>
    <n v="-3.7483999999999469"/>
    <n v="-4.3530000000000655"/>
  </r>
  <r>
    <x v="0"/>
    <s v="P14007527"/>
    <x v="0"/>
    <x v="12"/>
    <x v="12"/>
    <x v="12"/>
    <x v="2"/>
    <x v="0"/>
    <x v="0"/>
    <x v="1"/>
    <x v="1"/>
    <x v="1"/>
    <x v="1"/>
    <n v="749.76"/>
    <n v="749.76"/>
    <d v="1999-02-12T00:00:00"/>
    <d v="1999-02-12T00:00:00"/>
    <d v="2022-05-12T00:00:00"/>
    <d v="2022-05-12T00:00:00"/>
    <n v="44"/>
    <n v="44"/>
    <n v="31"/>
    <n v="31"/>
    <x v="0"/>
    <x v="0"/>
    <s v="NA"/>
    <s v="NA"/>
    <x v="0"/>
    <x v="0"/>
    <s v="NA"/>
    <s v="NA"/>
    <x v="0"/>
    <x v="0"/>
    <s v="2.84"/>
    <s v="2.84"/>
    <n v="2785.9697000000001"/>
    <n v="2796.3977"/>
    <n v="2829.4702000000002"/>
    <n v="2840.1165000000001"/>
    <n v="2857.7649999999999"/>
    <n v="2868.5176000000001"/>
    <n v="3318.7183"/>
    <n v="3331.2049999999999"/>
    <x v="0"/>
    <x v="0"/>
    <x v="0"/>
    <x v="0"/>
    <n v="1.1612985"/>
    <n v="1.1612985"/>
    <s v="1965.0529"/>
    <s v="1965.0529"/>
    <n v="10.427999999999884"/>
    <n v="10.646299999999883"/>
    <n v="10.752600000000257"/>
    <n v="12.486699999999928"/>
  </r>
  <r>
    <x v="0"/>
    <s v="P14007527"/>
    <x v="0"/>
    <x v="13"/>
    <x v="13"/>
    <x v="13"/>
    <x v="2"/>
    <x v="0"/>
    <x v="0"/>
    <x v="1"/>
    <x v="1"/>
    <x v="1"/>
    <x v="1"/>
    <n v="749.76"/>
    <n v="749.76"/>
    <d v="1999-02-12T00:00:00"/>
    <d v="1999-02-12T00:00:00"/>
    <d v="2022-05-12T00:00:00"/>
    <d v="2022-05-12T00:00:00"/>
    <n v="44"/>
    <n v="44"/>
    <n v="31"/>
    <n v="31"/>
    <x v="0"/>
    <x v="0"/>
    <s v="NA"/>
    <s v="NA"/>
    <x v="0"/>
    <x v="0"/>
    <s v="NA"/>
    <s v="NA"/>
    <x v="0"/>
    <x v="0"/>
    <s v="2.84"/>
    <s v="2.84"/>
    <n v="2796.3977"/>
    <n v="2796.3977"/>
    <n v="2840.1165000000001"/>
    <n v="2840.1165000000001"/>
    <n v="2868.5176000000001"/>
    <n v="2868.5176000000001"/>
    <n v="3331.2049999999999"/>
    <n v="3331.2049999999999"/>
    <x v="0"/>
    <x v="0"/>
    <x v="0"/>
    <x v="0"/>
    <n v="1.1612985"/>
    <n v="1.1612985"/>
    <s v="1965.0529"/>
    <s v="1969.0146"/>
    <n v="0"/>
    <n v="0"/>
    <n v="0"/>
    <n v="0"/>
  </r>
  <r>
    <x v="0"/>
    <s v="P14007527"/>
    <x v="0"/>
    <x v="14"/>
    <x v="14"/>
    <x v="14"/>
    <x v="2"/>
    <x v="0"/>
    <x v="0"/>
    <x v="1"/>
    <x v="1"/>
    <x v="1"/>
    <x v="1"/>
    <n v="749.76"/>
    <n v="749.76"/>
    <d v="1999-02-12T00:00:00"/>
    <d v="1999-02-12T00:00:00"/>
    <d v="2022-05-12T00:00:00"/>
    <d v="2022-05-12T00:00:00"/>
    <n v="44"/>
    <n v="44"/>
    <n v="31"/>
    <n v="31"/>
    <x v="0"/>
    <x v="0"/>
    <s v="NA"/>
    <s v="NA"/>
    <x v="0"/>
    <x v="0"/>
    <s v="NA"/>
    <s v="NA"/>
    <x v="0"/>
    <x v="0"/>
    <s v="2.84"/>
    <s v="2.84"/>
    <n v="2796.3977"/>
    <n v="2796.3977"/>
    <n v="2840.1165000000001"/>
    <n v="2840.1165000000001"/>
    <n v="2868.5176000000001"/>
    <n v="2868.5176000000001"/>
    <n v="3331.2049999999999"/>
    <n v="3321.9513999999999"/>
    <x v="0"/>
    <x v="0"/>
    <x v="0"/>
    <x v="0"/>
    <n v="1.1612985"/>
    <n v="1.1580725000000001"/>
    <s v="1969.0146"/>
    <s v="1969.0146"/>
    <n v="0"/>
    <n v="0"/>
    <n v="0"/>
    <n v="-9.2536000000000058"/>
  </r>
  <r>
    <x v="0"/>
    <s v="P14007527"/>
    <x v="0"/>
    <x v="15"/>
    <x v="15"/>
    <x v="15"/>
    <x v="2"/>
    <x v="0"/>
    <x v="0"/>
    <x v="1"/>
    <x v="1"/>
    <x v="1"/>
    <x v="1"/>
    <n v="749.76"/>
    <n v="749.76"/>
    <d v="1999-02-12T00:00:00"/>
    <d v="1999-02-12T00:00:00"/>
    <d v="2022-05-12T00:00:00"/>
    <d v="2022-05-12T00:00:00"/>
    <n v="44"/>
    <n v="44"/>
    <n v="31"/>
    <n v="31"/>
    <x v="0"/>
    <x v="0"/>
    <s v="NA"/>
    <s v="NA"/>
    <x v="0"/>
    <x v="0"/>
    <s v="NA"/>
    <s v="NA"/>
    <x v="0"/>
    <x v="0"/>
    <s v="2.84"/>
    <s v="2.84"/>
    <n v="2796.3977"/>
    <n v="2796.3977"/>
    <n v="2840.1165000000001"/>
    <n v="2840.1165000000001"/>
    <n v="2868.5176000000001"/>
    <n v="2868.5176000000001"/>
    <n v="3321.9513999999999"/>
    <n v="3321.9513999999999"/>
    <x v="0"/>
    <x v="0"/>
    <x v="0"/>
    <x v="0"/>
    <n v="1.1580725000000001"/>
    <n v="1.1580725000000001"/>
    <s v="1969.0146"/>
    <s v="1969.0146"/>
    <n v="0"/>
    <n v="0"/>
    <n v="0"/>
    <n v="0"/>
  </r>
  <r>
    <x v="0"/>
    <s v="P14007527"/>
    <x v="0"/>
    <x v="16"/>
    <x v="16"/>
    <x v="16"/>
    <x v="2"/>
    <x v="0"/>
    <x v="0"/>
    <x v="1"/>
    <x v="1"/>
    <x v="1"/>
    <x v="1"/>
    <n v="749.76"/>
    <n v="749.76"/>
    <d v="1999-02-12T00:00:00"/>
    <d v="1999-02-12T00:00:00"/>
    <d v="2022-05-12T00:00:00"/>
    <d v="2022-05-12T00:00:00"/>
    <n v="44"/>
    <n v="44"/>
    <n v="31"/>
    <n v="31"/>
    <x v="0"/>
    <x v="0"/>
    <s v="NA"/>
    <s v="NA"/>
    <x v="0"/>
    <x v="0"/>
    <s v="NA"/>
    <s v="NA"/>
    <x v="0"/>
    <x v="0"/>
    <s v="2.84"/>
    <s v="2.84"/>
    <n v="2796.3977"/>
    <n v="2796.3977"/>
    <n v="2840.1165000000001"/>
    <n v="2840.1165000000001"/>
    <n v="2868.5176000000001"/>
    <n v="2868.5176000000001"/>
    <n v="3321.9513999999999"/>
    <n v="3321.9512"/>
    <x v="0"/>
    <x v="0"/>
    <x v="0"/>
    <x v="0"/>
    <n v="1.1580725000000001"/>
    <n v="1.1580725000000001"/>
    <s v="1969.0146"/>
    <s v="1969.0146"/>
    <n v="0"/>
    <n v="0"/>
    <n v="0"/>
    <n v="-1.9999999994979589E-4"/>
  </r>
  <r>
    <x v="0"/>
    <s v="P14007527"/>
    <x v="0"/>
    <x v="17"/>
    <x v="17"/>
    <x v="17"/>
    <x v="1"/>
    <x v="0"/>
    <x v="0"/>
    <x v="1"/>
    <x v="1"/>
    <x v="1"/>
    <x v="1"/>
    <n v="749.76"/>
    <n v="749.76"/>
    <d v="1999-02-12T00:00:00"/>
    <d v="1999-02-12T00:00:00"/>
    <d v="2022-05-12T00:00:00"/>
    <d v="2022-05-12T00:00:00"/>
    <n v="44"/>
    <n v="44"/>
    <n v="31"/>
    <n v="31"/>
    <x v="0"/>
    <x v="0"/>
    <s v="NA"/>
    <s v="NA"/>
    <x v="0"/>
    <x v="0"/>
    <s v="NA"/>
    <s v="NA"/>
    <x v="0"/>
    <x v="0"/>
    <s v="2.84"/>
    <s v="2.84"/>
    <n v="2796.3977"/>
    <n v="2796.3977"/>
    <n v="2840.1165000000001"/>
    <n v="2840.1165000000001"/>
    <n v="2868.5176000000001"/>
    <n v="2868.5176000000001"/>
    <n v="3321.9512"/>
    <n v="3321.9512"/>
    <x v="0"/>
    <x v="0"/>
    <x v="0"/>
    <x v="0"/>
    <n v="1.1580725000000001"/>
    <n v="1.1580725000000001"/>
    <s v="1969.0146"/>
    <s v="1969.0146"/>
    <n v="0"/>
    <n v="0"/>
    <n v="0"/>
    <n v="0"/>
  </r>
  <r>
    <x v="0"/>
    <s v="P14007527"/>
    <x v="0"/>
    <x v="18"/>
    <x v="18"/>
    <x v="18"/>
    <x v="3"/>
    <x v="0"/>
    <x v="0"/>
    <x v="1"/>
    <x v="1"/>
    <x v="1"/>
    <x v="1"/>
    <n v="749.76"/>
    <n v="749.76"/>
    <d v="1999-02-12T00:00:00"/>
    <d v="1999-02-12T00:00:00"/>
    <d v="2022-05-12T00:00:00"/>
    <d v="2022-05-12T00:00:00"/>
    <n v="44"/>
    <n v="44"/>
    <n v="31"/>
    <n v="31"/>
    <x v="0"/>
    <x v="0"/>
    <s v="NA"/>
    <s v="NA"/>
    <x v="0"/>
    <x v="0"/>
    <s v="NA"/>
    <s v="NA"/>
    <x v="0"/>
    <x v="0"/>
    <s v="2.84"/>
    <s v="2.84"/>
    <n v="2796.3977"/>
    <n v="2796.3977"/>
    <n v="2840.1165000000001"/>
    <n v="2840.1165000000001"/>
    <n v="2868.5176000000001"/>
    <n v="2868.5176000000001"/>
    <n v="3321.9512"/>
    <n v="3321.9512"/>
    <x v="0"/>
    <x v="0"/>
    <x v="0"/>
    <x v="0"/>
    <n v="1.1580725000000001"/>
    <n v="1.1580725000000001"/>
    <s v="1969.0146"/>
    <s v="1969.0146"/>
    <n v="0"/>
    <n v="0"/>
    <n v="0"/>
    <n v="0"/>
  </r>
  <r>
    <x v="0"/>
    <s v="P14007527"/>
    <x v="0"/>
    <x v="19"/>
    <x v="19"/>
    <x v="19"/>
    <x v="4"/>
    <x v="0"/>
    <x v="0"/>
    <x v="1"/>
    <x v="1"/>
    <x v="1"/>
    <x v="1"/>
    <n v="749.76"/>
    <n v="749.76"/>
    <d v="1999-02-12T00:00:00"/>
    <d v="1999-02-12T00:00:00"/>
    <d v="2022-05-12T00:00:00"/>
    <d v="2022-05-12T00:00:00"/>
    <n v="44"/>
    <n v="44"/>
    <n v="31"/>
    <n v="31"/>
    <x v="0"/>
    <x v="0"/>
    <s v="NA"/>
    <s v="NA"/>
    <x v="0"/>
    <x v="0"/>
    <s v="NA"/>
    <s v="NA"/>
    <x v="0"/>
    <x v="0"/>
    <s v="2.84"/>
    <s v="2.84"/>
    <n v="2796.3977"/>
    <n v="2796.3977"/>
    <n v="2840.1165000000001"/>
    <n v="2840.1165000000001"/>
    <n v="2868.5176000000001"/>
    <n v="2868.5176000000001"/>
    <n v="3321.9512"/>
    <n v="3321.9512"/>
    <x v="0"/>
    <x v="0"/>
    <x v="0"/>
    <x v="0"/>
    <n v="1.1580725000000001"/>
    <n v="1.1580725000000001"/>
    <s v="1969.0146"/>
    <s v="1969.0146"/>
    <n v="0"/>
    <n v="0"/>
    <n v="0"/>
    <n v="0"/>
  </r>
  <r>
    <x v="0"/>
    <s v="P14007527"/>
    <x v="0"/>
    <x v="20"/>
    <x v="20"/>
    <x v="20"/>
    <x v="2"/>
    <x v="0"/>
    <x v="0"/>
    <x v="1"/>
    <x v="1"/>
    <x v="1"/>
    <x v="1"/>
    <n v="749.76"/>
    <n v="749.76"/>
    <d v="1999-02-12T00:00:00"/>
    <d v="1999-02-12T00:00:00"/>
    <d v="2022-05-12T00:00:00"/>
    <d v="2022-05-12T00:00:00"/>
    <n v="44"/>
    <n v="44"/>
    <n v="31"/>
    <n v="31"/>
    <x v="0"/>
    <x v="0"/>
    <s v="NA"/>
    <s v="NA"/>
    <x v="0"/>
    <x v="0"/>
    <s v="NA"/>
    <s v="NA"/>
    <x v="0"/>
    <x v="0"/>
    <s v="2.84"/>
    <s v="2.84"/>
    <n v="2796.3977"/>
    <n v="2802.73"/>
    <n v="2840.1165000000001"/>
    <n v="2840.5178000000001"/>
    <n v="2868.5176000000001"/>
    <n v="2868.9229999999998"/>
    <n v="3321.9512"/>
    <n v="3322.4209999999998"/>
    <x v="0"/>
    <x v="0"/>
    <x v="0"/>
    <x v="0"/>
    <n v="1.1580725000000001"/>
    <n v="1.1580725000000001"/>
    <s v="1969.0146"/>
    <s v="1969.0146"/>
    <n v="6.332300000000032"/>
    <n v="0.401299999999992"/>
    <n v="0.40539999999964493"/>
    <n v="0.46979999999985012"/>
  </r>
  <r>
    <x v="0"/>
    <s v="P14007527"/>
    <x v="0"/>
    <x v="21"/>
    <x v="21"/>
    <x v="21"/>
    <x v="2"/>
    <x v="0"/>
    <x v="0"/>
    <x v="1"/>
    <x v="1"/>
    <x v="1"/>
    <x v="1"/>
    <n v="749.76"/>
    <n v="749.76"/>
    <d v="1999-02-12T00:00:00"/>
    <d v="1999-02-12T00:00:00"/>
    <d v="2022-05-12T00:00:00"/>
    <d v="2022-05-12T00:00:00"/>
    <n v="44"/>
    <n v="44"/>
    <n v="31"/>
    <n v="31"/>
    <x v="0"/>
    <x v="0"/>
    <s v="NA"/>
    <s v="NA"/>
    <x v="0"/>
    <x v="0"/>
    <s v="NA"/>
    <s v="NA"/>
    <x v="0"/>
    <x v="0"/>
    <s v="2.84"/>
    <s v="2.84"/>
    <n v="2802.73"/>
    <n v="2792.2782999999999"/>
    <n v="2840.5178000000001"/>
    <n v="2850.4524000000001"/>
    <n v="2868.9229999999998"/>
    <n v="2878.9567999999999"/>
    <n v="3322.4209999999998"/>
    <n v="3334.0408000000002"/>
    <x v="0"/>
    <x v="0"/>
    <x v="0"/>
    <x v="0"/>
    <n v="1.1580725000000001"/>
    <n v="1.1580725000000001"/>
    <s v="1969.0146"/>
    <s v="1969.0146"/>
    <n v="-10.451700000000073"/>
    <n v="9.9346000000000458"/>
    <n v="10.033800000000156"/>
    <n v="11.619800000000396"/>
  </r>
  <r>
    <x v="0"/>
    <s v="P14088421"/>
    <x v="0"/>
    <x v="0"/>
    <x v="0"/>
    <x v="0"/>
    <x v="0"/>
    <x v="0"/>
    <x v="0"/>
    <x v="2"/>
    <x v="2"/>
    <x v="1"/>
    <x v="1"/>
    <n v="108"/>
    <n v="108"/>
    <d v="1999-06-21T00:00:00"/>
    <d v="1999-06-21T00:00:00"/>
    <d v="2008-10-21T00:00:00"/>
    <d v="2008-10-21T00:00:00"/>
    <n v="54"/>
    <n v="54"/>
    <n v="21"/>
    <n v="21"/>
    <x v="1"/>
    <x v="1"/>
    <s v="NA"/>
    <s v="NA"/>
    <x v="0"/>
    <x v="0"/>
    <s v="NA"/>
    <s v="NA"/>
    <x v="1"/>
    <x v="1"/>
    <s v="4"/>
    <s v="4"/>
    <n v="402.20229999999998"/>
    <n v="402.20229999999998"/>
    <n v="409.90228000000002"/>
    <n v="409.90228000000002"/>
    <n v="414.00128000000001"/>
    <n v="414.00128000000001"/>
    <n v="495.72937000000002"/>
    <n v="495.72937000000002"/>
    <x v="0"/>
    <x v="0"/>
    <x v="0"/>
    <x v="0"/>
    <n v="1.1974100999999999"/>
    <n v="1.1974100999999999"/>
    <s v="91.84"/>
    <s v="91.84"/>
    <n v="0"/>
    <n v="0"/>
    <n v="0"/>
    <n v="0"/>
  </r>
  <r>
    <x v="0"/>
    <s v="P14088421"/>
    <x v="0"/>
    <x v="1"/>
    <x v="1"/>
    <x v="1"/>
    <x v="1"/>
    <x v="0"/>
    <x v="0"/>
    <x v="2"/>
    <x v="2"/>
    <x v="1"/>
    <x v="1"/>
    <n v="108"/>
    <n v="108"/>
    <d v="1999-06-21T00:00:00"/>
    <d v="1999-06-21T00:00:00"/>
    <d v="2008-10-21T00:00:00"/>
    <d v="2008-10-21T00:00:00"/>
    <n v="54"/>
    <n v="54"/>
    <n v="21"/>
    <n v="21"/>
    <x v="1"/>
    <x v="1"/>
    <s v="NA"/>
    <s v="NA"/>
    <x v="0"/>
    <x v="0"/>
    <s v="NA"/>
    <s v="NA"/>
    <x v="1"/>
    <x v="1"/>
    <s v="4"/>
    <s v="4"/>
    <n v="402.20229999999998"/>
    <n v="402.20229999999998"/>
    <n v="409.90228000000002"/>
    <n v="409.90228000000002"/>
    <n v="414.00128000000001"/>
    <n v="414.00128000000001"/>
    <n v="495.72937000000002"/>
    <n v="495.72937000000002"/>
    <x v="0"/>
    <x v="0"/>
    <x v="0"/>
    <x v="0"/>
    <n v="1.1974100999999999"/>
    <n v="1.1974100999999999"/>
    <s v="91.84"/>
    <s v="91.84"/>
    <n v="0"/>
    <n v="0"/>
    <n v="0"/>
    <n v="0"/>
  </r>
  <r>
    <x v="0"/>
    <s v="P14088421"/>
    <x v="0"/>
    <x v="2"/>
    <x v="2"/>
    <x v="2"/>
    <x v="2"/>
    <x v="0"/>
    <x v="0"/>
    <x v="2"/>
    <x v="2"/>
    <x v="1"/>
    <x v="1"/>
    <n v="108"/>
    <n v="108"/>
    <d v="1999-06-21T00:00:00"/>
    <d v="1999-06-21T00:00:00"/>
    <d v="2008-10-21T00:00:00"/>
    <d v="2008-10-21T00:00:00"/>
    <n v="54"/>
    <n v="54"/>
    <n v="21"/>
    <n v="21"/>
    <x v="1"/>
    <x v="1"/>
    <s v="NA"/>
    <s v="NA"/>
    <x v="0"/>
    <x v="0"/>
    <s v="NA"/>
    <s v="NA"/>
    <x v="1"/>
    <x v="1"/>
    <s v="4"/>
    <s v="4"/>
    <n v="402.20229999999998"/>
    <n v="402.20229999999998"/>
    <n v="409.90228000000002"/>
    <n v="409.90228000000002"/>
    <n v="414.00128000000001"/>
    <n v="414.00130000000001"/>
    <n v="495.72937000000002"/>
    <n v="495.72933999999998"/>
    <x v="0"/>
    <x v="0"/>
    <x v="0"/>
    <x v="0"/>
    <n v="1.1974100999999999"/>
    <n v="1.1974100999999999"/>
    <s v="91.84"/>
    <s v="91.84"/>
    <n v="0"/>
    <n v="0"/>
    <n v="2.0000000006348273E-5"/>
    <n v="-3.0000000037944119E-5"/>
  </r>
  <r>
    <x v="0"/>
    <s v="P14088421"/>
    <x v="0"/>
    <x v="3"/>
    <x v="3"/>
    <x v="3"/>
    <x v="2"/>
    <x v="0"/>
    <x v="0"/>
    <x v="2"/>
    <x v="2"/>
    <x v="1"/>
    <x v="1"/>
    <n v="108"/>
    <n v="108"/>
    <d v="1999-06-21T00:00:00"/>
    <d v="1999-06-21T00:00:00"/>
    <d v="2008-10-21T00:00:00"/>
    <d v="2008-10-21T00:00:00"/>
    <n v="54"/>
    <n v="54"/>
    <n v="21"/>
    <n v="21"/>
    <x v="1"/>
    <x v="1"/>
    <s v="NA"/>
    <s v="NA"/>
    <x v="0"/>
    <x v="0"/>
    <s v="NA"/>
    <s v="NA"/>
    <x v="1"/>
    <x v="1"/>
    <s v="4"/>
    <s v="4"/>
    <n v="402.20229999999998"/>
    <n v="402.20229999999998"/>
    <n v="409.90228000000002"/>
    <n v="409.90228000000002"/>
    <n v="414.00130000000001"/>
    <n v="414.00130000000001"/>
    <n v="495.72933999999998"/>
    <n v="495.72933999999998"/>
    <x v="0"/>
    <x v="0"/>
    <x v="0"/>
    <x v="0"/>
    <n v="1.1974100999999999"/>
    <n v="1.1974100999999999"/>
    <s v="91.84"/>
    <s v="91.84"/>
    <n v="0"/>
    <n v="0"/>
    <n v="0"/>
    <n v="0"/>
  </r>
  <r>
    <x v="0"/>
    <s v="P14088421"/>
    <x v="0"/>
    <x v="4"/>
    <x v="4"/>
    <x v="4"/>
    <x v="2"/>
    <x v="0"/>
    <x v="0"/>
    <x v="2"/>
    <x v="2"/>
    <x v="1"/>
    <x v="1"/>
    <n v="108"/>
    <n v="108"/>
    <d v="1999-06-21T00:00:00"/>
    <d v="1999-06-21T00:00:00"/>
    <d v="2008-10-21T00:00:00"/>
    <d v="2008-10-21T00:00:00"/>
    <n v="54"/>
    <n v="54"/>
    <n v="21"/>
    <n v="21"/>
    <x v="1"/>
    <x v="1"/>
    <s v="NA"/>
    <s v="NA"/>
    <x v="0"/>
    <x v="0"/>
    <s v="NA"/>
    <s v="NA"/>
    <x v="1"/>
    <x v="1"/>
    <s v="4"/>
    <s v="4"/>
    <n v="402.20229999999998"/>
    <n v="402.30725000000001"/>
    <n v="409.90228000000002"/>
    <n v="409.90897000000001"/>
    <n v="414.00130000000001"/>
    <n v="414.00806"/>
    <n v="495.72933999999998"/>
    <n v="495.73743000000002"/>
    <x v="0"/>
    <x v="0"/>
    <x v="0"/>
    <x v="0"/>
    <n v="1.1974100999999999"/>
    <n v="1.1974100999999999"/>
    <s v="91.84"/>
    <s v="91.84"/>
    <n v="0.10495000000003074"/>
    <n v="6.6899999999918691E-3"/>
    <n v="6.7599999999856664E-3"/>
    <n v="8.0900000000383443E-3"/>
  </r>
  <r>
    <x v="0"/>
    <s v="P14088421"/>
    <x v="0"/>
    <x v="5"/>
    <x v="5"/>
    <x v="5"/>
    <x v="2"/>
    <x v="0"/>
    <x v="0"/>
    <x v="2"/>
    <x v="2"/>
    <x v="1"/>
    <x v="1"/>
    <n v="108"/>
    <n v="108"/>
    <d v="1999-06-21T00:00:00"/>
    <d v="1999-06-21T00:00:00"/>
    <d v="2008-10-21T00:00:00"/>
    <d v="2008-10-21T00:00:00"/>
    <n v="54"/>
    <n v="54"/>
    <n v="21"/>
    <n v="21"/>
    <x v="1"/>
    <x v="1"/>
    <s v="NA"/>
    <s v="NA"/>
    <x v="0"/>
    <x v="0"/>
    <s v="NA"/>
    <s v="NA"/>
    <x v="1"/>
    <x v="1"/>
    <s v="4"/>
    <s v="4"/>
    <n v="402.30725000000001"/>
    <n v="372.2115"/>
    <n v="409.90897000000001"/>
    <n v="379.24450000000002"/>
    <n v="414.00806"/>
    <n v="383.03696000000002"/>
    <n v="495.73743000000002"/>
    <n v="458.65230000000003"/>
    <x v="0"/>
    <x v="0"/>
    <x v="0"/>
    <x v="0"/>
    <n v="1.1974100999999999"/>
    <n v="1.1974100999999999"/>
    <s v="91.84"/>
    <s v="91.84"/>
    <n v="-30.09575000000001"/>
    <n v="-30.664469999999994"/>
    <n v="-30.971099999999979"/>
    <n v="-37.085129999999992"/>
  </r>
  <r>
    <x v="0"/>
    <s v="P14088421"/>
    <x v="0"/>
    <x v="6"/>
    <x v="6"/>
    <x v="6"/>
    <x v="2"/>
    <x v="0"/>
    <x v="0"/>
    <x v="2"/>
    <x v="2"/>
    <x v="1"/>
    <x v="1"/>
    <n v="108"/>
    <n v="108"/>
    <d v="1999-06-21T00:00:00"/>
    <d v="1999-06-21T00:00:00"/>
    <d v="2008-10-21T00:00:00"/>
    <d v="2008-10-21T00:00:00"/>
    <n v="54"/>
    <n v="54"/>
    <n v="21"/>
    <n v="21"/>
    <x v="1"/>
    <x v="1"/>
    <s v="NA"/>
    <s v="NA"/>
    <x v="0"/>
    <x v="0"/>
    <s v="NA"/>
    <s v="NA"/>
    <x v="1"/>
    <x v="1"/>
    <s v="4"/>
    <s v="4"/>
    <n v="372.2115"/>
    <n v="374.06790000000001"/>
    <n v="379.24450000000002"/>
    <n v="381.07763999999997"/>
    <n v="383.03696000000002"/>
    <n v="384.88839999999999"/>
    <n v="458.65230000000003"/>
    <n v="460.86926"/>
    <x v="0"/>
    <x v="0"/>
    <x v="0"/>
    <x v="0"/>
    <n v="1.1974100999999999"/>
    <n v="1.1974100999999999"/>
    <s v="91.84"/>
    <s v="91.84"/>
    <n v="1.8564000000000078"/>
    <n v="1.8331399999999576"/>
    <n v="1.8514399999999682"/>
    <n v="2.2169599999999718"/>
  </r>
  <r>
    <x v="0"/>
    <s v="P14088421"/>
    <x v="0"/>
    <x v="7"/>
    <x v="7"/>
    <x v="7"/>
    <x v="1"/>
    <x v="0"/>
    <x v="0"/>
    <x v="2"/>
    <x v="2"/>
    <x v="1"/>
    <x v="1"/>
    <n v="108"/>
    <n v="108"/>
    <d v="1999-06-21T00:00:00"/>
    <d v="1999-06-21T00:00:00"/>
    <d v="2008-10-21T00:00:00"/>
    <d v="2008-10-21T00:00:00"/>
    <n v="54"/>
    <n v="54"/>
    <n v="21"/>
    <n v="21"/>
    <x v="1"/>
    <x v="1"/>
    <s v="NA"/>
    <s v="NA"/>
    <x v="0"/>
    <x v="0"/>
    <s v="NA"/>
    <s v="NA"/>
    <x v="1"/>
    <x v="1"/>
    <s v="4"/>
    <s v="4"/>
    <n v="374.06790000000001"/>
    <n v="374.06790000000001"/>
    <n v="381.07763999999997"/>
    <n v="381.07763999999997"/>
    <n v="384.88839999999999"/>
    <n v="384.88839999999999"/>
    <n v="460.86926"/>
    <n v="460.86926"/>
    <x v="0"/>
    <x v="0"/>
    <x v="0"/>
    <x v="0"/>
    <n v="1.1974100999999999"/>
    <n v="1.1974100999999999"/>
    <s v="91.84"/>
    <s v="91.84"/>
    <n v="0"/>
    <n v="0"/>
    <n v="0"/>
    <n v="0"/>
  </r>
  <r>
    <x v="0"/>
    <s v="P14088421"/>
    <x v="0"/>
    <x v="8"/>
    <x v="8"/>
    <x v="8"/>
    <x v="2"/>
    <x v="0"/>
    <x v="0"/>
    <x v="2"/>
    <x v="2"/>
    <x v="1"/>
    <x v="1"/>
    <n v="108"/>
    <n v="108"/>
    <d v="1999-06-21T00:00:00"/>
    <d v="1999-06-21T00:00:00"/>
    <d v="2008-10-21T00:00:00"/>
    <d v="2008-10-21T00:00:00"/>
    <n v="54"/>
    <n v="54"/>
    <n v="21"/>
    <n v="21"/>
    <x v="1"/>
    <x v="1"/>
    <s v="NA"/>
    <s v="NA"/>
    <x v="0"/>
    <x v="0"/>
    <s v="NA"/>
    <s v="NA"/>
    <x v="1"/>
    <x v="1"/>
    <s v="4"/>
    <s v="4"/>
    <n v="374.06790000000001"/>
    <n v="374.06790000000001"/>
    <n v="381.07763999999997"/>
    <n v="381.07763999999997"/>
    <n v="384.88839999999999"/>
    <n v="384.88839999999999"/>
    <n v="460.86926"/>
    <n v="460.86926"/>
    <x v="0"/>
    <x v="0"/>
    <x v="0"/>
    <x v="0"/>
    <n v="1.1974100999999999"/>
    <n v="1.1974100999999999"/>
    <s v="91.84"/>
    <s v="91.84"/>
    <n v="0"/>
    <n v="0"/>
    <n v="0"/>
    <n v="0"/>
  </r>
  <r>
    <x v="0"/>
    <s v="P14088421"/>
    <x v="0"/>
    <x v="9"/>
    <x v="9"/>
    <x v="9"/>
    <x v="2"/>
    <x v="0"/>
    <x v="0"/>
    <x v="2"/>
    <x v="2"/>
    <x v="1"/>
    <x v="1"/>
    <n v="108"/>
    <n v="108"/>
    <d v="1999-06-21T00:00:00"/>
    <d v="1999-06-21T00:00:00"/>
    <d v="2008-10-21T00:00:00"/>
    <d v="2008-10-21T00:00:00"/>
    <n v="54"/>
    <n v="54"/>
    <n v="21"/>
    <n v="21"/>
    <x v="1"/>
    <x v="1"/>
    <s v="NA"/>
    <s v="NA"/>
    <x v="0"/>
    <x v="0"/>
    <s v="NA"/>
    <s v="NA"/>
    <x v="1"/>
    <x v="1"/>
    <s v="4"/>
    <s v="4"/>
    <n v="374.06790000000001"/>
    <n v="374.06790000000001"/>
    <n v="381.07763999999997"/>
    <n v="381.07763999999997"/>
    <n v="384.88839999999999"/>
    <n v="384.88839999999999"/>
    <n v="460.86926"/>
    <n v="460.86926"/>
    <x v="0"/>
    <x v="0"/>
    <x v="0"/>
    <x v="0"/>
    <n v="1.1974100999999999"/>
    <n v="1.1974100999999999"/>
    <s v="91.84"/>
    <s v="91.84"/>
    <n v="0"/>
    <n v="0"/>
    <n v="0"/>
    <n v="0"/>
  </r>
  <r>
    <x v="0"/>
    <s v="P14088421"/>
    <x v="0"/>
    <x v="10"/>
    <x v="10"/>
    <x v="10"/>
    <x v="2"/>
    <x v="0"/>
    <x v="0"/>
    <x v="2"/>
    <x v="2"/>
    <x v="1"/>
    <x v="1"/>
    <n v="108"/>
    <n v="108"/>
    <d v="1999-06-21T00:00:00"/>
    <d v="1999-06-21T00:00:00"/>
    <d v="2008-10-21T00:00:00"/>
    <d v="2008-10-21T00:00:00"/>
    <n v="54"/>
    <n v="54"/>
    <n v="21"/>
    <n v="21"/>
    <x v="1"/>
    <x v="1"/>
    <s v="NA"/>
    <s v="NA"/>
    <x v="0"/>
    <x v="0"/>
    <s v="NA"/>
    <s v="NA"/>
    <x v="1"/>
    <x v="1"/>
    <s v="4"/>
    <s v="4"/>
    <n v="374.06790000000001"/>
    <n v="371.63646999999997"/>
    <n v="381.07763999999997"/>
    <n v="378.60061999999999"/>
    <n v="384.88839999999999"/>
    <n v="382.38663000000003"/>
    <n v="460.86926"/>
    <n v="457.87360000000001"/>
    <x v="0"/>
    <x v="0"/>
    <x v="0"/>
    <x v="0"/>
    <n v="1.1974100999999999"/>
    <n v="1.1974100999999999"/>
    <s v="91.84"/>
    <s v="91.84"/>
    <n v="-2.4314300000000344"/>
    <n v="-2.4770199999999818"/>
    <n v="-2.501769999999965"/>
    <n v="-2.9956599999999867"/>
  </r>
  <r>
    <x v="0"/>
    <s v="P14088421"/>
    <x v="0"/>
    <x v="11"/>
    <x v="11"/>
    <x v="11"/>
    <x v="2"/>
    <x v="0"/>
    <x v="0"/>
    <x v="2"/>
    <x v="2"/>
    <x v="1"/>
    <x v="1"/>
    <n v="108"/>
    <n v="108"/>
    <d v="1999-06-21T00:00:00"/>
    <d v="1999-06-21T00:00:00"/>
    <d v="2008-10-21T00:00:00"/>
    <d v="2008-10-21T00:00:00"/>
    <n v="54"/>
    <n v="54"/>
    <n v="21"/>
    <n v="21"/>
    <x v="1"/>
    <x v="1"/>
    <s v="NA"/>
    <s v="NA"/>
    <x v="0"/>
    <x v="0"/>
    <s v="NA"/>
    <s v="NA"/>
    <x v="1"/>
    <x v="1"/>
    <s v="4"/>
    <s v="4"/>
    <n v="371.63646999999997"/>
    <n v="371.4837"/>
    <n v="378.60061999999999"/>
    <n v="378.44497999999999"/>
    <n v="382.38663000000003"/>
    <n v="382.22942999999998"/>
    <n v="457.87360000000001"/>
    <n v="457.68536"/>
    <x v="0"/>
    <x v="0"/>
    <x v="0"/>
    <x v="0"/>
    <n v="1.1974100999999999"/>
    <n v="1.1974100999999999"/>
    <s v="91.84"/>
    <s v="91.84"/>
    <n v="-0.15276999999997543"/>
    <n v="-0.15564000000000533"/>
    <n v="-0.15720000000004575"/>
    <n v="-0.18824000000000751"/>
  </r>
  <r>
    <x v="0"/>
    <s v="P14088421"/>
    <x v="0"/>
    <x v="12"/>
    <x v="12"/>
    <x v="12"/>
    <x v="2"/>
    <x v="0"/>
    <x v="0"/>
    <x v="2"/>
    <x v="2"/>
    <x v="1"/>
    <x v="1"/>
    <n v="108"/>
    <n v="108"/>
    <d v="1999-06-21T00:00:00"/>
    <d v="1999-06-21T00:00:00"/>
    <d v="2008-10-21T00:00:00"/>
    <d v="2008-10-21T00:00:00"/>
    <n v="54"/>
    <n v="54"/>
    <n v="21"/>
    <n v="21"/>
    <x v="1"/>
    <x v="1"/>
    <s v="NA"/>
    <s v="NA"/>
    <x v="0"/>
    <x v="0"/>
    <s v="NA"/>
    <s v="NA"/>
    <x v="1"/>
    <x v="1"/>
    <s v="4"/>
    <s v="4"/>
    <n v="371.4837"/>
    <n v="373.3365"/>
    <n v="378.44497999999999"/>
    <n v="380.23363999999998"/>
    <n v="382.22942999999998"/>
    <n v="384.03598"/>
    <n v="457.68536"/>
    <n v="459.84854000000001"/>
    <x v="0"/>
    <x v="0"/>
    <x v="0"/>
    <x v="0"/>
    <n v="1.1974100999999999"/>
    <n v="1.1974100999999999"/>
    <s v="91.84"/>
    <s v="91.84"/>
    <n v="1.852800000000002"/>
    <n v="1.788659999999993"/>
    <n v="1.8065500000000156"/>
    <n v="2.1631800000000112"/>
  </r>
  <r>
    <x v="0"/>
    <s v="P14088421"/>
    <x v="0"/>
    <x v="13"/>
    <x v="13"/>
    <x v="13"/>
    <x v="2"/>
    <x v="0"/>
    <x v="0"/>
    <x v="2"/>
    <x v="2"/>
    <x v="1"/>
    <x v="1"/>
    <n v="108"/>
    <n v="108"/>
    <d v="1999-06-21T00:00:00"/>
    <d v="1999-06-21T00:00:00"/>
    <d v="2008-10-21T00:00:00"/>
    <d v="2008-10-21T00:00:00"/>
    <n v="54"/>
    <n v="54"/>
    <n v="21"/>
    <n v="21"/>
    <x v="1"/>
    <x v="1"/>
    <s v="NA"/>
    <s v="NA"/>
    <x v="0"/>
    <x v="0"/>
    <s v="NA"/>
    <s v="NA"/>
    <x v="1"/>
    <x v="1"/>
    <s v="4"/>
    <s v="4"/>
    <n v="373.3365"/>
    <n v="373.3365"/>
    <n v="380.23363999999998"/>
    <n v="380.23363999999998"/>
    <n v="384.03598"/>
    <n v="384.03598"/>
    <n v="459.84854000000001"/>
    <n v="459.84854000000001"/>
    <x v="0"/>
    <x v="0"/>
    <x v="0"/>
    <x v="0"/>
    <n v="1.1974100999999999"/>
    <n v="1.1974100999999999"/>
    <s v="91.84"/>
    <s v="92.026665"/>
    <n v="0"/>
    <n v="0"/>
    <n v="0"/>
    <n v="0"/>
  </r>
  <r>
    <x v="0"/>
    <s v="P14088421"/>
    <x v="0"/>
    <x v="14"/>
    <x v="14"/>
    <x v="14"/>
    <x v="2"/>
    <x v="0"/>
    <x v="0"/>
    <x v="2"/>
    <x v="2"/>
    <x v="1"/>
    <x v="1"/>
    <n v="108"/>
    <n v="108"/>
    <d v="1999-06-21T00:00:00"/>
    <d v="1999-06-21T00:00:00"/>
    <d v="2008-10-21T00:00:00"/>
    <d v="2008-10-21T00:00:00"/>
    <n v="54"/>
    <n v="54"/>
    <n v="21"/>
    <n v="21"/>
    <x v="1"/>
    <x v="1"/>
    <s v="NA"/>
    <s v="NA"/>
    <x v="0"/>
    <x v="0"/>
    <s v="NA"/>
    <s v="NA"/>
    <x v="1"/>
    <x v="1"/>
    <s v="4"/>
    <s v="4"/>
    <n v="373.3365"/>
    <n v="373.3365"/>
    <n v="380.23363999999998"/>
    <n v="380.23363999999998"/>
    <n v="384.03598"/>
    <n v="384.03598"/>
    <n v="459.84854000000001"/>
    <n v="459.84854000000001"/>
    <x v="0"/>
    <x v="0"/>
    <x v="0"/>
    <x v="0"/>
    <n v="1.1974100999999999"/>
    <n v="1.1974100999999999"/>
    <s v="92.026665"/>
    <s v="92.026665"/>
    <n v="0"/>
    <n v="0"/>
    <n v="0"/>
    <n v="0"/>
  </r>
  <r>
    <x v="0"/>
    <s v="P14088421"/>
    <x v="0"/>
    <x v="15"/>
    <x v="15"/>
    <x v="15"/>
    <x v="2"/>
    <x v="0"/>
    <x v="0"/>
    <x v="2"/>
    <x v="2"/>
    <x v="1"/>
    <x v="1"/>
    <n v="108"/>
    <n v="108"/>
    <d v="1999-06-21T00:00:00"/>
    <d v="1999-06-21T00:00:00"/>
    <d v="2008-10-21T00:00:00"/>
    <d v="2008-10-21T00:00:00"/>
    <n v="54"/>
    <n v="54"/>
    <n v="21"/>
    <n v="21"/>
    <x v="1"/>
    <x v="1"/>
    <s v="NA"/>
    <s v="NA"/>
    <x v="0"/>
    <x v="0"/>
    <s v="NA"/>
    <s v="NA"/>
    <x v="1"/>
    <x v="1"/>
    <s v="4"/>
    <s v="4"/>
    <n v="373.3365"/>
    <n v="373.3365"/>
    <n v="380.23363999999998"/>
    <n v="380.23363999999998"/>
    <n v="384.03598"/>
    <n v="384.03598"/>
    <n v="459.84854000000001"/>
    <n v="459.84854000000001"/>
    <x v="0"/>
    <x v="0"/>
    <x v="0"/>
    <x v="0"/>
    <n v="1.1974100999999999"/>
    <n v="1.1974100999999999"/>
    <s v="92.026665"/>
    <s v="92.026665"/>
    <n v="0"/>
    <n v="0"/>
    <n v="0"/>
    <n v="0"/>
  </r>
  <r>
    <x v="0"/>
    <s v="P14088421"/>
    <x v="0"/>
    <x v="16"/>
    <x v="16"/>
    <x v="16"/>
    <x v="2"/>
    <x v="0"/>
    <x v="0"/>
    <x v="2"/>
    <x v="2"/>
    <x v="1"/>
    <x v="1"/>
    <n v="108"/>
    <n v="108"/>
    <d v="1999-06-21T00:00:00"/>
    <d v="1999-06-21T00:00:00"/>
    <d v="2008-10-21T00:00:00"/>
    <d v="2008-10-21T00:00:00"/>
    <n v="54"/>
    <n v="54"/>
    <n v="21"/>
    <n v="21"/>
    <x v="1"/>
    <x v="1"/>
    <s v="NA"/>
    <s v="NA"/>
    <x v="0"/>
    <x v="0"/>
    <s v="NA"/>
    <s v="NA"/>
    <x v="1"/>
    <x v="1"/>
    <s v="4"/>
    <s v="4"/>
    <n v="373.3365"/>
    <n v="373.3365"/>
    <n v="380.23363999999998"/>
    <n v="380.23363999999998"/>
    <n v="384.03598"/>
    <n v="384.03598"/>
    <n v="459.84854000000001"/>
    <n v="459.84857"/>
    <x v="0"/>
    <x v="0"/>
    <x v="0"/>
    <x v="0"/>
    <n v="1.1974100999999999"/>
    <n v="1.1974100999999999"/>
    <s v="92.026665"/>
    <s v="92.026665"/>
    <n v="0"/>
    <n v="0"/>
    <n v="0"/>
    <n v="2.99999999811007E-5"/>
  </r>
  <r>
    <x v="0"/>
    <s v="P14088421"/>
    <x v="0"/>
    <x v="17"/>
    <x v="17"/>
    <x v="17"/>
    <x v="1"/>
    <x v="0"/>
    <x v="0"/>
    <x v="2"/>
    <x v="2"/>
    <x v="1"/>
    <x v="1"/>
    <n v="108"/>
    <n v="108"/>
    <d v="1999-06-21T00:00:00"/>
    <d v="1999-06-21T00:00:00"/>
    <d v="2008-10-21T00:00:00"/>
    <d v="2008-10-21T00:00:00"/>
    <n v="54"/>
    <n v="54"/>
    <n v="21"/>
    <n v="21"/>
    <x v="1"/>
    <x v="1"/>
    <s v="NA"/>
    <s v="NA"/>
    <x v="0"/>
    <x v="0"/>
    <s v="NA"/>
    <s v="NA"/>
    <x v="1"/>
    <x v="1"/>
    <s v="4"/>
    <s v="4"/>
    <n v="373.3365"/>
    <n v="373.3365"/>
    <n v="380.23363999999998"/>
    <n v="380.23363999999998"/>
    <n v="384.03598"/>
    <n v="384.03598"/>
    <n v="459.84857"/>
    <n v="459.84857"/>
    <x v="0"/>
    <x v="0"/>
    <x v="0"/>
    <x v="0"/>
    <n v="1.1974100999999999"/>
    <n v="1.1974100999999999"/>
    <s v="92.026665"/>
    <s v="92.026665"/>
    <n v="0"/>
    <n v="0"/>
    <n v="0"/>
    <n v="0"/>
  </r>
  <r>
    <x v="0"/>
    <s v="P14088421"/>
    <x v="0"/>
    <x v="18"/>
    <x v="18"/>
    <x v="18"/>
    <x v="3"/>
    <x v="0"/>
    <x v="0"/>
    <x v="2"/>
    <x v="2"/>
    <x v="1"/>
    <x v="1"/>
    <n v="108"/>
    <n v="108"/>
    <d v="1999-06-21T00:00:00"/>
    <d v="1999-06-21T00:00:00"/>
    <d v="2008-10-21T00:00:00"/>
    <d v="2008-10-21T00:00:00"/>
    <n v="54"/>
    <n v="54"/>
    <n v="21"/>
    <n v="21"/>
    <x v="1"/>
    <x v="1"/>
    <s v="NA"/>
    <s v="NA"/>
    <x v="0"/>
    <x v="0"/>
    <s v="NA"/>
    <s v="NA"/>
    <x v="1"/>
    <x v="1"/>
    <s v="4"/>
    <s v="4"/>
    <n v="373.3365"/>
    <n v="373.3365"/>
    <n v="380.23363999999998"/>
    <n v="380.23363999999998"/>
    <n v="384.03598"/>
    <n v="384.03598"/>
    <n v="459.84857"/>
    <n v="459.84857"/>
    <x v="0"/>
    <x v="0"/>
    <x v="0"/>
    <x v="0"/>
    <n v="1.1974100999999999"/>
    <n v="1.1974100999999999"/>
    <s v="92.026665"/>
    <s v="92.026665"/>
    <n v="0"/>
    <n v="0"/>
    <n v="0"/>
    <n v="0"/>
  </r>
  <r>
    <x v="0"/>
    <s v="P14088421"/>
    <x v="0"/>
    <x v="19"/>
    <x v="19"/>
    <x v="19"/>
    <x v="4"/>
    <x v="0"/>
    <x v="0"/>
    <x v="2"/>
    <x v="2"/>
    <x v="1"/>
    <x v="1"/>
    <n v="108"/>
    <n v="108"/>
    <d v="1999-06-21T00:00:00"/>
    <d v="1999-06-21T00:00:00"/>
    <d v="2008-10-21T00:00:00"/>
    <d v="2008-10-21T00:00:00"/>
    <n v="54"/>
    <n v="54"/>
    <n v="21"/>
    <n v="21"/>
    <x v="1"/>
    <x v="1"/>
    <s v="NA"/>
    <s v="NA"/>
    <x v="0"/>
    <x v="0"/>
    <s v="NA"/>
    <s v="NA"/>
    <x v="1"/>
    <x v="1"/>
    <s v="4"/>
    <s v="4"/>
    <n v="373.3365"/>
    <n v="373.3365"/>
    <n v="380.23363999999998"/>
    <n v="380.23363999999998"/>
    <n v="384.03598"/>
    <n v="384.03598"/>
    <n v="459.84857"/>
    <n v="459.84857"/>
    <x v="0"/>
    <x v="0"/>
    <x v="0"/>
    <x v="0"/>
    <n v="1.1974100999999999"/>
    <n v="1.1974100999999999"/>
    <s v="92.026665"/>
    <s v="92.026665"/>
    <n v="0"/>
    <n v="0"/>
    <n v="0"/>
    <n v="0"/>
  </r>
  <r>
    <x v="0"/>
    <s v="P14088421"/>
    <x v="0"/>
    <x v="20"/>
    <x v="20"/>
    <x v="20"/>
    <x v="2"/>
    <x v="0"/>
    <x v="0"/>
    <x v="2"/>
    <x v="2"/>
    <x v="1"/>
    <x v="1"/>
    <n v="108"/>
    <n v="108"/>
    <d v="1999-06-21T00:00:00"/>
    <d v="1999-06-21T00:00:00"/>
    <d v="2008-10-21T00:00:00"/>
    <d v="2008-10-21T00:00:00"/>
    <n v="54"/>
    <n v="54"/>
    <n v="21"/>
    <n v="21"/>
    <x v="1"/>
    <x v="1"/>
    <s v="NA"/>
    <s v="NA"/>
    <x v="0"/>
    <x v="0"/>
    <s v="NA"/>
    <s v="NA"/>
    <x v="1"/>
    <x v="1"/>
    <s v="4"/>
    <s v="4"/>
    <n v="373.3365"/>
    <n v="374.15958000000001"/>
    <n v="380.23363999999998"/>
    <n v="380.28598"/>
    <n v="384.03598"/>
    <n v="384.08884"/>
    <n v="459.84857"/>
    <n v="459.91187000000002"/>
    <x v="0"/>
    <x v="0"/>
    <x v="0"/>
    <x v="0"/>
    <n v="1.1974100999999999"/>
    <n v="1.1974100999999999"/>
    <s v="92.026665"/>
    <s v="92.026665"/>
    <n v="0.82308000000000447"/>
    <n v="5.2340000000015152E-2"/>
    <n v="5.2860000000009677E-2"/>
    <n v="6.3300000000026557E-2"/>
  </r>
  <r>
    <x v="0"/>
    <s v="P14088421"/>
    <x v="0"/>
    <x v="21"/>
    <x v="21"/>
    <x v="21"/>
    <x v="2"/>
    <x v="0"/>
    <x v="0"/>
    <x v="2"/>
    <x v="2"/>
    <x v="1"/>
    <x v="1"/>
    <n v="108"/>
    <n v="108"/>
    <d v="1999-06-21T00:00:00"/>
    <d v="1999-06-21T00:00:00"/>
    <d v="2008-10-21T00:00:00"/>
    <d v="2008-10-21T00:00:00"/>
    <n v="54"/>
    <n v="54"/>
    <n v="21"/>
    <n v="21"/>
    <x v="1"/>
    <x v="1"/>
    <s v="NA"/>
    <s v="NA"/>
    <x v="0"/>
    <x v="0"/>
    <s v="NA"/>
    <s v="NA"/>
    <x v="1"/>
    <x v="1"/>
    <s v="4"/>
    <s v="4"/>
    <n v="374.15958000000001"/>
    <n v="372.30270000000002"/>
    <n v="380.28598"/>
    <n v="381.94247000000001"/>
    <n v="384.08884"/>
    <n v="385.76190000000003"/>
    <n v="459.91187000000002"/>
    <n v="461.91521999999998"/>
    <x v="0"/>
    <x v="0"/>
    <x v="0"/>
    <x v="0"/>
    <n v="1.1974100999999999"/>
    <n v="1.1974100999999999"/>
    <s v="92.026665"/>
    <s v="92.026665"/>
    <n v="-1.8568799999999896"/>
    <n v="1.6564900000000193"/>
    <n v="1.6730600000000209"/>
    <n v="2.0033499999999549"/>
  </r>
  <r>
    <x v="0"/>
    <s v="P14290003"/>
    <x v="0"/>
    <x v="0"/>
    <x v="0"/>
    <x v="0"/>
    <x v="0"/>
    <x v="0"/>
    <x v="0"/>
    <x v="3"/>
    <x v="3"/>
    <x v="0"/>
    <x v="0"/>
    <n v="1443.12"/>
    <n v="1443.12"/>
    <d v="1993-12-03T00:00:00"/>
    <d v="1993-12-03T00:00:00"/>
    <d v="2021-12-03T00:00:00"/>
    <d v="2021-12-03T00:00:00"/>
    <n v="28"/>
    <n v="28"/>
    <n v="47"/>
    <n v="47"/>
    <x v="1"/>
    <x v="1"/>
    <s v="50"/>
    <s v="50"/>
    <x v="2"/>
    <x v="2"/>
    <s v="50"/>
    <s v="50"/>
    <x v="0"/>
    <x v="0"/>
    <s v="8.59"/>
    <s v="8.59"/>
    <n v="3692.8804"/>
    <n v="3692.8804"/>
    <n v="3756.1414"/>
    <n v="3756.1414"/>
    <n v="3793.703"/>
    <n v="3793.703"/>
    <n v="8312.3709999999992"/>
    <n v="8312.3709999999992"/>
    <x v="0"/>
    <x v="0"/>
    <x v="0"/>
    <x v="0"/>
    <n v="1.0973379999999999"/>
    <n v="1.0973379999999999"/>
    <s v="8312.371"/>
    <s v="8312.371"/>
    <n v="0"/>
    <n v="0"/>
    <n v="0"/>
    <n v="0"/>
  </r>
  <r>
    <x v="0"/>
    <s v="P14290003"/>
    <x v="0"/>
    <x v="1"/>
    <x v="1"/>
    <x v="1"/>
    <x v="1"/>
    <x v="0"/>
    <x v="0"/>
    <x v="3"/>
    <x v="3"/>
    <x v="0"/>
    <x v="0"/>
    <n v="1443.12"/>
    <n v="1443.12"/>
    <d v="1993-12-03T00:00:00"/>
    <d v="1993-12-03T00:00:00"/>
    <d v="2021-12-03T00:00:00"/>
    <d v="2021-12-03T00:00:00"/>
    <n v="28"/>
    <n v="28"/>
    <n v="47"/>
    <n v="47"/>
    <x v="1"/>
    <x v="1"/>
    <s v="50"/>
    <s v="50"/>
    <x v="2"/>
    <x v="2"/>
    <s v="50"/>
    <s v="50"/>
    <x v="0"/>
    <x v="0"/>
    <s v="8.59"/>
    <s v="8.59"/>
    <n v="3692.8804"/>
    <n v="3692.8804"/>
    <n v="3756.1414"/>
    <n v="3756.1414"/>
    <n v="3793.703"/>
    <n v="3793.703"/>
    <n v="8312.3709999999992"/>
    <n v="8312.3709999999992"/>
    <x v="0"/>
    <x v="0"/>
    <x v="0"/>
    <x v="0"/>
    <n v="1.0973379999999999"/>
    <n v="1.0973379999999999"/>
    <s v="8312.371"/>
    <s v="8312.371"/>
    <n v="0"/>
    <n v="0"/>
    <n v="0"/>
    <n v="0"/>
  </r>
  <r>
    <x v="0"/>
    <s v="P14290003"/>
    <x v="0"/>
    <x v="2"/>
    <x v="2"/>
    <x v="2"/>
    <x v="2"/>
    <x v="0"/>
    <x v="0"/>
    <x v="3"/>
    <x v="3"/>
    <x v="0"/>
    <x v="0"/>
    <n v="1443.12"/>
    <n v="1443.12"/>
    <d v="1993-12-03T00:00:00"/>
    <d v="1993-12-03T00:00:00"/>
    <d v="2021-12-03T00:00:00"/>
    <d v="2021-12-03T00:00:00"/>
    <n v="28"/>
    <n v="28"/>
    <n v="47"/>
    <n v="47"/>
    <x v="1"/>
    <x v="1"/>
    <s v="50"/>
    <s v="50"/>
    <x v="2"/>
    <x v="2"/>
    <s v="50"/>
    <s v="50"/>
    <x v="0"/>
    <x v="0"/>
    <s v="8.59"/>
    <s v="8.59"/>
    <n v="3692.8804"/>
    <n v="3692.8804"/>
    <n v="3756.1414"/>
    <n v="3756.1414"/>
    <n v="3793.703"/>
    <n v="3793.7026000000001"/>
    <n v="8312.3709999999992"/>
    <n v="8312.3709999999992"/>
    <x v="0"/>
    <x v="0"/>
    <x v="0"/>
    <x v="0"/>
    <n v="1.0973379999999999"/>
    <n v="1.0973379999999999"/>
    <s v="8312.371"/>
    <s v="8312.371"/>
    <n v="0"/>
    <n v="0"/>
    <n v="-3.9999999989959178E-4"/>
    <n v="0"/>
  </r>
  <r>
    <x v="0"/>
    <s v="P14290003"/>
    <x v="0"/>
    <x v="3"/>
    <x v="3"/>
    <x v="3"/>
    <x v="2"/>
    <x v="0"/>
    <x v="0"/>
    <x v="3"/>
    <x v="3"/>
    <x v="0"/>
    <x v="0"/>
    <n v="1443.12"/>
    <n v="1443.12"/>
    <d v="1993-12-03T00:00:00"/>
    <d v="1993-12-03T00:00:00"/>
    <d v="2021-12-03T00:00:00"/>
    <d v="2021-12-03T00:00:00"/>
    <n v="28"/>
    <n v="28"/>
    <n v="47"/>
    <n v="47"/>
    <x v="1"/>
    <x v="1"/>
    <s v="50"/>
    <s v="50"/>
    <x v="2"/>
    <x v="2"/>
    <s v="50"/>
    <s v="50"/>
    <x v="0"/>
    <x v="0"/>
    <s v="8.59"/>
    <s v="8.59"/>
    <n v="3692.8804"/>
    <n v="3692.8804"/>
    <n v="3756.1414"/>
    <n v="3756.1414"/>
    <n v="3793.7026000000001"/>
    <n v="3793.7026000000001"/>
    <n v="8312.3709999999992"/>
    <n v="8312.3709999999992"/>
    <x v="0"/>
    <x v="0"/>
    <x v="0"/>
    <x v="0"/>
    <n v="1.0973379999999999"/>
    <n v="1.0973379999999999"/>
    <s v="8312.371"/>
    <s v="8312.371"/>
    <n v="0"/>
    <n v="0"/>
    <n v="0"/>
    <n v="0"/>
  </r>
  <r>
    <x v="0"/>
    <s v="P14290003"/>
    <x v="0"/>
    <x v="4"/>
    <x v="4"/>
    <x v="4"/>
    <x v="2"/>
    <x v="0"/>
    <x v="0"/>
    <x v="3"/>
    <x v="3"/>
    <x v="0"/>
    <x v="0"/>
    <n v="1443.12"/>
    <n v="1443.12"/>
    <d v="1993-12-03T00:00:00"/>
    <d v="1993-12-03T00:00:00"/>
    <d v="2021-12-03T00:00:00"/>
    <d v="2021-12-03T00:00:00"/>
    <n v="28"/>
    <n v="28"/>
    <n v="47"/>
    <n v="47"/>
    <x v="1"/>
    <x v="1"/>
    <s v="50"/>
    <s v="50"/>
    <x v="2"/>
    <x v="2"/>
    <s v="50"/>
    <s v="50"/>
    <x v="0"/>
    <x v="0"/>
    <s v="8.59"/>
    <s v="8.59"/>
    <n v="3692.8804"/>
    <n v="3695.4857999999999"/>
    <n v="3756.1414"/>
    <n v="3756.3069999999998"/>
    <n v="3793.7026000000001"/>
    <n v="3793.8699000000001"/>
    <n v="8312.3709999999992"/>
    <n v="8312.3709999999992"/>
    <x v="0"/>
    <x v="0"/>
    <x v="0"/>
    <x v="0"/>
    <n v="1.0973379999999999"/>
    <n v="1.0973379999999999"/>
    <s v="8312.371"/>
    <s v="8312.371"/>
    <n v="2.6053999999999178"/>
    <n v="0.16559999999981301"/>
    <n v="0.16730000000006839"/>
    <n v="0"/>
  </r>
  <r>
    <x v="0"/>
    <s v="P14290003"/>
    <x v="0"/>
    <x v="5"/>
    <x v="5"/>
    <x v="5"/>
    <x v="2"/>
    <x v="0"/>
    <x v="0"/>
    <x v="3"/>
    <x v="3"/>
    <x v="0"/>
    <x v="0"/>
    <n v="1443.12"/>
    <n v="1443.12"/>
    <d v="1993-12-03T00:00:00"/>
    <d v="1993-12-03T00:00:00"/>
    <d v="2021-12-03T00:00:00"/>
    <d v="2021-12-03T00:00:00"/>
    <n v="28"/>
    <n v="28"/>
    <n v="47"/>
    <n v="47"/>
    <x v="1"/>
    <x v="1"/>
    <s v="50"/>
    <s v="50"/>
    <x v="2"/>
    <x v="2"/>
    <s v="50"/>
    <s v="50"/>
    <x v="0"/>
    <x v="0"/>
    <s v="8.59"/>
    <s v="8.59"/>
    <n v="3695.4857999999999"/>
    <n v="3419.0342000000001"/>
    <n v="3756.3069999999998"/>
    <n v="3475.3054000000002"/>
    <n v="3793.8699000000001"/>
    <n v="3510.0583000000001"/>
    <n v="8312.3709999999992"/>
    <n v="8312.3709999999992"/>
    <x v="0"/>
    <x v="0"/>
    <x v="0"/>
    <x v="0"/>
    <n v="1.0973379999999999"/>
    <n v="1.0973379999999999"/>
    <s v="8312.371"/>
    <s v="8312.371"/>
    <n v="-276.45159999999987"/>
    <n v="-281.0015999999996"/>
    <n v="-283.8116"/>
    <n v="0"/>
  </r>
  <r>
    <x v="0"/>
    <s v="P14290003"/>
    <x v="0"/>
    <x v="6"/>
    <x v="6"/>
    <x v="6"/>
    <x v="2"/>
    <x v="0"/>
    <x v="0"/>
    <x v="3"/>
    <x v="3"/>
    <x v="0"/>
    <x v="0"/>
    <n v="1443.12"/>
    <n v="1443.12"/>
    <d v="1993-12-03T00:00:00"/>
    <d v="1993-12-03T00:00:00"/>
    <d v="2021-12-03T00:00:00"/>
    <d v="2021-12-03T00:00:00"/>
    <n v="28"/>
    <n v="28"/>
    <n v="47"/>
    <n v="47"/>
    <x v="1"/>
    <x v="1"/>
    <s v="50"/>
    <s v="50"/>
    <x v="2"/>
    <x v="2"/>
    <s v="50"/>
    <s v="50"/>
    <x v="0"/>
    <x v="0"/>
    <s v="8.59"/>
    <s v="8.59"/>
    <n v="3419.0342000000001"/>
    <n v="3431.8317999999999"/>
    <n v="3475.3054000000002"/>
    <n v="3488.7163"/>
    <n v="3510.0583000000001"/>
    <n v="3523.6035000000002"/>
    <n v="8312.3709999999992"/>
    <n v="8312.3709999999992"/>
    <x v="0"/>
    <x v="0"/>
    <x v="0"/>
    <x v="0"/>
    <n v="1.0973379999999999"/>
    <n v="1.0973379999999999"/>
    <s v="8312.371"/>
    <s v="8312.371"/>
    <n v="12.797599999999875"/>
    <n v="13.410899999999856"/>
    <n v="13.545200000000023"/>
    <n v="0"/>
  </r>
  <r>
    <x v="0"/>
    <s v="P14290003"/>
    <x v="0"/>
    <x v="7"/>
    <x v="7"/>
    <x v="7"/>
    <x v="1"/>
    <x v="0"/>
    <x v="0"/>
    <x v="3"/>
    <x v="3"/>
    <x v="0"/>
    <x v="0"/>
    <n v="1443.12"/>
    <n v="1443.12"/>
    <d v="1993-12-03T00:00:00"/>
    <d v="1993-12-03T00:00:00"/>
    <d v="2021-12-03T00:00:00"/>
    <d v="2021-12-03T00:00:00"/>
    <n v="28"/>
    <n v="28"/>
    <n v="47"/>
    <n v="47"/>
    <x v="1"/>
    <x v="1"/>
    <s v="50"/>
    <s v="50"/>
    <x v="2"/>
    <x v="2"/>
    <s v="50"/>
    <s v="50"/>
    <x v="0"/>
    <x v="0"/>
    <s v="8.59"/>
    <s v="8.59"/>
    <n v="3431.8317999999999"/>
    <n v="3431.8317999999999"/>
    <n v="3488.7163"/>
    <n v="3488.7163"/>
    <n v="3523.6035000000002"/>
    <n v="3523.6035000000002"/>
    <n v="8312.3709999999992"/>
    <n v="8312.3709999999992"/>
    <x v="0"/>
    <x v="0"/>
    <x v="0"/>
    <x v="0"/>
    <n v="1.0973379999999999"/>
    <n v="1.0973379999999999"/>
    <s v="8312.371"/>
    <s v="8312.371"/>
    <n v="0"/>
    <n v="0"/>
    <n v="0"/>
    <n v="0"/>
  </r>
  <r>
    <x v="0"/>
    <s v="P14290003"/>
    <x v="0"/>
    <x v="8"/>
    <x v="8"/>
    <x v="8"/>
    <x v="2"/>
    <x v="0"/>
    <x v="0"/>
    <x v="3"/>
    <x v="3"/>
    <x v="0"/>
    <x v="0"/>
    <n v="1443.12"/>
    <n v="1443.12"/>
    <d v="1993-12-03T00:00:00"/>
    <d v="1993-12-03T00:00:00"/>
    <d v="2021-12-03T00:00:00"/>
    <d v="2021-12-03T00:00:00"/>
    <n v="28"/>
    <n v="28"/>
    <n v="47"/>
    <n v="47"/>
    <x v="1"/>
    <x v="1"/>
    <s v="50"/>
    <s v="50"/>
    <x v="2"/>
    <x v="2"/>
    <s v="50"/>
    <s v="50"/>
    <x v="0"/>
    <x v="0"/>
    <s v="8.59"/>
    <s v="8.59"/>
    <n v="3431.8317999999999"/>
    <n v="3431.8317999999999"/>
    <n v="3488.7163"/>
    <n v="3488.7163"/>
    <n v="3523.6035000000002"/>
    <n v="3523.6035000000002"/>
    <n v="8312.3709999999992"/>
    <n v="8312.3709999999992"/>
    <x v="0"/>
    <x v="0"/>
    <x v="0"/>
    <x v="0"/>
    <n v="1.0973379999999999"/>
    <n v="1.0973379999999999"/>
    <s v="8312.371"/>
    <s v="8312.371"/>
    <n v="0"/>
    <n v="0"/>
    <n v="0"/>
    <n v="0"/>
  </r>
  <r>
    <x v="0"/>
    <s v="P14290003"/>
    <x v="0"/>
    <x v="9"/>
    <x v="9"/>
    <x v="9"/>
    <x v="2"/>
    <x v="0"/>
    <x v="0"/>
    <x v="3"/>
    <x v="3"/>
    <x v="0"/>
    <x v="0"/>
    <n v="1443.12"/>
    <n v="1443.12"/>
    <d v="1993-12-03T00:00:00"/>
    <d v="1993-12-03T00:00:00"/>
    <d v="2021-12-03T00:00:00"/>
    <d v="2021-12-03T00:00:00"/>
    <n v="28"/>
    <n v="28"/>
    <n v="47"/>
    <n v="47"/>
    <x v="1"/>
    <x v="1"/>
    <s v="50"/>
    <s v="50"/>
    <x v="2"/>
    <x v="2"/>
    <s v="50"/>
    <s v="50"/>
    <x v="0"/>
    <x v="0"/>
    <s v="8.59"/>
    <s v="8.59"/>
    <n v="3431.8317999999999"/>
    <n v="3431.8317999999999"/>
    <n v="3488.7163"/>
    <n v="3488.7163"/>
    <n v="3523.6035000000002"/>
    <n v="3523.6035000000002"/>
    <n v="8312.3709999999992"/>
    <n v="8312.3709999999992"/>
    <x v="0"/>
    <x v="0"/>
    <x v="0"/>
    <x v="0"/>
    <n v="1.0973379999999999"/>
    <n v="1.0973379999999999"/>
    <s v="8312.371"/>
    <s v="8312.371"/>
    <n v="0"/>
    <n v="0"/>
    <n v="0"/>
    <n v="0"/>
  </r>
  <r>
    <x v="0"/>
    <s v="P14290003"/>
    <x v="0"/>
    <x v="10"/>
    <x v="10"/>
    <x v="10"/>
    <x v="2"/>
    <x v="0"/>
    <x v="0"/>
    <x v="3"/>
    <x v="3"/>
    <x v="0"/>
    <x v="0"/>
    <n v="1443.12"/>
    <n v="1443.12"/>
    <d v="1993-12-03T00:00:00"/>
    <d v="1993-12-03T00:00:00"/>
    <d v="2021-12-03T00:00:00"/>
    <d v="2021-12-03T00:00:00"/>
    <n v="28"/>
    <n v="28"/>
    <n v="47"/>
    <n v="47"/>
    <x v="1"/>
    <x v="1"/>
    <s v="50"/>
    <s v="50"/>
    <x v="2"/>
    <x v="2"/>
    <s v="50"/>
    <s v="50"/>
    <x v="0"/>
    <x v="0"/>
    <s v="8.59"/>
    <s v="8.59"/>
    <n v="3431.8317999999999"/>
    <n v="3409.5250000000001"/>
    <n v="3488.7163"/>
    <n v="3466.0396000000001"/>
    <n v="3523.6035000000002"/>
    <n v="3500.7"/>
    <n v="8312.3709999999992"/>
    <n v="8312.3709999999992"/>
    <x v="0"/>
    <x v="0"/>
    <x v="0"/>
    <x v="0"/>
    <n v="1.0973379999999999"/>
    <n v="1.0973379999999999"/>
    <s v="8312.371"/>
    <s v="8312.371"/>
    <n v="-22.306799999999839"/>
    <n v="-22.676699999999983"/>
    <n v="-22.903500000000349"/>
    <n v="0"/>
  </r>
  <r>
    <x v="0"/>
    <s v="P14290003"/>
    <x v="0"/>
    <x v="11"/>
    <x v="11"/>
    <x v="11"/>
    <x v="2"/>
    <x v="0"/>
    <x v="0"/>
    <x v="3"/>
    <x v="3"/>
    <x v="0"/>
    <x v="0"/>
    <n v="1443.12"/>
    <n v="1443.12"/>
    <d v="1993-12-03T00:00:00"/>
    <d v="1993-12-03T00:00:00"/>
    <d v="2021-12-03T00:00:00"/>
    <d v="2021-12-03T00:00:00"/>
    <n v="28"/>
    <n v="28"/>
    <n v="47"/>
    <n v="47"/>
    <x v="1"/>
    <x v="1"/>
    <s v="50"/>
    <s v="50"/>
    <x v="2"/>
    <x v="2"/>
    <s v="50"/>
    <s v="50"/>
    <x v="0"/>
    <x v="0"/>
    <s v="8.59"/>
    <s v="8.59"/>
    <n v="3409.5250000000001"/>
    <n v="3353.5295000000001"/>
    <n v="3466.0396000000001"/>
    <n v="3409.1161999999999"/>
    <n v="3500.7"/>
    <n v="3443.2073"/>
    <n v="8312.3709999999992"/>
    <n v="8312.3709999999992"/>
    <x v="0"/>
    <x v="0"/>
    <x v="0"/>
    <x v="0"/>
    <n v="1.0973379999999999"/>
    <n v="1.0973379999999999"/>
    <s v="8312.371"/>
    <s v="8312.371"/>
    <n v="-55.995499999999993"/>
    <n v="-56.923400000000129"/>
    <n v="-57.492699999999786"/>
    <n v="0"/>
  </r>
  <r>
    <x v="0"/>
    <s v="P14290003"/>
    <x v="0"/>
    <x v="12"/>
    <x v="12"/>
    <x v="12"/>
    <x v="2"/>
    <x v="0"/>
    <x v="0"/>
    <x v="3"/>
    <x v="3"/>
    <x v="0"/>
    <x v="0"/>
    <n v="1443.12"/>
    <n v="1443.12"/>
    <d v="1993-12-03T00:00:00"/>
    <d v="1993-12-03T00:00:00"/>
    <d v="2021-12-03T00:00:00"/>
    <d v="2021-12-03T00:00:00"/>
    <n v="28"/>
    <n v="28"/>
    <n v="47"/>
    <n v="47"/>
    <x v="1"/>
    <x v="1"/>
    <s v="50"/>
    <s v="50"/>
    <x v="2"/>
    <x v="2"/>
    <s v="50"/>
    <s v="50"/>
    <x v="0"/>
    <x v="0"/>
    <s v="8.59"/>
    <s v="8.59"/>
    <n v="3353.5295000000001"/>
    <n v="3366.0817999999999"/>
    <n v="3409.1161999999999"/>
    <n v="3421.9434000000001"/>
    <n v="3443.2073"/>
    <n v="3456.1628000000001"/>
    <n v="8312.3709999999992"/>
    <n v="8312.3709999999992"/>
    <x v="0"/>
    <x v="0"/>
    <x v="0"/>
    <x v="0"/>
    <n v="1.0973379999999999"/>
    <n v="1.0973379999999999"/>
    <s v="8312.371"/>
    <s v="8312.371"/>
    <n v="12.552299999999832"/>
    <n v="12.827200000000175"/>
    <n v="12.955500000000029"/>
    <n v="0"/>
  </r>
  <r>
    <x v="0"/>
    <s v="P14290003"/>
    <x v="0"/>
    <x v="13"/>
    <x v="13"/>
    <x v="13"/>
    <x v="2"/>
    <x v="0"/>
    <x v="0"/>
    <x v="3"/>
    <x v="3"/>
    <x v="0"/>
    <x v="0"/>
    <n v="1443.12"/>
    <n v="1443.12"/>
    <d v="1993-12-03T00:00:00"/>
    <d v="1993-12-03T00:00:00"/>
    <d v="2021-12-03T00:00:00"/>
    <d v="2021-12-03T00:00:00"/>
    <n v="28"/>
    <n v="28"/>
    <n v="47"/>
    <n v="47"/>
    <x v="1"/>
    <x v="1"/>
    <s v="50"/>
    <s v="50"/>
    <x v="2"/>
    <x v="2"/>
    <s v="50"/>
    <s v="50"/>
    <x v="0"/>
    <x v="0"/>
    <s v="8.59"/>
    <s v="8.59"/>
    <n v="3366.0817999999999"/>
    <n v="3366.0817999999999"/>
    <n v="3421.9434000000001"/>
    <n v="3421.9434000000001"/>
    <n v="3456.1628000000001"/>
    <n v="3456.1628000000001"/>
    <n v="8312.3709999999992"/>
    <n v="8326.8029999999999"/>
    <x v="0"/>
    <x v="0"/>
    <x v="0"/>
    <x v="0"/>
    <n v="1.0973379999999999"/>
    <n v="1.0973379999999999"/>
    <s v="8312.371"/>
    <s v="8326.803"/>
    <n v="0"/>
    <n v="0"/>
    <n v="0"/>
    <n v="14.432000000000698"/>
  </r>
  <r>
    <x v="0"/>
    <s v="P14290003"/>
    <x v="0"/>
    <x v="14"/>
    <x v="14"/>
    <x v="14"/>
    <x v="2"/>
    <x v="0"/>
    <x v="0"/>
    <x v="3"/>
    <x v="3"/>
    <x v="0"/>
    <x v="0"/>
    <n v="1443.12"/>
    <n v="1443.12"/>
    <d v="1993-12-03T00:00:00"/>
    <d v="1993-12-03T00:00:00"/>
    <d v="2021-12-03T00:00:00"/>
    <d v="2021-12-03T00:00:00"/>
    <n v="28"/>
    <n v="28"/>
    <n v="47"/>
    <n v="47"/>
    <x v="1"/>
    <x v="1"/>
    <s v="50"/>
    <s v="50"/>
    <x v="2"/>
    <x v="2"/>
    <s v="50"/>
    <s v="50"/>
    <x v="0"/>
    <x v="0"/>
    <s v="8.59"/>
    <s v="8.59"/>
    <n v="3366.0817999999999"/>
    <n v="3366.0817999999999"/>
    <n v="3421.9434000000001"/>
    <n v="3421.9434000000001"/>
    <n v="3456.1628000000001"/>
    <n v="3456.1628000000001"/>
    <n v="8326.8029999999999"/>
    <n v="8326.8029999999999"/>
    <x v="0"/>
    <x v="0"/>
    <x v="0"/>
    <x v="0"/>
    <n v="1.0973379999999999"/>
    <n v="1.0973379999999999"/>
    <s v="8326.803"/>
    <s v="8326.803"/>
    <n v="0"/>
    <n v="0"/>
    <n v="0"/>
    <n v="0"/>
  </r>
  <r>
    <x v="0"/>
    <s v="P14290003"/>
    <x v="0"/>
    <x v="15"/>
    <x v="15"/>
    <x v="15"/>
    <x v="2"/>
    <x v="0"/>
    <x v="0"/>
    <x v="3"/>
    <x v="3"/>
    <x v="0"/>
    <x v="0"/>
    <n v="1443.12"/>
    <n v="1443.12"/>
    <d v="1993-12-03T00:00:00"/>
    <d v="1993-12-03T00:00:00"/>
    <d v="2021-12-03T00:00:00"/>
    <d v="2021-12-03T00:00:00"/>
    <n v="28"/>
    <n v="28"/>
    <n v="47"/>
    <n v="47"/>
    <x v="1"/>
    <x v="1"/>
    <s v="50"/>
    <s v="50"/>
    <x v="2"/>
    <x v="2"/>
    <s v="50"/>
    <s v="50"/>
    <x v="0"/>
    <x v="0"/>
    <s v="8.59"/>
    <s v="8.59"/>
    <n v="3366.0817999999999"/>
    <n v="3366.0817999999999"/>
    <n v="3421.9434000000001"/>
    <n v="3421.9434000000001"/>
    <n v="3456.1628000000001"/>
    <n v="3456.1628000000001"/>
    <n v="8326.8029999999999"/>
    <n v="8326.8029999999999"/>
    <x v="0"/>
    <x v="0"/>
    <x v="0"/>
    <x v="0"/>
    <n v="1.0973379999999999"/>
    <n v="1.0973379999999999"/>
    <s v="8326.803"/>
    <s v="8326.803"/>
    <n v="0"/>
    <n v="0"/>
    <n v="0"/>
    <n v="0"/>
  </r>
  <r>
    <x v="0"/>
    <s v="P14290003"/>
    <x v="0"/>
    <x v="16"/>
    <x v="16"/>
    <x v="16"/>
    <x v="2"/>
    <x v="0"/>
    <x v="0"/>
    <x v="3"/>
    <x v="3"/>
    <x v="0"/>
    <x v="0"/>
    <n v="1443.12"/>
    <n v="1443.12"/>
    <d v="1993-12-03T00:00:00"/>
    <d v="1993-12-03T00:00:00"/>
    <d v="2021-12-03T00:00:00"/>
    <d v="2021-12-03T00:00:00"/>
    <n v="28"/>
    <n v="28"/>
    <n v="47"/>
    <n v="47"/>
    <x v="1"/>
    <x v="1"/>
    <s v="50"/>
    <s v="50"/>
    <x v="2"/>
    <x v="2"/>
    <s v="50"/>
    <s v="50"/>
    <x v="0"/>
    <x v="0"/>
    <s v="8.59"/>
    <s v="8.59"/>
    <n v="3366.0817999999999"/>
    <n v="3366.0817999999999"/>
    <n v="3421.9434000000001"/>
    <n v="3421.9434000000001"/>
    <n v="3456.1628000000001"/>
    <n v="3456.1628000000001"/>
    <n v="8326.8029999999999"/>
    <n v="8326.8029999999999"/>
    <x v="0"/>
    <x v="0"/>
    <x v="0"/>
    <x v="0"/>
    <n v="1.0973379999999999"/>
    <n v="1.0973379999999999"/>
    <s v="8326.803"/>
    <s v="8326.803"/>
    <n v="0"/>
    <n v="0"/>
    <n v="0"/>
    <n v="0"/>
  </r>
  <r>
    <x v="0"/>
    <s v="P14290003"/>
    <x v="0"/>
    <x v="17"/>
    <x v="17"/>
    <x v="17"/>
    <x v="1"/>
    <x v="0"/>
    <x v="0"/>
    <x v="3"/>
    <x v="3"/>
    <x v="0"/>
    <x v="0"/>
    <n v="1443.12"/>
    <n v="1443.12"/>
    <d v="1993-12-03T00:00:00"/>
    <d v="1993-12-03T00:00:00"/>
    <d v="2021-12-03T00:00:00"/>
    <d v="2021-12-03T00:00:00"/>
    <n v="28"/>
    <n v="28"/>
    <n v="47"/>
    <n v="47"/>
    <x v="1"/>
    <x v="1"/>
    <s v="50"/>
    <s v="50"/>
    <x v="2"/>
    <x v="2"/>
    <s v="50"/>
    <s v="50"/>
    <x v="0"/>
    <x v="0"/>
    <s v="8.59"/>
    <s v="8.59"/>
    <n v="3366.0817999999999"/>
    <n v="3366.0817999999999"/>
    <n v="3421.9434000000001"/>
    <n v="3421.9434000000001"/>
    <n v="3456.1628000000001"/>
    <n v="3456.1628000000001"/>
    <n v="8326.8029999999999"/>
    <n v="8326.8029999999999"/>
    <x v="0"/>
    <x v="0"/>
    <x v="0"/>
    <x v="0"/>
    <n v="1.0973379999999999"/>
    <n v="1.0973379999999999"/>
    <s v="8326.803"/>
    <s v="8326.803"/>
    <n v="0"/>
    <n v="0"/>
    <n v="0"/>
    <n v="0"/>
  </r>
  <r>
    <x v="0"/>
    <s v="P14290003"/>
    <x v="0"/>
    <x v="18"/>
    <x v="18"/>
    <x v="18"/>
    <x v="3"/>
    <x v="0"/>
    <x v="0"/>
    <x v="3"/>
    <x v="3"/>
    <x v="0"/>
    <x v="0"/>
    <n v="1443.12"/>
    <n v="1443.12"/>
    <d v="1993-12-03T00:00:00"/>
    <d v="1993-12-03T00:00:00"/>
    <d v="2021-12-03T00:00:00"/>
    <d v="2021-12-03T00:00:00"/>
    <n v="28"/>
    <n v="28"/>
    <n v="47"/>
    <n v="47"/>
    <x v="1"/>
    <x v="1"/>
    <s v="50"/>
    <s v="50"/>
    <x v="2"/>
    <x v="2"/>
    <s v="50"/>
    <s v="50"/>
    <x v="0"/>
    <x v="0"/>
    <s v="8.59"/>
    <s v="8.59"/>
    <n v="3366.0817999999999"/>
    <n v="3366.0817999999999"/>
    <n v="3421.9434000000001"/>
    <n v="3421.9434000000001"/>
    <n v="3456.1628000000001"/>
    <n v="3456.1628000000001"/>
    <n v="8326.8029999999999"/>
    <n v="8326.8029999999999"/>
    <x v="0"/>
    <x v="0"/>
    <x v="0"/>
    <x v="0"/>
    <n v="1.0973379999999999"/>
    <n v="1.0973379999999999"/>
    <s v="8326.803"/>
    <s v="8326.803"/>
    <n v="0"/>
    <n v="0"/>
    <n v="0"/>
    <n v="0"/>
  </r>
  <r>
    <x v="0"/>
    <s v="P14290003"/>
    <x v="0"/>
    <x v="19"/>
    <x v="19"/>
    <x v="19"/>
    <x v="4"/>
    <x v="0"/>
    <x v="0"/>
    <x v="3"/>
    <x v="3"/>
    <x v="0"/>
    <x v="0"/>
    <n v="1443.12"/>
    <n v="1443.12"/>
    <d v="1993-12-03T00:00:00"/>
    <d v="1993-12-03T00:00:00"/>
    <d v="2021-12-03T00:00:00"/>
    <d v="2021-12-03T00:00:00"/>
    <n v="28"/>
    <n v="28"/>
    <n v="47"/>
    <n v="47"/>
    <x v="1"/>
    <x v="1"/>
    <s v="50"/>
    <s v="50"/>
    <x v="2"/>
    <x v="2"/>
    <s v="50"/>
    <s v="50"/>
    <x v="0"/>
    <x v="0"/>
    <s v="8.59"/>
    <s v="8.59"/>
    <n v="3366.0817999999999"/>
    <n v="3366.0817999999999"/>
    <n v="3421.9434000000001"/>
    <n v="3421.9434000000001"/>
    <n v="3456.1628000000001"/>
    <n v="3456.1628000000001"/>
    <n v="8326.8029999999999"/>
    <n v="8326.8029999999999"/>
    <x v="0"/>
    <x v="0"/>
    <x v="0"/>
    <x v="0"/>
    <n v="1.0973379999999999"/>
    <n v="1.0973379999999999"/>
    <s v="8326.803"/>
    <s v="8326.803"/>
    <n v="0"/>
    <n v="0"/>
    <n v="0"/>
    <n v="0"/>
  </r>
  <r>
    <x v="0"/>
    <s v="P14290003"/>
    <x v="0"/>
    <x v="20"/>
    <x v="20"/>
    <x v="20"/>
    <x v="2"/>
    <x v="0"/>
    <x v="0"/>
    <x v="3"/>
    <x v="3"/>
    <x v="0"/>
    <x v="0"/>
    <n v="1443.12"/>
    <n v="1443.12"/>
    <d v="1993-12-03T00:00:00"/>
    <d v="1993-12-03T00:00:00"/>
    <d v="2021-12-03T00:00:00"/>
    <d v="2021-12-03T00:00:00"/>
    <n v="28"/>
    <n v="28"/>
    <n v="47"/>
    <n v="47"/>
    <x v="1"/>
    <x v="1"/>
    <s v="50"/>
    <s v="50"/>
    <x v="2"/>
    <x v="2"/>
    <s v="50"/>
    <s v="50"/>
    <x v="0"/>
    <x v="0"/>
    <s v="8.59"/>
    <s v="8.59"/>
    <n v="3366.0817999999999"/>
    <n v="3373.7039"/>
    <n v="3421.9434000000001"/>
    <n v="3422.4270000000001"/>
    <n v="3456.1628000000001"/>
    <n v="3456.6514000000002"/>
    <n v="8326.8029999999999"/>
    <n v="8326.8029999999999"/>
    <x v="0"/>
    <x v="0"/>
    <x v="0"/>
    <x v="0"/>
    <n v="1.0973379999999999"/>
    <n v="1.0973379999999999"/>
    <s v="8326.803"/>
    <s v="8326.803"/>
    <n v="7.6221000000000458"/>
    <n v="0.48360000000002401"/>
    <n v="0.48860000000013315"/>
    <n v="0"/>
  </r>
  <r>
    <x v="0"/>
    <s v="P14290003"/>
    <x v="0"/>
    <x v="21"/>
    <x v="21"/>
    <x v="21"/>
    <x v="2"/>
    <x v="0"/>
    <x v="0"/>
    <x v="3"/>
    <x v="3"/>
    <x v="0"/>
    <x v="0"/>
    <n v="1443.12"/>
    <n v="1443.12"/>
    <d v="1993-12-03T00:00:00"/>
    <d v="1993-12-03T00:00:00"/>
    <d v="2021-12-03T00:00:00"/>
    <d v="2021-12-03T00:00:00"/>
    <n v="28"/>
    <n v="28"/>
    <n v="47"/>
    <n v="47"/>
    <x v="1"/>
    <x v="1"/>
    <s v="50"/>
    <s v="50"/>
    <x v="2"/>
    <x v="2"/>
    <s v="50"/>
    <s v="50"/>
    <x v="0"/>
    <x v="0"/>
    <s v="8.59"/>
    <s v="8.59"/>
    <n v="3373.7039"/>
    <n v="3361.1233000000002"/>
    <n v="3422.4270000000001"/>
    <n v="3434.3966999999998"/>
    <n v="3456.6514000000002"/>
    <n v="3468.7406999999998"/>
    <n v="8326.8029999999999"/>
    <n v="8326.8029999999999"/>
    <x v="0"/>
    <x v="0"/>
    <x v="0"/>
    <x v="0"/>
    <n v="1.0973379999999999"/>
    <n v="1.0973379999999999"/>
    <s v="8326.803"/>
    <s v="8326.803"/>
    <n v="-12.580599999999777"/>
    <n v="11.969699999999648"/>
    <n v="12.089299999999639"/>
    <n v="0"/>
  </r>
  <r>
    <x v="0"/>
    <s v="P14361634"/>
    <x v="0"/>
    <x v="0"/>
    <x v="0"/>
    <x v="0"/>
    <x v="0"/>
    <x v="0"/>
    <x v="0"/>
    <x v="0"/>
    <x v="0"/>
    <x v="1"/>
    <x v="1"/>
    <n v="1365.3"/>
    <n v="1365.3"/>
    <d v="1985-12-18T00:00:00"/>
    <d v="1985-12-18T00:00:00"/>
    <d v="2009-11-18T00:00:00"/>
    <d v="2009-11-18T00:00:00"/>
    <n v="41"/>
    <n v="41"/>
    <n v="34"/>
    <n v="34"/>
    <x v="0"/>
    <x v="0"/>
    <s v="37"/>
    <s v="37"/>
    <x v="1"/>
    <x v="1"/>
    <s v="37"/>
    <s v="37"/>
    <x v="0"/>
    <x v="0"/>
    <s v="5.55"/>
    <s v="5.55"/>
    <n v="17703.22"/>
    <n v="17703.22"/>
    <n v="18064.576000000001"/>
    <n v="18064.576000000001"/>
    <n v="18245.22"/>
    <n v="18245.22"/>
    <n v="20209.942999999999"/>
    <n v="20209.942999999999"/>
    <x v="0"/>
    <x v="0"/>
    <x v="0"/>
    <x v="0"/>
    <n v="1.1076840999999999"/>
    <n v="1.1076840999999999"/>
    <s v="5499.315"/>
    <s v="5499.315"/>
    <n v="0"/>
    <n v="0"/>
    <n v="0"/>
    <n v="0"/>
  </r>
  <r>
    <x v="0"/>
    <s v="P14361634"/>
    <x v="0"/>
    <x v="1"/>
    <x v="1"/>
    <x v="1"/>
    <x v="1"/>
    <x v="0"/>
    <x v="0"/>
    <x v="0"/>
    <x v="0"/>
    <x v="1"/>
    <x v="1"/>
    <n v="1365.3"/>
    <n v="1365.3"/>
    <d v="1985-12-18T00:00:00"/>
    <d v="1985-12-18T00:00:00"/>
    <d v="2009-11-18T00:00:00"/>
    <d v="2009-11-18T00:00:00"/>
    <n v="41"/>
    <n v="41"/>
    <n v="34"/>
    <n v="34"/>
    <x v="0"/>
    <x v="0"/>
    <s v="37"/>
    <s v="37"/>
    <x v="1"/>
    <x v="1"/>
    <s v="37"/>
    <s v="37"/>
    <x v="0"/>
    <x v="0"/>
    <s v="5.55"/>
    <s v="5.55"/>
    <n v="17703.22"/>
    <n v="17703.22"/>
    <n v="18064.576000000001"/>
    <n v="18064.576000000001"/>
    <n v="18245.22"/>
    <n v="18245.22"/>
    <n v="20209.942999999999"/>
    <n v="20209.942999999999"/>
    <x v="0"/>
    <x v="0"/>
    <x v="0"/>
    <x v="0"/>
    <n v="1.1076840999999999"/>
    <n v="1.1076840999999999"/>
    <s v="5499.315"/>
    <s v="5499.315"/>
    <n v="0"/>
    <n v="0"/>
    <n v="0"/>
    <n v="0"/>
  </r>
  <r>
    <x v="0"/>
    <s v="P14361634"/>
    <x v="0"/>
    <x v="2"/>
    <x v="2"/>
    <x v="2"/>
    <x v="2"/>
    <x v="0"/>
    <x v="0"/>
    <x v="0"/>
    <x v="0"/>
    <x v="1"/>
    <x v="1"/>
    <n v="1365.3"/>
    <n v="1365.3"/>
    <d v="1985-12-18T00:00:00"/>
    <d v="1985-12-18T00:00:00"/>
    <d v="2009-11-18T00:00:00"/>
    <d v="2009-11-18T00:00:00"/>
    <n v="41"/>
    <n v="41"/>
    <n v="34"/>
    <n v="34"/>
    <x v="0"/>
    <x v="0"/>
    <s v="37"/>
    <s v="37"/>
    <x v="1"/>
    <x v="1"/>
    <s v="37"/>
    <s v="37"/>
    <x v="0"/>
    <x v="0"/>
    <s v="5.55"/>
    <s v="5.55"/>
    <n v="17703.22"/>
    <n v="17703.22"/>
    <n v="18064.576000000001"/>
    <n v="18064.576000000001"/>
    <n v="18245.22"/>
    <n v="18245.223000000002"/>
    <n v="20209.942999999999"/>
    <n v="20209.940999999999"/>
    <x v="0"/>
    <x v="0"/>
    <x v="0"/>
    <x v="0"/>
    <n v="1.1076840999999999"/>
    <n v="1.1076840999999999"/>
    <s v="5499.315"/>
    <s v="5499.315"/>
    <n v="0"/>
    <n v="0"/>
    <n v="3.0000000006111804E-3"/>
    <n v="-2.0000000004074536E-3"/>
  </r>
  <r>
    <x v="0"/>
    <s v="P14361634"/>
    <x v="0"/>
    <x v="3"/>
    <x v="3"/>
    <x v="3"/>
    <x v="2"/>
    <x v="0"/>
    <x v="0"/>
    <x v="0"/>
    <x v="0"/>
    <x v="1"/>
    <x v="1"/>
    <n v="1365.3"/>
    <n v="1365.3"/>
    <d v="1985-12-18T00:00:00"/>
    <d v="1985-12-18T00:00:00"/>
    <d v="2009-11-18T00:00:00"/>
    <d v="2009-11-18T00:00:00"/>
    <n v="41"/>
    <n v="41"/>
    <n v="34"/>
    <n v="34"/>
    <x v="0"/>
    <x v="0"/>
    <s v="37"/>
    <s v="37"/>
    <x v="1"/>
    <x v="1"/>
    <s v="37"/>
    <s v="37"/>
    <x v="0"/>
    <x v="0"/>
    <s v="5.55"/>
    <s v="5.55"/>
    <n v="17703.22"/>
    <n v="17703.22"/>
    <n v="18064.576000000001"/>
    <n v="18064.576000000001"/>
    <n v="18245.223000000002"/>
    <n v="18245.223000000002"/>
    <n v="20209.940999999999"/>
    <n v="20209.940999999999"/>
    <x v="0"/>
    <x v="0"/>
    <x v="0"/>
    <x v="0"/>
    <n v="1.1076840999999999"/>
    <n v="1.1076840999999999"/>
    <s v="5499.315"/>
    <s v="5499.315"/>
    <n v="0"/>
    <n v="0"/>
    <n v="0"/>
    <n v="0"/>
  </r>
  <r>
    <x v="0"/>
    <s v="P14361634"/>
    <x v="0"/>
    <x v="4"/>
    <x v="4"/>
    <x v="4"/>
    <x v="2"/>
    <x v="0"/>
    <x v="0"/>
    <x v="0"/>
    <x v="0"/>
    <x v="1"/>
    <x v="1"/>
    <n v="1365.3"/>
    <n v="1365.3"/>
    <d v="1985-12-18T00:00:00"/>
    <d v="1985-12-18T00:00:00"/>
    <d v="2009-11-18T00:00:00"/>
    <d v="2009-11-18T00:00:00"/>
    <n v="41"/>
    <n v="41"/>
    <n v="34"/>
    <n v="34"/>
    <x v="0"/>
    <x v="0"/>
    <s v="37"/>
    <s v="37"/>
    <x v="1"/>
    <x v="1"/>
    <s v="37"/>
    <s v="37"/>
    <x v="0"/>
    <x v="0"/>
    <s v="5.55"/>
    <s v="5.55"/>
    <n v="17703.22"/>
    <n v="17707.84"/>
    <n v="18064.576000000001"/>
    <n v="18064.870999999999"/>
    <n v="18245.223000000002"/>
    <n v="18245.52"/>
    <n v="20209.940999999999"/>
    <n v="20210.273000000001"/>
    <x v="0"/>
    <x v="0"/>
    <x v="0"/>
    <x v="0"/>
    <n v="1.1076840999999999"/>
    <n v="1.1076840999999999"/>
    <s v="5499.315"/>
    <s v="5499.315"/>
    <n v="4.6199999999989814"/>
    <n v="0.29499999999825377"/>
    <n v="0.29699999999866122"/>
    <n v="0.33200000000215368"/>
  </r>
  <r>
    <x v="0"/>
    <s v="P14361634"/>
    <x v="0"/>
    <x v="5"/>
    <x v="5"/>
    <x v="5"/>
    <x v="2"/>
    <x v="0"/>
    <x v="0"/>
    <x v="0"/>
    <x v="0"/>
    <x v="1"/>
    <x v="1"/>
    <n v="1365.3"/>
    <n v="1365.3"/>
    <d v="1985-12-18T00:00:00"/>
    <d v="1985-12-18T00:00:00"/>
    <d v="2009-11-18T00:00:00"/>
    <d v="2009-11-18T00:00:00"/>
    <n v="41"/>
    <n v="41"/>
    <n v="34"/>
    <n v="34"/>
    <x v="0"/>
    <x v="0"/>
    <s v="37"/>
    <s v="37"/>
    <x v="1"/>
    <x v="1"/>
    <s v="37"/>
    <s v="37"/>
    <x v="0"/>
    <x v="0"/>
    <s v="5.55"/>
    <s v="5.55"/>
    <n v="17707.84"/>
    <n v="16383.153"/>
    <n v="18064.870999999999"/>
    <n v="16713.474999999999"/>
    <n v="18245.52"/>
    <n v="16880.61"/>
    <n v="20210.273000000001"/>
    <n v="18698.383000000002"/>
    <x v="0"/>
    <x v="0"/>
    <x v="0"/>
    <x v="0"/>
    <n v="1.1076840999999999"/>
    <n v="1.1076840999999999"/>
    <s v="5499.315"/>
    <s v="5499.315"/>
    <n v="-1324.6869999999999"/>
    <n v="-1351.3960000000006"/>
    <n v="-1364.9099999999999"/>
    <n v="-1511.8899999999994"/>
  </r>
  <r>
    <x v="0"/>
    <s v="P14361634"/>
    <x v="0"/>
    <x v="6"/>
    <x v="6"/>
    <x v="6"/>
    <x v="2"/>
    <x v="0"/>
    <x v="0"/>
    <x v="0"/>
    <x v="0"/>
    <x v="1"/>
    <x v="1"/>
    <n v="1365.3"/>
    <n v="1365.3"/>
    <d v="1985-12-18T00:00:00"/>
    <d v="1985-12-18T00:00:00"/>
    <d v="2009-11-18T00:00:00"/>
    <d v="2009-11-18T00:00:00"/>
    <n v="41"/>
    <n v="41"/>
    <n v="34"/>
    <n v="34"/>
    <x v="0"/>
    <x v="0"/>
    <s v="37"/>
    <s v="37"/>
    <x v="1"/>
    <x v="1"/>
    <s v="37"/>
    <s v="37"/>
    <x v="0"/>
    <x v="0"/>
    <s v="5.55"/>
    <s v="5.55"/>
    <n v="16383.153"/>
    <n v="16464.865000000002"/>
    <n v="16713.474999999999"/>
    <n v="16794.259999999998"/>
    <n v="16880.61"/>
    <n v="16962.203000000001"/>
    <n v="18698.383000000002"/>
    <n v="18788.761999999999"/>
    <x v="0"/>
    <x v="0"/>
    <x v="0"/>
    <x v="0"/>
    <n v="1.1076840999999999"/>
    <n v="1.1076840999999999"/>
    <s v="5499.315"/>
    <s v="5499.315"/>
    <n v="81.712000000001353"/>
    <n v="80.784999999999854"/>
    <n v="81.593000000000757"/>
    <n v="90.378999999997177"/>
  </r>
  <r>
    <x v="0"/>
    <s v="P14361634"/>
    <x v="0"/>
    <x v="7"/>
    <x v="7"/>
    <x v="7"/>
    <x v="1"/>
    <x v="0"/>
    <x v="0"/>
    <x v="0"/>
    <x v="0"/>
    <x v="1"/>
    <x v="1"/>
    <n v="1365.3"/>
    <n v="1365.3"/>
    <d v="1985-12-18T00:00:00"/>
    <d v="1985-12-18T00:00:00"/>
    <d v="2009-11-18T00:00:00"/>
    <d v="2009-11-18T00:00:00"/>
    <n v="41"/>
    <n v="41"/>
    <n v="34"/>
    <n v="34"/>
    <x v="0"/>
    <x v="0"/>
    <s v="37"/>
    <s v="37"/>
    <x v="1"/>
    <x v="1"/>
    <s v="37"/>
    <s v="37"/>
    <x v="0"/>
    <x v="0"/>
    <s v="5.55"/>
    <s v="5.55"/>
    <n v="16464.865000000002"/>
    <n v="16464.865000000002"/>
    <n v="16794.259999999998"/>
    <n v="16794.259999999998"/>
    <n v="16962.203000000001"/>
    <n v="16962.203000000001"/>
    <n v="18788.761999999999"/>
    <n v="18788.761999999999"/>
    <x v="0"/>
    <x v="0"/>
    <x v="0"/>
    <x v="0"/>
    <n v="1.1076840999999999"/>
    <n v="1.1076840999999999"/>
    <s v="5499.315"/>
    <s v="5499.315"/>
    <n v="0"/>
    <n v="0"/>
    <n v="0"/>
    <n v="0"/>
  </r>
  <r>
    <x v="0"/>
    <s v="P14361634"/>
    <x v="0"/>
    <x v="8"/>
    <x v="8"/>
    <x v="8"/>
    <x v="2"/>
    <x v="0"/>
    <x v="0"/>
    <x v="0"/>
    <x v="0"/>
    <x v="1"/>
    <x v="1"/>
    <n v="1365.3"/>
    <n v="1365.3"/>
    <d v="1985-12-18T00:00:00"/>
    <d v="1985-12-18T00:00:00"/>
    <d v="2009-11-18T00:00:00"/>
    <d v="2009-11-18T00:00:00"/>
    <n v="41"/>
    <n v="41"/>
    <n v="34"/>
    <n v="34"/>
    <x v="0"/>
    <x v="0"/>
    <s v="37"/>
    <s v="37"/>
    <x v="1"/>
    <x v="1"/>
    <s v="37"/>
    <s v="37"/>
    <x v="0"/>
    <x v="0"/>
    <s v="5.55"/>
    <s v="5.55"/>
    <n v="16464.865000000002"/>
    <n v="16464.865000000002"/>
    <n v="16794.259999999998"/>
    <n v="16794.259999999998"/>
    <n v="16962.203000000001"/>
    <n v="16962.203000000001"/>
    <n v="18788.761999999999"/>
    <n v="18788.761999999999"/>
    <x v="0"/>
    <x v="0"/>
    <x v="0"/>
    <x v="0"/>
    <n v="1.1076840999999999"/>
    <n v="1.1076840999999999"/>
    <s v="5499.315"/>
    <s v="5499.315"/>
    <n v="0"/>
    <n v="0"/>
    <n v="0"/>
    <n v="0"/>
  </r>
  <r>
    <x v="0"/>
    <s v="P14361634"/>
    <x v="0"/>
    <x v="9"/>
    <x v="9"/>
    <x v="9"/>
    <x v="2"/>
    <x v="0"/>
    <x v="0"/>
    <x v="0"/>
    <x v="0"/>
    <x v="1"/>
    <x v="1"/>
    <n v="1365.3"/>
    <n v="1365.3"/>
    <d v="1985-12-18T00:00:00"/>
    <d v="1985-12-18T00:00:00"/>
    <d v="2009-11-18T00:00:00"/>
    <d v="2009-11-18T00:00:00"/>
    <n v="41"/>
    <n v="41"/>
    <n v="34"/>
    <n v="34"/>
    <x v="0"/>
    <x v="0"/>
    <s v="37"/>
    <s v="37"/>
    <x v="1"/>
    <x v="1"/>
    <s v="37"/>
    <s v="37"/>
    <x v="0"/>
    <x v="0"/>
    <s v="5.55"/>
    <s v="5.55"/>
    <n v="16464.865000000002"/>
    <n v="16464.865000000002"/>
    <n v="16794.259999999998"/>
    <n v="16794.259999999998"/>
    <n v="16962.203000000001"/>
    <n v="16962.203000000001"/>
    <n v="18788.761999999999"/>
    <n v="18788.761999999999"/>
    <x v="0"/>
    <x v="0"/>
    <x v="0"/>
    <x v="0"/>
    <n v="1.1076840999999999"/>
    <n v="1.1076840999999999"/>
    <s v="5499.315"/>
    <s v="5499.315"/>
    <n v="0"/>
    <n v="0"/>
    <n v="0"/>
    <n v="0"/>
  </r>
  <r>
    <x v="0"/>
    <s v="P14361634"/>
    <x v="0"/>
    <x v="10"/>
    <x v="10"/>
    <x v="10"/>
    <x v="2"/>
    <x v="0"/>
    <x v="0"/>
    <x v="0"/>
    <x v="0"/>
    <x v="1"/>
    <x v="1"/>
    <n v="1365.3"/>
    <n v="1365.3"/>
    <d v="1985-12-18T00:00:00"/>
    <d v="1985-12-18T00:00:00"/>
    <d v="2009-11-18T00:00:00"/>
    <d v="2009-11-18T00:00:00"/>
    <n v="41"/>
    <n v="41"/>
    <n v="34"/>
    <n v="34"/>
    <x v="0"/>
    <x v="0"/>
    <s v="37"/>
    <s v="37"/>
    <x v="1"/>
    <x v="1"/>
    <s v="37"/>
    <s v="37"/>
    <x v="0"/>
    <x v="0"/>
    <s v="5.55"/>
    <s v="5.55"/>
    <n v="16464.865000000002"/>
    <n v="16357.843999999999"/>
    <n v="16794.259999999998"/>
    <n v="16685.098000000002"/>
    <n v="16962.203000000001"/>
    <n v="16851.95"/>
    <n v="18788.761999999999"/>
    <n v="18666.636999999999"/>
    <x v="0"/>
    <x v="0"/>
    <x v="0"/>
    <x v="0"/>
    <n v="1.1076840999999999"/>
    <n v="1.1076840999999999"/>
    <s v="5499.315"/>
    <s v="5499.315"/>
    <n v="-107.02100000000246"/>
    <n v="-109.16199999999662"/>
    <n v="-110.25300000000061"/>
    <n v="-122.125"/>
  </r>
  <r>
    <x v="0"/>
    <s v="P14361634"/>
    <x v="0"/>
    <x v="11"/>
    <x v="11"/>
    <x v="11"/>
    <x v="2"/>
    <x v="0"/>
    <x v="0"/>
    <x v="0"/>
    <x v="0"/>
    <x v="1"/>
    <x v="1"/>
    <n v="1365.3"/>
    <n v="1365.3"/>
    <d v="1985-12-18T00:00:00"/>
    <d v="1985-12-18T00:00:00"/>
    <d v="2009-11-18T00:00:00"/>
    <d v="2009-11-18T00:00:00"/>
    <n v="41"/>
    <n v="41"/>
    <n v="34"/>
    <n v="34"/>
    <x v="0"/>
    <x v="0"/>
    <s v="37"/>
    <s v="37"/>
    <x v="1"/>
    <x v="1"/>
    <s v="37"/>
    <s v="37"/>
    <x v="0"/>
    <x v="0"/>
    <s v="5.55"/>
    <s v="5.55"/>
    <n v="16357.843999999999"/>
    <n v="16199.209000000001"/>
    <n v="16685.098000000002"/>
    <n v="16523.291000000001"/>
    <n v="16851.95"/>
    <n v="16688.523000000001"/>
    <n v="18666.636999999999"/>
    <n v="18485.613000000001"/>
    <x v="0"/>
    <x v="0"/>
    <x v="0"/>
    <x v="0"/>
    <n v="1.1076840999999999"/>
    <n v="1.1076840999999999"/>
    <s v="5499.315"/>
    <s v="5499.315"/>
    <n v="-158.6349999999984"/>
    <n v="-161.8070000000007"/>
    <n v="-163.42699999999968"/>
    <n v="-181.02399999999761"/>
  </r>
  <r>
    <x v="0"/>
    <s v="P14361634"/>
    <x v="0"/>
    <x v="12"/>
    <x v="12"/>
    <x v="12"/>
    <x v="2"/>
    <x v="0"/>
    <x v="0"/>
    <x v="0"/>
    <x v="0"/>
    <x v="1"/>
    <x v="1"/>
    <n v="1365.3"/>
    <n v="1365.3"/>
    <d v="1985-12-18T00:00:00"/>
    <d v="1985-12-18T00:00:00"/>
    <d v="2009-11-18T00:00:00"/>
    <d v="2009-11-18T00:00:00"/>
    <n v="41"/>
    <n v="41"/>
    <n v="34"/>
    <n v="34"/>
    <x v="0"/>
    <x v="0"/>
    <s v="37"/>
    <s v="37"/>
    <x v="1"/>
    <x v="1"/>
    <s v="37"/>
    <s v="37"/>
    <x v="0"/>
    <x v="0"/>
    <s v="5.55"/>
    <s v="5.55"/>
    <n v="16199.209000000001"/>
    <n v="16280.004000000001"/>
    <n v="16523.291000000001"/>
    <n v="16601.384999999998"/>
    <n v="16688.523000000001"/>
    <n v="16767.398000000001"/>
    <n v="18485.613000000001"/>
    <n v="18572.98"/>
    <x v="0"/>
    <x v="0"/>
    <x v="0"/>
    <x v="0"/>
    <n v="1.1076840999999999"/>
    <n v="1.1076840999999999"/>
    <s v="5499.315"/>
    <s v="5499.315"/>
    <n v="80.795000000000073"/>
    <n v="78.093999999997322"/>
    <n v="78.875"/>
    <n v="87.36699999999837"/>
  </r>
  <r>
    <x v="0"/>
    <s v="P14361634"/>
    <x v="0"/>
    <x v="13"/>
    <x v="13"/>
    <x v="13"/>
    <x v="2"/>
    <x v="0"/>
    <x v="0"/>
    <x v="0"/>
    <x v="0"/>
    <x v="1"/>
    <x v="1"/>
    <n v="1365.3"/>
    <n v="1365.3"/>
    <d v="1985-12-18T00:00:00"/>
    <d v="1985-12-18T00:00:00"/>
    <d v="2009-11-18T00:00:00"/>
    <d v="2009-11-18T00:00:00"/>
    <n v="41"/>
    <n v="41"/>
    <n v="34"/>
    <n v="34"/>
    <x v="0"/>
    <x v="0"/>
    <s v="37"/>
    <s v="37"/>
    <x v="1"/>
    <x v="1"/>
    <s v="37"/>
    <s v="37"/>
    <x v="0"/>
    <x v="0"/>
    <s v="5.55"/>
    <s v="5.55"/>
    <n v="16280.004000000001"/>
    <n v="16280.004000000001"/>
    <n v="16601.384999999998"/>
    <n v="16601.384999999998"/>
    <n v="16767.398000000001"/>
    <n v="16767.398000000001"/>
    <n v="18572.98"/>
    <n v="18572.98"/>
    <x v="0"/>
    <x v="0"/>
    <x v="0"/>
    <x v="0"/>
    <n v="1.1076840999999999"/>
    <n v="1.1076840999999999"/>
    <s v="5499.315"/>
    <s v="5507.2793"/>
    <n v="0"/>
    <n v="0"/>
    <n v="0"/>
    <n v="0"/>
  </r>
  <r>
    <x v="0"/>
    <s v="P14361634"/>
    <x v="0"/>
    <x v="14"/>
    <x v="14"/>
    <x v="14"/>
    <x v="2"/>
    <x v="0"/>
    <x v="0"/>
    <x v="0"/>
    <x v="0"/>
    <x v="1"/>
    <x v="1"/>
    <n v="1365.3"/>
    <n v="1365.3"/>
    <d v="1985-12-18T00:00:00"/>
    <d v="1985-12-18T00:00:00"/>
    <d v="2009-11-18T00:00:00"/>
    <d v="2009-11-18T00:00:00"/>
    <n v="41"/>
    <n v="41"/>
    <n v="34"/>
    <n v="34"/>
    <x v="0"/>
    <x v="0"/>
    <s v="37"/>
    <s v="37"/>
    <x v="1"/>
    <x v="1"/>
    <s v="37"/>
    <s v="37"/>
    <x v="0"/>
    <x v="0"/>
    <s v="5.55"/>
    <s v="5.55"/>
    <n v="16280.004000000001"/>
    <n v="16280.004000000001"/>
    <n v="16601.384999999998"/>
    <n v="16601.384999999998"/>
    <n v="16767.398000000001"/>
    <n v="16767.398000000001"/>
    <n v="18572.98"/>
    <n v="18572.98"/>
    <x v="0"/>
    <x v="0"/>
    <x v="0"/>
    <x v="0"/>
    <n v="1.1076840999999999"/>
    <n v="1.1076840999999999"/>
    <s v="5507.2793"/>
    <s v="5507.2793"/>
    <n v="0"/>
    <n v="0"/>
    <n v="0"/>
    <n v="0"/>
  </r>
  <r>
    <x v="0"/>
    <s v="P14361634"/>
    <x v="0"/>
    <x v="15"/>
    <x v="15"/>
    <x v="15"/>
    <x v="2"/>
    <x v="0"/>
    <x v="0"/>
    <x v="0"/>
    <x v="0"/>
    <x v="1"/>
    <x v="1"/>
    <n v="1365.3"/>
    <n v="1365.3"/>
    <d v="1985-12-18T00:00:00"/>
    <d v="1985-12-18T00:00:00"/>
    <d v="2009-11-18T00:00:00"/>
    <d v="2009-11-18T00:00:00"/>
    <n v="41"/>
    <n v="41"/>
    <n v="34"/>
    <n v="34"/>
    <x v="0"/>
    <x v="0"/>
    <s v="37"/>
    <s v="37"/>
    <x v="1"/>
    <x v="1"/>
    <s v="37"/>
    <s v="37"/>
    <x v="0"/>
    <x v="0"/>
    <s v="5.55"/>
    <s v="5.55"/>
    <n v="16280.004000000001"/>
    <n v="16280.004000000001"/>
    <n v="16601.384999999998"/>
    <n v="16601.384999999998"/>
    <n v="16767.398000000001"/>
    <n v="16767.398000000001"/>
    <n v="18572.98"/>
    <n v="18572.98"/>
    <x v="0"/>
    <x v="0"/>
    <x v="0"/>
    <x v="0"/>
    <n v="1.1076840999999999"/>
    <n v="1.1076840999999999"/>
    <s v="5507.2793"/>
    <s v="5507.2793"/>
    <n v="0"/>
    <n v="0"/>
    <n v="0"/>
    <n v="0"/>
  </r>
  <r>
    <x v="0"/>
    <s v="P14361634"/>
    <x v="0"/>
    <x v="16"/>
    <x v="16"/>
    <x v="16"/>
    <x v="2"/>
    <x v="0"/>
    <x v="0"/>
    <x v="0"/>
    <x v="0"/>
    <x v="1"/>
    <x v="1"/>
    <n v="1365.3"/>
    <n v="1365.3"/>
    <d v="1985-12-18T00:00:00"/>
    <d v="1985-12-18T00:00:00"/>
    <d v="2009-11-18T00:00:00"/>
    <d v="2009-11-18T00:00:00"/>
    <n v="41"/>
    <n v="41"/>
    <n v="34"/>
    <n v="34"/>
    <x v="0"/>
    <x v="0"/>
    <s v="37"/>
    <s v="37"/>
    <x v="1"/>
    <x v="1"/>
    <s v="37"/>
    <s v="37"/>
    <x v="0"/>
    <x v="0"/>
    <s v="5.55"/>
    <s v="5.55"/>
    <n v="16280.004000000001"/>
    <n v="16280.004000000001"/>
    <n v="16601.384999999998"/>
    <n v="16601.384999999998"/>
    <n v="16767.398000000001"/>
    <n v="16767.398000000001"/>
    <n v="18572.98"/>
    <n v="18572.982"/>
    <x v="0"/>
    <x v="0"/>
    <x v="0"/>
    <x v="0"/>
    <n v="1.1076840999999999"/>
    <n v="1.1076840999999999"/>
    <s v="5507.2793"/>
    <s v="5507.2793"/>
    <n v="0"/>
    <n v="0"/>
    <n v="0"/>
    <n v="2.0000000004074536E-3"/>
  </r>
  <r>
    <x v="0"/>
    <s v="P14361634"/>
    <x v="0"/>
    <x v="17"/>
    <x v="17"/>
    <x v="17"/>
    <x v="1"/>
    <x v="0"/>
    <x v="0"/>
    <x v="0"/>
    <x v="0"/>
    <x v="1"/>
    <x v="1"/>
    <n v="1365.3"/>
    <n v="1365.3"/>
    <d v="1985-12-18T00:00:00"/>
    <d v="1985-12-18T00:00:00"/>
    <d v="2009-11-18T00:00:00"/>
    <d v="2009-11-18T00:00:00"/>
    <n v="41"/>
    <n v="41"/>
    <n v="34"/>
    <n v="34"/>
    <x v="0"/>
    <x v="0"/>
    <s v="37"/>
    <s v="37"/>
    <x v="1"/>
    <x v="1"/>
    <s v="37"/>
    <s v="37"/>
    <x v="0"/>
    <x v="0"/>
    <s v="5.55"/>
    <s v="5.55"/>
    <n v="16280.004000000001"/>
    <n v="16280.004000000001"/>
    <n v="16601.384999999998"/>
    <n v="16601.384999999998"/>
    <n v="16767.398000000001"/>
    <n v="16767.398000000001"/>
    <n v="18572.982"/>
    <n v="18572.982"/>
    <x v="0"/>
    <x v="0"/>
    <x v="0"/>
    <x v="0"/>
    <n v="1.1076840999999999"/>
    <n v="1.1076840999999999"/>
    <s v="5507.2793"/>
    <s v="5507.2793"/>
    <n v="0"/>
    <n v="0"/>
    <n v="0"/>
    <n v="0"/>
  </r>
  <r>
    <x v="0"/>
    <s v="P14361634"/>
    <x v="0"/>
    <x v="18"/>
    <x v="18"/>
    <x v="18"/>
    <x v="3"/>
    <x v="0"/>
    <x v="0"/>
    <x v="0"/>
    <x v="0"/>
    <x v="1"/>
    <x v="1"/>
    <n v="1365.3"/>
    <n v="1365.3"/>
    <d v="1985-12-18T00:00:00"/>
    <d v="1985-12-18T00:00:00"/>
    <d v="2009-11-18T00:00:00"/>
    <d v="2009-11-18T00:00:00"/>
    <n v="41"/>
    <n v="41"/>
    <n v="34"/>
    <n v="34"/>
    <x v="0"/>
    <x v="0"/>
    <s v="37"/>
    <s v="37"/>
    <x v="1"/>
    <x v="1"/>
    <s v="37"/>
    <s v="37"/>
    <x v="0"/>
    <x v="0"/>
    <s v="5.55"/>
    <s v="5.55"/>
    <n v="16280.004000000001"/>
    <n v="16280.004000000001"/>
    <n v="16601.384999999998"/>
    <n v="16601.384999999998"/>
    <n v="16767.398000000001"/>
    <n v="16767.398000000001"/>
    <n v="18572.982"/>
    <n v="18572.982"/>
    <x v="0"/>
    <x v="0"/>
    <x v="0"/>
    <x v="0"/>
    <n v="1.1076840999999999"/>
    <n v="1.1076840999999999"/>
    <s v="5507.2793"/>
    <s v="5507.2793"/>
    <n v="0"/>
    <n v="0"/>
    <n v="0"/>
    <n v="0"/>
  </r>
  <r>
    <x v="0"/>
    <s v="P14361634"/>
    <x v="0"/>
    <x v="19"/>
    <x v="19"/>
    <x v="19"/>
    <x v="4"/>
    <x v="0"/>
    <x v="0"/>
    <x v="0"/>
    <x v="0"/>
    <x v="1"/>
    <x v="1"/>
    <n v="1365.3"/>
    <n v="1365.3"/>
    <d v="1985-12-18T00:00:00"/>
    <d v="1985-12-18T00:00:00"/>
    <d v="2009-11-18T00:00:00"/>
    <d v="2009-11-18T00:00:00"/>
    <n v="41"/>
    <n v="41"/>
    <n v="34"/>
    <n v="34"/>
    <x v="0"/>
    <x v="0"/>
    <s v="37"/>
    <s v="37"/>
    <x v="1"/>
    <x v="1"/>
    <s v="37"/>
    <s v="37"/>
    <x v="0"/>
    <x v="0"/>
    <s v="5.55"/>
    <s v="5.55"/>
    <n v="16280.004000000001"/>
    <n v="16280.004000000001"/>
    <n v="16601.384999999998"/>
    <n v="16601.384999999998"/>
    <n v="16767.398000000001"/>
    <n v="16767.398000000001"/>
    <n v="18572.982"/>
    <n v="18572.982"/>
    <x v="0"/>
    <x v="0"/>
    <x v="0"/>
    <x v="0"/>
    <n v="1.1076840999999999"/>
    <n v="1.1076840999999999"/>
    <s v="5507.2793"/>
    <s v="5507.2793"/>
    <n v="0"/>
    <n v="0"/>
    <n v="0"/>
    <n v="0"/>
  </r>
  <r>
    <x v="0"/>
    <s v="P14361634"/>
    <x v="0"/>
    <x v="20"/>
    <x v="20"/>
    <x v="20"/>
    <x v="2"/>
    <x v="0"/>
    <x v="0"/>
    <x v="0"/>
    <x v="0"/>
    <x v="1"/>
    <x v="1"/>
    <n v="1365.3"/>
    <n v="1365.3"/>
    <d v="1985-12-18T00:00:00"/>
    <d v="1985-12-18T00:00:00"/>
    <d v="2009-11-18T00:00:00"/>
    <d v="2009-11-18T00:00:00"/>
    <n v="41"/>
    <n v="41"/>
    <n v="34"/>
    <n v="34"/>
    <x v="0"/>
    <x v="0"/>
    <s v="37"/>
    <s v="37"/>
    <x v="1"/>
    <x v="1"/>
    <s v="37"/>
    <s v="37"/>
    <x v="0"/>
    <x v="0"/>
    <s v="5.55"/>
    <s v="5.55"/>
    <n v="16280.004000000001"/>
    <n v="16315.896000000001"/>
    <n v="16601.384999999998"/>
    <n v="16603.669999999998"/>
    <n v="16767.398000000001"/>
    <n v="16769.706999999999"/>
    <n v="18572.982"/>
    <n v="18575.54"/>
    <x v="0"/>
    <x v="0"/>
    <x v="0"/>
    <x v="0"/>
    <n v="1.1076840999999999"/>
    <n v="1.1076840999999999"/>
    <s v="5507.2793"/>
    <s v="5507.2793"/>
    <n v="35.891999999999825"/>
    <n v="2.2849999999998545"/>
    <n v="2.308999999997468"/>
    <n v="2.5580000000009022"/>
  </r>
  <r>
    <x v="0"/>
    <s v="P14361634"/>
    <x v="0"/>
    <x v="21"/>
    <x v="21"/>
    <x v="21"/>
    <x v="2"/>
    <x v="0"/>
    <x v="0"/>
    <x v="0"/>
    <x v="0"/>
    <x v="1"/>
    <x v="1"/>
    <n v="1365.3"/>
    <n v="1365.3"/>
    <d v="1985-12-18T00:00:00"/>
    <d v="1985-12-18T00:00:00"/>
    <d v="2009-11-18T00:00:00"/>
    <d v="2009-11-18T00:00:00"/>
    <n v="41"/>
    <n v="41"/>
    <n v="34"/>
    <n v="34"/>
    <x v="0"/>
    <x v="0"/>
    <s v="37"/>
    <s v="37"/>
    <x v="1"/>
    <x v="1"/>
    <s v="37"/>
    <s v="37"/>
    <x v="0"/>
    <x v="0"/>
    <s v="5.55"/>
    <s v="5.55"/>
    <n v="16315.896000000001"/>
    <n v="16234.924000000001"/>
    <n v="16603.669999999998"/>
    <n v="16675.993999999999"/>
    <n v="16769.706999999999"/>
    <n v="16842.754000000001"/>
    <n v="18575.54"/>
    <n v="18656.453000000001"/>
    <x v="0"/>
    <x v="0"/>
    <x v="0"/>
    <x v="0"/>
    <n v="1.1076840999999999"/>
    <n v="1.1076840999999999"/>
    <s v="5507.2793"/>
    <s v="5507.2793"/>
    <n v="-80.971999999999753"/>
    <n v="72.324000000000524"/>
    <n v="73.047000000002299"/>
    <n v="80.913000000000466"/>
  </r>
  <r>
    <x v="0"/>
    <s v="P14373340"/>
    <x v="0"/>
    <x v="0"/>
    <x v="0"/>
    <x v="0"/>
    <x v="0"/>
    <x v="0"/>
    <x v="0"/>
    <x v="2"/>
    <x v="2"/>
    <x v="2"/>
    <x v="2"/>
    <n v="104.625"/>
    <n v="104.625"/>
    <d v="1998-04-28T00:00:00"/>
    <d v="1998-04-28T00:00:00"/>
    <d v="2025-01-01T00:00:00"/>
    <d v="2025-01-01T00:00:00"/>
    <n v="45"/>
    <n v="45"/>
    <n v="30"/>
    <n v="30"/>
    <x v="1"/>
    <x v="1"/>
    <s v="NA"/>
    <s v="NA"/>
    <x v="0"/>
    <x v="0"/>
    <s v="NA"/>
    <s v="NA"/>
    <x v="1"/>
    <x v="1"/>
    <s v="4.65"/>
    <s v="4.65"/>
    <n v="720.2989"/>
    <n v="720.2989"/>
    <n v="735.39197000000001"/>
    <n v="735.39197000000001"/>
    <n v="742.74590000000001"/>
    <n v="742.74590000000001"/>
    <n v="862.54970000000003"/>
    <n v="862.54970000000003"/>
    <x v="0"/>
    <x v="0"/>
    <x v="0"/>
    <x v="0"/>
    <n v="1.1612985"/>
    <n v="1.1612985"/>
    <s v="529.4025"/>
    <s v="529.4025"/>
    <n v="0"/>
    <n v="0"/>
    <n v="0"/>
    <n v="0"/>
  </r>
  <r>
    <x v="0"/>
    <s v="P14373340"/>
    <x v="0"/>
    <x v="1"/>
    <x v="1"/>
    <x v="1"/>
    <x v="1"/>
    <x v="0"/>
    <x v="0"/>
    <x v="2"/>
    <x v="2"/>
    <x v="2"/>
    <x v="2"/>
    <n v="104.625"/>
    <n v="104.625"/>
    <d v="1998-04-28T00:00:00"/>
    <d v="1998-04-28T00:00:00"/>
    <d v="2025-01-01T00:00:00"/>
    <d v="2025-01-01T00:00:00"/>
    <n v="45"/>
    <n v="45"/>
    <n v="30"/>
    <n v="30"/>
    <x v="1"/>
    <x v="1"/>
    <s v="NA"/>
    <s v="NA"/>
    <x v="0"/>
    <x v="0"/>
    <s v="NA"/>
    <s v="NA"/>
    <x v="1"/>
    <x v="1"/>
    <s v="4.65"/>
    <s v="4.65"/>
    <n v="720.2989"/>
    <n v="720.2989"/>
    <n v="735.39197000000001"/>
    <n v="735.39197000000001"/>
    <n v="742.74590000000001"/>
    <n v="742.74590000000001"/>
    <n v="862.54970000000003"/>
    <n v="862.54970000000003"/>
    <x v="0"/>
    <x v="0"/>
    <x v="0"/>
    <x v="0"/>
    <n v="1.1612985"/>
    <n v="1.1612985"/>
    <s v="529.4025"/>
    <s v="529.4025"/>
    <n v="0"/>
    <n v="0"/>
    <n v="0"/>
    <n v="0"/>
  </r>
  <r>
    <x v="0"/>
    <s v="P14373340"/>
    <x v="0"/>
    <x v="2"/>
    <x v="2"/>
    <x v="2"/>
    <x v="2"/>
    <x v="0"/>
    <x v="0"/>
    <x v="2"/>
    <x v="2"/>
    <x v="2"/>
    <x v="2"/>
    <n v="104.625"/>
    <n v="104.625"/>
    <d v="1998-04-28T00:00:00"/>
    <d v="1998-04-28T00:00:00"/>
    <d v="2025-01-01T00:00:00"/>
    <d v="2025-01-01T00:00:00"/>
    <n v="45"/>
    <n v="45"/>
    <n v="30"/>
    <n v="30"/>
    <x v="1"/>
    <x v="1"/>
    <s v="NA"/>
    <s v="NA"/>
    <x v="0"/>
    <x v="0"/>
    <s v="NA"/>
    <s v="NA"/>
    <x v="1"/>
    <x v="1"/>
    <s v="4.65"/>
    <s v="4.65"/>
    <n v="720.2989"/>
    <n v="720.2989"/>
    <n v="735.39197000000001"/>
    <n v="735.39197000000001"/>
    <n v="742.74590000000001"/>
    <n v="742.74590000000001"/>
    <n v="862.54970000000003"/>
    <n v="862.54970000000003"/>
    <x v="0"/>
    <x v="0"/>
    <x v="0"/>
    <x v="0"/>
    <n v="1.1612985"/>
    <n v="1.1612985"/>
    <s v="529.4025"/>
    <s v="529.4025"/>
    <n v="0"/>
    <n v="0"/>
    <n v="0"/>
    <n v="0"/>
  </r>
  <r>
    <x v="0"/>
    <s v="P14373340"/>
    <x v="0"/>
    <x v="3"/>
    <x v="3"/>
    <x v="3"/>
    <x v="2"/>
    <x v="0"/>
    <x v="0"/>
    <x v="2"/>
    <x v="2"/>
    <x v="2"/>
    <x v="2"/>
    <n v="104.625"/>
    <n v="104.625"/>
    <d v="1998-04-28T00:00:00"/>
    <d v="1998-04-28T00:00:00"/>
    <d v="2025-01-01T00:00:00"/>
    <d v="2025-01-01T00:00:00"/>
    <n v="45"/>
    <n v="45"/>
    <n v="30"/>
    <n v="30"/>
    <x v="1"/>
    <x v="1"/>
    <s v="NA"/>
    <s v="NA"/>
    <x v="0"/>
    <x v="0"/>
    <s v="NA"/>
    <s v="NA"/>
    <x v="1"/>
    <x v="1"/>
    <s v="4.65"/>
    <s v="4.65"/>
    <n v="720.2989"/>
    <n v="720.2989"/>
    <n v="735.39197000000001"/>
    <n v="735.39197000000001"/>
    <n v="742.74590000000001"/>
    <n v="742.74590000000001"/>
    <n v="862.54970000000003"/>
    <n v="862.54970000000003"/>
    <x v="0"/>
    <x v="0"/>
    <x v="0"/>
    <x v="0"/>
    <n v="1.1612985"/>
    <n v="1.1612985"/>
    <s v="529.4025"/>
    <s v="529.4025"/>
    <n v="0"/>
    <n v="0"/>
    <n v="0"/>
    <n v="0"/>
  </r>
  <r>
    <x v="0"/>
    <s v="P14373340"/>
    <x v="0"/>
    <x v="4"/>
    <x v="4"/>
    <x v="4"/>
    <x v="2"/>
    <x v="0"/>
    <x v="0"/>
    <x v="2"/>
    <x v="2"/>
    <x v="2"/>
    <x v="2"/>
    <n v="104.625"/>
    <n v="104.625"/>
    <d v="1998-04-28T00:00:00"/>
    <d v="1998-04-28T00:00:00"/>
    <d v="2025-01-01T00:00:00"/>
    <d v="2025-01-01T00:00:00"/>
    <n v="45"/>
    <n v="45"/>
    <n v="30"/>
    <n v="30"/>
    <x v="1"/>
    <x v="1"/>
    <s v="NA"/>
    <s v="NA"/>
    <x v="0"/>
    <x v="0"/>
    <s v="NA"/>
    <s v="NA"/>
    <x v="1"/>
    <x v="1"/>
    <s v="4.65"/>
    <s v="4.65"/>
    <n v="720.2989"/>
    <n v="720.48680000000002"/>
    <n v="735.39197000000001"/>
    <n v="735.404"/>
    <n v="742.74590000000001"/>
    <n v="742.75800000000004"/>
    <n v="862.54970000000003"/>
    <n v="862.56380000000001"/>
    <x v="0"/>
    <x v="0"/>
    <x v="0"/>
    <x v="0"/>
    <n v="1.1612985"/>
    <n v="1.1612985"/>
    <s v="529.4025"/>
    <s v="529.4025"/>
    <n v="0.18790000000001328"/>
    <n v="1.2029999999981555E-2"/>
    <n v="1.2100000000032196E-2"/>
    <n v="1.4099999999984902E-2"/>
  </r>
  <r>
    <x v="0"/>
    <s v="P14373340"/>
    <x v="0"/>
    <x v="5"/>
    <x v="5"/>
    <x v="5"/>
    <x v="2"/>
    <x v="0"/>
    <x v="0"/>
    <x v="2"/>
    <x v="2"/>
    <x v="2"/>
    <x v="2"/>
    <n v="104.625"/>
    <n v="104.625"/>
    <d v="1998-04-28T00:00:00"/>
    <d v="1998-04-28T00:00:00"/>
    <d v="2025-01-01T00:00:00"/>
    <d v="2025-01-01T00:00:00"/>
    <n v="45"/>
    <n v="45"/>
    <n v="30"/>
    <n v="30"/>
    <x v="1"/>
    <x v="1"/>
    <s v="NA"/>
    <s v="NA"/>
    <x v="0"/>
    <x v="0"/>
    <s v="NA"/>
    <s v="NA"/>
    <x v="1"/>
    <x v="1"/>
    <s v="4.65"/>
    <s v="4.65"/>
    <n v="720.48680000000002"/>
    <n v="666.7373"/>
    <n v="735.404"/>
    <n v="680.54034000000001"/>
    <n v="742.75800000000004"/>
    <n v="687.34576000000004"/>
    <n v="862.56380000000001"/>
    <n v="798.21356000000003"/>
    <x v="0"/>
    <x v="0"/>
    <x v="0"/>
    <x v="0"/>
    <n v="1.1612985"/>
    <n v="1.1612985"/>
    <s v="529.4025"/>
    <s v="529.4025"/>
    <n v="-53.749500000000012"/>
    <n v="-54.863659999999982"/>
    <n v="-55.412239999999997"/>
    <n v="-64.350239999999985"/>
  </r>
  <r>
    <x v="0"/>
    <s v="P14373340"/>
    <x v="0"/>
    <x v="6"/>
    <x v="6"/>
    <x v="6"/>
    <x v="2"/>
    <x v="0"/>
    <x v="0"/>
    <x v="2"/>
    <x v="2"/>
    <x v="2"/>
    <x v="2"/>
    <n v="104.625"/>
    <n v="104.625"/>
    <d v="1998-04-28T00:00:00"/>
    <d v="1998-04-28T00:00:00"/>
    <d v="2025-01-01T00:00:00"/>
    <d v="2025-01-01T00:00:00"/>
    <n v="45"/>
    <n v="45"/>
    <n v="30"/>
    <n v="30"/>
    <x v="1"/>
    <x v="1"/>
    <s v="NA"/>
    <s v="NA"/>
    <x v="0"/>
    <x v="0"/>
    <s v="NA"/>
    <s v="NA"/>
    <x v="1"/>
    <x v="1"/>
    <s v="4.65"/>
    <s v="4.65"/>
    <n v="666.7373"/>
    <n v="670.06273999999996"/>
    <n v="680.54034000000001"/>
    <n v="683.82983000000002"/>
    <n v="687.34576000000004"/>
    <n v="690.66814999999997"/>
    <n v="798.21356000000003"/>
    <n v="802.07183999999995"/>
    <x v="0"/>
    <x v="0"/>
    <x v="0"/>
    <x v="0"/>
    <n v="1.1612985"/>
    <n v="1.1612985"/>
    <s v="529.4025"/>
    <s v="529.4025"/>
    <n v="3.3254399999999578"/>
    <n v="3.2894900000000007"/>
    <n v="3.3223899999999276"/>
    <n v="3.8582799999999224"/>
  </r>
  <r>
    <x v="0"/>
    <s v="P14373340"/>
    <x v="0"/>
    <x v="7"/>
    <x v="7"/>
    <x v="7"/>
    <x v="1"/>
    <x v="0"/>
    <x v="1"/>
    <x v="2"/>
    <x v="2"/>
    <x v="2"/>
    <x v="2"/>
    <n v="104.625"/>
    <n v="104.625"/>
    <d v="1998-04-28T00:00:00"/>
    <d v="1998-04-28T00:00:00"/>
    <d v="2025-01-01T00:00:00"/>
    <d v="2025-02-01T00:00:00"/>
    <n v="45"/>
    <n v="45"/>
    <n v="30"/>
    <n v="30"/>
    <x v="1"/>
    <x v="1"/>
    <s v="NA"/>
    <s v="NA"/>
    <x v="0"/>
    <x v="0"/>
    <s v="NA"/>
    <s v="NA"/>
    <x v="1"/>
    <x v="1"/>
    <s v="4.65"/>
    <s v="4.65"/>
    <n v="670.06273999999996"/>
    <n v="670.06273999999996"/>
    <n v="683.82983000000002"/>
    <n v="683.82983000000002"/>
    <n v="690.66814999999997"/>
    <n v="690.66814999999997"/>
    <n v="802.07183999999995"/>
    <n v="802.07183999999995"/>
    <x v="0"/>
    <x v="0"/>
    <x v="0"/>
    <x v="0"/>
    <n v="1.1612985"/>
    <n v="1.1612985"/>
    <s v="529.4025"/>
    <s v="529.4025"/>
    <n v="0"/>
    <n v="0"/>
    <n v="0"/>
    <n v="0"/>
  </r>
  <r>
    <x v="0"/>
    <s v="P14373340"/>
    <x v="0"/>
    <x v="8"/>
    <x v="8"/>
    <x v="8"/>
    <x v="2"/>
    <x v="1"/>
    <x v="1"/>
    <x v="2"/>
    <x v="2"/>
    <x v="2"/>
    <x v="2"/>
    <n v="104.625"/>
    <n v="104.625"/>
    <d v="1998-04-28T00:00:00"/>
    <d v="1998-04-28T00:00:00"/>
    <d v="2025-02-01T00:00:00"/>
    <d v="2025-02-01T00:00:00"/>
    <n v="45"/>
    <n v="45"/>
    <n v="30"/>
    <n v="30"/>
    <x v="1"/>
    <x v="1"/>
    <s v="NA"/>
    <s v="NA"/>
    <x v="0"/>
    <x v="0"/>
    <s v="NA"/>
    <s v="NA"/>
    <x v="1"/>
    <x v="1"/>
    <s v="4.65"/>
    <s v="4.65"/>
    <n v="670.06273999999996"/>
    <n v="670.06273999999996"/>
    <n v="683.82983000000002"/>
    <n v="683.82983000000002"/>
    <n v="690.66814999999997"/>
    <n v="690.66814999999997"/>
    <n v="802.07183999999995"/>
    <n v="802.07183999999995"/>
    <x v="0"/>
    <x v="0"/>
    <x v="0"/>
    <x v="0"/>
    <n v="1.1612985"/>
    <n v="1.1612985"/>
    <s v="529.4025"/>
    <s v="529.4025"/>
    <n v="0"/>
    <n v="0"/>
    <n v="0"/>
    <n v="0"/>
  </r>
  <r>
    <x v="0"/>
    <s v="P14373340"/>
    <x v="0"/>
    <x v="9"/>
    <x v="9"/>
    <x v="9"/>
    <x v="2"/>
    <x v="1"/>
    <x v="1"/>
    <x v="2"/>
    <x v="2"/>
    <x v="2"/>
    <x v="2"/>
    <n v="104.625"/>
    <n v="104.625"/>
    <d v="1998-04-28T00:00:00"/>
    <d v="1998-04-28T00:00:00"/>
    <d v="2025-02-01T00:00:00"/>
    <d v="2025-02-01T00:00:00"/>
    <n v="45"/>
    <n v="45"/>
    <n v="30"/>
    <n v="30"/>
    <x v="1"/>
    <x v="1"/>
    <s v="NA"/>
    <s v="NA"/>
    <x v="0"/>
    <x v="0"/>
    <s v="NA"/>
    <s v="NA"/>
    <x v="1"/>
    <x v="1"/>
    <s v="4.65"/>
    <s v="4.65"/>
    <n v="670.06273999999996"/>
    <n v="670.4511"/>
    <n v="683.82983000000002"/>
    <n v="684.21810000000005"/>
    <n v="690.66814999999997"/>
    <n v="691.06024000000002"/>
    <n v="802.07183999999995"/>
    <n v="802.52719999999999"/>
    <x v="0"/>
    <x v="0"/>
    <x v="0"/>
    <x v="0"/>
    <n v="1.1612985"/>
    <n v="1.1612985"/>
    <s v="529.4025"/>
    <s v="529.4025"/>
    <n v="0.38836000000003423"/>
    <n v="0.38827000000003409"/>
    <n v="0.3920900000000529"/>
    <n v="0.45536000000004151"/>
  </r>
  <r>
    <x v="0"/>
    <s v="P14373340"/>
    <x v="0"/>
    <x v="10"/>
    <x v="10"/>
    <x v="10"/>
    <x v="2"/>
    <x v="1"/>
    <x v="1"/>
    <x v="2"/>
    <x v="2"/>
    <x v="2"/>
    <x v="2"/>
    <n v="104.625"/>
    <n v="104.625"/>
    <d v="1998-04-28T00:00:00"/>
    <d v="1998-04-28T00:00:00"/>
    <d v="2025-02-01T00:00:00"/>
    <d v="2025-02-01T00:00:00"/>
    <n v="45"/>
    <n v="45"/>
    <n v="30"/>
    <n v="30"/>
    <x v="1"/>
    <x v="1"/>
    <s v="NA"/>
    <s v="NA"/>
    <x v="0"/>
    <x v="0"/>
    <s v="NA"/>
    <s v="NA"/>
    <x v="1"/>
    <x v="1"/>
    <s v="4.65"/>
    <s v="4.65"/>
    <n v="670.4511"/>
    <n v="666.09313999999995"/>
    <n v="684.21810000000005"/>
    <n v="679.77059999999994"/>
    <n v="691.06024000000002"/>
    <n v="686.56835999999998"/>
    <n v="802.52719999999999"/>
    <n v="797.31079999999997"/>
    <x v="0"/>
    <x v="0"/>
    <x v="0"/>
    <x v="0"/>
    <n v="1.1612985"/>
    <n v="1.1612985"/>
    <s v="529.4025"/>
    <s v="529.4025"/>
    <n v="-4.3579600000000482"/>
    <n v="-4.4475000000001046"/>
    <n v="-4.4918800000000374"/>
    <n v="-5.2164000000000215"/>
  </r>
  <r>
    <x v="0"/>
    <s v="P14373340"/>
    <x v="0"/>
    <x v="11"/>
    <x v="11"/>
    <x v="11"/>
    <x v="2"/>
    <x v="1"/>
    <x v="1"/>
    <x v="2"/>
    <x v="2"/>
    <x v="2"/>
    <x v="2"/>
    <n v="104.625"/>
    <n v="104.625"/>
    <d v="1998-04-28T00:00:00"/>
    <d v="1998-04-28T00:00:00"/>
    <d v="2025-02-01T00:00:00"/>
    <d v="2025-02-01T00:00:00"/>
    <n v="45"/>
    <n v="45"/>
    <n v="30"/>
    <n v="30"/>
    <x v="1"/>
    <x v="1"/>
    <s v="NA"/>
    <s v="NA"/>
    <x v="0"/>
    <x v="0"/>
    <s v="NA"/>
    <s v="NA"/>
    <x v="1"/>
    <x v="1"/>
    <s v="4.65"/>
    <s v="4.65"/>
    <n v="666.09313999999995"/>
    <n v="665.30780000000004"/>
    <n v="679.77059999999994"/>
    <n v="678.9692"/>
    <n v="686.56835999999998"/>
    <n v="685.75885000000005"/>
    <n v="797.31079999999997"/>
    <n v="796.37070000000006"/>
    <x v="0"/>
    <x v="0"/>
    <x v="0"/>
    <x v="0"/>
    <n v="1.1612985"/>
    <n v="1.1612985"/>
    <s v="529.4025"/>
    <s v="529.4025"/>
    <n v="-0.78533999999990556"/>
    <n v="-0.80139999999994416"/>
    <n v="-0.80950999999993201"/>
    <n v="-0.94009999999991578"/>
  </r>
  <r>
    <x v="0"/>
    <s v="P14373340"/>
    <x v="0"/>
    <x v="12"/>
    <x v="12"/>
    <x v="12"/>
    <x v="2"/>
    <x v="1"/>
    <x v="1"/>
    <x v="2"/>
    <x v="2"/>
    <x v="2"/>
    <x v="2"/>
    <n v="104.625"/>
    <n v="104.625"/>
    <d v="1998-04-28T00:00:00"/>
    <d v="1998-04-28T00:00:00"/>
    <d v="2025-02-01T00:00:00"/>
    <d v="2025-02-01T00:00:00"/>
    <n v="45"/>
    <n v="45"/>
    <n v="30"/>
    <n v="30"/>
    <x v="1"/>
    <x v="1"/>
    <s v="NA"/>
    <s v="NA"/>
    <x v="0"/>
    <x v="0"/>
    <s v="NA"/>
    <s v="NA"/>
    <x v="1"/>
    <x v="1"/>
    <s v="4.65"/>
    <s v="4.65"/>
    <n v="665.30780000000004"/>
    <n v="668.62609999999995"/>
    <n v="678.9692"/>
    <n v="682.17819999999995"/>
    <n v="685.75885000000005"/>
    <n v="689"/>
    <n v="796.37070000000006"/>
    <n v="800.13469999999995"/>
    <x v="0"/>
    <x v="0"/>
    <x v="0"/>
    <x v="0"/>
    <n v="1.1612985"/>
    <n v="1.1612985"/>
    <s v="529.4025"/>
    <s v="529.4025"/>
    <n v="3.3182999999999083"/>
    <n v="3.2089999999999463"/>
    <n v="3.2411499999999478"/>
    <n v="3.7639999999998963"/>
  </r>
  <r>
    <x v="0"/>
    <s v="P14373340"/>
    <x v="0"/>
    <x v="13"/>
    <x v="13"/>
    <x v="13"/>
    <x v="2"/>
    <x v="1"/>
    <x v="1"/>
    <x v="2"/>
    <x v="2"/>
    <x v="2"/>
    <x v="2"/>
    <n v="104.625"/>
    <n v="104.625"/>
    <d v="1998-04-28T00:00:00"/>
    <d v="1998-04-28T00:00:00"/>
    <d v="2025-02-01T00:00:00"/>
    <d v="2025-02-01T00:00:00"/>
    <n v="45"/>
    <n v="45"/>
    <n v="30"/>
    <n v="30"/>
    <x v="1"/>
    <x v="1"/>
    <s v="NA"/>
    <s v="NA"/>
    <x v="0"/>
    <x v="0"/>
    <s v="NA"/>
    <s v="NA"/>
    <x v="1"/>
    <x v="1"/>
    <s v="4.65"/>
    <s v="4.65"/>
    <n v="668.62609999999995"/>
    <n v="668.62609999999995"/>
    <n v="682.17819999999995"/>
    <n v="682.17819999999995"/>
    <n v="689"/>
    <n v="689"/>
    <n v="800.13469999999995"/>
    <n v="800.13469999999995"/>
    <x v="0"/>
    <x v="0"/>
    <x v="0"/>
    <x v="0"/>
    <n v="1.1612985"/>
    <n v="1.1612985"/>
    <s v="529.4025"/>
    <s v="530.4487"/>
    <n v="0"/>
    <n v="0"/>
    <n v="0"/>
    <n v="0"/>
  </r>
  <r>
    <x v="0"/>
    <s v="P14373340"/>
    <x v="0"/>
    <x v="14"/>
    <x v="14"/>
    <x v="14"/>
    <x v="2"/>
    <x v="1"/>
    <x v="1"/>
    <x v="2"/>
    <x v="2"/>
    <x v="2"/>
    <x v="2"/>
    <n v="104.625"/>
    <n v="104.625"/>
    <d v="1998-04-28T00:00:00"/>
    <d v="1998-04-28T00:00:00"/>
    <d v="2025-02-01T00:00:00"/>
    <d v="2025-02-01T00:00:00"/>
    <n v="45"/>
    <n v="45"/>
    <n v="30"/>
    <n v="30"/>
    <x v="1"/>
    <x v="1"/>
    <s v="NA"/>
    <s v="NA"/>
    <x v="0"/>
    <x v="0"/>
    <s v="NA"/>
    <s v="NA"/>
    <x v="1"/>
    <x v="1"/>
    <s v="4.65"/>
    <s v="4.65"/>
    <n v="668.62609999999995"/>
    <n v="668.62609999999995"/>
    <n v="682.17819999999995"/>
    <n v="682.17819999999995"/>
    <n v="689"/>
    <n v="689"/>
    <n v="800.13469999999995"/>
    <n v="800.13469999999995"/>
    <x v="0"/>
    <x v="0"/>
    <x v="0"/>
    <x v="0"/>
    <n v="1.1612985"/>
    <n v="1.1612985"/>
    <s v="530.4487"/>
    <s v="530.4487"/>
    <n v="0"/>
    <n v="0"/>
    <n v="0"/>
    <n v="0"/>
  </r>
  <r>
    <x v="0"/>
    <s v="P14373340"/>
    <x v="0"/>
    <x v="15"/>
    <x v="15"/>
    <x v="15"/>
    <x v="2"/>
    <x v="1"/>
    <x v="1"/>
    <x v="2"/>
    <x v="2"/>
    <x v="2"/>
    <x v="2"/>
    <n v="104.625"/>
    <n v="104.625"/>
    <d v="1998-04-28T00:00:00"/>
    <d v="1998-04-28T00:00:00"/>
    <d v="2025-02-01T00:00:00"/>
    <d v="2025-02-01T00:00:00"/>
    <n v="45"/>
    <n v="45"/>
    <n v="30"/>
    <n v="30"/>
    <x v="1"/>
    <x v="1"/>
    <s v="NA"/>
    <s v="NA"/>
    <x v="0"/>
    <x v="0"/>
    <s v="NA"/>
    <s v="NA"/>
    <x v="1"/>
    <x v="1"/>
    <s v="4.65"/>
    <s v="4.65"/>
    <n v="668.62609999999995"/>
    <n v="668.62609999999995"/>
    <n v="682.17819999999995"/>
    <n v="682.17819999999995"/>
    <n v="689"/>
    <n v="689"/>
    <n v="800.13469999999995"/>
    <n v="800.13469999999995"/>
    <x v="0"/>
    <x v="0"/>
    <x v="0"/>
    <x v="0"/>
    <n v="1.1612985"/>
    <n v="1.1612985"/>
    <s v="530.4487"/>
    <s v="530.4487"/>
    <n v="0"/>
    <n v="0"/>
    <n v="0"/>
    <n v="0"/>
  </r>
  <r>
    <x v="0"/>
    <s v="P14373340"/>
    <x v="0"/>
    <x v="16"/>
    <x v="16"/>
    <x v="16"/>
    <x v="2"/>
    <x v="1"/>
    <x v="1"/>
    <x v="2"/>
    <x v="2"/>
    <x v="2"/>
    <x v="2"/>
    <n v="104.625"/>
    <n v="104.625"/>
    <d v="1998-04-28T00:00:00"/>
    <d v="1998-04-28T00:00:00"/>
    <d v="2025-02-01T00:00:00"/>
    <d v="2025-02-01T00:00:00"/>
    <n v="45"/>
    <n v="45"/>
    <n v="30"/>
    <n v="30"/>
    <x v="1"/>
    <x v="1"/>
    <s v="NA"/>
    <s v="NA"/>
    <x v="0"/>
    <x v="0"/>
    <s v="NA"/>
    <s v="NA"/>
    <x v="1"/>
    <x v="1"/>
    <s v="4.65"/>
    <s v="4.65"/>
    <n v="668.62609999999995"/>
    <n v="668.62609999999995"/>
    <n v="682.17819999999995"/>
    <n v="682.17819999999995"/>
    <n v="689"/>
    <n v="689"/>
    <n v="800.13469999999995"/>
    <n v="800.13463999999999"/>
    <x v="0"/>
    <x v="0"/>
    <x v="0"/>
    <x v="0"/>
    <n v="1.1612985"/>
    <n v="1.1612985"/>
    <s v="530.4487"/>
    <s v="530.4487"/>
    <n v="0"/>
    <n v="0"/>
    <n v="0"/>
    <n v="-5.99999999622014E-5"/>
  </r>
  <r>
    <x v="0"/>
    <s v="P14373340"/>
    <x v="0"/>
    <x v="17"/>
    <x v="17"/>
    <x v="17"/>
    <x v="1"/>
    <x v="1"/>
    <x v="1"/>
    <x v="2"/>
    <x v="2"/>
    <x v="2"/>
    <x v="2"/>
    <n v="104.625"/>
    <n v="104.625"/>
    <d v="1998-04-28T00:00:00"/>
    <d v="1998-04-28T00:00:00"/>
    <d v="2025-02-01T00:00:00"/>
    <d v="2025-02-01T00:00:00"/>
    <n v="45"/>
    <n v="45"/>
    <n v="30"/>
    <n v="30"/>
    <x v="1"/>
    <x v="1"/>
    <s v="NA"/>
    <s v="NA"/>
    <x v="0"/>
    <x v="0"/>
    <s v="NA"/>
    <s v="NA"/>
    <x v="1"/>
    <x v="1"/>
    <s v="4.65"/>
    <s v="4.65"/>
    <n v="668.62609999999995"/>
    <n v="668.62609999999995"/>
    <n v="682.17819999999995"/>
    <n v="682.17819999999995"/>
    <n v="689"/>
    <n v="689"/>
    <n v="800.13463999999999"/>
    <n v="800.13463999999999"/>
    <x v="0"/>
    <x v="0"/>
    <x v="0"/>
    <x v="0"/>
    <n v="1.1612985"/>
    <n v="1.1612985"/>
    <s v="530.4487"/>
    <s v="530.4487"/>
    <n v="0"/>
    <n v="0"/>
    <n v="0"/>
    <n v="0"/>
  </r>
  <r>
    <x v="0"/>
    <s v="P14373340"/>
    <x v="0"/>
    <x v="18"/>
    <x v="18"/>
    <x v="18"/>
    <x v="3"/>
    <x v="1"/>
    <x v="1"/>
    <x v="2"/>
    <x v="2"/>
    <x v="2"/>
    <x v="2"/>
    <n v="104.625"/>
    <n v="104.625"/>
    <d v="1998-04-28T00:00:00"/>
    <d v="1998-04-28T00:00:00"/>
    <d v="2025-02-01T00:00:00"/>
    <d v="2025-02-01T00:00:00"/>
    <n v="45"/>
    <n v="45"/>
    <n v="30"/>
    <n v="30"/>
    <x v="1"/>
    <x v="1"/>
    <s v="NA"/>
    <s v="NA"/>
    <x v="0"/>
    <x v="0"/>
    <s v="NA"/>
    <s v="NA"/>
    <x v="1"/>
    <x v="1"/>
    <s v="4.65"/>
    <s v="4.65"/>
    <n v="668.62609999999995"/>
    <n v="668.62609999999995"/>
    <n v="682.17819999999995"/>
    <n v="682.17819999999995"/>
    <n v="689"/>
    <n v="689"/>
    <n v="800.13463999999999"/>
    <n v="800.13463999999999"/>
    <x v="0"/>
    <x v="0"/>
    <x v="0"/>
    <x v="0"/>
    <n v="1.1612985"/>
    <n v="1.1612985"/>
    <s v="530.4487"/>
    <s v="530.4487"/>
    <n v="0"/>
    <n v="0"/>
    <n v="0"/>
    <n v="0"/>
  </r>
  <r>
    <x v="0"/>
    <s v="P14373340"/>
    <x v="0"/>
    <x v="19"/>
    <x v="19"/>
    <x v="19"/>
    <x v="4"/>
    <x v="1"/>
    <x v="1"/>
    <x v="2"/>
    <x v="2"/>
    <x v="2"/>
    <x v="2"/>
    <n v="104.625"/>
    <n v="104.625"/>
    <d v="1998-04-28T00:00:00"/>
    <d v="1998-04-28T00:00:00"/>
    <d v="2025-02-01T00:00:00"/>
    <d v="2025-02-01T00:00:00"/>
    <n v="45"/>
    <n v="45"/>
    <n v="30"/>
    <n v="30"/>
    <x v="1"/>
    <x v="1"/>
    <s v="NA"/>
    <s v="NA"/>
    <x v="0"/>
    <x v="0"/>
    <s v="NA"/>
    <s v="NA"/>
    <x v="1"/>
    <x v="1"/>
    <s v="4.65"/>
    <s v="4.65"/>
    <n v="668.62609999999995"/>
    <n v="668.62609999999995"/>
    <n v="682.17819999999995"/>
    <n v="682.17819999999995"/>
    <n v="689"/>
    <n v="689"/>
    <n v="800.13463999999999"/>
    <n v="800.13463999999999"/>
    <x v="0"/>
    <x v="0"/>
    <x v="0"/>
    <x v="0"/>
    <n v="1.1612985"/>
    <n v="1.1612985"/>
    <s v="530.4487"/>
    <s v="530.4487"/>
    <n v="0"/>
    <n v="0"/>
    <n v="0"/>
    <n v="0"/>
  </r>
  <r>
    <x v="0"/>
    <s v="P14373340"/>
    <x v="0"/>
    <x v="20"/>
    <x v="20"/>
    <x v="20"/>
    <x v="2"/>
    <x v="1"/>
    <x v="1"/>
    <x v="2"/>
    <x v="2"/>
    <x v="2"/>
    <x v="2"/>
    <n v="104.625"/>
    <n v="104.625"/>
    <d v="1998-04-28T00:00:00"/>
    <d v="1998-04-28T00:00:00"/>
    <d v="2025-02-01T00:00:00"/>
    <d v="2025-02-01T00:00:00"/>
    <n v="45"/>
    <n v="45"/>
    <n v="30"/>
    <n v="30"/>
    <x v="1"/>
    <x v="1"/>
    <s v="NA"/>
    <s v="NA"/>
    <x v="0"/>
    <x v="0"/>
    <s v="NA"/>
    <s v="NA"/>
    <x v="1"/>
    <x v="1"/>
    <s v="4.65"/>
    <s v="4.65"/>
    <n v="668.62609999999995"/>
    <n v="670.48670000000004"/>
    <n v="682.17819999999995"/>
    <n v="682.65845000000002"/>
    <n v="689"/>
    <n v="689.48505"/>
    <n v="800.13463999999999"/>
    <n v="800.69794000000002"/>
    <x v="0"/>
    <x v="0"/>
    <x v="0"/>
    <x v="0"/>
    <n v="1.1612985"/>
    <n v="1.1612985"/>
    <s v="530.4487"/>
    <s v="530.4487"/>
    <n v="1.8606000000000904"/>
    <n v="0.48025000000006912"/>
    <n v="0.48505000000000109"/>
    <n v="0.56330000000002656"/>
  </r>
  <r>
    <x v="0"/>
    <s v="P14373340"/>
    <x v="0"/>
    <x v="21"/>
    <x v="21"/>
    <x v="21"/>
    <x v="2"/>
    <x v="1"/>
    <x v="1"/>
    <x v="2"/>
    <x v="2"/>
    <x v="2"/>
    <x v="2"/>
    <n v="104.625"/>
    <n v="104.625"/>
    <d v="1998-04-28T00:00:00"/>
    <d v="1998-04-28T00:00:00"/>
    <d v="2025-02-01T00:00:00"/>
    <d v="2025-02-01T00:00:00"/>
    <n v="45"/>
    <n v="45"/>
    <n v="30"/>
    <n v="30"/>
    <x v="1"/>
    <x v="1"/>
    <s v="NA"/>
    <s v="NA"/>
    <x v="0"/>
    <x v="0"/>
    <s v="NA"/>
    <s v="NA"/>
    <x v="1"/>
    <x v="1"/>
    <s v="4.65"/>
    <s v="4.65"/>
    <n v="670.48670000000004"/>
    <n v="667.15920000000006"/>
    <n v="682.65845000000002"/>
    <n v="685.63210000000004"/>
    <n v="689.48505"/>
    <n v="692.48839999999996"/>
    <n v="800.69794000000002"/>
    <n v="804.1857"/>
    <x v="0"/>
    <x v="0"/>
    <x v="0"/>
    <x v="0"/>
    <n v="1.1612985"/>
    <n v="1.1612985"/>
    <s v="530.4487"/>
    <s v="530.4487"/>
    <n v="-3.3274999999999864"/>
    <n v="2.9736500000000206"/>
    <n v="3.0033499999999549"/>
    <n v="3.4877599999999802"/>
  </r>
  <r>
    <x v="0"/>
    <s v="P14393057"/>
    <x v="0"/>
    <x v="0"/>
    <x v="0"/>
    <x v="0"/>
    <x v="0"/>
    <x v="0"/>
    <x v="0"/>
    <x v="2"/>
    <x v="2"/>
    <x v="1"/>
    <x v="1"/>
    <n v="1532.7"/>
    <n v="1532.7"/>
    <d v="1994-09-25T00:00:00"/>
    <d v="1994-09-25T00:00:00"/>
    <d v="2003-08-25T00:00:00"/>
    <d v="2003-08-25T00:00:00"/>
    <n v="39"/>
    <n v="39"/>
    <n v="36"/>
    <n v="36"/>
    <x v="1"/>
    <x v="1"/>
    <s v="NA"/>
    <s v="NA"/>
    <x v="0"/>
    <x v="0"/>
    <s v="NA"/>
    <s v="NA"/>
    <x v="0"/>
    <x v="0"/>
    <s v="6.55"/>
    <s v="6.55"/>
    <n v="9983.6839999999993"/>
    <n v="9983.6839999999993"/>
    <n v="10228.575999999999"/>
    <n v="10228.575999999999"/>
    <n v="10330.861999999999"/>
    <n v="10330.861999999999"/>
    <n v="11692.393"/>
    <n v="11692.393"/>
    <x v="0"/>
    <x v="0"/>
    <x v="0"/>
    <x v="0"/>
    <n v="1.1317925"/>
    <n v="1.1317925"/>
    <s v="1958.8757"/>
    <s v="1958.8757"/>
    <n v="0"/>
    <n v="0"/>
    <n v="0"/>
    <n v="0"/>
  </r>
  <r>
    <x v="0"/>
    <s v="P14393057"/>
    <x v="0"/>
    <x v="1"/>
    <x v="1"/>
    <x v="1"/>
    <x v="1"/>
    <x v="0"/>
    <x v="0"/>
    <x v="2"/>
    <x v="2"/>
    <x v="1"/>
    <x v="1"/>
    <n v="1532.7"/>
    <n v="1532.7"/>
    <d v="1994-09-25T00:00:00"/>
    <d v="1994-09-25T00:00:00"/>
    <d v="2003-08-25T00:00:00"/>
    <d v="2003-08-25T00:00:00"/>
    <n v="39"/>
    <n v="39"/>
    <n v="36"/>
    <n v="36"/>
    <x v="1"/>
    <x v="1"/>
    <s v="NA"/>
    <s v="NA"/>
    <x v="0"/>
    <x v="0"/>
    <s v="NA"/>
    <s v="NA"/>
    <x v="0"/>
    <x v="0"/>
    <s v="6.55"/>
    <s v="6.55"/>
    <n v="9983.6839999999993"/>
    <n v="9983.6839999999993"/>
    <n v="10228.575999999999"/>
    <n v="10228.575999999999"/>
    <n v="10330.861999999999"/>
    <n v="10330.861999999999"/>
    <n v="11692.393"/>
    <n v="11692.393"/>
    <x v="0"/>
    <x v="0"/>
    <x v="0"/>
    <x v="0"/>
    <n v="1.1317925"/>
    <n v="1.1317925"/>
    <s v="1958.8757"/>
    <s v="1958.8757"/>
    <n v="0"/>
    <n v="0"/>
    <n v="0"/>
    <n v="0"/>
  </r>
  <r>
    <x v="0"/>
    <s v="P14393057"/>
    <x v="0"/>
    <x v="2"/>
    <x v="2"/>
    <x v="2"/>
    <x v="2"/>
    <x v="0"/>
    <x v="0"/>
    <x v="2"/>
    <x v="2"/>
    <x v="1"/>
    <x v="1"/>
    <n v="1532.7"/>
    <n v="1532.7"/>
    <d v="1994-09-25T00:00:00"/>
    <d v="1994-09-25T00:00:00"/>
    <d v="2003-08-25T00:00:00"/>
    <d v="2003-08-25T00:00:00"/>
    <n v="39"/>
    <n v="39"/>
    <n v="36"/>
    <n v="36"/>
    <x v="1"/>
    <x v="1"/>
    <s v="NA"/>
    <s v="NA"/>
    <x v="0"/>
    <x v="0"/>
    <s v="NA"/>
    <s v="NA"/>
    <x v="0"/>
    <x v="0"/>
    <s v="6.55"/>
    <s v="6.55"/>
    <n v="9983.6839999999993"/>
    <n v="9983.6839999999993"/>
    <n v="10228.575999999999"/>
    <n v="10228.575999999999"/>
    <n v="10330.861999999999"/>
    <n v="10330.861999999999"/>
    <n v="11692.393"/>
    <n v="11692.393"/>
    <x v="0"/>
    <x v="0"/>
    <x v="0"/>
    <x v="0"/>
    <n v="1.1317925"/>
    <n v="1.1317925"/>
    <s v="1958.8757"/>
    <s v="1958.8757"/>
    <n v="0"/>
    <n v="0"/>
    <n v="0"/>
    <n v="0"/>
  </r>
  <r>
    <x v="0"/>
    <s v="P14393057"/>
    <x v="0"/>
    <x v="3"/>
    <x v="3"/>
    <x v="3"/>
    <x v="2"/>
    <x v="0"/>
    <x v="0"/>
    <x v="2"/>
    <x v="2"/>
    <x v="1"/>
    <x v="1"/>
    <n v="1532.7"/>
    <n v="1532.7"/>
    <d v="1994-09-25T00:00:00"/>
    <d v="1994-09-25T00:00:00"/>
    <d v="2003-08-25T00:00:00"/>
    <d v="2003-08-25T00:00:00"/>
    <n v="39"/>
    <n v="39"/>
    <n v="36"/>
    <n v="36"/>
    <x v="1"/>
    <x v="1"/>
    <s v="NA"/>
    <s v="NA"/>
    <x v="0"/>
    <x v="0"/>
    <s v="NA"/>
    <s v="NA"/>
    <x v="0"/>
    <x v="0"/>
    <s v="6.55"/>
    <s v="6.55"/>
    <n v="9983.6839999999993"/>
    <n v="9983.6839999999993"/>
    <n v="10228.575999999999"/>
    <n v="10228.575999999999"/>
    <n v="10330.861999999999"/>
    <n v="10330.861999999999"/>
    <n v="11692.393"/>
    <n v="11692.393"/>
    <x v="0"/>
    <x v="0"/>
    <x v="0"/>
    <x v="0"/>
    <n v="1.1317925"/>
    <n v="1.1317925"/>
    <s v="1958.8757"/>
    <s v="1958.8757"/>
    <n v="0"/>
    <n v="0"/>
    <n v="0"/>
    <n v="0"/>
  </r>
  <r>
    <x v="0"/>
    <s v="P14393057"/>
    <x v="0"/>
    <x v="4"/>
    <x v="4"/>
    <x v="4"/>
    <x v="2"/>
    <x v="0"/>
    <x v="0"/>
    <x v="2"/>
    <x v="2"/>
    <x v="1"/>
    <x v="1"/>
    <n v="1532.7"/>
    <n v="1532.7"/>
    <d v="1994-09-25T00:00:00"/>
    <d v="1994-09-25T00:00:00"/>
    <d v="2003-08-25T00:00:00"/>
    <d v="2003-08-25T00:00:00"/>
    <n v="39"/>
    <n v="39"/>
    <n v="36"/>
    <n v="36"/>
    <x v="1"/>
    <x v="1"/>
    <s v="NA"/>
    <s v="NA"/>
    <x v="0"/>
    <x v="0"/>
    <s v="NA"/>
    <s v="NA"/>
    <x v="0"/>
    <x v="0"/>
    <s v="6.55"/>
    <s v="6.55"/>
    <n v="9983.6839999999993"/>
    <n v="9986.2880000000005"/>
    <n v="10228.575999999999"/>
    <n v="10228.743"/>
    <n v="10330.861999999999"/>
    <n v="10331.030000000001"/>
    <n v="11692.393"/>
    <n v="11692.583000000001"/>
    <x v="0"/>
    <x v="0"/>
    <x v="0"/>
    <x v="0"/>
    <n v="1.1317925"/>
    <n v="1.1317925"/>
    <s v="1958.8757"/>
    <s v="1958.8757"/>
    <n v="2.6040000000011787"/>
    <n v="0.16700000000128057"/>
    <n v="0.1680000000014843"/>
    <n v="0.19000000000050932"/>
  </r>
  <r>
    <x v="0"/>
    <s v="P14393057"/>
    <x v="0"/>
    <x v="5"/>
    <x v="5"/>
    <x v="5"/>
    <x v="2"/>
    <x v="0"/>
    <x v="0"/>
    <x v="2"/>
    <x v="2"/>
    <x v="1"/>
    <x v="1"/>
    <n v="1532.7"/>
    <n v="1532.7"/>
    <d v="1994-09-25T00:00:00"/>
    <d v="1994-09-25T00:00:00"/>
    <d v="2003-08-25T00:00:00"/>
    <d v="2003-08-25T00:00:00"/>
    <n v="39"/>
    <n v="39"/>
    <n v="36"/>
    <n v="36"/>
    <x v="1"/>
    <x v="1"/>
    <s v="NA"/>
    <s v="NA"/>
    <x v="0"/>
    <x v="0"/>
    <s v="NA"/>
    <s v="NA"/>
    <x v="0"/>
    <x v="0"/>
    <s v="6.55"/>
    <s v="6.55"/>
    <n v="9986.2880000000005"/>
    <n v="9239.2340000000004"/>
    <n v="10228.743"/>
    <n v="9463.5519999999997"/>
    <n v="10331.030000000001"/>
    <n v="9558.1875"/>
    <n v="11692.583000000001"/>
    <n v="10817.885"/>
    <x v="0"/>
    <x v="0"/>
    <x v="0"/>
    <x v="0"/>
    <n v="1.1317925"/>
    <n v="1.1317925"/>
    <s v="1958.8757"/>
    <s v="1958.8757"/>
    <n v="-747.05400000000009"/>
    <n v="-765.19100000000071"/>
    <n v="-772.84250000000065"/>
    <n v="-874.69800000000032"/>
  </r>
  <r>
    <x v="0"/>
    <s v="P14393057"/>
    <x v="0"/>
    <x v="6"/>
    <x v="6"/>
    <x v="6"/>
    <x v="2"/>
    <x v="0"/>
    <x v="0"/>
    <x v="2"/>
    <x v="2"/>
    <x v="1"/>
    <x v="1"/>
    <n v="1532.7"/>
    <n v="1532.7"/>
    <d v="1994-09-25T00:00:00"/>
    <d v="1994-09-25T00:00:00"/>
    <d v="2003-08-25T00:00:00"/>
    <d v="2003-08-25T00:00:00"/>
    <n v="39"/>
    <n v="39"/>
    <n v="36"/>
    <n v="36"/>
    <x v="1"/>
    <x v="1"/>
    <s v="NA"/>
    <s v="NA"/>
    <x v="0"/>
    <x v="0"/>
    <s v="NA"/>
    <s v="NA"/>
    <x v="0"/>
    <x v="0"/>
    <s v="6.55"/>
    <s v="6.55"/>
    <n v="9239.2340000000004"/>
    <n v="9285.3160000000007"/>
    <n v="9463.5519999999997"/>
    <n v="9509.2950000000001"/>
    <n v="9558.1875"/>
    <n v="9604.3880000000008"/>
    <n v="10817.885"/>
    <n v="10870.174000000001"/>
    <x v="0"/>
    <x v="0"/>
    <x v="0"/>
    <x v="0"/>
    <n v="1.1317925"/>
    <n v="1.1317925"/>
    <s v="1958.8757"/>
    <s v="1958.8757"/>
    <n v="46.082000000000335"/>
    <n v="45.743000000000393"/>
    <n v="46.200500000000829"/>
    <n v="52.289000000000669"/>
  </r>
  <r>
    <x v="0"/>
    <s v="P14393057"/>
    <x v="0"/>
    <x v="7"/>
    <x v="7"/>
    <x v="7"/>
    <x v="1"/>
    <x v="0"/>
    <x v="0"/>
    <x v="2"/>
    <x v="2"/>
    <x v="1"/>
    <x v="1"/>
    <n v="1532.7"/>
    <n v="1532.7"/>
    <d v="1994-09-25T00:00:00"/>
    <d v="1994-09-25T00:00:00"/>
    <d v="2003-08-25T00:00:00"/>
    <d v="2003-08-25T00:00:00"/>
    <n v="39"/>
    <n v="39"/>
    <n v="36"/>
    <n v="36"/>
    <x v="1"/>
    <x v="1"/>
    <s v="NA"/>
    <s v="NA"/>
    <x v="0"/>
    <x v="0"/>
    <s v="NA"/>
    <s v="NA"/>
    <x v="0"/>
    <x v="0"/>
    <s v="6.55"/>
    <s v="6.55"/>
    <n v="9285.3160000000007"/>
    <n v="9285.3160000000007"/>
    <n v="9509.2950000000001"/>
    <n v="9509.2950000000001"/>
    <n v="9604.3880000000008"/>
    <n v="9604.3880000000008"/>
    <n v="10870.174000000001"/>
    <n v="10870.174000000001"/>
    <x v="0"/>
    <x v="0"/>
    <x v="0"/>
    <x v="0"/>
    <n v="1.1317925"/>
    <n v="1.1317925"/>
    <s v="1958.8757"/>
    <s v="1958.8757"/>
    <n v="0"/>
    <n v="0"/>
    <n v="0"/>
    <n v="0"/>
  </r>
  <r>
    <x v="0"/>
    <s v="P14393057"/>
    <x v="0"/>
    <x v="8"/>
    <x v="8"/>
    <x v="8"/>
    <x v="2"/>
    <x v="0"/>
    <x v="0"/>
    <x v="2"/>
    <x v="2"/>
    <x v="1"/>
    <x v="1"/>
    <n v="1532.7"/>
    <n v="1532.7"/>
    <d v="1994-09-25T00:00:00"/>
    <d v="1994-09-25T00:00:00"/>
    <d v="2003-08-25T00:00:00"/>
    <d v="2003-08-25T00:00:00"/>
    <n v="39"/>
    <n v="39"/>
    <n v="36"/>
    <n v="36"/>
    <x v="1"/>
    <x v="1"/>
    <s v="NA"/>
    <s v="NA"/>
    <x v="0"/>
    <x v="0"/>
    <s v="NA"/>
    <s v="NA"/>
    <x v="0"/>
    <x v="0"/>
    <s v="6.55"/>
    <s v="6.55"/>
    <n v="9285.3160000000007"/>
    <n v="9285.3160000000007"/>
    <n v="9509.2950000000001"/>
    <n v="9509.2950000000001"/>
    <n v="9604.3880000000008"/>
    <n v="9604.3880000000008"/>
    <n v="10870.174000000001"/>
    <n v="10870.174000000001"/>
    <x v="0"/>
    <x v="0"/>
    <x v="0"/>
    <x v="0"/>
    <n v="1.1317925"/>
    <n v="1.1317925"/>
    <s v="1958.8757"/>
    <s v="1958.8757"/>
    <n v="0"/>
    <n v="0"/>
    <n v="0"/>
    <n v="0"/>
  </r>
  <r>
    <x v="0"/>
    <s v="P14393057"/>
    <x v="0"/>
    <x v="9"/>
    <x v="9"/>
    <x v="9"/>
    <x v="2"/>
    <x v="0"/>
    <x v="0"/>
    <x v="2"/>
    <x v="2"/>
    <x v="1"/>
    <x v="1"/>
    <n v="1532.7"/>
    <n v="1532.7"/>
    <d v="1994-09-25T00:00:00"/>
    <d v="1994-09-25T00:00:00"/>
    <d v="2003-08-25T00:00:00"/>
    <d v="2003-08-25T00:00:00"/>
    <n v="39"/>
    <n v="39"/>
    <n v="36"/>
    <n v="36"/>
    <x v="1"/>
    <x v="1"/>
    <s v="NA"/>
    <s v="NA"/>
    <x v="0"/>
    <x v="0"/>
    <s v="NA"/>
    <s v="NA"/>
    <x v="0"/>
    <x v="0"/>
    <s v="6.55"/>
    <s v="6.55"/>
    <n v="9285.3160000000007"/>
    <n v="9285.3160000000007"/>
    <n v="9509.2950000000001"/>
    <n v="9509.2950000000001"/>
    <n v="9604.3880000000008"/>
    <n v="9604.3880000000008"/>
    <n v="10870.174000000001"/>
    <n v="10870.174000000001"/>
    <x v="0"/>
    <x v="0"/>
    <x v="0"/>
    <x v="0"/>
    <n v="1.1317925"/>
    <n v="1.1317925"/>
    <s v="1958.8757"/>
    <s v="1958.8757"/>
    <n v="0"/>
    <n v="0"/>
    <n v="0"/>
    <n v="0"/>
  </r>
  <r>
    <x v="0"/>
    <s v="P14393057"/>
    <x v="0"/>
    <x v="10"/>
    <x v="10"/>
    <x v="10"/>
    <x v="2"/>
    <x v="0"/>
    <x v="0"/>
    <x v="2"/>
    <x v="2"/>
    <x v="1"/>
    <x v="1"/>
    <n v="1532.7"/>
    <n v="1532.7"/>
    <d v="1994-09-25T00:00:00"/>
    <d v="1994-09-25T00:00:00"/>
    <d v="2003-08-25T00:00:00"/>
    <d v="2003-08-25T00:00:00"/>
    <n v="39"/>
    <n v="39"/>
    <n v="36"/>
    <n v="36"/>
    <x v="1"/>
    <x v="1"/>
    <s v="NA"/>
    <s v="NA"/>
    <x v="0"/>
    <x v="0"/>
    <s v="NA"/>
    <s v="NA"/>
    <x v="0"/>
    <x v="0"/>
    <s v="6.55"/>
    <s v="6.55"/>
    <n v="9285.3160000000007"/>
    <n v="9224.9619999999995"/>
    <n v="9509.2950000000001"/>
    <n v="9447.4840000000004"/>
    <n v="9604.3880000000008"/>
    <n v="9541.9590000000007"/>
    <n v="10870.174000000001"/>
    <n v="10799.519"/>
    <x v="0"/>
    <x v="0"/>
    <x v="0"/>
    <x v="0"/>
    <n v="1.1317925"/>
    <n v="1.1317925"/>
    <s v="1958.8757"/>
    <s v="1958.8757"/>
    <n v="-60.354000000001179"/>
    <n v="-61.810999999999694"/>
    <n v="-62.429000000000087"/>
    <n v="-70.655000000000655"/>
  </r>
  <r>
    <x v="0"/>
    <s v="P14393057"/>
    <x v="0"/>
    <x v="11"/>
    <x v="11"/>
    <x v="11"/>
    <x v="2"/>
    <x v="0"/>
    <x v="0"/>
    <x v="2"/>
    <x v="2"/>
    <x v="1"/>
    <x v="1"/>
    <n v="1532.7"/>
    <n v="1532.7"/>
    <d v="1994-09-25T00:00:00"/>
    <d v="1994-09-25T00:00:00"/>
    <d v="2003-08-25T00:00:00"/>
    <d v="2003-08-25T00:00:00"/>
    <n v="39"/>
    <n v="39"/>
    <n v="36"/>
    <n v="36"/>
    <x v="1"/>
    <x v="1"/>
    <s v="NA"/>
    <s v="NA"/>
    <x v="0"/>
    <x v="0"/>
    <s v="NA"/>
    <s v="NA"/>
    <x v="0"/>
    <x v="0"/>
    <s v="6.55"/>
    <s v="6.55"/>
    <n v="9224.9619999999995"/>
    <n v="9193.7690000000002"/>
    <n v="9447.4840000000004"/>
    <n v="9415.5390000000007"/>
    <n v="9541.9590000000007"/>
    <n v="9509.6939999999995"/>
    <n v="10799.519"/>
    <n v="10763.001"/>
    <x v="0"/>
    <x v="0"/>
    <x v="0"/>
    <x v="0"/>
    <n v="1.1317925"/>
    <n v="1.1317925"/>
    <s v="1958.8757"/>
    <s v="1958.8757"/>
    <n v="-31.192999999999302"/>
    <n v="-31.944999999999709"/>
    <n v="-32.265000000001237"/>
    <n v="-36.518000000000029"/>
  </r>
  <r>
    <x v="0"/>
    <s v="P14393057"/>
    <x v="0"/>
    <x v="12"/>
    <x v="12"/>
    <x v="12"/>
    <x v="2"/>
    <x v="0"/>
    <x v="0"/>
    <x v="2"/>
    <x v="2"/>
    <x v="1"/>
    <x v="1"/>
    <n v="1532.7"/>
    <n v="1532.7"/>
    <d v="1994-09-25T00:00:00"/>
    <d v="1994-09-25T00:00:00"/>
    <d v="2003-08-25T00:00:00"/>
    <d v="2003-08-25T00:00:00"/>
    <n v="39"/>
    <n v="39"/>
    <n v="36"/>
    <n v="36"/>
    <x v="1"/>
    <x v="1"/>
    <s v="NA"/>
    <s v="NA"/>
    <x v="0"/>
    <x v="0"/>
    <s v="NA"/>
    <s v="NA"/>
    <x v="0"/>
    <x v="0"/>
    <s v="6.55"/>
    <s v="6.55"/>
    <n v="9193.7690000000002"/>
    <n v="9239.6229999999996"/>
    <n v="9415.5390000000007"/>
    <n v="9460.0390000000007"/>
    <n v="9509.6939999999995"/>
    <n v="9554.64"/>
    <n v="10763.001"/>
    <n v="10813.87"/>
    <x v="0"/>
    <x v="0"/>
    <x v="0"/>
    <x v="0"/>
    <n v="1.1317925"/>
    <n v="1.1317925"/>
    <s v="1958.8757"/>
    <s v="1958.8757"/>
    <n v="45.85399999999936"/>
    <n v="44.5"/>
    <n v="44.945999999999913"/>
    <n v="50.869000000000597"/>
  </r>
  <r>
    <x v="0"/>
    <s v="P14393057"/>
    <x v="0"/>
    <x v="13"/>
    <x v="13"/>
    <x v="13"/>
    <x v="2"/>
    <x v="0"/>
    <x v="0"/>
    <x v="2"/>
    <x v="2"/>
    <x v="1"/>
    <x v="1"/>
    <n v="1532.7"/>
    <n v="1532.7"/>
    <d v="1994-09-25T00:00:00"/>
    <d v="1994-09-25T00:00:00"/>
    <d v="2003-08-25T00:00:00"/>
    <d v="2003-08-25T00:00:00"/>
    <n v="39"/>
    <n v="39"/>
    <n v="36"/>
    <n v="36"/>
    <x v="1"/>
    <x v="1"/>
    <s v="NA"/>
    <s v="NA"/>
    <x v="0"/>
    <x v="0"/>
    <s v="NA"/>
    <s v="NA"/>
    <x v="0"/>
    <x v="0"/>
    <s v="6.55"/>
    <s v="6.55"/>
    <n v="9239.6229999999996"/>
    <n v="9239.6229999999996"/>
    <n v="9460.0390000000007"/>
    <n v="9460.0390000000007"/>
    <n v="9554.64"/>
    <n v="9554.64"/>
    <n v="10813.87"/>
    <n v="10813.87"/>
    <x v="0"/>
    <x v="0"/>
    <x v="0"/>
    <x v="0"/>
    <n v="1.1317925"/>
    <n v="1.1317925"/>
    <s v="1958.8757"/>
    <s v="1962.3799"/>
    <n v="0"/>
    <n v="0"/>
    <n v="0"/>
    <n v="0"/>
  </r>
  <r>
    <x v="0"/>
    <s v="P14393057"/>
    <x v="0"/>
    <x v="14"/>
    <x v="14"/>
    <x v="14"/>
    <x v="2"/>
    <x v="0"/>
    <x v="0"/>
    <x v="2"/>
    <x v="2"/>
    <x v="1"/>
    <x v="1"/>
    <n v="1532.7"/>
    <n v="1532.7"/>
    <d v="1994-09-25T00:00:00"/>
    <d v="1994-09-25T00:00:00"/>
    <d v="2003-08-25T00:00:00"/>
    <d v="2003-08-25T00:00:00"/>
    <n v="39"/>
    <n v="39"/>
    <n v="36"/>
    <n v="36"/>
    <x v="1"/>
    <x v="1"/>
    <s v="NA"/>
    <s v="NA"/>
    <x v="0"/>
    <x v="0"/>
    <s v="NA"/>
    <s v="NA"/>
    <x v="0"/>
    <x v="0"/>
    <s v="6.55"/>
    <s v="6.55"/>
    <n v="9239.6229999999996"/>
    <n v="9239.6229999999996"/>
    <n v="9460.0390000000007"/>
    <n v="9460.0390000000007"/>
    <n v="9554.64"/>
    <n v="9554.64"/>
    <n v="10813.87"/>
    <n v="10813.87"/>
    <x v="0"/>
    <x v="0"/>
    <x v="0"/>
    <x v="0"/>
    <n v="1.1317925"/>
    <n v="1.1317925"/>
    <s v="1962.3799"/>
    <s v="1962.3799"/>
    <n v="0"/>
    <n v="0"/>
    <n v="0"/>
    <n v="0"/>
  </r>
  <r>
    <x v="0"/>
    <s v="P14393057"/>
    <x v="0"/>
    <x v="15"/>
    <x v="15"/>
    <x v="15"/>
    <x v="2"/>
    <x v="0"/>
    <x v="0"/>
    <x v="2"/>
    <x v="2"/>
    <x v="1"/>
    <x v="1"/>
    <n v="1532.7"/>
    <n v="1532.7"/>
    <d v="1994-09-25T00:00:00"/>
    <d v="1994-09-25T00:00:00"/>
    <d v="2003-08-25T00:00:00"/>
    <d v="2003-08-25T00:00:00"/>
    <n v="39"/>
    <n v="39"/>
    <n v="36"/>
    <n v="36"/>
    <x v="1"/>
    <x v="1"/>
    <s v="NA"/>
    <s v="NA"/>
    <x v="0"/>
    <x v="0"/>
    <s v="NA"/>
    <s v="NA"/>
    <x v="0"/>
    <x v="0"/>
    <s v="6.55"/>
    <s v="6.55"/>
    <n v="9239.6229999999996"/>
    <n v="9239.6229999999996"/>
    <n v="9460.0390000000007"/>
    <n v="9460.0390000000007"/>
    <n v="9554.64"/>
    <n v="9554.64"/>
    <n v="10813.87"/>
    <n v="10813.87"/>
    <x v="0"/>
    <x v="0"/>
    <x v="0"/>
    <x v="0"/>
    <n v="1.1317925"/>
    <n v="1.1317925"/>
    <s v="1962.3799"/>
    <s v="1962.3799"/>
    <n v="0"/>
    <n v="0"/>
    <n v="0"/>
    <n v="0"/>
  </r>
  <r>
    <x v="0"/>
    <s v="P14393057"/>
    <x v="0"/>
    <x v="16"/>
    <x v="16"/>
    <x v="16"/>
    <x v="2"/>
    <x v="0"/>
    <x v="0"/>
    <x v="2"/>
    <x v="2"/>
    <x v="1"/>
    <x v="1"/>
    <n v="1532.7"/>
    <n v="1532.7"/>
    <d v="1994-09-25T00:00:00"/>
    <d v="1994-09-25T00:00:00"/>
    <d v="2003-08-25T00:00:00"/>
    <d v="2003-08-25T00:00:00"/>
    <n v="39"/>
    <n v="39"/>
    <n v="36"/>
    <n v="36"/>
    <x v="1"/>
    <x v="1"/>
    <s v="NA"/>
    <s v="NA"/>
    <x v="0"/>
    <x v="0"/>
    <s v="NA"/>
    <s v="NA"/>
    <x v="0"/>
    <x v="0"/>
    <s v="6.55"/>
    <s v="6.55"/>
    <n v="9239.6229999999996"/>
    <n v="9239.6229999999996"/>
    <n v="9460.0390000000007"/>
    <n v="9460.0390000000007"/>
    <n v="9554.64"/>
    <n v="9554.64"/>
    <n v="10813.87"/>
    <n v="10813.870999999999"/>
    <x v="0"/>
    <x v="0"/>
    <x v="0"/>
    <x v="0"/>
    <n v="1.1317925"/>
    <n v="1.1317925"/>
    <s v="1962.3799"/>
    <s v="1962.3799"/>
    <n v="0"/>
    <n v="0"/>
    <n v="0"/>
    <n v="9.9999999838473741E-4"/>
  </r>
  <r>
    <x v="0"/>
    <s v="P14393057"/>
    <x v="0"/>
    <x v="17"/>
    <x v="17"/>
    <x v="17"/>
    <x v="1"/>
    <x v="0"/>
    <x v="0"/>
    <x v="2"/>
    <x v="2"/>
    <x v="1"/>
    <x v="1"/>
    <n v="1532.7"/>
    <n v="1532.7"/>
    <d v="1994-09-25T00:00:00"/>
    <d v="1994-09-25T00:00:00"/>
    <d v="2003-08-25T00:00:00"/>
    <d v="2003-08-25T00:00:00"/>
    <n v="39"/>
    <n v="39"/>
    <n v="36"/>
    <n v="36"/>
    <x v="1"/>
    <x v="1"/>
    <s v="NA"/>
    <s v="NA"/>
    <x v="0"/>
    <x v="0"/>
    <s v="NA"/>
    <s v="NA"/>
    <x v="0"/>
    <x v="0"/>
    <s v="6.55"/>
    <s v="6.55"/>
    <n v="9239.6229999999996"/>
    <n v="9239.6229999999996"/>
    <n v="9460.0390000000007"/>
    <n v="9460.0390000000007"/>
    <n v="9554.64"/>
    <n v="9554.64"/>
    <n v="10813.870999999999"/>
    <n v="10813.870999999999"/>
    <x v="0"/>
    <x v="0"/>
    <x v="0"/>
    <x v="0"/>
    <n v="1.1317925"/>
    <n v="1.1317925"/>
    <s v="1962.3799"/>
    <s v="1962.3799"/>
    <n v="0"/>
    <n v="0"/>
    <n v="0"/>
    <n v="0"/>
  </r>
  <r>
    <x v="0"/>
    <s v="P14393057"/>
    <x v="0"/>
    <x v="18"/>
    <x v="18"/>
    <x v="18"/>
    <x v="3"/>
    <x v="0"/>
    <x v="0"/>
    <x v="2"/>
    <x v="2"/>
    <x v="1"/>
    <x v="1"/>
    <n v="1532.7"/>
    <n v="1532.7"/>
    <d v="1994-09-25T00:00:00"/>
    <d v="1994-09-25T00:00:00"/>
    <d v="2003-08-25T00:00:00"/>
    <d v="2003-08-25T00:00:00"/>
    <n v="39"/>
    <n v="39"/>
    <n v="36"/>
    <n v="36"/>
    <x v="1"/>
    <x v="1"/>
    <s v="NA"/>
    <s v="NA"/>
    <x v="0"/>
    <x v="0"/>
    <s v="NA"/>
    <s v="NA"/>
    <x v="0"/>
    <x v="0"/>
    <s v="6.55"/>
    <s v="6.55"/>
    <n v="9239.6229999999996"/>
    <n v="9239.6229999999996"/>
    <n v="9460.0390000000007"/>
    <n v="9460.0390000000007"/>
    <n v="9554.64"/>
    <n v="9554.64"/>
    <n v="10813.870999999999"/>
    <n v="10813.870999999999"/>
    <x v="0"/>
    <x v="0"/>
    <x v="0"/>
    <x v="0"/>
    <n v="1.1317925"/>
    <n v="1.1317925"/>
    <s v="1962.3799"/>
    <s v="1962.3799"/>
    <n v="0"/>
    <n v="0"/>
    <n v="0"/>
    <n v="0"/>
  </r>
  <r>
    <x v="0"/>
    <s v="P14393057"/>
    <x v="0"/>
    <x v="19"/>
    <x v="19"/>
    <x v="19"/>
    <x v="4"/>
    <x v="0"/>
    <x v="0"/>
    <x v="2"/>
    <x v="2"/>
    <x v="1"/>
    <x v="1"/>
    <n v="1532.7"/>
    <n v="1532.7"/>
    <d v="1994-09-25T00:00:00"/>
    <d v="1994-09-25T00:00:00"/>
    <d v="2003-08-25T00:00:00"/>
    <d v="2003-08-25T00:00:00"/>
    <n v="39"/>
    <n v="39"/>
    <n v="36"/>
    <n v="36"/>
    <x v="1"/>
    <x v="1"/>
    <s v="NA"/>
    <s v="NA"/>
    <x v="0"/>
    <x v="0"/>
    <s v="NA"/>
    <s v="NA"/>
    <x v="0"/>
    <x v="0"/>
    <s v="6.55"/>
    <s v="6.55"/>
    <n v="9239.6229999999996"/>
    <n v="9239.6229999999996"/>
    <n v="9460.0390000000007"/>
    <n v="9460.0390000000007"/>
    <n v="9554.64"/>
    <n v="9554.64"/>
    <n v="10813.870999999999"/>
    <n v="10813.870999999999"/>
    <x v="0"/>
    <x v="0"/>
    <x v="0"/>
    <x v="0"/>
    <n v="1.1317925"/>
    <n v="1.1317925"/>
    <s v="1962.3799"/>
    <s v="1962.3799"/>
    <n v="0"/>
    <n v="0"/>
    <n v="0"/>
    <n v="0"/>
  </r>
  <r>
    <x v="0"/>
    <s v="P14393057"/>
    <x v="0"/>
    <x v="20"/>
    <x v="20"/>
    <x v="20"/>
    <x v="2"/>
    <x v="0"/>
    <x v="0"/>
    <x v="2"/>
    <x v="2"/>
    <x v="1"/>
    <x v="1"/>
    <n v="1532.7"/>
    <n v="1532.7"/>
    <d v="1994-09-25T00:00:00"/>
    <d v="1994-09-25T00:00:00"/>
    <d v="2003-08-25T00:00:00"/>
    <d v="2003-08-25T00:00:00"/>
    <n v="39"/>
    <n v="39"/>
    <n v="36"/>
    <n v="36"/>
    <x v="1"/>
    <x v="1"/>
    <s v="NA"/>
    <s v="NA"/>
    <x v="0"/>
    <x v="0"/>
    <s v="NA"/>
    <s v="NA"/>
    <x v="0"/>
    <x v="0"/>
    <s v="6.55"/>
    <s v="6.55"/>
    <n v="9239.6229999999996"/>
    <n v="9259.9930000000004"/>
    <n v="9460.0390000000007"/>
    <n v="9461.3420000000006"/>
    <n v="9554.64"/>
    <n v="9555.9549999999999"/>
    <n v="10813.870999999999"/>
    <n v="10815.359"/>
    <x v="0"/>
    <x v="0"/>
    <x v="0"/>
    <x v="0"/>
    <n v="1.1317925"/>
    <n v="1.1317925"/>
    <s v="1962.3799"/>
    <s v="1962.3799"/>
    <n v="20.3700000000008"/>
    <n v="1.3029999999998836"/>
    <n v="1.3150000000005093"/>
    <n v="1.4880000000011933"/>
  </r>
  <r>
    <x v="0"/>
    <s v="P14393057"/>
    <x v="0"/>
    <x v="21"/>
    <x v="21"/>
    <x v="21"/>
    <x v="2"/>
    <x v="0"/>
    <x v="0"/>
    <x v="2"/>
    <x v="2"/>
    <x v="1"/>
    <x v="1"/>
    <n v="1532.7"/>
    <n v="1532.7"/>
    <d v="1994-09-25T00:00:00"/>
    <d v="1994-09-25T00:00:00"/>
    <d v="2003-08-25T00:00:00"/>
    <d v="2003-08-25T00:00:00"/>
    <n v="39"/>
    <n v="39"/>
    <n v="36"/>
    <n v="36"/>
    <x v="1"/>
    <x v="1"/>
    <s v="NA"/>
    <s v="NA"/>
    <x v="0"/>
    <x v="0"/>
    <s v="NA"/>
    <s v="NA"/>
    <x v="0"/>
    <x v="0"/>
    <s v="6.55"/>
    <s v="6.55"/>
    <n v="9259.9930000000004"/>
    <n v="9214.0380000000005"/>
    <n v="9461.3420000000006"/>
    <n v="9502.5550000000003"/>
    <n v="9555.9549999999999"/>
    <n v="9597.58"/>
    <n v="10815.359"/>
    <n v="10862.471"/>
    <x v="0"/>
    <x v="0"/>
    <x v="0"/>
    <x v="0"/>
    <n v="1.1317925"/>
    <n v="1.1317925"/>
    <s v="1962.3799"/>
    <s v="1962.3799"/>
    <n v="-45.954999999999927"/>
    <n v="41.212999999999738"/>
    <n v="41.625"/>
    <n v="47.111999999999171"/>
  </r>
  <r>
    <x v="0"/>
    <s v="P14679206"/>
    <x v="0"/>
    <x v="0"/>
    <x v="0"/>
    <x v="0"/>
    <x v="0"/>
    <x v="0"/>
    <x v="0"/>
    <x v="3"/>
    <x v="3"/>
    <x v="2"/>
    <x v="2"/>
    <n v="1895.52"/>
    <n v="1895.52"/>
    <d v="1981-08-31T00:00:00"/>
    <d v="1981-08-31T00:00:00"/>
    <d v="2025-01-01T00:00:00"/>
    <d v="2025-01-01T00:00:00"/>
    <n v="44"/>
    <n v="44"/>
    <n v="31"/>
    <n v="31"/>
    <x v="1"/>
    <x v="1"/>
    <s v="NA"/>
    <s v="NA"/>
    <x v="0"/>
    <x v="0"/>
    <s v="NA"/>
    <s v="NA"/>
    <x v="0"/>
    <x v="0"/>
    <s v="7.18"/>
    <s v="7.18"/>
    <n v="21235.625"/>
    <n v="21235.625"/>
    <n v="21561.523000000001"/>
    <n v="21561.523000000001"/>
    <n v="21777.138999999999"/>
    <n v="21777.138999999999"/>
    <n v="24218.884999999998"/>
    <n v="24218.884999999998"/>
    <x v="0"/>
    <x v="0"/>
    <x v="0"/>
    <x v="0"/>
    <n v="1.1121242"/>
    <n v="1.1121242"/>
    <s v="14405.952"/>
    <s v="14405.952"/>
    <n v="0"/>
    <n v="0"/>
    <n v="0"/>
    <n v="0"/>
  </r>
  <r>
    <x v="0"/>
    <s v="P14679206"/>
    <x v="0"/>
    <x v="1"/>
    <x v="1"/>
    <x v="1"/>
    <x v="1"/>
    <x v="0"/>
    <x v="0"/>
    <x v="3"/>
    <x v="3"/>
    <x v="2"/>
    <x v="2"/>
    <n v="1895.52"/>
    <n v="1895.52"/>
    <d v="1981-08-31T00:00:00"/>
    <d v="1981-08-31T00:00:00"/>
    <d v="2025-01-01T00:00:00"/>
    <d v="2025-01-01T00:00:00"/>
    <n v="44"/>
    <n v="44"/>
    <n v="31"/>
    <n v="31"/>
    <x v="1"/>
    <x v="1"/>
    <s v="NA"/>
    <s v="NA"/>
    <x v="0"/>
    <x v="0"/>
    <s v="NA"/>
    <s v="NA"/>
    <x v="0"/>
    <x v="0"/>
    <s v="7.18"/>
    <s v="7.18"/>
    <n v="21235.625"/>
    <n v="21235.625"/>
    <n v="21561.523000000001"/>
    <n v="21561.523000000001"/>
    <n v="21777.138999999999"/>
    <n v="21777.138999999999"/>
    <n v="24218.884999999998"/>
    <n v="24218.884999999998"/>
    <x v="0"/>
    <x v="0"/>
    <x v="0"/>
    <x v="0"/>
    <n v="1.1121242"/>
    <n v="1.1121242"/>
    <s v="14405.952"/>
    <s v="14405.952"/>
    <n v="0"/>
    <n v="0"/>
    <n v="0"/>
    <n v="0"/>
  </r>
  <r>
    <x v="0"/>
    <s v="P14679206"/>
    <x v="0"/>
    <x v="2"/>
    <x v="2"/>
    <x v="2"/>
    <x v="2"/>
    <x v="0"/>
    <x v="0"/>
    <x v="3"/>
    <x v="3"/>
    <x v="2"/>
    <x v="2"/>
    <n v="1895.52"/>
    <n v="1895.52"/>
    <d v="1981-08-31T00:00:00"/>
    <d v="1981-08-31T00:00:00"/>
    <d v="2025-01-01T00:00:00"/>
    <d v="2025-01-01T00:00:00"/>
    <n v="44"/>
    <n v="44"/>
    <n v="31"/>
    <n v="31"/>
    <x v="1"/>
    <x v="1"/>
    <s v="NA"/>
    <s v="NA"/>
    <x v="0"/>
    <x v="0"/>
    <s v="NA"/>
    <s v="NA"/>
    <x v="0"/>
    <x v="0"/>
    <s v="7.18"/>
    <s v="7.18"/>
    <n v="21235.625"/>
    <n v="21235.625"/>
    <n v="21561.523000000001"/>
    <n v="21561.523000000001"/>
    <n v="21777.138999999999"/>
    <n v="21777.138999999999"/>
    <n v="24218.884999999998"/>
    <n v="24218.883000000002"/>
    <x v="0"/>
    <x v="0"/>
    <x v="0"/>
    <x v="0"/>
    <n v="1.1121242"/>
    <n v="1.1121242"/>
    <s v="14405.952"/>
    <s v="14405.952"/>
    <n v="0"/>
    <n v="0"/>
    <n v="0"/>
    <n v="-1.9999999967694748E-3"/>
  </r>
  <r>
    <x v="0"/>
    <s v="P14679206"/>
    <x v="0"/>
    <x v="3"/>
    <x v="3"/>
    <x v="3"/>
    <x v="2"/>
    <x v="0"/>
    <x v="0"/>
    <x v="3"/>
    <x v="3"/>
    <x v="2"/>
    <x v="2"/>
    <n v="1895.52"/>
    <n v="1895.52"/>
    <d v="1981-08-31T00:00:00"/>
    <d v="1981-08-31T00:00:00"/>
    <d v="2025-01-01T00:00:00"/>
    <d v="2025-01-01T00:00:00"/>
    <n v="44"/>
    <n v="44"/>
    <n v="31"/>
    <n v="31"/>
    <x v="1"/>
    <x v="1"/>
    <s v="NA"/>
    <s v="NA"/>
    <x v="0"/>
    <x v="0"/>
    <s v="NA"/>
    <s v="NA"/>
    <x v="0"/>
    <x v="0"/>
    <s v="7.18"/>
    <s v="7.18"/>
    <n v="21235.625"/>
    <n v="21235.625"/>
    <n v="21561.523000000001"/>
    <n v="21561.523000000001"/>
    <n v="21777.138999999999"/>
    <n v="21777.138999999999"/>
    <n v="24218.883000000002"/>
    <n v="24218.883000000002"/>
    <x v="0"/>
    <x v="0"/>
    <x v="0"/>
    <x v="0"/>
    <n v="1.1121242"/>
    <n v="1.1121242"/>
    <s v="14405.952"/>
    <s v="14405.952"/>
    <n v="0"/>
    <n v="0"/>
    <n v="0"/>
    <n v="0"/>
  </r>
  <r>
    <x v="0"/>
    <s v="P14679206"/>
    <x v="0"/>
    <x v="4"/>
    <x v="4"/>
    <x v="4"/>
    <x v="2"/>
    <x v="0"/>
    <x v="0"/>
    <x v="3"/>
    <x v="3"/>
    <x v="2"/>
    <x v="2"/>
    <n v="1895.52"/>
    <n v="1895.52"/>
    <d v="1981-08-31T00:00:00"/>
    <d v="1981-08-31T00:00:00"/>
    <d v="2025-01-01T00:00:00"/>
    <d v="2025-01-01T00:00:00"/>
    <n v="44"/>
    <n v="44"/>
    <n v="31"/>
    <n v="31"/>
    <x v="1"/>
    <x v="1"/>
    <s v="NA"/>
    <s v="NA"/>
    <x v="0"/>
    <x v="0"/>
    <s v="NA"/>
    <s v="NA"/>
    <x v="0"/>
    <x v="0"/>
    <s v="7.18"/>
    <s v="7.18"/>
    <n v="21235.625"/>
    <n v="21250.607"/>
    <n v="21561.523000000001"/>
    <n v="21562.474999999999"/>
    <n v="21777.138999999999"/>
    <n v="21778.1"/>
    <n v="24218.883000000002"/>
    <n v="24219.951000000001"/>
    <x v="0"/>
    <x v="0"/>
    <x v="0"/>
    <x v="0"/>
    <n v="1.1121242"/>
    <n v="1.1121242"/>
    <s v="14405.952"/>
    <s v="14405.952"/>
    <n v="14.981999999999971"/>
    <n v="0.95199999999749707"/>
    <n v="0.96099999999933061"/>
    <n v="1.0679999999993015"/>
  </r>
  <r>
    <x v="0"/>
    <s v="P14679206"/>
    <x v="0"/>
    <x v="5"/>
    <x v="5"/>
    <x v="5"/>
    <x v="2"/>
    <x v="0"/>
    <x v="0"/>
    <x v="3"/>
    <x v="3"/>
    <x v="2"/>
    <x v="2"/>
    <n v="1895.52"/>
    <n v="1895.52"/>
    <d v="1981-08-31T00:00:00"/>
    <d v="1981-08-31T00:00:00"/>
    <d v="2025-01-01T00:00:00"/>
    <d v="2025-01-01T00:00:00"/>
    <n v="44"/>
    <n v="44"/>
    <n v="31"/>
    <n v="31"/>
    <x v="1"/>
    <x v="1"/>
    <s v="NA"/>
    <s v="NA"/>
    <x v="0"/>
    <x v="0"/>
    <s v="NA"/>
    <s v="NA"/>
    <x v="0"/>
    <x v="0"/>
    <s v="7.18"/>
    <s v="7.18"/>
    <n v="21250.607"/>
    <n v="19663.532999999999"/>
    <n v="21562.474999999999"/>
    <n v="19952.096000000001"/>
    <n v="21778.1"/>
    <n v="20151.616999999998"/>
    <n v="24219.951000000001"/>
    <n v="22411.101999999999"/>
    <x v="0"/>
    <x v="0"/>
    <x v="0"/>
    <x v="0"/>
    <n v="1.1121242"/>
    <n v="1.1121242"/>
    <s v="14405.952"/>
    <s v="14405.952"/>
    <n v="-1587.0740000000005"/>
    <n v="-1610.3789999999972"/>
    <n v="-1626.4830000000002"/>
    <n v="-1808.849000000002"/>
  </r>
  <r>
    <x v="0"/>
    <s v="P14679206"/>
    <x v="0"/>
    <x v="6"/>
    <x v="6"/>
    <x v="6"/>
    <x v="2"/>
    <x v="0"/>
    <x v="0"/>
    <x v="3"/>
    <x v="3"/>
    <x v="2"/>
    <x v="2"/>
    <n v="1895.52"/>
    <n v="1895.52"/>
    <d v="1981-08-31T00:00:00"/>
    <d v="1981-08-31T00:00:00"/>
    <d v="2025-01-01T00:00:00"/>
    <d v="2025-01-01T00:00:00"/>
    <n v="44"/>
    <n v="44"/>
    <n v="31"/>
    <n v="31"/>
    <x v="1"/>
    <x v="1"/>
    <s v="NA"/>
    <s v="NA"/>
    <x v="0"/>
    <x v="0"/>
    <s v="NA"/>
    <s v="NA"/>
    <x v="0"/>
    <x v="0"/>
    <s v="7.18"/>
    <s v="7.18"/>
    <n v="19663.532999999999"/>
    <n v="19737.134999999998"/>
    <n v="19952.096000000001"/>
    <n v="20029.088"/>
    <n v="20151.616999999998"/>
    <n v="20229.379000000001"/>
    <n v="22411.101999999999"/>
    <n v="22497.581999999999"/>
    <x v="0"/>
    <x v="0"/>
    <x v="0"/>
    <x v="0"/>
    <n v="1.1121242"/>
    <n v="1.1121242"/>
    <s v="14405.952"/>
    <s v="14405.952"/>
    <n v="73.601999999998952"/>
    <n v="76.99199999999837"/>
    <n v="77.762000000002445"/>
    <n v="86.479999999999563"/>
  </r>
  <r>
    <x v="0"/>
    <s v="P14679206"/>
    <x v="0"/>
    <x v="7"/>
    <x v="7"/>
    <x v="7"/>
    <x v="1"/>
    <x v="0"/>
    <x v="1"/>
    <x v="3"/>
    <x v="3"/>
    <x v="2"/>
    <x v="2"/>
    <n v="1895.52"/>
    <n v="1895.52"/>
    <d v="1981-08-31T00:00:00"/>
    <d v="1981-08-31T00:00:00"/>
    <d v="2025-01-01T00:00:00"/>
    <d v="2025-02-01T00:00:00"/>
    <n v="44"/>
    <n v="44"/>
    <n v="31"/>
    <n v="31"/>
    <x v="1"/>
    <x v="1"/>
    <s v="NA"/>
    <s v="NA"/>
    <x v="0"/>
    <x v="0"/>
    <s v="NA"/>
    <s v="NA"/>
    <x v="0"/>
    <x v="0"/>
    <s v="7.18"/>
    <s v="7.18"/>
    <n v="19737.134999999998"/>
    <n v="19737.134999999998"/>
    <n v="20029.088"/>
    <n v="20029.088"/>
    <n v="20229.379000000001"/>
    <n v="20229.379000000001"/>
    <n v="22497.581999999999"/>
    <n v="22497.581999999999"/>
    <x v="0"/>
    <x v="0"/>
    <x v="0"/>
    <x v="0"/>
    <n v="1.1121242"/>
    <n v="1.1121242"/>
    <s v="14405.952"/>
    <s v="14405.952"/>
    <n v="0"/>
    <n v="0"/>
    <n v="0"/>
    <n v="0"/>
  </r>
  <r>
    <x v="0"/>
    <s v="P14679206"/>
    <x v="0"/>
    <x v="8"/>
    <x v="8"/>
    <x v="8"/>
    <x v="2"/>
    <x v="1"/>
    <x v="1"/>
    <x v="3"/>
    <x v="3"/>
    <x v="2"/>
    <x v="2"/>
    <n v="1895.52"/>
    <n v="1895.52"/>
    <d v="1981-08-31T00:00:00"/>
    <d v="1981-08-31T00:00:00"/>
    <d v="2025-02-01T00:00:00"/>
    <d v="2025-02-01T00:00:00"/>
    <n v="44"/>
    <n v="44"/>
    <n v="31"/>
    <n v="31"/>
    <x v="1"/>
    <x v="1"/>
    <s v="NA"/>
    <s v="NA"/>
    <x v="0"/>
    <x v="0"/>
    <s v="NA"/>
    <s v="NA"/>
    <x v="0"/>
    <x v="0"/>
    <s v="7.18"/>
    <s v="7.18"/>
    <n v="19737.134999999998"/>
    <n v="19737.134999999998"/>
    <n v="20029.088"/>
    <n v="20029.088"/>
    <n v="20229.379000000001"/>
    <n v="20229.379000000001"/>
    <n v="22497.581999999999"/>
    <n v="22497.581999999999"/>
    <x v="0"/>
    <x v="0"/>
    <x v="0"/>
    <x v="0"/>
    <n v="1.1121242"/>
    <n v="1.1121242"/>
    <s v="14405.952"/>
    <s v="14405.952"/>
    <n v="0"/>
    <n v="0"/>
    <n v="0"/>
    <n v="0"/>
  </r>
  <r>
    <x v="0"/>
    <s v="P14679206"/>
    <x v="0"/>
    <x v="9"/>
    <x v="9"/>
    <x v="9"/>
    <x v="2"/>
    <x v="1"/>
    <x v="1"/>
    <x v="3"/>
    <x v="3"/>
    <x v="2"/>
    <x v="2"/>
    <n v="1895.52"/>
    <n v="1895.52"/>
    <d v="1981-08-31T00:00:00"/>
    <d v="1981-08-31T00:00:00"/>
    <d v="2025-02-01T00:00:00"/>
    <d v="2025-02-01T00:00:00"/>
    <n v="44"/>
    <n v="44"/>
    <n v="31"/>
    <n v="31"/>
    <x v="1"/>
    <x v="1"/>
    <s v="NA"/>
    <s v="NA"/>
    <x v="0"/>
    <x v="0"/>
    <s v="NA"/>
    <s v="NA"/>
    <x v="0"/>
    <x v="0"/>
    <s v="7.18"/>
    <s v="7.18"/>
    <n v="19737.134999999998"/>
    <n v="19744.266"/>
    <n v="20029.088"/>
    <n v="20036.22"/>
    <n v="20229.379000000001"/>
    <n v="20236.581999999999"/>
    <n v="22497.581999999999"/>
    <n v="22505.594000000001"/>
    <x v="0"/>
    <x v="0"/>
    <x v="0"/>
    <x v="0"/>
    <n v="1.1121242"/>
    <n v="1.1121242"/>
    <s v="14405.952"/>
    <s v="14405.952"/>
    <n v="7.1310000000012224"/>
    <n v="7.1320000000014261"/>
    <n v="7.2029999999977008"/>
    <n v="8.0120000000024447"/>
  </r>
  <r>
    <x v="0"/>
    <s v="P14679206"/>
    <x v="0"/>
    <x v="10"/>
    <x v="10"/>
    <x v="10"/>
    <x v="2"/>
    <x v="1"/>
    <x v="1"/>
    <x v="3"/>
    <x v="3"/>
    <x v="2"/>
    <x v="2"/>
    <n v="1895.52"/>
    <n v="1895.52"/>
    <d v="1981-08-31T00:00:00"/>
    <d v="1981-08-31T00:00:00"/>
    <d v="2025-02-01T00:00:00"/>
    <d v="2025-02-01T00:00:00"/>
    <n v="44"/>
    <n v="44"/>
    <n v="31"/>
    <n v="31"/>
    <x v="1"/>
    <x v="1"/>
    <s v="NA"/>
    <s v="NA"/>
    <x v="0"/>
    <x v="0"/>
    <s v="NA"/>
    <s v="NA"/>
    <x v="0"/>
    <x v="0"/>
    <s v="7.18"/>
    <s v="7.18"/>
    <n v="19744.266"/>
    <n v="19615.928"/>
    <n v="20036.22"/>
    <n v="19905.986000000001"/>
    <n v="20236.581999999999"/>
    <n v="20105.046999999999"/>
    <n v="22505.594000000001"/>
    <n v="22359.309000000001"/>
    <x v="0"/>
    <x v="0"/>
    <x v="0"/>
    <x v="0"/>
    <n v="1.1121242"/>
    <n v="1.1121242"/>
    <s v="14405.952"/>
    <s v="14405.952"/>
    <n v="-128.33799999999974"/>
    <n v="-130.23400000000038"/>
    <n v="-131.53499999999985"/>
    <n v="-146.28499999999985"/>
  </r>
  <r>
    <x v="0"/>
    <s v="P14679206"/>
    <x v="0"/>
    <x v="11"/>
    <x v="11"/>
    <x v="11"/>
    <x v="2"/>
    <x v="1"/>
    <x v="1"/>
    <x v="3"/>
    <x v="3"/>
    <x v="2"/>
    <x v="2"/>
    <n v="1895.52"/>
    <n v="1895.52"/>
    <d v="1981-08-31T00:00:00"/>
    <d v="1981-08-31T00:00:00"/>
    <d v="2025-02-01T00:00:00"/>
    <d v="2025-02-01T00:00:00"/>
    <n v="44"/>
    <n v="44"/>
    <n v="31"/>
    <n v="31"/>
    <x v="1"/>
    <x v="1"/>
    <s v="NA"/>
    <s v="NA"/>
    <x v="0"/>
    <x v="0"/>
    <s v="NA"/>
    <s v="NA"/>
    <x v="0"/>
    <x v="0"/>
    <s v="7.18"/>
    <s v="7.18"/>
    <n v="19615.928"/>
    <n v="19461.84"/>
    <n v="19905.986000000001"/>
    <n v="19749.620999999999"/>
    <n v="20105.046999999999"/>
    <n v="19947.116999999998"/>
    <n v="22359.309000000001"/>
    <n v="22183.671999999999"/>
    <x v="0"/>
    <x v="0"/>
    <x v="0"/>
    <x v="0"/>
    <n v="1.1121242"/>
    <n v="1.1121242"/>
    <s v="14405.952"/>
    <s v="14405.952"/>
    <n v="-154.08799999999974"/>
    <n v="-156.3650000000016"/>
    <n v="-157.93000000000029"/>
    <n v="-175.63700000000244"/>
  </r>
  <r>
    <x v="0"/>
    <s v="P14679206"/>
    <x v="0"/>
    <x v="12"/>
    <x v="12"/>
    <x v="12"/>
    <x v="2"/>
    <x v="1"/>
    <x v="1"/>
    <x v="3"/>
    <x v="3"/>
    <x v="2"/>
    <x v="2"/>
    <n v="1895.52"/>
    <n v="1895.52"/>
    <d v="1981-08-31T00:00:00"/>
    <d v="1981-08-31T00:00:00"/>
    <d v="2025-02-01T00:00:00"/>
    <d v="2025-02-01T00:00:00"/>
    <n v="44"/>
    <n v="44"/>
    <n v="31"/>
    <n v="31"/>
    <x v="1"/>
    <x v="1"/>
    <s v="NA"/>
    <s v="NA"/>
    <x v="0"/>
    <x v="0"/>
    <s v="NA"/>
    <s v="NA"/>
    <x v="0"/>
    <x v="0"/>
    <s v="7.18"/>
    <s v="7.18"/>
    <n v="19461.84"/>
    <n v="19534.686000000002"/>
    <n v="19749.620999999999"/>
    <n v="19823.93"/>
    <n v="19947.116999999998"/>
    <n v="20022.168000000001"/>
    <n v="22183.671999999999"/>
    <n v="22267.138999999999"/>
    <x v="0"/>
    <x v="0"/>
    <x v="0"/>
    <x v="0"/>
    <n v="1.1121242"/>
    <n v="1.1121242"/>
    <s v="14405.952"/>
    <s v="14405.952"/>
    <n v="72.846000000001368"/>
    <n v="74.309000000001106"/>
    <n v="75.051000000003114"/>
    <n v="83.467000000000553"/>
  </r>
  <r>
    <x v="0"/>
    <s v="P14679206"/>
    <x v="0"/>
    <x v="13"/>
    <x v="13"/>
    <x v="13"/>
    <x v="2"/>
    <x v="1"/>
    <x v="1"/>
    <x v="3"/>
    <x v="3"/>
    <x v="2"/>
    <x v="2"/>
    <n v="1895.52"/>
    <n v="1895.52"/>
    <d v="1981-08-31T00:00:00"/>
    <d v="1981-08-31T00:00:00"/>
    <d v="2025-02-01T00:00:00"/>
    <d v="2025-02-01T00:00:00"/>
    <n v="44"/>
    <n v="44"/>
    <n v="31"/>
    <n v="31"/>
    <x v="1"/>
    <x v="1"/>
    <s v="NA"/>
    <s v="NA"/>
    <x v="0"/>
    <x v="0"/>
    <s v="NA"/>
    <s v="NA"/>
    <x v="0"/>
    <x v="0"/>
    <s v="7.18"/>
    <s v="7.18"/>
    <n v="19534.686000000002"/>
    <n v="19534.686000000002"/>
    <n v="19823.93"/>
    <n v="19823.93"/>
    <n v="20022.168000000001"/>
    <n v="20022.168000000001"/>
    <n v="22267.138999999999"/>
    <n v="22267.138999999999"/>
    <x v="0"/>
    <x v="0"/>
    <x v="0"/>
    <x v="0"/>
    <n v="1.1121242"/>
    <n v="1.1121242"/>
    <s v="14405.952"/>
    <s v="14424.907"/>
    <n v="0"/>
    <n v="0"/>
    <n v="0"/>
    <n v="0"/>
  </r>
  <r>
    <x v="0"/>
    <s v="P14679206"/>
    <x v="0"/>
    <x v="14"/>
    <x v="14"/>
    <x v="14"/>
    <x v="2"/>
    <x v="1"/>
    <x v="1"/>
    <x v="3"/>
    <x v="3"/>
    <x v="2"/>
    <x v="2"/>
    <n v="1895.52"/>
    <n v="1895.52"/>
    <d v="1981-08-31T00:00:00"/>
    <d v="1981-08-31T00:00:00"/>
    <d v="2025-02-01T00:00:00"/>
    <d v="2025-02-01T00:00:00"/>
    <n v="44"/>
    <n v="44"/>
    <n v="31"/>
    <n v="31"/>
    <x v="1"/>
    <x v="1"/>
    <s v="NA"/>
    <s v="NA"/>
    <x v="0"/>
    <x v="0"/>
    <s v="NA"/>
    <s v="NA"/>
    <x v="0"/>
    <x v="0"/>
    <s v="7.18"/>
    <s v="7.18"/>
    <n v="19534.686000000002"/>
    <n v="19534.686000000002"/>
    <n v="19823.93"/>
    <n v="19823.93"/>
    <n v="20022.168000000001"/>
    <n v="20022.168000000001"/>
    <n v="22267.138999999999"/>
    <n v="22267.138999999999"/>
    <x v="0"/>
    <x v="0"/>
    <x v="0"/>
    <x v="0"/>
    <n v="1.1121242"/>
    <n v="1.1121242"/>
    <s v="14424.907"/>
    <s v="14424.907"/>
    <n v="0"/>
    <n v="0"/>
    <n v="0"/>
    <n v="0"/>
  </r>
  <r>
    <x v="0"/>
    <s v="P14679206"/>
    <x v="0"/>
    <x v="15"/>
    <x v="15"/>
    <x v="15"/>
    <x v="2"/>
    <x v="1"/>
    <x v="1"/>
    <x v="3"/>
    <x v="3"/>
    <x v="2"/>
    <x v="2"/>
    <n v="1895.52"/>
    <n v="1895.52"/>
    <d v="1981-08-31T00:00:00"/>
    <d v="1981-08-31T00:00:00"/>
    <d v="2025-02-01T00:00:00"/>
    <d v="2025-02-01T00:00:00"/>
    <n v="44"/>
    <n v="44"/>
    <n v="31"/>
    <n v="31"/>
    <x v="1"/>
    <x v="1"/>
    <s v="NA"/>
    <s v="NA"/>
    <x v="0"/>
    <x v="0"/>
    <s v="NA"/>
    <s v="NA"/>
    <x v="0"/>
    <x v="0"/>
    <s v="7.18"/>
    <s v="7.18"/>
    <n v="19534.686000000002"/>
    <n v="19534.686000000002"/>
    <n v="19823.93"/>
    <n v="19823.93"/>
    <n v="20022.168000000001"/>
    <n v="20022.168000000001"/>
    <n v="22267.138999999999"/>
    <n v="22267.138999999999"/>
    <x v="0"/>
    <x v="0"/>
    <x v="0"/>
    <x v="0"/>
    <n v="1.1121242"/>
    <n v="1.1121242"/>
    <s v="14424.907"/>
    <s v="14424.907"/>
    <n v="0"/>
    <n v="0"/>
    <n v="0"/>
    <n v="0"/>
  </r>
  <r>
    <x v="0"/>
    <s v="P14679206"/>
    <x v="0"/>
    <x v="16"/>
    <x v="16"/>
    <x v="16"/>
    <x v="2"/>
    <x v="1"/>
    <x v="1"/>
    <x v="3"/>
    <x v="3"/>
    <x v="2"/>
    <x v="2"/>
    <n v="1895.52"/>
    <n v="1895.52"/>
    <d v="1981-08-31T00:00:00"/>
    <d v="1981-08-31T00:00:00"/>
    <d v="2025-02-01T00:00:00"/>
    <d v="2025-02-01T00:00:00"/>
    <n v="44"/>
    <n v="44"/>
    <n v="31"/>
    <n v="31"/>
    <x v="1"/>
    <x v="1"/>
    <s v="NA"/>
    <s v="NA"/>
    <x v="0"/>
    <x v="0"/>
    <s v="NA"/>
    <s v="NA"/>
    <x v="0"/>
    <x v="0"/>
    <s v="7.18"/>
    <s v="7.18"/>
    <n v="19534.686000000002"/>
    <n v="19534.686000000002"/>
    <n v="19823.93"/>
    <n v="19823.93"/>
    <n v="20022.168000000001"/>
    <n v="20022.169999999998"/>
    <n v="22267.138999999999"/>
    <n v="22267.14"/>
    <x v="0"/>
    <x v="0"/>
    <x v="0"/>
    <x v="0"/>
    <n v="1.1121242"/>
    <n v="1.1121242"/>
    <s v="14424.907"/>
    <s v="14424.907"/>
    <n v="0"/>
    <n v="0"/>
    <n v="1.9999999967694748E-3"/>
    <n v="1.0000000002037268E-3"/>
  </r>
  <r>
    <x v="0"/>
    <s v="P14679206"/>
    <x v="0"/>
    <x v="17"/>
    <x v="17"/>
    <x v="17"/>
    <x v="1"/>
    <x v="1"/>
    <x v="1"/>
    <x v="3"/>
    <x v="3"/>
    <x v="2"/>
    <x v="2"/>
    <n v="1895.52"/>
    <n v="1895.52"/>
    <d v="1981-08-31T00:00:00"/>
    <d v="1981-08-31T00:00:00"/>
    <d v="2025-02-01T00:00:00"/>
    <d v="2025-02-01T00:00:00"/>
    <n v="44"/>
    <n v="44"/>
    <n v="31"/>
    <n v="31"/>
    <x v="1"/>
    <x v="1"/>
    <s v="NA"/>
    <s v="NA"/>
    <x v="0"/>
    <x v="0"/>
    <s v="NA"/>
    <s v="NA"/>
    <x v="0"/>
    <x v="0"/>
    <s v="7.18"/>
    <s v="7.18"/>
    <n v="19534.686000000002"/>
    <n v="19534.686000000002"/>
    <n v="19823.93"/>
    <n v="19823.93"/>
    <n v="20022.169999999998"/>
    <n v="20022.169999999998"/>
    <n v="22267.14"/>
    <n v="22267.14"/>
    <x v="0"/>
    <x v="0"/>
    <x v="0"/>
    <x v="0"/>
    <n v="1.1121242"/>
    <n v="1.1121242"/>
    <s v="14424.907"/>
    <s v="14424.907"/>
    <n v="0"/>
    <n v="0"/>
    <n v="0"/>
    <n v="0"/>
  </r>
  <r>
    <x v="0"/>
    <s v="P14679206"/>
    <x v="0"/>
    <x v="18"/>
    <x v="18"/>
    <x v="18"/>
    <x v="3"/>
    <x v="1"/>
    <x v="1"/>
    <x v="3"/>
    <x v="3"/>
    <x v="2"/>
    <x v="2"/>
    <n v="1895.52"/>
    <n v="1895.52"/>
    <d v="1981-08-31T00:00:00"/>
    <d v="1981-08-31T00:00:00"/>
    <d v="2025-02-01T00:00:00"/>
    <d v="2025-02-01T00:00:00"/>
    <n v="44"/>
    <n v="44"/>
    <n v="31"/>
    <n v="31"/>
    <x v="1"/>
    <x v="1"/>
    <s v="NA"/>
    <s v="NA"/>
    <x v="0"/>
    <x v="0"/>
    <s v="NA"/>
    <s v="NA"/>
    <x v="0"/>
    <x v="0"/>
    <s v="7.18"/>
    <s v="7.18"/>
    <n v="19534.686000000002"/>
    <n v="19534.686000000002"/>
    <n v="19823.93"/>
    <n v="19823.93"/>
    <n v="20022.169999999998"/>
    <n v="20022.169999999998"/>
    <n v="22267.14"/>
    <n v="22267.14"/>
    <x v="0"/>
    <x v="0"/>
    <x v="0"/>
    <x v="0"/>
    <n v="1.1121242"/>
    <n v="1.1121242"/>
    <s v="14424.907"/>
    <s v="14424.907"/>
    <n v="0"/>
    <n v="0"/>
    <n v="0"/>
    <n v="0"/>
  </r>
  <r>
    <x v="0"/>
    <s v="P14679206"/>
    <x v="0"/>
    <x v="19"/>
    <x v="19"/>
    <x v="19"/>
    <x v="4"/>
    <x v="1"/>
    <x v="1"/>
    <x v="3"/>
    <x v="3"/>
    <x v="2"/>
    <x v="2"/>
    <n v="1895.52"/>
    <n v="1895.52"/>
    <d v="1981-08-31T00:00:00"/>
    <d v="1981-08-31T00:00:00"/>
    <d v="2025-02-01T00:00:00"/>
    <d v="2025-02-01T00:00:00"/>
    <n v="44"/>
    <n v="44"/>
    <n v="31"/>
    <n v="31"/>
    <x v="1"/>
    <x v="1"/>
    <s v="NA"/>
    <s v="NA"/>
    <x v="0"/>
    <x v="0"/>
    <s v="NA"/>
    <s v="NA"/>
    <x v="0"/>
    <x v="0"/>
    <s v="7.18"/>
    <s v="7.18"/>
    <n v="19534.686000000002"/>
    <n v="19534.686000000002"/>
    <n v="19823.93"/>
    <n v="19823.93"/>
    <n v="20022.169999999998"/>
    <n v="20022.169999999998"/>
    <n v="22267.14"/>
    <n v="22267.14"/>
    <x v="0"/>
    <x v="0"/>
    <x v="0"/>
    <x v="0"/>
    <n v="1.1121242"/>
    <n v="1.1121242"/>
    <s v="14424.907"/>
    <s v="14424.907"/>
    <n v="0"/>
    <n v="0"/>
    <n v="0"/>
    <n v="0"/>
  </r>
  <r>
    <x v="0"/>
    <s v="P14679206"/>
    <x v="0"/>
    <x v="20"/>
    <x v="20"/>
    <x v="20"/>
    <x v="2"/>
    <x v="1"/>
    <x v="1"/>
    <x v="3"/>
    <x v="3"/>
    <x v="2"/>
    <x v="2"/>
    <n v="1895.52"/>
    <n v="1895.52"/>
    <d v="1981-08-31T00:00:00"/>
    <d v="1981-08-31T00:00:00"/>
    <d v="2025-02-01T00:00:00"/>
    <d v="2025-02-01T00:00:00"/>
    <n v="44"/>
    <n v="44"/>
    <n v="31"/>
    <n v="31"/>
    <x v="1"/>
    <x v="1"/>
    <s v="NA"/>
    <s v="NA"/>
    <x v="0"/>
    <x v="0"/>
    <s v="NA"/>
    <s v="NA"/>
    <x v="0"/>
    <x v="0"/>
    <s v="7.18"/>
    <s v="7.18"/>
    <n v="19534.686000000002"/>
    <n v="19586.025000000001"/>
    <n v="19823.93"/>
    <n v="19833.838"/>
    <n v="20022.169999999998"/>
    <n v="20032.175999999999"/>
    <n v="22267.14"/>
    <n v="22278.27"/>
    <x v="0"/>
    <x v="0"/>
    <x v="0"/>
    <x v="0"/>
    <n v="1.1121242"/>
    <n v="1.1121242"/>
    <s v="14424.907"/>
    <s v="14424.907"/>
    <n v="51.338999999999942"/>
    <n v="9.907999999999447"/>
    <n v="10.006000000001222"/>
    <n v="11.130000000001019"/>
  </r>
  <r>
    <x v="0"/>
    <s v="P14679206"/>
    <x v="0"/>
    <x v="21"/>
    <x v="21"/>
    <x v="21"/>
    <x v="2"/>
    <x v="1"/>
    <x v="1"/>
    <x v="3"/>
    <x v="3"/>
    <x v="2"/>
    <x v="2"/>
    <n v="1895.52"/>
    <n v="1895.52"/>
    <d v="1981-08-31T00:00:00"/>
    <d v="1981-08-31T00:00:00"/>
    <d v="2025-02-01T00:00:00"/>
    <d v="2025-02-01T00:00:00"/>
    <n v="44"/>
    <n v="44"/>
    <n v="31"/>
    <n v="31"/>
    <x v="1"/>
    <x v="1"/>
    <s v="NA"/>
    <s v="NA"/>
    <x v="0"/>
    <x v="0"/>
    <s v="NA"/>
    <s v="NA"/>
    <x v="0"/>
    <x v="0"/>
    <s v="7.18"/>
    <s v="7.18"/>
    <n v="19586.025000000001"/>
    <n v="19512.988000000001"/>
    <n v="19833.838"/>
    <n v="19903.205000000002"/>
    <n v="20032.175999999999"/>
    <n v="20102.236000000001"/>
    <n v="22278.27"/>
    <n v="22356.186000000002"/>
    <x v="0"/>
    <x v="0"/>
    <x v="0"/>
    <x v="0"/>
    <n v="1.1121242"/>
    <n v="1.1121242"/>
    <s v="14424.907"/>
    <s v="14424.907"/>
    <n v="-73.037000000000262"/>
    <n v="69.367000000002008"/>
    <n v="70.06000000000131"/>
    <n v="77.916000000001077"/>
  </r>
  <r>
    <x v="0"/>
    <s v="P14895100"/>
    <x v="0"/>
    <x v="0"/>
    <x v="0"/>
    <x v="0"/>
    <x v="0"/>
    <x v="0"/>
    <x v="0"/>
    <x v="3"/>
    <x v="3"/>
    <x v="0"/>
    <x v="0"/>
    <n v="1687.08"/>
    <n v="1687.08"/>
    <d v="1989-05-26T00:00:00"/>
    <d v="1989-05-26T00:00:00"/>
    <d v="2023-05-26T00:00:00"/>
    <d v="2023-05-26T00:00:00"/>
    <n v="34"/>
    <n v="34"/>
    <n v="41"/>
    <n v="41"/>
    <x v="0"/>
    <x v="0"/>
    <s v="NA"/>
    <s v="NA"/>
    <x v="0"/>
    <x v="0"/>
    <s v="NA"/>
    <s v="NA"/>
    <x v="0"/>
    <x v="0"/>
    <s v="8.27"/>
    <s v="8.27"/>
    <n v="9667.9699999999993"/>
    <n v="9667.9699999999993"/>
    <n v="9830.2520000000004"/>
    <n v="9830.2520000000004"/>
    <n v="9928.5550000000003"/>
    <n v="9928.5550000000003"/>
    <n v="10997.701999999999"/>
    <n v="10997.701999999999"/>
    <x v="0"/>
    <x v="0"/>
    <x v="0"/>
    <x v="0"/>
    <n v="1.1076840999999999"/>
    <n v="1.1076840999999999"/>
    <s v="10746.699"/>
    <s v="10746.699"/>
    <n v="0"/>
    <n v="0"/>
    <n v="0"/>
    <n v="0"/>
  </r>
  <r>
    <x v="0"/>
    <s v="P14895100"/>
    <x v="0"/>
    <x v="1"/>
    <x v="1"/>
    <x v="1"/>
    <x v="1"/>
    <x v="0"/>
    <x v="0"/>
    <x v="3"/>
    <x v="3"/>
    <x v="0"/>
    <x v="0"/>
    <n v="1687.08"/>
    <n v="1687.08"/>
    <d v="1989-05-26T00:00:00"/>
    <d v="1989-05-26T00:00:00"/>
    <d v="2023-05-26T00:00:00"/>
    <d v="2023-05-26T00:00:00"/>
    <n v="34"/>
    <n v="34"/>
    <n v="41"/>
    <n v="41"/>
    <x v="0"/>
    <x v="0"/>
    <s v="NA"/>
    <s v="NA"/>
    <x v="0"/>
    <x v="0"/>
    <s v="NA"/>
    <s v="NA"/>
    <x v="0"/>
    <x v="0"/>
    <s v="8.27"/>
    <s v="8.27"/>
    <n v="9667.9699999999993"/>
    <n v="9667.9699999999993"/>
    <n v="9830.2520000000004"/>
    <n v="9830.2520000000004"/>
    <n v="9928.5550000000003"/>
    <n v="9928.5550000000003"/>
    <n v="10997.701999999999"/>
    <n v="10997.701999999999"/>
    <x v="0"/>
    <x v="0"/>
    <x v="0"/>
    <x v="0"/>
    <n v="1.1076840999999999"/>
    <n v="1.1076840999999999"/>
    <s v="10746.699"/>
    <s v="10746.699"/>
    <n v="0"/>
    <n v="0"/>
    <n v="0"/>
    <n v="0"/>
  </r>
  <r>
    <x v="0"/>
    <s v="P14895100"/>
    <x v="0"/>
    <x v="2"/>
    <x v="2"/>
    <x v="2"/>
    <x v="2"/>
    <x v="0"/>
    <x v="0"/>
    <x v="3"/>
    <x v="3"/>
    <x v="0"/>
    <x v="0"/>
    <n v="1687.08"/>
    <n v="1687.08"/>
    <d v="1989-05-26T00:00:00"/>
    <d v="1989-05-26T00:00:00"/>
    <d v="2023-05-26T00:00:00"/>
    <d v="2023-05-26T00:00:00"/>
    <n v="34"/>
    <n v="34"/>
    <n v="41"/>
    <n v="41"/>
    <x v="0"/>
    <x v="0"/>
    <s v="NA"/>
    <s v="NA"/>
    <x v="0"/>
    <x v="0"/>
    <s v="NA"/>
    <s v="NA"/>
    <x v="0"/>
    <x v="0"/>
    <s v="8.27"/>
    <s v="8.27"/>
    <n v="9667.9699999999993"/>
    <n v="9667.9699999999993"/>
    <n v="9830.2520000000004"/>
    <n v="9830.2520000000004"/>
    <n v="9928.5550000000003"/>
    <n v="9928.5550000000003"/>
    <n v="10997.701999999999"/>
    <n v="10997.701999999999"/>
    <x v="0"/>
    <x v="0"/>
    <x v="0"/>
    <x v="0"/>
    <n v="1.1076840999999999"/>
    <n v="1.1076840999999999"/>
    <s v="10746.699"/>
    <s v="10746.699"/>
    <n v="0"/>
    <n v="0"/>
    <n v="0"/>
    <n v="0"/>
  </r>
  <r>
    <x v="0"/>
    <s v="P14895100"/>
    <x v="0"/>
    <x v="3"/>
    <x v="3"/>
    <x v="3"/>
    <x v="2"/>
    <x v="0"/>
    <x v="0"/>
    <x v="3"/>
    <x v="3"/>
    <x v="0"/>
    <x v="0"/>
    <n v="1687.08"/>
    <n v="1687.08"/>
    <d v="1989-05-26T00:00:00"/>
    <d v="1989-05-26T00:00:00"/>
    <d v="2023-05-26T00:00:00"/>
    <d v="2023-05-26T00:00:00"/>
    <n v="34"/>
    <n v="34"/>
    <n v="41"/>
    <n v="41"/>
    <x v="0"/>
    <x v="0"/>
    <s v="NA"/>
    <s v="NA"/>
    <x v="0"/>
    <x v="0"/>
    <s v="NA"/>
    <s v="NA"/>
    <x v="0"/>
    <x v="0"/>
    <s v="8.27"/>
    <s v="8.27"/>
    <n v="9667.9699999999993"/>
    <n v="9667.9699999999993"/>
    <n v="9830.2520000000004"/>
    <n v="9830.2520000000004"/>
    <n v="9928.5550000000003"/>
    <n v="9928.5550000000003"/>
    <n v="10997.701999999999"/>
    <n v="10997.701999999999"/>
    <x v="0"/>
    <x v="0"/>
    <x v="0"/>
    <x v="0"/>
    <n v="1.1076840999999999"/>
    <n v="1.1076840999999999"/>
    <s v="10746.699"/>
    <s v="10746.699"/>
    <n v="0"/>
    <n v="0"/>
    <n v="0"/>
    <n v="0"/>
  </r>
  <r>
    <x v="0"/>
    <s v="P14895100"/>
    <x v="0"/>
    <x v="4"/>
    <x v="4"/>
    <x v="4"/>
    <x v="2"/>
    <x v="0"/>
    <x v="0"/>
    <x v="3"/>
    <x v="3"/>
    <x v="0"/>
    <x v="0"/>
    <n v="1687.08"/>
    <n v="1687.08"/>
    <d v="1989-05-26T00:00:00"/>
    <d v="1989-05-26T00:00:00"/>
    <d v="2023-05-26T00:00:00"/>
    <d v="2023-05-26T00:00:00"/>
    <n v="34"/>
    <n v="34"/>
    <n v="41"/>
    <n v="41"/>
    <x v="0"/>
    <x v="0"/>
    <s v="NA"/>
    <s v="NA"/>
    <x v="0"/>
    <x v="0"/>
    <s v="NA"/>
    <s v="NA"/>
    <x v="0"/>
    <x v="0"/>
    <s v="8.27"/>
    <s v="8.27"/>
    <n v="9667.9699999999993"/>
    <n v="9674.7909999999993"/>
    <n v="9830.2520000000004"/>
    <n v="9830.6859999999997"/>
    <n v="9928.5550000000003"/>
    <n v="9928.9920000000002"/>
    <n v="10997.701999999999"/>
    <n v="10998.187"/>
    <x v="0"/>
    <x v="0"/>
    <x v="0"/>
    <x v="0"/>
    <n v="1.1076840999999999"/>
    <n v="1.1076840999999999"/>
    <s v="10746.699"/>
    <s v="10746.699"/>
    <n v="6.8209999999999127"/>
    <n v="0.43399999999928696"/>
    <n v="0.43699999999989814"/>
    <n v="0.48500000000058208"/>
  </r>
  <r>
    <x v="0"/>
    <s v="P14895100"/>
    <x v="0"/>
    <x v="5"/>
    <x v="5"/>
    <x v="5"/>
    <x v="2"/>
    <x v="0"/>
    <x v="0"/>
    <x v="3"/>
    <x v="3"/>
    <x v="0"/>
    <x v="0"/>
    <n v="1687.08"/>
    <n v="1687.08"/>
    <d v="1989-05-26T00:00:00"/>
    <d v="1989-05-26T00:00:00"/>
    <d v="2023-05-26T00:00:00"/>
    <d v="2023-05-26T00:00:00"/>
    <n v="34"/>
    <n v="34"/>
    <n v="41"/>
    <n v="41"/>
    <x v="0"/>
    <x v="0"/>
    <s v="NA"/>
    <s v="NA"/>
    <x v="0"/>
    <x v="0"/>
    <s v="NA"/>
    <s v="NA"/>
    <x v="0"/>
    <x v="0"/>
    <s v="8.27"/>
    <s v="8.27"/>
    <n v="9674.7909999999993"/>
    <n v="8951.0400000000009"/>
    <n v="9830.6859999999997"/>
    <n v="9095.2720000000008"/>
    <n v="9928.9920000000002"/>
    <n v="9186.2260000000006"/>
    <n v="10998.187"/>
    <n v="10746.699000000001"/>
    <x v="0"/>
    <x v="0"/>
    <x v="0"/>
    <x v="0"/>
    <n v="1.1076840999999999"/>
    <n v="1.1076840999999999"/>
    <s v="10746.699"/>
    <s v="10746.699"/>
    <n v="-723.75099999999838"/>
    <n v="-735.41399999999885"/>
    <n v="-742.76599999999962"/>
    <n v="-251.48799999999937"/>
  </r>
  <r>
    <x v="0"/>
    <s v="P14895100"/>
    <x v="0"/>
    <x v="6"/>
    <x v="6"/>
    <x v="6"/>
    <x v="2"/>
    <x v="0"/>
    <x v="0"/>
    <x v="3"/>
    <x v="3"/>
    <x v="0"/>
    <x v="0"/>
    <n v="1687.08"/>
    <n v="1687.08"/>
    <d v="1989-05-26T00:00:00"/>
    <d v="1989-05-26T00:00:00"/>
    <d v="2023-05-26T00:00:00"/>
    <d v="2023-05-26T00:00:00"/>
    <n v="34"/>
    <n v="34"/>
    <n v="41"/>
    <n v="41"/>
    <x v="0"/>
    <x v="0"/>
    <s v="NA"/>
    <s v="NA"/>
    <x v="0"/>
    <x v="0"/>
    <s v="NA"/>
    <s v="NA"/>
    <x v="0"/>
    <x v="0"/>
    <s v="8.27"/>
    <s v="8.27"/>
    <n v="8951.0400000000009"/>
    <n v="8984.5439999999999"/>
    <n v="9095.2720000000008"/>
    <n v="9130.3700000000008"/>
    <n v="9186.2260000000006"/>
    <n v="9221.6740000000009"/>
    <n v="10746.699000000001"/>
    <n v="10746.699000000001"/>
    <x v="0"/>
    <x v="0"/>
    <x v="0"/>
    <x v="0"/>
    <n v="1.1076840999999999"/>
    <n v="1.1076840999999999"/>
    <s v="10746.699"/>
    <s v="10746.699"/>
    <n v="33.503999999998996"/>
    <n v="35.097999999999956"/>
    <n v="35.44800000000032"/>
    <n v="0"/>
  </r>
  <r>
    <x v="0"/>
    <s v="P14895100"/>
    <x v="0"/>
    <x v="7"/>
    <x v="7"/>
    <x v="7"/>
    <x v="1"/>
    <x v="0"/>
    <x v="0"/>
    <x v="3"/>
    <x v="3"/>
    <x v="0"/>
    <x v="0"/>
    <n v="1687.08"/>
    <n v="1687.08"/>
    <d v="1989-05-26T00:00:00"/>
    <d v="1989-05-26T00:00:00"/>
    <d v="2023-05-26T00:00:00"/>
    <d v="2023-05-26T00:00:00"/>
    <n v="34"/>
    <n v="34"/>
    <n v="41"/>
    <n v="41"/>
    <x v="0"/>
    <x v="0"/>
    <s v="NA"/>
    <s v="NA"/>
    <x v="0"/>
    <x v="0"/>
    <s v="NA"/>
    <s v="NA"/>
    <x v="0"/>
    <x v="0"/>
    <s v="8.27"/>
    <s v="8.27"/>
    <n v="8984.5439999999999"/>
    <n v="8984.5439999999999"/>
    <n v="9130.3700000000008"/>
    <n v="9130.3700000000008"/>
    <n v="9221.6740000000009"/>
    <n v="9221.6740000000009"/>
    <n v="10746.699000000001"/>
    <n v="10746.699000000001"/>
    <x v="0"/>
    <x v="0"/>
    <x v="0"/>
    <x v="0"/>
    <n v="1.1076840999999999"/>
    <n v="1.1076840999999999"/>
    <s v="10746.699"/>
    <s v="10746.699"/>
    <n v="0"/>
    <n v="0"/>
    <n v="0"/>
    <n v="0"/>
  </r>
  <r>
    <x v="0"/>
    <s v="P14895100"/>
    <x v="0"/>
    <x v="8"/>
    <x v="8"/>
    <x v="8"/>
    <x v="2"/>
    <x v="0"/>
    <x v="0"/>
    <x v="3"/>
    <x v="3"/>
    <x v="0"/>
    <x v="0"/>
    <n v="1687.08"/>
    <n v="1687.08"/>
    <d v="1989-05-26T00:00:00"/>
    <d v="1989-05-26T00:00:00"/>
    <d v="2023-05-26T00:00:00"/>
    <d v="2023-05-26T00:00:00"/>
    <n v="34"/>
    <n v="34"/>
    <n v="41"/>
    <n v="41"/>
    <x v="0"/>
    <x v="0"/>
    <s v="NA"/>
    <s v="NA"/>
    <x v="0"/>
    <x v="0"/>
    <s v="NA"/>
    <s v="NA"/>
    <x v="0"/>
    <x v="0"/>
    <s v="8.27"/>
    <s v="8.27"/>
    <n v="8984.5439999999999"/>
    <n v="8984.5439999999999"/>
    <n v="9130.3700000000008"/>
    <n v="9130.3700000000008"/>
    <n v="9221.6740000000009"/>
    <n v="9221.6740000000009"/>
    <n v="10746.699000000001"/>
    <n v="10746.699000000001"/>
    <x v="0"/>
    <x v="0"/>
    <x v="0"/>
    <x v="0"/>
    <n v="1.1076840999999999"/>
    <n v="1.1076840999999999"/>
    <s v="10746.699"/>
    <s v="10746.699"/>
    <n v="0"/>
    <n v="0"/>
    <n v="0"/>
    <n v="0"/>
  </r>
  <r>
    <x v="0"/>
    <s v="P14895100"/>
    <x v="0"/>
    <x v="9"/>
    <x v="9"/>
    <x v="9"/>
    <x v="2"/>
    <x v="0"/>
    <x v="0"/>
    <x v="3"/>
    <x v="3"/>
    <x v="0"/>
    <x v="0"/>
    <n v="1687.08"/>
    <n v="1687.08"/>
    <d v="1989-05-26T00:00:00"/>
    <d v="1989-05-26T00:00:00"/>
    <d v="2023-05-26T00:00:00"/>
    <d v="2023-05-26T00:00:00"/>
    <n v="34"/>
    <n v="34"/>
    <n v="41"/>
    <n v="41"/>
    <x v="0"/>
    <x v="0"/>
    <s v="NA"/>
    <s v="NA"/>
    <x v="0"/>
    <x v="0"/>
    <s v="NA"/>
    <s v="NA"/>
    <x v="0"/>
    <x v="0"/>
    <s v="8.27"/>
    <s v="8.27"/>
    <n v="8984.5439999999999"/>
    <n v="8984.5439999999999"/>
    <n v="9130.3700000000008"/>
    <n v="9130.3700000000008"/>
    <n v="9221.6740000000009"/>
    <n v="9221.6740000000009"/>
    <n v="10746.699000000001"/>
    <n v="10746.699000000001"/>
    <x v="0"/>
    <x v="0"/>
    <x v="0"/>
    <x v="0"/>
    <n v="1.1076840999999999"/>
    <n v="1.1076840999999999"/>
    <s v="10746.699"/>
    <s v="10746.699"/>
    <n v="0"/>
    <n v="0"/>
    <n v="0"/>
    <n v="0"/>
  </r>
  <r>
    <x v="0"/>
    <s v="P14895100"/>
    <x v="0"/>
    <x v="10"/>
    <x v="10"/>
    <x v="10"/>
    <x v="2"/>
    <x v="0"/>
    <x v="0"/>
    <x v="3"/>
    <x v="3"/>
    <x v="0"/>
    <x v="0"/>
    <n v="1687.08"/>
    <n v="1687.08"/>
    <d v="1989-05-26T00:00:00"/>
    <d v="1989-05-26T00:00:00"/>
    <d v="2023-05-26T00:00:00"/>
    <d v="2023-05-26T00:00:00"/>
    <n v="34"/>
    <n v="34"/>
    <n v="41"/>
    <n v="41"/>
    <x v="0"/>
    <x v="0"/>
    <s v="NA"/>
    <s v="NA"/>
    <x v="0"/>
    <x v="0"/>
    <s v="NA"/>
    <s v="NA"/>
    <x v="0"/>
    <x v="0"/>
    <s v="8.27"/>
    <s v="8.27"/>
    <n v="8984.5439999999999"/>
    <n v="8926.1450000000004"/>
    <n v="9130.3700000000008"/>
    <n v="9071.0220000000008"/>
    <n v="9221.6740000000009"/>
    <n v="9161.732"/>
    <n v="10746.699000000001"/>
    <n v="10746.699000000001"/>
    <x v="0"/>
    <x v="0"/>
    <x v="0"/>
    <x v="0"/>
    <n v="1.1076840999999999"/>
    <n v="1.1076840999999999"/>
    <s v="10746.699"/>
    <s v="10746.699"/>
    <n v="-58.398999999999432"/>
    <n v="-59.347999999999956"/>
    <n v="-59.942000000000917"/>
    <n v="0"/>
  </r>
  <r>
    <x v="0"/>
    <s v="P14895100"/>
    <x v="0"/>
    <x v="11"/>
    <x v="11"/>
    <x v="11"/>
    <x v="2"/>
    <x v="0"/>
    <x v="0"/>
    <x v="3"/>
    <x v="3"/>
    <x v="0"/>
    <x v="0"/>
    <n v="1687.08"/>
    <n v="1687.08"/>
    <d v="1989-05-26T00:00:00"/>
    <d v="1989-05-26T00:00:00"/>
    <d v="2023-05-26T00:00:00"/>
    <d v="2023-05-26T00:00:00"/>
    <n v="34"/>
    <n v="34"/>
    <n v="41"/>
    <n v="41"/>
    <x v="0"/>
    <x v="0"/>
    <s v="NA"/>
    <s v="NA"/>
    <x v="0"/>
    <x v="0"/>
    <s v="NA"/>
    <s v="NA"/>
    <x v="0"/>
    <x v="0"/>
    <s v="8.27"/>
    <s v="8.27"/>
    <n v="8926.1450000000004"/>
    <n v="8839.5810000000001"/>
    <n v="9071.0220000000008"/>
    <n v="8983.0540000000001"/>
    <n v="9161.732"/>
    <n v="9072.884"/>
    <n v="10746.699000000001"/>
    <n v="10746.699000000001"/>
    <x v="0"/>
    <x v="0"/>
    <x v="0"/>
    <x v="0"/>
    <n v="1.1076840999999999"/>
    <n v="1.1076840999999999"/>
    <s v="10746.699"/>
    <s v="10746.699"/>
    <n v="-86.564000000000306"/>
    <n v="-87.968000000000757"/>
    <n v="-88.847999999999956"/>
    <n v="0"/>
  </r>
  <r>
    <x v="0"/>
    <s v="P14895100"/>
    <x v="0"/>
    <x v="12"/>
    <x v="12"/>
    <x v="12"/>
    <x v="2"/>
    <x v="0"/>
    <x v="0"/>
    <x v="3"/>
    <x v="3"/>
    <x v="0"/>
    <x v="0"/>
    <n v="1687.08"/>
    <n v="1687.08"/>
    <d v="1989-05-26T00:00:00"/>
    <d v="1989-05-26T00:00:00"/>
    <d v="2023-05-26T00:00:00"/>
    <d v="2023-05-26T00:00:00"/>
    <n v="34"/>
    <n v="34"/>
    <n v="41"/>
    <n v="41"/>
    <x v="0"/>
    <x v="0"/>
    <s v="NA"/>
    <s v="NA"/>
    <x v="0"/>
    <x v="0"/>
    <s v="NA"/>
    <s v="NA"/>
    <x v="0"/>
    <x v="0"/>
    <s v="8.27"/>
    <s v="8.27"/>
    <n v="8839.5810000000001"/>
    <n v="8872.6669999999995"/>
    <n v="8983.0540000000001"/>
    <n v="9016.8539999999994"/>
    <n v="9072.884"/>
    <n v="9107.0210000000006"/>
    <n v="10746.699000000001"/>
    <n v="10746.699000000001"/>
    <x v="0"/>
    <x v="0"/>
    <x v="0"/>
    <x v="0"/>
    <n v="1.1076840999999999"/>
    <n v="1.1076840999999999"/>
    <s v="10746.699"/>
    <s v="10746.699"/>
    <n v="33.085999999999331"/>
    <n v="33.799999999999272"/>
    <n v="34.137000000000626"/>
    <n v="0"/>
  </r>
  <r>
    <x v="0"/>
    <s v="P14895100"/>
    <x v="0"/>
    <x v="13"/>
    <x v="13"/>
    <x v="13"/>
    <x v="2"/>
    <x v="0"/>
    <x v="0"/>
    <x v="3"/>
    <x v="3"/>
    <x v="0"/>
    <x v="0"/>
    <n v="1687.08"/>
    <n v="1687.08"/>
    <d v="1989-05-26T00:00:00"/>
    <d v="1989-05-26T00:00:00"/>
    <d v="2023-05-26T00:00:00"/>
    <d v="2023-05-26T00:00:00"/>
    <n v="34"/>
    <n v="34"/>
    <n v="41"/>
    <n v="41"/>
    <x v="0"/>
    <x v="0"/>
    <s v="NA"/>
    <s v="NA"/>
    <x v="0"/>
    <x v="0"/>
    <s v="NA"/>
    <s v="NA"/>
    <x v="0"/>
    <x v="0"/>
    <s v="8.27"/>
    <s v="8.27"/>
    <n v="8872.6669999999995"/>
    <n v="8872.6669999999995"/>
    <n v="9016.8539999999994"/>
    <n v="9016.8539999999994"/>
    <n v="9107.0210000000006"/>
    <n v="9107.0210000000006"/>
    <n v="10746.699000000001"/>
    <n v="10763.57"/>
    <x v="0"/>
    <x v="0"/>
    <x v="0"/>
    <x v="0"/>
    <n v="1.1076840999999999"/>
    <n v="1.1076840999999999"/>
    <s v="10746.699"/>
    <s v="10763.57"/>
    <n v="0"/>
    <n v="0"/>
    <n v="0"/>
    <n v="16.870999999999185"/>
  </r>
  <r>
    <x v="0"/>
    <s v="P14895100"/>
    <x v="0"/>
    <x v="14"/>
    <x v="14"/>
    <x v="14"/>
    <x v="2"/>
    <x v="0"/>
    <x v="0"/>
    <x v="3"/>
    <x v="3"/>
    <x v="0"/>
    <x v="0"/>
    <n v="1687.08"/>
    <n v="1687.08"/>
    <d v="1989-05-26T00:00:00"/>
    <d v="1989-05-26T00:00:00"/>
    <d v="2023-05-26T00:00:00"/>
    <d v="2023-05-26T00:00:00"/>
    <n v="34"/>
    <n v="34"/>
    <n v="41"/>
    <n v="41"/>
    <x v="0"/>
    <x v="0"/>
    <s v="NA"/>
    <s v="NA"/>
    <x v="0"/>
    <x v="0"/>
    <s v="NA"/>
    <s v="NA"/>
    <x v="0"/>
    <x v="0"/>
    <s v="8.27"/>
    <s v="8.27"/>
    <n v="8872.6669999999995"/>
    <n v="8872.6669999999995"/>
    <n v="9016.8539999999994"/>
    <n v="9016.8539999999994"/>
    <n v="9107.0210000000006"/>
    <n v="9107.0210000000006"/>
    <n v="10763.57"/>
    <n v="10763.57"/>
    <x v="0"/>
    <x v="0"/>
    <x v="0"/>
    <x v="0"/>
    <n v="1.1076840999999999"/>
    <n v="1.1076840999999999"/>
    <s v="10763.57"/>
    <s v="10763.57"/>
    <n v="0"/>
    <n v="0"/>
    <n v="0"/>
    <n v="0"/>
  </r>
  <r>
    <x v="0"/>
    <s v="P14895100"/>
    <x v="0"/>
    <x v="15"/>
    <x v="15"/>
    <x v="15"/>
    <x v="2"/>
    <x v="0"/>
    <x v="0"/>
    <x v="3"/>
    <x v="3"/>
    <x v="0"/>
    <x v="0"/>
    <n v="1687.08"/>
    <n v="1687.08"/>
    <d v="1989-05-26T00:00:00"/>
    <d v="1989-05-26T00:00:00"/>
    <d v="2023-05-26T00:00:00"/>
    <d v="2023-05-26T00:00:00"/>
    <n v="34"/>
    <n v="34"/>
    <n v="41"/>
    <n v="41"/>
    <x v="0"/>
    <x v="0"/>
    <s v="NA"/>
    <s v="NA"/>
    <x v="0"/>
    <x v="0"/>
    <s v="NA"/>
    <s v="NA"/>
    <x v="0"/>
    <x v="0"/>
    <s v="8.27"/>
    <s v="8.27"/>
    <n v="8872.6669999999995"/>
    <n v="8872.6669999999995"/>
    <n v="9016.8539999999994"/>
    <n v="9016.8539999999994"/>
    <n v="9107.0210000000006"/>
    <n v="9107.0210000000006"/>
    <n v="10763.57"/>
    <n v="10763.57"/>
    <x v="0"/>
    <x v="0"/>
    <x v="0"/>
    <x v="0"/>
    <n v="1.1076840999999999"/>
    <n v="1.1076840999999999"/>
    <s v="10763.57"/>
    <s v="10763.57"/>
    <n v="0"/>
    <n v="0"/>
    <n v="0"/>
    <n v="0"/>
  </r>
  <r>
    <x v="0"/>
    <s v="P14895100"/>
    <x v="0"/>
    <x v="16"/>
    <x v="16"/>
    <x v="16"/>
    <x v="2"/>
    <x v="0"/>
    <x v="0"/>
    <x v="3"/>
    <x v="3"/>
    <x v="0"/>
    <x v="0"/>
    <n v="1687.08"/>
    <n v="1687.08"/>
    <d v="1989-05-26T00:00:00"/>
    <d v="1989-05-26T00:00:00"/>
    <d v="2023-05-26T00:00:00"/>
    <d v="2023-05-26T00:00:00"/>
    <n v="34"/>
    <n v="34"/>
    <n v="41"/>
    <n v="41"/>
    <x v="0"/>
    <x v="0"/>
    <s v="NA"/>
    <s v="NA"/>
    <x v="0"/>
    <x v="0"/>
    <s v="NA"/>
    <s v="NA"/>
    <x v="0"/>
    <x v="0"/>
    <s v="8.27"/>
    <s v="8.27"/>
    <n v="8872.6669999999995"/>
    <n v="8872.6669999999995"/>
    <n v="9016.8539999999994"/>
    <n v="9016.8539999999994"/>
    <n v="9107.0210000000006"/>
    <n v="9107.0220000000008"/>
    <n v="10763.57"/>
    <n v="10763.57"/>
    <x v="0"/>
    <x v="0"/>
    <x v="0"/>
    <x v="0"/>
    <n v="1.1076840999999999"/>
    <n v="1.1076840999999999"/>
    <s v="10763.57"/>
    <s v="10763.57"/>
    <n v="0"/>
    <n v="0"/>
    <n v="1.0000000002037268E-3"/>
    <n v="0"/>
  </r>
  <r>
    <x v="0"/>
    <s v="P14895100"/>
    <x v="0"/>
    <x v="17"/>
    <x v="17"/>
    <x v="17"/>
    <x v="1"/>
    <x v="0"/>
    <x v="0"/>
    <x v="3"/>
    <x v="3"/>
    <x v="0"/>
    <x v="0"/>
    <n v="1687.08"/>
    <n v="1687.08"/>
    <d v="1989-05-26T00:00:00"/>
    <d v="1989-05-26T00:00:00"/>
    <d v="2023-05-26T00:00:00"/>
    <d v="2023-05-26T00:00:00"/>
    <n v="34"/>
    <n v="34"/>
    <n v="41"/>
    <n v="41"/>
    <x v="0"/>
    <x v="0"/>
    <s v="NA"/>
    <s v="NA"/>
    <x v="0"/>
    <x v="0"/>
    <s v="NA"/>
    <s v="NA"/>
    <x v="0"/>
    <x v="0"/>
    <s v="8.27"/>
    <s v="8.27"/>
    <n v="8872.6669999999995"/>
    <n v="8872.6669999999995"/>
    <n v="9016.8539999999994"/>
    <n v="9016.8539999999994"/>
    <n v="9107.0220000000008"/>
    <n v="9107.0220000000008"/>
    <n v="10763.57"/>
    <n v="10763.57"/>
    <x v="0"/>
    <x v="0"/>
    <x v="0"/>
    <x v="0"/>
    <n v="1.1076840999999999"/>
    <n v="1.1076840999999999"/>
    <s v="10763.57"/>
    <s v="10763.57"/>
    <n v="0"/>
    <n v="0"/>
    <n v="0"/>
    <n v="0"/>
  </r>
  <r>
    <x v="0"/>
    <s v="P14895100"/>
    <x v="0"/>
    <x v="18"/>
    <x v="18"/>
    <x v="18"/>
    <x v="3"/>
    <x v="0"/>
    <x v="0"/>
    <x v="3"/>
    <x v="3"/>
    <x v="0"/>
    <x v="0"/>
    <n v="1687.08"/>
    <n v="1687.08"/>
    <d v="1989-05-26T00:00:00"/>
    <d v="1989-05-26T00:00:00"/>
    <d v="2023-05-26T00:00:00"/>
    <d v="2023-05-26T00:00:00"/>
    <n v="34"/>
    <n v="34"/>
    <n v="41"/>
    <n v="41"/>
    <x v="0"/>
    <x v="0"/>
    <s v="NA"/>
    <s v="NA"/>
    <x v="0"/>
    <x v="0"/>
    <s v="NA"/>
    <s v="NA"/>
    <x v="0"/>
    <x v="0"/>
    <s v="8.27"/>
    <s v="8.27"/>
    <n v="8872.6669999999995"/>
    <n v="8872.6669999999995"/>
    <n v="9016.8539999999994"/>
    <n v="9016.8539999999994"/>
    <n v="9107.0220000000008"/>
    <n v="9107.0220000000008"/>
    <n v="10763.57"/>
    <n v="10763.57"/>
    <x v="0"/>
    <x v="0"/>
    <x v="0"/>
    <x v="0"/>
    <n v="1.1076840999999999"/>
    <n v="1.1076840999999999"/>
    <s v="10763.57"/>
    <s v="10763.57"/>
    <n v="0"/>
    <n v="0"/>
    <n v="0"/>
    <n v="0"/>
  </r>
  <r>
    <x v="0"/>
    <s v="P14895100"/>
    <x v="0"/>
    <x v="19"/>
    <x v="19"/>
    <x v="19"/>
    <x v="4"/>
    <x v="0"/>
    <x v="0"/>
    <x v="3"/>
    <x v="3"/>
    <x v="0"/>
    <x v="0"/>
    <n v="1687.08"/>
    <n v="1687.08"/>
    <d v="1989-05-26T00:00:00"/>
    <d v="1989-05-26T00:00:00"/>
    <d v="2023-05-26T00:00:00"/>
    <d v="2023-05-26T00:00:00"/>
    <n v="34"/>
    <n v="34"/>
    <n v="41"/>
    <n v="41"/>
    <x v="0"/>
    <x v="0"/>
    <s v="NA"/>
    <s v="NA"/>
    <x v="0"/>
    <x v="0"/>
    <s v="NA"/>
    <s v="NA"/>
    <x v="0"/>
    <x v="0"/>
    <s v="8.27"/>
    <s v="8.27"/>
    <n v="8872.6669999999995"/>
    <n v="8872.6669999999995"/>
    <n v="9016.8539999999994"/>
    <n v="9016.8539999999994"/>
    <n v="9107.0220000000008"/>
    <n v="9107.0220000000008"/>
    <n v="10763.57"/>
    <n v="10763.57"/>
    <x v="0"/>
    <x v="0"/>
    <x v="0"/>
    <x v="0"/>
    <n v="1.1076840999999999"/>
    <n v="1.1076840999999999"/>
    <s v="10763.57"/>
    <s v="10763.57"/>
    <n v="0"/>
    <n v="0"/>
    <n v="0"/>
    <n v="0"/>
  </r>
  <r>
    <x v="0"/>
    <s v="P14895100"/>
    <x v="0"/>
    <x v="20"/>
    <x v="20"/>
    <x v="20"/>
    <x v="2"/>
    <x v="0"/>
    <x v="0"/>
    <x v="3"/>
    <x v="3"/>
    <x v="0"/>
    <x v="0"/>
    <n v="1687.08"/>
    <n v="1687.08"/>
    <d v="1989-05-26T00:00:00"/>
    <d v="1989-05-26T00:00:00"/>
    <d v="2023-05-26T00:00:00"/>
    <d v="2023-05-26T00:00:00"/>
    <n v="34"/>
    <n v="34"/>
    <n v="41"/>
    <n v="41"/>
    <x v="0"/>
    <x v="0"/>
    <s v="NA"/>
    <s v="NA"/>
    <x v="0"/>
    <x v="0"/>
    <s v="NA"/>
    <s v="NA"/>
    <x v="0"/>
    <x v="0"/>
    <s v="8.27"/>
    <s v="8.27"/>
    <n v="8872.6669999999995"/>
    <n v="8892.759"/>
    <n v="9016.8539999999994"/>
    <n v="9018.1290000000008"/>
    <n v="9107.0220000000008"/>
    <n v="9108.31"/>
    <n v="10763.57"/>
    <n v="10763.57"/>
    <x v="0"/>
    <x v="0"/>
    <x v="0"/>
    <x v="0"/>
    <n v="1.1076840999999999"/>
    <n v="1.1076840999999999"/>
    <s v="10763.57"/>
    <s v="10763.57"/>
    <n v="20.092000000000553"/>
    <n v="1.2750000000014552"/>
    <n v="1.2879999999986467"/>
    <n v="0"/>
  </r>
  <r>
    <x v="0"/>
    <s v="P14895100"/>
    <x v="0"/>
    <x v="21"/>
    <x v="21"/>
    <x v="21"/>
    <x v="2"/>
    <x v="0"/>
    <x v="0"/>
    <x v="3"/>
    <x v="3"/>
    <x v="0"/>
    <x v="0"/>
    <n v="1687.08"/>
    <n v="1687.08"/>
    <d v="1989-05-26T00:00:00"/>
    <d v="1989-05-26T00:00:00"/>
    <d v="2023-05-26T00:00:00"/>
    <d v="2023-05-26T00:00:00"/>
    <n v="34"/>
    <n v="34"/>
    <n v="41"/>
    <n v="41"/>
    <x v="0"/>
    <x v="0"/>
    <s v="NA"/>
    <s v="NA"/>
    <x v="0"/>
    <x v="0"/>
    <s v="NA"/>
    <s v="NA"/>
    <x v="0"/>
    <x v="0"/>
    <s v="8.27"/>
    <s v="8.27"/>
    <n v="8892.759"/>
    <n v="8859.598"/>
    <n v="9018.1290000000008"/>
    <n v="9049.6689999999999"/>
    <n v="9108.31"/>
    <n v="9140.1650000000009"/>
    <n v="10763.57"/>
    <n v="10763.57"/>
    <x v="0"/>
    <x v="0"/>
    <x v="0"/>
    <x v="0"/>
    <n v="1.1076840999999999"/>
    <n v="1.1076840999999999"/>
    <s v="10763.57"/>
    <s v="10763.57"/>
    <n v="-33.161000000000058"/>
    <n v="31.539999999999054"/>
    <n v="31.855000000001382"/>
    <n v="0"/>
  </r>
  <r>
    <x v="0"/>
    <s v="P15019750"/>
    <x v="0"/>
    <x v="0"/>
    <x v="0"/>
    <x v="0"/>
    <x v="0"/>
    <x v="0"/>
    <x v="0"/>
    <x v="1"/>
    <x v="1"/>
    <x v="2"/>
    <x v="2"/>
    <n v="21.995000000000001"/>
    <n v="21.995000000000001"/>
    <d v="1980-12-04T00:00:00"/>
    <d v="1980-12-04T00:00:00"/>
    <d v="2025-01-01T00:00:00"/>
    <d v="2025-01-01T00:00:00"/>
    <n v="53"/>
    <n v="53"/>
    <n v="22"/>
    <n v="22"/>
    <x v="0"/>
    <x v="0"/>
    <s v="25"/>
    <s v="25"/>
    <x v="2"/>
    <x v="2"/>
    <s v="25"/>
    <s v="25"/>
    <x v="1"/>
    <x v="1"/>
    <s v="0.83"/>
    <s v="0.83"/>
    <n v="312.39425999999997"/>
    <n v="312.39425999999997"/>
    <n v="317.04270000000002"/>
    <n v="317.04270000000002"/>
    <n v="320.2131"/>
    <n v="320.2131"/>
    <n v="359.93299999999999"/>
    <n v="359.93299999999999"/>
    <x v="0"/>
    <x v="0"/>
    <x v="0"/>
    <x v="0"/>
    <n v="1.1240422000000001"/>
    <n v="1.1240422000000001"/>
    <s v="168.9216"/>
    <s v="168.9216"/>
    <n v="0"/>
    <n v="0"/>
    <n v="0"/>
    <n v="0"/>
  </r>
  <r>
    <x v="0"/>
    <s v="P15019750"/>
    <x v="0"/>
    <x v="1"/>
    <x v="1"/>
    <x v="1"/>
    <x v="1"/>
    <x v="0"/>
    <x v="0"/>
    <x v="1"/>
    <x v="1"/>
    <x v="2"/>
    <x v="2"/>
    <n v="21.995000000000001"/>
    <n v="21.995000000000001"/>
    <d v="1980-12-04T00:00:00"/>
    <d v="1980-12-04T00:00:00"/>
    <d v="2025-01-01T00:00:00"/>
    <d v="2025-01-01T00:00:00"/>
    <n v="53"/>
    <n v="53"/>
    <n v="22"/>
    <n v="22"/>
    <x v="0"/>
    <x v="0"/>
    <s v="25"/>
    <s v="25"/>
    <x v="2"/>
    <x v="2"/>
    <s v="25"/>
    <s v="25"/>
    <x v="1"/>
    <x v="1"/>
    <s v="0.83"/>
    <s v="0.83"/>
    <n v="312.39425999999997"/>
    <n v="312.39425999999997"/>
    <n v="317.04270000000002"/>
    <n v="317.04270000000002"/>
    <n v="320.2131"/>
    <n v="320.2131"/>
    <n v="359.93299999999999"/>
    <n v="359.93299999999999"/>
    <x v="0"/>
    <x v="0"/>
    <x v="0"/>
    <x v="0"/>
    <n v="1.1240422000000001"/>
    <n v="1.1240422000000001"/>
    <s v="168.9216"/>
    <s v="168.9216"/>
    <n v="0"/>
    <n v="0"/>
    <n v="0"/>
    <n v="0"/>
  </r>
  <r>
    <x v="0"/>
    <s v="P15019750"/>
    <x v="0"/>
    <x v="2"/>
    <x v="2"/>
    <x v="2"/>
    <x v="2"/>
    <x v="0"/>
    <x v="0"/>
    <x v="1"/>
    <x v="1"/>
    <x v="2"/>
    <x v="2"/>
    <n v="21.995000000000001"/>
    <n v="21.995000000000001"/>
    <d v="1980-12-04T00:00:00"/>
    <d v="1980-12-04T00:00:00"/>
    <d v="2025-01-01T00:00:00"/>
    <d v="2025-01-01T00:00:00"/>
    <n v="53"/>
    <n v="53"/>
    <n v="22"/>
    <n v="22"/>
    <x v="0"/>
    <x v="0"/>
    <s v="25"/>
    <s v="25"/>
    <x v="2"/>
    <x v="2"/>
    <s v="25"/>
    <s v="25"/>
    <x v="1"/>
    <x v="1"/>
    <s v="0.83"/>
    <s v="0.83"/>
    <n v="312.39425999999997"/>
    <n v="312.39425999999997"/>
    <n v="317.04270000000002"/>
    <n v="317.04270000000002"/>
    <n v="320.2131"/>
    <n v="320.2131"/>
    <n v="359.93299999999999"/>
    <n v="359.93304000000001"/>
    <x v="0"/>
    <x v="0"/>
    <x v="0"/>
    <x v="0"/>
    <n v="1.1240422000000001"/>
    <n v="1.1240422000000001"/>
    <s v="168.9216"/>
    <s v="168.9216"/>
    <n v="0"/>
    <n v="0"/>
    <n v="0"/>
    <n v="4.0000000012696546E-5"/>
  </r>
  <r>
    <x v="0"/>
    <s v="P15019750"/>
    <x v="0"/>
    <x v="3"/>
    <x v="3"/>
    <x v="3"/>
    <x v="2"/>
    <x v="0"/>
    <x v="0"/>
    <x v="1"/>
    <x v="1"/>
    <x v="2"/>
    <x v="2"/>
    <n v="21.995000000000001"/>
    <n v="21.995000000000001"/>
    <d v="1980-12-04T00:00:00"/>
    <d v="1980-12-04T00:00:00"/>
    <d v="2025-01-01T00:00:00"/>
    <d v="2025-01-01T00:00:00"/>
    <n v="53"/>
    <n v="53"/>
    <n v="22"/>
    <n v="22"/>
    <x v="0"/>
    <x v="0"/>
    <s v="25"/>
    <s v="25"/>
    <x v="2"/>
    <x v="2"/>
    <s v="25"/>
    <s v="25"/>
    <x v="1"/>
    <x v="1"/>
    <s v="0.83"/>
    <s v="0.83"/>
    <n v="312.39425999999997"/>
    <n v="312.39425999999997"/>
    <n v="317.04270000000002"/>
    <n v="317.04270000000002"/>
    <n v="320.2131"/>
    <n v="320.2131"/>
    <n v="359.93304000000001"/>
    <n v="359.93304000000001"/>
    <x v="0"/>
    <x v="0"/>
    <x v="0"/>
    <x v="0"/>
    <n v="1.1240422000000001"/>
    <n v="1.1240422000000001"/>
    <s v="168.9216"/>
    <s v="168.9216"/>
    <n v="0"/>
    <n v="0"/>
    <n v="0"/>
    <n v="0"/>
  </r>
  <r>
    <x v="0"/>
    <s v="P15019750"/>
    <x v="0"/>
    <x v="4"/>
    <x v="4"/>
    <x v="4"/>
    <x v="2"/>
    <x v="0"/>
    <x v="0"/>
    <x v="1"/>
    <x v="1"/>
    <x v="2"/>
    <x v="2"/>
    <n v="21.995000000000001"/>
    <n v="21.995000000000001"/>
    <d v="1980-12-04T00:00:00"/>
    <d v="1980-12-04T00:00:00"/>
    <d v="2025-01-01T00:00:00"/>
    <d v="2025-01-01T00:00:00"/>
    <n v="53"/>
    <n v="53"/>
    <n v="22"/>
    <n v="22"/>
    <x v="0"/>
    <x v="0"/>
    <s v="25"/>
    <s v="25"/>
    <x v="2"/>
    <x v="2"/>
    <s v="25"/>
    <s v="25"/>
    <x v="1"/>
    <x v="1"/>
    <s v="0.83"/>
    <s v="0.83"/>
    <n v="312.39425999999997"/>
    <n v="312.61470000000003"/>
    <n v="317.04270000000002"/>
    <n v="317.05667"/>
    <n v="320.2131"/>
    <n v="320.22723000000002"/>
    <n v="359.93304000000001"/>
    <n v="359.94889999999998"/>
    <x v="0"/>
    <x v="0"/>
    <x v="0"/>
    <x v="0"/>
    <n v="1.1240422000000001"/>
    <n v="1.1240422000000001"/>
    <s v="168.9216"/>
    <s v="168.9216"/>
    <n v="0.22044000000005326"/>
    <n v="1.396999999997206E-2"/>
    <n v="1.4130000000022847E-2"/>
    <n v="1.5859999999975116E-2"/>
  </r>
  <r>
    <x v="0"/>
    <s v="P15019750"/>
    <x v="0"/>
    <x v="5"/>
    <x v="5"/>
    <x v="5"/>
    <x v="2"/>
    <x v="0"/>
    <x v="0"/>
    <x v="1"/>
    <x v="1"/>
    <x v="2"/>
    <x v="2"/>
    <n v="21.995000000000001"/>
    <n v="21.995000000000001"/>
    <d v="1980-12-04T00:00:00"/>
    <d v="1980-12-04T00:00:00"/>
    <d v="2025-01-01T00:00:00"/>
    <d v="2025-01-01T00:00:00"/>
    <n v="53"/>
    <n v="53"/>
    <n v="22"/>
    <n v="22"/>
    <x v="0"/>
    <x v="0"/>
    <s v="25"/>
    <s v="25"/>
    <x v="2"/>
    <x v="2"/>
    <s v="25"/>
    <s v="25"/>
    <x v="1"/>
    <x v="1"/>
    <s v="0.83"/>
    <s v="0.83"/>
    <n v="312.61470000000003"/>
    <n v="289.25452000000001"/>
    <n v="317.05667"/>
    <n v="293.36444"/>
    <n v="320.22723000000002"/>
    <n v="296.29809999999998"/>
    <n v="359.94889999999998"/>
    <n v="333.05153999999999"/>
    <x v="0"/>
    <x v="0"/>
    <x v="0"/>
    <x v="0"/>
    <n v="1.1240422000000001"/>
    <n v="1.1240422000000001"/>
    <s v="168.9216"/>
    <s v="168.9216"/>
    <n v="-23.360180000000014"/>
    <n v="-23.692229999999995"/>
    <n v="-23.929130000000043"/>
    <n v="-26.897359999999992"/>
  </r>
  <r>
    <x v="0"/>
    <s v="P15019750"/>
    <x v="0"/>
    <x v="6"/>
    <x v="6"/>
    <x v="6"/>
    <x v="2"/>
    <x v="0"/>
    <x v="0"/>
    <x v="1"/>
    <x v="1"/>
    <x v="2"/>
    <x v="2"/>
    <n v="21.995000000000001"/>
    <n v="21.995000000000001"/>
    <d v="1980-12-04T00:00:00"/>
    <d v="1980-12-04T00:00:00"/>
    <d v="2025-01-01T00:00:00"/>
    <d v="2025-01-01T00:00:00"/>
    <n v="53"/>
    <n v="53"/>
    <n v="22"/>
    <n v="22"/>
    <x v="0"/>
    <x v="0"/>
    <s v="25"/>
    <s v="25"/>
    <x v="2"/>
    <x v="2"/>
    <s v="25"/>
    <s v="25"/>
    <x v="1"/>
    <x v="1"/>
    <s v="0.83"/>
    <s v="0.83"/>
    <n v="289.25452000000001"/>
    <n v="290.3372"/>
    <n v="293.36444"/>
    <n v="294.49651999999998"/>
    <n v="296.29809999999998"/>
    <n v="297.44150000000002"/>
    <n v="333.05153999999999"/>
    <n v="334.33676000000003"/>
    <x v="0"/>
    <x v="0"/>
    <x v="0"/>
    <x v="0"/>
    <n v="1.1240422000000001"/>
    <n v="1.1240422000000001"/>
    <s v="168.9216"/>
    <s v="168.9216"/>
    <n v="1.0826799999999821"/>
    <n v="1.1320799999999736"/>
    <n v="1.1434000000000424"/>
    <n v="1.285220000000038"/>
  </r>
  <r>
    <x v="0"/>
    <s v="P15019750"/>
    <x v="0"/>
    <x v="7"/>
    <x v="7"/>
    <x v="7"/>
    <x v="1"/>
    <x v="0"/>
    <x v="1"/>
    <x v="1"/>
    <x v="1"/>
    <x v="2"/>
    <x v="2"/>
    <n v="21.995000000000001"/>
    <n v="21.995000000000001"/>
    <d v="1980-12-04T00:00:00"/>
    <d v="1980-12-04T00:00:00"/>
    <d v="2025-01-01T00:00:00"/>
    <d v="2025-02-01T00:00:00"/>
    <n v="53"/>
    <n v="53"/>
    <n v="22"/>
    <n v="22"/>
    <x v="0"/>
    <x v="0"/>
    <s v="25"/>
    <s v="25"/>
    <x v="2"/>
    <x v="2"/>
    <s v="25"/>
    <s v="25"/>
    <x v="1"/>
    <x v="1"/>
    <s v="0.83"/>
    <s v="0.83"/>
    <n v="290.3372"/>
    <n v="290.3372"/>
    <n v="294.49651999999998"/>
    <n v="294.49651999999998"/>
    <n v="297.44150000000002"/>
    <n v="297.44150000000002"/>
    <n v="334.33676000000003"/>
    <n v="334.33676000000003"/>
    <x v="0"/>
    <x v="0"/>
    <x v="0"/>
    <x v="0"/>
    <n v="1.1240422000000001"/>
    <n v="1.1240422000000001"/>
    <s v="168.9216"/>
    <s v="168.9216"/>
    <n v="0"/>
    <n v="0"/>
    <n v="0"/>
    <n v="0"/>
  </r>
  <r>
    <x v="0"/>
    <s v="P15019750"/>
    <x v="0"/>
    <x v="8"/>
    <x v="8"/>
    <x v="8"/>
    <x v="2"/>
    <x v="1"/>
    <x v="1"/>
    <x v="1"/>
    <x v="1"/>
    <x v="2"/>
    <x v="2"/>
    <n v="21.995000000000001"/>
    <n v="21.995000000000001"/>
    <d v="1980-12-04T00:00:00"/>
    <d v="1980-12-04T00:00:00"/>
    <d v="2025-02-01T00:00:00"/>
    <d v="2025-02-01T00:00:00"/>
    <n v="53"/>
    <n v="53"/>
    <n v="22"/>
    <n v="22"/>
    <x v="0"/>
    <x v="0"/>
    <s v="25"/>
    <s v="25"/>
    <x v="2"/>
    <x v="2"/>
    <s v="25"/>
    <s v="25"/>
    <x v="1"/>
    <x v="1"/>
    <s v="0.83"/>
    <s v="0.83"/>
    <n v="290.3372"/>
    <n v="290.3372"/>
    <n v="294.49651999999998"/>
    <n v="294.49651999999998"/>
    <n v="297.44150000000002"/>
    <n v="297.44150000000002"/>
    <n v="334.33676000000003"/>
    <n v="334.33676000000003"/>
    <x v="0"/>
    <x v="0"/>
    <x v="0"/>
    <x v="0"/>
    <n v="1.1240422000000001"/>
    <n v="1.1240422000000001"/>
    <s v="168.9216"/>
    <s v="168.9216"/>
    <n v="0"/>
    <n v="0"/>
    <n v="0"/>
    <n v="0"/>
  </r>
  <r>
    <x v="0"/>
    <s v="P15019750"/>
    <x v="0"/>
    <x v="9"/>
    <x v="9"/>
    <x v="9"/>
    <x v="2"/>
    <x v="1"/>
    <x v="1"/>
    <x v="1"/>
    <x v="1"/>
    <x v="2"/>
    <x v="2"/>
    <n v="21.995000000000001"/>
    <n v="21.995000000000001"/>
    <d v="1980-12-04T00:00:00"/>
    <d v="1980-12-04T00:00:00"/>
    <d v="2025-02-01T00:00:00"/>
    <d v="2025-02-01T00:00:00"/>
    <n v="53"/>
    <n v="53"/>
    <n v="22"/>
    <n v="22"/>
    <x v="0"/>
    <x v="0"/>
    <s v="25"/>
    <s v="25"/>
    <x v="2"/>
    <x v="2"/>
    <s v="25"/>
    <s v="25"/>
    <x v="1"/>
    <x v="1"/>
    <s v="0.83"/>
    <s v="0.83"/>
    <n v="290.3372"/>
    <n v="290.40609999999998"/>
    <n v="294.49651999999998"/>
    <n v="294.56545999999997"/>
    <n v="297.44150000000002"/>
    <n v="297.5111"/>
    <n v="334.33676000000003"/>
    <n v="334.41503999999998"/>
    <x v="0"/>
    <x v="0"/>
    <x v="0"/>
    <x v="0"/>
    <n v="1.1240422000000001"/>
    <n v="1.1240422000000001"/>
    <s v="168.9216"/>
    <s v="168.9216"/>
    <n v="6.8899999999985084E-2"/>
    <n v="6.8939999999997781E-2"/>
    <n v="6.95999999999799E-2"/>
    <n v="7.8279999999949723E-2"/>
  </r>
  <r>
    <x v="0"/>
    <s v="P15019750"/>
    <x v="0"/>
    <x v="10"/>
    <x v="10"/>
    <x v="10"/>
    <x v="2"/>
    <x v="1"/>
    <x v="1"/>
    <x v="1"/>
    <x v="1"/>
    <x v="2"/>
    <x v="2"/>
    <n v="21.995000000000001"/>
    <n v="21.995000000000001"/>
    <d v="1980-12-04T00:00:00"/>
    <d v="1980-12-04T00:00:00"/>
    <d v="2025-02-01T00:00:00"/>
    <d v="2025-02-01T00:00:00"/>
    <n v="53"/>
    <n v="53"/>
    <n v="22"/>
    <n v="22"/>
    <x v="0"/>
    <x v="0"/>
    <s v="25"/>
    <s v="25"/>
    <x v="2"/>
    <x v="2"/>
    <s v="25"/>
    <s v="25"/>
    <x v="1"/>
    <x v="1"/>
    <s v="0.83"/>
    <s v="0.83"/>
    <n v="290.40609999999998"/>
    <n v="288.51846"/>
    <n v="294.56545999999997"/>
    <n v="292.6508"/>
    <n v="297.5111"/>
    <n v="295.57729999999998"/>
    <n v="334.41503999999998"/>
    <n v="332.24133"/>
    <x v="0"/>
    <x v="0"/>
    <x v="0"/>
    <x v="0"/>
    <n v="1.1240422000000001"/>
    <n v="1.1240422000000001"/>
    <s v="168.9216"/>
    <s v="168.9216"/>
    <n v="-1.8876399999999762"/>
    <n v="-1.9146599999999694"/>
    <n v="-1.9338000000000193"/>
    <n v="-2.1737099999999714"/>
  </r>
  <r>
    <x v="0"/>
    <s v="P15019750"/>
    <x v="0"/>
    <x v="11"/>
    <x v="11"/>
    <x v="11"/>
    <x v="2"/>
    <x v="1"/>
    <x v="1"/>
    <x v="1"/>
    <x v="1"/>
    <x v="2"/>
    <x v="2"/>
    <n v="21.995000000000001"/>
    <n v="21.995000000000001"/>
    <d v="1980-12-04T00:00:00"/>
    <d v="1980-12-04T00:00:00"/>
    <d v="2025-02-01T00:00:00"/>
    <d v="2025-02-01T00:00:00"/>
    <n v="53"/>
    <n v="53"/>
    <n v="22"/>
    <n v="22"/>
    <x v="0"/>
    <x v="0"/>
    <s v="25"/>
    <s v="25"/>
    <x v="2"/>
    <x v="2"/>
    <s v="25"/>
    <s v="25"/>
    <x v="1"/>
    <x v="1"/>
    <s v="0.83"/>
    <s v="0.83"/>
    <n v="288.51846"/>
    <n v="287.18020000000001"/>
    <n v="292.6508"/>
    <n v="291.29333000000003"/>
    <n v="295.57729999999998"/>
    <n v="294.20627000000002"/>
    <n v="332.24133"/>
    <n v="330.70026000000001"/>
    <x v="0"/>
    <x v="0"/>
    <x v="0"/>
    <x v="0"/>
    <n v="1.1240422000000001"/>
    <n v="1.1240422000000001"/>
    <s v="168.9216"/>
    <s v="168.9216"/>
    <n v="-1.3382599999999911"/>
    <n v="-1.357469999999978"/>
    <n v="-1.371029999999962"/>
    <n v="-1.5410699999999906"/>
  </r>
  <r>
    <x v="0"/>
    <s v="P15019750"/>
    <x v="0"/>
    <x v="12"/>
    <x v="12"/>
    <x v="12"/>
    <x v="2"/>
    <x v="1"/>
    <x v="1"/>
    <x v="1"/>
    <x v="1"/>
    <x v="2"/>
    <x v="2"/>
    <n v="21.995000000000001"/>
    <n v="21.995000000000001"/>
    <d v="1980-12-04T00:00:00"/>
    <d v="1980-12-04T00:00:00"/>
    <d v="2025-02-01T00:00:00"/>
    <d v="2025-02-01T00:00:00"/>
    <n v="53"/>
    <n v="53"/>
    <n v="22"/>
    <n v="22"/>
    <x v="0"/>
    <x v="0"/>
    <s v="25"/>
    <s v="25"/>
    <x v="2"/>
    <x v="2"/>
    <s v="25"/>
    <s v="25"/>
    <x v="1"/>
    <x v="1"/>
    <s v="0.83"/>
    <s v="0.83"/>
    <n v="287.18020000000001"/>
    <n v="288.25513000000001"/>
    <n v="291.29333000000003"/>
    <n v="292.38936999999999"/>
    <n v="294.20627000000002"/>
    <n v="295.31326000000001"/>
    <n v="330.70026000000001"/>
    <n v="331.94457999999997"/>
    <x v="0"/>
    <x v="0"/>
    <x v="0"/>
    <x v="0"/>
    <n v="1.1240422000000001"/>
    <n v="1.1240422000000001"/>
    <s v="168.9216"/>
    <s v="168.9216"/>
    <n v="1.0749299999999948"/>
    <n v="1.0960399999999595"/>
    <n v="1.1069899999999961"/>
    <n v="1.2443199999999592"/>
  </r>
  <r>
    <x v="0"/>
    <s v="P15019750"/>
    <x v="0"/>
    <x v="13"/>
    <x v="13"/>
    <x v="13"/>
    <x v="2"/>
    <x v="1"/>
    <x v="1"/>
    <x v="1"/>
    <x v="1"/>
    <x v="2"/>
    <x v="2"/>
    <n v="21.995000000000001"/>
    <n v="21.995000000000001"/>
    <d v="1980-12-04T00:00:00"/>
    <d v="1980-12-04T00:00:00"/>
    <d v="2025-02-01T00:00:00"/>
    <d v="2025-02-01T00:00:00"/>
    <n v="53"/>
    <n v="53"/>
    <n v="22"/>
    <n v="22"/>
    <x v="0"/>
    <x v="0"/>
    <s v="25"/>
    <s v="25"/>
    <x v="2"/>
    <x v="2"/>
    <s v="25"/>
    <s v="25"/>
    <x v="1"/>
    <x v="1"/>
    <s v="0.83"/>
    <s v="0.83"/>
    <n v="288.25513000000001"/>
    <n v="288.25513000000001"/>
    <n v="292.38936999999999"/>
    <n v="292.38936999999999"/>
    <n v="295.31326000000001"/>
    <n v="295.31326000000001"/>
    <n v="331.94457999999997"/>
    <n v="331.94457999999997"/>
    <x v="0"/>
    <x v="0"/>
    <x v="0"/>
    <x v="0"/>
    <n v="1.1240422000000001"/>
    <n v="1.1240422000000001"/>
    <s v="168.9216"/>
    <s v="169.14156"/>
    <n v="0"/>
    <n v="0"/>
    <n v="0"/>
    <n v="0"/>
  </r>
  <r>
    <x v="0"/>
    <s v="P15019750"/>
    <x v="0"/>
    <x v="14"/>
    <x v="14"/>
    <x v="14"/>
    <x v="2"/>
    <x v="1"/>
    <x v="1"/>
    <x v="1"/>
    <x v="1"/>
    <x v="2"/>
    <x v="2"/>
    <n v="21.995000000000001"/>
    <n v="21.995000000000001"/>
    <d v="1980-12-04T00:00:00"/>
    <d v="1980-12-04T00:00:00"/>
    <d v="2025-02-01T00:00:00"/>
    <d v="2025-02-01T00:00:00"/>
    <n v="53"/>
    <n v="53"/>
    <n v="22"/>
    <n v="22"/>
    <x v="0"/>
    <x v="0"/>
    <s v="25"/>
    <s v="25"/>
    <x v="2"/>
    <x v="2"/>
    <s v="25"/>
    <s v="25"/>
    <x v="1"/>
    <x v="1"/>
    <s v="0.83"/>
    <s v="0.83"/>
    <n v="288.25513000000001"/>
    <n v="288.25513000000001"/>
    <n v="292.38936999999999"/>
    <n v="292.38936999999999"/>
    <n v="295.31326000000001"/>
    <n v="295.31326000000001"/>
    <n v="331.94457999999997"/>
    <n v="331.94457999999997"/>
    <x v="0"/>
    <x v="0"/>
    <x v="0"/>
    <x v="0"/>
    <n v="1.1240422000000001"/>
    <n v="1.1240422000000001"/>
    <s v="169.14156"/>
    <s v="169.14156"/>
    <n v="0"/>
    <n v="0"/>
    <n v="0"/>
    <n v="0"/>
  </r>
  <r>
    <x v="0"/>
    <s v="P15019750"/>
    <x v="0"/>
    <x v="15"/>
    <x v="15"/>
    <x v="15"/>
    <x v="2"/>
    <x v="1"/>
    <x v="1"/>
    <x v="1"/>
    <x v="1"/>
    <x v="2"/>
    <x v="2"/>
    <n v="21.995000000000001"/>
    <n v="21.995000000000001"/>
    <d v="1980-12-04T00:00:00"/>
    <d v="1980-12-04T00:00:00"/>
    <d v="2025-02-01T00:00:00"/>
    <d v="2025-02-01T00:00:00"/>
    <n v="53"/>
    <n v="53"/>
    <n v="22"/>
    <n v="22"/>
    <x v="0"/>
    <x v="0"/>
    <s v="25"/>
    <s v="25"/>
    <x v="2"/>
    <x v="2"/>
    <s v="25"/>
    <s v="25"/>
    <x v="1"/>
    <x v="1"/>
    <s v="0.83"/>
    <s v="0.83"/>
    <n v="288.25513000000001"/>
    <n v="288.25513000000001"/>
    <n v="292.38936999999999"/>
    <n v="292.38936999999999"/>
    <n v="295.31326000000001"/>
    <n v="295.31326000000001"/>
    <n v="331.94457999999997"/>
    <n v="331.94457999999997"/>
    <x v="0"/>
    <x v="0"/>
    <x v="0"/>
    <x v="0"/>
    <n v="1.1240422000000001"/>
    <n v="1.1240422000000001"/>
    <s v="169.14156"/>
    <s v="169.14156"/>
    <n v="0"/>
    <n v="0"/>
    <n v="0"/>
    <n v="0"/>
  </r>
  <r>
    <x v="0"/>
    <s v="P15019750"/>
    <x v="0"/>
    <x v="16"/>
    <x v="16"/>
    <x v="16"/>
    <x v="2"/>
    <x v="1"/>
    <x v="1"/>
    <x v="1"/>
    <x v="1"/>
    <x v="2"/>
    <x v="2"/>
    <n v="21.995000000000001"/>
    <n v="21.995000000000001"/>
    <d v="1980-12-04T00:00:00"/>
    <d v="1980-12-04T00:00:00"/>
    <d v="2025-02-01T00:00:00"/>
    <d v="2025-02-01T00:00:00"/>
    <n v="53"/>
    <n v="53"/>
    <n v="22"/>
    <n v="22"/>
    <x v="0"/>
    <x v="0"/>
    <s v="25"/>
    <s v="25"/>
    <x v="2"/>
    <x v="2"/>
    <s v="25"/>
    <s v="25"/>
    <x v="1"/>
    <x v="1"/>
    <s v="0.83"/>
    <s v="0.83"/>
    <n v="288.25513000000001"/>
    <n v="288.25513000000001"/>
    <n v="292.38936999999999"/>
    <n v="292.38936999999999"/>
    <n v="295.31326000000001"/>
    <n v="295.31326000000001"/>
    <n v="331.94457999999997"/>
    <n v="331.94454999999999"/>
    <x v="0"/>
    <x v="0"/>
    <x v="0"/>
    <x v="0"/>
    <n v="1.1240422000000001"/>
    <n v="1.1240422000000001"/>
    <s v="169.14156"/>
    <s v="169.14156"/>
    <n v="0"/>
    <n v="0"/>
    <n v="0"/>
    <n v="-2.99999999811007E-5"/>
  </r>
  <r>
    <x v="0"/>
    <s v="P15019750"/>
    <x v="0"/>
    <x v="17"/>
    <x v="17"/>
    <x v="17"/>
    <x v="1"/>
    <x v="1"/>
    <x v="1"/>
    <x v="1"/>
    <x v="1"/>
    <x v="2"/>
    <x v="2"/>
    <n v="21.995000000000001"/>
    <n v="21.995000000000001"/>
    <d v="1980-12-04T00:00:00"/>
    <d v="1980-12-04T00:00:00"/>
    <d v="2025-02-01T00:00:00"/>
    <d v="2025-02-01T00:00:00"/>
    <n v="53"/>
    <n v="53"/>
    <n v="22"/>
    <n v="22"/>
    <x v="0"/>
    <x v="0"/>
    <s v="25"/>
    <s v="25"/>
    <x v="2"/>
    <x v="2"/>
    <s v="25"/>
    <s v="25"/>
    <x v="1"/>
    <x v="1"/>
    <s v="0.83"/>
    <s v="0.83"/>
    <n v="288.25513000000001"/>
    <n v="288.25513000000001"/>
    <n v="292.38936999999999"/>
    <n v="292.38936999999999"/>
    <n v="295.31326000000001"/>
    <n v="295.31326000000001"/>
    <n v="331.94454999999999"/>
    <n v="331.94454999999999"/>
    <x v="0"/>
    <x v="0"/>
    <x v="0"/>
    <x v="0"/>
    <n v="1.1240422000000001"/>
    <n v="1.1240422000000001"/>
    <s v="169.14156"/>
    <s v="169.14156"/>
    <n v="0"/>
    <n v="0"/>
    <n v="0"/>
    <n v="0"/>
  </r>
  <r>
    <x v="0"/>
    <s v="P15019750"/>
    <x v="0"/>
    <x v="18"/>
    <x v="18"/>
    <x v="18"/>
    <x v="3"/>
    <x v="1"/>
    <x v="1"/>
    <x v="1"/>
    <x v="1"/>
    <x v="2"/>
    <x v="2"/>
    <n v="21.995000000000001"/>
    <n v="21.995000000000001"/>
    <d v="1980-12-04T00:00:00"/>
    <d v="1980-12-04T00:00:00"/>
    <d v="2025-02-01T00:00:00"/>
    <d v="2025-02-01T00:00:00"/>
    <n v="53"/>
    <n v="53"/>
    <n v="22"/>
    <n v="22"/>
    <x v="0"/>
    <x v="0"/>
    <s v="25"/>
    <s v="25"/>
    <x v="2"/>
    <x v="2"/>
    <s v="25"/>
    <s v="25"/>
    <x v="1"/>
    <x v="1"/>
    <s v="0.83"/>
    <s v="0.83"/>
    <n v="288.25513000000001"/>
    <n v="288.25513000000001"/>
    <n v="292.38936999999999"/>
    <n v="292.38936999999999"/>
    <n v="295.31326000000001"/>
    <n v="295.31326000000001"/>
    <n v="331.94454999999999"/>
    <n v="331.94454999999999"/>
    <x v="0"/>
    <x v="0"/>
    <x v="0"/>
    <x v="0"/>
    <n v="1.1240422000000001"/>
    <n v="1.1240422000000001"/>
    <s v="169.14156"/>
    <s v="169.14156"/>
    <n v="0"/>
    <n v="0"/>
    <n v="0"/>
    <n v="0"/>
  </r>
  <r>
    <x v="0"/>
    <s v="P15019750"/>
    <x v="0"/>
    <x v="19"/>
    <x v="19"/>
    <x v="19"/>
    <x v="4"/>
    <x v="1"/>
    <x v="1"/>
    <x v="1"/>
    <x v="1"/>
    <x v="2"/>
    <x v="2"/>
    <n v="21.995000000000001"/>
    <n v="21.995000000000001"/>
    <d v="1980-12-04T00:00:00"/>
    <d v="1980-12-04T00:00:00"/>
    <d v="2025-02-01T00:00:00"/>
    <d v="2025-02-01T00:00:00"/>
    <n v="53"/>
    <n v="53"/>
    <n v="22"/>
    <n v="22"/>
    <x v="0"/>
    <x v="0"/>
    <s v="25"/>
    <s v="25"/>
    <x v="2"/>
    <x v="2"/>
    <s v="25"/>
    <s v="25"/>
    <x v="1"/>
    <x v="1"/>
    <s v="0.83"/>
    <s v="0.83"/>
    <n v="288.25513000000001"/>
    <n v="288.25513000000001"/>
    <n v="292.38936999999999"/>
    <n v="292.38936999999999"/>
    <n v="295.31326000000001"/>
    <n v="295.31326000000001"/>
    <n v="331.94454999999999"/>
    <n v="331.94454999999999"/>
    <x v="0"/>
    <x v="0"/>
    <x v="0"/>
    <x v="0"/>
    <n v="1.1240422000000001"/>
    <n v="1.1240422000000001"/>
    <s v="169.14156"/>
    <s v="169.14156"/>
    <n v="0"/>
    <n v="0"/>
    <n v="0"/>
    <n v="0"/>
  </r>
  <r>
    <x v="0"/>
    <s v="P15019750"/>
    <x v="0"/>
    <x v="20"/>
    <x v="20"/>
    <x v="20"/>
    <x v="2"/>
    <x v="1"/>
    <x v="1"/>
    <x v="1"/>
    <x v="1"/>
    <x v="2"/>
    <x v="2"/>
    <n v="21.995000000000001"/>
    <n v="21.995000000000001"/>
    <d v="1980-12-04T00:00:00"/>
    <d v="1980-12-04T00:00:00"/>
    <d v="2025-02-01T00:00:00"/>
    <d v="2025-02-01T00:00:00"/>
    <n v="53"/>
    <n v="53"/>
    <n v="22"/>
    <n v="22"/>
    <x v="0"/>
    <x v="0"/>
    <s v="25"/>
    <s v="25"/>
    <x v="2"/>
    <x v="2"/>
    <s v="25"/>
    <s v="25"/>
    <x v="1"/>
    <x v="1"/>
    <s v="0.83"/>
    <s v="0.83"/>
    <n v="288.25513000000001"/>
    <n v="288.97649999999999"/>
    <n v="292.38936999999999"/>
    <n v="292.49936000000002"/>
    <n v="295.31326000000001"/>
    <n v="295.42435"/>
    <n v="331.94454999999999"/>
    <n v="332.06943000000001"/>
    <x v="0"/>
    <x v="0"/>
    <x v="0"/>
    <x v="0"/>
    <n v="1.1240422000000001"/>
    <n v="1.1240422000000001"/>
    <s v="169.14156"/>
    <s v="169.14156"/>
    <n v="0.72136999999997897"/>
    <n v="0.10999000000003889"/>
    <n v="0.11108999999999014"/>
    <n v="0.12488000000001875"/>
  </r>
  <r>
    <x v="0"/>
    <s v="P15019750"/>
    <x v="0"/>
    <x v="21"/>
    <x v="21"/>
    <x v="21"/>
    <x v="2"/>
    <x v="1"/>
    <x v="1"/>
    <x v="1"/>
    <x v="1"/>
    <x v="2"/>
    <x v="2"/>
    <n v="21.995000000000001"/>
    <n v="21.995000000000001"/>
    <d v="1980-12-04T00:00:00"/>
    <d v="1980-12-04T00:00:00"/>
    <d v="2025-02-01T00:00:00"/>
    <d v="2025-02-01T00:00:00"/>
    <n v="53"/>
    <n v="53"/>
    <n v="22"/>
    <n v="22"/>
    <x v="0"/>
    <x v="0"/>
    <s v="25"/>
    <s v="25"/>
    <x v="2"/>
    <x v="2"/>
    <s v="25"/>
    <s v="25"/>
    <x v="1"/>
    <x v="1"/>
    <s v="0.83"/>
    <s v="0.83"/>
    <n v="288.97649999999999"/>
    <n v="287.89890000000003"/>
    <n v="292.49936000000002"/>
    <n v="293.52237000000002"/>
    <n v="295.42435"/>
    <n v="296.45758000000001"/>
    <n v="332.06943000000001"/>
    <n v="333.23079999999999"/>
    <x v="0"/>
    <x v="0"/>
    <x v="0"/>
    <x v="0"/>
    <n v="1.1240422000000001"/>
    <n v="1.1240422000000001"/>
    <s v="169.14156"/>
    <s v="169.14156"/>
    <n v="-1.0775999999999613"/>
    <n v="1.0230099999999993"/>
    <n v="1.0332300000000032"/>
    <n v="1.1613699999999767"/>
  </r>
  <r>
    <x v="0"/>
    <s v="P15058272"/>
    <x v="0"/>
    <x v="0"/>
    <x v="0"/>
    <x v="0"/>
    <x v="0"/>
    <x v="0"/>
    <x v="0"/>
    <x v="1"/>
    <x v="1"/>
    <x v="2"/>
    <x v="2"/>
    <n v="345.78"/>
    <n v="345.78"/>
    <d v="1982-04-03T00:00:00"/>
    <d v="1982-04-03T00:00:00"/>
    <d v="2025-01-01T00:00:00"/>
    <d v="2025-01-01T00:00:00"/>
    <n v="51"/>
    <n v="51"/>
    <n v="24"/>
    <n v="24"/>
    <x v="1"/>
    <x v="1"/>
    <s v="27"/>
    <s v="27"/>
    <x v="2"/>
    <x v="2"/>
    <s v="27"/>
    <s v="27"/>
    <x v="0"/>
    <x v="0"/>
    <s v="1.13"/>
    <s v="1.13"/>
    <n v="4355.7820000000002"/>
    <n v="4355.7820000000002"/>
    <n v="4424.1405999999997"/>
    <n v="4424.1405999999997"/>
    <n v="4468.3819999999996"/>
    <n v="4468.3819999999996"/>
    <n v="5022.6494000000002"/>
    <n v="5022.6494000000002"/>
    <x v="0"/>
    <x v="0"/>
    <x v="0"/>
    <x v="0"/>
    <n v="1.1240422000000001"/>
    <n v="1.1240422000000001"/>
    <s v="2589.892"/>
    <s v="2589.892"/>
    <n v="0"/>
    <n v="0"/>
    <n v="0"/>
    <n v="0"/>
  </r>
  <r>
    <x v="0"/>
    <s v="P15058272"/>
    <x v="0"/>
    <x v="1"/>
    <x v="1"/>
    <x v="1"/>
    <x v="1"/>
    <x v="0"/>
    <x v="0"/>
    <x v="1"/>
    <x v="1"/>
    <x v="2"/>
    <x v="2"/>
    <n v="345.78"/>
    <n v="345.78"/>
    <d v="1982-04-03T00:00:00"/>
    <d v="1982-04-03T00:00:00"/>
    <d v="2025-01-01T00:00:00"/>
    <d v="2025-01-01T00:00:00"/>
    <n v="51"/>
    <n v="51"/>
    <n v="24"/>
    <n v="24"/>
    <x v="1"/>
    <x v="1"/>
    <s v="27"/>
    <s v="27"/>
    <x v="2"/>
    <x v="2"/>
    <s v="27"/>
    <s v="27"/>
    <x v="0"/>
    <x v="0"/>
    <s v="1.13"/>
    <s v="1.13"/>
    <n v="4355.7820000000002"/>
    <n v="4355.7820000000002"/>
    <n v="4424.1405999999997"/>
    <n v="4424.1405999999997"/>
    <n v="4468.3819999999996"/>
    <n v="4468.3819999999996"/>
    <n v="5022.6494000000002"/>
    <n v="5022.6494000000002"/>
    <x v="0"/>
    <x v="0"/>
    <x v="0"/>
    <x v="0"/>
    <n v="1.1240422000000001"/>
    <n v="1.1240422000000001"/>
    <s v="2589.892"/>
    <s v="2589.892"/>
    <n v="0"/>
    <n v="0"/>
    <n v="0"/>
    <n v="0"/>
  </r>
  <r>
    <x v="0"/>
    <s v="P15058272"/>
    <x v="0"/>
    <x v="2"/>
    <x v="2"/>
    <x v="2"/>
    <x v="2"/>
    <x v="0"/>
    <x v="0"/>
    <x v="1"/>
    <x v="1"/>
    <x v="2"/>
    <x v="2"/>
    <n v="345.78"/>
    <n v="345.78"/>
    <d v="1982-04-03T00:00:00"/>
    <d v="1982-04-03T00:00:00"/>
    <d v="2025-01-01T00:00:00"/>
    <d v="2025-01-01T00:00:00"/>
    <n v="51"/>
    <n v="51"/>
    <n v="24"/>
    <n v="24"/>
    <x v="1"/>
    <x v="1"/>
    <s v="27"/>
    <s v="27"/>
    <x v="2"/>
    <x v="2"/>
    <s v="27"/>
    <s v="27"/>
    <x v="0"/>
    <x v="0"/>
    <s v="1.13"/>
    <s v="1.13"/>
    <n v="4355.7820000000002"/>
    <n v="4355.7820000000002"/>
    <n v="4424.1405999999997"/>
    <n v="4424.1405999999997"/>
    <n v="4468.3819999999996"/>
    <n v="4468.3819999999996"/>
    <n v="5022.6494000000002"/>
    <n v="5022.6494000000002"/>
    <x v="0"/>
    <x v="0"/>
    <x v="0"/>
    <x v="0"/>
    <n v="1.1240422000000001"/>
    <n v="1.1240422000000001"/>
    <s v="2589.892"/>
    <s v="2589.892"/>
    <n v="0"/>
    <n v="0"/>
    <n v="0"/>
    <n v="0"/>
  </r>
  <r>
    <x v="0"/>
    <s v="P15058272"/>
    <x v="0"/>
    <x v="3"/>
    <x v="3"/>
    <x v="3"/>
    <x v="2"/>
    <x v="0"/>
    <x v="0"/>
    <x v="1"/>
    <x v="1"/>
    <x v="2"/>
    <x v="2"/>
    <n v="345.78"/>
    <n v="345.78"/>
    <d v="1982-04-03T00:00:00"/>
    <d v="1982-04-03T00:00:00"/>
    <d v="2025-01-01T00:00:00"/>
    <d v="2025-01-01T00:00:00"/>
    <n v="51"/>
    <n v="51"/>
    <n v="24"/>
    <n v="24"/>
    <x v="1"/>
    <x v="1"/>
    <s v="27"/>
    <s v="27"/>
    <x v="2"/>
    <x v="2"/>
    <s v="27"/>
    <s v="27"/>
    <x v="0"/>
    <x v="0"/>
    <s v="1.13"/>
    <s v="1.13"/>
    <n v="4355.7820000000002"/>
    <n v="4355.7820000000002"/>
    <n v="4424.1405999999997"/>
    <n v="4424.1405999999997"/>
    <n v="4468.3819999999996"/>
    <n v="4468.3819999999996"/>
    <n v="5022.6494000000002"/>
    <n v="5022.6494000000002"/>
    <x v="0"/>
    <x v="0"/>
    <x v="0"/>
    <x v="0"/>
    <n v="1.1240422000000001"/>
    <n v="1.1240422000000001"/>
    <s v="2589.892"/>
    <s v="2589.892"/>
    <n v="0"/>
    <n v="0"/>
    <n v="0"/>
    <n v="0"/>
  </r>
  <r>
    <x v="0"/>
    <s v="P15058272"/>
    <x v="0"/>
    <x v="4"/>
    <x v="4"/>
    <x v="4"/>
    <x v="2"/>
    <x v="0"/>
    <x v="0"/>
    <x v="1"/>
    <x v="1"/>
    <x v="2"/>
    <x v="2"/>
    <n v="345.78"/>
    <n v="345.78"/>
    <d v="1982-04-03T00:00:00"/>
    <d v="1982-04-03T00:00:00"/>
    <d v="2025-01-01T00:00:00"/>
    <d v="2025-01-01T00:00:00"/>
    <n v="51"/>
    <n v="51"/>
    <n v="24"/>
    <n v="24"/>
    <x v="1"/>
    <x v="1"/>
    <s v="27"/>
    <s v="27"/>
    <x v="2"/>
    <x v="2"/>
    <s v="27"/>
    <s v="27"/>
    <x v="0"/>
    <x v="0"/>
    <s v="1.13"/>
    <s v="1.13"/>
    <n v="4355.7820000000002"/>
    <n v="4358.8554999999997"/>
    <n v="4424.1405999999997"/>
    <n v="4424.3353999999999"/>
    <n v="4468.3819999999996"/>
    <n v="4468.5785999999998"/>
    <n v="5022.6494000000002"/>
    <n v="5022.8710000000001"/>
    <x v="0"/>
    <x v="0"/>
    <x v="0"/>
    <x v="0"/>
    <n v="1.1240422000000001"/>
    <n v="1.1240422000000001"/>
    <s v="2589.892"/>
    <s v="2589.892"/>
    <n v="3.0734999999995125"/>
    <n v="0.19480000000021391"/>
    <n v="0.19660000000021682"/>
    <n v="0.22159999999985303"/>
  </r>
  <r>
    <x v="0"/>
    <s v="P15058272"/>
    <x v="0"/>
    <x v="5"/>
    <x v="5"/>
    <x v="5"/>
    <x v="2"/>
    <x v="0"/>
    <x v="0"/>
    <x v="1"/>
    <x v="1"/>
    <x v="2"/>
    <x v="2"/>
    <n v="345.78"/>
    <n v="345.78"/>
    <d v="1982-04-03T00:00:00"/>
    <d v="1982-04-03T00:00:00"/>
    <d v="2025-01-01T00:00:00"/>
    <d v="2025-01-01T00:00:00"/>
    <n v="51"/>
    <n v="51"/>
    <n v="24"/>
    <n v="24"/>
    <x v="1"/>
    <x v="1"/>
    <s v="27"/>
    <s v="27"/>
    <x v="2"/>
    <x v="2"/>
    <s v="27"/>
    <s v="27"/>
    <x v="0"/>
    <x v="0"/>
    <s v="1.13"/>
    <s v="1.13"/>
    <n v="4358.8554999999997"/>
    <n v="4033.201"/>
    <n v="4424.3353999999999"/>
    <n v="4093.7865999999999"/>
    <n v="4468.5785999999998"/>
    <n v="4134.7245999999996"/>
    <n v="5022.8710000000001"/>
    <n v="4647.6045000000004"/>
    <x v="0"/>
    <x v="0"/>
    <x v="0"/>
    <x v="0"/>
    <n v="1.1240422000000001"/>
    <n v="1.1240422000000001"/>
    <s v="2589.892"/>
    <s v="2589.892"/>
    <n v="-325.65449999999964"/>
    <n v="-330.54880000000003"/>
    <n v="-333.85400000000027"/>
    <n v="-375.26649999999972"/>
  </r>
  <r>
    <x v="0"/>
    <s v="P15058272"/>
    <x v="0"/>
    <x v="6"/>
    <x v="6"/>
    <x v="6"/>
    <x v="2"/>
    <x v="0"/>
    <x v="0"/>
    <x v="1"/>
    <x v="1"/>
    <x v="2"/>
    <x v="2"/>
    <n v="345.78"/>
    <n v="345.78"/>
    <d v="1982-04-03T00:00:00"/>
    <d v="1982-04-03T00:00:00"/>
    <d v="2025-01-01T00:00:00"/>
    <d v="2025-01-01T00:00:00"/>
    <n v="51"/>
    <n v="51"/>
    <n v="24"/>
    <n v="24"/>
    <x v="1"/>
    <x v="1"/>
    <s v="27"/>
    <s v="27"/>
    <x v="2"/>
    <x v="2"/>
    <s v="27"/>
    <s v="27"/>
    <x v="0"/>
    <x v="0"/>
    <s v="1.13"/>
    <s v="1.13"/>
    <n v="4033.201"/>
    <n v="4048.297"/>
    <n v="4093.7865999999999"/>
    <n v="4109.5844999999999"/>
    <n v="4134.7245999999996"/>
    <n v="4150.68"/>
    <n v="4647.6045000000004"/>
    <n v="4665.5396000000001"/>
    <x v="0"/>
    <x v="0"/>
    <x v="0"/>
    <x v="0"/>
    <n v="1.1240422000000001"/>
    <n v="1.1240422000000001"/>
    <s v="2589.892"/>
    <s v="2589.892"/>
    <n v="15.096000000000004"/>
    <n v="15.797900000000027"/>
    <n v="15.955400000000736"/>
    <n v="17.935099999999693"/>
  </r>
  <r>
    <x v="0"/>
    <s v="P15058272"/>
    <x v="0"/>
    <x v="7"/>
    <x v="7"/>
    <x v="7"/>
    <x v="1"/>
    <x v="0"/>
    <x v="1"/>
    <x v="1"/>
    <x v="1"/>
    <x v="2"/>
    <x v="2"/>
    <n v="345.78"/>
    <n v="345.78"/>
    <d v="1982-04-03T00:00:00"/>
    <d v="1982-04-03T00:00:00"/>
    <d v="2025-01-01T00:00:00"/>
    <d v="2025-02-01T00:00:00"/>
    <n v="51"/>
    <n v="51"/>
    <n v="24"/>
    <n v="24"/>
    <x v="1"/>
    <x v="1"/>
    <s v="27"/>
    <s v="27"/>
    <x v="2"/>
    <x v="2"/>
    <s v="27"/>
    <s v="27"/>
    <x v="0"/>
    <x v="0"/>
    <s v="1.13"/>
    <s v="1.13"/>
    <n v="4048.297"/>
    <n v="4048.297"/>
    <n v="4109.5844999999999"/>
    <n v="4109.5844999999999"/>
    <n v="4150.68"/>
    <n v="4150.68"/>
    <n v="4665.5396000000001"/>
    <n v="4665.5396000000001"/>
    <x v="0"/>
    <x v="0"/>
    <x v="0"/>
    <x v="0"/>
    <n v="1.1240422000000001"/>
    <n v="1.1240422000000001"/>
    <s v="2589.892"/>
    <s v="2589.892"/>
    <n v="0"/>
    <n v="0"/>
    <n v="0"/>
    <n v="0"/>
  </r>
  <r>
    <x v="0"/>
    <s v="P15058272"/>
    <x v="0"/>
    <x v="8"/>
    <x v="8"/>
    <x v="8"/>
    <x v="2"/>
    <x v="1"/>
    <x v="1"/>
    <x v="1"/>
    <x v="1"/>
    <x v="2"/>
    <x v="2"/>
    <n v="345.78"/>
    <n v="345.78"/>
    <d v="1982-04-03T00:00:00"/>
    <d v="1982-04-03T00:00:00"/>
    <d v="2025-02-01T00:00:00"/>
    <d v="2025-02-01T00:00:00"/>
    <n v="51"/>
    <n v="51"/>
    <n v="24"/>
    <n v="24"/>
    <x v="1"/>
    <x v="1"/>
    <s v="27"/>
    <s v="27"/>
    <x v="2"/>
    <x v="2"/>
    <s v="27"/>
    <s v="27"/>
    <x v="0"/>
    <x v="0"/>
    <s v="1.13"/>
    <s v="1.13"/>
    <n v="4048.297"/>
    <n v="4048.297"/>
    <n v="4109.5844999999999"/>
    <n v="4109.5844999999999"/>
    <n v="4150.68"/>
    <n v="4150.68"/>
    <n v="4665.5396000000001"/>
    <n v="4665.5396000000001"/>
    <x v="0"/>
    <x v="0"/>
    <x v="0"/>
    <x v="0"/>
    <n v="1.1240422000000001"/>
    <n v="1.1240422000000001"/>
    <s v="2589.892"/>
    <s v="2589.892"/>
    <n v="0"/>
    <n v="0"/>
    <n v="0"/>
    <n v="0"/>
  </r>
  <r>
    <x v="0"/>
    <s v="P15058272"/>
    <x v="0"/>
    <x v="9"/>
    <x v="9"/>
    <x v="9"/>
    <x v="2"/>
    <x v="1"/>
    <x v="1"/>
    <x v="1"/>
    <x v="1"/>
    <x v="2"/>
    <x v="2"/>
    <n v="345.78"/>
    <n v="345.78"/>
    <d v="1982-04-03T00:00:00"/>
    <d v="1982-04-03T00:00:00"/>
    <d v="2025-02-01T00:00:00"/>
    <d v="2025-02-01T00:00:00"/>
    <n v="51"/>
    <n v="51"/>
    <n v="24"/>
    <n v="24"/>
    <x v="1"/>
    <x v="1"/>
    <s v="27"/>
    <s v="27"/>
    <x v="2"/>
    <x v="2"/>
    <s v="27"/>
    <s v="27"/>
    <x v="0"/>
    <x v="0"/>
    <s v="1.13"/>
    <s v="1.13"/>
    <n v="4048.297"/>
    <n v="4049.4229"/>
    <n v="4109.5844999999999"/>
    <n v="4110.7103999999999"/>
    <n v="4150.68"/>
    <n v="4151.8173999999999"/>
    <n v="4665.5396000000001"/>
    <n v="4666.8180000000002"/>
    <x v="0"/>
    <x v="0"/>
    <x v="0"/>
    <x v="0"/>
    <n v="1.1240422000000001"/>
    <n v="1.1240422000000001"/>
    <s v="2589.892"/>
    <s v="2589.892"/>
    <n v="1.1259000000000015"/>
    <n v="1.1259000000000015"/>
    <n v="1.1373999999996158"/>
    <n v="1.278400000000147"/>
  </r>
  <r>
    <x v="0"/>
    <s v="P15058272"/>
    <x v="0"/>
    <x v="10"/>
    <x v="10"/>
    <x v="10"/>
    <x v="2"/>
    <x v="1"/>
    <x v="1"/>
    <x v="1"/>
    <x v="1"/>
    <x v="2"/>
    <x v="2"/>
    <n v="345.78"/>
    <n v="345.78"/>
    <d v="1982-04-03T00:00:00"/>
    <d v="1982-04-03T00:00:00"/>
    <d v="2025-02-01T00:00:00"/>
    <d v="2025-02-01T00:00:00"/>
    <n v="51"/>
    <n v="51"/>
    <n v="24"/>
    <n v="24"/>
    <x v="1"/>
    <x v="1"/>
    <s v="27"/>
    <s v="27"/>
    <x v="2"/>
    <x v="2"/>
    <s v="27"/>
    <s v="27"/>
    <x v="0"/>
    <x v="0"/>
    <s v="1.13"/>
    <s v="1.13"/>
    <n v="4049.4229"/>
    <n v="4023.1016"/>
    <n v="4110.7103999999999"/>
    <n v="4083.9906999999998"/>
    <n v="4151.8173999999999"/>
    <n v="4124.8306000000002"/>
    <n v="4666.8180000000002"/>
    <n v="4636.4834000000001"/>
    <x v="0"/>
    <x v="0"/>
    <x v="0"/>
    <x v="0"/>
    <n v="1.1240422000000001"/>
    <n v="1.1240422000000001"/>
    <s v="2589.892"/>
    <s v="2589.892"/>
    <n v="-26.321300000000065"/>
    <n v="-26.719700000000103"/>
    <n v="-26.986799999999675"/>
    <n v="-30.334600000000137"/>
  </r>
  <r>
    <x v="0"/>
    <s v="P15058272"/>
    <x v="0"/>
    <x v="11"/>
    <x v="11"/>
    <x v="11"/>
    <x v="2"/>
    <x v="1"/>
    <x v="1"/>
    <x v="1"/>
    <x v="1"/>
    <x v="2"/>
    <x v="2"/>
    <n v="345.78"/>
    <n v="345.78"/>
    <d v="1982-04-03T00:00:00"/>
    <d v="1982-04-03T00:00:00"/>
    <d v="2025-02-01T00:00:00"/>
    <d v="2025-02-01T00:00:00"/>
    <n v="51"/>
    <n v="51"/>
    <n v="24"/>
    <n v="24"/>
    <x v="1"/>
    <x v="1"/>
    <s v="27"/>
    <s v="27"/>
    <x v="2"/>
    <x v="2"/>
    <s v="27"/>
    <s v="27"/>
    <x v="0"/>
    <x v="0"/>
    <s v="1.13"/>
    <s v="1.13"/>
    <n v="4023.1016"/>
    <n v="4004.4409999999998"/>
    <n v="4083.9906999999998"/>
    <n v="4065.0475999999999"/>
    <n v="4124.8306000000002"/>
    <n v="4105.6980000000003"/>
    <n v="4636.4834000000001"/>
    <n v="4614.9775"/>
    <x v="0"/>
    <x v="0"/>
    <x v="0"/>
    <x v="0"/>
    <n v="1.1240422000000001"/>
    <n v="1.1240422000000001"/>
    <s v="2589.892"/>
    <s v="2589.892"/>
    <n v="-18.660600000000159"/>
    <n v="-18.943099999999959"/>
    <n v="-19.132599999999911"/>
    <n v="-21.505900000000111"/>
  </r>
  <r>
    <x v="0"/>
    <s v="P15058272"/>
    <x v="0"/>
    <x v="12"/>
    <x v="12"/>
    <x v="12"/>
    <x v="2"/>
    <x v="1"/>
    <x v="1"/>
    <x v="1"/>
    <x v="1"/>
    <x v="2"/>
    <x v="2"/>
    <n v="345.78"/>
    <n v="345.78"/>
    <d v="1982-04-03T00:00:00"/>
    <d v="1982-04-03T00:00:00"/>
    <d v="2025-02-01T00:00:00"/>
    <d v="2025-02-01T00:00:00"/>
    <n v="51"/>
    <n v="51"/>
    <n v="24"/>
    <n v="24"/>
    <x v="1"/>
    <x v="1"/>
    <s v="27"/>
    <s v="27"/>
    <x v="2"/>
    <x v="2"/>
    <s v="27"/>
    <s v="27"/>
    <x v="0"/>
    <x v="0"/>
    <s v="1.13"/>
    <s v="1.13"/>
    <n v="4004.4409999999998"/>
    <n v="4019.4294"/>
    <n v="4065.0475999999999"/>
    <n v="4080.3427999999999"/>
    <n v="4105.6980000000003"/>
    <n v="4121.1459999999997"/>
    <n v="4614.9775"/>
    <n v="4632.3419999999996"/>
    <x v="0"/>
    <x v="0"/>
    <x v="0"/>
    <x v="0"/>
    <n v="1.1240422000000001"/>
    <n v="1.1240422000000001"/>
    <s v="2589.892"/>
    <s v="2589.892"/>
    <n v="14.988400000000183"/>
    <n v="15.295200000000023"/>
    <n v="15.447999999999411"/>
    <n v="17.36449999999968"/>
  </r>
  <r>
    <x v="0"/>
    <s v="P15058272"/>
    <x v="0"/>
    <x v="13"/>
    <x v="13"/>
    <x v="13"/>
    <x v="2"/>
    <x v="1"/>
    <x v="1"/>
    <x v="1"/>
    <x v="1"/>
    <x v="2"/>
    <x v="2"/>
    <n v="345.78"/>
    <n v="345.78"/>
    <d v="1982-04-03T00:00:00"/>
    <d v="1982-04-03T00:00:00"/>
    <d v="2025-02-01T00:00:00"/>
    <d v="2025-02-01T00:00:00"/>
    <n v="51"/>
    <n v="51"/>
    <n v="24"/>
    <n v="24"/>
    <x v="1"/>
    <x v="1"/>
    <s v="27"/>
    <s v="27"/>
    <x v="2"/>
    <x v="2"/>
    <s v="27"/>
    <s v="27"/>
    <x v="0"/>
    <x v="0"/>
    <s v="1.13"/>
    <s v="1.13"/>
    <n v="4019.4294"/>
    <n v="4019.4294"/>
    <n v="4080.3427999999999"/>
    <n v="4080.3427999999999"/>
    <n v="4121.1459999999997"/>
    <n v="4121.1459999999997"/>
    <n v="4632.3419999999996"/>
    <n v="4632.3419999999996"/>
    <x v="0"/>
    <x v="0"/>
    <x v="0"/>
    <x v="0"/>
    <n v="1.1240422000000001"/>
    <n v="1.1240422000000001"/>
    <s v="2589.892"/>
    <s v="2593.35"/>
    <n v="0"/>
    <n v="0"/>
    <n v="0"/>
    <n v="0"/>
  </r>
  <r>
    <x v="0"/>
    <s v="P15058272"/>
    <x v="0"/>
    <x v="14"/>
    <x v="14"/>
    <x v="14"/>
    <x v="2"/>
    <x v="1"/>
    <x v="1"/>
    <x v="1"/>
    <x v="1"/>
    <x v="2"/>
    <x v="2"/>
    <n v="345.78"/>
    <n v="345.78"/>
    <d v="1982-04-03T00:00:00"/>
    <d v="1982-04-03T00:00:00"/>
    <d v="2025-02-01T00:00:00"/>
    <d v="2025-02-01T00:00:00"/>
    <n v="51"/>
    <n v="51"/>
    <n v="24"/>
    <n v="24"/>
    <x v="1"/>
    <x v="1"/>
    <s v="27"/>
    <s v="27"/>
    <x v="2"/>
    <x v="2"/>
    <s v="27"/>
    <s v="27"/>
    <x v="0"/>
    <x v="0"/>
    <s v="1.13"/>
    <s v="1.13"/>
    <n v="4019.4294"/>
    <n v="4019.4294"/>
    <n v="4080.3427999999999"/>
    <n v="4080.3427999999999"/>
    <n v="4121.1459999999997"/>
    <n v="4121.1459999999997"/>
    <n v="4632.3419999999996"/>
    <n v="4632.3419999999996"/>
    <x v="0"/>
    <x v="0"/>
    <x v="0"/>
    <x v="0"/>
    <n v="1.1240422000000001"/>
    <n v="1.1240422000000001"/>
    <s v="2593.35"/>
    <s v="2593.35"/>
    <n v="0"/>
    <n v="0"/>
    <n v="0"/>
    <n v="0"/>
  </r>
  <r>
    <x v="0"/>
    <s v="P15058272"/>
    <x v="0"/>
    <x v="15"/>
    <x v="15"/>
    <x v="15"/>
    <x v="2"/>
    <x v="1"/>
    <x v="1"/>
    <x v="1"/>
    <x v="1"/>
    <x v="2"/>
    <x v="2"/>
    <n v="345.78"/>
    <n v="345.78"/>
    <d v="1982-04-03T00:00:00"/>
    <d v="1982-04-03T00:00:00"/>
    <d v="2025-02-01T00:00:00"/>
    <d v="2025-02-01T00:00:00"/>
    <n v="51"/>
    <n v="51"/>
    <n v="24"/>
    <n v="24"/>
    <x v="1"/>
    <x v="1"/>
    <s v="27"/>
    <s v="27"/>
    <x v="2"/>
    <x v="2"/>
    <s v="27"/>
    <s v="27"/>
    <x v="0"/>
    <x v="0"/>
    <s v="1.13"/>
    <s v="1.13"/>
    <n v="4019.4294"/>
    <n v="4019.4294"/>
    <n v="4080.3427999999999"/>
    <n v="4080.3427999999999"/>
    <n v="4121.1459999999997"/>
    <n v="4121.1459999999997"/>
    <n v="4632.3419999999996"/>
    <n v="4632.3419999999996"/>
    <x v="0"/>
    <x v="0"/>
    <x v="0"/>
    <x v="0"/>
    <n v="1.1240422000000001"/>
    <n v="1.1240422000000001"/>
    <s v="2593.35"/>
    <s v="2593.35"/>
    <n v="0"/>
    <n v="0"/>
    <n v="0"/>
    <n v="0"/>
  </r>
  <r>
    <x v="0"/>
    <s v="P15058272"/>
    <x v="0"/>
    <x v="16"/>
    <x v="16"/>
    <x v="16"/>
    <x v="2"/>
    <x v="1"/>
    <x v="1"/>
    <x v="1"/>
    <x v="1"/>
    <x v="2"/>
    <x v="2"/>
    <n v="345.78"/>
    <n v="345.78"/>
    <d v="1982-04-03T00:00:00"/>
    <d v="1982-04-03T00:00:00"/>
    <d v="2025-02-01T00:00:00"/>
    <d v="2025-02-01T00:00:00"/>
    <n v="51"/>
    <n v="51"/>
    <n v="24"/>
    <n v="24"/>
    <x v="1"/>
    <x v="1"/>
    <s v="27"/>
    <s v="27"/>
    <x v="2"/>
    <x v="2"/>
    <s v="27"/>
    <s v="27"/>
    <x v="0"/>
    <x v="0"/>
    <s v="1.13"/>
    <s v="1.13"/>
    <n v="4019.4294"/>
    <n v="4019.4294"/>
    <n v="4080.3427999999999"/>
    <n v="4080.3427999999999"/>
    <n v="4121.1459999999997"/>
    <n v="4121.1459999999997"/>
    <n v="4632.3419999999996"/>
    <n v="4632.3419999999996"/>
    <x v="0"/>
    <x v="0"/>
    <x v="0"/>
    <x v="0"/>
    <n v="1.1240422000000001"/>
    <n v="1.1240422000000001"/>
    <s v="2593.35"/>
    <s v="2593.35"/>
    <n v="0"/>
    <n v="0"/>
    <n v="0"/>
    <n v="0"/>
  </r>
  <r>
    <x v="0"/>
    <s v="P15058272"/>
    <x v="0"/>
    <x v="17"/>
    <x v="17"/>
    <x v="17"/>
    <x v="1"/>
    <x v="1"/>
    <x v="1"/>
    <x v="1"/>
    <x v="1"/>
    <x v="2"/>
    <x v="2"/>
    <n v="345.78"/>
    <n v="345.78"/>
    <d v="1982-04-03T00:00:00"/>
    <d v="1982-04-03T00:00:00"/>
    <d v="2025-02-01T00:00:00"/>
    <d v="2025-02-01T00:00:00"/>
    <n v="51"/>
    <n v="51"/>
    <n v="24"/>
    <n v="24"/>
    <x v="1"/>
    <x v="1"/>
    <s v="27"/>
    <s v="27"/>
    <x v="2"/>
    <x v="2"/>
    <s v="27"/>
    <s v="27"/>
    <x v="0"/>
    <x v="0"/>
    <s v="1.13"/>
    <s v="1.13"/>
    <n v="4019.4294"/>
    <n v="4019.4294"/>
    <n v="4080.3427999999999"/>
    <n v="4080.3427999999999"/>
    <n v="4121.1459999999997"/>
    <n v="4121.1459999999997"/>
    <n v="4632.3419999999996"/>
    <n v="4632.3419999999996"/>
    <x v="0"/>
    <x v="0"/>
    <x v="0"/>
    <x v="0"/>
    <n v="1.1240422000000001"/>
    <n v="1.1240422000000001"/>
    <s v="2593.35"/>
    <s v="2593.35"/>
    <n v="0"/>
    <n v="0"/>
    <n v="0"/>
    <n v="0"/>
  </r>
  <r>
    <x v="0"/>
    <s v="P15058272"/>
    <x v="0"/>
    <x v="18"/>
    <x v="18"/>
    <x v="18"/>
    <x v="3"/>
    <x v="1"/>
    <x v="1"/>
    <x v="1"/>
    <x v="1"/>
    <x v="2"/>
    <x v="2"/>
    <n v="345.78"/>
    <n v="345.78"/>
    <d v="1982-04-03T00:00:00"/>
    <d v="1982-04-03T00:00:00"/>
    <d v="2025-02-01T00:00:00"/>
    <d v="2025-02-01T00:00:00"/>
    <n v="51"/>
    <n v="51"/>
    <n v="24"/>
    <n v="24"/>
    <x v="1"/>
    <x v="1"/>
    <s v="27"/>
    <s v="27"/>
    <x v="2"/>
    <x v="2"/>
    <s v="27"/>
    <s v="27"/>
    <x v="0"/>
    <x v="0"/>
    <s v="1.13"/>
    <s v="1.13"/>
    <n v="4019.4294"/>
    <n v="4019.4294"/>
    <n v="4080.3427999999999"/>
    <n v="4080.3427999999999"/>
    <n v="4121.1459999999997"/>
    <n v="4121.1459999999997"/>
    <n v="4632.3419999999996"/>
    <n v="4632.3419999999996"/>
    <x v="0"/>
    <x v="0"/>
    <x v="0"/>
    <x v="0"/>
    <n v="1.1240422000000001"/>
    <n v="1.1240422000000001"/>
    <s v="2593.35"/>
    <s v="2593.35"/>
    <n v="0"/>
    <n v="0"/>
    <n v="0"/>
    <n v="0"/>
  </r>
  <r>
    <x v="0"/>
    <s v="P15058272"/>
    <x v="0"/>
    <x v="19"/>
    <x v="19"/>
    <x v="19"/>
    <x v="4"/>
    <x v="1"/>
    <x v="1"/>
    <x v="1"/>
    <x v="1"/>
    <x v="2"/>
    <x v="2"/>
    <n v="345.78"/>
    <n v="345.78"/>
    <d v="1982-04-03T00:00:00"/>
    <d v="1982-04-03T00:00:00"/>
    <d v="2025-02-01T00:00:00"/>
    <d v="2025-02-01T00:00:00"/>
    <n v="51"/>
    <n v="51"/>
    <n v="24"/>
    <n v="24"/>
    <x v="1"/>
    <x v="1"/>
    <s v="27"/>
    <s v="27"/>
    <x v="2"/>
    <x v="2"/>
    <s v="27"/>
    <s v="27"/>
    <x v="0"/>
    <x v="0"/>
    <s v="1.13"/>
    <s v="1.13"/>
    <n v="4019.4294"/>
    <n v="4019.4294"/>
    <n v="4080.3427999999999"/>
    <n v="4080.3427999999999"/>
    <n v="4121.1459999999997"/>
    <n v="4121.1459999999997"/>
    <n v="4632.3419999999996"/>
    <n v="4632.3419999999996"/>
    <x v="0"/>
    <x v="0"/>
    <x v="0"/>
    <x v="0"/>
    <n v="1.1240422000000001"/>
    <n v="1.1240422000000001"/>
    <s v="2593.35"/>
    <s v="2593.35"/>
    <n v="0"/>
    <n v="0"/>
    <n v="0"/>
    <n v="0"/>
  </r>
  <r>
    <x v="0"/>
    <s v="P15058272"/>
    <x v="0"/>
    <x v="20"/>
    <x v="20"/>
    <x v="20"/>
    <x v="2"/>
    <x v="1"/>
    <x v="1"/>
    <x v="1"/>
    <x v="1"/>
    <x v="2"/>
    <x v="2"/>
    <n v="345.78"/>
    <n v="345.78"/>
    <d v="1982-04-03T00:00:00"/>
    <d v="1982-04-03T00:00:00"/>
    <d v="2025-02-01T00:00:00"/>
    <d v="2025-02-01T00:00:00"/>
    <n v="51"/>
    <n v="51"/>
    <n v="24"/>
    <n v="24"/>
    <x v="1"/>
    <x v="1"/>
    <s v="27"/>
    <s v="27"/>
    <x v="2"/>
    <x v="2"/>
    <s v="27"/>
    <s v="27"/>
    <x v="0"/>
    <x v="0"/>
    <s v="1.13"/>
    <s v="1.13"/>
    <n v="4019.4294"/>
    <n v="4029.6527999999998"/>
    <n v="4080.3427999999999"/>
    <n v="4082.0412999999999"/>
    <n v="4121.1459999999997"/>
    <n v="4122.8620000000001"/>
    <n v="4632.3419999999996"/>
    <n v="4634.2700000000004"/>
    <x v="0"/>
    <x v="0"/>
    <x v="0"/>
    <x v="0"/>
    <n v="1.1240422000000001"/>
    <n v="1.1240422000000001"/>
    <s v="2593.35"/>
    <s v="2593.35"/>
    <n v="10.223399999999856"/>
    <n v="1.6984999999999673"/>
    <n v="1.7160000000003492"/>
    <n v="1.9280000000007931"/>
  </r>
  <r>
    <x v="0"/>
    <s v="P15058272"/>
    <x v="0"/>
    <x v="21"/>
    <x v="21"/>
    <x v="21"/>
    <x v="2"/>
    <x v="1"/>
    <x v="1"/>
    <x v="1"/>
    <x v="1"/>
    <x v="2"/>
    <x v="2"/>
    <n v="345.78"/>
    <n v="345.78"/>
    <d v="1982-04-03T00:00:00"/>
    <d v="1982-04-03T00:00:00"/>
    <d v="2025-02-01T00:00:00"/>
    <d v="2025-02-01T00:00:00"/>
    <n v="51"/>
    <n v="51"/>
    <n v="24"/>
    <n v="24"/>
    <x v="1"/>
    <x v="1"/>
    <s v="27"/>
    <s v="27"/>
    <x v="2"/>
    <x v="2"/>
    <s v="27"/>
    <s v="27"/>
    <x v="0"/>
    <x v="0"/>
    <s v="1.13"/>
    <s v="1.13"/>
    <n v="4029.6527999999998"/>
    <n v="4014.6262000000002"/>
    <n v="4082.0412999999999"/>
    <n v="4096.3180000000002"/>
    <n v="4122.8620000000001"/>
    <n v="4137.2812000000004"/>
    <n v="4634.2700000000004"/>
    <n v="4650.4785000000002"/>
    <x v="0"/>
    <x v="0"/>
    <x v="0"/>
    <x v="0"/>
    <n v="1.1240422000000001"/>
    <n v="1.1240422000000001"/>
    <s v="2593.35"/>
    <s v="2593.35"/>
    <n v="-15.026599999999689"/>
    <n v="14.276700000000346"/>
    <n v="14.419200000000274"/>
    <n v="16.208499999999731"/>
  </r>
  <r>
    <x v="0"/>
    <s v="P15579223"/>
    <x v="0"/>
    <x v="0"/>
    <x v="0"/>
    <x v="0"/>
    <x v="0"/>
    <x v="0"/>
    <x v="0"/>
    <x v="0"/>
    <x v="0"/>
    <x v="2"/>
    <x v="2"/>
    <n v="176.72"/>
    <n v="176.72"/>
    <d v="1999-08-13T00:00:00"/>
    <d v="1999-08-13T00:00:00"/>
    <d v="2025-01-01T00:00:00"/>
    <d v="2025-01-01T00:00:00"/>
    <n v="47"/>
    <n v="47"/>
    <n v="28"/>
    <n v="28"/>
    <x v="1"/>
    <x v="1"/>
    <s v="NA"/>
    <s v="NA"/>
    <x v="0"/>
    <x v="0"/>
    <s v="NA"/>
    <s v="NA"/>
    <x v="1"/>
    <x v="1"/>
    <s v="7.52"/>
    <s v="7.52"/>
    <n v="1026.5741"/>
    <n v="1026.5741"/>
    <n v="1045.8221000000001"/>
    <n v="1045.8221000000001"/>
    <n v="1056.2804000000001"/>
    <n v="1056.2804000000001"/>
    <n v="1237.3022000000001"/>
    <n v="1237.3022000000001"/>
    <x v="0"/>
    <x v="0"/>
    <x v="0"/>
    <x v="0"/>
    <n v="1.1713768"/>
    <n v="1.1713768"/>
    <s v="865.928"/>
    <s v="865.928"/>
    <n v="0"/>
    <n v="0"/>
    <n v="0"/>
    <n v="0"/>
  </r>
  <r>
    <x v="0"/>
    <s v="P15579223"/>
    <x v="0"/>
    <x v="1"/>
    <x v="1"/>
    <x v="1"/>
    <x v="1"/>
    <x v="0"/>
    <x v="0"/>
    <x v="0"/>
    <x v="0"/>
    <x v="2"/>
    <x v="2"/>
    <n v="176.72"/>
    <n v="176.72"/>
    <d v="1999-08-13T00:00:00"/>
    <d v="1999-08-13T00:00:00"/>
    <d v="2025-01-01T00:00:00"/>
    <d v="2025-01-01T00:00:00"/>
    <n v="47"/>
    <n v="47"/>
    <n v="28"/>
    <n v="28"/>
    <x v="1"/>
    <x v="1"/>
    <s v="NA"/>
    <s v="NA"/>
    <x v="0"/>
    <x v="0"/>
    <s v="NA"/>
    <s v="NA"/>
    <x v="1"/>
    <x v="1"/>
    <s v="7.52"/>
    <s v="7.52"/>
    <n v="1026.5741"/>
    <n v="1026.5741"/>
    <n v="1045.8221000000001"/>
    <n v="1045.8221000000001"/>
    <n v="1056.2804000000001"/>
    <n v="1056.2804000000001"/>
    <n v="1237.3022000000001"/>
    <n v="1237.3022000000001"/>
    <x v="0"/>
    <x v="0"/>
    <x v="0"/>
    <x v="0"/>
    <n v="1.1713768"/>
    <n v="1.1713768"/>
    <s v="865.928"/>
    <s v="865.928"/>
    <n v="0"/>
    <n v="0"/>
    <n v="0"/>
    <n v="0"/>
  </r>
  <r>
    <x v="0"/>
    <s v="P15579223"/>
    <x v="0"/>
    <x v="2"/>
    <x v="2"/>
    <x v="2"/>
    <x v="2"/>
    <x v="0"/>
    <x v="0"/>
    <x v="0"/>
    <x v="0"/>
    <x v="2"/>
    <x v="2"/>
    <n v="176.72"/>
    <n v="176.72"/>
    <d v="1999-08-13T00:00:00"/>
    <d v="1999-08-13T00:00:00"/>
    <d v="2025-01-01T00:00:00"/>
    <d v="2025-01-01T00:00:00"/>
    <n v="47"/>
    <n v="47"/>
    <n v="28"/>
    <n v="28"/>
    <x v="1"/>
    <x v="1"/>
    <s v="NA"/>
    <s v="NA"/>
    <x v="0"/>
    <x v="0"/>
    <s v="NA"/>
    <s v="NA"/>
    <x v="1"/>
    <x v="1"/>
    <s v="7.52"/>
    <s v="7.52"/>
    <n v="1026.5741"/>
    <n v="1026.5741"/>
    <n v="1045.8221000000001"/>
    <n v="1045.8221000000001"/>
    <n v="1056.2804000000001"/>
    <n v="1056.2804000000001"/>
    <n v="1237.3022000000001"/>
    <n v="1237.3024"/>
    <x v="0"/>
    <x v="0"/>
    <x v="0"/>
    <x v="0"/>
    <n v="1.1713768"/>
    <n v="1.1713768"/>
    <s v="865.928"/>
    <s v="865.928"/>
    <n v="0"/>
    <n v="0"/>
    <n v="0"/>
    <n v="1.9999999994979589E-4"/>
  </r>
  <r>
    <x v="0"/>
    <s v="P15579223"/>
    <x v="0"/>
    <x v="3"/>
    <x v="3"/>
    <x v="3"/>
    <x v="2"/>
    <x v="0"/>
    <x v="0"/>
    <x v="0"/>
    <x v="0"/>
    <x v="2"/>
    <x v="2"/>
    <n v="176.72"/>
    <n v="176.72"/>
    <d v="1999-08-13T00:00:00"/>
    <d v="1999-08-13T00:00:00"/>
    <d v="2025-01-01T00:00:00"/>
    <d v="2025-01-01T00:00:00"/>
    <n v="47"/>
    <n v="47"/>
    <n v="28"/>
    <n v="28"/>
    <x v="1"/>
    <x v="1"/>
    <s v="NA"/>
    <s v="NA"/>
    <x v="0"/>
    <x v="0"/>
    <s v="NA"/>
    <s v="NA"/>
    <x v="1"/>
    <x v="1"/>
    <s v="7.52"/>
    <s v="7.52"/>
    <n v="1026.5741"/>
    <n v="1026.5741"/>
    <n v="1045.8221000000001"/>
    <n v="1045.8221000000001"/>
    <n v="1056.2804000000001"/>
    <n v="1056.2804000000001"/>
    <n v="1237.3024"/>
    <n v="1237.3024"/>
    <x v="0"/>
    <x v="0"/>
    <x v="0"/>
    <x v="0"/>
    <n v="1.1713768"/>
    <n v="1.1713768"/>
    <s v="865.928"/>
    <s v="865.928"/>
    <n v="0"/>
    <n v="0"/>
    <n v="0"/>
    <n v="0"/>
  </r>
  <r>
    <x v="0"/>
    <s v="P15579223"/>
    <x v="0"/>
    <x v="4"/>
    <x v="4"/>
    <x v="4"/>
    <x v="2"/>
    <x v="0"/>
    <x v="0"/>
    <x v="0"/>
    <x v="0"/>
    <x v="2"/>
    <x v="2"/>
    <n v="176.72"/>
    <n v="176.72"/>
    <d v="1999-08-13T00:00:00"/>
    <d v="1999-08-13T00:00:00"/>
    <d v="2025-01-01T00:00:00"/>
    <d v="2025-01-01T00:00:00"/>
    <n v="47"/>
    <n v="47"/>
    <n v="28"/>
    <n v="28"/>
    <x v="1"/>
    <x v="1"/>
    <s v="NA"/>
    <s v="NA"/>
    <x v="0"/>
    <x v="0"/>
    <s v="NA"/>
    <s v="NA"/>
    <x v="1"/>
    <x v="1"/>
    <s v="7.52"/>
    <s v="7.52"/>
    <n v="1026.5741"/>
    <n v="1026.8418999999999"/>
    <n v="1045.8221000000001"/>
    <n v="1045.8391999999999"/>
    <n v="1056.2804000000001"/>
    <n v="1056.2976000000001"/>
    <n v="1237.3024"/>
    <n v="1237.3226"/>
    <x v="0"/>
    <x v="0"/>
    <x v="0"/>
    <x v="0"/>
    <n v="1.1713768"/>
    <n v="1.1713768"/>
    <s v="865.928"/>
    <s v="865.928"/>
    <n v="0.26779999999985193"/>
    <n v="1.7099999999800275E-2"/>
    <n v="1.7200000000002547E-2"/>
    <n v="2.0199999999931606E-2"/>
  </r>
  <r>
    <x v="0"/>
    <s v="P15579223"/>
    <x v="0"/>
    <x v="5"/>
    <x v="5"/>
    <x v="5"/>
    <x v="2"/>
    <x v="0"/>
    <x v="0"/>
    <x v="0"/>
    <x v="0"/>
    <x v="2"/>
    <x v="2"/>
    <n v="176.72"/>
    <n v="176.72"/>
    <d v="1999-08-13T00:00:00"/>
    <d v="1999-08-13T00:00:00"/>
    <d v="2025-01-01T00:00:00"/>
    <d v="2025-01-01T00:00:00"/>
    <n v="47"/>
    <n v="47"/>
    <n v="28"/>
    <n v="28"/>
    <x v="1"/>
    <x v="1"/>
    <s v="NA"/>
    <s v="NA"/>
    <x v="0"/>
    <x v="0"/>
    <s v="NA"/>
    <s v="NA"/>
    <x v="1"/>
    <x v="1"/>
    <s v="7.52"/>
    <s v="7.52"/>
    <n v="1026.8418999999999"/>
    <n v="950.26679999999999"/>
    <n v="1045.8391999999999"/>
    <n v="967.84580000000005"/>
    <n v="1056.2976000000001"/>
    <n v="977.52430000000004"/>
    <n v="1237.3226"/>
    <n v="1145.0492999999999"/>
    <x v="0"/>
    <x v="0"/>
    <x v="0"/>
    <x v="0"/>
    <n v="1.1713768"/>
    <n v="1.1713768"/>
    <s v="865.928"/>
    <s v="865.928"/>
    <n v="-76.575099999999907"/>
    <n v="-77.993399999999838"/>
    <n v="-78.773300000000063"/>
    <n v="-92.273300000000063"/>
  </r>
  <r>
    <x v="0"/>
    <s v="P15579223"/>
    <x v="0"/>
    <x v="6"/>
    <x v="6"/>
    <x v="6"/>
    <x v="2"/>
    <x v="0"/>
    <x v="0"/>
    <x v="0"/>
    <x v="0"/>
    <x v="2"/>
    <x v="2"/>
    <n v="176.72"/>
    <n v="176.72"/>
    <d v="1999-08-13T00:00:00"/>
    <d v="1999-08-13T00:00:00"/>
    <d v="2025-01-01T00:00:00"/>
    <d v="2025-01-01T00:00:00"/>
    <n v="47"/>
    <n v="47"/>
    <n v="28"/>
    <n v="28"/>
    <x v="1"/>
    <x v="1"/>
    <s v="NA"/>
    <s v="NA"/>
    <x v="0"/>
    <x v="0"/>
    <s v="NA"/>
    <s v="NA"/>
    <x v="1"/>
    <x v="1"/>
    <s v="7.52"/>
    <s v="7.52"/>
    <n v="950.26679999999999"/>
    <n v="955.00630000000001"/>
    <n v="967.84580000000005"/>
    <n v="972.524"/>
    <n v="977.52430000000004"/>
    <n v="982.24919999999997"/>
    <n v="1145.0492999999999"/>
    <n v="1150.5840000000001"/>
    <x v="0"/>
    <x v="0"/>
    <x v="0"/>
    <x v="0"/>
    <n v="1.1713768"/>
    <n v="1.1713768"/>
    <s v="865.928"/>
    <s v="865.928"/>
    <n v="4.7395000000000209"/>
    <n v="4.6781999999999471"/>
    <n v="4.7248999999999342"/>
    <n v="5.5347000000001572"/>
  </r>
  <r>
    <x v="0"/>
    <s v="P15579223"/>
    <x v="0"/>
    <x v="7"/>
    <x v="7"/>
    <x v="7"/>
    <x v="1"/>
    <x v="0"/>
    <x v="1"/>
    <x v="0"/>
    <x v="0"/>
    <x v="2"/>
    <x v="2"/>
    <n v="176.72"/>
    <n v="176.72"/>
    <d v="1999-08-13T00:00:00"/>
    <d v="1999-08-13T00:00:00"/>
    <d v="2025-01-01T00:00:00"/>
    <d v="2025-02-01T00:00:00"/>
    <n v="47"/>
    <n v="47"/>
    <n v="28"/>
    <n v="28"/>
    <x v="1"/>
    <x v="1"/>
    <s v="NA"/>
    <s v="NA"/>
    <x v="0"/>
    <x v="0"/>
    <s v="NA"/>
    <s v="NA"/>
    <x v="1"/>
    <x v="1"/>
    <s v="7.52"/>
    <s v="7.52"/>
    <n v="955.00630000000001"/>
    <n v="955.00630000000001"/>
    <n v="972.524"/>
    <n v="972.524"/>
    <n v="982.24919999999997"/>
    <n v="982.24919999999997"/>
    <n v="1150.5840000000001"/>
    <n v="1150.5840000000001"/>
    <x v="0"/>
    <x v="0"/>
    <x v="0"/>
    <x v="0"/>
    <n v="1.1713768"/>
    <n v="1.1713768"/>
    <s v="865.928"/>
    <s v="865.928"/>
    <n v="0"/>
    <n v="0"/>
    <n v="0"/>
    <n v="0"/>
  </r>
  <r>
    <x v="0"/>
    <s v="P15579223"/>
    <x v="0"/>
    <x v="8"/>
    <x v="8"/>
    <x v="8"/>
    <x v="2"/>
    <x v="1"/>
    <x v="1"/>
    <x v="0"/>
    <x v="0"/>
    <x v="2"/>
    <x v="2"/>
    <n v="176.72"/>
    <n v="176.72"/>
    <d v="1999-08-13T00:00:00"/>
    <d v="1999-08-13T00:00:00"/>
    <d v="2025-02-01T00:00:00"/>
    <d v="2025-02-01T00:00:00"/>
    <n v="47"/>
    <n v="47"/>
    <n v="28"/>
    <n v="28"/>
    <x v="1"/>
    <x v="1"/>
    <s v="NA"/>
    <s v="NA"/>
    <x v="0"/>
    <x v="0"/>
    <s v="NA"/>
    <s v="NA"/>
    <x v="1"/>
    <x v="1"/>
    <s v="7.52"/>
    <s v="7.52"/>
    <n v="955.00630000000001"/>
    <n v="955.00630000000001"/>
    <n v="972.524"/>
    <n v="972.524"/>
    <n v="982.24919999999997"/>
    <n v="982.24919999999997"/>
    <n v="1150.5840000000001"/>
    <n v="1150.5840000000001"/>
    <x v="0"/>
    <x v="0"/>
    <x v="0"/>
    <x v="0"/>
    <n v="1.1713768"/>
    <n v="1.1713768"/>
    <s v="865.928"/>
    <s v="865.928"/>
    <n v="0"/>
    <n v="0"/>
    <n v="0"/>
    <n v="0"/>
  </r>
  <r>
    <x v="0"/>
    <s v="P15579223"/>
    <x v="0"/>
    <x v="9"/>
    <x v="9"/>
    <x v="9"/>
    <x v="2"/>
    <x v="1"/>
    <x v="1"/>
    <x v="0"/>
    <x v="0"/>
    <x v="2"/>
    <x v="2"/>
    <n v="176.72"/>
    <n v="176.72"/>
    <d v="1999-08-13T00:00:00"/>
    <d v="1999-08-13T00:00:00"/>
    <d v="2025-02-01T00:00:00"/>
    <d v="2025-02-01T00:00:00"/>
    <n v="47"/>
    <n v="47"/>
    <n v="28"/>
    <n v="28"/>
    <x v="1"/>
    <x v="1"/>
    <s v="NA"/>
    <s v="NA"/>
    <x v="0"/>
    <x v="0"/>
    <s v="NA"/>
    <s v="NA"/>
    <x v="1"/>
    <x v="1"/>
    <s v="7.52"/>
    <s v="7.52"/>
    <n v="955.00630000000001"/>
    <n v="955.63459999999998"/>
    <n v="972.524"/>
    <n v="973.15210000000002"/>
    <n v="982.24919999999997"/>
    <n v="982.8836"/>
    <n v="1150.5840000000001"/>
    <n v="1151.3271"/>
    <x v="0"/>
    <x v="0"/>
    <x v="0"/>
    <x v="0"/>
    <n v="1.1713768"/>
    <n v="1.1713768"/>
    <s v="865.928"/>
    <s v="865.928"/>
    <n v="0.62829999999996744"/>
    <n v="0.62810000000001764"/>
    <n v="0.63440000000002783"/>
    <n v="0.74309999999991305"/>
  </r>
  <r>
    <x v="0"/>
    <s v="P15579223"/>
    <x v="0"/>
    <x v="10"/>
    <x v="10"/>
    <x v="10"/>
    <x v="2"/>
    <x v="1"/>
    <x v="1"/>
    <x v="0"/>
    <x v="0"/>
    <x v="2"/>
    <x v="2"/>
    <n v="176.72"/>
    <n v="176.72"/>
    <d v="1999-08-13T00:00:00"/>
    <d v="1999-08-13T00:00:00"/>
    <d v="2025-02-01T00:00:00"/>
    <d v="2025-02-01T00:00:00"/>
    <n v="47"/>
    <n v="47"/>
    <n v="28"/>
    <n v="28"/>
    <x v="1"/>
    <x v="1"/>
    <s v="NA"/>
    <s v="NA"/>
    <x v="0"/>
    <x v="0"/>
    <s v="NA"/>
    <s v="NA"/>
    <x v="1"/>
    <x v="1"/>
    <s v="7.52"/>
    <s v="7.52"/>
    <n v="955.63459999999998"/>
    <n v="949.423"/>
    <n v="973.15210000000002"/>
    <n v="966.82659999999998"/>
    <n v="982.8836"/>
    <n v="976.49490000000003"/>
    <n v="1151.3271"/>
    <n v="1143.8434999999999"/>
    <x v="0"/>
    <x v="0"/>
    <x v="0"/>
    <x v="0"/>
    <n v="1.1713768"/>
    <n v="1.1713768"/>
    <s v="865.928"/>
    <s v="865.928"/>
    <n v="-6.2115999999999758"/>
    <n v="-6.3255000000000337"/>
    <n v="-6.3886999999999716"/>
    <n v="-7.483600000000024"/>
  </r>
  <r>
    <x v="0"/>
    <s v="P15579223"/>
    <x v="0"/>
    <x v="11"/>
    <x v="11"/>
    <x v="11"/>
    <x v="2"/>
    <x v="1"/>
    <x v="1"/>
    <x v="0"/>
    <x v="0"/>
    <x v="2"/>
    <x v="2"/>
    <n v="176.72"/>
    <n v="176.72"/>
    <d v="1999-08-13T00:00:00"/>
    <d v="1999-08-13T00:00:00"/>
    <d v="2025-02-01T00:00:00"/>
    <d v="2025-02-01T00:00:00"/>
    <n v="47"/>
    <n v="47"/>
    <n v="28"/>
    <n v="28"/>
    <x v="1"/>
    <x v="1"/>
    <s v="NA"/>
    <s v="NA"/>
    <x v="0"/>
    <x v="0"/>
    <s v="NA"/>
    <s v="NA"/>
    <x v="1"/>
    <x v="1"/>
    <s v="7.52"/>
    <s v="7.52"/>
    <n v="949.423"/>
    <n v="948.60693000000003"/>
    <n v="966.82659999999998"/>
    <n v="965.99559999999997"/>
    <n v="976.49490000000003"/>
    <n v="975.65560000000005"/>
    <n v="1143.8434999999999"/>
    <n v="1142.8604"/>
    <x v="0"/>
    <x v="0"/>
    <x v="0"/>
    <x v="0"/>
    <n v="1.1713768"/>
    <n v="1.1713768"/>
    <s v="865.928"/>
    <s v="865.928"/>
    <n v="-0.81606999999996788"/>
    <n v="-0.83100000000001728"/>
    <n v="-0.83929999999998017"/>
    <n v="-0.98309999999992215"/>
  </r>
  <r>
    <x v="0"/>
    <s v="P15579223"/>
    <x v="0"/>
    <x v="12"/>
    <x v="12"/>
    <x v="12"/>
    <x v="2"/>
    <x v="1"/>
    <x v="1"/>
    <x v="0"/>
    <x v="0"/>
    <x v="2"/>
    <x v="2"/>
    <n v="176.72"/>
    <n v="176.72"/>
    <d v="1999-08-13T00:00:00"/>
    <d v="1999-08-13T00:00:00"/>
    <d v="2025-02-01T00:00:00"/>
    <d v="2025-02-01T00:00:00"/>
    <n v="47"/>
    <n v="47"/>
    <n v="28"/>
    <n v="28"/>
    <x v="1"/>
    <x v="1"/>
    <s v="NA"/>
    <s v="NA"/>
    <x v="0"/>
    <x v="0"/>
    <s v="NA"/>
    <s v="NA"/>
    <x v="1"/>
    <x v="1"/>
    <s v="7.52"/>
    <s v="7.52"/>
    <n v="948.60693000000003"/>
    <n v="953.33820000000003"/>
    <n v="965.99559999999997"/>
    <n v="970.56119999999999"/>
    <n v="975.65560000000005"/>
    <n v="980.26684999999998"/>
    <n v="1142.8604"/>
    <n v="1148.2618"/>
    <x v="0"/>
    <x v="0"/>
    <x v="0"/>
    <x v="0"/>
    <n v="1.1713768"/>
    <n v="1.1713768"/>
    <s v="865.928"/>
    <s v="865.928"/>
    <n v="4.731269999999995"/>
    <n v="4.5656000000000176"/>
    <n v="4.6112499999999272"/>
    <n v="5.4013999999999669"/>
  </r>
  <r>
    <x v="0"/>
    <s v="P15579223"/>
    <x v="0"/>
    <x v="13"/>
    <x v="13"/>
    <x v="13"/>
    <x v="2"/>
    <x v="1"/>
    <x v="1"/>
    <x v="0"/>
    <x v="0"/>
    <x v="2"/>
    <x v="2"/>
    <n v="176.72"/>
    <n v="176.72"/>
    <d v="1999-08-13T00:00:00"/>
    <d v="1999-08-13T00:00:00"/>
    <d v="2025-02-01T00:00:00"/>
    <d v="2025-02-01T00:00:00"/>
    <n v="47"/>
    <n v="47"/>
    <n v="28"/>
    <n v="28"/>
    <x v="1"/>
    <x v="1"/>
    <s v="NA"/>
    <s v="NA"/>
    <x v="0"/>
    <x v="0"/>
    <s v="NA"/>
    <s v="NA"/>
    <x v="1"/>
    <x v="1"/>
    <s v="7.52"/>
    <s v="7.52"/>
    <n v="953.33820000000003"/>
    <n v="953.33820000000003"/>
    <n v="970.56119999999999"/>
    <n v="970.56119999999999"/>
    <n v="980.26684999999998"/>
    <n v="980.26684999999998"/>
    <n v="1148.2618"/>
    <n v="1148.2618"/>
    <x v="0"/>
    <x v="0"/>
    <x v="0"/>
    <x v="0"/>
    <n v="1.1713768"/>
    <n v="1.1713768"/>
    <s v="865.928"/>
    <s v="867.6952"/>
    <n v="0"/>
    <n v="0"/>
    <n v="0"/>
    <n v="0"/>
  </r>
  <r>
    <x v="0"/>
    <s v="P15579223"/>
    <x v="0"/>
    <x v="14"/>
    <x v="14"/>
    <x v="14"/>
    <x v="2"/>
    <x v="1"/>
    <x v="1"/>
    <x v="0"/>
    <x v="0"/>
    <x v="2"/>
    <x v="2"/>
    <n v="176.72"/>
    <n v="176.72"/>
    <d v="1999-08-13T00:00:00"/>
    <d v="1999-08-13T00:00:00"/>
    <d v="2025-02-01T00:00:00"/>
    <d v="2025-02-01T00:00:00"/>
    <n v="47"/>
    <n v="47"/>
    <n v="28"/>
    <n v="28"/>
    <x v="1"/>
    <x v="1"/>
    <s v="NA"/>
    <s v="NA"/>
    <x v="0"/>
    <x v="0"/>
    <s v="NA"/>
    <s v="NA"/>
    <x v="1"/>
    <x v="1"/>
    <s v="7.52"/>
    <s v="7.52"/>
    <n v="953.33820000000003"/>
    <n v="953.33820000000003"/>
    <n v="970.56119999999999"/>
    <n v="970.56119999999999"/>
    <n v="980.26684999999998"/>
    <n v="980.26684999999998"/>
    <n v="1148.2618"/>
    <n v="1148.2618"/>
    <x v="0"/>
    <x v="0"/>
    <x v="0"/>
    <x v="0"/>
    <n v="1.1713768"/>
    <n v="1.1713768"/>
    <s v="867.6952"/>
    <s v="867.6952"/>
    <n v="0"/>
    <n v="0"/>
    <n v="0"/>
    <n v="0"/>
  </r>
  <r>
    <x v="0"/>
    <s v="P15579223"/>
    <x v="0"/>
    <x v="15"/>
    <x v="15"/>
    <x v="15"/>
    <x v="2"/>
    <x v="1"/>
    <x v="1"/>
    <x v="0"/>
    <x v="0"/>
    <x v="2"/>
    <x v="2"/>
    <n v="176.72"/>
    <n v="176.72"/>
    <d v="1999-08-13T00:00:00"/>
    <d v="1999-08-13T00:00:00"/>
    <d v="2025-02-01T00:00:00"/>
    <d v="2025-02-01T00:00:00"/>
    <n v="47"/>
    <n v="47"/>
    <n v="28"/>
    <n v="28"/>
    <x v="1"/>
    <x v="1"/>
    <s v="NA"/>
    <s v="NA"/>
    <x v="0"/>
    <x v="0"/>
    <s v="NA"/>
    <s v="NA"/>
    <x v="1"/>
    <x v="1"/>
    <s v="7.52"/>
    <s v="7.52"/>
    <n v="953.33820000000003"/>
    <n v="953.33820000000003"/>
    <n v="970.56119999999999"/>
    <n v="970.56119999999999"/>
    <n v="980.26684999999998"/>
    <n v="980.26684999999998"/>
    <n v="1148.2618"/>
    <n v="1148.2618"/>
    <x v="0"/>
    <x v="0"/>
    <x v="0"/>
    <x v="0"/>
    <n v="1.1713768"/>
    <n v="1.1713768"/>
    <s v="867.6952"/>
    <s v="867.6952"/>
    <n v="0"/>
    <n v="0"/>
    <n v="0"/>
    <n v="0"/>
  </r>
  <r>
    <x v="0"/>
    <s v="P15579223"/>
    <x v="0"/>
    <x v="16"/>
    <x v="16"/>
    <x v="16"/>
    <x v="2"/>
    <x v="1"/>
    <x v="1"/>
    <x v="0"/>
    <x v="0"/>
    <x v="2"/>
    <x v="2"/>
    <n v="176.72"/>
    <n v="176.72"/>
    <d v="1999-08-13T00:00:00"/>
    <d v="1999-08-13T00:00:00"/>
    <d v="2025-02-01T00:00:00"/>
    <d v="2025-02-01T00:00:00"/>
    <n v="47"/>
    <n v="47"/>
    <n v="28"/>
    <n v="28"/>
    <x v="1"/>
    <x v="1"/>
    <s v="NA"/>
    <s v="NA"/>
    <x v="0"/>
    <x v="0"/>
    <s v="NA"/>
    <s v="NA"/>
    <x v="1"/>
    <x v="1"/>
    <s v="7.52"/>
    <s v="7.52"/>
    <n v="953.33820000000003"/>
    <n v="953.33820000000003"/>
    <n v="970.56119999999999"/>
    <n v="970.56119999999999"/>
    <n v="980.26684999999998"/>
    <n v="980.26684999999998"/>
    <n v="1148.2618"/>
    <n v="1148.2618"/>
    <x v="0"/>
    <x v="0"/>
    <x v="0"/>
    <x v="0"/>
    <n v="1.1713768"/>
    <n v="1.1713768"/>
    <s v="867.6952"/>
    <s v="867.6952"/>
    <n v="0"/>
    <n v="0"/>
    <n v="0"/>
    <n v="0"/>
  </r>
  <r>
    <x v="0"/>
    <s v="P15579223"/>
    <x v="0"/>
    <x v="17"/>
    <x v="17"/>
    <x v="17"/>
    <x v="1"/>
    <x v="1"/>
    <x v="1"/>
    <x v="0"/>
    <x v="0"/>
    <x v="2"/>
    <x v="2"/>
    <n v="176.72"/>
    <n v="176.72"/>
    <d v="1999-08-13T00:00:00"/>
    <d v="1999-08-13T00:00:00"/>
    <d v="2025-02-01T00:00:00"/>
    <d v="2025-02-01T00:00:00"/>
    <n v="47"/>
    <n v="47"/>
    <n v="28"/>
    <n v="28"/>
    <x v="1"/>
    <x v="1"/>
    <s v="NA"/>
    <s v="NA"/>
    <x v="0"/>
    <x v="0"/>
    <s v="NA"/>
    <s v="NA"/>
    <x v="1"/>
    <x v="1"/>
    <s v="7.52"/>
    <s v="7.52"/>
    <n v="953.33820000000003"/>
    <n v="953.33820000000003"/>
    <n v="970.56119999999999"/>
    <n v="970.56119999999999"/>
    <n v="980.26684999999998"/>
    <n v="980.26684999999998"/>
    <n v="1148.2618"/>
    <n v="1148.2618"/>
    <x v="0"/>
    <x v="0"/>
    <x v="0"/>
    <x v="0"/>
    <n v="1.1713768"/>
    <n v="1.1713768"/>
    <s v="867.6952"/>
    <s v="867.6952"/>
    <n v="0"/>
    <n v="0"/>
    <n v="0"/>
    <n v="0"/>
  </r>
  <r>
    <x v="0"/>
    <s v="P15579223"/>
    <x v="0"/>
    <x v="18"/>
    <x v="18"/>
    <x v="18"/>
    <x v="3"/>
    <x v="1"/>
    <x v="1"/>
    <x v="0"/>
    <x v="0"/>
    <x v="2"/>
    <x v="2"/>
    <n v="176.72"/>
    <n v="176.72"/>
    <d v="1999-08-13T00:00:00"/>
    <d v="1999-08-13T00:00:00"/>
    <d v="2025-02-01T00:00:00"/>
    <d v="2025-02-01T00:00:00"/>
    <n v="47"/>
    <n v="47"/>
    <n v="28"/>
    <n v="28"/>
    <x v="1"/>
    <x v="1"/>
    <s v="NA"/>
    <s v="NA"/>
    <x v="0"/>
    <x v="0"/>
    <s v="NA"/>
    <s v="NA"/>
    <x v="1"/>
    <x v="1"/>
    <s v="7.52"/>
    <s v="7.52"/>
    <n v="953.33820000000003"/>
    <n v="953.33820000000003"/>
    <n v="970.56119999999999"/>
    <n v="970.56119999999999"/>
    <n v="980.26684999999998"/>
    <n v="980.26684999999998"/>
    <n v="1148.2618"/>
    <n v="1148.2618"/>
    <x v="0"/>
    <x v="0"/>
    <x v="0"/>
    <x v="0"/>
    <n v="1.1713768"/>
    <n v="1.1713768"/>
    <s v="867.6952"/>
    <s v="867.6952"/>
    <n v="0"/>
    <n v="0"/>
    <n v="0"/>
    <n v="0"/>
  </r>
  <r>
    <x v="0"/>
    <s v="P15579223"/>
    <x v="0"/>
    <x v="19"/>
    <x v="19"/>
    <x v="19"/>
    <x v="4"/>
    <x v="1"/>
    <x v="1"/>
    <x v="0"/>
    <x v="0"/>
    <x v="2"/>
    <x v="2"/>
    <n v="176.72"/>
    <n v="176.72"/>
    <d v="1999-08-13T00:00:00"/>
    <d v="1999-08-13T00:00:00"/>
    <d v="2025-02-01T00:00:00"/>
    <d v="2025-02-01T00:00:00"/>
    <n v="47"/>
    <n v="47"/>
    <n v="28"/>
    <n v="28"/>
    <x v="1"/>
    <x v="1"/>
    <s v="NA"/>
    <s v="NA"/>
    <x v="0"/>
    <x v="0"/>
    <s v="NA"/>
    <s v="NA"/>
    <x v="1"/>
    <x v="1"/>
    <s v="7.52"/>
    <s v="7.52"/>
    <n v="953.33820000000003"/>
    <n v="953.33820000000003"/>
    <n v="970.56119999999999"/>
    <n v="970.56119999999999"/>
    <n v="980.26684999999998"/>
    <n v="980.26684999999998"/>
    <n v="1148.2618"/>
    <n v="1148.2618"/>
    <x v="0"/>
    <x v="0"/>
    <x v="0"/>
    <x v="0"/>
    <n v="1.1713768"/>
    <n v="1.1713768"/>
    <s v="867.6952"/>
    <s v="867.6952"/>
    <n v="0"/>
    <n v="0"/>
    <n v="0"/>
    <n v="0"/>
  </r>
  <r>
    <x v="0"/>
    <s v="P15579223"/>
    <x v="0"/>
    <x v="20"/>
    <x v="20"/>
    <x v="20"/>
    <x v="2"/>
    <x v="1"/>
    <x v="1"/>
    <x v="0"/>
    <x v="0"/>
    <x v="2"/>
    <x v="2"/>
    <n v="176.72"/>
    <n v="176.72"/>
    <d v="1999-08-13T00:00:00"/>
    <d v="1999-08-13T00:00:00"/>
    <d v="2025-02-01T00:00:00"/>
    <d v="2025-02-01T00:00:00"/>
    <n v="47"/>
    <n v="47"/>
    <n v="28"/>
    <n v="28"/>
    <x v="1"/>
    <x v="1"/>
    <s v="NA"/>
    <s v="NA"/>
    <x v="0"/>
    <x v="0"/>
    <s v="NA"/>
    <s v="NA"/>
    <x v="1"/>
    <x v="1"/>
    <s v="7.52"/>
    <s v="7.52"/>
    <n v="953.33820000000003"/>
    <n v="956.0652"/>
    <n v="970.56119999999999"/>
    <n v="971.31979999999999"/>
    <n v="980.26684999999998"/>
    <n v="981.03300000000002"/>
    <n v="1148.2618"/>
    <n v="1149.1593"/>
    <x v="0"/>
    <x v="0"/>
    <x v="0"/>
    <x v="0"/>
    <n v="1.1713768"/>
    <n v="1.1713768"/>
    <s v="867.6952"/>
    <s v="867.6952"/>
    <n v="2.7269999999999754"/>
    <n v="0.75860000000000127"/>
    <n v="0.76615000000003874"/>
    <n v="0.89750000000003638"/>
  </r>
  <r>
    <x v="0"/>
    <s v="P15579223"/>
    <x v="0"/>
    <x v="21"/>
    <x v="21"/>
    <x v="21"/>
    <x v="2"/>
    <x v="1"/>
    <x v="1"/>
    <x v="0"/>
    <x v="0"/>
    <x v="2"/>
    <x v="2"/>
    <n v="176.72"/>
    <n v="176.72"/>
    <d v="1999-08-13T00:00:00"/>
    <d v="1999-08-13T00:00:00"/>
    <d v="2025-02-01T00:00:00"/>
    <d v="2025-02-01T00:00:00"/>
    <n v="47"/>
    <n v="47"/>
    <n v="28"/>
    <n v="28"/>
    <x v="1"/>
    <x v="1"/>
    <s v="NA"/>
    <s v="NA"/>
    <x v="0"/>
    <x v="0"/>
    <s v="NA"/>
    <s v="NA"/>
    <x v="1"/>
    <x v="1"/>
    <s v="7.52"/>
    <s v="7.52"/>
    <n v="956.0652"/>
    <n v="951.32039999999995"/>
    <n v="971.31979999999999"/>
    <n v="975.55083999999999"/>
    <n v="981.03300000000002"/>
    <n v="985.30633999999998"/>
    <n v="1149.1593"/>
    <n v="1154.165"/>
    <x v="0"/>
    <x v="0"/>
    <x v="0"/>
    <x v="0"/>
    <n v="1.1713768"/>
    <n v="1.1713768"/>
    <s v="867.6952"/>
    <s v="867.6952"/>
    <n v="-4.7448000000000548"/>
    <n v="4.2310400000000072"/>
    <n v="4.2733399999999619"/>
    <n v="5.0056999999999334"/>
  </r>
  <r>
    <x v="0"/>
    <s v="P15590203"/>
    <x v="0"/>
    <x v="0"/>
    <x v="0"/>
    <x v="0"/>
    <x v="0"/>
    <x v="0"/>
    <x v="0"/>
    <x v="2"/>
    <x v="2"/>
    <x v="0"/>
    <x v="0"/>
    <n v="396"/>
    <n v="396"/>
    <d v="1991-04-28T00:00:00"/>
    <d v="1991-04-28T00:00:00"/>
    <d v="2021-04-28T00:00:00"/>
    <d v="2021-04-28T00:00:00"/>
    <n v="30"/>
    <n v="30"/>
    <n v="45"/>
    <n v="45"/>
    <x v="1"/>
    <x v="1"/>
    <s v="48"/>
    <s v="48"/>
    <x v="1"/>
    <x v="1"/>
    <s v="48"/>
    <s v="48"/>
    <x v="0"/>
    <x v="0"/>
    <s v="2.2"/>
    <s v="2.2"/>
    <n v="1850.2424000000001"/>
    <n v="1850.2424000000001"/>
    <n v="1887.4975999999999"/>
    <n v="1887.4975999999999"/>
    <n v="1906.3724"/>
    <n v="1906.3724"/>
    <n v="2425.5"/>
    <n v="2425.5"/>
    <x v="0"/>
    <x v="0"/>
    <x v="0"/>
    <x v="0"/>
    <n v="1.0973379999999999"/>
    <n v="1.0973379999999999"/>
    <s v="2425.5"/>
    <s v="2425.5"/>
    <n v="0"/>
    <n v="0"/>
    <n v="0"/>
    <n v="0"/>
  </r>
  <r>
    <x v="0"/>
    <s v="P15590203"/>
    <x v="0"/>
    <x v="1"/>
    <x v="1"/>
    <x v="1"/>
    <x v="1"/>
    <x v="0"/>
    <x v="0"/>
    <x v="2"/>
    <x v="2"/>
    <x v="0"/>
    <x v="0"/>
    <n v="396"/>
    <n v="396"/>
    <d v="1991-04-28T00:00:00"/>
    <d v="1991-04-28T00:00:00"/>
    <d v="2021-04-28T00:00:00"/>
    <d v="2021-04-28T00:00:00"/>
    <n v="30"/>
    <n v="30"/>
    <n v="45"/>
    <n v="45"/>
    <x v="1"/>
    <x v="1"/>
    <s v="48"/>
    <s v="48"/>
    <x v="1"/>
    <x v="1"/>
    <s v="48"/>
    <s v="48"/>
    <x v="0"/>
    <x v="0"/>
    <s v="2.2"/>
    <s v="2.2"/>
    <n v="1850.2424000000001"/>
    <n v="1850.2424000000001"/>
    <n v="1887.4975999999999"/>
    <n v="1887.4975999999999"/>
    <n v="1906.3724"/>
    <n v="1906.3724"/>
    <n v="2425.5"/>
    <n v="2425.5"/>
    <x v="0"/>
    <x v="0"/>
    <x v="0"/>
    <x v="0"/>
    <n v="1.0973379999999999"/>
    <n v="1.0973379999999999"/>
    <s v="2425.5"/>
    <s v="2425.5"/>
    <n v="0"/>
    <n v="0"/>
    <n v="0"/>
    <n v="0"/>
  </r>
  <r>
    <x v="0"/>
    <s v="P15590203"/>
    <x v="0"/>
    <x v="2"/>
    <x v="2"/>
    <x v="2"/>
    <x v="2"/>
    <x v="0"/>
    <x v="0"/>
    <x v="2"/>
    <x v="2"/>
    <x v="0"/>
    <x v="0"/>
    <n v="396"/>
    <n v="396"/>
    <d v="1991-04-28T00:00:00"/>
    <d v="1991-04-28T00:00:00"/>
    <d v="2021-04-28T00:00:00"/>
    <d v="2021-04-28T00:00:00"/>
    <n v="30"/>
    <n v="30"/>
    <n v="45"/>
    <n v="45"/>
    <x v="1"/>
    <x v="1"/>
    <s v="48"/>
    <s v="48"/>
    <x v="1"/>
    <x v="1"/>
    <s v="48"/>
    <s v="48"/>
    <x v="0"/>
    <x v="0"/>
    <s v="2.2"/>
    <s v="2.2"/>
    <n v="1850.2424000000001"/>
    <n v="1850.2424000000001"/>
    <n v="1887.4975999999999"/>
    <n v="1887.4975999999999"/>
    <n v="1906.3724"/>
    <n v="1906.3725999999999"/>
    <n v="2425.5"/>
    <n v="2425.5"/>
    <x v="0"/>
    <x v="0"/>
    <x v="0"/>
    <x v="0"/>
    <n v="1.0973379999999999"/>
    <n v="1.0973379999999999"/>
    <s v="2425.5"/>
    <s v="2425.5"/>
    <n v="0"/>
    <n v="0"/>
    <n v="1.9999999994979589E-4"/>
    <n v="0"/>
  </r>
  <r>
    <x v="0"/>
    <s v="P15590203"/>
    <x v="0"/>
    <x v="3"/>
    <x v="3"/>
    <x v="3"/>
    <x v="2"/>
    <x v="0"/>
    <x v="0"/>
    <x v="2"/>
    <x v="2"/>
    <x v="0"/>
    <x v="0"/>
    <n v="396"/>
    <n v="396"/>
    <d v="1991-04-28T00:00:00"/>
    <d v="1991-04-28T00:00:00"/>
    <d v="2021-04-28T00:00:00"/>
    <d v="2021-04-28T00:00:00"/>
    <n v="30"/>
    <n v="30"/>
    <n v="45"/>
    <n v="45"/>
    <x v="1"/>
    <x v="1"/>
    <s v="48"/>
    <s v="48"/>
    <x v="1"/>
    <x v="1"/>
    <s v="48"/>
    <s v="48"/>
    <x v="0"/>
    <x v="0"/>
    <s v="2.2"/>
    <s v="2.2"/>
    <n v="1850.2424000000001"/>
    <n v="1850.2424000000001"/>
    <n v="1887.4975999999999"/>
    <n v="1887.4975999999999"/>
    <n v="1906.3725999999999"/>
    <n v="1906.3725999999999"/>
    <n v="2425.5"/>
    <n v="2425.5"/>
    <x v="0"/>
    <x v="0"/>
    <x v="0"/>
    <x v="0"/>
    <n v="1.0973379999999999"/>
    <n v="1.0973379999999999"/>
    <s v="2425.5"/>
    <s v="2425.5"/>
    <n v="0"/>
    <n v="0"/>
    <n v="0"/>
    <n v="0"/>
  </r>
  <r>
    <x v="0"/>
    <s v="P15590203"/>
    <x v="0"/>
    <x v="4"/>
    <x v="4"/>
    <x v="4"/>
    <x v="2"/>
    <x v="0"/>
    <x v="0"/>
    <x v="2"/>
    <x v="2"/>
    <x v="0"/>
    <x v="0"/>
    <n v="396"/>
    <n v="396"/>
    <d v="1991-04-28T00:00:00"/>
    <d v="1991-04-28T00:00:00"/>
    <d v="2021-04-28T00:00:00"/>
    <d v="2021-04-28T00:00:00"/>
    <n v="30"/>
    <n v="30"/>
    <n v="45"/>
    <n v="45"/>
    <x v="1"/>
    <x v="1"/>
    <s v="48"/>
    <s v="48"/>
    <x v="1"/>
    <x v="1"/>
    <s v="48"/>
    <s v="48"/>
    <x v="0"/>
    <x v="0"/>
    <s v="2.2"/>
    <s v="2.2"/>
    <n v="1850.2424000000001"/>
    <n v="1850.7253000000001"/>
    <n v="1887.4975999999999"/>
    <n v="1887.5282999999999"/>
    <n v="1906.3725999999999"/>
    <n v="1906.4036000000001"/>
    <n v="2425.5"/>
    <n v="2425.5"/>
    <x v="0"/>
    <x v="0"/>
    <x v="0"/>
    <x v="0"/>
    <n v="1.0973379999999999"/>
    <n v="1.0973379999999999"/>
    <s v="2425.5"/>
    <s v="2425.5"/>
    <n v="0.48289999999997235"/>
    <n v="3.0700000000024374E-2"/>
    <n v="3.1000000000176442E-2"/>
    <n v="0"/>
  </r>
  <r>
    <x v="0"/>
    <s v="P15590203"/>
    <x v="0"/>
    <x v="5"/>
    <x v="5"/>
    <x v="5"/>
    <x v="2"/>
    <x v="0"/>
    <x v="0"/>
    <x v="2"/>
    <x v="2"/>
    <x v="0"/>
    <x v="0"/>
    <n v="396"/>
    <n v="396"/>
    <d v="1991-04-28T00:00:00"/>
    <d v="1991-04-28T00:00:00"/>
    <d v="2021-04-28T00:00:00"/>
    <d v="2021-04-28T00:00:00"/>
    <n v="30"/>
    <n v="30"/>
    <n v="45"/>
    <n v="45"/>
    <x v="1"/>
    <x v="1"/>
    <s v="48"/>
    <s v="48"/>
    <x v="1"/>
    <x v="1"/>
    <s v="48"/>
    <s v="48"/>
    <x v="0"/>
    <x v="0"/>
    <s v="2.2"/>
    <s v="2.2"/>
    <n v="1850.7253000000001"/>
    <n v="1712.2764"/>
    <n v="1887.5282999999999"/>
    <n v="1746.3262"/>
    <n v="1906.4036000000001"/>
    <n v="1763.7893999999999"/>
    <n v="2425.5"/>
    <n v="2425.5"/>
    <x v="0"/>
    <x v="0"/>
    <x v="0"/>
    <x v="0"/>
    <n v="1.0973379999999999"/>
    <n v="1.0973379999999999"/>
    <s v="2425.5"/>
    <s v="2425.5"/>
    <n v="-138.44890000000009"/>
    <n v="-141.20209999999997"/>
    <n v="-142.61420000000021"/>
    <n v="0"/>
  </r>
  <r>
    <x v="0"/>
    <s v="P15590203"/>
    <x v="0"/>
    <x v="6"/>
    <x v="6"/>
    <x v="6"/>
    <x v="2"/>
    <x v="0"/>
    <x v="0"/>
    <x v="2"/>
    <x v="2"/>
    <x v="0"/>
    <x v="0"/>
    <n v="396"/>
    <n v="396"/>
    <d v="1991-04-28T00:00:00"/>
    <d v="1991-04-28T00:00:00"/>
    <d v="2021-04-28T00:00:00"/>
    <d v="2021-04-28T00:00:00"/>
    <n v="30"/>
    <n v="30"/>
    <n v="45"/>
    <n v="45"/>
    <x v="1"/>
    <x v="1"/>
    <s v="48"/>
    <s v="48"/>
    <x v="1"/>
    <x v="1"/>
    <s v="48"/>
    <s v="48"/>
    <x v="0"/>
    <x v="0"/>
    <s v="2.2"/>
    <s v="2.2"/>
    <n v="1712.2764"/>
    <n v="1720.8163999999999"/>
    <n v="1746.3262"/>
    <n v="1754.7672"/>
    <n v="1763.7893999999999"/>
    <n v="1772.3148000000001"/>
    <n v="2425.5"/>
    <n v="2425.5"/>
    <x v="0"/>
    <x v="0"/>
    <x v="0"/>
    <x v="0"/>
    <n v="1.0973379999999999"/>
    <n v="1.0973379999999999"/>
    <s v="2425.5"/>
    <s v="2425.5"/>
    <n v="8.5399999999999636"/>
    <n v="8.4410000000000309"/>
    <n v="8.5254000000002179"/>
    <n v="0"/>
  </r>
  <r>
    <x v="0"/>
    <s v="P15590203"/>
    <x v="0"/>
    <x v="7"/>
    <x v="7"/>
    <x v="7"/>
    <x v="1"/>
    <x v="0"/>
    <x v="0"/>
    <x v="2"/>
    <x v="2"/>
    <x v="0"/>
    <x v="0"/>
    <n v="396"/>
    <n v="396"/>
    <d v="1991-04-28T00:00:00"/>
    <d v="1991-04-28T00:00:00"/>
    <d v="2021-04-28T00:00:00"/>
    <d v="2021-04-28T00:00:00"/>
    <n v="30"/>
    <n v="30"/>
    <n v="45"/>
    <n v="45"/>
    <x v="1"/>
    <x v="1"/>
    <s v="48"/>
    <s v="48"/>
    <x v="1"/>
    <x v="1"/>
    <s v="48"/>
    <s v="48"/>
    <x v="0"/>
    <x v="0"/>
    <s v="2.2"/>
    <s v="2.2"/>
    <n v="1720.8163999999999"/>
    <n v="1720.8163999999999"/>
    <n v="1754.7672"/>
    <n v="1754.7672"/>
    <n v="1772.3148000000001"/>
    <n v="1772.3148000000001"/>
    <n v="2425.5"/>
    <n v="2425.5"/>
    <x v="0"/>
    <x v="0"/>
    <x v="0"/>
    <x v="0"/>
    <n v="1.0973379999999999"/>
    <n v="1.0973379999999999"/>
    <s v="2425.5"/>
    <s v="2425.5"/>
    <n v="0"/>
    <n v="0"/>
    <n v="0"/>
    <n v="0"/>
  </r>
  <r>
    <x v="0"/>
    <s v="P15590203"/>
    <x v="0"/>
    <x v="8"/>
    <x v="8"/>
    <x v="8"/>
    <x v="2"/>
    <x v="0"/>
    <x v="0"/>
    <x v="2"/>
    <x v="2"/>
    <x v="0"/>
    <x v="0"/>
    <n v="396"/>
    <n v="396"/>
    <d v="1991-04-28T00:00:00"/>
    <d v="1991-04-28T00:00:00"/>
    <d v="2021-04-28T00:00:00"/>
    <d v="2021-04-28T00:00:00"/>
    <n v="30"/>
    <n v="30"/>
    <n v="45"/>
    <n v="45"/>
    <x v="1"/>
    <x v="1"/>
    <s v="48"/>
    <s v="48"/>
    <x v="1"/>
    <x v="1"/>
    <s v="48"/>
    <s v="48"/>
    <x v="0"/>
    <x v="0"/>
    <s v="2.2"/>
    <s v="2.2"/>
    <n v="1720.8163999999999"/>
    <n v="1720.8163999999999"/>
    <n v="1754.7672"/>
    <n v="1754.7672"/>
    <n v="1772.3148000000001"/>
    <n v="1772.3148000000001"/>
    <n v="2425.5"/>
    <n v="2425.5"/>
    <x v="0"/>
    <x v="0"/>
    <x v="0"/>
    <x v="0"/>
    <n v="1.0973379999999999"/>
    <n v="1.0973379999999999"/>
    <s v="2425.5"/>
    <s v="2425.5"/>
    <n v="0"/>
    <n v="0"/>
    <n v="0"/>
    <n v="0"/>
  </r>
  <r>
    <x v="0"/>
    <s v="P15590203"/>
    <x v="0"/>
    <x v="9"/>
    <x v="9"/>
    <x v="9"/>
    <x v="2"/>
    <x v="0"/>
    <x v="0"/>
    <x v="2"/>
    <x v="2"/>
    <x v="0"/>
    <x v="0"/>
    <n v="396"/>
    <n v="396"/>
    <d v="1991-04-28T00:00:00"/>
    <d v="1991-04-28T00:00:00"/>
    <d v="2021-04-28T00:00:00"/>
    <d v="2021-04-28T00:00:00"/>
    <n v="30"/>
    <n v="30"/>
    <n v="45"/>
    <n v="45"/>
    <x v="1"/>
    <x v="1"/>
    <s v="48"/>
    <s v="48"/>
    <x v="1"/>
    <x v="1"/>
    <s v="48"/>
    <s v="48"/>
    <x v="0"/>
    <x v="0"/>
    <s v="2.2"/>
    <s v="2.2"/>
    <n v="1720.8163999999999"/>
    <n v="1720.8163999999999"/>
    <n v="1754.7672"/>
    <n v="1754.7672"/>
    <n v="1772.3148000000001"/>
    <n v="1772.3148000000001"/>
    <n v="2425.5"/>
    <n v="2425.5"/>
    <x v="0"/>
    <x v="0"/>
    <x v="0"/>
    <x v="0"/>
    <n v="1.0973379999999999"/>
    <n v="1.0973379999999999"/>
    <s v="2425.5"/>
    <s v="2425.5"/>
    <n v="0"/>
    <n v="0"/>
    <n v="0"/>
    <n v="0"/>
  </r>
  <r>
    <x v="0"/>
    <s v="P15590203"/>
    <x v="0"/>
    <x v="10"/>
    <x v="10"/>
    <x v="10"/>
    <x v="2"/>
    <x v="0"/>
    <x v="0"/>
    <x v="2"/>
    <x v="2"/>
    <x v="0"/>
    <x v="0"/>
    <n v="396"/>
    <n v="396"/>
    <d v="1991-04-28T00:00:00"/>
    <d v="1991-04-28T00:00:00"/>
    <d v="2021-04-28T00:00:00"/>
    <d v="2021-04-28T00:00:00"/>
    <n v="30"/>
    <n v="30"/>
    <n v="45"/>
    <n v="45"/>
    <x v="1"/>
    <x v="1"/>
    <s v="48"/>
    <s v="48"/>
    <x v="1"/>
    <x v="1"/>
    <s v="48"/>
    <s v="48"/>
    <x v="0"/>
    <x v="0"/>
    <s v="2.2"/>
    <s v="2.2"/>
    <n v="1720.8163999999999"/>
    <n v="1709.6311000000001"/>
    <n v="1754.7672"/>
    <n v="1743.3612000000001"/>
    <n v="1772.3148000000001"/>
    <n v="1760.7947999999999"/>
    <n v="2425.5"/>
    <n v="2425.5"/>
    <x v="0"/>
    <x v="0"/>
    <x v="0"/>
    <x v="0"/>
    <n v="1.0973379999999999"/>
    <n v="1.0973379999999999"/>
    <s v="2425.5"/>
    <s v="2425.5"/>
    <n v="-11.18529999999987"/>
    <n v="-11.405999999999949"/>
    <n v="-11.520000000000209"/>
    <n v="0"/>
  </r>
  <r>
    <x v="0"/>
    <s v="P15590203"/>
    <x v="0"/>
    <x v="11"/>
    <x v="11"/>
    <x v="11"/>
    <x v="2"/>
    <x v="0"/>
    <x v="0"/>
    <x v="2"/>
    <x v="2"/>
    <x v="0"/>
    <x v="0"/>
    <n v="396"/>
    <n v="396"/>
    <d v="1991-04-28T00:00:00"/>
    <d v="1991-04-28T00:00:00"/>
    <d v="2021-04-28T00:00:00"/>
    <d v="2021-04-28T00:00:00"/>
    <n v="30"/>
    <n v="30"/>
    <n v="45"/>
    <n v="45"/>
    <x v="1"/>
    <x v="1"/>
    <s v="48"/>
    <s v="48"/>
    <x v="1"/>
    <x v="1"/>
    <s v="48"/>
    <s v="48"/>
    <x v="0"/>
    <x v="0"/>
    <s v="2.2"/>
    <s v="2.2"/>
    <n v="1709.6311000000001"/>
    <n v="1681.5535"/>
    <n v="1743.3612000000001"/>
    <n v="1714.7295999999999"/>
    <n v="1760.7947999999999"/>
    <n v="1731.877"/>
    <n v="2425.5"/>
    <n v="2425.5"/>
    <x v="0"/>
    <x v="0"/>
    <x v="0"/>
    <x v="0"/>
    <n v="1.0973379999999999"/>
    <n v="1.0973379999999999"/>
    <s v="2425.5"/>
    <s v="2425.5"/>
    <n v="-28.077600000000075"/>
    <n v="-28.631600000000162"/>
    <n v="-28.917799999999943"/>
    <n v="0"/>
  </r>
  <r>
    <x v="0"/>
    <s v="P15590203"/>
    <x v="0"/>
    <x v="12"/>
    <x v="12"/>
    <x v="12"/>
    <x v="2"/>
    <x v="0"/>
    <x v="0"/>
    <x v="2"/>
    <x v="2"/>
    <x v="0"/>
    <x v="0"/>
    <n v="396"/>
    <n v="396"/>
    <d v="1991-04-28T00:00:00"/>
    <d v="1991-04-28T00:00:00"/>
    <d v="2021-04-28T00:00:00"/>
    <d v="2021-04-28T00:00:00"/>
    <n v="30"/>
    <n v="30"/>
    <n v="45"/>
    <n v="45"/>
    <x v="1"/>
    <x v="1"/>
    <s v="48"/>
    <s v="48"/>
    <x v="1"/>
    <x v="1"/>
    <s v="48"/>
    <s v="48"/>
    <x v="0"/>
    <x v="0"/>
    <s v="2.2"/>
    <s v="2.2"/>
    <n v="1681.5535"/>
    <n v="1689.9403"/>
    <n v="1714.7295999999999"/>
    <n v="1722.8340000000001"/>
    <n v="1731.877"/>
    <n v="1740.0623000000001"/>
    <n v="2425.5"/>
    <n v="2425.5"/>
    <x v="0"/>
    <x v="0"/>
    <x v="0"/>
    <x v="0"/>
    <n v="1.0973379999999999"/>
    <n v="1.0973379999999999"/>
    <s v="2425.5"/>
    <s v="2425.5"/>
    <n v="8.3867999999999938"/>
    <n v="8.1044000000001688"/>
    <n v="8.1853000000000975"/>
    <n v="0"/>
  </r>
  <r>
    <x v="0"/>
    <s v="P15590203"/>
    <x v="0"/>
    <x v="13"/>
    <x v="13"/>
    <x v="13"/>
    <x v="2"/>
    <x v="0"/>
    <x v="0"/>
    <x v="2"/>
    <x v="2"/>
    <x v="0"/>
    <x v="0"/>
    <n v="396"/>
    <n v="396"/>
    <d v="1991-04-28T00:00:00"/>
    <d v="1991-04-28T00:00:00"/>
    <d v="2021-04-28T00:00:00"/>
    <d v="2021-04-28T00:00:00"/>
    <n v="30"/>
    <n v="30"/>
    <n v="45"/>
    <n v="45"/>
    <x v="1"/>
    <x v="1"/>
    <s v="48"/>
    <s v="48"/>
    <x v="1"/>
    <x v="1"/>
    <s v="48"/>
    <s v="48"/>
    <x v="0"/>
    <x v="0"/>
    <s v="2.2"/>
    <s v="2.2"/>
    <n v="1689.9403"/>
    <n v="1689.9403"/>
    <n v="1722.8340000000001"/>
    <n v="1722.8340000000001"/>
    <n v="1740.0623000000001"/>
    <n v="1740.0623000000001"/>
    <n v="2425.5"/>
    <n v="2429.46"/>
    <x v="0"/>
    <x v="0"/>
    <x v="0"/>
    <x v="0"/>
    <n v="1.0973379999999999"/>
    <n v="1.0973379999999999"/>
    <s v="2425.5"/>
    <s v="2429.46"/>
    <n v="0"/>
    <n v="0"/>
    <n v="0"/>
    <n v="3.9600000000000364"/>
  </r>
  <r>
    <x v="0"/>
    <s v="P15590203"/>
    <x v="0"/>
    <x v="14"/>
    <x v="14"/>
    <x v="14"/>
    <x v="2"/>
    <x v="0"/>
    <x v="0"/>
    <x v="2"/>
    <x v="2"/>
    <x v="0"/>
    <x v="0"/>
    <n v="396"/>
    <n v="396"/>
    <d v="1991-04-28T00:00:00"/>
    <d v="1991-04-28T00:00:00"/>
    <d v="2021-04-28T00:00:00"/>
    <d v="2021-04-28T00:00:00"/>
    <n v="30"/>
    <n v="30"/>
    <n v="45"/>
    <n v="45"/>
    <x v="1"/>
    <x v="1"/>
    <s v="48"/>
    <s v="48"/>
    <x v="1"/>
    <x v="1"/>
    <s v="48"/>
    <s v="48"/>
    <x v="0"/>
    <x v="0"/>
    <s v="2.2"/>
    <s v="2.2"/>
    <n v="1689.9403"/>
    <n v="1689.9403"/>
    <n v="1722.8340000000001"/>
    <n v="1722.8340000000001"/>
    <n v="1740.0623000000001"/>
    <n v="1740.0623000000001"/>
    <n v="2429.46"/>
    <n v="2429.46"/>
    <x v="0"/>
    <x v="0"/>
    <x v="0"/>
    <x v="0"/>
    <n v="1.0973379999999999"/>
    <n v="1.0973379999999999"/>
    <s v="2429.46"/>
    <s v="2429.46"/>
    <n v="0"/>
    <n v="0"/>
    <n v="0"/>
    <n v="0"/>
  </r>
  <r>
    <x v="0"/>
    <s v="P15590203"/>
    <x v="0"/>
    <x v="15"/>
    <x v="15"/>
    <x v="15"/>
    <x v="2"/>
    <x v="0"/>
    <x v="0"/>
    <x v="2"/>
    <x v="2"/>
    <x v="0"/>
    <x v="0"/>
    <n v="396"/>
    <n v="396"/>
    <d v="1991-04-28T00:00:00"/>
    <d v="1991-04-28T00:00:00"/>
    <d v="2021-04-28T00:00:00"/>
    <d v="2021-04-28T00:00:00"/>
    <n v="30"/>
    <n v="30"/>
    <n v="45"/>
    <n v="45"/>
    <x v="1"/>
    <x v="1"/>
    <s v="48"/>
    <s v="48"/>
    <x v="1"/>
    <x v="1"/>
    <s v="48"/>
    <s v="48"/>
    <x v="0"/>
    <x v="0"/>
    <s v="2.2"/>
    <s v="2.2"/>
    <n v="1689.9403"/>
    <n v="1689.9403"/>
    <n v="1722.8340000000001"/>
    <n v="1722.8340000000001"/>
    <n v="1740.0623000000001"/>
    <n v="1740.0623000000001"/>
    <n v="2429.46"/>
    <n v="2429.46"/>
    <x v="0"/>
    <x v="0"/>
    <x v="0"/>
    <x v="0"/>
    <n v="1.0973379999999999"/>
    <n v="1.0973379999999999"/>
    <s v="2429.46"/>
    <s v="2429.46"/>
    <n v="0"/>
    <n v="0"/>
    <n v="0"/>
    <n v="0"/>
  </r>
  <r>
    <x v="0"/>
    <s v="P15590203"/>
    <x v="0"/>
    <x v="16"/>
    <x v="16"/>
    <x v="16"/>
    <x v="2"/>
    <x v="0"/>
    <x v="0"/>
    <x v="2"/>
    <x v="2"/>
    <x v="0"/>
    <x v="0"/>
    <n v="396"/>
    <n v="396"/>
    <d v="1991-04-28T00:00:00"/>
    <d v="1991-04-28T00:00:00"/>
    <d v="2021-04-28T00:00:00"/>
    <d v="2021-04-28T00:00:00"/>
    <n v="30"/>
    <n v="30"/>
    <n v="45"/>
    <n v="45"/>
    <x v="1"/>
    <x v="1"/>
    <s v="48"/>
    <s v="48"/>
    <x v="1"/>
    <x v="1"/>
    <s v="48"/>
    <s v="48"/>
    <x v="0"/>
    <x v="0"/>
    <s v="2.2"/>
    <s v="2.2"/>
    <n v="1689.9403"/>
    <n v="1689.9403"/>
    <n v="1722.8340000000001"/>
    <n v="1722.8340000000001"/>
    <n v="1740.0623000000001"/>
    <n v="1740.0624"/>
    <n v="2429.46"/>
    <n v="2429.46"/>
    <x v="0"/>
    <x v="0"/>
    <x v="0"/>
    <x v="0"/>
    <n v="1.0973379999999999"/>
    <n v="1.0973379999999999"/>
    <s v="2429.46"/>
    <s v="2429.46"/>
    <n v="0"/>
    <n v="0"/>
    <n v="9.9999999974897946E-5"/>
    <n v="0"/>
  </r>
  <r>
    <x v="0"/>
    <s v="P15590203"/>
    <x v="0"/>
    <x v="17"/>
    <x v="17"/>
    <x v="17"/>
    <x v="1"/>
    <x v="0"/>
    <x v="0"/>
    <x v="2"/>
    <x v="2"/>
    <x v="0"/>
    <x v="0"/>
    <n v="396"/>
    <n v="396"/>
    <d v="1991-04-28T00:00:00"/>
    <d v="1991-04-28T00:00:00"/>
    <d v="2021-04-28T00:00:00"/>
    <d v="2021-04-28T00:00:00"/>
    <n v="30"/>
    <n v="30"/>
    <n v="45"/>
    <n v="45"/>
    <x v="1"/>
    <x v="1"/>
    <s v="48"/>
    <s v="48"/>
    <x v="1"/>
    <x v="1"/>
    <s v="48"/>
    <s v="48"/>
    <x v="0"/>
    <x v="0"/>
    <s v="2.2"/>
    <s v="2.2"/>
    <n v="1689.9403"/>
    <n v="1689.9403"/>
    <n v="1722.8340000000001"/>
    <n v="1722.8340000000001"/>
    <n v="1740.0624"/>
    <n v="1740.0624"/>
    <n v="2429.46"/>
    <n v="2429.46"/>
    <x v="0"/>
    <x v="0"/>
    <x v="0"/>
    <x v="0"/>
    <n v="1.0973379999999999"/>
    <n v="1.0973379999999999"/>
    <s v="2429.46"/>
    <s v="2429.46"/>
    <n v="0"/>
    <n v="0"/>
    <n v="0"/>
    <n v="0"/>
  </r>
  <r>
    <x v="0"/>
    <s v="P15590203"/>
    <x v="0"/>
    <x v="18"/>
    <x v="18"/>
    <x v="18"/>
    <x v="3"/>
    <x v="0"/>
    <x v="0"/>
    <x v="2"/>
    <x v="2"/>
    <x v="0"/>
    <x v="0"/>
    <n v="396"/>
    <n v="396"/>
    <d v="1991-04-28T00:00:00"/>
    <d v="1991-04-28T00:00:00"/>
    <d v="2021-04-28T00:00:00"/>
    <d v="2021-04-28T00:00:00"/>
    <n v="30"/>
    <n v="30"/>
    <n v="45"/>
    <n v="45"/>
    <x v="1"/>
    <x v="1"/>
    <s v="48"/>
    <s v="48"/>
    <x v="1"/>
    <x v="1"/>
    <s v="48"/>
    <s v="48"/>
    <x v="0"/>
    <x v="0"/>
    <s v="2.2"/>
    <s v="2.2"/>
    <n v="1689.9403"/>
    <n v="1689.9403"/>
    <n v="1722.8340000000001"/>
    <n v="1722.8340000000001"/>
    <n v="1740.0624"/>
    <n v="1740.0624"/>
    <n v="2429.46"/>
    <n v="2429.46"/>
    <x v="0"/>
    <x v="0"/>
    <x v="0"/>
    <x v="0"/>
    <n v="1.0973379999999999"/>
    <n v="1.0973379999999999"/>
    <s v="2429.46"/>
    <s v="2429.46"/>
    <n v="0"/>
    <n v="0"/>
    <n v="0"/>
    <n v="0"/>
  </r>
  <r>
    <x v="0"/>
    <s v="P15590203"/>
    <x v="0"/>
    <x v="19"/>
    <x v="19"/>
    <x v="19"/>
    <x v="4"/>
    <x v="0"/>
    <x v="0"/>
    <x v="2"/>
    <x v="2"/>
    <x v="0"/>
    <x v="0"/>
    <n v="396"/>
    <n v="396"/>
    <d v="1991-04-28T00:00:00"/>
    <d v="1991-04-28T00:00:00"/>
    <d v="2021-04-28T00:00:00"/>
    <d v="2021-04-28T00:00:00"/>
    <n v="30"/>
    <n v="30"/>
    <n v="45"/>
    <n v="45"/>
    <x v="1"/>
    <x v="1"/>
    <s v="48"/>
    <s v="48"/>
    <x v="1"/>
    <x v="1"/>
    <s v="48"/>
    <s v="48"/>
    <x v="0"/>
    <x v="0"/>
    <s v="2.2"/>
    <s v="2.2"/>
    <n v="1689.9403"/>
    <n v="1689.9403"/>
    <n v="1722.8340000000001"/>
    <n v="1722.8340000000001"/>
    <n v="1740.0624"/>
    <n v="1740.0624"/>
    <n v="2429.46"/>
    <n v="2429.46"/>
    <x v="0"/>
    <x v="0"/>
    <x v="0"/>
    <x v="0"/>
    <n v="1.0973379999999999"/>
    <n v="1.0973379999999999"/>
    <s v="2429.46"/>
    <s v="2429.46"/>
    <n v="0"/>
    <n v="0"/>
    <n v="0"/>
    <n v="0"/>
  </r>
  <r>
    <x v="0"/>
    <s v="P15590203"/>
    <x v="0"/>
    <x v="20"/>
    <x v="20"/>
    <x v="20"/>
    <x v="2"/>
    <x v="0"/>
    <x v="0"/>
    <x v="2"/>
    <x v="2"/>
    <x v="0"/>
    <x v="0"/>
    <n v="396"/>
    <n v="396"/>
    <d v="1991-04-28T00:00:00"/>
    <d v="1991-04-28T00:00:00"/>
    <d v="2021-04-28T00:00:00"/>
    <d v="2021-04-28T00:00:00"/>
    <n v="30"/>
    <n v="30"/>
    <n v="45"/>
    <n v="45"/>
    <x v="1"/>
    <x v="1"/>
    <s v="48"/>
    <s v="48"/>
    <x v="1"/>
    <x v="1"/>
    <s v="48"/>
    <s v="48"/>
    <x v="0"/>
    <x v="0"/>
    <s v="2.2"/>
    <s v="2.2"/>
    <n v="1689.9403"/>
    <n v="1693.6663000000001"/>
    <n v="1722.8340000000001"/>
    <n v="1723.0712000000001"/>
    <n v="1740.0624"/>
    <n v="1740.3018999999999"/>
    <n v="2429.46"/>
    <n v="2429.46"/>
    <x v="0"/>
    <x v="0"/>
    <x v="0"/>
    <x v="0"/>
    <n v="1.0973379999999999"/>
    <n v="1.0973379999999999"/>
    <s v="2429.46"/>
    <s v="2429.46"/>
    <n v="3.7260000000001128"/>
    <n v="0.23720000000002983"/>
    <n v="0.23949999999990723"/>
    <n v="0"/>
  </r>
  <r>
    <x v="0"/>
    <s v="P15590203"/>
    <x v="0"/>
    <x v="21"/>
    <x v="21"/>
    <x v="21"/>
    <x v="2"/>
    <x v="0"/>
    <x v="0"/>
    <x v="2"/>
    <x v="2"/>
    <x v="0"/>
    <x v="0"/>
    <n v="396"/>
    <n v="396"/>
    <d v="1991-04-28T00:00:00"/>
    <d v="1991-04-28T00:00:00"/>
    <d v="2021-04-28T00:00:00"/>
    <d v="2021-04-28T00:00:00"/>
    <n v="30"/>
    <n v="30"/>
    <n v="45"/>
    <n v="45"/>
    <x v="1"/>
    <x v="1"/>
    <s v="48"/>
    <s v="48"/>
    <x v="1"/>
    <x v="1"/>
    <s v="48"/>
    <s v="48"/>
    <x v="0"/>
    <x v="0"/>
    <s v="2.2"/>
    <s v="2.2"/>
    <n v="1693.6663000000001"/>
    <n v="1685.2609"/>
    <n v="1723.0712000000001"/>
    <n v="1730.5768"/>
    <n v="1740.3018999999999"/>
    <n v="1747.8825999999999"/>
    <n v="2429.46"/>
    <n v="2429.46"/>
    <x v="0"/>
    <x v="0"/>
    <x v="0"/>
    <x v="0"/>
    <n v="1.0973379999999999"/>
    <n v="1.0973379999999999"/>
    <s v="2429.46"/>
    <s v="2429.46"/>
    <n v="-8.4054000000000997"/>
    <n v="7.5055999999999585"/>
    <n v="7.5806999999999789"/>
    <n v="0"/>
  </r>
  <r>
    <x v="0"/>
    <s v="P15800249"/>
    <x v="0"/>
    <x v="0"/>
    <x v="0"/>
    <x v="0"/>
    <x v="0"/>
    <x v="0"/>
    <x v="0"/>
    <x v="3"/>
    <x v="3"/>
    <x v="1"/>
    <x v="1"/>
    <n v="623.28"/>
    <n v="623.28"/>
    <d v="1986-05-30T00:00:00"/>
    <d v="1986-05-30T00:00:00"/>
    <d v="2010-07-30T00:00:00"/>
    <d v="2010-07-30T00:00:00"/>
    <n v="49"/>
    <n v="49"/>
    <n v="26"/>
    <n v="26"/>
    <x v="0"/>
    <x v="0"/>
    <s v="NA"/>
    <s v="NA"/>
    <x v="0"/>
    <x v="0"/>
    <s v="NA"/>
    <s v="NA"/>
    <x v="0"/>
    <x v="0"/>
    <s v="2.12"/>
    <s v="2.12"/>
    <n v="6260.1103999999996"/>
    <n v="6260.1103999999996"/>
    <n v="6368.9219999999996"/>
    <n v="6368.9219999999996"/>
    <n v="6432.6109999999999"/>
    <n v="6432.6109999999999"/>
    <n v="7315.3374000000003"/>
    <n v="7315.3374000000003"/>
    <x v="0"/>
    <x v="0"/>
    <x v="0"/>
    <x v="0"/>
    <n v="1.1372268000000001"/>
    <n v="1.1372268000000001"/>
    <s v="2105.6902"/>
    <s v="2105.6902"/>
    <n v="0"/>
    <n v="0"/>
    <n v="0"/>
    <n v="0"/>
  </r>
  <r>
    <x v="0"/>
    <s v="P15800249"/>
    <x v="0"/>
    <x v="1"/>
    <x v="1"/>
    <x v="1"/>
    <x v="1"/>
    <x v="0"/>
    <x v="0"/>
    <x v="3"/>
    <x v="3"/>
    <x v="1"/>
    <x v="1"/>
    <n v="623.28"/>
    <n v="623.28"/>
    <d v="1986-05-30T00:00:00"/>
    <d v="1986-05-30T00:00:00"/>
    <d v="2010-07-30T00:00:00"/>
    <d v="2010-07-30T00:00:00"/>
    <n v="49"/>
    <n v="49"/>
    <n v="26"/>
    <n v="26"/>
    <x v="0"/>
    <x v="0"/>
    <s v="NA"/>
    <s v="NA"/>
    <x v="0"/>
    <x v="0"/>
    <s v="NA"/>
    <s v="NA"/>
    <x v="0"/>
    <x v="0"/>
    <s v="2.12"/>
    <s v="2.12"/>
    <n v="6260.1103999999996"/>
    <n v="6260.1103999999996"/>
    <n v="6368.9219999999996"/>
    <n v="6368.9219999999996"/>
    <n v="6432.6109999999999"/>
    <n v="6432.6109999999999"/>
    <n v="7315.3374000000003"/>
    <n v="7315.3374000000003"/>
    <x v="0"/>
    <x v="0"/>
    <x v="0"/>
    <x v="0"/>
    <n v="1.1372268000000001"/>
    <n v="1.1372268000000001"/>
    <s v="2105.6902"/>
    <s v="2105.6902"/>
    <n v="0"/>
    <n v="0"/>
    <n v="0"/>
    <n v="0"/>
  </r>
  <r>
    <x v="0"/>
    <s v="P15800249"/>
    <x v="0"/>
    <x v="2"/>
    <x v="2"/>
    <x v="2"/>
    <x v="2"/>
    <x v="0"/>
    <x v="0"/>
    <x v="3"/>
    <x v="3"/>
    <x v="1"/>
    <x v="1"/>
    <n v="623.28"/>
    <n v="623.28"/>
    <d v="1986-05-30T00:00:00"/>
    <d v="1986-05-30T00:00:00"/>
    <d v="2010-07-30T00:00:00"/>
    <d v="2010-07-30T00:00:00"/>
    <n v="49"/>
    <n v="49"/>
    <n v="26"/>
    <n v="26"/>
    <x v="0"/>
    <x v="0"/>
    <s v="NA"/>
    <s v="NA"/>
    <x v="0"/>
    <x v="0"/>
    <s v="NA"/>
    <s v="NA"/>
    <x v="0"/>
    <x v="0"/>
    <s v="2.12"/>
    <s v="2.12"/>
    <n v="6260.1103999999996"/>
    <n v="6260.1103999999996"/>
    <n v="6368.9219999999996"/>
    <n v="6368.9219999999996"/>
    <n v="6432.6109999999999"/>
    <n v="6432.6109999999999"/>
    <n v="7315.3374000000003"/>
    <n v="7315.3379999999997"/>
    <x v="0"/>
    <x v="0"/>
    <x v="0"/>
    <x v="0"/>
    <n v="1.1372268000000001"/>
    <n v="1.1372268000000001"/>
    <s v="2105.6902"/>
    <s v="2105.6902"/>
    <n v="0"/>
    <n v="0"/>
    <n v="0"/>
    <n v="5.9999999939464033E-4"/>
  </r>
  <r>
    <x v="0"/>
    <s v="P15800249"/>
    <x v="0"/>
    <x v="3"/>
    <x v="3"/>
    <x v="3"/>
    <x v="2"/>
    <x v="0"/>
    <x v="0"/>
    <x v="3"/>
    <x v="3"/>
    <x v="1"/>
    <x v="1"/>
    <n v="623.28"/>
    <n v="623.28"/>
    <d v="1986-05-30T00:00:00"/>
    <d v="1986-05-30T00:00:00"/>
    <d v="2010-07-30T00:00:00"/>
    <d v="2010-07-30T00:00:00"/>
    <n v="49"/>
    <n v="49"/>
    <n v="26"/>
    <n v="26"/>
    <x v="0"/>
    <x v="0"/>
    <s v="NA"/>
    <s v="NA"/>
    <x v="0"/>
    <x v="0"/>
    <s v="NA"/>
    <s v="NA"/>
    <x v="0"/>
    <x v="0"/>
    <s v="2.12"/>
    <s v="2.12"/>
    <n v="6260.1103999999996"/>
    <n v="6260.1103999999996"/>
    <n v="6368.9219999999996"/>
    <n v="6368.9219999999996"/>
    <n v="6432.6109999999999"/>
    <n v="6432.6109999999999"/>
    <n v="7315.3379999999997"/>
    <n v="7315.3379999999997"/>
    <x v="0"/>
    <x v="0"/>
    <x v="0"/>
    <x v="0"/>
    <n v="1.1372268000000001"/>
    <n v="1.1372268000000001"/>
    <s v="2105.6902"/>
    <s v="2105.6902"/>
    <n v="0"/>
    <n v="0"/>
    <n v="0"/>
    <n v="0"/>
  </r>
  <r>
    <x v="0"/>
    <s v="P15800249"/>
    <x v="0"/>
    <x v="4"/>
    <x v="4"/>
    <x v="4"/>
    <x v="2"/>
    <x v="0"/>
    <x v="0"/>
    <x v="3"/>
    <x v="3"/>
    <x v="1"/>
    <x v="1"/>
    <n v="623.28"/>
    <n v="623.28"/>
    <d v="1986-05-30T00:00:00"/>
    <d v="1986-05-30T00:00:00"/>
    <d v="2010-07-30T00:00:00"/>
    <d v="2010-07-30T00:00:00"/>
    <n v="49"/>
    <n v="49"/>
    <n v="26"/>
    <n v="26"/>
    <x v="0"/>
    <x v="0"/>
    <s v="NA"/>
    <s v="NA"/>
    <x v="0"/>
    <x v="0"/>
    <s v="NA"/>
    <s v="NA"/>
    <x v="0"/>
    <x v="0"/>
    <s v="2.12"/>
    <s v="2.12"/>
    <n v="6260.1103999999996"/>
    <n v="6264.5272999999997"/>
    <n v="6368.9219999999996"/>
    <n v="6369.2025999999996"/>
    <n v="6432.6109999999999"/>
    <n v="6432.8945000000003"/>
    <n v="7315.3379999999997"/>
    <n v="7315.66"/>
    <x v="0"/>
    <x v="0"/>
    <x v="0"/>
    <x v="0"/>
    <n v="1.1372268000000001"/>
    <n v="1.1372268000000001"/>
    <s v="2105.6902"/>
    <s v="2105.6902"/>
    <n v="4.4169000000001688"/>
    <n v="0.28060000000004948"/>
    <n v="0.28350000000045839"/>
    <n v="0.32200000000011642"/>
  </r>
  <r>
    <x v="0"/>
    <s v="P15800249"/>
    <x v="0"/>
    <x v="5"/>
    <x v="5"/>
    <x v="5"/>
    <x v="2"/>
    <x v="0"/>
    <x v="0"/>
    <x v="3"/>
    <x v="3"/>
    <x v="1"/>
    <x v="1"/>
    <n v="623.28"/>
    <n v="623.28"/>
    <d v="1986-05-30T00:00:00"/>
    <d v="1986-05-30T00:00:00"/>
    <d v="2010-07-30T00:00:00"/>
    <d v="2010-07-30T00:00:00"/>
    <n v="49"/>
    <n v="49"/>
    <n v="26"/>
    <n v="26"/>
    <x v="0"/>
    <x v="0"/>
    <s v="NA"/>
    <s v="NA"/>
    <x v="0"/>
    <x v="0"/>
    <s v="NA"/>
    <s v="NA"/>
    <x v="0"/>
    <x v="0"/>
    <s v="2.12"/>
    <s v="2.12"/>
    <n v="6264.5272999999997"/>
    <n v="5795.8905999999997"/>
    <n v="6369.2025999999996"/>
    <n v="5892.7353999999996"/>
    <n v="6432.8945000000003"/>
    <n v="5951.6625999999997"/>
    <n v="7315.66"/>
    <n v="6768.39"/>
    <x v="0"/>
    <x v="0"/>
    <x v="0"/>
    <x v="0"/>
    <n v="1.1372268000000001"/>
    <n v="1.1372268000000001"/>
    <s v="2105.6902"/>
    <s v="2105.6902"/>
    <n v="-468.63670000000002"/>
    <n v="-476.46720000000005"/>
    <n v="-481.23190000000068"/>
    <n v="-547.26999999999953"/>
  </r>
  <r>
    <x v="0"/>
    <s v="P15800249"/>
    <x v="0"/>
    <x v="6"/>
    <x v="6"/>
    <x v="6"/>
    <x v="2"/>
    <x v="0"/>
    <x v="0"/>
    <x v="3"/>
    <x v="3"/>
    <x v="1"/>
    <x v="1"/>
    <n v="623.28"/>
    <n v="623.28"/>
    <d v="1986-05-30T00:00:00"/>
    <d v="1986-05-30T00:00:00"/>
    <d v="2010-07-30T00:00:00"/>
    <d v="2010-07-30T00:00:00"/>
    <n v="49"/>
    <n v="49"/>
    <n v="26"/>
    <n v="26"/>
    <x v="0"/>
    <x v="0"/>
    <s v="NA"/>
    <s v="NA"/>
    <x v="0"/>
    <x v="0"/>
    <s v="NA"/>
    <s v="NA"/>
    <x v="0"/>
    <x v="0"/>
    <s v="2.12"/>
    <s v="2.12"/>
    <n v="5795.8905999999997"/>
    <n v="5817.585"/>
    <n v="5892.7353999999996"/>
    <n v="5915.4750000000004"/>
    <n v="5951.6625999999997"/>
    <n v="5974.63"/>
    <n v="6768.39"/>
    <n v="6794.5092999999997"/>
    <x v="0"/>
    <x v="0"/>
    <x v="0"/>
    <x v="0"/>
    <n v="1.1372268000000001"/>
    <n v="1.1372268000000001"/>
    <s v="2105.6902"/>
    <s v="2105.6902"/>
    <n v="21.694400000000314"/>
    <n v="22.739600000000792"/>
    <n v="22.967400000000453"/>
    <n v="26.119299999999384"/>
  </r>
  <r>
    <x v="0"/>
    <s v="P15800249"/>
    <x v="0"/>
    <x v="7"/>
    <x v="7"/>
    <x v="7"/>
    <x v="1"/>
    <x v="0"/>
    <x v="0"/>
    <x v="3"/>
    <x v="3"/>
    <x v="1"/>
    <x v="1"/>
    <n v="623.28"/>
    <n v="623.28"/>
    <d v="1986-05-30T00:00:00"/>
    <d v="1986-05-30T00:00:00"/>
    <d v="2010-07-30T00:00:00"/>
    <d v="2010-07-30T00:00:00"/>
    <n v="49"/>
    <n v="49"/>
    <n v="26"/>
    <n v="26"/>
    <x v="0"/>
    <x v="0"/>
    <s v="NA"/>
    <s v="NA"/>
    <x v="0"/>
    <x v="0"/>
    <s v="NA"/>
    <s v="NA"/>
    <x v="0"/>
    <x v="0"/>
    <s v="2.12"/>
    <s v="2.12"/>
    <n v="5817.585"/>
    <n v="5817.585"/>
    <n v="5915.4750000000004"/>
    <n v="5915.4750000000004"/>
    <n v="5974.63"/>
    <n v="5974.63"/>
    <n v="6794.5092999999997"/>
    <n v="6794.5092999999997"/>
    <x v="0"/>
    <x v="0"/>
    <x v="0"/>
    <x v="0"/>
    <n v="1.1372268000000001"/>
    <n v="1.1372268000000001"/>
    <s v="2105.6902"/>
    <s v="2105.6902"/>
    <n v="0"/>
    <n v="0"/>
    <n v="0"/>
    <n v="0"/>
  </r>
  <r>
    <x v="0"/>
    <s v="P15800249"/>
    <x v="0"/>
    <x v="8"/>
    <x v="8"/>
    <x v="8"/>
    <x v="2"/>
    <x v="0"/>
    <x v="0"/>
    <x v="3"/>
    <x v="3"/>
    <x v="1"/>
    <x v="1"/>
    <n v="623.28"/>
    <n v="623.28"/>
    <d v="1986-05-30T00:00:00"/>
    <d v="1986-05-30T00:00:00"/>
    <d v="2010-07-30T00:00:00"/>
    <d v="2010-07-30T00:00:00"/>
    <n v="49"/>
    <n v="49"/>
    <n v="26"/>
    <n v="26"/>
    <x v="0"/>
    <x v="0"/>
    <s v="NA"/>
    <s v="NA"/>
    <x v="0"/>
    <x v="0"/>
    <s v="NA"/>
    <s v="NA"/>
    <x v="0"/>
    <x v="0"/>
    <s v="2.12"/>
    <s v="2.12"/>
    <n v="5817.585"/>
    <n v="5817.585"/>
    <n v="5915.4750000000004"/>
    <n v="5915.4750000000004"/>
    <n v="5974.63"/>
    <n v="5974.63"/>
    <n v="6794.5092999999997"/>
    <n v="6794.5092999999997"/>
    <x v="0"/>
    <x v="0"/>
    <x v="0"/>
    <x v="0"/>
    <n v="1.1372268000000001"/>
    <n v="1.1372268000000001"/>
    <s v="2105.6902"/>
    <s v="2105.6902"/>
    <n v="0"/>
    <n v="0"/>
    <n v="0"/>
    <n v="0"/>
  </r>
  <r>
    <x v="0"/>
    <s v="P15800249"/>
    <x v="0"/>
    <x v="9"/>
    <x v="9"/>
    <x v="9"/>
    <x v="2"/>
    <x v="0"/>
    <x v="0"/>
    <x v="3"/>
    <x v="3"/>
    <x v="1"/>
    <x v="1"/>
    <n v="623.28"/>
    <n v="623.28"/>
    <d v="1986-05-30T00:00:00"/>
    <d v="1986-05-30T00:00:00"/>
    <d v="2010-07-30T00:00:00"/>
    <d v="2010-07-30T00:00:00"/>
    <n v="49"/>
    <n v="49"/>
    <n v="26"/>
    <n v="26"/>
    <x v="0"/>
    <x v="0"/>
    <s v="NA"/>
    <s v="NA"/>
    <x v="0"/>
    <x v="0"/>
    <s v="NA"/>
    <s v="NA"/>
    <x v="0"/>
    <x v="0"/>
    <s v="2.12"/>
    <s v="2.12"/>
    <n v="5817.585"/>
    <n v="5817.585"/>
    <n v="5915.4750000000004"/>
    <n v="5915.4750000000004"/>
    <n v="5974.63"/>
    <n v="5974.63"/>
    <n v="6794.5092999999997"/>
    <n v="6794.5092999999997"/>
    <x v="0"/>
    <x v="0"/>
    <x v="0"/>
    <x v="0"/>
    <n v="1.1372268000000001"/>
    <n v="1.1372268000000001"/>
    <s v="2105.6902"/>
    <s v="2105.6902"/>
    <n v="0"/>
    <n v="0"/>
    <n v="0"/>
    <n v="0"/>
  </r>
  <r>
    <x v="0"/>
    <s v="P15800249"/>
    <x v="0"/>
    <x v="10"/>
    <x v="10"/>
    <x v="10"/>
    <x v="2"/>
    <x v="0"/>
    <x v="0"/>
    <x v="3"/>
    <x v="3"/>
    <x v="1"/>
    <x v="1"/>
    <n v="623.28"/>
    <n v="623.28"/>
    <d v="1986-05-30T00:00:00"/>
    <d v="1986-05-30T00:00:00"/>
    <d v="2010-07-30T00:00:00"/>
    <d v="2010-07-30T00:00:00"/>
    <n v="49"/>
    <n v="49"/>
    <n v="26"/>
    <n v="26"/>
    <x v="0"/>
    <x v="0"/>
    <s v="NA"/>
    <s v="NA"/>
    <x v="0"/>
    <x v="0"/>
    <s v="NA"/>
    <s v="NA"/>
    <x v="0"/>
    <x v="0"/>
    <s v="2.12"/>
    <s v="2.12"/>
    <n v="5817.585"/>
    <n v="5779.7704999999996"/>
    <n v="5915.4750000000004"/>
    <n v="5877.0244000000002"/>
    <n v="5974.63"/>
    <n v="5935.7943999999998"/>
    <n v="6794.5092999999997"/>
    <n v="6750.3446999999996"/>
    <x v="0"/>
    <x v="0"/>
    <x v="0"/>
    <x v="0"/>
    <n v="1.1372268000000001"/>
    <n v="1.1372268000000001"/>
    <s v="2105.6902"/>
    <s v="2105.6902"/>
    <n v="-37.814500000000407"/>
    <n v="-38.450600000000122"/>
    <n v="-38.835600000000341"/>
    <n v="-44.164600000000064"/>
  </r>
  <r>
    <x v="0"/>
    <s v="P15800249"/>
    <x v="0"/>
    <x v="11"/>
    <x v="11"/>
    <x v="11"/>
    <x v="2"/>
    <x v="0"/>
    <x v="0"/>
    <x v="3"/>
    <x v="3"/>
    <x v="1"/>
    <x v="1"/>
    <n v="623.28"/>
    <n v="623.28"/>
    <d v="1986-05-30T00:00:00"/>
    <d v="1986-05-30T00:00:00"/>
    <d v="2010-07-30T00:00:00"/>
    <d v="2010-07-30T00:00:00"/>
    <n v="49"/>
    <n v="49"/>
    <n v="26"/>
    <n v="26"/>
    <x v="0"/>
    <x v="0"/>
    <s v="NA"/>
    <s v="NA"/>
    <x v="0"/>
    <x v="0"/>
    <s v="NA"/>
    <s v="NA"/>
    <x v="0"/>
    <x v="0"/>
    <s v="2.12"/>
    <s v="2.12"/>
    <n v="5779.7704999999996"/>
    <n v="5763.94"/>
    <n v="5877.0244000000002"/>
    <n v="5860.9277000000002"/>
    <n v="5935.7943999999998"/>
    <n v="5919.5370000000003"/>
    <n v="6750.3446999999996"/>
    <n v="6731.8559999999998"/>
    <x v="0"/>
    <x v="0"/>
    <x v="0"/>
    <x v="0"/>
    <n v="1.1372268000000001"/>
    <n v="1.1372268000000001"/>
    <s v="2105.6902"/>
    <s v="2105.6902"/>
    <n v="-15.830500000000029"/>
    <n v="-16.096700000000055"/>
    <n v="-16.257399999999507"/>
    <n v="-18.488699999999881"/>
  </r>
  <r>
    <x v="0"/>
    <s v="P15800249"/>
    <x v="0"/>
    <x v="12"/>
    <x v="12"/>
    <x v="12"/>
    <x v="2"/>
    <x v="0"/>
    <x v="0"/>
    <x v="3"/>
    <x v="3"/>
    <x v="1"/>
    <x v="1"/>
    <n v="623.28"/>
    <n v="623.28"/>
    <d v="1986-05-30T00:00:00"/>
    <d v="1986-05-30T00:00:00"/>
    <d v="2010-07-30T00:00:00"/>
    <d v="2010-07-30T00:00:00"/>
    <n v="49"/>
    <n v="49"/>
    <n v="26"/>
    <n v="26"/>
    <x v="0"/>
    <x v="0"/>
    <s v="NA"/>
    <s v="NA"/>
    <x v="0"/>
    <x v="0"/>
    <s v="NA"/>
    <s v="NA"/>
    <x v="0"/>
    <x v="0"/>
    <s v="2.12"/>
    <s v="2.12"/>
    <n v="5763.94"/>
    <n v="5785.5146000000004"/>
    <n v="5860.9277000000002"/>
    <n v="5882.98"/>
    <n v="5919.5370000000003"/>
    <n v="5941.8095999999996"/>
    <n v="6731.8559999999998"/>
    <n v="6757.1854999999996"/>
    <x v="0"/>
    <x v="0"/>
    <x v="0"/>
    <x v="0"/>
    <n v="1.1372268000000001"/>
    <n v="1.1372268000000001"/>
    <s v="2105.6902"/>
    <s v="2105.6902"/>
    <n v="21.574600000000828"/>
    <n v="22.052299999999377"/>
    <n v="22.272599999999329"/>
    <n v="25.329499999999825"/>
  </r>
  <r>
    <x v="0"/>
    <s v="P15800249"/>
    <x v="0"/>
    <x v="13"/>
    <x v="13"/>
    <x v="13"/>
    <x v="2"/>
    <x v="0"/>
    <x v="0"/>
    <x v="3"/>
    <x v="3"/>
    <x v="1"/>
    <x v="1"/>
    <n v="623.28"/>
    <n v="623.28"/>
    <d v="1986-05-30T00:00:00"/>
    <d v="1986-05-30T00:00:00"/>
    <d v="2010-07-30T00:00:00"/>
    <d v="2010-07-30T00:00:00"/>
    <n v="49"/>
    <n v="49"/>
    <n v="26"/>
    <n v="26"/>
    <x v="0"/>
    <x v="0"/>
    <s v="NA"/>
    <s v="NA"/>
    <x v="0"/>
    <x v="0"/>
    <s v="NA"/>
    <s v="NA"/>
    <x v="0"/>
    <x v="0"/>
    <s v="2.12"/>
    <s v="2.12"/>
    <n v="5785.5146000000004"/>
    <n v="5785.5146000000004"/>
    <n v="5882.98"/>
    <n v="5882.98"/>
    <n v="5941.8095999999996"/>
    <n v="5941.8095999999996"/>
    <n v="6757.1854999999996"/>
    <n v="6757.1854999999996"/>
    <x v="0"/>
    <x v="0"/>
    <x v="0"/>
    <x v="0"/>
    <n v="1.1372268000000001"/>
    <n v="1.1372268000000001"/>
    <s v="2105.6902"/>
    <s v="2108.7642"/>
    <n v="0"/>
    <n v="0"/>
    <n v="0"/>
    <n v="0"/>
  </r>
  <r>
    <x v="0"/>
    <s v="P15800249"/>
    <x v="0"/>
    <x v="14"/>
    <x v="14"/>
    <x v="14"/>
    <x v="2"/>
    <x v="0"/>
    <x v="0"/>
    <x v="3"/>
    <x v="3"/>
    <x v="1"/>
    <x v="1"/>
    <n v="623.28"/>
    <n v="623.28"/>
    <d v="1986-05-30T00:00:00"/>
    <d v="1986-05-30T00:00:00"/>
    <d v="2010-07-30T00:00:00"/>
    <d v="2010-07-30T00:00:00"/>
    <n v="49"/>
    <n v="49"/>
    <n v="26"/>
    <n v="26"/>
    <x v="0"/>
    <x v="0"/>
    <s v="NA"/>
    <s v="NA"/>
    <x v="0"/>
    <x v="0"/>
    <s v="NA"/>
    <s v="NA"/>
    <x v="0"/>
    <x v="0"/>
    <s v="2.12"/>
    <s v="2.12"/>
    <n v="5785.5146000000004"/>
    <n v="5785.5146000000004"/>
    <n v="5882.98"/>
    <n v="5882.98"/>
    <n v="5941.8095999999996"/>
    <n v="5941.8095999999996"/>
    <n v="6757.1854999999996"/>
    <n v="6757.1854999999996"/>
    <x v="0"/>
    <x v="0"/>
    <x v="0"/>
    <x v="0"/>
    <n v="1.1372268000000001"/>
    <n v="1.1372268000000001"/>
    <s v="2108.7642"/>
    <s v="2108.7642"/>
    <n v="0"/>
    <n v="0"/>
    <n v="0"/>
    <n v="0"/>
  </r>
  <r>
    <x v="0"/>
    <s v="P15800249"/>
    <x v="0"/>
    <x v="15"/>
    <x v="15"/>
    <x v="15"/>
    <x v="2"/>
    <x v="0"/>
    <x v="0"/>
    <x v="3"/>
    <x v="3"/>
    <x v="1"/>
    <x v="1"/>
    <n v="623.28"/>
    <n v="623.28"/>
    <d v="1986-05-30T00:00:00"/>
    <d v="1986-05-30T00:00:00"/>
    <d v="2010-07-30T00:00:00"/>
    <d v="2010-07-30T00:00:00"/>
    <n v="49"/>
    <n v="49"/>
    <n v="26"/>
    <n v="26"/>
    <x v="0"/>
    <x v="0"/>
    <s v="NA"/>
    <s v="NA"/>
    <x v="0"/>
    <x v="0"/>
    <s v="NA"/>
    <s v="NA"/>
    <x v="0"/>
    <x v="0"/>
    <s v="2.12"/>
    <s v="2.12"/>
    <n v="5785.5146000000004"/>
    <n v="5785.5146000000004"/>
    <n v="5882.98"/>
    <n v="5882.98"/>
    <n v="5941.8095999999996"/>
    <n v="5941.8095999999996"/>
    <n v="6757.1854999999996"/>
    <n v="6757.1854999999996"/>
    <x v="0"/>
    <x v="0"/>
    <x v="0"/>
    <x v="0"/>
    <n v="1.1372268000000001"/>
    <n v="1.1372268000000001"/>
    <s v="2108.7642"/>
    <s v="2108.7642"/>
    <n v="0"/>
    <n v="0"/>
    <n v="0"/>
    <n v="0"/>
  </r>
  <r>
    <x v="0"/>
    <s v="P15800249"/>
    <x v="0"/>
    <x v="16"/>
    <x v="16"/>
    <x v="16"/>
    <x v="2"/>
    <x v="0"/>
    <x v="0"/>
    <x v="3"/>
    <x v="3"/>
    <x v="1"/>
    <x v="1"/>
    <n v="623.28"/>
    <n v="623.28"/>
    <d v="1986-05-30T00:00:00"/>
    <d v="1986-05-30T00:00:00"/>
    <d v="2010-07-30T00:00:00"/>
    <d v="2010-07-30T00:00:00"/>
    <n v="49"/>
    <n v="49"/>
    <n v="26"/>
    <n v="26"/>
    <x v="0"/>
    <x v="0"/>
    <s v="NA"/>
    <s v="NA"/>
    <x v="0"/>
    <x v="0"/>
    <s v="NA"/>
    <s v="NA"/>
    <x v="0"/>
    <x v="0"/>
    <s v="2.12"/>
    <s v="2.12"/>
    <n v="5785.5146000000004"/>
    <n v="5785.5146000000004"/>
    <n v="5882.98"/>
    <n v="5882.98"/>
    <n v="5941.8095999999996"/>
    <n v="5941.81"/>
    <n v="6757.1854999999996"/>
    <n v="6757.1854999999996"/>
    <x v="0"/>
    <x v="0"/>
    <x v="0"/>
    <x v="0"/>
    <n v="1.1372268000000001"/>
    <n v="1.1372268000000001"/>
    <s v="2108.7642"/>
    <s v="2108.7642"/>
    <n v="0"/>
    <n v="0"/>
    <n v="4.0000000080908649E-4"/>
    <n v="0"/>
  </r>
  <r>
    <x v="0"/>
    <s v="P15800249"/>
    <x v="0"/>
    <x v="17"/>
    <x v="17"/>
    <x v="17"/>
    <x v="1"/>
    <x v="0"/>
    <x v="0"/>
    <x v="3"/>
    <x v="3"/>
    <x v="1"/>
    <x v="1"/>
    <n v="623.28"/>
    <n v="623.28"/>
    <d v="1986-05-30T00:00:00"/>
    <d v="1986-05-30T00:00:00"/>
    <d v="2010-07-30T00:00:00"/>
    <d v="2010-07-30T00:00:00"/>
    <n v="49"/>
    <n v="49"/>
    <n v="26"/>
    <n v="26"/>
    <x v="0"/>
    <x v="0"/>
    <s v="NA"/>
    <s v="NA"/>
    <x v="0"/>
    <x v="0"/>
    <s v="NA"/>
    <s v="NA"/>
    <x v="0"/>
    <x v="0"/>
    <s v="2.12"/>
    <s v="2.12"/>
    <n v="5785.5146000000004"/>
    <n v="5785.5146000000004"/>
    <n v="5882.98"/>
    <n v="5882.98"/>
    <n v="5941.81"/>
    <n v="5941.81"/>
    <n v="6757.1854999999996"/>
    <n v="6757.1854999999996"/>
    <x v="0"/>
    <x v="0"/>
    <x v="0"/>
    <x v="0"/>
    <n v="1.1372268000000001"/>
    <n v="1.1372268000000001"/>
    <s v="2108.7642"/>
    <s v="2108.7642"/>
    <n v="0"/>
    <n v="0"/>
    <n v="0"/>
    <n v="0"/>
  </r>
  <r>
    <x v="0"/>
    <s v="P15800249"/>
    <x v="0"/>
    <x v="18"/>
    <x v="18"/>
    <x v="18"/>
    <x v="3"/>
    <x v="0"/>
    <x v="0"/>
    <x v="3"/>
    <x v="3"/>
    <x v="1"/>
    <x v="1"/>
    <n v="623.28"/>
    <n v="623.28"/>
    <d v="1986-05-30T00:00:00"/>
    <d v="1986-05-30T00:00:00"/>
    <d v="2010-07-30T00:00:00"/>
    <d v="2010-07-30T00:00:00"/>
    <n v="49"/>
    <n v="49"/>
    <n v="26"/>
    <n v="26"/>
    <x v="0"/>
    <x v="0"/>
    <s v="NA"/>
    <s v="NA"/>
    <x v="0"/>
    <x v="0"/>
    <s v="NA"/>
    <s v="NA"/>
    <x v="0"/>
    <x v="0"/>
    <s v="2.12"/>
    <s v="2.12"/>
    <n v="5785.5146000000004"/>
    <n v="5785.5146000000004"/>
    <n v="5882.98"/>
    <n v="5882.98"/>
    <n v="5941.81"/>
    <n v="5941.81"/>
    <n v="6757.1854999999996"/>
    <n v="6757.1854999999996"/>
    <x v="0"/>
    <x v="0"/>
    <x v="0"/>
    <x v="0"/>
    <n v="1.1372268000000001"/>
    <n v="1.1372268000000001"/>
    <s v="2108.7642"/>
    <s v="2108.7642"/>
    <n v="0"/>
    <n v="0"/>
    <n v="0"/>
    <n v="0"/>
  </r>
  <r>
    <x v="0"/>
    <s v="P15800249"/>
    <x v="0"/>
    <x v="19"/>
    <x v="19"/>
    <x v="19"/>
    <x v="4"/>
    <x v="0"/>
    <x v="0"/>
    <x v="3"/>
    <x v="3"/>
    <x v="1"/>
    <x v="1"/>
    <n v="623.28"/>
    <n v="623.28"/>
    <d v="1986-05-30T00:00:00"/>
    <d v="1986-05-30T00:00:00"/>
    <d v="2010-07-30T00:00:00"/>
    <d v="2010-07-30T00:00:00"/>
    <n v="49"/>
    <n v="49"/>
    <n v="26"/>
    <n v="26"/>
    <x v="0"/>
    <x v="0"/>
    <s v="NA"/>
    <s v="NA"/>
    <x v="0"/>
    <x v="0"/>
    <s v="NA"/>
    <s v="NA"/>
    <x v="0"/>
    <x v="0"/>
    <s v="2.12"/>
    <s v="2.12"/>
    <n v="5785.5146000000004"/>
    <n v="5785.5146000000004"/>
    <n v="5882.98"/>
    <n v="5882.98"/>
    <n v="5941.81"/>
    <n v="5941.81"/>
    <n v="6757.1854999999996"/>
    <n v="6757.1854999999996"/>
    <x v="0"/>
    <x v="0"/>
    <x v="0"/>
    <x v="0"/>
    <n v="1.1372268000000001"/>
    <n v="1.1372268000000001"/>
    <s v="2108.7642"/>
    <s v="2108.7642"/>
    <n v="0"/>
    <n v="0"/>
    <n v="0"/>
    <n v="0"/>
  </r>
  <r>
    <x v="0"/>
    <s v="P15800249"/>
    <x v="0"/>
    <x v="20"/>
    <x v="20"/>
    <x v="20"/>
    <x v="2"/>
    <x v="0"/>
    <x v="0"/>
    <x v="3"/>
    <x v="3"/>
    <x v="1"/>
    <x v="1"/>
    <n v="623.28"/>
    <n v="623.28"/>
    <d v="1986-05-30T00:00:00"/>
    <d v="1986-05-30T00:00:00"/>
    <d v="2010-07-30T00:00:00"/>
    <d v="2010-07-30T00:00:00"/>
    <n v="49"/>
    <n v="49"/>
    <n v="26"/>
    <n v="26"/>
    <x v="0"/>
    <x v="0"/>
    <s v="NA"/>
    <s v="NA"/>
    <x v="0"/>
    <x v="0"/>
    <s v="NA"/>
    <s v="NA"/>
    <x v="0"/>
    <x v="0"/>
    <s v="2.12"/>
    <s v="2.12"/>
    <n v="5785.5146000000004"/>
    <n v="5798.6149999999998"/>
    <n v="5882.98"/>
    <n v="5883.8119999999999"/>
    <n v="5941.81"/>
    <n v="5942.65"/>
    <n v="6757.1854999999996"/>
    <n v="6758.1405999999997"/>
    <x v="0"/>
    <x v="0"/>
    <x v="0"/>
    <x v="0"/>
    <n v="1.1372268000000001"/>
    <n v="1.1372268000000001"/>
    <s v="2108.7642"/>
    <s v="2108.7642"/>
    <n v="13.100399999999354"/>
    <n v="0.83200000000033469"/>
    <n v="0.83999999999923602"/>
    <n v="0.95510000000012951"/>
  </r>
  <r>
    <x v="0"/>
    <s v="P15800249"/>
    <x v="0"/>
    <x v="21"/>
    <x v="21"/>
    <x v="21"/>
    <x v="2"/>
    <x v="0"/>
    <x v="0"/>
    <x v="3"/>
    <x v="3"/>
    <x v="1"/>
    <x v="1"/>
    <n v="623.28"/>
    <n v="623.28"/>
    <d v="1986-05-30T00:00:00"/>
    <d v="1986-05-30T00:00:00"/>
    <d v="2010-07-30T00:00:00"/>
    <d v="2010-07-30T00:00:00"/>
    <n v="49"/>
    <n v="49"/>
    <n v="26"/>
    <n v="26"/>
    <x v="0"/>
    <x v="0"/>
    <s v="NA"/>
    <s v="NA"/>
    <x v="0"/>
    <x v="0"/>
    <s v="NA"/>
    <s v="NA"/>
    <x v="0"/>
    <x v="0"/>
    <s v="2.12"/>
    <s v="2.12"/>
    <n v="5798.6149999999998"/>
    <n v="5776.9920000000002"/>
    <n v="5883.8119999999999"/>
    <n v="5904.39"/>
    <n v="5942.65"/>
    <n v="5963.4340000000002"/>
    <n v="6758.1405999999997"/>
    <n v="6781.777"/>
    <x v="0"/>
    <x v="0"/>
    <x v="0"/>
    <x v="0"/>
    <n v="1.1372268000000001"/>
    <n v="1.1372268000000001"/>
    <s v="2108.7642"/>
    <s v="2108.7642"/>
    <n v="-21.622999999999593"/>
    <n v="20.578000000000429"/>
    <n v="20.78400000000056"/>
    <n v="23.636400000000322"/>
  </r>
  <r>
    <x v="0"/>
    <s v="P16109574"/>
    <x v="0"/>
    <x v="0"/>
    <x v="0"/>
    <x v="0"/>
    <x v="0"/>
    <x v="0"/>
    <x v="0"/>
    <x v="2"/>
    <x v="2"/>
    <x v="0"/>
    <x v="0"/>
    <n v="587.52"/>
    <n v="587.52"/>
    <d v="1982-06-30T00:00:00"/>
    <d v="1982-06-30T00:00:00"/>
    <d v="2006-06-30T00:00:00"/>
    <d v="2006-06-30T00:00:00"/>
    <n v="24"/>
    <n v="24"/>
    <n v="51"/>
    <n v="51"/>
    <x v="1"/>
    <x v="1"/>
    <s v="NA"/>
    <s v="NA"/>
    <x v="0"/>
    <x v="0"/>
    <s v="NA"/>
    <s v="NA"/>
    <x v="0"/>
    <x v="0"/>
    <s v="4.08"/>
    <s v="4.08"/>
    <n v="71.627205000000004"/>
    <n v="71.627205000000004"/>
    <n v="72.969345000000004"/>
    <n v="72.969345000000004"/>
    <n v="73.699036000000007"/>
    <n v="73.699036000000007"/>
    <n v="4377.0240000000003"/>
    <n v="4377.0240000000003"/>
    <x v="0"/>
    <x v="0"/>
    <x v="0"/>
    <x v="0"/>
    <n v="1.0763828"/>
    <n v="1.0763828"/>
    <s v="4377.024"/>
    <s v="4377.024"/>
    <n v="0"/>
    <n v="0"/>
    <n v="0"/>
    <n v="0"/>
  </r>
  <r>
    <x v="0"/>
    <s v="P16109574"/>
    <x v="0"/>
    <x v="1"/>
    <x v="1"/>
    <x v="1"/>
    <x v="1"/>
    <x v="0"/>
    <x v="0"/>
    <x v="2"/>
    <x v="2"/>
    <x v="0"/>
    <x v="0"/>
    <n v="587.52"/>
    <n v="587.52"/>
    <d v="1982-06-30T00:00:00"/>
    <d v="1982-06-30T00:00:00"/>
    <d v="2006-06-30T00:00:00"/>
    <d v="2006-06-30T00:00:00"/>
    <n v="24"/>
    <n v="24"/>
    <n v="51"/>
    <n v="51"/>
    <x v="1"/>
    <x v="1"/>
    <s v="NA"/>
    <s v="NA"/>
    <x v="0"/>
    <x v="0"/>
    <s v="NA"/>
    <s v="NA"/>
    <x v="0"/>
    <x v="0"/>
    <s v="4.08"/>
    <s v="4.08"/>
    <n v="71.627205000000004"/>
    <n v="71.627205000000004"/>
    <n v="72.969345000000004"/>
    <n v="72.969345000000004"/>
    <n v="73.699036000000007"/>
    <n v="73.699036000000007"/>
    <n v="4377.0240000000003"/>
    <n v="4377.0240000000003"/>
    <x v="0"/>
    <x v="0"/>
    <x v="0"/>
    <x v="0"/>
    <n v="1.0763828"/>
    <n v="1.0763828"/>
    <s v="4377.024"/>
    <s v="4377.024"/>
    <n v="0"/>
    <n v="0"/>
    <n v="0"/>
    <n v="0"/>
  </r>
  <r>
    <x v="0"/>
    <s v="P16109574"/>
    <x v="0"/>
    <x v="2"/>
    <x v="2"/>
    <x v="2"/>
    <x v="2"/>
    <x v="0"/>
    <x v="0"/>
    <x v="2"/>
    <x v="2"/>
    <x v="0"/>
    <x v="0"/>
    <n v="587.52"/>
    <n v="587.52"/>
    <d v="1982-06-30T00:00:00"/>
    <d v="1982-06-30T00:00:00"/>
    <d v="2006-06-30T00:00:00"/>
    <d v="2006-06-30T00:00:00"/>
    <n v="24"/>
    <n v="24"/>
    <n v="51"/>
    <n v="51"/>
    <x v="1"/>
    <x v="1"/>
    <s v="NA"/>
    <s v="NA"/>
    <x v="0"/>
    <x v="0"/>
    <s v="NA"/>
    <s v="NA"/>
    <x v="0"/>
    <x v="0"/>
    <s v="4.08"/>
    <s v="4.08"/>
    <n v="71.627205000000004"/>
    <n v="71.627205000000004"/>
    <n v="72.969345000000004"/>
    <n v="72.969345000000004"/>
    <n v="73.699036000000007"/>
    <n v="73.699036000000007"/>
    <n v="4377.0240000000003"/>
    <n v="4377.0240000000003"/>
    <x v="0"/>
    <x v="0"/>
    <x v="0"/>
    <x v="0"/>
    <n v="1.0763828"/>
    <n v="1.0763828"/>
    <s v="4377.024"/>
    <s v="4377.024"/>
    <n v="0"/>
    <n v="0"/>
    <n v="0"/>
    <n v="0"/>
  </r>
  <r>
    <x v="0"/>
    <s v="P16109574"/>
    <x v="0"/>
    <x v="3"/>
    <x v="3"/>
    <x v="3"/>
    <x v="2"/>
    <x v="0"/>
    <x v="0"/>
    <x v="2"/>
    <x v="2"/>
    <x v="0"/>
    <x v="0"/>
    <n v="587.52"/>
    <n v="587.52"/>
    <d v="1982-06-30T00:00:00"/>
    <d v="1982-06-30T00:00:00"/>
    <d v="2006-06-30T00:00:00"/>
    <d v="2006-06-30T00:00:00"/>
    <n v="24"/>
    <n v="24"/>
    <n v="51"/>
    <n v="51"/>
    <x v="1"/>
    <x v="1"/>
    <s v="NA"/>
    <s v="NA"/>
    <x v="0"/>
    <x v="0"/>
    <s v="NA"/>
    <s v="NA"/>
    <x v="0"/>
    <x v="0"/>
    <s v="4.08"/>
    <s v="4.08"/>
    <n v="71.627205000000004"/>
    <n v="71.627205000000004"/>
    <n v="72.969345000000004"/>
    <n v="72.969345000000004"/>
    <n v="73.699036000000007"/>
    <n v="73.699036000000007"/>
    <n v="4377.0240000000003"/>
    <n v="4377.0240000000003"/>
    <x v="0"/>
    <x v="0"/>
    <x v="0"/>
    <x v="0"/>
    <n v="1.0763828"/>
    <n v="1.0763828"/>
    <s v="4377.024"/>
    <s v="4377.024"/>
    <n v="0"/>
    <n v="0"/>
    <n v="0"/>
    <n v="0"/>
  </r>
  <r>
    <x v="0"/>
    <s v="P16109574"/>
    <x v="0"/>
    <x v="4"/>
    <x v="4"/>
    <x v="4"/>
    <x v="2"/>
    <x v="0"/>
    <x v="0"/>
    <x v="2"/>
    <x v="2"/>
    <x v="0"/>
    <x v="0"/>
    <n v="587.52"/>
    <n v="587.52"/>
    <d v="1982-06-30T00:00:00"/>
    <d v="1982-06-30T00:00:00"/>
    <d v="2006-06-30T00:00:00"/>
    <d v="2006-06-30T00:00:00"/>
    <n v="24"/>
    <n v="24"/>
    <n v="51"/>
    <n v="51"/>
    <x v="1"/>
    <x v="1"/>
    <s v="NA"/>
    <s v="NA"/>
    <x v="0"/>
    <x v="0"/>
    <s v="NA"/>
    <s v="NA"/>
    <x v="0"/>
    <x v="0"/>
    <s v="4.08"/>
    <s v="4.08"/>
    <n v="71.627205000000004"/>
    <n v="71.645899999999997"/>
    <n v="72.969345000000004"/>
    <n v="72.970534999999998"/>
    <n v="73.699036000000007"/>
    <n v="73.700239999999994"/>
    <n v="4377.0240000000003"/>
    <n v="4377.0240000000003"/>
    <x v="0"/>
    <x v="0"/>
    <x v="0"/>
    <x v="0"/>
    <n v="1.0763828"/>
    <n v="1.0763828"/>
    <s v="4377.024"/>
    <s v="4377.024"/>
    <n v="1.8694999999993911E-2"/>
    <n v="1.1899999999940292E-3"/>
    <n v="1.2039999999871043E-3"/>
    <n v="0"/>
  </r>
  <r>
    <x v="0"/>
    <s v="P16109574"/>
    <x v="0"/>
    <x v="5"/>
    <x v="5"/>
    <x v="5"/>
    <x v="2"/>
    <x v="0"/>
    <x v="0"/>
    <x v="2"/>
    <x v="2"/>
    <x v="0"/>
    <x v="0"/>
    <n v="587.52"/>
    <n v="587.52"/>
    <d v="1982-06-30T00:00:00"/>
    <d v="1982-06-30T00:00:00"/>
    <d v="2006-06-30T00:00:00"/>
    <d v="2006-06-30T00:00:00"/>
    <n v="24"/>
    <n v="24"/>
    <n v="51"/>
    <n v="51"/>
    <x v="1"/>
    <x v="1"/>
    <s v="NA"/>
    <s v="NA"/>
    <x v="0"/>
    <x v="0"/>
    <s v="NA"/>
    <s v="NA"/>
    <x v="0"/>
    <x v="0"/>
    <s v="4.08"/>
    <s v="4.08"/>
    <n v="71.645899999999997"/>
    <n v="66.28622"/>
    <n v="72.970534999999998"/>
    <n v="67.511759999999995"/>
    <n v="73.700239999999994"/>
    <n v="68.186874000000003"/>
    <n v="4377.0240000000003"/>
    <n v="4377.0240000000003"/>
    <x v="0"/>
    <x v="0"/>
    <x v="0"/>
    <x v="0"/>
    <n v="1.0763828"/>
    <n v="1.0763828"/>
    <s v="4377.024"/>
    <s v="4377.024"/>
    <n v="-5.3596799999999973"/>
    <n v="-5.4587750000000028"/>
    <n v="-5.5133659999999907"/>
    <n v="0"/>
  </r>
  <r>
    <x v="0"/>
    <s v="P16109574"/>
    <x v="0"/>
    <x v="6"/>
    <x v="6"/>
    <x v="6"/>
    <x v="2"/>
    <x v="0"/>
    <x v="0"/>
    <x v="2"/>
    <x v="2"/>
    <x v="0"/>
    <x v="0"/>
    <n v="587.52"/>
    <n v="587.52"/>
    <d v="1982-06-30T00:00:00"/>
    <d v="1982-06-30T00:00:00"/>
    <d v="2006-06-30T00:00:00"/>
    <d v="2006-06-30T00:00:00"/>
    <n v="24"/>
    <n v="24"/>
    <n v="51"/>
    <n v="51"/>
    <x v="1"/>
    <x v="1"/>
    <s v="NA"/>
    <s v="NA"/>
    <x v="0"/>
    <x v="0"/>
    <s v="NA"/>
    <s v="NA"/>
    <x v="0"/>
    <x v="0"/>
    <s v="4.08"/>
    <s v="4.08"/>
    <n v="66.28622"/>
    <n v="66.616820000000004"/>
    <n v="67.511759999999995"/>
    <n v="67.838080000000005"/>
    <n v="68.186874000000003"/>
    <n v="68.516463999999999"/>
    <n v="4377.0240000000003"/>
    <n v="4377.0240000000003"/>
    <x v="0"/>
    <x v="0"/>
    <x v="0"/>
    <x v="0"/>
    <n v="1.0763828"/>
    <n v="1.0763828"/>
    <s v="4377.024"/>
    <s v="4377.024"/>
    <n v="0.330600000000004"/>
    <n v="0.32632000000000971"/>
    <n v="0.32958999999999605"/>
    <n v="0"/>
  </r>
  <r>
    <x v="0"/>
    <s v="P16109574"/>
    <x v="0"/>
    <x v="7"/>
    <x v="7"/>
    <x v="7"/>
    <x v="1"/>
    <x v="0"/>
    <x v="0"/>
    <x v="2"/>
    <x v="2"/>
    <x v="0"/>
    <x v="0"/>
    <n v="587.52"/>
    <n v="587.52"/>
    <d v="1982-06-30T00:00:00"/>
    <d v="1982-06-30T00:00:00"/>
    <d v="2006-06-30T00:00:00"/>
    <d v="2006-06-30T00:00:00"/>
    <n v="24"/>
    <n v="24"/>
    <n v="51"/>
    <n v="51"/>
    <x v="1"/>
    <x v="1"/>
    <s v="NA"/>
    <s v="NA"/>
    <x v="0"/>
    <x v="0"/>
    <s v="NA"/>
    <s v="NA"/>
    <x v="0"/>
    <x v="0"/>
    <s v="4.08"/>
    <s v="4.08"/>
    <n v="66.616820000000004"/>
    <n v="66.616820000000004"/>
    <n v="67.838080000000005"/>
    <n v="67.838080000000005"/>
    <n v="68.516463999999999"/>
    <n v="68.516463999999999"/>
    <n v="4377.0240000000003"/>
    <n v="4377.0240000000003"/>
    <x v="0"/>
    <x v="0"/>
    <x v="0"/>
    <x v="0"/>
    <n v="1.0763828"/>
    <n v="1.0763828"/>
    <s v="4377.024"/>
    <s v="4377.024"/>
    <n v="0"/>
    <n v="0"/>
    <n v="0"/>
    <n v="0"/>
  </r>
  <r>
    <x v="0"/>
    <s v="P16109574"/>
    <x v="0"/>
    <x v="8"/>
    <x v="8"/>
    <x v="8"/>
    <x v="2"/>
    <x v="0"/>
    <x v="0"/>
    <x v="2"/>
    <x v="2"/>
    <x v="0"/>
    <x v="0"/>
    <n v="587.52"/>
    <n v="587.52"/>
    <d v="1982-06-30T00:00:00"/>
    <d v="1982-06-30T00:00:00"/>
    <d v="2006-06-30T00:00:00"/>
    <d v="2006-06-30T00:00:00"/>
    <n v="24"/>
    <n v="24"/>
    <n v="51"/>
    <n v="51"/>
    <x v="1"/>
    <x v="1"/>
    <s v="NA"/>
    <s v="NA"/>
    <x v="0"/>
    <x v="0"/>
    <s v="NA"/>
    <s v="NA"/>
    <x v="0"/>
    <x v="0"/>
    <s v="4.08"/>
    <s v="4.08"/>
    <n v="66.616820000000004"/>
    <n v="66.616820000000004"/>
    <n v="67.838080000000005"/>
    <n v="67.838080000000005"/>
    <n v="68.516463999999999"/>
    <n v="68.516463999999999"/>
    <n v="4377.0240000000003"/>
    <n v="4377.0240000000003"/>
    <x v="0"/>
    <x v="0"/>
    <x v="0"/>
    <x v="0"/>
    <n v="1.0763828"/>
    <n v="1.0763828"/>
    <s v="4377.024"/>
    <s v="4377.024"/>
    <n v="0"/>
    <n v="0"/>
    <n v="0"/>
    <n v="0"/>
  </r>
  <r>
    <x v="0"/>
    <s v="P16109574"/>
    <x v="0"/>
    <x v="9"/>
    <x v="9"/>
    <x v="9"/>
    <x v="2"/>
    <x v="0"/>
    <x v="0"/>
    <x v="2"/>
    <x v="2"/>
    <x v="0"/>
    <x v="0"/>
    <n v="587.52"/>
    <n v="587.52"/>
    <d v="1982-06-30T00:00:00"/>
    <d v="1982-06-30T00:00:00"/>
    <d v="2006-06-30T00:00:00"/>
    <d v="2006-06-30T00:00:00"/>
    <n v="24"/>
    <n v="24"/>
    <n v="51"/>
    <n v="51"/>
    <x v="1"/>
    <x v="1"/>
    <s v="NA"/>
    <s v="NA"/>
    <x v="0"/>
    <x v="0"/>
    <s v="NA"/>
    <s v="NA"/>
    <x v="0"/>
    <x v="0"/>
    <s v="4.08"/>
    <s v="4.08"/>
    <n v="66.616820000000004"/>
    <n v="66.616820000000004"/>
    <n v="67.838080000000005"/>
    <n v="67.838080000000005"/>
    <n v="68.516463999999999"/>
    <n v="68.516463999999999"/>
    <n v="4377.0240000000003"/>
    <n v="4377.0240000000003"/>
    <x v="0"/>
    <x v="0"/>
    <x v="0"/>
    <x v="0"/>
    <n v="1.0763828"/>
    <n v="1.0763828"/>
    <s v="4377.024"/>
    <s v="4377.024"/>
    <n v="0"/>
    <n v="0"/>
    <n v="0"/>
    <n v="0"/>
  </r>
  <r>
    <x v="0"/>
    <s v="P16109574"/>
    <x v="0"/>
    <x v="10"/>
    <x v="10"/>
    <x v="10"/>
    <x v="2"/>
    <x v="0"/>
    <x v="0"/>
    <x v="2"/>
    <x v="2"/>
    <x v="0"/>
    <x v="0"/>
    <n v="587.52"/>
    <n v="587.52"/>
    <d v="1982-06-30T00:00:00"/>
    <d v="1982-06-30T00:00:00"/>
    <d v="2006-06-30T00:00:00"/>
    <d v="2006-06-30T00:00:00"/>
    <n v="24"/>
    <n v="24"/>
    <n v="51"/>
    <n v="51"/>
    <x v="1"/>
    <x v="1"/>
    <s v="NA"/>
    <s v="NA"/>
    <x v="0"/>
    <x v="0"/>
    <s v="NA"/>
    <s v="NA"/>
    <x v="0"/>
    <x v="0"/>
    <s v="4.08"/>
    <s v="4.08"/>
    <n v="66.616820000000004"/>
    <n v="66.183814999999996"/>
    <n v="67.838080000000005"/>
    <n v="67.397130000000004"/>
    <n v="68.516463999999999"/>
    <n v="68.071106"/>
    <n v="4377.0240000000003"/>
    <n v="4377.0240000000003"/>
    <x v="0"/>
    <x v="0"/>
    <x v="0"/>
    <x v="0"/>
    <n v="1.0763828"/>
    <n v="1.0763828"/>
    <s v="4377.024"/>
    <s v="4377.024"/>
    <n v="-0.43300500000000852"/>
    <n v="-0.44095000000000084"/>
    <n v="-0.44535799999999881"/>
    <n v="0"/>
  </r>
  <r>
    <x v="0"/>
    <s v="P16109574"/>
    <x v="0"/>
    <x v="11"/>
    <x v="11"/>
    <x v="11"/>
    <x v="2"/>
    <x v="0"/>
    <x v="0"/>
    <x v="2"/>
    <x v="2"/>
    <x v="0"/>
    <x v="0"/>
    <n v="587.52"/>
    <n v="587.52"/>
    <d v="1982-06-30T00:00:00"/>
    <d v="1982-06-30T00:00:00"/>
    <d v="2006-06-30T00:00:00"/>
    <d v="2006-06-30T00:00:00"/>
    <n v="24"/>
    <n v="24"/>
    <n v="51"/>
    <n v="51"/>
    <x v="1"/>
    <x v="1"/>
    <s v="NA"/>
    <s v="NA"/>
    <x v="0"/>
    <x v="0"/>
    <s v="NA"/>
    <s v="NA"/>
    <x v="0"/>
    <x v="0"/>
    <s v="4.08"/>
    <s v="4.08"/>
    <n v="66.183814999999996"/>
    <n v="62.335239999999999"/>
    <n v="67.397130000000004"/>
    <n v="63.478009999999998"/>
    <n v="68.071106"/>
    <n v="64.112785000000002"/>
    <n v="4377.0240000000003"/>
    <n v="4377.0240000000003"/>
    <x v="0"/>
    <x v="0"/>
    <x v="0"/>
    <x v="0"/>
    <n v="1.0763828"/>
    <n v="1.0763828"/>
    <s v="4377.024"/>
    <s v="4377.024"/>
    <n v="-3.8485749999999967"/>
    <n v="-3.9191200000000066"/>
    <n v="-3.958320999999998"/>
    <n v="0"/>
  </r>
  <r>
    <x v="0"/>
    <s v="P16109574"/>
    <x v="0"/>
    <x v="12"/>
    <x v="12"/>
    <x v="12"/>
    <x v="2"/>
    <x v="0"/>
    <x v="0"/>
    <x v="2"/>
    <x v="2"/>
    <x v="0"/>
    <x v="0"/>
    <n v="587.52"/>
    <n v="587.52"/>
    <d v="1982-06-30T00:00:00"/>
    <d v="1982-06-30T00:00:00"/>
    <d v="2006-06-30T00:00:00"/>
    <d v="2006-06-30T00:00:00"/>
    <n v="24"/>
    <n v="24"/>
    <n v="51"/>
    <n v="51"/>
    <x v="1"/>
    <x v="1"/>
    <s v="NA"/>
    <s v="NA"/>
    <x v="0"/>
    <x v="0"/>
    <s v="NA"/>
    <s v="NA"/>
    <x v="0"/>
    <x v="0"/>
    <s v="4.08"/>
    <s v="4.08"/>
    <n v="62.335239999999999"/>
    <n v="62.646140000000003"/>
    <n v="63.478009999999998"/>
    <n v="63.778027000000002"/>
    <n v="64.112785000000002"/>
    <n v="64.415809999999993"/>
    <n v="4377.0240000000003"/>
    <n v="4377.0240000000003"/>
    <x v="0"/>
    <x v="0"/>
    <x v="0"/>
    <x v="0"/>
    <n v="1.0763828"/>
    <n v="1.0763828"/>
    <s v="4377.024"/>
    <s v="4377.024"/>
    <n v="0.31090000000000373"/>
    <n v="0.30001700000000397"/>
    <n v="0.303024999999991"/>
    <n v="0"/>
  </r>
  <r>
    <x v="0"/>
    <s v="P16109574"/>
    <x v="0"/>
    <x v="13"/>
    <x v="13"/>
    <x v="13"/>
    <x v="2"/>
    <x v="0"/>
    <x v="0"/>
    <x v="2"/>
    <x v="2"/>
    <x v="0"/>
    <x v="0"/>
    <n v="587.52"/>
    <n v="587.52"/>
    <d v="1982-06-30T00:00:00"/>
    <d v="1982-06-30T00:00:00"/>
    <d v="2006-06-30T00:00:00"/>
    <d v="2006-06-30T00:00:00"/>
    <n v="24"/>
    <n v="24"/>
    <n v="51"/>
    <n v="51"/>
    <x v="1"/>
    <x v="1"/>
    <s v="NA"/>
    <s v="NA"/>
    <x v="0"/>
    <x v="0"/>
    <s v="NA"/>
    <s v="NA"/>
    <x v="0"/>
    <x v="0"/>
    <s v="4.08"/>
    <s v="4.08"/>
    <n v="62.646140000000003"/>
    <n v="62.646140000000003"/>
    <n v="63.778027000000002"/>
    <n v="63.778027000000002"/>
    <n v="64.415809999999993"/>
    <n v="64.415809999999993"/>
    <n v="4377.0240000000003"/>
    <n v="4382.8994000000002"/>
    <x v="0"/>
    <x v="0"/>
    <x v="0"/>
    <x v="0"/>
    <n v="1.0763828"/>
    <n v="1.0763828"/>
    <s v="4377.024"/>
    <s v="4382.8994"/>
    <n v="0"/>
    <n v="0"/>
    <n v="0"/>
    <n v="5.8753999999998996"/>
  </r>
  <r>
    <x v="0"/>
    <s v="P16109574"/>
    <x v="0"/>
    <x v="14"/>
    <x v="14"/>
    <x v="14"/>
    <x v="2"/>
    <x v="0"/>
    <x v="0"/>
    <x v="2"/>
    <x v="2"/>
    <x v="0"/>
    <x v="0"/>
    <n v="587.52"/>
    <n v="587.52"/>
    <d v="1982-06-30T00:00:00"/>
    <d v="1982-06-30T00:00:00"/>
    <d v="2006-06-30T00:00:00"/>
    <d v="2006-06-30T00:00:00"/>
    <n v="24"/>
    <n v="24"/>
    <n v="51"/>
    <n v="51"/>
    <x v="1"/>
    <x v="1"/>
    <s v="NA"/>
    <s v="NA"/>
    <x v="0"/>
    <x v="0"/>
    <s v="NA"/>
    <s v="NA"/>
    <x v="0"/>
    <x v="0"/>
    <s v="4.08"/>
    <s v="4.08"/>
    <n v="62.646140000000003"/>
    <n v="62.646140000000003"/>
    <n v="63.778027000000002"/>
    <n v="63.778027000000002"/>
    <n v="64.415809999999993"/>
    <n v="64.415809999999993"/>
    <n v="4382.8994000000002"/>
    <n v="4382.8994000000002"/>
    <x v="0"/>
    <x v="0"/>
    <x v="0"/>
    <x v="0"/>
    <n v="1.0763828"/>
    <n v="1.0763828"/>
    <s v="4382.8994"/>
    <s v="4382.8994"/>
    <n v="0"/>
    <n v="0"/>
    <n v="0"/>
    <n v="0"/>
  </r>
  <r>
    <x v="0"/>
    <s v="P16109574"/>
    <x v="0"/>
    <x v="15"/>
    <x v="15"/>
    <x v="15"/>
    <x v="2"/>
    <x v="0"/>
    <x v="0"/>
    <x v="2"/>
    <x v="2"/>
    <x v="0"/>
    <x v="0"/>
    <n v="587.52"/>
    <n v="587.52"/>
    <d v="1982-06-30T00:00:00"/>
    <d v="1982-06-30T00:00:00"/>
    <d v="2006-06-30T00:00:00"/>
    <d v="2006-06-30T00:00:00"/>
    <n v="24"/>
    <n v="24"/>
    <n v="51"/>
    <n v="51"/>
    <x v="1"/>
    <x v="1"/>
    <s v="NA"/>
    <s v="NA"/>
    <x v="0"/>
    <x v="0"/>
    <s v="NA"/>
    <s v="NA"/>
    <x v="0"/>
    <x v="0"/>
    <s v="4.08"/>
    <s v="4.08"/>
    <n v="62.646140000000003"/>
    <n v="62.646140000000003"/>
    <n v="63.778027000000002"/>
    <n v="63.778027000000002"/>
    <n v="64.415809999999993"/>
    <n v="64.415809999999993"/>
    <n v="4382.8994000000002"/>
    <n v="4382.8994000000002"/>
    <x v="0"/>
    <x v="0"/>
    <x v="0"/>
    <x v="0"/>
    <n v="1.0763828"/>
    <n v="1.0763828"/>
    <s v="4382.8994"/>
    <s v="4382.8994"/>
    <n v="0"/>
    <n v="0"/>
    <n v="0"/>
    <n v="0"/>
  </r>
  <r>
    <x v="0"/>
    <s v="P16109574"/>
    <x v="0"/>
    <x v="16"/>
    <x v="16"/>
    <x v="16"/>
    <x v="2"/>
    <x v="0"/>
    <x v="0"/>
    <x v="2"/>
    <x v="2"/>
    <x v="0"/>
    <x v="0"/>
    <n v="587.52"/>
    <n v="587.52"/>
    <d v="1982-06-30T00:00:00"/>
    <d v="1982-06-30T00:00:00"/>
    <d v="2006-06-30T00:00:00"/>
    <d v="2006-06-30T00:00:00"/>
    <n v="24"/>
    <n v="24"/>
    <n v="51"/>
    <n v="51"/>
    <x v="1"/>
    <x v="1"/>
    <s v="NA"/>
    <s v="NA"/>
    <x v="0"/>
    <x v="0"/>
    <s v="NA"/>
    <s v="NA"/>
    <x v="0"/>
    <x v="0"/>
    <s v="4.08"/>
    <s v="4.08"/>
    <n v="62.646140000000003"/>
    <n v="62.646140000000003"/>
    <n v="63.778027000000002"/>
    <n v="63.778027000000002"/>
    <n v="64.415809999999993"/>
    <n v="64.415809999999993"/>
    <n v="4382.8994000000002"/>
    <n v="4382.8994000000002"/>
    <x v="0"/>
    <x v="0"/>
    <x v="0"/>
    <x v="0"/>
    <n v="1.0763828"/>
    <n v="1.0763828"/>
    <s v="4382.8994"/>
    <s v="4382.8994"/>
    <n v="0"/>
    <n v="0"/>
    <n v="0"/>
    <n v="0"/>
  </r>
  <r>
    <x v="0"/>
    <s v="P16109574"/>
    <x v="0"/>
    <x v="17"/>
    <x v="17"/>
    <x v="17"/>
    <x v="1"/>
    <x v="0"/>
    <x v="0"/>
    <x v="2"/>
    <x v="2"/>
    <x v="0"/>
    <x v="0"/>
    <n v="587.52"/>
    <n v="587.52"/>
    <d v="1982-06-30T00:00:00"/>
    <d v="1982-06-30T00:00:00"/>
    <d v="2006-06-30T00:00:00"/>
    <d v="2006-06-30T00:00:00"/>
    <n v="24"/>
    <n v="24"/>
    <n v="51"/>
    <n v="51"/>
    <x v="1"/>
    <x v="1"/>
    <s v="NA"/>
    <s v="NA"/>
    <x v="0"/>
    <x v="0"/>
    <s v="NA"/>
    <s v="NA"/>
    <x v="0"/>
    <x v="0"/>
    <s v="4.08"/>
    <s v="4.08"/>
    <n v="62.646140000000003"/>
    <n v="62.646140000000003"/>
    <n v="63.778027000000002"/>
    <n v="63.778027000000002"/>
    <n v="64.415809999999993"/>
    <n v="64.415809999999993"/>
    <n v="4382.8994000000002"/>
    <n v="4382.8994000000002"/>
    <x v="0"/>
    <x v="0"/>
    <x v="0"/>
    <x v="0"/>
    <n v="1.0763828"/>
    <n v="1.0763828"/>
    <s v="4382.8994"/>
    <s v="4382.8994"/>
    <n v="0"/>
    <n v="0"/>
    <n v="0"/>
    <n v="0"/>
  </r>
  <r>
    <x v="0"/>
    <s v="P16109574"/>
    <x v="0"/>
    <x v="18"/>
    <x v="18"/>
    <x v="18"/>
    <x v="3"/>
    <x v="0"/>
    <x v="0"/>
    <x v="2"/>
    <x v="2"/>
    <x v="0"/>
    <x v="0"/>
    <n v="587.52"/>
    <n v="587.52"/>
    <d v="1982-06-30T00:00:00"/>
    <d v="1982-06-30T00:00:00"/>
    <d v="2006-06-30T00:00:00"/>
    <d v="2006-06-30T00:00:00"/>
    <n v="24"/>
    <n v="24"/>
    <n v="51"/>
    <n v="51"/>
    <x v="1"/>
    <x v="1"/>
    <s v="NA"/>
    <s v="NA"/>
    <x v="0"/>
    <x v="0"/>
    <s v="NA"/>
    <s v="NA"/>
    <x v="0"/>
    <x v="0"/>
    <s v="4.08"/>
    <s v="4.08"/>
    <n v="62.646140000000003"/>
    <n v="62.646140000000003"/>
    <n v="63.778027000000002"/>
    <n v="63.778027000000002"/>
    <n v="64.415809999999993"/>
    <n v="64.415809999999993"/>
    <n v="4382.8994000000002"/>
    <n v="4382.8994000000002"/>
    <x v="0"/>
    <x v="0"/>
    <x v="0"/>
    <x v="0"/>
    <n v="1.0763828"/>
    <n v="1.0763828"/>
    <s v="4382.8994"/>
    <s v="4382.8994"/>
    <n v="0"/>
    <n v="0"/>
    <n v="0"/>
    <n v="0"/>
  </r>
  <r>
    <x v="0"/>
    <s v="P16109574"/>
    <x v="0"/>
    <x v="19"/>
    <x v="19"/>
    <x v="19"/>
    <x v="4"/>
    <x v="0"/>
    <x v="0"/>
    <x v="2"/>
    <x v="2"/>
    <x v="0"/>
    <x v="0"/>
    <n v="587.52"/>
    <n v="587.52"/>
    <d v="1982-06-30T00:00:00"/>
    <d v="1982-06-30T00:00:00"/>
    <d v="2006-06-30T00:00:00"/>
    <d v="2006-06-30T00:00:00"/>
    <n v="24"/>
    <n v="24"/>
    <n v="51"/>
    <n v="51"/>
    <x v="1"/>
    <x v="1"/>
    <s v="NA"/>
    <s v="NA"/>
    <x v="0"/>
    <x v="0"/>
    <s v="NA"/>
    <s v="NA"/>
    <x v="0"/>
    <x v="0"/>
    <s v="4.08"/>
    <s v="4.08"/>
    <n v="62.646140000000003"/>
    <n v="62.646140000000003"/>
    <n v="63.778027000000002"/>
    <n v="63.778027000000002"/>
    <n v="64.415809999999993"/>
    <n v="64.415809999999993"/>
    <n v="4382.8994000000002"/>
    <n v="4382.8994000000002"/>
    <x v="0"/>
    <x v="0"/>
    <x v="0"/>
    <x v="0"/>
    <n v="1.0763828"/>
    <n v="1.0763828"/>
    <s v="4382.8994"/>
    <s v="4382.8994"/>
    <n v="0"/>
    <n v="0"/>
    <n v="0"/>
    <n v="0"/>
  </r>
  <r>
    <x v="0"/>
    <s v="P16109574"/>
    <x v="0"/>
    <x v="20"/>
    <x v="20"/>
    <x v="20"/>
    <x v="2"/>
    <x v="0"/>
    <x v="0"/>
    <x v="2"/>
    <x v="2"/>
    <x v="0"/>
    <x v="0"/>
    <n v="587.52"/>
    <n v="587.52"/>
    <d v="1982-06-30T00:00:00"/>
    <d v="1982-06-30T00:00:00"/>
    <d v="2006-06-30T00:00:00"/>
    <d v="2006-06-30T00:00:00"/>
    <n v="24"/>
    <n v="24"/>
    <n v="51"/>
    <n v="51"/>
    <x v="1"/>
    <x v="1"/>
    <s v="NA"/>
    <s v="NA"/>
    <x v="0"/>
    <x v="0"/>
    <s v="NA"/>
    <s v="NA"/>
    <x v="0"/>
    <x v="0"/>
    <s v="4.08"/>
    <s v="4.08"/>
    <n v="62.646140000000003"/>
    <n v="62.784260000000003"/>
    <n v="63.778027000000002"/>
    <n v="63.786808000000001"/>
    <n v="64.415809999999993"/>
    <n v="64.424674999999993"/>
    <n v="4382.8994000000002"/>
    <n v="4382.8994000000002"/>
    <x v="0"/>
    <x v="0"/>
    <x v="0"/>
    <x v="0"/>
    <n v="1.0763828"/>
    <n v="1.0763828"/>
    <s v="4382.8994"/>
    <s v="4382.8994"/>
    <n v="0.13812000000000069"/>
    <n v="8.7809999999990396E-3"/>
    <n v="8.8650000000001228E-3"/>
    <n v="0"/>
  </r>
  <r>
    <x v="0"/>
    <s v="P16109574"/>
    <x v="0"/>
    <x v="21"/>
    <x v="21"/>
    <x v="21"/>
    <x v="2"/>
    <x v="0"/>
    <x v="0"/>
    <x v="2"/>
    <x v="2"/>
    <x v="0"/>
    <x v="0"/>
    <n v="587.52"/>
    <n v="587.52"/>
    <d v="1982-06-30T00:00:00"/>
    <d v="1982-06-30T00:00:00"/>
    <d v="2006-06-30T00:00:00"/>
    <d v="2006-06-30T00:00:00"/>
    <n v="24"/>
    <n v="24"/>
    <n v="51"/>
    <n v="51"/>
    <x v="1"/>
    <x v="1"/>
    <s v="NA"/>
    <s v="NA"/>
    <x v="0"/>
    <x v="0"/>
    <s v="NA"/>
    <s v="NA"/>
    <x v="0"/>
    <x v="0"/>
    <s v="4.08"/>
    <s v="4.08"/>
    <n v="62.784260000000003"/>
    <n v="62.472670000000001"/>
    <n v="63.786808000000001"/>
    <n v="64.064660000000003"/>
    <n v="64.424674999999993"/>
    <n v="64.705309999999997"/>
    <n v="4382.8994000000002"/>
    <n v="4382.8994000000002"/>
    <x v="0"/>
    <x v="0"/>
    <x v="0"/>
    <x v="0"/>
    <n v="1.0763828"/>
    <n v="1.0763828"/>
    <s v="4382.8994"/>
    <s v="4382.8994"/>
    <n v="-0.31159000000000248"/>
    <n v="0.27785200000000287"/>
    <n v="0.28063500000000374"/>
    <n v="0"/>
  </r>
  <r>
    <x v="0"/>
    <s v="P16181594"/>
    <x v="0"/>
    <x v="0"/>
    <x v="0"/>
    <x v="0"/>
    <x v="0"/>
    <x v="0"/>
    <x v="0"/>
    <x v="3"/>
    <x v="3"/>
    <x v="0"/>
    <x v="0"/>
    <n v="964.92"/>
    <n v="964.92"/>
    <d v="1980-07-05T00:00:00"/>
    <d v="1980-07-05T00:00:00"/>
    <d v="2002-07-05T00:00:00"/>
    <d v="2002-07-05T00:00:00"/>
    <n v="22"/>
    <n v="22"/>
    <n v="53"/>
    <n v="53"/>
    <x v="1"/>
    <x v="1"/>
    <s v="56"/>
    <s v="56"/>
    <x v="1"/>
    <x v="1"/>
    <s v="56"/>
    <s v="56"/>
    <x v="0"/>
    <x v="0"/>
    <s v="7.31"/>
    <s v="7.31"/>
    <n v="3.8733522999999999E-2"/>
    <n v="3.8733522999999999E-2"/>
    <n v="3.9331418E-2"/>
    <n v="3.9331418E-2"/>
    <n v="3.9724733999999998E-2"/>
    <n v="3.9724733999999998E-2"/>
    <n v="7458.8315000000002"/>
    <n v="7458.8315000000002"/>
    <x v="0"/>
    <x v="0"/>
    <x v="0"/>
    <x v="0"/>
    <n v="1.0663098"/>
    <n v="1.0663098"/>
    <s v="7458.8315"/>
    <s v="7458.8315"/>
    <n v="0"/>
    <n v="0"/>
    <n v="0"/>
    <n v="0"/>
  </r>
  <r>
    <x v="0"/>
    <s v="P16181594"/>
    <x v="0"/>
    <x v="1"/>
    <x v="1"/>
    <x v="1"/>
    <x v="1"/>
    <x v="0"/>
    <x v="0"/>
    <x v="3"/>
    <x v="3"/>
    <x v="0"/>
    <x v="0"/>
    <n v="964.92"/>
    <n v="964.92"/>
    <d v="1980-07-05T00:00:00"/>
    <d v="1980-07-05T00:00:00"/>
    <d v="2002-07-05T00:00:00"/>
    <d v="2002-07-05T00:00:00"/>
    <n v="22"/>
    <n v="22"/>
    <n v="53"/>
    <n v="53"/>
    <x v="1"/>
    <x v="1"/>
    <s v="56"/>
    <s v="56"/>
    <x v="1"/>
    <x v="1"/>
    <s v="56"/>
    <s v="56"/>
    <x v="0"/>
    <x v="0"/>
    <s v="7.31"/>
    <s v="7.31"/>
    <n v="3.8733522999999999E-2"/>
    <n v="3.8733522999999999E-2"/>
    <n v="3.9331418E-2"/>
    <n v="3.9331418E-2"/>
    <n v="3.9724733999999998E-2"/>
    <n v="3.9724733999999998E-2"/>
    <n v="7458.8315000000002"/>
    <n v="7458.8315000000002"/>
    <x v="0"/>
    <x v="0"/>
    <x v="0"/>
    <x v="0"/>
    <n v="1.0663098"/>
    <n v="1.0663098"/>
    <s v="7458.8315"/>
    <s v="7458.8315"/>
    <n v="0"/>
    <n v="0"/>
    <n v="0"/>
    <n v="0"/>
  </r>
  <r>
    <x v="0"/>
    <s v="P16181594"/>
    <x v="0"/>
    <x v="2"/>
    <x v="2"/>
    <x v="2"/>
    <x v="2"/>
    <x v="0"/>
    <x v="0"/>
    <x v="3"/>
    <x v="3"/>
    <x v="0"/>
    <x v="0"/>
    <n v="964.92"/>
    <n v="964.92"/>
    <d v="1980-07-05T00:00:00"/>
    <d v="1980-07-05T00:00:00"/>
    <d v="2002-07-05T00:00:00"/>
    <d v="2002-07-05T00:00:00"/>
    <n v="22"/>
    <n v="22"/>
    <n v="53"/>
    <n v="53"/>
    <x v="1"/>
    <x v="1"/>
    <s v="56"/>
    <s v="56"/>
    <x v="1"/>
    <x v="1"/>
    <s v="56"/>
    <s v="56"/>
    <x v="0"/>
    <x v="0"/>
    <s v="7.31"/>
    <s v="7.31"/>
    <n v="3.8733522999999999E-2"/>
    <n v="3.8733522999999999E-2"/>
    <n v="3.9331418E-2"/>
    <n v="3.9331418E-2"/>
    <n v="3.9724733999999998E-2"/>
    <n v="3.972473E-2"/>
    <n v="7458.8315000000002"/>
    <n v="7458.8315000000002"/>
    <x v="0"/>
    <x v="0"/>
    <x v="0"/>
    <x v="0"/>
    <n v="1.0663098"/>
    <n v="1.0663098"/>
    <s v="7458.8315"/>
    <s v="7458.8315"/>
    <n v="0"/>
    <n v="0"/>
    <n v="-3.9999999978945766E-9"/>
    <n v="0"/>
  </r>
  <r>
    <x v="0"/>
    <s v="P16181594"/>
    <x v="0"/>
    <x v="3"/>
    <x v="3"/>
    <x v="3"/>
    <x v="2"/>
    <x v="0"/>
    <x v="0"/>
    <x v="3"/>
    <x v="3"/>
    <x v="0"/>
    <x v="0"/>
    <n v="964.92"/>
    <n v="964.92"/>
    <d v="1980-07-05T00:00:00"/>
    <d v="1980-07-05T00:00:00"/>
    <d v="2002-07-05T00:00:00"/>
    <d v="2002-07-05T00:00:00"/>
    <n v="22"/>
    <n v="22"/>
    <n v="53"/>
    <n v="53"/>
    <x v="1"/>
    <x v="1"/>
    <s v="56"/>
    <s v="56"/>
    <x v="1"/>
    <x v="1"/>
    <s v="56"/>
    <s v="56"/>
    <x v="0"/>
    <x v="0"/>
    <s v="7.31"/>
    <s v="7.31"/>
    <n v="3.8733522999999999E-2"/>
    <n v="3.8733522999999999E-2"/>
    <n v="3.9331418E-2"/>
    <n v="3.9331418E-2"/>
    <n v="3.972473E-2"/>
    <n v="3.972473E-2"/>
    <n v="7458.8315000000002"/>
    <n v="7458.8315000000002"/>
    <x v="0"/>
    <x v="0"/>
    <x v="0"/>
    <x v="0"/>
    <n v="1.0663098"/>
    <n v="1.0663098"/>
    <s v="7458.8315"/>
    <s v="7458.8315"/>
    <n v="0"/>
    <n v="0"/>
    <n v="0"/>
    <n v="0"/>
  </r>
  <r>
    <x v="0"/>
    <s v="P16181594"/>
    <x v="0"/>
    <x v="4"/>
    <x v="4"/>
    <x v="4"/>
    <x v="2"/>
    <x v="0"/>
    <x v="0"/>
    <x v="3"/>
    <x v="3"/>
    <x v="0"/>
    <x v="0"/>
    <n v="964.92"/>
    <n v="964.92"/>
    <d v="1980-07-05T00:00:00"/>
    <d v="1980-07-05T00:00:00"/>
    <d v="2002-07-05T00:00:00"/>
    <d v="2002-07-05T00:00:00"/>
    <n v="22"/>
    <n v="22"/>
    <n v="53"/>
    <n v="53"/>
    <x v="1"/>
    <x v="1"/>
    <s v="56"/>
    <s v="56"/>
    <x v="1"/>
    <x v="1"/>
    <s v="56"/>
    <s v="56"/>
    <x v="0"/>
    <x v="0"/>
    <s v="7.31"/>
    <s v="7.31"/>
    <n v="3.8733522999999999E-2"/>
    <n v="3.8760851999999998E-2"/>
    <n v="3.9331418E-2"/>
    <n v="3.9333154000000002E-2"/>
    <n v="3.972473E-2"/>
    <n v="3.9726484999999999E-2"/>
    <n v="7458.8315000000002"/>
    <n v="7458.8315000000002"/>
    <x v="0"/>
    <x v="0"/>
    <x v="0"/>
    <x v="0"/>
    <n v="1.0663098"/>
    <n v="1.0663098"/>
    <s v="7458.8315"/>
    <s v="7458.8315"/>
    <n v="2.7328999999999548E-5"/>
    <n v="1.7360000000021802E-6"/>
    <n v="1.7549999999991184E-6"/>
    <n v="0"/>
  </r>
  <r>
    <x v="0"/>
    <s v="P16181594"/>
    <x v="0"/>
    <x v="5"/>
    <x v="5"/>
    <x v="5"/>
    <x v="2"/>
    <x v="0"/>
    <x v="0"/>
    <x v="3"/>
    <x v="3"/>
    <x v="0"/>
    <x v="0"/>
    <n v="964.92"/>
    <n v="964.92"/>
    <d v="1980-07-05T00:00:00"/>
    <d v="1980-07-05T00:00:00"/>
    <d v="2002-07-05T00:00:00"/>
    <d v="2002-07-05T00:00:00"/>
    <n v="22"/>
    <n v="22"/>
    <n v="53"/>
    <n v="53"/>
    <x v="1"/>
    <x v="1"/>
    <s v="56"/>
    <s v="56"/>
    <x v="1"/>
    <x v="1"/>
    <s v="56"/>
    <s v="56"/>
    <x v="0"/>
    <x v="0"/>
    <s v="7.31"/>
    <s v="7.31"/>
    <n v="3.8760851999999998E-2"/>
    <n v="3.5861230000000001E-2"/>
    <n v="3.9333154000000002E-2"/>
    <n v="3.6390720000000001E-2"/>
    <n v="3.9726484999999999E-2"/>
    <n v="3.6754630000000003E-2"/>
    <n v="7458.8315000000002"/>
    <n v="7458.8315000000002"/>
    <x v="0"/>
    <x v="0"/>
    <x v="0"/>
    <x v="0"/>
    <n v="1.0663098"/>
    <n v="1.0663098"/>
    <s v="7458.8315"/>
    <s v="7458.8315"/>
    <n v="-2.8996219999999975E-3"/>
    <n v="-2.9424340000000007E-3"/>
    <n v="-2.9718549999999955E-3"/>
    <n v="0"/>
  </r>
  <r>
    <x v="0"/>
    <s v="P16181594"/>
    <x v="0"/>
    <x v="6"/>
    <x v="6"/>
    <x v="6"/>
    <x v="2"/>
    <x v="0"/>
    <x v="0"/>
    <x v="3"/>
    <x v="3"/>
    <x v="0"/>
    <x v="0"/>
    <n v="964.92"/>
    <n v="964.92"/>
    <d v="1980-07-05T00:00:00"/>
    <d v="1980-07-05T00:00:00"/>
    <d v="2002-07-05T00:00:00"/>
    <d v="2002-07-05T00:00:00"/>
    <n v="22"/>
    <n v="22"/>
    <n v="53"/>
    <n v="53"/>
    <x v="1"/>
    <x v="1"/>
    <s v="56"/>
    <s v="56"/>
    <x v="1"/>
    <x v="1"/>
    <s v="56"/>
    <s v="56"/>
    <x v="0"/>
    <x v="0"/>
    <s v="7.31"/>
    <s v="7.31"/>
    <n v="3.5861230000000001E-2"/>
    <n v="3.599546E-2"/>
    <n v="3.6390720000000001E-2"/>
    <n v="3.6531149999999998E-2"/>
    <n v="3.6754630000000003E-2"/>
    <n v="3.6896459999999999E-2"/>
    <n v="7458.8315000000002"/>
    <n v="7458.8315000000002"/>
    <x v="0"/>
    <x v="0"/>
    <x v="0"/>
    <x v="0"/>
    <n v="1.0663098"/>
    <n v="1.0663098"/>
    <s v="7458.8315"/>
    <s v="7458.8315"/>
    <n v="1.3422999999999907E-4"/>
    <n v="1.4042999999999695E-4"/>
    <n v="1.4182999999999557E-4"/>
    <n v="0"/>
  </r>
  <r>
    <x v="0"/>
    <s v="P16181594"/>
    <x v="0"/>
    <x v="7"/>
    <x v="7"/>
    <x v="7"/>
    <x v="1"/>
    <x v="0"/>
    <x v="0"/>
    <x v="3"/>
    <x v="3"/>
    <x v="0"/>
    <x v="0"/>
    <n v="964.92"/>
    <n v="964.92"/>
    <d v="1980-07-05T00:00:00"/>
    <d v="1980-07-05T00:00:00"/>
    <d v="2002-07-05T00:00:00"/>
    <d v="2002-07-05T00:00:00"/>
    <n v="22"/>
    <n v="22"/>
    <n v="53"/>
    <n v="53"/>
    <x v="1"/>
    <x v="1"/>
    <s v="56"/>
    <s v="56"/>
    <x v="1"/>
    <x v="1"/>
    <s v="56"/>
    <s v="56"/>
    <x v="0"/>
    <x v="0"/>
    <s v="7.31"/>
    <s v="7.31"/>
    <n v="3.599546E-2"/>
    <n v="3.599546E-2"/>
    <n v="3.6531149999999998E-2"/>
    <n v="3.6531149999999998E-2"/>
    <n v="3.6896459999999999E-2"/>
    <n v="3.6896459999999999E-2"/>
    <n v="7458.8315000000002"/>
    <n v="7458.8315000000002"/>
    <x v="0"/>
    <x v="0"/>
    <x v="0"/>
    <x v="0"/>
    <n v="1.0663098"/>
    <n v="1.0663098"/>
    <s v="7458.8315"/>
    <s v="7458.8315"/>
    <n v="0"/>
    <n v="0"/>
    <n v="0"/>
    <n v="0"/>
  </r>
  <r>
    <x v="0"/>
    <s v="P16181594"/>
    <x v="0"/>
    <x v="8"/>
    <x v="8"/>
    <x v="8"/>
    <x v="2"/>
    <x v="0"/>
    <x v="0"/>
    <x v="3"/>
    <x v="3"/>
    <x v="0"/>
    <x v="0"/>
    <n v="964.92"/>
    <n v="964.92"/>
    <d v="1980-07-05T00:00:00"/>
    <d v="1980-07-05T00:00:00"/>
    <d v="2002-07-05T00:00:00"/>
    <d v="2002-07-05T00:00:00"/>
    <n v="22"/>
    <n v="22"/>
    <n v="53"/>
    <n v="53"/>
    <x v="1"/>
    <x v="1"/>
    <s v="56"/>
    <s v="56"/>
    <x v="1"/>
    <x v="1"/>
    <s v="56"/>
    <s v="56"/>
    <x v="0"/>
    <x v="0"/>
    <s v="7.31"/>
    <s v="7.31"/>
    <n v="3.599546E-2"/>
    <n v="3.599546E-2"/>
    <n v="3.6531149999999998E-2"/>
    <n v="3.6531149999999998E-2"/>
    <n v="3.6896459999999999E-2"/>
    <n v="3.6896459999999999E-2"/>
    <n v="7458.8315000000002"/>
    <n v="7458.8315000000002"/>
    <x v="0"/>
    <x v="0"/>
    <x v="0"/>
    <x v="0"/>
    <n v="1.0663098"/>
    <n v="1.0663098"/>
    <s v="7458.8315"/>
    <s v="7458.8315"/>
    <n v="0"/>
    <n v="0"/>
    <n v="0"/>
    <n v="0"/>
  </r>
  <r>
    <x v="0"/>
    <s v="P16181594"/>
    <x v="0"/>
    <x v="9"/>
    <x v="9"/>
    <x v="9"/>
    <x v="2"/>
    <x v="0"/>
    <x v="0"/>
    <x v="3"/>
    <x v="3"/>
    <x v="0"/>
    <x v="0"/>
    <n v="964.92"/>
    <n v="964.92"/>
    <d v="1980-07-05T00:00:00"/>
    <d v="1980-07-05T00:00:00"/>
    <d v="2002-07-05T00:00:00"/>
    <d v="2002-07-05T00:00:00"/>
    <n v="22"/>
    <n v="22"/>
    <n v="53"/>
    <n v="53"/>
    <x v="1"/>
    <x v="1"/>
    <s v="56"/>
    <s v="56"/>
    <x v="1"/>
    <x v="1"/>
    <s v="56"/>
    <s v="56"/>
    <x v="0"/>
    <x v="0"/>
    <s v="7.31"/>
    <s v="7.31"/>
    <n v="3.599546E-2"/>
    <n v="3.599546E-2"/>
    <n v="3.6531149999999998E-2"/>
    <n v="3.6531149999999998E-2"/>
    <n v="3.6896459999999999E-2"/>
    <n v="3.6896459999999999E-2"/>
    <n v="7458.8315000000002"/>
    <n v="7458.8315000000002"/>
    <x v="0"/>
    <x v="0"/>
    <x v="0"/>
    <x v="0"/>
    <n v="1.0663098"/>
    <n v="1.0663098"/>
    <s v="7458.8315"/>
    <s v="7458.8315"/>
    <n v="0"/>
    <n v="0"/>
    <n v="0"/>
    <n v="0"/>
  </r>
  <r>
    <x v="0"/>
    <s v="P16181594"/>
    <x v="0"/>
    <x v="10"/>
    <x v="10"/>
    <x v="10"/>
    <x v="2"/>
    <x v="0"/>
    <x v="0"/>
    <x v="3"/>
    <x v="3"/>
    <x v="0"/>
    <x v="0"/>
    <n v="964.92"/>
    <n v="964.92"/>
    <d v="1980-07-05T00:00:00"/>
    <d v="1980-07-05T00:00:00"/>
    <d v="2002-07-05T00:00:00"/>
    <d v="2002-07-05T00:00:00"/>
    <n v="22"/>
    <n v="22"/>
    <n v="53"/>
    <n v="53"/>
    <x v="1"/>
    <x v="1"/>
    <s v="56"/>
    <s v="56"/>
    <x v="1"/>
    <x v="1"/>
    <s v="56"/>
    <s v="56"/>
    <x v="0"/>
    <x v="0"/>
    <s v="7.31"/>
    <s v="7.31"/>
    <n v="3.599546E-2"/>
    <n v="3.576149E-2"/>
    <n v="3.6531149999999998E-2"/>
    <n v="3.6293697E-2"/>
    <n v="3.6896459999999999E-2"/>
    <n v="3.6656633000000001E-2"/>
    <n v="7458.8315000000002"/>
    <n v="7458.8315000000002"/>
    <x v="0"/>
    <x v="0"/>
    <x v="0"/>
    <x v="0"/>
    <n v="1.0663098"/>
    <n v="1.0663098"/>
    <s v="7458.8315"/>
    <s v="7458.8315"/>
    <n v="-2.3397000000000001E-4"/>
    <n v="-2.3745299999999858E-4"/>
    <n v="-2.3982699999999801E-4"/>
    <n v="0"/>
  </r>
  <r>
    <x v="0"/>
    <s v="P16181594"/>
    <x v="0"/>
    <x v="11"/>
    <x v="11"/>
    <x v="11"/>
    <x v="2"/>
    <x v="0"/>
    <x v="0"/>
    <x v="3"/>
    <x v="3"/>
    <x v="0"/>
    <x v="0"/>
    <n v="964.92"/>
    <n v="964.92"/>
    <d v="1980-07-05T00:00:00"/>
    <d v="1980-07-05T00:00:00"/>
    <d v="2002-07-05T00:00:00"/>
    <d v="2002-07-05T00:00:00"/>
    <n v="22"/>
    <n v="22"/>
    <n v="53"/>
    <n v="53"/>
    <x v="1"/>
    <x v="1"/>
    <s v="56"/>
    <s v="56"/>
    <x v="1"/>
    <x v="1"/>
    <s v="56"/>
    <s v="56"/>
    <x v="0"/>
    <x v="0"/>
    <s v="7.31"/>
    <s v="7.31"/>
    <n v="3.576149E-2"/>
    <n v="3.1413727000000002E-2"/>
    <n v="3.6293697E-2"/>
    <n v="3.1881230000000003E-2"/>
    <n v="3.6656633000000001E-2"/>
    <n v="3.2200041999999998E-2"/>
    <n v="7458.8315000000002"/>
    <n v="7458.8315000000002"/>
    <x v="0"/>
    <x v="0"/>
    <x v="0"/>
    <x v="0"/>
    <n v="1.0663098"/>
    <n v="1.0663098"/>
    <s v="7458.8315"/>
    <s v="7458.8315"/>
    <n v="-4.3477629999999975E-3"/>
    <n v="-4.4124669999999963E-3"/>
    <n v="-4.4565910000000028E-3"/>
    <n v="0"/>
  </r>
  <r>
    <x v="0"/>
    <s v="P16181594"/>
    <x v="0"/>
    <x v="12"/>
    <x v="12"/>
    <x v="12"/>
    <x v="2"/>
    <x v="0"/>
    <x v="0"/>
    <x v="3"/>
    <x v="3"/>
    <x v="0"/>
    <x v="0"/>
    <n v="964.92"/>
    <n v="964.92"/>
    <d v="1980-07-05T00:00:00"/>
    <d v="1980-07-05T00:00:00"/>
    <d v="2002-07-05T00:00:00"/>
    <d v="2002-07-05T00:00:00"/>
    <n v="22"/>
    <n v="22"/>
    <n v="53"/>
    <n v="53"/>
    <x v="1"/>
    <x v="1"/>
    <s v="56"/>
    <s v="56"/>
    <x v="1"/>
    <x v="1"/>
    <s v="56"/>
    <s v="56"/>
    <x v="0"/>
    <x v="0"/>
    <s v="7.31"/>
    <s v="7.31"/>
    <n v="3.1413727000000002E-2"/>
    <n v="3.1531308000000001E-2"/>
    <n v="3.1881230000000003E-2"/>
    <n v="3.2001186000000001E-2"/>
    <n v="3.2200041999999998E-2"/>
    <n v="3.2321196000000003E-2"/>
    <n v="7458.8315000000002"/>
    <n v="7458.8315000000002"/>
    <x v="0"/>
    <x v="0"/>
    <x v="0"/>
    <x v="0"/>
    <n v="1.0663098"/>
    <n v="1.0663098"/>
    <s v="7458.8315"/>
    <s v="7458.8315"/>
    <n v="1.1758099999999855E-4"/>
    <n v="1.1995599999999745E-4"/>
    <n v="1.2115400000000526E-4"/>
    <n v="0"/>
  </r>
  <r>
    <x v="0"/>
    <s v="P16181594"/>
    <x v="0"/>
    <x v="13"/>
    <x v="13"/>
    <x v="13"/>
    <x v="2"/>
    <x v="0"/>
    <x v="0"/>
    <x v="3"/>
    <x v="3"/>
    <x v="0"/>
    <x v="0"/>
    <n v="964.92"/>
    <n v="964.92"/>
    <d v="1980-07-05T00:00:00"/>
    <d v="1980-07-05T00:00:00"/>
    <d v="2002-07-05T00:00:00"/>
    <d v="2002-07-05T00:00:00"/>
    <n v="22"/>
    <n v="22"/>
    <n v="53"/>
    <n v="53"/>
    <x v="1"/>
    <x v="1"/>
    <s v="56"/>
    <s v="56"/>
    <x v="1"/>
    <x v="1"/>
    <s v="56"/>
    <s v="56"/>
    <x v="0"/>
    <x v="0"/>
    <s v="7.31"/>
    <s v="7.31"/>
    <n v="3.1531308000000001E-2"/>
    <n v="3.1531308000000001E-2"/>
    <n v="3.2001186000000001E-2"/>
    <n v="3.2001186000000001E-2"/>
    <n v="3.2321196000000003E-2"/>
    <n v="3.2321196000000003E-2"/>
    <n v="7458.8315000000002"/>
    <n v="7468.4804999999997"/>
    <x v="0"/>
    <x v="0"/>
    <x v="0"/>
    <x v="0"/>
    <n v="1.0663098"/>
    <n v="1.0663098"/>
    <s v="7458.8315"/>
    <s v="7468.4805"/>
    <n v="0"/>
    <n v="0"/>
    <n v="0"/>
    <n v="9.6489999999994325"/>
  </r>
  <r>
    <x v="0"/>
    <s v="P16181594"/>
    <x v="0"/>
    <x v="14"/>
    <x v="14"/>
    <x v="14"/>
    <x v="2"/>
    <x v="0"/>
    <x v="0"/>
    <x v="3"/>
    <x v="3"/>
    <x v="0"/>
    <x v="0"/>
    <n v="964.92"/>
    <n v="964.92"/>
    <d v="1980-07-05T00:00:00"/>
    <d v="1980-07-05T00:00:00"/>
    <d v="2002-07-05T00:00:00"/>
    <d v="2002-07-05T00:00:00"/>
    <n v="22"/>
    <n v="22"/>
    <n v="53"/>
    <n v="53"/>
    <x v="1"/>
    <x v="1"/>
    <s v="56"/>
    <s v="56"/>
    <x v="1"/>
    <x v="1"/>
    <s v="56"/>
    <s v="56"/>
    <x v="0"/>
    <x v="0"/>
    <s v="7.31"/>
    <s v="7.31"/>
    <n v="3.1531308000000001E-2"/>
    <n v="3.1531308000000001E-2"/>
    <n v="3.2001186000000001E-2"/>
    <n v="3.2001186000000001E-2"/>
    <n v="3.2321196000000003E-2"/>
    <n v="3.2321196000000003E-2"/>
    <n v="7468.4804999999997"/>
    <n v="7468.4804999999997"/>
    <x v="0"/>
    <x v="0"/>
    <x v="0"/>
    <x v="0"/>
    <n v="1.0663098"/>
    <n v="1.0663098"/>
    <s v="7468.4805"/>
    <s v="7468.4805"/>
    <n v="0"/>
    <n v="0"/>
    <n v="0"/>
    <n v="0"/>
  </r>
  <r>
    <x v="0"/>
    <s v="P16181594"/>
    <x v="0"/>
    <x v="15"/>
    <x v="15"/>
    <x v="15"/>
    <x v="2"/>
    <x v="0"/>
    <x v="0"/>
    <x v="3"/>
    <x v="3"/>
    <x v="0"/>
    <x v="0"/>
    <n v="964.92"/>
    <n v="964.92"/>
    <d v="1980-07-05T00:00:00"/>
    <d v="1980-07-05T00:00:00"/>
    <d v="2002-07-05T00:00:00"/>
    <d v="2002-07-05T00:00:00"/>
    <n v="22"/>
    <n v="22"/>
    <n v="53"/>
    <n v="53"/>
    <x v="1"/>
    <x v="1"/>
    <s v="56"/>
    <s v="56"/>
    <x v="1"/>
    <x v="1"/>
    <s v="56"/>
    <s v="56"/>
    <x v="0"/>
    <x v="0"/>
    <s v="7.31"/>
    <s v="7.31"/>
    <n v="3.1531308000000001E-2"/>
    <n v="3.1531308000000001E-2"/>
    <n v="3.2001186000000001E-2"/>
    <n v="3.2001186000000001E-2"/>
    <n v="3.2321196000000003E-2"/>
    <n v="3.2321196000000003E-2"/>
    <n v="7468.4804999999997"/>
    <n v="7468.4804999999997"/>
    <x v="0"/>
    <x v="0"/>
    <x v="0"/>
    <x v="0"/>
    <n v="1.0663098"/>
    <n v="1.0663098"/>
    <s v="7468.4805"/>
    <s v="7468.4805"/>
    <n v="0"/>
    <n v="0"/>
    <n v="0"/>
    <n v="0"/>
  </r>
  <r>
    <x v="0"/>
    <s v="P16181594"/>
    <x v="0"/>
    <x v="16"/>
    <x v="16"/>
    <x v="16"/>
    <x v="2"/>
    <x v="0"/>
    <x v="0"/>
    <x v="3"/>
    <x v="3"/>
    <x v="0"/>
    <x v="0"/>
    <n v="964.92"/>
    <n v="964.92"/>
    <d v="1980-07-05T00:00:00"/>
    <d v="1980-07-05T00:00:00"/>
    <d v="2002-07-05T00:00:00"/>
    <d v="2002-07-05T00:00:00"/>
    <n v="22"/>
    <n v="22"/>
    <n v="53"/>
    <n v="53"/>
    <x v="1"/>
    <x v="1"/>
    <s v="56"/>
    <s v="56"/>
    <x v="1"/>
    <x v="1"/>
    <s v="56"/>
    <s v="56"/>
    <x v="0"/>
    <x v="0"/>
    <s v="7.31"/>
    <s v="7.31"/>
    <n v="3.1531308000000001E-2"/>
    <n v="3.1531308000000001E-2"/>
    <n v="3.2001186000000001E-2"/>
    <n v="3.2001186000000001E-2"/>
    <n v="3.2321196000000003E-2"/>
    <n v="3.2321200000000001E-2"/>
    <n v="7468.4804999999997"/>
    <n v="7468.4804999999997"/>
    <x v="0"/>
    <x v="0"/>
    <x v="0"/>
    <x v="0"/>
    <n v="1.0663098"/>
    <n v="1.0663098"/>
    <s v="7468.4805"/>
    <s v="7468.4805"/>
    <n v="0"/>
    <n v="0"/>
    <n v="3.9999999978945766E-9"/>
    <n v="0"/>
  </r>
  <r>
    <x v="0"/>
    <s v="P16181594"/>
    <x v="0"/>
    <x v="17"/>
    <x v="17"/>
    <x v="17"/>
    <x v="1"/>
    <x v="0"/>
    <x v="0"/>
    <x v="3"/>
    <x v="3"/>
    <x v="0"/>
    <x v="0"/>
    <n v="964.92"/>
    <n v="964.92"/>
    <d v="1980-07-05T00:00:00"/>
    <d v="1980-07-05T00:00:00"/>
    <d v="2002-07-05T00:00:00"/>
    <d v="2002-07-05T00:00:00"/>
    <n v="22"/>
    <n v="22"/>
    <n v="53"/>
    <n v="53"/>
    <x v="1"/>
    <x v="1"/>
    <s v="56"/>
    <s v="56"/>
    <x v="1"/>
    <x v="1"/>
    <s v="56"/>
    <s v="56"/>
    <x v="0"/>
    <x v="0"/>
    <s v="7.31"/>
    <s v="7.31"/>
    <n v="3.1531308000000001E-2"/>
    <n v="3.1531308000000001E-2"/>
    <n v="3.2001186000000001E-2"/>
    <n v="3.2001186000000001E-2"/>
    <n v="3.2321200000000001E-2"/>
    <n v="3.2321200000000001E-2"/>
    <n v="7468.4804999999997"/>
    <n v="7468.4804999999997"/>
    <x v="0"/>
    <x v="0"/>
    <x v="0"/>
    <x v="0"/>
    <n v="1.0663098"/>
    <n v="1.0663098"/>
    <s v="7468.4805"/>
    <s v="7468.4805"/>
    <n v="0"/>
    <n v="0"/>
    <n v="0"/>
    <n v="0"/>
  </r>
  <r>
    <x v="0"/>
    <s v="P16181594"/>
    <x v="0"/>
    <x v="18"/>
    <x v="18"/>
    <x v="18"/>
    <x v="3"/>
    <x v="0"/>
    <x v="0"/>
    <x v="3"/>
    <x v="3"/>
    <x v="0"/>
    <x v="0"/>
    <n v="964.92"/>
    <n v="964.92"/>
    <d v="1980-07-05T00:00:00"/>
    <d v="1980-07-05T00:00:00"/>
    <d v="2002-07-05T00:00:00"/>
    <d v="2002-07-05T00:00:00"/>
    <n v="22"/>
    <n v="22"/>
    <n v="53"/>
    <n v="53"/>
    <x v="1"/>
    <x v="1"/>
    <s v="56"/>
    <s v="56"/>
    <x v="1"/>
    <x v="1"/>
    <s v="56"/>
    <s v="56"/>
    <x v="0"/>
    <x v="0"/>
    <s v="7.31"/>
    <s v="7.31"/>
    <n v="3.1531308000000001E-2"/>
    <n v="3.1531308000000001E-2"/>
    <n v="3.2001186000000001E-2"/>
    <n v="3.2001186000000001E-2"/>
    <n v="3.2321200000000001E-2"/>
    <n v="3.2321200000000001E-2"/>
    <n v="7468.4804999999997"/>
    <n v="7468.4804999999997"/>
    <x v="0"/>
    <x v="0"/>
    <x v="0"/>
    <x v="0"/>
    <n v="1.0663098"/>
    <n v="1.0663098"/>
    <s v="7468.4805"/>
    <s v="7468.4805"/>
    <n v="0"/>
    <n v="0"/>
    <n v="0"/>
    <n v="0"/>
  </r>
  <r>
    <x v="0"/>
    <s v="P16181594"/>
    <x v="0"/>
    <x v="19"/>
    <x v="19"/>
    <x v="19"/>
    <x v="4"/>
    <x v="0"/>
    <x v="0"/>
    <x v="3"/>
    <x v="3"/>
    <x v="0"/>
    <x v="0"/>
    <n v="964.92"/>
    <n v="964.92"/>
    <d v="1980-07-05T00:00:00"/>
    <d v="1980-07-05T00:00:00"/>
    <d v="2002-07-05T00:00:00"/>
    <d v="2002-07-05T00:00:00"/>
    <n v="22"/>
    <n v="22"/>
    <n v="53"/>
    <n v="53"/>
    <x v="1"/>
    <x v="1"/>
    <s v="56"/>
    <s v="56"/>
    <x v="1"/>
    <x v="1"/>
    <s v="56"/>
    <s v="56"/>
    <x v="0"/>
    <x v="0"/>
    <s v="7.31"/>
    <s v="7.31"/>
    <n v="3.1531308000000001E-2"/>
    <n v="3.1531308000000001E-2"/>
    <n v="3.2001186000000001E-2"/>
    <n v="3.2001186000000001E-2"/>
    <n v="3.2321200000000001E-2"/>
    <n v="3.2321200000000001E-2"/>
    <n v="7468.4804999999997"/>
    <n v="7468.4804999999997"/>
    <x v="0"/>
    <x v="0"/>
    <x v="0"/>
    <x v="0"/>
    <n v="1.0663098"/>
    <n v="1.0663098"/>
    <s v="7468.4805"/>
    <s v="7468.4805"/>
    <n v="0"/>
    <n v="0"/>
    <n v="0"/>
    <n v="0"/>
  </r>
  <r>
    <x v="0"/>
    <s v="P16181594"/>
    <x v="0"/>
    <x v="20"/>
    <x v="20"/>
    <x v="20"/>
    <x v="2"/>
    <x v="0"/>
    <x v="0"/>
    <x v="3"/>
    <x v="3"/>
    <x v="0"/>
    <x v="0"/>
    <n v="964.92"/>
    <n v="964.92"/>
    <d v="1980-07-05T00:00:00"/>
    <d v="1980-07-05T00:00:00"/>
    <d v="2002-07-05T00:00:00"/>
    <d v="2002-07-05T00:00:00"/>
    <n v="22"/>
    <n v="22"/>
    <n v="53"/>
    <n v="53"/>
    <x v="1"/>
    <x v="1"/>
    <s v="56"/>
    <s v="56"/>
    <x v="1"/>
    <x v="1"/>
    <s v="56"/>
    <s v="56"/>
    <x v="0"/>
    <x v="0"/>
    <s v="7.31"/>
    <s v="7.31"/>
    <n v="3.1531308000000001E-2"/>
    <n v="3.1602709999999999E-2"/>
    <n v="3.2001186000000001E-2"/>
    <n v="3.2005711999999999E-2"/>
    <n v="3.2321200000000001E-2"/>
    <n v="3.2325766999999998E-2"/>
    <n v="7468.4804999999997"/>
    <n v="7468.4804999999997"/>
    <x v="0"/>
    <x v="0"/>
    <x v="0"/>
    <x v="0"/>
    <n v="1.0663098"/>
    <n v="1.0663098"/>
    <s v="7468.4805"/>
    <s v="7468.4805"/>
    <n v="7.1401999999998189E-5"/>
    <n v="4.525999999997754E-6"/>
    <n v="4.5669999999969901E-6"/>
    <n v="0"/>
  </r>
  <r>
    <x v="0"/>
    <s v="P16181594"/>
    <x v="0"/>
    <x v="21"/>
    <x v="21"/>
    <x v="21"/>
    <x v="2"/>
    <x v="0"/>
    <x v="0"/>
    <x v="3"/>
    <x v="3"/>
    <x v="0"/>
    <x v="0"/>
    <n v="964.92"/>
    <n v="964.92"/>
    <d v="1980-07-05T00:00:00"/>
    <d v="1980-07-05T00:00:00"/>
    <d v="2002-07-05T00:00:00"/>
    <d v="2002-07-05T00:00:00"/>
    <n v="22"/>
    <n v="22"/>
    <n v="53"/>
    <n v="53"/>
    <x v="1"/>
    <x v="1"/>
    <s v="56"/>
    <s v="56"/>
    <x v="1"/>
    <x v="1"/>
    <s v="56"/>
    <s v="56"/>
    <x v="0"/>
    <x v="0"/>
    <s v="7.31"/>
    <s v="7.31"/>
    <n v="3.1602709999999999E-2"/>
    <n v="3.1484860000000003E-2"/>
    <n v="3.2005711999999999E-2"/>
    <n v="3.2117649999999998E-2"/>
    <n v="3.2325766999999998E-2"/>
    <n v="3.2438825999999997E-2"/>
    <n v="7468.4804999999997"/>
    <n v="7468.4804999999997"/>
    <x v="0"/>
    <x v="0"/>
    <x v="0"/>
    <x v="0"/>
    <n v="1.0663098"/>
    <n v="1.0663098"/>
    <s v="7468.4805"/>
    <s v="7468.4805"/>
    <n v="-1.1784999999999574E-4"/>
    <n v="1.1193799999999893E-4"/>
    <n v="1.1305899999999869E-4"/>
    <n v="0"/>
  </r>
  <r>
    <x v="0"/>
    <s v="P16183707"/>
    <x v="0"/>
    <x v="0"/>
    <x v="0"/>
    <x v="0"/>
    <x v="0"/>
    <x v="0"/>
    <x v="0"/>
    <x v="1"/>
    <x v="1"/>
    <x v="2"/>
    <x v="2"/>
    <n v="43.195"/>
    <n v="43.195"/>
    <d v="1981-07-10T00:00:00"/>
    <d v="1981-07-10T00:00:00"/>
    <d v="2025-01-01T00:00:00"/>
    <d v="2025-01-01T00:00:00"/>
    <n v="53"/>
    <n v="53"/>
    <n v="22"/>
    <n v="22"/>
    <x v="0"/>
    <x v="0"/>
    <s v="NA"/>
    <s v="NA"/>
    <x v="0"/>
    <x v="0"/>
    <s v="NA"/>
    <s v="NA"/>
    <x v="1"/>
    <x v="1"/>
    <s v="1.63"/>
    <s v="1.63"/>
    <n v="675.91660000000002"/>
    <n v="675.91660000000002"/>
    <n v="686.21590000000003"/>
    <n v="686.21590000000003"/>
    <n v="693.07806000000005"/>
    <n v="693.07806000000005"/>
    <n v="786.28470000000004"/>
    <n v="786.28470000000004"/>
    <x v="0"/>
    <x v="0"/>
    <x v="0"/>
    <x v="0"/>
    <n v="1.1344822999999999"/>
    <n v="1.1344822999999999"/>
    <s v="328.71396"/>
    <s v="328.71396"/>
    <n v="0"/>
    <n v="0"/>
    <n v="0"/>
    <n v="0"/>
  </r>
  <r>
    <x v="0"/>
    <s v="P16183707"/>
    <x v="0"/>
    <x v="1"/>
    <x v="1"/>
    <x v="1"/>
    <x v="1"/>
    <x v="0"/>
    <x v="0"/>
    <x v="1"/>
    <x v="1"/>
    <x v="2"/>
    <x v="2"/>
    <n v="43.195"/>
    <n v="43.195"/>
    <d v="1981-07-10T00:00:00"/>
    <d v="1981-07-10T00:00:00"/>
    <d v="2025-01-01T00:00:00"/>
    <d v="2025-01-01T00:00:00"/>
    <n v="53"/>
    <n v="53"/>
    <n v="22"/>
    <n v="22"/>
    <x v="0"/>
    <x v="0"/>
    <s v="NA"/>
    <s v="NA"/>
    <x v="0"/>
    <x v="0"/>
    <s v="NA"/>
    <s v="NA"/>
    <x v="1"/>
    <x v="1"/>
    <s v="1.63"/>
    <s v="1.63"/>
    <n v="675.91660000000002"/>
    <n v="675.91660000000002"/>
    <n v="686.21590000000003"/>
    <n v="686.21590000000003"/>
    <n v="693.07806000000005"/>
    <n v="693.07806000000005"/>
    <n v="786.28470000000004"/>
    <n v="786.28470000000004"/>
    <x v="0"/>
    <x v="0"/>
    <x v="0"/>
    <x v="0"/>
    <n v="1.1344822999999999"/>
    <n v="1.1344822999999999"/>
    <s v="328.71396"/>
    <s v="328.71396"/>
    <n v="0"/>
    <n v="0"/>
    <n v="0"/>
    <n v="0"/>
  </r>
  <r>
    <x v="0"/>
    <s v="P16183707"/>
    <x v="0"/>
    <x v="2"/>
    <x v="2"/>
    <x v="2"/>
    <x v="2"/>
    <x v="0"/>
    <x v="0"/>
    <x v="1"/>
    <x v="1"/>
    <x v="2"/>
    <x v="2"/>
    <n v="43.195"/>
    <n v="43.195"/>
    <d v="1981-07-10T00:00:00"/>
    <d v="1981-07-10T00:00:00"/>
    <d v="2025-01-01T00:00:00"/>
    <d v="2025-01-01T00:00:00"/>
    <n v="53"/>
    <n v="53"/>
    <n v="22"/>
    <n v="22"/>
    <x v="0"/>
    <x v="0"/>
    <s v="NA"/>
    <s v="NA"/>
    <x v="0"/>
    <x v="0"/>
    <s v="NA"/>
    <s v="NA"/>
    <x v="1"/>
    <x v="1"/>
    <s v="1.63"/>
    <s v="1.63"/>
    <n v="675.91660000000002"/>
    <n v="675.91660000000002"/>
    <n v="686.21590000000003"/>
    <n v="686.21590000000003"/>
    <n v="693.07806000000005"/>
    <n v="693.07806000000005"/>
    <n v="786.28470000000004"/>
    <n v="786.28470000000004"/>
    <x v="0"/>
    <x v="0"/>
    <x v="0"/>
    <x v="0"/>
    <n v="1.1344822999999999"/>
    <n v="1.1344822999999999"/>
    <s v="328.71396"/>
    <s v="328.71396"/>
    <n v="0"/>
    <n v="0"/>
    <n v="0"/>
    <n v="0"/>
  </r>
  <r>
    <x v="0"/>
    <s v="P16183707"/>
    <x v="0"/>
    <x v="3"/>
    <x v="3"/>
    <x v="3"/>
    <x v="2"/>
    <x v="0"/>
    <x v="0"/>
    <x v="1"/>
    <x v="1"/>
    <x v="2"/>
    <x v="2"/>
    <n v="43.195"/>
    <n v="43.195"/>
    <d v="1981-07-10T00:00:00"/>
    <d v="1981-07-10T00:00:00"/>
    <d v="2025-01-01T00:00:00"/>
    <d v="2025-01-01T00:00:00"/>
    <n v="53"/>
    <n v="53"/>
    <n v="22"/>
    <n v="22"/>
    <x v="0"/>
    <x v="0"/>
    <s v="NA"/>
    <s v="NA"/>
    <x v="0"/>
    <x v="0"/>
    <s v="NA"/>
    <s v="NA"/>
    <x v="1"/>
    <x v="1"/>
    <s v="1.63"/>
    <s v="1.63"/>
    <n v="675.91660000000002"/>
    <n v="675.91660000000002"/>
    <n v="686.21590000000003"/>
    <n v="686.21590000000003"/>
    <n v="693.07806000000005"/>
    <n v="693.07806000000005"/>
    <n v="786.28470000000004"/>
    <n v="786.28470000000004"/>
    <x v="0"/>
    <x v="0"/>
    <x v="0"/>
    <x v="0"/>
    <n v="1.1344822999999999"/>
    <n v="1.1344822999999999"/>
    <s v="328.71396"/>
    <s v="328.71396"/>
    <n v="0"/>
    <n v="0"/>
    <n v="0"/>
    <n v="0"/>
  </r>
  <r>
    <x v="0"/>
    <s v="P16183707"/>
    <x v="0"/>
    <x v="4"/>
    <x v="4"/>
    <x v="4"/>
    <x v="2"/>
    <x v="0"/>
    <x v="0"/>
    <x v="1"/>
    <x v="1"/>
    <x v="2"/>
    <x v="2"/>
    <n v="43.195"/>
    <n v="43.195"/>
    <d v="1981-07-10T00:00:00"/>
    <d v="1981-07-10T00:00:00"/>
    <d v="2025-01-01T00:00:00"/>
    <d v="2025-01-01T00:00:00"/>
    <n v="53"/>
    <n v="53"/>
    <n v="22"/>
    <n v="22"/>
    <x v="0"/>
    <x v="0"/>
    <s v="NA"/>
    <s v="NA"/>
    <x v="0"/>
    <x v="0"/>
    <s v="NA"/>
    <s v="NA"/>
    <x v="1"/>
    <x v="1"/>
    <s v="1.63"/>
    <s v="1.63"/>
    <n v="675.91660000000002"/>
    <n v="676.39355"/>
    <n v="686.21590000000003"/>
    <n v="686.24614999999994"/>
    <n v="693.07806000000005"/>
    <n v="693.10860000000002"/>
    <n v="786.28470000000004"/>
    <n v="786.31946000000005"/>
    <x v="0"/>
    <x v="0"/>
    <x v="0"/>
    <x v="0"/>
    <n v="1.1344822999999999"/>
    <n v="1.1344822999999999"/>
    <s v="328.71396"/>
    <s v="328.71396"/>
    <n v="0.47694999999998799"/>
    <n v="3.024999999990996E-2"/>
    <n v="3.0539999999973588E-2"/>
    <n v="3.4760000000005675E-2"/>
  </r>
  <r>
    <x v="0"/>
    <s v="P16183707"/>
    <x v="0"/>
    <x v="5"/>
    <x v="5"/>
    <x v="5"/>
    <x v="2"/>
    <x v="0"/>
    <x v="0"/>
    <x v="1"/>
    <x v="1"/>
    <x v="2"/>
    <x v="2"/>
    <n v="43.195"/>
    <n v="43.195"/>
    <d v="1981-07-10T00:00:00"/>
    <d v="1981-07-10T00:00:00"/>
    <d v="2025-01-01T00:00:00"/>
    <d v="2025-01-01T00:00:00"/>
    <n v="53"/>
    <n v="53"/>
    <n v="22"/>
    <n v="22"/>
    <x v="0"/>
    <x v="0"/>
    <s v="NA"/>
    <s v="NA"/>
    <x v="0"/>
    <x v="0"/>
    <s v="NA"/>
    <s v="NA"/>
    <x v="1"/>
    <x v="1"/>
    <s v="1.63"/>
    <s v="1.63"/>
    <n v="676.39355"/>
    <n v="625.84514999999999"/>
    <n v="686.24614999999994"/>
    <n v="634.96119999999996"/>
    <n v="693.10860000000002"/>
    <n v="641.31079999999997"/>
    <n v="786.31946000000005"/>
    <n v="727.55565999999999"/>
    <x v="0"/>
    <x v="0"/>
    <x v="0"/>
    <x v="0"/>
    <n v="1.1344822999999999"/>
    <n v="1.1344822999999999"/>
    <s v="328.71396"/>
    <s v="328.71396"/>
    <n v="-50.548400000000015"/>
    <n v="-51.284949999999981"/>
    <n v="-51.797800000000052"/>
    <n v="-58.76380000000006"/>
  </r>
  <r>
    <x v="0"/>
    <s v="P16183707"/>
    <x v="0"/>
    <x v="6"/>
    <x v="6"/>
    <x v="6"/>
    <x v="2"/>
    <x v="0"/>
    <x v="0"/>
    <x v="1"/>
    <x v="1"/>
    <x v="2"/>
    <x v="2"/>
    <n v="43.195"/>
    <n v="43.195"/>
    <d v="1981-07-10T00:00:00"/>
    <d v="1981-07-10T00:00:00"/>
    <d v="2025-01-01T00:00:00"/>
    <d v="2025-01-01T00:00:00"/>
    <n v="53"/>
    <n v="53"/>
    <n v="22"/>
    <n v="22"/>
    <x v="0"/>
    <x v="0"/>
    <s v="NA"/>
    <s v="NA"/>
    <x v="0"/>
    <x v="0"/>
    <s v="NA"/>
    <s v="NA"/>
    <x v="1"/>
    <x v="1"/>
    <s v="1.63"/>
    <s v="1.63"/>
    <n v="625.84514999999999"/>
    <n v="628.18769999999995"/>
    <n v="634.96119999999996"/>
    <n v="637.41143999999997"/>
    <n v="641.31079999999997"/>
    <n v="643.78549999999996"/>
    <n v="727.55565999999999"/>
    <n v="730.36329999999998"/>
    <x v="0"/>
    <x v="0"/>
    <x v="0"/>
    <x v="0"/>
    <n v="1.1344822999999999"/>
    <n v="1.1344822999999999"/>
    <s v="328.71396"/>
    <s v="328.71396"/>
    <n v="2.3425499999999602"/>
    <n v="2.450240000000008"/>
    <n v="2.4746999999999844"/>
    <n v="2.8076399999999921"/>
  </r>
  <r>
    <x v="0"/>
    <s v="P16183707"/>
    <x v="0"/>
    <x v="7"/>
    <x v="7"/>
    <x v="7"/>
    <x v="1"/>
    <x v="0"/>
    <x v="1"/>
    <x v="1"/>
    <x v="1"/>
    <x v="2"/>
    <x v="2"/>
    <n v="43.195"/>
    <n v="43.195"/>
    <d v="1981-07-10T00:00:00"/>
    <d v="1981-07-10T00:00:00"/>
    <d v="2025-01-01T00:00:00"/>
    <d v="2025-02-01T00:00:00"/>
    <n v="53"/>
    <n v="53"/>
    <n v="22"/>
    <n v="22"/>
    <x v="0"/>
    <x v="0"/>
    <s v="NA"/>
    <s v="NA"/>
    <x v="0"/>
    <x v="0"/>
    <s v="NA"/>
    <s v="NA"/>
    <x v="1"/>
    <x v="1"/>
    <s v="1.63"/>
    <s v="1.63"/>
    <n v="628.18769999999995"/>
    <n v="628.18769999999995"/>
    <n v="637.41143999999997"/>
    <n v="637.41143999999997"/>
    <n v="643.78549999999996"/>
    <n v="643.78549999999996"/>
    <n v="730.36329999999998"/>
    <n v="730.36329999999998"/>
    <x v="0"/>
    <x v="0"/>
    <x v="0"/>
    <x v="0"/>
    <n v="1.1344822999999999"/>
    <n v="1.1344822999999999"/>
    <s v="328.71396"/>
    <s v="328.71396"/>
    <n v="0"/>
    <n v="0"/>
    <n v="0"/>
    <n v="0"/>
  </r>
  <r>
    <x v="0"/>
    <s v="P16183707"/>
    <x v="0"/>
    <x v="8"/>
    <x v="8"/>
    <x v="8"/>
    <x v="2"/>
    <x v="1"/>
    <x v="1"/>
    <x v="1"/>
    <x v="1"/>
    <x v="2"/>
    <x v="2"/>
    <n v="43.195"/>
    <n v="43.195"/>
    <d v="1981-07-10T00:00:00"/>
    <d v="1981-07-10T00:00:00"/>
    <d v="2025-02-01T00:00:00"/>
    <d v="2025-02-01T00:00:00"/>
    <n v="53"/>
    <n v="53"/>
    <n v="22"/>
    <n v="22"/>
    <x v="0"/>
    <x v="0"/>
    <s v="NA"/>
    <s v="NA"/>
    <x v="0"/>
    <x v="0"/>
    <s v="NA"/>
    <s v="NA"/>
    <x v="1"/>
    <x v="1"/>
    <s v="1.63"/>
    <s v="1.63"/>
    <n v="628.18769999999995"/>
    <n v="628.18769999999995"/>
    <n v="637.41143999999997"/>
    <n v="637.41143999999997"/>
    <n v="643.78549999999996"/>
    <n v="643.78549999999996"/>
    <n v="730.36329999999998"/>
    <n v="730.36329999999998"/>
    <x v="0"/>
    <x v="0"/>
    <x v="0"/>
    <x v="0"/>
    <n v="1.1344822999999999"/>
    <n v="1.1344822999999999"/>
    <s v="328.71396"/>
    <s v="328.71396"/>
    <n v="0"/>
    <n v="0"/>
    <n v="0"/>
    <n v="0"/>
  </r>
  <r>
    <x v="0"/>
    <s v="P16183707"/>
    <x v="0"/>
    <x v="9"/>
    <x v="9"/>
    <x v="9"/>
    <x v="2"/>
    <x v="1"/>
    <x v="1"/>
    <x v="1"/>
    <x v="1"/>
    <x v="2"/>
    <x v="2"/>
    <n v="43.195"/>
    <n v="43.195"/>
    <d v="1981-07-10T00:00:00"/>
    <d v="1981-07-10T00:00:00"/>
    <d v="2025-02-01T00:00:00"/>
    <d v="2025-02-01T00:00:00"/>
    <n v="53"/>
    <n v="53"/>
    <n v="22"/>
    <n v="22"/>
    <x v="0"/>
    <x v="0"/>
    <s v="NA"/>
    <s v="NA"/>
    <x v="0"/>
    <x v="0"/>
    <s v="NA"/>
    <s v="NA"/>
    <x v="1"/>
    <x v="1"/>
    <s v="1.63"/>
    <s v="1.63"/>
    <n v="628.18769999999995"/>
    <n v="628.32324000000006"/>
    <n v="637.41143999999997"/>
    <n v="637.54705999999999"/>
    <n v="643.78549999999996"/>
    <n v="643.92255"/>
    <n v="730.36329999999998"/>
    <n v="730.51869999999997"/>
    <x v="0"/>
    <x v="0"/>
    <x v="0"/>
    <x v="0"/>
    <n v="1.1344822999999999"/>
    <n v="1.1344822999999999"/>
    <s v="328.71396"/>
    <s v="328.71396"/>
    <n v="0.13554000000010547"/>
    <n v="0.13562000000001717"/>
    <n v="0.13705000000004475"/>
    <n v="0.15539999999998599"/>
  </r>
  <r>
    <x v="0"/>
    <s v="P16183707"/>
    <x v="0"/>
    <x v="10"/>
    <x v="10"/>
    <x v="10"/>
    <x v="2"/>
    <x v="1"/>
    <x v="1"/>
    <x v="1"/>
    <x v="1"/>
    <x v="2"/>
    <x v="2"/>
    <n v="43.195"/>
    <n v="43.195"/>
    <d v="1981-07-10T00:00:00"/>
    <d v="1981-07-10T00:00:00"/>
    <d v="2025-02-01T00:00:00"/>
    <d v="2025-02-01T00:00:00"/>
    <n v="53"/>
    <n v="53"/>
    <n v="22"/>
    <n v="22"/>
    <x v="0"/>
    <x v="0"/>
    <s v="NA"/>
    <s v="NA"/>
    <x v="0"/>
    <x v="0"/>
    <s v="NA"/>
    <s v="NA"/>
    <x v="1"/>
    <x v="1"/>
    <s v="1.63"/>
    <s v="1.63"/>
    <n v="628.32324000000006"/>
    <n v="624.23914000000002"/>
    <n v="637.54705999999999"/>
    <n v="633.40295000000003"/>
    <n v="643.92255"/>
    <n v="639.73699999999997"/>
    <n v="730.51869999999997"/>
    <n v="725.77026000000001"/>
    <x v="0"/>
    <x v="0"/>
    <x v="0"/>
    <x v="0"/>
    <n v="1.1344822999999999"/>
    <n v="1.1344822999999999"/>
    <s v="328.71396"/>
    <s v="328.71396"/>
    <n v="-4.0841000000000349"/>
    <n v="-4.1441099999999551"/>
    <n v="-4.1855500000000347"/>
    <n v="-4.7484399999999596"/>
  </r>
  <r>
    <x v="0"/>
    <s v="P16183707"/>
    <x v="0"/>
    <x v="11"/>
    <x v="11"/>
    <x v="11"/>
    <x v="2"/>
    <x v="1"/>
    <x v="1"/>
    <x v="1"/>
    <x v="1"/>
    <x v="2"/>
    <x v="2"/>
    <n v="43.195"/>
    <n v="43.195"/>
    <d v="1981-07-10T00:00:00"/>
    <d v="1981-07-10T00:00:00"/>
    <d v="2025-02-01T00:00:00"/>
    <d v="2025-02-01T00:00:00"/>
    <n v="53"/>
    <n v="53"/>
    <n v="22"/>
    <n v="22"/>
    <x v="0"/>
    <x v="0"/>
    <s v="NA"/>
    <s v="NA"/>
    <x v="0"/>
    <x v="0"/>
    <s v="NA"/>
    <s v="NA"/>
    <x v="1"/>
    <x v="1"/>
    <s v="1.63"/>
    <s v="1.63"/>
    <n v="624.23914000000002"/>
    <n v="622.33939999999996"/>
    <n v="633.40295000000003"/>
    <n v="631.47533999999996"/>
    <n v="639.73699999999997"/>
    <n v="637.79010000000005"/>
    <n v="725.77026000000001"/>
    <n v="723.56150000000002"/>
    <x v="0"/>
    <x v="0"/>
    <x v="0"/>
    <x v="0"/>
    <n v="1.1344822999999999"/>
    <n v="1.1344822999999999"/>
    <s v="328.71396"/>
    <s v="328.71396"/>
    <n v="-1.8997400000000653"/>
    <n v="-1.9276100000000724"/>
    <n v="-1.9468999999999141"/>
    <n v="-2.2087599999999838"/>
  </r>
  <r>
    <x v="0"/>
    <s v="P16183707"/>
    <x v="0"/>
    <x v="12"/>
    <x v="12"/>
    <x v="12"/>
    <x v="2"/>
    <x v="1"/>
    <x v="1"/>
    <x v="1"/>
    <x v="1"/>
    <x v="2"/>
    <x v="2"/>
    <n v="43.195"/>
    <n v="43.195"/>
    <d v="1981-07-10T00:00:00"/>
    <d v="1981-07-10T00:00:00"/>
    <d v="2025-02-01T00:00:00"/>
    <d v="2025-02-01T00:00:00"/>
    <n v="53"/>
    <n v="53"/>
    <n v="22"/>
    <n v="22"/>
    <x v="0"/>
    <x v="0"/>
    <s v="NA"/>
    <s v="NA"/>
    <x v="0"/>
    <x v="0"/>
    <s v="NA"/>
    <s v="NA"/>
    <x v="1"/>
    <x v="1"/>
    <s v="1.63"/>
    <s v="1.63"/>
    <n v="622.33939999999996"/>
    <n v="624.66880000000003"/>
    <n v="631.47533999999996"/>
    <n v="633.85140000000001"/>
    <n v="637.79010000000005"/>
    <n v="640.18989999999997"/>
    <n v="723.56150000000002"/>
    <n v="726.28405999999995"/>
    <x v="0"/>
    <x v="0"/>
    <x v="0"/>
    <x v="0"/>
    <n v="1.1344822999999999"/>
    <n v="1.1344822999999999"/>
    <s v="328.71396"/>
    <s v="328.71396"/>
    <n v="2.3294000000000779"/>
    <n v="2.3760600000000522"/>
    <n v="2.3997999999999138"/>
    <n v="2.7225599999999304"/>
  </r>
  <r>
    <x v="0"/>
    <s v="P16183707"/>
    <x v="0"/>
    <x v="13"/>
    <x v="13"/>
    <x v="13"/>
    <x v="2"/>
    <x v="1"/>
    <x v="1"/>
    <x v="1"/>
    <x v="1"/>
    <x v="2"/>
    <x v="2"/>
    <n v="43.195"/>
    <n v="43.195"/>
    <d v="1981-07-10T00:00:00"/>
    <d v="1981-07-10T00:00:00"/>
    <d v="2025-02-01T00:00:00"/>
    <d v="2025-02-01T00:00:00"/>
    <n v="53"/>
    <n v="53"/>
    <n v="22"/>
    <n v="22"/>
    <x v="0"/>
    <x v="0"/>
    <s v="NA"/>
    <s v="NA"/>
    <x v="0"/>
    <x v="0"/>
    <s v="NA"/>
    <s v="NA"/>
    <x v="1"/>
    <x v="1"/>
    <s v="1.63"/>
    <s v="1.63"/>
    <n v="624.66880000000003"/>
    <n v="624.66880000000003"/>
    <n v="633.85140000000001"/>
    <n v="633.85140000000001"/>
    <n v="640.18989999999997"/>
    <n v="640.18989999999997"/>
    <n v="726.28405999999995"/>
    <n v="726.28405999999995"/>
    <x v="0"/>
    <x v="0"/>
    <x v="0"/>
    <x v="0"/>
    <n v="1.1344822999999999"/>
    <n v="1.1344822999999999"/>
    <s v="328.71396"/>
    <s v="329.1459"/>
    <n v="0"/>
    <n v="0"/>
    <n v="0"/>
    <n v="0"/>
  </r>
  <r>
    <x v="0"/>
    <s v="P16183707"/>
    <x v="0"/>
    <x v="14"/>
    <x v="14"/>
    <x v="14"/>
    <x v="2"/>
    <x v="1"/>
    <x v="1"/>
    <x v="1"/>
    <x v="1"/>
    <x v="2"/>
    <x v="2"/>
    <n v="43.195"/>
    <n v="43.195"/>
    <d v="1981-07-10T00:00:00"/>
    <d v="1981-07-10T00:00:00"/>
    <d v="2025-02-01T00:00:00"/>
    <d v="2025-02-01T00:00:00"/>
    <n v="53"/>
    <n v="53"/>
    <n v="22"/>
    <n v="22"/>
    <x v="0"/>
    <x v="0"/>
    <s v="NA"/>
    <s v="NA"/>
    <x v="0"/>
    <x v="0"/>
    <s v="NA"/>
    <s v="NA"/>
    <x v="1"/>
    <x v="1"/>
    <s v="1.63"/>
    <s v="1.63"/>
    <n v="624.66880000000003"/>
    <n v="624.66880000000003"/>
    <n v="633.85140000000001"/>
    <n v="633.85140000000001"/>
    <n v="640.18989999999997"/>
    <n v="640.18989999999997"/>
    <n v="726.28405999999995"/>
    <n v="726.28405999999995"/>
    <x v="0"/>
    <x v="0"/>
    <x v="0"/>
    <x v="0"/>
    <n v="1.1344822999999999"/>
    <n v="1.1344822999999999"/>
    <s v="329.1459"/>
    <s v="329.1459"/>
    <n v="0"/>
    <n v="0"/>
    <n v="0"/>
    <n v="0"/>
  </r>
  <r>
    <x v="0"/>
    <s v="P16183707"/>
    <x v="0"/>
    <x v="15"/>
    <x v="15"/>
    <x v="15"/>
    <x v="2"/>
    <x v="1"/>
    <x v="1"/>
    <x v="1"/>
    <x v="1"/>
    <x v="2"/>
    <x v="2"/>
    <n v="43.195"/>
    <n v="43.195"/>
    <d v="1981-07-10T00:00:00"/>
    <d v="1981-07-10T00:00:00"/>
    <d v="2025-02-01T00:00:00"/>
    <d v="2025-02-01T00:00:00"/>
    <n v="53"/>
    <n v="53"/>
    <n v="22"/>
    <n v="22"/>
    <x v="0"/>
    <x v="0"/>
    <s v="NA"/>
    <s v="NA"/>
    <x v="0"/>
    <x v="0"/>
    <s v="NA"/>
    <s v="NA"/>
    <x v="1"/>
    <x v="1"/>
    <s v="1.63"/>
    <s v="1.63"/>
    <n v="624.66880000000003"/>
    <n v="624.66880000000003"/>
    <n v="633.85140000000001"/>
    <n v="633.85140000000001"/>
    <n v="640.18989999999997"/>
    <n v="640.18989999999997"/>
    <n v="726.28405999999995"/>
    <n v="726.28405999999995"/>
    <x v="0"/>
    <x v="0"/>
    <x v="0"/>
    <x v="0"/>
    <n v="1.1344822999999999"/>
    <n v="1.1344822999999999"/>
    <s v="329.1459"/>
    <s v="329.1459"/>
    <n v="0"/>
    <n v="0"/>
    <n v="0"/>
    <n v="0"/>
  </r>
  <r>
    <x v="0"/>
    <s v="P16183707"/>
    <x v="0"/>
    <x v="16"/>
    <x v="16"/>
    <x v="16"/>
    <x v="2"/>
    <x v="1"/>
    <x v="1"/>
    <x v="1"/>
    <x v="1"/>
    <x v="2"/>
    <x v="2"/>
    <n v="43.195"/>
    <n v="43.195"/>
    <d v="1981-07-10T00:00:00"/>
    <d v="1981-07-10T00:00:00"/>
    <d v="2025-02-01T00:00:00"/>
    <d v="2025-02-01T00:00:00"/>
    <n v="53"/>
    <n v="53"/>
    <n v="22"/>
    <n v="22"/>
    <x v="0"/>
    <x v="0"/>
    <s v="NA"/>
    <s v="NA"/>
    <x v="0"/>
    <x v="0"/>
    <s v="NA"/>
    <s v="NA"/>
    <x v="1"/>
    <x v="1"/>
    <s v="1.63"/>
    <s v="1.63"/>
    <n v="624.66880000000003"/>
    <n v="624.66880000000003"/>
    <n v="633.85140000000001"/>
    <n v="633.85140000000001"/>
    <n v="640.18989999999997"/>
    <n v="640.18989999999997"/>
    <n v="726.28405999999995"/>
    <n v="726.28405999999995"/>
    <x v="0"/>
    <x v="0"/>
    <x v="0"/>
    <x v="0"/>
    <n v="1.1344822999999999"/>
    <n v="1.1344822999999999"/>
    <s v="329.1459"/>
    <s v="329.1459"/>
    <n v="0"/>
    <n v="0"/>
    <n v="0"/>
    <n v="0"/>
  </r>
  <r>
    <x v="0"/>
    <s v="P16183707"/>
    <x v="0"/>
    <x v="17"/>
    <x v="17"/>
    <x v="17"/>
    <x v="1"/>
    <x v="1"/>
    <x v="1"/>
    <x v="1"/>
    <x v="1"/>
    <x v="2"/>
    <x v="2"/>
    <n v="43.195"/>
    <n v="43.195"/>
    <d v="1981-07-10T00:00:00"/>
    <d v="1981-07-10T00:00:00"/>
    <d v="2025-02-01T00:00:00"/>
    <d v="2025-02-01T00:00:00"/>
    <n v="53"/>
    <n v="53"/>
    <n v="22"/>
    <n v="22"/>
    <x v="0"/>
    <x v="0"/>
    <s v="NA"/>
    <s v="NA"/>
    <x v="0"/>
    <x v="0"/>
    <s v="NA"/>
    <s v="NA"/>
    <x v="1"/>
    <x v="1"/>
    <s v="1.63"/>
    <s v="1.63"/>
    <n v="624.66880000000003"/>
    <n v="624.66880000000003"/>
    <n v="633.85140000000001"/>
    <n v="633.85140000000001"/>
    <n v="640.18989999999997"/>
    <n v="640.18989999999997"/>
    <n v="726.28405999999995"/>
    <n v="726.28405999999995"/>
    <x v="0"/>
    <x v="0"/>
    <x v="0"/>
    <x v="0"/>
    <n v="1.1344822999999999"/>
    <n v="1.1344822999999999"/>
    <s v="329.1459"/>
    <s v="329.1459"/>
    <n v="0"/>
    <n v="0"/>
    <n v="0"/>
    <n v="0"/>
  </r>
  <r>
    <x v="0"/>
    <s v="P16183707"/>
    <x v="0"/>
    <x v="18"/>
    <x v="18"/>
    <x v="18"/>
    <x v="3"/>
    <x v="1"/>
    <x v="1"/>
    <x v="1"/>
    <x v="1"/>
    <x v="2"/>
    <x v="2"/>
    <n v="43.195"/>
    <n v="43.195"/>
    <d v="1981-07-10T00:00:00"/>
    <d v="1981-07-10T00:00:00"/>
    <d v="2025-02-01T00:00:00"/>
    <d v="2025-02-01T00:00:00"/>
    <n v="53"/>
    <n v="53"/>
    <n v="22"/>
    <n v="22"/>
    <x v="0"/>
    <x v="0"/>
    <s v="NA"/>
    <s v="NA"/>
    <x v="0"/>
    <x v="0"/>
    <s v="NA"/>
    <s v="NA"/>
    <x v="1"/>
    <x v="1"/>
    <s v="1.63"/>
    <s v="1.63"/>
    <n v="624.66880000000003"/>
    <n v="624.66880000000003"/>
    <n v="633.85140000000001"/>
    <n v="633.85140000000001"/>
    <n v="640.18989999999997"/>
    <n v="640.18989999999997"/>
    <n v="726.28405999999995"/>
    <n v="726.28405999999995"/>
    <x v="0"/>
    <x v="0"/>
    <x v="0"/>
    <x v="0"/>
    <n v="1.1344822999999999"/>
    <n v="1.1344822999999999"/>
    <s v="329.1459"/>
    <s v="329.1459"/>
    <n v="0"/>
    <n v="0"/>
    <n v="0"/>
    <n v="0"/>
  </r>
  <r>
    <x v="0"/>
    <s v="P16183707"/>
    <x v="0"/>
    <x v="19"/>
    <x v="19"/>
    <x v="19"/>
    <x v="4"/>
    <x v="1"/>
    <x v="1"/>
    <x v="1"/>
    <x v="1"/>
    <x v="2"/>
    <x v="2"/>
    <n v="43.195"/>
    <n v="43.195"/>
    <d v="1981-07-10T00:00:00"/>
    <d v="1981-07-10T00:00:00"/>
    <d v="2025-02-01T00:00:00"/>
    <d v="2025-02-01T00:00:00"/>
    <n v="53"/>
    <n v="53"/>
    <n v="22"/>
    <n v="22"/>
    <x v="0"/>
    <x v="0"/>
    <s v="NA"/>
    <s v="NA"/>
    <x v="0"/>
    <x v="0"/>
    <s v="NA"/>
    <s v="NA"/>
    <x v="1"/>
    <x v="1"/>
    <s v="1.63"/>
    <s v="1.63"/>
    <n v="624.66880000000003"/>
    <n v="624.66880000000003"/>
    <n v="633.85140000000001"/>
    <n v="633.85140000000001"/>
    <n v="640.18989999999997"/>
    <n v="640.18989999999997"/>
    <n v="726.28405999999995"/>
    <n v="726.28405999999995"/>
    <x v="0"/>
    <x v="0"/>
    <x v="0"/>
    <x v="0"/>
    <n v="1.1344822999999999"/>
    <n v="1.1344822999999999"/>
    <s v="329.1459"/>
    <s v="329.1459"/>
    <n v="0"/>
    <n v="0"/>
    <n v="0"/>
    <n v="0"/>
  </r>
  <r>
    <x v="0"/>
    <s v="P16183707"/>
    <x v="0"/>
    <x v="20"/>
    <x v="20"/>
    <x v="20"/>
    <x v="2"/>
    <x v="1"/>
    <x v="1"/>
    <x v="1"/>
    <x v="1"/>
    <x v="2"/>
    <x v="2"/>
    <n v="43.195"/>
    <n v="43.195"/>
    <d v="1981-07-10T00:00:00"/>
    <d v="1981-07-10T00:00:00"/>
    <d v="2025-02-01T00:00:00"/>
    <d v="2025-02-01T00:00:00"/>
    <n v="53"/>
    <n v="53"/>
    <n v="22"/>
    <n v="22"/>
    <x v="0"/>
    <x v="0"/>
    <s v="NA"/>
    <s v="NA"/>
    <x v="0"/>
    <x v="0"/>
    <s v="NA"/>
    <s v="NA"/>
    <x v="1"/>
    <x v="1"/>
    <s v="1.63"/>
    <s v="1.63"/>
    <n v="624.66880000000003"/>
    <n v="626.21839999999997"/>
    <n v="633.85140000000001"/>
    <n v="634.07605000000001"/>
    <n v="640.18989999999997"/>
    <n v="640.41679999999997"/>
    <n v="726.28405999999995"/>
    <n v="726.54143999999997"/>
    <x v="0"/>
    <x v="0"/>
    <x v="0"/>
    <x v="0"/>
    <n v="1.1344822999999999"/>
    <n v="1.1344822999999999"/>
    <s v="329.1459"/>
    <s v="329.1459"/>
    <n v="1.5495999999999412"/>
    <n v="0.22464999999999691"/>
    <n v="0.22690000000000055"/>
    <n v="0.25738000000001193"/>
  </r>
  <r>
    <x v="0"/>
    <s v="P16183707"/>
    <x v="0"/>
    <x v="21"/>
    <x v="21"/>
    <x v="21"/>
    <x v="2"/>
    <x v="1"/>
    <x v="1"/>
    <x v="1"/>
    <x v="1"/>
    <x v="2"/>
    <x v="2"/>
    <n v="43.195"/>
    <n v="43.195"/>
    <d v="1981-07-10T00:00:00"/>
    <d v="1981-07-10T00:00:00"/>
    <d v="2025-02-01T00:00:00"/>
    <d v="2025-02-01T00:00:00"/>
    <n v="53"/>
    <n v="53"/>
    <n v="22"/>
    <n v="22"/>
    <x v="0"/>
    <x v="0"/>
    <s v="NA"/>
    <s v="NA"/>
    <x v="0"/>
    <x v="0"/>
    <s v="NA"/>
    <s v="NA"/>
    <x v="1"/>
    <x v="1"/>
    <s v="1.63"/>
    <s v="1.63"/>
    <n v="626.21839999999997"/>
    <n v="623.88319999999999"/>
    <n v="634.07605000000001"/>
    <n v="636.29363999999998"/>
    <n v="640.41679999999997"/>
    <n v="642.65660000000003"/>
    <n v="726.54143999999997"/>
    <n v="729.08249999999998"/>
    <x v="0"/>
    <x v="0"/>
    <x v="0"/>
    <x v="0"/>
    <n v="1.1344822999999999"/>
    <n v="1.1344822999999999"/>
    <s v="329.1459"/>
    <s v="329.1459"/>
    <n v="-2.3351999999999862"/>
    <n v="2.2175899999999729"/>
    <n v="2.2398000000000593"/>
    <n v="2.5410600000000159"/>
  </r>
  <r>
    <x v="0"/>
    <s v="P16234417"/>
    <x v="0"/>
    <x v="0"/>
    <x v="0"/>
    <x v="0"/>
    <x v="0"/>
    <x v="0"/>
    <x v="0"/>
    <x v="0"/>
    <x v="0"/>
    <x v="0"/>
    <x v="0"/>
    <n v="1710.72"/>
    <n v="1710.72"/>
    <d v="1985-05-16T00:00:00"/>
    <d v="1985-05-16T00:00:00"/>
    <d v="2018-05-16T00:00:00"/>
    <d v="2018-05-16T00:00:00"/>
    <n v="33"/>
    <n v="33"/>
    <n v="42"/>
    <n v="42"/>
    <x v="1"/>
    <x v="1"/>
    <s v="NA"/>
    <s v="NA"/>
    <x v="0"/>
    <x v="0"/>
    <s v="NA"/>
    <s v="NA"/>
    <x v="0"/>
    <x v="0"/>
    <s v="8.64"/>
    <s v="8.64"/>
    <n v="13795.36"/>
    <n v="13795.36"/>
    <n v="14061.368"/>
    <n v="14061.368"/>
    <n v="14201.981"/>
    <n v="14201.981"/>
    <n v="15584.373"/>
    <n v="15584.373"/>
    <x v="0"/>
    <x v="0"/>
    <x v="0"/>
    <x v="0"/>
    <n v="1.0973379999999999"/>
    <n v="1.0973379999999999"/>
    <s v="11992.147"/>
    <s v="11992.147"/>
    <n v="0"/>
    <n v="0"/>
    <n v="0"/>
    <n v="0"/>
  </r>
  <r>
    <x v="0"/>
    <s v="P16234417"/>
    <x v="0"/>
    <x v="1"/>
    <x v="1"/>
    <x v="1"/>
    <x v="1"/>
    <x v="0"/>
    <x v="0"/>
    <x v="0"/>
    <x v="0"/>
    <x v="0"/>
    <x v="0"/>
    <n v="1710.72"/>
    <n v="1710.72"/>
    <d v="1985-05-16T00:00:00"/>
    <d v="1985-05-16T00:00:00"/>
    <d v="2018-05-16T00:00:00"/>
    <d v="2018-05-16T00:00:00"/>
    <n v="33"/>
    <n v="33"/>
    <n v="42"/>
    <n v="42"/>
    <x v="1"/>
    <x v="1"/>
    <s v="NA"/>
    <s v="NA"/>
    <x v="0"/>
    <x v="0"/>
    <s v="NA"/>
    <s v="NA"/>
    <x v="0"/>
    <x v="0"/>
    <s v="8.64"/>
    <s v="8.64"/>
    <n v="13795.36"/>
    <n v="13795.36"/>
    <n v="14061.368"/>
    <n v="14061.368"/>
    <n v="14201.981"/>
    <n v="14201.981"/>
    <n v="15584.373"/>
    <n v="15584.373"/>
    <x v="0"/>
    <x v="0"/>
    <x v="0"/>
    <x v="0"/>
    <n v="1.0973379999999999"/>
    <n v="1.0973379999999999"/>
    <s v="11992.147"/>
    <s v="11992.147"/>
    <n v="0"/>
    <n v="0"/>
    <n v="0"/>
    <n v="0"/>
  </r>
  <r>
    <x v="0"/>
    <s v="P16234417"/>
    <x v="0"/>
    <x v="2"/>
    <x v="2"/>
    <x v="2"/>
    <x v="2"/>
    <x v="0"/>
    <x v="0"/>
    <x v="0"/>
    <x v="0"/>
    <x v="0"/>
    <x v="0"/>
    <n v="1710.72"/>
    <n v="1710.72"/>
    <d v="1985-05-16T00:00:00"/>
    <d v="1985-05-16T00:00:00"/>
    <d v="2018-05-16T00:00:00"/>
    <d v="2018-05-16T00:00:00"/>
    <n v="33"/>
    <n v="33"/>
    <n v="42"/>
    <n v="42"/>
    <x v="1"/>
    <x v="1"/>
    <s v="NA"/>
    <s v="NA"/>
    <x v="0"/>
    <x v="0"/>
    <s v="NA"/>
    <s v="NA"/>
    <x v="0"/>
    <x v="0"/>
    <s v="8.64"/>
    <s v="8.64"/>
    <n v="13795.36"/>
    <n v="13795.36"/>
    <n v="14061.368"/>
    <n v="14061.368"/>
    <n v="14201.981"/>
    <n v="14201.981"/>
    <n v="15584.373"/>
    <n v="15584.374"/>
    <x v="0"/>
    <x v="0"/>
    <x v="0"/>
    <x v="0"/>
    <n v="1.0973379999999999"/>
    <n v="1.0973379999999999"/>
    <s v="11992.147"/>
    <s v="11992.147"/>
    <n v="0"/>
    <n v="0"/>
    <n v="0"/>
    <n v="1.0000000002037268E-3"/>
  </r>
  <r>
    <x v="0"/>
    <s v="P16234417"/>
    <x v="0"/>
    <x v="3"/>
    <x v="3"/>
    <x v="3"/>
    <x v="2"/>
    <x v="0"/>
    <x v="0"/>
    <x v="0"/>
    <x v="0"/>
    <x v="0"/>
    <x v="0"/>
    <n v="1710.72"/>
    <n v="1710.72"/>
    <d v="1985-05-16T00:00:00"/>
    <d v="1985-05-16T00:00:00"/>
    <d v="2018-05-16T00:00:00"/>
    <d v="2018-05-16T00:00:00"/>
    <n v="33"/>
    <n v="33"/>
    <n v="42"/>
    <n v="42"/>
    <x v="1"/>
    <x v="1"/>
    <s v="NA"/>
    <s v="NA"/>
    <x v="0"/>
    <x v="0"/>
    <s v="NA"/>
    <s v="NA"/>
    <x v="0"/>
    <x v="0"/>
    <s v="8.64"/>
    <s v="8.64"/>
    <n v="13795.36"/>
    <n v="13795.36"/>
    <n v="14061.368"/>
    <n v="14061.368"/>
    <n v="14201.981"/>
    <n v="14201.981"/>
    <n v="15584.374"/>
    <n v="15584.374"/>
    <x v="0"/>
    <x v="0"/>
    <x v="0"/>
    <x v="0"/>
    <n v="1.0973379999999999"/>
    <n v="1.0973379999999999"/>
    <s v="11992.147"/>
    <s v="11992.147"/>
    <n v="0"/>
    <n v="0"/>
    <n v="0"/>
    <n v="0"/>
  </r>
  <r>
    <x v="0"/>
    <s v="P16234417"/>
    <x v="0"/>
    <x v="4"/>
    <x v="4"/>
    <x v="4"/>
    <x v="2"/>
    <x v="0"/>
    <x v="0"/>
    <x v="0"/>
    <x v="0"/>
    <x v="0"/>
    <x v="0"/>
    <n v="1710.72"/>
    <n v="1710.72"/>
    <d v="1985-05-16T00:00:00"/>
    <d v="1985-05-16T00:00:00"/>
    <d v="2018-05-16T00:00:00"/>
    <d v="2018-05-16T00:00:00"/>
    <n v="33"/>
    <n v="33"/>
    <n v="42"/>
    <n v="42"/>
    <x v="1"/>
    <x v="1"/>
    <s v="NA"/>
    <s v="NA"/>
    <x v="0"/>
    <x v="0"/>
    <s v="NA"/>
    <s v="NA"/>
    <x v="0"/>
    <x v="0"/>
    <s v="8.64"/>
    <s v="8.64"/>
    <n v="13795.36"/>
    <n v="13798.960999999999"/>
    <n v="14061.368"/>
    <n v="14061.597"/>
    <n v="14201.981"/>
    <n v="14202.213"/>
    <n v="15584.374"/>
    <n v="15584.627"/>
    <x v="0"/>
    <x v="0"/>
    <x v="0"/>
    <x v="0"/>
    <n v="1.0973379999999999"/>
    <n v="1.0973379999999999"/>
    <s v="11992.147"/>
    <s v="11992.147"/>
    <n v="3.6009999999987485"/>
    <n v="0.22899999999935972"/>
    <n v="0.2319999999999709"/>
    <n v="0.25300000000061118"/>
  </r>
  <r>
    <x v="0"/>
    <s v="P16234417"/>
    <x v="0"/>
    <x v="5"/>
    <x v="5"/>
    <x v="5"/>
    <x v="2"/>
    <x v="0"/>
    <x v="0"/>
    <x v="0"/>
    <x v="0"/>
    <x v="0"/>
    <x v="0"/>
    <n v="1710.72"/>
    <n v="1710.72"/>
    <d v="1985-05-16T00:00:00"/>
    <d v="1985-05-16T00:00:00"/>
    <d v="2018-05-16T00:00:00"/>
    <d v="2018-05-16T00:00:00"/>
    <n v="33"/>
    <n v="33"/>
    <n v="42"/>
    <n v="42"/>
    <x v="1"/>
    <x v="1"/>
    <s v="NA"/>
    <s v="NA"/>
    <x v="0"/>
    <x v="0"/>
    <s v="NA"/>
    <s v="NA"/>
    <x v="0"/>
    <x v="0"/>
    <s v="8.64"/>
    <s v="8.64"/>
    <n v="13798.960999999999"/>
    <n v="12766.688"/>
    <n v="14061.597"/>
    <n v="13009.678"/>
    <n v="14202.213"/>
    <n v="13139.773999999999"/>
    <n v="15584.627"/>
    <n v="14418.772999999999"/>
    <x v="0"/>
    <x v="0"/>
    <x v="0"/>
    <x v="0"/>
    <n v="1.0973379999999999"/>
    <n v="1.0973379999999999"/>
    <s v="11992.147"/>
    <s v="11992.147"/>
    <n v="-1032.2729999999992"/>
    <n v="-1051.9189999999999"/>
    <n v="-1062.4390000000003"/>
    <n v="-1165.8540000000012"/>
  </r>
  <r>
    <x v="0"/>
    <s v="P16234417"/>
    <x v="0"/>
    <x v="6"/>
    <x v="6"/>
    <x v="6"/>
    <x v="2"/>
    <x v="0"/>
    <x v="0"/>
    <x v="0"/>
    <x v="0"/>
    <x v="0"/>
    <x v="0"/>
    <n v="1710.72"/>
    <n v="1710.72"/>
    <d v="1985-05-16T00:00:00"/>
    <d v="1985-05-16T00:00:00"/>
    <d v="2018-05-16T00:00:00"/>
    <d v="2018-05-16T00:00:00"/>
    <n v="33"/>
    <n v="33"/>
    <n v="42"/>
    <n v="42"/>
    <x v="1"/>
    <x v="1"/>
    <s v="NA"/>
    <s v="NA"/>
    <x v="0"/>
    <x v="0"/>
    <s v="NA"/>
    <s v="NA"/>
    <x v="0"/>
    <x v="0"/>
    <s v="8.64"/>
    <s v="8.64"/>
    <n v="12766.688"/>
    <n v="12830.362999999999"/>
    <n v="13009.678"/>
    <n v="13072.562"/>
    <n v="13139.773999999999"/>
    <n v="13203.287"/>
    <n v="14418.772999999999"/>
    <n v="14488.468000000001"/>
    <x v="0"/>
    <x v="0"/>
    <x v="0"/>
    <x v="0"/>
    <n v="1.0973379999999999"/>
    <n v="1.0973379999999999"/>
    <s v="11992.147"/>
    <s v="11992.147"/>
    <n v="63.674999999999272"/>
    <n v="62.884000000000015"/>
    <n v="63.513000000000829"/>
    <n v="69.695000000001528"/>
  </r>
  <r>
    <x v="0"/>
    <s v="P16234417"/>
    <x v="0"/>
    <x v="7"/>
    <x v="7"/>
    <x v="7"/>
    <x v="1"/>
    <x v="0"/>
    <x v="0"/>
    <x v="0"/>
    <x v="0"/>
    <x v="0"/>
    <x v="0"/>
    <n v="1710.72"/>
    <n v="1710.72"/>
    <d v="1985-05-16T00:00:00"/>
    <d v="1985-05-16T00:00:00"/>
    <d v="2018-05-16T00:00:00"/>
    <d v="2018-05-16T00:00:00"/>
    <n v="33"/>
    <n v="33"/>
    <n v="42"/>
    <n v="42"/>
    <x v="1"/>
    <x v="1"/>
    <s v="NA"/>
    <s v="NA"/>
    <x v="0"/>
    <x v="0"/>
    <s v="NA"/>
    <s v="NA"/>
    <x v="0"/>
    <x v="0"/>
    <s v="8.64"/>
    <s v="8.64"/>
    <n v="12830.362999999999"/>
    <n v="12830.362999999999"/>
    <n v="13072.562"/>
    <n v="13072.562"/>
    <n v="13203.287"/>
    <n v="13203.287"/>
    <n v="14488.468000000001"/>
    <n v="14488.468000000001"/>
    <x v="0"/>
    <x v="0"/>
    <x v="0"/>
    <x v="0"/>
    <n v="1.0973379999999999"/>
    <n v="1.0973379999999999"/>
    <s v="11992.147"/>
    <s v="11992.147"/>
    <n v="0"/>
    <n v="0"/>
    <n v="0"/>
    <n v="0"/>
  </r>
  <r>
    <x v="0"/>
    <s v="P16234417"/>
    <x v="0"/>
    <x v="8"/>
    <x v="8"/>
    <x v="8"/>
    <x v="2"/>
    <x v="0"/>
    <x v="0"/>
    <x v="0"/>
    <x v="0"/>
    <x v="0"/>
    <x v="0"/>
    <n v="1710.72"/>
    <n v="1710.72"/>
    <d v="1985-05-16T00:00:00"/>
    <d v="1985-05-16T00:00:00"/>
    <d v="2018-05-16T00:00:00"/>
    <d v="2018-05-16T00:00:00"/>
    <n v="33"/>
    <n v="33"/>
    <n v="42"/>
    <n v="42"/>
    <x v="1"/>
    <x v="1"/>
    <s v="NA"/>
    <s v="NA"/>
    <x v="0"/>
    <x v="0"/>
    <s v="NA"/>
    <s v="NA"/>
    <x v="0"/>
    <x v="0"/>
    <s v="8.64"/>
    <s v="8.64"/>
    <n v="12830.362999999999"/>
    <n v="12830.362999999999"/>
    <n v="13072.562"/>
    <n v="13072.562"/>
    <n v="13203.287"/>
    <n v="13203.287"/>
    <n v="14488.468000000001"/>
    <n v="14488.468000000001"/>
    <x v="0"/>
    <x v="0"/>
    <x v="0"/>
    <x v="0"/>
    <n v="1.0973379999999999"/>
    <n v="1.0973379999999999"/>
    <s v="11992.147"/>
    <s v="11992.147"/>
    <n v="0"/>
    <n v="0"/>
    <n v="0"/>
    <n v="0"/>
  </r>
  <r>
    <x v="0"/>
    <s v="P16234417"/>
    <x v="0"/>
    <x v="9"/>
    <x v="9"/>
    <x v="9"/>
    <x v="2"/>
    <x v="0"/>
    <x v="0"/>
    <x v="0"/>
    <x v="0"/>
    <x v="0"/>
    <x v="0"/>
    <n v="1710.72"/>
    <n v="1710.72"/>
    <d v="1985-05-16T00:00:00"/>
    <d v="1985-05-16T00:00:00"/>
    <d v="2018-05-16T00:00:00"/>
    <d v="2018-05-16T00:00:00"/>
    <n v="33"/>
    <n v="33"/>
    <n v="42"/>
    <n v="42"/>
    <x v="1"/>
    <x v="1"/>
    <s v="NA"/>
    <s v="NA"/>
    <x v="0"/>
    <x v="0"/>
    <s v="NA"/>
    <s v="NA"/>
    <x v="0"/>
    <x v="0"/>
    <s v="8.64"/>
    <s v="8.64"/>
    <n v="12830.362999999999"/>
    <n v="12830.362999999999"/>
    <n v="13072.562"/>
    <n v="13072.562"/>
    <n v="13203.287"/>
    <n v="13203.287"/>
    <n v="14488.468000000001"/>
    <n v="14488.468000000001"/>
    <x v="0"/>
    <x v="0"/>
    <x v="0"/>
    <x v="0"/>
    <n v="1.0973379999999999"/>
    <n v="1.0973379999999999"/>
    <s v="11992.147"/>
    <s v="11992.147"/>
    <n v="0"/>
    <n v="0"/>
    <n v="0"/>
    <n v="0"/>
  </r>
  <r>
    <x v="0"/>
    <s v="P16234417"/>
    <x v="0"/>
    <x v="10"/>
    <x v="10"/>
    <x v="10"/>
    <x v="2"/>
    <x v="0"/>
    <x v="0"/>
    <x v="0"/>
    <x v="0"/>
    <x v="0"/>
    <x v="0"/>
    <n v="1710.72"/>
    <n v="1710.72"/>
    <d v="1985-05-16T00:00:00"/>
    <d v="1985-05-16T00:00:00"/>
    <d v="2018-05-16T00:00:00"/>
    <d v="2018-05-16T00:00:00"/>
    <n v="33"/>
    <n v="33"/>
    <n v="42"/>
    <n v="42"/>
    <x v="1"/>
    <x v="1"/>
    <s v="NA"/>
    <s v="NA"/>
    <x v="0"/>
    <x v="0"/>
    <s v="NA"/>
    <s v="NA"/>
    <x v="0"/>
    <x v="0"/>
    <s v="8.64"/>
    <s v="8.64"/>
    <n v="12830.362999999999"/>
    <n v="12746.966"/>
    <n v="13072.562"/>
    <n v="12987.59"/>
    <n v="13203.287"/>
    <n v="13117.466"/>
    <n v="14488.468000000001"/>
    <n v="14394.293"/>
    <x v="0"/>
    <x v="0"/>
    <x v="0"/>
    <x v="0"/>
    <n v="1.0973379999999999"/>
    <n v="1.0973379999999999"/>
    <s v="11992.147"/>
    <s v="11992.147"/>
    <n v="-83.396999999999025"/>
    <n v="-84.971999999999753"/>
    <n v="-85.820999999999913"/>
    <n v="-94.175000000001091"/>
  </r>
  <r>
    <x v="0"/>
    <s v="P16234417"/>
    <x v="0"/>
    <x v="11"/>
    <x v="11"/>
    <x v="11"/>
    <x v="2"/>
    <x v="0"/>
    <x v="0"/>
    <x v="0"/>
    <x v="0"/>
    <x v="0"/>
    <x v="0"/>
    <n v="1710.72"/>
    <n v="1710.72"/>
    <d v="1985-05-16T00:00:00"/>
    <d v="1985-05-16T00:00:00"/>
    <d v="2018-05-16T00:00:00"/>
    <d v="2018-05-16T00:00:00"/>
    <n v="33"/>
    <n v="33"/>
    <n v="42"/>
    <n v="42"/>
    <x v="1"/>
    <x v="1"/>
    <s v="NA"/>
    <s v="NA"/>
    <x v="0"/>
    <x v="0"/>
    <s v="NA"/>
    <s v="NA"/>
    <x v="0"/>
    <x v="0"/>
    <s v="8.64"/>
    <s v="8.64"/>
    <n v="12746.966"/>
    <n v="12537.62"/>
    <n v="12987.59"/>
    <n v="12774.291999999999"/>
    <n v="13117.466"/>
    <n v="12902.035"/>
    <n v="14394.293"/>
    <n v="14157.893"/>
    <x v="0"/>
    <x v="0"/>
    <x v="0"/>
    <x v="0"/>
    <n v="1.0973379999999999"/>
    <n v="1.0973379999999999"/>
    <s v="11992.147"/>
    <s v="11992.147"/>
    <n v="-209.34599999999955"/>
    <n v="-213.29800000000068"/>
    <n v="-215.43100000000049"/>
    <n v="-236.39999999999964"/>
  </r>
  <r>
    <x v="0"/>
    <s v="P16234417"/>
    <x v="0"/>
    <x v="12"/>
    <x v="12"/>
    <x v="12"/>
    <x v="2"/>
    <x v="0"/>
    <x v="0"/>
    <x v="0"/>
    <x v="0"/>
    <x v="0"/>
    <x v="0"/>
    <n v="1710.72"/>
    <n v="1710.72"/>
    <d v="1985-05-16T00:00:00"/>
    <d v="1985-05-16T00:00:00"/>
    <d v="2018-05-16T00:00:00"/>
    <d v="2018-05-16T00:00:00"/>
    <n v="33"/>
    <n v="33"/>
    <n v="42"/>
    <n v="42"/>
    <x v="1"/>
    <x v="1"/>
    <s v="NA"/>
    <s v="NA"/>
    <x v="0"/>
    <x v="0"/>
    <s v="NA"/>
    <s v="NA"/>
    <x v="0"/>
    <x v="0"/>
    <s v="8.64"/>
    <s v="8.64"/>
    <n v="12537.62"/>
    <n v="12600.152"/>
    <n v="12774.291999999999"/>
    <n v="12834.668"/>
    <n v="12902.035"/>
    <n v="12963.014999999999"/>
    <n v="14157.893"/>
    <n v="14224.808999999999"/>
    <x v="0"/>
    <x v="0"/>
    <x v="0"/>
    <x v="0"/>
    <n v="1.0973379999999999"/>
    <n v="1.0973379999999999"/>
    <s v="11992.147"/>
    <s v="11992.147"/>
    <n v="62.531999999999243"/>
    <n v="60.376000000000204"/>
    <n v="60.979999999999563"/>
    <n v="66.915999999999258"/>
  </r>
  <r>
    <x v="0"/>
    <s v="P16234417"/>
    <x v="0"/>
    <x v="13"/>
    <x v="13"/>
    <x v="13"/>
    <x v="2"/>
    <x v="0"/>
    <x v="0"/>
    <x v="0"/>
    <x v="0"/>
    <x v="0"/>
    <x v="0"/>
    <n v="1710.72"/>
    <n v="1710.72"/>
    <d v="1985-05-16T00:00:00"/>
    <d v="1985-05-16T00:00:00"/>
    <d v="2018-05-16T00:00:00"/>
    <d v="2018-05-16T00:00:00"/>
    <n v="33"/>
    <n v="33"/>
    <n v="42"/>
    <n v="42"/>
    <x v="1"/>
    <x v="1"/>
    <s v="NA"/>
    <s v="NA"/>
    <x v="0"/>
    <x v="0"/>
    <s v="NA"/>
    <s v="NA"/>
    <x v="0"/>
    <x v="0"/>
    <s v="8.64"/>
    <s v="8.64"/>
    <n v="12600.152"/>
    <n v="12600.152"/>
    <n v="12834.668"/>
    <n v="12834.668"/>
    <n v="12963.014999999999"/>
    <n v="12963.014999999999"/>
    <n v="14224.808999999999"/>
    <n v="14224.808999999999"/>
    <x v="0"/>
    <x v="0"/>
    <x v="0"/>
    <x v="0"/>
    <n v="1.0973379999999999"/>
    <n v="1.0973379999999999"/>
    <s v="11992.147"/>
    <s v="12009.254"/>
    <n v="0"/>
    <n v="0"/>
    <n v="0"/>
    <n v="0"/>
  </r>
  <r>
    <x v="0"/>
    <s v="P16234417"/>
    <x v="0"/>
    <x v="14"/>
    <x v="14"/>
    <x v="14"/>
    <x v="2"/>
    <x v="0"/>
    <x v="0"/>
    <x v="0"/>
    <x v="0"/>
    <x v="0"/>
    <x v="0"/>
    <n v="1710.72"/>
    <n v="1710.72"/>
    <d v="1985-05-16T00:00:00"/>
    <d v="1985-05-16T00:00:00"/>
    <d v="2018-05-16T00:00:00"/>
    <d v="2018-05-16T00:00:00"/>
    <n v="33"/>
    <n v="33"/>
    <n v="42"/>
    <n v="42"/>
    <x v="1"/>
    <x v="1"/>
    <s v="NA"/>
    <s v="NA"/>
    <x v="0"/>
    <x v="0"/>
    <s v="NA"/>
    <s v="NA"/>
    <x v="0"/>
    <x v="0"/>
    <s v="8.64"/>
    <s v="8.64"/>
    <n v="12600.152"/>
    <n v="12600.152"/>
    <n v="12834.668"/>
    <n v="12834.668"/>
    <n v="12963.014999999999"/>
    <n v="12963.014999999999"/>
    <n v="14224.808999999999"/>
    <n v="14224.808999999999"/>
    <x v="0"/>
    <x v="0"/>
    <x v="0"/>
    <x v="0"/>
    <n v="1.0973379999999999"/>
    <n v="1.0973379999999999"/>
    <s v="12009.254"/>
    <s v="12009.254"/>
    <n v="0"/>
    <n v="0"/>
    <n v="0"/>
    <n v="0"/>
  </r>
  <r>
    <x v="0"/>
    <s v="P16234417"/>
    <x v="0"/>
    <x v="15"/>
    <x v="15"/>
    <x v="15"/>
    <x v="2"/>
    <x v="0"/>
    <x v="0"/>
    <x v="0"/>
    <x v="0"/>
    <x v="0"/>
    <x v="0"/>
    <n v="1710.72"/>
    <n v="1710.72"/>
    <d v="1985-05-16T00:00:00"/>
    <d v="1985-05-16T00:00:00"/>
    <d v="2018-05-16T00:00:00"/>
    <d v="2018-05-16T00:00:00"/>
    <n v="33"/>
    <n v="33"/>
    <n v="42"/>
    <n v="42"/>
    <x v="1"/>
    <x v="1"/>
    <s v="NA"/>
    <s v="NA"/>
    <x v="0"/>
    <x v="0"/>
    <s v="NA"/>
    <s v="NA"/>
    <x v="0"/>
    <x v="0"/>
    <s v="8.64"/>
    <s v="8.64"/>
    <n v="12600.152"/>
    <n v="12600.152"/>
    <n v="12834.668"/>
    <n v="12834.668"/>
    <n v="12963.014999999999"/>
    <n v="12963.014999999999"/>
    <n v="14224.808999999999"/>
    <n v="14224.808999999999"/>
    <x v="0"/>
    <x v="0"/>
    <x v="0"/>
    <x v="0"/>
    <n v="1.0973379999999999"/>
    <n v="1.0973379999999999"/>
    <s v="12009.254"/>
    <s v="12009.254"/>
    <n v="0"/>
    <n v="0"/>
    <n v="0"/>
    <n v="0"/>
  </r>
  <r>
    <x v="0"/>
    <s v="P16234417"/>
    <x v="0"/>
    <x v="16"/>
    <x v="16"/>
    <x v="16"/>
    <x v="2"/>
    <x v="0"/>
    <x v="0"/>
    <x v="0"/>
    <x v="0"/>
    <x v="0"/>
    <x v="0"/>
    <n v="1710.72"/>
    <n v="1710.72"/>
    <d v="1985-05-16T00:00:00"/>
    <d v="1985-05-16T00:00:00"/>
    <d v="2018-05-16T00:00:00"/>
    <d v="2018-05-16T00:00:00"/>
    <n v="33"/>
    <n v="33"/>
    <n v="42"/>
    <n v="42"/>
    <x v="1"/>
    <x v="1"/>
    <s v="NA"/>
    <s v="NA"/>
    <x v="0"/>
    <x v="0"/>
    <s v="NA"/>
    <s v="NA"/>
    <x v="0"/>
    <x v="0"/>
    <s v="8.64"/>
    <s v="8.64"/>
    <n v="12600.152"/>
    <n v="12600.152"/>
    <n v="12834.668"/>
    <n v="12834.668"/>
    <n v="12963.014999999999"/>
    <n v="12963.014999999999"/>
    <n v="14224.808999999999"/>
    <n v="14224.808000000001"/>
    <x v="0"/>
    <x v="0"/>
    <x v="0"/>
    <x v="0"/>
    <n v="1.0973379999999999"/>
    <n v="1.0973379999999999"/>
    <s v="12009.254"/>
    <s v="12009.254"/>
    <n v="0"/>
    <n v="0"/>
    <n v="0"/>
    <n v="-9.9999999838473741E-4"/>
  </r>
  <r>
    <x v="0"/>
    <s v="P16234417"/>
    <x v="0"/>
    <x v="17"/>
    <x v="17"/>
    <x v="17"/>
    <x v="1"/>
    <x v="0"/>
    <x v="0"/>
    <x v="0"/>
    <x v="0"/>
    <x v="0"/>
    <x v="0"/>
    <n v="1710.72"/>
    <n v="1710.72"/>
    <d v="1985-05-16T00:00:00"/>
    <d v="1985-05-16T00:00:00"/>
    <d v="2018-05-16T00:00:00"/>
    <d v="2018-05-16T00:00:00"/>
    <n v="33"/>
    <n v="33"/>
    <n v="42"/>
    <n v="42"/>
    <x v="1"/>
    <x v="1"/>
    <s v="NA"/>
    <s v="NA"/>
    <x v="0"/>
    <x v="0"/>
    <s v="NA"/>
    <s v="NA"/>
    <x v="0"/>
    <x v="0"/>
    <s v="8.64"/>
    <s v="8.64"/>
    <n v="12600.152"/>
    <n v="12600.152"/>
    <n v="12834.668"/>
    <n v="12834.668"/>
    <n v="12963.014999999999"/>
    <n v="12963.014999999999"/>
    <n v="14224.808000000001"/>
    <n v="14224.808000000001"/>
    <x v="0"/>
    <x v="0"/>
    <x v="0"/>
    <x v="0"/>
    <n v="1.0973379999999999"/>
    <n v="1.0973379999999999"/>
    <s v="12009.254"/>
    <s v="12009.254"/>
    <n v="0"/>
    <n v="0"/>
    <n v="0"/>
    <n v="0"/>
  </r>
  <r>
    <x v="0"/>
    <s v="P16234417"/>
    <x v="0"/>
    <x v="18"/>
    <x v="18"/>
    <x v="18"/>
    <x v="3"/>
    <x v="0"/>
    <x v="0"/>
    <x v="0"/>
    <x v="0"/>
    <x v="0"/>
    <x v="0"/>
    <n v="1710.72"/>
    <n v="1710.72"/>
    <d v="1985-05-16T00:00:00"/>
    <d v="1985-05-16T00:00:00"/>
    <d v="2018-05-16T00:00:00"/>
    <d v="2018-05-16T00:00:00"/>
    <n v="33"/>
    <n v="33"/>
    <n v="42"/>
    <n v="42"/>
    <x v="1"/>
    <x v="1"/>
    <s v="NA"/>
    <s v="NA"/>
    <x v="0"/>
    <x v="0"/>
    <s v="NA"/>
    <s v="NA"/>
    <x v="0"/>
    <x v="0"/>
    <s v="8.64"/>
    <s v="8.64"/>
    <n v="12600.152"/>
    <n v="12600.152"/>
    <n v="12834.668"/>
    <n v="12834.668"/>
    <n v="12963.014999999999"/>
    <n v="12963.014999999999"/>
    <n v="14224.808000000001"/>
    <n v="14224.808000000001"/>
    <x v="0"/>
    <x v="0"/>
    <x v="0"/>
    <x v="0"/>
    <n v="1.0973379999999999"/>
    <n v="1.0973379999999999"/>
    <s v="12009.254"/>
    <s v="12009.254"/>
    <n v="0"/>
    <n v="0"/>
    <n v="0"/>
    <n v="0"/>
  </r>
  <r>
    <x v="0"/>
    <s v="P16234417"/>
    <x v="0"/>
    <x v="19"/>
    <x v="19"/>
    <x v="19"/>
    <x v="4"/>
    <x v="0"/>
    <x v="0"/>
    <x v="0"/>
    <x v="0"/>
    <x v="0"/>
    <x v="0"/>
    <n v="1710.72"/>
    <n v="1710.72"/>
    <d v="1985-05-16T00:00:00"/>
    <d v="1985-05-16T00:00:00"/>
    <d v="2018-05-16T00:00:00"/>
    <d v="2018-05-16T00:00:00"/>
    <n v="33"/>
    <n v="33"/>
    <n v="42"/>
    <n v="42"/>
    <x v="1"/>
    <x v="1"/>
    <s v="NA"/>
    <s v="NA"/>
    <x v="0"/>
    <x v="0"/>
    <s v="NA"/>
    <s v="NA"/>
    <x v="0"/>
    <x v="0"/>
    <s v="8.64"/>
    <s v="8.64"/>
    <n v="12600.152"/>
    <n v="12600.152"/>
    <n v="12834.668"/>
    <n v="12834.668"/>
    <n v="12963.014999999999"/>
    <n v="12963.014999999999"/>
    <n v="14224.808000000001"/>
    <n v="14224.808000000001"/>
    <x v="0"/>
    <x v="0"/>
    <x v="0"/>
    <x v="0"/>
    <n v="1.0973379999999999"/>
    <n v="1.0973379999999999"/>
    <s v="12009.254"/>
    <s v="12009.254"/>
    <n v="0"/>
    <n v="0"/>
    <n v="0"/>
    <n v="0"/>
  </r>
  <r>
    <x v="0"/>
    <s v="P16234417"/>
    <x v="0"/>
    <x v="20"/>
    <x v="20"/>
    <x v="20"/>
    <x v="2"/>
    <x v="0"/>
    <x v="0"/>
    <x v="0"/>
    <x v="0"/>
    <x v="0"/>
    <x v="0"/>
    <n v="1710.72"/>
    <n v="1710.72"/>
    <d v="1985-05-16T00:00:00"/>
    <d v="1985-05-16T00:00:00"/>
    <d v="2018-05-16T00:00:00"/>
    <d v="2018-05-16T00:00:00"/>
    <n v="33"/>
    <n v="33"/>
    <n v="42"/>
    <n v="42"/>
    <x v="1"/>
    <x v="1"/>
    <s v="NA"/>
    <s v="NA"/>
    <x v="0"/>
    <x v="0"/>
    <s v="NA"/>
    <s v="NA"/>
    <x v="0"/>
    <x v="0"/>
    <s v="8.64"/>
    <s v="8.64"/>
    <n v="12600.152"/>
    <n v="12627.932000000001"/>
    <n v="12834.668"/>
    <n v="12836.434999999999"/>
    <n v="12963.014999999999"/>
    <n v="12964.799000000001"/>
    <n v="14224.808000000001"/>
    <n v="14226.766"/>
    <x v="0"/>
    <x v="0"/>
    <x v="0"/>
    <x v="0"/>
    <n v="1.0973379999999999"/>
    <n v="1.0973379999999999"/>
    <s v="12009.254"/>
    <s v="12009.254"/>
    <n v="27.780000000000655"/>
    <n v="1.7669999999998254"/>
    <n v="1.7840000000014697"/>
    <n v="1.9579999999987194"/>
  </r>
  <r>
    <x v="0"/>
    <s v="P16234417"/>
    <x v="0"/>
    <x v="21"/>
    <x v="21"/>
    <x v="21"/>
    <x v="2"/>
    <x v="0"/>
    <x v="0"/>
    <x v="0"/>
    <x v="0"/>
    <x v="0"/>
    <x v="0"/>
    <n v="1710.72"/>
    <n v="1710.72"/>
    <d v="1985-05-16T00:00:00"/>
    <d v="1985-05-16T00:00:00"/>
    <d v="2018-05-16T00:00:00"/>
    <d v="2018-05-16T00:00:00"/>
    <n v="33"/>
    <n v="33"/>
    <n v="42"/>
    <n v="42"/>
    <x v="1"/>
    <x v="1"/>
    <s v="NA"/>
    <s v="NA"/>
    <x v="0"/>
    <x v="0"/>
    <s v="NA"/>
    <s v="NA"/>
    <x v="0"/>
    <x v="0"/>
    <s v="8.64"/>
    <s v="8.64"/>
    <n v="12627.932000000001"/>
    <n v="12565.262000000001"/>
    <n v="12836.434999999999"/>
    <n v="12892.349"/>
    <n v="12964.799000000001"/>
    <n v="13021.272000000001"/>
    <n v="14226.766"/>
    <n v="14288.736000000001"/>
    <x v="0"/>
    <x v="0"/>
    <x v="0"/>
    <x v="0"/>
    <n v="1.0973379999999999"/>
    <n v="1.0973379999999999"/>
    <s v="12009.254"/>
    <s v="12009.254"/>
    <n v="-62.670000000000073"/>
    <n v="55.914000000000669"/>
    <n v="56.472999999999956"/>
    <n v="61.970000000001164"/>
  </r>
  <r>
    <x v="0"/>
    <s v="P16806341"/>
    <x v="0"/>
    <x v="0"/>
    <x v="0"/>
    <x v="0"/>
    <x v="0"/>
    <x v="0"/>
    <x v="0"/>
    <x v="2"/>
    <x v="2"/>
    <x v="1"/>
    <x v="1"/>
    <n v="1953.9"/>
    <n v="1953.9"/>
    <d v="1990-11-14T00:00:00"/>
    <d v="1990-11-14T00:00:00"/>
    <d v="1995-05-14T00:00:00"/>
    <d v="1995-05-14T00:00:00"/>
    <n v="39"/>
    <n v="39"/>
    <n v="36"/>
    <n v="36"/>
    <x v="1"/>
    <x v="1"/>
    <s v="39"/>
    <s v="39"/>
    <x v="2"/>
    <x v="2"/>
    <s v="39"/>
    <s v="39"/>
    <x v="0"/>
    <x v="0"/>
    <s v="8.35"/>
    <s v="8.35"/>
    <n v="8695.7800000000007"/>
    <n v="8695.7800000000007"/>
    <n v="8832.6270000000004"/>
    <n v="8832.6270000000004"/>
    <n v="8920.9529999999995"/>
    <n v="8920.9529999999995"/>
    <n v="9941.6219999999994"/>
    <n v="9941.6219999999994"/>
    <x v="0"/>
    <x v="0"/>
    <x v="0"/>
    <x v="0"/>
    <n v="1.1144125"/>
    <n v="1.1144125"/>
    <s v="1395.5355"/>
    <s v="1395.5355"/>
    <n v="0"/>
    <n v="0"/>
    <n v="0"/>
    <n v="0"/>
  </r>
  <r>
    <x v="0"/>
    <s v="P16806341"/>
    <x v="0"/>
    <x v="1"/>
    <x v="1"/>
    <x v="1"/>
    <x v="1"/>
    <x v="0"/>
    <x v="0"/>
    <x v="2"/>
    <x v="2"/>
    <x v="1"/>
    <x v="1"/>
    <n v="1953.9"/>
    <n v="1953.9"/>
    <d v="1990-11-14T00:00:00"/>
    <d v="1990-11-14T00:00:00"/>
    <d v="1995-05-14T00:00:00"/>
    <d v="1995-05-14T00:00:00"/>
    <n v="39"/>
    <n v="39"/>
    <n v="36"/>
    <n v="36"/>
    <x v="1"/>
    <x v="1"/>
    <s v="39"/>
    <s v="39"/>
    <x v="2"/>
    <x v="2"/>
    <s v="39"/>
    <s v="39"/>
    <x v="0"/>
    <x v="0"/>
    <s v="8.35"/>
    <s v="8.35"/>
    <n v="8695.7800000000007"/>
    <n v="8695.7800000000007"/>
    <n v="8832.6270000000004"/>
    <n v="8832.6270000000004"/>
    <n v="8920.9529999999995"/>
    <n v="8920.9529999999995"/>
    <n v="9941.6219999999994"/>
    <n v="9941.6219999999994"/>
    <x v="0"/>
    <x v="0"/>
    <x v="0"/>
    <x v="0"/>
    <n v="1.1144125"/>
    <n v="1.1144125"/>
    <s v="1395.5355"/>
    <s v="1395.5355"/>
    <n v="0"/>
    <n v="0"/>
    <n v="0"/>
    <n v="0"/>
  </r>
  <r>
    <x v="0"/>
    <s v="P16806341"/>
    <x v="0"/>
    <x v="2"/>
    <x v="2"/>
    <x v="2"/>
    <x v="2"/>
    <x v="0"/>
    <x v="0"/>
    <x v="2"/>
    <x v="2"/>
    <x v="1"/>
    <x v="1"/>
    <n v="1953.9"/>
    <n v="1953.9"/>
    <d v="1990-11-14T00:00:00"/>
    <d v="1990-11-14T00:00:00"/>
    <d v="1995-05-14T00:00:00"/>
    <d v="1995-05-14T00:00:00"/>
    <n v="39"/>
    <n v="39"/>
    <n v="36"/>
    <n v="36"/>
    <x v="1"/>
    <x v="1"/>
    <s v="39"/>
    <s v="39"/>
    <x v="2"/>
    <x v="2"/>
    <s v="39"/>
    <s v="39"/>
    <x v="0"/>
    <x v="0"/>
    <s v="8.35"/>
    <s v="8.35"/>
    <n v="8695.7800000000007"/>
    <n v="8695.7800000000007"/>
    <n v="8832.6270000000004"/>
    <n v="8832.6270000000004"/>
    <n v="8920.9529999999995"/>
    <n v="8920.9529999999995"/>
    <n v="9941.6219999999994"/>
    <n v="9941.6219999999994"/>
    <x v="0"/>
    <x v="0"/>
    <x v="0"/>
    <x v="0"/>
    <n v="1.1144125"/>
    <n v="1.1144125"/>
    <s v="1395.5355"/>
    <s v="1395.5355"/>
    <n v="0"/>
    <n v="0"/>
    <n v="0"/>
    <n v="0"/>
  </r>
  <r>
    <x v="0"/>
    <s v="P16806341"/>
    <x v="0"/>
    <x v="3"/>
    <x v="3"/>
    <x v="3"/>
    <x v="2"/>
    <x v="0"/>
    <x v="0"/>
    <x v="2"/>
    <x v="2"/>
    <x v="1"/>
    <x v="1"/>
    <n v="1953.9"/>
    <n v="1953.9"/>
    <d v="1990-11-14T00:00:00"/>
    <d v="1990-11-14T00:00:00"/>
    <d v="1995-05-14T00:00:00"/>
    <d v="1995-05-14T00:00:00"/>
    <n v="39"/>
    <n v="39"/>
    <n v="36"/>
    <n v="36"/>
    <x v="1"/>
    <x v="1"/>
    <s v="39"/>
    <s v="39"/>
    <x v="2"/>
    <x v="2"/>
    <s v="39"/>
    <s v="39"/>
    <x v="0"/>
    <x v="0"/>
    <s v="8.35"/>
    <s v="8.35"/>
    <n v="8695.7800000000007"/>
    <n v="8695.7800000000007"/>
    <n v="8832.6270000000004"/>
    <n v="8832.6270000000004"/>
    <n v="8920.9529999999995"/>
    <n v="8920.9529999999995"/>
    <n v="9941.6219999999994"/>
    <n v="9941.6219999999994"/>
    <x v="0"/>
    <x v="0"/>
    <x v="0"/>
    <x v="0"/>
    <n v="1.1144125"/>
    <n v="1.1144125"/>
    <s v="1395.5355"/>
    <s v="1395.5355"/>
    <n v="0"/>
    <n v="0"/>
    <n v="0"/>
    <n v="0"/>
  </r>
  <r>
    <x v="0"/>
    <s v="P16806341"/>
    <x v="0"/>
    <x v="4"/>
    <x v="4"/>
    <x v="4"/>
    <x v="2"/>
    <x v="0"/>
    <x v="0"/>
    <x v="2"/>
    <x v="2"/>
    <x v="1"/>
    <x v="1"/>
    <n v="1953.9"/>
    <n v="1953.9"/>
    <d v="1990-11-14T00:00:00"/>
    <d v="1990-11-14T00:00:00"/>
    <d v="1995-05-14T00:00:00"/>
    <d v="1995-05-14T00:00:00"/>
    <n v="39"/>
    <n v="39"/>
    <n v="36"/>
    <n v="36"/>
    <x v="1"/>
    <x v="1"/>
    <s v="39"/>
    <s v="39"/>
    <x v="2"/>
    <x v="2"/>
    <s v="39"/>
    <s v="39"/>
    <x v="0"/>
    <x v="0"/>
    <s v="8.35"/>
    <s v="8.35"/>
    <n v="8695.7800000000007"/>
    <n v="8698.0490000000009"/>
    <n v="8832.6270000000004"/>
    <n v="8832.7710000000006"/>
    <n v="8920.9529999999995"/>
    <n v="8921.0990000000002"/>
    <n v="9941.6219999999994"/>
    <n v="9941.7849999999999"/>
    <x v="0"/>
    <x v="0"/>
    <x v="0"/>
    <x v="0"/>
    <n v="1.1144125"/>
    <n v="1.1144125"/>
    <s v="1395.5355"/>
    <s v="1395.5355"/>
    <n v="2.2690000000002328"/>
    <n v="0.14400000000023283"/>
    <n v="0.14600000000064028"/>
    <n v="0.16300000000046566"/>
  </r>
  <r>
    <x v="0"/>
    <s v="P16806341"/>
    <x v="0"/>
    <x v="5"/>
    <x v="5"/>
    <x v="5"/>
    <x v="2"/>
    <x v="0"/>
    <x v="0"/>
    <x v="2"/>
    <x v="2"/>
    <x v="1"/>
    <x v="1"/>
    <n v="1953.9"/>
    <n v="1953.9"/>
    <d v="1990-11-14T00:00:00"/>
    <d v="1990-11-14T00:00:00"/>
    <d v="1995-05-14T00:00:00"/>
    <d v="1995-05-14T00:00:00"/>
    <n v="39"/>
    <n v="39"/>
    <n v="36"/>
    <n v="36"/>
    <x v="1"/>
    <x v="1"/>
    <s v="39"/>
    <s v="39"/>
    <x v="2"/>
    <x v="2"/>
    <s v="39"/>
    <s v="39"/>
    <x v="0"/>
    <x v="0"/>
    <s v="8.35"/>
    <s v="8.35"/>
    <n v="8698.0490000000009"/>
    <n v="8047.366"/>
    <n v="8832.7710000000006"/>
    <n v="8172.01"/>
    <n v="8921.0990000000002"/>
    <n v="8253.7294999999995"/>
    <n v="9941.7849999999999"/>
    <n v="9198.06"/>
    <x v="0"/>
    <x v="0"/>
    <x v="0"/>
    <x v="0"/>
    <n v="1.1144125"/>
    <n v="1.1144125"/>
    <s v="1395.5355"/>
    <s v="1395.5355"/>
    <n v="-650.6830000000009"/>
    <n v="-660.76100000000042"/>
    <n v="-667.3695000000007"/>
    <n v="-743.72500000000036"/>
  </r>
  <r>
    <x v="0"/>
    <s v="P16806341"/>
    <x v="0"/>
    <x v="6"/>
    <x v="6"/>
    <x v="6"/>
    <x v="2"/>
    <x v="0"/>
    <x v="0"/>
    <x v="2"/>
    <x v="2"/>
    <x v="1"/>
    <x v="1"/>
    <n v="1953.9"/>
    <n v="1953.9"/>
    <d v="1990-11-14T00:00:00"/>
    <d v="1990-11-14T00:00:00"/>
    <d v="1995-05-14T00:00:00"/>
    <d v="1995-05-14T00:00:00"/>
    <n v="39"/>
    <n v="39"/>
    <n v="36"/>
    <n v="36"/>
    <x v="1"/>
    <x v="1"/>
    <s v="39"/>
    <s v="39"/>
    <x v="2"/>
    <x v="2"/>
    <s v="39"/>
    <s v="39"/>
    <x v="0"/>
    <x v="0"/>
    <s v="8.35"/>
    <s v="8.35"/>
    <n v="8047.366"/>
    <n v="8087.5029999999997"/>
    <n v="8172.01"/>
    <n v="8211.51"/>
    <n v="8253.7294999999995"/>
    <n v="8293.625"/>
    <n v="9198.06"/>
    <n v="9242.52"/>
    <x v="0"/>
    <x v="0"/>
    <x v="0"/>
    <x v="0"/>
    <n v="1.1144125"/>
    <n v="1.1144125"/>
    <s v="1395.5355"/>
    <s v="1395.5355"/>
    <n v="40.136999999999716"/>
    <n v="39.5"/>
    <n v="39.895500000000538"/>
    <n v="44.460000000000946"/>
  </r>
  <r>
    <x v="0"/>
    <s v="P16806341"/>
    <x v="0"/>
    <x v="7"/>
    <x v="7"/>
    <x v="7"/>
    <x v="1"/>
    <x v="0"/>
    <x v="0"/>
    <x v="2"/>
    <x v="2"/>
    <x v="1"/>
    <x v="1"/>
    <n v="1953.9"/>
    <n v="1953.9"/>
    <d v="1990-11-14T00:00:00"/>
    <d v="1990-11-14T00:00:00"/>
    <d v="1995-05-14T00:00:00"/>
    <d v="1995-05-14T00:00:00"/>
    <n v="39"/>
    <n v="39"/>
    <n v="36"/>
    <n v="36"/>
    <x v="1"/>
    <x v="1"/>
    <s v="39"/>
    <s v="39"/>
    <x v="2"/>
    <x v="2"/>
    <s v="39"/>
    <s v="39"/>
    <x v="0"/>
    <x v="0"/>
    <s v="8.35"/>
    <s v="8.35"/>
    <n v="8087.5029999999997"/>
    <n v="8087.5029999999997"/>
    <n v="8211.51"/>
    <n v="8211.51"/>
    <n v="8293.625"/>
    <n v="8293.625"/>
    <n v="9242.52"/>
    <n v="9242.52"/>
    <x v="0"/>
    <x v="0"/>
    <x v="0"/>
    <x v="0"/>
    <n v="1.1144125"/>
    <n v="1.1144125"/>
    <s v="1395.5355"/>
    <s v="1395.5355"/>
    <n v="0"/>
    <n v="0"/>
    <n v="0"/>
    <n v="0"/>
  </r>
  <r>
    <x v="0"/>
    <s v="P16806341"/>
    <x v="0"/>
    <x v="8"/>
    <x v="8"/>
    <x v="8"/>
    <x v="2"/>
    <x v="0"/>
    <x v="0"/>
    <x v="2"/>
    <x v="2"/>
    <x v="1"/>
    <x v="1"/>
    <n v="1953.9"/>
    <n v="1953.9"/>
    <d v="1990-11-14T00:00:00"/>
    <d v="1990-11-14T00:00:00"/>
    <d v="1995-05-14T00:00:00"/>
    <d v="1995-05-14T00:00:00"/>
    <n v="39"/>
    <n v="39"/>
    <n v="36"/>
    <n v="36"/>
    <x v="1"/>
    <x v="1"/>
    <s v="39"/>
    <s v="39"/>
    <x v="2"/>
    <x v="2"/>
    <s v="39"/>
    <s v="39"/>
    <x v="0"/>
    <x v="0"/>
    <s v="8.35"/>
    <s v="8.35"/>
    <n v="8087.5029999999997"/>
    <n v="8087.5029999999997"/>
    <n v="8211.51"/>
    <n v="8211.51"/>
    <n v="8293.625"/>
    <n v="8293.625"/>
    <n v="9242.52"/>
    <n v="9242.52"/>
    <x v="0"/>
    <x v="0"/>
    <x v="0"/>
    <x v="0"/>
    <n v="1.1144125"/>
    <n v="1.1144125"/>
    <s v="1395.5355"/>
    <s v="1395.5355"/>
    <n v="0"/>
    <n v="0"/>
    <n v="0"/>
    <n v="0"/>
  </r>
  <r>
    <x v="0"/>
    <s v="P16806341"/>
    <x v="0"/>
    <x v="9"/>
    <x v="9"/>
    <x v="9"/>
    <x v="2"/>
    <x v="0"/>
    <x v="0"/>
    <x v="2"/>
    <x v="2"/>
    <x v="1"/>
    <x v="1"/>
    <n v="1953.9"/>
    <n v="1953.9"/>
    <d v="1990-11-14T00:00:00"/>
    <d v="1990-11-14T00:00:00"/>
    <d v="1995-05-14T00:00:00"/>
    <d v="1995-05-14T00:00:00"/>
    <n v="39"/>
    <n v="39"/>
    <n v="36"/>
    <n v="36"/>
    <x v="1"/>
    <x v="1"/>
    <s v="39"/>
    <s v="39"/>
    <x v="2"/>
    <x v="2"/>
    <s v="39"/>
    <s v="39"/>
    <x v="0"/>
    <x v="0"/>
    <s v="8.35"/>
    <s v="8.35"/>
    <n v="8087.5029999999997"/>
    <n v="8087.5029999999997"/>
    <n v="8211.51"/>
    <n v="8211.51"/>
    <n v="8293.625"/>
    <n v="8293.625"/>
    <n v="9242.52"/>
    <n v="9242.52"/>
    <x v="0"/>
    <x v="0"/>
    <x v="0"/>
    <x v="0"/>
    <n v="1.1144125"/>
    <n v="1.1144125"/>
    <s v="1395.5355"/>
    <s v="1395.5355"/>
    <n v="0"/>
    <n v="0"/>
    <n v="0"/>
    <n v="0"/>
  </r>
  <r>
    <x v="0"/>
    <s v="P16806341"/>
    <x v="0"/>
    <x v="10"/>
    <x v="10"/>
    <x v="10"/>
    <x v="2"/>
    <x v="0"/>
    <x v="0"/>
    <x v="2"/>
    <x v="2"/>
    <x v="1"/>
    <x v="1"/>
    <n v="1953.9"/>
    <n v="1953.9"/>
    <d v="1990-11-14T00:00:00"/>
    <d v="1990-11-14T00:00:00"/>
    <d v="1995-05-14T00:00:00"/>
    <d v="1995-05-14T00:00:00"/>
    <n v="39"/>
    <n v="39"/>
    <n v="36"/>
    <n v="36"/>
    <x v="1"/>
    <x v="1"/>
    <s v="39"/>
    <s v="39"/>
    <x v="2"/>
    <x v="2"/>
    <s v="39"/>
    <s v="39"/>
    <x v="0"/>
    <x v="0"/>
    <s v="8.35"/>
    <s v="8.35"/>
    <n v="8087.5029999999997"/>
    <n v="8034.9340000000002"/>
    <n v="8211.51"/>
    <n v="8158.1352999999999"/>
    <n v="8293.625"/>
    <n v="8239.7170000000006"/>
    <n v="9242.52"/>
    <n v="9182.4429999999993"/>
    <x v="0"/>
    <x v="0"/>
    <x v="0"/>
    <x v="0"/>
    <n v="1.1144125"/>
    <n v="1.1144125"/>
    <s v="1395.5355"/>
    <s v="1395.5355"/>
    <n v="-52.568999999999505"/>
    <n v="-53.374700000000303"/>
    <n v="-53.907999999999447"/>
    <n v="-60.077000000001135"/>
  </r>
  <r>
    <x v="0"/>
    <s v="P16806341"/>
    <x v="0"/>
    <x v="11"/>
    <x v="11"/>
    <x v="11"/>
    <x v="2"/>
    <x v="0"/>
    <x v="0"/>
    <x v="2"/>
    <x v="2"/>
    <x v="1"/>
    <x v="1"/>
    <n v="1953.9"/>
    <n v="1953.9"/>
    <d v="1990-11-14T00:00:00"/>
    <d v="1990-11-14T00:00:00"/>
    <d v="1995-05-14T00:00:00"/>
    <d v="1995-05-14T00:00:00"/>
    <n v="39"/>
    <n v="39"/>
    <n v="36"/>
    <n v="36"/>
    <x v="1"/>
    <x v="1"/>
    <s v="39"/>
    <s v="39"/>
    <x v="2"/>
    <x v="2"/>
    <s v="39"/>
    <s v="39"/>
    <x v="0"/>
    <x v="0"/>
    <s v="8.35"/>
    <s v="8.35"/>
    <n v="8034.9340000000002"/>
    <n v="7978.13"/>
    <n v="8158.1352999999999"/>
    <n v="8100.46"/>
    <n v="8239.7170000000006"/>
    <n v="8181.4643999999998"/>
    <n v="9182.4429999999993"/>
    <n v="9117.5259999999998"/>
    <x v="0"/>
    <x v="0"/>
    <x v="0"/>
    <x v="0"/>
    <n v="1.1144125"/>
    <n v="1.1144125"/>
    <s v="1395.5355"/>
    <s v="1395.5355"/>
    <n v="-56.804000000000087"/>
    <n v="-57.675299999999879"/>
    <n v="-58.252600000000712"/>
    <n v="-64.916999999999462"/>
  </r>
  <r>
    <x v="0"/>
    <s v="P16806341"/>
    <x v="0"/>
    <x v="12"/>
    <x v="12"/>
    <x v="12"/>
    <x v="2"/>
    <x v="0"/>
    <x v="0"/>
    <x v="2"/>
    <x v="2"/>
    <x v="1"/>
    <x v="1"/>
    <n v="1953.9"/>
    <n v="1953.9"/>
    <d v="1990-11-14T00:00:00"/>
    <d v="1990-11-14T00:00:00"/>
    <d v="1995-05-14T00:00:00"/>
    <d v="1995-05-14T00:00:00"/>
    <n v="39"/>
    <n v="39"/>
    <n v="36"/>
    <n v="36"/>
    <x v="1"/>
    <x v="1"/>
    <s v="39"/>
    <s v="39"/>
    <x v="2"/>
    <x v="2"/>
    <s v="39"/>
    <s v="39"/>
    <x v="0"/>
    <x v="0"/>
    <s v="8.35"/>
    <s v="8.35"/>
    <n v="7978.13"/>
    <n v="8017.9214000000002"/>
    <n v="8100.46"/>
    <n v="8138.7449999999999"/>
    <n v="8181.4643999999998"/>
    <n v="8220.1329999999998"/>
    <n v="9117.5259999999998"/>
    <n v="9160.6190000000006"/>
    <x v="0"/>
    <x v="0"/>
    <x v="0"/>
    <x v="0"/>
    <n v="1.1144125"/>
    <n v="1.1144125"/>
    <s v="1395.5355"/>
    <s v="1395.5355"/>
    <n v="39.791400000000067"/>
    <n v="38.284999999999854"/>
    <n v="38.668599999999969"/>
    <n v="43.093000000000757"/>
  </r>
  <r>
    <x v="0"/>
    <s v="P16806341"/>
    <x v="0"/>
    <x v="13"/>
    <x v="13"/>
    <x v="13"/>
    <x v="2"/>
    <x v="0"/>
    <x v="0"/>
    <x v="2"/>
    <x v="2"/>
    <x v="1"/>
    <x v="1"/>
    <n v="1953.9"/>
    <n v="1953.9"/>
    <d v="1990-11-14T00:00:00"/>
    <d v="1990-11-14T00:00:00"/>
    <d v="1995-05-14T00:00:00"/>
    <d v="1995-05-14T00:00:00"/>
    <n v="39"/>
    <n v="39"/>
    <n v="36"/>
    <n v="36"/>
    <x v="1"/>
    <x v="1"/>
    <s v="39"/>
    <s v="39"/>
    <x v="2"/>
    <x v="2"/>
    <s v="39"/>
    <s v="39"/>
    <x v="0"/>
    <x v="0"/>
    <s v="8.35"/>
    <s v="8.35"/>
    <n v="8017.9214000000002"/>
    <n v="8017.9214000000002"/>
    <n v="8138.7449999999999"/>
    <n v="8138.7449999999999"/>
    <n v="8220.1329999999998"/>
    <n v="8220.1329999999998"/>
    <n v="9160.6190000000006"/>
    <n v="9160.6190000000006"/>
    <x v="0"/>
    <x v="0"/>
    <x v="0"/>
    <x v="0"/>
    <n v="1.1144125"/>
    <n v="1.1144125"/>
    <s v="1395.5355"/>
    <s v="1397.79"/>
    <n v="0"/>
    <n v="0"/>
    <n v="0"/>
    <n v="0"/>
  </r>
  <r>
    <x v="0"/>
    <s v="P16806341"/>
    <x v="0"/>
    <x v="14"/>
    <x v="14"/>
    <x v="14"/>
    <x v="2"/>
    <x v="0"/>
    <x v="0"/>
    <x v="2"/>
    <x v="2"/>
    <x v="1"/>
    <x v="1"/>
    <n v="1953.9"/>
    <n v="1953.9"/>
    <d v="1990-11-14T00:00:00"/>
    <d v="1990-11-14T00:00:00"/>
    <d v="1995-05-14T00:00:00"/>
    <d v="1995-05-14T00:00:00"/>
    <n v="39"/>
    <n v="39"/>
    <n v="36"/>
    <n v="36"/>
    <x v="1"/>
    <x v="1"/>
    <s v="39"/>
    <s v="39"/>
    <x v="2"/>
    <x v="2"/>
    <s v="39"/>
    <s v="39"/>
    <x v="0"/>
    <x v="0"/>
    <s v="8.35"/>
    <s v="8.35"/>
    <n v="8017.9214000000002"/>
    <n v="8017.9214000000002"/>
    <n v="8138.7449999999999"/>
    <n v="8138.7449999999999"/>
    <n v="8220.1329999999998"/>
    <n v="8220.1329999999998"/>
    <n v="9160.6190000000006"/>
    <n v="9160.6190000000006"/>
    <x v="0"/>
    <x v="0"/>
    <x v="0"/>
    <x v="0"/>
    <n v="1.1144125"/>
    <n v="1.1144125"/>
    <s v="1397.79"/>
    <s v="1397.79"/>
    <n v="0"/>
    <n v="0"/>
    <n v="0"/>
    <n v="0"/>
  </r>
  <r>
    <x v="0"/>
    <s v="P16806341"/>
    <x v="0"/>
    <x v="15"/>
    <x v="15"/>
    <x v="15"/>
    <x v="2"/>
    <x v="0"/>
    <x v="0"/>
    <x v="2"/>
    <x v="2"/>
    <x v="1"/>
    <x v="1"/>
    <n v="1953.9"/>
    <n v="1953.9"/>
    <d v="1990-11-14T00:00:00"/>
    <d v="1990-11-14T00:00:00"/>
    <d v="1995-05-14T00:00:00"/>
    <d v="1995-05-14T00:00:00"/>
    <n v="39"/>
    <n v="39"/>
    <n v="36"/>
    <n v="36"/>
    <x v="1"/>
    <x v="1"/>
    <s v="39"/>
    <s v="39"/>
    <x v="2"/>
    <x v="2"/>
    <s v="39"/>
    <s v="39"/>
    <x v="0"/>
    <x v="0"/>
    <s v="8.35"/>
    <s v="8.35"/>
    <n v="8017.9214000000002"/>
    <n v="8017.9214000000002"/>
    <n v="8138.7449999999999"/>
    <n v="8138.7449999999999"/>
    <n v="8220.1329999999998"/>
    <n v="8220.1329999999998"/>
    <n v="9160.6190000000006"/>
    <n v="9160.6190000000006"/>
    <x v="0"/>
    <x v="0"/>
    <x v="0"/>
    <x v="0"/>
    <n v="1.1144125"/>
    <n v="1.1144125"/>
    <s v="1397.79"/>
    <s v="1397.79"/>
    <n v="0"/>
    <n v="0"/>
    <n v="0"/>
    <n v="0"/>
  </r>
  <r>
    <x v="0"/>
    <s v="P16806341"/>
    <x v="0"/>
    <x v="16"/>
    <x v="16"/>
    <x v="16"/>
    <x v="2"/>
    <x v="0"/>
    <x v="0"/>
    <x v="2"/>
    <x v="2"/>
    <x v="1"/>
    <x v="1"/>
    <n v="1953.9"/>
    <n v="1953.9"/>
    <d v="1990-11-14T00:00:00"/>
    <d v="1990-11-14T00:00:00"/>
    <d v="1995-05-14T00:00:00"/>
    <d v="1995-05-14T00:00:00"/>
    <n v="39"/>
    <n v="39"/>
    <n v="36"/>
    <n v="36"/>
    <x v="1"/>
    <x v="1"/>
    <s v="39"/>
    <s v="39"/>
    <x v="2"/>
    <x v="2"/>
    <s v="39"/>
    <s v="39"/>
    <x v="0"/>
    <x v="0"/>
    <s v="8.35"/>
    <s v="8.35"/>
    <n v="8017.9214000000002"/>
    <n v="8017.9214000000002"/>
    <n v="8138.7449999999999"/>
    <n v="8138.7449999999999"/>
    <n v="8220.1329999999998"/>
    <n v="8220.1329999999998"/>
    <n v="9160.6190000000006"/>
    <n v="9160.6190000000006"/>
    <x v="0"/>
    <x v="0"/>
    <x v="0"/>
    <x v="0"/>
    <n v="1.1144125"/>
    <n v="1.1144125"/>
    <s v="1397.79"/>
    <s v="1397.79"/>
    <n v="0"/>
    <n v="0"/>
    <n v="0"/>
    <n v="0"/>
  </r>
  <r>
    <x v="0"/>
    <s v="P16806341"/>
    <x v="0"/>
    <x v="17"/>
    <x v="17"/>
    <x v="17"/>
    <x v="1"/>
    <x v="0"/>
    <x v="0"/>
    <x v="2"/>
    <x v="2"/>
    <x v="1"/>
    <x v="1"/>
    <n v="1953.9"/>
    <n v="1953.9"/>
    <d v="1990-11-14T00:00:00"/>
    <d v="1990-11-14T00:00:00"/>
    <d v="1995-05-14T00:00:00"/>
    <d v="1995-05-14T00:00:00"/>
    <n v="39"/>
    <n v="39"/>
    <n v="36"/>
    <n v="36"/>
    <x v="1"/>
    <x v="1"/>
    <s v="39"/>
    <s v="39"/>
    <x v="2"/>
    <x v="2"/>
    <s v="39"/>
    <s v="39"/>
    <x v="0"/>
    <x v="0"/>
    <s v="8.35"/>
    <s v="8.35"/>
    <n v="8017.9214000000002"/>
    <n v="8017.9214000000002"/>
    <n v="8138.7449999999999"/>
    <n v="8138.7449999999999"/>
    <n v="8220.1329999999998"/>
    <n v="8220.1329999999998"/>
    <n v="9160.6190000000006"/>
    <n v="9160.6190000000006"/>
    <x v="0"/>
    <x v="0"/>
    <x v="0"/>
    <x v="0"/>
    <n v="1.1144125"/>
    <n v="1.1144125"/>
    <s v="1397.79"/>
    <s v="1397.79"/>
    <n v="0"/>
    <n v="0"/>
    <n v="0"/>
    <n v="0"/>
  </r>
  <r>
    <x v="0"/>
    <s v="P16806341"/>
    <x v="0"/>
    <x v="18"/>
    <x v="18"/>
    <x v="18"/>
    <x v="3"/>
    <x v="0"/>
    <x v="0"/>
    <x v="2"/>
    <x v="2"/>
    <x v="1"/>
    <x v="1"/>
    <n v="1953.9"/>
    <n v="1953.9"/>
    <d v="1990-11-14T00:00:00"/>
    <d v="1990-11-14T00:00:00"/>
    <d v="1995-05-14T00:00:00"/>
    <d v="1995-05-14T00:00:00"/>
    <n v="39"/>
    <n v="39"/>
    <n v="36"/>
    <n v="36"/>
    <x v="1"/>
    <x v="1"/>
    <s v="39"/>
    <s v="39"/>
    <x v="2"/>
    <x v="2"/>
    <s v="39"/>
    <s v="39"/>
    <x v="0"/>
    <x v="0"/>
    <s v="8.35"/>
    <s v="8.35"/>
    <n v="8017.9214000000002"/>
    <n v="8017.9214000000002"/>
    <n v="8138.7449999999999"/>
    <n v="8138.7449999999999"/>
    <n v="8220.1329999999998"/>
    <n v="8220.1329999999998"/>
    <n v="9160.6190000000006"/>
    <n v="9160.6190000000006"/>
    <x v="0"/>
    <x v="0"/>
    <x v="0"/>
    <x v="0"/>
    <n v="1.1144125"/>
    <n v="1.1144125"/>
    <s v="1397.79"/>
    <s v="1397.79"/>
    <n v="0"/>
    <n v="0"/>
    <n v="0"/>
    <n v="0"/>
  </r>
  <r>
    <x v="0"/>
    <s v="P16806341"/>
    <x v="0"/>
    <x v="19"/>
    <x v="19"/>
    <x v="19"/>
    <x v="4"/>
    <x v="0"/>
    <x v="0"/>
    <x v="2"/>
    <x v="2"/>
    <x v="1"/>
    <x v="1"/>
    <n v="1953.9"/>
    <n v="1953.9"/>
    <d v="1990-11-14T00:00:00"/>
    <d v="1990-11-14T00:00:00"/>
    <d v="1995-05-14T00:00:00"/>
    <d v="1995-05-14T00:00:00"/>
    <n v="39"/>
    <n v="39"/>
    <n v="36"/>
    <n v="36"/>
    <x v="1"/>
    <x v="1"/>
    <s v="39"/>
    <s v="39"/>
    <x v="2"/>
    <x v="2"/>
    <s v="39"/>
    <s v="39"/>
    <x v="0"/>
    <x v="0"/>
    <s v="8.35"/>
    <s v="8.35"/>
    <n v="8017.9214000000002"/>
    <n v="8017.9214000000002"/>
    <n v="8138.7449999999999"/>
    <n v="8138.7449999999999"/>
    <n v="8220.1329999999998"/>
    <n v="8220.1329999999998"/>
    <n v="9160.6190000000006"/>
    <n v="9160.6190000000006"/>
    <x v="0"/>
    <x v="0"/>
    <x v="0"/>
    <x v="0"/>
    <n v="1.1144125"/>
    <n v="1.1144125"/>
    <s v="1397.79"/>
    <s v="1397.79"/>
    <n v="0"/>
    <n v="0"/>
    <n v="0"/>
    <n v="0"/>
  </r>
  <r>
    <x v="0"/>
    <s v="P16806341"/>
    <x v="0"/>
    <x v="20"/>
    <x v="20"/>
    <x v="20"/>
    <x v="2"/>
    <x v="0"/>
    <x v="0"/>
    <x v="2"/>
    <x v="2"/>
    <x v="1"/>
    <x v="1"/>
    <n v="1953.9"/>
    <n v="1953.9"/>
    <d v="1990-11-14T00:00:00"/>
    <d v="1990-11-14T00:00:00"/>
    <d v="1995-05-14T00:00:00"/>
    <d v="1995-05-14T00:00:00"/>
    <n v="39"/>
    <n v="39"/>
    <n v="36"/>
    <n v="36"/>
    <x v="1"/>
    <x v="1"/>
    <s v="39"/>
    <s v="39"/>
    <x v="2"/>
    <x v="2"/>
    <s v="39"/>
    <s v="39"/>
    <x v="0"/>
    <x v="0"/>
    <s v="8.35"/>
    <s v="8.35"/>
    <n v="8017.9214000000002"/>
    <n v="8035.5986000000003"/>
    <n v="8138.7449999999999"/>
    <n v="8139.8657000000003"/>
    <n v="8220.1329999999998"/>
    <n v="8221.2649999999994"/>
    <n v="9160.6190000000006"/>
    <n v="9161.8799999999992"/>
    <x v="0"/>
    <x v="0"/>
    <x v="0"/>
    <x v="0"/>
    <n v="1.1144125"/>
    <n v="1.1144125"/>
    <s v="1397.79"/>
    <s v="1397.79"/>
    <n v="17.677200000000084"/>
    <n v="1.1207000000003973"/>
    <n v="1.1319999999996071"/>
    <n v="1.260999999998603"/>
  </r>
  <r>
    <x v="0"/>
    <s v="P16806341"/>
    <x v="0"/>
    <x v="21"/>
    <x v="21"/>
    <x v="21"/>
    <x v="2"/>
    <x v="0"/>
    <x v="0"/>
    <x v="2"/>
    <x v="2"/>
    <x v="1"/>
    <x v="1"/>
    <n v="1953.9"/>
    <n v="1953.9"/>
    <d v="1990-11-14T00:00:00"/>
    <d v="1990-11-14T00:00:00"/>
    <d v="1995-05-14T00:00:00"/>
    <d v="1995-05-14T00:00:00"/>
    <n v="39"/>
    <n v="39"/>
    <n v="36"/>
    <n v="36"/>
    <x v="1"/>
    <x v="1"/>
    <s v="39"/>
    <s v="39"/>
    <x v="2"/>
    <x v="2"/>
    <s v="39"/>
    <s v="39"/>
    <x v="0"/>
    <x v="0"/>
    <s v="8.35"/>
    <s v="8.35"/>
    <n v="8035.5986000000003"/>
    <n v="7995.7190000000001"/>
    <n v="8139.8657000000003"/>
    <n v="8175.3222999999998"/>
    <n v="8221.2649999999994"/>
    <n v="8257.0750000000007"/>
    <n v="9161.8799999999992"/>
    <n v="9201.7880000000005"/>
    <x v="0"/>
    <x v="0"/>
    <x v="0"/>
    <x v="0"/>
    <n v="1.1144125"/>
    <n v="1.1144125"/>
    <s v="1397.79"/>
    <s v="1397.79"/>
    <n v="-39.87960000000021"/>
    <n v="35.456599999999526"/>
    <n v="35.81000000000131"/>
    <n v="39.908000000001266"/>
  </r>
  <r>
    <x v="0"/>
    <s v="P16858081"/>
    <x v="0"/>
    <x v="0"/>
    <x v="0"/>
    <x v="0"/>
    <x v="0"/>
    <x v="0"/>
    <x v="0"/>
    <x v="1"/>
    <x v="1"/>
    <x v="2"/>
    <x v="2"/>
    <n v="1393.2"/>
    <n v="1393.2"/>
    <d v="1982-08-06T00:00:00"/>
    <d v="1982-08-06T00:00:00"/>
    <d v="2025-01-01T00:00:00"/>
    <d v="2025-01-01T00:00:00"/>
    <n v="45"/>
    <n v="45"/>
    <n v="30"/>
    <n v="30"/>
    <x v="0"/>
    <x v="0"/>
    <s v="NA"/>
    <s v="NA"/>
    <x v="0"/>
    <x v="0"/>
    <s v="NA"/>
    <s v="NA"/>
    <x v="0"/>
    <x v="0"/>
    <s v="5.16"/>
    <s v="5.16"/>
    <n v="16333.546"/>
    <n v="16333.546"/>
    <n v="16588.53"/>
    <n v="16588.53"/>
    <n v="16754.414000000001"/>
    <n v="16754.414000000001"/>
    <n v="18710.45"/>
    <n v="18710.45"/>
    <x v="0"/>
    <x v="0"/>
    <x v="0"/>
    <x v="0"/>
    <n v="1.1167475"/>
    <n v="1.1167475"/>
    <s v="10323.611"/>
    <s v="10323.611"/>
    <n v="0"/>
    <n v="0"/>
    <n v="0"/>
    <n v="0"/>
  </r>
  <r>
    <x v="0"/>
    <s v="P16858081"/>
    <x v="0"/>
    <x v="1"/>
    <x v="1"/>
    <x v="1"/>
    <x v="1"/>
    <x v="0"/>
    <x v="0"/>
    <x v="1"/>
    <x v="1"/>
    <x v="2"/>
    <x v="2"/>
    <n v="1393.2"/>
    <n v="1393.2"/>
    <d v="1982-08-06T00:00:00"/>
    <d v="1982-08-06T00:00:00"/>
    <d v="2025-01-01T00:00:00"/>
    <d v="2025-01-01T00:00:00"/>
    <n v="45"/>
    <n v="45"/>
    <n v="30"/>
    <n v="30"/>
    <x v="0"/>
    <x v="0"/>
    <s v="NA"/>
    <s v="NA"/>
    <x v="0"/>
    <x v="0"/>
    <s v="NA"/>
    <s v="NA"/>
    <x v="0"/>
    <x v="0"/>
    <s v="5.16"/>
    <s v="5.16"/>
    <n v="16333.546"/>
    <n v="16333.546"/>
    <n v="16588.53"/>
    <n v="16588.53"/>
    <n v="16754.414000000001"/>
    <n v="16754.414000000001"/>
    <n v="18710.45"/>
    <n v="18710.45"/>
    <x v="0"/>
    <x v="0"/>
    <x v="0"/>
    <x v="0"/>
    <n v="1.1167475"/>
    <n v="1.1167475"/>
    <s v="10323.611"/>
    <s v="10323.611"/>
    <n v="0"/>
    <n v="0"/>
    <n v="0"/>
    <n v="0"/>
  </r>
  <r>
    <x v="0"/>
    <s v="P16858081"/>
    <x v="0"/>
    <x v="2"/>
    <x v="2"/>
    <x v="2"/>
    <x v="2"/>
    <x v="0"/>
    <x v="0"/>
    <x v="1"/>
    <x v="1"/>
    <x v="2"/>
    <x v="2"/>
    <n v="1393.2"/>
    <n v="1393.2"/>
    <d v="1982-08-06T00:00:00"/>
    <d v="1982-08-06T00:00:00"/>
    <d v="2025-01-01T00:00:00"/>
    <d v="2025-01-01T00:00:00"/>
    <n v="45"/>
    <n v="45"/>
    <n v="30"/>
    <n v="30"/>
    <x v="0"/>
    <x v="0"/>
    <s v="NA"/>
    <s v="NA"/>
    <x v="0"/>
    <x v="0"/>
    <s v="NA"/>
    <s v="NA"/>
    <x v="0"/>
    <x v="0"/>
    <s v="5.16"/>
    <s v="5.16"/>
    <n v="16333.546"/>
    <n v="16333.546"/>
    <n v="16588.53"/>
    <n v="16588.53"/>
    <n v="16754.414000000001"/>
    <n v="16754.414000000001"/>
    <n v="18710.45"/>
    <n v="18710.451000000001"/>
    <x v="0"/>
    <x v="0"/>
    <x v="0"/>
    <x v="0"/>
    <n v="1.1167475"/>
    <n v="1.1167475"/>
    <s v="10323.611"/>
    <s v="10323.611"/>
    <n v="0"/>
    <n v="0"/>
    <n v="0"/>
    <n v="1.0000000002037268E-3"/>
  </r>
  <r>
    <x v="0"/>
    <s v="P16858081"/>
    <x v="0"/>
    <x v="3"/>
    <x v="3"/>
    <x v="3"/>
    <x v="2"/>
    <x v="0"/>
    <x v="0"/>
    <x v="1"/>
    <x v="1"/>
    <x v="2"/>
    <x v="2"/>
    <n v="1393.2"/>
    <n v="1393.2"/>
    <d v="1982-08-06T00:00:00"/>
    <d v="1982-08-06T00:00:00"/>
    <d v="2025-01-01T00:00:00"/>
    <d v="2025-01-01T00:00:00"/>
    <n v="45"/>
    <n v="45"/>
    <n v="30"/>
    <n v="30"/>
    <x v="0"/>
    <x v="0"/>
    <s v="NA"/>
    <s v="NA"/>
    <x v="0"/>
    <x v="0"/>
    <s v="NA"/>
    <s v="NA"/>
    <x v="0"/>
    <x v="0"/>
    <s v="5.16"/>
    <s v="5.16"/>
    <n v="16333.546"/>
    <n v="16333.546"/>
    <n v="16588.53"/>
    <n v="16588.53"/>
    <n v="16754.414000000001"/>
    <n v="16754.414000000001"/>
    <n v="18710.451000000001"/>
    <n v="18710.451000000001"/>
    <x v="0"/>
    <x v="0"/>
    <x v="0"/>
    <x v="0"/>
    <n v="1.1167475"/>
    <n v="1.1167475"/>
    <s v="10323.611"/>
    <s v="10323.611"/>
    <n v="0"/>
    <n v="0"/>
    <n v="0"/>
    <n v="0"/>
  </r>
  <r>
    <x v="0"/>
    <s v="P16858081"/>
    <x v="0"/>
    <x v="4"/>
    <x v="4"/>
    <x v="4"/>
    <x v="2"/>
    <x v="0"/>
    <x v="0"/>
    <x v="1"/>
    <x v="1"/>
    <x v="2"/>
    <x v="2"/>
    <n v="1393.2"/>
    <n v="1393.2"/>
    <d v="1982-08-06T00:00:00"/>
    <d v="1982-08-06T00:00:00"/>
    <d v="2025-01-01T00:00:00"/>
    <d v="2025-01-01T00:00:00"/>
    <n v="45"/>
    <n v="45"/>
    <n v="30"/>
    <n v="30"/>
    <x v="0"/>
    <x v="0"/>
    <s v="NA"/>
    <s v="NA"/>
    <x v="0"/>
    <x v="0"/>
    <s v="NA"/>
    <s v="NA"/>
    <x v="0"/>
    <x v="0"/>
    <s v="5.16"/>
    <s v="5.16"/>
    <n v="16333.546"/>
    <n v="16345.07"/>
    <n v="16588.53"/>
    <n v="16589.259999999998"/>
    <n v="16754.414000000001"/>
    <n v="16755.151999999998"/>
    <n v="18710.451000000001"/>
    <n v="18711.273000000001"/>
    <x v="0"/>
    <x v="0"/>
    <x v="0"/>
    <x v="0"/>
    <n v="1.1167475"/>
    <n v="1.1167475"/>
    <s v="10323.611"/>
    <s v="10323.611"/>
    <n v="11.523999999999432"/>
    <n v="0.72999999999956344"/>
    <n v="0.73799999999755528"/>
    <n v="0.82200000000011642"/>
  </r>
  <r>
    <x v="0"/>
    <s v="P16858081"/>
    <x v="0"/>
    <x v="5"/>
    <x v="5"/>
    <x v="5"/>
    <x v="2"/>
    <x v="0"/>
    <x v="0"/>
    <x v="1"/>
    <x v="1"/>
    <x v="2"/>
    <x v="2"/>
    <n v="1393.2"/>
    <n v="1393.2"/>
    <d v="1982-08-06T00:00:00"/>
    <d v="1982-08-06T00:00:00"/>
    <d v="2025-01-01T00:00:00"/>
    <d v="2025-01-01T00:00:00"/>
    <n v="45"/>
    <n v="45"/>
    <n v="30"/>
    <n v="30"/>
    <x v="0"/>
    <x v="0"/>
    <s v="NA"/>
    <s v="NA"/>
    <x v="0"/>
    <x v="0"/>
    <s v="NA"/>
    <s v="NA"/>
    <x v="0"/>
    <x v="0"/>
    <s v="5.16"/>
    <s v="5.16"/>
    <n v="16345.07"/>
    <n v="15124.242"/>
    <n v="16589.259999999998"/>
    <n v="15350.183000000001"/>
    <n v="16755.151999999998"/>
    <n v="15503.684999999999"/>
    <n v="18711.273000000001"/>
    <n v="17313.7"/>
    <x v="0"/>
    <x v="0"/>
    <x v="0"/>
    <x v="0"/>
    <n v="1.1167475"/>
    <n v="1.1167475"/>
    <s v="10323.611"/>
    <s v="10323.611"/>
    <n v="-1220.8279999999995"/>
    <n v="-1239.0769999999975"/>
    <n v="-1251.4669999999987"/>
    <n v="-1397.5730000000003"/>
  </r>
  <r>
    <x v="0"/>
    <s v="P16858081"/>
    <x v="0"/>
    <x v="6"/>
    <x v="6"/>
    <x v="6"/>
    <x v="2"/>
    <x v="0"/>
    <x v="0"/>
    <x v="1"/>
    <x v="1"/>
    <x v="2"/>
    <x v="2"/>
    <n v="1393.2"/>
    <n v="1393.2"/>
    <d v="1982-08-06T00:00:00"/>
    <d v="1982-08-06T00:00:00"/>
    <d v="2025-01-01T00:00:00"/>
    <d v="2025-01-01T00:00:00"/>
    <n v="45"/>
    <n v="45"/>
    <n v="30"/>
    <n v="30"/>
    <x v="0"/>
    <x v="0"/>
    <s v="NA"/>
    <s v="NA"/>
    <x v="0"/>
    <x v="0"/>
    <s v="NA"/>
    <s v="NA"/>
    <x v="0"/>
    <x v="0"/>
    <s v="5.16"/>
    <s v="5.16"/>
    <n v="15124.242"/>
    <n v="15180.852000000001"/>
    <n v="15350.183000000001"/>
    <n v="15409.418"/>
    <n v="15503.684999999999"/>
    <n v="15563.512000000001"/>
    <n v="17313.7"/>
    <n v="17380.513999999999"/>
    <x v="0"/>
    <x v="0"/>
    <x v="0"/>
    <x v="0"/>
    <n v="1.1167475"/>
    <n v="1.1167475"/>
    <s v="10323.611"/>
    <s v="10323.611"/>
    <n v="56.610000000000582"/>
    <n v="59.234999999998763"/>
    <n v="59.827000000001135"/>
    <n v="66.813999999998487"/>
  </r>
  <r>
    <x v="0"/>
    <s v="P16858081"/>
    <x v="0"/>
    <x v="7"/>
    <x v="7"/>
    <x v="7"/>
    <x v="1"/>
    <x v="0"/>
    <x v="1"/>
    <x v="1"/>
    <x v="1"/>
    <x v="2"/>
    <x v="2"/>
    <n v="1393.2"/>
    <n v="1393.2"/>
    <d v="1982-08-06T00:00:00"/>
    <d v="1982-08-06T00:00:00"/>
    <d v="2025-01-01T00:00:00"/>
    <d v="2025-02-01T00:00:00"/>
    <n v="45"/>
    <n v="45"/>
    <n v="30"/>
    <n v="30"/>
    <x v="0"/>
    <x v="0"/>
    <s v="NA"/>
    <s v="NA"/>
    <x v="0"/>
    <x v="0"/>
    <s v="NA"/>
    <s v="NA"/>
    <x v="0"/>
    <x v="0"/>
    <s v="5.16"/>
    <s v="5.16"/>
    <n v="15180.852000000001"/>
    <n v="15180.852000000001"/>
    <n v="15409.418"/>
    <n v="15409.418"/>
    <n v="15563.512000000001"/>
    <n v="15563.512000000001"/>
    <n v="17380.513999999999"/>
    <n v="17380.513999999999"/>
    <x v="0"/>
    <x v="0"/>
    <x v="0"/>
    <x v="0"/>
    <n v="1.1167475"/>
    <n v="1.1167475"/>
    <s v="10323.611"/>
    <s v="10323.611"/>
    <n v="0"/>
    <n v="0"/>
    <n v="0"/>
    <n v="0"/>
  </r>
  <r>
    <x v="0"/>
    <s v="P16858081"/>
    <x v="0"/>
    <x v="8"/>
    <x v="8"/>
    <x v="8"/>
    <x v="2"/>
    <x v="1"/>
    <x v="1"/>
    <x v="1"/>
    <x v="1"/>
    <x v="2"/>
    <x v="2"/>
    <n v="1393.2"/>
    <n v="1393.2"/>
    <d v="1982-08-06T00:00:00"/>
    <d v="1982-08-06T00:00:00"/>
    <d v="2025-02-01T00:00:00"/>
    <d v="2025-02-01T00:00:00"/>
    <n v="45"/>
    <n v="45"/>
    <n v="30"/>
    <n v="30"/>
    <x v="0"/>
    <x v="0"/>
    <s v="NA"/>
    <s v="NA"/>
    <x v="0"/>
    <x v="0"/>
    <s v="NA"/>
    <s v="NA"/>
    <x v="0"/>
    <x v="0"/>
    <s v="5.16"/>
    <s v="5.16"/>
    <n v="15180.852000000001"/>
    <n v="15180.852000000001"/>
    <n v="15409.418"/>
    <n v="15409.418"/>
    <n v="15563.512000000001"/>
    <n v="15563.512000000001"/>
    <n v="17380.513999999999"/>
    <n v="17380.513999999999"/>
    <x v="0"/>
    <x v="0"/>
    <x v="0"/>
    <x v="0"/>
    <n v="1.1167475"/>
    <n v="1.1167475"/>
    <s v="10323.611"/>
    <s v="10323.611"/>
    <n v="0"/>
    <n v="0"/>
    <n v="0"/>
    <n v="0"/>
  </r>
  <r>
    <x v="0"/>
    <s v="P16858081"/>
    <x v="0"/>
    <x v="9"/>
    <x v="9"/>
    <x v="9"/>
    <x v="2"/>
    <x v="1"/>
    <x v="1"/>
    <x v="1"/>
    <x v="1"/>
    <x v="2"/>
    <x v="2"/>
    <n v="1393.2"/>
    <n v="1393.2"/>
    <d v="1982-08-06T00:00:00"/>
    <d v="1982-08-06T00:00:00"/>
    <d v="2025-02-01T00:00:00"/>
    <d v="2025-02-01T00:00:00"/>
    <n v="45"/>
    <n v="45"/>
    <n v="30"/>
    <n v="30"/>
    <x v="0"/>
    <x v="0"/>
    <s v="NA"/>
    <s v="NA"/>
    <x v="0"/>
    <x v="0"/>
    <s v="NA"/>
    <s v="NA"/>
    <x v="0"/>
    <x v="0"/>
    <s v="5.16"/>
    <s v="5.16"/>
    <n v="15180.852000000001"/>
    <n v="15185.983"/>
    <n v="15409.418"/>
    <n v="15414.550999999999"/>
    <n v="15563.512000000001"/>
    <n v="15568.696"/>
    <n v="17380.513999999999"/>
    <n v="17386.3"/>
    <x v="0"/>
    <x v="0"/>
    <x v="0"/>
    <x v="0"/>
    <n v="1.1167475"/>
    <n v="1.1167475"/>
    <s v="10323.611"/>
    <s v="10323.611"/>
    <n v="5.1309999999994034"/>
    <n v="5.1329999999998108"/>
    <n v="5.183999999999287"/>
    <n v="5.7860000000000582"/>
  </r>
  <r>
    <x v="0"/>
    <s v="P16858081"/>
    <x v="0"/>
    <x v="10"/>
    <x v="10"/>
    <x v="10"/>
    <x v="2"/>
    <x v="1"/>
    <x v="1"/>
    <x v="1"/>
    <x v="1"/>
    <x v="2"/>
    <x v="2"/>
    <n v="1393.2"/>
    <n v="1393.2"/>
    <d v="1982-08-06T00:00:00"/>
    <d v="1982-08-06T00:00:00"/>
    <d v="2025-02-01T00:00:00"/>
    <d v="2025-02-01T00:00:00"/>
    <n v="45"/>
    <n v="45"/>
    <n v="30"/>
    <n v="30"/>
    <x v="0"/>
    <x v="0"/>
    <s v="NA"/>
    <s v="NA"/>
    <x v="0"/>
    <x v="0"/>
    <s v="NA"/>
    <s v="NA"/>
    <x v="0"/>
    <x v="0"/>
    <s v="5.16"/>
    <s v="5.16"/>
    <n v="15185.983"/>
    <n v="15087.275"/>
    <n v="15414.550999999999"/>
    <n v="15314.356"/>
    <n v="15568.696"/>
    <n v="15467.5"/>
    <n v="17386.3"/>
    <n v="17273.293000000001"/>
    <x v="0"/>
    <x v="0"/>
    <x v="0"/>
    <x v="0"/>
    <n v="1.1167475"/>
    <n v="1.1167475"/>
    <s v="10323.611"/>
    <s v="10323.611"/>
    <n v="-98.708000000000538"/>
    <n v="-100.19499999999971"/>
    <n v="-101.19599999999991"/>
    <n v="-113.00699999999779"/>
  </r>
  <r>
    <x v="0"/>
    <s v="P16858081"/>
    <x v="0"/>
    <x v="11"/>
    <x v="11"/>
    <x v="11"/>
    <x v="2"/>
    <x v="1"/>
    <x v="1"/>
    <x v="1"/>
    <x v="1"/>
    <x v="2"/>
    <x v="2"/>
    <n v="1393.2"/>
    <n v="1393.2"/>
    <d v="1982-08-06T00:00:00"/>
    <d v="1982-08-06T00:00:00"/>
    <d v="2025-02-01T00:00:00"/>
    <d v="2025-02-01T00:00:00"/>
    <n v="45"/>
    <n v="45"/>
    <n v="30"/>
    <n v="30"/>
    <x v="0"/>
    <x v="0"/>
    <s v="NA"/>
    <s v="NA"/>
    <x v="0"/>
    <x v="0"/>
    <s v="NA"/>
    <s v="NA"/>
    <x v="0"/>
    <x v="0"/>
    <s v="5.16"/>
    <s v="5.16"/>
    <n v="15087.275"/>
    <n v="14991.279"/>
    <n v="15314.356"/>
    <n v="15216.915999999999"/>
    <n v="15467.5"/>
    <n v="15369.084999999999"/>
    <n v="17273.293000000001"/>
    <n v="17163.386999999999"/>
    <x v="0"/>
    <x v="0"/>
    <x v="0"/>
    <x v="0"/>
    <n v="1.1167475"/>
    <n v="1.1167475"/>
    <s v="10323.611"/>
    <s v="10323.611"/>
    <n v="-95.995999999999185"/>
    <n v="-97.440000000000509"/>
    <n v="-98.415000000000873"/>
    <n v="-109.90600000000268"/>
  </r>
  <r>
    <x v="0"/>
    <s v="P16858081"/>
    <x v="0"/>
    <x v="12"/>
    <x v="12"/>
    <x v="12"/>
    <x v="2"/>
    <x v="1"/>
    <x v="1"/>
    <x v="1"/>
    <x v="1"/>
    <x v="2"/>
    <x v="2"/>
    <n v="1393.2"/>
    <n v="1393.2"/>
    <d v="1982-08-06T00:00:00"/>
    <d v="1982-08-06T00:00:00"/>
    <d v="2025-02-01T00:00:00"/>
    <d v="2025-02-01T00:00:00"/>
    <n v="45"/>
    <n v="45"/>
    <n v="30"/>
    <n v="30"/>
    <x v="0"/>
    <x v="0"/>
    <s v="NA"/>
    <s v="NA"/>
    <x v="0"/>
    <x v="0"/>
    <s v="NA"/>
    <s v="NA"/>
    <x v="0"/>
    <x v="0"/>
    <s v="5.16"/>
    <s v="5.16"/>
    <n v="14991.279"/>
    <n v="15047.392"/>
    <n v="15216.915999999999"/>
    <n v="15274.171"/>
    <n v="15369.084999999999"/>
    <n v="15426.912"/>
    <n v="17163.386999999999"/>
    <n v="17227.967000000001"/>
    <x v="0"/>
    <x v="0"/>
    <x v="0"/>
    <x v="0"/>
    <n v="1.1167475"/>
    <n v="1.1167475"/>
    <s v="10323.611"/>
    <s v="10323.611"/>
    <n v="56.112999999999374"/>
    <n v="57.255000000001019"/>
    <n v="57.827000000001135"/>
    <n v="64.580000000001746"/>
  </r>
  <r>
    <x v="0"/>
    <s v="P16858081"/>
    <x v="0"/>
    <x v="13"/>
    <x v="13"/>
    <x v="13"/>
    <x v="2"/>
    <x v="1"/>
    <x v="1"/>
    <x v="1"/>
    <x v="1"/>
    <x v="2"/>
    <x v="2"/>
    <n v="1393.2"/>
    <n v="1393.2"/>
    <d v="1982-08-06T00:00:00"/>
    <d v="1982-08-06T00:00:00"/>
    <d v="2025-02-01T00:00:00"/>
    <d v="2025-02-01T00:00:00"/>
    <n v="45"/>
    <n v="45"/>
    <n v="30"/>
    <n v="30"/>
    <x v="0"/>
    <x v="0"/>
    <s v="NA"/>
    <s v="NA"/>
    <x v="0"/>
    <x v="0"/>
    <s v="NA"/>
    <s v="NA"/>
    <x v="0"/>
    <x v="0"/>
    <s v="5.16"/>
    <s v="5.16"/>
    <n v="15047.392"/>
    <n v="15047.392"/>
    <n v="15274.171"/>
    <n v="15274.171"/>
    <n v="15426.912"/>
    <n v="15426.912"/>
    <n v="17227.967000000001"/>
    <n v="17227.967000000001"/>
    <x v="0"/>
    <x v="0"/>
    <x v="0"/>
    <x v="0"/>
    <n v="1.1167475"/>
    <n v="1.1167475"/>
    <s v="10323.611"/>
    <s v="10337.544"/>
    <n v="0"/>
    <n v="0"/>
    <n v="0"/>
    <n v="0"/>
  </r>
  <r>
    <x v="0"/>
    <s v="P16858081"/>
    <x v="0"/>
    <x v="14"/>
    <x v="14"/>
    <x v="14"/>
    <x v="2"/>
    <x v="1"/>
    <x v="1"/>
    <x v="1"/>
    <x v="1"/>
    <x v="2"/>
    <x v="2"/>
    <n v="1393.2"/>
    <n v="1393.2"/>
    <d v="1982-08-06T00:00:00"/>
    <d v="1982-08-06T00:00:00"/>
    <d v="2025-02-01T00:00:00"/>
    <d v="2025-02-01T00:00:00"/>
    <n v="45"/>
    <n v="45"/>
    <n v="30"/>
    <n v="30"/>
    <x v="0"/>
    <x v="0"/>
    <s v="NA"/>
    <s v="NA"/>
    <x v="0"/>
    <x v="0"/>
    <s v="NA"/>
    <s v="NA"/>
    <x v="0"/>
    <x v="0"/>
    <s v="5.16"/>
    <s v="5.16"/>
    <n v="15047.392"/>
    <n v="15047.392"/>
    <n v="15274.171"/>
    <n v="15274.171"/>
    <n v="15426.912"/>
    <n v="15426.912"/>
    <n v="17227.967000000001"/>
    <n v="17227.967000000001"/>
    <x v="0"/>
    <x v="0"/>
    <x v="0"/>
    <x v="0"/>
    <n v="1.1167475"/>
    <n v="1.1167475"/>
    <s v="10337.544"/>
    <s v="10337.544"/>
    <n v="0"/>
    <n v="0"/>
    <n v="0"/>
    <n v="0"/>
  </r>
  <r>
    <x v="0"/>
    <s v="P16858081"/>
    <x v="0"/>
    <x v="15"/>
    <x v="15"/>
    <x v="15"/>
    <x v="2"/>
    <x v="1"/>
    <x v="1"/>
    <x v="1"/>
    <x v="1"/>
    <x v="2"/>
    <x v="2"/>
    <n v="1393.2"/>
    <n v="1393.2"/>
    <d v="1982-08-06T00:00:00"/>
    <d v="1982-08-06T00:00:00"/>
    <d v="2025-02-01T00:00:00"/>
    <d v="2025-02-01T00:00:00"/>
    <n v="45"/>
    <n v="45"/>
    <n v="30"/>
    <n v="30"/>
    <x v="0"/>
    <x v="0"/>
    <s v="NA"/>
    <s v="NA"/>
    <x v="0"/>
    <x v="0"/>
    <s v="NA"/>
    <s v="NA"/>
    <x v="0"/>
    <x v="0"/>
    <s v="5.16"/>
    <s v="5.16"/>
    <n v="15047.392"/>
    <n v="15047.392"/>
    <n v="15274.171"/>
    <n v="15274.171"/>
    <n v="15426.912"/>
    <n v="15426.912"/>
    <n v="17227.967000000001"/>
    <n v="17227.967000000001"/>
    <x v="0"/>
    <x v="0"/>
    <x v="0"/>
    <x v="0"/>
    <n v="1.1167475"/>
    <n v="1.1167475"/>
    <s v="10337.544"/>
    <s v="10337.544"/>
    <n v="0"/>
    <n v="0"/>
    <n v="0"/>
    <n v="0"/>
  </r>
  <r>
    <x v="0"/>
    <s v="P16858081"/>
    <x v="0"/>
    <x v="16"/>
    <x v="16"/>
    <x v="16"/>
    <x v="2"/>
    <x v="1"/>
    <x v="1"/>
    <x v="1"/>
    <x v="1"/>
    <x v="2"/>
    <x v="2"/>
    <n v="1393.2"/>
    <n v="1393.2"/>
    <d v="1982-08-06T00:00:00"/>
    <d v="1982-08-06T00:00:00"/>
    <d v="2025-02-01T00:00:00"/>
    <d v="2025-02-01T00:00:00"/>
    <n v="45"/>
    <n v="45"/>
    <n v="30"/>
    <n v="30"/>
    <x v="0"/>
    <x v="0"/>
    <s v="NA"/>
    <s v="NA"/>
    <x v="0"/>
    <x v="0"/>
    <s v="NA"/>
    <s v="NA"/>
    <x v="0"/>
    <x v="0"/>
    <s v="5.16"/>
    <s v="5.16"/>
    <n v="15047.392"/>
    <n v="15047.392"/>
    <n v="15274.171"/>
    <n v="15274.171"/>
    <n v="15426.912"/>
    <n v="15426.913"/>
    <n v="17227.967000000001"/>
    <n v="17227.965"/>
    <x v="0"/>
    <x v="0"/>
    <x v="0"/>
    <x v="0"/>
    <n v="1.1167475"/>
    <n v="1.1167475"/>
    <s v="10337.544"/>
    <s v="10337.544"/>
    <n v="0"/>
    <n v="0"/>
    <n v="1.0000000002037268E-3"/>
    <n v="-2.0000000004074536E-3"/>
  </r>
  <r>
    <x v="0"/>
    <s v="P16858081"/>
    <x v="0"/>
    <x v="17"/>
    <x v="17"/>
    <x v="17"/>
    <x v="1"/>
    <x v="1"/>
    <x v="1"/>
    <x v="1"/>
    <x v="1"/>
    <x v="2"/>
    <x v="2"/>
    <n v="1393.2"/>
    <n v="1393.2"/>
    <d v="1982-08-06T00:00:00"/>
    <d v="1982-08-06T00:00:00"/>
    <d v="2025-02-01T00:00:00"/>
    <d v="2025-02-01T00:00:00"/>
    <n v="45"/>
    <n v="45"/>
    <n v="30"/>
    <n v="30"/>
    <x v="0"/>
    <x v="0"/>
    <s v="NA"/>
    <s v="NA"/>
    <x v="0"/>
    <x v="0"/>
    <s v="NA"/>
    <s v="NA"/>
    <x v="0"/>
    <x v="0"/>
    <s v="5.16"/>
    <s v="5.16"/>
    <n v="15047.392"/>
    <n v="15047.392"/>
    <n v="15274.171"/>
    <n v="15274.171"/>
    <n v="15426.913"/>
    <n v="15426.913"/>
    <n v="17227.965"/>
    <n v="17227.965"/>
    <x v="0"/>
    <x v="0"/>
    <x v="0"/>
    <x v="0"/>
    <n v="1.1167475"/>
    <n v="1.1167475"/>
    <s v="10337.544"/>
    <s v="10337.544"/>
    <n v="0"/>
    <n v="0"/>
    <n v="0"/>
    <n v="0"/>
  </r>
  <r>
    <x v="0"/>
    <s v="P16858081"/>
    <x v="0"/>
    <x v="18"/>
    <x v="18"/>
    <x v="18"/>
    <x v="3"/>
    <x v="1"/>
    <x v="1"/>
    <x v="1"/>
    <x v="1"/>
    <x v="2"/>
    <x v="2"/>
    <n v="1393.2"/>
    <n v="1393.2"/>
    <d v="1982-08-06T00:00:00"/>
    <d v="1982-08-06T00:00:00"/>
    <d v="2025-02-01T00:00:00"/>
    <d v="2025-02-01T00:00:00"/>
    <n v="45"/>
    <n v="45"/>
    <n v="30"/>
    <n v="30"/>
    <x v="0"/>
    <x v="0"/>
    <s v="NA"/>
    <s v="NA"/>
    <x v="0"/>
    <x v="0"/>
    <s v="NA"/>
    <s v="NA"/>
    <x v="0"/>
    <x v="0"/>
    <s v="5.16"/>
    <s v="5.16"/>
    <n v="15047.392"/>
    <n v="15047.392"/>
    <n v="15274.171"/>
    <n v="15274.171"/>
    <n v="15426.913"/>
    <n v="15426.913"/>
    <n v="17227.965"/>
    <n v="17227.965"/>
    <x v="0"/>
    <x v="0"/>
    <x v="0"/>
    <x v="0"/>
    <n v="1.1167475"/>
    <n v="1.1167475"/>
    <s v="10337.544"/>
    <s v="10337.544"/>
    <n v="0"/>
    <n v="0"/>
    <n v="0"/>
    <n v="0"/>
  </r>
  <r>
    <x v="0"/>
    <s v="P16858081"/>
    <x v="0"/>
    <x v="19"/>
    <x v="19"/>
    <x v="19"/>
    <x v="4"/>
    <x v="1"/>
    <x v="1"/>
    <x v="1"/>
    <x v="1"/>
    <x v="2"/>
    <x v="2"/>
    <n v="1393.2"/>
    <n v="1393.2"/>
    <d v="1982-08-06T00:00:00"/>
    <d v="1982-08-06T00:00:00"/>
    <d v="2025-02-01T00:00:00"/>
    <d v="2025-02-01T00:00:00"/>
    <n v="45"/>
    <n v="45"/>
    <n v="30"/>
    <n v="30"/>
    <x v="0"/>
    <x v="0"/>
    <s v="NA"/>
    <s v="NA"/>
    <x v="0"/>
    <x v="0"/>
    <s v="NA"/>
    <s v="NA"/>
    <x v="0"/>
    <x v="0"/>
    <s v="5.16"/>
    <s v="5.16"/>
    <n v="15047.392"/>
    <n v="15047.392"/>
    <n v="15274.171"/>
    <n v="15274.171"/>
    <n v="15426.913"/>
    <n v="15426.913"/>
    <n v="17227.965"/>
    <n v="17227.965"/>
    <x v="0"/>
    <x v="0"/>
    <x v="0"/>
    <x v="0"/>
    <n v="1.1167475"/>
    <n v="1.1167475"/>
    <s v="10337.544"/>
    <s v="10337.544"/>
    <n v="0"/>
    <n v="0"/>
    <n v="0"/>
    <n v="0"/>
  </r>
  <r>
    <x v="0"/>
    <s v="P16858081"/>
    <x v="0"/>
    <x v="20"/>
    <x v="20"/>
    <x v="20"/>
    <x v="2"/>
    <x v="1"/>
    <x v="1"/>
    <x v="1"/>
    <x v="1"/>
    <x v="2"/>
    <x v="2"/>
    <n v="1393.2"/>
    <n v="1393.2"/>
    <d v="1982-08-06T00:00:00"/>
    <d v="1982-08-06T00:00:00"/>
    <d v="2025-02-01T00:00:00"/>
    <d v="2025-02-01T00:00:00"/>
    <n v="45"/>
    <n v="45"/>
    <n v="30"/>
    <n v="30"/>
    <x v="0"/>
    <x v="0"/>
    <s v="NA"/>
    <s v="NA"/>
    <x v="0"/>
    <x v="0"/>
    <s v="NA"/>
    <s v="NA"/>
    <x v="0"/>
    <x v="0"/>
    <s v="5.16"/>
    <s v="5.16"/>
    <n v="15047.392"/>
    <n v="15086.578"/>
    <n v="15274.171"/>
    <n v="15281.442999999999"/>
    <n v="15426.913"/>
    <n v="15434.258"/>
    <n v="17227.965"/>
    <n v="17236.168000000001"/>
    <x v="0"/>
    <x v="0"/>
    <x v="0"/>
    <x v="0"/>
    <n v="1.1167475"/>
    <n v="1.1167475"/>
    <s v="10337.544"/>
    <s v="10337.544"/>
    <n v="39.185999999999694"/>
    <n v="7.271999999999025"/>
    <n v="7.3449999999993452"/>
    <n v="8.2030000000013388"/>
  </r>
  <r>
    <x v="0"/>
    <s v="P16858081"/>
    <x v="0"/>
    <x v="21"/>
    <x v="21"/>
    <x v="21"/>
    <x v="2"/>
    <x v="1"/>
    <x v="1"/>
    <x v="1"/>
    <x v="1"/>
    <x v="2"/>
    <x v="2"/>
    <n v="1393.2"/>
    <n v="1393.2"/>
    <d v="1982-08-06T00:00:00"/>
    <d v="1982-08-06T00:00:00"/>
    <d v="2025-02-01T00:00:00"/>
    <d v="2025-02-01T00:00:00"/>
    <n v="45"/>
    <n v="45"/>
    <n v="30"/>
    <n v="30"/>
    <x v="0"/>
    <x v="0"/>
    <s v="NA"/>
    <s v="NA"/>
    <x v="0"/>
    <x v="0"/>
    <s v="NA"/>
    <s v="NA"/>
    <x v="0"/>
    <x v="0"/>
    <s v="5.16"/>
    <s v="5.16"/>
    <n v="15086.578"/>
    <n v="15030.32"/>
    <n v="15281.442999999999"/>
    <n v="15334.89"/>
    <n v="15434.258"/>
    <n v="15488.237999999999"/>
    <n v="17236.168000000001"/>
    <n v="17296.451000000001"/>
    <x v="0"/>
    <x v="0"/>
    <x v="0"/>
    <x v="0"/>
    <n v="1.1167475"/>
    <n v="1.1167475"/>
    <s v="10337.544"/>
    <s v="10337.544"/>
    <n v="-56.257999999999811"/>
    <n v="53.447000000000116"/>
    <n v="53.979999999999563"/>
    <n v="60.282999999999447"/>
  </r>
  <r>
    <x v="0"/>
    <s v="P16859260"/>
    <x v="0"/>
    <x v="0"/>
    <x v="0"/>
    <x v="0"/>
    <x v="0"/>
    <x v="0"/>
    <x v="0"/>
    <x v="1"/>
    <x v="1"/>
    <x v="0"/>
    <x v="0"/>
    <n v="1003.26"/>
    <n v="1003.26"/>
    <d v="1983-04-04T00:00:00"/>
    <d v="1983-04-04T00:00:00"/>
    <d v="2006-04-04T00:00:00"/>
    <d v="2006-04-04T00:00:00"/>
    <n v="23"/>
    <n v="23"/>
    <n v="52"/>
    <n v="52"/>
    <x v="1"/>
    <x v="1"/>
    <s v="NA"/>
    <s v="NA"/>
    <x v="0"/>
    <x v="0"/>
    <s v="NA"/>
    <s v="NA"/>
    <x v="0"/>
    <x v="0"/>
    <s v="7.27"/>
    <s v="7.27"/>
    <n v="46.474299999999999"/>
    <n v="46.474299999999999"/>
    <n v="47.220219999999998"/>
    <n v="47.220219999999998"/>
    <n v="47.692419999999998"/>
    <n v="47.692419999999998"/>
    <n v="7303.7330000000002"/>
    <n v="7303.7330000000002"/>
    <x v="0"/>
    <x v="0"/>
    <x v="0"/>
    <x v="0"/>
    <n v="1.0763828"/>
    <n v="1.0763828"/>
    <s v="7303.733"/>
    <s v="7303.733"/>
    <n v="0"/>
    <n v="0"/>
    <n v="0"/>
    <n v="0"/>
  </r>
  <r>
    <x v="0"/>
    <s v="P16859260"/>
    <x v="0"/>
    <x v="1"/>
    <x v="1"/>
    <x v="1"/>
    <x v="1"/>
    <x v="0"/>
    <x v="0"/>
    <x v="1"/>
    <x v="1"/>
    <x v="0"/>
    <x v="0"/>
    <n v="1003.26"/>
    <n v="1003.26"/>
    <d v="1983-04-04T00:00:00"/>
    <d v="1983-04-04T00:00:00"/>
    <d v="2006-04-04T00:00:00"/>
    <d v="2006-04-04T00:00:00"/>
    <n v="23"/>
    <n v="23"/>
    <n v="52"/>
    <n v="52"/>
    <x v="1"/>
    <x v="1"/>
    <s v="NA"/>
    <s v="NA"/>
    <x v="0"/>
    <x v="0"/>
    <s v="NA"/>
    <s v="NA"/>
    <x v="0"/>
    <x v="0"/>
    <s v="7.27"/>
    <s v="7.27"/>
    <n v="46.474299999999999"/>
    <n v="46.474299999999999"/>
    <n v="47.220219999999998"/>
    <n v="47.220219999999998"/>
    <n v="47.692419999999998"/>
    <n v="47.692419999999998"/>
    <n v="7303.7330000000002"/>
    <n v="7303.7330000000002"/>
    <x v="0"/>
    <x v="0"/>
    <x v="0"/>
    <x v="0"/>
    <n v="1.0763828"/>
    <n v="1.0763828"/>
    <s v="7303.733"/>
    <s v="7303.733"/>
    <n v="0"/>
    <n v="0"/>
    <n v="0"/>
    <n v="0"/>
  </r>
  <r>
    <x v="0"/>
    <s v="P16859260"/>
    <x v="0"/>
    <x v="2"/>
    <x v="2"/>
    <x v="2"/>
    <x v="2"/>
    <x v="0"/>
    <x v="0"/>
    <x v="1"/>
    <x v="1"/>
    <x v="0"/>
    <x v="0"/>
    <n v="1003.26"/>
    <n v="1003.26"/>
    <d v="1983-04-04T00:00:00"/>
    <d v="1983-04-04T00:00:00"/>
    <d v="2006-04-04T00:00:00"/>
    <d v="2006-04-04T00:00:00"/>
    <n v="23"/>
    <n v="23"/>
    <n v="52"/>
    <n v="52"/>
    <x v="1"/>
    <x v="1"/>
    <s v="NA"/>
    <s v="NA"/>
    <x v="0"/>
    <x v="0"/>
    <s v="NA"/>
    <s v="NA"/>
    <x v="0"/>
    <x v="0"/>
    <s v="7.27"/>
    <s v="7.27"/>
    <n v="46.474299999999999"/>
    <n v="46.474299999999999"/>
    <n v="47.220219999999998"/>
    <n v="47.220219999999998"/>
    <n v="47.692419999999998"/>
    <n v="47.692419999999998"/>
    <n v="7303.7330000000002"/>
    <n v="7303.7330000000002"/>
    <x v="0"/>
    <x v="0"/>
    <x v="0"/>
    <x v="0"/>
    <n v="1.0763828"/>
    <n v="1.0763828"/>
    <s v="7303.733"/>
    <s v="7303.733"/>
    <n v="0"/>
    <n v="0"/>
    <n v="0"/>
    <n v="0"/>
  </r>
  <r>
    <x v="0"/>
    <s v="P16859260"/>
    <x v="0"/>
    <x v="3"/>
    <x v="3"/>
    <x v="3"/>
    <x v="2"/>
    <x v="0"/>
    <x v="0"/>
    <x v="1"/>
    <x v="1"/>
    <x v="0"/>
    <x v="0"/>
    <n v="1003.26"/>
    <n v="1003.26"/>
    <d v="1983-04-04T00:00:00"/>
    <d v="1983-04-04T00:00:00"/>
    <d v="2006-04-04T00:00:00"/>
    <d v="2006-04-04T00:00:00"/>
    <n v="23"/>
    <n v="23"/>
    <n v="52"/>
    <n v="52"/>
    <x v="1"/>
    <x v="1"/>
    <s v="NA"/>
    <s v="NA"/>
    <x v="0"/>
    <x v="0"/>
    <s v="NA"/>
    <s v="NA"/>
    <x v="0"/>
    <x v="0"/>
    <s v="7.27"/>
    <s v="7.27"/>
    <n v="46.474299999999999"/>
    <n v="46.474299999999999"/>
    <n v="47.220219999999998"/>
    <n v="47.220219999999998"/>
    <n v="47.692419999999998"/>
    <n v="47.692419999999998"/>
    <n v="7303.7330000000002"/>
    <n v="7303.7330000000002"/>
    <x v="0"/>
    <x v="0"/>
    <x v="0"/>
    <x v="0"/>
    <n v="1.0763828"/>
    <n v="1.0763828"/>
    <s v="7303.733"/>
    <s v="7303.733"/>
    <n v="0"/>
    <n v="0"/>
    <n v="0"/>
    <n v="0"/>
  </r>
  <r>
    <x v="0"/>
    <s v="P16859260"/>
    <x v="0"/>
    <x v="4"/>
    <x v="4"/>
    <x v="4"/>
    <x v="2"/>
    <x v="0"/>
    <x v="0"/>
    <x v="1"/>
    <x v="1"/>
    <x v="0"/>
    <x v="0"/>
    <n v="1003.26"/>
    <n v="1003.26"/>
    <d v="1983-04-04T00:00:00"/>
    <d v="1983-04-04T00:00:00"/>
    <d v="2006-04-04T00:00:00"/>
    <d v="2006-04-04T00:00:00"/>
    <n v="23"/>
    <n v="23"/>
    <n v="52"/>
    <n v="52"/>
    <x v="1"/>
    <x v="1"/>
    <s v="NA"/>
    <s v="NA"/>
    <x v="0"/>
    <x v="0"/>
    <s v="NA"/>
    <s v="NA"/>
    <x v="0"/>
    <x v="0"/>
    <s v="7.27"/>
    <s v="7.27"/>
    <n v="46.474299999999999"/>
    <n v="46.507089999999998"/>
    <n v="47.220219999999998"/>
    <n v="47.222299999999997"/>
    <n v="47.692419999999998"/>
    <n v="47.694522999999997"/>
    <n v="7303.7330000000002"/>
    <n v="7303.7330000000002"/>
    <x v="0"/>
    <x v="0"/>
    <x v="0"/>
    <x v="0"/>
    <n v="1.0763828"/>
    <n v="1.0763828"/>
    <s v="7303.733"/>
    <s v="7303.733"/>
    <n v="3.2789999999998543E-2"/>
    <n v="2.0799999999994156E-3"/>
    <n v="2.1029999999981897E-3"/>
    <n v="0"/>
  </r>
  <r>
    <x v="0"/>
    <s v="P16859260"/>
    <x v="0"/>
    <x v="5"/>
    <x v="5"/>
    <x v="5"/>
    <x v="2"/>
    <x v="0"/>
    <x v="0"/>
    <x v="1"/>
    <x v="1"/>
    <x v="0"/>
    <x v="0"/>
    <n v="1003.26"/>
    <n v="1003.26"/>
    <d v="1983-04-04T00:00:00"/>
    <d v="1983-04-04T00:00:00"/>
    <d v="2006-04-04T00:00:00"/>
    <d v="2006-04-04T00:00:00"/>
    <n v="23"/>
    <n v="23"/>
    <n v="52"/>
    <n v="52"/>
    <x v="1"/>
    <x v="1"/>
    <s v="NA"/>
    <s v="NA"/>
    <x v="0"/>
    <x v="0"/>
    <s v="NA"/>
    <s v="NA"/>
    <x v="0"/>
    <x v="0"/>
    <s v="7.27"/>
    <s v="7.27"/>
    <n v="46.507089999999998"/>
    <n v="43.027991999999998"/>
    <n v="47.222299999999997"/>
    <n v="43.689697000000002"/>
    <n v="47.694522999999997"/>
    <n v="44.126595000000002"/>
    <n v="7303.7330000000002"/>
    <n v="7303.7330000000002"/>
    <x v="0"/>
    <x v="0"/>
    <x v="0"/>
    <x v="0"/>
    <n v="1.0763828"/>
    <n v="1.0763828"/>
    <s v="7303.733"/>
    <s v="7303.733"/>
    <n v="-3.4790980000000005"/>
    <n v="-3.5326029999999946"/>
    <n v="-3.5679279999999949"/>
    <n v="0"/>
  </r>
  <r>
    <x v="0"/>
    <s v="P16859260"/>
    <x v="0"/>
    <x v="6"/>
    <x v="6"/>
    <x v="6"/>
    <x v="2"/>
    <x v="0"/>
    <x v="0"/>
    <x v="1"/>
    <x v="1"/>
    <x v="0"/>
    <x v="0"/>
    <n v="1003.26"/>
    <n v="1003.26"/>
    <d v="1983-04-04T00:00:00"/>
    <d v="1983-04-04T00:00:00"/>
    <d v="2006-04-04T00:00:00"/>
    <d v="2006-04-04T00:00:00"/>
    <n v="23"/>
    <n v="23"/>
    <n v="52"/>
    <n v="52"/>
    <x v="1"/>
    <x v="1"/>
    <s v="NA"/>
    <s v="NA"/>
    <x v="0"/>
    <x v="0"/>
    <s v="NA"/>
    <s v="NA"/>
    <x v="0"/>
    <x v="0"/>
    <s v="7.27"/>
    <s v="7.27"/>
    <n v="43.027991999999998"/>
    <n v="43.189045"/>
    <n v="43.689697000000002"/>
    <n v="43.858289999999997"/>
    <n v="44.126595000000002"/>
    <n v="44.296875"/>
    <n v="7303.7330000000002"/>
    <n v="7303.7330000000002"/>
    <x v="0"/>
    <x v="0"/>
    <x v="0"/>
    <x v="0"/>
    <n v="1.0763828"/>
    <n v="1.0763828"/>
    <s v="7303.733"/>
    <s v="7303.733"/>
    <n v="0.16105300000000256"/>
    <n v="0.16859299999999422"/>
    <n v="0.17027999999999821"/>
    <n v="0"/>
  </r>
  <r>
    <x v="0"/>
    <s v="P16859260"/>
    <x v="0"/>
    <x v="7"/>
    <x v="7"/>
    <x v="7"/>
    <x v="1"/>
    <x v="0"/>
    <x v="0"/>
    <x v="1"/>
    <x v="1"/>
    <x v="0"/>
    <x v="0"/>
    <n v="1003.26"/>
    <n v="1003.26"/>
    <d v="1983-04-04T00:00:00"/>
    <d v="1983-04-04T00:00:00"/>
    <d v="2006-04-04T00:00:00"/>
    <d v="2006-04-04T00:00:00"/>
    <n v="23"/>
    <n v="23"/>
    <n v="52"/>
    <n v="52"/>
    <x v="1"/>
    <x v="1"/>
    <s v="NA"/>
    <s v="NA"/>
    <x v="0"/>
    <x v="0"/>
    <s v="NA"/>
    <s v="NA"/>
    <x v="0"/>
    <x v="0"/>
    <s v="7.27"/>
    <s v="7.27"/>
    <n v="43.189045"/>
    <n v="43.189045"/>
    <n v="43.858289999999997"/>
    <n v="43.858289999999997"/>
    <n v="44.296875"/>
    <n v="44.296875"/>
    <n v="7303.7330000000002"/>
    <n v="7303.7330000000002"/>
    <x v="0"/>
    <x v="0"/>
    <x v="0"/>
    <x v="0"/>
    <n v="1.0763828"/>
    <n v="1.0763828"/>
    <s v="7303.733"/>
    <s v="7303.733"/>
    <n v="0"/>
    <n v="0"/>
    <n v="0"/>
    <n v="0"/>
  </r>
  <r>
    <x v="0"/>
    <s v="P16859260"/>
    <x v="0"/>
    <x v="8"/>
    <x v="8"/>
    <x v="8"/>
    <x v="2"/>
    <x v="0"/>
    <x v="0"/>
    <x v="1"/>
    <x v="1"/>
    <x v="0"/>
    <x v="0"/>
    <n v="1003.26"/>
    <n v="1003.26"/>
    <d v="1983-04-04T00:00:00"/>
    <d v="1983-04-04T00:00:00"/>
    <d v="2006-04-04T00:00:00"/>
    <d v="2006-04-04T00:00:00"/>
    <n v="23"/>
    <n v="23"/>
    <n v="52"/>
    <n v="52"/>
    <x v="1"/>
    <x v="1"/>
    <s v="NA"/>
    <s v="NA"/>
    <x v="0"/>
    <x v="0"/>
    <s v="NA"/>
    <s v="NA"/>
    <x v="0"/>
    <x v="0"/>
    <s v="7.27"/>
    <s v="7.27"/>
    <n v="43.189045"/>
    <n v="43.189045"/>
    <n v="43.858289999999997"/>
    <n v="43.858289999999997"/>
    <n v="44.296875"/>
    <n v="44.296875"/>
    <n v="7303.7330000000002"/>
    <n v="7303.7330000000002"/>
    <x v="0"/>
    <x v="0"/>
    <x v="0"/>
    <x v="0"/>
    <n v="1.0763828"/>
    <n v="1.0763828"/>
    <s v="7303.733"/>
    <s v="7303.733"/>
    <n v="0"/>
    <n v="0"/>
    <n v="0"/>
    <n v="0"/>
  </r>
  <r>
    <x v="0"/>
    <s v="P16859260"/>
    <x v="0"/>
    <x v="9"/>
    <x v="9"/>
    <x v="9"/>
    <x v="2"/>
    <x v="0"/>
    <x v="0"/>
    <x v="1"/>
    <x v="1"/>
    <x v="0"/>
    <x v="0"/>
    <n v="1003.26"/>
    <n v="1003.26"/>
    <d v="1983-04-04T00:00:00"/>
    <d v="1983-04-04T00:00:00"/>
    <d v="2006-04-04T00:00:00"/>
    <d v="2006-04-04T00:00:00"/>
    <n v="23"/>
    <n v="23"/>
    <n v="52"/>
    <n v="52"/>
    <x v="1"/>
    <x v="1"/>
    <s v="NA"/>
    <s v="NA"/>
    <x v="0"/>
    <x v="0"/>
    <s v="NA"/>
    <s v="NA"/>
    <x v="0"/>
    <x v="0"/>
    <s v="7.27"/>
    <s v="7.27"/>
    <n v="43.189045"/>
    <n v="43.189045"/>
    <n v="43.858289999999997"/>
    <n v="43.858289999999997"/>
    <n v="44.296875"/>
    <n v="44.296875"/>
    <n v="7303.7330000000002"/>
    <n v="7303.7330000000002"/>
    <x v="0"/>
    <x v="0"/>
    <x v="0"/>
    <x v="0"/>
    <n v="1.0763828"/>
    <n v="1.0763828"/>
    <s v="7303.733"/>
    <s v="7303.733"/>
    <n v="0"/>
    <n v="0"/>
    <n v="0"/>
    <n v="0"/>
  </r>
  <r>
    <x v="0"/>
    <s v="P16859260"/>
    <x v="0"/>
    <x v="10"/>
    <x v="10"/>
    <x v="10"/>
    <x v="2"/>
    <x v="0"/>
    <x v="0"/>
    <x v="1"/>
    <x v="1"/>
    <x v="0"/>
    <x v="0"/>
    <n v="1003.26"/>
    <n v="1003.26"/>
    <d v="1983-04-04T00:00:00"/>
    <d v="1983-04-04T00:00:00"/>
    <d v="2006-04-04T00:00:00"/>
    <d v="2006-04-04T00:00:00"/>
    <n v="23"/>
    <n v="23"/>
    <n v="52"/>
    <n v="52"/>
    <x v="1"/>
    <x v="1"/>
    <s v="NA"/>
    <s v="NA"/>
    <x v="0"/>
    <x v="0"/>
    <s v="NA"/>
    <s v="NA"/>
    <x v="0"/>
    <x v="0"/>
    <s v="7.27"/>
    <s v="7.27"/>
    <n v="43.189045"/>
    <n v="42.908318000000001"/>
    <n v="43.858289999999997"/>
    <n v="43.573210000000003"/>
    <n v="44.296875"/>
    <n v="44.008940000000003"/>
    <n v="7303.7330000000002"/>
    <n v="7303.7330000000002"/>
    <x v="0"/>
    <x v="0"/>
    <x v="0"/>
    <x v="0"/>
    <n v="1.0763828"/>
    <n v="1.0763828"/>
    <s v="7303.733"/>
    <s v="7303.733"/>
    <n v="-0.28072699999999884"/>
    <n v="-0.28507999999999356"/>
    <n v="-0.28793499999999739"/>
    <n v="0"/>
  </r>
  <r>
    <x v="0"/>
    <s v="P16859260"/>
    <x v="0"/>
    <x v="11"/>
    <x v="11"/>
    <x v="11"/>
    <x v="2"/>
    <x v="0"/>
    <x v="0"/>
    <x v="1"/>
    <x v="1"/>
    <x v="0"/>
    <x v="0"/>
    <n v="1003.26"/>
    <n v="1003.26"/>
    <d v="1983-04-04T00:00:00"/>
    <d v="1983-04-04T00:00:00"/>
    <d v="2006-04-04T00:00:00"/>
    <d v="2006-04-04T00:00:00"/>
    <n v="23"/>
    <n v="23"/>
    <n v="52"/>
    <n v="52"/>
    <x v="1"/>
    <x v="1"/>
    <s v="NA"/>
    <s v="NA"/>
    <x v="0"/>
    <x v="0"/>
    <s v="NA"/>
    <s v="NA"/>
    <x v="0"/>
    <x v="0"/>
    <s v="7.27"/>
    <s v="7.27"/>
    <n v="42.908318000000001"/>
    <n v="40.413207999999997"/>
    <n v="43.573210000000003"/>
    <n v="41.039444000000003"/>
    <n v="44.008940000000003"/>
    <n v="41.449837000000002"/>
    <n v="7303.7330000000002"/>
    <n v="7303.7330000000002"/>
    <x v="0"/>
    <x v="0"/>
    <x v="0"/>
    <x v="0"/>
    <n v="1.0763828"/>
    <n v="1.0763828"/>
    <s v="7303.733"/>
    <s v="7303.733"/>
    <n v="-2.4951100000000039"/>
    <n v="-2.533766"/>
    <n v="-2.5591030000000003"/>
    <n v="0"/>
  </r>
  <r>
    <x v="0"/>
    <s v="P16859260"/>
    <x v="0"/>
    <x v="12"/>
    <x v="12"/>
    <x v="12"/>
    <x v="2"/>
    <x v="0"/>
    <x v="0"/>
    <x v="1"/>
    <x v="1"/>
    <x v="0"/>
    <x v="0"/>
    <n v="1003.26"/>
    <n v="1003.26"/>
    <d v="1983-04-04T00:00:00"/>
    <d v="1983-04-04T00:00:00"/>
    <d v="2006-04-04T00:00:00"/>
    <d v="2006-04-04T00:00:00"/>
    <n v="23"/>
    <n v="23"/>
    <n v="52"/>
    <n v="52"/>
    <x v="1"/>
    <x v="1"/>
    <s v="NA"/>
    <s v="NA"/>
    <x v="0"/>
    <x v="0"/>
    <s v="NA"/>
    <s v="NA"/>
    <x v="0"/>
    <x v="0"/>
    <s v="7.27"/>
    <s v="7.27"/>
    <n v="40.413207999999997"/>
    <n v="40.564475999999999"/>
    <n v="41.039444000000003"/>
    <n v="41.193860000000001"/>
    <n v="41.449837000000002"/>
    <n v="41.605797000000003"/>
    <n v="7303.7330000000002"/>
    <n v="7303.7330000000002"/>
    <x v="0"/>
    <x v="0"/>
    <x v="0"/>
    <x v="0"/>
    <n v="1.0763828"/>
    <n v="1.0763828"/>
    <s v="7303.733"/>
    <s v="7303.733"/>
    <n v="0.15126800000000173"/>
    <n v="0.15441599999999767"/>
    <n v="0.15596000000000032"/>
    <n v="0"/>
  </r>
  <r>
    <x v="0"/>
    <s v="P16859260"/>
    <x v="0"/>
    <x v="13"/>
    <x v="13"/>
    <x v="13"/>
    <x v="2"/>
    <x v="0"/>
    <x v="0"/>
    <x v="1"/>
    <x v="1"/>
    <x v="0"/>
    <x v="0"/>
    <n v="1003.26"/>
    <n v="1003.26"/>
    <d v="1983-04-04T00:00:00"/>
    <d v="1983-04-04T00:00:00"/>
    <d v="2006-04-04T00:00:00"/>
    <d v="2006-04-04T00:00:00"/>
    <n v="23"/>
    <n v="23"/>
    <n v="52"/>
    <n v="52"/>
    <x v="1"/>
    <x v="1"/>
    <s v="NA"/>
    <s v="NA"/>
    <x v="0"/>
    <x v="0"/>
    <s v="NA"/>
    <s v="NA"/>
    <x v="0"/>
    <x v="0"/>
    <s v="7.27"/>
    <s v="7.27"/>
    <n v="40.564475999999999"/>
    <n v="40.564475999999999"/>
    <n v="41.193860000000001"/>
    <n v="41.193860000000001"/>
    <n v="41.605797000000003"/>
    <n v="41.605797000000003"/>
    <n v="7303.7330000000002"/>
    <n v="7313.7655999999997"/>
    <x v="0"/>
    <x v="0"/>
    <x v="0"/>
    <x v="0"/>
    <n v="1.0763828"/>
    <n v="1.0763828"/>
    <s v="7303.733"/>
    <s v="7313.7656"/>
    <n v="0"/>
    <n v="0"/>
    <n v="0"/>
    <n v="10.032599999999547"/>
  </r>
  <r>
    <x v="0"/>
    <s v="P16859260"/>
    <x v="0"/>
    <x v="14"/>
    <x v="14"/>
    <x v="14"/>
    <x v="2"/>
    <x v="0"/>
    <x v="0"/>
    <x v="1"/>
    <x v="1"/>
    <x v="0"/>
    <x v="0"/>
    <n v="1003.26"/>
    <n v="1003.26"/>
    <d v="1983-04-04T00:00:00"/>
    <d v="1983-04-04T00:00:00"/>
    <d v="2006-04-04T00:00:00"/>
    <d v="2006-04-04T00:00:00"/>
    <n v="23"/>
    <n v="23"/>
    <n v="52"/>
    <n v="52"/>
    <x v="1"/>
    <x v="1"/>
    <s v="NA"/>
    <s v="NA"/>
    <x v="0"/>
    <x v="0"/>
    <s v="NA"/>
    <s v="NA"/>
    <x v="0"/>
    <x v="0"/>
    <s v="7.27"/>
    <s v="7.27"/>
    <n v="40.564475999999999"/>
    <n v="40.564475999999999"/>
    <n v="41.193860000000001"/>
    <n v="41.193860000000001"/>
    <n v="41.605797000000003"/>
    <n v="41.605797000000003"/>
    <n v="7313.7655999999997"/>
    <n v="7313.7655999999997"/>
    <x v="0"/>
    <x v="0"/>
    <x v="0"/>
    <x v="0"/>
    <n v="1.0763828"/>
    <n v="1.0763828"/>
    <s v="7313.7656"/>
    <s v="7313.7656"/>
    <n v="0"/>
    <n v="0"/>
    <n v="0"/>
    <n v="0"/>
  </r>
  <r>
    <x v="0"/>
    <s v="P16859260"/>
    <x v="0"/>
    <x v="15"/>
    <x v="15"/>
    <x v="15"/>
    <x v="2"/>
    <x v="0"/>
    <x v="0"/>
    <x v="1"/>
    <x v="1"/>
    <x v="0"/>
    <x v="0"/>
    <n v="1003.26"/>
    <n v="1003.26"/>
    <d v="1983-04-04T00:00:00"/>
    <d v="1983-04-04T00:00:00"/>
    <d v="2006-04-04T00:00:00"/>
    <d v="2006-04-04T00:00:00"/>
    <n v="23"/>
    <n v="23"/>
    <n v="52"/>
    <n v="52"/>
    <x v="1"/>
    <x v="1"/>
    <s v="NA"/>
    <s v="NA"/>
    <x v="0"/>
    <x v="0"/>
    <s v="NA"/>
    <s v="NA"/>
    <x v="0"/>
    <x v="0"/>
    <s v="7.27"/>
    <s v="7.27"/>
    <n v="40.564475999999999"/>
    <n v="40.564475999999999"/>
    <n v="41.193860000000001"/>
    <n v="41.193860000000001"/>
    <n v="41.605797000000003"/>
    <n v="41.605797000000003"/>
    <n v="7313.7655999999997"/>
    <n v="7313.7655999999997"/>
    <x v="0"/>
    <x v="0"/>
    <x v="0"/>
    <x v="0"/>
    <n v="1.0763828"/>
    <n v="1.0763828"/>
    <s v="7313.7656"/>
    <s v="7313.7656"/>
    <n v="0"/>
    <n v="0"/>
    <n v="0"/>
    <n v="0"/>
  </r>
  <r>
    <x v="0"/>
    <s v="P16859260"/>
    <x v="0"/>
    <x v="16"/>
    <x v="16"/>
    <x v="16"/>
    <x v="2"/>
    <x v="0"/>
    <x v="0"/>
    <x v="1"/>
    <x v="1"/>
    <x v="0"/>
    <x v="0"/>
    <n v="1003.26"/>
    <n v="1003.26"/>
    <d v="1983-04-04T00:00:00"/>
    <d v="1983-04-04T00:00:00"/>
    <d v="2006-04-04T00:00:00"/>
    <d v="2006-04-04T00:00:00"/>
    <n v="23"/>
    <n v="23"/>
    <n v="52"/>
    <n v="52"/>
    <x v="1"/>
    <x v="1"/>
    <s v="NA"/>
    <s v="NA"/>
    <x v="0"/>
    <x v="0"/>
    <s v="NA"/>
    <s v="NA"/>
    <x v="0"/>
    <x v="0"/>
    <s v="7.27"/>
    <s v="7.27"/>
    <n v="40.564475999999999"/>
    <n v="40.564475999999999"/>
    <n v="41.193860000000001"/>
    <n v="41.193860000000001"/>
    <n v="41.605797000000003"/>
    <n v="41.605797000000003"/>
    <n v="7313.7655999999997"/>
    <n v="7313.7655999999997"/>
    <x v="0"/>
    <x v="0"/>
    <x v="0"/>
    <x v="0"/>
    <n v="1.0763828"/>
    <n v="1.0763828"/>
    <s v="7313.7656"/>
    <s v="7313.7656"/>
    <n v="0"/>
    <n v="0"/>
    <n v="0"/>
    <n v="0"/>
  </r>
  <r>
    <x v="0"/>
    <s v="P16859260"/>
    <x v="0"/>
    <x v="17"/>
    <x v="17"/>
    <x v="17"/>
    <x v="1"/>
    <x v="0"/>
    <x v="0"/>
    <x v="1"/>
    <x v="1"/>
    <x v="0"/>
    <x v="0"/>
    <n v="1003.26"/>
    <n v="1003.26"/>
    <d v="1983-04-04T00:00:00"/>
    <d v="1983-04-04T00:00:00"/>
    <d v="2006-04-04T00:00:00"/>
    <d v="2006-04-04T00:00:00"/>
    <n v="23"/>
    <n v="23"/>
    <n v="52"/>
    <n v="52"/>
    <x v="1"/>
    <x v="1"/>
    <s v="NA"/>
    <s v="NA"/>
    <x v="0"/>
    <x v="0"/>
    <s v="NA"/>
    <s v="NA"/>
    <x v="0"/>
    <x v="0"/>
    <s v="7.27"/>
    <s v="7.27"/>
    <n v="40.564475999999999"/>
    <n v="40.564475999999999"/>
    <n v="41.193860000000001"/>
    <n v="41.193860000000001"/>
    <n v="41.605797000000003"/>
    <n v="41.605797000000003"/>
    <n v="7313.7655999999997"/>
    <n v="7313.7655999999997"/>
    <x v="0"/>
    <x v="0"/>
    <x v="0"/>
    <x v="0"/>
    <n v="1.0763828"/>
    <n v="1.0763828"/>
    <s v="7313.7656"/>
    <s v="7313.7656"/>
    <n v="0"/>
    <n v="0"/>
    <n v="0"/>
    <n v="0"/>
  </r>
  <r>
    <x v="0"/>
    <s v="P16859260"/>
    <x v="0"/>
    <x v="18"/>
    <x v="18"/>
    <x v="18"/>
    <x v="3"/>
    <x v="0"/>
    <x v="0"/>
    <x v="1"/>
    <x v="1"/>
    <x v="0"/>
    <x v="0"/>
    <n v="1003.26"/>
    <n v="1003.26"/>
    <d v="1983-04-04T00:00:00"/>
    <d v="1983-04-04T00:00:00"/>
    <d v="2006-04-04T00:00:00"/>
    <d v="2006-04-04T00:00:00"/>
    <n v="23"/>
    <n v="23"/>
    <n v="52"/>
    <n v="52"/>
    <x v="1"/>
    <x v="1"/>
    <s v="NA"/>
    <s v="NA"/>
    <x v="0"/>
    <x v="0"/>
    <s v="NA"/>
    <s v="NA"/>
    <x v="0"/>
    <x v="0"/>
    <s v="7.27"/>
    <s v="7.27"/>
    <n v="40.564475999999999"/>
    <n v="40.564475999999999"/>
    <n v="41.193860000000001"/>
    <n v="41.193860000000001"/>
    <n v="41.605797000000003"/>
    <n v="41.605797000000003"/>
    <n v="7313.7655999999997"/>
    <n v="7313.7655999999997"/>
    <x v="0"/>
    <x v="0"/>
    <x v="0"/>
    <x v="0"/>
    <n v="1.0763828"/>
    <n v="1.0763828"/>
    <s v="7313.7656"/>
    <s v="7313.7656"/>
    <n v="0"/>
    <n v="0"/>
    <n v="0"/>
    <n v="0"/>
  </r>
  <r>
    <x v="0"/>
    <s v="P16859260"/>
    <x v="0"/>
    <x v="19"/>
    <x v="19"/>
    <x v="19"/>
    <x v="4"/>
    <x v="0"/>
    <x v="0"/>
    <x v="1"/>
    <x v="1"/>
    <x v="0"/>
    <x v="0"/>
    <n v="1003.26"/>
    <n v="1003.26"/>
    <d v="1983-04-04T00:00:00"/>
    <d v="1983-04-04T00:00:00"/>
    <d v="2006-04-04T00:00:00"/>
    <d v="2006-04-04T00:00:00"/>
    <n v="23"/>
    <n v="23"/>
    <n v="52"/>
    <n v="52"/>
    <x v="1"/>
    <x v="1"/>
    <s v="NA"/>
    <s v="NA"/>
    <x v="0"/>
    <x v="0"/>
    <s v="NA"/>
    <s v="NA"/>
    <x v="0"/>
    <x v="0"/>
    <s v="7.27"/>
    <s v="7.27"/>
    <n v="40.564475999999999"/>
    <n v="40.564475999999999"/>
    <n v="41.193860000000001"/>
    <n v="41.193860000000001"/>
    <n v="41.605797000000003"/>
    <n v="41.605797000000003"/>
    <n v="7313.7655999999997"/>
    <n v="7313.7655999999997"/>
    <x v="0"/>
    <x v="0"/>
    <x v="0"/>
    <x v="0"/>
    <n v="1.0763828"/>
    <n v="1.0763828"/>
    <s v="7313.7656"/>
    <s v="7313.7656"/>
    <n v="0"/>
    <n v="0"/>
    <n v="0"/>
    <n v="0"/>
  </r>
  <r>
    <x v="0"/>
    <s v="P16859260"/>
    <x v="0"/>
    <x v="20"/>
    <x v="20"/>
    <x v="20"/>
    <x v="2"/>
    <x v="0"/>
    <x v="0"/>
    <x v="1"/>
    <x v="1"/>
    <x v="0"/>
    <x v="0"/>
    <n v="1003.26"/>
    <n v="1003.26"/>
    <d v="1983-04-04T00:00:00"/>
    <d v="1983-04-04T00:00:00"/>
    <d v="2006-04-04T00:00:00"/>
    <d v="2006-04-04T00:00:00"/>
    <n v="23"/>
    <n v="23"/>
    <n v="52"/>
    <n v="52"/>
    <x v="1"/>
    <x v="1"/>
    <s v="NA"/>
    <s v="NA"/>
    <x v="0"/>
    <x v="0"/>
    <s v="NA"/>
    <s v="NA"/>
    <x v="0"/>
    <x v="0"/>
    <s v="7.27"/>
    <s v="7.27"/>
    <n v="40.564475999999999"/>
    <n v="40.656329999999997"/>
    <n v="41.193860000000001"/>
    <n v="41.199680000000001"/>
    <n v="41.605797000000003"/>
    <n v="41.61168"/>
    <n v="7313.7655999999997"/>
    <n v="7313.7655999999997"/>
    <x v="0"/>
    <x v="0"/>
    <x v="0"/>
    <x v="0"/>
    <n v="1.0763828"/>
    <n v="1.0763828"/>
    <s v="7313.7656"/>
    <s v="7313.7656"/>
    <n v="9.1853999999997882E-2"/>
    <n v="5.8199999999999363E-3"/>
    <n v="5.882999999997196E-3"/>
    <n v="0"/>
  </r>
  <r>
    <x v="0"/>
    <s v="P16859260"/>
    <x v="0"/>
    <x v="21"/>
    <x v="21"/>
    <x v="21"/>
    <x v="2"/>
    <x v="0"/>
    <x v="0"/>
    <x v="1"/>
    <x v="1"/>
    <x v="0"/>
    <x v="0"/>
    <n v="1003.26"/>
    <n v="1003.26"/>
    <d v="1983-04-04T00:00:00"/>
    <d v="1983-04-04T00:00:00"/>
    <d v="2006-04-04T00:00:00"/>
    <d v="2006-04-04T00:00:00"/>
    <n v="23"/>
    <n v="23"/>
    <n v="52"/>
    <n v="52"/>
    <x v="1"/>
    <x v="1"/>
    <s v="NA"/>
    <s v="NA"/>
    <x v="0"/>
    <x v="0"/>
    <s v="NA"/>
    <s v="NA"/>
    <x v="0"/>
    <x v="0"/>
    <s v="7.27"/>
    <s v="7.27"/>
    <n v="40.656329999999997"/>
    <n v="40.504722999999998"/>
    <n v="41.199680000000001"/>
    <n v="41.343772999999999"/>
    <n v="41.61168"/>
    <n v="41.757213999999998"/>
    <n v="7313.7655999999997"/>
    <n v="7313.7655999999997"/>
    <x v="0"/>
    <x v="0"/>
    <x v="0"/>
    <x v="0"/>
    <n v="1.0763828"/>
    <n v="1.0763828"/>
    <s v="7313.7656"/>
    <s v="7313.7656"/>
    <n v="-0.15160699999999849"/>
    <n v="0.14409299999999803"/>
    <n v="0.14553399999999783"/>
    <n v="0"/>
  </r>
  <r>
    <x v="0"/>
    <s v="P16863645"/>
    <x v="0"/>
    <x v="0"/>
    <x v="0"/>
    <x v="0"/>
    <x v="0"/>
    <x v="0"/>
    <x v="0"/>
    <x v="3"/>
    <x v="3"/>
    <x v="0"/>
    <x v="0"/>
    <n v="1069.5"/>
    <n v="1069.5"/>
    <d v="1985-07-26T00:00:00"/>
    <d v="1985-07-26T00:00:00"/>
    <d v="2016-07-26T00:00:00"/>
    <d v="2016-07-26T00:00:00"/>
    <n v="31"/>
    <n v="31"/>
    <n v="44"/>
    <n v="44"/>
    <x v="0"/>
    <x v="0"/>
    <s v="NA"/>
    <s v="NA"/>
    <x v="0"/>
    <x v="0"/>
    <s v="NA"/>
    <s v="NA"/>
    <x v="0"/>
    <x v="0"/>
    <s v="5.75"/>
    <s v="5.75"/>
    <n v="2921.5625"/>
    <n v="2921.5625"/>
    <n v="2969.4895000000001"/>
    <n v="2969.4895000000001"/>
    <n v="2999.1842999999999"/>
    <n v="2999.1842999999999"/>
    <n v="7465.11"/>
    <n v="7465.11"/>
    <x v="0"/>
    <x v="0"/>
    <x v="0"/>
    <x v="0"/>
    <n v="1.0934832999999999"/>
    <n v="1.0934832999999999"/>
    <s v="7465.11"/>
    <s v="7465.11"/>
    <n v="0"/>
    <n v="0"/>
    <n v="0"/>
    <n v="0"/>
  </r>
  <r>
    <x v="0"/>
    <s v="P16863645"/>
    <x v="0"/>
    <x v="1"/>
    <x v="1"/>
    <x v="1"/>
    <x v="1"/>
    <x v="0"/>
    <x v="0"/>
    <x v="3"/>
    <x v="3"/>
    <x v="0"/>
    <x v="0"/>
    <n v="1069.5"/>
    <n v="1069.5"/>
    <d v="1985-07-26T00:00:00"/>
    <d v="1985-07-26T00:00:00"/>
    <d v="2016-07-26T00:00:00"/>
    <d v="2016-07-26T00:00:00"/>
    <n v="31"/>
    <n v="31"/>
    <n v="44"/>
    <n v="44"/>
    <x v="0"/>
    <x v="0"/>
    <s v="NA"/>
    <s v="NA"/>
    <x v="0"/>
    <x v="0"/>
    <s v="NA"/>
    <s v="NA"/>
    <x v="0"/>
    <x v="0"/>
    <s v="5.75"/>
    <s v="5.75"/>
    <n v="2921.5625"/>
    <n v="2921.5625"/>
    <n v="2969.4895000000001"/>
    <n v="2969.4895000000001"/>
    <n v="2999.1842999999999"/>
    <n v="2999.1842999999999"/>
    <n v="7465.11"/>
    <n v="7465.11"/>
    <x v="0"/>
    <x v="0"/>
    <x v="0"/>
    <x v="0"/>
    <n v="1.0934832999999999"/>
    <n v="1.0934832999999999"/>
    <s v="7465.11"/>
    <s v="7465.11"/>
    <n v="0"/>
    <n v="0"/>
    <n v="0"/>
    <n v="0"/>
  </r>
  <r>
    <x v="0"/>
    <s v="P16863645"/>
    <x v="0"/>
    <x v="2"/>
    <x v="2"/>
    <x v="2"/>
    <x v="2"/>
    <x v="0"/>
    <x v="0"/>
    <x v="3"/>
    <x v="3"/>
    <x v="0"/>
    <x v="0"/>
    <n v="1069.5"/>
    <n v="1069.5"/>
    <d v="1985-07-26T00:00:00"/>
    <d v="1985-07-26T00:00:00"/>
    <d v="2016-07-26T00:00:00"/>
    <d v="2016-07-26T00:00:00"/>
    <n v="31"/>
    <n v="31"/>
    <n v="44"/>
    <n v="44"/>
    <x v="0"/>
    <x v="0"/>
    <s v="NA"/>
    <s v="NA"/>
    <x v="0"/>
    <x v="0"/>
    <s v="NA"/>
    <s v="NA"/>
    <x v="0"/>
    <x v="0"/>
    <s v="5.75"/>
    <s v="5.75"/>
    <n v="2921.5625"/>
    <n v="2921.5625"/>
    <n v="2969.4895000000001"/>
    <n v="2969.4895000000001"/>
    <n v="2999.1842999999999"/>
    <n v="2999.1842999999999"/>
    <n v="7465.11"/>
    <n v="7465.11"/>
    <x v="0"/>
    <x v="0"/>
    <x v="0"/>
    <x v="0"/>
    <n v="1.0934832999999999"/>
    <n v="1.0934832999999999"/>
    <s v="7465.11"/>
    <s v="7465.11"/>
    <n v="0"/>
    <n v="0"/>
    <n v="0"/>
    <n v="0"/>
  </r>
  <r>
    <x v="0"/>
    <s v="P16863645"/>
    <x v="0"/>
    <x v="3"/>
    <x v="3"/>
    <x v="3"/>
    <x v="2"/>
    <x v="0"/>
    <x v="0"/>
    <x v="3"/>
    <x v="3"/>
    <x v="0"/>
    <x v="0"/>
    <n v="1069.5"/>
    <n v="1069.5"/>
    <d v="1985-07-26T00:00:00"/>
    <d v="1985-07-26T00:00:00"/>
    <d v="2016-07-26T00:00:00"/>
    <d v="2016-07-26T00:00:00"/>
    <n v="31"/>
    <n v="31"/>
    <n v="44"/>
    <n v="44"/>
    <x v="0"/>
    <x v="0"/>
    <s v="NA"/>
    <s v="NA"/>
    <x v="0"/>
    <x v="0"/>
    <s v="NA"/>
    <s v="NA"/>
    <x v="0"/>
    <x v="0"/>
    <s v="5.75"/>
    <s v="5.75"/>
    <n v="2921.5625"/>
    <n v="2921.5625"/>
    <n v="2969.4895000000001"/>
    <n v="2969.4895000000001"/>
    <n v="2999.1842999999999"/>
    <n v="2999.1842999999999"/>
    <n v="7465.11"/>
    <n v="7465.11"/>
    <x v="0"/>
    <x v="0"/>
    <x v="0"/>
    <x v="0"/>
    <n v="1.0934832999999999"/>
    <n v="1.0934832999999999"/>
    <s v="7465.11"/>
    <s v="7465.11"/>
    <n v="0"/>
    <n v="0"/>
    <n v="0"/>
    <n v="0"/>
  </r>
  <r>
    <x v="0"/>
    <s v="P16863645"/>
    <x v="0"/>
    <x v="4"/>
    <x v="4"/>
    <x v="4"/>
    <x v="2"/>
    <x v="0"/>
    <x v="0"/>
    <x v="3"/>
    <x v="3"/>
    <x v="0"/>
    <x v="0"/>
    <n v="1069.5"/>
    <n v="1069.5"/>
    <d v="1985-07-26T00:00:00"/>
    <d v="1985-07-26T00:00:00"/>
    <d v="2016-07-26T00:00:00"/>
    <d v="2016-07-26T00:00:00"/>
    <n v="31"/>
    <n v="31"/>
    <n v="44"/>
    <n v="44"/>
    <x v="0"/>
    <x v="0"/>
    <s v="NA"/>
    <s v="NA"/>
    <x v="0"/>
    <x v="0"/>
    <s v="NA"/>
    <s v="NA"/>
    <x v="0"/>
    <x v="0"/>
    <s v="5.75"/>
    <s v="5.75"/>
    <n v="2921.5625"/>
    <n v="2923.6237999999998"/>
    <n v="2969.4895000000001"/>
    <n v="2969.6203999999998"/>
    <n v="2999.1842999999999"/>
    <n v="2999.3166999999999"/>
    <n v="7465.11"/>
    <n v="7465.11"/>
    <x v="0"/>
    <x v="0"/>
    <x v="0"/>
    <x v="0"/>
    <n v="1.0934832999999999"/>
    <n v="1.0934832999999999"/>
    <s v="7465.11"/>
    <s v="7465.11"/>
    <n v="2.0612999999998465"/>
    <n v="0.13089999999965585"/>
    <n v="0.13239999999996144"/>
    <n v="0"/>
  </r>
  <r>
    <x v="0"/>
    <s v="P16863645"/>
    <x v="0"/>
    <x v="5"/>
    <x v="5"/>
    <x v="5"/>
    <x v="2"/>
    <x v="0"/>
    <x v="0"/>
    <x v="3"/>
    <x v="3"/>
    <x v="0"/>
    <x v="0"/>
    <n v="1069.5"/>
    <n v="1069.5"/>
    <d v="1985-07-26T00:00:00"/>
    <d v="1985-07-26T00:00:00"/>
    <d v="2016-07-26T00:00:00"/>
    <d v="2016-07-26T00:00:00"/>
    <n v="31"/>
    <n v="31"/>
    <n v="44"/>
    <n v="44"/>
    <x v="0"/>
    <x v="0"/>
    <s v="NA"/>
    <s v="NA"/>
    <x v="0"/>
    <x v="0"/>
    <s v="NA"/>
    <s v="NA"/>
    <x v="0"/>
    <x v="0"/>
    <s v="5.75"/>
    <s v="5.75"/>
    <n v="2923.6237999999998"/>
    <n v="2704.9135999999999"/>
    <n v="2969.6203999999998"/>
    <n v="2747.4692"/>
    <n v="2999.3166999999999"/>
    <n v="2774.9438"/>
    <n v="7465.11"/>
    <n v="7465.11"/>
    <x v="0"/>
    <x v="0"/>
    <x v="0"/>
    <x v="0"/>
    <n v="1.0934832999999999"/>
    <n v="1.0934832999999999"/>
    <s v="7465.11"/>
    <s v="7465.11"/>
    <n v="-218.71019999999999"/>
    <n v="-222.15119999999979"/>
    <n v="-224.37289999999985"/>
    <n v="0"/>
  </r>
  <r>
    <x v="0"/>
    <s v="P16863645"/>
    <x v="0"/>
    <x v="6"/>
    <x v="6"/>
    <x v="6"/>
    <x v="2"/>
    <x v="0"/>
    <x v="0"/>
    <x v="3"/>
    <x v="3"/>
    <x v="0"/>
    <x v="0"/>
    <n v="1069.5"/>
    <n v="1069.5"/>
    <d v="1985-07-26T00:00:00"/>
    <d v="1985-07-26T00:00:00"/>
    <d v="2016-07-26T00:00:00"/>
    <d v="2016-07-26T00:00:00"/>
    <n v="31"/>
    <n v="31"/>
    <n v="44"/>
    <n v="44"/>
    <x v="0"/>
    <x v="0"/>
    <s v="NA"/>
    <s v="NA"/>
    <x v="0"/>
    <x v="0"/>
    <s v="NA"/>
    <s v="NA"/>
    <x v="0"/>
    <x v="0"/>
    <s v="5.75"/>
    <s v="5.75"/>
    <n v="2704.9135999999999"/>
    <n v="2715.038"/>
    <n v="2747.4692"/>
    <n v="2758.0715"/>
    <n v="2774.9438"/>
    <n v="2785.6523000000002"/>
    <n v="7465.11"/>
    <n v="7465.11"/>
    <x v="0"/>
    <x v="0"/>
    <x v="0"/>
    <x v="0"/>
    <n v="1.0934832999999999"/>
    <n v="1.0934832999999999"/>
    <s v="7465.11"/>
    <s v="7465.11"/>
    <n v="10.124400000000151"/>
    <n v="10.602300000000014"/>
    <n v="10.708500000000186"/>
    <n v="0"/>
  </r>
  <r>
    <x v="0"/>
    <s v="P16863645"/>
    <x v="0"/>
    <x v="7"/>
    <x v="7"/>
    <x v="7"/>
    <x v="1"/>
    <x v="0"/>
    <x v="0"/>
    <x v="3"/>
    <x v="3"/>
    <x v="0"/>
    <x v="0"/>
    <n v="1069.5"/>
    <n v="1069.5"/>
    <d v="1985-07-26T00:00:00"/>
    <d v="1985-07-26T00:00:00"/>
    <d v="2016-07-26T00:00:00"/>
    <d v="2016-07-26T00:00:00"/>
    <n v="31"/>
    <n v="31"/>
    <n v="44"/>
    <n v="44"/>
    <x v="0"/>
    <x v="0"/>
    <s v="NA"/>
    <s v="NA"/>
    <x v="0"/>
    <x v="0"/>
    <s v="NA"/>
    <s v="NA"/>
    <x v="0"/>
    <x v="0"/>
    <s v="5.75"/>
    <s v="5.75"/>
    <n v="2715.038"/>
    <n v="2715.038"/>
    <n v="2758.0715"/>
    <n v="2758.0715"/>
    <n v="2785.6523000000002"/>
    <n v="2785.6523000000002"/>
    <n v="7465.11"/>
    <n v="7465.11"/>
    <x v="0"/>
    <x v="0"/>
    <x v="0"/>
    <x v="0"/>
    <n v="1.0934832999999999"/>
    <n v="1.0934832999999999"/>
    <s v="7465.11"/>
    <s v="7465.11"/>
    <n v="0"/>
    <n v="0"/>
    <n v="0"/>
    <n v="0"/>
  </r>
  <r>
    <x v="0"/>
    <s v="P16863645"/>
    <x v="0"/>
    <x v="8"/>
    <x v="8"/>
    <x v="8"/>
    <x v="2"/>
    <x v="0"/>
    <x v="0"/>
    <x v="3"/>
    <x v="3"/>
    <x v="0"/>
    <x v="0"/>
    <n v="1069.5"/>
    <n v="1069.5"/>
    <d v="1985-07-26T00:00:00"/>
    <d v="1985-07-26T00:00:00"/>
    <d v="2016-07-26T00:00:00"/>
    <d v="2016-07-26T00:00:00"/>
    <n v="31"/>
    <n v="31"/>
    <n v="44"/>
    <n v="44"/>
    <x v="0"/>
    <x v="0"/>
    <s v="NA"/>
    <s v="NA"/>
    <x v="0"/>
    <x v="0"/>
    <s v="NA"/>
    <s v="NA"/>
    <x v="0"/>
    <x v="0"/>
    <s v="5.75"/>
    <s v="5.75"/>
    <n v="2715.038"/>
    <n v="2715.038"/>
    <n v="2758.0715"/>
    <n v="2758.0715"/>
    <n v="2785.6523000000002"/>
    <n v="2785.6523000000002"/>
    <n v="7465.11"/>
    <n v="7465.11"/>
    <x v="0"/>
    <x v="0"/>
    <x v="0"/>
    <x v="0"/>
    <n v="1.0934832999999999"/>
    <n v="1.0934832999999999"/>
    <s v="7465.11"/>
    <s v="7465.11"/>
    <n v="0"/>
    <n v="0"/>
    <n v="0"/>
    <n v="0"/>
  </r>
  <r>
    <x v="0"/>
    <s v="P16863645"/>
    <x v="0"/>
    <x v="9"/>
    <x v="9"/>
    <x v="9"/>
    <x v="2"/>
    <x v="0"/>
    <x v="0"/>
    <x v="3"/>
    <x v="3"/>
    <x v="0"/>
    <x v="0"/>
    <n v="1069.5"/>
    <n v="1069.5"/>
    <d v="1985-07-26T00:00:00"/>
    <d v="1985-07-26T00:00:00"/>
    <d v="2016-07-26T00:00:00"/>
    <d v="2016-07-26T00:00:00"/>
    <n v="31"/>
    <n v="31"/>
    <n v="44"/>
    <n v="44"/>
    <x v="0"/>
    <x v="0"/>
    <s v="NA"/>
    <s v="NA"/>
    <x v="0"/>
    <x v="0"/>
    <s v="NA"/>
    <s v="NA"/>
    <x v="0"/>
    <x v="0"/>
    <s v="5.75"/>
    <s v="5.75"/>
    <n v="2715.038"/>
    <n v="2715.038"/>
    <n v="2758.0715"/>
    <n v="2758.0715"/>
    <n v="2785.6523000000002"/>
    <n v="2785.6523000000002"/>
    <n v="7465.11"/>
    <n v="7465.11"/>
    <x v="0"/>
    <x v="0"/>
    <x v="0"/>
    <x v="0"/>
    <n v="1.0934832999999999"/>
    <n v="1.0934832999999999"/>
    <s v="7465.11"/>
    <s v="7465.11"/>
    <n v="0"/>
    <n v="0"/>
    <n v="0"/>
    <n v="0"/>
  </r>
  <r>
    <x v="0"/>
    <s v="P16863645"/>
    <x v="0"/>
    <x v="10"/>
    <x v="10"/>
    <x v="10"/>
    <x v="2"/>
    <x v="0"/>
    <x v="0"/>
    <x v="3"/>
    <x v="3"/>
    <x v="0"/>
    <x v="0"/>
    <n v="1069.5"/>
    <n v="1069.5"/>
    <d v="1985-07-26T00:00:00"/>
    <d v="1985-07-26T00:00:00"/>
    <d v="2016-07-26T00:00:00"/>
    <d v="2016-07-26T00:00:00"/>
    <n v="31"/>
    <n v="31"/>
    <n v="44"/>
    <n v="44"/>
    <x v="0"/>
    <x v="0"/>
    <s v="NA"/>
    <s v="NA"/>
    <x v="0"/>
    <x v="0"/>
    <s v="NA"/>
    <s v="NA"/>
    <x v="0"/>
    <x v="0"/>
    <s v="5.75"/>
    <s v="5.75"/>
    <n v="2715.038"/>
    <n v="2697.3904000000002"/>
    <n v="2758.0715"/>
    <n v="2740.1439999999998"/>
    <n v="2785.6523000000002"/>
    <n v="2767.5454"/>
    <n v="7465.11"/>
    <n v="7465.11"/>
    <x v="0"/>
    <x v="0"/>
    <x v="0"/>
    <x v="0"/>
    <n v="1.0934832999999999"/>
    <n v="1.0934832999999999"/>
    <s v="7465.11"/>
    <s v="7465.11"/>
    <n v="-17.647599999999784"/>
    <n v="-17.927500000000236"/>
    <n v="-18.106900000000223"/>
    <n v="0"/>
  </r>
  <r>
    <x v="0"/>
    <s v="P16863645"/>
    <x v="0"/>
    <x v="11"/>
    <x v="11"/>
    <x v="11"/>
    <x v="2"/>
    <x v="0"/>
    <x v="0"/>
    <x v="3"/>
    <x v="3"/>
    <x v="0"/>
    <x v="0"/>
    <n v="1069.5"/>
    <n v="1069.5"/>
    <d v="1985-07-26T00:00:00"/>
    <d v="1985-07-26T00:00:00"/>
    <d v="2016-07-26T00:00:00"/>
    <d v="2016-07-26T00:00:00"/>
    <n v="31"/>
    <n v="31"/>
    <n v="44"/>
    <n v="44"/>
    <x v="0"/>
    <x v="0"/>
    <s v="NA"/>
    <s v="NA"/>
    <x v="0"/>
    <x v="0"/>
    <s v="NA"/>
    <s v="NA"/>
    <x v="0"/>
    <x v="0"/>
    <s v="5.75"/>
    <s v="5.75"/>
    <n v="2697.3904000000002"/>
    <n v="2642.6992"/>
    <n v="2740.1439999999998"/>
    <n v="2684.5859999999998"/>
    <n v="2767.5454"/>
    <n v="2711.4319999999998"/>
    <n v="7465.11"/>
    <n v="7465.11"/>
    <x v="0"/>
    <x v="0"/>
    <x v="0"/>
    <x v="0"/>
    <n v="1.0934832999999999"/>
    <n v="1.0934832999999999"/>
    <s v="7465.11"/>
    <s v="7465.11"/>
    <n v="-54.691200000000208"/>
    <n v="-55.557999999999993"/>
    <n v="-56.113400000000183"/>
    <n v="0"/>
  </r>
  <r>
    <x v="0"/>
    <s v="P16863645"/>
    <x v="0"/>
    <x v="12"/>
    <x v="12"/>
    <x v="12"/>
    <x v="2"/>
    <x v="0"/>
    <x v="0"/>
    <x v="3"/>
    <x v="3"/>
    <x v="0"/>
    <x v="0"/>
    <n v="1069.5"/>
    <n v="1069.5"/>
    <d v="1985-07-26T00:00:00"/>
    <d v="1985-07-26T00:00:00"/>
    <d v="2016-07-26T00:00:00"/>
    <d v="2016-07-26T00:00:00"/>
    <n v="31"/>
    <n v="31"/>
    <n v="44"/>
    <n v="44"/>
    <x v="0"/>
    <x v="0"/>
    <s v="NA"/>
    <s v="NA"/>
    <x v="0"/>
    <x v="0"/>
    <s v="NA"/>
    <s v="NA"/>
    <x v="0"/>
    <x v="0"/>
    <s v="5.75"/>
    <s v="5.75"/>
    <n v="2642.6992"/>
    <n v="2652.5907999999999"/>
    <n v="2684.5859999999998"/>
    <n v="2694.6869999999999"/>
    <n v="2711.4319999999998"/>
    <n v="2721.6338000000001"/>
    <n v="7465.11"/>
    <n v="7465.11"/>
    <x v="0"/>
    <x v="0"/>
    <x v="0"/>
    <x v="0"/>
    <n v="1.0934832999999999"/>
    <n v="1.0934832999999999"/>
    <s v="7465.11"/>
    <s v="7465.11"/>
    <n v="9.8915999999999258"/>
    <n v="10.101000000000113"/>
    <n v="10.201800000000276"/>
    <n v="0"/>
  </r>
  <r>
    <x v="0"/>
    <s v="P16863645"/>
    <x v="0"/>
    <x v="13"/>
    <x v="13"/>
    <x v="13"/>
    <x v="2"/>
    <x v="0"/>
    <x v="0"/>
    <x v="3"/>
    <x v="3"/>
    <x v="0"/>
    <x v="0"/>
    <n v="1069.5"/>
    <n v="1069.5"/>
    <d v="1985-07-26T00:00:00"/>
    <d v="1985-07-26T00:00:00"/>
    <d v="2016-07-26T00:00:00"/>
    <d v="2016-07-26T00:00:00"/>
    <n v="31"/>
    <n v="31"/>
    <n v="44"/>
    <n v="44"/>
    <x v="0"/>
    <x v="0"/>
    <s v="NA"/>
    <s v="NA"/>
    <x v="0"/>
    <x v="0"/>
    <s v="NA"/>
    <s v="NA"/>
    <x v="0"/>
    <x v="0"/>
    <s v="5.75"/>
    <s v="5.75"/>
    <n v="2652.5907999999999"/>
    <n v="2652.5907999999999"/>
    <n v="2694.6869999999999"/>
    <n v="2694.6869999999999"/>
    <n v="2721.6338000000001"/>
    <n v="2721.6338000000001"/>
    <n v="7465.11"/>
    <n v="7475.8050000000003"/>
    <x v="0"/>
    <x v="0"/>
    <x v="0"/>
    <x v="0"/>
    <n v="1.0934832999999999"/>
    <n v="1.0934832999999999"/>
    <s v="7465.11"/>
    <s v="7475.805"/>
    <n v="0"/>
    <n v="0"/>
    <n v="0"/>
    <n v="10.695000000000618"/>
  </r>
  <r>
    <x v="0"/>
    <s v="P16863645"/>
    <x v="0"/>
    <x v="14"/>
    <x v="14"/>
    <x v="14"/>
    <x v="2"/>
    <x v="0"/>
    <x v="0"/>
    <x v="3"/>
    <x v="3"/>
    <x v="0"/>
    <x v="0"/>
    <n v="1069.5"/>
    <n v="1069.5"/>
    <d v="1985-07-26T00:00:00"/>
    <d v="1985-07-26T00:00:00"/>
    <d v="2016-07-26T00:00:00"/>
    <d v="2016-07-26T00:00:00"/>
    <n v="31"/>
    <n v="31"/>
    <n v="44"/>
    <n v="44"/>
    <x v="0"/>
    <x v="0"/>
    <s v="NA"/>
    <s v="NA"/>
    <x v="0"/>
    <x v="0"/>
    <s v="NA"/>
    <s v="NA"/>
    <x v="0"/>
    <x v="0"/>
    <s v="5.75"/>
    <s v="5.75"/>
    <n v="2652.5907999999999"/>
    <n v="2652.5907999999999"/>
    <n v="2694.6869999999999"/>
    <n v="2694.6869999999999"/>
    <n v="2721.6338000000001"/>
    <n v="2721.6338000000001"/>
    <n v="7475.8050000000003"/>
    <n v="7475.8050000000003"/>
    <x v="0"/>
    <x v="0"/>
    <x v="0"/>
    <x v="0"/>
    <n v="1.0934832999999999"/>
    <n v="1.0934832999999999"/>
    <s v="7475.805"/>
    <s v="7475.805"/>
    <n v="0"/>
    <n v="0"/>
    <n v="0"/>
    <n v="0"/>
  </r>
  <r>
    <x v="0"/>
    <s v="P16863645"/>
    <x v="0"/>
    <x v="15"/>
    <x v="15"/>
    <x v="15"/>
    <x v="2"/>
    <x v="0"/>
    <x v="0"/>
    <x v="3"/>
    <x v="3"/>
    <x v="0"/>
    <x v="0"/>
    <n v="1069.5"/>
    <n v="1069.5"/>
    <d v="1985-07-26T00:00:00"/>
    <d v="1985-07-26T00:00:00"/>
    <d v="2016-07-26T00:00:00"/>
    <d v="2016-07-26T00:00:00"/>
    <n v="31"/>
    <n v="31"/>
    <n v="44"/>
    <n v="44"/>
    <x v="0"/>
    <x v="0"/>
    <s v="NA"/>
    <s v="NA"/>
    <x v="0"/>
    <x v="0"/>
    <s v="NA"/>
    <s v="NA"/>
    <x v="0"/>
    <x v="0"/>
    <s v="5.75"/>
    <s v="5.75"/>
    <n v="2652.5907999999999"/>
    <n v="2652.5907999999999"/>
    <n v="2694.6869999999999"/>
    <n v="2694.6869999999999"/>
    <n v="2721.6338000000001"/>
    <n v="2721.6338000000001"/>
    <n v="7475.8050000000003"/>
    <n v="7475.8050000000003"/>
    <x v="0"/>
    <x v="0"/>
    <x v="0"/>
    <x v="0"/>
    <n v="1.0934832999999999"/>
    <n v="1.0934832999999999"/>
    <s v="7475.805"/>
    <s v="7475.805"/>
    <n v="0"/>
    <n v="0"/>
    <n v="0"/>
    <n v="0"/>
  </r>
  <r>
    <x v="0"/>
    <s v="P16863645"/>
    <x v="0"/>
    <x v="16"/>
    <x v="16"/>
    <x v="16"/>
    <x v="2"/>
    <x v="0"/>
    <x v="0"/>
    <x v="3"/>
    <x v="3"/>
    <x v="0"/>
    <x v="0"/>
    <n v="1069.5"/>
    <n v="1069.5"/>
    <d v="1985-07-26T00:00:00"/>
    <d v="1985-07-26T00:00:00"/>
    <d v="2016-07-26T00:00:00"/>
    <d v="2016-07-26T00:00:00"/>
    <n v="31"/>
    <n v="31"/>
    <n v="44"/>
    <n v="44"/>
    <x v="0"/>
    <x v="0"/>
    <s v="NA"/>
    <s v="NA"/>
    <x v="0"/>
    <x v="0"/>
    <s v="NA"/>
    <s v="NA"/>
    <x v="0"/>
    <x v="0"/>
    <s v="5.75"/>
    <s v="5.75"/>
    <n v="2652.5907999999999"/>
    <n v="2652.5907999999999"/>
    <n v="2694.6869999999999"/>
    <n v="2694.6869999999999"/>
    <n v="2721.6338000000001"/>
    <n v="2721.634"/>
    <n v="7475.8050000000003"/>
    <n v="7475.8050000000003"/>
    <x v="0"/>
    <x v="0"/>
    <x v="0"/>
    <x v="0"/>
    <n v="1.0934832999999999"/>
    <n v="1.0934832999999999"/>
    <s v="7475.805"/>
    <s v="7475.805"/>
    <n v="0"/>
    <n v="0"/>
    <n v="1.9999999994979589E-4"/>
    <n v="0"/>
  </r>
  <r>
    <x v="0"/>
    <s v="P16863645"/>
    <x v="0"/>
    <x v="17"/>
    <x v="17"/>
    <x v="17"/>
    <x v="1"/>
    <x v="0"/>
    <x v="0"/>
    <x v="3"/>
    <x v="3"/>
    <x v="0"/>
    <x v="0"/>
    <n v="1069.5"/>
    <n v="1069.5"/>
    <d v="1985-07-26T00:00:00"/>
    <d v="1985-07-26T00:00:00"/>
    <d v="2016-07-26T00:00:00"/>
    <d v="2016-07-26T00:00:00"/>
    <n v="31"/>
    <n v="31"/>
    <n v="44"/>
    <n v="44"/>
    <x v="0"/>
    <x v="0"/>
    <s v="NA"/>
    <s v="NA"/>
    <x v="0"/>
    <x v="0"/>
    <s v="NA"/>
    <s v="NA"/>
    <x v="0"/>
    <x v="0"/>
    <s v="5.75"/>
    <s v="5.75"/>
    <n v="2652.5907999999999"/>
    <n v="2652.5907999999999"/>
    <n v="2694.6869999999999"/>
    <n v="2694.6869999999999"/>
    <n v="2721.634"/>
    <n v="2721.634"/>
    <n v="7475.8050000000003"/>
    <n v="7475.8050000000003"/>
    <x v="0"/>
    <x v="0"/>
    <x v="0"/>
    <x v="0"/>
    <n v="1.0934832999999999"/>
    <n v="1.0934832999999999"/>
    <s v="7475.805"/>
    <s v="7475.805"/>
    <n v="0"/>
    <n v="0"/>
    <n v="0"/>
    <n v="0"/>
  </r>
  <r>
    <x v="0"/>
    <s v="P16863645"/>
    <x v="0"/>
    <x v="18"/>
    <x v="18"/>
    <x v="18"/>
    <x v="3"/>
    <x v="0"/>
    <x v="0"/>
    <x v="3"/>
    <x v="3"/>
    <x v="0"/>
    <x v="0"/>
    <n v="1069.5"/>
    <n v="1069.5"/>
    <d v="1985-07-26T00:00:00"/>
    <d v="1985-07-26T00:00:00"/>
    <d v="2016-07-26T00:00:00"/>
    <d v="2016-07-26T00:00:00"/>
    <n v="31"/>
    <n v="31"/>
    <n v="44"/>
    <n v="44"/>
    <x v="0"/>
    <x v="0"/>
    <s v="NA"/>
    <s v="NA"/>
    <x v="0"/>
    <x v="0"/>
    <s v="NA"/>
    <s v="NA"/>
    <x v="0"/>
    <x v="0"/>
    <s v="5.75"/>
    <s v="5.75"/>
    <n v="2652.5907999999999"/>
    <n v="2652.5907999999999"/>
    <n v="2694.6869999999999"/>
    <n v="2694.6869999999999"/>
    <n v="2721.634"/>
    <n v="2721.634"/>
    <n v="7475.8050000000003"/>
    <n v="7475.8050000000003"/>
    <x v="0"/>
    <x v="0"/>
    <x v="0"/>
    <x v="0"/>
    <n v="1.0934832999999999"/>
    <n v="1.0934832999999999"/>
    <s v="7475.805"/>
    <s v="7475.805"/>
    <n v="0"/>
    <n v="0"/>
    <n v="0"/>
    <n v="0"/>
  </r>
  <r>
    <x v="0"/>
    <s v="P16863645"/>
    <x v="0"/>
    <x v="19"/>
    <x v="19"/>
    <x v="19"/>
    <x v="4"/>
    <x v="0"/>
    <x v="0"/>
    <x v="3"/>
    <x v="3"/>
    <x v="0"/>
    <x v="0"/>
    <n v="1069.5"/>
    <n v="1069.5"/>
    <d v="1985-07-26T00:00:00"/>
    <d v="1985-07-26T00:00:00"/>
    <d v="2016-07-26T00:00:00"/>
    <d v="2016-07-26T00:00:00"/>
    <n v="31"/>
    <n v="31"/>
    <n v="44"/>
    <n v="44"/>
    <x v="0"/>
    <x v="0"/>
    <s v="NA"/>
    <s v="NA"/>
    <x v="0"/>
    <x v="0"/>
    <s v="NA"/>
    <s v="NA"/>
    <x v="0"/>
    <x v="0"/>
    <s v="5.75"/>
    <s v="5.75"/>
    <n v="2652.5907999999999"/>
    <n v="2652.5907999999999"/>
    <n v="2694.6869999999999"/>
    <n v="2694.6869999999999"/>
    <n v="2721.634"/>
    <n v="2721.634"/>
    <n v="7475.8050000000003"/>
    <n v="7475.8050000000003"/>
    <x v="0"/>
    <x v="0"/>
    <x v="0"/>
    <x v="0"/>
    <n v="1.0934832999999999"/>
    <n v="1.0934832999999999"/>
    <s v="7475.805"/>
    <s v="7475.805"/>
    <n v="0"/>
    <n v="0"/>
    <n v="0"/>
    <n v="0"/>
  </r>
  <r>
    <x v="0"/>
    <s v="P16863645"/>
    <x v="0"/>
    <x v="20"/>
    <x v="20"/>
    <x v="20"/>
    <x v="2"/>
    <x v="0"/>
    <x v="0"/>
    <x v="3"/>
    <x v="3"/>
    <x v="0"/>
    <x v="0"/>
    <n v="1069.5"/>
    <n v="1069.5"/>
    <d v="1985-07-26T00:00:00"/>
    <d v="1985-07-26T00:00:00"/>
    <d v="2016-07-26T00:00:00"/>
    <d v="2016-07-26T00:00:00"/>
    <n v="31"/>
    <n v="31"/>
    <n v="44"/>
    <n v="44"/>
    <x v="0"/>
    <x v="0"/>
    <s v="NA"/>
    <s v="NA"/>
    <x v="0"/>
    <x v="0"/>
    <s v="NA"/>
    <s v="NA"/>
    <x v="0"/>
    <x v="0"/>
    <s v="5.75"/>
    <s v="5.75"/>
    <n v="2652.5907999999999"/>
    <n v="2658.5974000000001"/>
    <n v="2694.6869999999999"/>
    <n v="2695.0680000000002"/>
    <n v="2721.634"/>
    <n v="2722.0187999999998"/>
    <n v="7475.8050000000003"/>
    <n v="7475.8050000000003"/>
    <x v="0"/>
    <x v="0"/>
    <x v="0"/>
    <x v="0"/>
    <n v="1.0934832999999999"/>
    <n v="1.0934832999999999"/>
    <s v="7475.805"/>
    <s v="7475.805"/>
    <n v="6.0066000000001623"/>
    <n v="0.38100000000031287"/>
    <n v="0.38479999999981374"/>
    <n v="0"/>
  </r>
  <r>
    <x v="0"/>
    <s v="P16863645"/>
    <x v="0"/>
    <x v="21"/>
    <x v="21"/>
    <x v="21"/>
    <x v="2"/>
    <x v="0"/>
    <x v="0"/>
    <x v="3"/>
    <x v="3"/>
    <x v="0"/>
    <x v="0"/>
    <n v="1069.5"/>
    <n v="1069.5"/>
    <d v="1985-07-26T00:00:00"/>
    <d v="1985-07-26T00:00:00"/>
    <d v="2016-07-26T00:00:00"/>
    <d v="2016-07-26T00:00:00"/>
    <n v="31"/>
    <n v="31"/>
    <n v="44"/>
    <n v="44"/>
    <x v="0"/>
    <x v="0"/>
    <s v="NA"/>
    <s v="NA"/>
    <x v="0"/>
    <x v="0"/>
    <s v="NA"/>
    <s v="NA"/>
    <x v="0"/>
    <x v="0"/>
    <s v="5.75"/>
    <s v="5.75"/>
    <n v="2658.5974000000001"/>
    <n v="2648.6833000000001"/>
    <n v="2695.0680000000002"/>
    <n v="2704.4940000000001"/>
    <n v="2722.0187999999998"/>
    <n v="2731.5387999999998"/>
    <n v="7475.8050000000003"/>
    <n v="7475.8050000000003"/>
    <x v="0"/>
    <x v="0"/>
    <x v="0"/>
    <x v="0"/>
    <n v="1.0934832999999999"/>
    <n v="1.0934832999999999"/>
    <s v="7475.805"/>
    <s v="7475.805"/>
    <n v="-9.9140999999999622"/>
    <n v="9.4259999999999309"/>
    <n v="9.5199999999999818"/>
    <n v="0"/>
  </r>
  <r>
    <x v="0"/>
    <s v="P16935697"/>
    <x v="0"/>
    <x v="0"/>
    <x v="0"/>
    <x v="0"/>
    <x v="0"/>
    <x v="0"/>
    <x v="0"/>
    <x v="0"/>
    <x v="0"/>
    <x v="2"/>
    <x v="2"/>
    <n v="890.46"/>
    <n v="890.46"/>
    <d v="1989-01-04T00:00:00"/>
    <d v="1989-01-04T00:00:00"/>
    <d v="2025-01-01T00:00:00"/>
    <d v="2025-01-01T00:00:00"/>
    <n v="51"/>
    <n v="51"/>
    <n v="24"/>
    <n v="24"/>
    <x v="1"/>
    <x v="1"/>
    <s v="27"/>
    <s v="27"/>
    <x v="2"/>
    <x v="2"/>
    <s v="27"/>
    <s v="27"/>
    <x v="0"/>
    <x v="0"/>
    <s v="2.91"/>
    <s v="2.91"/>
    <n v="14695.989"/>
    <n v="14695.989"/>
    <n v="14991.789000000001"/>
    <n v="14991.789000000001"/>
    <n v="15141.707"/>
    <n v="15141.707"/>
    <n v="17261.958999999999"/>
    <n v="17261.958999999999"/>
    <x v="0"/>
    <x v="0"/>
    <x v="0"/>
    <x v="0"/>
    <n v="1.1400273000000001"/>
    <n v="1.1400273000000001"/>
    <s v="5707.8486"/>
    <s v="5707.8486"/>
    <n v="0"/>
    <n v="0"/>
    <n v="0"/>
    <n v="0"/>
  </r>
  <r>
    <x v="0"/>
    <s v="P16935697"/>
    <x v="0"/>
    <x v="1"/>
    <x v="1"/>
    <x v="1"/>
    <x v="1"/>
    <x v="0"/>
    <x v="0"/>
    <x v="0"/>
    <x v="0"/>
    <x v="2"/>
    <x v="2"/>
    <n v="890.46"/>
    <n v="890.46"/>
    <d v="1989-01-04T00:00:00"/>
    <d v="1989-01-04T00:00:00"/>
    <d v="2025-01-01T00:00:00"/>
    <d v="2025-01-01T00:00:00"/>
    <n v="51"/>
    <n v="51"/>
    <n v="24"/>
    <n v="24"/>
    <x v="1"/>
    <x v="1"/>
    <s v="27"/>
    <s v="27"/>
    <x v="2"/>
    <x v="2"/>
    <s v="27"/>
    <s v="27"/>
    <x v="0"/>
    <x v="0"/>
    <s v="2.91"/>
    <s v="2.91"/>
    <n v="14695.989"/>
    <n v="14695.989"/>
    <n v="14991.789000000001"/>
    <n v="14991.789000000001"/>
    <n v="15141.707"/>
    <n v="15141.707"/>
    <n v="17261.958999999999"/>
    <n v="17261.958999999999"/>
    <x v="0"/>
    <x v="0"/>
    <x v="0"/>
    <x v="0"/>
    <n v="1.1400273000000001"/>
    <n v="1.1400273000000001"/>
    <s v="5707.8486"/>
    <s v="5707.8486"/>
    <n v="0"/>
    <n v="0"/>
    <n v="0"/>
    <n v="0"/>
  </r>
  <r>
    <x v="0"/>
    <s v="P16935697"/>
    <x v="0"/>
    <x v="2"/>
    <x v="2"/>
    <x v="2"/>
    <x v="2"/>
    <x v="0"/>
    <x v="0"/>
    <x v="0"/>
    <x v="0"/>
    <x v="2"/>
    <x v="2"/>
    <n v="890.46"/>
    <n v="890.46"/>
    <d v="1989-01-04T00:00:00"/>
    <d v="1989-01-04T00:00:00"/>
    <d v="2025-01-01T00:00:00"/>
    <d v="2025-01-01T00:00:00"/>
    <n v="51"/>
    <n v="51"/>
    <n v="24"/>
    <n v="24"/>
    <x v="1"/>
    <x v="1"/>
    <s v="27"/>
    <s v="27"/>
    <x v="2"/>
    <x v="2"/>
    <s v="27"/>
    <s v="27"/>
    <x v="0"/>
    <x v="0"/>
    <s v="2.91"/>
    <s v="2.91"/>
    <n v="14695.989"/>
    <n v="14695.989"/>
    <n v="14991.789000000001"/>
    <n v="14991.789000000001"/>
    <n v="15141.707"/>
    <n v="15141.707"/>
    <n v="17261.958999999999"/>
    <n v="17261.958999999999"/>
    <x v="0"/>
    <x v="0"/>
    <x v="0"/>
    <x v="0"/>
    <n v="1.1400273000000001"/>
    <n v="1.1400273000000001"/>
    <s v="5707.8486"/>
    <s v="5707.8486"/>
    <n v="0"/>
    <n v="0"/>
    <n v="0"/>
    <n v="0"/>
  </r>
  <r>
    <x v="0"/>
    <s v="P16935697"/>
    <x v="0"/>
    <x v="3"/>
    <x v="3"/>
    <x v="3"/>
    <x v="2"/>
    <x v="0"/>
    <x v="0"/>
    <x v="0"/>
    <x v="0"/>
    <x v="2"/>
    <x v="2"/>
    <n v="890.46"/>
    <n v="890.46"/>
    <d v="1989-01-04T00:00:00"/>
    <d v="1989-01-04T00:00:00"/>
    <d v="2025-01-01T00:00:00"/>
    <d v="2025-01-01T00:00:00"/>
    <n v="51"/>
    <n v="51"/>
    <n v="24"/>
    <n v="24"/>
    <x v="1"/>
    <x v="1"/>
    <s v="27"/>
    <s v="27"/>
    <x v="2"/>
    <x v="2"/>
    <s v="27"/>
    <s v="27"/>
    <x v="0"/>
    <x v="0"/>
    <s v="2.91"/>
    <s v="2.91"/>
    <n v="14695.989"/>
    <n v="14695.989"/>
    <n v="14991.789000000001"/>
    <n v="14991.789000000001"/>
    <n v="15141.707"/>
    <n v="15141.707"/>
    <n v="17261.958999999999"/>
    <n v="17261.958999999999"/>
    <x v="0"/>
    <x v="0"/>
    <x v="0"/>
    <x v="0"/>
    <n v="1.1400273000000001"/>
    <n v="1.1400273000000001"/>
    <s v="5707.8486"/>
    <s v="5707.8486"/>
    <n v="0"/>
    <n v="0"/>
    <n v="0"/>
    <n v="0"/>
  </r>
  <r>
    <x v="0"/>
    <s v="P16935697"/>
    <x v="0"/>
    <x v="4"/>
    <x v="4"/>
    <x v="4"/>
    <x v="2"/>
    <x v="0"/>
    <x v="0"/>
    <x v="0"/>
    <x v="0"/>
    <x v="2"/>
    <x v="2"/>
    <n v="890.46"/>
    <n v="890.46"/>
    <d v="1989-01-04T00:00:00"/>
    <d v="1989-01-04T00:00:00"/>
    <d v="2025-01-01T00:00:00"/>
    <d v="2025-01-01T00:00:00"/>
    <n v="51"/>
    <n v="51"/>
    <n v="24"/>
    <n v="24"/>
    <x v="1"/>
    <x v="1"/>
    <s v="27"/>
    <s v="27"/>
    <x v="2"/>
    <x v="2"/>
    <s v="27"/>
    <s v="27"/>
    <x v="0"/>
    <x v="0"/>
    <s v="2.91"/>
    <s v="2.91"/>
    <n v="14695.989"/>
    <n v="14699.824000000001"/>
    <n v="14991.789000000001"/>
    <n v="14992.034"/>
    <n v="15141.707"/>
    <n v="15141.954"/>
    <n v="17261.958999999999"/>
    <n v="17262.241999999998"/>
    <x v="0"/>
    <x v="0"/>
    <x v="0"/>
    <x v="0"/>
    <n v="1.1400273000000001"/>
    <n v="1.1400273000000001"/>
    <s v="5707.8486"/>
    <s v="5707.8486"/>
    <n v="3.8350000000009459"/>
    <n v="0.24499999999898137"/>
    <n v="0.24699999999938882"/>
    <n v="0.28299999999944703"/>
  </r>
  <r>
    <x v="0"/>
    <s v="P16935697"/>
    <x v="0"/>
    <x v="5"/>
    <x v="5"/>
    <x v="5"/>
    <x v="2"/>
    <x v="0"/>
    <x v="0"/>
    <x v="0"/>
    <x v="0"/>
    <x v="2"/>
    <x v="2"/>
    <n v="890.46"/>
    <n v="890.46"/>
    <d v="1989-01-04T00:00:00"/>
    <d v="1989-01-04T00:00:00"/>
    <d v="2025-01-01T00:00:00"/>
    <d v="2025-01-01T00:00:00"/>
    <n v="51"/>
    <n v="51"/>
    <n v="24"/>
    <n v="24"/>
    <x v="1"/>
    <x v="1"/>
    <s v="27"/>
    <s v="27"/>
    <x v="2"/>
    <x v="2"/>
    <s v="27"/>
    <s v="27"/>
    <x v="0"/>
    <x v="0"/>
    <s v="2.91"/>
    <s v="2.91"/>
    <n v="14699.824000000001"/>
    <n v="13601.270500000001"/>
    <n v="14992.034"/>
    <n v="13871.634"/>
    <n v="15141.954"/>
    <n v="14010.35"/>
    <n v="17262.241999999998"/>
    <n v="15972.182000000001"/>
    <x v="0"/>
    <x v="0"/>
    <x v="0"/>
    <x v="0"/>
    <n v="1.1400273000000001"/>
    <n v="1.1400273000000001"/>
    <s v="5707.8486"/>
    <s v="5707.8486"/>
    <n v="-1098.5535"/>
    <n v="-1120.3999999999996"/>
    <n v="-1131.6039999999994"/>
    <n v="-1290.0599999999977"/>
  </r>
  <r>
    <x v="0"/>
    <s v="P16935697"/>
    <x v="0"/>
    <x v="6"/>
    <x v="6"/>
    <x v="6"/>
    <x v="2"/>
    <x v="0"/>
    <x v="0"/>
    <x v="0"/>
    <x v="0"/>
    <x v="2"/>
    <x v="2"/>
    <n v="890.46"/>
    <n v="890.46"/>
    <d v="1989-01-04T00:00:00"/>
    <d v="1989-01-04T00:00:00"/>
    <d v="2025-01-01T00:00:00"/>
    <d v="2025-01-01T00:00:00"/>
    <n v="51"/>
    <n v="51"/>
    <n v="24"/>
    <n v="24"/>
    <x v="1"/>
    <x v="1"/>
    <s v="27"/>
    <s v="27"/>
    <x v="2"/>
    <x v="2"/>
    <s v="27"/>
    <s v="27"/>
    <x v="0"/>
    <x v="0"/>
    <s v="2.91"/>
    <s v="2.91"/>
    <n v="13601.270500000001"/>
    <n v="13669.107"/>
    <n v="13871.634"/>
    <n v="13938.683999999999"/>
    <n v="14010.35"/>
    <n v="14078.07"/>
    <n v="15972.182000000001"/>
    <n v="16049.384"/>
    <x v="0"/>
    <x v="0"/>
    <x v="0"/>
    <x v="0"/>
    <n v="1.1400273000000001"/>
    <n v="1.1400273000000001"/>
    <s v="5707.8486"/>
    <s v="5707.8486"/>
    <n v="67.836499999999432"/>
    <n v="67.049999999999272"/>
    <n v="67.719999999999345"/>
    <n v="77.201999999999316"/>
  </r>
  <r>
    <x v="0"/>
    <s v="P16935697"/>
    <x v="0"/>
    <x v="7"/>
    <x v="7"/>
    <x v="7"/>
    <x v="1"/>
    <x v="0"/>
    <x v="1"/>
    <x v="0"/>
    <x v="0"/>
    <x v="2"/>
    <x v="2"/>
    <n v="890.46"/>
    <n v="890.46"/>
    <d v="1989-01-04T00:00:00"/>
    <d v="1989-01-04T00:00:00"/>
    <d v="2025-01-01T00:00:00"/>
    <d v="2025-02-01T00:00:00"/>
    <n v="51"/>
    <n v="51"/>
    <n v="24"/>
    <n v="24"/>
    <x v="1"/>
    <x v="1"/>
    <s v="27"/>
    <s v="27"/>
    <x v="2"/>
    <x v="2"/>
    <s v="27"/>
    <s v="27"/>
    <x v="0"/>
    <x v="0"/>
    <s v="2.91"/>
    <s v="2.91"/>
    <n v="13669.107"/>
    <n v="13669.107"/>
    <n v="13938.683999999999"/>
    <n v="13938.683999999999"/>
    <n v="14078.07"/>
    <n v="14078.07"/>
    <n v="16049.384"/>
    <n v="16049.384"/>
    <x v="0"/>
    <x v="0"/>
    <x v="0"/>
    <x v="0"/>
    <n v="1.1400273000000001"/>
    <n v="1.1400273000000001"/>
    <s v="5707.8486"/>
    <s v="5707.8486"/>
    <n v="0"/>
    <n v="0"/>
    <n v="0"/>
    <n v="0"/>
  </r>
  <r>
    <x v="0"/>
    <s v="P16935697"/>
    <x v="0"/>
    <x v="8"/>
    <x v="8"/>
    <x v="8"/>
    <x v="2"/>
    <x v="1"/>
    <x v="1"/>
    <x v="0"/>
    <x v="0"/>
    <x v="2"/>
    <x v="2"/>
    <n v="890.46"/>
    <n v="890.46"/>
    <d v="1989-01-04T00:00:00"/>
    <d v="1989-01-04T00:00:00"/>
    <d v="2025-02-01T00:00:00"/>
    <d v="2025-02-01T00:00:00"/>
    <n v="51"/>
    <n v="51"/>
    <n v="24"/>
    <n v="24"/>
    <x v="1"/>
    <x v="1"/>
    <s v="27"/>
    <s v="27"/>
    <x v="2"/>
    <x v="2"/>
    <s v="27"/>
    <s v="27"/>
    <x v="0"/>
    <x v="0"/>
    <s v="2.91"/>
    <s v="2.91"/>
    <n v="13669.107"/>
    <n v="13669.107"/>
    <n v="13938.683999999999"/>
    <n v="13938.683999999999"/>
    <n v="14078.07"/>
    <n v="14078.07"/>
    <n v="16049.384"/>
    <n v="16049.384"/>
    <x v="0"/>
    <x v="0"/>
    <x v="0"/>
    <x v="0"/>
    <n v="1.1400273000000001"/>
    <n v="1.1400273000000001"/>
    <s v="5707.8486"/>
    <s v="5707.8486"/>
    <n v="0"/>
    <n v="0"/>
    <n v="0"/>
    <n v="0"/>
  </r>
  <r>
    <x v="0"/>
    <s v="P16935697"/>
    <x v="0"/>
    <x v="9"/>
    <x v="9"/>
    <x v="9"/>
    <x v="2"/>
    <x v="1"/>
    <x v="1"/>
    <x v="0"/>
    <x v="0"/>
    <x v="2"/>
    <x v="2"/>
    <n v="890.46"/>
    <n v="890.46"/>
    <d v="1989-01-04T00:00:00"/>
    <d v="1989-01-04T00:00:00"/>
    <d v="2025-02-01T00:00:00"/>
    <d v="2025-02-01T00:00:00"/>
    <n v="51"/>
    <n v="51"/>
    <n v="24"/>
    <n v="24"/>
    <x v="1"/>
    <x v="1"/>
    <s v="27"/>
    <s v="27"/>
    <x v="2"/>
    <x v="2"/>
    <s v="27"/>
    <s v="27"/>
    <x v="0"/>
    <x v="0"/>
    <s v="2.91"/>
    <s v="2.91"/>
    <n v="13669.107"/>
    <n v="13672.020500000001"/>
    <n v="13938.683999999999"/>
    <n v="13941.596"/>
    <n v="14078.07"/>
    <n v="14081.012000000001"/>
    <n v="16049.384"/>
    <n v="16052.736999999999"/>
    <x v="0"/>
    <x v="0"/>
    <x v="0"/>
    <x v="0"/>
    <n v="1.1400273000000001"/>
    <n v="1.1400273000000001"/>
    <s v="5707.8486"/>
    <s v="5707.8486"/>
    <n v="2.9135000000005675"/>
    <n v="2.9120000000002619"/>
    <n v="2.9420000000009168"/>
    <n v="3.352999999999156"/>
  </r>
  <r>
    <x v="0"/>
    <s v="P16935697"/>
    <x v="0"/>
    <x v="10"/>
    <x v="10"/>
    <x v="10"/>
    <x v="2"/>
    <x v="1"/>
    <x v="1"/>
    <x v="0"/>
    <x v="0"/>
    <x v="2"/>
    <x v="2"/>
    <n v="890.46"/>
    <n v="890.46"/>
    <d v="1989-01-04T00:00:00"/>
    <d v="1989-01-04T00:00:00"/>
    <d v="2025-02-01T00:00:00"/>
    <d v="2025-02-01T00:00:00"/>
    <n v="51"/>
    <n v="51"/>
    <n v="24"/>
    <n v="24"/>
    <x v="1"/>
    <x v="1"/>
    <s v="27"/>
    <s v="27"/>
    <x v="2"/>
    <x v="2"/>
    <s v="27"/>
    <s v="27"/>
    <x v="0"/>
    <x v="0"/>
    <s v="2.91"/>
    <s v="2.91"/>
    <n v="13672.020500000001"/>
    <n v="13583.152"/>
    <n v="13941.596"/>
    <n v="13850.975"/>
    <n v="14081.012000000001"/>
    <n v="13989.484"/>
    <n v="16052.736999999999"/>
    <n v="15948.394"/>
    <x v="0"/>
    <x v="0"/>
    <x v="0"/>
    <x v="0"/>
    <n v="1.1400273000000001"/>
    <n v="1.1400273000000001"/>
    <s v="5707.8486"/>
    <s v="5707.8486"/>
    <n v="-88.868500000000495"/>
    <n v="-90.620999999999185"/>
    <n v="-91.528000000000247"/>
    <n v="-104.34299999999894"/>
  </r>
  <r>
    <x v="0"/>
    <s v="P16935697"/>
    <x v="0"/>
    <x v="11"/>
    <x v="11"/>
    <x v="11"/>
    <x v="2"/>
    <x v="1"/>
    <x v="1"/>
    <x v="0"/>
    <x v="0"/>
    <x v="2"/>
    <x v="2"/>
    <n v="890.46"/>
    <n v="890.46"/>
    <d v="1989-01-04T00:00:00"/>
    <d v="1989-01-04T00:00:00"/>
    <d v="2025-02-01T00:00:00"/>
    <d v="2025-02-01T00:00:00"/>
    <n v="51"/>
    <n v="51"/>
    <n v="24"/>
    <n v="24"/>
    <x v="1"/>
    <x v="1"/>
    <s v="27"/>
    <s v="27"/>
    <x v="2"/>
    <x v="2"/>
    <s v="27"/>
    <s v="27"/>
    <x v="0"/>
    <x v="0"/>
    <s v="2.91"/>
    <s v="2.91"/>
    <n v="13583.152"/>
    <n v="13549.67"/>
    <n v="13850.975"/>
    <n v="13816.832"/>
    <n v="13989.484"/>
    <n v="13955"/>
    <n v="15948.394"/>
    <n v="15909.081"/>
    <x v="0"/>
    <x v="0"/>
    <x v="0"/>
    <x v="0"/>
    <n v="1.1400273000000001"/>
    <n v="1.1400273000000001"/>
    <s v="5707.8486"/>
    <s v="5707.8486"/>
    <n v="-33.481999999999971"/>
    <n v="-34.143000000000029"/>
    <n v="-34.484000000000378"/>
    <n v="-39.313000000000102"/>
  </r>
  <r>
    <x v="0"/>
    <s v="P16935697"/>
    <x v="0"/>
    <x v="12"/>
    <x v="12"/>
    <x v="12"/>
    <x v="2"/>
    <x v="1"/>
    <x v="1"/>
    <x v="0"/>
    <x v="0"/>
    <x v="2"/>
    <x v="2"/>
    <n v="890.46"/>
    <n v="890.46"/>
    <d v="1989-01-04T00:00:00"/>
    <d v="1989-01-04T00:00:00"/>
    <d v="2025-02-01T00:00:00"/>
    <d v="2025-02-01T00:00:00"/>
    <n v="51"/>
    <n v="51"/>
    <n v="24"/>
    <n v="24"/>
    <x v="1"/>
    <x v="1"/>
    <s v="27"/>
    <s v="27"/>
    <x v="2"/>
    <x v="2"/>
    <s v="27"/>
    <s v="27"/>
    <x v="0"/>
    <x v="0"/>
    <s v="2.91"/>
    <s v="2.91"/>
    <n v="13549.67"/>
    <n v="13617.249"/>
    <n v="13816.832"/>
    <n v="13882.135"/>
    <n v="13955"/>
    <n v="14020.956"/>
    <n v="15909.081"/>
    <n v="15984.272000000001"/>
    <x v="0"/>
    <x v="0"/>
    <x v="0"/>
    <x v="0"/>
    <n v="1.1400273000000001"/>
    <n v="1.1400273000000001"/>
    <s v="5707.8486"/>
    <s v="5707.8486"/>
    <n v="67.578999999999724"/>
    <n v="65.302999999999884"/>
    <n v="65.956000000000131"/>
    <n v="75.191000000000713"/>
  </r>
  <r>
    <x v="0"/>
    <s v="P16935697"/>
    <x v="0"/>
    <x v="13"/>
    <x v="13"/>
    <x v="13"/>
    <x v="2"/>
    <x v="1"/>
    <x v="1"/>
    <x v="0"/>
    <x v="0"/>
    <x v="2"/>
    <x v="2"/>
    <n v="890.46"/>
    <n v="890.46"/>
    <d v="1989-01-04T00:00:00"/>
    <d v="1989-01-04T00:00:00"/>
    <d v="2025-02-01T00:00:00"/>
    <d v="2025-02-01T00:00:00"/>
    <n v="51"/>
    <n v="51"/>
    <n v="24"/>
    <n v="24"/>
    <x v="1"/>
    <x v="1"/>
    <s v="27"/>
    <s v="27"/>
    <x v="2"/>
    <x v="2"/>
    <s v="27"/>
    <s v="27"/>
    <x v="0"/>
    <x v="0"/>
    <s v="2.91"/>
    <s v="2.91"/>
    <n v="13617.249"/>
    <n v="13617.249"/>
    <n v="13882.135"/>
    <n v="13882.135"/>
    <n v="14020.956"/>
    <n v="14020.956"/>
    <n v="15984.272000000001"/>
    <n v="15984.272000000001"/>
    <x v="0"/>
    <x v="0"/>
    <x v="0"/>
    <x v="0"/>
    <n v="1.1400273000000001"/>
    <n v="1.1400273000000001"/>
    <s v="5707.8486"/>
    <s v="5716.7534"/>
    <n v="0"/>
    <n v="0"/>
    <n v="0"/>
    <n v="0"/>
  </r>
  <r>
    <x v="0"/>
    <s v="P16935697"/>
    <x v="0"/>
    <x v="14"/>
    <x v="14"/>
    <x v="14"/>
    <x v="2"/>
    <x v="1"/>
    <x v="1"/>
    <x v="0"/>
    <x v="0"/>
    <x v="2"/>
    <x v="2"/>
    <n v="890.46"/>
    <n v="890.46"/>
    <d v="1989-01-04T00:00:00"/>
    <d v="1989-01-04T00:00:00"/>
    <d v="2025-02-01T00:00:00"/>
    <d v="2025-02-01T00:00:00"/>
    <n v="51"/>
    <n v="51"/>
    <n v="24"/>
    <n v="24"/>
    <x v="1"/>
    <x v="1"/>
    <s v="27"/>
    <s v="27"/>
    <x v="2"/>
    <x v="2"/>
    <s v="27"/>
    <s v="27"/>
    <x v="0"/>
    <x v="0"/>
    <s v="2.91"/>
    <s v="2.91"/>
    <n v="13617.249"/>
    <n v="13617.249"/>
    <n v="13882.135"/>
    <n v="13882.135"/>
    <n v="14020.956"/>
    <n v="14020.956"/>
    <n v="15984.272000000001"/>
    <n v="15984.272000000001"/>
    <x v="0"/>
    <x v="0"/>
    <x v="0"/>
    <x v="0"/>
    <n v="1.1400273000000001"/>
    <n v="1.1400273000000001"/>
    <s v="5716.7534"/>
    <s v="5716.7534"/>
    <n v="0"/>
    <n v="0"/>
    <n v="0"/>
    <n v="0"/>
  </r>
  <r>
    <x v="0"/>
    <s v="P16935697"/>
    <x v="0"/>
    <x v="15"/>
    <x v="15"/>
    <x v="15"/>
    <x v="2"/>
    <x v="1"/>
    <x v="1"/>
    <x v="0"/>
    <x v="0"/>
    <x v="2"/>
    <x v="2"/>
    <n v="890.46"/>
    <n v="890.46"/>
    <d v="1989-01-04T00:00:00"/>
    <d v="1989-01-04T00:00:00"/>
    <d v="2025-02-01T00:00:00"/>
    <d v="2025-02-01T00:00:00"/>
    <n v="51"/>
    <n v="51"/>
    <n v="24"/>
    <n v="24"/>
    <x v="1"/>
    <x v="1"/>
    <s v="27"/>
    <s v="27"/>
    <x v="2"/>
    <x v="2"/>
    <s v="27"/>
    <s v="27"/>
    <x v="0"/>
    <x v="0"/>
    <s v="2.91"/>
    <s v="2.91"/>
    <n v="13617.249"/>
    <n v="13617.249"/>
    <n v="13882.135"/>
    <n v="13882.135"/>
    <n v="14020.956"/>
    <n v="14020.956"/>
    <n v="15984.272000000001"/>
    <n v="15984.272000000001"/>
    <x v="0"/>
    <x v="0"/>
    <x v="0"/>
    <x v="0"/>
    <n v="1.1400273000000001"/>
    <n v="1.1400273000000001"/>
    <s v="5716.7534"/>
    <s v="5716.7534"/>
    <n v="0"/>
    <n v="0"/>
    <n v="0"/>
    <n v="0"/>
  </r>
  <r>
    <x v="0"/>
    <s v="P16935697"/>
    <x v="0"/>
    <x v="16"/>
    <x v="16"/>
    <x v="16"/>
    <x v="2"/>
    <x v="1"/>
    <x v="1"/>
    <x v="0"/>
    <x v="0"/>
    <x v="2"/>
    <x v="2"/>
    <n v="890.46"/>
    <n v="890.46"/>
    <d v="1989-01-04T00:00:00"/>
    <d v="1989-01-04T00:00:00"/>
    <d v="2025-02-01T00:00:00"/>
    <d v="2025-02-01T00:00:00"/>
    <n v="51"/>
    <n v="51"/>
    <n v="24"/>
    <n v="24"/>
    <x v="1"/>
    <x v="1"/>
    <s v="27"/>
    <s v="27"/>
    <x v="2"/>
    <x v="2"/>
    <s v="27"/>
    <s v="27"/>
    <x v="0"/>
    <x v="0"/>
    <s v="2.91"/>
    <s v="2.91"/>
    <n v="13617.249"/>
    <n v="13617.249"/>
    <n v="13882.135"/>
    <n v="13882.135"/>
    <n v="14020.956"/>
    <n v="14020.956"/>
    <n v="15984.272000000001"/>
    <n v="15984.272999999999"/>
    <x v="0"/>
    <x v="0"/>
    <x v="0"/>
    <x v="0"/>
    <n v="1.1400273000000001"/>
    <n v="1.1400273000000001"/>
    <s v="5716.7534"/>
    <s v="5716.7534"/>
    <n v="0"/>
    <n v="0"/>
    <n v="0"/>
    <n v="9.9999999838473741E-4"/>
  </r>
  <r>
    <x v="0"/>
    <s v="P16935697"/>
    <x v="0"/>
    <x v="17"/>
    <x v="17"/>
    <x v="17"/>
    <x v="1"/>
    <x v="1"/>
    <x v="1"/>
    <x v="0"/>
    <x v="0"/>
    <x v="2"/>
    <x v="2"/>
    <n v="890.46"/>
    <n v="890.46"/>
    <d v="1989-01-04T00:00:00"/>
    <d v="1989-01-04T00:00:00"/>
    <d v="2025-02-01T00:00:00"/>
    <d v="2025-02-01T00:00:00"/>
    <n v="51"/>
    <n v="51"/>
    <n v="24"/>
    <n v="24"/>
    <x v="1"/>
    <x v="1"/>
    <s v="27"/>
    <s v="27"/>
    <x v="2"/>
    <x v="2"/>
    <s v="27"/>
    <s v="27"/>
    <x v="0"/>
    <x v="0"/>
    <s v="2.91"/>
    <s v="2.91"/>
    <n v="13617.249"/>
    <n v="13617.249"/>
    <n v="13882.135"/>
    <n v="13882.135"/>
    <n v="14020.956"/>
    <n v="14020.956"/>
    <n v="15984.272999999999"/>
    <n v="15984.272999999999"/>
    <x v="0"/>
    <x v="0"/>
    <x v="0"/>
    <x v="0"/>
    <n v="1.1400273000000001"/>
    <n v="1.1400273000000001"/>
    <s v="5716.7534"/>
    <s v="5716.7534"/>
    <n v="0"/>
    <n v="0"/>
    <n v="0"/>
    <n v="0"/>
  </r>
  <r>
    <x v="0"/>
    <s v="P16935697"/>
    <x v="0"/>
    <x v="18"/>
    <x v="18"/>
    <x v="18"/>
    <x v="3"/>
    <x v="1"/>
    <x v="1"/>
    <x v="0"/>
    <x v="0"/>
    <x v="2"/>
    <x v="2"/>
    <n v="890.46"/>
    <n v="890.46"/>
    <d v="1989-01-04T00:00:00"/>
    <d v="1989-01-04T00:00:00"/>
    <d v="2025-02-01T00:00:00"/>
    <d v="2025-02-01T00:00:00"/>
    <n v="51"/>
    <n v="51"/>
    <n v="24"/>
    <n v="24"/>
    <x v="1"/>
    <x v="1"/>
    <s v="27"/>
    <s v="27"/>
    <x v="2"/>
    <x v="2"/>
    <s v="27"/>
    <s v="27"/>
    <x v="0"/>
    <x v="0"/>
    <s v="2.91"/>
    <s v="2.91"/>
    <n v="13617.249"/>
    <n v="13617.249"/>
    <n v="13882.135"/>
    <n v="13882.135"/>
    <n v="14020.956"/>
    <n v="14020.956"/>
    <n v="15984.272999999999"/>
    <n v="15984.272999999999"/>
    <x v="0"/>
    <x v="0"/>
    <x v="0"/>
    <x v="0"/>
    <n v="1.1400273000000001"/>
    <n v="1.1400273000000001"/>
    <s v="5716.7534"/>
    <s v="5716.7534"/>
    <n v="0"/>
    <n v="0"/>
    <n v="0"/>
    <n v="0"/>
  </r>
  <r>
    <x v="0"/>
    <s v="P16935697"/>
    <x v="0"/>
    <x v="19"/>
    <x v="19"/>
    <x v="19"/>
    <x v="4"/>
    <x v="1"/>
    <x v="1"/>
    <x v="0"/>
    <x v="0"/>
    <x v="2"/>
    <x v="2"/>
    <n v="890.46"/>
    <n v="890.46"/>
    <d v="1989-01-04T00:00:00"/>
    <d v="1989-01-04T00:00:00"/>
    <d v="2025-02-01T00:00:00"/>
    <d v="2025-02-01T00:00:00"/>
    <n v="51"/>
    <n v="51"/>
    <n v="24"/>
    <n v="24"/>
    <x v="1"/>
    <x v="1"/>
    <s v="27"/>
    <s v="27"/>
    <x v="2"/>
    <x v="2"/>
    <s v="27"/>
    <s v="27"/>
    <x v="0"/>
    <x v="0"/>
    <s v="2.91"/>
    <s v="2.91"/>
    <n v="13617.249"/>
    <n v="13617.249"/>
    <n v="13882.135"/>
    <n v="13882.135"/>
    <n v="14020.956"/>
    <n v="14020.956"/>
    <n v="15984.272999999999"/>
    <n v="15984.272999999999"/>
    <x v="0"/>
    <x v="0"/>
    <x v="0"/>
    <x v="0"/>
    <n v="1.1400273000000001"/>
    <n v="1.1400273000000001"/>
    <s v="5716.7534"/>
    <s v="5716.7534"/>
    <n v="0"/>
    <n v="0"/>
    <n v="0"/>
    <n v="0"/>
  </r>
  <r>
    <x v="0"/>
    <s v="P16935697"/>
    <x v="0"/>
    <x v="20"/>
    <x v="20"/>
    <x v="20"/>
    <x v="2"/>
    <x v="1"/>
    <x v="1"/>
    <x v="0"/>
    <x v="0"/>
    <x v="2"/>
    <x v="2"/>
    <n v="890.46"/>
    <n v="890.46"/>
    <d v="1989-01-04T00:00:00"/>
    <d v="1989-01-04T00:00:00"/>
    <d v="2025-02-01T00:00:00"/>
    <d v="2025-02-01T00:00:00"/>
    <n v="51"/>
    <n v="51"/>
    <n v="24"/>
    <n v="24"/>
    <x v="1"/>
    <x v="1"/>
    <s v="27"/>
    <s v="27"/>
    <x v="2"/>
    <x v="2"/>
    <s v="27"/>
    <s v="27"/>
    <x v="0"/>
    <x v="0"/>
    <s v="2.91"/>
    <s v="2.91"/>
    <n v="13617.249"/>
    <n v="13650.17"/>
    <n v="13882.135"/>
    <n v="13886.942999999999"/>
    <n v="14020.956"/>
    <n v="14025.8125"/>
    <n v="15984.272999999999"/>
    <n v="15989.81"/>
    <x v="0"/>
    <x v="0"/>
    <x v="0"/>
    <x v="0"/>
    <n v="1.1400273000000001"/>
    <n v="1.1400273000000001"/>
    <s v="5716.7534"/>
    <s v="5716.7534"/>
    <n v="32.921000000000276"/>
    <n v="4.8079999999990832"/>
    <n v="4.856499999999869"/>
    <n v="5.5370000000002619"/>
  </r>
  <r>
    <x v="0"/>
    <s v="P16935697"/>
    <x v="0"/>
    <x v="21"/>
    <x v="21"/>
    <x v="21"/>
    <x v="2"/>
    <x v="1"/>
    <x v="1"/>
    <x v="0"/>
    <x v="0"/>
    <x v="2"/>
    <x v="2"/>
    <n v="890.46"/>
    <n v="890.46"/>
    <d v="1989-01-04T00:00:00"/>
    <d v="1989-01-04T00:00:00"/>
    <d v="2025-02-01T00:00:00"/>
    <d v="2025-02-01T00:00:00"/>
    <n v="51"/>
    <n v="51"/>
    <n v="24"/>
    <n v="24"/>
    <x v="1"/>
    <x v="1"/>
    <s v="27"/>
    <s v="27"/>
    <x v="2"/>
    <x v="2"/>
    <s v="27"/>
    <s v="27"/>
    <x v="0"/>
    <x v="0"/>
    <s v="2.91"/>
    <s v="2.91"/>
    <n v="13650.17"/>
    <n v="13582.427"/>
    <n v="13886.942999999999"/>
    <n v="13947.433999999999"/>
    <n v="14025.8125"/>
    <n v="14086.907999999999"/>
    <n v="15989.81"/>
    <n v="16059.46"/>
    <x v="0"/>
    <x v="0"/>
    <x v="0"/>
    <x v="0"/>
    <n v="1.1400273000000001"/>
    <n v="1.1400273000000001"/>
    <s v="5716.7534"/>
    <s v="5716.7534"/>
    <n v="-67.743000000000393"/>
    <n v="60.490999999999985"/>
    <n v="61.095499999999447"/>
    <n v="69.649999999999636"/>
  </r>
  <r>
    <x v="0"/>
    <s v="P17135138"/>
    <x v="0"/>
    <x v="0"/>
    <x v="0"/>
    <x v="0"/>
    <x v="0"/>
    <x v="0"/>
    <x v="0"/>
    <x v="0"/>
    <x v="0"/>
    <x v="1"/>
    <x v="1"/>
    <n v="160.60499999999999"/>
    <n v="160.60499999999999"/>
    <d v="1990-07-09T00:00:00"/>
    <d v="1990-07-09T00:00:00"/>
    <d v="2011-07-09T00:00:00"/>
    <d v="2011-07-09T00:00:00"/>
    <n v="43"/>
    <n v="43"/>
    <n v="32"/>
    <n v="32"/>
    <x v="1"/>
    <x v="1"/>
    <s v="NA"/>
    <s v="NA"/>
    <x v="0"/>
    <x v="0"/>
    <s v="NA"/>
    <s v="NA"/>
    <x v="1"/>
    <x v="1"/>
    <s v="7.47"/>
    <s v="7.47"/>
    <n v="2172.8395999999998"/>
    <n v="2172.8395999999998"/>
    <n v="2216.7112000000002"/>
    <n v="2216.7112000000002"/>
    <n v="2238.8784000000001"/>
    <n v="2238.8784000000001"/>
    <n v="2533.9458"/>
    <n v="2533.9458"/>
    <x v="0"/>
    <x v="0"/>
    <x v="0"/>
    <x v="0"/>
    <n v="1.1317925"/>
    <n v="1.1317925"/>
    <s v="488.65002"/>
    <s v="488.65002"/>
    <n v="0"/>
    <n v="0"/>
    <n v="0"/>
    <n v="0"/>
  </r>
  <r>
    <x v="0"/>
    <s v="P17135138"/>
    <x v="0"/>
    <x v="1"/>
    <x v="1"/>
    <x v="1"/>
    <x v="1"/>
    <x v="0"/>
    <x v="0"/>
    <x v="0"/>
    <x v="0"/>
    <x v="1"/>
    <x v="1"/>
    <n v="160.60499999999999"/>
    <n v="160.60499999999999"/>
    <d v="1990-07-09T00:00:00"/>
    <d v="1990-07-09T00:00:00"/>
    <d v="2011-07-09T00:00:00"/>
    <d v="2011-07-09T00:00:00"/>
    <n v="43"/>
    <n v="43"/>
    <n v="32"/>
    <n v="32"/>
    <x v="1"/>
    <x v="1"/>
    <s v="NA"/>
    <s v="NA"/>
    <x v="0"/>
    <x v="0"/>
    <s v="NA"/>
    <s v="NA"/>
    <x v="1"/>
    <x v="1"/>
    <s v="7.47"/>
    <s v="7.47"/>
    <n v="2172.8395999999998"/>
    <n v="2172.8395999999998"/>
    <n v="2216.7112000000002"/>
    <n v="2216.7112000000002"/>
    <n v="2238.8784000000001"/>
    <n v="2238.8784000000001"/>
    <n v="2533.9458"/>
    <n v="2533.9458"/>
    <x v="0"/>
    <x v="0"/>
    <x v="0"/>
    <x v="0"/>
    <n v="1.1317925"/>
    <n v="1.1317925"/>
    <s v="488.65002"/>
    <s v="488.65002"/>
    <n v="0"/>
    <n v="0"/>
    <n v="0"/>
    <n v="0"/>
  </r>
  <r>
    <x v="0"/>
    <s v="P17135138"/>
    <x v="0"/>
    <x v="2"/>
    <x v="2"/>
    <x v="2"/>
    <x v="2"/>
    <x v="0"/>
    <x v="0"/>
    <x v="0"/>
    <x v="0"/>
    <x v="1"/>
    <x v="1"/>
    <n v="160.60499999999999"/>
    <n v="160.60499999999999"/>
    <d v="1990-07-09T00:00:00"/>
    <d v="1990-07-09T00:00:00"/>
    <d v="2011-07-09T00:00:00"/>
    <d v="2011-07-09T00:00:00"/>
    <n v="43"/>
    <n v="43"/>
    <n v="32"/>
    <n v="32"/>
    <x v="1"/>
    <x v="1"/>
    <s v="NA"/>
    <s v="NA"/>
    <x v="0"/>
    <x v="0"/>
    <s v="NA"/>
    <s v="NA"/>
    <x v="1"/>
    <x v="1"/>
    <s v="7.47"/>
    <s v="7.47"/>
    <n v="2172.8395999999998"/>
    <n v="2172.8395999999998"/>
    <n v="2216.7112000000002"/>
    <n v="2216.7112000000002"/>
    <n v="2238.8784000000001"/>
    <n v="2238.8782000000001"/>
    <n v="2533.9458"/>
    <n v="2533.9458"/>
    <x v="0"/>
    <x v="0"/>
    <x v="0"/>
    <x v="0"/>
    <n v="1.1317925"/>
    <n v="1.1317925"/>
    <s v="488.65002"/>
    <s v="488.65002"/>
    <n v="0"/>
    <n v="0"/>
    <n v="-1.9999999994979589E-4"/>
    <n v="0"/>
  </r>
  <r>
    <x v="0"/>
    <s v="P17135138"/>
    <x v="0"/>
    <x v="3"/>
    <x v="3"/>
    <x v="3"/>
    <x v="2"/>
    <x v="0"/>
    <x v="0"/>
    <x v="0"/>
    <x v="0"/>
    <x v="1"/>
    <x v="1"/>
    <n v="160.60499999999999"/>
    <n v="160.60499999999999"/>
    <d v="1990-07-09T00:00:00"/>
    <d v="1990-07-09T00:00:00"/>
    <d v="2011-07-09T00:00:00"/>
    <d v="2011-07-09T00:00:00"/>
    <n v="43"/>
    <n v="43"/>
    <n v="32"/>
    <n v="32"/>
    <x v="1"/>
    <x v="1"/>
    <s v="NA"/>
    <s v="NA"/>
    <x v="0"/>
    <x v="0"/>
    <s v="NA"/>
    <s v="NA"/>
    <x v="1"/>
    <x v="1"/>
    <s v="7.47"/>
    <s v="7.47"/>
    <n v="2172.8395999999998"/>
    <n v="2172.8395999999998"/>
    <n v="2216.7112000000002"/>
    <n v="2216.7112000000002"/>
    <n v="2238.8782000000001"/>
    <n v="2238.8782000000001"/>
    <n v="2533.9458"/>
    <n v="2533.9458"/>
    <x v="0"/>
    <x v="0"/>
    <x v="0"/>
    <x v="0"/>
    <n v="1.1317925"/>
    <n v="1.1317925"/>
    <s v="488.65002"/>
    <s v="488.65002"/>
    <n v="0"/>
    <n v="0"/>
    <n v="0"/>
    <n v="0"/>
  </r>
  <r>
    <x v="0"/>
    <s v="P17135138"/>
    <x v="0"/>
    <x v="4"/>
    <x v="4"/>
    <x v="4"/>
    <x v="2"/>
    <x v="0"/>
    <x v="0"/>
    <x v="0"/>
    <x v="0"/>
    <x v="1"/>
    <x v="1"/>
    <n v="160.60499999999999"/>
    <n v="160.60499999999999"/>
    <d v="1990-07-09T00:00:00"/>
    <d v="1990-07-09T00:00:00"/>
    <d v="2011-07-09T00:00:00"/>
    <d v="2011-07-09T00:00:00"/>
    <n v="43"/>
    <n v="43"/>
    <n v="32"/>
    <n v="32"/>
    <x v="1"/>
    <x v="1"/>
    <s v="NA"/>
    <s v="NA"/>
    <x v="0"/>
    <x v="0"/>
    <s v="NA"/>
    <s v="NA"/>
    <x v="1"/>
    <x v="1"/>
    <s v="7.47"/>
    <s v="7.47"/>
    <n v="2172.8395999999998"/>
    <n v="2173.4065000000001"/>
    <n v="2216.7112000000002"/>
    <n v="2216.7473"/>
    <n v="2238.8782000000001"/>
    <n v="2238.9148"/>
    <n v="2533.9458"/>
    <n v="2533.9870000000001"/>
    <x v="0"/>
    <x v="0"/>
    <x v="0"/>
    <x v="0"/>
    <n v="1.1317925"/>
    <n v="1.1317925"/>
    <s v="488.65002"/>
    <s v="488.65002"/>
    <n v="0.56690000000025975"/>
    <n v="3.6099999999805732E-2"/>
    <n v="3.6599999999907595E-2"/>
    <n v="4.1200000000117143E-2"/>
  </r>
  <r>
    <x v="0"/>
    <s v="P17135138"/>
    <x v="0"/>
    <x v="5"/>
    <x v="5"/>
    <x v="5"/>
    <x v="2"/>
    <x v="0"/>
    <x v="0"/>
    <x v="0"/>
    <x v="0"/>
    <x v="1"/>
    <x v="1"/>
    <n v="160.60499999999999"/>
    <n v="160.60499999999999"/>
    <d v="1990-07-09T00:00:00"/>
    <d v="1990-07-09T00:00:00"/>
    <d v="2011-07-09T00:00:00"/>
    <d v="2011-07-09T00:00:00"/>
    <n v="43"/>
    <n v="43"/>
    <n v="32"/>
    <n v="32"/>
    <x v="1"/>
    <x v="1"/>
    <s v="NA"/>
    <s v="NA"/>
    <x v="0"/>
    <x v="0"/>
    <s v="NA"/>
    <s v="NA"/>
    <x v="1"/>
    <x v="1"/>
    <s v="7.47"/>
    <s v="7.47"/>
    <n v="2173.4065000000001"/>
    <n v="2010.8186000000001"/>
    <n v="2216.7473"/>
    <n v="2050.9169999999999"/>
    <n v="2238.9148"/>
    <n v="2071.4259999999999"/>
    <n v="2533.9870000000001"/>
    <n v="2344.4247999999998"/>
    <x v="0"/>
    <x v="0"/>
    <x v="0"/>
    <x v="0"/>
    <n v="1.1317925"/>
    <n v="1.1317925"/>
    <s v="488.65002"/>
    <s v="488.65002"/>
    <n v="-162.58789999999999"/>
    <n v="-165.83030000000008"/>
    <n v="-167.48880000000008"/>
    <n v="-189.5622000000003"/>
  </r>
  <r>
    <x v="0"/>
    <s v="P17135138"/>
    <x v="0"/>
    <x v="6"/>
    <x v="6"/>
    <x v="6"/>
    <x v="2"/>
    <x v="0"/>
    <x v="0"/>
    <x v="0"/>
    <x v="0"/>
    <x v="1"/>
    <x v="1"/>
    <n v="160.60499999999999"/>
    <n v="160.60499999999999"/>
    <d v="1990-07-09T00:00:00"/>
    <d v="1990-07-09T00:00:00"/>
    <d v="2011-07-09T00:00:00"/>
    <d v="2011-07-09T00:00:00"/>
    <n v="43"/>
    <n v="43"/>
    <n v="32"/>
    <n v="32"/>
    <x v="1"/>
    <x v="1"/>
    <s v="NA"/>
    <s v="NA"/>
    <x v="0"/>
    <x v="0"/>
    <s v="NA"/>
    <s v="NA"/>
    <x v="1"/>
    <x v="1"/>
    <s v="7.47"/>
    <s v="7.47"/>
    <n v="2010.8186000000001"/>
    <n v="2020.8477"/>
    <n v="2050.9169999999999"/>
    <n v="2060.8303000000001"/>
    <n v="2071.4259999999999"/>
    <n v="2081.4387000000002"/>
    <n v="2344.4247999999998"/>
    <n v="2355.7566000000002"/>
    <x v="0"/>
    <x v="0"/>
    <x v="0"/>
    <x v="0"/>
    <n v="1.1317925"/>
    <n v="1.1317925"/>
    <s v="488.65002"/>
    <s v="488.65002"/>
    <n v="10.029099999999971"/>
    <n v="9.913300000000163"/>
    <n v="10.012700000000223"/>
    <n v="11.331800000000385"/>
  </r>
  <r>
    <x v="0"/>
    <s v="P17135138"/>
    <x v="0"/>
    <x v="7"/>
    <x v="7"/>
    <x v="7"/>
    <x v="1"/>
    <x v="0"/>
    <x v="0"/>
    <x v="0"/>
    <x v="0"/>
    <x v="1"/>
    <x v="1"/>
    <n v="160.60499999999999"/>
    <n v="160.60499999999999"/>
    <d v="1990-07-09T00:00:00"/>
    <d v="1990-07-09T00:00:00"/>
    <d v="2011-07-09T00:00:00"/>
    <d v="2011-07-09T00:00:00"/>
    <n v="43"/>
    <n v="43"/>
    <n v="32"/>
    <n v="32"/>
    <x v="1"/>
    <x v="1"/>
    <s v="NA"/>
    <s v="NA"/>
    <x v="0"/>
    <x v="0"/>
    <s v="NA"/>
    <s v="NA"/>
    <x v="1"/>
    <x v="1"/>
    <s v="7.47"/>
    <s v="7.47"/>
    <n v="2020.8477"/>
    <n v="2020.8477"/>
    <n v="2060.8303000000001"/>
    <n v="2060.8303000000001"/>
    <n v="2081.4387000000002"/>
    <n v="2081.4387000000002"/>
    <n v="2355.7566000000002"/>
    <n v="2355.7566000000002"/>
    <x v="0"/>
    <x v="0"/>
    <x v="0"/>
    <x v="0"/>
    <n v="1.1317925"/>
    <n v="1.1317925"/>
    <s v="488.65002"/>
    <s v="488.65002"/>
    <n v="0"/>
    <n v="0"/>
    <n v="0"/>
    <n v="0"/>
  </r>
  <r>
    <x v="0"/>
    <s v="P17135138"/>
    <x v="0"/>
    <x v="8"/>
    <x v="8"/>
    <x v="8"/>
    <x v="2"/>
    <x v="0"/>
    <x v="0"/>
    <x v="0"/>
    <x v="0"/>
    <x v="1"/>
    <x v="1"/>
    <n v="160.60499999999999"/>
    <n v="160.60499999999999"/>
    <d v="1990-07-09T00:00:00"/>
    <d v="1990-07-09T00:00:00"/>
    <d v="2011-07-09T00:00:00"/>
    <d v="2011-07-09T00:00:00"/>
    <n v="43"/>
    <n v="43"/>
    <n v="32"/>
    <n v="32"/>
    <x v="1"/>
    <x v="1"/>
    <s v="NA"/>
    <s v="NA"/>
    <x v="0"/>
    <x v="0"/>
    <s v="NA"/>
    <s v="NA"/>
    <x v="1"/>
    <x v="1"/>
    <s v="7.47"/>
    <s v="7.47"/>
    <n v="2020.8477"/>
    <n v="2020.8477"/>
    <n v="2060.8303000000001"/>
    <n v="2060.8303000000001"/>
    <n v="2081.4387000000002"/>
    <n v="2081.4387000000002"/>
    <n v="2355.7566000000002"/>
    <n v="2355.7566000000002"/>
    <x v="0"/>
    <x v="0"/>
    <x v="0"/>
    <x v="0"/>
    <n v="1.1317925"/>
    <n v="1.1317925"/>
    <s v="488.65002"/>
    <s v="488.65002"/>
    <n v="0"/>
    <n v="0"/>
    <n v="0"/>
    <n v="0"/>
  </r>
  <r>
    <x v="0"/>
    <s v="P17135138"/>
    <x v="0"/>
    <x v="9"/>
    <x v="9"/>
    <x v="9"/>
    <x v="2"/>
    <x v="0"/>
    <x v="0"/>
    <x v="0"/>
    <x v="0"/>
    <x v="1"/>
    <x v="1"/>
    <n v="160.60499999999999"/>
    <n v="160.60499999999999"/>
    <d v="1990-07-09T00:00:00"/>
    <d v="1990-07-09T00:00:00"/>
    <d v="2011-07-09T00:00:00"/>
    <d v="2011-07-09T00:00:00"/>
    <n v="43"/>
    <n v="43"/>
    <n v="32"/>
    <n v="32"/>
    <x v="1"/>
    <x v="1"/>
    <s v="NA"/>
    <s v="NA"/>
    <x v="0"/>
    <x v="0"/>
    <s v="NA"/>
    <s v="NA"/>
    <x v="1"/>
    <x v="1"/>
    <s v="7.47"/>
    <s v="7.47"/>
    <n v="2020.8477"/>
    <n v="2020.8477"/>
    <n v="2060.8303000000001"/>
    <n v="2060.8303000000001"/>
    <n v="2081.4387000000002"/>
    <n v="2081.4387000000002"/>
    <n v="2355.7566000000002"/>
    <n v="2355.7566000000002"/>
    <x v="0"/>
    <x v="0"/>
    <x v="0"/>
    <x v="0"/>
    <n v="1.1317925"/>
    <n v="1.1317925"/>
    <s v="488.65002"/>
    <s v="488.65002"/>
    <n v="0"/>
    <n v="0"/>
    <n v="0"/>
    <n v="0"/>
  </r>
  <r>
    <x v="0"/>
    <s v="P17135138"/>
    <x v="0"/>
    <x v="10"/>
    <x v="10"/>
    <x v="10"/>
    <x v="2"/>
    <x v="0"/>
    <x v="0"/>
    <x v="0"/>
    <x v="0"/>
    <x v="1"/>
    <x v="1"/>
    <n v="160.60499999999999"/>
    <n v="160.60499999999999"/>
    <d v="1990-07-09T00:00:00"/>
    <d v="1990-07-09T00:00:00"/>
    <d v="2011-07-09T00:00:00"/>
    <d v="2011-07-09T00:00:00"/>
    <n v="43"/>
    <n v="43"/>
    <n v="32"/>
    <n v="32"/>
    <x v="1"/>
    <x v="1"/>
    <s v="NA"/>
    <s v="NA"/>
    <x v="0"/>
    <x v="0"/>
    <s v="NA"/>
    <s v="NA"/>
    <x v="1"/>
    <x v="1"/>
    <s v="7.47"/>
    <s v="7.47"/>
    <n v="2020.8477"/>
    <n v="2007.7121999999999"/>
    <n v="2060.8303000000001"/>
    <n v="2047.4349"/>
    <n v="2081.4387000000002"/>
    <n v="2067.9092000000001"/>
    <n v="2355.7566000000002"/>
    <n v="2340.444"/>
    <x v="0"/>
    <x v="0"/>
    <x v="0"/>
    <x v="0"/>
    <n v="1.1317925"/>
    <n v="1.1317925"/>
    <s v="488.65002"/>
    <s v="488.65002"/>
    <n v="-13.135500000000093"/>
    <n v="-13.395400000000109"/>
    <n v="-13.529500000000098"/>
    <n v="-15.312600000000202"/>
  </r>
  <r>
    <x v="0"/>
    <s v="P17135138"/>
    <x v="0"/>
    <x v="11"/>
    <x v="11"/>
    <x v="11"/>
    <x v="2"/>
    <x v="0"/>
    <x v="0"/>
    <x v="0"/>
    <x v="0"/>
    <x v="1"/>
    <x v="1"/>
    <n v="160.60499999999999"/>
    <n v="160.60499999999999"/>
    <d v="1990-07-09T00:00:00"/>
    <d v="1990-07-09T00:00:00"/>
    <d v="2011-07-09T00:00:00"/>
    <d v="2011-07-09T00:00:00"/>
    <n v="43"/>
    <n v="43"/>
    <n v="32"/>
    <n v="32"/>
    <x v="1"/>
    <x v="1"/>
    <s v="NA"/>
    <s v="NA"/>
    <x v="0"/>
    <x v="0"/>
    <s v="NA"/>
    <s v="NA"/>
    <x v="1"/>
    <x v="1"/>
    <s v="7.47"/>
    <s v="7.47"/>
    <n v="2007.7121999999999"/>
    <n v="2000.9232"/>
    <n v="2047.4349"/>
    <n v="2040.5118"/>
    <n v="2067.9092000000001"/>
    <n v="2060.9169999999999"/>
    <n v="2340.444"/>
    <n v="2332.5302999999999"/>
    <x v="0"/>
    <x v="0"/>
    <x v="0"/>
    <x v="0"/>
    <n v="1.1317925"/>
    <n v="1.1317925"/>
    <s v="488.65002"/>
    <s v="488.65002"/>
    <n v="-6.7889999999999873"/>
    <n v="-6.9230999999999767"/>
    <n v="-6.992200000000139"/>
    <n v="-7.9137000000000626"/>
  </r>
  <r>
    <x v="0"/>
    <s v="P17135138"/>
    <x v="0"/>
    <x v="12"/>
    <x v="12"/>
    <x v="12"/>
    <x v="2"/>
    <x v="0"/>
    <x v="0"/>
    <x v="0"/>
    <x v="0"/>
    <x v="1"/>
    <x v="1"/>
    <n v="160.60499999999999"/>
    <n v="160.60499999999999"/>
    <d v="1990-07-09T00:00:00"/>
    <d v="1990-07-09T00:00:00"/>
    <d v="2011-07-09T00:00:00"/>
    <d v="2011-07-09T00:00:00"/>
    <n v="43"/>
    <n v="43"/>
    <n v="32"/>
    <n v="32"/>
    <x v="1"/>
    <x v="1"/>
    <s v="NA"/>
    <s v="NA"/>
    <x v="0"/>
    <x v="0"/>
    <s v="NA"/>
    <s v="NA"/>
    <x v="1"/>
    <x v="1"/>
    <s v="7.47"/>
    <s v="7.47"/>
    <n v="2000.9232"/>
    <n v="2010.903"/>
    <n v="2040.5118"/>
    <n v="2050.1559999999999"/>
    <n v="2060.9169999999999"/>
    <n v="2070.6574999999998"/>
    <n v="2332.5302999999999"/>
    <n v="2343.5547000000001"/>
    <x v="0"/>
    <x v="0"/>
    <x v="0"/>
    <x v="0"/>
    <n v="1.1317925"/>
    <n v="1.1317925"/>
    <s v="488.65002"/>
    <s v="488.65002"/>
    <n v="9.9798000000000684"/>
    <n v="9.6441999999999553"/>
    <n v="9.7404999999998836"/>
    <n v="11.024400000000242"/>
  </r>
  <r>
    <x v="0"/>
    <s v="P17135138"/>
    <x v="0"/>
    <x v="13"/>
    <x v="13"/>
    <x v="13"/>
    <x v="2"/>
    <x v="0"/>
    <x v="0"/>
    <x v="0"/>
    <x v="0"/>
    <x v="1"/>
    <x v="1"/>
    <n v="160.60499999999999"/>
    <n v="160.60499999999999"/>
    <d v="1990-07-09T00:00:00"/>
    <d v="1990-07-09T00:00:00"/>
    <d v="2011-07-09T00:00:00"/>
    <d v="2011-07-09T00:00:00"/>
    <n v="43"/>
    <n v="43"/>
    <n v="32"/>
    <n v="32"/>
    <x v="1"/>
    <x v="1"/>
    <s v="NA"/>
    <s v="NA"/>
    <x v="0"/>
    <x v="0"/>
    <s v="NA"/>
    <s v="NA"/>
    <x v="1"/>
    <x v="1"/>
    <s v="7.47"/>
    <s v="7.47"/>
    <n v="2010.903"/>
    <n v="2010.903"/>
    <n v="2050.1559999999999"/>
    <n v="2050.1559999999999"/>
    <n v="2070.6574999999998"/>
    <n v="2070.6574999999998"/>
    <n v="2343.5547000000001"/>
    <n v="2343.5547000000001"/>
    <x v="0"/>
    <x v="0"/>
    <x v="0"/>
    <x v="0"/>
    <n v="1.1317925"/>
    <n v="1.1317925"/>
    <s v="488.65002"/>
    <s v="489.4344"/>
    <n v="0"/>
    <n v="0"/>
    <n v="0"/>
    <n v="0"/>
  </r>
  <r>
    <x v="0"/>
    <s v="P17135138"/>
    <x v="0"/>
    <x v="14"/>
    <x v="14"/>
    <x v="14"/>
    <x v="2"/>
    <x v="0"/>
    <x v="0"/>
    <x v="0"/>
    <x v="0"/>
    <x v="1"/>
    <x v="1"/>
    <n v="160.60499999999999"/>
    <n v="160.60499999999999"/>
    <d v="1990-07-09T00:00:00"/>
    <d v="1990-07-09T00:00:00"/>
    <d v="2011-07-09T00:00:00"/>
    <d v="2011-07-09T00:00:00"/>
    <n v="43"/>
    <n v="43"/>
    <n v="32"/>
    <n v="32"/>
    <x v="1"/>
    <x v="1"/>
    <s v="NA"/>
    <s v="NA"/>
    <x v="0"/>
    <x v="0"/>
    <s v="NA"/>
    <s v="NA"/>
    <x v="1"/>
    <x v="1"/>
    <s v="7.47"/>
    <s v="7.47"/>
    <n v="2010.903"/>
    <n v="2010.903"/>
    <n v="2050.1559999999999"/>
    <n v="2050.1559999999999"/>
    <n v="2070.6574999999998"/>
    <n v="2070.6574999999998"/>
    <n v="2343.5547000000001"/>
    <n v="2343.5547000000001"/>
    <x v="0"/>
    <x v="0"/>
    <x v="0"/>
    <x v="0"/>
    <n v="1.1317925"/>
    <n v="1.1317925"/>
    <s v="489.4344"/>
    <s v="489.4344"/>
    <n v="0"/>
    <n v="0"/>
    <n v="0"/>
    <n v="0"/>
  </r>
  <r>
    <x v="0"/>
    <s v="P17135138"/>
    <x v="0"/>
    <x v="15"/>
    <x v="15"/>
    <x v="15"/>
    <x v="2"/>
    <x v="0"/>
    <x v="0"/>
    <x v="0"/>
    <x v="0"/>
    <x v="1"/>
    <x v="1"/>
    <n v="160.60499999999999"/>
    <n v="160.60499999999999"/>
    <d v="1990-07-09T00:00:00"/>
    <d v="1990-07-09T00:00:00"/>
    <d v="2011-07-09T00:00:00"/>
    <d v="2011-07-09T00:00:00"/>
    <n v="43"/>
    <n v="43"/>
    <n v="32"/>
    <n v="32"/>
    <x v="1"/>
    <x v="1"/>
    <s v="NA"/>
    <s v="NA"/>
    <x v="0"/>
    <x v="0"/>
    <s v="NA"/>
    <s v="NA"/>
    <x v="1"/>
    <x v="1"/>
    <s v="7.47"/>
    <s v="7.47"/>
    <n v="2010.903"/>
    <n v="2010.903"/>
    <n v="2050.1559999999999"/>
    <n v="2050.1559999999999"/>
    <n v="2070.6574999999998"/>
    <n v="2070.6574999999998"/>
    <n v="2343.5547000000001"/>
    <n v="2343.5547000000001"/>
    <x v="0"/>
    <x v="0"/>
    <x v="0"/>
    <x v="0"/>
    <n v="1.1317925"/>
    <n v="1.1317925"/>
    <s v="489.4344"/>
    <s v="489.4344"/>
    <n v="0"/>
    <n v="0"/>
    <n v="0"/>
    <n v="0"/>
  </r>
  <r>
    <x v="0"/>
    <s v="P17135138"/>
    <x v="0"/>
    <x v="16"/>
    <x v="16"/>
    <x v="16"/>
    <x v="2"/>
    <x v="0"/>
    <x v="0"/>
    <x v="0"/>
    <x v="0"/>
    <x v="1"/>
    <x v="1"/>
    <n v="160.60499999999999"/>
    <n v="160.60499999999999"/>
    <d v="1990-07-09T00:00:00"/>
    <d v="1990-07-09T00:00:00"/>
    <d v="2011-07-09T00:00:00"/>
    <d v="2011-07-09T00:00:00"/>
    <n v="43"/>
    <n v="43"/>
    <n v="32"/>
    <n v="32"/>
    <x v="1"/>
    <x v="1"/>
    <s v="NA"/>
    <s v="NA"/>
    <x v="0"/>
    <x v="0"/>
    <s v="NA"/>
    <s v="NA"/>
    <x v="1"/>
    <x v="1"/>
    <s v="7.47"/>
    <s v="7.47"/>
    <n v="2010.903"/>
    <n v="2010.903"/>
    <n v="2050.1559999999999"/>
    <n v="2050.1559999999999"/>
    <n v="2070.6574999999998"/>
    <n v="2070.6574999999998"/>
    <n v="2343.5547000000001"/>
    <n v="2343.5547000000001"/>
    <x v="0"/>
    <x v="0"/>
    <x v="0"/>
    <x v="0"/>
    <n v="1.1317925"/>
    <n v="1.1317925"/>
    <s v="489.4344"/>
    <s v="489.4344"/>
    <n v="0"/>
    <n v="0"/>
    <n v="0"/>
    <n v="0"/>
  </r>
  <r>
    <x v="0"/>
    <s v="P17135138"/>
    <x v="0"/>
    <x v="17"/>
    <x v="17"/>
    <x v="17"/>
    <x v="1"/>
    <x v="0"/>
    <x v="0"/>
    <x v="0"/>
    <x v="0"/>
    <x v="1"/>
    <x v="1"/>
    <n v="160.60499999999999"/>
    <n v="160.60499999999999"/>
    <d v="1990-07-09T00:00:00"/>
    <d v="1990-07-09T00:00:00"/>
    <d v="2011-07-09T00:00:00"/>
    <d v="2011-07-09T00:00:00"/>
    <n v="43"/>
    <n v="43"/>
    <n v="32"/>
    <n v="32"/>
    <x v="1"/>
    <x v="1"/>
    <s v="NA"/>
    <s v="NA"/>
    <x v="0"/>
    <x v="0"/>
    <s v="NA"/>
    <s v="NA"/>
    <x v="1"/>
    <x v="1"/>
    <s v="7.47"/>
    <s v="7.47"/>
    <n v="2010.903"/>
    <n v="2010.903"/>
    <n v="2050.1559999999999"/>
    <n v="2050.1559999999999"/>
    <n v="2070.6574999999998"/>
    <n v="2070.6574999999998"/>
    <n v="2343.5547000000001"/>
    <n v="2343.5547000000001"/>
    <x v="0"/>
    <x v="0"/>
    <x v="0"/>
    <x v="0"/>
    <n v="1.1317925"/>
    <n v="1.1317925"/>
    <s v="489.4344"/>
    <s v="489.4344"/>
    <n v="0"/>
    <n v="0"/>
    <n v="0"/>
    <n v="0"/>
  </r>
  <r>
    <x v="0"/>
    <s v="P17135138"/>
    <x v="0"/>
    <x v="18"/>
    <x v="18"/>
    <x v="18"/>
    <x v="3"/>
    <x v="0"/>
    <x v="0"/>
    <x v="0"/>
    <x v="0"/>
    <x v="1"/>
    <x v="1"/>
    <n v="160.60499999999999"/>
    <n v="160.60499999999999"/>
    <d v="1990-07-09T00:00:00"/>
    <d v="1990-07-09T00:00:00"/>
    <d v="2011-07-09T00:00:00"/>
    <d v="2011-07-09T00:00:00"/>
    <n v="43"/>
    <n v="43"/>
    <n v="32"/>
    <n v="32"/>
    <x v="1"/>
    <x v="1"/>
    <s v="NA"/>
    <s v="NA"/>
    <x v="0"/>
    <x v="0"/>
    <s v="NA"/>
    <s v="NA"/>
    <x v="1"/>
    <x v="1"/>
    <s v="7.47"/>
    <s v="7.47"/>
    <n v="2010.903"/>
    <n v="2010.903"/>
    <n v="2050.1559999999999"/>
    <n v="2050.1559999999999"/>
    <n v="2070.6574999999998"/>
    <n v="2070.6574999999998"/>
    <n v="2343.5547000000001"/>
    <n v="2343.5547000000001"/>
    <x v="0"/>
    <x v="0"/>
    <x v="0"/>
    <x v="0"/>
    <n v="1.1317925"/>
    <n v="1.1317925"/>
    <s v="489.4344"/>
    <s v="489.4344"/>
    <n v="0"/>
    <n v="0"/>
    <n v="0"/>
    <n v="0"/>
  </r>
  <r>
    <x v="0"/>
    <s v="P17135138"/>
    <x v="0"/>
    <x v="19"/>
    <x v="19"/>
    <x v="19"/>
    <x v="4"/>
    <x v="0"/>
    <x v="0"/>
    <x v="0"/>
    <x v="0"/>
    <x v="1"/>
    <x v="1"/>
    <n v="160.60499999999999"/>
    <n v="160.60499999999999"/>
    <d v="1990-07-09T00:00:00"/>
    <d v="1990-07-09T00:00:00"/>
    <d v="2011-07-09T00:00:00"/>
    <d v="2011-07-09T00:00:00"/>
    <n v="43"/>
    <n v="43"/>
    <n v="32"/>
    <n v="32"/>
    <x v="1"/>
    <x v="1"/>
    <s v="NA"/>
    <s v="NA"/>
    <x v="0"/>
    <x v="0"/>
    <s v="NA"/>
    <s v="NA"/>
    <x v="1"/>
    <x v="1"/>
    <s v="7.47"/>
    <s v="7.47"/>
    <n v="2010.903"/>
    <n v="2010.903"/>
    <n v="2050.1559999999999"/>
    <n v="2050.1559999999999"/>
    <n v="2070.6574999999998"/>
    <n v="2070.6574999999998"/>
    <n v="2343.5547000000001"/>
    <n v="2343.5547000000001"/>
    <x v="0"/>
    <x v="0"/>
    <x v="0"/>
    <x v="0"/>
    <n v="1.1317925"/>
    <n v="1.1317925"/>
    <s v="489.4344"/>
    <s v="489.4344"/>
    <n v="0"/>
    <n v="0"/>
    <n v="0"/>
    <n v="0"/>
  </r>
  <r>
    <x v="0"/>
    <s v="P17135138"/>
    <x v="0"/>
    <x v="20"/>
    <x v="20"/>
    <x v="20"/>
    <x v="2"/>
    <x v="0"/>
    <x v="0"/>
    <x v="0"/>
    <x v="0"/>
    <x v="1"/>
    <x v="1"/>
    <n v="160.60499999999999"/>
    <n v="160.60499999999999"/>
    <d v="1990-07-09T00:00:00"/>
    <d v="1990-07-09T00:00:00"/>
    <d v="2011-07-09T00:00:00"/>
    <d v="2011-07-09T00:00:00"/>
    <n v="43"/>
    <n v="43"/>
    <n v="32"/>
    <n v="32"/>
    <x v="1"/>
    <x v="1"/>
    <s v="NA"/>
    <s v="NA"/>
    <x v="0"/>
    <x v="0"/>
    <s v="NA"/>
    <s v="NA"/>
    <x v="1"/>
    <x v="1"/>
    <s v="7.47"/>
    <s v="7.47"/>
    <n v="2010.903"/>
    <n v="2015.3363999999999"/>
    <n v="2050.1559999999999"/>
    <n v="2050.4382000000001"/>
    <n v="2070.6574999999998"/>
    <n v="2070.9425999999999"/>
    <n v="2343.5547000000001"/>
    <n v="2343.8773999999999"/>
    <x v="0"/>
    <x v="0"/>
    <x v="0"/>
    <x v="0"/>
    <n v="1.1317925"/>
    <n v="1.1317925"/>
    <s v="489.4344"/>
    <s v="489.4344"/>
    <n v="4.4333999999998923"/>
    <n v="0.28220000000010259"/>
    <n v="0.28510000000005675"/>
    <n v="0.32269999999971333"/>
  </r>
  <r>
    <x v="0"/>
    <s v="P17135138"/>
    <x v="0"/>
    <x v="21"/>
    <x v="21"/>
    <x v="21"/>
    <x v="2"/>
    <x v="0"/>
    <x v="0"/>
    <x v="0"/>
    <x v="0"/>
    <x v="1"/>
    <x v="1"/>
    <n v="160.60499999999999"/>
    <n v="160.60499999999999"/>
    <d v="1990-07-09T00:00:00"/>
    <d v="1990-07-09T00:00:00"/>
    <d v="2011-07-09T00:00:00"/>
    <d v="2011-07-09T00:00:00"/>
    <n v="43"/>
    <n v="43"/>
    <n v="32"/>
    <n v="32"/>
    <x v="1"/>
    <x v="1"/>
    <s v="NA"/>
    <s v="NA"/>
    <x v="0"/>
    <x v="0"/>
    <s v="NA"/>
    <s v="NA"/>
    <x v="1"/>
    <x v="1"/>
    <s v="7.47"/>
    <s v="7.47"/>
    <n v="2015.3363999999999"/>
    <n v="2005.3347000000001"/>
    <n v="2050.4382000000001"/>
    <n v="2059.3696"/>
    <n v="2070.9425999999999"/>
    <n v="2079.9634000000001"/>
    <n v="2343.8773999999999"/>
    <n v="2354.0871999999999"/>
    <x v="0"/>
    <x v="0"/>
    <x v="0"/>
    <x v="0"/>
    <n v="1.1317925"/>
    <n v="1.1317925"/>
    <s v="489.4344"/>
    <s v="489.4344"/>
    <n v="-10.001699999999801"/>
    <n v="8.9313999999999396"/>
    <n v="9.0208000000002357"/>
    <n v="10.209800000000087"/>
  </r>
  <r>
    <x v="0"/>
    <s v="P17229563"/>
    <x v="0"/>
    <x v="0"/>
    <x v="0"/>
    <x v="0"/>
    <x v="0"/>
    <x v="0"/>
    <x v="0"/>
    <x v="3"/>
    <x v="3"/>
    <x v="0"/>
    <x v="0"/>
    <n v="75.81"/>
    <n v="75.81"/>
    <d v="1986-11-28T00:00:00"/>
    <d v="1986-11-28T00:00:00"/>
    <d v="2007-11-28T00:00:00"/>
    <d v="2007-11-28T00:00:00"/>
    <n v="21"/>
    <n v="21"/>
    <n v="54"/>
    <n v="54"/>
    <x v="1"/>
    <x v="1"/>
    <s v="NA"/>
    <s v="NA"/>
    <x v="0"/>
    <x v="0"/>
    <s v="NA"/>
    <s v="NA"/>
    <x v="1"/>
    <x v="1"/>
    <s v="7.22"/>
    <s v="7.22"/>
    <n v="8.1638950000000001"/>
    <n v="8.1638950000000001"/>
    <n v="8.3044370000000001"/>
    <n v="8.3044370000000001"/>
    <n v="8.3874809999999993"/>
    <n v="8.3874809999999993"/>
    <n v="514.74990000000003"/>
    <n v="514.74990000000003"/>
    <x v="0"/>
    <x v="0"/>
    <x v="0"/>
    <x v="0"/>
    <n v="1.0779415000000001"/>
    <n v="1.0779415000000001"/>
    <s v="514.7499"/>
    <s v="514.7499"/>
    <n v="0"/>
    <n v="0"/>
    <n v="0"/>
    <n v="0"/>
  </r>
  <r>
    <x v="0"/>
    <s v="P17229563"/>
    <x v="0"/>
    <x v="1"/>
    <x v="1"/>
    <x v="1"/>
    <x v="1"/>
    <x v="0"/>
    <x v="0"/>
    <x v="3"/>
    <x v="3"/>
    <x v="0"/>
    <x v="0"/>
    <n v="75.81"/>
    <n v="75.81"/>
    <d v="1986-11-28T00:00:00"/>
    <d v="1986-11-28T00:00:00"/>
    <d v="2007-11-28T00:00:00"/>
    <d v="2007-11-28T00:00:00"/>
    <n v="21"/>
    <n v="21"/>
    <n v="54"/>
    <n v="54"/>
    <x v="1"/>
    <x v="1"/>
    <s v="NA"/>
    <s v="NA"/>
    <x v="0"/>
    <x v="0"/>
    <s v="NA"/>
    <s v="NA"/>
    <x v="1"/>
    <x v="1"/>
    <s v="7.22"/>
    <s v="7.22"/>
    <n v="8.1638950000000001"/>
    <n v="8.1638950000000001"/>
    <n v="8.3044370000000001"/>
    <n v="8.3044370000000001"/>
    <n v="8.3874809999999993"/>
    <n v="8.3874809999999993"/>
    <n v="514.74990000000003"/>
    <n v="514.74990000000003"/>
    <x v="0"/>
    <x v="0"/>
    <x v="0"/>
    <x v="0"/>
    <n v="1.0779415000000001"/>
    <n v="1.0779415000000001"/>
    <s v="514.7499"/>
    <s v="514.7499"/>
    <n v="0"/>
    <n v="0"/>
    <n v="0"/>
    <n v="0"/>
  </r>
  <r>
    <x v="0"/>
    <s v="P17229563"/>
    <x v="0"/>
    <x v="2"/>
    <x v="2"/>
    <x v="2"/>
    <x v="2"/>
    <x v="0"/>
    <x v="0"/>
    <x v="3"/>
    <x v="3"/>
    <x v="0"/>
    <x v="0"/>
    <n v="75.81"/>
    <n v="75.81"/>
    <d v="1986-11-28T00:00:00"/>
    <d v="1986-11-28T00:00:00"/>
    <d v="2007-11-28T00:00:00"/>
    <d v="2007-11-28T00:00:00"/>
    <n v="21"/>
    <n v="21"/>
    <n v="54"/>
    <n v="54"/>
    <x v="1"/>
    <x v="1"/>
    <s v="NA"/>
    <s v="NA"/>
    <x v="0"/>
    <x v="0"/>
    <s v="NA"/>
    <s v="NA"/>
    <x v="1"/>
    <x v="1"/>
    <s v="7.22"/>
    <s v="7.22"/>
    <n v="8.1638950000000001"/>
    <n v="8.1638950000000001"/>
    <n v="8.3044370000000001"/>
    <n v="8.3044370000000001"/>
    <n v="8.3874809999999993"/>
    <n v="8.3874809999999993"/>
    <n v="514.74990000000003"/>
    <n v="514.74990000000003"/>
    <x v="0"/>
    <x v="0"/>
    <x v="0"/>
    <x v="0"/>
    <n v="1.0779415000000001"/>
    <n v="1.0779415000000001"/>
    <s v="514.7499"/>
    <s v="514.7499"/>
    <n v="0"/>
    <n v="0"/>
    <n v="0"/>
    <n v="0"/>
  </r>
  <r>
    <x v="0"/>
    <s v="P17229563"/>
    <x v="0"/>
    <x v="3"/>
    <x v="3"/>
    <x v="3"/>
    <x v="2"/>
    <x v="0"/>
    <x v="0"/>
    <x v="3"/>
    <x v="3"/>
    <x v="0"/>
    <x v="0"/>
    <n v="75.81"/>
    <n v="75.81"/>
    <d v="1986-11-28T00:00:00"/>
    <d v="1986-11-28T00:00:00"/>
    <d v="2007-11-28T00:00:00"/>
    <d v="2007-11-28T00:00:00"/>
    <n v="21"/>
    <n v="21"/>
    <n v="54"/>
    <n v="54"/>
    <x v="1"/>
    <x v="1"/>
    <s v="NA"/>
    <s v="NA"/>
    <x v="0"/>
    <x v="0"/>
    <s v="NA"/>
    <s v="NA"/>
    <x v="1"/>
    <x v="1"/>
    <s v="7.22"/>
    <s v="7.22"/>
    <n v="8.1638950000000001"/>
    <n v="8.1638950000000001"/>
    <n v="8.3044370000000001"/>
    <n v="8.3044370000000001"/>
    <n v="8.3874809999999993"/>
    <n v="8.3874809999999993"/>
    <n v="514.74990000000003"/>
    <n v="514.74990000000003"/>
    <x v="0"/>
    <x v="0"/>
    <x v="0"/>
    <x v="0"/>
    <n v="1.0779415000000001"/>
    <n v="1.0779415000000001"/>
    <s v="514.7499"/>
    <s v="514.7499"/>
    <n v="0"/>
    <n v="0"/>
    <n v="0"/>
    <n v="0"/>
  </r>
  <r>
    <x v="0"/>
    <s v="P17229563"/>
    <x v="0"/>
    <x v="4"/>
    <x v="4"/>
    <x v="4"/>
    <x v="2"/>
    <x v="0"/>
    <x v="0"/>
    <x v="3"/>
    <x v="3"/>
    <x v="0"/>
    <x v="0"/>
    <n v="75.81"/>
    <n v="75.81"/>
    <d v="1986-11-28T00:00:00"/>
    <d v="1986-11-28T00:00:00"/>
    <d v="2007-11-28T00:00:00"/>
    <d v="2007-11-28T00:00:00"/>
    <n v="21"/>
    <n v="21"/>
    <n v="54"/>
    <n v="54"/>
    <x v="1"/>
    <x v="1"/>
    <s v="NA"/>
    <s v="NA"/>
    <x v="0"/>
    <x v="0"/>
    <s v="NA"/>
    <s v="NA"/>
    <x v="1"/>
    <x v="1"/>
    <s v="7.22"/>
    <s v="7.22"/>
    <n v="8.1638950000000001"/>
    <n v="8.1696550000000006"/>
    <n v="8.3044370000000001"/>
    <n v="8.3048020000000005"/>
    <n v="8.3874809999999993"/>
    <n v="8.3878500000000003"/>
    <n v="514.74990000000003"/>
    <n v="514.74990000000003"/>
    <x v="0"/>
    <x v="0"/>
    <x v="0"/>
    <x v="0"/>
    <n v="1.0779415000000001"/>
    <n v="1.0779415000000001"/>
    <s v="514.7499"/>
    <s v="514.7499"/>
    <n v="5.7600000000004314E-3"/>
    <n v="3.6500000000039279E-4"/>
    <n v="3.690000000009519E-4"/>
    <n v="0"/>
  </r>
  <r>
    <x v="0"/>
    <s v="P17229563"/>
    <x v="0"/>
    <x v="5"/>
    <x v="5"/>
    <x v="5"/>
    <x v="2"/>
    <x v="0"/>
    <x v="0"/>
    <x v="3"/>
    <x v="3"/>
    <x v="0"/>
    <x v="0"/>
    <n v="75.81"/>
    <n v="75.81"/>
    <d v="1986-11-28T00:00:00"/>
    <d v="1986-11-28T00:00:00"/>
    <d v="2007-11-28T00:00:00"/>
    <d v="2007-11-28T00:00:00"/>
    <n v="21"/>
    <n v="21"/>
    <n v="54"/>
    <n v="54"/>
    <x v="1"/>
    <x v="1"/>
    <s v="NA"/>
    <s v="NA"/>
    <x v="0"/>
    <x v="0"/>
    <s v="NA"/>
    <s v="NA"/>
    <x v="1"/>
    <x v="1"/>
    <s v="7.22"/>
    <s v="7.22"/>
    <n v="8.1696550000000006"/>
    <n v="7.5585000000000004"/>
    <n v="8.3048020000000005"/>
    <n v="7.6835370000000003"/>
    <n v="8.3878500000000003"/>
    <n v="7.7603720000000003"/>
    <n v="514.74990000000003"/>
    <n v="514.74990000000003"/>
    <x v="0"/>
    <x v="0"/>
    <x v="0"/>
    <x v="0"/>
    <n v="1.0779415000000001"/>
    <n v="1.0779415000000001"/>
    <s v="514.7499"/>
    <s v="514.7499"/>
    <n v="-0.61115500000000011"/>
    <n v="-0.62126500000000018"/>
    <n v="-0.62747799999999998"/>
    <n v="0"/>
  </r>
  <r>
    <x v="0"/>
    <s v="P17229563"/>
    <x v="0"/>
    <x v="6"/>
    <x v="6"/>
    <x v="6"/>
    <x v="2"/>
    <x v="0"/>
    <x v="0"/>
    <x v="3"/>
    <x v="3"/>
    <x v="0"/>
    <x v="0"/>
    <n v="75.81"/>
    <n v="75.81"/>
    <d v="1986-11-28T00:00:00"/>
    <d v="1986-11-28T00:00:00"/>
    <d v="2007-11-28T00:00:00"/>
    <d v="2007-11-28T00:00:00"/>
    <n v="21"/>
    <n v="21"/>
    <n v="54"/>
    <n v="54"/>
    <x v="1"/>
    <x v="1"/>
    <s v="NA"/>
    <s v="NA"/>
    <x v="0"/>
    <x v="0"/>
    <s v="NA"/>
    <s v="NA"/>
    <x v="1"/>
    <x v="1"/>
    <s v="7.22"/>
    <s v="7.22"/>
    <n v="7.5585000000000004"/>
    <n v="7.5867915000000004"/>
    <n v="7.6835370000000003"/>
    <n v="7.7131869999999996"/>
    <n v="7.7603720000000003"/>
    <n v="7.7903190000000002"/>
    <n v="514.74990000000003"/>
    <n v="514.74990000000003"/>
    <x v="0"/>
    <x v="0"/>
    <x v="0"/>
    <x v="0"/>
    <n v="1.0779415000000001"/>
    <n v="1.0779415000000001"/>
    <s v="514.7499"/>
    <s v="514.7499"/>
    <n v="2.8291499999999914E-2"/>
    <n v="2.9649999999999288E-2"/>
    <n v="2.9946999999999946E-2"/>
    <n v="0"/>
  </r>
  <r>
    <x v="0"/>
    <s v="P17229563"/>
    <x v="0"/>
    <x v="7"/>
    <x v="7"/>
    <x v="7"/>
    <x v="1"/>
    <x v="0"/>
    <x v="0"/>
    <x v="3"/>
    <x v="3"/>
    <x v="0"/>
    <x v="0"/>
    <n v="75.81"/>
    <n v="75.81"/>
    <d v="1986-11-28T00:00:00"/>
    <d v="1986-11-28T00:00:00"/>
    <d v="2007-11-28T00:00:00"/>
    <d v="2007-11-28T00:00:00"/>
    <n v="21"/>
    <n v="21"/>
    <n v="54"/>
    <n v="54"/>
    <x v="1"/>
    <x v="1"/>
    <s v="NA"/>
    <s v="NA"/>
    <x v="0"/>
    <x v="0"/>
    <s v="NA"/>
    <s v="NA"/>
    <x v="1"/>
    <x v="1"/>
    <s v="7.22"/>
    <s v="7.22"/>
    <n v="7.5867915000000004"/>
    <n v="7.5867915000000004"/>
    <n v="7.7131869999999996"/>
    <n v="7.7131869999999996"/>
    <n v="7.7903190000000002"/>
    <n v="7.7903190000000002"/>
    <n v="514.74990000000003"/>
    <n v="514.74990000000003"/>
    <x v="0"/>
    <x v="0"/>
    <x v="0"/>
    <x v="0"/>
    <n v="1.0779415000000001"/>
    <n v="1.0779415000000001"/>
    <s v="514.7499"/>
    <s v="514.7499"/>
    <n v="0"/>
    <n v="0"/>
    <n v="0"/>
    <n v="0"/>
  </r>
  <r>
    <x v="0"/>
    <s v="P17229563"/>
    <x v="0"/>
    <x v="8"/>
    <x v="8"/>
    <x v="8"/>
    <x v="2"/>
    <x v="0"/>
    <x v="0"/>
    <x v="3"/>
    <x v="3"/>
    <x v="0"/>
    <x v="0"/>
    <n v="75.81"/>
    <n v="75.81"/>
    <d v="1986-11-28T00:00:00"/>
    <d v="1986-11-28T00:00:00"/>
    <d v="2007-11-28T00:00:00"/>
    <d v="2007-11-28T00:00:00"/>
    <n v="21"/>
    <n v="21"/>
    <n v="54"/>
    <n v="54"/>
    <x v="1"/>
    <x v="1"/>
    <s v="NA"/>
    <s v="NA"/>
    <x v="0"/>
    <x v="0"/>
    <s v="NA"/>
    <s v="NA"/>
    <x v="1"/>
    <x v="1"/>
    <s v="7.22"/>
    <s v="7.22"/>
    <n v="7.5867915000000004"/>
    <n v="7.5867915000000004"/>
    <n v="7.7131869999999996"/>
    <n v="7.7131869999999996"/>
    <n v="7.7903190000000002"/>
    <n v="7.7903190000000002"/>
    <n v="514.74990000000003"/>
    <n v="514.74990000000003"/>
    <x v="0"/>
    <x v="0"/>
    <x v="0"/>
    <x v="0"/>
    <n v="1.0779415000000001"/>
    <n v="1.0779415000000001"/>
    <s v="514.7499"/>
    <s v="514.7499"/>
    <n v="0"/>
    <n v="0"/>
    <n v="0"/>
    <n v="0"/>
  </r>
  <r>
    <x v="0"/>
    <s v="P17229563"/>
    <x v="0"/>
    <x v="9"/>
    <x v="9"/>
    <x v="9"/>
    <x v="2"/>
    <x v="0"/>
    <x v="0"/>
    <x v="3"/>
    <x v="3"/>
    <x v="0"/>
    <x v="0"/>
    <n v="75.81"/>
    <n v="75.81"/>
    <d v="1986-11-28T00:00:00"/>
    <d v="1986-11-28T00:00:00"/>
    <d v="2007-11-28T00:00:00"/>
    <d v="2007-11-28T00:00:00"/>
    <n v="21"/>
    <n v="21"/>
    <n v="54"/>
    <n v="54"/>
    <x v="1"/>
    <x v="1"/>
    <s v="NA"/>
    <s v="NA"/>
    <x v="0"/>
    <x v="0"/>
    <s v="NA"/>
    <s v="NA"/>
    <x v="1"/>
    <x v="1"/>
    <s v="7.22"/>
    <s v="7.22"/>
    <n v="7.5867915000000004"/>
    <n v="7.5867915000000004"/>
    <n v="7.7131869999999996"/>
    <n v="7.7131869999999996"/>
    <n v="7.7903190000000002"/>
    <n v="7.7903190000000002"/>
    <n v="514.74990000000003"/>
    <n v="514.74990000000003"/>
    <x v="0"/>
    <x v="0"/>
    <x v="0"/>
    <x v="0"/>
    <n v="1.0779415000000001"/>
    <n v="1.0779415000000001"/>
    <s v="514.7499"/>
    <s v="514.7499"/>
    <n v="0"/>
    <n v="0"/>
    <n v="0"/>
    <n v="0"/>
  </r>
  <r>
    <x v="0"/>
    <s v="P17229563"/>
    <x v="0"/>
    <x v="10"/>
    <x v="10"/>
    <x v="10"/>
    <x v="2"/>
    <x v="0"/>
    <x v="0"/>
    <x v="3"/>
    <x v="3"/>
    <x v="0"/>
    <x v="0"/>
    <n v="75.81"/>
    <n v="75.81"/>
    <d v="1986-11-28T00:00:00"/>
    <d v="1986-11-28T00:00:00"/>
    <d v="2007-11-28T00:00:00"/>
    <d v="2007-11-28T00:00:00"/>
    <n v="21"/>
    <n v="21"/>
    <n v="54"/>
    <n v="54"/>
    <x v="1"/>
    <x v="1"/>
    <s v="NA"/>
    <s v="NA"/>
    <x v="0"/>
    <x v="0"/>
    <s v="NA"/>
    <s v="NA"/>
    <x v="1"/>
    <x v="1"/>
    <s v="7.22"/>
    <s v="7.22"/>
    <n v="7.5867915000000004"/>
    <n v="7.537477"/>
    <n v="7.7131869999999996"/>
    <n v="7.6630516000000002"/>
    <n v="7.7903190000000002"/>
    <n v="7.7396820000000002"/>
    <n v="514.74990000000003"/>
    <n v="514.74990000000003"/>
    <x v="0"/>
    <x v="0"/>
    <x v="0"/>
    <x v="0"/>
    <n v="1.0779415000000001"/>
    <n v="1.0779415000000001"/>
    <s v="514.7499"/>
    <s v="514.7499"/>
    <n v="-4.9314500000000372E-2"/>
    <n v="-5.0135399999999386E-2"/>
    <n v="-5.0637000000000043E-2"/>
    <n v="0"/>
  </r>
  <r>
    <x v="0"/>
    <s v="P17229563"/>
    <x v="0"/>
    <x v="11"/>
    <x v="11"/>
    <x v="11"/>
    <x v="2"/>
    <x v="0"/>
    <x v="0"/>
    <x v="3"/>
    <x v="3"/>
    <x v="0"/>
    <x v="0"/>
    <n v="75.81"/>
    <n v="75.81"/>
    <d v="1986-11-28T00:00:00"/>
    <d v="1986-11-28T00:00:00"/>
    <d v="2007-11-28T00:00:00"/>
    <d v="2007-11-28T00:00:00"/>
    <n v="21"/>
    <n v="21"/>
    <n v="54"/>
    <n v="54"/>
    <x v="1"/>
    <x v="1"/>
    <s v="NA"/>
    <s v="NA"/>
    <x v="0"/>
    <x v="0"/>
    <s v="NA"/>
    <s v="NA"/>
    <x v="1"/>
    <x v="1"/>
    <s v="7.22"/>
    <s v="7.22"/>
    <n v="7.537477"/>
    <n v="7.1430049999999996"/>
    <n v="7.6630516000000002"/>
    <n v="7.2620076999999998"/>
    <n v="7.7396820000000002"/>
    <n v="7.3346276000000001"/>
    <n v="514.74990000000003"/>
    <n v="514.74990000000003"/>
    <x v="0"/>
    <x v="0"/>
    <x v="0"/>
    <x v="0"/>
    <n v="1.0779415000000001"/>
    <n v="1.0779415000000001"/>
    <s v="514.7499"/>
    <s v="514.7499"/>
    <n v="-0.39447200000000038"/>
    <n v="-0.40104390000000034"/>
    <n v="-0.40505440000000004"/>
    <n v="0"/>
  </r>
  <r>
    <x v="0"/>
    <s v="P17229563"/>
    <x v="0"/>
    <x v="12"/>
    <x v="12"/>
    <x v="12"/>
    <x v="2"/>
    <x v="0"/>
    <x v="0"/>
    <x v="3"/>
    <x v="3"/>
    <x v="0"/>
    <x v="0"/>
    <n v="75.81"/>
    <n v="75.81"/>
    <d v="1986-11-28T00:00:00"/>
    <d v="1986-11-28T00:00:00"/>
    <d v="2007-11-28T00:00:00"/>
    <d v="2007-11-28T00:00:00"/>
    <n v="21"/>
    <n v="21"/>
    <n v="54"/>
    <n v="54"/>
    <x v="1"/>
    <x v="1"/>
    <s v="NA"/>
    <s v="NA"/>
    <x v="0"/>
    <x v="0"/>
    <s v="NA"/>
    <s v="NA"/>
    <x v="1"/>
    <x v="1"/>
    <s v="7.22"/>
    <s v="7.22"/>
    <n v="7.1430049999999996"/>
    <n v="7.1697410000000001"/>
    <n v="7.2620076999999998"/>
    <n v="7.2893314"/>
    <n v="7.3346276000000001"/>
    <n v="7.3622246000000002"/>
    <n v="514.74990000000003"/>
    <n v="514.74990000000003"/>
    <x v="0"/>
    <x v="0"/>
    <x v="0"/>
    <x v="0"/>
    <n v="1.0779415000000001"/>
    <n v="1.0779415000000001"/>
    <s v="514.7499"/>
    <s v="514.7499"/>
    <n v="2.6736000000000537E-2"/>
    <n v="2.7323700000000173E-2"/>
    <n v="2.7597000000000094E-2"/>
    <n v="0"/>
  </r>
  <r>
    <x v="0"/>
    <s v="P17229563"/>
    <x v="0"/>
    <x v="13"/>
    <x v="13"/>
    <x v="13"/>
    <x v="2"/>
    <x v="0"/>
    <x v="0"/>
    <x v="3"/>
    <x v="3"/>
    <x v="0"/>
    <x v="0"/>
    <n v="75.81"/>
    <n v="75.81"/>
    <d v="1986-11-28T00:00:00"/>
    <d v="1986-11-28T00:00:00"/>
    <d v="2007-11-28T00:00:00"/>
    <d v="2007-11-28T00:00:00"/>
    <n v="21"/>
    <n v="21"/>
    <n v="54"/>
    <n v="54"/>
    <x v="1"/>
    <x v="1"/>
    <s v="NA"/>
    <s v="NA"/>
    <x v="0"/>
    <x v="0"/>
    <s v="NA"/>
    <s v="NA"/>
    <x v="1"/>
    <x v="1"/>
    <s v="7.22"/>
    <s v="7.22"/>
    <n v="7.1697410000000001"/>
    <n v="7.1697410000000001"/>
    <n v="7.2893314"/>
    <n v="7.2893314"/>
    <n v="7.3622246000000002"/>
    <n v="7.3622246000000002"/>
    <n v="514.74990000000003"/>
    <n v="515.50800000000004"/>
    <x v="0"/>
    <x v="0"/>
    <x v="0"/>
    <x v="0"/>
    <n v="1.0779415000000001"/>
    <n v="1.0779415000000001"/>
    <s v="514.7499"/>
    <s v="515.508"/>
    <n v="0"/>
    <n v="0"/>
    <n v="0"/>
    <n v="0.7581000000000131"/>
  </r>
  <r>
    <x v="0"/>
    <s v="P17229563"/>
    <x v="0"/>
    <x v="14"/>
    <x v="14"/>
    <x v="14"/>
    <x v="2"/>
    <x v="0"/>
    <x v="0"/>
    <x v="3"/>
    <x v="3"/>
    <x v="0"/>
    <x v="0"/>
    <n v="75.81"/>
    <n v="75.81"/>
    <d v="1986-11-28T00:00:00"/>
    <d v="1986-11-28T00:00:00"/>
    <d v="2007-11-28T00:00:00"/>
    <d v="2007-11-28T00:00:00"/>
    <n v="21"/>
    <n v="21"/>
    <n v="54"/>
    <n v="54"/>
    <x v="1"/>
    <x v="1"/>
    <s v="NA"/>
    <s v="NA"/>
    <x v="0"/>
    <x v="0"/>
    <s v="NA"/>
    <s v="NA"/>
    <x v="1"/>
    <x v="1"/>
    <s v="7.22"/>
    <s v="7.22"/>
    <n v="7.1697410000000001"/>
    <n v="7.1697410000000001"/>
    <n v="7.2893314"/>
    <n v="7.2893314"/>
    <n v="7.3622246000000002"/>
    <n v="7.3622246000000002"/>
    <n v="515.50800000000004"/>
    <n v="515.50800000000004"/>
    <x v="0"/>
    <x v="0"/>
    <x v="0"/>
    <x v="0"/>
    <n v="1.0779415000000001"/>
    <n v="1.0779415000000001"/>
    <s v="515.508"/>
    <s v="515.508"/>
    <n v="0"/>
    <n v="0"/>
    <n v="0"/>
    <n v="0"/>
  </r>
  <r>
    <x v="0"/>
    <s v="P17229563"/>
    <x v="0"/>
    <x v="15"/>
    <x v="15"/>
    <x v="15"/>
    <x v="2"/>
    <x v="0"/>
    <x v="0"/>
    <x v="3"/>
    <x v="3"/>
    <x v="0"/>
    <x v="0"/>
    <n v="75.81"/>
    <n v="75.81"/>
    <d v="1986-11-28T00:00:00"/>
    <d v="1986-11-28T00:00:00"/>
    <d v="2007-11-28T00:00:00"/>
    <d v="2007-11-28T00:00:00"/>
    <n v="21"/>
    <n v="21"/>
    <n v="54"/>
    <n v="54"/>
    <x v="1"/>
    <x v="1"/>
    <s v="NA"/>
    <s v="NA"/>
    <x v="0"/>
    <x v="0"/>
    <s v="NA"/>
    <s v="NA"/>
    <x v="1"/>
    <x v="1"/>
    <s v="7.22"/>
    <s v="7.22"/>
    <n v="7.1697410000000001"/>
    <n v="7.1697410000000001"/>
    <n v="7.2893314"/>
    <n v="7.2893314"/>
    <n v="7.3622246000000002"/>
    <n v="7.3622246000000002"/>
    <n v="515.50800000000004"/>
    <n v="515.50800000000004"/>
    <x v="0"/>
    <x v="0"/>
    <x v="0"/>
    <x v="0"/>
    <n v="1.0779415000000001"/>
    <n v="1.0779415000000001"/>
    <s v="515.508"/>
    <s v="515.508"/>
    <n v="0"/>
    <n v="0"/>
    <n v="0"/>
    <n v="0"/>
  </r>
  <r>
    <x v="0"/>
    <s v="P17229563"/>
    <x v="0"/>
    <x v="16"/>
    <x v="16"/>
    <x v="16"/>
    <x v="2"/>
    <x v="0"/>
    <x v="0"/>
    <x v="3"/>
    <x v="3"/>
    <x v="0"/>
    <x v="0"/>
    <n v="75.81"/>
    <n v="75.81"/>
    <d v="1986-11-28T00:00:00"/>
    <d v="1986-11-28T00:00:00"/>
    <d v="2007-11-28T00:00:00"/>
    <d v="2007-11-28T00:00:00"/>
    <n v="21"/>
    <n v="21"/>
    <n v="54"/>
    <n v="54"/>
    <x v="1"/>
    <x v="1"/>
    <s v="NA"/>
    <s v="NA"/>
    <x v="0"/>
    <x v="0"/>
    <s v="NA"/>
    <s v="NA"/>
    <x v="1"/>
    <x v="1"/>
    <s v="7.22"/>
    <s v="7.22"/>
    <n v="7.1697410000000001"/>
    <n v="7.1697410000000001"/>
    <n v="7.2893314"/>
    <n v="7.2893314"/>
    <n v="7.3622246000000002"/>
    <n v="7.3622249999999996"/>
    <n v="515.50800000000004"/>
    <n v="515.50800000000004"/>
    <x v="0"/>
    <x v="0"/>
    <x v="0"/>
    <x v="0"/>
    <n v="1.0779415000000001"/>
    <n v="1.0779415000000001"/>
    <s v="515.508"/>
    <s v="515.508"/>
    <n v="0"/>
    <n v="0"/>
    <n v="3.9999999934536845E-7"/>
    <n v="0"/>
  </r>
  <r>
    <x v="0"/>
    <s v="P17229563"/>
    <x v="0"/>
    <x v="17"/>
    <x v="17"/>
    <x v="17"/>
    <x v="1"/>
    <x v="0"/>
    <x v="0"/>
    <x v="3"/>
    <x v="3"/>
    <x v="0"/>
    <x v="0"/>
    <n v="75.81"/>
    <n v="75.81"/>
    <d v="1986-11-28T00:00:00"/>
    <d v="1986-11-28T00:00:00"/>
    <d v="2007-11-28T00:00:00"/>
    <d v="2007-11-28T00:00:00"/>
    <n v="21"/>
    <n v="21"/>
    <n v="54"/>
    <n v="54"/>
    <x v="1"/>
    <x v="1"/>
    <s v="NA"/>
    <s v="NA"/>
    <x v="0"/>
    <x v="0"/>
    <s v="NA"/>
    <s v="NA"/>
    <x v="1"/>
    <x v="1"/>
    <s v="7.22"/>
    <s v="7.22"/>
    <n v="7.1697410000000001"/>
    <n v="7.1697410000000001"/>
    <n v="7.2893314"/>
    <n v="7.2893314"/>
    <n v="7.3622249999999996"/>
    <n v="7.3622249999999996"/>
    <n v="515.50800000000004"/>
    <n v="515.50800000000004"/>
    <x v="0"/>
    <x v="0"/>
    <x v="0"/>
    <x v="0"/>
    <n v="1.0779415000000001"/>
    <n v="1.0779415000000001"/>
    <s v="515.508"/>
    <s v="515.508"/>
    <n v="0"/>
    <n v="0"/>
    <n v="0"/>
    <n v="0"/>
  </r>
  <r>
    <x v="0"/>
    <s v="P17229563"/>
    <x v="0"/>
    <x v="18"/>
    <x v="18"/>
    <x v="18"/>
    <x v="3"/>
    <x v="0"/>
    <x v="0"/>
    <x v="3"/>
    <x v="3"/>
    <x v="0"/>
    <x v="0"/>
    <n v="75.81"/>
    <n v="75.81"/>
    <d v="1986-11-28T00:00:00"/>
    <d v="1986-11-28T00:00:00"/>
    <d v="2007-11-28T00:00:00"/>
    <d v="2007-11-28T00:00:00"/>
    <n v="21"/>
    <n v="21"/>
    <n v="54"/>
    <n v="54"/>
    <x v="1"/>
    <x v="1"/>
    <s v="NA"/>
    <s v="NA"/>
    <x v="0"/>
    <x v="0"/>
    <s v="NA"/>
    <s v="NA"/>
    <x v="1"/>
    <x v="1"/>
    <s v="7.22"/>
    <s v="7.22"/>
    <n v="7.1697410000000001"/>
    <n v="7.1697410000000001"/>
    <n v="7.2893314"/>
    <n v="7.2893314"/>
    <n v="7.3622249999999996"/>
    <n v="7.3622249999999996"/>
    <n v="515.50800000000004"/>
    <n v="515.50800000000004"/>
    <x v="0"/>
    <x v="0"/>
    <x v="0"/>
    <x v="0"/>
    <n v="1.0779415000000001"/>
    <n v="1.0779415000000001"/>
    <s v="515.508"/>
    <s v="515.508"/>
    <n v="0"/>
    <n v="0"/>
    <n v="0"/>
    <n v="0"/>
  </r>
  <r>
    <x v="0"/>
    <s v="P17229563"/>
    <x v="0"/>
    <x v="19"/>
    <x v="19"/>
    <x v="19"/>
    <x v="4"/>
    <x v="0"/>
    <x v="0"/>
    <x v="3"/>
    <x v="3"/>
    <x v="0"/>
    <x v="0"/>
    <n v="75.81"/>
    <n v="75.81"/>
    <d v="1986-11-28T00:00:00"/>
    <d v="1986-11-28T00:00:00"/>
    <d v="2007-11-28T00:00:00"/>
    <d v="2007-11-28T00:00:00"/>
    <n v="21"/>
    <n v="21"/>
    <n v="54"/>
    <n v="54"/>
    <x v="1"/>
    <x v="1"/>
    <s v="NA"/>
    <s v="NA"/>
    <x v="0"/>
    <x v="0"/>
    <s v="NA"/>
    <s v="NA"/>
    <x v="1"/>
    <x v="1"/>
    <s v="7.22"/>
    <s v="7.22"/>
    <n v="7.1697410000000001"/>
    <n v="7.1697410000000001"/>
    <n v="7.2893314"/>
    <n v="7.2893314"/>
    <n v="7.3622249999999996"/>
    <n v="7.3622249999999996"/>
    <n v="515.50800000000004"/>
    <n v="515.50800000000004"/>
    <x v="0"/>
    <x v="0"/>
    <x v="0"/>
    <x v="0"/>
    <n v="1.0779415000000001"/>
    <n v="1.0779415000000001"/>
    <s v="515.508"/>
    <s v="515.508"/>
    <n v="0"/>
    <n v="0"/>
    <n v="0"/>
    <n v="0"/>
  </r>
  <r>
    <x v="0"/>
    <s v="P17229563"/>
    <x v="0"/>
    <x v="20"/>
    <x v="20"/>
    <x v="20"/>
    <x v="2"/>
    <x v="0"/>
    <x v="0"/>
    <x v="3"/>
    <x v="3"/>
    <x v="0"/>
    <x v="0"/>
    <n v="75.81"/>
    <n v="75.81"/>
    <d v="1986-11-28T00:00:00"/>
    <d v="1986-11-28T00:00:00"/>
    <d v="2007-11-28T00:00:00"/>
    <d v="2007-11-28T00:00:00"/>
    <n v="21"/>
    <n v="21"/>
    <n v="54"/>
    <n v="54"/>
    <x v="1"/>
    <x v="1"/>
    <s v="NA"/>
    <s v="NA"/>
    <x v="0"/>
    <x v="0"/>
    <s v="NA"/>
    <s v="NA"/>
    <x v="1"/>
    <x v="1"/>
    <s v="7.22"/>
    <s v="7.22"/>
    <n v="7.1697410000000001"/>
    <n v="7.1859764999999998"/>
    <n v="7.2893314"/>
    <n v="7.2903624000000002"/>
    <n v="7.3622249999999996"/>
    <n v="7.3632660000000003"/>
    <n v="515.50800000000004"/>
    <n v="515.50800000000004"/>
    <x v="0"/>
    <x v="0"/>
    <x v="0"/>
    <x v="0"/>
    <n v="1.0779415000000001"/>
    <n v="1.0779415000000001"/>
    <s v="515.508"/>
    <s v="515.508"/>
    <n v="1.6235499999999625E-2"/>
    <n v="1.0310000000002262E-3"/>
    <n v="1.0410000000007358E-3"/>
    <n v="0"/>
  </r>
  <r>
    <x v="0"/>
    <s v="P17229563"/>
    <x v="0"/>
    <x v="21"/>
    <x v="21"/>
    <x v="21"/>
    <x v="2"/>
    <x v="0"/>
    <x v="0"/>
    <x v="3"/>
    <x v="3"/>
    <x v="0"/>
    <x v="0"/>
    <n v="75.81"/>
    <n v="75.81"/>
    <d v="1986-11-28T00:00:00"/>
    <d v="1986-11-28T00:00:00"/>
    <d v="2007-11-28T00:00:00"/>
    <d v="2007-11-28T00:00:00"/>
    <n v="21"/>
    <n v="21"/>
    <n v="54"/>
    <n v="54"/>
    <x v="1"/>
    <x v="1"/>
    <s v="NA"/>
    <s v="NA"/>
    <x v="0"/>
    <x v="0"/>
    <s v="NA"/>
    <s v="NA"/>
    <x v="1"/>
    <x v="1"/>
    <s v="7.22"/>
    <s v="7.22"/>
    <n v="7.1859764999999998"/>
    <n v="7.1591797000000001"/>
    <n v="7.2903624000000002"/>
    <n v="7.3158599999999998"/>
    <n v="7.3632660000000003"/>
    <n v="7.3890184999999997"/>
    <n v="515.50800000000004"/>
    <n v="515.50800000000004"/>
    <x v="0"/>
    <x v="0"/>
    <x v="0"/>
    <x v="0"/>
    <n v="1.0779415000000001"/>
    <n v="1.0779415000000001"/>
    <s v="515.508"/>
    <s v="515.508"/>
    <n v="-2.6796799999999621E-2"/>
    <n v="2.5497599999999565E-2"/>
    <n v="2.5752499999999401E-2"/>
    <n v="0"/>
  </r>
  <r>
    <x v="0"/>
    <s v="P17284270"/>
    <x v="0"/>
    <x v="0"/>
    <x v="0"/>
    <x v="0"/>
    <x v="0"/>
    <x v="0"/>
    <x v="0"/>
    <x v="0"/>
    <x v="0"/>
    <x v="2"/>
    <x v="2"/>
    <n v="87.21"/>
    <n v="87.21"/>
    <d v="1994-07-28T00:00:00"/>
    <d v="1994-07-28T00:00:00"/>
    <d v="2025-01-01T00:00:00"/>
    <d v="2025-01-01T00:00:00"/>
    <n v="38"/>
    <n v="38"/>
    <n v="37"/>
    <n v="37"/>
    <x v="1"/>
    <x v="1"/>
    <s v="NA"/>
    <s v="NA"/>
    <x v="0"/>
    <x v="0"/>
    <s v="NA"/>
    <s v="NA"/>
    <x v="1"/>
    <x v="1"/>
    <s v="4.59"/>
    <s v="4.59"/>
    <n v="872.18349999999998"/>
    <n v="872.18349999999998"/>
    <n v="890.98955999999998"/>
    <n v="890.98955999999998"/>
    <n v="899.89940000000001"/>
    <n v="899.89940000000001"/>
    <n v="1016.1275000000001"/>
    <n v="1016.1275000000001"/>
    <x v="0"/>
    <x v="0"/>
    <x v="0"/>
    <x v="0"/>
    <n v="1.1291567"/>
    <n v="1.1291567"/>
    <s v="490.9923"/>
    <s v="490.9923"/>
    <n v="0"/>
    <n v="0"/>
    <n v="0"/>
    <n v="0"/>
  </r>
  <r>
    <x v="0"/>
    <s v="P17284270"/>
    <x v="0"/>
    <x v="1"/>
    <x v="1"/>
    <x v="1"/>
    <x v="1"/>
    <x v="0"/>
    <x v="0"/>
    <x v="0"/>
    <x v="0"/>
    <x v="2"/>
    <x v="2"/>
    <n v="87.21"/>
    <n v="87.21"/>
    <d v="1994-07-28T00:00:00"/>
    <d v="1994-07-28T00:00:00"/>
    <d v="2025-01-01T00:00:00"/>
    <d v="2025-01-01T00:00:00"/>
    <n v="38"/>
    <n v="38"/>
    <n v="37"/>
    <n v="37"/>
    <x v="1"/>
    <x v="1"/>
    <s v="NA"/>
    <s v="NA"/>
    <x v="0"/>
    <x v="0"/>
    <s v="NA"/>
    <s v="NA"/>
    <x v="1"/>
    <x v="1"/>
    <s v="4.59"/>
    <s v="4.59"/>
    <n v="872.18349999999998"/>
    <n v="872.18349999999998"/>
    <n v="890.98955999999998"/>
    <n v="890.98955999999998"/>
    <n v="899.89940000000001"/>
    <n v="899.89940000000001"/>
    <n v="1016.1275000000001"/>
    <n v="1016.1275000000001"/>
    <x v="0"/>
    <x v="0"/>
    <x v="0"/>
    <x v="0"/>
    <n v="1.1291567"/>
    <n v="1.1291567"/>
    <s v="490.9923"/>
    <s v="490.9923"/>
    <n v="0"/>
    <n v="0"/>
    <n v="0"/>
    <n v="0"/>
  </r>
  <r>
    <x v="0"/>
    <s v="P17284270"/>
    <x v="0"/>
    <x v="2"/>
    <x v="2"/>
    <x v="2"/>
    <x v="2"/>
    <x v="0"/>
    <x v="0"/>
    <x v="0"/>
    <x v="0"/>
    <x v="2"/>
    <x v="2"/>
    <n v="87.21"/>
    <n v="87.21"/>
    <d v="1994-07-28T00:00:00"/>
    <d v="1994-07-28T00:00:00"/>
    <d v="2025-01-01T00:00:00"/>
    <d v="2025-01-01T00:00:00"/>
    <n v="38"/>
    <n v="38"/>
    <n v="37"/>
    <n v="37"/>
    <x v="1"/>
    <x v="1"/>
    <s v="NA"/>
    <s v="NA"/>
    <x v="0"/>
    <x v="0"/>
    <s v="NA"/>
    <s v="NA"/>
    <x v="1"/>
    <x v="1"/>
    <s v="4.59"/>
    <s v="4.59"/>
    <n v="872.18349999999998"/>
    <n v="872.18349999999998"/>
    <n v="890.98955999999998"/>
    <n v="890.98955999999998"/>
    <n v="899.89940000000001"/>
    <n v="899.89949999999999"/>
    <n v="1016.1275000000001"/>
    <n v="1016.1275000000001"/>
    <x v="0"/>
    <x v="0"/>
    <x v="0"/>
    <x v="0"/>
    <n v="1.1291567"/>
    <n v="1.1291567"/>
    <s v="490.9923"/>
    <s v="490.9923"/>
    <n v="0"/>
    <n v="0"/>
    <n v="9.9999999974897946E-5"/>
    <n v="0"/>
  </r>
  <r>
    <x v="0"/>
    <s v="P17284270"/>
    <x v="0"/>
    <x v="3"/>
    <x v="3"/>
    <x v="3"/>
    <x v="2"/>
    <x v="0"/>
    <x v="0"/>
    <x v="0"/>
    <x v="0"/>
    <x v="2"/>
    <x v="2"/>
    <n v="87.21"/>
    <n v="87.21"/>
    <d v="1994-07-28T00:00:00"/>
    <d v="1994-07-28T00:00:00"/>
    <d v="2025-01-01T00:00:00"/>
    <d v="2025-01-01T00:00:00"/>
    <n v="38"/>
    <n v="38"/>
    <n v="37"/>
    <n v="37"/>
    <x v="1"/>
    <x v="1"/>
    <s v="NA"/>
    <s v="NA"/>
    <x v="0"/>
    <x v="0"/>
    <s v="NA"/>
    <s v="NA"/>
    <x v="1"/>
    <x v="1"/>
    <s v="4.59"/>
    <s v="4.59"/>
    <n v="872.18349999999998"/>
    <n v="872.18349999999998"/>
    <n v="890.98955999999998"/>
    <n v="890.98955999999998"/>
    <n v="899.89949999999999"/>
    <n v="899.89949999999999"/>
    <n v="1016.1275000000001"/>
    <n v="1016.1275000000001"/>
    <x v="0"/>
    <x v="0"/>
    <x v="0"/>
    <x v="0"/>
    <n v="1.1291567"/>
    <n v="1.1291567"/>
    <s v="490.9923"/>
    <s v="490.9923"/>
    <n v="0"/>
    <n v="0"/>
    <n v="0"/>
    <n v="0"/>
  </r>
  <r>
    <x v="0"/>
    <s v="P17284270"/>
    <x v="0"/>
    <x v="4"/>
    <x v="4"/>
    <x v="4"/>
    <x v="2"/>
    <x v="0"/>
    <x v="0"/>
    <x v="0"/>
    <x v="0"/>
    <x v="2"/>
    <x v="2"/>
    <n v="87.21"/>
    <n v="87.21"/>
    <d v="1994-07-28T00:00:00"/>
    <d v="1994-07-28T00:00:00"/>
    <d v="2025-01-01T00:00:00"/>
    <d v="2025-01-01T00:00:00"/>
    <n v="38"/>
    <n v="38"/>
    <n v="37"/>
    <n v="37"/>
    <x v="1"/>
    <x v="1"/>
    <s v="NA"/>
    <s v="NA"/>
    <x v="0"/>
    <x v="0"/>
    <s v="NA"/>
    <s v="NA"/>
    <x v="1"/>
    <x v="1"/>
    <s v="4.59"/>
    <s v="4.59"/>
    <n v="872.18349999999998"/>
    <n v="872.41110000000003"/>
    <n v="890.98955999999998"/>
    <n v="891.00409999999999"/>
    <n v="899.89949999999999"/>
    <n v="899.91409999999996"/>
    <n v="1016.1275000000001"/>
    <n v="1016.1441"/>
    <x v="0"/>
    <x v="0"/>
    <x v="0"/>
    <x v="0"/>
    <n v="1.1291567"/>
    <n v="1.1291567"/>
    <s v="490.9923"/>
    <s v="490.9923"/>
    <n v="0.2276000000000522"/>
    <n v="1.4540000000010878E-2"/>
    <n v="1.4599999999973079E-2"/>
    <n v="1.6599999999925785E-2"/>
  </r>
  <r>
    <x v="0"/>
    <s v="P17284270"/>
    <x v="0"/>
    <x v="5"/>
    <x v="5"/>
    <x v="5"/>
    <x v="2"/>
    <x v="0"/>
    <x v="0"/>
    <x v="0"/>
    <x v="0"/>
    <x v="2"/>
    <x v="2"/>
    <n v="87.21"/>
    <n v="87.21"/>
    <d v="1994-07-28T00:00:00"/>
    <d v="1994-07-28T00:00:00"/>
    <d v="2025-01-01T00:00:00"/>
    <d v="2025-01-01T00:00:00"/>
    <n v="38"/>
    <n v="38"/>
    <n v="37"/>
    <n v="37"/>
    <x v="1"/>
    <x v="1"/>
    <s v="NA"/>
    <s v="NA"/>
    <x v="0"/>
    <x v="0"/>
    <s v="NA"/>
    <s v="NA"/>
    <x v="1"/>
    <x v="1"/>
    <s v="4.59"/>
    <s v="4.59"/>
    <n v="872.41110000000003"/>
    <n v="807.29254000000003"/>
    <n v="891.00409999999999"/>
    <n v="824.49634000000003"/>
    <n v="899.91409999999996"/>
    <n v="832.74130000000002"/>
    <n v="1016.1441"/>
    <n v="940.29549999999995"/>
    <x v="0"/>
    <x v="0"/>
    <x v="0"/>
    <x v="0"/>
    <n v="1.1291567"/>
    <n v="1.1291567"/>
    <s v="490.9923"/>
    <s v="490.9923"/>
    <n v="-65.118560000000002"/>
    <n v="-66.507759999999962"/>
    <n v="-67.172799999999938"/>
    <n v="-75.848600000000033"/>
  </r>
  <r>
    <x v="0"/>
    <s v="P17284270"/>
    <x v="0"/>
    <x v="6"/>
    <x v="6"/>
    <x v="6"/>
    <x v="2"/>
    <x v="0"/>
    <x v="0"/>
    <x v="0"/>
    <x v="0"/>
    <x v="2"/>
    <x v="2"/>
    <n v="87.21"/>
    <n v="87.21"/>
    <d v="1994-07-28T00:00:00"/>
    <d v="1994-07-28T00:00:00"/>
    <d v="2025-01-01T00:00:00"/>
    <d v="2025-01-01T00:00:00"/>
    <n v="38"/>
    <n v="38"/>
    <n v="37"/>
    <n v="37"/>
    <x v="1"/>
    <x v="1"/>
    <s v="NA"/>
    <s v="NA"/>
    <x v="0"/>
    <x v="0"/>
    <s v="NA"/>
    <s v="NA"/>
    <x v="1"/>
    <x v="1"/>
    <s v="4.59"/>
    <s v="4.59"/>
    <n v="807.29254000000003"/>
    <n v="811.31899999999996"/>
    <n v="824.49634000000003"/>
    <n v="828.48159999999996"/>
    <n v="832.74130000000002"/>
    <n v="836.76639999999998"/>
    <n v="940.29549999999995"/>
    <n v="944.84045000000003"/>
    <x v="0"/>
    <x v="0"/>
    <x v="0"/>
    <x v="0"/>
    <n v="1.1291567"/>
    <n v="1.1291567"/>
    <s v="490.9923"/>
    <s v="490.9923"/>
    <n v="4.0264599999999291"/>
    <n v="3.9852599999999256"/>
    <n v="4.0250999999999522"/>
    <n v="4.5449500000000853"/>
  </r>
  <r>
    <x v="0"/>
    <s v="P17284270"/>
    <x v="0"/>
    <x v="7"/>
    <x v="7"/>
    <x v="7"/>
    <x v="1"/>
    <x v="0"/>
    <x v="1"/>
    <x v="0"/>
    <x v="0"/>
    <x v="2"/>
    <x v="2"/>
    <n v="87.21"/>
    <n v="87.21"/>
    <d v="1994-07-28T00:00:00"/>
    <d v="1994-07-28T00:00:00"/>
    <d v="2025-01-01T00:00:00"/>
    <d v="2025-02-01T00:00:00"/>
    <n v="38"/>
    <n v="38"/>
    <n v="37"/>
    <n v="37"/>
    <x v="1"/>
    <x v="1"/>
    <s v="NA"/>
    <s v="NA"/>
    <x v="0"/>
    <x v="0"/>
    <s v="NA"/>
    <s v="NA"/>
    <x v="1"/>
    <x v="1"/>
    <s v="4.59"/>
    <s v="4.59"/>
    <n v="811.31899999999996"/>
    <n v="811.31899999999996"/>
    <n v="828.48159999999996"/>
    <n v="828.48159999999996"/>
    <n v="836.76639999999998"/>
    <n v="836.76639999999998"/>
    <n v="944.84045000000003"/>
    <n v="944.84045000000003"/>
    <x v="0"/>
    <x v="0"/>
    <x v="0"/>
    <x v="0"/>
    <n v="1.1291567"/>
    <n v="1.1291567"/>
    <s v="490.9923"/>
    <s v="490.9923"/>
    <n v="0"/>
    <n v="0"/>
    <n v="0"/>
    <n v="0"/>
  </r>
  <r>
    <x v="0"/>
    <s v="P17284270"/>
    <x v="0"/>
    <x v="8"/>
    <x v="8"/>
    <x v="8"/>
    <x v="2"/>
    <x v="1"/>
    <x v="1"/>
    <x v="0"/>
    <x v="0"/>
    <x v="2"/>
    <x v="2"/>
    <n v="87.21"/>
    <n v="87.21"/>
    <d v="1994-07-28T00:00:00"/>
    <d v="1994-07-28T00:00:00"/>
    <d v="2025-02-01T00:00:00"/>
    <d v="2025-02-01T00:00:00"/>
    <n v="38"/>
    <n v="38"/>
    <n v="37"/>
    <n v="37"/>
    <x v="1"/>
    <x v="1"/>
    <s v="NA"/>
    <s v="NA"/>
    <x v="0"/>
    <x v="0"/>
    <s v="NA"/>
    <s v="NA"/>
    <x v="1"/>
    <x v="1"/>
    <s v="4.59"/>
    <s v="4.59"/>
    <n v="811.31899999999996"/>
    <n v="811.31899999999996"/>
    <n v="828.48159999999996"/>
    <n v="828.48159999999996"/>
    <n v="836.76639999999998"/>
    <n v="836.76639999999998"/>
    <n v="944.84045000000003"/>
    <n v="944.84045000000003"/>
    <x v="0"/>
    <x v="0"/>
    <x v="0"/>
    <x v="0"/>
    <n v="1.1291567"/>
    <n v="1.1291567"/>
    <s v="490.9923"/>
    <s v="490.9923"/>
    <n v="0"/>
    <n v="0"/>
    <n v="0"/>
    <n v="0"/>
  </r>
  <r>
    <x v="0"/>
    <s v="P17284270"/>
    <x v="0"/>
    <x v="9"/>
    <x v="9"/>
    <x v="9"/>
    <x v="2"/>
    <x v="1"/>
    <x v="1"/>
    <x v="0"/>
    <x v="0"/>
    <x v="2"/>
    <x v="2"/>
    <n v="87.21"/>
    <n v="87.21"/>
    <d v="1994-07-28T00:00:00"/>
    <d v="1994-07-28T00:00:00"/>
    <d v="2025-02-01T00:00:00"/>
    <d v="2025-02-01T00:00:00"/>
    <n v="38"/>
    <n v="38"/>
    <n v="37"/>
    <n v="37"/>
    <x v="1"/>
    <x v="1"/>
    <s v="NA"/>
    <s v="NA"/>
    <x v="0"/>
    <x v="0"/>
    <s v="NA"/>
    <s v="NA"/>
    <x v="1"/>
    <x v="1"/>
    <s v="4.59"/>
    <s v="4.59"/>
    <n v="811.31899999999996"/>
    <n v="811.70129999999995"/>
    <n v="828.48159999999996"/>
    <n v="828.86389999999994"/>
    <n v="836.76639999999998"/>
    <n v="837.15250000000003"/>
    <n v="944.84045000000003"/>
    <n v="945.27639999999997"/>
    <x v="0"/>
    <x v="0"/>
    <x v="0"/>
    <x v="0"/>
    <n v="1.1291567"/>
    <n v="1.1291567"/>
    <s v="490.9923"/>
    <s v="490.9923"/>
    <n v="0.38229999999998654"/>
    <n v="0.38229999999998654"/>
    <n v="0.38610000000005584"/>
    <n v="0.43594999999993433"/>
  </r>
  <r>
    <x v="0"/>
    <s v="P17284270"/>
    <x v="0"/>
    <x v="10"/>
    <x v="10"/>
    <x v="10"/>
    <x v="2"/>
    <x v="1"/>
    <x v="1"/>
    <x v="0"/>
    <x v="0"/>
    <x v="2"/>
    <x v="2"/>
    <n v="87.21"/>
    <n v="87.21"/>
    <d v="1994-07-28T00:00:00"/>
    <d v="1994-07-28T00:00:00"/>
    <d v="2025-02-01T00:00:00"/>
    <d v="2025-02-01T00:00:00"/>
    <n v="38"/>
    <n v="38"/>
    <n v="37"/>
    <n v="37"/>
    <x v="1"/>
    <x v="1"/>
    <s v="NA"/>
    <s v="NA"/>
    <x v="0"/>
    <x v="0"/>
    <s v="NA"/>
    <s v="NA"/>
    <x v="1"/>
    <x v="1"/>
    <s v="4.59"/>
    <s v="4.59"/>
    <n v="811.70129999999995"/>
    <n v="806.42523000000006"/>
    <n v="828.86389999999994"/>
    <n v="823.47626000000002"/>
    <n v="837.15250000000003"/>
    <n v="831.71100000000001"/>
    <n v="945.27639999999997"/>
    <n v="939.13210000000004"/>
    <x v="0"/>
    <x v="0"/>
    <x v="0"/>
    <x v="0"/>
    <n v="1.1291567"/>
    <n v="1.1291567"/>
    <s v="490.9923"/>
    <s v="490.9923"/>
    <n v="-5.2760699999998906"/>
    <n v="-5.3876399999999194"/>
    <n v="-5.4415000000000191"/>
    <n v="-6.1442999999999302"/>
  </r>
  <r>
    <x v="0"/>
    <s v="P17284270"/>
    <x v="0"/>
    <x v="11"/>
    <x v="11"/>
    <x v="11"/>
    <x v="2"/>
    <x v="1"/>
    <x v="1"/>
    <x v="0"/>
    <x v="0"/>
    <x v="2"/>
    <x v="2"/>
    <n v="87.21"/>
    <n v="87.21"/>
    <d v="1994-07-28T00:00:00"/>
    <d v="1994-07-28T00:00:00"/>
    <d v="2025-02-01T00:00:00"/>
    <d v="2025-02-01T00:00:00"/>
    <n v="38"/>
    <n v="38"/>
    <n v="37"/>
    <n v="37"/>
    <x v="1"/>
    <x v="1"/>
    <s v="NA"/>
    <s v="NA"/>
    <x v="0"/>
    <x v="0"/>
    <s v="NA"/>
    <s v="NA"/>
    <x v="1"/>
    <x v="1"/>
    <s v="4.59"/>
    <s v="4.59"/>
    <n v="806.42523000000006"/>
    <n v="803.39544999999998"/>
    <n v="823.47626000000002"/>
    <n v="820.38239999999996"/>
    <n v="831.71100000000001"/>
    <n v="828.58619999999996"/>
    <n v="939.13210000000004"/>
    <n v="935.60364000000004"/>
    <x v="0"/>
    <x v="0"/>
    <x v="0"/>
    <x v="0"/>
    <n v="1.1291567"/>
    <n v="1.1291567"/>
    <s v="490.9923"/>
    <s v="490.9923"/>
    <n v="-3.0297800000000734"/>
    <n v="-3.0938600000000633"/>
    <n v="-3.1248000000000502"/>
    <n v="-3.5284599999999955"/>
  </r>
  <r>
    <x v="0"/>
    <s v="P17284270"/>
    <x v="0"/>
    <x v="12"/>
    <x v="12"/>
    <x v="12"/>
    <x v="2"/>
    <x v="1"/>
    <x v="1"/>
    <x v="0"/>
    <x v="0"/>
    <x v="2"/>
    <x v="2"/>
    <n v="87.21"/>
    <n v="87.21"/>
    <d v="1994-07-28T00:00:00"/>
    <d v="1994-07-28T00:00:00"/>
    <d v="2025-02-01T00:00:00"/>
    <d v="2025-02-01T00:00:00"/>
    <n v="38"/>
    <n v="38"/>
    <n v="37"/>
    <n v="37"/>
    <x v="1"/>
    <x v="1"/>
    <s v="NA"/>
    <s v="NA"/>
    <x v="0"/>
    <x v="0"/>
    <s v="NA"/>
    <s v="NA"/>
    <x v="1"/>
    <x v="1"/>
    <s v="4.59"/>
    <s v="4.59"/>
    <n v="803.39544999999998"/>
    <n v="807.40239999999994"/>
    <n v="820.38239999999996"/>
    <n v="824.25977"/>
    <n v="828.58619999999996"/>
    <n v="832.50239999999997"/>
    <n v="935.60364000000004"/>
    <n v="940.02562999999998"/>
    <x v="0"/>
    <x v="0"/>
    <x v="0"/>
    <x v="0"/>
    <n v="1.1291567"/>
    <n v="1.1291567"/>
    <s v="490.9923"/>
    <s v="490.9923"/>
    <n v="4.0069499999999607"/>
    <n v="3.8773700000000417"/>
    <n v="3.9162000000000035"/>
    <n v="4.421989999999937"/>
  </r>
  <r>
    <x v="0"/>
    <s v="P17284270"/>
    <x v="0"/>
    <x v="13"/>
    <x v="13"/>
    <x v="13"/>
    <x v="2"/>
    <x v="1"/>
    <x v="1"/>
    <x v="0"/>
    <x v="0"/>
    <x v="2"/>
    <x v="2"/>
    <n v="87.21"/>
    <n v="87.21"/>
    <d v="1994-07-28T00:00:00"/>
    <d v="1994-07-28T00:00:00"/>
    <d v="2025-02-01T00:00:00"/>
    <d v="2025-02-01T00:00:00"/>
    <n v="38"/>
    <n v="38"/>
    <n v="37"/>
    <n v="37"/>
    <x v="1"/>
    <x v="1"/>
    <s v="NA"/>
    <s v="NA"/>
    <x v="0"/>
    <x v="0"/>
    <s v="NA"/>
    <s v="NA"/>
    <x v="1"/>
    <x v="1"/>
    <s v="4.59"/>
    <s v="4.59"/>
    <n v="807.40239999999994"/>
    <n v="807.40239999999994"/>
    <n v="824.25977"/>
    <n v="824.25977"/>
    <n v="832.50239999999997"/>
    <n v="832.50239999999997"/>
    <n v="940.02562999999998"/>
    <n v="940.02562999999998"/>
    <x v="0"/>
    <x v="0"/>
    <x v="0"/>
    <x v="0"/>
    <n v="1.1291567"/>
    <n v="1.1291567"/>
    <s v="490.9923"/>
    <s v="491.86438"/>
    <n v="0"/>
    <n v="0"/>
    <n v="0"/>
    <n v="0"/>
  </r>
  <r>
    <x v="0"/>
    <s v="P17284270"/>
    <x v="0"/>
    <x v="14"/>
    <x v="14"/>
    <x v="14"/>
    <x v="2"/>
    <x v="1"/>
    <x v="1"/>
    <x v="0"/>
    <x v="0"/>
    <x v="2"/>
    <x v="2"/>
    <n v="87.21"/>
    <n v="87.21"/>
    <d v="1994-07-28T00:00:00"/>
    <d v="1994-07-28T00:00:00"/>
    <d v="2025-02-01T00:00:00"/>
    <d v="2025-02-01T00:00:00"/>
    <n v="38"/>
    <n v="38"/>
    <n v="37"/>
    <n v="37"/>
    <x v="1"/>
    <x v="1"/>
    <s v="NA"/>
    <s v="NA"/>
    <x v="0"/>
    <x v="0"/>
    <s v="NA"/>
    <s v="NA"/>
    <x v="1"/>
    <x v="1"/>
    <s v="4.59"/>
    <s v="4.59"/>
    <n v="807.40239999999994"/>
    <n v="807.40239999999994"/>
    <n v="824.25977"/>
    <n v="824.25977"/>
    <n v="832.50239999999997"/>
    <n v="832.50239999999997"/>
    <n v="940.02562999999998"/>
    <n v="940.02562999999998"/>
    <x v="0"/>
    <x v="0"/>
    <x v="0"/>
    <x v="0"/>
    <n v="1.1291567"/>
    <n v="1.1291567"/>
    <s v="491.86438"/>
    <s v="491.86438"/>
    <n v="0"/>
    <n v="0"/>
    <n v="0"/>
    <n v="0"/>
  </r>
  <r>
    <x v="0"/>
    <s v="P17284270"/>
    <x v="0"/>
    <x v="15"/>
    <x v="15"/>
    <x v="15"/>
    <x v="2"/>
    <x v="1"/>
    <x v="1"/>
    <x v="0"/>
    <x v="0"/>
    <x v="2"/>
    <x v="2"/>
    <n v="87.21"/>
    <n v="87.21"/>
    <d v="1994-07-28T00:00:00"/>
    <d v="1994-07-28T00:00:00"/>
    <d v="2025-02-01T00:00:00"/>
    <d v="2025-02-01T00:00:00"/>
    <n v="38"/>
    <n v="38"/>
    <n v="37"/>
    <n v="37"/>
    <x v="1"/>
    <x v="1"/>
    <s v="NA"/>
    <s v="NA"/>
    <x v="0"/>
    <x v="0"/>
    <s v="NA"/>
    <s v="NA"/>
    <x v="1"/>
    <x v="1"/>
    <s v="4.59"/>
    <s v="4.59"/>
    <n v="807.40239999999994"/>
    <n v="807.40239999999994"/>
    <n v="824.25977"/>
    <n v="824.25977"/>
    <n v="832.50239999999997"/>
    <n v="832.50239999999997"/>
    <n v="940.02562999999998"/>
    <n v="940.02562999999998"/>
    <x v="0"/>
    <x v="0"/>
    <x v="0"/>
    <x v="0"/>
    <n v="1.1291567"/>
    <n v="1.1291567"/>
    <s v="491.86438"/>
    <s v="491.86438"/>
    <n v="0"/>
    <n v="0"/>
    <n v="0"/>
    <n v="0"/>
  </r>
  <r>
    <x v="0"/>
    <s v="P17284270"/>
    <x v="0"/>
    <x v="16"/>
    <x v="16"/>
    <x v="16"/>
    <x v="2"/>
    <x v="1"/>
    <x v="1"/>
    <x v="0"/>
    <x v="0"/>
    <x v="2"/>
    <x v="2"/>
    <n v="87.21"/>
    <n v="87.21"/>
    <d v="1994-07-28T00:00:00"/>
    <d v="1994-07-28T00:00:00"/>
    <d v="2025-02-01T00:00:00"/>
    <d v="2025-02-01T00:00:00"/>
    <n v="38"/>
    <n v="38"/>
    <n v="37"/>
    <n v="37"/>
    <x v="1"/>
    <x v="1"/>
    <s v="NA"/>
    <s v="NA"/>
    <x v="0"/>
    <x v="0"/>
    <s v="NA"/>
    <s v="NA"/>
    <x v="1"/>
    <x v="1"/>
    <s v="4.59"/>
    <s v="4.59"/>
    <n v="807.40239999999994"/>
    <n v="807.40239999999994"/>
    <n v="824.25977"/>
    <n v="824.25977"/>
    <n v="832.50239999999997"/>
    <n v="832.50239999999997"/>
    <n v="940.02562999999998"/>
    <n v="940.02570000000003"/>
    <x v="0"/>
    <x v="0"/>
    <x v="0"/>
    <x v="0"/>
    <n v="1.1291567"/>
    <n v="1.1291567"/>
    <s v="491.86438"/>
    <s v="491.86438"/>
    <n v="0"/>
    <n v="0"/>
    <n v="0"/>
    <n v="7.0000000050640665E-5"/>
  </r>
  <r>
    <x v="0"/>
    <s v="P17284270"/>
    <x v="0"/>
    <x v="17"/>
    <x v="17"/>
    <x v="17"/>
    <x v="1"/>
    <x v="1"/>
    <x v="1"/>
    <x v="0"/>
    <x v="0"/>
    <x v="2"/>
    <x v="2"/>
    <n v="87.21"/>
    <n v="87.21"/>
    <d v="1994-07-28T00:00:00"/>
    <d v="1994-07-28T00:00:00"/>
    <d v="2025-02-01T00:00:00"/>
    <d v="2025-02-01T00:00:00"/>
    <n v="38"/>
    <n v="38"/>
    <n v="37"/>
    <n v="37"/>
    <x v="1"/>
    <x v="1"/>
    <s v="NA"/>
    <s v="NA"/>
    <x v="0"/>
    <x v="0"/>
    <s v="NA"/>
    <s v="NA"/>
    <x v="1"/>
    <x v="1"/>
    <s v="4.59"/>
    <s v="4.59"/>
    <n v="807.40239999999994"/>
    <n v="807.40239999999994"/>
    <n v="824.25977"/>
    <n v="824.25977"/>
    <n v="832.50239999999997"/>
    <n v="832.50239999999997"/>
    <n v="940.02570000000003"/>
    <n v="940.02570000000003"/>
    <x v="0"/>
    <x v="0"/>
    <x v="0"/>
    <x v="0"/>
    <n v="1.1291567"/>
    <n v="1.1291567"/>
    <s v="491.86438"/>
    <s v="491.86438"/>
    <n v="0"/>
    <n v="0"/>
    <n v="0"/>
    <n v="0"/>
  </r>
  <r>
    <x v="0"/>
    <s v="P17284270"/>
    <x v="0"/>
    <x v="18"/>
    <x v="18"/>
    <x v="18"/>
    <x v="3"/>
    <x v="1"/>
    <x v="1"/>
    <x v="0"/>
    <x v="0"/>
    <x v="2"/>
    <x v="2"/>
    <n v="87.21"/>
    <n v="87.21"/>
    <d v="1994-07-28T00:00:00"/>
    <d v="1994-07-28T00:00:00"/>
    <d v="2025-02-01T00:00:00"/>
    <d v="2025-02-01T00:00:00"/>
    <n v="38"/>
    <n v="38"/>
    <n v="37"/>
    <n v="37"/>
    <x v="1"/>
    <x v="1"/>
    <s v="NA"/>
    <s v="NA"/>
    <x v="0"/>
    <x v="0"/>
    <s v="NA"/>
    <s v="NA"/>
    <x v="1"/>
    <x v="1"/>
    <s v="4.59"/>
    <s v="4.59"/>
    <n v="807.40239999999994"/>
    <n v="807.40239999999994"/>
    <n v="824.25977"/>
    <n v="824.25977"/>
    <n v="832.50239999999997"/>
    <n v="832.50239999999997"/>
    <n v="940.02570000000003"/>
    <n v="940.02570000000003"/>
    <x v="0"/>
    <x v="0"/>
    <x v="0"/>
    <x v="0"/>
    <n v="1.1291567"/>
    <n v="1.1291567"/>
    <s v="491.86438"/>
    <s v="491.86438"/>
    <n v="0"/>
    <n v="0"/>
    <n v="0"/>
    <n v="0"/>
  </r>
  <r>
    <x v="0"/>
    <s v="P17284270"/>
    <x v="0"/>
    <x v="19"/>
    <x v="19"/>
    <x v="19"/>
    <x v="4"/>
    <x v="1"/>
    <x v="1"/>
    <x v="0"/>
    <x v="0"/>
    <x v="2"/>
    <x v="2"/>
    <n v="87.21"/>
    <n v="87.21"/>
    <d v="1994-07-28T00:00:00"/>
    <d v="1994-07-28T00:00:00"/>
    <d v="2025-02-01T00:00:00"/>
    <d v="2025-02-01T00:00:00"/>
    <n v="38"/>
    <n v="38"/>
    <n v="37"/>
    <n v="37"/>
    <x v="1"/>
    <x v="1"/>
    <s v="NA"/>
    <s v="NA"/>
    <x v="0"/>
    <x v="0"/>
    <s v="NA"/>
    <s v="NA"/>
    <x v="1"/>
    <x v="1"/>
    <s v="4.59"/>
    <s v="4.59"/>
    <n v="807.40239999999994"/>
    <n v="807.40239999999994"/>
    <n v="824.25977"/>
    <n v="824.25977"/>
    <n v="832.50239999999997"/>
    <n v="832.50239999999997"/>
    <n v="940.02570000000003"/>
    <n v="940.02570000000003"/>
    <x v="0"/>
    <x v="0"/>
    <x v="0"/>
    <x v="0"/>
    <n v="1.1291567"/>
    <n v="1.1291567"/>
    <s v="491.86438"/>
    <s v="491.86438"/>
    <n v="0"/>
    <n v="0"/>
    <n v="0"/>
    <n v="0"/>
  </r>
  <r>
    <x v="0"/>
    <s v="P17284270"/>
    <x v="0"/>
    <x v="20"/>
    <x v="20"/>
    <x v="20"/>
    <x v="2"/>
    <x v="1"/>
    <x v="1"/>
    <x v="0"/>
    <x v="0"/>
    <x v="2"/>
    <x v="2"/>
    <n v="87.21"/>
    <n v="87.21"/>
    <d v="1994-07-28T00:00:00"/>
    <d v="1994-07-28T00:00:00"/>
    <d v="2025-02-01T00:00:00"/>
    <d v="2025-02-01T00:00:00"/>
    <n v="38"/>
    <n v="38"/>
    <n v="37"/>
    <n v="37"/>
    <x v="1"/>
    <x v="1"/>
    <s v="NA"/>
    <s v="NA"/>
    <x v="0"/>
    <x v="0"/>
    <s v="NA"/>
    <s v="NA"/>
    <x v="1"/>
    <x v="1"/>
    <s v="4.59"/>
    <s v="4.59"/>
    <n v="807.40239999999994"/>
    <n v="809.56299999999999"/>
    <n v="824.25977"/>
    <n v="824.75365999999997"/>
    <n v="832.50239999999997"/>
    <n v="833.00116000000003"/>
    <n v="940.02570000000003"/>
    <n v="940.58889999999997"/>
    <x v="0"/>
    <x v="0"/>
    <x v="0"/>
    <x v="0"/>
    <n v="1.1291567"/>
    <n v="1.1291567"/>
    <s v="491.86438"/>
    <s v="491.86438"/>
    <n v="2.1606000000000449"/>
    <n v="0.49388999999996486"/>
    <n v="0.49876000000006115"/>
    <n v="0.56319999999993797"/>
  </r>
  <r>
    <x v="0"/>
    <s v="P17284270"/>
    <x v="0"/>
    <x v="21"/>
    <x v="21"/>
    <x v="21"/>
    <x v="2"/>
    <x v="1"/>
    <x v="1"/>
    <x v="0"/>
    <x v="0"/>
    <x v="2"/>
    <x v="2"/>
    <n v="87.21"/>
    <n v="87.21"/>
    <d v="1994-07-28T00:00:00"/>
    <d v="1994-07-28T00:00:00"/>
    <d v="2025-02-01T00:00:00"/>
    <d v="2025-02-01T00:00:00"/>
    <n v="38"/>
    <n v="38"/>
    <n v="37"/>
    <n v="37"/>
    <x v="1"/>
    <x v="1"/>
    <s v="NA"/>
    <s v="NA"/>
    <x v="0"/>
    <x v="0"/>
    <s v="NA"/>
    <s v="NA"/>
    <x v="1"/>
    <x v="1"/>
    <s v="4.59"/>
    <s v="4.59"/>
    <n v="809.56299999999999"/>
    <n v="805.5453"/>
    <n v="824.75365999999997"/>
    <n v="828.34619999999995"/>
    <n v="833.00116000000003"/>
    <n v="836.62969999999996"/>
    <n v="940.58889999999997"/>
    <n v="944.68604000000005"/>
    <x v="0"/>
    <x v="0"/>
    <x v="0"/>
    <x v="0"/>
    <n v="1.1291567"/>
    <n v="1.1291567"/>
    <s v="491.86438"/>
    <s v="491.86438"/>
    <n v="-4.0176999999999907"/>
    <n v="3.5925399999999854"/>
    <n v="3.6285399999999299"/>
    <n v="4.0971400000000813"/>
  </r>
  <r>
    <x v="0"/>
    <s v="P17745505"/>
    <x v="0"/>
    <x v="0"/>
    <x v="0"/>
    <x v="0"/>
    <x v="0"/>
    <x v="0"/>
    <x v="0"/>
    <x v="1"/>
    <x v="1"/>
    <x v="2"/>
    <x v="2"/>
    <n v="1192.32"/>
    <n v="1192.32"/>
    <d v="1986-06-27T00:00:00"/>
    <d v="1986-06-27T00:00:00"/>
    <d v="2025-01-01T00:00:00"/>
    <d v="2025-01-01T00:00:00"/>
    <n v="54"/>
    <n v="54"/>
    <n v="21"/>
    <n v="21"/>
    <x v="0"/>
    <x v="0"/>
    <s v="24"/>
    <s v="24"/>
    <x v="1"/>
    <x v="1"/>
    <s v="24"/>
    <s v="24"/>
    <x v="0"/>
    <x v="0"/>
    <s v="3.68"/>
    <s v="3.68"/>
    <n v="12554.923000000001"/>
    <n v="12554.923000000001"/>
    <n v="12771.08"/>
    <n v="12771.08"/>
    <n v="12898.790999999999"/>
    <n v="12898.790999999999"/>
    <n v="14741.834999999999"/>
    <n v="14741.834999999999"/>
    <x v="0"/>
    <x v="0"/>
    <x v="0"/>
    <x v="0"/>
    <n v="1.1428849999999999"/>
    <n v="1.1428849999999999"/>
    <s v="8155.4683000000005"/>
    <s v="8155.4683000000005"/>
    <n v="0"/>
    <n v="0"/>
    <n v="0"/>
    <n v="0"/>
  </r>
  <r>
    <x v="0"/>
    <s v="P17745505"/>
    <x v="0"/>
    <x v="1"/>
    <x v="1"/>
    <x v="1"/>
    <x v="1"/>
    <x v="0"/>
    <x v="0"/>
    <x v="1"/>
    <x v="1"/>
    <x v="2"/>
    <x v="2"/>
    <n v="1192.32"/>
    <n v="1192.32"/>
    <d v="1986-06-27T00:00:00"/>
    <d v="1986-06-27T00:00:00"/>
    <d v="2025-01-01T00:00:00"/>
    <d v="2025-01-01T00:00:00"/>
    <n v="54"/>
    <n v="54"/>
    <n v="21"/>
    <n v="21"/>
    <x v="0"/>
    <x v="0"/>
    <s v="24"/>
    <s v="24"/>
    <x v="1"/>
    <x v="1"/>
    <s v="24"/>
    <s v="24"/>
    <x v="0"/>
    <x v="0"/>
    <s v="3.68"/>
    <s v="3.68"/>
    <n v="12554.923000000001"/>
    <n v="12554.923000000001"/>
    <n v="12771.08"/>
    <n v="12771.08"/>
    <n v="12898.790999999999"/>
    <n v="12898.790999999999"/>
    <n v="14741.834999999999"/>
    <n v="14741.834999999999"/>
    <x v="0"/>
    <x v="0"/>
    <x v="0"/>
    <x v="0"/>
    <n v="1.1428849999999999"/>
    <n v="1.1428849999999999"/>
    <s v="8155.4683000000005"/>
    <s v="8155.4683000000005"/>
    <n v="0"/>
    <n v="0"/>
    <n v="0"/>
    <n v="0"/>
  </r>
  <r>
    <x v="0"/>
    <s v="P17745505"/>
    <x v="0"/>
    <x v="2"/>
    <x v="2"/>
    <x v="2"/>
    <x v="2"/>
    <x v="0"/>
    <x v="0"/>
    <x v="1"/>
    <x v="1"/>
    <x v="2"/>
    <x v="2"/>
    <n v="1192.32"/>
    <n v="1192.32"/>
    <d v="1986-06-27T00:00:00"/>
    <d v="1986-06-27T00:00:00"/>
    <d v="2025-01-01T00:00:00"/>
    <d v="2025-01-01T00:00:00"/>
    <n v="54"/>
    <n v="54"/>
    <n v="21"/>
    <n v="21"/>
    <x v="0"/>
    <x v="0"/>
    <s v="24"/>
    <s v="24"/>
    <x v="1"/>
    <x v="1"/>
    <s v="24"/>
    <s v="24"/>
    <x v="0"/>
    <x v="0"/>
    <s v="3.68"/>
    <s v="3.68"/>
    <n v="12554.923000000001"/>
    <n v="12554.923000000001"/>
    <n v="12771.08"/>
    <n v="12771.08"/>
    <n v="12898.790999999999"/>
    <n v="12898.790999999999"/>
    <n v="14741.834999999999"/>
    <n v="14741.834000000001"/>
    <x v="0"/>
    <x v="0"/>
    <x v="0"/>
    <x v="0"/>
    <n v="1.1428849999999999"/>
    <n v="1.1428849999999999"/>
    <s v="8155.4683000000005"/>
    <s v="8155.4683000000005"/>
    <n v="0"/>
    <n v="0"/>
    <n v="0"/>
    <n v="-9.9999999838473741E-4"/>
  </r>
  <r>
    <x v="0"/>
    <s v="P17745505"/>
    <x v="0"/>
    <x v="3"/>
    <x v="3"/>
    <x v="3"/>
    <x v="2"/>
    <x v="0"/>
    <x v="0"/>
    <x v="1"/>
    <x v="1"/>
    <x v="2"/>
    <x v="2"/>
    <n v="1192.32"/>
    <n v="1192.32"/>
    <d v="1986-06-27T00:00:00"/>
    <d v="1986-06-27T00:00:00"/>
    <d v="2025-01-01T00:00:00"/>
    <d v="2025-01-01T00:00:00"/>
    <n v="54"/>
    <n v="54"/>
    <n v="21"/>
    <n v="21"/>
    <x v="0"/>
    <x v="0"/>
    <s v="24"/>
    <s v="24"/>
    <x v="1"/>
    <x v="1"/>
    <s v="24"/>
    <s v="24"/>
    <x v="0"/>
    <x v="0"/>
    <s v="3.68"/>
    <s v="3.68"/>
    <n v="12554.923000000001"/>
    <n v="12554.923000000001"/>
    <n v="12771.08"/>
    <n v="12771.08"/>
    <n v="12898.790999999999"/>
    <n v="12898.790999999999"/>
    <n v="14741.834000000001"/>
    <n v="14741.834000000001"/>
    <x v="0"/>
    <x v="0"/>
    <x v="0"/>
    <x v="0"/>
    <n v="1.1428849999999999"/>
    <n v="1.1428849999999999"/>
    <s v="8155.4683000000005"/>
    <s v="8155.4683000000005"/>
    <n v="0"/>
    <n v="0"/>
    <n v="0"/>
    <n v="0"/>
  </r>
  <r>
    <x v="0"/>
    <s v="P17745505"/>
    <x v="0"/>
    <x v="4"/>
    <x v="4"/>
    <x v="4"/>
    <x v="2"/>
    <x v="0"/>
    <x v="0"/>
    <x v="1"/>
    <x v="1"/>
    <x v="2"/>
    <x v="2"/>
    <n v="1192.32"/>
    <n v="1192.32"/>
    <d v="1986-06-27T00:00:00"/>
    <d v="1986-06-27T00:00:00"/>
    <d v="2025-01-01T00:00:00"/>
    <d v="2025-01-01T00:00:00"/>
    <n v="54"/>
    <n v="54"/>
    <n v="21"/>
    <n v="21"/>
    <x v="0"/>
    <x v="0"/>
    <s v="24"/>
    <s v="24"/>
    <x v="1"/>
    <x v="1"/>
    <s v="24"/>
    <s v="24"/>
    <x v="0"/>
    <x v="0"/>
    <s v="3.68"/>
    <s v="3.68"/>
    <n v="12554.923000000001"/>
    <n v="12563.781000000001"/>
    <n v="12771.08"/>
    <n v="12771.644"/>
    <n v="12898.790999999999"/>
    <n v="12899.36"/>
    <n v="14741.834000000001"/>
    <n v="14742.484"/>
    <x v="0"/>
    <x v="0"/>
    <x v="0"/>
    <x v="0"/>
    <n v="1.1428849999999999"/>
    <n v="1.1428849999999999"/>
    <s v="8155.4683000000005"/>
    <s v="8155.4683000000005"/>
    <n v="8.8580000000001746"/>
    <n v="0.56400000000030559"/>
    <n v="0.56900000000132422"/>
    <n v="0.6499999999996362"/>
  </r>
  <r>
    <x v="0"/>
    <s v="P17745505"/>
    <x v="0"/>
    <x v="5"/>
    <x v="5"/>
    <x v="5"/>
    <x v="2"/>
    <x v="0"/>
    <x v="0"/>
    <x v="1"/>
    <x v="1"/>
    <x v="2"/>
    <x v="2"/>
    <n v="1192.32"/>
    <n v="1192.32"/>
    <d v="1986-06-27T00:00:00"/>
    <d v="1986-06-27T00:00:00"/>
    <d v="2025-01-01T00:00:00"/>
    <d v="2025-01-01T00:00:00"/>
    <n v="54"/>
    <n v="54"/>
    <n v="21"/>
    <n v="21"/>
    <x v="0"/>
    <x v="0"/>
    <s v="24"/>
    <s v="24"/>
    <x v="1"/>
    <x v="1"/>
    <s v="24"/>
    <s v="24"/>
    <x v="0"/>
    <x v="0"/>
    <s v="3.68"/>
    <s v="3.68"/>
    <n v="12563.781000000001"/>
    <n v="11625.305"/>
    <n v="12771.644"/>
    <n v="11817.630999999999"/>
    <n v="12899.36"/>
    <n v="11935.807000000001"/>
    <n v="14742.484"/>
    <n v="13641.254000000001"/>
    <x v="0"/>
    <x v="0"/>
    <x v="0"/>
    <x v="0"/>
    <n v="1.1428849999999999"/>
    <n v="1.1428849999999999"/>
    <s v="8155.4683000000005"/>
    <s v="8155.4683000000005"/>
    <n v="-938.47600000000057"/>
    <n v="-954.01300000000083"/>
    <n v="-963.55299999999988"/>
    <n v="-1101.2299999999996"/>
  </r>
  <r>
    <x v="0"/>
    <s v="P17745505"/>
    <x v="0"/>
    <x v="6"/>
    <x v="6"/>
    <x v="6"/>
    <x v="2"/>
    <x v="0"/>
    <x v="0"/>
    <x v="1"/>
    <x v="1"/>
    <x v="2"/>
    <x v="2"/>
    <n v="1192.32"/>
    <n v="1192.32"/>
    <d v="1986-06-27T00:00:00"/>
    <d v="1986-06-27T00:00:00"/>
    <d v="2025-01-01T00:00:00"/>
    <d v="2025-01-01T00:00:00"/>
    <n v="54"/>
    <n v="54"/>
    <n v="21"/>
    <n v="21"/>
    <x v="0"/>
    <x v="0"/>
    <s v="24"/>
    <s v="24"/>
    <x v="1"/>
    <x v="1"/>
    <s v="24"/>
    <s v="24"/>
    <x v="0"/>
    <x v="0"/>
    <s v="3.68"/>
    <s v="3.68"/>
    <n v="11625.305"/>
    <n v="11668.816999999999"/>
    <n v="11817.630999999999"/>
    <n v="11863.233"/>
    <n v="11935.807000000001"/>
    <n v="11981.865"/>
    <n v="13641.254000000001"/>
    <n v="13693.895"/>
    <x v="0"/>
    <x v="0"/>
    <x v="0"/>
    <x v="0"/>
    <n v="1.1428849999999999"/>
    <n v="1.1428849999999999"/>
    <s v="8155.4683000000005"/>
    <s v="8155.4683000000005"/>
    <n v="43.511999999998807"/>
    <n v="45.602000000000771"/>
    <n v="46.057999999999083"/>
    <n v="52.640999999999622"/>
  </r>
  <r>
    <x v="0"/>
    <s v="P17745505"/>
    <x v="0"/>
    <x v="7"/>
    <x v="7"/>
    <x v="7"/>
    <x v="1"/>
    <x v="0"/>
    <x v="1"/>
    <x v="1"/>
    <x v="1"/>
    <x v="2"/>
    <x v="2"/>
    <n v="1192.32"/>
    <n v="1192.32"/>
    <d v="1986-06-27T00:00:00"/>
    <d v="1986-06-27T00:00:00"/>
    <d v="2025-01-01T00:00:00"/>
    <d v="2025-02-01T00:00:00"/>
    <n v="54"/>
    <n v="54"/>
    <n v="21"/>
    <n v="21"/>
    <x v="0"/>
    <x v="0"/>
    <s v="24"/>
    <s v="24"/>
    <x v="1"/>
    <x v="1"/>
    <s v="24"/>
    <s v="24"/>
    <x v="0"/>
    <x v="0"/>
    <s v="3.68"/>
    <s v="3.68"/>
    <n v="11668.816999999999"/>
    <n v="11668.816999999999"/>
    <n v="11863.233"/>
    <n v="11863.233"/>
    <n v="11981.865"/>
    <n v="11981.865"/>
    <n v="13693.895"/>
    <n v="13693.895"/>
    <x v="0"/>
    <x v="0"/>
    <x v="0"/>
    <x v="0"/>
    <n v="1.1428849999999999"/>
    <n v="1.1428849999999999"/>
    <s v="8155.4683000000005"/>
    <s v="8155.4683000000005"/>
    <n v="0"/>
    <n v="0"/>
    <n v="0"/>
    <n v="0"/>
  </r>
  <r>
    <x v="0"/>
    <s v="P17745505"/>
    <x v="0"/>
    <x v="8"/>
    <x v="8"/>
    <x v="8"/>
    <x v="2"/>
    <x v="1"/>
    <x v="1"/>
    <x v="1"/>
    <x v="1"/>
    <x v="2"/>
    <x v="2"/>
    <n v="1192.32"/>
    <n v="1192.32"/>
    <d v="1986-06-27T00:00:00"/>
    <d v="1986-06-27T00:00:00"/>
    <d v="2025-02-01T00:00:00"/>
    <d v="2025-02-01T00:00:00"/>
    <n v="54"/>
    <n v="54"/>
    <n v="21"/>
    <n v="21"/>
    <x v="0"/>
    <x v="0"/>
    <s v="24"/>
    <s v="24"/>
    <x v="1"/>
    <x v="1"/>
    <s v="24"/>
    <s v="24"/>
    <x v="0"/>
    <x v="0"/>
    <s v="3.68"/>
    <s v="3.68"/>
    <n v="11668.816999999999"/>
    <n v="11668.816999999999"/>
    <n v="11863.233"/>
    <n v="11863.233"/>
    <n v="11981.865"/>
    <n v="11981.865"/>
    <n v="13693.895"/>
    <n v="13693.895"/>
    <x v="0"/>
    <x v="0"/>
    <x v="0"/>
    <x v="0"/>
    <n v="1.1428849999999999"/>
    <n v="1.1428849999999999"/>
    <s v="8155.4683000000005"/>
    <s v="8155.4683000000005"/>
    <n v="0"/>
    <n v="0"/>
    <n v="0"/>
    <n v="0"/>
  </r>
  <r>
    <x v="0"/>
    <s v="P17745505"/>
    <x v="0"/>
    <x v="9"/>
    <x v="9"/>
    <x v="9"/>
    <x v="2"/>
    <x v="1"/>
    <x v="1"/>
    <x v="1"/>
    <x v="1"/>
    <x v="2"/>
    <x v="2"/>
    <n v="1192.32"/>
    <n v="1192.32"/>
    <d v="1986-06-27T00:00:00"/>
    <d v="1986-06-27T00:00:00"/>
    <d v="2025-02-01T00:00:00"/>
    <d v="2025-02-01T00:00:00"/>
    <n v="54"/>
    <n v="54"/>
    <n v="21"/>
    <n v="21"/>
    <x v="0"/>
    <x v="0"/>
    <s v="24"/>
    <s v="24"/>
    <x v="1"/>
    <x v="1"/>
    <s v="24"/>
    <s v="24"/>
    <x v="0"/>
    <x v="0"/>
    <s v="3.68"/>
    <s v="3.68"/>
    <n v="11668.816999999999"/>
    <n v="11672.493"/>
    <n v="11863.233"/>
    <n v="11866.91"/>
    <n v="11981.865"/>
    <n v="11985.579"/>
    <n v="13693.895"/>
    <n v="13698.138999999999"/>
    <x v="0"/>
    <x v="0"/>
    <x v="0"/>
    <x v="0"/>
    <n v="1.1428849999999999"/>
    <n v="1.1428849999999999"/>
    <s v="8155.4683000000005"/>
    <s v="8155.4683000000005"/>
    <n v="3.6760000000012951"/>
    <n v="3.6769999999996799"/>
    <n v="3.7139999999999418"/>
    <n v="4.2439999999987776"/>
  </r>
  <r>
    <x v="0"/>
    <s v="P17745505"/>
    <x v="0"/>
    <x v="10"/>
    <x v="10"/>
    <x v="10"/>
    <x v="2"/>
    <x v="1"/>
    <x v="1"/>
    <x v="1"/>
    <x v="1"/>
    <x v="2"/>
    <x v="2"/>
    <n v="1192.32"/>
    <n v="1192.32"/>
    <d v="1986-06-27T00:00:00"/>
    <d v="1986-06-27T00:00:00"/>
    <d v="2025-02-01T00:00:00"/>
    <d v="2025-02-01T00:00:00"/>
    <n v="54"/>
    <n v="54"/>
    <n v="21"/>
    <n v="21"/>
    <x v="0"/>
    <x v="0"/>
    <s v="24"/>
    <s v="24"/>
    <x v="1"/>
    <x v="1"/>
    <s v="24"/>
    <s v="24"/>
    <x v="0"/>
    <x v="0"/>
    <s v="3.68"/>
    <s v="3.68"/>
    <n v="11672.493"/>
    <n v="11596.621999999999"/>
    <n v="11866.91"/>
    <n v="11789.775"/>
    <n v="11985.579"/>
    <n v="11907.673000000001"/>
    <n v="13698.138999999999"/>
    <n v="13609.101000000001"/>
    <x v="0"/>
    <x v="0"/>
    <x v="0"/>
    <x v="0"/>
    <n v="1.1428849999999999"/>
    <n v="1.1428849999999999"/>
    <s v="8155.4683000000005"/>
    <s v="8155.4683000000005"/>
    <n v="-75.871000000001004"/>
    <n v="-77.135000000000218"/>
    <n v="-77.90599999999904"/>
    <n v="-89.037999999998647"/>
  </r>
  <r>
    <x v="0"/>
    <s v="P17745505"/>
    <x v="0"/>
    <x v="11"/>
    <x v="11"/>
    <x v="11"/>
    <x v="2"/>
    <x v="1"/>
    <x v="1"/>
    <x v="1"/>
    <x v="1"/>
    <x v="2"/>
    <x v="2"/>
    <n v="1192.32"/>
    <n v="1192.32"/>
    <d v="1986-06-27T00:00:00"/>
    <d v="1986-06-27T00:00:00"/>
    <d v="2025-02-01T00:00:00"/>
    <d v="2025-02-01T00:00:00"/>
    <n v="54"/>
    <n v="54"/>
    <n v="21"/>
    <n v="21"/>
    <x v="0"/>
    <x v="0"/>
    <s v="24"/>
    <s v="24"/>
    <x v="1"/>
    <x v="1"/>
    <s v="24"/>
    <s v="24"/>
    <x v="0"/>
    <x v="0"/>
    <s v="3.68"/>
    <s v="3.68"/>
    <n v="11596.621999999999"/>
    <n v="11570.895"/>
    <n v="11789.775"/>
    <n v="11763.619000000001"/>
    <n v="11907.673000000001"/>
    <n v="11881.254999999999"/>
    <n v="13609.101000000001"/>
    <n v="13578.907999999999"/>
    <x v="0"/>
    <x v="0"/>
    <x v="0"/>
    <x v="0"/>
    <n v="1.1428849999999999"/>
    <n v="1.1428849999999999"/>
    <s v="8155.4683000000005"/>
    <s v="8155.4683000000005"/>
    <n v="-25.726999999998952"/>
    <n v="-26.15599999999904"/>
    <n v="-26.418000000001484"/>
    <n v="-30.19300000000112"/>
  </r>
  <r>
    <x v="0"/>
    <s v="P17745505"/>
    <x v="0"/>
    <x v="12"/>
    <x v="12"/>
    <x v="12"/>
    <x v="2"/>
    <x v="1"/>
    <x v="1"/>
    <x v="1"/>
    <x v="1"/>
    <x v="2"/>
    <x v="2"/>
    <n v="1192.32"/>
    <n v="1192.32"/>
    <d v="1986-06-27T00:00:00"/>
    <d v="1986-06-27T00:00:00"/>
    <d v="2025-02-01T00:00:00"/>
    <d v="2025-02-01T00:00:00"/>
    <n v="54"/>
    <n v="54"/>
    <n v="21"/>
    <n v="21"/>
    <x v="0"/>
    <x v="0"/>
    <s v="24"/>
    <s v="24"/>
    <x v="1"/>
    <x v="1"/>
    <s v="24"/>
    <s v="24"/>
    <x v="0"/>
    <x v="0"/>
    <s v="3.68"/>
    <s v="3.68"/>
    <n v="11570.895"/>
    <n v="11614.204"/>
    <n v="11763.619000000001"/>
    <n v="11807.880999999999"/>
    <n v="11881.254999999999"/>
    <n v="11925.96"/>
    <n v="13578.907999999999"/>
    <n v="13630"/>
    <x v="0"/>
    <x v="0"/>
    <x v="0"/>
    <x v="0"/>
    <n v="1.1428849999999999"/>
    <n v="1.1428849999999999"/>
    <s v="8155.4683000000005"/>
    <s v="8155.4683000000005"/>
    <n v="43.308999999999287"/>
    <n v="44.261999999998807"/>
    <n v="44.704999999999927"/>
    <n v="51.092000000000553"/>
  </r>
  <r>
    <x v="0"/>
    <s v="P17745505"/>
    <x v="0"/>
    <x v="13"/>
    <x v="13"/>
    <x v="13"/>
    <x v="2"/>
    <x v="1"/>
    <x v="1"/>
    <x v="1"/>
    <x v="1"/>
    <x v="2"/>
    <x v="2"/>
    <n v="1192.32"/>
    <n v="1192.32"/>
    <d v="1986-06-27T00:00:00"/>
    <d v="1986-06-27T00:00:00"/>
    <d v="2025-02-01T00:00:00"/>
    <d v="2025-02-01T00:00:00"/>
    <n v="54"/>
    <n v="54"/>
    <n v="21"/>
    <n v="21"/>
    <x v="0"/>
    <x v="0"/>
    <s v="24"/>
    <s v="24"/>
    <x v="1"/>
    <x v="1"/>
    <s v="24"/>
    <s v="24"/>
    <x v="0"/>
    <x v="0"/>
    <s v="3.68"/>
    <s v="3.68"/>
    <n v="11614.204"/>
    <n v="11614.204"/>
    <n v="11807.880999999999"/>
    <n v="11807.880999999999"/>
    <n v="11925.96"/>
    <n v="11925.96"/>
    <n v="13630"/>
    <n v="13630"/>
    <x v="0"/>
    <x v="0"/>
    <x v="0"/>
    <x v="0"/>
    <n v="1.1428849999999999"/>
    <n v="1.1428849999999999"/>
    <s v="8155.4683000000005"/>
    <s v="8167.3916"/>
    <n v="0"/>
    <n v="0"/>
    <n v="0"/>
    <n v="0"/>
  </r>
  <r>
    <x v="0"/>
    <s v="P17745505"/>
    <x v="0"/>
    <x v="14"/>
    <x v="14"/>
    <x v="14"/>
    <x v="2"/>
    <x v="1"/>
    <x v="1"/>
    <x v="1"/>
    <x v="1"/>
    <x v="2"/>
    <x v="2"/>
    <n v="1192.32"/>
    <n v="1192.32"/>
    <d v="1986-06-27T00:00:00"/>
    <d v="1986-06-27T00:00:00"/>
    <d v="2025-02-01T00:00:00"/>
    <d v="2025-02-01T00:00:00"/>
    <n v="54"/>
    <n v="54"/>
    <n v="21"/>
    <n v="21"/>
    <x v="0"/>
    <x v="0"/>
    <s v="24"/>
    <s v="24"/>
    <x v="1"/>
    <x v="1"/>
    <s v="24"/>
    <s v="24"/>
    <x v="0"/>
    <x v="0"/>
    <s v="3.68"/>
    <s v="3.68"/>
    <n v="11614.204"/>
    <n v="11614.204"/>
    <n v="11807.880999999999"/>
    <n v="11807.880999999999"/>
    <n v="11925.96"/>
    <n v="11925.96"/>
    <n v="13630"/>
    <n v="13630"/>
    <x v="0"/>
    <x v="0"/>
    <x v="0"/>
    <x v="0"/>
    <n v="1.1428849999999999"/>
    <n v="1.1428849999999999"/>
    <s v="8167.3916"/>
    <s v="8167.3916"/>
    <n v="0"/>
    <n v="0"/>
    <n v="0"/>
    <n v="0"/>
  </r>
  <r>
    <x v="0"/>
    <s v="P17745505"/>
    <x v="0"/>
    <x v="15"/>
    <x v="15"/>
    <x v="15"/>
    <x v="2"/>
    <x v="1"/>
    <x v="1"/>
    <x v="1"/>
    <x v="1"/>
    <x v="2"/>
    <x v="2"/>
    <n v="1192.32"/>
    <n v="1192.32"/>
    <d v="1986-06-27T00:00:00"/>
    <d v="1986-06-27T00:00:00"/>
    <d v="2025-02-01T00:00:00"/>
    <d v="2025-02-01T00:00:00"/>
    <n v="54"/>
    <n v="54"/>
    <n v="21"/>
    <n v="21"/>
    <x v="0"/>
    <x v="0"/>
    <s v="24"/>
    <s v="24"/>
    <x v="1"/>
    <x v="1"/>
    <s v="24"/>
    <s v="24"/>
    <x v="0"/>
    <x v="0"/>
    <s v="3.68"/>
    <s v="3.68"/>
    <n v="11614.204"/>
    <n v="11614.204"/>
    <n v="11807.880999999999"/>
    <n v="11807.880999999999"/>
    <n v="11925.96"/>
    <n v="11925.96"/>
    <n v="13630"/>
    <n v="13630"/>
    <x v="0"/>
    <x v="0"/>
    <x v="0"/>
    <x v="0"/>
    <n v="1.1428849999999999"/>
    <n v="1.1428849999999999"/>
    <s v="8167.3916"/>
    <s v="8167.3916"/>
    <n v="0"/>
    <n v="0"/>
    <n v="0"/>
    <n v="0"/>
  </r>
  <r>
    <x v="0"/>
    <s v="P17745505"/>
    <x v="0"/>
    <x v="16"/>
    <x v="16"/>
    <x v="16"/>
    <x v="2"/>
    <x v="1"/>
    <x v="1"/>
    <x v="1"/>
    <x v="1"/>
    <x v="2"/>
    <x v="2"/>
    <n v="1192.32"/>
    <n v="1192.32"/>
    <d v="1986-06-27T00:00:00"/>
    <d v="1986-06-27T00:00:00"/>
    <d v="2025-02-01T00:00:00"/>
    <d v="2025-02-01T00:00:00"/>
    <n v="54"/>
    <n v="54"/>
    <n v="21"/>
    <n v="21"/>
    <x v="0"/>
    <x v="0"/>
    <s v="24"/>
    <s v="24"/>
    <x v="1"/>
    <x v="1"/>
    <s v="24"/>
    <s v="24"/>
    <x v="0"/>
    <x v="0"/>
    <s v="3.68"/>
    <s v="3.68"/>
    <n v="11614.204"/>
    <n v="11614.204"/>
    <n v="11807.880999999999"/>
    <n v="11807.880999999999"/>
    <n v="11925.96"/>
    <n v="11925.96"/>
    <n v="13630"/>
    <n v="13630.001"/>
    <x v="0"/>
    <x v="0"/>
    <x v="0"/>
    <x v="0"/>
    <n v="1.1428849999999999"/>
    <n v="1.1428849999999999"/>
    <s v="8167.3916"/>
    <s v="8167.3916"/>
    <n v="0"/>
    <n v="0"/>
    <n v="0"/>
    <n v="1.0000000002037268E-3"/>
  </r>
  <r>
    <x v="0"/>
    <s v="P17745505"/>
    <x v="0"/>
    <x v="17"/>
    <x v="17"/>
    <x v="17"/>
    <x v="1"/>
    <x v="1"/>
    <x v="1"/>
    <x v="1"/>
    <x v="1"/>
    <x v="2"/>
    <x v="2"/>
    <n v="1192.32"/>
    <n v="1192.32"/>
    <d v="1986-06-27T00:00:00"/>
    <d v="1986-06-27T00:00:00"/>
    <d v="2025-02-01T00:00:00"/>
    <d v="2025-02-01T00:00:00"/>
    <n v="54"/>
    <n v="54"/>
    <n v="21"/>
    <n v="21"/>
    <x v="0"/>
    <x v="0"/>
    <s v="24"/>
    <s v="24"/>
    <x v="1"/>
    <x v="1"/>
    <s v="24"/>
    <s v="24"/>
    <x v="0"/>
    <x v="0"/>
    <s v="3.68"/>
    <s v="3.68"/>
    <n v="11614.204"/>
    <n v="11614.204"/>
    <n v="11807.880999999999"/>
    <n v="11807.880999999999"/>
    <n v="11925.96"/>
    <n v="11925.96"/>
    <n v="13630.001"/>
    <n v="13630.001"/>
    <x v="0"/>
    <x v="0"/>
    <x v="0"/>
    <x v="0"/>
    <n v="1.1428849999999999"/>
    <n v="1.1428849999999999"/>
    <s v="8167.3916"/>
    <s v="8167.3916"/>
    <n v="0"/>
    <n v="0"/>
    <n v="0"/>
    <n v="0"/>
  </r>
  <r>
    <x v="0"/>
    <s v="P17745505"/>
    <x v="0"/>
    <x v="18"/>
    <x v="18"/>
    <x v="18"/>
    <x v="3"/>
    <x v="1"/>
    <x v="1"/>
    <x v="1"/>
    <x v="1"/>
    <x v="2"/>
    <x v="2"/>
    <n v="1192.32"/>
    <n v="1192.32"/>
    <d v="1986-06-27T00:00:00"/>
    <d v="1986-06-27T00:00:00"/>
    <d v="2025-02-01T00:00:00"/>
    <d v="2025-02-01T00:00:00"/>
    <n v="54"/>
    <n v="54"/>
    <n v="21"/>
    <n v="21"/>
    <x v="0"/>
    <x v="0"/>
    <s v="24"/>
    <s v="24"/>
    <x v="1"/>
    <x v="1"/>
    <s v="24"/>
    <s v="24"/>
    <x v="0"/>
    <x v="0"/>
    <s v="3.68"/>
    <s v="3.68"/>
    <n v="11614.204"/>
    <n v="11614.204"/>
    <n v="11807.880999999999"/>
    <n v="11807.880999999999"/>
    <n v="11925.96"/>
    <n v="11925.96"/>
    <n v="13630.001"/>
    <n v="13630.001"/>
    <x v="0"/>
    <x v="0"/>
    <x v="0"/>
    <x v="0"/>
    <n v="1.1428849999999999"/>
    <n v="1.1428849999999999"/>
    <s v="8167.3916"/>
    <s v="8167.3916"/>
    <n v="0"/>
    <n v="0"/>
    <n v="0"/>
    <n v="0"/>
  </r>
  <r>
    <x v="0"/>
    <s v="P17745505"/>
    <x v="0"/>
    <x v="19"/>
    <x v="19"/>
    <x v="19"/>
    <x v="4"/>
    <x v="1"/>
    <x v="1"/>
    <x v="1"/>
    <x v="1"/>
    <x v="2"/>
    <x v="2"/>
    <n v="1192.32"/>
    <n v="1192.32"/>
    <d v="1986-06-27T00:00:00"/>
    <d v="1986-06-27T00:00:00"/>
    <d v="2025-02-01T00:00:00"/>
    <d v="2025-02-01T00:00:00"/>
    <n v="54"/>
    <n v="54"/>
    <n v="21"/>
    <n v="21"/>
    <x v="0"/>
    <x v="0"/>
    <s v="24"/>
    <s v="24"/>
    <x v="1"/>
    <x v="1"/>
    <s v="24"/>
    <s v="24"/>
    <x v="0"/>
    <x v="0"/>
    <s v="3.68"/>
    <s v="3.68"/>
    <n v="11614.204"/>
    <n v="11614.204"/>
    <n v="11807.880999999999"/>
    <n v="11807.880999999999"/>
    <n v="11925.96"/>
    <n v="11925.96"/>
    <n v="13630.001"/>
    <n v="13630.001"/>
    <x v="0"/>
    <x v="0"/>
    <x v="0"/>
    <x v="0"/>
    <n v="1.1428849999999999"/>
    <n v="1.1428849999999999"/>
    <s v="8167.3916"/>
    <s v="8167.3916"/>
    <n v="0"/>
    <n v="0"/>
    <n v="0"/>
    <n v="0"/>
  </r>
  <r>
    <x v="0"/>
    <s v="P17745505"/>
    <x v="0"/>
    <x v="20"/>
    <x v="20"/>
    <x v="20"/>
    <x v="2"/>
    <x v="1"/>
    <x v="1"/>
    <x v="1"/>
    <x v="1"/>
    <x v="2"/>
    <x v="2"/>
    <n v="1192.32"/>
    <n v="1192.32"/>
    <d v="1986-06-27T00:00:00"/>
    <d v="1986-06-27T00:00:00"/>
    <d v="2025-02-01T00:00:00"/>
    <d v="2025-02-01T00:00:00"/>
    <n v="54"/>
    <n v="54"/>
    <n v="21"/>
    <n v="21"/>
    <x v="0"/>
    <x v="0"/>
    <s v="24"/>
    <s v="24"/>
    <x v="1"/>
    <x v="1"/>
    <s v="24"/>
    <s v="24"/>
    <x v="0"/>
    <x v="0"/>
    <s v="3.68"/>
    <s v="3.68"/>
    <n v="11614.204"/>
    <n v="11644.165000000001"/>
    <n v="11807.880999999999"/>
    <n v="11813.212"/>
    <n v="11925.96"/>
    <n v="11931.343999999999"/>
    <n v="13630.001"/>
    <n v="13636.154"/>
    <x v="0"/>
    <x v="0"/>
    <x v="0"/>
    <x v="0"/>
    <n v="1.1428849999999999"/>
    <n v="1.1428849999999999"/>
    <s v="8167.3916"/>
    <s v="8167.3916"/>
    <n v="29.96100000000115"/>
    <n v="5.331000000000131"/>
    <n v="5.3840000000000146"/>
    <n v="6.1530000000002474"/>
  </r>
  <r>
    <x v="0"/>
    <s v="P17745505"/>
    <x v="0"/>
    <x v="21"/>
    <x v="21"/>
    <x v="21"/>
    <x v="2"/>
    <x v="1"/>
    <x v="1"/>
    <x v="1"/>
    <x v="1"/>
    <x v="2"/>
    <x v="2"/>
    <n v="1192.32"/>
    <n v="1192.32"/>
    <d v="1986-06-27T00:00:00"/>
    <d v="1986-06-27T00:00:00"/>
    <d v="2025-02-01T00:00:00"/>
    <d v="2025-02-01T00:00:00"/>
    <n v="54"/>
    <n v="54"/>
    <n v="21"/>
    <n v="21"/>
    <x v="0"/>
    <x v="0"/>
    <s v="24"/>
    <s v="24"/>
    <x v="1"/>
    <x v="1"/>
    <s v="24"/>
    <s v="24"/>
    <x v="0"/>
    <x v="0"/>
    <s v="3.68"/>
    <s v="3.68"/>
    <n v="11644.165000000001"/>
    <n v="11600.744000000001"/>
    <n v="11813.212"/>
    <n v="11854.528"/>
    <n v="11931.343999999999"/>
    <n v="11973.073"/>
    <n v="13636.154"/>
    <n v="13683.846"/>
    <x v="0"/>
    <x v="0"/>
    <x v="0"/>
    <x v="0"/>
    <n v="1.1428849999999999"/>
    <n v="1.1428849999999999"/>
    <s v="8167.3916"/>
    <s v="8167.3916"/>
    <n v="-43.421000000000276"/>
    <n v="41.316000000000713"/>
    <n v="41.729000000001179"/>
    <n v="47.691999999999098"/>
  </r>
  <r>
    <x v="0"/>
    <s v="P17941337"/>
    <x v="0"/>
    <x v="0"/>
    <x v="0"/>
    <x v="0"/>
    <x v="0"/>
    <x v="0"/>
    <x v="0"/>
    <x v="1"/>
    <x v="1"/>
    <x v="1"/>
    <x v="1"/>
    <n v="2151.1799999999998"/>
    <n v="2151.1799999999998"/>
    <d v="1988-12-02T00:00:00"/>
    <d v="1988-12-02T00:00:00"/>
    <d v="2000-11-02T00:00:00"/>
    <d v="2000-11-02T00:00:00"/>
    <n v="57"/>
    <n v="57"/>
    <n v="18"/>
    <n v="18"/>
    <x v="1"/>
    <x v="1"/>
    <s v="NA"/>
    <s v="NA"/>
    <x v="0"/>
    <x v="0"/>
    <s v="NA"/>
    <s v="NA"/>
    <x v="0"/>
    <x v="0"/>
    <s v="6.29"/>
    <s v="6.29"/>
    <n v="13484.42"/>
    <n v="13484.42"/>
    <n v="13720.665999999999"/>
    <n v="13720.665999999999"/>
    <n v="13857.873"/>
    <n v="13857.873"/>
    <n v="16185.291999999999"/>
    <n v="16185.291999999999"/>
    <x v="0"/>
    <x v="0"/>
    <x v="0"/>
    <x v="0"/>
    <n v="1.1679492"/>
    <n v="1.1679492"/>
    <s v="2891.796"/>
    <s v="2891.796"/>
    <n v="0"/>
    <n v="0"/>
    <n v="0"/>
    <n v="0"/>
  </r>
  <r>
    <x v="0"/>
    <s v="P17941337"/>
    <x v="0"/>
    <x v="1"/>
    <x v="1"/>
    <x v="1"/>
    <x v="1"/>
    <x v="0"/>
    <x v="0"/>
    <x v="1"/>
    <x v="1"/>
    <x v="1"/>
    <x v="1"/>
    <n v="2151.1799999999998"/>
    <n v="2151.1799999999998"/>
    <d v="1988-12-02T00:00:00"/>
    <d v="1988-12-02T00:00:00"/>
    <d v="2000-11-02T00:00:00"/>
    <d v="2000-11-02T00:00:00"/>
    <n v="57"/>
    <n v="57"/>
    <n v="18"/>
    <n v="18"/>
    <x v="1"/>
    <x v="1"/>
    <s v="NA"/>
    <s v="NA"/>
    <x v="0"/>
    <x v="0"/>
    <s v="NA"/>
    <s v="NA"/>
    <x v="0"/>
    <x v="0"/>
    <s v="6.29"/>
    <s v="6.29"/>
    <n v="13484.42"/>
    <n v="13484.42"/>
    <n v="13720.665999999999"/>
    <n v="13720.665999999999"/>
    <n v="13857.873"/>
    <n v="13857.873"/>
    <n v="16185.291999999999"/>
    <n v="16185.291999999999"/>
    <x v="0"/>
    <x v="0"/>
    <x v="0"/>
    <x v="0"/>
    <n v="1.1679492"/>
    <n v="1.1679492"/>
    <s v="2891.796"/>
    <s v="2891.796"/>
    <n v="0"/>
    <n v="0"/>
    <n v="0"/>
    <n v="0"/>
  </r>
  <r>
    <x v="0"/>
    <s v="P17941337"/>
    <x v="0"/>
    <x v="2"/>
    <x v="2"/>
    <x v="2"/>
    <x v="2"/>
    <x v="0"/>
    <x v="0"/>
    <x v="1"/>
    <x v="1"/>
    <x v="1"/>
    <x v="1"/>
    <n v="2151.1799999999998"/>
    <n v="2151.1799999999998"/>
    <d v="1988-12-02T00:00:00"/>
    <d v="1988-12-02T00:00:00"/>
    <d v="2000-11-02T00:00:00"/>
    <d v="2000-11-02T00:00:00"/>
    <n v="57"/>
    <n v="57"/>
    <n v="18"/>
    <n v="18"/>
    <x v="1"/>
    <x v="1"/>
    <s v="NA"/>
    <s v="NA"/>
    <x v="0"/>
    <x v="0"/>
    <s v="NA"/>
    <s v="NA"/>
    <x v="0"/>
    <x v="0"/>
    <s v="6.29"/>
    <s v="6.29"/>
    <n v="13484.42"/>
    <n v="13484.42"/>
    <n v="13720.665999999999"/>
    <n v="13720.665999999999"/>
    <n v="13857.873"/>
    <n v="13857.871999999999"/>
    <n v="16185.291999999999"/>
    <n v="16185.290999999999"/>
    <x v="0"/>
    <x v="0"/>
    <x v="0"/>
    <x v="0"/>
    <n v="1.1679492"/>
    <n v="1.1679492"/>
    <s v="2891.796"/>
    <s v="2891.796"/>
    <n v="0"/>
    <n v="0"/>
    <n v="-1.0000000002037268E-3"/>
    <n v="-1.0000000002037268E-3"/>
  </r>
  <r>
    <x v="0"/>
    <s v="P17941337"/>
    <x v="0"/>
    <x v="3"/>
    <x v="3"/>
    <x v="3"/>
    <x v="2"/>
    <x v="0"/>
    <x v="0"/>
    <x v="1"/>
    <x v="1"/>
    <x v="1"/>
    <x v="1"/>
    <n v="2151.1799999999998"/>
    <n v="2151.1799999999998"/>
    <d v="1988-12-02T00:00:00"/>
    <d v="1988-12-02T00:00:00"/>
    <d v="2000-11-02T00:00:00"/>
    <d v="2000-11-02T00:00:00"/>
    <n v="57"/>
    <n v="57"/>
    <n v="18"/>
    <n v="18"/>
    <x v="1"/>
    <x v="1"/>
    <s v="NA"/>
    <s v="NA"/>
    <x v="0"/>
    <x v="0"/>
    <s v="NA"/>
    <s v="NA"/>
    <x v="0"/>
    <x v="0"/>
    <s v="6.29"/>
    <s v="6.29"/>
    <n v="13484.42"/>
    <n v="13484.42"/>
    <n v="13720.665999999999"/>
    <n v="13720.665999999999"/>
    <n v="13857.871999999999"/>
    <n v="13857.871999999999"/>
    <n v="16185.290999999999"/>
    <n v="16185.290999999999"/>
    <x v="0"/>
    <x v="0"/>
    <x v="0"/>
    <x v="0"/>
    <n v="1.1679492"/>
    <n v="1.1679492"/>
    <s v="2891.796"/>
    <s v="2891.796"/>
    <n v="0"/>
    <n v="0"/>
    <n v="0"/>
    <n v="0"/>
  </r>
  <r>
    <x v="0"/>
    <s v="P17941337"/>
    <x v="0"/>
    <x v="4"/>
    <x v="4"/>
    <x v="4"/>
    <x v="2"/>
    <x v="0"/>
    <x v="0"/>
    <x v="1"/>
    <x v="1"/>
    <x v="1"/>
    <x v="1"/>
    <n v="2151.1799999999998"/>
    <n v="2151.1799999999998"/>
    <d v="1988-12-02T00:00:00"/>
    <d v="1988-12-02T00:00:00"/>
    <d v="2000-11-02T00:00:00"/>
    <d v="2000-11-02T00:00:00"/>
    <n v="57"/>
    <n v="57"/>
    <n v="18"/>
    <n v="18"/>
    <x v="1"/>
    <x v="1"/>
    <s v="NA"/>
    <s v="NA"/>
    <x v="0"/>
    <x v="0"/>
    <s v="NA"/>
    <s v="NA"/>
    <x v="0"/>
    <x v="0"/>
    <s v="6.29"/>
    <s v="6.29"/>
    <n v="13484.42"/>
    <n v="13493.934999999999"/>
    <n v="13720.665999999999"/>
    <n v="13721.270500000001"/>
    <n v="13857.871999999999"/>
    <n v="13858.483"/>
    <n v="16185.290999999999"/>
    <n v="16186.004000000001"/>
    <x v="0"/>
    <x v="0"/>
    <x v="0"/>
    <x v="0"/>
    <n v="1.1679492"/>
    <n v="1.1679492"/>
    <s v="2891.796"/>
    <s v="2891.796"/>
    <n v="9.5149999999994179"/>
    <n v="0.60450000000128057"/>
    <n v="0.6110000000007858"/>
    <n v="0.71300000000155705"/>
  </r>
  <r>
    <x v="0"/>
    <s v="P17941337"/>
    <x v="0"/>
    <x v="5"/>
    <x v="5"/>
    <x v="5"/>
    <x v="2"/>
    <x v="0"/>
    <x v="0"/>
    <x v="1"/>
    <x v="1"/>
    <x v="1"/>
    <x v="1"/>
    <n v="2151.1799999999998"/>
    <n v="2151.1799999999998"/>
    <d v="1988-12-02T00:00:00"/>
    <d v="1988-12-02T00:00:00"/>
    <d v="2000-11-02T00:00:00"/>
    <d v="2000-11-02T00:00:00"/>
    <n v="57"/>
    <n v="57"/>
    <n v="18"/>
    <n v="18"/>
    <x v="1"/>
    <x v="1"/>
    <s v="NA"/>
    <s v="NA"/>
    <x v="0"/>
    <x v="0"/>
    <s v="NA"/>
    <s v="NA"/>
    <x v="0"/>
    <x v="0"/>
    <s v="6.29"/>
    <s v="6.29"/>
    <n v="13493.934999999999"/>
    <n v="12484.48"/>
    <n v="13721.270500000001"/>
    <n v="12694.812"/>
    <n v="13858.483"/>
    <n v="12821.76"/>
    <n v="16186.004000000001"/>
    <n v="14975.163"/>
    <x v="0"/>
    <x v="0"/>
    <x v="0"/>
    <x v="0"/>
    <n v="1.1679492"/>
    <n v="1.1679492"/>
    <s v="2891.796"/>
    <s v="2891.796"/>
    <n v="-1009.4549999999999"/>
    <n v="-1026.4585000000006"/>
    <n v="-1036.723"/>
    <n v="-1210.8410000000003"/>
  </r>
  <r>
    <x v="0"/>
    <s v="P17941337"/>
    <x v="0"/>
    <x v="6"/>
    <x v="6"/>
    <x v="6"/>
    <x v="2"/>
    <x v="0"/>
    <x v="0"/>
    <x v="1"/>
    <x v="1"/>
    <x v="1"/>
    <x v="1"/>
    <n v="2151.1799999999998"/>
    <n v="2151.1799999999998"/>
    <d v="1988-12-02T00:00:00"/>
    <d v="1988-12-02T00:00:00"/>
    <d v="2000-11-02T00:00:00"/>
    <d v="2000-11-02T00:00:00"/>
    <n v="57"/>
    <n v="57"/>
    <n v="18"/>
    <n v="18"/>
    <x v="1"/>
    <x v="1"/>
    <s v="NA"/>
    <s v="NA"/>
    <x v="0"/>
    <x v="0"/>
    <s v="NA"/>
    <s v="NA"/>
    <x v="0"/>
    <x v="0"/>
    <s v="6.29"/>
    <s v="6.29"/>
    <n v="12484.48"/>
    <n v="12531.21"/>
    <n v="12694.812"/>
    <n v="12743.799000000001"/>
    <n v="12821.76"/>
    <n v="12871.236000000001"/>
    <n v="14975.163"/>
    <n v="15032.95"/>
    <x v="0"/>
    <x v="0"/>
    <x v="0"/>
    <x v="0"/>
    <n v="1.1679492"/>
    <n v="1.1679492"/>
    <s v="2891.796"/>
    <s v="2891.796"/>
    <n v="46.729999999999563"/>
    <n v="48.98700000000099"/>
    <n v="49.476000000000568"/>
    <n v="57.787000000000262"/>
  </r>
  <r>
    <x v="0"/>
    <s v="P17941337"/>
    <x v="0"/>
    <x v="7"/>
    <x v="7"/>
    <x v="7"/>
    <x v="1"/>
    <x v="0"/>
    <x v="0"/>
    <x v="1"/>
    <x v="1"/>
    <x v="1"/>
    <x v="1"/>
    <n v="2151.1799999999998"/>
    <n v="2151.1799999999998"/>
    <d v="1988-12-02T00:00:00"/>
    <d v="1988-12-02T00:00:00"/>
    <d v="2000-11-02T00:00:00"/>
    <d v="2000-11-02T00:00:00"/>
    <n v="57"/>
    <n v="57"/>
    <n v="18"/>
    <n v="18"/>
    <x v="1"/>
    <x v="1"/>
    <s v="NA"/>
    <s v="NA"/>
    <x v="0"/>
    <x v="0"/>
    <s v="NA"/>
    <s v="NA"/>
    <x v="0"/>
    <x v="0"/>
    <s v="6.29"/>
    <s v="6.29"/>
    <n v="12531.21"/>
    <n v="12531.21"/>
    <n v="12743.799000000001"/>
    <n v="12743.799000000001"/>
    <n v="12871.236000000001"/>
    <n v="12871.236000000001"/>
    <n v="15032.95"/>
    <n v="15032.95"/>
    <x v="0"/>
    <x v="0"/>
    <x v="0"/>
    <x v="0"/>
    <n v="1.1679492"/>
    <n v="1.1679492"/>
    <s v="2891.796"/>
    <s v="2891.796"/>
    <n v="0"/>
    <n v="0"/>
    <n v="0"/>
    <n v="0"/>
  </r>
  <r>
    <x v="0"/>
    <s v="P17941337"/>
    <x v="0"/>
    <x v="8"/>
    <x v="8"/>
    <x v="8"/>
    <x v="2"/>
    <x v="0"/>
    <x v="0"/>
    <x v="1"/>
    <x v="1"/>
    <x v="1"/>
    <x v="1"/>
    <n v="2151.1799999999998"/>
    <n v="2151.1799999999998"/>
    <d v="1988-12-02T00:00:00"/>
    <d v="1988-12-02T00:00:00"/>
    <d v="2000-11-02T00:00:00"/>
    <d v="2000-11-02T00:00:00"/>
    <n v="57"/>
    <n v="57"/>
    <n v="18"/>
    <n v="18"/>
    <x v="1"/>
    <x v="1"/>
    <s v="NA"/>
    <s v="NA"/>
    <x v="0"/>
    <x v="0"/>
    <s v="NA"/>
    <s v="NA"/>
    <x v="0"/>
    <x v="0"/>
    <s v="6.29"/>
    <s v="6.29"/>
    <n v="12531.21"/>
    <n v="12531.21"/>
    <n v="12743.799000000001"/>
    <n v="12743.799000000001"/>
    <n v="12871.236000000001"/>
    <n v="12871.236000000001"/>
    <n v="15032.95"/>
    <n v="15032.95"/>
    <x v="0"/>
    <x v="0"/>
    <x v="0"/>
    <x v="0"/>
    <n v="1.1679492"/>
    <n v="1.1679492"/>
    <s v="2891.796"/>
    <s v="2891.796"/>
    <n v="0"/>
    <n v="0"/>
    <n v="0"/>
    <n v="0"/>
  </r>
  <r>
    <x v="0"/>
    <s v="P17941337"/>
    <x v="0"/>
    <x v="9"/>
    <x v="9"/>
    <x v="9"/>
    <x v="2"/>
    <x v="0"/>
    <x v="0"/>
    <x v="1"/>
    <x v="1"/>
    <x v="1"/>
    <x v="1"/>
    <n v="2151.1799999999998"/>
    <n v="2151.1799999999998"/>
    <d v="1988-12-02T00:00:00"/>
    <d v="1988-12-02T00:00:00"/>
    <d v="2000-11-02T00:00:00"/>
    <d v="2000-11-02T00:00:00"/>
    <n v="57"/>
    <n v="57"/>
    <n v="18"/>
    <n v="18"/>
    <x v="1"/>
    <x v="1"/>
    <s v="NA"/>
    <s v="NA"/>
    <x v="0"/>
    <x v="0"/>
    <s v="NA"/>
    <s v="NA"/>
    <x v="0"/>
    <x v="0"/>
    <s v="6.29"/>
    <s v="6.29"/>
    <n v="12531.21"/>
    <n v="12531.21"/>
    <n v="12743.799000000001"/>
    <n v="12743.799000000001"/>
    <n v="12871.236000000001"/>
    <n v="12871.236000000001"/>
    <n v="15032.95"/>
    <n v="15032.95"/>
    <x v="0"/>
    <x v="0"/>
    <x v="0"/>
    <x v="0"/>
    <n v="1.1679492"/>
    <n v="1.1679492"/>
    <s v="2891.796"/>
    <s v="2891.796"/>
    <n v="0"/>
    <n v="0"/>
    <n v="0"/>
    <n v="0"/>
  </r>
  <r>
    <x v="0"/>
    <s v="P17941337"/>
    <x v="0"/>
    <x v="10"/>
    <x v="10"/>
    <x v="10"/>
    <x v="2"/>
    <x v="0"/>
    <x v="0"/>
    <x v="1"/>
    <x v="1"/>
    <x v="1"/>
    <x v="1"/>
    <n v="2151.1799999999998"/>
    <n v="2151.1799999999998"/>
    <d v="1988-12-02T00:00:00"/>
    <d v="1988-12-02T00:00:00"/>
    <d v="2000-11-02T00:00:00"/>
    <d v="2000-11-02T00:00:00"/>
    <n v="57"/>
    <n v="57"/>
    <n v="18"/>
    <n v="18"/>
    <x v="1"/>
    <x v="1"/>
    <s v="NA"/>
    <s v="NA"/>
    <x v="0"/>
    <x v="0"/>
    <s v="NA"/>
    <s v="NA"/>
    <x v="0"/>
    <x v="0"/>
    <s v="6.29"/>
    <s v="6.29"/>
    <n v="12531.21"/>
    <n v="12449.757"/>
    <n v="12743.799000000001"/>
    <n v="12660.965"/>
    <n v="12871.236000000001"/>
    <n v="12787.574000000001"/>
    <n v="15032.95"/>
    <n v="14935.236000000001"/>
    <x v="0"/>
    <x v="0"/>
    <x v="0"/>
    <x v="0"/>
    <n v="1.1679492"/>
    <n v="1.1679492"/>
    <s v="2891.796"/>
    <s v="2891.796"/>
    <n v="-81.45299999999952"/>
    <n v="-82.834000000000742"/>
    <n v="-83.662000000000262"/>
    <n v="-97.713999999999942"/>
  </r>
  <r>
    <x v="0"/>
    <s v="P17941337"/>
    <x v="0"/>
    <x v="11"/>
    <x v="11"/>
    <x v="11"/>
    <x v="2"/>
    <x v="0"/>
    <x v="0"/>
    <x v="1"/>
    <x v="1"/>
    <x v="1"/>
    <x v="1"/>
    <n v="2151.1799999999998"/>
    <n v="2151.1799999999998"/>
    <d v="1988-12-02T00:00:00"/>
    <d v="1988-12-02T00:00:00"/>
    <d v="2000-11-02T00:00:00"/>
    <d v="2000-11-02T00:00:00"/>
    <n v="57"/>
    <n v="57"/>
    <n v="18"/>
    <n v="18"/>
    <x v="1"/>
    <x v="1"/>
    <s v="NA"/>
    <s v="NA"/>
    <x v="0"/>
    <x v="0"/>
    <s v="NA"/>
    <s v="NA"/>
    <x v="0"/>
    <x v="0"/>
    <s v="6.29"/>
    <s v="6.29"/>
    <n v="12449.757"/>
    <n v="12437.867"/>
    <n v="12660.965"/>
    <n v="12648.873"/>
    <n v="12787.574000000001"/>
    <n v="12775.361000000001"/>
    <n v="14935.236000000001"/>
    <n v="14920.974"/>
    <x v="0"/>
    <x v="0"/>
    <x v="0"/>
    <x v="0"/>
    <n v="1.1679492"/>
    <n v="1.1679492"/>
    <s v="2891.796"/>
    <s v="2891.796"/>
    <n v="-11.889999999999418"/>
    <n v="-12.092000000000553"/>
    <n v="-12.212999999999738"/>
    <n v="-14.262000000000626"/>
  </r>
  <r>
    <x v="0"/>
    <s v="P17941337"/>
    <x v="0"/>
    <x v="12"/>
    <x v="12"/>
    <x v="12"/>
    <x v="2"/>
    <x v="0"/>
    <x v="0"/>
    <x v="1"/>
    <x v="1"/>
    <x v="1"/>
    <x v="1"/>
    <n v="2151.1799999999998"/>
    <n v="2151.1799999999998"/>
    <d v="1988-12-02T00:00:00"/>
    <d v="1988-12-02T00:00:00"/>
    <d v="2000-11-02T00:00:00"/>
    <d v="2000-11-02T00:00:00"/>
    <n v="57"/>
    <n v="57"/>
    <n v="18"/>
    <n v="18"/>
    <x v="1"/>
    <x v="1"/>
    <s v="NA"/>
    <s v="NA"/>
    <x v="0"/>
    <x v="0"/>
    <s v="NA"/>
    <s v="NA"/>
    <x v="0"/>
    <x v="0"/>
    <s v="6.29"/>
    <s v="6.29"/>
    <n v="12437.867"/>
    <n v="12484.423000000001"/>
    <n v="12648.873"/>
    <n v="12696.466"/>
    <n v="12775.361000000001"/>
    <n v="12823.431"/>
    <n v="14920.974"/>
    <n v="14977.115"/>
    <x v="0"/>
    <x v="0"/>
    <x v="0"/>
    <x v="0"/>
    <n v="1.1679492"/>
    <n v="1.1679492"/>
    <s v="2891.796"/>
    <s v="2891.796"/>
    <n v="46.556000000000495"/>
    <n v="47.593000000000757"/>
    <n v="48.069999999999709"/>
    <n v="56.140999999999622"/>
  </r>
  <r>
    <x v="0"/>
    <s v="P17941337"/>
    <x v="0"/>
    <x v="13"/>
    <x v="13"/>
    <x v="13"/>
    <x v="2"/>
    <x v="0"/>
    <x v="0"/>
    <x v="1"/>
    <x v="1"/>
    <x v="1"/>
    <x v="1"/>
    <n v="2151.1799999999998"/>
    <n v="2151.1799999999998"/>
    <d v="1988-12-02T00:00:00"/>
    <d v="1988-12-02T00:00:00"/>
    <d v="2000-11-02T00:00:00"/>
    <d v="2000-11-02T00:00:00"/>
    <n v="57"/>
    <n v="57"/>
    <n v="18"/>
    <n v="18"/>
    <x v="1"/>
    <x v="1"/>
    <s v="NA"/>
    <s v="NA"/>
    <x v="0"/>
    <x v="0"/>
    <s v="NA"/>
    <s v="NA"/>
    <x v="0"/>
    <x v="0"/>
    <s v="6.29"/>
    <s v="6.29"/>
    <n v="12484.423000000001"/>
    <n v="12484.423000000001"/>
    <n v="12696.466"/>
    <n v="12696.466"/>
    <n v="12823.431"/>
    <n v="12823.431"/>
    <n v="14977.115"/>
    <n v="14977.115"/>
    <x v="0"/>
    <x v="0"/>
    <x v="0"/>
    <x v="0"/>
    <n v="1.1679492"/>
    <n v="1.1679492"/>
    <s v="2891.796"/>
    <s v="2896.2932"/>
    <n v="0"/>
    <n v="0"/>
    <n v="0"/>
    <n v="0"/>
  </r>
  <r>
    <x v="0"/>
    <s v="P17941337"/>
    <x v="0"/>
    <x v="14"/>
    <x v="14"/>
    <x v="14"/>
    <x v="2"/>
    <x v="0"/>
    <x v="0"/>
    <x v="1"/>
    <x v="1"/>
    <x v="1"/>
    <x v="1"/>
    <n v="2151.1799999999998"/>
    <n v="2151.1799999999998"/>
    <d v="1988-12-02T00:00:00"/>
    <d v="1988-12-02T00:00:00"/>
    <d v="2000-11-02T00:00:00"/>
    <d v="2000-11-02T00:00:00"/>
    <n v="57"/>
    <n v="57"/>
    <n v="18"/>
    <n v="18"/>
    <x v="1"/>
    <x v="1"/>
    <s v="NA"/>
    <s v="NA"/>
    <x v="0"/>
    <x v="0"/>
    <s v="NA"/>
    <s v="NA"/>
    <x v="0"/>
    <x v="0"/>
    <s v="6.29"/>
    <s v="6.29"/>
    <n v="12484.423000000001"/>
    <n v="12484.423000000001"/>
    <n v="12696.466"/>
    <n v="12696.466"/>
    <n v="12823.431"/>
    <n v="12823.431"/>
    <n v="14977.115"/>
    <n v="14977.115"/>
    <x v="0"/>
    <x v="0"/>
    <x v="0"/>
    <x v="0"/>
    <n v="1.1679492"/>
    <n v="1.1679492"/>
    <s v="2896.2932"/>
    <s v="2896.2932"/>
    <n v="0"/>
    <n v="0"/>
    <n v="0"/>
    <n v="0"/>
  </r>
  <r>
    <x v="0"/>
    <s v="P17941337"/>
    <x v="0"/>
    <x v="15"/>
    <x v="15"/>
    <x v="15"/>
    <x v="2"/>
    <x v="0"/>
    <x v="0"/>
    <x v="1"/>
    <x v="1"/>
    <x v="1"/>
    <x v="1"/>
    <n v="2151.1799999999998"/>
    <n v="2151.1799999999998"/>
    <d v="1988-12-02T00:00:00"/>
    <d v="1988-12-02T00:00:00"/>
    <d v="2000-11-02T00:00:00"/>
    <d v="2000-11-02T00:00:00"/>
    <n v="57"/>
    <n v="57"/>
    <n v="18"/>
    <n v="18"/>
    <x v="1"/>
    <x v="1"/>
    <s v="NA"/>
    <s v="NA"/>
    <x v="0"/>
    <x v="0"/>
    <s v="NA"/>
    <s v="NA"/>
    <x v="0"/>
    <x v="0"/>
    <s v="6.29"/>
    <s v="6.29"/>
    <n v="12484.423000000001"/>
    <n v="12484.423000000001"/>
    <n v="12696.466"/>
    <n v="12696.466"/>
    <n v="12823.431"/>
    <n v="12823.431"/>
    <n v="14977.115"/>
    <n v="14977.115"/>
    <x v="0"/>
    <x v="0"/>
    <x v="0"/>
    <x v="0"/>
    <n v="1.1679492"/>
    <n v="1.1679492"/>
    <s v="2896.2932"/>
    <s v="2896.2932"/>
    <n v="0"/>
    <n v="0"/>
    <n v="0"/>
    <n v="0"/>
  </r>
  <r>
    <x v="0"/>
    <s v="P17941337"/>
    <x v="0"/>
    <x v="16"/>
    <x v="16"/>
    <x v="16"/>
    <x v="2"/>
    <x v="0"/>
    <x v="0"/>
    <x v="1"/>
    <x v="1"/>
    <x v="1"/>
    <x v="1"/>
    <n v="2151.1799999999998"/>
    <n v="2151.1799999999998"/>
    <d v="1988-12-02T00:00:00"/>
    <d v="1988-12-02T00:00:00"/>
    <d v="2000-11-02T00:00:00"/>
    <d v="2000-11-02T00:00:00"/>
    <n v="57"/>
    <n v="57"/>
    <n v="18"/>
    <n v="18"/>
    <x v="1"/>
    <x v="1"/>
    <s v="NA"/>
    <s v="NA"/>
    <x v="0"/>
    <x v="0"/>
    <s v="NA"/>
    <s v="NA"/>
    <x v="0"/>
    <x v="0"/>
    <s v="6.29"/>
    <s v="6.29"/>
    <n v="12484.423000000001"/>
    <n v="12484.423000000001"/>
    <n v="12696.466"/>
    <n v="12696.466"/>
    <n v="12823.431"/>
    <n v="12823.431"/>
    <n v="14977.115"/>
    <n v="14977.116"/>
    <x v="0"/>
    <x v="0"/>
    <x v="0"/>
    <x v="0"/>
    <n v="1.1679492"/>
    <n v="1.1679492"/>
    <s v="2896.2932"/>
    <s v="2896.2932"/>
    <n v="0"/>
    <n v="0"/>
    <n v="0"/>
    <n v="1.0000000002037268E-3"/>
  </r>
  <r>
    <x v="0"/>
    <s v="P17941337"/>
    <x v="0"/>
    <x v="17"/>
    <x v="17"/>
    <x v="17"/>
    <x v="1"/>
    <x v="0"/>
    <x v="0"/>
    <x v="1"/>
    <x v="1"/>
    <x v="1"/>
    <x v="1"/>
    <n v="2151.1799999999998"/>
    <n v="2151.1799999999998"/>
    <d v="1988-12-02T00:00:00"/>
    <d v="1988-12-02T00:00:00"/>
    <d v="2000-11-02T00:00:00"/>
    <d v="2000-11-02T00:00:00"/>
    <n v="57"/>
    <n v="57"/>
    <n v="18"/>
    <n v="18"/>
    <x v="1"/>
    <x v="1"/>
    <s v="NA"/>
    <s v="NA"/>
    <x v="0"/>
    <x v="0"/>
    <s v="NA"/>
    <s v="NA"/>
    <x v="0"/>
    <x v="0"/>
    <s v="6.29"/>
    <s v="6.29"/>
    <n v="12484.423000000001"/>
    <n v="12484.423000000001"/>
    <n v="12696.466"/>
    <n v="12696.466"/>
    <n v="12823.431"/>
    <n v="12823.431"/>
    <n v="14977.116"/>
    <n v="14977.116"/>
    <x v="0"/>
    <x v="0"/>
    <x v="0"/>
    <x v="0"/>
    <n v="1.1679492"/>
    <n v="1.1679492"/>
    <s v="2896.2932"/>
    <s v="2896.2932"/>
    <n v="0"/>
    <n v="0"/>
    <n v="0"/>
    <n v="0"/>
  </r>
  <r>
    <x v="0"/>
    <s v="P17941337"/>
    <x v="0"/>
    <x v="18"/>
    <x v="18"/>
    <x v="18"/>
    <x v="3"/>
    <x v="0"/>
    <x v="0"/>
    <x v="1"/>
    <x v="1"/>
    <x v="1"/>
    <x v="1"/>
    <n v="2151.1799999999998"/>
    <n v="2151.1799999999998"/>
    <d v="1988-12-02T00:00:00"/>
    <d v="1988-12-02T00:00:00"/>
    <d v="2000-11-02T00:00:00"/>
    <d v="2000-11-02T00:00:00"/>
    <n v="57"/>
    <n v="57"/>
    <n v="18"/>
    <n v="18"/>
    <x v="1"/>
    <x v="1"/>
    <s v="NA"/>
    <s v="NA"/>
    <x v="0"/>
    <x v="0"/>
    <s v="NA"/>
    <s v="NA"/>
    <x v="0"/>
    <x v="0"/>
    <s v="6.29"/>
    <s v="6.29"/>
    <n v="12484.423000000001"/>
    <n v="12484.423000000001"/>
    <n v="12696.466"/>
    <n v="12696.466"/>
    <n v="12823.431"/>
    <n v="12823.431"/>
    <n v="14977.116"/>
    <n v="14977.116"/>
    <x v="0"/>
    <x v="0"/>
    <x v="0"/>
    <x v="0"/>
    <n v="1.1679492"/>
    <n v="1.1679492"/>
    <s v="2896.2932"/>
    <s v="2896.2932"/>
    <n v="0"/>
    <n v="0"/>
    <n v="0"/>
    <n v="0"/>
  </r>
  <r>
    <x v="0"/>
    <s v="P17941337"/>
    <x v="0"/>
    <x v="19"/>
    <x v="19"/>
    <x v="19"/>
    <x v="4"/>
    <x v="0"/>
    <x v="0"/>
    <x v="1"/>
    <x v="1"/>
    <x v="1"/>
    <x v="1"/>
    <n v="2151.1799999999998"/>
    <n v="2151.1799999999998"/>
    <d v="1988-12-02T00:00:00"/>
    <d v="1988-12-02T00:00:00"/>
    <d v="2000-11-02T00:00:00"/>
    <d v="2000-11-02T00:00:00"/>
    <n v="57"/>
    <n v="57"/>
    <n v="18"/>
    <n v="18"/>
    <x v="1"/>
    <x v="1"/>
    <s v="NA"/>
    <s v="NA"/>
    <x v="0"/>
    <x v="0"/>
    <s v="NA"/>
    <s v="NA"/>
    <x v="0"/>
    <x v="0"/>
    <s v="6.29"/>
    <s v="6.29"/>
    <n v="12484.423000000001"/>
    <n v="12484.423000000001"/>
    <n v="12696.466"/>
    <n v="12696.466"/>
    <n v="12823.431"/>
    <n v="12823.431"/>
    <n v="14977.116"/>
    <n v="14977.116"/>
    <x v="0"/>
    <x v="0"/>
    <x v="0"/>
    <x v="0"/>
    <n v="1.1679492"/>
    <n v="1.1679492"/>
    <s v="2896.2932"/>
    <s v="2896.2932"/>
    <n v="0"/>
    <n v="0"/>
    <n v="0"/>
    <n v="0"/>
  </r>
  <r>
    <x v="0"/>
    <s v="P17941337"/>
    <x v="0"/>
    <x v="20"/>
    <x v="20"/>
    <x v="20"/>
    <x v="2"/>
    <x v="0"/>
    <x v="0"/>
    <x v="1"/>
    <x v="1"/>
    <x v="1"/>
    <x v="1"/>
    <n v="2151.1799999999998"/>
    <n v="2151.1799999999998"/>
    <d v="1988-12-02T00:00:00"/>
    <d v="1988-12-02T00:00:00"/>
    <d v="2000-11-02T00:00:00"/>
    <d v="2000-11-02T00:00:00"/>
    <n v="57"/>
    <n v="57"/>
    <n v="18"/>
    <n v="18"/>
    <x v="1"/>
    <x v="1"/>
    <s v="NA"/>
    <s v="NA"/>
    <x v="0"/>
    <x v="0"/>
    <s v="NA"/>
    <s v="NA"/>
    <x v="0"/>
    <x v="0"/>
    <s v="6.29"/>
    <s v="6.29"/>
    <n v="12484.423000000001"/>
    <n v="12512.691999999999"/>
    <n v="12696.466"/>
    <n v="12698.261"/>
    <n v="12823.431"/>
    <n v="12825.243"/>
    <n v="14977.116"/>
    <n v="14979.233"/>
    <x v="0"/>
    <x v="0"/>
    <x v="0"/>
    <x v="0"/>
    <n v="1.1679492"/>
    <n v="1.1679492"/>
    <s v="2896.2932"/>
    <s v="2896.2932"/>
    <n v="28.268999999998414"/>
    <n v="1.7950000000000728"/>
    <n v="1.8119999999998981"/>
    <n v="2.1170000000001892"/>
  </r>
  <r>
    <x v="0"/>
    <s v="P17941337"/>
    <x v="0"/>
    <x v="21"/>
    <x v="21"/>
    <x v="21"/>
    <x v="2"/>
    <x v="0"/>
    <x v="0"/>
    <x v="1"/>
    <x v="1"/>
    <x v="1"/>
    <x v="1"/>
    <n v="2151.1799999999998"/>
    <n v="2151.1799999999998"/>
    <d v="1988-12-02T00:00:00"/>
    <d v="1988-12-02T00:00:00"/>
    <d v="2000-11-02T00:00:00"/>
    <d v="2000-11-02T00:00:00"/>
    <n v="57"/>
    <n v="57"/>
    <n v="18"/>
    <n v="18"/>
    <x v="1"/>
    <x v="1"/>
    <s v="NA"/>
    <s v="NA"/>
    <x v="0"/>
    <x v="0"/>
    <s v="NA"/>
    <s v="NA"/>
    <x v="0"/>
    <x v="0"/>
    <s v="6.29"/>
    <s v="6.29"/>
    <n v="12512.691999999999"/>
    <n v="12466.031999999999"/>
    <n v="12698.261"/>
    <n v="12742.672"/>
    <n v="12825.243"/>
    <n v="12870.099"/>
    <n v="14979.233"/>
    <n v="15031.621999999999"/>
    <x v="0"/>
    <x v="0"/>
    <x v="0"/>
    <x v="0"/>
    <n v="1.1679492"/>
    <n v="1.1679492"/>
    <s v="2896.2932"/>
    <s v="2896.2932"/>
    <n v="-46.659999999999854"/>
    <n v="44.411000000000058"/>
    <n v="44.855999999999767"/>
    <n v="52.388999999999214"/>
  </r>
  <r>
    <x v="0"/>
    <s v="P17979575"/>
    <x v="0"/>
    <x v="0"/>
    <x v="0"/>
    <x v="0"/>
    <x v="0"/>
    <x v="0"/>
    <x v="0"/>
    <x v="3"/>
    <x v="3"/>
    <x v="0"/>
    <x v="0"/>
    <n v="168.3"/>
    <n v="168.3"/>
    <d v="1983-07-18T00:00:00"/>
    <d v="1983-07-18T00:00:00"/>
    <d v="2016-07-18T00:00:00"/>
    <d v="2016-07-18T00:00:00"/>
    <n v="33"/>
    <n v="33"/>
    <n v="42"/>
    <n v="42"/>
    <x v="1"/>
    <x v="1"/>
    <s v="NA"/>
    <s v="NA"/>
    <x v="0"/>
    <x v="0"/>
    <s v="NA"/>
    <s v="NA"/>
    <x v="0"/>
    <x v="0"/>
    <s v="0.85"/>
    <s v="0.85"/>
    <n v="516.05129999999997"/>
    <n v="516.05129999999997"/>
    <n v="524.21600000000001"/>
    <n v="524.21600000000001"/>
    <n v="529.45820000000003"/>
    <n v="529.45820000000003"/>
    <n v="1220.175"/>
    <n v="1220.175"/>
    <x v="0"/>
    <x v="0"/>
    <x v="0"/>
    <x v="0"/>
    <n v="1.0934832999999999"/>
    <n v="1.0934832999999999"/>
    <s v="1220.175"/>
    <s v="1220.175"/>
    <n v="0"/>
    <n v="0"/>
    <n v="0"/>
    <n v="0"/>
  </r>
  <r>
    <x v="0"/>
    <s v="P17979575"/>
    <x v="0"/>
    <x v="1"/>
    <x v="1"/>
    <x v="1"/>
    <x v="1"/>
    <x v="0"/>
    <x v="0"/>
    <x v="3"/>
    <x v="3"/>
    <x v="0"/>
    <x v="0"/>
    <n v="168.3"/>
    <n v="168.3"/>
    <d v="1983-07-18T00:00:00"/>
    <d v="1983-07-18T00:00:00"/>
    <d v="2016-07-18T00:00:00"/>
    <d v="2016-07-18T00:00:00"/>
    <n v="33"/>
    <n v="33"/>
    <n v="42"/>
    <n v="42"/>
    <x v="1"/>
    <x v="1"/>
    <s v="NA"/>
    <s v="NA"/>
    <x v="0"/>
    <x v="0"/>
    <s v="NA"/>
    <s v="NA"/>
    <x v="0"/>
    <x v="0"/>
    <s v="0.85"/>
    <s v="0.85"/>
    <n v="516.05129999999997"/>
    <n v="516.05129999999997"/>
    <n v="524.21600000000001"/>
    <n v="524.21600000000001"/>
    <n v="529.45820000000003"/>
    <n v="529.45820000000003"/>
    <n v="1220.175"/>
    <n v="1220.175"/>
    <x v="0"/>
    <x v="0"/>
    <x v="0"/>
    <x v="0"/>
    <n v="1.0934832999999999"/>
    <n v="1.0934832999999999"/>
    <s v="1220.175"/>
    <s v="1220.175"/>
    <n v="0"/>
    <n v="0"/>
    <n v="0"/>
    <n v="0"/>
  </r>
  <r>
    <x v="0"/>
    <s v="P17979575"/>
    <x v="0"/>
    <x v="2"/>
    <x v="2"/>
    <x v="2"/>
    <x v="2"/>
    <x v="0"/>
    <x v="0"/>
    <x v="3"/>
    <x v="3"/>
    <x v="0"/>
    <x v="0"/>
    <n v="168.3"/>
    <n v="168.3"/>
    <d v="1983-07-18T00:00:00"/>
    <d v="1983-07-18T00:00:00"/>
    <d v="2016-07-18T00:00:00"/>
    <d v="2016-07-18T00:00:00"/>
    <n v="33"/>
    <n v="33"/>
    <n v="42"/>
    <n v="42"/>
    <x v="1"/>
    <x v="1"/>
    <s v="NA"/>
    <s v="NA"/>
    <x v="0"/>
    <x v="0"/>
    <s v="NA"/>
    <s v="NA"/>
    <x v="0"/>
    <x v="0"/>
    <s v="0.85"/>
    <s v="0.85"/>
    <n v="516.05129999999997"/>
    <n v="516.05129999999997"/>
    <n v="524.21600000000001"/>
    <n v="524.21600000000001"/>
    <n v="529.45820000000003"/>
    <n v="529.45809999999994"/>
    <n v="1220.175"/>
    <n v="1220.175"/>
    <x v="0"/>
    <x v="0"/>
    <x v="0"/>
    <x v="0"/>
    <n v="1.0934832999999999"/>
    <n v="1.0934832999999999"/>
    <s v="1220.175"/>
    <s v="1220.175"/>
    <n v="0"/>
    <n v="0"/>
    <n v="-1.0000000008858478E-4"/>
    <n v="0"/>
  </r>
  <r>
    <x v="0"/>
    <s v="P17979575"/>
    <x v="0"/>
    <x v="3"/>
    <x v="3"/>
    <x v="3"/>
    <x v="2"/>
    <x v="0"/>
    <x v="0"/>
    <x v="3"/>
    <x v="3"/>
    <x v="0"/>
    <x v="0"/>
    <n v="168.3"/>
    <n v="168.3"/>
    <d v="1983-07-18T00:00:00"/>
    <d v="1983-07-18T00:00:00"/>
    <d v="2016-07-18T00:00:00"/>
    <d v="2016-07-18T00:00:00"/>
    <n v="33"/>
    <n v="33"/>
    <n v="42"/>
    <n v="42"/>
    <x v="1"/>
    <x v="1"/>
    <s v="NA"/>
    <s v="NA"/>
    <x v="0"/>
    <x v="0"/>
    <s v="NA"/>
    <s v="NA"/>
    <x v="0"/>
    <x v="0"/>
    <s v="0.85"/>
    <s v="0.85"/>
    <n v="516.05129999999997"/>
    <n v="516.05129999999997"/>
    <n v="524.21600000000001"/>
    <n v="524.21600000000001"/>
    <n v="529.45809999999994"/>
    <n v="529.45809999999994"/>
    <n v="1220.175"/>
    <n v="1220.175"/>
    <x v="0"/>
    <x v="0"/>
    <x v="0"/>
    <x v="0"/>
    <n v="1.0934832999999999"/>
    <n v="1.0934832999999999"/>
    <s v="1220.175"/>
    <s v="1220.175"/>
    <n v="0"/>
    <n v="0"/>
    <n v="0"/>
    <n v="0"/>
  </r>
  <r>
    <x v="0"/>
    <s v="P17979575"/>
    <x v="0"/>
    <x v="4"/>
    <x v="4"/>
    <x v="4"/>
    <x v="2"/>
    <x v="0"/>
    <x v="0"/>
    <x v="3"/>
    <x v="3"/>
    <x v="0"/>
    <x v="0"/>
    <n v="168.3"/>
    <n v="168.3"/>
    <d v="1983-07-18T00:00:00"/>
    <d v="1983-07-18T00:00:00"/>
    <d v="2016-07-18T00:00:00"/>
    <d v="2016-07-18T00:00:00"/>
    <n v="33"/>
    <n v="33"/>
    <n v="42"/>
    <n v="42"/>
    <x v="1"/>
    <x v="1"/>
    <s v="NA"/>
    <s v="NA"/>
    <x v="0"/>
    <x v="0"/>
    <s v="NA"/>
    <s v="NA"/>
    <x v="0"/>
    <x v="0"/>
    <s v="0.85"/>
    <s v="0.85"/>
    <n v="516.05129999999997"/>
    <n v="516.41539999999998"/>
    <n v="524.21600000000001"/>
    <n v="524.23914000000002"/>
    <n v="529.45809999999994"/>
    <n v="529.48149999999998"/>
    <n v="1220.175"/>
    <n v="1220.175"/>
    <x v="0"/>
    <x v="0"/>
    <x v="0"/>
    <x v="0"/>
    <n v="1.0934832999999999"/>
    <n v="1.0934832999999999"/>
    <s v="1220.175"/>
    <s v="1220.175"/>
    <n v="0.36410000000000764"/>
    <n v="2.3140000000012151E-2"/>
    <n v="2.3400000000037835E-2"/>
    <n v="0"/>
  </r>
  <r>
    <x v="0"/>
    <s v="P17979575"/>
    <x v="0"/>
    <x v="5"/>
    <x v="5"/>
    <x v="5"/>
    <x v="2"/>
    <x v="0"/>
    <x v="0"/>
    <x v="3"/>
    <x v="3"/>
    <x v="0"/>
    <x v="0"/>
    <n v="168.3"/>
    <n v="168.3"/>
    <d v="1983-07-18T00:00:00"/>
    <d v="1983-07-18T00:00:00"/>
    <d v="2016-07-18T00:00:00"/>
    <d v="2016-07-18T00:00:00"/>
    <n v="33"/>
    <n v="33"/>
    <n v="42"/>
    <n v="42"/>
    <x v="1"/>
    <x v="1"/>
    <s v="NA"/>
    <s v="NA"/>
    <x v="0"/>
    <x v="0"/>
    <s v="NA"/>
    <s v="NA"/>
    <x v="0"/>
    <x v="0"/>
    <s v="0.85"/>
    <s v="0.85"/>
    <n v="516.41539999999998"/>
    <n v="477.78341999999998"/>
    <n v="524.23914000000002"/>
    <n v="485.02188000000001"/>
    <n v="529.48149999999998"/>
    <n v="489.87209999999999"/>
    <n v="1220.175"/>
    <n v="1220.175"/>
    <x v="0"/>
    <x v="0"/>
    <x v="0"/>
    <x v="0"/>
    <n v="1.0934832999999999"/>
    <n v="1.0934832999999999"/>
    <s v="1220.175"/>
    <s v="1220.175"/>
    <n v="-38.631979999999999"/>
    <n v="-39.21726000000001"/>
    <n v="-39.609399999999994"/>
    <n v="0"/>
  </r>
  <r>
    <x v="0"/>
    <s v="P17979575"/>
    <x v="0"/>
    <x v="6"/>
    <x v="6"/>
    <x v="6"/>
    <x v="2"/>
    <x v="0"/>
    <x v="0"/>
    <x v="3"/>
    <x v="3"/>
    <x v="0"/>
    <x v="0"/>
    <n v="168.3"/>
    <n v="168.3"/>
    <d v="1983-07-18T00:00:00"/>
    <d v="1983-07-18T00:00:00"/>
    <d v="2016-07-18T00:00:00"/>
    <d v="2016-07-18T00:00:00"/>
    <n v="33"/>
    <n v="33"/>
    <n v="42"/>
    <n v="42"/>
    <x v="1"/>
    <x v="1"/>
    <s v="NA"/>
    <s v="NA"/>
    <x v="0"/>
    <x v="0"/>
    <s v="NA"/>
    <s v="NA"/>
    <x v="0"/>
    <x v="0"/>
    <s v="0.85"/>
    <s v="0.85"/>
    <n v="477.78341999999998"/>
    <n v="479.57175000000001"/>
    <n v="485.02188000000001"/>
    <n v="486.89355"/>
    <n v="489.87209999999999"/>
    <n v="491.76247999999998"/>
    <n v="1220.175"/>
    <n v="1220.175"/>
    <x v="0"/>
    <x v="0"/>
    <x v="0"/>
    <x v="0"/>
    <n v="1.0934832999999999"/>
    <n v="1.0934832999999999"/>
    <s v="1220.175"/>
    <s v="1220.175"/>
    <n v="1.7883300000000304"/>
    <n v="1.8716699999999946"/>
    <n v="1.8903799999999933"/>
    <n v="0"/>
  </r>
  <r>
    <x v="0"/>
    <s v="P17979575"/>
    <x v="0"/>
    <x v="7"/>
    <x v="7"/>
    <x v="7"/>
    <x v="1"/>
    <x v="0"/>
    <x v="0"/>
    <x v="3"/>
    <x v="3"/>
    <x v="0"/>
    <x v="0"/>
    <n v="168.3"/>
    <n v="168.3"/>
    <d v="1983-07-18T00:00:00"/>
    <d v="1983-07-18T00:00:00"/>
    <d v="2016-07-18T00:00:00"/>
    <d v="2016-07-18T00:00:00"/>
    <n v="33"/>
    <n v="33"/>
    <n v="42"/>
    <n v="42"/>
    <x v="1"/>
    <x v="1"/>
    <s v="NA"/>
    <s v="NA"/>
    <x v="0"/>
    <x v="0"/>
    <s v="NA"/>
    <s v="NA"/>
    <x v="0"/>
    <x v="0"/>
    <s v="0.85"/>
    <s v="0.85"/>
    <n v="479.57175000000001"/>
    <n v="479.57175000000001"/>
    <n v="486.89355"/>
    <n v="486.89355"/>
    <n v="491.76247999999998"/>
    <n v="491.76247999999998"/>
    <n v="1220.175"/>
    <n v="1220.175"/>
    <x v="0"/>
    <x v="0"/>
    <x v="0"/>
    <x v="0"/>
    <n v="1.0934832999999999"/>
    <n v="1.0934832999999999"/>
    <s v="1220.175"/>
    <s v="1220.175"/>
    <n v="0"/>
    <n v="0"/>
    <n v="0"/>
    <n v="0"/>
  </r>
  <r>
    <x v="0"/>
    <s v="P17979575"/>
    <x v="0"/>
    <x v="8"/>
    <x v="8"/>
    <x v="8"/>
    <x v="2"/>
    <x v="0"/>
    <x v="0"/>
    <x v="3"/>
    <x v="3"/>
    <x v="0"/>
    <x v="0"/>
    <n v="168.3"/>
    <n v="168.3"/>
    <d v="1983-07-18T00:00:00"/>
    <d v="1983-07-18T00:00:00"/>
    <d v="2016-07-18T00:00:00"/>
    <d v="2016-07-18T00:00:00"/>
    <n v="33"/>
    <n v="33"/>
    <n v="42"/>
    <n v="42"/>
    <x v="1"/>
    <x v="1"/>
    <s v="NA"/>
    <s v="NA"/>
    <x v="0"/>
    <x v="0"/>
    <s v="NA"/>
    <s v="NA"/>
    <x v="0"/>
    <x v="0"/>
    <s v="0.85"/>
    <s v="0.85"/>
    <n v="479.57175000000001"/>
    <n v="479.57175000000001"/>
    <n v="486.89355"/>
    <n v="486.89355"/>
    <n v="491.76247999999998"/>
    <n v="491.76247999999998"/>
    <n v="1220.175"/>
    <n v="1220.175"/>
    <x v="0"/>
    <x v="0"/>
    <x v="0"/>
    <x v="0"/>
    <n v="1.0934832999999999"/>
    <n v="1.0934832999999999"/>
    <s v="1220.175"/>
    <s v="1220.175"/>
    <n v="0"/>
    <n v="0"/>
    <n v="0"/>
    <n v="0"/>
  </r>
  <r>
    <x v="0"/>
    <s v="P17979575"/>
    <x v="0"/>
    <x v="9"/>
    <x v="9"/>
    <x v="9"/>
    <x v="2"/>
    <x v="0"/>
    <x v="0"/>
    <x v="3"/>
    <x v="3"/>
    <x v="0"/>
    <x v="0"/>
    <n v="168.3"/>
    <n v="168.3"/>
    <d v="1983-07-18T00:00:00"/>
    <d v="1983-07-18T00:00:00"/>
    <d v="2016-07-18T00:00:00"/>
    <d v="2016-07-18T00:00:00"/>
    <n v="33"/>
    <n v="33"/>
    <n v="42"/>
    <n v="42"/>
    <x v="1"/>
    <x v="1"/>
    <s v="NA"/>
    <s v="NA"/>
    <x v="0"/>
    <x v="0"/>
    <s v="NA"/>
    <s v="NA"/>
    <x v="0"/>
    <x v="0"/>
    <s v="0.85"/>
    <s v="0.85"/>
    <n v="479.57175000000001"/>
    <n v="479.57175000000001"/>
    <n v="486.89355"/>
    <n v="486.89355"/>
    <n v="491.76247999999998"/>
    <n v="491.76247999999998"/>
    <n v="1220.175"/>
    <n v="1220.175"/>
    <x v="0"/>
    <x v="0"/>
    <x v="0"/>
    <x v="0"/>
    <n v="1.0934832999999999"/>
    <n v="1.0934832999999999"/>
    <s v="1220.175"/>
    <s v="1220.175"/>
    <n v="0"/>
    <n v="0"/>
    <n v="0"/>
    <n v="0"/>
  </r>
  <r>
    <x v="0"/>
    <s v="P17979575"/>
    <x v="0"/>
    <x v="10"/>
    <x v="10"/>
    <x v="10"/>
    <x v="2"/>
    <x v="0"/>
    <x v="0"/>
    <x v="3"/>
    <x v="3"/>
    <x v="0"/>
    <x v="0"/>
    <n v="168.3"/>
    <n v="168.3"/>
    <d v="1983-07-18T00:00:00"/>
    <d v="1983-07-18T00:00:00"/>
    <d v="2016-07-18T00:00:00"/>
    <d v="2016-07-18T00:00:00"/>
    <n v="33"/>
    <n v="33"/>
    <n v="42"/>
    <n v="42"/>
    <x v="1"/>
    <x v="1"/>
    <s v="NA"/>
    <s v="NA"/>
    <x v="0"/>
    <x v="0"/>
    <s v="NA"/>
    <s v="NA"/>
    <x v="0"/>
    <x v="0"/>
    <s v="0.85"/>
    <s v="0.85"/>
    <n v="479.57175000000001"/>
    <n v="476.45452999999998"/>
    <n v="486.89355"/>
    <n v="483.72872999999998"/>
    <n v="491.76247999999998"/>
    <n v="488.56599999999997"/>
    <n v="1220.175"/>
    <n v="1220.175"/>
    <x v="0"/>
    <x v="0"/>
    <x v="0"/>
    <x v="0"/>
    <n v="1.0934832999999999"/>
    <n v="1.0934832999999999"/>
    <s v="1220.175"/>
    <s v="1220.175"/>
    <n v="-3.1172200000000316"/>
    <n v="-3.1648200000000202"/>
    <n v="-3.1964800000000082"/>
    <n v="0"/>
  </r>
  <r>
    <x v="0"/>
    <s v="P17979575"/>
    <x v="0"/>
    <x v="11"/>
    <x v="11"/>
    <x v="11"/>
    <x v="2"/>
    <x v="0"/>
    <x v="0"/>
    <x v="3"/>
    <x v="3"/>
    <x v="0"/>
    <x v="0"/>
    <n v="168.3"/>
    <n v="168.3"/>
    <d v="1983-07-18T00:00:00"/>
    <d v="1983-07-18T00:00:00"/>
    <d v="2016-07-18T00:00:00"/>
    <d v="2016-07-18T00:00:00"/>
    <n v="33"/>
    <n v="33"/>
    <n v="42"/>
    <n v="42"/>
    <x v="1"/>
    <x v="1"/>
    <s v="NA"/>
    <s v="NA"/>
    <x v="0"/>
    <x v="0"/>
    <s v="NA"/>
    <s v="NA"/>
    <x v="0"/>
    <x v="0"/>
    <s v="0.85"/>
    <s v="0.85"/>
    <n v="476.45452999999998"/>
    <n v="466.79415999999998"/>
    <n v="483.72872999999998"/>
    <n v="473.92086999999998"/>
    <n v="488.56599999999997"/>
    <n v="478.66005999999999"/>
    <n v="1220.175"/>
    <n v="1220.175"/>
    <x v="0"/>
    <x v="0"/>
    <x v="0"/>
    <x v="0"/>
    <n v="1.0934832999999999"/>
    <n v="1.0934832999999999"/>
    <s v="1220.175"/>
    <s v="1220.175"/>
    <n v="-9.6603700000000003"/>
    <n v="-9.8078600000000051"/>
    <n v="-9.9059399999999869"/>
    <n v="0"/>
  </r>
  <r>
    <x v="0"/>
    <s v="P17979575"/>
    <x v="0"/>
    <x v="12"/>
    <x v="12"/>
    <x v="12"/>
    <x v="2"/>
    <x v="0"/>
    <x v="0"/>
    <x v="3"/>
    <x v="3"/>
    <x v="0"/>
    <x v="0"/>
    <n v="168.3"/>
    <n v="168.3"/>
    <d v="1983-07-18T00:00:00"/>
    <d v="1983-07-18T00:00:00"/>
    <d v="2016-07-18T00:00:00"/>
    <d v="2016-07-18T00:00:00"/>
    <n v="33"/>
    <n v="33"/>
    <n v="42"/>
    <n v="42"/>
    <x v="1"/>
    <x v="1"/>
    <s v="NA"/>
    <s v="NA"/>
    <x v="0"/>
    <x v="0"/>
    <s v="NA"/>
    <s v="NA"/>
    <x v="0"/>
    <x v="0"/>
    <s v="0.85"/>
    <s v="0.85"/>
    <n v="466.79415999999998"/>
    <n v="468.54135000000002"/>
    <n v="473.92086999999998"/>
    <n v="475.70404000000002"/>
    <n v="478.66005999999999"/>
    <n v="480.46109999999999"/>
    <n v="1220.175"/>
    <n v="1220.175"/>
    <x v="0"/>
    <x v="0"/>
    <x v="0"/>
    <x v="0"/>
    <n v="1.0934832999999999"/>
    <n v="1.0934832999999999"/>
    <s v="1220.175"/>
    <s v="1220.175"/>
    <n v="1.747190000000046"/>
    <n v="1.783170000000041"/>
    <n v="1.8010400000000004"/>
    <n v="0"/>
  </r>
  <r>
    <x v="0"/>
    <s v="P17979575"/>
    <x v="0"/>
    <x v="13"/>
    <x v="13"/>
    <x v="13"/>
    <x v="2"/>
    <x v="0"/>
    <x v="0"/>
    <x v="3"/>
    <x v="3"/>
    <x v="0"/>
    <x v="0"/>
    <n v="168.3"/>
    <n v="168.3"/>
    <d v="1983-07-18T00:00:00"/>
    <d v="1983-07-18T00:00:00"/>
    <d v="2016-07-18T00:00:00"/>
    <d v="2016-07-18T00:00:00"/>
    <n v="33"/>
    <n v="33"/>
    <n v="42"/>
    <n v="42"/>
    <x v="1"/>
    <x v="1"/>
    <s v="NA"/>
    <s v="NA"/>
    <x v="0"/>
    <x v="0"/>
    <s v="NA"/>
    <s v="NA"/>
    <x v="0"/>
    <x v="0"/>
    <s v="0.85"/>
    <s v="0.85"/>
    <n v="468.54135000000002"/>
    <n v="468.54135000000002"/>
    <n v="475.70404000000002"/>
    <n v="475.70404000000002"/>
    <n v="480.46109999999999"/>
    <n v="480.46109999999999"/>
    <n v="1220.175"/>
    <n v="1221.8579999999999"/>
    <x v="0"/>
    <x v="0"/>
    <x v="0"/>
    <x v="0"/>
    <n v="1.0934832999999999"/>
    <n v="1.0934832999999999"/>
    <s v="1220.175"/>
    <s v="1221.858"/>
    <n v="0"/>
    <n v="0"/>
    <n v="0"/>
    <n v="1.6829999999999927"/>
  </r>
  <r>
    <x v="0"/>
    <s v="P17979575"/>
    <x v="0"/>
    <x v="14"/>
    <x v="14"/>
    <x v="14"/>
    <x v="2"/>
    <x v="0"/>
    <x v="0"/>
    <x v="3"/>
    <x v="3"/>
    <x v="0"/>
    <x v="0"/>
    <n v="168.3"/>
    <n v="168.3"/>
    <d v="1983-07-18T00:00:00"/>
    <d v="1983-07-18T00:00:00"/>
    <d v="2016-07-18T00:00:00"/>
    <d v="2016-07-18T00:00:00"/>
    <n v="33"/>
    <n v="33"/>
    <n v="42"/>
    <n v="42"/>
    <x v="1"/>
    <x v="1"/>
    <s v="NA"/>
    <s v="NA"/>
    <x v="0"/>
    <x v="0"/>
    <s v="NA"/>
    <s v="NA"/>
    <x v="0"/>
    <x v="0"/>
    <s v="0.85"/>
    <s v="0.85"/>
    <n v="468.54135000000002"/>
    <n v="468.54135000000002"/>
    <n v="475.70404000000002"/>
    <n v="475.70404000000002"/>
    <n v="480.46109999999999"/>
    <n v="480.46109999999999"/>
    <n v="1221.8579999999999"/>
    <n v="1221.8579999999999"/>
    <x v="0"/>
    <x v="0"/>
    <x v="0"/>
    <x v="0"/>
    <n v="1.0934832999999999"/>
    <n v="1.0934832999999999"/>
    <s v="1221.858"/>
    <s v="1221.858"/>
    <n v="0"/>
    <n v="0"/>
    <n v="0"/>
    <n v="0"/>
  </r>
  <r>
    <x v="0"/>
    <s v="P17979575"/>
    <x v="0"/>
    <x v="15"/>
    <x v="15"/>
    <x v="15"/>
    <x v="2"/>
    <x v="0"/>
    <x v="0"/>
    <x v="3"/>
    <x v="3"/>
    <x v="0"/>
    <x v="0"/>
    <n v="168.3"/>
    <n v="168.3"/>
    <d v="1983-07-18T00:00:00"/>
    <d v="1983-07-18T00:00:00"/>
    <d v="2016-07-18T00:00:00"/>
    <d v="2016-07-18T00:00:00"/>
    <n v="33"/>
    <n v="33"/>
    <n v="42"/>
    <n v="42"/>
    <x v="1"/>
    <x v="1"/>
    <s v="NA"/>
    <s v="NA"/>
    <x v="0"/>
    <x v="0"/>
    <s v="NA"/>
    <s v="NA"/>
    <x v="0"/>
    <x v="0"/>
    <s v="0.85"/>
    <s v="0.85"/>
    <n v="468.54135000000002"/>
    <n v="468.54135000000002"/>
    <n v="475.70404000000002"/>
    <n v="475.70404000000002"/>
    <n v="480.46109999999999"/>
    <n v="480.46109999999999"/>
    <n v="1221.8579999999999"/>
    <n v="1221.8579999999999"/>
    <x v="0"/>
    <x v="0"/>
    <x v="0"/>
    <x v="0"/>
    <n v="1.0934832999999999"/>
    <n v="1.0934832999999999"/>
    <s v="1221.858"/>
    <s v="1221.858"/>
    <n v="0"/>
    <n v="0"/>
    <n v="0"/>
    <n v="0"/>
  </r>
  <r>
    <x v="0"/>
    <s v="P17979575"/>
    <x v="0"/>
    <x v="16"/>
    <x v="16"/>
    <x v="16"/>
    <x v="2"/>
    <x v="0"/>
    <x v="0"/>
    <x v="3"/>
    <x v="3"/>
    <x v="0"/>
    <x v="0"/>
    <n v="168.3"/>
    <n v="168.3"/>
    <d v="1983-07-18T00:00:00"/>
    <d v="1983-07-18T00:00:00"/>
    <d v="2016-07-18T00:00:00"/>
    <d v="2016-07-18T00:00:00"/>
    <n v="33"/>
    <n v="33"/>
    <n v="42"/>
    <n v="42"/>
    <x v="1"/>
    <x v="1"/>
    <s v="NA"/>
    <s v="NA"/>
    <x v="0"/>
    <x v="0"/>
    <s v="NA"/>
    <s v="NA"/>
    <x v="0"/>
    <x v="0"/>
    <s v="0.85"/>
    <s v="0.85"/>
    <n v="468.54135000000002"/>
    <n v="468.54135000000002"/>
    <n v="475.70404000000002"/>
    <n v="475.70404000000002"/>
    <n v="480.46109999999999"/>
    <n v="480.46109999999999"/>
    <n v="1221.8579999999999"/>
    <n v="1221.8579999999999"/>
    <x v="0"/>
    <x v="0"/>
    <x v="0"/>
    <x v="0"/>
    <n v="1.0934832999999999"/>
    <n v="1.0934832999999999"/>
    <s v="1221.858"/>
    <s v="1221.858"/>
    <n v="0"/>
    <n v="0"/>
    <n v="0"/>
    <n v="0"/>
  </r>
  <r>
    <x v="0"/>
    <s v="P17979575"/>
    <x v="0"/>
    <x v="17"/>
    <x v="17"/>
    <x v="17"/>
    <x v="1"/>
    <x v="0"/>
    <x v="0"/>
    <x v="3"/>
    <x v="3"/>
    <x v="0"/>
    <x v="0"/>
    <n v="168.3"/>
    <n v="168.3"/>
    <d v="1983-07-18T00:00:00"/>
    <d v="1983-07-18T00:00:00"/>
    <d v="2016-07-18T00:00:00"/>
    <d v="2016-07-18T00:00:00"/>
    <n v="33"/>
    <n v="33"/>
    <n v="42"/>
    <n v="42"/>
    <x v="1"/>
    <x v="1"/>
    <s v="NA"/>
    <s v="NA"/>
    <x v="0"/>
    <x v="0"/>
    <s v="NA"/>
    <s v="NA"/>
    <x v="0"/>
    <x v="0"/>
    <s v="0.85"/>
    <s v="0.85"/>
    <n v="468.54135000000002"/>
    <n v="468.54135000000002"/>
    <n v="475.70404000000002"/>
    <n v="475.70404000000002"/>
    <n v="480.46109999999999"/>
    <n v="480.46109999999999"/>
    <n v="1221.8579999999999"/>
    <n v="1221.8579999999999"/>
    <x v="0"/>
    <x v="0"/>
    <x v="0"/>
    <x v="0"/>
    <n v="1.0934832999999999"/>
    <n v="1.0934832999999999"/>
    <s v="1221.858"/>
    <s v="1221.858"/>
    <n v="0"/>
    <n v="0"/>
    <n v="0"/>
    <n v="0"/>
  </r>
  <r>
    <x v="0"/>
    <s v="P17979575"/>
    <x v="0"/>
    <x v="18"/>
    <x v="18"/>
    <x v="18"/>
    <x v="3"/>
    <x v="0"/>
    <x v="0"/>
    <x v="3"/>
    <x v="3"/>
    <x v="0"/>
    <x v="0"/>
    <n v="168.3"/>
    <n v="168.3"/>
    <d v="1983-07-18T00:00:00"/>
    <d v="1983-07-18T00:00:00"/>
    <d v="2016-07-18T00:00:00"/>
    <d v="2016-07-18T00:00:00"/>
    <n v="33"/>
    <n v="33"/>
    <n v="42"/>
    <n v="42"/>
    <x v="1"/>
    <x v="1"/>
    <s v="NA"/>
    <s v="NA"/>
    <x v="0"/>
    <x v="0"/>
    <s v="NA"/>
    <s v="NA"/>
    <x v="0"/>
    <x v="0"/>
    <s v="0.85"/>
    <s v="0.85"/>
    <n v="468.54135000000002"/>
    <n v="468.54135000000002"/>
    <n v="475.70404000000002"/>
    <n v="475.70404000000002"/>
    <n v="480.46109999999999"/>
    <n v="480.46109999999999"/>
    <n v="1221.8579999999999"/>
    <n v="1221.8579999999999"/>
    <x v="0"/>
    <x v="0"/>
    <x v="0"/>
    <x v="0"/>
    <n v="1.0934832999999999"/>
    <n v="1.0934832999999999"/>
    <s v="1221.858"/>
    <s v="1221.858"/>
    <n v="0"/>
    <n v="0"/>
    <n v="0"/>
    <n v="0"/>
  </r>
  <r>
    <x v="0"/>
    <s v="P17979575"/>
    <x v="0"/>
    <x v="19"/>
    <x v="19"/>
    <x v="19"/>
    <x v="4"/>
    <x v="0"/>
    <x v="0"/>
    <x v="3"/>
    <x v="3"/>
    <x v="0"/>
    <x v="0"/>
    <n v="168.3"/>
    <n v="168.3"/>
    <d v="1983-07-18T00:00:00"/>
    <d v="1983-07-18T00:00:00"/>
    <d v="2016-07-18T00:00:00"/>
    <d v="2016-07-18T00:00:00"/>
    <n v="33"/>
    <n v="33"/>
    <n v="42"/>
    <n v="42"/>
    <x v="1"/>
    <x v="1"/>
    <s v="NA"/>
    <s v="NA"/>
    <x v="0"/>
    <x v="0"/>
    <s v="NA"/>
    <s v="NA"/>
    <x v="0"/>
    <x v="0"/>
    <s v="0.85"/>
    <s v="0.85"/>
    <n v="468.54135000000002"/>
    <n v="468.54135000000002"/>
    <n v="475.70404000000002"/>
    <n v="475.70404000000002"/>
    <n v="480.46109999999999"/>
    <n v="480.46109999999999"/>
    <n v="1221.8579999999999"/>
    <n v="1221.8579999999999"/>
    <x v="0"/>
    <x v="0"/>
    <x v="0"/>
    <x v="0"/>
    <n v="1.0934832999999999"/>
    <n v="1.0934832999999999"/>
    <s v="1221.858"/>
    <s v="1221.858"/>
    <n v="0"/>
    <n v="0"/>
    <n v="0"/>
    <n v="0"/>
  </r>
  <r>
    <x v="0"/>
    <s v="P17979575"/>
    <x v="0"/>
    <x v="20"/>
    <x v="20"/>
    <x v="20"/>
    <x v="2"/>
    <x v="0"/>
    <x v="0"/>
    <x v="3"/>
    <x v="3"/>
    <x v="0"/>
    <x v="0"/>
    <n v="168.3"/>
    <n v="168.3"/>
    <d v="1983-07-18T00:00:00"/>
    <d v="1983-07-18T00:00:00"/>
    <d v="2016-07-18T00:00:00"/>
    <d v="2016-07-18T00:00:00"/>
    <n v="33"/>
    <n v="33"/>
    <n v="42"/>
    <n v="42"/>
    <x v="1"/>
    <x v="1"/>
    <s v="NA"/>
    <s v="NA"/>
    <x v="0"/>
    <x v="0"/>
    <s v="NA"/>
    <s v="NA"/>
    <x v="0"/>
    <x v="0"/>
    <s v="0.85"/>
    <s v="0.85"/>
    <n v="468.54135000000002"/>
    <n v="469.60235999999998"/>
    <n v="475.70404000000002"/>
    <n v="475.7713"/>
    <n v="480.46109999999999"/>
    <n v="480.529"/>
    <n v="1221.8579999999999"/>
    <n v="1221.8579999999999"/>
    <x v="0"/>
    <x v="0"/>
    <x v="0"/>
    <x v="0"/>
    <n v="1.0934832999999999"/>
    <n v="1.0934832999999999"/>
    <s v="1221.858"/>
    <s v="1221.858"/>
    <n v="1.0610099999999534"/>
    <n v="6.7259999999976117E-2"/>
    <n v="6.7900000000008731E-2"/>
    <n v="0"/>
  </r>
  <r>
    <x v="0"/>
    <s v="P17979575"/>
    <x v="0"/>
    <x v="21"/>
    <x v="21"/>
    <x v="21"/>
    <x v="2"/>
    <x v="0"/>
    <x v="0"/>
    <x v="3"/>
    <x v="3"/>
    <x v="0"/>
    <x v="0"/>
    <n v="168.3"/>
    <n v="168.3"/>
    <d v="1983-07-18T00:00:00"/>
    <d v="1983-07-18T00:00:00"/>
    <d v="2016-07-18T00:00:00"/>
    <d v="2016-07-18T00:00:00"/>
    <n v="33"/>
    <n v="33"/>
    <n v="42"/>
    <n v="42"/>
    <x v="1"/>
    <x v="1"/>
    <s v="NA"/>
    <s v="NA"/>
    <x v="0"/>
    <x v="0"/>
    <s v="NA"/>
    <s v="NA"/>
    <x v="0"/>
    <x v="0"/>
    <s v="0.85"/>
    <s v="0.85"/>
    <n v="469.60235999999998"/>
    <n v="467.85117000000002"/>
    <n v="475.7713"/>
    <n v="477.43527"/>
    <n v="480.529"/>
    <n v="482.20963"/>
    <n v="1221.8579999999999"/>
    <n v="1221.8579999999999"/>
    <x v="0"/>
    <x v="0"/>
    <x v="0"/>
    <x v="0"/>
    <n v="1.0934832999999999"/>
    <n v="1.0934832999999999"/>
    <s v="1221.858"/>
    <s v="1221.858"/>
    <n v="-1.7511899999999514"/>
    <n v="1.6639700000000062"/>
    <n v="1.6806300000000078"/>
    <n v="0"/>
  </r>
  <r>
    <x v="0"/>
    <s v="P18109622"/>
    <x v="0"/>
    <x v="0"/>
    <x v="0"/>
    <x v="0"/>
    <x v="0"/>
    <x v="0"/>
    <x v="0"/>
    <x v="1"/>
    <x v="1"/>
    <x v="2"/>
    <x v="2"/>
    <n v="141.64500000000001"/>
    <n v="141.64500000000001"/>
    <d v="1995-02-09T00:00:00"/>
    <d v="1995-02-09T00:00:00"/>
    <d v="2025-01-01T00:00:00"/>
    <d v="2025-01-01T00:00:00"/>
    <n v="57"/>
    <n v="57"/>
    <n v="18"/>
    <n v="18"/>
    <x v="0"/>
    <x v="0"/>
    <s v="NA"/>
    <s v="NA"/>
    <x v="0"/>
    <x v="0"/>
    <s v="NA"/>
    <s v="NA"/>
    <x v="1"/>
    <x v="1"/>
    <s v="4.97"/>
    <s v="4.97"/>
    <n v="729.40369999999996"/>
    <n v="729.40369999999996"/>
    <n v="742.7876"/>
    <n v="742.7876"/>
    <n v="750.21550000000002"/>
    <n v="750.21550000000002"/>
    <n v="895.35364000000004"/>
    <n v="895.35364000000004"/>
    <x v="0"/>
    <x v="0"/>
    <x v="0"/>
    <x v="0"/>
    <n v="1.1934619"/>
    <n v="1.1934619"/>
    <s v="779.04755"/>
    <s v="779.04755"/>
    <n v="0"/>
    <n v="0"/>
    <n v="0"/>
    <n v="0"/>
  </r>
  <r>
    <x v="0"/>
    <s v="P18109622"/>
    <x v="0"/>
    <x v="1"/>
    <x v="1"/>
    <x v="1"/>
    <x v="1"/>
    <x v="0"/>
    <x v="0"/>
    <x v="1"/>
    <x v="1"/>
    <x v="2"/>
    <x v="2"/>
    <n v="141.64500000000001"/>
    <n v="141.64500000000001"/>
    <d v="1995-02-09T00:00:00"/>
    <d v="1995-02-09T00:00:00"/>
    <d v="2025-01-01T00:00:00"/>
    <d v="2025-01-01T00:00:00"/>
    <n v="57"/>
    <n v="57"/>
    <n v="18"/>
    <n v="18"/>
    <x v="0"/>
    <x v="0"/>
    <s v="NA"/>
    <s v="NA"/>
    <x v="0"/>
    <x v="0"/>
    <s v="NA"/>
    <s v="NA"/>
    <x v="1"/>
    <x v="1"/>
    <s v="4.97"/>
    <s v="4.97"/>
    <n v="729.40369999999996"/>
    <n v="729.40369999999996"/>
    <n v="742.7876"/>
    <n v="742.7876"/>
    <n v="750.21550000000002"/>
    <n v="750.21550000000002"/>
    <n v="895.35364000000004"/>
    <n v="895.35364000000004"/>
    <x v="0"/>
    <x v="0"/>
    <x v="0"/>
    <x v="0"/>
    <n v="1.1934619"/>
    <n v="1.1934619"/>
    <s v="779.04755"/>
    <s v="779.04755"/>
    <n v="0"/>
    <n v="0"/>
    <n v="0"/>
    <n v="0"/>
  </r>
  <r>
    <x v="0"/>
    <s v="P18109622"/>
    <x v="0"/>
    <x v="2"/>
    <x v="2"/>
    <x v="2"/>
    <x v="2"/>
    <x v="0"/>
    <x v="0"/>
    <x v="1"/>
    <x v="1"/>
    <x v="2"/>
    <x v="2"/>
    <n v="141.64500000000001"/>
    <n v="141.64500000000001"/>
    <d v="1995-02-09T00:00:00"/>
    <d v="1995-02-09T00:00:00"/>
    <d v="2025-01-01T00:00:00"/>
    <d v="2025-01-01T00:00:00"/>
    <n v="57"/>
    <n v="57"/>
    <n v="18"/>
    <n v="18"/>
    <x v="0"/>
    <x v="0"/>
    <s v="NA"/>
    <s v="NA"/>
    <x v="0"/>
    <x v="0"/>
    <s v="NA"/>
    <s v="NA"/>
    <x v="1"/>
    <x v="1"/>
    <s v="4.97"/>
    <s v="4.97"/>
    <n v="729.40369999999996"/>
    <n v="729.40369999999996"/>
    <n v="742.7876"/>
    <n v="742.7876"/>
    <n v="750.21550000000002"/>
    <n v="750.21545000000003"/>
    <n v="895.35364000000004"/>
    <n v="895.35360000000003"/>
    <x v="0"/>
    <x v="0"/>
    <x v="0"/>
    <x v="0"/>
    <n v="1.1934619"/>
    <n v="1.1934619"/>
    <s v="779.04755"/>
    <s v="779.04755"/>
    <n v="0"/>
    <n v="0"/>
    <n v="-4.9999999987448973E-5"/>
    <n v="-4.0000000012696546E-5"/>
  </r>
  <r>
    <x v="0"/>
    <s v="P18109622"/>
    <x v="0"/>
    <x v="3"/>
    <x v="3"/>
    <x v="3"/>
    <x v="2"/>
    <x v="0"/>
    <x v="0"/>
    <x v="1"/>
    <x v="1"/>
    <x v="2"/>
    <x v="2"/>
    <n v="141.64500000000001"/>
    <n v="141.64500000000001"/>
    <d v="1995-02-09T00:00:00"/>
    <d v="1995-02-09T00:00:00"/>
    <d v="2025-01-01T00:00:00"/>
    <d v="2025-01-01T00:00:00"/>
    <n v="57"/>
    <n v="57"/>
    <n v="18"/>
    <n v="18"/>
    <x v="0"/>
    <x v="0"/>
    <s v="NA"/>
    <s v="NA"/>
    <x v="0"/>
    <x v="0"/>
    <s v="NA"/>
    <s v="NA"/>
    <x v="1"/>
    <x v="1"/>
    <s v="4.97"/>
    <s v="4.97"/>
    <n v="729.40369999999996"/>
    <n v="729.40369999999996"/>
    <n v="742.7876"/>
    <n v="742.7876"/>
    <n v="750.21545000000003"/>
    <n v="750.21545000000003"/>
    <n v="895.35360000000003"/>
    <n v="895.35360000000003"/>
    <x v="0"/>
    <x v="0"/>
    <x v="0"/>
    <x v="0"/>
    <n v="1.1934619"/>
    <n v="1.1934619"/>
    <s v="779.04755"/>
    <s v="779.04755"/>
    <n v="0"/>
    <n v="0"/>
    <n v="0"/>
    <n v="0"/>
  </r>
  <r>
    <x v="0"/>
    <s v="P18109622"/>
    <x v="0"/>
    <x v="4"/>
    <x v="4"/>
    <x v="4"/>
    <x v="2"/>
    <x v="0"/>
    <x v="0"/>
    <x v="1"/>
    <x v="1"/>
    <x v="2"/>
    <x v="2"/>
    <n v="141.64500000000001"/>
    <n v="141.64500000000001"/>
    <d v="1995-02-09T00:00:00"/>
    <d v="1995-02-09T00:00:00"/>
    <d v="2025-01-01T00:00:00"/>
    <d v="2025-01-01T00:00:00"/>
    <n v="57"/>
    <n v="57"/>
    <n v="18"/>
    <n v="18"/>
    <x v="0"/>
    <x v="0"/>
    <s v="NA"/>
    <s v="NA"/>
    <x v="0"/>
    <x v="0"/>
    <s v="NA"/>
    <s v="NA"/>
    <x v="1"/>
    <x v="1"/>
    <s v="4.97"/>
    <s v="4.97"/>
    <n v="729.40369999999996"/>
    <n v="729.91832999999997"/>
    <n v="742.7876"/>
    <n v="742.82039999999995"/>
    <n v="750.21545000000003"/>
    <n v="750.24860000000001"/>
    <n v="895.35360000000003"/>
    <n v="895.3931"/>
    <x v="0"/>
    <x v="0"/>
    <x v="0"/>
    <x v="0"/>
    <n v="1.1934619"/>
    <n v="1.1934619"/>
    <s v="779.04755"/>
    <s v="779.04755"/>
    <n v="0.51463000000001102"/>
    <n v="3.2799999999951979E-2"/>
    <n v="3.3149999999977808E-2"/>
    <n v="3.9499999999975444E-2"/>
  </r>
  <r>
    <x v="0"/>
    <s v="P18109622"/>
    <x v="0"/>
    <x v="5"/>
    <x v="5"/>
    <x v="5"/>
    <x v="2"/>
    <x v="0"/>
    <x v="0"/>
    <x v="1"/>
    <x v="1"/>
    <x v="2"/>
    <x v="2"/>
    <n v="141.64500000000001"/>
    <n v="141.64500000000001"/>
    <d v="1995-02-09T00:00:00"/>
    <d v="1995-02-09T00:00:00"/>
    <d v="2025-01-01T00:00:00"/>
    <d v="2025-01-01T00:00:00"/>
    <n v="57"/>
    <n v="57"/>
    <n v="18"/>
    <n v="18"/>
    <x v="0"/>
    <x v="0"/>
    <s v="NA"/>
    <s v="NA"/>
    <x v="0"/>
    <x v="0"/>
    <s v="NA"/>
    <s v="NA"/>
    <x v="1"/>
    <x v="1"/>
    <s v="4.97"/>
    <s v="4.97"/>
    <n v="729.91832999999997"/>
    <n v="675.47295999999994"/>
    <n v="742.82039999999995"/>
    <n v="687.41139999999996"/>
    <n v="750.24860000000001"/>
    <n v="694.28545999999994"/>
    <n v="895.3931"/>
    <n v="828.60329999999999"/>
    <x v="0"/>
    <x v="0"/>
    <x v="0"/>
    <x v="0"/>
    <n v="1.1934619"/>
    <n v="1.1934619"/>
    <s v="779.04755"/>
    <s v="779.04755"/>
    <n v="-54.445370000000025"/>
    <n v="-55.408999999999992"/>
    <n v="-55.963140000000067"/>
    <n v="-66.789800000000014"/>
  </r>
  <r>
    <x v="0"/>
    <s v="P18109622"/>
    <x v="0"/>
    <x v="6"/>
    <x v="6"/>
    <x v="6"/>
    <x v="2"/>
    <x v="0"/>
    <x v="0"/>
    <x v="1"/>
    <x v="1"/>
    <x v="2"/>
    <x v="2"/>
    <n v="141.64500000000001"/>
    <n v="141.64500000000001"/>
    <d v="1995-02-09T00:00:00"/>
    <d v="1995-02-09T00:00:00"/>
    <d v="2025-01-01T00:00:00"/>
    <d v="2025-01-01T00:00:00"/>
    <n v="57"/>
    <n v="57"/>
    <n v="18"/>
    <n v="18"/>
    <x v="0"/>
    <x v="0"/>
    <s v="NA"/>
    <s v="NA"/>
    <x v="0"/>
    <x v="0"/>
    <s v="NA"/>
    <s v="NA"/>
    <x v="1"/>
    <x v="1"/>
    <s v="4.97"/>
    <s v="4.97"/>
    <n v="675.47295999999994"/>
    <n v="678.00130000000001"/>
    <n v="687.41139999999996"/>
    <n v="690.06410000000005"/>
    <n v="694.28545999999994"/>
    <n v="696.96469999999999"/>
    <n v="828.60329999999999"/>
    <n v="831.80083999999999"/>
    <x v="0"/>
    <x v="0"/>
    <x v="0"/>
    <x v="0"/>
    <n v="1.1934619"/>
    <n v="1.1934619"/>
    <s v="779.04755"/>
    <s v="779.04755"/>
    <n v="2.5283400000000711"/>
    <n v="2.6527000000000953"/>
    <n v="2.6792400000000498"/>
    <n v="3.1975400000000036"/>
  </r>
  <r>
    <x v="0"/>
    <s v="P18109622"/>
    <x v="0"/>
    <x v="7"/>
    <x v="7"/>
    <x v="7"/>
    <x v="1"/>
    <x v="0"/>
    <x v="1"/>
    <x v="1"/>
    <x v="1"/>
    <x v="2"/>
    <x v="2"/>
    <n v="141.64500000000001"/>
    <n v="141.64500000000001"/>
    <d v="1995-02-09T00:00:00"/>
    <d v="1995-02-09T00:00:00"/>
    <d v="2025-01-01T00:00:00"/>
    <d v="2025-02-01T00:00:00"/>
    <n v="57"/>
    <n v="57"/>
    <n v="18"/>
    <n v="18"/>
    <x v="0"/>
    <x v="0"/>
    <s v="NA"/>
    <s v="NA"/>
    <x v="0"/>
    <x v="0"/>
    <s v="NA"/>
    <s v="NA"/>
    <x v="1"/>
    <x v="1"/>
    <s v="4.97"/>
    <s v="4.97"/>
    <n v="678.00130000000001"/>
    <n v="678.00130000000001"/>
    <n v="690.06410000000005"/>
    <n v="690.06410000000005"/>
    <n v="696.96469999999999"/>
    <n v="696.96469999999999"/>
    <n v="831.80083999999999"/>
    <n v="831.80083999999999"/>
    <x v="0"/>
    <x v="0"/>
    <x v="0"/>
    <x v="0"/>
    <n v="1.1934619"/>
    <n v="1.1934619"/>
    <s v="779.04755"/>
    <s v="779.04755"/>
    <n v="0"/>
    <n v="0"/>
    <n v="0"/>
    <n v="0"/>
  </r>
  <r>
    <x v="0"/>
    <s v="P18109622"/>
    <x v="0"/>
    <x v="8"/>
    <x v="8"/>
    <x v="8"/>
    <x v="2"/>
    <x v="1"/>
    <x v="1"/>
    <x v="1"/>
    <x v="1"/>
    <x v="2"/>
    <x v="2"/>
    <n v="141.64500000000001"/>
    <n v="141.64500000000001"/>
    <d v="1995-02-09T00:00:00"/>
    <d v="1995-02-09T00:00:00"/>
    <d v="2025-02-01T00:00:00"/>
    <d v="2025-02-01T00:00:00"/>
    <n v="57"/>
    <n v="57"/>
    <n v="18"/>
    <n v="18"/>
    <x v="0"/>
    <x v="0"/>
    <s v="NA"/>
    <s v="NA"/>
    <x v="0"/>
    <x v="0"/>
    <s v="NA"/>
    <s v="NA"/>
    <x v="1"/>
    <x v="1"/>
    <s v="4.97"/>
    <s v="4.97"/>
    <n v="678.00130000000001"/>
    <n v="678.00130000000001"/>
    <n v="690.06410000000005"/>
    <n v="690.06410000000005"/>
    <n v="696.96469999999999"/>
    <n v="696.96469999999999"/>
    <n v="831.80083999999999"/>
    <n v="831.80083999999999"/>
    <x v="0"/>
    <x v="0"/>
    <x v="0"/>
    <x v="0"/>
    <n v="1.1934619"/>
    <n v="1.1934619"/>
    <s v="779.04755"/>
    <s v="779.04755"/>
    <n v="0"/>
    <n v="0"/>
    <n v="0"/>
    <n v="0"/>
  </r>
  <r>
    <x v="0"/>
    <s v="P18109622"/>
    <x v="0"/>
    <x v="9"/>
    <x v="9"/>
    <x v="9"/>
    <x v="2"/>
    <x v="1"/>
    <x v="1"/>
    <x v="1"/>
    <x v="1"/>
    <x v="2"/>
    <x v="2"/>
    <n v="141.64500000000001"/>
    <n v="141.64500000000001"/>
    <d v="1995-02-09T00:00:00"/>
    <d v="1995-02-09T00:00:00"/>
    <d v="2025-02-01T00:00:00"/>
    <d v="2025-02-01T00:00:00"/>
    <n v="57"/>
    <n v="57"/>
    <n v="18"/>
    <n v="18"/>
    <x v="0"/>
    <x v="0"/>
    <s v="NA"/>
    <s v="NA"/>
    <x v="0"/>
    <x v="0"/>
    <s v="NA"/>
    <s v="NA"/>
    <x v="1"/>
    <x v="1"/>
    <s v="4.97"/>
    <s v="4.97"/>
    <n v="678.00130000000001"/>
    <n v="678.41565000000003"/>
    <n v="690.06410000000005"/>
    <n v="690.47850000000005"/>
    <n v="696.96469999999999"/>
    <n v="697.38329999999996"/>
    <n v="831.80083999999999"/>
    <n v="832.30039999999997"/>
    <x v="0"/>
    <x v="0"/>
    <x v="0"/>
    <x v="0"/>
    <n v="1.1934619"/>
    <n v="1.1934619"/>
    <s v="779.04755"/>
    <s v="779.04755"/>
    <n v="0.4143500000000131"/>
    <n v="0.41440000000000055"/>
    <n v="0.41859999999996944"/>
    <n v="0.49955999999997402"/>
  </r>
  <r>
    <x v="0"/>
    <s v="P18109622"/>
    <x v="0"/>
    <x v="10"/>
    <x v="10"/>
    <x v="10"/>
    <x v="2"/>
    <x v="1"/>
    <x v="1"/>
    <x v="1"/>
    <x v="1"/>
    <x v="2"/>
    <x v="2"/>
    <n v="141.64500000000001"/>
    <n v="141.64500000000001"/>
    <d v="1995-02-09T00:00:00"/>
    <d v="1995-02-09T00:00:00"/>
    <d v="2025-02-01T00:00:00"/>
    <d v="2025-02-01T00:00:00"/>
    <n v="57"/>
    <n v="57"/>
    <n v="18"/>
    <n v="18"/>
    <x v="0"/>
    <x v="0"/>
    <s v="NA"/>
    <s v="NA"/>
    <x v="0"/>
    <x v="0"/>
    <s v="NA"/>
    <s v="NA"/>
    <x v="1"/>
    <x v="1"/>
    <s v="4.97"/>
    <s v="4.97"/>
    <n v="678.41565000000003"/>
    <n v="674.0059"/>
    <n v="690.47850000000005"/>
    <n v="685.99040000000002"/>
    <n v="697.38329999999996"/>
    <n v="692.85033999999996"/>
    <n v="832.30039999999997"/>
    <n v="826.89044000000001"/>
    <x v="0"/>
    <x v="0"/>
    <x v="0"/>
    <x v="0"/>
    <n v="1.1934619"/>
    <n v="1.1934619"/>
    <s v="779.04755"/>
    <s v="779.04755"/>
    <n v="-4.4097500000000309"/>
    <n v="-4.4881000000000313"/>
    <n v="-4.5329600000000028"/>
    <n v="-5.4099599999999555"/>
  </r>
  <r>
    <x v="0"/>
    <s v="P18109622"/>
    <x v="0"/>
    <x v="11"/>
    <x v="11"/>
    <x v="11"/>
    <x v="2"/>
    <x v="1"/>
    <x v="1"/>
    <x v="1"/>
    <x v="1"/>
    <x v="2"/>
    <x v="2"/>
    <n v="141.64500000000001"/>
    <n v="141.64500000000001"/>
    <d v="1995-02-09T00:00:00"/>
    <d v="1995-02-09T00:00:00"/>
    <d v="2025-02-01T00:00:00"/>
    <d v="2025-02-01T00:00:00"/>
    <n v="57"/>
    <n v="57"/>
    <n v="18"/>
    <n v="18"/>
    <x v="0"/>
    <x v="0"/>
    <s v="NA"/>
    <s v="NA"/>
    <x v="0"/>
    <x v="0"/>
    <s v="NA"/>
    <s v="NA"/>
    <x v="1"/>
    <x v="1"/>
    <s v="4.97"/>
    <s v="4.97"/>
    <n v="674.0059"/>
    <n v="673.66380000000004"/>
    <n v="685.99040000000002"/>
    <n v="685.64229999999998"/>
    <n v="692.85033999999996"/>
    <n v="692.49869999999999"/>
    <n v="826.89044000000001"/>
    <n v="826.47076000000004"/>
    <x v="0"/>
    <x v="0"/>
    <x v="0"/>
    <x v="0"/>
    <n v="1.1934619"/>
    <n v="1.1934619"/>
    <s v="779.04755"/>
    <s v="779.04755"/>
    <n v="-0.34209999999995944"/>
    <n v="-0.34810000000004493"/>
    <n v="-0.35163999999997486"/>
    <n v="-0.41967999999997119"/>
  </r>
  <r>
    <x v="0"/>
    <s v="P18109622"/>
    <x v="0"/>
    <x v="12"/>
    <x v="12"/>
    <x v="12"/>
    <x v="2"/>
    <x v="1"/>
    <x v="1"/>
    <x v="1"/>
    <x v="1"/>
    <x v="2"/>
    <x v="2"/>
    <n v="141.64500000000001"/>
    <n v="141.64500000000001"/>
    <d v="1995-02-09T00:00:00"/>
    <d v="1995-02-09T00:00:00"/>
    <d v="2025-02-01T00:00:00"/>
    <d v="2025-02-01T00:00:00"/>
    <n v="57"/>
    <n v="57"/>
    <n v="18"/>
    <n v="18"/>
    <x v="0"/>
    <x v="0"/>
    <s v="NA"/>
    <s v="NA"/>
    <x v="0"/>
    <x v="0"/>
    <s v="NA"/>
    <s v="NA"/>
    <x v="1"/>
    <x v="1"/>
    <s v="4.97"/>
    <s v="4.97"/>
    <n v="673.66380000000004"/>
    <n v="676.18535999999995"/>
    <n v="685.64229999999998"/>
    <n v="688.22204999999997"/>
    <n v="692.49869999999999"/>
    <n v="695.10424999999998"/>
    <n v="826.47076000000004"/>
    <n v="829.58043999999995"/>
    <x v="0"/>
    <x v="0"/>
    <x v="0"/>
    <x v="0"/>
    <n v="1.1934619"/>
    <n v="1.1934619"/>
    <s v="779.04755"/>
    <s v="779.04755"/>
    <n v="2.5215599999999085"/>
    <n v="2.57974999999999"/>
    <n v="2.6055499999999938"/>
    <n v="3.1096799999999121"/>
  </r>
  <r>
    <x v="0"/>
    <s v="P18109622"/>
    <x v="0"/>
    <x v="13"/>
    <x v="13"/>
    <x v="13"/>
    <x v="2"/>
    <x v="1"/>
    <x v="1"/>
    <x v="1"/>
    <x v="1"/>
    <x v="2"/>
    <x v="2"/>
    <n v="141.64500000000001"/>
    <n v="141.64500000000001"/>
    <d v="1995-02-09T00:00:00"/>
    <d v="1995-02-09T00:00:00"/>
    <d v="2025-02-01T00:00:00"/>
    <d v="2025-02-01T00:00:00"/>
    <n v="57"/>
    <n v="57"/>
    <n v="18"/>
    <n v="18"/>
    <x v="0"/>
    <x v="0"/>
    <s v="NA"/>
    <s v="NA"/>
    <x v="0"/>
    <x v="0"/>
    <s v="NA"/>
    <s v="NA"/>
    <x v="1"/>
    <x v="1"/>
    <s v="4.97"/>
    <s v="4.97"/>
    <n v="676.18535999999995"/>
    <n v="676.18535999999995"/>
    <n v="688.22204999999997"/>
    <n v="688.22204999999997"/>
    <n v="695.10424999999998"/>
    <n v="695.10424999999998"/>
    <n v="829.58043999999995"/>
    <n v="829.58043999999995"/>
    <x v="0"/>
    <x v="0"/>
    <x v="0"/>
    <x v="0"/>
    <n v="1.1934619"/>
    <n v="1.1934619"/>
    <s v="779.04755"/>
    <s v="780.464"/>
    <n v="0"/>
    <n v="0"/>
    <n v="0"/>
    <n v="0"/>
  </r>
  <r>
    <x v="0"/>
    <s v="P18109622"/>
    <x v="0"/>
    <x v="14"/>
    <x v="14"/>
    <x v="14"/>
    <x v="2"/>
    <x v="1"/>
    <x v="1"/>
    <x v="1"/>
    <x v="1"/>
    <x v="2"/>
    <x v="2"/>
    <n v="141.64500000000001"/>
    <n v="141.64500000000001"/>
    <d v="1995-02-09T00:00:00"/>
    <d v="1995-02-09T00:00:00"/>
    <d v="2025-02-01T00:00:00"/>
    <d v="2025-02-01T00:00:00"/>
    <n v="57"/>
    <n v="57"/>
    <n v="18"/>
    <n v="18"/>
    <x v="0"/>
    <x v="0"/>
    <s v="NA"/>
    <s v="NA"/>
    <x v="0"/>
    <x v="0"/>
    <s v="NA"/>
    <s v="NA"/>
    <x v="1"/>
    <x v="1"/>
    <s v="4.97"/>
    <s v="4.97"/>
    <n v="676.18535999999995"/>
    <n v="676.18535999999995"/>
    <n v="688.22204999999997"/>
    <n v="688.22204999999997"/>
    <n v="695.10424999999998"/>
    <n v="695.10424999999998"/>
    <n v="829.58043999999995"/>
    <n v="826.89089999999999"/>
    <x v="0"/>
    <x v="0"/>
    <x v="0"/>
    <x v="0"/>
    <n v="1.1934619"/>
    <n v="1.1895926999999999"/>
    <s v="780.464"/>
    <s v="780.464"/>
    <n v="0"/>
    <n v="0"/>
    <n v="0"/>
    <n v="-2.6895399999999654"/>
  </r>
  <r>
    <x v="0"/>
    <s v="P18109622"/>
    <x v="0"/>
    <x v="15"/>
    <x v="15"/>
    <x v="15"/>
    <x v="2"/>
    <x v="1"/>
    <x v="1"/>
    <x v="1"/>
    <x v="1"/>
    <x v="2"/>
    <x v="2"/>
    <n v="141.64500000000001"/>
    <n v="141.64500000000001"/>
    <d v="1995-02-09T00:00:00"/>
    <d v="1995-02-09T00:00:00"/>
    <d v="2025-02-01T00:00:00"/>
    <d v="2025-02-01T00:00:00"/>
    <n v="57"/>
    <n v="57"/>
    <n v="18"/>
    <n v="18"/>
    <x v="0"/>
    <x v="0"/>
    <s v="NA"/>
    <s v="NA"/>
    <x v="0"/>
    <x v="0"/>
    <s v="NA"/>
    <s v="NA"/>
    <x v="1"/>
    <x v="1"/>
    <s v="4.97"/>
    <s v="4.97"/>
    <n v="676.18535999999995"/>
    <n v="676.18535999999995"/>
    <n v="688.22204999999997"/>
    <n v="688.22204999999997"/>
    <n v="695.10424999999998"/>
    <n v="695.10424999999998"/>
    <n v="826.89089999999999"/>
    <n v="826.89089999999999"/>
    <x v="0"/>
    <x v="0"/>
    <x v="0"/>
    <x v="0"/>
    <n v="1.1895926999999999"/>
    <n v="1.1895926999999999"/>
    <s v="780.464"/>
    <s v="780.464"/>
    <n v="0"/>
    <n v="0"/>
    <n v="0"/>
    <n v="0"/>
  </r>
  <r>
    <x v="0"/>
    <s v="P18109622"/>
    <x v="0"/>
    <x v="16"/>
    <x v="16"/>
    <x v="16"/>
    <x v="2"/>
    <x v="1"/>
    <x v="1"/>
    <x v="1"/>
    <x v="1"/>
    <x v="2"/>
    <x v="2"/>
    <n v="141.64500000000001"/>
    <n v="141.64500000000001"/>
    <d v="1995-02-09T00:00:00"/>
    <d v="1995-02-09T00:00:00"/>
    <d v="2025-02-01T00:00:00"/>
    <d v="2025-02-01T00:00:00"/>
    <n v="57"/>
    <n v="57"/>
    <n v="18"/>
    <n v="18"/>
    <x v="0"/>
    <x v="0"/>
    <s v="NA"/>
    <s v="NA"/>
    <x v="0"/>
    <x v="0"/>
    <s v="NA"/>
    <s v="NA"/>
    <x v="1"/>
    <x v="1"/>
    <s v="4.97"/>
    <s v="4.97"/>
    <n v="676.18535999999995"/>
    <n v="676.18535999999995"/>
    <n v="688.22204999999997"/>
    <n v="688.22204999999997"/>
    <n v="695.10424999999998"/>
    <n v="695.10424999999998"/>
    <n v="826.89089999999999"/>
    <n v="826.89099999999996"/>
    <x v="0"/>
    <x v="0"/>
    <x v="0"/>
    <x v="0"/>
    <n v="1.1895926999999999"/>
    <n v="1.1895926999999999"/>
    <s v="780.464"/>
    <s v="780.464"/>
    <n v="0"/>
    <n v="0"/>
    <n v="0"/>
    <n v="9.9999999974897946E-5"/>
  </r>
  <r>
    <x v="0"/>
    <s v="P18109622"/>
    <x v="0"/>
    <x v="17"/>
    <x v="17"/>
    <x v="17"/>
    <x v="1"/>
    <x v="1"/>
    <x v="1"/>
    <x v="1"/>
    <x v="1"/>
    <x v="2"/>
    <x v="2"/>
    <n v="141.64500000000001"/>
    <n v="141.64500000000001"/>
    <d v="1995-02-09T00:00:00"/>
    <d v="1995-02-09T00:00:00"/>
    <d v="2025-02-01T00:00:00"/>
    <d v="2025-02-01T00:00:00"/>
    <n v="57"/>
    <n v="57"/>
    <n v="18"/>
    <n v="18"/>
    <x v="0"/>
    <x v="0"/>
    <s v="NA"/>
    <s v="NA"/>
    <x v="0"/>
    <x v="0"/>
    <s v="NA"/>
    <s v="NA"/>
    <x v="1"/>
    <x v="1"/>
    <s v="4.97"/>
    <s v="4.97"/>
    <n v="676.18535999999995"/>
    <n v="676.18535999999995"/>
    <n v="688.22204999999997"/>
    <n v="688.22204999999997"/>
    <n v="695.10424999999998"/>
    <n v="695.10424999999998"/>
    <n v="826.89099999999996"/>
    <n v="826.89099999999996"/>
    <x v="0"/>
    <x v="0"/>
    <x v="0"/>
    <x v="0"/>
    <n v="1.1895926999999999"/>
    <n v="1.1895926999999999"/>
    <s v="780.464"/>
    <s v="780.464"/>
    <n v="0"/>
    <n v="0"/>
    <n v="0"/>
    <n v="0"/>
  </r>
  <r>
    <x v="0"/>
    <s v="P18109622"/>
    <x v="0"/>
    <x v="18"/>
    <x v="18"/>
    <x v="18"/>
    <x v="3"/>
    <x v="1"/>
    <x v="1"/>
    <x v="1"/>
    <x v="1"/>
    <x v="2"/>
    <x v="2"/>
    <n v="141.64500000000001"/>
    <n v="141.64500000000001"/>
    <d v="1995-02-09T00:00:00"/>
    <d v="1995-02-09T00:00:00"/>
    <d v="2025-02-01T00:00:00"/>
    <d v="2025-02-01T00:00:00"/>
    <n v="57"/>
    <n v="57"/>
    <n v="18"/>
    <n v="18"/>
    <x v="0"/>
    <x v="0"/>
    <s v="NA"/>
    <s v="NA"/>
    <x v="0"/>
    <x v="0"/>
    <s v="NA"/>
    <s v="NA"/>
    <x v="1"/>
    <x v="1"/>
    <s v="4.97"/>
    <s v="4.97"/>
    <n v="676.18535999999995"/>
    <n v="676.18535999999995"/>
    <n v="688.22204999999997"/>
    <n v="688.22204999999997"/>
    <n v="695.10424999999998"/>
    <n v="695.10424999999998"/>
    <n v="826.89099999999996"/>
    <n v="826.89099999999996"/>
    <x v="0"/>
    <x v="0"/>
    <x v="0"/>
    <x v="0"/>
    <n v="1.1895926999999999"/>
    <n v="1.1895926999999999"/>
    <s v="780.464"/>
    <s v="780.464"/>
    <n v="0"/>
    <n v="0"/>
    <n v="0"/>
    <n v="0"/>
  </r>
  <r>
    <x v="0"/>
    <s v="P18109622"/>
    <x v="0"/>
    <x v="19"/>
    <x v="19"/>
    <x v="19"/>
    <x v="4"/>
    <x v="1"/>
    <x v="1"/>
    <x v="1"/>
    <x v="1"/>
    <x v="2"/>
    <x v="2"/>
    <n v="141.64500000000001"/>
    <n v="141.64500000000001"/>
    <d v="1995-02-09T00:00:00"/>
    <d v="1995-02-09T00:00:00"/>
    <d v="2025-02-01T00:00:00"/>
    <d v="2025-02-01T00:00:00"/>
    <n v="57"/>
    <n v="57"/>
    <n v="18"/>
    <n v="18"/>
    <x v="0"/>
    <x v="0"/>
    <s v="NA"/>
    <s v="NA"/>
    <x v="0"/>
    <x v="0"/>
    <s v="NA"/>
    <s v="NA"/>
    <x v="1"/>
    <x v="1"/>
    <s v="4.97"/>
    <s v="4.97"/>
    <n v="676.18535999999995"/>
    <n v="676.18535999999995"/>
    <n v="688.22204999999997"/>
    <n v="688.22204999999997"/>
    <n v="695.10424999999998"/>
    <n v="695.10424999999998"/>
    <n v="826.89099999999996"/>
    <n v="826.89099999999996"/>
    <x v="0"/>
    <x v="0"/>
    <x v="0"/>
    <x v="0"/>
    <n v="1.1895926999999999"/>
    <n v="1.1895926999999999"/>
    <s v="780.464"/>
    <s v="780.464"/>
    <n v="0"/>
    <n v="0"/>
    <n v="0"/>
    <n v="0"/>
  </r>
  <r>
    <x v="0"/>
    <s v="P18109622"/>
    <x v="0"/>
    <x v="20"/>
    <x v="20"/>
    <x v="20"/>
    <x v="2"/>
    <x v="1"/>
    <x v="1"/>
    <x v="1"/>
    <x v="1"/>
    <x v="2"/>
    <x v="2"/>
    <n v="141.64500000000001"/>
    <n v="141.64500000000001"/>
    <d v="1995-02-09T00:00:00"/>
    <d v="1995-02-09T00:00:00"/>
    <d v="2025-02-01T00:00:00"/>
    <d v="2025-02-01T00:00:00"/>
    <n v="57"/>
    <n v="57"/>
    <n v="18"/>
    <n v="18"/>
    <x v="0"/>
    <x v="0"/>
    <s v="NA"/>
    <s v="NA"/>
    <x v="0"/>
    <x v="0"/>
    <s v="NA"/>
    <s v="NA"/>
    <x v="1"/>
    <x v="1"/>
    <s v="4.97"/>
    <s v="4.97"/>
    <n v="676.18535999999995"/>
    <n v="678.12932999999998"/>
    <n v="688.22204999999997"/>
    <n v="688.73220000000003"/>
    <n v="695.10424999999998"/>
    <n v="695.61950000000002"/>
    <n v="826.89099999999996"/>
    <n v="827.50390000000004"/>
    <x v="0"/>
    <x v="0"/>
    <x v="0"/>
    <x v="0"/>
    <n v="1.1895926999999999"/>
    <n v="1.1895926999999999"/>
    <s v="780.464"/>
    <s v="780.464"/>
    <n v="1.9439700000000357"/>
    <n v="0.51015000000006694"/>
    <n v="0.51525000000003729"/>
    <n v="0.61290000000008149"/>
  </r>
  <r>
    <x v="0"/>
    <s v="P18109622"/>
    <x v="0"/>
    <x v="21"/>
    <x v="21"/>
    <x v="21"/>
    <x v="2"/>
    <x v="1"/>
    <x v="1"/>
    <x v="1"/>
    <x v="1"/>
    <x v="2"/>
    <x v="2"/>
    <n v="141.64500000000001"/>
    <n v="141.64500000000001"/>
    <d v="1995-02-09T00:00:00"/>
    <d v="1995-02-09T00:00:00"/>
    <d v="2025-02-01T00:00:00"/>
    <d v="2025-02-01T00:00:00"/>
    <n v="57"/>
    <n v="57"/>
    <n v="18"/>
    <n v="18"/>
    <x v="0"/>
    <x v="0"/>
    <s v="NA"/>
    <s v="NA"/>
    <x v="0"/>
    <x v="0"/>
    <s v="NA"/>
    <s v="NA"/>
    <x v="1"/>
    <x v="1"/>
    <s v="4.97"/>
    <s v="4.97"/>
    <n v="678.12932999999998"/>
    <n v="675.60059999999999"/>
    <n v="688.73220000000003"/>
    <n v="691.14099999999996"/>
    <n v="695.61950000000002"/>
    <n v="698.05237"/>
    <n v="827.50390000000004"/>
    <n v="830.39800000000002"/>
    <x v="0"/>
    <x v="0"/>
    <x v="0"/>
    <x v="0"/>
    <n v="1.1895926999999999"/>
    <n v="1.1895926999999999"/>
    <s v="780.464"/>
    <s v="780.464"/>
    <n v="-2.5287299999999959"/>
    <n v="2.4087999999999283"/>
    <n v="2.4328699999999799"/>
    <n v="2.8940999999999804"/>
  </r>
  <r>
    <x v="0"/>
    <s v="P18142632"/>
    <x v="0"/>
    <x v="0"/>
    <x v="0"/>
    <x v="0"/>
    <x v="0"/>
    <x v="0"/>
    <x v="0"/>
    <x v="0"/>
    <x v="0"/>
    <x v="2"/>
    <x v="2"/>
    <n v="142.82499999999999"/>
    <n v="142.82499999999999"/>
    <d v="1999-04-08T00:00:00"/>
    <d v="1999-04-08T00:00:00"/>
    <d v="2025-01-01T00:00:00"/>
    <d v="2025-01-01T00:00:00"/>
    <n v="29"/>
    <n v="29"/>
    <n v="46"/>
    <n v="46"/>
    <x v="1"/>
    <x v="1"/>
    <s v="NA"/>
    <s v="NA"/>
    <x v="0"/>
    <x v="0"/>
    <s v="NA"/>
    <s v="NA"/>
    <x v="1"/>
    <x v="1"/>
    <s v="9.85"/>
    <s v="9.85"/>
    <n v="877.17534999999998"/>
    <n v="877.17534999999998"/>
    <n v="894.12476000000004"/>
    <n v="894.12476000000004"/>
    <n v="903.06600000000003"/>
    <n v="903.06600000000003"/>
    <n v="1010.6482999999999"/>
    <n v="1010.6482999999999"/>
    <x v="0"/>
    <x v="0"/>
    <x v="0"/>
    <x v="0"/>
    <n v="1.11913"/>
    <n v="1.11913"/>
    <s v="705.5555"/>
    <s v="705.5555"/>
    <n v="0"/>
    <n v="0"/>
    <n v="0"/>
    <n v="0"/>
  </r>
  <r>
    <x v="0"/>
    <s v="P18142632"/>
    <x v="0"/>
    <x v="1"/>
    <x v="1"/>
    <x v="1"/>
    <x v="1"/>
    <x v="0"/>
    <x v="0"/>
    <x v="0"/>
    <x v="0"/>
    <x v="2"/>
    <x v="2"/>
    <n v="142.82499999999999"/>
    <n v="142.82499999999999"/>
    <d v="1999-04-08T00:00:00"/>
    <d v="1999-04-08T00:00:00"/>
    <d v="2025-01-01T00:00:00"/>
    <d v="2025-01-01T00:00:00"/>
    <n v="29"/>
    <n v="29"/>
    <n v="46"/>
    <n v="46"/>
    <x v="1"/>
    <x v="1"/>
    <s v="NA"/>
    <s v="NA"/>
    <x v="0"/>
    <x v="0"/>
    <s v="NA"/>
    <s v="NA"/>
    <x v="1"/>
    <x v="1"/>
    <s v="9.85"/>
    <s v="9.85"/>
    <n v="877.17534999999998"/>
    <n v="877.17534999999998"/>
    <n v="894.12476000000004"/>
    <n v="894.12476000000004"/>
    <n v="903.06600000000003"/>
    <n v="903.06600000000003"/>
    <n v="1010.6482999999999"/>
    <n v="1010.6482999999999"/>
    <x v="0"/>
    <x v="0"/>
    <x v="0"/>
    <x v="0"/>
    <n v="1.11913"/>
    <n v="1.11913"/>
    <s v="705.5555"/>
    <s v="705.5555"/>
    <n v="0"/>
    <n v="0"/>
    <n v="0"/>
    <n v="0"/>
  </r>
  <r>
    <x v="0"/>
    <s v="P18142632"/>
    <x v="0"/>
    <x v="2"/>
    <x v="2"/>
    <x v="2"/>
    <x v="2"/>
    <x v="0"/>
    <x v="0"/>
    <x v="0"/>
    <x v="0"/>
    <x v="2"/>
    <x v="2"/>
    <n v="142.82499999999999"/>
    <n v="142.82499999999999"/>
    <d v="1999-04-08T00:00:00"/>
    <d v="1999-04-08T00:00:00"/>
    <d v="2025-01-01T00:00:00"/>
    <d v="2025-01-01T00:00:00"/>
    <n v="29"/>
    <n v="29"/>
    <n v="46"/>
    <n v="46"/>
    <x v="1"/>
    <x v="1"/>
    <s v="NA"/>
    <s v="NA"/>
    <x v="0"/>
    <x v="0"/>
    <s v="NA"/>
    <s v="NA"/>
    <x v="1"/>
    <x v="1"/>
    <s v="9.85"/>
    <s v="9.85"/>
    <n v="877.17534999999998"/>
    <n v="877.17534999999998"/>
    <n v="894.12476000000004"/>
    <n v="894.12476000000004"/>
    <n v="903.06600000000003"/>
    <n v="903.06600000000003"/>
    <n v="1010.6482999999999"/>
    <n v="1010.64825"/>
    <x v="0"/>
    <x v="0"/>
    <x v="0"/>
    <x v="0"/>
    <n v="1.11913"/>
    <n v="1.11913"/>
    <s v="705.5555"/>
    <s v="705.5555"/>
    <n v="0"/>
    <n v="0"/>
    <n v="0"/>
    <n v="-4.9999999987448973E-5"/>
  </r>
  <r>
    <x v="0"/>
    <s v="P18142632"/>
    <x v="0"/>
    <x v="3"/>
    <x v="3"/>
    <x v="3"/>
    <x v="2"/>
    <x v="0"/>
    <x v="0"/>
    <x v="0"/>
    <x v="0"/>
    <x v="2"/>
    <x v="2"/>
    <n v="142.82499999999999"/>
    <n v="142.82499999999999"/>
    <d v="1999-04-08T00:00:00"/>
    <d v="1999-04-08T00:00:00"/>
    <d v="2025-01-01T00:00:00"/>
    <d v="2025-01-01T00:00:00"/>
    <n v="29"/>
    <n v="29"/>
    <n v="46"/>
    <n v="46"/>
    <x v="1"/>
    <x v="1"/>
    <s v="NA"/>
    <s v="NA"/>
    <x v="0"/>
    <x v="0"/>
    <s v="NA"/>
    <s v="NA"/>
    <x v="1"/>
    <x v="1"/>
    <s v="9.85"/>
    <s v="9.85"/>
    <n v="877.17534999999998"/>
    <n v="877.17534999999998"/>
    <n v="894.12476000000004"/>
    <n v="894.12476000000004"/>
    <n v="903.06600000000003"/>
    <n v="903.06600000000003"/>
    <n v="1010.64825"/>
    <n v="1010.64825"/>
    <x v="0"/>
    <x v="0"/>
    <x v="0"/>
    <x v="0"/>
    <n v="1.11913"/>
    <n v="1.11913"/>
    <s v="705.5555"/>
    <s v="705.5555"/>
    <n v="0"/>
    <n v="0"/>
    <n v="0"/>
    <n v="0"/>
  </r>
  <r>
    <x v="0"/>
    <s v="P18142632"/>
    <x v="0"/>
    <x v="4"/>
    <x v="4"/>
    <x v="4"/>
    <x v="2"/>
    <x v="0"/>
    <x v="0"/>
    <x v="0"/>
    <x v="0"/>
    <x v="2"/>
    <x v="2"/>
    <n v="142.82499999999999"/>
    <n v="142.82499999999999"/>
    <d v="1999-04-08T00:00:00"/>
    <d v="1999-04-08T00:00:00"/>
    <d v="2025-01-01T00:00:00"/>
    <d v="2025-01-01T00:00:00"/>
    <n v="29"/>
    <n v="29"/>
    <n v="46"/>
    <n v="46"/>
    <x v="1"/>
    <x v="1"/>
    <s v="NA"/>
    <s v="NA"/>
    <x v="0"/>
    <x v="0"/>
    <s v="NA"/>
    <s v="NA"/>
    <x v="1"/>
    <x v="1"/>
    <s v="9.85"/>
    <s v="9.85"/>
    <n v="877.17534999999998"/>
    <n v="877.40423999999996"/>
    <n v="894.12476000000004"/>
    <n v="894.13933999999995"/>
    <n v="903.06600000000003"/>
    <n v="903.08074999999997"/>
    <n v="1010.64825"/>
    <n v="1010.6648"/>
    <x v="0"/>
    <x v="0"/>
    <x v="0"/>
    <x v="0"/>
    <n v="1.11913"/>
    <n v="1.11913"/>
    <s v="705.5555"/>
    <s v="705.5555"/>
    <n v="0.2288899999999785"/>
    <n v="1.4579999999909887E-2"/>
    <n v="1.4749999999935426E-2"/>
    <n v="1.6550000000052023E-2"/>
  </r>
  <r>
    <x v="0"/>
    <s v="P18142632"/>
    <x v="0"/>
    <x v="5"/>
    <x v="5"/>
    <x v="5"/>
    <x v="2"/>
    <x v="0"/>
    <x v="0"/>
    <x v="0"/>
    <x v="0"/>
    <x v="2"/>
    <x v="2"/>
    <n v="142.82499999999999"/>
    <n v="142.82499999999999"/>
    <d v="1999-04-08T00:00:00"/>
    <d v="1999-04-08T00:00:00"/>
    <d v="2025-01-01T00:00:00"/>
    <d v="2025-01-01T00:00:00"/>
    <n v="29"/>
    <n v="29"/>
    <n v="46"/>
    <n v="46"/>
    <x v="1"/>
    <x v="1"/>
    <s v="NA"/>
    <s v="NA"/>
    <x v="0"/>
    <x v="0"/>
    <s v="NA"/>
    <s v="NA"/>
    <x v="1"/>
    <x v="1"/>
    <s v="9.85"/>
    <s v="9.85"/>
    <n v="877.40423999999996"/>
    <n v="812.07470000000001"/>
    <n v="894.13933999999995"/>
    <n v="827.5616"/>
    <n v="903.08074999999997"/>
    <n v="835.83720000000005"/>
    <n v="1010.6648"/>
    <n v="935.41045999999994"/>
    <x v="0"/>
    <x v="0"/>
    <x v="0"/>
    <x v="0"/>
    <n v="1.11913"/>
    <n v="1.11913"/>
    <s v="705.5555"/>
    <s v="705.5555"/>
    <n v="-65.329539999999952"/>
    <n v="-66.577739999999949"/>
    <n v="-67.243549999999914"/>
    <n v="-75.25434000000007"/>
  </r>
  <r>
    <x v="0"/>
    <s v="P18142632"/>
    <x v="0"/>
    <x v="6"/>
    <x v="6"/>
    <x v="6"/>
    <x v="2"/>
    <x v="0"/>
    <x v="0"/>
    <x v="0"/>
    <x v="0"/>
    <x v="2"/>
    <x v="2"/>
    <n v="142.82499999999999"/>
    <n v="142.82499999999999"/>
    <d v="1999-04-08T00:00:00"/>
    <d v="1999-04-08T00:00:00"/>
    <d v="2025-01-01T00:00:00"/>
    <d v="2025-01-01T00:00:00"/>
    <n v="29"/>
    <n v="29"/>
    <n v="46"/>
    <n v="46"/>
    <x v="1"/>
    <x v="1"/>
    <s v="NA"/>
    <s v="NA"/>
    <x v="0"/>
    <x v="0"/>
    <s v="NA"/>
    <s v="NA"/>
    <x v="1"/>
    <x v="1"/>
    <s v="9.85"/>
    <s v="9.85"/>
    <n v="812.07470000000001"/>
    <n v="816.125"/>
    <n v="827.5616"/>
    <n v="831.56164999999999"/>
    <n v="835.83720000000005"/>
    <n v="839.87725999999998"/>
    <n v="935.41045999999994"/>
    <n v="939.93190000000004"/>
    <x v="0"/>
    <x v="0"/>
    <x v="0"/>
    <x v="0"/>
    <n v="1.11913"/>
    <n v="1.11913"/>
    <s v="705.5555"/>
    <s v="705.5555"/>
    <n v="4.0502999999999929"/>
    <n v="4.0000499999999874"/>
    <n v="4.0400599999999258"/>
    <n v="4.5214400000000978"/>
  </r>
  <r>
    <x v="0"/>
    <s v="P18142632"/>
    <x v="0"/>
    <x v="7"/>
    <x v="7"/>
    <x v="7"/>
    <x v="1"/>
    <x v="0"/>
    <x v="1"/>
    <x v="0"/>
    <x v="0"/>
    <x v="2"/>
    <x v="2"/>
    <n v="142.82499999999999"/>
    <n v="142.82499999999999"/>
    <d v="1999-04-08T00:00:00"/>
    <d v="1999-04-08T00:00:00"/>
    <d v="2025-01-01T00:00:00"/>
    <d v="2025-02-01T00:00:00"/>
    <n v="29"/>
    <n v="29"/>
    <n v="46"/>
    <n v="46"/>
    <x v="1"/>
    <x v="1"/>
    <s v="NA"/>
    <s v="NA"/>
    <x v="0"/>
    <x v="0"/>
    <s v="NA"/>
    <s v="NA"/>
    <x v="1"/>
    <x v="1"/>
    <s v="9.85"/>
    <s v="9.85"/>
    <n v="816.125"/>
    <n v="816.125"/>
    <n v="831.56164999999999"/>
    <n v="831.56164999999999"/>
    <n v="839.87725999999998"/>
    <n v="839.87725999999998"/>
    <n v="939.93190000000004"/>
    <n v="939.93190000000004"/>
    <x v="0"/>
    <x v="0"/>
    <x v="0"/>
    <x v="0"/>
    <n v="1.11913"/>
    <n v="1.11913"/>
    <s v="705.5555"/>
    <s v="705.5555"/>
    <n v="0"/>
    <n v="0"/>
    <n v="0"/>
    <n v="0"/>
  </r>
  <r>
    <x v="0"/>
    <s v="P18142632"/>
    <x v="0"/>
    <x v="8"/>
    <x v="8"/>
    <x v="8"/>
    <x v="2"/>
    <x v="1"/>
    <x v="1"/>
    <x v="0"/>
    <x v="0"/>
    <x v="2"/>
    <x v="2"/>
    <n v="142.82499999999999"/>
    <n v="142.82499999999999"/>
    <d v="1999-04-08T00:00:00"/>
    <d v="1999-04-08T00:00:00"/>
    <d v="2025-02-01T00:00:00"/>
    <d v="2025-02-01T00:00:00"/>
    <n v="29"/>
    <n v="29"/>
    <n v="46"/>
    <n v="46"/>
    <x v="1"/>
    <x v="1"/>
    <s v="NA"/>
    <s v="NA"/>
    <x v="0"/>
    <x v="0"/>
    <s v="NA"/>
    <s v="NA"/>
    <x v="1"/>
    <x v="1"/>
    <s v="9.85"/>
    <s v="9.85"/>
    <n v="816.125"/>
    <n v="816.125"/>
    <n v="831.56164999999999"/>
    <n v="831.56164999999999"/>
    <n v="839.87725999999998"/>
    <n v="839.87725999999998"/>
    <n v="939.93190000000004"/>
    <n v="939.93190000000004"/>
    <x v="0"/>
    <x v="0"/>
    <x v="0"/>
    <x v="0"/>
    <n v="1.11913"/>
    <n v="1.11913"/>
    <s v="705.5555"/>
    <s v="705.5555"/>
    <n v="0"/>
    <n v="0"/>
    <n v="0"/>
    <n v="0"/>
  </r>
  <r>
    <x v="0"/>
    <s v="P18142632"/>
    <x v="0"/>
    <x v="9"/>
    <x v="9"/>
    <x v="9"/>
    <x v="2"/>
    <x v="1"/>
    <x v="1"/>
    <x v="0"/>
    <x v="0"/>
    <x v="2"/>
    <x v="2"/>
    <n v="142.82499999999999"/>
    <n v="142.82499999999999"/>
    <d v="1999-04-08T00:00:00"/>
    <d v="1999-04-08T00:00:00"/>
    <d v="2025-02-01T00:00:00"/>
    <d v="2025-02-01T00:00:00"/>
    <n v="29"/>
    <n v="29"/>
    <n v="46"/>
    <n v="46"/>
    <x v="1"/>
    <x v="1"/>
    <s v="NA"/>
    <s v="NA"/>
    <x v="0"/>
    <x v="0"/>
    <s v="NA"/>
    <s v="NA"/>
    <x v="1"/>
    <x v="1"/>
    <s v="9.85"/>
    <s v="9.85"/>
    <n v="816.125"/>
    <n v="816.94389999999999"/>
    <n v="831.56164999999999"/>
    <n v="832.38030000000003"/>
    <n v="839.87725999999998"/>
    <n v="840.70410000000004"/>
    <n v="939.93190000000004"/>
    <n v="940.85724000000005"/>
    <x v="0"/>
    <x v="0"/>
    <x v="0"/>
    <x v="0"/>
    <n v="1.11913"/>
    <n v="1.11913"/>
    <s v="705.5555"/>
    <s v="705.5555"/>
    <n v="0.81889999999998508"/>
    <n v="0.81865000000004784"/>
    <n v="0.82684000000006108"/>
    <n v="0.9253400000000056"/>
  </r>
  <r>
    <x v="0"/>
    <s v="P18142632"/>
    <x v="0"/>
    <x v="10"/>
    <x v="10"/>
    <x v="10"/>
    <x v="2"/>
    <x v="1"/>
    <x v="1"/>
    <x v="0"/>
    <x v="0"/>
    <x v="2"/>
    <x v="2"/>
    <n v="142.82499999999999"/>
    <n v="142.82499999999999"/>
    <d v="1999-04-08T00:00:00"/>
    <d v="1999-04-08T00:00:00"/>
    <d v="2025-02-01T00:00:00"/>
    <d v="2025-02-01T00:00:00"/>
    <n v="29"/>
    <n v="29"/>
    <n v="46"/>
    <n v="46"/>
    <x v="1"/>
    <x v="1"/>
    <s v="NA"/>
    <s v="NA"/>
    <x v="0"/>
    <x v="0"/>
    <s v="NA"/>
    <s v="NA"/>
    <x v="1"/>
    <x v="1"/>
    <s v="9.85"/>
    <s v="9.85"/>
    <n v="816.94389999999999"/>
    <n v="811.63379999999995"/>
    <n v="832.38030000000003"/>
    <n v="826.96984999999995"/>
    <n v="840.70410000000004"/>
    <n v="835.23955999999998"/>
    <n v="940.85724000000005"/>
    <n v="934.74163999999996"/>
    <x v="0"/>
    <x v="0"/>
    <x v="0"/>
    <x v="0"/>
    <n v="1.11913"/>
    <n v="1.11913"/>
    <s v="705.5555"/>
    <s v="705.5555"/>
    <n v="-5.310100000000034"/>
    <n v="-5.4104500000000826"/>
    <n v="-5.4645400000000564"/>
    <n v="-6.1156000000000859"/>
  </r>
  <r>
    <x v="0"/>
    <s v="P18142632"/>
    <x v="0"/>
    <x v="11"/>
    <x v="11"/>
    <x v="11"/>
    <x v="2"/>
    <x v="1"/>
    <x v="1"/>
    <x v="0"/>
    <x v="0"/>
    <x v="2"/>
    <x v="2"/>
    <n v="142.82499999999999"/>
    <n v="142.82499999999999"/>
    <d v="1999-04-08T00:00:00"/>
    <d v="1999-04-08T00:00:00"/>
    <d v="2025-02-01T00:00:00"/>
    <d v="2025-02-01T00:00:00"/>
    <n v="29"/>
    <n v="29"/>
    <n v="46"/>
    <n v="46"/>
    <x v="1"/>
    <x v="1"/>
    <s v="NA"/>
    <s v="NA"/>
    <x v="0"/>
    <x v="0"/>
    <s v="NA"/>
    <s v="NA"/>
    <x v="1"/>
    <x v="1"/>
    <s v="9.85"/>
    <s v="9.85"/>
    <n v="811.63379999999995"/>
    <n v="806.98599999999999"/>
    <n v="826.96984999999995"/>
    <n v="822.23429999999996"/>
    <n v="835.23955999999998"/>
    <n v="830.45667000000003"/>
    <n v="934.74163999999996"/>
    <n v="929.38890000000004"/>
    <x v="0"/>
    <x v="0"/>
    <x v="0"/>
    <x v="0"/>
    <n v="1.11913"/>
    <n v="1.11913"/>
    <s v="705.5555"/>
    <s v="705.5555"/>
    <n v="-4.6477999999999611"/>
    <n v="-4.7355499999999893"/>
    <n v="-4.7828899999999521"/>
    <n v="-5.3527399999999261"/>
  </r>
  <r>
    <x v="0"/>
    <s v="P18142632"/>
    <x v="0"/>
    <x v="12"/>
    <x v="12"/>
    <x v="12"/>
    <x v="2"/>
    <x v="1"/>
    <x v="1"/>
    <x v="0"/>
    <x v="0"/>
    <x v="2"/>
    <x v="2"/>
    <n v="142.82499999999999"/>
    <n v="142.82499999999999"/>
    <d v="1999-04-08T00:00:00"/>
    <d v="1999-04-08T00:00:00"/>
    <d v="2025-02-01T00:00:00"/>
    <d v="2025-02-01T00:00:00"/>
    <n v="29"/>
    <n v="29"/>
    <n v="46"/>
    <n v="46"/>
    <x v="1"/>
    <x v="1"/>
    <s v="NA"/>
    <s v="NA"/>
    <x v="0"/>
    <x v="0"/>
    <s v="NA"/>
    <s v="NA"/>
    <x v="1"/>
    <x v="1"/>
    <s v="9.85"/>
    <s v="9.85"/>
    <n v="806.98599999999999"/>
    <n v="811.01089999999999"/>
    <n v="822.23429999999996"/>
    <n v="826.12040000000002"/>
    <n v="830.45667000000003"/>
    <n v="834.38160000000005"/>
    <n v="929.38890000000004"/>
    <n v="933.78150000000005"/>
    <x v="0"/>
    <x v="0"/>
    <x v="0"/>
    <x v="0"/>
    <n v="1.11913"/>
    <n v="1.11913"/>
    <s v="705.5555"/>
    <s v="705.5555"/>
    <n v="4.0249000000000024"/>
    <n v="3.8861000000000558"/>
    <n v="3.9249300000000176"/>
    <n v="4.3926000000000158"/>
  </r>
  <r>
    <x v="0"/>
    <s v="P18142632"/>
    <x v="0"/>
    <x v="13"/>
    <x v="13"/>
    <x v="13"/>
    <x v="2"/>
    <x v="1"/>
    <x v="1"/>
    <x v="0"/>
    <x v="0"/>
    <x v="2"/>
    <x v="2"/>
    <n v="142.82499999999999"/>
    <n v="142.82499999999999"/>
    <d v="1999-04-08T00:00:00"/>
    <d v="1999-04-08T00:00:00"/>
    <d v="2025-02-01T00:00:00"/>
    <d v="2025-02-01T00:00:00"/>
    <n v="29"/>
    <n v="29"/>
    <n v="46"/>
    <n v="46"/>
    <x v="1"/>
    <x v="1"/>
    <s v="NA"/>
    <s v="NA"/>
    <x v="0"/>
    <x v="0"/>
    <s v="NA"/>
    <s v="NA"/>
    <x v="1"/>
    <x v="1"/>
    <s v="9.85"/>
    <s v="9.85"/>
    <n v="811.01089999999999"/>
    <n v="811.01089999999999"/>
    <n v="826.12040000000002"/>
    <n v="826.12040000000002"/>
    <n v="834.38160000000005"/>
    <n v="834.38160000000005"/>
    <n v="933.78150000000005"/>
    <n v="933.78150000000005"/>
    <x v="0"/>
    <x v="0"/>
    <x v="0"/>
    <x v="0"/>
    <n v="1.11913"/>
    <n v="1.11913"/>
    <s v="705.5555"/>
    <s v="706.98376"/>
    <n v="0"/>
    <n v="0"/>
    <n v="0"/>
    <n v="0"/>
  </r>
  <r>
    <x v="0"/>
    <s v="P18142632"/>
    <x v="0"/>
    <x v="14"/>
    <x v="14"/>
    <x v="14"/>
    <x v="2"/>
    <x v="1"/>
    <x v="1"/>
    <x v="0"/>
    <x v="0"/>
    <x v="2"/>
    <x v="2"/>
    <n v="142.82499999999999"/>
    <n v="142.82499999999999"/>
    <d v="1999-04-08T00:00:00"/>
    <d v="1999-04-08T00:00:00"/>
    <d v="2025-02-01T00:00:00"/>
    <d v="2025-02-01T00:00:00"/>
    <n v="29"/>
    <n v="29"/>
    <n v="46"/>
    <n v="46"/>
    <x v="1"/>
    <x v="1"/>
    <s v="NA"/>
    <s v="NA"/>
    <x v="0"/>
    <x v="0"/>
    <s v="NA"/>
    <s v="NA"/>
    <x v="1"/>
    <x v="1"/>
    <s v="9.85"/>
    <s v="9.85"/>
    <n v="811.01089999999999"/>
    <n v="811.01089999999999"/>
    <n v="826.12040000000002"/>
    <n v="826.12040000000002"/>
    <n v="834.38160000000005"/>
    <n v="834.38160000000005"/>
    <n v="933.78150000000005"/>
    <n v="933.78150000000005"/>
    <x v="0"/>
    <x v="0"/>
    <x v="0"/>
    <x v="0"/>
    <n v="1.11913"/>
    <n v="1.11913"/>
    <s v="706.98376"/>
    <s v="706.98376"/>
    <n v="0"/>
    <n v="0"/>
    <n v="0"/>
    <n v="0"/>
  </r>
  <r>
    <x v="0"/>
    <s v="P18142632"/>
    <x v="0"/>
    <x v="15"/>
    <x v="15"/>
    <x v="15"/>
    <x v="2"/>
    <x v="1"/>
    <x v="1"/>
    <x v="0"/>
    <x v="0"/>
    <x v="2"/>
    <x v="2"/>
    <n v="142.82499999999999"/>
    <n v="142.82499999999999"/>
    <d v="1999-04-08T00:00:00"/>
    <d v="1999-04-08T00:00:00"/>
    <d v="2025-02-01T00:00:00"/>
    <d v="2025-02-01T00:00:00"/>
    <n v="29"/>
    <n v="29"/>
    <n v="46"/>
    <n v="46"/>
    <x v="1"/>
    <x v="1"/>
    <s v="NA"/>
    <s v="NA"/>
    <x v="0"/>
    <x v="0"/>
    <s v="NA"/>
    <s v="NA"/>
    <x v="1"/>
    <x v="1"/>
    <s v="9.85"/>
    <s v="9.85"/>
    <n v="811.01089999999999"/>
    <n v="811.01089999999999"/>
    <n v="826.12040000000002"/>
    <n v="826.12040000000002"/>
    <n v="834.38160000000005"/>
    <n v="834.38160000000005"/>
    <n v="933.78150000000005"/>
    <n v="933.78150000000005"/>
    <x v="0"/>
    <x v="0"/>
    <x v="0"/>
    <x v="0"/>
    <n v="1.11913"/>
    <n v="1.11913"/>
    <s v="706.98376"/>
    <s v="706.98376"/>
    <n v="0"/>
    <n v="0"/>
    <n v="0"/>
    <n v="0"/>
  </r>
  <r>
    <x v="0"/>
    <s v="P18142632"/>
    <x v="0"/>
    <x v="16"/>
    <x v="16"/>
    <x v="16"/>
    <x v="2"/>
    <x v="1"/>
    <x v="1"/>
    <x v="0"/>
    <x v="0"/>
    <x v="2"/>
    <x v="2"/>
    <n v="142.82499999999999"/>
    <n v="142.82499999999999"/>
    <d v="1999-04-08T00:00:00"/>
    <d v="1999-04-08T00:00:00"/>
    <d v="2025-02-01T00:00:00"/>
    <d v="2025-02-01T00:00:00"/>
    <n v="29"/>
    <n v="29"/>
    <n v="46"/>
    <n v="46"/>
    <x v="1"/>
    <x v="1"/>
    <s v="NA"/>
    <s v="NA"/>
    <x v="0"/>
    <x v="0"/>
    <s v="NA"/>
    <s v="NA"/>
    <x v="1"/>
    <x v="1"/>
    <s v="9.85"/>
    <s v="9.85"/>
    <n v="811.01089999999999"/>
    <n v="811.01089999999999"/>
    <n v="826.12040000000002"/>
    <n v="826.12040000000002"/>
    <n v="834.38160000000005"/>
    <n v="834.38165000000004"/>
    <n v="933.78150000000005"/>
    <n v="933.78156000000001"/>
    <x v="0"/>
    <x v="0"/>
    <x v="0"/>
    <x v="0"/>
    <n v="1.11913"/>
    <n v="1.11913"/>
    <s v="706.98376"/>
    <s v="706.98376"/>
    <n v="0"/>
    <n v="0"/>
    <n v="4.9999999987448973E-5"/>
    <n v="5.99999999622014E-5"/>
  </r>
  <r>
    <x v="0"/>
    <s v="P18142632"/>
    <x v="0"/>
    <x v="17"/>
    <x v="17"/>
    <x v="17"/>
    <x v="1"/>
    <x v="1"/>
    <x v="2"/>
    <x v="0"/>
    <x v="0"/>
    <x v="2"/>
    <x v="1"/>
    <n v="142.82499999999999"/>
    <n v="142.82499999999999"/>
    <d v="1999-04-08T00:00:00"/>
    <d v="1999-04-08T00:00:00"/>
    <d v="2025-02-01T00:00:00"/>
    <d v="2025-01-01T00:00:00"/>
    <n v="29"/>
    <n v="29"/>
    <n v="46"/>
    <n v="46"/>
    <x v="1"/>
    <x v="1"/>
    <s v="NA"/>
    <s v="NA"/>
    <x v="0"/>
    <x v="0"/>
    <s v="NA"/>
    <s v="NA"/>
    <x v="1"/>
    <x v="1"/>
    <s v="9.85"/>
    <s v="9.85"/>
    <n v="811.01089999999999"/>
    <n v="810.19794000000002"/>
    <n v="826.12040000000002"/>
    <n v="825.30790000000002"/>
    <n v="834.38165000000004"/>
    <n v="833.56100000000004"/>
    <n v="933.78156000000001"/>
    <n v="932.86315999999999"/>
    <x v="0"/>
    <x v="0"/>
    <x v="0"/>
    <x v="0"/>
    <n v="1.11913"/>
    <n v="1.11913"/>
    <s v="706.98376"/>
    <s v="627.27875"/>
    <n v="-0.81295999999997548"/>
    <n v="-0.8125"/>
    <n v="-0.82065000000000055"/>
    <n v="-0.91840000000001965"/>
  </r>
  <r>
    <x v="0"/>
    <s v="P18142632"/>
    <x v="0"/>
    <x v="18"/>
    <x v="18"/>
    <x v="18"/>
    <x v="3"/>
    <x v="2"/>
    <x v="2"/>
    <x v="0"/>
    <x v="0"/>
    <x v="1"/>
    <x v="1"/>
    <n v="142.82499999999999"/>
    <n v="142.82499999999999"/>
    <d v="1999-04-08T00:00:00"/>
    <d v="1999-04-08T00:00:00"/>
    <d v="2025-01-01T00:00:00"/>
    <d v="2025-01-01T00:00:00"/>
    <n v="29"/>
    <n v="29"/>
    <n v="46"/>
    <n v="46"/>
    <x v="1"/>
    <x v="1"/>
    <s v="NA"/>
    <s v="NA"/>
    <x v="0"/>
    <x v="0"/>
    <s v="NA"/>
    <s v="NA"/>
    <x v="1"/>
    <x v="1"/>
    <s v="9.85"/>
    <s v="9.85"/>
    <n v="810.19794000000002"/>
    <n v="810.19794000000002"/>
    <n v="825.30790000000002"/>
    <n v="825.30790000000002"/>
    <n v="833.56100000000004"/>
    <n v="833.56100000000004"/>
    <n v="932.86315999999999"/>
    <n v="932.86315999999999"/>
    <x v="0"/>
    <x v="0"/>
    <x v="0"/>
    <x v="0"/>
    <n v="1.11913"/>
    <n v="1.11913"/>
    <s v="627.27875"/>
    <s v="627.27875"/>
    <n v="0"/>
    <n v="0"/>
    <n v="0"/>
    <n v="0"/>
  </r>
  <r>
    <x v="0"/>
    <s v="P18142632"/>
    <x v="0"/>
    <x v="19"/>
    <x v="19"/>
    <x v="19"/>
    <x v="4"/>
    <x v="2"/>
    <x v="2"/>
    <x v="0"/>
    <x v="0"/>
    <x v="1"/>
    <x v="1"/>
    <n v="142.82499999999999"/>
    <n v="142.82499999999999"/>
    <d v="1999-04-08T00:00:00"/>
    <d v="1999-04-08T00:00:00"/>
    <d v="2025-01-01T00:00:00"/>
    <d v="2025-01-01T00:00:00"/>
    <n v="29"/>
    <n v="29"/>
    <n v="46"/>
    <n v="46"/>
    <x v="1"/>
    <x v="1"/>
    <s v="NA"/>
    <s v="NA"/>
    <x v="0"/>
    <x v="0"/>
    <s v="NA"/>
    <s v="NA"/>
    <x v="1"/>
    <x v="1"/>
    <s v="9.85"/>
    <s v="9.85"/>
    <n v="810.19794000000002"/>
    <n v="810.19794000000002"/>
    <n v="825.30790000000002"/>
    <n v="825.30790000000002"/>
    <n v="833.56100000000004"/>
    <n v="833.56100000000004"/>
    <n v="932.86315999999999"/>
    <n v="932.86315999999999"/>
    <x v="0"/>
    <x v="0"/>
    <x v="0"/>
    <x v="0"/>
    <n v="1.11913"/>
    <n v="1.11913"/>
    <s v="627.27875"/>
    <s v="627.27875"/>
    <n v="0"/>
    <n v="0"/>
    <n v="0"/>
    <n v="0"/>
  </r>
  <r>
    <x v="0"/>
    <s v="P18142632"/>
    <x v="0"/>
    <x v="20"/>
    <x v="20"/>
    <x v="20"/>
    <x v="2"/>
    <x v="2"/>
    <x v="2"/>
    <x v="0"/>
    <x v="0"/>
    <x v="1"/>
    <x v="1"/>
    <n v="142.82499999999999"/>
    <n v="142.82499999999999"/>
    <d v="1999-04-08T00:00:00"/>
    <d v="1999-04-08T00:00:00"/>
    <d v="2025-01-01T00:00:00"/>
    <d v="2025-01-01T00:00:00"/>
    <n v="29"/>
    <n v="29"/>
    <n v="46"/>
    <n v="46"/>
    <x v="1"/>
    <x v="1"/>
    <s v="NA"/>
    <s v="NA"/>
    <x v="0"/>
    <x v="0"/>
    <s v="NA"/>
    <s v="NA"/>
    <x v="1"/>
    <x v="1"/>
    <s v="9.85"/>
    <s v="9.85"/>
    <n v="810.19794000000002"/>
    <n v="811.98419999999999"/>
    <n v="825.30790000000002"/>
    <n v="825.42150000000004"/>
    <n v="833.56100000000004"/>
    <n v="833.67570000000001"/>
    <n v="932.86315999999999"/>
    <n v="932.99159999999995"/>
    <x v="0"/>
    <x v="0"/>
    <x v="0"/>
    <x v="0"/>
    <n v="1.11913"/>
    <n v="1.11913"/>
    <s v="627.27875"/>
    <s v="627.27875"/>
    <n v="1.7862599999999702"/>
    <n v="0.11360000000001946"/>
    <n v="0.11469999999997071"/>
    <n v="0.12843999999995503"/>
  </r>
  <r>
    <x v="0"/>
    <s v="P18142632"/>
    <x v="0"/>
    <x v="21"/>
    <x v="21"/>
    <x v="21"/>
    <x v="2"/>
    <x v="2"/>
    <x v="2"/>
    <x v="0"/>
    <x v="0"/>
    <x v="1"/>
    <x v="1"/>
    <n v="142.82499999999999"/>
    <n v="142.82499999999999"/>
    <d v="1999-04-08T00:00:00"/>
    <d v="1999-04-08T00:00:00"/>
    <d v="2025-01-01T00:00:00"/>
    <d v="2025-01-01T00:00:00"/>
    <n v="29"/>
    <n v="29"/>
    <n v="46"/>
    <n v="46"/>
    <x v="1"/>
    <x v="1"/>
    <s v="NA"/>
    <s v="NA"/>
    <x v="0"/>
    <x v="0"/>
    <s v="NA"/>
    <s v="NA"/>
    <x v="1"/>
    <x v="1"/>
    <s v="9.85"/>
    <s v="9.85"/>
    <n v="811.98419999999999"/>
    <n v="807.95447000000001"/>
    <n v="825.42150000000004"/>
    <n v="829.01700000000005"/>
    <n v="833.67570000000001"/>
    <n v="837.30719999999997"/>
    <n v="932.99159999999995"/>
    <n v="937.05560000000003"/>
    <x v="0"/>
    <x v="0"/>
    <x v="0"/>
    <x v="0"/>
    <n v="1.11913"/>
    <n v="1.11913"/>
    <s v="627.27875"/>
    <s v="627.27875"/>
    <n v="-4.0297299999999723"/>
    <n v="3.5955000000000155"/>
    <n v="3.63149999999996"/>
    <n v="4.0640000000000782"/>
  </r>
  <r>
    <x v="0"/>
    <s v="P18248269"/>
    <x v="0"/>
    <x v="0"/>
    <x v="0"/>
    <x v="0"/>
    <x v="0"/>
    <x v="0"/>
    <x v="0"/>
    <x v="3"/>
    <x v="3"/>
    <x v="2"/>
    <x v="2"/>
    <n v="34.56"/>
    <n v="34.56"/>
    <d v="1999-10-31T00:00:00"/>
    <d v="1999-10-31T00:00:00"/>
    <d v="2025-01-01T00:00:00"/>
    <d v="2025-01-01T00:00:00"/>
    <n v="48"/>
    <n v="48"/>
    <n v="27"/>
    <n v="27"/>
    <x v="0"/>
    <x v="0"/>
    <s v="NA"/>
    <s v="NA"/>
    <x v="0"/>
    <x v="0"/>
    <s v="NA"/>
    <s v="NA"/>
    <x v="1"/>
    <x v="1"/>
    <s v="1.44"/>
    <s v="1.44"/>
    <n v="128.7526"/>
    <n v="128.7526"/>
    <n v="130.74348000000001"/>
    <n v="130.74348000000001"/>
    <n v="132.05091999999999"/>
    <n v="132.05091999999999"/>
    <n v="168.65280000000001"/>
    <n v="168.65280000000001"/>
    <x v="0"/>
    <x v="0"/>
    <x v="0"/>
    <x v="0"/>
    <n v="1.1748742999999999"/>
    <n v="1.1748742999999999"/>
    <s v="168.6528"/>
    <s v="168.6528"/>
    <n v="0"/>
    <n v="0"/>
    <n v="0"/>
    <n v="0"/>
  </r>
  <r>
    <x v="0"/>
    <s v="P18248269"/>
    <x v="0"/>
    <x v="1"/>
    <x v="1"/>
    <x v="1"/>
    <x v="1"/>
    <x v="0"/>
    <x v="0"/>
    <x v="3"/>
    <x v="3"/>
    <x v="2"/>
    <x v="2"/>
    <n v="34.56"/>
    <n v="34.56"/>
    <d v="1999-10-31T00:00:00"/>
    <d v="1999-10-31T00:00:00"/>
    <d v="2025-01-01T00:00:00"/>
    <d v="2025-01-01T00:00:00"/>
    <n v="48"/>
    <n v="48"/>
    <n v="27"/>
    <n v="27"/>
    <x v="0"/>
    <x v="0"/>
    <s v="NA"/>
    <s v="NA"/>
    <x v="0"/>
    <x v="0"/>
    <s v="NA"/>
    <s v="NA"/>
    <x v="1"/>
    <x v="1"/>
    <s v="1.44"/>
    <s v="1.44"/>
    <n v="128.7526"/>
    <n v="128.7526"/>
    <n v="130.74348000000001"/>
    <n v="130.74348000000001"/>
    <n v="132.05091999999999"/>
    <n v="132.05091999999999"/>
    <n v="168.65280000000001"/>
    <n v="168.65280000000001"/>
    <x v="0"/>
    <x v="0"/>
    <x v="0"/>
    <x v="0"/>
    <n v="1.1748742999999999"/>
    <n v="1.1748742999999999"/>
    <s v="168.6528"/>
    <s v="168.6528"/>
    <n v="0"/>
    <n v="0"/>
    <n v="0"/>
    <n v="0"/>
  </r>
  <r>
    <x v="0"/>
    <s v="P18248269"/>
    <x v="0"/>
    <x v="2"/>
    <x v="2"/>
    <x v="2"/>
    <x v="2"/>
    <x v="0"/>
    <x v="0"/>
    <x v="3"/>
    <x v="3"/>
    <x v="2"/>
    <x v="2"/>
    <n v="34.56"/>
    <n v="34.56"/>
    <d v="1999-10-31T00:00:00"/>
    <d v="1999-10-31T00:00:00"/>
    <d v="2025-01-01T00:00:00"/>
    <d v="2025-01-01T00:00:00"/>
    <n v="48"/>
    <n v="48"/>
    <n v="27"/>
    <n v="27"/>
    <x v="0"/>
    <x v="0"/>
    <s v="NA"/>
    <s v="NA"/>
    <x v="0"/>
    <x v="0"/>
    <s v="NA"/>
    <s v="NA"/>
    <x v="1"/>
    <x v="1"/>
    <s v="1.44"/>
    <s v="1.44"/>
    <n v="128.7526"/>
    <n v="128.7526"/>
    <n v="130.74348000000001"/>
    <n v="130.74348000000001"/>
    <n v="132.05091999999999"/>
    <n v="132.05091999999999"/>
    <n v="168.65280000000001"/>
    <n v="168.65280000000001"/>
    <x v="0"/>
    <x v="0"/>
    <x v="0"/>
    <x v="0"/>
    <n v="1.1748742999999999"/>
    <n v="1.1748742999999999"/>
    <s v="168.6528"/>
    <s v="168.6528"/>
    <n v="0"/>
    <n v="0"/>
    <n v="0"/>
    <n v="0"/>
  </r>
  <r>
    <x v="0"/>
    <s v="P18248269"/>
    <x v="0"/>
    <x v="3"/>
    <x v="3"/>
    <x v="3"/>
    <x v="2"/>
    <x v="0"/>
    <x v="0"/>
    <x v="3"/>
    <x v="3"/>
    <x v="2"/>
    <x v="2"/>
    <n v="34.56"/>
    <n v="34.56"/>
    <d v="1999-10-31T00:00:00"/>
    <d v="1999-10-31T00:00:00"/>
    <d v="2025-01-01T00:00:00"/>
    <d v="2025-01-01T00:00:00"/>
    <n v="48"/>
    <n v="48"/>
    <n v="27"/>
    <n v="27"/>
    <x v="0"/>
    <x v="0"/>
    <s v="NA"/>
    <s v="NA"/>
    <x v="0"/>
    <x v="0"/>
    <s v="NA"/>
    <s v="NA"/>
    <x v="1"/>
    <x v="1"/>
    <s v="1.44"/>
    <s v="1.44"/>
    <n v="128.7526"/>
    <n v="128.7526"/>
    <n v="130.74348000000001"/>
    <n v="130.74348000000001"/>
    <n v="132.05091999999999"/>
    <n v="132.05091999999999"/>
    <n v="168.65280000000001"/>
    <n v="168.65280000000001"/>
    <x v="0"/>
    <x v="0"/>
    <x v="0"/>
    <x v="0"/>
    <n v="1.1748742999999999"/>
    <n v="1.1748742999999999"/>
    <s v="168.6528"/>
    <s v="168.6528"/>
    <n v="0"/>
    <n v="0"/>
    <n v="0"/>
    <n v="0"/>
  </r>
  <r>
    <x v="0"/>
    <s v="P18248269"/>
    <x v="0"/>
    <x v="4"/>
    <x v="4"/>
    <x v="4"/>
    <x v="2"/>
    <x v="0"/>
    <x v="0"/>
    <x v="3"/>
    <x v="3"/>
    <x v="2"/>
    <x v="2"/>
    <n v="34.56"/>
    <n v="34.56"/>
    <d v="1999-10-31T00:00:00"/>
    <d v="1999-10-31T00:00:00"/>
    <d v="2025-01-01T00:00:00"/>
    <d v="2025-01-01T00:00:00"/>
    <n v="48"/>
    <n v="48"/>
    <n v="27"/>
    <n v="27"/>
    <x v="0"/>
    <x v="0"/>
    <s v="NA"/>
    <s v="NA"/>
    <x v="0"/>
    <x v="0"/>
    <s v="NA"/>
    <s v="NA"/>
    <x v="1"/>
    <x v="1"/>
    <s v="1.44"/>
    <s v="1.44"/>
    <n v="128.7526"/>
    <n v="128.84343000000001"/>
    <n v="130.74348000000001"/>
    <n v="130.74924999999999"/>
    <n v="132.05091999999999"/>
    <n v="132.05674999999999"/>
    <n v="168.65280000000001"/>
    <n v="168.65280000000001"/>
    <x v="0"/>
    <x v="0"/>
    <x v="0"/>
    <x v="0"/>
    <n v="1.1748742999999999"/>
    <n v="1.1748742999999999"/>
    <s v="168.6528"/>
    <s v="168.6528"/>
    <n v="9.0830000000011069E-2"/>
    <n v="5.7699999999840657E-3"/>
    <n v="5.8300000000031105E-3"/>
    <n v="0"/>
  </r>
  <r>
    <x v="0"/>
    <s v="P18248269"/>
    <x v="0"/>
    <x v="5"/>
    <x v="5"/>
    <x v="5"/>
    <x v="2"/>
    <x v="0"/>
    <x v="0"/>
    <x v="3"/>
    <x v="3"/>
    <x v="2"/>
    <x v="2"/>
    <n v="34.56"/>
    <n v="34.56"/>
    <d v="1999-10-31T00:00:00"/>
    <d v="1999-10-31T00:00:00"/>
    <d v="2025-01-01T00:00:00"/>
    <d v="2025-01-01T00:00:00"/>
    <n v="48"/>
    <n v="48"/>
    <n v="27"/>
    <n v="27"/>
    <x v="0"/>
    <x v="0"/>
    <s v="NA"/>
    <s v="NA"/>
    <x v="0"/>
    <x v="0"/>
    <s v="NA"/>
    <s v="NA"/>
    <x v="1"/>
    <x v="1"/>
    <s v="1.44"/>
    <s v="1.44"/>
    <n v="128.84343000000001"/>
    <n v="119.250725"/>
    <n v="130.74924999999999"/>
    <n v="121.01442"/>
    <n v="132.05674999999999"/>
    <n v="122.22456"/>
    <n v="168.65280000000001"/>
    <n v="168.65280000000001"/>
    <x v="0"/>
    <x v="0"/>
    <x v="0"/>
    <x v="0"/>
    <n v="1.1748742999999999"/>
    <n v="1.1748742999999999"/>
    <s v="168.6528"/>
    <s v="168.6528"/>
    <n v="-9.5927050000000094"/>
    <n v="-9.7348299999999881"/>
    <n v="-9.8321899999999971"/>
    <n v="0"/>
  </r>
  <r>
    <x v="0"/>
    <s v="P18248269"/>
    <x v="0"/>
    <x v="6"/>
    <x v="6"/>
    <x v="6"/>
    <x v="2"/>
    <x v="0"/>
    <x v="0"/>
    <x v="3"/>
    <x v="3"/>
    <x v="2"/>
    <x v="2"/>
    <n v="34.56"/>
    <n v="34.56"/>
    <d v="1999-10-31T00:00:00"/>
    <d v="1999-10-31T00:00:00"/>
    <d v="2025-01-01T00:00:00"/>
    <d v="2025-01-01T00:00:00"/>
    <n v="48"/>
    <n v="48"/>
    <n v="27"/>
    <n v="27"/>
    <x v="0"/>
    <x v="0"/>
    <s v="NA"/>
    <s v="NA"/>
    <x v="0"/>
    <x v="0"/>
    <s v="NA"/>
    <s v="NA"/>
    <x v="1"/>
    <x v="1"/>
    <s v="1.44"/>
    <s v="1.44"/>
    <n v="119.250725"/>
    <n v="119.697075"/>
    <n v="121.01442"/>
    <n v="121.48141"/>
    <n v="122.22456"/>
    <n v="122.69622"/>
    <n v="168.65280000000001"/>
    <n v="168.65280000000001"/>
    <x v="0"/>
    <x v="0"/>
    <x v="0"/>
    <x v="0"/>
    <n v="1.1748742999999999"/>
    <n v="1.1748742999999999"/>
    <s v="168.6528"/>
    <s v="168.6528"/>
    <n v="0.44634999999999536"/>
    <n v="0.46698999999999558"/>
    <n v="0.47165999999999997"/>
    <n v="0"/>
  </r>
  <r>
    <x v="0"/>
    <s v="P18248269"/>
    <x v="0"/>
    <x v="7"/>
    <x v="7"/>
    <x v="7"/>
    <x v="1"/>
    <x v="0"/>
    <x v="1"/>
    <x v="3"/>
    <x v="3"/>
    <x v="2"/>
    <x v="2"/>
    <n v="34.56"/>
    <n v="34.56"/>
    <d v="1999-10-31T00:00:00"/>
    <d v="1999-10-31T00:00:00"/>
    <d v="2025-01-01T00:00:00"/>
    <d v="2025-02-01T00:00:00"/>
    <n v="48"/>
    <n v="48"/>
    <n v="27"/>
    <n v="27"/>
    <x v="0"/>
    <x v="0"/>
    <s v="NA"/>
    <s v="NA"/>
    <x v="0"/>
    <x v="0"/>
    <s v="NA"/>
    <s v="NA"/>
    <x v="1"/>
    <x v="1"/>
    <s v="1.44"/>
    <s v="1.44"/>
    <n v="119.697075"/>
    <n v="119.697075"/>
    <n v="121.48141"/>
    <n v="121.48141"/>
    <n v="122.69622"/>
    <n v="122.69622"/>
    <n v="168.65280000000001"/>
    <n v="168.65280000000001"/>
    <x v="0"/>
    <x v="0"/>
    <x v="0"/>
    <x v="0"/>
    <n v="1.1748742999999999"/>
    <n v="1.1748742999999999"/>
    <s v="168.6528"/>
    <s v="168.6528"/>
    <n v="0"/>
    <n v="0"/>
    <n v="0"/>
    <n v="0"/>
  </r>
  <r>
    <x v="0"/>
    <s v="P18248269"/>
    <x v="0"/>
    <x v="8"/>
    <x v="8"/>
    <x v="8"/>
    <x v="2"/>
    <x v="1"/>
    <x v="1"/>
    <x v="3"/>
    <x v="3"/>
    <x v="2"/>
    <x v="2"/>
    <n v="34.56"/>
    <n v="34.56"/>
    <d v="1999-10-31T00:00:00"/>
    <d v="1999-10-31T00:00:00"/>
    <d v="2025-02-01T00:00:00"/>
    <d v="2025-02-01T00:00:00"/>
    <n v="48"/>
    <n v="48"/>
    <n v="27"/>
    <n v="27"/>
    <x v="0"/>
    <x v="0"/>
    <s v="NA"/>
    <s v="NA"/>
    <x v="0"/>
    <x v="0"/>
    <s v="NA"/>
    <s v="NA"/>
    <x v="1"/>
    <x v="1"/>
    <s v="1.44"/>
    <s v="1.44"/>
    <n v="119.697075"/>
    <n v="119.697075"/>
    <n v="121.48141"/>
    <n v="121.48141"/>
    <n v="122.69622"/>
    <n v="122.69622"/>
    <n v="168.65280000000001"/>
    <n v="168.65280000000001"/>
    <x v="0"/>
    <x v="0"/>
    <x v="0"/>
    <x v="0"/>
    <n v="1.1748742999999999"/>
    <n v="1.1748742999999999"/>
    <s v="168.6528"/>
    <s v="168.6528"/>
    <n v="0"/>
    <n v="0"/>
    <n v="0"/>
    <n v="0"/>
  </r>
  <r>
    <x v="0"/>
    <s v="P18248269"/>
    <x v="0"/>
    <x v="9"/>
    <x v="9"/>
    <x v="9"/>
    <x v="2"/>
    <x v="1"/>
    <x v="1"/>
    <x v="3"/>
    <x v="3"/>
    <x v="2"/>
    <x v="2"/>
    <n v="34.56"/>
    <n v="34.56"/>
    <d v="1999-10-31T00:00:00"/>
    <d v="1999-10-31T00:00:00"/>
    <d v="2025-02-01T00:00:00"/>
    <d v="2025-02-01T00:00:00"/>
    <n v="48"/>
    <n v="48"/>
    <n v="27"/>
    <n v="27"/>
    <x v="0"/>
    <x v="0"/>
    <s v="NA"/>
    <s v="NA"/>
    <x v="0"/>
    <x v="0"/>
    <s v="NA"/>
    <s v="NA"/>
    <x v="1"/>
    <x v="1"/>
    <s v="1.44"/>
    <s v="1.44"/>
    <n v="119.697075"/>
    <n v="119.8171"/>
    <n v="121.48141"/>
    <n v="121.601456"/>
    <n v="122.69622"/>
    <n v="122.81747"/>
    <n v="168.65280000000001"/>
    <n v="168.65280000000001"/>
    <x v="0"/>
    <x v="0"/>
    <x v="0"/>
    <x v="0"/>
    <n v="1.1748742999999999"/>
    <n v="1.1748742999999999"/>
    <s v="168.6528"/>
    <s v="168.6528"/>
    <n v="0.12002499999999827"/>
    <n v="0.1200460000000021"/>
    <n v="0.12125000000000341"/>
    <n v="0"/>
  </r>
  <r>
    <x v="0"/>
    <s v="P18248269"/>
    <x v="0"/>
    <x v="10"/>
    <x v="10"/>
    <x v="10"/>
    <x v="2"/>
    <x v="1"/>
    <x v="1"/>
    <x v="3"/>
    <x v="3"/>
    <x v="2"/>
    <x v="2"/>
    <n v="34.56"/>
    <n v="34.56"/>
    <d v="1999-10-31T00:00:00"/>
    <d v="1999-10-31T00:00:00"/>
    <d v="2025-02-01T00:00:00"/>
    <d v="2025-02-01T00:00:00"/>
    <n v="48"/>
    <n v="48"/>
    <n v="27"/>
    <n v="27"/>
    <x v="0"/>
    <x v="0"/>
    <s v="NA"/>
    <s v="NA"/>
    <x v="0"/>
    <x v="0"/>
    <s v="NA"/>
    <s v="NA"/>
    <x v="1"/>
    <x v="1"/>
    <s v="1.44"/>
    <s v="1.44"/>
    <n v="119.8171"/>
    <n v="119.038284"/>
    <n v="121.601456"/>
    <n v="120.81104000000001"/>
    <n v="122.81747"/>
    <n v="122.01915"/>
    <n v="168.65280000000001"/>
    <n v="168.65280000000001"/>
    <x v="0"/>
    <x v="0"/>
    <x v="0"/>
    <x v="0"/>
    <n v="1.1748742999999999"/>
    <n v="1.1748742999999999"/>
    <s v="168.6528"/>
    <s v="168.6528"/>
    <n v="-0.77881599999999196"/>
    <n v="-0.79041599999999335"/>
    <n v="-0.79832000000000392"/>
    <n v="0"/>
  </r>
  <r>
    <x v="0"/>
    <s v="P18248269"/>
    <x v="0"/>
    <x v="11"/>
    <x v="11"/>
    <x v="11"/>
    <x v="2"/>
    <x v="1"/>
    <x v="1"/>
    <x v="3"/>
    <x v="3"/>
    <x v="2"/>
    <x v="2"/>
    <n v="34.56"/>
    <n v="34.56"/>
    <d v="1999-10-31T00:00:00"/>
    <d v="1999-10-31T00:00:00"/>
    <d v="2025-02-01T00:00:00"/>
    <d v="2025-02-01T00:00:00"/>
    <n v="48"/>
    <n v="48"/>
    <n v="27"/>
    <n v="27"/>
    <x v="0"/>
    <x v="0"/>
    <s v="NA"/>
    <s v="NA"/>
    <x v="0"/>
    <x v="0"/>
    <s v="NA"/>
    <s v="NA"/>
    <x v="1"/>
    <x v="1"/>
    <s v="1.44"/>
    <s v="1.44"/>
    <n v="119.038284"/>
    <n v="118.94620500000001"/>
    <n v="120.81104000000001"/>
    <n v="120.71759"/>
    <n v="122.01915"/>
    <n v="121.92477"/>
    <n v="168.65280000000001"/>
    <n v="168.65280000000001"/>
    <x v="0"/>
    <x v="0"/>
    <x v="0"/>
    <x v="0"/>
    <n v="1.1748742999999999"/>
    <n v="1.1748742999999999"/>
    <s v="168.6528"/>
    <s v="168.6528"/>
    <n v="-9.2078999999998246E-2"/>
    <n v="-9.3450000000004252E-2"/>
    <n v="-9.4380000000001019E-2"/>
    <n v="0"/>
  </r>
  <r>
    <x v="0"/>
    <s v="P18248269"/>
    <x v="0"/>
    <x v="12"/>
    <x v="12"/>
    <x v="12"/>
    <x v="2"/>
    <x v="1"/>
    <x v="1"/>
    <x v="3"/>
    <x v="3"/>
    <x v="2"/>
    <x v="2"/>
    <n v="34.56"/>
    <n v="34.56"/>
    <d v="1999-10-31T00:00:00"/>
    <d v="1999-10-31T00:00:00"/>
    <d v="2025-02-01T00:00:00"/>
    <d v="2025-02-01T00:00:00"/>
    <n v="48"/>
    <n v="48"/>
    <n v="27"/>
    <n v="27"/>
    <x v="0"/>
    <x v="0"/>
    <s v="NA"/>
    <s v="NA"/>
    <x v="0"/>
    <x v="0"/>
    <s v="NA"/>
    <s v="NA"/>
    <x v="1"/>
    <x v="1"/>
    <s v="1.44"/>
    <s v="1.44"/>
    <n v="118.94620500000001"/>
    <n v="119.39142"/>
    <n v="120.71759"/>
    <n v="121.17180999999999"/>
    <n v="121.92477"/>
    <n v="122.38352"/>
    <n v="168.65280000000001"/>
    <n v="168.65280000000001"/>
    <x v="0"/>
    <x v="0"/>
    <x v="0"/>
    <x v="0"/>
    <n v="1.1748742999999999"/>
    <n v="1.1748742999999999"/>
    <s v="168.6528"/>
    <s v="168.6528"/>
    <n v="0.44521499999999037"/>
    <n v="0.4542199999999923"/>
    <n v="0.45875000000000909"/>
    <n v="0"/>
  </r>
  <r>
    <x v="0"/>
    <s v="P18248269"/>
    <x v="0"/>
    <x v="13"/>
    <x v="13"/>
    <x v="13"/>
    <x v="2"/>
    <x v="1"/>
    <x v="1"/>
    <x v="3"/>
    <x v="3"/>
    <x v="2"/>
    <x v="2"/>
    <n v="34.56"/>
    <n v="34.56"/>
    <d v="1999-10-31T00:00:00"/>
    <d v="1999-10-31T00:00:00"/>
    <d v="2025-02-01T00:00:00"/>
    <d v="2025-02-01T00:00:00"/>
    <n v="48"/>
    <n v="48"/>
    <n v="27"/>
    <n v="27"/>
    <x v="0"/>
    <x v="0"/>
    <s v="NA"/>
    <s v="NA"/>
    <x v="0"/>
    <x v="0"/>
    <s v="NA"/>
    <s v="NA"/>
    <x v="1"/>
    <x v="1"/>
    <s v="1.44"/>
    <s v="1.44"/>
    <n v="119.39142"/>
    <n v="119.39142"/>
    <n v="121.17180999999999"/>
    <n v="121.17180999999999"/>
    <n v="122.38352"/>
    <n v="122.38352"/>
    <n v="168.65280000000001"/>
    <n v="168.99841000000001"/>
    <x v="0"/>
    <x v="0"/>
    <x v="0"/>
    <x v="0"/>
    <n v="1.1748742999999999"/>
    <n v="1.1748742999999999"/>
    <s v="168.6528"/>
    <s v="168.99841"/>
    <n v="0"/>
    <n v="0"/>
    <n v="0"/>
    <n v="0.34560999999999353"/>
  </r>
  <r>
    <x v="0"/>
    <s v="P18248269"/>
    <x v="0"/>
    <x v="14"/>
    <x v="14"/>
    <x v="14"/>
    <x v="2"/>
    <x v="1"/>
    <x v="1"/>
    <x v="3"/>
    <x v="3"/>
    <x v="2"/>
    <x v="2"/>
    <n v="34.56"/>
    <n v="34.56"/>
    <d v="1999-10-31T00:00:00"/>
    <d v="1999-10-31T00:00:00"/>
    <d v="2025-02-01T00:00:00"/>
    <d v="2025-02-01T00:00:00"/>
    <n v="48"/>
    <n v="48"/>
    <n v="27"/>
    <n v="27"/>
    <x v="0"/>
    <x v="0"/>
    <s v="NA"/>
    <s v="NA"/>
    <x v="0"/>
    <x v="0"/>
    <s v="NA"/>
    <s v="NA"/>
    <x v="1"/>
    <x v="1"/>
    <s v="1.44"/>
    <s v="1.44"/>
    <n v="119.39142"/>
    <n v="119.39142"/>
    <n v="121.17180999999999"/>
    <n v="121.17180999999999"/>
    <n v="122.38352"/>
    <n v="122.38352"/>
    <n v="168.99841000000001"/>
    <n v="168.99841000000001"/>
    <x v="0"/>
    <x v="0"/>
    <x v="0"/>
    <x v="0"/>
    <n v="1.1748742999999999"/>
    <n v="1.1748742999999999"/>
    <s v="168.99841"/>
    <s v="168.99841"/>
    <n v="0"/>
    <n v="0"/>
    <n v="0"/>
    <n v="0"/>
  </r>
  <r>
    <x v="0"/>
    <s v="P18248269"/>
    <x v="0"/>
    <x v="15"/>
    <x v="15"/>
    <x v="15"/>
    <x v="2"/>
    <x v="1"/>
    <x v="1"/>
    <x v="3"/>
    <x v="3"/>
    <x v="2"/>
    <x v="2"/>
    <n v="34.56"/>
    <n v="34.56"/>
    <d v="1999-10-31T00:00:00"/>
    <d v="1999-10-31T00:00:00"/>
    <d v="2025-02-01T00:00:00"/>
    <d v="2025-02-01T00:00:00"/>
    <n v="48"/>
    <n v="48"/>
    <n v="27"/>
    <n v="27"/>
    <x v="0"/>
    <x v="0"/>
    <s v="NA"/>
    <s v="NA"/>
    <x v="0"/>
    <x v="0"/>
    <s v="NA"/>
    <s v="NA"/>
    <x v="1"/>
    <x v="1"/>
    <s v="1.44"/>
    <s v="1.44"/>
    <n v="119.39142"/>
    <n v="119.39142"/>
    <n v="121.17180999999999"/>
    <n v="121.17180999999999"/>
    <n v="122.38352"/>
    <n v="122.38352"/>
    <n v="168.99841000000001"/>
    <n v="168.99841000000001"/>
    <x v="0"/>
    <x v="0"/>
    <x v="0"/>
    <x v="0"/>
    <n v="1.1748742999999999"/>
    <n v="1.1748742999999999"/>
    <s v="168.99841"/>
    <s v="168.99841"/>
    <n v="0"/>
    <n v="0"/>
    <n v="0"/>
    <n v="0"/>
  </r>
  <r>
    <x v="0"/>
    <s v="P18248269"/>
    <x v="0"/>
    <x v="16"/>
    <x v="16"/>
    <x v="16"/>
    <x v="2"/>
    <x v="1"/>
    <x v="1"/>
    <x v="3"/>
    <x v="3"/>
    <x v="2"/>
    <x v="2"/>
    <n v="34.56"/>
    <n v="34.56"/>
    <d v="1999-10-31T00:00:00"/>
    <d v="1999-10-31T00:00:00"/>
    <d v="2025-02-01T00:00:00"/>
    <d v="2025-02-01T00:00:00"/>
    <n v="48"/>
    <n v="48"/>
    <n v="27"/>
    <n v="27"/>
    <x v="0"/>
    <x v="0"/>
    <s v="NA"/>
    <s v="NA"/>
    <x v="0"/>
    <x v="0"/>
    <s v="NA"/>
    <s v="NA"/>
    <x v="1"/>
    <x v="1"/>
    <s v="1.44"/>
    <s v="1.44"/>
    <n v="119.39142"/>
    <n v="119.39142"/>
    <n v="121.17180999999999"/>
    <n v="121.17180999999999"/>
    <n v="122.38352"/>
    <n v="122.38352"/>
    <n v="168.99841000000001"/>
    <n v="168.99841000000001"/>
    <x v="0"/>
    <x v="0"/>
    <x v="0"/>
    <x v="0"/>
    <n v="1.1748742999999999"/>
    <n v="1.1748742999999999"/>
    <s v="168.99841"/>
    <s v="168.99841"/>
    <n v="0"/>
    <n v="0"/>
    <n v="0"/>
    <n v="0"/>
  </r>
  <r>
    <x v="0"/>
    <s v="P18248269"/>
    <x v="0"/>
    <x v="17"/>
    <x v="17"/>
    <x v="17"/>
    <x v="1"/>
    <x v="1"/>
    <x v="1"/>
    <x v="3"/>
    <x v="3"/>
    <x v="2"/>
    <x v="2"/>
    <n v="34.56"/>
    <n v="34.56"/>
    <d v="1999-10-31T00:00:00"/>
    <d v="1999-10-31T00:00:00"/>
    <d v="2025-02-01T00:00:00"/>
    <d v="2025-02-01T00:00:00"/>
    <n v="48"/>
    <n v="48"/>
    <n v="27"/>
    <n v="27"/>
    <x v="0"/>
    <x v="0"/>
    <s v="NA"/>
    <s v="NA"/>
    <x v="0"/>
    <x v="0"/>
    <s v="NA"/>
    <s v="NA"/>
    <x v="1"/>
    <x v="1"/>
    <s v="1.44"/>
    <s v="1.44"/>
    <n v="119.39142"/>
    <n v="119.39142"/>
    <n v="121.17180999999999"/>
    <n v="121.17180999999999"/>
    <n v="122.38352"/>
    <n v="122.38352"/>
    <n v="168.99841000000001"/>
    <n v="168.99841000000001"/>
    <x v="0"/>
    <x v="0"/>
    <x v="0"/>
    <x v="0"/>
    <n v="1.1748742999999999"/>
    <n v="1.1748742999999999"/>
    <s v="168.99841"/>
    <s v="168.99841"/>
    <n v="0"/>
    <n v="0"/>
    <n v="0"/>
    <n v="0"/>
  </r>
  <r>
    <x v="0"/>
    <s v="P18248269"/>
    <x v="0"/>
    <x v="18"/>
    <x v="18"/>
    <x v="18"/>
    <x v="3"/>
    <x v="1"/>
    <x v="1"/>
    <x v="3"/>
    <x v="3"/>
    <x v="2"/>
    <x v="2"/>
    <n v="34.56"/>
    <n v="34.56"/>
    <d v="1999-10-31T00:00:00"/>
    <d v="1999-10-31T00:00:00"/>
    <d v="2025-02-01T00:00:00"/>
    <d v="2025-02-01T00:00:00"/>
    <n v="48"/>
    <n v="48"/>
    <n v="27"/>
    <n v="27"/>
    <x v="0"/>
    <x v="0"/>
    <s v="NA"/>
    <s v="NA"/>
    <x v="0"/>
    <x v="0"/>
    <s v="NA"/>
    <s v="NA"/>
    <x v="1"/>
    <x v="1"/>
    <s v="1.44"/>
    <s v="1.44"/>
    <n v="119.39142"/>
    <n v="119.39142"/>
    <n v="121.17180999999999"/>
    <n v="121.17180999999999"/>
    <n v="122.38352"/>
    <n v="122.38352"/>
    <n v="168.99841000000001"/>
    <n v="168.99841000000001"/>
    <x v="0"/>
    <x v="0"/>
    <x v="0"/>
    <x v="0"/>
    <n v="1.1748742999999999"/>
    <n v="1.1748742999999999"/>
    <s v="168.99841"/>
    <s v="168.99841"/>
    <n v="0"/>
    <n v="0"/>
    <n v="0"/>
    <n v="0"/>
  </r>
  <r>
    <x v="0"/>
    <s v="P18248269"/>
    <x v="0"/>
    <x v="19"/>
    <x v="19"/>
    <x v="19"/>
    <x v="4"/>
    <x v="1"/>
    <x v="1"/>
    <x v="3"/>
    <x v="3"/>
    <x v="2"/>
    <x v="2"/>
    <n v="34.56"/>
    <n v="34.56"/>
    <d v="1999-10-31T00:00:00"/>
    <d v="1999-10-31T00:00:00"/>
    <d v="2025-02-01T00:00:00"/>
    <d v="2025-02-01T00:00:00"/>
    <n v="48"/>
    <n v="48"/>
    <n v="27"/>
    <n v="27"/>
    <x v="0"/>
    <x v="0"/>
    <s v="NA"/>
    <s v="NA"/>
    <x v="0"/>
    <x v="0"/>
    <s v="NA"/>
    <s v="NA"/>
    <x v="1"/>
    <x v="1"/>
    <s v="1.44"/>
    <s v="1.44"/>
    <n v="119.39142"/>
    <n v="119.39142"/>
    <n v="121.17180999999999"/>
    <n v="121.17180999999999"/>
    <n v="122.38352"/>
    <n v="122.38352"/>
    <n v="168.99841000000001"/>
    <n v="168.99841000000001"/>
    <x v="0"/>
    <x v="0"/>
    <x v="0"/>
    <x v="0"/>
    <n v="1.1748742999999999"/>
    <n v="1.1748742999999999"/>
    <s v="168.99841"/>
    <s v="168.99841"/>
    <n v="0"/>
    <n v="0"/>
    <n v="0"/>
    <n v="0"/>
  </r>
  <r>
    <x v="0"/>
    <s v="P18248269"/>
    <x v="0"/>
    <x v="20"/>
    <x v="20"/>
    <x v="20"/>
    <x v="2"/>
    <x v="1"/>
    <x v="1"/>
    <x v="3"/>
    <x v="3"/>
    <x v="2"/>
    <x v="2"/>
    <n v="34.56"/>
    <n v="34.56"/>
    <d v="1999-10-31T00:00:00"/>
    <d v="1999-10-31T00:00:00"/>
    <d v="2025-02-01T00:00:00"/>
    <d v="2025-02-01T00:00:00"/>
    <n v="48"/>
    <n v="48"/>
    <n v="27"/>
    <n v="27"/>
    <x v="0"/>
    <x v="0"/>
    <s v="NA"/>
    <s v="NA"/>
    <x v="0"/>
    <x v="0"/>
    <s v="NA"/>
    <s v="NA"/>
    <x v="1"/>
    <x v="1"/>
    <s v="1.44"/>
    <s v="1.44"/>
    <n v="119.39142"/>
    <n v="119.78135"/>
    <n v="121.17180999999999"/>
    <n v="121.30852"/>
    <n v="122.38352"/>
    <n v="122.52160000000001"/>
    <n v="168.99841000000001"/>
    <n v="168.99841000000001"/>
    <x v="0"/>
    <x v="0"/>
    <x v="0"/>
    <x v="0"/>
    <n v="1.1748742999999999"/>
    <n v="1.1748742999999999"/>
    <s v="168.99841"/>
    <s v="168.99841"/>
    <n v="0.38993000000000677"/>
    <n v="0.13671000000000788"/>
    <n v="0.1380800000000022"/>
    <n v="0"/>
  </r>
  <r>
    <x v="0"/>
    <s v="P18248269"/>
    <x v="0"/>
    <x v="21"/>
    <x v="21"/>
    <x v="21"/>
    <x v="2"/>
    <x v="1"/>
    <x v="1"/>
    <x v="3"/>
    <x v="3"/>
    <x v="2"/>
    <x v="2"/>
    <n v="34.56"/>
    <n v="34.56"/>
    <d v="1999-10-31T00:00:00"/>
    <d v="1999-10-31T00:00:00"/>
    <d v="2025-02-01T00:00:00"/>
    <d v="2025-02-01T00:00:00"/>
    <n v="48"/>
    <n v="48"/>
    <n v="27"/>
    <n v="27"/>
    <x v="0"/>
    <x v="0"/>
    <s v="NA"/>
    <s v="NA"/>
    <x v="0"/>
    <x v="0"/>
    <s v="NA"/>
    <s v="NA"/>
    <x v="1"/>
    <x v="1"/>
    <s v="1.44"/>
    <s v="1.44"/>
    <n v="119.78135"/>
    <n v="119.33468000000001"/>
    <n v="121.30852"/>
    <n v="121.73278000000001"/>
    <n v="122.52160000000001"/>
    <n v="122.95011"/>
    <n v="168.99841000000001"/>
    <n v="168.99841000000001"/>
    <x v="0"/>
    <x v="0"/>
    <x v="0"/>
    <x v="0"/>
    <n v="1.1748742999999999"/>
    <n v="1.1748742999999999"/>
    <s v="168.99841"/>
    <s v="168.99841"/>
    <n v="-0.44666999999999746"/>
    <n v="0.42426000000000386"/>
    <n v="0.42850999999998862"/>
    <n v="0"/>
  </r>
  <r>
    <x v="0"/>
    <s v="P18715755"/>
    <x v="0"/>
    <x v="0"/>
    <x v="0"/>
    <x v="0"/>
    <x v="0"/>
    <x v="0"/>
    <x v="0"/>
    <x v="3"/>
    <x v="3"/>
    <x v="1"/>
    <x v="1"/>
    <n v="1148.82"/>
    <n v="1148.82"/>
    <d v="1994-12-22T00:00:00"/>
    <d v="1994-12-22T00:00:00"/>
    <d v="2007-09-22T00:00:00"/>
    <d v="2007-09-22T00:00:00"/>
    <n v="41"/>
    <n v="41"/>
    <n v="34"/>
    <n v="34"/>
    <x v="0"/>
    <x v="0"/>
    <s v="NA"/>
    <s v="NA"/>
    <x v="0"/>
    <x v="0"/>
    <s v="NA"/>
    <s v="NA"/>
    <x v="0"/>
    <x v="0"/>
    <s v="4.67"/>
    <s v="4.67"/>
    <n v="4898.4477999999999"/>
    <n v="4898.4477999999999"/>
    <n v="4991.6005999999998"/>
    <n v="4991.6005999999998"/>
    <n v="5041.5165999999999"/>
    <n v="5041.5165999999999"/>
    <n v="5733.3477000000003"/>
    <n v="5733.3477000000003"/>
    <x v="0"/>
    <x v="0"/>
    <x v="0"/>
    <x v="0"/>
    <n v="1.1372268000000001"/>
    <n v="1.1372268000000001"/>
    <s v="1975.6201"/>
    <s v="1975.6201"/>
    <n v="0"/>
    <n v="0"/>
    <n v="0"/>
    <n v="0"/>
  </r>
  <r>
    <x v="0"/>
    <s v="P18715755"/>
    <x v="0"/>
    <x v="1"/>
    <x v="1"/>
    <x v="1"/>
    <x v="1"/>
    <x v="0"/>
    <x v="0"/>
    <x v="3"/>
    <x v="3"/>
    <x v="1"/>
    <x v="1"/>
    <n v="1148.82"/>
    <n v="1148.82"/>
    <d v="1994-12-22T00:00:00"/>
    <d v="1994-12-22T00:00:00"/>
    <d v="2007-09-22T00:00:00"/>
    <d v="2007-09-22T00:00:00"/>
    <n v="41"/>
    <n v="41"/>
    <n v="34"/>
    <n v="34"/>
    <x v="0"/>
    <x v="0"/>
    <s v="NA"/>
    <s v="NA"/>
    <x v="0"/>
    <x v="0"/>
    <s v="NA"/>
    <s v="NA"/>
    <x v="0"/>
    <x v="0"/>
    <s v="4.67"/>
    <s v="4.67"/>
    <n v="4898.4477999999999"/>
    <n v="4898.4477999999999"/>
    <n v="4991.6005999999998"/>
    <n v="4991.6005999999998"/>
    <n v="5041.5165999999999"/>
    <n v="5041.5165999999999"/>
    <n v="5733.3477000000003"/>
    <n v="5733.3477000000003"/>
    <x v="0"/>
    <x v="0"/>
    <x v="0"/>
    <x v="0"/>
    <n v="1.1372268000000001"/>
    <n v="1.1372268000000001"/>
    <s v="1975.6201"/>
    <s v="1975.6201"/>
    <n v="0"/>
    <n v="0"/>
    <n v="0"/>
    <n v="0"/>
  </r>
  <r>
    <x v="0"/>
    <s v="P18715755"/>
    <x v="0"/>
    <x v="2"/>
    <x v="2"/>
    <x v="2"/>
    <x v="2"/>
    <x v="0"/>
    <x v="0"/>
    <x v="3"/>
    <x v="3"/>
    <x v="1"/>
    <x v="1"/>
    <n v="1148.82"/>
    <n v="1148.82"/>
    <d v="1994-12-22T00:00:00"/>
    <d v="1994-12-22T00:00:00"/>
    <d v="2007-09-22T00:00:00"/>
    <d v="2007-09-22T00:00:00"/>
    <n v="41"/>
    <n v="41"/>
    <n v="34"/>
    <n v="34"/>
    <x v="0"/>
    <x v="0"/>
    <s v="NA"/>
    <s v="NA"/>
    <x v="0"/>
    <x v="0"/>
    <s v="NA"/>
    <s v="NA"/>
    <x v="0"/>
    <x v="0"/>
    <s v="4.67"/>
    <s v="4.67"/>
    <n v="4898.4477999999999"/>
    <n v="4898.4477999999999"/>
    <n v="4991.6005999999998"/>
    <n v="4991.6005999999998"/>
    <n v="5041.5165999999999"/>
    <n v="5041.5165999999999"/>
    <n v="5733.3477000000003"/>
    <n v="5733.3477000000003"/>
    <x v="0"/>
    <x v="0"/>
    <x v="0"/>
    <x v="0"/>
    <n v="1.1372268000000001"/>
    <n v="1.1372268000000001"/>
    <s v="1975.6201"/>
    <s v="1975.6201"/>
    <n v="0"/>
    <n v="0"/>
    <n v="0"/>
    <n v="0"/>
  </r>
  <r>
    <x v="0"/>
    <s v="P18715755"/>
    <x v="0"/>
    <x v="3"/>
    <x v="3"/>
    <x v="3"/>
    <x v="2"/>
    <x v="0"/>
    <x v="0"/>
    <x v="3"/>
    <x v="3"/>
    <x v="1"/>
    <x v="1"/>
    <n v="1148.82"/>
    <n v="1148.82"/>
    <d v="1994-12-22T00:00:00"/>
    <d v="1994-12-22T00:00:00"/>
    <d v="2007-09-22T00:00:00"/>
    <d v="2007-09-22T00:00:00"/>
    <n v="41"/>
    <n v="41"/>
    <n v="34"/>
    <n v="34"/>
    <x v="0"/>
    <x v="0"/>
    <s v="NA"/>
    <s v="NA"/>
    <x v="0"/>
    <x v="0"/>
    <s v="NA"/>
    <s v="NA"/>
    <x v="0"/>
    <x v="0"/>
    <s v="4.67"/>
    <s v="4.67"/>
    <n v="4898.4477999999999"/>
    <n v="4898.4477999999999"/>
    <n v="4991.6005999999998"/>
    <n v="4991.6005999999998"/>
    <n v="5041.5165999999999"/>
    <n v="5041.5165999999999"/>
    <n v="5733.3477000000003"/>
    <n v="5733.3477000000003"/>
    <x v="0"/>
    <x v="0"/>
    <x v="0"/>
    <x v="0"/>
    <n v="1.1372268000000001"/>
    <n v="1.1372268000000001"/>
    <s v="1975.6201"/>
    <s v="1975.6201"/>
    <n v="0"/>
    <n v="0"/>
    <n v="0"/>
    <n v="0"/>
  </r>
  <r>
    <x v="0"/>
    <s v="P18715755"/>
    <x v="0"/>
    <x v="4"/>
    <x v="4"/>
    <x v="4"/>
    <x v="2"/>
    <x v="0"/>
    <x v="0"/>
    <x v="3"/>
    <x v="3"/>
    <x v="1"/>
    <x v="1"/>
    <n v="1148.82"/>
    <n v="1148.82"/>
    <d v="1994-12-22T00:00:00"/>
    <d v="1994-12-22T00:00:00"/>
    <d v="2007-09-22T00:00:00"/>
    <d v="2007-09-22T00:00:00"/>
    <n v="41"/>
    <n v="41"/>
    <n v="34"/>
    <n v="34"/>
    <x v="0"/>
    <x v="0"/>
    <s v="NA"/>
    <s v="NA"/>
    <x v="0"/>
    <x v="0"/>
    <s v="NA"/>
    <s v="NA"/>
    <x v="0"/>
    <x v="0"/>
    <s v="4.67"/>
    <s v="4.67"/>
    <n v="4898.4477999999999"/>
    <n v="4901.9040000000005"/>
    <n v="4991.6005999999998"/>
    <n v="4991.8209999999999"/>
    <n v="5041.5165999999999"/>
    <n v="5041.7389999999996"/>
    <n v="5733.3477000000003"/>
    <n v="5733.6005999999998"/>
    <x v="0"/>
    <x v="0"/>
    <x v="0"/>
    <x v="0"/>
    <n v="1.1372268000000001"/>
    <n v="1.1372268000000001"/>
    <s v="1975.6201"/>
    <s v="1975.6201"/>
    <n v="3.4562000000005355"/>
    <n v="0.22040000000015425"/>
    <n v="0.22239999999965221"/>
    <n v="0.25289999999949941"/>
  </r>
  <r>
    <x v="0"/>
    <s v="P18715755"/>
    <x v="0"/>
    <x v="5"/>
    <x v="5"/>
    <x v="5"/>
    <x v="2"/>
    <x v="0"/>
    <x v="0"/>
    <x v="3"/>
    <x v="3"/>
    <x v="1"/>
    <x v="1"/>
    <n v="1148.82"/>
    <n v="1148.82"/>
    <d v="1994-12-22T00:00:00"/>
    <d v="1994-12-22T00:00:00"/>
    <d v="2007-09-22T00:00:00"/>
    <d v="2007-09-22T00:00:00"/>
    <n v="41"/>
    <n v="41"/>
    <n v="34"/>
    <n v="34"/>
    <x v="0"/>
    <x v="0"/>
    <s v="NA"/>
    <s v="NA"/>
    <x v="0"/>
    <x v="0"/>
    <s v="NA"/>
    <s v="NA"/>
    <x v="0"/>
    <x v="0"/>
    <s v="4.67"/>
    <s v="4.67"/>
    <n v="4901.9040000000005"/>
    <n v="4535.2025999999996"/>
    <n v="4991.8209999999999"/>
    <n v="4618.393"/>
    <n v="5041.7389999999996"/>
    <n v="4664.5770000000002"/>
    <n v="5733.6005999999998"/>
    <n v="5304.6819999999998"/>
    <x v="0"/>
    <x v="0"/>
    <x v="0"/>
    <x v="0"/>
    <n v="1.1372268000000001"/>
    <n v="1.1372268000000001"/>
    <s v="1975.6201"/>
    <s v="1975.6201"/>
    <n v="-366.70140000000083"/>
    <n v="-373.42799999999988"/>
    <n v="-377.16199999999935"/>
    <n v="-428.91859999999997"/>
  </r>
  <r>
    <x v="0"/>
    <s v="P18715755"/>
    <x v="0"/>
    <x v="6"/>
    <x v="6"/>
    <x v="6"/>
    <x v="2"/>
    <x v="0"/>
    <x v="0"/>
    <x v="3"/>
    <x v="3"/>
    <x v="1"/>
    <x v="1"/>
    <n v="1148.82"/>
    <n v="1148.82"/>
    <d v="1994-12-22T00:00:00"/>
    <d v="1994-12-22T00:00:00"/>
    <d v="2007-09-22T00:00:00"/>
    <d v="2007-09-22T00:00:00"/>
    <n v="41"/>
    <n v="41"/>
    <n v="34"/>
    <n v="34"/>
    <x v="0"/>
    <x v="0"/>
    <s v="NA"/>
    <s v="NA"/>
    <x v="0"/>
    <x v="0"/>
    <s v="NA"/>
    <s v="NA"/>
    <x v="0"/>
    <x v="0"/>
    <s v="4.67"/>
    <s v="4.67"/>
    <n v="4535.2025999999996"/>
    <n v="4552.1777000000002"/>
    <n v="4618.393"/>
    <n v="4636.2150000000001"/>
    <n v="4664.5770000000002"/>
    <n v="4682.5770000000002"/>
    <n v="5304.6819999999998"/>
    <n v="5325.152"/>
    <x v="0"/>
    <x v="0"/>
    <x v="0"/>
    <x v="0"/>
    <n v="1.1372268000000001"/>
    <n v="1.1372268000000001"/>
    <s v="1975.6201"/>
    <s v="1975.6201"/>
    <n v="16.975100000000566"/>
    <n v="17.822000000000116"/>
    <n v="18"/>
    <n v="20.470000000000255"/>
  </r>
  <r>
    <x v="0"/>
    <s v="P18715755"/>
    <x v="0"/>
    <x v="7"/>
    <x v="7"/>
    <x v="7"/>
    <x v="1"/>
    <x v="0"/>
    <x v="0"/>
    <x v="3"/>
    <x v="3"/>
    <x v="1"/>
    <x v="1"/>
    <n v="1148.82"/>
    <n v="1148.82"/>
    <d v="1994-12-22T00:00:00"/>
    <d v="1994-12-22T00:00:00"/>
    <d v="2007-09-22T00:00:00"/>
    <d v="2007-09-22T00:00:00"/>
    <n v="41"/>
    <n v="41"/>
    <n v="34"/>
    <n v="34"/>
    <x v="0"/>
    <x v="0"/>
    <s v="NA"/>
    <s v="NA"/>
    <x v="0"/>
    <x v="0"/>
    <s v="NA"/>
    <s v="NA"/>
    <x v="0"/>
    <x v="0"/>
    <s v="4.67"/>
    <s v="4.67"/>
    <n v="4552.1777000000002"/>
    <n v="4552.1777000000002"/>
    <n v="4636.2150000000001"/>
    <n v="4636.2150000000001"/>
    <n v="4682.5770000000002"/>
    <n v="4682.5770000000002"/>
    <n v="5325.152"/>
    <n v="5325.152"/>
    <x v="0"/>
    <x v="0"/>
    <x v="0"/>
    <x v="0"/>
    <n v="1.1372268000000001"/>
    <n v="1.1372268000000001"/>
    <s v="1975.6201"/>
    <s v="1975.6201"/>
    <n v="0"/>
    <n v="0"/>
    <n v="0"/>
    <n v="0"/>
  </r>
  <r>
    <x v="0"/>
    <s v="P18715755"/>
    <x v="0"/>
    <x v="8"/>
    <x v="8"/>
    <x v="8"/>
    <x v="2"/>
    <x v="0"/>
    <x v="0"/>
    <x v="3"/>
    <x v="3"/>
    <x v="1"/>
    <x v="1"/>
    <n v="1148.82"/>
    <n v="1148.82"/>
    <d v="1994-12-22T00:00:00"/>
    <d v="1994-12-22T00:00:00"/>
    <d v="2007-09-22T00:00:00"/>
    <d v="2007-09-22T00:00:00"/>
    <n v="41"/>
    <n v="41"/>
    <n v="34"/>
    <n v="34"/>
    <x v="0"/>
    <x v="0"/>
    <s v="NA"/>
    <s v="NA"/>
    <x v="0"/>
    <x v="0"/>
    <s v="NA"/>
    <s v="NA"/>
    <x v="0"/>
    <x v="0"/>
    <s v="4.67"/>
    <s v="4.67"/>
    <n v="4552.1777000000002"/>
    <n v="4552.1777000000002"/>
    <n v="4636.2150000000001"/>
    <n v="4636.2150000000001"/>
    <n v="4682.5770000000002"/>
    <n v="4682.5770000000002"/>
    <n v="5325.152"/>
    <n v="5325.152"/>
    <x v="0"/>
    <x v="0"/>
    <x v="0"/>
    <x v="0"/>
    <n v="1.1372268000000001"/>
    <n v="1.1372268000000001"/>
    <s v="1975.6201"/>
    <s v="1975.6201"/>
    <n v="0"/>
    <n v="0"/>
    <n v="0"/>
    <n v="0"/>
  </r>
  <r>
    <x v="0"/>
    <s v="P18715755"/>
    <x v="0"/>
    <x v="9"/>
    <x v="9"/>
    <x v="9"/>
    <x v="2"/>
    <x v="0"/>
    <x v="0"/>
    <x v="3"/>
    <x v="3"/>
    <x v="1"/>
    <x v="1"/>
    <n v="1148.82"/>
    <n v="1148.82"/>
    <d v="1994-12-22T00:00:00"/>
    <d v="1994-12-22T00:00:00"/>
    <d v="2007-09-22T00:00:00"/>
    <d v="2007-09-22T00:00:00"/>
    <n v="41"/>
    <n v="41"/>
    <n v="34"/>
    <n v="34"/>
    <x v="0"/>
    <x v="0"/>
    <s v="NA"/>
    <s v="NA"/>
    <x v="0"/>
    <x v="0"/>
    <s v="NA"/>
    <s v="NA"/>
    <x v="0"/>
    <x v="0"/>
    <s v="4.67"/>
    <s v="4.67"/>
    <n v="4552.1777000000002"/>
    <n v="4552.1777000000002"/>
    <n v="4636.2150000000001"/>
    <n v="4636.2150000000001"/>
    <n v="4682.5770000000002"/>
    <n v="4682.5770000000002"/>
    <n v="5325.152"/>
    <n v="5325.152"/>
    <x v="0"/>
    <x v="0"/>
    <x v="0"/>
    <x v="0"/>
    <n v="1.1372268000000001"/>
    <n v="1.1372268000000001"/>
    <s v="1975.6201"/>
    <s v="1975.6201"/>
    <n v="0"/>
    <n v="0"/>
    <n v="0"/>
    <n v="0"/>
  </r>
  <r>
    <x v="0"/>
    <s v="P18715755"/>
    <x v="0"/>
    <x v="10"/>
    <x v="10"/>
    <x v="10"/>
    <x v="2"/>
    <x v="0"/>
    <x v="0"/>
    <x v="3"/>
    <x v="3"/>
    <x v="1"/>
    <x v="1"/>
    <n v="1148.82"/>
    <n v="1148.82"/>
    <d v="1994-12-22T00:00:00"/>
    <d v="1994-12-22T00:00:00"/>
    <d v="2007-09-22T00:00:00"/>
    <d v="2007-09-22T00:00:00"/>
    <n v="41"/>
    <n v="41"/>
    <n v="34"/>
    <n v="34"/>
    <x v="0"/>
    <x v="0"/>
    <s v="NA"/>
    <s v="NA"/>
    <x v="0"/>
    <x v="0"/>
    <s v="NA"/>
    <s v="NA"/>
    <x v="0"/>
    <x v="0"/>
    <s v="4.67"/>
    <s v="4.67"/>
    <n v="4552.1777000000002"/>
    <n v="4522.5889999999999"/>
    <n v="4636.2150000000001"/>
    <n v="4606.0796"/>
    <n v="4682.5770000000002"/>
    <n v="4652.1400000000003"/>
    <n v="5325.152"/>
    <n v="5290.5385999999999"/>
    <x v="0"/>
    <x v="0"/>
    <x v="0"/>
    <x v="0"/>
    <n v="1.1372268000000001"/>
    <n v="1.1372268000000001"/>
    <s v="1975.6201"/>
    <s v="1975.6201"/>
    <n v="-29.588700000000244"/>
    <n v="-30.135400000000118"/>
    <n v="-30.436999999999898"/>
    <n v="-34.613400000000183"/>
  </r>
  <r>
    <x v="0"/>
    <s v="P18715755"/>
    <x v="0"/>
    <x v="11"/>
    <x v="11"/>
    <x v="11"/>
    <x v="2"/>
    <x v="0"/>
    <x v="0"/>
    <x v="3"/>
    <x v="3"/>
    <x v="1"/>
    <x v="1"/>
    <n v="1148.82"/>
    <n v="1148.82"/>
    <d v="1994-12-22T00:00:00"/>
    <d v="1994-12-22T00:00:00"/>
    <d v="2007-09-22T00:00:00"/>
    <d v="2007-09-22T00:00:00"/>
    <n v="41"/>
    <n v="41"/>
    <n v="34"/>
    <n v="34"/>
    <x v="0"/>
    <x v="0"/>
    <s v="NA"/>
    <s v="NA"/>
    <x v="0"/>
    <x v="0"/>
    <s v="NA"/>
    <s v="NA"/>
    <x v="0"/>
    <x v="0"/>
    <s v="4.67"/>
    <s v="4.67"/>
    <n v="4522.5889999999999"/>
    <n v="4510.2016999999996"/>
    <n v="4606.0796"/>
    <n v="4593.4639999999999"/>
    <n v="4652.1400000000003"/>
    <n v="4639.3984"/>
    <n v="5290.5385999999999"/>
    <n v="5276.049"/>
    <x v="0"/>
    <x v="0"/>
    <x v="0"/>
    <x v="0"/>
    <n v="1.1372268000000001"/>
    <n v="1.1372268000000001"/>
    <s v="1975.6201"/>
    <s v="1975.6201"/>
    <n v="-12.387300000000323"/>
    <n v="-12.615600000000086"/>
    <n v="-12.74160000000029"/>
    <n v="-14.489599999999882"/>
  </r>
  <r>
    <x v="0"/>
    <s v="P18715755"/>
    <x v="0"/>
    <x v="12"/>
    <x v="12"/>
    <x v="12"/>
    <x v="2"/>
    <x v="0"/>
    <x v="0"/>
    <x v="3"/>
    <x v="3"/>
    <x v="1"/>
    <x v="1"/>
    <n v="1148.82"/>
    <n v="1148.82"/>
    <d v="1994-12-22T00:00:00"/>
    <d v="1994-12-22T00:00:00"/>
    <d v="2007-09-22T00:00:00"/>
    <d v="2007-09-22T00:00:00"/>
    <n v="41"/>
    <n v="41"/>
    <n v="34"/>
    <n v="34"/>
    <x v="0"/>
    <x v="0"/>
    <s v="NA"/>
    <s v="NA"/>
    <x v="0"/>
    <x v="0"/>
    <s v="NA"/>
    <s v="NA"/>
    <x v="0"/>
    <x v="0"/>
    <s v="4.67"/>
    <s v="4.67"/>
    <n v="4510.2016999999996"/>
    <n v="4527.0834999999997"/>
    <n v="4593.4639999999999"/>
    <n v="4610.7470000000003"/>
    <n v="4639.3984"/>
    <n v="4656.8545000000004"/>
    <n v="5276.049"/>
    <n v="5295.9"/>
    <x v="0"/>
    <x v="0"/>
    <x v="0"/>
    <x v="0"/>
    <n v="1.1372268000000001"/>
    <n v="1.1372268000000001"/>
    <s v="1975.6201"/>
    <s v="1975.6201"/>
    <n v="16.881800000000112"/>
    <n v="17.283000000000357"/>
    <n v="17.456100000000333"/>
    <n v="19.850999999999658"/>
  </r>
  <r>
    <x v="0"/>
    <s v="P18715755"/>
    <x v="0"/>
    <x v="13"/>
    <x v="13"/>
    <x v="13"/>
    <x v="2"/>
    <x v="0"/>
    <x v="0"/>
    <x v="3"/>
    <x v="3"/>
    <x v="1"/>
    <x v="1"/>
    <n v="1148.82"/>
    <n v="1148.82"/>
    <d v="1994-12-22T00:00:00"/>
    <d v="1994-12-22T00:00:00"/>
    <d v="2007-09-22T00:00:00"/>
    <d v="2007-09-22T00:00:00"/>
    <n v="41"/>
    <n v="41"/>
    <n v="34"/>
    <n v="34"/>
    <x v="0"/>
    <x v="0"/>
    <s v="NA"/>
    <s v="NA"/>
    <x v="0"/>
    <x v="0"/>
    <s v="NA"/>
    <s v="NA"/>
    <x v="0"/>
    <x v="0"/>
    <s v="4.67"/>
    <s v="4.67"/>
    <n v="4527.0834999999997"/>
    <n v="4527.0834999999997"/>
    <n v="4610.7470000000003"/>
    <n v="4610.7470000000003"/>
    <n v="4656.8545000000004"/>
    <n v="4656.8545000000004"/>
    <n v="5295.9"/>
    <n v="5295.9"/>
    <x v="0"/>
    <x v="0"/>
    <x v="0"/>
    <x v="0"/>
    <n v="1.1372268000000001"/>
    <n v="1.1372268000000001"/>
    <s v="1975.6201"/>
    <s v="1979.1926"/>
    <n v="0"/>
    <n v="0"/>
    <n v="0"/>
    <n v="0"/>
  </r>
  <r>
    <x v="0"/>
    <s v="P18715755"/>
    <x v="0"/>
    <x v="14"/>
    <x v="14"/>
    <x v="14"/>
    <x v="2"/>
    <x v="0"/>
    <x v="0"/>
    <x v="3"/>
    <x v="3"/>
    <x v="1"/>
    <x v="1"/>
    <n v="1148.82"/>
    <n v="1148.82"/>
    <d v="1994-12-22T00:00:00"/>
    <d v="1994-12-22T00:00:00"/>
    <d v="2007-09-22T00:00:00"/>
    <d v="2007-09-22T00:00:00"/>
    <n v="41"/>
    <n v="41"/>
    <n v="34"/>
    <n v="34"/>
    <x v="0"/>
    <x v="0"/>
    <s v="NA"/>
    <s v="NA"/>
    <x v="0"/>
    <x v="0"/>
    <s v="NA"/>
    <s v="NA"/>
    <x v="0"/>
    <x v="0"/>
    <s v="4.67"/>
    <s v="4.67"/>
    <n v="4527.0834999999997"/>
    <n v="4527.0834999999997"/>
    <n v="4610.7470000000003"/>
    <n v="4610.7470000000003"/>
    <n v="4656.8545000000004"/>
    <n v="4656.8545000000004"/>
    <n v="5295.9"/>
    <n v="5295.9"/>
    <x v="0"/>
    <x v="0"/>
    <x v="0"/>
    <x v="0"/>
    <n v="1.1372268000000001"/>
    <n v="1.1372268000000001"/>
    <s v="1979.1926"/>
    <s v="1979.1926"/>
    <n v="0"/>
    <n v="0"/>
    <n v="0"/>
    <n v="0"/>
  </r>
  <r>
    <x v="0"/>
    <s v="P18715755"/>
    <x v="0"/>
    <x v="15"/>
    <x v="15"/>
    <x v="15"/>
    <x v="2"/>
    <x v="0"/>
    <x v="0"/>
    <x v="3"/>
    <x v="3"/>
    <x v="1"/>
    <x v="1"/>
    <n v="1148.82"/>
    <n v="1148.82"/>
    <d v="1994-12-22T00:00:00"/>
    <d v="1994-12-22T00:00:00"/>
    <d v="2007-09-22T00:00:00"/>
    <d v="2007-09-22T00:00:00"/>
    <n v="41"/>
    <n v="41"/>
    <n v="34"/>
    <n v="34"/>
    <x v="0"/>
    <x v="0"/>
    <s v="NA"/>
    <s v="NA"/>
    <x v="0"/>
    <x v="0"/>
    <s v="NA"/>
    <s v="NA"/>
    <x v="0"/>
    <x v="0"/>
    <s v="4.67"/>
    <s v="4.67"/>
    <n v="4527.0834999999997"/>
    <n v="4527.0834999999997"/>
    <n v="4610.7470000000003"/>
    <n v="4610.7470000000003"/>
    <n v="4656.8545000000004"/>
    <n v="4656.8545000000004"/>
    <n v="5295.9"/>
    <n v="5295.9"/>
    <x v="0"/>
    <x v="0"/>
    <x v="0"/>
    <x v="0"/>
    <n v="1.1372268000000001"/>
    <n v="1.1372268000000001"/>
    <s v="1979.1926"/>
    <s v="1979.1926"/>
    <n v="0"/>
    <n v="0"/>
    <n v="0"/>
    <n v="0"/>
  </r>
  <r>
    <x v="0"/>
    <s v="P18715755"/>
    <x v="0"/>
    <x v="16"/>
    <x v="16"/>
    <x v="16"/>
    <x v="2"/>
    <x v="0"/>
    <x v="0"/>
    <x v="3"/>
    <x v="3"/>
    <x v="1"/>
    <x v="1"/>
    <n v="1148.82"/>
    <n v="1148.82"/>
    <d v="1994-12-22T00:00:00"/>
    <d v="1994-12-22T00:00:00"/>
    <d v="2007-09-22T00:00:00"/>
    <d v="2007-09-22T00:00:00"/>
    <n v="41"/>
    <n v="41"/>
    <n v="34"/>
    <n v="34"/>
    <x v="0"/>
    <x v="0"/>
    <s v="NA"/>
    <s v="NA"/>
    <x v="0"/>
    <x v="0"/>
    <s v="NA"/>
    <s v="NA"/>
    <x v="0"/>
    <x v="0"/>
    <s v="4.67"/>
    <s v="4.67"/>
    <n v="4527.0834999999997"/>
    <n v="4527.0834999999997"/>
    <n v="4610.7470000000003"/>
    <n v="4610.7470000000003"/>
    <n v="4656.8545000000004"/>
    <n v="4656.8545000000004"/>
    <n v="5295.9"/>
    <n v="5295.9"/>
    <x v="0"/>
    <x v="0"/>
    <x v="0"/>
    <x v="0"/>
    <n v="1.1372268000000001"/>
    <n v="1.1372268000000001"/>
    <s v="1979.1926"/>
    <s v="1979.1926"/>
    <n v="0"/>
    <n v="0"/>
    <n v="0"/>
    <n v="0"/>
  </r>
  <r>
    <x v="0"/>
    <s v="P18715755"/>
    <x v="0"/>
    <x v="17"/>
    <x v="17"/>
    <x v="17"/>
    <x v="1"/>
    <x v="0"/>
    <x v="0"/>
    <x v="3"/>
    <x v="3"/>
    <x v="1"/>
    <x v="1"/>
    <n v="1148.82"/>
    <n v="1148.82"/>
    <d v="1994-12-22T00:00:00"/>
    <d v="1994-12-22T00:00:00"/>
    <d v="2007-09-22T00:00:00"/>
    <d v="2007-09-22T00:00:00"/>
    <n v="41"/>
    <n v="41"/>
    <n v="34"/>
    <n v="34"/>
    <x v="0"/>
    <x v="0"/>
    <s v="NA"/>
    <s v="NA"/>
    <x v="0"/>
    <x v="0"/>
    <s v="NA"/>
    <s v="NA"/>
    <x v="0"/>
    <x v="0"/>
    <s v="4.67"/>
    <s v="4.67"/>
    <n v="4527.0834999999997"/>
    <n v="4527.0834999999997"/>
    <n v="4610.7470000000003"/>
    <n v="4610.7470000000003"/>
    <n v="4656.8545000000004"/>
    <n v="4656.8545000000004"/>
    <n v="5295.9"/>
    <n v="5295.9"/>
    <x v="0"/>
    <x v="0"/>
    <x v="0"/>
    <x v="0"/>
    <n v="1.1372268000000001"/>
    <n v="1.1372268000000001"/>
    <s v="1979.1926"/>
    <s v="1979.1926"/>
    <n v="0"/>
    <n v="0"/>
    <n v="0"/>
    <n v="0"/>
  </r>
  <r>
    <x v="0"/>
    <s v="P18715755"/>
    <x v="0"/>
    <x v="18"/>
    <x v="18"/>
    <x v="18"/>
    <x v="3"/>
    <x v="0"/>
    <x v="0"/>
    <x v="3"/>
    <x v="3"/>
    <x v="1"/>
    <x v="1"/>
    <n v="1148.82"/>
    <n v="1148.82"/>
    <d v="1994-12-22T00:00:00"/>
    <d v="1994-12-22T00:00:00"/>
    <d v="2007-09-22T00:00:00"/>
    <d v="2007-09-22T00:00:00"/>
    <n v="41"/>
    <n v="41"/>
    <n v="34"/>
    <n v="34"/>
    <x v="0"/>
    <x v="0"/>
    <s v="NA"/>
    <s v="NA"/>
    <x v="0"/>
    <x v="0"/>
    <s v="NA"/>
    <s v="NA"/>
    <x v="0"/>
    <x v="0"/>
    <s v="4.67"/>
    <s v="4.67"/>
    <n v="4527.0834999999997"/>
    <n v="4527.0834999999997"/>
    <n v="4610.7470000000003"/>
    <n v="4610.7470000000003"/>
    <n v="4656.8545000000004"/>
    <n v="4656.8545000000004"/>
    <n v="5295.9"/>
    <n v="5295.9"/>
    <x v="0"/>
    <x v="0"/>
    <x v="0"/>
    <x v="0"/>
    <n v="1.1372268000000001"/>
    <n v="1.1372268000000001"/>
    <s v="1979.1926"/>
    <s v="1979.1926"/>
    <n v="0"/>
    <n v="0"/>
    <n v="0"/>
    <n v="0"/>
  </r>
  <r>
    <x v="0"/>
    <s v="P18715755"/>
    <x v="0"/>
    <x v="19"/>
    <x v="19"/>
    <x v="19"/>
    <x v="4"/>
    <x v="0"/>
    <x v="0"/>
    <x v="3"/>
    <x v="3"/>
    <x v="1"/>
    <x v="1"/>
    <n v="1148.82"/>
    <n v="1148.82"/>
    <d v="1994-12-22T00:00:00"/>
    <d v="1994-12-22T00:00:00"/>
    <d v="2007-09-22T00:00:00"/>
    <d v="2007-09-22T00:00:00"/>
    <n v="41"/>
    <n v="41"/>
    <n v="34"/>
    <n v="34"/>
    <x v="0"/>
    <x v="0"/>
    <s v="NA"/>
    <s v="NA"/>
    <x v="0"/>
    <x v="0"/>
    <s v="NA"/>
    <s v="NA"/>
    <x v="0"/>
    <x v="0"/>
    <s v="4.67"/>
    <s v="4.67"/>
    <n v="4527.0834999999997"/>
    <n v="4527.0834999999997"/>
    <n v="4610.7470000000003"/>
    <n v="4610.7470000000003"/>
    <n v="4656.8545000000004"/>
    <n v="4656.8545000000004"/>
    <n v="5295.9"/>
    <n v="5295.9"/>
    <x v="0"/>
    <x v="0"/>
    <x v="0"/>
    <x v="0"/>
    <n v="1.1372268000000001"/>
    <n v="1.1372268000000001"/>
    <s v="1979.1926"/>
    <s v="1979.1926"/>
    <n v="0"/>
    <n v="0"/>
    <n v="0"/>
    <n v="0"/>
  </r>
  <r>
    <x v="0"/>
    <s v="P18715755"/>
    <x v="0"/>
    <x v="20"/>
    <x v="20"/>
    <x v="20"/>
    <x v="2"/>
    <x v="0"/>
    <x v="0"/>
    <x v="3"/>
    <x v="3"/>
    <x v="1"/>
    <x v="1"/>
    <n v="1148.82"/>
    <n v="1148.82"/>
    <d v="1994-12-22T00:00:00"/>
    <d v="1994-12-22T00:00:00"/>
    <d v="2007-09-22T00:00:00"/>
    <d v="2007-09-22T00:00:00"/>
    <n v="41"/>
    <n v="41"/>
    <n v="34"/>
    <n v="34"/>
    <x v="0"/>
    <x v="0"/>
    <s v="NA"/>
    <s v="NA"/>
    <x v="0"/>
    <x v="0"/>
    <s v="NA"/>
    <s v="NA"/>
    <x v="0"/>
    <x v="0"/>
    <s v="4.67"/>
    <s v="4.67"/>
    <n v="4527.0834999999997"/>
    <n v="4537.3344999999999"/>
    <n v="4610.7470000000003"/>
    <n v="4611.3990000000003"/>
    <n v="4656.8545000000004"/>
    <n v="4657.5127000000002"/>
    <n v="5295.9"/>
    <n v="5296.6484"/>
    <x v="0"/>
    <x v="0"/>
    <x v="0"/>
    <x v="0"/>
    <n v="1.1372268000000001"/>
    <n v="1.1372268000000001"/>
    <s v="1979.1926"/>
    <s v="1979.1926"/>
    <n v="10.251000000000204"/>
    <n v="0.65200000000004366"/>
    <n v="0.65819999999985157"/>
    <n v="0.74840000000040163"/>
  </r>
  <r>
    <x v="0"/>
    <s v="P18715755"/>
    <x v="0"/>
    <x v="21"/>
    <x v="21"/>
    <x v="21"/>
    <x v="2"/>
    <x v="0"/>
    <x v="0"/>
    <x v="3"/>
    <x v="3"/>
    <x v="1"/>
    <x v="1"/>
    <n v="1148.82"/>
    <n v="1148.82"/>
    <d v="1994-12-22T00:00:00"/>
    <d v="1994-12-22T00:00:00"/>
    <d v="2007-09-22T00:00:00"/>
    <d v="2007-09-22T00:00:00"/>
    <n v="41"/>
    <n v="41"/>
    <n v="34"/>
    <n v="34"/>
    <x v="0"/>
    <x v="0"/>
    <s v="NA"/>
    <s v="NA"/>
    <x v="0"/>
    <x v="0"/>
    <s v="NA"/>
    <s v="NA"/>
    <x v="0"/>
    <x v="0"/>
    <s v="4.67"/>
    <s v="4.67"/>
    <n v="4537.3344999999999"/>
    <n v="4520.415"/>
    <n v="4611.3990000000003"/>
    <n v="4627.527"/>
    <n v="4657.5127000000002"/>
    <n v="4673.8022000000001"/>
    <n v="5296.6484"/>
    <n v="5315.1729999999998"/>
    <x v="0"/>
    <x v="0"/>
    <x v="0"/>
    <x v="0"/>
    <n v="1.1372268000000001"/>
    <n v="1.1372268000000001"/>
    <s v="1979.1926"/>
    <s v="1979.1926"/>
    <n v="-16.919499999999971"/>
    <n v="16.127999999999702"/>
    <n v="16.289499999999862"/>
    <n v="18.524599999999737"/>
  </r>
  <r>
    <x v="0"/>
    <s v="P19218750"/>
    <x v="0"/>
    <x v="0"/>
    <x v="0"/>
    <x v="0"/>
    <x v="0"/>
    <x v="0"/>
    <x v="0"/>
    <x v="2"/>
    <x v="2"/>
    <x v="2"/>
    <x v="2"/>
    <n v="1961.52"/>
    <n v="1961.52"/>
    <d v="1987-01-13T00:00:00"/>
    <d v="1987-01-13T00:00:00"/>
    <d v="2025-01-01T00:00:00"/>
    <d v="2025-01-01T00:00:00"/>
    <n v="44"/>
    <n v="44"/>
    <n v="31"/>
    <n v="31"/>
    <x v="1"/>
    <x v="1"/>
    <s v="NA"/>
    <s v="NA"/>
    <x v="0"/>
    <x v="0"/>
    <s v="NA"/>
    <s v="NA"/>
    <x v="0"/>
    <x v="0"/>
    <s v="7.43"/>
    <s v="7.43"/>
    <n v="38097.620000000003"/>
    <n v="38097.620000000003"/>
    <n v="38880.925999999999"/>
    <n v="38880.925999999999"/>
    <n v="39269.733999999997"/>
    <n v="39269.733999999997"/>
    <n v="44140.836000000003"/>
    <n v="44140.836000000003"/>
    <x v="0"/>
    <x v="0"/>
    <x v="0"/>
    <x v="0"/>
    <n v="1.1240422000000001"/>
    <n v="1.1240422000000001"/>
    <s v="13279.49"/>
    <s v="13279.49"/>
    <n v="0"/>
    <n v="0"/>
    <n v="0"/>
    <n v="0"/>
  </r>
  <r>
    <x v="0"/>
    <s v="P19218750"/>
    <x v="0"/>
    <x v="1"/>
    <x v="1"/>
    <x v="1"/>
    <x v="1"/>
    <x v="0"/>
    <x v="0"/>
    <x v="2"/>
    <x v="2"/>
    <x v="2"/>
    <x v="2"/>
    <n v="1961.52"/>
    <n v="1961.52"/>
    <d v="1987-01-13T00:00:00"/>
    <d v="1987-01-13T00:00:00"/>
    <d v="2025-01-01T00:00:00"/>
    <d v="2025-01-01T00:00:00"/>
    <n v="44"/>
    <n v="44"/>
    <n v="31"/>
    <n v="31"/>
    <x v="1"/>
    <x v="1"/>
    <s v="NA"/>
    <s v="NA"/>
    <x v="0"/>
    <x v="0"/>
    <s v="NA"/>
    <s v="NA"/>
    <x v="0"/>
    <x v="0"/>
    <s v="7.43"/>
    <s v="7.43"/>
    <n v="38097.620000000003"/>
    <n v="38097.620000000003"/>
    <n v="38880.925999999999"/>
    <n v="38880.925999999999"/>
    <n v="39269.733999999997"/>
    <n v="39269.733999999997"/>
    <n v="44140.836000000003"/>
    <n v="44140.836000000003"/>
    <x v="0"/>
    <x v="0"/>
    <x v="0"/>
    <x v="0"/>
    <n v="1.1240422000000001"/>
    <n v="1.1240422000000001"/>
    <s v="13279.49"/>
    <s v="13279.49"/>
    <n v="0"/>
    <n v="0"/>
    <n v="0"/>
    <n v="0"/>
  </r>
  <r>
    <x v="0"/>
    <s v="P19218750"/>
    <x v="0"/>
    <x v="2"/>
    <x v="2"/>
    <x v="2"/>
    <x v="2"/>
    <x v="0"/>
    <x v="0"/>
    <x v="2"/>
    <x v="2"/>
    <x v="2"/>
    <x v="2"/>
    <n v="1961.52"/>
    <n v="1961.52"/>
    <d v="1987-01-13T00:00:00"/>
    <d v="1987-01-13T00:00:00"/>
    <d v="2025-01-01T00:00:00"/>
    <d v="2025-01-01T00:00:00"/>
    <n v="44"/>
    <n v="44"/>
    <n v="31"/>
    <n v="31"/>
    <x v="1"/>
    <x v="1"/>
    <s v="NA"/>
    <s v="NA"/>
    <x v="0"/>
    <x v="0"/>
    <s v="NA"/>
    <s v="NA"/>
    <x v="0"/>
    <x v="0"/>
    <s v="7.43"/>
    <s v="7.43"/>
    <n v="38097.620000000003"/>
    <n v="38097.620000000003"/>
    <n v="38880.925999999999"/>
    <n v="38880.925999999999"/>
    <n v="39269.733999999997"/>
    <n v="39269.733999999997"/>
    <n v="44140.836000000003"/>
    <n v="44140.84"/>
    <x v="0"/>
    <x v="0"/>
    <x v="0"/>
    <x v="0"/>
    <n v="1.1240422000000001"/>
    <n v="1.1240422000000001"/>
    <s v="13279.49"/>
    <s v="13279.49"/>
    <n v="0"/>
    <n v="0"/>
    <n v="0"/>
    <n v="3.9999999935389496E-3"/>
  </r>
  <r>
    <x v="0"/>
    <s v="P19218750"/>
    <x v="0"/>
    <x v="3"/>
    <x v="3"/>
    <x v="3"/>
    <x v="2"/>
    <x v="0"/>
    <x v="0"/>
    <x v="2"/>
    <x v="2"/>
    <x v="2"/>
    <x v="2"/>
    <n v="1961.52"/>
    <n v="1961.52"/>
    <d v="1987-01-13T00:00:00"/>
    <d v="1987-01-13T00:00:00"/>
    <d v="2025-01-01T00:00:00"/>
    <d v="2025-01-01T00:00:00"/>
    <n v="44"/>
    <n v="44"/>
    <n v="31"/>
    <n v="31"/>
    <x v="1"/>
    <x v="1"/>
    <s v="NA"/>
    <s v="NA"/>
    <x v="0"/>
    <x v="0"/>
    <s v="NA"/>
    <s v="NA"/>
    <x v="0"/>
    <x v="0"/>
    <s v="7.43"/>
    <s v="7.43"/>
    <n v="38097.620000000003"/>
    <n v="38097.620000000003"/>
    <n v="38880.925999999999"/>
    <n v="38880.925999999999"/>
    <n v="39269.733999999997"/>
    <n v="39269.733999999997"/>
    <n v="44140.84"/>
    <n v="44140.84"/>
    <x v="0"/>
    <x v="0"/>
    <x v="0"/>
    <x v="0"/>
    <n v="1.1240422000000001"/>
    <n v="1.1240422000000001"/>
    <s v="13279.49"/>
    <s v="13279.49"/>
    <n v="0"/>
    <n v="0"/>
    <n v="0"/>
    <n v="0"/>
  </r>
  <r>
    <x v="0"/>
    <s v="P19218750"/>
    <x v="0"/>
    <x v="4"/>
    <x v="4"/>
    <x v="4"/>
    <x v="2"/>
    <x v="0"/>
    <x v="0"/>
    <x v="2"/>
    <x v="2"/>
    <x v="2"/>
    <x v="2"/>
    <n v="1961.52"/>
    <n v="1961.52"/>
    <d v="1987-01-13T00:00:00"/>
    <d v="1987-01-13T00:00:00"/>
    <d v="2025-01-01T00:00:00"/>
    <d v="2025-01-01T00:00:00"/>
    <n v="44"/>
    <n v="44"/>
    <n v="31"/>
    <n v="31"/>
    <x v="1"/>
    <x v="1"/>
    <s v="NA"/>
    <s v="NA"/>
    <x v="0"/>
    <x v="0"/>
    <s v="NA"/>
    <s v="NA"/>
    <x v="0"/>
    <x v="0"/>
    <s v="7.43"/>
    <s v="7.43"/>
    <n v="38097.620000000003"/>
    <n v="38107.561999999998"/>
    <n v="38880.925999999999"/>
    <n v="38881.561999999998"/>
    <n v="39269.733999999997"/>
    <n v="39270.379999999997"/>
    <n v="44140.84"/>
    <n v="44141.56"/>
    <x v="0"/>
    <x v="0"/>
    <x v="0"/>
    <x v="0"/>
    <n v="1.1240422000000001"/>
    <n v="1.1240422000000001"/>
    <s v="13279.49"/>
    <s v="13279.49"/>
    <n v="9.9419999999954598"/>
    <n v="0.63599999999860302"/>
    <n v="0.64600000000064028"/>
    <n v="0.72000000000116415"/>
  </r>
  <r>
    <x v="0"/>
    <s v="P19218750"/>
    <x v="0"/>
    <x v="5"/>
    <x v="5"/>
    <x v="5"/>
    <x v="2"/>
    <x v="0"/>
    <x v="0"/>
    <x v="2"/>
    <x v="2"/>
    <x v="2"/>
    <x v="2"/>
    <n v="1961.52"/>
    <n v="1961.52"/>
    <d v="1987-01-13T00:00:00"/>
    <d v="1987-01-13T00:00:00"/>
    <d v="2025-01-01T00:00:00"/>
    <d v="2025-01-01T00:00:00"/>
    <n v="44"/>
    <n v="44"/>
    <n v="31"/>
    <n v="31"/>
    <x v="1"/>
    <x v="1"/>
    <s v="NA"/>
    <s v="NA"/>
    <x v="0"/>
    <x v="0"/>
    <s v="NA"/>
    <s v="NA"/>
    <x v="0"/>
    <x v="0"/>
    <s v="7.43"/>
    <s v="7.43"/>
    <n v="38107.561999999998"/>
    <n v="35259.616999999998"/>
    <n v="38881.561999999998"/>
    <n v="35975.75"/>
    <n v="39270.379999999997"/>
    <n v="36335.508000000002"/>
    <n v="44141.56"/>
    <n v="40842.639999999999"/>
    <x v="0"/>
    <x v="0"/>
    <x v="0"/>
    <x v="0"/>
    <n v="1.1240422000000001"/>
    <n v="1.1240422000000001"/>
    <s v="13279.49"/>
    <s v="13279.49"/>
    <n v="-2847.9449999999997"/>
    <n v="-2905.8119999999981"/>
    <n v="-2934.8719999999958"/>
    <n v="-3298.9199999999983"/>
  </r>
  <r>
    <x v="0"/>
    <s v="P19218750"/>
    <x v="0"/>
    <x v="6"/>
    <x v="6"/>
    <x v="6"/>
    <x v="2"/>
    <x v="0"/>
    <x v="0"/>
    <x v="2"/>
    <x v="2"/>
    <x v="2"/>
    <x v="2"/>
    <n v="1961.52"/>
    <n v="1961.52"/>
    <d v="1987-01-13T00:00:00"/>
    <d v="1987-01-13T00:00:00"/>
    <d v="2025-01-01T00:00:00"/>
    <d v="2025-01-01T00:00:00"/>
    <n v="44"/>
    <n v="44"/>
    <n v="31"/>
    <n v="31"/>
    <x v="1"/>
    <x v="1"/>
    <s v="NA"/>
    <s v="NA"/>
    <x v="0"/>
    <x v="0"/>
    <s v="NA"/>
    <s v="NA"/>
    <x v="0"/>
    <x v="0"/>
    <s v="7.43"/>
    <s v="7.43"/>
    <n v="35259.616999999998"/>
    <n v="35435.476999999999"/>
    <n v="35975.75"/>
    <n v="36149.64"/>
    <n v="36335.508000000002"/>
    <n v="36511.137000000002"/>
    <n v="40842.639999999999"/>
    <n v="41040.055"/>
    <x v="0"/>
    <x v="0"/>
    <x v="0"/>
    <x v="0"/>
    <n v="1.1240422000000001"/>
    <n v="1.1240422000000001"/>
    <s v="13279.49"/>
    <s v="13279.49"/>
    <n v="175.86000000000058"/>
    <n v="173.88999999999942"/>
    <n v="175.62900000000081"/>
    <n v="197.41500000000087"/>
  </r>
  <r>
    <x v="0"/>
    <s v="P19218750"/>
    <x v="0"/>
    <x v="7"/>
    <x v="7"/>
    <x v="7"/>
    <x v="1"/>
    <x v="0"/>
    <x v="1"/>
    <x v="2"/>
    <x v="2"/>
    <x v="2"/>
    <x v="2"/>
    <n v="1961.52"/>
    <n v="1961.52"/>
    <d v="1987-01-13T00:00:00"/>
    <d v="1987-01-13T00:00:00"/>
    <d v="2025-01-01T00:00:00"/>
    <d v="2025-02-01T00:00:00"/>
    <n v="44"/>
    <n v="44"/>
    <n v="31"/>
    <n v="31"/>
    <x v="1"/>
    <x v="1"/>
    <s v="NA"/>
    <s v="NA"/>
    <x v="0"/>
    <x v="0"/>
    <s v="NA"/>
    <s v="NA"/>
    <x v="0"/>
    <x v="0"/>
    <s v="7.43"/>
    <s v="7.43"/>
    <n v="35435.476999999999"/>
    <n v="35435.476999999999"/>
    <n v="36149.64"/>
    <n v="36149.64"/>
    <n v="36511.137000000002"/>
    <n v="36511.137000000002"/>
    <n v="41040.055"/>
    <n v="41040.055"/>
    <x v="0"/>
    <x v="0"/>
    <x v="0"/>
    <x v="0"/>
    <n v="1.1240422000000001"/>
    <n v="1.1240422000000001"/>
    <s v="13279.49"/>
    <s v="13279.49"/>
    <n v="0"/>
    <n v="0"/>
    <n v="0"/>
    <n v="0"/>
  </r>
  <r>
    <x v="0"/>
    <s v="P19218750"/>
    <x v="0"/>
    <x v="8"/>
    <x v="8"/>
    <x v="8"/>
    <x v="2"/>
    <x v="1"/>
    <x v="1"/>
    <x v="2"/>
    <x v="2"/>
    <x v="2"/>
    <x v="2"/>
    <n v="1961.52"/>
    <n v="1961.52"/>
    <d v="1987-01-13T00:00:00"/>
    <d v="1987-01-13T00:00:00"/>
    <d v="2025-02-01T00:00:00"/>
    <d v="2025-02-01T00:00:00"/>
    <n v="44"/>
    <n v="44"/>
    <n v="31"/>
    <n v="31"/>
    <x v="1"/>
    <x v="1"/>
    <s v="NA"/>
    <s v="NA"/>
    <x v="0"/>
    <x v="0"/>
    <s v="NA"/>
    <s v="NA"/>
    <x v="0"/>
    <x v="0"/>
    <s v="7.43"/>
    <s v="7.43"/>
    <n v="35435.476999999999"/>
    <n v="35435.476999999999"/>
    <n v="36149.64"/>
    <n v="36149.64"/>
    <n v="36511.137000000002"/>
    <n v="36511.137000000002"/>
    <n v="41040.055"/>
    <n v="41040.055"/>
    <x v="0"/>
    <x v="0"/>
    <x v="0"/>
    <x v="0"/>
    <n v="1.1240422000000001"/>
    <n v="1.1240422000000001"/>
    <s v="13279.49"/>
    <s v="13279.49"/>
    <n v="0"/>
    <n v="0"/>
    <n v="0"/>
    <n v="0"/>
  </r>
  <r>
    <x v="0"/>
    <s v="P19218750"/>
    <x v="0"/>
    <x v="9"/>
    <x v="9"/>
    <x v="9"/>
    <x v="2"/>
    <x v="1"/>
    <x v="1"/>
    <x v="2"/>
    <x v="2"/>
    <x v="2"/>
    <x v="2"/>
    <n v="1961.52"/>
    <n v="1961.52"/>
    <d v="1987-01-13T00:00:00"/>
    <d v="1987-01-13T00:00:00"/>
    <d v="2025-02-01T00:00:00"/>
    <d v="2025-02-01T00:00:00"/>
    <n v="44"/>
    <n v="44"/>
    <n v="31"/>
    <n v="31"/>
    <x v="1"/>
    <x v="1"/>
    <s v="NA"/>
    <s v="NA"/>
    <x v="0"/>
    <x v="0"/>
    <s v="NA"/>
    <s v="NA"/>
    <x v="0"/>
    <x v="0"/>
    <s v="7.43"/>
    <s v="7.43"/>
    <n v="35435.476999999999"/>
    <n v="35442.9"/>
    <n v="36149.64"/>
    <n v="36157.06"/>
    <n v="36511.137000000002"/>
    <n v="36518.629999999997"/>
    <n v="41040.055"/>
    <n v="41048.480000000003"/>
    <x v="0"/>
    <x v="0"/>
    <x v="0"/>
    <x v="0"/>
    <n v="1.1240422000000001"/>
    <n v="1.1240422000000001"/>
    <s v="13279.49"/>
    <s v="13279.49"/>
    <n v="7.4230000000025029"/>
    <n v="7.4199999999982538"/>
    <n v="7.4929999999949359"/>
    <n v="8.4250000000029104"/>
  </r>
  <r>
    <x v="0"/>
    <s v="P19218750"/>
    <x v="0"/>
    <x v="10"/>
    <x v="10"/>
    <x v="10"/>
    <x v="2"/>
    <x v="1"/>
    <x v="1"/>
    <x v="2"/>
    <x v="2"/>
    <x v="2"/>
    <x v="2"/>
    <n v="1961.52"/>
    <n v="1961.52"/>
    <d v="1987-01-13T00:00:00"/>
    <d v="1987-01-13T00:00:00"/>
    <d v="2025-02-01T00:00:00"/>
    <d v="2025-02-01T00:00:00"/>
    <n v="44"/>
    <n v="44"/>
    <n v="31"/>
    <n v="31"/>
    <x v="1"/>
    <x v="1"/>
    <s v="NA"/>
    <s v="NA"/>
    <x v="0"/>
    <x v="0"/>
    <s v="NA"/>
    <s v="NA"/>
    <x v="0"/>
    <x v="0"/>
    <s v="7.43"/>
    <s v="7.43"/>
    <n v="35442.9"/>
    <n v="35212.519999999997"/>
    <n v="36157.06"/>
    <n v="35922.04"/>
    <n v="36518.629999999997"/>
    <n v="36281.258000000002"/>
    <n v="41048.480000000003"/>
    <n v="40781.663999999997"/>
    <x v="0"/>
    <x v="0"/>
    <x v="0"/>
    <x v="0"/>
    <n v="1.1240422000000001"/>
    <n v="1.1240422000000001"/>
    <s v="13279.49"/>
    <s v="13279.49"/>
    <n v="-230.38000000000466"/>
    <n v="-235.0199999999968"/>
    <n v="-237.37199999999575"/>
    <n v="-266.81600000000617"/>
  </r>
  <r>
    <x v="0"/>
    <s v="P19218750"/>
    <x v="0"/>
    <x v="11"/>
    <x v="11"/>
    <x v="11"/>
    <x v="2"/>
    <x v="1"/>
    <x v="1"/>
    <x v="2"/>
    <x v="2"/>
    <x v="2"/>
    <x v="2"/>
    <n v="1961.52"/>
    <n v="1961.52"/>
    <d v="1987-01-13T00:00:00"/>
    <d v="1987-01-13T00:00:00"/>
    <d v="2025-02-01T00:00:00"/>
    <d v="2025-02-01T00:00:00"/>
    <n v="44"/>
    <n v="44"/>
    <n v="31"/>
    <n v="31"/>
    <x v="1"/>
    <x v="1"/>
    <s v="NA"/>
    <s v="NA"/>
    <x v="0"/>
    <x v="0"/>
    <s v="NA"/>
    <s v="NA"/>
    <x v="0"/>
    <x v="0"/>
    <s v="7.43"/>
    <s v="7.43"/>
    <n v="35212.519999999997"/>
    <n v="35049.188000000002"/>
    <n v="35922.04"/>
    <n v="35755.417999999998"/>
    <n v="36281.258000000002"/>
    <n v="36112.972999999998"/>
    <n v="40781.663999999997"/>
    <n v="40592.504000000001"/>
    <x v="0"/>
    <x v="0"/>
    <x v="0"/>
    <x v="0"/>
    <n v="1.1240422000000001"/>
    <n v="1.1240422000000001"/>
    <s v="13279.49"/>
    <s v="13279.49"/>
    <n v="-163.33199999999488"/>
    <n v="-166.62200000000303"/>
    <n v="-168.28500000000349"/>
    <n v="-189.15999999999622"/>
  </r>
  <r>
    <x v="0"/>
    <s v="P19218750"/>
    <x v="0"/>
    <x v="12"/>
    <x v="12"/>
    <x v="12"/>
    <x v="2"/>
    <x v="1"/>
    <x v="1"/>
    <x v="2"/>
    <x v="2"/>
    <x v="2"/>
    <x v="2"/>
    <n v="1961.52"/>
    <n v="1961.52"/>
    <d v="1987-01-13T00:00:00"/>
    <d v="1987-01-13T00:00:00"/>
    <d v="2025-02-01T00:00:00"/>
    <d v="2025-02-01T00:00:00"/>
    <n v="44"/>
    <n v="44"/>
    <n v="31"/>
    <n v="31"/>
    <x v="1"/>
    <x v="1"/>
    <s v="NA"/>
    <s v="NA"/>
    <x v="0"/>
    <x v="0"/>
    <s v="NA"/>
    <s v="NA"/>
    <x v="0"/>
    <x v="0"/>
    <s v="7.43"/>
    <s v="7.43"/>
    <n v="35049.188000000002"/>
    <n v="35223.995999999999"/>
    <n v="35755.417999999998"/>
    <n v="35924.410000000003"/>
    <n v="36112.972999999998"/>
    <n v="36283.652000000002"/>
    <n v="40592.504000000001"/>
    <n v="40784.355000000003"/>
    <x v="0"/>
    <x v="0"/>
    <x v="0"/>
    <x v="0"/>
    <n v="1.1240422000000001"/>
    <n v="1.1240422000000001"/>
    <s v="13279.49"/>
    <s v="13279.49"/>
    <n v="174.80799999999726"/>
    <n v="168.99200000000565"/>
    <n v="170.67900000000373"/>
    <n v="191.85100000000239"/>
  </r>
  <r>
    <x v="0"/>
    <s v="P19218750"/>
    <x v="0"/>
    <x v="13"/>
    <x v="13"/>
    <x v="13"/>
    <x v="2"/>
    <x v="1"/>
    <x v="1"/>
    <x v="2"/>
    <x v="2"/>
    <x v="2"/>
    <x v="2"/>
    <n v="1961.52"/>
    <n v="1961.52"/>
    <d v="1987-01-13T00:00:00"/>
    <d v="1987-01-13T00:00:00"/>
    <d v="2025-02-01T00:00:00"/>
    <d v="2025-02-01T00:00:00"/>
    <n v="44"/>
    <n v="44"/>
    <n v="31"/>
    <n v="31"/>
    <x v="1"/>
    <x v="1"/>
    <s v="NA"/>
    <s v="NA"/>
    <x v="0"/>
    <x v="0"/>
    <s v="NA"/>
    <s v="NA"/>
    <x v="0"/>
    <x v="0"/>
    <s v="7.43"/>
    <s v="7.43"/>
    <n v="35223.995999999999"/>
    <n v="35223.995999999999"/>
    <n v="35924.410000000003"/>
    <n v="35924.410000000003"/>
    <n v="36283.652000000002"/>
    <n v="36283.652000000002"/>
    <n v="40784.355000000003"/>
    <n v="40784.355000000003"/>
    <x v="0"/>
    <x v="0"/>
    <x v="0"/>
    <x v="0"/>
    <n v="1.1240422000000001"/>
    <n v="1.1240422000000001"/>
    <s v="13279.49"/>
    <s v="13299.105"/>
    <n v="0"/>
    <n v="0"/>
    <n v="0"/>
    <n v="0"/>
  </r>
  <r>
    <x v="0"/>
    <s v="P19218750"/>
    <x v="0"/>
    <x v="14"/>
    <x v="14"/>
    <x v="14"/>
    <x v="2"/>
    <x v="1"/>
    <x v="1"/>
    <x v="2"/>
    <x v="2"/>
    <x v="2"/>
    <x v="2"/>
    <n v="1961.52"/>
    <n v="1961.52"/>
    <d v="1987-01-13T00:00:00"/>
    <d v="1987-01-13T00:00:00"/>
    <d v="2025-02-01T00:00:00"/>
    <d v="2025-02-01T00:00:00"/>
    <n v="44"/>
    <n v="44"/>
    <n v="31"/>
    <n v="31"/>
    <x v="1"/>
    <x v="1"/>
    <s v="NA"/>
    <s v="NA"/>
    <x v="0"/>
    <x v="0"/>
    <s v="NA"/>
    <s v="NA"/>
    <x v="0"/>
    <x v="0"/>
    <s v="7.43"/>
    <s v="7.43"/>
    <n v="35223.995999999999"/>
    <n v="35223.995999999999"/>
    <n v="35924.410000000003"/>
    <n v="35924.410000000003"/>
    <n v="36283.652000000002"/>
    <n v="36283.652000000002"/>
    <n v="40784.355000000003"/>
    <n v="40784.355000000003"/>
    <x v="0"/>
    <x v="0"/>
    <x v="0"/>
    <x v="0"/>
    <n v="1.1240422000000001"/>
    <n v="1.1240422000000001"/>
    <s v="13299.105"/>
    <s v="13299.105"/>
    <n v="0"/>
    <n v="0"/>
    <n v="0"/>
    <n v="0"/>
  </r>
  <r>
    <x v="0"/>
    <s v="P19218750"/>
    <x v="0"/>
    <x v="15"/>
    <x v="15"/>
    <x v="15"/>
    <x v="2"/>
    <x v="1"/>
    <x v="1"/>
    <x v="2"/>
    <x v="2"/>
    <x v="2"/>
    <x v="2"/>
    <n v="1961.52"/>
    <n v="1961.52"/>
    <d v="1987-01-13T00:00:00"/>
    <d v="1987-01-13T00:00:00"/>
    <d v="2025-02-01T00:00:00"/>
    <d v="2025-02-01T00:00:00"/>
    <n v="44"/>
    <n v="44"/>
    <n v="31"/>
    <n v="31"/>
    <x v="1"/>
    <x v="1"/>
    <s v="NA"/>
    <s v="NA"/>
    <x v="0"/>
    <x v="0"/>
    <s v="NA"/>
    <s v="NA"/>
    <x v="0"/>
    <x v="0"/>
    <s v="7.43"/>
    <s v="7.43"/>
    <n v="35223.995999999999"/>
    <n v="35223.995999999999"/>
    <n v="35924.410000000003"/>
    <n v="35924.410000000003"/>
    <n v="36283.652000000002"/>
    <n v="36283.652000000002"/>
    <n v="40784.355000000003"/>
    <n v="40784.355000000003"/>
    <x v="0"/>
    <x v="0"/>
    <x v="0"/>
    <x v="0"/>
    <n v="1.1240422000000001"/>
    <n v="1.1240422000000001"/>
    <s v="13299.105"/>
    <s v="13299.105"/>
    <n v="0"/>
    <n v="0"/>
    <n v="0"/>
    <n v="0"/>
  </r>
  <r>
    <x v="0"/>
    <s v="P19218750"/>
    <x v="0"/>
    <x v="16"/>
    <x v="16"/>
    <x v="16"/>
    <x v="2"/>
    <x v="1"/>
    <x v="1"/>
    <x v="2"/>
    <x v="2"/>
    <x v="2"/>
    <x v="2"/>
    <n v="1961.52"/>
    <n v="1961.52"/>
    <d v="1987-01-13T00:00:00"/>
    <d v="1987-01-13T00:00:00"/>
    <d v="2025-02-01T00:00:00"/>
    <d v="2025-02-01T00:00:00"/>
    <n v="44"/>
    <n v="44"/>
    <n v="31"/>
    <n v="31"/>
    <x v="1"/>
    <x v="1"/>
    <s v="NA"/>
    <s v="NA"/>
    <x v="0"/>
    <x v="0"/>
    <s v="NA"/>
    <s v="NA"/>
    <x v="0"/>
    <x v="0"/>
    <s v="7.43"/>
    <s v="7.43"/>
    <n v="35223.995999999999"/>
    <n v="35223.995999999999"/>
    <n v="35924.410000000003"/>
    <n v="35924.410000000003"/>
    <n v="36283.652000000002"/>
    <n v="36283.652000000002"/>
    <n v="40784.355000000003"/>
    <n v="40784.355000000003"/>
    <x v="0"/>
    <x v="0"/>
    <x v="0"/>
    <x v="0"/>
    <n v="1.1240422000000001"/>
    <n v="1.1240422000000001"/>
    <s v="13299.105"/>
    <s v="13299.105"/>
    <n v="0"/>
    <n v="0"/>
    <n v="0"/>
    <n v="0"/>
  </r>
  <r>
    <x v="0"/>
    <s v="P19218750"/>
    <x v="0"/>
    <x v="17"/>
    <x v="17"/>
    <x v="17"/>
    <x v="1"/>
    <x v="1"/>
    <x v="1"/>
    <x v="2"/>
    <x v="2"/>
    <x v="2"/>
    <x v="2"/>
    <n v="1961.52"/>
    <n v="1961.52"/>
    <d v="1987-01-13T00:00:00"/>
    <d v="1987-01-13T00:00:00"/>
    <d v="2025-02-01T00:00:00"/>
    <d v="2025-02-01T00:00:00"/>
    <n v="44"/>
    <n v="44"/>
    <n v="31"/>
    <n v="31"/>
    <x v="1"/>
    <x v="1"/>
    <s v="NA"/>
    <s v="NA"/>
    <x v="0"/>
    <x v="0"/>
    <s v="NA"/>
    <s v="NA"/>
    <x v="0"/>
    <x v="0"/>
    <s v="7.43"/>
    <s v="7.43"/>
    <n v="35223.995999999999"/>
    <n v="35223.995999999999"/>
    <n v="35924.410000000003"/>
    <n v="35924.410000000003"/>
    <n v="36283.652000000002"/>
    <n v="36283.652000000002"/>
    <n v="40784.355000000003"/>
    <n v="40784.355000000003"/>
    <x v="0"/>
    <x v="0"/>
    <x v="0"/>
    <x v="0"/>
    <n v="1.1240422000000001"/>
    <n v="1.1240422000000001"/>
    <s v="13299.105"/>
    <s v="13299.105"/>
    <n v="0"/>
    <n v="0"/>
    <n v="0"/>
    <n v="0"/>
  </r>
  <r>
    <x v="0"/>
    <s v="P19218750"/>
    <x v="0"/>
    <x v="18"/>
    <x v="18"/>
    <x v="18"/>
    <x v="3"/>
    <x v="1"/>
    <x v="1"/>
    <x v="2"/>
    <x v="2"/>
    <x v="2"/>
    <x v="2"/>
    <n v="1961.52"/>
    <n v="1961.52"/>
    <d v="1987-01-13T00:00:00"/>
    <d v="1987-01-13T00:00:00"/>
    <d v="2025-02-01T00:00:00"/>
    <d v="2025-02-01T00:00:00"/>
    <n v="44"/>
    <n v="44"/>
    <n v="31"/>
    <n v="31"/>
    <x v="1"/>
    <x v="1"/>
    <s v="NA"/>
    <s v="NA"/>
    <x v="0"/>
    <x v="0"/>
    <s v="NA"/>
    <s v="NA"/>
    <x v="0"/>
    <x v="0"/>
    <s v="7.43"/>
    <s v="7.43"/>
    <n v="35223.995999999999"/>
    <n v="35223.995999999999"/>
    <n v="35924.410000000003"/>
    <n v="35924.410000000003"/>
    <n v="36283.652000000002"/>
    <n v="36283.652000000002"/>
    <n v="40784.355000000003"/>
    <n v="40784.355000000003"/>
    <x v="0"/>
    <x v="0"/>
    <x v="0"/>
    <x v="0"/>
    <n v="1.1240422000000001"/>
    <n v="1.1240422000000001"/>
    <s v="13299.105"/>
    <s v="13299.105"/>
    <n v="0"/>
    <n v="0"/>
    <n v="0"/>
    <n v="0"/>
  </r>
  <r>
    <x v="0"/>
    <s v="P19218750"/>
    <x v="0"/>
    <x v="19"/>
    <x v="19"/>
    <x v="19"/>
    <x v="4"/>
    <x v="1"/>
    <x v="1"/>
    <x v="2"/>
    <x v="2"/>
    <x v="2"/>
    <x v="2"/>
    <n v="1961.52"/>
    <n v="1961.52"/>
    <d v="1987-01-13T00:00:00"/>
    <d v="1987-01-13T00:00:00"/>
    <d v="2025-02-01T00:00:00"/>
    <d v="2025-02-01T00:00:00"/>
    <n v="44"/>
    <n v="44"/>
    <n v="31"/>
    <n v="31"/>
    <x v="1"/>
    <x v="1"/>
    <s v="NA"/>
    <s v="NA"/>
    <x v="0"/>
    <x v="0"/>
    <s v="NA"/>
    <s v="NA"/>
    <x v="0"/>
    <x v="0"/>
    <s v="7.43"/>
    <s v="7.43"/>
    <n v="35223.995999999999"/>
    <n v="35223.995999999999"/>
    <n v="35924.410000000003"/>
    <n v="35924.410000000003"/>
    <n v="36283.652000000002"/>
    <n v="36283.652000000002"/>
    <n v="40784.355000000003"/>
    <n v="40784.355000000003"/>
    <x v="0"/>
    <x v="0"/>
    <x v="0"/>
    <x v="0"/>
    <n v="1.1240422000000001"/>
    <n v="1.1240422000000001"/>
    <s v="13299.105"/>
    <s v="13299.105"/>
    <n v="0"/>
    <n v="0"/>
    <n v="0"/>
    <n v="0"/>
  </r>
  <r>
    <x v="0"/>
    <s v="P19218750"/>
    <x v="0"/>
    <x v="20"/>
    <x v="20"/>
    <x v="20"/>
    <x v="2"/>
    <x v="1"/>
    <x v="1"/>
    <x v="2"/>
    <x v="2"/>
    <x v="2"/>
    <x v="2"/>
    <n v="1961.52"/>
    <n v="1961.52"/>
    <d v="1987-01-13T00:00:00"/>
    <d v="1987-01-13T00:00:00"/>
    <d v="2025-02-01T00:00:00"/>
    <d v="2025-02-01T00:00:00"/>
    <n v="44"/>
    <n v="44"/>
    <n v="31"/>
    <n v="31"/>
    <x v="1"/>
    <x v="1"/>
    <s v="NA"/>
    <s v="NA"/>
    <x v="0"/>
    <x v="0"/>
    <s v="NA"/>
    <s v="NA"/>
    <x v="0"/>
    <x v="0"/>
    <s v="7.43"/>
    <s v="7.43"/>
    <n v="35223.995999999999"/>
    <n v="35309.042999999998"/>
    <n v="35924.410000000003"/>
    <n v="35936.74"/>
    <n v="36283.652000000002"/>
    <n v="36296.105000000003"/>
    <n v="40784.355000000003"/>
    <n v="40798.35"/>
    <x v="0"/>
    <x v="0"/>
    <x v="0"/>
    <x v="0"/>
    <n v="1.1240422000000001"/>
    <n v="1.1240422000000001"/>
    <s v="13299.105"/>
    <s v="13299.105"/>
    <n v="85.046999999998661"/>
    <n v="12.32999999999447"/>
    <n v="12.453000000001339"/>
    <n v="13.994999999995343"/>
  </r>
  <r>
    <x v="0"/>
    <s v="P19218750"/>
    <x v="0"/>
    <x v="21"/>
    <x v="21"/>
    <x v="21"/>
    <x v="2"/>
    <x v="1"/>
    <x v="1"/>
    <x v="2"/>
    <x v="2"/>
    <x v="2"/>
    <x v="2"/>
    <n v="1961.52"/>
    <n v="1961.52"/>
    <d v="1987-01-13T00:00:00"/>
    <d v="1987-01-13T00:00:00"/>
    <d v="2025-02-01T00:00:00"/>
    <d v="2025-02-01T00:00:00"/>
    <n v="44"/>
    <n v="44"/>
    <n v="31"/>
    <n v="31"/>
    <x v="1"/>
    <x v="1"/>
    <s v="NA"/>
    <s v="NA"/>
    <x v="0"/>
    <x v="0"/>
    <s v="NA"/>
    <s v="NA"/>
    <x v="0"/>
    <x v="0"/>
    <s v="7.43"/>
    <s v="7.43"/>
    <n v="35309.042999999998"/>
    <n v="35133.81"/>
    <n v="35936.74"/>
    <n v="36093.273000000001"/>
    <n v="36296.105000000003"/>
    <n v="36454.207000000002"/>
    <n v="40798.35"/>
    <n v="40976.065999999999"/>
    <x v="0"/>
    <x v="0"/>
    <x v="0"/>
    <x v="0"/>
    <n v="1.1240422000000001"/>
    <n v="1.1240422000000001"/>
    <s v="13299.105"/>
    <s v="13299.105"/>
    <n v="-175.23300000000017"/>
    <n v="156.53300000000309"/>
    <n v="158.10199999999895"/>
    <n v="177.71600000000035"/>
  </r>
  <r>
    <x v="0"/>
    <s v="P19271423"/>
    <x v="0"/>
    <x v="0"/>
    <x v="0"/>
    <x v="0"/>
    <x v="0"/>
    <x v="0"/>
    <x v="0"/>
    <x v="3"/>
    <x v="3"/>
    <x v="2"/>
    <x v="2"/>
    <n v="446.4"/>
    <n v="446.4"/>
    <d v="1994-01-03T00:00:00"/>
    <d v="1994-01-03T00:00:00"/>
    <d v="2025-01-01T00:00:00"/>
    <d v="2025-01-01T00:00:00"/>
    <n v="31"/>
    <n v="31"/>
    <n v="44"/>
    <n v="44"/>
    <x v="0"/>
    <x v="0"/>
    <s v="NA"/>
    <s v="NA"/>
    <x v="0"/>
    <x v="0"/>
    <s v="NA"/>
    <s v="NA"/>
    <x v="0"/>
    <x v="0"/>
    <s v="2.4"/>
    <s v="2.4"/>
    <n v="2207.1977999999999"/>
    <n v="2207.1977999999999"/>
    <n v="2245.433"/>
    <n v="2245.433"/>
    <n v="2267.8874999999998"/>
    <n v="2267.8874999999998"/>
    <n v="2566.8000000000002"/>
    <n v="2566.8000000000002"/>
    <x v="0"/>
    <x v="0"/>
    <x v="0"/>
    <x v="0"/>
    <n v="1.1098817999999999"/>
    <n v="1.1098817999999999"/>
    <s v="2566.8"/>
    <s v="2566.8"/>
    <n v="0"/>
    <n v="0"/>
    <n v="0"/>
    <n v="0"/>
  </r>
  <r>
    <x v="0"/>
    <s v="P19271423"/>
    <x v="0"/>
    <x v="1"/>
    <x v="1"/>
    <x v="1"/>
    <x v="1"/>
    <x v="0"/>
    <x v="3"/>
    <x v="3"/>
    <x v="3"/>
    <x v="2"/>
    <x v="0"/>
    <n v="446.4"/>
    <n v="446.4"/>
    <d v="1994-01-03T00:00:00"/>
    <d v="1994-01-03T00:00:00"/>
    <d v="2025-01-01T00:00:00"/>
    <d v="2025-01-01T00:00:00"/>
    <n v="31"/>
    <n v="31"/>
    <n v="44"/>
    <n v="44"/>
    <x v="0"/>
    <x v="0"/>
    <s v="NA"/>
    <s v="NA"/>
    <x v="0"/>
    <x v="0"/>
    <s v="NA"/>
    <s v="NA"/>
    <x v="0"/>
    <x v="0"/>
    <s v="2.4"/>
    <s v="2.4"/>
    <n v="2207.1977999999999"/>
    <n v="2209.5841999999998"/>
    <n v="2245.433"/>
    <n v="2247.8200000000002"/>
    <n v="2267.8874999999998"/>
    <n v="2270.2979999999998"/>
    <n v="2566.8000000000002"/>
    <n v="2566.8000000000002"/>
    <x v="0"/>
    <x v="0"/>
    <x v="0"/>
    <x v="0"/>
    <n v="1.1098817999999999"/>
    <n v="1.1098817999999999"/>
    <s v="2566.8"/>
    <s v="2566.8"/>
    <n v="2.3863999999998668"/>
    <n v="2.387000000000171"/>
    <n v="2.4104999999999563"/>
    <n v="0"/>
  </r>
  <r>
    <x v="0"/>
    <s v="P19271423"/>
    <x v="0"/>
    <x v="2"/>
    <x v="2"/>
    <x v="2"/>
    <x v="2"/>
    <x v="3"/>
    <x v="3"/>
    <x v="3"/>
    <x v="3"/>
    <x v="0"/>
    <x v="0"/>
    <n v="446.4"/>
    <n v="446.4"/>
    <d v="1994-01-03T00:00:00"/>
    <d v="1994-01-03T00:00:00"/>
    <d v="2025-01-01T00:00:00"/>
    <d v="2025-01-01T00:00:00"/>
    <n v="31"/>
    <n v="31"/>
    <n v="44"/>
    <n v="44"/>
    <x v="0"/>
    <x v="0"/>
    <s v="NA"/>
    <s v="NA"/>
    <x v="0"/>
    <x v="0"/>
    <s v="NA"/>
    <s v="NA"/>
    <x v="0"/>
    <x v="0"/>
    <s v="2.4"/>
    <s v="2.4"/>
    <n v="2209.5841999999998"/>
    <n v="2209.5841999999998"/>
    <n v="2247.8200000000002"/>
    <n v="2247.8200000000002"/>
    <n v="2270.2979999999998"/>
    <n v="2270.2982999999999"/>
    <n v="2566.8000000000002"/>
    <n v="2566.8000000000002"/>
    <x v="0"/>
    <x v="0"/>
    <x v="0"/>
    <x v="0"/>
    <n v="1.1098817999999999"/>
    <n v="1.1098817999999999"/>
    <s v="2566.8"/>
    <s v="2566.8"/>
    <n v="0"/>
    <n v="0"/>
    <n v="3.0000000015206751E-4"/>
    <n v="0"/>
  </r>
  <r>
    <x v="0"/>
    <s v="P19271423"/>
    <x v="0"/>
    <x v="3"/>
    <x v="3"/>
    <x v="3"/>
    <x v="2"/>
    <x v="3"/>
    <x v="3"/>
    <x v="3"/>
    <x v="3"/>
    <x v="0"/>
    <x v="0"/>
    <n v="446.4"/>
    <n v="446.4"/>
    <d v="1994-01-03T00:00:00"/>
    <d v="1994-01-03T00:00:00"/>
    <d v="2025-01-01T00:00:00"/>
    <d v="2025-01-01T00:00:00"/>
    <n v="31"/>
    <n v="31"/>
    <n v="44"/>
    <n v="44"/>
    <x v="0"/>
    <x v="0"/>
    <s v="NA"/>
    <s v="NA"/>
    <x v="0"/>
    <x v="0"/>
    <s v="NA"/>
    <s v="NA"/>
    <x v="0"/>
    <x v="0"/>
    <s v="2.4"/>
    <s v="2.4"/>
    <n v="2209.5841999999998"/>
    <n v="2209.5841999999998"/>
    <n v="2247.8200000000002"/>
    <n v="2247.8200000000002"/>
    <n v="2270.2982999999999"/>
    <n v="2270.2982999999999"/>
    <n v="2566.8000000000002"/>
    <n v="2566.8000000000002"/>
    <x v="0"/>
    <x v="0"/>
    <x v="0"/>
    <x v="0"/>
    <n v="1.1098817999999999"/>
    <n v="1.1098817999999999"/>
    <s v="2566.8"/>
    <s v="2566.8"/>
    <n v="0"/>
    <n v="0"/>
    <n v="0"/>
    <n v="0"/>
  </r>
  <r>
    <x v="0"/>
    <s v="P19271423"/>
    <x v="0"/>
    <x v="4"/>
    <x v="4"/>
    <x v="4"/>
    <x v="2"/>
    <x v="3"/>
    <x v="3"/>
    <x v="3"/>
    <x v="3"/>
    <x v="0"/>
    <x v="0"/>
    <n v="446.4"/>
    <n v="446.4"/>
    <d v="1994-01-03T00:00:00"/>
    <d v="1994-01-03T00:00:00"/>
    <d v="2025-01-01T00:00:00"/>
    <d v="2025-01-01T00:00:00"/>
    <n v="31"/>
    <n v="31"/>
    <n v="44"/>
    <n v="44"/>
    <x v="0"/>
    <x v="0"/>
    <s v="NA"/>
    <s v="NA"/>
    <x v="0"/>
    <x v="0"/>
    <s v="NA"/>
    <s v="NA"/>
    <x v="0"/>
    <x v="0"/>
    <s v="2.4"/>
    <s v="2.4"/>
    <n v="2209.5841999999998"/>
    <n v="2211.1415999999999"/>
    <n v="2247.8200000000002"/>
    <n v="2247.9189999999999"/>
    <n v="2270.2982999999999"/>
    <n v="2270.3982000000001"/>
    <n v="2566.8000000000002"/>
    <n v="2566.8000000000002"/>
    <x v="0"/>
    <x v="0"/>
    <x v="0"/>
    <x v="0"/>
    <n v="1.1098817999999999"/>
    <n v="1.1098817999999999"/>
    <s v="2566.8"/>
    <s v="2566.8"/>
    <n v="1.5574000000001433"/>
    <n v="9.8999999999705324E-2"/>
    <n v="9.9900000000161526E-2"/>
    <n v="0"/>
  </r>
  <r>
    <x v="0"/>
    <s v="P19271423"/>
    <x v="0"/>
    <x v="5"/>
    <x v="5"/>
    <x v="5"/>
    <x v="2"/>
    <x v="3"/>
    <x v="3"/>
    <x v="3"/>
    <x v="3"/>
    <x v="0"/>
    <x v="0"/>
    <n v="446.4"/>
    <n v="446.4"/>
    <d v="1994-01-03T00:00:00"/>
    <d v="1994-01-03T00:00:00"/>
    <d v="2025-01-01T00:00:00"/>
    <d v="2025-01-01T00:00:00"/>
    <n v="31"/>
    <n v="31"/>
    <n v="44"/>
    <n v="44"/>
    <x v="0"/>
    <x v="0"/>
    <s v="NA"/>
    <s v="NA"/>
    <x v="0"/>
    <x v="0"/>
    <s v="NA"/>
    <s v="NA"/>
    <x v="0"/>
    <x v="0"/>
    <s v="2.4"/>
    <s v="2.4"/>
    <n v="2211.1415999999999"/>
    <n v="2046.7761"/>
    <n v="2247.9189999999999"/>
    <n v="2080.8108000000002"/>
    <n v="2270.3982000000001"/>
    <n v="2101.6190000000001"/>
    <n v="2566.8000000000002"/>
    <n v="2566.8000000000002"/>
    <x v="0"/>
    <x v="0"/>
    <x v="0"/>
    <x v="0"/>
    <n v="1.1098817999999999"/>
    <n v="1.1098817999999999"/>
    <s v="2566.8"/>
    <s v="2566.8"/>
    <n v="-164.36549999999988"/>
    <n v="-167.10819999999967"/>
    <n v="-168.77919999999995"/>
    <n v="0"/>
  </r>
  <r>
    <x v="0"/>
    <s v="P19271423"/>
    <x v="0"/>
    <x v="6"/>
    <x v="6"/>
    <x v="6"/>
    <x v="2"/>
    <x v="3"/>
    <x v="3"/>
    <x v="3"/>
    <x v="3"/>
    <x v="0"/>
    <x v="0"/>
    <n v="446.4"/>
    <n v="446.4"/>
    <d v="1994-01-03T00:00:00"/>
    <d v="1994-01-03T00:00:00"/>
    <d v="2025-01-01T00:00:00"/>
    <d v="2025-01-01T00:00:00"/>
    <n v="31"/>
    <n v="31"/>
    <n v="44"/>
    <n v="44"/>
    <x v="0"/>
    <x v="0"/>
    <s v="NA"/>
    <s v="NA"/>
    <x v="0"/>
    <x v="0"/>
    <s v="NA"/>
    <s v="NA"/>
    <x v="0"/>
    <x v="0"/>
    <s v="2.4"/>
    <s v="2.4"/>
    <n v="2046.7761"/>
    <n v="2054.4373000000001"/>
    <n v="2080.8108000000002"/>
    <n v="2088.8406"/>
    <n v="2101.6190000000001"/>
    <n v="2109.7289999999998"/>
    <n v="2566.8000000000002"/>
    <n v="2566.8000000000002"/>
    <x v="0"/>
    <x v="0"/>
    <x v="0"/>
    <x v="0"/>
    <n v="1.1098817999999999"/>
    <n v="1.1098817999999999"/>
    <s v="2566.8"/>
    <s v="2566.8"/>
    <n v="7.661200000000008"/>
    <n v="8.0297999999997955"/>
    <n v="8.1099999999996726"/>
    <n v="0"/>
  </r>
  <r>
    <x v="0"/>
    <s v="P19271423"/>
    <x v="0"/>
    <x v="7"/>
    <x v="7"/>
    <x v="7"/>
    <x v="1"/>
    <x v="3"/>
    <x v="1"/>
    <x v="3"/>
    <x v="3"/>
    <x v="0"/>
    <x v="0"/>
    <n v="446.4"/>
    <n v="446.4"/>
    <d v="1994-01-03T00:00:00"/>
    <d v="1994-01-03T00:00:00"/>
    <d v="2025-01-01T00:00:00"/>
    <d v="2025-01-03T00:00:00"/>
    <n v="31"/>
    <n v="31"/>
    <n v="44"/>
    <n v="44"/>
    <x v="0"/>
    <x v="0"/>
    <s v="NA"/>
    <s v="NA"/>
    <x v="0"/>
    <x v="0"/>
    <s v="NA"/>
    <s v="NA"/>
    <x v="0"/>
    <x v="0"/>
    <s v="2.4"/>
    <s v="2.4"/>
    <n v="2054.4373000000001"/>
    <n v="2054.4373000000001"/>
    <n v="2088.8406"/>
    <n v="2088.8406"/>
    <n v="2109.7289999999998"/>
    <n v="2109.7289999999998"/>
    <n v="2566.8000000000002"/>
    <n v="2566.8000000000002"/>
    <x v="0"/>
    <x v="0"/>
    <x v="0"/>
    <x v="0"/>
    <n v="1.1098817999999999"/>
    <n v="1.1098817999999999"/>
    <s v="2566.8"/>
    <s v="2566.8"/>
    <n v="0"/>
    <n v="0"/>
    <n v="0"/>
    <n v="0"/>
  </r>
  <r>
    <x v="0"/>
    <s v="P19271423"/>
    <x v="0"/>
    <x v="8"/>
    <x v="8"/>
    <x v="8"/>
    <x v="2"/>
    <x v="1"/>
    <x v="1"/>
    <x v="3"/>
    <x v="3"/>
    <x v="0"/>
    <x v="0"/>
    <n v="446.4"/>
    <n v="446.4"/>
    <d v="1994-01-03T00:00:00"/>
    <d v="1994-01-03T00:00:00"/>
    <d v="2025-01-03T00:00:00"/>
    <d v="2025-01-03T00:00:00"/>
    <n v="31"/>
    <n v="31"/>
    <n v="44"/>
    <n v="44"/>
    <x v="0"/>
    <x v="0"/>
    <s v="NA"/>
    <s v="NA"/>
    <x v="0"/>
    <x v="0"/>
    <s v="NA"/>
    <s v="NA"/>
    <x v="0"/>
    <x v="0"/>
    <s v="2.4"/>
    <s v="2.4"/>
    <n v="2054.4373000000001"/>
    <n v="2054.4373000000001"/>
    <n v="2088.8406"/>
    <n v="2088.8406"/>
    <n v="2109.7289999999998"/>
    <n v="2109.7289999999998"/>
    <n v="2566.8000000000002"/>
    <n v="2566.8000000000002"/>
    <x v="0"/>
    <x v="0"/>
    <x v="0"/>
    <x v="0"/>
    <n v="1.1098817999999999"/>
    <n v="1.1098817999999999"/>
    <s v="2566.8"/>
    <s v="2566.8"/>
    <n v="0"/>
    <n v="0"/>
    <n v="0"/>
    <n v="0"/>
  </r>
  <r>
    <x v="0"/>
    <s v="P19271423"/>
    <x v="0"/>
    <x v="9"/>
    <x v="9"/>
    <x v="9"/>
    <x v="2"/>
    <x v="1"/>
    <x v="1"/>
    <x v="3"/>
    <x v="3"/>
    <x v="0"/>
    <x v="0"/>
    <n v="446.4"/>
    <n v="446.4"/>
    <d v="1994-01-03T00:00:00"/>
    <d v="1994-01-03T00:00:00"/>
    <d v="2025-01-03T00:00:00"/>
    <d v="2025-01-03T00:00:00"/>
    <n v="31"/>
    <n v="31"/>
    <n v="44"/>
    <n v="44"/>
    <x v="0"/>
    <x v="0"/>
    <s v="NA"/>
    <s v="NA"/>
    <x v="0"/>
    <x v="0"/>
    <s v="NA"/>
    <s v="NA"/>
    <x v="0"/>
    <x v="0"/>
    <s v="2.4"/>
    <s v="2.4"/>
    <n v="2054.4373000000001"/>
    <n v="2054.4373000000001"/>
    <n v="2088.8406"/>
    <n v="2088.8406"/>
    <n v="2109.7289999999998"/>
    <n v="2109.7289999999998"/>
    <n v="2566.8000000000002"/>
    <n v="2566.8000000000002"/>
    <x v="0"/>
    <x v="0"/>
    <x v="0"/>
    <x v="0"/>
    <n v="1.1098817999999999"/>
    <n v="1.1098817999999999"/>
    <s v="2566.8"/>
    <s v="2566.8"/>
    <n v="0"/>
    <n v="0"/>
    <n v="0"/>
    <n v="0"/>
  </r>
  <r>
    <x v="0"/>
    <s v="P19271423"/>
    <x v="0"/>
    <x v="10"/>
    <x v="10"/>
    <x v="10"/>
    <x v="2"/>
    <x v="1"/>
    <x v="1"/>
    <x v="3"/>
    <x v="3"/>
    <x v="0"/>
    <x v="0"/>
    <n v="446.4"/>
    <n v="446.4"/>
    <d v="1994-01-03T00:00:00"/>
    <d v="1994-01-03T00:00:00"/>
    <d v="2025-01-03T00:00:00"/>
    <d v="2025-01-03T00:00:00"/>
    <n v="31"/>
    <n v="31"/>
    <n v="44"/>
    <n v="44"/>
    <x v="0"/>
    <x v="0"/>
    <s v="NA"/>
    <s v="NA"/>
    <x v="0"/>
    <x v="0"/>
    <s v="NA"/>
    <s v="NA"/>
    <x v="0"/>
    <x v="0"/>
    <s v="2.4"/>
    <s v="2.4"/>
    <n v="2054.4373000000001"/>
    <n v="2041.0833"/>
    <n v="2088.8406"/>
    <n v="2075.2629999999999"/>
    <n v="2109.7289999999998"/>
    <n v="2096.0156000000002"/>
    <n v="2566.8000000000002"/>
    <n v="2566.8000000000002"/>
    <x v="0"/>
    <x v="0"/>
    <x v="0"/>
    <x v="0"/>
    <n v="1.1098817999999999"/>
    <n v="1.1098817999999999"/>
    <s v="2566.8"/>
    <s v="2566.8"/>
    <n v="-13.354000000000042"/>
    <n v="-13.577600000000075"/>
    <n v="-13.713399999999638"/>
    <n v="0"/>
  </r>
  <r>
    <x v="0"/>
    <s v="P19271423"/>
    <x v="0"/>
    <x v="11"/>
    <x v="11"/>
    <x v="11"/>
    <x v="2"/>
    <x v="1"/>
    <x v="1"/>
    <x v="3"/>
    <x v="3"/>
    <x v="0"/>
    <x v="0"/>
    <n v="446.4"/>
    <n v="446.4"/>
    <d v="1994-01-03T00:00:00"/>
    <d v="1994-01-03T00:00:00"/>
    <d v="2025-01-03T00:00:00"/>
    <d v="2025-01-03T00:00:00"/>
    <n v="31"/>
    <n v="31"/>
    <n v="44"/>
    <n v="44"/>
    <x v="0"/>
    <x v="0"/>
    <s v="NA"/>
    <s v="NA"/>
    <x v="0"/>
    <x v="0"/>
    <s v="NA"/>
    <s v="NA"/>
    <x v="0"/>
    <x v="0"/>
    <s v="2.4"/>
    <s v="2.4"/>
    <n v="2041.0833"/>
    <n v="2023.2688000000001"/>
    <n v="2075.2629999999999"/>
    <n v="2057.1500999999998"/>
    <n v="2096.0156000000002"/>
    <n v="2077.7217000000001"/>
    <n v="2566.8000000000002"/>
    <n v="2566.8000000000002"/>
    <x v="0"/>
    <x v="0"/>
    <x v="0"/>
    <x v="0"/>
    <n v="1.1098817999999999"/>
    <n v="1.1098817999999999"/>
    <s v="2566.8"/>
    <s v="2566.8"/>
    <n v="-17.814499999999953"/>
    <n v="-18.112900000000081"/>
    <n v="-18.293900000000122"/>
    <n v="0"/>
  </r>
  <r>
    <x v="0"/>
    <s v="P19271423"/>
    <x v="0"/>
    <x v="12"/>
    <x v="12"/>
    <x v="12"/>
    <x v="2"/>
    <x v="1"/>
    <x v="1"/>
    <x v="3"/>
    <x v="3"/>
    <x v="0"/>
    <x v="0"/>
    <n v="446.4"/>
    <n v="446.4"/>
    <d v="1994-01-03T00:00:00"/>
    <d v="1994-01-03T00:00:00"/>
    <d v="2025-01-03T00:00:00"/>
    <d v="2025-01-03T00:00:00"/>
    <n v="31"/>
    <n v="31"/>
    <n v="44"/>
    <n v="44"/>
    <x v="0"/>
    <x v="0"/>
    <s v="NA"/>
    <s v="NA"/>
    <x v="0"/>
    <x v="0"/>
    <s v="NA"/>
    <s v="NA"/>
    <x v="0"/>
    <x v="0"/>
    <s v="2.4"/>
    <s v="2.4"/>
    <n v="2023.2688000000001"/>
    <n v="2030.8418999999999"/>
    <n v="2057.1500999999998"/>
    <n v="2064.8904000000002"/>
    <n v="2077.7217000000001"/>
    <n v="2085.5392999999999"/>
    <n v="2566.8000000000002"/>
    <n v="2566.8000000000002"/>
    <x v="0"/>
    <x v="0"/>
    <x v="0"/>
    <x v="0"/>
    <n v="1.1098817999999999"/>
    <n v="1.1098817999999999"/>
    <s v="2566.8"/>
    <s v="2566.8"/>
    <n v="7.5730999999998403"/>
    <n v="7.7403000000003885"/>
    <n v="7.8175999999998567"/>
    <n v="0"/>
  </r>
  <r>
    <x v="0"/>
    <s v="P19271423"/>
    <x v="0"/>
    <x v="13"/>
    <x v="13"/>
    <x v="13"/>
    <x v="2"/>
    <x v="1"/>
    <x v="1"/>
    <x v="3"/>
    <x v="3"/>
    <x v="0"/>
    <x v="0"/>
    <n v="446.4"/>
    <n v="446.4"/>
    <d v="1994-01-03T00:00:00"/>
    <d v="1994-01-03T00:00:00"/>
    <d v="2025-01-03T00:00:00"/>
    <d v="2025-01-03T00:00:00"/>
    <n v="31"/>
    <n v="31"/>
    <n v="44"/>
    <n v="44"/>
    <x v="0"/>
    <x v="0"/>
    <s v="NA"/>
    <s v="NA"/>
    <x v="0"/>
    <x v="0"/>
    <s v="NA"/>
    <s v="NA"/>
    <x v="0"/>
    <x v="0"/>
    <s v="2.4"/>
    <s v="2.4"/>
    <n v="2030.8418999999999"/>
    <n v="2030.8418999999999"/>
    <n v="2064.8904000000002"/>
    <n v="2064.8904000000002"/>
    <n v="2085.5392999999999"/>
    <n v="2085.5392999999999"/>
    <n v="2566.8000000000002"/>
    <n v="2571.2640000000001"/>
    <x v="0"/>
    <x v="0"/>
    <x v="0"/>
    <x v="0"/>
    <n v="1.1098817999999999"/>
    <n v="1.1098817999999999"/>
    <s v="2566.8"/>
    <s v="2571.264"/>
    <n v="0"/>
    <n v="0"/>
    <n v="0"/>
    <n v="4.4639999999999418"/>
  </r>
  <r>
    <x v="0"/>
    <s v="P19271423"/>
    <x v="0"/>
    <x v="14"/>
    <x v="14"/>
    <x v="14"/>
    <x v="2"/>
    <x v="1"/>
    <x v="1"/>
    <x v="3"/>
    <x v="3"/>
    <x v="0"/>
    <x v="0"/>
    <n v="446.4"/>
    <n v="446.4"/>
    <d v="1994-01-03T00:00:00"/>
    <d v="1994-01-03T00:00:00"/>
    <d v="2025-01-03T00:00:00"/>
    <d v="2025-01-03T00:00:00"/>
    <n v="31"/>
    <n v="31"/>
    <n v="44"/>
    <n v="44"/>
    <x v="0"/>
    <x v="0"/>
    <s v="NA"/>
    <s v="NA"/>
    <x v="0"/>
    <x v="0"/>
    <s v="NA"/>
    <s v="NA"/>
    <x v="0"/>
    <x v="0"/>
    <s v="2.4"/>
    <s v="2.4"/>
    <n v="2030.8418999999999"/>
    <n v="2030.8418999999999"/>
    <n v="2064.8904000000002"/>
    <n v="2064.8904000000002"/>
    <n v="2085.5392999999999"/>
    <n v="2085.5392999999999"/>
    <n v="2571.2640000000001"/>
    <n v="2571.2640000000001"/>
    <x v="0"/>
    <x v="0"/>
    <x v="0"/>
    <x v="0"/>
    <n v="1.1098817999999999"/>
    <n v="1.1098817999999999"/>
    <s v="2571.264"/>
    <s v="2571.264"/>
    <n v="0"/>
    <n v="0"/>
    <n v="0"/>
    <n v="0"/>
  </r>
  <r>
    <x v="0"/>
    <s v="P19271423"/>
    <x v="0"/>
    <x v="15"/>
    <x v="15"/>
    <x v="15"/>
    <x v="2"/>
    <x v="1"/>
    <x v="1"/>
    <x v="3"/>
    <x v="3"/>
    <x v="0"/>
    <x v="0"/>
    <n v="446.4"/>
    <n v="446.4"/>
    <d v="1994-01-03T00:00:00"/>
    <d v="1994-01-03T00:00:00"/>
    <d v="2025-01-03T00:00:00"/>
    <d v="2025-01-03T00:00:00"/>
    <n v="31"/>
    <n v="31"/>
    <n v="44"/>
    <n v="44"/>
    <x v="0"/>
    <x v="0"/>
    <s v="NA"/>
    <s v="NA"/>
    <x v="0"/>
    <x v="0"/>
    <s v="NA"/>
    <s v="NA"/>
    <x v="0"/>
    <x v="0"/>
    <s v="2.4"/>
    <s v="2.4"/>
    <n v="2030.8418999999999"/>
    <n v="2030.8418999999999"/>
    <n v="2064.8904000000002"/>
    <n v="2064.8904000000002"/>
    <n v="2085.5392999999999"/>
    <n v="2085.5392999999999"/>
    <n v="2571.2640000000001"/>
    <n v="2571.2640000000001"/>
    <x v="0"/>
    <x v="0"/>
    <x v="0"/>
    <x v="0"/>
    <n v="1.1098817999999999"/>
    <n v="1.1098817999999999"/>
    <s v="2571.264"/>
    <s v="2571.264"/>
    <n v="0"/>
    <n v="0"/>
    <n v="0"/>
    <n v="0"/>
  </r>
  <r>
    <x v="0"/>
    <s v="P19271423"/>
    <x v="0"/>
    <x v="16"/>
    <x v="16"/>
    <x v="16"/>
    <x v="2"/>
    <x v="1"/>
    <x v="1"/>
    <x v="3"/>
    <x v="3"/>
    <x v="0"/>
    <x v="0"/>
    <n v="446.4"/>
    <n v="446.4"/>
    <d v="1994-01-03T00:00:00"/>
    <d v="1994-01-03T00:00:00"/>
    <d v="2025-01-03T00:00:00"/>
    <d v="2025-01-03T00:00:00"/>
    <n v="31"/>
    <n v="31"/>
    <n v="44"/>
    <n v="44"/>
    <x v="0"/>
    <x v="0"/>
    <s v="NA"/>
    <s v="NA"/>
    <x v="0"/>
    <x v="0"/>
    <s v="NA"/>
    <s v="NA"/>
    <x v="0"/>
    <x v="0"/>
    <s v="2.4"/>
    <s v="2.4"/>
    <n v="2030.8418999999999"/>
    <n v="2030.8418999999999"/>
    <n v="2064.8904000000002"/>
    <n v="2064.8904000000002"/>
    <n v="2085.5392999999999"/>
    <n v="2085.5392999999999"/>
    <n v="2571.2640000000001"/>
    <n v="2571.2640000000001"/>
    <x v="0"/>
    <x v="0"/>
    <x v="0"/>
    <x v="0"/>
    <n v="1.1098817999999999"/>
    <n v="1.1098817999999999"/>
    <s v="2571.264"/>
    <s v="2571.264"/>
    <n v="0"/>
    <n v="0"/>
    <n v="0"/>
    <n v="0"/>
  </r>
  <r>
    <x v="0"/>
    <s v="P19271423"/>
    <x v="0"/>
    <x v="17"/>
    <x v="17"/>
    <x v="17"/>
    <x v="1"/>
    <x v="1"/>
    <x v="1"/>
    <x v="3"/>
    <x v="3"/>
    <x v="0"/>
    <x v="0"/>
    <n v="446.4"/>
    <n v="446.4"/>
    <d v="1994-01-03T00:00:00"/>
    <d v="1994-01-03T00:00:00"/>
    <d v="2025-01-03T00:00:00"/>
    <d v="2025-01-03T00:00:00"/>
    <n v="31"/>
    <n v="31"/>
    <n v="44"/>
    <n v="44"/>
    <x v="0"/>
    <x v="0"/>
    <s v="NA"/>
    <s v="NA"/>
    <x v="0"/>
    <x v="0"/>
    <s v="NA"/>
    <s v="NA"/>
    <x v="0"/>
    <x v="0"/>
    <s v="2.4"/>
    <s v="2.4"/>
    <n v="2030.8418999999999"/>
    <n v="2030.8418999999999"/>
    <n v="2064.8904000000002"/>
    <n v="2064.8904000000002"/>
    <n v="2085.5392999999999"/>
    <n v="2085.5392999999999"/>
    <n v="2571.2640000000001"/>
    <n v="2571.2640000000001"/>
    <x v="0"/>
    <x v="0"/>
    <x v="0"/>
    <x v="0"/>
    <n v="1.1098817999999999"/>
    <n v="1.1098817999999999"/>
    <s v="2571.264"/>
    <s v="2571.264"/>
    <n v="0"/>
    <n v="0"/>
    <n v="0"/>
    <n v="0"/>
  </r>
  <r>
    <x v="0"/>
    <s v="P19271423"/>
    <x v="0"/>
    <x v="18"/>
    <x v="18"/>
    <x v="18"/>
    <x v="3"/>
    <x v="1"/>
    <x v="1"/>
    <x v="3"/>
    <x v="3"/>
    <x v="0"/>
    <x v="0"/>
    <n v="446.4"/>
    <n v="446.4"/>
    <d v="1994-01-03T00:00:00"/>
    <d v="1994-01-03T00:00:00"/>
    <d v="2025-01-03T00:00:00"/>
    <d v="2025-01-03T00:00:00"/>
    <n v="31"/>
    <n v="31"/>
    <n v="44"/>
    <n v="44"/>
    <x v="0"/>
    <x v="0"/>
    <s v="NA"/>
    <s v="NA"/>
    <x v="0"/>
    <x v="0"/>
    <s v="NA"/>
    <s v="NA"/>
    <x v="0"/>
    <x v="0"/>
    <s v="2.4"/>
    <s v="2.4"/>
    <n v="2030.8418999999999"/>
    <n v="2030.8418999999999"/>
    <n v="2064.8904000000002"/>
    <n v="2064.8904000000002"/>
    <n v="2085.5392999999999"/>
    <n v="2085.5392999999999"/>
    <n v="2571.2640000000001"/>
    <n v="2571.2640000000001"/>
    <x v="0"/>
    <x v="0"/>
    <x v="0"/>
    <x v="0"/>
    <n v="1.1098817999999999"/>
    <n v="1.1098817999999999"/>
    <s v="2571.264"/>
    <s v="2571.264"/>
    <n v="0"/>
    <n v="0"/>
    <n v="0"/>
    <n v="0"/>
  </r>
  <r>
    <x v="0"/>
    <s v="P19271423"/>
    <x v="0"/>
    <x v="19"/>
    <x v="19"/>
    <x v="19"/>
    <x v="4"/>
    <x v="1"/>
    <x v="1"/>
    <x v="3"/>
    <x v="3"/>
    <x v="0"/>
    <x v="0"/>
    <n v="446.4"/>
    <n v="446.4"/>
    <d v="1994-01-03T00:00:00"/>
    <d v="1994-01-03T00:00:00"/>
    <d v="2025-01-03T00:00:00"/>
    <d v="2025-01-03T00:00:00"/>
    <n v="31"/>
    <n v="31"/>
    <n v="44"/>
    <n v="44"/>
    <x v="0"/>
    <x v="0"/>
    <s v="NA"/>
    <s v="NA"/>
    <x v="0"/>
    <x v="0"/>
    <s v="NA"/>
    <s v="NA"/>
    <x v="0"/>
    <x v="0"/>
    <s v="2.4"/>
    <s v="2.4"/>
    <n v="2030.8418999999999"/>
    <n v="2030.8418999999999"/>
    <n v="2064.8904000000002"/>
    <n v="2064.8904000000002"/>
    <n v="2085.5392999999999"/>
    <n v="2085.5392999999999"/>
    <n v="2571.2640000000001"/>
    <n v="2571.2640000000001"/>
    <x v="0"/>
    <x v="0"/>
    <x v="0"/>
    <x v="0"/>
    <n v="1.1098817999999999"/>
    <n v="1.1098817999999999"/>
    <s v="2571.264"/>
    <s v="2571.264"/>
    <n v="0"/>
    <n v="0"/>
    <n v="0"/>
    <n v="0"/>
  </r>
  <r>
    <x v="0"/>
    <s v="P19271423"/>
    <x v="0"/>
    <x v="20"/>
    <x v="20"/>
    <x v="20"/>
    <x v="2"/>
    <x v="1"/>
    <x v="1"/>
    <x v="3"/>
    <x v="3"/>
    <x v="0"/>
    <x v="0"/>
    <n v="446.4"/>
    <n v="446.4"/>
    <d v="1994-01-03T00:00:00"/>
    <d v="1994-01-03T00:00:00"/>
    <d v="2025-01-03T00:00:00"/>
    <d v="2025-01-03T00:00:00"/>
    <n v="31"/>
    <n v="31"/>
    <n v="44"/>
    <n v="44"/>
    <x v="0"/>
    <x v="0"/>
    <s v="NA"/>
    <s v="NA"/>
    <x v="0"/>
    <x v="0"/>
    <s v="NA"/>
    <s v="NA"/>
    <x v="0"/>
    <x v="0"/>
    <s v="2.4"/>
    <s v="2.4"/>
    <n v="2030.8418999999999"/>
    <n v="2035.4405999999999"/>
    <n v="2064.8904000000002"/>
    <n v="2065.1824000000001"/>
    <n v="2085.5392999999999"/>
    <n v="2085.8341999999998"/>
    <n v="2571.2640000000001"/>
    <n v="2571.2640000000001"/>
    <x v="0"/>
    <x v="0"/>
    <x v="0"/>
    <x v="0"/>
    <n v="1.1098817999999999"/>
    <n v="1.1098817999999999"/>
    <s v="2571.264"/>
    <s v="2571.264"/>
    <n v="4.598700000000008"/>
    <n v="0.29199999999991633"/>
    <n v="0.29489999999987049"/>
    <n v="0"/>
  </r>
  <r>
    <x v="0"/>
    <s v="P19271423"/>
    <x v="0"/>
    <x v="21"/>
    <x v="21"/>
    <x v="21"/>
    <x v="2"/>
    <x v="1"/>
    <x v="1"/>
    <x v="3"/>
    <x v="3"/>
    <x v="0"/>
    <x v="0"/>
    <n v="446.4"/>
    <n v="446.4"/>
    <d v="1994-01-03T00:00:00"/>
    <d v="1994-01-03T00:00:00"/>
    <d v="2025-01-03T00:00:00"/>
    <d v="2025-01-03T00:00:00"/>
    <n v="31"/>
    <n v="31"/>
    <n v="44"/>
    <n v="44"/>
    <x v="0"/>
    <x v="0"/>
    <s v="NA"/>
    <s v="NA"/>
    <x v="0"/>
    <x v="0"/>
    <s v="NA"/>
    <s v="NA"/>
    <x v="0"/>
    <x v="0"/>
    <s v="2.4"/>
    <s v="2.4"/>
    <n v="2035.4405999999999"/>
    <n v="2027.8503000000001"/>
    <n v="2065.1824000000001"/>
    <n v="2072.4052999999999"/>
    <n v="2085.8341999999998"/>
    <n v="2093.1291999999999"/>
    <n v="2571.2640000000001"/>
    <n v="2571.2640000000001"/>
    <x v="0"/>
    <x v="0"/>
    <x v="0"/>
    <x v="0"/>
    <n v="1.1098817999999999"/>
    <n v="1.1098817999999999"/>
    <s v="2571.264"/>
    <s v="2571.264"/>
    <n v="-7.5902999999998428"/>
    <n v="7.2228999999997541"/>
    <n v="7.2950000000000728"/>
    <n v="0"/>
  </r>
  <r>
    <x v="0"/>
    <s v="P20008557"/>
    <x v="0"/>
    <x v="0"/>
    <x v="0"/>
    <x v="0"/>
    <x v="0"/>
    <x v="0"/>
    <x v="0"/>
    <x v="0"/>
    <x v="0"/>
    <x v="2"/>
    <x v="2"/>
    <n v="113.95"/>
    <n v="113.95"/>
    <d v="1985-07-22T00:00:00"/>
    <d v="1985-07-22T00:00:00"/>
    <d v="2025-01-01T00:00:00"/>
    <d v="2025-01-01T00:00:00"/>
    <n v="43"/>
    <n v="43"/>
    <n v="32"/>
    <n v="32"/>
    <x v="1"/>
    <x v="1"/>
    <s v="NA"/>
    <s v="NA"/>
    <x v="0"/>
    <x v="0"/>
    <s v="NA"/>
    <s v="NA"/>
    <x v="1"/>
    <x v="1"/>
    <s v="5.3"/>
    <s v="5.3"/>
    <n v="2339.277"/>
    <n v="2339.277"/>
    <n v="2384.9404"/>
    <n v="2384.9404"/>
    <n v="2408.7898"/>
    <n v="2408.7898"/>
    <n v="2695.7489999999998"/>
    <n v="2695.7489999999998"/>
    <x v="0"/>
    <x v="0"/>
    <x v="0"/>
    <x v="0"/>
    <n v="1.11913"/>
    <n v="1.11913"/>
    <s v="795.371"/>
    <s v="795.371"/>
    <n v="0"/>
    <n v="0"/>
    <n v="0"/>
    <n v="0"/>
  </r>
  <r>
    <x v="0"/>
    <s v="P20008557"/>
    <x v="0"/>
    <x v="1"/>
    <x v="1"/>
    <x v="1"/>
    <x v="1"/>
    <x v="0"/>
    <x v="0"/>
    <x v="0"/>
    <x v="0"/>
    <x v="2"/>
    <x v="2"/>
    <n v="113.95"/>
    <n v="113.95"/>
    <d v="1985-07-22T00:00:00"/>
    <d v="1985-07-22T00:00:00"/>
    <d v="2025-01-01T00:00:00"/>
    <d v="2025-01-01T00:00:00"/>
    <n v="43"/>
    <n v="43"/>
    <n v="32"/>
    <n v="32"/>
    <x v="1"/>
    <x v="1"/>
    <s v="NA"/>
    <s v="NA"/>
    <x v="0"/>
    <x v="0"/>
    <s v="NA"/>
    <s v="NA"/>
    <x v="1"/>
    <x v="1"/>
    <s v="5.3"/>
    <s v="5.3"/>
    <n v="2339.277"/>
    <n v="2339.277"/>
    <n v="2384.9404"/>
    <n v="2384.9404"/>
    <n v="2408.7898"/>
    <n v="2408.7898"/>
    <n v="2695.7489999999998"/>
    <n v="2695.7489999999998"/>
    <x v="0"/>
    <x v="0"/>
    <x v="0"/>
    <x v="0"/>
    <n v="1.11913"/>
    <n v="1.11913"/>
    <s v="795.371"/>
    <s v="795.371"/>
    <n v="0"/>
    <n v="0"/>
    <n v="0"/>
    <n v="0"/>
  </r>
  <r>
    <x v="0"/>
    <s v="P20008557"/>
    <x v="0"/>
    <x v="2"/>
    <x v="2"/>
    <x v="2"/>
    <x v="2"/>
    <x v="0"/>
    <x v="0"/>
    <x v="0"/>
    <x v="0"/>
    <x v="2"/>
    <x v="2"/>
    <n v="113.95"/>
    <n v="113.95"/>
    <d v="1985-07-22T00:00:00"/>
    <d v="1985-07-22T00:00:00"/>
    <d v="2025-01-01T00:00:00"/>
    <d v="2025-01-01T00:00:00"/>
    <n v="43"/>
    <n v="43"/>
    <n v="32"/>
    <n v="32"/>
    <x v="1"/>
    <x v="1"/>
    <s v="NA"/>
    <s v="NA"/>
    <x v="0"/>
    <x v="0"/>
    <s v="NA"/>
    <s v="NA"/>
    <x v="1"/>
    <x v="1"/>
    <s v="5.3"/>
    <s v="5.3"/>
    <n v="2339.277"/>
    <n v="2339.277"/>
    <n v="2384.9404"/>
    <n v="2384.9404"/>
    <n v="2408.7898"/>
    <n v="2408.7898"/>
    <n v="2695.7489999999998"/>
    <n v="2695.7489999999998"/>
    <x v="0"/>
    <x v="0"/>
    <x v="0"/>
    <x v="0"/>
    <n v="1.11913"/>
    <n v="1.11913"/>
    <s v="795.371"/>
    <s v="795.371"/>
    <n v="0"/>
    <n v="0"/>
    <n v="0"/>
    <n v="0"/>
  </r>
  <r>
    <x v="0"/>
    <s v="P20008557"/>
    <x v="0"/>
    <x v="3"/>
    <x v="3"/>
    <x v="3"/>
    <x v="2"/>
    <x v="0"/>
    <x v="0"/>
    <x v="0"/>
    <x v="0"/>
    <x v="2"/>
    <x v="2"/>
    <n v="113.95"/>
    <n v="113.95"/>
    <d v="1985-07-22T00:00:00"/>
    <d v="1985-07-22T00:00:00"/>
    <d v="2025-01-01T00:00:00"/>
    <d v="2025-01-01T00:00:00"/>
    <n v="43"/>
    <n v="43"/>
    <n v="32"/>
    <n v="32"/>
    <x v="1"/>
    <x v="1"/>
    <s v="NA"/>
    <s v="NA"/>
    <x v="0"/>
    <x v="0"/>
    <s v="NA"/>
    <s v="NA"/>
    <x v="1"/>
    <x v="1"/>
    <s v="5.3"/>
    <s v="5.3"/>
    <n v="2339.277"/>
    <n v="2339.277"/>
    <n v="2384.9404"/>
    <n v="2384.9404"/>
    <n v="2408.7898"/>
    <n v="2408.7898"/>
    <n v="2695.7489999999998"/>
    <n v="2695.7489999999998"/>
    <x v="0"/>
    <x v="0"/>
    <x v="0"/>
    <x v="0"/>
    <n v="1.11913"/>
    <n v="1.11913"/>
    <s v="795.371"/>
    <s v="795.371"/>
    <n v="0"/>
    <n v="0"/>
    <n v="0"/>
    <n v="0"/>
  </r>
  <r>
    <x v="0"/>
    <s v="P20008557"/>
    <x v="0"/>
    <x v="4"/>
    <x v="4"/>
    <x v="4"/>
    <x v="2"/>
    <x v="0"/>
    <x v="0"/>
    <x v="0"/>
    <x v="0"/>
    <x v="2"/>
    <x v="2"/>
    <n v="113.95"/>
    <n v="113.95"/>
    <d v="1985-07-22T00:00:00"/>
    <d v="1985-07-22T00:00:00"/>
    <d v="2025-01-01T00:00:00"/>
    <d v="2025-01-01T00:00:00"/>
    <n v="43"/>
    <n v="43"/>
    <n v="32"/>
    <n v="32"/>
    <x v="1"/>
    <x v="1"/>
    <s v="NA"/>
    <s v="NA"/>
    <x v="0"/>
    <x v="0"/>
    <s v="NA"/>
    <s v="NA"/>
    <x v="1"/>
    <x v="1"/>
    <s v="5.3"/>
    <s v="5.3"/>
    <n v="2339.277"/>
    <n v="2339.8874999999998"/>
    <n v="2384.9404"/>
    <n v="2384.9792000000002"/>
    <n v="2408.7898"/>
    <n v="2408.8290000000002"/>
    <n v="2695.7489999999998"/>
    <n v="2695.7927"/>
    <x v="0"/>
    <x v="0"/>
    <x v="0"/>
    <x v="0"/>
    <n v="1.11913"/>
    <n v="1.11913"/>
    <s v="795.371"/>
    <s v="795.371"/>
    <n v="0.61049999999977445"/>
    <n v="3.8800000000264845E-2"/>
    <n v="3.9200000000164437E-2"/>
    <n v="4.3700000000171713E-2"/>
  </r>
  <r>
    <x v="0"/>
    <s v="P20008557"/>
    <x v="0"/>
    <x v="5"/>
    <x v="5"/>
    <x v="5"/>
    <x v="2"/>
    <x v="0"/>
    <x v="0"/>
    <x v="0"/>
    <x v="0"/>
    <x v="2"/>
    <x v="2"/>
    <n v="113.95"/>
    <n v="113.95"/>
    <d v="1985-07-22T00:00:00"/>
    <d v="1985-07-22T00:00:00"/>
    <d v="2025-01-01T00:00:00"/>
    <d v="2025-01-01T00:00:00"/>
    <n v="43"/>
    <n v="43"/>
    <n v="32"/>
    <n v="32"/>
    <x v="1"/>
    <x v="1"/>
    <s v="NA"/>
    <s v="NA"/>
    <x v="0"/>
    <x v="0"/>
    <s v="NA"/>
    <s v="NA"/>
    <x v="1"/>
    <x v="1"/>
    <s v="5.3"/>
    <s v="5.3"/>
    <n v="2339.8874999999998"/>
    <n v="2165.0106999999998"/>
    <n v="2384.9792000000002"/>
    <n v="2206.7312000000002"/>
    <n v="2408.8290000000002"/>
    <n v="2228.7986000000001"/>
    <n v="2695.7927"/>
    <n v="2494.3154"/>
    <x v="0"/>
    <x v="0"/>
    <x v="0"/>
    <x v="0"/>
    <n v="1.11913"/>
    <n v="1.11913"/>
    <s v="795.371"/>
    <s v="795.371"/>
    <n v="-174.8768"/>
    <n v="-178.24800000000005"/>
    <n v="-180.0304000000001"/>
    <n v="-201.47730000000001"/>
  </r>
  <r>
    <x v="0"/>
    <s v="P20008557"/>
    <x v="0"/>
    <x v="6"/>
    <x v="6"/>
    <x v="6"/>
    <x v="2"/>
    <x v="0"/>
    <x v="0"/>
    <x v="0"/>
    <x v="0"/>
    <x v="2"/>
    <x v="2"/>
    <n v="113.95"/>
    <n v="113.95"/>
    <d v="1985-07-22T00:00:00"/>
    <d v="1985-07-22T00:00:00"/>
    <d v="2025-01-01T00:00:00"/>
    <d v="2025-01-01T00:00:00"/>
    <n v="43"/>
    <n v="43"/>
    <n v="32"/>
    <n v="32"/>
    <x v="1"/>
    <x v="1"/>
    <s v="NA"/>
    <s v="NA"/>
    <x v="0"/>
    <x v="0"/>
    <s v="NA"/>
    <s v="NA"/>
    <x v="1"/>
    <x v="1"/>
    <s v="5.3"/>
    <s v="5.3"/>
    <n v="2165.0106999999998"/>
    <n v="2175.8087999999998"/>
    <n v="2206.7312000000002"/>
    <n v="2217.3977"/>
    <n v="2228.7986000000001"/>
    <n v="2239.5718000000002"/>
    <n v="2494.3154"/>
    <n v="2506.3717999999999"/>
    <x v="0"/>
    <x v="0"/>
    <x v="0"/>
    <x v="0"/>
    <n v="1.11913"/>
    <n v="1.11913"/>
    <s v="795.371"/>
    <s v="795.371"/>
    <n v="10.798099999999977"/>
    <n v="10.666499999999814"/>
    <n v="10.773200000000088"/>
    <n v="12.05639999999994"/>
  </r>
  <r>
    <x v="0"/>
    <s v="P20008557"/>
    <x v="0"/>
    <x v="7"/>
    <x v="7"/>
    <x v="7"/>
    <x v="1"/>
    <x v="0"/>
    <x v="1"/>
    <x v="0"/>
    <x v="0"/>
    <x v="2"/>
    <x v="2"/>
    <n v="113.95"/>
    <n v="113.95"/>
    <d v="1985-07-22T00:00:00"/>
    <d v="1985-07-22T00:00:00"/>
    <d v="2025-01-01T00:00:00"/>
    <d v="2025-02-01T00:00:00"/>
    <n v="43"/>
    <n v="43"/>
    <n v="32"/>
    <n v="32"/>
    <x v="1"/>
    <x v="1"/>
    <s v="NA"/>
    <s v="NA"/>
    <x v="0"/>
    <x v="0"/>
    <s v="NA"/>
    <s v="NA"/>
    <x v="1"/>
    <x v="1"/>
    <s v="5.3"/>
    <s v="5.3"/>
    <n v="2175.8087999999998"/>
    <n v="2175.8087999999998"/>
    <n v="2217.3977"/>
    <n v="2217.3977"/>
    <n v="2239.5718000000002"/>
    <n v="2239.5718000000002"/>
    <n v="2506.3717999999999"/>
    <n v="2506.3717999999999"/>
    <x v="0"/>
    <x v="0"/>
    <x v="0"/>
    <x v="0"/>
    <n v="1.11913"/>
    <n v="1.11913"/>
    <s v="795.371"/>
    <s v="795.371"/>
    <n v="0"/>
    <n v="0"/>
    <n v="0"/>
    <n v="0"/>
  </r>
  <r>
    <x v="0"/>
    <s v="P20008557"/>
    <x v="0"/>
    <x v="8"/>
    <x v="8"/>
    <x v="8"/>
    <x v="2"/>
    <x v="1"/>
    <x v="1"/>
    <x v="0"/>
    <x v="0"/>
    <x v="2"/>
    <x v="2"/>
    <n v="113.95"/>
    <n v="113.95"/>
    <d v="1985-07-22T00:00:00"/>
    <d v="1985-07-22T00:00:00"/>
    <d v="2025-02-01T00:00:00"/>
    <d v="2025-02-01T00:00:00"/>
    <n v="43"/>
    <n v="43"/>
    <n v="32"/>
    <n v="32"/>
    <x v="1"/>
    <x v="1"/>
    <s v="NA"/>
    <s v="NA"/>
    <x v="0"/>
    <x v="0"/>
    <s v="NA"/>
    <s v="NA"/>
    <x v="1"/>
    <x v="1"/>
    <s v="5.3"/>
    <s v="5.3"/>
    <n v="2175.8087999999998"/>
    <n v="2175.8087999999998"/>
    <n v="2217.3977"/>
    <n v="2217.3977"/>
    <n v="2239.5718000000002"/>
    <n v="2239.5718000000002"/>
    <n v="2506.3717999999999"/>
    <n v="2506.3717999999999"/>
    <x v="0"/>
    <x v="0"/>
    <x v="0"/>
    <x v="0"/>
    <n v="1.11913"/>
    <n v="1.11913"/>
    <s v="795.371"/>
    <s v="795.371"/>
    <n v="0"/>
    <n v="0"/>
    <n v="0"/>
    <n v="0"/>
  </r>
  <r>
    <x v="0"/>
    <s v="P20008557"/>
    <x v="0"/>
    <x v="9"/>
    <x v="9"/>
    <x v="9"/>
    <x v="2"/>
    <x v="1"/>
    <x v="1"/>
    <x v="0"/>
    <x v="0"/>
    <x v="2"/>
    <x v="2"/>
    <n v="113.95"/>
    <n v="113.95"/>
    <d v="1985-07-22T00:00:00"/>
    <d v="1985-07-22T00:00:00"/>
    <d v="2025-02-01T00:00:00"/>
    <d v="2025-02-01T00:00:00"/>
    <n v="43"/>
    <n v="43"/>
    <n v="32"/>
    <n v="32"/>
    <x v="1"/>
    <x v="1"/>
    <s v="NA"/>
    <s v="NA"/>
    <x v="0"/>
    <x v="0"/>
    <s v="NA"/>
    <s v="NA"/>
    <x v="1"/>
    <x v="1"/>
    <s v="5.3"/>
    <s v="5.3"/>
    <n v="2175.8087999999998"/>
    <n v="2176.2494999999999"/>
    <n v="2217.3977"/>
    <n v="2217.8380999999999"/>
    <n v="2239.5718000000002"/>
    <n v="2240.0165999999999"/>
    <n v="2506.3717999999999"/>
    <n v="2506.8699000000001"/>
    <x v="0"/>
    <x v="0"/>
    <x v="0"/>
    <x v="0"/>
    <n v="1.11913"/>
    <n v="1.11913"/>
    <s v="795.371"/>
    <s v="795.371"/>
    <n v="0.44070000000010623"/>
    <n v="0.44039999999995416"/>
    <n v="0.44479999999975917"/>
    <n v="0.49810000000024957"/>
  </r>
  <r>
    <x v="0"/>
    <s v="P20008557"/>
    <x v="0"/>
    <x v="10"/>
    <x v="10"/>
    <x v="10"/>
    <x v="2"/>
    <x v="1"/>
    <x v="1"/>
    <x v="0"/>
    <x v="0"/>
    <x v="2"/>
    <x v="2"/>
    <n v="113.95"/>
    <n v="113.95"/>
    <d v="1985-07-22T00:00:00"/>
    <d v="1985-07-22T00:00:00"/>
    <d v="2025-02-01T00:00:00"/>
    <d v="2025-02-01T00:00:00"/>
    <n v="43"/>
    <n v="43"/>
    <n v="32"/>
    <n v="32"/>
    <x v="1"/>
    <x v="1"/>
    <s v="NA"/>
    <s v="NA"/>
    <x v="0"/>
    <x v="0"/>
    <s v="NA"/>
    <s v="NA"/>
    <x v="1"/>
    <x v="1"/>
    <s v="5.3"/>
    <s v="5.3"/>
    <n v="2176.2494999999999"/>
    <n v="2162.1037999999999"/>
    <n v="2217.8380999999999"/>
    <n v="2203.4223999999999"/>
    <n v="2240.0165999999999"/>
    <n v="2225.4564999999998"/>
    <n v="2506.8699000000001"/>
    <n v="2490.5752000000002"/>
    <x v="0"/>
    <x v="0"/>
    <x v="0"/>
    <x v="0"/>
    <n v="1.11913"/>
    <n v="1.11913"/>
    <s v="795.371"/>
    <s v="795.371"/>
    <n v="-14.145700000000033"/>
    <n v="-14.415700000000015"/>
    <n v="-14.560100000000148"/>
    <n v="-16.294699999999921"/>
  </r>
  <r>
    <x v="0"/>
    <s v="P20008557"/>
    <x v="0"/>
    <x v="11"/>
    <x v="11"/>
    <x v="11"/>
    <x v="2"/>
    <x v="1"/>
    <x v="1"/>
    <x v="0"/>
    <x v="0"/>
    <x v="2"/>
    <x v="2"/>
    <n v="113.95"/>
    <n v="113.95"/>
    <d v="1985-07-22T00:00:00"/>
    <d v="1985-07-22T00:00:00"/>
    <d v="2025-02-01T00:00:00"/>
    <d v="2025-02-01T00:00:00"/>
    <n v="43"/>
    <n v="43"/>
    <n v="32"/>
    <n v="32"/>
    <x v="1"/>
    <x v="1"/>
    <s v="NA"/>
    <s v="NA"/>
    <x v="0"/>
    <x v="0"/>
    <s v="NA"/>
    <s v="NA"/>
    <x v="1"/>
    <x v="1"/>
    <s v="5.3"/>
    <s v="5.3"/>
    <n v="2162.1037999999999"/>
    <n v="2149.7226999999998"/>
    <n v="2203.4223999999999"/>
    <n v="2190.8044"/>
    <n v="2225.4564999999998"/>
    <n v="2212.7123999999999"/>
    <n v="2490.5752000000002"/>
    <n v="2476.3126999999999"/>
    <x v="0"/>
    <x v="0"/>
    <x v="0"/>
    <x v="0"/>
    <n v="1.11913"/>
    <n v="1.11913"/>
    <s v="795.371"/>
    <s v="795.371"/>
    <n v="-12.38110000000006"/>
    <n v="-12.617999999999938"/>
    <n v="-12.744099999999889"/>
    <n v="-14.262500000000273"/>
  </r>
  <r>
    <x v="0"/>
    <s v="P20008557"/>
    <x v="0"/>
    <x v="12"/>
    <x v="12"/>
    <x v="12"/>
    <x v="2"/>
    <x v="1"/>
    <x v="1"/>
    <x v="0"/>
    <x v="0"/>
    <x v="2"/>
    <x v="2"/>
    <n v="113.95"/>
    <n v="113.95"/>
    <d v="1985-07-22T00:00:00"/>
    <d v="1985-07-22T00:00:00"/>
    <d v="2025-02-01T00:00:00"/>
    <d v="2025-02-01T00:00:00"/>
    <n v="43"/>
    <n v="43"/>
    <n v="32"/>
    <n v="32"/>
    <x v="1"/>
    <x v="1"/>
    <s v="NA"/>
    <s v="NA"/>
    <x v="0"/>
    <x v="0"/>
    <s v="NA"/>
    <s v="NA"/>
    <x v="1"/>
    <x v="1"/>
    <s v="5.3"/>
    <s v="5.3"/>
    <n v="2149.7226999999998"/>
    <n v="2160.4445999999998"/>
    <n v="2190.8044"/>
    <n v="2201.1590000000001"/>
    <n v="2212.7123999999999"/>
    <n v="2223.1704"/>
    <n v="2476.3126999999999"/>
    <n v="2488.0167999999999"/>
    <x v="0"/>
    <x v="0"/>
    <x v="0"/>
    <x v="0"/>
    <n v="1.11913"/>
    <n v="1.11913"/>
    <s v="795.371"/>
    <s v="795.371"/>
    <n v="10.721900000000005"/>
    <n v="10.354600000000119"/>
    <n v="10.458000000000084"/>
    <n v="11.704099999999926"/>
  </r>
  <r>
    <x v="0"/>
    <s v="P20008557"/>
    <x v="0"/>
    <x v="13"/>
    <x v="13"/>
    <x v="13"/>
    <x v="2"/>
    <x v="1"/>
    <x v="1"/>
    <x v="0"/>
    <x v="0"/>
    <x v="2"/>
    <x v="2"/>
    <n v="113.95"/>
    <n v="113.95"/>
    <d v="1985-07-22T00:00:00"/>
    <d v="1985-07-22T00:00:00"/>
    <d v="2025-02-01T00:00:00"/>
    <d v="2025-02-01T00:00:00"/>
    <n v="43"/>
    <n v="43"/>
    <n v="32"/>
    <n v="32"/>
    <x v="1"/>
    <x v="1"/>
    <s v="NA"/>
    <s v="NA"/>
    <x v="0"/>
    <x v="0"/>
    <s v="NA"/>
    <s v="NA"/>
    <x v="1"/>
    <x v="1"/>
    <s v="5.3"/>
    <s v="5.3"/>
    <n v="2160.4445999999998"/>
    <n v="2160.4445999999998"/>
    <n v="2201.1590000000001"/>
    <n v="2201.1590000000001"/>
    <n v="2223.1704"/>
    <n v="2223.1704"/>
    <n v="2488.0167999999999"/>
    <n v="2488.0167999999999"/>
    <x v="0"/>
    <x v="0"/>
    <x v="0"/>
    <x v="0"/>
    <n v="1.11913"/>
    <n v="1.11913"/>
    <s v="795.371"/>
    <s v="796.5105"/>
    <n v="0"/>
    <n v="0"/>
    <n v="0"/>
    <n v="0"/>
  </r>
  <r>
    <x v="0"/>
    <s v="P20008557"/>
    <x v="0"/>
    <x v="14"/>
    <x v="14"/>
    <x v="14"/>
    <x v="2"/>
    <x v="1"/>
    <x v="1"/>
    <x v="0"/>
    <x v="0"/>
    <x v="2"/>
    <x v="2"/>
    <n v="113.95"/>
    <n v="113.95"/>
    <d v="1985-07-22T00:00:00"/>
    <d v="1985-07-22T00:00:00"/>
    <d v="2025-02-01T00:00:00"/>
    <d v="2025-02-01T00:00:00"/>
    <n v="43"/>
    <n v="43"/>
    <n v="32"/>
    <n v="32"/>
    <x v="1"/>
    <x v="1"/>
    <s v="NA"/>
    <s v="NA"/>
    <x v="0"/>
    <x v="0"/>
    <s v="NA"/>
    <s v="NA"/>
    <x v="1"/>
    <x v="1"/>
    <s v="5.3"/>
    <s v="5.3"/>
    <n v="2160.4445999999998"/>
    <n v="2160.4445999999998"/>
    <n v="2201.1590000000001"/>
    <n v="2201.1590000000001"/>
    <n v="2223.1704"/>
    <n v="2223.1704"/>
    <n v="2488.0167999999999"/>
    <n v="2488.0167999999999"/>
    <x v="0"/>
    <x v="0"/>
    <x v="0"/>
    <x v="0"/>
    <n v="1.11913"/>
    <n v="1.11913"/>
    <s v="796.5105"/>
    <s v="796.5105"/>
    <n v="0"/>
    <n v="0"/>
    <n v="0"/>
    <n v="0"/>
  </r>
  <r>
    <x v="0"/>
    <s v="P20008557"/>
    <x v="0"/>
    <x v="15"/>
    <x v="15"/>
    <x v="15"/>
    <x v="2"/>
    <x v="1"/>
    <x v="1"/>
    <x v="0"/>
    <x v="0"/>
    <x v="2"/>
    <x v="2"/>
    <n v="113.95"/>
    <n v="113.95"/>
    <d v="1985-07-22T00:00:00"/>
    <d v="1985-07-22T00:00:00"/>
    <d v="2025-02-01T00:00:00"/>
    <d v="2025-02-01T00:00:00"/>
    <n v="43"/>
    <n v="43"/>
    <n v="32"/>
    <n v="32"/>
    <x v="1"/>
    <x v="1"/>
    <s v="NA"/>
    <s v="NA"/>
    <x v="0"/>
    <x v="0"/>
    <s v="NA"/>
    <s v="NA"/>
    <x v="1"/>
    <x v="1"/>
    <s v="5.3"/>
    <s v="5.3"/>
    <n v="2160.4445999999998"/>
    <n v="2160.4445999999998"/>
    <n v="2201.1590000000001"/>
    <n v="2201.1590000000001"/>
    <n v="2223.1704"/>
    <n v="2223.1704"/>
    <n v="2488.0167999999999"/>
    <n v="2488.0167999999999"/>
    <x v="0"/>
    <x v="0"/>
    <x v="0"/>
    <x v="0"/>
    <n v="1.11913"/>
    <n v="1.11913"/>
    <s v="796.5105"/>
    <s v="796.5105"/>
    <n v="0"/>
    <n v="0"/>
    <n v="0"/>
    <n v="0"/>
  </r>
  <r>
    <x v="0"/>
    <s v="P20008557"/>
    <x v="0"/>
    <x v="16"/>
    <x v="16"/>
    <x v="16"/>
    <x v="2"/>
    <x v="1"/>
    <x v="1"/>
    <x v="0"/>
    <x v="0"/>
    <x v="2"/>
    <x v="2"/>
    <n v="113.95"/>
    <n v="113.95"/>
    <d v="1985-07-22T00:00:00"/>
    <d v="1985-07-22T00:00:00"/>
    <d v="2025-02-01T00:00:00"/>
    <d v="2025-02-01T00:00:00"/>
    <n v="43"/>
    <n v="43"/>
    <n v="32"/>
    <n v="32"/>
    <x v="1"/>
    <x v="1"/>
    <s v="NA"/>
    <s v="NA"/>
    <x v="0"/>
    <x v="0"/>
    <s v="NA"/>
    <s v="NA"/>
    <x v="1"/>
    <x v="1"/>
    <s v="5.3"/>
    <s v="5.3"/>
    <n v="2160.4445999999998"/>
    <n v="2160.4445999999998"/>
    <n v="2201.1590000000001"/>
    <n v="2201.1590000000001"/>
    <n v="2223.1704"/>
    <n v="2223.1707000000001"/>
    <n v="2488.0167999999999"/>
    <n v="2488.0169999999998"/>
    <x v="0"/>
    <x v="0"/>
    <x v="0"/>
    <x v="0"/>
    <n v="1.11913"/>
    <n v="1.11913"/>
    <s v="796.5105"/>
    <s v="796.5105"/>
    <n v="0"/>
    <n v="0"/>
    <n v="3.0000000015206751E-4"/>
    <n v="1.9999999994979589E-4"/>
  </r>
  <r>
    <x v="0"/>
    <s v="P20008557"/>
    <x v="0"/>
    <x v="17"/>
    <x v="17"/>
    <x v="17"/>
    <x v="1"/>
    <x v="1"/>
    <x v="1"/>
    <x v="0"/>
    <x v="0"/>
    <x v="2"/>
    <x v="2"/>
    <n v="113.95"/>
    <n v="113.95"/>
    <d v="1985-07-22T00:00:00"/>
    <d v="1985-07-22T00:00:00"/>
    <d v="2025-02-01T00:00:00"/>
    <d v="2025-02-01T00:00:00"/>
    <n v="43"/>
    <n v="43"/>
    <n v="32"/>
    <n v="32"/>
    <x v="1"/>
    <x v="1"/>
    <s v="NA"/>
    <s v="NA"/>
    <x v="0"/>
    <x v="0"/>
    <s v="NA"/>
    <s v="NA"/>
    <x v="1"/>
    <x v="1"/>
    <s v="5.3"/>
    <s v="5.3"/>
    <n v="2160.4445999999998"/>
    <n v="2160.4445999999998"/>
    <n v="2201.1590000000001"/>
    <n v="2201.1590000000001"/>
    <n v="2223.1707000000001"/>
    <n v="2223.1707000000001"/>
    <n v="2488.0169999999998"/>
    <n v="2488.0169999999998"/>
    <x v="0"/>
    <x v="0"/>
    <x v="0"/>
    <x v="0"/>
    <n v="1.11913"/>
    <n v="1.11913"/>
    <s v="796.5105"/>
    <s v="796.5105"/>
    <n v="0"/>
    <n v="0"/>
    <n v="0"/>
    <n v="0"/>
  </r>
  <r>
    <x v="0"/>
    <s v="P20008557"/>
    <x v="0"/>
    <x v="18"/>
    <x v="18"/>
    <x v="18"/>
    <x v="3"/>
    <x v="1"/>
    <x v="1"/>
    <x v="0"/>
    <x v="0"/>
    <x v="2"/>
    <x v="2"/>
    <n v="113.95"/>
    <n v="113.95"/>
    <d v="1985-07-22T00:00:00"/>
    <d v="1985-07-22T00:00:00"/>
    <d v="2025-02-01T00:00:00"/>
    <d v="2025-02-01T00:00:00"/>
    <n v="43"/>
    <n v="43"/>
    <n v="32"/>
    <n v="32"/>
    <x v="1"/>
    <x v="1"/>
    <s v="NA"/>
    <s v="NA"/>
    <x v="0"/>
    <x v="0"/>
    <s v="NA"/>
    <s v="NA"/>
    <x v="1"/>
    <x v="1"/>
    <s v="5.3"/>
    <s v="5.3"/>
    <n v="2160.4445999999998"/>
    <n v="2160.4445999999998"/>
    <n v="2201.1590000000001"/>
    <n v="2201.1590000000001"/>
    <n v="2223.1707000000001"/>
    <n v="2223.1707000000001"/>
    <n v="2488.0169999999998"/>
    <n v="2488.0169999999998"/>
    <x v="0"/>
    <x v="0"/>
    <x v="0"/>
    <x v="0"/>
    <n v="1.11913"/>
    <n v="1.11913"/>
    <s v="796.5105"/>
    <s v="796.5105"/>
    <n v="0"/>
    <n v="0"/>
    <n v="0"/>
    <n v="0"/>
  </r>
  <r>
    <x v="0"/>
    <s v="P20008557"/>
    <x v="0"/>
    <x v="19"/>
    <x v="19"/>
    <x v="19"/>
    <x v="4"/>
    <x v="1"/>
    <x v="1"/>
    <x v="0"/>
    <x v="0"/>
    <x v="2"/>
    <x v="2"/>
    <n v="113.95"/>
    <n v="113.95"/>
    <d v="1985-07-22T00:00:00"/>
    <d v="1985-07-22T00:00:00"/>
    <d v="2025-02-01T00:00:00"/>
    <d v="2025-02-01T00:00:00"/>
    <n v="43"/>
    <n v="43"/>
    <n v="32"/>
    <n v="32"/>
    <x v="1"/>
    <x v="1"/>
    <s v="NA"/>
    <s v="NA"/>
    <x v="0"/>
    <x v="0"/>
    <s v="NA"/>
    <s v="NA"/>
    <x v="1"/>
    <x v="1"/>
    <s v="5.3"/>
    <s v="5.3"/>
    <n v="2160.4445999999998"/>
    <n v="2160.4445999999998"/>
    <n v="2201.1590000000001"/>
    <n v="2201.1590000000001"/>
    <n v="2223.1707000000001"/>
    <n v="2223.1707000000001"/>
    <n v="2488.0169999999998"/>
    <n v="2488.0169999999998"/>
    <x v="0"/>
    <x v="0"/>
    <x v="0"/>
    <x v="0"/>
    <n v="1.11913"/>
    <n v="1.11913"/>
    <s v="796.5105"/>
    <s v="796.5105"/>
    <n v="0"/>
    <n v="0"/>
    <n v="0"/>
    <n v="0"/>
  </r>
  <r>
    <x v="0"/>
    <s v="P20008557"/>
    <x v="0"/>
    <x v="20"/>
    <x v="20"/>
    <x v="20"/>
    <x v="2"/>
    <x v="1"/>
    <x v="1"/>
    <x v="0"/>
    <x v="0"/>
    <x v="2"/>
    <x v="2"/>
    <n v="113.95"/>
    <n v="113.95"/>
    <d v="1985-07-22T00:00:00"/>
    <d v="1985-07-22T00:00:00"/>
    <d v="2025-02-01T00:00:00"/>
    <d v="2025-02-01T00:00:00"/>
    <n v="43"/>
    <n v="43"/>
    <n v="32"/>
    <n v="32"/>
    <x v="1"/>
    <x v="1"/>
    <s v="NA"/>
    <s v="NA"/>
    <x v="0"/>
    <x v="0"/>
    <s v="NA"/>
    <s v="NA"/>
    <x v="1"/>
    <x v="1"/>
    <s v="5.3"/>
    <s v="5.3"/>
    <n v="2160.4445999999998"/>
    <n v="2165.6462000000001"/>
    <n v="2201.1590000000001"/>
    <n v="2201.9004"/>
    <n v="2223.1707000000001"/>
    <n v="2223.9194000000002"/>
    <n v="2488.0169999999998"/>
    <n v="2488.855"/>
    <x v="0"/>
    <x v="0"/>
    <x v="0"/>
    <x v="0"/>
    <n v="1.11913"/>
    <n v="1.11913"/>
    <s v="796.5105"/>
    <s v="796.5105"/>
    <n v="5.201600000000326"/>
    <n v="0.74139999999988504"/>
    <n v="0.74870000000009895"/>
    <n v="0.83800000000019281"/>
  </r>
  <r>
    <x v="0"/>
    <s v="P20008557"/>
    <x v="0"/>
    <x v="21"/>
    <x v="21"/>
    <x v="21"/>
    <x v="2"/>
    <x v="1"/>
    <x v="1"/>
    <x v="0"/>
    <x v="0"/>
    <x v="2"/>
    <x v="2"/>
    <n v="113.95"/>
    <n v="113.95"/>
    <d v="1985-07-22T00:00:00"/>
    <d v="1985-07-22T00:00:00"/>
    <d v="2025-02-01T00:00:00"/>
    <d v="2025-02-01T00:00:00"/>
    <n v="43"/>
    <n v="43"/>
    <n v="32"/>
    <n v="32"/>
    <x v="1"/>
    <x v="1"/>
    <s v="NA"/>
    <s v="NA"/>
    <x v="0"/>
    <x v="0"/>
    <s v="NA"/>
    <s v="NA"/>
    <x v="1"/>
    <x v="1"/>
    <s v="5.3"/>
    <s v="5.3"/>
    <n v="2165.6462000000001"/>
    <n v="2154.8987000000002"/>
    <n v="2201.9004"/>
    <n v="2211.4917"/>
    <n v="2223.9194000000002"/>
    <n v="2233.6066999999998"/>
    <n v="2488.855"/>
    <n v="2499.6963000000001"/>
    <x v="0"/>
    <x v="0"/>
    <x v="0"/>
    <x v="0"/>
    <n v="1.11913"/>
    <n v="1.11913"/>
    <s v="796.5105"/>
    <s v="796.5105"/>
    <n v="-10.747499999999945"/>
    <n v="9.5913000000000466"/>
    <n v="9.6872999999995955"/>
    <n v="10.841300000000047"/>
  </r>
  <r>
    <x v="0"/>
    <s v="P20087302"/>
    <x v="0"/>
    <x v="0"/>
    <x v="0"/>
    <x v="0"/>
    <x v="0"/>
    <x v="0"/>
    <x v="0"/>
    <x v="0"/>
    <x v="0"/>
    <x v="0"/>
    <x v="0"/>
    <n v="102.98"/>
    <n v="102.98"/>
    <d v="1982-04-12T00:00:00"/>
    <d v="1982-04-12T00:00:00"/>
    <d v="2020-04-12T00:00:00"/>
    <d v="2020-04-12T00:00:00"/>
    <n v="38"/>
    <n v="38"/>
    <n v="37"/>
    <n v="37"/>
    <x v="0"/>
    <x v="0"/>
    <s v="NA"/>
    <s v="NA"/>
    <x v="0"/>
    <x v="0"/>
    <s v="NA"/>
    <s v="NA"/>
    <x v="1"/>
    <x v="1"/>
    <s v="5.42"/>
    <s v="5.42"/>
    <n v="1438.6459"/>
    <n v="1438.6459"/>
    <n v="1465.279"/>
    <n v="1465.279"/>
    <n v="1479.9319"/>
    <n v="1479.9319"/>
    <n v="1629.925"/>
    <n v="1629.925"/>
    <x v="0"/>
    <x v="0"/>
    <x v="0"/>
    <x v="0"/>
    <n v="1.1013515"/>
    <n v="1.1013515"/>
    <s v="771.32025"/>
    <s v="771.32025"/>
    <n v="0"/>
    <n v="0"/>
    <n v="0"/>
    <n v="0"/>
  </r>
  <r>
    <x v="0"/>
    <s v="P20087302"/>
    <x v="0"/>
    <x v="1"/>
    <x v="1"/>
    <x v="1"/>
    <x v="1"/>
    <x v="0"/>
    <x v="0"/>
    <x v="0"/>
    <x v="0"/>
    <x v="0"/>
    <x v="0"/>
    <n v="102.98"/>
    <n v="102.98"/>
    <d v="1982-04-12T00:00:00"/>
    <d v="1982-04-12T00:00:00"/>
    <d v="2020-04-12T00:00:00"/>
    <d v="2020-04-12T00:00:00"/>
    <n v="38"/>
    <n v="38"/>
    <n v="37"/>
    <n v="37"/>
    <x v="0"/>
    <x v="0"/>
    <s v="NA"/>
    <s v="NA"/>
    <x v="0"/>
    <x v="0"/>
    <s v="NA"/>
    <s v="NA"/>
    <x v="1"/>
    <x v="1"/>
    <s v="5.42"/>
    <s v="5.42"/>
    <n v="1438.6459"/>
    <n v="1438.6459"/>
    <n v="1465.279"/>
    <n v="1465.279"/>
    <n v="1479.9319"/>
    <n v="1479.9319"/>
    <n v="1629.925"/>
    <n v="1629.925"/>
    <x v="0"/>
    <x v="0"/>
    <x v="0"/>
    <x v="0"/>
    <n v="1.1013515"/>
    <n v="1.1013515"/>
    <s v="771.32025"/>
    <s v="771.32025"/>
    <n v="0"/>
    <n v="0"/>
    <n v="0"/>
    <n v="0"/>
  </r>
  <r>
    <x v="0"/>
    <s v="P20087302"/>
    <x v="0"/>
    <x v="2"/>
    <x v="2"/>
    <x v="2"/>
    <x v="2"/>
    <x v="0"/>
    <x v="0"/>
    <x v="0"/>
    <x v="0"/>
    <x v="0"/>
    <x v="0"/>
    <n v="102.98"/>
    <n v="102.98"/>
    <d v="1982-04-12T00:00:00"/>
    <d v="1982-04-12T00:00:00"/>
    <d v="2020-04-12T00:00:00"/>
    <d v="2020-04-12T00:00:00"/>
    <n v="38"/>
    <n v="38"/>
    <n v="37"/>
    <n v="37"/>
    <x v="0"/>
    <x v="0"/>
    <s v="NA"/>
    <s v="NA"/>
    <x v="0"/>
    <x v="0"/>
    <s v="NA"/>
    <s v="NA"/>
    <x v="1"/>
    <x v="1"/>
    <s v="5.42"/>
    <s v="5.42"/>
    <n v="1438.6459"/>
    <n v="1438.6459"/>
    <n v="1465.279"/>
    <n v="1465.279"/>
    <n v="1479.9319"/>
    <n v="1479.9319"/>
    <n v="1629.925"/>
    <n v="1629.925"/>
    <x v="0"/>
    <x v="0"/>
    <x v="0"/>
    <x v="0"/>
    <n v="1.1013515"/>
    <n v="1.1013515"/>
    <s v="771.32025"/>
    <s v="771.32025"/>
    <n v="0"/>
    <n v="0"/>
    <n v="0"/>
    <n v="0"/>
  </r>
  <r>
    <x v="0"/>
    <s v="P20087302"/>
    <x v="0"/>
    <x v="3"/>
    <x v="3"/>
    <x v="3"/>
    <x v="2"/>
    <x v="0"/>
    <x v="0"/>
    <x v="0"/>
    <x v="0"/>
    <x v="0"/>
    <x v="0"/>
    <n v="102.98"/>
    <n v="102.98"/>
    <d v="1982-04-12T00:00:00"/>
    <d v="1982-04-12T00:00:00"/>
    <d v="2020-04-12T00:00:00"/>
    <d v="2020-04-12T00:00:00"/>
    <n v="38"/>
    <n v="38"/>
    <n v="37"/>
    <n v="37"/>
    <x v="0"/>
    <x v="0"/>
    <s v="NA"/>
    <s v="NA"/>
    <x v="0"/>
    <x v="0"/>
    <s v="NA"/>
    <s v="NA"/>
    <x v="1"/>
    <x v="1"/>
    <s v="5.42"/>
    <s v="5.42"/>
    <n v="1438.6459"/>
    <n v="1438.6459"/>
    <n v="1465.279"/>
    <n v="1465.279"/>
    <n v="1479.9319"/>
    <n v="1479.9319"/>
    <n v="1629.925"/>
    <n v="1629.925"/>
    <x v="0"/>
    <x v="0"/>
    <x v="0"/>
    <x v="0"/>
    <n v="1.1013515"/>
    <n v="1.1013515"/>
    <s v="771.32025"/>
    <s v="771.32025"/>
    <n v="0"/>
    <n v="0"/>
    <n v="0"/>
    <n v="0"/>
  </r>
  <r>
    <x v="0"/>
    <s v="P20087302"/>
    <x v="0"/>
    <x v="4"/>
    <x v="4"/>
    <x v="4"/>
    <x v="2"/>
    <x v="0"/>
    <x v="0"/>
    <x v="0"/>
    <x v="0"/>
    <x v="0"/>
    <x v="0"/>
    <n v="102.98"/>
    <n v="102.98"/>
    <d v="1982-04-12T00:00:00"/>
    <d v="1982-04-12T00:00:00"/>
    <d v="2020-04-12T00:00:00"/>
    <d v="2020-04-12T00:00:00"/>
    <n v="38"/>
    <n v="38"/>
    <n v="37"/>
    <n v="37"/>
    <x v="0"/>
    <x v="0"/>
    <s v="NA"/>
    <s v="NA"/>
    <x v="0"/>
    <x v="0"/>
    <s v="NA"/>
    <s v="NA"/>
    <x v="1"/>
    <x v="1"/>
    <s v="5.42"/>
    <s v="5.42"/>
    <n v="1438.6459"/>
    <n v="1439.0211999999999"/>
    <n v="1465.279"/>
    <n v="1465.3030000000001"/>
    <n v="1479.9319"/>
    <n v="1479.9559999999999"/>
    <n v="1629.925"/>
    <n v="1629.9517000000001"/>
    <x v="0"/>
    <x v="0"/>
    <x v="0"/>
    <x v="0"/>
    <n v="1.1013515"/>
    <n v="1.1013515"/>
    <s v="771.32025"/>
    <s v="771.32025"/>
    <n v="0.37529999999992469"/>
    <n v="2.4000000000114596E-2"/>
    <n v="2.4099999999862121E-2"/>
    <n v="2.6700000000118962E-2"/>
  </r>
  <r>
    <x v="0"/>
    <s v="P20087302"/>
    <x v="0"/>
    <x v="5"/>
    <x v="5"/>
    <x v="5"/>
    <x v="2"/>
    <x v="0"/>
    <x v="0"/>
    <x v="0"/>
    <x v="0"/>
    <x v="0"/>
    <x v="0"/>
    <n v="102.98"/>
    <n v="102.98"/>
    <d v="1982-04-12T00:00:00"/>
    <d v="1982-04-12T00:00:00"/>
    <d v="2020-04-12T00:00:00"/>
    <d v="2020-04-12T00:00:00"/>
    <n v="38"/>
    <n v="38"/>
    <n v="37"/>
    <n v="37"/>
    <x v="0"/>
    <x v="0"/>
    <s v="NA"/>
    <s v="NA"/>
    <x v="0"/>
    <x v="0"/>
    <s v="NA"/>
    <s v="NA"/>
    <x v="1"/>
    <x v="1"/>
    <s v="5.42"/>
    <s v="5.42"/>
    <n v="1439.0211999999999"/>
    <n v="1331.3711000000001"/>
    <n v="1465.3030000000001"/>
    <n v="1355.6866"/>
    <n v="1479.9559999999999"/>
    <n v="1369.2435"/>
    <n v="1629.9517000000001"/>
    <n v="1508.0183999999999"/>
    <x v="0"/>
    <x v="0"/>
    <x v="0"/>
    <x v="0"/>
    <n v="1.1013515"/>
    <n v="1.1013515"/>
    <s v="771.32025"/>
    <s v="771.32025"/>
    <n v="-107.65009999999984"/>
    <n v="-109.61640000000011"/>
    <n v="-110.71249999999986"/>
    <n v="-121.93330000000014"/>
  </r>
  <r>
    <x v="0"/>
    <s v="P20087302"/>
    <x v="0"/>
    <x v="6"/>
    <x v="6"/>
    <x v="6"/>
    <x v="2"/>
    <x v="0"/>
    <x v="0"/>
    <x v="0"/>
    <x v="0"/>
    <x v="0"/>
    <x v="0"/>
    <n v="102.98"/>
    <n v="102.98"/>
    <d v="1982-04-12T00:00:00"/>
    <d v="1982-04-12T00:00:00"/>
    <d v="2020-04-12T00:00:00"/>
    <d v="2020-04-12T00:00:00"/>
    <n v="38"/>
    <n v="38"/>
    <n v="37"/>
    <n v="37"/>
    <x v="0"/>
    <x v="0"/>
    <s v="NA"/>
    <s v="NA"/>
    <x v="0"/>
    <x v="0"/>
    <s v="NA"/>
    <s v="NA"/>
    <x v="1"/>
    <x v="1"/>
    <s v="5.42"/>
    <s v="5.42"/>
    <n v="1331.3711000000001"/>
    <n v="1338.0114000000001"/>
    <n v="1355.6866"/>
    <n v="1362.2394999999999"/>
    <n v="1369.2435"/>
    <n v="1375.8619000000001"/>
    <n v="1508.0183999999999"/>
    <n v="1515.3076000000001"/>
    <x v="0"/>
    <x v="0"/>
    <x v="0"/>
    <x v="0"/>
    <n v="1.1013515"/>
    <n v="1.1013515"/>
    <s v="771.32025"/>
    <s v="771.32025"/>
    <n v="6.6403000000000247"/>
    <n v="6.5528999999999087"/>
    <n v="6.6184000000000651"/>
    <n v="7.2892000000001644"/>
  </r>
  <r>
    <x v="0"/>
    <s v="P20087302"/>
    <x v="0"/>
    <x v="7"/>
    <x v="7"/>
    <x v="7"/>
    <x v="1"/>
    <x v="0"/>
    <x v="0"/>
    <x v="0"/>
    <x v="0"/>
    <x v="0"/>
    <x v="0"/>
    <n v="102.98"/>
    <n v="102.98"/>
    <d v="1982-04-12T00:00:00"/>
    <d v="1982-04-12T00:00:00"/>
    <d v="2020-04-12T00:00:00"/>
    <d v="2020-04-12T00:00:00"/>
    <n v="38"/>
    <n v="38"/>
    <n v="37"/>
    <n v="37"/>
    <x v="0"/>
    <x v="0"/>
    <s v="NA"/>
    <s v="NA"/>
    <x v="0"/>
    <x v="0"/>
    <s v="NA"/>
    <s v="NA"/>
    <x v="1"/>
    <x v="1"/>
    <s v="5.42"/>
    <s v="5.42"/>
    <n v="1338.0114000000001"/>
    <n v="1338.0114000000001"/>
    <n v="1362.2394999999999"/>
    <n v="1362.2394999999999"/>
    <n v="1375.8619000000001"/>
    <n v="1375.8619000000001"/>
    <n v="1515.3076000000001"/>
    <n v="1515.3076000000001"/>
    <x v="0"/>
    <x v="0"/>
    <x v="0"/>
    <x v="0"/>
    <n v="1.1013515"/>
    <n v="1.1013515"/>
    <s v="771.32025"/>
    <s v="771.32025"/>
    <n v="0"/>
    <n v="0"/>
    <n v="0"/>
    <n v="0"/>
  </r>
  <r>
    <x v="0"/>
    <s v="P20087302"/>
    <x v="0"/>
    <x v="8"/>
    <x v="8"/>
    <x v="8"/>
    <x v="2"/>
    <x v="0"/>
    <x v="0"/>
    <x v="0"/>
    <x v="0"/>
    <x v="0"/>
    <x v="0"/>
    <n v="102.98"/>
    <n v="102.98"/>
    <d v="1982-04-12T00:00:00"/>
    <d v="1982-04-12T00:00:00"/>
    <d v="2020-04-12T00:00:00"/>
    <d v="2020-04-12T00:00:00"/>
    <n v="38"/>
    <n v="38"/>
    <n v="37"/>
    <n v="37"/>
    <x v="0"/>
    <x v="0"/>
    <s v="NA"/>
    <s v="NA"/>
    <x v="0"/>
    <x v="0"/>
    <s v="NA"/>
    <s v="NA"/>
    <x v="1"/>
    <x v="1"/>
    <s v="5.42"/>
    <s v="5.42"/>
    <n v="1338.0114000000001"/>
    <n v="1338.0114000000001"/>
    <n v="1362.2394999999999"/>
    <n v="1362.2394999999999"/>
    <n v="1375.8619000000001"/>
    <n v="1375.8619000000001"/>
    <n v="1515.3076000000001"/>
    <n v="1515.3076000000001"/>
    <x v="0"/>
    <x v="0"/>
    <x v="0"/>
    <x v="0"/>
    <n v="1.1013515"/>
    <n v="1.1013515"/>
    <s v="771.32025"/>
    <s v="771.32025"/>
    <n v="0"/>
    <n v="0"/>
    <n v="0"/>
    <n v="0"/>
  </r>
  <r>
    <x v="0"/>
    <s v="P20087302"/>
    <x v="0"/>
    <x v="9"/>
    <x v="9"/>
    <x v="9"/>
    <x v="2"/>
    <x v="0"/>
    <x v="0"/>
    <x v="0"/>
    <x v="0"/>
    <x v="0"/>
    <x v="0"/>
    <n v="102.98"/>
    <n v="102.98"/>
    <d v="1982-04-12T00:00:00"/>
    <d v="1982-04-12T00:00:00"/>
    <d v="2020-04-12T00:00:00"/>
    <d v="2020-04-12T00:00:00"/>
    <n v="38"/>
    <n v="38"/>
    <n v="37"/>
    <n v="37"/>
    <x v="0"/>
    <x v="0"/>
    <s v="NA"/>
    <s v="NA"/>
    <x v="0"/>
    <x v="0"/>
    <s v="NA"/>
    <s v="NA"/>
    <x v="1"/>
    <x v="1"/>
    <s v="5.42"/>
    <s v="5.42"/>
    <n v="1338.0114000000001"/>
    <n v="1338.0114000000001"/>
    <n v="1362.2394999999999"/>
    <n v="1362.2394999999999"/>
    <n v="1375.8619000000001"/>
    <n v="1375.8619000000001"/>
    <n v="1515.3076000000001"/>
    <n v="1515.3076000000001"/>
    <x v="0"/>
    <x v="0"/>
    <x v="0"/>
    <x v="0"/>
    <n v="1.1013515"/>
    <n v="1.1013515"/>
    <s v="771.32025"/>
    <s v="771.32025"/>
    <n v="0"/>
    <n v="0"/>
    <n v="0"/>
    <n v="0"/>
  </r>
  <r>
    <x v="0"/>
    <s v="P20087302"/>
    <x v="0"/>
    <x v="10"/>
    <x v="10"/>
    <x v="10"/>
    <x v="2"/>
    <x v="0"/>
    <x v="0"/>
    <x v="0"/>
    <x v="0"/>
    <x v="0"/>
    <x v="0"/>
    <n v="102.98"/>
    <n v="102.98"/>
    <d v="1982-04-12T00:00:00"/>
    <d v="1982-04-12T00:00:00"/>
    <d v="2020-04-12T00:00:00"/>
    <d v="2020-04-12T00:00:00"/>
    <n v="38"/>
    <n v="38"/>
    <n v="37"/>
    <n v="37"/>
    <x v="0"/>
    <x v="0"/>
    <s v="NA"/>
    <s v="NA"/>
    <x v="0"/>
    <x v="0"/>
    <s v="NA"/>
    <s v="NA"/>
    <x v="1"/>
    <x v="1"/>
    <s v="5.42"/>
    <s v="5.42"/>
    <n v="1338.0114000000001"/>
    <n v="1329.3142"/>
    <n v="1362.2394999999999"/>
    <n v="1353.3849"/>
    <n v="1375.8619000000001"/>
    <n v="1366.9186999999999"/>
    <n v="1515.3076000000001"/>
    <n v="1505.4580000000001"/>
    <x v="0"/>
    <x v="0"/>
    <x v="0"/>
    <x v="0"/>
    <n v="1.1013515"/>
    <n v="1.1013515"/>
    <s v="771.32025"/>
    <s v="771.32025"/>
    <n v="-8.6972000000000662"/>
    <n v="-8.8545999999998912"/>
    <n v="-8.9432000000001608"/>
    <n v="-9.8496000000000095"/>
  </r>
  <r>
    <x v="0"/>
    <s v="P20087302"/>
    <x v="0"/>
    <x v="11"/>
    <x v="11"/>
    <x v="11"/>
    <x v="2"/>
    <x v="0"/>
    <x v="0"/>
    <x v="0"/>
    <x v="0"/>
    <x v="0"/>
    <x v="0"/>
    <n v="102.98"/>
    <n v="102.98"/>
    <d v="1982-04-12T00:00:00"/>
    <d v="1982-04-12T00:00:00"/>
    <d v="2020-04-12T00:00:00"/>
    <d v="2020-04-12T00:00:00"/>
    <n v="38"/>
    <n v="38"/>
    <n v="37"/>
    <n v="37"/>
    <x v="0"/>
    <x v="0"/>
    <s v="NA"/>
    <s v="NA"/>
    <x v="0"/>
    <x v="0"/>
    <s v="NA"/>
    <s v="NA"/>
    <x v="1"/>
    <x v="1"/>
    <s v="5.42"/>
    <s v="5.42"/>
    <n v="1329.3142"/>
    <n v="1311.6306"/>
    <n v="1353.3849"/>
    <n v="1335.3811000000001"/>
    <n v="1366.9186999999999"/>
    <n v="1348.7348999999999"/>
    <n v="1505.4580000000001"/>
    <n v="1485.4313"/>
    <x v="0"/>
    <x v="0"/>
    <x v="0"/>
    <x v="0"/>
    <n v="1.1013515"/>
    <n v="1.1013515"/>
    <s v="771.32025"/>
    <s v="771.32025"/>
    <n v="-17.683600000000069"/>
    <n v="-18.003799999999956"/>
    <n v="-18.183800000000019"/>
    <n v="-20.026700000000119"/>
  </r>
  <r>
    <x v="0"/>
    <s v="P20087302"/>
    <x v="0"/>
    <x v="12"/>
    <x v="12"/>
    <x v="12"/>
    <x v="2"/>
    <x v="0"/>
    <x v="0"/>
    <x v="0"/>
    <x v="0"/>
    <x v="0"/>
    <x v="0"/>
    <n v="102.98"/>
    <n v="102.98"/>
    <d v="1982-04-12T00:00:00"/>
    <d v="1982-04-12T00:00:00"/>
    <d v="2020-04-12T00:00:00"/>
    <d v="2020-04-12T00:00:00"/>
    <n v="38"/>
    <n v="38"/>
    <n v="37"/>
    <n v="37"/>
    <x v="0"/>
    <x v="0"/>
    <s v="NA"/>
    <s v="NA"/>
    <x v="0"/>
    <x v="0"/>
    <s v="NA"/>
    <s v="NA"/>
    <x v="1"/>
    <x v="1"/>
    <s v="5.42"/>
    <s v="5.42"/>
    <n v="1311.6306"/>
    <n v="1318.1724999999999"/>
    <n v="1335.3811000000001"/>
    <n v="1341.6926000000001"/>
    <n v="1348.7348999999999"/>
    <n v="1355.1095"/>
    <n v="1485.4313"/>
    <n v="1492.4519"/>
    <x v="0"/>
    <x v="0"/>
    <x v="0"/>
    <x v="0"/>
    <n v="1.1013515"/>
    <n v="1.1013515"/>
    <s v="771.32025"/>
    <s v="771.32025"/>
    <n v="6.5418999999999414"/>
    <n v="6.3115000000000236"/>
    <n v="6.3746000000001004"/>
    <n v="7.0206000000000586"/>
  </r>
  <r>
    <x v="0"/>
    <s v="P20087302"/>
    <x v="0"/>
    <x v="13"/>
    <x v="13"/>
    <x v="13"/>
    <x v="2"/>
    <x v="0"/>
    <x v="0"/>
    <x v="0"/>
    <x v="0"/>
    <x v="0"/>
    <x v="0"/>
    <n v="102.98"/>
    <n v="102.98"/>
    <d v="1982-04-12T00:00:00"/>
    <d v="1982-04-12T00:00:00"/>
    <d v="2020-04-12T00:00:00"/>
    <d v="2020-04-12T00:00:00"/>
    <n v="38"/>
    <n v="38"/>
    <n v="37"/>
    <n v="37"/>
    <x v="0"/>
    <x v="0"/>
    <s v="NA"/>
    <s v="NA"/>
    <x v="0"/>
    <x v="0"/>
    <s v="NA"/>
    <s v="NA"/>
    <x v="1"/>
    <x v="1"/>
    <s v="5.42"/>
    <s v="5.42"/>
    <n v="1318.1724999999999"/>
    <n v="1318.1724999999999"/>
    <n v="1341.6926000000001"/>
    <n v="1341.6926000000001"/>
    <n v="1355.1095"/>
    <n v="1355.1095"/>
    <n v="1492.4519"/>
    <n v="1492.4519"/>
    <x v="0"/>
    <x v="0"/>
    <x v="0"/>
    <x v="0"/>
    <n v="1.1013515"/>
    <n v="1.1013515"/>
    <s v="771.32025"/>
    <s v="772.35004"/>
    <n v="0"/>
    <n v="0"/>
    <n v="0"/>
    <n v="0"/>
  </r>
  <r>
    <x v="0"/>
    <s v="P20087302"/>
    <x v="0"/>
    <x v="14"/>
    <x v="14"/>
    <x v="14"/>
    <x v="2"/>
    <x v="0"/>
    <x v="0"/>
    <x v="0"/>
    <x v="0"/>
    <x v="0"/>
    <x v="0"/>
    <n v="102.98"/>
    <n v="102.98"/>
    <d v="1982-04-12T00:00:00"/>
    <d v="1982-04-12T00:00:00"/>
    <d v="2020-04-12T00:00:00"/>
    <d v="2020-04-12T00:00:00"/>
    <n v="38"/>
    <n v="38"/>
    <n v="37"/>
    <n v="37"/>
    <x v="0"/>
    <x v="0"/>
    <s v="NA"/>
    <s v="NA"/>
    <x v="0"/>
    <x v="0"/>
    <s v="NA"/>
    <s v="NA"/>
    <x v="1"/>
    <x v="1"/>
    <s v="5.42"/>
    <s v="5.42"/>
    <n v="1318.1724999999999"/>
    <n v="1318.1724999999999"/>
    <n v="1341.6926000000001"/>
    <n v="1341.6926000000001"/>
    <n v="1355.1095"/>
    <n v="1355.1095"/>
    <n v="1492.4519"/>
    <n v="1492.4519"/>
    <x v="0"/>
    <x v="0"/>
    <x v="0"/>
    <x v="0"/>
    <n v="1.1013515"/>
    <n v="1.1013515"/>
    <s v="772.35004"/>
    <s v="772.35004"/>
    <n v="0"/>
    <n v="0"/>
    <n v="0"/>
    <n v="0"/>
  </r>
  <r>
    <x v="0"/>
    <s v="P20087302"/>
    <x v="0"/>
    <x v="15"/>
    <x v="15"/>
    <x v="15"/>
    <x v="2"/>
    <x v="0"/>
    <x v="0"/>
    <x v="0"/>
    <x v="0"/>
    <x v="0"/>
    <x v="0"/>
    <n v="102.98"/>
    <n v="102.98"/>
    <d v="1982-04-12T00:00:00"/>
    <d v="1982-04-12T00:00:00"/>
    <d v="2020-04-12T00:00:00"/>
    <d v="2020-04-12T00:00:00"/>
    <n v="38"/>
    <n v="38"/>
    <n v="37"/>
    <n v="37"/>
    <x v="0"/>
    <x v="0"/>
    <s v="NA"/>
    <s v="NA"/>
    <x v="0"/>
    <x v="0"/>
    <s v="NA"/>
    <s v="NA"/>
    <x v="1"/>
    <x v="1"/>
    <s v="5.42"/>
    <s v="5.42"/>
    <n v="1318.1724999999999"/>
    <n v="1318.1724999999999"/>
    <n v="1341.6926000000001"/>
    <n v="1341.6926000000001"/>
    <n v="1355.1095"/>
    <n v="1355.1095"/>
    <n v="1492.4519"/>
    <n v="1492.4519"/>
    <x v="0"/>
    <x v="0"/>
    <x v="0"/>
    <x v="0"/>
    <n v="1.1013515"/>
    <n v="1.1013515"/>
    <s v="772.35004"/>
    <s v="772.35004"/>
    <n v="0"/>
    <n v="0"/>
    <n v="0"/>
    <n v="0"/>
  </r>
  <r>
    <x v="0"/>
    <s v="P20087302"/>
    <x v="0"/>
    <x v="16"/>
    <x v="16"/>
    <x v="16"/>
    <x v="2"/>
    <x v="0"/>
    <x v="0"/>
    <x v="0"/>
    <x v="0"/>
    <x v="0"/>
    <x v="0"/>
    <n v="102.98"/>
    <n v="102.98"/>
    <d v="1982-04-12T00:00:00"/>
    <d v="1982-04-12T00:00:00"/>
    <d v="2020-04-12T00:00:00"/>
    <d v="2020-04-12T00:00:00"/>
    <n v="38"/>
    <n v="38"/>
    <n v="37"/>
    <n v="37"/>
    <x v="0"/>
    <x v="0"/>
    <s v="NA"/>
    <s v="NA"/>
    <x v="0"/>
    <x v="0"/>
    <s v="NA"/>
    <s v="NA"/>
    <x v="1"/>
    <x v="1"/>
    <s v="5.42"/>
    <s v="5.42"/>
    <n v="1318.1724999999999"/>
    <n v="1318.1724999999999"/>
    <n v="1341.6926000000001"/>
    <n v="1341.6926000000001"/>
    <n v="1355.1095"/>
    <n v="1355.1095"/>
    <n v="1492.4519"/>
    <n v="1492.4518"/>
    <x v="0"/>
    <x v="0"/>
    <x v="0"/>
    <x v="0"/>
    <n v="1.1013515"/>
    <n v="1.1013515"/>
    <s v="772.35004"/>
    <s v="772.35004"/>
    <n v="0"/>
    <n v="0"/>
    <n v="0"/>
    <n v="-9.9999999974897946E-5"/>
  </r>
  <r>
    <x v="0"/>
    <s v="P20087302"/>
    <x v="0"/>
    <x v="17"/>
    <x v="17"/>
    <x v="17"/>
    <x v="1"/>
    <x v="0"/>
    <x v="0"/>
    <x v="0"/>
    <x v="0"/>
    <x v="0"/>
    <x v="0"/>
    <n v="102.98"/>
    <n v="102.98"/>
    <d v="1982-04-12T00:00:00"/>
    <d v="1982-04-12T00:00:00"/>
    <d v="2020-04-12T00:00:00"/>
    <d v="2020-04-12T00:00:00"/>
    <n v="38"/>
    <n v="38"/>
    <n v="37"/>
    <n v="37"/>
    <x v="0"/>
    <x v="0"/>
    <s v="NA"/>
    <s v="NA"/>
    <x v="0"/>
    <x v="0"/>
    <s v="NA"/>
    <s v="NA"/>
    <x v="1"/>
    <x v="1"/>
    <s v="5.42"/>
    <s v="5.42"/>
    <n v="1318.1724999999999"/>
    <n v="1318.1724999999999"/>
    <n v="1341.6926000000001"/>
    <n v="1341.6926000000001"/>
    <n v="1355.1095"/>
    <n v="1355.1095"/>
    <n v="1492.4518"/>
    <n v="1492.4518"/>
    <x v="0"/>
    <x v="0"/>
    <x v="0"/>
    <x v="0"/>
    <n v="1.1013515"/>
    <n v="1.1013515"/>
    <s v="772.35004"/>
    <s v="772.35004"/>
    <n v="0"/>
    <n v="0"/>
    <n v="0"/>
    <n v="0"/>
  </r>
  <r>
    <x v="0"/>
    <s v="P20087302"/>
    <x v="0"/>
    <x v="18"/>
    <x v="18"/>
    <x v="18"/>
    <x v="3"/>
    <x v="0"/>
    <x v="0"/>
    <x v="0"/>
    <x v="0"/>
    <x v="0"/>
    <x v="0"/>
    <n v="102.98"/>
    <n v="102.98"/>
    <d v="1982-04-12T00:00:00"/>
    <d v="1982-04-12T00:00:00"/>
    <d v="2020-04-12T00:00:00"/>
    <d v="2020-04-12T00:00:00"/>
    <n v="38"/>
    <n v="38"/>
    <n v="37"/>
    <n v="37"/>
    <x v="0"/>
    <x v="0"/>
    <s v="NA"/>
    <s v="NA"/>
    <x v="0"/>
    <x v="0"/>
    <s v="NA"/>
    <s v="NA"/>
    <x v="1"/>
    <x v="1"/>
    <s v="5.42"/>
    <s v="5.42"/>
    <n v="1318.1724999999999"/>
    <n v="1318.1724999999999"/>
    <n v="1341.6926000000001"/>
    <n v="1341.6926000000001"/>
    <n v="1355.1095"/>
    <n v="1355.1095"/>
    <n v="1492.4518"/>
    <n v="1492.4518"/>
    <x v="0"/>
    <x v="0"/>
    <x v="0"/>
    <x v="0"/>
    <n v="1.1013515"/>
    <n v="1.1013515"/>
    <s v="772.35004"/>
    <s v="772.35004"/>
    <n v="0"/>
    <n v="0"/>
    <n v="0"/>
    <n v="0"/>
  </r>
  <r>
    <x v="0"/>
    <s v="P20087302"/>
    <x v="0"/>
    <x v="19"/>
    <x v="19"/>
    <x v="19"/>
    <x v="4"/>
    <x v="0"/>
    <x v="0"/>
    <x v="0"/>
    <x v="0"/>
    <x v="0"/>
    <x v="0"/>
    <n v="102.98"/>
    <n v="102.98"/>
    <d v="1982-04-12T00:00:00"/>
    <d v="1982-04-12T00:00:00"/>
    <d v="2020-04-12T00:00:00"/>
    <d v="2020-04-12T00:00:00"/>
    <n v="38"/>
    <n v="38"/>
    <n v="37"/>
    <n v="37"/>
    <x v="0"/>
    <x v="0"/>
    <s v="NA"/>
    <s v="NA"/>
    <x v="0"/>
    <x v="0"/>
    <s v="NA"/>
    <s v="NA"/>
    <x v="1"/>
    <x v="1"/>
    <s v="5.42"/>
    <s v="5.42"/>
    <n v="1318.1724999999999"/>
    <n v="1318.1724999999999"/>
    <n v="1341.6926000000001"/>
    <n v="1341.6926000000001"/>
    <n v="1355.1095"/>
    <n v="1355.1095"/>
    <n v="1492.4518"/>
    <n v="1492.4518"/>
    <x v="0"/>
    <x v="0"/>
    <x v="0"/>
    <x v="0"/>
    <n v="1.1013515"/>
    <n v="1.1013515"/>
    <s v="772.35004"/>
    <s v="772.35004"/>
    <n v="0"/>
    <n v="0"/>
    <n v="0"/>
    <n v="0"/>
  </r>
  <r>
    <x v="0"/>
    <s v="P20087302"/>
    <x v="0"/>
    <x v="20"/>
    <x v="20"/>
    <x v="20"/>
    <x v="2"/>
    <x v="0"/>
    <x v="0"/>
    <x v="0"/>
    <x v="0"/>
    <x v="0"/>
    <x v="0"/>
    <n v="102.98"/>
    <n v="102.98"/>
    <d v="1982-04-12T00:00:00"/>
    <d v="1982-04-12T00:00:00"/>
    <d v="2020-04-12T00:00:00"/>
    <d v="2020-04-12T00:00:00"/>
    <n v="38"/>
    <n v="38"/>
    <n v="37"/>
    <n v="37"/>
    <x v="0"/>
    <x v="0"/>
    <s v="NA"/>
    <s v="NA"/>
    <x v="0"/>
    <x v="0"/>
    <s v="NA"/>
    <s v="NA"/>
    <x v="1"/>
    <x v="1"/>
    <s v="5.42"/>
    <s v="5.42"/>
    <n v="1318.1724999999999"/>
    <n v="1321.0787"/>
    <n v="1341.6926000000001"/>
    <n v="1341.8773000000001"/>
    <n v="1355.1095"/>
    <n v="1355.296"/>
    <n v="1492.4518"/>
    <n v="1492.6572000000001"/>
    <x v="0"/>
    <x v="0"/>
    <x v="0"/>
    <x v="0"/>
    <n v="1.1013515"/>
    <n v="1.1013515"/>
    <s v="772.35004"/>
    <s v="772.35004"/>
    <n v="2.9062000000001262"/>
    <n v="0.18470000000002074"/>
    <n v="0.18650000000002365"/>
    <n v="0.20540000000005421"/>
  </r>
  <r>
    <x v="0"/>
    <s v="P20087302"/>
    <x v="0"/>
    <x v="21"/>
    <x v="21"/>
    <x v="21"/>
    <x v="2"/>
    <x v="0"/>
    <x v="0"/>
    <x v="0"/>
    <x v="0"/>
    <x v="0"/>
    <x v="0"/>
    <n v="102.98"/>
    <n v="102.98"/>
    <d v="1982-04-12T00:00:00"/>
    <d v="1982-04-12T00:00:00"/>
    <d v="2020-04-12T00:00:00"/>
    <d v="2020-04-12T00:00:00"/>
    <n v="38"/>
    <n v="38"/>
    <n v="37"/>
    <n v="37"/>
    <x v="0"/>
    <x v="0"/>
    <s v="NA"/>
    <s v="NA"/>
    <x v="0"/>
    <x v="0"/>
    <s v="NA"/>
    <s v="NA"/>
    <x v="1"/>
    <x v="1"/>
    <s v="5.42"/>
    <s v="5.42"/>
    <n v="1321.0787"/>
    <n v="1314.5225"/>
    <n v="1341.8773000000001"/>
    <n v="1347.7224000000001"/>
    <n v="1355.296"/>
    <n v="1361.1995999999999"/>
    <n v="1492.6572000000001"/>
    <n v="1499.1592000000001"/>
    <x v="0"/>
    <x v="0"/>
    <x v="0"/>
    <x v="0"/>
    <n v="1.1013515"/>
    <n v="1.1013515"/>
    <s v="772.35004"/>
    <s v="772.35004"/>
    <n v="-6.5561999999999898"/>
    <n v="5.8451000000000022"/>
    <n v="5.9035999999998694"/>
    <n v="6.5019999999999527"/>
  </r>
  <r>
    <x v="0"/>
    <s v="P20403278"/>
    <x v="0"/>
    <x v="0"/>
    <x v="0"/>
    <x v="0"/>
    <x v="0"/>
    <x v="0"/>
    <x v="0"/>
    <x v="1"/>
    <x v="1"/>
    <x v="2"/>
    <x v="2"/>
    <n v="947.1"/>
    <n v="947.1"/>
    <d v="1988-06-19T00:00:00"/>
    <d v="1988-06-19T00:00:00"/>
    <d v="2025-01-01T00:00:00"/>
    <d v="2025-01-01T00:00:00"/>
    <n v="55"/>
    <n v="55"/>
    <n v="20"/>
    <n v="20"/>
    <x v="0"/>
    <x v="0"/>
    <s v="NA"/>
    <s v="NA"/>
    <x v="0"/>
    <x v="0"/>
    <s v="NA"/>
    <s v="NA"/>
    <x v="0"/>
    <x v="0"/>
    <s v="2.87"/>
    <s v="2.87"/>
    <n v="9028.4670000000006"/>
    <n v="9028.4670000000006"/>
    <n v="9178.6219999999994"/>
    <n v="9178.6219999999994"/>
    <n v="9270.4079999999994"/>
    <n v="9270.4079999999994"/>
    <n v="10765.710999999999"/>
    <n v="10765.710999999999"/>
    <x v="0"/>
    <x v="0"/>
    <x v="0"/>
    <x v="0"/>
    <n v="1.1612985"/>
    <n v="1.1612985"/>
    <s v="6203.505"/>
    <s v="6203.505"/>
    <n v="0"/>
    <n v="0"/>
    <n v="0"/>
    <n v="0"/>
  </r>
  <r>
    <x v="0"/>
    <s v="P20403278"/>
    <x v="0"/>
    <x v="1"/>
    <x v="1"/>
    <x v="1"/>
    <x v="1"/>
    <x v="0"/>
    <x v="0"/>
    <x v="1"/>
    <x v="1"/>
    <x v="2"/>
    <x v="2"/>
    <n v="947.1"/>
    <n v="947.1"/>
    <d v="1988-06-19T00:00:00"/>
    <d v="1988-06-19T00:00:00"/>
    <d v="2025-01-01T00:00:00"/>
    <d v="2025-01-01T00:00:00"/>
    <n v="55"/>
    <n v="55"/>
    <n v="20"/>
    <n v="20"/>
    <x v="0"/>
    <x v="0"/>
    <s v="NA"/>
    <s v="NA"/>
    <x v="0"/>
    <x v="0"/>
    <s v="NA"/>
    <s v="NA"/>
    <x v="0"/>
    <x v="0"/>
    <s v="2.87"/>
    <s v="2.87"/>
    <n v="9028.4670000000006"/>
    <n v="9028.4670000000006"/>
    <n v="9178.6219999999994"/>
    <n v="9178.6219999999994"/>
    <n v="9270.4079999999994"/>
    <n v="9270.4079999999994"/>
    <n v="10765.710999999999"/>
    <n v="10765.710999999999"/>
    <x v="0"/>
    <x v="0"/>
    <x v="0"/>
    <x v="0"/>
    <n v="1.1612985"/>
    <n v="1.1612985"/>
    <s v="6203.505"/>
    <s v="6203.505"/>
    <n v="0"/>
    <n v="0"/>
    <n v="0"/>
    <n v="0"/>
  </r>
  <r>
    <x v="0"/>
    <s v="P20403278"/>
    <x v="0"/>
    <x v="2"/>
    <x v="2"/>
    <x v="2"/>
    <x v="2"/>
    <x v="0"/>
    <x v="0"/>
    <x v="1"/>
    <x v="1"/>
    <x v="2"/>
    <x v="2"/>
    <n v="947.1"/>
    <n v="947.1"/>
    <d v="1988-06-19T00:00:00"/>
    <d v="1988-06-19T00:00:00"/>
    <d v="2025-01-01T00:00:00"/>
    <d v="2025-01-01T00:00:00"/>
    <n v="55"/>
    <n v="55"/>
    <n v="20"/>
    <n v="20"/>
    <x v="0"/>
    <x v="0"/>
    <s v="NA"/>
    <s v="NA"/>
    <x v="0"/>
    <x v="0"/>
    <s v="NA"/>
    <s v="NA"/>
    <x v="0"/>
    <x v="0"/>
    <s v="2.87"/>
    <s v="2.87"/>
    <n v="9028.4670000000006"/>
    <n v="9028.4670000000006"/>
    <n v="9178.6219999999994"/>
    <n v="9178.6219999999994"/>
    <n v="9270.4079999999994"/>
    <n v="9270.4079999999994"/>
    <n v="10765.710999999999"/>
    <n v="10765.710999999999"/>
    <x v="0"/>
    <x v="0"/>
    <x v="0"/>
    <x v="0"/>
    <n v="1.1612985"/>
    <n v="1.1612985"/>
    <s v="6203.505"/>
    <s v="6203.505"/>
    <n v="0"/>
    <n v="0"/>
    <n v="0"/>
    <n v="0"/>
  </r>
  <r>
    <x v="0"/>
    <s v="P20403278"/>
    <x v="0"/>
    <x v="3"/>
    <x v="3"/>
    <x v="3"/>
    <x v="2"/>
    <x v="0"/>
    <x v="0"/>
    <x v="1"/>
    <x v="1"/>
    <x v="2"/>
    <x v="2"/>
    <n v="947.1"/>
    <n v="947.1"/>
    <d v="1988-06-19T00:00:00"/>
    <d v="1988-06-19T00:00:00"/>
    <d v="2025-01-01T00:00:00"/>
    <d v="2025-01-01T00:00:00"/>
    <n v="55"/>
    <n v="55"/>
    <n v="20"/>
    <n v="20"/>
    <x v="0"/>
    <x v="0"/>
    <s v="NA"/>
    <s v="NA"/>
    <x v="0"/>
    <x v="0"/>
    <s v="NA"/>
    <s v="NA"/>
    <x v="0"/>
    <x v="0"/>
    <s v="2.87"/>
    <s v="2.87"/>
    <n v="9028.4670000000006"/>
    <n v="9028.4670000000006"/>
    <n v="9178.6219999999994"/>
    <n v="9178.6219999999994"/>
    <n v="9270.4079999999994"/>
    <n v="9270.4079999999994"/>
    <n v="10765.710999999999"/>
    <n v="10765.710999999999"/>
    <x v="0"/>
    <x v="0"/>
    <x v="0"/>
    <x v="0"/>
    <n v="1.1612985"/>
    <n v="1.1612985"/>
    <s v="6203.505"/>
    <s v="6203.505"/>
    <n v="0"/>
    <n v="0"/>
    <n v="0"/>
    <n v="0"/>
  </r>
  <r>
    <x v="0"/>
    <s v="P20403278"/>
    <x v="0"/>
    <x v="4"/>
    <x v="4"/>
    <x v="4"/>
    <x v="2"/>
    <x v="0"/>
    <x v="0"/>
    <x v="1"/>
    <x v="1"/>
    <x v="2"/>
    <x v="2"/>
    <n v="947.1"/>
    <n v="947.1"/>
    <d v="1988-06-19T00:00:00"/>
    <d v="1988-06-19T00:00:00"/>
    <d v="2025-01-01T00:00:00"/>
    <d v="2025-01-01T00:00:00"/>
    <n v="55"/>
    <n v="55"/>
    <n v="20"/>
    <n v="20"/>
    <x v="0"/>
    <x v="0"/>
    <s v="NA"/>
    <s v="NA"/>
    <x v="0"/>
    <x v="0"/>
    <s v="NA"/>
    <s v="NA"/>
    <x v="0"/>
    <x v="0"/>
    <s v="2.87"/>
    <s v="2.87"/>
    <n v="9028.4670000000006"/>
    <n v="9034.8369999999995"/>
    <n v="9178.6219999999994"/>
    <n v="9179.027"/>
    <n v="9270.4079999999994"/>
    <n v="9270.8169999999991"/>
    <n v="10765.710999999999"/>
    <n v="10766.187"/>
    <x v="0"/>
    <x v="0"/>
    <x v="0"/>
    <x v="0"/>
    <n v="1.1612985"/>
    <n v="1.1612985"/>
    <s v="6203.505"/>
    <s v="6203.505"/>
    <n v="6.3699999999989814"/>
    <n v="0.40500000000065484"/>
    <n v="0.40899999999965075"/>
    <n v="0.47600000000056752"/>
  </r>
  <r>
    <x v="0"/>
    <s v="P20403278"/>
    <x v="0"/>
    <x v="5"/>
    <x v="5"/>
    <x v="5"/>
    <x v="2"/>
    <x v="0"/>
    <x v="0"/>
    <x v="1"/>
    <x v="1"/>
    <x v="2"/>
    <x v="2"/>
    <n v="947.1"/>
    <n v="947.1"/>
    <d v="1988-06-19T00:00:00"/>
    <d v="1988-06-19T00:00:00"/>
    <d v="2025-01-01T00:00:00"/>
    <d v="2025-01-01T00:00:00"/>
    <n v="55"/>
    <n v="55"/>
    <n v="20"/>
    <n v="20"/>
    <x v="0"/>
    <x v="0"/>
    <s v="NA"/>
    <s v="NA"/>
    <x v="0"/>
    <x v="0"/>
    <s v="NA"/>
    <s v="NA"/>
    <x v="0"/>
    <x v="0"/>
    <s v="2.87"/>
    <s v="2.87"/>
    <n v="9034.8369999999995"/>
    <n v="8360.0529999999999"/>
    <n v="9179.027"/>
    <n v="8493.4670000000006"/>
    <n v="9270.8169999999991"/>
    <n v="8578.4009999999998"/>
    <n v="10766.187"/>
    <n v="9962.0849999999991"/>
    <x v="0"/>
    <x v="0"/>
    <x v="0"/>
    <x v="0"/>
    <n v="1.1612985"/>
    <n v="1.1612985"/>
    <s v="6203.505"/>
    <s v="6203.505"/>
    <n v="-674.78399999999965"/>
    <n v="-685.55999999999949"/>
    <n v="-692.41599999999926"/>
    <n v="-804.10200000000077"/>
  </r>
  <r>
    <x v="0"/>
    <s v="P20403278"/>
    <x v="0"/>
    <x v="6"/>
    <x v="6"/>
    <x v="6"/>
    <x v="2"/>
    <x v="0"/>
    <x v="0"/>
    <x v="1"/>
    <x v="1"/>
    <x v="2"/>
    <x v="2"/>
    <n v="947.1"/>
    <n v="947.1"/>
    <d v="1988-06-19T00:00:00"/>
    <d v="1988-06-19T00:00:00"/>
    <d v="2025-01-01T00:00:00"/>
    <d v="2025-01-01T00:00:00"/>
    <n v="55"/>
    <n v="55"/>
    <n v="20"/>
    <n v="20"/>
    <x v="0"/>
    <x v="0"/>
    <s v="NA"/>
    <s v="NA"/>
    <x v="0"/>
    <x v="0"/>
    <s v="NA"/>
    <s v="NA"/>
    <x v="0"/>
    <x v="0"/>
    <s v="2.87"/>
    <s v="2.87"/>
    <n v="8360.0529999999999"/>
    <n v="8391.3439999999991"/>
    <n v="8493.4670000000006"/>
    <n v="8526.2420000000002"/>
    <n v="8578.4009999999998"/>
    <n v="8611.5049999999992"/>
    <n v="9962.0849999999991"/>
    <n v="10000.527"/>
    <x v="0"/>
    <x v="0"/>
    <x v="0"/>
    <x v="0"/>
    <n v="1.1612985"/>
    <n v="1.1612985"/>
    <s v="6203.505"/>
    <s v="6203.505"/>
    <n v="31.290999999999258"/>
    <n v="32.774999999999636"/>
    <n v="33.10399999999936"/>
    <n v="38.442000000000917"/>
  </r>
  <r>
    <x v="0"/>
    <s v="P20403278"/>
    <x v="0"/>
    <x v="7"/>
    <x v="7"/>
    <x v="7"/>
    <x v="1"/>
    <x v="0"/>
    <x v="1"/>
    <x v="1"/>
    <x v="1"/>
    <x v="2"/>
    <x v="2"/>
    <n v="947.1"/>
    <n v="947.1"/>
    <d v="1988-06-19T00:00:00"/>
    <d v="1988-06-19T00:00:00"/>
    <d v="2025-01-01T00:00:00"/>
    <d v="2025-02-01T00:00:00"/>
    <n v="55"/>
    <n v="55"/>
    <n v="20"/>
    <n v="20"/>
    <x v="0"/>
    <x v="0"/>
    <s v="NA"/>
    <s v="NA"/>
    <x v="0"/>
    <x v="0"/>
    <s v="NA"/>
    <s v="NA"/>
    <x v="0"/>
    <x v="0"/>
    <s v="2.87"/>
    <s v="2.87"/>
    <n v="8391.3439999999991"/>
    <n v="8391.3439999999991"/>
    <n v="8526.2420000000002"/>
    <n v="8526.2420000000002"/>
    <n v="8611.5049999999992"/>
    <n v="8611.5049999999992"/>
    <n v="10000.527"/>
    <n v="10000.527"/>
    <x v="0"/>
    <x v="0"/>
    <x v="0"/>
    <x v="0"/>
    <n v="1.1612985"/>
    <n v="1.1612985"/>
    <s v="6203.505"/>
    <s v="6203.505"/>
    <n v="0"/>
    <n v="0"/>
    <n v="0"/>
    <n v="0"/>
  </r>
  <r>
    <x v="0"/>
    <s v="P20403278"/>
    <x v="0"/>
    <x v="8"/>
    <x v="8"/>
    <x v="8"/>
    <x v="2"/>
    <x v="1"/>
    <x v="1"/>
    <x v="1"/>
    <x v="1"/>
    <x v="2"/>
    <x v="2"/>
    <n v="947.1"/>
    <n v="947.1"/>
    <d v="1988-06-19T00:00:00"/>
    <d v="1988-06-19T00:00:00"/>
    <d v="2025-02-01T00:00:00"/>
    <d v="2025-02-01T00:00:00"/>
    <n v="55"/>
    <n v="55"/>
    <n v="20"/>
    <n v="20"/>
    <x v="0"/>
    <x v="0"/>
    <s v="NA"/>
    <s v="NA"/>
    <x v="0"/>
    <x v="0"/>
    <s v="NA"/>
    <s v="NA"/>
    <x v="0"/>
    <x v="0"/>
    <s v="2.87"/>
    <s v="2.87"/>
    <n v="8391.3439999999991"/>
    <n v="8391.3439999999991"/>
    <n v="8526.2420000000002"/>
    <n v="8526.2420000000002"/>
    <n v="8611.5049999999992"/>
    <n v="8611.5049999999992"/>
    <n v="10000.527"/>
    <n v="10000.527"/>
    <x v="0"/>
    <x v="0"/>
    <x v="0"/>
    <x v="0"/>
    <n v="1.1612985"/>
    <n v="1.1612985"/>
    <s v="6203.505"/>
    <s v="6203.505"/>
    <n v="0"/>
    <n v="0"/>
    <n v="0"/>
    <n v="0"/>
  </r>
  <r>
    <x v="0"/>
    <s v="P20403278"/>
    <x v="0"/>
    <x v="9"/>
    <x v="9"/>
    <x v="9"/>
    <x v="2"/>
    <x v="1"/>
    <x v="1"/>
    <x v="1"/>
    <x v="1"/>
    <x v="2"/>
    <x v="2"/>
    <n v="947.1"/>
    <n v="947.1"/>
    <d v="1988-06-19T00:00:00"/>
    <d v="1988-06-19T00:00:00"/>
    <d v="2025-02-01T00:00:00"/>
    <d v="2025-02-01T00:00:00"/>
    <n v="55"/>
    <n v="55"/>
    <n v="20"/>
    <n v="20"/>
    <x v="0"/>
    <x v="0"/>
    <s v="NA"/>
    <s v="NA"/>
    <x v="0"/>
    <x v="0"/>
    <s v="NA"/>
    <s v="NA"/>
    <x v="0"/>
    <x v="0"/>
    <s v="2.87"/>
    <s v="2.87"/>
    <n v="8391.3439999999991"/>
    <n v="8394.2129999999997"/>
    <n v="8526.2420000000002"/>
    <n v="8529.1119999999992"/>
    <n v="8611.5049999999992"/>
    <n v="8614.4030000000002"/>
    <n v="10000.527"/>
    <n v="10003.895"/>
    <x v="0"/>
    <x v="0"/>
    <x v="0"/>
    <x v="0"/>
    <n v="1.1612985"/>
    <n v="1.1612985"/>
    <s v="6203.505"/>
    <s v="6203.505"/>
    <n v="2.8690000000005966"/>
    <n v="2.8699999999989814"/>
    <n v="2.8980000000010477"/>
    <n v="3.3680000000003929"/>
  </r>
  <r>
    <x v="0"/>
    <s v="P20403278"/>
    <x v="0"/>
    <x v="10"/>
    <x v="10"/>
    <x v="10"/>
    <x v="2"/>
    <x v="1"/>
    <x v="1"/>
    <x v="1"/>
    <x v="1"/>
    <x v="2"/>
    <x v="2"/>
    <n v="947.1"/>
    <n v="947.1"/>
    <d v="1988-06-19T00:00:00"/>
    <d v="1988-06-19T00:00:00"/>
    <d v="2025-02-01T00:00:00"/>
    <d v="2025-02-01T00:00:00"/>
    <n v="55"/>
    <n v="55"/>
    <n v="20"/>
    <n v="20"/>
    <x v="0"/>
    <x v="0"/>
    <s v="NA"/>
    <s v="NA"/>
    <x v="0"/>
    <x v="0"/>
    <s v="NA"/>
    <s v="NA"/>
    <x v="0"/>
    <x v="0"/>
    <s v="2.87"/>
    <s v="2.87"/>
    <n v="8394.2129999999997"/>
    <n v="8339.6509999999998"/>
    <n v="8529.1119999999992"/>
    <n v="8473.6730000000007"/>
    <n v="8614.4030000000002"/>
    <n v="8558.4089999999997"/>
    <n v="10003.895"/>
    <n v="9938.8680000000004"/>
    <x v="0"/>
    <x v="0"/>
    <x v="0"/>
    <x v="0"/>
    <n v="1.1612985"/>
    <n v="1.1612985"/>
    <s v="6203.505"/>
    <s v="6203.505"/>
    <n v="-54.561999999999898"/>
    <n v="-55.438999999998487"/>
    <n v="-55.994000000000597"/>
    <n v="-65.027000000000044"/>
  </r>
  <r>
    <x v="0"/>
    <s v="P20403278"/>
    <x v="0"/>
    <x v="11"/>
    <x v="11"/>
    <x v="11"/>
    <x v="2"/>
    <x v="1"/>
    <x v="1"/>
    <x v="1"/>
    <x v="1"/>
    <x v="2"/>
    <x v="2"/>
    <n v="947.1"/>
    <n v="947.1"/>
    <d v="1988-06-19T00:00:00"/>
    <d v="1988-06-19T00:00:00"/>
    <d v="2025-02-01T00:00:00"/>
    <d v="2025-02-01T00:00:00"/>
    <n v="55"/>
    <n v="55"/>
    <n v="20"/>
    <n v="20"/>
    <x v="0"/>
    <x v="0"/>
    <s v="NA"/>
    <s v="NA"/>
    <x v="0"/>
    <x v="0"/>
    <s v="NA"/>
    <s v="NA"/>
    <x v="0"/>
    <x v="0"/>
    <s v="2.87"/>
    <s v="2.87"/>
    <n v="8339.6509999999998"/>
    <n v="8329.8179999999993"/>
    <n v="8473.6730000000007"/>
    <n v="8463.6830000000009"/>
    <n v="8558.4089999999997"/>
    <n v="8548.3189999999995"/>
    <n v="9938.8680000000004"/>
    <n v="9927.15"/>
    <x v="0"/>
    <x v="0"/>
    <x v="0"/>
    <x v="0"/>
    <n v="1.1612985"/>
    <n v="1.1612985"/>
    <s v="6203.505"/>
    <s v="6203.505"/>
    <n v="-9.8330000000005384"/>
    <n v="-9.9899999999997817"/>
    <n v="-10.090000000000146"/>
    <n v="-11.718000000000757"/>
  </r>
  <r>
    <x v="0"/>
    <s v="P20403278"/>
    <x v="0"/>
    <x v="12"/>
    <x v="12"/>
    <x v="12"/>
    <x v="2"/>
    <x v="1"/>
    <x v="1"/>
    <x v="1"/>
    <x v="1"/>
    <x v="2"/>
    <x v="2"/>
    <n v="947.1"/>
    <n v="947.1"/>
    <d v="1988-06-19T00:00:00"/>
    <d v="1988-06-19T00:00:00"/>
    <d v="2025-02-01T00:00:00"/>
    <d v="2025-02-01T00:00:00"/>
    <n v="55"/>
    <n v="55"/>
    <n v="20"/>
    <n v="20"/>
    <x v="0"/>
    <x v="0"/>
    <s v="NA"/>
    <s v="NA"/>
    <x v="0"/>
    <x v="0"/>
    <s v="NA"/>
    <s v="NA"/>
    <x v="0"/>
    <x v="0"/>
    <s v="2.87"/>
    <s v="2.87"/>
    <n v="8329.8179999999993"/>
    <n v="8360.9969999999994"/>
    <n v="8463.6830000000009"/>
    <n v="8495.527"/>
    <n v="8548.3189999999995"/>
    <n v="8580.482"/>
    <n v="9927.15"/>
    <n v="9964.5020000000004"/>
    <x v="0"/>
    <x v="0"/>
    <x v="0"/>
    <x v="0"/>
    <n v="1.1612985"/>
    <n v="1.1612985"/>
    <s v="6203.505"/>
    <s v="6203.505"/>
    <n v="31.179000000000087"/>
    <n v="31.843999999999141"/>
    <n v="32.163000000000466"/>
    <n v="37.352000000000771"/>
  </r>
  <r>
    <x v="0"/>
    <s v="P20403278"/>
    <x v="0"/>
    <x v="13"/>
    <x v="13"/>
    <x v="13"/>
    <x v="2"/>
    <x v="1"/>
    <x v="1"/>
    <x v="1"/>
    <x v="1"/>
    <x v="2"/>
    <x v="2"/>
    <n v="947.1"/>
    <n v="947.1"/>
    <d v="1988-06-19T00:00:00"/>
    <d v="1988-06-19T00:00:00"/>
    <d v="2025-02-01T00:00:00"/>
    <d v="2025-02-01T00:00:00"/>
    <n v="55"/>
    <n v="55"/>
    <n v="20"/>
    <n v="20"/>
    <x v="0"/>
    <x v="0"/>
    <s v="NA"/>
    <s v="NA"/>
    <x v="0"/>
    <x v="0"/>
    <s v="NA"/>
    <s v="NA"/>
    <x v="0"/>
    <x v="0"/>
    <s v="2.87"/>
    <s v="2.87"/>
    <n v="8360.9969999999994"/>
    <n v="8360.9969999999994"/>
    <n v="8495.527"/>
    <n v="8495.527"/>
    <n v="8580.482"/>
    <n v="8580.482"/>
    <n v="9964.5020000000004"/>
    <n v="9964.5020000000004"/>
    <x v="0"/>
    <x v="0"/>
    <x v="0"/>
    <x v="0"/>
    <n v="1.1612985"/>
    <n v="1.1612985"/>
    <s v="6203.505"/>
    <s v="6212.976"/>
    <n v="0"/>
    <n v="0"/>
    <n v="0"/>
    <n v="0"/>
  </r>
  <r>
    <x v="0"/>
    <s v="P20403278"/>
    <x v="0"/>
    <x v="14"/>
    <x v="14"/>
    <x v="14"/>
    <x v="2"/>
    <x v="1"/>
    <x v="1"/>
    <x v="1"/>
    <x v="1"/>
    <x v="2"/>
    <x v="2"/>
    <n v="947.1"/>
    <n v="947.1"/>
    <d v="1988-06-19T00:00:00"/>
    <d v="1988-06-19T00:00:00"/>
    <d v="2025-02-01T00:00:00"/>
    <d v="2025-02-01T00:00:00"/>
    <n v="55"/>
    <n v="55"/>
    <n v="20"/>
    <n v="20"/>
    <x v="0"/>
    <x v="0"/>
    <s v="NA"/>
    <s v="NA"/>
    <x v="0"/>
    <x v="0"/>
    <s v="NA"/>
    <s v="NA"/>
    <x v="0"/>
    <x v="0"/>
    <s v="2.87"/>
    <s v="2.87"/>
    <n v="8360.9969999999994"/>
    <n v="8360.9969999999994"/>
    <n v="8495.527"/>
    <n v="8495.527"/>
    <n v="8580.482"/>
    <n v="8580.482"/>
    <n v="9964.5020000000004"/>
    <n v="9964.5020000000004"/>
    <x v="0"/>
    <x v="0"/>
    <x v="0"/>
    <x v="0"/>
    <n v="1.1612985"/>
    <n v="1.1612985"/>
    <s v="6212.976"/>
    <s v="6212.976"/>
    <n v="0"/>
    <n v="0"/>
    <n v="0"/>
    <n v="0"/>
  </r>
  <r>
    <x v="0"/>
    <s v="P20403278"/>
    <x v="0"/>
    <x v="15"/>
    <x v="15"/>
    <x v="15"/>
    <x v="2"/>
    <x v="1"/>
    <x v="1"/>
    <x v="1"/>
    <x v="1"/>
    <x v="2"/>
    <x v="2"/>
    <n v="947.1"/>
    <n v="947.1"/>
    <d v="1988-06-19T00:00:00"/>
    <d v="1988-06-19T00:00:00"/>
    <d v="2025-02-01T00:00:00"/>
    <d v="2025-02-01T00:00:00"/>
    <n v="55"/>
    <n v="55"/>
    <n v="20"/>
    <n v="20"/>
    <x v="0"/>
    <x v="0"/>
    <s v="NA"/>
    <s v="NA"/>
    <x v="0"/>
    <x v="0"/>
    <s v="NA"/>
    <s v="NA"/>
    <x v="0"/>
    <x v="0"/>
    <s v="2.87"/>
    <s v="2.87"/>
    <n v="8360.9969999999994"/>
    <n v="8360.9969999999994"/>
    <n v="8495.527"/>
    <n v="8495.527"/>
    <n v="8580.482"/>
    <n v="8580.482"/>
    <n v="9964.5020000000004"/>
    <n v="9964.5020000000004"/>
    <x v="0"/>
    <x v="0"/>
    <x v="0"/>
    <x v="0"/>
    <n v="1.1612985"/>
    <n v="1.1612985"/>
    <s v="6212.976"/>
    <s v="6212.976"/>
    <n v="0"/>
    <n v="0"/>
    <n v="0"/>
    <n v="0"/>
  </r>
  <r>
    <x v="0"/>
    <s v="P20403278"/>
    <x v="0"/>
    <x v="16"/>
    <x v="16"/>
    <x v="16"/>
    <x v="2"/>
    <x v="1"/>
    <x v="1"/>
    <x v="1"/>
    <x v="1"/>
    <x v="2"/>
    <x v="2"/>
    <n v="947.1"/>
    <n v="947.1"/>
    <d v="1988-06-19T00:00:00"/>
    <d v="1988-06-19T00:00:00"/>
    <d v="2025-02-01T00:00:00"/>
    <d v="2025-02-01T00:00:00"/>
    <n v="55"/>
    <n v="55"/>
    <n v="20"/>
    <n v="20"/>
    <x v="0"/>
    <x v="0"/>
    <s v="NA"/>
    <s v="NA"/>
    <x v="0"/>
    <x v="0"/>
    <s v="NA"/>
    <s v="NA"/>
    <x v="0"/>
    <x v="0"/>
    <s v="2.87"/>
    <s v="2.87"/>
    <n v="8360.9969999999994"/>
    <n v="8360.9969999999994"/>
    <n v="8495.527"/>
    <n v="8495.527"/>
    <n v="8580.482"/>
    <n v="8580.4830000000002"/>
    <n v="9964.5020000000004"/>
    <n v="9964.5020000000004"/>
    <x v="0"/>
    <x v="0"/>
    <x v="0"/>
    <x v="0"/>
    <n v="1.1612985"/>
    <n v="1.1612985"/>
    <s v="6212.976"/>
    <s v="6212.976"/>
    <n v="0"/>
    <n v="0"/>
    <n v="1.0000000002037268E-3"/>
    <n v="0"/>
  </r>
  <r>
    <x v="0"/>
    <s v="P20403278"/>
    <x v="0"/>
    <x v="17"/>
    <x v="17"/>
    <x v="17"/>
    <x v="1"/>
    <x v="1"/>
    <x v="1"/>
    <x v="1"/>
    <x v="1"/>
    <x v="2"/>
    <x v="2"/>
    <n v="947.1"/>
    <n v="947.1"/>
    <d v="1988-06-19T00:00:00"/>
    <d v="1988-06-19T00:00:00"/>
    <d v="2025-02-01T00:00:00"/>
    <d v="2025-02-01T00:00:00"/>
    <n v="55"/>
    <n v="55"/>
    <n v="20"/>
    <n v="20"/>
    <x v="0"/>
    <x v="0"/>
    <s v="NA"/>
    <s v="NA"/>
    <x v="0"/>
    <x v="0"/>
    <s v="NA"/>
    <s v="NA"/>
    <x v="0"/>
    <x v="0"/>
    <s v="2.87"/>
    <s v="2.87"/>
    <n v="8360.9969999999994"/>
    <n v="8360.9969999999994"/>
    <n v="8495.527"/>
    <n v="8495.527"/>
    <n v="8580.4830000000002"/>
    <n v="8580.4830000000002"/>
    <n v="9964.5020000000004"/>
    <n v="9964.5020000000004"/>
    <x v="0"/>
    <x v="0"/>
    <x v="0"/>
    <x v="0"/>
    <n v="1.1612985"/>
    <n v="1.1612985"/>
    <s v="6212.976"/>
    <s v="6212.976"/>
    <n v="0"/>
    <n v="0"/>
    <n v="0"/>
    <n v="0"/>
  </r>
  <r>
    <x v="0"/>
    <s v="P20403278"/>
    <x v="0"/>
    <x v="18"/>
    <x v="18"/>
    <x v="18"/>
    <x v="3"/>
    <x v="1"/>
    <x v="1"/>
    <x v="1"/>
    <x v="1"/>
    <x v="2"/>
    <x v="2"/>
    <n v="947.1"/>
    <n v="947.1"/>
    <d v="1988-06-19T00:00:00"/>
    <d v="1988-06-19T00:00:00"/>
    <d v="2025-02-01T00:00:00"/>
    <d v="2025-02-01T00:00:00"/>
    <n v="55"/>
    <n v="55"/>
    <n v="20"/>
    <n v="20"/>
    <x v="0"/>
    <x v="0"/>
    <s v="NA"/>
    <s v="NA"/>
    <x v="0"/>
    <x v="0"/>
    <s v="NA"/>
    <s v="NA"/>
    <x v="0"/>
    <x v="0"/>
    <s v="2.87"/>
    <s v="2.87"/>
    <n v="8360.9969999999994"/>
    <n v="8360.9969999999994"/>
    <n v="8495.527"/>
    <n v="8495.527"/>
    <n v="8580.4830000000002"/>
    <n v="8580.4830000000002"/>
    <n v="9964.5020000000004"/>
    <n v="9964.5020000000004"/>
    <x v="0"/>
    <x v="0"/>
    <x v="0"/>
    <x v="0"/>
    <n v="1.1612985"/>
    <n v="1.1612985"/>
    <s v="6212.976"/>
    <s v="6212.976"/>
    <n v="0"/>
    <n v="0"/>
    <n v="0"/>
    <n v="0"/>
  </r>
  <r>
    <x v="0"/>
    <s v="P20403278"/>
    <x v="0"/>
    <x v="19"/>
    <x v="19"/>
    <x v="19"/>
    <x v="4"/>
    <x v="1"/>
    <x v="1"/>
    <x v="1"/>
    <x v="1"/>
    <x v="2"/>
    <x v="2"/>
    <n v="947.1"/>
    <n v="947.1"/>
    <d v="1988-06-19T00:00:00"/>
    <d v="1988-06-19T00:00:00"/>
    <d v="2025-02-01T00:00:00"/>
    <d v="2025-02-01T00:00:00"/>
    <n v="55"/>
    <n v="55"/>
    <n v="20"/>
    <n v="20"/>
    <x v="0"/>
    <x v="0"/>
    <s v="NA"/>
    <s v="NA"/>
    <x v="0"/>
    <x v="0"/>
    <s v="NA"/>
    <s v="NA"/>
    <x v="0"/>
    <x v="0"/>
    <s v="2.87"/>
    <s v="2.87"/>
    <n v="8360.9969999999994"/>
    <n v="8360.9969999999994"/>
    <n v="8495.527"/>
    <n v="8495.527"/>
    <n v="8580.4830000000002"/>
    <n v="8580.4830000000002"/>
    <n v="9964.5020000000004"/>
    <n v="9964.5020000000004"/>
    <x v="0"/>
    <x v="0"/>
    <x v="0"/>
    <x v="0"/>
    <n v="1.1612985"/>
    <n v="1.1612985"/>
    <s v="6212.976"/>
    <s v="6212.976"/>
    <n v="0"/>
    <n v="0"/>
    <n v="0"/>
    <n v="0"/>
  </r>
  <r>
    <x v="0"/>
    <s v="P20403278"/>
    <x v="0"/>
    <x v="20"/>
    <x v="20"/>
    <x v="20"/>
    <x v="2"/>
    <x v="1"/>
    <x v="1"/>
    <x v="1"/>
    <x v="1"/>
    <x v="2"/>
    <x v="2"/>
    <n v="947.1"/>
    <n v="947.1"/>
    <d v="1988-06-19T00:00:00"/>
    <d v="1988-06-19T00:00:00"/>
    <d v="2025-02-01T00:00:00"/>
    <d v="2025-02-01T00:00:00"/>
    <n v="55"/>
    <n v="55"/>
    <n v="20"/>
    <n v="20"/>
    <x v="0"/>
    <x v="0"/>
    <s v="NA"/>
    <s v="NA"/>
    <x v="0"/>
    <x v="0"/>
    <s v="NA"/>
    <s v="NA"/>
    <x v="0"/>
    <x v="0"/>
    <s v="2.87"/>
    <s v="2.87"/>
    <n v="8360.9969999999994"/>
    <n v="8382.7880000000005"/>
    <n v="8495.527"/>
    <n v="8499.5879999999997"/>
    <n v="8580.4830000000002"/>
    <n v="8584.5830000000005"/>
    <n v="9964.5020000000004"/>
    <n v="9969.2639999999992"/>
    <x v="0"/>
    <x v="0"/>
    <x v="0"/>
    <x v="0"/>
    <n v="1.1612985"/>
    <n v="1.1612985"/>
    <s v="6212.976"/>
    <s v="6212.976"/>
    <n v="21.791000000001077"/>
    <n v="4.0609999999996944"/>
    <n v="4.1000000000003638"/>
    <n v="4.7619999999988067"/>
  </r>
  <r>
    <x v="0"/>
    <s v="P20403278"/>
    <x v="0"/>
    <x v="21"/>
    <x v="21"/>
    <x v="21"/>
    <x v="2"/>
    <x v="1"/>
    <x v="1"/>
    <x v="1"/>
    <x v="1"/>
    <x v="2"/>
    <x v="2"/>
    <n v="947.1"/>
    <n v="947.1"/>
    <d v="1988-06-19T00:00:00"/>
    <d v="1988-06-19T00:00:00"/>
    <d v="2025-02-01T00:00:00"/>
    <d v="2025-02-01T00:00:00"/>
    <n v="55"/>
    <n v="55"/>
    <n v="20"/>
    <n v="20"/>
    <x v="0"/>
    <x v="0"/>
    <s v="NA"/>
    <s v="NA"/>
    <x v="0"/>
    <x v="0"/>
    <s v="NA"/>
    <s v="NA"/>
    <x v="0"/>
    <x v="0"/>
    <s v="2.87"/>
    <s v="2.87"/>
    <n v="8382.7880000000005"/>
    <n v="8351.5280000000002"/>
    <n v="8499.5879999999997"/>
    <n v="8529.3140000000003"/>
    <n v="8584.5830000000005"/>
    <n v="8614.607"/>
    <n v="9969.2639999999992"/>
    <n v="10004.129999999999"/>
    <x v="0"/>
    <x v="0"/>
    <x v="0"/>
    <x v="0"/>
    <n v="1.1612985"/>
    <n v="1.1612985"/>
    <s v="6212.976"/>
    <s v="6212.976"/>
    <n v="-31.260000000000218"/>
    <n v="29.726000000000568"/>
    <n v="30.023999999999432"/>
    <n v="34.865999999999985"/>
  </r>
  <r>
    <x v="0"/>
    <s v="P20420471"/>
    <x v="0"/>
    <x v="0"/>
    <x v="0"/>
    <x v="0"/>
    <x v="0"/>
    <x v="0"/>
    <x v="0"/>
    <x v="2"/>
    <x v="2"/>
    <x v="0"/>
    <x v="0"/>
    <n v="624"/>
    <n v="624"/>
    <d v="1999-03-26T00:00:00"/>
    <d v="1999-03-26T00:00:00"/>
    <d v="2024-03-26T00:00:00"/>
    <d v="2024-03-26T00:00:00"/>
    <n v="25"/>
    <n v="25"/>
    <n v="50"/>
    <n v="50"/>
    <x v="1"/>
    <x v="1"/>
    <s v="NA"/>
    <s v="NA"/>
    <x v="0"/>
    <x v="0"/>
    <s v="NA"/>
    <s v="NA"/>
    <x v="0"/>
    <x v="0"/>
    <s v="4.16"/>
    <s v="4.16"/>
    <n v="3324.9070000000002"/>
    <n v="3324.9070000000002"/>
    <n v="3389.4119999999998"/>
    <n v="3389.4119999999998"/>
    <n v="3423.3062"/>
    <n v="3423.3062"/>
    <n v="3799.4650000000001"/>
    <n v="3799.4650000000001"/>
    <x v="0"/>
    <x v="0"/>
    <x v="0"/>
    <x v="0"/>
    <n v="1.1098817999999999"/>
    <n v="1.1098817999999999"/>
    <s v="3088.8"/>
    <s v="3088.8"/>
    <n v="0"/>
    <n v="0"/>
    <n v="0"/>
    <n v="0"/>
  </r>
  <r>
    <x v="0"/>
    <s v="P20420471"/>
    <x v="0"/>
    <x v="1"/>
    <x v="1"/>
    <x v="1"/>
    <x v="1"/>
    <x v="0"/>
    <x v="0"/>
    <x v="2"/>
    <x v="2"/>
    <x v="0"/>
    <x v="0"/>
    <n v="624"/>
    <n v="624"/>
    <d v="1999-03-26T00:00:00"/>
    <d v="1999-03-26T00:00:00"/>
    <d v="2024-03-26T00:00:00"/>
    <d v="2024-03-26T00:00:00"/>
    <n v="25"/>
    <n v="25"/>
    <n v="50"/>
    <n v="50"/>
    <x v="1"/>
    <x v="1"/>
    <s v="NA"/>
    <s v="NA"/>
    <x v="0"/>
    <x v="0"/>
    <s v="NA"/>
    <s v="NA"/>
    <x v="0"/>
    <x v="0"/>
    <s v="4.16"/>
    <s v="4.16"/>
    <n v="3324.9070000000002"/>
    <n v="3324.9070000000002"/>
    <n v="3389.4119999999998"/>
    <n v="3389.4119999999998"/>
    <n v="3423.3062"/>
    <n v="3423.3062"/>
    <n v="3799.4650000000001"/>
    <n v="3799.4650000000001"/>
    <x v="0"/>
    <x v="0"/>
    <x v="0"/>
    <x v="0"/>
    <n v="1.1098817999999999"/>
    <n v="1.1098817999999999"/>
    <s v="3088.8"/>
    <s v="3088.8"/>
    <n v="0"/>
    <n v="0"/>
    <n v="0"/>
    <n v="0"/>
  </r>
  <r>
    <x v="0"/>
    <s v="P20420471"/>
    <x v="0"/>
    <x v="2"/>
    <x v="2"/>
    <x v="2"/>
    <x v="2"/>
    <x v="0"/>
    <x v="0"/>
    <x v="2"/>
    <x v="2"/>
    <x v="0"/>
    <x v="0"/>
    <n v="624"/>
    <n v="624"/>
    <d v="1999-03-26T00:00:00"/>
    <d v="1999-03-26T00:00:00"/>
    <d v="2024-03-26T00:00:00"/>
    <d v="2024-03-26T00:00:00"/>
    <n v="25"/>
    <n v="25"/>
    <n v="50"/>
    <n v="50"/>
    <x v="1"/>
    <x v="1"/>
    <s v="NA"/>
    <s v="NA"/>
    <x v="0"/>
    <x v="0"/>
    <s v="NA"/>
    <s v="NA"/>
    <x v="0"/>
    <x v="0"/>
    <s v="4.16"/>
    <s v="4.16"/>
    <n v="3324.9070000000002"/>
    <n v="3324.9070000000002"/>
    <n v="3389.4119999999998"/>
    <n v="3389.4119999999998"/>
    <n v="3423.3062"/>
    <n v="3423.3062"/>
    <n v="3799.4650000000001"/>
    <n v="3799.4650000000001"/>
    <x v="0"/>
    <x v="0"/>
    <x v="0"/>
    <x v="0"/>
    <n v="1.1098817999999999"/>
    <n v="1.1098817999999999"/>
    <s v="3088.8"/>
    <s v="3088.8"/>
    <n v="0"/>
    <n v="0"/>
    <n v="0"/>
    <n v="0"/>
  </r>
  <r>
    <x v="0"/>
    <s v="P20420471"/>
    <x v="0"/>
    <x v="3"/>
    <x v="3"/>
    <x v="3"/>
    <x v="2"/>
    <x v="0"/>
    <x v="0"/>
    <x v="2"/>
    <x v="2"/>
    <x v="0"/>
    <x v="0"/>
    <n v="624"/>
    <n v="624"/>
    <d v="1999-03-26T00:00:00"/>
    <d v="1999-03-26T00:00:00"/>
    <d v="2024-03-26T00:00:00"/>
    <d v="2024-03-26T00:00:00"/>
    <n v="25"/>
    <n v="25"/>
    <n v="50"/>
    <n v="50"/>
    <x v="1"/>
    <x v="1"/>
    <s v="NA"/>
    <s v="NA"/>
    <x v="0"/>
    <x v="0"/>
    <s v="NA"/>
    <s v="NA"/>
    <x v="0"/>
    <x v="0"/>
    <s v="4.16"/>
    <s v="4.16"/>
    <n v="3324.9070000000002"/>
    <n v="3324.9070000000002"/>
    <n v="3389.4119999999998"/>
    <n v="3389.4119999999998"/>
    <n v="3423.3062"/>
    <n v="3423.3062"/>
    <n v="3799.4650000000001"/>
    <n v="3799.4650000000001"/>
    <x v="0"/>
    <x v="0"/>
    <x v="0"/>
    <x v="0"/>
    <n v="1.1098817999999999"/>
    <n v="1.1098817999999999"/>
    <s v="3088.8"/>
    <s v="3088.8"/>
    <n v="0"/>
    <n v="0"/>
    <n v="0"/>
    <n v="0"/>
  </r>
  <r>
    <x v="0"/>
    <s v="P20420471"/>
    <x v="0"/>
    <x v="4"/>
    <x v="4"/>
    <x v="4"/>
    <x v="2"/>
    <x v="0"/>
    <x v="0"/>
    <x v="2"/>
    <x v="2"/>
    <x v="0"/>
    <x v="0"/>
    <n v="624"/>
    <n v="624"/>
    <d v="1999-03-26T00:00:00"/>
    <d v="1999-03-26T00:00:00"/>
    <d v="2024-03-26T00:00:00"/>
    <d v="2024-03-26T00:00:00"/>
    <n v="25"/>
    <n v="25"/>
    <n v="50"/>
    <n v="50"/>
    <x v="1"/>
    <x v="1"/>
    <s v="NA"/>
    <s v="NA"/>
    <x v="0"/>
    <x v="0"/>
    <s v="NA"/>
    <s v="NA"/>
    <x v="0"/>
    <x v="0"/>
    <s v="4.16"/>
    <s v="4.16"/>
    <n v="3324.9070000000002"/>
    <n v="3325.7743999999998"/>
    <n v="3389.4119999999998"/>
    <n v="3389.4672999999998"/>
    <n v="3423.3062"/>
    <n v="3423.3618000000001"/>
    <n v="3799.4650000000001"/>
    <n v="3799.527"/>
    <x v="0"/>
    <x v="0"/>
    <x v="0"/>
    <x v="0"/>
    <n v="1.1098817999999999"/>
    <n v="1.1098817999999999"/>
    <s v="3088.8"/>
    <s v="3088.8"/>
    <n v="0.86739999999963402"/>
    <n v="5.5299999999988358E-2"/>
    <n v="5.5600000000140426E-2"/>
    <n v="6.1999999999898137E-2"/>
  </r>
  <r>
    <x v="0"/>
    <s v="P20420471"/>
    <x v="0"/>
    <x v="5"/>
    <x v="5"/>
    <x v="5"/>
    <x v="2"/>
    <x v="0"/>
    <x v="0"/>
    <x v="2"/>
    <x v="2"/>
    <x v="0"/>
    <x v="0"/>
    <n v="624"/>
    <n v="624"/>
    <d v="1999-03-26T00:00:00"/>
    <d v="1999-03-26T00:00:00"/>
    <d v="2024-03-26T00:00:00"/>
    <d v="2024-03-26T00:00:00"/>
    <n v="25"/>
    <n v="25"/>
    <n v="50"/>
    <n v="50"/>
    <x v="1"/>
    <x v="1"/>
    <s v="NA"/>
    <s v="NA"/>
    <x v="0"/>
    <x v="0"/>
    <s v="NA"/>
    <s v="NA"/>
    <x v="0"/>
    <x v="0"/>
    <s v="4.16"/>
    <s v="4.16"/>
    <n v="3325.7743999999998"/>
    <n v="3077.0479999999998"/>
    <n v="3389.4672999999998"/>
    <n v="3135.9778000000001"/>
    <n v="3423.3618000000001"/>
    <n v="3167.3375999999998"/>
    <n v="3799.527"/>
    <n v="3515.37"/>
    <x v="0"/>
    <x v="0"/>
    <x v="0"/>
    <x v="0"/>
    <n v="1.1098817999999999"/>
    <n v="1.1098817999999999"/>
    <s v="3088.8"/>
    <s v="3088.8"/>
    <n v="-248.72640000000001"/>
    <n v="-253.48949999999968"/>
    <n v="-256.02420000000029"/>
    <n v="-284.15700000000015"/>
  </r>
  <r>
    <x v="0"/>
    <s v="P20420471"/>
    <x v="0"/>
    <x v="6"/>
    <x v="6"/>
    <x v="6"/>
    <x v="2"/>
    <x v="0"/>
    <x v="0"/>
    <x v="2"/>
    <x v="2"/>
    <x v="0"/>
    <x v="0"/>
    <n v="624"/>
    <n v="624"/>
    <d v="1999-03-26T00:00:00"/>
    <d v="1999-03-26T00:00:00"/>
    <d v="2024-03-26T00:00:00"/>
    <d v="2024-03-26T00:00:00"/>
    <n v="25"/>
    <n v="25"/>
    <n v="50"/>
    <n v="50"/>
    <x v="1"/>
    <x v="1"/>
    <s v="NA"/>
    <s v="NA"/>
    <x v="0"/>
    <x v="0"/>
    <s v="NA"/>
    <s v="NA"/>
    <x v="0"/>
    <x v="0"/>
    <s v="4.16"/>
    <s v="4.16"/>
    <n v="3077.0479999999998"/>
    <n v="3092.395"/>
    <n v="3135.9778000000001"/>
    <n v="3151.136"/>
    <n v="3167.3375999999998"/>
    <n v="3182.6471999999999"/>
    <n v="3515.37"/>
    <n v="3532.3622999999998"/>
    <x v="0"/>
    <x v="0"/>
    <x v="0"/>
    <x v="0"/>
    <n v="1.1098817999999999"/>
    <n v="1.1098817999999999"/>
    <s v="3088.8"/>
    <s v="3088.8"/>
    <n v="15.347000000000207"/>
    <n v="15.158199999999852"/>
    <n v="15.309600000000046"/>
    <n v="16.992299999999886"/>
  </r>
  <r>
    <x v="0"/>
    <s v="P20420471"/>
    <x v="0"/>
    <x v="7"/>
    <x v="7"/>
    <x v="7"/>
    <x v="1"/>
    <x v="0"/>
    <x v="0"/>
    <x v="2"/>
    <x v="2"/>
    <x v="0"/>
    <x v="0"/>
    <n v="624"/>
    <n v="624"/>
    <d v="1999-03-26T00:00:00"/>
    <d v="1999-03-26T00:00:00"/>
    <d v="2024-03-26T00:00:00"/>
    <d v="2024-03-26T00:00:00"/>
    <n v="25"/>
    <n v="25"/>
    <n v="50"/>
    <n v="50"/>
    <x v="1"/>
    <x v="1"/>
    <s v="NA"/>
    <s v="NA"/>
    <x v="0"/>
    <x v="0"/>
    <s v="NA"/>
    <s v="NA"/>
    <x v="0"/>
    <x v="0"/>
    <s v="4.16"/>
    <s v="4.16"/>
    <n v="3092.395"/>
    <n v="3092.395"/>
    <n v="3151.136"/>
    <n v="3151.136"/>
    <n v="3182.6471999999999"/>
    <n v="3182.6471999999999"/>
    <n v="3532.3622999999998"/>
    <n v="3532.3622999999998"/>
    <x v="0"/>
    <x v="0"/>
    <x v="0"/>
    <x v="0"/>
    <n v="1.1098817999999999"/>
    <n v="1.1098817999999999"/>
    <s v="3088.8"/>
    <s v="3088.8"/>
    <n v="0"/>
    <n v="0"/>
    <n v="0"/>
    <n v="0"/>
  </r>
  <r>
    <x v="0"/>
    <s v="P20420471"/>
    <x v="0"/>
    <x v="8"/>
    <x v="8"/>
    <x v="8"/>
    <x v="2"/>
    <x v="0"/>
    <x v="0"/>
    <x v="2"/>
    <x v="2"/>
    <x v="0"/>
    <x v="0"/>
    <n v="624"/>
    <n v="624"/>
    <d v="1999-03-26T00:00:00"/>
    <d v="1999-03-26T00:00:00"/>
    <d v="2024-03-26T00:00:00"/>
    <d v="2024-03-26T00:00:00"/>
    <n v="25"/>
    <n v="25"/>
    <n v="50"/>
    <n v="50"/>
    <x v="1"/>
    <x v="1"/>
    <s v="NA"/>
    <s v="NA"/>
    <x v="0"/>
    <x v="0"/>
    <s v="NA"/>
    <s v="NA"/>
    <x v="0"/>
    <x v="0"/>
    <s v="4.16"/>
    <s v="4.16"/>
    <n v="3092.395"/>
    <n v="3092.395"/>
    <n v="3151.136"/>
    <n v="3151.136"/>
    <n v="3182.6471999999999"/>
    <n v="3182.6471999999999"/>
    <n v="3532.3622999999998"/>
    <n v="3532.3622999999998"/>
    <x v="0"/>
    <x v="0"/>
    <x v="0"/>
    <x v="0"/>
    <n v="1.1098817999999999"/>
    <n v="1.1098817999999999"/>
    <s v="3088.8"/>
    <s v="3088.8"/>
    <n v="0"/>
    <n v="0"/>
    <n v="0"/>
    <n v="0"/>
  </r>
  <r>
    <x v="0"/>
    <s v="P20420471"/>
    <x v="0"/>
    <x v="9"/>
    <x v="9"/>
    <x v="9"/>
    <x v="2"/>
    <x v="0"/>
    <x v="0"/>
    <x v="2"/>
    <x v="2"/>
    <x v="0"/>
    <x v="0"/>
    <n v="624"/>
    <n v="624"/>
    <d v="1999-03-26T00:00:00"/>
    <d v="1999-03-26T00:00:00"/>
    <d v="2024-03-26T00:00:00"/>
    <d v="2024-03-26T00:00:00"/>
    <n v="25"/>
    <n v="25"/>
    <n v="50"/>
    <n v="50"/>
    <x v="1"/>
    <x v="1"/>
    <s v="NA"/>
    <s v="NA"/>
    <x v="0"/>
    <x v="0"/>
    <s v="NA"/>
    <s v="NA"/>
    <x v="0"/>
    <x v="0"/>
    <s v="4.16"/>
    <s v="4.16"/>
    <n v="3092.395"/>
    <n v="3092.395"/>
    <n v="3151.136"/>
    <n v="3151.136"/>
    <n v="3182.6471999999999"/>
    <n v="3182.6471999999999"/>
    <n v="3532.3622999999998"/>
    <n v="3532.3622999999998"/>
    <x v="0"/>
    <x v="0"/>
    <x v="0"/>
    <x v="0"/>
    <n v="1.1098817999999999"/>
    <n v="1.1098817999999999"/>
    <s v="3088.8"/>
    <s v="3088.8"/>
    <n v="0"/>
    <n v="0"/>
    <n v="0"/>
    <n v="0"/>
  </r>
  <r>
    <x v="0"/>
    <s v="P20420471"/>
    <x v="0"/>
    <x v="10"/>
    <x v="10"/>
    <x v="10"/>
    <x v="2"/>
    <x v="0"/>
    <x v="0"/>
    <x v="2"/>
    <x v="2"/>
    <x v="0"/>
    <x v="0"/>
    <n v="624"/>
    <n v="624"/>
    <d v="1999-03-26T00:00:00"/>
    <d v="1999-03-26T00:00:00"/>
    <d v="2024-03-26T00:00:00"/>
    <d v="2024-03-26T00:00:00"/>
    <n v="25"/>
    <n v="25"/>
    <n v="50"/>
    <n v="50"/>
    <x v="1"/>
    <x v="1"/>
    <s v="NA"/>
    <s v="NA"/>
    <x v="0"/>
    <x v="0"/>
    <s v="NA"/>
    <s v="NA"/>
    <x v="0"/>
    <x v="0"/>
    <s v="4.16"/>
    <s v="4.16"/>
    <n v="3092.395"/>
    <n v="3072.2944000000002"/>
    <n v="3151.136"/>
    <n v="3130.6536000000001"/>
    <n v="3182.6471999999999"/>
    <n v="3161.96"/>
    <n v="3532.3622999999998"/>
    <n v="3509.4018999999998"/>
    <x v="0"/>
    <x v="0"/>
    <x v="0"/>
    <x v="0"/>
    <n v="1.1098817999999999"/>
    <n v="1.1098817999999999"/>
    <s v="3088.8"/>
    <s v="3088.8"/>
    <n v="-20.100599999999758"/>
    <n v="-20.48239999999987"/>
    <n v="-20.687199999999848"/>
    <n v="-22.960399999999936"/>
  </r>
  <r>
    <x v="0"/>
    <s v="P20420471"/>
    <x v="0"/>
    <x v="11"/>
    <x v="11"/>
    <x v="11"/>
    <x v="2"/>
    <x v="0"/>
    <x v="0"/>
    <x v="2"/>
    <x v="2"/>
    <x v="0"/>
    <x v="0"/>
    <n v="624"/>
    <n v="624"/>
    <d v="1999-03-26T00:00:00"/>
    <d v="1999-03-26T00:00:00"/>
    <d v="2024-03-26T00:00:00"/>
    <d v="2024-03-26T00:00:00"/>
    <n v="25"/>
    <n v="25"/>
    <n v="50"/>
    <n v="50"/>
    <x v="1"/>
    <x v="1"/>
    <s v="NA"/>
    <s v="NA"/>
    <x v="0"/>
    <x v="0"/>
    <s v="NA"/>
    <s v="NA"/>
    <x v="0"/>
    <x v="0"/>
    <s v="4.16"/>
    <s v="4.16"/>
    <n v="3072.2944000000002"/>
    <n v="3045.4796999999999"/>
    <n v="3130.6536000000001"/>
    <n v="3103.3292999999999"/>
    <n v="3161.96"/>
    <n v="3134.3625000000002"/>
    <n v="3509.4018999999998"/>
    <n v="3478.7719999999999"/>
    <x v="0"/>
    <x v="0"/>
    <x v="0"/>
    <x v="0"/>
    <n v="1.1098817999999999"/>
    <n v="1.1098817999999999"/>
    <s v="3088.8"/>
    <s v="3088.8"/>
    <n v="-26.814700000000357"/>
    <n v="-27.324300000000221"/>
    <n v="-27.597499999999854"/>
    <n v="-30.629899999999907"/>
  </r>
  <r>
    <x v="0"/>
    <s v="P20420471"/>
    <x v="0"/>
    <x v="12"/>
    <x v="12"/>
    <x v="12"/>
    <x v="2"/>
    <x v="0"/>
    <x v="0"/>
    <x v="2"/>
    <x v="2"/>
    <x v="0"/>
    <x v="0"/>
    <n v="624"/>
    <n v="624"/>
    <d v="1999-03-26T00:00:00"/>
    <d v="1999-03-26T00:00:00"/>
    <d v="2024-03-26T00:00:00"/>
    <d v="2024-03-26T00:00:00"/>
    <n v="25"/>
    <n v="25"/>
    <n v="50"/>
    <n v="50"/>
    <x v="1"/>
    <x v="1"/>
    <s v="NA"/>
    <s v="NA"/>
    <x v="0"/>
    <x v="0"/>
    <s v="NA"/>
    <s v="NA"/>
    <x v="0"/>
    <x v="0"/>
    <s v="4.16"/>
    <s v="4.16"/>
    <n v="3045.4796999999999"/>
    <n v="3060.6691999999998"/>
    <n v="3103.3292999999999"/>
    <n v="3117.9965999999999"/>
    <n v="3134.3625000000002"/>
    <n v="3149.1765"/>
    <n v="3478.7719999999999"/>
    <n v="3495.2134000000001"/>
    <x v="0"/>
    <x v="0"/>
    <x v="0"/>
    <x v="0"/>
    <n v="1.1098817999999999"/>
    <n v="1.1098817999999999"/>
    <s v="3088.8"/>
    <s v="3088.8"/>
    <n v="15.189499999999953"/>
    <n v="14.667300000000068"/>
    <n v="14.813999999999851"/>
    <n v="16.441400000000158"/>
  </r>
  <r>
    <x v="0"/>
    <s v="P20420471"/>
    <x v="0"/>
    <x v="13"/>
    <x v="13"/>
    <x v="13"/>
    <x v="2"/>
    <x v="0"/>
    <x v="0"/>
    <x v="2"/>
    <x v="2"/>
    <x v="0"/>
    <x v="0"/>
    <n v="624"/>
    <n v="624"/>
    <d v="1999-03-26T00:00:00"/>
    <d v="1999-03-26T00:00:00"/>
    <d v="2024-03-26T00:00:00"/>
    <d v="2024-03-26T00:00:00"/>
    <n v="25"/>
    <n v="25"/>
    <n v="50"/>
    <n v="50"/>
    <x v="1"/>
    <x v="1"/>
    <s v="NA"/>
    <s v="NA"/>
    <x v="0"/>
    <x v="0"/>
    <s v="NA"/>
    <s v="NA"/>
    <x v="0"/>
    <x v="0"/>
    <s v="4.16"/>
    <s v="4.16"/>
    <n v="3060.6691999999998"/>
    <n v="3060.6691999999998"/>
    <n v="3117.9965999999999"/>
    <n v="3117.9965999999999"/>
    <n v="3149.1765"/>
    <n v="3149.1765"/>
    <n v="3495.2134000000001"/>
    <n v="3495.2134000000001"/>
    <x v="0"/>
    <x v="0"/>
    <x v="0"/>
    <x v="0"/>
    <n v="1.1098817999999999"/>
    <n v="1.1098817999999999"/>
    <s v="3088.8"/>
    <s v="3095.04"/>
    <n v="0"/>
    <n v="0"/>
    <n v="0"/>
    <n v="0"/>
  </r>
  <r>
    <x v="0"/>
    <s v="P20420471"/>
    <x v="0"/>
    <x v="14"/>
    <x v="14"/>
    <x v="14"/>
    <x v="2"/>
    <x v="0"/>
    <x v="0"/>
    <x v="2"/>
    <x v="2"/>
    <x v="0"/>
    <x v="0"/>
    <n v="624"/>
    <n v="624"/>
    <d v="1999-03-26T00:00:00"/>
    <d v="1999-03-26T00:00:00"/>
    <d v="2024-03-26T00:00:00"/>
    <d v="2024-03-26T00:00:00"/>
    <n v="25"/>
    <n v="25"/>
    <n v="50"/>
    <n v="50"/>
    <x v="1"/>
    <x v="1"/>
    <s v="NA"/>
    <s v="NA"/>
    <x v="0"/>
    <x v="0"/>
    <s v="NA"/>
    <s v="NA"/>
    <x v="0"/>
    <x v="0"/>
    <s v="4.16"/>
    <s v="4.16"/>
    <n v="3060.6691999999998"/>
    <n v="3060.6691999999998"/>
    <n v="3117.9965999999999"/>
    <n v="3117.9965999999999"/>
    <n v="3149.1765"/>
    <n v="3149.1765"/>
    <n v="3495.2134000000001"/>
    <n v="3495.2134000000001"/>
    <x v="0"/>
    <x v="0"/>
    <x v="0"/>
    <x v="0"/>
    <n v="1.1098817999999999"/>
    <n v="1.1098817999999999"/>
    <s v="3095.04"/>
    <s v="3095.04"/>
    <n v="0"/>
    <n v="0"/>
    <n v="0"/>
    <n v="0"/>
  </r>
  <r>
    <x v="0"/>
    <s v="P20420471"/>
    <x v="0"/>
    <x v="15"/>
    <x v="15"/>
    <x v="15"/>
    <x v="2"/>
    <x v="0"/>
    <x v="0"/>
    <x v="2"/>
    <x v="2"/>
    <x v="0"/>
    <x v="0"/>
    <n v="624"/>
    <n v="624"/>
    <d v="1999-03-26T00:00:00"/>
    <d v="1999-03-26T00:00:00"/>
    <d v="2024-03-26T00:00:00"/>
    <d v="2024-03-26T00:00:00"/>
    <n v="25"/>
    <n v="25"/>
    <n v="50"/>
    <n v="50"/>
    <x v="1"/>
    <x v="1"/>
    <s v="NA"/>
    <s v="NA"/>
    <x v="0"/>
    <x v="0"/>
    <s v="NA"/>
    <s v="NA"/>
    <x v="0"/>
    <x v="0"/>
    <s v="4.16"/>
    <s v="4.16"/>
    <n v="3060.6691999999998"/>
    <n v="3060.6691999999998"/>
    <n v="3117.9965999999999"/>
    <n v="3117.9965999999999"/>
    <n v="3149.1765"/>
    <n v="3149.1765"/>
    <n v="3495.2134000000001"/>
    <n v="3495.2134000000001"/>
    <x v="0"/>
    <x v="0"/>
    <x v="0"/>
    <x v="0"/>
    <n v="1.1098817999999999"/>
    <n v="1.1098817999999999"/>
    <s v="3095.04"/>
    <s v="3095.04"/>
    <n v="0"/>
    <n v="0"/>
    <n v="0"/>
    <n v="0"/>
  </r>
  <r>
    <x v="0"/>
    <s v="P20420471"/>
    <x v="0"/>
    <x v="16"/>
    <x v="16"/>
    <x v="16"/>
    <x v="2"/>
    <x v="0"/>
    <x v="0"/>
    <x v="2"/>
    <x v="2"/>
    <x v="0"/>
    <x v="0"/>
    <n v="624"/>
    <n v="624"/>
    <d v="1999-03-26T00:00:00"/>
    <d v="1999-03-26T00:00:00"/>
    <d v="2024-03-26T00:00:00"/>
    <d v="2024-03-26T00:00:00"/>
    <n v="25"/>
    <n v="25"/>
    <n v="50"/>
    <n v="50"/>
    <x v="1"/>
    <x v="1"/>
    <s v="NA"/>
    <s v="NA"/>
    <x v="0"/>
    <x v="0"/>
    <s v="NA"/>
    <s v="NA"/>
    <x v="0"/>
    <x v="0"/>
    <s v="4.16"/>
    <s v="4.16"/>
    <n v="3060.6691999999998"/>
    <n v="3060.6691999999998"/>
    <n v="3117.9965999999999"/>
    <n v="3117.9965999999999"/>
    <n v="3149.1765"/>
    <n v="3149.1765"/>
    <n v="3495.2134000000001"/>
    <n v="3495.2136"/>
    <x v="0"/>
    <x v="0"/>
    <x v="0"/>
    <x v="0"/>
    <n v="1.1098817999999999"/>
    <n v="1.1098817999999999"/>
    <s v="3095.04"/>
    <s v="3095.04"/>
    <n v="0"/>
    <n v="0"/>
    <n v="0"/>
    <n v="1.9999999994979589E-4"/>
  </r>
  <r>
    <x v="0"/>
    <s v="P20420471"/>
    <x v="0"/>
    <x v="17"/>
    <x v="17"/>
    <x v="17"/>
    <x v="1"/>
    <x v="0"/>
    <x v="0"/>
    <x v="2"/>
    <x v="2"/>
    <x v="0"/>
    <x v="0"/>
    <n v="624"/>
    <n v="624"/>
    <d v="1999-03-26T00:00:00"/>
    <d v="1999-03-26T00:00:00"/>
    <d v="2024-03-26T00:00:00"/>
    <d v="2024-03-26T00:00:00"/>
    <n v="25"/>
    <n v="25"/>
    <n v="50"/>
    <n v="50"/>
    <x v="1"/>
    <x v="1"/>
    <s v="NA"/>
    <s v="NA"/>
    <x v="0"/>
    <x v="0"/>
    <s v="NA"/>
    <s v="NA"/>
    <x v="0"/>
    <x v="0"/>
    <s v="4.16"/>
    <s v="4.16"/>
    <n v="3060.6691999999998"/>
    <n v="3060.6691999999998"/>
    <n v="3117.9965999999999"/>
    <n v="3117.9965999999999"/>
    <n v="3149.1765"/>
    <n v="3149.1765"/>
    <n v="3495.2136"/>
    <n v="3495.2136"/>
    <x v="0"/>
    <x v="0"/>
    <x v="0"/>
    <x v="0"/>
    <n v="1.1098817999999999"/>
    <n v="1.1098817999999999"/>
    <s v="3095.04"/>
    <s v="3095.04"/>
    <n v="0"/>
    <n v="0"/>
    <n v="0"/>
    <n v="0"/>
  </r>
  <r>
    <x v="0"/>
    <s v="P20420471"/>
    <x v="0"/>
    <x v="18"/>
    <x v="18"/>
    <x v="18"/>
    <x v="3"/>
    <x v="0"/>
    <x v="0"/>
    <x v="2"/>
    <x v="2"/>
    <x v="0"/>
    <x v="0"/>
    <n v="624"/>
    <n v="624"/>
    <d v="1999-03-26T00:00:00"/>
    <d v="1999-03-26T00:00:00"/>
    <d v="2024-03-26T00:00:00"/>
    <d v="2024-03-26T00:00:00"/>
    <n v="25"/>
    <n v="25"/>
    <n v="50"/>
    <n v="50"/>
    <x v="1"/>
    <x v="1"/>
    <s v="NA"/>
    <s v="NA"/>
    <x v="0"/>
    <x v="0"/>
    <s v="NA"/>
    <s v="NA"/>
    <x v="0"/>
    <x v="0"/>
    <s v="4.16"/>
    <s v="4.16"/>
    <n v="3060.6691999999998"/>
    <n v="3060.6691999999998"/>
    <n v="3117.9965999999999"/>
    <n v="3117.9965999999999"/>
    <n v="3149.1765"/>
    <n v="3149.1765"/>
    <n v="3495.2136"/>
    <n v="3495.2136"/>
    <x v="0"/>
    <x v="0"/>
    <x v="0"/>
    <x v="0"/>
    <n v="1.1098817999999999"/>
    <n v="1.1098817999999999"/>
    <s v="3095.04"/>
    <s v="3095.04"/>
    <n v="0"/>
    <n v="0"/>
    <n v="0"/>
    <n v="0"/>
  </r>
  <r>
    <x v="0"/>
    <s v="P20420471"/>
    <x v="0"/>
    <x v="19"/>
    <x v="19"/>
    <x v="19"/>
    <x v="4"/>
    <x v="0"/>
    <x v="0"/>
    <x v="2"/>
    <x v="2"/>
    <x v="0"/>
    <x v="0"/>
    <n v="624"/>
    <n v="624"/>
    <d v="1999-03-26T00:00:00"/>
    <d v="1999-03-26T00:00:00"/>
    <d v="2024-03-26T00:00:00"/>
    <d v="2024-03-26T00:00:00"/>
    <n v="25"/>
    <n v="25"/>
    <n v="50"/>
    <n v="50"/>
    <x v="1"/>
    <x v="1"/>
    <s v="NA"/>
    <s v="NA"/>
    <x v="0"/>
    <x v="0"/>
    <s v="NA"/>
    <s v="NA"/>
    <x v="0"/>
    <x v="0"/>
    <s v="4.16"/>
    <s v="4.16"/>
    <n v="3060.6691999999998"/>
    <n v="3060.6691999999998"/>
    <n v="3117.9965999999999"/>
    <n v="3117.9965999999999"/>
    <n v="3149.1765"/>
    <n v="3149.1765"/>
    <n v="3495.2136"/>
    <n v="3495.2136"/>
    <x v="0"/>
    <x v="0"/>
    <x v="0"/>
    <x v="0"/>
    <n v="1.1098817999999999"/>
    <n v="1.1098817999999999"/>
    <s v="3095.04"/>
    <s v="3095.04"/>
    <n v="0"/>
    <n v="0"/>
    <n v="0"/>
    <n v="0"/>
  </r>
  <r>
    <x v="0"/>
    <s v="P20420471"/>
    <x v="0"/>
    <x v="20"/>
    <x v="20"/>
    <x v="20"/>
    <x v="2"/>
    <x v="0"/>
    <x v="0"/>
    <x v="2"/>
    <x v="2"/>
    <x v="0"/>
    <x v="0"/>
    <n v="624"/>
    <n v="624"/>
    <d v="1999-03-26T00:00:00"/>
    <d v="1999-03-26T00:00:00"/>
    <d v="2024-03-26T00:00:00"/>
    <d v="2024-03-26T00:00:00"/>
    <n v="25"/>
    <n v="25"/>
    <n v="50"/>
    <n v="50"/>
    <x v="1"/>
    <x v="1"/>
    <s v="NA"/>
    <s v="NA"/>
    <x v="0"/>
    <x v="0"/>
    <s v="NA"/>
    <s v="NA"/>
    <x v="0"/>
    <x v="0"/>
    <s v="4.16"/>
    <s v="4.16"/>
    <n v="3060.6691999999998"/>
    <n v="3067.4169999999999"/>
    <n v="3117.9965999999999"/>
    <n v="3118.4258"/>
    <n v="3149.1765"/>
    <n v="3149.61"/>
    <n v="3495.2136"/>
    <n v="3495.6948000000002"/>
    <x v="0"/>
    <x v="0"/>
    <x v="0"/>
    <x v="0"/>
    <n v="1.1098817999999999"/>
    <n v="1.1098817999999999"/>
    <s v="3095.04"/>
    <s v="3095.04"/>
    <n v="6.7478000000000975"/>
    <n v="0.42920000000003711"/>
    <n v="0.43350000000009459"/>
    <n v="0.48120000000017171"/>
  </r>
  <r>
    <x v="0"/>
    <s v="P20420471"/>
    <x v="0"/>
    <x v="21"/>
    <x v="21"/>
    <x v="21"/>
    <x v="2"/>
    <x v="0"/>
    <x v="0"/>
    <x v="2"/>
    <x v="2"/>
    <x v="0"/>
    <x v="0"/>
    <n v="624"/>
    <n v="624"/>
    <d v="1999-03-26T00:00:00"/>
    <d v="1999-03-26T00:00:00"/>
    <d v="2024-03-26T00:00:00"/>
    <d v="2024-03-26T00:00:00"/>
    <n v="25"/>
    <n v="25"/>
    <n v="50"/>
    <n v="50"/>
    <x v="1"/>
    <x v="1"/>
    <s v="NA"/>
    <s v="NA"/>
    <x v="0"/>
    <x v="0"/>
    <s v="NA"/>
    <s v="NA"/>
    <x v="0"/>
    <x v="0"/>
    <s v="4.16"/>
    <s v="4.16"/>
    <n v="3067.4169999999999"/>
    <n v="3052.194"/>
    <n v="3118.4258"/>
    <n v="3132.0095000000001"/>
    <n v="3149.61"/>
    <n v="3163.3296"/>
    <n v="3495.6948000000002"/>
    <n v="3510.9218999999998"/>
    <x v="0"/>
    <x v="0"/>
    <x v="0"/>
    <x v="0"/>
    <n v="1.1098817999999999"/>
    <n v="1.1098817999999999"/>
    <s v="3095.04"/>
    <s v="3095.04"/>
    <n v="-15.222999999999956"/>
    <n v="13.583700000000135"/>
    <n v="13.7195999999999"/>
    <n v="15.227099999999609"/>
  </r>
  <r>
    <x v="0"/>
    <s v="P20641188"/>
    <x v="0"/>
    <x v="0"/>
    <x v="0"/>
    <x v="0"/>
    <x v="0"/>
    <x v="0"/>
    <x v="0"/>
    <x v="2"/>
    <x v="2"/>
    <x v="0"/>
    <x v="0"/>
    <n v="13.6"/>
    <n v="13.6"/>
    <d v="1995-12-24T00:00:00"/>
    <d v="1995-12-24T00:00:00"/>
    <d v="2012-12-24T00:00:00"/>
    <d v="2012-12-24T00:00:00"/>
    <n v="17"/>
    <n v="17"/>
    <n v="58"/>
    <n v="58"/>
    <x v="1"/>
    <x v="1"/>
    <s v="61"/>
    <s v="61"/>
    <x v="1"/>
    <x v="1"/>
    <s v="61"/>
    <s v="61"/>
    <x v="1"/>
    <x v="1"/>
    <s v="1.6"/>
    <s v="1.6"/>
    <n v="4.8372145"/>
    <n v="4.8372145"/>
    <n v="4.9488954999999999"/>
    <n v="4.9488954999999999"/>
    <n v="4.9983845000000002"/>
    <n v="4.9983845000000002"/>
    <n v="73.44"/>
    <n v="73.44"/>
    <x v="0"/>
    <x v="0"/>
    <x v="0"/>
    <x v="0"/>
    <n v="1.0811553"/>
    <n v="1.0811553"/>
    <s v="73.44"/>
    <s v="73.44"/>
    <n v="0"/>
    <n v="0"/>
    <n v="0"/>
    <n v="0"/>
  </r>
  <r>
    <x v="0"/>
    <s v="P20641188"/>
    <x v="0"/>
    <x v="1"/>
    <x v="1"/>
    <x v="1"/>
    <x v="1"/>
    <x v="0"/>
    <x v="0"/>
    <x v="2"/>
    <x v="2"/>
    <x v="0"/>
    <x v="0"/>
    <n v="13.6"/>
    <n v="13.6"/>
    <d v="1995-12-24T00:00:00"/>
    <d v="1995-12-24T00:00:00"/>
    <d v="2012-12-24T00:00:00"/>
    <d v="2012-12-24T00:00:00"/>
    <n v="17"/>
    <n v="17"/>
    <n v="58"/>
    <n v="58"/>
    <x v="1"/>
    <x v="1"/>
    <s v="61"/>
    <s v="61"/>
    <x v="1"/>
    <x v="1"/>
    <s v="61"/>
    <s v="61"/>
    <x v="1"/>
    <x v="1"/>
    <s v="1.6"/>
    <s v="1.6"/>
    <n v="4.8372145"/>
    <n v="4.8372145"/>
    <n v="4.9488954999999999"/>
    <n v="4.9488954999999999"/>
    <n v="4.9983845000000002"/>
    <n v="4.9983845000000002"/>
    <n v="73.44"/>
    <n v="73.44"/>
    <x v="0"/>
    <x v="0"/>
    <x v="0"/>
    <x v="0"/>
    <n v="1.0811553"/>
    <n v="1.0811553"/>
    <s v="73.44"/>
    <s v="73.44"/>
    <n v="0"/>
    <n v="0"/>
    <n v="0"/>
    <n v="0"/>
  </r>
  <r>
    <x v="0"/>
    <s v="P20641188"/>
    <x v="0"/>
    <x v="2"/>
    <x v="2"/>
    <x v="2"/>
    <x v="2"/>
    <x v="0"/>
    <x v="0"/>
    <x v="2"/>
    <x v="2"/>
    <x v="0"/>
    <x v="0"/>
    <n v="13.6"/>
    <n v="13.6"/>
    <d v="1995-12-24T00:00:00"/>
    <d v="1995-12-24T00:00:00"/>
    <d v="2012-12-24T00:00:00"/>
    <d v="2012-12-24T00:00:00"/>
    <n v="17"/>
    <n v="17"/>
    <n v="58"/>
    <n v="58"/>
    <x v="1"/>
    <x v="1"/>
    <s v="61"/>
    <s v="61"/>
    <x v="1"/>
    <x v="1"/>
    <s v="61"/>
    <s v="61"/>
    <x v="1"/>
    <x v="1"/>
    <s v="1.6"/>
    <s v="1.6"/>
    <n v="4.8372145"/>
    <n v="4.8372145"/>
    <n v="4.9488954999999999"/>
    <n v="4.9488954999999999"/>
    <n v="4.9983845000000002"/>
    <n v="4.9983845000000002"/>
    <n v="73.44"/>
    <n v="73.44"/>
    <x v="0"/>
    <x v="0"/>
    <x v="0"/>
    <x v="0"/>
    <n v="1.0811553"/>
    <n v="1.0811553"/>
    <s v="73.44"/>
    <s v="73.44"/>
    <n v="0"/>
    <n v="0"/>
    <n v="0"/>
    <n v="0"/>
  </r>
  <r>
    <x v="0"/>
    <s v="P20641188"/>
    <x v="0"/>
    <x v="3"/>
    <x v="3"/>
    <x v="3"/>
    <x v="2"/>
    <x v="0"/>
    <x v="0"/>
    <x v="2"/>
    <x v="2"/>
    <x v="0"/>
    <x v="0"/>
    <n v="13.6"/>
    <n v="13.6"/>
    <d v="1995-12-24T00:00:00"/>
    <d v="1995-12-24T00:00:00"/>
    <d v="2012-12-24T00:00:00"/>
    <d v="2012-12-24T00:00:00"/>
    <n v="17"/>
    <n v="17"/>
    <n v="58"/>
    <n v="58"/>
    <x v="1"/>
    <x v="1"/>
    <s v="61"/>
    <s v="61"/>
    <x v="1"/>
    <x v="1"/>
    <s v="61"/>
    <s v="61"/>
    <x v="1"/>
    <x v="1"/>
    <s v="1.6"/>
    <s v="1.6"/>
    <n v="4.8372145"/>
    <n v="4.8372145"/>
    <n v="4.9488954999999999"/>
    <n v="4.9488954999999999"/>
    <n v="4.9983845000000002"/>
    <n v="4.9983845000000002"/>
    <n v="73.44"/>
    <n v="73.44"/>
    <x v="0"/>
    <x v="0"/>
    <x v="0"/>
    <x v="0"/>
    <n v="1.0811553"/>
    <n v="1.0811553"/>
    <s v="73.44"/>
    <s v="73.44"/>
    <n v="0"/>
    <n v="0"/>
    <n v="0"/>
    <n v="0"/>
  </r>
  <r>
    <x v="0"/>
    <s v="P20641188"/>
    <x v="0"/>
    <x v="4"/>
    <x v="4"/>
    <x v="4"/>
    <x v="2"/>
    <x v="0"/>
    <x v="0"/>
    <x v="2"/>
    <x v="2"/>
    <x v="0"/>
    <x v="0"/>
    <n v="13.6"/>
    <n v="13.6"/>
    <d v="1995-12-24T00:00:00"/>
    <d v="1995-12-24T00:00:00"/>
    <d v="2012-12-24T00:00:00"/>
    <d v="2012-12-24T00:00:00"/>
    <n v="17"/>
    <n v="17"/>
    <n v="58"/>
    <n v="58"/>
    <x v="1"/>
    <x v="1"/>
    <s v="61"/>
    <s v="61"/>
    <x v="1"/>
    <x v="1"/>
    <s v="61"/>
    <s v="61"/>
    <x v="1"/>
    <x v="1"/>
    <s v="1.6"/>
    <s v="1.6"/>
    <n v="4.8372145"/>
    <n v="4.8384767000000002"/>
    <n v="4.9488954999999999"/>
    <n v="4.948976"/>
    <n v="4.9983845000000002"/>
    <n v="4.9984655"/>
    <n v="73.44"/>
    <n v="73.44"/>
    <x v="0"/>
    <x v="0"/>
    <x v="0"/>
    <x v="0"/>
    <n v="1.0811553"/>
    <n v="1.0811553"/>
    <s v="73.44"/>
    <s v="73.44"/>
    <n v="1.2622000000002132E-3"/>
    <n v="8.0500000000149896E-5"/>
    <n v="8.0999999999775696E-5"/>
    <n v="0"/>
  </r>
  <r>
    <x v="0"/>
    <s v="P20641188"/>
    <x v="0"/>
    <x v="5"/>
    <x v="5"/>
    <x v="5"/>
    <x v="2"/>
    <x v="0"/>
    <x v="0"/>
    <x v="2"/>
    <x v="2"/>
    <x v="0"/>
    <x v="0"/>
    <n v="13.6"/>
    <n v="13.6"/>
    <d v="1995-12-24T00:00:00"/>
    <d v="1995-12-24T00:00:00"/>
    <d v="2012-12-24T00:00:00"/>
    <d v="2012-12-24T00:00:00"/>
    <n v="17"/>
    <n v="17"/>
    <n v="58"/>
    <n v="58"/>
    <x v="1"/>
    <x v="1"/>
    <s v="61"/>
    <s v="61"/>
    <x v="1"/>
    <x v="1"/>
    <s v="61"/>
    <s v="61"/>
    <x v="1"/>
    <x v="1"/>
    <s v="1.6"/>
    <s v="1.6"/>
    <n v="4.8384767000000002"/>
    <n v="4.4765199999999998"/>
    <n v="4.948976"/>
    <n v="4.5787535000000004"/>
    <n v="4.9984655"/>
    <n v="4.6245409999999998"/>
    <n v="73.44"/>
    <n v="73.44"/>
    <x v="0"/>
    <x v="0"/>
    <x v="0"/>
    <x v="0"/>
    <n v="1.0811553"/>
    <n v="1.0811553"/>
    <s v="73.44"/>
    <s v="73.44"/>
    <n v="-0.36195670000000035"/>
    <n v="-0.37022249999999968"/>
    <n v="-0.37392450000000022"/>
    <n v="0"/>
  </r>
  <r>
    <x v="0"/>
    <s v="P20641188"/>
    <x v="0"/>
    <x v="6"/>
    <x v="6"/>
    <x v="6"/>
    <x v="2"/>
    <x v="0"/>
    <x v="0"/>
    <x v="2"/>
    <x v="2"/>
    <x v="0"/>
    <x v="0"/>
    <n v="13.6"/>
    <n v="13.6"/>
    <d v="1995-12-24T00:00:00"/>
    <d v="1995-12-24T00:00:00"/>
    <d v="2012-12-24T00:00:00"/>
    <d v="2012-12-24T00:00:00"/>
    <n v="17"/>
    <n v="17"/>
    <n v="58"/>
    <n v="58"/>
    <x v="1"/>
    <x v="1"/>
    <s v="61"/>
    <s v="61"/>
    <x v="1"/>
    <x v="1"/>
    <s v="61"/>
    <s v="61"/>
    <x v="1"/>
    <x v="1"/>
    <s v="1.6"/>
    <s v="1.6"/>
    <n v="4.4765199999999998"/>
    <n v="4.4988469999999996"/>
    <n v="4.5787535000000004"/>
    <n v="4.6008854000000001"/>
    <n v="4.6245409999999998"/>
    <n v="4.6468939999999996"/>
    <n v="73.44"/>
    <n v="73.44"/>
    <x v="0"/>
    <x v="0"/>
    <x v="0"/>
    <x v="0"/>
    <n v="1.0811553"/>
    <n v="1.0811553"/>
    <s v="73.44"/>
    <s v="73.44"/>
    <n v="2.2326999999999764E-2"/>
    <n v="2.213189999999976E-2"/>
    <n v="2.2352999999999845E-2"/>
    <n v="0"/>
  </r>
  <r>
    <x v="0"/>
    <s v="P20641188"/>
    <x v="0"/>
    <x v="7"/>
    <x v="7"/>
    <x v="7"/>
    <x v="1"/>
    <x v="0"/>
    <x v="0"/>
    <x v="2"/>
    <x v="2"/>
    <x v="0"/>
    <x v="0"/>
    <n v="13.6"/>
    <n v="13.6"/>
    <d v="1995-12-24T00:00:00"/>
    <d v="1995-12-24T00:00:00"/>
    <d v="2012-12-24T00:00:00"/>
    <d v="2012-12-24T00:00:00"/>
    <n v="17"/>
    <n v="17"/>
    <n v="58"/>
    <n v="58"/>
    <x v="1"/>
    <x v="1"/>
    <s v="61"/>
    <s v="61"/>
    <x v="1"/>
    <x v="1"/>
    <s v="61"/>
    <s v="61"/>
    <x v="1"/>
    <x v="1"/>
    <s v="1.6"/>
    <s v="1.6"/>
    <n v="4.4988469999999996"/>
    <n v="4.4988469999999996"/>
    <n v="4.6008854000000001"/>
    <n v="4.6008854000000001"/>
    <n v="4.6468939999999996"/>
    <n v="4.6468939999999996"/>
    <n v="73.44"/>
    <n v="73.44"/>
    <x v="0"/>
    <x v="0"/>
    <x v="0"/>
    <x v="0"/>
    <n v="1.0811553"/>
    <n v="1.0811553"/>
    <s v="73.44"/>
    <s v="73.44"/>
    <n v="0"/>
    <n v="0"/>
    <n v="0"/>
    <n v="0"/>
  </r>
  <r>
    <x v="0"/>
    <s v="P20641188"/>
    <x v="0"/>
    <x v="8"/>
    <x v="8"/>
    <x v="8"/>
    <x v="2"/>
    <x v="0"/>
    <x v="0"/>
    <x v="2"/>
    <x v="2"/>
    <x v="0"/>
    <x v="0"/>
    <n v="13.6"/>
    <n v="13.6"/>
    <d v="1995-12-24T00:00:00"/>
    <d v="1995-12-24T00:00:00"/>
    <d v="2012-12-24T00:00:00"/>
    <d v="2012-12-24T00:00:00"/>
    <n v="17"/>
    <n v="17"/>
    <n v="58"/>
    <n v="58"/>
    <x v="1"/>
    <x v="1"/>
    <s v="61"/>
    <s v="61"/>
    <x v="1"/>
    <x v="1"/>
    <s v="61"/>
    <s v="61"/>
    <x v="1"/>
    <x v="1"/>
    <s v="1.6"/>
    <s v="1.6"/>
    <n v="4.4988469999999996"/>
    <n v="4.4988469999999996"/>
    <n v="4.6008854000000001"/>
    <n v="4.6008854000000001"/>
    <n v="4.6468939999999996"/>
    <n v="4.6468939999999996"/>
    <n v="73.44"/>
    <n v="73.44"/>
    <x v="0"/>
    <x v="0"/>
    <x v="0"/>
    <x v="0"/>
    <n v="1.0811553"/>
    <n v="1.0811553"/>
    <s v="73.44"/>
    <s v="73.44"/>
    <n v="0"/>
    <n v="0"/>
    <n v="0"/>
    <n v="0"/>
  </r>
  <r>
    <x v="0"/>
    <s v="P20641188"/>
    <x v="0"/>
    <x v="9"/>
    <x v="9"/>
    <x v="9"/>
    <x v="2"/>
    <x v="0"/>
    <x v="0"/>
    <x v="2"/>
    <x v="2"/>
    <x v="0"/>
    <x v="0"/>
    <n v="13.6"/>
    <n v="13.6"/>
    <d v="1995-12-24T00:00:00"/>
    <d v="1995-12-24T00:00:00"/>
    <d v="2012-12-24T00:00:00"/>
    <d v="2012-12-24T00:00:00"/>
    <n v="17"/>
    <n v="17"/>
    <n v="58"/>
    <n v="58"/>
    <x v="1"/>
    <x v="1"/>
    <s v="61"/>
    <s v="61"/>
    <x v="1"/>
    <x v="1"/>
    <s v="61"/>
    <s v="61"/>
    <x v="1"/>
    <x v="1"/>
    <s v="1.6"/>
    <s v="1.6"/>
    <n v="4.4988469999999996"/>
    <n v="4.4988469999999996"/>
    <n v="4.6008854000000001"/>
    <n v="4.6008854000000001"/>
    <n v="4.6468939999999996"/>
    <n v="4.6468939999999996"/>
    <n v="73.44"/>
    <n v="73.44"/>
    <x v="0"/>
    <x v="0"/>
    <x v="0"/>
    <x v="0"/>
    <n v="1.0811553"/>
    <n v="1.0811553"/>
    <s v="73.44"/>
    <s v="73.44"/>
    <n v="0"/>
    <n v="0"/>
    <n v="0"/>
    <n v="0"/>
  </r>
  <r>
    <x v="0"/>
    <s v="P20641188"/>
    <x v="0"/>
    <x v="10"/>
    <x v="10"/>
    <x v="10"/>
    <x v="2"/>
    <x v="0"/>
    <x v="0"/>
    <x v="2"/>
    <x v="2"/>
    <x v="0"/>
    <x v="0"/>
    <n v="13.6"/>
    <n v="13.6"/>
    <d v="1995-12-24T00:00:00"/>
    <d v="1995-12-24T00:00:00"/>
    <d v="2012-12-24T00:00:00"/>
    <d v="2012-12-24T00:00:00"/>
    <n v="17"/>
    <n v="17"/>
    <n v="58"/>
    <n v="58"/>
    <x v="1"/>
    <x v="1"/>
    <s v="61"/>
    <s v="61"/>
    <x v="1"/>
    <x v="1"/>
    <s v="61"/>
    <s v="61"/>
    <x v="1"/>
    <x v="1"/>
    <s v="1.6"/>
    <s v="1.6"/>
    <n v="4.4988469999999996"/>
    <n v="4.4696045"/>
    <n v="4.6008854000000001"/>
    <n v="4.5709796000000003"/>
    <n v="4.6468939999999996"/>
    <n v="4.616689"/>
    <n v="73.44"/>
    <n v="73.44"/>
    <x v="0"/>
    <x v="0"/>
    <x v="0"/>
    <x v="0"/>
    <n v="1.0811553"/>
    <n v="1.0811553"/>
    <s v="73.44"/>
    <s v="73.44"/>
    <n v="-2.9242499999999616E-2"/>
    <n v="-2.9905799999999871E-2"/>
    <n v="-3.0204999999999593E-2"/>
    <n v="0"/>
  </r>
  <r>
    <x v="0"/>
    <s v="P20641188"/>
    <x v="0"/>
    <x v="11"/>
    <x v="11"/>
    <x v="11"/>
    <x v="2"/>
    <x v="0"/>
    <x v="0"/>
    <x v="2"/>
    <x v="2"/>
    <x v="0"/>
    <x v="0"/>
    <n v="13.6"/>
    <n v="13.6"/>
    <d v="1995-12-24T00:00:00"/>
    <d v="1995-12-24T00:00:00"/>
    <d v="2012-12-24T00:00:00"/>
    <d v="2012-12-24T00:00:00"/>
    <n v="17"/>
    <n v="17"/>
    <n v="58"/>
    <n v="58"/>
    <x v="1"/>
    <x v="1"/>
    <s v="61"/>
    <s v="61"/>
    <x v="1"/>
    <x v="1"/>
    <s v="61"/>
    <s v="61"/>
    <x v="1"/>
    <x v="1"/>
    <s v="1.6"/>
    <s v="1.6"/>
    <n v="4.4696045"/>
    <n v="4.2801330000000002"/>
    <n v="4.5709796000000003"/>
    <n v="4.3772105999999997"/>
    <n v="4.616689"/>
    <n v="4.4209829999999997"/>
    <n v="73.44"/>
    <n v="73.44"/>
    <x v="0"/>
    <x v="0"/>
    <x v="0"/>
    <x v="0"/>
    <n v="1.0811553"/>
    <n v="1.0811553"/>
    <s v="73.44"/>
    <s v="73.44"/>
    <n v="-0.18947149999999979"/>
    <n v="-0.19376900000000052"/>
    <n v="-0.19570600000000038"/>
    <n v="0"/>
  </r>
  <r>
    <x v="0"/>
    <s v="P20641188"/>
    <x v="0"/>
    <x v="12"/>
    <x v="12"/>
    <x v="12"/>
    <x v="2"/>
    <x v="0"/>
    <x v="0"/>
    <x v="2"/>
    <x v="2"/>
    <x v="0"/>
    <x v="0"/>
    <n v="13.6"/>
    <n v="13.6"/>
    <d v="1995-12-24T00:00:00"/>
    <d v="1995-12-24T00:00:00"/>
    <d v="2012-12-24T00:00:00"/>
    <d v="2012-12-24T00:00:00"/>
    <n v="17"/>
    <n v="17"/>
    <n v="58"/>
    <n v="58"/>
    <x v="1"/>
    <x v="1"/>
    <s v="61"/>
    <s v="61"/>
    <x v="1"/>
    <x v="1"/>
    <s v="61"/>
    <s v="61"/>
    <x v="1"/>
    <x v="1"/>
    <s v="1.6"/>
    <s v="1.6"/>
    <n v="4.2801330000000002"/>
    <n v="4.3014802999999997"/>
    <n v="4.3772105999999997"/>
    <n v="4.3978986999999998"/>
    <n v="4.4209829999999997"/>
    <n v="4.441878"/>
    <n v="73.44"/>
    <n v="73.44"/>
    <x v="0"/>
    <x v="0"/>
    <x v="0"/>
    <x v="0"/>
    <n v="1.0811553"/>
    <n v="1.0811553"/>
    <s v="73.44"/>
    <s v="73.44"/>
    <n v="2.1347299999999514E-2"/>
    <n v="2.0688100000000098E-2"/>
    <n v="2.089500000000033E-2"/>
    <n v="0"/>
  </r>
  <r>
    <x v="0"/>
    <s v="P20641188"/>
    <x v="0"/>
    <x v="13"/>
    <x v="13"/>
    <x v="13"/>
    <x v="2"/>
    <x v="0"/>
    <x v="0"/>
    <x v="2"/>
    <x v="2"/>
    <x v="0"/>
    <x v="0"/>
    <n v="13.6"/>
    <n v="13.6"/>
    <d v="1995-12-24T00:00:00"/>
    <d v="1995-12-24T00:00:00"/>
    <d v="2012-12-24T00:00:00"/>
    <d v="2012-12-24T00:00:00"/>
    <n v="17"/>
    <n v="17"/>
    <n v="58"/>
    <n v="58"/>
    <x v="1"/>
    <x v="1"/>
    <s v="61"/>
    <s v="61"/>
    <x v="1"/>
    <x v="1"/>
    <s v="61"/>
    <s v="61"/>
    <x v="1"/>
    <x v="1"/>
    <s v="1.6"/>
    <s v="1.6"/>
    <n v="4.3014802999999997"/>
    <n v="4.3014802999999997"/>
    <n v="4.3978986999999998"/>
    <n v="4.3978986999999998"/>
    <n v="4.441878"/>
    <n v="4.441878"/>
    <n v="73.44"/>
    <n v="73.576003999999998"/>
    <x v="0"/>
    <x v="0"/>
    <x v="0"/>
    <x v="0"/>
    <n v="1.0811553"/>
    <n v="1.0811553"/>
    <s v="73.44"/>
    <s v="73.576004"/>
    <n v="0"/>
    <n v="0"/>
    <n v="0"/>
    <n v="0.13600399999999979"/>
  </r>
  <r>
    <x v="0"/>
    <s v="P20641188"/>
    <x v="0"/>
    <x v="14"/>
    <x v="14"/>
    <x v="14"/>
    <x v="2"/>
    <x v="0"/>
    <x v="0"/>
    <x v="2"/>
    <x v="2"/>
    <x v="0"/>
    <x v="0"/>
    <n v="13.6"/>
    <n v="13.6"/>
    <d v="1995-12-24T00:00:00"/>
    <d v="1995-12-24T00:00:00"/>
    <d v="2012-12-24T00:00:00"/>
    <d v="2012-12-24T00:00:00"/>
    <n v="17"/>
    <n v="17"/>
    <n v="58"/>
    <n v="58"/>
    <x v="1"/>
    <x v="1"/>
    <s v="61"/>
    <s v="61"/>
    <x v="1"/>
    <x v="1"/>
    <s v="61"/>
    <s v="61"/>
    <x v="1"/>
    <x v="1"/>
    <s v="1.6"/>
    <s v="1.6"/>
    <n v="4.3014802999999997"/>
    <n v="4.3014802999999997"/>
    <n v="4.3978986999999998"/>
    <n v="4.3978986999999998"/>
    <n v="4.441878"/>
    <n v="4.441878"/>
    <n v="73.576003999999998"/>
    <n v="73.576003999999998"/>
    <x v="0"/>
    <x v="0"/>
    <x v="0"/>
    <x v="0"/>
    <n v="1.0811553"/>
    <n v="1.0811553"/>
    <s v="73.576004"/>
    <s v="73.576004"/>
    <n v="0"/>
    <n v="0"/>
    <n v="0"/>
    <n v="0"/>
  </r>
  <r>
    <x v="0"/>
    <s v="P20641188"/>
    <x v="0"/>
    <x v="15"/>
    <x v="15"/>
    <x v="15"/>
    <x v="2"/>
    <x v="0"/>
    <x v="0"/>
    <x v="2"/>
    <x v="2"/>
    <x v="0"/>
    <x v="0"/>
    <n v="13.6"/>
    <n v="13.6"/>
    <d v="1995-12-24T00:00:00"/>
    <d v="1995-12-24T00:00:00"/>
    <d v="2012-12-24T00:00:00"/>
    <d v="2012-12-24T00:00:00"/>
    <n v="17"/>
    <n v="17"/>
    <n v="58"/>
    <n v="58"/>
    <x v="1"/>
    <x v="1"/>
    <s v="61"/>
    <s v="61"/>
    <x v="1"/>
    <x v="1"/>
    <s v="61"/>
    <s v="61"/>
    <x v="1"/>
    <x v="1"/>
    <s v="1.6"/>
    <s v="1.6"/>
    <n v="4.3014802999999997"/>
    <n v="4.3014802999999997"/>
    <n v="4.3978986999999998"/>
    <n v="4.3978986999999998"/>
    <n v="4.441878"/>
    <n v="4.441878"/>
    <n v="73.576003999999998"/>
    <n v="73.576003999999998"/>
    <x v="0"/>
    <x v="0"/>
    <x v="0"/>
    <x v="0"/>
    <n v="1.0811553"/>
    <n v="1.0811553"/>
    <s v="73.576004"/>
    <s v="73.576004"/>
    <n v="0"/>
    <n v="0"/>
    <n v="0"/>
    <n v="0"/>
  </r>
  <r>
    <x v="0"/>
    <s v="P20641188"/>
    <x v="0"/>
    <x v="16"/>
    <x v="16"/>
    <x v="16"/>
    <x v="2"/>
    <x v="0"/>
    <x v="0"/>
    <x v="2"/>
    <x v="2"/>
    <x v="0"/>
    <x v="0"/>
    <n v="13.6"/>
    <n v="13.6"/>
    <d v="1995-12-24T00:00:00"/>
    <d v="1995-12-24T00:00:00"/>
    <d v="2012-12-24T00:00:00"/>
    <d v="2012-12-24T00:00:00"/>
    <n v="17"/>
    <n v="17"/>
    <n v="58"/>
    <n v="58"/>
    <x v="1"/>
    <x v="1"/>
    <s v="61"/>
    <s v="61"/>
    <x v="1"/>
    <x v="1"/>
    <s v="61"/>
    <s v="61"/>
    <x v="1"/>
    <x v="1"/>
    <s v="1.6"/>
    <s v="1.6"/>
    <n v="4.3014802999999997"/>
    <n v="4.3014802999999997"/>
    <n v="4.3978986999999998"/>
    <n v="4.3978986999999998"/>
    <n v="4.441878"/>
    <n v="4.4418774000000001"/>
    <n v="73.576003999999998"/>
    <n v="73.576003999999998"/>
    <x v="0"/>
    <x v="0"/>
    <x v="0"/>
    <x v="0"/>
    <n v="1.0811553"/>
    <n v="1.0811553"/>
    <s v="73.576004"/>
    <s v="73.576004"/>
    <n v="0"/>
    <n v="0"/>
    <n v="-5.999999999062311E-7"/>
    <n v="0"/>
  </r>
  <r>
    <x v="0"/>
    <s v="P20641188"/>
    <x v="0"/>
    <x v="17"/>
    <x v="17"/>
    <x v="17"/>
    <x v="1"/>
    <x v="0"/>
    <x v="0"/>
    <x v="2"/>
    <x v="2"/>
    <x v="0"/>
    <x v="0"/>
    <n v="13.6"/>
    <n v="13.6"/>
    <d v="1995-12-24T00:00:00"/>
    <d v="1995-12-24T00:00:00"/>
    <d v="2012-12-24T00:00:00"/>
    <d v="2012-12-24T00:00:00"/>
    <n v="17"/>
    <n v="17"/>
    <n v="58"/>
    <n v="58"/>
    <x v="1"/>
    <x v="1"/>
    <s v="61"/>
    <s v="61"/>
    <x v="1"/>
    <x v="1"/>
    <s v="61"/>
    <s v="61"/>
    <x v="1"/>
    <x v="1"/>
    <s v="1.6"/>
    <s v="1.6"/>
    <n v="4.3014802999999997"/>
    <n v="4.3014802999999997"/>
    <n v="4.3978986999999998"/>
    <n v="4.3978986999999998"/>
    <n v="4.4418774000000001"/>
    <n v="4.4418774000000001"/>
    <n v="73.576003999999998"/>
    <n v="73.576003999999998"/>
    <x v="0"/>
    <x v="0"/>
    <x v="0"/>
    <x v="0"/>
    <n v="1.0811553"/>
    <n v="1.0811553"/>
    <s v="73.576004"/>
    <s v="73.576004"/>
    <n v="0"/>
    <n v="0"/>
    <n v="0"/>
    <n v="0"/>
  </r>
  <r>
    <x v="0"/>
    <s v="P20641188"/>
    <x v="0"/>
    <x v="18"/>
    <x v="18"/>
    <x v="18"/>
    <x v="3"/>
    <x v="0"/>
    <x v="0"/>
    <x v="2"/>
    <x v="2"/>
    <x v="0"/>
    <x v="0"/>
    <n v="13.6"/>
    <n v="13.6"/>
    <d v="1995-12-24T00:00:00"/>
    <d v="1995-12-24T00:00:00"/>
    <d v="2012-12-24T00:00:00"/>
    <d v="2012-12-24T00:00:00"/>
    <n v="17"/>
    <n v="17"/>
    <n v="58"/>
    <n v="58"/>
    <x v="1"/>
    <x v="1"/>
    <s v="61"/>
    <s v="61"/>
    <x v="1"/>
    <x v="1"/>
    <s v="61"/>
    <s v="61"/>
    <x v="1"/>
    <x v="1"/>
    <s v="1.6"/>
    <s v="1.6"/>
    <n v="4.3014802999999997"/>
    <n v="4.3014802999999997"/>
    <n v="4.3978986999999998"/>
    <n v="4.3978986999999998"/>
    <n v="4.4418774000000001"/>
    <n v="4.4418774000000001"/>
    <n v="73.576003999999998"/>
    <n v="73.576003999999998"/>
    <x v="0"/>
    <x v="0"/>
    <x v="0"/>
    <x v="0"/>
    <n v="1.0811553"/>
    <n v="1.0811553"/>
    <s v="73.576004"/>
    <s v="73.576004"/>
    <n v="0"/>
    <n v="0"/>
    <n v="0"/>
    <n v="0"/>
  </r>
  <r>
    <x v="0"/>
    <s v="P20641188"/>
    <x v="0"/>
    <x v="19"/>
    <x v="19"/>
    <x v="19"/>
    <x v="4"/>
    <x v="0"/>
    <x v="0"/>
    <x v="2"/>
    <x v="2"/>
    <x v="0"/>
    <x v="0"/>
    <n v="13.6"/>
    <n v="13.6"/>
    <d v="1995-12-24T00:00:00"/>
    <d v="1995-12-24T00:00:00"/>
    <d v="2012-12-24T00:00:00"/>
    <d v="2012-12-24T00:00:00"/>
    <n v="17"/>
    <n v="17"/>
    <n v="58"/>
    <n v="58"/>
    <x v="1"/>
    <x v="1"/>
    <s v="61"/>
    <s v="61"/>
    <x v="1"/>
    <x v="1"/>
    <s v="61"/>
    <s v="61"/>
    <x v="1"/>
    <x v="1"/>
    <s v="1.6"/>
    <s v="1.6"/>
    <n v="4.3014802999999997"/>
    <n v="4.3014802999999997"/>
    <n v="4.3978986999999998"/>
    <n v="4.3978986999999998"/>
    <n v="4.4418774000000001"/>
    <n v="4.4418774000000001"/>
    <n v="73.576003999999998"/>
    <n v="73.576003999999998"/>
    <x v="0"/>
    <x v="0"/>
    <x v="0"/>
    <x v="0"/>
    <n v="1.0811553"/>
    <n v="1.0811553"/>
    <s v="73.576004"/>
    <s v="73.576004"/>
    <n v="0"/>
    <n v="0"/>
    <n v="0"/>
    <n v="0"/>
  </r>
  <r>
    <x v="0"/>
    <s v="P20641188"/>
    <x v="0"/>
    <x v="20"/>
    <x v="20"/>
    <x v="20"/>
    <x v="2"/>
    <x v="0"/>
    <x v="0"/>
    <x v="2"/>
    <x v="2"/>
    <x v="0"/>
    <x v="0"/>
    <n v="13.6"/>
    <n v="13.6"/>
    <d v="1995-12-24T00:00:00"/>
    <d v="1995-12-24T00:00:00"/>
    <d v="2012-12-24T00:00:00"/>
    <d v="2012-12-24T00:00:00"/>
    <n v="17"/>
    <n v="17"/>
    <n v="58"/>
    <n v="58"/>
    <x v="1"/>
    <x v="1"/>
    <s v="61"/>
    <s v="61"/>
    <x v="1"/>
    <x v="1"/>
    <s v="61"/>
    <s v="61"/>
    <x v="1"/>
    <x v="1"/>
    <s v="1.6"/>
    <s v="1.6"/>
    <n v="4.3014802999999997"/>
    <n v="4.3109640000000002"/>
    <n v="4.3978986999999998"/>
    <n v="4.398504"/>
    <n v="4.4418774000000001"/>
    <n v="4.4424890000000001"/>
    <n v="73.576003999999998"/>
    <n v="73.576003999999998"/>
    <x v="0"/>
    <x v="0"/>
    <x v="0"/>
    <x v="0"/>
    <n v="1.0811553"/>
    <n v="1.0811553"/>
    <s v="73.576004"/>
    <s v="73.576004"/>
    <n v="9.4837000000005389E-3"/>
    <n v="6.0530000000014184E-4"/>
    <n v="6.1160000000004544E-4"/>
    <n v="0"/>
  </r>
  <r>
    <x v="0"/>
    <s v="P20641188"/>
    <x v="0"/>
    <x v="21"/>
    <x v="21"/>
    <x v="21"/>
    <x v="2"/>
    <x v="0"/>
    <x v="0"/>
    <x v="2"/>
    <x v="2"/>
    <x v="0"/>
    <x v="0"/>
    <n v="13.6"/>
    <n v="13.6"/>
    <d v="1995-12-24T00:00:00"/>
    <d v="1995-12-24T00:00:00"/>
    <d v="2012-12-24T00:00:00"/>
    <d v="2012-12-24T00:00:00"/>
    <n v="17"/>
    <n v="17"/>
    <n v="58"/>
    <n v="58"/>
    <x v="1"/>
    <x v="1"/>
    <s v="61"/>
    <s v="61"/>
    <x v="1"/>
    <x v="1"/>
    <s v="61"/>
    <s v="61"/>
    <x v="1"/>
    <x v="1"/>
    <s v="1.6"/>
    <s v="1.6"/>
    <n v="4.3109640000000002"/>
    <n v="4.2895694000000004"/>
    <n v="4.398504"/>
    <n v="4.4176636"/>
    <n v="4.4424890000000001"/>
    <n v="4.4618399999999996"/>
    <n v="73.576003999999998"/>
    <n v="73.576003999999998"/>
    <x v="0"/>
    <x v="0"/>
    <x v="0"/>
    <x v="0"/>
    <n v="1.0811553"/>
    <n v="1.0811553"/>
    <s v="73.576004"/>
    <s v="73.576004"/>
    <n v="-2.1394599999999819E-2"/>
    <n v="1.9159600000000054E-2"/>
    <n v="1.9350999999999452E-2"/>
    <n v="0"/>
  </r>
  <r>
    <x v="0"/>
    <s v="P21148177"/>
    <x v="0"/>
    <x v="0"/>
    <x v="0"/>
    <x v="0"/>
    <x v="0"/>
    <x v="0"/>
    <x v="0"/>
    <x v="3"/>
    <x v="3"/>
    <x v="2"/>
    <x v="2"/>
    <n v="2410.44"/>
    <n v="2410.44"/>
    <d v="1981-03-12T00:00:00"/>
    <d v="1981-03-12T00:00:00"/>
    <d v="2025-01-01T00:00:00"/>
    <d v="2025-01-01T00:00:00"/>
    <n v="53"/>
    <n v="53"/>
    <n v="22"/>
    <n v="22"/>
    <x v="1"/>
    <x v="1"/>
    <s v="NA"/>
    <s v="NA"/>
    <x v="0"/>
    <x v="0"/>
    <s v="NA"/>
    <s v="NA"/>
    <x v="0"/>
    <x v="0"/>
    <s v="7.58"/>
    <s v="7.58"/>
    <n v="38470.023000000001"/>
    <n v="38470.023000000001"/>
    <n v="39045.370000000003"/>
    <n v="39045.370000000003"/>
    <n v="39435.824000000001"/>
    <n v="39435.824000000001"/>
    <n v="44739.245999999999"/>
    <n v="44739.245999999999"/>
    <x v="0"/>
    <x v="0"/>
    <x v="0"/>
    <x v="0"/>
    <n v="1.1344822999999999"/>
    <n v="1.1344822999999999"/>
    <s v="18439.865"/>
    <s v="18439.865"/>
    <n v="0"/>
    <n v="0"/>
    <n v="0"/>
    <n v="0"/>
  </r>
  <r>
    <x v="0"/>
    <s v="P21148177"/>
    <x v="0"/>
    <x v="1"/>
    <x v="1"/>
    <x v="1"/>
    <x v="1"/>
    <x v="0"/>
    <x v="0"/>
    <x v="3"/>
    <x v="3"/>
    <x v="2"/>
    <x v="2"/>
    <n v="2410.44"/>
    <n v="2410.44"/>
    <d v="1981-03-12T00:00:00"/>
    <d v="1981-03-12T00:00:00"/>
    <d v="2025-01-01T00:00:00"/>
    <d v="2025-01-01T00:00:00"/>
    <n v="53"/>
    <n v="53"/>
    <n v="22"/>
    <n v="22"/>
    <x v="1"/>
    <x v="1"/>
    <s v="NA"/>
    <s v="NA"/>
    <x v="0"/>
    <x v="0"/>
    <s v="NA"/>
    <s v="NA"/>
    <x v="0"/>
    <x v="0"/>
    <s v="7.58"/>
    <s v="7.58"/>
    <n v="38470.023000000001"/>
    <n v="38470.023000000001"/>
    <n v="39045.370000000003"/>
    <n v="39045.370000000003"/>
    <n v="39435.824000000001"/>
    <n v="39435.824000000001"/>
    <n v="44739.245999999999"/>
    <n v="44739.245999999999"/>
    <x v="0"/>
    <x v="0"/>
    <x v="0"/>
    <x v="0"/>
    <n v="1.1344822999999999"/>
    <n v="1.1344822999999999"/>
    <s v="18439.865"/>
    <s v="18439.865"/>
    <n v="0"/>
    <n v="0"/>
    <n v="0"/>
    <n v="0"/>
  </r>
  <r>
    <x v="0"/>
    <s v="P21148177"/>
    <x v="0"/>
    <x v="2"/>
    <x v="2"/>
    <x v="2"/>
    <x v="2"/>
    <x v="0"/>
    <x v="0"/>
    <x v="3"/>
    <x v="3"/>
    <x v="2"/>
    <x v="2"/>
    <n v="2410.44"/>
    <n v="2410.44"/>
    <d v="1981-03-12T00:00:00"/>
    <d v="1981-03-12T00:00:00"/>
    <d v="2025-01-01T00:00:00"/>
    <d v="2025-01-01T00:00:00"/>
    <n v="53"/>
    <n v="53"/>
    <n v="22"/>
    <n v="22"/>
    <x v="1"/>
    <x v="1"/>
    <s v="NA"/>
    <s v="NA"/>
    <x v="0"/>
    <x v="0"/>
    <s v="NA"/>
    <s v="NA"/>
    <x v="0"/>
    <x v="0"/>
    <s v="7.58"/>
    <s v="7.58"/>
    <n v="38470.023000000001"/>
    <n v="38470.023000000001"/>
    <n v="39045.370000000003"/>
    <n v="39045.370000000003"/>
    <n v="39435.824000000001"/>
    <n v="39435.824000000001"/>
    <n v="44739.245999999999"/>
    <n v="44739.241999999998"/>
    <x v="0"/>
    <x v="0"/>
    <x v="0"/>
    <x v="0"/>
    <n v="1.1344822999999999"/>
    <n v="1.1344822999999999"/>
    <s v="18439.865"/>
    <s v="18439.865"/>
    <n v="0"/>
    <n v="0"/>
    <n v="0"/>
    <n v="-4.0000000008149073E-3"/>
  </r>
  <r>
    <x v="0"/>
    <s v="P21148177"/>
    <x v="0"/>
    <x v="3"/>
    <x v="3"/>
    <x v="3"/>
    <x v="2"/>
    <x v="0"/>
    <x v="0"/>
    <x v="3"/>
    <x v="3"/>
    <x v="2"/>
    <x v="2"/>
    <n v="2410.44"/>
    <n v="2410.44"/>
    <d v="1981-03-12T00:00:00"/>
    <d v="1981-03-12T00:00:00"/>
    <d v="2025-01-01T00:00:00"/>
    <d v="2025-01-01T00:00:00"/>
    <n v="53"/>
    <n v="53"/>
    <n v="22"/>
    <n v="22"/>
    <x v="1"/>
    <x v="1"/>
    <s v="NA"/>
    <s v="NA"/>
    <x v="0"/>
    <x v="0"/>
    <s v="NA"/>
    <s v="NA"/>
    <x v="0"/>
    <x v="0"/>
    <s v="7.58"/>
    <s v="7.58"/>
    <n v="38470.023000000001"/>
    <n v="38470.023000000001"/>
    <n v="39045.370000000003"/>
    <n v="39045.370000000003"/>
    <n v="39435.824000000001"/>
    <n v="39435.824000000001"/>
    <n v="44739.241999999998"/>
    <n v="44739.241999999998"/>
    <x v="0"/>
    <x v="0"/>
    <x v="0"/>
    <x v="0"/>
    <n v="1.1344822999999999"/>
    <n v="1.1344822999999999"/>
    <s v="18439.865"/>
    <s v="18439.865"/>
    <n v="0"/>
    <n v="0"/>
    <n v="0"/>
    <n v="0"/>
  </r>
  <r>
    <x v="0"/>
    <s v="P21148177"/>
    <x v="0"/>
    <x v="4"/>
    <x v="4"/>
    <x v="4"/>
    <x v="2"/>
    <x v="0"/>
    <x v="0"/>
    <x v="3"/>
    <x v="3"/>
    <x v="2"/>
    <x v="2"/>
    <n v="2410.44"/>
    <n v="2410.44"/>
    <d v="1981-03-12T00:00:00"/>
    <d v="1981-03-12T00:00:00"/>
    <d v="2025-01-01T00:00:00"/>
    <d v="2025-01-01T00:00:00"/>
    <n v="53"/>
    <n v="53"/>
    <n v="22"/>
    <n v="22"/>
    <x v="1"/>
    <x v="1"/>
    <s v="NA"/>
    <s v="NA"/>
    <x v="0"/>
    <x v="0"/>
    <s v="NA"/>
    <s v="NA"/>
    <x v="0"/>
    <x v="0"/>
    <s v="7.58"/>
    <s v="7.58"/>
    <n v="38470.023000000001"/>
    <n v="38497.163999999997"/>
    <n v="39045.370000000003"/>
    <n v="39047.093999999997"/>
    <n v="39435.824000000001"/>
    <n v="39437.561999999998"/>
    <n v="44739.241999999998"/>
    <n v="44741.214999999997"/>
    <x v="0"/>
    <x v="0"/>
    <x v="0"/>
    <x v="0"/>
    <n v="1.1344822999999999"/>
    <n v="1.1344822999999999"/>
    <s v="18439.865"/>
    <s v="18439.865"/>
    <n v="27.140999999995984"/>
    <n v="1.7239999999947031"/>
    <n v="1.7379999999975553"/>
    <n v="1.9729999999981374"/>
  </r>
  <r>
    <x v="0"/>
    <s v="P21148177"/>
    <x v="0"/>
    <x v="5"/>
    <x v="5"/>
    <x v="5"/>
    <x v="2"/>
    <x v="0"/>
    <x v="0"/>
    <x v="3"/>
    <x v="3"/>
    <x v="2"/>
    <x v="2"/>
    <n v="2410.44"/>
    <n v="2410.44"/>
    <d v="1981-03-12T00:00:00"/>
    <d v="1981-03-12T00:00:00"/>
    <d v="2025-01-01T00:00:00"/>
    <d v="2025-01-01T00:00:00"/>
    <n v="53"/>
    <n v="53"/>
    <n v="22"/>
    <n v="22"/>
    <x v="1"/>
    <x v="1"/>
    <s v="NA"/>
    <s v="NA"/>
    <x v="0"/>
    <x v="0"/>
    <s v="NA"/>
    <s v="NA"/>
    <x v="0"/>
    <x v="0"/>
    <s v="7.58"/>
    <s v="7.58"/>
    <n v="38497.163999999997"/>
    <n v="35620.129999999997"/>
    <n v="39047.093999999997"/>
    <n v="36128.945"/>
    <n v="39437.561999999998"/>
    <n v="36490.233999999997"/>
    <n v="44741.214999999997"/>
    <n v="41397.523000000001"/>
    <x v="0"/>
    <x v="0"/>
    <x v="0"/>
    <x v="0"/>
    <n v="1.1344822999999999"/>
    <n v="1.1344822999999999"/>
    <s v="18439.865"/>
    <s v="18439.865"/>
    <n v="-2877.0339999999997"/>
    <n v="-2918.1489999999976"/>
    <n v="-2947.3280000000013"/>
    <n v="-3343.6919999999955"/>
  </r>
  <r>
    <x v="0"/>
    <s v="P21148177"/>
    <x v="0"/>
    <x v="6"/>
    <x v="6"/>
    <x v="6"/>
    <x v="2"/>
    <x v="0"/>
    <x v="0"/>
    <x v="3"/>
    <x v="3"/>
    <x v="2"/>
    <x v="2"/>
    <n v="2410.44"/>
    <n v="2410.44"/>
    <d v="1981-03-12T00:00:00"/>
    <d v="1981-03-12T00:00:00"/>
    <d v="2025-01-01T00:00:00"/>
    <d v="2025-01-01T00:00:00"/>
    <n v="53"/>
    <n v="53"/>
    <n v="22"/>
    <n v="22"/>
    <x v="1"/>
    <x v="1"/>
    <s v="NA"/>
    <s v="NA"/>
    <x v="0"/>
    <x v="0"/>
    <s v="NA"/>
    <s v="NA"/>
    <x v="0"/>
    <x v="0"/>
    <s v="7.58"/>
    <s v="7.58"/>
    <n v="35620.129999999997"/>
    <n v="35753.457000000002"/>
    <n v="36128.945"/>
    <n v="36268.366999999998"/>
    <n v="36490.233999999997"/>
    <n v="36631.050000000003"/>
    <n v="41397.523000000001"/>
    <n v="41557.277000000002"/>
    <x v="0"/>
    <x v="0"/>
    <x v="0"/>
    <x v="0"/>
    <n v="1.1344822999999999"/>
    <n v="1.1344822999999999"/>
    <s v="18439.865"/>
    <s v="18439.865"/>
    <n v="133.32700000000477"/>
    <n v="139.42199999999866"/>
    <n v="140.81600000000617"/>
    <n v="159.75400000000081"/>
  </r>
  <r>
    <x v="0"/>
    <s v="P21148177"/>
    <x v="0"/>
    <x v="7"/>
    <x v="7"/>
    <x v="7"/>
    <x v="1"/>
    <x v="0"/>
    <x v="1"/>
    <x v="3"/>
    <x v="3"/>
    <x v="2"/>
    <x v="2"/>
    <n v="2410.44"/>
    <n v="2410.44"/>
    <d v="1981-03-12T00:00:00"/>
    <d v="1981-03-12T00:00:00"/>
    <d v="2025-01-01T00:00:00"/>
    <d v="2025-02-01T00:00:00"/>
    <n v="53"/>
    <n v="53"/>
    <n v="22"/>
    <n v="22"/>
    <x v="1"/>
    <x v="1"/>
    <s v="NA"/>
    <s v="NA"/>
    <x v="0"/>
    <x v="0"/>
    <s v="NA"/>
    <s v="NA"/>
    <x v="0"/>
    <x v="0"/>
    <s v="7.58"/>
    <s v="7.58"/>
    <n v="35753.457000000002"/>
    <n v="35753.457000000002"/>
    <n v="36268.366999999998"/>
    <n v="36268.366999999998"/>
    <n v="36631.050000000003"/>
    <n v="36631.050000000003"/>
    <n v="41557.277000000002"/>
    <n v="41557.277000000002"/>
    <x v="0"/>
    <x v="0"/>
    <x v="0"/>
    <x v="0"/>
    <n v="1.1344822999999999"/>
    <n v="1.1344822999999999"/>
    <s v="18439.865"/>
    <s v="18439.865"/>
    <n v="0"/>
    <n v="0"/>
    <n v="0"/>
    <n v="0"/>
  </r>
  <r>
    <x v="0"/>
    <s v="P21148177"/>
    <x v="0"/>
    <x v="8"/>
    <x v="8"/>
    <x v="8"/>
    <x v="2"/>
    <x v="1"/>
    <x v="1"/>
    <x v="3"/>
    <x v="3"/>
    <x v="2"/>
    <x v="2"/>
    <n v="2410.44"/>
    <n v="2410.44"/>
    <d v="1981-03-12T00:00:00"/>
    <d v="1981-03-12T00:00:00"/>
    <d v="2025-02-01T00:00:00"/>
    <d v="2025-02-01T00:00:00"/>
    <n v="53"/>
    <n v="53"/>
    <n v="22"/>
    <n v="22"/>
    <x v="1"/>
    <x v="1"/>
    <s v="NA"/>
    <s v="NA"/>
    <x v="0"/>
    <x v="0"/>
    <s v="NA"/>
    <s v="NA"/>
    <x v="0"/>
    <x v="0"/>
    <s v="7.58"/>
    <s v="7.58"/>
    <n v="35753.457000000002"/>
    <n v="35753.457000000002"/>
    <n v="36268.366999999998"/>
    <n v="36268.366999999998"/>
    <n v="36631.050000000003"/>
    <n v="36631.050000000003"/>
    <n v="41557.277000000002"/>
    <n v="41557.277000000002"/>
    <x v="0"/>
    <x v="0"/>
    <x v="0"/>
    <x v="0"/>
    <n v="1.1344822999999999"/>
    <n v="1.1344822999999999"/>
    <s v="18439.865"/>
    <s v="18439.865"/>
    <n v="0"/>
    <n v="0"/>
    <n v="0"/>
    <n v="0"/>
  </r>
  <r>
    <x v="0"/>
    <s v="P21148177"/>
    <x v="0"/>
    <x v="9"/>
    <x v="9"/>
    <x v="9"/>
    <x v="2"/>
    <x v="1"/>
    <x v="1"/>
    <x v="3"/>
    <x v="3"/>
    <x v="2"/>
    <x v="2"/>
    <n v="2410.44"/>
    <n v="2410.44"/>
    <d v="1981-03-12T00:00:00"/>
    <d v="1981-03-12T00:00:00"/>
    <d v="2025-02-01T00:00:00"/>
    <d v="2025-02-01T00:00:00"/>
    <n v="53"/>
    <n v="53"/>
    <n v="22"/>
    <n v="22"/>
    <x v="1"/>
    <x v="1"/>
    <s v="NA"/>
    <s v="NA"/>
    <x v="0"/>
    <x v="0"/>
    <s v="NA"/>
    <s v="NA"/>
    <x v="0"/>
    <x v="0"/>
    <s v="7.58"/>
    <s v="7.58"/>
    <n v="35753.457000000002"/>
    <n v="35761.019999999997"/>
    <n v="36268.366999999998"/>
    <n v="36275.93"/>
    <n v="36631.050000000003"/>
    <n v="36638.688000000002"/>
    <n v="41557.277000000002"/>
    <n v="41565.94"/>
    <x v="0"/>
    <x v="0"/>
    <x v="0"/>
    <x v="0"/>
    <n v="1.1344822999999999"/>
    <n v="1.1344822999999999"/>
    <s v="18439.865"/>
    <s v="18439.865"/>
    <n v="7.5629999999946449"/>
    <n v="7.5630000000019209"/>
    <n v="7.6379999999990105"/>
    <n v="8.6630000000004657"/>
  </r>
  <r>
    <x v="0"/>
    <s v="P21148177"/>
    <x v="0"/>
    <x v="10"/>
    <x v="10"/>
    <x v="10"/>
    <x v="2"/>
    <x v="1"/>
    <x v="1"/>
    <x v="3"/>
    <x v="3"/>
    <x v="2"/>
    <x v="2"/>
    <n v="2410.44"/>
    <n v="2410.44"/>
    <d v="1981-03-12T00:00:00"/>
    <d v="1981-03-12T00:00:00"/>
    <d v="2025-02-01T00:00:00"/>
    <d v="2025-02-01T00:00:00"/>
    <n v="53"/>
    <n v="53"/>
    <n v="22"/>
    <n v="22"/>
    <x v="1"/>
    <x v="1"/>
    <s v="NA"/>
    <s v="NA"/>
    <x v="0"/>
    <x v="0"/>
    <s v="NA"/>
    <s v="NA"/>
    <x v="0"/>
    <x v="0"/>
    <s v="7.58"/>
    <s v="7.58"/>
    <n v="35761.019999999997"/>
    <n v="35528.574000000001"/>
    <n v="36275.93"/>
    <n v="36040.137000000002"/>
    <n v="36638.688000000002"/>
    <n v="36400.54"/>
    <n v="41565.94"/>
    <n v="41295.760000000002"/>
    <x v="0"/>
    <x v="0"/>
    <x v="0"/>
    <x v="0"/>
    <n v="1.1344822999999999"/>
    <n v="1.1344822999999999"/>
    <s v="18439.865"/>
    <s v="18439.865"/>
    <n v="-232.44599999999627"/>
    <n v="-235.79299999999785"/>
    <n v="-238.14800000000105"/>
    <n v="-270.18000000000029"/>
  </r>
  <r>
    <x v="0"/>
    <s v="P21148177"/>
    <x v="0"/>
    <x v="11"/>
    <x v="11"/>
    <x v="11"/>
    <x v="2"/>
    <x v="1"/>
    <x v="1"/>
    <x v="3"/>
    <x v="3"/>
    <x v="2"/>
    <x v="2"/>
    <n v="2410.44"/>
    <n v="2410.44"/>
    <d v="1981-03-12T00:00:00"/>
    <d v="1981-03-12T00:00:00"/>
    <d v="2025-02-01T00:00:00"/>
    <d v="2025-02-01T00:00:00"/>
    <n v="53"/>
    <n v="53"/>
    <n v="22"/>
    <n v="22"/>
    <x v="1"/>
    <x v="1"/>
    <s v="NA"/>
    <s v="NA"/>
    <x v="0"/>
    <x v="0"/>
    <s v="NA"/>
    <s v="NA"/>
    <x v="0"/>
    <x v="0"/>
    <s v="7.58"/>
    <s v="7.58"/>
    <n v="35528.574000000001"/>
    <n v="35420.449999999997"/>
    <n v="36040.137000000002"/>
    <n v="35930.457000000002"/>
    <n v="36400.54"/>
    <n v="36289.760000000002"/>
    <n v="41295.760000000002"/>
    <n v="41170.089999999997"/>
    <x v="0"/>
    <x v="0"/>
    <x v="0"/>
    <x v="0"/>
    <n v="1.1344822999999999"/>
    <n v="1.1344822999999999"/>
    <s v="18439.865"/>
    <s v="18439.865"/>
    <n v="-108.12400000000343"/>
    <n v="-109.68000000000029"/>
    <n v="-110.77999999999884"/>
    <n v="-125.67000000000553"/>
  </r>
  <r>
    <x v="0"/>
    <s v="P21148177"/>
    <x v="0"/>
    <x v="12"/>
    <x v="12"/>
    <x v="12"/>
    <x v="2"/>
    <x v="1"/>
    <x v="1"/>
    <x v="3"/>
    <x v="3"/>
    <x v="2"/>
    <x v="2"/>
    <n v="2410.44"/>
    <n v="2410.44"/>
    <d v="1981-03-12T00:00:00"/>
    <d v="1981-03-12T00:00:00"/>
    <d v="2025-02-01T00:00:00"/>
    <d v="2025-02-01T00:00:00"/>
    <n v="53"/>
    <n v="53"/>
    <n v="22"/>
    <n v="22"/>
    <x v="1"/>
    <x v="1"/>
    <s v="NA"/>
    <s v="NA"/>
    <x v="0"/>
    <x v="0"/>
    <s v="NA"/>
    <s v="NA"/>
    <x v="0"/>
    <x v="0"/>
    <s v="7.58"/>
    <s v="7.58"/>
    <n v="35420.449999999997"/>
    <n v="35553.027000000002"/>
    <n v="35930.457000000002"/>
    <n v="36065.652000000002"/>
    <n v="36289.760000000002"/>
    <n v="36426.31"/>
    <n v="41170.089999999997"/>
    <n v="41325"/>
    <x v="0"/>
    <x v="0"/>
    <x v="0"/>
    <x v="0"/>
    <n v="1.1344822999999999"/>
    <n v="1.1344822999999999"/>
    <s v="18439.865"/>
    <s v="18439.865"/>
    <n v="132.57700000000477"/>
    <n v="135.19499999999971"/>
    <n v="136.54999999999563"/>
    <n v="154.91000000000349"/>
  </r>
  <r>
    <x v="0"/>
    <s v="P21148177"/>
    <x v="0"/>
    <x v="13"/>
    <x v="13"/>
    <x v="13"/>
    <x v="2"/>
    <x v="1"/>
    <x v="1"/>
    <x v="3"/>
    <x v="3"/>
    <x v="2"/>
    <x v="2"/>
    <n v="2410.44"/>
    <n v="2410.44"/>
    <d v="1981-03-12T00:00:00"/>
    <d v="1981-03-12T00:00:00"/>
    <d v="2025-02-01T00:00:00"/>
    <d v="2025-02-01T00:00:00"/>
    <n v="53"/>
    <n v="53"/>
    <n v="22"/>
    <n v="22"/>
    <x v="1"/>
    <x v="1"/>
    <s v="NA"/>
    <s v="NA"/>
    <x v="0"/>
    <x v="0"/>
    <s v="NA"/>
    <s v="NA"/>
    <x v="0"/>
    <x v="0"/>
    <s v="7.58"/>
    <s v="7.58"/>
    <n v="35553.027000000002"/>
    <n v="35553.027000000002"/>
    <n v="36065.652000000002"/>
    <n v="36065.652000000002"/>
    <n v="36426.31"/>
    <n v="36426.31"/>
    <n v="41325"/>
    <n v="41325"/>
    <x v="0"/>
    <x v="0"/>
    <x v="0"/>
    <x v="0"/>
    <n v="1.1344822999999999"/>
    <n v="1.1344822999999999"/>
    <s v="18439.865"/>
    <s v="18463.97"/>
    <n v="0"/>
    <n v="0"/>
    <n v="0"/>
    <n v="0"/>
  </r>
  <r>
    <x v="0"/>
    <s v="P21148177"/>
    <x v="0"/>
    <x v="14"/>
    <x v="14"/>
    <x v="14"/>
    <x v="2"/>
    <x v="1"/>
    <x v="1"/>
    <x v="3"/>
    <x v="3"/>
    <x v="2"/>
    <x v="2"/>
    <n v="2410.44"/>
    <n v="2410.44"/>
    <d v="1981-03-12T00:00:00"/>
    <d v="1981-03-12T00:00:00"/>
    <d v="2025-02-01T00:00:00"/>
    <d v="2025-02-01T00:00:00"/>
    <n v="53"/>
    <n v="53"/>
    <n v="22"/>
    <n v="22"/>
    <x v="1"/>
    <x v="1"/>
    <s v="NA"/>
    <s v="NA"/>
    <x v="0"/>
    <x v="0"/>
    <s v="NA"/>
    <s v="NA"/>
    <x v="0"/>
    <x v="0"/>
    <s v="7.58"/>
    <s v="7.58"/>
    <n v="35553.027000000002"/>
    <n v="35553.027000000002"/>
    <n v="36065.652000000002"/>
    <n v="36065.652000000002"/>
    <n v="36426.31"/>
    <n v="36426.31"/>
    <n v="41325"/>
    <n v="41325"/>
    <x v="0"/>
    <x v="0"/>
    <x v="0"/>
    <x v="0"/>
    <n v="1.1344822999999999"/>
    <n v="1.1344822999999999"/>
    <s v="18463.97"/>
    <s v="18463.97"/>
    <n v="0"/>
    <n v="0"/>
    <n v="0"/>
    <n v="0"/>
  </r>
  <r>
    <x v="0"/>
    <s v="P21148177"/>
    <x v="0"/>
    <x v="15"/>
    <x v="15"/>
    <x v="15"/>
    <x v="2"/>
    <x v="1"/>
    <x v="1"/>
    <x v="3"/>
    <x v="3"/>
    <x v="2"/>
    <x v="2"/>
    <n v="2410.44"/>
    <n v="2410.44"/>
    <d v="1981-03-12T00:00:00"/>
    <d v="1981-03-12T00:00:00"/>
    <d v="2025-02-01T00:00:00"/>
    <d v="2025-02-01T00:00:00"/>
    <n v="53"/>
    <n v="53"/>
    <n v="22"/>
    <n v="22"/>
    <x v="1"/>
    <x v="1"/>
    <s v="NA"/>
    <s v="NA"/>
    <x v="0"/>
    <x v="0"/>
    <s v="NA"/>
    <s v="NA"/>
    <x v="0"/>
    <x v="0"/>
    <s v="7.58"/>
    <s v="7.58"/>
    <n v="35553.027000000002"/>
    <n v="35553.027000000002"/>
    <n v="36065.652000000002"/>
    <n v="36065.652000000002"/>
    <n v="36426.31"/>
    <n v="36426.31"/>
    <n v="41325"/>
    <n v="41325"/>
    <x v="0"/>
    <x v="0"/>
    <x v="0"/>
    <x v="0"/>
    <n v="1.1344822999999999"/>
    <n v="1.1344822999999999"/>
    <s v="18463.97"/>
    <s v="18463.97"/>
    <n v="0"/>
    <n v="0"/>
    <n v="0"/>
    <n v="0"/>
  </r>
  <r>
    <x v="0"/>
    <s v="P21148177"/>
    <x v="0"/>
    <x v="16"/>
    <x v="16"/>
    <x v="16"/>
    <x v="2"/>
    <x v="1"/>
    <x v="1"/>
    <x v="3"/>
    <x v="3"/>
    <x v="2"/>
    <x v="2"/>
    <n v="2410.44"/>
    <n v="2410.44"/>
    <d v="1981-03-12T00:00:00"/>
    <d v="1981-03-12T00:00:00"/>
    <d v="2025-02-01T00:00:00"/>
    <d v="2025-02-01T00:00:00"/>
    <n v="53"/>
    <n v="53"/>
    <n v="22"/>
    <n v="22"/>
    <x v="1"/>
    <x v="1"/>
    <s v="NA"/>
    <s v="NA"/>
    <x v="0"/>
    <x v="0"/>
    <s v="NA"/>
    <s v="NA"/>
    <x v="0"/>
    <x v="0"/>
    <s v="7.58"/>
    <s v="7.58"/>
    <n v="35553.027000000002"/>
    <n v="35553.027000000002"/>
    <n v="36065.652000000002"/>
    <n v="36065.652000000002"/>
    <n v="36426.31"/>
    <n v="36426.31"/>
    <n v="41325"/>
    <n v="41325"/>
    <x v="0"/>
    <x v="0"/>
    <x v="0"/>
    <x v="0"/>
    <n v="1.1344822999999999"/>
    <n v="1.1344822999999999"/>
    <s v="18463.97"/>
    <s v="18463.97"/>
    <n v="0"/>
    <n v="0"/>
    <n v="0"/>
    <n v="0"/>
  </r>
  <r>
    <x v="0"/>
    <s v="P21148177"/>
    <x v="0"/>
    <x v="17"/>
    <x v="17"/>
    <x v="17"/>
    <x v="1"/>
    <x v="1"/>
    <x v="1"/>
    <x v="3"/>
    <x v="3"/>
    <x v="2"/>
    <x v="2"/>
    <n v="2410.44"/>
    <n v="2410.44"/>
    <d v="1981-03-12T00:00:00"/>
    <d v="1981-03-12T00:00:00"/>
    <d v="2025-02-01T00:00:00"/>
    <d v="2025-02-01T00:00:00"/>
    <n v="53"/>
    <n v="53"/>
    <n v="22"/>
    <n v="22"/>
    <x v="1"/>
    <x v="1"/>
    <s v="NA"/>
    <s v="NA"/>
    <x v="0"/>
    <x v="0"/>
    <s v="NA"/>
    <s v="NA"/>
    <x v="0"/>
    <x v="0"/>
    <s v="7.58"/>
    <s v="7.58"/>
    <n v="35553.027000000002"/>
    <n v="35553.027000000002"/>
    <n v="36065.652000000002"/>
    <n v="36065.652000000002"/>
    <n v="36426.31"/>
    <n v="36426.31"/>
    <n v="41325"/>
    <n v="41325"/>
    <x v="0"/>
    <x v="0"/>
    <x v="0"/>
    <x v="0"/>
    <n v="1.1344822999999999"/>
    <n v="1.1344822999999999"/>
    <s v="18463.97"/>
    <s v="18463.97"/>
    <n v="0"/>
    <n v="0"/>
    <n v="0"/>
    <n v="0"/>
  </r>
  <r>
    <x v="0"/>
    <s v="P21148177"/>
    <x v="0"/>
    <x v="18"/>
    <x v="18"/>
    <x v="18"/>
    <x v="3"/>
    <x v="1"/>
    <x v="1"/>
    <x v="3"/>
    <x v="3"/>
    <x v="2"/>
    <x v="2"/>
    <n v="2410.44"/>
    <n v="2410.44"/>
    <d v="1981-03-12T00:00:00"/>
    <d v="1981-03-12T00:00:00"/>
    <d v="2025-02-01T00:00:00"/>
    <d v="2025-02-01T00:00:00"/>
    <n v="53"/>
    <n v="53"/>
    <n v="22"/>
    <n v="22"/>
    <x v="1"/>
    <x v="1"/>
    <s v="NA"/>
    <s v="NA"/>
    <x v="0"/>
    <x v="0"/>
    <s v="NA"/>
    <s v="NA"/>
    <x v="0"/>
    <x v="0"/>
    <s v="7.58"/>
    <s v="7.58"/>
    <n v="35553.027000000002"/>
    <n v="35553.027000000002"/>
    <n v="36065.652000000002"/>
    <n v="36065.652000000002"/>
    <n v="36426.31"/>
    <n v="36426.31"/>
    <n v="41325"/>
    <n v="41325"/>
    <x v="0"/>
    <x v="0"/>
    <x v="0"/>
    <x v="0"/>
    <n v="1.1344822999999999"/>
    <n v="1.1344822999999999"/>
    <s v="18463.97"/>
    <s v="18463.97"/>
    <n v="0"/>
    <n v="0"/>
    <n v="0"/>
    <n v="0"/>
  </r>
  <r>
    <x v="0"/>
    <s v="P21148177"/>
    <x v="0"/>
    <x v="19"/>
    <x v="19"/>
    <x v="19"/>
    <x v="4"/>
    <x v="1"/>
    <x v="1"/>
    <x v="3"/>
    <x v="3"/>
    <x v="2"/>
    <x v="2"/>
    <n v="2410.44"/>
    <n v="2410.44"/>
    <d v="1981-03-12T00:00:00"/>
    <d v="1981-03-12T00:00:00"/>
    <d v="2025-02-01T00:00:00"/>
    <d v="2025-02-01T00:00:00"/>
    <n v="53"/>
    <n v="53"/>
    <n v="22"/>
    <n v="22"/>
    <x v="1"/>
    <x v="1"/>
    <s v="NA"/>
    <s v="NA"/>
    <x v="0"/>
    <x v="0"/>
    <s v="NA"/>
    <s v="NA"/>
    <x v="0"/>
    <x v="0"/>
    <s v="7.58"/>
    <s v="7.58"/>
    <n v="35553.027000000002"/>
    <n v="35553.027000000002"/>
    <n v="36065.652000000002"/>
    <n v="36065.652000000002"/>
    <n v="36426.31"/>
    <n v="36426.31"/>
    <n v="41325"/>
    <n v="41325"/>
    <x v="0"/>
    <x v="0"/>
    <x v="0"/>
    <x v="0"/>
    <n v="1.1344822999999999"/>
    <n v="1.1344822999999999"/>
    <s v="18463.97"/>
    <s v="18463.97"/>
    <n v="0"/>
    <n v="0"/>
    <n v="0"/>
    <n v="0"/>
  </r>
  <r>
    <x v="0"/>
    <s v="P21148177"/>
    <x v="0"/>
    <x v="20"/>
    <x v="20"/>
    <x v="20"/>
    <x v="2"/>
    <x v="1"/>
    <x v="1"/>
    <x v="3"/>
    <x v="3"/>
    <x v="2"/>
    <x v="2"/>
    <n v="2410.44"/>
    <n v="2410.44"/>
    <d v="1981-03-12T00:00:00"/>
    <d v="1981-03-12T00:00:00"/>
    <d v="2025-02-01T00:00:00"/>
    <d v="2025-02-01T00:00:00"/>
    <n v="53"/>
    <n v="53"/>
    <n v="22"/>
    <n v="22"/>
    <x v="1"/>
    <x v="1"/>
    <s v="NA"/>
    <s v="NA"/>
    <x v="0"/>
    <x v="0"/>
    <s v="NA"/>
    <s v="NA"/>
    <x v="0"/>
    <x v="0"/>
    <s v="7.58"/>
    <s v="7.58"/>
    <n v="35553.027000000002"/>
    <n v="35641.07"/>
    <n v="36065.652000000002"/>
    <n v="36078.285000000003"/>
    <n v="36426.31"/>
    <n v="36439.07"/>
    <n v="41325"/>
    <n v="41339.476999999999"/>
    <x v="0"/>
    <x v="0"/>
    <x v="0"/>
    <x v="0"/>
    <n v="1.1344822999999999"/>
    <n v="1.1344822999999999"/>
    <s v="18463.97"/>
    <s v="18463.97"/>
    <n v="88.042999999997846"/>
    <n v="12.63300000000163"/>
    <n v="12.760000000002037"/>
    <n v="14.476999999998952"/>
  </r>
  <r>
    <x v="0"/>
    <s v="P21148177"/>
    <x v="0"/>
    <x v="21"/>
    <x v="21"/>
    <x v="21"/>
    <x v="2"/>
    <x v="1"/>
    <x v="1"/>
    <x v="3"/>
    <x v="3"/>
    <x v="2"/>
    <x v="2"/>
    <n v="2410.44"/>
    <n v="2410.44"/>
    <d v="1981-03-12T00:00:00"/>
    <d v="1981-03-12T00:00:00"/>
    <d v="2025-02-01T00:00:00"/>
    <d v="2025-02-01T00:00:00"/>
    <n v="53"/>
    <n v="53"/>
    <n v="22"/>
    <n v="22"/>
    <x v="1"/>
    <x v="1"/>
    <s v="NA"/>
    <s v="NA"/>
    <x v="0"/>
    <x v="0"/>
    <s v="NA"/>
    <s v="NA"/>
    <x v="0"/>
    <x v="0"/>
    <s v="7.58"/>
    <s v="7.58"/>
    <n v="35641.07"/>
    <n v="35508.163999999997"/>
    <n v="36078.285000000003"/>
    <n v="36204.47"/>
    <n v="36439.07"/>
    <n v="36566.51"/>
    <n v="41339.476999999999"/>
    <n v="41484.06"/>
    <x v="0"/>
    <x v="0"/>
    <x v="0"/>
    <x v="0"/>
    <n v="1.1344822999999999"/>
    <n v="1.1344822999999999"/>
    <s v="18463.97"/>
    <s v="18463.97"/>
    <n v="-132.90600000000268"/>
    <n v="126.18499999999767"/>
    <n v="127.44000000000233"/>
    <n v="144.58299999999872"/>
  </r>
  <r>
    <x v="0"/>
    <s v="P21184680"/>
    <x v="0"/>
    <x v="0"/>
    <x v="0"/>
    <x v="0"/>
    <x v="0"/>
    <x v="0"/>
    <x v="0"/>
    <x v="0"/>
    <x v="0"/>
    <x v="2"/>
    <x v="2"/>
    <n v="1343.76"/>
    <n v="1343.76"/>
    <d v="1982-09-17T00:00:00"/>
    <d v="1982-09-17T00:00:00"/>
    <d v="2025-01-01T00:00:00"/>
    <d v="2025-01-01T00:00:00"/>
    <n v="44"/>
    <n v="44"/>
    <n v="31"/>
    <n v="31"/>
    <x v="1"/>
    <x v="1"/>
    <s v="34"/>
    <s v="34"/>
    <x v="2"/>
    <x v="2"/>
    <s v="34"/>
    <s v="34"/>
    <x v="0"/>
    <x v="0"/>
    <s v="5.09"/>
    <s v="5.09"/>
    <n v="24663.532999999999"/>
    <n v="24663.532999999999"/>
    <n v="25114.238000000001"/>
    <n v="25114.238000000001"/>
    <n v="25365.38"/>
    <n v="25365.38"/>
    <n v="28096.83"/>
    <n v="28096.83"/>
    <x v="0"/>
    <x v="0"/>
    <x v="0"/>
    <x v="0"/>
    <n v="1.1076840999999999"/>
    <n v="1.1076840999999999"/>
    <s v="9930.387"/>
    <s v="9930.387"/>
    <n v="0"/>
    <n v="0"/>
    <n v="0"/>
    <n v="0"/>
  </r>
  <r>
    <x v="0"/>
    <s v="P21184680"/>
    <x v="0"/>
    <x v="1"/>
    <x v="1"/>
    <x v="1"/>
    <x v="1"/>
    <x v="0"/>
    <x v="0"/>
    <x v="0"/>
    <x v="0"/>
    <x v="2"/>
    <x v="2"/>
    <n v="1343.76"/>
    <n v="1343.76"/>
    <d v="1982-09-17T00:00:00"/>
    <d v="1982-09-17T00:00:00"/>
    <d v="2025-01-01T00:00:00"/>
    <d v="2025-01-01T00:00:00"/>
    <n v="44"/>
    <n v="44"/>
    <n v="31"/>
    <n v="31"/>
    <x v="1"/>
    <x v="1"/>
    <s v="34"/>
    <s v="34"/>
    <x v="2"/>
    <x v="2"/>
    <s v="34"/>
    <s v="34"/>
    <x v="0"/>
    <x v="0"/>
    <s v="5.09"/>
    <s v="5.09"/>
    <n v="24663.532999999999"/>
    <n v="24663.532999999999"/>
    <n v="25114.238000000001"/>
    <n v="25114.238000000001"/>
    <n v="25365.38"/>
    <n v="25365.38"/>
    <n v="28096.83"/>
    <n v="28096.83"/>
    <x v="0"/>
    <x v="0"/>
    <x v="0"/>
    <x v="0"/>
    <n v="1.1076840999999999"/>
    <n v="1.1076840999999999"/>
    <s v="9930.387"/>
    <s v="9930.387"/>
    <n v="0"/>
    <n v="0"/>
    <n v="0"/>
    <n v="0"/>
  </r>
  <r>
    <x v="0"/>
    <s v="P21184680"/>
    <x v="0"/>
    <x v="2"/>
    <x v="2"/>
    <x v="2"/>
    <x v="2"/>
    <x v="0"/>
    <x v="0"/>
    <x v="0"/>
    <x v="0"/>
    <x v="2"/>
    <x v="2"/>
    <n v="1343.76"/>
    <n v="1343.76"/>
    <d v="1982-09-17T00:00:00"/>
    <d v="1982-09-17T00:00:00"/>
    <d v="2025-01-01T00:00:00"/>
    <d v="2025-01-01T00:00:00"/>
    <n v="44"/>
    <n v="44"/>
    <n v="31"/>
    <n v="31"/>
    <x v="1"/>
    <x v="1"/>
    <s v="34"/>
    <s v="34"/>
    <x v="2"/>
    <x v="2"/>
    <s v="34"/>
    <s v="34"/>
    <x v="0"/>
    <x v="0"/>
    <s v="5.09"/>
    <s v="5.09"/>
    <n v="24663.532999999999"/>
    <n v="24663.532999999999"/>
    <n v="25114.238000000001"/>
    <n v="25114.238000000001"/>
    <n v="25365.38"/>
    <n v="25365.38"/>
    <n v="28096.83"/>
    <n v="28096.828000000001"/>
    <x v="0"/>
    <x v="0"/>
    <x v="0"/>
    <x v="0"/>
    <n v="1.1076840999999999"/>
    <n v="1.1076840999999999"/>
    <s v="9930.387"/>
    <s v="9930.387"/>
    <n v="0"/>
    <n v="0"/>
    <n v="0"/>
    <n v="-2.0000000004074536E-3"/>
  </r>
  <r>
    <x v="0"/>
    <s v="P21184680"/>
    <x v="0"/>
    <x v="3"/>
    <x v="3"/>
    <x v="3"/>
    <x v="2"/>
    <x v="0"/>
    <x v="0"/>
    <x v="0"/>
    <x v="0"/>
    <x v="2"/>
    <x v="2"/>
    <n v="1343.76"/>
    <n v="1343.76"/>
    <d v="1982-09-17T00:00:00"/>
    <d v="1982-09-17T00:00:00"/>
    <d v="2025-01-01T00:00:00"/>
    <d v="2025-01-01T00:00:00"/>
    <n v="44"/>
    <n v="44"/>
    <n v="31"/>
    <n v="31"/>
    <x v="1"/>
    <x v="1"/>
    <s v="34"/>
    <s v="34"/>
    <x v="2"/>
    <x v="2"/>
    <s v="34"/>
    <s v="34"/>
    <x v="0"/>
    <x v="0"/>
    <s v="5.09"/>
    <s v="5.09"/>
    <n v="24663.532999999999"/>
    <n v="24663.532999999999"/>
    <n v="25114.238000000001"/>
    <n v="25114.238000000001"/>
    <n v="25365.38"/>
    <n v="25365.38"/>
    <n v="28096.828000000001"/>
    <n v="28096.828000000001"/>
    <x v="0"/>
    <x v="0"/>
    <x v="0"/>
    <x v="0"/>
    <n v="1.1076840999999999"/>
    <n v="1.1076840999999999"/>
    <s v="9930.387"/>
    <s v="9930.387"/>
    <n v="0"/>
    <n v="0"/>
    <n v="0"/>
    <n v="0"/>
  </r>
  <r>
    <x v="0"/>
    <s v="P21184680"/>
    <x v="0"/>
    <x v="4"/>
    <x v="4"/>
    <x v="4"/>
    <x v="2"/>
    <x v="0"/>
    <x v="0"/>
    <x v="0"/>
    <x v="0"/>
    <x v="2"/>
    <x v="2"/>
    <n v="1343.76"/>
    <n v="1343.76"/>
    <d v="1982-09-17T00:00:00"/>
    <d v="1982-09-17T00:00:00"/>
    <d v="2025-01-01T00:00:00"/>
    <d v="2025-01-01T00:00:00"/>
    <n v="44"/>
    <n v="44"/>
    <n v="31"/>
    <n v="31"/>
    <x v="1"/>
    <x v="1"/>
    <s v="34"/>
    <s v="34"/>
    <x v="2"/>
    <x v="2"/>
    <s v="34"/>
    <s v="34"/>
    <x v="0"/>
    <x v="0"/>
    <s v="5.09"/>
    <s v="5.09"/>
    <n v="24663.532999999999"/>
    <n v="24669.969000000001"/>
    <n v="25114.238000000001"/>
    <n v="25114.648000000001"/>
    <n v="25365.38"/>
    <n v="25365.794999999998"/>
    <n v="28096.828000000001"/>
    <n v="28097.29"/>
    <x v="0"/>
    <x v="0"/>
    <x v="0"/>
    <x v="0"/>
    <n v="1.1076840999999999"/>
    <n v="1.1076840999999999"/>
    <s v="9930.387"/>
    <s v="9930.387"/>
    <n v="6.4360000000015134"/>
    <n v="0.40999999999985448"/>
    <n v="0.41499999999723514"/>
    <n v="0.46199999999953434"/>
  </r>
  <r>
    <x v="0"/>
    <s v="P21184680"/>
    <x v="0"/>
    <x v="5"/>
    <x v="5"/>
    <x v="5"/>
    <x v="2"/>
    <x v="0"/>
    <x v="0"/>
    <x v="0"/>
    <x v="0"/>
    <x v="2"/>
    <x v="2"/>
    <n v="1343.76"/>
    <n v="1343.76"/>
    <d v="1982-09-17T00:00:00"/>
    <d v="1982-09-17T00:00:00"/>
    <d v="2025-01-01T00:00:00"/>
    <d v="2025-01-01T00:00:00"/>
    <n v="44"/>
    <n v="44"/>
    <n v="31"/>
    <n v="31"/>
    <x v="1"/>
    <x v="1"/>
    <s v="34"/>
    <s v="34"/>
    <x v="2"/>
    <x v="2"/>
    <s v="34"/>
    <s v="34"/>
    <x v="0"/>
    <x v="0"/>
    <s v="5.09"/>
    <s v="5.09"/>
    <n v="24669.969000000001"/>
    <n v="22826.326000000001"/>
    <n v="25114.648000000001"/>
    <n v="23237.763999999999"/>
    <n v="25365.794999999998"/>
    <n v="23470.14"/>
    <n v="28097.29"/>
    <n v="25997.502"/>
    <x v="0"/>
    <x v="0"/>
    <x v="0"/>
    <x v="0"/>
    <n v="1.1076840999999999"/>
    <n v="1.1076840999999999"/>
    <s v="9930.387"/>
    <s v="9930.387"/>
    <n v="-1843.643"/>
    <n v="-1876.8840000000018"/>
    <n v="-1895.6549999999988"/>
    <n v="-2099.7880000000005"/>
  </r>
  <r>
    <x v="0"/>
    <s v="P21184680"/>
    <x v="0"/>
    <x v="6"/>
    <x v="6"/>
    <x v="6"/>
    <x v="2"/>
    <x v="0"/>
    <x v="0"/>
    <x v="0"/>
    <x v="0"/>
    <x v="2"/>
    <x v="2"/>
    <n v="1343.76"/>
    <n v="1343.76"/>
    <d v="1982-09-17T00:00:00"/>
    <d v="1982-09-17T00:00:00"/>
    <d v="2025-01-01T00:00:00"/>
    <d v="2025-01-01T00:00:00"/>
    <n v="44"/>
    <n v="44"/>
    <n v="31"/>
    <n v="31"/>
    <x v="1"/>
    <x v="1"/>
    <s v="34"/>
    <s v="34"/>
    <x v="2"/>
    <x v="2"/>
    <s v="34"/>
    <s v="34"/>
    <x v="0"/>
    <x v="0"/>
    <s v="5.09"/>
    <s v="5.09"/>
    <n v="22826.326000000001"/>
    <n v="22940.173999999999"/>
    <n v="23237.763999999999"/>
    <n v="23350.085999999999"/>
    <n v="23470.14"/>
    <n v="23583.585999999999"/>
    <n v="25997.502"/>
    <n v="26123.164000000001"/>
    <x v="0"/>
    <x v="0"/>
    <x v="0"/>
    <x v="0"/>
    <n v="1.1076840999999999"/>
    <n v="1.1076840999999999"/>
    <s v="9930.387"/>
    <s v="9930.387"/>
    <n v="113.84799999999814"/>
    <n v="112.32200000000012"/>
    <n v="113.44599999999991"/>
    <n v="125.66200000000026"/>
  </r>
  <r>
    <x v="0"/>
    <s v="P21184680"/>
    <x v="0"/>
    <x v="7"/>
    <x v="7"/>
    <x v="7"/>
    <x v="1"/>
    <x v="0"/>
    <x v="1"/>
    <x v="0"/>
    <x v="0"/>
    <x v="2"/>
    <x v="2"/>
    <n v="1343.76"/>
    <n v="1343.76"/>
    <d v="1982-09-17T00:00:00"/>
    <d v="1982-09-17T00:00:00"/>
    <d v="2025-01-01T00:00:00"/>
    <d v="2025-02-01T00:00:00"/>
    <n v="44"/>
    <n v="44"/>
    <n v="31"/>
    <n v="31"/>
    <x v="1"/>
    <x v="1"/>
    <s v="34"/>
    <s v="34"/>
    <x v="2"/>
    <x v="2"/>
    <s v="34"/>
    <s v="34"/>
    <x v="0"/>
    <x v="0"/>
    <s v="5.09"/>
    <s v="5.09"/>
    <n v="22940.173999999999"/>
    <n v="22940.173999999999"/>
    <n v="23350.085999999999"/>
    <n v="23350.085999999999"/>
    <n v="23583.585999999999"/>
    <n v="23583.585999999999"/>
    <n v="26123.164000000001"/>
    <n v="26123.164000000001"/>
    <x v="0"/>
    <x v="0"/>
    <x v="0"/>
    <x v="0"/>
    <n v="1.1076840999999999"/>
    <n v="1.1076840999999999"/>
    <s v="9930.387"/>
    <s v="9930.387"/>
    <n v="0"/>
    <n v="0"/>
    <n v="0"/>
    <n v="0"/>
  </r>
  <r>
    <x v="0"/>
    <s v="P21184680"/>
    <x v="0"/>
    <x v="8"/>
    <x v="8"/>
    <x v="8"/>
    <x v="2"/>
    <x v="1"/>
    <x v="1"/>
    <x v="0"/>
    <x v="0"/>
    <x v="2"/>
    <x v="2"/>
    <n v="1343.76"/>
    <n v="1343.76"/>
    <d v="1982-09-17T00:00:00"/>
    <d v="1982-09-17T00:00:00"/>
    <d v="2025-02-01T00:00:00"/>
    <d v="2025-02-01T00:00:00"/>
    <n v="44"/>
    <n v="44"/>
    <n v="31"/>
    <n v="31"/>
    <x v="1"/>
    <x v="1"/>
    <s v="34"/>
    <s v="34"/>
    <x v="2"/>
    <x v="2"/>
    <s v="34"/>
    <s v="34"/>
    <x v="0"/>
    <x v="0"/>
    <s v="5.09"/>
    <s v="5.09"/>
    <n v="22940.173999999999"/>
    <n v="22940.173999999999"/>
    <n v="23350.085999999999"/>
    <n v="23350.085999999999"/>
    <n v="23583.585999999999"/>
    <n v="23583.585999999999"/>
    <n v="26123.164000000001"/>
    <n v="26123.164000000001"/>
    <x v="0"/>
    <x v="0"/>
    <x v="0"/>
    <x v="0"/>
    <n v="1.1076840999999999"/>
    <n v="1.1076840999999999"/>
    <s v="9930.387"/>
    <s v="9930.387"/>
    <n v="0"/>
    <n v="0"/>
    <n v="0"/>
    <n v="0"/>
  </r>
  <r>
    <x v="0"/>
    <s v="P21184680"/>
    <x v="0"/>
    <x v="9"/>
    <x v="9"/>
    <x v="9"/>
    <x v="2"/>
    <x v="1"/>
    <x v="1"/>
    <x v="0"/>
    <x v="0"/>
    <x v="2"/>
    <x v="2"/>
    <n v="1343.76"/>
    <n v="1343.76"/>
    <d v="1982-09-17T00:00:00"/>
    <d v="1982-09-17T00:00:00"/>
    <d v="2025-02-01T00:00:00"/>
    <d v="2025-02-01T00:00:00"/>
    <n v="44"/>
    <n v="44"/>
    <n v="31"/>
    <n v="31"/>
    <x v="1"/>
    <x v="1"/>
    <s v="34"/>
    <s v="34"/>
    <x v="2"/>
    <x v="2"/>
    <s v="34"/>
    <s v="34"/>
    <x v="0"/>
    <x v="0"/>
    <s v="5.09"/>
    <s v="5.09"/>
    <n v="22940.173999999999"/>
    <n v="22945.232"/>
    <n v="23350.085999999999"/>
    <n v="23355.143"/>
    <n v="23583.585999999999"/>
    <n v="23588.692999999999"/>
    <n v="26123.164000000001"/>
    <n v="26128.822"/>
    <x v="0"/>
    <x v="0"/>
    <x v="0"/>
    <x v="0"/>
    <n v="1.1076840999999999"/>
    <n v="1.1076840999999999"/>
    <s v="9930.387"/>
    <s v="9930.387"/>
    <n v="5.0580000000009022"/>
    <n v="5.0570000000006985"/>
    <n v="5.1069999999999709"/>
    <n v="5.657999999999447"/>
  </r>
  <r>
    <x v="0"/>
    <s v="P21184680"/>
    <x v="0"/>
    <x v="10"/>
    <x v="10"/>
    <x v="10"/>
    <x v="2"/>
    <x v="1"/>
    <x v="1"/>
    <x v="0"/>
    <x v="0"/>
    <x v="2"/>
    <x v="2"/>
    <n v="1343.76"/>
    <n v="1343.76"/>
    <d v="1982-09-17T00:00:00"/>
    <d v="1982-09-17T00:00:00"/>
    <d v="2025-02-01T00:00:00"/>
    <d v="2025-02-01T00:00:00"/>
    <n v="44"/>
    <n v="44"/>
    <n v="31"/>
    <n v="31"/>
    <x v="1"/>
    <x v="1"/>
    <s v="34"/>
    <s v="34"/>
    <x v="2"/>
    <x v="2"/>
    <s v="34"/>
    <s v="34"/>
    <x v="0"/>
    <x v="0"/>
    <s v="5.09"/>
    <s v="5.09"/>
    <n v="22945.232"/>
    <n v="22796.088"/>
    <n v="23355.143"/>
    <n v="23203.333999999999"/>
    <n v="23588.692999999999"/>
    <n v="23435.366999999998"/>
    <n v="26128.822"/>
    <n v="25958.984"/>
    <x v="0"/>
    <x v="0"/>
    <x v="0"/>
    <x v="0"/>
    <n v="1.1076840999999999"/>
    <n v="1.1076840999999999"/>
    <s v="9930.387"/>
    <s v="9930.387"/>
    <n v="-149.14400000000023"/>
    <n v="-151.80900000000111"/>
    <n v="-153.32600000000093"/>
    <n v="-169.83799999999974"/>
  </r>
  <r>
    <x v="0"/>
    <s v="P21184680"/>
    <x v="0"/>
    <x v="11"/>
    <x v="11"/>
    <x v="11"/>
    <x v="2"/>
    <x v="1"/>
    <x v="1"/>
    <x v="0"/>
    <x v="0"/>
    <x v="2"/>
    <x v="2"/>
    <n v="1343.76"/>
    <n v="1343.76"/>
    <d v="1982-09-17T00:00:00"/>
    <d v="1982-09-17T00:00:00"/>
    <d v="2025-02-01T00:00:00"/>
    <d v="2025-02-01T00:00:00"/>
    <n v="44"/>
    <n v="44"/>
    <n v="31"/>
    <n v="31"/>
    <x v="1"/>
    <x v="1"/>
    <s v="34"/>
    <s v="34"/>
    <x v="2"/>
    <x v="2"/>
    <s v="34"/>
    <s v="34"/>
    <x v="0"/>
    <x v="0"/>
    <s v="5.09"/>
    <s v="5.09"/>
    <n v="22796.088"/>
    <n v="22575.018"/>
    <n v="23203.333999999999"/>
    <n v="22978.312000000002"/>
    <n v="23435.366999999998"/>
    <n v="23208.096000000001"/>
    <n v="25958.984"/>
    <n v="25707.24"/>
    <x v="0"/>
    <x v="0"/>
    <x v="0"/>
    <x v="0"/>
    <n v="1.1076840999999999"/>
    <n v="1.1076840999999999"/>
    <s v="9930.387"/>
    <s v="9930.387"/>
    <n v="-221.06999999999971"/>
    <n v="-225.02199999999721"/>
    <n v="-227.270999999997"/>
    <n v="-251.74399999999878"/>
  </r>
  <r>
    <x v="0"/>
    <s v="P21184680"/>
    <x v="0"/>
    <x v="12"/>
    <x v="12"/>
    <x v="12"/>
    <x v="2"/>
    <x v="1"/>
    <x v="1"/>
    <x v="0"/>
    <x v="0"/>
    <x v="2"/>
    <x v="2"/>
    <n v="1343.76"/>
    <n v="1343.76"/>
    <d v="1982-09-17T00:00:00"/>
    <d v="1982-09-17T00:00:00"/>
    <d v="2025-02-01T00:00:00"/>
    <d v="2025-02-01T00:00:00"/>
    <n v="44"/>
    <n v="44"/>
    <n v="31"/>
    <n v="31"/>
    <x v="1"/>
    <x v="1"/>
    <s v="34"/>
    <s v="34"/>
    <x v="2"/>
    <x v="2"/>
    <s v="34"/>
    <s v="34"/>
    <x v="0"/>
    <x v="0"/>
    <s v="5.09"/>
    <s v="5.09"/>
    <n v="22575.018"/>
    <n v="22687.611000000001"/>
    <n v="22978.312000000002"/>
    <n v="23086.916000000001"/>
    <n v="23208.096000000001"/>
    <n v="23317.785"/>
    <n v="25707.24"/>
    <n v="25828.74"/>
    <x v="0"/>
    <x v="0"/>
    <x v="0"/>
    <x v="0"/>
    <n v="1.1076840999999999"/>
    <n v="1.1076840999999999"/>
    <s v="9930.387"/>
    <s v="9930.387"/>
    <n v="112.59300000000076"/>
    <n v="108.60399999999936"/>
    <n v="109.68899999999849"/>
    <n v="121.5"/>
  </r>
  <r>
    <x v="0"/>
    <s v="P21184680"/>
    <x v="0"/>
    <x v="13"/>
    <x v="13"/>
    <x v="13"/>
    <x v="2"/>
    <x v="1"/>
    <x v="1"/>
    <x v="0"/>
    <x v="0"/>
    <x v="2"/>
    <x v="2"/>
    <n v="1343.76"/>
    <n v="1343.76"/>
    <d v="1982-09-17T00:00:00"/>
    <d v="1982-09-17T00:00:00"/>
    <d v="2025-02-01T00:00:00"/>
    <d v="2025-02-01T00:00:00"/>
    <n v="44"/>
    <n v="44"/>
    <n v="31"/>
    <n v="31"/>
    <x v="1"/>
    <x v="1"/>
    <s v="34"/>
    <s v="34"/>
    <x v="2"/>
    <x v="2"/>
    <s v="34"/>
    <s v="34"/>
    <x v="0"/>
    <x v="0"/>
    <s v="5.09"/>
    <s v="5.09"/>
    <n v="22687.611000000001"/>
    <n v="22687.611000000001"/>
    <n v="23086.916000000001"/>
    <n v="23086.916000000001"/>
    <n v="23317.785"/>
    <n v="23317.785"/>
    <n v="25828.74"/>
    <n v="25828.74"/>
    <x v="0"/>
    <x v="0"/>
    <x v="0"/>
    <x v="0"/>
    <n v="1.1076840999999999"/>
    <n v="1.1076840999999999"/>
    <s v="9930.387"/>
    <s v="9943.824"/>
    <n v="0"/>
    <n v="0"/>
    <n v="0"/>
    <n v="0"/>
  </r>
  <r>
    <x v="0"/>
    <s v="P21184680"/>
    <x v="0"/>
    <x v="14"/>
    <x v="14"/>
    <x v="14"/>
    <x v="2"/>
    <x v="1"/>
    <x v="1"/>
    <x v="0"/>
    <x v="0"/>
    <x v="2"/>
    <x v="2"/>
    <n v="1343.76"/>
    <n v="1343.76"/>
    <d v="1982-09-17T00:00:00"/>
    <d v="1982-09-17T00:00:00"/>
    <d v="2025-02-01T00:00:00"/>
    <d v="2025-02-01T00:00:00"/>
    <n v="44"/>
    <n v="44"/>
    <n v="31"/>
    <n v="31"/>
    <x v="1"/>
    <x v="1"/>
    <s v="34"/>
    <s v="34"/>
    <x v="2"/>
    <x v="2"/>
    <s v="34"/>
    <s v="34"/>
    <x v="0"/>
    <x v="0"/>
    <s v="5.09"/>
    <s v="5.09"/>
    <n v="22687.611000000001"/>
    <n v="22687.611000000001"/>
    <n v="23086.916000000001"/>
    <n v="23086.916000000001"/>
    <n v="23317.785"/>
    <n v="23317.785"/>
    <n v="25828.74"/>
    <n v="25828.74"/>
    <x v="0"/>
    <x v="0"/>
    <x v="0"/>
    <x v="0"/>
    <n v="1.1076840999999999"/>
    <n v="1.1076840999999999"/>
    <s v="9943.824"/>
    <s v="9943.824"/>
    <n v="0"/>
    <n v="0"/>
    <n v="0"/>
    <n v="0"/>
  </r>
  <r>
    <x v="0"/>
    <s v="P21184680"/>
    <x v="0"/>
    <x v="15"/>
    <x v="15"/>
    <x v="15"/>
    <x v="2"/>
    <x v="1"/>
    <x v="1"/>
    <x v="0"/>
    <x v="0"/>
    <x v="2"/>
    <x v="2"/>
    <n v="1343.76"/>
    <n v="1343.76"/>
    <d v="1982-09-17T00:00:00"/>
    <d v="1982-09-17T00:00:00"/>
    <d v="2025-02-01T00:00:00"/>
    <d v="2025-02-01T00:00:00"/>
    <n v="44"/>
    <n v="44"/>
    <n v="31"/>
    <n v="31"/>
    <x v="1"/>
    <x v="1"/>
    <s v="34"/>
    <s v="34"/>
    <x v="2"/>
    <x v="2"/>
    <s v="34"/>
    <s v="34"/>
    <x v="0"/>
    <x v="0"/>
    <s v="5.09"/>
    <s v="5.09"/>
    <n v="22687.611000000001"/>
    <n v="22687.611000000001"/>
    <n v="23086.916000000001"/>
    <n v="23086.916000000001"/>
    <n v="23317.785"/>
    <n v="23317.785"/>
    <n v="25828.74"/>
    <n v="25828.74"/>
    <x v="0"/>
    <x v="0"/>
    <x v="0"/>
    <x v="0"/>
    <n v="1.1076840999999999"/>
    <n v="1.1076840999999999"/>
    <s v="9943.824"/>
    <s v="9943.824"/>
    <n v="0"/>
    <n v="0"/>
    <n v="0"/>
    <n v="0"/>
  </r>
  <r>
    <x v="0"/>
    <s v="P21184680"/>
    <x v="0"/>
    <x v="16"/>
    <x v="16"/>
    <x v="16"/>
    <x v="2"/>
    <x v="1"/>
    <x v="1"/>
    <x v="0"/>
    <x v="0"/>
    <x v="2"/>
    <x v="2"/>
    <n v="1343.76"/>
    <n v="1343.76"/>
    <d v="1982-09-17T00:00:00"/>
    <d v="1982-09-17T00:00:00"/>
    <d v="2025-02-01T00:00:00"/>
    <d v="2025-02-01T00:00:00"/>
    <n v="44"/>
    <n v="44"/>
    <n v="31"/>
    <n v="31"/>
    <x v="1"/>
    <x v="1"/>
    <s v="34"/>
    <s v="34"/>
    <x v="2"/>
    <x v="2"/>
    <s v="34"/>
    <s v="34"/>
    <x v="0"/>
    <x v="0"/>
    <s v="5.09"/>
    <s v="5.09"/>
    <n v="22687.611000000001"/>
    <n v="22687.611000000001"/>
    <n v="23086.916000000001"/>
    <n v="23086.916000000001"/>
    <n v="23317.785"/>
    <n v="23317.785"/>
    <n v="25828.74"/>
    <n v="25828.741999999998"/>
    <x v="0"/>
    <x v="0"/>
    <x v="0"/>
    <x v="0"/>
    <n v="1.1076840999999999"/>
    <n v="1.1076840999999999"/>
    <s v="9943.824"/>
    <s v="9943.824"/>
    <n v="0"/>
    <n v="0"/>
    <n v="0"/>
    <n v="1.9999999967694748E-3"/>
  </r>
  <r>
    <x v="0"/>
    <s v="P21184680"/>
    <x v="0"/>
    <x v="17"/>
    <x v="17"/>
    <x v="17"/>
    <x v="1"/>
    <x v="1"/>
    <x v="1"/>
    <x v="0"/>
    <x v="0"/>
    <x v="2"/>
    <x v="2"/>
    <n v="1343.76"/>
    <n v="1343.76"/>
    <d v="1982-09-17T00:00:00"/>
    <d v="1982-09-17T00:00:00"/>
    <d v="2025-02-01T00:00:00"/>
    <d v="2025-02-01T00:00:00"/>
    <n v="44"/>
    <n v="44"/>
    <n v="31"/>
    <n v="31"/>
    <x v="1"/>
    <x v="1"/>
    <s v="34"/>
    <s v="34"/>
    <x v="2"/>
    <x v="2"/>
    <s v="34"/>
    <s v="34"/>
    <x v="0"/>
    <x v="0"/>
    <s v="5.09"/>
    <s v="5.09"/>
    <n v="22687.611000000001"/>
    <n v="22687.611000000001"/>
    <n v="23086.916000000001"/>
    <n v="23086.916000000001"/>
    <n v="23317.785"/>
    <n v="23317.785"/>
    <n v="25828.741999999998"/>
    <n v="25828.741999999998"/>
    <x v="0"/>
    <x v="0"/>
    <x v="0"/>
    <x v="0"/>
    <n v="1.1076840999999999"/>
    <n v="1.1076840999999999"/>
    <s v="9943.824"/>
    <s v="9943.824"/>
    <n v="0"/>
    <n v="0"/>
    <n v="0"/>
    <n v="0"/>
  </r>
  <r>
    <x v="0"/>
    <s v="P21184680"/>
    <x v="0"/>
    <x v="18"/>
    <x v="18"/>
    <x v="18"/>
    <x v="3"/>
    <x v="1"/>
    <x v="1"/>
    <x v="0"/>
    <x v="0"/>
    <x v="2"/>
    <x v="2"/>
    <n v="1343.76"/>
    <n v="1343.76"/>
    <d v="1982-09-17T00:00:00"/>
    <d v="1982-09-17T00:00:00"/>
    <d v="2025-02-01T00:00:00"/>
    <d v="2025-02-01T00:00:00"/>
    <n v="44"/>
    <n v="44"/>
    <n v="31"/>
    <n v="31"/>
    <x v="1"/>
    <x v="1"/>
    <s v="34"/>
    <s v="34"/>
    <x v="2"/>
    <x v="2"/>
    <s v="34"/>
    <s v="34"/>
    <x v="0"/>
    <x v="0"/>
    <s v="5.09"/>
    <s v="5.09"/>
    <n v="22687.611000000001"/>
    <n v="22687.611000000001"/>
    <n v="23086.916000000001"/>
    <n v="23086.916000000001"/>
    <n v="23317.785"/>
    <n v="23317.785"/>
    <n v="25828.741999999998"/>
    <n v="25828.741999999998"/>
    <x v="0"/>
    <x v="0"/>
    <x v="0"/>
    <x v="0"/>
    <n v="1.1076840999999999"/>
    <n v="1.1076840999999999"/>
    <s v="9943.824"/>
    <s v="9943.824"/>
    <n v="0"/>
    <n v="0"/>
    <n v="0"/>
    <n v="0"/>
  </r>
  <r>
    <x v="0"/>
    <s v="P21184680"/>
    <x v="0"/>
    <x v="19"/>
    <x v="19"/>
    <x v="19"/>
    <x v="4"/>
    <x v="1"/>
    <x v="1"/>
    <x v="0"/>
    <x v="0"/>
    <x v="2"/>
    <x v="2"/>
    <n v="1343.76"/>
    <n v="1343.76"/>
    <d v="1982-09-17T00:00:00"/>
    <d v="1982-09-17T00:00:00"/>
    <d v="2025-02-01T00:00:00"/>
    <d v="2025-02-01T00:00:00"/>
    <n v="44"/>
    <n v="44"/>
    <n v="31"/>
    <n v="31"/>
    <x v="1"/>
    <x v="1"/>
    <s v="34"/>
    <s v="34"/>
    <x v="2"/>
    <x v="2"/>
    <s v="34"/>
    <s v="34"/>
    <x v="0"/>
    <x v="0"/>
    <s v="5.09"/>
    <s v="5.09"/>
    <n v="22687.611000000001"/>
    <n v="22687.611000000001"/>
    <n v="23086.916000000001"/>
    <n v="23086.916000000001"/>
    <n v="23317.785"/>
    <n v="23317.785"/>
    <n v="25828.741999999998"/>
    <n v="25828.741999999998"/>
    <x v="0"/>
    <x v="0"/>
    <x v="0"/>
    <x v="0"/>
    <n v="1.1076840999999999"/>
    <n v="1.1076840999999999"/>
    <s v="9943.824"/>
    <s v="9943.824"/>
    <n v="0"/>
    <n v="0"/>
    <n v="0"/>
    <n v="0"/>
  </r>
  <r>
    <x v="0"/>
    <s v="P21184680"/>
    <x v="0"/>
    <x v="20"/>
    <x v="20"/>
    <x v="20"/>
    <x v="2"/>
    <x v="1"/>
    <x v="1"/>
    <x v="0"/>
    <x v="0"/>
    <x v="2"/>
    <x v="2"/>
    <n v="1343.76"/>
    <n v="1343.76"/>
    <d v="1982-09-17T00:00:00"/>
    <d v="1982-09-17T00:00:00"/>
    <d v="2025-02-01T00:00:00"/>
    <d v="2025-02-01T00:00:00"/>
    <n v="44"/>
    <n v="44"/>
    <n v="31"/>
    <n v="31"/>
    <x v="1"/>
    <x v="1"/>
    <s v="34"/>
    <s v="34"/>
    <x v="2"/>
    <x v="2"/>
    <s v="34"/>
    <s v="34"/>
    <x v="0"/>
    <x v="0"/>
    <s v="5.09"/>
    <s v="5.09"/>
    <n v="22687.611000000001"/>
    <n v="22742.664000000001"/>
    <n v="23086.916000000001"/>
    <n v="23095.127"/>
    <n v="23317.785"/>
    <n v="23326.078000000001"/>
    <n v="25828.741999999998"/>
    <n v="25837.925999999999"/>
    <x v="0"/>
    <x v="0"/>
    <x v="0"/>
    <x v="0"/>
    <n v="1.1076840999999999"/>
    <n v="1.1076840999999999"/>
    <s v="9943.824"/>
    <s v="9943.824"/>
    <n v="55.052999999999884"/>
    <n v="8.2109999999993306"/>
    <n v="8.2930000000014843"/>
    <n v="9.1840000000011059"/>
  </r>
  <r>
    <x v="0"/>
    <s v="P21184680"/>
    <x v="0"/>
    <x v="21"/>
    <x v="21"/>
    <x v="21"/>
    <x v="2"/>
    <x v="1"/>
    <x v="1"/>
    <x v="0"/>
    <x v="0"/>
    <x v="2"/>
    <x v="2"/>
    <n v="1343.76"/>
    <n v="1343.76"/>
    <d v="1982-09-17T00:00:00"/>
    <d v="1982-09-17T00:00:00"/>
    <d v="2025-02-01T00:00:00"/>
    <d v="2025-02-01T00:00:00"/>
    <n v="44"/>
    <n v="44"/>
    <n v="31"/>
    <n v="31"/>
    <x v="1"/>
    <x v="1"/>
    <s v="34"/>
    <s v="34"/>
    <x v="2"/>
    <x v="2"/>
    <s v="34"/>
    <s v="34"/>
    <x v="0"/>
    <x v="0"/>
    <s v="5.09"/>
    <s v="5.09"/>
    <n v="22742.664000000001"/>
    <n v="22629.796999999999"/>
    <n v="23095.127"/>
    <n v="23195.726999999999"/>
    <n v="23326.078000000001"/>
    <n v="23427.684000000001"/>
    <n v="25837.925999999999"/>
    <n v="25950.474999999999"/>
    <x v="0"/>
    <x v="0"/>
    <x v="0"/>
    <x v="0"/>
    <n v="1.1076840999999999"/>
    <n v="1.1076840999999999"/>
    <s v="9943.824"/>
    <s v="9943.824"/>
    <n v="-112.86700000000201"/>
    <n v="100.59999999999854"/>
    <n v="101.60599999999977"/>
    <n v="112.54899999999907"/>
  </r>
  <r>
    <x v="0"/>
    <s v="P21201739"/>
    <x v="0"/>
    <x v="0"/>
    <x v="0"/>
    <x v="0"/>
    <x v="0"/>
    <x v="0"/>
    <x v="0"/>
    <x v="1"/>
    <x v="1"/>
    <x v="2"/>
    <x v="2"/>
    <n v="3296.7"/>
    <n v="3296.7"/>
    <d v="1991-08-26T00:00:00"/>
    <d v="1991-08-26T00:00:00"/>
    <d v="2025-01-01T00:00:00"/>
    <d v="2025-01-01T00:00:00"/>
    <n v="55"/>
    <n v="55"/>
    <n v="20"/>
    <n v="20"/>
    <x v="1"/>
    <x v="1"/>
    <s v="NA"/>
    <s v="NA"/>
    <x v="0"/>
    <x v="0"/>
    <s v="NA"/>
    <s v="NA"/>
    <x v="0"/>
    <x v="0"/>
    <s v="9.99"/>
    <s v="9.99"/>
    <n v="23954.442999999999"/>
    <n v="23954.442999999999"/>
    <n v="24361.758000000002"/>
    <n v="24361.758000000002"/>
    <n v="24605.375"/>
    <n v="24605.375"/>
    <n v="28822.164000000001"/>
    <n v="28822.164000000001"/>
    <x v="0"/>
    <x v="0"/>
    <x v="0"/>
    <x v="0"/>
    <n v="1.1713768"/>
    <n v="1.1713768"/>
    <s v="19994.484"/>
    <s v="19994.484"/>
    <n v="0"/>
    <n v="0"/>
    <n v="0"/>
    <n v="0"/>
  </r>
  <r>
    <x v="0"/>
    <s v="P21201739"/>
    <x v="0"/>
    <x v="1"/>
    <x v="1"/>
    <x v="1"/>
    <x v="1"/>
    <x v="0"/>
    <x v="0"/>
    <x v="1"/>
    <x v="1"/>
    <x v="2"/>
    <x v="2"/>
    <n v="3296.7"/>
    <n v="3296.7"/>
    <d v="1991-08-26T00:00:00"/>
    <d v="1991-08-26T00:00:00"/>
    <d v="2025-01-01T00:00:00"/>
    <d v="2025-01-01T00:00:00"/>
    <n v="55"/>
    <n v="55"/>
    <n v="20"/>
    <n v="20"/>
    <x v="1"/>
    <x v="1"/>
    <s v="NA"/>
    <s v="NA"/>
    <x v="0"/>
    <x v="0"/>
    <s v="NA"/>
    <s v="NA"/>
    <x v="0"/>
    <x v="0"/>
    <s v="9.99"/>
    <s v="9.99"/>
    <n v="23954.442999999999"/>
    <n v="23954.442999999999"/>
    <n v="24361.758000000002"/>
    <n v="24361.758000000002"/>
    <n v="24605.375"/>
    <n v="24605.375"/>
    <n v="28822.164000000001"/>
    <n v="28822.164000000001"/>
    <x v="0"/>
    <x v="0"/>
    <x v="0"/>
    <x v="0"/>
    <n v="1.1713768"/>
    <n v="1.1713768"/>
    <s v="19994.484"/>
    <s v="19994.484"/>
    <n v="0"/>
    <n v="0"/>
    <n v="0"/>
    <n v="0"/>
  </r>
  <r>
    <x v="0"/>
    <s v="P21201739"/>
    <x v="0"/>
    <x v="2"/>
    <x v="2"/>
    <x v="2"/>
    <x v="2"/>
    <x v="0"/>
    <x v="0"/>
    <x v="1"/>
    <x v="1"/>
    <x v="2"/>
    <x v="2"/>
    <n v="3296.7"/>
    <n v="3296.7"/>
    <d v="1991-08-26T00:00:00"/>
    <d v="1991-08-26T00:00:00"/>
    <d v="2025-01-01T00:00:00"/>
    <d v="2025-01-01T00:00:00"/>
    <n v="55"/>
    <n v="55"/>
    <n v="20"/>
    <n v="20"/>
    <x v="1"/>
    <x v="1"/>
    <s v="NA"/>
    <s v="NA"/>
    <x v="0"/>
    <x v="0"/>
    <s v="NA"/>
    <s v="NA"/>
    <x v="0"/>
    <x v="0"/>
    <s v="9.99"/>
    <s v="9.99"/>
    <n v="23954.442999999999"/>
    <n v="23954.442999999999"/>
    <n v="24361.758000000002"/>
    <n v="24361.758000000002"/>
    <n v="24605.375"/>
    <n v="24605.375"/>
    <n v="28822.164000000001"/>
    <n v="28822.166000000001"/>
    <x v="0"/>
    <x v="0"/>
    <x v="0"/>
    <x v="0"/>
    <n v="1.1713768"/>
    <n v="1.1713768"/>
    <s v="19994.484"/>
    <s v="19994.484"/>
    <n v="0"/>
    <n v="0"/>
    <n v="0"/>
    <n v="2.0000000004074536E-3"/>
  </r>
  <r>
    <x v="0"/>
    <s v="P21201739"/>
    <x v="0"/>
    <x v="3"/>
    <x v="3"/>
    <x v="3"/>
    <x v="2"/>
    <x v="0"/>
    <x v="0"/>
    <x v="1"/>
    <x v="1"/>
    <x v="2"/>
    <x v="2"/>
    <n v="3296.7"/>
    <n v="3296.7"/>
    <d v="1991-08-26T00:00:00"/>
    <d v="1991-08-26T00:00:00"/>
    <d v="2025-01-01T00:00:00"/>
    <d v="2025-01-01T00:00:00"/>
    <n v="55"/>
    <n v="55"/>
    <n v="20"/>
    <n v="20"/>
    <x v="1"/>
    <x v="1"/>
    <s v="NA"/>
    <s v="NA"/>
    <x v="0"/>
    <x v="0"/>
    <s v="NA"/>
    <s v="NA"/>
    <x v="0"/>
    <x v="0"/>
    <s v="9.99"/>
    <s v="9.99"/>
    <n v="23954.442999999999"/>
    <n v="23954.442999999999"/>
    <n v="24361.758000000002"/>
    <n v="24361.758000000002"/>
    <n v="24605.375"/>
    <n v="24605.375"/>
    <n v="28822.166000000001"/>
    <n v="28822.166000000001"/>
    <x v="0"/>
    <x v="0"/>
    <x v="0"/>
    <x v="0"/>
    <n v="1.1713768"/>
    <n v="1.1713768"/>
    <s v="19994.484"/>
    <s v="19994.484"/>
    <n v="0"/>
    <n v="0"/>
    <n v="0"/>
    <n v="0"/>
  </r>
  <r>
    <x v="0"/>
    <s v="P21201739"/>
    <x v="0"/>
    <x v="4"/>
    <x v="4"/>
    <x v="4"/>
    <x v="2"/>
    <x v="0"/>
    <x v="0"/>
    <x v="1"/>
    <x v="1"/>
    <x v="2"/>
    <x v="2"/>
    <n v="3296.7"/>
    <n v="3296.7"/>
    <d v="1991-08-26T00:00:00"/>
    <d v="1991-08-26T00:00:00"/>
    <d v="2025-01-01T00:00:00"/>
    <d v="2025-01-01T00:00:00"/>
    <n v="55"/>
    <n v="55"/>
    <n v="20"/>
    <n v="20"/>
    <x v="1"/>
    <x v="1"/>
    <s v="NA"/>
    <s v="NA"/>
    <x v="0"/>
    <x v="0"/>
    <s v="NA"/>
    <s v="NA"/>
    <x v="0"/>
    <x v="0"/>
    <s v="9.99"/>
    <s v="9.99"/>
    <n v="23954.442999999999"/>
    <n v="23971.344000000001"/>
    <n v="24361.758000000002"/>
    <n v="24362.83"/>
    <n v="24605.375"/>
    <n v="24606.458999999999"/>
    <n v="28822.166000000001"/>
    <n v="28823.436000000002"/>
    <x v="0"/>
    <x v="0"/>
    <x v="0"/>
    <x v="0"/>
    <n v="1.1713768"/>
    <n v="1.1713768"/>
    <s v="19994.484"/>
    <s v="19994.484"/>
    <n v="16.901000000001659"/>
    <n v="1.0720000000001164"/>
    <n v="1.0839999999989232"/>
    <n v="1.2700000000004366"/>
  </r>
  <r>
    <x v="0"/>
    <s v="P21201739"/>
    <x v="0"/>
    <x v="5"/>
    <x v="5"/>
    <x v="5"/>
    <x v="2"/>
    <x v="0"/>
    <x v="0"/>
    <x v="1"/>
    <x v="1"/>
    <x v="2"/>
    <x v="2"/>
    <n v="3296.7"/>
    <n v="3296.7"/>
    <d v="1991-08-26T00:00:00"/>
    <d v="1991-08-26T00:00:00"/>
    <d v="2025-01-01T00:00:00"/>
    <d v="2025-01-01T00:00:00"/>
    <n v="55"/>
    <n v="55"/>
    <n v="20"/>
    <n v="20"/>
    <x v="1"/>
    <x v="1"/>
    <s v="NA"/>
    <s v="NA"/>
    <x v="0"/>
    <x v="0"/>
    <s v="NA"/>
    <s v="NA"/>
    <x v="0"/>
    <x v="0"/>
    <s v="9.99"/>
    <s v="9.99"/>
    <n v="23971.344000000001"/>
    <n v="22181.907999999999"/>
    <n v="24362.83"/>
    <n v="22544.146000000001"/>
    <n v="24606.458999999999"/>
    <n v="22769.588"/>
    <n v="28823.436000000002"/>
    <n v="26671.768"/>
    <x v="0"/>
    <x v="0"/>
    <x v="0"/>
    <x v="0"/>
    <n v="1.1713768"/>
    <n v="1.1713768"/>
    <s v="19994.484"/>
    <s v="19994.484"/>
    <n v="-1789.4360000000015"/>
    <n v="-1818.6840000000011"/>
    <n v="-1836.8709999999992"/>
    <n v="-2151.6680000000015"/>
  </r>
  <r>
    <x v="0"/>
    <s v="P21201739"/>
    <x v="0"/>
    <x v="6"/>
    <x v="6"/>
    <x v="6"/>
    <x v="2"/>
    <x v="0"/>
    <x v="0"/>
    <x v="1"/>
    <x v="1"/>
    <x v="2"/>
    <x v="2"/>
    <n v="3296.7"/>
    <n v="3296.7"/>
    <d v="1991-08-26T00:00:00"/>
    <d v="1991-08-26T00:00:00"/>
    <d v="2025-01-01T00:00:00"/>
    <d v="2025-01-01T00:00:00"/>
    <n v="55"/>
    <n v="55"/>
    <n v="20"/>
    <n v="20"/>
    <x v="1"/>
    <x v="1"/>
    <s v="NA"/>
    <s v="NA"/>
    <x v="0"/>
    <x v="0"/>
    <s v="NA"/>
    <s v="NA"/>
    <x v="0"/>
    <x v="0"/>
    <s v="9.99"/>
    <s v="9.99"/>
    <n v="22181.907999999999"/>
    <n v="22264.934000000001"/>
    <n v="22544.146000000001"/>
    <n v="22631.143"/>
    <n v="22769.588"/>
    <n v="22857.453000000001"/>
    <n v="26671.768"/>
    <n v="26774.690999999999"/>
    <x v="0"/>
    <x v="0"/>
    <x v="0"/>
    <x v="0"/>
    <n v="1.1713768"/>
    <n v="1.1713768"/>
    <s v="19994.484"/>
    <s v="19994.484"/>
    <n v="83.026000000001659"/>
    <n v="86.996999999999389"/>
    <n v="87.865000000001601"/>
    <n v="102.92299999999886"/>
  </r>
  <r>
    <x v="0"/>
    <s v="P21201739"/>
    <x v="0"/>
    <x v="7"/>
    <x v="7"/>
    <x v="7"/>
    <x v="1"/>
    <x v="0"/>
    <x v="1"/>
    <x v="1"/>
    <x v="1"/>
    <x v="2"/>
    <x v="2"/>
    <n v="3296.7"/>
    <n v="3296.7"/>
    <d v="1991-08-26T00:00:00"/>
    <d v="1991-08-26T00:00:00"/>
    <d v="2025-01-01T00:00:00"/>
    <d v="2025-02-01T00:00:00"/>
    <n v="55"/>
    <n v="55"/>
    <n v="20"/>
    <n v="20"/>
    <x v="1"/>
    <x v="1"/>
    <s v="NA"/>
    <s v="NA"/>
    <x v="0"/>
    <x v="0"/>
    <s v="NA"/>
    <s v="NA"/>
    <x v="0"/>
    <x v="0"/>
    <s v="9.99"/>
    <s v="9.99"/>
    <n v="22264.934000000001"/>
    <n v="22264.934000000001"/>
    <n v="22631.143"/>
    <n v="22631.143"/>
    <n v="22857.453000000001"/>
    <n v="22857.453000000001"/>
    <n v="26774.690999999999"/>
    <n v="26774.690999999999"/>
    <x v="0"/>
    <x v="0"/>
    <x v="0"/>
    <x v="0"/>
    <n v="1.1713768"/>
    <n v="1.1713768"/>
    <s v="19994.484"/>
    <s v="19994.484"/>
    <n v="0"/>
    <n v="0"/>
    <n v="0"/>
    <n v="0"/>
  </r>
  <r>
    <x v="0"/>
    <s v="P21201739"/>
    <x v="0"/>
    <x v="8"/>
    <x v="8"/>
    <x v="8"/>
    <x v="2"/>
    <x v="1"/>
    <x v="1"/>
    <x v="1"/>
    <x v="1"/>
    <x v="2"/>
    <x v="2"/>
    <n v="3296.7"/>
    <n v="3296.7"/>
    <d v="1991-08-26T00:00:00"/>
    <d v="1991-08-26T00:00:00"/>
    <d v="2025-02-01T00:00:00"/>
    <d v="2025-02-01T00:00:00"/>
    <n v="55"/>
    <n v="55"/>
    <n v="20"/>
    <n v="20"/>
    <x v="1"/>
    <x v="1"/>
    <s v="NA"/>
    <s v="NA"/>
    <x v="0"/>
    <x v="0"/>
    <s v="NA"/>
    <s v="NA"/>
    <x v="0"/>
    <x v="0"/>
    <s v="9.99"/>
    <s v="9.99"/>
    <n v="22264.934000000001"/>
    <n v="22264.934000000001"/>
    <n v="22631.143"/>
    <n v="22631.143"/>
    <n v="22857.453000000001"/>
    <n v="22857.453000000001"/>
    <n v="26774.690999999999"/>
    <n v="26774.690999999999"/>
    <x v="0"/>
    <x v="0"/>
    <x v="0"/>
    <x v="0"/>
    <n v="1.1713768"/>
    <n v="1.1713768"/>
    <s v="19994.484"/>
    <s v="19994.484"/>
    <n v="0"/>
    <n v="0"/>
    <n v="0"/>
    <n v="0"/>
  </r>
  <r>
    <x v="0"/>
    <s v="P21201739"/>
    <x v="0"/>
    <x v="9"/>
    <x v="9"/>
    <x v="9"/>
    <x v="2"/>
    <x v="1"/>
    <x v="1"/>
    <x v="1"/>
    <x v="1"/>
    <x v="2"/>
    <x v="2"/>
    <n v="3296.7"/>
    <n v="3296.7"/>
    <d v="1991-08-26T00:00:00"/>
    <d v="1991-08-26T00:00:00"/>
    <d v="2025-02-01T00:00:00"/>
    <d v="2025-02-01T00:00:00"/>
    <n v="55"/>
    <n v="55"/>
    <n v="20"/>
    <n v="20"/>
    <x v="1"/>
    <x v="1"/>
    <s v="NA"/>
    <s v="NA"/>
    <x v="0"/>
    <x v="0"/>
    <s v="NA"/>
    <s v="NA"/>
    <x v="0"/>
    <x v="0"/>
    <s v="9.99"/>
    <s v="9.99"/>
    <n v="22264.934000000001"/>
    <n v="22274.925999999999"/>
    <n v="22631.143"/>
    <n v="22641.134999999998"/>
    <n v="22857.453000000001"/>
    <n v="22867.544999999998"/>
    <n v="26774.690999999999"/>
    <n v="26786.513999999999"/>
    <x v="0"/>
    <x v="0"/>
    <x v="0"/>
    <x v="0"/>
    <n v="1.1713768"/>
    <n v="1.1713768"/>
    <s v="19994.484"/>
    <s v="19994.484"/>
    <n v="9.9919999999983702"/>
    <n v="9.9919999999983702"/>
    <n v="10.091999999996915"/>
    <n v="11.82300000000032"/>
  </r>
  <r>
    <x v="0"/>
    <s v="P21201739"/>
    <x v="0"/>
    <x v="10"/>
    <x v="10"/>
    <x v="10"/>
    <x v="2"/>
    <x v="1"/>
    <x v="1"/>
    <x v="1"/>
    <x v="1"/>
    <x v="2"/>
    <x v="2"/>
    <n v="3296.7"/>
    <n v="3296.7"/>
    <d v="1991-08-26T00:00:00"/>
    <d v="1991-08-26T00:00:00"/>
    <d v="2025-02-01T00:00:00"/>
    <d v="2025-02-01T00:00:00"/>
    <n v="55"/>
    <n v="55"/>
    <n v="20"/>
    <n v="20"/>
    <x v="1"/>
    <x v="1"/>
    <s v="NA"/>
    <s v="NA"/>
    <x v="0"/>
    <x v="0"/>
    <s v="NA"/>
    <s v="NA"/>
    <x v="0"/>
    <x v="0"/>
    <s v="9.99"/>
    <s v="9.99"/>
    <n v="22274.925999999999"/>
    <n v="22130.138999999999"/>
    <n v="22641.134999999998"/>
    <n v="22493.969000000001"/>
    <n v="22867.544999999998"/>
    <n v="22718.907999999999"/>
    <n v="26786.513999999999"/>
    <n v="26612.401999999998"/>
    <x v="0"/>
    <x v="0"/>
    <x v="0"/>
    <x v="0"/>
    <n v="1.1713768"/>
    <n v="1.1713768"/>
    <s v="19994.484"/>
    <s v="19994.484"/>
    <n v="-144.78700000000026"/>
    <n v="-147.16599999999744"/>
    <n v="-148.63699999999881"/>
    <n v="-174.11200000000099"/>
  </r>
  <r>
    <x v="0"/>
    <s v="P21201739"/>
    <x v="0"/>
    <x v="11"/>
    <x v="11"/>
    <x v="11"/>
    <x v="2"/>
    <x v="1"/>
    <x v="1"/>
    <x v="1"/>
    <x v="1"/>
    <x v="2"/>
    <x v="2"/>
    <n v="3296.7"/>
    <n v="3296.7"/>
    <d v="1991-08-26T00:00:00"/>
    <d v="1991-08-26T00:00:00"/>
    <d v="2025-02-01T00:00:00"/>
    <d v="2025-02-01T00:00:00"/>
    <n v="55"/>
    <n v="55"/>
    <n v="20"/>
    <n v="20"/>
    <x v="1"/>
    <x v="1"/>
    <s v="NA"/>
    <s v="NA"/>
    <x v="0"/>
    <x v="0"/>
    <s v="NA"/>
    <s v="NA"/>
    <x v="0"/>
    <x v="0"/>
    <s v="9.99"/>
    <s v="9.99"/>
    <n v="22130.138999999999"/>
    <n v="22111.116999999998"/>
    <n v="22493.969000000001"/>
    <n v="22474.634999999998"/>
    <n v="22718.907999999999"/>
    <n v="22699.38"/>
    <n v="26612.401999999998"/>
    <n v="26589.526999999998"/>
    <x v="0"/>
    <x v="0"/>
    <x v="0"/>
    <x v="0"/>
    <n v="1.1713768"/>
    <n v="1.1713768"/>
    <s v="19994.484"/>
    <s v="19994.484"/>
    <n v="-19.022000000000844"/>
    <n v="-19.334000000002561"/>
    <n v="-19.527999999998428"/>
    <n v="-22.875"/>
  </r>
  <r>
    <x v="0"/>
    <s v="P21201739"/>
    <x v="0"/>
    <x v="12"/>
    <x v="12"/>
    <x v="12"/>
    <x v="2"/>
    <x v="1"/>
    <x v="1"/>
    <x v="1"/>
    <x v="1"/>
    <x v="2"/>
    <x v="2"/>
    <n v="3296.7"/>
    <n v="3296.7"/>
    <d v="1991-08-26T00:00:00"/>
    <d v="1991-08-26T00:00:00"/>
    <d v="2025-02-01T00:00:00"/>
    <d v="2025-02-01T00:00:00"/>
    <n v="55"/>
    <n v="55"/>
    <n v="20"/>
    <n v="20"/>
    <x v="1"/>
    <x v="1"/>
    <s v="NA"/>
    <s v="NA"/>
    <x v="0"/>
    <x v="0"/>
    <s v="NA"/>
    <s v="NA"/>
    <x v="0"/>
    <x v="0"/>
    <s v="9.99"/>
    <s v="9.99"/>
    <n v="22111.116999999998"/>
    <n v="22193.879000000001"/>
    <n v="22474.634999999998"/>
    <n v="22559.197"/>
    <n v="22699.38"/>
    <n v="22784.79"/>
    <n v="26589.526999999998"/>
    <n v="26689.574000000001"/>
    <x v="0"/>
    <x v="0"/>
    <x v="0"/>
    <x v="0"/>
    <n v="1.1713768"/>
    <n v="1.1713768"/>
    <s v="19994.484"/>
    <s v="19994.484"/>
    <n v="82.762000000002445"/>
    <n v="84.562000000001717"/>
    <n v="85.409999999999854"/>
    <n v="100.0470000000023"/>
  </r>
  <r>
    <x v="0"/>
    <s v="P21201739"/>
    <x v="0"/>
    <x v="13"/>
    <x v="13"/>
    <x v="13"/>
    <x v="2"/>
    <x v="1"/>
    <x v="1"/>
    <x v="1"/>
    <x v="1"/>
    <x v="2"/>
    <x v="2"/>
    <n v="3296.7"/>
    <n v="3296.7"/>
    <d v="1991-08-26T00:00:00"/>
    <d v="1991-08-26T00:00:00"/>
    <d v="2025-02-01T00:00:00"/>
    <d v="2025-02-01T00:00:00"/>
    <n v="55"/>
    <n v="55"/>
    <n v="20"/>
    <n v="20"/>
    <x v="1"/>
    <x v="1"/>
    <s v="NA"/>
    <s v="NA"/>
    <x v="0"/>
    <x v="0"/>
    <s v="NA"/>
    <s v="NA"/>
    <x v="0"/>
    <x v="0"/>
    <s v="9.99"/>
    <s v="9.99"/>
    <n v="22193.879000000001"/>
    <n v="22193.879000000001"/>
    <n v="22559.197"/>
    <n v="22559.197"/>
    <n v="22784.79"/>
    <n v="22784.79"/>
    <n v="26689.574000000001"/>
    <n v="26689.574000000001"/>
    <x v="0"/>
    <x v="0"/>
    <x v="0"/>
    <x v="0"/>
    <n v="1.1713768"/>
    <n v="1.1713768"/>
    <s v="19994.484"/>
    <s v="20027.453"/>
    <n v="0"/>
    <n v="0"/>
    <n v="0"/>
    <n v="0"/>
  </r>
  <r>
    <x v="0"/>
    <s v="P21201739"/>
    <x v="0"/>
    <x v="14"/>
    <x v="14"/>
    <x v="14"/>
    <x v="2"/>
    <x v="1"/>
    <x v="1"/>
    <x v="1"/>
    <x v="1"/>
    <x v="2"/>
    <x v="2"/>
    <n v="3296.7"/>
    <n v="3296.7"/>
    <d v="1991-08-26T00:00:00"/>
    <d v="1991-08-26T00:00:00"/>
    <d v="2025-02-01T00:00:00"/>
    <d v="2025-02-01T00:00:00"/>
    <n v="55"/>
    <n v="55"/>
    <n v="20"/>
    <n v="20"/>
    <x v="1"/>
    <x v="1"/>
    <s v="NA"/>
    <s v="NA"/>
    <x v="0"/>
    <x v="0"/>
    <s v="NA"/>
    <s v="NA"/>
    <x v="0"/>
    <x v="0"/>
    <s v="9.99"/>
    <s v="9.99"/>
    <n v="22193.879000000001"/>
    <n v="22193.879000000001"/>
    <n v="22559.197"/>
    <n v="22559.197"/>
    <n v="22784.79"/>
    <n v="22784.79"/>
    <n v="26689.574000000001"/>
    <n v="26689.574000000001"/>
    <x v="0"/>
    <x v="0"/>
    <x v="0"/>
    <x v="0"/>
    <n v="1.1713768"/>
    <n v="1.1713768"/>
    <s v="20027.453"/>
    <s v="20027.453"/>
    <n v="0"/>
    <n v="0"/>
    <n v="0"/>
    <n v="0"/>
  </r>
  <r>
    <x v="0"/>
    <s v="P21201739"/>
    <x v="0"/>
    <x v="15"/>
    <x v="15"/>
    <x v="15"/>
    <x v="2"/>
    <x v="1"/>
    <x v="1"/>
    <x v="1"/>
    <x v="1"/>
    <x v="2"/>
    <x v="2"/>
    <n v="3296.7"/>
    <n v="3296.7"/>
    <d v="1991-08-26T00:00:00"/>
    <d v="1991-08-26T00:00:00"/>
    <d v="2025-02-01T00:00:00"/>
    <d v="2025-02-01T00:00:00"/>
    <n v="55"/>
    <n v="55"/>
    <n v="20"/>
    <n v="20"/>
    <x v="1"/>
    <x v="1"/>
    <s v="NA"/>
    <s v="NA"/>
    <x v="0"/>
    <x v="0"/>
    <s v="NA"/>
    <s v="NA"/>
    <x v="0"/>
    <x v="0"/>
    <s v="9.99"/>
    <s v="9.99"/>
    <n v="22193.879000000001"/>
    <n v="22193.879000000001"/>
    <n v="22559.197"/>
    <n v="22559.197"/>
    <n v="22784.79"/>
    <n v="22784.79"/>
    <n v="26689.574000000001"/>
    <n v="26689.574000000001"/>
    <x v="0"/>
    <x v="0"/>
    <x v="0"/>
    <x v="0"/>
    <n v="1.1713768"/>
    <n v="1.1713768"/>
    <s v="20027.453"/>
    <s v="20027.453"/>
    <n v="0"/>
    <n v="0"/>
    <n v="0"/>
    <n v="0"/>
  </r>
  <r>
    <x v="0"/>
    <s v="P21201739"/>
    <x v="0"/>
    <x v="16"/>
    <x v="16"/>
    <x v="16"/>
    <x v="2"/>
    <x v="1"/>
    <x v="1"/>
    <x v="1"/>
    <x v="1"/>
    <x v="2"/>
    <x v="2"/>
    <n v="3296.7"/>
    <n v="3296.7"/>
    <d v="1991-08-26T00:00:00"/>
    <d v="1991-08-26T00:00:00"/>
    <d v="2025-02-01T00:00:00"/>
    <d v="2025-02-01T00:00:00"/>
    <n v="55"/>
    <n v="55"/>
    <n v="20"/>
    <n v="20"/>
    <x v="1"/>
    <x v="1"/>
    <s v="NA"/>
    <s v="NA"/>
    <x v="0"/>
    <x v="0"/>
    <s v="NA"/>
    <s v="NA"/>
    <x v="0"/>
    <x v="0"/>
    <s v="9.99"/>
    <s v="9.99"/>
    <n v="22193.879000000001"/>
    <n v="22193.879000000001"/>
    <n v="22559.197"/>
    <n v="22559.197"/>
    <n v="22784.79"/>
    <n v="22784.79"/>
    <n v="26689.574000000001"/>
    <n v="26689.574000000001"/>
    <x v="0"/>
    <x v="0"/>
    <x v="0"/>
    <x v="0"/>
    <n v="1.1713768"/>
    <n v="1.1713768"/>
    <s v="20027.453"/>
    <s v="20027.453"/>
    <n v="0"/>
    <n v="0"/>
    <n v="0"/>
    <n v="0"/>
  </r>
  <r>
    <x v="0"/>
    <s v="P21201739"/>
    <x v="0"/>
    <x v="17"/>
    <x v="17"/>
    <x v="17"/>
    <x v="1"/>
    <x v="1"/>
    <x v="1"/>
    <x v="1"/>
    <x v="1"/>
    <x v="2"/>
    <x v="2"/>
    <n v="3296.7"/>
    <n v="3296.7"/>
    <d v="1991-08-26T00:00:00"/>
    <d v="1991-08-26T00:00:00"/>
    <d v="2025-02-01T00:00:00"/>
    <d v="2025-02-01T00:00:00"/>
    <n v="55"/>
    <n v="55"/>
    <n v="20"/>
    <n v="20"/>
    <x v="1"/>
    <x v="1"/>
    <s v="NA"/>
    <s v="NA"/>
    <x v="0"/>
    <x v="0"/>
    <s v="NA"/>
    <s v="NA"/>
    <x v="0"/>
    <x v="0"/>
    <s v="9.99"/>
    <s v="9.99"/>
    <n v="22193.879000000001"/>
    <n v="22193.879000000001"/>
    <n v="22559.197"/>
    <n v="22559.197"/>
    <n v="22784.79"/>
    <n v="22784.79"/>
    <n v="26689.574000000001"/>
    <n v="26689.574000000001"/>
    <x v="0"/>
    <x v="0"/>
    <x v="0"/>
    <x v="0"/>
    <n v="1.1713768"/>
    <n v="1.1713768"/>
    <s v="20027.453"/>
    <s v="20027.453"/>
    <n v="0"/>
    <n v="0"/>
    <n v="0"/>
    <n v="0"/>
  </r>
  <r>
    <x v="0"/>
    <s v="P21201739"/>
    <x v="0"/>
    <x v="18"/>
    <x v="18"/>
    <x v="18"/>
    <x v="3"/>
    <x v="1"/>
    <x v="1"/>
    <x v="1"/>
    <x v="1"/>
    <x v="2"/>
    <x v="2"/>
    <n v="3296.7"/>
    <n v="3296.7"/>
    <d v="1991-08-26T00:00:00"/>
    <d v="1991-08-26T00:00:00"/>
    <d v="2025-02-01T00:00:00"/>
    <d v="2025-02-01T00:00:00"/>
    <n v="55"/>
    <n v="55"/>
    <n v="20"/>
    <n v="20"/>
    <x v="1"/>
    <x v="1"/>
    <s v="NA"/>
    <s v="NA"/>
    <x v="0"/>
    <x v="0"/>
    <s v="NA"/>
    <s v="NA"/>
    <x v="0"/>
    <x v="0"/>
    <s v="9.99"/>
    <s v="9.99"/>
    <n v="22193.879000000001"/>
    <n v="22193.879000000001"/>
    <n v="22559.197"/>
    <n v="22559.197"/>
    <n v="22784.79"/>
    <n v="22784.79"/>
    <n v="26689.574000000001"/>
    <n v="26689.574000000001"/>
    <x v="0"/>
    <x v="0"/>
    <x v="0"/>
    <x v="0"/>
    <n v="1.1713768"/>
    <n v="1.1713768"/>
    <s v="20027.453"/>
    <s v="20027.453"/>
    <n v="0"/>
    <n v="0"/>
    <n v="0"/>
    <n v="0"/>
  </r>
  <r>
    <x v="0"/>
    <s v="P21201739"/>
    <x v="0"/>
    <x v="19"/>
    <x v="19"/>
    <x v="19"/>
    <x v="4"/>
    <x v="1"/>
    <x v="1"/>
    <x v="1"/>
    <x v="1"/>
    <x v="2"/>
    <x v="2"/>
    <n v="3296.7"/>
    <n v="3296.7"/>
    <d v="1991-08-26T00:00:00"/>
    <d v="1991-08-26T00:00:00"/>
    <d v="2025-02-01T00:00:00"/>
    <d v="2025-02-01T00:00:00"/>
    <n v="55"/>
    <n v="55"/>
    <n v="20"/>
    <n v="20"/>
    <x v="1"/>
    <x v="1"/>
    <s v="NA"/>
    <s v="NA"/>
    <x v="0"/>
    <x v="0"/>
    <s v="NA"/>
    <s v="NA"/>
    <x v="0"/>
    <x v="0"/>
    <s v="9.99"/>
    <s v="9.99"/>
    <n v="22193.879000000001"/>
    <n v="22193.879000000001"/>
    <n v="22559.197"/>
    <n v="22559.197"/>
    <n v="22784.79"/>
    <n v="22784.79"/>
    <n v="26689.574000000001"/>
    <n v="26689.574000000001"/>
    <x v="0"/>
    <x v="0"/>
    <x v="0"/>
    <x v="0"/>
    <n v="1.1713768"/>
    <n v="1.1713768"/>
    <s v="20027.453"/>
    <s v="20027.453"/>
    <n v="0"/>
    <n v="0"/>
    <n v="0"/>
    <n v="0"/>
  </r>
  <r>
    <x v="0"/>
    <s v="P21201739"/>
    <x v="0"/>
    <x v="20"/>
    <x v="20"/>
    <x v="20"/>
    <x v="2"/>
    <x v="1"/>
    <x v="1"/>
    <x v="1"/>
    <x v="1"/>
    <x v="2"/>
    <x v="2"/>
    <n v="3296.7"/>
    <n v="3296.7"/>
    <d v="1991-08-26T00:00:00"/>
    <d v="1991-08-26T00:00:00"/>
    <d v="2025-02-01T00:00:00"/>
    <d v="2025-02-01T00:00:00"/>
    <n v="55"/>
    <n v="55"/>
    <n v="20"/>
    <n v="20"/>
    <x v="1"/>
    <x v="1"/>
    <s v="NA"/>
    <s v="NA"/>
    <x v="0"/>
    <x v="0"/>
    <s v="NA"/>
    <s v="NA"/>
    <x v="0"/>
    <x v="0"/>
    <s v="9.99"/>
    <s v="9.99"/>
    <n v="22193.879000000001"/>
    <n v="22254.09"/>
    <n v="22559.197"/>
    <n v="22572.342000000001"/>
    <n v="22784.79"/>
    <n v="22798.063999999998"/>
    <n v="26689.574000000001"/>
    <n v="26705.123"/>
    <x v="0"/>
    <x v="0"/>
    <x v="0"/>
    <x v="0"/>
    <n v="1.1713768"/>
    <n v="1.1713768"/>
    <s v="20027.453"/>
    <s v="20027.453"/>
    <n v="60.210999999999331"/>
    <n v="13.145000000000437"/>
    <n v="13.273999999997613"/>
    <n v="15.548999999999069"/>
  </r>
  <r>
    <x v="0"/>
    <s v="P21201739"/>
    <x v="0"/>
    <x v="21"/>
    <x v="21"/>
    <x v="21"/>
    <x v="2"/>
    <x v="1"/>
    <x v="1"/>
    <x v="1"/>
    <x v="1"/>
    <x v="2"/>
    <x v="2"/>
    <n v="3296.7"/>
    <n v="3296.7"/>
    <d v="1991-08-26T00:00:00"/>
    <d v="1991-08-26T00:00:00"/>
    <d v="2025-02-01T00:00:00"/>
    <d v="2025-02-01T00:00:00"/>
    <n v="55"/>
    <n v="55"/>
    <n v="20"/>
    <n v="20"/>
    <x v="1"/>
    <x v="1"/>
    <s v="NA"/>
    <s v="NA"/>
    <x v="0"/>
    <x v="0"/>
    <s v="NA"/>
    <s v="NA"/>
    <x v="0"/>
    <x v="0"/>
    <s v="9.99"/>
    <s v="9.99"/>
    <n v="22254.09"/>
    <n v="22171.103999999999"/>
    <n v="22572.342000000001"/>
    <n v="22651.285"/>
    <n v="22798.063999999998"/>
    <n v="22877.798999999999"/>
    <n v="26705.123"/>
    <n v="26798.523000000001"/>
    <x v="0"/>
    <x v="0"/>
    <x v="0"/>
    <x v="0"/>
    <n v="1.1713768"/>
    <n v="1.1713768"/>
    <s v="20027.453"/>
    <s v="20027.453"/>
    <n v="-82.986000000000786"/>
    <n v="78.942999999999302"/>
    <n v="79.735000000000582"/>
    <n v="93.400000000001455"/>
  </r>
  <r>
    <x v="0"/>
    <s v="P21210479"/>
    <x v="0"/>
    <x v="0"/>
    <x v="0"/>
    <x v="0"/>
    <x v="0"/>
    <x v="0"/>
    <x v="0"/>
    <x v="3"/>
    <x v="3"/>
    <x v="0"/>
    <x v="0"/>
    <n v="1513.08"/>
    <n v="1513.08"/>
    <d v="1982-10-17T00:00:00"/>
    <d v="1982-10-17T00:00:00"/>
    <d v="2009-10-17T00:00:00"/>
    <d v="2009-10-17T00:00:00"/>
    <n v="27"/>
    <n v="27"/>
    <n v="48"/>
    <n v="48"/>
    <x v="1"/>
    <x v="1"/>
    <s v="NA"/>
    <s v="NA"/>
    <x v="0"/>
    <x v="0"/>
    <s v="NA"/>
    <s v="NA"/>
    <x v="0"/>
    <x v="0"/>
    <s v="9.34"/>
    <s v="9.34"/>
    <n v="537.72546"/>
    <n v="537.72546"/>
    <n v="546.18939999999998"/>
    <n v="546.18939999999998"/>
    <n v="551.65129999999999"/>
    <n v="551.65129999999999"/>
    <n v="11151.398999999999"/>
    <n v="11151.398999999999"/>
    <x v="0"/>
    <x v="0"/>
    <x v="0"/>
    <x v="0"/>
    <n v="1.0811553"/>
    <n v="1.0811553"/>
    <s v="11151.399"/>
    <s v="11151.399"/>
    <n v="0"/>
    <n v="0"/>
    <n v="0"/>
    <n v="0"/>
  </r>
  <r>
    <x v="0"/>
    <s v="P21210479"/>
    <x v="0"/>
    <x v="1"/>
    <x v="1"/>
    <x v="1"/>
    <x v="1"/>
    <x v="0"/>
    <x v="0"/>
    <x v="3"/>
    <x v="3"/>
    <x v="0"/>
    <x v="0"/>
    <n v="1513.08"/>
    <n v="1513.08"/>
    <d v="1982-10-17T00:00:00"/>
    <d v="1982-10-17T00:00:00"/>
    <d v="2009-10-17T00:00:00"/>
    <d v="2009-10-17T00:00:00"/>
    <n v="27"/>
    <n v="27"/>
    <n v="48"/>
    <n v="48"/>
    <x v="1"/>
    <x v="1"/>
    <s v="NA"/>
    <s v="NA"/>
    <x v="0"/>
    <x v="0"/>
    <s v="NA"/>
    <s v="NA"/>
    <x v="0"/>
    <x v="0"/>
    <s v="9.34"/>
    <s v="9.34"/>
    <n v="537.72546"/>
    <n v="537.72546"/>
    <n v="546.18939999999998"/>
    <n v="546.18939999999998"/>
    <n v="551.65129999999999"/>
    <n v="551.65129999999999"/>
    <n v="11151.398999999999"/>
    <n v="11151.398999999999"/>
    <x v="0"/>
    <x v="0"/>
    <x v="0"/>
    <x v="0"/>
    <n v="1.0811553"/>
    <n v="1.0811553"/>
    <s v="11151.399"/>
    <s v="11151.399"/>
    <n v="0"/>
    <n v="0"/>
    <n v="0"/>
    <n v="0"/>
  </r>
  <r>
    <x v="0"/>
    <s v="P21210479"/>
    <x v="0"/>
    <x v="2"/>
    <x v="2"/>
    <x v="2"/>
    <x v="2"/>
    <x v="0"/>
    <x v="0"/>
    <x v="3"/>
    <x v="3"/>
    <x v="0"/>
    <x v="0"/>
    <n v="1513.08"/>
    <n v="1513.08"/>
    <d v="1982-10-17T00:00:00"/>
    <d v="1982-10-17T00:00:00"/>
    <d v="2009-10-17T00:00:00"/>
    <d v="2009-10-17T00:00:00"/>
    <n v="27"/>
    <n v="27"/>
    <n v="48"/>
    <n v="48"/>
    <x v="1"/>
    <x v="1"/>
    <s v="NA"/>
    <s v="NA"/>
    <x v="0"/>
    <x v="0"/>
    <s v="NA"/>
    <s v="NA"/>
    <x v="0"/>
    <x v="0"/>
    <s v="9.34"/>
    <s v="9.34"/>
    <n v="537.72546"/>
    <n v="537.72546"/>
    <n v="546.18939999999998"/>
    <n v="546.18939999999998"/>
    <n v="551.65129999999999"/>
    <n v="551.65129999999999"/>
    <n v="11151.398999999999"/>
    <n v="11151.398999999999"/>
    <x v="0"/>
    <x v="0"/>
    <x v="0"/>
    <x v="0"/>
    <n v="1.0811553"/>
    <n v="1.0811553"/>
    <s v="11151.399"/>
    <s v="11151.399"/>
    <n v="0"/>
    <n v="0"/>
    <n v="0"/>
    <n v="0"/>
  </r>
  <r>
    <x v="0"/>
    <s v="P21210479"/>
    <x v="0"/>
    <x v="3"/>
    <x v="3"/>
    <x v="3"/>
    <x v="2"/>
    <x v="0"/>
    <x v="0"/>
    <x v="3"/>
    <x v="3"/>
    <x v="0"/>
    <x v="0"/>
    <n v="1513.08"/>
    <n v="1513.08"/>
    <d v="1982-10-17T00:00:00"/>
    <d v="1982-10-17T00:00:00"/>
    <d v="2009-10-17T00:00:00"/>
    <d v="2009-10-17T00:00:00"/>
    <n v="27"/>
    <n v="27"/>
    <n v="48"/>
    <n v="48"/>
    <x v="1"/>
    <x v="1"/>
    <s v="NA"/>
    <s v="NA"/>
    <x v="0"/>
    <x v="0"/>
    <s v="NA"/>
    <s v="NA"/>
    <x v="0"/>
    <x v="0"/>
    <s v="9.34"/>
    <s v="9.34"/>
    <n v="537.72546"/>
    <n v="537.72546"/>
    <n v="546.18939999999998"/>
    <n v="546.18939999999998"/>
    <n v="551.65129999999999"/>
    <n v="551.65129999999999"/>
    <n v="11151.398999999999"/>
    <n v="11151.398999999999"/>
    <x v="0"/>
    <x v="0"/>
    <x v="0"/>
    <x v="0"/>
    <n v="1.0811553"/>
    <n v="1.0811553"/>
    <s v="11151.399"/>
    <s v="11151.399"/>
    <n v="0"/>
    <n v="0"/>
    <n v="0"/>
    <n v="0"/>
  </r>
  <r>
    <x v="0"/>
    <s v="P21210479"/>
    <x v="0"/>
    <x v="4"/>
    <x v="4"/>
    <x v="4"/>
    <x v="2"/>
    <x v="0"/>
    <x v="0"/>
    <x v="3"/>
    <x v="3"/>
    <x v="0"/>
    <x v="0"/>
    <n v="1513.08"/>
    <n v="1513.08"/>
    <d v="1982-10-17T00:00:00"/>
    <d v="1982-10-17T00:00:00"/>
    <d v="2009-10-17T00:00:00"/>
    <d v="2009-10-17T00:00:00"/>
    <n v="27"/>
    <n v="27"/>
    <n v="48"/>
    <n v="48"/>
    <x v="1"/>
    <x v="1"/>
    <s v="NA"/>
    <s v="NA"/>
    <x v="0"/>
    <x v="0"/>
    <s v="NA"/>
    <s v="NA"/>
    <x v="0"/>
    <x v="0"/>
    <s v="9.34"/>
    <s v="9.34"/>
    <n v="537.72546"/>
    <n v="538.10486000000003"/>
    <n v="546.18939999999998"/>
    <n v="546.21349999999995"/>
    <n v="551.65129999999999"/>
    <n v="551.67565999999999"/>
    <n v="11151.398999999999"/>
    <n v="11151.398999999999"/>
    <x v="0"/>
    <x v="0"/>
    <x v="0"/>
    <x v="0"/>
    <n v="1.0811553"/>
    <n v="1.0811553"/>
    <s v="11151.399"/>
    <s v="11151.399"/>
    <n v="0.37940000000003238"/>
    <n v="2.4099999999975807E-2"/>
    <n v="2.4360000000001492E-2"/>
    <n v="0"/>
  </r>
  <r>
    <x v="0"/>
    <s v="P21210479"/>
    <x v="0"/>
    <x v="5"/>
    <x v="5"/>
    <x v="5"/>
    <x v="2"/>
    <x v="0"/>
    <x v="0"/>
    <x v="3"/>
    <x v="3"/>
    <x v="0"/>
    <x v="0"/>
    <n v="1513.08"/>
    <n v="1513.08"/>
    <d v="1982-10-17T00:00:00"/>
    <d v="1982-10-17T00:00:00"/>
    <d v="2009-10-17T00:00:00"/>
    <d v="2009-10-17T00:00:00"/>
    <n v="27"/>
    <n v="27"/>
    <n v="48"/>
    <n v="48"/>
    <x v="1"/>
    <x v="1"/>
    <s v="NA"/>
    <s v="NA"/>
    <x v="0"/>
    <x v="0"/>
    <s v="NA"/>
    <s v="NA"/>
    <x v="0"/>
    <x v="0"/>
    <s v="9.34"/>
    <s v="9.34"/>
    <n v="538.10486000000003"/>
    <n v="497.85034000000002"/>
    <n v="546.21349999999995"/>
    <n v="505.35239999999999"/>
    <n v="551.67565999999999"/>
    <n v="510.40589999999997"/>
    <n v="11151.398999999999"/>
    <n v="11151.398999999999"/>
    <x v="0"/>
    <x v="0"/>
    <x v="0"/>
    <x v="0"/>
    <n v="1.0811553"/>
    <n v="1.0811553"/>
    <s v="11151.399"/>
    <s v="11151.399"/>
    <n v="-40.254520000000014"/>
    <n v="-40.861099999999965"/>
    <n v="-41.269760000000019"/>
    <n v="0"/>
  </r>
  <r>
    <x v="0"/>
    <s v="P21210479"/>
    <x v="0"/>
    <x v="6"/>
    <x v="6"/>
    <x v="6"/>
    <x v="2"/>
    <x v="0"/>
    <x v="0"/>
    <x v="3"/>
    <x v="3"/>
    <x v="0"/>
    <x v="0"/>
    <n v="1513.08"/>
    <n v="1513.08"/>
    <d v="1982-10-17T00:00:00"/>
    <d v="1982-10-17T00:00:00"/>
    <d v="2009-10-17T00:00:00"/>
    <d v="2009-10-17T00:00:00"/>
    <n v="27"/>
    <n v="27"/>
    <n v="48"/>
    <n v="48"/>
    <x v="1"/>
    <x v="1"/>
    <s v="NA"/>
    <s v="NA"/>
    <x v="0"/>
    <x v="0"/>
    <s v="NA"/>
    <s v="NA"/>
    <x v="0"/>
    <x v="0"/>
    <s v="9.34"/>
    <s v="9.34"/>
    <n v="497.85034000000002"/>
    <n v="499.71379999999999"/>
    <n v="505.35239999999999"/>
    <n v="507.30250000000001"/>
    <n v="510.40589999999997"/>
    <n v="512.37549999999999"/>
    <n v="11151.398999999999"/>
    <n v="11151.398999999999"/>
    <x v="0"/>
    <x v="0"/>
    <x v="0"/>
    <x v="0"/>
    <n v="1.0811553"/>
    <n v="1.0811553"/>
    <s v="11151.399"/>
    <s v="11151.399"/>
    <n v="1.863459999999975"/>
    <n v="1.9501000000000204"/>
    <n v="1.969600000000014"/>
    <n v="0"/>
  </r>
  <r>
    <x v="0"/>
    <s v="P21210479"/>
    <x v="0"/>
    <x v="7"/>
    <x v="7"/>
    <x v="7"/>
    <x v="1"/>
    <x v="0"/>
    <x v="0"/>
    <x v="3"/>
    <x v="3"/>
    <x v="0"/>
    <x v="0"/>
    <n v="1513.08"/>
    <n v="1513.08"/>
    <d v="1982-10-17T00:00:00"/>
    <d v="1982-10-17T00:00:00"/>
    <d v="2009-10-17T00:00:00"/>
    <d v="2009-10-17T00:00:00"/>
    <n v="27"/>
    <n v="27"/>
    <n v="48"/>
    <n v="48"/>
    <x v="1"/>
    <x v="1"/>
    <s v="NA"/>
    <s v="NA"/>
    <x v="0"/>
    <x v="0"/>
    <s v="NA"/>
    <s v="NA"/>
    <x v="0"/>
    <x v="0"/>
    <s v="9.34"/>
    <s v="9.34"/>
    <n v="499.71379999999999"/>
    <n v="499.71379999999999"/>
    <n v="507.30250000000001"/>
    <n v="507.30250000000001"/>
    <n v="512.37549999999999"/>
    <n v="512.37549999999999"/>
    <n v="11151.398999999999"/>
    <n v="11151.398999999999"/>
    <x v="0"/>
    <x v="0"/>
    <x v="0"/>
    <x v="0"/>
    <n v="1.0811553"/>
    <n v="1.0811553"/>
    <s v="11151.399"/>
    <s v="11151.399"/>
    <n v="0"/>
    <n v="0"/>
    <n v="0"/>
    <n v="0"/>
  </r>
  <r>
    <x v="0"/>
    <s v="P21210479"/>
    <x v="0"/>
    <x v="8"/>
    <x v="8"/>
    <x v="8"/>
    <x v="2"/>
    <x v="0"/>
    <x v="0"/>
    <x v="3"/>
    <x v="3"/>
    <x v="0"/>
    <x v="0"/>
    <n v="1513.08"/>
    <n v="1513.08"/>
    <d v="1982-10-17T00:00:00"/>
    <d v="1982-10-17T00:00:00"/>
    <d v="2009-10-17T00:00:00"/>
    <d v="2009-10-17T00:00:00"/>
    <n v="27"/>
    <n v="27"/>
    <n v="48"/>
    <n v="48"/>
    <x v="1"/>
    <x v="1"/>
    <s v="NA"/>
    <s v="NA"/>
    <x v="0"/>
    <x v="0"/>
    <s v="NA"/>
    <s v="NA"/>
    <x v="0"/>
    <x v="0"/>
    <s v="9.34"/>
    <s v="9.34"/>
    <n v="499.71379999999999"/>
    <n v="499.71379999999999"/>
    <n v="507.30250000000001"/>
    <n v="507.30250000000001"/>
    <n v="512.37549999999999"/>
    <n v="512.37549999999999"/>
    <n v="11151.398999999999"/>
    <n v="11151.398999999999"/>
    <x v="0"/>
    <x v="0"/>
    <x v="0"/>
    <x v="0"/>
    <n v="1.0811553"/>
    <n v="1.0811553"/>
    <s v="11151.399"/>
    <s v="11151.399"/>
    <n v="0"/>
    <n v="0"/>
    <n v="0"/>
    <n v="0"/>
  </r>
  <r>
    <x v="0"/>
    <s v="P21210479"/>
    <x v="0"/>
    <x v="9"/>
    <x v="9"/>
    <x v="9"/>
    <x v="2"/>
    <x v="0"/>
    <x v="0"/>
    <x v="3"/>
    <x v="3"/>
    <x v="0"/>
    <x v="0"/>
    <n v="1513.08"/>
    <n v="1513.08"/>
    <d v="1982-10-17T00:00:00"/>
    <d v="1982-10-17T00:00:00"/>
    <d v="2009-10-17T00:00:00"/>
    <d v="2009-10-17T00:00:00"/>
    <n v="27"/>
    <n v="27"/>
    <n v="48"/>
    <n v="48"/>
    <x v="1"/>
    <x v="1"/>
    <s v="NA"/>
    <s v="NA"/>
    <x v="0"/>
    <x v="0"/>
    <s v="NA"/>
    <s v="NA"/>
    <x v="0"/>
    <x v="0"/>
    <s v="9.34"/>
    <s v="9.34"/>
    <n v="499.71379999999999"/>
    <n v="499.71379999999999"/>
    <n v="507.30250000000001"/>
    <n v="507.30250000000001"/>
    <n v="512.37549999999999"/>
    <n v="512.37549999999999"/>
    <n v="11151.398999999999"/>
    <n v="11151.398999999999"/>
    <x v="0"/>
    <x v="0"/>
    <x v="0"/>
    <x v="0"/>
    <n v="1.0811553"/>
    <n v="1.0811553"/>
    <s v="11151.399"/>
    <s v="11151.399"/>
    <n v="0"/>
    <n v="0"/>
    <n v="0"/>
    <n v="0"/>
  </r>
  <r>
    <x v="0"/>
    <s v="P21210479"/>
    <x v="0"/>
    <x v="10"/>
    <x v="10"/>
    <x v="10"/>
    <x v="2"/>
    <x v="0"/>
    <x v="0"/>
    <x v="3"/>
    <x v="3"/>
    <x v="0"/>
    <x v="0"/>
    <n v="1513.08"/>
    <n v="1513.08"/>
    <d v="1982-10-17T00:00:00"/>
    <d v="1982-10-17T00:00:00"/>
    <d v="2009-10-17T00:00:00"/>
    <d v="2009-10-17T00:00:00"/>
    <n v="27"/>
    <n v="27"/>
    <n v="48"/>
    <n v="48"/>
    <x v="1"/>
    <x v="1"/>
    <s v="NA"/>
    <s v="NA"/>
    <x v="0"/>
    <x v="0"/>
    <s v="NA"/>
    <s v="NA"/>
    <x v="0"/>
    <x v="0"/>
    <s v="9.34"/>
    <s v="9.34"/>
    <n v="499.71379999999999"/>
    <n v="496.46566999999999"/>
    <n v="507.30250000000001"/>
    <n v="504.00504000000001"/>
    <n v="512.37549999999999"/>
    <n v="509.04507000000001"/>
    <n v="11151.398999999999"/>
    <n v="11151.398999999999"/>
    <x v="0"/>
    <x v="0"/>
    <x v="0"/>
    <x v="0"/>
    <n v="1.0811553"/>
    <n v="1.0811553"/>
    <s v="11151.399"/>
    <s v="11151.399"/>
    <n v="-3.2481300000000033"/>
    <n v="-3.2974600000000009"/>
    <n v="-3.3304299999999785"/>
    <n v="0"/>
  </r>
  <r>
    <x v="0"/>
    <s v="P21210479"/>
    <x v="0"/>
    <x v="11"/>
    <x v="11"/>
    <x v="11"/>
    <x v="2"/>
    <x v="0"/>
    <x v="0"/>
    <x v="3"/>
    <x v="3"/>
    <x v="0"/>
    <x v="0"/>
    <n v="1513.08"/>
    <n v="1513.08"/>
    <d v="1982-10-17T00:00:00"/>
    <d v="1982-10-17T00:00:00"/>
    <d v="2009-10-17T00:00:00"/>
    <d v="2009-10-17T00:00:00"/>
    <n v="27"/>
    <n v="27"/>
    <n v="48"/>
    <n v="48"/>
    <x v="1"/>
    <x v="1"/>
    <s v="NA"/>
    <s v="NA"/>
    <x v="0"/>
    <x v="0"/>
    <s v="NA"/>
    <s v="NA"/>
    <x v="0"/>
    <x v="0"/>
    <s v="9.34"/>
    <s v="9.34"/>
    <n v="496.46566999999999"/>
    <n v="475.41989999999998"/>
    <n v="504.00504000000001"/>
    <n v="482.63968"/>
    <n v="509.04507000000001"/>
    <n v="487.46606000000003"/>
    <n v="11151.398999999999"/>
    <n v="11151.398999999999"/>
    <x v="0"/>
    <x v="0"/>
    <x v="0"/>
    <x v="0"/>
    <n v="1.0811553"/>
    <n v="1.0811553"/>
    <s v="11151.399"/>
    <s v="11151.399"/>
    <n v="-21.045770000000005"/>
    <n v="-21.36536000000001"/>
    <n v="-21.579009999999982"/>
    <n v="0"/>
  </r>
  <r>
    <x v="0"/>
    <s v="P21210479"/>
    <x v="0"/>
    <x v="12"/>
    <x v="12"/>
    <x v="12"/>
    <x v="2"/>
    <x v="0"/>
    <x v="0"/>
    <x v="3"/>
    <x v="3"/>
    <x v="0"/>
    <x v="0"/>
    <n v="1513.08"/>
    <n v="1513.08"/>
    <d v="1982-10-17T00:00:00"/>
    <d v="1982-10-17T00:00:00"/>
    <d v="2009-10-17T00:00:00"/>
    <d v="2009-10-17T00:00:00"/>
    <n v="27"/>
    <n v="27"/>
    <n v="48"/>
    <n v="48"/>
    <x v="1"/>
    <x v="1"/>
    <s v="NA"/>
    <s v="NA"/>
    <x v="0"/>
    <x v="0"/>
    <s v="NA"/>
    <s v="NA"/>
    <x v="0"/>
    <x v="0"/>
    <s v="9.34"/>
    <s v="9.34"/>
    <n v="475.41989999999998"/>
    <n v="477.19940000000003"/>
    <n v="482.63968"/>
    <n v="484.45566000000002"/>
    <n v="487.46606000000003"/>
    <n v="489.30020000000002"/>
    <n v="11151.398999999999"/>
    <n v="11151.398999999999"/>
    <x v="0"/>
    <x v="0"/>
    <x v="0"/>
    <x v="0"/>
    <n v="1.0811553"/>
    <n v="1.0811553"/>
    <s v="11151.399"/>
    <s v="11151.399"/>
    <n v="1.7795000000000414"/>
    <n v="1.8159800000000246"/>
    <n v="1.8341399999999908"/>
    <n v="0"/>
  </r>
  <r>
    <x v="0"/>
    <s v="P21210479"/>
    <x v="0"/>
    <x v="13"/>
    <x v="13"/>
    <x v="13"/>
    <x v="2"/>
    <x v="0"/>
    <x v="0"/>
    <x v="3"/>
    <x v="3"/>
    <x v="0"/>
    <x v="0"/>
    <n v="1513.08"/>
    <n v="1513.08"/>
    <d v="1982-10-17T00:00:00"/>
    <d v="1982-10-17T00:00:00"/>
    <d v="2009-10-17T00:00:00"/>
    <d v="2009-10-17T00:00:00"/>
    <n v="27"/>
    <n v="27"/>
    <n v="48"/>
    <n v="48"/>
    <x v="1"/>
    <x v="1"/>
    <s v="NA"/>
    <s v="NA"/>
    <x v="0"/>
    <x v="0"/>
    <s v="NA"/>
    <s v="NA"/>
    <x v="0"/>
    <x v="0"/>
    <s v="9.34"/>
    <s v="9.34"/>
    <n v="477.19940000000003"/>
    <n v="477.19940000000003"/>
    <n v="484.45566000000002"/>
    <n v="484.45566000000002"/>
    <n v="489.30020000000002"/>
    <n v="489.30020000000002"/>
    <n v="11151.398999999999"/>
    <n v="11166.53"/>
    <x v="0"/>
    <x v="0"/>
    <x v="0"/>
    <x v="0"/>
    <n v="1.0811553"/>
    <n v="1.0811553"/>
    <s v="11151.399"/>
    <s v="11166.53"/>
    <n v="0"/>
    <n v="0"/>
    <n v="0"/>
    <n v="15.131000000001222"/>
  </r>
  <r>
    <x v="0"/>
    <s v="P21210479"/>
    <x v="0"/>
    <x v="14"/>
    <x v="14"/>
    <x v="14"/>
    <x v="2"/>
    <x v="0"/>
    <x v="0"/>
    <x v="3"/>
    <x v="3"/>
    <x v="0"/>
    <x v="0"/>
    <n v="1513.08"/>
    <n v="1513.08"/>
    <d v="1982-10-17T00:00:00"/>
    <d v="1982-10-17T00:00:00"/>
    <d v="2009-10-17T00:00:00"/>
    <d v="2009-10-17T00:00:00"/>
    <n v="27"/>
    <n v="27"/>
    <n v="48"/>
    <n v="48"/>
    <x v="1"/>
    <x v="1"/>
    <s v="NA"/>
    <s v="NA"/>
    <x v="0"/>
    <x v="0"/>
    <s v="NA"/>
    <s v="NA"/>
    <x v="0"/>
    <x v="0"/>
    <s v="9.34"/>
    <s v="9.34"/>
    <n v="477.19940000000003"/>
    <n v="477.19940000000003"/>
    <n v="484.45566000000002"/>
    <n v="484.45566000000002"/>
    <n v="489.30020000000002"/>
    <n v="489.30020000000002"/>
    <n v="11166.53"/>
    <n v="11166.53"/>
    <x v="0"/>
    <x v="0"/>
    <x v="0"/>
    <x v="0"/>
    <n v="1.0811553"/>
    <n v="1.0811553"/>
    <s v="11166.53"/>
    <s v="11166.53"/>
    <n v="0"/>
    <n v="0"/>
    <n v="0"/>
    <n v="0"/>
  </r>
  <r>
    <x v="0"/>
    <s v="P21210479"/>
    <x v="0"/>
    <x v="15"/>
    <x v="15"/>
    <x v="15"/>
    <x v="2"/>
    <x v="0"/>
    <x v="0"/>
    <x v="3"/>
    <x v="3"/>
    <x v="0"/>
    <x v="0"/>
    <n v="1513.08"/>
    <n v="1513.08"/>
    <d v="1982-10-17T00:00:00"/>
    <d v="1982-10-17T00:00:00"/>
    <d v="2009-10-17T00:00:00"/>
    <d v="2009-10-17T00:00:00"/>
    <n v="27"/>
    <n v="27"/>
    <n v="48"/>
    <n v="48"/>
    <x v="1"/>
    <x v="1"/>
    <s v="NA"/>
    <s v="NA"/>
    <x v="0"/>
    <x v="0"/>
    <s v="NA"/>
    <s v="NA"/>
    <x v="0"/>
    <x v="0"/>
    <s v="9.34"/>
    <s v="9.34"/>
    <n v="477.19940000000003"/>
    <n v="477.19940000000003"/>
    <n v="484.45566000000002"/>
    <n v="484.45566000000002"/>
    <n v="489.30020000000002"/>
    <n v="489.30020000000002"/>
    <n v="11166.53"/>
    <n v="11166.53"/>
    <x v="0"/>
    <x v="0"/>
    <x v="0"/>
    <x v="0"/>
    <n v="1.0811553"/>
    <n v="1.0811553"/>
    <s v="11166.53"/>
    <s v="11166.53"/>
    <n v="0"/>
    <n v="0"/>
    <n v="0"/>
    <n v="0"/>
  </r>
  <r>
    <x v="0"/>
    <s v="P21210479"/>
    <x v="0"/>
    <x v="16"/>
    <x v="16"/>
    <x v="16"/>
    <x v="2"/>
    <x v="0"/>
    <x v="0"/>
    <x v="3"/>
    <x v="3"/>
    <x v="0"/>
    <x v="0"/>
    <n v="1513.08"/>
    <n v="1513.08"/>
    <d v="1982-10-17T00:00:00"/>
    <d v="1982-10-17T00:00:00"/>
    <d v="2009-10-17T00:00:00"/>
    <d v="2009-10-17T00:00:00"/>
    <n v="27"/>
    <n v="27"/>
    <n v="48"/>
    <n v="48"/>
    <x v="1"/>
    <x v="1"/>
    <s v="NA"/>
    <s v="NA"/>
    <x v="0"/>
    <x v="0"/>
    <s v="NA"/>
    <s v="NA"/>
    <x v="0"/>
    <x v="0"/>
    <s v="9.34"/>
    <s v="9.34"/>
    <n v="477.19940000000003"/>
    <n v="477.19940000000003"/>
    <n v="484.45566000000002"/>
    <n v="484.45566000000002"/>
    <n v="489.30020000000002"/>
    <n v="489.30020000000002"/>
    <n v="11166.53"/>
    <n v="11166.53"/>
    <x v="0"/>
    <x v="0"/>
    <x v="0"/>
    <x v="0"/>
    <n v="1.0811553"/>
    <n v="1.0811553"/>
    <s v="11166.53"/>
    <s v="11166.53"/>
    <n v="0"/>
    <n v="0"/>
    <n v="0"/>
    <n v="0"/>
  </r>
  <r>
    <x v="0"/>
    <s v="P21210479"/>
    <x v="0"/>
    <x v="17"/>
    <x v="17"/>
    <x v="17"/>
    <x v="1"/>
    <x v="0"/>
    <x v="0"/>
    <x v="3"/>
    <x v="3"/>
    <x v="0"/>
    <x v="0"/>
    <n v="1513.08"/>
    <n v="1513.08"/>
    <d v="1982-10-17T00:00:00"/>
    <d v="1982-10-17T00:00:00"/>
    <d v="2009-10-17T00:00:00"/>
    <d v="2009-10-17T00:00:00"/>
    <n v="27"/>
    <n v="27"/>
    <n v="48"/>
    <n v="48"/>
    <x v="1"/>
    <x v="1"/>
    <s v="NA"/>
    <s v="NA"/>
    <x v="0"/>
    <x v="0"/>
    <s v="NA"/>
    <s v="NA"/>
    <x v="0"/>
    <x v="0"/>
    <s v="9.34"/>
    <s v="9.34"/>
    <n v="477.19940000000003"/>
    <n v="477.19940000000003"/>
    <n v="484.45566000000002"/>
    <n v="484.45566000000002"/>
    <n v="489.30020000000002"/>
    <n v="489.30020000000002"/>
    <n v="11166.53"/>
    <n v="11166.53"/>
    <x v="0"/>
    <x v="0"/>
    <x v="0"/>
    <x v="0"/>
    <n v="1.0811553"/>
    <n v="1.0811553"/>
    <s v="11166.53"/>
    <s v="11166.53"/>
    <n v="0"/>
    <n v="0"/>
    <n v="0"/>
    <n v="0"/>
  </r>
  <r>
    <x v="0"/>
    <s v="P21210479"/>
    <x v="0"/>
    <x v="18"/>
    <x v="18"/>
    <x v="18"/>
    <x v="3"/>
    <x v="0"/>
    <x v="0"/>
    <x v="3"/>
    <x v="3"/>
    <x v="0"/>
    <x v="0"/>
    <n v="1513.08"/>
    <n v="1513.08"/>
    <d v="1982-10-17T00:00:00"/>
    <d v="1982-10-17T00:00:00"/>
    <d v="2009-10-17T00:00:00"/>
    <d v="2009-10-17T00:00:00"/>
    <n v="27"/>
    <n v="27"/>
    <n v="48"/>
    <n v="48"/>
    <x v="1"/>
    <x v="1"/>
    <s v="NA"/>
    <s v="NA"/>
    <x v="0"/>
    <x v="0"/>
    <s v="NA"/>
    <s v="NA"/>
    <x v="0"/>
    <x v="0"/>
    <s v="9.34"/>
    <s v="9.34"/>
    <n v="477.19940000000003"/>
    <n v="477.19940000000003"/>
    <n v="484.45566000000002"/>
    <n v="484.45566000000002"/>
    <n v="489.30020000000002"/>
    <n v="489.30020000000002"/>
    <n v="11166.53"/>
    <n v="11166.53"/>
    <x v="0"/>
    <x v="0"/>
    <x v="0"/>
    <x v="0"/>
    <n v="1.0811553"/>
    <n v="1.0811553"/>
    <s v="11166.53"/>
    <s v="11166.53"/>
    <n v="0"/>
    <n v="0"/>
    <n v="0"/>
    <n v="0"/>
  </r>
  <r>
    <x v="0"/>
    <s v="P21210479"/>
    <x v="0"/>
    <x v="19"/>
    <x v="19"/>
    <x v="19"/>
    <x v="4"/>
    <x v="0"/>
    <x v="0"/>
    <x v="3"/>
    <x v="3"/>
    <x v="0"/>
    <x v="0"/>
    <n v="1513.08"/>
    <n v="1513.08"/>
    <d v="1982-10-17T00:00:00"/>
    <d v="1982-10-17T00:00:00"/>
    <d v="2009-10-17T00:00:00"/>
    <d v="2009-10-17T00:00:00"/>
    <n v="27"/>
    <n v="27"/>
    <n v="48"/>
    <n v="48"/>
    <x v="1"/>
    <x v="1"/>
    <s v="NA"/>
    <s v="NA"/>
    <x v="0"/>
    <x v="0"/>
    <s v="NA"/>
    <s v="NA"/>
    <x v="0"/>
    <x v="0"/>
    <s v="9.34"/>
    <s v="9.34"/>
    <n v="477.19940000000003"/>
    <n v="477.19940000000003"/>
    <n v="484.45566000000002"/>
    <n v="484.45566000000002"/>
    <n v="489.30020000000002"/>
    <n v="489.30020000000002"/>
    <n v="11166.53"/>
    <n v="11166.53"/>
    <x v="0"/>
    <x v="0"/>
    <x v="0"/>
    <x v="0"/>
    <n v="1.0811553"/>
    <n v="1.0811553"/>
    <s v="11166.53"/>
    <s v="11166.53"/>
    <n v="0"/>
    <n v="0"/>
    <n v="0"/>
    <n v="0"/>
  </r>
  <r>
    <x v="0"/>
    <s v="P21210479"/>
    <x v="0"/>
    <x v="20"/>
    <x v="20"/>
    <x v="20"/>
    <x v="2"/>
    <x v="0"/>
    <x v="0"/>
    <x v="3"/>
    <x v="3"/>
    <x v="0"/>
    <x v="0"/>
    <n v="1513.08"/>
    <n v="1513.08"/>
    <d v="1982-10-17T00:00:00"/>
    <d v="1982-10-17T00:00:00"/>
    <d v="2009-10-17T00:00:00"/>
    <d v="2009-10-17T00:00:00"/>
    <n v="27"/>
    <n v="27"/>
    <n v="48"/>
    <n v="48"/>
    <x v="1"/>
    <x v="1"/>
    <s v="NA"/>
    <s v="NA"/>
    <x v="0"/>
    <x v="0"/>
    <s v="NA"/>
    <s v="NA"/>
    <x v="0"/>
    <x v="0"/>
    <s v="9.34"/>
    <s v="9.34"/>
    <n v="477.19940000000003"/>
    <n v="478.27996999999999"/>
    <n v="484.45566000000002"/>
    <n v="484.52413999999999"/>
    <n v="489.30020000000002"/>
    <n v="489.36939999999998"/>
    <n v="11166.53"/>
    <n v="11166.53"/>
    <x v="0"/>
    <x v="0"/>
    <x v="0"/>
    <x v="0"/>
    <n v="1.0811553"/>
    <n v="1.0811553"/>
    <s v="11166.53"/>
    <s v="11166.53"/>
    <n v="1.0805699999999661"/>
    <n v="6.8479999999965457E-2"/>
    <n v="6.9199999999966622E-2"/>
    <n v="0"/>
  </r>
  <r>
    <x v="0"/>
    <s v="P21210479"/>
    <x v="0"/>
    <x v="21"/>
    <x v="21"/>
    <x v="21"/>
    <x v="2"/>
    <x v="0"/>
    <x v="0"/>
    <x v="3"/>
    <x v="3"/>
    <x v="0"/>
    <x v="0"/>
    <n v="1513.08"/>
    <n v="1513.08"/>
    <d v="1982-10-17T00:00:00"/>
    <d v="1982-10-17T00:00:00"/>
    <d v="2009-10-17T00:00:00"/>
    <d v="2009-10-17T00:00:00"/>
    <n v="27"/>
    <n v="27"/>
    <n v="48"/>
    <n v="48"/>
    <x v="1"/>
    <x v="1"/>
    <s v="NA"/>
    <s v="NA"/>
    <x v="0"/>
    <x v="0"/>
    <s v="NA"/>
    <s v="NA"/>
    <x v="0"/>
    <x v="0"/>
    <s v="9.34"/>
    <s v="9.34"/>
    <n v="478.27996999999999"/>
    <n v="476.49646000000001"/>
    <n v="484.52413999999999"/>
    <n v="486.21872000000002"/>
    <n v="489.36939999999998"/>
    <n v="491.08089999999999"/>
    <n v="11166.53"/>
    <n v="11166.53"/>
    <x v="0"/>
    <x v="0"/>
    <x v="0"/>
    <x v="0"/>
    <n v="1.0811553"/>
    <n v="1.0811553"/>
    <s v="11166.53"/>
    <s v="11166.53"/>
    <n v="-1.7835099999999784"/>
    <n v="1.6945800000000304"/>
    <n v="1.7115000000000009"/>
    <n v="0"/>
  </r>
  <r>
    <x v="0"/>
    <s v="P21890069"/>
    <x v="0"/>
    <x v="0"/>
    <x v="0"/>
    <x v="0"/>
    <x v="0"/>
    <x v="0"/>
    <x v="0"/>
    <x v="2"/>
    <x v="2"/>
    <x v="2"/>
    <x v="2"/>
    <n v="3124.8"/>
    <n v="3124.8"/>
    <d v="1989-12-14T00:00:00"/>
    <d v="1989-12-14T00:00:00"/>
    <d v="2025-01-01T00:00:00"/>
    <d v="2025-01-01T00:00:00"/>
    <n v="56"/>
    <n v="56"/>
    <n v="19"/>
    <n v="19"/>
    <x v="1"/>
    <x v="1"/>
    <s v="NA"/>
    <s v="NA"/>
    <x v="0"/>
    <x v="0"/>
    <s v="NA"/>
    <s v="NA"/>
    <x v="0"/>
    <x v="0"/>
    <s v="9.3"/>
    <s v="9.3"/>
    <n v="48941.56"/>
    <n v="48941.56"/>
    <n v="49938.362999999998"/>
    <n v="49938.362999999998"/>
    <n v="50437.745999999999"/>
    <n v="50437.745999999999"/>
    <n v="58908.73"/>
    <n v="58908.73"/>
    <x v="0"/>
    <x v="0"/>
    <x v="0"/>
    <x v="0"/>
    <n v="1.1679492"/>
    <n v="1.1679492"/>
    <s v="19686.24"/>
    <s v="19686.24"/>
    <n v="0"/>
    <n v="0"/>
    <n v="0"/>
    <n v="0"/>
  </r>
  <r>
    <x v="0"/>
    <s v="P21890069"/>
    <x v="0"/>
    <x v="1"/>
    <x v="1"/>
    <x v="1"/>
    <x v="1"/>
    <x v="0"/>
    <x v="0"/>
    <x v="2"/>
    <x v="2"/>
    <x v="2"/>
    <x v="2"/>
    <n v="3124.8"/>
    <n v="3124.8"/>
    <d v="1989-12-14T00:00:00"/>
    <d v="1989-12-14T00:00:00"/>
    <d v="2025-01-01T00:00:00"/>
    <d v="2025-01-01T00:00:00"/>
    <n v="56"/>
    <n v="56"/>
    <n v="19"/>
    <n v="19"/>
    <x v="1"/>
    <x v="1"/>
    <s v="NA"/>
    <s v="NA"/>
    <x v="0"/>
    <x v="0"/>
    <s v="NA"/>
    <s v="NA"/>
    <x v="0"/>
    <x v="0"/>
    <s v="9.3"/>
    <s v="9.3"/>
    <n v="48941.56"/>
    <n v="48941.56"/>
    <n v="49938.362999999998"/>
    <n v="49938.362999999998"/>
    <n v="50437.745999999999"/>
    <n v="50437.745999999999"/>
    <n v="58908.73"/>
    <n v="58908.73"/>
    <x v="0"/>
    <x v="0"/>
    <x v="0"/>
    <x v="0"/>
    <n v="1.1679492"/>
    <n v="1.1679492"/>
    <s v="19686.24"/>
    <s v="19686.24"/>
    <n v="0"/>
    <n v="0"/>
    <n v="0"/>
    <n v="0"/>
  </r>
  <r>
    <x v="0"/>
    <s v="P21890069"/>
    <x v="0"/>
    <x v="2"/>
    <x v="2"/>
    <x v="2"/>
    <x v="2"/>
    <x v="0"/>
    <x v="0"/>
    <x v="2"/>
    <x v="2"/>
    <x v="2"/>
    <x v="2"/>
    <n v="3124.8"/>
    <n v="3124.8"/>
    <d v="1989-12-14T00:00:00"/>
    <d v="1989-12-14T00:00:00"/>
    <d v="2025-01-01T00:00:00"/>
    <d v="2025-01-01T00:00:00"/>
    <n v="56"/>
    <n v="56"/>
    <n v="19"/>
    <n v="19"/>
    <x v="1"/>
    <x v="1"/>
    <s v="NA"/>
    <s v="NA"/>
    <x v="0"/>
    <x v="0"/>
    <s v="NA"/>
    <s v="NA"/>
    <x v="0"/>
    <x v="0"/>
    <s v="9.3"/>
    <s v="9.3"/>
    <n v="48941.56"/>
    <n v="48941.56"/>
    <n v="49938.362999999998"/>
    <n v="49938.362999999998"/>
    <n v="50437.745999999999"/>
    <n v="50437.745999999999"/>
    <n v="58908.73"/>
    <n v="58908.726999999999"/>
    <x v="0"/>
    <x v="0"/>
    <x v="0"/>
    <x v="0"/>
    <n v="1.1679492"/>
    <n v="1.1679492"/>
    <s v="19686.24"/>
    <s v="19686.24"/>
    <n v="0"/>
    <n v="0"/>
    <n v="0"/>
    <n v="-3.0000000042491592E-3"/>
  </r>
  <r>
    <x v="0"/>
    <s v="P21890069"/>
    <x v="0"/>
    <x v="3"/>
    <x v="3"/>
    <x v="3"/>
    <x v="2"/>
    <x v="0"/>
    <x v="0"/>
    <x v="2"/>
    <x v="2"/>
    <x v="2"/>
    <x v="2"/>
    <n v="3124.8"/>
    <n v="3124.8"/>
    <d v="1989-12-14T00:00:00"/>
    <d v="1989-12-14T00:00:00"/>
    <d v="2025-01-01T00:00:00"/>
    <d v="2025-01-01T00:00:00"/>
    <n v="56"/>
    <n v="56"/>
    <n v="19"/>
    <n v="19"/>
    <x v="1"/>
    <x v="1"/>
    <s v="NA"/>
    <s v="NA"/>
    <x v="0"/>
    <x v="0"/>
    <s v="NA"/>
    <s v="NA"/>
    <x v="0"/>
    <x v="0"/>
    <s v="9.3"/>
    <s v="9.3"/>
    <n v="48941.56"/>
    <n v="48941.56"/>
    <n v="49938.362999999998"/>
    <n v="49938.362999999998"/>
    <n v="50437.745999999999"/>
    <n v="50437.745999999999"/>
    <n v="58908.726999999999"/>
    <n v="58908.726999999999"/>
    <x v="0"/>
    <x v="0"/>
    <x v="0"/>
    <x v="0"/>
    <n v="1.1679492"/>
    <n v="1.1679492"/>
    <s v="19686.24"/>
    <s v="19686.24"/>
    <n v="0"/>
    <n v="0"/>
    <n v="0"/>
    <n v="0"/>
  </r>
  <r>
    <x v="0"/>
    <s v="P21890069"/>
    <x v="0"/>
    <x v="4"/>
    <x v="4"/>
    <x v="4"/>
    <x v="2"/>
    <x v="0"/>
    <x v="0"/>
    <x v="2"/>
    <x v="2"/>
    <x v="2"/>
    <x v="2"/>
    <n v="3124.8"/>
    <n v="3124.8"/>
    <d v="1989-12-14T00:00:00"/>
    <d v="1989-12-14T00:00:00"/>
    <d v="2025-01-01T00:00:00"/>
    <d v="2025-01-01T00:00:00"/>
    <n v="56"/>
    <n v="56"/>
    <n v="19"/>
    <n v="19"/>
    <x v="1"/>
    <x v="1"/>
    <s v="NA"/>
    <s v="NA"/>
    <x v="0"/>
    <x v="0"/>
    <s v="NA"/>
    <s v="NA"/>
    <x v="0"/>
    <x v="0"/>
    <s v="9.3"/>
    <s v="9.3"/>
    <n v="48941.56"/>
    <n v="48954.332000000002"/>
    <n v="49938.362999999998"/>
    <n v="49939.18"/>
    <n v="50437.745999999999"/>
    <n v="50438.57"/>
    <n v="58908.726999999999"/>
    <n v="58909.69"/>
    <x v="0"/>
    <x v="0"/>
    <x v="0"/>
    <x v="0"/>
    <n v="1.1679492"/>
    <n v="1.1679492"/>
    <s v="19686.24"/>
    <s v="19686.24"/>
    <n v="12.772000000004482"/>
    <n v="0.81700000000273576"/>
    <n v="0.82400000000052387"/>
    <n v="0.96300000000337604"/>
  </r>
  <r>
    <x v="0"/>
    <s v="P21890069"/>
    <x v="0"/>
    <x v="5"/>
    <x v="5"/>
    <x v="5"/>
    <x v="2"/>
    <x v="0"/>
    <x v="0"/>
    <x v="2"/>
    <x v="2"/>
    <x v="2"/>
    <x v="2"/>
    <n v="3124.8"/>
    <n v="3124.8"/>
    <d v="1989-12-14T00:00:00"/>
    <d v="1989-12-14T00:00:00"/>
    <d v="2025-01-01T00:00:00"/>
    <d v="2025-01-01T00:00:00"/>
    <n v="56"/>
    <n v="56"/>
    <n v="19"/>
    <n v="19"/>
    <x v="1"/>
    <x v="1"/>
    <s v="NA"/>
    <s v="NA"/>
    <x v="0"/>
    <x v="0"/>
    <s v="NA"/>
    <s v="NA"/>
    <x v="0"/>
    <x v="0"/>
    <s v="9.3"/>
    <s v="9.3"/>
    <n v="48954.332000000002"/>
    <n v="45295.73"/>
    <n v="49939.18"/>
    <n v="46206.95"/>
    <n v="50438.57"/>
    <n v="46669.02"/>
    <n v="58909.69"/>
    <n v="54507.042999999998"/>
    <x v="0"/>
    <x v="0"/>
    <x v="0"/>
    <x v="0"/>
    <n v="1.1679492"/>
    <n v="1.1679492"/>
    <s v="19686.24"/>
    <s v="19686.24"/>
    <n v="-3658.601999999999"/>
    <n v="-3732.2300000000032"/>
    <n v="-3769.5500000000029"/>
    <n v="-4402.6470000000045"/>
  </r>
  <r>
    <x v="0"/>
    <s v="P21890069"/>
    <x v="0"/>
    <x v="6"/>
    <x v="6"/>
    <x v="6"/>
    <x v="2"/>
    <x v="0"/>
    <x v="0"/>
    <x v="2"/>
    <x v="2"/>
    <x v="2"/>
    <x v="2"/>
    <n v="3124.8"/>
    <n v="3124.8"/>
    <d v="1989-12-14T00:00:00"/>
    <d v="1989-12-14T00:00:00"/>
    <d v="2025-01-01T00:00:00"/>
    <d v="2025-01-01T00:00:00"/>
    <n v="56"/>
    <n v="56"/>
    <n v="19"/>
    <n v="19"/>
    <x v="1"/>
    <x v="1"/>
    <s v="NA"/>
    <s v="NA"/>
    <x v="0"/>
    <x v="0"/>
    <s v="NA"/>
    <s v="NA"/>
    <x v="0"/>
    <x v="0"/>
    <s v="9.3"/>
    <s v="9.3"/>
    <n v="45295.73"/>
    <n v="45521.644999999997"/>
    <n v="46206.95"/>
    <n v="46430.292999999998"/>
    <n v="46669.02"/>
    <n v="46894.593999999997"/>
    <n v="54507.042999999998"/>
    <n v="54770.504000000001"/>
    <x v="0"/>
    <x v="0"/>
    <x v="0"/>
    <x v="0"/>
    <n v="1.1679492"/>
    <n v="1.1679492"/>
    <s v="19686.24"/>
    <s v="19686.24"/>
    <n v="225.9149999999936"/>
    <n v="223.34300000000076"/>
    <n v="225.57400000000052"/>
    <n v="263.46100000000297"/>
  </r>
  <r>
    <x v="0"/>
    <s v="P21890069"/>
    <x v="0"/>
    <x v="7"/>
    <x v="7"/>
    <x v="7"/>
    <x v="1"/>
    <x v="0"/>
    <x v="1"/>
    <x v="2"/>
    <x v="2"/>
    <x v="2"/>
    <x v="2"/>
    <n v="3124.8"/>
    <n v="3124.8"/>
    <d v="1989-12-14T00:00:00"/>
    <d v="1989-12-14T00:00:00"/>
    <d v="2025-01-01T00:00:00"/>
    <d v="2025-02-01T00:00:00"/>
    <n v="56"/>
    <n v="56"/>
    <n v="19"/>
    <n v="19"/>
    <x v="1"/>
    <x v="1"/>
    <s v="NA"/>
    <s v="NA"/>
    <x v="0"/>
    <x v="0"/>
    <s v="NA"/>
    <s v="NA"/>
    <x v="0"/>
    <x v="0"/>
    <s v="9.3"/>
    <s v="9.3"/>
    <n v="45521.644999999997"/>
    <n v="45521.644999999997"/>
    <n v="46430.292999999998"/>
    <n v="46430.292999999998"/>
    <n v="46894.593999999997"/>
    <n v="46894.593999999997"/>
    <n v="54770.504000000001"/>
    <n v="54770.504000000001"/>
    <x v="0"/>
    <x v="0"/>
    <x v="0"/>
    <x v="0"/>
    <n v="1.1679492"/>
    <n v="1.1679492"/>
    <s v="19686.24"/>
    <s v="19686.24"/>
    <n v="0"/>
    <n v="0"/>
    <n v="0"/>
    <n v="0"/>
  </r>
  <r>
    <x v="0"/>
    <s v="P21890069"/>
    <x v="0"/>
    <x v="8"/>
    <x v="8"/>
    <x v="8"/>
    <x v="2"/>
    <x v="1"/>
    <x v="1"/>
    <x v="2"/>
    <x v="2"/>
    <x v="2"/>
    <x v="2"/>
    <n v="3124.8"/>
    <n v="3124.8"/>
    <d v="1989-12-14T00:00:00"/>
    <d v="1989-12-14T00:00:00"/>
    <d v="2025-02-01T00:00:00"/>
    <d v="2025-02-01T00:00:00"/>
    <n v="56"/>
    <n v="56"/>
    <n v="19"/>
    <n v="19"/>
    <x v="1"/>
    <x v="1"/>
    <s v="NA"/>
    <s v="NA"/>
    <x v="0"/>
    <x v="0"/>
    <s v="NA"/>
    <s v="NA"/>
    <x v="0"/>
    <x v="0"/>
    <s v="9.3"/>
    <s v="9.3"/>
    <n v="45521.644999999997"/>
    <n v="45521.644999999997"/>
    <n v="46430.292999999998"/>
    <n v="46430.292999999998"/>
    <n v="46894.593999999997"/>
    <n v="46894.593999999997"/>
    <n v="54770.504000000001"/>
    <n v="54770.504000000001"/>
    <x v="0"/>
    <x v="0"/>
    <x v="0"/>
    <x v="0"/>
    <n v="1.1679492"/>
    <n v="1.1679492"/>
    <s v="19686.24"/>
    <s v="19686.24"/>
    <n v="0"/>
    <n v="0"/>
    <n v="0"/>
    <n v="0"/>
  </r>
  <r>
    <x v="0"/>
    <s v="P21890069"/>
    <x v="0"/>
    <x v="9"/>
    <x v="9"/>
    <x v="9"/>
    <x v="2"/>
    <x v="1"/>
    <x v="1"/>
    <x v="2"/>
    <x v="2"/>
    <x v="2"/>
    <x v="2"/>
    <n v="3124.8"/>
    <n v="3124.8"/>
    <d v="1989-12-14T00:00:00"/>
    <d v="1989-12-14T00:00:00"/>
    <d v="2025-02-01T00:00:00"/>
    <d v="2025-02-01T00:00:00"/>
    <n v="56"/>
    <n v="56"/>
    <n v="19"/>
    <n v="19"/>
    <x v="1"/>
    <x v="1"/>
    <s v="NA"/>
    <s v="NA"/>
    <x v="0"/>
    <x v="0"/>
    <s v="NA"/>
    <s v="NA"/>
    <x v="0"/>
    <x v="0"/>
    <s v="9.3"/>
    <s v="9.3"/>
    <n v="45521.644999999997"/>
    <n v="45530.97"/>
    <n v="46430.292999999998"/>
    <n v="46439.612999999998"/>
    <n v="46894.593999999997"/>
    <n v="46904.008000000002"/>
    <n v="54770.504000000001"/>
    <n v="54781.5"/>
    <x v="0"/>
    <x v="0"/>
    <x v="0"/>
    <x v="0"/>
    <n v="1.1679492"/>
    <n v="1.1679492"/>
    <s v="19686.24"/>
    <s v="19686.24"/>
    <n v="9.3250000000043656"/>
    <n v="9.319999999999709"/>
    <n v="9.4140000000043074"/>
    <n v="10.995999999999185"/>
  </r>
  <r>
    <x v="0"/>
    <s v="P21890069"/>
    <x v="0"/>
    <x v="10"/>
    <x v="10"/>
    <x v="10"/>
    <x v="2"/>
    <x v="1"/>
    <x v="1"/>
    <x v="2"/>
    <x v="2"/>
    <x v="2"/>
    <x v="2"/>
    <n v="3124.8"/>
    <n v="3124.8"/>
    <d v="1989-12-14T00:00:00"/>
    <d v="1989-12-14T00:00:00"/>
    <d v="2025-02-01T00:00:00"/>
    <d v="2025-02-01T00:00:00"/>
    <n v="56"/>
    <n v="56"/>
    <n v="19"/>
    <n v="19"/>
    <x v="1"/>
    <x v="1"/>
    <s v="NA"/>
    <s v="NA"/>
    <x v="0"/>
    <x v="0"/>
    <s v="NA"/>
    <s v="NA"/>
    <x v="0"/>
    <x v="0"/>
    <s v="9.3"/>
    <s v="9.3"/>
    <n v="45530.97"/>
    <n v="45235.02"/>
    <n v="46439.612999999998"/>
    <n v="46137.754000000001"/>
    <n v="46904.008000000002"/>
    <n v="46599.133000000002"/>
    <n v="54781.5"/>
    <n v="54425.417999999998"/>
    <x v="0"/>
    <x v="0"/>
    <x v="0"/>
    <x v="0"/>
    <n v="1.1679492"/>
    <n v="1.1679492"/>
    <s v="19686.24"/>
    <s v="19686.24"/>
    <n v="-295.95000000000437"/>
    <n v="-301.85899999999674"/>
    <n v="-304.875"/>
    <n v="-356.08200000000215"/>
  </r>
  <r>
    <x v="0"/>
    <s v="P21890069"/>
    <x v="0"/>
    <x v="11"/>
    <x v="11"/>
    <x v="11"/>
    <x v="2"/>
    <x v="1"/>
    <x v="1"/>
    <x v="2"/>
    <x v="2"/>
    <x v="2"/>
    <x v="2"/>
    <n v="3124.8"/>
    <n v="3124.8"/>
    <d v="1989-12-14T00:00:00"/>
    <d v="1989-12-14T00:00:00"/>
    <d v="2025-02-01T00:00:00"/>
    <d v="2025-02-01T00:00:00"/>
    <n v="56"/>
    <n v="56"/>
    <n v="19"/>
    <n v="19"/>
    <x v="1"/>
    <x v="1"/>
    <s v="NA"/>
    <s v="NA"/>
    <x v="0"/>
    <x v="0"/>
    <s v="NA"/>
    <s v="NA"/>
    <x v="0"/>
    <x v="0"/>
    <s v="9.3"/>
    <s v="9.3"/>
    <n v="45235.02"/>
    <n v="45191.82"/>
    <n v="46137.754000000001"/>
    <n v="46093.695"/>
    <n v="46599.133000000002"/>
    <n v="46554.633000000002"/>
    <n v="54425.417999999998"/>
    <n v="54373.445"/>
    <x v="0"/>
    <x v="0"/>
    <x v="0"/>
    <x v="0"/>
    <n v="1.1679492"/>
    <n v="1.1679492"/>
    <s v="19686.24"/>
    <s v="19686.24"/>
    <n v="-43.19999999999709"/>
    <n v="-44.059000000001106"/>
    <n v="-44.5"/>
    <n v="-51.972999999998137"/>
  </r>
  <r>
    <x v="0"/>
    <s v="P21890069"/>
    <x v="0"/>
    <x v="12"/>
    <x v="12"/>
    <x v="12"/>
    <x v="2"/>
    <x v="1"/>
    <x v="1"/>
    <x v="2"/>
    <x v="2"/>
    <x v="2"/>
    <x v="2"/>
    <n v="3124.8"/>
    <n v="3124.8"/>
    <d v="1989-12-14T00:00:00"/>
    <d v="1989-12-14T00:00:00"/>
    <d v="2025-02-01T00:00:00"/>
    <d v="2025-02-01T00:00:00"/>
    <n v="56"/>
    <n v="56"/>
    <n v="19"/>
    <n v="19"/>
    <x v="1"/>
    <x v="1"/>
    <s v="NA"/>
    <s v="NA"/>
    <x v="0"/>
    <x v="0"/>
    <s v="NA"/>
    <s v="NA"/>
    <x v="0"/>
    <x v="0"/>
    <s v="9.3"/>
    <s v="9.3"/>
    <n v="45191.82"/>
    <n v="45417.214999999997"/>
    <n v="46093.695"/>
    <n v="46311.546999999999"/>
    <n v="46554.633000000002"/>
    <n v="46774.66"/>
    <n v="54373.445"/>
    <n v="54630.43"/>
    <x v="0"/>
    <x v="0"/>
    <x v="0"/>
    <x v="0"/>
    <n v="1.1679492"/>
    <n v="1.1679492"/>
    <s v="19686.24"/>
    <s v="19686.24"/>
    <n v="225.3949999999968"/>
    <n v="217.85199999999895"/>
    <n v="220.02700000000186"/>
    <n v="256.98500000000058"/>
  </r>
  <r>
    <x v="0"/>
    <s v="P21890069"/>
    <x v="0"/>
    <x v="13"/>
    <x v="13"/>
    <x v="13"/>
    <x v="2"/>
    <x v="1"/>
    <x v="1"/>
    <x v="2"/>
    <x v="2"/>
    <x v="2"/>
    <x v="2"/>
    <n v="3124.8"/>
    <n v="3124.8"/>
    <d v="1989-12-14T00:00:00"/>
    <d v="1989-12-14T00:00:00"/>
    <d v="2025-02-01T00:00:00"/>
    <d v="2025-02-01T00:00:00"/>
    <n v="56"/>
    <n v="56"/>
    <n v="19"/>
    <n v="19"/>
    <x v="1"/>
    <x v="1"/>
    <s v="NA"/>
    <s v="NA"/>
    <x v="0"/>
    <x v="0"/>
    <s v="NA"/>
    <s v="NA"/>
    <x v="0"/>
    <x v="0"/>
    <s v="9.3"/>
    <s v="9.3"/>
    <n v="45417.214999999997"/>
    <n v="45417.214999999997"/>
    <n v="46311.546999999999"/>
    <n v="46311.546999999999"/>
    <n v="46774.66"/>
    <n v="46774.66"/>
    <n v="54630.43"/>
    <n v="54630.43"/>
    <x v="0"/>
    <x v="0"/>
    <x v="0"/>
    <x v="0"/>
    <n v="1.1679492"/>
    <n v="1.1679492"/>
    <s v="19686.24"/>
    <s v="19717.488"/>
    <n v="0"/>
    <n v="0"/>
    <n v="0"/>
    <n v="0"/>
  </r>
  <r>
    <x v="0"/>
    <s v="P21890069"/>
    <x v="0"/>
    <x v="14"/>
    <x v="14"/>
    <x v="14"/>
    <x v="2"/>
    <x v="1"/>
    <x v="1"/>
    <x v="2"/>
    <x v="2"/>
    <x v="2"/>
    <x v="2"/>
    <n v="3124.8"/>
    <n v="3124.8"/>
    <d v="1989-12-14T00:00:00"/>
    <d v="1989-12-14T00:00:00"/>
    <d v="2025-02-01T00:00:00"/>
    <d v="2025-02-01T00:00:00"/>
    <n v="56"/>
    <n v="56"/>
    <n v="19"/>
    <n v="19"/>
    <x v="1"/>
    <x v="1"/>
    <s v="NA"/>
    <s v="NA"/>
    <x v="0"/>
    <x v="0"/>
    <s v="NA"/>
    <s v="NA"/>
    <x v="0"/>
    <x v="0"/>
    <s v="9.3"/>
    <s v="9.3"/>
    <n v="45417.214999999997"/>
    <n v="45417.214999999997"/>
    <n v="46311.546999999999"/>
    <n v="46311.546999999999"/>
    <n v="46774.66"/>
    <n v="46774.66"/>
    <n v="54630.43"/>
    <n v="54630.43"/>
    <x v="0"/>
    <x v="0"/>
    <x v="0"/>
    <x v="0"/>
    <n v="1.1679492"/>
    <n v="1.1679492"/>
    <s v="19717.488"/>
    <s v="19717.488"/>
    <n v="0"/>
    <n v="0"/>
    <n v="0"/>
    <n v="0"/>
  </r>
  <r>
    <x v="0"/>
    <s v="P21890069"/>
    <x v="0"/>
    <x v="15"/>
    <x v="15"/>
    <x v="15"/>
    <x v="2"/>
    <x v="1"/>
    <x v="1"/>
    <x v="2"/>
    <x v="2"/>
    <x v="2"/>
    <x v="2"/>
    <n v="3124.8"/>
    <n v="3124.8"/>
    <d v="1989-12-14T00:00:00"/>
    <d v="1989-12-14T00:00:00"/>
    <d v="2025-02-01T00:00:00"/>
    <d v="2025-02-01T00:00:00"/>
    <n v="56"/>
    <n v="56"/>
    <n v="19"/>
    <n v="19"/>
    <x v="1"/>
    <x v="1"/>
    <s v="NA"/>
    <s v="NA"/>
    <x v="0"/>
    <x v="0"/>
    <s v="NA"/>
    <s v="NA"/>
    <x v="0"/>
    <x v="0"/>
    <s v="9.3"/>
    <s v="9.3"/>
    <n v="45417.214999999997"/>
    <n v="45417.214999999997"/>
    <n v="46311.546999999999"/>
    <n v="46311.546999999999"/>
    <n v="46774.66"/>
    <n v="46774.66"/>
    <n v="54630.43"/>
    <n v="54630.43"/>
    <x v="0"/>
    <x v="0"/>
    <x v="0"/>
    <x v="0"/>
    <n v="1.1679492"/>
    <n v="1.1679492"/>
    <s v="19717.488"/>
    <s v="19717.488"/>
    <n v="0"/>
    <n v="0"/>
    <n v="0"/>
    <n v="0"/>
  </r>
  <r>
    <x v="0"/>
    <s v="P21890069"/>
    <x v="0"/>
    <x v="16"/>
    <x v="16"/>
    <x v="16"/>
    <x v="2"/>
    <x v="1"/>
    <x v="1"/>
    <x v="2"/>
    <x v="2"/>
    <x v="2"/>
    <x v="2"/>
    <n v="3124.8"/>
    <n v="3124.8"/>
    <d v="1989-12-14T00:00:00"/>
    <d v="1989-12-14T00:00:00"/>
    <d v="2025-02-01T00:00:00"/>
    <d v="2025-02-01T00:00:00"/>
    <n v="56"/>
    <n v="56"/>
    <n v="19"/>
    <n v="19"/>
    <x v="1"/>
    <x v="1"/>
    <s v="NA"/>
    <s v="NA"/>
    <x v="0"/>
    <x v="0"/>
    <s v="NA"/>
    <s v="NA"/>
    <x v="0"/>
    <x v="0"/>
    <s v="9.3"/>
    <s v="9.3"/>
    <n v="45417.214999999997"/>
    <n v="45417.214999999997"/>
    <n v="46311.546999999999"/>
    <n v="46311.546999999999"/>
    <n v="46774.66"/>
    <n v="46774.663999999997"/>
    <n v="54630.43"/>
    <n v="54630.434000000001"/>
    <x v="0"/>
    <x v="0"/>
    <x v="0"/>
    <x v="0"/>
    <n v="1.1679492"/>
    <n v="1.1679492"/>
    <s v="19717.488"/>
    <s v="19717.488"/>
    <n v="0"/>
    <n v="0"/>
    <n v="3.9999999935389496E-3"/>
    <n v="4.0000000008149073E-3"/>
  </r>
  <r>
    <x v="0"/>
    <s v="P21890069"/>
    <x v="0"/>
    <x v="17"/>
    <x v="17"/>
    <x v="17"/>
    <x v="1"/>
    <x v="1"/>
    <x v="1"/>
    <x v="2"/>
    <x v="2"/>
    <x v="2"/>
    <x v="2"/>
    <n v="3124.8"/>
    <n v="3124.8"/>
    <d v="1989-12-14T00:00:00"/>
    <d v="1989-12-14T00:00:00"/>
    <d v="2025-02-01T00:00:00"/>
    <d v="2025-02-01T00:00:00"/>
    <n v="56"/>
    <n v="56"/>
    <n v="19"/>
    <n v="19"/>
    <x v="1"/>
    <x v="1"/>
    <s v="NA"/>
    <s v="NA"/>
    <x v="0"/>
    <x v="0"/>
    <s v="NA"/>
    <s v="NA"/>
    <x v="0"/>
    <x v="0"/>
    <s v="9.3"/>
    <s v="9.3"/>
    <n v="45417.214999999997"/>
    <n v="45417.214999999997"/>
    <n v="46311.546999999999"/>
    <n v="46311.546999999999"/>
    <n v="46774.663999999997"/>
    <n v="46774.663999999997"/>
    <n v="54630.434000000001"/>
    <n v="54630.434000000001"/>
    <x v="0"/>
    <x v="0"/>
    <x v="0"/>
    <x v="0"/>
    <n v="1.1679492"/>
    <n v="1.1679492"/>
    <s v="19717.488"/>
    <s v="19717.488"/>
    <n v="0"/>
    <n v="0"/>
    <n v="0"/>
    <n v="0"/>
  </r>
  <r>
    <x v="0"/>
    <s v="P21890069"/>
    <x v="0"/>
    <x v="18"/>
    <x v="18"/>
    <x v="18"/>
    <x v="3"/>
    <x v="1"/>
    <x v="1"/>
    <x v="2"/>
    <x v="2"/>
    <x v="2"/>
    <x v="2"/>
    <n v="3124.8"/>
    <n v="3124.8"/>
    <d v="1989-12-14T00:00:00"/>
    <d v="1989-12-14T00:00:00"/>
    <d v="2025-02-01T00:00:00"/>
    <d v="2025-02-01T00:00:00"/>
    <n v="56"/>
    <n v="56"/>
    <n v="19"/>
    <n v="19"/>
    <x v="1"/>
    <x v="1"/>
    <s v="NA"/>
    <s v="NA"/>
    <x v="0"/>
    <x v="0"/>
    <s v="NA"/>
    <s v="NA"/>
    <x v="0"/>
    <x v="0"/>
    <s v="9.3"/>
    <s v="9.3"/>
    <n v="45417.214999999997"/>
    <n v="45417.214999999997"/>
    <n v="46311.546999999999"/>
    <n v="46311.546999999999"/>
    <n v="46774.663999999997"/>
    <n v="46774.663999999997"/>
    <n v="54630.434000000001"/>
    <n v="54630.434000000001"/>
    <x v="0"/>
    <x v="0"/>
    <x v="0"/>
    <x v="0"/>
    <n v="1.1679492"/>
    <n v="1.1679492"/>
    <s v="19717.488"/>
    <s v="19717.488"/>
    <n v="0"/>
    <n v="0"/>
    <n v="0"/>
    <n v="0"/>
  </r>
  <r>
    <x v="0"/>
    <s v="P21890069"/>
    <x v="0"/>
    <x v="19"/>
    <x v="19"/>
    <x v="19"/>
    <x v="4"/>
    <x v="1"/>
    <x v="1"/>
    <x v="2"/>
    <x v="2"/>
    <x v="2"/>
    <x v="2"/>
    <n v="3124.8"/>
    <n v="3124.8"/>
    <d v="1989-12-14T00:00:00"/>
    <d v="1989-12-14T00:00:00"/>
    <d v="2025-02-01T00:00:00"/>
    <d v="2025-02-01T00:00:00"/>
    <n v="56"/>
    <n v="56"/>
    <n v="19"/>
    <n v="19"/>
    <x v="1"/>
    <x v="1"/>
    <s v="NA"/>
    <s v="NA"/>
    <x v="0"/>
    <x v="0"/>
    <s v="NA"/>
    <s v="NA"/>
    <x v="0"/>
    <x v="0"/>
    <s v="9.3"/>
    <s v="9.3"/>
    <n v="45417.214999999997"/>
    <n v="45417.214999999997"/>
    <n v="46311.546999999999"/>
    <n v="46311.546999999999"/>
    <n v="46774.663999999997"/>
    <n v="46774.663999999997"/>
    <n v="54630.434000000001"/>
    <n v="54630.434000000001"/>
    <x v="0"/>
    <x v="0"/>
    <x v="0"/>
    <x v="0"/>
    <n v="1.1679492"/>
    <n v="1.1679492"/>
    <s v="19717.488"/>
    <s v="19717.488"/>
    <n v="0"/>
    <n v="0"/>
    <n v="0"/>
    <n v="0"/>
  </r>
  <r>
    <x v="0"/>
    <s v="P21890069"/>
    <x v="0"/>
    <x v="20"/>
    <x v="20"/>
    <x v="20"/>
    <x v="2"/>
    <x v="1"/>
    <x v="1"/>
    <x v="2"/>
    <x v="2"/>
    <x v="2"/>
    <x v="2"/>
    <n v="3124.8"/>
    <n v="3124.8"/>
    <d v="1989-12-14T00:00:00"/>
    <d v="1989-12-14T00:00:00"/>
    <d v="2025-02-01T00:00:00"/>
    <d v="2025-02-01T00:00:00"/>
    <n v="56"/>
    <n v="56"/>
    <n v="19"/>
    <n v="19"/>
    <x v="1"/>
    <x v="1"/>
    <s v="NA"/>
    <s v="NA"/>
    <x v="0"/>
    <x v="0"/>
    <s v="NA"/>
    <s v="NA"/>
    <x v="0"/>
    <x v="0"/>
    <s v="9.3"/>
    <s v="9.3"/>
    <n v="45417.214999999997"/>
    <n v="45526.625"/>
    <n v="46311.546999999999"/>
    <n v="46327.199999999997"/>
    <n v="46774.663999999997"/>
    <n v="46790.47"/>
    <n v="54630.434000000001"/>
    <n v="54648.894999999997"/>
    <x v="0"/>
    <x v="0"/>
    <x v="0"/>
    <x v="0"/>
    <n v="1.1679492"/>
    <n v="1.1679492"/>
    <s v="19717.488"/>
    <s v="19717.488"/>
    <n v="109.41000000000349"/>
    <n v="15.652999999998428"/>
    <n v="15.806000000004133"/>
    <n v="18.460999999995693"/>
  </r>
  <r>
    <x v="0"/>
    <s v="P21890069"/>
    <x v="0"/>
    <x v="21"/>
    <x v="21"/>
    <x v="21"/>
    <x v="2"/>
    <x v="1"/>
    <x v="1"/>
    <x v="2"/>
    <x v="2"/>
    <x v="2"/>
    <x v="2"/>
    <n v="3124.8"/>
    <n v="3124.8"/>
    <d v="1989-12-14T00:00:00"/>
    <d v="1989-12-14T00:00:00"/>
    <d v="2025-02-01T00:00:00"/>
    <d v="2025-02-01T00:00:00"/>
    <n v="56"/>
    <n v="56"/>
    <n v="19"/>
    <n v="19"/>
    <x v="1"/>
    <x v="1"/>
    <s v="NA"/>
    <s v="NA"/>
    <x v="0"/>
    <x v="0"/>
    <s v="NA"/>
    <s v="NA"/>
    <x v="0"/>
    <x v="0"/>
    <s v="9.3"/>
    <s v="9.3"/>
    <n v="45526.625"/>
    <n v="45300.684000000001"/>
    <n v="46327.199999999997"/>
    <n v="46528.995999999999"/>
    <n v="46790.47"/>
    <n v="46994.285000000003"/>
    <n v="54648.894999999997"/>
    <n v="54886.94"/>
    <x v="0"/>
    <x v="0"/>
    <x v="0"/>
    <x v="0"/>
    <n v="1.1679492"/>
    <n v="1.1679492"/>
    <s v="19717.488"/>
    <s v="19717.488"/>
    <n v="-225.94099999999889"/>
    <n v="201.7960000000021"/>
    <n v="203.81500000000233"/>
    <n v="238.04500000000553"/>
  </r>
  <r>
    <x v="0"/>
    <s v="P22154853"/>
    <x v="0"/>
    <x v="0"/>
    <x v="0"/>
    <x v="0"/>
    <x v="0"/>
    <x v="0"/>
    <x v="0"/>
    <x v="0"/>
    <x v="0"/>
    <x v="1"/>
    <x v="1"/>
    <n v="123.86"/>
    <n v="123.86"/>
    <d v="1992-11-11T00:00:00"/>
    <d v="1992-11-11T00:00:00"/>
    <d v="2012-12-11T00:00:00"/>
    <d v="2012-12-11T00:00:00"/>
    <n v="44"/>
    <n v="44"/>
    <n v="31"/>
    <n v="31"/>
    <x v="0"/>
    <x v="0"/>
    <s v="NA"/>
    <s v="NA"/>
    <x v="0"/>
    <x v="0"/>
    <s v="NA"/>
    <s v="NA"/>
    <x v="1"/>
    <x v="1"/>
    <s v="5.63"/>
    <s v="5.63"/>
    <n v="1374.4254000000001"/>
    <n v="1374.4254000000001"/>
    <n v="1403.6047000000001"/>
    <n v="1403.6047000000001"/>
    <n v="1417.6409000000001"/>
    <n v="1417.6409000000001"/>
    <n v="1616.1493"/>
    <n v="1616.1493"/>
    <x v="0"/>
    <x v="0"/>
    <x v="0"/>
    <x v="0"/>
    <n v="1.1400273000000001"/>
    <n v="1.1400273000000001"/>
    <s v="332.9887"/>
    <s v="332.9887"/>
    <n v="0"/>
    <n v="0"/>
    <n v="0"/>
    <n v="0"/>
  </r>
  <r>
    <x v="0"/>
    <s v="P22154853"/>
    <x v="0"/>
    <x v="1"/>
    <x v="1"/>
    <x v="1"/>
    <x v="1"/>
    <x v="0"/>
    <x v="0"/>
    <x v="0"/>
    <x v="0"/>
    <x v="1"/>
    <x v="1"/>
    <n v="123.86"/>
    <n v="123.86"/>
    <d v="1992-11-11T00:00:00"/>
    <d v="1992-11-11T00:00:00"/>
    <d v="2012-12-11T00:00:00"/>
    <d v="2012-12-11T00:00:00"/>
    <n v="44"/>
    <n v="44"/>
    <n v="31"/>
    <n v="31"/>
    <x v="0"/>
    <x v="0"/>
    <s v="NA"/>
    <s v="NA"/>
    <x v="0"/>
    <x v="0"/>
    <s v="NA"/>
    <s v="NA"/>
    <x v="1"/>
    <x v="1"/>
    <s v="5.63"/>
    <s v="5.63"/>
    <n v="1374.4254000000001"/>
    <n v="1374.4254000000001"/>
    <n v="1403.6047000000001"/>
    <n v="1403.6047000000001"/>
    <n v="1417.6409000000001"/>
    <n v="1417.6409000000001"/>
    <n v="1616.1493"/>
    <n v="1616.1493"/>
    <x v="0"/>
    <x v="0"/>
    <x v="0"/>
    <x v="0"/>
    <n v="1.1400273000000001"/>
    <n v="1.1400273000000001"/>
    <s v="332.9887"/>
    <s v="332.9887"/>
    <n v="0"/>
    <n v="0"/>
    <n v="0"/>
    <n v="0"/>
  </r>
  <r>
    <x v="0"/>
    <s v="P22154853"/>
    <x v="0"/>
    <x v="2"/>
    <x v="2"/>
    <x v="2"/>
    <x v="2"/>
    <x v="0"/>
    <x v="0"/>
    <x v="0"/>
    <x v="0"/>
    <x v="1"/>
    <x v="1"/>
    <n v="123.86"/>
    <n v="123.86"/>
    <d v="1992-11-11T00:00:00"/>
    <d v="1992-11-11T00:00:00"/>
    <d v="2012-12-11T00:00:00"/>
    <d v="2012-12-11T00:00:00"/>
    <n v="44"/>
    <n v="44"/>
    <n v="31"/>
    <n v="31"/>
    <x v="0"/>
    <x v="0"/>
    <s v="NA"/>
    <s v="NA"/>
    <x v="0"/>
    <x v="0"/>
    <s v="NA"/>
    <s v="NA"/>
    <x v="1"/>
    <x v="1"/>
    <s v="5.63"/>
    <s v="5.63"/>
    <n v="1374.4254000000001"/>
    <n v="1374.4254000000001"/>
    <n v="1403.6047000000001"/>
    <n v="1403.6047000000001"/>
    <n v="1417.6409000000001"/>
    <n v="1417.6406999999999"/>
    <n v="1616.1493"/>
    <n v="1616.1492000000001"/>
    <x v="0"/>
    <x v="0"/>
    <x v="0"/>
    <x v="0"/>
    <n v="1.1400273000000001"/>
    <n v="1.1400273000000001"/>
    <s v="332.9887"/>
    <s v="332.9887"/>
    <n v="0"/>
    <n v="0"/>
    <n v="-2.0000000017716957E-4"/>
    <n v="-9.9999999974897946E-5"/>
  </r>
  <r>
    <x v="0"/>
    <s v="P22154853"/>
    <x v="0"/>
    <x v="3"/>
    <x v="3"/>
    <x v="3"/>
    <x v="2"/>
    <x v="0"/>
    <x v="0"/>
    <x v="0"/>
    <x v="0"/>
    <x v="1"/>
    <x v="1"/>
    <n v="123.86"/>
    <n v="123.86"/>
    <d v="1992-11-11T00:00:00"/>
    <d v="1992-11-11T00:00:00"/>
    <d v="2012-12-11T00:00:00"/>
    <d v="2012-12-11T00:00:00"/>
    <n v="44"/>
    <n v="44"/>
    <n v="31"/>
    <n v="31"/>
    <x v="0"/>
    <x v="0"/>
    <s v="NA"/>
    <s v="NA"/>
    <x v="0"/>
    <x v="0"/>
    <s v="NA"/>
    <s v="NA"/>
    <x v="1"/>
    <x v="1"/>
    <s v="5.63"/>
    <s v="5.63"/>
    <n v="1374.4254000000001"/>
    <n v="1374.4254000000001"/>
    <n v="1403.6047000000001"/>
    <n v="1403.6047000000001"/>
    <n v="1417.6406999999999"/>
    <n v="1417.6406999999999"/>
    <n v="1616.1492000000001"/>
    <n v="1616.1492000000001"/>
    <x v="0"/>
    <x v="0"/>
    <x v="0"/>
    <x v="0"/>
    <n v="1.1400273000000001"/>
    <n v="1.1400273000000001"/>
    <s v="332.9887"/>
    <s v="332.9887"/>
    <n v="0"/>
    <n v="0"/>
    <n v="0"/>
    <n v="0"/>
  </r>
  <r>
    <x v="0"/>
    <s v="P22154853"/>
    <x v="0"/>
    <x v="4"/>
    <x v="4"/>
    <x v="4"/>
    <x v="2"/>
    <x v="0"/>
    <x v="0"/>
    <x v="0"/>
    <x v="0"/>
    <x v="1"/>
    <x v="1"/>
    <n v="123.86"/>
    <n v="123.86"/>
    <d v="1992-11-11T00:00:00"/>
    <d v="1992-11-11T00:00:00"/>
    <d v="2012-12-11T00:00:00"/>
    <d v="2012-12-11T00:00:00"/>
    <n v="44"/>
    <n v="44"/>
    <n v="31"/>
    <n v="31"/>
    <x v="0"/>
    <x v="0"/>
    <s v="NA"/>
    <s v="NA"/>
    <x v="0"/>
    <x v="0"/>
    <s v="NA"/>
    <s v="NA"/>
    <x v="1"/>
    <x v="1"/>
    <s v="5.63"/>
    <s v="5.63"/>
    <n v="1374.4254000000001"/>
    <n v="1374.7840000000001"/>
    <n v="1403.6047000000001"/>
    <n v="1403.6277"/>
    <n v="1417.6406999999999"/>
    <n v="1417.664"/>
    <n v="1616.1492000000001"/>
    <n v="1616.1755000000001"/>
    <x v="0"/>
    <x v="0"/>
    <x v="0"/>
    <x v="0"/>
    <n v="1.1400273000000001"/>
    <n v="1.1400273000000001"/>
    <s v="332.9887"/>
    <s v="332.9887"/>
    <n v="0.35860000000002401"/>
    <n v="2.299999999991087E-2"/>
    <n v="2.3300000000062937E-2"/>
    <n v="2.6299999999991996E-2"/>
  </r>
  <r>
    <x v="0"/>
    <s v="P22154853"/>
    <x v="0"/>
    <x v="5"/>
    <x v="5"/>
    <x v="5"/>
    <x v="2"/>
    <x v="0"/>
    <x v="0"/>
    <x v="0"/>
    <x v="0"/>
    <x v="1"/>
    <x v="1"/>
    <n v="123.86"/>
    <n v="123.86"/>
    <d v="1992-11-11T00:00:00"/>
    <d v="1992-11-11T00:00:00"/>
    <d v="2012-12-11T00:00:00"/>
    <d v="2012-12-11T00:00:00"/>
    <n v="44"/>
    <n v="44"/>
    <n v="31"/>
    <n v="31"/>
    <x v="0"/>
    <x v="0"/>
    <s v="NA"/>
    <s v="NA"/>
    <x v="0"/>
    <x v="0"/>
    <s v="NA"/>
    <s v="NA"/>
    <x v="1"/>
    <x v="1"/>
    <s v="5.63"/>
    <s v="5.63"/>
    <n v="1374.7840000000001"/>
    <n v="1271.9393"/>
    <n v="1403.6277"/>
    <n v="1298.6251999999999"/>
    <n v="1417.664"/>
    <n v="1311.6115"/>
    <n v="1616.1755000000001"/>
    <n v="1495.2729999999999"/>
    <x v="0"/>
    <x v="0"/>
    <x v="0"/>
    <x v="0"/>
    <n v="1.1400273000000001"/>
    <n v="1.1400273000000001"/>
    <s v="332.9887"/>
    <s v="332.9887"/>
    <n v="-102.8447000000001"/>
    <n v="-105.00250000000005"/>
    <n v="-106.05250000000001"/>
    <n v="-120.90250000000015"/>
  </r>
  <r>
    <x v="0"/>
    <s v="P22154853"/>
    <x v="0"/>
    <x v="6"/>
    <x v="6"/>
    <x v="6"/>
    <x v="2"/>
    <x v="0"/>
    <x v="0"/>
    <x v="0"/>
    <x v="0"/>
    <x v="1"/>
    <x v="1"/>
    <n v="123.86"/>
    <n v="123.86"/>
    <d v="1992-11-11T00:00:00"/>
    <d v="1992-11-11T00:00:00"/>
    <d v="2012-12-11T00:00:00"/>
    <d v="2012-12-11T00:00:00"/>
    <n v="44"/>
    <n v="44"/>
    <n v="31"/>
    <n v="31"/>
    <x v="0"/>
    <x v="0"/>
    <s v="NA"/>
    <s v="NA"/>
    <x v="0"/>
    <x v="0"/>
    <s v="NA"/>
    <s v="NA"/>
    <x v="1"/>
    <x v="1"/>
    <s v="5.63"/>
    <s v="5.63"/>
    <n v="1271.9393"/>
    <n v="1278.2832000000001"/>
    <n v="1298.6251999999999"/>
    <n v="1304.9022"/>
    <n v="1311.6115"/>
    <n v="1317.9512"/>
    <n v="1495.2729999999999"/>
    <n v="1502.5003999999999"/>
    <x v="0"/>
    <x v="0"/>
    <x v="0"/>
    <x v="0"/>
    <n v="1.1400273000000001"/>
    <n v="1.1400273000000001"/>
    <s v="332.9887"/>
    <s v="332.9887"/>
    <n v="6.343900000000076"/>
    <n v="6.2770000000000437"/>
    <n v="6.3396999999999935"/>
    <n v="7.2273999999999887"/>
  </r>
  <r>
    <x v="0"/>
    <s v="P22154853"/>
    <x v="0"/>
    <x v="7"/>
    <x v="7"/>
    <x v="7"/>
    <x v="1"/>
    <x v="0"/>
    <x v="0"/>
    <x v="0"/>
    <x v="0"/>
    <x v="1"/>
    <x v="1"/>
    <n v="123.86"/>
    <n v="123.86"/>
    <d v="1992-11-11T00:00:00"/>
    <d v="1992-11-11T00:00:00"/>
    <d v="2012-12-11T00:00:00"/>
    <d v="2012-12-11T00:00:00"/>
    <n v="44"/>
    <n v="44"/>
    <n v="31"/>
    <n v="31"/>
    <x v="0"/>
    <x v="0"/>
    <s v="NA"/>
    <s v="NA"/>
    <x v="0"/>
    <x v="0"/>
    <s v="NA"/>
    <s v="NA"/>
    <x v="1"/>
    <x v="1"/>
    <s v="5.63"/>
    <s v="5.63"/>
    <n v="1278.2832000000001"/>
    <n v="1278.2832000000001"/>
    <n v="1304.9022"/>
    <n v="1304.9022"/>
    <n v="1317.9512"/>
    <n v="1317.9512"/>
    <n v="1502.5003999999999"/>
    <n v="1502.5003999999999"/>
    <x v="0"/>
    <x v="0"/>
    <x v="0"/>
    <x v="0"/>
    <n v="1.1400273000000001"/>
    <n v="1.1400273000000001"/>
    <s v="332.9887"/>
    <s v="332.9887"/>
    <n v="0"/>
    <n v="0"/>
    <n v="0"/>
    <n v="0"/>
  </r>
  <r>
    <x v="0"/>
    <s v="P22154853"/>
    <x v="0"/>
    <x v="8"/>
    <x v="8"/>
    <x v="8"/>
    <x v="2"/>
    <x v="0"/>
    <x v="0"/>
    <x v="0"/>
    <x v="0"/>
    <x v="1"/>
    <x v="1"/>
    <n v="123.86"/>
    <n v="123.86"/>
    <d v="1992-11-11T00:00:00"/>
    <d v="1992-11-11T00:00:00"/>
    <d v="2012-12-11T00:00:00"/>
    <d v="2012-12-11T00:00:00"/>
    <n v="44"/>
    <n v="44"/>
    <n v="31"/>
    <n v="31"/>
    <x v="0"/>
    <x v="0"/>
    <s v="NA"/>
    <s v="NA"/>
    <x v="0"/>
    <x v="0"/>
    <s v="NA"/>
    <s v="NA"/>
    <x v="1"/>
    <x v="1"/>
    <s v="5.63"/>
    <s v="5.63"/>
    <n v="1278.2832000000001"/>
    <n v="1278.2832000000001"/>
    <n v="1304.9022"/>
    <n v="1304.9022"/>
    <n v="1317.9512"/>
    <n v="1317.9512"/>
    <n v="1502.5003999999999"/>
    <n v="1502.5003999999999"/>
    <x v="0"/>
    <x v="0"/>
    <x v="0"/>
    <x v="0"/>
    <n v="1.1400273000000001"/>
    <n v="1.1400273000000001"/>
    <s v="332.9887"/>
    <s v="332.9887"/>
    <n v="0"/>
    <n v="0"/>
    <n v="0"/>
    <n v="0"/>
  </r>
  <r>
    <x v="0"/>
    <s v="P22154853"/>
    <x v="0"/>
    <x v="9"/>
    <x v="9"/>
    <x v="9"/>
    <x v="2"/>
    <x v="0"/>
    <x v="0"/>
    <x v="0"/>
    <x v="0"/>
    <x v="1"/>
    <x v="1"/>
    <n v="123.86"/>
    <n v="123.86"/>
    <d v="1992-11-11T00:00:00"/>
    <d v="1992-11-11T00:00:00"/>
    <d v="2012-12-11T00:00:00"/>
    <d v="2012-12-11T00:00:00"/>
    <n v="44"/>
    <n v="44"/>
    <n v="31"/>
    <n v="31"/>
    <x v="0"/>
    <x v="0"/>
    <s v="NA"/>
    <s v="NA"/>
    <x v="0"/>
    <x v="0"/>
    <s v="NA"/>
    <s v="NA"/>
    <x v="1"/>
    <x v="1"/>
    <s v="5.63"/>
    <s v="5.63"/>
    <n v="1278.2832000000001"/>
    <n v="1278.2832000000001"/>
    <n v="1304.9022"/>
    <n v="1304.9022"/>
    <n v="1317.9512"/>
    <n v="1317.9512"/>
    <n v="1502.5003999999999"/>
    <n v="1502.5003999999999"/>
    <x v="0"/>
    <x v="0"/>
    <x v="0"/>
    <x v="0"/>
    <n v="1.1400273000000001"/>
    <n v="1.1400273000000001"/>
    <s v="332.9887"/>
    <s v="332.9887"/>
    <n v="0"/>
    <n v="0"/>
    <n v="0"/>
    <n v="0"/>
  </r>
  <r>
    <x v="0"/>
    <s v="P22154853"/>
    <x v="0"/>
    <x v="10"/>
    <x v="10"/>
    <x v="10"/>
    <x v="2"/>
    <x v="0"/>
    <x v="0"/>
    <x v="0"/>
    <x v="0"/>
    <x v="1"/>
    <x v="1"/>
    <n v="123.86"/>
    <n v="123.86"/>
    <d v="1992-11-11T00:00:00"/>
    <d v="1992-11-11T00:00:00"/>
    <d v="2012-12-11T00:00:00"/>
    <d v="2012-12-11T00:00:00"/>
    <n v="44"/>
    <n v="44"/>
    <n v="31"/>
    <n v="31"/>
    <x v="0"/>
    <x v="0"/>
    <s v="NA"/>
    <s v="NA"/>
    <x v="0"/>
    <x v="0"/>
    <s v="NA"/>
    <s v="NA"/>
    <x v="1"/>
    <x v="1"/>
    <s v="5.63"/>
    <s v="5.63"/>
    <n v="1278.2832000000001"/>
    <n v="1269.9744000000001"/>
    <n v="1304.9022"/>
    <n v="1296.4204"/>
    <n v="1317.9512"/>
    <n v="1309.3846000000001"/>
    <n v="1502.5003999999999"/>
    <n v="1492.7340999999999"/>
    <x v="0"/>
    <x v="0"/>
    <x v="0"/>
    <x v="0"/>
    <n v="1.1400273000000001"/>
    <n v="1.1400273000000001"/>
    <s v="332.9887"/>
    <s v="332.9887"/>
    <n v="-8.3088000000000193"/>
    <n v="-8.4818000000000211"/>
    <n v="-8.5665999999998803"/>
    <n v="-9.7663000000000011"/>
  </r>
  <r>
    <x v="0"/>
    <s v="P22154853"/>
    <x v="0"/>
    <x v="11"/>
    <x v="11"/>
    <x v="11"/>
    <x v="2"/>
    <x v="0"/>
    <x v="0"/>
    <x v="0"/>
    <x v="0"/>
    <x v="1"/>
    <x v="1"/>
    <n v="123.86"/>
    <n v="123.86"/>
    <d v="1992-11-11T00:00:00"/>
    <d v="1992-11-11T00:00:00"/>
    <d v="2012-12-11T00:00:00"/>
    <d v="2012-12-11T00:00:00"/>
    <n v="44"/>
    <n v="44"/>
    <n v="31"/>
    <n v="31"/>
    <x v="0"/>
    <x v="0"/>
    <s v="NA"/>
    <s v="NA"/>
    <x v="0"/>
    <x v="0"/>
    <s v="NA"/>
    <s v="NA"/>
    <x v="1"/>
    <x v="1"/>
    <s v="5.63"/>
    <s v="5.63"/>
    <n v="1269.9744000000001"/>
    <n v="1266.8439000000001"/>
    <n v="1296.4204"/>
    <n v="1293.2246"/>
    <n v="1309.3846000000001"/>
    <n v="1306.1569"/>
    <n v="1492.7340999999999"/>
    <n v="1489.0543"/>
    <x v="0"/>
    <x v="0"/>
    <x v="0"/>
    <x v="0"/>
    <n v="1.1400273000000001"/>
    <n v="1.1400273000000001"/>
    <s v="332.9887"/>
    <s v="332.9887"/>
    <n v="-3.1304999999999836"/>
    <n v="-3.1957999999999629"/>
    <n v="-3.2277000000001408"/>
    <n v="-3.6797999999998865"/>
  </r>
  <r>
    <x v="0"/>
    <s v="P22154853"/>
    <x v="0"/>
    <x v="12"/>
    <x v="12"/>
    <x v="12"/>
    <x v="2"/>
    <x v="0"/>
    <x v="0"/>
    <x v="0"/>
    <x v="0"/>
    <x v="1"/>
    <x v="1"/>
    <n v="123.86"/>
    <n v="123.86"/>
    <d v="1992-11-11T00:00:00"/>
    <d v="1992-11-11T00:00:00"/>
    <d v="2012-12-11T00:00:00"/>
    <d v="2012-12-11T00:00:00"/>
    <n v="44"/>
    <n v="44"/>
    <n v="31"/>
    <n v="31"/>
    <x v="0"/>
    <x v="0"/>
    <s v="NA"/>
    <s v="NA"/>
    <x v="0"/>
    <x v="0"/>
    <s v="NA"/>
    <s v="NA"/>
    <x v="1"/>
    <x v="1"/>
    <s v="5.63"/>
    <s v="5.63"/>
    <n v="1266.8439000000001"/>
    <n v="1273.1622"/>
    <n v="1293.2246"/>
    <n v="1299.3368"/>
    <n v="1306.1569"/>
    <n v="1312.3302000000001"/>
    <n v="1489.0543"/>
    <n v="1496.0922"/>
    <x v="0"/>
    <x v="0"/>
    <x v="0"/>
    <x v="0"/>
    <n v="1.1400273000000001"/>
    <n v="1.1400273000000001"/>
    <s v="332.9887"/>
    <s v="332.9887"/>
    <n v="6.3182999999999083"/>
    <n v="6.1122000000000298"/>
    <n v="6.1733000000001539"/>
    <n v="7.037900000000036"/>
  </r>
  <r>
    <x v="0"/>
    <s v="P22154853"/>
    <x v="0"/>
    <x v="13"/>
    <x v="13"/>
    <x v="13"/>
    <x v="2"/>
    <x v="0"/>
    <x v="0"/>
    <x v="0"/>
    <x v="0"/>
    <x v="1"/>
    <x v="1"/>
    <n v="123.86"/>
    <n v="123.86"/>
    <d v="1992-11-11T00:00:00"/>
    <d v="1992-11-11T00:00:00"/>
    <d v="2012-12-11T00:00:00"/>
    <d v="2012-12-11T00:00:00"/>
    <n v="44"/>
    <n v="44"/>
    <n v="31"/>
    <n v="31"/>
    <x v="0"/>
    <x v="0"/>
    <s v="NA"/>
    <s v="NA"/>
    <x v="0"/>
    <x v="0"/>
    <s v="NA"/>
    <s v="NA"/>
    <x v="1"/>
    <x v="1"/>
    <s v="5.63"/>
    <s v="5.63"/>
    <n v="1273.1622"/>
    <n v="1273.1622"/>
    <n v="1299.3368"/>
    <n v="1299.3368"/>
    <n v="1312.3302000000001"/>
    <n v="1312.3302000000001"/>
    <n v="1496.0922"/>
    <n v="1496.0922"/>
    <x v="0"/>
    <x v="0"/>
    <x v="0"/>
    <x v="0"/>
    <n v="1.1400273000000001"/>
    <n v="1.1400273000000001"/>
    <s v="332.9887"/>
    <s v="333.55405"/>
    <n v="0"/>
    <n v="0"/>
    <n v="0"/>
    <n v="0"/>
  </r>
  <r>
    <x v="0"/>
    <s v="P22154853"/>
    <x v="0"/>
    <x v="14"/>
    <x v="14"/>
    <x v="14"/>
    <x v="2"/>
    <x v="0"/>
    <x v="0"/>
    <x v="0"/>
    <x v="0"/>
    <x v="1"/>
    <x v="1"/>
    <n v="123.86"/>
    <n v="123.86"/>
    <d v="1992-11-11T00:00:00"/>
    <d v="1992-11-11T00:00:00"/>
    <d v="2012-12-11T00:00:00"/>
    <d v="2012-12-11T00:00:00"/>
    <n v="44"/>
    <n v="44"/>
    <n v="31"/>
    <n v="31"/>
    <x v="0"/>
    <x v="0"/>
    <s v="NA"/>
    <s v="NA"/>
    <x v="0"/>
    <x v="0"/>
    <s v="NA"/>
    <s v="NA"/>
    <x v="1"/>
    <x v="1"/>
    <s v="5.63"/>
    <s v="5.63"/>
    <n v="1273.1622"/>
    <n v="1273.1622"/>
    <n v="1299.3368"/>
    <n v="1299.3368"/>
    <n v="1312.3302000000001"/>
    <n v="1312.3302000000001"/>
    <n v="1496.0922"/>
    <n v="1496.0922"/>
    <x v="0"/>
    <x v="0"/>
    <x v="0"/>
    <x v="0"/>
    <n v="1.1400273000000001"/>
    <n v="1.1400273000000001"/>
    <s v="333.55405"/>
    <s v="333.55405"/>
    <n v="0"/>
    <n v="0"/>
    <n v="0"/>
    <n v="0"/>
  </r>
  <r>
    <x v="0"/>
    <s v="P22154853"/>
    <x v="0"/>
    <x v="15"/>
    <x v="15"/>
    <x v="15"/>
    <x v="2"/>
    <x v="0"/>
    <x v="0"/>
    <x v="0"/>
    <x v="0"/>
    <x v="1"/>
    <x v="1"/>
    <n v="123.86"/>
    <n v="123.86"/>
    <d v="1992-11-11T00:00:00"/>
    <d v="1992-11-11T00:00:00"/>
    <d v="2012-12-11T00:00:00"/>
    <d v="2012-12-11T00:00:00"/>
    <n v="44"/>
    <n v="44"/>
    <n v="31"/>
    <n v="31"/>
    <x v="0"/>
    <x v="0"/>
    <s v="NA"/>
    <s v="NA"/>
    <x v="0"/>
    <x v="0"/>
    <s v="NA"/>
    <s v="NA"/>
    <x v="1"/>
    <x v="1"/>
    <s v="5.63"/>
    <s v="5.63"/>
    <n v="1273.1622"/>
    <n v="1273.1622"/>
    <n v="1299.3368"/>
    <n v="1299.3368"/>
    <n v="1312.3302000000001"/>
    <n v="1312.3302000000001"/>
    <n v="1496.0922"/>
    <n v="1496.0922"/>
    <x v="0"/>
    <x v="0"/>
    <x v="0"/>
    <x v="0"/>
    <n v="1.1400273000000001"/>
    <n v="1.1400273000000001"/>
    <s v="333.55405"/>
    <s v="333.55405"/>
    <n v="0"/>
    <n v="0"/>
    <n v="0"/>
    <n v="0"/>
  </r>
  <r>
    <x v="0"/>
    <s v="P22154853"/>
    <x v="0"/>
    <x v="16"/>
    <x v="16"/>
    <x v="16"/>
    <x v="2"/>
    <x v="0"/>
    <x v="0"/>
    <x v="0"/>
    <x v="0"/>
    <x v="1"/>
    <x v="1"/>
    <n v="123.86"/>
    <n v="123.86"/>
    <d v="1992-11-11T00:00:00"/>
    <d v="1992-11-11T00:00:00"/>
    <d v="2012-12-11T00:00:00"/>
    <d v="2012-12-11T00:00:00"/>
    <n v="44"/>
    <n v="44"/>
    <n v="31"/>
    <n v="31"/>
    <x v="0"/>
    <x v="0"/>
    <s v="NA"/>
    <s v="NA"/>
    <x v="0"/>
    <x v="0"/>
    <s v="NA"/>
    <s v="NA"/>
    <x v="1"/>
    <x v="1"/>
    <s v="5.63"/>
    <s v="5.63"/>
    <n v="1273.1622"/>
    <n v="1273.1622"/>
    <n v="1299.3368"/>
    <n v="1299.3368"/>
    <n v="1312.3302000000001"/>
    <n v="1312.3302000000001"/>
    <n v="1496.0922"/>
    <n v="1496.0923"/>
    <x v="0"/>
    <x v="0"/>
    <x v="0"/>
    <x v="0"/>
    <n v="1.1400273000000001"/>
    <n v="1.1400273000000001"/>
    <s v="333.55405"/>
    <s v="333.55405"/>
    <n v="0"/>
    <n v="0"/>
    <n v="0"/>
    <n v="9.9999999974897946E-5"/>
  </r>
  <r>
    <x v="0"/>
    <s v="P22154853"/>
    <x v="0"/>
    <x v="17"/>
    <x v="17"/>
    <x v="17"/>
    <x v="1"/>
    <x v="0"/>
    <x v="0"/>
    <x v="0"/>
    <x v="0"/>
    <x v="1"/>
    <x v="1"/>
    <n v="123.86"/>
    <n v="123.86"/>
    <d v="1992-11-11T00:00:00"/>
    <d v="1992-11-11T00:00:00"/>
    <d v="2012-12-11T00:00:00"/>
    <d v="2012-12-11T00:00:00"/>
    <n v="44"/>
    <n v="44"/>
    <n v="31"/>
    <n v="31"/>
    <x v="0"/>
    <x v="0"/>
    <s v="NA"/>
    <s v="NA"/>
    <x v="0"/>
    <x v="0"/>
    <s v="NA"/>
    <s v="NA"/>
    <x v="1"/>
    <x v="1"/>
    <s v="5.63"/>
    <s v="5.63"/>
    <n v="1273.1622"/>
    <n v="1273.1622"/>
    <n v="1299.3368"/>
    <n v="1299.3368"/>
    <n v="1312.3302000000001"/>
    <n v="1312.3302000000001"/>
    <n v="1496.0923"/>
    <n v="1496.0923"/>
    <x v="0"/>
    <x v="0"/>
    <x v="0"/>
    <x v="0"/>
    <n v="1.1400273000000001"/>
    <n v="1.1400273000000001"/>
    <s v="333.55405"/>
    <s v="333.55405"/>
    <n v="0"/>
    <n v="0"/>
    <n v="0"/>
    <n v="0"/>
  </r>
  <r>
    <x v="0"/>
    <s v="P22154853"/>
    <x v="0"/>
    <x v="18"/>
    <x v="18"/>
    <x v="18"/>
    <x v="3"/>
    <x v="0"/>
    <x v="0"/>
    <x v="0"/>
    <x v="0"/>
    <x v="1"/>
    <x v="1"/>
    <n v="123.86"/>
    <n v="123.86"/>
    <d v="1992-11-11T00:00:00"/>
    <d v="1992-11-11T00:00:00"/>
    <d v="2012-12-11T00:00:00"/>
    <d v="2012-12-11T00:00:00"/>
    <n v="44"/>
    <n v="44"/>
    <n v="31"/>
    <n v="31"/>
    <x v="0"/>
    <x v="0"/>
    <s v="NA"/>
    <s v="NA"/>
    <x v="0"/>
    <x v="0"/>
    <s v="NA"/>
    <s v="NA"/>
    <x v="1"/>
    <x v="1"/>
    <s v="5.63"/>
    <s v="5.63"/>
    <n v="1273.1622"/>
    <n v="1273.1622"/>
    <n v="1299.3368"/>
    <n v="1299.3368"/>
    <n v="1312.3302000000001"/>
    <n v="1312.3302000000001"/>
    <n v="1496.0923"/>
    <n v="1496.0923"/>
    <x v="0"/>
    <x v="0"/>
    <x v="0"/>
    <x v="0"/>
    <n v="1.1400273000000001"/>
    <n v="1.1400273000000001"/>
    <s v="333.55405"/>
    <s v="333.55405"/>
    <n v="0"/>
    <n v="0"/>
    <n v="0"/>
    <n v="0"/>
  </r>
  <r>
    <x v="0"/>
    <s v="P22154853"/>
    <x v="0"/>
    <x v="19"/>
    <x v="19"/>
    <x v="19"/>
    <x v="4"/>
    <x v="0"/>
    <x v="0"/>
    <x v="0"/>
    <x v="0"/>
    <x v="1"/>
    <x v="1"/>
    <n v="123.86"/>
    <n v="123.86"/>
    <d v="1992-11-11T00:00:00"/>
    <d v="1992-11-11T00:00:00"/>
    <d v="2012-12-11T00:00:00"/>
    <d v="2012-12-11T00:00:00"/>
    <n v="44"/>
    <n v="44"/>
    <n v="31"/>
    <n v="31"/>
    <x v="0"/>
    <x v="0"/>
    <s v="NA"/>
    <s v="NA"/>
    <x v="0"/>
    <x v="0"/>
    <s v="NA"/>
    <s v="NA"/>
    <x v="1"/>
    <x v="1"/>
    <s v="5.63"/>
    <s v="5.63"/>
    <n v="1273.1622"/>
    <n v="1273.1622"/>
    <n v="1299.3368"/>
    <n v="1299.3368"/>
    <n v="1312.3302000000001"/>
    <n v="1312.3302000000001"/>
    <n v="1496.0923"/>
    <n v="1496.0923"/>
    <x v="0"/>
    <x v="0"/>
    <x v="0"/>
    <x v="0"/>
    <n v="1.1400273000000001"/>
    <n v="1.1400273000000001"/>
    <s v="333.55405"/>
    <s v="333.55405"/>
    <n v="0"/>
    <n v="0"/>
    <n v="0"/>
    <n v="0"/>
  </r>
  <r>
    <x v="0"/>
    <s v="P22154853"/>
    <x v="0"/>
    <x v="20"/>
    <x v="20"/>
    <x v="20"/>
    <x v="2"/>
    <x v="0"/>
    <x v="0"/>
    <x v="0"/>
    <x v="0"/>
    <x v="1"/>
    <x v="1"/>
    <n v="123.86"/>
    <n v="123.86"/>
    <d v="1992-11-11T00:00:00"/>
    <d v="1992-11-11T00:00:00"/>
    <d v="2012-12-11T00:00:00"/>
    <d v="2012-12-11T00:00:00"/>
    <n v="44"/>
    <n v="44"/>
    <n v="31"/>
    <n v="31"/>
    <x v="0"/>
    <x v="0"/>
    <s v="NA"/>
    <s v="NA"/>
    <x v="0"/>
    <x v="0"/>
    <s v="NA"/>
    <s v="NA"/>
    <x v="1"/>
    <x v="1"/>
    <s v="5.63"/>
    <s v="5.63"/>
    <n v="1273.1622"/>
    <n v="1275.9692"/>
    <n v="1299.3368"/>
    <n v="1299.5156999999999"/>
    <n v="1312.3302000000001"/>
    <n v="1312.5109"/>
    <n v="1496.0923"/>
    <n v="1496.2982"/>
    <x v="0"/>
    <x v="0"/>
    <x v="0"/>
    <x v="0"/>
    <n v="1.1400273000000001"/>
    <n v="1.1400273000000001"/>
    <s v="333.55405"/>
    <s v="333.55405"/>
    <n v="2.8070000000000164"/>
    <n v="0.17889999999988504"/>
    <n v="0.18069999999988795"/>
    <n v="0.2058999999999287"/>
  </r>
  <r>
    <x v="0"/>
    <s v="P22154853"/>
    <x v="0"/>
    <x v="21"/>
    <x v="21"/>
    <x v="21"/>
    <x v="2"/>
    <x v="0"/>
    <x v="0"/>
    <x v="0"/>
    <x v="0"/>
    <x v="1"/>
    <x v="1"/>
    <n v="123.86"/>
    <n v="123.86"/>
    <d v="1992-11-11T00:00:00"/>
    <d v="1992-11-11T00:00:00"/>
    <d v="2012-12-11T00:00:00"/>
    <d v="2012-12-11T00:00:00"/>
    <n v="44"/>
    <n v="44"/>
    <n v="31"/>
    <n v="31"/>
    <x v="0"/>
    <x v="0"/>
    <s v="NA"/>
    <s v="NA"/>
    <x v="0"/>
    <x v="0"/>
    <s v="NA"/>
    <s v="NA"/>
    <x v="1"/>
    <x v="1"/>
    <s v="5.63"/>
    <s v="5.63"/>
    <n v="1275.9692"/>
    <n v="1269.6368"/>
    <n v="1299.5156999999999"/>
    <n v="1305.1763000000001"/>
    <n v="1312.5109"/>
    <n v="1318.2280000000001"/>
    <n v="1496.2982"/>
    <n v="1502.816"/>
    <x v="0"/>
    <x v="0"/>
    <x v="0"/>
    <x v="0"/>
    <n v="1.1400273000000001"/>
    <n v="1.1400273000000001"/>
    <s v="333.55405"/>
    <s v="333.55405"/>
    <n v="-6.3324000000000069"/>
    <n v="5.6606000000001586"/>
    <n v="5.7171000000000731"/>
    <n v="6.5178000000000793"/>
  </r>
  <r>
    <x v="0"/>
    <s v="P22184670"/>
    <x v="0"/>
    <x v="0"/>
    <x v="0"/>
    <x v="0"/>
    <x v="0"/>
    <x v="0"/>
    <x v="0"/>
    <x v="2"/>
    <x v="2"/>
    <x v="1"/>
    <x v="1"/>
    <n v="512.64"/>
    <n v="512.64"/>
    <d v="1988-02-17T00:00:00"/>
    <d v="1988-02-17T00:00:00"/>
    <d v="1998-07-17T00:00:00"/>
    <d v="1998-07-17T00:00:00"/>
    <n v="48"/>
    <n v="48"/>
    <n v="27"/>
    <n v="27"/>
    <x v="1"/>
    <x v="1"/>
    <s v="NA"/>
    <s v="NA"/>
    <x v="0"/>
    <x v="0"/>
    <s v="NA"/>
    <s v="NA"/>
    <x v="0"/>
    <x v="0"/>
    <s v="1.78"/>
    <s v="1.78"/>
    <n v="6973.1440000000002"/>
    <n v="6973.1440000000002"/>
    <n v="7112.4049999999997"/>
    <n v="7112.4049999999997"/>
    <n v="7183.5290000000005"/>
    <n v="7183.5290000000005"/>
    <n v="8189.4189999999999"/>
    <n v="8189.4189999999999"/>
    <x v="0"/>
    <x v="0"/>
    <x v="0"/>
    <x v="0"/>
    <n v="1.1400273000000001"/>
    <n v="1.1400273000000001"/>
    <s v="737.5875"/>
    <s v="737.5875"/>
    <n v="0"/>
    <n v="0"/>
    <n v="0"/>
    <n v="0"/>
  </r>
  <r>
    <x v="0"/>
    <s v="P22184670"/>
    <x v="0"/>
    <x v="1"/>
    <x v="1"/>
    <x v="1"/>
    <x v="1"/>
    <x v="0"/>
    <x v="0"/>
    <x v="2"/>
    <x v="2"/>
    <x v="1"/>
    <x v="1"/>
    <n v="512.64"/>
    <n v="512.64"/>
    <d v="1988-02-17T00:00:00"/>
    <d v="1988-02-17T00:00:00"/>
    <d v="1998-07-17T00:00:00"/>
    <d v="1998-07-17T00:00:00"/>
    <n v="48"/>
    <n v="48"/>
    <n v="27"/>
    <n v="27"/>
    <x v="1"/>
    <x v="1"/>
    <s v="NA"/>
    <s v="NA"/>
    <x v="0"/>
    <x v="0"/>
    <s v="NA"/>
    <s v="NA"/>
    <x v="0"/>
    <x v="0"/>
    <s v="1.78"/>
    <s v="1.78"/>
    <n v="6973.1440000000002"/>
    <n v="6973.1440000000002"/>
    <n v="7112.4049999999997"/>
    <n v="7112.4049999999997"/>
    <n v="7183.5290000000005"/>
    <n v="7183.5290000000005"/>
    <n v="8189.4189999999999"/>
    <n v="8189.4189999999999"/>
    <x v="0"/>
    <x v="0"/>
    <x v="0"/>
    <x v="0"/>
    <n v="1.1400273000000001"/>
    <n v="1.1400273000000001"/>
    <s v="737.5875"/>
    <s v="737.5875"/>
    <n v="0"/>
    <n v="0"/>
    <n v="0"/>
    <n v="0"/>
  </r>
  <r>
    <x v="0"/>
    <s v="P22184670"/>
    <x v="0"/>
    <x v="2"/>
    <x v="2"/>
    <x v="2"/>
    <x v="2"/>
    <x v="0"/>
    <x v="0"/>
    <x v="2"/>
    <x v="2"/>
    <x v="1"/>
    <x v="1"/>
    <n v="512.64"/>
    <n v="512.64"/>
    <d v="1988-02-17T00:00:00"/>
    <d v="1988-02-17T00:00:00"/>
    <d v="1998-07-17T00:00:00"/>
    <d v="1998-07-17T00:00:00"/>
    <n v="48"/>
    <n v="48"/>
    <n v="27"/>
    <n v="27"/>
    <x v="1"/>
    <x v="1"/>
    <s v="NA"/>
    <s v="NA"/>
    <x v="0"/>
    <x v="0"/>
    <s v="NA"/>
    <s v="NA"/>
    <x v="0"/>
    <x v="0"/>
    <s v="1.78"/>
    <s v="1.78"/>
    <n v="6973.1440000000002"/>
    <n v="6973.1440000000002"/>
    <n v="7112.4049999999997"/>
    <n v="7112.4049999999997"/>
    <n v="7183.5290000000005"/>
    <n v="7183.5290000000005"/>
    <n v="8189.4189999999999"/>
    <n v="8189.4189999999999"/>
    <x v="0"/>
    <x v="0"/>
    <x v="0"/>
    <x v="0"/>
    <n v="1.1400273000000001"/>
    <n v="1.1400273000000001"/>
    <s v="737.5875"/>
    <s v="737.5875"/>
    <n v="0"/>
    <n v="0"/>
    <n v="0"/>
    <n v="0"/>
  </r>
  <r>
    <x v="0"/>
    <s v="P22184670"/>
    <x v="0"/>
    <x v="3"/>
    <x v="3"/>
    <x v="3"/>
    <x v="2"/>
    <x v="0"/>
    <x v="0"/>
    <x v="2"/>
    <x v="2"/>
    <x v="1"/>
    <x v="1"/>
    <n v="512.64"/>
    <n v="512.64"/>
    <d v="1988-02-17T00:00:00"/>
    <d v="1988-02-17T00:00:00"/>
    <d v="1998-07-17T00:00:00"/>
    <d v="1998-07-17T00:00:00"/>
    <n v="48"/>
    <n v="48"/>
    <n v="27"/>
    <n v="27"/>
    <x v="1"/>
    <x v="1"/>
    <s v="NA"/>
    <s v="NA"/>
    <x v="0"/>
    <x v="0"/>
    <s v="NA"/>
    <s v="NA"/>
    <x v="0"/>
    <x v="0"/>
    <s v="1.78"/>
    <s v="1.78"/>
    <n v="6973.1440000000002"/>
    <n v="6973.1440000000002"/>
    <n v="7112.4049999999997"/>
    <n v="7112.4049999999997"/>
    <n v="7183.5290000000005"/>
    <n v="7183.5290000000005"/>
    <n v="8189.4189999999999"/>
    <n v="8189.4189999999999"/>
    <x v="0"/>
    <x v="0"/>
    <x v="0"/>
    <x v="0"/>
    <n v="1.1400273000000001"/>
    <n v="1.1400273000000001"/>
    <s v="737.5875"/>
    <s v="737.5875"/>
    <n v="0"/>
    <n v="0"/>
    <n v="0"/>
    <n v="0"/>
  </r>
  <r>
    <x v="0"/>
    <s v="P22184670"/>
    <x v="0"/>
    <x v="4"/>
    <x v="4"/>
    <x v="4"/>
    <x v="2"/>
    <x v="0"/>
    <x v="0"/>
    <x v="2"/>
    <x v="2"/>
    <x v="1"/>
    <x v="1"/>
    <n v="512.64"/>
    <n v="512.64"/>
    <d v="1988-02-17T00:00:00"/>
    <d v="1988-02-17T00:00:00"/>
    <d v="1998-07-17T00:00:00"/>
    <d v="1998-07-17T00:00:00"/>
    <n v="48"/>
    <n v="48"/>
    <n v="27"/>
    <n v="27"/>
    <x v="1"/>
    <x v="1"/>
    <s v="NA"/>
    <s v="NA"/>
    <x v="0"/>
    <x v="0"/>
    <s v="NA"/>
    <s v="NA"/>
    <x v="0"/>
    <x v="0"/>
    <s v="1.78"/>
    <s v="1.78"/>
    <n v="6973.1440000000002"/>
    <n v="6974.9639999999999"/>
    <n v="7112.4049999999997"/>
    <n v="7112.5204999999996"/>
    <n v="7183.5290000000005"/>
    <n v="7183.6454999999996"/>
    <n v="8189.4189999999999"/>
    <n v="8189.5519999999997"/>
    <x v="0"/>
    <x v="0"/>
    <x v="0"/>
    <x v="0"/>
    <n v="1.1400273000000001"/>
    <n v="1.1400273000000001"/>
    <s v="737.5875"/>
    <s v="737.5875"/>
    <n v="1.819999999999709"/>
    <n v="0.11549999999988358"/>
    <n v="0.11649999999917782"/>
    <n v="0.13299999999981083"/>
  </r>
  <r>
    <x v="0"/>
    <s v="P22184670"/>
    <x v="0"/>
    <x v="5"/>
    <x v="5"/>
    <x v="5"/>
    <x v="2"/>
    <x v="0"/>
    <x v="0"/>
    <x v="2"/>
    <x v="2"/>
    <x v="1"/>
    <x v="1"/>
    <n v="512.64"/>
    <n v="512.64"/>
    <d v="1988-02-17T00:00:00"/>
    <d v="1988-02-17T00:00:00"/>
    <d v="1998-07-17T00:00:00"/>
    <d v="1998-07-17T00:00:00"/>
    <n v="48"/>
    <n v="48"/>
    <n v="27"/>
    <n v="27"/>
    <x v="1"/>
    <x v="1"/>
    <s v="NA"/>
    <s v="NA"/>
    <x v="0"/>
    <x v="0"/>
    <s v="NA"/>
    <s v="NA"/>
    <x v="0"/>
    <x v="0"/>
    <s v="1.78"/>
    <s v="1.78"/>
    <n v="6974.9639999999999"/>
    <n v="6453.1809999999996"/>
    <n v="7112.5204999999996"/>
    <n v="6580.4477999999999"/>
    <n v="7183.6454999999996"/>
    <n v="6646.2520000000004"/>
    <n v="8189.5519999999997"/>
    <n v="7576.9089999999997"/>
    <x v="0"/>
    <x v="0"/>
    <x v="0"/>
    <x v="0"/>
    <n v="1.1400273000000001"/>
    <n v="1.1400273000000001"/>
    <s v="737.5875"/>
    <s v="737.5875"/>
    <n v="-521.78300000000036"/>
    <n v="-532.07269999999971"/>
    <n v="-537.39349999999922"/>
    <n v="-612.64300000000003"/>
  </r>
  <r>
    <x v="0"/>
    <s v="P22184670"/>
    <x v="0"/>
    <x v="6"/>
    <x v="6"/>
    <x v="6"/>
    <x v="2"/>
    <x v="0"/>
    <x v="0"/>
    <x v="2"/>
    <x v="2"/>
    <x v="1"/>
    <x v="1"/>
    <n v="512.64"/>
    <n v="512.64"/>
    <d v="1988-02-17T00:00:00"/>
    <d v="1988-02-17T00:00:00"/>
    <d v="1998-07-17T00:00:00"/>
    <d v="1998-07-17T00:00:00"/>
    <n v="48"/>
    <n v="48"/>
    <n v="27"/>
    <n v="27"/>
    <x v="1"/>
    <x v="1"/>
    <s v="NA"/>
    <s v="NA"/>
    <x v="0"/>
    <x v="0"/>
    <s v="NA"/>
    <s v="NA"/>
    <x v="0"/>
    <x v="0"/>
    <s v="1.78"/>
    <s v="1.78"/>
    <n v="6453.1809999999996"/>
    <n v="6485.3666999999996"/>
    <n v="6580.4477999999999"/>
    <n v="6612.2550000000001"/>
    <n v="6646.2520000000004"/>
    <n v="6678.3774000000003"/>
    <n v="7576.9089999999997"/>
    <n v="7613.5320000000002"/>
    <x v="0"/>
    <x v="0"/>
    <x v="0"/>
    <x v="0"/>
    <n v="1.1400273000000001"/>
    <n v="1.1400273000000001"/>
    <s v="737.5875"/>
    <s v="737.5875"/>
    <n v="32.185699999999997"/>
    <n v="31.807200000000194"/>
    <n v="32.1253999999999"/>
    <n v="36.623000000000502"/>
  </r>
  <r>
    <x v="0"/>
    <s v="P22184670"/>
    <x v="0"/>
    <x v="7"/>
    <x v="7"/>
    <x v="7"/>
    <x v="1"/>
    <x v="0"/>
    <x v="0"/>
    <x v="2"/>
    <x v="2"/>
    <x v="1"/>
    <x v="1"/>
    <n v="512.64"/>
    <n v="512.64"/>
    <d v="1988-02-17T00:00:00"/>
    <d v="1988-02-17T00:00:00"/>
    <d v="1998-07-17T00:00:00"/>
    <d v="1998-07-17T00:00:00"/>
    <n v="48"/>
    <n v="48"/>
    <n v="27"/>
    <n v="27"/>
    <x v="1"/>
    <x v="1"/>
    <s v="NA"/>
    <s v="NA"/>
    <x v="0"/>
    <x v="0"/>
    <s v="NA"/>
    <s v="NA"/>
    <x v="0"/>
    <x v="0"/>
    <s v="1.78"/>
    <s v="1.78"/>
    <n v="6485.3666999999996"/>
    <n v="6485.3666999999996"/>
    <n v="6612.2550000000001"/>
    <n v="6612.2550000000001"/>
    <n v="6678.3774000000003"/>
    <n v="6678.3774000000003"/>
    <n v="7613.5320000000002"/>
    <n v="7613.5320000000002"/>
    <x v="0"/>
    <x v="0"/>
    <x v="0"/>
    <x v="0"/>
    <n v="1.1400273000000001"/>
    <n v="1.1400273000000001"/>
    <s v="737.5875"/>
    <s v="737.5875"/>
    <n v="0"/>
    <n v="0"/>
    <n v="0"/>
    <n v="0"/>
  </r>
  <r>
    <x v="0"/>
    <s v="P22184670"/>
    <x v="0"/>
    <x v="8"/>
    <x v="8"/>
    <x v="8"/>
    <x v="2"/>
    <x v="0"/>
    <x v="0"/>
    <x v="2"/>
    <x v="2"/>
    <x v="1"/>
    <x v="1"/>
    <n v="512.64"/>
    <n v="512.64"/>
    <d v="1988-02-17T00:00:00"/>
    <d v="1988-02-17T00:00:00"/>
    <d v="1998-07-17T00:00:00"/>
    <d v="1998-07-17T00:00:00"/>
    <n v="48"/>
    <n v="48"/>
    <n v="27"/>
    <n v="27"/>
    <x v="1"/>
    <x v="1"/>
    <s v="NA"/>
    <s v="NA"/>
    <x v="0"/>
    <x v="0"/>
    <s v="NA"/>
    <s v="NA"/>
    <x v="0"/>
    <x v="0"/>
    <s v="1.78"/>
    <s v="1.78"/>
    <n v="6485.3666999999996"/>
    <n v="6485.3666999999996"/>
    <n v="6612.2550000000001"/>
    <n v="6612.2550000000001"/>
    <n v="6678.3774000000003"/>
    <n v="6678.3774000000003"/>
    <n v="7613.5320000000002"/>
    <n v="7613.5320000000002"/>
    <x v="0"/>
    <x v="0"/>
    <x v="0"/>
    <x v="0"/>
    <n v="1.1400273000000001"/>
    <n v="1.1400273000000001"/>
    <s v="737.5875"/>
    <s v="737.5875"/>
    <n v="0"/>
    <n v="0"/>
    <n v="0"/>
    <n v="0"/>
  </r>
  <r>
    <x v="0"/>
    <s v="P22184670"/>
    <x v="0"/>
    <x v="9"/>
    <x v="9"/>
    <x v="9"/>
    <x v="2"/>
    <x v="0"/>
    <x v="0"/>
    <x v="2"/>
    <x v="2"/>
    <x v="1"/>
    <x v="1"/>
    <n v="512.64"/>
    <n v="512.64"/>
    <d v="1988-02-17T00:00:00"/>
    <d v="1988-02-17T00:00:00"/>
    <d v="1998-07-17T00:00:00"/>
    <d v="1998-07-17T00:00:00"/>
    <n v="48"/>
    <n v="48"/>
    <n v="27"/>
    <n v="27"/>
    <x v="1"/>
    <x v="1"/>
    <s v="NA"/>
    <s v="NA"/>
    <x v="0"/>
    <x v="0"/>
    <s v="NA"/>
    <s v="NA"/>
    <x v="0"/>
    <x v="0"/>
    <s v="1.78"/>
    <s v="1.78"/>
    <n v="6485.3666999999996"/>
    <n v="6485.3666999999996"/>
    <n v="6612.2550000000001"/>
    <n v="6612.2550000000001"/>
    <n v="6678.3774000000003"/>
    <n v="6678.3774000000003"/>
    <n v="7613.5320000000002"/>
    <n v="7613.5320000000002"/>
    <x v="0"/>
    <x v="0"/>
    <x v="0"/>
    <x v="0"/>
    <n v="1.1400273000000001"/>
    <n v="1.1400273000000001"/>
    <s v="737.5875"/>
    <s v="737.5875"/>
    <n v="0"/>
    <n v="0"/>
    <n v="0"/>
    <n v="0"/>
  </r>
  <r>
    <x v="0"/>
    <s v="P22184670"/>
    <x v="0"/>
    <x v="10"/>
    <x v="10"/>
    <x v="10"/>
    <x v="2"/>
    <x v="0"/>
    <x v="0"/>
    <x v="2"/>
    <x v="2"/>
    <x v="1"/>
    <x v="1"/>
    <n v="512.64"/>
    <n v="512.64"/>
    <d v="1988-02-17T00:00:00"/>
    <d v="1988-02-17T00:00:00"/>
    <d v="1998-07-17T00:00:00"/>
    <d v="1998-07-17T00:00:00"/>
    <n v="48"/>
    <n v="48"/>
    <n v="27"/>
    <n v="27"/>
    <x v="1"/>
    <x v="1"/>
    <s v="NA"/>
    <s v="NA"/>
    <x v="0"/>
    <x v="0"/>
    <s v="NA"/>
    <s v="NA"/>
    <x v="0"/>
    <x v="0"/>
    <s v="1.78"/>
    <s v="1.78"/>
    <n v="6485.3666999999996"/>
    <n v="6443.2120000000004"/>
    <n v="6612.2550000000001"/>
    <n v="6569.2754000000004"/>
    <n v="6678.3774000000003"/>
    <n v="6634.9683000000005"/>
    <n v="7613.5320000000002"/>
    <n v="7564.0450000000001"/>
    <x v="0"/>
    <x v="0"/>
    <x v="0"/>
    <x v="0"/>
    <n v="1.1400273000000001"/>
    <n v="1.1400273000000001"/>
    <s v="737.5875"/>
    <s v="737.5875"/>
    <n v="-42.154699999999139"/>
    <n v="-42.979599999999664"/>
    <n v="-43.409099999999853"/>
    <n v="-49.48700000000008"/>
  </r>
  <r>
    <x v="0"/>
    <s v="P22184670"/>
    <x v="0"/>
    <x v="11"/>
    <x v="11"/>
    <x v="11"/>
    <x v="2"/>
    <x v="0"/>
    <x v="0"/>
    <x v="2"/>
    <x v="2"/>
    <x v="1"/>
    <x v="1"/>
    <n v="512.64"/>
    <n v="512.64"/>
    <d v="1988-02-17T00:00:00"/>
    <d v="1988-02-17T00:00:00"/>
    <d v="1998-07-17T00:00:00"/>
    <d v="1998-07-17T00:00:00"/>
    <n v="48"/>
    <n v="48"/>
    <n v="27"/>
    <n v="27"/>
    <x v="1"/>
    <x v="1"/>
    <s v="NA"/>
    <s v="NA"/>
    <x v="0"/>
    <x v="0"/>
    <s v="NA"/>
    <s v="NA"/>
    <x v="0"/>
    <x v="0"/>
    <s v="1.78"/>
    <s v="1.78"/>
    <n v="6443.2120000000004"/>
    <n v="6425.5645000000004"/>
    <n v="6569.2754000000004"/>
    <n v="6551.2826999999997"/>
    <n v="6634.9683000000005"/>
    <n v="6616.7954"/>
    <n v="7564.0450000000001"/>
    <n v="7543.3275999999996"/>
    <x v="0"/>
    <x v="0"/>
    <x v="0"/>
    <x v="0"/>
    <n v="1.1400273000000001"/>
    <n v="1.1400273000000001"/>
    <s v="737.5875"/>
    <s v="737.5875"/>
    <n v="-17.647500000000036"/>
    <n v="-17.992700000000696"/>
    <n v="-18.172900000000482"/>
    <n v="-20.717400000000453"/>
  </r>
  <r>
    <x v="0"/>
    <s v="P22184670"/>
    <x v="0"/>
    <x v="12"/>
    <x v="12"/>
    <x v="12"/>
    <x v="2"/>
    <x v="0"/>
    <x v="0"/>
    <x v="2"/>
    <x v="2"/>
    <x v="1"/>
    <x v="1"/>
    <n v="512.64"/>
    <n v="512.64"/>
    <d v="1988-02-17T00:00:00"/>
    <d v="1988-02-17T00:00:00"/>
    <d v="1998-07-17T00:00:00"/>
    <d v="1998-07-17T00:00:00"/>
    <n v="48"/>
    <n v="48"/>
    <n v="27"/>
    <n v="27"/>
    <x v="1"/>
    <x v="1"/>
    <s v="NA"/>
    <s v="NA"/>
    <x v="0"/>
    <x v="0"/>
    <s v="NA"/>
    <s v="NA"/>
    <x v="0"/>
    <x v="0"/>
    <s v="1.78"/>
    <s v="1.78"/>
    <n v="6425.5645000000004"/>
    <n v="6457.6122999999998"/>
    <n v="6551.2826999999997"/>
    <n v="6582.2460000000001"/>
    <n v="6616.7954"/>
    <n v="6648.0684000000001"/>
    <n v="7543.3275999999996"/>
    <n v="7578.9795000000004"/>
    <x v="0"/>
    <x v="0"/>
    <x v="0"/>
    <x v="0"/>
    <n v="1.1400273000000001"/>
    <n v="1.1400273000000001"/>
    <s v="737.5875"/>
    <s v="737.5875"/>
    <n v="32.04779999999937"/>
    <n v="30.963300000000345"/>
    <n v="31.273000000000138"/>
    <n v="35.651900000000751"/>
  </r>
  <r>
    <x v="0"/>
    <s v="P22184670"/>
    <x v="0"/>
    <x v="13"/>
    <x v="13"/>
    <x v="13"/>
    <x v="2"/>
    <x v="0"/>
    <x v="0"/>
    <x v="2"/>
    <x v="2"/>
    <x v="1"/>
    <x v="1"/>
    <n v="512.64"/>
    <n v="512.64"/>
    <d v="1988-02-17T00:00:00"/>
    <d v="1988-02-17T00:00:00"/>
    <d v="1998-07-17T00:00:00"/>
    <d v="1998-07-17T00:00:00"/>
    <n v="48"/>
    <n v="48"/>
    <n v="27"/>
    <n v="27"/>
    <x v="1"/>
    <x v="1"/>
    <s v="NA"/>
    <s v="NA"/>
    <x v="0"/>
    <x v="0"/>
    <s v="NA"/>
    <s v="NA"/>
    <x v="0"/>
    <x v="0"/>
    <s v="1.78"/>
    <s v="1.78"/>
    <n v="6457.6122999999998"/>
    <n v="6457.6122999999998"/>
    <n v="6582.2460000000001"/>
    <n v="6582.2460000000001"/>
    <n v="6648.0684000000001"/>
    <n v="6648.0684000000001"/>
    <n v="7578.9795000000004"/>
    <n v="7578.9795000000004"/>
    <x v="0"/>
    <x v="0"/>
    <x v="0"/>
    <x v="0"/>
    <n v="1.1400273000000001"/>
    <n v="1.1400273000000001"/>
    <s v="737.5875"/>
    <s v="738.7"/>
    <n v="0"/>
    <n v="0"/>
    <n v="0"/>
    <n v="0"/>
  </r>
  <r>
    <x v="0"/>
    <s v="P22184670"/>
    <x v="0"/>
    <x v="14"/>
    <x v="14"/>
    <x v="14"/>
    <x v="2"/>
    <x v="0"/>
    <x v="0"/>
    <x v="2"/>
    <x v="2"/>
    <x v="1"/>
    <x v="1"/>
    <n v="512.64"/>
    <n v="512.64"/>
    <d v="1988-02-17T00:00:00"/>
    <d v="1988-02-17T00:00:00"/>
    <d v="1998-07-17T00:00:00"/>
    <d v="1998-07-17T00:00:00"/>
    <n v="48"/>
    <n v="48"/>
    <n v="27"/>
    <n v="27"/>
    <x v="1"/>
    <x v="1"/>
    <s v="NA"/>
    <s v="NA"/>
    <x v="0"/>
    <x v="0"/>
    <s v="NA"/>
    <s v="NA"/>
    <x v="0"/>
    <x v="0"/>
    <s v="1.78"/>
    <s v="1.78"/>
    <n v="6457.6122999999998"/>
    <n v="6457.6122999999998"/>
    <n v="6582.2460000000001"/>
    <n v="6582.2460000000001"/>
    <n v="6648.0684000000001"/>
    <n v="6648.0684000000001"/>
    <n v="7578.9795000000004"/>
    <n v="7560.3620000000001"/>
    <x v="0"/>
    <x v="0"/>
    <x v="0"/>
    <x v="0"/>
    <n v="1.1400273000000001"/>
    <n v="1.1372268000000001"/>
    <s v="738.7"/>
    <s v="738.7"/>
    <n v="0"/>
    <n v="0"/>
    <n v="0"/>
    <n v="-18.617500000000291"/>
  </r>
  <r>
    <x v="0"/>
    <s v="P22184670"/>
    <x v="0"/>
    <x v="15"/>
    <x v="15"/>
    <x v="15"/>
    <x v="2"/>
    <x v="0"/>
    <x v="0"/>
    <x v="2"/>
    <x v="2"/>
    <x v="1"/>
    <x v="1"/>
    <n v="512.64"/>
    <n v="512.64"/>
    <d v="1988-02-17T00:00:00"/>
    <d v="1988-02-17T00:00:00"/>
    <d v="1998-07-17T00:00:00"/>
    <d v="1998-07-17T00:00:00"/>
    <n v="48"/>
    <n v="48"/>
    <n v="27"/>
    <n v="27"/>
    <x v="1"/>
    <x v="1"/>
    <s v="NA"/>
    <s v="NA"/>
    <x v="0"/>
    <x v="0"/>
    <s v="NA"/>
    <s v="NA"/>
    <x v="0"/>
    <x v="0"/>
    <s v="1.78"/>
    <s v="1.78"/>
    <n v="6457.6122999999998"/>
    <n v="6457.6122999999998"/>
    <n v="6582.2460000000001"/>
    <n v="6582.2460000000001"/>
    <n v="6648.0684000000001"/>
    <n v="6648.0684000000001"/>
    <n v="7560.3620000000001"/>
    <n v="7560.3620000000001"/>
    <x v="0"/>
    <x v="0"/>
    <x v="0"/>
    <x v="0"/>
    <n v="1.1372268000000001"/>
    <n v="1.1372268000000001"/>
    <s v="738.7"/>
    <s v="738.7"/>
    <n v="0"/>
    <n v="0"/>
    <n v="0"/>
    <n v="0"/>
  </r>
  <r>
    <x v="0"/>
    <s v="P22184670"/>
    <x v="0"/>
    <x v="16"/>
    <x v="16"/>
    <x v="16"/>
    <x v="2"/>
    <x v="0"/>
    <x v="0"/>
    <x v="2"/>
    <x v="2"/>
    <x v="1"/>
    <x v="1"/>
    <n v="512.64"/>
    <n v="512.64"/>
    <d v="1988-02-17T00:00:00"/>
    <d v="1988-02-17T00:00:00"/>
    <d v="1998-07-17T00:00:00"/>
    <d v="1998-07-17T00:00:00"/>
    <n v="48"/>
    <n v="48"/>
    <n v="27"/>
    <n v="27"/>
    <x v="1"/>
    <x v="1"/>
    <s v="NA"/>
    <s v="NA"/>
    <x v="0"/>
    <x v="0"/>
    <s v="NA"/>
    <s v="NA"/>
    <x v="0"/>
    <x v="0"/>
    <s v="1.78"/>
    <s v="1.78"/>
    <n v="6457.6122999999998"/>
    <n v="6457.6122999999998"/>
    <n v="6582.2460000000001"/>
    <n v="6582.2460000000001"/>
    <n v="6648.0684000000001"/>
    <n v="6648.0684000000001"/>
    <n v="7560.3620000000001"/>
    <n v="7560.3612999999996"/>
    <x v="0"/>
    <x v="0"/>
    <x v="0"/>
    <x v="0"/>
    <n v="1.1372268000000001"/>
    <n v="1.1372268000000001"/>
    <s v="738.7"/>
    <s v="738.7"/>
    <n v="0"/>
    <n v="0"/>
    <n v="0"/>
    <n v="-7.0000000050640665E-4"/>
  </r>
  <r>
    <x v="0"/>
    <s v="P22184670"/>
    <x v="0"/>
    <x v="17"/>
    <x v="17"/>
    <x v="17"/>
    <x v="1"/>
    <x v="0"/>
    <x v="0"/>
    <x v="2"/>
    <x v="2"/>
    <x v="1"/>
    <x v="1"/>
    <n v="512.64"/>
    <n v="512.64"/>
    <d v="1988-02-17T00:00:00"/>
    <d v="1988-02-17T00:00:00"/>
    <d v="1998-07-17T00:00:00"/>
    <d v="1998-07-17T00:00:00"/>
    <n v="48"/>
    <n v="48"/>
    <n v="27"/>
    <n v="27"/>
    <x v="1"/>
    <x v="1"/>
    <s v="NA"/>
    <s v="NA"/>
    <x v="0"/>
    <x v="0"/>
    <s v="NA"/>
    <s v="NA"/>
    <x v="0"/>
    <x v="0"/>
    <s v="1.78"/>
    <s v="1.78"/>
    <n v="6457.6122999999998"/>
    <n v="6457.6122999999998"/>
    <n v="6582.2460000000001"/>
    <n v="6582.2460000000001"/>
    <n v="6648.0684000000001"/>
    <n v="6648.0684000000001"/>
    <n v="7560.3612999999996"/>
    <n v="7560.3612999999996"/>
    <x v="0"/>
    <x v="0"/>
    <x v="0"/>
    <x v="0"/>
    <n v="1.1372268000000001"/>
    <n v="1.1372268000000001"/>
    <s v="738.7"/>
    <s v="738.7"/>
    <n v="0"/>
    <n v="0"/>
    <n v="0"/>
    <n v="0"/>
  </r>
  <r>
    <x v="0"/>
    <s v="P22184670"/>
    <x v="0"/>
    <x v="18"/>
    <x v="18"/>
    <x v="18"/>
    <x v="3"/>
    <x v="0"/>
    <x v="0"/>
    <x v="2"/>
    <x v="2"/>
    <x v="1"/>
    <x v="1"/>
    <n v="512.64"/>
    <n v="512.64"/>
    <d v="1988-02-17T00:00:00"/>
    <d v="1988-02-17T00:00:00"/>
    <d v="1998-07-17T00:00:00"/>
    <d v="1998-07-17T00:00:00"/>
    <n v="48"/>
    <n v="48"/>
    <n v="27"/>
    <n v="27"/>
    <x v="1"/>
    <x v="1"/>
    <s v="NA"/>
    <s v="NA"/>
    <x v="0"/>
    <x v="0"/>
    <s v="NA"/>
    <s v="NA"/>
    <x v="0"/>
    <x v="0"/>
    <s v="1.78"/>
    <s v="1.78"/>
    <n v="6457.6122999999998"/>
    <n v="6457.6122999999998"/>
    <n v="6582.2460000000001"/>
    <n v="6582.2460000000001"/>
    <n v="6648.0684000000001"/>
    <n v="6648.0684000000001"/>
    <n v="7560.3612999999996"/>
    <n v="7560.3612999999996"/>
    <x v="0"/>
    <x v="0"/>
    <x v="0"/>
    <x v="0"/>
    <n v="1.1372268000000001"/>
    <n v="1.1372268000000001"/>
    <s v="738.7"/>
    <s v="738.7"/>
    <n v="0"/>
    <n v="0"/>
    <n v="0"/>
    <n v="0"/>
  </r>
  <r>
    <x v="0"/>
    <s v="P22184670"/>
    <x v="0"/>
    <x v="19"/>
    <x v="19"/>
    <x v="19"/>
    <x v="4"/>
    <x v="0"/>
    <x v="0"/>
    <x v="2"/>
    <x v="2"/>
    <x v="1"/>
    <x v="1"/>
    <n v="512.64"/>
    <n v="512.64"/>
    <d v="1988-02-17T00:00:00"/>
    <d v="1988-02-17T00:00:00"/>
    <d v="1998-07-17T00:00:00"/>
    <d v="1998-07-17T00:00:00"/>
    <n v="48"/>
    <n v="48"/>
    <n v="27"/>
    <n v="27"/>
    <x v="1"/>
    <x v="1"/>
    <s v="NA"/>
    <s v="NA"/>
    <x v="0"/>
    <x v="0"/>
    <s v="NA"/>
    <s v="NA"/>
    <x v="0"/>
    <x v="0"/>
    <s v="1.78"/>
    <s v="1.78"/>
    <n v="6457.6122999999998"/>
    <n v="6457.6122999999998"/>
    <n v="6582.2460000000001"/>
    <n v="6582.2460000000001"/>
    <n v="6648.0684000000001"/>
    <n v="6648.0684000000001"/>
    <n v="7560.3612999999996"/>
    <n v="7560.3612999999996"/>
    <x v="0"/>
    <x v="0"/>
    <x v="0"/>
    <x v="0"/>
    <n v="1.1372268000000001"/>
    <n v="1.1372268000000001"/>
    <s v="738.7"/>
    <s v="738.7"/>
    <n v="0"/>
    <n v="0"/>
    <n v="0"/>
    <n v="0"/>
  </r>
  <r>
    <x v="0"/>
    <s v="P22184670"/>
    <x v="0"/>
    <x v="20"/>
    <x v="20"/>
    <x v="20"/>
    <x v="2"/>
    <x v="0"/>
    <x v="0"/>
    <x v="2"/>
    <x v="2"/>
    <x v="1"/>
    <x v="1"/>
    <n v="512.64"/>
    <n v="512.64"/>
    <d v="1988-02-17T00:00:00"/>
    <d v="1988-02-17T00:00:00"/>
    <d v="1998-07-17T00:00:00"/>
    <d v="1998-07-17T00:00:00"/>
    <n v="48"/>
    <n v="48"/>
    <n v="27"/>
    <n v="27"/>
    <x v="1"/>
    <x v="1"/>
    <s v="NA"/>
    <s v="NA"/>
    <x v="0"/>
    <x v="0"/>
    <s v="NA"/>
    <s v="NA"/>
    <x v="0"/>
    <x v="0"/>
    <s v="1.78"/>
    <s v="1.78"/>
    <n v="6457.6122999999998"/>
    <n v="6471.8495999999996"/>
    <n v="6582.2460000000001"/>
    <n v="6583.152"/>
    <n v="6648.0684000000001"/>
    <n v="6648.9834000000001"/>
    <n v="7560.3612999999996"/>
    <n v="7561.4022999999997"/>
    <x v="0"/>
    <x v="0"/>
    <x v="0"/>
    <x v="0"/>
    <n v="1.1372268000000001"/>
    <n v="1.1372268000000001"/>
    <s v="738.7"/>
    <s v="738.7"/>
    <n v="14.237299999999777"/>
    <n v="0.90599999999994907"/>
    <n v="0.91499999999996362"/>
    <n v="1.0410000000001673"/>
  </r>
  <r>
    <x v="0"/>
    <s v="P22184670"/>
    <x v="0"/>
    <x v="21"/>
    <x v="21"/>
    <x v="21"/>
    <x v="2"/>
    <x v="0"/>
    <x v="0"/>
    <x v="2"/>
    <x v="2"/>
    <x v="1"/>
    <x v="1"/>
    <n v="512.64"/>
    <n v="512.64"/>
    <d v="1988-02-17T00:00:00"/>
    <d v="1988-02-17T00:00:00"/>
    <d v="1998-07-17T00:00:00"/>
    <d v="1998-07-17T00:00:00"/>
    <n v="48"/>
    <n v="48"/>
    <n v="27"/>
    <n v="27"/>
    <x v="1"/>
    <x v="1"/>
    <s v="NA"/>
    <s v="NA"/>
    <x v="0"/>
    <x v="0"/>
    <s v="NA"/>
    <s v="NA"/>
    <x v="0"/>
    <x v="0"/>
    <s v="1.78"/>
    <s v="1.78"/>
    <n v="6471.8495999999996"/>
    <n v="6439.7309999999998"/>
    <n v="6583.152"/>
    <n v="6611.8275999999996"/>
    <n v="6648.9834000000001"/>
    <n v="6677.9462999999996"/>
    <n v="7561.4022999999997"/>
    <n v="7594.3393999999998"/>
    <x v="0"/>
    <x v="0"/>
    <x v="0"/>
    <x v="0"/>
    <n v="1.1372268000000001"/>
    <n v="1.1372268000000001"/>
    <s v="738.7"/>
    <s v="738.7"/>
    <n v="-32.118599999999788"/>
    <n v="28.675599999999577"/>
    <n v="28.962899999999536"/>
    <n v="32.9371000000001"/>
  </r>
  <r>
    <x v="0"/>
    <s v="P22225490"/>
    <x v="0"/>
    <x v="0"/>
    <x v="0"/>
    <x v="0"/>
    <x v="0"/>
    <x v="0"/>
    <x v="0"/>
    <x v="2"/>
    <x v="2"/>
    <x v="2"/>
    <x v="2"/>
    <n v="219"/>
    <n v="219"/>
    <d v="1988-07-14T00:00:00"/>
    <d v="1988-07-14T00:00:00"/>
    <d v="2025-01-01T00:00:00"/>
    <d v="2025-01-01T00:00:00"/>
    <n v="50"/>
    <n v="50"/>
    <n v="25"/>
    <n v="25"/>
    <x v="1"/>
    <x v="1"/>
    <s v="NA"/>
    <s v="NA"/>
    <x v="0"/>
    <x v="0"/>
    <s v="NA"/>
    <s v="NA"/>
    <x v="1"/>
    <x v="1"/>
    <s v="8.76"/>
    <s v="8.76"/>
    <n v="4055.2116999999998"/>
    <n v="4055.2116999999998"/>
    <n v="4135.6760000000004"/>
    <n v="4135.6760000000004"/>
    <n v="4177.0326999999997"/>
    <n v="4177.0326999999997"/>
    <n v="4786.0483000000004"/>
    <n v="4786.0483000000004"/>
    <x v="0"/>
    <x v="0"/>
    <x v="0"/>
    <x v="0"/>
    <n v="1.1458010999999999"/>
    <n v="1.1458010999999999"/>
    <s v="1430.07"/>
    <s v="1430.07"/>
    <n v="0"/>
    <n v="0"/>
    <n v="0"/>
    <n v="0"/>
  </r>
  <r>
    <x v="0"/>
    <s v="P22225490"/>
    <x v="0"/>
    <x v="1"/>
    <x v="1"/>
    <x v="1"/>
    <x v="1"/>
    <x v="0"/>
    <x v="0"/>
    <x v="2"/>
    <x v="2"/>
    <x v="2"/>
    <x v="2"/>
    <n v="219"/>
    <n v="219"/>
    <d v="1988-07-14T00:00:00"/>
    <d v="1988-07-14T00:00:00"/>
    <d v="2025-01-01T00:00:00"/>
    <d v="2025-01-01T00:00:00"/>
    <n v="50"/>
    <n v="50"/>
    <n v="25"/>
    <n v="25"/>
    <x v="1"/>
    <x v="1"/>
    <s v="NA"/>
    <s v="NA"/>
    <x v="0"/>
    <x v="0"/>
    <s v="NA"/>
    <s v="NA"/>
    <x v="1"/>
    <x v="1"/>
    <s v="8.76"/>
    <s v="8.76"/>
    <n v="4055.2116999999998"/>
    <n v="4055.2116999999998"/>
    <n v="4135.6760000000004"/>
    <n v="4135.6760000000004"/>
    <n v="4177.0326999999997"/>
    <n v="4177.0326999999997"/>
    <n v="4786.0483000000004"/>
    <n v="4786.0483000000004"/>
    <x v="0"/>
    <x v="0"/>
    <x v="0"/>
    <x v="0"/>
    <n v="1.1458010999999999"/>
    <n v="1.1458010999999999"/>
    <s v="1430.07"/>
    <s v="1430.07"/>
    <n v="0"/>
    <n v="0"/>
    <n v="0"/>
    <n v="0"/>
  </r>
  <r>
    <x v="0"/>
    <s v="P22225490"/>
    <x v="0"/>
    <x v="2"/>
    <x v="2"/>
    <x v="2"/>
    <x v="2"/>
    <x v="0"/>
    <x v="0"/>
    <x v="2"/>
    <x v="2"/>
    <x v="2"/>
    <x v="2"/>
    <n v="219"/>
    <n v="219"/>
    <d v="1988-07-14T00:00:00"/>
    <d v="1988-07-14T00:00:00"/>
    <d v="2025-01-01T00:00:00"/>
    <d v="2025-01-01T00:00:00"/>
    <n v="50"/>
    <n v="50"/>
    <n v="25"/>
    <n v="25"/>
    <x v="1"/>
    <x v="1"/>
    <s v="NA"/>
    <s v="NA"/>
    <x v="0"/>
    <x v="0"/>
    <s v="NA"/>
    <s v="NA"/>
    <x v="1"/>
    <x v="1"/>
    <s v="8.76"/>
    <s v="8.76"/>
    <n v="4055.2116999999998"/>
    <n v="4055.2116999999998"/>
    <n v="4135.6760000000004"/>
    <n v="4135.6760000000004"/>
    <n v="4177.0326999999997"/>
    <n v="4177.0326999999997"/>
    <n v="4786.0483000000004"/>
    <n v="4786.0483000000004"/>
    <x v="0"/>
    <x v="0"/>
    <x v="0"/>
    <x v="0"/>
    <n v="1.1458010999999999"/>
    <n v="1.1458010999999999"/>
    <s v="1430.07"/>
    <s v="1430.07"/>
    <n v="0"/>
    <n v="0"/>
    <n v="0"/>
    <n v="0"/>
  </r>
  <r>
    <x v="0"/>
    <s v="P22225490"/>
    <x v="0"/>
    <x v="3"/>
    <x v="3"/>
    <x v="3"/>
    <x v="2"/>
    <x v="0"/>
    <x v="0"/>
    <x v="2"/>
    <x v="2"/>
    <x v="2"/>
    <x v="2"/>
    <n v="219"/>
    <n v="219"/>
    <d v="1988-07-14T00:00:00"/>
    <d v="1988-07-14T00:00:00"/>
    <d v="2025-01-01T00:00:00"/>
    <d v="2025-01-01T00:00:00"/>
    <n v="50"/>
    <n v="50"/>
    <n v="25"/>
    <n v="25"/>
    <x v="1"/>
    <x v="1"/>
    <s v="NA"/>
    <s v="NA"/>
    <x v="0"/>
    <x v="0"/>
    <s v="NA"/>
    <s v="NA"/>
    <x v="1"/>
    <x v="1"/>
    <s v="8.76"/>
    <s v="8.76"/>
    <n v="4055.2116999999998"/>
    <n v="4055.2116999999998"/>
    <n v="4135.6760000000004"/>
    <n v="4135.6760000000004"/>
    <n v="4177.0326999999997"/>
    <n v="4177.0326999999997"/>
    <n v="4786.0483000000004"/>
    <n v="4786.0483000000004"/>
    <x v="0"/>
    <x v="0"/>
    <x v="0"/>
    <x v="0"/>
    <n v="1.1458010999999999"/>
    <n v="1.1458010999999999"/>
    <s v="1430.07"/>
    <s v="1430.07"/>
    <n v="0"/>
    <n v="0"/>
    <n v="0"/>
    <n v="0"/>
  </r>
  <r>
    <x v="0"/>
    <s v="P22225490"/>
    <x v="0"/>
    <x v="4"/>
    <x v="4"/>
    <x v="4"/>
    <x v="2"/>
    <x v="0"/>
    <x v="0"/>
    <x v="2"/>
    <x v="2"/>
    <x v="2"/>
    <x v="2"/>
    <n v="219"/>
    <n v="219"/>
    <d v="1988-07-14T00:00:00"/>
    <d v="1988-07-14T00:00:00"/>
    <d v="2025-01-01T00:00:00"/>
    <d v="2025-01-01T00:00:00"/>
    <n v="50"/>
    <n v="50"/>
    <n v="25"/>
    <n v="25"/>
    <x v="1"/>
    <x v="1"/>
    <s v="NA"/>
    <s v="NA"/>
    <x v="0"/>
    <x v="0"/>
    <s v="NA"/>
    <s v="NA"/>
    <x v="1"/>
    <x v="1"/>
    <s v="8.76"/>
    <s v="8.76"/>
    <n v="4055.2116999999998"/>
    <n v="4056.27"/>
    <n v="4135.6760000000004"/>
    <n v="4135.7430000000004"/>
    <n v="4177.0326999999997"/>
    <n v="4177.1005999999998"/>
    <n v="4786.0483000000004"/>
    <n v="4786.1260000000002"/>
    <x v="0"/>
    <x v="0"/>
    <x v="0"/>
    <x v="0"/>
    <n v="1.1458010999999999"/>
    <n v="1.1458010999999999"/>
    <s v="1430.07"/>
    <s v="1430.07"/>
    <n v="1.0583000000001448"/>
    <n v="6.7000000000007276E-2"/>
    <n v="6.7900000000008731E-2"/>
    <n v="7.7699999999822467E-2"/>
  </r>
  <r>
    <x v="0"/>
    <s v="P22225490"/>
    <x v="0"/>
    <x v="5"/>
    <x v="5"/>
    <x v="5"/>
    <x v="2"/>
    <x v="0"/>
    <x v="0"/>
    <x v="2"/>
    <x v="2"/>
    <x v="2"/>
    <x v="2"/>
    <n v="219"/>
    <n v="219"/>
    <d v="1988-07-14T00:00:00"/>
    <d v="1988-07-14T00:00:00"/>
    <d v="2025-01-01T00:00:00"/>
    <d v="2025-01-01T00:00:00"/>
    <n v="50"/>
    <n v="50"/>
    <n v="25"/>
    <n v="25"/>
    <x v="1"/>
    <x v="1"/>
    <s v="NA"/>
    <s v="NA"/>
    <x v="0"/>
    <x v="0"/>
    <s v="NA"/>
    <s v="NA"/>
    <x v="1"/>
    <x v="1"/>
    <s v="8.76"/>
    <s v="8.76"/>
    <n v="4056.27"/>
    <n v="3753.1077"/>
    <n v="4135.7430000000004"/>
    <n v="3826.6392000000001"/>
    <n v="4177.1005999999998"/>
    <n v="3864.9054999999998"/>
    <n v="4786.1260000000002"/>
    <n v="4428.4129999999996"/>
    <x v="0"/>
    <x v="0"/>
    <x v="0"/>
    <x v="0"/>
    <n v="1.1458010999999999"/>
    <n v="1.1458010999999999"/>
    <s v="1430.07"/>
    <s v="1430.07"/>
    <n v="-303.16229999999996"/>
    <n v="-309.10380000000032"/>
    <n v="-312.19509999999991"/>
    <n v="-357.71300000000065"/>
  </r>
  <r>
    <x v="0"/>
    <s v="P22225490"/>
    <x v="0"/>
    <x v="6"/>
    <x v="6"/>
    <x v="6"/>
    <x v="2"/>
    <x v="0"/>
    <x v="0"/>
    <x v="2"/>
    <x v="2"/>
    <x v="2"/>
    <x v="2"/>
    <n v="219"/>
    <n v="219"/>
    <d v="1988-07-14T00:00:00"/>
    <d v="1988-07-14T00:00:00"/>
    <d v="2025-01-01T00:00:00"/>
    <d v="2025-01-01T00:00:00"/>
    <n v="50"/>
    <n v="50"/>
    <n v="25"/>
    <n v="25"/>
    <x v="1"/>
    <x v="1"/>
    <s v="NA"/>
    <s v="NA"/>
    <x v="0"/>
    <x v="0"/>
    <s v="NA"/>
    <s v="NA"/>
    <x v="1"/>
    <x v="1"/>
    <s v="8.76"/>
    <s v="8.76"/>
    <n v="3753.1077"/>
    <n v="3771.8263999999999"/>
    <n v="3826.6392000000001"/>
    <n v="3845.1354999999999"/>
    <n v="3864.9054999999998"/>
    <n v="3883.587"/>
    <n v="4428.4129999999996"/>
    <n v="4449.8180000000002"/>
    <x v="0"/>
    <x v="0"/>
    <x v="0"/>
    <x v="0"/>
    <n v="1.1458010999999999"/>
    <n v="1.1458010999999999"/>
    <s v="1430.07"/>
    <s v="1430.07"/>
    <n v="18.718699999999899"/>
    <n v="18.496299999999792"/>
    <n v="18.681500000000142"/>
    <n v="21.405000000000655"/>
  </r>
  <r>
    <x v="0"/>
    <s v="P22225490"/>
    <x v="0"/>
    <x v="7"/>
    <x v="7"/>
    <x v="7"/>
    <x v="1"/>
    <x v="0"/>
    <x v="1"/>
    <x v="2"/>
    <x v="2"/>
    <x v="2"/>
    <x v="2"/>
    <n v="219"/>
    <n v="219"/>
    <d v="1988-07-14T00:00:00"/>
    <d v="1988-07-14T00:00:00"/>
    <d v="2025-01-01T00:00:00"/>
    <d v="2025-02-01T00:00:00"/>
    <n v="50"/>
    <n v="50"/>
    <n v="25"/>
    <n v="25"/>
    <x v="1"/>
    <x v="1"/>
    <s v="NA"/>
    <s v="NA"/>
    <x v="0"/>
    <x v="0"/>
    <s v="NA"/>
    <s v="NA"/>
    <x v="1"/>
    <x v="1"/>
    <s v="8.76"/>
    <s v="8.76"/>
    <n v="3771.8263999999999"/>
    <n v="3771.8263999999999"/>
    <n v="3845.1354999999999"/>
    <n v="3845.1354999999999"/>
    <n v="3883.587"/>
    <n v="3883.587"/>
    <n v="4449.8180000000002"/>
    <n v="4449.8180000000002"/>
    <x v="0"/>
    <x v="0"/>
    <x v="0"/>
    <x v="0"/>
    <n v="1.1458010999999999"/>
    <n v="1.1458010999999999"/>
    <s v="1430.07"/>
    <s v="1430.07"/>
    <n v="0"/>
    <n v="0"/>
    <n v="0"/>
    <n v="0"/>
  </r>
  <r>
    <x v="0"/>
    <s v="P22225490"/>
    <x v="0"/>
    <x v="8"/>
    <x v="8"/>
    <x v="8"/>
    <x v="2"/>
    <x v="1"/>
    <x v="1"/>
    <x v="2"/>
    <x v="2"/>
    <x v="2"/>
    <x v="2"/>
    <n v="219"/>
    <n v="219"/>
    <d v="1988-07-14T00:00:00"/>
    <d v="1988-07-14T00:00:00"/>
    <d v="2025-02-01T00:00:00"/>
    <d v="2025-02-01T00:00:00"/>
    <n v="50"/>
    <n v="50"/>
    <n v="25"/>
    <n v="25"/>
    <x v="1"/>
    <x v="1"/>
    <s v="NA"/>
    <s v="NA"/>
    <x v="0"/>
    <x v="0"/>
    <s v="NA"/>
    <s v="NA"/>
    <x v="1"/>
    <x v="1"/>
    <s v="8.76"/>
    <s v="8.76"/>
    <n v="3771.8263999999999"/>
    <n v="3771.8263999999999"/>
    <n v="3845.1354999999999"/>
    <n v="3845.1354999999999"/>
    <n v="3883.587"/>
    <n v="3883.587"/>
    <n v="4449.8180000000002"/>
    <n v="4449.8180000000002"/>
    <x v="0"/>
    <x v="0"/>
    <x v="0"/>
    <x v="0"/>
    <n v="1.1458010999999999"/>
    <n v="1.1458010999999999"/>
    <s v="1430.07"/>
    <s v="1430.07"/>
    <n v="0"/>
    <n v="0"/>
    <n v="0"/>
    <n v="0"/>
  </r>
  <r>
    <x v="0"/>
    <s v="P22225490"/>
    <x v="0"/>
    <x v="9"/>
    <x v="9"/>
    <x v="9"/>
    <x v="2"/>
    <x v="1"/>
    <x v="1"/>
    <x v="2"/>
    <x v="2"/>
    <x v="2"/>
    <x v="2"/>
    <n v="219"/>
    <n v="219"/>
    <d v="1988-07-14T00:00:00"/>
    <d v="1988-07-14T00:00:00"/>
    <d v="2025-02-01T00:00:00"/>
    <d v="2025-02-01T00:00:00"/>
    <n v="50"/>
    <n v="50"/>
    <n v="25"/>
    <n v="25"/>
    <x v="1"/>
    <x v="1"/>
    <s v="NA"/>
    <s v="NA"/>
    <x v="0"/>
    <x v="0"/>
    <s v="NA"/>
    <s v="NA"/>
    <x v="1"/>
    <x v="1"/>
    <s v="8.76"/>
    <s v="8.76"/>
    <n v="3771.8263999999999"/>
    <n v="3772.5574000000001"/>
    <n v="3845.1354999999999"/>
    <n v="3845.8661999999999"/>
    <n v="3883.587"/>
    <n v="3884.3249999999998"/>
    <n v="4449.8180000000002"/>
    <n v="4450.6635999999999"/>
    <x v="0"/>
    <x v="0"/>
    <x v="0"/>
    <x v="0"/>
    <n v="1.1458010999999999"/>
    <n v="1.1458010999999999"/>
    <s v="1430.07"/>
    <s v="1430.07"/>
    <n v="0.73100000000022192"/>
    <n v="0.73070000000006985"/>
    <n v="0.73799999999982901"/>
    <n v="0.8455999999996493"/>
  </r>
  <r>
    <x v="0"/>
    <s v="P22225490"/>
    <x v="0"/>
    <x v="10"/>
    <x v="10"/>
    <x v="10"/>
    <x v="2"/>
    <x v="1"/>
    <x v="1"/>
    <x v="2"/>
    <x v="2"/>
    <x v="2"/>
    <x v="2"/>
    <n v="219"/>
    <n v="219"/>
    <d v="1988-07-14T00:00:00"/>
    <d v="1988-07-14T00:00:00"/>
    <d v="2025-02-01T00:00:00"/>
    <d v="2025-02-01T00:00:00"/>
    <n v="50"/>
    <n v="50"/>
    <n v="25"/>
    <n v="25"/>
    <x v="1"/>
    <x v="1"/>
    <s v="NA"/>
    <s v="NA"/>
    <x v="0"/>
    <x v="0"/>
    <s v="NA"/>
    <s v="NA"/>
    <x v="1"/>
    <x v="1"/>
    <s v="8.76"/>
    <s v="8.76"/>
    <n v="3772.5574000000001"/>
    <n v="3748.0360000000001"/>
    <n v="3845.8661999999999"/>
    <n v="3820.8681999999999"/>
    <n v="3884.3249999999998"/>
    <n v="3859.0770000000002"/>
    <n v="4450.6635999999999"/>
    <n v="4421.7340000000004"/>
    <x v="0"/>
    <x v="0"/>
    <x v="0"/>
    <x v="0"/>
    <n v="1.1458010999999999"/>
    <n v="1.1458010999999999"/>
    <s v="1430.07"/>
    <s v="1430.07"/>
    <n v="-24.521400000000085"/>
    <n v="-24.998000000000047"/>
    <n v="-25.247999999999593"/>
    <n v="-28.929599999999482"/>
  </r>
  <r>
    <x v="0"/>
    <s v="P22225490"/>
    <x v="0"/>
    <x v="11"/>
    <x v="11"/>
    <x v="11"/>
    <x v="2"/>
    <x v="1"/>
    <x v="1"/>
    <x v="2"/>
    <x v="2"/>
    <x v="2"/>
    <x v="2"/>
    <n v="219"/>
    <n v="219"/>
    <d v="1988-07-14T00:00:00"/>
    <d v="1988-07-14T00:00:00"/>
    <d v="2025-02-01T00:00:00"/>
    <d v="2025-02-01T00:00:00"/>
    <n v="50"/>
    <n v="50"/>
    <n v="25"/>
    <n v="25"/>
    <x v="1"/>
    <x v="1"/>
    <s v="NA"/>
    <s v="NA"/>
    <x v="0"/>
    <x v="0"/>
    <s v="NA"/>
    <s v="NA"/>
    <x v="1"/>
    <x v="1"/>
    <s v="8.76"/>
    <s v="8.76"/>
    <n v="3748.0360000000001"/>
    <n v="3740.5522000000001"/>
    <n v="3820.8681999999999"/>
    <n v="3813.239"/>
    <n v="3859.0770000000002"/>
    <n v="3851.3712999999998"/>
    <n v="4421.7340000000004"/>
    <n v="4412.9053000000004"/>
    <x v="0"/>
    <x v="0"/>
    <x v="0"/>
    <x v="0"/>
    <n v="1.1458010999999999"/>
    <n v="1.1458010999999999"/>
    <s v="1430.07"/>
    <s v="1430.07"/>
    <n v="-7.4837999999999738"/>
    <n v="-7.6291999999998552"/>
    <n v="-7.7057000000004336"/>
    <n v="-8.8287000000000262"/>
  </r>
  <r>
    <x v="0"/>
    <s v="P22225490"/>
    <x v="0"/>
    <x v="12"/>
    <x v="12"/>
    <x v="12"/>
    <x v="2"/>
    <x v="1"/>
    <x v="1"/>
    <x v="2"/>
    <x v="2"/>
    <x v="2"/>
    <x v="2"/>
    <n v="219"/>
    <n v="219"/>
    <d v="1988-07-14T00:00:00"/>
    <d v="1988-07-14T00:00:00"/>
    <d v="2025-02-01T00:00:00"/>
    <d v="2025-02-01T00:00:00"/>
    <n v="50"/>
    <n v="50"/>
    <n v="25"/>
    <n v="25"/>
    <x v="1"/>
    <x v="1"/>
    <s v="NA"/>
    <s v="NA"/>
    <x v="0"/>
    <x v="0"/>
    <s v="NA"/>
    <s v="NA"/>
    <x v="1"/>
    <x v="1"/>
    <s v="8.76"/>
    <s v="8.76"/>
    <n v="3740.5522000000001"/>
    <n v="3759.2085000000002"/>
    <n v="3813.239"/>
    <n v="3831.2617"/>
    <n v="3851.3712999999998"/>
    <n v="3869.5742"/>
    <n v="4412.9053000000004"/>
    <n v="4433.7619999999997"/>
    <x v="0"/>
    <x v="0"/>
    <x v="0"/>
    <x v="0"/>
    <n v="1.1458010999999999"/>
    <n v="1.1458010999999999"/>
    <s v="1430.07"/>
    <s v="1430.07"/>
    <n v="18.656300000000101"/>
    <n v="18.022699999999986"/>
    <n v="18.202900000000227"/>
    <n v="20.856699999999364"/>
  </r>
  <r>
    <x v="0"/>
    <s v="P22225490"/>
    <x v="0"/>
    <x v="13"/>
    <x v="13"/>
    <x v="13"/>
    <x v="2"/>
    <x v="1"/>
    <x v="1"/>
    <x v="2"/>
    <x v="2"/>
    <x v="2"/>
    <x v="2"/>
    <n v="219"/>
    <n v="219"/>
    <d v="1988-07-14T00:00:00"/>
    <d v="1988-07-14T00:00:00"/>
    <d v="2025-02-01T00:00:00"/>
    <d v="2025-02-01T00:00:00"/>
    <n v="50"/>
    <n v="50"/>
    <n v="25"/>
    <n v="25"/>
    <x v="1"/>
    <x v="1"/>
    <s v="NA"/>
    <s v="NA"/>
    <x v="0"/>
    <x v="0"/>
    <s v="NA"/>
    <s v="NA"/>
    <x v="1"/>
    <x v="1"/>
    <s v="8.76"/>
    <s v="8.76"/>
    <n v="3759.2085000000002"/>
    <n v="3759.2085000000002"/>
    <n v="3831.2617"/>
    <n v="3831.2617"/>
    <n v="3869.5742"/>
    <n v="3869.5742"/>
    <n v="4433.7619999999997"/>
    <n v="4433.7619999999997"/>
    <x v="0"/>
    <x v="0"/>
    <x v="0"/>
    <x v="0"/>
    <n v="1.1458010999999999"/>
    <n v="1.1458010999999999"/>
    <s v="1430.07"/>
    <s v="1432.26"/>
    <n v="0"/>
    <n v="0"/>
    <n v="0"/>
    <n v="0"/>
  </r>
  <r>
    <x v="0"/>
    <s v="P22225490"/>
    <x v="0"/>
    <x v="14"/>
    <x v="14"/>
    <x v="14"/>
    <x v="2"/>
    <x v="1"/>
    <x v="1"/>
    <x v="2"/>
    <x v="2"/>
    <x v="2"/>
    <x v="2"/>
    <n v="219"/>
    <n v="219"/>
    <d v="1988-07-14T00:00:00"/>
    <d v="1988-07-14T00:00:00"/>
    <d v="2025-02-01T00:00:00"/>
    <d v="2025-02-01T00:00:00"/>
    <n v="50"/>
    <n v="50"/>
    <n v="25"/>
    <n v="25"/>
    <x v="1"/>
    <x v="1"/>
    <s v="NA"/>
    <s v="NA"/>
    <x v="0"/>
    <x v="0"/>
    <s v="NA"/>
    <s v="NA"/>
    <x v="1"/>
    <x v="1"/>
    <s v="8.76"/>
    <s v="8.76"/>
    <n v="3759.2085000000002"/>
    <n v="3759.2085000000002"/>
    <n v="3831.2617"/>
    <n v="3831.2617"/>
    <n v="3869.5742"/>
    <n v="3869.5742"/>
    <n v="4433.7619999999997"/>
    <n v="4433.7619999999997"/>
    <x v="0"/>
    <x v="0"/>
    <x v="0"/>
    <x v="0"/>
    <n v="1.1458010999999999"/>
    <n v="1.1458010999999999"/>
    <s v="1432.26"/>
    <s v="1432.26"/>
    <n v="0"/>
    <n v="0"/>
    <n v="0"/>
    <n v="0"/>
  </r>
  <r>
    <x v="0"/>
    <s v="P22225490"/>
    <x v="0"/>
    <x v="15"/>
    <x v="15"/>
    <x v="15"/>
    <x v="2"/>
    <x v="1"/>
    <x v="1"/>
    <x v="2"/>
    <x v="2"/>
    <x v="2"/>
    <x v="2"/>
    <n v="219"/>
    <n v="219"/>
    <d v="1988-07-14T00:00:00"/>
    <d v="1988-07-14T00:00:00"/>
    <d v="2025-02-01T00:00:00"/>
    <d v="2025-02-01T00:00:00"/>
    <n v="50"/>
    <n v="50"/>
    <n v="25"/>
    <n v="25"/>
    <x v="1"/>
    <x v="1"/>
    <s v="NA"/>
    <s v="NA"/>
    <x v="0"/>
    <x v="0"/>
    <s v="NA"/>
    <s v="NA"/>
    <x v="1"/>
    <x v="1"/>
    <s v="8.76"/>
    <s v="8.76"/>
    <n v="3759.2085000000002"/>
    <n v="3759.2085000000002"/>
    <n v="3831.2617"/>
    <n v="3831.2617"/>
    <n v="3869.5742"/>
    <n v="3869.5742"/>
    <n v="4433.7619999999997"/>
    <n v="4433.7619999999997"/>
    <x v="0"/>
    <x v="0"/>
    <x v="0"/>
    <x v="0"/>
    <n v="1.1458010999999999"/>
    <n v="1.1458010999999999"/>
    <s v="1432.26"/>
    <s v="1432.26"/>
    <n v="0"/>
    <n v="0"/>
    <n v="0"/>
    <n v="0"/>
  </r>
  <r>
    <x v="0"/>
    <s v="P22225490"/>
    <x v="0"/>
    <x v="16"/>
    <x v="16"/>
    <x v="16"/>
    <x v="2"/>
    <x v="1"/>
    <x v="1"/>
    <x v="2"/>
    <x v="2"/>
    <x v="2"/>
    <x v="2"/>
    <n v="219"/>
    <n v="219"/>
    <d v="1988-07-14T00:00:00"/>
    <d v="1988-07-14T00:00:00"/>
    <d v="2025-02-01T00:00:00"/>
    <d v="2025-02-01T00:00:00"/>
    <n v="50"/>
    <n v="50"/>
    <n v="25"/>
    <n v="25"/>
    <x v="1"/>
    <x v="1"/>
    <s v="NA"/>
    <s v="NA"/>
    <x v="0"/>
    <x v="0"/>
    <s v="NA"/>
    <s v="NA"/>
    <x v="1"/>
    <x v="1"/>
    <s v="8.76"/>
    <s v="8.76"/>
    <n v="3759.2085000000002"/>
    <n v="3759.2085000000002"/>
    <n v="3831.2617"/>
    <n v="3831.2617"/>
    <n v="3869.5742"/>
    <n v="3869.5745000000002"/>
    <n v="4433.7619999999997"/>
    <n v="4433.7619999999997"/>
    <x v="0"/>
    <x v="0"/>
    <x v="0"/>
    <x v="0"/>
    <n v="1.1458010999999999"/>
    <n v="1.1458010999999999"/>
    <s v="1432.26"/>
    <s v="1432.26"/>
    <n v="0"/>
    <n v="0"/>
    <n v="3.0000000015206751E-4"/>
    <n v="0"/>
  </r>
  <r>
    <x v="0"/>
    <s v="P22225490"/>
    <x v="0"/>
    <x v="17"/>
    <x v="17"/>
    <x v="17"/>
    <x v="1"/>
    <x v="1"/>
    <x v="1"/>
    <x v="2"/>
    <x v="2"/>
    <x v="2"/>
    <x v="2"/>
    <n v="219"/>
    <n v="219"/>
    <d v="1988-07-14T00:00:00"/>
    <d v="1988-07-14T00:00:00"/>
    <d v="2025-02-01T00:00:00"/>
    <d v="2025-02-01T00:00:00"/>
    <n v="50"/>
    <n v="50"/>
    <n v="25"/>
    <n v="25"/>
    <x v="1"/>
    <x v="1"/>
    <s v="NA"/>
    <s v="NA"/>
    <x v="0"/>
    <x v="0"/>
    <s v="NA"/>
    <s v="NA"/>
    <x v="1"/>
    <x v="1"/>
    <s v="8.76"/>
    <s v="8.76"/>
    <n v="3759.2085000000002"/>
    <n v="3759.2085000000002"/>
    <n v="3831.2617"/>
    <n v="3831.2617"/>
    <n v="3869.5745000000002"/>
    <n v="3869.5745000000002"/>
    <n v="4433.7619999999997"/>
    <n v="4433.7619999999997"/>
    <x v="0"/>
    <x v="0"/>
    <x v="0"/>
    <x v="0"/>
    <n v="1.1458010999999999"/>
    <n v="1.1458010999999999"/>
    <s v="1432.26"/>
    <s v="1432.26"/>
    <n v="0"/>
    <n v="0"/>
    <n v="0"/>
    <n v="0"/>
  </r>
  <r>
    <x v="0"/>
    <s v="P22225490"/>
    <x v="0"/>
    <x v="18"/>
    <x v="18"/>
    <x v="18"/>
    <x v="3"/>
    <x v="1"/>
    <x v="1"/>
    <x v="2"/>
    <x v="2"/>
    <x v="2"/>
    <x v="2"/>
    <n v="219"/>
    <n v="219"/>
    <d v="1988-07-14T00:00:00"/>
    <d v="1988-07-14T00:00:00"/>
    <d v="2025-02-01T00:00:00"/>
    <d v="2025-02-01T00:00:00"/>
    <n v="50"/>
    <n v="50"/>
    <n v="25"/>
    <n v="25"/>
    <x v="1"/>
    <x v="1"/>
    <s v="NA"/>
    <s v="NA"/>
    <x v="0"/>
    <x v="0"/>
    <s v="NA"/>
    <s v="NA"/>
    <x v="1"/>
    <x v="1"/>
    <s v="8.76"/>
    <s v="8.76"/>
    <n v="3759.2085000000002"/>
    <n v="3759.2085000000002"/>
    <n v="3831.2617"/>
    <n v="3831.2617"/>
    <n v="3869.5745000000002"/>
    <n v="3869.5745000000002"/>
    <n v="4433.7619999999997"/>
    <n v="4433.7619999999997"/>
    <x v="0"/>
    <x v="0"/>
    <x v="0"/>
    <x v="0"/>
    <n v="1.1458010999999999"/>
    <n v="1.1458010999999999"/>
    <s v="1432.26"/>
    <s v="1432.26"/>
    <n v="0"/>
    <n v="0"/>
    <n v="0"/>
    <n v="0"/>
  </r>
  <r>
    <x v="0"/>
    <s v="P22225490"/>
    <x v="0"/>
    <x v="19"/>
    <x v="19"/>
    <x v="19"/>
    <x v="4"/>
    <x v="1"/>
    <x v="1"/>
    <x v="2"/>
    <x v="2"/>
    <x v="2"/>
    <x v="2"/>
    <n v="219"/>
    <n v="219"/>
    <d v="1988-07-14T00:00:00"/>
    <d v="1988-07-14T00:00:00"/>
    <d v="2025-02-01T00:00:00"/>
    <d v="2025-02-01T00:00:00"/>
    <n v="50"/>
    <n v="50"/>
    <n v="25"/>
    <n v="25"/>
    <x v="1"/>
    <x v="1"/>
    <s v="NA"/>
    <s v="NA"/>
    <x v="0"/>
    <x v="0"/>
    <s v="NA"/>
    <s v="NA"/>
    <x v="1"/>
    <x v="1"/>
    <s v="8.76"/>
    <s v="8.76"/>
    <n v="3759.2085000000002"/>
    <n v="3759.2085000000002"/>
    <n v="3831.2617"/>
    <n v="3831.2617"/>
    <n v="3869.5745000000002"/>
    <n v="3869.5745000000002"/>
    <n v="4433.7619999999997"/>
    <n v="4433.7619999999997"/>
    <x v="0"/>
    <x v="0"/>
    <x v="0"/>
    <x v="0"/>
    <n v="1.1458010999999999"/>
    <n v="1.1458010999999999"/>
    <s v="1432.26"/>
    <s v="1432.26"/>
    <n v="0"/>
    <n v="0"/>
    <n v="0"/>
    <n v="0"/>
  </r>
  <r>
    <x v="0"/>
    <s v="P22225490"/>
    <x v="0"/>
    <x v="20"/>
    <x v="20"/>
    <x v="20"/>
    <x v="2"/>
    <x v="1"/>
    <x v="1"/>
    <x v="2"/>
    <x v="2"/>
    <x v="2"/>
    <x v="2"/>
    <n v="219"/>
    <n v="219"/>
    <d v="1988-07-14T00:00:00"/>
    <d v="1988-07-14T00:00:00"/>
    <d v="2025-02-01T00:00:00"/>
    <d v="2025-02-01T00:00:00"/>
    <n v="50"/>
    <n v="50"/>
    <n v="25"/>
    <n v="25"/>
    <x v="1"/>
    <x v="1"/>
    <s v="NA"/>
    <s v="NA"/>
    <x v="0"/>
    <x v="0"/>
    <s v="NA"/>
    <s v="NA"/>
    <x v="1"/>
    <x v="1"/>
    <s v="8.76"/>
    <s v="8.76"/>
    <n v="3759.2085000000002"/>
    <n v="3768.2239"/>
    <n v="3831.2617"/>
    <n v="3832.5164"/>
    <n v="3869.5745000000002"/>
    <n v="3870.8416000000002"/>
    <n v="4433.7619999999997"/>
    <n v="4435.2143999999998"/>
    <x v="0"/>
    <x v="0"/>
    <x v="0"/>
    <x v="0"/>
    <n v="1.1458010999999999"/>
    <n v="1.1458010999999999"/>
    <s v="1432.26"/>
    <s v="1432.26"/>
    <n v="9.0153999999997723"/>
    <n v="1.2546999999999571"/>
    <n v="1.2671000000000276"/>
    <n v="1.4524000000001251"/>
  </r>
  <r>
    <x v="0"/>
    <s v="P22225490"/>
    <x v="0"/>
    <x v="21"/>
    <x v="21"/>
    <x v="21"/>
    <x v="2"/>
    <x v="1"/>
    <x v="1"/>
    <x v="2"/>
    <x v="2"/>
    <x v="2"/>
    <x v="2"/>
    <n v="219"/>
    <n v="219"/>
    <d v="1988-07-14T00:00:00"/>
    <d v="1988-07-14T00:00:00"/>
    <d v="2025-02-01T00:00:00"/>
    <d v="2025-02-01T00:00:00"/>
    <n v="50"/>
    <n v="50"/>
    <n v="25"/>
    <n v="25"/>
    <x v="1"/>
    <x v="1"/>
    <s v="NA"/>
    <s v="NA"/>
    <x v="0"/>
    <x v="0"/>
    <s v="NA"/>
    <s v="NA"/>
    <x v="1"/>
    <x v="1"/>
    <s v="8.76"/>
    <s v="8.76"/>
    <n v="3768.2239"/>
    <n v="3749.5230000000001"/>
    <n v="3832.5164"/>
    <n v="3849.2107000000001"/>
    <n v="3870.8416000000002"/>
    <n v="3887.7026000000001"/>
    <n v="4435.2143999999998"/>
    <n v="4454.5337"/>
    <x v="0"/>
    <x v="0"/>
    <x v="0"/>
    <x v="0"/>
    <n v="1.1458010999999999"/>
    <n v="1.1458010999999999"/>
    <s v="1432.26"/>
    <s v="1432.26"/>
    <n v="-18.70089999999982"/>
    <n v="16.694300000000112"/>
    <n v="16.860999999999876"/>
    <n v="19.319300000000112"/>
  </r>
  <r>
    <x v="0"/>
    <s v="P22864594"/>
    <x v="0"/>
    <x v="0"/>
    <x v="0"/>
    <x v="0"/>
    <x v="0"/>
    <x v="0"/>
    <x v="0"/>
    <x v="3"/>
    <x v="3"/>
    <x v="1"/>
    <x v="1"/>
    <n v="328.56"/>
    <n v="328.56"/>
    <d v="1988-10-19T00:00:00"/>
    <d v="1988-10-19T00:00:00"/>
    <d v="2005-08-19T00:00:00"/>
    <d v="2005-08-19T00:00:00"/>
    <n v="37"/>
    <n v="37"/>
    <n v="38"/>
    <n v="38"/>
    <x v="1"/>
    <x v="1"/>
    <s v="NA"/>
    <s v="NA"/>
    <x v="0"/>
    <x v="0"/>
    <s v="NA"/>
    <s v="NA"/>
    <x v="0"/>
    <x v="0"/>
    <s v="1.48"/>
    <s v="1.48"/>
    <n v="1807.3846000000001"/>
    <n v="1807.3846000000001"/>
    <n v="1838.5332000000001"/>
    <n v="1838.5332000000001"/>
    <n v="1856.9185"/>
    <n v="1856.9185"/>
    <n v="2065.1239999999998"/>
    <n v="2065.1239999999998"/>
    <x v="0"/>
    <x v="0"/>
    <x v="0"/>
    <x v="0"/>
    <n v="1.1121242"/>
    <n v="1.1121242"/>
    <s v="967.1356"/>
    <s v="967.1356"/>
    <n v="0"/>
    <n v="0"/>
    <n v="0"/>
    <n v="0"/>
  </r>
  <r>
    <x v="0"/>
    <s v="P22864594"/>
    <x v="0"/>
    <x v="1"/>
    <x v="1"/>
    <x v="1"/>
    <x v="1"/>
    <x v="0"/>
    <x v="0"/>
    <x v="3"/>
    <x v="3"/>
    <x v="1"/>
    <x v="1"/>
    <n v="328.56"/>
    <n v="328.56"/>
    <d v="1988-10-19T00:00:00"/>
    <d v="1988-10-19T00:00:00"/>
    <d v="2005-08-19T00:00:00"/>
    <d v="2005-08-19T00:00:00"/>
    <n v="37"/>
    <n v="37"/>
    <n v="38"/>
    <n v="38"/>
    <x v="1"/>
    <x v="1"/>
    <s v="NA"/>
    <s v="NA"/>
    <x v="0"/>
    <x v="0"/>
    <s v="NA"/>
    <s v="NA"/>
    <x v="0"/>
    <x v="0"/>
    <s v="1.48"/>
    <s v="1.48"/>
    <n v="1807.3846000000001"/>
    <n v="1807.3846000000001"/>
    <n v="1838.5332000000001"/>
    <n v="1838.5332000000001"/>
    <n v="1856.9185"/>
    <n v="1856.9185"/>
    <n v="2065.1239999999998"/>
    <n v="2065.1239999999998"/>
    <x v="0"/>
    <x v="0"/>
    <x v="0"/>
    <x v="0"/>
    <n v="1.1121242"/>
    <n v="1.1121242"/>
    <s v="967.1356"/>
    <s v="967.1356"/>
    <n v="0"/>
    <n v="0"/>
    <n v="0"/>
    <n v="0"/>
  </r>
  <r>
    <x v="0"/>
    <s v="P22864594"/>
    <x v="0"/>
    <x v="2"/>
    <x v="2"/>
    <x v="2"/>
    <x v="2"/>
    <x v="0"/>
    <x v="0"/>
    <x v="3"/>
    <x v="3"/>
    <x v="1"/>
    <x v="1"/>
    <n v="328.56"/>
    <n v="328.56"/>
    <d v="1988-10-19T00:00:00"/>
    <d v="1988-10-19T00:00:00"/>
    <d v="2005-08-19T00:00:00"/>
    <d v="2005-08-19T00:00:00"/>
    <n v="37"/>
    <n v="37"/>
    <n v="38"/>
    <n v="38"/>
    <x v="1"/>
    <x v="1"/>
    <s v="NA"/>
    <s v="NA"/>
    <x v="0"/>
    <x v="0"/>
    <s v="NA"/>
    <s v="NA"/>
    <x v="0"/>
    <x v="0"/>
    <s v="1.48"/>
    <s v="1.48"/>
    <n v="1807.3846000000001"/>
    <n v="1807.3846000000001"/>
    <n v="1838.5332000000001"/>
    <n v="1838.5332000000001"/>
    <n v="1856.9185"/>
    <n v="1856.9185"/>
    <n v="2065.1239999999998"/>
    <n v="2065.1239999999998"/>
    <x v="0"/>
    <x v="0"/>
    <x v="0"/>
    <x v="0"/>
    <n v="1.1121242"/>
    <n v="1.1121242"/>
    <s v="967.1356"/>
    <s v="967.1356"/>
    <n v="0"/>
    <n v="0"/>
    <n v="0"/>
    <n v="0"/>
  </r>
  <r>
    <x v="0"/>
    <s v="P22864594"/>
    <x v="0"/>
    <x v="3"/>
    <x v="3"/>
    <x v="3"/>
    <x v="2"/>
    <x v="0"/>
    <x v="0"/>
    <x v="3"/>
    <x v="3"/>
    <x v="1"/>
    <x v="1"/>
    <n v="328.56"/>
    <n v="328.56"/>
    <d v="1988-10-19T00:00:00"/>
    <d v="1988-10-19T00:00:00"/>
    <d v="2005-08-19T00:00:00"/>
    <d v="2005-08-19T00:00:00"/>
    <n v="37"/>
    <n v="37"/>
    <n v="38"/>
    <n v="38"/>
    <x v="1"/>
    <x v="1"/>
    <s v="NA"/>
    <s v="NA"/>
    <x v="0"/>
    <x v="0"/>
    <s v="NA"/>
    <s v="NA"/>
    <x v="0"/>
    <x v="0"/>
    <s v="1.48"/>
    <s v="1.48"/>
    <n v="1807.3846000000001"/>
    <n v="1807.3846000000001"/>
    <n v="1838.5332000000001"/>
    <n v="1838.5332000000001"/>
    <n v="1856.9185"/>
    <n v="1856.9185"/>
    <n v="2065.1239999999998"/>
    <n v="2065.1239999999998"/>
    <x v="0"/>
    <x v="0"/>
    <x v="0"/>
    <x v="0"/>
    <n v="1.1121242"/>
    <n v="1.1121242"/>
    <s v="967.1356"/>
    <s v="967.1356"/>
    <n v="0"/>
    <n v="0"/>
    <n v="0"/>
    <n v="0"/>
  </r>
  <r>
    <x v="0"/>
    <s v="P22864594"/>
    <x v="0"/>
    <x v="4"/>
    <x v="4"/>
    <x v="4"/>
    <x v="2"/>
    <x v="0"/>
    <x v="0"/>
    <x v="3"/>
    <x v="3"/>
    <x v="1"/>
    <x v="1"/>
    <n v="328.56"/>
    <n v="328.56"/>
    <d v="1988-10-19T00:00:00"/>
    <d v="1988-10-19T00:00:00"/>
    <d v="2005-08-19T00:00:00"/>
    <d v="2005-08-19T00:00:00"/>
    <n v="37"/>
    <n v="37"/>
    <n v="38"/>
    <n v="38"/>
    <x v="1"/>
    <x v="1"/>
    <s v="NA"/>
    <s v="NA"/>
    <x v="0"/>
    <x v="0"/>
    <s v="NA"/>
    <s v="NA"/>
    <x v="0"/>
    <x v="0"/>
    <s v="1.48"/>
    <s v="1.48"/>
    <n v="1807.3846000000001"/>
    <n v="1808.6599000000001"/>
    <n v="1838.5332000000001"/>
    <n v="1838.6143"/>
    <n v="1856.9185"/>
    <n v="1857.0003999999999"/>
    <n v="2065.1239999999998"/>
    <n v="2065.2150000000001"/>
    <x v="0"/>
    <x v="0"/>
    <x v="0"/>
    <x v="0"/>
    <n v="1.1121242"/>
    <n v="1.1121242"/>
    <s v="967.1356"/>
    <s v="967.1356"/>
    <n v="1.2753000000000156"/>
    <n v="8.1099999999878492E-2"/>
    <n v="8.1899999999905049E-2"/>
    <n v="9.1000000000349246E-2"/>
  </r>
  <r>
    <x v="0"/>
    <s v="P22864594"/>
    <x v="0"/>
    <x v="5"/>
    <x v="5"/>
    <x v="5"/>
    <x v="2"/>
    <x v="0"/>
    <x v="0"/>
    <x v="3"/>
    <x v="3"/>
    <x v="1"/>
    <x v="1"/>
    <n v="328.56"/>
    <n v="328.56"/>
    <d v="1988-10-19T00:00:00"/>
    <d v="1988-10-19T00:00:00"/>
    <d v="2005-08-19T00:00:00"/>
    <d v="2005-08-19T00:00:00"/>
    <n v="37"/>
    <n v="37"/>
    <n v="38"/>
    <n v="38"/>
    <x v="1"/>
    <x v="1"/>
    <s v="NA"/>
    <s v="NA"/>
    <x v="0"/>
    <x v="0"/>
    <s v="NA"/>
    <s v="NA"/>
    <x v="0"/>
    <x v="0"/>
    <s v="1.48"/>
    <s v="1.48"/>
    <n v="1808.6599000000001"/>
    <n v="1673.3578"/>
    <n v="1838.6143"/>
    <n v="1701.0713000000001"/>
    <n v="1857.0003999999999"/>
    <n v="1718.0820000000001"/>
    <n v="2065.2150000000001"/>
    <n v="1910.7206000000001"/>
    <x v="0"/>
    <x v="0"/>
    <x v="0"/>
    <x v="0"/>
    <n v="1.1121242"/>
    <n v="1.1121242"/>
    <s v="967.1356"/>
    <s v="967.1356"/>
    <n v="-135.30210000000011"/>
    <n v="-137.54299999999989"/>
    <n v="-138.91839999999979"/>
    <n v="-154.49440000000004"/>
  </r>
  <r>
    <x v="0"/>
    <s v="P22864594"/>
    <x v="0"/>
    <x v="6"/>
    <x v="6"/>
    <x v="6"/>
    <x v="2"/>
    <x v="0"/>
    <x v="0"/>
    <x v="3"/>
    <x v="3"/>
    <x v="1"/>
    <x v="1"/>
    <n v="328.56"/>
    <n v="328.56"/>
    <d v="1988-10-19T00:00:00"/>
    <d v="1988-10-19T00:00:00"/>
    <d v="2005-08-19T00:00:00"/>
    <d v="2005-08-19T00:00:00"/>
    <n v="37"/>
    <n v="37"/>
    <n v="38"/>
    <n v="38"/>
    <x v="1"/>
    <x v="1"/>
    <s v="NA"/>
    <s v="NA"/>
    <x v="0"/>
    <x v="0"/>
    <s v="NA"/>
    <s v="NA"/>
    <x v="0"/>
    <x v="0"/>
    <s v="1.48"/>
    <s v="1.48"/>
    <n v="1673.3578"/>
    <n v="1679.6211000000001"/>
    <n v="1701.0713000000001"/>
    <n v="1707.6356000000001"/>
    <n v="1718.0820000000001"/>
    <n v="1724.7119"/>
    <n v="1910.7206000000001"/>
    <n v="1918.0939000000001"/>
    <x v="0"/>
    <x v="0"/>
    <x v="0"/>
    <x v="0"/>
    <n v="1.1121242"/>
    <n v="1.1121242"/>
    <s v="967.1356"/>
    <s v="967.1356"/>
    <n v="6.263300000000072"/>
    <n v="6.5643000000000029"/>
    <n v="6.6298999999999069"/>
    <n v="7.373299999999972"/>
  </r>
  <r>
    <x v="0"/>
    <s v="P22864594"/>
    <x v="0"/>
    <x v="7"/>
    <x v="7"/>
    <x v="7"/>
    <x v="1"/>
    <x v="0"/>
    <x v="0"/>
    <x v="3"/>
    <x v="3"/>
    <x v="1"/>
    <x v="1"/>
    <n v="328.56"/>
    <n v="328.56"/>
    <d v="1988-10-19T00:00:00"/>
    <d v="1988-10-19T00:00:00"/>
    <d v="2005-08-19T00:00:00"/>
    <d v="2005-08-19T00:00:00"/>
    <n v="37"/>
    <n v="37"/>
    <n v="38"/>
    <n v="38"/>
    <x v="1"/>
    <x v="1"/>
    <s v="NA"/>
    <s v="NA"/>
    <x v="0"/>
    <x v="0"/>
    <s v="NA"/>
    <s v="NA"/>
    <x v="0"/>
    <x v="0"/>
    <s v="1.48"/>
    <s v="1.48"/>
    <n v="1679.6211000000001"/>
    <n v="1679.6211000000001"/>
    <n v="1707.6356000000001"/>
    <n v="1707.6356000000001"/>
    <n v="1724.7119"/>
    <n v="1724.7119"/>
    <n v="1918.0939000000001"/>
    <n v="1918.0939000000001"/>
    <x v="0"/>
    <x v="0"/>
    <x v="0"/>
    <x v="0"/>
    <n v="1.1121242"/>
    <n v="1.1121242"/>
    <s v="967.1356"/>
    <s v="967.1356"/>
    <n v="0"/>
    <n v="0"/>
    <n v="0"/>
    <n v="0"/>
  </r>
  <r>
    <x v="0"/>
    <s v="P22864594"/>
    <x v="0"/>
    <x v="8"/>
    <x v="8"/>
    <x v="8"/>
    <x v="2"/>
    <x v="0"/>
    <x v="0"/>
    <x v="3"/>
    <x v="3"/>
    <x v="1"/>
    <x v="1"/>
    <n v="328.56"/>
    <n v="328.56"/>
    <d v="1988-10-19T00:00:00"/>
    <d v="1988-10-19T00:00:00"/>
    <d v="2005-08-19T00:00:00"/>
    <d v="2005-08-19T00:00:00"/>
    <n v="37"/>
    <n v="37"/>
    <n v="38"/>
    <n v="38"/>
    <x v="1"/>
    <x v="1"/>
    <s v="NA"/>
    <s v="NA"/>
    <x v="0"/>
    <x v="0"/>
    <s v="NA"/>
    <s v="NA"/>
    <x v="0"/>
    <x v="0"/>
    <s v="1.48"/>
    <s v="1.48"/>
    <n v="1679.6211000000001"/>
    <n v="1679.6211000000001"/>
    <n v="1707.6356000000001"/>
    <n v="1707.6356000000001"/>
    <n v="1724.7119"/>
    <n v="1724.7119"/>
    <n v="1918.0939000000001"/>
    <n v="1918.0939000000001"/>
    <x v="0"/>
    <x v="0"/>
    <x v="0"/>
    <x v="0"/>
    <n v="1.1121242"/>
    <n v="1.1121242"/>
    <s v="967.1356"/>
    <s v="967.1356"/>
    <n v="0"/>
    <n v="0"/>
    <n v="0"/>
    <n v="0"/>
  </r>
  <r>
    <x v="0"/>
    <s v="P22864594"/>
    <x v="0"/>
    <x v="9"/>
    <x v="9"/>
    <x v="9"/>
    <x v="2"/>
    <x v="0"/>
    <x v="0"/>
    <x v="3"/>
    <x v="3"/>
    <x v="1"/>
    <x v="1"/>
    <n v="328.56"/>
    <n v="328.56"/>
    <d v="1988-10-19T00:00:00"/>
    <d v="1988-10-19T00:00:00"/>
    <d v="2005-08-19T00:00:00"/>
    <d v="2005-08-19T00:00:00"/>
    <n v="37"/>
    <n v="37"/>
    <n v="38"/>
    <n v="38"/>
    <x v="1"/>
    <x v="1"/>
    <s v="NA"/>
    <s v="NA"/>
    <x v="0"/>
    <x v="0"/>
    <s v="NA"/>
    <s v="NA"/>
    <x v="0"/>
    <x v="0"/>
    <s v="1.48"/>
    <s v="1.48"/>
    <n v="1679.6211000000001"/>
    <n v="1679.6211000000001"/>
    <n v="1707.6356000000001"/>
    <n v="1707.6356000000001"/>
    <n v="1724.7119"/>
    <n v="1724.7119"/>
    <n v="1918.0939000000001"/>
    <n v="1918.0939000000001"/>
    <x v="0"/>
    <x v="0"/>
    <x v="0"/>
    <x v="0"/>
    <n v="1.1121242"/>
    <n v="1.1121242"/>
    <s v="967.1356"/>
    <s v="967.1356"/>
    <n v="0"/>
    <n v="0"/>
    <n v="0"/>
    <n v="0"/>
  </r>
  <r>
    <x v="0"/>
    <s v="P22864594"/>
    <x v="0"/>
    <x v="10"/>
    <x v="10"/>
    <x v="10"/>
    <x v="2"/>
    <x v="0"/>
    <x v="0"/>
    <x v="3"/>
    <x v="3"/>
    <x v="1"/>
    <x v="1"/>
    <n v="328.56"/>
    <n v="328.56"/>
    <d v="1988-10-19T00:00:00"/>
    <d v="1988-10-19T00:00:00"/>
    <d v="2005-08-19T00:00:00"/>
    <d v="2005-08-19T00:00:00"/>
    <n v="37"/>
    <n v="37"/>
    <n v="38"/>
    <n v="38"/>
    <x v="1"/>
    <x v="1"/>
    <s v="NA"/>
    <s v="NA"/>
    <x v="0"/>
    <x v="0"/>
    <s v="NA"/>
    <s v="NA"/>
    <x v="0"/>
    <x v="0"/>
    <s v="1.48"/>
    <s v="1.48"/>
    <n v="1679.6211000000001"/>
    <n v="1668.7036000000001"/>
    <n v="1707.6356000000001"/>
    <n v="1696.5360000000001"/>
    <n v="1724.7119"/>
    <n v="1713.5012999999999"/>
    <n v="1918.0939000000001"/>
    <n v="1905.6262999999999"/>
    <x v="0"/>
    <x v="0"/>
    <x v="0"/>
    <x v="0"/>
    <n v="1.1121242"/>
    <n v="1.1121242"/>
    <s v="967.1356"/>
    <s v="967.1356"/>
    <n v="-10.917500000000018"/>
    <n v="-11.099600000000009"/>
    <n v="-11.210600000000113"/>
    <n v="-12.467600000000175"/>
  </r>
  <r>
    <x v="0"/>
    <s v="P22864594"/>
    <x v="0"/>
    <x v="11"/>
    <x v="11"/>
    <x v="11"/>
    <x v="2"/>
    <x v="0"/>
    <x v="0"/>
    <x v="3"/>
    <x v="3"/>
    <x v="1"/>
    <x v="1"/>
    <n v="328.56"/>
    <n v="328.56"/>
    <d v="1988-10-19T00:00:00"/>
    <d v="1988-10-19T00:00:00"/>
    <d v="2005-08-19T00:00:00"/>
    <d v="2005-08-19T00:00:00"/>
    <n v="37"/>
    <n v="37"/>
    <n v="38"/>
    <n v="38"/>
    <x v="1"/>
    <x v="1"/>
    <s v="NA"/>
    <s v="NA"/>
    <x v="0"/>
    <x v="0"/>
    <s v="NA"/>
    <s v="NA"/>
    <x v="0"/>
    <x v="0"/>
    <s v="1.48"/>
    <s v="1.48"/>
    <n v="1668.7036000000001"/>
    <n v="1655.5956000000001"/>
    <n v="1696.5360000000001"/>
    <n v="1683.2094"/>
    <n v="1713.5012999999999"/>
    <n v="1700.0414000000001"/>
    <n v="1905.6262999999999"/>
    <n v="1890.6572000000001"/>
    <x v="0"/>
    <x v="0"/>
    <x v="0"/>
    <x v="0"/>
    <n v="1.1121242"/>
    <n v="1.1121242"/>
    <s v="967.1356"/>
    <s v="967.1356"/>
    <n v="-13.107999999999947"/>
    <n v="-13.326600000000099"/>
    <n v="-13.459899999999834"/>
    <n v="-14.969099999999798"/>
  </r>
  <r>
    <x v="0"/>
    <s v="P22864594"/>
    <x v="0"/>
    <x v="12"/>
    <x v="12"/>
    <x v="12"/>
    <x v="2"/>
    <x v="0"/>
    <x v="0"/>
    <x v="3"/>
    <x v="3"/>
    <x v="1"/>
    <x v="1"/>
    <n v="328.56"/>
    <n v="328.56"/>
    <d v="1988-10-19T00:00:00"/>
    <d v="1988-10-19T00:00:00"/>
    <d v="2005-08-19T00:00:00"/>
    <d v="2005-08-19T00:00:00"/>
    <n v="37"/>
    <n v="37"/>
    <n v="38"/>
    <n v="38"/>
    <x v="1"/>
    <x v="1"/>
    <s v="NA"/>
    <s v="NA"/>
    <x v="0"/>
    <x v="0"/>
    <s v="NA"/>
    <s v="NA"/>
    <x v="0"/>
    <x v="0"/>
    <s v="1.48"/>
    <s v="1.48"/>
    <n v="1655.5956000000001"/>
    <n v="1661.7925"/>
    <n v="1683.2094"/>
    <n v="1689.5426"/>
    <n v="1700.0414000000001"/>
    <n v="1706.4380000000001"/>
    <n v="1890.6572000000001"/>
    <n v="1897.771"/>
    <x v="0"/>
    <x v="0"/>
    <x v="0"/>
    <x v="0"/>
    <n v="1.1121242"/>
    <n v="1.1121242"/>
    <s v="967.1356"/>
    <s v="967.1356"/>
    <n v="6.1968999999999141"/>
    <n v="6.3332000000000335"/>
    <n v="6.3966000000000349"/>
    <n v="7.1137999999998556"/>
  </r>
  <r>
    <x v="0"/>
    <s v="P22864594"/>
    <x v="0"/>
    <x v="13"/>
    <x v="13"/>
    <x v="13"/>
    <x v="2"/>
    <x v="0"/>
    <x v="0"/>
    <x v="3"/>
    <x v="3"/>
    <x v="1"/>
    <x v="1"/>
    <n v="328.56"/>
    <n v="328.56"/>
    <d v="1988-10-19T00:00:00"/>
    <d v="1988-10-19T00:00:00"/>
    <d v="2005-08-19T00:00:00"/>
    <d v="2005-08-19T00:00:00"/>
    <n v="37"/>
    <n v="37"/>
    <n v="38"/>
    <n v="38"/>
    <x v="1"/>
    <x v="1"/>
    <s v="NA"/>
    <s v="NA"/>
    <x v="0"/>
    <x v="0"/>
    <s v="NA"/>
    <s v="NA"/>
    <x v="0"/>
    <x v="0"/>
    <s v="1.48"/>
    <s v="1.48"/>
    <n v="1661.7925"/>
    <n v="1661.7925"/>
    <n v="1689.5426"/>
    <n v="1689.5426"/>
    <n v="1706.4380000000001"/>
    <n v="1706.4380000000001"/>
    <n v="1897.771"/>
    <n v="1897.771"/>
    <x v="0"/>
    <x v="0"/>
    <x v="0"/>
    <x v="0"/>
    <n v="1.1121242"/>
    <n v="1.1121242"/>
    <s v="967.1356"/>
    <s v="968.6304"/>
    <n v="0"/>
    <n v="0"/>
    <n v="0"/>
    <n v="0"/>
  </r>
  <r>
    <x v="0"/>
    <s v="P22864594"/>
    <x v="0"/>
    <x v="14"/>
    <x v="14"/>
    <x v="14"/>
    <x v="2"/>
    <x v="0"/>
    <x v="0"/>
    <x v="3"/>
    <x v="3"/>
    <x v="1"/>
    <x v="1"/>
    <n v="328.56"/>
    <n v="328.56"/>
    <d v="1988-10-19T00:00:00"/>
    <d v="1988-10-19T00:00:00"/>
    <d v="2005-08-19T00:00:00"/>
    <d v="2005-08-19T00:00:00"/>
    <n v="37"/>
    <n v="37"/>
    <n v="38"/>
    <n v="38"/>
    <x v="1"/>
    <x v="1"/>
    <s v="NA"/>
    <s v="NA"/>
    <x v="0"/>
    <x v="0"/>
    <s v="NA"/>
    <s v="NA"/>
    <x v="0"/>
    <x v="0"/>
    <s v="1.48"/>
    <s v="1.48"/>
    <n v="1661.7925"/>
    <n v="1661.7925"/>
    <n v="1689.5426"/>
    <n v="1689.5426"/>
    <n v="1706.4380000000001"/>
    <n v="1706.4380000000001"/>
    <n v="1897.771"/>
    <n v="1897.771"/>
    <x v="0"/>
    <x v="0"/>
    <x v="0"/>
    <x v="0"/>
    <n v="1.1121242"/>
    <n v="1.1121242"/>
    <s v="968.6304"/>
    <s v="968.6304"/>
    <n v="0"/>
    <n v="0"/>
    <n v="0"/>
    <n v="0"/>
  </r>
  <r>
    <x v="0"/>
    <s v="P22864594"/>
    <x v="0"/>
    <x v="15"/>
    <x v="15"/>
    <x v="15"/>
    <x v="2"/>
    <x v="0"/>
    <x v="0"/>
    <x v="3"/>
    <x v="3"/>
    <x v="1"/>
    <x v="1"/>
    <n v="328.56"/>
    <n v="328.56"/>
    <d v="1988-10-19T00:00:00"/>
    <d v="1988-10-19T00:00:00"/>
    <d v="2005-08-19T00:00:00"/>
    <d v="2005-08-19T00:00:00"/>
    <n v="37"/>
    <n v="37"/>
    <n v="38"/>
    <n v="38"/>
    <x v="1"/>
    <x v="1"/>
    <s v="NA"/>
    <s v="NA"/>
    <x v="0"/>
    <x v="0"/>
    <s v="NA"/>
    <s v="NA"/>
    <x v="0"/>
    <x v="0"/>
    <s v="1.48"/>
    <s v="1.48"/>
    <n v="1661.7925"/>
    <n v="1661.7925"/>
    <n v="1689.5426"/>
    <n v="1689.5426"/>
    <n v="1706.4380000000001"/>
    <n v="1706.4380000000001"/>
    <n v="1897.771"/>
    <n v="1897.771"/>
    <x v="0"/>
    <x v="0"/>
    <x v="0"/>
    <x v="0"/>
    <n v="1.1121242"/>
    <n v="1.1121242"/>
    <s v="968.6304"/>
    <s v="968.6304"/>
    <n v="0"/>
    <n v="0"/>
    <n v="0"/>
    <n v="0"/>
  </r>
  <r>
    <x v="0"/>
    <s v="P22864594"/>
    <x v="0"/>
    <x v="16"/>
    <x v="16"/>
    <x v="16"/>
    <x v="2"/>
    <x v="0"/>
    <x v="0"/>
    <x v="3"/>
    <x v="3"/>
    <x v="1"/>
    <x v="1"/>
    <n v="328.56"/>
    <n v="328.56"/>
    <d v="1988-10-19T00:00:00"/>
    <d v="1988-10-19T00:00:00"/>
    <d v="2005-08-19T00:00:00"/>
    <d v="2005-08-19T00:00:00"/>
    <n v="37"/>
    <n v="37"/>
    <n v="38"/>
    <n v="38"/>
    <x v="1"/>
    <x v="1"/>
    <s v="NA"/>
    <s v="NA"/>
    <x v="0"/>
    <x v="0"/>
    <s v="NA"/>
    <s v="NA"/>
    <x v="0"/>
    <x v="0"/>
    <s v="1.48"/>
    <s v="1.48"/>
    <n v="1661.7925"/>
    <n v="1661.7925"/>
    <n v="1689.5426"/>
    <n v="1689.5426"/>
    <n v="1706.4380000000001"/>
    <n v="1706.4380000000001"/>
    <n v="1897.771"/>
    <n v="1897.7710999999999"/>
    <x v="0"/>
    <x v="0"/>
    <x v="0"/>
    <x v="0"/>
    <n v="1.1121242"/>
    <n v="1.1121242"/>
    <s v="968.6304"/>
    <s v="968.6304"/>
    <n v="0"/>
    <n v="0"/>
    <n v="0"/>
    <n v="9.9999999974897946E-5"/>
  </r>
  <r>
    <x v="0"/>
    <s v="P22864594"/>
    <x v="0"/>
    <x v="17"/>
    <x v="17"/>
    <x v="17"/>
    <x v="1"/>
    <x v="0"/>
    <x v="0"/>
    <x v="3"/>
    <x v="3"/>
    <x v="1"/>
    <x v="1"/>
    <n v="328.56"/>
    <n v="328.56"/>
    <d v="1988-10-19T00:00:00"/>
    <d v="1988-10-19T00:00:00"/>
    <d v="2005-08-19T00:00:00"/>
    <d v="2005-08-19T00:00:00"/>
    <n v="37"/>
    <n v="37"/>
    <n v="38"/>
    <n v="38"/>
    <x v="1"/>
    <x v="1"/>
    <s v="NA"/>
    <s v="NA"/>
    <x v="0"/>
    <x v="0"/>
    <s v="NA"/>
    <s v="NA"/>
    <x v="0"/>
    <x v="0"/>
    <s v="1.48"/>
    <s v="1.48"/>
    <n v="1661.7925"/>
    <n v="1661.7925"/>
    <n v="1689.5426"/>
    <n v="1689.5426"/>
    <n v="1706.4380000000001"/>
    <n v="1706.4380000000001"/>
    <n v="1897.7710999999999"/>
    <n v="1897.7710999999999"/>
    <x v="0"/>
    <x v="0"/>
    <x v="0"/>
    <x v="0"/>
    <n v="1.1121242"/>
    <n v="1.1121242"/>
    <s v="968.6304"/>
    <s v="968.6304"/>
    <n v="0"/>
    <n v="0"/>
    <n v="0"/>
    <n v="0"/>
  </r>
  <r>
    <x v="0"/>
    <s v="P22864594"/>
    <x v="0"/>
    <x v="18"/>
    <x v="18"/>
    <x v="18"/>
    <x v="3"/>
    <x v="0"/>
    <x v="0"/>
    <x v="3"/>
    <x v="3"/>
    <x v="1"/>
    <x v="1"/>
    <n v="328.56"/>
    <n v="328.56"/>
    <d v="1988-10-19T00:00:00"/>
    <d v="1988-10-19T00:00:00"/>
    <d v="2005-08-19T00:00:00"/>
    <d v="2005-08-19T00:00:00"/>
    <n v="37"/>
    <n v="37"/>
    <n v="38"/>
    <n v="38"/>
    <x v="1"/>
    <x v="1"/>
    <s v="NA"/>
    <s v="NA"/>
    <x v="0"/>
    <x v="0"/>
    <s v="NA"/>
    <s v="NA"/>
    <x v="0"/>
    <x v="0"/>
    <s v="1.48"/>
    <s v="1.48"/>
    <n v="1661.7925"/>
    <n v="1661.7925"/>
    <n v="1689.5426"/>
    <n v="1689.5426"/>
    <n v="1706.4380000000001"/>
    <n v="1706.4380000000001"/>
    <n v="1897.7710999999999"/>
    <n v="1897.7710999999999"/>
    <x v="0"/>
    <x v="0"/>
    <x v="0"/>
    <x v="0"/>
    <n v="1.1121242"/>
    <n v="1.1121242"/>
    <s v="968.6304"/>
    <s v="968.6304"/>
    <n v="0"/>
    <n v="0"/>
    <n v="0"/>
    <n v="0"/>
  </r>
  <r>
    <x v="0"/>
    <s v="P22864594"/>
    <x v="0"/>
    <x v="19"/>
    <x v="19"/>
    <x v="19"/>
    <x v="4"/>
    <x v="0"/>
    <x v="0"/>
    <x v="3"/>
    <x v="3"/>
    <x v="1"/>
    <x v="1"/>
    <n v="328.56"/>
    <n v="328.56"/>
    <d v="1988-10-19T00:00:00"/>
    <d v="1988-10-19T00:00:00"/>
    <d v="2005-08-19T00:00:00"/>
    <d v="2005-08-19T00:00:00"/>
    <n v="37"/>
    <n v="37"/>
    <n v="38"/>
    <n v="38"/>
    <x v="1"/>
    <x v="1"/>
    <s v="NA"/>
    <s v="NA"/>
    <x v="0"/>
    <x v="0"/>
    <s v="NA"/>
    <s v="NA"/>
    <x v="0"/>
    <x v="0"/>
    <s v="1.48"/>
    <s v="1.48"/>
    <n v="1661.7925"/>
    <n v="1661.7925"/>
    <n v="1689.5426"/>
    <n v="1689.5426"/>
    <n v="1706.4380000000001"/>
    <n v="1706.4380000000001"/>
    <n v="1897.7710999999999"/>
    <n v="1897.7710999999999"/>
    <x v="0"/>
    <x v="0"/>
    <x v="0"/>
    <x v="0"/>
    <n v="1.1121242"/>
    <n v="1.1121242"/>
    <s v="968.6304"/>
    <s v="968.6304"/>
    <n v="0"/>
    <n v="0"/>
    <n v="0"/>
    <n v="0"/>
  </r>
  <r>
    <x v="0"/>
    <s v="P22864594"/>
    <x v="0"/>
    <x v="20"/>
    <x v="20"/>
    <x v="20"/>
    <x v="2"/>
    <x v="0"/>
    <x v="0"/>
    <x v="3"/>
    <x v="3"/>
    <x v="1"/>
    <x v="1"/>
    <n v="328.56"/>
    <n v="328.56"/>
    <d v="1988-10-19T00:00:00"/>
    <d v="1988-10-19T00:00:00"/>
    <d v="2005-08-19T00:00:00"/>
    <d v="2005-08-19T00:00:00"/>
    <n v="37"/>
    <n v="37"/>
    <n v="38"/>
    <n v="38"/>
    <x v="1"/>
    <x v="1"/>
    <s v="NA"/>
    <s v="NA"/>
    <x v="0"/>
    <x v="0"/>
    <s v="NA"/>
    <s v="NA"/>
    <x v="0"/>
    <x v="0"/>
    <s v="1.48"/>
    <s v="1.48"/>
    <n v="1661.7925"/>
    <n v="1665.5554999999999"/>
    <n v="1689.5426"/>
    <n v="1689.7815000000001"/>
    <n v="1706.4380000000001"/>
    <n v="1706.6793"/>
    <n v="1897.7710999999999"/>
    <n v="1898.0393999999999"/>
    <x v="0"/>
    <x v="0"/>
    <x v="0"/>
    <x v="0"/>
    <n v="1.1121242"/>
    <n v="1.1121242"/>
    <s v="968.6304"/>
    <s v="968.6304"/>
    <n v="3.76299999999992"/>
    <n v="0.23890000000005784"/>
    <n v="0.24129999999991014"/>
    <n v="0.2682999999999538"/>
  </r>
  <r>
    <x v="0"/>
    <s v="P22864594"/>
    <x v="0"/>
    <x v="21"/>
    <x v="21"/>
    <x v="21"/>
    <x v="2"/>
    <x v="0"/>
    <x v="0"/>
    <x v="3"/>
    <x v="3"/>
    <x v="1"/>
    <x v="1"/>
    <n v="328.56"/>
    <n v="328.56"/>
    <d v="1988-10-19T00:00:00"/>
    <d v="1988-10-19T00:00:00"/>
    <d v="2005-08-19T00:00:00"/>
    <d v="2005-08-19T00:00:00"/>
    <n v="37"/>
    <n v="37"/>
    <n v="38"/>
    <n v="38"/>
    <x v="1"/>
    <x v="1"/>
    <s v="NA"/>
    <s v="NA"/>
    <x v="0"/>
    <x v="0"/>
    <s v="NA"/>
    <s v="NA"/>
    <x v="0"/>
    <x v="0"/>
    <s v="1.48"/>
    <s v="1.48"/>
    <n v="1665.5554999999999"/>
    <n v="1659.3445999999999"/>
    <n v="1689.7815000000001"/>
    <n v="1695.6913999999999"/>
    <n v="1706.6793"/>
    <n v="1712.6483000000001"/>
    <n v="1898.0393999999999"/>
    <n v="1904.6777"/>
    <x v="0"/>
    <x v="0"/>
    <x v="0"/>
    <x v="0"/>
    <n v="1.1121242"/>
    <n v="1.1121242"/>
    <s v="968.6304"/>
    <s v="968.6304"/>
    <n v="-6.2109000000000378"/>
    <n v="5.9098999999998796"/>
    <n v="5.9690000000000509"/>
    <n v="6.638300000000072"/>
  </r>
  <r>
    <x v="0"/>
    <s v="P23257801"/>
    <x v="0"/>
    <x v="0"/>
    <x v="0"/>
    <x v="0"/>
    <x v="0"/>
    <x v="0"/>
    <x v="0"/>
    <x v="0"/>
    <x v="0"/>
    <x v="0"/>
    <x v="0"/>
    <n v="27.36"/>
    <n v="27.36"/>
    <d v="1985-11-04T00:00:00"/>
    <d v="1985-11-04T00:00:00"/>
    <d v="2003-11-04T00:00:00"/>
    <d v="2003-11-04T00:00:00"/>
    <n v="18"/>
    <n v="18"/>
    <n v="57"/>
    <n v="57"/>
    <x v="1"/>
    <x v="1"/>
    <s v="NA"/>
    <s v="NA"/>
    <x v="0"/>
    <x v="0"/>
    <s v="NA"/>
    <s v="NA"/>
    <x v="1"/>
    <x v="1"/>
    <s v="3.04"/>
    <s v="3.04"/>
    <n v="0.35087610000000002"/>
    <n v="0.35087610000000002"/>
    <n v="0.35822308000000003"/>
    <n v="0.35822308000000003"/>
    <n v="0.36180531999999999"/>
    <n v="0.36180531999999999"/>
    <n v="189.3312"/>
    <n v="189.3312"/>
    <x v="0"/>
    <x v="0"/>
    <x v="0"/>
    <x v="0"/>
    <n v="1.0718908"/>
    <n v="1.0718908"/>
    <s v="189.3312"/>
    <s v="189.3312"/>
    <n v="0"/>
    <n v="0"/>
    <n v="0"/>
    <n v="0"/>
  </r>
  <r>
    <x v="0"/>
    <s v="P23257801"/>
    <x v="0"/>
    <x v="1"/>
    <x v="1"/>
    <x v="1"/>
    <x v="1"/>
    <x v="0"/>
    <x v="0"/>
    <x v="0"/>
    <x v="0"/>
    <x v="0"/>
    <x v="0"/>
    <n v="27.36"/>
    <n v="27.36"/>
    <d v="1985-11-04T00:00:00"/>
    <d v="1985-11-04T00:00:00"/>
    <d v="2003-11-04T00:00:00"/>
    <d v="2003-11-04T00:00:00"/>
    <n v="18"/>
    <n v="18"/>
    <n v="57"/>
    <n v="57"/>
    <x v="1"/>
    <x v="1"/>
    <s v="NA"/>
    <s v="NA"/>
    <x v="0"/>
    <x v="0"/>
    <s v="NA"/>
    <s v="NA"/>
    <x v="1"/>
    <x v="1"/>
    <s v="3.04"/>
    <s v="3.04"/>
    <n v="0.35087610000000002"/>
    <n v="0.35087610000000002"/>
    <n v="0.35822308000000003"/>
    <n v="0.35822308000000003"/>
    <n v="0.36180531999999999"/>
    <n v="0.36180531999999999"/>
    <n v="189.3312"/>
    <n v="189.3312"/>
    <x v="0"/>
    <x v="0"/>
    <x v="0"/>
    <x v="0"/>
    <n v="1.0718908"/>
    <n v="1.0718908"/>
    <s v="189.3312"/>
    <s v="189.3312"/>
    <n v="0"/>
    <n v="0"/>
    <n v="0"/>
    <n v="0"/>
  </r>
  <r>
    <x v="0"/>
    <s v="P23257801"/>
    <x v="0"/>
    <x v="2"/>
    <x v="2"/>
    <x v="2"/>
    <x v="2"/>
    <x v="0"/>
    <x v="0"/>
    <x v="0"/>
    <x v="0"/>
    <x v="0"/>
    <x v="0"/>
    <n v="27.36"/>
    <n v="27.36"/>
    <d v="1985-11-04T00:00:00"/>
    <d v="1985-11-04T00:00:00"/>
    <d v="2003-11-04T00:00:00"/>
    <d v="2003-11-04T00:00:00"/>
    <n v="18"/>
    <n v="18"/>
    <n v="57"/>
    <n v="57"/>
    <x v="1"/>
    <x v="1"/>
    <s v="NA"/>
    <s v="NA"/>
    <x v="0"/>
    <x v="0"/>
    <s v="NA"/>
    <s v="NA"/>
    <x v="1"/>
    <x v="1"/>
    <s v="3.04"/>
    <s v="3.04"/>
    <n v="0.35087610000000002"/>
    <n v="0.35087610000000002"/>
    <n v="0.35822308000000003"/>
    <n v="0.35822308000000003"/>
    <n v="0.36180531999999999"/>
    <n v="0.36180531999999999"/>
    <n v="189.3312"/>
    <n v="189.3312"/>
    <x v="0"/>
    <x v="0"/>
    <x v="0"/>
    <x v="0"/>
    <n v="1.0718908"/>
    <n v="1.0718908"/>
    <s v="189.3312"/>
    <s v="189.3312"/>
    <n v="0"/>
    <n v="0"/>
    <n v="0"/>
    <n v="0"/>
  </r>
  <r>
    <x v="0"/>
    <s v="P23257801"/>
    <x v="0"/>
    <x v="3"/>
    <x v="3"/>
    <x v="3"/>
    <x v="2"/>
    <x v="0"/>
    <x v="0"/>
    <x v="0"/>
    <x v="0"/>
    <x v="0"/>
    <x v="0"/>
    <n v="27.36"/>
    <n v="27.36"/>
    <d v="1985-11-04T00:00:00"/>
    <d v="1985-11-04T00:00:00"/>
    <d v="2003-11-04T00:00:00"/>
    <d v="2003-11-04T00:00:00"/>
    <n v="18"/>
    <n v="18"/>
    <n v="57"/>
    <n v="57"/>
    <x v="1"/>
    <x v="1"/>
    <s v="NA"/>
    <s v="NA"/>
    <x v="0"/>
    <x v="0"/>
    <s v="NA"/>
    <s v="NA"/>
    <x v="1"/>
    <x v="1"/>
    <s v="3.04"/>
    <s v="3.04"/>
    <n v="0.35087610000000002"/>
    <n v="0.35087610000000002"/>
    <n v="0.35822308000000003"/>
    <n v="0.35822308000000003"/>
    <n v="0.36180531999999999"/>
    <n v="0.36180531999999999"/>
    <n v="189.3312"/>
    <n v="189.3312"/>
    <x v="0"/>
    <x v="0"/>
    <x v="0"/>
    <x v="0"/>
    <n v="1.0718908"/>
    <n v="1.0718908"/>
    <s v="189.3312"/>
    <s v="189.3312"/>
    <n v="0"/>
    <n v="0"/>
    <n v="0"/>
    <n v="0"/>
  </r>
  <r>
    <x v="0"/>
    <s v="P23257801"/>
    <x v="0"/>
    <x v="4"/>
    <x v="4"/>
    <x v="4"/>
    <x v="2"/>
    <x v="0"/>
    <x v="0"/>
    <x v="0"/>
    <x v="0"/>
    <x v="0"/>
    <x v="0"/>
    <n v="27.36"/>
    <n v="27.36"/>
    <d v="1985-11-04T00:00:00"/>
    <d v="1985-11-04T00:00:00"/>
    <d v="2003-11-04T00:00:00"/>
    <d v="2003-11-04T00:00:00"/>
    <n v="18"/>
    <n v="18"/>
    <n v="57"/>
    <n v="57"/>
    <x v="1"/>
    <x v="1"/>
    <s v="NA"/>
    <s v="NA"/>
    <x v="0"/>
    <x v="0"/>
    <s v="NA"/>
    <s v="NA"/>
    <x v="1"/>
    <x v="1"/>
    <s v="3.04"/>
    <s v="3.04"/>
    <n v="0.35087610000000002"/>
    <n v="0.35096768"/>
    <n v="0.35822308000000003"/>
    <n v="0.35822892000000001"/>
    <n v="0.36180531999999999"/>
    <n v="0.36181121999999999"/>
    <n v="189.3312"/>
    <n v="189.3312"/>
    <x v="0"/>
    <x v="0"/>
    <x v="0"/>
    <x v="0"/>
    <n v="1.0718908"/>
    <n v="1.0718908"/>
    <s v="189.3312"/>
    <s v="189.3312"/>
    <n v="9.1579999999980011E-5"/>
    <n v="5.8399999999791952E-6"/>
    <n v="5.900000000003125E-6"/>
    <n v="0"/>
  </r>
  <r>
    <x v="0"/>
    <s v="P23257801"/>
    <x v="0"/>
    <x v="5"/>
    <x v="5"/>
    <x v="5"/>
    <x v="2"/>
    <x v="0"/>
    <x v="0"/>
    <x v="0"/>
    <x v="0"/>
    <x v="0"/>
    <x v="0"/>
    <n v="27.36"/>
    <n v="27.36"/>
    <d v="1985-11-04T00:00:00"/>
    <d v="1985-11-04T00:00:00"/>
    <d v="2003-11-04T00:00:00"/>
    <d v="2003-11-04T00:00:00"/>
    <n v="18"/>
    <n v="18"/>
    <n v="57"/>
    <n v="57"/>
    <x v="1"/>
    <x v="1"/>
    <s v="NA"/>
    <s v="NA"/>
    <x v="0"/>
    <x v="0"/>
    <s v="NA"/>
    <s v="NA"/>
    <x v="1"/>
    <x v="1"/>
    <s v="3.04"/>
    <s v="3.04"/>
    <n v="0.35096768"/>
    <n v="0.32471249000000002"/>
    <n v="0.35822892000000001"/>
    <n v="0.33143054999999999"/>
    <n v="0.36181121999999999"/>
    <n v="0.33474487000000003"/>
    <n v="189.3312"/>
    <n v="189.3312"/>
    <x v="0"/>
    <x v="0"/>
    <x v="0"/>
    <x v="0"/>
    <n v="1.0718908"/>
    <n v="1.0718908"/>
    <s v="189.3312"/>
    <s v="189.3312"/>
    <n v="-2.6255189999999984E-2"/>
    <n v="-2.6798370000000016E-2"/>
    <n v="-2.7066349999999961E-2"/>
    <n v="0"/>
  </r>
  <r>
    <x v="0"/>
    <s v="P23257801"/>
    <x v="0"/>
    <x v="6"/>
    <x v="6"/>
    <x v="6"/>
    <x v="2"/>
    <x v="0"/>
    <x v="0"/>
    <x v="0"/>
    <x v="0"/>
    <x v="0"/>
    <x v="0"/>
    <n v="27.36"/>
    <n v="27.36"/>
    <d v="1985-11-04T00:00:00"/>
    <d v="1985-11-04T00:00:00"/>
    <d v="2003-11-04T00:00:00"/>
    <d v="2003-11-04T00:00:00"/>
    <n v="18"/>
    <n v="18"/>
    <n v="57"/>
    <n v="57"/>
    <x v="1"/>
    <x v="1"/>
    <s v="NA"/>
    <s v="NA"/>
    <x v="0"/>
    <x v="0"/>
    <s v="NA"/>
    <s v="NA"/>
    <x v="1"/>
    <x v="1"/>
    <s v="3.04"/>
    <s v="3.04"/>
    <n v="0.32471249000000002"/>
    <n v="0.32633203"/>
    <n v="0.33143054999999999"/>
    <n v="0.33303254999999998"/>
    <n v="0.33474487000000003"/>
    <n v="0.33636286999999998"/>
    <n v="189.3312"/>
    <n v="189.3312"/>
    <x v="0"/>
    <x v="0"/>
    <x v="0"/>
    <x v="0"/>
    <n v="1.0718908"/>
    <n v="1.0718908"/>
    <s v="189.3312"/>
    <s v="189.3312"/>
    <n v="1.6195399999999749E-3"/>
    <n v="1.6019999999999923E-3"/>
    <n v="1.6179999999999528E-3"/>
    <n v="0"/>
  </r>
  <r>
    <x v="0"/>
    <s v="P23257801"/>
    <x v="0"/>
    <x v="7"/>
    <x v="7"/>
    <x v="7"/>
    <x v="1"/>
    <x v="0"/>
    <x v="0"/>
    <x v="0"/>
    <x v="0"/>
    <x v="0"/>
    <x v="0"/>
    <n v="27.36"/>
    <n v="27.36"/>
    <d v="1985-11-04T00:00:00"/>
    <d v="1985-11-04T00:00:00"/>
    <d v="2003-11-04T00:00:00"/>
    <d v="2003-11-04T00:00:00"/>
    <n v="18"/>
    <n v="18"/>
    <n v="57"/>
    <n v="57"/>
    <x v="1"/>
    <x v="1"/>
    <s v="NA"/>
    <s v="NA"/>
    <x v="0"/>
    <x v="0"/>
    <s v="NA"/>
    <s v="NA"/>
    <x v="1"/>
    <x v="1"/>
    <s v="3.04"/>
    <s v="3.04"/>
    <n v="0.32633203"/>
    <n v="0.32633203"/>
    <n v="0.33303254999999998"/>
    <n v="0.33303254999999998"/>
    <n v="0.33636286999999998"/>
    <n v="0.33636286999999998"/>
    <n v="189.3312"/>
    <n v="189.3312"/>
    <x v="0"/>
    <x v="0"/>
    <x v="0"/>
    <x v="0"/>
    <n v="1.0718908"/>
    <n v="1.0718908"/>
    <s v="189.3312"/>
    <s v="189.3312"/>
    <n v="0"/>
    <n v="0"/>
    <n v="0"/>
    <n v="0"/>
  </r>
  <r>
    <x v="0"/>
    <s v="P23257801"/>
    <x v="0"/>
    <x v="8"/>
    <x v="8"/>
    <x v="8"/>
    <x v="2"/>
    <x v="0"/>
    <x v="0"/>
    <x v="0"/>
    <x v="0"/>
    <x v="0"/>
    <x v="0"/>
    <n v="27.36"/>
    <n v="27.36"/>
    <d v="1985-11-04T00:00:00"/>
    <d v="1985-11-04T00:00:00"/>
    <d v="2003-11-04T00:00:00"/>
    <d v="2003-11-04T00:00:00"/>
    <n v="18"/>
    <n v="18"/>
    <n v="57"/>
    <n v="57"/>
    <x v="1"/>
    <x v="1"/>
    <s v="NA"/>
    <s v="NA"/>
    <x v="0"/>
    <x v="0"/>
    <s v="NA"/>
    <s v="NA"/>
    <x v="1"/>
    <x v="1"/>
    <s v="3.04"/>
    <s v="3.04"/>
    <n v="0.32633203"/>
    <n v="0.32633203"/>
    <n v="0.33303254999999998"/>
    <n v="0.33303254999999998"/>
    <n v="0.33636286999999998"/>
    <n v="0.33636286999999998"/>
    <n v="189.3312"/>
    <n v="189.3312"/>
    <x v="0"/>
    <x v="0"/>
    <x v="0"/>
    <x v="0"/>
    <n v="1.0718908"/>
    <n v="1.0718908"/>
    <s v="189.3312"/>
    <s v="189.3312"/>
    <n v="0"/>
    <n v="0"/>
    <n v="0"/>
    <n v="0"/>
  </r>
  <r>
    <x v="0"/>
    <s v="P23257801"/>
    <x v="0"/>
    <x v="9"/>
    <x v="9"/>
    <x v="9"/>
    <x v="2"/>
    <x v="0"/>
    <x v="0"/>
    <x v="0"/>
    <x v="0"/>
    <x v="0"/>
    <x v="0"/>
    <n v="27.36"/>
    <n v="27.36"/>
    <d v="1985-11-04T00:00:00"/>
    <d v="1985-11-04T00:00:00"/>
    <d v="2003-11-04T00:00:00"/>
    <d v="2003-11-04T00:00:00"/>
    <n v="18"/>
    <n v="18"/>
    <n v="57"/>
    <n v="57"/>
    <x v="1"/>
    <x v="1"/>
    <s v="NA"/>
    <s v="NA"/>
    <x v="0"/>
    <x v="0"/>
    <s v="NA"/>
    <s v="NA"/>
    <x v="1"/>
    <x v="1"/>
    <s v="3.04"/>
    <s v="3.04"/>
    <n v="0.32633203"/>
    <n v="0.32633203"/>
    <n v="0.33303254999999998"/>
    <n v="0.33303254999999998"/>
    <n v="0.33636286999999998"/>
    <n v="0.33636286999999998"/>
    <n v="189.3312"/>
    <n v="189.3312"/>
    <x v="0"/>
    <x v="0"/>
    <x v="0"/>
    <x v="0"/>
    <n v="1.0718908"/>
    <n v="1.0718908"/>
    <s v="189.3312"/>
    <s v="189.3312"/>
    <n v="0"/>
    <n v="0"/>
    <n v="0"/>
    <n v="0"/>
  </r>
  <r>
    <x v="0"/>
    <s v="P23257801"/>
    <x v="0"/>
    <x v="10"/>
    <x v="10"/>
    <x v="10"/>
    <x v="2"/>
    <x v="0"/>
    <x v="0"/>
    <x v="0"/>
    <x v="0"/>
    <x v="0"/>
    <x v="0"/>
    <n v="27.36"/>
    <n v="27.36"/>
    <d v="1985-11-04T00:00:00"/>
    <d v="1985-11-04T00:00:00"/>
    <d v="2003-11-04T00:00:00"/>
    <d v="2003-11-04T00:00:00"/>
    <n v="18"/>
    <n v="18"/>
    <n v="57"/>
    <n v="57"/>
    <x v="1"/>
    <x v="1"/>
    <s v="NA"/>
    <s v="NA"/>
    <x v="0"/>
    <x v="0"/>
    <s v="NA"/>
    <s v="NA"/>
    <x v="1"/>
    <x v="1"/>
    <s v="3.04"/>
    <s v="3.04"/>
    <n v="0.32633203"/>
    <n v="0.32421084999999999"/>
    <n v="0.33303254999999998"/>
    <n v="0.33086786000000001"/>
    <n v="0.33636286999999998"/>
    <n v="0.33417654000000002"/>
    <n v="189.3312"/>
    <n v="189.3312"/>
    <x v="0"/>
    <x v="0"/>
    <x v="0"/>
    <x v="0"/>
    <n v="1.0718908"/>
    <n v="1.0718908"/>
    <s v="189.3312"/>
    <s v="189.3312"/>
    <n v="-2.1211800000000003E-3"/>
    <n v="-2.1646899999999691E-3"/>
    <n v="-2.1863299999999586E-3"/>
    <n v="0"/>
  </r>
  <r>
    <x v="0"/>
    <s v="P23257801"/>
    <x v="0"/>
    <x v="11"/>
    <x v="11"/>
    <x v="11"/>
    <x v="2"/>
    <x v="0"/>
    <x v="0"/>
    <x v="0"/>
    <x v="0"/>
    <x v="0"/>
    <x v="0"/>
    <n v="27.36"/>
    <n v="27.36"/>
    <d v="1985-11-04T00:00:00"/>
    <d v="1985-11-04T00:00:00"/>
    <d v="2003-11-04T00:00:00"/>
    <d v="2003-11-04T00:00:00"/>
    <n v="18"/>
    <n v="18"/>
    <n v="57"/>
    <n v="57"/>
    <x v="1"/>
    <x v="1"/>
    <s v="NA"/>
    <s v="NA"/>
    <x v="0"/>
    <x v="0"/>
    <s v="NA"/>
    <s v="NA"/>
    <x v="1"/>
    <x v="1"/>
    <s v="3.04"/>
    <s v="3.04"/>
    <n v="0.32421084999999999"/>
    <n v="0.2983497"/>
    <n v="0.33086786000000001"/>
    <n v="0.30447570000000002"/>
    <n v="0.33417654000000002"/>
    <n v="0.30752045"/>
    <n v="189.3312"/>
    <n v="189.3312"/>
    <x v="0"/>
    <x v="0"/>
    <x v="0"/>
    <x v="0"/>
    <n v="1.0718908"/>
    <n v="1.0718908"/>
    <s v="189.3312"/>
    <s v="189.3312"/>
    <n v="-2.5861149999999999E-2"/>
    <n v="-2.6392159999999998E-2"/>
    <n v="-2.6656090000000021E-2"/>
    <n v="0"/>
  </r>
  <r>
    <x v="0"/>
    <s v="P23257801"/>
    <x v="0"/>
    <x v="12"/>
    <x v="12"/>
    <x v="12"/>
    <x v="2"/>
    <x v="0"/>
    <x v="0"/>
    <x v="0"/>
    <x v="0"/>
    <x v="0"/>
    <x v="0"/>
    <n v="27.36"/>
    <n v="27.36"/>
    <d v="1985-11-04T00:00:00"/>
    <d v="1985-11-04T00:00:00"/>
    <d v="2003-11-04T00:00:00"/>
    <d v="2003-11-04T00:00:00"/>
    <n v="18"/>
    <n v="18"/>
    <n v="57"/>
    <n v="57"/>
    <x v="1"/>
    <x v="1"/>
    <s v="NA"/>
    <s v="NA"/>
    <x v="0"/>
    <x v="0"/>
    <s v="NA"/>
    <s v="NA"/>
    <x v="1"/>
    <x v="1"/>
    <s v="3.04"/>
    <s v="3.04"/>
    <n v="0.2983497"/>
    <n v="0.29983774000000002"/>
    <n v="0.30447570000000002"/>
    <n v="0.30591476000000001"/>
    <n v="0.30752045"/>
    <n v="0.30897390000000002"/>
    <n v="189.3312"/>
    <n v="189.3312"/>
    <x v="0"/>
    <x v="0"/>
    <x v="0"/>
    <x v="0"/>
    <n v="1.0718908"/>
    <n v="1.0718908"/>
    <s v="189.3312"/>
    <s v="189.3312"/>
    <n v="1.4880400000000238E-3"/>
    <n v="1.439059999999992E-3"/>
    <n v="1.4534500000000228E-3"/>
    <n v="0"/>
  </r>
  <r>
    <x v="0"/>
    <s v="P23257801"/>
    <x v="0"/>
    <x v="13"/>
    <x v="13"/>
    <x v="13"/>
    <x v="2"/>
    <x v="0"/>
    <x v="0"/>
    <x v="0"/>
    <x v="0"/>
    <x v="0"/>
    <x v="0"/>
    <n v="27.36"/>
    <n v="27.36"/>
    <d v="1985-11-04T00:00:00"/>
    <d v="1985-11-04T00:00:00"/>
    <d v="2003-11-04T00:00:00"/>
    <d v="2003-11-04T00:00:00"/>
    <n v="18"/>
    <n v="18"/>
    <n v="57"/>
    <n v="57"/>
    <x v="1"/>
    <x v="1"/>
    <s v="NA"/>
    <s v="NA"/>
    <x v="0"/>
    <x v="0"/>
    <s v="NA"/>
    <s v="NA"/>
    <x v="1"/>
    <x v="1"/>
    <s v="3.04"/>
    <s v="3.04"/>
    <n v="0.29983774000000002"/>
    <n v="0.29983774000000002"/>
    <n v="0.30591476000000001"/>
    <n v="0.30591476000000001"/>
    <n v="0.30897390000000002"/>
    <n v="0.30897390000000002"/>
    <n v="189.3312"/>
    <n v="189.60480000000001"/>
    <x v="0"/>
    <x v="0"/>
    <x v="0"/>
    <x v="0"/>
    <n v="1.0718908"/>
    <n v="1.0718908"/>
    <s v="189.3312"/>
    <s v="189.6048"/>
    <n v="0"/>
    <n v="0"/>
    <n v="0"/>
    <n v="0.27360000000001605"/>
  </r>
  <r>
    <x v="0"/>
    <s v="P23257801"/>
    <x v="0"/>
    <x v="14"/>
    <x v="14"/>
    <x v="14"/>
    <x v="2"/>
    <x v="0"/>
    <x v="0"/>
    <x v="0"/>
    <x v="0"/>
    <x v="0"/>
    <x v="0"/>
    <n v="27.36"/>
    <n v="27.36"/>
    <d v="1985-11-04T00:00:00"/>
    <d v="1985-11-04T00:00:00"/>
    <d v="2003-11-04T00:00:00"/>
    <d v="2003-11-04T00:00:00"/>
    <n v="18"/>
    <n v="18"/>
    <n v="57"/>
    <n v="57"/>
    <x v="1"/>
    <x v="1"/>
    <s v="NA"/>
    <s v="NA"/>
    <x v="0"/>
    <x v="0"/>
    <s v="NA"/>
    <s v="NA"/>
    <x v="1"/>
    <x v="1"/>
    <s v="3.04"/>
    <s v="3.04"/>
    <n v="0.29983774000000002"/>
    <n v="0.29983774000000002"/>
    <n v="0.30591476000000001"/>
    <n v="0.30591476000000001"/>
    <n v="0.30897390000000002"/>
    <n v="0.30897390000000002"/>
    <n v="189.60480000000001"/>
    <n v="189.60480000000001"/>
    <x v="0"/>
    <x v="0"/>
    <x v="0"/>
    <x v="0"/>
    <n v="1.0718908"/>
    <n v="1.0718908"/>
    <s v="189.6048"/>
    <s v="189.6048"/>
    <n v="0"/>
    <n v="0"/>
    <n v="0"/>
    <n v="0"/>
  </r>
  <r>
    <x v="0"/>
    <s v="P23257801"/>
    <x v="0"/>
    <x v="15"/>
    <x v="15"/>
    <x v="15"/>
    <x v="2"/>
    <x v="0"/>
    <x v="0"/>
    <x v="0"/>
    <x v="0"/>
    <x v="0"/>
    <x v="0"/>
    <n v="27.36"/>
    <n v="27.36"/>
    <d v="1985-11-04T00:00:00"/>
    <d v="1985-11-04T00:00:00"/>
    <d v="2003-11-04T00:00:00"/>
    <d v="2003-11-04T00:00:00"/>
    <n v="18"/>
    <n v="18"/>
    <n v="57"/>
    <n v="57"/>
    <x v="1"/>
    <x v="1"/>
    <s v="NA"/>
    <s v="NA"/>
    <x v="0"/>
    <x v="0"/>
    <s v="NA"/>
    <s v="NA"/>
    <x v="1"/>
    <x v="1"/>
    <s v="3.04"/>
    <s v="3.04"/>
    <n v="0.29983774000000002"/>
    <n v="0.29983774000000002"/>
    <n v="0.30591476000000001"/>
    <n v="0.30591476000000001"/>
    <n v="0.30897390000000002"/>
    <n v="0.30897390000000002"/>
    <n v="189.60480000000001"/>
    <n v="189.60480000000001"/>
    <x v="0"/>
    <x v="0"/>
    <x v="0"/>
    <x v="0"/>
    <n v="1.0718908"/>
    <n v="1.0718908"/>
    <s v="189.6048"/>
    <s v="189.6048"/>
    <n v="0"/>
    <n v="0"/>
    <n v="0"/>
    <n v="0"/>
  </r>
  <r>
    <x v="0"/>
    <s v="P23257801"/>
    <x v="0"/>
    <x v="16"/>
    <x v="16"/>
    <x v="16"/>
    <x v="2"/>
    <x v="0"/>
    <x v="0"/>
    <x v="0"/>
    <x v="0"/>
    <x v="0"/>
    <x v="0"/>
    <n v="27.36"/>
    <n v="27.36"/>
    <d v="1985-11-04T00:00:00"/>
    <d v="1985-11-04T00:00:00"/>
    <d v="2003-11-04T00:00:00"/>
    <d v="2003-11-04T00:00:00"/>
    <n v="18"/>
    <n v="18"/>
    <n v="57"/>
    <n v="57"/>
    <x v="1"/>
    <x v="1"/>
    <s v="NA"/>
    <s v="NA"/>
    <x v="0"/>
    <x v="0"/>
    <s v="NA"/>
    <s v="NA"/>
    <x v="1"/>
    <x v="1"/>
    <s v="3.04"/>
    <s v="3.04"/>
    <n v="0.29983774000000002"/>
    <n v="0.29983774000000002"/>
    <n v="0.30591476000000001"/>
    <n v="0.30591476000000001"/>
    <n v="0.30897390000000002"/>
    <n v="0.30897390000000002"/>
    <n v="189.60480000000001"/>
    <n v="189.60480000000001"/>
    <x v="0"/>
    <x v="0"/>
    <x v="0"/>
    <x v="0"/>
    <n v="1.0718908"/>
    <n v="1.0718908"/>
    <s v="189.6048"/>
    <s v="189.6048"/>
    <n v="0"/>
    <n v="0"/>
    <n v="0"/>
    <n v="0"/>
  </r>
  <r>
    <x v="0"/>
    <s v="P23257801"/>
    <x v="0"/>
    <x v="17"/>
    <x v="17"/>
    <x v="17"/>
    <x v="1"/>
    <x v="0"/>
    <x v="0"/>
    <x v="0"/>
    <x v="0"/>
    <x v="0"/>
    <x v="0"/>
    <n v="27.36"/>
    <n v="27.36"/>
    <d v="1985-11-04T00:00:00"/>
    <d v="1985-11-04T00:00:00"/>
    <d v="2003-11-04T00:00:00"/>
    <d v="2003-11-04T00:00:00"/>
    <n v="18"/>
    <n v="18"/>
    <n v="57"/>
    <n v="57"/>
    <x v="1"/>
    <x v="1"/>
    <s v="NA"/>
    <s v="NA"/>
    <x v="0"/>
    <x v="0"/>
    <s v="NA"/>
    <s v="NA"/>
    <x v="1"/>
    <x v="1"/>
    <s v="3.04"/>
    <s v="3.04"/>
    <n v="0.29983774000000002"/>
    <n v="0.29983774000000002"/>
    <n v="0.30591476000000001"/>
    <n v="0.30591476000000001"/>
    <n v="0.30897390000000002"/>
    <n v="0.30897390000000002"/>
    <n v="189.60480000000001"/>
    <n v="189.60480000000001"/>
    <x v="0"/>
    <x v="0"/>
    <x v="0"/>
    <x v="0"/>
    <n v="1.0718908"/>
    <n v="1.0718908"/>
    <s v="189.6048"/>
    <s v="189.6048"/>
    <n v="0"/>
    <n v="0"/>
    <n v="0"/>
    <n v="0"/>
  </r>
  <r>
    <x v="0"/>
    <s v="P23257801"/>
    <x v="0"/>
    <x v="18"/>
    <x v="18"/>
    <x v="18"/>
    <x v="3"/>
    <x v="0"/>
    <x v="0"/>
    <x v="0"/>
    <x v="0"/>
    <x v="0"/>
    <x v="0"/>
    <n v="27.36"/>
    <n v="27.36"/>
    <d v="1985-11-04T00:00:00"/>
    <d v="1985-11-04T00:00:00"/>
    <d v="2003-11-04T00:00:00"/>
    <d v="2003-11-04T00:00:00"/>
    <n v="18"/>
    <n v="18"/>
    <n v="57"/>
    <n v="57"/>
    <x v="1"/>
    <x v="1"/>
    <s v="NA"/>
    <s v="NA"/>
    <x v="0"/>
    <x v="0"/>
    <s v="NA"/>
    <s v="NA"/>
    <x v="1"/>
    <x v="1"/>
    <s v="3.04"/>
    <s v="3.04"/>
    <n v="0.29983774000000002"/>
    <n v="0.29983774000000002"/>
    <n v="0.30591476000000001"/>
    <n v="0.30591476000000001"/>
    <n v="0.30897390000000002"/>
    <n v="0.30897390000000002"/>
    <n v="189.60480000000001"/>
    <n v="189.60480000000001"/>
    <x v="0"/>
    <x v="0"/>
    <x v="0"/>
    <x v="0"/>
    <n v="1.0718908"/>
    <n v="1.0718908"/>
    <s v="189.6048"/>
    <s v="189.6048"/>
    <n v="0"/>
    <n v="0"/>
    <n v="0"/>
    <n v="0"/>
  </r>
  <r>
    <x v="0"/>
    <s v="P23257801"/>
    <x v="0"/>
    <x v="19"/>
    <x v="19"/>
    <x v="19"/>
    <x v="4"/>
    <x v="0"/>
    <x v="0"/>
    <x v="0"/>
    <x v="0"/>
    <x v="0"/>
    <x v="0"/>
    <n v="27.36"/>
    <n v="27.36"/>
    <d v="1985-11-04T00:00:00"/>
    <d v="1985-11-04T00:00:00"/>
    <d v="2003-11-04T00:00:00"/>
    <d v="2003-11-04T00:00:00"/>
    <n v="18"/>
    <n v="18"/>
    <n v="57"/>
    <n v="57"/>
    <x v="1"/>
    <x v="1"/>
    <s v="NA"/>
    <s v="NA"/>
    <x v="0"/>
    <x v="0"/>
    <s v="NA"/>
    <s v="NA"/>
    <x v="1"/>
    <x v="1"/>
    <s v="3.04"/>
    <s v="3.04"/>
    <n v="0.29983774000000002"/>
    <n v="0.29983774000000002"/>
    <n v="0.30591476000000001"/>
    <n v="0.30591476000000001"/>
    <n v="0.30897390000000002"/>
    <n v="0.30897390000000002"/>
    <n v="189.60480000000001"/>
    <n v="189.60480000000001"/>
    <x v="0"/>
    <x v="0"/>
    <x v="0"/>
    <x v="0"/>
    <n v="1.0718908"/>
    <n v="1.0718908"/>
    <s v="189.6048"/>
    <s v="189.6048"/>
    <n v="0"/>
    <n v="0"/>
    <n v="0"/>
    <n v="0"/>
  </r>
  <r>
    <x v="0"/>
    <s v="P23257801"/>
    <x v="0"/>
    <x v="20"/>
    <x v="20"/>
    <x v="20"/>
    <x v="2"/>
    <x v="0"/>
    <x v="0"/>
    <x v="0"/>
    <x v="0"/>
    <x v="0"/>
    <x v="0"/>
    <n v="27.36"/>
    <n v="27.36"/>
    <d v="1985-11-04T00:00:00"/>
    <d v="1985-11-04T00:00:00"/>
    <d v="2003-11-04T00:00:00"/>
    <d v="2003-11-04T00:00:00"/>
    <n v="18"/>
    <n v="18"/>
    <n v="57"/>
    <n v="57"/>
    <x v="1"/>
    <x v="1"/>
    <s v="NA"/>
    <s v="NA"/>
    <x v="0"/>
    <x v="0"/>
    <s v="NA"/>
    <s v="NA"/>
    <x v="1"/>
    <x v="1"/>
    <s v="3.04"/>
    <s v="3.04"/>
    <n v="0.29983774000000002"/>
    <n v="0.30049880000000001"/>
    <n v="0.30591476000000001"/>
    <n v="0.30595686999999999"/>
    <n v="0.30897390000000002"/>
    <n v="0.30901644"/>
    <n v="189.60480000000001"/>
    <n v="189.60480000000001"/>
    <x v="0"/>
    <x v="0"/>
    <x v="0"/>
    <x v="0"/>
    <n v="1.0718908"/>
    <n v="1.0718908"/>
    <s v="189.6048"/>
    <s v="189.6048"/>
    <n v="6.610599999999911E-4"/>
    <n v="4.2109999999984105E-5"/>
    <n v="4.2539999999979816E-5"/>
    <n v="0"/>
  </r>
  <r>
    <x v="0"/>
    <s v="P23257801"/>
    <x v="0"/>
    <x v="21"/>
    <x v="21"/>
    <x v="21"/>
    <x v="2"/>
    <x v="0"/>
    <x v="0"/>
    <x v="0"/>
    <x v="0"/>
    <x v="0"/>
    <x v="0"/>
    <n v="27.36"/>
    <n v="27.36"/>
    <d v="1985-11-04T00:00:00"/>
    <d v="1985-11-04T00:00:00"/>
    <d v="2003-11-04T00:00:00"/>
    <d v="2003-11-04T00:00:00"/>
    <n v="18"/>
    <n v="18"/>
    <n v="57"/>
    <n v="57"/>
    <x v="1"/>
    <x v="1"/>
    <s v="NA"/>
    <s v="NA"/>
    <x v="0"/>
    <x v="0"/>
    <s v="NA"/>
    <s v="NA"/>
    <x v="1"/>
    <x v="1"/>
    <s v="3.04"/>
    <s v="3.04"/>
    <n v="0.30049880000000001"/>
    <n v="0.29900749999999998"/>
    <n v="0.30595686999999999"/>
    <n v="0.3072896"/>
    <n v="0.30901644"/>
    <n v="0.31036249999999999"/>
    <n v="189.60480000000001"/>
    <n v="189.60480000000001"/>
    <x v="0"/>
    <x v="0"/>
    <x v="0"/>
    <x v="0"/>
    <n v="1.0718908"/>
    <n v="1.0718908"/>
    <s v="189.6048"/>
    <s v="189.6048"/>
    <n v="-1.4913000000000287E-3"/>
    <n v="1.3327300000000042E-3"/>
    <n v="1.3460599999999823E-3"/>
    <n v="0"/>
  </r>
  <r>
    <x v="0"/>
    <s v="P24356700"/>
    <x v="0"/>
    <x v="0"/>
    <x v="0"/>
    <x v="0"/>
    <x v="0"/>
    <x v="0"/>
    <x v="0"/>
    <x v="0"/>
    <x v="0"/>
    <x v="0"/>
    <x v="0"/>
    <n v="1463.04"/>
    <n v="1463.04"/>
    <d v="1991-05-03T00:00:00"/>
    <d v="1991-05-03T00:00:00"/>
    <d v="2023-05-03T00:00:00"/>
    <d v="2023-05-03T00:00:00"/>
    <n v="32"/>
    <n v="32"/>
    <n v="43"/>
    <n v="43"/>
    <x v="1"/>
    <x v="1"/>
    <s v="NA"/>
    <s v="NA"/>
    <x v="0"/>
    <x v="0"/>
    <s v="NA"/>
    <s v="NA"/>
    <x v="0"/>
    <x v="0"/>
    <s v="7.62"/>
    <s v="7.62"/>
    <n v="13306.013000000001"/>
    <n v="13306.013000000001"/>
    <n v="13574.844999999999"/>
    <n v="13574.844999999999"/>
    <n v="13710.593000000001"/>
    <n v="13710.593000000001"/>
    <n v="15187.007"/>
    <n v="15187.007"/>
    <x v="0"/>
    <x v="0"/>
    <x v="0"/>
    <x v="0"/>
    <n v="1.1076840999999999"/>
    <n v="1.1076840999999999"/>
    <s v="8939.175"/>
    <s v="8939.175"/>
    <n v="0"/>
    <n v="0"/>
    <n v="0"/>
    <n v="0"/>
  </r>
  <r>
    <x v="0"/>
    <s v="P24356700"/>
    <x v="0"/>
    <x v="1"/>
    <x v="1"/>
    <x v="1"/>
    <x v="1"/>
    <x v="0"/>
    <x v="0"/>
    <x v="0"/>
    <x v="0"/>
    <x v="0"/>
    <x v="0"/>
    <n v="1463.04"/>
    <n v="1463.04"/>
    <d v="1991-05-03T00:00:00"/>
    <d v="1991-05-03T00:00:00"/>
    <d v="2023-05-03T00:00:00"/>
    <d v="2023-05-03T00:00:00"/>
    <n v="32"/>
    <n v="32"/>
    <n v="43"/>
    <n v="43"/>
    <x v="1"/>
    <x v="1"/>
    <s v="NA"/>
    <s v="NA"/>
    <x v="0"/>
    <x v="0"/>
    <s v="NA"/>
    <s v="NA"/>
    <x v="0"/>
    <x v="0"/>
    <s v="7.62"/>
    <s v="7.62"/>
    <n v="13306.013000000001"/>
    <n v="13306.013000000001"/>
    <n v="13574.844999999999"/>
    <n v="13574.844999999999"/>
    <n v="13710.593000000001"/>
    <n v="13710.593000000001"/>
    <n v="15187.007"/>
    <n v="15187.007"/>
    <x v="0"/>
    <x v="0"/>
    <x v="0"/>
    <x v="0"/>
    <n v="1.1076840999999999"/>
    <n v="1.1076840999999999"/>
    <s v="8939.175"/>
    <s v="8939.175"/>
    <n v="0"/>
    <n v="0"/>
    <n v="0"/>
    <n v="0"/>
  </r>
  <r>
    <x v="0"/>
    <s v="P24356700"/>
    <x v="0"/>
    <x v="2"/>
    <x v="2"/>
    <x v="2"/>
    <x v="2"/>
    <x v="0"/>
    <x v="0"/>
    <x v="0"/>
    <x v="0"/>
    <x v="0"/>
    <x v="0"/>
    <n v="1463.04"/>
    <n v="1463.04"/>
    <d v="1991-05-03T00:00:00"/>
    <d v="1991-05-03T00:00:00"/>
    <d v="2023-05-03T00:00:00"/>
    <d v="2023-05-03T00:00:00"/>
    <n v="32"/>
    <n v="32"/>
    <n v="43"/>
    <n v="43"/>
    <x v="1"/>
    <x v="1"/>
    <s v="NA"/>
    <s v="NA"/>
    <x v="0"/>
    <x v="0"/>
    <s v="NA"/>
    <s v="NA"/>
    <x v="0"/>
    <x v="0"/>
    <s v="7.62"/>
    <s v="7.62"/>
    <n v="13306.013000000001"/>
    <n v="13306.013000000001"/>
    <n v="13574.844999999999"/>
    <n v="13574.844999999999"/>
    <n v="13710.593000000001"/>
    <n v="13710.593000000001"/>
    <n v="15187.007"/>
    <n v="15187.007"/>
    <x v="0"/>
    <x v="0"/>
    <x v="0"/>
    <x v="0"/>
    <n v="1.1076840999999999"/>
    <n v="1.1076840999999999"/>
    <s v="8939.175"/>
    <s v="8939.175"/>
    <n v="0"/>
    <n v="0"/>
    <n v="0"/>
    <n v="0"/>
  </r>
  <r>
    <x v="0"/>
    <s v="P24356700"/>
    <x v="0"/>
    <x v="3"/>
    <x v="3"/>
    <x v="3"/>
    <x v="2"/>
    <x v="0"/>
    <x v="0"/>
    <x v="0"/>
    <x v="0"/>
    <x v="0"/>
    <x v="0"/>
    <n v="1463.04"/>
    <n v="1463.04"/>
    <d v="1991-05-03T00:00:00"/>
    <d v="1991-05-03T00:00:00"/>
    <d v="2023-05-03T00:00:00"/>
    <d v="2023-05-03T00:00:00"/>
    <n v="32"/>
    <n v="32"/>
    <n v="43"/>
    <n v="43"/>
    <x v="1"/>
    <x v="1"/>
    <s v="NA"/>
    <s v="NA"/>
    <x v="0"/>
    <x v="0"/>
    <s v="NA"/>
    <s v="NA"/>
    <x v="0"/>
    <x v="0"/>
    <s v="7.62"/>
    <s v="7.62"/>
    <n v="13306.013000000001"/>
    <n v="13306.013000000001"/>
    <n v="13574.844999999999"/>
    <n v="13574.844999999999"/>
    <n v="13710.593000000001"/>
    <n v="13710.593000000001"/>
    <n v="15187.007"/>
    <n v="15187.007"/>
    <x v="0"/>
    <x v="0"/>
    <x v="0"/>
    <x v="0"/>
    <n v="1.1076840999999999"/>
    <n v="1.1076840999999999"/>
    <s v="8939.175"/>
    <s v="8939.175"/>
    <n v="0"/>
    <n v="0"/>
    <n v="0"/>
    <n v="0"/>
  </r>
  <r>
    <x v="0"/>
    <s v="P24356700"/>
    <x v="0"/>
    <x v="4"/>
    <x v="4"/>
    <x v="4"/>
    <x v="2"/>
    <x v="0"/>
    <x v="0"/>
    <x v="0"/>
    <x v="0"/>
    <x v="0"/>
    <x v="0"/>
    <n v="1463.04"/>
    <n v="1463.04"/>
    <d v="1991-05-03T00:00:00"/>
    <d v="1991-05-03T00:00:00"/>
    <d v="2023-05-03T00:00:00"/>
    <d v="2023-05-03T00:00:00"/>
    <n v="32"/>
    <n v="32"/>
    <n v="43"/>
    <n v="43"/>
    <x v="1"/>
    <x v="1"/>
    <s v="NA"/>
    <s v="NA"/>
    <x v="0"/>
    <x v="0"/>
    <s v="NA"/>
    <s v="NA"/>
    <x v="0"/>
    <x v="0"/>
    <s v="7.62"/>
    <s v="7.62"/>
    <n v="13306.013000000001"/>
    <n v="13309.485000000001"/>
    <n v="13574.844999999999"/>
    <n v="13575.065000000001"/>
    <n v="13710.593000000001"/>
    <n v="13710.816000000001"/>
    <n v="15187.007"/>
    <n v="15187.254000000001"/>
    <x v="0"/>
    <x v="0"/>
    <x v="0"/>
    <x v="0"/>
    <n v="1.1076840999999999"/>
    <n v="1.1076840999999999"/>
    <s v="8939.175"/>
    <s v="8939.175"/>
    <n v="3.4719999999997526"/>
    <n v="0.22000000000116415"/>
    <n v="0.22299999999995634"/>
    <n v="0.24700000000120781"/>
  </r>
  <r>
    <x v="0"/>
    <s v="P24356700"/>
    <x v="0"/>
    <x v="5"/>
    <x v="5"/>
    <x v="5"/>
    <x v="2"/>
    <x v="0"/>
    <x v="0"/>
    <x v="0"/>
    <x v="0"/>
    <x v="0"/>
    <x v="0"/>
    <n v="1463.04"/>
    <n v="1463.04"/>
    <d v="1991-05-03T00:00:00"/>
    <d v="1991-05-03T00:00:00"/>
    <d v="2023-05-03T00:00:00"/>
    <d v="2023-05-03T00:00:00"/>
    <n v="32"/>
    <n v="32"/>
    <n v="43"/>
    <n v="43"/>
    <x v="1"/>
    <x v="1"/>
    <s v="NA"/>
    <s v="NA"/>
    <x v="0"/>
    <x v="0"/>
    <s v="NA"/>
    <s v="NA"/>
    <x v="0"/>
    <x v="0"/>
    <s v="7.62"/>
    <s v="7.62"/>
    <n v="13309.485000000001"/>
    <n v="12313.83"/>
    <n v="13575.065000000001"/>
    <n v="12559.543"/>
    <n v="13710.816000000001"/>
    <n v="12685.138999999999"/>
    <n v="15187.254000000001"/>
    <n v="14051.127"/>
    <x v="0"/>
    <x v="0"/>
    <x v="0"/>
    <x v="0"/>
    <n v="1.1076840999999999"/>
    <n v="1.1076840999999999"/>
    <s v="8939.175"/>
    <s v="8939.175"/>
    <n v="-995.65500000000065"/>
    <n v="-1015.5220000000008"/>
    <n v="-1025.6770000000015"/>
    <n v="-1136.1270000000004"/>
  </r>
  <r>
    <x v="0"/>
    <s v="P24356700"/>
    <x v="0"/>
    <x v="6"/>
    <x v="6"/>
    <x v="6"/>
    <x v="2"/>
    <x v="0"/>
    <x v="0"/>
    <x v="0"/>
    <x v="0"/>
    <x v="0"/>
    <x v="0"/>
    <n v="1463.04"/>
    <n v="1463.04"/>
    <d v="1991-05-03T00:00:00"/>
    <d v="1991-05-03T00:00:00"/>
    <d v="2023-05-03T00:00:00"/>
    <d v="2023-05-03T00:00:00"/>
    <n v="32"/>
    <n v="32"/>
    <n v="43"/>
    <n v="43"/>
    <x v="1"/>
    <x v="1"/>
    <s v="NA"/>
    <s v="NA"/>
    <x v="0"/>
    <x v="0"/>
    <s v="NA"/>
    <s v="NA"/>
    <x v="0"/>
    <x v="0"/>
    <s v="7.62"/>
    <s v="7.62"/>
    <n v="12313.83"/>
    <n v="12375.245999999999"/>
    <n v="12559.543"/>
    <n v="12620.251"/>
    <n v="12685.138999999999"/>
    <n v="12746.453"/>
    <n v="14051.127"/>
    <n v="14119.044"/>
    <x v="0"/>
    <x v="0"/>
    <x v="0"/>
    <x v="0"/>
    <n v="1.1076840999999999"/>
    <n v="1.1076840999999999"/>
    <s v="8939.175"/>
    <s v="8939.175"/>
    <n v="61.415999999999258"/>
    <n v="60.708000000000538"/>
    <n v="61.314000000000306"/>
    <n v="67.916999999999462"/>
  </r>
  <r>
    <x v="0"/>
    <s v="P24356700"/>
    <x v="0"/>
    <x v="7"/>
    <x v="7"/>
    <x v="7"/>
    <x v="1"/>
    <x v="0"/>
    <x v="0"/>
    <x v="0"/>
    <x v="0"/>
    <x v="0"/>
    <x v="0"/>
    <n v="1463.04"/>
    <n v="1463.04"/>
    <d v="1991-05-03T00:00:00"/>
    <d v="1991-05-03T00:00:00"/>
    <d v="2023-05-03T00:00:00"/>
    <d v="2023-05-03T00:00:00"/>
    <n v="32"/>
    <n v="32"/>
    <n v="43"/>
    <n v="43"/>
    <x v="1"/>
    <x v="1"/>
    <s v="NA"/>
    <s v="NA"/>
    <x v="0"/>
    <x v="0"/>
    <s v="NA"/>
    <s v="NA"/>
    <x v="0"/>
    <x v="0"/>
    <s v="7.62"/>
    <s v="7.62"/>
    <n v="12375.245999999999"/>
    <n v="12375.245999999999"/>
    <n v="12620.251"/>
    <n v="12620.251"/>
    <n v="12746.453"/>
    <n v="12746.453"/>
    <n v="14119.044"/>
    <n v="14119.044"/>
    <x v="0"/>
    <x v="0"/>
    <x v="0"/>
    <x v="0"/>
    <n v="1.1076840999999999"/>
    <n v="1.1076840999999999"/>
    <s v="8939.175"/>
    <s v="8939.175"/>
    <n v="0"/>
    <n v="0"/>
    <n v="0"/>
    <n v="0"/>
  </r>
  <r>
    <x v="0"/>
    <s v="P24356700"/>
    <x v="0"/>
    <x v="8"/>
    <x v="8"/>
    <x v="8"/>
    <x v="2"/>
    <x v="0"/>
    <x v="0"/>
    <x v="0"/>
    <x v="0"/>
    <x v="0"/>
    <x v="0"/>
    <n v="1463.04"/>
    <n v="1463.04"/>
    <d v="1991-05-03T00:00:00"/>
    <d v="1991-05-03T00:00:00"/>
    <d v="2023-05-03T00:00:00"/>
    <d v="2023-05-03T00:00:00"/>
    <n v="32"/>
    <n v="32"/>
    <n v="43"/>
    <n v="43"/>
    <x v="1"/>
    <x v="1"/>
    <s v="NA"/>
    <s v="NA"/>
    <x v="0"/>
    <x v="0"/>
    <s v="NA"/>
    <s v="NA"/>
    <x v="0"/>
    <x v="0"/>
    <s v="7.62"/>
    <s v="7.62"/>
    <n v="12375.245999999999"/>
    <n v="12375.245999999999"/>
    <n v="12620.251"/>
    <n v="12620.251"/>
    <n v="12746.453"/>
    <n v="12746.453"/>
    <n v="14119.044"/>
    <n v="14119.044"/>
    <x v="0"/>
    <x v="0"/>
    <x v="0"/>
    <x v="0"/>
    <n v="1.1076840999999999"/>
    <n v="1.1076840999999999"/>
    <s v="8939.175"/>
    <s v="8939.175"/>
    <n v="0"/>
    <n v="0"/>
    <n v="0"/>
    <n v="0"/>
  </r>
  <r>
    <x v="0"/>
    <s v="P24356700"/>
    <x v="0"/>
    <x v="9"/>
    <x v="9"/>
    <x v="9"/>
    <x v="2"/>
    <x v="0"/>
    <x v="0"/>
    <x v="0"/>
    <x v="0"/>
    <x v="0"/>
    <x v="0"/>
    <n v="1463.04"/>
    <n v="1463.04"/>
    <d v="1991-05-03T00:00:00"/>
    <d v="1991-05-03T00:00:00"/>
    <d v="2023-05-03T00:00:00"/>
    <d v="2023-05-03T00:00:00"/>
    <n v="32"/>
    <n v="32"/>
    <n v="43"/>
    <n v="43"/>
    <x v="1"/>
    <x v="1"/>
    <s v="NA"/>
    <s v="NA"/>
    <x v="0"/>
    <x v="0"/>
    <s v="NA"/>
    <s v="NA"/>
    <x v="0"/>
    <x v="0"/>
    <s v="7.62"/>
    <s v="7.62"/>
    <n v="12375.245999999999"/>
    <n v="12375.245999999999"/>
    <n v="12620.251"/>
    <n v="12620.251"/>
    <n v="12746.453"/>
    <n v="12746.453"/>
    <n v="14119.044"/>
    <n v="14119.044"/>
    <x v="0"/>
    <x v="0"/>
    <x v="0"/>
    <x v="0"/>
    <n v="1.1076840999999999"/>
    <n v="1.1076840999999999"/>
    <s v="8939.175"/>
    <s v="8939.175"/>
    <n v="0"/>
    <n v="0"/>
    <n v="0"/>
    <n v="0"/>
  </r>
  <r>
    <x v="0"/>
    <s v="P24356700"/>
    <x v="0"/>
    <x v="10"/>
    <x v="10"/>
    <x v="10"/>
    <x v="2"/>
    <x v="0"/>
    <x v="0"/>
    <x v="0"/>
    <x v="0"/>
    <x v="0"/>
    <x v="0"/>
    <n v="1463.04"/>
    <n v="1463.04"/>
    <d v="1991-05-03T00:00:00"/>
    <d v="1991-05-03T00:00:00"/>
    <d v="2023-05-03T00:00:00"/>
    <d v="2023-05-03T00:00:00"/>
    <n v="32"/>
    <n v="32"/>
    <n v="43"/>
    <n v="43"/>
    <x v="1"/>
    <x v="1"/>
    <s v="NA"/>
    <s v="NA"/>
    <x v="0"/>
    <x v="0"/>
    <s v="NA"/>
    <s v="NA"/>
    <x v="0"/>
    <x v="0"/>
    <s v="7.62"/>
    <s v="7.62"/>
    <n v="12375.245999999999"/>
    <n v="12294.807000000001"/>
    <n v="12620.251"/>
    <n v="12538.22"/>
    <n v="12746.453"/>
    <n v="12663.602000000001"/>
    <n v="14119.044"/>
    <n v="14027.270500000001"/>
    <x v="0"/>
    <x v="0"/>
    <x v="0"/>
    <x v="0"/>
    <n v="1.1076840999999999"/>
    <n v="1.1076840999999999"/>
    <s v="8939.175"/>
    <s v="8939.175"/>
    <n v="-80.438999999998487"/>
    <n v="-82.031000000000859"/>
    <n v="-82.850999999998749"/>
    <n v="-91.773499999999331"/>
  </r>
  <r>
    <x v="0"/>
    <s v="P24356700"/>
    <x v="0"/>
    <x v="11"/>
    <x v="11"/>
    <x v="11"/>
    <x v="2"/>
    <x v="0"/>
    <x v="0"/>
    <x v="0"/>
    <x v="0"/>
    <x v="0"/>
    <x v="0"/>
    <n v="1463.04"/>
    <n v="1463.04"/>
    <d v="1991-05-03T00:00:00"/>
    <d v="1991-05-03T00:00:00"/>
    <d v="2023-05-03T00:00:00"/>
    <d v="2023-05-03T00:00:00"/>
    <n v="32"/>
    <n v="32"/>
    <n v="43"/>
    <n v="43"/>
    <x v="1"/>
    <x v="1"/>
    <s v="NA"/>
    <s v="NA"/>
    <x v="0"/>
    <x v="0"/>
    <s v="NA"/>
    <s v="NA"/>
    <x v="0"/>
    <x v="0"/>
    <s v="7.62"/>
    <s v="7.62"/>
    <n v="12294.807000000001"/>
    <n v="12175.575000000001"/>
    <n v="12538.22"/>
    <n v="12416.627"/>
    <n v="12663.602000000001"/>
    <n v="12540.793"/>
    <n v="14027.270500000001"/>
    <n v="13891.237999999999"/>
    <x v="0"/>
    <x v="0"/>
    <x v="0"/>
    <x v="0"/>
    <n v="1.1076840999999999"/>
    <n v="1.1076840999999999"/>
    <s v="8939.175"/>
    <s v="8939.175"/>
    <n v="-119.23199999999997"/>
    <n v="-121.59299999999894"/>
    <n v="-122.80900000000111"/>
    <n v="-136.03250000000116"/>
  </r>
  <r>
    <x v="0"/>
    <s v="P24356700"/>
    <x v="0"/>
    <x v="12"/>
    <x v="12"/>
    <x v="12"/>
    <x v="2"/>
    <x v="0"/>
    <x v="0"/>
    <x v="0"/>
    <x v="0"/>
    <x v="0"/>
    <x v="0"/>
    <n v="1463.04"/>
    <n v="1463.04"/>
    <d v="1991-05-03T00:00:00"/>
    <d v="1991-05-03T00:00:00"/>
    <d v="2023-05-03T00:00:00"/>
    <d v="2023-05-03T00:00:00"/>
    <n v="32"/>
    <n v="32"/>
    <n v="43"/>
    <n v="43"/>
    <x v="1"/>
    <x v="1"/>
    <s v="NA"/>
    <s v="NA"/>
    <x v="0"/>
    <x v="0"/>
    <s v="NA"/>
    <s v="NA"/>
    <x v="0"/>
    <x v="0"/>
    <s v="7.62"/>
    <s v="7.62"/>
    <n v="12175.575000000001"/>
    <n v="12236.302"/>
    <n v="12416.627"/>
    <n v="12475.312"/>
    <n v="12540.793"/>
    <n v="12600.064"/>
    <n v="13891.237999999999"/>
    <n v="13956.892"/>
    <x v="0"/>
    <x v="0"/>
    <x v="0"/>
    <x v="0"/>
    <n v="1.1076840999999999"/>
    <n v="1.1076840999999999"/>
    <s v="8939.175"/>
    <s v="8939.175"/>
    <n v="60.726999999998952"/>
    <n v="58.684999999999491"/>
    <n v="59.27100000000064"/>
    <n v="65.654000000000451"/>
  </r>
  <r>
    <x v="0"/>
    <s v="P24356700"/>
    <x v="0"/>
    <x v="13"/>
    <x v="13"/>
    <x v="13"/>
    <x v="2"/>
    <x v="0"/>
    <x v="0"/>
    <x v="0"/>
    <x v="0"/>
    <x v="0"/>
    <x v="0"/>
    <n v="1463.04"/>
    <n v="1463.04"/>
    <d v="1991-05-03T00:00:00"/>
    <d v="1991-05-03T00:00:00"/>
    <d v="2023-05-03T00:00:00"/>
    <d v="2023-05-03T00:00:00"/>
    <n v="32"/>
    <n v="32"/>
    <n v="43"/>
    <n v="43"/>
    <x v="1"/>
    <x v="1"/>
    <s v="NA"/>
    <s v="NA"/>
    <x v="0"/>
    <x v="0"/>
    <s v="NA"/>
    <s v="NA"/>
    <x v="0"/>
    <x v="0"/>
    <s v="7.62"/>
    <s v="7.62"/>
    <n v="12236.302"/>
    <n v="12236.302"/>
    <n v="12475.312"/>
    <n v="12475.312"/>
    <n v="12600.064"/>
    <n v="12600.064"/>
    <n v="13956.892"/>
    <n v="13956.892"/>
    <x v="0"/>
    <x v="0"/>
    <x v="0"/>
    <x v="0"/>
    <n v="1.1076840999999999"/>
    <n v="1.1076840999999999"/>
    <s v="8939.175"/>
    <s v="8953.805"/>
    <n v="0"/>
    <n v="0"/>
    <n v="0"/>
    <n v="0"/>
  </r>
  <r>
    <x v="0"/>
    <s v="P24356700"/>
    <x v="0"/>
    <x v="14"/>
    <x v="14"/>
    <x v="14"/>
    <x v="2"/>
    <x v="0"/>
    <x v="0"/>
    <x v="0"/>
    <x v="0"/>
    <x v="0"/>
    <x v="0"/>
    <n v="1463.04"/>
    <n v="1463.04"/>
    <d v="1991-05-03T00:00:00"/>
    <d v="1991-05-03T00:00:00"/>
    <d v="2023-05-03T00:00:00"/>
    <d v="2023-05-03T00:00:00"/>
    <n v="32"/>
    <n v="32"/>
    <n v="43"/>
    <n v="43"/>
    <x v="1"/>
    <x v="1"/>
    <s v="NA"/>
    <s v="NA"/>
    <x v="0"/>
    <x v="0"/>
    <s v="NA"/>
    <s v="NA"/>
    <x v="0"/>
    <x v="0"/>
    <s v="7.62"/>
    <s v="7.62"/>
    <n v="12236.302"/>
    <n v="12236.302"/>
    <n v="12475.312"/>
    <n v="12475.312"/>
    <n v="12600.064"/>
    <n v="12600.064"/>
    <n v="13956.892"/>
    <n v="13956.892"/>
    <x v="0"/>
    <x v="0"/>
    <x v="0"/>
    <x v="0"/>
    <n v="1.1076840999999999"/>
    <n v="1.1076840999999999"/>
    <s v="8953.805"/>
    <s v="8953.805"/>
    <n v="0"/>
    <n v="0"/>
    <n v="0"/>
    <n v="0"/>
  </r>
  <r>
    <x v="0"/>
    <s v="P24356700"/>
    <x v="0"/>
    <x v="15"/>
    <x v="15"/>
    <x v="15"/>
    <x v="2"/>
    <x v="0"/>
    <x v="0"/>
    <x v="0"/>
    <x v="0"/>
    <x v="0"/>
    <x v="0"/>
    <n v="1463.04"/>
    <n v="1463.04"/>
    <d v="1991-05-03T00:00:00"/>
    <d v="1991-05-03T00:00:00"/>
    <d v="2023-05-03T00:00:00"/>
    <d v="2023-05-03T00:00:00"/>
    <n v="32"/>
    <n v="32"/>
    <n v="43"/>
    <n v="43"/>
    <x v="1"/>
    <x v="1"/>
    <s v="NA"/>
    <s v="NA"/>
    <x v="0"/>
    <x v="0"/>
    <s v="NA"/>
    <s v="NA"/>
    <x v="0"/>
    <x v="0"/>
    <s v="7.62"/>
    <s v="7.62"/>
    <n v="12236.302"/>
    <n v="12236.302"/>
    <n v="12475.312"/>
    <n v="12475.312"/>
    <n v="12600.064"/>
    <n v="12600.064"/>
    <n v="13956.892"/>
    <n v="13956.892"/>
    <x v="0"/>
    <x v="0"/>
    <x v="0"/>
    <x v="0"/>
    <n v="1.1076840999999999"/>
    <n v="1.1076840999999999"/>
    <s v="8953.805"/>
    <s v="8953.805"/>
    <n v="0"/>
    <n v="0"/>
    <n v="0"/>
    <n v="0"/>
  </r>
  <r>
    <x v="0"/>
    <s v="P24356700"/>
    <x v="0"/>
    <x v="16"/>
    <x v="16"/>
    <x v="16"/>
    <x v="2"/>
    <x v="0"/>
    <x v="0"/>
    <x v="0"/>
    <x v="0"/>
    <x v="0"/>
    <x v="0"/>
    <n v="1463.04"/>
    <n v="1463.04"/>
    <d v="1991-05-03T00:00:00"/>
    <d v="1991-05-03T00:00:00"/>
    <d v="2023-05-03T00:00:00"/>
    <d v="2023-05-03T00:00:00"/>
    <n v="32"/>
    <n v="32"/>
    <n v="43"/>
    <n v="43"/>
    <x v="1"/>
    <x v="1"/>
    <s v="NA"/>
    <s v="NA"/>
    <x v="0"/>
    <x v="0"/>
    <s v="NA"/>
    <s v="NA"/>
    <x v="0"/>
    <x v="0"/>
    <s v="7.62"/>
    <s v="7.62"/>
    <n v="12236.302"/>
    <n v="12236.302"/>
    <n v="12475.312"/>
    <n v="12475.312"/>
    <n v="12600.064"/>
    <n v="12600.065000000001"/>
    <n v="13956.892"/>
    <n v="13956.893"/>
    <x v="0"/>
    <x v="0"/>
    <x v="0"/>
    <x v="0"/>
    <n v="1.1076840999999999"/>
    <n v="1.1076840999999999"/>
    <s v="8953.805"/>
    <s v="8953.805"/>
    <n v="0"/>
    <n v="0"/>
    <n v="1.0000000002037268E-3"/>
    <n v="1.0000000002037268E-3"/>
  </r>
  <r>
    <x v="0"/>
    <s v="P24356700"/>
    <x v="0"/>
    <x v="17"/>
    <x v="17"/>
    <x v="17"/>
    <x v="1"/>
    <x v="0"/>
    <x v="0"/>
    <x v="0"/>
    <x v="0"/>
    <x v="0"/>
    <x v="0"/>
    <n v="1463.04"/>
    <n v="1463.04"/>
    <d v="1991-05-03T00:00:00"/>
    <d v="1991-05-03T00:00:00"/>
    <d v="2023-05-03T00:00:00"/>
    <d v="2023-05-03T00:00:00"/>
    <n v="32"/>
    <n v="32"/>
    <n v="43"/>
    <n v="43"/>
    <x v="1"/>
    <x v="1"/>
    <s v="NA"/>
    <s v="NA"/>
    <x v="0"/>
    <x v="0"/>
    <s v="NA"/>
    <s v="NA"/>
    <x v="0"/>
    <x v="0"/>
    <s v="7.62"/>
    <s v="7.62"/>
    <n v="12236.302"/>
    <n v="12236.302"/>
    <n v="12475.312"/>
    <n v="12475.312"/>
    <n v="12600.065000000001"/>
    <n v="12600.065000000001"/>
    <n v="13956.893"/>
    <n v="13956.893"/>
    <x v="0"/>
    <x v="0"/>
    <x v="0"/>
    <x v="0"/>
    <n v="1.1076840999999999"/>
    <n v="1.1076840999999999"/>
    <s v="8953.805"/>
    <s v="8953.805"/>
    <n v="0"/>
    <n v="0"/>
    <n v="0"/>
    <n v="0"/>
  </r>
  <r>
    <x v="0"/>
    <s v="P24356700"/>
    <x v="0"/>
    <x v="18"/>
    <x v="18"/>
    <x v="18"/>
    <x v="3"/>
    <x v="0"/>
    <x v="0"/>
    <x v="0"/>
    <x v="0"/>
    <x v="0"/>
    <x v="0"/>
    <n v="1463.04"/>
    <n v="1463.04"/>
    <d v="1991-05-03T00:00:00"/>
    <d v="1991-05-03T00:00:00"/>
    <d v="2023-05-03T00:00:00"/>
    <d v="2023-05-03T00:00:00"/>
    <n v="32"/>
    <n v="32"/>
    <n v="43"/>
    <n v="43"/>
    <x v="1"/>
    <x v="1"/>
    <s v="NA"/>
    <s v="NA"/>
    <x v="0"/>
    <x v="0"/>
    <s v="NA"/>
    <s v="NA"/>
    <x v="0"/>
    <x v="0"/>
    <s v="7.62"/>
    <s v="7.62"/>
    <n v="12236.302"/>
    <n v="12236.302"/>
    <n v="12475.312"/>
    <n v="12475.312"/>
    <n v="12600.065000000001"/>
    <n v="12600.065000000001"/>
    <n v="13956.893"/>
    <n v="13956.893"/>
    <x v="0"/>
    <x v="0"/>
    <x v="0"/>
    <x v="0"/>
    <n v="1.1076840999999999"/>
    <n v="1.1076840999999999"/>
    <s v="8953.805"/>
    <s v="8953.805"/>
    <n v="0"/>
    <n v="0"/>
    <n v="0"/>
    <n v="0"/>
  </r>
  <r>
    <x v="0"/>
    <s v="P24356700"/>
    <x v="0"/>
    <x v="19"/>
    <x v="19"/>
    <x v="19"/>
    <x v="4"/>
    <x v="0"/>
    <x v="0"/>
    <x v="0"/>
    <x v="0"/>
    <x v="0"/>
    <x v="0"/>
    <n v="1463.04"/>
    <n v="1463.04"/>
    <d v="1991-05-03T00:00:00"/>
    <d v="1991-05-03T00:00:00"/>
    <d v="2023-05-03T00:00:00"/>
    <d v="2023-05-03T00:00:00"/>
    <n v="32"/>
    <n v="32"/>
    <n v="43"/>
    <n v="43"/>
    <x v="1"/>
    <x v="1"/>
    <s v="NA"/>
    <s v="NA"/>
    <x v="0"/>
    <x v="0"/>
    <s v="NA"/>
    <s v="NA"/>
    <x v="0"/>
    <x v="0"/>
    <s v="7.62"/>
    <s v="7.62"/>
    <n v="12236.302"/>
    <n v="12236.302"/>
    <n v="12475.312"/>
    <n v="12475.312"/>
    <n v="12600.065000000001"/>
    <n v="12600.065000000001"/>
    <n v="13956.893"/>
    <n v="13956.893"/>
    <x v="0"/>
    <x v="0"/>
    <x v="0"/>
    <x v="0"/>
    <n v="1.1076840999999999"/>
    <n v="1.1076840999999999"/>
    <s v="8953.805"/>
    <s v="8953.805"/>
    <n v="0"/>
    <n v="0"/>
    <n v="0"/>
    <n v="0"/>
  </r>
  <r>
    <x v="0"/>
    <s v="P24356700"/>
    <x v="0"/>
    <x v="20"/>
    <x v="20"/>
    <x v="20"/>
    <x v="2"/>
    <x v="0"/>
    <x v="0"/>
    <x v="0"/>
    <x v="0"/>
    <x v="0"/>
    <x v="0"/>
    <n v="1463.04"/>
    <n v="1463.04"/>
    <d v="1991-05-03T00:00:00"/>
    <d v="1991-05-03T00:00:00"/>
    <d v="2023-05-03T00:00:00"/>
    <d v="2023-05-03T00:00:00"/>
    <n v="32"/>
    <n v="32"/>
    <n v="43"/>
    <n v="43"/>
    <x v="1"/>
    <x v="1"/>
    <s v="NA"/>
    <s v="NA"/>
    <x v="0"/>
    <x v="0"/>
    <s v="NA"/>
    <s v="NA"/>
    <x v="0"/>
    <x v="0"/>
    <s v="7.62"/>
    <s v="7.62"/>
    <n v="12236.302"/>
    <n v="12263.279"/>
    <n v="12475.312"/>
    <n v="12477.029"/>
    <n v="12600.065000000001"/>
    <n v="12601.8"/>
    <n v="13956.893"/>
    <n v="13958.813"/>
    <x v="0"/>
    <x v="0"/>
    <x v="0"/>
    <x v="0"/>
    <n v="1.1076840999999999"/>
    <n v="1.1076840999999999"/>
    <s v="8953.805"/>
    <s v="8953.805"/>
    <n v="26.977000000000771"/>
    <n v="1.717000000000553"/>
    <n v="1.7349999999987631"/>
    <n v="1.9200000000000728"/>
  </r>
  <r>
    <x v="0"/>
    <s v="P24356700"/>
    <x v="0"/>
    <x v="21"/>
    <x v="21"/>
    <x v="21"/>
    <x v="2"/>
    <x v="0"/>
    <x v="0"/>
    <x v="0"/>
    <x v="0"/>
    <x v="0"/>
    <x v="0"/>
    <n v="1463.04"/>
    <n v="1463.04"/>
    <d v="1991-05-03T00:00:00"/>
    <d v="1991-05-03T00:00:00"/>
    <d v="2023-05-03T00:00:00"/>
    <d v="2023-05-03T00:00:00"/>
    <n v="32"/>
    <n v="32"/>
    <n v="43"/>
    <n v="43"/>
    <x v="1"/>
    <x v="1"/>
    <s v="NA"/>
    <s v="NA"/>
    <x v="0"/>
    <x v="0"/>
    <s v="NA"/>
    <s v="NA"/>
    <x v="0"/>
    <x v="0"/>
    <s v="7.62"/>
    <s v="7.62"/>
    <n v="12263.279"/>
    <n v="12202.419"/>
    <n v="12477.029"/>
    <n v="12531.378000000001"/>
    <n v="12601.8"/>
    <n v="12656.691999999999"/>
    <n v="13958.813"/>
    <n v="14019.617"/>
    <x v="0"/>
    <x v="0"/>
    <x v="0"/>
    <x v="0"/>
    <n v="1.1076840999999999"/>
    <n v="1.1076840999999999"/>
    <s v="8953.805"/>
    <s v="8953.805"/>
    <n v="-60.860000000000582"/>
    <n v="54.34900000000016"/>
    <n v="54.891999999999825"/>
    <n v="60.804000000000087"/>
  </r>
  <r>
    <x v="0"/>
    <s v="P24398269"/>
    <x v="0"/>
    <x v="0"/>
    <x v="0"/>
    <x v="0"/>
    <x v="0"/>
    <x v="0"/>
    <x v="0"/>
    <x v="3"/>
    <x v="3"/>
    <x v="0"/>
    <x v="0"/>
    <n v="491.4"/>
    <n v="491.4"/>
    <d v="1993-05-23T00:00:00"/>
    <d v="1993-05-23T00:00:00"/>
    <d v="2023-05-23T00:00:00"/>
    <d v="2023-05-23T00:00:00"/>
    <n v="30"/>
    <n v="30"/>
    <n v="45"/>
    <n v="45"/>
    <x v="0"/>
    <x v="0"/>
    <s v="NA"/>
    <s v="NA"/>
    <x v="0"/>
    <x v="0"/>
    <s v="NA"/>
    <s v="NA"/>
    <x v="0"/>
    <x v="0"/>
    <s v="2.73"/>
    <s v="2.73"/>
    <n v="2235.5792999999999"/>
    <n v="2235.5792999999999"/>
    <n v="2273.9196999999999"/>
    <n v="2273.9196999999999"/>
    <n v="2296.6590000000001"/>
    <n v="2296.6590000000001"/>
    <n v="2864.8620000000001"/>
    <n v="2864.8620000000001"/>
    <x v="0"/>
    <x v="0"/>
    <x v="0"/>
    <x v="0"/>
    <n v="1.1076840999999999"/>
    <n v="1.1076840999999999"/>
    <s v="2864.862"/>
    <s v="2864.862"/>
    <n v="0"/>
    <n v="0"/>
    <n v="0"/>
    <n v="0"/>
  </r>
  <r>
    <x v="0"/>
    <s v="P24398269"/>
    <x v="0"/>
    <x v="1"/>
    <x v="1"/>
    <x v="1"/>
    <x v="1"/>
    <x v="0"/>
    <x v="0"/>
    <x v="3"/>
    <x v="3"/>
    <x v="0"/>
    <x v="0"/>
    <n v="491.4"/>
    <n v="491.4"/>
    <d v="1993-05-23T00:00:00"/>
    <d v="1993-05-23T00:00:00"/>
    <d v="2023-05-23T00:00:00"/>
    <d v="2023-05-23T00:00:00"/>
    <n v="30"/>
    <n v="30"/>
    <n v="45"/>
    <n v="45"/>
    <x v="0"/>
    <x v="0"/>
    <s v="NA"/>
    <s v="NA"/>
    <x v="0"/>
    <x v="0"/>
    <s v="NA"/>
    <s v="NA"/>
    <x v="0"/>
    <x v="0"/>
    <s v="2.73"/>
    <s v="2.73"/>
    <n v="2235.5792999999999"/>
    <n v="2235.5792999999999"/>
    <n v="2273.9196999999999"/>
    <n v="2273.9196999999999"/>
    <n v="2296.6590000000001"/>
    <n v="2296.6590000000001"/>
    <n v="2864.8620000000001"/>
    <n v="2864.8620000000001"/>
    <x v="0"/>
    <x v="0"/>
    <x v="0"/>
    <x v="0"/>
    <n v="1.1076840999999999"/>
    <n v="1.1076840999999999"/>
    <s v="2864.862"/>
    <s v="2864.862"/>
    <n v="0"/>
    <n v="0"/>
    <n v="0"/>
    <n v="0"/>
  </r>
  <r>
    <x v="0"/>
    <s v="P24398269"/>
    <x v="0"/>
    <x v="2"/>
    <x v="2"/>
    <x v="2"/>
    <x v="2"/>
    <x v="0"/>
    <x v="0"/>
    <x v="3"/>
    <x v="3"/>
    <x v="0"/>
    <x v="0"/>
    <n v="491.4"/>
    <n v="491.4"/>
    <d v="1993-05-23T00:00:00"/>
    <d v="1993-05-23T00:00:00"/>
    <d v="2023-05-23T00:00:00"/>
    <d v="2023-05-23T00:00:00"/>
    <n v="30"/>
    <n v="30"/>
    <n v="45"/>
    <n v="45"/>
    <x v="0"/>
    <x v="0"/>
    <s v="NA"/>
    <s v="NA"/>
    <x v="0"/>
    <x v="0"/>
    <s v="NA"/>
    <s v="NA"/>
    <x v="0"/>
    <x v="0"/>
    <s v="2.73"/>
    <s v="2.73"/>
    <n v="2235.5792999999999"/>
    <n v="2235.5792999999999"/>
    <n v="2273.9196999999999"/>
    <n v="2273.9196999999999"/>
    <n v="2296.6590000000001"/>
    <n v="2296.6590000000001"/>
    <n v="2864.8620000000001"/>
    <n v="2864.8620000000001"/>
    <x v="0"/>
    <x v="0"/>
    <x v="0"/>
    <x v="0"/>
    <n v="1.1076840999999999"/>
    <n v="1.1076840999999999"/>
    <s v="2864.862"/>
    <s v="2864.862"/>
    <n v="0"/>
    <n v="0"/>
    <n v="0"/>
    <n v="0"/>
  </r>
  <r>
    <x v="0"/>
    <s v="P24398269"/>
    <x v="0"/>
    <x v="3"/>
    <x v="3"/>
    <x v="3"/>
    <x v="2"/>
    <x v="0"/>
    <x v="0"/>
    <x v="3"/>
    <x v="3"/>
    <x v="0"/>
    <x v="0"/>
    <n v="491.4"/>
    <n v="491.4"/>
    <d v="1993-05-23T00:00:00"/>
    <d v="1993-05-23T00:00:00"/>
    <d v="2023-05-23T00:00:00"/>
    <d v="2023-05-23T00:00:00"/>
    <n v="30"/>
    <n v="30"/>
    <n v="45"/>
    <n v="45"/>
    <x v="0"/>
    <x v="0"/>
    <s v="NA"/>
    <s v="NA"/>
    <x v="0"/>
    <x v="0"/>
    <s v="NA"/>
    <s v="NA"/>
    <x v="0"/>
    <x v="0"/>
    <s v="2.73"/>
    <s v="2.73"/>
    <n v="2235.5792999999999"/>
    <n v="2235.5792999999999"/>
    <n v="2273.9196999999999"/>
    <n v="2273.9196999999999"/>
    <n v="2296.6590000000001"/>
    <n v="2296.6590000000001"/>
    <n v="2864.8620000000001"/>
    <n v="2864.8620000000001"/>
    <x v="0"/>
    <x v="0"/>
    <x v="0"/>
    <x v="0"/>
    <n v="1.1076840999999999"/>
    <n v="1.1076840999999999"/>
    <s v="2864.862"/>
    <s v="2864.862"/>
    <n v="0"/>
    <n v="0"/>
    <n v="0"/>
    <n v="0"/>
  </r>
  <r>
    <x v="0"/>
    <s v="P24398269"/>
    <x v="0"/>
    <x v="4"/>
    <x v="4"/>
    <x v="4"/>
    <x v="2"/>
    <x v="0"/>
    <x v="0"/>
    <x v="3"/>
    <x v="3"/>
    <x v="0"/>
    <x v="0"/>
    <n v="491.4"/>
    <n v="491.4"/>
    <d v="1993-05-23T00:00:00"/>
    <d v="1993-05-23T00:00:00"/>
    <d v="2023-05-23T00:00:00"/>
    <d v="2023-05-23T00:00:00"/>
    <n v="30"/>
    <n v="30"/>
    <n v="45"/>
    <n v="45"/>
    <x v="0"/>
    <x v="0"/>
    <s v="NA"/>
    <s v="NA"/>
    <x v="0"/>
    <x v="0"/>
    <s v="NA"/>
    <s v="NA"/>
    <x v="0"/>
    <x v="0"/>
    <s v="2.73"/>
    <s v="2.73"/>
    <n v="2235.5792999999999"/>
    <n v="2237.1565000000001"/>
    <n v="2273.9196999999999"/>
    <n v="2274.02"/>
    <n v="2296.6590000000001"/>
    <n v="2296.7602999999999"/>
    <n v="2864.8620000000001"/>
    <n v="2864.8620000000001"/>
    <x v="0"/>
    <x v="0"/>
    <x v="0"/>
    <x v="0"/>
    <n v="1.1076840999999999"/>
    <n v="1.1076840999999999"/>
    <s v="2864.862"/>
    <s v="2864.862"/>
    <n v="1.5772000000001754"/>
    <n v="0.10030000000006112"/>
    <n v="0.1012999999998101"/>
    <n v="0"/>
  </r>
  <r>
    <x v="0"/>
    <s v="P24398269"/>
    <x v="0"/>
    <x v="5"/>
    <x v="5"/>
    <x v="5"/>
    <x v="2"/>
    <x v="0"/>
    <x v="0"/>
    <x v="3"/>
    <x v="3"/>
    <x v="0"/>
    <x v="0"/>
    <n v="491.4"/>
    <n v="491.4"/>
    <d v="1993-05-23T00:00:00"/>
    <d v="1993-05-23T00:00:00"/>
    <d v="2023-05-23T00:00:00"/>
    <d v="2023-05-23T00:00:00"/>
    <n v="30"/>
    <n v="30"/>
    <n v="45"/>
    <n v="45"/>
    <x v="0"/>
    <x v="0"/>
    <s v="NA"/>
    <s v="NA"/>
    <x v="0"/>
    <x v="0"/>
    <s v="NA"/>
    <s v="NA"/>
    <x v="0"/>
    <x v="0"/>
    <s v="2.73"/>
    <s v="2.73"/>
    <n v="2237.1565000000001"/>
    <n v="2069.7995999999998"/>
    <n v="2274.02"/>
    <n v="2103.9052999999999"/>
    <n v="2296.7602999999999"/>
    <n v="2124.9443000000001"/>
    <n v="2864.8620000000001"/>
    <n v="2864.8620000000001"/>
    <x v="0"/>
    <x v="0"/>
    <x v="0"/>
    <x v="0"/>
    <n v="1.1076840999999999"/>
    <n v="1.1076840999999999"/>
    <s v="2864.862"/>
    <s v="2864.862"/>
    <n v="-167.35690000000022"/>
    <n v="-170.11470000000008"/>
    <n v="-171.8159999999998"/>
    <n v="0"/>
  </r>
  <r>
    <x v="0"/>
    <s v="P24398269"/>
    <x v="0"/>
    <x v="6"/>
    <x v="6"/>
    <x v="6"/>
    <x v="2"/>
    <x v="0"/>
    <x v="0"/>
    <x v="3"/>
    <x v="3"/>
    <x v="0"/>
    <x v="0"/>
    <n v="491.4"/>
    <n v="491.4"/>
    <d v="1993-05-23T00:00:00"/>
    <d v="1993-05-23T00:00:00"/>
    <d v="2023-05-23T00:00:00"/>
    <d v="2023-05-23T00:00:00"/>
    <n v="30"/>
    <n v="30"/>
    <n v="45"/>
    <n v="45"/>
    <x v="0"/>
    <x v="0"/>
    <s v="NA"/>
    <s v="NA"/>
    <x v="0"/>
    <x v="0"/>
    <s v="NA"/>
    <s v="NA"/>
    <x v="0"/>
    <x v="0"/>
    <s v="2.73"/>
    <s v="2.73"/>
    <n v="2069.7995999999998"/>
    <n v="2077.5468999999998"/>
    <n v="2103.9052999999999"/>
    <n v="2112.0241999999998"/>
    <n v="2124.9443000000001"/>
    <n v="2133.1442999999999"/>
    <n v="2864.8620000000001"/>
    <n v="2864.8620000000001"/>
    <x v="0"/>
    <x v="0"/>
    <x v="0"/>
    <x v="0"/>
    <n v="1.1076840999999999"/>
    <n v="1.1076840999999999"/>
    <s v="2864.862"/>
    <s v="2864.862"/>
    <n v="7.7472999999999956"/>
    <n v="8.1188999999999396"/>
    <n v="8.1999999999998181"/>
    <n v="0"/>
  </r>
  <r>
    <x v="0"/>
    <s v="P24398269"/>
    <x v="0"/>
    <x v="7"/>
    <x v="7"/>
    <x v="7"/>
    <x v="1"/>
    <x v="0"/>
    <x v="0"/>
    <x v="3"/>
    <x v="3"/>
    <x v="0"/>
    <x v="0"/>
    <n v="491.4"/>
    <n v="491.4"/>
    <d v="1993-05-23T00:00:00"/>
    <d v="1993-05-23T00:00:00"/>
    <d v="2023-05-23T00:00:00"/>
    <d v="2023-05-23T00:00:00"/>
    <n v="30"/>
    <n v="30"/>
    <n v="45"/>
    <n v="45"/>
    <x v="0"/>
    <x v="0"/>
    <s v="NA"/>
    <s v="NA"/>
    <x v="0"/>
    <x v="0"/>
    <s v="NA"/>
    <s v="NA"/>
    <x v="0"/>
    <x v="0"/>
    <s v="2.73"/>
    <s v="2.73"/>
    <n v="2077.5468999999998"/>
    <n v="2077.5468999999998"/>
    <n v="2112.0241999999998"/>
    <n v="2112.0241999999998"/>
    <n v="2133.1442999999999"/>
    <n v="2133.1442999999999"/>
    <n v="2864.8620000000001"/>
    <n v="2864.8620000000001"/>
    <x v="0"/>
    <x v="0"/>
    <x v="0"/>
    <x v="0"/>
    <n v="1.1076840999999999"/>
    <n v="1.1076840999999999"/>
    <s v="2864.862"/>
    <s v="2864.862"/>
    <n v="0"/>
    <n v="0"/>
    <n v="0"/>
    <n v="0"/>
  </r>
  <r>
    <x v="0"/>
    <s v="P24398269"/>
    <x v="0"/>
    <x v="8"/>
    <x v="8"/>
    <x v="8"/>
    <x v="2"/>
    <x v="0"/>
    <x v="0"/>
    <x v="3"/>
    <x v="3"/>
    <x v="0"/>
    <x v="0"/>
    <n v="491.4"/>
    <n v="491.4"/>
    <d v="1993-05-23T00:00:00"/>
    <d v="1993-05-23T00:00:00"/>
    <d v="2023-05-23T00:00:00"/>
    <d v="2023-05-23T00:00:00"/>
    <n v="30"/>
    <n v="30"/>
    <n v="45"/>
    <n v="45"/>
    <x v="0"/>
    <x v="0"/>
    <s v="NA"/>
    <s v="NA"/>
    <x v="0"/>
    <x v="0"/>
    <s v="NA"/>
    <s v="NA"/>
    <x v="0"/>
    <x v="0"/>
    <s v="2.73"/>
    <s v="2.73"/>
    <n v="2077.5468999999998"/>
    <n v="2077.5468999999998"/>
    <n v="2112.0241999999998"/>
    <n v="2112.0241999999998"/>
    <n v="2133.1442999999999"/>
    <n v="2133.1442999999999"/>
    <n v="2864.8620000000001"/>
    <n v="2864.8620000000001"/>
    <x v="0"/>
    <x v="0"/>
    <x v="0"/>
    <x v="0"/>
    <n v="1.1076840999999999"/>
    <n v="1.1076840999999999"/>
    <s v="2864.862"/>
    <s v="2864.862"/>
    <n v="0"/>
    <n v="0"/>
    <n v="0"/>
    <n v="0"/>
  </r>
  <r>
    <x v="0"/>
    <s v="P24398269"/>
    <x v="0"/>
    <x v="9"/>
    <x v="9"/>
    <x v="9"/>
    <x v="2"/>
    <x v="0"/>
    <x v="0"/>
    <x v="3"/>
    <x v="3"/>
    <x v="0"/>
    <x v="0"/>
    <n v="491.4"/>
    <n v="491.4"/>
    <d v="1993-05-23T00:00:00"/>
    <d v="1993-05-23T00:00:00"/>
    <d v="2023-05-23T00:00:00"/>
    <d v="2023-05-23T00:00:00"/>
    <n v="30"/>
    <n v="30"/>
    <n v="45"/>
    <n v="45"/>
    <x v="0"/>
    <x v="0"/>
    <s v="NA"/>
    <s v="NA"/>
    <x v="0"/>
    <x v="0"/>
    <s v="NA"/>
    <s v="NA"/>
    <x v="0"/>
    <x v="0"/>
    <s v="2.73"/>
    <s v="2.73"/>
    <n v="2077.5468999999998"/>
    <n v="2077.5468999999998"/>
    <n v="2112.0241999999998"/>
    <n v="2112.0241999999998"/>
    <n v="2133.1442999999999"/>
    <n v="2133.1442999999999"/>
    <n v="2864.8620000000001"/>
    <n v="2864.8620000000001"/>
    <x v="0"/>
    <x v="0"/>
    <x v="0"/>
    <x v="0"/>
    <n v="1.1076840999999999"/>
    <n v="1.1076840999999999"/>
    <s v="2864.862"/>
    <s v="2864.862"/>
    <n v="0"/>
    <n v="0"/>
    <n v="0"/>
    <n v="0"/>
  </r>
  <r>
    <x v="0"/>
    <s v="P24398269"/>
    <x v="0"/>
    <x v="10"/>
    <x v="10"/>
    <x v="10"/>
    <x v="2"/>
    <x v="0"/>
    <x v="0"/>
    <x v="3"/>
    <x v="3"/>
    <x v="0"/>
    <x v="0"/>
    <n v="491.4"/>
    <n v="491.4"/>
    <d v="1993-05-23T00:00:00"/>
    <d v="1993-05-23T00:00:00"/>
    <d v="2023-05-23T00:00:00"/>
    <d v="2023-05-23T00:00:00"/>
    <n v="30"/>
    <n v="30"/>
    <n v="45"/>
    <n v="45"/>
    <x v="0"/>
    <x v="0"/>
    <s v="NA"/>
    <s v="NA"/>
    <x v="0"/>
    <x v="0"/>
    <s v="NA"/>
    <s v="NA"/>
    <x v="0"/>
    <x v="0"/>
    <s v="2.73"/>
    <s v="2.73"/>
    <n v="2077.5468999999998"/>
    <n v="2064.0427"/>
    <n v="2112.0241999999998"/>
    <n v="2098.2959999999998"/>
    <n v="2133.1442999999999"/>
    <n v="2119.2788"/>
    <n v="2864.8620000000001"/>
    <n v="2864.8620000000001"/>
    <x v="0"/>
    <x v="0"/>
    <x v="0"/>
    <x v="0"/>
    <n v="1.1076840999999999"/>
    <n v="1.1076840999999999"/>
    <s v="2864.862"/>
    <s v="2864.862"/>
    <n v="-13.504199999999855"/>
    <n v="-13.728200000000015"/>
    <n v="-13.865499999999884"/>
    <n v="0"/>
  </r>
  <r>
    <x v="0"/>
    <s v="P24398269"/>
    <x v="0"/>
    <x v="11"/>
    <x v="11"/>
    <x v="11"/>
    <x v="2"/>
    <x v="0"/>
    <x v="0"/>
    <x v="3"/>
    <x v="3"/>
    <x v="0"/>
    <x v="0"/>
    <n v="491.4"/>
    <n v="491.4"/>
    <d v="1993-05-23T00:00:00"/>
    <d v="1993-05-23T00:00:00"/>
    <d v="2023-05-23T00:00:00"/>
    <d v="2023-05-23T00:00:00"/>
    <n v="30"/>
    <n v="30"/>
    <n v="45"/>
    <n v="45"/>
    <x v="0"/>
    <x v="0"/>
    <s v="NA"/>
    <s v="NA"/>
    <x v="0"/>
    <x v="0"/>
    <s v="NA"/>
    <s v="NA"/>
    <x v="0"/>
    <x v="0"/>
    <s v="2.73"/>
    <s v="2.73"/>
    <n v="2064.0427"/>
    <n v="2044.0262"/>
    <n v="2098.2959999999998"/>
    <n v="2077.9472999999998"/>
    <n v="2119.2788"/>
    <n v="2098.7267999999999"/>
    <n v="2864.8620000000001"/>
    <n v="2864.8620000000001"/>
    <x v="0"/>
    <x v="0"/>
    <x v="0"/>
    <x v="0"/>
    <n v="1.1076840999999999"/>
    <n v="1.1076840999999999"/>
    <s v="2864.862"/>
    <s v="2864.862"/>
    <n v="-20.016499999999951"/>
    <n v="-20.348700000000008"/>
    <n v="-20.552000000000135"/>
    <n v="0"/>
  </r>
  <r>
    <x v="0"/>
    <s v="P24398269"/>
    <x v="0"/>
    <x v="12"/>
    <x v="12"/>
    <x v="12"/>
    <x v="2"/>
    <x v="0"/>
    <x v="0"/>
    <x v="3"/>
    <x v="3"/>
    <x v="0"/>
    <x v="0"/>
    <n v="491.4"/>
    <n v="491.4"/>
    <d v="1993-05-23T00:00:00"/>
    <d v="1993-05-23T00:00:00"/>
    <d v="2023-05-23T00:00:00"/>
    <d v="2023-05-23T00:00:00"/>
    <n v="30"/>
    <n v="30"/>
    <n v="45"/>
    <n v="45"/>
    <x v="0"/>
    <x v="0"/>
    <s v="NA"/>
    <s v="NA"/>
    <x v="0"/>
    <x v="0"/>
    <s v="NA"/>
    <s v="NA"/>
    <x v="0"/>
    <x v="0"/>
    <s v="2.73"/>
    <s v="2.73"/>
    <n v="2044.0262"/>
    <n v="2051.6770000000001"/>
    <n v="2077.9472999999998"/>
    <n v="2085.7656000000002"/>
    <n v="2098.7267999999999"/>
    <n v="2106.6233000000002"/>
    <n v="2864.8620000000001"/>
    <n v="2864.8620000000001"/>
    <x v="0"/>
    <x v="0"/>
    <x v="0"/>
    <x v="0"/>
    <n v="1.1076840999999999"/>
    <n v="1.1076840999999999"/>
    <s v="2864.862"/>
    <s v="2864.862"/>
    <n v="7.6508000000001175"/>
    <n v="7.8183000000003631"/>
    <n v="7.8965000000002874"/>
    <n v="0"/>
  </r>
  <r>
    <x v="0"/>
    <s v="P24398269"/>
    <x v="0"/>
    <x v="13"/>
    <x v="13"/>
    <x v="13"/>
    <x v="2"/>
    <x v="0"/>
    <x v="0"/>
    <x v="3"/>
    <x v="3"/>
    <x v="0"/>
    <x v="0"/>
    <n v="491.4"/>
    <n v="491.4"/>
    <d v="1993-05-23T00:00:00"/>
    <d v="1993-05-23T00:00:00"/>
    <d v="2023-05-23T00:00:00"/>
    <d v="2023-05-23T00:00:00"/>
    <n v="30"/>
    <n v="30"/>
    <n v="45"/>
    <n v="45"/>
    <x v="0"/>
    <x v="0"/>
    <s v="NA"/>
    <s v="NA"/>
    <x v="0"/>
    <x v="0"/>
    <s v="NA"/>
    <s v="NA"/>
    <x v="0"/>
    <x v="0"/>
    <s v="2.73"/>
    <s v="2.73"/>
    <n v="2051.6770000000001"/>
    <n v="2051.6770000000001"/>
    <n v="2085.7656000000002"/>
    <n v="2085.7656000000002"/>
    <n v="2106.6233000000002"/>
    <n v="2106.6233000000002"/>
    <n v="2864.8620000000001"/>
    <n v="2869.7759999999998"/>
    <x v="0"/>
    <x v="0"/>
    <x v="0"/>
    <x v="0"/>
    <n v="1.1076840999999999"/>
    <n v="1.1076840999999999"/>
    <s v="2864.862"/>
    <s v="2869.776"/>
    <n v="0"/>
    <n v="0"/>
    <n v="0"/>
    <n v="4.9139999999997599"/>
  </r>
  <r>
    <x v="0"/>
    <s v="P24398269"/>
    <x v="0"/>
    <x v="14"/>
    <x v="14"/>
    <x v="14"/>
    <x v="2"/>
    <x v="0"/>
    <x v="0"/>
    <x v="3"/>
    <x v="3"/>
    <x v="0"/>
    <x v="0"/>
    <n v="491.4"/>
    <n v="491.4"/>
    <d v="1993-05-23T00:00:00"/>
    <d v="1993-05-23T00:00:00"/>
    <d v="2023-05-23T00:00:00"/>
    <d v="2023-05-23T00:00:00"/>
    <n v="30"/>
    <n v="30"/>
    <n v="45"/>
    <n v="45"/>
    <x v="0"/>
    <x v="0"/>
    <s v="NA"/>
    <s v="NA"/>
    <x v="0"/>
    <x v="0"/>
    <s v="NA"/>
    <s v="NA"/>
    <x v="0"/>
    <x v="0"/>
    <s v="2.73"/>
    <s v="2.73"/>
    <n v="2051.6770000000001"/>
    <n v="2051.6770000000001"/>
    <n v="2085.7656000000002"/>
    <n v="2085.7656000000002"/>
    <n v="2106.6233000000002"/>
    <n v="2106.6233000000002"/>
    <n v="2869.7759999999998"/>
    <n v="2869.7759999999998"/>
    <x v="0"/>
    <x v="0"/>
    <x v="0"/>
    <x v="0"/>
    <n v="1.1076840999999999"/>
    <n v="1.1076840999999999"/>
    <s v="2869.776"/>
    <s v="2869.776"/>
    <n v="0"/>
    <n v="0"/>
    <n v="0"/>
    <n v="0"/>
  </r>
  <r>
    <x v="0"/>
    <s v="P24398269"/>
    <x v="0"/>
    <x v="15"/>
    <x v="15"/>
    <x v="15"/>
    <x v="2"/>
    <x v="0"/>
    <x v="0"/>
    <x v="3"/>
    <x v="3"/>
    <x v="0"/>
    <x v="0"/>
    <n v="491.4"/>
    <n v="491.4"/>
    <d v="1993-05-23T00:00:00"/>
    <d v="1993-05-23T00:00:00"/>
    <d v="2023-05-23T00:00:00"/>
    <d v="2023-05-23T00:00:00"/>
    <n v="30"/>
    <n v="30"/>
    <n v="45"/>
    <n v="45"/>
    <x v="0"/>
    <x v="0"/>
    <s v="NA"/>
    <s v="NA"/>
    <x v="0"/>
    <x v="0"/>
    <s v="NA"/>
    <s v="NA"/>
    <x v="0"/>
    <x v="0"/>
    <s v="2.73"/>
    <s v="2.73"/>
    <n v="2051.6770000000001"/>
    <n v="2051.6770000000001"/>
    <n v="2085.7656000000002"/>
    <n v="2085.7656000000002"/>
    <n v="2106.6233000000002"/>
    <n v="2106.6233000000002"/>
    <n v="2869.7759999999998"/>
    <n v="2869.7759999999998"/>
    <x v="0"/>
    <x v="0"/>
    <x v="0"/>
    <x v="0"/>
    <n v="1.1076840999999999"/>
    <n v="1.1076840999999999"/>
    <s v="2869.776"/>
    <s v="2869.776"/>
    <n v="0"/>
    <n v="0"/>
    <n v="0"/>
    <n v="0"/>
  </r>
  <r>
    <x v="0"/>
    <s v="P24398269"/>
    <x v="0"/>
    <x v="16"/>
    <x v="16"/>
    <x v="16"/>
    <x v="2"/>
    <x v="0"/>
    <x v="0"/>
    <x v="3"/>
    <x v="3"/>
    <x v="0"/>
    <x v="0"/>
    <n v="491.4"/>
    <n v="491.4"/>
    <d v="1993-05-23T00:00:00"/>
    <d v="1993-05-23T00:00:00"/>
    <d v="2023-05-23T00:00:00"/>
    <d v="2023-05-23T00:00:00"/>
    <n v="30"/>
    <n v="30"/>
    <n v="45"/>
    <n v="45"/>
    <x v="0"/>
    <x v="0"/>
    <s v="NA"/>
    <s v="NA"/>
    <x v="0"/>
    <x v="0"/>
    <s v="NA"/>
    <s v="NA"/>
    <x v="0"/>
    <x v="0"/>
    <s v="2.73"/>
    <s v="2.73"/>
    <n v="2051.6770000000001"/>
    <n v="2051.6770000000001"/>
    <n v="2085.7656000000002"/>
    <n v="2085.7656000000002"/>
    <n v="2106.6233000000002"/>
    <n v="2106.6233000000002"/>
    <n v="2869.7759999999998"/>
    <n v="2869.7759999999998"/>
    <x v="0"/>
    <x v="0"/>
    <x v="0"/>
    <x v="0"/>
    <n v="1.1076840999999999"/>
    <n v="1.1076840999999999"/>
    <s v="2869.776"/>
    <s v="2869.776"/>
    <n v="0"/>
    <n v="0"/>
    <n v="0"/>
    <n v="0"/>
  </r>
  <r>
    <x v="0"/>
    <s v="P24398269"/>
    <x v="0"/>
    <x v="17"/>
    <x v="17"/>
    <x v="17"/>
    <x v="1"/>
    <x v="0"/>
    <x v="0"/>
    <x v="3"/>
    <x v="3"/>
    <x v="0"/>
    <x v="0"/>
    <n v="491.4"/>
    <n v="491.4"/>
    <d v="1993-05-23T00:00:00"/>
    <d v="1993-05-23T00:00:00"/>
    <d v="2023-05-23T00:00:00"/>
    <d v="2023-05-23T00:00:00"/>
    <n v="30"/>
    <n v="30"/>
    <n v="45"/>
    <n v="45"/>
    <x v="0"/>
    <x v="0"/>
    <s v="NA"/>
    <s v="NA"/>
    <x v="0"/>
    <x v="0"/>
    <s v="NA"/>
    <s v="NA"/>
    <x v="0"/>
    <x v="0"/>
    <s v="2.73"/>
    <s v="2.73"/>
    <n v="2051.6770000000001"/>
    <n v="2051.6770000000001"/>
    <n v="2085.7656000000002"/>
    <n v="2085.7656000000002"/>
    <n v="2106.6233000000002"/>
    <n v="2106.6233000000002"/>
    <n v="2869.7759999999998"/>
    <n v="2869.7759999999998"/>
    <x v="0"/>
    <x v="0"/>
    <x v="0"/>
    <x v="0"/>
    <n v="1.1076840999999999"/>
    <n v="1.1076840999999999"/>
    <s v="2869.776"/>
    <s v="2869.776"/>
    <n v="0"/>
    <n v="0"/>
    <n v="0"/>
    <n v="0"/>
  </r>
  <r>
    <x v="0"/>
    <s v="P24398269"/>
    <x v="0"/>
    <x v="18"/>
    <x v="18"/>
    <x v="18"/>
    <x v="3"/>
    <x v="0"/>
    <x v="0"/>
    <x v="3"/>
    <x v="3"/>
    <x v="0"/>
    <x v="0"/>
    <n v="491.4"/>
    <n v="491.4"/>
    <d v="1993-05-23T00:00:00"/>
    <d v="1993-05-23T00:00:00"/>
    <d v="2023-05-23T00:00:00"/>
    <d v="2023-05-23T00:00:00"/>
    <n v="30"/>
    <n v="30"/>
    <n v="45"/>
    <n v="45"/>
    <x v="0"/>
    <x v="0"/>
    <s v="NA"/>
    <s v="NA"/>
    <x v="0"/>
    <x v="0"/>
    <s v="NA"/>
    <s v="NA"/>
    <x v="0"/>
    <x v="0"/>
    <s v="2.73"/>
    <s v="2.73"/>
    <n v="2051.6770000000001"/>
    <n v="2051.6770000000001"/>
    <n v="2085.7656000000002"/>
    <n v="2085.7656000000002"/>
    <n v="2106.6233000000002"/>
    <n v="2106.6233000000002"/>
    <n v="2869.7759999999998"/>
    <n v="2869.7759999999998"/>
    <x v="0"/>
    <x v="0"/>
    <x v="0"/>
    <x v="0"/>
    <n v="1.1076840999999999"/>
    <n v="1.1076840999999999"/>
    <s v="2869.776"/>
    <s v="2869.776"/>
    <n v="0"/>
    <n v="0"/>
    <n v="0"/>
    <n v="0"/>
  </r>
  <r>
    <x v="0"/>
    <s v="P24398269"/>
    <x v="0"/>
    <x v="19"/>
    <x v="19"/>
    <x v="19"/>
    <x v="4"/>
    <x v="0"/>
    <x v="0"/>
    <x v="3"/>
    <x v="3"/>
    <x v="0"/>
    <x v="0"/>
    <n v="491.4"/>
    <n v="491.4"/>
    <d v="1993-05-23T00:00:00"/>
    <d v="1993-05-23T00:00:00"/>
    <d v="2023-05-23T00:00:00"/>
    <d v="2023-05-23T00:00:00"/>
    <n v="30"/>
    <n v="30"/>
    <n v="45"/>
    <n v="45"/>
    <x v="0"/>
    <x v="0"/>
    <s v="NA"/>
    <s v="NA"/>
    <x v="0"/>
    <x v="0"/>
    <s v="NA"/>
    <s v="NA"/>
    <x v="0"/>
    <x v="0"/>
    <s v="2.73"/>
    <s v="2.73"/>
    <n v="2051.6770000000001"/>
    <n v="2051.6770000000001"/>
    <n v="2085.7656000000002"/>
    <n v="2085.7656000000002"/>
    <n v="2106.6233000000002"/>
    <n v="2106.6233000000002"/>
    <n v="2869.7759999999998"/>
    <n v="2869.7759999999998"/>
    <x v="0"/>
    <x v="0"/>
    <x v="0"/>
    <x v="0"/>
    <n v="1.1076840999999999"/>
    <n v="1.1076840999999999"/>
    <s v="2869.776"/>
    <s v="2869.776"/>
    <n v="0"/>
    <n v="0"/>
    <n v="0"/>
    <n v="0"/>
  </r>
  <r>
    <x v="0"/>
    <s v="P24398269"/>
    <x v="0"/>
    <x v="20"/>
    <x v="20"/>
    <x v="20"/>
    <x v="2"/>
    <x v="0"/>
    <x v="0"/>
    <x v="3"/>
    <x v="3"/>
    <x v="0"/>
    <x v="0"/>
    <n v="491.4"/>
    <n v="491.4"/>
    <d v="1993-05-23T00:00:00"/>
    <d v="1993-05-23T00:00:00"/>
    <d v="2023-05-23T00:00:00"/>
    <d v="2023-05-23T00:00:00"/>
    <n v="30"/>
    <n v="30"/>
    <n v="45"/>
    <n v="45"/>
    <x v="0"/>
    <x v="0"/>
    <s v="NA"/>
    <s v="NA"/>
    <x v="0"/>
    <x v="0"/>
    <s v="NA"/>
    <s v="NA"/>
    <x v="0"/>
    <x v="0"/>
    <s v="2.73"/>
    <s v="2.73"/>
    <n v="2051.6770000000001"/>
    <n v="2056.3227999999999"/>
    <n v="2085.7656000000002"/>
    <n v="2086.0605"/>
    <n v="2106.6233000000002"/>
    <n v="2106.9211"/>
    <n v="2869.7759999999998"/>
    <n v="2869.7759999999998"/>
    <x v="0"/>
    <x v="0"/>
    <x v="0"/>
    <x v="0"/>
    <n v="1.1076840999999999"/>
    <n v="1.1076840999999999"/>
    <s v="2869.776"/>
    <s v="2869.776"/>
    <n v="4.645799999999781"/>
    <n v="0.29489999999987049"/>
    <n v="0.29779999999982465"/>
    <n v="0"/>
  </r>
  <r>
    <x v="0"/>
    <s v="P24398269"/>
    <x v="0"/>
    <x v="21"/>
    <x v="21"/>
    <x v="21"/>
    <x v="2"/>
    <x v="0"/>
    <x v="0"/>
    <x v="3"/>
    <x v="3"/>
    <x v="0"/>
    <x v="0"/>
    <n v="491.4"/>
    <n v="491.4"/>
    <d v="1993-05-23T00:00:00"/>
    <d v="1993-05-23T00:00:00"/>
    <d v="2023-05-23T00:00:00"/>
    <d v="2023-05-23T00:00:00"/>
    <n v="30"/>
    <n v="30"/>
    <n v="45"/>
    <n v="45"/>
    <x v="0"/>
    <x v="0"/>
    <s v="NA"/>
    <s v="NA"/>
    <x v="0"/>
    <x v="0"/>
    <s v="NA"/>
    <s v="NA"/>
    <x v="0"/>
    <x v="0"/>
    <s v="2.73"/>
    <s v="2.73"/>
    <n v="2056.3227999999999"/>
    <n v="2048.6547999999998"/>
    <n v="2086.0605"/>
    <n v="2093.3564000000001"/>
    <n v="2106.9211"/>
    <n v="2114.29"/>
    <n v="2869.7759999999998"/>
    <n v="2869.7759999999998"/>
    <x v="0"/>
    <x v="0"/>
    <x v="0"/>
    <x v="0"/>
    <n v="1.1076840999999999"/>
    <n v="1.1076840999999999"/>
    <s v="2869.776"/>
    <s v="2869.776"/>
    <n v="-7.6680000000001201"/>
    <n v="7.2959000000000742"/>
    <n v="7.3688999999999396"/>
    <n v="0"/>
  </r>
  <r>
    <x v="0"/>
    <s v="P24863561"/>
    <x v="0"/>
    <x v="0"/>
    <x v="0"/>
    <x v="0"/>
    <x v="0"/>
    <x v="0"/>
    <x v="0"/>
    <x v="1"/>
    <x v="1"/>
    <x v="2"/>
    <x v="2"/>
    <n v="1580.04"/>
    <n v="1580.04"/>
    <d v="1994-08-31T00:00:00"/>
    <d v="1994-08-31T00:00:00"/>
    <d v="2025-01-01T00:00:00"/>
    <d v="2025-01-01T00:00:00"/>
    <n v="57"/>
    <n v="57"/>
    <n v="18"/>
    <n v="18"/>
    <x v="1"/>
    <x v="1"/>
    <s v="NA"/>
    <s v="NA"/>
    <x v="0"/>
    <x v="0"/>
    <s v="NA"/>
    <s v="NA"/>
    <x v="0"/>
    <x v="0"/>
    <s v="4.62"/>
    <s v="4.62"/>
    <n v="8534.7119999999995"/>
    <n v="8534.7119999999995"/>
    <n v="8687.0139999999992"/>
    <n v="8687.0139999999992"/>
    <n v="8773.884"/>
    <n v="8773.884"/>
    <n v="10437.349"/>
    <n v="10437.349"/>
    <x v="0"/>
    <x v="0"/>
    <x v="0"/>
    <x v="0"/>
    <n v="1.1895926999999999"/>
    <n v="1.1895926999999999"/>
    <s v="8864.024"/>
    <s v="8864.024"/>
    <n v="0"/>
    <n v="0"/>
    <n v="0"/>
    <n v="0"/>
  </r>
  <r>
    <x v="0"/>
    <s v="P24863561"/>
    <x v="0"/>
    <x v="1"/>
    <x v="1"/>
    <x v="1"/>
    <x v="1"/>
    <x v="0"/>
    <x v="0"/>
    <x v="1"/>
    <x v="1"/>
    <x v="2"/>
    <x v="2"/>
    <n v="1580.04"/>
    <n v="1580.04"/>
    <d v="1994-08-31T00:00:00"/>
    <d v="1994-08-31T00:00:00"/>
    <d v="2025-01-01T00:00:00"/>
    <d v="2025-01-01T00:00:00"/>
    <n v="57"/>
    <n v="57"/>
    <n v="18"/>
    <n v="18"/>
    <x v="1"/>
    <x v="1"/>
    <s v="NA"/>
    <s v="NA"/>
    <x v="0"/>
    <x v="0"/>
    <s v="NA"/>
    <s v="NA"/>
    <x v="0"/>
    <x v="0"/>
    <s v="4.62"/>
    <s v="4.62"/>
    <n v="8534.7119999999995"/>
    <n v="8534.7119999999995"/>
    <n v="8687.0139999999992"/>
    <n v="8687.0139999999992"/>
    <n v="8773.884"/>
    <n v="8773.884"/>
    <n v="10437.349"/>
    <n v="10437.349"/>
    <x v="0"/>
    <x v="0"/>
    <x v="0"/>
    <x v="0"/>
    <n v="1.1895926999999999"/>
    <n v="1.1895926999999999"/>
    <s v="8864.024"/>
    <s v="8864.024"/>
    <n v="0"/>
    <n v="0"/>
    <n v="0"/>
    <n v="0"/>
  </r>
  <r>
    <x v="0"/>
    <s v="P24863561"/>
    <x v="0"/>
    <x v="2"/>
    <x v="2"/>
    <x v="2"/>
    <x v="2"/>
    <x v="0"/>
    <x v="0"/>
    <x v="1"/>
    <x v="1"/>
    <x v="2"/>
    <x v="2"/>
    <n v="1580.04"/>
    <n v="1580.04"/>
    <d v="1994-08-31T00:00:00"/>
    <d v="1994-08-31T00:00:00"/>
    <d v="2025-01-01T00:00:00"/>
    <d v="2025-01-01T00:00:00"/>
    <n v="57"/>
    <n v="57"/>
    <n v="18"/>
    <n v="18"/>
    <x v="1"/>
    <x v="1"/>
    <s v="NA"/>
    <s v="NA"/>
    <x v="0"/>
    <x v="0"/>
    <s v="NA"/>
    <s v="NA"/>
    <x v="0"/>
    <x v="0"/>
    <s v="4.62"/>
    <s v="4.62"/>
    <n v="8534.7119999999995"/>
    <n v="8534.7119999999995"/>
    <n v="8687.0139999999992"/>
    <n v="8687.0139999999992"/>
    <n v="8773.884"/>
    <n v="8773.884"/>
    <n v="10437.349"/>
    <n v="10437.348"/>
    <x v="0"/>
    <x v="0"/>
    <x v="0"/>
    <x v="0"/>
    <n v="1.1895926999999999"/>
    <n v="1.1895926999999999"/>
    <s v="8864.024"/>
    <s v="8864.024"/>
    <n v="0"/>
    <n v="0"/>
    <n v="0"/>
    <n v="-1.0000000002037268E-3"/>
  </r>
  <r>
    <x v="0"/>
    <s v="P24863561"/>
    <x v="0"/>
    <x v="3"/>
    <x v="3"/>
    <x v="3"/>
    <x v="2"/>
    <x v="0"/>
    <x v="0"/>
    <x v="1"/>
    <x v="1"/>
    <x v="2"/>
    <x v="2"/>
    <n v="1580.04"/>
    <n v="1580.04"/>
    <d v="1994-08-31T00:00:00"/>
    <d v="1994-08-31T00:00:00"/>
    <d v="2025-01-01T00:00:00"/>
    <d v="2025-01-01T00:00:00"/>
    <n v="57"/>
    <n v="57"/>
    <n v="18"/>
    <n v="18"/>
    <x v="1"/>
    <x v="1"/>
    <s v="NA"/>
    <s v="NA"/>
    <x v="0"/>
    <x v="0"/>
    <s v="NA"/>
    <s v="NA"/>
    <x v="0"/>
    <x v="0"/>
    <s v="4.62"/>
    <s v="4.62"/>
    <n v="8534.7119999999995"/>
    <n v="8534.7119999999995"/>
    <n v="8687.0139999999992"/>
    <n v="8687.0139999999992"/>
    <n v="8773.884"/>
    <n v="8773.884"/>
    <n v="10437.348"/>
    <n v="10437.348"/>
    <x v="0"/>
    <x v="0"/>
    <x v="0"/>
    <x v="0"/>
    <n v="1.1895926999999999"/>
    <n v="1.1895926999999999"/>
    <s v="8864.024"/>
    <s v="8864.024"/>
    <n v="0"/>
    <n v="0"/>
    <n v="0"/>
    <n v="0"/>
  </r>
  <r>
    <x v="0"/>
    <s v="P24863561"/>
    <x v="0"/>
    <x v="4"/>
    <x v="4"/>
    <x v="4"/>
    <x v="2"/>
    <x v="0"/>
    <x v="0"/>
    <x v="1"/>
    <x v="1"/>
    <x v="2"/>
    <x v="2"/>
    <n v="1580.04"/>
    <n v="1580.04"/>
    <d v="1994-08-31T00:00:00"/>
    <d v="1994-08-31T00:00:00"/>
    <d v="2025-01-01T00:00:00"/>
    <d v="2025-01-01T00:00:00"/>
    <n v="57"/>
    <n v="57"/>
    <n v="18"/>
    <n v="18"/>
    <x v="1"/>
    <x v="1"/>
    <s v="NA"/>
    <s v="NA"/>
    <x v="0"/>
    <x v="0"/>
    <s v="NA"/>
    <s v="NA"/>
    <x v="0"/>
    <x v="0"/>
    <s v="4.62"/>
    <s v="4.62"/>
    <n v="8534.7119999999995"/>
    <n v="8540.7330000000002"/>
    <n v="8687.0139999999992"/>
    <n v="8687.3960000000006"/>
    <n v="8773.884"/>
    <n v="8774.2705000000005"/>
    <n v="10437.348"/>
    <n v="10437.808999999999"/>
    <x v="0"/>
    <x v="0"/>
    <x v="0"/>
    <x v="0"/>
    <n v="1.1895926999999999"/>
    <n v="1.1895926999999999"/>
    <s v="8864.024"/>
    <s v="8864.024"/>
    <n v="6.0210000000006403"/>
    <n v="0.38200000000142609"/>
    <n v="0.38650000000052387"/>
    <n v="0.46099999999933061"/>
  </r>
  <r>
    <x v="0"/>
    <s v="P24863561"/>
    <x v="0"/>
    <x v="5"/>
    <x v="5"/>
    <x v="5"/>
    <x v="2"/>
    <x v="0"/>
    <x v="0"/>
    <x v="1"/>
    <x v="1"/>
    <x v="2"/>
    <x v="2"/>
    <n v="1580.04"/>
    <n v="1580.04"/>
    <d v="1994-08-31T00:00:00"/>
    <d v="1994-08-31T00:00:00"/>
    <d v="2025-01-01T00:00:00"/>
    <d v="2025-01-01T00:00:00"/>
    <n v="57"/>
    <n v="57"/>
    <n v="18"/>
    <n v="18"/>
    <x v="1"/>
    <x v="1"/>
    <s v="NA"/>
    <s v="NA"/>
    <x v="0"/>
    <x v="0"/>
    <s v="NA"/>
    <s v="NA"/>
    <x v="0"/>
    <x v="0"/>
    <s v="4.62"/>
    <s v="4.62"/>
    <n v="8540.7330000000002"/>
    <n v="7903.5844999999999"/>
    <n v="8687.3960000000006"/>
    <n v="8039.2939999999999"/>
    <n v="8774.2705000000005"/>
    <n v="8119.6869999999999"/>
    <n v="10437.808999999999"/>
    <n v="9659.1200000000008"/>
    <x v="0"/>
    <x v="0"/>
    <x v="0"/>
    <x v="0"/>
    <n v="1.1895926999999999"/>
    <n v="1.1895926999999999"/>
    <s v="8864.024"/>
    <s v="8864.024"/>
    <n v="-637.14850000000024"/>
    <n v="-648.10200000000077"/>
    <n v="-654.58350000000064"/>
    <n v="-778.68899999999849"/>
  </r>
  <r>
    <x v="0"/>
    <s v="P24863561"/>
    <x v="0"/>
    <x v="6"/>
    <x v="6"/>
    <x v="6"/>
    <x v="2"/>
    <x v="0"/>
    <x v="0"/>
    <x v="1"/>
    <x v="1"/>
    <x v="2"/>
    <x v="2"/>
    <n v="1580.04"/>
    <n v="1580.04"/>
    <d v="1994-08-31T00:00:00"/>
    <d v="1994-08-31T00:00:00"/>
    <d v="2025-01-01T00:00:00"/>
    <d v="2025-01-01T00:00:00"/>
    <n v="57"/>
    <n v="57"/>
    <n v="18"/>
    <n v="18"/>
    <x v="1"/>
    <x v="1"/>
    <s v="NA"/>
    <s v="NA"/>
    <x v="0"/>
    <x v="0"/>
    <s v="NA"/>
    <s v="NA"/>
    <x v="0"/>
    <x v="0"/>
    <s v="4.62"/>
    <s v="4.62"/>
    <n v="7903.5844999999999"/>
    <n v="7933.1674999999996"/>
    <n v="8039.2939999999999"/>
    <n v="8070.3163999999997"/>
    <n v="8119.6869999999999"/>
    <n v="8151.0195000000003"/>
    <n v="9659.1200000000008"/>
    <n v="9696.3940000000002"/>
    <x v="0"/>
    <x v="0"/>
    <x v="0"/>
    <x v="0"/>
    <n v="1.1895926999999999"/>
    <n v="1.1895926999999999"/>
    <s v="8864.024"/>
    <s v="8864.024"/>
    <n v="29.582999999999629"/>
    <n v="31.022399999999834"/>
    <n v="31.332500000000437"/>
    <n v="37.273999999999432"/>
  </r>
  <r>
    <x v="0"/>
    <s v="P24863561"/>
    <x v="0"/>
    <x v="7"/>
    <x v="7"/>
    <x v="7"/>
    <x v="1"/>
    <x v="0"/>
    <x v="1"/>
    <x v="1"/>
    <x v="1"/>
    <x v="2"/>
    <x v="2"/>
    <n v="1580.04"/>
    <n v="1580.04"/>
    <d v="1994-08-31T00:00:00"/>
    <d v="1994-08-31T00:00:00"/>
    <d v="2025-01-01T00:00:00"/>
    <d v="2025-02-01T00:00:00"/>
    <n v="57"/>
    <n v="57"/>
    <n v="18"/>
    <n v="18"/>
    <x v="1"/>
    <x v="1"/>
    <s v="NA"/>
    <s v="NA"/>
    <x v="0"/>
    <x v="0"/>
    <s v="NA"/>
    <s v="NA"/>
    <x v="0"/>
    <x v="0"/>
    <s v="4.62"/>
    <s v="4.62"/>
    <n v="7933.1674999999996"/>
    <n v="7933.1674999999996"/>
    <n v="8070.3163999999997"/>
    <n v="8070.3163999999997"/>
    <n v="8151.0195000000003"/>
    <n v="8151.0195000000003"/>
    <n v="9696.3940000000002"/>
    <n v="9696.3940000000002"/>
    <x v="0"/>
    <x v="0"/>
    <x v="0"/>
    <x v="0"/>
    <n v="1.1895926999999999"/>
    <n v="1.1895926999999999"/>
    <s v="8864.024"/>
    <s v="8864.024"/>
    <n v="0"/>
    <n v="0"/>
    <n v="0"/>
    <n v="0"/>
  </r>
  <r>
    <x v="0"/>
    <s v="P24863561"/>
    <x v="0"/>
    <x v="8"/>
    <x v="8"/>
    <x v="8"/>
    <x v="2"/>
    <x v="1"/>
    <x v="1"/>
    <x v="1"/>
    <x v="1"/>
    <x v="2"/>
    <x v="2"/>
    <n v="1580.04"/>
    <n v="1580.04"/>
    <d v="1994-08-31T00:00:00"/>
    <d v="1994-08-31T00:00:00"/>
    <d v="2025-02-01T00:00:00"/>
    <d v="2025-02-01T00:00:00"/>
    <n v="57"/>
    <n v="57"/>
    <n v="18"/>
    <n v="18"/>
    <x v="1"/>
    <x v="1"/>
    <s v="NA"/>
    <s v="NA"/>
    <x v="0"/>
    <x v="0"/>
    <s v="NA"/>
    <s v="NA"/>
    <x v="0"/>
    <x v="0"/>
    <s v="4.62"/>
    <s v="4.62"/>
    <n v="7933.1674999999996"/>
    <n v="7933.1674999999996"/>
    <n v="8070.3163999999997"/>
    <n v="8070.3163999999997"/>
    <n v="8151.0195000000003"/>
    <n v="8151.0195000000003"/>
    <n v="9696.3940000000002"/>
    <n v="9696.3940000000002"/>
    <x v="0"/>
    <x v="0"/>
    <x v="0"/>
    <x v="0"/>
    <n v="1.1895926999999999"/>
    <n v="1.1895926999999999"/>
    <s v="8864.024"/>
    <s v="8864.024"/>
    <n v="0"/>
    <n v="0"/>
    <n v="0"/>
    <n v="0"/>
  </r>
  <r>
    <x v="0"/>
    <s v="P24863561"/>
    <x v="0"/>
    <x v="9"/>
    <x v="9"/>
    <x v="9"/>
    <x v="2"/>
    <x v="1"/>
    <x v="1"/>
    <x v="1"/>
    <x v="1"/>
    <x v="2"/>
    <x v="2"/>
    <n v="1580.04"/>
    <n v="1580.04"/>
    <d v="1994-08-31T00:00:00"/>
    <d v="1994-08-31T00:00:00"/>
    <d v="2025-02-01T00:00:00"/>
    <d v="2025-02-01T00:00:00"/>
    <n v="57"/>
    <n v="57"/>
    <n v="18"/>
    <n v="18"/>
    <x v="1"/>
    <x v="1"/>
    <s v="NA"/>
    <s v="NA"/>
    <x v="0"/>
    <x v="0"/>
    <s v="NA"/>
    <s v="NA"/>
    <x v="0"/>
    <x v="0"/>
    <s v="4.62"/>
    <s v="4.62"/>
    <n v="7933.1674999999996"/>
    <n v="7937.7896000000001"/>
    <n v="8070.3163999999997"/>
    <n v="8074.94"/>
    <n v="8151.0195000000003"/>
    <n v="8155.6895000000004"/>
    <n v="9696.3940000000002"/>
    <n v="9701.9480000000003"/>
    <x v="0"/>
    <x v="0"/>
    <x v="0"/>
    <x v="0"/>
    <n v="1.1895926999999999"/>
    <n v="1.1895926999999999"/>
    <s v="8864.024"/>
    <s v="8864.024"/>
    <n v="4.6221000000005006"/>
    <n v="4.6235999999998967"/>
    <n v="4.6700000000000728"/>
    <n v="5.5540000000000873"/>
  </r>
  <r>
    <x v="0"/>
    <s v="P24863561"/>
    <x v="0"/>
    <x v="10"/>
    <x v="10"/>
    <x v="10"/>
    <x v="2"/>
    <x v="1"/>
    <x v="1"/>
    <x v="1"/>
    <x v="1"/>
    <x v="2"/>
    <x v="2"/>
    <n v="1580.04"/>
    <n v="1580.04"/>
    <d v="1994-08-31T00:00:00"/>
    <d v="1994-08-31T00:00:00"/>
    <d v="2025-02-01T00:00:00"/>
    <d v="2025-02-01T00:00:00"/>
    <n v="57"/>
    <n v="57"/>
    <n v="18"/>
    <n v="18"/>
    <x v="1"/>
    <x v="1"/>
    <s v="NA"/>
    <s v="NA"/>
    <x v="0"/>
    <x v="0"/>
    <s v="NA"/>
    <s v="NA"/>
    <x v="0"/>
    <x v="0"/>
    <s v="4.62"/>
    <s v="4.62"/>
    <n v="7937.7896000000001"/>
    <n v="7886.1940000000004"/>
    <n v="8074.94"/>
    <n v="8022.4525999999996"/>
    <n v="8155.6895000000004"/>
    <n v="8102.6772000000001"/>
    <n v="9701.9480000000003"/>
    <n v="9638.8860000000004"/>
    <x v="0"/>
    <x v="0"/>
    <x v="0"/>
    <x v="0"/>
    <n v="1.1895926999999999"/>
    <n v="1.1895926999999999"/>
    <s v="8864.024"/>
    <s v="8864.024"/>
    <n v="-51.595599999999649"/>
    <n v="-52.48739999999998"/>
    <n v="-53.012300000000323"/>
    <n v="-63.061999999999898"/>
  </r>
  <r>
    <x v="0"/>
    <s v="P24863561"/>
    <x v="0"/>
    <x v="11"/>
    <x v="11"/>
    <x v="11"/>
    <x v="2"/>
    <x v="1"/>
    <x v="1"/>
    <x v="1"/>
    <x v="1"/>
    <x v="2"/>
    <x v="2"/>
    <n v="1580.04"/>
    <n v="1580.04"/>
    <d v="1994-08-31T00:00:00"/>
    <d v="1994-08-31T00:00:00"/>
    <d v="2025-02-01T00:00:00"/>
    <d v="2025-02-01T00:00:00"/>
    <n v="57"/>
    <n v="57"/>
    <n v="18"/>
    <n v="18"/>
    <x v="1"/>
    <x v="1"/>
    <s v="NA"/>
    <s v="NA"/>
    <x v="0"/>
    <x v="0"/>
    <s v="NA"/>
    <s v="NA"/>
    <x v="0"/>
    <x v="0"/>
    <s v="4.62"/>
    <s v="4.62"/>
    <n v="7886.1940000000004"/>
    <n v="7882.1913999999997"/>
    <n v="8022.4525999999996"/>
    <n v="8018.3810000000003"/>
    <n v="8102.6772000000001"/>
    <n v="8098.5645000000004"/>
    <n v="9638.8860000000004"/>
    <n v="9633.9930000000004"/>
    <x v="0"/>
    <x v="0"/>
    <x v="0"/>
    <x v="0"/>
    <n v="1.1895926999999999"/>
    <n v="1.1895926999999999"/>
    <s v="8864.024"/>
    <s v="8864.024"/>
    <n v="-4.0026000000007116"/>
    <n v="-4.0715999999993073"/>
    <n v="-4.1126999999996769"/>
    <n v="-4.8930000000000291"/>
  </r>
  <r>
    <x v="0"/>
    <s v="P24863561"/>
    <x v="0"/>
    <x v="12"/>
    <x v="12"/>
    <x v="12"/>
    <x v="2"/>
    <x v="1"/>
    <x v="1"/>
    <x v="1"/>
    <x v="1"/>
    <x v="2"/>
    <x v="2"/>
    <n v="1580.04"/>
    <n v="1580.04"/>
    <d v="1994-08-31T00:00:00"/>
    <d v="1994-08-31T00:00:00"/>
    <d v="2025-02-01T00:00:00"/>
    <d v="2025-02-01T00:00:00"/>
    <n v="57"/>
    <n v="57"/>
    <n v="18"/>
    <n v="18"/>
    <x v="1"/>
    <x v="1"/>
    <s v="NA"/>
    <s v="NA"/>
    <x v="0"/>
    <x v="0"/>
    <s v="NA"/>
    <s v="NA"/>
    <x v="0"/>
    <x v="0"/>
    <s v="4.62"/>
    <s v="4.62"/>
    <n v="7882.1913999999997"/>
    <n v="7911.6943000000001"/>
    <n v="8018.3810000000003"/>
    <n v="8048.5510000000004"/>
    <n v="8098.5645000000004"/>
    <n v="8129.0360000000001"/>
    <n v="9633.9930000000004"/>
    <n v="9670.2420000000002"/>
    <x v="0"/>
    <x v="0"/>
    <x v="0"/>
    <x v="0"/>
    <n v="1.1895926999999999"/>
    <n v="1.1895926999999999"/>
    <s v="8864.024"/>
    <s v="8864.024"/>
    <n v="29.502900000000409"/>
    <n v="30.170000000000073"/>
    <n v="30.471499999999651"/>
    <n v="36.248999999999796"/>
  </r>
  <r>
    <x v="0"/>
    <s v="P24863561"/>
    <x v="0"/>
    <x v="13"/>
    <x v="13"/>
    <x v="13"/>
    <x v="2"/>
    <x v="1"/>
    <x v="1"/>
    <x v="1"/>
    <x v="1"/>
    <x v="2"/>
    <x v="2"/>
    <n v="1580.04"/>
    <n v="1580.04"/>
    <d v="1994-08-31T00:00:00"/>
    <d v="1994-08-31T00:00:00"/>
    <d v="2025-02-01T00:00:00"/>
    <d v="2025-02-01T00:00:00"/>
    <n v="57"/>
    <n v="57"/>
    <n v="18"/>
    <n v="18"/>
    <x v="1"/>
    <x v="1"/>
    <s v="NA"/>
    <s v="NA"/>
    <x v="0"/>
    <x v="0"/>
    <s v="NA"/>
    <s v="NA"/>
    <x v="0"/>
    <x v="0"/>
    <s v="4.62"/>
    <s v="4.62"/>
    <n v="7911.6943000000001"/>
    <n v="7911.6943000000001"/>
    <n v="8048.5510000000004"/>
    <n v="8048.5510000000004"/>
    <n v="8129.0360000000001"/>
    <n v="8129.0360000000001"/>
    <n v="9670.2420000000002"/>
    <n v="9670.2420000000002"/>
    <x v="0"/>
    <x v="0"/>
    <x v="0"/>
    <x v="0"/>
    <n v="1.1895926999999999"/>
    <n v="1.1895926999999999"/>
    <s v="8864.024"/>
    <s v="8879.825"/>
    <n v="0"/>
    <n v="0"/>
    <n v="0"/>
    <n v="0"/>
  </r>
  <r>
    <x v="0"/>
    <s v="P24863561"/>
    <x v="0"/>
    <x v="14"/>
    <x v="14"/>
    <x v="14"/>
    <x v="2"/>
    <x v="1"/>
    <x v="1"/>
    <x v="1"/>
    <x v="1"/>
    <x v="2"/>
    <x v="2"/>
    <n v="1580.04"/>
    <n v="1580.04"/>
    <d v="1994-08-31T00:00:00"/>
    <d v="1994-08-31T00:00:00"/>
    <d v="2025-02-01T00:00:00"/>
    <d v="2025-02-01T00:00:00"/>
    <n v="57"/>
    <n v="57"/>
    <n v="18"/>
    <n v="18"/>
    <x v="1"/>
    <x v="1"/>
    <s v="NA"/>
    <s v="NA"/>
    <x v="0"/>
    <x v="0"/>
    <s v="NA"/>
    <s v="NA"/>
    <x v="0"/>
    <x v="0"/>
    <s v="4.62"/>
    <s v="4.62"/>
    <n v="7911.6943000000001"/>
    <n v="7911.6943000000001"/>
    <n v="8048.5510000000004"/>
    <n v="8048.5510000000004"/>
    <n v="8129.0360000000001"/>
    <n v="8129.0360000000001"/>
    <n v="9670.2420000000002"/>
    <n v="9670.2420000000002"/>
    <x v="0"/>
    <x v="0"/>
    <x v="0"/>
    <x v="0"/>
    <n v="1.1895926999999999"/>
    <n v="1.1895926999999999"/>
    <s v="8879.825"/>
    <s v="8879.825"/>
    <n v="0"/>
    <n v="0"/>
    <n v="0"/>
    <n v="0"/>
  </r>
  <r>
    <x v="0"/>
    <s v="P24863561"/>
    <x v="0"/>
    <x v="15"/>
    <x v="15"/>
    <x v="15"/>
    <x v="2"/>
    <x v="1"/>
    <x v="1"/>
    <x v="1"/>
    <x v="1"/>
    <x v="2"/>
    <x v="2"/>
    <n v="1580.04"/>
    <n v="1580.04"/>
    <d v="1994-08-31T00:00:00"/>
    <d v="1994-08-31T00:00:00"/>
    <d v="2025-02-01T00:00:00"/>
    <d v="2025-02-01T00:00:00"/>
    <n v="57"/>
    <n v="57"/>
    <n v="18"/>
    <n v="18"/>
    <x v="1"/>
    <x v="1"/>
    <s v="NA"/>
    <s v="NA"/>
    <x v="0"/>
    <x v="0"/>
    <s v="NA"/>
    <s v="NA"/>
    <x v="0"/>
    <x v="0"/>
    <s v="4.62"/>
    <s v="4.62"/>
    <n v="7911.6943000000001"/>
    <n v="7911.6943000000001"/>
    <n v="8048.5510000000004"/>
    <n v="8048.5510000000004"/>
    <n v="8129.0360000000001"/>
    <n v="8129.0360000000001"/>
    <n v="9670.2420000000002"/>
    <n v="9670.2420000000002"/>
    <x v="0"/>
    <x v="0"/>
    <x v="0"/>
    <x v="0"/>
    <n v="1.1895926999999999"/>
    <n v="1.1895926999999999"/>
    <s v="8879.825"/>
    <s v="8879.825"/>
    <n v="0"/>
    <n v="0"/>
    <n v="0"/>
    <n v="0"/>
  </r>
  <r>
    <x v="0"/>
    <s v="P24863561"/>
    <x v="0"/>
    <x v="16"/>
    <x v="16"/>
    <x v="16"/>
    <x v="2"/>
    <x v="1"/>
    <x v="1"/>
    <x v="1"/>
    <x v="1"/>
    <x v="2"/>
    <x v="2"/>
    <n v="1580.04"/>
    <n v="1580.04"/>
    <d v="1994-08-31T00:00:00"/>
    <d v="1994-08-31T00:00:00"/>
    <d v="2025-02-01T00:00:00"/>
    <d v="2025-02-01T00:00:00"/>
    <n v="57"/>
    <n v="57"/>
    <n v="18"/>
    <n v="18"/>
    <x v="1"/>
    <x v="1"/>
    <s v="NA"/>
    <s v="NA"/>
    <x v="0"/>
    <x v="0"/>
    <s v="NA"/>
    <s v="NA"/>
    <x v="0"/>
    <x v="0"/>
    <s v="4.62"/>
    <s v="4.62"/>
    <n v="7911.6943000000001"/>
    <n v="7911.6943000000001"/>
    <n v="8048.5510000000004"/>
    <n v="8048.5510000000004"/>
    <n v="8129.0360000000001"/>
    <n v="8129.0366000000004"/>
    <n v="9670.2420000000002"/>
    <n v="9670.2420000000002"/>
    <x v="0"/>
    <x v="0"/>
    <x v="0"/>
    <x v="0"/>
    <n v="1.1895926999999999"/>
    <n v="1.1895926999999999"/>
    <s v="8879.825"/>
    <s v="8879.825"/>
    <n v="0"/>
    <n v="0"/>
    <n v="6.0000000030413503E-4"/>
    <n v="0"/>
  </r>
  <r>
    <x v="0"/>
    <s v="P24863561"/>
    <x v="0"/>
    <x v="17"/>
    <x v="17"/>
    <x v="17"/>
    <x v="1"/>
    <x v="1"/>
    <x v="1"/>
    <x v="1"/>
    <x v="1"/>
    <x v="2"/>
    <x v="2"/>
    <n v="1580.04"/>
    <n v="1580.04"/>
    <d v="1994-08-31T00:00:00"/>
    <d v="1994-08-31T00:00:00"/>
    <d v="2025-02-01T00:00:00"/>
    <d v="2025-02-01T00:00:00"/>
    <n v="57"/>
    <n v="57"/>
    <n v="18"/>
    <n v="18"/>
    <x v="1"/>
    <x v="1"/>
    <s v="NA"/>
    <s v="NA"/>
    <x v="0"/>
    <x v="0"/>
    <s v="NA"/>
    <s v="NA"/>
    <x v="0"/>
    <x v="0"/>
    <s v="4.62"/>
    <s v="4.62"/>
    <n v="7911.6943000000001"/>
    <n v="7911.6943000000001"/>
    <n v="8048.5510000000004"/>
    <n v="8048.5510000000004"/>
    <n v="8129.0366000000004"/>
    <n v="8129.0366000000004"/>
    <n v="9670.2420000000002"/>
    <n v="9670.2420000000002"/>
    <x v="0"/>
    <x v="0"/>
    <x v="0"/>
    <x v="0"/>
    <n v="1.1895926999999999"/>
    <n v="1.1895926999999999"/>
    <s v="8879.825"/>
    <s v="8879.825"/>
    <n v="0"/>
    <n v="0"/>
    <n v="0"/>
    <n v="0"/>
  </r>
  <r>
    <x v="0"/>
    <s v="P24863561"/>
    <x v="0"/>
    <x v="18"/>
    <x v="18"/>
    <x v="18"/>
    <x v="3"/>
    <x v="1"/>
    <x v="1"/>
    <x v="1"/>
    <x v="1"/>
    <x v="2"/>
    <x v="2"/>
    <n v="1580.04"/>
    <n v="1580.04"/>
    <d v="1994-08-31T00:00:00"/>
    <d v="1994-08-31T00:00:00"/>
    <d v="2025-02-01T00:00:00"/>
    <d v="2025-02-01T00:00:00"/>
    <n v="57"/>
    <n v="57"/>
    <n v="18"/>
    <n v="18"/>
    <x v="1"/>
    <x v="1"/>
    <s v="NA"/>
    <s v="NA"/>
    <x v="0"/>
    <x v="0"/>
    <s v="NA"/>
    <s v="NA"/>
    <x v="0"/>
    <x v="0"/>
    <s v="4.62"/>
    <s v="4.62"/>
    <n v="7911.6943000000001"/>
    <n v="7911.6943000000001"/>
    <n v="8048.5510000000004"/>
    <n v="8048.5510000000004"/>
    <n v="8129.0366000000004"/>
    <n v="8129.0366000000004"/>
    <n v="9670.2420000000002"/>
    <n v="9670.2420000000002"/>
    <x v="0"/>
    <x v="0"/>
    <x v="0"/>
    <x v="0"/>
    <n v="1.1895926999999999"/>
    <n v="1.1895926999999999"/>
    <s v="8879.825"/>
    <s v="8879.825"/>
    <n v="0"/>
    <n v="0"/>
    <n v="0"/>
    <n v="0"/>
  </r>
  <r>
    <x v="0"/>
    <s v="P24863561"/>
    <x v="0"/>
    <x v="19"/>
    <x v="19"/>
    <x v="19"/>
    <x v="4"/>
    <x v="1"/>
    <x v="1"/>
    <x v="1"/>
    <x v="1"/>
    <x v="2"/>
    <x v="2"/>
    <n v="1580.04"/>
    <n v="1580.04"/>
    <d v="1994-08-31T00:00:00"/>
    <d v="1994-08-31T00:00:00"/>
    <d v="2025-02-01T00:00:00"/>
    <d v="2025-02-01T00:00:00"/>
    <n v="57"/>
    <n v="57"/>
    <n v="18"/>
    <n v="18"/>
    <x v="1"/>
    <x v="1"/>
    <s v="NA"/>
    <s v="NA"/>
    <x v="0"/>
    <x v="0"/>
    <s v="NA"/>
    <s v="NA"/>
    <x v="0"/>
    <x v="0"/>
    <s v="4.62"/>
    <s v="4.62"/>
    <n v="7911.6943000000001"/>
    <n v="7911.6943000000001"/>
    <n v="8048.5510000000004"/>
    <n v="8048.5510000000004"/>
    <n v="8129.0366000000004"/>
    <n v="8129.0366000000004"/>
    <n v="9670.2420000000002"/>
    <n v="9670.2420000000002"/>
    <x v="0"/>
    <x v="0"/>
    <x v="0"/>
    <x v="0"/>
    <n v="1.1895926999999999"/>
    <n v="1.1895926999999999"/>
    <s v="8879.825"/>
    <s v="8879.825"/>
    <n v="0"/>
    <n v="0"/>
    <n v="0"/>
    <n v="0"/>
  </r>
  <r>
    <x v="0"/>
    <s v="P24863561"/>
    <x v="0"/>
    <x v="20"/>
    <x v="20"/>
    <x v="20"/>
    <x v="2"/>
    <x v="1"/>
    <x v="1"/>
    <x v="1"/>
    <x v="1"/>
    <x v="2"/>
    <x v="2"/>
    <n v="1580.04"/>
    <n v="1580.04"/>
    <d v="1994-08-31T00:00:00"/>
    <d v="1994-08-31T00:00:00"/>
    <d v="2025-02-01T00:00:00"/>
    <d v="2025-02-01T00:00:00"/>
    <n v="57"/>
    <n v="57"/>
    <n v="18"/>
    <n v="18"/>
    <x v="1"/>
    <x v="1"/>
    <s v="NA"/>
    <s v="NA"/>
    <x v="0"/>
    <x v="0"/>
    <s v="NA"/>
    <s v="NA"/>
    <x v="0"/>
    <x v="0"/>
    <s v="4.62"/>
    <s v="4.62"/>
    <n v="7911.6943000000001"/>
    <n v="7934.2150000000001"/>
    <n v="8048.5510000000004"/>
    <n v="8054.2939999999999"/>
    <n v="8129.0366000000004"/>
    <n v="8134.8370000000004"/>
    <n v="9670.2420000000002"/>
    <n v="9677.143"/>
    <x v="0"/>
    <x v="0"/>
    <x v="0"/>
    <x v="0"/>
    <n v="1.1895926999999999"/>
    <n v="1.1895926999999999"/>
    <s v="8879.825"/>
    <s v="8879.825"/>
    <n v="22.520700000000033"/>
    <n v="5.7429999999994834"/>
    <n v="5.8004000000000815"/>
    <n v="6.9009999999998399"/>
  </r>
  <r>
    <x v="0"/>
    <s v="P24863561"/>
    <x v="0"/>
    <x v="21"/>
    <x v="21"/>
    <x v="21"/>
    <x v="2"/>
    <x v="1"/>
    <x v="1"/>
    <x v="1"/>
    <x v="1"/>
    <x v="2"/>
    <x v="2"/>
    <n v="1580.04"/>
    <n v="1580.04"/>
    <d v="1994-08-31T00:00:00"/>
    <d v="1994-08-31T00:00:00"/>
    <d v="2025-02-01T00:00:00"/>
    <d v="2025-02-01T00:00:00"/>
    <n v="57"/>
    <n v="57"/>
    <n v="18"/>
    <n v="18"/>
    <x v="1"/>
    <x v="1"/>
    <s v="NA"/>
    <s v="NA"/>
    <x v="0"/>
    <x v="0"/>
    <s v="NA"/>
    <s v="NA"/>
    <x v="0"/>
    <x v="0"/>
    <s v="4.62"/>
    <s v="4.62"/>
    <n v="7934.2150000000001"/>
    <n v="7904.6274000000003"/>
    <n v="8054.2939999999999"/>
    <n v="8082.4633999999996"/>
    <n v="8134.8370000000004"/>
    <n v="8163.2879999999996"/>
    <n v="9677.143"/>
    <n v="9710.9879999999994"/>
    <x v="0"/>
    <x v="0"/>
    <x v="0"/>
    <x v="0"/>
    <n v="1.1895926999999999"/>
    <n v="1.1895926999999999"/>
    <s v="8879.825"/>
    <s v="8879.825"/>
    <n v="-29.587599999999838"/>
    <n v="28.169399999999769"/>
    <n v="28.450999999999112"/>
    <n v="33.844999999999345"/>
  </r>
  <r>
    <x v="0"/>
    <s v="P24995086"/>
    <x v="0"/>
    <x v="0"/>
    <x v="0"/>
    <x v="0"/>
    <x v="0"/>
    <x v="0"/>
    <x v="0"/>
    <x v="3"/>
    <x v="3"/>
    <x v="0"/>
    <x v="0"/>
    <n v="418.5"/>
    <n v="418.5"/>
    <d v="1989-11-26T00:00:00"/>
    <d v="1989-11-26T00:00:00"/>
    <d v="2004-11-26T00:00:00"/>
    <d v="2004-11-26T00:00:00"/>
    <n v="15"/>
    <n v="15"/>
    <n v="60"/>
    <n v="60"/>
    <x v="1"/>
    <x v="1"/>
    <s v="NA"/>
    <s v="NA"/>
    <x v="0"/>
    <x v="0"/>
    <s v="NA"/>
    <s v="NA"/>
    <x v="0"/>
    <x v="0"/>
    <s v="4.65"/>
    <s v="4.65"/>
    <n v="5.1128606999999997"/>
    <n v="5.1128606999999997"/>
    <n v="5.2048782999999998"/>
    <n v="5.2048782999999998"/>
    <n v="5.2569270000000001"/>
    <n v="5.2569270000000001"/>
    <n v="2640.7350000000001"/>
    <n v="2640.7350000000001"/>
    <x v="0"/>
    <x v="0"/>
    <x v="0"/>
    <x v="0"/>
    <n v="1.0733579"/>
    <n v="1.0733579"/>
    <s v="2640.735"/>
    <s v="2640.735"/>
    <n v="0"/>
    <n v="0"/>
    <n v="0"/>
    <n v="0"/>
  </r>
  <r>
    <x v="0"/>
    <s v="P24995086"/>
    <x v="0"/>
    <x v="1"/>
    <x v="1"/>
    <x v="1"/>
    <x v="1"/>
    <x v="0"/>
    <x v="0"/>
    <x v="3"/>
    <x v="3"/>
    <x v="0"/>
    <x v="0"/>
    <n v="418.5"/>
    <n v="418.5"/>
    <d v="1989-11-26T00:00:00"/>
    <d v="1989-11-26T00:00:00"/>
    <d v="2004-11-26T00:00:00"/>
    <d v="2004-11-26T00:00:00"/>
    <n v="15"/>
    <n v="15"/>
    <n v="60"/>
    <n v="60"/>
    <x v="1"/>
    <x v="1"/>
    <s v="NA"/>
    <s v="NA"/>
    <x v="0"/>
    <x v="0"/>
    <s v="NA"/>
    <s v="NA"/>
    <x v="0"/>
    <x v="0"/>
    <s v="4.65"/>
    <s v="4.65"/>
    <n v="5.1128606999999997"/>
    <n v="5.1128606999999997"/>
    <n v="5.2048782999999998"/>
    <n v="5.2048782999999998"/>
    <n v="5.2569270000000001"/>
    <n v="5.2569270000000001"/>
    <n v="2640.7350000000001"/>
    <n v="2640.7350000000001"/>
    <x v="0"/>
    <x v="0"/>
    <x v="0"/>
    <x v="0"/>
    <n v="1.0733579"/>
    <n v="1.0733579"/>
    <s v="2640.735"/>
    <s v="2640.735"/>
    <n v="0"/>
    <n v="0"/>
    <n v="0"/>
    <n v="0"/>
  </r>
  <r>
    <x v="0"/>
    <s v="P24995086"/>
    <x v="0"/>
    <x v="2"/>
    <x v="2"/>
    <x v="2"/>
    <x v="2"/>
    <x v="0"/>
    <x v="0"/>
    <x v="3"/>
    <x v="3"/>
    <x v="0"/>
    <x v="0"/>
    <n v="418.5"/>
    <n v="418.5"/>
    <d v="1989-11-26T00:00:00"/>
    <d v="1989-11-26T00:00:00"/>
    <d v="2004-11-26T00:00:00"/>
    <d v="2004-11-26T00:00:00"/>
    <n v="15"/>
    <n v="15"/>
    <n v="60"/>
    <n v="60"/>
    <x v="1"/>
    <x v="1"/>
    <s v="NA"/>
    <s v="NA"/>
    <x v="0"/>
    <x v="0"/>
    <s v="NA"/>
    <s v="NA"/>
    <x v="0"/>
    <x v="0"/>
    <s v="4.65"/>
    <s v="4.65"/>
    <n v="5.1128606999999997"/>
    <n v="5.1128606999999997"/>
    <n v="5.2048782999999998"/>
    <n v="5.2048782999999998"/>
    <n v="5.2569270000000001"/>
    <n v="5.2569270000000001"/>
    <n v="2640.7350000000001"/>
    <n v="2640.7350000000001"/>
    <x v="0"/>
    <x v="0"/>
    <x v="0"/>
    <x v="0"/>
    <n v="1.0733579"/>
    <n v="1.0733579"/>
    <s v="2640.735"/>
    <s v="2640.735"/>
    <n v="0"/>
    <n v="0"/>
    <n v="0"/>
    <n v="0"/>
  </r>
  <r>
    <x v="0"/>
    <s v="P24995086"/>
    <x v="0"/>
    <x v="3"/>
    <x v="3"/>
    <x v="3"/>
    <x v="2"/>
    <x v="0"/>
    <x v="0"/>
    <x v="3"/>
    <x v="3"/>
    <x v="0"/>
    <x v="0"/>
    <n v="418.5"/>
    <n v="418.5"/>
    <d v="1989-11-26T00:00:00"/>
    <d v="1989-11-26T00:00:00"/>
    <d v="2004-11-26T00:00:00"/>
    <d v="2004-11-26T00:00:00"/>
    <n v="15"/>
    <n v="15"/>
    <n v="60"/>
    <n v="60"/>
    <x v="1"/>
    <x v="1"/>
    <s v="NA"/>
    <s v="NA"/>
    <x v="0"/>
    <x v="0"/>
    <s v="NA"/>
    <s v="NA"/>
    <x v="0"/>
    <x v="0"/>
    <s v="4.65"/>
    <s v="4.65"/>
    <n v="5.1128606999999997"/>
    <n v="5.1128606999999997"/>
    <n v="5.2048782999999998"/>
    <n v="5.2048782999999998"/>
    <n v="5.2569270000000001"/>
    <n v="5.2569270000000001"/>
    <n v="2640.7350000000001"/>
    <n v="2640.7350000000001"/>
    <x v="0"/>
    <x v="0"/>
    <x v="0"/>
    <x v="0"/>
    <n v="1.0733579"/>
    <n v="1.0733579"/>
    <s v="2640.735"/>
    <s v="2640.735"/>
    <n v="0"/>
    <n v="0"/>
    <n v="0"/>
    <n v="0"/>
  </r>
  <r>
    <x v="0"/>
    <s v="P24995086"/>
    <x v="0"/>
    <x v="4"/>
    <x v="4"/>
    <x v="4"/>
    <x v="2"/>
    <x v="0"/>
    <x v="0"/>
    <x v="3"/>
    <x v="3"/>
    <x v="0"/>
    <x v="0"/>
    <n v="418.5"/>
    <n v="418.5"/>
    <d v="1989-11-26T00:00:00"/>
    <d v="1989-11-26T00:00:00"/>
    <d v="2004-11-26T00:00:00"/>
    <d v="2004-11-26T00:00:00"/>
    <n v="15"/>
    <n v="15"/>
    <n v="60"/>
    <n v="60"/>
    <x v="1"/>
    <x v="1"/>
    <s v="NA"/>
    <s v="NA"/>
    <x v="0"/>
    <x v="0"/>
    <s v="NA"/>
    <s v="NA"/>
    <x v="0"/>
    <x v="0"/>
    <s v="4.65"/>
    <s v="4.65"/>
    <n v="5.1128606999999997"/>
    <n v="5.1164683999999996"/>
    <n v="5.2048782999999998"/>
    <n v="5.2051077000000001"/>
    <n v="5.2569270000000001"/>
    <n v="5.2571588"/>
    <n v="2640.7350000000001"/>
    <n v="2640.7350000000001"/>
    <x v="0"/>
    <x v="0"/>
    <x v="0"/>
    <x v="0"/>
    <n v="1.0733579"/>
    <n v="1.0733579"/>
    <s v="2640.735"/>
    <s v="2640.735"/>
    <n v="3.6076999999998804E-3"/>
    <n v="2.2940000000026828E-4"/>
    <n v="2.317999999998932E-4"/>
    <n v="0"/>
  </r>
  <r>
    <x v="0"/>
    <s v="P24995086"/>
    <x v="0"/>
    <x v="5"/>
    <x v="5"/>
    <x v="5"/>
    <x v="2"/>
    <x v="0"/>
    <x v="0"/>
    <x v="3"/>
    <x v="3"/>
    <x v="0"/>
    <x v="0"/>
    <n v="418.5"/>
    <n v="418.5"/>
    <d v="1989-11-26T00:00:00"/>
    <d v="1989-11-26T00:00:00"/>
    <d v="2004-11-26T00:00:00"/>
    <d v="2004-11-26T00:00:00"/>
    <n v="15"/>
    <n v="15"/>
    <n v="60"/>
    <n v="60"/>
    <x v="1"/>
    <x v="1"/>
    <s v="NA"/>
    <s v="NA"/>
    <x v="0"/>
    <x v="0"/>
    <s v="NA"/>
    <s v="NA"/>
    <x v="0"/>
    <x v="0"/>
    <s v="4.65"/>
    <s v="4.65"/>
    <n v="5.1164683999999996"/>
    <n v="4.7337160000000003"/>
    <n v="5.2051077000000001"/>
    <n v="4.8157243999999997"/>
    <n v="5.2571588"/>
    <n v="4.8638816"/>
    <n v="2640.7350000000001"/>
    <n v="2640.7350000000001"/>
    <x v="0"/>
    <x v="0"/>
    <x v="0"/>
    <x v="0"/>
    <n v="1.0733579"/>
    <n v="1.0733579"/>
    <s v="2640.735"/>
    <s v="2640.735"/>
    <n v="-0.38275239999999933"/>
    <n v="-0.38938330000000043"/>
    <n v="-0.39327719999999999"/>
    <n v="0"/>
  </r>
  <r>
    <x v="0"/>
    <s v="P24995086"/>
    <x v="0"/>
    <x v="6"/>
    <x v="6"/>
    <x v="6"/>
    <x v="2"/>
    <x v="0"/>
    <x v="0"/>
    <x v="3"/>
    <x v="3"/>
    <x v="0"/>
    <x v="0"/>
    <n v="418.5"/>
    <n v="418.5"/>
    <d v="1989-11-26T00:00:00"/>
    <d v="1989-11-26T00:00:00"/>
    <d v="2004-11-26T00:00:00"/>
    <d v="2004-11-26T00:00:00"/>
    <n v="15"/>
    <n v="15"/>
    <n v="60"/>
    <n v="60"/>
    <x v="1"/>
    <x v="1"/>
    <s v="NA"/>
    <s v="NA"/>
    <x v="0"/>
    <x v="0"/>
    <s v="NA"/>
    <s v="NA"/>
    <x v="0"/>
    <x v="0"/>
    <s v="4.65"/>
    <s v="4.65"/>
    <n v="4.7337160000000003"/>
    <n v="4.7514339999999997"/>
    <n v="4.8157243999999997"/>
    <n v="4.8343077000000001"/>
    <n v="4.8638816"/>
    <n v="4.8826510000000001"/>
    <n v="2640.7350000000001"/>
    <n v="2640.7350000000001"/>
    <x v="0"/>
    <x v="0"/>
    <x v="0"/>
    <x v="0"/>
    <n v="1.0733579"/>
    <n v="1.0733579"/>
    <s v="2640.735"/>
    <s v="2640.735"/>
    <n v="1.7717999999999456E-2"/>
    <n v="1.8583300000000413E-2"/>
    <n v="1.8769400000000047E-2"/>
    <n v="0"/>
  </r>
  <r>
    <x v="0"/>
    <s v="P24995086"/>
    <x v="0"/>
    <x v="7"/>
    <x v="7"/>
    <x v="7"/>
    <x v="1"/>
    <x v="0"/>
    <x v="0"/>
    <x v="3"/>
    <x v="3"/>
    <x v="0"/>
    <x v="0"/>
    <n v="418.5"/>
    <n v="418.5"/>
    <d v="1989-11-26T00:00:00"/>
    <d v="1989-11-26T00:00:00"/>
    <d v="2004-11-26T00:00:00"/>
    <d v="2004-11-26T00:00:00"/>
    <n v="15"/>
    <n v="15"/>
    <n v="60"/>
    <n v="60"/>
    <x v="1"/>
    <x v="1"/>
    <s v="NA"/>
    <s v="NA"/>
    <x v="0"/>
    <x v="0"/>
    <s v="NA"/>
    <s v="NA"/>
    <x v="0"/>
    <x v="0"/>
    <s v="4.65"/>
    <s v="4.65"/>
    <n v="4.7514339999999997"/>
    <n v="4.7514339999999997"/>
    <n v="4.8343077000000001"/>
    <n v="4.8343077000000001"/>
    <n v="4.8826510000000001"/>
    <n v="4.8826510000000001"/>
    <n v="2640.7350000000001"/>
    <n v="2640.7350000000001"/>
    <x v="0"/>
    <x v="0"/>
    <x v="0"/>
    <x v="0"/>
    <n v="1.0733579"/>
    <n v="1.0733579"/>
    <s v="2640.735"/>
    <s v="2640.735"/>
    <n v="0"/>
    <n v="0"/>
    <n v="0"/>
    <n v="0"/>
  </r>
  <r>
    <x v="0"/>
    <s v="P24995086"/>
    <x v="0"/>
    <x v="8"/>
    <x v="8"/>
    <x v="8"/>
    <x v="2"/>
    <x v="0"/>
    <x v="0"/>
    <x v="3"/>
    <x v="3"/>
    <x v="0"/>
    <x v="0"/>
    <n v="418.5"/>
    <n v="418.5"/>
    <d v="1989-11-26T00:00:00"/>
    <d v="1989-11-26T00:00:00"/>
    <d v="2004-11-26T00:00:00"/>
    <d v="2004-11-26T00:00:00"/>
    <n v="15"/>
    <n v="15"/>
    <n v="60"/>
    <n v="60"/>
    <x v="1"/>
    <x v="1"/>
    <s v="NA"/>
    <s v="NA"/>
    <x v="0"/>
    <x v="0"/>
    <s v="NA"/>
    <s v="NA"/>
    <x v="0"/>
    <x v="0"/>
    <s v="4.65"/>
    <s v="4.65"/>
    <n v="4.7514339999999997"/>
    <n v="4.7514339999999997"/>
    <n v="4.8343077000000001"/>
    <n v="4.8343077000000001"/>
    <n v="4.8826510000000001"/>
    <n v="4.8826510000000001"/>
    <n v="2640.7350000000001"/>
    <n v="2640.7350000000001"/>
    <x v="0"/>
    <x v="0"/>
    <x v="0"/>
    <x v="0"/>
    <n v="1.0733579"/>
    <n v="1.0733579"/>
    <s v="2640.735"/>
    <s v="2640.735"/>
    <n v="0"/>
    <n v="0"/>
    <n v="0"/>
    <n v="0"/>
  </r>
  <r>
    <x v="0"/>
    <s v="P24995086"/>
    <x v="0"/>
    <x v="9"/>
    <x v="9"/>
    <x v="9"/>
    <x v="2"/>
    <x v="0"/>
    <x v="0"/>
    <x v="3"/>
    <x v="3"/>
    <x v="0"/>
    <x v="0"/>
    <n v="418.5"/>
    <n v="418.5"/>
    <d v="1989-11-26T00:00:00"/>
    <d v="1989-11-26T00:00:00"/>
    <d v="2004-11-26T00:00:00"/>
    <d v="2004-11-26T00:00:00"/>
    <n v="15"/>
    <n v="15"/>
    <n v="60"/>
    <n v="60"/>
    <x v="1"/>
    <x v="1"/>
    <s v="NA"/>
    <s v="NA"/>
    <x v="0"/>
    <x v="0"/>
    <s v="NA"/>
    <s v="NA"/>
    <x v="0"/>
    <x v="0"/>
    <s v="4.65"/>
    <s v="4.65"/>
    <n v="4.7514339999999997"/>
    <n v="4.7514339999999997"/>
    <n v="4.8343077000000001"/>
    <n v="4.8343077000000001"/>
    <n v="4.8826510000000001"/>
    <n v="4.8826510000000001"/>
    <n v="2640.7350000000001"/>
    <n v="2640.7350000000001"/>
    <x v="0"/>
    <x v="0"/>
    <x v="0"/>
    <x v="0"/>
    <n v="1.0733579"/>
    <n v="1.0733579"/>
    <s v="2640.735"/>
    <s v="2640.735"/>
    <n v="0"/>
    <n v="0"/>
    <n v="0"/>
    <n v="0"/>
  </r>
  <r>
    <x v="0"/>
    <s v="P24995086"/>
    <x v="0"/>
    <x v="10"/>
    <x v="10"/>
    <x v="10"/>
    <x v="2"/>
    <x v="0"/>
    <x v="0"/>
    <x v="3"/>
    <x v="3"/>
    <x v="0"/>
    <x v="0"/>
    <n v="418.5"/>
    <n v="418.5"/>
    <d v="1989-11-26T00:00:00"/>
    <d v="1989-11-26T00:00:00"/>
    <d v="2004-11-26T00:00:00"/>
    <d v="2004-11-26T00:00:00"/>
    <n v="15"/>
    <n v="15"/>
    <n v="60"/>
    <n v="60"/>
    <x v="1"/>
    <x v="1"/>
    <s v="NA"/>
    <s v="NA"/>
    <x v="0"/>
    <x v="0"/>
    <s v="NA"/>
    <s v="NA"/>
    <x v="0"/>
    <x v="0"/>
    <s v="4.65"/>
    <s v="4.65"/>
    <n v="4.7514339999999997"/>
    <n v="4.7205496"/>
    <n v="4.8343077000000001"/>
    <n v="4.8028849999999998"/>
    <n v="4.8826510000000001"/>
    <n v="4.8509140000000004"/>
    <n v="2640.7350000000001"/>
    <n v="2640.7350000000001"/>
    <x v="0"/>
    <x v="0"/>
    <x v="0"/>
    <x v="0"/>
    <n v="1.0733579"/>
    <n v="1.0733579"/>
    <s v="2640.735"/>
    <s v="2640.735"/>
    <n v="-3.0884399999999701E-2"/>
    <n v="-3.1422700000000248E-2"/>
    <n v="-3.1736999999999682E-2"/>
    <n v="0"/>
  </r>
  <r>
    <x v="0"/>
    <s v="P24995086"/>
    <x v="0"/>
    <x v="11"/>
    <x v="11"/>
    <x v="11"/>
    <x v="2"/>
    <x v="0"/>
    <x v="0"/>
    <x v="3"/>
    <x v="3"/>
    <x v="0"/>
    <x v="0"/>
    <n v="418.5"/>
    <n v="418.5"/>
    <d v="1989-11-26T00:00:00"/>
    <d v="1989-11-26T00:00:00"/>
    <d v="2004-11-26T00:00:00"/>
    <d v="2004-11-26T00:00:00"/>
    <n v="15"/>
    <n v="15"/>
    <n v="60"/>
    <n v="60"/>
    <x v="1"/>
    <x v="1"/>
    <s v="NA"/>
    <s v="NA"/>
    <x v="0"/>
    <x v="0"/>
    <s v="NA"/>
    <s v="NA"/>
    <x v="0"/>
    <x v="0"/>
    <s v="4.65"/>
    <s v="4.65"/>
    <n v="4.7205496"/>
    <n v="4.3816623999999997"/>
    <n v="4.8028849999999998"/>
    <n v="4.4580869999999999"/>
    <n v="4.8509140000000004"/>
    <n v="4.5026679999999999"/>
    <n v="2640.7350000000001"/>
    <n v="2640.7350000000001"/>
    <x v="0"/>
    <x v="0"/>
    <x v="0"/>
    <x v="0"/>
    <n v="1.0733579"/>
    <n v="1.0733579"/>
    <s v="2640.735"/>
    <s v="2640.735"/>
    <n v="-0.33888720000000028"/>
    <n v="-0.34479799999999994"/>
    <n v="-0.3482460000000005"/>
    <n v="0"/>
  </r>
  <r>
    <x v="0"/>
    <s v="P24995086"/>
    <x v="0"/>
    <x v="12"/>
    <x v="12"/>
    <x v="12"/>
    <x v="2"/>
    <x v="0"/>
    <x v="0"/>
    <x v="3"/>
    <x v="3"/>
    <x v="0"/>
    <x v="0"/>
    <n v="418.5"/>
    <n v="418.5"/>
    <d v="1989-11-26T00:00:00"/>
    <d v="1989-11-26T00:00:00"/>
    <d v="2004-11-26T00:00:00"/>
    <d v="2004-11-26T00:00:00"/>
    <n v="15"/>
    <n v="15"/>
    <n v="60"/>
    <n v="60"/>
    <x v="1"/>
    <x v="1"/>
    <s v="NA"/>
    <s v="NA"/>
    <x v="0"/>
    <x v="0"/>
    <s v="NA"/>
    <s v="NA"/>
    <x v="0"/>
    <x v="0"/>
    <s v="4.65"/>
    <s v="4.65"/>
    <n v="4.3816623999999997"/>
    <n v="4.3980629999999996"/>
    <n v="4.4580869999999999"/>
    <n v="4.4748606999999998"/>
    <n v="4.5026679999999999"/>
    <n v="4.5196094999999996"/>
    <n v="2640.7350000000001"/>
    <n v="2640.7350000000001"/>
    <x v="0"/>
    <x v="0"/>
    <x v="0"/>
    <x v="0"/>
    <n v="1.0733579"/>
    <n v="1.0733579"/>
    <s v="2640.735"/>
    <s v="2640.735"/>
    <n v="1.6400599999999876E-2"/>
    <n v="1.6773699999999891E-2"/>
    <n v="1.6941499999999721E-2"/>
    <n v="0"/>
  </r>
  <r>
    <x v="0"/>
    <s v="P24995086"/>
    <x v="0"/>
    <x v="13"/>
    <x v="13"/>
    <x v="13"/>
    <x v="2"/>
    <x v="0"/>
    <x v="0"/>
    <x v="3"/>
    <x v="3"/>
    <x v="0"/>
    <x v="0"/>
    <n v="418.5"/>
    <n v="418.5"/>
    <d v="1989-11-26T00:00:00"/>
    <d v="1989-11-26T00:00:00"/>
    <d v="2004-11-26T00:00:00"/>
    <d v="2004-11-26T00:00:00"/>
    <n v="15"/>
    <n v="15"/>
    <n v="60"/>
    <n v="60"/>
    <x v="1"/>
    <x v="1"/>
    <s v="NA"/>
    <s v="NA"/>
    <x v="0"/>
    <x v="0"/>
    <s v="NA"/>
    <s v="NA"/>
    <x v="0"/>
    <x v="0"/>
    <s v="4.65"/>
    <s v="4.65"/>
    <n v="4.3980629999999996"/>
    <n v="4.3980629999999996"/>
    <n v="4.4748606999999998"/>
    <n v="4.4748606999999998"/>
    <n v="4.5196094999999996"/>
    <n v="4.5196094999999996"/>
    <n v="2640.7350000000001"/>
    <n v="2644.92"/>
    <x v="0"/>
    <x v="0"/>
    <x v="0"/>
    <x v="0"/>
    <n v="1.0733579"/>
    <n v="1.0733579"/>
    <s v="2640.735"/>
    <s v="2644.92"/>
    <n v="0"/>
    <n v="0"/>
    <n v="0"/>
    <n v="4.1849999999999454"/>
  </r>
  <r>
    <x v="0"/>
    <s v="P24995086"/>
    <x v="0"/>
    <x v="14"/>
    <x v="14"/>
    <x v="14"/>
    <x v="2"/>
    <x v="0"/>
    <x v="0"/>
    <x v="3"/>
    <x v="3"/>
    <x v="0"/>
    <x v="0"/>
    <n v="418.5"/>
    <n v="418.5"/>
    <d v="1989-11-26T00:00:00"/>
    <d v="1989-11-26T00:00:00"/>
    <d v="2004-11-26T00:00:00"/>
    <d v="2004-11-26T00:00:00"/>
    <n v="15"/>
    <n v="15"/>
    <n v="60"/>
    <n v="60"/>
    <x v="1"/>
    <x v="1"/>
    <s v="NA"/>
    <s v="NA"/>
    <x v="0"/>
    <x v="0"/>
    <s v="NA"/>
    <s v="NA"/>
    <x v="0"/>
    <x v="0"/>
    <s v="4.65"/>
    <s v="4.65"/>
    <n v="4.3980629999999996"/>
    <n v="4.3980629999999996"/>
    <n v="4.4748606999999998"/>
    <n v="4.4748606999999998"/>
    <n v="4.5196094999999996"/>
    <n v="4.5196094999999996"/>
    <n v="2644.92"/>
    <n v="2644.92"/>
    <x v="0"/>
    <x v="0"/>
    <x v="0"/>
    <x v="0"/>
    <n v="1.0733579"/>
    <n v="1.0733579"/>
    <s v="2644.92"/>
    <s v="2644.92"/>
    <n v="0"/>
    <n v="0"/>
    <n v="0"/>
    <n v="0"/>
  </r>
  <r>
    <x v="0"/>
    <s v="P24995086"/>
    <x v="0"/>
    <x v="15"/>
    <x v="15"/>
    <x v="15"/>
    <x v="2"/>
    <x v="0"/>
    <x v="0"/>
    <x v="3"/>
    <x v="3"/>
    <x v="0"/>
    <x v="0"/>
    <n v="418.5"/>
    <n v="418.5"/>
    <d v="1989-11-26T00:00:00"/>
    <d v="1989-11-26T00:00:00"/>
    <d v="2004-11-26T00:00:00"/>
    <d v="2004-11-26T00:00:00"/>
    <n v="15"/>
    <n v="15"/>
    <n v="60"/>
    <n v="60"/>
    <x v="1"/>
    <x v="1"/>
    <s v="NA"/>
    <s v="NA"/>
    <x v="0"/>
    <x v="0"/>
    <s v="NA"/>
    <s v="NA"/>
    <x v="0"/>
    <x v="0"/>
    <s v="4.65"/>
    <s v="4.65"/>
    <n v="4.3980629999999996"/>
    <n v="4.3980629999999996"/>
    <n v="4.4748606999999998"/>
    <n v="4.4748606999999998"/>
    <n v="4.5196094999999996"/>
    <n v="4.5196094999999996"/>
    <n v="2644.92"/>
    <n v="2644.92"/>
    <x v="0"/>
    <x v="0"/>
    <x v="0"/>
    <x v="0"/>
    <n v="1.0733579"/>
    <n v="1.0733579"/>
    <s v="2644.92"/>
    <s v="2644.92"/>
    <n v="0"/>
    <n v="0"/>
    <n v="0"/>
    <n v="0"/>
  </r>
  <r>
    <x v="0"/>
    <s v="P24995086"/>
    <x v="0"/>
    <x v="16"/>
    <x v="16"/>
    <x v="16"/>
    <x v="2"/>
    <x v="0"/>
    <x v="0"/>
    <x v="3"/>
    <x v="3"/>
    <x v="0"/>
    <x v="0"/>
    <n v="418.5"/>
    <n v="418.5"/>
    <d v="1989-11-26T00:00:00"/>
    <d v="1989-11-26T00:00:00"/>
    <d v="2004-11-26T00:00:00"/>
    <d v="2004-11-26T00:00:00"/>
    <n v="15"/>
    <n v="15"/>
    <n v="60"/>
    <n v="60"/>
    <x v="1"/>
    <x v="1"/>
    <s v="NA"/>
    <s v="NA"/>
    <x v="0"/>
    <x v="0"/>
    <s v="NA"/>
    <s v="NA"/>
    <x v="0"/>
    <x v="0"/>
    <s v="4.65"/>
    <s v="4.65"/>
    <n v="4.3980629999999996"/>
    <n v="4.3980629999999996"/>
    <n v="4.4748606999999998"/>
    <n v="4.4748606999999998"/>
    <n v="4.5196094999999996"/>
    <n v="4.5196094999999996"/>
    <n v="2644.92"/>
    <n v="2644.92"/>
    <x v="0"/>
    <x v="0"/>
    <x v="0"/>
    <x v="0"/>
    <n v="1.0733579"/>
    <n v="1.0733579"/>
    <s v="2644.92"/>
    <s v="2644.92"/>
    <n v="0"/>
    <n v="0"/>
    <n v="0"/>
    <n v="0"/>
  </r>
  <r>
    <x v="0"/>
    <s v="P24995086"/>
    <x v="0"/>
    <x v="17"/>
    <x v="17"/>
    <x v="17"/>
    <x v="1"/>
    <x v="0"/>
    <x v="0"/>
    <x v="3"/>
    <x v="3"/>
    <x v="0"/>
    <x v="0"/>
    <n v="418.5"/>
    <n v="418.5"/>
    <d v="1989-11-26T00:00:00"/>
    <d v="1989-11-26T00:00:00"/>
    <d v="2004-11-26T00:00:00"/>
    <d v="2004-11-26T00:00:00"/>
    <n v="15"/>
    <n v="15"/>
    <n v="60"/>
    <n v="60"/>
    <x v="1"/>
    <x v="1"/>
    <s v="NA"/>
    <s v="NA"/>
    <x v="0"/>
    <x v="0"/>
    <s v="NA"/>
    <s v="NA"/>
    <x v="0"/>
    <x v="0"/>
    <s v="4.65"/>
    <s v="4.65"/>
    <n v="4.3980629999999996"/>
    <n v="4.3980629999999996"/>
    <n v="4.4748606999999998"/>
    <n v="4.4748606999999998"/>
    <n v="4.5196094999999996"/>
    <n v="4.5196094999999996"/>
    <n v="2644.92"/>
    <n v="2644.92"/>
    <x v="0"/>
    <x v="0"/>
    <x v="0"/>
    <x v="0"/>
    <n v="1.0733579"/>
    <n v="1.0733579"/>
    <s v="2644.92"/>
    <s v="2644.92"/>
    <n v="0"/>
    <n v="0"/>
    <n v="0"/>
    <n v="0"/>
  </r>
  <r>
    <x v="0"/>
    <s v="P24995086"/>
    <x v="0"/>
    <x v="18"/>
    <x v="18"/>
    <x v="18"/>
    <x v="3"/>
    <x v="0"/>
    <x v="0"/>
    <x v="3"/>
    <x v="3"/>
    <x v="0"/>
    <x v="0"/>
    <n v="418.5"/>
    <n v="418.5"/>
    <d v="1989-11-26T00:00:00"/>
    <d v="1989-11-26T00:00:00"/>
    <d v="2004-11-26T00:00:00"/>
    <d v="2004-11-26T00:00:00"/>
    <n v="15"/>
    <n v="15"/>
    <n v="60"/>
    <n v="60"/>
    <x v="1"/>
    <x v="1"/>
    <s v="NA"/>
    <s v="NA"/>
    <x v="0"/>
    <x v="0"/>
    <s v="NA"/>
    <s v="NA"/>
    <x v="0"/>
    <x v="0"/>
    <s v="4.65"/>
    <s v="4.65"/>
    <n v="4.3980629999999996"/>
    <n v="4.3980629999999996"/>
    <n v="4.4748606999999998"/>
    <n v="4.4748606999999998"/>
    <n v="4.5196094999999996"/>
    <n v="4.5196094999999996"/>
    <n v="2644.92"/>
    <n v="2644.92"/>
    <x v="0"/>
    <x v="0"/>
    <x v="0"/>
    <x v="0"/>
    <n v="1.0733579"/>
    <n v="1.0733579"/>
    <s v="2644.92"/>
    <s v="2644.92"/>
    <n v="0"/>
    <n v="0"/>
    <n v="0"/>
    <n v="0"/>
  </r>
  <r>
    <x v="0"/>
    <s v="P24995086"/>
    <x v="0"/>
    <x v="19"/>
    <x v="19"/>
    <x v="19"/>
    <x v="4"/>
    <x v="0"/>
    <x v="0"/>
    <x v="3"/>
    <x v="3"/>
    <x v="0"/>
    <x v="0"/>
    <n v="418.5"/>
    <n v="418.5"/>
    <d v="1989-11-26T00:00:00"/>
    <d v="1989-11-26T00:00:00"/>
    <d v="2004-11-26T00:00:00"/>
    <d v="2004-11-26T00:00:00"/>
    <n v="15"/>
    <n v="15"/>
    <n v="60"/>
    <n v="60"/>
    <x v="1"/>
    <x v="1"/>
    <s v="NA"/>
    <s v="NA"/>
    <x v="0"/>
    <x v="0"/>
    <s v="NA"/>
    <s v="NA"/>
    <x v="0"/>
    <x v="0"/>
    <s v="4.65"/>
    <s v="4.65"/>
    <n v="4.3980629999999996"/>
    <n v="4.3980629999999996"/>
    <n v="4.4748606999999998"/>
    <n v="4.4748606999999998"/>
    <n v="4.5196094999999996"/>
    <n v="4.5196094999999996"/>
    <n v="2644.92"/>
    <n v="2644.92"/>
    <x v="0"/>
    <x v="0"/>
    <x v="0"/>
    <x v="0"/>
    <n v="1.0733579"/>
    <n v="1.0733579"/>
    <s v="2644.92"/>
    <s v="2644.92"/>
    <n v="0"/>
    <n v="0"/>
    <n v="0"/>
    <n v="0"/>
  </r>
  <r>
    <x v="0"/>
    <s v="P24995086"/>
    <x v="0"/>
    <x v="20"/>
    <x v="20"/>
    <x v="20"/>
    <x v="2"/>
    <x v="0"/>
    <x v="0"/>
    <x v="3"/>
    <x v="3"/>
    <x v="0"/>
    <x v="0"/>
    <n v="418.5"/>
    <n v="418.5"/>
    <d v="1989-11-26T00:00:00"/>
    <d v="1989-11-26T00:00:00"/>
    <d v="2004-11-26T00:00:00"/>
    <d v="2004-11-26T00:00:00"/>
    <n v="15"/>
    <n v="15"/>
    <n v="60"/>
    <n v="60"/>
    <x v="1"/>
    <x v="1"/>
    <s v="NA"/>
    <s v="NA"/>
    <x v="0"/>
    <x v="0"/>
    <s v="NA"/>
    <s v="NA"/>
    <x v="0"/>
    <x v="0"/>
    <s v="4.65"/>
    <s v="4.65"/>
    <n v="4.3980629999999996"/>
    <n v="4.4080219999999999"/>
    <n v="4.4748606999999998"/>
    <n v="4.4754934000000004"/>
    <n v="4.5196094999999996"/>
    <n v="4.5202483999999998"/>
    <n v="2644.92"/>
    <n v="2644.92"/>
    <x v="0"/>
    <x v="0"/>
    <x v="0"/>
    <x v="0"/>
    <n v="1.0733579"/>
    <n v="1.0733579"/>
    <s v="2644.92"/>
    <s v="2644.92"/>
    <n v="9.9590000000002732E-3"/>
    <n v="6.3270000000059667E-4"/>
    <n v="6.3890000000021985E-4"/>
    <n v="0"/>
  </r>
  <r>
    <x v="0"/>
    <s v="P24995086"/>
    <x v="0"/>
    <x v="21"/>
    <x v="21"/>
    <x v="21"/>
    <x v="2"/>
    <x v="0"/>
    <x v="0"/>
    <x v="3"/>
    <x v="3"/>
    <x v="0"/>
    <x v="0"/>
    <n v="418.5"/>
    <n v="418.5"/>
    <d v="1989-11-26T00:00:00"/>
    <d v="1989-11-26T00:00:00"/>
    <d v="2004-11-26T00:00:00"/>
    <d v="2004-11-26T00:00:00"/>
    <n v="15"/>
    <n v="15"/>
    <n v="60"/>
    <n v="60"/>
    <x v="1"/>
    <x v="1"/>
    <s v="NA"/>
    <s v="NA"/>
    <x v="0"/>
    <x v="0"/>
    <s v="NA"/>
    <s v="NA"/>
    <x v="0"/>
    <x v="0"/>
    <s v="4.65"/>
    <s v="4.65"/>
    <n v="4.4080219999999999"/>
    <n v="4.3915844000000002"/>
    <n v="4.4754934000000004"/>
    <n v="4.4911459999999996"/>
    <n v="4.5202483999999998"/>
    <n v="4.5360575000000001"/>
    <n v="2644.92"/>
    <n v="2644.92"/>
    <x v="0"/>
    <x v="0"/>
    <x v="0"/>
    <x v="0"/>
    <n v="1.0733579"/>
    <n v="1.0733579"/>
    <s v="2644.92"/>
    <s v="2644.92"/>
    <n v="-1.6437599999999719E-2"/>
    <n v="1.5652599999999239E-2"/>
    <n v="1.5809100000000242E-2"/>
    <n v="0"/>
  </r>
  <r>
    <x v="0"/>
    <s v="P25086465"/>
    <x v="0"/>
    <x v="0"/>
    <x v="0"/>
    <x v="0"/>
    <x v="0"/>
    <x v="0"/>
    <x v="0"/>
    <x v="3"/>
    <x v="3"/>
    <x v="0"/>
    <x v="0"/>
    <n v="611.52"/>
    <n v="611.52"/>
    <d v="1983-04-21T00:00:00"/>
    <d v="1983-04-21T00:00:00"/>
    <d v="2011-04-21T00:00:00"/>
    <d v="2011-04-21T00:00:00"/>
    <n v="28"/>
    <n v="28"/>
    <n v="47"/>
    <n v="47"/>
    <x v="1"/>
    <x v="1"/>
    <s v="50"/>
    <s v="50"/>
    <x v="2"/>
    <x v="2"/>
    <s v="50"/>
    <s v="50"/>
    <x v="0"/>
    <x v="0"/>
    <s v="3.64"/>
    <s v="3.64"/>
    <n v="93.716530000000006"/>
    <n v="93.716530000000006"/>
    <n v="95.200990000000004"/>
    <n v="95.200990000000004"/>
    <n v="96.153000000000006"/>
    <n v="96.153000000000006"/>
    <n v="4451.8657000000003"/>
    <n v="4451.8657000000003"/>
    <x v="0"/>
    <x v="0"/>
    <x v="0"/>
    <x v="0"/>
    <n v="1.0795321"/>
    <n v="1.0795321"/>
    <s v="4451.8657"/>
    <s v="4451.8657"/>
    <n v="0"/>
    <n v="0"/>
    <n v="0"/>
    <n v="0"/>
  </r>
  <r>
    <x v="0"/>
    <s v="P25086465"/>
    <x v="0"/>
    <x v="1"/>
    <x v="1"/>
    <x v="1"/>
    <x v="1"/>
    <x v="0"/>
    <x v="0"/>
    <x v="3"/>
    <x v="3"/>
    <x v="0"/>
    <x v="0"/>
    <n v="611.52"/>
    <n v="611.52"/>
    <d v="1983-04-21T00:00:00"/>
    <d v="1983-04-21T00:00:00"/>
    <d v="2011-04-21T00:00:00"/>
    <d v="2011-04-21T00:00:00"/>
    <n v="28"/>
    <n v="28"/>
    <n v="47"/>
    <n v="47"/>
    <x v="1"/>
    <x v="1"/>
    <s v="50"/>
    <s v="50"/>
    <x v="2"/>
    <x v="2"/>
    <s v="50"/>
    <s v="50"/>
    <x v="0"/>
    <x v="0"/>
    <s v="3.64"/>
    <s v="3.64"/>
    <n v="93.716530000000006"/>
    <n v="93.716530000000006"/>
    <n v="95.200990000000004"/>
    <n v="95.200990000000004"/>
    <n v="96.153000000000006"/>
    <n v="96.153000000000006"/>
    <n v="4451.8657000000003"/>
    <n v="4451.8657000000003"/>
    <x v="0"/>
    <x v="0"/>
    <x v="0"/>
    <x v="0"/>
    <n v="1.0795321"/>
    <n v="1.0795321"/>
    <s v="4451.8657"/>
    <s v="4451.8657"/>
    <n v="0"/>
    <n v="0"/>
    <n v="0"/>
    <n v="0"/>
  </r>
  <r>
    <x v="0"/>
    <s v="P25086465"/>
    <x v="0"/>
    <x v="2"/>
    <x v="2"/>
    <x v="2"/>
    <x v="2"/>
    <x v="0"/>
    <x v="0"/>
    <x v="3"/>
    <x v="3"/>
    <x v="0"/>
    <x v="0"/>
    <n v="611.52"/>
    <n v="611.52"/>
    <d v="1983-04-21T00:00:00"/>
    <d v="1983-04-21T00:00:00"/>
    <d v="2011-04-21T00:00:00"/>
    <d v="2011-04-21T00:00:00"/>
    <n v="28"/>
    <n v="28"/>
    <n v="47"/>
    <n v="47"/>
    <x v="1"/>
    <x v="1"/>
    <s v="50"/>
    <s v="50"/>
    <x v="2"/>
    <x v="2"/>
    <s v="50"/>
    <s v="50"/>
    <x v="0"/>
    <x v="0"/>
    <s v="3.64"/>
    <s v="3.64"/>
    <n v="93.716530000000006"/>
    <n v="93.716530000000006"/>
    <n v="95.200990000000004"/>
    <n v="95.200990000000004"/>
    <n v="96.153000000000006"/>
    <n v="96.153000000000006"/>
    <n v="4451.8657000000003"/>
    <n v="4451.8657000000003"/>
    <x v="0"/>
    <x v="0"/>
    <x v="0"/>
    <x v="0"/>
    <n v="1.0795321"/>
    <n v="1.0795321"/>
    <s v="4451.8657"/>
    <s v="4451.8657"/>
    <n v="0"/>
    <n v="0"/>
    <n v="0"/>
    <n v="0"/>
  </r>
  <r>
    <x v="0"/>
    <s v="P25086465"/>
    <x v="0"/>
    <x v="3"/>
    <x v="3"/>
    <x v="3"/>
    <x v="2"/>
    <x v="0"/>
    <x v="0"/>
    <x v="3"/>
    <x v="3"/>
    <x v="0"/>
    <x v="0"/>
    <n v="611.52"/>
    <n v="611.52"/>
    <d v="1983-04-21T00:00:00"/>
    <d v="1983-04-21T00:00:00"/>
    <d v="2011-04-21T00:00:00"/>
    <d v="2011-04-21T00:00:00"/>
    <n v="28"/>
    <n v="28"/>
    <n v="47"/>
    <n v="47"/>
    <x v="1"/>
    <x v="1"/>
    <s v="50"/>
    <s v="50"/>
    <x v="2"/>
    <x v="2"/>
    <s v="50"/>
    <s v="50"/>
    <x v="0"/>
    <x v="0"/>
    <s v="3.64"/>
    <s v="3.64"/>
    <n v="93.716530000000006"/>
    <n v="93.716530000000006"/>
    <n v="95.200990000000004"/>
    <n v="95.200990000000004"/>
    <n v="96.153000000000006"/>
    <n v="96.153000000000006"/>
    <n v="4451.8657000000003"/>
    <n v="4451.8657000000003"/>
    <x v="0"/>
    <x v="0"/>
    <x v="0"/>
    <x v="0"/>
    <n v="1.0795321"/>
    <n v="1.0795321"/>
    <s v="4451.8657"/>
    <s v="4451.8657"/>
    <n v="0"/>
    <n v="0"/>
    <n v="0"/>
    <n v="0"/>
  </r>
  <r>
    <x v="0"/>
    <s v="P25086465"/>
    <x v="0"/>
    <x v="4"/>
    <x v="4"/>
    <x v="4"/>
    <x v="2"/>
    <x v="0"/>
    <x v="0"/>
    <x v="3"/>
    <x v="3"/>
    <x v="0"/>
    <x v="0"/>
    <n v="611.52"/>
    <n v="611.52"/>
    <d v="1983-04-21T00:00:00"/>
    <d v="1983-04-21T00:00:00"/>
    <d v="2011-04-21T00:00:00"/>
    <d v="2011-04-21T00:00:00"/>
    <n v="28"/>
    <n v="28"/>
    <n v="47"/>
    <n v="47"/>
    <x v="1"/>
    <x v="1"/>
    <s v="50"/>
    <s v="50"/>
    <x v="2"/>
    <x v="2"/>
    <s v="50"/>
    <s v="50"/>
    <x v="0"/>
    <x v="0"/>
    <s v="3.64"/>
    <s v="3.64"/>
    <n v="93.716530000000006"/>
    <n v="93.782650000000004"/>
    <n v="95.200990000000004"/>
    <n v="95.205185"/>
    <n v="96.153000000000006"/>
    <n v="96.157234000000003"/>
    <n v="4451.8657000000003"/>
    <n v="4451.8657000000003"/>
    <x v="0"/>
    <x v="0"/>
    <x v="0"/>
    <x v="0"/>
    <n v="1.0795321"/>
    <n v="1.0795321"/>
    <s v="4451.8657"/>
    <s v="4451.8657"/>
    <n v="6.6119999999997958E-2"/>
    <n v="4.1949999999957299E-3"/>
    <n v="4.2339999999967404E-3"/>
    <n v="0"/>
  </r>
  <r>
    <x v="0"/>
    <s v="P25086465"/>
    <x v="0"/>
    <x v="5"/>
    <x v="5"/>
    <x v="5"/>
    <x v="2"/>
    <x v="0"/>
    <x v="0"/>
    <x v="3"/>
    <x v="3"/>
    <x v="0"/>
    <x v="0"/>
    <n v="611.52"/>
    <n v="611.52"/>
    <d v="1983-04-21T00:00:00"/>
    <d v="1983-04-21T00:00:00"/>
    <d v="2011-04-21T00:00:00"/>
    <d v="2011-04-21T00:00:00"/>
    <n v="28"/>
    <n v="28"/>
    <n v="47"/>
    <n v="47"/>
    <x v="1"/>
    <x v="1"/>
    <s v="50"/>
    <s v="50"/>
    <x v="2"/>
    <x v="2"/>
    <s v="50"/>
    <s v="50"/>
    <x v="0"/>
    <x v="0"/>
    <s v="3.64"/>
    <s v="3.64"/>
    <n v="93.782650000000004"/>
    <n v="86.766970000000001"/>
    <n v="95.205185"/>
    <n v="88.083083999999999"/>
    <n v="96.157234000000003"/>
    <n v="88.963909999999998"/>
    <n v="4451.8657000000003"/>
    <n v="4451.8657000000003"/>
    <x v="0"/>
    <x v="0"/>
    <x v="0"/>
    <x v="0"/>
    <n v="1.0795321"/>
    <n v="1.0795321"/>
    <s v="4451.8657"/>
    <s v="4451.8657"/>
    <n v="-7.0156800000000032"/>
    <n v="-7.1221010000000007"/>
    <n v="-7.193324000000004"/>
    <n v="0"/>
  </r>
  <r>
    <x v="0"/>
    <s v="P25086465"/>
    <x v="0"/>
    <x v="6"/>
    <x v="6"/>
    <x v="6"/>
    <x v="2"/>
    <x v="0"/>
    <x v="0"/>
    <x v="3"/>
    <x v="3"/>
    <x v="0"/>
    <x v="0"/>
    <n v="611.52"/>
    <n v="611.52"/>
    <d v="1983-04-21T00:00:00"/>
    <d v="1983-04-21T00:00:00"/>
    <d v="2011-04-21T00:00:00"/>
    <d v="2011-04-21T00:00:00"/>
    <n v="28"/>
    <n v="28"/>
    <n v="47"/>
    <n v="47"/>
    <x v="1"/>
    <x v="1"/>
    <s v="50"/>
    <s v="50"/>
    <x v="2"/>
    <x v="2"/>
    <s v="50"/>
    <s v="50"/>
    <x v="0"/>
    <x v="0"/>
    <s v="3.64"/>
    <s v="3.64"/>
    <n v="86.766970000000001"/>
    <n v="87.091735999999997"/>
    <n v="88.083083999999999"/>
    <n v="88.422989999999999"/>
    <n v="88.963909999999998"/>
    <n v="89.307220000000001"/>
    <n v="4451.8657000000003"/>
    <n v="4451.8657000000003"/>
    <x v="0"/>
    <x v="0"/>
    <x v="0"/>
    <x v="0"/>
    <n v="1.0795321"/>
    <n v="1.0795321"/>
    <s v="4451.8657"/>
    <s v="4451.8657"/>
    <n v="0.32476599999999678"/>
    <n v="0.33990599999999915"/>
    <n v="0.34331000000000245"/>
    <n v="0"/>
  </r>
  <r>
    <x v="0"/>
    <s v="P25086465"/>
    <x v="0"/>
    <x v="7"/>
    <x v="7"/>
    <x v="7"/>
    <x v="1"/>
    <x v="0"/>
    <x v="0"/>
    <x v="3"/>
    <x v="3"/>
    <x v="0"/>
    <x v="0"/>
    <n v="611.52"/>
    <n v="611.52"/>
    <d v="1983-04-21T00:00:00"/>
    <d v="1983-04-21T00:00:00"/>
    <d v="2011-04-21T00:00:00"/>
    <d v="2011-04-21T00:00:00"/>
    <n v="28"/>
    <n v="28"/>
    <n v="47"/>
    <n v="47"/>
    <x v="1"/>
    <x v="1"/>
    <s v="50"/>
    <s v="50"/>
    <x v="2"/>
    <x v="2"/>
    <s v="50"/>
    <s v="50"/>
    <x v="0"/>
    <x v="0"/>
    <s v="3.64"/>
    <s v="3.64"/>
    <n v="87.091735999999997"/>
    <n v="87.091735999999997"/>
    <n v="88.422989999999999"/>
    <n v="88.422989999999999"/>
    <n v="89.307220000000001"/>
    <n v="89.307220000000001"/>
    <n v="4451.8657000000003"/>
    <n v="4451.8657000000003"/>
    <x v="0"/>
    <x v="0"/>
    <x v="0"/>
    <x v="0"/>
    <n v="1.0795321"/>
    <n v="1.0795321"/>
    <s v="4451.8657"/>
    <s v="4451.8657"/>
    <n v="0"/>
    <n v="0"/>
    <n v="0"/>
    <n v="0"/>
  </r>
  <r>
    <x v="0"/>
    <s v="P25086465"/>
    <x v="0"/>
    <x v="8"/>
    <x v="8"/>
    <x v="8"/>
    <x v="2"/>
    <x v="0"/>
    <x v="0"/>
    <x v="3"/>
    <x v="3"/>
    <x v="0"/>
    <x v="0"/>
    <n v="611.52"/>
    <n v="611.52"/>
    <d v="1983-04-21T00:00:00"/>
    <d v="1983-04-21T00:00:00"/>
    <d v="2011-04-21T00:00:00"/>
    <d v="2011-04-21T00:00:00"/>
    <n v="28"/>
    <n v="28"/>
    <n v="47"/>
    <n v="47"/>
    <x v="1"/>
    <x v="1"/>
    <s v="50"/>
    <s v="50"/>
    <x v="2"/>
    <x v="2"/>
    <s v="50"/>
    <s v="50"/>
    <x v="0"/>
    <x v="0"/>
    <s v="3.64"/>
    <s v="3.64"/>
    <n v="87.091735999999997"/>
    <n v="87.091735999999997"/>
    <n v="88.422989999999999"/>
    <n v="88.422989999999999"/>
    <n v="89.307220000000001"/>
    <n v="89.307220000000001"/>
    <n v="4451.8657000000003"/>
    <n v="4451.8657000000003"/>
    <x v="0"/>
    <x v="0"/>
    <x v="0"/>
    <x v="0"/>
    <n v="1.0795321"/>
    <n v="1.0795321"/>
    <s v="4451.8657"/>
    <s v="4451.8657"/>
    <n v="0"/>
    <n v="0"/>
    <n v="0"/>
    <n v="0"/>
  </r>
  <r>
    <x v="0"/>
    <s v="P25086465"/>
    <x v="0"/>
    <x v="9"/>
    <x v="9"/>
    <x v="9"/>
    <x v="2"/>
    <x v="0"/>
    <x v="0"/>
    <x v="3"/>
    <x v="3"/>
    <x v="0"/>
    <x v="0"/>
    <n v="611.52"/>
    <n v="611.52"/>
    <d v="1983-04-21T00:00:00"/>
    <d v="1983-04-21T00:00:00"/>
    <d v="2011-04-21T00:00:00"/>
    <d v="2011-04-21T00:00:00"/>
    <n v="28"/>
    <n v="28"/>
    <n v="47"/>
    <n v="47"/>
    <x v="1"/>
    <x v="1"/>
    <s v="50"/>
    <s v="50"/>
    <x v="2"/>
    <x v="2"/>
    <s v="50"/>
    <s v="50"/>
    <x v="0"/>
    <x v="0"/>
    <s v="3.64"/>
    <s v="3.64"/>
    <n v="87.091735999999997"/>
    <n v="87.091735999999997"/>
    <n v="88.422989999999999"/>
    <n v="88.422989999999999"/>
    <n v="89.307220000000001"/>
    <n v="89.307220000000001"/>
    <n v="4451.8657000000003"/>
    <n v="4451.8657000000003"/>
    <x v="0"/>
    <x v="0"/>
    <x v="0"/>
    <x v="0"/>
    <n v="1.0795321"/>
    <n v="1.0795321"/>
    <s v="4451.8657"/>
    <s v="4451.8657"/>
    <n v="0"/>
    <n v="0"/>
    <n v="0"/>
    <n v="0"/>
  </r>
  <r>
    <x v="0"/>
    <s v="P25086465"/>
    <x v="0"/>
    <x v="10"/>
    <x v="10"/>
    <x v="10"/>
    <x v="2"/>
    <x v="0"/>
    <x v="0"/>
    <x v="3"/>
    <x v="3"/>
    <x v="0"/>
    <x v="0"/>
    <n v="611.52"/>
    <n v="611.52"/>
    <d v="1983-04-21T00:00:00"/>
    <d v="1983-04-21T00:00:00"/>
    <d v="2011-04-21T00:00:00"/>
    <d v="2011-04-21T00:00:00"/>
    <n v="28"/>
    <n v="28"/>
    <n v="47"/>
    <n v="47"/>
    <x v="1"/>
    <x v="1"/>
    <s v="50"/>
    <s v="50"/>
    <x v="2"/>
    <x v="2"/>
    <s v="50"/>
    <s v="50"/>
    <x v="0"/>
    <x v="0"/>
    <s v="3.64"/>
    <s v="3.64"/>
    <n v="87.091735999999997"/>
    <n v="86.525634999999994"/>
    <n v="88.422989999999999"/>
    <n v="87.848240000000004"/>
    <n v="89.307220000000001"/>
    <n v="88.72672"/>
    <n v="4451.8657000000003"/>
    <n v="4451.8657000000003"/>
    <x v="0"/>
    <x v="0"/>
    <x v="0"/>
    <x v="0"/>
    <n v="1.0795321"/>
    <n v="1.0795321"/>
    <s v="4451.8657"/>
    <s v="4451.8657"/>
    <n v="-0.5661010000000033"/>
    <n v="-0.57474999999999454"/>
    <n v="-0.58050000000000068"/>
    <n v="0"/>
  </r>
  <r>
    <x v="0"/>
    <s v="P25086465"/>
    <x v="0"/>
    <x v="11"/>
    <x v="11"/>
    <x v="11"/>
    <x v="2"/>
    <x v="0"/>
    <x v="0"/>
    <x v="3"/>
    <x v="3"/>
    <x v="0"/>
    <x v="0"/>
    <n v="611.52"/>
    <n v="611.52"/>
    <d v="1983-04-21T00:00:00"/>
    <d v="1983-04-21T00:00:00"/>
    <d v="2011-04-21T00:00:00"/>
    <d v="2011-04-21T00:00:00"/>
    <n v="28"/>
    <n v="28"/>
    <n v="47"/>
    <n v="47"/>
    <x v="1"/>
    <x v="1"/>
    <s v="50"/>
    <s v="50"/>
    <x v="2"/>
    <x v="2"/>
    <s v="50"/>
    <s v="50"/>
    <x v="0"/>
    <x v="0"/>
    <s v="3.64"/>
    <s v="3.64"/>
    <n v="86.525634999999994"/>
    <n v="82.45017"/>
    <n v="87.848240000000004"/>
    <n v="83.710470000000001"/>
    <n v="88.72672"/>
    <n v="84.547579999999996"/>
    <n v="4451.8657000000003"/>
    <n v="4451.8657000000003"/>
    <x v="0"/>
    <x v="0"/>
    <x v="0"/>
    <x v="0"/>
    <n v="1.0795321"/>
    <n v="1.0795321"/>
    <s v="4451.8657"/>
    <s v="4451.8657"/>
    <n v="-4.0754649999999941"/>
    <n v="-4.1377700000000033"/>
    <n v="-4.1791400000000039"/>
    <n v="0"/>
  </r>
  <r>
    <x v="0"/>
    <s v="P25086465"/>
    <x v="0"/>
    <x v="12"/>
    <x v="12"/>
    <x v="12"/>
    <x v="2"/>
    <x v="0"/>
    <x v="0"/>
    <x v="3"/>
    <x v="3"/>
    <x v="0"/>
    <x v="0"/>
    <n v="611.52"/>
    <n v="611.52"/>
    <d v="1983-04-21T00:00:00"/>
    <d v="1983-04-21T00:00:00"/>
    <d v="2011-04-21T00:00:00"/>
    <d v="2011-04-21T00:00:00"/>
    <n v="28"/>
    <n v="28"/>
    <n v="47"/>
    <n v="47"/>
    <x v="1"/>
    <x v="1"/>
    <s v="50"/>
    <s v="50"/>
    <x v="2"/>
    <x v="2"/>
    <s v="50"/>
    <s v="50"/>
    <x v="0"/>
    <x v="0"/>
    <s v="3.64"/>
    <s v="3.64"/>
    <n v="82.45017"/>
    <n v="82.758780000000002"/>
    <n v="83.710470000000001"/>
    <n v="84.025443999999993"/>
    <n v="84.547579999999996"/>
    <n v="84.865700000000004"/>
    <n v="4451.8657000000003"/>
    <n v="4451.8657000000003"/>
    <x v="0"/>
    <x v="0"/>
    <x v="0"/>
    <x v="0"/>
    <n v="1.0795321"/>
    <n v="1.0795321"/>
    <s v="4451.8657"/>
    <s v="4451.8657"/>
    <n v="0.30861000000000161"/>
    <n v="0.31497399999999232"/>
    <n v="0.31812000000000751"/>
    <n v="0"/>
  </r>
  <r>
    <x v="0"/>
    <s v="P25086465"/>
    <x v="0"/>
    <x v="13"/>
    <x v="13"/>
    <x v="13"/>
    <x v="2"/>
    <x v="0"/>
    <x v="0"/>
    <x v="3"/>
    <x v="3"/>
    <x v="0"/>
    <x v="0"/>
    <n v="611.52"/>
    <n v="611.52"/>
    <d v="1983-04-21T00:00:00"/>
    <d v="1983-04-21T00:00:00"/>
    <d v="2011-04-21T00:00:00"/>
    <d v="2011-04-21T00:00:00"/>
    <n v="28"/>
    <n v="28"/>
    <n v="47"/>
    <n v="47"/>
    <x v="1"/>
    <x v="1"/>
    <s v="50"/>
    <s v="50"/>
    <x v="2"/>
    <x v="2"/>
    <s v="50"/>
    <s v="50"/>
    <x v="0"/>
    <x v="0"/>
    <s v="3.64"/>
    <s v="3.64"/>
    <n v="82.758780000000002"/>
    <n v="82.758780000000002"/>
    <n v="84.025443999999993"/>
    <n v="84.025443999999993"/>
    <n v="84.865700000000004"/>
    <n v="84.865700000000004"/>
    <n v="4451.8657000000003"/>
    <n v="4457.9809999999998"/>
    <x v="0"/>
    <x v="0"/>
    <x v="0"/>
    <x v="0"/>
    <n v="1.0795321"/>
    <n v="1.0795321"/>
    <s v="4451.8657"/>
    <s v="4457.981"/>
    <n v="0"/>
    <n v="0"/>
    <n v="0"/>
    <n v="6.115299999999479"/>
  </r>
  <r>
    <x v="0"/>
    <s v="P25086465"/>
    <x v="0"/>
    <x v="14"/>
    <x v="14"/>
    <x v="14"/>
    <x v="2"/>
    <x v="0"/>
    <x v="0"/>
    <x v="3"/>
    <x v="3"/>
    <x v="0"/>
    <x v="0"/>
    <n v="611.52"/>
    <n v="611.52"/>
    <d v="1983-04-21T00:00:00"/>
    <d v="1983-04-21T00:00:00"/>
    <d v="2011-04-21T00:00:00"/>
    <d v="2011-04-21T00:00:00"/>
    <n v="28"/>
    <n v="28"/>
    <n v="47"/>
    <n v="47"/>
    <x v="1"/>
    <x v="1"/>
    <s v="50"/>
    <s v="50"/>
    <x v="2"/>
    <x v="2"/>
    <s v="50"/>
    <s v="50"/>
    <x v="0"/>
    <x v="0"/>
    <s v="3.64"/>
    <s v="3.64"/>
    <n v="82.758780000000002"/>
    <n v="82.758780000000002"/>
    <n v="84.025443999999993"/>
    <n v="84.025443999999993"/>
    <n v="84.865700000000004"/>
    <n v="84.865700000000004"/>
    <n v="4457.9809999999998"/>
    <n v="4457.9809999999998"/>
    <x v="0"/>
    <x v="0"/>
    <x v="0"/>
    <x v="0"/>
    <n v="1.0795321"/>
    <n v="1.0795321"/>
    <s v="4457.981"/>
    <s v="4457.981"/>
    <n v="0"/>
    <n v="0"/>
    <n v="0"/>
    <n v="0"/>
  </r>
  <r>
    <x v="0"/>
    <s v="P25086465"/>
    <x v="0"/>
    <x v="15"/>
    <x v="15"/>
    <x v="15"/>
    <x v="2"/>
    <x v="0"/>
    <x v="0"/>
    <x v="3"/>
    <x v="3"/>
    <x v="0"/>
    <x v="0"/>
    <n v="611.52"/>
    <n v="611.52"/>
    <d v="1983-04-21T00:00:00"/>
    <d v="1983-04-21T00:00:00"/>
    <d v="2011-04-21T00:00:00"/>
    <d v="2011-04-21T00:00:00"/>
    <n v="28"/>
    <n v="28"/>
    <n v="47"/>
    <n v="47"/>
    <x v="1"/>
    <x v="1"/>
    <s v="50"/>
    <s v="50"/>
    <x v="2"/>
    <x v="2"/>
    <s v="50"/>
    <s v="50"/>
    <x v="0"/>
    <x v="0"/>
    <s v="3.64"/>
    <s v="3.64"/>
    <n v="82.758780000000002"/>
    <n v="82.758780000000002"/>
    <n v="84.025443999999993"/>
    <n v="84.025443999999993"/>
    <n v="84.865700000000004"/>
    <n v="84.865700000000004"/>
    <n v="4457.9809999999998"/>
    <n v="4457.9809999999998"/>
    <x v="0"/>
    <x v="0"/>
    <x v="0"/>
    <x v="0"/>
    <n v="1.0795321"/>
    <n v="1.0795321"/>
    <s v="4457.981"/>
    <s v="4457.981"/>
    <n v="0"/>
    <n v="0"/>
    <n v="0"/>
    <n v="0"/>
  </r>
  <r>
    <x v="0"/>
    <s v="P25086465"/>
    <x v="0"/>
    <x v="16"/>
    <x v="16"/>
    <x v="16"/>
    <x v="2"/>
    <x v="0"/>
    <x v="0"/>
    <x v="3"/>
    <x v="3"/>
    <x v="0"/>
    <x v="0"/>
    <n v="611.52"/>
    <n v="611.52"/>
    <d v="1983-04-21T00:00:00"/>
    <d v="1983-04-21T00:00:00"/>
    <d v="2011-04-21T00:00:00"/>
    <d v="2011-04-21T00:00:00"/>
    <n v="28"/>
    <n v="28"/>
    <n v="47"/>
    <n v="47"/>
    <x v="1"/>
    <x v="1"/>
    <s v="50"/>
    <s v="50"/>
    <x v="2"/>
    <x v="2"/>
    <s v="50"/>
    <s v="50"/>
    <x v="0"/>
    <x v="0"/>
    <s v="3.64"/>
    <s v="3.64"/>
    <n v="82.758780000000002"/>
    <n v="82.758780000000002"/>
    <n v="84.025443999999993"/>
    <n v="84.025443999999993"/>
    <n v="84.865700000000004"/>
    <n v="84.865700000000004"/>
    <n v="4457.9809999999998"/>
    <n v="4457.9809999999998"/>
    <x v="0"/>
    <x v="0"/>
    <x v="0"/>
    <x v="0"/>
    <n v="1.0795321"/>
    <n v="1.0795321"/>
    <s v="4457.981"/>
    <s v="4457.981"/>
    <n v="0"/>
    <n v="0"/>
    <n v="0"/>
    <n v="0"/>
  </r>
  <r>
    <x v="0"/>
    <s v="P25086465"/>
    <x v="0"/>
    <x v="17"/>
    <x v="17"/>
    <x v="17"/>
    <x v="1"/>
    <x v="0"/>
    <x v="0"/>
    <x v="3"/>
    <x v="3"/>
    <x v="0"/>
    <x v="0"/>
    <n v="611.52"/>
    <n v="611.52"/>
    <d v="1983-04-21T00:00:00"/>
    <d v="1983-04-21T00:00:00"/>
    <d v="2011-04-21T00:00:00"/>
    <d v="2011-04-21T00:00:00"/>
    <n v="28"/>
    <n v="28"/>
    <n v="47"/>
    <n v="47"/>
    <x v="1"/>
    <x v="1"/>
    <s v="50"/>
    <s v="50"/>
    <x v="2"/>
    <x v="2"/>
    <s v="50"/>
    <s v="50"/>
    <x v="0"/>
    <x v="0"/>
    <s v="3.64"/>
    <s v="3.64"/>
    <n v="82.758780000000002"/>
    <n v="82.758780000000002"/>
    <n v="84.025443999999993"/>
    <n v="84.025443999999993"/>
    <n v="84.865700000000004"/>
    <n v="84.865700000000004"/>
    <n v="4457.9809999999998"/>
    <n v="4457.9809999999998"/>
    <x v="0"/>
    <x v="0"/>
    <x v="0"/>
    <x v="0"/>
    <n v="1.0795321"/>
    <n v="1.0795321"/>
    <s v="4457.981"/>
    <s v="4457.981"/>
    <n v="0"/>
    <n v="0"/>
    <n v="0"/>
    <n v="0"/>
  </r>
  <r>
    <x v="0"/>
    <s v="P25086465"/>
    <x v="0"/>
    <x v="18"/>
    <x v="18"/>
    <x v="18"/>
    <x v="3"/>
    <x v="0"/>
    <x v="0"/>
    <x v="3"/>
    <x v="3"/>
    <x v="0"/>
    <x v="0"/>
    <n v="611.52"/>
    <n v="611.52"/>
    <d v="1983-04-21T00:00:00"/>
    <d v="1983-04-21T00:00:00"/>
    <d v="2011-04-21T00:00:00"/>
    <d v="2011-04-21T00:00:00"/>
    <n v="28"/>
    <n v="28"/>
    <n v="47"/>
    <n v="47"/>
    <x v="1"/>
    <x v="1"/>
    <s v="50"/>
    <s v="50"/>
    <x v="2"/>
    <x v="2"/>
    <s v="50"/>
    <s v="50"/>
    <x v="0"/>
    <x v="0"/>
    <s v="3.64"/>
    <s v="3.64"/>
    <n v="82.758780000000002"/>
    <n v="82.758780000000002"/>
    <n v="84.025443999999993"/>
    <n v="84.025443999999993"/>
    <n v="84.865700000000004"/>
    <n v="84.865700000000004"/>
    <n v="4457.9809999999998"/>
    <n v="4457.9809999999998"/>
    <x v="0"/>
    <x v="0"/>
    <x v="0"/>
    <x v="0"/>
    <n v="1.0795321"/>
    <n v="1.0795321"/>
    <s v="4457.981"/>
    <s v="4457.981"/>
    <n v="0"/>
    <n v="0"/>
    <n v="0"/>
    <n v="0"/>
  </r>
  <r>
    <x v="0"/>
    <s v="P25086465"/>
    <x v="0"/>
    <x v="19"/>
    <x v="19"/>
    <x v="19"/>
    <x v="4"/>
    <x v="0"/>
    <x v="0"/>
    <x v="3"/>
    <x v="3"/>
    <x v="0"/>
    <x v="0"/>
    <n v="611.52"/>
    <n v="611.52"/>
    <d v="1983-04-21T00:00:00"/>
    <d v="1983-04-21T00:00:00"/>
    <d v="2011-04-21T00:00:00"/>
    <d v="2011-04-21T00:00:00"/>
    <n v="28"/>
    <n v="28"/>
    <n v="47"/>
    <n v="47"/>
    <x v="1"/>
    <x v="1"/>
    <s v="50"/>
    <s v="50"/>
    <x v="2"/>
    <x v="2"/>
    <s v="50"/>
    <s v="50"/>
    <x v="0"/>
    <x v="0"/>
    <s v="3.64"/>
    <s v="3.64"/>
    <n v="82.758780000000002"/>
    <n v="82.758780000000002"/>
    <n v="84.025443999999993"/>
    <n v="84.025443999999993"/>
    <n v="84.865700000000004"/>
    <n v="84.865700000000004"/>
    <n v="4457.9809999999998"/>
    <n v="4457.9809999999998"/>
    <x v="0"/>
    <x v="0"/>
    <x v="0"/>
    <x v="0"/>
    <n v="1.0795321"/>
    <n v="1.0795321"/>
    <s v="4457.981"/>
    <s v="4457.981"/>
    <n v="0"/>
    <n v="0"/>
    <n v="0"/>
    <n v="0"/>
  </r>
  <r>
    <x v="0"/>
    <s v="P25086465"/>
    <x v="0"/>
    <x v="20"/>
    <x v="20"/>
    <x v="20"/>
    <x v="2"/>
    <x v="0"/>
    <x v="0"/>
    <x v="3"/>
    <x v="3"/>
    <x v="0"/>
    <x v="0"/>
    <n v="611.52"/>
    <n v="611.52"/>
    <d v="1983-04-21T00:00:00"/>
    <d v="1983-04-21T00:00:00"/>
    <d v="2011-04-21T00:00:00"/>
    <d v="2011-04-21T00:00:00"/>
    <n v="28"/>
    <n v="28"/>
    <n v="47"/>
    <n v="47"/>
    <x v="1"/>
    <x v="1"/>
    <s v="50"/>
    <s v="50"/>
    <x v="2"/>
    <x v="2"/>
    <s v="50"/>
    <s v="50"/>
    <x v="0"/>
    <x v="0"/>
    <s v="3.64"/>
    <s v="3.64"/>
    <n v="82.758780000000002"/>
    <n v="82.946179999999998"/>
    <n v="84.025443999999993"/>
    <n v="84.037319999999994"/>
    <n v="84.865700000000004"/>
    <n v="84.877690000000001"/>
    <n v="4457.9809999999998"/>
    <n v="4457.9809999999998"/>
    <x v="0"/>
    <x v="0"/>
    <x v="0"/>
    <x v="0"/>
    <n v="1.0795321"/>
    <n v="1.0795321"/>
    <s v="4457.981"/>
    <s v="4457.981"/>
    <n v="0.18739999999999668"/>
    <n v="1.1876000000000886E-2"/>
    <n v="1.1989999999997281E-2"/>
    <n v="0"/>
  </r>
  <r>
    <x v="0"/>
    <s v="P25086465"/>
    <x v="0"/>
    <x v="21"/>
    <x v="21"/>
    <x v="21"/>
    <x v="2"/>
    <x v="0"/>
    <x v="0"/>
    <x v="3"/>
    <x v="3"/>
    <x v="0"/>
    <x v="0"/>
    <n v="611.52"/>
    <n v="611.52"/>
    <d v="1983-04-21T00:00:00"/>
    <d v="1983-04-21T00:00:00"/>
    <d v="2011-04-21T00:00:00"/>
    <d v="2011-04-21T00:00:00"/>
    <n v="28"/>
    <n v="28"/>
    <n v="47"/>
    <n v="47"/>
    <x v="1"/>
    <x v="1"/>
    <s v="50"/>
    <s v="50"/>
    <x v="2"/>
    <x v="2"/>
    <s v="50"/>
    <s v="50"/>
    <x v="0"/>
    <x v="0"/>
    <s v="3.64"/>
    <s v="3.64"/>
    <n v="82.946179999999998"/>
    <n v="82.636870000000002"/>
    <n v="84.037319999999994"/>
    <n v="84.331239999999994"/>
    <n v="84.877690000000001"/>
    <n v="85.174549999999996"/>
    <n v="4457.9809999999998"/>
    <n v="4457.9809999999998"/>
    <x v="0"/>
    <x v="0"/>
    <x v="0"/>
    <x v="0"/>
    <n v="1.0795321"/>
    <n v="1.0795321"/>
    <s v="4457.981"/>
    <s v="4457.981"/>
    <n v="-0.30930999999999642"/>
    <n v="0.29391999999999996"/>
    <n v="0.29685999999999524"/>
    <n v="0"/>
  </r>
  <r>
    <x v="0"/>
    <s v="P25158247"/>
    <x v="0"/>
    <x v="0"/>
    <x v="0"/>
    <x v="0"/>
    <x v="0"/>
    <x v="0"/>
    <x v="0"/>
    <x v="2"/>
    <x v="2"/>
    <x v="2"/>
    <x v="2"/>
    <n v="50.984999999999999"/>
    <n v="50.984999999999999"/>
    <d v="1997-01-12T00:00:00"/>
    <d v="1997-01-12T00:00:00"/>
    <d v="2025-01-01T00:00:00"/>
    <d v="2025-01-01T00:00:00"/>
    <n v="33"/>
    <n v="33"/>
    <n v="42"/>
    <n v="42"/>
    <x v="0"/>
    <x v="0"/>
    <s v="NA"/>
    <s v="NA"/>
    <x v="0"/>
    <x v="0"/>
    <s v="NA"/>
    <s v="NA"/>
    <x v="1"/>
    <x v="1"/>
    <s v="3.09"/>
    <s v="3.09"/>
    <n v="390.50450000000001"/>
    <n v="390.50450000000001"/>
    <n v="399.47994999999997"/>
    <n v="399.47994999999997"/>
    <n v="403.47476"/>
    <n v="403.47476"/>
    <n v="452.52166999999997"/>
    <n v="452.52166999999997"/>
    <x v="0"/>
    <x v="0"/>
    <x v="0"/>
    <x v="0"/>
    <n v="1.1215613"/>
    <n v="1.1215613"/>
    <s v="268.69095"/>
    <s v="268.69095"/>
    <n v="0"/>
    <n v="0"/>
    <n v="0"/>
    <n v="0"/>
  </r>
  <r>
    <x v="0"/>
    <s v="P25158247"/>
    <x v="0"/>
    <x v="1"/>
    <x v="1"/>
    <x v="1"/>
    <x v="1"/>
    <x v="0"/>
    <x v="0"/>
    <x v="2"/>
    <x v="2"/>
    <x v="2"/>
    <x v="2"/>
    <n v="50.984999999999999"/>
    <n v="50.984999999999999"/>
    <d v="1997-01-12T00:00:00"/>
    <d v="1997-01-12T00:00:00"/>
    <d v="2025-01-01T00:00:00"/>
    <d v="2025-01-01T00:00:00"/>
    <n v="33"/>
    <n v="33"/>
    <n v="42"/>
    <n v="42"/>
    <x v="0"/>
    <x v="0"/>
    <s v="NA"/>
    <s v="NA"/>
    <x v="0"/>
    <x v="0"/>
    <s v="NA"/>
    <s v="NA"/>
    <x v="1"/>
    <x v="1"/>
    <s v="3.09"/>
    <s v="3.09"/>
    <n v="390.50450000000001"/>
    <n v="390.50450000000001"/>
    <n v="399.47994999999997"/>
    <n v="399.47994999999997"/>
    <n v="403.47476"/>
    <n v="403.47476"/>
    <n v="452.52166999999997"/>
    <n v="452.52166999999997"/>
    <x v="0"/>
    <x v="0"/>
    <x v="0"/>
    <x v="0"/>
    <n v="1.1215613"/>
    <n v="1.1215613"/>
    <s v="268.69095"/>
    <s v="268.69095"/>
    <n v="0"/>
    <n v="0"/>
    <n v="0"/>
    <n v="0"/>
  </r>
  <r>
    <x v="0"/>
    <s v="P25158247"/>
    <x v="0"/>
    <x v="2"/>
    <x v="2"/>
    <x v="2"/>
    <x v="2"/>
    <x v="0"/>
    <x v="0"/>
    <x v="2"/>
    <x v="2"/>
    <x v="2"/>
    <x v="2"/>
    <n v="50.984999999999999"/>
    <n v="50.984999999999999"/>
    <d v="1997-01-12T00:00:00"/>
    <d v="1997-01-12T00:00:00"/>
    <d v="2025-01-01T00:00:00"/>
    <d v="2025-01-01T00:00:00"/>
    <n v="33"/>
    <n v="33"/>
    <n v="42"/>
    <n v="42"/>
    <x v="0"/>
    <x v="0"/>
    <s v="NA"/>
    <s v="NA"/>
    <x v="0"/>
    <x v="0"/>
    <s v="NA"/>
    <s v="NA"/>
    <x v="1"/>
    <x v="1"/>
    <s v="3.09"/>
    <s v="3.09"/>
    <n v="390.50450000000001"/>
    <n v="390.50450000000001"/>
    <n v="399.47994999999997"/>
    <n v="399.47994999999997"/>
    <n v="403.47476"/>
    <n v="403.47473000000002"/>
    <n v="452.52166999999997"/>
    <n v="452.52166999999997"/>
    <x v="0"/>
    <x v="0"/>
    <x v="0"/>
    <x v="0"/>
    <n v="1.1215613"/>
    <n v="1.1215613"/>
    <s v="268.69095"/>
    <s v="268.69095"/>
    <n v="0"/>
    <n v="0"/>
    <n v="-2.99999999811007E-5"/>
    <n v="0"/>
  </r>
  <r>
    <x v="0"/>
    <s v="P25158247"/>
    <x v="0"/>
    <x v="3"/>
    <x v="3"/>
    <x v="3"/>
    <x v="2"/>
    <x v="0"/>
    <x v="0"/>
    <x v="2"/>
    <x v="2"/>
    <x v="2"/>
    <x v="2"/>
    <n v="50.984999999999999"/>
    <n v="50.984999999999999"/>
    <d v="1997-01-12T00:00:00"/>
    <d v="1997-01-12T00:00:00"/>
    <d v="2025-01-01T00:00:00"/>
    <d v="2025-01-01T00:00:00"/>
    <n v="33"/>
    <n v="33"/>
    <n v="42"/>
    <n v="42"/>
    <x v="0"/>
    <x v="0"/>
    <s v="NA"/>
    <s v="NA"/>
    <x v="0"/>
    <x v="0"/>
    <s v="NA"/>
    <s v="NA"/>
    <x v="1"/>
    <x v="1"/>
    <s v="3.09"/>
    <s v="3.09"/>
    <n v="390.50450000000001"/>
    <n v="390.50450000000001"/>
    <n v="399.47994999999997"/>
    <n v="399.47994999999997"/>
    <n v="403.47473000000002"/>
    <n v="403.47473000000002"/>
    <n v="452.52166999999997"/>
    <n v="452.52166999999997"/>
    <x v="0"/>
    <x v="0"/>
    <x v="0"/>
    <x v="0"/>
    <n v="1.1215613"/>
    <n v="1.1215613"/>
    <s v="268.69095"/>
    <s v="268.69095"/>
    <n v="0"/>
    <n v="0"/>
    <n v="0"/>
    <n v="0"/>
  </r>
  <r>
    <x v="0"/>
    <s v="P25158247"/>
    <x v="0"/>
    <x v="4"/>
    <x v="4"/>
    <x v="4"/>
    <x v="2"/>
    <x v="0"/>
    <x v="0"/>
    <x v="2"/>
    <x v="2"/>
    <x v="2"/>
    <x v="2"/>
    <n v="50.984999999999999"/>
    <n v="50.984999999999999"/>
    <d v="1997-01-12T00:00:00"/>
    <d v="1997-01-12T00:00:00"/>
    <d v="2025-01-01T00:00:00"/>
    <d v="2025-01-01T00:00:00"/>
    <n v="33"/>
    <n v="33"/>
    <n v="42"/>
    <n v="42"/>
    <x v="0"/>
    <x v="0"/>
    <s v="NA"/>
    <s v="NA"/>
    <x v="0"/>
    <x v="0"/>
    <s v="NA"/>
    <s v="NA"/>
    <x v="1"/>
    <x v="1"/>
    <s v="3.09"/>
    <s v="3.09"/>
    <n v="390.50450000000001"/>
    <n v="390.60638"/>
    <n v="399.47994999999997"/>
    <n v="399.48647999999997"/>
    <n v="403.47473000000002"/>
    <n v="403.48135000000002"/>
    <n v="452.52166999999997"/>
    <n v="452.52904999999998"/>
    <x v="0"/>
    <x v="0"/>
    <x v="0"/>
    <x v="0"/>
    <n v="1.1215613"/>
    <n v="1.1215613"/>
    <s v="268.69095"/>
    <s v="268.69095"/>
    <n v="0.1018799999999942"/>
    <n v="6.5299999999979264E-3"/>
    <n v="6.6199999999980719E-3"/>
    <n v="7.3800000000119326E-3"/>
  </r>
  <r>
    <x v="0"/>
    <s v="P25158247"/>
    <x v="0"/>
    <x v="5"/>
    <x v="5"/>
    <x v="5"/>
    <x v="2"/>
    <x v="0"/>
    <x v="0"/>
    <x v="2"/>
    <x v="2"/>
    <x v="2"/>
    <x v="2"/>
    <n v="50.984999999999999"/>
    <n v="50.984999999999999"/>
    <d v="1997-01-12T00:00:00"/>
    <d v="1997-01-12T00:00:00"/>
    <d v="2025-01-01T00:00:00"/>
    <d v="2025-01-01T00:00:00"/>
    <n v="33"/>
    <n v="33"/>
    <n v="42"/>
    <n v="42"/>
    <x v="0"/>
    <x v="0"/>
    <s v="NA"/>
    <s v="NA"/>
    <x v="0"/>
    <x v="0"/>
    <s v="NA"/>
    <s v="NA"/>
    <x v="1"/>
    <x v="1"/>
    <s v="3.09"/>
    <s v="3.09"/>
    <n v="390.60638"/>
    <n v="361.48282"/>
    <n v="399.48647999999997"/>
    <n v="369.69977"/>
    <n v="403.48135000000002"/>
    <n v="373.39675999999997"/>
    <n v="452.52904999999998"/>
    <n v="418.78735"/>
    <x v="0"/>
    <x v="0"/>
    <x v="0"/>
    <x v="0"/>
    <n v="1.1215613"/>
    <n v="1.1215613"/>
    <s v="268.69095"/>
    <s v="268.69095"/>
    <n v="-29.123559999999998"/>
    <n v="-29.786709999999971"/>
    <n v="-30.084590000000048"/>
    <n v="-33.74169999999998"/>
  </r>
  <r>
    <x v="0"/>
    <s v="P25158247"/>
    <x v="0"/>
    <x v="6"/>
    <x v="6"/>
    <x v="6"/>
    <x v="2"/>
    <x v="0"/>
    <x v="0"/>
    <x v="2"/>
    <x v="2"/>
    <x v="2"/>
    <x v="2"/>
    <n v="50.984999999999999"/>
    <n v="50.984999999999999"/>
    <d v="1997-01-12T00:00:00"/>
    <d v="1997-01-12T00:00:00"/>
    <d v="2025-01-01T00:00:00"/>
    <d v="2025-01-01T00:00:00"/>
    <n v="33"/>
    <n v="33"/>
    <n v="42"/>
    <n v="42"/>
    <x v="0"/>
    <x v="0"/>
    <s v="NA"/>
    <s v="NA"/>
    <x v="0"/>
    <x v="0"/>
    <s v="NA"/>
    <s v="NA"/>
    <x v="1"/>
    <x v="1"/>
    <s v="3.09"/>
    <s v="3.09"/>
    <n v="361.48282"/>
    <n v="363.28573999999998"/>
    <n v="369.69977"/>
    <n v="371.48676"/>
    <n v="373.39675999999997"/>
    <n v="375.20163000000002"/>
    <n v="418.78735"/>
    <n v="420.8116"/>
    <x v="0"/>
    <x v="0"/>
    <x v="0"/>
    <x v="0"/>
    <n v="1.1215613"/>
    <n v="1.1215613"/>
    <s v="268.69095"/>
    <s v="268.69095"/>
    <n v="1.8029199999999719"/>
    <n v="1.786990000000003"/>
    <n v="1.8048700000000508"/>
    <n v="2.024249999999995"/>
  </r>
  <r>
    <x v="0"/>
    <s v="P25158247"/>
    <x v="0"/>
    <x v="7"/>
    <x v="7"/>
    <x v="7"/>
    <x v="1"/>
    <x v="0"/>
    <x v="1"/>
    <x v="2"/>
    <x v="2"/>
    <x v="2"/>
    <x v="2"/>
    <n v="50.984999999999999"/>
    <n v="50.984999999999999"/>
    <d v="1997-01-12T00:00:00"/>
    <d v="1997-01-12T00:00:00"/>
    <d v="2025-01-01T00:00:00"/>
    <d v="2025-02-01T00:00:00"/>
    <n v="33"/>
    <n v="33"/>
    <n v="42"/>
    <n v="42"/>
    <x v="0"/>
    <x v="0"/>
    <s v="NA"/>
    <s v="NA"/>
    <x v="0"/>
    <x v="0"/>
    <s v="NA"/>
    <s v="NA"/>
    <x v="1"/>
    <x v="1"/>
    <s v="3.09"/>
    <s v="3.09"/>
    <n v="363.28573999999998"/>
    <n v="363.28573999999998"/>
    <n v="371.48676"/>
    <n v="371.48676"/>
    <n v="375.20163000000002"/>
    <n v="375.20163000000002"/>
    <n v="420.8116"/>
    <n v="420.8116"/>
    <x v="0"/>
    <x v="0"/>
    <x v="0"/>
    <x v="0"/>
    <n v="1.1215613"/>
    <n v="1.1215613"/>
    <s v="268.69095"/>
    <s v="268.69095"/>
    <n v="0"/>
    <n v="0"/>
    <n v="0"/>
    <n v="0"/>
  </r>
  <r>
    <x v="0"/>
    <s v="P25158247"/>
    <x v="0"/>
    <x v="8"/>
    <x v="8"/>
    <x v="8"/>
    <x v="2"/>
    <x v="1"/>
    <x v="1"/>
    <x v="2"/>
    <x v="2"/>
    <x v="2"/>
    <x v="2"/>
    <n v="50.984999999999999"/>
    <n v="50.984999999999999"/>
    <d v="1997-01-12T00:00:00"/>
    <d v="1997-01-12T00:00:00"/>
    <d v="2025-02-01T00:00:00"/>
    <d v="2025-02-01T00:00:00"/>
    <n v="33"/>
    <n v="33"/>
    <n v="42"/>
    <n v="42"/>
    <x v="0"/>
    <x v="0"/>
    <s v="NA"/>
    <s v="NA"/>
    <x v="0"/>
    <x v="0"/>
    <s v="NA"/>
    <s v="NA"/>
    <x v="1"/>
    <x v="1"/>
    <s v="3.09"/>
    <s v="3.09"/>
    <n v="363.28573999999998"/>
    <n v="363.28573999999998"/>
    <n v="371.48676"/>
    <n v="371.48676"/>
    <n v="375.20163000000002"/>
    <n v="375.20163000000002"/>
    <n v="420.8116"/>
    <n v="420.8116"/>
    <x v="0"/>
    <x v="0"/>
    <x v="0"/>
    <x v="0"/>
    <n v="1.1215613"/>
    <n v="1.1215613"/>
    <s v="268.69095"/>
    <s v="268.69095"/>
    <n v="0"/>
    <n v="0"/>
    <n v="0"/>
    <n v="0"/>
  </r>
  <r>
    <x v="0"/>
    <s v="P25158247"/>
    <x v="0"/>
    <x v="9"/>
    <x v="9"/>
    <x v="9"/>
    <x v="2"/>
    <x v="1"/>
    <x v="1"/>
    <x v="2"/>
    <x v="2"/>
    <x v="2"/>
    <x v="2"/>
    <n v="50.984999999999999"/>
    <n v="50.984999999999999"/>
    <d v="1997-01-12T00:00:00"/>
    <d v="1997-01-12T00:00:00"/>
    <d v="2025-02-01T00:00:00"/>
    <d v="2025-02-01T00:00:00"/>
    <n v="33"/>
    <n v="33"/>
    <n v="42"/>
    <n v="42"/>
    <x v="0"/>
    <x v="0"/>
    <s v="NA"/>
    <s v="NA"/>
    <x v="0"/>
    <x v="0"/>
    <s v="NA"/>
    <s v="NA"/>
    <x v="1"/>
    <x v="1"/>
    <s v="3.09"/>
    <s v="3.09"/>
    <n v="363.28573999999998"/>
    <n v="363.5428"/>
    <n v="371.48676"/>
    <n v="371.74369999999999"/>
    <n v="375.20163000000002"/>
    <n v="375.46114999999998"/>
    <n v="420.8116"/>
    <n v="421.10270000000003"/>
    <x v="0"/>
    <x v="0"/>
    <x v="0"/>
    <x v="0"/>
    <n v="1.1215613"/>
    <n v="1.1215613"/>
    <s v="268.69095"/>
    <s v="268.69095"/>
    <n v="0.25706000000002405"/>
    <n v="0.25693999999998596"/>
    <n v="0.25951999999995223"/>
    <n v="0.29110000000002856"/>
  </r>
  <r>
    <x v="0"/>
    <s v="P25158247"/>
    <x v="0"/>
    <x v="10"/>
    <x v="10"/>
    <x v="10"/>
    <x v="2"/>
    <x v="1"/>
    <x v="1"/>
    <x v="2"/>
    <x v="2"/>
    <x v="2"/>
    <x v="2"/>
    <n v="50.984999999999999"/>
    <n v="50.984999999999999"/>
    <d v="1997-01-12T00:00:00"/>
    <d v="1997-01-12T00:00:00"/>
    <d v="2025-02-01T00:00:00"/>
    <d v="2025-02-01T00:00:00"/>
    <n v="33"/>
    <n v="33"/>
    <n v="42"/>
    <n v="42"/>
    <x v="0"/>
    <x v="0"/>
    <s v="NA"/>
    <s v="NA"/>
    <x v="0"/>
    <x v="0"/>
    <s v="NA"/>
    <s v="NA"/>
    <x v="1"/>
    <x v="1"/>
    <s v="3.09"/>
    <s v="3.09"/>
    <n v="363.5428"/>
    <n v="361.17975000000001"/>
    <n v="371.74369999999999"/>
    <n v="369.32740000000001"/>
    <n v="375.46114999999998"/>
    <n v="373.02066000000002"/>
    <n v="421.10270000000003"/>
    <n v="418.36554000000001"/>
    <x v="0"/>
    <x v="0"/>
    <x v="0"/>
    <x v="0"/>
    <n v="1.1215613"/>
    <n v="1.1215613"/>
    <s v="268.69095"/>
    <s v="268.69095"/>
    <n v="-2.363049999999987"/>
    <n v="-2.4162999999999784"/>
    <n v="-2.4404899999999543"/>
    <n v="-2.7371600000000171"/>
  </r>
  <r>
    <x v="0"/>
    <s v="P25158247"/>
    <x v="0"/>
    <x v="11"/>
    <x v="11"/>
    <x v="11"/>
    <x v="2"/>
    <x v="1"/>
    <x v="1"/>
    <x v="2"/>
    <x v="2"/>
    <x v="2"/>
    <x v="2"/>
    <n v="50.984999999999999"/>
    <n v="50.984999999999999"/>
    <d v="1997-01-12T00:00:00"/>
    <d v="1997-01-12T00:00:00"/>
    <d v="2025-02-01T00:00:00"/>
    <d v="2025-02-01T00:00:00"/>
    <n v="33"/>
    <n v="33"/>
    <n v="42"/>
    <n v="42"/>
    <x v="0"/>
    <x v="0"/>
    <s v="NA"/>
    <s v="NA"/>
    <x v="0"/>
    <x v="0"/>
    <s v="NA"/>
    <s v="NA"/>
    <x v="1"/>
    <x v="1"/>
    <s v="3.09"/>
    <s v="3.09"/>
    <n v="361.17975000000001"/>
    <n v="359.31833"/>
    <n v="369.32740000000001"/>
    <n v="367.42394999999999"/>
    <n v="373.02066000000002"/>
    <n v="371.09818000000001"/>
    <n v="418.36554000000001"/>
    <n v="416.20934999999997"/>
    <x v="0"/>
    <x v="0"/>
    <x v="0"/>
    <x v="0"/>
    <n v="1.1215613"/>
    <n v="1.1215613"/>
    <s v="268.69095"/>
    <s v="268.69095"/>
    <n v="-1.8614200000000096"/>
    <n v="-1.9034500000000207"/>
    <n v="-1.9224800000000073"/>
    <n v="-2.1561900000000378"/>
  </r>
  <r>
    <x v="0"/>
    <s v="P25158247"/>
    <x v="0"/>
    <x v="12"/>
    <x v="12"/>
    <x v="12"/>
    <x v="2"/>
    <x v="1"/>
    <x v="1"/>
    <x v="2"/>
    <x v="2"/>
    <x v="2"/>
    <x v="2"/>
    <n v="50.984999999999999"/>
    <n v="50.984999999999999"/>
    <d v="1997-01-12T00:00:00"/>
    <d v="1997-01-12T00:00:00"/>
    <d v="2025-02-01T00:00:00"/>
    <d v="2025-02-01T00:00:00"/>
    <n v="33"/>
    <n v="33"/>
    <n v="42"/>
    <n v="42"/>
    <x v="0"/>
    <x v="0"/>
    <s v="NA"/>
    <s v="NA"/>
    <x v="0"/>
    <x v="0"/>
    <s v="NA"/>
    <s v="NA"/>
    <x v="1"/>
    <x v="1"/>
    <s v="3.09"/>
    <s v="3.09"/>
    <n v="359.31833"/>
    <n v="361.11043999999998"/>
    <n v="367.42394999999999"/>
    <n v="369.16052000000002"/>
    <n v="371.09818000000001"/>
    <n v="372.85210000000001"/>
    <n v="416.20934999999997"/>
    <n v="418.17649999999998"/>
    <x v="0"/>
    <x v="0"/>
    <x v="0"/>
    <x v="0"/>
    <n v="1.1215613"/>
    <n v="1.1215613"/>
    <s v="268.69095"/>
    <s v="268.69095"/>
    <n v="1.7921099999999797"/>
    <n v="1.7365700000000288"/>
    <n v="1.7539199999999937"/>
    <n v="1.9671500000000037"/>
  </r>
  <r>
    <x v="0"/>
    <s v="P25158247"/>
    <x v="0"/>
    <x v="13"/>
    <x v="13"/>
    <x v="13"/>
    <x v="2"/>
    <x v="1"/>
    <x v="1"/>
    <x v="2"/>
    <x v="2"/>
    <x v="2"/>
    <x v="2"/>
    <n v="50.984999999999999"/>
    <n v="50.984999999999999"/>
    <d v="1997-01-12T00:00:00"/>
    <d v="1997-01-12T00:00:00"/>
    <d v="2025-02-01T00:00:00"/>
    <d v="2025-02-01T00:00:00"/>
    <n v="33"/>
    <n v="33"/>
    <n v="42"/>
    <n v="42"/>
    <x v="0"/>
    <x v="0"/>
    <s v="NA"/>
    <s v="NA"/>
    <x v="0"/>
    <x v="0"/>
    <s v="NA"/>
    <s v="NA"/>
    <x v="1"/>
    <x v="1"/>
    <s v="3.09"/>
    <s v="3.09"/>
    <n v="361.11043999999998"/>
    <n v="361.11043999999998"/>
    <n v="369.16052000000002"/>
    <n v="369.16052000000002"/>
    <n v="372.85210000000001"/>
    <n v="372.85210000000001"/>
    <n v="418.17649999999998"/>
    <n v="418.17649999999998"/>
    <x v="0"/>
    <x v="0"/>
    <x v="0"/>
    <x v="0"/>
    <n v="1.1215613"/>
    <n v="1.1215613"/>
    <s v="268.69095"/>
    <s v="269.2008"/>
    <n v="0"/>
    <n v="0"/>
    <n v="0"/>
    <n v="0"/>
  </r>
  <r>
    <x v="0"/>
    <s v="P25158247"/>
    <x v="0"/>
    <x v="14"/>
    <x v="14"/>
    <x v="14"/>
    <x v="2"/>
    <x v="1"/>
    <x v="1"/>
    <x v="2"/>
    <x v="2"/>
    <x v="2"/>
    <x v="2"/>
    <n v="50.984999999999999"/>
    <n v="50.984999999999999"/>
    <d v="1997-01-12T00:00:00"/>
    <d v="1997-01-12T00:00:00"/>
    <d v="2025-02-01T00:00:00"/>
    <d v="2025-02-01T00:00:00"/>
    <n v="33"/>
    <n v="33"/>
    <n v="42"/>
    <n v="42"/>
    <x v="0"/>
    <x v="0"/>
    <s v="NA"/>
    <s v="NA"/>
    <x v="0"/>
    <x v="0"/>
    <s v="NA"/>
    <s v="NA"/>
    <x v="1"/>
    <x v="1"/>
    <s v="3.09"/>
    <s v="3.09"/>
    <n v="361.11043999999998"/>
    <n v="361.11043999999998"/>
    <n v="369.16052000000002"/>
    <n v="369.16052000000002"/>
    <n v="372.85210000000001"/>
    <n v="372.85210000000001"/>
    <n v="418.17649999999998"/>
    <n v="418.17649999999998"/>
    <x v="0"/>
    <x v="0"/>
    <x v="0"/>
    <x v="0"/>
    <n v="1.1215613"/>
    <n v="1.1215613"/>
    <s v="269.2008"/>
    <s v="269.2008"/>
    <n v="0"/>
    <n v="0"/>
    <n v="0"/>
    <n v="0"/>
  </r>
  <r>
    <x v="0"/>
    <s v="P25158247"/>
    <x v="0"/>
    <x v="15"/>
    <x v="15"/>
    <x v="15"/>
    <x v="2"/>
    <x v="1"/>
    <x v="1"/>
    <x v="2"/>
    <x v="2"/>
    <x v="2"/>
    <x v="2"/>
    <n v="50.984999999999999"/>
    <n v="50.984999999999999"/>
    <d v="1997-01-12T00:00:00"/>
    <d v="1997-01-12T00:00:00"/>
    <d v="2025-02-01T00:00:00"/>
    <d v="2025-02-01T00:00:00"/>
    <n v="33"/>
    <n v="33"/>
    <n v="42"/>
    <n v="42"/>
    <x v="0"/>
    <x v="0"/>
    <s v="NA"/>
    <s v="NA"/>
    <x v="0"/>
    <x v="0"/>
    <s v="NA"/>
    <s v="NA"/>
    <x v="1"/>
    <x v="1"/>
    <s v="3.09"/>
    <s v="3.09"/>
    <n v="361.11043999999998"/>
    <n v="361.11043999999998"/>
    <n v="369.16052000000002"/>
    <n v="369.16052000000002"/>
    <n v="372.85210000000001"/>
    <n v="372.85210000000001"/>
    <n v="418.17649999999998"/>
    <n v="418.17649999999998"/>
    <x v="0"/>
    <x v="0"/>
    <x v="0"/>
    <x v="0"/>
    <n v="1.1215613"/>
    <n v="1.1215613"/>
    <s v="269.2008"/>
    <s v="269.2008"/>
    <n v="0"/>
    <n v="0"/>
    <n v="0"/>
    <n v="0"/>
  </r>
  <r>
    <x v="0"/>
    <s v="P25158247"/>
    <x v="0"/>
    <x v="16"/>
    <x v="16"/>
    <x v="16"/>
    <x v="2"/>
    <x v="1"/>
    <x v="1"/>
    <x v="2"/>
    <x v="2"/>
    <x v="2"/>
    <x v="2"/>
    <n v="50.984999999999999"/>
    <n v="50.984999999999999"/>
    <d v="1997-01-12T00:00:00"/>
    <d v="1997-01-12T00:00:00"/>
    <d v="2025-02-01T00:00:00"/>
    <d v="2025-02-01T00:00:00"/>
    <n v="33"/>
    <n v="33"/>
    <n v="42"/>
    <n v="42"/>
    <x v="0"/>
    <x v="0"/>
    <s v="NA"/>
    <s v="NA"/>
    <x v="0"/>
    <x v="0"/>
    <s v="NA"/>
    <s v="NA"/>
    <x v="1"/>
    <x v="1"/>
    <s v="3.09"/>
    <s v="3.09"/>
    <n v="361.11043999999998"/>
    <n v="361.11043999999998"/>
    <n v="369.16052000000002"/>
    <n v="369.16052000000002"/>
    <n v="372.85210000000001"/>
    <n v="372.85214000000002"/>
    <n v="418.17649999999998"/>
    <n v="418.17649999999998"/>
    <x v="0"/>
    <x v="0"/>
    <x v="0"/>
    <x v="0"/>
    <n v="1.1215613"/>
    <n v="1.1215613"/>
    <s v="269.2008"/>
    <s v="269.2008"/>
    <n v="0"/>
    <n v="0"/>
    <n v="4.0000000012696546E-5"/>
    <n v="0"/>
  </r>
  <r>
    <x v="0"/>
    <s v="P25158247"/>
    <x v="0"/>
    <x v="17"/>
    <x v="17"/>
    <x v="17"/>
    <x v="1"/>
    <x v="1"/>
    <x v="1"/>
    <x v="2"/>
    <x v="2"/>
    <x v="2"/>
    <x v="2"/>
    <n v="50.984999999999999"/>
    <n v="50.984999999999999"/>
    <d v="1997-01-12T00:00:00"/>
    <d v="1997-01-12T00:00:00"/>
    <d v="2025-02-01T00:00:00"/>
    <d v="2025-02-01T00:00:00"/>
    <n v="33"/>
    <n v="33"/>
    <n v="42"/>
    <n v="42"/>
    <x v="0"/>
    <x v="0"/>
    <s v="NA"/>
    <s v="NA"/>
    <x v="0"/>
    <x v="0"/>
    <s v="NA"/>
    <s v="NA"/>
    <x v="1"/>
    <x v="1"/>
    <s v="3.09"/>
    <s v="3.09"/>
    <n v="361.11043999999998"/>
    <n v="361.11043999999998"/>
    <n v="369.16052000000002"/>
    <n v="369.16052000000002"/>
    <n v="372.85214000000002"/>
    <n v="372.85214000000002"/>
    <n v="418.17649999999998"/>
    <n v="418.17649999999998"/>
    <x v="0"/>
    <x v="0"/>
    <x v="0"/>
    <x v="0"/>
    <n v="1.1215613"/>
    <n v="1.1215613"/>
    <s v="269.2008"/>
    <s v="269.2008"/>
    <n v="0"/>
    <n v="0"/>
    <n v="0"/>
    <n v="0"/>
  </r>
  <r>
    <x v="0"/>
    <s v="P25158247"/>
    <x v="0"/>
    <x v="18"/>
    <x v="18"/>
    <x v="18"/>
    <x v="3"/>
    <x v="1"/>
    <x v="1"/>
    <x v="2"/>
    <x v="2"/>
    <x v="2"/>
    <x v="2"/>
    <n v="50.984999999999999"/>
    <n v="50.984999999999999"/>
    <d v="1997-01-12T00:00:00"/>
    <d v="1997-01-12T00:00:00"/>
    <d v="2025-02-01T00:00:00"/>
    <d v="2025-02-01T00:00:00"/>
    <n v="33"/>
    <n v="33"/>
    <n v="42"/>
    <n v="42"/>
    <x v="0"/>
    <x v="0"/>
    <s v="NA"/>
    <s v="NA"/>
    <x v="0"/>
    <x v="0"/>
    <s v="NA"/>
    <s v="NA"/>
    <x v="1"/>
    <x v="1"/>
    <s v="3.09"/>
    <s v="3.09"/>
    <n v="361.11043999999998"/>
    <n v="361.11043999999998"/>
    <n v="369.16052000000002"/>
    <n v="369.16052000000002"/>
    <n v="372.85214000000002"/>
    <n v="372.85214000000002"/>
    <n v="418.17649999999998"/>
    <n v="418.17649999999998"/>
    <x v="0"/>
    <x v="0"/>
    <x v="0"/>
    <x v="0"/>
    <n v="1.1215613"/>
    <n v="1.1215613"/>
    <s v="269.2008"/>
    <s v="269.2008"/>
    <n v="0"/>
    <n v="0"/>
    <n v="0"/>
    <n v="0"/>
  </r>
  <r>
    <x v="0"/>
    <s v="P25158247"/>
    <x v="0"/>
    <x v="19"/>
    <x v="19"/>
    <x v="19"/>
    <x v="4"/>
    <x v="1"/>
    <x v="1"/>
    <x v="2"/>
    <x v="2"/>
    <x v="2"/>
    <x v="2"/>
    <n v="50.984999999999999"/>
    <n v="50.984999999999999"/>
    <d v="1997-01-12T00:00:00"/>
    <d v="1997-01-12T00:00:00"/>
    <d v="2025-02-01T00:00:00"/>
    <d v="2025-02-01T00:00:00"/>
    <n v="33"/>
    <n v="33"/>
    <n v="42"/>
    <n v="42"/>
    <x v="0"/>
    <x v="0"/>
    <s v="NA"/>
    <s v="NA"/>
    <x v="0"/>
    <x v="0"/>
    <s v="NA"/>
    <s v="NA"/>
    <x v="1"/>
    <x v="1"/>
    <s v="3.09"/>
    <s v="3.09"/>
    <n v="361.11043999999998"/>
    <n v="361.11043999999998"/>
    <n v="369.16052000000002"/>
    <n v="369.16052000000002"/>
    <n v="372.85214000000002"/>
    <n v="372.85214000000002"/>
    <n v="418.17649999999998"/>
    <n v="418.17649999999998"/>
    <x v="0"/>
    <x v="0"/>
    <x v="0"/>
    <x v="0"/>
    <n v="1.1215613"/>
    <n v="1.1215613"/>
    <s v="269.2008"/>
    <s v="269.2008"/>
    <n v="0"/>
    <n v="0"/>
    <n v="0"/>
    <n v="0"/>
  </r>
  <r>
    <x v="0"/>
    <s v="P25158247"/>
    <x v="0"/>
    <x v="20"/>
    <x v="20"/>
    <x v="20"/>
    <x v="2"/>
    <x v="1"/>
    <x v="1"/>
    <x v="2"/>
    <x v="2"/>
    <x v="2"/>
    <x v="2"/>
    <n v="50.984999999999999"/>
    <n v="50.984999999999999"/>
    <d v="1997-01-12T00:00:00"/>
    <d v="1997-01-12T00:00:00"/>
    <d v="2025-02-01T00:00:00"/>
    <d v="2025-02-01T00:00:00"/>
    <n v="33"/>
    <n v="33"/>
    <n v="42"/>
    <n v="42"/>
    <x v="0"/>
    <x v="0"/>
    <s v="NA"/>
    <s v="NA"/>
    <x v="0"/>
    <x v="0"/>
    <s v="NA"/>
    <s v="NA"/>
    <x v="1"/>
    <x v="1"/>
    <s v="3.09"/>
    <s v="3.09"/>
    <n v="361.11043999999998"/>
    <n v="362.16237999999998"/>
    <n v="369.16052000000002"/>
    <n v="369.46706999999998"/>
    <n v="372.85214000000002"/>
    <n v="373.16174000000001"/>
    <n v="418.17649999999998"/>
    <n v="418.52377000000001"/>
    <x v="0"/>
    <x v="0"/>
    <x v="0"/>
    <x v="0"/>
    <n v="1.1215613"/>
    <n v="1.1215613"/>
    <s v="269.2008"/>
    <s v="269.2008"/>
    <n v="1.0519400000000019"/>
    <n v="0.3065499999999588"/>
    <n v="0.309599999999989"/>
    <n v="0.34727000000003727"/>
  </r>
  <r>
    <x v="0"/>
    <s v="P25158247"/>
    <x v="0"/>
    <x v="21"/>
    <x v="21"/>
    <x v="21"/>
    <x v="2"/>
    <x v="1"/>
    <x v="1"/>
    <x v="2"/>
    <x v="2"/>
    <x v="2"/>
    <x v="2"/>
    <n v="50.984999999999999"/>
    <n v="50.984999999999999"/>
    <d v="1997-01-12T00:00:00"/>
    <d v="1997-01-12T00:00:00"/>
    <d v="2025-02-01T00:00:00"/>
    <d v="2025-02-01T00:00:00"/>
    <n v="33"/>
    <n v="33"/>
    <n v="42"/>
    <n v="42"/>
    <x v="0"/>
    <x v="0"/>
    <s v="NA"/>
    <s v="NA"/>
    <x v="0"/>
    <x v="0"/>
    <s v="NA"/>
    <s v="NA"/>
    <x v="1"/>
    <x v="1"/>
    <s v="3.09"/>
    <s v="3.09"/>
    <n v="362.16237999999998"/>
    <n v="360.36502000000002"/>
    <n v="369.46706999999998"/>
    <n v="371.07645000000002"/>
    <n v="373.16174000000001"/>
    <n v="374.78719999999998"/>
    <n v="418.52377000000001"/>
    <n v="420.34683000000001"/>
    <x v="0"/>
    <x v="0"/>
    <x v="0"/>
    <x v="0"/>
    <n v="1.1215613"/>
    <n v="1.1215613"/>
    <s v="269.2008"/>
    <s v="269.2008"/>
    <n v="-1.7973599999999692"/>
    <n v="1.6093800000000442"/>
    <n v="1.6254599999999755"/>
    <n v="1.8230599999999981"/>
  </r>
  <r>
    <x v="0"/>
    <s v="P25189217"/>
    <x v="0"/>
    <x v="0"/>
    <x v="0"/>
    <x v="0"/>
    <x v="0"/>
    <x v="0"/>
    <x v="0"/>
    <x v="3"/>
    <x v="3"/>
    <x v="0"/>
    <x v="0"/>
    <n v="663.12"/>
    <n v="663.12"/>
    <d v="1989-10-18T00:00:00"/>
    <d v="1989-10-18T00:00:00"/>
    <d v="2007-10-18T00:00:00"/>
    <d v="2007-10-18T00:00:00"/>
    <n v="18"/>
    <n v="18"/>
    <n v="57"/>
    <n v="57"/>
    <x v="1"/>
    <x v="1"/>
    <s v="NA"/>
    <s v="NA"/>
    <x v="0"/>
    <x v="0"/>
    <s v="NA"/>
    <s v="NA"/>
    <x v="0"/>
    <x v="0"/>
    <s v="6.14"/>
    <s v="6.14"/>
    <n v="60.290317999999999"/>
    <n v="60.290317999999999"/>
    <n v="61.316994000000001"/>
    <n v="61.316994000000001"/>
    <n v="61.930163999999998"/>
    <n v="61.930163999999998"/>
    <n v="4190.9184999999998"/>
    <n v="4190.9184999999998"/>
    <x v="0"/>
    <x v="0"/>
    <x v="0"/>
    <x v="0"/>
    <n v="1.0779415000000001"/>
    <n v="1.0779415000000001"/>
    <s v="4190.9185"/>
    <s v="4190.9185"/>
    <n v="0"/>
    <n v="0"/>
    <n v="0"/>
    <n v="0"/>
  </r>
  <r>
    <x v="0"/>
    <s v="P25189217"/>
    <x v="0"/>
    <x v="1"/>
    <x v="1"/>
    <x v="1"/>
    <x v="1"/>
    <x v="0"/>
    <x v="0"/>
    <x v="3"/>
    <x v="3"/>
    <x v="0"/>
    <x v="0"/>
    <n v="663.12"/>
    <n v="663.12"/>
    <d v="1989-10-18T00:00:00"/>
    <d v="1989-10-18T00:00:00"/>
    <d v="2007-10-18T00:00:00"/>
    <d v="2007-10-18T00:00:00"/>
    <n v="18"/>
    <n v="18"/>
    <n v="57"/>
    <n v="57"/>
    <x v="1"/>
    <x v="1"/>
    <s v="NA"/>
    <s v="NA"/>
    <x v="0"/>
    <x v="0"/>
    <s v="NA"/>
    <s v="NA"/>
    <x v="0"/>
    <x v="0"/>
    <s v="6.14"/>
    <s v="6.14"/>
    <n v="60.290317999999999"/>
    <n v="60.290317999999999"/>
    <n v="61.316994000000001"/>
    <n v="61.316994000000001"/>
    <n v="61.930163999999998"/>
    <n v="61.930163999999998"/>
    <n v="4190.9184999999998"/>
    <n v="4190.9184999999998"/>
    <x v="0"/>
    <x v="0"/>
    <x v="0"/>
    <x v="0"/>
    <n v="1.0779415000000001"/>
    <n v="1.0779415000000001"/>
    <s v="4190.9185"/>
    <s v="4190.9185"/>
    <n v="0"/>
    <n v="0"/>
    <n v="0"/>
    <n v="0"/>
  </r>
  <r>
    <x v="0"/>
    <s v="P25189217"/>
    <x v="0"/>
    <x v="2"/>
    <x v="2"/>
    <x v="2"/>
    <x v="2"/>
    <x v="0"/>
    <x v="0"/>
    <x v="3"/>
    <x v="3"/>
    <x v="0"/>
    <x v="0"/>
    <n v="663.12"/>
    <n v="663.12"/>
    <d v="1989-10-18T00:00:00"/>
    <d v="1989-10-18T00:00:00"/>
    <d v="2007-10-18T00:00:00"/>
    <d v="2007-10-18T00:00:00"/>
    <n v="18"/>
    <n v="18"/>
    <n v="57"/>
    <n v="57"/>
    <x v="1"/>
    <x v="1"/>
    <s v="NA"/>
    <s v="NA"/>
    <x v="0"/>
    <x v="0"/>
    <s v="NA"/>
    <s v="NA"/>
    <x v="0"/>
    <x v="0"/>
    <s v="6.14"/>
    <s v="6.14"/>
    <n v="60.290317999999999"/>
    <n v="60.290317999999999"/>
    <n v="61.316994000000001"/>
    <n v="61.316994000000001"/>
    <n v="61.930163999999998"/>
    <n v="61.930163999999998"/>
    <n v="4190.9184999999998"/>
    <n v="4190.9184999999998"/>
    <x v="0"/>
    <x v="0"/>
    <x v="0"/>
    <x v="0"/>
    <n v="1.0779415000000001"/>
    <n v="1.0779415000000001"/>
    <s v="4190.9185"/>
    <s v="4190.9185"/>
    <n v="0"/>
    <n v="0"/>
    <n v="0"/>
    <n v="0"/>
  </r>
  <r>
    <x v="0"/>
    <s v="P25189217"/>
    <x v="0"/>
    <x v="3"/>
    <x v="3"/>
    <x v="3"/>
    <x v="2"/>
    <x v="0"/>
    <x v="0"/>
    <x v="3"/>
    <x v="3"/>
    <x v="0"/>
    <x v="0"/>
    <n v="663.12"/>
    <n v="663.12"/>
    <d v="1989-10-18T00:00:00"/>
    <d v="1989-10-18T00:00:00"/>
    <d v="2007-10-18T00:00:00"/>
    <d v="2007-10-18T00:00:00"/>
    <n v="18"/>
    <n v="18"/>
    <n v="57"/>
    <n v="57"/>
    <x v="1"/>
    <x v="1"/>
    <s v="NA"/>
    <s v="NA"/>
    <x v="0"/>
    <x v="0"/>
    <s v="NA"/>
    <s v="NA"/>
    <x v="0"/>
    <x v="0"/>
    <s v="6.14"/>
    <s v="6.14"/>
    <n v="60.290317999999999"/>
    <n v="60.290317999999999"/>
    <n v="61.316994000000001"/>
    <n v="61.316994000000001"/>
    <n v="61.930163999999998"/>
    <n v="61.930163999999998"/>
    <n v="4190.9184999999998"/>
    <n v="4190.9184999999998"/>
    <x v="0"/>
    <x v="0"/>
    <x v="0"/>
    <x v="0"/>
    <n v="1.0779415000000001"/>
    <n v="1.0779415000000001"/>
    <s v="4190.9185"/>
    <s v="4190.9185"/>
    <n v="0"/>
    <n v="0"/>
    <n v="0"/>
    <n v="0"/>
  </r>
  <r>
    <x v="0"/>
    <s v="P25189217"/>
    <x v="0"/>
    <x v="4"/>
    <x v="4"/>
    <x v="4"/>
    <x v="2"/>
    <x v="0"/>
    <x v="0"/>
    <x v="3"/>
    <x v="3"/>
    <x v="0"/>
    <x v="0"/>
    <n v="663.12"/>
    <n v="663.12"/>
    <d v="1989-10-18T00:00:00"/>
    <d v="1989-10-18T00:00:00"/>
    <d v="2007-10-18T00:00:00"/>
    <d v="2007-10-18T00:00:00"/>
    <n v="18"/>
    <n v="18"/>
    <n v="57"/>
    <n v="57"/>
    <x v="1"/>
    <x v="1"/>
    <s v="NA"/>
    <s v="NA"/>
    <x v="0"/>
    <x v="0"/>
    <s v="NA"/>
    <s v="NA"/>
    <x v="0"/>
    <x v="0"/>
    <s v="6.14"/>
    <s v="6.14"/>
    <n v="60.290317999999999"/>
    <n v="60.332859999999997"/>
    <n v="61.316994000000001"/>
    <n v="61.319695000000003"/>
    <n v="61.930163999999998"/>
    <n v="61.93289"/>
    <n v="4190.9184999999998"/>
    <n v="4190.9184999999998"/>
    <x v="0"/>
    <x v="0"/>
    <x v="0"/>
    <x v="0"/>
    <n v="1.0779415000000001"/>
    <n v="1.0779415000000001"/>
    <s v="4190.9185"/>
    <s v="4190.9185"/>
    <n v="4.2541999999997415E-2"/>
    <n v="2.7010000000018408E-3"/>
    <n v="2.7260000000026707E-3"/>
    <n v="0"/>
  </r>
  <r>
    <x v="0"/>
    <s v="P25189217"/>
    <x v="0"/>
    <x v="5"/>
    <x v="5"/>
    <x v="5"/>
    <x v="2"/>
    <x v="0"/>
    <x v="0"/>
    <x v="3"/>
    <x v="3"/>
    <x v="0"/>
    <x v="0"/>
    <n v="663.12"/>
    <n v="663.12"/>
    <d v="1989-10-18T00:00:00"/>
    <d v="1989-10-18T00:00:00"/>
    <d v="2007-10-18T00:00:00"/>
    <d v="2007-10-18T00:00:00"/>
    <n v="18"/>
    <n v="18"/>
    <n v="57"/>
    <n v="57"/>
    <x v="1"/>
    <x v="1"/>
    <s v="NA"/>
    <s v="NA"/>
    <x v="0"/>
    <x v="0"/>
    <s v="NA"/>
    <s v="NA"/>
    <x v="0"/>
    <x v="0"/>
    <s v="6.14"/>
    <s v="6.14"/>
    <n v="60.332859999999997"/>
    <n v="55.819479999999999"/>
    <n v="61.319695000000003"/>
    <n v="56.732500000000002"/>
    <n v="61.93289"/>
    <n v="57.299824000000001"/>
    <n v="4190.9184999999998"/>
    <n v="4190.9184999999998"/>
    <x v="0"/>
    <x v="0"/>
    <x v="0"/>
    <x v="0"/>
    <n v="1.0779415000000001"/>
    <n v="1.0779415000000001"/>
    <s v="4190.9185"/>
    <s v="4190.9185"/>
    <n v="-4.5133799999999979"/>
    <n v="-4.5871950000000012"/>
    <n v="-4.6330659999999995"/>
    <n v="0"/>
  </r>
  <r>
    <x v="0"/>
    <s v="P25189217"/>
    <x v="0"/>
    <x v="6"/>
    <x v="6"/>
    <x v="6"/>
    <x v="2"/>
    <x v="0"/>
    <x v="0"/>
    <x v="3"/>
    <x v="3"/>
    <x v="0"/>
    <x v="0"/>
    <n v="663.12"/>
    <n v="663.12"/>
    <d v="1989-10-18T00:00:00"/>
    <d v="1989-10-18T00:00:00"/>
    <d v="2007-10-18T00:00:00"/>
    <d v="2007-10-18T00:00:00"/>
    <n v="18"/>
    <n v="18"/>
    <n v="57"/>
    <n v="57"/>
    <x v="1"/>
    <x v="1"/>
    <s v="NA"/>
    <s v="NA"/>
    <x v="0"/>
    <x v="0"/>
    <s v="NA"/>
    <s v="NA"/>
    <x v="0"/>
    <x v="0"/>
    <s v="6.14"/>
    <s v="6.14"/>
    <n v="55.819479999999999"/>
    <n v="56.028410000000001"/>
    <n v="56.732500000000002"/>
    <n v="56.951424000000003"/>
    <n v="57.299824000000001"/>
    <n v="57.520940000000003"/>
    <n v="4190.9184999999998"/>
    <n v="4190.9184999999998"/>
    <x v="0"/>
    <x v="0"/>
    <x v="0"/>
    <x v="0"/>
    <n v="1.0779415000000001"/>
    <n v="1.0779415000000001"/>
    <s v="4190.9185"/>
    <s v="4190.9185"/>
    <n v="0.20893000000000228"/>
    <n v="0.21892400000000123"/>
    <n v="0.22111600000000209"/>
    <n v="0"/>
  </r>
  <r>
    <x v="0"/>
    <s v="P25189217"/>
    <x v="0"/>
    <x v="7"/>
    <x v="7"/>
    <x v="7"/>
    <x v="1"/>
    <x v="0"/>
    <x v="0"/>
    <x v="3"/>
    <x v="3"/>
    <x v="0"/>
    <x v="0"/>
    <n v="663.12"/>
    <n v="663.12"/>
    <d v="1989-10-18T00:00:00"/>
    <d v="1989-10-18T00:00:00"/>
    <d v="2007-10-18T00:00:00"/>
    <d v="2007-10-18T00:00:00"/>
    <n v="18"/>
    <n v="18"/>
    <n v="57"/>
    <n v="57"/>
    <x v="1"/>
    <x v="1"/>
    <s v="NA"/>
    <s v="NA"/>
    <x v="0"/>
    <x v="0"/>
    <s v="NA"/>
    <s v="NA"/>
    <x v="0"/>
    <x v="0"/>
    <s v="6.14"/>
    <s v="6.14"/>
    <n v="56.028410000000001"/>
    <n v="56.028410000000001"/>
    <n v="56.951424000000003"/>
    <n v="56.951424000000003"/>
    <n v="57.520940000000003"/>
    <n v="57.520940000000003"/>
    <n v="4190.9184999999998"/>
    <n v="4190.9184999999998"/>
    <x v="0"/>
    <x v="0"/>
    <x v="0"/>
    <x v="0"/>
    <n v="1.0779415000000001"/>
    <n v="1.0779415000000001"/>
    <s v="4190.9185"/>
    <s v="4190.9185"/>
    <n v="0"/>
    <n v="0"/>
    <n v="0"/>
    <n v="0"/>
  </r>
  <r>
    <x v="0"/>
    <s v="P25189217"/>
    <x v="0"/>
    <x v="8"/>
    <x v="8"/>
    <x v="8"/>
    <x v="2"/>
    <x v="0"/>
    <x v="0"/>
    <x v="3"/>
    <x v="3"/>
    <x v="0"/>
    <x v="0"/>
    <n v="663.12"/>
    <n v="663.12"/>
    <d v="1989-10-18T00:00:00"/>
    <d v="1989-10-18T00:00:00"/>
    <d v="2007-10-18T00:00:00"/>
    <d v="2007-10-18T00:00:00"/>
    <n v="18"/>
    <n v="18"/>
    <n v="57"/>
    <n v="57"/>
    <x v="1"/>
    <x v="1"/>
    <s v="NA"/>
    <s v="NA"/>
    <x v="0"/>
    <x v="0"/>
    <s v="NA"/>
    <s v="NA"/>
    <x v="0"/>
    <x v="0"/>
    <s v="6.14"/>
    <s v="6.14"/>
    <n v="56.028410000000001"/>
    <n v="56.028410000000001"/>
    <n v="56.951424000000003"/>
    <n v="56.951424000000003"/>
    <n v="57.520940000000003"/>
    <n v="57.520940000000003"/>
    <n v="4190.9184999999998"/>
    <n v="4190.9184999999998"/>
    <x v="0"/>
    <x v="0"/>
    <x v="0"/>
    <x v="0"/>
    <n v="1.0779415000000001"/>
    <n v="1.0779415000000001"/>
    <s v="4190.9185"/>
    <s v="4190.9185"/>
    <n v="0"/>
    <n v="0"/>
    <n v="0"/>
    <n v="0"/>
  </r>
  <r>
    <x v="0"/>
    <s v="P25189217"/>
    <x v="0"/>
    <x v="9"/>
    <x v="9"/>
    <x v="9"/>
    <x v="2"/>
    <x v="0"/>
    <x v="0"/>
    <x v="3"/>
    <x v="3"/>
    <x v="0"/>
    <x v="0"/>
    <n v="663.12"/>
    <n v="663.12"/>
    <d v="1989-10-18T00:00:00"/>
    <d v="1989-10-18T00:00:00"/>
    <d v="2007-10-18T00:00:00"/>
    <d v="2007-10-18T00:00:00"/>
    <n v="18"/>
    <n v="18"/>
    <n v="57"/>
    <n v="57"/>
    <x v="1"/>
    <x v="1"/>
    <s v="NA"/>
    <s v="NA"/>
    <x v="0"/>
    <x v="0"/>
    <s v="NA"/>
    <s v="NA"/>
    <x v="0"/>
    <x v="0"/>
    <s v="6.14"/>
    <s v="6.14"/>
    <n v="56.028410000000001"/>
    <n v="56.028410000000001"/>
    <n v="56.951424000000003"/>
    <n v="56.951424000000003"/>
    <n v="57.520940000000003"/>
    <n v="57.520940000000003"/>
    <n v="4190.9184999999998"/>
    <n v="4190.9184999999998"/>
    <x v="0"/>
    <x v="0"/>
    <x v="0"/>
    <x v="0"/>
    <n v="1.0779415000000001"/>
    <n v="1.0779415000000001"/>
    <s v="4190.9185"/>
    <s v="4190.9185"/>
    <n v="0"/>
    <n v="0"/>
    <n v="0"/>
    <n v="0"/>
  </r>
  <r>
    <x v="0"/>
    <s v="P25189217"/>
    <x v="0"/>
    <x v="10"/>
    <x v="10"/>
    <x v="10"/>
    <x v="2"/>
    <x v="0"/>
    <x v="0"/>
    <x v="3"/>
    <x v="3"/>
    <x v="0"/>
    <x v="0"/>
    <n v="663.12"/>
    <n v="663.12"/>
    <d v="1989-10-18T00:00:00"/>
    <d v="1989-10-18T00:00:00"/>
    <d v="2007-10-18T00:00:00"/>
    <d v="2007-10-18T00:00:00"/>
    <n v="18"/>
    <n v="18"/>
    <n v="57"/>
    <n v="57"/>
    <x v="1"/>
    <x v="1"/>
    <s v="NA"/>
    <s v="NA"/>
    <x v="0"/>
    <x v="0"/>
    <s v="NA"/>
    <s v="NA"/>
    <x v="0"/>
    <x v="0"/>
    <s v="6.14"/>
    <s v="6.14"/>
    <n v="56.028410000000001"/>
    <n v="55.664226999999997"/>
    <n v="56.951424000000003"/>
    <n v="56.581237999999999"/>
    <n v="57.520940000000003"/>
    <n v="57.14705"/>
    <n v="4190.9184999999998"/>
    <n v="4190.9184999999998"/>
    <x v="0"/>
    <x v="0"/>
    <x v="0"/>
    <x v="0"/>
    <n v="1.0779415000000001"/>
    <n v="1.0779415000000001"/>
    <s v="4190.9185"/>
    <s v="4190.9185"/>
    <n v="-0.36418300000000414"/>
    <n v="-0.3701860000000039"/>
    <n v="-0.37389000000000294"/>
    <n v="0"/>
  </r>
  <r>
    <x v="0"/>
    <s v="P25189217"/>
    <x v="0"/>
    <x v="11"/>
    <x v="11"/>
    <x v="11"/>
    <x v="2"/>
    <x v="0"/>
    <x v="0"/>
    <x v="3"/>
    <x v="3"/>
    <x v="0"/>
    <x v="0"/>
    <n v="663.12"/>
    <n v="663.12"/>
    <d v="1989-10-18T00:00:00"/>
    <d v="1989-10-18T00:00:00"/>
    <d v="2007-10-18T00:00:00"/>
    <d v="2007-10-18T00:00:00"/>
    <n v="18"/>
    <n v="18"/>
    <n v="57"/>
    <n v="57"/>
    <x v="1"/>
    <x v="1"/>
    <s v="NA"/>
    <s v="NA"/>
    <x v="0"/>
    <x v="0"/>
    <s v="NA"/>
    <s v="NA"/>
    <x v="0"/>
    <x v="0"/>
    <s v="6.14"/>
    <s v="6.14"/>
    <n v="55.664226999999997"/>
    <n v="52.751052999999999"/>
    <n v="56.581237999999999"/>
    <n v="53.620069999999998"/>
    <n v="57.14705"/>
    <n v="54.156272999999999"/>
    <n v="4190.9184999999998"/>
    <n v="4190.9184999999998"/>
    <x v="0"/>
    <x v="0"/>
    <x v="0"/>
    <x v="0"/>
    <n v="1.0779415000000001"/>
    <n v="1.0779415000000001"/>
    <s v="4190.9185"/>
    <s v="4190.9185"/>
    <n v="-2.9131739999999979"/>
    <n v="-2.9611680000000007"/>
    <n v="-2.9907770000000014"/>
    <n v="0"/>
  </r>
  <r>
    <x v="0"/>
    <s v="P25189217"/>
    <x v="0"/>
    <x v="12"/>
    <x v="12"/>
    <x v="12"/>
    <x v="2"/>
    <x v="0"/>
    <x v="0"/>
    <x v="3"/>
    <x v="3"/>
    <x v="0"/>
    <x v="0"/>
    <n v="663.12"/>
    <n v="663.12"/>
    <d v="1989-10-18T00:00:00"/>
    <d v="1989-10-18T00:00:00"/>
    <d v="2007-10-18T00:00:00"/>
    <d v="2007-10-18T00:00:00"/>
    <n v="18"/>
    <n v="18"/>
    <n v="57"/>
    <n v="57"/>
    <x v="1"/>
    <x v="1"/>
    <s v="NA"/>
    <s v="NA"/>
    <x v="0"/>
    <x v="0"/>
    <s v="NA"/>
    <s v="NA"/>
    <x v="0"/>
    <x v="0"/>
    <s v="6.14"/>
    <s v="6.14"/>
    <n v="52.751052999999999"/>
    <n v="52.948500000000003"/>
    <n v="53.620069999999998"/>
    <n v="53.821823000000002"/>
    <n v="54.156272999999999"/>
    <n v="54.360042999999997"/>
    <n v="4190.9184999999998"/>
    <n v="4190.9184999999998"/>
    <x v="0"/>
    <x v="0"/>
    <x v="0"/>
    <x v="0"/>
    <n v="1.0779415000000001"/>
    <n v="1.0779415000000001"/>
    <s v="4190.9185"/>
    <s v="4190.9185"/>
    <n v="0.19744700000000392"/>
    <n v="0.20175300000000362"/>
    <n v="0.20376999999999867"/>
    <n v="0"/>
  </r>
  <r>
    <x v="0"/>
    <s v="P25189217"/>
    <x v="0"/>
    <x v="13"/>
    <x v="13"/>
    <x v="13"/>
    <x v="2"/>
    <x v="0"/>
    <x v="0"/>
    <x v="3"/>
    <x v="3"/>
    <x v="0"/>
    <x v="0"/>
    <n v="663.12"/>
    <n v="663.12"/>
    <d v="1989-10-18T00:00:00"/>
    <d v="1989-10-18T00:00:00"/>
    <d v="2007-10-18T00:00:00"/>
    <d v="2007-10-18T00:00:00"/>
    <n v="18"/>
    <n v="18"/>
    <n v="57"/>
    <n v="57"/>
    <x v="1"/>
    <x v="1"/>
    <s v="NA"/>
    <s v="NA"/>
    <x v="0"/>
    <x v="0"/>
    <s v="NA"/>
    <s v="NA"/>
    <x v="0"/>
    <x v="0"/>
    <s v="6.14"/>
    <s v="6.14"/>
    <n v="52.948500000000003"/>
    <n v="52.948500000000003"/>
    <n v="53.821823000000002"/>
    <n v="53.821823000000002"/>
    <n v="54.360042999999997"/>
    <n v="54.360042999999997"/>
    <n v="4190.9184999999998"/>
    <n v="4197.55"/>
    <x v="0"/>
    <x v="0"/>
    <x v="0"/>
    <x v="0"/>
    <n v="1.0779415000000001"/>
    <n v="1.0779415000000001"/>
    <s v="4190.9185"/>
    <s v="4197.55"/>
    <n v="0"/>
    <n v="0"/>
    <n v="0"/>
    <n v="6.6315000000004147"/>
  </r>
  <r>
    <x v="0"/>
    <s v="P25189217"/>
    <x v="0"/>
    <x v="14"/>
    <x v="14"/>
    <x v="14"/>
    <x v="2"/>
    <x v="0"/>
    <x v="0"/>
    <x v="3"/>
    <x v="3"/>
    <x v="0"/>
    <x v="0"/>
    <n v="663.12"/>
    <n v="663.12"/>
    <d v="1989-10-18T00:00:00"/>
    <d v="1989-10-18T00:00:00"/>
    <d v="2007-10-18T00:00:00"/>
    <d v="2007-10-18T00:00:00"/>
    <n v="18"/>
    <n v="18"/>
    <n v="57"/>
    <n v="57"/>
    <x v="1"/>
    <x v="1"/>
    <s v="NA"/>
    <s v="NA"/>
    <x v="0"/>
    <x v="0"/>
    <s v="NA"/>
    <s v="NA"/>
    <x v="0"/>
    <x v="0"/>
    <s v="6.14"/>
    <s v="6.14"/>
    <n v="52.948500000000003"/>
    <n v="52.948500000000003"/>
    <n v="53.821823000000002"/>
    <n v="53.821823000000002"/>
    <n v="54.360042999999997"/>
    <n v="54.360042999999997"/>
    <n v="4197.55"/>
    <n v="4197.55"/>
    <x v="0"/>
    <x v="0"/>
    <x v="0"/>
    <x v="0"/>
    <n v="1.0779415000000001"/>
    <n v="1.0779415000000001"/>
    <s v="4197.55"/>
    <s v="4197.55"/>
    <n v="0"/>
    <n v="0"/>
    <n v="0"/>
    <n v="0"/>
  </r>
  <r>
    <x v="0"/>
    <s v="P25189217"/>
    <x v="0"/>
    <x v="15"/>
    <x v="15"/>
    <x v="15"/>
    <x v="2"/>
    <x v="0"/>
    <x v="0"/>
    <x v="3"/>
    <x v="3"/>
    <x v="0"/>
    <x v="0"/>
    <n v="663.12"/>
    <n v="663.12"/>
    <d v="1989-10-18T00:00:00"/>
    <d v="1989-10-18T00:00:00"/>
    <d v="2007-10-18T00:00:00"/>
    <d v="2007-10-18T00:00:00"/>
    <n v="18"/>
    <n v="18"/>
    <n v="57"/>
    <n v="57"/>
    <x v="1"/>
    <x v="1"/>
    <s v="NA"/>
    <s v="NA"/>
    <x v="0"/>
    <x v="0"/>
    <s v="NA"/>
    <s v="NA"/>
    <x v="0"/>
    <x v="0"/>
    <s v="6.14"/>
    <s v="6.14"/>
    <n v="52.948500000000003"/>
    <n v="52.948500000000003"/>
    <n v="53.821823000000002"/>
    <n v="53.821823000000002"/>
    <n v="54.360042999999997"/>
    <n v="54.360042999999997"/>
    <n v="4197.55"/>
    <n v="4197.55"/>
    <x v="0"/>
    <x v="0"/>
    <x v="0"/>
    <x v="0"/>
    <n v="1.0779415000000001"/>
    <n v="1.0779415000000001"/>
    <s v="4197.55"/>
    <s v="4197.55"/>
    <n v="0"/>
    <n v="0"/>
    <n v="0"/>
    <n v="0"/>
  </r>
  <r>
    <x v="0"/>
    <s v="P25189217"/>
    <x v="0"/>
    <x v="16"/>
    <x v="16"/>
    <x v="16"/>
    <x v="2"/>
    <x v="0"/>
    <x v="0"/>
    <x v="3"/>
    <x v="3"/>
    <x v="0"/>
    <x v="0"/>
    <n v="663.12"/>
    <n v="663.12"/>
    <d v="1989-10-18T00:00:00"/>
    <d v="1989-10-18T00:00:00"/>
    <d v="2007-10-18T00:00:00"/>
    <d v="2007-10-18T00:00:00"/>
    <n v="18"/>
    <n v="18"/>
    <n v="57"/>
    <n v="57"/>
    <x v="1"/>
    <x v="1"/>
    <s v="NA"/>
    <s v="NA"/>
    <x v="0"/>
    <x v="0"/>
    <s v="NA"/>
    <s v="NA"/>
    <x v="0"/>
    <x v="0"/>
    <s v="6.14"/>
    <s v="6.14"/>
    <n v="52.948500000000003"/>
    <n v="52.948500000000003"/>
    <n v="53.821823000000002"/>
    <n v="53.821823000000002"/>
    <n v="54.360042999999997"/>
    <n v="54.360042999999997"/>
    <n v="4197.55"/>
    <n v="4197.55"/>
    <x v="0"/>
    <x v="0"/>
    <x v="0"/>
    <x v="0"/>
    <n v="1.0779415000000001"/>
    <n v="1.0779415000000001"/>
    <s v="4197.55"/>
    <s v="4197.55"/>
    <n v="0"/>
    <n v="0"/>
    <n v="0"/>
    <n v="0"/>
  </r>
  <r>
    <x v="0"/>
    <s v="P25189217"/>
    <x v="0"/>
    <x v="17"/>
    <x v="17"/>
    <x v="17"/>
    <x v="1"/>
    <x v="0"/>
    <x v="0"/>
    <x v="3"/>
    <x v="3"/>
    <x v="0"/>
    <x v="0"/>
    <n v="663.12"/>
    <n v="663.12"/>
    <d v="1989-10-18T00:00:00"/>
    <d v="1989-10-18T00:00:00"/>
    <d v="2007-10-18T00:00:00"/>
    <d v="2007-10-18T00:00:00"/>
    <n v="18"/>
    <n v="18"/>
    <n v="57"/>
    <n v="57"/>
    <x v="1"/>
    <x v="1"/>
    <s v="NA"/>
    <s v="NA"/>
    <x v="0"/>
    <x v="0"/>
    <s v="NA"/>
    <s v="NA"/>
    <x v="0"/>
    <x v="0"/>
    <s v="6.14"/>
    <s v="6.14"/>
    <n v="52.948500000000003"/>
    <n v="52.948500000000003"/>
    <n v="53.821823000000002"/>
    <n v="53.821823000000002"/>
    <n v="54.360042999999997"/>
    <n v="54.360042999999997"/>
    <n v="4197.55"/>
    <n v="4197.55"/>
    <x v="0"/>
    <x v="0"/>
    <x v="0"/>
    <x v="0"/>
    <n v="1.0779415000000001"/>
    <n v="1.0779415000000001"/>
    <s v="4197.55"/>
    <s v="4197.55"/>
    <n v="0"/>
    <n v="0"/>
    <n v="0"/>
    <n v="0"/>
  </r>
  <r>
    <x v="0"/>
    <s v="P25189217"/>
    <x v="0"/>
    <x v="18"/>
    <x v="18"/>
    <x v="18"/>
    <x v="3"/>
    <x v="0"/>
    <x v="0"/>
    <x v="3"/>
    <x v="3"/>
    <x v="0"/>
    <x v="0"/>
    <n v="663.12"/>
    <n v="663.12"/>
    <d v="1989-10-18T00:00:00"/>
    <d v="1989-10-18T00:00:00"/>
    <d v="2007-10-18T00:00:00"/>
    <d v="2007-10-18T00:00:00"/>
    <n v="18"/>
    <n v="18"/>
    <n v="57"/>
    <n v="57"/>
    <x v="1"/>
    <x v="1"/>
    <s v="NA"/>
    <s v="NA"/>
    <x v="0"/>
    <x v="0"/>
    <s v="NA"/>
    <s v="NA"/>
    <x v="0"/>
    <x v="0"/>
    <s v="6.14"/>
    <s v="6.14"/>
    <n v="52.948500000000003"/>
    <n v="52.948500000000003"/>
    <n v="53.821823000000002"/>
    <n v="53.821823000000002"/>
    <n v="54.360042999999997"/>
    <n v="54.360042999999997"/>
    <n v="4197.55"/>
    <n v="4197.55"/>
    <x v="0"/>
    <x v="0"/>
    <x v="0"/>
    <x v="0"/>
    <n v="1.0779415000000001"/>
    <n v="1.0779415000000001"/>
    <s v="4197.55"/>
    <s v="4197.55"/>
    <n v="0"/>
    <n v="0"/>
    <n v="0"/>
    <n v="0"/>
  </r>
  <r>
    <x v="0"/>
    <s v="P25189217"/>
    <x v="0"/>
    <x v="19"/>
    <x v="19"/>
    <x v="19"/>
    <x v="4"/>
    <x v="0"/>
    <x v="0"/>
    <x v="3"/>
    <x v="3"/>
    <x v="0"/>
    <x v="0"/>
    <n v="663.12"/>
    <n v="663.12"/>
    <d v="1989-10-18T00:00:00"/>
    <d v="1989-10-18T00:00:00"/>
    <d v="2007-10-18T00:00:00"/>
    <d v="2007-10-18T00:00:00"/>
    <n v="18"/>
    <n v="18"/>
    <n v="57"/>
    <n v="57"/>
    <x v="1"/>
    <x v="1"/>
    <s v="NA"/>
    <s v="NA"/>
    <x v="0"/>
    <x v="0"/>
    <s v="NA"/>
    <s v="NA"/>
    <x v="0"/>
    <x v="0"/>
    <s v="6.14"/>
    <s v="6.14"/>
    <n v="52.948500000000003"/>
    <n v="52.948500000000003"/>
    <n v="53.821823000000002"/>
    <n v="53.821823000000002"/>
    <n v="54.360042999999997"/>
    <n v="54.360042999999997"/>
    <n v="4197.55"/>
    <n v="4197.55"/>
    <x v="0"/>
    <x v="0"/>
    <x v="0"/>
    <x v="0"/>
    <n v="1.0779415000000001"/>
    <n v="1.0779415000000001"/>
    <s v="4197.55"/>
    <s v="4197.55"/>
    <n v="0"/>
    <n v="0"/>
    <n v="0"/>
    <n v="0"/>
  </r>
  <r>
    <x v="0"/>
    <s v="P25189217"/>
    <x v="0"/>
    <x v="20"/>
    <x v="20"/>
    <x v="20"/>
    <x v="2"/>
    <x v="0"/>
    <x v="0"/>
    <x v="3"/>
    <x v="3"/>
    <x v="0"/>
    <x v="0"/>
    <n v="663.12"/>
    <n v="663.12"/>
    <d v="1989-10-18T00:00:00"/>
    <d v="1989-10-18T00:00:00"/>
    <d v="2007-10-18T00:00:00"/>
    <d v="2007-10-18T00:00:00"/>
    <n v="18"/>
    <n v="18"/>
    <n v="57"/>
    <n v="57"/>
    <x v="1"/>
    <x v="1"/>
    <s v="NA"/>
    <s v="NA"/>
    <x v="0"/>
    <x v="0"/>
    <s v="NA"/>
    <s v="NA"/>
    <x v="0"/>
    <x v="0"/>
    <s v="6.14"/>
    <s v="6.14"/>
    <n v="52.948500000000003"/>
    <n v="53.068398000000002"/>
    <n v="53.821823000000002"/>
    <n v="53.829433000000002"/>
    <n v="54.360042999999997"/>
    <n v="54.367725"/>
    <n v="4197.55"/>
    <n v="4197.55"/>
    <x v="0"/>
    <x v="0"/>
    <x v="0"/>
    <x v="0"/>
    <n v="1.0779415000000001"/>
    <n v="1.0779415000000001"/>
    <s v="4197.55"/>
    <s v="4197.55"/>
    <n v="0.11989799999999917"/>
    <n v="7.6099999999996726E-3"/>
    <n v="7.6820000000026312E-3"/>
    <n v="0"/>
  </r>
  <r>
    <x v="0"/>
    <s v="P25189217"/>
    <x v="0"/>
    <x v="21"/>
    <x v="21"/>
    <x v="21"/>
    <x v="2"/>
    <x v="0"/>
    <x v="0"/>
    <x v="3"/>
    <x v="3"/>
    <x v="0"/>
    <x v="0"/>
    <n v="663.12"/>
    <n v="663.12"/>
    <d v="1989-10-18T00:00:00"/>
    <d v="1989-10-18T00:00:00"/>
    <d v="2007-10-18T00:00:00"/>
    <d v="2007-10-18T00:00:00"/>
    <n v="18"/>
    <n v="18"/>
    <n v="57"/>
    <n v="57"/>
    <x v="1"/>
    <x v="1"/>
    <s v="NA"/>
    <s v="NA"/>
    <x v="0"/>
    <x v="0"/>
    <s v="NA"/>
    <s v="NA"/>
    <x v="0"/>
    <x v="0"/>
    <s v="6.14"/>
    <s v="6.14"/>
    <n v="53.068398000000002"/>
    <n v="52.870505999999999"/>
    <n v="53.829433000000002"/>
    <n v="54.017696000000001"/>
    <n v="54.367725"/>
    <n v="54.557873000000001"/>
    <n v="4197.55"/>
    <n v="4197.55"/>
    <x v="0"/>
    <x v="0"/>
    <x v="0"/>
    <x v="0"/>
    <n v="1.0779415000000001"/>
    <n v="1.0779415000000001"/>
    <s v="4197.55"/>
    <s v="4197.55"/>
    <n v="-0.19789200000000307"/>
    <n v="0.18826299999999918"/>
    <n v="0.19014800000000065"/>
    <n v="0"/>
  </r>
  <r>
    <x v="0"/>
    <s v="P25597647"/>
    <x v="0"/>
    <x v="0"/>
    <x v="0"/>
    <x v="0"/>
    <x v="0"/>
    <x v="0"/>
    <x v="0"/>
    <x v="2"/>
    <x v="2"/>
    <x v="0"/>
    <x v="0"/>
    <n v="1072.26"/>
    <n v="1072.26"/>
    <d v="1995-08-03T00:00:00"/>
    <d v="1995-08-03T00:00:00"/>
    <d v="2018-08-03T00:00:00"/>
    <d v="2018-08-03T00:00:00"/>
    <n v="23"/>
    <n v="23"/>
    <n v="52"/>
    <n v="52"/>
    <x v="0"/>
    <x v="0"/>
    <s v="55"/>
    <s v="55"/>
    <x v="2"/>
    <x v="2"/>
    <s v="55"/>
    <s v="55"/>
    <x v="0"/>
    <x v="0"/>
    <s v="7.77"/>
    <s v="7.77"/>
    <n v="2263.1912000000002"/>
    <n v="2263.1912000000002"/>
    <n v="2314.4713999999999"/>
    <n v="2314.4713999999999"/>
    <n v="2337.6161999999999"/>
    <n v="2337.6161999999999"/>
    <n v="5833.0940000000001"/>
    <n v="5833.0940000000001"/>
    <x v="0"/>
    <x v="0"/>
    <x v="0"/>
    <x v="0"/>
    <n v="1.0916136999999999"/>
    <n v="1.0916136999999999"/>
    <s v="5833.094"/>
    <s v="5833.094"/>
    <n v="0"/>
    <n v="0"/>
    <n v="0"/>
    <n v="0"/>
  </r>
  <r>
    <x v="0"/>
    <s v="P25597647"/>
    <x v="0"/>
    <x v="1"/>
    <x v="1"/>
    <x v="1"/>
    <x v="1"/>
    <x v="0"/>
    <x v="0"/>
    <x v="2"/>
    <x v="2"/>
    <x v="0"/>
    <x v="0"/>
    <n v="1072.26"/>
    <n v="1072.26"/>
    <d v="1995-08-03T00:00:00"/>
    <d v="1995-08-03T00:00:00"/>
    <d v="2018-08-03T00:00:00"/>
    <d v="2018-08-03T00:00:00"/>
    <n v="23"/>
    <n v="23"/>
    <n v="52"/>
    <n v="52"/>
    <x v="0"/>
    <x v="0"/>
    <s v="55"/>
    <s v="55"/>
    <x v="2"/>
    <x v="2"/>
    <s v="55"/>
    <s v="55"/>
    <x v="0"/>
    <x v="0"/>
    <s v="7.77"/>
    <s v="7.77"/>
    <n v="2263.1912000000002"/>
    <n v="2263.1912000000002"/>
    <n v="2314.4713999999999"/>
    <n v="2314.4713999999999"/>
    <n v="2337.6161999999999"/>
    <n v="2337.6161999999999"/>
    <n v="5833.0940000000001"/>
    <n v="5833.0940000000001"/>
    <x v="0"/>
    <x v="0"/>
    <x v="0"/>
    <x v="0"/>
    <n v="1.0916136999999999"/>
    <n v="1.0916136999999999"/>
    <s v="5833.094"/>
    <s v="5833.094"/>
    <n v="0"/>
    <n v="0"/>
    <n v="0"/>
    <n v="0"/>
  </r>
  <r>
    <x v="0"/>
    <s v="P25597647"/>
    <x v="0"/>
    <x v="2"/>
    <x v="2"/>
    <x v="2"/>
    <x v="2"/>
    <x v="0"/>
    <x v="0"/>
    <x v="2"/>
    <x v="2"/>
    <x v="0"/>
    <x v="0"/>
    <n v="1072.26"/>
    <n v="1072.26"/>
    <d v="1995-08-03T00:00:00"/>
    <d v="1995-08-03T00:00:00"/>
    <d v="2018-08-03T00:00:00"/>
    <d v="2018-08-03T00:00:00"/>
    <n v="23"/>
    <n v="23"/>
    <n v="52"/>
    <n v="52"/>
    <x v="0"/>
    <x v="0"/>
    <s v="55"/>
    <s v="55"/>
    <x v="2"/>
    <x v="2"/>
    <s v="55"/>
    <s v="55"/>
    <x v="0"/>
    <x v="0"/>
    <s v="7.77"/>
    <s v="7.77"/>
    <n v="2263.1912000000002"/>
    <n v="2263.1912000000002"/>
    <n v="2314.4713999999999"/>
    <n v="2314.4713999999999"/>
    <n v="2337.6161999999999"/>
    <n v="2337.6161999999999"/>
    <n v="5833.0940000000001"/>
    <n v="5833.0940000000001"/>
    <x v="0"/>
    <x v="0"/>
    <x v="0"/>
    <x v="0"/>
    <n v="1.0916136999999999"/>
    <n v="1.0916136999999999"/>
    <s v="5833.094"/>
    <s v="5833.094"/>
    <n v="0"/>
    <n v="0"/>
    <n v="0"/>
    <n v="0"/>
  </r>
  <r>
    <x v="0"/>
    <s v="P25597647"/>
    <x v="0"/>
    <x v="3"/>
    <x v="3"/>
    <x v="3"/>
    <x v="2"/>
    <x v="0"/>
    <x v="0"/>
    <x v="2"/>
    <x v="2"/>
    <x v="0"/>
    <x v="0"/>
    <n v="1072.26"/>
    <n v="1072.26"/>
    <d v="1995-08-03T00:00:00"/>
    <d v="1995-08-03T00:00:00"/>
    <d v="2018-08-03T00:00:00"/>
    <d v="2018-08-03T00:00:00"/>
    <n v="23"/>
    <n v="23"/>
    <n v="52"/>
    <n v="52"/>
    <x v="0"/>
    <x v="0"/>
    <s v="55"/>
    <s v="55"/>
    <x v="2"/>
    <x v="2"/>
    <s v="55"/>
    <s v="55"/>
    <x v="0"/>
    <x v="0"/>
    <s v="7.77"/>
    <s v="7.77"/>
    <n v="2263.1912000000002"/>
    <n v="2263.1912000000002"/>
    <n v="2314.4713999999999"/>
    <n v="2314.4713999999999"/>
    <n v="2337.6161999999999"/>
    <n v="2337.6161999999999"/>
    <n v="5833.0940000000001"/>
    <n v="5833.0940000000001"/>
    <x v="0"/>
    <x v="0"/>
    <x v="0"/>
    <x v="0"/>
    <n v="1.0916136999999999"/>
    <n v="1.0916136999999999"/>
    <s v="5833.094"/>
    <s v="5833.094"/>
    <n v="0"/>
    <n v="0"/>
    <n v="0"/>
    <n v="0"/>
  </r>
  <r>
    <x v="0"/>
    <s v="P25597647"/>
    <x v="0"/>
    <x v="4"/>
    <x v="4"/>
    <x v="4"/>
    <x v="2"/>
    <x v="0"/>
    <x v="0"/>
    <x v="2"/>
    <x v="2"/>
    <x v="0"/>
    <x v="0"/>
    <n v="1072.26"/>
    <n v="1072.26"/>
    <d v="1995-08-03T00:00:00"/>
    <d v="1995-08-03T00:00:00"/>
    <d v="2018-08-03T00:00:00"/>
    <d v="2018-08-03T00:00:00"/>
    <n v="23"/>
    <n v="23"/>
    <n v="52"/>
    <n v="52"/>
    <x v="0"/>
    <x v="0"/>
    <s v="55"/>
    <s v="55"/>
    <x v="2"/>
    <x v="2"/>
    <s v="55"/>
    <s v="55"/>
    <x v="0"/>
    <x v="0"/>
    <s v="7.77"/>
    <s v="7.77"/>
    <n v="2263.1912000000002"/>
    <n v="2263.7817"/>
    <n v="2314.4713999999999"/>
    <n v="2314.5093000000002"/>
    <n v="2337.6161999999999"/>
    <n v="2337.6543000000001"/>
    <n v="5833.0940000000001"/>
    <n v="5833.0940000000001"/>
    <x v="0"/>
    <x v="0"/>
    <x v="0"/>
    <x v="0"/>
    <n v="1.0916136999999999"/>
    <n v="1.0916136999999999"/>
    <s v="5833.094"/>
    <s v="5833.094"/>
    <n v="0.59049999999979264"/>
    <n v="3.790000000026339E-2"/>
    <n v="3.8100000000213186E-2"/>
    <n v="0"/>
  </r>
  <r>
    <x v="0"/>
    <s v="P25597647"/>
    <x v="0"/>
    <x v="5"/>
    <x v="5"/>
    <x v="5"/>
    <x v="2"/>
    <x v="0"/>
    <x v="0"/>
    <x v="2"/>
    <x v="2"/>
    <x v="0"/>
    <x v="0"/>
    <n v="1072.26"/>
    <n v="1072.26"/>
    <d v="1995-08-03T00:00:00"/>
    <d v="1995-08-03T00:00:00"/>
    <d v="2018-08-03T00:00:00"/>
    <d v="2018-08-03T00:00:00"/>
    <n v="23"/>
    <n v="23"/>
    <n v="52"/>
    <n v="52"/>
    <x v="0"/>
    <x v="0"/>
    <s v="55"/>
    <s v="55"/>
    <x v="2"/>
    <x v="2"/>
    <s v="55"/>
    <s v="55"/>
    <x v="0"/>
    <x v="0"/>
    <s v="7.77"/>
    <s v="7.77"/>
    <n v="2263.7817"/>
    <n v="2094.4328999999998"/>
    <n v="2314.5093000000002"/>
    <n v="2141.3654999999999"/>
    <n v="2337.6543000000001"/>
    <n v="2162.779"/>
    <n v="5833.0940000000001"/>
    <n v="5833.0940000000001"/>
    <x v="0"/>
    <x v="0"/>
    <x v="0"/>
    <x v="0"/>
    <n v="1.0916136999999999"/>
    <n v="1.0916136999999999"/>
    <s v="5833.094"/>
    <s v="5833.094"/>
    <n v="-169.34880000000021"/>
    <n v="-173.14380000000028"/>
    <n v="-174.87530000000015"/>
    <n v="0"/>
  </r>
  <r>
    <x v="0"/>
    <s v="P25597647"/>
    <x v="0"/>
    <x v="6"/>
    <x v="6"/>
    <x v="6"/>
    <x v="2"/>
    <x v="0"/>
    <x v="0"/>
    <x v="2"/>
    <x v="2"/>
    <x v="0"/>
    <x v="0"/>
    <n v="1072.26"/>
    <n v="1072.26"/>
    <d v="1995-08-03T00:00:00"/>
    <d v="1995-08-03T00:00:00"/>
    <d v="2018-08-03T00:00:00"/>
    <d v="2018-08-03T00:00:00"/>
    <n v="23"/>
    <n v="23"/>
    <n v="52"/>
    <n v="52"/>
    <x v="0"/>
    <x v="0"/>
    <s v="55"/>
    <s v="55"/>
    <x v="2"/>
    <x v="2"/>
    <s v="55"/>
    <s v="55"/>
    <x v="0"/>
    <x v="0"/>
    <s v="7.77"/>
    <s v="7.77"/>
    <n v="2094.4328999999998"/>
    <n v="2104.8791999999999"/>
    <n v="2141.3654999999999"/>
    <n v="2151.7159999999999"/>
    <n v="2162.779"/>
    <n v="2173.2332000000001"/>
    <n v="5833.0940000000001"/>
    <n v="5833.0940000000001"/>
    <x v="0"/>
    <x v="0"/>
    <x v="0"/>
    <x v="0"/>
    <n v="1.0916136999999999"/>
    <n v="1.0916136999999999"/>
    <s v="5833.094"/>
    <s v="5833.094"/>
    <n v="10.446300000000065"/>
    <n v="10.350500000000011"/>
    <n v="10.454200000000128"/>
    <n v="0"/>
  </r>
  <r>
    <x v="0"/>
    <s v="P25597647"/>
    <x v="0"/>
    <x v="7"/>
    <x v="7"/>
    <x v="7"/>
    <x v="1"/>
    <x v="0"/>
    <x v="0"/>
    <x v="2"/>
    <x v="2"/>
    <x v="0"/>
    <x v="0"/>
    <n v="1072.26"/>
    <n v="1072.26"/>
    <d v="1995-08-03T00:00:00"/>
    <d v="1995-08-03T00:00:00"/>
    <d v="2018-08-03T00:00:00"/>
    <d v="2018-08-03T00:00:00"/>
    <n v="23"/>
    <n v="23"/>
    <n v="52"/>
    <n v="52"/>
    <x v="0"/>
    <x v="0"/>
    <s v="55"/>
    <s v="55"/>
    <x v="2"/>
    <x v="2"/>
    <s v="55"/>
    <s v="55"/>
    <x v="0"/>
    <x v="0"/>
    <s v="7.77"/>
    <s v="7.77"/>
    <n v="2104.8791999999999"/>
    <n v="2104.8791999999999"/>
    <n v="2151.7159999999999"/>
    <n v="2151.7159999999999"/>
    <n v="2173.2332000000001"/>
    <n v="2173.2332000000001"/>
    <n v="5833.0940000000001"/>
    <n v="5833.0940000000001"/>
    <x v="0"/>
    <x v="0"/>
    <x v="0"/>
    <x v="0"/>
    <n v="1.0916136999999999"/>
    <n v="1.0916136999999999"/>
    <s v="5833.094"/>
    <s v="5833.094"/>
    <n v="0"/>
    <n v="0"/>
    <n v="0"/>
    <n v="0"/>
  </r>
  <r>
    <x v="0"/>
    <s v="P25597647"/>
    <x v="0"/>
    <x v="8"/>
    <x v="8"/>
    <x v="8"/>
    <x v="2"/>
    <x v="0"/>
    <x v="0"/>
    <x v="2"/>
    <x v="2"/>
    <x v="0"/>
    <x v="0"/>
    <n v="1072.26"/>
    <n v="1072.26"/>
    <d v="1995-08-03T00:00:00"/>
    <d v="1995-08-03T00:00:00"/>
    <d v="2018-08-03T00:00:00"/>
    <d v="2018-08-03T00:00:00"/>
    <n v="23"/>
    <n v="23"/>
    <n v="52"/>
    <n v="52"/>
    <x v="0"/>
    <x v="0"/>
    <s v="55"/>
    <s v="55"/>
    <x v="2"/>
    <x v="2"/>
    <s v="55"/>
    <s v="55"/>
    <x v="0"/>
    <x v="0"/>
    <s v="7.77"/>
    <s v="7.77"/>
    <n v="2104.8791999999999"/>
    <n v="2104.8791999999999"/>
    <n v="2151.7159999999999"/>
    <n v="2151.7159999999999"/>
    <n v="2173.2332000000001"/>
    <n v="2173.2332000000001"/>
    <n v="5833.0940000000001"/>
    <n v="5833.0940000000001"/>
    <x v="0"/>
    <x v="0"/>
    <x v="0"/>
    <x v="0"/>
    <n v="1.0916136999999999"/>
    <n v="1.0916136999999999"/>
    <s v="5833.094"/>
    <s v="5833.094"/>
    <n v="0"/>
    <n v="0"/>
    <n v="0"/>
    <n v="0"/>
  </r>
  <r>
    <x v="0"/>
    <s v="P25597647"/>
    <x v="0"/>
    <x v="9"/>
    <x v="9"/>
    <x v="9"/>
    <x v="2"/>
    <x v="0"/>
    <x v="0"/>
    <x v="2"/>
    <x v="2"/>
    <x v="0"/>
    <x v="0"/>
    <n v="1072.26"/>
    <n v="1072.26"/>
    <d v="1995-08-03T00:00:00"/>
    <d v="1995-08-03T00:00:00"/>
    <d v="2018-08-03T00:00:00"/>
    <d v="2018-08-03T00:00:00"/>
    <n v="23"/>
    <n v="23"/>
    <n v="52"/>
    <n v="52"/>
    <x v="0"/>
    <x v="0"/>
    <s v="55"/>
    <s v="55"/>
    <x v="2"/>
    <x v="2"/>
    <s v="55"/>
    <s v="55"/>
    <x v="0"/>
    <x v="0"/>
    <s v="7.77"/>
    <s v="7.77"/>
    <n v="2104.8791999999999"/>
    <n v="2104.8791999999999"/>
    <n v="2151.7159999999999"/>
    <n v="2151.7159999999999"/>
    <n v="2173.2332000000001"/>
    <n v="2173.2332000000001"/>
    <n v="5833.0940000000001"/>
    <n v="5833.0940000000001"/>
    <x v="0"/>
    <x v="0"/>
    <x v="0"/>
    <x v="0"/>
    <n v="1.0916136999999999"/>
    <n v="1.0916136999999999"/>
    <s v="5833.094"/>
    <s v="5833.094"/>
    <n v="0"/>
    <n v="0"/>
    <n v="0"/>
    <n v="0"/>
  </r>
  <r>
    <x v="0"/>
    <s v="P25597647"/>
    <x v="0"/>
    <x v="10"/>
    <x v="10"/>
    <x v="10"/>
    <x v="2"/>
    <x v="0"/>
    <x v="0"/>
    <x v="2"/>
    <x v="2"/>
    <x v="0"/>
    <x v="0"/>
    <n v="1072.26"/>
    <n v="1072.26"/>
    <d v="1995-08-03T00:00:00"/>
    <d v="1995-08-03T00:00:00"/>
    <d v="2018-08-03T00:00:00"/>
    <d v="2018-08-03T00:00:00"/>
    <n v="23"/>
    <n v="23"/>
    <n v="52"/>
    <n v="52"/>
    <x v="0"/>
    <x v="0"/>
    <s v="55"/>
    <s v="55"/>
    <x v="2"/>
    <x v="2"/>
    <s v="55"/>
    <s v="55"/>
    <x v="0"/>
    <x v="0"/>
    <s v="7.77"/>
    <s v="7.77"/>
    <n v="2104.8791999999999"/>
    <n v="2091.1972999999998"/>
    <n v="2151.7159999999999"/>
    <n v="2137.73"/>
    <n v="2173.2332000000001"/>
    <n v="2159.1071999999999"/>
    <n v="5833.0940000000001"/>
    <n v="5833.0940000000001"/>
    <x v="0"/>
    <x v="0"/>
    <x v="0"/>
    <x v="0"/>
    <n v="1.0916136999999999"/>
    <n v="1.0916136999999999"/>
    <s v="5833.094"/>
    <s v="5833.094"/>
    <n v="-13.681900000000041"/>
    <n v="-13.985999999999876"/>
    <n v="-14.126000000000204"/>
    <n v="0"/>
  </r>
  <r>
    <x v="0"/>
    <s v="P25597647"/>
    <x v="0"/>
    <x v="11"/>
    <x v="11"/>
    <x v="11"/>
    <x v="2"/>
    <x v="0"/>
    <x v="0"/>
    <x v="2"/>
    <x v="2"/>
    <x v="0"/>
    <x v="0"/>
    <n v="1072.26"/>
    <n v="1072.26"/>
    <d v="1995-08-03T00:00:00"/>
    <d v="1995-08-03T00:00:00"/>
    <d v="2018-08-03T00:00:00"/>
    <d v="2018-08-03T00:00:00"/>
    <n v="23"/>
    <n v="23"/>
    <n v="52"/>
    <n v="52"/>
    <x v="0"/>
    <x v="0"/>
    <s v="55"/>
    <s v="55"/>
    <x v="2"/>
    <x v="2"/>
    <s v="55"/>
    <s v="55"/>
    <x v="0"/>
    <x v="0"/>
    <s v="7.77"/>
    <s v="7.77"/>
    <n v="2091.1972999999998"/>
    <n v="2044.0859"/>
    <n v="2137.73"/>
    <n v="2089.5702999999999"/>
    <n v="2159.1071999999999"/>
    <n v="2110.4659999999999"/>
    <n v="5833.0940000000001"/>
    <n v="5833.0940000000001"/>
    <x v="0"/>
    <x v="0"/>
    <x v="0"/>
    <x v="0"/>
    <n v="1.0916136999999999"/>
    <n v="1.0916136999999999"/>
    <s v="5833.094"/>
    <s v="5833.094"/>
    <n v="-47.111399999999776"/>
    <n v="-48.159700000000157"/>
    <n v="-48.641200000000026"/>
    <n v="0"/>
  </r>
  <r>
    <x v="0"/>
    <s v="P25597647"/>
    <x v="0"/>
    <x v="12"/>
    <x v="12"/>
    <x v="12"/>
    <x v="2"/>
    <x v="0"/>
    <x v="0"/>
    <x v="2"/>
    <x v="2"/>
    <x v="0"/>
    <x v="0"/>
    <n v="1072.26"/>
    <n v="1072.26"/>
    <d v="1995-08-03T00:00:00"/>
    <d v="1995-08-03T00:00:00"/>
    <d v="2018-08-03T00:00:00"/>
    <d v="2018-08-03T00:00:00"/>
    <n v="23"/>
    <n v="23"/>
    <n v="52"/>
    <n v="52"/>
    <x v="0"/>
    <x v="0"/>
    <s v="55"/>
    <s v="55"/>
    <x v="2"/>
    <x v="2"/>
    <s v="55"/>
    <s v="55"/>
    <x v="0"/>
    <x v="0"/>
    <s v="7.77"/>
    <s v="7.77"/>
    <n v="2044.0859"/>
    <n v="2054.2809999999999"/>
    <n v="2089.5702999999999"/>
    <n v="2099.4463000000001"/>
    <n v="2110.4659999999999"/>
    <n v="2120.4407000000001"/>
    <n v="5833.0940000000001"/>
    <n v="5833.0940000000001"/>
    <x v="0"/>
    <x v="0"/>
    <x v="0"/>
    <x v="0"/>
    <n v="1.0916136999999999"/>
    <n v="1.0916136999999999"/>
    <s v="5833.094"/>
    <s v="5833.094"/>
    <n v="10.195099999999911"/>
    <n v="9.8760000000002037"/>
    <n v="9.9747000000002117"/>
    <n v="0"/>
  </r>
  <r>
    <x v="0"/>
    <s v="P25597647"/>
    <x v="0"/>
    <x v="13"/>
    <x v="13"/>
    <x v="13"/>
    <x v="2"/>
    <x v="0"/>
    <x v="0"/>
    <x v="2"/>
    <x v="2"/>
    <x v="0"/>
    <x v="0"/>
    <n v="1072.26"/>
    <n v="1072.26"/>
    <d v="1995-08-03T00:00:00"/>
    <d v="1995-08-03T00:00:00"/>
    <d v="2018-08-03T00:00:00"/>
    <d v="2018-08-03T00:00:00"/>
    <n v="23"/>
    <n v="23"/>
    <n v="52"/>
    <n v="52"/>
    <x v="0"/>
    <x v="0"/>
    <s v="55"/>
    <s v="55"/>
    <x v="2"/>
    <x v="2"/>
    <s v="55"/>
    <s v="55"/>
    <x v="0"/>
    <x v="0"/>
    <s v="7.77"/>
    <s v="7.77"/>
    <n v="2054.2809999999999"/>
    <n v="2054.2809999999999"/>
    <n v="2099.4463000000001"/>
    <n v="2099.4463000000001"/>
    <n v="2120.4407000000001"/>
    <n v="2120.4407000000001"/>
    <n v="5833.0940000000001"/>
    <n v="5843.817"/>
    <x v="0"/>
    <x v="0"/>
    <x v="0"/>
    <x v="0"/>
    <n v="1.0916136999999999"/>
    <n v="1.0916136999999999"/>
    <s v="5833.094"/>
    <s v="5843.817"/>
    <n v="0"/>
    <n v="0"/>
    <n v="0"/>
    <n v="10.722999999999956"/>
  </r>
  <r>
    <x v="0"/>
    <s v="P25597647"/>
    <x v="0"/>
    <x v="14"/>
    <x v="14"/>
    <x v="14"/>
    <x v="2"/>
    <x v="0"/>
    <x v="0"/>
    <x v="2"/>
    <x v="2"/>
    <x v="0"/>
    <x v="0"/>
    <n v="1072.26"/>
    <n v="1072.26"/>
    <d v="1995-08-03T00:00:00"/>
    <d v="1995-08-03T00:00:00"/>
    <d v="2018-08-03T00:00:00"/>
    <d v="2018-08-03T00:00:00"/>
    <n v="23"/>
    <n v="23"/>
    <n v="52"/>
    <n v="52"/>
    <x v="0"/>
    <x v="0"/>
    <s v="55"/>
    <s v="55"/>
    <x v="2"/>
    <x v="2"/>
    <s v="55"/>
    <s v="55"/>
    <x v="0"/>
    <x v="0"/>
    <s v="7.77"/>
    <s v="7.77"/>
    <n v="2054.2809999999999"/>
    <n v="2054.2809999999999"/>
    <n v="2099.4463000000001"/>
    <n v="2099.4463000000001"/>
    <n v="2120.4407000000001"/>
    <n v="2120.4407000000001"/>
    <n v="5843.817"/>
    <n v="5843.817"/>
    <x v="0"/>
    <x v="0"/>
    <x v="0"/>
    <x v="0"/>
    <n v="1.0916136999999999"/>
    <n v="1.0916136999999999"/>
    <s v="5843.817"/>
    <s v="5843.817"/>
    <n v="0"/>
    <n v="0"/>
    <n v="0"/>
    <n v="0"/>
  </r>
  <r>
    <x v="0"/>
    <s v="P25597647"/>
    <x v="0"/>
    <x v="15"/>
    <x v="15"/>
    <x v="15"/>
    <x v="2"/>
    <x v="0"/>
    <x v="0"/>
    <x v="2"/>
    <x v="2"/>
    <x v="0"/>
    <x v="0"/>
    <n v="1072.26"/>
    <n v="1072.26"/>
    <d v="1995-08-03T00:00:00"/>
    <d v="1995-08-03T00:00:00"/>
    <d v="2018-08-03T00:00:00"/>
    <d v="2018-08-03T00:00:00"/>
    <n v="23"/>
    <n v="23"/>
    <n v="52"/>
    <n v="52"/>
    <x v="0"/>
    <x v="0"/>
    <s v="55"/>
    <s v="55"/>
    <x v="2"/>
    <x v="2"/>
    <s v="55"/>
    <s v="55"/>
    <x v="0"/>
    <x v="0"/>
    <s v="7.77"/>
    <s v="7.77"/>
    <n v="2054.2809999999999"/>
    <n v="2054.2809999999999"/>
    <n v="2099.4463000000001"/>
    <n v="2099.4463000000001"/>
    <n v="2120.4407000000001"/>
    <n v="2120.4407000000001"/>
    <n v="5843.817"/>
    <n v="5843.817"/>
    <x v="0"/>
    <x v="0"/>
    <x v="0"/>
    <x v="0"/>
    <n v="1.0916136999999999"/>
    <n v="1.0916136999999999"/>
    <s v="5843.817"/>
    <s v="5843.817"/>
    <n v="0"/>
    <n v="0"/>
    <n v="0"/>
    <n v="0"/>
  </r>
  <r>
    <x v="0"/>
    <s v="P25597647"/>
    <x v="0"/>
    <x v="16"/>
    <x v="16"/>
    <x v="16"/>
    <x v="2"/>
    <x v="0"/>
    <x v="0"/>
    <x v="2"/>
    <x v="2"/>
    <x v="0"/>
    <x v="0"/>
    <n v="1072.26"/>
    <n v="1072.26"/>
    <d v="1995-08-03T00:00:00"/>
    <d v="1995-08-03T00:00:00"/>
    <d v="2018-08-03T00:00:00"/>
    <d v="2018-08-03T00:00:00"/>
    <n v="23"/>
    <n v="23"/>
    <n v="52"/>
    <n v="52"/>
    <x v="0"/>
    <x v="0"/>
    <s v="55"/>
    <s v="55"/>
    <x v="2"/>
    <x v="2"/>
    <s v="55"/>
    <s v="55"/>
    <x v="0"/>
    <x v="0"/>
    <s v="7.77"/>
    <s v="7.77"/>
    <n v="2054.2809999999999"/>
    <n v="2054.2809999999999"/>
    <n v="2099.4463000000001"/>
    <n v="2099.4463000000001"/>
    <n v="2120.4407000000001"/>
    <n v="2120.4407000000001"/>
    <n v="5843.817"/>
    <n v="5843.817"/>
    <x v="0"/>
    <x v="0"/>
    <x v="0"/>
    <x v="0"/>
    <n v="1.0916136999999999"/>
    <n v="1.0916136999999999"/>
    <s v="5843.817"/>
    <s v="5843.817"/>
    <n v="0"/>
    <n v="0"/>
    <n v="0"/>
    <n v="0"/>
  </r>
  <r>
    <x v="0"/>
    <s v="P25597647"/>
    <x v="0"/>
    <x v="17"/>
    <x v="17"/>
    <x v="17"/>
    <x v="1"/>
    <x v="0"/>
    <x v="0"/>
    <x v="2"/>
    <x v="2"/>
    <x v="0"/>
    <x v="0"/>
    <n v="1072.26"/>
    <n v="1072.26"/>
    <d v="1995-08-03T00:00:00"/>
    <d v="1995-08-03T00:00:00"/>
    <d v="2018-08-03T00:00:00"/>
    <d v="2018-08-03T00:00:00"/>
    <n v="23"/>
    <n v="23"/>
    <n v="52"/>
    <n v="52"/>
    <x v="0"/>
    <x v="0"/>
    <s v="55"/>
    <s v="55"/>
    <x v="2"/>
    <x v="2"/>
    <s v="55"/>
    <s v="55"/>
    <x v="0"/>
    <x v="0"/>
    <s v="7.77"/>
    <s v="7.77"/>
    <n v="2054.2809999999999"/>
    <n v="2054.2809999999999"/>
    <n v="2099.4463000000001"/>
    <n v="2099.4463000000001"/>
    <n v="2120.4407000000001"/>
    <n v="2120.4407000000001"/>
    <n v="5843.817"/>
    <n v="5843.817"/>
    <x v="0"/>
    <x v="0"/>
    <x v="0"/>
    <x v="0"/>
    <n v="1.0916136999999999"/>
    <n v="1.0916136999999999"/>
    <s v="5843.817"/>
    <s v="5843.817"/>
    <n v="0"/>
    <n v="0"/>
    <n v="0"/>
    <n v="0"/>
  </r>
  <r>
    <x v="0"/>
    <s v="P25597647"/>
    <x v="0"/>
    <x v="18"/>
    <x v="18"/>
    <x v="18"/>
    <x v="3"/>
    <x v="0"/>
    <x v="0"/>
    <x v="2"/>
    <x v="2"/>
    <x v="0"/>
    <x v="0"/>
    <n v="1072.26"/>
    <n v="1072.26"/>
    <d v="1995-08-03T00:00:00"/>
    <d v="1995-08-03T00:00:00"/>
    <d v="2018-08-03T00:00:00"/>
    <d v="2018-08-03T00:00:00"/>
    <n v="23"/>
    <n v="23"/>
    <n v="52"/>
    <n v="52"/>
    <x v="0"/>
    <x v="0"/>
    <s v="55"/>
    <s v="55"/>
    <x v="2"/>
    <x v="2"/>
    <s v="55"/>
    <s v="55"/>
    <x v="0"/>
    <x v="0"/>
    <s v="7.77"/>
    <s v="7.77"/>
    <n v="2054.2809999999999"/>
    <n v="2054.2809999999999"/>
    <n v="2099.4463000000001"/>
    <n v="2099.4463000000001"/>
    <n v="2120.4407000000001"/>
    <n v="2120.4407000000001"/>
    <n v="5843.817"/>
    <n v="5843.817"/>
    <x v="0"/>
    <x v="0"/>
    <x v="0"/>
    <x v="0"/>
    <n v="1.0916136999999999"/>
    <n v="1.0916136999999999"/>
    <s v="5843.817"/>
    <s v="5843.817"/>
    <n v="0"/>
    <n v="0"/>
    <n v="0"/>
    <n v="0"/>
  </r>
  <r>
    <x v="0"/>
    <s v="P25597647"/>
    <x v="0"/>
    <x v="19"/>
    <x v="19"/>
    <x v="19"/>
    <x v="4"/>
    <x v="0"/>
    <x v="0"/>
    <x v="2"/>
    <x v="2"/>
    <x v="0"/>
    <x v="0"/>
    <n v="1072.26"/>
    <n v="1072.26"/>
    <d v="1995-08-03T00:00:00"/>
    <d v="1995-08-03T00:00:00"/>
    <d v="2018-08-03T00:00:00"/>
    <d v="2018-08-03T00:00:00"/>
    <n v="23"/>
    <n v="23"/>
    <n v="52"/>
    <n v="52"/>
    <x v="0"/>
    <x v="0"/>
    <s v="55"/>
    <s v="55"/>
    <x v="2"/>
    <x v="2"/>
    <s v="55"/>
    <s v="55"/>
    <x v="0"/>
    <x v="0"/>
    <s v="7.77"/>
    <s v="7.77"/>
    <n v="2054.2809999999999"/>
    <n v="2054.2809999999999"/>
    <n v="2099.4463000000001"/>
    <n v="2099.4463000000001"/>
    <n v="2120.4407000000001"/>
    <n v="2120.4407000000001"/>
    <n v="5843.817"/>
    <n v="5843.817"/>
    <x v="0"/>
    <x v="0"/>
    <x v="0"/>
    <x v="0"/>
    <n v="1.0916136999999999"/>
    <n v="1.0916136999999999"/>
    <s v="5843.817"/>
    <s v="5843.817"/>
    <n v="0"/>
    <n v="0"/>
    <n v="0"/>
    <n v="0"/>
  </r>
  <r>
    <x v="0"/>
    <s v="P25597647"/>
    <x v="0"/>
    <x v="20"/>
    <x v="20"/>
    <x v="20"/>
    <x v="2"/>
    <x v="0"/>
    <x v="0"/>
    <x v="2"/>
    <x v="2"/>
    <x v="0"/>
    <x v="0"/>
    <n v="1072.26"/>
    <n v="1072.26"/>
    <d v="1995-08-03T00:00:00"/>
    <d v="1995-08-03T00:00:00"/>
    <d v="2018-08-03T00:00:00"/>
    <d v="2018-08-03T00:00:00"/>
    <n v="23"/>
    <n v="23"/>
    <n v="52"/>
    <n v="52"/>
    <x v="0"/>
    <x v="0"/>
    <s v="55"/>
    <s v="55"/>
    <x v="2"/>
    <x v="2"/>
    <s v="55"/>
    <s v="55"/>
    <x v="0"/>
    <x v="0"/>
    <s v="7.77"/>
    <s v="7.77"/>
    <n v="2054.2809999999999"/>
    <n v="2058.81"/>
    <n v="2099.4463000000001"/>
    <n v="2099.7354"/>
    <n v="2120.4407000000001"/>
    <n v="2120.7327"/>
    <n v="5843.817"/>
    <n v="5843.817"/>
    <x v="0"/>
    <x v="0"/>
    <x v="0"/>
    <x v="0"/>
    <n v="1.0916136999999999"/>
    <n v="1.0916136999999999"/>
    <s v="5843.817"/>
    <s v="5843.817"/>
    <n v="4.5289999999999964"/>
    <n v="0.28909999999996217"/>
    <n v="0.29199999999991633"/>
    <n v="0"/>
  </r>
  <r>
    <x v="0"/>
    <s v="P25597647"/>
    <x v="0"/>
    <x v="21"/>
    <x v="21"/>
    <x v="21"/>
    <x v="2"/>
    <x v="0"/>
    <x v="0"/>
    <x v="2"/>
    <x v="2"/>
    <x v="0"/>
    <x v="0"/>
    <n v="1072.26"/>
    <n v="1072.26"/>
    <d v="1995-08-03T00:00:00"/>
    <d v="1995-08-03T00:00:00"/>
    <d v="2018-08-03T00:00:00"/>
    <d v="2018-08-03T00:00:00"/>
    <n v="23"/>
    <n v="23"/>
    <n v="52"/>
    <n v="52"/>
    <x v="0"/>
    <x v="0"/>
    <s v="55"/>
    <s v="55"/>
    <x v="2"/>
    <x v="2"/>
    <s v="55"/>
    <s v="55"/>
    <x v="0"/>
    <x v="0"/>
    <s v="7.77"/>
    <s v="7.77"/>
    <n v="2058.81"/>
    <n v="2048.5925000000002"/>
    <n v="2099.7354"/>
    <n v="2108.8816000000002"/>
    <n v="2120.7327"/>
    <n v="2129.9704999999999"/>
    <n v="5843.817"/>
    <n v="5843.817"/>
    <x v="0"/>
    <x v="0"/>
    <x v="0"/>
    <x v="0"/>
    <n v="1.0916136999999999"/>
    <n v="1.0916136999999999"/>
    <s v="5843.817"/>
    <s v="5843.817"/>
    <n v="-10.217499999999745"/>
    <n v="9.1462000000001353"/>
    <n v="9.2377999999998792"/>
    <n v="0"/>
  </r>
  <r>
    <x v="0"/>
    <s v="P25640311"/>
    <x v="0"/>
    <x v="0"/>
    <x v="0"/>
    <x v="0"/>
    <x v="0"/>
    <x v="0"/>
    <x v="0"/>
    <x v="3"/>
    <x v="3"/>
    <x v="2"/>
    <x v="2"/>
    <n v="685.44"/>
    <n v="685.44"/>
    <d v="1983-08-24T00:00:00"/>
    <d v="1983-08-24T00:00:00"/>
    <d v="2025-01-01T00:00:00"/>
    <d v="2025-01-01T00:00:00"/>
    <n v="48"/>
    <n v="48"/>
    <n v="27"/>
    <n v="27"/>
    <x v="0"/>
    <x v="0"/>
    <s v="NA"/>
    <s v="NA"/>
    <x v="0"/>
    <x v="0"/>
    <s v="NA"/>
    <s v="NA"/>
    <x v="0"/>
    <x v="0"/>
    <s v="2.38"/>
    <s v="2.38"/>
    <n v="8667.2569999999996"/>
    <n v="8667.2569999999996"/>
    <n v="8804.4809999999998"/>
    <n v="8804.4809999999998"/>
    <n v="8892.5259999999998"/>
    <n v="8892.5259999999998"/>
    <n v="10018.085999999999"/>
    <n v="10018.085999999999"/>
    <x v="0"/>
    <x v="0"/>
    <x v="0"/>
    <x v="0"/>
    <n v="1.1265736"/>
    <n v="1.1265736"/>
    <s v="4962.5854"/>
    <s v="4962.5854"/>
    <n v="0"/>
    <n v="0"/>
    <n v="0"/>
    <n v="0"/>
  </r>
  <r>
    <x v="0"/>
    <s v="P25640311"/>
    <x v="0"/>
    <x v="1"/>
    <x v="1"/>
    <x v="1"/>
    <x v="1"/>
    <x v="0"/>
    <x v="0"/>
    <x v="3"/>
    <x v="3"/>
    <x v="2"/>
    <x v="2"/>
    <n v="685.44"/>
    <n v="685.44"/>
    <d v="1983-08-24T00:00:00"/>
    <d v="1983-08-24T00:00:00"/>
    <d v="2025-01-01T00:00:00"/>
    <d v="2025-01-01T00:00:00"/>
    <n v="48"/>
    <n v="48"/>
    <n v="27"/>
    <n v="27"/>
    <x v="0"/>
    <x v="0"/>
    <s v="NA"/>
    <s v="NA"/>
    <x v="0"/>
    <x v="0"/>
    <s v="NA"/>
    <s v="NA"/>
    <x v="0"/>
    <x v="0"/>
    <s v="2.38"/>
    <s v="2.38"/>
    <n v="8667.2569999999996"/>
    <n v="8667.2569999999996"/>
    <n v="8804.4809999999998"/>
    <n v="8804.4809999999998"/>
    <n v="8892.5259999999998"/>
    <n v="8892.5259999999998"/>
    <n v="10018.085999999999"/>
    <n v="10018.085999999999"/>
    <x v="0"/>
    <x v="0"/>
    <x v="0"/>
    <x v="0"/>
    <n v="1.1265736"/>
    <n v="1.1265736"/>
    <s v="4962.5854"/>
    <s v="4962.5854"/>
    <n v="0"/>
    <n v="0"/>
    <n v="0"/>
    <n v="0"/>
  </r>
  <r>
    <x v="0"/>
    <s v="P25640311"/>
    <x v="0"/>
    <x v="2"/>
    <x v="2"/>
    <x v="2"/>
    <x v="2"/>
    <x v="0"/>
    <x v="0"/>
    <x v="3"/>
    <x v="3"/>
    <x v="2"/>
    <x v="2"/>
    <n v="685.44"/>
    <n v="685.44"/>
    <d v="1983-08-24T00:00:00"/>
    <d v="1983-08-24T00:00:00"/>
    <d v="2025-01-01T00:00:00"/>
    <d v="2025-01-01T00:00:00"/>
    <n v="48"/>
    <n v="48"/>
    <n v="27"/>
    <n v="27"/>
    <x v="0"/>
    <x v="0"/>
    <s v="NA"/>
    <s v="NA"/>
    <x v="0"/>
    <x v="0"/>
    <s v="NA"/>
    <s v="NA"/>
    <x v="0"/>
    <x v="0"/>
    <s v="2.38"/>
    <s v="2.38"/>
    <n v="8667.2569999999996"/>
    <n v="8667.2569999999996"/>
    <n v="8804.4809999999998"/>
    <n v="8804.4809999999998"/>
    <n v="8892.5259999999998"/>
    <n v="8892.5259999999998"/>
    <n v="10018.085999999999"/>
    <n v="10018.084999999999"/>
    <x v="0"/>
    <x v="0"/>
    <x v="0"/>
    <x v="0"/>
    <n v="1.1265736"/>
    <n v="1.1265736"/>
    <s v="4962.5854"/>
    <s v="4962.5854"/>
    <n v="0"/>
    <n v="0"/>
    <n v="0"/>
    <n v="-1.0000000002037268E-3"/>
  </r>
  <r>
    <x v="0"/>
    <s v="P25640311"/>
    <x v="0"/>
    <x v="3"/>
    <x v="3"/>
    <x v="3"/>
    <x v="2"/>
    <x v="0"/>
    <x v="0"/>
    <x v="3"/>
    <x v="3"/>
    <x v="2"/>
    <x v="2"/>
    <n v="685.44"/>
    <n v="685.44"/>
    <d v="1983-08-24T00:00:00"/>
    <d v="1983-08-24T00:00:00"/>
    <d v="2025-01-01T00:00:00"/>
    <d v="2025-01-01T00:00:00"/>
    <n v="48"/>
    <n v="48"/>
    <n v="27"/>
    <n v="27"/>
    <x v="0"/>
    <x v="0"/>
    <s v="NA"/>
    <s v="NA"/>
    <x v="0"/>
    <x v="0"/>
    <s v="NA"/>
    <s v="NA"/>
    <x v="0"/>
    <x v="0"/>
    <s v="2.38"/>
    <s v="2.38"/>
    <n v="8667.2569999999996"/>
    <n v="8667.2569999999996"/>
    <n v="8804.4809999999998"/>
    <n v="8804.4809999999998"/>
    <n v="8892.5259999999998"/>
    <n v="8892.5259999999998"/>
    <n v="10018.084999999999"/>
    <n v="10018.084999999999"/>
    <x v="0"/>
    <x v="0"/>
    <x v="0"/>
    <x v="0"/>
    <n v="1.1265736"/>
    <n v="1.1265736"/>
    <s v="4962.5854"/>
    <s v="4962.5854"/>
    <n v="0"/>
    <n v="0"/>
    <n v="0"/>
    <n v="0"/>
  </r>
  <r>
    <x v="0"/>
    <s v="P25640311"/>
    <x v="0"/>
    <x v="4"/>
    <x v="4"/>
    <x v="4"/>
    <x v="2"/>
    <x v="0"/>
    <x v="0"/>
    <x v="3"/>
    <x v="3"/>
    <x v="2"/>
    <x v="2"/>
    <n v="685.44"/>
    <n v="685.44"/>
    <d v="1983-08-24T00:00:00"/>
    <d v="1983-08-24T00:00:00"/>
    <d v="2025-01-01T00:00:00"/>
    <d v="2025-01-01T00:00:00"/>
    <n v="48"/>
    <n v="48"/>
    <n v="27"/>
    <n v="27"/>
    <x v="0"/>
    <x v="0"/>
    <s v="NA"/>
    <s v="NA"/>
    <x v="0"/>
    <x v="0"/>
    <s v="NA"/>
    <s v="NA"/>
    <x v="0"/>
    <x v="0"/>
    <s v="2.38"/>
    <s v="2.38"/>
    <n v="8667.2569999999996"/>
    <n v="8673.3719999999994"/>
    <n v="8804.4809999999998"/>
    <n v="8804.8700000000008"/>
    <n v="8892.5259999999998"/>
    <n v="8892.9189999999999"/>
    <n v="10018.084999999999"/>
    <n v="10018.527"/>
    <x v="0"/>
    <x v="0"/>
    <x v="0"/>
    <x v="0"/>
    <n v="1.1265736"/>
    <n v="1.1265736"/>
    <s v="4962.5854"/>
    <s v="4962.5854"/>
    <n v="6.1149999999997817"/>
    <n v="0.38900000000103319"/>
    <n v="0.3930000000000291"/>
    <n v="0.44200000000091677"/>
  </r>
  <r>
    <x v="0"/>
    <s v="P25640311"/>
    <x v="0"/>
    <x v="5"/>
    <x v="5"/>
    <x v="5"/>
    <x v="2"/>
    <x v="0"/>
    <x v="0"/>
    <x v="3"/>
    <x v="3"/>
    <x v="2"/>
    <x v="2"/>
    <n v="685.44"/>
    <n v="685.44"/>
    <d v="1983-08-24T00:00:00"/>
    <d v="1983-08-24T00:00:00"/>
    <d v="2025-01-01T00:00:00"/>
    <d v="2025-01-01T00:00:00"/>
    <n v="48"/>
    <n v="48"/>
    <n v="27"/>
    <n v="27"/>
    <x v="0"/>
    <x v="0"/>
    <s v="NA"/>
    <s v="NA"/>
    <x v="0"/>
    <x v="0"/>
    <s v="NA"/>
    <s v="NA"/>
    <x v="0"/>
    <x v="0"/>
    <s v="2.38"/>
    <s v="2.38"/>
    <n v="8673.3719999999994"/>
    <n v="8025.4277000000002"/>
    <n v="8804.8700000000008"/>
    <n v="8147.0967000000001"/>
    <n v="8892.9189999999999"/>
    <n v="8228.5669999999991"/>
    <n v="10018.527"/>
    <n v="9270.0869999999995"/>
    <x v="0"/>
    <x v="0"/>
    <x v="0"/>
    <x v="0"/>
    <n v="1.1265736"/>
    <n v="1.1265736"/>
    <s v="4962.5854"/>
    <s v="4962.5854"/>
    <n v="-647.9442999999992"/>
    <n v="-657.77330000000075"/>
    <n v="-664.35200000000077"/>
    <n v="-748.44000000000051"/>
  </r>
  <r>
    <x v="0"/>
    <s v="P25640311"/>
    <x v="0"/>
    <x v="6"/>
    <x v="6"/>
    <x v="6"/>
    <x v="2"/>
    <x v="0"/>
    <x v="0"/>
    <x v="3"/>
    <x v="3"/>
    <x v="2"/>
    <x v="2"/>
    <n v="685.44"/>
    <n v="685.44"/>
    <d v="1983-08-24T00:00:00"/>
    <d v="1983-08-24T00:00:00"/>
    <d v="2025-01-01T00:00:00"/>
    <d v="2025-01-01T00:00:00"/>
    <n v="48"/>
    <n v="48"/>
    <n v="27"/>
    <n v="27"/>
    <x v="0"/>
    <x v="0"/>
    <s v="NA"/>
    <s v="NA"/>
    <x v="0"/>
    <x v="0"/>
    <s v="NA"/>
    <s v="NA"/>
    <x v="0"/>
    <x v="0"/>
    <s v="2.38"/>
    <s v="2.38"/>
    <n v="8025.4277000000002"/>
    <n v="8055.4669999999996"/>
    <n v="8147.0967000000001"/>
    <n v="8178.5356000000002"/>
    <n v="8228.5669999999991"/>
    <n v="8260.3209999999999"/>
    <n v="9270.0869999999995"/>
    <n v="9305.8580000000002"/>
    <x v="0"/>
    <x v="0"/>
    <x v="0"/>
    <x v="0"/>
    <n v="1.1265736"/>
    <n v="1.1265736"/>
    <s v="4962.5854"/>
    <s v="4962.5854"/>
    <n v="30.039299999999457"/>
    <n v="31.438900000000103"/>
    <n v="31.754000000000815"/>
    <n v="35.77100000000064"/>
  </r>
  <r>
    <x v="0"/>
    <s v="P25640311"/>
    <x v="0"/>
    <x v="7"/>
    <x v="7"/>
    <x v="7"/>
    <x v="1"/>
    <x v="0"/>
    <x v="1"/>
    <x v="3"/>
    <x v="3"/>
    <x v="2"/>
    <x v="2"/>
    <n v="685.44"/>
    <n v="685.44"/>
    <d v="1983-08-24T00:00:00"/>
    <d v="1983-08-24T00:00:00"/>
    <d v="2025-01-01T00:00:00"/>
    <d v="2025-02-01T00:00:00"/>
    <n v="48"/>
    <n v="48"/>
    <n v="27"/>
    <n v="27"/>
    <x v="0"/>
    <x v="0"/>
    <s v="NA"/>
    <s v="NA"/>
    <x v="0"/>
    <x v="0"/>
    <s v="NA"/>
    <s v="NA"/>
    <x v="0"/>
    <x v="0"/>
    <s v="2.38"/>
    <s v="2.38"/>
    <n v="8055.4669999999996"/>
    <n v="8055.4669999999996"/>
    <n v="8178.5356000000002"/>
    <n v="8178.5356000000002"/>
    <n v="8260.3209999999999"/>
    <n v="8260.3209999999999"/>
    <n v="9305.8580000000002"/>
    <n v="9305.8580000000002"/>
    <x v="0"/>
    <x v="0"/>
    <x v="0"/>
    <x v="0"/>
    <n v="1.1265736"/>
    <n v="1.1265736"/>
    <s v="4962.5854"/>
    <s v="4962.5854"/>
    <n v="0"/>
    <n v="0"/>
    <n v="0"/>
    <n v="0"/>
  </r>
  <r>
    <x v="0"/>
    <s v="P25640311"/>
    <x v="0"/>
    <x v="8"/>
    <x v="8"/>
    <x v="8"/>
    <x v="2"/>
    <x v="1"/>
    <x v="1"/>
    <x v="3"/>
    <x v="3"/>
    <x v="2"/>
    <x v="2"/>
    <n v="685.44"/>
    <n v="685.44"/>
    <d v="1983-08-24T00:00:00"/>
    <d v="1983-08-24T00:00:00"/>
    <d v="2025-02-01T00:00:00"/>
    <d v="2025-02-01T00:00:00"/>
    <n v="48"/>
    <n v="48"/>
    <n v="27"/>
    <n v="27"/>
    <x v="0"/>
    <x v="0"/>
    <s v="NA"/>
    <s v="NA"/>
    <x v="0"/>
    <x v="0"/>
    <s v="NA"/>
    <s v="NA"/>
    <x v="0"/>
    <x v="0"/>
    <s v="2.38"/>
    <s v="2.38"/>
    <n v="8055.4669999999996"/>
    <n v="8055.4669999999996"/>
    <n v="8178.5356000000002"/>
    <n v="8178.5356000000002"/>
    <n v="8260.3209999999999"/>
    <n v="8260.3209999999999"/>
    <n v="9305.8580000000002"/>
    <n v="9305.8580000000002"/>
    <x v="0"/>
    <x v="0"/>
    <x v="0"/>
    <x v="0"/>
    <n v="1.1265736"/>
    <n v="1.1265736"/>
    <s v="4962.5854"/>
    <s v="4962.5854"/>
    <n v="0"/>
    <n v="0"/>
    <n v="0"/>
    <n v="0"/>
  </r>
  <r>
    <x v="0"/>
    <s v="P25640311"/>
    <x v="0"/>
    <x v="9"/>
    <x v="9"/>
    <x v="9"/>
    <x v="2"/>
    <x v="1"/>
    <x v="1"/>
    <x v="3"/>
    <x v="3"/>
    <x v="2"/>
    <x v="2"/>
    <n v="685.44"/>
    <n v="685.44"/>
    <d v="1983-08-24T00:00:00"/>
    <d v="1983-08-24T00:00:00"/>
    <d v="2025-02-01T00:00:00"/>
    <d v="2025-02-01T00:00:00"/>
    <n v="48"/>
    <n v="48"/>
    <n v="27"/>
    <n v="27"/>
    <x v="0"/>
    <x v="0"/>
    <s v="NA"/>
    <s v="NA"/>
    <x v="0"/>
    <x v="0"/>
    <s v="NA"/>
    <s v="NA"/>
    <x v="0"/>
    <x v="0"/>
    <s v="2.38"/>
    <s v="2.38"/>
    <n v="8055.4669999999996"/>
    <n v="8057.8389999999999"/>
    <n v="8178.5356000000002"/>
    <n v="8180.9087"/>
    <n v="8260.3209999999999"/>
    <n v="8262.7180000000008"/>
    <n v="9305.8580000000002"/>
    <n v="9308.56"/>
    <x v="0"/>
    <x v="0"/>
    <x v="0"/>
    <x v="0"/>
    <n v="1.1265736"/>
    <n v="1.1265736"/>
    <s v="4962.5854"/>
    <s v="4962.5854"/>
    <n v="2.3720000000002983"/>
    <n v="2.3730999999997948"/>
    <n v="2.397000000000844"/>
    <n v="2.7019999999993161"/>
  </r>
  <r>
    <x v="0"/>
    <s v="P25640311"/>
    <x v="0"/>
    <x v="10"/>
    <x v="10"/>
    <x v="10"/>
    <x v="2"/>
    <x v="1"/>
    <x v="1"/>
    <x v="3"/>
    <x v="3"/>
    <x v="2"/>
    <x v="2"/>
    <n v="685.44"/>
    <n v="685.44"/>
    <d v="1983-08-24T00:00:00"/>
    <d v="1983-08-24T00:00:00"/>
    <d v="2025-02-01T00:00:00"/>
    <d v="2025-02-01T00:00:00"/>
    <n v="48"/>
    <n v="48"/>
    <n v="27"/>
    <n v="27"/>
    <x v="0"/>
    <x v="0"/>
    <s v="NA"/>
    <s v="NA"/>
    <x v="0"/>
    <x v="0"/>
    <s v="NA"/>
    <s v="NA"/>
    <x v="0"/>
    <x v="0"/>
    <s v="2.38"/>
    <s v="2.38"/>
    <n v="8057.8389999999999"/>
    <n v="8005.4629999999997"/>
    <n v="8180.9087"/>
    <n v="8127.7330000000002"/>
    <n v="8262.7180000000008"/>
    <n v="8209.01"/>
    <n v="9308.56"/>
    <n v="9248.0540000000001"/>
    <x v="0"/>
    <x v="0"/>
    <x v="0"/>
    <x v="0"/>
    <n v="1.1265736"/>
    <n v="1.1265736"/>
    <s v="4962.5854"/>
    <s v="4962.5854"/>
    <n v="-52.376000000000204"/>
    <n v="-53.175699999999779"/>
    <n v="-53.708000000000538"/>
    <n v="-60.505999999999403"/>
  </r>
  <r>
    <x v="0"/>
    <s v="P25640311"/>
    <x v="0"/>
    <x v="11"/>
    <x v="11"/>
    <x v="11"/>
    <x v="2"/>
    <x v="1"/>
    <x v="1"/>
    <x v="3"/>
    <x v="3"/>
    <x v="2"/>
    <x v="2"/>
    <n v="685.44"/>
    <n v="685.44"/>
    <d v="1983-08-24T00:00:00"/>
    <d v="1983-08-24T00:00:00"/>
    <d v="2025-02-01T00:00:00"/>
    <d v="2025-02-01T00:00:00"/>
    <n v="48"/>
    <n v="48"/>
    <n v="27"/>
    <n v="27"/>
    <x v="0"/>
    <x v="0"/>
    <s v="NA"/>
    <s v="NA"/>
    <x v="0"/>
    <x v="0"/>
    <s v="NA"/>
    <s v="NA"/>
    <x v="0"/>
    <x v="0"/>
    <s v="2.38"/>
    <s v="2.38"/>
    <n v="8005.4629999999997"/>
    <n v="7972.0439999999999"/>
    <n v="8127.7330000000002"/>
    <n v="8093.8029999999999"/>
    <n v="8209.01"/>
    <n v="8174.741"/>
    <n v="9248.0540000000001"/>
    <n v="9209.4470000000001"/>
    <x v="0"/>
    <x v="0"/>
    <x v="0"/>
    <x v="0"/>
    <n v="1.1265736"/>
    <n v="1.1265736"/>
    <s v="4962.5854"/>
    <s v="4962.5854"/>
    <n v="-33.418999999999869"/>
    <n v="-33.930000000000291"/>
    <n v="-34.269000000000233"/>
    <n v="-38.606999999999971"/>
  </r>
  <r>
    <x v="0"/>
    <s v="P25640311"/>
    <x v="0"/>
    <x v="12"/>
    <x v="12"/>
    <x v="12"/>
    <x v="2"/>
    <x v="1"/>
    <x v="1"/>
    <x v="3"/>
    <x v="3"/>
    <x v="2"/>
    <x v="2"/>
    <n v="685.44"/>
    <n v="685.44"/>
    <d v="1983-08-24T00:00:00"/>
    <d v="1983-08-24T00:00:00"/>
    <d v="2025-02-01T00:00:00"/>
    <d v="2025-02-01T00:00:00"/>
    <n v="48"/>
    <n v="48"/>
    <n v="27"/>
    <n v="27"/>
    <x v="0"/>
    <x v="0"/>
    <s v="NA"/>
    <s v="NA"/>
    <x v="0"/>
    <x v="0"/>
    <s v="NA"/>
    <s v="NA"/>
    <x v="0"/>
    <x v="0"/>
    <s v="2.38"/>
    <s v="2.38"/>
    <n v="7972.0439999999999"/>
    <n v="8001.8829999999998"/>
    <n v="8093.8029999999999"/>
    <n v="8124.2569999999996"/>
    <n v="8174.741"/>
    <n v="8205.4989999999998"/>
    <n v="9209.4470000000001"/>
    <n v="9244.0990000000002"/>
    <x v="0"/>
    <x v="0"/>
    <x v="0"/>
    <x v="0"/>
    <n v="1.1265736"/>
    <n v="1.1265736"/>
    <s v="4962.5854"/>
    <s v="4962.5854"/>
    <n v="29.838999999999942"/>
    <n v="30.453999999999724"/>
    <n v="30.757999999999811"/>
    <n v="34.652000000000044"/>
  </r>
  <r>
    <x v="0"/>
    <s v="P25640311"/>
    <x v="0"/>
    <x v="13"/>
    <x v="13"/>
    <x v="13"/>
    <x v="2"/>
    <x v="1"/>
    <x v="1"/>
    <x v="3"/>
    <x v="3"/>
    <x v="2"/>
    <x v="2"/>
    <n v="685.44"/>
    <n v="685.44"/>
    <d v="1983-08-24T00:00:00"/>
    <d v="1983-08-24T00:00:00"/>
    <d v="2025-02-01T00:00:00"/>
    <d v="2025-02-01T00:00:00"/>
    <n v="48"/>
    <n v="48"/>
    <n v="27"/>
    <n v="27"/>
    <x v="0"/>
    <x v="0"/>
    <s v="NA"/>
    <s v="NA"/>
    <x v="0"/>
    <x v="0"/>
    <s v="NA"/>
    <s v="NA"/>
    <x v="0"/>
    <x v="0"/>
    <s v="2.38"/>
    <s v="2.38"/>
    <n v="8001.8829999999998"/>
    <n v="8001.8829999999998"/>
    <n v="8124.2569999999996"/>
    <n v="8124.2569999999996"/>
    <n v="8205.4989999999998"/>
    <n v="8205.4989999999998"/>
    <n v="9244.0990000000002"/>
    <n v="9244.0990000000002"/>
    <x v="0"/>
    <x v="0"/>
    <x v="0"/>
    <x v="0"/>
    <n v="1.1265736"/>
    <n v="1.1265736"/>
    <s v="4962.5854"/>
    <s v="4969.44"/>
    <n v="0"/>
    <n v="0"/>
    <n v="0"/>
    <n v="0"/>
  </r>
  <r>
    <x v="0"/>
    <s v="P25640311"/>
    <x v="0"/>
    <x v="14"/>
    <x v="14"/>
    <x v="14"/>
    <x v="2"/>
    <x v="1"/>
    <x v="1"/>
    <x v="3"/>
    <x v="3"/>
    <x v="2"/>
    <x v="2"/>
    <n v="685.44"/>
    <n v="685.44"/>
    <d v="1983-08-24T00:00:00"/>
    <d v="1983-08-24T00:00:00"/>
    <d v="2025-02-01T00:00:00"/>
    <d v="2025-02-01T00:00:00"/>
    <n v="48"/>
    <n v="48"/>
    <n v="27"/>
    <n v="27"/>
    <x v="0"/>
    <x v="0"/>
    <s v="NA"/>
    <s v="NA"/>
    <x v="0"/>
    <x v="0"/>
    <s v="NA"/>
    <s v="NA"/>
    <x v="0"/>
    <x v="0"/>
    <s v="2.38"/>
    <s v="2.38"/>
    <n v="8001.8829999999998"/>
    <n v="8001.8829999999998"/>
    <n v="8124.2569999999996"/>
    <n v="8124.2569999999996"/>
    <n v="8205.4989999999998"/>
    <n v="8205.4989999999998"/>
    <n v="9244.0990000000002"/>
    <n v="9244.0990000000002"/>
    <x v="0"/>
    <x v="0"/>
    <x v="0"/>
    <x v="0"/>
    <n v="1.1265736"/>
    <n v="1.1265736"/>
    <s v="4969.44"/>
    <s v="4969.44"/>
    <n v="0"/>
    <n v="0"/>
    <n v="0"/>
    <n v="0"/>
  </r>
  <r>
    <x v="0"/>
    <s v="P25640311"/>
    <x v="0"/>
    <x v="15"/>
    <x v="15"/>
    <x v="15"/>
    <x v="2"/>
    <x v="1"/>
    <x v="1"/>
    <x v="3"/>
    <x v="3"/>
    <x v="2"/>
    <x v="2"/>
    <n v="685.44"/>
    <n v="685.44"/>
    <d v="1983-08-24T00:00:00"/>
    <d v="1983-08-24T00:00:00"/>
    <d v="2025-02-01T00:00:00"/>
    <d v="2025-02-01T00:00:00"/>
    <n v="48"/>
    <n v="48"/>
    <n v="27"/>
    <n v="27"/>
    <x v="0"/>
    <x v="0"/>
    <s v="NA"/>
    <s v="NA"/>
    <x v="0"/>
    <x v="0"/>
    <s v="NA"/>
    <s v="NA"/>
    <x v="0"/>
    <x v="0"/>
    <s v="2.38"/>
    <s v="2.38"/>
    <n v="8001.8829999999998"/>
    <n v="8001.8829999999998"/>
    <n v="8124.2569999999996"/>
    <n v="8124.2569999999996"/>
    <n v="8205.4989999999998"/>
    <n v="8205.4989999999998"/>
    <n v="9244.0990000000002"/>
    <n v="9244.0990000000002"/>
    <x v="0"/>
    <x v="0"/>
    <x v="0"/>
    <x v="0"/>
    <n v="1.1265736"/>
    <n v="1.1265736"/>
    <s v="4969.44"/>
    <s v="4969.44"/>
    <n v="0"/>
    <n v="0"/>
    <n v="0"/>
    <n v="0"/>
  </r>
  <r>
    <x v="0"/>
    <s v="P25640311"/>
    <x v="0"/>
    <x v="16"/>
    <x v="16"/>
    <x v="16"/>
    <x v="2"/>
    <x v="1"/>
    <x v="1"/>
    <x v="3"/>
    <x v="3"/>
    <x v="2"/>
    <x v="2"/>
    <n v="685.44"/>
    <n v="685.44"/>
    <d v="1983-08-24T00:00:00"/>
    <d v="1983-08-24T00:00:00"/>
    <d v="2025-02-01T00:00:00"/>
    <d v="2025-02-01T00:00:00"/>
    <n v="48"/>
    <n v="48"/>
    <n v="27"/>
    <n v="27"/>
    <x v="0"/>
    <x v="0"/>
    <s v="NA"/>
    <s v="NA"/>
    <x v="0"/>
    <x v="0"/>
    <s v="NA"/>
    <s v="NA"/>
    <x v="0"/>
    <x v="0"/>
    <s v="2.38"/>
    <s v="2.38"/>
    <n v="8001.8829999999998"/>
    <n v="8001.8829999999998"/>
    <n v="8124.2569999999996"/>
    <n v="8124.2569999999996"/>
    <n v="8205.4989999999998"/>
    <n v="8205.4989999999998"/>
    <n v="9244.0990000000002"/>
    <n v="9244.0990000000002"/>
    <x v="0"/>
    <x v="0"/>
    <x v="0"/>
    <x v="0"/>
    <n v="1.1265736"/>
    <n v="1.1265736"/>
    <s v="4969.44"/>
    <s v="4969.44"/>
    <n v="0"/>
    <n v="0"/>
    <n v="0"/>
    <n v="0"/>
  </r>
  <r>
    <x v="0"/>
    <s v="P25640311"/>
    <x v="0"/>
    <x v="17"/>
    <x v="17"/>
    <x v="17"/>
    <x v="1"/>
    <x v="1"/>
    <x v="1"/>
    <x v="3"/>
    <x v="3"/>
    <x v="2"/>
    <x v="2"/>
    <n v="685.44"/>
    <n v="685.44"/>
    <d v="1983-08-24T00:00:00"/>
    <d v="1983-08-24T00:00:00"/>
    <d v="2025-02-01T00:00:00"/>
    <d v="2025-02-01T00:00:00"/>
    <n v="48"/>
    <n v="48"/>
    <n v="27"/>
    <n v="27"/>
    <x v="0"/>
    <x v="0"/>
    <s v="NA"/>
    <s v="NA"/>
    <x v="0"/>
    <x v="0"/>
    <s v="NA"/>
    <s v="NA"/>
    <x v="0"/>
    <x v="0"/>
    <s v="2.38"/>
    <s v="2.38"/>
    <n v="8001.8829999999998"/>
    <n v="8001.8829999999998"/>
    <n v="8124.2569999999996"/>
    <n v="8124.2569999999996"/>
    <n v="8205.4989999999998"/>
    <n v="8205.4989999999998"/>
    <n v="9244.0990000000002"/>
    <n v="9244.0990000000002"/>
    <x v="0"/>
    <x v="0"/>
    <x v="0"/>
    <x v="0"/>
    <n v="1.1265736"/>
    <n v="1.1265736"/>
    <s v="4969.44"/>
    <s v="4969.44"/>
    <n v="0"/>
    <n v="0"/>
    <n v="0"/>
    <n v="0"/>
  </r>
  <r>
    <x v="0"/>
    <s v="P25640311"/>
    <x v="0"/>
    <x v="18"/>
    <x v="18"/>
    <x v="18"/>
    <x v="3"/>
    <x v="1"/>
    <x v="1"/>
    <x v="3"/>
    <x v="3"/>
    <x v="2"/>
    <x v="2"/>
    <n v="685.44"/>
    <n v="685.44"/>
    <d v="1983-08-24T00:00:00"/>
    <d v="1983-08-24T00:00:00"/>
    <d v="2025-02-01T00:00:00"/>
    <d v="2025-02-01T00:00:00"/>
    <n v="48"/>
    <n v="48"/>
    <n v="27"/>
    <n v="27"/>
    <x v="0"/>
    <x v="0"/>
    <s v="NA"/>
    <s v="NA"/>
    <x v="0"/>
    <x v="0"/>
    <s v="NA"/>
    <s v="NA"/>
    <x v="0"/>
    <x v="0"/>
    <s v="2.38"/>
    <s v="2.38"/>
    <n v="8001.8829999999998"/>
    <n v="8001.8829999999998"/>
    <n v="8124.2569999999996"/>
    <n v="8124.2569999999996"/>
    <n v="8205.4989999999998"/>
    <n v="8205.4989999999998"/>
    <n v="9244.0990000000002"/>
    <n v="9244.0990000000002"/>
    <x v="0"/>
    <x v="0"/>
    <x v="0"/>
    <x v="0"/>
    <n v="1.1265736"/>
    <n v="1.1265736"/>
    <s v="4969.44"/>
    <s v="4969.44"/>
    <n v="0"/>
    <n v="0"/>
    <n v="0"/>
    <n v="0"/>
  </r>
  <r>
    <x v="0"/>
    <s v="P25640311"/>
    <x v="0"/>
    <x v="19"/>
    <x v="19"/>
    <x v="19"/>
    <x v="4"/>
    <x v="1"/>
    <x v="1"/>
    <x v="3"/>
    <x v="3"/>
    <x v="2"/>
    <x v="2"/>
    <n v="685.44"/>
    <n v="685.44"/>
    <d v="1983-08-24T00:00:00"/>
    <d v="1983-08-24T00:00:00"/>
    <d v="2025-02-01T00:00:00"/>
    <d v="2025-02-01T00:00:00"/>
    <n v="48"/>
    <n v="48"/>
    <n v="27"/>
    <n v="27"/>
    <x v="0"/>
    <x v="0"/>
    <s v="NA"/>
    <s v="NA"/>
    <x v="0"/>
    <x v="0"/>
    <s v="NA"/>
    <s v="NA"/>
    <x v="0"/>
    <x v="0"/>
    <s v="2.38"/>
    <s v="2.38"/>
    <n v="8001.8829999999998"/>
    <n v="8001.8829999999998"/>
    <n v="8124.2569999999996"/>
    <n v="8124.2569999999996"/>
    <n v="8205.4989999999998"/>
    <n v="8205.4989999999998"/>
    <n v="9244.0990000000002"/>
    <n v="9244.0990000000002"/>
    <x v="0"/>
    <x v="0"/>
    <x v="0"/>
    <x v="0"/>
    <n v="1.1265736"/>
    <n v="1.1265736"/>
    <s v="4969.44"/>
    <s v="4969.44"/>
    <n v="0"/>
    <n v="0"/>
    <n v="0"/>
    <n v="0"/>
  </r>
  <r>
    <x v="0"/>
    <s v="P25640311"/>
    <x v="0"/>
    <x v="20"/>
    <x v="20"/>
    <x v="20"/>
    <x v="2"/>
    <x v="1"/>
    <x v="1"/>
    <x v="3"/>
    <x v="3"/>
    <x v="2"/>
    <x v="2"/>
    <n v="685.44"/>
    <n v="685.44"/>
    <d v="1983-08-24T00:00:00"/>
    <d v="1983-08-24T00:00:00"/>
    <d v="2025-02-01T00:00:00"/>
    <d v="2025-02-01T00:00:00"/>
    <n v="48"/>
    <n v="48"/>
    <n v="27"/>
    <n v="27"/>
    <x v="0"/>
    <x v="0"/>
    <s v="NA"/>
    <s v="NA"/>
    <x v="0"/>
    <x v="0"/>
    <s v="NA"/>
    <s v="NA"/>
    <x v="0"/>
    <x v="0"/>
    <s v="2.38"/>
    <s v="2.38"/>
    <n v="8001.8829999999998"/>
    <n v="8022.366"/>
    <n v="8124.2569999999996"/>
    <n v="8127.7690000000002"/>
    <n v="8205.4989999999998"/>
    <n v="8209.0470000000005"/>
    <n v="9244.0990000000002"/>
    <n v="9248.0959999999995"/>
    <x v="0"/>
    <x v="0"/>
    <x v="0"/>
    <x v="0"/>
    <n v="1.1265736"/>
    <n v="1.1265736"/>
    <s v="4969.44"/>
    <s v="4969.44"/>
    <n v="20.483000000000175"/>
    <n v="3.5120000000006257"/>
    <n v="3.5480000000006839"/>
    <n v="3.9969999999993888"/>
  </r>
  <r>
    <x v="0"/>
    <s v="P25640311"/>
    <x v="0"/>
    <x v="21"/>
    <x v="21"/>
    <x v="21"/>
    <x v="2"/>
    <x v="1"/>
    <x v="1"/>
    <x v="3"/>
    <x v="3"/>
    <x v="2"/>
    <x v="2"/>
    <n v="685.44"/>
    <n v="685.44"/>
    <d v="1983-08-24T00:00:00"/>
    <d v="1983-08-24T00:00:00"/>
    <d v="2025-02-01T00:00:00"/>
    <d v="2025-02-01T00:00:00"/>
    <n v="48"/>
    <n v="48"/>
    <n v="27"/>
    <n v="27"/>
    <x v="0"/>
    <x v="0"/>
    <s v="NA"/>
    <s v="NA"/>
    <x v="0"/>
    <x v="0"/>
    <s v="NA"/>
    <s v="NA"/>
    <x v="0"/>
    <x v="0"/>
    <s v="2.38"/>
    <s v="2.38"/>
    <n v="8022.366"/>
    <n v="7992.4507000000003"/>
    <n v="8127.7690000000002"/>
    <n v="8156.1953000000003"/>
    <n v="8209.0470000000005"/>
    <n v="8237.7569999999996"/>
    <n v="9248.0959999999995"/>
    <n v="9280.4390000000003"/>
    <x v="0"/>
    <x v="0"/>
    <x v="0"/>
    <x v="0"/>
    <n v="1.1265736"/>
    <n v="1.1265736"/>
    <s v="4969.44"/>
    <s v="4969.44"/>
    <n v="-29.915299999999661"/>
    <n v="28.426300000000083"/>
    <n v="28.709999999999127"/>
    <n v="32.343000000000757"/>
  </r>
  <r>
    <x v="0"/>
    <s v="P25802949"/>
    <x v="0"/>
    <x v="0"/>
    <x v="0"/>
    <x v="0"/>
    <x v="0"/>
    <x v="0"/>
    <x v="0"/>
    <x v="3"/>
    <x v="3"/>
    <x v="0"/>
    <x v="0"/>
    <n v="347.52"/>
    <n v="347.52"/>
    <d v="1988-06-18T00:00:00"/>
    <d v="1988-06-18T00:00:00"/>
    <d v="2004-06-18T00:00:00"/>
    <d v="2004-06-18T00:00:00"/>
    <n v="16"/>
    <n v="16"/>
    <n v="59"/>
    <n v="59"/>
    <x v="0"/>
    <x v="0"/>
    <s v="NA"/>
    <s v="NA"/>
    <x v="0"/>
    <x v="0"/>
    <s v="NA"/>
    <s v="NA"/>
    <x v="0"/>
    <x v="0"/>
    <s v="3.62"/>
    <s v="3.62"/>
    <n v="3.1500425000000001"/>
    <n v="3.1500425000000001"/>
    <n v="3.2056610000000001"/>
    <n v="3.2056610000000001"/>
    <n v="3.2377175999999999"/>
    <n v="3.2377175999999999"/>
    <n v="2276.2559000000001"/>
    <n v="2276.2559000000001"/>
    <x v="0"/>
    <x v="0"/>
    <x v="0"/>
    <x v="0"/>
    <n v="1.0733579"/>
    <n v="1.0733579"/>
    <s v="2276.2559"/>
    <s v="2276.2559"/>
    <n v="0"/>
    <n v="0"/>
    <n v="0"/>
    <n v="0"/>
  </r>
  <r>
    <x v="0"/>
    <s v="P25802949"/>
    <x v="0"/>
    <x v="1"/>
    <x v="1"/>
    <x v="1"/>
    <x v="1"/>
    <x v="0"/>
    <x v="0"/>
    <x v="3"/>
    <x v="3"/>
    <x v="0"/>
    <x v="0"/>
    <n v="347.52"/>
    <n v="347.52"/>
    <d v="1988-06-18T00:00:00"/>
    <d v="1988-06-18T00:00:00"/>
    <d v="2004-06-18T00:00:00"/>
    <d v="2004-06-18T00:00:00"/>
    <n v="16"/>
    <n v="16"/>
    <n v="59"/>
    <n v="59"/>
    <x v="0"/>
    <x v="0"/>
    <s v="NA"/>
    <s v="NA"/>
    <x v="0"/>
    <x v="0"/>
    <s v="NA"/>
    <s v="NA"/>
    <x v="0"/>
    <x v="0"/>
    <s v="3.62"/>
    <s v="3.62"/>
    <n v="3.1500425000000001"/>
    <n v="3.1500425000000001"/>
    <n v="3.2056610000000001"/>
    <n v="3.2056610000000001"/>
    <n v="3.2377175999999999"/>
    <n v="3.2377175999999999"/>
    <n v="2276.2559000000001"/>
    <n v="2276.2559000000001"/>
    <x v="0"/>
    <x v="0"/>
    <x v="0"/>
    <x v="0"/>
    <n v="1.0733579"/>
    <n v="1.0733579"/>
    <s v="2276.2559"/>
    <s v="2276.2559"/>
    <n v="0"/>
    <n v="0"/>
    <n v="0"/>
    <n v="0"/>
  </r>
  <r>
    <x v="0"/>
    <s v="P25802949"/>
    <x v="0"/>
    <x v="2"/>
    <x v="2"/>
    <x v="2"/>
    <x v="2"/>
    <x v="0"/>
    <x v="0"/>
    <x v="3"/>
    <x v="3"/>
    <x v="0"/>
    <x v="0"/>
    <n v="347.52"/>
    <n v="347.52"/>
    <d v="1988-06-18T00:00:00"/>
    <d v="1988-06-18T00:00:00"/>
    <d v="2004-06-18T00:00:00"/>
    <d v="2004-06-18T00:00:00"/>
    <n v="16"/>
    <n v="16"/>
    <n v="59"/>
    <n v="59"/>
    <x v="0"/>
    <x v="0"/>
    <s v="NA"/>
    <s v="NA"/>
    <x v="0"/>
    <x v="0"/>
    <s v="NA"/>
    <s v="NA"/>
    <x v="0"/>
    <x v="0"/>
    <s v="3.62"/>
    <s v="3.62"/>
    <n v="3.1500425000000001"/>
    <n v="3.1500425000000001"/>
    <n v="3.2056610000000001"/>
    <n v="3.2056610000000001"/>
    <n v="3.2377175999999999"/>
    <n v="3.2377175999999999"/>
    <n v="2276.2559000000001"/>
    <n v="2276.2559000000001"/>
    <x v="0"/>
    <x v="0"/>
    <x v="0"/>
    <x v="0"/>
    <n v="1.0733579"/>
    <n v="1.0733579"/>
    <s v="2276.2559"/>
    <s v="2276.2559"/>
    <n v="0"/>
    <n v="0"/>
    <n v="0"/>
    <n v="0"/>
  </r>
  <r>
    <x v="0"/>
    <s v="P25802949"/>
    <x v="0"/>
    <x v="3"/>
    <x v="3"/>
    <x v="3"/>
    <x v="2"/>
    <x v="0"/>
    <x v="0"/>
    <x v="3"/>
    <x v="3"/>
    <x v="0"/>
    <x v="0"/>
    <n v="347.52"/>
    <n v="347.52"/>
    <d v="1988-06-18T00:00:00"/>
    <d v="1988-06-18T00:00:00"/>
    <d v="2004-06-18T00:00:00"/>
    <d v="2004-06-18T00:00:00"/>
    <n v="16"/>
    <n v="16"/>
    <n v="59"/>
    <n v="59"/>
    <x v="0"/>
    <x v="0"/>
    <s v="NA"/>
    <s v="NA"/>
    <x v="0"/>
    <x v="0"/>
    <s v="NA"/>
    <s v="NA"/>
    <x v="0"/>
    <x v="0"/>
    <s v="3.62"/>
    <s v="3.62"/>
    <n v="3.1500425000000001"/>
    <n v="3.1500425000000001"/>
    <n v="3.2056610000000001"/>
    <n v="3.2056610000000001"/>
    <n v="3.2377175999999999"/>
    <n v="3.2377175999999999"/>
    <n v="2276.2559000000001"/>
    <n v="2276.2559000000001"/>
    <x v="0"/>
    <x v="0"/>
    <x v="0"/>
    <x v="0"/>
    <n v="1.0733579"/>
    <n v="1.0733579"/>
    <s v="2276.2559"/>
    <s v="2276.2559"/>
    <n v="0"/>
    <n v="0"/>
    <n v="0"/>
    <n v="0"/>
  </r>
  <r>
    <x v="0"/>
    <s v="P25802949"/>
    <x v="0"/>
    <x v="4"/>
    <x v="4"/>
    <x v="4"/>
    <x v="2"/>
    <x v="0"/>
    <x v="0"/>
    <x v="3"/>
    <x v="3"/>
    <x v="0"/>
    <x v="0"/>
    <n v="347.52"/>
    <n v="347.52"/>
    <d v="1988-06-18T00:00:00"/>
    <d v="1988-06-18T00:00:00"/>
    <d v="2004-06-18T00:00:00"/>
    <d v="2004-06-18T00:00:00"/>
    <n v="16"/>
    <n v="16"/>
    <n v="59"/>
    <n v="59"/>
    <x v="0"/>
    <x v="0"/>
    <s v="NA"/>
    <s v="NA"/>
    <x v="0"/>
    <x v="0"/>
    <s v="NA"/>
    <s v="NA"/>
    <x v="0"/>
    <x v="0"/>
    <s v="3.62"/>
    <s v="3.62"/>
    <n v="3.1500425000000001"/>
    <n v="3.1522649999999999"/>
    <n v="3.2056610000000001"/>
    <n v="3.2058024000000001"/>
    <n v="3.2377175999999999"/>
    <n v="3.2378604000000002"/>
    <n v="2276.2559000000001"/>
    <n v="2276.2559000000001"/>
    <x v="0"/>
    <x v="0"/>
    <x v="0"/>
    <x v="0"/>
    <n v="1.0733579"/>
    <n v="1.0733579"/>
    <s v="2276.2559"/>
    <s v="2276.2559"/>
    <n v="2.2224999999997941E-3"/>
    <n v="1.4139999999995823E-4"/>
    <n v="1.4280000000033155E-4"/>
    <n v="0"/>
  </r>
  <r>
    <x v="0"/>
    <s v="P25802949"/>
    <x v="0"/>
    <x v="5"/>
    <x v="5"/>
    <x v="5"/>
    <x v="2"/>
    <x v="0"/>
    <x v="0"/>
    <x v="3"/>
    <x v="3"/>
    <x v="0"/>
    <x v="0"/>
    <n v="347.52"/>
    <n v="347.52"/>
    <d v="1988-06-18T00:00:00"/>
    <d v="1988-06-18T00:00:00"/>
    <d v="2004-06-18T00:00:00"/>
    <d v="2004-06-18T00:00:00"/>
    <n v="16"/>
    <n v="16"/>
    <n v="59"/>
    <n v="59"/>
    <x v="0"/>
    <x v="0"/>
    <s v="NA"/>
    <s v="NA"/>
    <x v="0"/>
    <x v="0"/>
    <s v="NA"/>
    <s v="NA"/>
    <x v="0"/>
    <x v="0"/>
    <s v="3.62"/>
    <s v="3.62"/>
    <n v="3.1522649999999999"/>
    <n v="2.9164504999999998"/>
    <n v="3.2058024000000001"/>
    <n v="2.965983"/>
    <n v="3.2378604000000002"/>
    <n v="2.9956426999999999"/>
    <n v="2276.2559000000001"/>
    <n v="2276.2559000000001"/>
    <x v="0"/>
    <x v="0"/>
    <x v="0"/>
    <x v="0"/>
    <n v="1.0733579"/>
    <n v="1.0733579"/>
    <s v="2276.2559"/>
    <s v="2276.2559"/>
    <n v="-0.23581450000000004"/>
    <n v="-0.23981940000000002"/>
    <n v="-0.24221770000000031"/>
    <n v="0"/>
  </r>
  <r>
    <x v="0"/>
    <s v="P25802949"/>
    <x v="0"/>
    <x v="6"/>
    <x v="6"/>
    <x v="6"/>
    <x v="2"/>
    <x v="0"/>
    <x v="0"/>
    <x v="3"/>
    <x v="3"/>
    <x v="0"/>
    <x v="0"/>
    <n v="347.52"/>
    <n v="347.52"/>
    <d v="1988-06-18T00:00:00"/>
    <d v="1988-06-18T00:00:00"/>
    <d v="2004-06-18T00:00:00"/>
    <d v="2004-06-18T00:00:00"/>
    <n v="16"/>
    <n v="16"/>
    <n v="59"/>
    <n v="59"/>
    <x v="0"/>
    <x v="0"/>
    <s v="NA"/>
    <s v="NA"/>
    <x v="0"/>
    <x v="0"/>
    <s v="NA"/>
    <s v="NA"/>
    <x v="0"/>
    <x v="0"/>
    <s v="3.62"/>
    <s v="3.62"/>
    <n v="2.9164504999999998"/>
    <n v="2.9273666999999999"/>
    <n v="2.965983"/>
    <n v="2.9774284"/>
    <n v="2.9956426999999999"/>
    <n v="3.0072025999999998"/>
    <n v="2276.2559000000001"/>
    <n v="2276.2559000000001"/>
    <x v="0"/>
    <x v="0"/>
    <x v="0"/>
    <x v="0"/>
    <n v="1.0733579"/>
    <n v="1.0733579"/>
    <s v="2276.2559"/>
    <s v="2276.2559"/>
    <n v="1.0916200000000043E-2"/>
    <n v="1.1445399999999939E-2"/>
    <n v="1.1559899999999956E-2"/>
    <n v="0"/>
  </r>
  <r>
    <x v="0"/>
    <s v="P25802949"/>
    <x v="0"/>
    <x v="7"/>
    <x v="7"/>
    <x v="7"/>
    <x v="1"/>
    <x v="0"/>
    <x v="0"/>
    <x v="3"/>
    <x v="3"/>
    <x v="0"/>
    <x v="0"/>
    <n v="347.52"/>
    <n v="347.52"/>
    <d v="1988-06-18T00:00:00"/>
    <d v="1988-06-18T00:00:00"/>
    <d v="2004-06-18T00:00:00"/>
    <d v="2004-06-18T00:00:00"/>
    <n v="16"/>
    <n v="16"/>
    <n v="59"/>
    <n v="59"/>
    <x v="0"/>
    <x v="0"/>
    <s v="NA"/>
    <s v="NA"/>
    <x v="0"/>
    <x v="0"/>
    <s v="NA"/>
    <s v="NA"/>
    <x v="0"/>
    <x v="0"/>
    <s v="3.62"/>
    <s v="3.62"/>
    <n v="2.9273666999999999"/>
    <n v="2.9273666999999999"/>
    <n v="2.9774284"/>
    <n v="2.9774284"/>
    <n v="3.0072025999999998"/>
    <n v="3.0072025999999998"/>
    <n v="2276.2559000000001"/>
    <n v="2276.2559000000001"/>
    <x v="0"/>
    <x v="0"/>
    <x v="0"/>
    <x v="0"/>
    <n v="1.0733579"/>
    <n v="1.0733579"/>
    <s v="2276.2559"/>
    <s v="2276.2559"/>
    <n v="0"/>
    <n v="0"/>
    <n v="0"/>
    <n v="0"/>
  </r>
  <r>
    <x v="0"/>
    <s v="P25802949"/>
    <x v="0"/>
    <x v="8"/>
    <x v="8"/>
    <x v="8"/>
    <x v="2"/>
    <x v="0"/>
    <x v="0"/>
    <x v="3"/>
    <x v="3"/>
    <x v="0"/>
    <x v="0"/>
    <n v="347.52"/>
    <n v="347.52"/>
    <d v="1988-06-18T00:00:00"/>
    <d v="1988-06-18T00:00:00"/>
    <d v="2004-06-18T00:00:00"/>
    <d v="2004-06-18T00:00:00"/>
    <n v="16"/>
    <n v="16"/>
    <n v="59"/>
    <n v="59"/>
    <x v="0"/>
    <x v="0"/>
    <s v="NA"/>
    <s v="NA"/>
    <x v="0"/>
    <x v="0"/>
    <s v="NA"/>
    <s v="NA"/>
    <x v="0"/>
    <x v="0"/>
    <s v="3.62"/>
    <s v="3.62"/>
    <n v="2.9273666999999999"/>
    <n v="2.9273666999999999"/>
    <n v="2.9774284"/>
    <n v="2.9774284"/>
    <n v="3.0072025999999998"/>
    <n v="3.0072025999999998"/>
    <n v="2276.2559000000001"/>
    <n v="2276.2559000000001"/>
    <x v="0"/>
    <x v="0"/>
    <x v="0"/>
    <x v="0"/>
    <n v="1.0733579"/>
    <n v="1.0733579"/>
    <s v="2276.2559"/>
    <s v="2276.2559"/>
    <n v="0"/>
    <n v="0"/>
    <n v="0"/>
    <n v="0"/>
  </r>
  <r>
    <x v="0"/>
    <s v="P25802949"/>
    <x v="0"/>
    <x v="9"/>
    <x v="9"/>
    <x v="9"/>
    <x v="2"/>
    <x v="0"/>
    <x v="0"/>
    <x v="3"/>
    <x v="3"/>
    <x v="0"/>
    <x v="0"/>
    <n v="347.52"/>
    <n v="347.52"/>
    <d v="1988-06-18T00:00:00"/>
    <d v="1988-06-18T00:00:00"/>
    <d v="2004-06-18T00:00:00"/>
    <d v="2004-06-18T00:00:00"/>
    <n v="16"/>
    <n v="16"/>
    <n v="59"/>
    <n v="59"/>
    <x v="0"/>
    <x v="0"/>
    <s v="NA"/>
    <s v="NA"/>
    <x v="0"/>
    <x v="0"/>
    <s v="NA"/>
    <s v="NA"/>
    <x v="0"/>
    <x v="0"/>
    <s v="3.62"/>
    <s v="3.62"/>
    <n v="2.9273666999999999"/>
    <n v="2.9273666999999999"/>
    <n v="2.9774284"/>
    <n v="2.9774284"/>
    <n v="3.0072025999999998"/>
    <n v="3.0072025999999998"/>
    <n v="2276.2559000000001"/>
    <n v="2276.2559000000001"/>
    <x v="0"/>
    <x v="0"/>
    <x v="0"/>
    <x v="0"/>
    <n v="1.0733579"/>
    <n v="1.0733579"/>
    <s v="2276.2559"/>
    <s v="2276.2559"/>
    <n v="0"/>
    <n v="0"/>
    <n v="0"/>
    <n v="0"/>
  </r>
  <r>
    <x v="0"/>
    <s v="P25802949"/>
    <x v="0"/>
    <x v="10"/>
    <x v="10"/>
    <x v="10"/>
    <x v="2"/>
    <x v="0"/>
    <x v="0"/>
    <x v="3"/>
    <x v="3"/>
    <x v="0"/>
    <x v="0"/>
    <n v="347.52"/>
    <n v="347.52"/>
    <d v="1988-06-18T00:00:00"/>
    <d v="1988-06-18T00:00:00"/>
    <d v="2004-06-18T00:00:00"/>
    <d v="2004-06-18T00:00:00"/>
    <n v="16"/>
    <n v="16"/>
    <n v="59"/>
    <n v="59"/>
    <x v="0"/>
    <x v="0"/>
    <s v="NA"/>
    <s v="NA"/>
    <x v="0"/>
    <x v="0"/>
    <s v="NA"/>
    <s v="NA"/>
    <x v="0"/>
    <x v="0"/>
    <s v="3.62"/>
    <s v="3.62"/>
    <n v="2.9273666999999999"/>
    <n v="2.9083389999999998"/>
    <n v="2.9774284"/>
    <n v="2.9580753"/>
    <n v="3.0072025999999998"/>
    <n v="2.9876559999999999"/>
    <n v="2276.2559000000001"/>
    <n v="2276.2559000000001"/>
    <x v="0"/>
    <x v="0"/>
    <x v="0"/>
    <x v="0"/>
    <n v="1.0733579"/>
    <n v="1.0733579"/>
    <s v="2276.2559"/>
    <s v="2276.2559"/>
    <n v="-1.9027700000000092E-2"/>
    <n v="-1.9353100000000012E-2"/>
    <n v="-1.954659999999997E-2"/>
    <n v="0"/>
  </r>
  <r>
    <x v="0"/>
    <s v="P25802949"/>
    <x v="0"/>
    <x v="11"/>
    <x v="11"/>
    <x v="11"/>
    <x v="2"/>
    <x v="0"/>
    <x v="0"/>
    <x v="3"/>
    <x v="3"/>
    <x v="0"/>
    <x v="0"/>
    <n v="347.52"/>
    <n v="347.52"/>
    <d v="1988-06-18T00:00:00"/>
    <d v="1988-06-18T00:00:00"/>
    <d v="2004-06-18T00:00:00"/>
    <d v="2004-06-18T00:00:00"/>
    <n v="16"/>
    <n v="16"/>
    <n v="59"/>
    <n v="59"/>
    <x v="0"/>
    <x v="0"/>
    <s v="NA"/>
    <s v="NA"/>
    <x v="0"/>
    <x v="0"/>
    <s v="NA"/>
    <s v="NA"/>
    <x v="0"/>
    <x v="0"/>
    <s v="3.62"/>
    <s v="3.62"/>
    <n v="2.9083389999999998"/>
    <n v="2.6995499999999999"/>
    <n v="2.9580753"/>
    <n v="2.7457156"/>
    <n v="2.9876559999999999"/>
    <n v="2.7731729000000001"/>
    <n v="2276.2559000000001"/>
    <n v="2276.2559000000001"/>
    <x v="0"/>
    <x v="0"/>
    <x v="0"/>
    <x v="0"/>
    <n v="1.0733579"/>
    <n v="1.0733579"/>
    <s v="2276.2559"/>
    <s v="2276.2559"/>
    <n v="-0.20878899999999989"/>
    <n v="-0.21235969999999993"/>
    <n v="-0.21448309999999982"/>
    <n v="0"/>
  </r>
  <r>
    <x v="0"/>
    <s v="P25802949"/>
    <x v="0"/>
    <x v="12"/>
    <x v="12"/>
    <x v="12"/>
    <x v="2"/>
    <x v="0"/>
    <x v="0"/>
    <x v="3"/>
    <x v="3"/>
    <x v="0"/>
    <x v="0"/>
    <n v="347.52"/>
    <n v="347.52"/>
    <d v="1988-06-18T00:00:00"/>
    <d v="1988-06-18T00:00:00"/>
    <d v="2004-06-18T00:00:00"/>
    <d v="2004-06-18T00:00:00"/>
    <n v="16"/>
    <n v="16"/>
    <n v="59"/>
    <n v="59"/>
    <x v="0"/>
    <x v="0"/>
    <s v="NA"/>
    <s v="NA"/>
    <x v="0"/>
    <x v="0"/>
    <s v="NA"/>
    <s v="NA"/>
    <x v="0"/>
    <x v="0"/>
    <s v="3.62"/>
    <s v="3.62"/>
    <n v="2.6995499999999999"/>
    <n v="2.7096543"/>
    <n v="2.7457156"/>
    <n v="2.7560465000000001"/>
    <n v="2.7731729000000001"/>
    <n v="2.7836069999999999"/>
    <n v="2276.2559000000001"/>
    <n v="2276.2559000000001"/>
    <x v="0"/>
    <x v="0"/>
    <x v="0"/>
    <x v="0"/>
    <n v="1.0733579"/>
    <n v="1.0733579"/>
    <s v="2276.2559"/>
    <s v="2276.2559"/>
    <n v="1.0104300000000066E-2"/>
    <n v="1.0330900000000032E-2"/>
    <n v="1.0434099999999891E-2"/>
    <n v="0"/>
  </r>
  <r>
    <x v="0"/>
    <s v="P25802949"/>
    <x v="0"/>
    <x v="13"/>
    <x v="13"/>
    <x v="13"/>
    <x v="2"/>
    <x v="0"/>
    <x v="0"/>
    <x v="3"/>
    <x v="3"/>
    <x v="0"/>
    <x v="0"/>
    <n v="347.52"/>
    <n v="347.52"/>
    <d v="1988-06-18T00:00:00"/>
    <d v="1988-06-18T00:00:00"/>
    <d v="2004-06-18T00:00:00"/>
    <d v="2004-06-18T00:00:00"/>
    <n v="16"/>
    <n v="16"/>
    <n v="59"/>
    <n v="59"/>
    <x v="0"/>
    <x v="0"/>
    <s v="NA"/>
    <s v="NA"/>
    <x v="0"/>
    <x v="0"/>
    <s v="NA"/>
    <s v="NA"/>
    <x v="0"/>
    <x v="0"/>
    <s v="3.62"/>
    <s v="3.62"/>
    <n v="2.7096543"/>
    <n v="2.7096543"/>
    <n v="2.7560465000000001"/>
    <n v="2.7560465000000001"/>
    <n v="2.7836069999999999"/>
    <n v="2.7836069999999999"/>
    <n v="2276.2559000000001"/>
    <n v="2279.7312000000002"/>
    <x v="0"/>
    <x v="0"/>
    <x v="0"/>
    <x v="0"/>
    <n v="1.0733579"/>
    <n v="1.0733579"/>
    <s v="2276.2559"/>
    <s v="2279.7312"/>
    <n v="0"/>
    <n v="0"/>
    <n v="0"/>
    <n v="3.4753000000000611"/>
  </r>
  <r>
    <x v="0"/>
    <s v="P25802949"/>
    <x v="0"/>
    <x v="14"/>
    <x v="14"/>
    <x v="14"/>
    <x v="2"/>
    <x v="0"/>
    <x v="0"/>
    <x v="3"/>
    <x v="3"/>
    <x v="0"/>
    <x v="0"/>
    <n v="347.52"/>
    <n v="347.52"/>
    <d v="1988-06-18T00:00:00"/>
    <d v="1988-06-18T00:00:00"/>
    <d v="2004-06-18T00:00:00"/>
    <d v="2004-06-18T00:00:00"/>
    <n v="16"/>
    <n v="16"/>
    <n v="59"/>
    <n v="59"/>
    <x v="0"/>
    <x v="0"/>
    <s v="NA"/>
    <s v="NA"/>
    <x v="0"/>
    <x v="0"/>
    <s v="NA"/>
    <s v="NA"/>
    <x v="0"/>
    <x v="0"/>
    <s v="3.62"/>
    <s v="3.62"/>
    <n v="2.7096543"/>
    <n v="2.7096543"/>
    <n v="2.7560465000000001"/>
    <n v="2.7560465000000001"/>
    <n v="2.7836069999999999"/>
    <n v="2.7836069999999999"/>
    <n v="2279.7312000000002"/>
    <n v="2279.7312000000002"/>
    <x v="0"/>
    <x v="0"/>
    <x v="0"/>
    <x v="0"/>
    <n v="1.0733579"/>
    <n v="1.0733579"/>
    <s v="2279.7312"/>
    <s v="2279.7312"/>
    <n v="0"/>
    <n v="0"/>
    <n v="0"/>
    <n v="0"/>
  </r>
  <r>
    <x v="0"/>
    <s v="P25802949"/>
    <x v="0"/>
    <x v="15"/>
    <x v="15"/>
    <x v="15"/>
    <x v="2"/>
    <x v="0"/>
    <x v="0"/>
    <x v="3"/>
    <x v="3"/>
    <x v="0"/>
    <x v="0"/>
    <n v="347.52"/>
    <n v="347.52"/>
    <d v="1988-06-18T00:00:00"/>
    <d v="1988-06-18T00:00:00"/>
    <d v="2004-06-18T00:00:00"/>
    <d v="2004-06-18T00:00:00"/>
    <n v="16"/>
    <n v="16"/>
    <n v="59"/>
    <n v="59"/>
    <x v="0"/>
    <x v="0"/>
    <s v="NA"/>
    <s v="NA"/>
    <x v="0"/>
    <x v="0"/>
    <s v="NA"/>
    <s v="NA"/>
    <x v="0"/>
    <x v="0"/>
    <s v="3.62"/>
    <s v="3.62"/>
    <n v="2.7096543"/>
    <n v="2.7096543"/>
    <n v="2.7560465000000001"/>
    <n v="2.7560465000000001"/>
    <n v="2.7836069999999999"/>
    <n v="2.7836069999999999"/>
    <n v="2279.7312000000002"/>
    <n v="2279.7312000000002"/>
    <x v="0"/>
    <x v="0"/>
    <x v="0"/>
    <x v="0"/>
    <n v="1.0733579"/>
    <n v="1.0733579"/>
    <s v="2279.7312"/>
    <s v="2279.7312"/>
    <n v="0"/>
    <n v="0"/>
    <n v="0"/>
    <n v="0"/>
  </r>
  <r>
    <x v="0"/>
    <s v="P25802949"/>
    <x v="0"/>
    <x v="16"/>
    <x v="16"/>
    <x v="16"/>
    <x v="2"/>
    <x v="0"/>
    <x v="0"/>
    <x v="3"/>
    <x v="3"/>
    <x v="0"/>
    <x v="0"/>
    <n v="347.52"/>
    <n v="347.52"/>
    <d v="1988-06-18T00:00:00"/>
    <d v="1988-06-18T00:00:00"/>
    <d v="2004-06-18T00:00:00"/>
    <d v="2004-06-18T00:00:00"/>
    <n v="16"/>
    <n v="16"/>
    <n v="59"/>
    <n v="59"/>
    <x v="0"/>
    <x v="0"/>
    <s v="NA"/>
    <s v="NA"/>
    <x v="0"/>
    <x v="0"/>
    <s v="NA"/>
    <s v="NA"/>
    <x v="0"/>
    <x v="0"/>
    <s v="3.62"/>
    <s v="3.62"/>
    <n v="2.7096543"/>
    <n v="2.7096543"/>
    <n v="2.7560465000000001"/>
    <n v="2.7560465000000001"/>
    <n v="2.7836069999999999"/>
    <n v="2.7836069999999999"/>
    <n v="2279.7312000000002"/>
    <n v="2279.7312000000002"/>
    <x v="0"/>
    <x v="0"/>
    <x v="0"/>
    <x v="0"/>
    <n v="1.0733579"/>
    <n v="1.0733579"/>
    <s v="2279.7312"/>
    <s v="2279.7312"/>
    <n v="0"/>
    <n v="0"/>
    <n v="0"/>
    <n v="0"/>
  </r>
  <r>
    <x v="0"/>
    <s v="P25802949"/>
    <x v="0"/>
    <x v="17"/>
    <x v="17"/>
    <x v="17"/>
    <x v="1"/>
    <x v="0"/>
    <x v="0"/>
    <x v="3"/>
    <x v="3"/>
    <x v="0"/>
    <x v="0"/>
    <n v="347.52"/>
    <n v="347.52"/>
    <d v="1988-06-18T00:00:00"/>
    <d v="1988-06-18T00:00:00"/>
    <d v="2004-06-18T00:00:00"/>
    <d v="2004-06-18T00:00:00"/>
    <n v="16"/>
    <n v="16"/>
    <n v="59"/>
    <n v="59"/>
    <x v="0"/>
    <x v="0"/>
    <s v="NA"/>
    <s v="NA"/>
    <x v="0"/>
    <x v="0"/>
    <s v="NA"/>
    <s v="NA"/>
    <x v="0"/>
    <x v="0"/>
    <s v="3.62"/>
    <s v="3.62"/>
    <n v="2.7096543"/>
    <n v="2.7096543"/>
    <n v="2.7560465000000001"/>
    <n v="2.7560465000000001"/>
    <n v="2.7836069999999999"/>
    <n v="2.7836069999999999"/>
    <n v="2279.7312000000002"/>
    <n v="2279.7312000000002"/>
    <x v="0"/>
    <x v="0"/>
    <x v="0"/>
    <x v="0"/>
    <n v="1.0733579"/>
    <n v="1.0733579"/>
    <s v="2279.7312"/>
    <s v="2279.7312"/>
    <n v="0"/>
    <n v="0"/>
    <n v="0"/>
    <n v="0"/>
  </r>
  <r>
    <x v="0"/>
    <s v="P25802949"/>
    <x v="0"/>
    <x v="18"/>
    <x v="18"/>
    <x v="18"/>
    <x v="3"/>
    <x v="0"/>
    <x v="0"/>
    <x v="3"/>
    <x v="3"/>
    <x v="0"/>
    <x v="0"/>
    <n v="347.52"/>
    <n v="347.52"/>
    <d v="1988-06-18T00:00:00"/>
    <d v="1988-06-18T00:00:00"/>
    <d v="2004-06-18T00:00:00"/>
    <d v="2004-06-18T00:00:00"/>
    <n v="16"/>
    <n v="16"/>
    <n v="59"/>
    <n v="59"/>
    <x v="0"/>
    <x v="0"/>
    <s v="NA"/>
    <s v="NA"/>
    <x v="0"/>
    <x v="0"/>
    <s v="NA"/>
    <s v="NA"/>
    <x v="0"/>
    <x v="0"/>
    <s v="3.62"/>
    <s v="3.62"/>
    <n v="2.7096543"/>
    <n v="2.7096543"/>
    <n v="2.7560465000000001"/>
    <n v="2.7560465000000001"/>
    <n v="2.7836069999999999"/>
    <n v="2.7836069999999999"/>
    <n v="2279.7312000000002"/>
    <n v="2279.7312000000002"/>
    <x v="0"/>
    <x v="0"/>
    <x v="0"/>
    <x v="0"/>
    <n v="1.0733579"/>
    <n v="1.0733579"/>
    <s v="2279.7312"/>
    <s v="2279.7312"/>
    <n v="0"/>
    <n v="0"/>
    <n v="0"/>
    <n v="0"/>
  </r>
  <r>
    <x v="0"/>
    <s v="P25802949"/>
    <x v="0"/>
    <x v="19"/>
    <x v="19"/>
    <x v="19"/>
    <x v="4"/>
    <x v="0"/>
    <x v="0"/>
    <x v="3"/>
    <x v="3"/>
    <x v="0"/>
    <x v="0"/>
    <n v="347.52"/>
    <n v="347.52"/>
    <d v="1988-06-18T00:00:00"/>
    <d v="1988-06-18T00:00:00"/>
    <d v="2004-06-18T00:00:00"/>
    <d v="2004-06-18T00:00:00"/>
    <n v="16"/>
    <n v="16"/>
    <n v="59"/>
    <n v="59"/>
    <x v="0"/>
    <x v="0"/>
    <s v="NA"/>
    <s v="NA"/>
    <x v="0"/>
    <x v="0"/>
    <s v="NA"/>
    <s v="NA"/>
    <x v="0"/>
    <x v="0"/>
    <s v="3.62"/>
    <s v="3.62"/>
    <n v="2.7096543"/>
    <n v="2.7096543"/>
    <n v="2.7560465000000001"/>
    <n v="2.7560465000000001"/>
    <n v="2.7836069999999999"/>
    <n v="2.7836069999999999"/>
    <n v="2279.7312000000002"/>
    <n v="2279.7312000000002"/>
    <x v="0"/>
    <x v="0"/>
    <x v="0"/>
    <x v="0"/>
    <n v="1.0733579"/>
    <n v="1.0733579"/>
    <s v="2279.7312"/>
    <s v="2279.7312"/>
    <n v="0"/>
    <n v="0"/>
    <n v="0"/>
    <n v="0"/>
  </r>
  <r>
    <x v="0"/>
    <s v="P25802949"/>
    <x v="0"/>
    <x v="20"/>
    <x v="20"/>
    <x v="20"/>
    <x v="2"/>
    <x v="0"/>
    <x v="0"/>
    <x v="3"/>
    <x v="3"/>
    <x v="0"/>
    <x v="0"/>
    <n v="347.52"/>
    <n v="347.52"/>
    <d v="1988-06-18T00:00:00"/>
    <d v="1988-06-18T00:00:00"/>
    <d v="2004-06-18T00:00:00"/>
    <d v="2004-06-18T00:00:00"/>
    <n v="16"/>
    <n v="16"/>
    <n v="59"/>
    <n v="59"/>
    <x v="0"/>
    <x v="0"/>
    <s v="NA"/>
    <s v="NA"/>
    <x v="0"/>
    <x v="0"/>
    <s v="NA"/>
    <s v="NA"/>
    <x v="0"/>
    <x v="0"/>
    <s v="3.62"/>
    <s v="3.62"/>
    <n v="2.7096543"/>
    <n v="2.7157900000000001"/>
    <n v="2.7560465000000001"/>
    <n v="2.7564359999999999"/>
    <n v="2.7836069999999999"/>
    <n v="2.7840006000000002"/>
    <n v="2279.7312000000002"/>
    <n v="2279.7312000000002"/>
    <x v="0"/>
    <x v="0"/>
    <x v="0"/>
    <x v="0"/>
    <n v="1.0733579"/>
    <n v="1.0733579"/>
    <s v="2279.7312"/>
    <s v="2279.7312"/>
    <n v="6.1357000000001882E-3"/>
    <n v="3.8949999999982055E-4"/>
    <n v="3.93600000000216E-4"/>
    <n v="0"/>
  </r>
  <r>
    <x v="0"/>
    <s v="P25802949"/>
    <x v="0"/>
    <x v="21"/>
    <x v="21"/>
    <x v="21"/>
    <x v="2"/>
    <x v="0"/>
    <x v="0"/>
    <x v="3"/>
    <x v="3"/>
    <x v="0"/>
    <x v="0"/>
    <n v="347.52"/>
    <n v="347.52"/>
    <d v="1988-06-18T00:00:00"/>
    <d v="1988-06-18T00:00:00"/>
    <d v="2004-06-18T00:00:00"/>
    <d v="2004-06-18T00:00:00"/>
    <n v="16"/>
    <n v="16"/>
    <n v="59"/>
    <n v="59"/>
    <x v="0"/>
    <x v="0"/>
    <s v="NA"/>
    <s v="NA"/>
    <x v="0"/>
    <x v="0"/>
    <s v="NA"/>
    <s v="NA"/>
    <x v="0"/>
    <x v="0"/>
    <s v="3.62"/>
    <s v="3.62"/>
    <n v="2.7157900000000001"/>
    <n v="2.7056627"/>
    <n v="2.7564359999999999"/>
    <n v="2.7660765999999999"/>
    <n v="2.7840006000000002"/>
    <n v="2.7937373999999999"/>
    <n v="2279.7312000000002"/>
    <n v="2279.7312000000002"/>
    <x v="0"/>
    <x v="0"/>
    <x v="0"/>
    <x v="0"/>
    <n v="1.0733579"/>
    <n v="1.0733579"/>
    <s v="2279.7312"/>
    <s v="2279.7312"/>
    <n v="-1.0127300000000172E-2"/>
    <n v="9.6405999999999992E-3"/>
    <n v="9.7367999999997679E-3"/>
    <n v="0"/>
  </r>
  <r>
    <x v="0"/>
    <s v="P25816912"/>
    <x v="0"/>
    <x v="0"/>
    <x v="0"/>
    <x v="0"/>
    <x v="0"/>
    <x v="0"/>
    <x v="0"/>
    <x v="1"/>
    <x v="1"/>
    <x v="0"/>
    <x v="0"/>
    <n v="811.8"/>
    <n v="811.8"/>
    <d v="1982-09-20T00:00:00"/>
    <d v="1982-09-20T00:00:00"/>
    <d v="2023-09-20T00:00:00"/>
    <d v="2023-09-20T00:00:00"/>
    <n v="41"/>
    <n v="41"/>
    <n v="34"/>
    <n v="34"/>
    <x v="1"/>
    <x v="1"/>
    <s v="37"/>
    <s v="37"/>
    <x v="1"/>
    <x v="1"/>
    <s v="37"/>
    <s v="37"/>
    <x v="0"/>
    <x v="0"/>
    <s v="3.3"/>
    <s v="3.3"/>
    <n v="4995.8130000000001"/>
    <n v="4995.8130000000001"/>
    <n v="5073.5749999999998"/>
    <n v="5073.5749999999998"/>
    <n v="5124.3109999999997"/>
    <n v="5124.3109999999997"/>
    <n v="5999.2020000000002"/>
    <n v="5999.2020000000002"/>
    <x v="0"/>
    <x v="0"/>
    <x v="0"/>
    <x v="0"/>
    <n v="1.1013515"/>
    <n v="1.1013515"/>
    <s v="5999.202"/>
    <s v="5999.202"/>
    <n v="0"/>
    <n v="0"/>
    <n v="0"/>
    <n v="0"/>
  </r>
  <r>
    <x v="0"/>
    <s v="P25816912"/>
    <x v="0"/>
    <x v="1"/>
    <x v="1"/>
    <x v="1"/>
    <x v="1"/>
    <x v="0"/>
    <x v="0"/>
    <x v="1"/>
    <x v="1"/>
    <x v="0"/>
    <x v="0"/>
    <n v="811.8"/>
    <n v="811.8"/>
    <d v="1982-09-20T00:00:00"/>
    <d v="1982-09-20T00:00:00"/>
    <d v="2023-09-20T00:00:00"/>
    <d v="2023-09-20T00:00:00"/>
    <n v="41"/>
    <n v="41"/>
    <n v="34"/>
    <n v="34"/>
    <x v="1"/>
    <x v="1"/>
    <s v="37"/>
    <s v="37"/>
    <x v="1"/>
    <x v="1"/>
    <s v="37"/>
    <s v="37"/>
    <x v="0"/>
    <x v="0"/>
    <s v="3.3"/>
    <s v="3.3"/>
    <n v="4995.8130000000001"/>
    <n v="4995.8130000000001"/>
    <n v="5073.5749999999998"/>
    <n v="5073.5749999999998"/>
    <n v="5124.3109999999997"/>
    <n v="5124.3109999999997"/>
    <n v="5999.2020000000002"/>
    <n v="5999.2020000000002"/>
    <x v="0"/>
    <x v="0"/>
    <x v="0"/>
    <x v="0"/>
    <n v="1.1013515"/>
    <n v="1.1013515"/>
    <s v="5999.202"/>
    <s v="5999.202"/>
    <n v="0"/>
    <n v="0"/>
    <n v="0"/>
    <n v="0"/>
  </r>
  <r>
    <x v="0"/>
    <s v="P25816912"/>
    <x v="0"/>
    <x v="2"/>
    <x v="2"/>
    <x v="2"/>
    <x v="2"/>
    <x v="0"/>
    <x v="0"/>
    <x v="1"/>
    <x v="1"/>
    <x v="0"/>
    <x v="0"/>
    <n v="811.8"/>
    <n v="811.8"/>
    <d v="1982-09-20T00:00:00"/>
    <d v="1982-09-20T00:00:00"/>
    <d v="2023-09-20T00:00:00"/>
    <d v="2023-09-20T00:00:00"/>
    <n v="41"/>
    <n v="41"/>
    <n v="34"/>
    <n v="34"/>
    <x v="1"/>
    <x v="1"/>
    <s v="37"/>
    <s v="37"/>
    <x v="1"/>
    <x v="1"/>
    <s v="37"/>
    <s v="37"/>
    <x v="0"/>
    <x v="0"/>
    <s v="3.3"/>
    <s v="3.3"/>
    <n v="4995.8130000000001"/>
    <n v="4995.8130000000001"/>
    <n v="5073.5749999999998"/>
    <n v="5073.5749999999998"/>
    <n v="5124.3109999999997"/>
    <n v="5124.3109999999997"/>
    <n v="5999.2020000000002"/>
    <n v="5999.2020000000002"/>
    <x v="0"/>
    <x v="0"/>
    <x v="0"/>
    <x v="0"/>
    <n v="1.1013515"/>
    <n v="1.1013515"/>
    <s v="5999.202"/>
    <s v="5999.202"/>
    <n v="0"/>
    <n v="0"/>
    <n v="0"/>
    <n v="0"/>
  </r>
  <r>
    <x v="0"/>
    <s v="P25816912"/>
    <x v="0"/>
    <x v="3"/>
    <x v="3"/>
    <x v="3"/>
    <x v="2"/>
    <x v="0"/>
    <x v="0"/>
    <x v="1"/>
    <x v="1"/>
    <x v="0"/>
    <x v="0"/>
    <n v="811.8"/>
    <n v="811.8"/>
    <d v="1982-09-20T00:00:00"/>
    <d v="1982-09-20T00:00:00"/>
    <d v="2023-09-20T00:00:00"/>
    <d v="2023-09-20T00:00:00"/>
    <n v="41"/>
    <n v="41"/>
    <n v="34"/>
    <n v="34"/>
    <x v="1"/>
    <x v="1"/>
    <s v="37"/>
    <s v="37"/>
    <x v="1"/>
    <x v="1"/>
    <s v="37"/>
    <s v="37"/>
    <x v="0"/>
    <x v="0"/>
    <s v="3.3"/>
    <s v="3.3"/>
    <n v="4995.8130000000001"/>
    <n v="4995.8130000000001"/>
    <n v="5073.5749999999998"/>
    <n v="5073.5749999999998"/>
    <n v="5124.3109999999997"/>
    <n v="5124.3109999999997"/>
    <n v="5999.2020000000002"/>
    <n v="5999.2020000000002"/>
    <x v="0"/>
    <x v="0"/>
    <x v="0"/>
    <x v="0"/>
    <n v="1.1013515"/>
    <n v="1.1013515"/>
    <s v="5999.202"/>
    <s v="5999.202"/>
    <n v="0"/>
    <n v="0"/>
    <n v="0"/>
    <n v="0"/>
  </r>
  <r>
    <x v="0"/>
    <s v="P25816912"/>
    <x v="0"/>
    <x v="4"/>
    <x v="4"/>
    <x v="4"/>
    <x v="2"/>
    <x v="0"/>
    <x v="0"/>
    <x v="1"/>
    <x v="1"/>
    <x v="0"/>
    <x v="0"/>
    <n v="811.8"/>
    <n v="811.8"/>
    <d v="1982-09-20T00:00:00"/>
    <d v="1982-09-20T00:00:00"/>
    <d v="2023-09-20T00:00:00"/>
    <d v="2023-09-20T00:00:00"/>
    <n v="41"/>
    <n v="41"/>
    <n v="34"/>
    <n v="34"/>
    <x v="1"/>
    <x v="1"/>
    <s v="37"/>
    <s v="37"/>
    <x v="1"/>
    <x v="1"/>
    <s v="37"/>
    <s v="37"/>
    <x v="0"/>
    <x v="0"/>
    <s v="3.3"/>
    <s v="3.3"/>
    <n v="4995.8130000000001"/>
    <n v="4999.3379999999997"/>
    <n v="5073.5749999999998"/>
    <n v="5073.799"/>
    <n v="5124.3109999999997"/>
    <n v="5124.5366000000004"/>
    <n v="5999.2020000000002"/>
    <n v="5999.2020000000002"/>
    <x v="0"/>
    <x v="0"/>
    <x v="0"/>
    <x v="0"/>
    <n v="1.1013515"/>
    <n v="1.1013515"/>
    <s v="5999.202"/>
    <s v="5999.202"/>
    <n v="3.5249999999996362"/>
    <n v="0.22400000000016007"/>
    <n v="0.22560000000066793"/>
    <n v="0"/>
  </r>
  <r>
    <x v="0"/>
    <s v="P25816912"/>
    <x v="0"/>
    <x v="5"/>
    <x v="5"/>
    <x v="5"/>
    <x v="2"/>
    <x v="0"/>
    <x v="0"/>
    <x v="1"/>
    <x v="1"/>
    <x v="0"/>
    <x v="0"/>
    <n v="811.8"/>
    <n v="811.8"/>
    <d v="1982-09-20T00:00:00"/>
    <d v="1982-09-20T00:00:00"/>
    <d v="2023-09-20T00:00:00"/>
    <d v="2023-09-20T00:00:00"/>
    <n v="41"/>
    <n v="41"/>
    <n v="34"/>
    <n v="34"/>
    <x v="1"/>
    <x v="1"/>
    <s v="37"/>
    <s v="37"/>
    <x v="1"/>
    <x v="1"/>
    <s v="37"/>
    <s v="37"/>
    <x v="0"/>
    <x v="0"/>
    <s v="3.3"/>
    <s v="3.3"/>
    <n v="4999.3379999999997"/>
    <n v="4625.3477000000003"/>
    <n v="5073.799"/>
    <n v="4694.2383"/>
    <n v="5124.5366000000004"/>
    <n v="4741.1806999999999"/>
    <n v="5999.2020000000002"/>
    <n v="5999.2020000000002"/>
    <x v="0"/>
    <x v="0"/>
    <x v="0"/>
    <x v="0"/>
    <n v="1.1013515"/>
    <n v="1.1013515"/>
    <s v="5999.202"/>
    <s v="5999.202"/>
    <n v="-373.99029999999948"/>
    <n v="-379.5607"/>
    <n v="-383.35590000000047"/>
    <n v="0"/>
  </r>
  <r>
    <x v="0"/>
    <s v="P25816912"/>
    <x v="0"/>
    <x v="6"/>
    <x v="6"/>
    <x v="6"/>
    <x v="2"/>
    <x v="0"/>
    <x v="0"/>
    <x v="1"/>
    <x v="1"/>
    <x v="0"/>
    <x v="0"/>
    <n v="811.8"/>
    <n v="811.8"/>
    <d v="1982-09-20T00:00:00"/>
    <d v="1982-09-20T00:00:00"/>
    <d v="2023-09-20T00:00:00"/>
    <d v="2023-09-20T00:00:00"/>
    <n v="41"/>
    <n v="41"/>
    <n v="34"/>
    <n v="34"/>
    <x v="1"/>
    <x v="1"/>
    <s v="37"/>
    <s v="37"/>
    <x v="1"/>
    <x v="1"/>
    <s v="37"/>
    <s v="37"/>
    <x v="0"/>
    <x v="0"/>
    <s v="3.3"/>
    <s v="3.3"/>
    <n v="4625.3477000000003"/>
    <n v="4642.6606000000002"/>
    <n v="4694.2383"/>
    <n v="4712.3530000000001"/>
    <n v="4741.1806999999999"/>
    <n v="4759.4766"/>
    <n v="5999.2020000000002"/>
    <n v="5999.2020000000002"/>
    <x v="0"/>
    <x v="0"/>
    <x v="0"/>
    <x v="0"/>
    <n v="1.1013515"/>
    <n v="1.1013515"/>
    <s v="5999.202"/>
    <s v="5999.202"/>
    <n v="17.3128999999999"/>
    <n v="18.114700000000084"/>
    <n v="18.295900000000074"/>
    <n v="0"/>
  </r>
  <r>
    <x v="0"/>
    <s v="P25816912"/>
    <x v="0"/>
    <x v="7"/>
    <x v="7"/>
    <x v="7"/>
    <x v="1"/>
    <x v="0"/>
    <x v="0"/>
    <x v="1"/>
    <x v="1"/>
    <x v="0"/>
    <x v="0"/>
    <n v="811.8"/>
    <n v="811.8"/>
    <d v="1982-09-20T00:00:00"/>
    <d v="1982-09-20T00:00:00"/>
    <d v="2023-09-20T00:00:00"/>
    <d v="2023-09-20T00:00:00"/>
    <n v="41"/>
    <n v="41"/>
    <n v="34"/>
    <n v="34"/>
    <x v="1"/>
    <x v="1"/>
    <s v="37"/>
    <s v="37"/>
    <x v="1"/>
    <x v="1"/>
    <s v="37"/>
    <s v="37"/>
    <x v="0"/>
    <x v="0"/>
    <s v="3.3"/>
    <s v="3.3"/>
    <n v="4642.6606000000002"/>
    <n v="4642.6606000000002"/>
    <n v="4712.3530000000001"/>
    <n v="4712.3530000000001"/>
    <n v="4759.4766"/>
    <n v="4759.4766"/>
    <n v="5999.2020000000002"/>
    <n v="5999.2020000000002"/>
    <x v="0"/>
    <x v="0"/>
    <x v="0"/>
    <x v="0"/>
    <n v="1.1013515"/>
    <n v="1.1013515"/>
    <s v="5999.202"/>
    <s v="5999.202"/>
    <n v="0"/>
    <n v="0"/>
    <n v="0"/>
    <n v="0"/>
  </r>
  <r>
    <x v="0"/>
    <s v="P25816912"/>
    <x v="0"/>
    <x v="8"/>
    <x v="8"/>
    <x v="8"/>
    <x v="2"/>
    <x v="0"/>
    <x v="0"/>
    <x v="1"/>
    <x v="1"/>
    <x v="0"/>
    <x v="0"/>
    <n v="811.8"/>
    <n v="811.8"/>
    <d v="1982-09-20T00:00:00"/>
    <d v="1982-09-20T00:00:00"/>
    <d v="2023-09-20T00:00:00"/>
    <d v="2023-09-20T00:00:00"/>
    <n v="41"/>
    <n v="41"/>
    <n v="34"/>
    <n v="34"/>
    <x v="1"/>
    <x v="1"/>
    <s v="37"/>
    <s v="37"/>
    <x v="1"/>
    <x v="1"/>
    <s v="37"/>
    <s v="37"/>
    <x v="0"/>
    <x v="0"/>
    <s v="3.3"/>
    <s v="3.3"/>
    <n v="4642.6606000000002"/>
    <n v="4642.6606000000002"/>
    <n v="4712.3530000000001"/>
    <n v="4712.3530000000001"/>
    <n v="4759.4766"/>
    <n v="4759.4766"/>
    <n v="5999.2020000000002"/>
    <n v="5999.2020000000002"/>
    <x v="0"/>
    <x v="0"/>
    <x v="0"/>
    <x v="0"/>
    <n v="1.1013515"/>
    <n v="1.1013515"/>
    <s v="5999.202"/>
    <s v="5999.202"/>
    <n v="0"/>
    <n v="0"/>
    <n v="0"/>
    <n v="0"/>
  </r>
  <r>
    <x v="0"/>
    <s v="P25816912"/>
    <x v="0"/>
    <x v="9"/>
    <x v="9"/>
    <x v="9"/>
    <x v="2"/>
    <x v="0"/>
    <x v="0"/>
    <x v="1"/>
    <x v="1"/>
    <x v="0"/>
    <x v="0"/>
    <n v="811.8"/>
    <n v="811.8"/>
    <d v="1982-09-20T00:00:00"/>
    <d v="1982-09-20T00:00:00"/>
    <d v="2023-09-20T00:00:00"/>
    <d v="2023-09-20T00:00:00"/>
    <n v="41"/>
    <n v="41"/>
    <n v="34"/>
    <n v="34"/>
    <x v="1"/>
    <x v="1"/>
    <s v="37"/>
    <s v="37"/>
    <x v="1"/>
    <x v="1"/>
    <s v="37"/>
    <s v="37"/>
    <x v="0"/>
    <x v="0"/>
    <s v="3.3"/>
    <s v="3.3"/>
    <n v="4642.6606000000002"/>
    <n v="4642.6606000000002"/>
    <n v="4712.3530000000001"/>
    <n v="4712.3530000000001"/>
    <n v="4759.4766"/>
    <n v="4759.4766"/>
    <n v="5999.2020000000002"/>
    <n v="5999.2020000000002"/>
    <x v="0"/>
    <x v="0"/>
    <x v="0"/>
    <x v="0"/>
    <n v="1.1013515"/>
    <n v="1.1013515"/>
    <s v="5999.202"/>
    <s v="5999.202"/>
    <n v="0"/>
    <n v="0"/>
    <n v="0"/>
    <n v="0"/>
  </r>
  <r>
    <x v="0"/>
    <s v="P25816912"/>
    <x v="0"/>
    <x v="10"/>
    <x v="10"/>
    <x v="10"/>
    <x v="2"/>
    <x v="0"/>
    <x v="0"/>
    <x v="1"/>
    <x v="1"/>
    <x v="0"/>
    <x v="0"/>
    <n v="811.8"/>
    <n v="811.8"/>
    <d v="1982-09-20T00:00:00"/>
    <d v="1982-09-20T00:00:00"/>
    <d v="2023-09-20T00:00:00"/>
    <d v="2023-09-20T00:00:00"/>
    <n v="41"/>
    <n v="41"/>
    <n v="34"/>
    <n v="34"/>
    <x v="1"/>
    <x v="1"/>
    <s v="37"/>
    <s v="37"/>
    <x v="1"/>
    <x v="1"/>
    <s v="37"/>
    <s v="37"/>
    <x v="0"/>
    <x v="0"/>
    <s v="3.3"/>
    <s v="3.3"/>
    <n v="4642.6606000000002"/>
    <n v="4612.4830000000002"/>
    <n v="4712.3530000000001"/>
    <n v="4681.7227000000003"/>
    <n v="4759.4766"/>
    <n v="4728.54"/>
    <n v="5999.2020000000002"/>
    <n v="5999.2020000000002"/>
    <x v="0"/>
    <x v="0"/>
    <x v="0"/>
    <x v="0"/>
    <n v="1.1013515"/>
    <n v="1.1013515"/>
    <s v="5999.202"/>
    <s v="5999.202"/>
    <n v="-30.177599999999984"/>
    <n v="-30.630299999999806"/>
    <n v="-30.936599999999999"/>
    <n v="0"/>
  </r>
  <r>
    <x v="0"/>
    <s v="P25816912"/>
    <x v="0"/>
    <x v="11"/>
    <x v="11"/>
    <x v="11"/>
    <x v="2"/>
    <x v="0"/>
    <x v="0"/>
    <x v="1"/>
    <x v="1"/>
    <x v="0"/>
    <x v="0"/>
    <n v="811.8"/>
    <n v="811.8"/>
    <d v="1982-09-20T00:00:00"/>
    <d v="1982-09-20T00:00:00"/>
    <d v="2023-09-20T00:00:00"/>
    <d v="2023-09-20T00:00:00"/>
    <n v="41"/>
    <n v="41"/>
    <n v="34"/>
    <n v="34"/>
    <x v="1"/>
    <x v="1"/>
    <s v="37"/>
    <s v="37"/>
    <x v="1"/>
    <x v="1"/>
    <s v="37"/>
    <s v="37"/>
    <x v="0"/>
    <x v="0"/>
    <s v="3.3"/>
    <s v="3.3"/>
    <n v="4612.4830000000002"/>
    <n v="4551.1239999999998"/>
    <n v="4681.7227000000003"/>
    <n v="4619.4430000000002"/>
    <n v="4728.54"/>
    <n v="4665.6369999999997"/>
    <n v="5999.2020000000002"/>
    <n v="5999.2020000000002"/>
    <x v="0"/>
    <x v="0"/>
    <x v="0"/>
    <x v="0"/>
    <n v="1.1013515"/>
    <n v="1.1013515"/>
    <s v="5999.202"/>
    <s v="5999.202"/>
    <n v="-61.359000000000378"/>
    <n v="-62.279700000000048"/>
    <n v="-62.903000000000247"/>
    <n v="0"/>
  </r>
  <r>
    <x v="0"/>
    <s v="P25816912"/>
    <x v="0"/>
    <x v="12"/>
    <x v="12"/>
    <x v="12"/>
    <x v="2"/>
    <x v="0"/>
    <x v="0"/>
    <x v="1"/>
    <x v="1"/>
    <x v="0"/>
    <x v="0"/>
    <n v="811.8"/>
    <n v="811.8"/>
    <d v="1982-09-20T00:00:00"/>
    <d v="1982-09-20T00:00:00"/>
    <d v="2023-09-20T00:00:00"/>
    <d v="2023-09-20T00:00:00"/>
    <n v="41"/>
    <n v="41"/>
    <n v="34"/>
    <n v="34"/>
    <x v="1"/>
    <x v="1"/>
    <s v="37"/>
    <s v="37"/>
    <x v="1"/>
    <x v="1"/>
    <s v="37"/>
    <s v="37"/>
    <x v="0"/>
    <x v="0"/>
    <s v="3.3"/>
    <s v="3.3"/>
    <n v="4551.1239999999998"/>
    <n v="4568.1589999999997"/>
    <n v="4619.4430000000002"/>
    <n v="4636.8236999999999"/>
    <n v="4665.6369999999997"/>
    <n v="4683.192"/>
    <n v="5999.2020000000002"/>
    <n v="5999.2020000000002"/>
    <x v="0"/>
    <x v="0"/>
    <x v="0"/>
    <x v="0"/>
    <n v="1.1013515"/>
    <n v="1.1013515"/>
    <s v="5999.202"/>
    <s v="5999.202"/>
    <n v="17.034999999999854"/>
    <n v="17.380699999999706"/>
    <n v="17.555000000000291"/>
    <n v="0"/>
  </r>
  <r>
    <x v="0"/>
    <s v="P25816912"/>
    <x v="0"/>
    <x v="13"/>
    <x v="13"/>
    <x v="13"/>
    <x v="2"/>
    <x v="0"/>
    <x v="0"/>
    <x v="1"/>
    <x v="1"/>
    <x v="0"/>
    <x v="0"/>
    <n v="811.8"/>
    <n v="811.8"/>
    <d v="1982-09-20T00:00:00"/>
    <d v="1982-09-20T00:00:00"/>
    <d v="2023-09-20T00:00:00"/>
    <d v="2023-09-20T00:00:00"/>
    <n v="41"/>
    <n v="41"/>
    <n v="34"/>
    <n v="34"/>
    <x v="1"/>
    <x v="1"/>
    <s v="37"/>
    <s v="37"/>
    <x v="1"/>
    <x v="1"/>
    <s v="37"/>
    <s v="37"/>
    <x v="0"/>
    <x v="0"/>
    <s v="3.3"/>
    <s v="3.3"/>
    <n v="4568.1589999999997"/>
    <n v="4568.1589999999997"/>
    <n v="4636.8236999999999"/>
    <n v="4636.8236999999999"/>
    <n v="4683.192"/>
    <n v="4683.192"/>
    <n v="5999.2020000000002"/>
    <n v="6007.32"/>
    <x v="0"/>
    <x v="0"/>
    <x v="0"/>
    <x v="0"/>
    <n v="1.1013515"/>
    <n v="1.1013515"/>
    <s v="5999.202"/>
    <s v="6007.32"/>
    <n v="0"/>
    <n v="0"/>
    <n v="0"/>
    <n v="8.1179999999994834"/>
  </r>
  <r>
    <x v="0"/>
    <s v="P25816912"/>
    <x v="0"/>
    <x v="14"/>
    <x v="14"/>
    <x v="14"/>
    <x v="2"/>
    <x v="0"/>
    <x v="0"/>
    <x v="1"/>
    <x v="1"/>
    <x v="0"/>
    <x v="0"/>
    <n v="811.8"/>
    <n v="811.8"/>
    <d v="1982-09-20T00:00:00"/>
    <d v="1982-09-20T00:00:00"/>
    <d v="2023-09-20T00:00:00"/>
    <d v="2023-09-20T00:00:00"/>
    <n v="41"/>
    <n v="41"/>
    <n v="34"/>
    <n v="34"/>
    <x v="1"/>
    <x v="1"/>
    <s v="37"/>
    <s v="37"/>
    <x v="1"/>
    <x v="1"/>
    <s v="37"/>
    <s v="37"/>
    <x v="0"/>
    <x v="0"/>
    <s v="3.3"/>
    <s v="3.3"/>
    <n v="4568.1589999999997"/>
    <n v="4568.1589999999997"/>
    <n v="4636.8236999999999"/>
    <n v="4636.8236999999999"/>
    <n v="4683.192"/>
    <n v="4683.192"/>
    <n v="6007.32"/>
    <n v="6007.32"/>
    <x v="0"/>
    <x v="0"/>
    <x v="0"/>
    <x v="0"/>
    <n v="1.1013515"/>
    <n v="1.1013515"/>
    <s v="6007.32"/>
    <s v="6007.32"/>
    <n v="0"/>
    <n v="0"/>
    <n v="0"/>
    <n v="0"/>
  </r>
  <r>
    <x v="0"/>
    <s v="P25816912"/>
    <x v="0"/>
    <x v="15"/>
    <x v="15"/>
    <x v="15"/>
    <x v="2"/>
    <x v="0"/>
    <x v="0"/>
    <x v="1"/>
    <x v="1"/>
    <x v="0"/>
    <x v="0"/>
    <n v="811.8"/>
    <n v="811.8"/>
    <d v="1982-09-20T00:00:00"/>
    <d v="1982-09-20T00:00:00"/>
    <d v="2023-09-20T00:00:00"/>
    <d v="2023-09-20T00:00:00"/>
    <n v="41"/>
    <n v="41"/>
    <n v="34"/>
    <n v="34"/>
    <x v="1"/>
    <x v="1"/>
    <s v="37"/>
    <s v="37"/>
    <x v="1"/>
    <x v="1"/>
    <s v="37"/>
    <s v="37"/>
    <x v="0"/>
    <x v="0"/>
    <s v="3.3"/>
    <s v="3.3"/>
    <n v="4568.1589999999997"/>
    <n v="4568.1589999999997"/>
    <n v="4636.8236999999999"/>
    <n v="4636.8236999999999"/>
    <n v="4683.192"/>
    <n v="4683.192"/>
    <n v="6007.32"/>
    <n v="6007.32"/>
    <x v="0"/>
    <x v="0"/>
    <x v="0"/>
    <x v="0"/>
    <n v="1.1013515"/>
    <n v="1.1013515"/>
    <s v="6007.32"/>
    <s v="6007.32"/>
    <n v="0"/>
    <n v="0"/>
    <n v="0"/>
    <n v="0"/>
  </r>
  <r>
    <x v="0"/>
    <s v="P25816912"/>
    <x v="0"/>
    <x v="16"/>
    <x v="16"/>
    <x v="16"/>
    <x v="2"/>
    <x v="0"/>
    <x v="0"/>
    <x v="1"/>
    <x v="1"/>
    <x v="0"/>
    <x v="0"/>
    <n v="811.8"/>
    <n v="811.8"/>
    <d v="1982-09-20T00:00:00"/>
    <d v="1982-09-20T00:00:00"/>
    <d v="2023-09-20T00:00:00"/>
    <d v="2023-09-20T00:00:00"/>
    <n v="41"/>
    <n v="41"/>
    <n v="34"/>
    <n v="34"/>
    <x v="1"/>
    <x v="1"/>
    <s v="37"/>
    <s v="37"/>
    <x v="1"/>
    <x v="1"/>
    <s v="37"/>
    <s v="37"/>
    <x v="0"/>
    <x v="0"/>
    <s v="3.3"/>
    <s v="3.3"/>
    <n v="4568.1589999999997"/>
    <n v="4568.1589999999997"/>
    <n v="4636.8236999999999"/>
    <n v="4636.8236999999999"/>
    <n v="4683.192"/>
    <n v="4683.192"/>
    <n v="6007.32"/>
    <n v="6007.32"/>
    <x v="0"/>
    <x v="0"/>
    <x v="0"/>
    <x v="0"/>
    <n v="1.1013515"/>
    <n v="1.1013515"/>
    <s v="6007.32"/>
    <s v="6007.32"/>
    <n v="0"/>
    <n v="0"/>
    <n v="0"/>
    <n v="0"/>
  </r>
  <r>
    <x v="0"/>
    <s v="P25816912"/>
    <x v="0"/>
    <x v="17"/>
    <x v="17"/>
    <x v="17"/>
    <x v="1"/>
    <x v="0"/>
    <x v="0"/>
    <x v="1"/>
    <x v="1"/>
    <x v="0"/>
    <x v="0"/>
    <n v="811.8"/>
    <n v="811.8"/>
    <d v="1982-09-20T00:00:00"/>
    <d v="1982-09-20T00:00:00"/>
    <d v="2023-09-20T00:00:00"/>
    <d v="2023-09-20T00:00:00"/>
    <n v="41"/>
    <n v="41"/>
    <n v="34"/>
    <n v="34"/>
    <x v="1"/>
    <x v="1"/>
    <s v="37"/>
    <s v="37"/>
    <x v="1"/>
    <x v="1"/>
    <s v="37"/>
    <s v="37"/>
    <x v="0"/>
    <x v="0"/>
    <s v="3.3"/>
    <s v="3.3"/>
    <n v="4568.1589999999997"/>
    <n v="4568.1589999999997"/>
    <n v="4636.8236999999999"/>
    <n v="4636.8236999999999"/>
    <n v="4683.192"/>
    <n v="4683.192"/>
    <n v="6007.32"/>
    <n v="6007.32"/>
    <x v="0"/>
    <x v="0"/>
    <x v="0"/>
    <x v="0"/>
    <n v="1.1013515"/>
    <n v="1.1013515"/>
    <s v="6007.32"/>
    <s v="6007.32"/>
    <n v="0"/>
    <n v="0"/>
    <n v="0"/>
    <n v="0"/>
  </r>
  <r>
    <x v="0"/>
    <s v="P25816912"/>
    <x v="0"/>
    <x v="18"/>
    <x v="18"/>
    <x v="18"/>
    <x v="3"/>
    <x v="0"/>
    <x v="0"/>
    <x v="1"/>
    <x v="1"/>
    <x v="0"/>
    <x v="0"/>
    <n v="811.8"/>
    <n v="811.8"/>
    <d v="1982-09-20T00:00:00"/>
    <d v="1982-09-20T00:00:00"/>
    <d v="2023-09-20T00:00:00"/>
    <d v="2023-09-20T00:00:00"/>
    <n v="41"/>
    <n v="41"/>
    <n v="34"/>
    <n v="34"/>
    <x v="1"/>
    <x v="1"/>
    <s v="37"/>
    <s v="37"/>
    <x v="1"/>
    <x v="1"/>
    <s v="37"/>
    <s v="37"/>
    <x v="0"/>
    <x v="0"/>
    <s v="3.3"/>
    <s v="3.3"/>
    <n v="4568.1589999999997"/>
    <n v="4568.1589999999997"/>
    <n v="4636.8236999999999"/>
    <n v="4636.8236999999999"/>
    <n v="4683.192"/>
    <n v="4683.192"/>
    <n v="6007.32"/>
    <n v="6007.32"/>
    <x v="0"/>
    <x v="0"/>
    <x v="0"/>
    <x v="0"/>
    <n v="1.1013515"/>
    <n v="1.1013515"/>
    <s v="6007.32"/>
    <s v="6007.32"/>
    <n v="0"/>
    <n v="0"/>
    <n v="0"/>
    <n v="0"/>
  </r>
  <r>
    <x v="0"/>
    <s v="P25816912"/>
    <x v="0"/>
    <x v="19"/>
    <x v="19"/>
    <x v="19"/>
    <x v="4"/>
    <x v="0"/>
    <x v="0"/>
    <x v="1"/>
    <x v="1"/>
    <x v="0"/>
    <x v="0"/>
    <n v="811.8"/>
    <n v="811.8"/>
    <d v="1982-09-20T00:00:00"/>
    <d v="1982-09-20T00:00:00"/>
    <d v="2023-09-20T00:00:00"/>
    <d v="2023-09-20T00:00:00"/>
    <n v="41"/>
    <n v="41"/>
    <n v="34"/>
    <n v="34"/>
    <x v="1"/>
    <x v="1"/>
    <s v="37"/>
    <s v="37"/>
    <x v="1"/>
    <x v="1"/>
    <s v="37"/>
    <s v="37"/>
    <x v="0"/>
    <x v="0"/>
    <s v="3.3"/>
    <s v="3.3"/>
    <n v="4568.1589999999997"/>
    <n v="4568.1589999999997"/>
    <n v="4636.8236999999999"/>
    <n v="4636.8236999999999"/>
    <n v="4683.192"/>
    <n v="4683.192"/>
    <n v="6007.32"/>
    <n v="6007.32"/>
    <x v="0"/>
    <x v="0"/>
    <x v="0"/>
    <x v="0"/>
    <n v="1.1013515"/>
    <n v="1.1013515"/>
    <s v="6007.32"/>
    <s v="6007.32"/>
    <n v="0"/>
    <n v="0"/>
    <n v="0"/>
    <n v="0"/>
  </r>
  <r>
    <x v="0"/>
    <s v="P25816912"/>
    <x v="0"/>
    <x v="20"/>
    <x v="20"/>
    <x v="20"/>
    <x v="2"/>
    <x v="0"/>
    <x v="0"/>
    <x v="1"/>
    <x v="1"/>
    <x v="0"/>
    <x v="0"/>
    <n v="811.8"/>
    <n v="811.8"/>
    <d v="1982-09-20T00:00:00"/>
    <d v="1982-09-20T00:00:00"/>
    <d v="2023-09-20T00:00:00"/>
    <d v="2023-09-20T00:00:00"/>
    <n v="41"/>
    <n v="41"/>
    <n v="34"/>
    <n v="34"/>
    <x v="1"/>
    <x v="1"/>
    <s v="37"/>
    <s v="37"/>
    <x v="1"/>
    <x v="1"/>
    <s v="37"/>
    <s v="37"/>
    <x v="0"/>
    <x v="0"/>
    <s v="3.3"/>
    <s v="3.3"/>
    <n v="4568.1589999999997"/>
    <n v="4578.5033999999996"/>
    <n v="4636.8236999999999"/>
    <n v="4637.4795000000004"/>
    <n v="4683.192"/>
    <n v="4683.8540000000003"/>
    <n v="6007.32"/>
    <n v="6007.32"/>
    <x v="0"/>
    <x v="0"/>
    <x v="0"/>
    <x v="0"/>
    <n v="1.1013515"/>
    <n v="1.1013515"/>
    <s v="6007.32"/>
    <s v="6007.32"/>
    <n v="10.344399999999951"/>
    <n v="0.65580000000045402"/>
    <n v="0.66200000000026193"/>
    <n v="0"/>
  </r>
  <r>
    <x v="0"/>
    <s v="P25816912"/>
    <x v="0"/>
    <x v="21"/>
    <x v="21"/>
    <x v="21"/>
    <x v="2"/>
    <x v="0"/>
    <x v="0"/>
    <x v="1"/>
    <x v="1"/>
    <x v="0"/>
    <x v="0"/>
    <n v="811.8"/>
    <n v="811.8"/>
    <d v="1982-09-20T00:00:00"/>
    <d v="1982-09-20T00:00:00"/>
    <d v="2023-09-20T00:00:00"/>
    <d v="2023-09-20T00:00:00"/>
    <n v="41"/>
    <n v="41"/>
    <n v="34"/>
    <n v="34"/>
    <x v="1"/>
    <x v="1"/>
    <s v="37"/>
    <s v="37"/>
    <x v="1"/>
    <x v="1"/>
    <s v="37"/>
    <s v="37"/>
    <x v="0"/>
    <x v="0"/>
    <s v="3.3"/>
    <s v="3.3"/>
    <n v="4578.5033999999996"/>
    <n v="4561.4296999999997"/>
    <n v="4637.4795000000004"/>
    <n v="4653.6986999999999"/>
    <n v="4683.8540000000003"/>
    <n v="4700.2353999999996"/>
    <n v="6007.32"/>
    <n v="6007.32"/>
    <x v="0"/>
    <x v="0"/>
    <x v="0"/>
    <x v="0"/>
    <n v="1.1013515"/>
    <n v="1.1013515"/>
    <s v="6007.32"/>
    <s v="6007.32"/>
    <n v="-17.073699999999917"/>
    <n v="16.219199999999546"/>
    <n v="16.381399999999303"/>
    <n v="0"/>
  </r>
  <r>
    <x v="0"/>
    <s v="P25832631"/>
    <x v="0"/>
    <x v="0"/>
    <x v="0"/>
    <x v="0"/>
    <x v="0"/>
    <x v="0"/>
    <x v="0"/>
    <x v="0"/>
    <x v="0"/>
    <x v="0"/>
    <x v="0"/>
    <n v="996.48"/>
    <n v="996.48"/>
    <d v="1981-06-17T00:00:00"/>
    <d v="1981-06-17T00:00:00"/>
    <d v="2005-06-17T00:00:00"/>
    <d v="2005-06-17T00:00:00"/>
    <n v="24"/>
    <n v="24"/>
    <n v="51"/>
    <n v="51"/>
    <x v="1"/>
    <x v="1"/>
    <s v="NA"/>
    <s v="NA"/>
    <x v="0"/>
    <x v="0"/>
    <s v="NA"/>
    <s v="NA"/>
    <x v="0"/>
    <x v="0"/>
    <s v="6.92"/>
    <s v="6.92"/>
    <n v="63.018295000000002"/>
    <n v="63.018295000000002"/>
    <n v="64.160589999999999"/>
    <n v="64.160589999999999"/>
    <n v="64.802199999999999"/>
    <n v="64.802199999999999"/>
    <n v="7593.1772000000001"/>
    <n v="7593.1772000000001"/>
    <x v="0"/>
    <x v="0"/>
    <x v="0"/>
    <x v="0"/>
    <n v="1.0748551"/>
    <n v="1.0748551"/>
    <s v="7593.1772"/>
    <s v="7593.1772"/>
    <n v="0"/>
    <n v="0"/>
    <n v="0"/>
    <n v="0"/>
  </r>
  <r>
    <x v="0"/>
    <s v="P25832631"/>
    <x v="0"/>
    <x v="1"/>
    <x v="1"/>
    <x v="1"/>
    <x v="1"/>
    <x v="0"/>
    <x v="0"/>
    <x v="0"/>
    <x v="0"/>
    <x v="0"/>
    <x v="0"/>
    <n v="996.48"/>
    <n v="996.48"/>
    <d v="1981-06-17T00:00:00"/>
    <d v="1981-06-17T00:00:00"/>
    <d v="2005-06-17T00:00:00"/>
    <d v="2005-06-17T00:00:00"/>
    <n v="24"/>
    <n v="24"/>
    <n v="51"/>
    <n v="51"/>
    <x v="1"/>
    <x v="1"/>
    <s v="NA"/>
    <s v="NA"/>
    <x v="0"/>
    <x v="0"/>
    <s v="NA"/>
    <s v="NA"/>
    <x v="0"/>
    <x v="0"/>
    <s v="6.92"/>
    <s v="6.92"/>
    <n v="63.018295000000002"/>
    <n v="63.018295000000002"/>
    <n v="64.160589999999999"/>
    <n v="64.160589999999999"/>
    <n v="64.802199999999999"/>
    <n v="64.802199999999999"/>
    <n v="7593.1772000000001"/>
    <n v="7593.1772000000001"/>
    <x v="0"/>
    <x v="0"/>
    <x v="0"/>
    <x v="0"/>
    <n v="1.0748551"/>
    <n v="1.0748551"/>
    <s v="7593.1772"/>
    <s v="7593.1772"/>
    <n v="0"/>
    <n v="0"/>
    <n v="0"/>
    <n v="0"/>
  </r>
  <r>
    <x v="0"/>
    <s v="P25832631"/>
    <x v="0"/>
    <x v="2"/>
    <x v="2"/>
    <x v="2"/>
    <x v="2"/>
    <x v="0"/>
    <x v="0"/>
    <x v="0"/>
    <x v="0"/>
    <x v="0"/>
    <x v="0"/>
    <n v="996.48"/>
    <n v="996.48"/>
    <d v="1981-06-17T00:00:00"/>
    <d v="1981-06-17T00:00:00"/>
    <d v="2005-06-17T00:00:00"/>
    <d v="2005-06-17T00:00:00"/>
    <n v="24"/>
    <n v="24"/>
    <n v="51"/>
    <n v="51"/>
    <x v="1"/>
    <x v="1"/>
    <s v="NA"/>
    <s v="NA"/>
    <x v="0"/>
    <x v="0"/>
    <s v="NA"/>
    <s v="NA"/>
    <x v="0"/>
    <x v="0"/>
    <s v="6.92"/>
    <s v="6.92"/>
    <n v="63.018295000000002"/>
    <n v="63.018295000000002"/>
    <n v="64.160589999999999"/>
    <n v="64.160589999999999"/>
    <n v="64.802199999999999"/>
    <n v="64.802189999999996"/>
    <n v="7593.1772000000001"/>
    <n v="7593.1772000000001"/>
    <x v="0"/>
    <x v="0"/>
    <x v="0"/>
    <x v="0"/>
    <n v="1.0748551"/>
    <n v="1.0748551"/>
    <s v="7593.1772"/>
    <s v="7593.1772"/>
    <n v="0"/>
    <n v="0"/>
    <n v="-1.0000000003174137E-5"/>
    <n v="0"/>
  </r>
  <r>
    <x v="0"/>
    <s v="P25832631"/>
    <x v="0"/>
    <x v="3"/>
    <x v="3"/>
    <x v="3"/>
    <x v="2"/>
    <x v="0"/>
    <x v="0"/>
    <x v="0"/>
    <x v="0"/>
    <x v="0"/>
    <x v="0"/>
    <n v="996.48"/>
    <n v="996.48"/>
    <d v="1981-06-17T00:00:00"/>
    <d v="1981-06-17T00:00:00"/>
    <d v="2005-06-17T00:00:00"/>
    <d v="2005-06-17T00:00:00"/>
    <n v="24"/>
    <n v="24"/>
    <n v="51"/>
    <n v="51"/>
    <x v="1"/>
    <x v="1"/>
    <s v="NA"/>
    <s v="NA"/>
    <x v="0"/>
    <x v="0"/>
    <s v="NA"/>
    <s v="NA"/>
    <x v="0"/>
    <x v="0"/>
    <s v="6.92"/>
    <s v="6.92"/>
    <n v="63.018295000000002"/>
    <n v="63.018295000000002"/>
    <n v="64.160589999999999"/>
    <n v="64.160589999999999"/>
    <n v="64.802189999999996"/>
    <n v="64.802189999999996"/>
    <n v="7593.1772000000001"/>
    <n v="7593.1772000000001"/>
    <x v="0"/>
    <x v="0"/>
    <x v="0"/>
    <x v="0"/>
    <n v="1.0748551"/>
    <n v="1.0748551"/>
    <s v="7593.1772"/>
    <s v="7593.1772"/>
    <n v="0"/>
    <n v="0"/>
    <n v="0"/>
    <n v="0"/>
  </r>
  <r>
    <x v="0"/>
    <s v="P25832631"/>
    <x v="0"/>
    <x v="4"/>
    <x v="4"/>
    <x v="4"/>
    <x v="2"/>
    <x v="0"/>
    <x v="0"/>
    <x v="0"/>
    <x v="0"/>
    <x v="0"/>
    <x v="0"/>
    <n v="996.48"/>
    <n v="996.48"/>
    <d v="1981-06-17T00:00:00"/>
    <d v="1981-06-17T00:00:00"/>
    <d v="2005-06-17T00:00:00"/>
    <d v="2005-06-17T00:00:00"/>
    <n v="24"/>
    <n v="24"/>
    <n v="51"/>
    <n v="51"/>
    <x v="1"/>
    <x v="1"/>
    <s v="NA"/>
    <s v="NA"/>
    <x v="0"/>
    <x v="0"/>
    <s v="NA"/>
    <s v="NA"/>
    <x v="0"/>
    <x v="0"/>
    <s v="6.92"/>
    <s v="6.92"/>
    <n v="63.018295000000002"/>
    <n v="63.034739999999999"/>
    <n v="64.160589999999999"/>
    <n v="64.161643999999995"/>
    <n v="64.802189999999996"/>
    <n v="64.803259999999995"/>
    <n v="7593.1772000000001"/>
    <n v="7593.1772000000001"/>
    <x v="0"/>
    <x v="0"/>
    <x v="0"/>
    <x v="0"/>
    <n v="1.0748551"/>
    <n v="1.0748551"/>
    <s v="7593.1772"/>
    <s v="7593.1772"/>
    <n v="1.6444999999997378E-2"/>
    <n v="1.0539999999963356E-3"/>
    <n v="1.0699999999985721E-3"/>
    <n v="0"/>
  </r>
  <r>
    <x v="0"/>
    <s v="P25832631"/>
    <x v="0"/>
    <x v="5"/>
    <x v="5"/>
    <x v="5"/>
    <x v="2"/>
    <x v="0"/>
    <x v="0"/>
    <x v="0"/>
    <x v="0"/>
    <x v="0"/>
    <x v="0"/>
    <n v="996.48"/>
    <n v="996.48"/>
    <d v="1981-06-17T00:00:00"/>
    <d v="1981-06-17T00:00:00"/>
    <d v="2005-06-17T00:00:00"/>
    <d v="2005-06-17T00:00:00"/>
    <n v="24"/>
    <n v="24"/>
    <n v="51"/>
    <n v="51"/>
    <x v="1"/>
    <x v="1"/>
    <s v="NA"/>
    <s v="NA"/>
    <x v="0"/>
    <x v="0"/>
    <s v="NA"/>
    <s v="NA"/>
    <x v="0"/>
    <x v="0"/>
    <s v="6.92"/>
    <s v="6.92"/>
    <n v="63.034739999999999"/>
    <n v="58.319240000000001"/>
    <n v="64.161643999999995"/>
    <n v="59.361840000000001"/>
    <n v="64.803259999999995"/>
    <n v="59.955455999999998"/>
    <n v="7593.1772000000001"/>
    <n v="7593.1772000000001"/>
    <x v="0"/>
    <x v="0"/>
    <x v="0"/>
    <x v="0"/>
    <n v="1.0748551"/>
    <n v="1.0748551"/>
    <s v="7593.1772"/>
    <s v="7593.1772"/>
    <n v="-4.7154999999999987"/>
    <n v="-4.7998039999999946"/>
    <n v="-4.8478039999999964"/>
    <n v="0"/>
  </r>
  <r>
    <x v="0"/>
    <s v="P25832631"/>
    <x v="0"/>
    <x v="6"/>
    <x v="6"/>
    <x v="6"/>
    <x v="2"/>
    <x v="0"/>
    <x v="0"/>
    <x v="0"/>
    <x v="0"/>
    <x v="0"/>
    <x v="0"/>
    <n v="996.48"/>
    <n v="996.48"/>
    <d v="1981-06-17T00:00:00"/>
    <d v="1981-06-17T00:00:00"/>
    <d v="2005-06-17T00:00:00"/>
    <d v="2005-06-17T00:00:00"/>
    <n v="24"/>
    <n v="24"/>
    <n v="51"/>
    <n v="51"/>
    <x v="1"/>
    <x v="1"/>
    <s v="NA"/>
    <s v="NA"/>
    <x v="0"/>
    <x v="0"/>
    <s v="NA"/>
    <s v="NA"/>
    <x v="0"/>
    <x v="0"/>
    <s v="6.92"/>
    <s v="6.92"/>
    <n v="58.319240000000001"/>
    <n v="58.610109999999999"/>
    <n v="59.361840000000001"/>
    <n v="59.648772999999998"/>
    <n v="59.955455999999998"/>
    <n v="60.245261999999997"/>
    <n v="7593.1772000000001"/>
    <n v="7593.1772000000001"/>
    <x v="0"/>
    <x v="0"/>
    <x v="0"/>
    <x v="0"/>
    <n v="1.0748551"/>
    <n v="1.0748551"/>
    <s v="7593.1772"/>
    <s v="7593.1772"/>
    <n v="0.29086999999999819"/>
    <n v="0.28693299999999766"/>
    <n v="0.28980599999999868"/>
    <n v="0"/>
  </r>
  <r>
    <x v="0"/>
    <s v="P25832631"/>
    <x v="0"/>
    <x v="7"/>
    <x v="7"/>
    <x v="7"/>
    <x v="1"/>
    <x v="0"/>
    <x v="0"/>
    <x v="0"/>
    <x v="0"/>
    <x v="0"/>
    <x v="0"/>
    <n v="996.48"/>
    <n v="996.48"/>
    <d v="1981-06-17T00:00:00"/>
    <d v="1981-06-17T00:00:00"/>
    <d v="2005-06-17T00:00:00"/>
    <d v="2005-06-17T00:00:00"/>
    <n v="24"/>
    <n v="24"/>
    <n v="51"/>
    <n v="51"/>
    <x v="1"/>
    <x v="1"/>
    <s v="NA"/>
    <s v="NA"/>
    <x v="0"/>
    <x v="0"/>
    <s v="NA"/>
    <s v="NA"/>
    <x v="0"/>
    <x v="0"/>
    <s v="6.92"/>
    <s v="6.92"/>
    <n v="58.610109999999999"/>
    <n v="58.610109999999999"/>
    <n v="59.648772999999998"/>
    <n v="59.648772999999998"/>
    <n v="60.245261999999997"/>
    <n v="60.245261999999997"/>
    <n v="7593.1772000000001"/>
    <n v="7593.1772000000001"/>
    <x v="0"/>
    <x v="0"/>
    <x v="0"/>
    <x v="0"/>
    <n v="1.0748551"/>
    <n v="1.0748551"/>
    <s v="7593.1772"/>
    <s v="7593.1772"/>
    <n v="0"/>
    <n v="0"/>
    <n v="0"/>
    <n v="0"/>
  </r>
  <r>
    <x v="0"/>
    <s v="P25832631"/>
    <x v="0"/>
    <x v="8"/>
    <x v="8"/>
    <x v="8"/>
    <x v="2"/>
    <x v="0"/>
    <x v="0"/>
    <x v="0"/>
    <x v="0"/>
    <x v="0"/>
    <x v="0"/>
    <n v="996.48"/>
    <n v="996.48"/>
    <d v="1981-06-17T00:00:00"/>
    <d v="1981-06-17T00:00:00"/>
    <d v="2005-06-17T00:00:00"/>
    <d v="2005-06-17T00:00:00"/>
    <n v="24"/>
    <n v="24"/>
    <n v="51"/>
    <n v="51"/>
    <x v="1"/>
    <x v="1"/>
    <s v="NA"/>
    <s v="NA"/>
    <x v="0"/>
    <x v="0"/>
    <s v="NA"/>
    <s v="NA"/>
    <x v="0"/>
    <x v="0"/>
    <s v="6.92"/>
    <s v="6.92"/>
    <n v="58.610109999999999"/>
    <n v="58.610109999999999"/>
    <n v="59.648772999999998"/>
    <n v="59.648772999999998"/>
    <n v="60.245261999999997"/>
    <n v="60.245261999999997"/>
    <n v="7593.1772000000001"/>
    <n v="7593.1772000000001"/>
    <x v="0"/>
    <x v="0"/>
    <x v="0"/>
    <x v="0"/>
    <n v="1.0748551"/>
    <n v="1.0748551"/>
    <s v="7593.1772"/>
    <s v="7593.1772"/>
    <n v="0"/>
    <n v="0"/>
    <n v="0"/>
    <n v="0"/>
  </r>
  <r>
    <x v="0"/>
    <s v="P25832631"/>
    <x v="0"/>
    <x v="9"/>
    <x v="9"/>
    <x v="9"/>
    <x v="2"/>
    <x v="0"/>
    <x v="0"/>
    <x v="0"/>
    <x v="0"/>
    <x v="0"/>
    <x v="0"/>
    <n v="996.48"/>
    <n v="996.48"/>
    <d v="1981-06-17T00:00:00"/>
    <d v="1981-06-17T00:00:00"/>
    <d v="2005-06-17T00:00:00"/>
    <d v="2005-06-17T00:00:00"/>
    <n v="24"/>
    <n v="24"/>
    <n v="51"/>
    <n v="51"/>
    <x v="1"/>
    <x v="1"/>
    <s v="NA"/>
    <s v="NA"/>
    <x v="0"/>
    <x v="0"/>
    <s v="NA"/>
    <s v="NA"/>
    <x v="0"/>
    <x v="0"/>
    <s v="6.92"/>
    <s v="6.92"/>
    <n v="58.610109999999999"/>
    <n v="58.610109999999999"/>
    <n v="59.648772999999998"/>
    <n v="59.648772999999998"/>
    <n v="60.245261999999997"/>
    <n v="60.245261999999997"/>
    <n v="7593.1772000000001"/>
    <n v="7593.1772000000001"/>
    <x v="0"/>
    <x v="0"/>
    <x v="0"/>
    <x v="0"/>
    <n v="1.0748551"/>
    <n v="1.0748551"/>
    <s v="7593.1772"/>
    <s v="7593.1772"/>
    <n v="0"/>
    <n v="0"/>
    <n v="0"/>
    <n v="0"/>
  </r>
  <r>
    <x v="0"/>
    <s v="P25832631"/>
    <x v="0"/>
    <x v="10"/>
    <x v="10"/>
    <x v="10"/>
    <x v="2"/>
    <x v="0"/>
    <x v="0"/>
    <x v="0"/>
    <x v="0"/>
    <x v="0"/>
    <x v="0"/>
    <n v="996.48"/>
    <n v="996.48"/>
    <d v="1981-06-17T00:00:00"/>
    <d v="1981-06-17T00:00:00"/>
    <d v="2005-06-17T00:00:00"/>
    <d v="2005-06-17T00:00:00"/>
    <n v="24"/>
    <n v="24"/>
    <n v="51"/>
    <n v="51"/>
    <x v="1"/>
    <x v="1"/>
    <s v="NA"/>
    <s v="NA"/>
    <x v="0"/>
    <x v="0"/>
    <s v="NA"/>
    <s v="NA"/>
    <x v="0"/>
    <x v="0"/>
    <s v="6.92"/>
    <s v="6.92"/>
    <n v="58.610109999999999"/>
    <n v="58.229145000000003"/>
    <n v="59.648772999999998"/>
    <n v="59.261054999999999"/>
    <n v="60.245261999999997"/>
    <n v="59.853664000000002"/>
    <n v="7593.1772000000001"/>
    <n v="7593.1772000000001"/>
    <x v="0"/>
    <x v="0"/>
    <x v="0"/>
    <x v="0"/>
    <n v="1.0748551"/>
    <n v="1.0748551"/>
    <s v="7593.1772"/>
    <s v="7593.1772"/>
    <n v="-0.38096499999999622"/>
    <n v="-0.38771799999999956"/>
    <n v="-0.39159799999999478"/>
    <n v="0"/>
  </r>
  <r>
    <x v="0"/>
    <s v="P25832631"/>
    <x v="0"/>
    <x v="11"/>
    <x v="11"/>
    <x v="11"/>
    <x v="2"/>
    <x v="0"/>
    <x v="0"/>
    <x v="0"/>
    <x v="0"/>
    <x v="0"/>
    <x v="0"/>
    <n v="996.48"/>
    <n v="996.48"/>
    <d v="1981-06-17T00:00:00"/>
    <d v="1981-06-17T00:00:00"/>
    <d v="2005-06-17T00:00:00"/>
    <d v="2005-06-17T00:00:00"/>
    <n v="24"/>
    <n v="24"/>
    <n v="51"/>
    <n v="51"/>
    <x v="1"/>
    <x v="1"/>
    <s v="NA"/>
    <s v="NA"/>
    <x v="0"/>
    <x v="0"/>
    <s v="NA"/>
    <s v="NA"/>
    <x v="0"/>
    <x v="0"/>
    <s v="6.92"/>
    <s v="6.92"/>
    <n v="58.229145000000003"/>
    <n v="54.466909999999999"/>
    <n v="59.261054999999999"/>
    <n v="55.432147999999998"/>
    <n v="59.853664000000002"/>
    <n v="55.986469999999997"/>
    <n v="7593.1772000000001"/>
    <n v="7593.1772000000001"/>
    <x v="0"/>
    <x v="0"/>
    <x v="0"/>
    <x v="0"/>
    <n v="1.0748551"/>
    <n v="1.0748551"/>
    <s v="7593.1772"/>
    <s v="7593.1772"/>
    <n v="-3.762235000000004"/>
    <n v="-3.8289070000000009"/>
    <n v="-3.8671940000000049"/>
    <n v="0"/>
  </r>
  <r>
    <x v="0"/>
    <s v="P25832631"/>
    <x v="0"/>
    <x v="12"/>
    <x v="12"/>
    <x v="12"/>
    <x v="2"/>
    <x v="0"/>
    <x v="0"/>
    <x v="0"/>
    <x v="0"/>
    <x v="0"/>
    <x v="0"/>
    <n v="996.48"/>
    <n v="996.48"/>
    <d v="1981-06-17T00:00:00"/>
    <d v="1981-06-17T00:00:00"/>
    <d v="2005-06-17T00:00:00"/>
    <d v="2005-06-17T00:00:00"/>
    <n v="24"/>
    <n v="24"/>
    <n v="51"/>
    <n v="51"/>
    <x v="1"/>
    <x v="1"/>
    <s v="NA"/>
    <s v="NA"/>
    <x v="0"/>
    <x v="0"/>
    <s v="NA"/>
    <s v="NA"/>
    <x v="0"/>
    <x v="0"/>
    <s v="6.92"/>
    <s v="6.92"/>
    <n v="54.466909999999999"/>
    <n v="54.738570000000003"/>
    <n v="55.432147999999998"/>
    <n v="55.694139999999997"/>
    <n v="55.986469999999997"/>
    <n v="56.251083000000001"/>
    <n v="7593.1772000000001"/>
    <n v="7593.1772000000001"/>
    <x v="0"/>
    <x v="0"/>
    <x v="0"/>
    <x v="0"/>
    <n v="1.0748551"/>
    <n v="1.0748551"/>
    <s v="7593.1772"/>
    <s v="7593.1772"/>
    <n v="0.27166000000000423"/>
    <n v="0.26199199999999934"/>
    <n v="0.26461300000000421"/>
    <n v="0"/>
  </r>
  <r>
    <x v="0"/>
    <s v="P25832631"/>
    <x v="0"/>
    <x v="13"/>
    <x v="13"/>
    <x v="13"/>
    <x v="2"/>
    <x v="0"/>
    <x v="0"/>
    <x v="0"/>
    <x v="0"/>
    <x v="0"/>
    <x v="0"/>
    <n v="996.48"/>
    <n v="996.48"/>
    <d v="1981-06-17T00:00:00"/>
    <d v="1981-06-17T00:00:00"/>
    <d v="2005-06-17T00:00:00"/>
    <d v="2005-06-17T00:00:00"/>
    <n v="24"/>
    <n v="24"/>
    <n v="51"/>
    <n v="51"/>
    <x v="1"/>
    <x v="1"/>
    <s v="NA"/>
    <s v="NA"/>
    <x v="0"/>
    <x v="0"/>
    <s v="NA"/>
    <s v="NA"/>
    <x v="0"/>
    <x v="0"/>
    <s v="6.92"/>
    <s v="6.92"/>
    <n v="54.738570000000003"/>
    <n v="54.738570000000003"/>
    <n v="55.694139999999997"/>
    <n v="55.694139999999997"/>
    <n v="56.251083000000001"/>
    <n v="56.251083000000001"/>
    <n v="7593.1772000000001"/>
    <n v="7603.1419999999998"/>
    <x v="0"/>
    <x v="0"/>
    <x v="0"/>
    <x v="0"/>
    <n v="1.0748551"/>
    <n v="1.0748551"/>
    <s v="7593.1772"/>
    <s v="7603.142"/>
    <n v="0"/>
    <n v="0"/>
    <n v="0"/>
    <n v="9.964799999999741"/>
  </r>
  <r>
    <x v="0"/>
    <s v="P25832631"/>
    <x v="0"/>
    <x v="14"/>
    <x v="14"/>
    <x v="14"/>
    <x v="2"/>
    <x v="0"/>
    <x v="0"/>
    <x v="0"/>
    <x v="0"/>
    <x v="0"/>
    <x v="0"/>
    <n v="996.48"/>
    <n v="996.48"/>
    <d v="1981-06-17T00:00:00"/>
    <d v="1981-06-17T00:00:00"/>
    <d v="2005-06-17T00:00:00"/>
    <d v="2005-06-17T00:00:00"/>
    <n v="24"/>
    <n v="24"/>
    <n v="51"/>
    <n v="51"/>
    <x v="1"/>
    <x v="1"/>
    <s v="NA"/>
    <s v="NA"/>
    <x v="0"/>
    <x v="0"/>
    <s v="NA"/>
    <s v="NA"/>
    <x v="0"/>
    <x v="0"/>
    <s v="6.92"/>
    <s v="6.92"/>
    <n v="54.738570000000003"/>
    <n v="54.738570000000003"/>
    <n v="55.694139999999997"/>
    <n v="55.694139999999997"/>
    <n v="56.251083000000001"/>
    <n v="56.251083000000001"/>
    <n v="7603.1419999999998"/>
    <n v="7603.1419999999998"/>
    <x v="0"/>
    <x v="0"/>
    <x v="0"/>
    <x v="0"/>
    <n v="1.0748551"/>
    <n v="1.0748551"/>
    <s v="7603.142"/>
    <s v="7603.142"/>
    <n v="0"/>
    <n v="0"/>
    <n v="0"/>
    <n v="0"/>
  </r>
  <r>
    <x v="0"/>
    <s v="P25832631"/>
    <x v="0"/>
    <x v="15"/>
    <x v="15"/>
    <x v="15"/>
    <x v="2"/>
    <x v="0"/>
    <x v="0"/>
    <x v="0"/>
    <x v="0"/>
    <x v="0"/>
    <x v="0"/>
    <n v="996.48"/>
    <n v="996.48"/>
    <d v="1981-06-17T00:00:00"/>
    <d v="1981-06-17T00:00:00"/>
    <d v="2005-06-17T00:00:00"/>
    <d v="2005-06-17T00:00:00"/>
    <n v="24"/>
    <n v="24"/>
    <n v="51"/>
    <n v="51"/>
    <x v="1"/>
    <x v="1"/>
    <s v="NA"/>
    <s v="NA"/>
    <x v="0"/>
    <x v="0"/>
    <s v="NA"/>
    <s v="NA"/>
    <x v="0"/>
    <x v="0"/>
    <s v="6.92"/>
    <s v="6.92"/>
    <n v="54.738570000000003"/>
    <n v="54.738570000000003"/>
    <n v="55.694139999999997"/>
    <n v="55.694139999999997"/>
    <n v="56.251083000000001"/>
    <n v="56.251083000000001"/>
    <n v="7603.1419999999998"/>
    <n v="7603.1419999999998"/>
    <x v="0"/>
    <x v="0"/>
    <x v="0"/>
    <x v="0"/>
    <n v="1.0748551"/>
    <n v="1.0748551"/>
    <s v="7603.142"/>
    <s v="7603.142"/>
    <n v="0"/>
    <n v="0"/>
    <n v="0"/>
    <n v="0"/>
  </r>
  <r>
    <x v="0"/>
    <s v="P25832631"/>
    <x v="0"/>
    <x v="16"/>
    <x v="16"/>
    <x v="16"/>
    <x v="2"/>
    <x v="0"/>
    <x v="0"/>
    <x v="0"/>
    <x v="0"/>
    <x v="0"/>
    <x v="0"/>
    <n v="996.48"/>
    <n v="996.48"/>
    <d v="1981-06-17T00:00:00"/>
    <d v="1981-06-17T00:00:00"/>
    <d v="2005-06-17T00:00:00"/>
    <d v="2005-06-17T00:00:00"/>
    <n v="24"/>
    <n v="24"/>
    <n v="51"/>
    <n v="51"/>
    <x v="1"/>
    <x v="1"/>
    <s v="NA"/>
    <s v="NA"/>
    <x v="0"/>
    <x v="0"/>
    <s v="NA"/>
    <s v="NA"/>
    <x v="0"/>
    <x v="0"/>
    <s v="6.92"/>
    <s v="6.92"/>
    <n v="54.738570000000003"/>
    <n v="54.738570000000003"/>
    <n v="55.694139999999997"/>
    <n v="55.694139999999997"/>
    <n v="56.251083000000001"/>
    <n v="56.251080000000002"/>
    <n v="7603.1419999999998"/>
    <n v="7603.1419999999998"/>
    <x v="0"/>
    <x v="0"/>
    <x v="0"/>
    <x v="0"/>
    <n v="1.0748551"/>
    <n v="1.0748551"/>
    <s v="7603.142"/>
    <s v="7603.142"/>
    <n v="0"/>
    <n v="0"/>
    <n v="-2.9999999995311555E-6"/>
    <n v="0"/>
  </r>
  <r>
    <x v="0"/>
    <s v="P25832631"/>
    <x v="0"/>
    <x v="17"/>
    <x v="17"/>
    <x v="17"/>
    <x v="1"/>
    <x v="0"/>
    <x v="0"/>
    <x v="0"/>
    <x v="0"/>
    <x v="0"/>
    <x v="0"/>
    <n v="996.48"/>
    <n v="996.48"/>
    <d v="1981-06-17T00:00:00"/>
    <d v="1981-06-17T00:00:00"/>
    <d v="2005-06-17T00:00:00"/>
    <d v="2005-06-17T00:00:00"/>
    <n v="24"/>
    <n v="24"/>
    <n v="51"/>
    <n v="51"/>
    <x v="1"/>
    <x v="1"/>
    <s v="NA"/>
    <s v="NA"/>
    <x v="0"/>
    <x v="0"/>
    <s v="NA"/>
    <s v="NA"/>
    <x v="0"/>
    <x v="0"/>
    <s v="6.92"/>
    <s v="6.92"/>
    <n v="54.738570000000003"/>
    <n v="54.738570000000003"/>
    <n v="55.694139999999997"/>
    <n v="55.694139999999997"/>
    <n v="56.251080000000002"/>
    <n v="56.251080000000002"/>
    <n v="7603.1419999999998"/>
    <n v="7603.1419999999998"/>
    <x v="0"/>
    <x v="0"/>
    <x v="0"/>
    <x v="0"/>
    <n v="1.0748551"/>
    <n v="1.0748551"/>
    <s v="7603.142"/>
    <s v="7603.142"/>
    <n v="0"/>
    <n v="0"/>
    <n v="0"/>
    <n v="0"/>
  </r>
  <r>
    <x v="0"/>
    <s v="P25832631"/>
    <x v="0"/>
    <x v="18"/>
    <x v="18"/>
    <x v="18"/>
    <x v="3"/>
    <x v="0"/>
    <x v="0"/>
    <x v="0"/>
    <x v="0"/>
    <x v="0"/>
    <x v="0"/>
    <n v="996.48"/>
    <n v="996.48"/>
    <d v="1981-06-17T00:00:00"/>
    <d v="1981-06-17T00:00:00"/>
    <d v="2005-06-17T00:00:00"/>
    <d v="2005-06-17T00:00:00"/>
    <n v="24"/>
    <n v="24"/>
    <n v="51"/>
    <n v="51"/>
    <x v="1"/>
    <x v="1"/>
    <s v="NA"/>
    <s v="NA"/>
    <x v="0"/>
    <x v="0"/>
    <s v="NA"/>
    <s v="NA"/>
    <x v="0"/>
    <x v="0"/>
    <s v="6.92"/>
    <s v="6.92"/>
    <n v="54.738570000000003"/>
    <n v="54.738570000000003"/>
    <n v="55.694139999999997"/>
    <n v="55.694139999999997"/>
    <n v="56.251080000000002"/>
    <n v="56.251080000000002"/>
    <n v="7603.1419999999998"/>
    <n v="7603.1419999999998"/>
    <x v="0"/>
    <x v="0"/>
    <x v="0"/>
    <x v="0"/>
    <n v="1.0748551"/>
    <n v="1.0748551"/>
    <s v="7603.142"/>
    <s v="7603.142"/>
    <n v="0"/>
    <n v="0"/>
    <n v="0"/>
    <n v="0"/>
  </r>
  <r>
    <x v="0"/>
    <s v="P25832631"/>
    <x v="0"/>
    <x v="19"/>
    <x v="19"/>
    <x v="19"/>
    <x v="4"/>
    <x v="0"/>
    <x v="0"/>
    <x v="0"/>
    <x v="0"/>
    <x v="0"/>
    <x v="0"/>
    <n v="996.48"/>
    <n v="996.48"/>
    <d v="1981-06-17T00:00:00"/>
    <d v="1981-06-17T00:00:00"/>
    <d v="2005-06-17T00:00:00"/>
    <d v="2005-06-17T00:00:00"/>
    <n v="24"/>
    <n v="24"/>
    <n v="51"/>
    <n v="51"/>
    <x v="1"/>
    <x v="1"/>
    <s v="NA"/>
    <s v="NA"/>
    <x v="0"/>
    <x v="0"/>
    <s v="NA"/>
    <s v="NA"/>
    <x v="0"/>
    <x v="0"/>
    <s v="6.92"/>
    <s v="6.92"/>
    <n v="54.738570000000003"/>
    <n v="54.738570000000003"/>
    <n v="55.694139999999997"/>
    <n v="55.694139999999997"/>
    <n v="56.251080000000002"/>
    <n v="56.251080000000002"/>
    <n v="7603.1419999999998"/>
    <n v="7603.1419999999998"/>
    <x v="0"/>
    <x v="0"/>
    <x v="0"/>
    <x v="0"/>
    <n v="1.0748551"/>
    <n v="1.0748551"/>
    <s v="7603.142"/>
    <s v="7603.142"/>
    <n v="0"/>
    <n v="0"/>
    <n v="0"/>
    <n v="0"/>
  </r>
  <r>
    <x v="0"/>
    <s v="P25832631"/>
    <x v="0"/>
    <x v="20"/>
    <x v="20"/>
    <x v="20"/>
    <x v="2"/>
    <x v="0"/>
    <x v="0"/>
    <x v="0"/>
    <x v="0"/>
    <x v="0"/>
    <x v="0"/>
    <n v="996.48"/>
    <n v="996.48"/>
    <d v="1981-06-17T00:00:00"/>
    <d v="1981-06-17T00:00:00"/>
    <d v="2005-06-17T00:00:00"/>
    <d v="2005-06-17T00:00:00"/>
    <n v="24"/>
    <n v="24"/>
    <n v="51"/>
    <n v="51"/>
    <x v="1"/>
    <x v="1"/>
    <s v="NA"/>
    <s v="NA"/>
    <x v="0"/>
    <x v="0"/>
    <s v="NA"/>
    <s v="NA"/>
    <x v="0"/>
    <x v="0"/>
    <s v="6.92"/>
    <s v="6.92"/>
    <n v="54.738570000000003"/>
    <n v="54.859253000000002"/>
    <n v="55.694139999999997"/>
    <n v="55.701805"/>
    <n v="56.251080000000002"/>
    <n v="56.258823"/>
    <n v="7603.1419999999998"/>
    <n v="7603.1419999999998"/>
    <x v="0"/>
    <x v="0"/>
    <x v="0"/>
    <x v="0"/>
    <n v="1.0748551"/>
    <n v="1.0748551"/>
    <s v="7603.142"/>
    <s v="7603.142"/>
    <n v="0.12068299999999965"/>
    <n v="7.6650000000029195E-3"/>
    <n v="7.7429999999978349E-3"/>
    <n v="0"/>
  </r>
  <r>
    <x v="0"/>
    <s v="P25832631"/>
    <x v="0"/>
    <x v="21"/>
    <x v="21"/>
    <x v="21"/>
    <x v="2"/>
    <x v="0"/>
    <x v="0"/>
    <x v="0"/>
    <x v="0"/>
    <x v="0"/>
    <x v="0"/>
    <n v="996.48"/>
    <n v="996.48"/>
    <d v="1981-06-17T00:00:00"/>
    <d v="1981-06-17T00:00:00"/>
    <d v="2005-06-17T00:00:00"/>
    <d v="2005-06-17T00:00:00"/>
    <n v="24"/>
    <n v="24"/>
    <n v="51"/>
    <n v="51"/>
    <x v="1"/>
    <x v="1"/>
    <s v="NA"/>
    <s v="NA"/>
    <x v="0"/>
    <x v="0"/>
    <s v="NA"/>
    <s v="NA"/>
    <x v="0"/>
    <x v="0"/>
    <s v="6.92"/>
    <s v="6.92"/>
    <n v="54.859253000000002"/>
    <n v="54.586998000000001"/>
    <n v="55.701805"/>
    <n v="55.94444"/>
    <n v="56.258823"/>
    <n v="56.503883000000002"/>
    <n v="7603.1419999999998"/>
    <n v="7603.1419999999998"/>
    <x v="0"/>
    <x v="0"/>
    <x v="0"/>
    <x v="0"/>
    <n v="1.0748551"/>
    <n v="1.0748551"/>
    <s v="7603.142"/>
    <s v="7603.142"/>
    <n v="-0.27225500000000125"/>
    <n v="0.24263499999999993"/>
    <n v="0.24506000000000228"/>
    <n v="0"/>
  </r>
  <r>
    <x v="0"/>
    <s v="P26511000"/>
    <x v="0"/>
    <x v="0"/>
    <x v="0"/>
    <x v="0"/>
    <x v="0"/>
    <x v="0"/>
    <x v="0"/>
    <x v="3"/>
    <x v="3"/>
    <x v="2"/>
    <x v="2"/>
    <n v="1026"/>
    <n v="1026"/>
    <d v="1997-06-10T00:00:00"/>
    <d v="1997-06-10T00:00:00"/>
    <d v="2025-01-01T00:00:00"/>
    <d v="2025-01-01T00:00:00"/>
    <n v="45"/>
    <n v="45"/>
    <n v="30"/>
    <n v="30"/>
    <x v="0"/>
    <x v="0"/>
    <s v="NA"/>
    <s v="NA"/>
    <x v="0"/>
    <x v="0"/>
    <s v="NA"/>
    <s v="NA"/>
    <x v="0"/>
    <x v="0"/>
    <s v="3.8"/>
    <s v="3.8"/>
    <n v="4880.1063999999997"/>
    <n v="4880.1063999999997"/>
    <n v="4968.7349999999997"/>
    <n v="4968.7349999999997"/>
    <n v="5018.4224000000004"/>
    <n v="5018.4224000000004"/>
    <n v="5811.6970000000001"/>
    <n v="5811.6970000000001"/>
    <x v="0"/>
    <x v="0"/>
    <x v="0"/>
    <x v="0"/>
    <n v="1.1580725000000001"/>
    <n v="1.1580725000000001"/>
    <s v="5330.07"/>
    <s v="5330.07"/>
    <n v="0"/>
    <n v="0"/>
    <n v="0"/>
    <n v="0"/>
  </r>
  <r>
    <x v="0"/>
    <s v="P26511000"/>
    <x v="0"/>
    <x v="1"/>
    <x v="1"/>
    <x v="1"/>
    <x v="1"/>
    <x v="0"/>
    <x v="0"/>
    <x v="3"/>
    <x v="3"/>
    <x v="2"/>
    <x v="2"/>
    <n v="1026"/>
    <n v="1026"/>
    <d v="1997-06-10T00:00:00"/>
    <d v="1997-06-10T00:00:00"/>
    <d v="2025-01-01T00:00:00"/>
    <d v="2025-01-01T00:00:00"/>
    <n v="45"/>
    <n v="45"/>
    <n v="30"/>
    <n v="30"/>
    <x v="0"/>
    <x v="0"/>
    <s v="NA"/>
    <s v="NA"/>
    <x v="0"/>
    <x v="0"/>
    <s v="NA"/>
    <s v="NA"/>
    <x v="0"/>
    <x v="0"/>
    <s v="3.8"/>
    <s v="3.8"/>
    <n v="4880.1063999999997"/>
    <n v="4880.1063999999997"/>
    <n v="4968.7349999999997"/>
    <n v="4968.7349999999997"/>
    <n v="5018.4224000000004"/>
    <n v="5018.4224000000004"/>
    <n v="5811.6970000000001"/>
    <n v="5811.6970000000001"/>
    <x v="0"/>
    <x v="0"/>
    <x v="0"/>
    <x v="0"/>
    <n v="1.1580725000000001"/>
    <n v="1.1580725000000001"/>
    <s v="5330.07"/>
    <s v="5330.07"/>
    <n v="0"/>
    <n v="0"/>
    <n v="0"/>
    <n v="0"/>
  </r>
  <r>
    <x v="0"/>
    <s v="P26511000"/>
    <x v="0"/>
    <x v="2"/>
    <x v="2"/>
    <x v="2"/>
    <x v="2"/>
    <x v="0"/>
    <x v="0"/>
    <x v="3"/>
    <x v="3"/>
    <x v="2"/>
    <x v="2"/>
    <n v="1026"/>
    <n v="1026"/>
    <d v="1997-06-10T00:00:00"/>
    <d v="1997-06-10T00:00:00"/>
    <d v="2025-01-01T00:00:00"/>
    <d v="2025-01-01T00:00:00"/>
    <n v="45"/>
    <n v="45"/>
    <n v="30"/>
    <n v="30"/>
    <x v="0"/>
    <x v="0"/>
    <s v="NA"/>
    <s v="NA"/>
    <x v="0"/>
    <x v="0"/>
    <s v="NA"/>
    <s v="NA"/>
    <x v="0"/>
    <x v="0"/>
    <s v="3.8"/>
    <s v="3.8"/>
    <n v="4880.1063999999997"/>
    <n v="4880.1063999999997"/>
    <n v="4968.7349999999997"/>
    <n v="4968.7349999999997"/>
    <n v="5018.4224000000004"/>
    <n v="5018.4224000000004"/>
    <n v="5811.6970000000001"/>
    <n v="5811.6970000000001"/>
    <x v="0"/>
    <x v="0"/>
    <x v="0"/>
    <x v="0"/>
    <n v="1.1580725000000001"/>
    <n v="1.1580725000000001"/>
    <s v="5330.07"/>
    <s v="5330.07"/>
    <n v="0"/>
    <n v="0"/>
    <n v="0"/>
    <n v="0"/>
  </r>
  <r>
    <x v="0"/>
    <s v="P26511000"/>
    <x v="0"/>
    <x v="3"/>
    <x v="3"/>
    <x v="3"/>
    <x v="2"/>
    <x v="0"/>
    <x v="0"/>
    <x v="3"/>
    <x v="3"/>
    <x v="2"/>
    <x v="2"/>
    <n v="1026"/>
    <n v="1026"/>
    <d v="1997-06-10T00:00:00"/>
    <d v="1997-06-10T00:00:00"/>
    <d v="2025-01-01T00:00:00"/>
    <d v="2025-01-01T00:00:00"/>
    <n v="45"/>
    <n v="45"/>
    <n v="30"/>
    <n v="30"/>
    <x v="0"/>
    <x v="0"/>
    <s v="NA"/>
    <s v="NA"/>
    <x v="0"/>
    <x v="0"/>
    <s v="NA"/>
    <s v="NA"/>
    <x v="0"/>
    <x v="0"/>
    <s v="3.8"/>
    <s v="3.8"/>
    <n v="4880.1063999999997"/>
    <n v="4880.1063999999997"/>
    <n v="4968.7349999999997"/>
    <n v="4968.7349999999997"/>
    <n v="5018.4224000000004"/>
    <n v="5018.4224000000004"/>
    <n v="5811.6970000000001"/>
    <n v="5811.6970000000001"/>
    <x v="0"/>
    <x v="0"/>
    <x v="0"/>
    <x v="0"/>
    <n v="1.1580725000000001"/>
    <n v="1.1580725000000001"/>
    <s v="5330.07"/>
    <s v="5330.07"/>
    <n v="0"/>
    <n v="0"/>
    <n v="0"/>
    <n v="0"/>
  </r>
  <r>
    <x v="0"/>
    <s v="P26511000"/>
    <x v="0"/>
    <x v="4"/>
    <x v="4"/>
    <x v="4"/>
    <x v="2"/>
    <x v="0"/>
    <x v="0"/>
    <x v="3"/>
    <x v="3"/>
    <x v="2"/>
    <x v="2"/>
    <n v="1026"/>
    <n v="1026"/>
    <d v="1997-06-10T00:00:00"/>
    <d v="1997-06-10T00:00:00"/>
    <d v="2025-01-01T00:00:00"/>
    <d v="2025-01-01T00:00:00"/>
    <n v="45"/>
    <n v="45"/>
    <n v="30"/>
    <n v="30"/>
    <x v="0"/>
    <x v="0"/>
    <s v="NA"/>
    <s v="NA"/>
    <x v="0"/>
    <x v="0"/>
    <s v="NA"/>
    <s v="NA"/>
    <x v="0"/>
    <x v="0"/>
    <s v="3.8"/>
    <s v="3.8"/>
    <n v="4880.1063999999997"/>
    <n v="4883.5492999999997"/>
    <n v="4968.7349999999997"/>
    <n v="4968.9535999999998"/>
    <n v="5018.4224000000004"/>
    <n v="5018.643"/>
    <n v="5811.6970000000001"/>
    <n v="5811.9520000000002"/>
    <x v="0"/>
    <x v="0"/>
    <x v="0"/>
    <x v="0"/>
    <n v="1.1580725000000001"/>
    <n v="1.1580725000000001"/>
    <s v="5330.07"/>
    <s v="5330.07"/>
    <n v="3.4429000000000087"/>
    <n v="0.21860000000015134"/>
    <n v="0.2205999999996493"/>
    <n v="0.25500000000010914"/>
  </r>
  <r>
    <x v="0"/>
    <s v="P26511000"/>
    <x v="0"/>
    <x v="5"/>
    <x v="5"/>
    <x v="5"/>
    <x v="2"/>
    <x v="0"/>
    <x v="0"/>
    <x v="3"/>
    <x v="3"/>
    <x v="2"/>
    <x v="2"/>
    <n v="1026"/>
    <n v="1026"/>
    <d v="1997-06-10T00:00:00"/>
    <d v="1997-06-10T00:00:00"/>
    <d v="2025-01-01T00:00:00"/>
    <d v="2025-01-01T00:00:00"/>
    <n v="45"/>
    <n v="45"/>
    <n v="30"/>
    <n v="30"/>
    <x v="0"/>
    <x v="0"/>
    <s v="NA"/>
    <s v="NA"/>
    <x v="0"/>
    <x v="0"/>
    <s v="NA"/>
    <s v="NA"/>
    <x v="0"/>
    <x v="0"/>
    <s v="3.8"/>
    <s v="3.8"/>
    <n v="4883.5492999999997"/>
    <n v="4519.6670000000004"/>
    <n v="4968.9535999999998"/>
    <n v="4598.6970000000001"/>
    <n v="5018.643"/>
    <n v="4644.6836000000003"/>
    <n v="5811.9520000000002"/>
    <n v="5378.8804"/>
    <x v="0"/>
    <x v="0"/>
    <x v="0"/>
    <x v="0"/>
    <n v="1.1580725000000001"/>
    <n v="1.1580725000000001"/>
    <s v="5330.07"/>
    <s v="5330.07"/>
    <n v="-363.8822999999993"/>
    <n v="-370.25659999999971"/>
    <n v="-373.95939999999973"/>
    <n v="-433.07160000000022"/>
  </r>
  <r>
    <x v="0"/>
    <s v="P26511000"/>
    <x v="0"/>
    <x v="6"/>
    <x v="6"/>
    <x v="6"/>
    <x v="2"/>
    <x v="0"/>
    <x v="0"/>
    <x v="3"/>
    <x v="3"/>
    <x v="2"/>
    <x v="2"/>
    <n v="1026"/>
    <n v="1026"/>
    <d v="1997-06-10T00:00:00"/>
    <d v="1997-06-10T00:00:00"/>
    <d v="2025-01-01T00:00:00"/>
    <d v="2025-01-01T00:00:00"/>
    <n v="45"/>
    <n v="45"/>
    <n v="30"/>
    <n v="30"/>
    <x v="0"/>
    <x v="0"/>
    <s v="NA"/>
    <s v="NA"/>
    <x v="0"/>
    <x v="0"/>
    <s v="NA"/>
    <s v="NA"/>
    <x v="0"/>
    <x v="0"/>
    <s v="3.8"/>
    <s v="3.8"/>
    <n v="4519.6670000000004"/>
    <n v="4536.5844999999999"/>
    <n v="4598.6970000000001"/>
    <n v="4616.4430000000002"/>
    <n v="4644.6836000000003"/>
    <n v="4662.6073999999999"/>
    <n v="5378.8804"/>
    <n v="5399.6369999999997"/>
    <x v="0"/>
    <x v="0"/>
    <x v="0"/>
    <x v="0"/>
    <n v="1.1580725000000001"/>
    <n v="1.1580725000000001"/>
    <s v="5330.07"/>
    <s v="5330.07"/>
    <n v="16.917499999999563"/>
    <n v="17.746000000000095"/>
    <n v="17.923799999999574"/>
    <n v="20.756599999999708"/>
  </r>
  <r>
    <x v="0"/>
    <s v="P26511000"/>
    <x v="0"/>
    <x v="7"/>
    <x v="7"/>
    <x v="7"/>
    <x v="1"/>
    <x v="0"/>
    <x v="1"/>
    <x v="3"/>
    <x v="3"/>
    <x v="2"/>
    <x v="2"/>
    <n v="1026"/>
    <n v="1026"/>
    <d v="1997-06-10T00:00:00"/>
    <d v="1997-06-10T00:00:00"/>
    <d v="2025-01-01T00:00:00"/>
    <d v="2025-02-01T00:00:00"/>
    <n v="45"/>
    <n v="45"/>
    <n v="30"/>
    <n v="30"/>
    <x v="0"/>
    <x v="0"/>
    <s v="NA"/>
    <s v="NA"/>
    <x v="0"/>
    <x v="0"/>
    <s v="NA"/>
    <s v="NA"/>
    <x v="0"/>
    <x v="0"/>
    <s v="3.8"/>
    <s v="3.8"/>
    <n v="4536.5844999999999"/>
    <n v="4536.5844999999999"/>
    <n v="4616.4430000000002"/>
    <n v="4616.4430000000002"/>
    <n v="4662.6073999999999"/>
    <n v="4662.6073999999999"/>
    <n v="5399.6369999999997"/>
    <n v="5399.6369999999997"/>
    <x v="0"/>
    <x v="0"/>
    <x v="0"/>
    <x v="0"/>
    <n v="1.1580725000000001"/>
    <n v="1.1580725000000001"/>
    <s v="5330.07"/>
    <s v="5330.07"/>
    <n v="0"/>
    <n v="0"/>
    <n v="0"/>
    <n v="0"/>
  </r>
  <r>
    <x v="0"/>
    <s v="P26511000"/>
    <x v="0"/>
    <x v="8"/>
    <x v="8"/>
    <x v="8"/>
    <x v="2"/>
    <x v="1"/>
    <x v="1"/>
    <x v="3"/>
    <x v="3"/>
    <x v="2"/>
    <x v="2"/>
    <n v="1026"/>
    <n v="1026"/>
    <d v="1997-06-10T00:00:00"/>
    <d v="1997-06-10T00:00:00"/>
    <d v="2025-02-01T00:00:00"/>
    <d v="2025-02-01T00:00:00"/>
    <n v="45"/>
    <n v="45"/>
    <n v="30"/>
    <n v="30"/>
    <x v="0"/>
    <x v="0"/>
    <s v="NA"/>
    <s v="NA"/>
    <x v="0"/>
    <x v="0"/>
    <s v="NA"/>
    <s v="NA"/>
    <x v="0"/>
    <x v="0"/>
    <s v="3.8"/>
    <s v="3.8"/>
    <n v="4536.5844999999999"/>
    <n v="4536.5844999999999"/>
    <n v="4616.4430000000002"/>
    <n v="4616.4430000000002"/>
    <n v="4662.6073999999999"/>
    <n v="4662.6073999999999"/>
    <n v="5399.6369999999997"/>
    <n v="5399.6369999999997"/>
    <x v="0"/>
    <x v="0"/>
    <x v="0"/>
    <x v="0"/>
    <n v="1.1580725000000001"/>
    <n v="1.1580725000000001"/>
    <s v="5330.07"/>
    <s v="5330.07"/>
    <n v="0"/>
    <n v="0"/>
    <n v="0"/>
    <n v="0"/>
  </r>
  <r>
    <x v="0"/>
    <s v="P26511000"/>
    <x v="0"/>
    <x v="9"/>
    <x v="9"/>
    <x v="9"/>
    <x v="2"/>
    <x v="1"/>
    <x v="1"/>
    <x v="3"/>
    <x v="3"/>
    <x v="2"/>
    <x v="2"/>
    <n v="1026"/>
    <n v="1026"/>
    <d v="1997-06-10T00:00:00"/>
    <d v="1997-06-10T00:00:00"/>
    <d v="2025-02-01T00:00:00"/>
    <d v="2025-02-01T00:00:00"/>
    <n v="45"/>
    <n v="45"/>
    <n v="30"/>
    <n v="30"/>
    <x v="0"/>
    <x v="0"/>
    <s v="NA"/>
    <s v="NA"/>
    <x v="0"/>
    <x v="0"/>
    <s v="NA"/>
    <s v="NA"/>
    <x v="0"/>
    <x v="0"/>
    <s v="3.8"/>
    <s v="3.8"/>
    <n v="4536.5844999999999"/>
    <n v="4540.3829999999998"/>
    <n v="4616.4430000000002"/>
    <n v="4620.2420000000002"/>
    <n v="4662.6073999999999"/>
    <n v="4666.4443000000001"/>
    <n v="5399.6369999999997"/>
    <n v="5404.0810000000001"/>
    <x v="0"/>
    <x v="0"/>
    <x v="0"/>
    <x v="0"/>
    <n v="1.1580725000000001"/>
    <n v="1.1580725000000001"/>
    <s v="5330.07"/>
    <s v="5330.07"/>
    <n v="3.7984999999998763"/>
    <n v="3.7989999999999782"/>
    <n v="3.8369000000002416"/>
    <n v="4.4440000000004147"/>
  </r>
  <r>
    <x v="0"/>
    <s v="P26511000"/>
    <x v="0"/>
    <x v="10"/>
    <x v="10"/>
    <x v="10"/>
    <x v="2"/>
    <x v="1"/>
    <x v="1"/>
    <x v="3"/>
    <x v="3"/>
    <x v="2"/>
    <x v="2"/>
    <n v="1026"/>
    <n v="1026"/>
    <d v="1997-06-10T00:00:00"/>
    <d v="1997-06-10T00:00:00"/>
    <d v="2025-02-01T00:00:00"/>
    <d v="2025-02-01T00:00:00"/>
    <n v="45"/>
    <n v="45"/>
    <n v="30"/>
    <n v="30"/>
    <x v="0"/>
    <x v="0"/>
    <s v="NA"/>
    <s v="NA"/>
    <x v="0"/>
    <x v="0"/>
    <s v="NA"/>
    <s v="NA"/>
    <x v="0"/>
    <x v="0"/>
    <s v="3.8"/>
    <s v="3.8"/>
    <n v="4540.3829999999998"/>
    <n v="4510.8706000000002"/>
    <n v="4620.2420000000002"/>
    <n v="4590.2110000000002"/>
    <n v="4666.4443000000001"/>
    <n v="4636.1130000000003"/>
    <n v="5404.0810000000001"/>
    <n v="5368.9546"/>
    <x v="0"/>
    <x v="0"/>
    <x v="0"/>
    <x v="0"/>
    <n v="1.1580725000000001"/>
    <n v="1.1580725000000001"/>
    <s v="5330.07"/>
    <s v="5330.07"/>
    <n v="-29.512399999999616"/>
    <n v="-30.030999999999949"/>
    <n v="-30.331299999999828"/>
    <n v="-35.126400000000103"/>
  </r>
  <r>
    <x v="0"/>
    <s v="P26511000"/>
    <x v="0"/>
    <x v="11"/>
    <x v="11"/>
    <x v="11"/>
    <x v="2"/>
    <x v="1"/>
    <x v="1"/>
    <x v="3"/>
    <x v="3"/>
    <x v="2"/>
    <x v="2"/>
    <n v="1026"/>
    <n v="1026"/>
    <d v="1997-06-10T00:00:00"/>
    <d v="1997-06-10T00:00:00"/>
    <d v="2025-02-01T00:00:00"/>
    <d v="2025-02-01T00:00:00"/>
    <n v="45"/>
    <n v="45"/>
    <n v="30"/>
    <n v="30"/>
    <x v="0"/>
    <x v="0"/>
    <s v="NA"/>
    <s v="NA"/>
    <x v="0"/>
    <x v="0"/>
    <s v="NA"/>
    <s v="NA"/>
    <x v="0"/>
    <x v="0"/>
    <s v="3.8"/>
    <s v="3.8"/>
    <n v="4510.8706000000002"/>
    <n v="4504.9610000000002"/>
    <n v="4590.2110000000002"/>
    <n v="4584.1977999999999"/>
    <n v="4636.1130000000003"/>
    <n v="4630.0396000000001"/>
    <n v="5368.9546"/>
    <n v="5361.9214000000002"/>
    <x v="0"/>
    <x v="0"/>
    <x v="0"/>
    <x v="0"/>
    <n v="1.1580725000000001"/>
    <n v="1.1580725000000001"/>
    <s v="5330.07"/>
    <s v="5330.07"/>
    <n v="-5.9095999999999549"/>
    <n v="-6.0132000000003245"/>
    <n v="-6.0734000000002197"/>
    <n v="-7.0331999999998516"/>
  </r>
  <r>
    <x v="0"/>
    <s v="P26511000"/>
    <x v="0"/>
    <x v="12"/>
    <x v="12"/>
    <x v="12"/>
    <x v="2"/>
    <x v="1"/>
    <x v="1"/>
    <x v="3"/>
    <x v="3"/>
    <x v="2"/>
    <x v="2"/>
    <n v="1026"/>
    <n v="1026"/>
    <d v="1997-06-10T00:00:00"/>
    <d v="1997-06-10T00:00:00"/>
    <d v="2025-02-01T00:00:00"/>
    <d v="2025-02-01T00:00:00"/>
    <n v="45"/>
    <n v="45"/>
    <n v="30"/>
    <n v="30"/>
    <x v="0"/>
    <x v="0"/>
    <s v="NA"/>
    <s v="NA"/>
    <x v="0"/>
    <x v="0"/>
    <s v="NA"/>
    <s v="NA"/>
    <x v="0"/>
    <x v="0"/>
    <s v="3.8"/>
    <s v="3.8"/>
    <n v="4504.9610000000002"/>
    <n v="4521.8230000000003"/>
    <n v="4584.1977999999999"/>
    <n v="4601.4462999999996"/>
    <n v="4630.0396000000001"/>
    <n v="4647.4610000000002"/>
    <n v="5361.9214000000002"/>
    <n v="5382.0959999999995"/>
    <x v="0"/>
    <x v="0"/>
    <x v="0"/>
    <x v="0"/>
    <n v="1.1580725000000001"/>
    <n v="1.1580725000000001"/>
    <s v="5330.07"/>
    <s v="5330.07"/>
    <n v="16.86200000000008"/>
    <n v="17.248499999999694"/>
    <n v="17.421400000000176"/>
    <n v="20.174599999999373"/>
  </r>
  <r>
    <x v="0"/>
    <s v="P26511000"/>
    <x v="0"/>
    <x v="13"/>
    <x v="13"/>
    <x v="13"/>
    <x v="2"/>
    <x v="1"/>
    <x v="1"/>
    <x v="3"/>
    <x v="3"/>
    <x v="2"/>
    <x v="2"/>
    <n v="1026"/>
    <n v="1026"/>
    <d v="1997-06-10T00:00:00"/>
    <d v="1997-06-10T00:00:00"/>
    <d v="2025-02-01T00:00:00"/>
    <d v="2025-02-01T00:00:00"/>
    <n v="45"/>
    <n v="45"/>
    <n v="30"/>
    <n v="30"/>
    <x v="0"/>
    <x v="0"/>
    <s v="NA"/>
    <s v="NA"/>
    <x v="0"/>
    <x v="0"/>
    <s v="NA"/>
    <s v="NA"/>
    <x v="0"/>
    <x v="0"/>
    <s v="3.8"/>
    <s v="3.8"/>
    <n v="4521.8230000000003"/>
    <n v="4521.8230000000003"/>
    <n v="4601.4462999999996"/>
    <n v="4601.4462999999996"/>
    <n v="4647.4610000000002"/>
    <n v="4647.4610000000002"/>
    <n v="5382.0959999999995"/>
    <n v="5382.0959999999995"/>
    <x v="0"/>
    <x v="0"/>
    <x v="0"/>
    <x v="0"/>
    <n v="1.1580725000000001"/>
    <n v="1.1580725000000001"/>
    <s v="5330.07"/>
    <s v="5340.33"/>
    <n v="0"/>
    <n v="0"/>
    <n v="0"/>
    <n v="0"/>
  </r>
  <r>
    <x v="0"/>
    <s v="P26511000"/>
    <x v="0"/>
    <x v="14"/>
    <x v="14"/>
    <x v="14"/>
    <x v="2"/>
    <x v="1"/>
    <x v="1"/>
    <x v="3"/>
    <x v="3"/>
    <x v="2"/>
    <x v="2"/>
    <n v="1026"/>
    <n v="1026"/>
    <d v="1997-06-10T00:00:00"/>
    <d v="1997-06-10T00:00:00"/>
    <d v="2025-02-01T00:00:00"/>
    <d v="2025-02-01T00:00:00"/>
    <n v="45"/>
    <n v="45"/>
    <n v="30"/>
    <n v="30"/>
    <x v="0"/>
    <x v="0"/>
    <s v="NA"/>
    <s v="NA"/>
    <x v="0"/>
    <x v="0"/>
    <s v="NA"/>
    <s v="NA"/>
    <x v="0"/>
    <x v="0"/>
    <s v="3.8"/>
    <s v="3.8"/>
    <n v="4521.8230000000003"/>
    <n v="4521.8230000000003"/>
    <n v="4601.4462999999996"/>
    <n v="4601.4462999999996"/>
    <n v="4647.4610000000002"/>
    <n v="4647.4610000000002"/>
    <n v="5382.0959999999995"/>
    <n v="5382.0959999999995"/>
    <x v="0"/>
    <x v="0"/>
    <x v="0"/>
    <x v="0"/>
    <n v="1.1580725000000001"/>
    <n v="1.1580725000000001"/>
    <s v="5340.33"/>
    <s v="5340.33"/>
    <n v="0"/>
    <n v="0"/>
    <n v="0"/>
    <n v="0"/>
  </r>
  <r>
    <x v="0"/>
    <s v="P26511000"/>
    <x v="0"/>
    <x v="15"/>
    <x v="15"/>
    <x v="15"/>
    <x v="2"/>
    <x v="1"/>
    <x v="1"/>
    <x v="3"/>
    <x v="3"/>
    <x v="2"/>
    <x v="2"/>
    <n v="1026"/>
    <n v="1026"/>
    <d v="1997-06-10T00:00:00"/>
    <d v="1997-06-10T00:00:00"/>
    <d v="2025-02-01T00:00:00"/>
    <d v="2025-02-01T00:00:00"/>
    <n v="45"/>
    <n v="45"/>
    <n v="30"/>
    <n v="30"/>
    <x v="0"/>
    <x v="0"/>
    <s v="NA"/>
    <s v="NA"/>
    <x v="0"/>
    <x v="0"/>
    <s v="NA"/>
    <s v="NA"/>
    <x v="0"/>
    <x v="0"/>
    <s v="3.8"/>
    <s v="3.8"/>
    <n v="4521.8230000000003"/>
    <n v="4521.8230000000003"/>
    <n v="4601.4462999999996"/>
    <n v="4601.4462999999996"/>
    <n v="4647.4610000000002"/>
    <n v="4647.4610000000002"/>
    <n v="5382.0959999999995"/>
    <n v="5382.0959999999995"/>
    <x v="0"/>
    <x v="0"/>
    <x v="0"/>
    <x v="0"/>
    <n v="1.1580725000000001"/>
    <n v="1.1580725000000001"/>
    <s v="5340.33"/>
    <s v="5340.33"/>
    <n v="0"/>
    <n v="0"/>
    <n v="0"/>
    <n v="0"/>
  </r>
  <r>
    <x v="0"/>
    <s v="P26511000"/>
    <x v="0"/>
    <x v="16"/>
    <x v="16"/>
    <x v="16"/>
    <x v="2"/>
    <x v="1"/>
    <x v="1"/>
    <x v="3"/>
    <x v="3"/>
    <x v="2"/>
    <x v="2"/>
    <n v="1026"/>
    <n v="1026"/>
    <d v="1997-06-10T00:00:00"/>
    <d v="1997-06-10T00:00:00"/>
    <d v="2025-02-01T00:00:00"/>
    <d v="2025-02-01T00:00:00"/>
    <n v="45"/>
    <n v="45"/>
    <n v="30"/>
    <n v="30"/>
    <x v="0"/>
    <x v="0"/>
    <s v="NA"/>
    <s v="NA"/>
    <x v="0"/>
    <x v="0"/>
    <s v="NA"/>
    <s v="NA"/>
    <x v="0"/>
    <x v="0"/>
    <s v="3.8"/>
    <s v="3.8"/>
    <n v="4521.8230000000003"/>
    <n v="4521.8230000000003"/>
    <n v="4601.4462999999996"/>
    <n v="4601.4462999999996"/>
    <n v="4647.4610000000002"/>
    <n v="4647.4603999999999"/>
    <n v="5382.0959999999995"/>
    <n v="5382.0959999999995"/>
    <x v="0"/>
    <x v="0"/>
    <x v="0"/>
    <x v="0"/>
    <n v="1.1580725000000001"/>
    <n v="1.1580725000000001"/>
    <s v="5340.33"/>
    <s v="5340.33"/>
    <n v="0"/>
    <n v="0"/>
    <n v="-6.0000000030413503E-4"/>
    <n v="0"/>
  </r>
  <r>
    <x v="0"/>
    <s v="P26511000"/>
    <x v="0"/>
    <x v="17"/>
    <x v="17"/>
    <x v="17"/>
    <x v="1"/>
    <x v="1"/>
    <x v="1"/>
    <x v="3"/>
    <x v="3"/>
    <x v="2"/>
    <x v="2"/>
    <n v="1026"/>
    <n v="1026"/>
    <d v="1997-06-10T00:00:00"/>
    <d v="1997-06-10T00:00:00"/>
    <d v="2025-02-01T00:00:00"/>
    <d v="2025-02-01T00:00:00"/>
    <n v="45"/>
    <n v="45"/>
    <n v="30"/>
    <n v="30"/>
    <x v="0"/>
    <x v="0"/>
    <s v="NA"/>
    <s v="NA"/>
    <x v="0"/>
    <x v="0"/>
    <s v="NA"/>
    <s v="NA"/>
    <x v="0"/>
    <x v="0"/>
    <s v="3.8"/>
    <s v="3.8"/>
    <n v="4521.8230000000003"/>
    <n v="4521.8230000000003"/>
    <n v="4601.4462999999996"/>
    <n v="4601.4462999999996"/>
    <n v="4647.4603999999999"/>
    <n v="4647.4603999999999"/>
    <n v="5382.0959999999995"/>
    <n v="5382.0959999999995"/>
    <x v="0"/>
    <x v="0"/>
    <x v="0"/>
    <x v="0"/>
    <n v="1.1580725000000001"/>
    <n v="1.1580725000000001"/>
    <s v="5340.33"/>
    <s v="5340.33"/>
    <n v="0"/>
    <n v="0"/>
    <n v="0"/>
    <n v="0"/>
  </r>
  <r>
    <x v="0"/>
    <s v="P26511000"/>
    <x v="0"/>
    <x v="18"/>
    <x v="18"/>
    <x v="18"/>
    <x v="3"/>
    <x v="1"/>
    <x v="1"/>
    <x v="3"/>
    <x v="3"/>
    <x v="2"/>
    <x v="2"/>
    <n v="1026"/>
    <n v="1026"/>
    <d v="1997-06-10T00:00:00"/>
    <d v="1997-06-10T00:00:00"/>
    <d v="2025-02-01T00:00:00"/>
    <d v="2025-02-01T00:00:00"/>
    <n v="45"/>
    <n v="45"/>
    <n v="30"/>
    <n v="30"/>
    <x v="0"/>
    <x v="0"/>
    <s v="NA"/>
    <s v="NA"/>
    <x v="0"/>
    <x v="0"/>
    <s v="NA"/>
    <s v="NA"/>
    <x v="0"/>
    <x v="0"/>
    <s v="3.8"/>
    <s v="3.8"/>
    <n v="4521.8230000000003"/>
    <n v="4521.8230000000003"/>
    <n v="4601.4462999999996"/>
    <n v="4601.4462999999996"/>
    <n v="4647.4603999999999"/>
    <n v="4647.4603999999999"/>
    <n v="5382.0959999999995"/>
    <n v="5382.0959999999995"/>
    <x v="0"/>
    <x v="0"/>
    <x v="0"/>
    <x v="0"/>
    <n v="1.1580725000000001"/>
    <n v="1.1580725000000001"/>
    <s v="5340.33"/>
    <s v="5340.33"/>
    <n v="0"/>
    <n v="0"/>
    <n v="0"/>
    <n v="0"/>
  </r>
  <r>
    <x v="0"/>
    <s v="P26511000"/>
    <x v="0"/>
    <x v="19"/>
    <x v="19"/>
    <x v="19"/>
    <x v="4"/>
    <x v="1"/>
    <x v="1"/>
    <x v="3"/>
    <x v="3"/>
    <x v="2"/>
    <x v="2"/>
    <n v="1026"/>
    <n v="1026"/>
    <d v="1997-06-10T00:00:00"/>
    <d v="1997-06-10T00:00:00"/>
    <d v="2025-02-01T00:00:00"/>
    <d v="2025-02-01T00:00:00"/>
    <n v="45"/>
    <n v="45"/>
    <n v="30"/>
    <n v="30"/>
    <x v="0"/>
    <x v="0"/>
    <s v="NA"/>
    <s v="NA"/>
    <x v="0"/>
    <x v="0"/>
    <s v="NA"/>
    <s v="NA"/>
    <x v="0"/>
    <x v="0"/>
    <s v="3.8"/>
    <s v="3.8"/>
    <n v="4521.8230000000003"/>
    <n v="4521.8230000000003"/>
    <n v="4601.4462999999996"/>
    <n v="4601.4462999999996"/>
    <n v="4647.4603999999999"/>
    <n v="4647.4603999999999"/>
    <n v="5382.0959999999995"/>
    <n v="5382.0959999999995"/>
    <x v="0"/>
    <x v="0"/>
    <x v="0"/>
    <x v="0"/>
    <n v="1.1580725000000001"/>
    <n v="1.1580725000000001"/>
    <s v="5340.33"/>
    <s v="5340.33"/>
    <n v="0"/>
    <n v="0"/>
    <n v="0"/>
    <n v="0"/>
  </r>
  <r>
    <x v="0"/>
    <s v="P26511000"/>
    <x v="0"/>
    <x v="20"/>
    <x v="20"/>
    <x v="20"/>
    <x v="2"/>
    <x v="1"/>
    <x v="1"/>
    <x v="3"/>
    <x v="3"/>
    <x v="2"/>
    <x v="2"/>
    <n v="1026"/>
    <n v="1026"/>
    <d v="1997-06-10T00:00:00"/>
    <d v="1997-06-10T00:00:00"/>
    <d v="2025-02-01T00:00:00"/>
    <d v="2025-02-01T00:00:00"/>
    <n v="45"/>
    <n v="45"/>
    <n v="30"/>
    <n v="30"/>
    <x v="0"/>
    <x v="0"/>
    <s v="NA"/>
    <s v="NA"/>
    <x v="0"/>
    <x v="0"/>
    <s v="NA"/>
    <s v="NA"/>
    <x v="0"/>
    <x v="0"/>
    <s v="3.8"/>
    <s v="3.8"/>
    <n v="4521.8230000000003"/>
    <n v="4535.8467000000001"/>
    <n v="4601.4462999999996"/>
    <n v="4605.8813"/>
    <n v="4647.4603999999999"/>
    <n v="4651.9399999999996"/>
    <n v="5382.0959999999995"/>
    <n v="5387.2839999999997"/>
    <x v="0"/>
    <x v="0"/>
    <x v="0"/>
    <x v="0"/>
    <n v="1.1580725000000001"/>
    <n v="1.1580725000000001"/>
    <s v="5340.33"/>
    <s v="5340.33"/>
    <n v="14.023699999999735"/>
    <n v="4.4350000000004002"/>
    <n v="4.4795999999996639"/>
    <n v="5.1880000000001019"/>
  </r>
  <r>
    <x v="0"/>
    <s v="P26511000"/>
    <x v="0"/>
    <x v="21"/>
    <x v="21"/>
    <x v="21"/>
    <x v="2"/>
    <x v="1"/>
    <x v="1"/>
    <x v="3"/>
    <x v="3"/>
    <x v="2"/>
    <x v="2"/>
    <n v="1026"/>
    <n v="1026"/>
    <d v="1997-06-10T00:00:00"/>
    <d v="1997-06-10T00:00:00"/>
    <d v="2025-02-01T00:00:00"/>
    <d v="2025-02-01T00:00:00"/>
    <n v="45"/>
    <n v="45"/>
    <n v="30"/>
    <n v="30"/>
    <x v="0"/>
    <x v="0"/>
    <s v="NA"/>
    <s v="NA"/>
    <x v="0"/>
    <x v="0"/>
    <s v="NA"/>
    <s v="NA"/>
    <x v="0"/>
    <x v="0"/>
    <s v="3.8"/>
    <s v="3.8"/>
    <n v="4535.8467000000001"/>
    <n v="4518.9326000000001"/>
    <n v="4605.8813"/>
    <n v="4621.99"/>
    <n v="4651.9399999999996"/>
    <n v="4668.21"/>
    <n v="5387.2839999999997"/>
    <n v="5406.1255000000001"/>
    <x v="0"/>
    <x v="0"/>
    <x v="0"/>
    <x v="0"/>
    <n v="1.1580725000000001"/>
    <n v="1.1580725000000001"/>
    <s v="5340.33"/>
    <s v="5340.33"/>
    <n v="-16.914099999999962"/>
    <n v="16.108699999999772"/>
    <n v="16.270000000000437"/>
    <n v="18.841500000000451"/>
  </r>
  <r>
    <x v="0"/>
    <s v="P26671690"/>
    <x v="0"/>
    <x v="0"/>
    <x v="0"/>
    <x v="0"/>
    <x v="0"/>
    <x v="0"/>
    <x v="0"/>
    <x v="2"/>
    <x v="2"/>
    <x v="0"/>
    <x v="0"/>
    <n v="783.18"/>
    <n v="783.18"/>
    <d v="1994-01-06T00:00:00"/>
    <d v="1994-01-06T00:00:00"/>
    <d v="2013-01-06T00:00:00"/>
    <d v="2013-01-06T00:00:00"/>
    <n v="19"/>
    <n v="19"/>
    <n v="56"/>
    <n v="56"/>
    <x v="0"/>
    <x v="0"/>
    <s v="NA"/>
    <s v="NA"/>
    <x v="0"/>
    <x v="0"/>
    <s v="NA"/>
    <s v="NA"/>
    <x v="0"/>
    <x v="0"/>
    <s v="6.87"/>
    <s v="6.87"/>
    <n v="1008.72766"/>
    <n v="1008.72766"/>
    <n v="1030.1421"/>
    <n v="1030.1421"/>
    <n v="1040.4435000000001"/>
    <n v="1040.4435000000001"/>
    <n v="4503.2849999999999"/>
    <n v="4503.2849999999999"/>
    <x v="0"/>
    <x v="0"/>
    <x v="0"/>
    <x v="0"/>
    <n v="1.0862261"/>
    <n v="1.0862261"/>
    <s v="4503.285"/>
    <s v="4503.285"/>
    <n v="0"/>
    <n v="0"/>
    <n v="0"/>
    <n v="0"/>
  </r>
  <r>
    <x v="0"/>
    <s v="P26671690"/>
    <x v="0"/>
    <x v="1"/>
    <x v="1"/>
    <x v="1"/>
    <x v="1"/>
    <x v="0"/>
    <x v="0"/>
    <x v="2"/>
    <x v="2"/>
    <x v="0"/>
    <x v="0"/>
    <n v="783.18"/>
    <n v="783.18"/>
    <d v="1994-01-06T00:00:00"/>
    <d v="1994-01-06T00:00:00"/>
    <d v="2013-01-06T00:00:00"/>
    <d v="2013-01-06T00:00:00"/>
    <n v="19"/>
    <n v="19"/>
    <n v="56"/>
    <n v="56"/>
    <x v="0"/>
    <x v="0"/>
    <s v="NA"/>
    <s v="NA"/>
    <x v="0"/>
    <x v="0"/>
    <s v="NA"/>
    <s v="NA"/>
    <x v="0"/>
    <x v="0"/>
    <s v="6.87"/>
    <s v="6.87"/>
    <n v="1008.72766"/>
    <n v="1008.72766"/>
    <n v="1030.1421"/>
    <n v="1030.1421"/>
    <n v="1040.4435000000001"/>
    <n v="1040.4435000000001"/>
    <n v="4503.2849999999999"/>
    <n v="4503.2849999999999"/>
    <x v="0"/>
    <x v="0"/>
    <x v="0"/>
    <x v="0"/>
    <n v="1.0862261"/>
    <n v="1.0862261"/>
    <s v="4503.285"/>
    <s v="4503.285"/>
    <n v="0"/>
    <n v="0"/>
    <n v="0"/>
    <n v="0"/>
  </r>
  <r>
    <x v="0"/>
    <s v="P26671690"/>
    <x v="0"/>
    <x v="2"/>
    <x v="2"/>
    <x v="2"/>
    <x v="2"/>
    <x v="0"/>
    <x v="0"/>
    <x v="2"/>
    <x v="2"/>
    <x v="0"/>
    <x v="0"/>
    <n v="783.18"/>
    <n v="783.18"/>
    <d v="1994-01-06T00:00:00"/>
    <d v="1994-01-06T00:00:00"/>
    <d v="2013-01-06T00:00:00"/>
    <d v="2013-01-06T00:00:00"/>
    <n v="19"/>
    <n v="19"/>
    <n v="56"/>
    <n v="56"/>
    <x v="0"/>
    <x v="0"/>
    <s v="NA"/>
    <s v="NA"/>
    <x v="0"/>
    <x v="0"/>
    <s v="NA"/>
    <s v="NA"/>
    <x v="0"/>
    <x v="0"/>
    <s v="6.87"/>
    <s v="6.87"/>
    <n v="1008.72766"/>
    <n v="1008.72766"/>
    <n v="1030.1421"/>
    <n v="1030.1421"/>
    <n v="1040.4435000000001"/>
    <n v="1040.4435000000001"/>
    <n v="4503.2849999999999"/>
    <n v="4503.2849999999999"/>
    <x v="0"/>
    <x v="0"/>
    <x v="0"/>
    <x v="0"/>
    <n v="1.0862261"/>
    <n v="1.0862261"/>
    <s v="4503.285"/>
    <s v="4503.285"/>
    <n v="0"/>
    <n v="0"/>
    <n v="0"/>
    <n v="0"/>
  </r>
  <r>
    <x v="0"/>
    <s v="P26671690"/>
    <x v="0"/>
    <x v="3"/>
    <x v="3"/>
    <x v="3"/>
    <x v="2"/>
    <x v="0"/>
    <x v="0"/>
    <x v="2"/>
    <x v="2"/>
    <x v="0"/>
    <x v="0"/>
    <n v="783.18"/>
    <n v="783.18"/>
    <d v="1994-01-06T00:00:00"/>
    <d v="1994-01-06T00:00:00"/>
    <d v="2013-01-06T00:00:00"/>
    <d v="2013-01-06T00:00:00"/>
    <n v="19"/>
    <n v="19"/>
    <n v="56"/>
    <n v="56"/>
    <x v="0"/>
    <x v="0"/>
    <s v="NA"/>
    <s v="NA"/>
    <x v="0"/>
    <x v="0"/>
    <s v="NA"/>
    <s v="NA"/>
    <x v="0"/>
    <x v="0"/>
    <s v="6.87"/>
    <s v="6.87"/>
    <n v="1008.72766"/>
    <n v="1008.72766"/>
    <n v="1030.1421"/>
    <n v="1030.1421"/>
    <n v="1040.4435000000001"/>
    <n v="1040.4435000000001"/>
    <n v="4503.2849999999999"/>
    <n v="4503.2849999999999"/>
    <x v="0"/>
    <x v="0"/>
    <x v="0"/>
    <x v="0"/>
    <n v="1.0862261"/>
    <n v="1.0862261"/>
    <s v="4503.285"/>
    <s v="4503.285"/>
    <n v="0"/>
    <n v="0"/>
    <n v="0"/>
    <n v="0"/>
  </r>
  <r>
    <x v="0"/>
    <s v="P26671690"/>
    <x v="0"/>
    <x v="4"/>
    <x v="4"/>
    <x v="4"/>
    <x v="2"/>
    <x v="0"/>
    <x v="0"/>
    <x v="2"/>
    <x v="2"/>
    <x v="0"/>
    <x v="0"/>
    <n v="783.18"/>
    <n v="783.18"/>
    <d v="1994-01-06T00:00:00"/>
    <d v="1994-01-06T00:00:00"/>
    <d v="2013-01-06T00:00:00"/>
    <d v="2013-01-06T00:00:00"/>
    <n v="19"/>
    <n v="19"/>
    <n v="56"/>
    <n v="56"/>
    <x v="0"/>
    <x v="0"/>
    <s v="NA"/>
    <s v="NA"/>
    <x v="0"/>
    <x v="0"/>
    <s v="NA"/>
    <s v="NA"/>
    <x v="0"/>
    <x v="0"/>
    <s v="6.87"/>
    <s v="6.87"/>
    <n v="1008.72766"/>
    <n v="1008.99084"/>
    <n v="1030.1421"/>
    <n v="1030.1588999999999"/>
    <n v="1040.4435000000001"/>
    <n v="1040.4606000000001"/>
    <n v="4503.2849999999999"/>
    <n v="4503.2849999999999"/>
    <x v="0"/>
    <x v="0"/>
    <x v="0"/>
    <x v="0"/>
    <n v="1.0862261"/>
    <n v="1.0862261"/>
    <s v="4503.285"/>
    <s v="4503.285"/>
    <n v="0.26318000000003394"/>
    <n v="1.6799999999875581E-2"/>
    <n v="1.7100000000027649E-2"/>
    <n v="0"/>
  </r>
  <r>
    <x v="0"/>
    <s v="P26671690"/>
    <x v="0"/>
    <x v="5"/>
    <x v="5"/>
    <x v="5"/>
    <x v="2"/>
    <x v="0"/>
    <x v="0"/>
    <x v="2"/>
    <x v="2"/>
    <x v="0"/>
    <x v="0"/>
    <n v="783.18"/>
    <n v="783.18"/>
    <d v="1994-01-06T00:00:00"/>
    <d v="1994-01-06T00:00:00"/>
    <d v="2013-01-06T00:00:00"/>
    <d v="2013-01-06T00:00:00"/>
    <n v="19"/>
    <n v="19"/>
    <n v="56"/>
    <n v="56"/>
    <x v="0"/>
    <x v="0"/>
    <s v="NA"/>
    <s v="NA"/>
    <x v="0"/>
    <x v="0"/>
    <s v="NA"/>
    <s v="NA"/>
    <x v="0"/>
    <x v="0"/>
    <s v="6.87"/>
    <s v="6.87"/>
    <n v="1008.99084"/>
    <n v="933.5104"/>
    <n v="1030.1588999999999"/>
    <n v="953.09484999999995"/>
    <n v="1040.4606000000001"/>
    <n v="962.62580000000003"/>
    <n v="4503.2849999999999"/>
    <n v="4503.2849999999999"/>
    <x v="0"/>
    <x v="0"/>
    <x v="0"/>
    <x v="0"/>
    <n v="1.0862261"/>
    <n v="1.0862261"/>
    <s v="4503.285"/>
    <s v="4503.285"/>
    <n v="-75.480440000000044"/>
    <n v="-77.064049999999952"/>
    <n v="-77.834800000000087"/>
    <n v="0"/>
  </r>
  <r>
    <x v="0"/>
    <s v="P26671690"/>
    <x v="0"/>
    <x v="6"/>
    <x v="6"/>
    <x v="6"/>
    <x v="2"/>
    <x v="0"/>
    <x v="0"/>
    <x v="2"/>
    <x v="2"/>
    <x v="0"/>
    <x v="0"/>
    <n v="783.18"/>
    <n v="783.18"/>
    <d v="1994-01-06T00:00:00"/>
    <d v="1994-01-06T00:00:00"/>
    <d v="2013-01-06T00:00:00"/>
    <d v="2013-01-06T00:00:00"/>
    <n v="19"/>
    <n v="19"/>
    <n v="56"/>
    <n v="56"/>
    <x v="0"/>
    <x v="0"/>
    <s v="NA"/>
    <s v="NA"/>
    <x v="0"/>
    <x v="0"/>
    <s v="NA"/>
    <s v="NA"/>
    <x v="0"/>
    <x v="0"/>
    <s v="6.87"/>
    <s v="6.87"/>
    <n v="933.5104"/>
    <n v="938.16625999999997"/>
    <n v="953.09484999999995"/>
    <n v="957.70169999999996"/>
    <n v="962.62580000000003"/>
    <n v="967.27874999999995"/>
    <n v="4503.2849999999999"/>
    <n v="4503.2849999999999"/>
    <x v="0"/>
    <x v="0"/>
    <x v="0"/>
    <x v="0"/>
    <n v="1.0862261"/>
    <n v="1.0862261"/>
    <s v="4503.285"/>
    <s v="4503.285"/>
    <n v="4.6558599999999615"/>
    <n v="4.6068500000000085"/>
    <n v="4.6529499999999189"/>
    <n v="0"/>
  </r>
  <r>
    <x v="0"/>
    <s v="P26671690"/>
    <x v="0"/>
    <x v="7"/>
    <x v="7"/>
    <x v="7"/>
    <x v="1"/>
    <x v="0"/>
    <x v="0"/>
    <x v="2"/>
    <x v="2"/>
    <x v="0"/>
    <x v="0"/>
    <n v="783.18"/>
    <n v="783.18"/>
    <d v="1994-01-06T00:00:00"/>
    <d v="1994-01-06T00:00:00"/>
    <d v="2013-01-06T00:00:00"/>
    <d v="2013-01-06T00:00:00"/>
    <n v="19"/>
    <n v="19"/>
    <n v="56"/>
    <n v="56"/>
    <x v="0"/>
    <x v="0"/>
    <s v="NA"/>
    <s v="NA"/>
    <x v="0"/>
    <x v="0"/>
    <s v="NA"/>
    <s v="NA"/>
    <x v="0"/>
    <x v="0"/>
    <s v="6.87"/>
    <s v="6.87"/>
    <n v="938.16625999999997"/>
    <n v="938.16625999999997"/>
    <n v="957.70169999999996"/>
    <n v="957.70169999999996"/>
    <n v="967.27874999999995"/>
    <n v="967.27874999999995"/>
    <n v="4503.2849999999999"/>
    <n v="4503.2849999999999"/>
    <x v="0"/>
    <x v="0"/>
    <x v="0"/>
    <x v="0"/>
    <n v="1.0862261"/>
    <n v="1.0862261"/>
    <s v="4503.285"/>
    <s v="4503.285"/>
    <n v="0"/>
    <n v="0"/>
    <n v="0"/>
    <n v="0"/>
  </r>
  <r>
    <x v="0"/>
    <s v="P26671690"/>
    <x v="0"/>
    <x v="8"/>
    <x v="8"/>
    <x v="8"/>
    <x v="2"/>
    <x v="0"/>
    <x v="0"/>
    <x v="2"/>
    <x v="2"/>
    <x v="0"/>
    <x v="0"/>
    <n v="783.18"/>
    <n v="783.18"/>
    <d v="1994-01-06T00:00:00"/>
    <d v="1994-01-06T00:00:00"/>
    <d v="2013-01-06T00:00:00"/>
    <d v="2013-01-06T00:00:00"/>
    <n v="19"/>
    <n v="19"/>
    <n v="56"/>
    <n v="56"/>
    <x v="0"/>
    <x v="0"/>
    <s v="NA"/>
    <s v="NA"/>
    <x v="0"/>
    <x v="0"/>
    <s v="NA"/>
    <s v="NA"/>
    <x v="0"/>
    <x v="0"/>
    <s v="6.87"/>
    <s v="6.87"/>
    <n v="938.16625999999997"/>
    <n v="938.16625999999997"/>
    <n v="957.70169999999996"/>
    <n v="957.70169999999996"/>
    <n v="967.27874999999995"/>
    <n v="967.27874999999995"/>
    <n v="4503.2849999999999"/>
    <n v="4503.2849999999999"/>
    <x v="0"/>
    <x v="0"/>
    <x v="0"/>
    <x v="0"/>
    <n v="1.0862261"/>
    <n v="1.0862261"/>
    <s v="4503.285"/>
    <s v="4503.285"/>
    <n v="0"/>
    <n v="0"/>
    <n v="0"/>
    <n v="0"/>
  </r>
  <r>
    <x v="0"/>
    <s v="P26671690"/>
    <x v="0"/>
    <x v="9"/>
    <x v="9"/>
    <x v="9"/>
    <x v="2"/>
    <x v="0"/>
    <x v="0"/>
    <x v="2"/>
    <x v="2"/>
    <x v="0"/>
    <x v="0"/>
    <n v="783.18"/>
    <n v="783.18"/>
    <d v="1994-01-06T00:00:00"/>
    <d v="1994-01-06T00:00:00"/>
    <d v="2013-01-06T00:00:00"/>
    <d v="2013-01-06T00:00:00"/>
    <n v="19"/>
    <n v="19"/>
    <n v="56"/>
    <n v="56"/>
    <x v="0"/>
    <x v="0"/>
    <s v="NA"/>
    <s v="NA"/>
    <x v="0"/>
    <x v="0"/>
    <s v="NA"/>
    <s v="NA"/>
    <x v="0"/>
    <x v="0"/>
    <s v="6.87"/>
    <s v="6.87"/>
    <n v="938.16625999999997"/>
    <n v="938.16625999999997"/>
    <n v="957.70169999999996"/>
    <n v="957.70169999999996"/>
    <n v="967.27874999999995"/>
    <n v="967.27874999999995"/>
    <n v="4503.2849999999999"/>
    <n v="4503.2849999999999"/>
    <x v="0"/>
    <x v="0"/>
    <x v="0"/>
    <x v="0"/>
    <n v="1.0862261"/>
    <n v="1.0862261"/>
    <s v="4503.285"/>
    <s v="4503.285"/>
    <n v="0"/>
    <n v="0"/>
    <n v="0"/>
    <n v="0"/>
  </r>
  <r>
    <x v="0"/>
    <s v="P26671690"/>
    <x v="0"/>
    <x v="10"/>
    <x v="10"/>
    <x v="10"/>
    <x v="2"/>
    <x v="0"/>
    <x v="0"/>
    <x v="2"/>
    <x v="2"/>
    <x v="0"/>
    <x v="0"/>
    <n v="783.18"/>
    <n v="783.18"/>
    <d v="1994-01-06T00:00:00"/>
    <d v="1994-01-06T00:00:00"/>
    <d v="2013-01-06T00:00:00"/>
    <d v="2013-01-06T00:00:00"/>
    <n v="19"/>
    <n v="19"/>
    <n v="56"/>
    <n v="56"/>
    <x v="0"/>
    <x v="0"/>
    <s v="NA"/>
    <s v="NA"/>
    <x v="0"/>
    <x v="0"/>
    <s v="NA"/>
    <s v="NA"/>
    <x v="0"/>
    <x v="0"/>
    <s v="6.87"/>
    <s v="6.87"/>
    <n v="938.16625999999997"/>
    <n v="932.06823999999995"/>
    <n v="957.70169999999996"/>
    <n v="951.47670000000005"/>
    <n v="967.27874999999995"/>
    <n v="960.99145999999996"/>
    <n v="4503.2849999999999"/>
    <n v="4503.2849999999999"/>
    <x v="0"/>
    <x v="0"/>
    <x v="0"/>
    <x v="0"/>
    <n v="1.0862261"/>
    <n v="1.0862261"/>
    <s v="4503.285"/>
    <s v="4503.285"/>
    <n v="-6.0980200000000195"/>
    <n v="-6.2249999999999091"/>
    <n v="-6.2872899999999845"/>
    <n v="0"/>
  </r>
  <r>
    <x v="0"/>
    <s v="P26671690"/>
    <x v="0"/>
    <x v="11"/>
    <x v="11"/>
    <x v="11"/>
    <x v="2"/>
    <x v="0"/>
    <x v="0"/>
    <x v="2"/>
    <x v="2"/>
    <x v="0"/>
    <x v="0"/>
    <n v="783.18"/>
    <n v="783.18"/>
    <d v="1994-01-06T00:00:00"/>
    <d v="1994-01-06T00:00:00"/>
    <d v="2013-01-06T00:00:00"/>
    <d v="2013-01-06T00:00:00"/>
    <n v="19"/>
    <n v="19"/>
    <n v="56"/>
    <n v="56"/>
    <x v="0"/>
    <x v="0"/>
    <s v="NA"/>
    <s v="NA"/>
    <x v="0"/>
    <x v="0"/>
    <s v="NA"/>
    <s v="NA"/>
    <x v="0"/>
    <x v="0"/>
    <s v="6.87"/>
    <s v="6.87"/>
    <n v="932.06823999999995"/>
    <n v="903.26433999999995"/>
    <n v="951.47670000000005"/>
    <n v="922.07306000000005"/>
    <n v="960.99145999999996"/>
    <n v="931.29376000000002"/>
    <n v="4503.2849999999999"/>
    <n v="4503.2849999999999"/>
    <x v="0"/>
    <x v="0"/>
    <x v="0"/>
    <x v="0"/>
    <n v="1.0862261"/>
    <n v="1.0862261"/>
    <s v="4503.285"/>
    <s v="4503.285"/>
    <n v="-28.803899999999999"/>
    <n v="-29.403639999999996"/>
    <n v="-29.697699999999941"/>
    <n v="0"/>
  </r>
  <r>
    <x v="0"/>
    <s v="P26671690"/>
    <x v="0"/>
    <x v="12"/>
    <x v="12"/>
    <x v="12"/>
    <x v="2"/>
    <x v="0"/>
    <x v="0"/>
    <x v="2"/>
    <x v="2"/>
    <x v="0"/>
    <x v="0"/>
    <n v="783.18"/>
    <n v="783.18"/>
    <d v="1994-01-06T00:00:00"/>
    <d v="1994-01-06T00:00:00"/>
    <d v="2013-01-06T00:00:00"/>
    <d v="2013-01-06T00:00:00"/>
    <n v="19"/>
    <n v="19"/>
    <n v="56"/>
    <n v="56"/>
    <x v="0"/>
    <x v="0"/>
    <s v="NA"/>
    <s v="NA"/>
    <x v="0"/>
    <x v="0"/>
    <s v="NA"/>
    <s v="NA"/>
    <x v="0"/>
    <x v="0"/>
    <s v="6.87"/>
    <s v="6.87"/>
    <n v="903.26433999999995"/>
    <n v="907.76949999999999"/>
    <n v="922.07306000000005"/>
    <n v="926.43100000000004"/>
    <n v="931.29376000000002"/>
    <n v="935.69529999999997"/>
    <n v="4503.2849999999999"/>
    <n v="4503.2849999999999"/>
    <x v="0"/>
    <x v="0"/>
    <x v="0"/>
    <x v="0"/>
    <n v="1.0862261"/>
    <n v="1.0862261"/>
    <s v="4503.285"/>
    <s v="4503.285"/>
    <n v="4.5051600000000462"/>
    <n v="4.357939999999985"/>
    <n v="4.4015399999999545"/>
    <n v="0"/>
  </r>
  <r>
    <x v="0"/>
    <s v="P26671690"/>
    <x v="0"/>
    <x v="13"/>
    <x v="13"/>
    <x v="13"/>
    <x v="2"/>
    <x v="0"/>
    <x v="0"/>
    <x v="2"/>
    <x v="2"/>
    <x v="0"/>
    <x v="0"/>
    <n v="783.18"/>
    <n v="783.18"/>
    <d v="1994-01-06T00:00:00"/>
    <d v="1994-01-06T00:00:00"/>
    <d v="2013-01-06T00:00:00"/>
    <d v="2013-01-06T00:00:00"/>
    <n v="19"/>
    <n v="19"/>
    <n v="56"/>
    <n v="56"/>
    <x v="0"/>
    <x v="0"/>
    <s v="NA"/>
    <s v="NA"/>
    <x v="0"/>
    <x v="0"/>
    <s v="NA"/>
    <s v="NA"/>
    <x v="0"/>
    <x v="0"/>
    <s v="6.87"/>
    <s v="6.87"/>
    <n v="907.76949999999999"/>
    <n v="907.76949999999999"/>
    <n v="926.43100000000004"/>
    <n v="926.43100000000004"/>
    <n v="935.69529999999997"/>
    <n v="935.69529999999997"/>
    <n v="4503.2849999999999"/>
    <n v="4511.1166999999996"/>
    <x v="0"/>
    <x v="0"/>
    <x v="0"/>
    <x v="0"/>
    <n v="1.0862261"/>
    <n v="1.0862261"/>
    <s v="4503.285"/>
    <s v="4511.1167"/>
    <n v="0"/>
    <n v="0"/>
    <n v="0"/>
    <n v="7.8316999999997279"/>
  </r>
  <r>
    <x v="0"/>
    <s v="P26671690"/>
    <x v="0"/>
    <x v="14"/>
    <x v="14"/>
    <x v="14"/>
    <x v="2"/>
    <x v="0"/>
    <x v="0"/>
    <x v="2"/>
    <x v="2"/>
    <x v="0"/>
    <x v="0"/>
    <n v="783.18"/>
    <n v="783.18"/>
    <d v="1994-01-06T00:00:00"/>
    <d v="1994-01-06T00:00:00"/>
    <d v="2013-01-06T00:00:00"/>
    <d v="2013-01-06T00:00:00"/>
    <n v="19"/>
    <n v="19"/>
    <n v="56"/>
    <n v="56"/>
    <x v="0"/>
    <x v="0"/>
    <s v="NA"/>
    <s v="NA"/>
    <x v="0"/>
    <x v="0"/>
    <s v="NA"/>
    <s v="NA"/>
    <x v="0"/>
    <x v="0"/>
    <s v="6.87"/>
    <s v="6.87"/>
    <n v="907.76949999999999"/>
    <n v="907.76949999999999"/>
    <n v="926.43100000000004"/>
    <n v="926.43100000000004"/>
    <n v="935.69529999999997"/>
    <n v="935.69529999999997"/>
    <n v="4511.1166999999996"/>
    <n v="4511.1166999999996"/>
    <x v="0"/>
    <x v="0"/>
    <x v="0"/>
    <x v="0"/>
    <n v="1.0862261"/>
    <n v="1.0862261"/>
    <s v="4511.1167"/>
    <s v="4511.1167"/>
    <n v="0"/>
    <n v="0"/>
    <n v="0"/>
    <n v="0"/>
  </r>
  <r>
    <x v="0"/>
    <s v="P26671690"/>
    <x v="0"/>
    <x v="15"/>
    <x v="15"/>
    <x v="15"/>
    <x v="2"/>
    <x v="0"/>
    <x v="0"/>
    <x v="2"/>
    <x v="2"/>
    <x v="0"/>
    <x v="0"/>
    <n v="783.18"/>
    <n v="783.18"/>
    <d v="1994-01-06T00:00:00"/>
    <d v="1994-01-06T00:00:00"/>
    <d v="2013-01-06T00:00:00"/>
    <d v="2013-01-06T00:00:00"/>
    <n v="19"/>
    <n v="19"/>
    <n v="56"/>
    <n v="56"/>
    <x v="0"/>
    <x v="0"/>
    <s v="NA"/>
    <s v="NA"/>
    <x v="0"/>
    <x v="0"/>
    <s v="NA"/>
    <s v="NA"/>
    <x v="0"/>
    <x v="0"/>
    <s v="6.87"/>
    <s v="6.87"/>
    <n v="907.76949999999999"/>
    <n v="907.76949999999999"/>
    <n v="926.43100000000004"/>
    <n v="926.43100000000004"/>
    <n v="935.69529999999997"/>
    <n v="935.69529999999997"/>
    <n v="4511.1166999999996"/>
    <n v="4511.1166999999996"/>
    <x v="0"/>
    <x v="0"/>
    <x v="0"/>
    <x v="0"/>
    <n v="1.0862261"/>
    <n v="1.0862261"/>
    <s v="4511.1167"/>
    <s v="4511.1167"/>
    <n v="0"/>
    <n v="0"/>
    <n v="0"/>
    <n v="0"/>
  </r>
  <r>
    <x v="0"/>
    <s v="P26671690"/>
    <x v="0"/>
    <x v="16"/>
    <x v="16"/>
    <x v="16"/>
    <x v="2"/>
    <x v="0"/>
    <x v="0"/>
    <x v="2"/>
    <x v="2"/>
    <x v="0"/>
    <x v="0"/>
    <n v="783.18"/>
    <n v="783.18"/>
    <d v="1994-01-06T00:00:00"/>
    <d v="1994-01-06T00:00:00"/>
    <d v="2013-01-06T00:00:00"/>
    <d v="2013-01-06T00:00:00"/>
    <n v="19"/>
    <n v="19"/>
    <n v="56"/>
    <n v="56"/>
    <x v="0"/>
    <x v="0"/>
    <s v="NA"/>
    <s v="NA"/>
    <x v="0"/>
    <x v="0"/>
    <s v="NA"/>
    <s v="NA"/>
    <x v="0"/>
    <x v="0"/>
    <s v="6.87"/>
    <s v="6.87"/>
    <n v="907.76949999999999"/>
    <n v="907.76949999999999"/>
    <n v="926.43100000000004"/>
    <n v="926.43100000000004"/>
    <n v="935.69529999999997"/>
    <n v="935.69539999999995"/>
    <n v="4511.1166999999996"/>
    <n v="4511.1166999999996"/>
    <x v="0"/>
    <x v="0"/>
    <x v="0"/>
    <x v="0"/>
    <n v="1.0862261"/>
    <n v="1.0862261"/>
    <s v="4511.1167"/>
    <s v="4511.1167"/>
    <n v="0"/>
    <n v="0"/>
    <n v="9.9999999974897946E-5"/>
    <n v="0"/>
  </r>
  <r>
    <x v="0"/>
    <s v="P26671690"/>
    <x v="0"/>
    <x v="17"/>
    <x v="17"/>
    <x v="17"/>
    <x v="1"/>
    <x v="0"/>
    <x v="0"/>
    <x v="2"/>
    <x v="2"/>
    <x v="0"/>
    <x v="0"/>
    <n v="783.18"/>
    <n v="783.18"/>
    <d v="1994-01-06T00:00:00"/>
    <d v="1994-01-06T00:00:00"/>
    <d v="2013-01-06T00:00:00"/>
    <d v="2013-01-06T00:00:00"/>
    <n v="19"/>
    <n v="19"/>
    <n v="56"/>
    <n v="56"/>
    <x v="0"/>
    <x v="0"/>
    <s v="NA"/>
    <s v="NA"/>
    <x v="0"/>
    <x v="0"/>
    <s v="NA"/>
    <s v="NA"/>
    <x v="0"/>
    <x v="0"/>
    <s v="6.87"/>
    <s v="6.87"/>
    <n v="907.76949999999999"/>
    <n v="907.76949999999999"/>
    <n v="926.43100000000004"/>
    <n v="926.43100000000004"/>
    <n v="935.69539999999995"/>
    <n v="935.69539999999995"/>
    <n v="4511.1166999999996"/>
    <n v="4511.1166999999996"/>
    <x v="0"/>
    <x v="0"/>
    <x v="0"/>
    <x v="0"/>
    <n v="1.0862261"/>
    <n v="1.0862261"/>
    <s v="4511.1167"/>
    <s v="4511.1167"/>
    <n v="0"/>
    <n v="0"/>
    <n v="0"/>
    <n v="0"/>
  </r>
  <r>
    <x v="0"/>
    <s v="P26671690"/>
    <x v="0"/>
    <x v="18"/>
    <x v="18"/>
    <x v="18"/>
    <x v="3"/>
    <x v="0"/>
    <x v="0"/>
    <x v="2"/>
    <x v="2"/>
    <x v="0"/>
    <x v="0"/>
    <n v="783.18"/>
    <n v="783.18"/>
    <d v="1994-01-06T00:00:00"/>
    <d v="1994-01-06T00:00:00"/>
    <d v="2013-01-06T00:00:00"/>
    <d v="2013-01-06T00:00:00"/>
    <n v="19"/>
    <n v="19"/>
    <n v="56"/>
    <n v="56"/>
    <x v="0"/>
    <x v="0"/>
    <s v="NA"/>
    <s v="NA"/>
    <x v="0"/>
    <x v="0"/>
    <s v="NA"/>
    <s v="NA"/>
    <x v="0"/>
    <x v="0"/>
    <s v="6.87"/>
    <s v="6.87"/>
    <n v="907.76949999999999"/>
    <n v="907.76949999999999"/>
    <n v="926.43100000000004"/>
    <n v="926.43100000000004"/>
    <n v="935.69539999999995"/>
    <n v="935.69539999999995"/>
    <n v="4511.1166999999996"/>
    <n v="4511.1166999999996"/>
    <x v="0"/>
    <x v="0"/>
    <x v="0"/>
    <x v="0"/>
    <n v="1.0862261"/>
    <n v="1.0862261"/>
    <s v="4511.1167"/>
    <s v="4511.1167"/>
    <n v="0"/>
    <n v="0"/>
    <n v="0"/>
    <n v="0"/>
  </r>
  <r>
    <x v="0"/>
    <s v="P26671690"/>
    <x v="0"/>
    <x v="19"/>
    <x v="19"/>
    <x v="19"/>
    <x v="4"/>
    <x v="0"/>
    <x v="0"/>
    <x v="2"/>
    <x v="2"/>
    <x v="0"/>
    <x v="0"/>
    <n v="783.18"/>
    <n v="783.18"/>
    <d v="1994-01-06T00:00:00"/>
    <d v="1994-01-06T00:00:00"/>
    <d v="2013-01-06T00:00:00"/>
    <d v="2013-01-06T00:00:00"/>
    <n v="19"/>
    <n v="19"/>
    <n v="56"/>
    <n v="56"/>
    <x v="0"/>
    <x v="0"/>
    <s v="NA"/>
    <s v="NA"/>
    <x v="0"/>
    <x v="0"/>
    <s v="NA"/>
    <s v="NA"/>
    <x v="0"/>
    <x v="0"/>
    <s v="6.87"/>
    <s v="6.87"/>
    <n v="907.76949999999999"/>
    <n v="907.76949999999999"/>
    <n v="926.43100000000004"/>
    <n v="926.43100000000004"/>
    <n v="935.69539999999995"/>
    <n v="935.69539999999995"/>
    <n v="4511.1166999999996"/>
    <n v="4511.1166999999996"/>
    <x v="0"/>
    <x v="0"/>
    <x v="0"/>
    <x v="0"/>
    <n v="1.0862261"/>
    <n v="1.0862261"/>
    <s v="4511.1167"/>
    <s v="4511.1167"/>
    <n v="0"/>
    <n v="0"/>
    <n v="0"/>
    <n v="0"/>
  </r>
  <r>
    <x v="0"/>
    <s v="P26671690"/>
    <x v="0"/>
    <x v="20"/>
    <x v="20"/>
    <x v="20"/>
    <x v="2"/>
    <x v="0"/>
    <x v="0"/>
    <x v="2"/>
    <x v="2"/>
    <x v="0"/>
    <x v="0"/>
    <n v="783.18"/>
    <n v="783.18"/>
    <d v="1994-01-06T00:00:00"/>
    <d v="1994-01-06T00:00:00"/>
    <d v="2013-01-06T00:00:00"/>
    <d v="2013-01-06T00:00:00"/>
    <n v="19"/>
    <n v="19"/>
    <n v="56"/>
    <n v="56"/>
    <x v="0"/>
    <x v="0"/>
    <s v="NA"/>
    <s v="NA"/>
    <x v="0"/>
    <x v="0"/>
    <s v="NA"/>
    <s v="NA"/>
    <x v="0"/>
    <x v="0"/>
    <s v="6.87"/>
    <s v="6.87"/>
    <n v="907.76949999999999"/>
    <n v="909.77080000000001"/>
    <n v="926.43100000000004"/>
    <n v="926.55859999999996"/>
    <n v="935.69539999999995"/>
    <n v="935.82416000000001"/>
    <n v="4511.1166999999996"/>
    <n v="4511.1166999999996"/>
    <x v="0"/>
    <x v="0"/>
    <x v="0"/>
    <x v="0"/>
    <n v="1.0862261"/>
    <n v="1.0862261"/>
    <s v="4511.1167"/>
    <s v="4511.1167"/>
    <n v="2.0013000000000147"/>
    <n v="0.12759999999991578"/>
    <n v="0.12876000000005661"/>
    <n v="0"/>
  </r>
  <r>
    <x v="0"/>
    <s v="P26671690"/>
    <x v="0"/>
    <x v="21"/>
    <x v="21"/>
    <x v="21"/>
    <x v="2"/>
    <x v="0"/>
    <x v="0"/>
    <x v="2"/>
    <x v="2"/>
    <x v="0"/>
    <x v="0"/>
    <n v="783.18"/>
    <n v="783.18"/>
    <d v="1994-01-06T00:00:00"/>
    <d v="1994-01-06T00:00:00"/>
    <d v="2013-01-06T00:00:00"/>
    <d v="2013-01-06T00:00:00"/>
    <n v="19"/>
    <n v="19"/>
    <n v="56"/>
    <n v="56"/>
    <x v="0"/>
    <x v="0"/>
    <s v="NA"/>
    <s v="NA"/>
    <x v="0"/>
    <x v="0"/>
    <s v="NA"/>
    <s v="NA"/>
    <x v="0"/>
    <x v="0"/>
    <s v="6.87"/>
    <s v="6.87"/>
    <n v="909.77080000000001"/>
    <n v="905.25580000000002"/>
    <n v="926.55859999999996"/>
    <n v="930.59460000000001"/>
    <n v="935.82416000000001"/>
    <n v="939.90060000000005"/>
    <n v="4511.1166999999996"/>
    <n v="4511.1166999999996"/>
    <x v="0"/>
    <x v="0"/>
    <x v="0"/>
    <x v="0"/>
    <n v="1.0862261"/>
    <n v="1.0862261"/>
    <s v="4511.1167"/>
    <s v="4511.1167"/>
    <n v="-4.5149999999999864"/>
    <n v="4.0360000000000582"/>
    <n v="4.0764400000000478"/>
    <n v="0"/>
  </r>
  <r>
    <x v="0"/>
    <s v="P26722617"/>
    <x v="0"/>
    <x v="0"/>
    <x v="0"/>
    <x v="0"/>
    <x v="0"/>
    <x v="0"/>
    <x v="0"/>
    <x v="2"/>
    <x v="2"/>
    <x v="0"/>
    <x v="0"/>
    <n v="73.7"/>
    <n v="73.7"/>
    <d v="1998-08-02T00:00:00"/>
    <d v="1998-08-02T00:00:00"/>
    <d v="2018-08-02T00:00:00"/>
    <d v="2018-08-02T00:00:00"/>
    <n v="20"/>
    <n v="20"/>
    <n v="55"/>
    <n v="55"/>
    <x v="1"/>
    <x v="1"/>
    <s v="NA"/>
    <s v="NA"/>
    <x v="0"/>
    <x v="0"/>
    <s v="NA"/>
    <s v="NA"/>
    <x v="1"/>
    <x v="1"/>
    <s v="7.37"/>
    <s v="7.37"/>
    <n v="235.75463999999999"/>
    <n v="235.75463999999999"/>
    <n v="240.49753000000001"/>
    <n v="240.49753000000001"/>
    <n v="242.90251000000001"/>
    <n v="242.90251000000001"/>
    <n v="369.97399999999999"/>
    <n v="369.97399999999999"/>
    <x v="0"/>
    <x v="0"/>
    <x v="0"/>
    <x v="0"/>
    <n v="1.0973379999999999"/>
    <n v="1.0973379999999999"/>
    <s v="369.974"/>
    <s v="369.974"/>
    <n v="0"/>
    <n v="0"/>
    <n v="0"/>
    <n v="0"/>
  </r>
  <r>
    <x v="0"/>
    <s v="P26722617"/>
    <x v="0"/>
    <x v="1"/>
    <x v="1"/>
    <x v="1"/>
    <x v="1"/>
    <x v="0"/>
    <x v="0"/>
    <x v="2"/>
    <x v="2"/>
    <x v="0"/>
    <x v="0"/>
    <n v="73.7"/>
    <n v="73.7"/>
    <d v="1998-08-02T00:00:00"/>
    <d v="1998-08-02T00:00:00"/>
    <d v="2018-08-02T00:00:00"/>
    <d v="2018-08-02T00:00:00"/>
    <n v="20"/>
    <n v="20"/>
    <n v="55"/>
    <n v="55"/>
    <x v="1"/>
    <x v="1"/>
    <s v="NA"/>
    <s v="NA"/>
    <x v="0"/>
    <x v="0"/>
    <s v="NA"/>
    <s v="NA"/>
    <x v="1"/>
    <x v="1"/>
    <s v="7.37"/>
    <s v="7.37"/>
    <n v="235.75463999999999"/>
    <n v="235.75463999999999"/>
    <n v="240.49753000000001"/>
    <n v="240.49753000000001"/>
    <n v="242.90251000000001"/>
    <n v="242.90251000000001"/>
    <n v="369.97399999999999"/>
    <n v="369.97399999999999"/>
    <x v="0"/>
    <x v="0"/>
    <x v="0"/>
    <x v="0"/>
    <n v="1.0973379999999999"/>
    <n v="1.0973379999999999"/>
    <s v="369.974"/>
    <s v="369.974"/>
    <n v="0"/>
    <n v="0"/>
    <n v="0"/>
    <n v="0"/>
  </r>
  <r>
    <x v="0"/>
    <s v="P26722617"/>
    <x v="0"/>
    <x v="2"/>
    <x v="2"/>
    <x v="2"/>
    <x v="2"/>
    <x v="0"/>
    <x v="0"/>
    <x v="2"/>
    <x v="2"/>
    <x v="0"/>
    <x v="0"/>
    <n v="73.7"/>
    <n v="73.7"/>
    <d v="1998-08-02T00:00:00"/>
    <d v="1998-08-02T00:00:00"/>
    <d v="2018-08-02T00:00:00"/>
    <d v="2018-08-02T00:00:00"/>
    <n v="20"/>
    <n v="20"/>
    <n v="55"/>
    <n v="55"/>
    <x v="1"/>
    <x v="1"/>
    <s v="NA"/>
    <s v="NA"/>
    <x v="0"/>
    <x v="0"/>
    <s v="NA"/>
    <s v="NA"/>
    <x v="1"/>
    <x v="1"/>
    <s v="7.37"/>
    <s v="7.37"/>
    <n v="235.75463999999999"/>
    <n v="235.75463999999999"/>
    <n v="240.49753000000001"/>
    <n v="240.49753000000001"/>
    <n v="242.90251000000001"/>
    <n v="242.9025"/>
    <n v="369.97399999999999"/>
    <n v="369.97399999999999"/>
    <x v="0"/>
    <x v="0"/>
    <x v="0"/>
    <x v="0"/>
    <n v="1.0973379999999999"/>
    <n v="1.0973379999999999"/>
    <s v="369.974"/>
    <s v="369.974"/>
    <n v="0"/>
    <n v="0"/>
    <n v="-1.0000000003174137E-5"/>
    <n v="0"/>
  </r>
  <r>
    <x v="0"/>
    <s v="P26722617"/>
    <x v="0"/>
    <x v="3"/>
    <x v="3"/>
    <x v="3"/>
    <x v="2"/>
    <x v="0"/>
    <x v="0"/>
    <x v="2"/>
    <x v="2"/>
    <x v="0"/>
    <x v="0"/>
    <n v="73.7"/>
    <n v="73.7"/>
    <d v="1998-08-02T00:00:00"/>
    <d v="1998-08-02T00:00:00"/>
    <d v="2018-08-02T00:00:00"/>
    <d v="2018-08-02T00:00:00"/>
    <n v="20"/>
    <n v="20"/>
    <n v="55"/>
    <n v="55"/>
    <x v="1"/>
    <x v="1"/>
    <s v="NA"/>
    <s v="NA"/>
    <x v="0"/>
    <x v="0"/>
    <s v="NA"/>
    <s v="NA"/>
    <x v="1"/>
    <x v="1"/>
    <s v="7.37"/>
    <s v="7.37"/>
    <n v="235.75463999999999"/>
    <n v="235.75463999999999"/>
    <n v="240.49753000000001"/>
    <n v="240.49753000000001"/>
    <n v="242.9025"/>
    <n v="242.9025"/>
    <n v="369.97399999999999"/>
    <n v="369.97399999999999"/>
    <x v="0"/>
    <x v="0"/>
    <x v="0"/>
    <x v="0"/>
    <n v="1.0973379999999999"/>
    <n v="1.0973379999999999"/>
    <s v="369.974"/>
    <s v="369.974"/>
    <n v="0"/>
    <n v="0"/>
    <n v="0"/>
    <n v="0"/>
  </r>
  <r>
    <x v="0"/>
    <s v="P26722617"/>
    <x v="0"/>
    <x v="4"/>
    <x v="4"/>
    <x v="4"/>
    <x v="2"/>
    <x v="0"/>
    <x v="0"/>
    <x v="2"/>
    <x v="2"/>
    <x v="0"/>
    <x v="0"/>
    <n v="73.7"/>
    <n v="73.7"/>
    <d v="1998-08-02T00:00:00"/>
    <d v="1998-08-02T00:00:00"/>
    <d v="2018-08-02T00:00:00"/>
    <d v="2018-08-02T00:00:00"/>
    <n v="20"/>
    <n v="20"/>
    <n v="55"/>
    <n v="55"/>
    <x v="1"/>
    <x v="1"/>
    <s v="NA"/>
    <s v="NA"/>
    <x v="0"/>
    <x v="0"/>
    <s v="NA"/>
    <s v="NA"/>
    <x v="1"/>
    <x v="1"/>
    <s v="7.37"/>
    <s v="7.37"/>
    <n v="235.75463999999999"/>
    <n v="235.81616"/>
    <n v="240.49753000000001"/>
    <n v="240.50145000000001"/>
    <n v="242.9025"/>
    <n v="242.90646000000001"/>
    <n v="369.97399999999999"/>
    <n v="369.97399999999999"/>
    <x v="0"/>
    <x v="0"/>
    <x v="0"/>
    <x v="0"/>
    <n v="1.0973379999999999"/>
    <n v="1.0973379999999999"/>
    <s v="369.974"/>
    <s v="369.974"/>
    <n v="6.1520000000001573E-2"/>
    <n v="3.9199999999937063E-3"/>
    <n v="3.9600000000064028E-3"/>
    <n v="0"/>
  </r>
  <r>
    <x v="0"/>
    <s v="P26722617"/>
    <x v="0"/>
    <x v="5"/>
    <x v="5"/>
    <x v="5"/>
    <x v="2"/>
    <x v="0"/>
    <x v="0"/>
    <x v="2"/>
    <x v="2"/>
    <x v="0"/>
    <x v="0"/>
    <n v="73.7"/>
    <n v="73.7"/>
    <d v="1998-08-02T00:00:00"/>
    <d v="1998-08-02T00:00:00"/>
    <d v="2018-08-02T00:00:00"/>
    <d v="2018-08-02T00:00:00"/>
    <n v="20"/>
    <n v="20"/>
    <n v="55"/>
    <n v="55"/>
    <x v="1"/>
    <x v="1"/>
    <s v="NA"/>
    <s v="NA"/>
    <x v="0"/>
    <x v="0"/>
    <s v="NA"/>
    <s v="NA"/>
    <x v="1"/>
    <x v="1"/>
    <s v="7.37"/>
    <s v="7.37"/>
    <n v="235.81616"/>
    <n v="218.17523"/>
    <n v="240.50145000000001"/>
    <n v="222.51004"/>
    <n v="242.90646000000001"/>
    <n v="224.73514"/>
    <n v="369.97399999999999"/>
    <n v="369.97399999999999"/>
    <x v="0"/>
    <x v="0"/>
    <x v="0"/>
    <x v="0"/>
    <n v="1.0973379999999999"/>
    <n v="1.0973379999999999"/>
    <s v="369.974"/>
    <s v="369.974"/>
    <n v="-17.640929999999997"/>
    <n v="-17.991410000000002"/>
    <n v="-18.171320000000009"/>
    <n v="0"/>
  </r>
  <r>
    <x v="0"/>
    <s v="P26722617"/>
    <x v="0"/>
    <x v="6"/>
    <x v="6"/>
    <x v="6"/>
    <x v="2"/>
    <x v="0"/>
    <x v="0"/>
    <x v="2"/>
    <x v="2"/>
    <x v="0"/>
    <x v="0"/>
    <n v="73.7"/>
    <n v="73.7"/>
    <d v="1998-08-02T00:00:00"/>
    <d v="1998-08-02T00:00:00"/>
    <d v="2018-08-02T00:00:00"/>
    <d v="2018-08-02T00:00:00"/>
    <n v="20"/>
    <n v="20"/>
    <n v="55"/>
    <n v="55"/>
    <x v="1"/>
    <x v="1"/>
    <s v="NA"/>
    <s v="NA"/>
    <x v="0"/>
    <x v="0"/>
    <s v="NA"/>
    <s v="NA"/>
    <x v="1"/>
    <x v="1"/>
    <s v="7.37"/>
    <s v="7.37"/>
    <n v="218.17523"/>
    <n v="219.26339999999999"/>
    <n v="222.51004"/>
    <n v="223.58555999999999"/>
    <n v="224.73514"/>
    <n v="225.82140999999999"/>
    <n v="369.97399999999999"/>
    <n v="369.97399999999999"/>
    <x v="0"/>
    <x v="0"/>
    <x v="0"/>
    <x v="0"/>
    <n v="1.0973379999999999"/>
    <n v="1.0973379999999999"/>
    <s v="369.974"/>
    <s v="369.974"/>
    <n v="1.088169999999991"/>
    <n v="1.0755199999999832"/>
    <n v="1.0862699999999847"/>
    <n v="0"/>
  </r>
  <r>
    <x v="0"/>
    <s v="P26722617"/>
    <x v="0"/>
    <x v="7"/>
    <x v="7"/>
    <x v="7"/>
    <x v="1"/>
    <x v="0"/>
    <x v="0"/>
    <x v="2"/>
    <x v="2"/>
    <x v="0"/>
    <x v="0"/>
    <n v="73.7"/>
    <n v="73.7"/>
    <d v="1998-08-02T00:00:00"/>
    <d v="1998-08-02T00:00:00"/>
    <d v="2018-08-02T00:00:00"/>
    <d v="2018-08-02T00:00:00"/>
    <n v="20"/>
    <n v="20"/>
    <n v="55"/>
    <n v="55"/>
    <x v="1"/>
    <x v="1"/>
    <s v="NA"/>
    <s v="NA"/>
    <x v="0"/>
    <x v="0"/>
    <s v="NA"/>
    <s v="NA"/>
    <x v="1"/>
    <x v="1"/>
    <s v="7.37"/>
    <s v="7.37"/>
    <n v="219.26339999999999"/>
    <n v="219.26339999999999"/>
    <n v="223.58555999999999"/>
    <n v="223.58555999999999"/>
    <n v="225.82140999999999"/>
    <n v="225.82140999999999"/>
    <n v="369.97399999999999"/>
    <n v="369.97399999999999"/>
    <x v="0"/>
    <x v="0"/>
    <x v="0"/>
    <x v="0"/>
    <n v="1.0973379999999999"/>
    <n v="1.0973379999999999"/>
    <s v="369.974"/>
    <s v="369.974"/>
    <n v="0"/>
    <n v="0"/>
    <n v="0"/>
    <n v="0"/>
  </r>
  <r>
    <x v="0"/>
    <s v="P26722617"/>
    <x v="0"/>
    <x v="8"/>
    <x v="8"/>
    <x v="8"/>
    <x v="2"/>
    <x v="0"/>
    <x v="0"/>
    <x v="2"/>
    <x v="2"/>
    <x v="0"/>
    <x v="0"/>
    <n v="73.7"/>
    <n v="73.7"/>
    <d v="1998-08-02T00:00:00"/>
    <d v="1998-08-02T00:00:00"/>
    <d v="2018-08-02T00:00:00"/>
    <d v="2018-08-02T00:00:00"/>
    <n v="20"/>
    <n v="20"/>
    <n v="55"/>
    <n v="55"/>
    <x v="1"/>
    <x v="1"/>
    <s v="NA"/>
    <s v="NA"/>
    <x v="0"/>
    <x v="0"/>
    <s v="NA"/>
    <s v="NA"/>
    <x v="1"/>
    <x v="1"/>
    <s v="7.37"/>
    <s v="7.37"/>
    <n v="219.26339999999999"/>
    <n v="219.26339999999999"/>
    <n v="223.58555999999999"/>
    <n v="223.58555999999999"/>
    <n v="225.82140999999999"/>
    <n v="225.82140999999999"/>
    <n v="369.97399999999999"/>
    <n v="369.97399999999999"/>
    <x v="0"/>
    <x v="0"/>
    <x v="0"/>
    <x v="0"/>
    <n v="1.0973379999999999"/>
    <n v="1.0973379999999999"/>
    <s v="369.974"/>
    <s v="369.974"/>
    <n v="0"/>
    <n v="0"/>
    <n v="0"/>
    <n v="0"/>
  </r>
  <r>
    <x v="0"/>
    <s v="P26722617"/>
    <x v="0"/>
    <x v="9"/>
    <x v="9"/>
    <x v="9"/>
    <x v="2"/>
    <x v="0"/>
    <x v="0"/>
    <x v="2"/>
    <x v="2"/>
    <x v="0"/>
    <x v="0"/>
    <n v="73.7"/>
    <n v="73.7"/>
    <d v="1998-08-02T00:00:00"/>
    <d v="1998-08-02T00:00:00"/>
    <d v="2018-08-02T00:00:00"/>
    <d v="2018-08-02T00:00:00"/>
    <n v="20"/>
    <n v="20"/>
    <n v="55"/>
    <n v="55"/>
    <x v="1"/>
    <x v="1"/>
    <s v="NA"/>
    <s v="NA"/>
    <x v="0"/>
    <x v="0"/>
    <s v="NA"/>
    <s v="NA"/>
    <x v="1"/>
    <x v="1"/>
    <s v="7.37"/>
    <s v="7.37"/>
    <n v="219.26339999999999"/>
    <n v="219.26339999999999"/>
    <n v="223.58555999999999"/>
    <n v="223.58555999999999"/>
    <n v="225.82140999999999"/>
    <n v="225.82140999999999"/>
    <n v="369.97399999999999"/>
    <n v="369.97399999999999"/>
    <x v="0"/>
    <x v="0"/>
    <x v="0"/>
    <x v="0"/>
    <n v="1.0973379999999999"/>
    <n v="1.0973379999999999"/>
    <s v="369.974"/>
    <s v="369.974"/>
    <n v="0"/>
    <n v="0"/>
    <n v="0"/>
    <n v="0"/>
  </r>
  <r>
    <x v="0"/>
    <s v="P26722617"/>
    <x v="0"/>
    <x v="10"/>
    <x v="10"/>
    <x v="10"/>
    <x v="2"/>
    <x v="0"/>
    <x v="0"/>
    <x v="2"/>
    <x v="2"/>
    <x v="0"/>
    <x v="0"/>
    <n v="73.7"/>
    <n v="73.7"/>
    <d v="1998-08-02T00:00:00"/>
    <d v="1998-08-02T00:00:00"/>
    <d v="2018-08-02T00:00:00"/>
    <d v="2018-08-02T00:00:00"/>
    <n v="20"/>
    <n v="20"/>
    <n v="55"/>
    <n v="55"/>
    <x v="1"/>
    <x v="1"/>
    <s v="NA"/>
    <s v="NA"/>
    <x v="0"/>
    <x v="0"/>
    <s v="NA"/>
    <s v="NA"/>
    <x v="1"/>
    <x v="1"/>
    <s v="7.37"/>
    <s v="7.37"/>
    <n v="219.26339999999999"/>
    <n v="217.83817999999999"/>
    <n v="223.58555999999999"/>
    <n v="222.13225"/>
    <n v="225.82140999999999"/>
    <n v="224.35355999999999"/>
    <n v="369.97399999999999"/>
    <n v="369.97399999999999"/>
    <x v="0"/>
    <x v="0"/>
    <x v="0"/>
    <x v="0"/>
    <n v="1.0973379999999999"/>
    <n v="1.0973379999999999"/>
    <s v="369.974"/>
    <s v="369.974"/>
    <n v="-1.4252199999999959"/>
    <n v="-1.4533099999999877"/>
    <n v="-1.4678499999999985"/>
    <n v="0"/>
  </r>
  <r>
    <x v="0"/>
    <s v="P26722617"/>
    <x v="0"/>
    <x v="11"/>
    <x v="11"/>
    <x v="11"/>
    <x v="2"/>
    <x v="0"/>
    <x v="0"/>
    <x v="2"/>
    <x v="2"/>
    <x v="0"/>
    <x v="0"/>
    <n v="73.7"/>
    <n v="73.7"/>
    <d v="1998-08-02T00:00:00"/>
    <d v="1998-08-02T00:00:00"/>
    <d v="2018-08-02T00:00:00"/>
    <d v="2018-08-02T00:00:00"/>
    <n v="20"/>
    <n v="20"/>
    <n v="55"/>
    <n v="55"/>
    <x v="1"/>
    <x v="1"/>
    <s v="NA"/>
    <s v="NA"/>
    <x v="0"/>
    <x v="0"/>
    <s v="NA"/>
    <s v="NA"/>
    <x v="1"/>
    <x v="1"/>
    <s v="7.37"/>
    <s v="7.37"/>
    <n v="217.83817999999999"/>
    <n v="214.26059000000001"/>
    <n v="222.13225"/>
    <n v="218.48412999999999"/>
    <n v="224.35355999999999"/>
    <n v="220.66898"/>
    <n v="369.97399999999999"/>
    <n v="369.97399999999999"/>
    <x v="0"/>
    <x v="0"/>
    <x v="0"/>
    <x v="0"/>
    <n v="1.0973379999999999"/>
    <n v="1.0973379999999999"/>
    <s v="369.974"/>
    <s v="369.974"/>
    <n v="-3.5775899999999865"/>
    <n v="-3.6481200000000058"/>
    <n v="-3.6845799999999826"/>
    <n v="0"/>
  </r>
  <r>
    <x v="0"/>
    <s v="P26722617"/>
    <x v="0"/>
    <x v="12"/>
    <x v="12"/>
    <x v="12"/>
    <x v="2"/>
    <x v="0"/>
    <x v="0"/>
    <x v="2"/>
    <x v="2"/>
    <x v="0"/>
    <x v="0"/>
    <n v="73.7"/>
    <n v="73.7"/>
    <d v="1998-08-02T00:00:00"/>
    <d v="1998-08-02T00:00:00"/>
    <d v="2018-08-02T00:00:00"/>
    <d v="2018-08-02T00:00:00"/>
    <n v="20"/>
    <n v="20"/>
    <n v="55"/>
    <n v="55"/>
    <x v="1"/>
    <x v="1"/>
    <s v="NA"/>
    <s v="NA"/>
    <x v="0"/>
    <x v="0"/>
    <s v="NA"/>
    <s v="NA"/>
    <x v="1"/>
    <x v="1"/>
    <s v="7.37"/>
    <s v="7.37"/>
    <n v="214.26059000000001"/>
    <n v="215.32921999999999"/>
    <n v="218.48412999999999"/>
    <n v="219.51675"/>
    <n v="220.66898"/>
    <n v="221.71190999999999"/>
    <n v="369.97399999999999"/>
    <n v="369.97399999999999"/>
    <x v="0"/>
    <x v="0"/>
    <x v="0"/>
    <x v="0"/>
    <n v="1.0973379999999999"/>
    <n v="1.0973379999999999"/>
    <s v="369.974"/>
    <s v="369.974"/>
    <n v="1.0686299999999846"/>
    <n v="1.0326200000000085"/>
    <n v="1.0429299999999841"/>
    <n v="0"/>
  </r>
  <r>
    <x v="0"/>
    <s v="P26722617"/>
    <x v="0"/>
    <x v="13"/>
    <x v="13"/>
    <x v="13"/>
    <x v="2"/>
    <x v="0"/>
    <x v="0"/>
    <x v="2"/>
    <x v="2"/>
    <x v="0"/>
    <x v="0"/>
    <n v="73.7"/>
    <n v="73.7"/>
    <d v="1998-08-02T00:00:00"/>
    <d v="1998-08-02T00:00:00"/>
    <d v="2018-08-02T00:00:00"/>
    <d v="2018-08-02T00:00:00"/>
    <n v="20"/>
    <n v="20"/>
    <n v="55"/>
    <n v="55"/>
    <x v="1"/>
    <x v="1"/>
    <s v="NA"/>
    <s v="NA"/>
    <x v="0"/>
    <x v="0"/>
    <s v="NA"/>
    <s v="NA"/>
    <x v="1"/>
    <x v="1"/>
    <s v="7.37"/>
    <s v="7.37"/>
    <n v="215.32921999999999"/>
    <n v="215.32921999999999"/>
    <n v="219.51675"/>
    <n v="219.51675"/>
    <n v="221.71190999999999"/>
    <n v="221.71190999999999"/>
    <n v="369.97399999999999"/>
    <n v="370.71100000000001"/>
    <x v="0"/>
    <x v="0"/>
    <x v="0"/>
    <x v="0"/>
    <n v="1.0973379999999999"/>
    <n v="1.0973379999999999"/>
    <s v="369.974"/>
    <s v="370.711"/>
    <n v="0"/>
    <n v="0"/>
    <n v="0"/>
    <n v="0.73700000000002319"/>
  </r>
  <r>
    <x v="0"/>
    <s v="P26722617"/>
    <x v="0"/>
    <x v="14"/>
    <x v="14"/>
    <x v="14"/>
    <x v="2"/>
    <x v="0"/>
    <x v="0"/>
    <x v="2"/>
    <x v="2"/>
    <x v="0"/>
    <x v="0"/>
    <n v="73.7"/>
    <n v="73.7"/>
    <d v="1998-08-02T00:00:00"/>
    <d v="1998-08-02T00:00:00"/>
    <d v="2018-08-02T00:00:00"/>
    <d v="2018-08-02T00:00:00"/>
    <n v="20"/>
    <n v="20"/>
    <n v="55"/>
    <n v="55"/>
    <x v="1"/>
    <x v="1"/>
    <s v="NA"/>
    <s v="NA"/>
    <x v="0"/>
    <x v="0"/>
    <s v="NA"/>
    <s v="NA"/>
    <x v="1"/>
    <x v="1"/>
    <s v="7.37"/>
    <s v="7.37"/>
    <n v="215.32921999999999"/>
    <n v="215.32921999999999"/>
    <n v="219.51675"/>
    <n v="219.51675"/>
    <n v="221.71190999999999"/>
    <n v="221.71190999999999"/>
    <n v="370.71100000000001"/>
    <n v="370.71100000000001"/>
    <x v="0"/>
    <x v="0"/>
    <x v="0"/>
    <x v="0"/>
    <n v="1.0973379999999999"/>
    <n v="1.0973379999999999"/>
    <s v="370.711"/>
    <s v="370.711"/>
    <n v="0"/>
    <n v="0"/>
    <n v="0"/>
    <n v="0"/>
  </r>
  <r>
    <x v="0"/>
    <s v="P26722617"/>
    <x v="0"/>
    <x v="15"/>
    <x v="15"/>
    <x v="15"/>
    <x v="2"/>
    <x v="0"/>
    <x v="0"/>
    <x v="2"/>
    <x v="2"/>
    <x v="0"/>
    <x v="0"/>
    <n v="73.7"/>
    <n v="73.7"/>
    <d v="1998-08-02T00:00:00"/>
    <d v="1998-08-02T00:00:00"/>
    <d v="2018-08-02T00:00:00"/>
    <d v="2018-08-02T00:00:00"/>
    <n v="20"/>
    <n v="20"/>
    <n v="55"/>
    <n v="55"/>
    <x v="1"/>
    <x v="1"/>
    <s v="NA"/>
    <s v="NA"/>
    <x v="0"/>
    <x v="0"/>
    <s v="NA"/>
    <s v="NA"/>
    <x v="1"/>
    <x v="1"/>
    <s v="7.37"/>
    <s v="7.37"/>
    <n v="215.32921999999999"/>
    <n v="215.32921999999999"/>
    <n v="219.51675"/>
    <n v="219.51675"/>
    <n v="221.71190999999999"/>
    <n v="221.71190999999999"/>
    <n v="370.71100000000001"/>
    <n v="370.71100000000001"/>
    <x v="0"/>
    <x v="0"/>
    <x v="0"/>
    <x v="0"/>
    <n v="1.0973379999999999"/>
    <n v="1.0973379999999999"/>
    <s v="370.711"/>
    <s v="370.711"/>
    <n v="0"/>
    <n v="0"/>
    <n v="0"/>
    <n v="0"/>
  </r>
  <r>
    <x v="0"/>
    <s v="P26722617"/>
    <x v="0"/>
    <x v="16"/>
    <x v="16"/>
    <x v="16"/>
    <x v="2"/>
    <x v="0"/>
    <x v="0"/>
    <x v="2"/>
    <x v="2"/>
    <x v="0"/>
    <x v="0"/>
    <n v="73.7"/>
    <n v="73.7"/>
    <d v="1998-08-02T00:00:00"/>
    <d v="1998-08-02T00:00:00"/>
    <d v="2018-08-02T00:00:00"/>
    <d v="2018-08-02T00:00:00"/>
    <n v="20"/>
    <n v="20"/>
    <n v="55"/>
    <n v="55"/>
    <x v="1"/>
    <x v="1"/>
    <s v="NA"/>
    <s v="NA"/>
    <x v="0"/>
    <x v="0"/>
    <s v="NA"/>
    <s v="NA"/>
    <x v="1"/>
    <x v="1"/>
    <s v="7.37"/>
    <s v="7.37"/>
    <n v="215.32921999999999"/>
    <n v="215.32921999999999"/>
    <n v="219.51675"/>
    <n v="219.51675"/>
    <n v="221.71190999999999"/>
    <n v="221.71193"/>
    <n v="370.71100000000001"/>
    <n v="370.71100000000001"/>
    <x v="0"/>
    <x v="0"/>
    <x v="0"/>
    <x v="0"/>
    <n v="1.0973379999999999"/>
    <n v="1.0973379999999999"/>
    <s v="370.711"/>
    <s v="370.711"/>
    <n v="0"/>
    <n v="0"/>
    <n v="2.0000000006348273E-5"/>
    <n v="0"/>
  </r>
  <r>
    <x v="0"/>
    <s v="P26722617"/>
    <x v="0"/>
    <x v="17"/>
    <x v="17"/>
    <x v="17"/>
    <x v="1"/>
    <x v="0"/>
    <x v="0"/>
    <x v="2"/>
    <x v="2"/>
    <x v="0"/>
    <x v="0"/>
    <n v="73.7"/>
    <n v="73.7"/>
    <d v="1998-08-02T00:00:00"/>
    <d v="1998-08-02T00:00:00"/>
    <d v="2018-08-02T00:00:00"/>
    <d v="2018-08-02T00:00:00"/>
    <n v="20"/>
    <n v="20"/>
    <n v="55"/>
    <n v="55"/>
    <x v="1"/>
    <x v="1"/>
    <s v="NA"/>
    <s v="NA"/>
    <x v="0"/>
    <x v="0"/>
    <s v="NA"/>
    <s v="NA"/>
    <x v="1"/>
    <x v="1"/>
    <s v="7.37"/>
    <s v="7.37"/>
    <n v="215.32921999999999"/>
    <n v="215.32921999999999"/>
    <n v="219.51675"/>
    <n v="219.51675"/>
    <n v="221.71193"/>
    <n v="221.71193"/>
    <n v="370.71100000000001"/>
    <n v="370.71100000000001"/>
    <x v="0"/>
    <x v="0"/>
    <x v="0"/>
    <x v="0"/>
    <n v="1.0973379999999999"/>
    <n v="1.0973379999999999"/>
    <s v="370.711"/>
    <s v="370.711"/>
    <n v="0"/>
    <n v="0"/>
    <n v="0"/>
    <n v="0"/>
  </r>
  <r>
    <x v="0"/>
    <s v="P26722617"/>
    <x v="0"/>
    <x v="18"/>
    <x v="18"/>
    <x v="18"/>
    <x v="3"/>
    <x v="0"/>
    <x v="0"/>
    <x v="2"/>
    <x v="2"/>
    <x v="0"/>
    <x v="0"/>
    <n v="73.7"/>
    <n v="73.7"/>
    <d v="1998-08-02T00:00:00"/>
    <d v="1998-08-02T00:00:00"/>
    <d v="2018-08-02T00:00:00"/>
    <d v="2018-08-02T00:00:00"/>
    <n v="20"/>
    <n v="20"/>
    <n v="55"/>
    <n v="55"/>
    <x v="1"/>
    <x v="1"/>
    <s v="NA"/>
    <s v="NA"/>
    <x v="0"/>
    <x v="0"/>
    <s v="NA"/>
    <s v="NA"/>
    <x v="1"/>
    <x v="1"/>
    <s v="7.37"/>
    <s v="7.37"/>
    <n v="215.32921999999999"/>
    <n v="215.32921999999999"/>
    <n v="219.51675"/>
    <n v="219.51675"/>
    <n v="221.71193"/>
    <n v="221.71193"/>
    <n v="370.71100000000001"/>
    <n v="370.71100000000001"/>
    <x v="0"/>
    <x v="0"/>
    <x v="0"/>
    <x v="0"/>
    <n v="1.0973379999999999"/>
    <n v="1.0973379999999999"/>
    <s v="370.711"/>
    <s v="370.711"/>
    <n v="0"/>
    <n v="0"/>
    <n v="0"/>
    <n v="0"/>
  </r>
  <r>
    <x v="0"/>
    <s v="P26722617"/>
    <x v="0"/>
    <x v="19"/>
    <x v="19"/>
    <x v="19"/>
    <x v="4"/>
    <x v="0"/>
    <x v="0"/>
    <x v="2"/>
    <x v="2"/>
    <x v="0"/>
    <x v="0"/>
    <n v="73.7"/>
    <n v="73.7"/>
    <d v="1998-08-02T00:00:00"/>
    <d v="1998-08-02T00:00:00"/>
    <d v="2018-08-02T00:00:00"/>
    <d v="2018-08-02T00:00:00"/>
    <n v="20"/>
    <n v="20"/>
    <n v="55"/>
    <n v="55"/>
    <x v="1"/>
    <x v="1"/>
    <s v="NA"/>
    <s v="NA"/>
    <x v="0"/>
    <x v="0"/>
    <s v="NA"/>
    <s v="NA"/>
    <x v="1"/>
    <x v="1"/>
    <s v="7.37"/>
    <s v="7.37"/>
    <n v="215.32921999999999"/>
    <n v="215.32921999999999"/>
    <n v="219.51675"/>
    <n v="219.51675"/>
    <n v="221.71193"/>
    <n v="221.71193"/>
    <n v="370.71100000000001"/>
    <n v="370.71100000000001"/>
    <x v="0"/>
    <x v="0"/>
    <x v="0"/>
    <x v="0"/>
    <n v="1.0973379999999999"/>
    <n v="1.0973379999999999"/>
    <s v="370.711"/>
    <s v="370.711"/>
    <n v="0"/>
    <n v="0"/>
    <n v="0"/>
    <n v="0"/>
  </r>
  <r>
    <x v="0"/>
    <s v="P26722617"/>
    <x v="0"/>
    <x v="20"/>
    <x v="20"/>
    <x v="20"/>
    <x v="2"/>
    <x v="0"/>
    <x v="0"/>
    <x v="2"/>
    <x v="2"/>
    <x v="0"/>
    <x v="0"/>
    <n v="73.7"/>
    <n v="73.7"/>
    <d v="1998-08-02T00:00:00"/>
    <d v="1998-08-02T00:00:00"/>
    <d v="2018-08-02T00:00:00"/>
    <d v="2018-08-02T00:00:00"/>
    <n v="20"/>
    <n v="20"/>
    <n v="55"/>
    <n v="55"/>
    <x v="1"/>
    <x v="1"/>
    <s v="NA"/>
    <s v="NA"/>
    <x v="0"/>
    <x v="0"/>
    <s v="NA"/>
    <s v="NA"/>
    <x v="1"/>
    <x v="1"/>
    <s v="7.37"/>
    <s v="7.37"/>
    <n v="215.32921999999999"/>
    <n v="215.80396999999999"/>
    <n v="219.51675"/>
    <n v="219.54696999999999"/>
    <n v="221.71193"/>
    <n v="221.74244999999999"/>
    <n v="370.71100000000001"/>
    <n v="370.71100000000001"/>
    <x v="0"/>
    <x v="0"/>
    <x v="0"/>
    <x v="0"/>
    <n v="1.0973379999999999"/>
    <n v="1.0973379999999999"/>
    <s v="370.711"/>
    <s v="370.711"/>
    <n v="0.47475000000000023"/>
    <n v="3.0219999999985703E-2"/>
    <n v="3.0519999999995662E-2"/>
    <n v="0"/>
  </r>
  <r>
    <x v="0"/>
    <s v="P26722617"/>
    <x v="0"/>
    <x v="21"/>
    <x v="21"/>
    <x v="21"/>
    <x v="2"/>
    <x v="0"/>
    <x v="0"/>
    <x v="2"/>
    <x v="2"/>
    <x v="0"/>
    <x v="0"/>
    <n v="73.7"/>
    <n v="73.7"/>
    <d v="1998-08-02T00:00:00"/>
    <d v="1998-08-02T00:00:00"/>
    <d v="2018-08-02T00:00:00"/>
    <d v="2018-08-02T00:00:00"/>
    <n v="20"/>
    <n v="20"/>
    <n v="55"/>
    <n v="55"/>
    <x v="1"/>
    <x v="1"/>
    <s v="NA"/>
    <s v="NA"/>
    <x v="0"/>
    <x v="0"/>
    <s v="NA"/>
    <s v="NA"/>
    <x v="1"/>
    <x v="1"/>
    <s v="7.37"/>
    <s v="7.37"/>
    <n v="215.80396999999999"/>
    <n v="214.73296999999999"/>
    <n v="219.54696999999999"/>
    <n v="220.50331"/>
    <n v="221.74244999999999"/>
    <n v="222.70833999999999"/>
    <n v="370.71100000000001"/>
    <n v="370.71100000000001"/>
    <x v="0"/>
    <x v="0"/>
    <x v="0"/>
    <x v="0"/>
    <n v="1.0973379999999999"/>
    <n v="1.0973379999999999"/>
    <s v="370.711"/>
    <s v="370.711"/>
    <n v="-1.070999999999998"/>
    <n v="0.95634000000001151"/>
    <n v="0.96589000000000169"/>
    <n v="0"/>
  </r>
  <r>
    <x v="0"/>
    <s v="P26784016"/>
    <x v="0"/>
    <x v="0"/>
    <x v="0"/>
    <x v="0"/>
    <x v="0"/>
    <x v="0"/>
    <x v="0"/>
    <x v="1"/>
    <x v="1"/>
    <x v="1"/>
    <x v="1"/>
    <n v="806.76"/>
    <n v="806.76"/>
    <d v="1992-10-17T00:00:00"/>
    <d v="1992-10-17T00:00:00"/>
    <d v="2008-12-17T00:00:00"/>
    <d v="2008-12-17T00:00:00"/>
    <n v="54"/>
    <n v="54"/>
    <n v="21"/>
    <n v="21"/>
    <x v="1"/>
    <x v="1"/>
    <s v="NA"/>
    <s v="NA"/>
    <x v="0"/>
    <x v="0"/>
    <s v="NA"/>
    <s v="NA"/>
    <x v="0"/>
    <x v="0"/>
    <s v="2.49"/>
    <s v="2.49"/>
    <n v="4338.5033999999996"/>
    <n v="4338.5033999999996"/>
    <n v="4415.4549999999999"/>
    <n v="4415.4549999999999"/>
    <n v="4459.6099999999997"/>
    <n v="4459.6099999999997"/>
    <n v="5223.8833000000004"/>
    <n v="5223.8833000000004"/>
    <x v="0"/>
    <x v="0"/>
    <x v="0"/>
    <x v="0"/>
    <n v="1.1713768"/>
    <n v="1.1713768"/>
    <s v="1425.027"/>
    <s v="1425.027"/>
    <n v="0"/>
    <n v="0"/>
    <n v="0"/>
    <n v="0"/>
  </r>
  <r>
    <x v="0"/>
    <s v="P26784016"/>
    <x v="0"/>
    <x v="1"/>
    <x v="1"/>
    <x v="1"/>
    <x v="1"/>
    <x v="0"/>
    <x v="0"/>
    <x v="1"/>
    <x v="1"/>
    <x v="1"/>
    <x v="1"/>
    <n v="806.76"/>
    <n v="806.76"/>
    <d v="1992-10-17T00:00:00"/>
    <d v="1992-10-17T00:00:00"/>
    <d v="2008-12-17T00:00:00"/>
    <d v="2008-12-17T00:00:00"/>
    <n v="54"/>
    <n v="54"/>
    <n v="21"/>
    <n v="21"/>
    <x v="1"/>
    <x v="1"/>
    <s v="NA"/>
    <s v="NA"/>
    <x v="0"/>
    <x v="0"/>
    <s v="NA"/>
    <s v="NA"/>
    <x v="0"/>
    <x v="0"/>
    <s v="2.49"/>
    <s v="2.49"/>
    <n v="4338.5033999999996"/>
    <n v="4338.5033999999996"/>
    <n v="4415.4549999999999"/>
    <n v="4415.4549999999999"/>
    <n v="4459.6099999999997"/>
    <n v="4459.6099999999997"/>
    <n v="5223.8833000000004"/>
    <n v="5223.8833000000004"/>
    <x v="0"/>
    <x v="0"/>
    <x v="0"/>
    <x v="0"/>
    <n v="1.1713768"/>
    <n v="1.1713768"/>
    <s v="1425.027"/>
    <s v="1425.027"/>
    <n v="0"/>
    <n v="0"/>
    <n v="0"/>
    <n v="0"/>
  </r>
  <r>
    <x v="0"/>
    <s v="P26784016"/>
    <x v="0"/>
    <x v="2"/>
    <x v="2"/>
    <x v="2"/>
    <x v="2"/>
    <x v="0"/>
    <x v="0"/>
    <x v="1"/>
    <x v="1"/>
    <x v="1"/>
    <x v="1"/>
    <n v="806.76"/>
    <n v="806.76"/>
    <d v="1992-10-17T00:00:00"/>
    <d v="1992-10-17T00:00:00"/>
    <d v="2008-12-17T00:00:00"/>
    <d v="2008-12-17T00:00:00"/>
    <n v="54"/>
    <n v="54"/>
    <n v="21"/>
    <n v="21"/>
    <x v="1"/>
    <x v="1"/>
    <s v="NA"/>
    <s v="NA"/>
    <x v="0"/>
    <x v="0"/>
    <s v="NA"/>
    <s v="NA"/>
    <x v="0"/>
    <x v="0"/>
    <s v="2.49"/>
    <s v="2.49"/>
    <n v="4338.5033999999996"/>
    <n v="4338.5033999999996"/>
    <n v="4415.4549999999999"/>
    <n v="4415.4549999999999"/>
    <n v="4459.6099999999997"/>
    <n v="4459.6094000000003"/>
    <n v="5223.8833000000004"/>
    <n v="5223.8833000000004"/>
    <x v="0"/>
    <x v="0"/>
    <x v="0"/>
    <x v="0"/>
    <n v="1.1713768"/>
    <n v="1.1713768"/>
    <s v="1425.027"/>
    <s v="1425.027"/>
    <n v="0"/>
    <n v="0"/>
    <n v="-5.9999999939464033E-4"/>
    <n v="0"/>
  </r>
  <r>
    <x v="0"/>
    <s v="P26784016"/>
    <x v="0"/>
    <x v="3"/>
    <x v="3"/>
    <x v="3"/>
    <x v="2"/>
    <x v="0"/>
    <x v="0"/>
    <x v="1"/>
    <x v="1"/>
    <x v="1"/>
    <x v="1"/>
    <n v="806.76"/>
    <n v="806.76"/>
    <d v="1992-10-17T00:00:00"/>
    <d v="1992-10-17T00:00:00"/>
    <d v="2008-12-17T00:00:00"/>
    <d v="2008-12-17T00:00:00"/>
    <n v="54"/>
    <n v="54"/>
    <n v="21"/>
    <n v="21"/>
    <x v="1"/>
    <x v="1"/>
    <s v="NA"/>
    <s v="NA"/>
    <x v="0"/>
    <x v="0"/>
    <s v="NA"/>
    <s v="NA"/>
    <x v="0"/>
    <x v="0"/>
    <s v="2.49"/>
    <s v="2.49"/>
    <n v="4338.5033999999996"/>
    <n v="4338.5033999999996"/>
    <n v="4415.4549999999999"/>
    <n v="4415.4549999999999"/>
    <n v="4459.6094000000003"/>
    <n v="4459.6094000000003"/>
    <n v="5223.8833000000004"/>
    <n v="5223.8833000000004"/>
    <x v="0"/>
    <x v="0"/>
    <x v="0"/>
    <x v="0"/>
    <n v="1.1713768"/>
    <n v="1.1713768"/>
    <s v="1425.027"/>
    <s v="1425.027"/>
    <n v="0"/>
    <n v="0"/>
    <n v="0"/>
    <n v="0"/>
  </r>
  <r>
    <x v="0"/>
    <s v="P26784016"/>
    <x v="0"/>
    <x v="4"/>
    <x v="4"/>
    <x v="4"/>
    <x v="2"/>
    <x v="0"/>
    <x v="0"/>
    <x v="1"/>
    <x v="1"/>
    <x v="1"/>
    <x v="1"/>
    <n v="806.76"/>
    <n v="806.76"/>
    <d v="1992-10-17T00:00:00"/>
    <d v="1992-10-17T00:00:00"/>
    <d v="2008-12-17T00:00:00"/>
    <d v="2008-12-17T00:00:00"/>
    <n v="54"/>
    <n v="54"/>
    <n v="21"/>
    <n v="21"/>
    <x v="1"/>
    <x v="1"/>
    <s v="NA"/>
    <s v="NA"/>
    <x v="0"/>
    <x v="0"/>
    <s v="NA"/>
    <s v="NA"/>
    <x v="0"/>
    <x v="0"/>
    <s v="2.49"/>
    <s v="2.49"/>
    <n v="4338.5033999999996"/>
    <n v="4341.5645000000004"/>
    <n v="4415.4549999999999"/>
    <n v="4415.6499999999996"/>
    <n v="4459.6094000000003"/>
    <n v="4459.8059999999996"/>
    <n v="5223.8833000000004"/>
    <n v="5224.1139999999996"/>
    <x v="0"/>
    <x v="0"/>
    <x v="0"/>
    <x v="0"/>
    <n v="1.1713768"/>
    <n v="1.1713768"/>
    <s v="1425.027"/>
    <s v="1425.027"/>
    <n v="3.0611000000008062"/>
    <n v="0.19499999999970896"/>
    <n v="0.19659999999930733"/>
    <n v="0.23069999999916035"/>
  </r>
  <r>
    <x v="0"/>
    <s v="P26784016"/>
    <x v="0"/>
    <x v="5"/>
    <x v="5"/>
    <x v="5"/>
    <x v="2"/>
    <x v="0"/>
    <x v="0"/>
    <x v="1"/>
    <x v="1"/>
    <x v="1"/>
    <x v="1"/>
    <n v="806.76"/>
    <n v="806.76"/>
    <d v="1992-10-17T00:00:00"/>
    <d v="1992-10-17T00:00:00"/>
    <d v="2008-12-17T00:00:00"/>
    <d v="2008-12-17T00:00:00"/>
    <n v="54"/>
    <n v="54"/>
    <n v="21"/>
    <n v="21"/>
    <x v="1"/>
    <x v="1"/>
    <s v="NA"/>
    <s v="NA"/>
    <x v="0"/>
    <x v="0"/>
    <s v="NA"/>
    <s v="NA"/>
    <x v="0"/>
    <x v="0"/>
    <s v="2.49"/>
    <s v="2.49"/>
    <n v="4341.5645000000004"/>
    <n v="4016.7808"/>
    <n v="4415.6499999999996"/>
    <n v="4085.3242"/>
    <n v="4459.8059999999996"/>
    <n v="4126.1772000000001"/>
    <n v="5224.1139999999996"/>
    <n v="4833.3086000000003"/>
    <x v="0"/>
    <x v="0"/>
    <x v="0"/>
    <x v="0"/>
    <n v="1.1713768"/>
    <n v="1.1713768"/>
    <s v="1425.027"/>
    <s v="1425.027"/>
    <n v="-324.78370000000041"/>
    <n v="-330.32579999999962"/>
    <n v="-333.6287999999995"/>
    <n v="-390.80539999999928"/>
  </r>
  <r>
    <x v="0"/>
    <s v="P26784016"/>
    <x v="0"/>
    <x v="6"/>
    <x v="6"/>
    <x v="6"/>
    <x v="2"/>
    <x v="0"/>
    <x v="0"/>
    <x v="1"/>
    <x v="1"/>
    <x v="1"/>
    <x v="1"/>
    <n v="806.76"/>
    <n v="806.76"/>
    <d v="1992-10-17T00:00:00"/>
    <d v="1992-10-17T00:00:00"/>
    <d v="2008-12-17T00:00:00"/>
    <d v="2008-12-17T00:00:00"/>
    <n v="54"/>
    <n v="54"/>
    <n v="21"/>
    <n v="21"/>
    <x v="1"/>
    <x v="1"/>
    <s v="NA"/>
    <s v="NA"/>
    <x v="0"/>
    <x v="0"/>
    <s v="NA"/>
    <s v="NA"/>
    <x v="0"/>
    <x v="0"/>
    <s v="2.49"/>
    <s v="2.49"/>
    <n v="4016.7808"/>
    <n v="4031.8157000000001"/>
    <n v="4085.3242"/>
    <n v="4101.0893999999998"/>
    <n v="4126.1772000000001"/>
    <n v="4142.1000000000004"/>
    <n v="4833.3086000000003"/>
    <n v="4851.96"/>
    <x v="0"/>
    <x v="0"/>
    <x v="0"/>
    <x v="0"/>
    <n v="1.1713768"/>
    <n v="1.1713768"/>
    <s v="1425.027"/>
    <s v="1425.027"/>
    <n v="15.034900000000107"/>
    <n v="15.765199999999822"/>
    <n v="15.922800000000279"/>
    <n v="18.65139999999974"/>
  </r>
  <r>
    <x v="0"/>
    <s v="P26784016"/>
    <x v="0"/>
    <x v="7"/>
    <x v="7"/>
    <x v="7"/>
    <x v="1"/>
    <x v="0"/>
    <x v="0"/>
    <x v="1"/>
    <x v="1"/>
    <x v="1"/>
    <x v="1"/>
    <n v="806.76"/>
    <n v="806.76"/>
    <d v="1992-10-17T00:00:00"/>
    <d v="1992-10-17T00:00:00"/>
    <d v="2008-12-17T00:00:00"/>
    <d v="2008-12-17T00:00:00"/>
    <n v="54"/>
    <n v="54"/>
    <n v="21"/>
    <n v="21"/>
    <x v="1"/>
    <x v="1"/>
    <s v="NA"/>
    <s v="NA"/>
    <x v="0"/>
    <x v="0"/>
    <s v="NA"/>
    <s v="NA"/>
    <x v="0"/>
    <x v="0"/>
    <s v="2.49"/>
    <s v="2.49"/>
    <n v="4031.8157000000001"/>
    <n v="4031.8157000000001"/>
    <n v="4101.0893999999998"/>
    <n v="4101.0893999999998"/>
    <n v="4142.1000000000004"/>
    <n v="4142.1000000000004"/>
    <n v="4851.96"/>
    <n v="4851.96"/>
    <x v="0"/>
    <x v="0"/>
    <x v="0"/>
    <x v="0"/>
    <n v="1.1713768"/>
    <n v="1.1713768"/>
    <s v="1425.027"/>
    <s v="1425.027"/>
    <n v="0"/>
    <n v="0"/>
    <n v="0"/>
    <n v="0"/>
  </r>
  <r>
    <x v="0"/>
    <s v="P26784016"/>
    <x v="0"/>
    <x v="8"/>
    <x v="8"/>
    <x v="8"/>
    <x v="2"/>
    <x v="0"/>
    <x v="0"/>
    <x v="1"/>
    <x v="1"/>
    <x v="1"/>
    <x v="1"/>
    <n v="806.76"/>
    <n v="806.76"/>
    <d v="1992-10-17T00:00:00"/>
    <d v="1992-10-17T00:00:00"/>
    <d v="2008-12-17T00:00:00"/>
    <d v="2008-12-17T00:00:00"/>
    <n v="54"/>
    <n v="54"/>
    <n v="21"/>
    <n v="21"/>
    <x v="1"/>
    <x v="1"/>
    <s v="NA"/>
    <s v="NA"/>
    <x v="0"/>
    <x v="0"/>
    <s v="NA"/>
    <s v="NA"/>
    <x v="0"/>
    <x v="0"/>
    <s v="2.49"/>
    <s v="2.49"/>
    <n v="4031.8157000000001"/>
    <n v="4031.8157000000001"/>
    <n v="4101.0893999999998"/>
    <n v="4101.0893999999998"/>
    <n v="4142.1000000000004"/>
    <n v="4142.1000000000004"/>
    <n v="4851.96"/>
    <n v="4851.96"/>
    <x v="0"/>
    <x v="0"/>
    <x v="0"/>
    <x v="0"/>
    <n v="1.1713768"/>
    <n v="1.1713768"/>
    <s v="1425.027"/>
    <s v="1425.027"/>
    <n v="0"/>
    <n v="0"/>
    <n v="0"/>
    <n v="0"/>
  </r>
  <r>
    <x v="0"/>
    <s v="P26784016"/>
    <x v="0"/>
    <x v="9"/>
    <x v="9"/>
    <x v="9"/>
    <x v="2"/>
    <x v="0"/>
    <x v="0"/>
    <x v="1"/>
    <x v="1"/>
    <x v="1"/>
    <x v="1"/>
    <n v="806.76"/>
    <n v="806.76"/>
    <d v="1992-10-17T00:00:00"/>
    <d v="1992-10-17T00:00:00"/>
    <d v="2008-12-17T00:00:00"/>
    <d v="2008-12-17T00:00:00"/>
    <n v="54"/>
    <n v="54"/>
    <n v="21"/>
    <n v="21"/>
    <x v="1"/>
    <x v="1"/>
    <s v="NA"/>
    <s v="NA"/>
    <x v="0"/>
    <x v="0"/>
    <s v="NA"/>
    <s v="NA"/>
    <x v="0"/>
    <x v="0"/>
    <s v="2.49"/>
    <s v="2.49"/>
    <n v="4031.8157000000001"/>
    <n v="4031.8157000000001"/>
    <n v="4101.0893999999998"/>
    <n v="4101.0893999999998"/>
    <n v="4142.1000000000004"/>
    <n v="4142.1000000000004"/>
    <n v="4851.96"/>
    <n v="4851.96"/>
    <x v="0"/>
    <x v="0"/>
    <x v="0"/>
    <x v="0"/>
    <n v="1.1713768"/>
    <n v="1.1713768"/>
    <s v="1425.027"/>
    <s v="1425.027"/>
    <n v="0"/>
    <n v="0"/>
    <n v="0"/>
    <n v="0"/>
  </r>
  <r>
    <x v="0"/>
    <s v="P26784016"/>
    <x v="0"/>
    <x v="10"/>
    <x v="10"/>
    <x v="10"/>
    <x v="2"/>
    <x v="0"/>
    <x v="0"/>
    <x v="1"/>
    <x v="1"/>
    <x v="1"/>
    <x v="1"/>
    <n v="806.76"/>
    <n v="806.76"/>
    <d v="1992-10-17T00:00:00"/>
    <d v="1992-10-17T00:00:00"/>
    <d v="2008-12-17T00:00:00"/>
    <d v="2008-12-17T00:00:00"/>
    <n v="54"/>
    <n v="54"/>
    <n v="21"/>
    <n v="21"/>
    <x v="1"/>
    <x v="1"/>
    <s v="NA"/>
    <s v="NA"/>
    <x v="0"/>
    <x v="0"/>
    <s v="NA"/>
    <s v="NA"/>
    <x v="0"/>
    <x v="0"/>
    <s v="2.49"/>
    <s v="2.49"/>
    <n v="4031.8157000000001"/>
    <n v="4005.6089999999999"/>
    <n v="4101.0893999999998"/>
    <n v="4074.4321"/>
    <n v="4142.1000000000004"/>
    <n v="4115.1763000000001"/>
    <n v="4851.96"/>
    <n v="4820.4224000000004"/>
    <x v="0"/>
    <x v="0"/>
    <x v="0"/>
    <x v="0"/>
    <n v="1.1713768"/>
    <n v="1.1713768"/>
    <s v="1425.027"/>
    <s v="1425.027"/>
    <n v="-26.206700000000183"/>
    <n v="-26.65729999999985"/>
    <n v="-26.923700000000281"/>
    <n v="-31.537599999999657"/>
  </r>
  <r>
    <x v="0"/>
    <s v="P26784016"/>
    <x v="0"/>
    <x v="11"/>
    <x v="11"/>
    <x v="11"/>
    <x v="2"/>
    <x v="0"/>
    <x v="0"/>
    <x v="1"/>
    <x v="1"/>
    <x v="1"/>
    <x v="1"/>
    <n v="806.76"/>
    <n v="806.76"/>
    <d v="1992-10-17T00:00:00"/>
    <d v="1992-10-17T00:00:00"/>
    <d v="2008-12-17T00:00:00"/>
    <d v="2008-12-17T00:00:00"/>
    <n v="54"/>
    <n v="54"/>
    <n v="21"/>
    <n v="21"/>
    <x v="1"/>
    <x v="1"/>
    <s v="NA"/>
    <s v="NA"/>
    <x v="0"/>
    <x v="0"/>
    <s v="NA"/>
    <s v="NA"/>
    <x v="0"/>
    <x v="0"/>
    <s v="2.49"/>
    <s v="2.49"/>
    <n v="4005.6089999999999"/>
    <n v="4002.1660000000002"/>
    <n v="4074.4321"/>
    <n v="4070.9301999999998"/>
    <n v="4115.1763000000001"/>
    <n v="4111.6396000000004"/>
    <n v="4820.4224000000004"/>
    <n v="4816.2793000000001"/>
    <x v="0"/>
    <x v="0"/>
    <x v="0"/>
    <x v="0"/>
    <n v="1.1713768"/>
    <n v="1.1713768"/>
    <s v="1425.027"/>
    <s v="1425.027"/>
    <n v="-3.4429999999997563"/>
    <n v="-3.5019000000002052"/>
    <n v="-3.5366999999996551"/>
    <n v="-4.1431000000002314"/>
  </r>
  <r>
    <x v="0"/>
    <s v="P26784016"/>
    <x v="0"/>
    <x v="12"/>
    <x v="12"/>
    <x v="12"/>
    <x v="2"/>
    <x v="0"/>
    <x v="0"/>
    <x v="1"/>
    <x v="1"/>
    <x v="1"/>
    <x v="1"/>
    <n v="806.76"/>
    <n v="806.76"/>
    <d v="1992-10-17T00:00:00"/>
    <d v="1992-10-17T00:00:00"/>
    <d v="2008-12-17T00:00:00"/>
    <d v="2008-12-17T00:00:00"/>
    <n v="54"/>
    <n v="54"/>
    <n v="21"/>
    <n v="21"/>
    <x v="1"/>
    <x v="1"/>
    <s v="NA"/>
    <s v="NA"/>
    <x v="0"/>
    <x v="0"/>
    <s v="NA"/>
    <s v="NA"/>
    <x v="0"/>
    <x v="0"/>
    <s v="2.49"/>
    <s v="2.49"/>
    <n v="4002.1660000000002"/>
    <n v="4017.1460000000002"/>
    <n v="4070.9301999999998"/>
    <n v="4086.2473"/>
    <n v="4111.6396000000004"/>
    <n v="4127.1099999999997"/>
    <n v="4816.2793000000001"/>
    <n v="4834.4009999999998"/>
    <x v="0"/>
    <x v="0"/>
    <x v="0"/>
    <x v="0"/>
    <n v="1.1713768"/>
    <n v="1.1713768"/>
    <s v="1425.027"/>
    <s v="1425.027"/>
    <n v="14.980000000000018"/>
    <n v="15.31710000000021"/>
    <n v="15.470399999999245"/>
    <n v="18.121699999999691"/>
  </r>
  <r>
    <x v="0"/>
    <s v="P26784016"/>
    <x v="0"/>
    <x v="13"/>
    <x v="13"/>
    <x v="13"/>
    <x v="2"/>
    <x v="0"/>
    <x v="0"/>
    <x v="1"/>
    <x v="1"/>
    <x v="1"/>
    <x v="1"/>
    <n v="806.76"/>
    <n v="806.76"/>
    <d v="1992-10-17T00:00:00"/>
    <d v="1992-10-17T00:00:00"/>
    <d v="2008-12-17T00:00:00"/>
    <d v="2008-12-17T00:00:00"/>
    <n v="54"/>
    <n v="54"/>
    <n v="21"/>
    <n v="21"/>
    <x v="1"/>
    <x v="1"/>
    <s v="NA"/>
    <s v="NA"/>
    <x v="0"/>
    <x v="0"/>
    <s v="NA"/>
    <s v="NA"/>
    <x v="0"/>
    <x v="0"/>
    <s v="2.49"/>
    <s v="2.49"/>
    <n v="4017.1460000000002"/>
    <n v="4017.1460000000002"/>
    <n v="4086.2473"/>
    <n v="4086.2473"/>
    <n v="4127.1099999999997"/>
    <n v="4127.1099999999997"/>
    <n v="4834.4009999999998"/>
    <n v="4834.4009999999998"/>
    <x v="0"/>
    <x v="0"/>
    <x v="0"/>
    <x v="0"/>
    <n v="1.1713768"/>
    <n v="1.1713768"/>
    <s v="1425.027"/>
    <s v="1427.4423"/>
    <n v="0"/>
    <n v="0"/>
    <n v="0"/>
    <n v="0"/>
  </r>
  <r>
    <x v="0"/>
    <s v="P26784016"/>
    <x v="0"/>
    <x v="14"/>
    <x v="14"/>
    <x v="14"/>
    <x v="2"/>
    <x v="0"/>
    <x v="0"/>
    <x v="1"/>
    <x v="1"/>
    <x v="1"/>
    <x v="1"/>
    <n v="806.76"/>
    <n v="806.76"/>
    <d v="1992-10-17T00:00:00"/>
    <d v="1992-10-17T00:00:00"/>
    <d v="2008-12-17T00:00:00"/>
    <d v="2008-12-17T00:00:00"/>
    <n v="54"/>
    <n v="54"/>
    <n v="21"/>
    <n v="21"/>
    <x v="1"/>
    <x v="1"/>
    <s v="NA"/>
    <s v="NA"/>
    <x v="0"/>
    <x v="0"/>
    <s v="NA"/>
    <s v="NA"/>
    <x v="0"/>
    <x v="0"/>
    <s v="2.49"/>
    <s v="2.49"/>
    <n v="4017.1460000000002"/>
    <n v="4017.1460000000002"/>
    <n v="4086.2473"/>
    <n v="4086.2473"/>
    <n v="4127.1099999999997"/>
    <n v="4127.1099999999997"/>
    <n v="4834.4009999999998"/>
    <n v="4834.4009999999998"/>
    <x v="0"/>
    <x v="0"/>
    <x v="0"/>
    <x v="0"/>
    <n v="1.1713768"/>
    <n v="1.1713768"/>
    <s v="1427.4423"/>
    <s v="1427.4423"/>
    <n v="0"/>
    <n v="0"/>
    <n v="0"/>
    <n v="0"/>
  </r>
  <r>
    <x v="0"/>
    <s v="P26784016"/>
    <x v="0"/>
    <x v="15"/>
    <x v="15"/>
    <x v="15"/>
    <x v="2"/>
    <x v="0"/>
    <x v="0"/>
    <x v="1"/>
    <x v="1"/>
    <x v="1"/>
    <x v="1"/>
    <n v="806.76"/>
    <n v="806.76"/>
    <d v="1992-10-17T00:00:00"/>
    <d v="1992-10-17T00:00:00"/>
    <d v="2008-12-17T00:00:00"/>
    <d v="2008-12-17T00:00:00"/>
    <n v="54"/>
    <n v="54"/>
    <n v="21"/>
    <n v="21"/>
    <x v="1"/>
    <x v="1"/>
    <s v="NA"/>
    <s v="NA"/>
    <x v="0"/>
    <x v="0"/>
    <s v="NA"/>
    <s v="NA"/>
    <x v="0"/>
    <x v="0"/>
    <s v="2.49"/>
    <s v="2.49"/>
    <n v="4017.1460000000002"/>
    <n v="4017.1460000000002"/>
    <n v="4086.2473"/>
    <n v="4086.2473"/>
    <n v="4127.1099999999997"/>
    <n v="4127.1099999999997"/>
    <n v="4834.4009999999998"/>
    <n v="4834.4009999999998"/>
    <x v="0"/>
    <x v="0"/>
    <x v="0"/>
    <x v="0"/>
    <n v="1.1713768"/>
    <n v="1.1713768"/>
    <s v="1427.4423"/>
    <s v="1427.4423"/>
    <n v="0"/>
    <n v="0"/>
    <n v="0"/>
    <n v="0"/>
  </r>
  <r>
    <x v="0"/>
    <s v="P26784016"/>
    <x v="0"/>
    <x v="16"/>
    <x v="16"/>
    <x v="16"/>
    <x v="2"/>
    <x v="0"/>
    <x v="0"/>
    <x v="1"/>
    <x v="1"/>
    <x v="1"/>
    <x v="1"/>
    <n v="806.76"/>
    <n v="806.76"/>
    <d v="1992-10-17T00:00:00"/>
    <d v="1992-10-17T00:00:00"/>
    <d v="2008-12-17T00:00:00"/>
    <d v="2008-12-17T00:00:00"/>
    <n v="54"/>
    <n v="54"/>
    <n v="21"/>
    <n v="21"/>
    <x v="1"/>
    <x v="1"/>
    <s v="NA"/>
    <s v="NA"/>
    <x v="0"/>
    <x v="0"/>
    <s v="NA"/>
    <s v="NA"/>
    <x v="0"/>
    <x v="0"/>
    <s v="2.49"/>
    <s v="2.49"/>
    <n v="4017.1460000000002"/>
    <n v="4017.1460000000002"/>
    <n v="4086.2473"/>
    <n v="4086.2473"/>
    <n v="4127.1099999999997"/>
    <n v="4127.1099999999997"/>
    <n v="4834.4009999999998"/>
    <n v="4834.4009999999998"/>
    <x v="0"/>
    <x v="0"/>
    <x v="0"/>
    <x v="0"/>
    <n v="1.1713768"/>
    <n v="1.1713768"/>
    <s v="1427.4423"/>
    <s v="1427.4423"/>
    <n v="0"/>
    <n v="0"/>
    <n v="0"/>
    <n v="0"/>
  </r>
  <r>
    <x v="0"/>
    <s v="P26784016"/>
    <x v="0"/>
    <x v="17"/>
    <x v="17"/>
    <x v="17"/>
    <x v="1"/>
    <x v="0"/>
    <x v="0"/>
    <x v="1"/>
    <x v="1"/>
    <x v="1"/>
    <x v="1"/>
    <n v="806.76"/>
    <n v="806.76"/>
    <d v="1992-10-17T00:00:00"/>
    <d v="1992-10-17T00:00:00"/>
    <d v="2008-12-17T00:00:00"/>
    <d v="2008-12-17T00:00:00"/>
    <n v="54"/>
    <n v="54"/>
    <n v="21"/>
    <n v="21"/>
    <x v="1"/>
    <x v="1"/>
    <s v="NA"/>
    <s v="NA"/>
    <x v="0"/>
    <x v="0"/>
    <s v="NA"/>
    <s v="NA"/>
    <x v="0"/>
    <x v="0"/>
    <s v="2.49"/>
    <s v="2.49"/>
    <n v="4017.1460000000002"/>
    <n v="4017.1460000000002"/>
    <n v="4086.2473"/>
    <n v="4086.2473"/>
    <n v="4127.1099999999997"/>
    <n v="4127.1099999999997"/>
    <n v="4834.4009999999998"/>
    <n v="4834.4009999999998"/>
    <x v="0"/>
    <x v="0"/>
    <x v="0"/>
    <x v="0"/>
    <n v="1.1713768"/>
    <n v="1.1713768"/>
    <s v="1427.4423"/>
    <s v="1427.4423"/>
    <n v="0"/>
    <n v="0"/>
    <n v="0"/>
    <n v="0"/>
  </r>
  <r>
    <x v="0"/>
    <s v="P26784016"/>
    <x v="0"/>
    <x v="18"/>
    <x v="18"/>
    <x v="18"/>
    <x v="3"/>
    <x v="0"/>
    <x v="0"/>
    <x v="1"/>
    <x v="1"/>
    <x v="1"/>
    <x v="1"/>
    <n v="806.76"/>
    <n v="806.76"/>
    <d v="1992-10-17T00:00:00"/>
    <d v="1992-10-17T00:00:00"/>
    <d v="2008-12-17T00:00:00"/>
    <d v="2008-12-17T00:00:00"/>
    <n v="54"/>
    <n v="54"/>
    <n v="21"/>
    <n v="21"/>
    <x v="1"/>
    <x v="1"/>
    <s v="NA"/>
    <s v="NA"/>
    <x v="0"/>
    <x v="0"/>
    <s v="NA"/>
    <s v="NA"/>
    <x v="0"/>
    <x v="0"/>
    <s v="2.49"/>
    <s v="2.49"/>
    <n v="4017.1460000000002"/>
    <n v="4017.1460000000002"/>
    <n v="4086.2473"/>
    <n v="4086.2473"/>
    <n v="4127.1099999999997"/>
    <n v="4127.1099999999997"/>
    <n v="4834.4009999999998"/>
    <n v="4834.4009999999998"/>
    <x v="0"/>
    <x v="0"/>
    <x v="0"/>
    <x v="0"/>
    <n v="1.1713768"/>
    <n v="1.1713768"/>
    <s v="1427.4423"/>
    <s v="1427.4423"/>
    <n v="0"/>
    <n v="0"/>
    <n v="0"/>
    <n v="0"/>
  </r>
  <r>
    <x v="0"/>
    <s v="P26784016"/>
    <x v="0"/>
    <x v="19"/>
    <x v="19"/>
    <x v="19"/>
    <x v="4"/>
    <x v="0"/>
    <x v="0"/>
    <x v="1"/>
    <x v="1"/>
    <x v="1"/>
    <x v="1"/>
    <n v="806.76"/>
    <n v="806.76"/>
    <d v="1992-10-17T00:00:00"/>
    <d v="1992-10-17T00:00:00"/>
    <d v="2008-12-17T00:00:00"/>
    <d v="2008-12-17T00:00:00"/>
    <n v="54"/>
    <n v="54"/>
    <n v="21"/>
    <n v="21"/>
    <x v="1"/>
    <x v="1"/>
    <s v="NA"/>
    <s v="NA"/>
    <x v="0"/>
    <x v="0"/>
    <s v="NA"/>
    <s v="NA"/>
    <x v="0"/>
    <x v="0"/>
    <s v="2.49"/>
    <s v="2.49"/>
    <n v="4017.1460000000002"/>
    <n v="4017.1460000000002"/>
    <n v="4086.2473"/>
    <n v="4086.2473"/>
    <n v="4127.1099999999997"/>
    <n v="4127.1099999999997"/>
    <n v="4834.4009999999998"/>
    <n v="4834.4009999999998"/>
    <x v="0"/>
    <x v="0"/>
    <x v="0"/>
    <x v="0"/>
    <n v="1.1713768"/>
    <n v="1.1713768"/>
    <s v="1427.4423"/>
    <s v="1427.4423"/>
    <n v="0"/>
    <n v="0"/>
    <n v="0"/>
    <n v="0"/>
  </r>
  <r>
    <x v="0"/>
    <s v="P26784016"/>
    <x v="0"/>
    <x v="20"/>
    <x v="20"/>
    <x v="20"/>
    <x v="2"/>
    <x v="0"/>
    <x v="0"/>
    <x v="1"/>
    <x v="1"/>
    <x v="1"/>
    <x v="1"/>
    <n v="806.76"/>
    <n v="806.76"/>
    <d v="1992-10-17T00:00:00"/>
    <d v="1992-10-17T00:00:00"/>
    <d v="2008-12-17T00:00:00"/>
    <d v="2008-12-17T00:00:00"/>
    <n v="54"/>
    <n v="54"/>
    <n v="21"/>
    <n v="21"/>
    <x v="1"/>
    <x v="1"/>
    <s v="NA"/>
    <s v="NA"/>
    <x v="0"/>
    <x v="0"/>
    <s v="NA"/>
    <s v="NA"/>
    <x v="0"/>
    <x v="0"/>
    <s v="2.49"/>
    <s v="2.49"/>
    <n v="4017.1460000000002"/>
    <n v="4026.2426999999998"/>
    <n v="4086.2473"/>
    <n v="4086.8249999999998"/>
    <n v="4127.1099999999997"/>
    <n v="4127.6934000000001"/>
    <n v="4834.4009999999998"/>
    <n v="4835.0839999999998"/>
    <x v="0"/>
    <x v="0"/>
    <x v="0"/>
    <x v="0"/>
    <n v="1.1713768"/>
    <n v="1.1713768"/>
    <s v="1427.4423"/>
    <s v="1427.4423"/>
    <n v="9.0966999999996005"/>
    <n v="0.57769999999982247"/>
    <n v="0.58340000000043801"/>
    <n v="0.68299999999999272"/>
  </r>
  <r>
    <x v="0"/>
    <s v="P26784016"/>
    <x v="0"/>
    <x v="21"/>
    <x v="21"/>
    <x v="21"/>
    <x v="2"/>
    <x v="0"/>
    <x v="0"/>
    <x v="1"/>
    <x v="1"/>
    <x v="1"/>
    <x v="1"/>
    <n v="806.76"/>
    <n v="806.76"/>
    <d v="1992-10-17T00:00:00"/>
    <d v="1992-10-17T00:00:00"/>
    <d v="2008-12-17T00:00:00"/>
    <d v="2008-12-17T00:00:00"/>
    <n v="54"/>
    <n v="54"/>
    <n v="21"/>
    <n v="21"/>
    <x v="1"/>
    <x v="1"/>
    <s v="NA"/>
    <s v="NA"/>
    <x v="0"/>
    <x v="0"/>
    <s v="NA"/>
    <s v="NA"/>
    <x v="0"/>
    <x v="0"/>
    <s v="2.49"/>
    <s v="2.49"/>
    <n v="4026.2426999999998"/>
    <n v="4011.2285000000002"/>
    <n v="4086.8249999999998"/>
    <n v="4101.1187"/>
    <n v="4127.6934000000001"/>
    <n v="4142.1293999999998"/>
    <n v="4835.0839999999998"/>
    <n v="4851.9946"/>
    <x v="0"/>
    <x v="0"/>
    <x v="0"/>
    <x v="0"/>
    <n v="1.1713768"/>
    <n v="1.1713768"/>
    <s v="1427.4423"/>
    <s v="1427.4423"/>
    <n v="-15.014199999999619"/>
    <n v="14.293700000000172"/>
    <n v="14.435999999999694"/>
    <n v="16.910600000000159"/>
  </r>
  <r>
    <x v="0"/>
    <s v="P27215886"/>
    <x v="0"/>
    <x v="0"/>
    <x v="0"/>
    <x v="0"/>
    <x v="0"/>
    <x v="0"/>
    <x v="0"/>
    <x v="3"/>
    <x v="3"/>
    <x v="0"/>
    <x v="0"/>
    <n v="783"/>
    <n v="783"/>
    <d v="1985-04-20T00:00:00"/>
    <d v="1985-04-20T00:00:00"/>
    <d v="2000-04-20T00:00:00"/>
    <d v="2000-04-20T00:00:00"/>
    <n v="15"/>
    <n v="15"/>
    <n v="60"/>
    <n v="60"/>
    <x v="0"/>
    <x v="0"/>
    <s v="NA"/>
    <s v="NA"/>
    <x v="0"/>
    <x v="0"/>
    <s v="NA"/>
    <s v="NA"/>
    <x v="0"/>
    <x v="0"/>
    <s v="8.7"/>
    <s v="8.7"/>
    <n v="8.2979929999999993E-2"/>
    <n v="8.2979929999999993E-2"/>
    <n v="8.4407490000000002E-2"/>
    <n v="8.4407490000000002E-2"/>
    <n v="8.5251569999999999E-2"/>
    <n v="8.5251569999999999E-2"/>
    <n v="5500.5749999999998"/>
    <n v="5500.5749999999998"/>
    <x v="0"/>
    <x v="0"/>
    <x v="0"/>
    <x v="0"/>
    <n v="1.0676631000000001"/>
    <n v="1.0676631000000001"/>
    <s v="5500.575"/>
    <s v="5500.575"/>
    <n v="0"/>
    <n v="0"/>
    <n v="0"/>
    <n v="0"/>
  </r>
  <r>
    <x v="0"/>
    <s v="P27215886"/>
    <x v="0"/>
    <x v="1"/>
    <x v="1"/>
    <x v="1"/>
    <x v="1"/>
    <x v="0"/>
    <x v="0"/>
    <x v="3"/>
    <x v="3"/>
    <x v="0"/>
    <x v="0"/>
    <n v="783"/>
    <n v="783"/>
    <d v="1985-04-20T00:00:00"/>
    <d v="1985-04-20T00:00:00"/>
    <d v="2000-04-20T00:00:00"/>
    <d v="2000-04-20T00:00:00"/>
    <n v="15"/>
    <n v="15"/>
    <n v="60"/>
    <n v="60"/>
    <x v="0"/>
    <x v="0"/>
    <s v="NA"/>
    <s v="NA"/>
    <x v="0"/>
    <x v="0"/>
    <s v="NA"/>
    <s v="NA"/>
    <x v="0"/>
    <x v="0"/>
    <s v="8.7"/>
    <s v="8.7"/>
    <n v="8.2979929999999993E-2"/>
    <n v="8.2979929999999993E-2"/>
    <n v="8.4407490000000002E-2"/>
    <n v="8.4407490000000002E-2"/>
    <n v="8.5251569999999999E-2"/>
    <n v="8.5251569999999999E-2"/>
    <n v="5500.5749999999998"/>
    <n v="5500.5749999999998"/>
    <x v="0"/>
    <x v="0"/>
    <x v="0"/>
    <x v="0"/>
    <n v="1.0676631000000001"/>
    <n v="1.0676631000000001"/>
    <s v="5500.575"/>
    <s v="5500.575"/>
    <n v="0"/>
    <n v="0"/>
    <n v="0"/>
    <n v="0"/>
  </r>
  <r>
    <x v="0"/>
    <s v="P27215886"/>
    <x v="0"/>
    <x v="2"/>
    <x v="2"/>
    <x v="2"/>
    <x v="2"/>
    <x v="0"/>
    <x v="0"/>
    <x v="3"/>
    <x v="3"/>
    <x v="0"/>
    <x v="0"/>
    <n v="783"/>
    <n v="783"/>
    <d v="1985-04-20T00:00:00"/>
    <d v="1985-04-20T00:00:00"/>
    <d v="2000-04-20T00:00:00"/>
    <d v="2000-04-20T00:00:00"/>
    <n v="15"/>
    <n v="15"/>
    <n v="60"/>
    <n v="60"/>
    <x v="0"/>
    <x v="0"/>
    <s v="NA"/>
    <s v="NA"/>
    <x v="0"/>
    <x v="0"/>
    <s v="NA"/>
    <s v="NA"/>
    <x v="0"/>
    <x v="0"/>
    <s v="8.7"/>
    <s v="8.7"/>
    <n v="8.2979929999999993E-2"/>
    <n v="8.2979929999999993E-2"/>
    <n v="8.4407490000000002E-2"/>
    <n v="8.4407490000000002E-2"/>
    <n v="8.5251569999999999E-2"/>
    <n v="8.5251569999999999E-2"/>
    <n v="5500.5749999999998"/>
    <n v="5500.5749999999998"/>
    <x v="0"/>
    <x v="0"/>
    <x v="0"/>
    <x v="0"/>
    <n v="1.0676631000000001"/>
    <n v="1.0676631000000001"/>
    <s v="5500.575"/>
    <s v="5500.575"/>
    <n v="0"/>
    <n v="0"/>
    <n v="0"/>
    <n v="0"/>
  </r>
  <r>
    <x v="0"/>
    <s v="P27215886"/>
    <x v="0"/>
    <x v="3"/>
    <x v="3"/>
    <x v="3"/>
    <x v="2"/>
    <x v="0"/>
    <x v="0"/>
    <x v="3"/>
    <x v="3"/>
    <x v="0"/>
    <x v="0"/>
    <n v="783"/>
    <n v="783"/>
    <d v="1985-04-20T00:00:00"/>
    <d v="1985-04-20T00:00:00"/>
    <d v="2000-04-20T00:00:00"/>
    <d v="2000-04-20T00:00:00"/>
    <n v="15"/>
    <n v="15"/>
    <n v="60"/>
    <n v="60"/>
    <x v="0"/>
    <x v="0"/>
    <s v="NA"/>
    <s v="NA"/>
    <x v="0"/>
    <x v="0"/>
    <s v="NA"/>
    <s v="NA"/>
    <x v="0"/>
    <x v="0"/>
    <s v="8.7"/>
    <s v="8.7"/>
    <n v="8.2979929999999993E-2"/>
    <n v="8.2979929999999993E-2"/>
    <n v="8.4407490000000002E-2"/>
    <n v="8.4407490000000002E-2"/>
    <n v="8.5251569999999999E-2"/>
    <n v="8.5251569999999999E-2"/>
    <n v="5500.5749999999998"/>
    <n v="5500.5749999999998"/>
    <x v="0"/>
    <x v="0"/>
    <x v="0"/>
    <x v="0"/>
    <n v="1.0676631000000001"/>
    <n v="1.0676631000000001"/>
    <s v="5500.575"/>
    <s v="5500.575"/>
    <n v="0"/>
    <n v="0"/>
    <n v="0"/>
    <n v="0"/>
  </r>
  <r>
    <x v="0"/>
    <s v="P27215886"/>
    <x v="0"/>
    <x v="4"/>
    <x v="4"/>
    <x v="4"/>
    <x v="2"/>
    <x v="0"/>
    <x v="0"/>
    <x v="3"/>
    <x v="3"/>
    <x v="0"/>
    <x v="0"/>
    <n v="783"/>
    <n v="783"/>
    <d v="1985-04-20T00:00:00"/>
    <d v="1985-04-20T00:00:00"/>
    <d v="2000-04-20T00:00:00"/>
    <d v="2000-04-20T00:00:00"/>
    <n v="15"/>
    <n v="15"/>
    <n v="60"/>
    <n v="60"/>
    <x v="0"/>
    <x v="0"/>
    <s v="NA"/>
    <s v="NA"/>
    <x v="0"/>
    <x v="0"/>
    <s v="NA"/>
    <s v="NA"/>
    <x v="0"/>
    <x v="0"/>
    <s v="8.7"/>
    <s v="8.7"/>
    <n v="8.2979929999999993E-2"/>
    <n v="8.3038479999999998E-2"/>
    <n v="8.4407490000000002E-2"/>
    <n v="8.441121E-2"/>
    <n v="8.5251569999999999E-2"/>
    <n v="8.5255325000000007E-2"/>
    <n v="5500.5749999999998"/>
    <n v="5500.5749999999998"/>
    <x v="0"/>
    <x v="0"/>
    <x v="0"/>
    <x v="0"/>
    <n v="1.0676631000000001"/>
    <n v="1.0676631000000001"/>
    <s v="5500.575"/>
    <s v="5500.575"/>
    <n v="5.8550000000004432E-5"/>
    <n v="3.7199999999987243E-6"/>
    <n v="3.7550000000080574E-6"/>
    <n v="0"/>
  </r>
  <r>
    <x v="0"/>
    <s v="P27215886"/>
    <x v="0"/>
    <x v="5"/>
    <x v="5"/>
    <x v="5"/>
    <x v="2"/>
    <x v="0"/>
    <x v="0"/>
    <x v="3"/>
    <x v="3"/>
    <x v="0"/>
    <x v="0"/>
    <n v="783"/>
    <n v="783"/>
    <d v="1985-04-20T00:00:00"/>
    <d v="1985-04-20T00:00:00"/>
    <d v="2000-04-20T00:00:00"/>
    <d v="2000-04-20T00:00:00"/>
    <n v="15"/>
    <n v="15"/>
    <n v="60"/>
    <n v="60"/>
    <x v="0"/>
    <x v="0"/>
    <s v="NA"/>
    <s v="NA"/>
    <x v="0"/>
    <x v="0"/>
    <s v="NA"/>
    <s v="NA"/>
    <x v="0"/>
    <x v="0"/>
    <s v="8.7"/>
    <s v="8.7"/>
    <n v="8.3038479999999998E-2"/>
    <n v="7.6826539999999999E-2"/>
    <n v="8.441121E-2"/>
    <n v="7.8096579999999999E-2"/>
    <n v="8.5255325000000007E-2"/>
    <n v="7.8877546000000007E-2"/>
    <n v="5500.5749999999998"/>
    <n v="5500.5749999999998"/>
    <x v="0"/>
    <x v="0"/>
    <x v="0"/>
    <x v="0"/>
    <n v="1.0676631000000001"/>
    <n v="1.0676631000000001"/>
    <s v="5500.575"/>
    <s v="5500.575"/>
    <n v="-6.2119399999999991E-3"/>
    <n v="-6.3146300000000016E-3"/>
    <n v="-6.3777790000000001E-3"/>
    <n v="0"/>
  </r>
  <r>
    <x v="0"/>
    <s v="P27215886"/>
    <x v="0"/>
    <x v="6"/>
    <x v="6"/>
    <x v="6"/>
    <x v="2"/>
    <x v="0"/>
    <x v="0"/>
    <x v="3"/>
    <x v="3"/>
    <x v="0"/>
    <x v="0"/>
    <n v="783"/>
    <n v="783"/>
    <d v="1985-04-20T00:00:00"/>
    <d v="1985-04-20T00:00:00"/>
    <d v="2000-04-20T00:00:00"/>
    <d v="2000-04-20T00:00:00"/>
    <n v="15"/>
    <n v="15"/>
    <n v="60"/>
    <n v="60"/>
    <x v="0"/>
    <x v="0"/>
    <s v="NA"/>
    <s v="NA"/>
    <x v="0"/>
    <x v="0"/>
    <s v="NA"/>
    <s v="NA"/>
    <x v="0"/>
    <x v="0"/>
    <s v="8.7"/>
    <s v="8.7"/>
    <n v="7.6826539999999999E-2"/>
    <n v="7.7114105000000002E-2"/>
    <n v="7.8096579999999999E-2"/>
    <n v="7.8397949999999994E-2"/>
    <n v="7.8877546000000007E-2"/>
    <n v="7.9181929999999998E-2"/>
    <n v="5500.5749999999998"/>
    <n v="5500.5749999999998"/>
    <x v="0"/>
    <x v="0"/>
    <x v="0"/>
    <x v="0"/>
    <n v="1.0676631000000001"/>
    <n v="1.0676631000000001"/>
    <s v="5500.575"/>
    <s v="5500.575"/>
    <n v="2.8756500000000351E-4"/>
    <n v="3.0136999999999525E-4"/>
    <n v="3.0438399999999088E-4"/>
    <n v="0"/>
  </r>
  <r>
    <x v="0"/>
    <s v="P27215886"/>
    <x v="0"/>
    <x v="7"/>
    <x v="7"/>
    <x v="7"/>
    <x v="1"/>
    <x v="0"/>
    <x v="0"/>
    <x v="3"/>
    <x v="3"/>
    <x v="0"/>
    <x v="0"/>
    <n v="783"/>
    <n v="783"/>
    <d v="1985-04-20T00:00:00"/>
    <d v="1985-04-20T00:00:00"/>
    <d v="2000-04-20T00:00:00"/>
    <d v="2000-04-20T00:00:00"/>
    <n v="15"/>
    <n v="15"/>
    <n v="60"/>
    <n v="60"/>
    <x v="0"/>
    <x v="0"/>
    <s v="NA"/>
    <s v="NA"/>
    <x v="0"/>
    <x v="0"/>
    <s v="NA"/>
    <s v="NA"/>
    <x v="0"/>
    <x v="0"/>
    <s v="8.7"/>
    <s v="8.7"/>
    <n v="7.7114105000000002E-2"/>
    <n v="7.7114105000000002E-2"/>
    <n v="7.8397949999999994E-2"/>
    <n v="7.8397949999999994E-2"/>
    <n v="7.9181929999999998E-2"/>
    <n v="7.9181929999999998E-2"/>
    <n v="5500.5749999999998"/>
    <n v="5500.5749999999998"/>
    <x v="0"/>
    <x v="0"/>
    <x v="0"/>
    <x v="0"/>
    <n v="1.0676631000000001"/>
    <n v="1.0676631000000001"/>
    <s v="5500.575"/>
    <s v="5500.575"/>
    <n v="0"/>
    <n v="0"/>
    <n v="0"/>
    <n v="0"/>
  </r>
  <r>
    <x v="0"/>
    <s v="P27215886"/>
    <x v="0"/>
    <x v="8"/>
    <x v="8"/>
    <x v="8"/>
    <x v="2"/>
    <x v="0"/>
    <x v="0"/>
    <x v="3"/>
    <x v="3"/>
    <x v="0"/>
    <x v="0"/>
    <n v="783"/>
    <n v="783"/>
    <d v="1985-04-20T00:00:00"/>
    <d v="1985-04-20T00:00:00"/>
    <d v="2000-04-20T00:00:00"/>
    <d v="2000-04-20T00:00:00"/>
    <n v="15"/>
    <n v="15"/>
    <n v="60"/>
    <n v="60"/>
    <x v="0"/>
    <x v="0"/>
    <s v="NA"/>
    <s v="NA"/>
    <x v="0"/>
    <x v="0"/>
    <s v="NA"/>
    <s v="NA"/>
    <x v="0"/>
    <x v="0"/>
    <s v="8.7"/>
    <s v="8.7"/>
    <n v="7.7114105000000002E-2"/>
    <n v="7.7114105000000002E-2"/>
    <n v="7.8397949999999994E-2"/>
    <n v="7.8397949999999994E-2"/>
    <n v="7.9181929999999998E-2"/>
    <n v="7.9181929999999998E-2"/>
    <n v="5500.5749999999998"/>
    <n v="5500.5749999999998"/>
    <x v="0"/>
    <x v="0"/>
    <x v="0"/>
    <x v="0"/>
    <n v="1.0676631000000001"/>
    <n v="1.0676631000000001"/>
    <s v="5500.575"/>
    <s v="5500.575"/>
    <n v="0"/>
    <n v="0"/>
    <n v="0"/>
    <n v="0"/>
  </r>
  <r>
    <x v="0"/>
    <s v="P27215886"/>
    <x v="0"/>
    <x v="9"/>
    <x v="9"/>
    <x v="9"/>
    <x v="2"/>
    <x v="0"/>
    <x v="0"/>
    <x v="3"/>
    <x v="3"/>
    <x v="0"/>
    <x v="0"/>
    <n v="783"/>
    <n v="783"/>
    <d v="1985-04-20T00:00:00"/>
    <d v="1985-04-20T00:00:00"/>
    <d v="2000-04-20T00:00:00"/>
    <d v="2000-04-20T00:00:00"/>
    <n v="15"/>
    <n v="15"/>
    <n v="60"/>
    <n v="60"/>
    <x v="0"/>
    <x v="0"/>
    <s v="NA"/>
    <s v="NA"/>
    <x v="0"/>
    <x v="0"/>
    <s v="NA"/>
    <s v="NA"/>
    <x v="0"/>
    <x v="0"/>
    <s v="8.7"/>
    <s v="8.7"/>
    <n v="7.7114105000000002E-2"/>
    <n v="7.7114105000000002E-2"/>
    <n v="7.8397949999999994E-2"/>
    <n v="7.8397949999999994E-2"/>
    <n v="7.9181929999999998E-2"/>
    <n v="7.9181929999999998E-2"/>
    <n v="5500.5749999999998"/>
    <n v="5500.5749999999998"/>
    <x v="0"/>
    <x v="0"/>
    <x v="0"/>
    <x v="0"/>
    <n v="1.0676631000000001"/>
    <n v="1.0676631000000001"/>
    <s v="5500.575"/>
    <s v="5500.575"/>
    <n v="0"/>
    <n v="0"/>
    <n v="0"/>
    <n v="0"/>
  </r>
  <r>
    <x v="0"/>
    <s v="P27215886"/>
    <x v="0"/>
    <x v="10"/>
    <x v="10"/>
    <x v="10"/>
    <x v="2"/>
    <x v="0"/>
    <x v="0"/>
    <x v="3"/>
    <x v="3"/>
    <x v="0"/>
    <x v="0"/>
    <n v="783"/>
    <n v="783"/>
    <d v="1985-04-20T00:00:00"/>
    <d v="1985-04-20T00:00:00"/>
    <d v="2000-04-20T00:00:00"/>
    <d v="2000-04-20T00:00:00"/>
    <n v="15"/>
    <n v="15"/>
    <n v="60"/>
    <n v="60"/>
    <x v="0"/>
    <x v="0"/>
    <s v="NA"/>
    <s v="NA"/>
    <x v="0"/>
    <x v="0"/>
    <s v="NA"/>
    <s v="NA"/>
    <x v="0"/>
    <x v="0"/>
    <s v="8.7"/>
    <s v="8.7"/>
    <n v="7.7114105000000002E-2"/>
    <n v="7.661287E-2"/>
    <n v="7.8397949999999994E-2"/>
    <n v="7.7888369999999998E-2"/>
    <n v="7.9181929999999998E-2"/>
    <n v="7.8667249999999994E-2"/>
    <n v="5500.5749999999998"/>
    <n v="5500.5749999999998"/>
    <x v="0"/>
    <x v="0"/>
    <x v="0"/>
    <x v="0"/>
    <n v="1.0676631000000001"/>
    <n v="1.0676631000000001"/>
    <s v="5500.575"/>
    <s v="5500.575"/>
    <n v="-5.0123500000000265E-4"/>
    <n v="-5.0957999999999559E-4"/>
    <n v="-5.1468000000000347E-4"/>
    <n v="0"/>
  </r>
  <r>
    <x v="0"/>
    <s v="P27215886"/>
    <x v="0"/>
    <x v="11"/>
    <x v="11"/>
    <x v="11"/>
    <x v="2"/>
    <x v="0"/>
    <x v="0"/>
    <x v="3"/>
    <x v="3"/>
    <x v="0"/>
    <x v="0"/>
    <n v="783"/>
    <n v="783"/>
    <d v="1985-04-20T00:00:00"/>
    <d v="1985-04-20T00:00:00"/>
    <d v="2000-04-20T00:00:00"/>
    <d v="2000-04-20T00:00:00"/>
    <n v="15"/>
    <n v="15"/>
    <n v="60"/>
    <n v="60"/>
    <x v="0"/>
    <x v="0"/>
    <s v="NA"/>
    <s v="NA"/>
    <x v="0"/>
    <x v="0"/>
    <s v="NA"/>
    <s v="NA"/>
    <x v="0"/>
    <x v="0"/>
    <s v="8.7"/>
    <s v="8.7"/>
    <n v="7.661287E-2"/>
    <n v="6.8229960000000006E-2"/>
    <n v="7.7888369999999998E-2"/>
    <n v="6.9365904000000006E-2"/>
    <n v="7.8667249999999994E-2"/>
    <n v="7.0059560000000007E-2"/>
    <n v="5500.5749999999998"/>
    <n v="5500.5749999999998"/>
    <x v="0"/>
    <x v="0"/>
    <x v="0"/>
    <x v="0"/>
    <n v="1.0676631000000001"/>
    <n v="1.0676631000000001"/>
    <s v="5500.575"/>
    <s v="5500.575"/>
    <n v="-8.3829099999999934E-3"/>
    <n v="-8.5224659999999924E-3"/>
    <n v="-8.6076899999999873E-3"/>
    <n v="0"/>
  </r>
  <r>
    <x v="0"/>
    <s v="P27215886"/>
    <x v="0"/>
    <x v="12"/>
    <x v="12"/>
    <x v="12"/>
    <x v="2"/>
    <x v="0"/>
    <x v="0"/>
    <x v="3"/>
    <x v="3"/>
    <x v="0"/>
    <x v="0"/>
    <n v="783"/>
    <n v="783"/>
    <d v="1985-04-20T00:00:00"/>
    <d v="1985-04-20T00:00:00"/>
    <d v="2000-04-20T00:00:00"/>
    <d v="2000-04-20T00:00:00"/>
    <n v="15"/>
    <n v="15"/>
    <n v="60"/>
    <n v="60"/>
    <x v="0"/>
    <x v="0"/>
    <s v="NA"/>
    <s v="NA"/>
    <x v="0"/>
    <x v="0"/>
    <s v="NA"/>
    <s v="NA"/>
    <x v="0"/>
    <x v="0"/>
    <s v="8.7"/>
    <s v="8.7"/>
    <n v="6.8229960000000006E-2"/>
    <n v="6.848535E-2"/>
    <n v="6.9365904000000006E-2"/>
    <n v="6.9626900000000005E-2"/>
    <n v="7.0059560000000007E-2"/>
    <n v="7.0323170000000004E-2"/>
    <n v="5500.5749999999998"/>
    <n v="5500.5749999999998"/>
    <x v="0"/>
    <x v="0"/>
    <x v="0"/>
    <x v="0"/>
    <n v="1.0676631000000001"/>
    <n v="1.0676631000000001"/>
    <s v="5500.575"/>
    <s v="5500.575"/>
    <n v="2.5538999999999423E-4"/>
    <n v="2.6099599999999945E-4"/>
    <n v="2.6360999999999746E-4"/>
    <n v="0"/>
  </r>
  <r>
    <x v="0"/>
    <s v="P27215886"/>
    <x v="0"/>
    <x v="13"/>
    <x v="13"/>
    <x v="13"/>
    <x v="2"/>
    <x v="0"/>
    <x v="0"/>
    <x v="3"/>
    <x v="3"/>
    <x v="0"/>
    <x v="0"/>
    <n v="783"/>
    <n v="783"/>
    <d v="1985-04-20T00:00:00"/>
    <d v="1985-04-20T00:00:00"/>
    <d v="2000-04-20T00:00:00"/>
    <d v="2000-04-20T00:00:00"/>
    <n v="15"/>
    <n v="15"/>
    <n v="60"/>
    <n v="60"/>
    <x v="0"/>
    <x v="0"/>
    <s v="NA"/>
    <s v="NA"/>
    <x v="0"/>
    <x v="0"/>
    <s v="NA"/>
    <s v="NA"/>
    <x v="0"/>
    <x v="0"/>
    <s v="8.7"/>
    <s v="8.7"/>
    <n v="6.848535E-2"/>
    <n v="6.848535E-2"/>
    <n v="6.9626900000000005E-2"/>
    <n v="6.9626900000000005E-2"/>
    <n v="7.0323170000000004E-2"/>
    <n v="7.0323170000000004E-2"/>
    <n v="5500.5749999999998"/>
    <n v="5508.4049999999997"/>
    <x v="0"/>
    <x v="0"/>
    <x v="0"/>
    <x v="0"/>
    <n v="1.0676631000000001"/>
    <n v="1.0676631000000001"/>
    <s v="5500.575"/>
    <s v="5508.405"/>
    <n v="0"/>
    <n v="0"/>
    <n v="0"/>
    <n v="7.8299999999999272"/>
  </r>
  <r>
    <x v="0"/>
    <s v="P27215886"/>
    <x v="0"/>
    <x v="14"/>
    <x v="14"/>
    <x v="14"/>
    <x v="2"/>
    <x v="0"/>
    <x v="0"/>
    <x v="3"/>
    <x v="3"/>
    <x v="0"/>
    <x v="0"/>
    <n v="783"/>
    <n v="783"/>
    <d v="1985-04-20T00:00:00"/>
    <d v="1985-04-20T00:00:00"/>
    <d v="2000-04-20T00:00:00"/>
    <d v="2000-04-20T00:00:00"/>
    <n v="15"/>
    <n v="15"/>
    <n v="60"/>
    <n v="60"/>
    <x v="0"/>
    <x v="0"/>
    <s v="NA"/>
    <s v="NA"/>
    <x v="0"/>
    <x v="0"/>
    <s v="NA"/>
    <s v="NA"/>
    <x v="0"/>
    <x v="0"/>
    <s v="8.7"/>
    <s v="8.7"/>
    <n v="6.848535E-2"/>
    <n v="6.848535E-2"/>
    <n v="6.9626900000000005E-2"/>
    <n v="6.9626900000000005E-2"/>
    <n v="7.0323170000000004E-2"/>
    <n v="7.0323170000000004E-2"/>
    <n v="5508.4049999999997"/>
    <n v="5508.4049999999997"/>
    <x v="0"/>
    <x v="0"/>
    <x v="0"/>
    <x v="0"/>
    <n v="1.0676631000000001"/>
    <n v="1.0676631000000001"/>
    <s v="5508.405"/>
    <s v="5508.405"/>
    <n v="0"/>
    <n v="0"/>
    <n v="0"/>
    <n v="0"/>
  </r>
  <r>
    <x v="0"/>
    <s v="P27215886"/>
    <x v="0"/>
    <x v="15"/>
    <x v="15"/>
    <x v="15"/>
    <x v="2"/>
    <x v="0"/>
    <x v="0"/>
    <x v="3"/>
    <x v="3"/>
    <x v="0"/>
    <x v="0"/>
    <n v="783"/>
    <n v="783"/>
    <d v="1985-04-20T00:00:00"/>
    <d v="1985-04-20T00:00:00"/>
    <d v="2000-04-20T00:00:00"/>
    <d v="2000-04-20T00:00:00"/>
    <n v="15"/>
    <n v="15"/>
    <n v="60"/>
    <n v="60"/>
    <x v="0"/>
    <x v="0"/>
    <s v="NA"/>
    <s v="NA"/>
    <x v="0"/>
    <x v="0"/>
    <s v="NA"/>
    <s v="NA"/>
    <x v="0"/>
    <x v="0"/>
    <s v="8.7"/>
    <s v="8.7"/>
    <n v="6.848535E-2"/>
    <n v="6.848535E-2"/>
    <n v="6.9626900000000005E-2"/>
    <n v="6.9626900000000005E-2"/>
    <n v="7.0323170000000004E-2"/>
    <n v="7.0323170000000004E-2"/>
    <n v="5508.4049999999997"/>
    <n v="5508.4049999999997"/>
    <x v="0"/>
    <x v="0"/>
    <x v="0"/>
    <x v="0"/>
    <n v="1.0676631000000001"/>
    <n v="1.0676631000000001"/>
    <s v="5508.405"/>
    <s v="5508.405"/>
    <n v="0"/>
    <n v="0"/>
    <n v="0"/>
    <n v="0"/>
  </r>
  <r>
    <x v="0"/>
    <s v="P27215886"/>
    <x v="0"/>
    <x v="16"/>
    <x v="16"/>
    <x v="16"/>
    <x v="2"/>
    <x v="0"/>
    <x v="0"/>
    <x v="3"/>
    <x v="3"/>
    <x v="0"/>
    <x v="0"/>
    <n v="783"/>
    <n v="783"/>
    <d v="1985-04-20T00:00:00"/>
    <d v="1985-04-20T00:00:00"/>
    <d v="2000-04-20T00:00:00"/>
    <d v="2000-04-20T00:00:00"/>
    <n v="15"/>
    <n v="15"/>
    <n v="60"/>
    <n v="60"/>
    <x v="0"/>
    <x v="0"/>
    <s v="NA"/>
    <s v="NA"/>
    <x v="0"/>
    <x v="0"/>
    <s v="NA"/>
    <s v="NA"/>
    <x v="0"/>
    <x v="0"/>
    <s v="8.7"/>
    <s v="8.7"/>
    <n v="6.848535E-2"/>
    <n v="6.848535E-2"/>
    <n v="6.9626900000000005E-2"/>
    <n v="6.9626900000000005E-2"/>
    <n v="7.0323170000000004E-2"/>
    <n v="7.0323170000000004E-2"/>
    <n v="5508.4049999999997"/>
    <n v="5508.4049999999997"/>
    <x v="0"/>
    <x v="0"/>
    <x v="0"/>
    <x v="0"/>
    <n v="1.0676631000000001"/>
    <n v="1.0676631000000001"/>
    <s v="5508.405"/>
    <s v="5508.405"/>
    <n v="0"/>
    <n v="0"/>
    <n v="0"/>
    <n v="0"/>
  </r>
  <r>
    <x v="0"/>
    <s v="P27215886"/>
    <x v="0"/>
    <x v="17"/>
    <x v="17"/>
    <x v="17"/>
    <x v="1"/>
    <x v="0"/>
    <x v="0"/>
    <x v="3"/>
    <x v="3"/>
    <x v="0"/>
    <x v="0"/>
    <n v="783"/>
    <n v="783"/>
    <d v="1985-04-20T00:00:00"/>
    <d v="1985-04-20T00:00:00"/>
    <d v="2000-04-20T00:00:00"/>
    <d v="2000-04-20T00:00:00"/>
    <n v="15"/>
    <n v="15"/>
    <n v="60"/>
    <n v="60"/>
    <x v="0"/>
    <x v="0"/>
    <s v="NA"/>
    <s v="NA"/>
    <x v="0"/>
    <x v="0"/>
    <s v="NA"/>
    <s v="NA"/>
    <x v="0"/>
    <x v="0"/>
    <s v="8.7"/>
    <s v="8.7"/>
    <n v="6.848535E-2"/>
    <n v="6.848535E-2"/>
    <n v="6.9626900000000005E-2"/>
    <n v="6.9626900000000005E-2"/>
    <n v="7.0323170000000004E-2"/>
    <n v="7.0323170000000004E-2"/>
    <n v="5508.4049999999997"/>
    <n v="5508.4049999999997"/>
    <x v="0"/>
    <x v="0"/>
    <x v="0"/>
    <x v="0"/>
    <n v="1.0676631000000001"/>
    <n v="1.0676631000000001"/>
    <s v="5508.405"/>
    <s v="5508.405"/>
    <n v="0"/>
    <n v="0"/>
    <n v="0"/>
    <n v="0"/>
  </r>
  <r>
    <x v="0"/>
    <s v="P27215886"/>
    <x v="0"/>
    <x v="18"/>
    <x v="18"/>
    <x v="18"/>
    <x v="3"/>
    <x v="0"/>
    <x v="0"/>
    <x v="3"/>
    <x v="3"/>
    <x v="0"/>
    <x v="0"/>
    <n v="783"/>
    <n v="783"/>
    <d v="1985-04-20T00:00:00"/>
    <d v="1985-04-20T00:00:00"/>
    <d v="2000-04-20T00:00:00"/>
    <d v="2000-04-20T00:00:00"/>
    <n v="15"/>
    <n v="15"/>
    <n v="60"/>
    <n v="60"/>
    <x v="0"/>
    <x v="0"/>
    <s v="NA"/>
    <s v="NA"/>
    <x v="0"/>
    <x v="0"/>
    <s v="NA"/>
    <s v="NA"/>
    <x v="0"/>
    <x v="0"/>
    <s v="8.7"/>
    <s v="8.7"/>
    <n v="6.848535E-2"/>
    <n v="6.848535E-2"/>
    <n v="6.9626900000000005E-2"/>
    <n v="6.9626900000000005E-2"/>
    <n v="7.0323170000000004E-2"/>
    <n v="7.0323170000000004E-2"/>
    <n v="5508.4049999999997"/>
    <n v="5508.4049999999997"/>
    <x v="0"/>
    <x v="0"/>
    <x v="0"/>
    <x v="0"/>
    <n v="1.0676631000000001"/>
    <n v="1.0676631000000001"/>
    <s v="5508.405"/>
    <s v="5508.405"/>
    <n v="0"/>
    <n v="0"/>
    <n v="0"/>
    <n v="0"/>
  </r>
  <r>
    <x v="0"/>
    <s v="P27215886"/>
    <x v="0"/>
    <x v="19"/>
    <x v="19"/>
    <x v="19"/>
    <x v="4"/>
    <x v="0"/>
    <x v="0"/>
    <x v="3"/>
    <x v="3"/>
    <x v="0"/>
    <x v="0"/>
    <n v="783"/>
    <n v="783"/>
    <d v="1985-04-20T00:00:00"/>
    <d v="1985-04-20T00:00:00"/>
    <d v="2000-04-20T00:00:00"/>
    <d v="2000-04-20T00:00:00"/>
    <n v="15"/>
    <n v="15"/>
    <n v="60"/>
    <n v="60"/>
    <x v="0"/>
    <x v="0"/>
    <s v="NA"/>
    <s v="NA"/>
    <x v="0"/>
    <x v="0"/>
    <s v="NA"/>
    <s v="NA"/>
    <x v="0"/>
    <x v="0"/>
    <s v="8.7"/>
    <s v="8.7"/>
    <n v="6.848535E-2"/>
    <n v="6.848535E-2"/>
    <n v="6.9626900000000005E-2"/>
    <n v="6.9626900000000005E-2"/>
    <n v="7.0323170000000004E-2"/>
    <n v="7.0323170000000004E-2"/>
    <n v="5508.4049999999997"/>
    <n v="5508.4049999999997"/>
    <x v="0"/>
    <x v="0"/>
    <x v="0"/>
    <x v="0"/>
    <n v="1.0676631000000001"/>
    <n v="1.0676631000000001"/>
    <s v="5508.405"/>
    <s v="5508.405"/>
    <n v="0"/>
    <n v="0"/>
    <n v="0"/>
    <n v="0"/>
  </r>
  <r>
    <x v="0"/>
    <s v="P27215886"/>
    <x v="0"/>
    <x v="20"/>
    <x v="20"/>
    <x v="20"/>
    <x v="2"/>
    <x v="0"/>
    <x v="0"/>
    <x v="3"/>
    <x v="3"/>
    <x v="0"/>
    <x v="0"/>
    <n v="783"/>
    <n v="783"/>
    <d v="1985-04-20T00:00:00"/>
    <d v="1985-04-20T00:00:00"/>
    <d v="2000-04-20T00:00:00"/>
    <d v="2000-04-20T00:00:00"/>
    <n v="15"/>
    <n v="15"/>
    <n v="60"/>
    <n v="60"/>
    <x v="0"/>
    <x v="0"/>
    <s v="NA"/>
    <s v="NA"/>
    <x v="0"/>
    <x v="0"/>
    <s v="NA"/>
    <s v="NA"/>
    <x v="0"/>
    <x v="0"/>
    <s v="8.7"/>
    <s v="8.7"/>
    <n v="6.848535E-2"/>
    <n v="6.8640426000000004E-2"/>
    <n v="6.9626900000000005E-2"/>
    <n v="6.9636740000000003E-2"/>
    <n v="7.0323170000000004E-2"/>
    <n v="7.0333110000000004E-2"/>
    <n v="5508.4049999999997"/>
    <n v="5508.4049999999997"/>
    <x v="0"/>
    <x v="0"/>
    <x v="0"/>
    <x v="0"/>
    <n v="1.0676631000000001"/>
    <n v="1.0676631000000001"/>
    <s v="5508.405"/>
    <s v="5508.405"/>
    <n v="1.5507600000000399E-4"/>
    <n v="9.8399999999970733E-6"/>
    <n v="9.9399999999999489E-6"/>
    <n v="0"/>
  </r>
  <r>
    <x v="0"/>
    <s v="P27215886"/>
    <x v="0"/>
    <x v="21"/>
    <x v="21"/>
    <x v="21"/>
    <x v="2"/>
    <x v="0"/>
    <x v="0"/>
    <x v="3"/>
    <x v="3"/>
    <x v="0"/>
    <x v="0"/>
    <n v="783"/>
    <n v="783"/>
    <d v="1985-04-20T00:00:00"/>
    <d v="1985-04-20T00:00:00"/>
    <d v="2000-04-20T00:00:00"/>
    <d v="2000-04-20T00:00:00"/>
    <n v="15"/>
    <n v="15"/>
    <n v="60"/>
    <n v="60"/>
    <x v="0"/>
    <x v="0"/>
    <s v="NA"/>
    <s v="NA"/>
    <x v="0"/>
    <x v="0"/>
    <s v="NA"/>
    <s v="NA"/>
    <x v="0"/>
    <x v="0"/>
    <s v="8.7"/>
    <s v="8.7"/>
    <n v="6.8640426000000004E-2"/>
    <n v="6.8384459999999994E-2"/>
    <n v="6.9636740000000003E-2"/>
    <n v="6.9880289999999998E-2"/>
    <n v="7.0333110000000004E-2"/>
    <n v="7.0579089999999997E-2"/>
    <n v="5508.4049999999997"/>
    <n v="5508.4049999999997"/>
    <x v="0"/>
    <x v="0"/>
    <x v="0"/>
    <x v="0"/>
    <n v="1.0676631000000001"/>
    <n v="1.0676631000000001"/>
    <s v="5508.405"/>
    <s v="5508.405"/>
    <n v="-2.5596600000001024E-4"/>
    <n v="2.4354999999999516E-4"/>
    <n v="2.4597999999999287E-4"/>
    <n v="0"/>
  </r>
  <r>
    <x v="0"/>
    <s v="P27244784"/>
    <x v="0"/>
    <x v="0"/>
    <x v="0"/>
    <x v="0"/>
    <x v="0"/>
    <x v="0"/>
    <x v="0"/>
    <x v="2"/>
    <x v="2"/>
    <x v="2"/>
    <x v="2"/>
    <n v="1641.24"/>
    <n v="1641.24"/>
    <d v="1985-12-09T00:00:00"/>
    <d v="1985-12-09T00:00:00"/>
    <d v="2025-01-01T00:00:00"/>
    <d v="2025-01-01T00:00:00"/>
    <n v="47"/>
    <n v="47"/>
    <n v="28"/>
    <n v="28"/>
    <x v="1"/>
    <x v="1"/>
    <s v="31"/>
    <s v="31"/>
    <x v="1"/>
    <x v="1"/>
    <s v="31"/>
    <s v="31"/>
    <x v="0"/>
    <x v="0"/>
    <s v="5.82"/>
    <s v="5.82"/>
    <n v="31988.916000000001"/>
    <n v="31988.916000000001"/>
    <n v="32635.986000000001"/>
    <n v="32635.986000000001"/>
    <n v="32962.347999999998"/>
    <n v="32962.347999999998"/>
    <n v="36969.292999999998"/>
    <n v="36969.292999999998"/>
    <x v="0"/>
    <x v="0"/>
    <x v="0"/>
    <x v="0"/>
    <n v="1.1215613"/>
    <n v="1.1215613"/>
    <s v="11332.762"/>
    <s v="11332.762"/>
    <n v="0"/>
    <n v="0"/>
    <n v="0"/>
    <n v="0"/>
  </r>
  <r>
    <x v="0"/>
    <s v="P27244784"/>
    <x v="0"/>
    <x v="1"/>
    <x v="1"/>
    <x v="1"/>
    <x v="1"/>
    <x v="0"/>
    <x v="0"/>
    <x v="2"/>
    <x v="2"/>
    <x v="2"/>
    <x v="2"/>
    <n v="1641.24"/>
    <n v="1641.24"/>
    <d v="1985-12-09T00:00:00"/>
    <d v="1985-12-09T00:00:00"/>
    <d v="2025-01-01T00:00:00"/>
    <d v="2025-01-01T00:00:00"/>
    <n v="47"/>
    <n v="47"/>
    <n v="28"/>
    <n v="28"/>
    <x v="1"/>
    <x v="1"/>
    <s v="31"/>
    <s v="31"/>
    <x v="1"/>
    <x v="1"/>
    <s v="31"/>
    <s v="31"/>
    <x v="0"/>
    <x v="0"/>
    <s v="5.82"/>
    <s v="5.82"/>
    <n v="31988.916000000001"/>
    <n v="31988.916000000001"/>
    <n v="32635.986000000001"/>
    <n v="32635.986000000001"/>
    <n v="32962.347999999998"/>
    <n v="32962.347999999998"/>
    <n v="36969.292999999998"/>
    <n v="36969.292999999998"/>
    <x v="0"/>
    <x v="0"/>
    <x v="0"/>
    <x v="0"/>
    <n v="1.1215613"/>
    <n v="1.1215613"/>
    <s v="11332.762"/>
    <s v="11332.762"/>
    <n v="0"/>
    <n v="0"/>
    <n v="0"/>
    <n v="0"/>
  </r>
  <r>
    <x v="0"/>
    <s v="P27244784"/>
    <x v="0"/>
    <x v="2"/>
    <x v="2"/>
    <x v="2"/>
    <x v="2"/>
    <x v="0"/>
    <x v="0"/>
    <x v="2"/>
    <x v="2"/>
    <x v="2"/>
    <x v="2"/>
    <n v="1641.24"/>
    <n v="1641.24"/>
    <d v="1985-12-09T00:00:00"/>
    <d v="1985-12-09T00:00:00"/>
    <d v="2025-01-01T00:00:00"/>
    <d v="2025-01-01T00:00:00"/>
    <n v="47"/>
    <n v="47"/>
    <n v="28"/>
    <n v="28"/>
    <x v="1"/>
    <x v="1"/>
    <s v="31"/>
    <s v="31"/>
    <x v="1"/>
    <x v="1"/>
    <s v="31"/>
    <s v="31"/>
    <x v="0"/>
    <x v="0"/>
    <s v="5.82"/>
    <s v="5.82"/>
    <n v="31988.916000000001"/>
    <n v="31988.916000000001"/>
    <n v="32635.986000000001"/>
    <n v="32635.986000000001"/>
    <n v="32962.347999999998"/>
    <n v="32962.347999999998"/>
    <n v="36969.292999999998"/>
    <n v="36969.29"/>
    <x v="0"/>
    <x v="0"/>
    <x v="0"/>
    <x v="0"/>
    <n v="1.1215613"/>
    <n v="1.1215613"/>
    <s v="11332.762"/>
    <s v="11332.762"/>
    <n v="0"/>
    <n v="0"/>
    <n v="0"/>
    <n v="-2.9999999969732016E-3"/>
  </r>
  <r>
    <x v="0"/>
    <s v="P27244784"/>
    <x v="0"/>
    <x v="3"/>
    <x v="3"/>
    <x v="3"/>
    <x v="2"/>
    <x v="0"/>
    <x v="0"/>
    <x v="2"/>
    <x v="2"/>
    <x v="2"/>
    <x v="2"/>
    <n v="1641.24"/>
    <n v="1641.24"/>
    <d v="1985-12-09T00:00:00"/>
    <d v="1985-12-09T00:00:00"/>
    <d v="2025-01-01T00:00:00"/>
    <d v="2025-01-01T00:00:00"/>
    <n v="47"/>
    <n v="47"/>
    <n v="28"/>
    <n v="28"/>
    <x v="1"/>
    <x v="1"/>
    <s v="31"/>
    <s v="31"/>
    <x v="1"/>
    <x v="1"/>
    <s v="31"/>
    <s v="31"/>
    <x v="0"/>
    <x v="0"/>
    <s v="5.82"/>
    <s v="5.82"/>
    <n v="31988.916000000001"/>
    <n v="31988.916000000001"/>
    <n v="32635.986000000001"/>
    <n v="32635.986000000001"/>
    <n v="32962.347999999998"/>
    <n v="32962.347999999998"/>
    <n v="36969.29"/>
    <n v="36969.29"/>
    <x v="0"/>
    <x v="0"/>
    <x v="0"/>
    <x v="0"/>
    <n v="1.1215613"/>
    <n v="1.1215613"/>
    <s v="11332.762"/>
    <s v="11332.762"/>
    <n v="0"/>
    <n v="0"/>
    <n v="0"/>
    <n v="0"/>
  </r>
  <r>
    <x v="0"/>
    <s v="P27244784"/>
    <x v="0"/>
    <x v="4"/>
    <x v="4"/>
    <x v="4"/>
    <x v="2"/>
    <x v="0"/>
    <x v="0"/>
    <x v="2"/>
    <x v="2"/>
    <x v="2"/>
    <x v="2"/>
    <n v="1641.24"/>
    <n v="1641.24"/>
    <d v="1985-12-09T00:00:00"/>
    <d v="1985-12-09T00:00:00"/>
    <d v="2025-01-01T00:00:00"/>
    <d v="2025-01-01T00:00:00"/>
    <n v="47"/>
    <n v="47"/>
    <n v="28"/>
    <n v="28"/>
    <x v="1"/>
    <x v="1"/>
    <s v="31"/>
    <s v="31"/>
    <x v="1"/>
    <x v="1"/>
    <s v="31"/>
    <s v="31"/>
    <x v="0"/>
    <x v="0"/>
    <s v="5.82"/>
    <s v="5.82"/>
    <n v="31988.916000000001"/>
    <n v="31997.263999999999"/>
    <n v="32635.986000000001"/>
    <n v="32636.518"/>
    <n v="32962.347999999998"/>
    <n v="32962.883000000002"/>
    <n v="36969.29"/>
    <n v="36969.894999999997"/>
    <x v="0"/>
    <x v="0"/>
    <x v="0"/>
    <x v="0"/>
    <n v="1.1215613"/>
    <n v="1.1215613"/>
    <s v="11332.762"/>
    <s v="11332.762"/>
    <n v="8.3479999999981374"/>
    <n v="0.5319999999992433"/>
    <n v="0.53500000000349246"/>
    <n v="0.60499999999592546"/>
  </r>
  <r>
    <x v="0"/>
    <s v="P27244784"/>
    <x v="0"/>
    <x v="5"/>
    <x v="5"/>
    <x v="5"/>
    <x v="2"/>
    <x v="0"/>
    <x v="0"/>
    <x v="2"/>
    <x v="2"/>
    <x v="2"/>
    <x v="2"/>
    <n v="1641.24"/>
    <n v="1641.24"/>
    <d v="1985-12-09T00:00:00"/>
    <d v="1985-12-09T00:00:00"/>
    <d v="2025-01-01T00:00:00"/>
    <d v="2025-01-01T00:00:00"/>
    <n v="47"/>
    <n v="47"/>
    <n v="28"/>
    <n v="28"/>
    <x v="1"/>
    <x v="1"/>
    <s v="31"/>
    <s v="31"/>
    <x v="1"/>
    <x v="1"/>
    <s v="31"/>
    <s v="31"/>
    <x v="0"/>
    <x v="0"/>
    <s v="5.82"/>
    <s v="5.82"/>
    <n v="31997.263999999999"/>
    <n v="29605.805"/>
    <n v="32636.518"/>
    <n v="30197.263999999999"/>
    <n v="32962.883000000002"/>
    <n v="30499.236000000001"/>
    <n v="36969.894999999997"/>
    <n v="34206.76"/>
    <x v="0"/>
    <x v="0"/>
    <x v="0"/>
    <x v="0"/>
    <n v="1.1215613"/>
    <n v="1.1215613"/>
    <s v="11332.762"/>
    <s v="11332.762"/>
    <n v="-2391.4589999999989"/>
    <n v="-2439.2540000000008"/>
    <n v="-2463.6470000000008"/>
    <n v="-2763.1349999999948"/>
  </r>
  <r>
    <x v="0"/>
    <s v="P27244784"/>
    <x v="0"/>
    <x v="6"/>
    <x v="6"/>
    <x v="6"/>
    <x v="2"/>
    <x v="0"/>
    <x v="0"/>
    <x v="2"/>
    <x v="2"/>
    <x v="2"/>
    <x v="2"/>
    <n v="1641.24"/>
    <n v="1641.24"/>
    <d v="1985-12-09T00:00:00"/>
    <d v="1985-12-09T00:00:00"/>
    <d v="2025-01-01T00:00:00"/>
    <d v="2025-01-01T00:00:00"/>
    <n v="47"/>
    <n v="47"/>
    <n v="28"/>
    <n v="28"/>
    <x v="1"/>
    <x v="1"/>
    <s v="31"/>
    <s v="31"/>
    <x v="1"/>
    <x v="1"/>
    <s v="31"/>
    <s v="31"/>
    <x v="0"/>
    <x v="0"/>
    <s v="5.82"/>
    <s v="5.82"/>
    <n v="29605.805"/>
    <n v="29753.465"/>
    <n v="30197.263999999999"/>
    <n v="30343.224999999999"/>
    <n v="30499.236000000001"/>
    <n v="30646.655999999999"/>
    <n v="34206.76"/>
    <n v="34372.1"/>
    <x v="0"/>
    <x v="0"/>
    <x v="0"/>
    <x v="0"/>
    <n v="1.1215613"/>
    <n v="1.1215613"/>
    <s v="11332.762"/>
    <s v="11332.762"/>
    <n v="147.65999999999985"/>
    <n v="145.96099999999933"/>
    <n v="147.41999999999825"/>
    <n v="165.33999999999651"/>
  </r>
  <r>
    <x v="0"/>
    <s v="P27244784"/>
    <x v="0"/>
    <x v="7"/>
    <x v="7"/>
    <x v="7"/>
    <x v="1"/>
    <x v="0"/>
    <x v="1"/>
    <x v="2"/>
    <x v="2"/>
    <x v="2"/>
    <x v="2"/>
    <n v="1641.24"/>
    <n v="1641.24"/>
    <d v="1985-12-09T00:00:00"/>
    <d v="1985-12-09T00:00:00"/>
    <d v="2025-01-01T00:00:00"/>
    <d v="2025-02-01T00:00:00"/>
    <n v="47"/>
    <n v="47"/>
    <n v="28"/>
    <n v="28"/>
    <x v="1"/>
    <x v="1"/>
    <s v="31"/>
    <s v="31"/>
    <x v="1"/>
    <x v="1"/>
    <s v="31"/>
    <s v="31"/>
    <x v="0"/>
    <x v="0"/>
    <s v="5.82"/>
    <s v="5.82"/>
    <n v="29753.465"/>
    <n v="29753.465"/>
    <n v="30343.224999999999"/>
    <n v="30343.224999999999"/>
    <n v="30646.655999999999"/>
    <n v="30646.655999999999"/>
    <n v="34372.1"/>
    <n v="34372.1"/>
    <x v="0"/>
    <x v="0"/>
    <x v="0"/>
    <x v="0"/>
    <n v="1.1215613"/>
    <n v="1.1215613"/>
    <s v="11332.762"/>
    <s v="11332.762"/>
    <n v="0"/>
    <n v="0"/>
    <n v="0"/>
    <n v="0"/>
  </r>
  <r>
    <x v="0"/>
    <s v="P27244784"/>
    <x v="0"/>
    <x v="8"/>
    <x v="8"/>
    <x v="8"/>
    <x v="2"/>
    <x v="1"/>
    <x v="1"/>
    <x v="2"/>
    <x v="2"/>
    <x v="2"/>
    <x v="2"/>
    <n v="1641.24"/>
    <n v="1641.24"/>
    <d v="1985-12-09T00:00:00"/>
    <d v="1985-12-09T00:00:00"/>
    <d v="2025-02-01T00:00:00"/>
    <d v="2025-02-01T00:00:00"/>
    <n v="47"/>
    <n v="47"/>
    <n v="28"/>
    <n v="28"/>
    <x v="1"/>
    <x v="1"/>
    <s v="31"/>
    <s v="31"/>
    <x v="1"/>
    <x v="1"/>
    <s v="31"/>
    <s v="31"/>
    <x v="0"/>
    <x v="0"/>
    <s v="5.82"/>
    <s v="5.82"/>
    <n v="29753.465"/>
    <n v="29753.465"/>
    <n v="30343.224999999999"/>
    <n v="30343.224999999999"/>
    <n v="30646.655999999999"/>
    <n v="30646.655999999999"/>
    <n v="34372.1"/>
    <n v="34372.1"/>
    <x v="0"/>
    <x v="0"/>
    <x v="0"/>
    <x v="0"/>
    <n v="1.1215613"/>
    <n v="1.1215613"/>
    <s v="11332.762"/>
    <s v="11332.762"/>
    <n v="0"/>
    <n v="0"/>
    <n v="0"/>
    <n v="0"/>
  </r>
  <r>
    <x v="0"/>
    <s v="P27244784"/>
    <x v="0"/>
    <x v="9"/>
    <x v="9"/>
    <x v="9"/>
    <x v="2"/>
    <x v="1"/>
    <x v="1"/>
    <x v="2"/>
    <x v="2"/>
    <x v="2"/>
    <x v="2"/>
    <n v="1641.24"/>
    <n v="1641.24"/>
    <d v="1985-12-09T00:00:00"/>
    <d v="1985-12-09T00:00:00"/>
    <d v="2025-02-01T00:00:00"/>
    <d v="2025-02-01T00:00:00"/>
    <n v="47"/>
    <n v="47"/>
    <n v="28"/>
    <n v="28"/>
    <x v="1"/>
    <x v="1"/>
    <s v="31"/>
    <s v="31"/>
    <x v="1"/>
    <x v="1"/>
    <s v="31"/>
    <s v="31"/>
    <x v="0"/>
    <x v="0"/>
    <s v="5.82"/>
    <s v="5.82"/>
    <n v="29753.465"/>
    <n v="29759.275000000001"/>
    <n v="30343.224999999999"/>
    <n v="30349.032999999999"/>
    <n v="30646.655999999999"/>
    <n v="30652.523000000001"/>
    <n v="34372.1"/>
    <n v="34378.684000000001"/>
    <x v="0"/>
    <x v="0"/>
    <x v="0"/>
    <x v="0"/>
    <n v="1.1215613"/>
    <n v="1.1215613"/>
    <s v="11332.762"/>
    <s v="11332.762"/>
    <n v="5.8100000000013097"/>
    <n v="5.8080000000009022"/>
    <n v="5.8670000000020082"/>
    <n v="6.5840000000025611"/>
  </r>
  <r>
    <x v="0"/>
    <s v="P27244784"/>
    <x v="0"/>
    <x v="10"/>
    <x v="10"/>
    <x v="10"/>
    <x v="2"/>
    <x v="1"/>
    <x v="1"/>
    <x v="2"/>
    <x v="2"/>
    <x v="2"/>
    <x v="2"/>
    <n v="1641.24"/>
    <n v="1641.24"/>
    <d v="1985-12-09T00:00:00"/>
    <d v="1985-12-09T00:00:00"/>
    <d v="2025-02-01T00:00:00"/>
    <d v="2025-02-01T00:00:00"/>
    <n v="47"/>
    <n v="47"/>
    <n v="28"/>
    <n v="28"/>
    <x v="1"/>
    <x v="1"/>
    <s v="31"/>
    <s v="31"/>
    <x v="1"/>
    <x v="1"/>
    <s v="31"/>
    <s v="31"/>
    <x v="0"/>
    <x v="0"/>
    <s v="5.82"/>
    <s v="5.82"/>
    <n v="29759.275000000001"/>
    <n v="29565.84"/>
    <n v="30349.032999999999"/>
    <n v="30151.763999999999"/>
    <n v="30652.523000000001"/>
    <n v="30453.280999999999"/>
    <n v="34378.684000000001"/>
    <n v="34155.222999999998"/>
    <x v="0"/>
    <x v="0"/>
    <x v="0"/>
    <x v="0"/>
    <n v="1.1215613"/>
    <n v="1.1215613"/>
    <s v="11332.762"/>
    <s v="11332.762"/>
    <n v="-193.43500000000131"/>
    <n v="-197.26900000000023"/>
    <n v="-199.24200000000201"/>
    <n v="-223.46100000000297"/>
  </r>
  <r>
    <x v="0"/>
    <s v="P27244784"/>
    <x v="0"/>
    <x v="11"/>
    <x v="11"/>
    <x v="11"/>
    <x v="2"/>
    <x v="1"/>
    <x v="1"/>
    <x v="2"/>
    <x v="2"/>
    <x v="2"/>
    <x v="2"/>
    <n v="1641.24"/>
    <n v="1641.24"/>
    <d v="1985-12-09T00:00:00"/>
    <d v="1985-12-09T00:00:00"/>
    <d v="2025-02-01T00:00:00"/>
    <d v="2025-02-01T00:00:00"/>
    <n v="47"/>
    <n v="47"/>
    <n v="28"/>
    <n v="28"/>
    <x v="1"/>
    <x v="1"/>
    <s v="31"/>
    <s v="31"/>
    <x v="1"/>
    <x v="1"/>
    <s v="31"/>
    <s v="31"/>
    <x v="0"/>
    <x v="0"/>
    <s v="5.82"/>
    <s v="5.82"/>
    <n v="29565.84"/>
    <n v="29413.463"/>
    <n v="30151.763999999999"/>
    <n v="29996.37"/>
    <n v="30453.280999999999"/>
    <n v="30296.331999999999"/>
    <n v="34155.222999999998"/>
    <n v="33979.19"/>
    <x v="0"/>
    <x v="0"/>
    <x v="0"/>
    <x v="0"/>
    <n v="1.1215613"/>
    <n v="1.1215613"/>
    <s v="11332.762"/>
    <s v="11332.762"/>
    <n v="-152.37700000000041"/>
    <n v="-155.39400000000023"/>
    <n v="-156.94900000000052"/>
    <n v="-176.03299999999581"/>
  </r>
  <r>
    <x v="0"/>
    <s v="P27244784"/>
    <x v="0"/>
    <x v="12"/>
    <x v="12"/>
    <x v="12"/>
    <x v="2"/>
    <x v="1"/>
    <x v="1"/>
    <x v="2"/>
    <x v="2"/>
    <x v="2"/>
    <x v="2"/>
    <n v="1641.24"/>
    <n v="1641.24"/>
    <d v="1985-12-09T00:00:00"/>
    <d v="1985-12-09T00:00:00"/>
    <d v="2025-02-01T00:00:00"/>
    <d v="2025-02-01T00:00:00"/>
    <n v="47"/>
    <n v="47"/>
    <n v="28"/>
    <n v="28"/>
    <x v="1"/>
    <x v="1"/>
    <s v="31"/>
    <s v="31"/>
    <x v="1"/>
    <x v="1"/>
    <s v="31"/>
    <s v="31"/>
    <x v="0"/>
    <x v="0"/>
    <s v="5.82"/>
    <s v="5.82"/>
    <n v="29413.463"/>
    <n v="29560.166000000001"/>
    <n v="29996.37"/>
    <n v="30138.14"/>
    <n v="30296.331999999999"/>
    <n v="30439.521000000001"/>
    <n v="33979.19"/>
    <n v="34139.79"/>
    <x v="0"/>
    <x v="0"/>
    <x v="0"/>
    <x v="0"/>
    <n v="1.1215613"/>
    <n v="1.1215613"/>
    <s v="11332.762"/>
    <s v="11332.762"/>
    <n v="146.70300000000134"/>
    <n v="141.77000000000044"/>
    <n v="143.18900000000212"/>
    <n v="160.59999999999854"/>
  </r>
  <r>
    <x v="0"/>
    <s v="P27244784"/>
    <x v="0"/>
    <x v="13"/>
    <x v="13"/>
    <x v="13"/>
    <x v="2"/>
    <x v="1"/>
    <x v="1"/>
    <x v="2"/>
    <x v="2"/>
    <x v="2"/>
    <x v="2"/>
    <n v="1641.24"/>
    <n v="1641.24"/>
    <d v="1985-12-09T00:00:00"/>
    <d v="1985-12-09T00:00:00"/>
    <d v="2025-02-01T00:00:00"/>
    <d v="2025-02-01T00:00:00"/>
    <n v="47"/>
    <n v="47"/>
    <n v="28"/>
    <n v="28"/>
    <x v="1"/>
    <x v="1"/>
    <s v="31"/>
    <s v="31"/>
    <x v="1"/>
    <x v="1"/>
    <s v="31"/>
    <s v="31"/>
    <x v="0"/>
    <x v="0"/>
    <s v="5.82"/>
    <s v="5.82"/>
    <n v="29560.166000000001"/>
    <n v="29560.166000000001"/>
    <n v="30138.14"/>
    <n v="30138.14"/>
    <n v="30439.521000000001"/>
    <n v="30439.521000000001"/>
    <n v="34139.79"/>
    <n v="34139.79"/>
    <x v="0"/>
    <x v="0"/>
    <x v="0"/>
    <x v="0"/>
    <n v="1.1215613"/>
    <n v="1.1215613"/>
    <s v="11332.762"/>
    <s v="11349.175"/>
    <n v="0"/>
    <n v="0"/>
    <n v="0"/>
    <n v="0"/>
  </r>
  <r>
    <x v="0"/>
    <s v="P27244784"/>
    <x v="0"/>
    <x v="14"/>
    <x v="14"/>
    <x v="14"/>
    <x v="2"/>
    <x v="1"/>
    <x v="1"/>
    <x v="2"/>
    <x v="2"/>
    <x v="2"/>
    <x v="2"/>
    <n v="1641.24"/>
    <n v="1641.24"/>
    <d v="1985-12-09T00:00:00"/>
    <d v="1985-12-09T00:00:00"/>
    <d v="2025-02-01T00:00:00"/>
    <d v="2025-02-01T00:00:00"/>
    <n v="47"/>
    <n v="47"/>
    <n v="28"/>
    <n v="28"/>
    <x v="1"/>
    <x v="1"/>
    <s v="31"/>
    <s v="31"/>
    <x v="1"/>
    <x v="1"/>
    <s v="31"/>
    <s v="31"/>
    <x v="0"/>
    <x v="0"/>
    <s v="5.82"/>
    <s v="5.82"/>
    <n v="29560.166000000001"/>
    <n v="29560.166000000001"/>
    <n v="30138.14"/>
    <n v="30138.14"/>
    <n v="30439.521000000001"/>
    <n v="30439.521000000001"/>
    <n v="34139.79"/>
    <n v="34139.79"/>
    <x v="0"/>
    <x v="0"/>
    <x v="0"/>
    <x v="0"/>
    <n v="1.1215613"/>
    <n v="1.1215613"/>
    <s v="11349.175"/>
    <s v="11349.175"/>
    <n v="0"/>
    <n v="0"/>
    <n v="0"/>
    <n v="0"/>
  </r>
  <r>
    <x v="0"/>
    <s v="P27244784"/>
    <x v="0"/>
    <x v="15"/>
    <x v="15"/>
    <x v="15"/>
    <x v="2"/>
    <x v="1"/>
    <x v="1"/>
    <x v="2"/>
    <x v="2"/>
    <x v="2"/>
    <x v="2"/>
    <n v="1641.24"/>
    <n v="1641.24"/>
    <d v="1985-12-09T00:00:00"/>
    <d v="1985-12-09T00:00:00"/>
    <d v="2025-02-01T00:00:00"/>
    <d v="2025-02-01T00:00:00"/>
    <n v="47"/>
    <n v="47"/>
    <n v="28"/>
    <n v="28"/>
    <x v="1"/>
    <x v="1"/>
    <s v="31"/>
    <s v="31"/>
    <x v="1"/>
    <x v="1"/>
    <s v="31"/>
    <s v="31"/>
    <x v="0"/>
    <x v="0"/>
    <s v="5.82"/>
    <s v="5.82"/>
    <n v="29560.166000000001"/>
    <n v="29560.166000000001"/>
    <n v="30138.14"/>
    <n v="30138.14"/>
    <n v="30439.521000000001"/>
    <n v="30439.521000000001"/>
    <n v="34139.79"/>
    <n v="34139.79"/>
    <x v="0"/>
    <x v="0"/>
    <x v="0"/>
    <x v="0"/>
    <n v="1.1215613"/>
    <n v="1.1215613"/>
    <s v="11349.175"/>
    <s v="11349.175"/>
    <n v="0"/>
    <n v="0"/>
    <n v="0"/>
    <n v="0"/>
  </r>
  <r>
    <x v="0"/>
    <s v="P27244784"/>
    <x v="0"/>
    <x v="16"/>
    <x v="16"/>
    <x v="16"/>
    <x v="2"/>
    <x v="1"/>
    <x v="1"/>
    <x v="2"/>
    <x v="2"/>
    <x v="2"/>
    <x v="2"/>
    <n v="1641.24"/>
    <n v="1641.24"/>
    <d v="1985-12-09T00:00:00"/>
    <d v="1985-12-09T00:00:00"/>
    <d v="2025-02-01T00:00:00"/>
    <d v="2025-02-01T00:00:00"/>
    <n v="47"/>
    <n v="47"/>
    <n v="28"/>
    <n v="28"/>
    <x v="1"/>
    <x v="1"/>
    <s v="31"/>
    <s v="31"/>
    <x v="1"/>
    <x v="1"/>
    <s v="31"/>
    <s v="31"/>
    <x v="0"/>
    <x v="0"/>
    <s v="5.82"/>
    <s v="5.82"/>
    <n v="29560.166000000001"/>
    <n v="29560.166000000001"/>
    <n v="30138.14"/>
    <n v="30138.14"/>
    <n v="30439.521000000001"/>
    <n v="30439.521000000001"/>
    <n v="34139.79"/>
    <n v="34139.79"/>
    <x v="0"/>
    <x v="0"/>
    <x v="0"/>
    <x v="0"/>
    <n v="1.1215613"/>
    <n v="1.1215613"/>
    <s v="11349.175"/>
    <s v="11349.175"/>
    <n v="0"/>
    <n v="0"/>
    <n v="0"/>
    <n v="0"/>
  </r>
  <r>
    <x v="0"/>
    <s v="P27244784"/>
    <x v="0"/>
    <x v="17"/>
    <x v="17"/>
    <x v="17"/>
    <x v="1"/>
    <x v="1"/>
    <x v="1"/>
    <x v="2"/>
    <x v="2"/>
    <x v="2"/>
    <x v="2"/>
    <n v="1641.24"/>
    <n v="1641.24"/>
    <d v="1985-12-09T00:00:00"/>
    <d v="1985-12-09T00:00:00"/>
    <d v="2025-02-01T00:00:00"/>
    <d v="2025-02-01T00:00:00"/>
    <n v="47"/>
    <n v="47"/>
    <n v="28"/>
    <n v="28"/>
    <x v="1"/>
    <x v="1"/>
    <s v="31"/>
    <s v="31"/>
    <x v="1"/>
    <x v="1"/>
    <s v="31"/>
    <s v="31"/>
    <x v="0"/>
    <x v="0"/>
    <s v="5.82"/>
    <s v="5.82"/>
    <n v="29560.166000000001"/>
    <n v="29560.166000000001"/>
    <n v="30138.14"/>
    <n v="30138.14"/>
    <n v="30439.521000000001"/>
    <n v="30439.521000000001"/>
    <n v="34139.79"/>
    <n v="34139.79"/>
    <x v="0"/>
    <x v="0"/>
    <x v="0"/>
    <x v="0"/>
    <n v="1.1215613"/>
    <n v="1.1215613"/>
    <s v="11349.175"/>
    <s v="11349.175"/>
    <n v="0"/>
    <n v="0"/>
    <n v="0"/>
    <n v="0"/>
  </r>
  <r>
    <x v="0"/>
    <s v="P27244784"/>
    <x v="0"/>
    <x v="18"/>
    <x v="18"/>
    <x v="18"/>
    <x v="3"/>
    <x v="1"/>
    <x v="1"/>
    <x v="2"/>
    <x v="2"/>
    <x v="2"/>
    <x v="2"/>
    <n v="1641.24"/>
    <n v="1641.24"/>
    <d v="1985-12-09T00:00:00"/>
    <d v="1985-12-09T00:00:00"/>
    <d v="2025-02-01T00:00:00"/>
    <d v="2025-02-01T00:00:00"/>
    <n v="47"/>
    <n v="47"/>
    <n v="28"/>
    <n v="28"/>
    <x v="1"/>
    <x v="1"/>
    <s v="31"/>
    <s v="31"/>
    <x v="1"/>
    <x v="1"/>
    <s v="31"/>
    <s v="31"/>
    <x v="0"/>
    <x v="0"/>
    <s v="5.82"/>
    <s v="5.82"/>
    <n v="29560.166000000001"/>
    <n v="29560.166000000001"/>
    <n v="30138.14"/>
    <n v="30138.14"/>
    <n v="30439.521000000001"/>
    <n v="30439.521000000001"/>
    <n v="34139.79"/>
    <n v="34139.79"/>
    <x v="0"/>
    <x v="0"/>
    <x v="0"/>
    <x v="0"/>
    <n v="1.1215613"/>
    <n v="1.1215613"/>
    <s v="11349.175"/>
    <s v="11349.175"/>
    <n v="0"/>
    <n v="0"/>
    <n v="0"/>
    <n v="0"/>
  </r>
  <r>
    <x v="0"/>
    <s v="P27244784"/>
    <x v="0"/>
    <x v="19"/>
    <x v="19"/>
    <x v="19"/>
    <x v="4"/>
    <x v="1"/>
    <x v="1"/>
    <x v="2"/>
    <x v="2"/>
    <x v="2"/>
    <x v="2"/>
    <n v="1641.24"/>
    <n v="1641.24"/>
    <d v="1985-12-09T00:00:00"/>
    <d v="1985-12-09T00:00:00"/>
    <d v="2025-02-01T00:00:00"/>
    <d v="2025-02-01T00:00:00"/>
    <n v="47"/>
    <n v="47"/>
    <n v="28"/>
    <n v="28"/>
    <x v="1"/>
    <x v="1"/>
    <s v="31"/>
    <s v="31"/>
    <x v="1"/>
    <x v="1"/>
    <s v="31"/>
    <s v="31"/>
    <x v="0"/>
    <x v="0"/>
    <s v="5.82"/>
    <s v="5.82"/>
    <n v="29560.166000000001"/>
    <n v="29560.166000000001"/>
    <n v="30138.14"/>
    <n v="30138.14"/>
    <n v="30439.521000000001"/>
    <n v="30439.521000000001"/>
    <n v="34139.79"/>
    <n v="34139.79"/>
    <x v="0"/>
    <x v="0"/>
    <x v="0"/>
    <x v="0"/>
    <n v="1.1215613"/>
    <n v="1.1215613"/>
    <s v="11349.175"/>
    <s v="11349.175"/>
    <n v="0"/>
    <n v="0"/>
    <n v="0"/>
    <n v="0"/>
  </r>
  <r>
    <x v="0"/>
    <s v="P27244784"/>
    <x v="0"/>
    <x v="20"/>
    <x v="20"/>
    <x v="20"/>
    <x v="2"/>
    <x v="1"/>
    <x v="1"/>
    <x v="2"/>
    <x v="2"/>
    <x v="2"/>
    <x v="2"/>
    <n v="1641.24"/>
    <n v="1641.24"/>
    <d v="1985-12-09T00:00:00"/>
    <d v="1985-12-09T00:00:00"/>
    <d v="2025-02-01T00:00:00"/>
    <d v="2025-02-01T00:00:00"/>
    <n v="47"/>
    <n v="47"/>
    <n v="28"/>
    <n v="28"/>
    <x v="1"/>
    <x v="1"/>
    <s v="31"/>
    <s v="31"/>
    <x v="1"/>
    <x v="1"/>
    <s v="31"/>
    <s v="31"/>
    <x v="0"/>
    <x v="0"/>
    <s v="5.82"/>
    <s v="5.82"/>
    <n v="29560.166000000001"/>
    <n v="29631.116999999998"/>
    <n v="30138.14"/>
    <n v="30148.07"/>
    <n v="30439.521000000001"/>
    <n v="30449.55"/>
    <n v="34139.79"/>
    <n v="34151.035000000003"/>
    <x v="0"/>
    <x v="0"/>
    <x v="0"/>
    <x v="0"/>
    <n v="1.1215613"/>
    <n v="1.1215613"/>
    <s v="11349.175"/>
    <s v="11349.175"/>
    <n v="70.950999999997293"/>
    <n v="9.930000000000291"/>
    <n v="10.028999999998632"/>
    <n v="11.245000000002619"/>
  </r>
  <r>
    <x v="0"/>
    <s v="P27244784"/>
    <x v="0"/>
    <x v="21"/>
    <x v="21"/>
    <x v="21"/>
    <x v="2"/>
    <x v="1"/>
    <x v="1"/>
    <x v="2"/>
    <x v="2"/>
    <x v="2"/>
    <x v="2"/>
    <n v="1641.24"/>
    <n v="1641.24"/>
    <d v="1985-12-09T00:00:00"/>
    <d v="1985-12-09T00:00:00"/>
    <d v="2025-02-01T00:00:00"/>
    <d v="2025-02-01T00:00:00"/>
    <n v="47"/>
    <n v="47"/>
    <n v="28"/>
    <n v="28"/>
    <x v="1"/>
    <x v="1"/>
    <s v="31"/>
    <s v="31"/>
    <x v="1"/>
    <x v="1"/>
    <s v="31"/>
    <s v="31"/>
    <x v="0"/>
    <x v="0"/>
    <s v="5.82"/>
    <s v="5.82"/>
    <n v="29631.116999999998"/>
    <n v="29484.063999999998"/>
    <n v="30148.07"/>
    <n v="30279.393"/>
    <n v="30449.55"/>
    <n v="30582.186000000002"/>
    <n v="34151.035000000003"/>
    <n v="34299.796999999999"/>
    <x v="0"/>
    <x v="0"/>
    <x v="0"/>
    <x v="0"/>
    <n v="1.1215613"/>
    <n v="1.1215613"/>
    <s v="11349.175"/>
    <s v="11349.175"/>
    <n v="-147.05299999999988"/>
    <n v="131.32300000000032"/>
    <n v="132.63600000000224"/>
    <n v="148.76199999999517"/>
  </r>
  <r>
    <x v="0"/>
    <s v="P27336042"/>
    <x v="0"/>
    <x v="0"/>
    <x v="0"/>
    <x v="0"/>
    <x v="0"/>
    <x v="0"/>
    <x v="0"/>
    <x v="0"/>
    <x v="0"/>
    <x v="0"/>
    <x v="0"/>
    <n v="1131.9000000000001"/>
    <n v="1131.9000000000001"/>
    <d v="1986-04-17T00:00:00"/>
    <d v="1986-04-17T00:00:00"/>
    <d v="2021-04-17T00:00:00"/>
    <d v="2021-04-17T00:00:00"/>
    <n v="35"/>
    <n v="35"/>
    <n v="40"/>
    <n v="40"/>
    <x v="1"/>
    <x v="1"/>
    <s v="NA"/>
    <s v="NA"/>
    <x v="0"/>
    <x v="0"/>
    <s v="NA"/>
    <s v="NA"/>
    <x v="0"/>
    <x v="0"/>
    <s v="5.39"/>
    <s v="5.39"/>
    <n v="12738.745999999999"/>
    <n v="12738.745999999999"/>
    <n v="13000.162"/>
    <n v="13000.162"/>
    <n v="13130.164000000001"/>
    <n v="13130.164000000001"/>
    <n v="14488.083000000001"/>
    <n v="14488.083000000001"/>
    <x v="0"/>
    <x v="0"/>
    <x v="0"/>
    <x v="0"/>
    <n v="1.1034199"/>
    <n v="1.1034199"/>
    <s v="7764.834"/>
    <s v="7764.834"/>
    <n v="0"/>
    <n v="0"/>
    <n v="0"/>
    <n v="0"/>
  </r>
  <r>
    <x v="0"/>
    <s v="P27336042"/>
    <x v="0"/>
    <x v="1"/>
    <x v="1"/>
    <x v="1"/>
    <x v="1"/>
    <x v="0"/>
    <x v="0"/>
    <x v="0"/>
    <x v="0"/>
    <x v="0"/>
    <x v="0"/>
    <n v="1131.9000000000001"/>
    <n v="1131.9000000000001"/>
    <d v="1986-04-17T00:00:00"/>
    <d v="1986-04-17T00:00:00"/>
    <d v="2021-04-17T00:00:00"/>
    <d v="2021-04-17T00:00:00"/>
    <n v="35"/>
    <n v="35"/>
    <n v="40"/>
    <n v="40"/>
    <x v="1"/>
    <x v="1"/>
    <s v="NA"/>
    <s v="NA"/>
    <x v="0"/>
    <x v="0"/>
    <s v="NA"/>
    <s v="NA"/>
    <x v="0"/>
    <x v="0"/>
    <s v="5.39"/>
    <s v="5.39"/>
    <n v="12738.745999999999"/>
    <n v="12738.745999999999"/>
    <n v="13000.162"/>
    <n v="13000.162"/>
    <n v="13130.164000000001"/>
    <n v="13130.164000000001"/>
    <n v="14488.083000000001"/>
    <n v="14488.083000000001"/>
    <x v="0"/>
    <x v="0"/>
    <x v="0"/>
    <x v="0"/>
    <n v="1.1034199"/>
    <n v="1.1034199"/>
    <s v="7764.834"/>
    <s v="7764.834"/>
    <n v="0"/>
    <n v="0"/>
    <n v="0"/>
    <n v="0"/>
  </r>
  <r>
    <x v="0"/>
    <s v="P27336042"/>
    <x v="0"/>
    <x v="2"/>
    <x v="2"/>
    <x v="2"/>
    <x v="2"/>
    <x v="0"/>
    <x v="0"/>
    <x v="0"/>
    <x v="0"/>
    <x v="0"/>
    <x v="0"/>
    <n v="1131.9000000000001"/>
    <n v="1131.9000000000001"/>
    <d v="1986-04-17T00:00:00"/>
    <d v="1986-04-17T00:00:00"/>
    <d v="2021-04-17T00:00:00"/>
    <d v="2021-04-17T00:00:00"/>
    <n v="35"/>
    <n v="35"/>
    <n v="40"/>
    <n v="40"/>
    <x v="1"/>
    <x v="1"/>
    <s v="NA"/>
    <s v="NA"/>
    <x v="0"/>
    <x v="0"/>
    <s v="NA"/>
    <s v="NA"/>
    <x v="0"/>
    <x v="0"/>
    <s v="5.39"/>
    <s v="5.39"/>
    <n v="12738.745999999999"/>
    <n v="12738.745999999999"/>
    <n v="13000.162"/>
    <n v="13000.162"/>
    <n v="13130.164000000001"/>
    <n v="13130.164000000001"/>
    <n v="14488.083000000001"/>
    <n v="14488.084000000001"/>
    <x v="0"/>
    <x v="0"/>
    <x v="0"/>
    <x v="0"/>
    <n v="1.1034199"/>
    <n v="1.1034199"/>
    <s v="7764.834"/>
    <s v="7764.834"/>
    <n v="0"/>
    <n v="0"/>
    <n v="0"/>
    <n v="1.0000000002037268E-3"/>
  </r>
  <r>
    <x v="0"/>
    <s v="P27336042"/>
    <x v="0"/>
    <x v="3"/>
    <x v="3"/>
    <x v="3"/>
    <x v="2"/>
    <x v="0"/>
    <x v="0"/>
    <x v="0"/>
    <x v="0"/>
    <x v="0"/>
    <x v="0"/>
    <n v="1131.9000000000001"/>
    <n v="1131.9000000000001"/>
    <d v="1986-04-17T00:00:00"/>
    <d v="1986-04-17T00:00:00"/>
    <d v="2021-04-17T00:00:00"/>
    <d v="2021-04-17T00:00:00"/>
    <n v="35"/>
    <n v="35"/>
    <n v="40"/>
    <n v="40"/>
    <x v="1"/>
    <x v="1"/>
    <s v="NA"/>
    <s v="NA"/>
    <x v="0"/>
    <x v="0"/>
    <s v="NA"/>
    <s v="NA"/>
    <x v="0"/>
    <x v="0"/>
    <s v="5.39"/>
    <s v="5.39"/>
    <n v="12738.745999999999"/>
    <n v="12738.745999999999"/>
    <n v="13000.162"/>
    <n v="13000.162"/>
    <n v="13130.164000000001"/>
    <n v="13130.164000000001"/>
    <n v="14488.084000000001"/>
    <n v="14488.084000000001"/>
    <x v="0"/>
    <x v="0"/>
    <x v="0"/>
    <x v="0"/>
    <n v="1.1034199"/>
    <n v="1.1034199"/>
    <s v="7764.834"/>
    <s v="7764.834"/>
    <n v="0"/>
    <n v="0"/>
    <n v="0"/>
    <n v="0"/>
  </r>
  <r>
    <x v="0"/>
    <s v="P27336042"/>
    <x v="0"/>
    <x v="4"/>
    <x v="4"/>
    <x v="4"/>
    <x v="2"/>
    <x v="0"/>
    <x v="0"/>
    <x v="0"/>
    <x v="0"/>
    <x v="0"/>
    <x v="0"/>
    <n v="1131.9000000000001"/>
    <n v="1131.9000000000001"/>
    <d v="1986-04-17T00:00:00"/>
    <d v="1986-04-17T00:00:00"/>
    <d v="2021-04-17T00:00:00"/>
    <d v="2021-04-17T00:00:00"/>
    <n v="35"/>
    <n v="35"/>
    <n v="40"/>
    <n v="40"/>
    <x v="1"/>
    <x v="1"/>
    <s v="NA"/>
    <s v="NA"/>
    <x v="0"/>
    <x v="0"/>
    <s v="NA"/>
    <s v="NA"/>
    <x v="0"/>
    <x v="0"/>
    <s v="5.39"/>
    <s v="5.39"/>
    <n v="12738.745999999999"/>
    <n v="12742.07"/>
    <n v="13000.162"/>
    <n v="13000.374"/>
    <n v="13130.164000000001"/>
    <n v="13130.378000000001"/>
    <n v="14488.084000000001"/>
    <n v="14488.319"/>
    <x v="0"/>
    <x v="0"/>
    <x v="0"/>
    <x v="0"/>
    <n v="1.1034199"/>
    <n v="1.1034199"/>
    <s v="7764.834"/>
    <s v="7764.834"/>
    <n v="3.3240000000005239"/>
    <n v="0.21199999999953434"/>
    <n v="0.21399999999994179"/>
    <n v="0.23499999999876309"/>
  </r>
  <r>
    <x v="0"/>
    <s v="P27336042"/>
    <x v="0"/>
    <x v="5"/>
    <x v="5"/>
    <x v="5"/>
    <x v="2"/>
    <x v="0"/>
    <x v="0"/>
    <x v="0"/>
    <x v="0"/>
    <x v="0"/>
    <x v="0"/>
    <n v="1131.9000000000001"/>
    <n v="1131.9000000000001"/>
    <d v="1986-04-17T00:00:00"/>
    <d v="1986-04-17T00:00:00"/>
    <d v="2021-04-17T00:00:00"/>
    <d v="2021-04-17T00:00:00"/>
    <n v="35"/>
    <n v="35"/>
    <n v="40"/>
    <n v="40"/>
    <x v="1"/>
    <x v="1"/>
    <s v="NA"/>
    <s v="NA"/>
    <x v="0"/>
    <x v="0"/>
    <s v="NA"/>
    <s v="NA"/>
    <x v="0"/>
    <x v="0"/>
    <s v="5.39"/>
    <s v="5.39"/>
    <n v="12742.07"/>
    <n v="11788.861999999999"/>
    <n v="13000.374"/>
    <n v="12027.843000000001"/>
    <n v="13130.378000000001"/>
    <n v="12148.120999999999"/>
    <n v="14488.319"/>
    <n v="13404.478999999999"/>
    <x v="0"/>
    <x v="0"/>
    <x v="0"/>
    <x v="0"/>
    <n v="1.1034199"/>
    <n v="1.1034199"/>
    <s v="7764.834"/>
    <s v="7764.834"/>
    <n v="-953.20800000000054"/>
    <n v="-972.53099999999904"/>
    <n v="-982.25700000000143"/>
    <n v="-1083.8400000000001"/>
  </r>
  <r>
    <x v="0"/>
    <s v="P27336042"/>
    <x v="0"/>
    <x v="6"/>
    <x v="6"/>
    <x v="6"/>
    <x v="2"/>
    <x v="0"/>
    <x v="0"/>
    <x v="0"/>
    <x v="0"/>
    <x v="0"/>
    <x v="0"/>
    <n v="1131.9000000000001"/>
    <n v="1131.9000000000001"/>
    <d v="1986-04-17T00:00:00"/>
    <d v="1986-04-17T00:00:00"/>
    <d v="2021-04-17T00:00:00"/>
    <d v="2021-04-17T00:00:00"/>
    <n v="35"/>
    <n v="35"/>
    <n v="40"/>
    <n v="40"/>
    <x v="1"/>
    <x v="1"/>
    <s v="NA"/>
    <s v="NA"/>
    <x v="0"/>
    <x v="0"/>
    <s v="NA"/>
    <s v="NA"/>
    <x v="0"/>
    <x v="0"/>
    <s v="5.39"/>
    <s v="5.39"/>
    <n v="11788.861999999999"/>
    <n v="11847.66"/>
    <n v="12027.843000000001"/>
    <n v="12085.98"/>
    <n v="12148.120999999999"/>
    <n v="12206.84"/>
    <n v="13404.478999999999"/>
    <n v="13469.270500000001"/>
    <x v="0"/>
    <x v="0"/>
    <x v="0"/>
    <x v="0"/>
    <n v="1.1034199"/>
    <n v="1.1034199"/>
    <s v="7764.834"/>
    <s v="7764.834"/>
    <n v="58.798000000000684"/>
    <n v="58.136999999998807"/>
    <n v="58.71900000000096"/>
    <n v="64.791500000001179"/>
  </r>
  <r>
    <x v="0"/>
    <s v="P27336042"/>
    <x v="0"/>
    <x v="7"/>
    <x v="7"/>
    <x v="7"/>
    <x v="1"/>
    <x v="0"/>
    <x v="0"/>
    <x v="0"/>
    <x v="0"/>
    <x v="0"/>
    <x v="0"/>
    <n v="1131.9000000000001"/>
    <n v="1131.9000000000001"/>
    <d v="1986-04-17T00:00:00"/>
    <d v="1986-04-17T00:00:00"/>
    <d v="2021-04-17T00:00:00"/>
    <d v="2021-04-17T00:00:00"/>
    <n v="35"/>
    <n v="35"/>
    <n v="40"/>
    <n v="40"/>
    <x v="1"/>
    <x v="1"/>
    <s v="NA"/>
    <s v="NA"/>
    <x v="0"/>
    <x v="0"/>
    <s v="NA"/>
    <s v="NA"/>
    <x v="0"/>
    <x v="0"/>
    <s v="5.39"/>
    <s v="5.39"/>
    <n v="11847.66"/>
    <n v="11847.66"/>
    <n v="12085.98"/>
    <n v="12085.98"/>
    <n v="12206.84"/>
    <n v="12206.84"/>
    <n v="13469.270500000001"/>
    <n v="13469.270500000001"/>
    <x v="0"/>
    <x v="0"/>
    <x v="0"/>
    <x v="0"/>
    <n v="1.1034199"/>
    <n v="1.1034199"/>
    <s v="7764.834"/>
    <s v="7764.834"/>
    <n v="0"/>
    <n v="0"/>
    <n v="0"/>
    <n v="0"/>
  </r>
  <r>
    <x v="0"/>
    <s v="P27336042"/>
    <x v="0"/>
    <x v="8"/>
    <x v="8"/>
    <x v="8"/>
    <x v="2"/>
    <x v="0"/>
    <x v="0"/>
    <x v="0"/>
    <x v="0"/>
    <x v="0"/>
    <x v="0"/>
    <n v="1131.9000000000001"/>
    <n v="1131.9000000000001"/>
    <d v="1986-04-17T00:00:00"/>
    <d v="1986-04-17T00:00:00"/>
    <d v="2021-04-17T00:00:00"/>
    <d v="2021-04-17T00:00:00"/>
    <n v="35"/>
    <n v="35"/>
    <n v="40"/>
    <n v="40"/>
    <x v="1"/>
    <x v="1"/>
    <s v="NA"/>
    <s v="NA"/>
    <x v="0"/>
    <x v="0"/>
    <s v="NA"/>
    <s v="NA"/>
    <x v="0"/>
    <x v="0"/>
    <s v="5.39"/>
    <s v="5.39"/>
    <n v="11847.66"/>
    <n v="11847.66"/>
    <n v="12085.98"/>
    <n v="12085.98"/>
    <n v="12206.84"/>
    <n v="12206.84"/>
    <n v="13469.270500000001"/>
    <n v="13469.270500000001"/>
    <x v="0"/>
    <x v="0"/>
    <x v="0"/>
    <x v="0"/>
    <n v="1.1034199"/>
    <n v="1.1034199"/>
    <s v="7764.834"/>
    <s v="7764.834"/>
    <n v="0"/>
    <n v="0"/>
    <n v="0"/>
    <n v="0"/>
  </r>
  <r>
    <x v="0"/>
    <s v="P27336042"/>
    <x v="0"/>
    <x v="9"/>
    <x v="9"/>
    <x v="9"/>
    <x v="2"/>
    <x v="0"/>
    <x v="0"/>
    <x v="0"/>
    <x v="0"/>
    <x v="0"/>
    <x v="0"/>
    <n v="1131.9000000000001"/>
    <n v="1131.9000000000001"/>
    <d v="1986-04-17T00:00:00"/>
    <d v="1986-04-17T00:00:00"/>
    <d v="2021-04-17T00:00:00"/>
    <d v="2021-04-17T00:00:00"/>
    <n v="35"/>
    <n v="35"/>
    <n v="40"/>
    <n v="40"/>
    <x v="1"/>
    <x v="1"/>
    <s v="NA"/>
    <s v="NA"/>
    <x v="0"/>
    <x v="0"/>
    <s v="NA"/>
    <s v="NA"/>
    <x v="0"/>
    <x v="0"/>
    <s v="5.39"/>
    <s v="5.39"/>
    <n v="11847.66"/>
    <n v="11847.66"/>
    <n v="12085.98"/>
    <n v="12085.98"/>
    <n v="12206.84"/>
    <n v="12206.84"/>
    <n v="13469.270500000001"/>
    <n v="13469.270500000001"/>
    <x v="0"/>
    <x v="0"/>
    <x v="0"/>
    <x v="0"/>
    <n v="1.1034199"/>
    <n v="1.1034199"/>
    <s v="7764.834"/>
    <s v="7764.834"/>
    <n v="0"/>
    <n v="0"/>
    <n v="0"/>
    <n v="0"/>
  </r>
  <r>
    <x v="0"/>
    <s v="P27336042"/>
    <x v="0"/>
    <x v="10"/>
    <x v="10"/>
    <x v="10"/>
    <x v="2"/>
    <x v="0"/>
    <x v="0"/>
    <x v="0"/>
    <x v="0"/>
    <x v="0"/>
    <x v="0"/>
    <n v="1131.9000000000001"/>
    <n v="1131.9000000000001"/>
    <d v="1986-04-17T00:00:00"/>
    <d v="1986-04-17T00:00:00"/>
    <d v="2021-04-17T00:00:00"/>
    <d v="2021-04-17T00:00:00"/>
    <n v="35"/>
    <n v="35"/>
    <n v="40"/>
    <n v="40"/>
    <x v="1"/>
    <x v="1"/>
    <s v="NA"/>
    <s v="NA"/>
    <x v="0"/>
    <x v="0"/>
    <s v="NA"/>
    <s v="NA"/>
    <x v="0"/>
    <x v="0"/>
    <s v="5.39"/>
    <s v="5.39"/>
    <n v="11847.66"/>
    <n v="11770.65"/>
    <n v="12085.98"/>
    <n v="12007.422"/>
    <n v="12206.84"/>
    <n v="12127.495999999999"/>
    <n v="13469.270500000001"/>
    <n v="13381.721"/>
    <x v="0"/>
    <x v="0"/>
    <x v="0"/>
    <x v="0"/>
    <n v="1.1034199"/>
    <n v="1.1034199"/>
    <s v="7764.834"/>
    <s v="7764.834"/>
    <n v="-77.010000000000218"/>
    <n v="-78.557999999999083"/>
    <n v="-79.34400000000096"/>
    <n v="-87.54950000000099"/>
  </r>
  <r>
    <x v="0"/>
    <s v="P27336042"/>
    <x v="0"/>
    <x v="11"/>
    <x v="11"/>
    <x v="11"/>
    <x v="2"/>
    <x v="0"/>
    <x v="0"/>
    <x v="0"/>
    <x v="0"/>
    <x v="0"/>
    <x v="0"/>
    <n v="1131.9000000000001"/>
    <n v="1131.9000000000001"/>
    <d v="1986-04-17T00:00:00"/>
    <d v="1986-04-17T00:00:00"/>
    <d v="2021-04-17T00:00:00"/>
    <d v="2021-04-17T00:00:00"/>
    <n v="35"/>
    <n v="35"/>
    <n v="40"/>
    <n v="40"/>
    <x v="1"/>
    <x v="1"/>
    <s v="NA"/>
    <s v="NA"/>
    <x v="0"/>
    <x v="0"/>
    <s v="NA"/>
    <s v="NA"/>
    <x v="0"/>
    <x v="0"/>
    <s v="5.39"/>
    <s v="5.39"/>
    <n v="11770.65"/>
    <n v="11629.726000000001"/>
    <n v="12007.422"/>
    <n v="11863.663"/>
    <n v="12127.495999999999"/>
    <n v="11982.3"/>
    <n v="13381.721"/>
    <n v="13221.508"/>
    <x v="0"/>
    <x v="0"/>
    <x v="0"/>
    <x v="0"/>
    <n v="1.1034199"/>
    <n v="1.1034199"/>
    <s v="7764.834"/>
    <s v="7764.834"/>
    <n v="-140.92399999999907"/>
    <n v="-143.75900000000001"/>
    <n v="-145.19599999999991"/>
    <n v="-160.21299999999974"/>
  </r>
  <r>
    <x v="0"/>
    <s v="P27336042"/>
    <x v="0"/>
    <x v="12"/>
    <x v="12"/>
    <x v="12"/>
    <x v="2"/>
    <x v="0"/>
    <x v="0"/>
    <x v="0"/>
    <x v="0"/>
    <x v="0"/>
    <x v="0"/>
    <n v="1131.9000000000001"/>
    <n v="1131.9000000000001"/>
    <d v="1986-04-17T00:00:00"/>
    <d v="1986-04-17T00:00:00"/>
    <d v="2021-04-17T00:00:00"/>
    <d v="2021-04-17T00:00:00"/>
    <n v="35"/>
    <n v="35"/>
    <n v="40"/>
    <n v="40"/>
    <x v="1"/>
    <x v="1"/>
    <s v="NA"/>
    <s v="NA"/>
    <x v="0"/>
    <x v="0"/>
    <s v="NA"/>
    <s v="NA"/>
    <x v="0"/>
    <x v="0"/>
    <s v="5.39"/>
    <s v="5.39"/>
    <n v="11629.726000000001"/>
    <n v="11687.729499999999"/>
    <n v="11863.663"/>
    <n v="11919.734"/>
    <n v="11982.3"/>
    <n v="12038.932000000001"/>
    <n v="13221.508"/>
    <n v="13283.995999999999"/>
    <x v="0"/>
    <x v="0"/>
    <x v="0"/>
    <x v="0"/>
    <n v="1.1034199"/>
    <n v="1.1034199"/>
    <s v="7764.834"/>
    <s v="7764.834"/>
    <n v="58.003499999998894"/>
    <n v="56.070999999999913"/>
    <n v="56.632000000001426"/>
    <n v="62.487999999999374"/>
  </r>
  <r>
    <x v="0"/>
    <s v="P27336042"/>
    <x v="0"/>
    <x v="13"/>
    <x v="13"/>
    <x v="13"/>
    <x v="2"/>
    <x v="0"/>
    <x v="0"/>
    <x v="0"/>
    <x v="0"/>
    <x v="0"/>
    <x v="0"/>
    <n v="1131.9000000000001"/>
    <n v="1131.9000000000001"/>
    <d v="1986-04-17T00:00:00"/>
    <d v="1986-04-17T00:00:00"/>
    <d v="2021-04-17T00:00:00"/>
    <d v="2021-04-17T00:00:00"/>
    <n v="35"/>
    <n v="35"/>
    <n v="40"/>
    <n v="40"/>
    <x v="1"/>
    <x v="1"/>
    <s v="NA"/>
    <s v="NA"/>
    <x v="0"/>
    <x v="0"/>
    <s v="NA"/>
    <s v="NA"/>
    <x v="0"/>
    <x v="0"/>
    <s v="5.39"/>
    <s v="5.39"/>
    <n v="11687.729499999999"/>
    <n v="11687.729499999999"/>
    <n v="11919.734"/>
    <n v="11919.734"/>
    <n v="12038.932000000001"/>
    <n v="12038.932000000001"/>
    <n v="13283.995999999999"/>
    <n v="13283.995999999999"/>
    <x v="0"/>
    <x v="0"/>
    <x v="0"/>
    <x v="0"/>
    <n v="1.1034199"/>
    <n v="1.1034199"/>
    <s v="7764.834"/>
    <s v="7776.1533"/>
    <n v="0"/>
    <n v="0"/>
    <n v="0"/>
    <n v="0"/>
  </r>
  <r>
    <x v="0"/>
    <s v="P27336042"/>
    <x v="0"/>
    <x v="14"/>
    <x v="14"/>
    <x v="14"/>
    <x v="2"/>
    <x v="0"/>
    <x v="0"/>
    <x v="0"/>
    <x v="0"/>
    <x v="0"/>
    <x v="0"/>
    <n v="1131.9000000000001"/>
    <n v="1131.9000000000001"/>
    <d v="1986-04-17T00:00:00"/>
    <d v="1986-04-17T00:00:00"/>
    <d v="2021-04-17T00:00:00"/>
    <d v="2021-04-17T00:00:00"/>
    <n v="35"/>
    <n v="35"/>
    <n v="40"/>
    <n v="40"/>
    <x v="1"/>
    <x v="1"/>
    <s v="NA"/>
    <s v="NA"/>
    <x v="0"/>
    <x v="0"/>
    <s v="NA"/>
    <s v="NA"/>
    <x v="0"/>
    <x v="0"/>
    <s v="5.39"/>
    <s v="5.39"/>
    <n v="11687.729499999999"/>
    <n v="11687.729499999999"/>
    <n v="11919.734"/>
    <n v="11919.734"/>
    <n v="12038.932000000001"/>
    <n v="12038.932000000001"/>
    <n v="13283.995999999999"/>
    <n v="13283.995999999999"/>
    <x v="0"/>
    <x v="0"/>
    <x v="0"/>
    <x v="0"/>
    <n v="1.1034199"/>
    <n v="1.1034199"/>
    <s v="7776.1533"/>
    <s v="7776.1533"/>
    <n v="0"/>
    <n v="0"/>
    <n v="0"/>
    <n v="0"/>
  </r>
  <r>
    <x v="0"/>
    <s v="P27336042"/>
    <x v="0"/>
    <x v="15"/>
    <x v="15"/>
    <x v="15"/>
    <x v="2"/>
    <x v="0"/>
    <x v="0"/>
    <x v="0"/>
    <x v="0"/>
    <x v="0"/>
    <x v="0"/>
    <n v="1131.9000000000001"/>
    <n v="1131.9000000000001"/>
    <d v="1986-04-17T00:00:00"/>
    <d v="1986-04-17T00:00:00"/>
    <d v="2021-04-17T00:00:00"/>
    <d v="2021-04-17T00:00:00"/>
    <n v="35"/>
    <n v="35"/>
    <n v="40"/>
    <n v="40"/>
    <x v="1"/>
    <x v="1"/>
    <s v="NA"/>
    <s v="NA"/>
    <x v="0"/>
    <x v="0"/>
    <s v="NA"/>
    <s v="NA"/>
    <x v="0"/>
    <x v="0"/>
    <s v="5.39"/>
    <s v="5.39"/>
    <n v="11687.729499999999"/>
    <n v="11687.729499999999"/>
    <n v="11919.734"/>
    <n v="11919.734"/>
    <n v="12038.932000000001"/>
    <n v="12038.932000000001"/>
    <n v="13283.995999999999"/>
    <n v="13283.995999999999"/>
    <x v="0"/>
    <x v="0"/>
    <x v="0"/>
    <x v="0"/>
    <n v="1.1034199"/>
    <n v="1.1034199"/>
    <s v="7776.1533"/>
    <s v="7776.1533"/>
    <n v="0"/>
    <n v="0"/>
    <n v="0"/>
    <n v="0"/>
  </r>
  <r>
    <x v="0"/>
    <s v="P27336042"/>
    <x v="0"/>
    <x v="16"/>
    <x v="16"/>
    <x v="16"/>
    <x v="2"/>
    <x v="0"/>
    <x v="0"/>
    <x v="0"/>
    <x v="0"/>
    <x v="0"/>
    <x v="0"/>
    <n v="1131.9000000000001"/>
    <n v="1131.9000000000001"/>
    <d v="1986-04-17T00:00:00"/>
    <d v="1986-04-17T00:00:00"/>
    <d v="2021-04-17T00:00:00"/>
    <d v="2021-04-17T00:00:00"/>
    <n v="35"/>
    <n v="35"/>
    <n v="40"/>
    <n v="40"/>
    <x v="1"/>
    <x v="1"/>
    <s v="NA"/>
    <s v="NA"/>
    <x v="0"/>
    <x v="0"/>
    <s v="NA"/>
    <s v="NA"/>
    <x v="0"/>
    <x v="0"/>
    <s v="5.39"/>
    <s v="5.39"/>
    <n v="11687.729499999999"/>
    <n v="11687.729499999999"/>
    <n v="11919.734"/>
    <n v="11919.734"/>
    <n v="12038.932000000001"/>
    <n v="12038.932000000001"/>
    <n v="13283.995999999999"/>
    <n v="13283.995999999999"/>
    <x v="0"/>
    <x v="0"/>
    <x v="0"/>
    <x v="0"/>
    <n v="1.1034199"/>
    <n v="1.1034199"/>
    <s v="7776.1533"/>
    <s v="7776.1533"/>
    <n v="0"/>
    <n v="0"/>
    <n v="0"/>
    <n v="0"/>
  </r>
  <r>
    <x v="0"/>
    <s v="P27336042"/>
    <x v="0"/>
    <x v="17"/>
    <x v="17"/>
    <x v="17"/>
    <x v="1"/>
    <x v="0"/>
    <x v="0"/>
    <x v="0"/>
    <x v="0"/>
    <x v="0"/>
    <x v="0"/>
    <n v="1131.9000000000001"/>
    <n v="1131.9000000000001"/>
    <d v="1986-04-17T00:00:00"/>
    <d v="1986-04-17T00:00:00"/>
    <d v="2021-04-17T00:00:00"/>
    <d v="2021-04-17T00:00:00"/>
    <n v="35"/>
    <n v="35"/>
    <n v="40"/>
    <n v="40"/>
    <x v="1"/>
    <x v="1"/>
    <s v="NA"/>
    <s v="NA"/>
    <x v="0"/>
    <x v="0"/>
    <s v="NA"/>
    <s v="NA"/>
    <x v="0"/>
    <x v="0"/>
    <s v="5.39"/>
    <s v="5.39"/>
    <n v="11687.729499999999"/>
    <n v="11687.729499999999"/>
    <n v="11919.734"/>
    <n v="11919.734"/>
    <n v="12038.932000000001"/>
    <n v="12038.932000000001"/>
    <n v="13283.995999999999"/>
    <n v="13283.995999999999"/>
    <x v="0"/>
    <x v="0"/>
    <x v="0"/>
    <x v="0"/>
    <n v="1.1034199"/>
    <n v="1.1034199"/>
    <s v="7776.1533"/>
    <s v="7776.1533"/>
    <n v="0"/>
    <n v="0"/>
    <n v="0"/>
    <n v="0"/>
  </r>
  <r>
    <x v="0"/>
    <s v="P27336042"/>
    <x v="0"/>
    <x v="18"/>
    <x v="18"/>
    <x v="18"/>
    <x v="3"/>
    <x v="0"/>
    <x v="0"/>
    <x v="0"/>
    <x v="0"/>
    <x v="0"/>
    <x v="0"/>
    <n v="1131.9000000000001"/>
    <n v="1131.9000000000001"/>
    <d v="1986-04-17T00:00:00"/>
    <d v="1986-04-17T00:00:00"/>
    <d v="2021-04-17T00:00:00"/>
    <d v="2021-04-17T00:00:00"/>
    <n v="35"/>
    <n v="35"/>
    <n v="40"/>
    <n v="40"/>
    <x v="1"/>
    <x v="1"/>
    <s v="NA"/>
    <s v="NA"/>
    <x v="0"/>
    <x v="0"/>
    <s v="NA"/>
    <s v="NA"/>
    <x v="0"/>
    <x v="0"/>
    <s v="5.39"/>
    <s v="5.39"/>
    <n v="11687.729499999999"/>
    <n v="11687.729499999999"/>
    <n v="11919.734"/>
    <n v="11919.734"/>
    <n v="12038.932000000001"/>
    <n v="12038.932000000001"/>
    <n v="13283.995999999999"/>
    <n v="13283.995999999999"/>
    <x v="0"/>
    <x v="0"/>
    <x v="0"/>
    <x v="0"/>
    <n v="1.1034199"/>
    <n v="1.1034199"/>
    <s v="7776.1533"/>
    <s v="7776.1533"/>
    <n v="0"/>
    <n v="0"/>
    <n v="0"/>
    <n v="0"/>
  </r>
  <r>
    <x v="0"/>
    <s v="P27336042"/>
    <x v="0"/>
    <x v="19"/>
    <x v="19"/>
    <x v="19"/>
    <x v="4"/>
    <x v="0"/>
    <x v="0"/>
    <x v="0"/>
    <x v="0"/>
    <x v="0"/>
    <x v="0"/>
    <n v="1131.9000000000001"/>
    <n v="1131.9000000000001"/>
    <d v="1986-04-17T00:00:00"/>
    <d v="1986-04-17T00:00:00"/>
    <d v="2021-04-17T00:00:00"/>
    <d v="2021-04-17T00:00:00"/>
    <n v="35"/>
    <n v="35"/>
    <n v="40"/>
    <n v="40"/>
    <x v="1"/>
    <x v="1"/>
    <s v="NA"/>
    <s v="NA"/>
    <x v="0"/>
    <x v="0"/>
    <s v="NA"/>
    <s v="NA"/>
    <x v="0"/>
    <x v="0"/>
    <s v="5.39"/>
    <s v="5.39"/>
    <n v="11687.729499999999"/>
    <n v="11687.729499999999"/>
    <n v="11919.734"/>
    <n v="11919.734"/>
    <n v="12038.932000000001"/>
    <n v="12038.932000000001"/>
    <n v="13283.995999999999"/>
    <n v="13283.995999999999"/>
    <x v="0"/>
    <x v="0"/>
    <x v="0"/>
    <x v="0"/>
    <n v="1.1034199"/>
    <n v="1.1034199"/>
    <s v="7776.1533"/>
    <s v="7776.1533"/>
    <n v="0"/>
    <n v="0"/>
    <n v="0"/>
    <n v="0"/>
  </r>
  <r>
    <x v="0"/>
    <s v="P27336042"/>
    <x v="0"/>
    <x v="20"/>
    <x v="20"/>
    <x v="20"/>
    <x v="2"/>
    <x v="0"/>
    <x v="0"/>
    <x v="0"/>
    <x v="0"/>
    <x v="0"/>
    <x v="0"/>
    <n v="1131.9000000000001"/>
    <n v="1131.9000000000001"/>
    <d v="1986-04-17T00:00:00"/>
    <d v="1986-04-17T00:00:00"/>
    <d v="2021-04-17T00:00:00"/>
    <d v="2021-04-17T00:00:00"/>
    <n v="35"/>
    <n v="35"/>
    <n v="40"/>
    <n v="40"/>
    <x v="1"/>
    <x v="1"/>
    <s v="NA"/>
    <s v="NA"/>
    <x v="0"/>
    <x v="0"/>
    <s v="NA"/>
    <s v="NA"/>
    <x v="0"/>
    <x v="0"/>
    <s v="5.39"/>
    <s v="5.39"/>
    <n v="11687.729499999999"/>
    <n v="11713.498"/>
    <n v="11919.734"/>
    <n v="11921.375"/>
    <n v="12038.932000000001"/>
    <n v="12040.589"/>
    <n v="13283.995999999999"/>
    <n v="13285.824000000001"/>
    <x v="0"/>
    <x v="0"/>
    <x v="0"/>
    <x v="0"/>
    <n v="1.1034199"/>
    <n v="1.1034199"/>
    <s v="7776.1533"/>
    <s v="7776.1533"/>
    <n v="25.768500000000131"/>
    <n v="1.6409999999996217"/>
    <n v="1.6569999999992433"/>
    <n v="1.8280000000013388"/>
  </r>
  <r>
    <x v="0"/>
    <s v="P27336042"/>
    <x v="0"/>
    <x v="21"/>
    <x v="21"/>
    <x v="21"/>
    <x v="2"/>
    <x v="0"/>
    <x v="0"/>
    <x v="0"/>
    <x v="0"/>
    <x v="0"/>
    <x v="0"/>
    <n v="1131.9000000000001"/>
    <n v="1131.9000000000001"/>
    <d v="1986-04-17T00:00:00"/>
    <d v="1986-04-17T00:00:00"/>
    <d v="2021-04-17T00:00:00"/>
    <d v="2021-04-17T00:00:00"/>
    <n v="35"/>
    <n v="35"/>
    <n v="40"/>
    <n v="40"/>
    <x v="1"/>
    <x v="1"/>
    <s v="NA"/>
    <s v="NA"/>
    <x v="0"/>
    <x v="0"/>
    <s v="NA"/>
    <s v="NA"/>
    <x v="0"/>
    <x v="0"/>
    <s v="5.39"/>
    <s v="5.39"/>
    <n v="11713.498"/>
    <n v="11655.366"/>
    <n v="11921.375"/>
    <n v="11973.304"/>
    <n v="12040.589"/>
    <n v="12093.037"/>
    <n v="13285.824000000001"/>
    <n v="13343.697"/>
    <x v="0"/>
    <x v="0"/>
    <x v="0"/>
    <x v="0"/>
    <n v="1.1034199"/>
    <n v="1.1034199"/>
    <s v="7776.1533"/>
    <s v="7776.1533"/>
    <n v="-58.131999999999607"/>
    <n v="51.929000000000087"/>
    <n v="52.44800000000032"/>
    <n v="57.872999999999593"/>
  </r>
  <r>
    <x v="0"/>
    <s v="P27550605"/>
    <x v="0"/>
    <x v="0"/>
    <x v="0"/>
    <x v="0"/>
    <x v="0"/>
    <x v="0"/>
    <x v="0"/>
    <x v="0"/>
    <x v="0"/>
    <x v="1"/>
    <x v="1"/>
    <n v="47.4"/>
    <n v="47.4"/>
    <d v="1996-11-09T00:00:00"/>
    <d v="1996-11-09T00:00:00"/>
    <d v="1999-09-09T00:00:00"/>
    <d v="1999-09-09T00:00:00"/>
    <n v="30"/>
    <n v="30"/>
    <n v="45"/>
    <n v="45"/>
    <x v="0"/>
    <x v="0"/>
    <s v="NA"/>
    <s v="NA"/>
    <x v="0"/>
    <x v="0"/>
    <s v="NA"/>
    <s v="NA"/>
    <x v="1"/>
    <x v="1"/>
    <s v="3.16"/>
    <s v="3.16"/>
    <n v="93.766260000000003"/>
    <n v="93.766260000000003"/>
    <n v="97.054410000000004"/>
    <n v="97.054410000000004"/>
    <n v="98.024956000000003"/>
    <n v="98.024956000000003"/>
    <n v="109.240234"/>
    <n v="109.240234"/>
    <x v="0"/>
    <x v="0"/>
    <x v="0"/>
    <x v="0"/>
    <n v="1.1144125"/>
    <n v="1.1144125"/>
    <s v="23.681568"/>
    <s v="23.681568"/>
    <n v="0"/>
    <n v="0"/>
    <n v="0"/>
    <n v="0"/>
  </r>
  <r>
    <x v="0"/>
    <s v="P27550605"/>
    <x v="0"/>
    <x v="1"/>
    <x v="1"/>
    <x v="1"/>
    <x v="1"/>
    <x v="0"/>
    <x v="0"/>
    <x v="0"/>
    <x v="0"/>
    <x v="1"/>
    <x v="1"/>
    <n v="47.4"/>
    <n v="47.4"/>
    <d v="1996-11-09T00:00:00"/>
    <d v="1996-11-09T00:00:00"/>
    <d v="1999-09-09T00:00:00"/>
    <d v="1999-09-09T00:00:00"/>
    <n v="30"/>
    <n v="30"/>
    <n v="45"/>
    <n v="45"/>
    <x v="0"/>
    <x v="0"/>
    <s v="NA"/>
    <s v="NA"/>
    <x v="0"/>
    <x v="0"/>
    <s v="NA"/>
    <s v="NA"/>
    <x v="1"/>
    <x v="1"/>
    <s v="3.16"/>
    <s v="3.16"/>
    <n v="93.766260000000003"/>
    <n v="93.766260000000003"/>
    <n v="97.054410000000004"/>
    <n v="97.054410000000004"/>
    <n v="98.024956000000003"/>
    <n v="98.024956000000003"/>
    <n v="109.240234"/>
    <n v="109.240234"/>
    <x v="0"/>
    <x v="0"/>
    <x v="0"/>
    <x v="0"/>
    <n v="1.1144125"/>
    <n v="1.1144125"/>
    <s v="23.681568"/>
    <s v="23.681568"/>
    <n v="0"/>
    <n v="0"/>
    <n v="0"/>
    <n v="0"/>
  </r>
  <r>
    <x v="0"/>
    <s v="P27550605"/>
    <x v="0"/>
    <x v="2"/>
    <x v="2"/>
    <x v="2"/>
    <x v="2"/>
    <x v="0"/>
    <x v="0"/>
    <x v="0"/>
    <x v="0"/>
    <x v="1"/>
    <x v="1"/>
    <n v="47.4"/>
    <n v="47.4"/>
    <d v="1996-11-09T00:00:00"/>
    <d v="1996-11-09T00:00:00"/>
    <d v="1999-09-09T00:00:00"/>
    <d v="1999-09-09T00:00:00"/>
    <n v="30"/>
    <n v="30"/>
    <n v="45"/>
    <n v="45"/>
    <x v="0"/>
    <x v="0"/>
    <s v="NA"/>
    <s v="NA"/>
    <x v="0"/>
    <x v="0"/>
    <s v="NA"/>
    <s v="NA"/>
    <x v="1"/>
    <x v="1"/>
    <s v="3.16"/>
    <s v="3.16"/>
    <n v="93.766260000000003"/>
    <n v="93.766260000000003"/>
    <n v="97.054410000000004"/>
    <n v="97.054410000000004"/>
    <n v="98.024956000000003"/>
    <n v="98.024956000000003"/>
    <n v="109.240234"/>
    <n v="109.24024"/>
    <x v="0"/>
    <x v="0"/>
    <x v="0"/>
    <x v="0"/>
    <n v="1.1144125"/>
    <n v="1.1144125"/>
    <s v="23.681568"/>
    <s v="23.681568"/>
    <n v="0"/>
    <n v="0"/>
    <n v="0"/>
    <n v="5.999999999062311E-6"/>
  </r>
  <r>
    <x v="0"/>
    <s v="P27550605"/>
    <x v="0"/>
    <x v="3"/>
    <x v="3"/>
    <x v="3"/>
    <x v="2"/>
    <x v="0"/>
    <x v="0"/>
    <x v="0"/>
    <x v="0"/>
    <x v="1"/>
    <x v="1"/>
    <n v="47.4"/>
    <n v="47.4"/>
    <d v="1996-11-09T00:00:00"/>
    <d v="1996-11-09T00:00:00"/>
    <d v="1999-09-09T00:00:00"/>
    <d v="1999-09-09T00:00:00"/>
    <n v="30"/>
    <n v="30"/>
    <n v="45"/>
    <n v="45"/>
    <x v="0"/>
    <x v="0"/>
    <s v="NA"/>
    <s v="NA"/>
    <x v="0"/>
    <x v="0"/>
    <s v="NA"/>
    <s v="NA"/>
    <x v="1"/>
    <x v="1"/>
    <s v="3.16"/>
    <s v="3.16"/>
    <n v="93.766260000000003"/>
    <n v="93.766260000000003"/>
    <n v="97.054410000000004"/>
    <n v="97.054410000000004"/>
    <n v="98.024956000000003"/>
    <n v="98.024956000000003"/>
    <n v="109.24024"/>
    <n v="109.24024"/>
    <x v="0"/>
    <x v="0"/>
    <x v="0"/>
    <x v="0"/>
    <n v="1.1144125"/>
    <n v="1.1144125"/>
    <s v="23.681568"/>
    <s v="23.681568"/>
    <n v="0"/>
    <n v="0"/>
    <n v="0"/>
    <n v="0"/>
  </r>
  <r>
    <x v="0"/>
    <s v="P27550605"/>
    <x v="0"/>
    <x v="4"/>
    <x v="4"/>
    <x v="4"/>
    <x v="2"/>
    <x v="0"/>
    <x v="0"/>
    <x v="0"/>
    <x v="0"/>
    <x v="1"/>
    <x v="1"/>
    <n v="47.4"/>
    <n v="47.4"/>
    <d v="1996-11-09T00:00:00"/>
    <d v="1996-11-09T00:00:00"/>
    <d v="1999-09-09T00:00:00"/>
    <d v="1999-09-09T00:00:00"/>
    <n v="30"/>
    <n v="30"/>
    <n v="45"/>
    <n v="45"/>
    <x v="0"/>
    <x v="0"/>
    <s v="NA"/>
    <s v="NA"/>
    <x v="0"/>
    <x v="0"/>
    <s v="NA"/>
    <s v="NA"/>
    <x v="1"/>
    <x v="1"/>
    <s v="3.16"/>
    <s v="3.16"/>
    <n v="93.766260000000003"/>
    <n v="93.790726000000006"/>
    <n v="97.054410000000004"/>
    <n v="97.055989999999994"/>
    <n v="98.024956000000003"/>
    <n v="98.02655"/>
    <n v="109.24024"/>
    <n v="109.24202"/>
    <x v="0"/>
    <x v="0"/>
    <x v="0"/>
    <x v="0"/>
    <n v="1.1144125"/>
    <n v="1.1144125"/>
    <s v="23.681568"/>
    <s v="23.681568"/>
    <n v="2.4466000000003874E-2"/>
    <n v="1.5799999999899228E-3"/>
    <n v="1.5939999999972088E-3"/>
    <n v="1.7799999999965621E-3"/>
  </r>
  <r>
    <x v="0"/>
    <s v="P27550605"/>
    <x v="0"/>
    <x v="5"/>
    <x v="5"/>
    <x v="5"/>
    <x v="2"/>
    <x v="0"/>
    <x v="0"/>
    <x v="0"/>
    <x v="0"/>
    <x v="1"/>
    <x v="1"/>
    <n v="47.4"/>
    <n v="47.4"/>
    <d v="1996-11-09T00:00:00"/>
    <d v="1996-11-09T00:00:00"/>
    <d v="1999-09-09T00:00:00"/>
    <d v="1999-09-09T00:00:00"/>
    <n v="30"/>
    <n v="30"/>
    <n v="45"/>
    <n v="45"/>
    <x v="0"/>
    <x v="0"/>
    <s v="NA"/>
    <s v="NA"/>
    <x v="0"/>
    <x v="0"/>
    <s v="NA"/>
    <s v="NA"/>
    <x v="1"/>
    <x v="1"/>
    <s v="3.16"/>
    <s v="3.16"/>
    <n v="93.790726000000006"/>
    <n v="86.774429999999995"/>
    <n v="97.055989999999994"/>
    <n v="89.795429999999996"/>
    <n v="98.02655"/>
    <n v="90.693389999999994"/>
    <n v="109.24202"/>
    <n v="101.069855"/>
    <x v="0"/>
    <x v="0"/>
    <x v="0"/>
    <x v="0"/>
    <n v="1.1144125"/>
    <n v="1.1144125"/>
    <s v="23.681568"/>
    <s v="23.681568"/>
    <n v="-7.0162960000000112"/>
    <n v="-7.2605599999999981"/>
    <n v="-7.3331600000000066"/>
    <n v="-8.1721649999999926"/>
  </r>
  <r>
    <x v="0"/>
    <s v="P27550605"/>
    <x v="0"/>
    <x v="6"/>
    <x v="6"/>
    <x v="6"/>
    <x v="2"/>
    <x v="0"/>
    <x v="0"/>
    <x v="0"/>
    <x v="0"/>
    <x v="1"/>
    <x v="1"/>
    <n v="47.4"/>
    <n v="47.4"/>
    <d v="1996-11-09T00:00:00"/>
    <d v="1996-11-09T00:00:00"/>
    <d v="1999-09-09T00:00:00"/>
    <d v="1999-09-09T00:00:00"/>
    <n v="30"/>
    <n v="30"/>
    <n v="45"/>
    <n v="45"/>
    <x v="0"/>
    <x v="0"/>
    <s v="NA"/>
    <s v="NA"/>
    <x v="0"/>
    <x v="0"/>
    <s v="NA"/>
    <s v="NA"/>
    <x v="1"/>
    <x v="1"/>
    <s v="3.16"/>
    <s v="3.16"/>
    <n v="86.774429999999995"/>
    <n v="87.207220000000007"/>
    <n v="89.795429999999996"/>
    <n v="90.229470000000006"/>
    <n v="90.693389999999994"/>
    <n v="91.13176"/>
    <n v="101.069855"/>
    <n v="101.55838"/>
    <x v="0"/>
    <x v="0"/>
    <x v="0"/>
    <x v="0"/>
    <n v="1.1144125"/>
    <n v="1.1144125"/>
    <s v="23.681568"/>
    <s v="23.681568"/>
    <n v="0.43279000000001133"/>
    <n v="0.4340400000000102"/>
    <n v="0.43837000000000614"/>
    <n v="0.48852499999999566"/>
  </r>
  <r>
    <x v="0"/>
    <s v="P27550605"/>
    <x v="0"/>
    <x v="7"/>
    <x v="7"/>
    <x v="7"/>
    <x v="1"/>
    <x v="0"/>
    <x v="0"/>
    <x v="0"/>
    <x v="0"/>
    <x v="1"/>
    <x v="1"/>
    <n v="47.4"/>
    <n v="47.4"/>
    <d v="1996-11-09T00:00:00"/>
    <d v="1996-11-09T00:00:00"/>
    <d v="1999-09-09T00:00:00"/>
    <d v="1999-09-09T00:00:00"/>
    <n v="30"/>
    <n v="30"/>
    <n v="45"/>
    <n v="45"/>
    <x v="0"/>
    <x v="0"/>
    <s v="NA"/>
    <s v="NA"/>
    <x v="0"/>
    <x v="0"/>
    <s v="NA"/>
    <s v="NA"/>
    <x v="1"/>
    <x v="1"/>
    <s v="3.16"/>
    <s v="3.16"/>
    <n v="87.207220000000007"/>
    <n v="87.207220000000007"/>
    <n v="90.229470000000006"/>
    <n v="90.229470000000006"/>
    <n v="91.13176"/>
    <n v="91.13176"/>
    <n v="101.55838"/>
    <n v="101.55838"/>
    <x v="0"/>
    <x v="0"/>
    <x v="0"/>
    <x v="0"/>
    <n v="1.1144125"/>
    <n v="1.1144125"/>
    <s v="23.681568"/>
    <s v="23.681568"/>
    <n v="0"/>
    <n v="0"/>
    <n v="0"/>
    <n v="0"/>
  </r>
  <r>
    <x v="0"/>
    <s v="P27550605"/>
    <x v="0"/>
    <x v="8"/>
    <x v="8"/>
    <x v="8"/>
    <x v="2"/>
    <x v="0"/>
    <x v="0"/>
    <x v="0"/>
    <x v="0"/>
    <x v="1"/>
    <x v="1"/>
    <n v="47.4"/>
    <n v="47.4"/>
    <d v="1996-11-09T00:00:00"/>
    <d v="1996-11-09T00:00:00"/>
    <d v="1999-09-09T00:00:00"/>
    <d v="1999-09-09T00:00:00"/>
    <n v="30"/>
    <n v="30"/>
    <n v="45"/>
    <n v="45"/>
    <x v="0"/>
    <x v="0"/>
    <s v="NA"/>
    <s v="NA"/>
    <x v="0"/>
    <x v="0"/>
    <s v="NA"/>
    <s v="NA"/>
    <x v="1"/>
    <x v="1"/>
    <s v="3.16"/>
    <s v="3.16"/>
    <n v="87.207220000000007"/>
    <n v="87.207220000000007"/>
    <n v="90.229470000000006"/>
    <n v="90.229470000000006"/>
    <n v="91.13176"/>
    <n v="91.13176"/>
    <n v="101.55838"/>
    <n v="101.55838"/>
    <x v="0"/>
    <x v="0"/>
    <x v="0"/>
    <x v="0"/>
    <n v="1.1144125"/>
    <n v="1.1144125"/>
    <s v="23.681568"/>
    <s v="23.681568"/>
    <n v="0"/>
    <n v="0"/>
    <n v="0"/>
    <n v="0"/>
  </r>
  <r>
    <x v="0"/>
    <s v="P27550605"/>
    <x v="0"/>
    <x v="9"/>
    <x v="9"/>
    <x v="9"/>
    <x v="2"/>
    <x v="0"/>
    <x v="0"/>
    <x v="0"/>
    <x v="0"/>
    <x v="1"/>
    <x v="1"/>
    <n v="47.4"/>
    <n v="47.4"/>
    <d v="1996-11-09T00:00:00"/>
    <d v="1996-11-09T00:00:00"/>
    <d v="1999-09-09T00:00:00"/>
    <d v="1999-09-09T00:00:00"/>
    <n v="30"/>
    <n v="30"/>
    <n v="45"/>
    <n v="45"/>
    <x v="0"/>
    <x v="0"/>
    <s v="NA"/>
    <s v="NA"/>
    <x v="0"/>
    <x v="0"/>
    <s v="NA"/>
    <s v="NA"/>
    <x v="1"/>
    <x v="1"/>
    <s v="3.16"/>
    <s v="3.16"/>
    <n v="87.207220000000007"/>
    <n v="87.207220000000007"/>
    <n v="90.229470000000006"/>
    <n v="90.229470000000006"/>
    <n v="91.13176"/>
    <n v="91.13176"/>
    <n v="101.55838"/>
    <n v="101.55838"/>
    <x v="0"/>
    <x v="0"/>
    <x v="0"/>
    <x v="0"/>
    <n v="1.1144125"/>
    <n v="1.1144125"/>
    <s v="23.681568"/>
    <s v="23.681568"/>
    <n v="0"/>
    <n v="0"/>
    <n v="0"/>
    <n v="0"/>
  </r>
  <r>
    <x v="0"/>
    <s v="P27550605"/>
    <x v="0"/>
    <x v="10"/>
    <x v="10"/>
    <x v="10"/>
    <x v="2"/>
    <x v="0"/>
    <x v="0"/>
    <x v="0"/>
    <x v="0"/>
    <x v="1"/>
    <x v="1"/>
    <n v="47.4"/>
    <n v="47.4"/>
    <d v="1996-11-09T00:00:00"/>
    <d v="1996-11-09T00:00:00"/>
    <d v="1999-09-09T00:00:00"/>
    <d v="1999-09-09T00:00:00"/>
    <n v="30"/>
    <n v="30"/>
    <n v="45"/>
    <n v="45"/>
    <x v="0"/>
    <x v="0"/>
    <s v="NA"/>
    <s v="NA"/>
    <x v="0"/>
    <x v="0"/>
    <s v="NA"/>
    <s v="NA"/>
    <x v="1"/>
    <x v="1"/>
    <s v="3.16"/>
    <s v="3.16"/>
    <n v="87.207220000000007"/>
    <n v="86.640379999999993"/>
    <n v="90.229470000000006"/>
    <n v="89.642975000000007"/>
    <n v="91.13176"/>
    <n v="90.539406"/>
    <n v="101.55838"/>
    <n v="100.89825"/>
    <x v="0"/>
    <x v="0"/>
    <x v="0"/>
    <x v="0"/>
    <n v="1.1144125"/>
    <n v="1.1144125"/>
    <s v="23.681568"/>
    <s v="23.681568"/>
    <n v="-0.56684000000001333"/>
    <n v="-0.58649499999999932"/>
    <n v="-0.59235400000000027"/>
    <n v="-0.66012999999999522"/>
  </r>
  <r>
    <x v="0"/>
    <s v="P27550605"/>
    <x v="0"/>
    <x v="11"/>
    <x v="11"/>
    <x v="11"/>
    <x v="2"/>
    <x v="0"/>
    <x v="0"/>
    <x v="0"/>
    <x v="0"/>
    <x v="1"/>
    <x v="1"/>
    <n v="47.4"/>
    <n v="47.4"/>
    <d v="1996-11-09T00:00:00"/>
    <d v="1996-11-09T00:00:00"/>
    <d v="1999-09-09T00:00:00"/>
    <d v="1999-09-09T00:00:00"/>
    <n v="30"/>
    <n v="30"/>
    <n v="45"/>
    <n v="45"/>
    <x v="0"/>
    <x v="0"/>
    <s v="NA"/>
    <s v="NA"/>
    <x v="0"/>
    <x v="0"/>
    <s v="NA"/>
    <s v="NA"/>
    <x v="1"/>
    <x v="1"/>
    <s v="3.16"/>
    <s v="3.16"/>
    <n v="86.640379999999993"/>
    <n v="86.027860000000004"/>
    <n v="89.642975000000007"/>
    <n v="89.009230000000002"/>
    <n v="90.539406"/>
    <n v="89.899320000000003"/>
    <n v="100.89825"/>
    <n v="100.18492999999999"/>
    <x v="0"/>
    <x v="0"/>
    <x v="0"/>
    <x v="0"/>
    <n v="1.1144125"/>
    <n v="1.1144125"/>
    <s v="23.681568"/>
    <s v="23.681568"/>
    <n v="-0.6125199999999893"/>
    <n v="-0.63374500000000467"/>
    <n v="-0.6400859999999966"/>
    <n v="-0.71332000000001017"/>
  </r>
  <r>
    <x v="0"/>
    <s v="P27550605"/>
    <x v="0"/>
    <x v="12"/>
    <x v="12"/>
    <x v="12"/>
    <x v="2"/>
    <x v="0"/>
    <x v="0"/>
    <x v="0"/>
    <x v="0"/>
    <x v="1"/>
    <x v="1"/>
    <n v="47.4"/>
    <n v="47.4"/>
    <d v="1996-11-09T00:00:00"/>
    <d v="1996-11-09T00:00:00"/>
    <d v="1999-09-09T00:00:00"/>
    <d v="1999-09-09T00:00:00"/>
    <n v="30"/>
    <n v="30"/>
    <n v="45"/>
    <n v="45"/>
    <x v="0"/>
    <x v="0"/>
    <s v="NA"/>
    <s v="NA"/>
    <x v="0"/>
    <x v="0"/>
    <s v="NA"/>
    <s v="NA"/>
    <x v="1"/>
    <x v="1"/>
    <s v="3.16"/>
    <s v="3.16"/>
    <n v="86.027860000000004"/>
    <n v="86.45693"/>
    <n v="89.009230000000002"/>
    <n v="89.429919999999996"/>
    <n v="89.899320000000003"/>
    <n v="90.324209999999994"/>
    <n v="100.18492999999999"/>
    <n v="100.65844"/>
    <x v="0"/>
    <x v="0"/>
    <x v="0"/>
    <x v="0"/>
    <n v="1.1144125"/>
    <n v="1.1144125"/>
    <s v="23.681568"/>
    <s v="23.681568"/>
    <n v="0.42906999999999584"/>
    <n v="0.42068999999999335"/>
    <n v="0.42488999999999066"/>
    <n v="0.47351000000000454"/>
  </r>
  <r>
    <x v="0"/>
    <s v="P27550605"/>
    <x v="0"/>
    <x v="13"/>
    <x v="13"/>
    <x v="13"/>
    <x v="2"/>
    <x v="0"/>
    <x v="0"/>
    <x v="0"/>
    <x v="0"/>
    <x v="1"/>
    <x v="1"/>
    <n v="47.4"/>
    <n v="47.4"/>
    <d v="1996-11-09T00:00:00"/>
    <d v="1996-11-09T00:00:00"/>
    <d v="1999-09-09T00:00:00"/>
    <d v="1999-09-09T00:00:00"/>
    <n v="30"/>
    <n v="30"/>
    <n v="45"/>
    <n v="45"/>
    <x v="0"/>
    <x v="0"/>
    <s v="NA"/>
    <s v="NA"/>
    <x v="0"/>
    <x v="0"/>
    <s v="NA"/>
    <s v="NA"/>
    <x v="1"/>
    <x v="1"/>
    <s v="3.16"/>
    <s v="3.16"/>
    <n v="86.45693"/>
    <n v="86.45693"/>
    <n v="89.429919999999996"/>
    <n v="89.429919999999996"/>
    <n v="90.324209999999994"/>
    <n v="90.324209999999994"/>
    <n v="100.65844"/>
    <n v="100.65844"/>
    <x v="0"/>
    <x v="0"/>
    <x v="0"/>
    <x v="0"/>
    <n v="1.1144125"/>
    <n v="1.1144125"/>
    <s v="23.681568"/>
    <s v="23.726334"/>
    <n v="0"/>
    <n v="0"/>
    <n v="0"/>
    <n v="0"/>
  </r>
  <r>
    <x v="0"/>
    <s v="P27550605"/>
    <x v="0"/>
    <x v="14"/>
    <x v="14"/>
    <x v="14"/>
    <x v="2"/>
    <x v="0"/>
    <x v="0"/>
    <x v="0"/>
    <x v="0"/>
    <x v="1"/>
    <x v="1"/>
    <n v="47.4"/>
    <n v="47.4"/>
    <d v="1996-11-09T00:00:00"/>
    <d v="1996-11-09T00:00:00"/>
    <d v="1999-09-09T00:00:00"/>
    <d v="1999-09-09T00:00:00"/>
    <n v="30"/>
    <n v="30"/>
    <n v="45"/>
    <n v="45"/>
    <x v="0"/>
    <x v="0"/>
    <s v="NA"/>
    <s v="NA"/>
    <x v="0"/>
    <x v="0"/>
    <s v="NA"/>
    <s v="NA"/>
    <x v="1"/>
    <x v="1"/>
    <s v="3.16"/>
    <s v="3.16"/>
    <n v="86.45693"/>
    <n v="86.45693"/>
    <n v="89.429919999999996"/>
    <n v="89.429919999999996"/>
    <n v="90.324209999999994"/>
    <n v="90.324209999999994"/>
    <n v="100.65844"/>
    <n v="100.65844"/>
    <x v="0"/>
    <x v="0"/>
    <x v="0"/>
    <x v="0"/>
    <n v="1.1144125"/>
    <n v="1.1144125"/>
    <s v="23.726334"/>
    <s v="23.726334"/>
    <n v="0"/>
    <n v="0"/>
    <n v="0"/>
    <n v="0"/>
  </r>
  <r>
    <x v="0"/>
    <s v="P27550605"/>
    <x v="0"/>
    <x v="15"/>
    <x v="15"/>
    <x v="15"/>
    <x v="2"/>
    <x v="0"/>
    <x v="0"/>
    <x v="0"/>
    <x v="0"/>
    <x v="1"/>
    <x v="1"/>
    <n v="47.4"/>
    <n v="47.4"/>
    <d v="1996-11-09T00:00:00"/>
    <d v="1996-11-09T00:00:00"/>
    <d v="1999-09-09T00:00:00"/>
    <d v="1999-09-09T00:00:00"/>
    <n v="30"/>
    <n v="30"/>
    <n v="45"/>
    <n v="45"/>
    <x v="0"/>
    <x v="0"/>
    <s v="NA"/>
    <s v="NA"/>
    <x v="0"/>
    <x v="0"/>
    <s v="NA"/>
    <s v="NA"/>
    <x v="1"/>
    <x v="1"/>
    <s v="3.16"/>
    <s v="3.16"/>
    <n v="86.45693"/>
    <n v="86.45693"/>
    <n v="89.429919999999996"/>
    <n v="89.429919999999996"/>
    <n v="90.324209999999994"/>
    <n v="90.324209999999994"/>
    <n v="100.65844"/>
    <n v="100.65844"/>
    <x v="0"/>
    <x v="0"/>
    <x v="0"/>
    <x v="0"/>
    <n v="1.1144125"/>
    <n v="1.1144125"/>
    <s v="23.726334"/>
    <s v="23.726334"/>
    <n v="0"/>
    <n v="0"/>
    <n v="0"/>
    <n v="0"/>
  </r>
  <r>
    <x v="0"/>
    <s v="P27550605"/>
    <x v="0"/>
    <x v="16"/>
    <x v="16"/>
    <x v="16"/>
    <x v="2"/>
    <x v="0"/>
    <x v="0"/>
    <x v="0"/>
    <x v="0"/>
    <x v="1"/>
    <x v="1"/>
    <n v="47.4"/>
    <n v="47.4"/>
    <d v="1996-11-09T00:00:00"/>
    <d v="1996-11-09T00:00:00"/>
    <d v="1999-09-09T00:00:00"/>
    <d v="1999-09-09T00:00:00"/>
    <n v="30"/>
    <n v="30"/>
    <n v="45"/>
    <n v="45"/>
    <x v="0"/>
    <x v="0"/>
    <s v="NA"/>
    <s v="NA"/>
    <x v="0"/>
    <x v="0"/>
    <s v="NA"/>
    <s v="NA"/>
    <x v="1"/>
    <x v="1"/>
    <s v="3.16"/>
    <s v="3.16"/>
    <n v="86.45693"/>
    <n v="86.45693"/>
    <n v="89.429919999999996"/>
    <n v="89.429919999999996"/>
    <n v="90.324209999999994"/>
    <n v="90.324219999999997"/>
    <n v="100.65844"/>
    <n v="100.65844"/>
    <x v="0"/>
    <x v="0"/>
    <x v="0"/>
    <x v="0"/>
    <n v="1.1144125"/>
    <n v="1.1144125"/>
    <s v="23.726334"/>
    <s v="23.726334"/>
    <n v="0"/>
    <n v="0"/>
    <n v="1.0000000003174137E-5"/>
    <n v="0"/>
  </r>
  <r>
    <x v="0"/>
    <s v="P27550605"/>
    <x v="0"/>
    <x v="17"/>
    <x v="17"/>
    <x v="17"/>
    <x v="1"/>
    <x v="0"/>
    <x v="0"/>
    <x v="0"/>
    <x v="0"/>
    <x v="1"/>
    <x v="1"/>
    <n v="47.4"/>
    <n v="47.4"/>
    <d v="1996-11-09T00:00:00"/>
    <d v="1996-11-09T00:00:00"/>
    <d v="1999-09-09T00:00:00"/>
    <d v="1999-09-09T00:00:00"/>
    <n v="30"/>
    <n v="30"/>
    <n v="45"/>
    <n v="45"/>
    <x v="0"/>
    <x v="0"/>
    <s v="NA"/>
    <s v="NA"/>
    <x v="0"/>
    <x v="0"/>
    <s v="NA"/>
    <s v="NA"/>
    <x v="1"/>
    <x v="1"/>
    <s v="3.16"/>
    <s v="3.16"/>
    <n v="86.45693"/>
    <n v="86.45693"/>
    <n v="89.429919999999996"/>
    <n v="89.429919999999996"/>
    <n v="90.324219999999997"/>
    <n v="90.324219999999997"/>
    <n v="100.65844"/>
    <n v="100.65844"/>
    <x v="0"/>
    <x v="0"/>
    <x v="0"/>
    <x v="0"/>
    <n v="1.1144125"/>
    <n v="1.1144125"/>
    <s v="23.726334"/>
    <s v="23.726334"/>
    <n v="0"/>
    <n v="0"/>
    <n v="0"/>
    <n v="0"/>
  </r>
  <r>
    <x v="0"/>
    <s v="P27550605"/>
    <x v="0"/>
    <x v="18"/>
    <x v="18"/>
    <x v="18"/>
    <x v="3"/>
    <x v="0"/>
    <x v="0"/>
    <x v="0"/>
    <x v="0"/>
    <x v="1"/>
    <x v="1"/>
    <n v="47.4"/>
    <n v="47.4"/>
    <d v="1996-11-09T00:00:00"/>
    <d v="1996-11-09T00:00:00"/>
    <d v="1999-09-09T00:00:00"/>
    <d v="1999-09-09T00:00:00"/>
    <n v="30"/>
    <n v="30"/>
    <n v="45"/>
    <n v="45"/>
    <x v="0"/>
    <x v="0"/>
    <s v="NA"/>
    <s v="NA"/>
    <x v="0"/>
    <x v="0"/>
    <s v="NA"/>
    <s v="NA"/>
    <x v="1"/>
    <x v="1"/>
    <s v="3.16"/>
    <s v="3.16"/>
    <n v="86.45693"/>
    <n v="86.45693"/>
    <n v="89.429919999999996"/>
    <n v="89.429919999999996"/>
    <n v="90.324219999999997"/>
    <n v="90.324219999999997"/>
    <n v="100.65844"/>
    <n v="100.65844"/>
    <x v="0"/>
    <x v="0"/>
    <x v="0"/>
    <x v="0"/>
    <n v="1.1144125"/>
    <n v="1.1144125"/>
    <s v="23.726334"/>
    <s v="23.726334"/>
    <n v="0"/>
    <n v="0"/>
    <n v="0"/>
    <n v="0"/>
  </r>
  <r>
    <x v="0"/>
    <s v="P27550605"/>
    <x v="0"/>
    <x v="19"/>
    <x v="19"/>
    <x v="19"/>
    <x v="4"/>
    <x v="0"/>
    <x v="0"/>
    <x v="0"/>
    <x v="0"/>
    <x v="1"/>
    <x v="1"/>
    <n v="47.4"/>
    <n v="47.4"/>
    <d v="1996-11-09T00:00:00"/>
    <d v="1996-11-09T00:00:00"/>
    <d v="1999-09-09T00:00:00"/>
    <d v="1999-09-09T00:00:00"/>
    <n v="30"/>
    <n v="30"/>
    <n v="45"/>
    <n v="45"/>
    <x v="0"/>
    <x v="0"/>
    <s v="NA"/>
    <s v="NA"/>
    <x v="0"/>
    <x v="0"/>
    <s v="NA"/>
    <s v="NA"/>
    <x v="1"/>
    <x v="1"/>
    <s v="3.16"/>
    <s v="3.16"/>
    <n v="86.45693"/>
    <n v="86.45693"/>
    <n v="89.429919999999996"/>
    <n v="89.429919999999996"/>
    <n v="90.324219999999997"/>
    <n v="90.324219999999997"/>
    <n v="100.65844"/>
    <n v="100.65844"/>
    <x v="0"/>
    <x v="0"/>
    <x v="0"/>
    <x v="0"/>
    <n v="1.1144125"/>
    <n v="1.1144125"/>
    <s v="23.726334"/>
    <s v="23.726334"/>
    <n v="0"/>
    <n v="0"/>
    <n v="0"/>
    <n v="0"/>
  </r>
  <r>
    <x v="0"/>
    <s v="P27550605"/>
    <x v="0"/>
    <x v="20"/>
    <x v="20"/>
    <x v="20"/>
    <x v="2"/>
    <x v="0"/>
    <x v="0"/>
    <x v="0"/>
    <x v="0"/>
    <x v="1"/>
    <x v="1"/>
    <n v="47.4"/>
    <n v="47.4"/>
    <d v="1996-11-09T00:00:00"/>
    <d v="1996-11-09T00:00:00"/>
    <d v="1999-09-09T00:00:00"/>
    <d v="1999-09-09T00:00:00"/>
    <n v="30"/>
    <n v="30"/>
    <n v="45"/>
    <n v="45"/>
    <x v="0"/>
    <x v="0"/>
    <s v="NA"/>
    <s v="NA"/>
    <x v="0"/>
    <x v="0"/>
    <s v="NA"/>
    <s v="NA"/>
    <x v="1"/>
    <x v="1"/>
    <s v="3.16"/>
    <s v="3.16"/>
    <n v="86.45693"/>
    <n v="86.647544999999994"/>
    <n v="89.429919999999996"/>
    <n v="89.442229999999995"/>
    <n v="90.324219999999997"/>
    <n v="90.336654999999993"/>
    <n v="100.65844"/>
    <n v="100.67229500000001"/>
    <x v="0"/>
    <x v="0"/>
    <x v="0"/>
    <x v="0"/>
    <n v="1.1144125"/>
    <n v="1.1144125"/>
    <s v="23.726334"/>
    <s v="23.726334"/>
    <n v="0.19061499999999398"/>
    <n v="1.2309999999999377E-2"/>
    <n v="1.2434999999996421E-2"/>
    <n v="1.3855000000006612E-2"/>
  </r>
  <r>
    <x v="0"/>
    <s v="P27550605"/>
    <x v="0"/>
    <x v="21"/>
    <x v="21"/>
    <x v="21"/>
    <x v="2"/>
    <x v="0"/>
    <x v="0"/>
    <x v="0"/>
    <x v="0"/>
    <x v="1"/>
    <x v="1"/>
    <n v="47.4"/>
    <n v="47.4"/>
    <d v="1996-11-09T00:00:00"/>
    <d v="1996-11-09T00:00:00"/>
    <d v="1999-09-09T00:00:00"/>
    <d v="1999-09-09T00:00:00"/>
    <n v="30"/>
    <n v="30"/>
    <n v="45"/>
    <n v="45"/>
    <x v="0"/>
    <x v="0"/>
    <s v="NA"/>
    <s v="NA"/>
    <x v="0"/>
    <x v="0"/>
    <s v="NA"/>
    <s v="NA"/>
    <x v="1"/>
    <x v="1"/>
    <s v="3.16"/>
    <s v="3.16"/>
    <n v="86.647544999999994"/>
    <n v="86.217529999999996"/>
    <n v="89.442229999999995"/>
    <n v="89.831829999999997"/>
    <n v="90.336654999999993"/>
    <n v="90.730149999999995"/>
    <n v="100.67229500000001"/>
    <n v="101.11082"/>
    <x v="0"/>
    <x v="0"/>
    <x v="0"/>
    <x v="0"/>
    <n v="1.1144125"/>
    <n v="1.1144125"/>
    <s v="23.726334"/>
    <s v="23.726334"/>
    <n v="-0.43001499999999737"/>
    <n v="0.3896000000000015"/>
    <n v="0.39349500000000148"/>
    <n v="0.4385249999999985"/>
  </r>
  <r>
    <x v="0"/>
    <s v="P27738213"/>
    <x v="0"/>
    <x v="0"/>
    <x v="0"/>
    <x v="0"/>
    <x v="0"/>
    <x v="0"/>
    <x v="0"/>
    <x v="3"/>
    <x v="3"/>
    <x v="0"/>
    <x v="0"/>
    <n v="63.1"/>
    <n v="63.1"/>
    <d v="1993-05-16T00:00:00"/>
    <d v="1993-05-16T00:00:00"/>
    <d v="2013-05-16T00:00:00"/>
    <d v="2013-05-16T00:00:00"/>
    <n v="20"/>
    <n v="20"/>
    <n v="55"/>
    <n v="55"/>
    <x v="1"/>
    <x v="1"/>
    <s v="NA"/>
    <s v="NA"/>
    <x v="0"/>
    <x v="0"/>
    <s v="NA"/>
    <s v="NA"/>
    <x v="1"/>
    <x v="1"/>
    <s v="6.31"/>
    <s v="6.31"/>
    <n v="52.674500000000002"/>
    <n v="52.674500000000002"/>
    <n v="53.588149999999999"/>
    <n v="53.588149999999999"/>
    <n v="54.124029999999998"/>
    <n v="54.124029999999998"/>
    <n v="367.87299999999999"/>
    <n v="367.87299999999999"/>
    <x v="0"/>
    <x v="0"/>
    <x v="0"/>
    <x v="0"/>
    <n v="1.0879858"/>
    <n v="1.0879858"/>
    <s v="367.873"/>
    <s v="367.873"/>
    <n v="0"/>
    <n v="0"/>
    <n v="0"/>
    <n v="0"/>
  </r>
  <r>
    <x v="0"/>
    <s v="P27738213"/>
    <x v="0"/>
    <x v="1"/>
    <x v="1"/>
    <x v="1"/>
    <x v="1"/>
    <x v="0"/>
    <x v="0"/>
    <x v="3"/>
    <x v="3"/>
    <x v="0"/>
    <x v="0"/>
    <n v="63.1"/>
    <n v="63.1"/>
    <d v="1993-05-16T00:00:00"/>
    <d v="1993-05-16T00:00:00"/>
    <d v="2013-05-16T00:00:00"/>
    <d v="2013-05-16T00:00:00"/>
    <n v="20"/>
    <n v="20"/>
    <n v="55"/>
    <n v="55"/>
    <x v="1"/>
    <x v="1"/>
    <s v="NA"/>
    <s v="NA"/>
    <x v="0"/>
    <x v="0"/>
    <s v="NA"/>
    <s v="NA"/>
    <x v="1"/>
    <x v="1"/>
    <s v="6.31"/>
    <s v="6.31"/>
    <n v="52.674500000000002"/>
    <n v="52.674500000000002"/>
    <n v="53.588149999999999"/>
    <n v="53.588149999999999"/>
    <n v="54.124029999999998"/>
    <n v="54.124029999999998"/>
    <n v="367.87299999999999"/>
    <n v="367.87299999999999"/>
    <x v="0"/>
    <x v="0"/>
    <x v="0"/>
    <x v="0"/>
    <n v="1.0879858"/>
    <n v="1.0879858"/>
    <s v="367.873"/>
    <s v="367.873"/>
    <n v="0"/>
    <n v="0"/>
    <n v="0"/>
    <n v="0"/>
  </r>
  <r>
    <x v="0"/>
    <s v="P27738213"/>
    <x v="0"/>
    <x v="2"/>
    <x v="2"/>
    <x v="2"/>
    <x v="2"/>
    <x v="0"/>
    <x v="0"/>
    <x v="3"/>
    <x v="3"/>
    <x v="0"/>
    <x v="0"/>
    <n v="63.1"/>
    <n v="63.1"/>
    <d v="1993-05-16T00:00:00"/>
    <d v="1993-05-16T00:00:00"/>
    <d v="2013-05-16T00:00:00"/>
    <d v="2013-05-16T00:00:00"/>
    <n v="20"/>
    <n v="20"/>
    <n v="55"/>
    <n v="55"/>
    <x v="1"/>
    <x v="1"/>
    <s v="NA"/>
    <s v="NA"/>
    <x v="0"/>
    <x v="0"/>
    <s v="NA"/>
    <s v="NA"/>
    <x v="1"/>
    <x v="1"/>
    <s v="6.31"/>
    <s v="6.31"/>
    <n v="52.674500000000002"/>
    <n v="52.674500000000002"/>
    <n v="53.588149999999999"/>
    <n v="53.588149999999999"/>
    <n v="54.124029999999998"/>
    <n v="54.124029999999998"/>
    <n v="367.87299999999999"/>
    <n v="367.87299999999999"/>
    <x v="0"/>
    <x v="0"/>
    <x v="0"/>
    <x v="0"/>
    <n v="1.0879858"/>
    <n v="1.0879858"/>
    <s v="367.873"/>
    <s v="367.873"/>
    <n v="0"/>
    <n v="0"/>
    <n v="0"/>
    <n v="0"/>
  </r>
  <r>
    <x v="0"/>
    <s v="P27738213"/>
    <x v="0"/>
    <x v="3"/>
    <x v="3"/>
    <x v="3"/>
    <x v="2"/>
    <x v="0"/>
    <x v="0"/>
    <x v="3"/>
    <x v="3"/>
    <x v="0"/>
    <x v="0"/>
    <n v="63.1"/>
    <n v="63.1"/>
    <d v="1993-05-16T00:00:00"/>
    <d v="1993-05-16T00:00:00"/>
    <d v="2013-05-16T00:00:00"/>
    <d v="2013-05-16T00:00:00"/>
    <n v="20"/>
    <n v="20"/>
    <n v="55"/>
    <n v="55"/>
    <x v="1"/>
    <x v="1"/>
    <s v="NA"/>
    <s v="NA"/>
    <x v="0"/>
    <x v="0"/>
    <s v="NA"/>
    <s v="NA"/>
    <x v="1"/>
    <x v="1"/>
    <s v="6.31"/>
    <s v="6.31"/>
    <n v="52.674500000000002"/>
    <n v="52.674500000000002"/>
    <n v="53.588149999999999"/>
    <n v="53.588149999999999"/>
    <n v="54.124029999999998"/>
    <n v="54.124029999999998"/>
    <n v="367.87299999999999"/>
    <n v="367.87299999999999"/>
    <x v="0"/>
    <x v="0"/>
    <x v="0"/>
    <x v="0"/>
    <n v="1.0879858"/>
    <n v="1.0879858"/>
    <s v="367.873"/>
    <s v="367.873"/>
    <n v="0"/>
    <n v="0"/>
    <n v="0"/>
    <n v="0"/>
  </r>
  <r>
    <x v="0"/>
    <s v="P27738213"/>
    <x v="0"/>
    <x v="4"/>
    <x v="4"/>
    <x v="4"/>
    <x v="2"/>
    <x v="0"/>
    <x v="0"/>
    <x v="3"/>
    <x v="3"/>
    <x v="0"/>
    <x v="0"/>
    <n v="63.1"/>
    <n v="63.1"/>
    <d v="1993-05-16T00:00:00"/>
    <d v="1993-05-16T00:00:00"/>
    <d v="2013-05-16T00:00:00"/>
    <d v="2013-05-16T00:00:00"/>
    <n v="20"/>
    <n v="20"/>
    <n v="55"/>
    <n v="55"/>
    <x v="1"/>
    <x v="1"/>
    <s v="NA"/>
    <s v="NA"/>
    <x v="0"/>
    <x v="0"/>
    <s v="NA"/>
    <s v="NA"/>
    <x v="1"/>
    <x v="1"/>
    <s v="6.31"/>
    <s v="6.31"/>
    <n v="52.674500000000002"/>
    <n v="52.711661999999997"/>
    <n v="53.588149999999999"/>
    <n v="53.590510000000002"/>
    <n v="54.124029999999998"/>
    <n v="54.126415000000001"/>
    <n v="367.87299999999999"/>
    <n v="367.87299999999999"/>
    <x v="0"/>
    <x v="0"/>
    <x v="0"/>
    <x v="0"/>
    <n v="1.0879858"/>
    <n v="1.0879858"/>
    <s v="367.873"/>
    <s v="367.873"/>
    <n v="3.7161999999995032E-2"/>
    <n v="2.3600000000030263E-3"/>
    <n v="2.3850000000038563E-3"/>
    <n v="0"/>
  </r>
  <r>
    <x v="0"/>
    <s v="P27738213"/>
    <x v="0"/>
    <x v="5"/>
    <x v="5"/>
    <x v="5"/>
    <x v="2"/>
    <x v="0"/>
    <x v="0"/>
    <x v="3"/>
    <x v="3"/>
    <x v="0"/>
    <x v="0"/>
    <n v="63.1"/>
    <n v="63.1"/>
    <d v="1993-05-16T00:00:00"/>
    <d v="1993-05-16T00:00:00"/>
    <d v="2013-05-16T00:00:00"/>
    <d v="2013-05-16T00:00:00"/>
    <n v="20"/>
    <n v="20"/>
    <n v="55"/>
    <n v="55"/>
    <x v="1"/>
    <x v="1"/>
    <s v="NA"/>
    <s v="NA"/>
    <x v="0"/>
    <x v="0"/>
    <s v="NA"/>
    <s v="NA"/>
    <x v="1"/>
    <x v="1"/>
    <s v="6.31"/>
    <s v="6.31"/>
    <n v="52.711661999999997"/>
    <n v="48.768414"/>
    <n v="53.590510000000002"/>
    <n v="49.581516000000001"/>
    <n v="54.126415000000001"/>
    <n v="50.077330000000003"/>
    <n v="367.87299999999999"/>
    <n v="367.87299999999999"/>
    <x v="0"/>
    <x v="0"/>
    <x v="0"/>
    <x v="0"/>
    <n v="1.0879858"/>
    <n v="1.0879858"/>
    <s v="367.873"/>
    <s v="367.873"/>
    <n v="-3.943247999999997"/>
    <n v="-4.0089940000000013"/>
    <n v="-4.049084999999998"/>
    <n v="0"/>
  </r>
  <r>
    <x v="0"/>
    <s v="P27738213"/>
    <x v="0"/>
    <x v="6"/>
    <x v="6"/>
    <x v="6"/>
    <x v="2"/>
    <x v="0"/>
    <x v="0"/>
    <x v="3"/>
    <x v="3"/>
    <x v="0"/>
    <x v="0"/>
    <n v="63.1"/>
    <n v="63.1"/>
    <d v="1993-05-16T00:00:00"/>
    <d v="1993-05-16T00:00:00"/>
    <d v="2013-05-16T00:00:00"/>
    <d v="2013-05-16T00:00:00"/>
    <n v="20"/>
    <n v="20"/>
    <n v="55"/>
    <n v="55"/>
    <x v="1"/>
    <x v="1"/>
    <s v="NA"/>
    <s v="NA"/>
    <x v="0"/>
    <x v="0"/>
    <s v="NA"/>
    <s v="NA"/>
    <x v="1"/>
    <x v="1"/>
    <s v="6.31"/>
    <s v="6.31"/>
    <n v="48.768414"/>
    <n v="48.950949999999999"/>
    <n v="49.581516000000001"/>
    <n v="49.772846000000001"/>
    <n v="50.077330000000003"/>
    <n v="50.270572999999999"/>
    <n v="367.87299999999999"/>
    <n v="367.87299999999999"/>
    <x v="0"/>
    <x v="0"/>
    <x v="0"/>
    <x v="0"/>
    <n v="1.0879858"/>
    <n v="1.0879858"/>
    <s v="367.873"/>
    <s v="367.873"/>
    <n v="0.18253599999999892"/>
    <n v="0.19133000000000067"/>
    <n v="0.19324299999999539"/>
    <n v="0"/>
  </r>
  <r>
    <x v="0"/>
    <s v="P27738213"/>
    <x v="0"/>
    <x v="7"/>
    <x v="7"/>
    <x v="7"/>
    <x v="1"/>
    <x v="0"/>
    <x v="0"/>
    <x v="3"/>
    <x v="3"/>
    <x v="0"/>
    <x v="0"/>
    <n v="63.1"/>
    <n v="63.1"/>
    <d v="1993-05-16T00:00:00"/>
    <d v="1993-05-16T00:00:00"/>
    <d v="2013-05-16T00:00:00"/>
    <d v="2013-05-16T00:00:00"/>
    <n v="20"/>
    <n v="20"/>
    <n v="55"/>
    <n v="55"/>
    <x v="1"/>
    <x v="1"/>
    <s v="NA"/>
    <s v="NA"/>
    <x v="0"/>
    <x v="0"/>
    <s v="NA"/>
    <s v="NA"/>
    <x v="1"/>
    <x v="1"/>
    <s v="6.31"/>
    <s v="6.31"/>
    <n v="48.950949999999999"/>
    <n v="48.950949999999999"/>
    <n v="49.772846000000001"/>
    <n v="49.772846000000001"/>
    <n v="50.270572999999999"/>
    <n v="50.270572999999999"/>
    <n v="367.87299999999999"/>
    <n v="367.87299999999999"/>
    <x v="0"/>
    <x v="0"/>
    <x v="0"/>
    <x v="0"/>
    <n v="1.0879858"/>
    <n v="1.0879858"/>
    <s v="367.873"/>
    <s v="367.873"/>
    <n v="0"/>
    <n v="0"/>
    <n v="0"/>
    <n v="0"/>
  </r>
  <r>
    <x v="0"/>
    <s v="P27738213"/>
    <x v="0"/>
    <x v="8"/>
    <x v="8"/>
    <x v="8"/>
    <x v="2"/>
    <x v="0"/>
    <x v="0"/>
    <x v="3"/>
    <x v="3"/>
    <x v="0"/>
    <x v="0"/>
    <n v="63.1"/>
    <n v="63.1"/>
    <d v="1993-05-16T00:00:00"/>
    <d v="1993-05-16T00:00:00"/>
    <d v="2013-05-16T00:00:00"/>
    <d v="2013-05-16T00:00:00"/>
    <n v="20"/>
    <n v="20"/>
    <n v="55"/>
    <n v="55"/>
    <x v="1"/>
    <x v="1"/>
    <s v="NA"/>
    <s v="NA"/>
    <x v="0"/>
    <x v="0"/>
    <s v="NA"/>
    <s v="NA"/>
    <x v="1"/>
    <x v="1"/>
    <s v="6.31"/>
    <s v="6.31"/>
    <n v="48.950949999999999"/>
    <n v="48.950949999999999"/>
    <n v="49.772846000000001"/>
    <n v="49.772846000000001"/>
    <n v="50.270572999999999"/>
    <n v="50.270572999999999"/>
    <n v="367.87299999999999"/>
    <n v="367.87299999999999"/>
    <x v="0"/>
    <x v="0"/>
    <x v="0"/>
    <x v="0"/>
    <n v="1.0879858"/>
    <n v="1.0879858"/>
    <s v="367.873"/>
    <s v="367.873"/>
    <n v="0"/>
    <n v="0"/>
    <n v="0"/>
    <n v="0"/>
  </r>
  <r>
    <x v="0"/>
    <s v="P27738213"/>
    <x v="0"/>
    <x v="9"/>
    <x v="9"/>
    <x v="9"/>
    <x v="2"/>
    <x v="0"/>
    <x v="0"/>
    <x v="3"/>
    <x v="3"/>
    <x v="0"/>
    <x v="0"/>
    <n v="63.1"/>
    <n v="63.1"/>
    <d v="1993-05-16T00:00:00"/>
    <d v="1993-05-16T00:00:00"/>
    <d v="2013-05-16T00:00:00"/>
    <d v="2013-05-16T00:00:00"/>
    <n v="20"/>
    <n v="20"/>
    <n v="55"/>
    <n v="55"/>
    <x v="1"/>
    <x v="1"/>
    <s v="NA"/>
    <s v="NA"/>
    <x v="0"/>
    <x v="0"/>
    <s v="NA"/>
    <s v="NA"/>
    <x v="1"/>
    <x v="1"/>
    <s v="6.31"/>
    <s v="6.31"/>
    <n v="48.950949999999999"/>
    <n v="48.950949999999999"/>
    <n v="49.772846000000001"/>
    <n v="49.772846000000001"/>
    <n v="50.270572999999999"/>
    <n v="50.270572999999999"/>
    <n v="367.87299999999999"/>
    <n v="367.87299999999999"/>
    <x v="0"/>
    <x v="0"/>
    <x v="0"/>
    <x v="0"/>
    <n v="1.0879858"/>
    <n v="1.0879858"/>
    <s v="367.873"/>
    <s v="367.873"/>
    <n v="0"/>
    <n v="0"/>
    <n v="0"/>
    <n v="0"/>
  </r>
  <r>
    <x v="0"/>
    <s v="P27738213"/>
    <x v="0"/>
    <x v="10"/>
    <x v="10"/>
    <x v="10"/>
    <x v="2"/>
    <x v="0"/>
    <x v="0"/>
    <x v="3"/>
    <x v="3"/>
    <x v="0"/>
    <x v="0"/>
    <n v="63.1"/>
    <n v="63.1"/>
    <d v="1993-05-16T00:00:00"/>
    <d v="1993-05-16T00:00:00"/>
    <d v="2013-05-16T00:00:00"/>
    <d v="2013-05-16T00:00:00"/>
    <n v="20"/>
    <n v="20"/>
    <n v="55"/>
    <n v="55"/>
    <x v="1"/>
    <x v="1"/>
    <s v="NA"/>
    <s v="NA"/>
    <x v="0"/>
    <x v="0"/>
    <s v="NA"/>
    <s v="NA"/>
    <x v="1"/>
    <x v="1"/>
    <s v="6.31"/>
    <s v="6.31"/>
    <n v="48.950949999999999"/>
    <n v="48.632770000000001"/>
    <n v="49.772846000000001"/>
    <n v="49.44932"/>
    <n v="50.270572999999999"/>
    <n v="49.943812999999999"/>
    <n v="367.87299999999999"/>
    <n v="367.87299999999999"/>
    <x v="0"/>
    <x v="0"/>
    <x v="0"/>
    <x v="0"/>
    <n v="1.0879858"/>
    <n v="1.0879858"/>
    <s v="367.873"/>
    <s v="367.873"/>
    <n v="-0.31817999999999813"/>
    <n v="-0.32352600000000109"/>
    <n v="-0.32676000000000016"/>
    <n v="0"/>
  </r>
  <r>
    <x v="0"/>
    <s v="P27738213"/>
    <x v="0"/>
    <x v="11"/>
    <x v="11"/>
    <x v="11"/>
    <x v="2"/>
    <x v="0"/>
    <x v="0"/>
    <x v="3"/>
    <x v="3"/>
    <x v="0"/>
    <x v="0"/>
    <n v="63.1"/>
    <n v="63.1"/>
    <d v="1993-05-16T00:00:00"/>
    <d v="1993-05-16T00:00:00"/>
    <d v="2013-05-16T00:00:00"/>
    <d v="2013-05-16T00:00:00"/>
    <n v="20"/>
    <n v="20"/>
    <n v="55"/>
    <n v="55"/>
    <x v="1"/>
    <x v="1"/>
    <s v="NA"/>
    <s v="NA"/>
    <x v="0"/>
    <x v="0"/>
    <s v="NA"/>
    <s v="NA"/>
    <x v="1"/>
    <x v="1"/>
    <s v="6.31"/>
    <s v="6.31"/>
    <n v="48.632770000000001"/>
    <n v="47.280155000000001"/>
    <n v="49.44932"/>
    <n v="48.073996999999999"/>
    <n v="49.943812999999999"/>
    <n v="48.554737000000003"/>
    <n v="367.87299999999999"/>
    <n v="367.87299999999999"/>
    <x v="0"/>
    <x v="0"/>
    <x v="0"/>
    <x v="0"/>
    <n v="1.0879858"/>
    <n v="1.0879858"/>
    <s v="367.873"/>
    <s v="367.873"/>
    <n v="-1.3526150000000001"/>
    <n v="-1.3753230000000016"/>
    <n v="-1.3890759999999958"/>
    <n v="0"/>
  </r>
  <r>
    <x v="0"/>
    <s v="P27738213"/>
    <x v="0"/>
    <x v="12"/>
    <x v="12"/>
    <x v="12"/>
    <x v="2"/>
    <x v="0"/>
    <x v="0"/>
    <x v="3"/>
    <x v="3"/>
    <x v="0"/>
    <x v="0"/>
    <n v="63.1"/>
    <n v="63.1"/>
    <d v="1993-05-16T00:00:00"/>
    <d v="1993-05-16T00:00:00"/>
    <d v="2013-05-16T00:00:00"/>
    <d v="2013-05-16T00:00:00"/>
    <n v="20"/>
    <n v="20"/>
    <n v="55"/>
    <n v="55"/>
    <x v="1"/>
    <x v="1"/>
    <s v="NA"/>
    <s v="NA"/>
    <x v="0"/>
    <x v="0"/>
    <s v="NA"/>
    <s v="NA"/>
    <x v="1"/>
    <x v="1"/>
    <s v="6.31"/>
    <s v="6.31"/>
    <n v="47.280155000000001"/>
    <n v="47.457123000000003"/>
    <n v="48.073996999999999"/>
    <n v="48.25488"/>
    <n v="48.554737000000003"/>
    <n v="48.737426999999997"/>
    <n v="367.87299999999999"/>
    <n v="367.87299999999999"/>
    <x v="0"/>
    <x v="0"/>
    <x v="0"/>
    <x v="0"/>
    <n v="1.0879858"/>
    <n v="1.0879858"/>
    <s v="367.873"/>
    <s v="367.873"/>
    <n v="0.17696800000000223"/>
    <n v="0.18088300000000146"/>
    <n v="0.1826899999999938"/>
    <n v="0"/>
  </r>
  <r>
    <x v="0"/>
    <s v="P27738213"/>
    <x v="0"/>
    <x v="13"/>
    <x v="13"/>
    <x v="13"/>
    <x v="2"/>
    <x v="0"/>
    <x v="0"/>
    <x v="3"/>
    <x v="3"/>
    <x v="0"/>
    <x v="0"/>
    <n v="63.1"/>
    <n v="63.1"/>
    <d v="1993-05-16T00:00:00"/>
    <d v="1993-05-16T00:00:00"/>
    <d v="2013-05-16T00:00:00"/>
    <d v="2013-05-16T00:00:00"/>
    <n v="20"/>
    <n v="20"/>
    <n v="55"/>
    <n v="55"/>
    <x v="1"/>
    <x v="1"/>
    <s v="NA"/>
    <s v="NA"/>
    <x v="0"/>
    <x v="0"/>
    <s v="NA"/>
    <s v="NA"/>
    <x v="1"/>
    <x v="1"/>
    <s v="6.31"/>
    <s v="6.31"/>
    <n v="47.457123000000003"/>
    <n v="47.457123000000003"/>
    <n v="48.25488"/>
    <n v="48.25488"/>
    <n v="48.737426999999997"/>
    <n v="48.737426999999997"/>
    <n v="367.87299999999999"/>
    <n v="368.50400000000002"/>
    <x v="0"/>
    <x v="0"/>
    <x v="0"/>
    <x v="0"/>
    <n v="1.0879858"/>
    <n v="1.0879858"/>
    <s v="367.873"/>
    <s v="368.504"/>
    <n v="0"/>
    <n v="0"/>
    <n v="0"/>
    <n v="0.63100000000002865"/>
  </r>
  <r>
    <x v="0"/>
    <s v="P27738213"/>
    <x v="0"/>
    <x v="14"/>
    <x v="14"/>
    <x v="14"/>
    <x v="2"/>
    <x v="0"/>
    <x v="0"/>
    <x v="3"/>
    <x v="3"/>
    <x v="0"/>
    <x v="0"/>
    <n v="63.1"/>
    <n v="63.1"/>
    <d v="1993-05-16T00:00:00"/>
    <d v="1993-05-16T00:00:00"/>
    <d v="2013-05-16T00:00:00"/>
    <d v="2013-05-16T00:00:00"/>
    <n v="20"/>
    <n v="20"/>
    <n v="55"/>
    <n v="55"/>
    <x v="1"/>
    <x v="1"/>
    <s v="NA"/>
    <s v="NA"/>
    <x v="0"/>
    <x v="0"/>
    <s v="NA"/>
    <s v="NA"/>
    <x v="1"/>
    <x v="1"/>
    <s v="6.31"/>
    <s v="6.31"/>
    <n v="47.457123000000003"/>
    <n v="47.457123000000003"/>
    <n v="48.25488"/>
    <n v="48.25488"/>
    <n v="48.737426999999997"/>
    <n v="48.737426999999997"/>
    <n v="368.50400000000002"/>
    <n v="368.50400000000002"/>
    <x v="0"/>
    <x v="0"/>
    <x v="0"/>
    <x v="0"/>
    <n v="1.0879858"/>
    <n v="1.0879858"/>
    <s v="368.504"/>
    <s v="368.504"/>
    <n v="0"/>
    <n v="0"/>
    <n v="0"/>
    <n v="0"/>
  </r>
  <r>
    <x v="0"/>
    <s v="P27738213"/>
    <x v="0"/>
    <x v="15"/>
    <x v="15"/>
    <x v="15"/>
    <x v="2"/>
    <x v="0"/>
    <x v="0"/>
    <x v="3"/>
    <x v="3"/>
    <x v="0"/>
    <x v="0"/>
    <n v="63.1"/>
    <n v="63.1"/>
    <d v="1993-05-16T00:00:00"/>
    <d v="1993-05-16T00:00:00"/>
    <d v="2013-05-16T00:00:00"/>
    <d v="2013-05-16T00:00:00"/>
    <n v="20"/>
    <n v="20"/>
    <n v="55"/>
    <n v="55"/>
    <x v="1"/>
    <x v="1"/>
    <s v="NA"/>
    <s v="NA"/>
    <x v="0"/>
    <x v="0"/>
    <s v="NA"/>
    <s v="NA"/>
    <x v="1"/>
    <x v="1"/>
    <s v="6.31"/>
    <s v="6.31"/>
    <n v="47.457123000000003"/>
    <n v="47.457123000000003"/>
    <n v="48.25488"/>
    <n v="48.25488"/>
    <n v="48.737426999999997"/>
    <n v="48.737426999999997"/>
    <n v="368.50400000000002"/>
    <n v="368.50400000000002"/>
    <x v="0"/>
    <x v="0"/>
    <x v="0"/>
    <x v="0"/>
    <n v="1.0879858"/>
    <n v="1.0879858"/>
    <s v="368.504"/>
    <s v="368.504"/>
    <n v="0"/>
    <n v="0"/>
    <n v="0"/>
    <n v="0"/>
  </r>
  <r>
    <x v="0"/>
    <s v="P27738213"/>
    <x v="0"/>
    <x v="16"/>
    <x v="16"/>
    <x v="16"/>
    <x v="2"/>
    <x v="0"/>
    <x v="0"/>
    <x v="3"/>
    <x v="3"/>
    <x v="0"/>
    <x v="0"/>
    <n v="63.1"/>
    <n v="63.1"/>
    <d v="1993-05-16T00:00:00"/>
    <d v="1993-05-16T00:00:00"/>
    <d v="2013-05-16T00:00:00"/>
    <d v="2013-05-16T00:00:00"/>
    <n v="20"/>
    <n v="20"/>
    <n v="55"/>
    <n v="55"/>
    <x v="1"/>
    <x v="1"/>
    <s v="NA"/>
    <s v="NA"/>
    <x v="0"/>
    <x v="0"/>
    <s v="NA"/>
    <s v="NA"/>
    <x v="1"/>
    <x v="1"/>
    <s v="6.31"/>
    <s v="6.31"/>
    <n v="47.457123000000003"/>
    <n v="47.457123000000003"/>
    <n v="48.25488"/>
    <n v="48.25488"/>
    <n v="48.737426999999997"/>
    <n v="48.737426999999997"/>
    <n v="368.50400000000002"/>
    <n v="368.50400000000002"/>
    <x v="0"/>
    <x v="0"/>
    <x v="0"/>
    <x v="0"/>
    <n v="1.0879858"/>
    <n v="1.0879858"/>
    <s v="368.504"/>
    <s v="368.504"/>
    <n v="0"/>
    <n v="0"/>
    <n v="0"/>
    <n v="0"/>
  </r>
  <r>
    <x v="0"/>
    <s v="P27738213"/>
    <x v="0"/>
    <x v="17"/>
    <x v="17"/>
    <x v="17"/>
    <x v="1"/>
    <x v="0"/>
    <x v="0"/>
    <x v="3"/>
    <x v="3"/>
    <x v="0"/>
    <x v="0"/>
    <n v="63.1"/>
    <n v="63.1"/>
    <d v="1993-05-16T00:00:00"/>
    <d v="1993-05-16T00:00:00"/>
    <d v="2013-05-16T00:00:00"/>
    <d v="2013-05-16T00:00:00"/>
    <n v="20"/>
    <n v="20"/>
    <n v="55"/>
    <n v="55"/>
    <x v="1"/>
    <x v="1"/>
    <s v="NA"/>
    <s v="NA"/>
    <x v="0"/>
    <x v="0"/>
    <s v="NA"/>
    <s v="NA"/>
    <x v="1"/>
    <x v="1"/>
    <s v="6.31"/>
    <s v="6.31"/>
    <n v="47.457123000000003"/>
    <n v="47.457123000000003"/>
    <n v="48.25488"/>
    <n v="48.25488"/>
    <n v="48.737426999999997"/>
    <n v="48.737426999999997"/>
    <n v="368.50400000000002"/>
    <n v="368.50400000000002"/>
    <x v="0"/>
    <x v="0"/>
    <x v="0"/>
    <x v="0"/>
    <n v="1.0879858"/>
    <n v="1.0879858"/>
    <s v="368.504"/>
    <s v="368.504"/>
    <n v="0"/>
    <n v="0"/>
    <n v="0"/>
    <n v="0"/>
  </r>
  <r>
    <x v="0"/>
    <s v="P27738213"/>
    <x v="0"/>
    <x v="18"/>
    <x v="18"/>
    <x v="18"/>
    <x v="3"/>
    <x v="0"/>
    <x v="0"/>
    <x v="3"/>
    <x v="3"/>
    <x v="0"/>
    <x v="0"/>
    <n v="63.1"/>
    <n v="63.1"/>
    <d v="1993-05-16T00:00:00"/>
    <d v="1993-05-16T00:00:00"/>
    <d v="2013-05-16T00:00:00"/>
    <d v="2013-05-16T00:00:00"/>
    <n v="20"/>
    <n v="20"/>
    <n v="55"/>
    <n v="55"/>
    <x v="1"/>
    <x v="1"/>
    <s v="NA"/>
    <s v="NA"/>
    <x v="0"/>
    <x v="0"/>
    <s v="NA"/>
    <s v="NA"/>
    <x v="1"/>
    <x v="1"/>
    <s v="6.31"/>
    <s v="6.31"/>
    <n v="47.457123000000003"/>
    <n v="47.457123000000003"/>
    <n v="48.25488"/>
    <n v="48.25488"/>
    <n v="48.737426999999997"/>
    <n v="48.737426999999997"/>
    <n v="368.50400000000002"/>
    <n v="368.50400000000002"/>
    <x v="0"/>
    <x v="0"/>
    <x v="0"/>
    <x v="0"/>
    <n v="1.0879858"/>
    <n v="1.0879858"/>
    <s v="368.504"/>
    <s v="368.504"/>
    <n v="0"/>
    <n v="0"/>
    <n v="0"/>
    <n v="0"/>
  </r>
  <r>
    <x v="0"/>
    <s v="P27738213"/>
    <x v="0"/>
    <x v="19"/>
    <x v="19"/>
    <x v="19"/>
    <x v="4"/>
    <x v="0"/>
    <x v="0"/>
    <x v="3"/>
    <x v="3"/>
    <x v="0"/>
    <x v="0"/>
    <n v="63.1"/>
    <n v="63.1"/>
    <d v="1993-05-16T00:00:00"/>
    <d v="1993-05-16T00:00:00"/>
    <d v="2013-05-16T00:00:00"/>
    <d v="2013-05-16T00:00:00"/>
    <n v="20"/>
    <n v="20"/>
    <n v="55"/>
    <n v="55"/>
    <x v="1"/>
    <x v="1"/>
    <s v="NA"/>
    <s v="NA"/>
    <x v="0"/>
    <x v="0"/>
    <s v="NA"/>
    <s v="NA"/>
    <x v="1"/>
    <x v="1"/>
    <s v="6.31"/>
    <s v="6.31"/>
    <n v="47.457123000000003"/>
    <n v="47.457123000000003"/>
    <n v="48.25488"/>
    <n v="48.25488"/>
    <n v="48.737426999999997"/>
    <n v="48.737426999999997"/>
    <n v="368.50400000000002"/>
    <n v="368.50400000000002"/>
    <x v="0"/>
    <x v="0"/>
    <x v="0"/>
    <x v="0"/>
    <n v="1.0879858"/>
    <n v="1.0879858"/>
    <s v="368.504"/>
    <s v="368.504"/>
    <n v="0"/>
    <n v="0"/>
    <n v="0"/>
    <n v="0"/>
  </r>
  <r>
    <x v="0"/>
    <s v="P27738213"/>
    <x v="0"/>
    <x v="20"/>
    <x v="20"/>
    <x v="20"/>
    <x v="2"/>
    <x v="0"/>
    <x v="0"/>
    <x v="3"/>
    <x v="3"/>
    <x v="0"/>
    <x v="0"/>
    <n v="63.1"/>
    <n v="63.1"/>
    <d v="1993-05-16T00:00:00"/>
    <d v="1993-05-16T00:00:00"/>
    <d v="2013-05-16T00:00:00"/>
    <d v="2013-05-16T00:00:00"/>
    <n v="20"/>
    <n v="20"/>
    <n v="55"/>
    <n v="55"/>
    <x v="1"/>
    <x v="1"/>
    <s v="NA"/>
    <s v="NA"/>
    <x v="0"/>
    <x v="0"/>
    <s v="NA"/>
    <s v="NA"/>
    <x v="1"/>
    <x v="1"/>
    <s v="6.31"/>
    <s v="6.31"/>
    <n v="47.457123000000003"/>
    <n v="47.564587000000003"/>
    <n v="48.25488"/>
    <n v="48.261702999999997"/>
    <n v="48.737426999999997"/>
    <n v="48.744320000000002"/>
    <n v="368.50400000000002"/>
    <n v="368.50400000000002"/>
    <x v="0"/>
    <x v="0"/>
    <x v="0"/>
    <x v="0"/>
    <n v="1.0879858"/>
    <n v="1.0879858"/>
    <s v="368.504"/>
    <s v="368.504"/>
    <n v="0.10746400000000023"/>
    <n v="6.8229999999971369E-3"/>
    <n v="6.893000000005145E-3"/>
    <n v="0"/>
  </r>
  <r>
    <x v="0"/>
    <s v="P27738213"/>
    <x v="0"/>
    <x v="21"/>
    <x v="21"/>
    <x v="21"/>
    <x v="2"/>
    <x v="0"/>
    <x v="0"/>
    <x v="3"/>
    <x v="3"/>
    <x v="0"/>
    <x v="0"/>
    <n v="63.1"/>
    <n v="63.1"/>
    <d v="1993-05-16T00:00:00"/>
    <d v="1993-05-16T00:00:00"/>
    <d v="2013-05-16T00:00:00"/>
    <d v="2013-05-16T00:00:00"/>
    <n v="20"/>
    <n v="20"/>
    <n v="55"/>
    <n v="55"/>
    <x v="1"/>
    <x v="1"/>
    <s v="NA"/>
    <s v="NA"/>
    <x v="0"/>
    <x v="0"/>
    <s v="NA"/>
    <s v="NA"/>
    <x v="1"/>
    <x v="1"/>
    <s v="6.31"/>
    <s v="6.31"/>
    <n v="47.564587000000003"/>
    <n v="47.387219999999999"/>
    <n v="48.261702999999997"/>
    <n v="48.430492000000001"/>
    <n v="48.744320000000002"/>
    <n v="48.9148"/>
    <n v="368.50400000000002"/>
    <n v="368.50400000000002"/>
    <x v="0"/>
    <x v="0"/>
    <x v="0"/>
    <x v="0"/>
    <n v="1.0879858"/>
    <n v="1.0879858"/>
    <s v="368.504"/>
    <s v="368.504"/>
    <n v="-0.17736700000000383"/>
    <n v="0.16878900000000385"/>
    <n v="0.17047999999999774"/>
    <n v="0"/>
  </r>
  <r>
    <x v="0"/>
    <s v="P27861191"/>
    <x v="0"/>
    <x v="0"/>
    <x v="0"/>
    <x v="0"/>
    <x v="0"/>
    <x v="0"/>
    <x v="0"/>
    <x v="1"/>
    <x v="1"/>
    <x v="2"/>
    <x v="2"/>
    <n v="1055.3399999999999"/>
    <n v="1055.3399999999999"/>
    <d v="1996-12-28T00:00:00"/>
    <d v="1996-12-28T00:00:00"/>
    <d v="2025-01-01T00:00:00"/>
    <d v="2025-01-01T00:00:00"/>
    <n v="41"/>
    <n v="41"/>
    <n v="34"/>
    <n v="34"/>
    <x v="0"/>
    <x v="0"/>
    <s v="37"/>
    <s v="37"/>
    <x v="1"/>
    <x v="1"/>
    <s v="37"/>
    <s v="37"/>
    <x v="0"/>
    <x v="0"/>
    <s v="4.29"/>
    <s v="4.29"/>
    <n v="4986.5234"/>
    <n v="4986.5234"/>
    <n v="5079.4043000000001"/>
    <n v="5079.4043000000001"/>
    <n v="5130.1986999999999"/>
    <n v="5130.1986999999999"/>
    <n v="5820.1189999999997"/>
    <n v="5820.1189999999997"/>
    <x v="0"/>
    <x v="0"/>
    <x v="0"/>
    <x v="0"/>
    <n v="1.1344822999999999"/>
    <n v="1.1344822999999999"/>
    <s v="5572.195"/>
    <s v="5572.195"/>
    <n v="0"/>
    <n v="0"/>
    <n v="0"/>
    <n v="0"/>
  </r>
  <r>
    <x v="0"/>
    <s v="P27861191"/>
    <x v="0"/>
    <x v="1"/>
    <x v="1"/>
    <x v="1"/>
    <x v="1"/>
    <x v="0"/>
    <x v="0"/>
    <x v="1"/>
    <x v="1"/>
    <x v="2"/>
    <x v="2"/>
    <n v="1055.3399999999999"/>
    <n v="1055.3399999999999"/>
    <d v="1996-12-28T00:00:00"/>
    <d v="1996-12-28T00:00:00"/>
    <d v="2025-01-01T00:00:00"/>
    <d v="2025-01-01T00:00:00"/>
    <n v="41"/>
    <n v="41"/>
    <n v="34"/>
    <n v="34"/>
    <x v="0"/>
    <x v="0"/>
    <s v="37"/>
    <s v="37"/>
    <x v="1"/>
    <x v="1"/>
    <s v="37"/>
    <s v="37"/>
    <x v="0"/>
    <x v="0"/>
    <s v="4.29"/>
    <s v="4.29"/>
    <n v="4986.5234"/>
    <n v="4986.5234"/>
    <n v="5079.4043000000001"/>
    <n v="5079.4043000000001"/>
    <n v="5130.1986999999999"/>
    <n v="5130.1986999999999"/>
    <n v="5820.1189999999997"/>
    <n v="5820.1189999999997"/>
    <x v="0"/>
    <x v="0"/>
    <x v="0"/>
    <x v="0"/>
    <n v="1.1344822999999999"/>
    <n v="1.1344822999999999"/>
    <s v="5572.195"/>
    <s v="5572.195"/>
    <n v="0"/>
    <n v="0"/>
    <n v="0"/>
    <n v="0"/>
  </r>
  <r>
    <x v="0"/>
    <s v="P27861191"/>
    <x v="0"/>
    <x v="2"/>
    <x v="2"/>
    <x v="2"/>
    <x v="2"/>
    <x v="0"/>
    <x v="0"/>
    <x v="1"/>
    <x v="1"/>
    <x v="2"/>
    <x v="2"/>
    <n v="1055.3399999999999"/>
    <n v="1055.3399999999999"/>
    <d v="1996-12-28T00:00:00"/>
    <d v="1996-12-28T00:00:00"/>
    <d v="2025-01-01T00:00:00"/>
    <d v="2025-01-01T00:00:00"/>
    <n v="41"/>
    <n v="41"/>
    <n v="34"/>
    <n v="34"/>
    <x v="0"/>
    <x v="0"/>
    <s v="37"/>
    <s v="37"/>
    <x v="1"/>
    <x v="1"/>
    <s v="37"/>
    <s v="37"/>
    <x v="0"/>
    <x v="0"/>
    <s v="4.29"/>
    <s v="4.29"/>
    <n v="4986.5234"/>
    <n v="4986.5234"/>
    <n v="5079.4043000000001"/>
    <n v="5079.4043000000001"/>
    <n v="5130.1986999999999"/>
    <n v="5130.1980000000003"/>
    <n v="5820.1189999999997"/>
    <n v="5820.1189999999997"/>
    <x v="0"/>
    <x v="0"/>
    <x v="0"/>
    <x v="0"/>
    <n v="1.1344822999999999"/>
    <n v="1.1344822999999999"/>
    <s v="5572.195"/>
    <s v="5572.195"/>
    <n v="0"/>
    <n v="0"/>
    <n v="-6.9999999959691195E-4"/>
    <n v="0"/>
  </r>
  <r>
    <x v="0"/>
    <s v="P27861191"/>
    <x v="0"/>
    <x v="3"/>
    <x v="3"/>
    <x v="3"/>
    <x v="2"/>
    <x v="0"/>
    <x v="0"/>
    <x v="1"/>
    <x v="1"/>
    <x v="2"/>
    <x v="2"/>
    <n v="1055.3399999999999"/>
    <n v="1055.3399999999999"/>
    <d v="1996-12-28T00:00:00"/>
    <d v="1996-12-28T00:00:00"/>
    <d v="2025-01-01T00:00:00"/>
    <d v="2025-01-01T00:00:00"/>
    <n v="41"/>
    <n v="41"/>
    <n v="34"/>
    <n v="34"/>
    <x v="0"/>
    <x v="0"/>
    <s v="37"/>
    <s v="37"/>
    <x v="1"/>
    <x v="1"/>
    <s v="37"/>
    <s v="37"/>
    <x v="0"/>
    <x v="0"/>
    <s v="4.29"/>
    <s v="4.29"/>
    <n v="4986.5234"/>
    <n v="4986.5234"/>
    <n v="5079.4043000000001"/>
    <n v="5079.4043000000001"/>
    <n v="5130.1980000000003"/>
    <n v="5130.1980000000003"/>
    <n v="5820.1189999999997"/>
    <n v="5820.1189999999997"/>
    <x v="0"/>
    <x v="0"/>
    <x v="0"/>
    <x v="0"/>
    <n v="1.1344822999999999"/>
    <n v="1.1344822999999999"/>
    <s v="5572.195"/>
    <s v="5572.195"/>
    <n v="0"/>
    <n v="0"/>
    <n v="0"/>
    <n v="0"/>
  </r>
  <r>
    <x v="0"/>
    <s v="P27861191"/>
    <x v="0"/>
    <x v="4"/>
    <x v="4"/>
    <x v="4"/>
    <x v="2"/>
    <x v="0"/>
    <x v="0"/>
    <x v="1"/>
    <x v="1"/>
    <x v="2"/>
    <x v="2"/>
    <n v="1055.3399999999999"/>
    <n v="1055.3399999999999"/>
    <d v="1996-12-28T00:00:00"/>
    <d v="1996-12-28T00:00:00"/>
    <d v="2025-01-01T00:00:00"/>
    <d v="2025-01-01T00:00:00"/>
    <n v="41"/>
    <n v="41"/>
    <n v="34"/>
    <n v="34"/>
    <x v="0"/>
    <x v="0"/>
    <s v="37"/>
    <s v="37"/>
    <x v="1"/>
    <x v="1"/>
    <s v="37"/>
    <s v="37"/>
    <x v="0"/>
    <x v="0"/>
    <s v="4.29"/>
    <s v="4.29"/>
    <n v="4986.5234"/>
    <n v="4990.0420000000004"/>
    <n v="5079.4043000000001"/>
    <n v="5079.6283999999996"/>
    <n v="5130.1980000000003"/>
    <n v="5130.4250000000002"/>
    <n v="5820.1189999999997"/>
    <n v="5820.3760000000002"/>
    <x v="0"/>
    <x v="0"/>
    <x v="0"/>
    <x v="0"/>
    <n v="1.1344822999999999"/>
    <n v="1.1344822999999999"/>
    <s v="5572.195"/>
    <s v="5572.195"/>
    <n v="3.5186000000003332"/>
    <n v="0.22409999999945285"/>
    <n v="0.22699999999986176"/>
    <n v="0.25700000000051659"/>
  </r>
  <r>
    <x v="0"/>
    <s v="P27861191"/>
    <x v="0"/>
    <x v="5"/>
    <x v="5"/>
    <x v="5"/>
    <x v="2"/>
    <x v="0"/>
    <x v="0"/>
    <x v="1"/>
    <x v="1"/>
    <x v="2"/>
    <x v="2"/>
    <n v="1055.3399999999999"/>
    <n v="1055.3399999999999"/>
    <d v="1996-12-28T00:00:00"/>
    <d v="1996-12-28T00:00:00"/>
    <d v="2025-01-01T00:00:00"/>
    <d v="2025-01-01T00:00:00"/>
    <n v="41"/>
    <n v="41"/>
    <n v="34"/>
    <n v="34"/>
    <x v="0"/>
    <x v="0"/>
    <s v="37"/>
    <s v="37"/>
    <x v="1"/>
    <x v="1"/>
    <s v="37"/>
    <s v="37"/>
    <x v="0"/>
    <x v="0"/>
    <s v="4.29"/>
    <s v="4.29"/>
    <n v="4990.0420000000004"/>
    <n v="4618.366"/>
    <n v="5079.6283999999996"/>
    <n v="4701.2669999999998"/>
    <n v="5130.4250000000002"/>
    <n v="4748.28"/>
    <n v="5820.3760000000002"/>
    <n v="5572.1949999999997"/>
    <x v="0"/>
    <x v="0"/>
    <x v="0"/>
    <x v="0"/>
    <n v="1.1344822999999999"/>
    <n v="1.1344822999999999"/>
    <s v="5572.195"/>
    <s v="5572.195"/>
    <n v="-371.67600000000039"/>
    <n v="-378.36139999999978"/>
    <n v="-382.14500000000044"/>
    <n v="-248.18100000000049"/>
  </r>
  <r>
    <x v="0"/>
    <s v="P27861191"/>
    <x v="0"/>
    <x v="6"/>
    <x v="6"/>
    <x v="6"/>
    <x v="2"/>
    <x v="0"/>
    <x v="0"/>
    <x v="1"/>
    <x v="1"/>
    <x v="2"/>
    <x v="2"/>
    <n v="1055.3399999999999"/>
    <n v="1055.3399999999999"/>
    <d v="1996-12-28T00:00:00"/>
    <d v="1996-12-28T00:00:00"/>
    <d v="2025-01-01T00:00:00"/>
    <d v="2025-01-01T00:00:00"/>
    <n v="41"/>
    <n v="41"/>
    <n v="34"/>
    <n v="34"/>
    <x v="0"/>
    <x v="0"/>
    <s v="37"/>
    <s v="37"/>
    <x v="1"/>
    <x v="1"/>
    <s v="37"/>
    <s v="37"/>
    <x v="0"/>
    <x v="0"/>
    <s v="4.29"/>
    <s v="4.29"/>
    <n v="4618.366"/>
    <n v="4635.6530000000002"/>
    <n v="4701.2669999999998"/>
    <n v="4719.4087"/>
    <n v="4748.28"/>
    <n v="4766.6025"/>
    <n v="5572.1949999999997"/>
    <n v="5572.1949999999997"/>
    <x v="0"/>
    <x v="0"/>
    <x v="0"/>
    <x v="0"/>
    <n v="1.1344822999999999"/>
    <n v="1.1344822999999999"/>
    <s v="5572.195"/>
    <s v="5572.195"/>
    <n v="17.287000000000262"/>
    <n v="18.141700000000128"/>
    <n v="18.322500000000218"/>
    <n v="0"/>
  </r>
  <r>
    <x v="0"/>
    <s v="P27861191"/>
    <x v="0"/>
    <x v="7"/>
    <x v="7"/>
    <x v="7"/>
    <x v="1"/>
    <x v="0"/>
    <x v="1"/>
    <x v="1"/>
    <x v="1"/>
    <x v="2"/>
    <x v="2"/>
    <n v="1055.3399999999999"/>
    <n v="1055.3399999999999"/>
    <d v="1996-12-28T00:00:00"/>
    <d v="1996-12-28T00:00:00"/>
    <d v="2025-01-01T00:00:00"/>
    <d v="2025-02-01T00:00:00"/>
    <n v="41"/>
    <n v="41"/>
    <n v="34"/>
    <n v="34"/>
    <x v="0"/>
    <x v="0"/>
    <s v="37"/>
    <s v="37"/>
    <x v="1"/>
    <x v="1"/>
    <s v="37"/>
    <s v="37"/>
    <x v="0"/>
    <x v="0"/>
    <s v="4.29"/>
    <s v="4.29"/>
    <n v="4635.6530000000002"/>
    <n v="4635.6530000000002"/>
    <n v="4719.4087"/>
    <n v="4719.4087"/>
    <n v="4766.6025"/>
    <n v="4766.6025"/>
    <n v="5572.1949999999997"/>
    <n v="5572.1949999999997"/>
    <x v="0"/>
    <x v="0"/>
    <x v="0"/>
    <x v="0"/>
    <n v="1.1344822999999999"/>
    <n v="1.1344822999999999"/>
    <s v="5572.195"/>
    <s v="5572.195"/>
    <n v="0"/>
    <n v="0"/>
    <n v="0"/>
    <n v="0"/>
  </r>
  <r>
    <x v="0"/>
    <s v="P27861191"/>
    <x v="0"/>
    <x v="8"/>
    <x v="8"/>
    <x v="8"/>
    <x v="2"/>
    <x v="1"/>
    <x v="1"/>
    <x v="1"/>
    <x v="1"/>
    <x v="2"/>
    <x v="2"/>
    <n v="1055.3399999999999"/>
    <n v="1055.3399999999999"/>
    <d v="1996-12-28T00:00:00"/>
    <d v="1996-12-28T00:00:00"/>
    <d v="2025-02-01T00:00:00"/>
    <d v="2025-02-01T00:00:00"/>
    <n v="41"/>
    <n v="41"/>
    <n v="34"/>
    <n v="34"/>
    <x v="0"/>
    <x v="0"/>
    <s v="37"/>
    <s v="37"/>
    <x v="1"/>
    <x v="1"/>
    <s v="37"/>
    <s v="37"/>
    <x v="0"/>
    <x v="0"/>
    <s v="4.29"/>
    <s v="4.29"/>
    <n v="4635.6530000000002"/>
    <n v="4635.6530000000002"/>
    <n v="4719.4087"/>
    <n v="4719.4087"/>
    <n v="4766.6025"/>
    <n v="4766.6025"/>
    <n v="5572.1949999999997"/>
    <n v="5572.1949999999997"/>
    <x v="0"/>
    <x v="0"/>
    <x v="0"/>
    <x v="0"/>
    <n v="1.1344822999999999"/>
    <n v="1.1344822999999999"/>
    <s v="5572.195"/>
    <s v="5572.195"/>
    <n v="0"/>
    <n v="0"/>
    <n v="0"/>
    <n v="0"/>
  </r>
  <r>
    <x v="0"/>
    <s v="P27861191"/>
    <x v="0"/>
    <x v="9"/>
    <x v="9"/>
    <x v="9"/>
    <x v="2"/>
    <x v="1"/>
    <x v="1"/>
    <x v="1"/>
    <x v="1"/>
    <x v="2"/>
    <x v="2"/>
    <n v="1055.3399999999999"/>
    <n v="1055.3399999999999"/>
    <d v="1996-12-28T00:00:00"/>
    <d v="1996-12-28T00:00:00"/>
    <d v="2025-02-01T00:00:00"/>
    <d v="2025-02-01T00:00:00"/>
    <n v="41"/>
    <n v="41"/>
    <n v="34"/>
    <n v="34"/>
    <x v="0"/>
    <x v="0"/>
    <s v="37"/>
    <s v="37"/>
    <x v="1"/>
    <x v="1"/>
    <s v="37"/>
    <s v="37"/>
    <x v="0"/>
    <x v="0"/>
    <s v="4.29"/>
    <s v="4.29"/>
    <n v="4635.6530000000002"/>
    <n v="4639.9336000000003"/>
    <n v="4719.4087"/>
    <n v="4723.6904000000004"/>
    <n v="4766.6025"/>
    <n v="4770.9272000000001"/>
    <n v="5572.1949999999997"/>
    <n v="5572.1949999999997"/>
    <x v="0"/>
    <x v="0"/>
    <x v="0"/>
    <x v="0"/>
    <n v="1.1344822999999999"/>
    <n v="1.1344822999999999"/>
    <s v="5572.195"/>
    <s v="5572.195"/>
    <n v="4.2806000000000495"/>
    <n v="4.2817000000004555"/>
    <n v="4.3247000000001208"/>
    <n v="0"/>
  </r>
  <r>
    <x v="0"/>
    <s v="P27861191"/>
    <x v="0"/>
    <x v="10"/>
    <x v="10"/>
    <x v="10"/>
    <x v="2"/>
    <x v="1"/>
    <x v="1"/>
    <x v="1"/>
    <x v="1"/>
    <x v="2"/>
    <x v="2"/>
    <n v="1055.3399999999999"/>
    <n v="1055.3399999999999"/>
    <d v="1996-12-28T00:00:00"/>
    <d v="1996-12-28T00:00:00"/>
    <d v="2025-02-01T00:00:00"/>
    <d v="2025-02-01T00:00:00"/>
    <n v="41"/>
    <n v="41"/>
    <n v="34"/>
    <n v="34"/>
    <x v="0"/>
    <x v="0"/>
    <s v="37"/>
    <s v="37"/>
    <x v="1"/>
    <x v="1"/>
    <s v="37"/>
    <s v="37"/>
    <x v="0"/>
    <x v="0"/>
    <s v="4.29"/>
    <s v="4.29"/>
    <n v="4639.9336000000003"/>
    <n v="4609.7740000000003"/>
    <n v="4723.6904000000004"/>
    <n v="4692.9870000000001"/>
    <n v="4770.9272000000001"/>
    <n v="4739.9165000000003"/>
    <n v="5572.1949999999997"/>
    <n v="5572.1949999999997"/>
    <x v="0"/>
    <x v="0"/>
    <x v="0"/>
    <x v="0"/>
    <n v="1.1344822999999999"/>
    <n v="1.1344822999999999"/>
    <s v="5572.195"/>
    <s v="5572.195"/>
    <n v="-30.159599999999955"/>
    <n v="-30.703400000000329"/>
    <n v="-31.010699999999815"/>
    <n v="0"/>
  </r>
  <r>
    <x v="0"/>
    <s v="P27861191"/>
    <x v="0"/>
    <x v="11"/>
    <x v="11"/>
    <x v="11"/>
    <x v="2"/>
    <x v="1"/>
    <x v="1"/>
    <x v="1"/>
    <x v="1"/>
    <x v="2"/>
    <x v="2"/>
    <n v="1055.3399999999999"/>
    <n v="1055.3399999999999"/>
    <d v="1996-12-28T00:00:00"/>
    <d v="1996-12-28T00:00:00"/>
    <d v="2025-02-01T00:00:00"/>
    <d v="2025-02-01T00:00:00"/>
    <n v="41"/>
    <n v="41"/>
    <n v="34"/>
    <n v="34"/>
    <x v="0"/>
    <x v="0"/>
    <s v="37"/>
    <s v="37"/>
    <x v="1"/>
    <x v="1"/>
    <s v="37"/>
    <s v="37"/>
    <x v="0"/>
    <x v="0"/>
    <s v="4.29"/>
    <s v="4.29"/>
    <n v="4609.7740000000003"/>
    <n v="4595.7449999999999"/>
    <n v="4692.9870000000001"/>
    <n v="4678.7046"/>
    <n v="4739.9165000000003"/>
    <n v="4725.4916999999996"/>
    <n v="5572.1949999999997"/>
    <n v="5572.1949999999997"/>
    <x v="0"/>
    <x v="0"/>
    <x v="0"/>
    <x v="0"/>
    <n v="1.1344822999999999"/>
    <n v="1.1344822999999999"/>
    <s v="5572.195"/>
    <s v="5572.195"/>
    <n v="-14.029000000000451"/>
    <n v="-14.282400000000052"/>
    <n v="-14.424800000000687"/>
    <n v="0"/>
  </r>
  <r>
    <x v="0"/>
    <s v="P27861191"/>
    <x v="0"/>
    <x v="12"/>
    <x v="12"/>
    <x v="12"/>
    <x v="2"/>
    <x v="1"/>
    <x v="1"/>
    <x v="1"/>
    <x v="1"/>
    <x v="2"/>
    <x v="2"/>
    <n v="1055.3399999999999"/>
    <n v="1055.3399999999999"/>
    <d v="1996-12-28T00:00:00"/>
    <d v="1996-12-28T00:00:00"/>
    <d v="2025-02-01T00:00:00"/>
    <d v="2025-02-01T00:00:00"/>
    <n v="41"/>
    <n v="41"/>
    <n v="34"/>
    <n v="34"/>
    <x v="0"/>
    <x v="0"/>
    <s v="37"/>
    <s v="37"/>
    <x v="1"/>
    <x v="1"/>
    <s v="37"/>
    <s v="37"/>
    <x v="0"/>
    <x v="0"/>
    <s v="4.29"/>
    <s v="4.29"/>
    <n v="4595.7449999999999"/>
    <n v="4612.9472999999998"/>
    <n v="4678.7046"/>
    <n v="4696.3086000000003"/>
    <n v="4725.4916999999996"/>
    <n v="4743.2714999999998"/>
    <n v="5572.1949999999997"/>
    <n v="5572.1949999999997"/>
    <x v="0"/>
    <x v="0"/>
    <x v="0"/>
    <x v="0"/>
    <n v="1.1344822999999999"/>
    <n v="1.1344822999999999"/>
    <s v="5572.195"/>
    <s v="5572.195"/>
    <n v="17.202299999999923"/>
    <n v="17.604000000000269"/>
    <n v="17.77980000000025"/>
    <n v="0"/>
  </r>
  <r>
    <x v="0"/>
    <s v="P27861191"/>
    <x v="0"/>
    <x v="13"/>
    <x v="13"/>
    <x v="13"/>
    <x v="2"/>
    <x v="1"/>
    <x v="1"/>
    <x v="1"/>
    <x v="1"/>
    <x v="2"/>
    <x v="2"/>
    <n v="1055.3399999999999"/>
    <n v="1055.3399999999999"/>
    <d v="1996-12-28T00:00:00"/>
    <d v="1996-12-28T00:00:00"/>
    <d v="2025-02-01T00:00:00"/>
    <d v="2025-02-01T00:00:00"/>
    <n v="41"/>
    <n v="41"/>
    <n v="34"/>
    <n v="34"/>
    <x v="0"/>
    <x v="0"/>
    <s v="37"/>
    <s v="37"/>
    <x v="1"/>
    <x v="1"/>
    <s v="37"/>
    <s v="37"/>
    <x v="0"/>
    <x v="0"/>
    <s v="4.29"/>
    <s v="4.29"/>
    <n v="4612.9472999999998"/>
    <n v="4612.9472999999998"/>
    <n v="4696.3086000000003"/>
    <n v="4696.3086000000003"/>
    <n v="4743.2714999999998"/>
    <n v="4743.2714999999998"/>
    <n v="5572.1949999999997"/>
    <n v="5582.7484999999997"/>
    <x v="0"/>
    <x v="0"/>
    <x v="0"/>
    <x v="0"/>
    <n v="1.1344822999999999"/>
    <n v="1.1344822999999999"/>
    <s v="5572.195"/>
    <s v="5582.7485"/>
    <n v="0"/>
    <n v="0"/>
    <n v="0"/>
    <n v="10.553499999999985"/>
  </r>
  <r>
    <x v="0"/>
    <s v="P27861191"/>
    <x v="0"/>
    <x v="14"/>
    <x v="14"/>
    <x v="14"/>
    <x v="2"/>
    <x v="1"/>
    <x v="1"/>
    <x v="1"/>
    <x v="1"/>
    <x v="2"/>
    <x v="2"/>
    <n v="1055.3399999999999"/>
    <n v="1055.3399999999999"/>
    <d v="1996-12-28T00:00:00"/>
    <d v="1996-12-28T00:00:00"/>
    <d v="2025-02-01T00:00:00"/>
    <d v="2025-02-01T00:00:00"/>
    <n v="41"/>
    <n v="41"/>
    <n v="34"/>
    <n v="34"/>
    <x v="0"/>
    <x v="0"/>
    <s v="37"/>
    <s v="37"/>
    <x v="1"/>
    <x v="1"/>
    <s v="37"/>
    <s v="37"/>
    <x v="0"/>
    <x v="0"/>
    <s v="4.29"/>
    <s v="4.29"/>
    <n v="4612.9472999999998"/>
    <n v="4612.9472999999998"/>
    <n v="4696.3086000000003"/>
    <n v="4696.3086000000003"/>
    <n v="4743.2714999999998"/>
    <n v="4743.2714999999998"/>
    <n v="5582.7484999999997"/>
    <n v="5582.7484999999997"/>
    <x v="0"/>
    <x v="0"/>
    <x v="0"/>
    <x v="0"/>
    <n v="1.1344822999999999"/>
    <n v="1.1344822999999999"/>
    <s v="5582.7485"/>
    <s v="5582.7485"/>
    <n v="0"/>
    <n v="0"/>
    <n v="0"/>
    <n v="0"/>
  </r>
  <r>
    <x v="0"/>
    <s v="P27861191"/>
    <x v="0"/>
    <x v="15"/>
    <x v="15"/>
    <x v="15"/>
    <x v="2"/>
    <x v="1"/>
    <x v="1"/>
    <x v="1"/>
    <x v="1"/>
    <x v="2"/>
    <x v="2"/>
    <n v="1055.3399999999999"/>
    <n v="1055.3399999999999"/>
    <d v="1996-12-28T00:00:00"/>
    <d v="1996-12-28T00:00:00"/>
    <d v="2025-02-01T00:00:00"/>
    <d v="2025-02-01T00:00:00"/>
    <n v="41"/>
    <n v="41"/>
    <n v="34"/>
    <n v="34"/>
    <x v="0"/>
    <x v="0"/>
    <s v="37"/>
    <s v="37"/>
    <x v="1"/>
    <x v="1"/>
    <s v="37"/>
    <s v="37"/>
    <x v="0"/>
    <x v="0"/>
    <s v="4.29"/>
    <s v="4.29"/>
    <n v="4612.9472999999998"/>
    <n v="4612.9472999999998"/>
    <n v="4696.3086000000003"/>
    <n v="4696.3086000000003"/>
    <n v="4743.2714999999998"/>
    <n v="4743.2714999999998"/>
    <n v="5582.7484999999997"/>
    <n v="5582.7484999999997"/>
    <x v="0"/>
    <x v="0"/>
    <x v="0"/>
    <x v="0"/>
    <n v="1.1344822999999999"/>
    <n v="1.1344822999999999"/>
    <s v="5582.7485"/>
    <s v="5582.7485"/>
    <n v="0"/>
    <n v="0"/>
    <n v="0"/>
    <n v="0"/>
  </r>
  <r>
    <x v="0"/>
    <s v="P27861191"/>
    <x v="0"/>
    <x v="16"/>
    <x v="16"/>
    <x v="16"/>
    <x v="2"/>
    <x v="1"/>
    <x v="1"/>
    <x v="1"/>
    <x v="1"/>
    <x v="2"/>
    <x v="2"/>
    <n v="1055.3399999999999"/>
    <n v="1055.3399999999999"/>
    <d v="1996-12-28T00:00:00"/>
    <d v="1996-12-28T00:00:00"/>
    <d v="2025-02-01T00:00:00"/>
    <d v="2025-02-01T00:00:00"/>
    <n v="41"/>
    <n v="41"/>
    <n v="34"/>
    <n v="34"/>
    <x v="0"/>
    <x v="0"/>
    <s v="37"/>
    <s v="37"/>
    <x v="1"/>
    <x v="1"/>
    <s v="37"/>
    <s v="37"/>
    <x v="0"/>
    <x v="0"/>
    <s v="4.29"/>
    <s v="4.29"/>
    <n v="4612.9472999999998"/>
    <n v="4612.9472999999998"/>
    <n v="4696.3086000000003"/>
    <n v="4696.3086000000003"/>
    <n v="4743.2714999999998"/>
    <n v="4743.2719999999999"/>
    <n v="5582.7484999999997"/>
    <n v="5582.7484999999997"/>
    <x v="0"/>
    <x v="0"/>
    <x v="0"/>
    <x v="0"/>
    <n v="1.1344822999999999"/>
    <n v="1.1344822999999999"/>
    <s v="5582.7485"/>
    <s v="5582.7485"/>
    <n v="0"/>
    <n v="0"/>
    <n v="5.0000000010186341E-4"/>
    <n v="0"/>
  </r>
  <r>
    <x v="0"/>
    <s v="P27861191"/>
    <x v="0"/>
    <x v="17"/>
    <x v="17"/>
    <x v="17"/>
    <x v="1"/>
    <x v="1"/>
    <x v="1"/>
    <x v="1"/>
    <x v="1"/>
    <x v="2"/>
    <x v="2"/>
    <n v="1055.3399999999999"/>
    <n v="1055.3399999999999"/>
    <d v="1996-12-28T00:00:00"/>
    <d v="1996-12-28T00:00:00"/>
    <d v="2025-02-01T00:00:00"/>
    <d v="2025-02-01T00:00:00"/>
    <n v="41"/>
    <n v="41"/>
    <n v="34"/>
    <n v="34"/>
    <x v="0"/>
    <x v="0"/>
    <s v="37"/>
    <s v="37"/>
    <x v="1"/>
    <x v="1"/>
    <s v="37"/>
    <s v="37"/>
    <x v="0"/>
    <x v="0"/>
    <s v="4.29"/>
    <s v="4.29"/>
    <n v="4612.9472999999998"/>
    <n v="4612.9472999999998"/>
    <n v="4696.3086000000003"/>
    <n v="4696.3086000000003"/>
    <n v="4743.2719999999999"/>
    <n v="4743.2719999999999"/>
    <n v="5582.7484999999997"/>
    <n v="5582.7484999999997"/>
    <x v="0"/>
    <x v="0"/>
    <x v="0"/>
    <x v="0"/>
    <n v="1.1344822999999999"/>
    <n v="1.1344822999999999"/>
    <s v="5582.7485"/>
    <s v="5582.7485"/>
    <n v="0"/>
    <n v="0"/>
    <n v="0"/>
    <n v="0"/>
  </r>
  <r>
    <x v="0"/>
    <s v="P27861191"/>
    <x v="0"/>
    <x v="18"/>
    <x v="18"/>
    <x v="18"/>
    <x v="3"/>
    <x v="1"/>
    <x v="1"/>
    <x v="1"/>
    <x v="1"/>
    <x v="2"/>
    <x v="2"/>
    <n v="1055.3399999999999"/>
    <n v="1055.3399999999999"/>
    <d v="1996-12-28T00:00:00"/>
    <d v="1996-12-28T00:00:00"/>
    <d v="2025-02-01T00:00:00"/>
    <d v="2025-02-01T00:00:00"/>
    <n v="41"/>
    <n v="41"/>
    <n v="34"/>
    <n v="34"/>
    <x v="0"/>
    <x v="0"/>
    <s v="37"/>
    <s v="37"/>
    <x v="1"/>
    <x v="1"/>
    <s v="37"/>
    <s v="37"/>
    <x v="0"/>
    <x v="0"/>
    <s v="4.29"/>
    <s v="4.29"/>
    <n v="4612.9472999999998"/>
    <n v="4612.9472999999998"/>
    <n v="4696.3086000000003"/>
    <n v="4696.3086000000003"/>
    <n v="4743.2719999999999"/>
    <n v="4743.2719999999999"/>
    <n v="5582.7484999999997"/>
    <n v="5582.7484999999997"/>
    <x v="0"/>
    <x v="0"/>
    <x v="0"/>
    <x v="0"/>
    <n v="1.1344822999999999"/>
    <n v="1.1344822999999999"/>
    <s v="5582.7485"/>
    <s v="5582.7485"/>
    <n v="0"/>
    <n v="0"/>
    <n v="0"/>
    <n v="0"/>
  </r>
  <r>
    <x v="0"/>
    <s v="P27861191"/>
    <x v="0"/>
    <x v="19"/>
    <x v="19"/>
    <x v="19"/>
    <x v="4"/>
    <x v="1"/>
    <x v="1"/>
    <x v="1"/>
    <x v="1"/>
    <x v="2"/>
    <x v="2"/>
    <n v="1055.3399999999999"/>
    <n v="1055.3399999999999"/>
    <d v="1996-12-28T00:00:00"/>
    <d v="1996-12-28T00:00:00"/>
    <d v="2025-02-01T00:00:00"/>
    <d v="2025-02-01T00:00:00"/>
    <n v="41"/>
    <n v="41"/>
    <n v="34"/>
    <n v="34"/>
    <x v="0"/>
    <x v="0"/>
    <s v="37"/>
    <s v="37"/>
    <x v="1"/>
    <x v="1"/>
    <s v="37"/>
    <s v="37"/>
    <x v="0"/>
    <x v="0"/>
    <s v="4.29"/>
    <s v="4.29"/>
    <n v="4612.9472999999998"/>
    <n v="4612.9472999999998"/>
    <n v="4696.3086000000003"/>
    <n v="4696.3086000000003"/>
    <n v="4743.2719999999999"/>
    <n v="4743.2719999999999"/>
    <n v="5582.7484999999997"/>
    <n v="5582.7484999999997"/>
    <x v="0"/>
    <x v="0"/>
    <x v="0"/>
    <x v="0"/>
    <n v="1.1344822999999999"/>
    <n v="1.1344822999999999"/>
    <s v="5582.7485"/>
    <s v="5582.7485"/>
    <n v="0"/>
    <n v="0"/>
    <n v="0"/>
    <n v="0"/>
  </r>
  <r>
    <x v="0"/>
    <s v="P27861191"/>
    <x v="0"/>
    <x v="20"/>
    <x v="20"/>
    <x v="20"/>
    <x v="2"/>
    <x v="1"/>
    <x v="1"/>
    <x v="1"/>
    <x v="1"/>
    <x v="2"/>
    <x v="2"/>
    <n v="1055.3399999999999"/>
    <n v="1055.3399999999999"/>
    <d v="1996-12-28T00:00:00"/>
    <d v="1996-12-28T00:00:00"/>
    <d v="2025-02-01T00:00:00"/>
    <d v="2025-02-01T00:00:00"/>
    <n v="41"/>
    <n v="41"/>
    <n v="34"/>
    <n v="34"/>
    <x v="0"/>
    <x v="0"/>
    <s v="37"/>
    <s v="37"/>
    <x v="1"/>
    <x v="1"/>
    <s v="37"/>
    <s v="37"/>
    <x v="0"/>
    <x v="0"/>
    <s v="4.29"/>
    <s v="4.29"/>
    <n v="4612.9472999999998"/>
    <n v="4627.6576999999997"/>
    <n v="4696.3086000000003"/>
    <n v="4701.2383"/>
    <n v="4743.2719999999999"/>
    <n v="4748.2505000000001"/>
    <n v="5582.7484999999997"/>
    <n v="5582.7484999999997"/>
    <x v="0"/>
    <x v="0"/>
    <x v="0"/>
    <x v="0"/>
    <n v="1.1344822999999999"/>
    <n v="1.1344822999999999"/>
    <s v="5582.7485"/>
    <s v="5582.7485"/>
    <n v="14.710399999999936"/>
    <n v="4.9296999999996842"/>
    <n v="4.9785000000001673"/>
    <n v="0"/>
  </r>
  <r>
    <x v="0"/>
    <s v="P27861191"/>
    <x v="0"/>
    <x v="21"/>
    <x v="21"/>
    <x v="21"/>
    <x v="2"/>
    <x v="1"/>
    <x v="1"/>
    <x v="1"/>
    <x v="1"/>
    <x v="2"/>
    <x v="2"/>
    <n v="1055.3399999999999"/>
    <n v="1055.3399999999999"/>
    <d v="1996-12-28T00:00:00"/>
    <d v="1996-12-28T00:00:00"/>
    <d v="2025-02-01T00:00:00"/>
    <d v="2025-02-01T00:00:00"/>
    <n v="41"/>
    <n v="41"/>
    <n v="34"/>
    <n v="34"/>
    <x v="0"/>
    <x v="0"/>
    <s v="37"/>
    <s v="37"/>
    <x v="1"/>
    <x v="1"/>
    <s v="37"/>
    <s v="37"/>
    <x v="0"/>
    <x v="0"/>
    <s v="4.29"/>
    <s v="4.29"/>
    <n v="4627.6576999999997"/>
    <n v="4610.4013999999997"/>
    <n v="4701.2383"/>
    <n v="4717.68"/>
    <n v="4748.2505000000001"/>
    <n v="4764.857"/>
    <n v="5582.7484999999997"/>
    <n v="5582.7484999999997"/>
    <x v="0"/>
    <x v="0"/>
    <x v="0"/>
    <x v="0"/>
    <n v="1.1344822999999999"/>
    <n v="1.1344822999999999"/>
    <s v="5582.7485"/>
    <s v="5582.7485"/>
    <n v="-17.25630000000001"/>
    <n v="16.44170000000031"/>
    <n v="16.606499999999869"/>
    <n v="0"/>
  </r>
  <r>
    <x v="0"/>
    <s v="P28105806"/>
    <x v="0"/>
    <x v="0"/>
    <x v="0"/>
    <x v="0"/>
    <x v="0"/>
    <x v="0"/>
    <x v="0"/>
    <x v="0"/>
    <x v="0"/>
    <x v="2"/>
    <x v="2"/>
    <n v="166.32"/>
    <n v="166.32"/>
    <d v="1999-11-09T00:00:00"/>
    <d v="1999-11-09T00:00:00"/>
    <d v="2025-01-01T00:00:00"/>
    <d v="2025-01-01T00:00:00"/>
    <n v="44"/>
    <n v="44"/>
    <n v="31"/>
    <n v="31"/>
    <x v="0"/>
    <x v="0"/>
    <s v="NA"/>
    <s v="NA"/>
    <x v="0"/>
    <x v="0"/>
    <s v="NA"/>
    <s v="NA"/>
    <x v="1"/>
    <x v="1"/>
    <s v="7.56"/>
    <s v="7.56"/>
    <n v="975.35546999999997"/>
    <n v="975.35546999999997"/>
    <n v="993.34283000000005"/>
    <n v="993.34283000000005"/>
    <n v="1003.27625"/>
    <n v="1003.27625"/>
    <n v="1165.1031"/>
    <n v="1165.1031"/>
    <x v="0"/>
    <x v="0"/>
    <x v="0"/>
    <x v="0"/>
    <n v="1.1612985"/>
    <n v="1.1612985"/>
    <s v="809.97845"/>
    <s v="809.97845"/>
    <n v="0"/>
    <n v="0"/>
    <n v="0"/>
    <n v="0"/>
  </r>
  <r>
    <x v="0"/>
    <s v="P28105806"/>
    <x v="0"/>
    <x v="1"/>
    <x v="1"/>
    <x v="1"/>
    <x v="1"/>
    <x v="0"/>
    <x v="0"/>
    <x v="0"/>
    <x v="0"/>
    <x v="2"/>
    <x v="2"/>
    <n v="166.32"/>
    <n v="166.32"/>
    <d v="1999-11-09T00:00:00"/>
    <d v="1999-11-09T00:00:00"/>
    <d v="2025-01-01T00:00:00"/>
    <d v="2025-01-01T00:00:00"/>
    <n v="44"/>
    <n v="44"/>
    <n v="31"/>
    <n v="31"/>
    <x v="0"/>
    <x v="0"/>
    <s v="NA"/>
    <s v="NA"/>
    <x v="0"/>
    <x v="0"/>
    <s v="NA"/>
    <s v="NA"/>
    <x v="1"/>
    <x v="1"/>
    <s v="7.56"/>
    <s v="7.56"/>
    <n v="975.35546999999997"/>
    <n v="975.35546999999997"/>
    <n v="993.34283000000005"/>
    <n v="993.34283000000005"/>
    <n v="1003.27625"/>
    <n v="1003.27625"/>
    <n v="1165.1031"/>
    <n v="1165.1031"/>
    <x v="0"/>
    <x v="0"/>
    <x v="0"/>
    <x v="0"/>
    <n v="1.1612985"/>
    <n v="1.1612985"/>
    <s v="809.97845"/>
    <s v="809.97845"/>
    <n v="0"/>
    <n v="0"/>
    <n v="0"/>
    <n v="0"/>
  </r>
  <r>
    <x v="0"/>
    <s v="P28105806"/>
    <x v="0"/>
    <x v="2"/>
    <x v="2"/>
    <x v="2"/>
    <x v="2"/>
    <x v="0"/>
    <x v="0"/>
    <x v="0"/>
    <x v="0"/>
    <x v="2"/>
    <x v="2"/>
    <n v="166.32"/>
    <n v="166.32"/>
    <d v="1999-11-09T00:00:00"/>
    <d v="1999-11-09T00:00:00"/>
    <d v="2025-01-01T00:00:00"/>
    <d v="2025-01-01T00:00:00"/>
    <n v="44"/>
    <n v="44"/>
    <n v="31"/>
    <n v="31"/>
    <x v="0"/>
    <x v="0"/>
    <s v="NA"/>
    <s v="NA"/>
    <x v="0"/>
    <x v="0"/>
    <s v="NA"/>
    <s v="NA"/>
    <x v="1"/>
    <x v="1"/>
    <s v="7.56"/>
    <s v="7.56"/>
    <n v="975.35546999999997"/>
    <n v="975.35546999999997"/>
    <n v="993.34283000000005"/>
    <n v="993.34283000000005"/>
    <n v="1003.27625"/>
    <n v="1003.27625"/>
    <n v="1165.1031"/>
    <n v="1165.1031"/>
    <x v="0"/>
    <x v="0"/>
    <x v="0"/>
    <x v="0"/>
    <n v="1.1612985"/>
    <n v="1.1612985"/>
    <s v="809.97845"/>
    <s v="809.97845"/>
    <n v="0"/>
    <n v="0"/>
    <n v="0"/>
    <n v="0"/>
  </r>
  <r>
    <x v="0"/>
    <s v="P28105806"/>
    <x v="0"/>
    <x v="3"/>
    <x v="3"/>
    <x v="3"/>
    <x v="2"/>
    <x v="0"/>
    <x v="0"/>
    <x v="0"/>
    <x v="0"/>
    <x v="2"/>
    <x v="2"/>
    <n v="166.32"/>
    <n v="166.32"/>
    <d v="1999-11-09T00:00:00"/>
    <d v="1999-11-09T00:00:00"/>
    <d v="2025-01-01T00:00:00"/>
    <d v="2025-01-01T00:00:00"/>
    <n v="44"/>
    <n v="44"/>
    <n v="31"/>
    <n v="31"/>
    <x v="0"/>
    <x v="0"/>
    <s v="NA"/>
    <s v="NA"/>
    <x v="0"/>
    <x v="0"/>
    <s v="NA"/>
    <s v="NA"/>
    <x v="1"/>
    <x v="1"/>
    <s v="7.56"/>
    <s v="7.56"/>
    <n v="975.35546999999997"/>
    <n v="975.35546999999997"/>
    <n v="993.34283000000005"/>
    <n v="993.34283000000005"/>
    <n v="1003.27625"/>
    <n v="1003.27625"/>
    <n v="1165.1031"/>
    <n v="1165.1031"/>
    <x v="0"/>
    <x v="0"/>
    <x v="0"/>
    <x v="0"/>
    <n v="1.1612985"/>
    <n v="1.1612985"/>
    <s v="809.97845"/>
    <s v="809.97845"/>
    <n v="0"/>
    <n v="0"/>
    <n v="0"/>
    <n v="0"/>
  </r>
  <r>
    <x v="0"/>
    <s v="P28105806"/>
    <x v="0"/>
    <x v="4"/>
    <x v="4"/>
    <x v="4"/>
    <x v="2"/>
    <x v="0"/>
    <x v="0"/>
    <x v="0"/>
    <x v="0"/>
    <x v="2"/>
    <x v="2"/>
    <n v="166.32"/>
    <n v="166.32"/>
    <d v="1999-11-09T00:00:00"/>
    <d v="1999-11-09T00:00:00"/>
    <d v="2025-01-01T00:00:00"/>
    <d v="2025-01-01T00:00:00"/>
    <n v="44"/>
    <n v="44"/>
    <n v="31"/>
    <n v="31"/>
    <x v="0"/>
    <x v="0"/>
    <s v="NA"/>
    <s v="NA"/>
    <x v="0"/>
    <x v="0"/>
    <s v="NA"/>
    <s v="NA"/>
    <x v="1"/>
    <x v="1"/>
    <s v="7.56"/>
    <s v="7.56"/>
    <n v="975.35546999999997"/>
    <n v="975.61"/>
    <n v="993.34283000000005"/>
    <n v="993.35900000000004"/>
    <n v="1003.27625"/>
    <n v="1003.2926"/>
    <n v="1165.1031"/>
    <n v="1165.1222"/>
    <x v="0"/>
    <x v="0"/>
    <x v="0"/>
    <x v="0"/>
    <n v="1.1612985"/>
    <n v="1.1612985"/>
    <s v="809.97845"/>
    <s v="809.97845"/>
    <n v="0.25453000000004522"/>
    <n v="1.6169999999988249E-2"/>
    <n v="1.634999999998854E-2"/>
    <n v="1.9099999999980355E-2"/>
  </r>
  <r>
    <x v="0"/>
    <s v="P28105806"/>
    <x v="0"/>
    <x v="5"/>
    <x v="5"/>
    <x v="5"/>
    <x v="2"/>
    <x v="0"/>
    <x v="0"/>
    <x v="0"/>
    <x v="0"/>
    <x v="2"/>
    <x v="2"/>
    <n v="166.32"/>
    <n v="166.32"/>
    <d v="1999-11-09T00:00:00"/>
    <d v="1999-11-09T00:00:00"/>
    <d v="2025-01-01T00:00:00"/>
    <d v="2025-01-01T00:00:00"/>
    <n v="44"/>
    <n v="44"/>
    <n v="31"/>
    <n v="31"/>
    <x v="0"/>
    <x v="0"/>
    <s v="NA"/>
    <s v="NA"/>
    <x v="0"/>
    <x v="0"/>
    <s v="NA"/>
    <s v="NA"/>
    <x v="1"/>
    <x v="1"/>
    <s v="7.56"/>
    <s v="7.56"/>
    <n v="975.61"/>
    <n v="902.86829999999998"/>
    <n v="993.35900000000004"/>
    <n v="919.29254000000003"/>
    <n v="1003.2926"/>
    <n v="928.4855"/>
    <n v="1165.1222"/>
    <n v="1078.2489"/>
    <x v="0"/>
    <x v="0"/>
    <x v="0"/>
    <x v="0"/>
    <n v="1.1612985"/>
    <n v="1.1612985"/>
    <s v="809.97845"/>
    <s v="809.97845"/>
    <n v="-72.741700000000037"/>
    <n v="-74.066460000000006"/>
    <n v="-74.807099999999991"/>
    <n v="-86.873299999999972"/>
  </r>
  <r>
    <x v="0"/>
    <s v="P28105806"/>
    <x v="0"/>
    <x v="6"/>
    <x v="6"/>
    <x v="6"/>
    <x v="2"/>
    <x v="0"/>
    <x v="0"/>
    <x v="0"/>
    <x v="0"/>
    <x v="2"/>
    <x v="2"/>
    <n v="166.32"/>
    <n v="166.32"/>
    <d v="1999-11-09T00:00:00"/>
    <d v="1999-11-09T00:00:00"/>
    <d v="2025-01-01T00:00:00"/>
    <d v="2025-01-01T00:00:00"/>
    <n v="44"/>
    <n v="44"/>
    <n v="31"/>
    <n v="31"/>
    <x v="0"/>
    <x v="0"/>
    <s v="NA"/>
    <s v="NA"/>
    <x v="0"/>
    <x v="0"/>
    <s v="NA"/>
    <s v="NA"/>
    <x v="1"/>
    <x v="1"/>
    <s v="7.56"/>
    <s v="7.56"/>
    <n v="902.86829999999998"/>
    <n v="907.37139999999999"/>
    <n v="919.29254000000003"/>
    <n v="923.73599999999999"/>
    <n v="928.4855"/>
    <n v="932.97339999999997"/>
    <n v="1078.2489"/>
    <n v="1083.4606000000001"/>
    <x v="0"/>
    <x v="0"/>
    <x v="0"/>
    <x v="0"/>
    <n v="1.1612985"/>
    <n v="1.1612985"/>
    <s v="809.97845"/>
    <s v="809.97845"/>
    <n v="4.5031000000000176"/>
    <n v="4.4434599999999591"/>
    <n v="4.4878999999999678"/>
    <n v="5.2117000000000644"/>
  </r>
  <r>
    <x v="0"/>
    <s v="P28105806"/>
    <x v="0"/>
    <x v="7"/>
    <x v="7"/>
    <x v="7"/>
    <x v="1"/>
    <x v="0"/>
    <x v="1"/>
    <x v="0"/>
    <x v="0"/>
    <x v="2"/>
    <x v="2"/>
    <n v="166.32"/>
    <n v="166.32"/>
    <d v="1999-11-09T00:00:00"/>
    <d v="1999-11-09T00:00:00"/>
    <d v="2025-01-01T00:00:00"/>
    <d v="2025-02-01T00:00:00"/>
    <n v="44"/>
    <n v="44"/>
    <n v="31"/>
    <n v="31"/>
    <x v="0"/>
    <x v="0"/>
    <s v="NA"/>
    <s v="NA"/>
    <x v="0"/>
    <x v="0"/>
    <s v="NA"/>
    <s v="NA"/>
    <x v="1"/>
    <x v="1"/>
    <s v="7.56"/>
    <s v="7.56"/>
    <n v="907.37139999999999"/>
    <n v="907.37139999999999"/>
    <n v="923.73599999999999"/>
    <n v="923.73599999999999"/>
    <n v="932.97339999999997"/>
    <n v="932.97339999999997"/>
    <n v="1083.4606000000001"/>
    <n v="1083.4606000000001"/>
    <x v="0"/>
    <x v="0"/>
    <x v="0"/>
    <x v="0"/>
    <n v="1.1612985"/>
    <n v="1.1612985"/>
    <s v="809.97845"/>
    <s v="809.97845"/>
    <n v="0"/>
    <n v="0"/>
    <n v="0"/>
    <n v="0"/>
  </r>
  <r>
    <x v="0"/>
    <s v="P28105806"/>
    <x v="0"/>
    <x v="8"/>
    <x v="8"/>
    <x v="8"/>
    <x v="2"/>
    <x v="1"/>
    <x v="1"/>
    <x v="0"/>
    <x v="0"/>
    <x v="2"/>
    <x v="2"/>
    <n v="166.32"/>
    <n v="166.32"/>
    <d v="1999-11-09T00:00:00"/>
    <d v="1999-11-09T00:00:00"/>
    <d v="2025-02-01T00:00:00"/>
    <d v="2025-02-01T00:00:00"/>
    <n v="44"/>
    <n v="44"/>
    <n v="31"/>
    <n v="31"/>
    <x v="0"/>
    <x v="0"/>
    <s v="NA"/>
    <s v="NA"/>
    <x v="0"/>
    <x v="0"/>
    <s v="NA"/>
    <s v="NA"/>
    <x v="1"/>
    <x v="1"/>
    <s v="7.56"/>
    <s v="7.56"/>
    <n v="907.37139999999999"/>
    <n v="907.37139999999999"/>
    <n v="923.73599999999999"/>
    <n v="923.73599999999999"/>
    <n v="932.97339999999997"/>
    <n v="932.97339999999997"/>
    <n v="1083.4606000000001"/>
    <n v="1083.4606000000001"/>
    <x v="0"/>
    <x v="0"/>
    <x v="0"/>
    <x v="0"/>
    <n v="1.1612985"/>
    <n v="1.1612985"/>
    <s v="809.97845"/>
    <s v="809.97845"/>
    <n v="0"/>
    <n v="0"/>
    <n v="0"/>
    <n v="0"/>
  </r>
  <r>
    <x v="0"/>
    <s v="P28105806"/>
    <x v="0"/>
    <x v="9"/>
    <x v="9"/>
    <x v="9"/>
    <x v="2"/>
    <x v="1"/>
    <x v="1"/>
    <x v="0"/>
    <x v="0"/>
    <x v="2"/>
    <x v="2"/>
    <n v="166.32"/>
    <n v="166.32"/>
    <d v="1999-11-09T00:00:00"/>
    <d v="1999-11-09T00:00:00"/>
    <d v="2025-02-01T00:00:00"/>
    <d v="2025-02-01T00:00:00"/>
    <n v="44"/>
    <n v="44"/>
    <n v="31"/>
    <n v="31"/>
    <x v="0"/>
    <x v="0"/>
    <s v="NA"/>
    <s v="NA"/>
    <x v="0"/>
    <x v="0"/>
    <s v="NA"/>
    <s v="NA"/>
    <x v="1"/>
    <x v="1"/>
    <s v="7.56"/>
    <s v="7.56"/>
    <n v="907.37139999999999"/>
    <n v="908.00287000000003"/>
    <n v="923.73599999999999"/>
    <n v="924.36725000000001"/>
    <n v="932.97339999999997"/>
    <n v="933.61090000000002"/>
    <n v="1083.4606000000001"/>
    <n v="1084.2009"/>
    <x v="0"/>
    <x v="0"/>
    <x v="0"/>
    <x v="0"/>
    <n v="1.1612985"/>
    <n v="1.1612985"/>
    <s v="809.97845"/>
    <s v="809.97845"/>
    <n v="0.63147000000003572"/>
    <n v="0.63125000000002274"/>
    <n v="0.63750000000004547"/>
    <n v="0.74029999999993379"/>
  </r>
  <r>
    <x v="0"/>
    <s v="P28105806"/>
    <x v="0"/>
    <x v="10"/>
    <x v="10"/>
    <x v="10"/>
    <x v="2"/>
    <x v="1"/>
    <x v="1"/>
    <x v="0"/>
    <x v="0"/>
    <x v="2"/>
    <x v="2"/>
    <n v="166.32"/>
    <n v="166.32"/>
    <d v="1999-11-09T00:00:00"/>
    <d v="1999-11-09T00:00:00"/>
    <d v="2025-02-01T00:00:00"/>
    <d v="2025-02-01T00:00:00"/>
    <n v="44"/>
    <n v="44"/>
    <n v="31"/>
    <n v="31"/>
    <x v="0"/>
    <x v="0"/>
    <s v="NA"/>
    <s v="NA"/>
    <x v="0"/>
    <x v="0"/>
    <s v="NA"/>
    <s v="NA"/>
    <x v="1"/>
    <x v="1"/>
    <s v="7.56"/>
    <s v="7.56"/>
    <n v="908.00287000000003"/>
    <n v="902.10080000000005"/>
    <n v="924.36725000000001"/>
    <n v="918.35879999999997"/>
    <n v="933.61090000000002"/>
    <n v="927.54240000000004"/>
    <n v="1084.2009"/>
    <n v="1077.1537000000001"/>
    <x v="0"/>
    <x v="0"/>
    <x v="0"/>
    <x v="0"/>
    <n v="1.1612985"/>
    <n v="1.1612985"/>
    <s v="809.97845"/>
    <s v="809.97845"/>
    <n v="-5.9020699999999806"/>
    <n v="-6.0084500000000389"/>
    <n v="-6.0684999999999718"/>
    <n v="-7.0471999999999753"/>
  </r>
  <r>
    <x v="0"/>
    <s v="P28105806"/>
    <x v="0"/>
    <x v="11"/>
    <x v="11"/>
    <x v="11"/>
    <x v="2"/>
    <x v="1"/>
    <x v="1"/>
    <x v="0"/>
    <x v="0"/>
    <x v="2"/>
    <x v="2"/>
    <n v="166.32"/>
    <n v="166.32"/>
    <d v="1999-11-09T00:00:00"/>
    <d v="1999-11-09T00:00:00"/>
    <d v="2025-02-01T00:00:00"/>
    <d v="2025-02-01T00:00:00"/>
    <n v="44"/>
    <n v="44"/>
    <n v="31"/>
    <n v="31"/>
    <x v="0"/>
    <x v="0"/>
    <s v="NA"/>
    <s v="NA"/>
    <x v="0"/>
    <x v="0"/>
    <s v="NA"/>
    <s v="NA"/>
    <x v="1"/>
    <x v="1"/>
    <s v="7.56"/>
    <s v="7.56"/>
    <n v="902.10080000000005"/>
    <n v="901.03723000000002"/>
    <n v="918.35879999999997"/>
    <n v="917.27606000000003"/>
    <n v="927.54240000000004"/>
    <n v="926.44880000000001"/>
    <n v="1077.1537000000001"/>
    <n v="1075.8837000000001"/>
    <x v="0"/>
    <x v="0"/>
    <x v="0"/>
    <x v="0"/>
    <n v="1.1612985"/>
    <n v="1.1612985"/>
    <s v="809.97845"/>
    <s v="809.97845"/>
    <n v="-1.063570000000027"/>
    <n v="-1.0827399999999443"/>
    <n v="-1.0936000000000377"/>
    <n v="-1.2699999999999818"/>
  </r>
  <r>
    <x v="0"/>
    <s v="P28105806"/>
    <x v="0"/>
    <x v="12"/>
    <x v="12"/>
    <x v="12"/>
    <x v="2"/>
    <x v="1"/>
    <x v="1"/>
    <x v="0"/>
    <x v="0"/>
    <x v="2"/>
    <x v="2"/>
    <n v="166.32"/>
    <n v="166.32"/>
    <d v="1999-11-09T00:00:00"/>
    <d v="1999-11-09T00:00:00"/>
    <d v="2025-02-01T00:00:00"/>
    <d v="2025-02-01T00:00:00"/>
    <n v="44"/>
    <n v="44"/>
    <n v="31"/>
    <n v="31"/>
    <x v="0"/>
    <x v="0"/>
    <s v="NA"/>
    <s v="NA"/>
    <x v="0"/>
    <x v="0"/>
    <s v="NA"/>
    <s v="NA"/>
    <x v="1"/>
    <x v="1"/>
    <s v="7.56"/>
    <s v="7.56"/>
    <n v="901.03723000000002"/>
    <n v="905.53120000000001"/>
    <n v="917.27606000000003"/>
    <n v="921.61144999999999"/>
    <n v="926.44880000000001"/>
    <n v="930.82759999999996"/>
    <n v="1075.8837000000001"/>
    <n v="1080.9685999999999"/>
    <x v="0"/>
    <x v="0"/>
    <x v="0"/>
    <x v="0"/>
    <n v="1.1612985"/>
    <n v="1.1612985"/>
    <s v="809.97845"/>
    <s v="809.97845"/>
    <n v="4.4939699999999903"/>
    <n v="4.3353899999999612"/>
    <n v="4.3787999999999556"/>
    <n v="5.0848999999998341"/>
  </r>
  <r>
    <x v="0"/>
    <s v="P28105806"/>
    <x v="0"/>
    <x v="13"/>
    <x v="13"/>
    <x v="13"/>
    <x v="2"/>
    <x v="1"/>
    <x v="1"/>
    <x v="0"/>
    <x v="0"/>
    <x v="2"/>
    <x v="2"/>
    <n v="166.32"/>
    <n v="166.32"/>
    <d v="1999-11-09T00:00:00"/>
    <d v="1999-11-09T00:00:00"/>
    <d v="2025-02-01T00:00:00"/>
    <d v="2025-02-01T00:00:00"/>
    <n v="44"/>
    <n v="44"/>
    <n v="31"/>
    <n v="31"/>
    <x v="0"/>
    <x v="0"/>
    <s v="NA"/>
    <s v="NA"/>
    <x v="0"/>
    <x v="0"/>
    <s v="NA"/>
    <s v="NA"/>
    <x v="1"/>
    <x v="1"/>
    <s v="7.56"/>
    <s v="7.56"/>
    <n v="905.53120000000001"/>
    <n v="905.53120000000001"/>
    <n v="921.61144999999999"/>
    <n v="921.61144999999999"/>
    <n v="930.82759999999996"/>
    <n v="930.82759999999996"/>
    <n v="1080.9685999999999"/>
    <n v="1080.9685999999999"/>
    <x v="0"/>
    <x v="0"/>
    <x v="0"/>
    <x v="0"/>
    <n v="1.1612985"/>
    <n v="1.1612985"/>
    <s v="809.97845"/>
    <s v="811.64166"/>
    <n v="0"/>
    <n v="0"/>
    <n v="0"/>
    <n v="0"/>
  </r>
  <r>
    <x v="0"/>
    <s v="P28105806"/>
    <x v="0"/>
    <x v="14"/>
    <x v="14"/>
    <x v="14"/>
    <x v="2"/>
    <x v="1"/>
    <x v="1"/>
    <x v="0"/>
    <x v="0"/>
    <x v="2"/>
    <x v="2"/>
    <n v="166.32"/>
    <n v="166.32"/>
    <d v="1999-11-09T00:00:00"/>
    <d v="1999-11-09T00:00:00"/>
    <d v="2025-02-01T00:00:00"/>
    <d v="2025-02-01T00:00:00"/>
    <n v="44"/>
    <n v="44"/>
    <n v="31"/>
    <n v="31"/>
    <x v="0"/>
    <x v="0"/>
    <s v="NA"/>
    <s v="NA"/>
    <x v="0"/>
    <x v="0"/>
    <s v="NA"/>
    <s v="NA"/>
    <x v="1"/>
    <x v="1"/>
    <s v="7.56"/>
    <s v="7.56"/>
    <n v="905.53120000000001"/>
    <n v="905.53120000000001"/>
    <n v="921.61144999999999"/>
    <n v="921.61144999999999"/>
    <n v="930.82759999999996"/>
    <n v="930.82759999999996"/>
    <n v="1080.9685999999999"/>
    <n v="1080.9685999999999"/>
    <x v="0"/>
    <x v="0"/>
    <x v="0"/>
    <x v="0"/>
    <n v="1.1612985"/>
    <n v="1.1612985"/>
    <s v="811.64166"/>
    <s v="811.64166"/>
    <n v="0"/>
    <n v="0"/>
    <n v="0"/>
    <n v="0"/>
  </r>
  <r>
    <x v="0"/>
    <s v="P28105806"/>
    <x v="0"/>
    <x v="15"/>
    <x v="15"/>
    <x v="15"/>
    <x v="2"/>
    <x v="1"/>
    <x v="1"/>
    <x v="0"/>
    <x v="0"/>
    <x v="2"/>
    <x v="2"/>
    <n v="166.32"/>
    <n v="166.32"/>
    <d v="1999-11-09T00:00:00"/>
    <d v="1999-11-09T00:00:00"/>
    <d v="2025-02-01T00:00:00"/>
    <d v="2025-02-01T00:00:00"/>
    <n v="44"/>
    <n v="44"/>
    <n v="31"/>
    <n v="31"/>
    <x v="0"/>
    <x v="0"/>
    <s v="NA"/>
    <s v="NA"/>
    <x v="0"/>
    <x v="0"/>
    <s v="NA"/>
    <s v="NA"/>
    <x v="1"/>
    <x v="1"/>
    <s v="7.56"/>
    <s v="7.56"/>
    <n v="905.53120000000001"/>
    <n v="905.53120000000001"/>
    <n v="921.61144999999999"/>
    <n v="921.61144999999999"/>
    <n v="930.82759999999996"/>
    <n v="930.82759999999996"/>
    <n v="1080.9685999999999"/>
    <n v="1080.9685999999999"/>
    <x v="0"/>
    <x v="0"/>
    <x v="0"/>
    <x v="0"/>
    <n v="1.1612985"/>
    <n v="1.1612985"/>
    <s v="811.64166"/>
    <s v="811.64166"/>
    <n v="0"/>
    <n v="0"/>
    <n v="0"/>
    <n v="0"/>
  </r>
  <r>
    <x v="0"/>
    <s v="P28105806"/>
    <x v="0"/>
    <x v="16"/>
    <x v="16"/>
    <x v="16"/>
    <x v="2"/>
    <x v="1"/>
    <x v="1"/>
    <x v="0"/>
    <x v="0"/>
    <x v="2"/>
    <x v="2"/>
    <n v="166.32"/>
    <n v="166.32"/>
    <d v="1999-11-09T00:00:00"/>
    <d v="1999-11-09T00:00:00"/>
    <d v="2025-02-01T00:00:00"/>
    <d v="2025-02-01T00:00:00"/>
    <n v="44"/>
    <n v="44"/>
    <n v="31"/>
    <n v="31"/>
    <x v="0"/>
    <x v="0"/>
    <s v="NA"/>
    <s v="NA"/>
    <x v="0"/>
    <x v="0"/>
    <s v="NA"/>
    <s v="NA"/>
    <x v="1"/>
    <x v="1"/>
    <s v="7.56"/>
    <s v="7.56"/>
    <n v="905.53120000000001"/>
    <n v="905.53120000000001"/>
    <n v="921.61144999999999"/>
    <n v="921.61144999999999"/>
    <n v="930.82759999999996"/>
    <n v="930.82759999999996"/>
    <n v="1080.9685999999999"/>
    <n v="1080.9685999999999"/>
    <x v="0"/>
    <x v="0"/>
    <x v="0"/>
    <x v="0"/>
    <n v="1.1612985"/>
    <n v="1.1612985"/>
    <s v="811.64166"/>
    <s v="811.64166"/>
    <n v="0"/>
    <n v="0"/>
    <n v="0"/>
    <n v="0"/>
  </r>
  <r>
    <x v="0"/>
    <s v="P28105806"/>
    <x v="0"/>
    <x v="17"/>
    <x v="17"/>
    <x v="17"/>
    <x v="1"/>
    <x v="1"/>
    <x v="1"/>
    <x v="0"/>
    <x v="0"/>
    <x v="2"/>
    <x v="2"/>
    <n v="166.32"/>
    <n v="166.32"/>
    <d v="1999-11-09T00:00:00"/>
    <d v="1999-11-09T00:00:00"/>
    <d v="2025-02-01T00:00:00"/>
    <d v="2025-02-01T00:00:00"/>
    <n v="44"/>
    <n v="44"/>
    <n v="31"/>
    <n v="31"/>
    <x v="0"/>
    <x v="0"/>
    <s v="NA"/>
    <s v="NA"/>
    <x v="0"/>
    <x v="0"/>
    <s v="NA"/>
    <s v="NA"/>
    <x v="1"/>
    <x v="1"/>
    <s v="7.56"/>
    <s v="7.56"/>
    <n v="905.53120000000001"/>
    <n v="905.53120000000001"/>
    <n v="921.61144999999999"/>
    <n v="921.61144999999999"/>
    <n v="930.82759999999996"/>
    <n v="930.82759999999996"/>
    <n v="1080.9685999999999"/>
    <n v="1080.9685999999999"/>
    <x v="0"/>
    <x v="0"/>
    <x v="0"/>
    <x v="0"/>
    <n v="1.1612985"/>
    <n v="1.1612985"/>
    <s v="811.64166"/>
    <s v="811.64166"/>
    <n v="0"/>
    <n v="0"/>
    <n v="0"/>
    <n v="0"/>
  </r>
  <r>
    <x v="0"/>
    <s v="P28105806"/>
    <x v="0"/>
    <x v="18"/>
    <x v="18"/>
    <x v="18"/>
    <x v="3"/>
    <x v="1"/>
    <x v="1"/>
    <x v="0"/>
    <x v="0"/>
    <x v="2"/>
    <x v="2"/>
    <n v="166.32"/>
    <n v="166.32"/>
    <d v="1999-11-09T00:00:00"/>
    <d v="1999-11-09T00:00:00"/>
    <d v="2025-02-01T00:00:00"/>
    <d v="2025-02-01T00:00:00"/>
    <n v="44"/>
    <n v="44"/>
    <n v="31"/>
    <n v="31"/>
    <x v="0"/>
    <x v="0"/>
    <s v="NA"/>
    <s v="NA"/>
    <x v="0"/>
    <x v="0"/>
    <s v="NA"/>
    <s v="NA"/>
    <x v="1"/>
    <x v="1"/>
    <s v="7.56"/>
    <s v="7.56"/>
    <n v="905.53120000000001"/>
    <n v="905.53120000000001"/>
    <n v="921.61144999999999"/>
    <n v="921.61144999999999"/>
    <n v="930.82759999999996"/>
    <n v="930.82759999999996"/>
    <n v="1080.9685999999999"/>
    <n v="1080.9685999999999"/>
    <x v="0"/>
    <x v="0"/>
    <x v="0"/>
    <x v="0"/>
    <n v="1.1612985"/>
    <n v="1.1612985"/>
    <s v="811.64166"/>
    <s v="811.64166"/>
    <n v="0"/>
    <n v="0"/>
    <n v="0"/>
    <n v="0"/>
  </r>
  <r>
    <x v="0"/>
    <s v="P28105806"/>
    <x v="0"/>
    <x v="19"/>
    <x v="19"/>
    <x v="19"/>
    <x v="4"/>
    <x v="1"/>
    <x v="1"/>
    <x v="0"/>
    <x v="0"/>
    <x v="2"/>
    <x v="2"/>
    <n v="166.32"/>
    <n v="166.32"/>
    <d v="1999-11-09T00:00:00"/>
    <d v="1999-11-09T00:00:00"/>
    <d v="2025-02-01T00:00:00"/>
    <d v="2025-02-01T00:00:00"/>
    <n v="44"/>
    <n v="44"/>
    <n v="31"/>
    <n v="31"/>
    <x v="0"/>
    <x v="0"/>
    <s v="NA"/>
    <s v="NA"/>
    <x v="0"/>
    <x v="0"/>
    <s v="NA"/>
    <s v="NA"/>
    <x v="1"/>
    <x v="1"/>
    <s v="7.56"/>
    <s v="7.56"/>
    <n v="905.53120000000001"/>
    <n v="905.53120000000001"/>
    <n v="921.61144999999999"/>
    <n v="921.61144999999999"/>
    <n v="930.82759999999996"/>
    <n v="930.82759999999996"/>
    <n v="1080.9685999999999"/>
    <n v="1080.9685999999999"/>
    <x v="0"/>
    <x v="0"/>
    <x v="0"/>
    <x v="0"/>
    <n v="1.1612985"/>
    <n v="1.1612985"/>
    <s v="811.64166"/>
    <s v="811.64166"/>
    <n v="0"/>
    <n v="0"/>
    <n v="0"/>
    <n v="0"/>
  </r>
  <r>
    <x v="0"/>
    <s v="P28105806"/>
    <x v="0"/>
    <x v="20"/>
    <x v="20"/>
    <x v="20"/>
    <x v="2"/>
    <x v="1"/>
    <x v="1"/>
    <x v="0"/>
    <x v="0"/>
    <x v="2"/>
    <x v="2"/>
    <n v="166.32"/>
    <n v="166.32"/>
    <d v="1999-11-09T00:00:00"/>
    <d v="1999-11-09T00:00:00"/>
    <d v="2025-02-01T00:00:00"/>
    <d v="2025-02-01T00:00:00"/>
    <n v="44"/>
    <n v="44"/>
    <n v="31"/>
    <n v="31"/>
    <x v="0"/>
    <x v="0"/>
    <s v="NA"/>
    <s v="NA"/>
    <x v="0"/>
    <x v="0"/>
    <s v="NA"/>
    <s v="NA"/>
    <x v="1"/>
    <x v="1"/>
    <s v="7.56"/>
    <s v="7.56"/>
    <n v="905.53120000000001"/>
    <n v="908.15593999999999"/>
    <n v="921.61144999999999"/>
    <n v="922.36645999999996"/>
    <n v="930.82759999999996"/>
    <n v="931.59010000000001"/>
    <n v="1080.9685999999999"/>
    <n v="1081.8541"/>
    <x v="0"/>
    <x v="0"/>
    <x v="0"/>
    <x v="0"/>
    <n v="1.1612985"/>
    <n v="1.1612985"/>
    <s v="811.64166"/>
    <s v="811.64166"/>
    <n v="2.6247399999999743"/>
    <n v="0.7550099999999702"/>
    <n v="0.76250000000004547"/>
    <n v="0.88550000000009277"/>
  </r>
  <r>
    <x v="0"/>
    <s v="P28105806"/>
    <x v="0"/>
    <x v="21"/>
    <x v="21"/>
    <x v="21"/>
    <x v="2"/>
    <x v="1"/>
    <x v="1"/>
    <x v="0"/>
    <x v="0"/>
    <x v="2"/>
    <x v="2"/>
    <n v="166.32"/>
    <n v="166.32"/>
    <d v="1999-11-09T00:00:00"/>
    <d v="1999-11-09T00:00:00"/>
    <d v="2025-02-01T00:00:00"/>
    <d v="2025-02-01T00:00:00"/>
    <n v="44"/>
    <n v="44"/>
    <n v="31"/>
    <n v="31"/>
    <x v="0"/>
    <x v="0"/>
    <s v="NA"/>
    <s v="NA"/>
    <x v="0"/>
    <x v="0"/>
    <s v="NA"/>
    <s v="NA"/>
    <x v="1"/>
    <x v="1"/>
    <s v="7.56"/>
    <s v="7.56"/>
    <n v="908.15593999999999"/>
    <n v="903.64890000000003"/>
    <n v="922.36645999999996"/>
    <n v="926.38419999999996"/>
    <n v="931.59010000000001"/>
    <n v="935.6481"/>
    <n v="1081.8541"/>
    <n v="1086.5667000000001"/>
    <x v="0"/>
    <x v="0"/>
    <x v="0"/>
    <x v="0"/>
    <n v="1.1612985"/>
    <n v="1.1612985"/>
    <s v="811.64166"/>
    <s v="811.64166"/>
    <n v="-4.5070399999999609"/>
    <n v="4.0177400000000034"/>
    <n v="4.0579999999999927"/>
    <n v="4.7126000000000658"/>
  </r>
  <r>
    <x v="0"/>
    <s v="P28186774"/>
    <x v="0"/>
    <x v="0"/>
    <x v="0"/>
    <x v="0"/>
    <x v="0"/>
    <x v="0"/>
    <x v="0"/>
    <x v="0"/>
    <x v="0"/>
    <x v="0"/>
    <x v="0"/>
    <n v="730.5"/>
    <n v="730.5"/>
    <d v="1981-10-17T00:00:00"/>
    <d v="1981-10-17T00:00:00"/>
    <d v="2006-10-17T00:00:00"/>
    <d v="2006-10-17T00:00:00"/>
    <n v="25"/>
    <n v="25"/>
    <n v="50"/>
    <n v="50"/>
    <x v="1"/>
    <x v="1"/>
    <s v="NA"/>
    <s v="NA"/>
    <x v="0"/>
    <x v="0"/>
    <s v="NA"/>
    <s v="NA"/>
    <x v="0"/>
    <x v="0"/>
    <s v="4.87"/>
    <s v="4.87"/>
    <n v="116.516136"/>
    <n v="116.516136"/>
    <n v="118.65758"/>
    <n v="118.65758"/>
    <n v="119.844154"/>
    <n v="119.844154"/>
    <n v="5537.19"/>
    <n v="5537.19"/>
    <x v="0"/>
    <x v="0"/>
    <x v="0"/>
    <x v="0"/>
    <n v="1.0763828"/>
    <n v="1.0763828"/>
    <s v="5537.19"/>
    <s v="5537.19"/>
    <n v="0"/>
    <n v="0"/>
    <n v="0"/>
    <n v="0"/>
  </r>
  <r>
    <x v="0"/>
    <s v="P28186774"/>
    <x v="0"/>
    <x v="1"/>
    <x v="1"/>
    <x v="1"/>
    <x v="1"/>
    <x v="0"/>
    <x v="0"/>
    <x v="0"/>
    <x v="0"/>
    <x v="0"/>
    <x v="0"/>
    <n v="730.5"/>
    <n v="730.5"/>
    <d v="1981-10-17T00:00:00"/>
    <d v="1981-10-17T00:00:00"/>
    <d v="2006-10-17T00:00:00"/>
    <d v="2006-10-17T00:00:00"/>
    <n v="25"/>
    <n v="25"/>
    <n v="50"/>
    <n v="50"/>
    <x v="1"/>
    <x v="1"/>
    <s v="NA"/>
    <s v="NA"/>
    <x v="0"/>
    <x v="0"/>
    <s v="NA"/>
    <s v="NA"/>
    <x v="0"/>
    <x v="0"/>
    <s v="4.87"/>
    <s v="4.87"/>
    <n v="116.516136"/>
    <n v="116.516136"/>
    <n v="118.65758"/>
    <n v="118.65758"/>
    <n v="119.844154"/>
    <n v="119.844154"/>
    <n v="5537.19"/>
    <n v="5537.19"/>
    <x v="0"/>
    <x v="0"/>
    <x v="0"/>
    <x v="0"/>
    <n v="1.0763828"/>
    <n v="1.0763828"/>
    <s v="5537.19"/>
    <s v="5537.19"/>
    <n v="0"/>
    <n v="0"/>
    <n v="0"/>
    <n v="0"/>
  </r>
  <r>
    <x v="0"/>
    <s v="P28186774"/>
    <x v="0"/>
    <x v="2"/>
    <x v="2"/>
    <x v="2"/>
    <x v="2"/>
    <x v="0"/>
    <x v="0"/>
    <x v="0"/>
    <x v="0"/>
    <x v="0"/>
    <x v="0"/>
    <n v="730.5"/>
    <n v="730.5"/>
    <d v="1981-10-17T00:00:00"/>
    <d v="1981-10-17T00:00:00"/>
    <d v="2006-10-17T00:00:00"/>
    <d v="2006-10-17T00:00:00"/>
    <n v="25"/>
    <n v="25"/>
    <n v="50"/>
    <n v="50"/>
    <x v="1"/>
    <x v="1"/>
    <s v="NA"/>
    <s v="NA"/>
    <x v="0"/>
    <x v="0"/>
    <s v="NA"/>
    <s v="NA"/>
    <x v="0"/>
    <x v="0"/>
    <s v="4.87"/>
    <s v="4.87"/>
    <n v="116.516136"/>
    <n v="116.516136"/>
    <n v="118.65758"/>
    <n v="118.65758"/>
    <n v="119.844154"/>
    <n v="119.844154"/>
    <n v="5537.19"/>
    <n v="5537.19"/>
    <x v="0"/>
    <x v="0"/>
    <x v="0"/>
    <x v="0"/>
    <n v="1.0763828"/>
    <n v="1.0763828"/>
    <s v="5537.19"/>
    <s v="5537.19"/>
    <n v="0"/>
    <n v="0"/>
    <n v="0"/>
    <n v="0"/>
  </r>
  <r>
    <x v="0"/>
    <s v="P28186774"/>
    <x v="0"/>
    <x v="3"/>
    <x v="3"/>
    <x v="3"/>
    <x v="2"/>
    <x v="0"/>
    <x v="0"/>
    <x v="0"/>
    <x v="0"/>
    <x v="0"/>
    <x v="0"/>
    <n v="730.5"/>
    <n v="730.5"/>
    <d v="1981-10-17T00:00:00"/>
    <d v="1981-10-17T00:00:00"/>
    <d v="2006-10-17T00:00:00"/>
    <d v="2006-10-17T00:00:00"/>
    <n v="25"/>
    <n v="25"/>
    <n v="50"/>
    <n v="50"/>
    <x v="1"/>
    <x v="1"/>
    <s v="NA"/>
    <s v="NA"/>
    <x v="0"/>
    <x v="0"/>
    <s v="NA"/>
    <s v="NA"/>
    <x v="0"/>
    <x v="0"/>
    <s v="4.87"/>
    <s v="4.87"/>
    <n v="116.516136"/>
    <n v="116.516136"/>
    <n v="118.65758"/>
    <n v="118.65758"/>
    <n v="119.844154"/>
    <n v="119.844154"/>
    <n v="5537.19"/>
    <n v="5537.19"/>
    <x v="0"/>
    <x v="0"/>
    <x v="0"/>
    <x v="0"/>
    <n v="1.0763828"/>
    <n v="1.0763828"/>
    <s v="5537.19"/>
    <s v="5537.19"/>
    <n v="0"/>
    <n v="0"/>
    <n v="0"/>
    <n v="0"/>
  </r>
  <r>
    <x v="0"/>
    <s v="P28186774"/>
    <x v="0"/>
    <x v="4"/>
    <x v="4"/>
    <x v="4"/>
    <x v="2"/>
    <x v="0"/>
    <x v="0"/>
    <x v="0"/>
    <x v="0"/>
    <x v="0"/>
    <x v="0"/>
    <n v="730.5"/>
    <n v="730.5"/>
    <d v="1981-10-17T00:00:00"/>
    <d v="1981-10-17T00:00:00"/>
    <d v="2006-10-17T00:00:00"/>
    <d v="2006-10-17T00:00:00"/>
    <n v="25"/>
    <n v="25"/>
    <n v="50"/>
    <n v="50"/>
    <x v="1"/>
    <x v="1"/>
    <s v="NA"/>
    <s v="NA"/>
    <x v="0"/>
    <x v="0"/>
    <s v="NA"/>
    <s v="NA"/>
    <x v="0"/>
    <x v="0"/>
    <s v="4.87"/>
    <s v="4.87"/>
    <n v="116.516136"/>
    <n v="116.54653999999999"/>
    <n v="118.65758"/>
    <n v="118.65951"/>
    <n v="119.844154"/>
    <n v="119.84610000000001"/>
    <n v="5537.19"/>
    <n v="5537.19"/>
    <x v="0"/>
    <x v="0"/>
    <x v="0"/>
    <x v="0"/>
    <n v="1.0763828"/>
    <n v="1.0763828"/>
    <s v="5537.19"/>
    <s v="5537.19"/>
    <n v="3.0403999999990106E-2"/>
    <n v="1.9300000000015416E-3"/>
    <n v="1.946000000003778E-3"/>
    <n v="0"/>
  </r>
  <r>
    <x v="0"/>
    <s v="P28186774"/>
    <x v="0"/>
    <x v="5"/>
    <x v="5"/>
    <x v="5"/>
    <x v="2"/>
    <x v="0"/>
    <x v="0"/>
    <x v="0"/>
    <x v="0"/>
    <x v="0"/>
    <x v="0"/>
    <n v="730.5"/>
    <n v="730.5"/>
    <d v="1981-10-17T00:00:00"/>
    <d v="1981-10-17T00:00:00"/>
    <d v="2006-10-17T00:00:00"/>
    <d v="2006-10-17T00:00:00"/>
    <n v="25"/>
    <n v="25"/>
    <n v="50"/>
    <n v="50"/>
    <x v="1"/>
    <x v="1"/>
    <s v="NA"/>
    <s v="NA"/>
    <x v="0"/>
    <x v="0"/>
    <s v="NA"/>
    <s v="NA"/>
    <x v="0"/>
    <x v="0"/>
    <s v="4.87"/>
    <s v="4.87"/>
    <n v="116.54653999999999"/>
    <n v="107.827934"/>
    <n v="118.65951"/>
    <n v="109.78283999999999"/>
    <n v="119.84610000000001"/>
    <n v="110.88066000000001"/>
    <n v="5537.19"/>
    <n v="5537.19"/>
    <x v="0"/>
    <x v="0"/>
    <x v="0"/>
    <x v="0"/>
    <n v="1.0763828"/>
    <n v="1.0763828"/>
    <s v="5537.19"/>
    <s v="5537.19"/>
    <n v="-8.7186059999999941"/>
    <n v="-8.8766700000000043"/>
    <n v="-8.965440000000001"/>
    <n v="0"/>
  </r>
  <r>
    <x v="0"/>
    <s v="P28186774"/>
    <x v="0"/>
    <x v="6"/>
    <x v="6"/>
    <x v="6"/>
    <x v="2"/>
    <x v="0"/>
    <x v="0"/>
    <x v="0"/>
    <x v="0"/>
    <x v="0"/>
    <x v="0"/>
    <n v="730.5"/>
    <n v="730.5"/>
    <d v="1981-10-17T00:00:00"/>
    <d v="1981-10-17T00:00:00"/>
    <d v="2006-10-17T00:00:00"/>
    <d v="2006-10-17T00:00:00"/>
    <n v="25"/>
    <n v="25"/>
    <n v="50"/>
    <n v="50"/>
    <x v="1"/>
    <x v="1"/>
    <s v="NA"/>
    <s v="NA"/>
    <x v="0"/>
    <x v="0"/>
    <s v="NA"/>
    <s v="NA"/>
    <x v="0"/>
    <x v="0"/>
    <s v="4.87"/>
    <s v="4.87"/>
    <n v="107.827934"/>
    <n v="108.36573"/>
    <n v="109.78283999999999"/>
    <n v="110.313484"/>
    <n v="110.88066000000001"/>
    <n v="111.41661999999999"/>
    <n v="5537.19"/>
    <n v="5537.19"/>
    <x v="0"/>
    <x v="0"/>
    <x v="0"/>
    <x v="0"/>
    <n v="1.0763828"/>
    <n v="1.0763828"/>
    <s v="5537.19"/>
    <s v="5537.19"/>
    <n v="0.53779600000000016"/>
    <n v="0.53064400000000944"/>
    <n v="0.53595999999998867"/>
    <n v="0"/>
  </r>
  <r>
    <x v="0"/>
    <s v="P28186774"/>
    <x v="0"/>
    <x v="7"/>
    <x v="7"/>
    <x v="7"/>
    <x v="1"/>
    <x v="0"/>
    <x v="0"/>
    <x v="0"/>
    <x v="0"/>
    <x v="0"/>
    <x v="0"/>
    <n v="730.5"/>
    <n v="730.5"/>
    <d v="1981-10-17T00:00:00"/>
    <d v="1981-10-17T00:00:00"/>
    <d v="2006-10-17T00:00:00"/>
    <d v="2006-10-17T00:00:00"/>
    <n v="25"/>
    <n v="25"/>
    <n v="50"/>
    <n v="50"/>
    <x v="1"/>
    <x v="1"/>
    <s v="NA"/>
    <s v="NA"/>
    <x v="0"/>
    <x v="0"/>
    <s v="NA"/>
    <s v="NA"/>
    <x v="0"/>
    <x v="0"/>
    <s v="4.87"/>
    <s v="4.87"/>
    <n v="108.36573"/>
    <n v="108.36573"/>
    <n v="110.313484"/>
    <n v="110.313484"/>
    <n v="111.41661999999999"/>
    <n v="111.41661999999999"/>
    <n v="5537.19"/>
    <n v="5537.19"/>
    <x v="0"/>
    <x v="0"/>
    <x v="0"/>
    <x v="0"/>
    <n v="1.0763828"/>
    <n v="1.0763828"/>
    <s v="5537.19"/>
    <s v="5537.19"/>
    <n v="0"/>
    <n v="0"/>
    <n v="0"/>
    <n v="0"/>
  </r>
  <r>
    <x v="0"/>
    <s v="P28186774"/>
    <x v="0"/>
    <x v="8"/>
    <x v="8"/>
    <x v="8"/>
    <x v="2"/>
    <x v="0"/>
    <x v="0"/>
    <x v="0"/>
    <x v="0"/>
    <x v="0"/>
    <x v="0"/>
    <n v="730.5"/>
    <n v="730.5"/>
    <d v="1981-10-17T00:00:00"/>
    <d v="1981-10-17T00:00:00"/>
    <d v="2006-10-17T00:00:00"/>
    <d v="2006-10-17T00:00:00"/>
    <n v="25"/>
    <n v="25"/>
    <n v="50"/>
    <n v="50"/>
    <x v="1"/>
    <x v="1"/>
    <s v="NA"/>
    <s v="NA"/>
    <x v="0"/>
    <x v="0"/>
    <s v="NA"/>
    <s v="NA"/>
    <x v="0"/>
    <x v="0"/>
    <s v="4.87"/>
    <s v="4.87"/>
    <n v="108.36573"/>
    <n v="108.36573"/>
    <n v="110.313484"/>
    <n v="110.313484"/>
    <n v="111.41661999999999"/>
    <n v="111.41661999999999"/>
    <n v="5537.19"/>
    <n v="5537.19"/>
    <x v="0"/>
    <x v="0"/>
    <x v="0"/>
    <x v="0"/>
    <n v="1.0763828"/>
    <n v="1.0763828"/>
    <s v="5537.19"/>
    <s v="5537.19"/>
    <n v="0"/>
    <n v="0"/>
    <n v="0"/>
    <n v="0"/>
  </r>
  <r>
    <x v="0"/>
    <s v="P28186774"/>
    <x v="0"/>
    <x v="9"/>
    <x v="9"/>
    <x v="9"/>
    <x v="2"/>
    <x v="0"/>
    <x v="0"/>
    <x v="0"/>
    <x v="0"/>
    <x v="0"/>
    <x v="0"/>
    <n v="730.5"/>
    <n v="730.5"/>
    <d v="1981-10-17T00:00:00"/>
    <d v="1981-10-17T00:00:00"/>
    <d v="2006-10-17T00:00:00"/>
    <d v="2006-10-17T00:00:00"/>
    <n v="25"/>
    <n v="25"/>
    <n v="50"/>
    <n v="50"/>
    <x v="1"/>
    <x v="1"/>
    <s v="NA"/>
    <s v="NA"/>
    <x v="0"/>
    <x v="0"/>
    <s v="NA"/>
    <s v="NA"/>
    <x v="0"/>
    <x v="0"/>
    <s v="4.87"/>
    <s v="4.87"/>
    <n v="108.36573"/>
    <n v="108.36573"/>
    <n v="110.313484"/>
    <n v="110.313484"/>
    <n v="111.41661999999999"/>
    <n v="111.41661999999999"/>
    <n v="5537.19"/>
    <n v="5537.19"/>
    <x v="0"/>
    <x v="0"/>
    <x v="0"/>
    <x v="0"/>
    <n v="1.0763828"/>
    <n v="1.0763828"/>
    <s v="5537.19"/>
    <s v="5537.19"/>
    <n v="0"/>
    <n v="0"/>
    <n v="0"/>
    <n v="0"/>
  </r>
  <r>
    <x v="0"/>
    <s v="P28186774"/>
    <x v="0"/>
    <x v="10"/>
    <x v="10"/>
    <x v="10"/>
    <x v="2"/>
    <x v="0"/>
    <x v="0"/>
    <x v="0"/>
    <x v="0"/>
    <x v="0"/>
    <x v="0"/>
    <n v="730.5"/>
    <n v="730.5"/>
    <d v="1981-10-17T00:00:00"/>
    <d v="1981-10-17T00:00:00"/>
    <d v="2006-10-17T00:00:00"/>
    <d v="2006-10-17T00:00:00"/>
    <n v="25"/>
    <n v="25"/>
    <n v="50"/>
    <n v="50"/>
    <x v="1"/>
    <x v="1"/>
    <s v="NA"/>
    <s v="NA"/>
    <x v="0"/>
    <x v="0"/>
    <s v="NA"/>
    <s v="NA"/>
    <x v="0"/>
    <x v="0"/>
    <s v="4.87"/>
    <s v="4.87"/>
    <n v="108.36573"/>
    <n v="107.661354"/>
    <n v="110.313484"/>
    <n v="109.59644"/>
    <n v="111.41661999999999"/>
    <n v="110.69240600000001"/>
    <n v="5537.19"/>
    <n v="5537.19"/>
    <x v="0"/>
    <x v="0"/>
    <x v="0"/>
    <x v="0"/>
    <n v="1.0763828"/>
    <n v="1.0763828"/>
    <s v="5537.19"/>
    <s v="5537.19"/>
    <n v="-0.70437599999999634"/>
    <n v="-0.71704400000000135"/>
    <n v="-0.72421399999998926"/>
    <n v="0"/>
  </r>
  <r>
    <x v="0"/>
    <s v="P28186774"/>
    <x v="0"/>
    <x v="11"/>
    <x v="11"/>
    <x v="11"/>
    <x v="2"/>
    <x v="0"/>
    <x v="0"/>
    <x v="0"/>
    <x v="0"/>
    <x v="0"/>
    <x v="0"/>
    <n v="730.5"/>
    <n v="730.5"/>
    <d v="1981-10-17T00:00:00"/>
    <d v="1981-10-17T00:00:00"/>
    <d v="2006-10-17T00:00:00"/>
    <d v="2006-10-17T00:00:00"/>
    <n v="25"/>
    <n v="25"/>
    <n v="50"/>
    <n v="50"/>
    <x v="1"/>
    <x v="1"/>
    <s v="NA"/>
    <s v="NA"/>
    <x v="0"/>
    <x v="0"/>
    <s v="NA"/>
    <s v="NA"/>
    <x v="0"/>
    <x v="0"/>
    <s v="4.87"/>
    <s v="4.87"/>
    <n v="107.661354"/>
    <n v="101.40088"/>
    <n v="109.59644"/>
    <n v="103.22344"/>
    <n v="110.69240600000001"/>
    <n v="104.25568"/>
    <n v="5537.19"/>
    <n v="5537.19"/>
    <x v="0"/>
    <x v="0"/>
    <x v="0"/>
    <x v="0"/>
    <n v="1.0763828"/>
    <n v="1.0763828"/>
    <s v="5537.19"/>
    <s v="5537.19"/>
    <n v="-6.2604740000000021"/>
    <n v="-6.3730000000000047"/>
    <n v="-6.4367260000000073"/>
    <n v="0"/>
  </r>
  <r>
    <x v="0"/>
    <s v="P28186774"/>
    <x v="0"/>
    <x v="12"/>
    <x v="12"/>
    <x v="12"/>
    <x v="2"/>
    <x v="0"/>
    <x v="0"/>
    <x v="0"/>
    <x v="0"/>
    <x v="0"/>
    <x v="0"/>
    <n v="730.5"/>
    <n v="730.5"/>
    <d v="1981-10-17T00:00:00"/>
    <d v="1981-10-17T00:00:00"/>
    <d v="2006-10-17T00:00:00"/>
    <d v="2006-10-17T00:00:00"/>
    <n v="25"/>
    <n v="25"/>
    <n v="50"/>
    <n v="50"/>
    <x v="1"/>
    <x v="1"/>
    <s v="NA"/>
    <s v="NA"/>
    <x v="0"/>
    <x v="0"/>
    <s v="NA"/>
    <s v="NA"/>
    <x v="0"/>
    <x v="0"/>
    <s v="4.87"/>
    <s v="4.87"/>
    <n v="101.40088"/>
    <n v="101.90662"/>
    <n v="103.22344"/>
    <n v="103.71131"/>
    <n v="104.25568"/>
    <n v="104.74842"/>
    <n v="5537.19"/>
    <n v="5537.19"/>
    <x v="0"/>
    <x v="0"/>
    <x v="0"/>
    <x v="0"/>
    <n v="1.0763828"/>
    <n v="1.0763828"/>
    <s v="5537.19"/>
    <s v="5537.19"/>
    <n v="0.50574000000000296"/>
    <n v="0.48787000000000091"/>
    <n v="0.49273999999999774"/>
    <n v="0"/>
  </r>
  <r>
    <x v="0"/>
    <s v="P28186774"/>
    <x v="0"/>
    <x v="13"/>
    <x v="13"/>
    <x v="13"/>
    <x v="2"/>
    <x v="0"/>
    <x v="0"/>
    <x v="0"/>
    <x v="0"/>
    <x v="0"/>
    <x v="0"/>
    <n v="730.5"/>
    <n v="730.5"/>
    <d v="1981-10-17T00:00:00"/>
    <d v="1981-10-17T00:00:00"/>
    <d v="2006-10-17T00:00:00"/>
    <d v="2006-10-17T00:00:00"/>
    <n v="25"/>
    <n v="25"/>
    <n v="50"/>
    <n v="50"/>
    <x v="1"/>
    <x v="1"/>
    <s v="NA"/>
    <s v="NA"/>
    <x v="0"/>
    <x v="0"/>
    <s v="NA"/>
    <s v="NA"/>
    <x v="0"/>
    <x v="0"/>
    <s v="4.87"/>
    <s v="4.87"/>
    <n v="101.90662"/>
    <n v="101.90662"/>
    <n v="103.71131"/>
    <n v="103.71131"/>
    <n v="104.74842"/>
    <n v="104.74842"/>
    <n v="5537.19"/>
    <n v="5544.4949999999999"/>
    <x v="0"/>
    <x v="0"/>
    <x v="0"/>
    <x v="0"/>
    <n v="1.0763828"/>
    <n v="1.0763828"/>
    <s v="5537.19"/>
    <s v="5544.495"/>
    <n v="0"/>
    <n v="0"/>
    <n v="0"/>
    <n v="7.305000000000291"/>
  </r>
  <r>
    <x v="0"/>
    <s v="P28186774"/>
    <x v="0"/>
    <x v="14"/>
    <x v="14"/>
    <x v="14"/>
    <x v="2"/>
    <x v="0"/>
    <x v="0"/>
    <x v="0"/>
    <x v="0"/>
    <x v="0"/>
    <x v="0"/>
    <n v="730.5"/>
    <n v="730.5"/>
    <d v="1981-10-17T00:00:00"/>
    <d v="1981-10-17T00:00:00"/>
    <d v="2006-10-17T00:00:00"/>
    <d v="2006-10-17T00:00:00"/>
    <n v="25"/>
    <n v="25"/>
    <n v="50"/>
    <n v="50"/>
    <x v="1"/>
    <x v="1"/>
    <s v="NA"/>
    <s v="NA"/>
    <x v="0"/>
    <x v="0"/>
    <s v="NA"/>
    <s v="NA"/>
    <x v="0"/>
    <x v="0"/>
    <s v="4.87"/>
    <s v="4.87"/>
    <n v="101.90662"/>
    <n v="101.90662"/>
    <n v="103.71131"/>
    <n v="103.71131"/>
    <n v="104.74842"/>
    <n v="104.74842"/>
    <n v="5544.4949999999999"/>
    <n v="5544.4949999999999"/>
    <x v="0"/>
    <x v="0"/>
    <x v="0"/>
    <x v="0"/>
    <n v="1.0763828"/>
    <n v="1.0763828"/>
    <s v="5544.495"/>
    <s v="5544.495"/>
    <n v="0"/>
    <n v="0"/>
    <n v="0"/>
    <n v="0"/>
  </r>
  <r>
    <x v="0"/>
    <s v="P28186774"/>
    <x v="0"/>
    <x v="15"/>
    <x v="15"/>
    <x v="15"/>
    <x v="2"/>
    <x v="0"/>
    <x v="0"/>
    <x v="0"/>
    <x v="0"/>
    <x v="0"/>
    <x v="0"/>
    <n v="730.5"/>
    <n v="730.5"/>
    <d v="1981-10-17T00:00:00"/>
    <d v="1981-10-17T00:00:00"/>
    <d v="2006-10-17T00:00:00"/>
    <d v="2006-10-17T00:00:00"/>
    <n v="25"/>
    <n v="25"/>
    <n v="50"/>
    <n v="50"/>
    <x v="1"/>
    <x v="1"/>
    <s v="NA"/>
    <s v="NA"/>
    <x v="0"/>
    <x v="0"/>
    <s v="NA"/>
    <s v="NA"/>
    <x v="0"/>
    <x v="0"/>
    <s v="4.87"/>
    <s v="4.87"/>
    <n v="101.90662"/>
    <n v="101.90662"/>
    <n v="103.71131"/>
    <n v="103.71131"/>
    <n v="104.74842"/>
    <n v="104.74842"/>
    <n v="5544.4949999999999"/>
    <n v="5544.4949999999999"/>
    <x v="0"/>
    <x v="0"/>
    <x v="0"/>
    <x v="0"/>
    <n v="1.0763828"/>
    <n v="1.0763828"/>
    <s v="5544.495"/>
    <s v="5544.495"/>
    <n v="0"/>
    <n v="0"/>
    <n v="0"/>
    <n v="0"/>
  </r>
  <r>
    <x v="0"/>
    <s v="P28186774"/>
    <x v="0"/>
    <x v="16"/>
    <x v="16"/>
    <x v="16"/>
    <x v="2"/>
    <x v="0"/>
    <x v="0"/>
    <x v="0"/>
    <x v="0"/>
    <x v="0"/>
    <x v="0"/>
    <n v="730.5"/>
    <n v="730.5"/>
    <d v="1981-10-17T00:00:00"/>
    <d v="1981-10-17T00:00:00"/>
    <d v="2006-10-17T00:00:00"/>
    <d v="2006-10-17T00:00:00"/>
    <n v="25"/>
    <n v="25"/>
    <n v="50"/>
    <n v="50"/>
    <x v="1"/>
    <x v="1"/>
    <s v="NA"/>
    <s v="NA"/>
    <x v="0"/>
    <x v="0"/>
    <s v="NA"/>
    <s v="NA"/>
    <x v="0"/>
    <x v="0"/>
    <s v="4.87"/>
    <s v="4.87"/>
    <n v="101.90662"/>
    <n v="101.90662"/>
    <n v="103.71131"/>
    <n v="103.71131"/>
    <n v="104.74842"/>
    <n v="104.74842"/>
    <n v="5544.4949999999999"/>
    <n v="5544.4949999999999"/>
    <x v="0"/>
    <x v="0"/>
    <x v="0"/>
    <x v="0"/>
    <n v="1.0763828"/>
    <n v="1.0763828"/>
    <s v="5544.495"/>
    <s v="5544.495"/>
    <n v="0"/>
    <n v="0"/>
    <n v="0"/>
    <n v="0"/>
  </r>
  <r>
    <x v="0"/>
    <s v="P28186774"/>
    <x v="0"/>
    <x v="17"/>
    <x v="17"/>
    <x v="17"/>
    <x v="1"/>
    <x v="0"/>
    <x v="0"/>
    <x v="0"/>
    <x v="0"/>
    <x v="0"/>
    <x v="0"/>
    <n v="730.5"/>
    <n v="730.5"/>
    <d v="1981-10-17T00:00:00"/>
    <d v="1981-10-17T00:00:00"/>
    <d v="2006-10-17T00:00:00"/>
    <d v="2006-10-17T00:00:00"/>
    <n v="25"/>
    <n v="25"/>
    <n v="50"/>
    <n v="50"/>
    <x v="1"/>
    <x v="1"/>
    <s v="NA"/>
    <s v="NA"/>
    <x v="0"/>
    <x v="0"/>
    <s v="NA"/>
    <s v="NA"/>
    <x v="0"/>
    <x v="0"/>
    <s v="4.87"/>
    <s v="4.87"/>
    <n v="101.90662"/>
    <n v="101.90662"/>
    <n v="103.71131"/>
    <n v="103.71131"/>
    <n v="104.74842"/>
    <n v="104.74842"/>
    <n v="5544.4949999999999"/>
    <n v="5544.4949999999999"/>
    <x v="0"/>
    <x v="0"/>
    <x v="0"/>
    <x v="0"/>
    <n v="1.0763828"/>
    <n v="1.0763828"/>
    <s v="5544.495"/>
    <s v="5544.495"/>
    <n v="0"/>
    <n v="0"/>
    <n v="0"/>
    <n v="0"/>
  </r>
  <r>
    <x v="0"/>
    <s v="P28186774"/>
    <x v="0"/>
    <x v="18"/>
    <x v="18"/>
    <x v="18"/>
    <x v="3"/>
    <x v="0"/>
    <x v="0"/>
    <x v="0"/>
    <x v="0"/>
    <x v="0"/>
    <x v="0"/>
    <n v="730.5"/>
    <n v="730.5"/>
    <d v="1981-10-17T00:00:00"/>
    <d v="1981-10-17T00:00:00"/>
    <d v="2006-10-17T00:00:00"/>
    <d v="2006-10-17T00:00:00"/>
    <n v="25"/>
    <n v="25"/>
    <n v="50"/>
    <n v="50"/>
    <x v="1"/>
    <x v="1"/>
    <s v="NA"/>
    <s v="NA"/>
    <x v="0"/>
    <x v="0"/>
    <s v="NA"/>
    <s v="NA"/>
    <x v="0"/>
    <x v="0"/>
    <s v="4.87"/>
    <s v="4.87"/>
    <n v="101.90662"/>
    <n v="101.90662"/>
    <n v="103.71131"/>
    <n v="103.71131"/>
    <n v="104.74842"/>
    <n v="104.74842"/>
    <n v="5544.4949999999999"/>
    <n v="5544.4949999999999"/>
    <x v="0"/>
    <x v="0"/>
    <x v="0"/>
    <x v="0"/>
    <n v="1.0763828"/>
    <n v="1.0763828"/>
    <s v="5544.495"/>
    <s v="5544.495"/>
    <n v="0"/>
    <n v="0"/>
    <n v="0"/>
    <n v="0"/>
  </r>
  <r>
    <x v="0"/>
    <s v="P28186774"/>
    <x v="0"/>
    <x v="19"/>
    <x v="19"/>
    <x v="19"/>
    <x v="4"/>
    <x v="0"/>
    <x v="0"/>
    <x v="0"/>
    <x v="0"/>
    <x v="0"/>
    <x v="0"/>
    <n v="730.5"/>
    <n v="730.5"/>
    <d v="1981-10-17T00:00:00"/>
    <d v="1981-10-17T00:00:00"/>
    <d v="2006-10-17T00:00:00"/>
    <d v="2006-10-17T00:00:00"/>
    <n v="25"/>
    <n v="25"/>
    <n v="50"/>
    <n v="50"/>
    <x v="1"/>
    <x v="1"/>
    <s v="NA"/>
    <s v="NA"/>
    <x v="0"/>
    <x v="0"/>
    <s v="NA"/>
    <s v="NA"/>
    <x v="0"/>
    <x v="0"/>
    <s v="4.87"/>
    <s v="4.87"/>
    <n v="101.90662"/>
    <n v="101.90662"/>
    <n v="103.71131"/>
    <n v="103.71131"/>
    <n v="104.74842"/>
    <n v="104.74842"/>
    <n v="5544.4949999999999"/>
    <n v="5544.4949999999999"/>
    <x v="0"/>
    <x v="0"/>
    <x v="0"/>
    <x v="0"/>
    <n v="1.0763828"/>
    <n v="1.0763828"/>
    <s v="5544.495"/>
    <s v="5544.495"/>
    <n v="0"/>
    <n v="0"/>
    <n v="0"/>
    <n v="0"/>
  </r>
  <r>
    <x v="0"/>
    <s v="P28186774"/>
    <x v="0"/>
    <x v="20"/>
    <x v="20"/>
    <x v="20"/>
    <x v="2"/>
    <x v="0"/>
    <x v="0"/>
    <x v="0"/>
    <x v="0"/>
    <x v="0"/>
    <x v="0"/>
    <n v="730.5"/>
    <n v="730.5"/>
    <d v="1981-10-17T00:00:00"/>
    <d v="1981-10-17T00:00:00"/>
    <d v="2006-10-17T00:00:00"/>
    <d v="2006-10-17T00:00:00"/>
    <n v="25"/>
    <n v="25"/>
    <n v="50"/>
    <n v="50"/>
    <x v="1"/>
    <x v="1"/>
    <s v="NA"/>
    <s v="NA"/>
    <x v="0"/>
    <x v="0"/>
    <s v="NA"/>
    <s v="NA"/>
    <x v="0"/>
    <x v="0"/>
    <s v="4.87"/>
    <s v="4.87"/>
    <n v="101.90662"/>
    <n v="102.131294"/>
    <n v="103.71131"/>
    <n v="103.72558600000001"/>
    <n v="104.74842"/>
    <n v="104.76284"/>
    <n v="5544.4949999999999"/>
    <n v="5544.4949999999999"/>
    <x v="0"/>
    <x v="0"/>
    <x v="0"/>
    <x v="0"/>
    <n v="1.0763828"/>
    <n v="1.0763828"/>
    <s v="5544.495"/>
    <s v="5544.495"/>
    <n v="0.22467399999999316"/>
    <n v="1.4276000000009503E-2"/>
    <n v="1.442000000000121E-2"/>
    <n v="0"/>
  </r>
  <r>
    <x v="0"/>
    <s v="P28186774"/>
    <x v="0"/>
    <x v="21"/>
    <x v="21"/>
    <x v="21"/>
    <x v="2"/>
    <x v="0"/>
    <x v="0"/>
    <x v="0"/>
    <x v="0"/>
    <x v="0"/>
    <x v="0"/>
    <n v="730.5"/>
    <n v="730.5"/>
    <d v="1981-10-17T00:00:00"/>
    <d v="1981-10-17T00:00:00"/>
    <d v="2006-10-17T00:00:00"/>
    <d v="2006-10-17T00:00:00"/>
    <n v="25"/>
    <n v="25"/>
    <n v="50"/>
    <n v="50"/>
    <x v="1"/>
    <x v="1"/>
    <s v="NA"/>
    <s v="NA"/>
    <x v="0"/>
    <x v="0"/>
    <s v="NA"/>
    <s v="NA"/>
    <x v="0"/>
    <x v="0"/>
    <s v="4.87"/>
    <s v="4.87"/>
    <n v="102.131294"/>
    <n v="101.62443500000001"/>
    <n v="103.72558600000001"/>
    <n v="104.17740999999999"/>
    <n v="104.76284"/>
    <n v="105.21917999999999"/>
    <n v="5544.4949999999999"/>
    <n v="5544.4949999999999"/>
    <x v="0"/>
    <x v="0"/>
    <x v="0"/>
    <x v="0"/>
    <n v="1.0763828"/>
    <n v="1.0763828"/>
    <s v="5544.495"/>
    <s v="5544.495"/>
    <n v="-0.50685899999999151"/>
    <n v="0.45182399999998779"/>
    <n v="0.4563399999999973"/>
    <n v="0"/>
  </r>
  <r>
    <x v="0"/>
    <s v="P28738002"/>
    <x v="0"/>
    <x v="0"/>
    <x v="0"/>
    <x v="0"/>
    <x v="0"/>
    <x v="0"/>
    <x v="0"/>
    <x v="2"/>
    <x v="2"/>
    <x v="1"/>
    <x v="1"/>
    <n v="46.4"/>
    <n v="46.4"/>
    <d v="1996-12-27T00:00:00"/>
    <d v="1996-12-27T00:00:00"/>
    <d v="2012-08-27T00:00:00"/>
    <d v="2012-08-27T00:00:00"/>
    <n v="40"/>
    <n v="40"/>
    <n v="35"/>
    <n v="35"/>
    <x v="0"/>
    <x v="0"/>
    <s v="NA"/>
    <s v="NA"/>
    <x v="0"/>
    <x v="0"/>
    <s v="NA"/>
    <s v="NA"/>
    <x v="1"/>
    <x v="1"/>
    <s v="2.32"/>
    <s v="2.32"/>
    <n v="324.25673999999998"/>
    <n v="324.25673999999998"/>
    <n v="332.07162"/>
    <n v="332.07162"/>
    <n v="335.39233000000002"/>
    <n v="335.39233000000002"/>
    <n v="382.35640000000001"/>
    <n v="382.35640000000001"/>
    <x v="0"/>
    <x v="0"/>
    <x v="0"/>
    <x v="0"/>
    <n v="1.1400273000000001"/>
    <n v="1.1400273000000001"/>
    <s v="95.9552"/>
    <s v="95.9552"/>
    <n v="0"/>
    <n v="0"/>
    <n v="0"/>
    <n v="0"/>
  </r>
  <r>
    <x v="0"/>
    <s v="P28738002"/>
    <x v="0"/>
    <x v="1"/>
    <x v="1"/>
    <x v="1"/>
    <x v="1"/>
    <x v="0"/>
    <x v="0"/>
    <x v="2"/>
    <x v="2"/>
    <x v="1"/>
    <x v="1"/>
    <n v="46.4"/>
    <n v="46.4"/>
    <d v="1996-12-27T00:00:00"/>
    <d v="1996-12-27T00:00:00"/>
    <d v="2012-08-27T00:00:00"/>
    <d v="2012-08-27T00:00:00"/>
    <n v="40"/>
    <n v="40"/>
    <n v="35"/>
    <n v="35"/>
    <x v="0"/>
    <x v="0"/>
    <s v="NA"/>
    <s v="NA"/>
    <x v="0"/>
    <x v="0"/>
    <s v="NA"/>
    <s v="NA"/>
    <x v="1"/>
    <x v="1"/>
    <s v="2.32"/>
    <s v="2.32"/>
    <n v="324.25673999999998"/>
    <n v="324.25673999999998"/>
    <n v="332.07162"/>
    <n v="332.07162"/>
    <n v="335.39233000000002"/>
    <n v="335.39233000000002"/>
    <n v="382.35640000000001"/>
    <n v="382.35640000000001"/>
    <x v="0"/>
    <x v="0"/>
    <x v="0"/>
    <x v="0"/>
    <n v="1.1400273000000001"/>
    <n v="1.1400273000000001"/>
    <s v="95.9552"/>
    <s v="95.9552"/>
    <n v="0"/>
    <n v="0"/>
    <n v="0"/>
    <n v="0"/>
  </r>
  <r>
    <x v="0"/>
    <s v="P28738002"/>
    <x v="0"/>
    <x v="2"/>
    <x v="2"/>
    <x v="2"/>
    <x v="2"/>
    <x v="0"/>
    <x v="0"/>
    <x v="2"/>
    <x v="2"/>
    <x v="1"/>
    <x v="1"/>
    <n v="46.4"/>
    <n v="46.4"/>
    <d v="1996-12-27T00:00:00"/>
    <d v="1996-12-27T00:00:00"/>
    <d v="2012-08-27T00:00:00"/>
    <d v="2012-08-27T00:00:00"/>
    <n v="40"/>
    <n v="40"/>
    <n v="35"/>
    <n v="35"/>
    <x v="0"/>
    <x v="0"/>
    <s v="NA"/>
    <s v="NA"/>
    <x v="0"/>
    <x v="0"/>
    <s v="NA"/>
    <s v="NA"/>
    <x v="1"/>
    <x v="1"/>
    <s v="2.32"/>
    <s v="2.32"/>
    <n v="324.25673999999998"/>
    <n v="324.25673999999998"/>
    <n v="332.07162"/>
    <n v="332.07162"/>
    <n v="335.39233000000002"/>
    <n v="335.39233000000002"/>
    <n v="382.35640000000001"/>
    <n v="382.35640000000001"/>
    <x v="0"/>
    <x v="0"/>
    <x v="0"/>
    <x v="0"/>
    <n v="1.1400273000000001"/>
    <n v="1.1400273000000001"/>
    <s v="95.9552"/>
    <s v="95.9552"/>
    <n v="0"/>
    <n v="0"/>
    <n v="0"/>
    <n v="0"/>
  </r>
  <r>
    <x v="0"/>
    <s v="P28738002"/>
    <x v="0"/>
    <x v="3"/>
    <x v="3"/>
    <x v="3"/>
    <x v="2"/>
    <x v="0"/>
    <x v="0"/>
    <x v="2"/>
    <x v="2"/>
    <x v="1"/>
    <x v="1"/>
    <n v="46.4"/>
    <n v="46.4"/>
    <d v="1996-12-27T00:00:00"/>
    <d v="1996-12-27T00:00:00"/>
    <d v="2012-08-27T00:00:00"/>
    <d v="2012-08-27T00:00:00"/>
    <n v="40"/>
    <n v="40"/>
    <n v="35"/>
    <n v="35"/>
    <x v="0"/>
    <x v="0"/>
    <s v="NA"/>
    <s v="NA"/>
    <x v="0"/>
    <x v="0"/>
    <s v="NA"/>
    <s v="NA"/>
    <x v="1"/>
    <x v="1"/>
    <s v="2.32"/>
    <s v="2.32"/>
    <n v="324.25673999999998"/>
    <n v="324.25673999999998"/>
    <n v="332.07162"/>
    <n v="332.07162"/>
    <n v="335.39233000000002"/>
    <n v="335.39233000000002"/>
    <n v="382.35640000000001"/>
    <n v="382.35640000000001"/>
    <x v="0"/>
    <x v="0"/>
    <x v="0"/>
    <x v="0"/>
    <n v="1.1400273000000001"/>
    <n v="1.1400273000000001"/>
    <s v="95.9552"/>
    <s v="95.9552"/>
    <n v="0"/>
    <n v="0"/>
    <n v="0"/>
    <n v="0"/>
  </r>
  <r>
    <x v="0"/>
    <s v="P28738002"/>
    <x v="0"/>
    <x v="4"/>
    <x v="4"/>
    <x v="4"/>
    <x v="2"/>
    <x v="0"/>
    <x v="0"/>
    <x v="2"/>
    <x v="2"/>
    <x v="1"/>
    <x v="1"/>
    <n v="46.4"/>
    <n v="46.4"/>
    <d v="1996-12-27T00:00:00"/>
    <d v="1996-12-27T00:00:00"/>
    <d v="2012-08-27T00:00:00"/>
    <d v="2012-08-27T00:00:00"/>
    <n v="40"/>
    <n v="40"/>
    <n v="35"/>
    <n v="35"/>
    <x v="0"/>
    <x v="0"/>
    <s v="NA"/>
    <s v="NA"/>
    <x v="0"/>
    <x v="0"/>
    <s v="NA"/>
    <s v="NA"/>
    <x v="1"/>
    <x v="1"/>
    <s v="2.32"/>
    <s v="2.32"/>
    <n v="324.25673999999998"/>
    <n v="324.34136999999998"/>
    <n v="332.07162"/>
    <n v="332.07702999999998"/>
    <n v="335.39233000000002"/>
    <n v="335.39780000000002"/>
    <n v="382.35640000000001"/>
    <n v="382.36264"/>
    <x v="0"/>
    <x v="0"/>
    <x v="0"/>
    <x v="0"/>
    <n v="1.1400273000000001"/>
    <n v="1.1400273000000001"/>
    <s v="95.9552"/>
    <s v="95.9552"/>
    <n v="8.4630000000004202E-2"/>
    <n v="5.4099999999834836E-3"/>
    <n v="5.4700000000025284E-3"/>
    <n v="6.2399999999911415E-3"/>
  </r>
  <r>
    <x v="0"/>
    <s v="P28738002"/>
    <x v="0"/>
    <x v="5"/>
    <x v="5"/>
    <x v="5"/>
    <x v="2"/>
    <x v="0"/>
    <x v="0"/>
    <x v="2"/>
    <x v="2"/>
    <x v="1"/>
    <x v="1"/>
    <n v="46.4"/>
    <n v="46.4"/>
    <d v="1996-12-27T00:00:00"/>
    <d v="1996-12-27T00:00:00"/>
    <d v="2012-08-27T00:00:00"/>
    <d v="2012-08-27T00:00:00"/>
    <n v="40"/>
    <n v="40"/>
    <n v="35"/>
    <n v="35"/>
    <x v="0"/>
    <x v="0"/>
    <s v="NA"/>
    <s v="NA"/>
    <x v="0"/>
    <x v="0"/>
    <s v="NA"/>
    <s v="NA"/>
    <x v="1"/>
    <x v="1"/>
    <s v="2.32"/>
    <s v="2.32"/>
    <n v="324.34136999999998"/>
    <n v="300.07805999999999"/>
    <n v="332.07702999999998"/>
    <n v="307.23505"/>
    <n v="335.39780000000002"/>
    <n v="310.30739999999997"/>
    <n v="382.36264"/>
    <n v="353.75889999999998"/>
    <x v="0"/>
    <x v="0"/>
    <x v="0"/>
    <x v="0"/>
    <n v="1.1400273000000001"/>
    <n v="1.1400273000000001"/>
    <s v="95.9552"/>
    <s v="95.9552"/>
    <n v="-24.26330999999999"/>
    <n v="-24.841979999999978"/>
    <n v="-25.090400000000045"/>
    <n v="-28.603740000000016"/>
  </r>
  <r>
    <x v="0"/>
    <s v="P28738002"/>
    <x v="0"/>
    <x v="6"/>
    <x v="6"/>
    <x v="6"/>
    <x v="2"/>
    <x v="0"/>
    <x v="0"/>
    <x v="2"/>
    <x v="2"/>
    <x v="1"/>
    <x v="1"/>
    <n v="46.4"/>
    <n v="46.4"/>
    <d v="1996-12-27T00:00:00"/>
    <d v="1996-12-27T00:00:00"/>
    <d v="2012-08-27T00:00:00"/>
    <d v="2012-08-27T00:00:00"/>
    <n v="40"/>
    <n v="40"/>
    <n v="35"/>
    <n v="35"/>
    <x v="0"/>
    <x v="0"/>
    <s v="NA"/>
    <s v="NA"/>
    <x v="0"/>
    <x v="0"/>
    <s v="NA"/>
    <s v="NA"/>
    <x v="1"/>
    <x v="1"/>
    <s v="2.32"/>
    <s v="2.32"/>
    <n v="300.07805999999999"/>
    <n v="301.57474000000002"/>
    <n v="307.23505"/>
    <n v="308.7201"/>
    <n v="310.30739999999997"/>
    <n v="311.80727999999999"/>
    <n v="353.75889999999998"/>
    <n v="355.46884"/>
    <x v="0"/>
    <x v="0"/>
    <x v="0"/>
    <x v="0"/>
    <n v="1.1400273000000001"/>
    <n v="1.1400273000000001"/>
    <s v="95.9552"/>
    <s v="95.9552"/>
    <n v="1.4966800000000262"/>
    <n v="1.4850500000000011"/>
    <n v="1.4998800000000188"/>
    <n v="1.7099400000000173"/>
  </r>
  <r>
    <x v="0"/>
    <s v="P28738002"/>
    <x v="0"/>
    <x v="7"/>
    <x v="7"/>
    <x v="7"/>
    <x v="1"/>
    <x v="0"/>
    <x v="0"/>
    <x v="2"/>
    <x v="2"/>
    <x v="1"/>
    <x v="1"/>
    <n v="46.4"/>
    <n v="46.4"/>
    <d v="1996-12-27T00:00:00"/>
    <d v="1996-12-27T00:00:00"/>
    <d v="2012-08-27T00:00:00"/>
    <d v="2012-08-27T00:00:00"/>
    <n v="40"/>
    <n v="40"/>
    <n v="35"/>
    <n v="35"/>
    <x v="0"/>
    <x v="0"/>
    <s v="NA"/>
    <s v="NA"/>
    <x v="0"/>
    <x v="0"/>
    <s v="NA"/>
    <s v="NA"/>
    <x v="1"/>
    <x v="1"/>
    <s v="2.32"/>
    <s v="2.32"/>
    <n v="301.57474000000002"/>
    <n v="301.57474000000002"/>
    <n v="308.7201"/>
    <n v="308.7201"/>
    <n v="311.80727999999999"/>
    <n v="311.80727999999999"/>
    <n v="355.46884"/>
    <n v="355.46884"/>
    <x v="0"/>
    <x v="0"/>
    <x v="0"/>
    <x v="0"/>
    <n v="1.1400273000000001"/>
    <n v="1.1400273000000001"/>
    <s v="95.9552"/>
    <s v="95.9552"/>
    <n v="0"/>
    <n v="0"/>
    <n v="0"/>
    <n v="0"/>
  </r>
  <r>
    <x v="0"/>
    <s v="P28738002"/>
    <x v="0"/>
    <x v="8"/>
    <x v="8"/>
    <x v="8"/>
    <x v="2"/>
    <x v="0"/>
    <x v="0"/>
    <x v="2"/>
    <x v="2"/>
    <x v="1"/>
    <x v="1"/>
    <n v="46.4"/>
    <n v="46.4"/>
    <d v="1996-12-27T00:00:00"/>
    <d v="1996-12-27T00:00:00"/>
    <d v="2012-08-27T00:00:00"/>
    <d v="2012-08-27T00:00:00"/>
    <n v="40"/>
    <n v="40"/>
    <n v="35"/>
    <n v="35"/>
    <x v="0"/>
    <x v="0"/>
    <s v="NA"/>
    <s v="NA"/>
    <x v="0"/>
    <x v="0"/>
    <s v="NA"/>
    <s v="NA"/>
    <x v="1"/>
    <x v="1"/>
    <s v="2.32"/>
    <s v="2.32"/>
    <n v="301.57474000000002"/>
    <n v="301.57474000000002"/>
    <n v="308.7201"/>
    <n v="308.7201"/>
    <n v="311.80727999999999"/>
    <n v="311.80727999999999"/>
    <n v="355.46884"/>
    <n v="355.46884"/>
    <x v="0"/>
    <x v="0"/>
    <x v="0"/>
    <x v="0"/>
    <n v="1.1400273000000001"/>
    <n v="1.1400273000000001"/>
    <s v="95.9552"/>
    <s v="95.9552"/>
    <n v="0"/>
    <n v="0"/>
    <n v="0"/>
    <n v="0"/>
  </r>
  <r>
    <x v="0"/>
    <s v="P28738002"/>
    <x v="0"/>
    <x v="9"/>
    <x v="9"/>
    <x v="9"/>
    <x v="2"/>
    <x v="0"/>
    <x v="0"/>
    <x v="2"/>
    <x v="2"/>
    <x v="1"/>
    <x v="1"/>
    <n v="46.4"/>
    <n v="46.4"/>
    <d v="1996-12-27T00:00:00"/>
    <d v="1996-12-27T00:00:00"/>
    <d v="2012-08-27T00:00:00"/>
    <d v="2012-08-27T00:00:00"/>
    <n v="40"/>
    <n v="40"/>
    <n v="35"/>
    <n v="35"/>
    <x v="0"/>
    <x v="0"/>
    <s v="NA"/>
    <s v="NA"/>
    <x v="0"/>
    <x v="0"/>
    <s v="NA"/>
    <s v="NA"/>
    <x v="1"/>
    <x v="1"/>
    <s v="2.32"/>
    <s v="2.32"/>
    <n v="301.57474000000002"/>
    <n v="301.57474000000002"/>
    <n v="308.7201"/>
    <n v="308.7201"/>
    <n v="311.80727999999999"/>
    <n v="311.80727999999999"/>
    <n v="355.46884"/>
    <n v="355.46884"/>
    <x v="0"/>
    <x v="0"/>
    <x v="0"/>
    <x v="0"/>
    <n v="1.1400273000000001"/>
    <n v="1.1400273000000001"/>
    <s v="95.9552"/>
    <s v="95.9552"/>
    <n v="0"/>
    <n v="0"/>
    <n v="0"/>
    <n v="0"/>
  </r>
  <r>
    <x v="0"/>
    <s v="P28738002"/>
    <x v="0"/>
    <x v="10"/>
    <x v="10"/>
    <x v="10"/>
    <x v="2"/>
    <x v="0"/>
    <x v="0"/>
    <x v="2"/>
    <x v="2"/>
    <x v="1"/>
    <x v="1"/>
    <n v="46.4"/>
    <n v="46.4"/>
    <d v="1996-12-27T00:00:00"/>
    <d v="1996-12-27T00:00:00"/>
    <d v="2012-08-27T00:00:00"/>
    <d v="2012-08-27T00:00:00"/>
    <n v="40"/>
    <n v="40"/>
    <n v="35"/>
    <n v="35"/>
    <x v="0"/>
    <x v="0"/>
    <s v="NA"/>
    <s v="NA"/>
    <x v="0"/>
    <x v="0"/>
    <s v="NA"/>
    <s v="NA"/>
    <x v="1"/>
    <x v="1"/>
    <s v="2.32"/>
    <s v="2.32"/>
    <n v="301.57474000000002"/>
    <n v="299.61450000000002"/>
    <n v="308.7201"/>
    <n v="306.71339999999998"/>
    <n v="311.80727999999999"/>
    <n v="309.78055000000001"/>
    <n v="355.46884"/>
    <n v="353.15825999999998"/>
    <x v="0"/>
    <x v="0"/>
    <x v="0"/>
    <x v="0"/>
    <n v="1.1400273000000001"/>
    <n v="1.1400273000000001"/>
    <s v="95.9552"/>
    <s v="95.9552"/>
    <n v="-1.9602399999999989"/>
    <n v="-2.0067000000000235"/>
    <n v="-2.0267299999999864"/>
    <n v="-2.3105800000000158"/>
  </r>
  <r>
    <x v="0"/>
    <s v="P28738002"/>
    <x v="0"/>
    <x v="11"/>
    <x v="11"/>
    <x v="11"/>
    <x v="2"/>
    <x v="0"/>
    <x v="0"/>
    <x v="2"/>
    <x v="2"/>
    <x v="1"/>
    <x v="1"/>
    <n v="46.4"/>
    <n v="46.4"/>
    <d v="1996-12-27T00:00:00"/>
    <d v="1996-12-27T00:00:00"/>
    <d v="2012-08-27T00:00:00"/>
    <d v="2012-08-27T00:00:00"/>
    <n v="40"/>
    <n v="40"/>
    <n v="35"/>
    <n v="35"/>
    <x v="0"/>
    <x v="0"/>
    <s v="NA"/>
    <s v="NA"/>
    <x v="0"/>
    <x v="0"/>
    <s v="NA"/>
    <s v="NA"/>
    <x v="1"/>
    <x v="1"/>
    <s v="2.32"/>
    <s v="2.32"/>
    <n v="299.61450000000002"/>
    <n v="298.87592000000001"/>
    <n v="306.71339999999998"/>
    <n v="305.95733999999999"/>
    <n v="309.78055000000001"/>
    <n v="309.01690000000002"/>
    <n v="353.15825999999998"/>
    <n v="352.28771999999998"/>
    <x v="0"/>
    <x v="0"/>
    <x v="0"/>
    <x v="0"/>
    <n v="1.1400273000000001"/>
    <n v="1.1400273000000001"/>
    <s v="95.9552"/>
    <s v="95.9552"/>
    <n v="-0.73858000000001311"/>
    <n v="-0.75605999999999085"/>
    <n v="-0.76364999999998417"/>
    <n v="-0.87054000000000542"/>
  </r>
  <r>
    <x v="0"/>
    <s v="P28738002"/>
    <x v="0"/>
    <x v="12"/>
    <x v="12"/>
    <x v="12"/>
    <x v="2"/>
    <x v="0"/>
    <x v="0"/>
    <x v="2"/>
    <x v="2"/>
    <x v="1"/>
    <x v="1"/>
    <n v="46.4"/>
    <n v="46.4"/>
    <d v="1996-12-27T00:00:00"/>
    <d v="1996-12-27T00:00:00"/>
    <d v="2012-08-27T00:00:00"/>
    <d v="2012-08-27T00:00:00"/>
    <n v="40"/>
    <n v="40"/>
    <n v="35"/>
    <n v="35"/>
    <x v="0"/>
    <x v="0"/>
    <s v="NA"/>
    <s v="NA"/>
    <x v="0"/>
    <x v="0"/>
    <s v="NA"/>
    <s v="NA"/>
    <x v="1"/>
    <x v="1"/>
    <s v="2.32"/>
    <s v="2.32"/>
    <n v="298.87592000000001"/>
    <n v="300.36658"/>
    <n v="305.95733999999999"/>
    <n v="307.40339999999998"/>
    <n v="309.01690000000002"/>
    <n v="310.47744999999998"/>
    <n v="352.28771999999998"/>
    <n v="353.95276000000001"/>
    <x v="0"/>
    <x v="0"/>
    <x v="0"/>
    <x v="0"/>
    <n v="1.1400273000000001"/>
    <n v="1.1400273000000001"/>
    <s v="95.9552"/>
    <s v="95.9552"/>
    <n v="1.4906599999999912"/>
    <n v="1.4460599999999886"/>
    <n v="1.4605499999999552"/>
    <n v="1.6650400000000332"/>
  </r>
  <r>
    <x v="0"/>
    <s v="P28738002"/>
    <x v="0"/>
    <x v="13"/>
    <x v="13"/>
    <x v="13"/>
    <x v="2"/>
    <x v="0"/>
    <x v="0"/>
    <x v="2"/>
    <x v="2"/>
    <x v="1"/>
    <x v="1"/>
    <n v="46.4"/>
    <n v="46.4"/>
    <d v="1996-12-27T00:00:00"/>
    <d v="1996-12-27T00:00:00"/>
    <d v="2012-08-27T00:00:00"/>
    <d v="2012-08-27T00:00:00"/>
    <n v="40"/>
    <n v="40"/>
    <n v="35"/>
    <n v="35"/>
    <x v="0"/>
    <x v="0"/>
    <s v="NA"/>
    <s v="NA"/>
    <x v="0"/>
    <x v="0"/>
    <s v="NA"/>
    <s v="NA"/>
    <x v="1"/>
    <x v="1"/>
    <s v="2.32"/>
    <s v="2.32"/>
    <n v="300.36658"/>
    <n v="300.36658"/>
    <n v="307.40339999999998"/>
    <n v="307.40339999999998"/>
    <n v="310.47744999999998"/>
    <n v="310.47744999999998"/>
    <n v="353.95276000000001"/>
    <n v="353.95276000000001"/>
    <x v="0"/>
    <x v="0"/>
    <x v="0"/>
    <x v="0"/>
    <n v="1.1400273000000001"/>
    <n v="1.1400273000000001"/>
    <s v="95.9552"/>
    <s v="96.13694"/>
    <n v="0"/>
    <n v="0"/>
    <n v="0"/>
    <n v="0"/>
  </r>
  <r>
    <x v="0"/>
    <s v="P28738002"/>
    <x v="0"/>
    <x v="14"/>
    <x v="14"/>
    <x v="14"/>
    <x v="2"/>
    <x v="0"/>
    <x v="0"/>
    <x v="2"/>
    <x v="2"/>
    <x v="1"/>
    <x v="1"/>
    <n v="46.4"/>
    <n v="46.4"/>
    <d v="1996-12-27T00:00:00"/>
    <d v="1996-12-27T00:00:00"/>
    <d v="2012-08-27T00:00:00"/>
    <d v="2012-08-27T00:00:00"/>
    <n v="40"/>
    <n v="40"/>
    <n v="35"/>
    <n v="35"/>
    <x v="0"/>
    <x v="0"/>
    <s v="NA"/>
    <s v="NA"/>
    <x v="0"/>
    <x v="0"/>
    <s v="NA"/>
    <s v="NA"/>
    <x v="1"/>
    <x v="1"/>
    <s v="2.32"/>
    <s v="2.32"/>
    <n v="300.36658"/>
    <n v="300.36658"/>
    <n v="307.40339999999998"/>
    <n v="307.40339999999998"/>
    <n v="310.47744999999998"/>
    <n v="310.47744999999998"/>
    <n v="353.95276000000001"/>
    <n v="353.95276000000001"/>
    <x v="0"/>
    <x v="0"/>
    <x v="0"/>
    <x v="0"/>
    <n v="1.1400273000000001"/>
    <n v="1.1400273000000001"/>
    <s v="96.13694"/>
    <s v="96.13694"/>
    <n v="0"/>
    <n v="0"/>
    <n v="0"/>
    <n v="0"/>
  </r>
  <r>
    <x v="0"/>
    <s v="P28738002"/>
    <x v="0"/>
    <x v="15"/>
    <x v="15"/>
    <x v="15"/>
    <x v="2"/>
    <x v="0"/>
    <x v="0"/>
    <x v="2"/>
    <x v="2"/>
    <x v="1"/>
    <x v="1"/>
    <n v="46.4"/>
    <n v="46.4"/>
    <d v="1996-12-27T00:00:00"/>
    <d v="1996-12-27T00:00:00"/>
    <d v="2012-08-27T00:00:00"/>
    <d v="2012-08-27T00:00:00"/>
    <n v="40"/>
    <n v="40"/>
    <n v="35"/>
    <n v="35"/>
    <x v="0"/>
    <x v="0"/>
    <s v="NA"/>
    <s v="NA"/>
    <x v="0"/>
    <x v="0"/>
    <s v="NA"/>
    <s v="NA"/>
    <x v="1"/>
    <x v="1"/>
    <s v="2.32"/>
    <s v="2.32"/>
    <n v="300.36658"/>
    <n v="300.36658"/>
    <n v="307.40339999999998"/>
    <n v="307.40339999999998"/>
    <n v="310.47744999999998"/>
    <n v="310.47744999999998"/>
    <n v="353.95276000000001"/>
    <n v="353.95276000000001"/>
    <x v="0"/>
    <x v="0"/>
    <x v="0"/>
    <x v="0"/>
    <n v="1.1400273000000001"/>
    <n v="1.1400273000000001"/>
    <s v="96.13694"/>
    <s v="96.13694"/>
    <n v="0"/>
    <n v="0"/>
    <n v="0"/>
    <n v="0"/>
  </r>
  <r>
    <x v="0"/>
    <s v="P28738002"/>
    <x v="0"/>
    <x v="16"/>
    <x v="16"/>
    <x v="16"/>
    <x v="2"/>
    <x v="0"/>
    <x v="0"/>
    <x v="2"/>
    <x v="2"/>
    <x v="1"/>
    <x v="1"/>
    <n v="46.4"/>
    <n v="46.4"/>
    <d v="1996-12-27T00:00:00"/>
    <d v="1996-12-27T00:00:00"/>
    <d v="2012-08-27T00:00:00"/>
    <d v="2012-08-27T00:00:00"/>
    <n v="40"/>
    <n v="40"/>
    <n v="35"/>
    <n v="35"/>
    <x v="0"/>
    <x v="0"/>
    <s v="NA"/>
    <s v="NA"/>
    <x v="0"/>
    <x v="0"/>
    <s v="NA"/>
    <s v="NA"/>
    <x v="1"/>
    <x v="1"/>
    <s v="2.32"/>
    <s v="2.32"/>
    <n v="300.36658"/>
    <n v="300.36658"/>
    <n v="307.40339999999998"/>
    <n v="307.40339999999998"/>
    <n v="310.47744999999998"/>
    <n v="310.47744999999998"/>
    <n v="353.95276000000001"/>
    <n v="353.95276000000001"/>
    <x v="0"/>
    <x v="0"/>
    <x v="0"/>
    <x v="0"/>
    <n v="1.1400273000000001"/>
    <n v="1.1400273000000001"/>
    <s v="96.13694"/>
    <s v="96.13694"/>
    <n v="0"/>
    <n v="0"/>
    <n v="0"/>
    <n v="0"/>
  </r>
  <r>
    <x v="0"/>
    <s v="P28738002"/>
    <x v="0"/>
    <x v="17"/>
    <x v="17"/>
    <x v="17"/>
    <x v="1"/>
    <x v="0"/>
    <x v="0"/>
    <x v="2"/>
    <x v="2"/>
    <x v="1"/>
    <x v="1"/>
    <n v="46.4"/>
    <n v="46.4"/>
    <d v="1996-12-27T00:00:00"/>
    <d v="1996-12-27T00:00:00"/>
    <d v="2012-08-27T00:00:00"/>
    <d v="2012-08-27T00:00:00"/>
    <n v="40"/>
    <n v="40"/>
    <n v="35"/>
    <n v="35"/>
    <x v="0"/>
    <x v="0"/>
    <s v="NA"/>
    <s v="NA"/>
    <x v="0"/>
    <x v="0"/>
    <s v="NA"/>
    <s v="NA"/>
    <x v="1"/>
    <x v="1"/>
    <s v="2.32"/>
    <s v="2.32"/>
    <n v="300.36658"/>
    <n v="300.36658"/>
    <n v="307.40339999999998"/>
    <n v="307.40339999999998"/>
    <n v="310.47744999999998"/>
    <n v="310.47744999999998"/>
    <n v="353.95276000000001"/>
    <n v="353.95276000000001"/>
    <x v="0"/>
    <x v="0"/>
    <x v="0"/>
    <x v="0"/>
    <n v="1.1400273000000001"/>
    <n v="1.1400273000000001"/>
    <s v="96.13694"/>
    <s v="96.13694"/>
    <n v="0"/>
    <n v="0"/>
    <n v="0"/>
    <n v="0"/>
  </r>
  <r>
    <x v="0"/>
    <s v="P28738002"/>
    <x v="0"/>
    <x v="18"/>
    <x v="18"/>
    <x v="18"/>
    <x v="3"/>
    <x v="0"/>
    <x v="0"/>
    <x v="2"/>
    <x v="2"/>
    <x v="1"/>
    <x v="1"/>
    <n v="46.4"/>
    <n v="46.4"/>
    <d v="1996-12-27T00:00:00"/>
    <d v="1996-12-27T00:00:00"/>
    <d v="2012-08-27T00:00:00"/>
    <d v="2012-08-27T00:00:00"/>
    <n v="40"/>
    <n v="40"/>
    <n v="35"/>
    <n v="35"/>
    <x v="0"/>
    <x v="0"/>
    <s v="NA"/>
    <s v="NA"/>
    <x v="0"/>
    <x v="0"/>
    <s v="NA"/>
    <s v="NA"/>
    <x v="1"/>
    <x v="1"/>
    <s v="2.32"/>
    <s v="2.32"/>
    <n v="300.36658"/>
    <n v="300.36658"/>
    <n v="307.40339999999998"/>
    <n v="307.40339999999998"/>
    <n v="310.47744999999998"/>
    <n v="310.47744999999998"/>
    <n v="353.95276000000001"/>
    <n v="353.95276000000001"/>
    <x v="0"/>
    <x v="0"/>
    <x v="0"/>
    <x v="0"/>
    <n v="1.1400273000000001"/>
    <n v="1.1400273000000001"/>
    <s v="96.13694"/>
    <s v="96.13694"/>
    <n v="0"/>
    <n v="0"/>
    <n v="0"/>
    <n v="0"/>
  </r>
  <r>
    <x v="0"/>
    <s v="P28738002"/>
    <x v="0"/>
    <x v="19"/>
    <x v="19"/>
    <x v="19"/>
    <x v="4"/>
    <x v="0"/>
    <x v="0"/>
    <x v="2"/>
    <x v="2"/>
    <x v="1"/>
    <x v="1"/>
    <n v="46.4"/>
    <n v="46.4"/>
    <d v="1996-12-27T00:00:00"/>
    <d v="1996-12-27T00:00:00"/>
    <d v="2012-08-27T00:00:00"/>
    <d v="2012-08-27T00:00:00"/>
    <n v="40"/>
    <n v="40"/>
    <n v="35"/>
    <n v="35"/>
    <x v="0"/>
    <x v="0"/>
    <s v="NA"/>
    <s v="NA"/>
    <x v="0"/>
    <x v="0"/>
    <s v="NA"/>
    <s v="NA"/>
    <x v="1"/>
    <x v="1"/>
    <s v="2.32"/>
    <s v="2.32"/>
    <n v="300.36658"/>
    <n v="300.36658"/>
    <n v="307.40339999999998"/>
    <n v="307.40339999999998"/>
    <n v="310.47744999999998"/>
    <n v="310.47744999999998"/>
    <n v="353.95276000000001"/>
    <n v="353.95276000000001"/>
    <x v="0"/>
    <x v="0"/>
    <x v="0"/>
    <x v="0"/>
    <n v="1.1400273000000001"/>
    <n v="1.1400273000000001"/>
    <s v="96.13694"/>
    <s v="96.13694"/>
    <n v="0"/>
    <n v="0"/>
    <n v="0"/>
    <n v="0"/>
  </r>
  <r>
    <x v="0"/>
    <s v="P28738002"/>
    <x v="0"/>
    <x v="20"/>
    <x v="20"/>
    <x v="20"/>
    <x v="2"/>
    <x v="0"/>
    <x v="0"/>
    <x v="2"/>
    <x v="2"/>
    <x v="1"/>
    <x v="1"/>
    <n v="46.4"/>
    <n v="46.4"/>
    <d v="1996-12-27T00:00:00"/>
    <d v="1996-12-27T00:00:00"/>
    <d v="2012-08-27T00:00:00"/>
    <d v="2012-08-27T00:00:00"/>
    <n v="40"/>
    <n v="40"/>
    <n v="35"/>
    <n v="35"/>
    <x v="0"/>
    <x v="0"/>
    <s v="NA"/>
    <s v="NA"/>
    <x v="0"/>
    <x v="0"/>
    <s v="NA"/>
    <s v="NA"/>
    <x v="1"/>
    <x v="1"/>
    <s v="2.32"/>
    <s v="2.32"/>
    <n v="300.36658"/>
    <n v="301.02879999999999"/>
    <n v="307.40339999999998"/>
    <n v="307.44569999999999"/>
    <n v="310.47744999999998"/>
    <n v="310.52017000000001"/>
    <n v="353.95276000000001"/>
    <n v="354.00150000000002"/>
    <x v="0"/>
    <x v="0"/>
    <x v="0"/>
    <x v="0"/>
    <n v="1.1400273000000001"/>
    <n v="1.1400273000000001"/>
    <s v="96.13694"/>
    <s v="96.13694"/>
    <n v="0.6622199999999907"/>
    <n v="4.2300000000011551E-2"/>
    <n v="4.2720000000031177E-2"/>
    <n v="4.8740000000009331E-2"/>
  </r>
  <r>
    <x v="0"/>
    <s v="P28738002"/>
    <x v="0"/>
    <x v="21"/>
    <x v="21"/>
    <x v="21"/>
    <x v="2"/>
    <x v="0"/>
    <x v="0"/>
    <x v="2"/>
    <x v="2"/>
    <x v="1"/>
    <x v="1"/>
    <n v="46.4"/>
    <n v="46.4"/>
    <d v="1996-12-27T00:00:00"/>
    <d v="1996-12-27T00:00:00"/>
    <d v="2012-08-27T00:00:00"/>
    <d v="2012-08-27T00:00:00"/>
    <n v="40"/>
    <n v="40"/>
    <n v="35"/>
    <n v="35"/>
    <x v="0"/>
    <x v="0"/>
    <s v="NA"/>
    <s v="NA"/>
    <x v="0"/>
    <x v="0"/>
    <s v="NA"/>
    <s v="NA"/>
    <x v="1"/>
    <x v="1"/>
    <s v="2.32"/>
    <s v="2.32"/>
    <n v="301.02879999999999"/>
    <n v="299.53485000000001"/>
    <n v="307.44569999999999"/>
    <n v="308.78494000000001"/>
    <n v="310.52017000000001"/>
    <n v="311.87277"/>
    <n v="354.00150000000002"/>
    <n v="355.54349999999999"/>
    <x v="0"/>
    <x v="0"/>
    <x v="0"/>
    <x v="0"/>
    <n v="1.1400273000000001"/>
    <n v="1.1400273000000001"/>
    <s v="96.13694"/>
    <s v="96.13694"/>
    <n v="-1.4939499999999839"/>
    <n v="1.339240000000018"/>
    <n v="1.3525999999999954"/>
    <n v="1.5419999999999732"/>
  </r>
  <r>
    <x v="0"/>
    <s v="P29603720"/>
    <x v="0"/>
    <x v="0"/>
    <x v="0"/>
    <x v="0"/>
    <x v="0"/>
    <x v="0"/>
    <x v="0"/>
    <x v="1"/>
    <x v="1"/>
    <x v="2"/>
    <x v="2"/>
    <n v="251.22"/>
    <n v="251.22"/>
    <d v="1997-09-22T00:00:00"/>
    <d v="1997-09-22T00:00:00"/>
    <d v="2025-01-01T00:00:00"/>
    <d v="2025-01-01T00:00:00"/>
    <n v="53"/>
    <n v="53"/>
    <n v="22"/>
    <n v="22"/>
    <x v="1"/>
    <x v="1"/>
    <s v="NA"/>
    <s v="NA"/>
    <x v="0"/>
    <x v="0"/>
    <s v="NA"/>
    <s v="NA"/>
    <x v="0"/>
    <x v="0"/>
    <s v="0.79"/>
    <s v="0.79"/>
    <n v="1063.0971999999999"/>
    <n v="1063.0971999999999"/>
    <n v="1082.1840999999999"/>
    <n v="1082.1840999999999"/>
    <n v="1093.0059000000001"/>
    <n v="1093.0059000000001"/>
    <n v="1296.0872999999999"/>
    <n v="1296.0872999999999"/>
    <x v="0"/>
    <x v="0"/>
    <x v="0"/>
    <x v="0"/>
    <n v="1.1858009"/>
    <n v="1.1858009"/>
    <s v="1293.783"/>
    <s v="1293.783"/>
    <n v="0"/>
    <n v="0"/>
    <n v="0"/>
    <n v="0"/>
  </r>
  <r>
    <x v="0"/>
    <s v="P29603720"/>
    <x v="0"/>
    <x v="1"/>
    <x v="1"/>
    <x v="1"/>
    <x v="1"/>
    <x v="0"/>
    <x v="0"/>
    <x v="1"/>
    <x v="1"/>
    <x v="2"/>
    <x v="2"/>
    <n v="251.22"/>
    <n v="251.22"/>
    <d v="1997-09-22T00:00:00"/>
    <d v="1997-09-22T00:00:00"/>
    <d v="2025-01-01T00:00:00"/>
    <d v="2025-01-01T00:00:00"/>
    <n v="53"/>
    <n v="53"/>
    <n v="22"/>
    <n v="22"/>
    <x v="1"/>
    <x v="1"/>
    <s v="NA"/>
    <s v="NA"/>
    <x v="0"/>
    <x v="0"/>
    <s v="NA"/>
    <s v="NA"/>
    <x v="0"/>
    <x v="0"/>
    <s v="0.79"/>
    <s v="0.79"/>
    <n v="1063.0971999999999"/>
    <n v="1063.0971999999999"/>
    <n v="1082.1840999999999"/>
    <n v="1082.1840999999999"/>
    <n v="1093.0059000000001"/>
    <n v="1093.0059000000001"/>
    <n v="1296.0872999999999"/>
    <n v="1296.0872999999999"/>
    <x v="0"/>
    <x v="0"/>
    <x v="0"/>
    <x v="0"/>
    <n v="1.1858009"/>
    <n v="1.1858009"/>
    <s v="1293.783"/>
    <s v="1293.783"/>
    <n v="0"/>
    <n v="0"/>
    <n v="0"/>
    <n v="0"/>
  </r>
  <r>
    <x v="0"/>
    <s v="P29603720"/>
    <x v="0"/>
    <x v="2"/>
    <x v="2"/>
    <x v="2"/>
    <x v="2"/>
    <x v="0"/>
    <x v="0"/>
    <x v="1"/>
    <x v="1"/>
    <x v="2"/>
    <x v="2"/>
    <n v="251.22"/>
    <n v="251.22"/>
    <d v="1997-09-22T00:00:00"/>
    <d v="1997-09-22T00:00:00"/>
    <d v="2025-01-01T00:00:00"/>
    <d v="2025-01-01T00:00:00"/>
    <n v="53"/>
    <n v="53"/>
    <n v="22"/>
    <n v="22"/>
    <x v="1"/>
    <x v="1"/>
    <s v="NA"/>
    <s v="NA"/>
    <x v="0"/>
    <x v="0"/>
    <s v="NA"/>
    <s v="NA"/>
    <x v="0"/>
    <x v="0"/>
    <s v="0.79"/>
    <s v="0.79"/>
    <n v="1063.0971999999999"/>
    <n v="1063.0971999999999"/>
    <n v="1082.1840999999999"/>
    <n v="1082.1840999999999"/>
    <n v="1093.0059000000001"/>
    <n v="1093.0059000000001"/>
    <n v="1296.0872999999999"/>
    <n v="1296.0873999999999"/>
    <x v="0"/>
    <x v="0"/>
    <x v="0"/>
    <x v="0"/>
    <n v="1.1858009"/>
    <n v="1.1858009"/>
    <s v="1293.783"/>
    <s v="1293.783"/>
    <n v="0"/>
    <n v="0"/>
    <n v="0"/>
    <n v="9.9999999974897946E-5"/>
  </r>
  <r>
    <x v="0"/>
    <s v="P29603720"/>
    <x v="0"/>
    <x v="3"/>
    <x v="3"/>
    <x v="3"/>
    <x v="2"/>
    <x v="0"/>
    <x v="0"/>
    <x v="1"/>
    <x v="1"/>
    <x v="2"/>
    <x v="2"/>
    <n v="251.22"/>
    <n v="251.22"/>
    <d v="1997-09-22T00:00:00"/>
    <d v="1997-09-22T00:00:00"/>
    <d v="2025-01-01T00:00:00"/>
    <d v="2025-01-01T00:00:00"/>
    <n v="53"/>
    <n v="53"/>
    <n v="22"/>
    <n v="22"/>
    <x v="1"/>
    <x v="1"/>
    <s v="NA"/>
    <s v="NA"/>
    <x v="0"/>
    <x v="0"/>
    <s v="NA"/>
    <s v="NA"/>
    <x v="0"/>
    <x v="0"/>
    <s v="0.79"/>
    <s v="0.79"/>
    <n v="1063.0971999999999"/>
    <n v="1063.0971999999999"/>
    <n v="1082.1840999999999"/>
    <n v="1082.1840999999999"/>
    <n v="1093.0059000000001"/>
    <n v="1093.0059000000001"/>
    <n v="1296.0873999999999"/>
    <n v="1296.0873999999999"/>
    <x v="0"/>
    <x v="0"/>
    <x v="0"/>
    <x v="0"/>
    <n v="1.1858009"/>
    <n v="1.1858009"/>
    <s v="1293.783"/>
    <s v="1293.783"/>
    <n v="0"/>
    <n v="0"/>
    <n v="0"/>
    <n v="0"/>
  </r>
  <r>
    <x v="0"/>
    <s v="P29603720"/>
    <x v="0"/>
    <x v="4"/>
    <x v="4"/>
    <x v="4"/>
    <x v="2"/>
    <x v="0"/>
    <x v="0"/>
    <x v="1"/>
    <x v="1"/>
    <x v="2"/>
    <x v="2"/>
    <n v="251.22"/>
    <n v="251.22"/>
    <d v="1997-09-22T00:00:00"/>
    <d v="1997-09-22T00:00:00"/>
    <d v="2025-01-01T00:00:00"/>
    <d v="2025-01-01T00:00:00"/>
    <n v="53"/>
    <n v="53"/>
    <n v="22"/>
    <n v="22"/>
    <x v="1"/>
    <x v="1"/>
    <s v="NA"/>
    <s v="NA"/>
    <x v="0"/>
    <x v="0"/>
    <s v="NA"/>
    <s v="NA"/>
    <x v="0"/>
    <x v="0"/>
    <s v="0.79"/>
    <s v="0.79"/>
    <n v="1063.0971999999999"/>
    <n v="1063.8472999999999"/>
    <n v="1082.1840999999999"/>
    <n v="1082.2318"/>
    <n v="1093.0059000000001"/>
    <n v="1093.0541000000001"/>
    <n v="1296.0873999999999"/>
    <n v="1296.1447000000001"/>
    <x v="0"/>
    <x v="0"/>
    <x v="0"/>
    <x v="0"/>
    <n v="1.1858009"/>
    <n v="1.1858009"/>
    <s v="1293.783"/>
    <s v="1293.783"/>
    <n v="0.7500999999999749"/>
    <n v="4.7700000000077125E-2"/>
    <n v="4.8199999999951615E-2"/>
    <n v="5.7300000000168438E-2"/>
  </r>
  <r>
    <x v="0"/>
    <s v="P29603720"/>
    <x v="0"/>
    <x v="5"/>
    <x v="5"/>
    <x v="5"/>
    <x v="2"/>
    <x v="0"/>
    <x v="0"/>
    <x v="1"/>
    <x v="1"/>
    <x v="2"/>
    <x v="2"/>
    <n v="251.22"/>
    <n v="251.22"/>
    <d v="1997-09-22T00:00:00"/>
    <d v="1997-09-22T00:00:00"/>
    <d v="2025-01-01T00:00:00"/>
    <d v="2025-01-01T00:00:00"/>
    <n v="53"/>
    <n v="53"/>
    <n v="22"/>
    <n v="22"/>
    <x v="1"/>
    <x v="1"/>
    <s v="NA"/>
    <s v="NA"/>
    <x v="0"/>
    <x v="0"/>
    <s v="NA"/>
    <s v="NA"/>
    <x v="0"/>
    <x v="0"/>
    <s v="0.79"/>
    <s v="0.79"/>
    <n v="1063.8472999999999"/>
    <n v="984.56489999999997"/>
    <n v="1082.2318"/>
    <n v="1001.577"/>
    <n v="1093.0541000000001"/>
    <n v="1011.5928"/>
    <n v="1296.1447000000001"/>
    <n v="1293.7829999999999"/>
    <x v="0"/>
    <x v="0"/>
    <x v="0"/>
    <x v="0"/>
    <n v="1.1858009"/>
    <n v="1.1858009"/>
    <s v="1293.783"/>
    <s v="1293.783"/>
    <n v="-79.282399999999939"/>
    <n v="-80.654800000000023"/>
    <n v="-81.461300000000051"/>
    <n v="-2.3617000000001553"/>
  </r>
  <r>
    <x v="0"/>
    <s v="P29603720"/>
    <x v="0"/>
    <x v="6"/>
    <x v="6"/>
    <x v="6"/>
    <x v="2"/>
    <x v="0"/>
    <x v="0"/>
    <x v="1"/>
    <x v="1"/>
    <x v="2"/>
    <x v="2"/>
    <n v="251.22"/>
    <n v="251.22"/>
    <d v="1997-09-22T00:00:00"/>
    <d v="1997-09-22T00:00:00"/>
    <d v="2025-01-01T00:00:00"/>
    <d v="2025-01-01T00:00:00"/>
    <n v="53"/>
    <n v="53"/>
    <n v="22"/>
    <n v="22"/>
    <x v="1"/>
    <x v="1"/>
    <s v="NA"/>
    <s v="NA"/>
    <x v="0"/>
    <x v="0"/>
    <s v="NA"/>
    <s v="NA"/>
    <x v="0"/>
    <x v="0"/>
    <s v="0.79"/>
    <s v="0.79"/>
    <n v="984.56489999999997"/>
    <n v="988.25005999999996"/>
    <n v="1001.577"/>
    <n v="1005.442"/>
    <n v="1011.5928"/>
    <n v="1015.4964"/>
    <n v="1293.7829999999999"/>
    <n v="1293.7829999999999"/>
    <x v="0"/>
    <x v="0"/>
    <x v="0"/>
    <x v="0"/>
    <n v="1.1858009"/>
    <n v="1.1858009"/>
    <s v="1293.783"/>
    <s v="1293.783"/>
    <n v="3.6851599999999962"/>
    <n v="3.8650000000000091"/>
    <n v="3.9035999999999831"/>
    <n v="0"/>
  </r>
  <r>
    <x v="0"/>
    <s v="P29603720"/>
    <x v="0"/>
    <x v="7"/>
    <x v="7"/>
    <x v="7"/>
    <x v="1"/>
    <x v="0"/>
    <x v="1"/>
    <x v="1"/>
    <x v="1"/>
    <x v="2"/>
    <x v="2"/>
    <n v="251.22"/>
    <n v="251.22"/>
    <d v="1997-09-22T00:00:00"/>
    <d v="1997-09-22T00:00:00"/>
    <d v="2025-01-01T00:00:00"/>
    <d v="2025-02-01T00:00:00"/>
    <n v="53"/>
    <n v="53"/>
    <n v="22"/>
    <n v="22"/>
    <x v="1"/>
    <x v="1"/>
    <s v="NA"/>
    <s v="NA"/>
    <x v="0"/>
    <x v="0"/>
    <s v="NA"/>
    <s v="NA"/>
    <x v="0"/>
    <x v="0"/>
    <s v="0.79"/>
    <s v="0.79"/>
    <n v="988.25005999999996"/>
    <n v="988.25005999999996"/>
    <n v="1005.442"/>
    <n v="1005.442"/>
    <n v="1015.4964"/>
    <n v="1015.4964"/>
    <n v="1293.7829999999999"/>
    <n v="1293.7829999999999"/>
    <x v="0"/>
    <x v="0"/>
    <x v="0"/>
    <x v="0"/>
    <n v="1.1858009"/>
    <n v="1.1858009"/>
    <s v="1293.783"/>
    <s v="1293.783"/>
    <n v="0"/>
    <n v="0"/>
    <n v="0"/>
    <n v="0"/>
  </r>
  <r>
    <x v="0"/>
    <s v="P29603720"/>
    <x v="0"/>
    <x v="8"/>
    <x v="8"/>
    <x v="8"/>
    <x v="2"/>
    <x v="1"/>
    <x v="1"/>
    <x v="1"/>
    <x v="1"/>
    <x v="2"/>
    <x v="2"/>
    <n v="251.22"/>
    <n v="251.22"/>
    <d v="1997-09-22T00:00:00"/>
    <d v="1997-09-22T00:00:00"/>
    <d v="2025-02-01T00:00:00"/>
    <d v="2025-02-01T00:00:00"/>
    <n v="53"/>
    <n v="53"/>
    <n v="22"/>
    <n v="22"/>
    <x v="1"/>
    <x v="1"/>
    <s v="NA"/>
    <s v="NA"/>
    <x v="0"/>
    <x v="0"/>
    <s v="NA"/>
    <s v="NA"/>
    <x v="0"/>
    <x v="0"/>
    <s v="0.79"/>
    <s v="0.79"/>
    <n v="988.25005999999996"/>
    <n v="988.25005999999996"/>
    <n v="1005.442"/>
    <n v="1005.442"/>
    <n v="1015.4964"/>
    <n v="1015.4964"/>
    <n v="1293.7829999999999"/>
    <n v="1293.7829999999999"/>
    <x v="0"/>
    <x v="0"/>
    <x v="0"/>
    <x v="0"/>
    <n v="1.1858009"/>
    <n v="1.1858009"/>
    <s v="1293.783"/>
    <s v="1293.783"/>
    <n v="0"/>
    <n v="0"/>
    <n v="0"/>
    <n v="0"/>
  </r>
  <r>
    <x v="0"/>
    <s v="P29603720"/>
    <x v="0"/>
    <x v="9"/>
    <x v="9"/>
    <x v="9"/>
    <x v="2"/>
    <x v="1"/>
    <x v="1"/>
    <x v="1"/>
    <x v="1"/>
    <x v="2"/>
    <x v="2"/>
    <n v="251.22"/>
    <n v="251.22"/>
    <d v="1997-09-22T00:00:00"/>
    <d v="1997-09-22T00:00:00"/>
    <d v="2025-02-01T00:00:00"/>
    <d v="2025-02-01T00:00:00"/>
    <n v="53"/>
    <n v="53"/>
    <n v="22"/>
    <n v="22"/>
    <x v="1"/>
    <x v="1"/>
    <s v="NA"/>
    <s v="NA"/>
    <x v="0"/>
    <x v="0"/>
    <s v="NA"/>
    <s v="NA"/>
    <x v="0"/>
    <x v="0"/>
    <s v="0.79"/>
    <s v="0.79"/>
    <n v="988.25005999999996"/>
    <n v="989.04039999999998"/>
    <n v="1005.442"/>
    <n v="1006.23254"/>
    <n v="1015.4964"/>
    <n v="1016.29486"/>
    <n v="1293.7829999999999"/>
    <n v="1293.7829999999999"/>
    <x v="0"/>
    <x v="0"/>
    <x v="0"/>
    <x v="0"/>
    <n v="1.1858009"/>
    <n v="1.1858009"/>
    <s v="1293.783"/>
    <s v="1293.783"/>
    <n v="0.7903400000000147"/>
    <n v="0.79053999999996449"/>
    <n v="0.7984599999999773"/>
    <n v="0"/>
  </r>
  <r>
    <x v="0"/>
    <s v="P29603720"/>
    <x v="0"/>
    <x v="10"/>
    <x v="10"/>
    <x v="10"/>
    <x v="2"/>
    <x v="1"/>
    <x v="1"/>
    <x v="1"/>
    <x v="1"/>
    <x v="2"/>
    <x v="2"/>
    <n v="251.22"/>
    <n v="251.22"/>
    <d v="1997-09-22T00:00:00"/>
    <d v="1997-09-22T00:00:00"/>
    <d v="2025-02-01T00:00:00"/>
    <d v="2025-02-01T00:00:00"/>
    <n v="53"/>
    <n v="53"/>
    <n v="22"/>
    <n v="22"/>
    <x v="1"/>
    <x v="1"/>
    <s v="NA"/>
    <s v="NA"/>
    <x v="0"/>
    <x v="0"/>
    <s v="NA"/>
    <s v="NA"/>
    <x v="0"/>
    <x v="0"/>
    <s v="0.79"/>
    <s v="0.79"/>
    <n v="989.04039999999998"/>
    <n v="982.61162999999999"/>
    <n v="1006.23254"/>
    <n v="999.69200000000001"/>
    <n v="1016.29486"/>
    <n v="1009.6889"/>
    <n v="1293.7829999999999"/>
    <n v="1293.7829999999999"/>
    <x v="0"/>
    <x v="0"/>
    <x v="0"/>
    <x v="0"/>
    <n v="1.1858009"/>
    <n v="1.1858009"/>
    <s v="1293.783"/>
    <s v="1293.783"/>
    <n v="-6.4287699999999859"/>
    <n v="-6.5405399999999645"/>
    <n v="-6.6059599999999818"/>
    <n v="0"/>
  </r>
  <r>
    <x v="0"/>
    <s v="P29603720"/>
    <x v="0"/>
    <x v="11"/>
    <x v="11"/>
    <x v="11"/>
    <x v="2"/>
    <x v="1"/>
    <x v="1"/>
    <x v="1"/>
    <x v="1"/>
    <x v="2"/>
    <x v="2"/>
    <n v="251.22"/>
    <n v="251.22"/>
    <d v="1997-09-22T00:00:00"/>
    <d v="1997-09-22T00:00:00"/>
    <d v="2025-02-01T00:00:00"/>
    <d v="2025-02-01T00:00:00"/>
    <n v="53"/>
    <n v="53"/>
    <n v="22"/>
    <n v="22"/>
    <x v="1"/>
    <x v="1"/>
    <s v="NA"/>
    <s v="NA"/>
    <x v="0"/>
    <x v="0"/>
    <s v="NA"/>
    <s v="NA"/>
    <x v="0"/>
    <x v="0"/>
    <s v="0.79"/>
    <s v="0.79"/>
    <n v="982.61162999999999"/>
    <n v="982.0575"/>
    <n v="999.69200000000001"/>
    <n v="999.12829999999997"/>
    <n v="1009.6889"/>
    <n v="1009.11957"/>
    <n v="1293.7829999999999"/>
    <n v="1293.7829999999999"/>
    <x v="0"/>
    <x v="0"/>
    <x v="0"/>
    <x v="0"/>
    <n v="1.1858009"/>
    <n v="1.1858009"/>
    <s v="1293.783"/>
    <s v="1293.783"/>
    <n v="-0.55412999999998647"/>
    <n v="-0.56370000000003984"/>
    <n v="-0.56933000000003631"/>
    <n v="0"/>
  </r>
  <r>
    <x v="0"/>
    <s v="P29603720"/>
    <x v="0"/>
    <x v="12"/>
    <x v="12"/>
    <x v="12"/>
    <x v="2"/>
    <x v="1"/>
    <x v="1"/>
    <x v="1"/>
    <x v="1"/>
    <x v="2"/>
    <x v="2"/>
    <n v="251.22"/>
    <n v="251.22"/>
    <d v="1997-09-22T00:00:00"/>
    <d v="1997-09-22T00:00:00"/>
    <d v="2025-02-01T00:00:00"/>
    <d v="2025-02-01T00:00:00"/>
    <n v="53"/>
    <n v="53"/>
    <n v="22"/>
    <n v="22"/>
    <x v="1"/>
    <x v="1"/>
    <s v="NA"/>
    <s v="NA"/>
    <x v="0"/>
    <x v="0"/>
    <s v="NA"/>
    <s v="NA"/>
    <x v="0"/>
    <x v="0"/>
    <s v="0.79"/>
    <s v="0.79"/>
    <n v="982.0575"/>
    <n v="985.73334"/>
    <n v="999.12829999999997"/>
    <n v="1002.8876"/>
    <n v="1009.11957"/>
    <n v="1012.91644"/>
    <n v="1293.7829999999999"/>
    <n v="1293.7829999999999"/>
    <x v="0"/>
    <x v="0"/>
    <x v="0"/>
    <x v="0"/>
    <n v="1.1858009"/>
    <n v="1.1858009"/>
    <s v="1293.783"/>
    <s v="1293.783"/>
    <n v="3.6758399999999938"/>
    <n v="3.7593000000000529"/>
    <n v="3.7968700000000126"/>
    <n v="0"/>
  </r>
  <r>
    <x v="0"/>
    <s v="P29603720"/>
    <x v="0"/>
    <x v="13"/>
    <x v="13"/>
    <x v="13"/>
    <x v="2"/>
    <x v="1"/>
    <x v="1"/>
    <x v="1"/>
    <x v="1"/>
    <x v="2"/>
    <x v="2"/>
    <n v="251.22"/>
    <n v="251.22"/>
    <d v="1997-09-22T00:00:00"/>
    <d v="1997-09-22T00:00:00"/>
    <d v="2025-02-01T00:00:00"/>
    <d v="2025-02-01T00:00:00"/>
    <n v="53"/>
    <n v="53"/>
    <n v="22"/>
    <n v="22"/>
    <x v="1"/>
    <x v="1"/>
    <s v="NA"/>
    <s v="NA"/>
    <x v="0"/>
    <x v="0"/>
    <s v="NA"/>
    <s v="NA"/>
    <x v="0"/>
    <x v="0"/>
    <s v="0.79"/>
    <s v="0.79"/>
    <n v="985.73334"/>
    <n v="985.73334"/>
    <n v="1002.8876"/>
    <n v="1002.8876"/>
    <n v="1012.91644"/>
    <n v="1012.91644"/>
    <n v="1293.7829999999999"/>
    <n v="1296.2952"/>
    <x v="0"/>
    <x v="0"/>
    <x v="0"/>
    <x v="0"/>
    <n v="1.1858009"/>
    <n v="1.1858009"/>
    <s v="1293.783"/>
    <s v="1296.2952"/>
    <n v="0"/>
    <n v="0"/>
    <n v="0"/>
    <n v="2.5122000000001208"/>
  </r>
  <r>
    <x v="0"/>
    <s v="P29603720"/>
    <x v="0"/>
    <x v="14"/>
    <x v="14"/>
    <x v="14"/>
    <x v="2"/>
    <x v="1"/>
    <x v="1"/>
    <x v="1"/>
    <x v="1"/>
    <x v="2"/>
    <x v="2"/>
    <n v="251.22"/>
    <n v="251.22"/>
    <d v="1997-09-22T00:00:00"/>
    <d v="1997-09-22T00:00:00"/>
    <d v="2025-02-01T00:00:00"/>
    <d v="2025-02-01T00:00:00"/>
    <n v="53"/>
    <n v="53"/>
    <n v="22"/>
    <n v="22"/>
    <x v="1"/>
    <x v="1"/>
    <s v="NA"/>
    <s v="NA"/>
    <x v="0"/>
    <x v="0"/>
    <s v="NA"/>
    <s v="NA"/>
    <x v="0"/>
    <x v="0"/>
    <s v="0.79"/>
    <s v="0.79"/>
    <n v="985.73334"/>
    <n v="985.73334"/>
    <n v="1002.8876"/>
    <n v="1002.8876"/>
    <n v="1012.91644"/>
    <n v="1012.91644"/>
    <n v="1296.2952"/>
    <n v="1296.2952"/>
    <x v="0"/>
    <x v="0"/>
    <x v="0"/>
    <x v="0"/>
    <n v="1.1858009"/>
    <n v="1.1858009"/>
    <s v="1296.2952"/>
    <s v="1296.2952"/>
    <n v="0"/>
    <n v="0"/>
    <n v="0"/>
    <n v="0"/>
  </r>
  <r>
    <x v="0"/>
    <s v="P29603720"/>
    <x v="0"/>
    <x v="15"/>
    <x v="15"/>
    <x v="15"/>
    <x v="2"/>
    <x v="1"/>
    <x v="1"/>
    <x v="1"/>
    <x v="1"/>
    <x v="2"/>
    <x v="2"/>
    <n v="251.22"/>
    <n v="251.22"/>
    <d v="1997-09-22T00:00:00"/>
    <d v="1997-09-22T00:00:00"/>
    <d v="2025-02-01T00:00:00"/>
    <d v="2025-02-01T00:00:00"/>
    <n v="53"/>
    <n v="53"/>
    <n v="22"/>
    <n v="22"/>
    <x v="1"/>
    <x v="1"/>
    <s v="NA"/>
    <s v="NA"/>
    <x v="0"/>
    <x v="0"/>
    <s v="NA"/>
    <s v="NA"/>
    <x v="0"/>
    <x v="0"/>
    <s v="0.79"/>
    <s v="0.79"/>
    <n v="985.73334"/>
    <n v="985.73334"/>
    <n v="1002.8876"/>
    <n v="1002.8876"/>
    <n v="1012.91644"/>
    <n v="1012.91644"/>
    <n v="1296.2952"/>
    <n v="1296.2952"/>
    <x v="0"/>
    <x v="0"/>
    <x v="0"/>
    <x v="0"/>
    <n v="1.1858009"/>
    <n v="1.1858009"/>
    <s v="1296.2952"/>
    <s v="1296.2952"/>
    <n v="0"/>
    <n v="0"/>
    <n v="0"/>
    <n v="0"/>
  </r>
  <r>
    <x v="0"/>
    <s v="P29603720"/>
    <x v="0"/>
    <x v="16"/>
    <x v="16"/>
    <x v="16"/>
    <x v="2"/>
    <x v="1"/>
    <x v="1"/>
    <x v="1"/>
    <x v="1"/>
    <x v="2"/>
    <x v="2"/>
    <n v="251.22"/>
    <n v="251.22"/>
    <d v="1997-09-22T00:00:00"/>
    <d v="1997-09-22T00:00:00"/>
    <d v="2025-02-01T00:00:00"/>
    <d v="2025-02-01T00:00:00"/>
    <n v="53"/>
    <n v="53"/>
    <n v="22"/>
    <n v="22"/>
    <x v="1"/>
    <x v="1"/>
    <s v="NA"/>
    <s v="NA"/>
    <x v="0"/>
    <x v="0"/>
    <s v="NA"/>
    <s v="NA"/>
    <x v="0"/>
    <x v="0"/>
    <s v="0.79"/>
    <s v="0.79"/>
    <n v="985.73334"/>
    <n v="985.73334"/>
    <n v="1002.8876"/>
    <n v="1002.8876"/>
    <n v="1012.91644"/>
    <n v="1012.91644"/>
    <n v="1296.2952"/>
    <n v="1296.2952"/>
    <x v="0"/>
    <x v="0"/>
    <x v="0"/>
    <x v="0"/>
    <n v="1.1858009"/>
    <n v="1.1858009"/>
    <s v="1296.2952"/>
    <s v="1296.2952"/>
    <n v="0"/>
    <n v="0"/>
    <n v="0"/>
    <n v="0"/>
  </r>
  <r>
    <x v="0"/>
    <s v="P29603720"/>
    <x v="0"/>
    <x v="17"/>
    <x v="17"/>
    <x v="17"/>
    <x v="1"/>
    <x v="1"/>
    <x v="1"/>
    <x v="1"/>
    <x v="1"/>
    <x v="2"/>
    <x v="2"/>
    <n v="251.22"/>
    <n v="251.22"/>
    <d v="1997-09-22T00:00:00"/>
    <d v="1997-09-22T00:00:00"/>
    <d v="2025-02-01T00:00:00"/>
    <d v="2025-02-01T00:00:00"/>
    <n v="53"/>
    <n v="53"/>
    <n v="22"/>
    <n v="22"/>
    <x v="1"/>
    <x v="1"/>
    <s v="NA"/>
    <s v="NA"/>
    <x v="0"/>
    <x v="0"/>
    <s v="NA"/>
    <s v="NA"/>
    <x v="0"/>
    <x v="0"/>
    <s v="0.79"/>
    <s v="0.79"/>
    <n v="985.73334"/>
    <n v="985.73334"/>
    <n v="1002.8876"/>
    <n v="1002.8876"/>
    <n v="1012.91644"/>
    <n v="1012.91644"/>
    <n v="1296.2952"/>
    <n v="1296.2952"/>
    <x v="0"/>
    <x v="0"/>
    <x v="0"/>
    <x v="0"/>
    <n v="1.1858009"/>
    <n v="1.1858009"/>
    <s v="1296.2952"/>
    <s v="1296.2952"/>
    <n v="0"/>
    <n v="0"/>
    <n v="0"/>
    <n v="0"/>
  </r>
  <r>
    <x v="0"/>
    <s v="P29603720"/>
    <x v="0"/>
    <x v="18"/>
    <x v="18"/>
    <x v="18"/>
    <x v="3"/>
    <x v="1"/>
    <x v="1"/>
    <x v="1"/>
    <x v="1"/>
    <x v="2"/>
    <x v="2"/>
    <n v="251.22"/>
    <n v="251.22"/>
    <d v="1997-09-22T00:00:00"/>
    <d v="1997-09-22T00:00:00"/>
    <d v="2025-02-01T00:00:00"/>
    <d v="2025-02-01T00:00:00"/>
    <n v="53"/>
    <n v="53"/>
    <n v="22"/>
    <n v="22"/>
    <x v="1"/>
    <x v="1"/>
    <s v="NA"/>
    <s v="NA"/>
    <x v="0"/>
    <x v="0"/>
    <s v="NA"/>
    <s v="NA"/>
    <x v="0"/>
    <x v="0"/>
    <s v="0.79"/>
    <s v="0.79"/>
    <n v="985.73334"/>
    <n v="985.73334"/>
    <n v="1002.8876"/>
    <n v="1002.8876"/>
    <n v="1012.91644"/>
    <n v="1012.91644"/>
    <n v="1296.2952"/>
    <n v="1296.2952"/>
    <x v="0"/>
    <x v="0"/>
    <x v="0"/>
    <x v="0"/>
    <n v="1.1858009"/>
    <n v="1.1858009"/>
    <s v="1296.2952"/>
    <s v="1296.2952"/>
    <n v="0"/>
    <n v="0"/>
    <n v="0"/>
    <n v="0"/>
  </r>
  <r>
    <x v="0"/>
    <s v="P29603720"/>
    <x v="0"/>
    <x v="19"/>
    <x v="19"/>
    <x v="19"/>
    <x v="4"/>
    <x v="1"/>
    <x v="1"/>
    <x v="1"/>
    <x v="1"/>
    <x v="2"/>
    <x v="2"/>
    <n v="251.22"/>
    <n v="251.22"/>
    <d v="1997-09-22T00:00:00"/>
    <d v="1997-09-22T00:00:00"/>
    <d v="2025-02-01T00:00:00"/>
    <d v="2025-02-01T00:00:00"/>
    <n v="53"/>
    <n v="53"/>
    <n v="22"/>
    <n v="22"/>
    <x v="1"/>
    <x v="1"/>
    <s v="NA"/>
    <s v="NA"/>
    <x v="0"/>
    <x v="0"/>
    <s v="NA"/>
    <s v="NA"/>
    <x v="0"/>
    <x v="0"/>
    <s v="0.79"/>
    <s v="0.79"/>
    <n v="985.73334"/>
    <n v="985.73334"/>
    <n v="1002.8876"/>
    <n v="1002.8876"/>
    <n v="1012.91644"/>
    <n v="1012.91644"/>
    <n v="1296.2952"/>
    <n v="1296.2952"/>
    <x v="0"/>
    <x v="0"/>
    <x v="0"/>
    <x v="0"/>
    <n v="1.1858009"/>
    <n v="1.1858009"/>
    <s v="1296.2952"/>
    <s v="1296.2952"/>
    <n v="0"/>
    <n v="0"/>
    <n v="0"/>
    <n v="0"/>
  </r>
  <r>
    <x v="0"/>
    <s v="P29603720"/>
    <x v="0"/>
    <x v="20"/>
    <x v="20"/>
    <x v="20"/>
    <x v="2"/>
    <x v="1"/>
    <x v="1"/>
    <x v="1"/>
    <x v="1"/>
    <x v="2"/>
    <x v="2"/>
    <n v="251.22"/>
    <n v="251.22"/>
    <d v="1997-09-22T00:00:00"/>
    <d v="1997-09-22T00:00:00"/>
    <d v="2025-02-01T00:00:00"/>
    <d v="2025-02-01T00:00:00"/>
    <n v="53"/>
    <n v="53"/>
    <n v="22"/>
    <n v="22"/>
    <x v="1"/>
    <x v="1"/>
    <s v="NA"/>
    <s v="NA"/>
    <x v="0"/>
    <x v="0"/>
    <s v="NA"/>
    <s v="NA"/>
    <x v="0"/>
    <x v="0"/>
    <s v="0.79"/>
    <s v="0.79"/>
    <n v="985.73334"/>
    <n v="988.75279999999998"/>
    <n v="1002.8876"/>
    <n v="1003.8167999999999"/>
    <n v="1012.91644"/>
    <n v="1013.855"/>
    <n v="1296.2952"/>
    <n v="1296.2952"/>
    <x v="0"/>
    <x v="0"/>
    <x v="0"/>
    <x v="0"/>
    <n v="1.1858009"/>
    <n v="1.1858009"/>
    <s v="1296.2952"/>
    <s v="1296.2952"/>
    <n v="3.0194599999999809"/>
    <n v="0.92919999999992342"/>
    <n v="0.93856000000005224"/>
    <n v="0"/>
  </r>
  <r>
    <x v="0"/>
    <s v="P29603720"/>
    <x v="0"/>
    <x v="21"/>
    <x v="21"/>
    <x v="21"/>
    <x v="2"/>
    <x v="1"/>
    <x v="1"/>
    <x v="1"/>
    <x v="1"/>
    <x v="2"/>
    <x v="2"/>
    <n v="251.22"/>
    <n v="251.22"/>
    <d v="1997-09-22T00:00:00"/>
    <d v="1997-09-22T00:00:00"/>
    <d v="2025-02-01T00:00:00"/>
    <d v="2025-02-01T00:00:00"/>
    <n v="53"/>
    <n v="53"/>
    <n v="22"/>
    <n v="22"/>
    <x v="1"/>
    <x v="1"/>
    <s v="NA"/>
    <s v="NA"/>
    <x v="0"/>
    <x v="0"/>
    <s v="NA"/>
    <s v="NA"/>
    <x v="0"/>
    <x v="0"/>
    <s v="0.79"/>
    <s v="0.79"/>
    <n v="988.75279999999998"/>
    <n v="985.06573000000003"/>
    <n v="1003.8167999999999"/>
    <n v="1007.3276"/>
    <n v="1013.855"/>
    <n v="1017.4008"/>
    <n v="1296.2952"/>
    <n v="1296.2952"/>
    <x v="0"/>
    <x v="0"/>
    <x v="0"/>
    <x v="0"/>
    <n v="1.1858009"/>
    <n v="1.1858009"/>
    <s v="1296.2952"/>
    <s v="1296.2952"/>
    <n v="-3.6870699999999488"/>
    <n v="3.5108000000000175"/>
    <n v="3.5457999999999856"/>
    <n v="0"/>
  </r>
  <r>
    <x v="0"/>
    <s v="P29773279"/>
    <x v="0"/>
    <x v="0"/>
    <x v="0"/>
    <x v="0"/>
    <x v="0"/>
    <x v="0"/>
    <x v="0"/>
    <x v="1"/>
    <x v="1"/>
    <x v="0"/>
    <x v="0"/>
    <n v="1281.6600000000001"/>
    <n v="1281.6600000000001"/>
    <d v="1983-04-24T00:00:00"/>
    <d v="1983-04-24T00:00:00"/>
    <d v="2024-04-24T00:00:00"/>
    <d v="2024-04-24T00:00:00"/>
    <n v="41"/>
    <n v="41"/>
    <n v="34"/>
    <n v="34"/>
    <x v="0"/>
    <x v="0"/>
    <s v="NA"/>
    <s v="NA"/>
    <x v="0"/>
    <x v="0"/>
    <s v="NA"/>
    <s v="NA"/>
    <x v="0"/>
    <x v="0"/>
    <s v="5.21"/>
    <s v="5.21"/>
    <n v="11658.46"/>
    <n v="11658.46"/>
    <n v="11841.822"/>
    <n v="11841.822"/>
    <n v="11960.24"/>
    <n v="11960.24"/>
    <n v="13274.451999999999"/>
    <n v="13274.451999999999"/>
    <x v="0"/>
    <x v="0"/>
    <x v="0"/>
    <x v="0"/>
    <n v="1.1098817999999999"/>
    <n v="1.1098817999999999"/>
    <s v="9330.485"/>
    <s v="9330.485"/>
    <n v="0"/>
    <n v="0"/>
    <n v="0"/>
    <n v="0"/>
  </r>
  <r>
    <x v="0"/>
    <s v="P29773279"/>
    <x v="0"/>
    <x v="1"/>
    <x v="1"/>
    <x v="1"/>
    <x v="1"/>
    <x v="0"/>
    <x v="0"/>
    <x v="1"/>
    <x v="1"/>
    <x v="0"/>
    <x v="0"/>
    <n v="1281.6600000000001"/>
    <n v="1281.6600000000001"/>
    <d v="1983-04-24T00:00:00"/>
    <d v="1983-04-24T00:00:00"/>
    <d v="2024-04-24T00:00:00"/>
    <d v="2024-04-24T00:00:00"/>
    <n v="41"/>
    <n v="41"/>
    <n v="34"/>
    <n v="34"/>
    <x v="0"/>
    <x v="0"/>
    <s v="NA"/>
    <s v="NA"/>
    <x v="0"/>
    <x v="0"/>
    <s v="NA"/>
    <s v="NA"/>
    <x v="0"/>
    <x v="0"/>
    <s v="5.21"/>
    <s v="5.21"/>
    <n v="11658.46"/>
    <n v="11658.46"/>
    <n v="11841.822"/>
    <n v="11841.822"/>
    <n v="11960.24"/>
    <n v="11960.24"/>
    <n v="13274.451999999999"/>
    <n v="13274.451999999999"/>
    <x v="0"/>
    <x v="0"/>
    <x v="0"/>
    <x v="0"/>
    <n v="1.1098817999999999"/>
    <n v="1.1098817999999999"/>
    <s v="9330.485"/>
    <s v="9330.485"/>
    <n v="0"/>
    <n v="0"/>
    <n v="0"/>
    <n v="0"/>
  </r>
  <r>
    <x v="0"/>
    <s v="P29773279"/>
    <x v="0"/>
    <x v="2"/>
    <x v="2"/>
    <x v="2"/>
    <x v="2"/>
    <x v="0"/>
    <x v="0"/>
    <x v="1"/>
    <x v="1"/>
    <x v="0"/>
    <x v="0"/>
    <n v="1281.6600000000001"/>
    <n v="1281.6600000000001"/>
    <d v="1983-04-24T00:00:00"/>
    <d v="1983-04-24T00:00:00"/>
    <d v="2024-04-24T00:00:00"/>
    <d v="2024-04-24T00:00:00"/>
    <n v="41"/>
    <n v="41"/>
    <n v="34"/>
    <n v="34"/>
    <x v="0"/>
    <x v="0"/>
    <s v="NA"/>
    <s v="NA"/>
    <x v="0"/>
    <x v="0"/>
    <s v="NA"/>
    <s v="NA"/>
    <x v="0"/>
    <x v="0"/>
    <s v="5.21"/>
    <s v="5.21"/>
    <n v="11658.46"/>
    <n v="11658.46"/>
    <n v="11841.822"/>
    <n v="11841.822"/>
    <n v="11960.24"/>
    <n v="11960.24"/>
    <n v="13274.451999999999"/>
    <n v="13274.451999999999"/>
    <x v="0"/>
    <x v="0"/>
    <x v="0"/>
    <x v="0"/>
    <n v="1.1098817999999999"/>
    <n v="1.1098817999999999"/>
    <s v="9330.485"/>
    <s v="9330.485"/>
    <n v="0"/>
    <n v="0"/>
    <n v="0"/>
    <n v="0"/>
  </r>
  <r>
    <x v="0"/>
    <s v="P29773279"/>
    <x v="0"/>
    <x v="3"/>
    <x v="3"/>
    <x v="3"/>
    <x v="2"/>
    <x v="0"/>
    <x v="0"/>
    <x v="1"/>
    <x v="1"/>
    <x v="0"/>
    <x v="0"/>
    <n v="1281.6600000000001"/>
    <n v="1281.6600000000001"/>
    <d v="1983-04-24T00:00:00"/>
    <d v="1983-04-24T00:00:00"/>
    <d v="2024-04-24T00:00:00"/>
    <d v="2024-04-24T00:00:00"/>
    <n v="41"/>
    <n v="41"/>
    <n v="34"/>
    <n v="34"/>
    <x v="0"/>
    <x v="0"/>
    <s v="NA"/>
    <s v="NA"/>
    <x v="0"/>
    <x v="0"/>
    <s v="NA"/>
    <s v="NA"/>
    <x v="0"/>
    <x v="0"/>
    <s v="5.21"/>
    <s v="5.21"/>
    <n v="11658.46"/>
    <n v="11658.46"/>
    <n v="11841.822"/>
    <n v="11841.822"/>
    <n v="11960.24"/>
    <n v="11960.24"/>
    <n v="13274.451999999999"/>
    <n v="13274.451999999999"/>
    <x v="0"/>
    <x v="0"/>
    <x v="0"/>
    <x v="0"/>
    <n v="1.1098817999999999"/>
    <n v="1.1098817999999999"/>
    <s v="9330.485"/>
    <s v="9330.485"/>
    <n v="0"/>
    <n v="0"/>
    <n v="0"/>
    <n v="0"/>
  </r>
  <r>
    <x v="0"/>
    <s v="P29773279"/>
    <x v="0"/>
    <x v="4"/>
    <x v="4"/>
    <x v="4"/>
    <x v="2"/>
    <x v="0"/>
    <x v="0"/>
    <x v="1"/>
    <x v="1"/>
    <x v="0"/>
    <x v="0"/>
    <n v="1281.6600000000001"/>
    <n v="1281.6600000000001"/>
    <d v="1983-04-24T00:00:00"/>
    <d v="1983-04-24T00:00:00"/>
    <d v="2024-04-24T00:00:00"/>
    <d v="2024-04-24T00:00:00"/>
    <n v="41"/>
    <n v="41"/>
    <n v="34"/>
    <n v="34"/>
    <x v="0"/>
    <x v="0"/>
    <s v="NA"/>
    <s v="NA"/>
    <x v="0"/>
    <x v="0"/>
    <s v="NA"/>
    <s v="NA"/>
    <x v="0"/>
    <x v="0"/>
    <s v="5.21"/>
    <s v="5.21"/>
    <n v="11658.46"/>
    <n v="11666.686"/>
    <n v="11841.822"/>
    <n v="11842.343999999999"/>
    <n v="11960.24"/>
    <n v="11960.767"/>
    <n v="13274.451999999999"/>
    <n v="13275.037"/>
    <x v="0"/>
    <x v="0"/>
    <x v="0"/>
    <x v="0"/>
    <n v="1.1098817999999999"/>
    <n v="1.1098817999999999"/>
    <s v="9330.485"/>
    <s v="9330.485"/>
    <n v="8.2260000000005675"/>
    <n v="0.52199999999902502"/>
    <n v="0.52700000000004366"/>
    <n v="0.58500000000094587"/>
  </r>
  <r>
    <x v="0"/>
    <s v="P29773279"/>
    <x v="0"/>
    <x v="5"/>
    <x v="5"/>
    <x v="5"/>
    <x v="2"/>
    <x v="0"/>
    <x v="0"/>
    <x v="1"/>
    <x v="1"/>
    <x v="0"/>
    <x v="0"/>
    <n v="1281.6600000000001"/>
    <n v="1281.6600000000001"/>
    <d v="1983-04-24T00:00:00"/>
    <d v="1983-04-24T00:00:00"/>
    <d v="2024-04-24T00:00:00"/>
    <d v="2024-04-24T00:00:00"/>
    <n v="41"/>
    <n v="41"/>
    <n v="34"/>
    <n v="34"/>
    <x v="0"/>
    <x v="0"/>
    <s v="NA"/>
    <s v="NA"/>
    <x v="0"/>
    <x v="0"/>
    <s v="NA"/>
    <s v="NA"/>
    <x v="0"/>
    <x v="0"/>
    <s v="5.21"/>
    <s v="5.21"/>
    <n v="11666.686"/>
    <n v="10794.093000000001"/>
    <n v="11842.343999999999"/>
    <n v="10956.612999999999"/>
    <n v="11960.767"/>
    <n v="11066.18"/>
    <n v="13275.037"/>
    <n v="12282.15"/>
    <x v="0"/>
    <x v="0"/>
    <x v="0"/>
    <x v="0"/>
    <n v="1.1098817999999999"/>
    <n v="1.1098817999999999"/>
    <s v="9330.485"/>
    <s v="9330.485"/>
    <n v="-872.59299999999894"/>
    <n v="-885.73099999999977"/>
    <n v="-894.58699999999953"/>
    <n v="-992.88700000000063"/>
  </r>
  <r>
    <x v="0"/>
    <s v="P29773279"/>
    <x v="0"/>
    <x v="6"/>
    <x v="6"/>
    <x v="6"/>
    <x v="2"/>
    <x v="0"/>
    <x v="0"/>
    <x v="1"/>
    <x v="1"/>
    <x v="0"/>
    <x v="0"/>
    <n v="1281.6600000000001"/>
    <n v="1281.6600000000001"/>
    <d v="1983-04-24T00:00:00"/>
    <d v="1983-04-24T00:00:00"/>
    <d v="2024-04-24T00:00:00"/>
    <d v="2024-04-24T00:00:00"/>
    <n v="41"/>
    <n v="41"/>
    <n v="34"/>
    <n v="34"/>
    <x v="0"/>
    <x v="0"/>
    <s v="NA"/>
    <s v="NA"/>
    <x v="0"/>
    <x v="0"/>
    <s v="NA"/>
    <s v="NA"/>
    <x v="0"/>
    <x v="0"/>
    <s v="5.21"/>
    <s v="5.21"/>
    <n v="10794.093000000001"/>
    <n v="10834.495000000001"/>
    <n v="10956.612999999999"/>
    <n v="10998.895"/>
    <n v="11066.18"/>
    <n v="11108.884"/>
    <n v="12282.15"/>
    <n v="12329.547"/>
    <x v="0"/>
    <x v="0"/>
    <x v="0"/>
    <x v="0"/>
    <n v="1.1098817999999999"/>
    <n v="1.1098817999999999"/>
    <s v="9330.485"/>
    <s v="9330.485"/>
    <n v="40.402000000000044"/>
    <n v="42.282000000001062"/>
    <n v="42.703999999999724"/>
    <n v="47.397000000000844"/>
  </r>
  <r>
    <x v="0"/>
    <s v="P29773279"/>
    <x v="0"/>
    <x v="7"/>
    <x v="7"/>
    <x v="7"/>
    <x v="1"/>
    <x v="0"/>
    <x v="0"/>
    <x v="1"/>
    <x v="1"/>
    <x v="0"/>
    <x v="0"/>
    <n v="1281.6600000000001"/>
    <n v="1281.6600000000001"/>
    <d v="1983-04-24T00:00:00"/>
    <d v="1983-04-24T00:00:00"/>
    <d v="2024-04-24T00:00:00"/>
    <d v="2024-04-24T00:00:00"/>
    <n v="41"/>
    <n v="41"/>
    <n v="34"/>
    <n v="34"/>
    <x v="0"/>
    <x v="0"/>
    <s v="NA"/>
    <s v="NA"/>
    <x v="0"/>
    <x v="0"/>
    <s v="NA"/>
    <s v="NA"/>
    <x v="0"/>
    <x v="0"/>
    <s v="5.21"/>
    <s v="5.21"/>
    <n v="10834.495000000001"/>
    <n v="10834.495000000001"/>
    <n v="10998.895"/>
    <n v="10998.895"/>
    <n v="11108.884"/>
    <n v="11108.884"/>
    <n v="12329.547"/>
    <n v="12329.547"/>
    <x v="0"/>
    <x v="0"/>
    <x v="0"/>
    <x v="0"/>
    <n v="1.1098817999999999"/>
    <n v="1.1098817999999999"/>
    <s v="9330.485"/>
    <s v="9330.485"/>
    <n v="0"/>
    <n v="0"/>
    <n v="0"/>
    <n v="0"/>
  </r>
  <r>
    <x v="0"/>
    <s v="P29773279"/>
    <x v="0"/>
    <x v="8"/>
    <x v="8"/>
    <x v="8"/>
    <x v="2"/>
    <x v="0"/>
    <x v="0"/>
    <x v="1"/>
    <x v="1"/>
    <x v="0"/>
    <x v="0"/>
    <n v="1281.6600000000001"/>
    <n v="1281.6600000000001"/>
    <d v="1983-04-24T00:00:00"/>
    <d v="1983-04-24T00:00:00"/>
    <d v="2024-04-24T00:00:00"/>
    <d v="2024-04-24T00:00:00"/>
    <n v="41"/>
    <n v="41"/>
    <n v="34"/>
    <n v="34"/>
    <x v="0"/>
    <x v="0"/>
    <s v="NA"/>
    <s v="NA"/>
    <x v="0"/>
    <x v="0"/>
    <s v="NA"/>
    <s v="NA"/>
    <x v="0"/>
    <x v="0"/>
    <s v="5.21"/>
    <s v="5.21"/>
    <n v="10834.495000000001"/>
    <n v="10834.495000000001"/>
    <n v="10998.895"/>
    <n v="10998.895"/>
    <n v="11108.884"/>
    <n v="11108.884"/>
    <n v="12329.547"/>
    <n v="12329.547"/>
    <x v="0"/>
    <x v="0"/>
    <x v="0"/>
    <x v="0"/>
    <n v="1.1098817999999999"/>
    <n v="1.1098817999999999"/>
    <s v="9330.485"/>
    <s v="9330.485"/>
    <n v="0"/>
    <n v="0"/>
    <n v="0"/>
    <n v="0"/>
  </r>
  <r>
    <x v="0"/>
    <s v="P29773279"/>
    <x v="0"/>
    <x v="9"/>
    <x v="9"/>
    <x v="9"/>
    <x v="2"/>
    <x v="0"/>
    <x v="0"/>
    <x v="1"/>
    <x v="1"/>
    <x v="0"/>
    <x v="0"/>
    <n v="1281.6600000000001"/>
    <n v="1281.6600000000001"/>
    <d v="1983-04-24T00:00:00"/>
    <d v="1983-04-24T00:00:00"/>
    <d v="2024-04-24T00:00:00"/>
    <d v="2024-04-24T00:00:00"/>
    <n v="41"/>
    <n v="41"/>
    <n v="34"/>
    <n v="34"/>
    <x v="0"/>
    <x v="0"/>
    <s v="NA"/>
    <s v="NA"/>
    <x v="0"/>
    <x v="0"/>
    <s v="NA"/>
    <s v="NA"/>
    <x v="0"/>
    <x v="0"/>
    <s v="5.21"/>
    <s v="5.21"/>
    <n v="10834.495000000001"/>
    <n v="10834.495000000001"/>
    <n v="10998.895"/>
    <n v="10998.895"/>
    <n v="11108.884"/>
    <n v="11108.884"/>
    <n v="12329.547"/>
    <n v="12329.547"/>
    <x v="0"/>
    <x v="0"/>
    <x v="0"/>
    <x v="0"/>
    <n v="1.1098817999999999"/>
    <n v="1.1098817999999999"/>
    <s v="9330.485"/>
    <s v="9330.485"/>
    <n v="0"/>
    <n v="0"/>
    <n v="0"/>
    <n v="0"/>
  </r>
  <r>
    <x v="0"/>
    <s v="P29773279"/>
    <x v="0"/>
    <x v="10"/>
    <x v="10"/>
    <x v="10"/>
    <x v="2"/>
    <x v="0"/>
    <x v="0"/>
    <x v="1"/>
    <x v="1"/>
    <x v="0"/>
    <x v="0"/>
    <n v="1281.6600000000001"/>
    <n v="1281.6600000000001"/>
    <d v="1983-04-24T00:00:00"/>
    <d v="1983-04-24T00:00:00"/>
    <d v="2024-04-24T00:00:00"/>
    <d v="2024-04-24T00:00:00"/>
    <n v="41"/>
    <n v="41"/>
    <n v="34"/>
    <n v="34"/>
    <x v="0"/>
    <x v="0"/>
    <s v="NA"/>
    <s v="NA"/>
    <x v="0"/>
    <x v="0"/>
    <s v="NA"/>
    <s v="NA"/>
    <x v="0"/>
    <x v="0"/>
    <s v="5.21"/>
    <s v="5.21"/>
    <n v="10834.495000000001"/>
    <n v="10764.071"/>
    <n v="10998.895"/>
    <n v="10927.401"/>
    <n v="11108.884"/>
    <n v="11036.674999999999"/>
    <n v="12329.547"/>
    <n v="12249.404"/>
    <x v="0"/>
    <x v="0"/>
    <x v="0"/>
    <x v="0"/>
    <n v="1.1098817999999999"/>
    <n v="1.1098817999999999"/>
    <s v="9330.485"/>
    <s v="9330.485"/>
    <n v="-70.424000000000888"/>
    <n v="-71.494000000000597"/>
    <n v="-72.209000000000742"/>
    <n v="-80.143000000000029"/>
  </r>
  <r>
    <x v="0"/>
    <s v="P29773279"/>
    <x v="0"/>
    <x v="11"/>
    <x v="11"/>
    <x v="11"/>
    <x v="2"/>
    <x v="0"/>
    <x v="0"/>
    <x v="1"/>
    <x v="1"/>
    <x v="0"/>
    <x v="0"/>
    <n v="1281.6600000000001"/>
    <n v="1281.6600000000001"/>
    <d v="1983-04-24T00:00:00"/>
    <d v="1983-04-24T00:00:00"/>
    <d v="2024-04-24T00:00:00"/>
    <d v="2024-04-24T00:00:00"/>
    <n v="41"/>
    <n v="41"/>
    <n v="34"/>
    <n v="34"/>
    <x v="0"/>
    <x v="0"/>
    <s v="NA"/>
    <s v="NA"/>
    <x v="0"/>
    <x v="0"/>
    <s v="NA"/>
    <s v="NA"/>
    <x v="0"/>
    <x v="0"/>
    <s v="5.21"/>
    <s v="5.21"/>
    <n v="10764.071"/>
    <n v="10670.123"/>
    <n v="10927.401"/>
    <n v="10832.027"/>
    <n v="11036.674999999999"/>
    <n v="10940.348"/>
    <n v="12249.404"/>
    <n v="12142.492"/>
    <x v="0"/>
    <x v="0"/>
    <x v="0"/>
    <x v="0"/>
    <n v="1.1098817999999999"/>
    <n v="1.1098817999999999"/>
    <s v="9330.485"/>
    <s v="9330.485"/>
    <n v="-93.94800000000032"/>
    <n v="-95.373999999999796"/>
    <n v="-96.326999999999316"/>
    <n v="-106.91200000000026"/>
  </r>
  <r>
    <x v="0"/>
    <s v="P29773279"/>
    <x v="0"/>
    <x v="12"/>
    <x v="12"/>
    <x v="12"/>
    <x v="2"/>
    <x v="0"/>
    <x v="0"/>
    <x v="1"/>
    <x v="1"/>
    <x v="0"/>
    <x v="0"/>
    <n v="1281.6600000000001"/>
    <n v="1281.6600000000001"/>
    <d v="1983-04-24T00:00:00"/>
    <d v="1983-04-24T00:00:00"/>
    <d v="2024-04-24T00:00:00"/>
    <d v="2024-04-24T00:00:00"/>
    <n v="41"/>
    <n v="41"/>
    <n v="34"/>
    <n v="34"/>
    <x v="0"/>
    <x v="0"/>
    <s v="NA"/>
    <s v="NA"/>
    <x v="0"/>
    <x v="0"/>
    <s v="NA"/>
    <s v="NA"/>
    <x v="0"/>
    <x v="0"/>
    <s v="5.21"/>
    <s v="5.21"/>
    <n v="10670.123"/>
    <n v="10710.061"/>
    <n v="10832.027"/>
    <n v="10872.784"/>
    <n v="10940.348"/>
    <n v="10981.512000000001"/>
    <n v="12142.492"/>
    <n v="12188.18"/>
    <x v="0"/>
    <x v="0"/>
    <x v="0"/>
    <x v="0"/>
    <n v="1.1098817999999999"/>
    <n v="1.1098817999999999"/>
    <s v="9330.485"/>
    <s v="9330.485"/>
    <n v="39.938000000000102"/>
    <n v="40.756999999999607"/>
    <n v="41.164000000000669"/>
    <n v="45.688000000000102"/>
  </r>
  <r>
    <x v="0"/>
    <s v="P29773279"/>
    <x v="0"/>
    <x v="13"/>
    <x v="13"/>
    <x v="13"/>
    <x v="2"/>
    <x v="0"/>
    <x v="0"/>
    <x v="1"/>
    <x v="1"/>
    <x v="0"/>
    <x v="0"/>
    <n v="1281.6600000000001"/>
    <n v="1281.6600000000001"/>
    <d v="1983-04-24T00:00:00"/>
    <d v="1983-04-24T00:00:00"/>
    <d v="2024-04-24T00:00:00"/>
    <d v="2024-04-24T00:00:00"/>
    <n v="41"/>
    <n v="41"/>
    <n v="34"/>
    <n v="34"/>
    <x v="0"/>
    <x v="0"/>
    <s v="NA"/>
    <s v="NA"/>
    <x v="0"/>
    <x v="0"/>
    <s v="NA"/>
    <s v="NA"/>
    <x v="0"/>
    <x v="0"/>
    <s v="5.21"/>
    <s v="5.21"/>
    <n v="10710.061"/>
    <n v="10710.061"/>
    <n v="10872.784"/>
    <n v="10872.784"/>
    <n v="10981.512000000001"/>
    <n v="10981.512000000001"/>
    <n v="12188.18"/>
    <n v="12188.18"/>
    <x v="0"/>
    <x v="0"/>
    <x v="0"/>
    <x v="0"/>
    <n v="1.1098817999999999"/>
    <n v="1.1098817999999999"/>
    <s v="9330.485"/>
    <s v="9343.302"/>
    <n v="0"/>
    <n v="0"/>
    <n v="0"/>
    <n v="0"/>
  </r>
  <r>
    <x v="0"/>
    <s v="P29773279"/>
    <x v="0"/>
    <x v="14"/>
    <x v="14"/>
    <x v="14"/>
    <x v="2"/>
    <x v="0"/>
    <x v="0"/>
    <x v="1"/>
    <x v="1"/>
    <x v="0"/>
    <x v="0"/>
    <n v="1281.6600000000001"/>
    <n v="1281.6600000000001"/>
    <d v="1983-04-24T00:00:00"/>
    <d v="1983-04-24T00:00:00"/>
    <d v="2024-04-24T00:00:00"/>
    <d v="2024-04-24T00:00:00"/>
    <n v="41"/>
    <n v="41"/>
    <n v="34"/>
    <n v="34"/>
    <x v="0"/>
    <x v="0"/>
    <s v="NA"/>
    <s v="NA"/>
    <x v="0"/>
    <x v="0"/>
    <s v="NA"/>
    <s v="NA"/>
    <x v="0"/>
    <x v="0"/>
    <s v="5.21"/>
    <s v="5.21"/>
    <n v="10710.061"/>
    <n v="10710.061"/>
    <n v="10872.784"/>
    <n v="10872.784"/>
    <n v="10981.512000000001"/>
    <n v="10981.512000000001"/>
    <n v="12188.18"/>
    <n v="12188.18"/>
    <x v="0"/>
    <x v="0"/>
    <x v="0"/>
    <x v="0"/>
    <n v="1.1098817999999999"/>
    <n v="1.1098817999999999"/>
    <s v="9343.302"/>
    <s v="9343.302"/>
    <n v="0"/>
    <n v="0"/>
    <n v="0"/>
    <n v="0"/>
  </r>
  <r>
    <x v="0"/>
    <s v="P29773279"/>
    <x v="0"/>
    <x v="15"/>
    <x v="15"/>
    <x v="15"/>
    <x v="2"/>
    <x v="0"/>
    <x v="0"/>
    <x v="1"/>
    <x v="1"/>
    <x v="0"/>
    <x v="0"/>
    <n v="1281.6600000000001"/>
    <n v="1281.6600000000001"/>
    <d v="1983-04-24T00:00:00"/>
    <d v="1983-04-24T00:00:00"/>
    <d v="2024-04-24T00:00:00"/>
    <d v="2024-04-24T00:00:00"/>
    <n v="41"/>
    <n v="41"/>
    <n v="34"/>
    <n v="34"/>
    <x v="0"/>
    <x v="0"/>
    <s v="NA"/>
    <s v="NA"/>
    <x v="0"/>
    <x v="0"/>
    <s v="NA"/>
    <s v="NA"/>
    <x v="0"/>
    <x v="0"/>
    <s v="5.21"/>
    <s v="5.21"/>
    <n v="10710.061"/>
    <n v="10710.061"/>
    <n v="10872.784"/>
    <n v="10872.784"/>
    <n v="10981.512000000001"/>
    <n v="10981.512000000001"/>
    <n v="12188.18"/>
    <n v="12188.18"/>
    <x v="0"/>
    <x v="0"/>
    <x v="0"/>
    <x v="0"/>
    <n v="1.1098817999999999"/>
    <n v="1.1098817999999999"/>
    <s v="9343.302"/>
    <s v="9343.302"/>
    <n v="0"/>
    <n v="0"/>
    <n v="0"/>
    <n v="0"/>
  </r>
  <r>
    <x v="0"/>
    <s v="P29773279"/>
    <x v="0"/>
    <x v="16"/>
    <x v="16"/>
    <x v="16"/>
    <x v="2"/>
    <x v="0"/>
    <x v="0"/>
    <x v="1"/>
    <x v="1"/>
    <x v="0"/>
    <x v="0"/>
    <n v="1281.6600000000001"/>
    <n v="1281.6600000000001"/>
    <d v="1983-04-24T00:00:00"/>
    <d v="1983-04-24T00:00:00"/>
    <d v="2024-04-24T00:00:00"/>
    <d v="2024-04-24T00:00:00"/>
    <n v="41"/>
    <n v="41"/>
    <n v="34"/>
    <n v="34"/>
    <x v="0"/>
    <x v="0"/>
    <s v="NA"/>
    <s v="NA"/>
    <x v="0"/>
    <x v="0"/>
    <s v="NA"/>
    <s v="NA"/>
    <x v="0"/>
    <x v="0"/>
    <s v="5.21"/>
    <s v="5.21"/>
    <n v="10710.061"/>
    <n v="10710.061"/>
    <n v="10872.784"/>
    <n v="10872.784"/>
    <n v="10981.512000000001"/>
    <n v="10981.512000000001"/>
    <n v="12188.18"/>
    <n v="12188.18"/>
    <x v="0"/>
    <x v="0"/>
    <x v="0"/>
    <x v="0"/>
    <n v="1.1098817999999999"/>
    <n v="1.1098817999999999"/>
    <s v="9343.302"/>
    <s v="9343.302"/>
    <n v="0"/>
    <n v="0"/>
    <n v="0"/>
    <n v="0"/>
  </r>
  <r>
    <x v="0"/>
    <s v="P29773279"/>
    <x v="0"/>
    <x v="17"/>
    <x v="17"/>
    <x v="17"/>
    <x v="1"/>
    <x v="0"/>
    <x v="0"/>
    <x v="1"/>
    <x v="1"/>
    <x v="0"/>
    <x v="0"/>
    <n v="1281.6600000000001"/>
    <n v="1281.6600000000001"/>
    <d v="1983-04-24T00:00:00"/>
    <d v="1983-04-24T00:00:00"/>
    <d v="2024-04-24T00:00:00"/>
    <d v="2024-04-24T00:00:00"/>
    <n v="41"/>
    <n v="41"/>
    <n v="34"/>
    <n v="34"/>
    <x v="0"/>
    <x v="0"/>
    <s v="NA"/>
    <s v="NA"/>
    <x v="0"/>
    <x v="0"/>
    <s v="NA"/>
    <s v="NA"/>
    <x v="0"/>
    <x v="0"/>
    <s v="5.21"/>
    <s v="5.21"/>
    <n v="10710.061"/>
    <n v="10710.061"/>
    <n v="10872.784"/>
    <n v="10872.784"/>
    <n v="10981.512000000001"/>
    <n v="10981.512000000001"/>
    <n v="12188.18"/>
    <n v="12188.18"/>
    <x v="0"/>
    <x v="0"/>
    <x v="0"/>
    <x v="0"/>
    <n v="1.1098817999999999"/>
    <n v="1.1098817999999999"/>
    <s v="9343.302"/>
    <s v="9343.302"/>
    <n v="0"/>
    <n v="0"/>
    <n v="0"/>
    <n v="0"/>
  </r>
  <r>
    <x v="0"/>
    <s v="P29773279"/>
    <x v="0"/>
    <x v="18"/>
    <x v="18"/>
    <x v="18"/>
    <x v="3"/>
    <x v="0"/>
    <x v="0"/>
    <x v="1"/>
    <x v="1"/>
    <x v="0"/>
    <x v="0"/>
    <n v="1281.6600000000001"/>
    <n v="1281.6600000000001"/>
    <d v="1983-04-24T00:00:00"/>
    <d v="1983-04-24T00:00:00"/>
    <d v="2024-04-24T00:00:00"/>
    <d v="2024-04-24T00:00:00"/>
    <n v="41"/>
    <n v="41"/>
    <n v="34"/>
    <n v="34"/>
    <x v="0"/>
    <x v="0"/>
    <s v="NA"/>
    <s v="NA"/>
    <x v="0"/>
    <x v="0"/>
    <s v="NA"/>
    <s v="NA"/>
    <x v="0"/>
    <x v="0"/>
    <s v="5.21"/>
    <s v="5.21"/>
    <n v="10710.061"/>
    <n v="10710.061"/>
    <n v="10872.784"/>
    <n v="10872.784"/>
    <n v="10981.512000000001"/>
    <n v="10981.512000000001"/>
    <n v="12188.18"/>
    <n v="12188.18"/>
    <x v="0"/>
    <x v="0"/>
    <x v="0"/>
    <x v="0"/>
    <n v="1.1098817999999999"/>
    <n v="1.1098817999999999"/>
    <s v="9343.302"/>
    <s v="9343.302"/>
    <n v="0"/>
    <n v="0"/>
    <n v="0"/>
    <n v="0"/>
  </r>
  <r>
    <x v="0"/>
    <s v="P29773279"/>
    <x v="0"/>
    <x v="19"/>
    <x v="19"/>
    <x v="19"/>
    <x v="4"/>
    <x v="0"/>
    <x v="0"/>
    <x v="1"/>
    <x v="1"/>
    <x v="0"/>
    <x v="0"/>
    <n v="1281.6600000000001"/>
    <n v="1281.6600000000001"/>
    <d v="1983-04-24T00:00:00"/>
    <d v="1983-04-24T00:00:00"/>
    <d v="2024-04-24T00:00:00"/>
    <d v="2024-04-24T00:00:00"/>
    <n v="41"/>
    <n v="41"/>
    <n v="34"/>
    <n v="34"/>
    <x v="0"/>
    <x v="0"/>
    <s v="NA"/>
    <s v="NA"/>
    <x v="0"/>
    <x v="0"/>
    <s v="NA"/>
    <s v="NA"/>
    <x v="0"/>
    <x v="0"/>
    <s v="5.21"/>
    <s v="5.21"/>
    <n v="10710.061"/>
    <n v="10710.061"/>
    <n v="10872.784"/>
    <n v="10872.784"/>
    <n v="10981.512000000001"/>
    <n v="10981.512000000001"/>
    <n v="12188.18"/>
    <n v="12188.18"/>
    <x v="0"/>
    <x v="0"/>
    <x v="0"/>
    <x v="0"/>
    <n v="1.1098817999999999"/>
    <n v="1.1098817999999999"/>
    <s v="9343.302"/>
    <s v="9343.302"/>
    <n v="0"/>
    <n v="0"/>
    <n v="0"/>
    <n v="0"/>
  </r>
  <r>
    <x v="0"/>
    <s v="P29773279"/>
    <x v="0"/>
    <x v="20"/>
    <x v="20"/>
    <x v="20"/>
    <x v="2"/>
    <x v="0"/>
    <x v="0"/>
    <x v="1"/>
    <x v="1"/>
    <x v="0"/>
    <x v="0"/>
    <n v="1281.6600000000001"/>
    <n v="1281.6600000000001"/>
    <d v="1983-04-24T00:00:00"/>
    <d v="1983-04-24T00:00:00"/>
    <d v="2024-04-24T00:00:00"/>
    <d v="2024-04-24T00:00:00"/>
    <n v="41"/>
    <n v="41"/>
    <n v="34"/>
    <n v="34"/>
    <x v="0"/>
    <x v="0"/>
    <s v="NA"/>
    <s v="NA"/>
    <x v="0"/>
    <x v="0"/>
    <s v="NA"/>
    <s v="NA"/>
    <x v="0"/>
    <x v="0"/>
    <s v="5.21"/>
    <s v="5.21"/>
    <n v="10710.061"/>
    <n v="10734.313"/>
    <n v="10872.784"/>
    <n v="10874.321"/>
    <n v="10981.512000000001"/>
    <n v="10983.064"/>
    <n v="12188.18"/>
    <n v="12189.903"/>
    <x v="0"/>
    <x v="0"/>
    <x v="0"/>
    <x v="0"/>
    <n v="1.1098817999999999"/>
    <n v="1.1098817999999999"/>
    <s v="9343.302"/>
    <s v="9343.302"/>
    <n v="24.252000000000407"/>
    <n v="1.5370000000002619"/>
    <n v="1.5519999999996799"/>
    <n v="1.7229999999999563"/>
  </r>
  <r>
    <x v="0"/>
    <s v="P29773279"/>
    <x v="0"/>
    <x v="21"/>
    <x v="21"/>
    <x v="21"/>
    <x v="2"/>
    <x v="0"/>
    <x v="0"/>
    <x v="1"/>
    <x v="1"/>
    <x v="0"/>
    <x v="0"/>
    <n v="1281.6600000000001"/>
    <n v="1281.6600000000001"/>
    <d v="1983-04-24T00:00:00"/>
    <d v="1983-04-24T00:00:00"/>
    <d v="2024-04-24T00:00:00"/>
    <d v="2024-04-24T00:00:00"/>
    <n v="41"/>
    <n v="41"/>
    <n v="34"/>
    <n v="34"/>
    <x v="0"/>
    <x v="0"/>
    <s v="NA"/>
    <s v="NA"/>
    <x v="0"/>
    <x v="0"/>
    <s v="NA"/>
    <s v="NA"/>
    <x v="0"/>
    <x v="0"/>
    <s v="5.21"/>
    <s v="5.21"/>
    <n v="10734.313"/>
    <n v="10694.284"/>
    <n v="10874.321"/>
    <n v="10912.353999999999"/>
    <n v="10983.064"/>
    <n v="11021.477000000001"/>
    <n v="12189.903"/>
    <n v="12232.536"/>
    <x v="0"/>
    <x v="0"/>
    <x v="0"/>
    <x v="0"/>
    <n v="1.1098817999999999"/>
    <n v="1.1098817999999999"/>
    <s v="9343.302"/>
    <s v="9343.302"/>
    <n v="-40.029000000000451"/>
    <n v="38.032999999999447"/>
    <n v="38.413000000000466"/>
    <n v="42.632999999999811"/>
  </r>
  <r>
    <x v="0"/>
    <s v="P29913064"/>
    <x v="0"/>
    <x v="0"/>
    <x v="0"/>
    <x v="0"/>
    <x v="0"/>
    <x v="0"/>
    <x v="0"/>
    <x v="1"/>
    <x v="1"/>
    <x v="2"/>
    <x v="2"/>
    <n v="168.48"/>
    <n v="168.48"/>
    <d v="1988-11-20T00:00:00"/>
    <d v="1988-11-20T00:00:00"/>
    <d v="2025-01-01T00:00:00"/>
    <d v="2025-01-01T00:00:00"/>
    <n v="39"/>
    <n v="39"/>
    <n v="36"/>
    <n v="36"/>
    <x v="0"/>
    <x v="0"/>
    <s v="NA"/>
    <s v="NA"/>
    <x v="0"/>
    <x v="0"/>
    <s v="NA"/>
    <s v="NA"/>
    <x v="0"/>
    <x v="0"/>
    <s v="0.72"/>
    <s v="0.72"/>
    <n v="1305.8036"/>
    <n v="1305.8036"/>
    <n v="1327.5935999999999"/>
    <n v="1327.5935999999999"/>
    <n v="1340.8696"/>
    <n v="1340.8696"/>
    <n v="1497.4127000000001"/>
    <n v="1497.4127000000001"/>
    <x v="0"/>
    <x v="0"/>
    <x v="0"/>
    <x v="0"/>
    <n v="1.1167475"/>
    <n v="1.1167475"/>
    <s v="1086.6959"/>
    <s v="1086.6959"/>
    <n v="0"/>
    <n v="0"/>
    <n v="0"/>
    <n v="0"/>
  </r>
  <r>
    <x v="0"/>
    <s v="P29913064"/>
    <x v="0"/>
    <x v="1"/>
    <x v="1"/>
    <x v="1"/>
    <x v="1"/>
    <x v="0"/>
    <x v="0"/>
    <x v="1"/>
    <x v="1"/>
    <x v="2"/>
    <x v="2"/>
    <n v="168.48"/>
    <n v="168.48"/>
    <d v="1988-11-20T00:00:00"/>
    <d v="1988-11-20T00:00:00"/>
    <d v="2025-01-01T00:00:00"/>
    <d v="2025-01-01T00:00:00"/>
    <n v="39"/>
    <n v="39"/>
    <n v="36"/>
    <n v="36"/>
    <x v="0"/>
    <x v="0"/>
    <s v="NA"/>
    <s v="NA"/>
    <x v="0"/>
    <x v="0"/>
    <s v="NA"/>
    <s v="NA"/>
    <x v="0"/>
    <x v="0"/>
    <s v="0.72"/>
    <s v="0.72"/>
    <n v="1305.8036"/>
    <n v="1305.8036"/>
    <n v="1327.5935999999999"/>
    <n v="1327.5935999999999"/>
    <n v="1340.8696"/>
    <n v="1340.8696"/>
    <n v="1497.4127000000001"/>
    <n v="1497.4127000000001"/>
    <x v="0"/>
    <x v="0"/>
    <x v="0"/>
    <x v="0"/>
    <n v="1.1167475"/>
    <n v="1.1167475"/>
    <s v="1086.6959"/>
    <s v="1086.6959"/>
    <n v="0"/>
    <n v="0"/>
    <n v="0"/>
    <n v="0"/>
  </r>
  <r>
    <x v="0"/>
    <s v="P29913064"/>
    <x v="0"/>
    <x v="2"/>
    <x v="2"/>
    <x v="2"/>
    <x v="2"/>
    <x v="0"/>
    <x v="0"/>
    <x v="1"/>
    <x v="1"/>
    <x v="2"/>
    <x v="2"/>
    <n v="168.48"/>
    <n v="168.48"/>
    <d v="1988-11-20T00:00:00"/>
    <d v="1988-11-20T00:00:00"/>
    <d v="2025-01-01T00:00:00"/>
    <d v="2025-01-01T00:00:00"/>
    <n v="39"/>
    <n v="39"/>
    <n v="36"/>
    <n v="36"/>
    <x v="0"/>
    <x v="0"/>
    <s v="NA"/>
    <s v="NA"/>
    <x v="0"/>
    <x v="0"/>
    <s v="NA"/>
    <s v="NA"/>
    <x v="0"/>
    <x v="0"/>
    <s v="0.72"/>
    <s v="0.72"/>
    <n v="1305.8036"/>
    <n v="1305.8036"/>
    <n v="1327.5935999999999"/>
    <n v="1327.5935999999999"/>
    <n v="1340.8696"/>
    <n v="1340.8695"/>
    <n v="1497.4127000000001"/>
    <n v="1497.4127000000001"/>
    <x v="0"/>
    <x v="0"/>
    <x v="0"/>
    <x v="0"/>
    <n v="1.1167475"/>
    <n v="1.1167475"/>
    <s v="1086.6959"/>
    <s v="1086.6959"/>
    <n v="0"/>
    <n v="0"/>
    <n v="-9.9999999974897946E-5"/>
    <n v="0"/>
  </r>
  <r>
    <x v="0"/>
    <s v="P29913064"/>
    <x v="0"/>
    <x v="3"/>
    <x v="3"/>
    <x v="3"/>
    <x v="2"/>
    <x v="0"/>
    <x v="0"/>
    <x v="1"/>
    <x v="1"/>
    <x v="2"/>
    <x v="2"/>
    <n v="168.48"/>
    <n v="168.48"/>
    <d v="1988-11-20T00:00:00"/>
    <d v="1988-11-20T00:00:00"/>
    <d v="2025-01-01T00:00:00"/>
    <d v="2025-01-01T00:00:00"/>
    <n v="39"/>
    <n v="39"/>
    <n v="36"/>
    <n v="36"/>
    <x v="0"/>
    <x v="0"/>
    <s v="NA"/>
    <s v="NA"/>
    <x v="0"/>
    <x v="0"/>
    <s v="NA"/>
    <s v="NA"/>
    <x v="0"/>
    <x v="0"/>
    <s v="0.72"/>
    <s v="0.72"/>
    <n v="1305.8036"/>
    <n v="1305.8036"/>
    <n v="1327.5935999999999"/>
    <n v="1327.5935999999999"/>
    <n v="1340.8695"/>
    <n v="1340.8695"/>
    <n v="1497.4127000000001"/>
    <n v="1497.4127000000001"/>
    <x v="0"/>
    <x v="0"/>
    <x v="0"/>
    <x v="0"/>
    <n v="1.1167475"/>
    <n v="1.1167475"/>
    <s v="1086.6959"/>
    <s v="1086.6959"/>
    <n v="0"/>
    <n v="0"/>
    <n v="0"/>
    <n v="0"/>
  </r>
  <r>
    <x v="0"/>
    <s v="P29913064"/>
    <x v="0"/>
    <x v="4"/>
    <x v="4"/>
    <x v="4"/>
    <x v="2"/>
    <x v="0"/>
    <x v="0"/>
    <x v="1"/>
    <x v="1"/>
    <x v="2"/>
    <x v="2"/>
    <n v="168.48"/>
    <n v="168.48"/>
    <d v="1988-11-20T00:00:00"/>
    <d v="1988-11-20T00:00:00"/>
    <d v="2025-01-01T00:00:00"/>
    <d v="2025-01-01T00:00:00"/>
    <n v="39"/>
    <n v="39"/>
    <n v="36"/>
    <n v="36"/>
    <x v="0"/>
    <x v="0"/>
    <s v="NA"/>
    <s v="NA"/>
    <x v="0"/>
    <x v="0"/>
    <s v="NA"/>
    <s v="NA"/>
    <x v="0"/>
    <x v="0"/>
    <s v="0.72"/>
    <s v="0.72"/>
    <n v="1305.8036"/>
    <n v="1306.7249999999999"/>
    <n v="1327.5935999999999"/>
    <n v="1327.6522"/>
    <n v="1340.8695"/>
    <n v="1340.9286999999999"/>
    <n v="1497.4127000000001"/>
    <n v="1497.4789000000001"/>
    <x v="0"/>
    <x v="0"/>
    <x v="0"/>
    <x v="0"/>
    <n v="1.1167475"/>
    <n v="1.1167475"/>
    <s v="1086.6959"/>
    <s v="1086.6959"/>
    <n v="0.9213999999999487"/>
    <n v="5.8600000000069485E-2"/>
    <n v="5.9199999999918873E-2"/>
    <n v="6.6199999999980719E-2"/>
  </r>
  <r>
    <x v="0"/>
    <s v="P29913064"/>
    <x v="0"/>
    <x v="5"/>
    <x v="5"/>
    <x v="5"/>
    <x v="2"/>
    <x v="0"/>
    <x v="0"/>
    <x v="1"/>
    <x v="1"/>
    <x v="2"/>
    <x v="2"/>
    <n v="168.48"/>
    <n v="168.48"/>
    <d v="1988-11-20T00:00:00"/>
    <d v="1988-11-20T00:00:00"/>
    <d v="2025-01-01T00:00:00"/>
    <d v="2025-01-01T00:00:00"/>
    <n v="39"/>
    <n v="39"/>
    <n v="36"/>
    <n v="36"/>
    <x v="0"/>
    <x v="0"/>
    <s v="NA"/>
    <s v="NA"/>
    <x v="0"/>
    <x v="0"/>
    <s v="NA"/>
    <s v="NA"/>
    <x v="0"/>
    <x v="0"/>
    <s v="0.72"/>
    <s v="0.72"/>
    <n v="1306.7249999999999"/>
    <n v="1209.2385999999999"/>
    <n v="1327.6522"/>
    <n v="1228.6030000000001"/>
    <n v="1340.9286999999999"/>
    <n v="1240.8889999999999"/>
    <n v="1497.4789000000001"/>
    <n v="1385.7596000000001"/>
    <x v="0"/>
    <x v="0"/>
    <x v="0"/>
    <x v="0"/>
    <n v="1.1167475"/>
    <n v="1.1167475"/>
    <s v="1086.6959"/>
    <s v="1086.6959"/>
    <n v="-97.486400000000003"/>
    <n v="-99.049199999999928"/>
    <n v="-100.03970000000004"/>
    <n v="-111.71929999999998"/>
  </r>
  <r>
    <x v="0"/>
    <s v="P29913064"/>
    <x v="0"/>
    <x v="6"/>
    <x v="6"/>
    <x v="6"/>
    <x v="2"/>
    <x v="0"/>
    <x v="0"/>
    <x v="1"/>
    <x v="1"/>
    <x v="2"/>
    <x v="2"/>
    <n v="168.48"/>
    <n v="168.48"/>
    <d v="1988-11-20T00:00:00"/>
    <d v="1988-11-20T00:00:00"/>
    <d v="2025-01-01T00:00:00"/>
    <d v="2025-01-01T00:00:00"/>
    <n v="39"/>
    <n v="39"/>
    <n v="36"/>
    <n v="36"/>
    <x v="0"/>
    <x v="0"/>
    <s v="NA"/>
    <s v="NA"/>
    <x v="0"/>
    <x v="0"/>
    <s v="NA"/>
    <s v="NA"/>
    <x v="0"/>
    <x v="0"/>
    <s v="0.72"/>
    <s v="0.72"/>
    <n v="1209.2385999999999"/>
    <n v="1213.7647999999999"/>
    <n v="1228.6030000000001"/>
    <n v="1233.3440000000001"/>
    <n v="1240.8889999999999"/>
    <n v="1245.6774"/>
    <n v="1385.7596000000001"/>
    <n v="1391.1071999999999"/>
    <x v="0"/>
    <x v="0"/>
    <x v="0"/>
    <x v="0"/>
    <n v="1.1167475"/>
    <n v="1.1167475"/>
    <s v="1086.6959"/>
    <s v="1086.6959"/>
    <n v="4.5262000000000171"/>
    <n v="4.7409999999999854"/>
    <n v="4.7884000000001379"/>
    <n v="5.3475999999998294"/>
  </r>
  <r>
    <x v="0"/>
    <s v="P29913064"/>
    <x v="0"/>
    <x v="7"/>
    <x v="7"/>
    <x v="7"/>
    <x v="1"/>
    <x v="0"/>
    <x v="1"/>
    <x v="1"/>
    <x v="1"/>
    <x v="2"/>
    <x v="2"/>
    <n v="168.48"/>
    <n v="168.48"/>
    <d v="1988-11-20T00:00:00"/>
    <d v="1988-11-20T00:00:00"/>
    <d v="2025-01-01T00:00:00"/>
    <d v="2025-02-01T00:00:00"/>
    <n v="39"/>
    <n v="39"/>
    <n v="36"/>
    <n v="36"/>
    <x v="0"/>
    <x v="0"/>
    <s v="NA"/>
    <s v="NA"/>
    <x v="0"/>
    <x v="0"/>
    <s v="NA"/>
    <s v="NA"/>
    <x v="0"/>
    <x v="0"/>
    <s v="0.72"/>
    <s v="0.72"/>
    <n v="1213.7647999999999"/>
    <n v="1213.7647999999999"/>
    <n v="1233.3440000000001"/>
    <n v="1233.3440000000001"/>
    <n v="1245.6774"/>
    <n v="1245.6774"/>
    <n v="1391.1071999999999"/>
    <n v="1391.1071999999999"/>
    <x v="0"/>
    <x v="0"/>
    <x v="0"/>
    <x v="0"/>
    <n v="1.1167475"/>
    <n v="1.1167475"/>
    <s v="1086.6959"/>
    <s v="1086.6959"/>
    <n v="0"/>
    <n v="0"/>
    <n v="0"/>
    <n v="0"/>
  </r>
  <r>
    <x v="0"/>
    <s v="P29913064"/>
    <x v="0"/>
    <x v="8"/>
    <x v="8"/>
    <x v="8"/>
    <x v="2"/>
    <x v="1"/>
    <x v="1"/>
    <x v="1"/>
    <x v="1"/>
    <x v="2"/>
    <x v="2"/>
    <n v="168.48"/>
    <n v="168.48"/>
    <d v="1988-11-20T00:00:00"/>
    <d v="1988-11-20T00:00:00"/>
    <d v="2025-02-01T00:00:00"/>
    <d v="2025-02-01T00:00:00"/>
    <n v="39"/>
    <n v="39"/>
    <n v="36"/>
    <n v="36"/>
    <x v="0"/>
    <x v="0"/>
    <s v="NA"/>
    <s v="NA"/>
    <x v="0"/>
    <x v="0"/>
    <s v="NA"/>
    <s v="NA"/>
    <x v="0"/>
    <x v="0"/>
    <s v="0.72"/>
    <s v="0.72"/>
    <n v="1213.7647999999999"/>
    <n v="1213.7647999999999"/>
    <n v="1233.3440000000001"/>
    <n v="1233.3440000000001"/>
    <n v="1245.6774"/>
    <n v="1245.6774"/>
    <n v="1391.1071999999999"/>
    <n v="1391.1071999999999"/>
    <x v="0"/>
    <x v="0"/>
    <x v="0"/>
    <x v="0"/>
    <n v="1.1167475"/>
    <n v="1.1167475"/>
    <s v="1086.6959"/>
    <s v="1086.6959"/>
    <n v="0"/>
    <n v="0"/>
    <n v="0"/>
    <n v="0"/>
  </r>
  <r>
    <x v="0"/>
    <s v="P29913064"/>
    <x v="0"/>
    <x v="9"/>
    <x v="9"/>
    <x v="9"/>
    <x v="2"/>
    <x v="1"/>
    <x v="1"/>
    <x v="1"/>
    <x v="1"/>
    <x v="2"/>
    <x v="2"/>
    <n v="168.48"/>
    <n v="168.48"/>
    <d v="1988-11-20T00:00:00"/>
    <d v="1988-11-20T00:00:00"/>
    <d v="2025-02-01T00:00:00"/>
    <d v="2025-02-01T00:00:00"/>
    <n v="39"/>
    <n v="39"/>
    <n v="36"/>
    <n v="36"/>
    <x v="0"/>
    <x v="0"/>
    <s v="NA"/>
    <s v="NA"/>
    <x v="0"/>
    <x v="0"/>
    <s v="NA"/>
    <s v="NA"/>
    <x v="0"/>
    <x v="0"/>
    <s v="0.72"/>
    <s v="0.72"/>
    <n v="1213.7647999999999"/>
    <n v="1214.481"/>
    <n v="1233.3440000000001"/>
    <n v="1234.0603000000001"/>
    <n v="1245.6774"/>
    <n v="1246.4009000000001"/>
    <n v="1391.1071999999999"/>
    <n v="1391.9151999999999"/>
    <x v="0"/>
    <x v="0"/>
    <x v="0"/>
    <x v="0"/>
    <n v="1.1167475"/>
    <n v="1.1167475"/>
    <s v="1086.6959"/>
    <s v="1086.6959"/>
    <n v="0.71620000000007167"/>
    <n v="0.71630000000004657"/>
    <n v="0.72350000000005821"/>
    <n v="0.80799999999999272"/>
  </r>
  <r>
    <x v="0"/>
    <s v="P29913064"/>
    <x v="0"/>
    <x v="10"/>
    <x v="10"/>
    <x v="10"/>
    <x v="2"/>
    <x v="1"/>
    <x v="1"/>
    <x v="1"/>
    <x v="1"/>
    <x v="2"/>
    <x v="2"/>
    <n v="168.48"/>
    <n v="168.48"/>
    <d v="1988-11-20T00:00:00"/>
    <d v="1988-11-20T00:00:00"/>
    <d v="2025-02-01T00:00:00"/>
    <d v="2025-02-01T00:00:00"/>
    <n v="39"/>
    <n v="39"/>
    <n v="36"/>
    <n v="36"/>
    <x v="0"/>
    <x v="0"/>
    <s v="NA"/>
    <s v="NA"/>
    <x v="0"/>
    <x v="0"/>
    <s v="NA"/>
    <s v="NA"/>
    <x v="0"/>
    <x v="0"/>
    <s v="0.72"/>
    <s v="0.72"/>
    <n v="1214.481"/>
    <n v="1206.5868"/>
    <n v="1234.0603000000001"/>
    <n v="1226.039"/>
    <n v="1246.4009000000001"/>
    <n v="1238.2992999999999"/>
    <n v="1391.9151999999999"/>
    <n v="1382.8677"/>
    <x v="0"/>
    <x v="0"/>
    <x v="0"/>
    <x v="0"/>
    <n v="1.1167475"/>
    <n v="1.1167475"/>
    <s v="1086.6959"/>
    <s v="1086.6959"/>
    <n v="-7.8941999999999553"/>
    <n v="-8.0213000000001102"/>
    <n v="-8.1016000000001895"/>
    <n v="-9.0474999999999"/>
  </r>
  <r>
    <x v="0"/>
    <s v="P29913064"/>
    <x v="0"/>
    <x v="11"/>
    <x v="11"/>
    <x v="11"/>
    <x v="2"/>
    <x v="1"/>
    <x v="1"/>
    <x v="1"/>
    <x v="1"/>
    <x v="2"/>
    <x v="2"/>
    <n v="168.48"/>
    <n v="168.48"/>
    <d v="1988-11-20T00:00:00"/>
    <d v="1988-11-20T00:00:00"/>
    <d v="2025-02-01T00:00:00"/>
    <d v="2025-02-01T00:00:00"/>
    <n v="39"/>
    <n v="39"/>
    <n v="36"/>
    <n v="36"/>
    <x v="0"/>
    <x v="0"/>
    <s v="NA"/>
    <s v="NA"/>
    <x v="0"/>
    <x v="0"/>
    <s v="NA"/>
    <s v="NA"/>
    <x v="0"/>
    <x v="0"/>
    <s v="0.72"/>
    <s v="0.72"/>
    <n v="1206.5868"/>
    <n v="1198.9096999999999"/>
    <n v="1226.039"/>
    <n v="1218.2380000000001"/>
    <n v="1238.2992999999999"/>
    <n v="1230.4204"/>
    <n v="1382.8677"/>
    <n v="1374.0688"/>
    <x v="0"/>
    <x v="0"/>
    <x v="0"/>
    <x v="0"/>
    <n v="1.1167475"/>
    <n v="1.1167475"/>
    <s v="1086.6959"/>
    <s v="1086.6959"/>
    <n v="-7.6771000000001095"/>
    <n v="-7.8009999999999309"/>
    <n v="-7.8788999999999305"/>
    <n v="-8.7989000000000033"/>
  </r>
  <r>
    <x v="0"/>
    <s v="P29913064"/>
    <x v="0"/>
    <x v="12"/>
    <x v="12"/>
    <x v="12"/>
    <x v="2"/>
    <x v="1"/>
    <x v="1"/>
    <x v="1"/>
    <x v="1"/>
    <x v="2"/>
    <x v="2"/>
    <n v="168.48"/>
    <n v="168.48"/>
    <d v="1988-11-20T00:00:00"/>
    <d v="1988-11-20T00:00:00"/>
    <d v="2025-02-01T00:00:00"/>
    <d v="2025-02-01T00:00:00"/>
    <n v="39"/>
    <n v="39"/>
    <n v="36"/>
    <n v="36"/>
    <x v="0"/>
    <x v="0"/>
    <s v="NA"/>
    <s v="NA"/>
    <x v="0"/>
    <x v="0"/>
    <s v="NA"/>
    <s v="NA"/>
    <x v="0"/>
    <x v="0"/>
    <s v="0.72"/>
    <s v="0.72"/>
    <n v="1198.9096999999999"/>
    <n v="1203.3972000000001"/>
    <n v="1218.2380000000001"/>
    <n v="1222.8217999999999"/>
    <n v="1230.4204"/>
    <n v="1235.0499"/>
    <n v="1374.0688"/>
    <n v="1379.2389000000001"/>
    <x v="0"/>
    <x v="0"/>
    <x v="0"/>
    <x v="0"/>
    <n v="1.1167475"/>
    <n v="1.1167475"/>
    <s v="1086.6959"/>
    <s v="1086.6959"/>
    <n v="4.4875000000001819"/>
    <n v="4.5837999999998829"/>
    <n v="4.6295000000000073"/>
    <n v="5.1701000000000477"/>
  </r>
  <r>
    <x v="0"/>
    <s v="P29913064"/>
    <x v="0"/>
    <x v="13"/>
    <x v="13"/>
    <x v="13"/>
    <x v="2"/>
    <x v="1"/>
    <x v="1"/>
    <x v="1"/>
    <x v="1"/>
    <x v="2"/>
    <x v="2"/>
    <n v="168.48"/>
    <n v="168.48"/>
    <d v="1988-11-20T00:00:00"/>
    <d v="1988-11-20T00:00:00"/>
    <d v="2025-02-01T00:00:00"/>
    <d v="2025-02-01T00:00:00"/>
    <n v="39"/>
    <n v="39"/>
    <n v="36"/>
    <n v="36"/>
    <x v="0"/>
    <x v="0"/>
    <s v="NA"/>
    <s v="NA"/>
    <x v="0"/>
    <x v="0"/>
    <s v="NA"/>
    <s v="NA"/>
    <x v="0"/>
    <x v="0"/>
    <s v="0.72"/>
    <s v="0.72"/>
    <n v="1203.3972000000001"/>
    <n v="1203.3972000000001"/>
    <n v="1222.8217999999999"/>
    <n v="1222.8217999999999"/>
    <n v="1235.0499"/>
    <n v="1235.0499"/>
    <n v="1379.2389000000001"/>
    <n v="1379.2389000000001"/>
    <x v="0"/>
    <x v="0"/>
    <x v="0"/>
    <x v="0"/>
    <n v="1.1167475"/>
    <n v="1.1167475"/>
    <s v="1086.6959"/>
    <s v="1088.3807"/>
    <n v="0"/>
    <n v="0"/>
    <n v="0"/>
    <n v="0"/>
  </r>
  <r>
    <x v="0"/>
    <s v="P29913064"/>
    <x v="0"/>
    <x v="14"/>
    <x v="14"/>
    <x v="14"/>
    <x v="2"/>
    <x v="1"/>
    <x v="1"/>
    <x v="1"/>
    <x v="1"/>
    <x v="2"/>
    <x v="2"/>
    <n v="168.48"/>
    <n v="168.48"/>
    <d v="1988-11-20T00:00:00"/>
    <d v="1988-11-20T00:00:00"/>
    <d v="2025-02-01T00:00:00"/>
    <d v="2025-02-01T00:00:00"/>
    <n v="39"/>
    <n v="39"/>
    <n v="36"/>
    <n v="36"/>
    <x v="0"/>
    <x v="0"/>
    <s v="NA"/>
    <s v="NA"/>
    <x v="0"/>
    <x v="0"/>
    <s v="NA"/>
    <s v="NA"/>
    <x v="0"/>
    <x v="0"/>
    <s v="0.72"/>
    <s v="0.72"/>
    <n v="1203.3972000000001"/>
    <n v="1203.3972000000001"/>
    <n v="1222.8217999999999"/>
    <n v="1222.8217999999999"/>
    <n v="1235.0499"/>
    <n v="1235.0499"/>
    <n v="1379.2389000000001"/>
    <n v="1379.2389000000001"/>
    <x v="0"/>
    <x v="0"/>
    <x v="0"/>
    <x v="0"/>
    <n v="1.1167475"/>
    <n v="1.1167475"/>
    <s v="1088.3807"/>
    <s v="1088.3807"/>
    <n v="0"/>
    <n v="0"/>
    <n v="0"/>
    <n v="0"/>
  </r>
  <r>
    <x v="0"/>
    <s v="P29913064"/>
    <x v="0"/>
    <x v="15"/>
    <x v="15"/>
    <x v="15"/>
    <x v="2"/>
    <x v="1"/>
    <x v="1"/>
    <x v="1"/>
    <x v="1"/>
    <x v="2"/>
    <x v="2"/>
    <n v="168.48"/>
    <n v="168.48"/>
    <d v="1988-11-20T00:00:00"/>
    <d v="1988-11-20T00:00:00"/>
    <d v="2025-02-01T00:00:00"/>
    <d v="2025-02-01T00:00:00"/>
    <n v="39"/>
    <n v="39"/>
    <n v="36"/>
    <n v="36"/>
    <x v="0"/>
    <x v="0"/>
    <s v="NA"/>
    <s v="NA"/>
    <x v="0"/>
    <x v="0"/>
    <s v="NA"/>
    <s v="NA"/>
    <x v="0"/>
    <x v="0"/>
    <s v="0.72"/>
    <s v="0.72"/>
    <n v="1203.3972000000001"/>
    <n v="1203.3972000000001"/>
    <n v="1222.8217999999999"/>
    <n v="1222.8217999999999"/>
    <n v="1235.0499"/>
    <n v="1235.0499"/>
    <n v="1379.2389000000001"/>
    <n v="1379.2389000000001"/>
    <x v="0"/>
    <x v="0"/>
    <x v="0"/>
    <x v="0"/>
    <n v="1.1167475"/>
    <n v="1.1167475"/>
    <s v="1088.3807"/>
    <s v="1088.3807"/>
    <n v="0"/>
    <n v="0"/>
    <n v="0"/>
    <n v="0"/>
  </r>
  <r>
    <x v="0"/>
    <s v="P29913064"/>
    <x v="0"/>
    <x v="16"/>
    <x v="16"/>
    <x v="16"/>
    <x v="2"/>
    <x v="1"/>
    <x v="1"/>
    <x v="1"/>
    <x v="1"/>
    <x v="2"/>
    <x v="2"/>
    <n v="168.48"/>
    <n v="168.48"/>
    <d v="1988-11-20T00:00:00"/>
    <d v="1988-11-20T00:00:00"/>
    <d v="2025-02-01T00:00:00"/>
    <d v="2025-02-01T00:00:00"/>
    <n v="39"/>
    <n v="39"/>
    <n v="36"/>
    <n v="36"/>
    <x v="0"/>
    <x v="0"/>
    <s v="NA"/>
    <s v="NA"/>
    <x v="0"/>
    <x v="0"/>
    <s v="NA"/>
    <s v="NA"/>
    <x v="0"/>
    <x v="0"/>
    <s v="0.72"/>
    <s v="0.72"/>
    <n v="1203.3972000000001"/>
    <n v="1203.3972000000001"/>
    <n v="1222.8217999999999"/>
    <n v="1222.8217999999999"/>
    <n v="1235.0499"/>
    <n v="1235.0499"/>
    <n v="1379.2389000000001"/>
    <n v="1379.2389000000001"/>
    <x v="0"/>
    <x v="0"/>
    <x v="0"/>
    <x v="0"/>
    <n v="1.1167475"/>
    <n v="1.1167475"/>
    <s v="1088.3807"/>
    <s v="1088.3807"/>
    <n v="0"/>
    <n v="0"/>
    <n v="0"/>
    <n v="0"/>
  </r>
  <r>
    <x v="0"/>
    <s v="P29913064"/>
    <x v="0"/>
    <x v="17"/>
    <x v="17"/>
    <x v="17"/>
    <x v="1"/>
    <x v="1"/>
    <x v="1"/>
    <x v="1"/>
    <x v="1"/>
    <x v="2"/>
    <x v="2"/>
    <n v="168.48"/>
    <n v="168.48"/>
    <d v="1988-11-20T00:00:00"/>
    <d v="1988-11-20T00:00:00"/>
    <d v="2025-02-01T00:00:00"/>
    <d v="2025-02-01T00:00:00"/>
    <n v="39"/>
    <n v="39"/>
    <n v="36"/>
    <n v="36"/>
    <x v="0"/>
    <x v="0"/>
    <s v="NA"/>
    <s v="NA"/>
    <x v="0"/>
    <x v="0"/>
    <s v="NA"/>
    <s v="NA"/>
    <x v="0"/>
    <x v="0"/>
    <s v="0.72"/>
    <s v="0.72"/>
    <n v="1203.3972000000001"/>
    <n v="1203.3972000000001"/>
    <n v="1222.8217999999999"/>
    <n v="1222.8217999999999"/>
    <n v="1235.0499"/>
    <n v="1235.0499"/>
    <n v="1379.2389000000001"/>
    <n v="1379.2389000000001"/>
    <x v="0"/>
    <x v="0"/>
    <x v="0"/>
    <x v="0"/>
    <n v="1.1167475"/>
    <n v="1.1167475"/>
    <s v="1088.3807"/>
    <s v="1088.3807"/>
    <n v="0"/>
    <n v="0"/>
    <n v="0"/>
    <n v="0"/>
  </r>
  <r>
    <x v="0"/>
    <s v="P29913064"/>
    <x v="0"/>
    <x v="18"/>
    <x v="18"/>
    <x v="18"/>
    <x v="3"/>
    <x v="1"/>
    <x v="1"/>
    <x v="1"/>
    <x v="1"/>
    <x v="2"/>
    <x v="2"/>
    <n v="168.48"/>
    <n v="168.48"/>
    <d v="1988-11-20T00:00:00"/>
    <d v="1988-11-20T00:00:00"/>
    <d v="2025-02-01T00:00:00"/>
    <d v="2025-02-01T00:00:00"/>
    <n v="39"/>
    <n v="39"/>
    <n v="36"/>
    <n v="36"/>
    <x v="0"/>
    <x v="0"/>
    <s v="NA"/>
    <s v="NA"/>
    <x v="0"/>
    <x v="0"/>
    <s v="NA"/>
    <s v="NA"/>
    <x v="0"/>
    <x v="0"/>
    <s v="0.72"/>
    <s v="0.72"/>
    <n v="1203.3972000000001"/>
    <n v="1203.3972000000001"/>
    <n v="1222.8217999999999"/>
    <n v="1222.8217999999999"/>
    <n v="1235.0499"/>
    <n v="1235.0499"/>
    <n v="1379.2389000000001"/>
    <n v="1379.2389000000001"/>
    <x v="0"/>
    <x v="0"/>
    <x v="0"/>
    <x v="0"/>
    <n v="1.1167475"/>
    <n v="1.1167475"/>
    <s v="1088.3807"/>
    <s v="1088.3807"/>
    <n v="0"/>
    <n v="0"/>
    <n v="0"/>
    <n v="0"/>
  </r>
  <r>
    <x v="0"/>
    <s v="P29913064"/>
    <x v="0"/>
    <x v="19"/>
    <x v="19"/>
    <x v="19"/>
    <x v="4"/>
    <x v="1"/>
    <x v="1"/>
    <x v="1"/>
    <x v="1"/>
    <x v="2"/>
    <x v="2"/>
    <n v="168.48"/>
    <n v="168.48"/>
    <d v="1988-11-20T00:00:00"/>
    <d v="1988-11-20T00:00:00"/>
    <d v="2025-02-01T00:00:00"/>
    <d v="2025-02-01T00:00:00"/>
    <n v="39"/>
    <n v="39"/>
    <n v="36"/>
    <n v="36"/>
    <x v="0"/>
    <x v="0"/>
    <s v="NA"/>
    <s v="NA"/>
    <x v="0"/>
    <x v="0"/>
    <s v="NA"/>
    <s v="NA"/>
    <x v="0"/>
    <x v="0"/>
    <s v="0.72"/>
    <s v="0.72"/>
    <n v="1203.3972000000001"/>
    <n v="1203.3972000000001"/>
    <n v="1222.8217999999999"/>
    <n v="1222.8217999999999"/>
    <n v="1235.0499"/>
    <n v="1235.0499"/>
    <n v="1379.2389000000001"/>
    <n v="1379.2389000000001"/>
    <x v="0"/>
    <x v="0"/>
    <x v="0"/>
    <x v="0"/>
    <n v="1.1167475"/>
    <n v="1.1167475"/>
    <s v="1088.3807"/>
    <s v="1088.3807"/>
    <n v="0"/>
    <n v="0"/>
    <n v="0"/>
    <n v="0"/>
  </r>
  <r>
    <x v="0"/>
    <s v="P29913064"/>
    <x v="0"/>
    <x v="20"/>
    <x v="20"/>
    <x v="20"/>
    <x v="2"/>
    <x v="1"/>
    <x v="1"/>
    <x v="1"/>
    <x v="1"/>
    <x v="2"/>
    <x v="2"/>
    <n v="168.48"/>
    <n v="168.48"/>
    <d v="1988-11-20T00:00:00"/>
    <d v="1988-11-20T00:00:00"/>
    <d v="2025-02-01T00:00:00"/>
    <d v="2025-02-01T00:00:00"/>
    <n v="39"/>
    <n v="39"/>
    <n v="36"/>
    <n v="36"/>
    <x v="0"/>
    <x v="0"/>
    <s v="NA"/>
    <s v="NA"/>
    <x v="0"/>
    <x v="0"/>
    <s v="NA"/>
    <s v="NA"/>
    <x v="0"/>
    <x v="0"/>
    <s v="0.72"/>
    <s v="0.72"/>
    <n v="1203.3972000000001"/>
    <n v="1206.8356000000001"/>
    <n v="1222.8217999999999"/>
    <n v="1223.7081000000001"/>
    <n v="1235.0499"/>
    <n v="1235.9452000000001"/>
    <n v="1379.2389000000001"/>
    <n v="1380.2385999999999"/>
    <x v="0"/>
    <x v="0"/>
    <x v="0"/>
    <x v="0"/>
    <n v="1.1167475"/>
    <n v="1.1167475"/>
    <s v="1088.3807"/>
    <s v="1088.3807"/>
    <n v="3.4384000000000015"/>
    <n v="0.88630000000011933"/>
    <n v="0.89530000000013388"/>
    <n v="0.99969999999984793"/>
  </r>
  <r>
    <x v="0"/>
    <s v="P29913064"/>
    <x v="0"/>
    <x v="21"/>
    <x v="21"/>
    <x v="21"/>
    <x v="2"/>
    <x v="1"/>
    <x v="1"/>
    <x v="1"/>
    <x v="1"/>
    <x v="2"/>
    <x v="2"/>
    <n v="168.48"/>
    <n v="168.48"/>
    <d v="1988-11-20T00:00:00"/>
    <d v="1988-11-20T00:00:00"/>
    <d v="2025-02-01T00:00:00"/>
    <d v="2025-02-01T00:00:00"/>
    <n v="39"/>
    <n v="39"/>
    <n v="36"/>
    <n v="36"/>
    <x v="0"/>
    <x v="0"/>
    <s v="NA"/>
    <s v="NA"/>
    <x v="0"/>
    <x v="0"/>
    <s v="NA"/>
    <s v="NA"/>
    <x v="0"/>
    <x v="0"/>
    <s v="0.72"/>
    <s v="0.72"/>
    <n v="1206.8356000000001"/>
    <n v="1202.3352"/>
    <n v="1223.7081000000001"/>
    <n v="1227.9879000000001"/>
    <n v="1235.9452000000001"/>
    <n v="1240.2678000000001"/>
    <n v="1380.2385999999999"/>
    <n v="1385.0659000000001"/>
    <x v="0"/>
    <x v="0"/>
    <x v="0"/>
    <x v="0"/>
    <n v="1.1167475"/>
    <n v="1.1167475"/>
    <s v="1088.3807"/>
    <s v="1088.3807"/>
    <n v="-4.500400000000127"/>
    <n v="4.2798000000000229"/>
    <n v="4.3225999999999658"/>
    <n v="4.8273000000001502"/>
  </r>
  <r>
    <x v="0"/>
    <s v="P29977271"/>
    <x v="0"/>
    <x v="0"/>
    <x v="0"/>
    <x v="0"/>
    <x v="0"/>
    <x v="0"/>
    <x v="0"/>
    <x v="2"/>
    <x v="2"/>
    <x v="0"/>
    <x v="0"/>
    <n v="72.599999999999994"/>
    <n v="72.599999999999994"/>
    <d v="1982-12-20T00:00:00"/>
    <d v="1982-12-20T00:00:00"/>
    <d v="2002-12-20T00:00:00"/>
    <d v="2002-12-20T00:00:00"/>
    <n v="20"/>
    <n v="20"/>
    <n v="55"/>
    <n v="55"/>
    <x v="0"/>
    <x v="0"/>
    <s v="NA"/>
    <s v="NA"/>
    <x v="0"/>
    <x v="0"/>
    <s v="NA"/>
    <s v="NA"/>
    <x v="1"/>
    <x v="1"/>
    <s v="7.26"/>
    <s v="7.26"/>
    <n v="0.45856005"/>
    <n v="0.45856005"/>
    <n v="0.46722010000000003"/>
    <n v="0.46722010000000003"/>
    <n v="0.47189229999999999"/>
    <n v="0.47189229999999999"/>
    <n v="532.15796"/>
    <n v="532.15796"/>
    <x v="0"/>
    <x v="0"/>
    <x v="0"/>
    <x v="0"/>
    <n v="1.0704529"/>
    <n v="1.0704529"/>
    <s v="532.15796"/>
    <s v="532.15796"/>
    <n v="0"/>
    <n v="0"/>
    <n v="0"/>
    <n v="0"/>
  </r>
  <r>
    <x v="0"/>
    <s v="P29977271"/>
    <x v="0"/>
    <x v="1"/>
    <x v="1"/>
    <x v="1"/>
    <x v="1"/>
    <x v="0"/>
    <x v="0"/>
    <x v="2"/>
    <x v="2"/>
    <x v="0"/>
    <x v="0"/>
    <n v="72.599999999999994"/>
    <n v="72.599999999999994"/>
    <d v="1982-12-20T00:00:00"/>
    <d v="1982-12-20T00:00:00"/>
    <d v="2002-12-20T00:00:00"/>
    <d v="2002-12-20T00:00:00"/>
    <n v="20"/>
    <n v="20"/>
    <n v="55"/>
    <n v="55"/>
    <x v="0"/>
    <x v="0"/>
    <s v="NA"/>
    <s v="NA"/>
    <x v="0"/>
    <x v="0"/>
    <s v="NA"/>
    <s v="NA"/>
    <x v="1"/>
    <x v="1"/>
    <s v="7.26"/>
    <s v="7.26"/>
    <n v="0.45856005"/>
    <n v="0.45856005"/>
    <n v="0.46722010000000003"/>
    <n v="0.46722010000000003"/>
    <n v="0.47189229999999999"/>
    <n v="0.47189229999999999"/>
    <n v="532.15796"/>
    <n v="532.15796"/>
    <x v="0"/>
    <x v="0"/>
    <x v="0"/>
    <x v="0"/>
    <n v="1.0704529"/>
    <n v="1.0704529"/>
    <s v="532.15796"/>
    <s v="532.15796"/>
    <n v="0"/>
    <n v="0"/>
    <n v="0"/>
    <n v="0"/>
  </r>
  <r>
    <x v="0"/>
    <s v="P29977271"/>
    <x v="0"/>
    <x v="2"/>
    <x v="2"/>
    <x v="2"/>
    <x v="2"/>
    <x v="0"/>
    <x v="0"/>
    <x v="2"/>
    <x v="2"/>
    <x v="0"/>
    <x v="0"/>
    <n v="72.599999999999994"/>
    <n v="72.599999999999994"/>
    <d v="1982-12-20T00:00:00"/>
    <d v="1982-12-20T00:00:00"/>
    <d v="2002-12-20T00:00:00"/>
    <d v="2002-12-20T00:00:00"/>
    <n v="20"/>
    <n v="20"/>
    <n v="55"/>
    <n v="55"/>
    <x v="0"/>
    <x v="0"/>
    <s v="NA"/>
    <s v="NA"/>
    <x v="0"/>
    <x v="0"/>
    <s v="NA"/>
    <s v="NA"/>
    <x v="1"/>
    <x v="1"/>
    <s v="7.26"/>
    <s v="7.26"/>
    <n v="0.45856005"/>
    <n v="0.45856005"/>
    <n v="0.46722010000000003"/>
    <n v="0.46722010000000003"/>
    <n v="0.47189229999999999"/>
    <n v="0.47189229999999999"/>
    <n v="532.15796"/>
    <n v="532.15796"/>
    <x v="0"/>
    <x v="0"/>
    <x v="0"/>
    <x v="0"/>
    <n v="1.0704529"/>
    <n v="1.0704529"/>
    <s v="532.15796"/>
    <s v="532.15796"/>
    <n v="0"/>
    <n v="0"/>
    <n v="0"/>
    <n v="0"/>
  </r>
  <r>
    <x v="0"/>
    <s v="P29977271"/>
    <x v="0"/>
    <x v="3"/>
    <x v="3"/>
    <x v="3"/>
    <x v="2"/>
    <x v="0"/>
    <x v="0"/>
    <x v="2"/>
    <x v="2"/>
    <x v="0"/>
    <x v="0"/>
    <n v="72.599999999999994"/>
    <n v="72.599999999999994"/>
    <d v="1982-12-20T00:00:00"/>
    <d v="1982-12-20T00:00:00"/>
    <d v="2002-12-20T00:00:00"/>
    <d v="2002-12-20T00:00:00"/>
    <n v="20"/>
    <n v="20"/>
    <n v="55"/>
    <n v="55"/>
    <x v="0"/>
    <x v="0"/>
    <s v="NA"/>
    <s v="NA"/>
    <x v="0"/>
    <x v="0"/>
    <s v="NA"/>
    <s v="NA"/>
    <x v="1"/>
    <x v="1"/>
    <s v="7.26"/>
    <s v="7.26"/>
    <n v="0.45856005"/>
    <n v="0.45856005"/>
    <n v="0.46722010000000003"/>
    <n v="0.46722010000000003"/>
    <n v="0.47189229999999999"/>
    <n v="0.47189229999999999"/>
    <n v="532.15796"/>
    <n v="532.15796"/>
    <x v="0"/>
    <x v="0"/>
    <x v="0"/>
    <x v="0"/>
    <n v="1.0704529"/>
    <n v="1.0704529"/>
    <s v="532.15796"/>
    <s v="532.15796"/>
    <n v="0"/>
    <n v="0"/>
    <n v="0"/>
    <n v="0"/>
  </r>
  <r>
    <x v="0"/>
    <s v="P29977271"/>
    <x v="0"/>
    <x v="4"/>
    <x v="4"/>
    <x v="4"/>
    <x v="2"/>
    <x v="0"/>
    <x v="0"/>
    <x v="2"/>
    <x v="2"/>
    <x v="0"/>
    <x v="0"/>
    <n v="72.599999999999994"/>
    <n v="72.599999999999994"/>
    <d v="1982-12-20T00:00:00"/>
    <d v="1982-12-20T00:00:00"/>
    <d v="2002-12-20T00:00:00"/>
    <d v="2002-12-20T00:00:00"/>
    <n v="20"/>
    <n v="20"/>
    <n v="55"/>
    <n v="55"/>
    <x v="0"/>
    <x v="0"/>
    <s v="NA"/>
    <s v="NA"/>
    <x v="0"/>
    <x v="0"/>
    <s v="NA"/>
    <s v="NA"/>
    <x v="1"/>
    <x v="1"/>
    <s v="7.26"/>
    <s v="7.26"/>
    <n v="0.45856005"/>
    <n v="0.45867974"/>
    <n v="0.46722010000000003"/>
    <n v="0.46722770000000002"/>
    <n v="0.47189229999999999"/>
    <n v="0.47189996000000001"/>
    <n v="532.15796"/>
    <n v="532.15796"/>
    <x v="0"/>
    <x v="0"/>
    <x v="0"/>
    <x v="0"/>
    <n v="1.0704529"/>
    <n v="1.0704529"/>
    <s v="532.15796"/>
    <s v="532.15796"/>
    <n v="1.1969000000000563E-4"/>
    <n v="7.5999999999964984E-6"/>
    <n v="7.6600000000204282E-6"/>
    <n v="0"/>
  </r>
  <r>
    <x v="0"/>
    <s v="P29977271"/>
    <x v="0"/>
    <x v="5"/>
    <x v="5"/>
    <x v="5"/>
    <x v="2"/>
    <x v="0"/>
    <x v="0"/>
    <x v="2"/>
    <x v="2"/>
    <x v="0"/>
    <x v="0"/>
    <n v="72.599999999999994"/>
    <n v="72.599999999999994"/>
    <d v="1982-12-20T00:00:00"/>
    <d v="1982-12-20T00:00:00"/>
    <d v="2002-12-20T00:00:00"/>
    <d v="2002-12-20T00:00:00"/>
    <n v="20"/>
    <n v="20"/>
    <n v="55"/>
    <n v="55"/>
    <x v="0"/>
    <x v="0"/>
    <s v="NA"/>
    <s v="NA"/>
    <x v="0"/>
    <x v="0"/>
    <s v="NA"/>
    <s v="NA"/>
    <x v="1"/>
    <x v="1"/>
    <s v="7.26"/>
    <s v="7.26"/>
    <n v="0.45867974"/>
    <n v="0.42436682999999997"/>
    <n v="0.46722770000000002"/>
    <n v="0.43227535"/>
    <n v="0.47189996000000001"/>
    <n v="0.43659809999999999"/>
    <n v="532.15796"/>
    <n v="532.15796"/>
    <x v="0"/>
    <x v="0"/>
    <x v="0"/>
    <x v="0"/>
    <n v="1.0704529"/>
    <n v="1.0704529"/>
    <s v="532.15796"/>
    <s v="532.15796"/>
    <n v="-3.431291000000003E-2"/>
    <n v="-3.4952350000000021E-2"/>
    <n v="-3.5301860000000018E-2"/>
    <n v="0"/>
  </r>
  <r>
    <x v="0"/>
    <s v="P29977271"/>
    <x v="0"/>
    <x v="6"/>
    <x v="6"/>
    <x v="6"/>
    <x v="2"/>
    <x v="0"/>
    <x v="0"/>
    <x v="2"/>
    <x v="2"/>
    <x v="0"/>
    <x v="0"/>
    <n v="72.599999999999994"/>
    <n v="72.599999999999994"/>
    <d v="1982-12-20T00:00:00"/>
    <d v="1982-12-20T00:00:00"/>
    <d v="2002-12-20T00:00:00"/>
    <d v="2002-12-20T00:00:00"/>
    <n v="20"/>
    <n v="20"/>
    <n v="55"/>
    <n v="55"/>
    <x v="0"/>
    <x v="0"/>
    <s v="NA"/>
    <s v="NA"/>
    <x v="0"/>
    <x v="0"/>
    <s v="NA"/>
    <s v="NA"/>
    <x v="1"/>
    <x v="1"/>
    <s v="7.26"/>
    <s v="7.26"/>
    <n v="0.42436682999999997"/>
    <n v="0.42648340000000001"/>
    <n v="0.43227535"/>
    <n v="0.4343648"/>
    <n v="0.43659809999999999"/>
    <n v="0.43870845000000003"/>
    <n v="532.15796"/>
    <n v="532.15796"/>
    <x v="0"/>
    <x v="0"/>
    <x v="0"/>
    <x v="0"/>
    <n v="1.0704529"/>
    <n v="1.0704529"/>
    <s v="532.15796"/>
    <s v="532.15796"/>
    <n v="2.1165700000000398E-3"/>
    <n v="2.0894499999999927E-3"/>
    <n v="2.1103500000000386E-3"/>
    <n v="0"/>
  </r>
  <r>
    <x v="0"/>
    <s v="P29977271"/>
    <x v="0"/>
    <x v="7"/>
    <x v="7"/>
    <x v="7"/>
    <x v="1"/>
    <x v="0"/>
    <x v="0"/>
    <x v="2"/>
    <x v="2"/>
    <x v="0"/>
    <x v="0"/>
    <n v="72.599999999999994"/>
    <n v="72.599999999999994"/>
    <d v="1982-12-20T00:00:00"/>
    <d v="1982-12-20T00:00:00"/>
    <d v="2002-12-20T00:00:00"/>
    <d v="2002-12-20T00:00:00"/>
    <n v="20"/>
    <n v="20"/>
    <n v="55"/>
    <n v="55"/>
    <x v="0"/>
    <x v="0"/>
    <s v="NA"/>
    <s v="NA"/>
    <x v="0"/>
    <x v="0"/>
    <s v="NA"/>
    <s v="NA"/>
    <x v="1"/>
    <x v="1"/>
    <s v="7.26"/>
    <s v="7.26"/>
    <n v="0.42648340000000001"/>
    <n v="0.42648340000000001"/>
    <n v="0.4343648"/>
    <n v="0.4343648"/>
    <n v="0.43870845000000003"/>
    <n v="0.43870845000000003"/>
    <n v="532.15796"/>
    <n v="532.15796"/>
    <x v="0"/>
    <x v="0"/>
    <x v="0"/>
    <x v="0"/>
    <n v="1.0704529"/>
    <n v="1.0704529"/>
    <s v="532.15796"/>
    <s v="532.15796"/>
    <n v="0"/>
    <n v="0"/>
    <n v="0"/>
    <n v="0"/>
  </r>
  <r>
    <x v="0"/>
    <s v="P29977271"/>
    <x v="0"/>
    <x v="8"/>
    <x v="8"/>
    <x v="8"/>
    <x v="2"/>
    <x v="0"/>
    <x v="0"/>
    <x v="2"/>
    <x v="2"/>
    <x v="0"/>
    <x v="0"/>
    <n v="72.599999999999994"/>
    <n v="72.599999999999994"/>
    <d v="1982-12-20T00:00:00"/>
    <d v="1982-12-20T00:00:00"/>
    <d v="2002-12-20T00:00:00"/>
    <d v="2002-12-20T00:00:00"/>
    <n v="20"/>
    <n v="20"/>
    <n v="55"/>
    <n v="55"/>
    <x v="0"/>
    <x v="0"/>
    <s v="NA"/>
    <s v="NA"/>
    <x v="0"/>
    <x v="0"/>
    <s v="NA"/>
    <s v="NA"/>
    <x v="1"/>
    <x v="1"/>
    <s v="7.26"/>
    <s v="7.26"/>
    <n v="0.42648340000000001"/>
    <n v="0.42648340000000001"/>
    <n v="0.4343648"/>
    <n v="0.4343648"/>
    <n v="0.43870845000000003"/>
    <n v="0.43870845000000003"/>
    <n v="532.15796"/>
    <n v="532.15796"/>
    <x v="0"/>
    <x v="0"/>
    <x v="0"/>
    <x v="0"/>
    <n v="1.0704529"/>
    <n v="1.0704529"/>
    <s v="532.15796"/>
    <s v="532.15796"/>
    <n v="0"/>
    <n v="0"/>
    <n v="0"/>
    <n v="0"/>
  </r>
  <r>
    <x v="0"/>
    <s v="P29977271"/>
    <x v="0"/>
    <x v="9"/>
    <x v="9"/>
    <x v="9"/>
    <x v="2"/>
    <x v="0"/>
    <x v="0"/>
    <x v="2"/>
    <x v="2"/>
    <x v="0"/>
    <x v="0"/>
    <n v="72.599999999999994"/>
    <n v="72.599999999999994"/>
    <d v="1982-12-20T00:00:00"/>
    <d v="1982-12-20T00:00:00"/>
    <d v="2002-12-20T00:00:00"/>
    <d v="2002-12-20T00:00:00"/>
    <n v="20"/>
    <n v="20"/>
    <n v="55"/>
    <n v="55"/>
    <x v="0"/>
    <x v="0"/>
    <s v="NA"/>
    <s v="NA"/>
    <x v="0"/>
    <x v="0"/>
    <s v="NA"/>
    <s v="NA"/>
    <x v="1"/>
    <x v="1"/>
    <s v="7.26"/>
    <s v="7.26"/>
    <n v="0.42648340000000001"/>
    <n v="0.42648340000000001"/>
    <n v="0.4343648"/>
    <n v="0.4343648"/>
    <n v="0.43870845000000003"/>
    <n v="0.43870845000000003"/>
    <n v="532.15796"/>
    <n v="532.15796"/>
    <x v="0"/>
    <x v="0"/>
    <x v="0"/>
    <x v="0"/>
    <n v="1.0704529"/>
    <n v="1.0704529"/>
    <s v="532.15796"/>
    <s v="532.15796"/>
    <n v="0"/>
    <n v="0"/>
    <n v="0"/>
    <n v="0"/>
  </r>
  <r>
    <x v="0"/>
    <s v="P29977271"/>
    <x v="0"/>
    <x v="10"/>
    <x v="10"/>
    <x v="10"/>
    <x v="2"/>
    <x v="0"/>
    <x v="0"/>
    <x v="2"/>
    <x v="2"/>
    <x v="0"/>
    <x v="0"/>
    <n v="72.599999999999994"/>
    <n v="72.599999999999994"/>
    <d v="1982-12-20T00:00:00"/>
    <d v="1982-12-20T00:00:00"/>
    <d v="2002-12-20T00:00:00"/>
    <d v="2002-12-20T00:00:00"/>
    <n v="20"/>
    <n v="20"/>
    <n v="55"/>
    <n v="55"/>
    <x v="0"/>
    <x v="0"/>
    <s v="NA"/>
    <s v="NA"/>
    <x v="0"/>
    <x v="0"/>
    <s v="NA"/>
    <s v="NA"/>
    <x v="1"/>
    <x v="1"/>
    <s v="7.26"/>
    <s v="7.26"/>
    <n v="0.42648340000000001"/>
    <n v="0.42371123999999999"/>
    <n v="0.4343648"/>
    <n v="0.43154144"/>
    <n v="0.43870845000000003"/>
    <n v="0.43585685000000002"/>
    <n v="532.15796"/>
    <n v="532.15796"/>
    <x v="0"/>
    <x v="0"/>
    <x v="0"/>
    <x v="0"/>
    <n v="1.0704529"/>
    <n v="1.0704529"/>
    <s v="532.15796"/>
    <s v="532.15796"/>
    <n v="-2.7721600000000235E-3"/>
    <n v="-2.823359999999997E-3"/>
    <n v="-2.8516000000000097E-3"/>
    <n v="0"/>
  </r>
  <r>
    <x v="0"/>
    <s v="P29977271"/>
    <x v="0"/>
    <x v="11"/>
    <x v="11"/>
    <x v="11"/>
    <x v="2"/>
    <x v="0"/>
    <x v="0"/>
    <x v="2"/>
    <x v="2"/>
    <x v="0"/>
    <x v="0"/>
    <n v="72.599999999999994"/>
    <n v="72.599999999999994"/>
    <d v="1982-12-20T00:00:00"/>
    <d v="1982-12-20T00:00:00"/>
    <d v="2002-12-20T00:00:00"/>
    <d v="2002-12-20T00:00:00"/>
    <n v="20"/>
    <n v="20"/>
    <n v="55"/>
    <n v="55"/>
    <x v="0"/>
    <x v="0"/>
    <s v="NA"/>
    <s v="NA"/>
    <x v="0"/>
    <x v="0"/>
    <s v="NA"/>
    <s v="NA"/>
    <x v="1"/>
    <x v="1"/>
    <s v="7.26"/>
    <s v="7.26"/>
    <n v="0.42371123999999999"/>
    <n v="0.386158"/>
    <n v="0.43154144"/>
    <n v="0.39329419999999998"/>
    <n v="0.43585685000000002"/>
    <n v="0.39722713999999998"/>
    <n v="532.15796"/>
    <n v="532.15796"/>
    <x v="0"/>
    <x v="0"/>
    <x v="0"/>
    <x v="0"/>
    <n v="1.0704529"/>
    <n v="1.0704529"/>
    <s v="532.15796"/>
    <s v="532.15796"/>
    <n v="-3.7553239999999988E-2"/>
    <n v="-3.8247240000000016E-2"/>
    <n v="-3.8629710000000039E-2"/>
    <n v="0"/>
  </r>
  <r>
    <x v="0"/>
    <s v="P29977271"/>
    <x v="0"/>
    <x v="12"/>
    <x v="12"/>
    <x v="12"/>
    <x v="2"/>
    <x v="0"/>
    <x v="0"/>
    <x v="2"/>
    <x v="2"/>
    <x v="0"/>
    <x v="0"/>
    <n v="72.599999999999994"/>
    <n v="72.599999999999994"/>
    <d v="1982-12-20T00:00:00"/>
    <d v="1982-12-20T00:00:00"/>
    <d v="2002-12-20T00:00:00"/>
    <d v="2002-12-20T00:00:00"/>
    <n v="20"/>
    <n v="20"/>
    <n v="55"/>
    <n v="55"/>
    <x v="0"/>
    <x v="0"/>
    <s v="NA"/>
    <s v="NA"/>
    <x v="0"/>
    <x v="0"/>
    <s v="NA"/>
    <s v="NA"/>
    <x v="1"/>
    <x v="1"/>
    <s v="7.26"/>
    <s v="7.26"/>
    <n v="0.386158"/>
    <n v="0.38808396000000001"/>
    <n v="0.39329419999999998"/>
    <n v="0.39515302000000002"/>
    <n v="0.39722713999999998"/>
    <n v="0.39910454000000001"/>
    <n v="532.15796"/>
    <n v="532.15796"/>
    <x v="0"/>
    <x v="0"/>
    <x v="0"/>
    <x v="0"/>
    <n v="1.0704529"/>
    <n v="1.0704529"/>
    <s v="532.15796"/>
    <s v="532.15796"/>
    <n v="1.9259600000000043E-3"/>
    <n v="1.8588200000000388E-3"/>
    <n v="1.877400000000029E-3"/>
    <n v="0"/>
  </r>
  <r>
    <x v="0"/>
    <s v="P29977271"/>
    <x v="0"/>
    <x v="13"/>
    <x v="13"/>
    <x v="13"/>
    <x v="2"/>
    <x v="0"/>
    <x v="0"/>
    <x v="2"/>
    <x v="2"/>
    <x v="0"/>
    <x v="0"/>
    <n v="72.599999999999994"/>
    <n v="72.599999999999994"/>
    <d v="1982-12-20T00:00:00"/>
    <d v="1982-12-20T00:00:00"/>
    <d v="2002-12-20T00:00:00"/>
    <d v="2002-12-20T00:00:00"/>
    <n v="20"/>
    <n v="20"/>
    <n v="55"/>
    <n v="55"/>
    <x v="0"/>
    <x v="0"/>
    <s v="NA"/>
    <s v="NA"/>
    <x v="0"/>
    <x v="0"/>
    <s v="NA"/>
    <s v="NA"/>
    <x v="1"/>
    <x v="1"/>
    <s v="7.26"/>
    <s v="7.26"/>
    <n v="0.38808396000000001"/>
    <n v="0.38808396000000001"/>
    <n v="0.39515302000000002"/>
    <n v="0.39515302000000002"/>
    <n v="0.39910454000000001"/>
    <n v="0.39910454000000001"/>
    <n v="532.15796"/>
    <n v="532.88400000000001"/>
    <x v="0"/>
    <x v="0"/>
    <x v="0"/>
    <x v="0"/>
    <n v="1.0704529"/>
    <n v="1.0704529"/>
    <s v="532.15796"/>
    <s v="532.884"/>
    <n v="0"/>
    <n v="0"/>
    <n v="0"/>
    <n v="0.72604000000001179"/>
  </r>
  <r>
    <x v="0"/>
    <s v="P29977271"/>
    <x v="0"/>
    <x v="14"/>
    <x v="14"/>
    <x v="14"/>
    <x v="2"/>
    <x v="0"/>
    <x v="0"/>
    <x v="2"/>
    <x v="2"/>
    <x v="0"/>
    <x v="0"/>
    <n v="72.599999999999994"/>
    <n v="72.599999999999994"/>
    <d v="1982-12-20T00:00:00"/>
    <d v="1982-12-20T00:00:00"/>
    <d v="2002-12-20T00:00:00"/>
    <d v="2002-12-20T00:00:00"/>
    <n v="20"/>
    <n v="20"/>
    <n v="55"/>
    <n v="55"/>
    <x v="0"/>
    <x v="0"/>
    <s v="NA"/>
    <s v="NA"/>
    <x v="0"/>
    <x v="0"/>
    <s v="NA"/>
    <s v="NA"/>
    <x v="1"/>
    <x v="1"/>
    <s v="7.26"/>
    <s v="7.26"/>
    <n v="0.38808396000000001"/>
    <n v="0.38808396000000001"/>
    <n v="0.39515302000000002"/>
    <n v="0.39515302000000002"/>
    <n v="0.39910454000000001"/>
    <n v="0.39910454000000001"/>
    <n v="532.88400000000001"/>
    <n v="532.88400000000001"/>
    <x v="0"/>
    <x v="0"/>
    <x v="0"/>
    <x v="0"/>
    <n v="1.0704529"/>
    <n v="1.0704529"/>
    <s v="532.884"/>
    <s v="532.884"/>
    <n v="0"/>
    <n v="0"/>
    <n v="0"/>
    <n v="0"/>
  </r>
  <r>
    <x v="0"/>
    <s v="P29977271"/>
    <x v="0"/>
    <x v="15"/>
    <x v="15"/>
    <x v="15"/>
    <x v="2"/>
    <x v="0"/>
    <x v="0"/>
    <x v="2"/>
    <x v="2"/>
    <x v="0"/>
    <x v="0"/>
    <n v="72.599999999999994"/>
    <n v="72.599999999999994"/>
    <d v="1982-12-20T00:00:00"/>
    <d v="1982-12-20T00:00:00"/>
    <d v="2002-12-20T00:00:00"/>
    <d v="2002-12-20T00:00:00"/>
    <n v="20"/>
    <n v="20"/>
    <n v="55"/>
    <n v="55"/>
    <x v="0"/>
    <x v="0"/>
    <s v="NA"/>
    <s v="NA"/>
    <x v="0"/>
    <x v="0"/>
    <s v="NA"/>
    <s v="NA"/>
    <x v="1"/>
    <x v="1"/>
    <s v="7.26"/>
    <s v="7.26"/>
    <n v="0.38808396000000001"/>
    <n v="0.38808396000000001"/>
    <n v="0.39515302000000002"/>
    <n v="0.39515302000000002"/>
    <n v="0.39910454000000001"/>
    <n v="0.39910454000000001"/>
    <n v="532.88400000000001"/>
    <n v="532.88400000000001"/>
    <x v="0"/>
    <x v="0"/>
    <x v="0"/>
    <x v="0"/>
    <n v="1.0704529"/>
    <n v="1.0704529"/>
    <s v="532.884"/>
    <s v="532.884"/>
    <n v="0"/>
    <n v="0"/>
    <n v="0"/>
    <n v="0"/>
  </r>
  <r>
    <x v="0"/>
    <s v="P29977271"/>
    <x v="0"/>
    <x v="16"/>
    <x v="16"/>
    <x v="16"/>
    <x v="2"/>
    <x v="0"/>
    <x v="0"/>
    <x v="2"/>
    <x v="2"/>
    <x v="0"/>
    <x v="0"/>
    <n v="72.599999999999994"/>
    <n v="72.599999999999994"/>
    <d v="1982-12-20T00:00:00"/>
    <d v="1982-12-20T00:00:00"/>
    <d v="2002-12-20T00:00:00"/>
    <d v="2002-12-20T00:00:00"/>
    <n v="20"/>
    <n v="20"/>
    <n v="55"/>
    <n v="55"/>
    <x v="0"/>
    <x v="0"/>
    <s v="NA"/>
    <s v="NA"/>
    <x v="0"/>
    <x v="0"/>
    <s v="NA"/>
    <s v="NA"/>
    <x v="1"/>
    <x v="1"/>
    <s v="7.26"/>
    <s v="7.26"/>
    <n v="0.38808396000000001"/>
    <n v="0.38808396000000001"/>
    <n v="0.39515302000000002"/>
    <n v="0.39515302000000002"/>
    <n v="0.39910454000000001"/>
    <n v="0.39910456999999999"/>
    <n v="532.88400000000001"/>
    <n v="532.88400000000001"/>
    <x v="0"/>
    <x v="0"/>
    <x v="0"/>
    <x v="0"/>
    <n v="1.0704529"/>
    <n v="1.0704529"/>
    <s v="532.884"/>
    <s v="532.884"/>
    <n v="0"/>
    <n v="0"/>
    <n v="2.9999999984209325E-8"/>
    <n v="0"/>
  </r>
  <r>
    <x v="0"/>
    <s v="P29977271"/>
    <x v="0"/>
    <x v="17"/>
    <x v="17"/>
    <x v="17"/>
    <x v="1"/>
    <x v="0"/>
    <x v="0"/>
    <x v="2"/>
    <x v="2"/>
    <x v="0"/>
    <x v="0"/>
    <n v="72.599999999999994"/>
    <n v="72.599999999999994"/>
    <d v="1982-12-20T00:00:00"/>
    <d v="1982-12-20T00:00:00"/>
    <d v="2002-12-20T00:00:00"/>
    <d v="2002-12-20T00:00:00"/>
    <n v="20"/>
    <n v="20"/>
    <n v="55"/>
    <n v="55"/>
    <x v="0"/>
    <x v="0"/>
    <s v="NA"/>
    <s v="NA"/>
    <x v="0"/>
    <x v="0"/>
    <s v="NA"/>
    <s v="NA"/>
    <x v="1"/>
    <x v="1"/>
    <s v="7.26"/>
    <s v="7.26"/>
    <n v="0.38808396000000001"/>
    <n v="0.38808396000000001"/>
    <n v="0.39515302000000002"/>
    <n v="0.39515302000000002"/>
    <n v="0.39910456999999999"/>
    <n v="0.39910456999999999"/>
    <n v="532.88400000000001"/>
    <n v="532.88400000000001"/>
    <x v="0"/>
    <x v="0"/>
    <x v="0"/>
    <x v="0"/>
    <n v="1.0704529"/>
    <n v="1.0704529"/>
    <s v="532.884"/>
    <s v="532.884"/>
    <n v="0"/>
    <n v="0"/>
    <n v="0"/>
    <n v="0"/>
  </r>
  <r>
    <x v="0"/>
    <s v="P29977271"/>
    <x v="0"/>
    <x v="18"/>
    <x v="18"/>
    <x v="18"/>
    <x v="3"/>
    <x v="0"/>
    <x v="0"/>
    <x v="2"/>
    <x v="2"/>
    <x v="0"/>
    <x v="0"/>
    <n v="72.599999999999994"/>
    <n v="72.599999999999994"/>
    <d v="1982-12-20T00:00:00"/>
    <d v="1982-12-20T00:00:00"/>
    <d v="2002-12-20T00:00:00"/>
    <d v="2002-12-20T00:00:00"/>
    <n v="20"/>
    <n v="20"/>
    <n v="55"/>
    <n v="55"/>
    <x v="0"/>
    <x v="0"/>
    <s v="NA"/>
    <s v="NA"/>
    <x v="0"/>
    <x v="0"/>
    <s v="NA"/>
    <s v="NA"/>
    <x v="1"/>
    <x v="1"/>
    <s v="7.26"/>
    <s v="7.26"/>
    <n v="0.38808396000000001"/>
    <n v="0.38808396000000001"/>
    <n v="0.39515302000000002"/>
    <n v="0.39515302000000002"/>
    <n v="0.39910456999999999"/>
    <n v="0.39910456999999999"/>
    <n v="532.88400000000001"/>
    <n v="532.88400000000001"/>
    <x v="0"/>
    <x v="0"/>
    <x v="0"/>
    <x v="0"/>
    <n v="1.0704529"/>
    <n v="1.0704529"/>
    <s v="532.884"/>
    <s v="532.884"/>
    <n v="0"/>
    <n v="0"/>
    <n v="0"/>
    <n v="0"/>
  </r>
  <r>
    <x v="0"/>
    <s v="P29977271"/>
    <x v="0"/>
    <x v="19"/>
    <x v="19"/>
    <x v="19"/>
    <x v="4"/>
    <x v="0"/>
    <x v="0"/>
    <x v="2"/>
    <x v="2"/>
    <x v="0"/>
    <x v="0"/>
    <n v="72.599999999999994"/>
    <n v="72.599999999999994"/>
    <d v="1982-12-20T00:00:00"/>
    <d v="1982-12-20T00:00:00"/>
    <d v="2002-12-20T00:00:00"/>
    <d v="2002-12-20T00:00:00"/>
    <n v="20"/>
    <n v="20"/>
    <n v="55"/>
    <n v="55"/>
    <x v="0"/>
    <x v="0"/>
    <s v="NA"/>
    <s v="NA"/>
    <x v="0"/>
    <x v="0"/>
    <s v="NA"/>
    <s v="NA"/>
    <x v="1"/>
    <x v="1"/>
    <s v="7.26"/>
    <s v="7.26"/>
    <n v="0.38808396000000001"/>
    <n v="0.38808396000000001"/>
    <n v="0.39515302000000002"/>
    <n v="0.39515302000000002"/>
    <n v="0.39910456999999999"/>
    <n v="0.39910456999999999"/>
    <n v="532.88400000000001"/>
    <n v="532.88400000000001"/>
    <x v="0"/>
    <x v="0"/>
    <x v="0"/>
    <x v="0"/>
    <n v="1.0704529"/>
    <n v="1.0704529"/>
    <s v="532.884"/>
    <s v="532.884"/>
    <n v="0"/>
    <n v="0"/>
    <n v="0"/>
    <n v="0"/>
  </r>
  <r>
    <x v="0"/>
    <s v="P29977271"/>
    <x v="0"/>
    <x v="20"/>
    <x v="20"/>
    <x v="20"/>
    <x v="2"/>
    <x v="0"/>
    <x v="0"/>
    <x v="2"/>
    <x v="2"/>
    <x v="0"/>
    <x v="0"/>
    <n v="72.599999999999994"/>
    <n v="72.599999999999994"/>
    <d v="1982-12-20T00:00:00"/>
    <d v="1982-12-20T00:00:00"/>
    <d v="2002-12-20T00:00:00"/>
    <d v="2002-12-20T00:00:00"/>
    <n v="20"/>
    <n v="20"/>
    <n v="55"/>
    <n v="55"/>
    <x v="0"/>
    <x v="0"/>
    <s v="NA"/>
    <s v="NA"/>
    <x v="0"/>
    <x v="0"/>
    <s v="NA"/>
    <s v="NA"/>
    <x v="1"/>
    <x v="1"/>
    <s v="7.26"/>
    <s v="7.26"/>
    <n v="0.38808396000000001"/>
    <n v="0.3889396"/>
    <n v="0.39515302000000002"/>
    <n v="0.39520739999999999"/>
    <n v="0.39910456999999999"/>
    <n v="0.3991595"/>
    <n v="532.88400000000001"/>
    <n v="532.88400000000001"/>
    <x v="0"/>
    <x v="0"/>
    <x v="0"/>
    <x v="0"/>
    <n v="1.0704529"/>
    <n v="1.0704529"/>
    <s v="532.884"/>
    <s v="532.884"/>
    <n v="8.5563999999999085E-4"/>
    <n v="5.4379999999965012E-5"/>
    <n v="5.4930000000008583E-5"/>
    <n v="0"/>
  </r>
  <r>
    <x v="0"/>
    <s v="P29977271"/>
    <x v="0"/>
    <x v="21"/>
    <x v="21"/>
    <x v="21"/>
    <x v="2"/>
    <x v="0"/>
    <x v="0"/>
    <x v="2"/>
    <x v="2"/>
    <x v="0"/>
    <x v="0"/>
    <n v="72.599999999999994"/>
    <n v="72.599999999999994"/>
    <d v="1982-12-20T00:00:00"/>
    <d v="1982-12-20T00:00:00"/>
    <d v="2002-12-20T00:00:00"/>
    <d v="2002-12-20T00:00:00"/>
    <n v="20"/>
    <n v="20"/>
    <n v="55"/>
    <n v="55"/>
    <x v="0"/>
    <x v="0"/>
    <s v="NA"/>
    <s v="NA"/>
    <x v="0"/>
    <x v="0"/>
    <s v="NA"/>
    <s v="NA"/>
    <x v="1"/>
    <x v="1"/>
    <s v="7.26"/>
    <s v="7.26"/>
    <n v="0.3889396"/>
    <n v="0.38700934999999997"/>
    <n v="0.39520739999999999"/>
    <n v="0.39692889999999997"/>
    <n v="0.3991595"/>
    <n v="0.40089822000000003"/>
    <n v="532.88400000000001"/>
    <n v="532.88400000000001"/>
    <x v="0"/>
    <x v="0"/>
    <x v="0"/>
    <x v="0"/>
    <n v="1.0704529"/>
    <n v="1.0704529"/>
    <s v="532.884"/>
    <s v="532.884"/>
    <n v="-1.9302500000000222E-3"/>
    <n v="1.7214999999999869E-3"/>
    <n v="1.7387200000000269E-3"/>
    <n v="0"/>
  </r>
  <r>
    <x v="0"/>
    <s v="P30056984"/>
    <x v="0"/>
    <x v="0"/>
    <x v="0"/>
    <x v="0"/>
    <x v="0"/>
    <x v="0"/>
    <x v="0"/>
    <x v="1"/>
    <x v="1"/>
    <x v="0"/>
    <x v="0"/>
    <n v="256.08"/>
    <n v="256.08"/>
    <d v="1996-04-10T00:00:00"/>
    <d v="1996-04-10T00:00:00"/>
    <d v="2018-04-10T00:00:00"/>
    <d v="2018-04-10T00:00:00"/>
    <n v="22"/>
    <n v="22"/>
    <n v="53"/>
    <n v="53"/>
    <x v="1"/>
    <x v="1"/>
    <s v="NA"/>
    <s v="NA"/>
    <x v="0"/>
    <x v="0"/>
    <s v="NA"/>
    <s v="NA"/>
    <x v="0"/>
    <x v="0"/>
    <s v="1.94"/>
    <s v="1.94"/>
    <n v="555.66449999999998"/>
    <n v="555.66449999999998"/>
    <n v="566.08734000000004"/>
    <n v="566.08734000000004"/>
    <n v="571.7482"/>
    <n v="571.7482"/>
    <n v="1372.5887"/>
    <n v="1372.5887"/>
    <x v="0"/>
    <x v="0"/>
    <x v="0"/>
    <x v="0"/>
    <n v="1.0973379999999999"/>
    <n v="1.0973379999999999"/>
    <s v="1372.5887"/>
    <s v="1372.5887"/>
    <n v="0"/>
    <n v="0"/>
    <n v="0"/>
    <n v="0"/>
  </r>
  <r>
    <x v="0"/>
    <s v="P30056984"/>
    <x v="0"/>
    <x v="1"/>
    <x v="1"/>
    <x v="1"/>
    <x v="1"/>
    <x v="0"/>
    <x v="0"/>
    <x v="1"/>
    <x v="1"/>
    <x v="0"/>
    <x v="0"/>
    <n v="256.08"/>
    <n v="256.08"/>
    <d v="1996-04-10T00:00:00"/>
    <d v="1996-04-10T00:00:00"/>
    <d v="2018-04-10T00:00:00"/>
    <d v="2018-04-10T00:00:00"/>
    <n v="22"/>
    <n v="22"/>
    <n v="53"/>
    <n v="53"/>
    <x v="1"/>
    <x v="1"/>
    <s v="NA"/>
    <s v="NA"/>
    <x v="0"/>
    <x v="0"/>
    <s v="NA"/>
    <s v="NA"/>
    <x v="0"/>
    <x v="0"/>
    <s v="1.94"/>
    <s v="1.94"/>
    <n v="555.66449999999998"/>
    <n v="555.66449999999998"/>
    <n v="566.08734000000004"/>
    <n v="566.08734000000004"/>
    <n v="571.7482"/>
    <n v="571.7482"/>
    <n v="1372.5887"/>
    <n v="1372.5887"/>
    <x v="0"/>
    <x v="0"/>
    <x v="0"/>
    <x v="0"/>
    <n v="1.0973379999999999"/>
    <n v="1.0973379999999999"/>
    <s v="1372.5887"/>
    <s v="1372.5887"/>
    <n v="0"/>
    <n v="0"/>
    <n v="0"/>
    <n v="0"/>
  </r>
  <r>
    <x v="0"/>
    <s v="P30056984"/>
    <x v="0"/>
    <x v="2"/>
    <x v="2"/>
    <x v="2"/>
    <x v="2"/>
    <x v="0"/>
    <x v="0"/>
    <x v="1"/>
    <x v="1"/>
    <x v="0"/>
    <x v="0"/>
    <n v="256.08"/>
    <n v="256.08"/>
    <d v="1996-04-10T00:00:00"/>
    <d v="1996-04-10T00:00:00"/>
    <d v="2018-04-10T00:00:00"/>
    <d v="2018-04-10T00:00:00"/>
    <n v="22"/>
    <n v="22"/>
    <n v="53"/>
    <n v="53"/>
    <x v="1"/>
    <x v="1"/>
    <s v="NA"/>
    <s v="NA"/>
    <x v="0"/>
    <x v="0"/>
    <s v="NA"/>
    <s v="NA"/>
    <x v="0"/>
    <x v="0"/>
    <s v="1.94"/>
    <s v="1.94"/>
    <n v="555.66449999999998"/>
    <n v="555.66449999999998"/>
    <n v="566.08734000000004"/>
    <n v="566.08734000000004"/>
    <n v="571.7482"/>
    <n v="571.7482"/>
    <n v="1372.5887"/>
    <n v="1372.5887"/>
    <x v="0"/>
    <x v="0"/>
    <x v="0"/>
    <x v="0"/>
    <n v="1.0973379999999999"/>
    <n v="1.0973379999999999"/>
    <s v="1372.5887"/>
    <s v="1372.5887"/>
    <n v="0"/>
    <n v="0"/>
    <n v="0"/>
    <n v="0"/>
  </r>
  <r>
    <x v="0"/>
    <s v="P30056984"/>
    <x v="0"/>
    <x v="3"/>
    <x v="3"/>
    <x v="3"/>
    <x v="2"/>
    <x v="0"/>
    <x v="0"/>
    <x v="1"/>
    <x v="1"/>
    <x v="0"/>
    <x v="0"/>
    <n v="256.08"/>
    <n v="256.08"/>
    <d v="1996-04-10T00:00:00"/>
    <d v="1996-04-10T00:00:00"/>
    <d v="2018-04-10T00:00:00"/>
    <d v="2018-04-10T00:00:00"/>
    <n v="22"/>
    <n v="22"/>
    <n v="53"/>
    <n v="53"/>
    <x v="1"/>
    <x v="1"/>
    <s v="NA"/>
    <s v="NA"/>
    <x v="0"/>
    <x v="0"/>
    <s v="NA"/>
    <s v="NA"/>
    <x v="0"/>
    <x v="0"/>
    <s v="1.94"/>
    <s v="1.94"/>
    <n v="555.66449999999998"/>
    <n v="555.66449999999998"/>
    <n v="566.08734000000004"/>
    <n v="566.08734000000004"/>
    <n v="571.7482"/>
    <n v="571.7482"/>
    <n v="1372.5887"/>
    <n v="1372.5887"/>
    <x v="0"/>
    <x v="0"/>
    <x v="0"/>
    <x v="0"/>
    <n v="1.0973379999999999"/>
    <n v="1.0973379999999999"/>
    <s v="1372.5887"/>
    <s v="1372.5887"/>
    <n v="0"/>
    <n v="0"/>
    <n v="0"/>
    <n v="0"/>
  </r>
  <r>
    <x v="0"/>
    <s v="P30056984"/>
    <x v="0"/>
    <x v="4"/>
    <x v="4"/>
    <x v="4"/>
    <x v="2"/>
    <x v="0"/>
    <x v="0"/>
    <x v="1"/>
    <x v="1"/>
    <x v="0"/>
    <x v="0"/>
    <n v="256.08"/>
    <n v="256.08"/>
    <d v="1996-04-10T00:00:00"/>
    <d v="1996-04-10T00:00:00"/>
    <d v="2018-04-10T00:00:00"/>
    <d v="2018-04-10T00:00:00"/>
    <n v="22"/>
    <n v="22"/>
    <n v="53"/>
    <n v="53"/>
    <x v="1"/>
    <x v="1"/>
    <s v="NA"/>
    <s v="NA"/>
    <x v="0"/>
    <x v="0"/>
    <s v="NA"/>
    <s v="NA"/>
    <x v="0"/>
    <x v="0"/>
    <s v="1.94"/>
    <s v="1.94"/>
    <n v="555.66449999999998"/>
    <n v="556.05650000000003"/>
    <n v="566.08734000000004"/>
    <n v="566.1123"/>
    <n v="571.7482"/>
    <n v="571.77344000000005"/>
    <n v="1372.5887"/>
    <n v="1372.5887"/>
    <x v="0"/>
    <x v="0"/>
    <x v="0"/>
    <x v="0"/>
    <n v="1.0973379999999999"/>
    <n v="1.0973379999999999"/>
    <s v="1372.5887"/>
    <s v="1372.5887"/>
    <n v="0.39200000000005275"/>
    <n v="2.4959999999964566E-2"/>
    <n v="2.5240000000053442E-2"/>
    <n v="0"/>
  </r>
  <r>
    <x v="0"/>
    <s v="P30056984"/>
    <x v="0"/>
    <x v="5"/>
    <x v="5"/>
    <x v="5"/>
    <x v="2"/>
    <x v="0"/>
    <x v="0"/>
    <x v="1"/>
    <x v="1"/>
    <x v="0"/>
    <x v="0"/>
    <n v="256.08"/>
    <n v="256.08"/>
    <d v="1996-04-10T00:00:00"/>
    <d v="1996-04-10T00:00:00"/>
    <d v="2018-04-10T00:00:00"/>
    <d v="2018-04-10T00:00:00"/>
    <n v="22"/>
    <n v="22"/>
    <n v="53"/>
    <n v="53"/>
    <x v="1"/>
    <x v="1"/>
    <s v="NA"/>
    <s v="NA"/>
    <x v="0"/>
    <x v="0"/>
    <s v="NA"/>
    <s v="NA"/>
    <x v="0"/>
    <x v="0"/>
    <s v="1.94"/>
    <s v="1.94"/>
    <n v="556.05650000000003"/>
    <n v="514.45910000000003"/>
    <n v="566.1123"/>
    <n v="523.76262999999994"/>
    <n v="571.77344000000005"/>
    <n v="529.00023999999996"/>
    <n v="1372.5887"/>
    <n v="1372.5887"/>
    <x v="0"/>
    <x v="0"/>
    <x v="0"/>
    <x v="0"/>
    <n v="1.0973379999999999"/>
    <n v="1.0973379999999999"/>
    <s v="1372.5887"/>
    <s v="1372.5887"/>
    <n v="-41.597399999999993"/>
    <n v="-42.34967000000006"/>
    <n v="-42.773200000000088"/>
    <n v="0"/>
  </r>
  <r>
    <x v="0"/>
    <s v="P30056984"/>
    <x v="0"/>
    <x v="6"/>
    <x v="6"/>
    <x v="6"/>
    <x v="2"/>
    <x v="0"/>
    <x v="0"/>
    <x v="1"/>
    <x v="1"/>
    <x v="0"/>
    <x v="0"/>
    <n v="256.08"/>
    <n v="256.08"/>
    <d v="1996-04-10T00:00:00"/>
    <d v="1996-04-10T00:00:00"/>
    <d v="2018-04-10T00:00:00"/>
    <d v="2018-04-10T00:00:00"/>
    <n v="22"/>
    <n v="22"/>
    <n v="53"/>
    <n v="53"/>
    <x v="1"/>
    <x v="1"/>
    <s v="NA"/>
    <s v="NA"/>
    <x v="0"/>
    <x v="0"/>
    <s v="NA"/>
    <s v="NA"/>
    <x v="0"/>
    <x v="0"/>
    <s v="1.94"/>
    <s v="1.94"/>
    <n v="514.45910000000003"/>
    <n v="516.38469999999995"/>
    <n v="523.76262999999994"/>
    <n v="525.78375000000005"/>
    <n v="529.00023999999996"/>
    <n v="531.04156"/>
    <n v="1372.5887"/>
    <n v="1372.5887"/>
    <x v="0"/>
    <x v="0"/>
    <x v="0"/>
    <x v="0"/>
    <n v="1.0973379999999999"/>
    <n v="1.0973379999999999"/>
    <s v="1372.5887"/>
    <s v="1372.5887"/>
    <n v="1.9255999999999176"/>
    <n v="2.0211200000001099"/>
    <n v="2.0413200000000415"/>
    <n v="0"/>
  </r>
  <r>
    <x v="0"/>
    <s v="P30056984"/>
    <x v="0"/>
    <x v="7"/>
    <x v="7"/>
    <x v="7"/>
    <x v="1"/>
    <x v="0"/>
    <x v="0"/>
    <x v="1"/>
    <x v="1"/>
    <x v="0"/>
    <x v="0"/>
    <n v="256.08"/>
    <n v="256.08"/>
    <d v="1996-04-10T00:00:00"/>
    <d v="1996-04-10T00:00:00"/>
    <d v="2018-04-10T00:00:00"/>
    <d v="2018-04-10T00:00:00"/>
    <n v="22"/>
    <n v="22"/>
    <n v="53"/>
    <n v="53"/>
    <x v="1"/>
    <x v="1"/>
    <s v="NA"/>
    <s v="NA"/>
    <x v="0"/>
    <x v="0"/>
    <s v="NA"/>
    <s v="NA"/>
    <x v="0"/>
    <x v="0"/>
    <s v="1.94"/>
    <s v="1.94"/>
    <n v="516.38469999999995"/>
    <n v="516.38469999999995"/>
    <n v="525.78375000000005"/>
    <n v="525.78375000000005"/>
    <n v="531.04156"/>
    <n v="531.04156"/>
    <n v="1372.5887"/>
    <n v="1372.5887"/>
    <x v="0"/>
    <x v="0"/>
    <x v="0"/>
    <x v="0"/>
    <n v="1.0973379999999999"/>
    <n v="1.0973379999999999"/>
    <s v="1372.5887"/>
    <s v="1372.5887"/>
    <n v="0"/>
    <n v="0"/>
    <n v="0"/>
    <n v="0"/>
  </r>
  <r>
    <x v="0"/>
    <s v="P30056984"/>
    <x v="0"/>
    <x v="8"/>
    <x v="8"/>
    <x v="8"/>
    <x v="2"/>
    <x v="0"/>
    <x v="0"/>
    <x v="1"/>
    <x v="1"/>
    <x v="0"/>
    <x v="0"/>
    <n v="256.08"/>
    <n v="256.08"/>
    <d v="1996-04-10T00:00:00"/>
    <d v="1996-04-10T00:00:00"/>
    <d v="2018-04-10T00:00:00"/>
    <d v="2018-04-10T00:00:00"/>
    <n v="22"/>
    <n v="22"/>
    <n v="53"/>
    <n v="53"/>
    <x v="1"/>
    <x v="1"/>
    <s v="NA"/>
    <s v="NA"/>
    <x v="0"/>
    <x v="0"/>
    <s v="NA"/>
    <s v="NA"/>
    <x v="0"/>
    <x v="0"/>
    <s v="1.94"/>
    <s v="1.94"/>
    <n v="516.38469999999995"/>
    <n v="516.38469999999995"/>
    <n v="525.78375000000005"/>
    <n v="525.78375000000005"/>
    <n v="531.04156"/>
    <n v="531.04156"/>
    <n v="1372.5887"/>
    <n v="1372.5887"/>
    <x v="0"/>
    <x v="0"/>
    <x v="0"/>
    <x v="0"/>
    <n v="1.0973379999999999"/>
    <n v="1.0973379999999999"/>
    <s v="1372.5887"/>
    <s v="1372.5887"/>
    <n v="0"/>
    <n v="0"/>
    <n v="0"/>
    <n v="0"/>
  </r>
  <r>
    <x v="0"/>
    <s v="P30056984"/>
    <x v="0"/>
    <x v="9"/>
    <x v="9"/>
    <x v="9"/>
    <x v="2"/>
    <x v="0"/>
    <x v="0"/>
    <x v="1"/>
    <x v="1"/>
    <x v="0"/>
    <x v="0"/>
    <n v="256.08"/>
    <n v="256.08"/>
    <d v="1996-04-10T00:00:00"/>
    <d v="1996-04-10T00:00:00"/>
    <d v="2018-04-10T00:00:00"/>
    <d v="2018-04-10T00:00:00"/>
    <n v="22"/>
    <n v="22"/>
    <n v="53"/>
    <n v="53"/>
    <x v="1"/>
    <x v="1"/>
    <s v="NA"/>
    <s v="NA"/>
    <x v="0"/>
    <x v="0"/>
    <s v="NA"/>
    <s v="NA"/>
    <x v="0"/>
    <x v="0"/>
    <s v="1.94"/>
    <s v="1.94"/>
    <n v="516.38469999999995"/>
    <n v="516.38469999999995"/>
    <n v="525.78375000000005"/>
    <n v="525.78375000000005"/>
    <n v="531.04156"/>
    <n v="531.04156"/>
    <n v="1372.5887"/>
    <n v="1372.5887"/>
    <x v="0"/>
    <x v="0"/>
    <x v="0"/>
    <x v="0"/>
    <n v="1.0973379999999999"/>
    <n v="1.0973379999999999"/>
    <s v="1372.5887"/>
    <s v="1372.5887"/>
    <n v="0"/>
    <n v="0"/>
    <n v="0"/>
    <n v="0"/>
  </r>
  <r>
    <x v="0"/>
    <s v="P30056984"/>
    <x v="0"/>
    <x v="10"/>
    <x v="10"/>
    <x v="10"/>
    <x v="2"/>
    <x v="0"/>
    <x v="0"/>
    <x v="1"/>
    <x v="1"/>
    <x v="0"/>
    <x v="0"/>
    <n v="256.08"/>
    <n v="256.08"/>
    <d v="1996-04-10T00:00:00"/>
    <d v="1996-04-10T00:00:00"/>
    <d v="2018-04-10T00:00:00"/>
    <d v="2018-04-10T00:00:00"/>
    <n v="22"/>
    <n v="22"/>
    <n v="53"/>
    <n v="53"/>
    <x v="1"/>
    <x v="1"/>
    <s v="NA"/>
    <s v="NA"/>
    <x v="0"/>
    <x v="0"/>
    <s v="NA"/>
    <s v="NA"/>
    <x v="0"/>
    <x v="0"/>
    <s v="1.94"/>
    <s v="1.94"/>
    <n v="516.38469999999995"/>
    <n v="513.02819999999997"/>
    <n v="525.78375000000005"/>
    <n v="522.36620000000005"/>
    <n v="531.04156"/>
    <n v="527.58983999999998"/>
    <n v="1372.5887"/>
    <n v="1372.5887"/>
    <x v="0"/>
    <x v="0"/>
    <x v="0"/>
    <x v="0"/>
    <n v="1.0973379999999999"/>
    <n v="1.0973379999999999"/>
    <s v="1372.5887"/>
    <s v="1372.5887"/>
    <n v="-3.3564999999999827"/>
    <n v="-3.4175500000000056"/>
    <n v="-3.451720000000023"/>
    <n v="0"/>
  </r>
  <r>
    <x v="0"/>
    <s v="P30056984"/>
    <x v="0"/>
    <x v="11"/>
    <x v="11"/>
    <x v="11"/>
    <x v="2"/>
    <x v="0"/>
    <x v="0"/>
    <x v="1"/>
    <x v="1"/>
    <x v="0"/>
    <x v="0"/>
    <n v="256.08"/>
    <n v="256.08"/>
    <d v="1996-04-10T00:00:00"/>
    <d v="1996-04-10T00:00:00"/>
    <d v="2018-04-10T00:00:00"/>
    <d v="2018-04-10T00:00:00"/>
    <n v="22"/>
    <n v="22"/>
    <n v="53"/>
    <n v="53"/>
    <x v="1"/>
    <x v="1"/>
    <s v="NA"/>
    <s v="NA"/>
    <x v="0"/>
    <x v="0"/>
    <s v="NA"/>
    <s v="NA"/>
    <x v="0"/>
    <x v="0"/>
    <s v="1.94"/>
    <s v="1.94"/>
    <n v="513.02819999999997"/>
    <n v="504.60262999999998"/>
    <n v="522.36620000000005"/>
    <n v="513.78723000000002"/>
    <n v="527.58983999999998"/>
    <n v="518.92510000000004"/>
    <n v="1372.5887"/>
    <n v="1372.5887"/>
    <x v="0"/>
    <x v="0"/>
    <x v="0"/>
    <x v="0"/>
    <n v="1.0973379999999999"/>
    <n v="1.0973379999999999"/>
    <s v="1372.5887"/>
    <s v="1372.5887"/>
    <n v="-8.4255699999999933"/>
    <n v="-8.5789700000000266"/>
    <n v="-8.6647399999999379"/>
    <n v="0"/>
  </r>
  <r>
    <x v="0"/>
    <s v="P30056984"/>
    <x v="0"/>
    <x v="12"/>
    <x v="12"/>
    <x v="12"/>
    <x v="2"/>
    <x v="0"/>
    <x v="0"/>
    <x v="1"/>
    <x v="1"/>
    <x v="0"/>
    <x v="0"/>
    <n v="256.08"/>
    <n v="256.08"/>
    <d v="1996-04-10T00:00:00"/>
    <d v="1996-04-10T00:00:00"/>
    <d v="2018-04-10T00:00:00"/>
    <d v="2018-04-10T00:00:00"/>
    <n v="22"/>
    <n v="22"/>
    <n v="53"/>
    <n v="53"/>
    <x v="1"/>
    <x v="1"/>
    <s v="NA"/>
    <s v="NA"/>
    <x v="0"/>
    <x v="0"/>
    <s v="NA"/>
    <s v="NA"/>
    <x v="0"/>
    <x v="0"/>
    <s v="1.94"/>
    <s v="1.94"/>
    <n v="504.60262999999998"/>
    <n v="506.49135999999999"/>
    <n v="513.78723000000002"/>
    <n v="515.72046"/>
    <n v="518.92510000000004"/>
    <n v="520.8777"/>
    <n v="1372.5887"/>
    <n v="1372.5887"/>
    <x v="0"/>
    <x v="0"/>
    <x v="0"/>
    <x v="0"/>
    <n v="1.0973379999999999"/>
    <n v="1.0973379999999999"/>
    <s v="1372.5887"/>
    <s v="1372.5887"/>
    <n v="1.8887300000000096"/>
    <n v="1.9332299999999805"/>
    <n v="1.9525999999999613"/>
    <n v="0"/>
  </r>
  <r>
    <x v="0"/>
    <s v="P30056984"/>
    <x v="0"/>
    <x v="13"/>
    <x v="13"/>
    <x v="13"/>
    <x v="2"/>
    <x v="0"/>
    <x v="0"/>
    <x v="1"/>
    <x v="1"/>
    <x v="0"/>
    <x v="0"/>
    <n v="256.08"/>
    <n v="256.08"/>
    <d v="1996-04-10T00:00:00"/>
    <d v="1996-04-10T00:00:00"/>
    <d v="2018-04-10T00:00:00"/>
    <d v="2018-04-10T00:00:00"/>
    <n v="22"/>
    <n v="22"/>
    <n v="53"/>
    <n v="53"/>
    <x v="1"/>
    <x v="1"/>
    <s v="NA"/>
    <s v="NA"/>
    <x v="0"/>
    <x v="0"/>
    <s v="NA"/>
    <s v="NA"/>
    <x v="0"/>
    <x v="0"/>
    <s v="1.94"/>
    <s v="1.94"/>
    <n v="506.49135999999999"/>
    <n v="506.49135999999999"/>
    <n v="515.72046"/>
    <n v="515.72046"/>
    <n v="520.8777"/>
    <n v="520.8777"/>
    <n v="1372.5887"/>
    <n v="1375.1495"/>
    <x v="0"/>
    <x v="0"/>
    <x v="0"/>
    <x v="0"/>
    <n v="1.0973379999999999"/>
    <n v="1.0973379999999999"/>
    <s v="1372.5887"/>
    <s v="1375.1495"/>
    <n v="0"/>
    <n v="0"/>
    <n v="0"/>
    <n v="2.560799999999972"/>
  </r>
  <r>
    <x v="0"/>
    <s v="P30056984"/>
    <x v="0"/>
    <x v="14"/>
    <x v="14"/>
    <x v="14"/>
    <x v="2"/>
    <x v="0"/>
    <x v="0"/>
    <x v="1"/>
    <x v="1"/>
    <x v="0"/>
    <x v="0"/>
    <n v="256.08"/>
    <n v="256.08"/>
    <d v="1996-04-10T00:00:00"/>
    <d v="1996-04-10T00:00:00"/>
    <d v="2018-04-10T00:00:00"/>
    <d v="2018-04-10T00:00:00"/>
    <n v="22"/>
    <n v="22"/>
    <n v="53"/>
    <n v="53"/>
    <x v="1"/>
    <x v="1"/>
    <s v="NA"/>
    <s v="NA"/>
    <x v="0"/>
    <x v="0"/>
    <s v="NA"/>
    <s v="NA"/>
    <x v="0"/>
    <x v="0"/>
    <s v="1.94"/>
    <s v="1.94"/>
    <n v="506.49135999999999"/>
    <n v="506.49135999999999"/>
    <n v="515.72046"/>
    <n v="515.72046"/>
    <n v="520.8777"/>
    <n v="520.8777"/>
    <n v="1375.1495"/>
    <n v="1375.1495"/>
    <x v="0"/>
    <x v="0"/>
    <x v="0"/>
    <x v="0"/>
    <n v="1.0973379999999999"/>
    <n v="1.0973379999999999"/>
    <s v="1375.1495"/>
    <s v="1375.1495"/>
    <n v="0"/>
    <n v="0"/>
    <n v="0"/>
    <n v="0"/>
  </r>
  <r>
    <x v="0"/>
    <s v="P30056984"/>
    <x v="0"/>
    <x v="15"/>
    <x v="15"/>
    <x v="15"/>
    <x v="2"/>
    <x v="0"/>
    <x v="0"/>
    <x v="1"/>
    <x v="1"/>
    <x v="0"/>
    <x v="0"/>
    <n v="256.08"/>
    <n v="256.08"/>
    <d v="1996-04-10T00:00:00"/>
    <d v="1996-04-10T00:00:00"/>
    <d v="2018-04-10T00:00:00"/>
    <d v="2018-04-10T00:00:00"/>
    <n v="22"/>
    <n v="22"/>
    <n v="53"/>
    <n v="53"/>
    <x v="1"/>
    <x v="1"/>
    <s v="NA"/>
    <s v="NA"/>
    <x v="0"/>
    <x v="0"/>
    <s v="NA"/>
    <s v="NA"/>
    <x v="0"/>
    <x v="0"/>
    <s v="1.94"/>
    <s v="1.94"/>
    <n v="506.49135999999999"/>
    <n v="506.49135999999999"/>
    <n v="515.72046"/>
    <n v="515.72046"/>
    <n v="520.8777"/>
    <n v="520.8777"/>
    <n v="1375.1495"/>
    <n v="1375.1495"/>
    <x v="0"/>
    <x v="0"/>
    <x v="0"/>
    <x v="0"/>
    <n v="1.0973379999999999"/>
    <n v="1.0973379999999999"/>
    <s v="1375.1495"/>
    <s v="1375.1495"/>
    <n v="0"/>
    <n v="0"/>
    <n v="0"/>
    <n v="0"/>
  </r>
  <r>
    <x v="0"/>
    <s v="P30056984"/>
    <x v="0"/>
    <x v="16"/>
    <x v="16"/>
    <x v="16"/>
    <x v="2"/>
    <x v="0"/>
    <x v="0"/>
    <x v="1"/>
    <x v="1"/>
    <x v="0"/>
    <x v="0"/>
    <n v="256.08"/>
    <n v="256.08"/>
    <d v="1996-04-10T00:00:00"/>
    <d v="1996-04-10T00:00:00"/>
    <d v="2018-04-10T00:00:00"/>
    <d v="2018-04-10T00:00:00"/>
    <n v="22"/>
    <n v="22"/>
    <n v="53"/>
    <n v="53"/>
    <x v="1"/>
    <x v="1"/>
    <s v="NA"/>
    <s v="NA"/>
    <x v="0"/>
    <x v="0"/>
    <s v="NA"/>
    <s v="NA"/>
    <x v="0"/>
    <x v="0"/>
    <s v="1.94"/>
    <s v="1.94"/>
    <n v="506.49135999999999"/>
    <n v="506.49135999999999"/>
    <n v="515.72046"/>
    <n v="515.72046"/>
    <n v="520.8777"/>
    <n v="520.87760000000003"/>
    <n v="1375.1495"/>
    <n v="1375.1495"/>
    <x v="0"/>
    <x v="0"/>
    <x v="0"/>
    <x v="0"/>
    <n v="1.0973379999999999"/>
    <n v="1.0973379999999999"/>
    <s v="1375.1495"/>
    <s v="1375.1495"/>
    <n v="0"/>
    <n v="0"/>
    <n v="-9.9999999974897946E-5"/>
    <n v="0"/>
  </r>
  <r>
    <x v="0"/>
    <s v="P30056984"/>
    <x v="0"/>
    <x v="17"/>
    <x v="17"/>
    <x v="17"/>
    <x v="1"/>
    <x v="0"/>
    <x v="0"/>
    <x v="1"/>
    <x v="1"/>
    <x v="0"/>
    <x v="0"/>
    <n v="256.08"/>
    <n v="256.08"/>
    <d v="1996-04-10T00:00:00"/>
    <d v="1996-04-10T00:00:00"/>
    <d v="2018-04-10T00:00:00"/>
    <d v="2018-04-10T00:00:00"/>
    <n v="22"/>
    <n v="22"/>
    <n v="53"/>
    <n v="53"/>
    <x v="1"/>
    <x v="1"/>
    <s v="NA"/>
    <s v="NA"/>
    <x v="0"/>
    <x v="0"/>
    <s v="NA"/>
    <s v="NA"/>
    <x v="0"/>
    <x v="0"/>
    <s v="1.94"/>
    <s v="1.94"/>
    <n v="506.49135999999999"/>
    <n v="506.49135999999999"/>
    <n v="515.72046"/>
    <n v="515.72046"/>
    <n v="520.87760000000003"/>
    <n v="520.87760000000003"/>
    <n v="1375.1495"/>
    <n v="1375.1495"/>
    <x v="0"/>
    <x v="0"/>
    <x v="0"/>
    <x v="0"/>
    <n v="1.0973379999999999"/>
    <n v="1.0973379999999999"/>
    <s v="1375.1495"/>
    <s v="1375.1495"/>
    <n v="0"/>
    <n v="0"/>
    <n v="0"/>
    <n v="0"/>
  </r>
  <r>
    <x v="0"/>
    <s v="P30056984"/>
    <x v="0"/>
    <x v="18"/>
    <x v="18"/>
    <x v="18"/>
    <x v="3"/>
    <x v="0"/>
    <x v="0"/>
    <x v="1"/>
    <x v="1"/>
    <x v="0"/>
    <x v="0"/>
    <n v="256.08"/>
    <n v="256.08"/>
    <d v="1996-04-10T00:00:00"/>
    <d v="1996-04-10T00:00:00"/>
    <d v="2018-04-10T00:00:00"/>
    <d v="2018-04-10T00:00:00"/>
    <n v="22"/>
    <n v="22"/>
    <n v="53"/>
    <n v="53"/>
    <x v="1"/>
    <x v="1"/>
    <s v="NA"/>
    <s v="NA"/>
    <x v="0"/>
    <x v="0"/>
    <s v="NA"/>
    <s v="NA"/>
    <x v="0"/>
    <x v="0"/>
    <s v="1.94"/>
    <s v="1.94"/>
    <n v="506.49135999999999"/>
    <n v="506.49135999999999"/>
    <n v="515.72046"/>
    <n v="515.72046"/>
    <n v="520.87760000000003"/>
    <n v="520.87760000000003"/>
    <n v="1375.1495"/>
    <n v="1375.1495"/>
    <x v="0"/>
    <x v="0"/>
    <x v="0"/>
    <x v="0"/>
    <n v="1.0973379999999999"/>
    <n v="1.0973379999999999"/>
    <s v="1375.1495"/>
    <s v="1375.1495"/>
    <n v="0"/>
    <n v="0"/>
    <n v="0"/>
    <n v="0"/>
  </r>
  <r>
    <x v="0"/>
    <s v="P30056984"/>
    <x v="0"/>
    <x v="19"/>
    <x v="19"/>
    <x v="19"/>
    <x v="4"/>
    <x v="0"/>
    <x v="0"/>
    <x v="1"/>
    <x v="1"/>
    <x v="0"/>
    <x v="0"/>
    <n v="256.08"/>
    <n v="256.08"/>
    <d v="1996-04-10T00:00:00"/>
    <d v="1996-04-10T00:00:00"/>
    <d v="2018-04-10T00:00:00"/>
    <d v="2018-04-10T00:00:00"/>
    <n v="22"/>
    <n v="22"/>
    <n v="53"/>
    <n v="53"/>
    <x v="1"/>
    <x v="1"/>
    <s v="NA"/>
    <s v="NA"/>
    <x v="0"/>
    <x v="0"/>
    <s v="NA"/>
    <s v="NA"/>
    <x v="0"/>
    <x v="0"/>
    <s v="1.94"/>
    <s v="1.94"/>
    <n v="506.49135999999999"/>
    <n v="506.49135999999999"/>
    <n v="515.72046"/>
    <n v="515.72046"/>
    <n v="520.87760000000003"/>
    <n v="520.87760000000003"/>
    <n v="1375.1495"/>
    <n v="1375.1495"/>
    <x v="0"/>
    <x v="0"/>
    <x v="0"/>
    <x v="0"/>
    <n v="1.0973379999999999"/>
    <n v="1.0973379999999999"/>
    <s v="1375.1495"/>
    <s v="1375.1495"/>
    <n v="0"/>
    <n v="0"/>
    <n v="0"/>
    <n v="0"/>
  </r>
  <r>
    <x v="0"/>
    <s v="P30056984"/>
    <x v="0"/>
    <x v="20"/>
    <x v="20"/>
    <x v="20"/>
    <x v="2"/>
    <x v="0"/>
    <x v="0"/>
    <x v="1"/>
    <x v="1"/>
    <x v="0"/>
    <x v="0"/>
    <n v="256.08"/>
    <n v="256.08"/>
    <d v="1996-04-10T00:00:00"/>
    <d v="1996-04-10T00:00:00"/>
    <d v="2018-04-10T00:00:00"/>
    <d v="2018-04-10T00:00:00"/>
    <n v="22"/>
    <n v="22"/>
    <n v="53"/>
    <n v="53"/>
    <x v="1"/>
    <x v="1"/>
    <s v="NA"/>
    <s v="NA"/>
    <x v="0"/>
    <x v="0"/>
    <s v="NA"/>
    <s v="NA"/>
    <x v="0"/>
    <x v="0"/>
    <s v="1.94"/>
    <s v="1.94"/>
    <n v="506.49135999999999"/>
    <n v="507.63828000000001"/>
    <n v="515.72046"/>
    <n v="515.79332999999997"/>
    <n v="520.87760000000003"/>
    <n v="520.95129999999995"/>
    <n v="1375.1495"/>
    <n v="1375.1495"/>
    <x v="0"/>
    <x v="0"/>
    <x v="0"/>
    <x v="0"/>
    <n v="1.0973379999999999"/>
    <n v="1.0973379999999999"/>
    <s v="1375.1495"/>
    <s v="1375.1495"/>
    <n v="1.1469200000000228"/>
    <n v="7.286999999996624E-2"/>
    <n v="7.3699999999917054E-2"/>
    <n v="0"/>
  </r>
  <r>
    <x v="0"/>
    <s v="P30056984"/>
    <x v="0"/>
    <x v="21"/>
    <x v="21"/>
    <x v="21"/>
    <x v="2"/>
    <x v="0"/>
    <x v="0"/>
    <x v="1"/>
    <x v="1"/>
    <x v="0"/>
    <x v="0"/>
    <n v="256.08"/>
    <n v="256.08"/>
    <d v="1996-04-10T00:00:00"/>
    <d v="1996-04-10T00:00:00"/>
    <d v="2018-04-10T00:00:00"/>
    <d v="2018-04-10T00:00:00"/>
    <n v="22"/>
    <n v="22"/>
    <n v="53"/>
    <n v="53"/>
    <x v="1"/>
    <x v="1"/>
    <s v="NA"/>
    <s v="NA"/>
    <x v="0"/>
    <x v="0"/>
    <s v="NA"/>
    <s v="NA"/>
    <x v="0"/>
    <x v="0"/>
    <s v="1.94"/>
    <s v="1.94"/>
    <n v="507.63828000000001"/>
    <n v="505.74527"/>
    <n v="515.79332999999997"/>
    <n v="517.59730000000002"/>
    <n v="520.95129999999995"/>
    <n v="522.77324999999996"/>
    <n v="1375.1495"/>
    <n v="1375.1495"/>
    <x v="0"/>
    <x v="0"/>
    <x v="0"/>
    <x v="0"/>
    <n v="1.0973379999999999"/>
    <n v="1.0973379999999999"/>
    <s v="1375.1495"/>
    <s v="1375.1495"/>
    <n v="-1.8930100000000039"/>
    <n v="1.8039700000000494"/>
    <n v="1.8219500000000153"/>
    <n v="0"/>
  </r>
  <r>
    <x v="0"/>
    <s v="P30126990"/>
    <x v="0"/>
    <x v="0"/>
    <x v="0"/>
    <x v="0"/>
    <x v="0"/>
    <x v="0"/>
    <x v="0"/>
    <x v="0"/>
    <x v="0"/>
    <x v="2"/>
    <x v="2"/>
    <n v="718.32"/>
    <n v="718.32"/>
    <d v="1999-04-28T00:00:00"/>
    <d v="1999-04-28T00:00:00"/>
    <d v="2025-01-01T00:00:00"/>
    <d v="2025-01-01T00:00:00"/>
    <n v="41"/>
    <n v="41"/>
    <n v="34"/>
    <n v="34"/>
    <x v="0"/>
    <x v="0"/>
    <s v="NA"/>
    <s v="NA"/>
    <x v="0"/>
    <x v="0"/>
    <s v="NA"/>
    <s v="NA"/>
    <x v="0"/>
    <x v="0"/>
    <s v="2.92"/>
    <s v="2.92"/>
    <n v="4615.098"/>
    <n v="4615.098"/>
    <n v="4704.6629999999996"/>
    <n v="4704.6629999999996"/>
    <n v="4751.71"/>
    <n v="4751.71"/>
    <n v="5473.0806000000002"/>
    <n v="5473.0806000000002"/>
    <x v="0"/>
    <x v="0"/>
    <x v="0"/>
    <x v="0"/>
    <n v="1.1518128000000001"/>
    <n v="1.1518128000000001"/>
    <s v="3548.5007"/>
    <s v="3548.5007"/>
    <n v="0"/>
    <n v="0"/>
    <n v="0"/>
    <n v="0"/>
  </r>
  <r>
    <x v="0"/>
    <s v="P30126990"/>
    <x v="0"/>
    <x v="1"/>
    <x v="1"/>
    <x v="1"/>
    <x v="1"/>
    <x v="0"/>
    <x v="0"/>
    <x v="0"/>
    <x v="0"/>
    <x v="2"/>
    <x v="2"/>
    <n v="718.32"/>
    <n v="718.32"/>
    <d v="1999-04-28T00:00:00"/>
    <d v="1999-04-28T00:00:00"/>
    <d v="2025-01-01T00:00:00"/>
    <d v="2025-01-01T00:00:00"/>
    <n v="41"/>
    <n v="41"/>
    <n v="34"/>
    <n v="34"/>
    <x v="0"/>
    <x v="0"/>
    <s v="NA"/>
    <s v="NA"/>
    <x v="0"/>
    <x v="0"/>
    <s v="NA"/>
    <s v="NA"/>
    <x v="0"/>
    <x v="0"/>
    <s v="2.92"/>
    <s v="2.92"/>
    <n v="4615.098"/>
    <n v="4615.098"/>
    <n v="4704.6629999999996"/>
    <n v="4704.6629999999996"/>
    <n v="4751.71"/>
    <n v="4751.71"/>
    <n v="5473.0806000000002"/>
    <n v="5473.0806000000002"/>
    <x v="0"/>
    <x v="0"/>
    <x v="0"/>
    <x v="0"/>
    <n v="1.1518128000000001"/>
    <n v="1.1518128000000001"/>
    <s v="3548.5007"/>
    <s v="3548.5007"/>
    <n v="0"/>
    <n v="0"/>
    <n v="0"/>
    <n v="0"/>
  </r>
  <r>
    <x v="0"/>
    <s v="P30126990"/>
    <x v="0"/>
    <x v="2"/>
    <x v="2"/>
    <x v="2"/>
    <x v="2"/>
    <x v="0"/>
    <x v="0"/>
    <x v="0"/>
    <x v="0"/>
    <x v="2"/>
    <x v="2"/>
    <n v="718.32"/>
    <n v="718.32"/>
    <d v="1999-04-28T00:00:00"/>
    <d v="1999-04-28T00:00:00"/>
    <d v="2025-01-01T00:00:00"/>
    <d v="2025-01-01T00:00:00"/>
    <n v="41"/>
    <n v="41"/>
    <n v="34"/>
    <n v="34"/>
    <x v="0"/>
    <x v="0"/>
    <s v="NA"/>
    <s v="NA"/>
    <x v="0"/>
    <x v="0"/>
    <s v="NA"/>
    <s v="NA"/>
    <x v="0"/>
    <x v="0"/>
    <s v="2.92"/>
    <s v="2.92"/>
    <n v="4615.098"/>
    <n v="4615.098"/>
    <n v="4704.6629999999996"/>
    <n v="4704.6629999999996"/>
    <n v="4751.71"/>
    <n v="4751.7094999999999"/>
    <n v="5473.0806000000002"/>
    <n v="5473.08"/>
    <x v="0"/>
    <x v="0"/>
    <x v="0"/>
    <x v="0"/>
    <n v="1.1518128000000001"/>
    <n v="1.1518128000000001"/>
    <s v="3548.5007"/>
    <s v="3548.5007"/>
    <n v="0"/>
    <n v="0"/>
    <n v="-5.0000000010186341E-4"/>
    <n v="-6.0000000030413503E-4"/>
  </r>
  <r>
    <x v="0"/>
    <s v="P30126990"/>
    <x v="0"/>
    <x v="3"/>
    <x v="3"/>
    <x v="3"/>
    <x v="2"/>
    <x v="0"/>
    <x v="0"/>
    <x v="0"/>
    <x v="0"/>
    <x v="2"/>
    <x v="2"/>
    <n v="718.32"/>
    <n v="718.32"/>
    <d v="1999-04-28T00:00:00"/>
    <d v="1999-04-28T00:00:00"/>
    <d v="2025-01-01T00:00:00"/>
    <d v="2025-01-01T00:00:00"/>
    <n v="41"/>
    <n v="41"/>
    <n v="34"/>
    <n v="34"/>
    <x v="0"/>
    <x v="0"/>
    <s v="NA"/>
    <s v="NA"/>
    <x v="0"/>
    <x v="0"/>
    <s v="NA"/>
    <s v="NA"/>
    <x v="0"/>
    <x v="0"/>
    <s v="2.92"/>
    <s v="2.92"/>
    <n v="4615.098"/>
    <n v="4615.098"/>
    <n v="4704.6629999999996"/>
    <n v="4704.6629999999996"/>
    <n v="4751.7094999999999"/>
    <n v="4751.7094999999999"/>
    <n v="5473.08"/>
    <n v="5473.08"/>
    <x v="0"/>
    <x v="0"/>
    <x v="0"/>
    <x v="0"/>
    <n v="1.1518128000000001"/>
    <n v="1.1518128000000001"/>
    <s v="3548.5007"/>
    <s v="3548.5007"/>
    <n v="0"/>
    <n v="0"/>
    <n v="0"/>
    <n v="0"/>
  </r>
  <r>
    <x v="0"/>
    <s v="P30126990"/>
    <x v="0"/>
    <x v="4"/>
    <x v="4"/>
    <x v="4"/>
    <x v="2"/>
    <x v="0"/>
    <x v="0"/>
    <x v="0"/>
    <x v="0"/>
    <x v="2"/>
    <x v="2"/>
    <n v="718.32"/>
    <n v="718.32"/>
    <d v="1999-04-28T00:00:00"/>
    <d v="1999-04-28T00:00:00"/>
    <d v="2025-01-01T00:00:00"/>
    <d v="2025-01-01T00:00:00"/>
    <n v="41"/>
    <n v="41"/>
    <n v="34"/>
    <n v="34"/>
    <x v="0"/>
    <x v="0"/>
    <s v="NA"/>
    <s v="NA"/>
    <x v="0"/>
    <x v="0"/>
    <s v="NA"/>
    <s v="NA"/>
    <x v="0"/>
    <x v="0"/>
    <s v="2.92"/>
    <s v="2.92"/>
    <n v="4615.098"/>
    <n v="4616.3022000000001"/>
    <n v="4704.6629999999996"/>
    <n v="4704.74"/>
    <n v="4751.7094999999999"/>
    <n v="4751.7875999999997"/>
    <n v="5473.08"/>
    <n v="5473.17"/>
    <x v="0"/>
    <x v="0"/>
    <x v="0"/>
    <x v="0"/>
    <n v="1.1518128000000001"/>
    <n v="1.1518128000000001"/>
    <s v="3548.5007"/>
    <s v="3548.5007"/>
    <n v="1.2042000000001281"/>
    <n v="7.7000000000225555E-2"/>
    <n v="7.8099999999722058E-2"/>
    <n v="9.0000000000145519E-2"/>
  </r>
  <r>
    <x v="0"/>
    <s v="P30126990"/>
    <x v="0"/>
    <x v="5"/>
    <x v="5"/>
    <x v="5"/>
    <x v="2"/>
    <x v="0"/>
    <x v="0"/>
    <x v="0"/>
    <x v="0"/>
    <x v="2"/>
    <x v="2"/>
    <n v="718.32"/>
    <n v="718.32"/>
    <d v="1999-04-28T00:00:00"/>
    <d v="1999-04-28T00:00:00"/>
    <d v="2025-01-01T00:00:00"/>
    <d v="2025-01-01T00:00:00"/>
    <n v="41"/>
    <n v="41"/>
    <n v="34"/>
    <n v="34"/>
    <x v="0"/>
    <x v="0"/>
    <s v="NA"/>
    <s v="NA"/>
    <x v="0"/>
    <x v="0"/>
    <s v="NA"/>
    <s v="NA"/>
    <x v="0"/>
    <x v="0"/>
    <s v="2.92"/>
    <s v="2.92"/>
    <n v="4616.3022000000001"/>
    <n v="4272.0834999999997"/>
    <n v="4704.74"/>
    <n v="4353.9189999999999"/>
    <n v="4751.7875999999997"/>
    <n v="4397.4579999999996"/>
    <n v="5473.17"/>
    <n v="5065.0483000000004"/>
    <x v="0"/>
    <x v="0"/>
    <x v="0"/>
    <x v="0"/>
    <n v="1.1518128000000001"/>
    <n v="1.1518128000000001"/>
    <s v="3548.5007"/>
    <s v="3548.5007"/>
    <n v="-344.21870000000035"/>
    <n v="-350.82099999999991"/>
    <n v="-354.32960000000003"/>
    <n v="-408.12169999999969"/>
  </r>
  <r>
    <x v="0"/>
    <s v="P30126990"/>
    <x v="0"/>
    <x v="6"/>
    <x v="6"/>
    <x v="6"/>
    <x v="2"/>
    <x v="0"/>
    <x v="0"/>
    <x v="0"/>
    <x v="0"/>
    <x v="2"/>
    <x v="2"/>
    <n v="718.32"/>
    <n v="718.32"/>
    <d v="1999-04-28T00:00:00"/>
    <d v="1999-04-28T00:00:00"/>
    <d v="2025-01-01T00:00:00"/>
    <d v="2025-01-01T00:00:00"/>
    <n v="41"/>
    <n v="41"/>
    <n v="34"/>
    <n v="34"/>
    <x v="0"/>
    <x v="0"/>
    <s v="NA"/>
    <s v="NA"/>
    <x v="0"/>
    <x v="0"/>
    <s v="NA"/>
    <s v="NA"/>
    <x v="0"/>
    <x v="0"/>
    <s v="2.92"/>
    <s v="2.92"/>
    <n v="4272.0834999999997"/>
    <n v="4293.3909999999996"/>
    <n v="4353.9189999999999"/>
    <n v="4374.9639999999999"/>
    <n v="4397.4579999999996"/>
    <n v="4418.7133999999996"/>
    <n v="5065.0483000000004"/>
    <n v="5089.5303000000004"/>
    <x v="0"/>
    <x v="0"/>
    <x v="0"/>
    <x v="0"/>
    <n v="1.1518128000000001"/>
    <n v="1.1518128000000001"/>
    <s v="3548.5007"/>
    <s v="3548.5007"/>
    <n v="21.307499999999891"/>
    <n v="21.045000000000073"/>
    <n v="21.255400000000009"/>
    <n v="24.481999999999971"/>
  </r>
  <r>
    <x v="0"/>
    <s v="P30126990"/>
    <x v="0"/>
    <x v="7"/>
    <x v="7"/>
    <x v="7"/>
    <x v="1"/>
    <x v="0"/>
    <x v="1"/>
    <x v="0"/>
    <x v="0"/>
    <x v="2"/>
    <x v="2"/>
    <n v="718.32"/>
    <n v="718.32"/>
    <d v="1999-04-28T00:00:00"/>
    <d v="1999-04-28T00:00:00"/>
    <d v="2025-01-01T00:00:00"/>
    <d v="2025-02-01T00:00:00"/>
    <n v="41"/>
    <n v="41"/>
    <n v="34"/>
    <n v="34"/>
    <x v="0"/>
    <x v="0"/>
    <s v="NA"/>
    <s v="NA"/>
    <x v="0"/>
    <x v="0"/>
    <s v="NA"/>
    <s v="NA"/>
    <x v="0"/>
    <x v="0"/>
    <s v="2.92"/>
    <s v="2.92"/>
    <n v="4293.3909999999996"/>
    <n v="4293.3909999999996"/>
    <n v="4374.9639999999999"/>
    <n v="4374.9639999999999"/>
    <n v="4418.7133999999996"/>
    <n v="4418.7133999999996"/>
    <n v="5089.5303000000004"/>
    <n v="5089.5303000000004"/>
    <x v="0"/>
    <x v="0"/>
    <x v="0"/>
    <x v="0"/>
    <n v="1.1518128000000001"/>
    <n v="1.1518128000000001"/>
    <s v="3548.5007"/>
    <s v="3548.5007"/>
    <n v="0"/>
    <n v="0"/>
    <n v="0"/>
    <n v="0"/>
  </r>
  <r>
    <x v="0"/>
    <s v="P30126990"/>
    <x v="0"/>
    <x v="8"/>
    <x v="8"/>
    <x v="8"/>
    <x v="2"/>
    <x v="1"/>
    <x v="1"/>
    <x v="0"/>
    <x v="0"/>
    <x v="2"/>
    <x v="2"/>
    <n v="718.32"/>
    <n v="718.32"/>
    <d v="1999-04-28T00:00:00"/>
    <d v="1999-04-28T00:00:00"/>
    <d v="2025-02-01T00:00:00"/>
    <d v="2025-02-01T00:00:00"/>
    <n v="41"/>
    <n v="41"/>
    <n v="34"/>
    <n v="34"/>
    <x v="0"/>
    <x v="0"/>
    <s v="NA"/>
    <s v="NA"/>
    <x v="0"/>
    <x v="0"/>
    <s v="NA"/>
    <s v="NA"/>
    <x v="0"/>
    <x v="0"/>
    <s v="2.92"/>
    <s v="2.92"/>
    <n v="4293.3909999999996"/>
    <n v="4293.3909999999996"/>
    <n v="4374.9639999999999"/>
    <n v="4374.9639999999999"/>
    <n v="4418.7133999999996"/>
    <n v="4418.7133999999996"/>
    <n v="5089.5303000000004"/>
    <n v="5089.5303000000004"/>
    <x v="0"/>
    <x v="0"/>
    <x v="0"/>
    <x v="0"/>
    <n v="1.1518128000000001"/>
    <n v="1.1518128000000001"/>
    <s v="3548.5007"/>
    <s v="3548.5007"/>
    <n v="0"/>
    <n v="0"/>
    <n v="0"/>
    <n v="0"/>
  </r>
  <r>
    <x v="0"/>
    <s v="P30126990"/>
    <x v="0"/>
    <x v="9"/>
    <x v="9"/>
    <x v="9"/>
    <x v="2"/>
    <x v="1"/>
    <x v="1"/>
    <x v="0"/>
    <x v="0"/>
    <x v="2"/>
    <x v="2"/>
    <n v="718.32"/>
    <n v="718.32"/>
    <d v="1999-04-28T00:00:00"/>
    <d v="1999-04-28T00:00:00"/>
    <d v="2025-02-01T00:00:00"/>
    <d v="2025-02-01T00:00:00"/>
    <n v="41"/>
    <n v="41"/>
    <n v="34"/>
    <n v="34"/>
    <x v="0"/>
    <x v="0"/>
    <s v="NA"/>
    <s v="NA"/>
    <x v="0"/>
    <x v="0"/>
    <s v="NA"/>
    <s v="NA"/>
    <x v="0"/>
    <x v="0"/>
    <s v="2.92"/>
    <s v="2.92"/>
    <n v="4293.3909999999996"/>
    <n v="4296.3163999999997"/>
    <n v="4374.9639999999999"/>
    <n v="4377.8887000000004"/>
    <n v="4418.7133999999996"/>
    <n v="4421.6674999999996"/>
    <n v="5089.5303000000004"/>
    <n v="5092.933"/>
    <x v="0"/>
    <x v="0"/>
    <x v="0"/>
    <x v="0"/>
    <n v="1.1518128000000001"/>
    <n v="1.1518128000000001"/>
    <s v="3548.5007"/>
    <s v="3548.5007"/>
    <n v="2.9254000000000815"/>
    <n v="2.9247000000004846"/>
    <n v="2.9540999999999258"/>
    <n v="3.4026999999996406"/>
  </r>
  <r>
    <x v="0"/>
    <s v="P30126990"/>
    <x v="0"/>
    <x v="10"/>
    <x v="10"/>
    <x v="10"/>
    <x v="2"/>
    <x v="1"/>
    <x v="1"/>
    <x v="0"/>
    <x v="0"/>
    <x v="2"/>
    <x v="2"/>
    <n v="718.32"/>
    <n v="718.32"/>
    <d v="1999-04-28T00:00:00"/>
    <d v="1999-04-28T00:00:00"/>
    <d v="2025-02-01T00:00:00"/>
    <d v="2025-02-01T00:00:00"/>
    <n v="41"/>
    <n v="41"/>
    <n v="34"/>
    <n v="34"/>
    <x v="0"/>
    <x v="0"/>
    <s v="NA"/>
    <s v="NA"/>
    <x v="0"/>
    <x v="0"/>
    <s v="NA"/>
    <s v="NA"/>
    <x v="0"/>
    <x v="0"/>
    <s v="2.92"/>
    <s v="2.92"/>
    <n v="4296.3163999999997"/>
    <n v="4268.3900000000003"/>
    <n v="4377.8887000000004"/>
    <n v="4349.4319999999998"/>
    <n v="4421.6674999999996"/>
    <n v="4392.9263000000001"/>
    <n v="5092.933"/>
    <n v="5059.8285999999998"/>
    <x v="0"/>
    <x v="0"/>
    <x v="0"/>
    <x v="0"/>
    <n v="1.1518128000000001"/>
    <n v="1.1518128000000001"/>
    <s v="3548.5007"/>
    <s v="3548.5007"/>
    <n v="-27.926399999999376"/>
    <n v="-28.456700000000637"/>
    <n v="-28.74119999999948"/>
    <n v="-33.104400000000169"/>
  </r>
  <r>
    <x v="0"/>
    <s v="P30126990"/>
    <x v="0"/>
    <x v="11"/>
    <x v="11"/>
    <x v="11"/>
    <x v="2"/>
    <x v="1"/>
    <x v="1"/>
    <x v="0"/>
    <x v="0"/>
    <x v="2"/>
    <x v="2"/>
    <n v="718.32"/>
    <n v="718.32"/>
    <d v="1999-04-28T00:00:00"/>
    <d v="1999-04-28T00:00:00"/>
    <d v="2025-02-01T00:00:00"/>
    <d v="2025-02-01T00:00:00"/>
    <n v="41"/>
    <n v="41"/>
    <n v="34"/>
    <n v="34"/>
    <x v="0"/>
    <x v="0"/>
    <s v="NA"/>
    <s v="NA"/>
    <x v="0"/>
    <x v="0"/>
    <s v="NA"/>
    <s v="NA"/>
    <x v="0"/>
    <x v="0"/>
    <s v="2.92"/>
    <s v="2.92"/>
    <n v="4268.3900000000003"/>
    <n v="4261.4870000000001"/>
    <n v="4349.4319999999998"/>
    <n v="4342.3980000000001"/>
    <n v="4392.9263000000001"/>
    <n v="4385.8220000000001"/>
    <n v="5059.8285999999998"/>
    <n v="5051.6454999999996"/>
    <x v="0"/>
    <x v="0"/>
    <x v="0"/>
    <x v="0"/>
    <n v="1.1518128000000001"/>
    <n v="1.1518128000000001"/>
    <s v="3548.5007"/>
    <s v="3548.5007"/>
    <n v="-6.9030000000002474"/>
    <n v="-7.0339999999996508"/>
    <n v="-7.1042999999999665"/>
    <n v="-8.183100000000195"/>
  </r>
  <r>
    <x v="0"/>
    <s v="P30126990"/>
    <x v="0"/>
    <x v="12"/>
    <x v="12"/>
    <x v="12"/>
    <x v="2"/>
    <x v="1"/>
    <x v="1"/>
    <x v="0"/>
    <x v="0"/>
    <x v="2"/>
    <x v="2"/>
    <n v="718.32"/>
    <n v="718.32"/>
    <d v="1999-04-28T00:00:00"/>
    <d v="1999-04-28T00:00:00"/>
    <d v="2025-02-01T00:00:00"/>
    <d v="2025-02-01T00:00:00"/>
    <n v="41"/>
    <n v="41"/>
    <n v="34"/>
    <n v="34"/>
    <x v="0"/>
    <x v="0"/>
    <s v="NA"/>
    <s v="NA"/>
    <x v="0"/>
    <x v="0"/>
    <s v="NA"/>
    <s v="NA"/>
    <x v="0"/>
    <x v="0"/>
    <s v="2.92"/>
    <s v="2.92"/>
    <n v="4261.4870000000001"/>
    <n v="4282.741"/>
    <n v="4342.3980000000001"/>
    <n v="4362.9214000000002"/>
    <n v="4385.8220000000001"/>
    <n v="4406.5510000000004"/>
    <n v="5051.6454999999996"/>
    <n v="5075.5209999999997"/>
    <x v="0"/>
    <x v="0"/>
    <x v="0"/>
    <x v="0"/>
    <n v="1.1518128000000001"/>
    <n v="1.1518128000000001"/>
    <s v="3548.5007"/>
    <s v="3548.5007"/>
    <n v="21.253999999999905"/>
    <n v="20.523400000000038"/>
    <n v="20.729000000000269"/>
    <n v="23.875500000000102"/>
  </r>
  <r>
    <x v="0"/>
    <s v="P30126990"/>
    <x v="0"/>
    <x v="13"/>
    <x v="13"/>
    <x v="13"/>
    <x v="2"/>
    <x v="1"/>
    <x v="1"/>
    <x v="0"/>
    <x v="0"/>
    <x v="2"/>
    <x v="2"/>
    <n v="718.32"/>
    <n v="718.32"/>
    <d v="1999-04-28T00:00:00"/>
    <d v="1999-04-28T00:00:00"/>
    <d v="2025-02-01T00:00:00"/>
    <d v="2025-02-01T00:00:00"/>
    <n v="41"/>
    <n v="41"/>
    <n v="34"/>
    <n v="34"/>
    <x v="0"/>
    <x v="0"/>
    <s v="NA"/>
    <s v="NA"/>
    <x v="0"/>
    <x v="0"/>
    <s v="NA"/>
    <s v="NA"/>
    <x v="0"/>
    <x v="0"/>
    <s v="2.92"/>
    <s v="2.92"/>
    <n v="4282.741"/>
    <n v="4282.741"/>
    <n v="4362.9214000000002"/>
    <n v="4362.9214000000002"/>
    <n v="4406.5510000000004"/>
    <n v="4406.5510000000004"/>
    <n v="5075.5209999999997"/>
    <n v="5075.5209999999997"/>
    <x v="0"/>
    <x v="0"/>
    <x v="0"/>
    <x v="0"/>
    <n v="1.1518128000000001"/>
    <n v="1.1518128000000001"/>
    <s v="3548.5007"/>
    <s v="3555.684"/>
    <n v="0"/>
    <n v="0"/>
    <n v="0"/>
    <n v="0"/>
  </r>
  <r>
    <x v="0"/>
    <s v="P30126990"/>
    <x v="0"/>
    <x v="14"/>
    <x v="14"/>
    <x v="14"/>
    <x v="2"/>
    <x v="1"/>
    <x v="1"/>
    <x v="0"/>
    <x v="0"/>
    <x v="2"/>
    <x v="2"/>
    <n v="718.32"/>
    <n v="718.32"/>
    <d v="1999-04-28T00:00:00"/>
    <d v="1999-04-28T00:00:00"/>
    <d v="2025-02-01T00:00:00"/>
    <d v="2025-02-01T00:00:00"/>
    <n v="41"/>
    <n v="41"/>
    <n v="34"/>
    <n v="34"/>
    <x v="0"/>
    <x v="0"/>
    <s v="NA"/>
    <s v="NA"/>
    <x v="0"/>
    <x v="0"/>
    <s v="NA"/>
    <s v="NA"/>
    <x v="0"/>
    <x v="0"/>
    <s v="2.92"/>
    <s v="2.92"/>
    <n v="4282.741"/>
    <n v="4282.741"/>
    <n v="4362.9214000000002"/>
    <n v="4362.9214000000002"/>
    <n v="4406.5510000000004"/>
    <n v="4406.5510000000004"/>
    <n v="5075.5209999999997"/>
    <n v="5075.5209999999997"/>
    <x v="0"/>
    <x v="0"/>
    <x v="0"/>
    <x v="0"/>
    <n v="1.1518128000000001"/>
    <n v="1.1518128000000001"/>
    <s v="3555.684"/>
    <s v="3555.684"/>
    <n v="0"/>
    <n v="0"/>
    <n v="0"/>
    <n v="0"/>
  </r>
  <r>
    <x v="0"/>
    <s v="P30126990"/>
    <x v="0"/>
    <x v="15"/>
    <x v="15"/>
    <x v="15"/>
    <x v="2"/>
    <x v="1"/>
    <x v="1"/>
    <x v="0"/>
    <x v="0"/>
    <x v="2"/>
    <x v="2"/>
    <n v="718.32"/>
    <n v="718.32"/>
    <d v="1999-04-28T00:00:00"/>
    <d v="1999-04-28T00:00:00"/>
    <d v="2025-02-01T00:00:00"/>
    <d v="2025-02-01T00:00:00"/>
    <n v="41"/>
    <n v="41"/>
    <n v="34"/>
    <n v="34"/>
    <x v="0"/>
    <x v="0"/>
    <s v="NA"/>
    <s v="NA"/>
    <x v="0"/>
    <x v="0"/>
    <s v="NA"/>
    <s v="NA"/>
    <x v="0"/>
    <x v="0"/>
    <s v="2.92"/>
    <s v="2.92"/>
    <n v="4282.741"/>
    <n v="4282.741"/>
    <n v="4362.9214000000002"/>
    <n v="4362.9214000000002"/>
    <n v="4406.5510000000004"/>
    <n v="4406.5510000000004"/>
    <n v="5075.5209999999997"/>
    <n v="5075.5209999999997"/>
    <x v="0"/>
    <x v="0"/>
    <x v="0"/>
    <x v="0"/>
    <n v="1.1518128000000001"/>
    <n v="1.1518128000000001"/>
    <s v="3555.684"/>
    <s v="3555.684"/>
    <n v="0"/>
    <n v="0"/>
    <n v="0"/>
    <n v="0"/>
  </r>
  <r>
    <x v="0"/>
    <s v="P30126990"/>
    <x v="0"/>
    <x v="16"/>
    <x v="16"/>
    <x v="16"/>
    <x v="2"/>
    <x v="1"/>
    <x v="1"/>
    <x v="0"/>
    <x v="0"/>
    <x v="2"/>
    <x v="2"/>
    <n v="718.32"/>
    <n v="718.32"/>
    <d v="1999-04-28T00:00:00"/>
    <d v="1999-04-28T00:00:00"/>
    <d v="2025-02-01T00:00:00"/>
    <d v="2025-02-01T00:00:00"/>
    <n v="41"/>
    <n v="41"/>
    <n v="34"/>
    <n v="34"/>
    <x v="0"/>
    <x v="0"/>
    <s v="NA"/>
    <s v="NA"/>
    <x v="0"/>
    <x v="0"/>
    <s v="NA"/>
    <s v="NA"/>
    <x v="0"/>
    <x v="0"/>
    <s v="2.92"/>
    <s v="2.92"/>
    <n v="4282.741"/>
    <n v="4282.741"/>
    <n v="4362.9214000000002"/>
    <n v="4362.9214000000002"/>
    <n v="4406.5510000000004"/>
    <n v="4406.5510000000004"/>
    <n v="5075.5209999999997"/>
    <n v="5075.5214999999998"/>
    <x v="0"/>
    <x v="0"/>
    <x v="0"/>
    <x v="0"/>
    <n v="1.1518128000000001"/>
    <n v="1.1518128000000001"/>
    <s v="3555.684"/>
    <s v="3555.684"/>
    <n v="0"/>
    <n v="0"/>
    <n v="0"/>
    <n v="5.0000000010186341E-4"/>
  </r>
  <r>
    <x v="0"/>
    <s v="P30126990"/>
    <x v="0"/>
    <x v="17"/>
    <x v="17"/>
    <x v="17"/>
    <x v="1"/>
    <x v="1"/>
    <x v="1"/>
    <x v="0"/>
    <x v="0"/>
    <x v="2"/>
    <x v="2"/>
    <n v="718.32"/>
    <n v="718.32"/>
    <d v="1999-04-28T00:00:00"/>
    <d v="1999-04-28T00:00:00"/>
    <d v="2025-02-01T00:00:00"/>
    <d v="2025-02-01T00:00:00"/>
    <n v="41"/>
    <n v="41"/>
    <n v="34"/>
    <n v="34"/>
    <x v="0"/>
    <x v="0"/>
    <s v="NA"/>
    <s v="NA"/>
    <x v="0"/>
    <x v="0"/>
    <s v="NA"/>
    <s v="NA"/>
    <x v="0"/>
    <x v="0"/>
    <s v="2.92"/>
    <s v="2.92"/>
    <n v="4282.741"/>
    <n v="4282.741"/>
    <n v="4362.9214000000002"/>
    <n v="4362.9214000000002"/>
    <n v="4406.5510000000004"/>
    <n v="4406.5510000000004"/>
    <n v="5075.5214999999998"/>
    <n v="5075.5214999999998"/>
    <x v="0"/>
    <x v="0"/>
    <x v="0"/>
    <x v="0"/>
    <n v="1.1518128000000001"/>
    <n v="1.1518128000000001"/>
    <s v="3555.684"/>
    <s v="3555.684"/>
    <n v="0"/>
    <n v="0"/>
    <n v="0"/>
    <n v="0"/>
  </r>
  <r>
    <x v="0"/>
    <s v="P30126990"/>
    <x v="0"/>
    <x v="18"/>
    <x v="18"/>
    <x v="18"/>
    <x v="3"/>
    <x v="1"/>
    <x v="1"/>
    <x v="0"/>
    <x v="0"/>
    <x v="2"/>
    <x v="2"/>
    <n v="718.32"/>
    <n v="718.32"/>
    <d v="1999-04-28T00:00:00"/>
    <d v="1999-04-28T00:00:00"/>
    <d v="2025-02-01T00:00:00"/>
    <d v="2025-02-01T00:00:00"/>
    <n v="41"/>
    <n v="41"/>
    <n v="34"/>
    <n v="34"/>
    <x v="0"/>
    <x v="0"/>
    <s v="NA"/>
    <s v="NA"/>
    <x v="0"/>
    <x v="0"/>
    <s v="NA"/>
    <s v="NA"/>
    <x v="0"/>
    <x v="0"/>
    <s v="2.92"/>
    <s v="2.92"/>
    <n v="4282.741"/>
    <n v="4282.741"/>
    <n v="4362.9214000000002"/>
    <n v="4362.9214000000002"/>
    <n v="4406.5510000000004"/>
    <n v="4406.5510000000004"/>
    <n v="5075.5214999999998"/>
    <n v="5075.5214999999998"/>
    <x v="0"/>
    <x v="0"/>
    <x v="0"/>
    <x v="0"/>
    <n v="1.1518128000000001"/>
    <n v="1.1518128000000001"/>
    <s v="3555.684"/>
    <s v="3555.684"/>
    <n v="0"/>
    <n v="0"/>
    <n v="0"/>
    <n v="0"/>
  </r>
  <r>
    <x v="0"/>
    <s v="P30126990"/>
    <x v="0"/>
    <x v="19"/>
    <x v="19"/>
    <x v="19"/>
    <x v="4"/>
    <x v="1"/>
    <x v="1"/>
    <x v="0"/>
    <x v="0"/>
    <x v="2"/>
    <x v="2"/>
    <n v="718.32"/>
    <n v="718.32"/>
    <d v="1999-04-28T00:00:00"/>
    <d v="1999-04-28T00:00:00"/>
    <d v="2025-02-01T00:00:00"/>
    <d v="2025-02-01T00:00:00"/>
    <n v="41"/>
    <n v="41"/>
    <n v="34"/>
    <n v="34"/>
    <x v="0"/>
    <x v="0"/>
    <s v="NA"/>
    <s v="NA"/>
    <x v="0"/>
    <x v="0"/>
    <s v="NA"/>
    <s v="NA"/>
    <x v="0"/>
    <x v="0"/>
    <s v="2.92"/>
    <s v="2.92"/>
    <n v="4282.741"/>
    <n v="4282.741"/>
    <n v="4362.9214000000002"/>
    <n v="4362.9214000000002"/>
    <n v="4406.5510000000004"/>
    <n v="4406.5510000000004"/>
    <n v="5075.5214999999998"/>
    <n v="5075.5214999999998"/>
    <x v="0"/>
    <x v="0"/>
    <x v="0"/>
    <x v="0"/>
    <n v="1.1518128000000001"/>
    <n v="1.1518128000000001"/>
    <s v="3555.684"/>
    <s v="3555.684"/>
    <n v="0"/>
    <n v="0"/>
    <n v="0"/>
    <n v="0"/>
  </r>
  <r>
    <x v="0"/>
    <s v="P30126990"/>
    <x v="0"/>
    <x v="20"/>
    <x v="20"/>
    <x v="20"/>
    <x v="2"/>
    <x v="1"/>
    <x v="1"/>
    <x v="0"/>
    <x v="0"/>
    <x v="2"/>
    <x v="2"/>
    <n v="718.32"/>
    <n v="718.32"/>
    <d v="1999-04-28T00:00:00"/>
    <d v="1999-04-28T00:00:00"/>
    <d v="2025-02-01T00:00:00"/>
    <d v="2025-02-01T00:00:00"/>
    <n v="41"/>
    <n v="41"/>
    <n v="34"/>
    <n v="34"/>
    <x v="0"/>
    <x v="0"/>
    <s v="NA"/>
    <s v="NA"/>
    <x v="0"/>
    <x v="0"/>
    <s v="NA"/>
    <s v="NA"/>
    <x v="0"/>
    <x v="0"/>
    <s v="2.92"/>
    <s v="2.92"/>
    <n v="4282.741"/>
    <n v="4295.0940000000001"/>
    <n v="4362.9214000000002"/>
    <n v="4366.4319999999998"/>
    <n v="4406.5510000000004"/>
    <n v="4410.0959999999995"/>
    <n v="5075.5214999999998"/>
    <n v="5079.6054999999997"/>
    <x v="0"/>
    <x v="0"/>
    <x v="0"/>
    <x v="0"/>
    <n v="1.1518128000000001"/>
    <n v="1.1518128000000001"/>
    <s v="3555.684"/>
    <s v="3555.684"/>
    <n v="12.353000000000065"/>
    <n v="3.5105999999996129"/>
    <n v="3.5449999999991633"/>
    <n v="4.0839999999998327"/>
  </r>
  <r>
    <x v="0"/>
    <s v="P30126990"/>
    <x v="0"/>
    <x v="21"/>
    <x v="21"/>
    <x v="21"/>
    <x v="2"/>
    <x v="1"/>
    <x v="1"/>
    <x v="0"/>
    <x v="0"/>
    <x v="2"/>
    <x v="2"/>
    <n v="718.32"/>
    <n v="718.32"/>
    <d v="1999-04-28T00:00:00"/>
    <d v="1999-04-28T00:00:00"/>
    <d v="2025-02-01T00:00:00"/>
    <d v="2025-02-01T00:00:00"/>
    <n v="41"/>
    <n v="41"/>
    <n v="34"/>
    <n v="34"/>
    <x v="0"/>
    <x v="0"/>
    <s v="NA"/>
    <s v="NA"/>
    <x v="0"/>
    <x v="0"/>
    <s v="NA"/>
    <s v="NA"/>
    <x v="0"/>
    <x v="0"/>
    <s v="2.92"/>
    <s v="2.92"/>
    <n v="4295.0940000000001"/>
    <n v="4273.7782999999999"/>
    <n v="4366.4319999999998"/>
    <n v="4385.4520000000002"/>
    <n v="4410.0959999999995"/>
    <n v="4429.3065999999999"/>
    <n v="5079.6054999999997"/>
    <n v="5101.732"/>
    <x v="0"/>
    <x v="0"/>
    <x v="0"/>
    <x v="0"/>
    <n v="1.1518128000000001"/>
    <n v="1.1518128000000001"/>
    <s v="3555.684"/>
    <s v="3555.684"/>
    <n v="-21.315700000000106"/>
    <n v="19.020000000000437"/>
    <n v="19.210600000000341"/>
    <n v="22.126500000000306"/>
  </r>
  <r>
    <x v="0"/>
    <s v="P30227037"/>
    <x v="0"/>
    <x v="0"/>
    <x v="0"/>
    <x v="0"/>
    <x v="0"/>
    <x v="0"/>
    <x v="0"/>
    <x v="2"/>
    <x v="2"/>
    <x v="2"/>
    <x v="2"/>
    <n v="154.69999999999999"/>
    <n v="154.69999999999999"/>
    <d v="1997-03-25T00:00:00"/>
    <d v="1997-03-25T00:00:00"/>
    <d v="2025-01-01T00:00:00"/>
    <d v="2025-01-01T00:00:00"/>
    <n v="34"/>
    <n v="34"/>
    <n v="41"/>
    <n v="41"/>
    <x v="0"/>
    <x v="0"/>
    <s v="NA"/>
    <s v="NA"/>
    <x v="0"/>
    <x v="0"/>
    <s v="NA"/>
    <s v="NA"/>
    <x v="1"/>
    <x v="1"/>
    <s v="9.1"/>
    <s v="9.1"/>
    <n v="1190.7352000000001"/>
    <n v="1190.7352000000001"/>
    <n v="1217.8604"/>
    <n v="1217.8604"/>
    <n v="1230.039"/>
    <n v="1230.039"/>
    <n v="1385.7294999999999"/>
    <n v="1385.7294999999999"/>
    <x v="0"/>
    <x v="0"/>
    <x v="0"/>
    <x v="0"/>
    <n v="1.1265736"/>
    <n v="1.1265736"/>
    <s v="810.628"/>
    <s v="810.628"/>
    <n v="0"/>
    <n v="0"/>
    <n v="0"/>
    <n v="0"/>
  </r>
  <r>
    <x v="0"/>
    <s v="P30227037"/>
    <x v="0"/>
    <x v="1"/>
    <x v="1"/>
    <x v="1"/>
    <x v="1"/>
    <x v="0"/>
    <x v="0"/>
    <x v="2"/>
    <x v="2"/>
    <x v="2"/>
    <x v="2"/>
    <n v="154.69999999999999"/>
    <n v="154.69999999999999"/>
    <d v="1997-03-25T00:00:00"/>
    <d v="1997-03-25T00:00:00"/>
    <d v="2025-01-01T00:00:00"/>
    <d v="2025-01-01T00:00:00"/>
    <n v="34"/>
    <n v="34"/>
    <n v="41"/>
    <n v="41"/>
    <x v="0"/>
    <x v="0"/>
    <s v="NA"/>
    <s v="NA"/>
    <x v="0"/>
    <x v="0"/>
    <s v="NA"/>
    <s v="NA"/>
    <x v="1"/>
    <x v="1"/>
    <s v="9.1"/>
    <s v="9.1"/>
    <n v="1190.7352000000001"/>
    <n v="1190.7352000000001"/>
    <n v="1217.8604"/>
    <n v="1217.8604"/>
    <n v="1230.039"/>
    <n v="1230.039"/>
    <n v="1385.7294999999999"/>
    <n v="1385.7294999999999"/>
    <x v="0"/>
    <x v="0"/>
    <x v="0"/>
    <x v="0"/>
    <n v="1.1265736"/>
    <n v="1.1265736"/>
    <s v="810.628"/>
    <s v="810.628"/>
    <n v="0"/>
    <n v="0"/>
    <n v="0"/>
    <n v="0"/>
  </r>
  <r>
    <x v="0"/>
    <s v="P30227037"/>
    <x v="0"/>
    <x v="2"/>
    <x v="2"/>
    <x v="2"/>
    <x v="2"/>
    <x v="0"/>
    <x v="0"/>
    <x v="2"/>
    <x v="2"/>
    <x v="2"/>
    <x v="2"/>
    <n v="154.69999999999999"/>
    <n v="154.69999999999999"/>
    <d v="1997-03-25T00:00:00"/>
    <d v="1997-03-25T00:00:00"/>
    <d v="2025-01-01T00:00:00"/>
    <d v="2025-01-01T00:00:00"/>
    <n v="34"/>
    <n v="34"/>
    <n v="41"/>
    <n v="41"/>
    <x v="0"/>
    <x v="0"/>
    <s v="NA"/>
    <s v="NA"/>
    <x v="0"/>
    <x v="0"/>
    <s v="NA"/>
    <s v="NA"/>
    <x v="1"/>
    <x v="1"/>
    <s v="9.1"/>
    <s v="9.1"/>
    <n v="1190.7352000000001"/>
    <n v="1190.7352000000001"/>
    <n v="1217.8604"/>
    <n v="1217.8604"/>
    <n v="1230.039"/>
    <n v="1230.039"/>
    <n v="1385.7294999999999"/>
    <n v="1385.7293999999999"/>
    <x v="0"/>
    <x v="0"/>
    <x v="0"/>
    <x v="0"/>
    <n v="1.1265736"/>
    <n v="1.1265736"/>
    <s v="810.628"/>
    <s v="810.628"/>
    <n v="0"/>
    <n v="0"/>
    <n v="0"/>
    <n v="-9.9999999974897946E-5"/>
  </r>
  <r>
    <x v="0"/>
    <s v="P30227037"/>
    <x v="0"/>
    <x v="3"/>
    <x v="3"/>
    <x v="3"/>
    <x v="2"/>
    <x v="0"/>
    <x v="0"/>
    <x v="2"/>
    <x v="2"/>
    <x v="2"/>
    <x v="2"/>
    <n v="154.69999999999999"/>
    <n v="154.69999999999999"/>
    <d v="1997-03-25T00:00:00"/>
    <d v="1997-03-25T00:00:00"/>
    <d v="2025-01-01T00:00:00"/>
    <d v="2025-01-01T00:00:00"/>
    <n v="34"/>
    <n v="34"/>
    <n v="41"/>
    <n v="41"/>
    <x v="0"/>
    <x v="0"/>
    <s v="NA"/>
    <s v="NA"/>
    <x v="0"/>
    <x v="0"/>
    <s v="NA"/>
    <s v="NA"/>
    <x v="1"/>
    <x v="1"/>
    <s v="9.1"/>
    <s v="9.1"/>
    <n v="1190.7352000000001"/>
    <n v="1190.7352000000001"/>
    <n v="1217.8604"/>
    <n v="1217.8604"/>
    <n v="1230.039"/>
    <n v="1230.039"/>
    <n v="1385.7293999999999"/>
    <n v="1385.7293999999999"/>
    <x v="0"/>
    <x v="0"/>
    <x v="0"/>
    <x v="0"/>
    <n v="1.1265736"/>
    <n v="1.1265736"/>
    <s v="810.628"/>
    <s v="810.628"/>
    <n v="0"/>
    <n v="0"/>
    <n v="0"/>
    <n v="0"/>
  </r>
  <r>
    <x v="0"/>
    <s v="P30227037"/>
    <x v="0"/>
    <x v="4"/>
    <x v="4"/>
    <x v="4"/>
    <x v="2"/>
    <x v="0"/>
    <x v="0"/>
    <x v="2"/>
    <x v="2"/>
    <x v="2"/>
    <x v="2"/>
    <n v="154.69999999999999"/>
    <n v="154.69999999999999"/>
    <d v="1997-03-25T00:00:00"/>
    <d v="1997-03-25T00:00:00"/>
    <d v="2025-01-01T00:00:00"/>
    <d v="2025-01-01T00:00:00"/>
    <n v="34"/>
    <n v="34"/>
    <n v="41"/>
    <n v="41"/>
    <x v="0"/>
    <x v="0"/>
    <s v="NA"/>
    <s v="NA"/>
    <x v="0"/>
    <x v="0"/>
    <s v="NA"/>
    <s v="NA"/>
    <x v="1"/>
    <x v="1"/>
    <s v="9.1"/>
    <s v="9.1"/>
    <n v="1190.7352000000001"/>
    <n v="1191.0459000000001"/>
    <n v="1217.8604"/>
    <n v="1217.8802000000001"/>
    <n v="1230.039"/>
    <n v="1230.0590999999999"/>
    <n v="1385.7293999999999"/>
    <n v="1385.7520999999999"/>
    <x v="0"/>
    <x v="0"/>
    <x v="0"/>
    <x v="0"/>
    <n v="1.1265736"/>
    <n v="1.1265736"/>
    <s v="810.628"/>
    <s v="810.628"/>
    <n v="0.31069999999999709"/>
    <n v="1.9800000000032014E-2"/>
    <n v="2.0099999999956708E-2"/>
    <n v="2.2699999999986176E-2"/>
  </r>
  <r>
    <x v="0"/>
    <s v="P30227037"/>
    <x v="0"/>
    <x v="5"/>
    <x v="5"/>
    <x v="5"/>
    <x v="2"/>
    <x v="0"/>
    <x v="0"/>
    <x v="2"/>
    <x v="2"/>
    <x v="2"/>
    <x v="2"/>
    <n v="154.69999999999999"/>
    <n v="154.69999999999999"/>
    <d v="1997-03-25T00:00:00"/>
    <d v="1997-03-25T00:00:00"/>
    <d v="2025-01-01T00:00:00"/>
    <d v="2025-01-01T00:00:00"/>
    <n v="34"/>
    <n v="34"/>
    <n v="41"/>
    <n v="41"/>
    <x v="0"/>
    <x v="0"/>
    <s v="NA"/>
    <s v="NA"/>
    <x v="0"/>
    <x v="0"/>
    <s v="NA"/>
    <s v="NA"/>
    <x v="1"/>
    <x v="1"/>
    <s v="9.1"/>
    <s v="9.1"/>
    <n v="1191.0459000000001"/>
    <n v="1102.2324000000001"/>
    <n v="1217.8802000000001"/>
    <n v="1127.0628999999999"/>
    <n v="1230.0590999999999"/>
    <n v="1138.3335"/>
    <n v="1385.7520999999999"/>
    <n v="1282.4164000000001"/>
    <x v="0"/>
    <x v="0"/>
    <x v="0"/>
    <x v="0"/>
    <n v="1.1265736"/>
    <n v="1.1265736"/>
    <s v="810.628"/>
    <s v="810.628"/>
    <n v="-88.813499999999976"/>
    <n v="-90.817300000000159"/>
    <n v="-91.725599999999986"/>
    <n v="-103.33569999999986"/>
  </r>
  <r>
    <x v="0"/>
    <s v="P30227037"/>
    <x v="0"/>
    <x v="6"/>
    <x v="6"/>
    <x v="6"/>
    <x v="2"/>
    <x v="0"/>
    <x v="0"/>
    <x v="2"/>
    <x v="2"/>
    <x v="2"/>
    <x v="2"/>
    <n v="154.69999999999999"/>
    <n v="154.69999999999999"/>
    <d v="1997-03-25T00:00:00"/>
    <d v="1997-03-25T00:00:00"/>
    <d v="2025-01-01T00:00:00"/>
    <d v="2025-01-01T00:00:00"/>
    <n v="34"/>
    <n v="34"/>
    <n v="41"/>
    <n v="41"/>
    <x v="0"/>
    <x v="0"/>
    <s v="NA"/>
    <s v="NA"/>
    <x v="0"/>
    <x v="0"/>
    <s v="NA"/>
    <s v="NA"/>
    <x v="1"/>
    <x v="1"/>
    <s v="9.1"/>
    <s v="9.1"/>
    <n v="1102.2324000000001"/>
    <n v="1107.73"/>
    <n v="1127.0628999999999"/>
    <n v="1132.5106000000001"/>
    <n v="1138.3335"/>
    <n v="1143.8357000000001"/>
    <n v="1282.4164000000001"/>
    <n v="1288.6151"/>
    <x v="0"/>
    <x v="0"/>
    <x v="0"/>
    <x v="0"/>
    <n v="1.1265736"/>
    <n v="1.1265736"/>
    <s v="810.628"/>
    <s v="810.628"/>
    <n v="5.4975999999999203"/>
    <n v="5.4477000000001681"/>
    <n v="5.5022000000001299"/>
    <n v="6.1986999999999171"/>
  </r>
  <r>
    <x v="0"/>
    <s v="P30227037"/>
    <x v="0"/>
    <x v="7"/>
    <x v="7"/>
    <x v="7"/>
    <x v="1"/>
    <x v="0"/>
    <x v="1"/>
    <x v="2"/>
    <x v="2"/>
    <x v="2"/>
    <x v="2"/>
    <n v="154.69999999999999"/>
    <n v="154.69999999999999"/>
    <d v="1997-03-25T00:00:00"/>
    <d v="1997-03-25T00:00:00"/>
    <d v="2025-01-01T00:00:00"/>
    <d v="2025-02-01T00:00:00"/>
    <n v="34"/>
    <n v="34"/>
    <n v="41"/>
    <n v="41"/>
    <x v="0"/>
    <x v="0"/>
    <s v="NA"/>
    <s v="NA"/>
    <x v="0"/>
    <x v="0"/>
    <s v="NA"/>
    <s v="NA"/>
    <x v="1"/>
    <x v="1"/>
    <s v="9.1"/>
    <s v="9.1"/>
    <n v="1107.73"/>
    <n v="1107.73"/>
    <n v="1132.5106000000001"/>
    <n v="1132.5106000000001"/>
    <n v="1143.8357000000001"/>
    <n v="1143.8357000000001"/>
    <n v="1288.6151"/>
    <n v="1288.6151"/>
    <x v="0"/>
    <x v="0"/>
    <x v="0"/>
    <x v="0"/>
    <n v="1.1265736"/>
    <n v="1.1265736"/>
    <s v="810.628"/>
    <s v="810.628"/>
    <n v="0"/>
    <n v="0"/>
    <n v="0"/>
    <n v="0"/>
  </r>
  <r>
    <x v="0"/>
    <s v="P30227037"/>
    <x v="0"/>
    <x v="8"/>
    <x v="8"/>
    <x v="8"/>
    <x v="2"/>
    <x v="1"/>
    <x v="1"/>
    <x v="2"/>
    <x v="2"/>
    <x v="2"/>
    <x v="2"/>
    <n v="154.69999999999999"/>
    <n v="154.69999999999999"/>
    <d v="1997-03-25T00:00:00"/>
    <d v="1997-03-25T00:00:00"/>
    <d v="2025-02-01T00:00:00"/>
    <d v="2025-02-01T00:00:00"/>
    <n v="34"/>
    <n v="34"/>
    <n v="41"/>
    <n v="41"/>
    <x v="0"/>
    <x v="0"/>
    <s v="NA"/>
    <s v="NA"/>
    <x v="0"/>
    <x v="0"/>
    <s v="NA"/>
    <s v="NA"/>
    <x v="1"/>
    <x v="1"/>
    <s v="9.1"/>
    <s v="9.1"/>
    <n v="1107.73"/>
    <n v="1107.73"/>
    <n v="1132.5106000000001"/>
    <n v="1132.5106000000001"/>
    <n v="1143.8357000000001"/>
    <n v="1143.8357000000001"/>
    <n v="1288.6151"/>
    <n v="1288.6151"/>
    <x v="0"/>
    <x v="0"/>
    <x v="0"/>
    <x v="0"/>
    <n v="1.1265736"/>
    <n v="1.1265736"/>
    <s v="810.628"/>
    <s v="810.628"/>
    <n v="0"/>
    <n v="0"/>
    <n v="0"/>
    <n v="0"/>
  </r>
  <r>
    <x v="0"/>
    <s v="P30227037"/>
    <x v="0"/>
    <x v="9"/>
    <x v="9"/>
    <x v="9"/>
    <x v="2"/>
    <x v="1"/>
    <x v="1"/>
    <x v="2"/>
    <x v="2"/>
    <x v="2"/>
    <x v="2"/>
    <n v="154.69999999999999"/>
    <n v="154.69999999999999"/>
    <d v="1997-03-25T00:00:00"/>
    <d v="1997-03-25T00:00:00"/>
    <d v="2025-02-01T00:00:00"/>
    <d v="2025-02-01T00:00:00"/>
    <n v="34"/>
    <n v="34"/>
    <n v="41"/>
    <n v="41"/>
    <x v="0"/>
    <x v="0"/>
    <s v="NA"/>
    <s v="NA"/>
    <x v="0"/>
    <x v="0"/>
    <s v="NA"/>
    <s v="NA"/>
    <x v="1"/>
    <x v="1"/>
    <s v="9.1"/>
    <s v="9.1"/>
    <n v="1107.73"/>
    <n v="1108.4876999999999"/>
    <n v="1132.5106000000001"/>
    <n v="1133.2681"/>
    <n v="1143.8357000000001"/>
    <n v="1144.6007"/>
    <n v="1288.6151"/>
    <n v="1289.4768999999999"/>
    <x v="0"/>
    <x v="0"/>
    <x v="0"/>
    <x v="0"/>
    <n v="1.1265736"/>
    <n v="1.1265736"/>
    <s v="810.628"/>
    <s v="810.628"/>
    <n v="0.75769999999988613"/>
    <n v="0.75749999999993634"/>
    <n v="0.76499999999987267"/>
    <n v="0.86179999999990287"/>
  </r>
  <r>
    <x v="0"/>
    <s v="P30227037"/>
    <x v="0"/>
    <x v="10"/>
    <x v="10"/>
    <x v="10"/>
    <x v="2"/>
    <x v="1"/>
    <x v="1"/>
    <x v="2"/>
    <x v="2"/>
    <x v="2"/>
    <x v="2"/>
    <n v="154.69999999999999"/>
    <n v="154.69999999999999"/>
    <d v="1997-03-25T00:00:00"/>
    <d v="1997-03-25T00:00:00"/>
    <d v="2025-02-01T00:00:00"/>
    <d v="2025-02-01T00:00:00"/>
    <n v="34"/>
    <n v="34"/>
    <n v="41"/>
    <n v="41"/>
    <x v="0"/>
    <x v="0"/>
    <s v="NA"/>
    <s v="NA"/>
    <x v="0"/>
    <x v="0"/>
    <s v="NA"/>
    <s v="NA"/>
    <x v="1"/>
    <x v="1"/>
    <s v="9.1"/>
    <s v="9.1"/>
    <n v="1108.4876999999999"/>
    <n v="1101.2825"/>
    <n v="1133.2681"/>
    <n v="1125.9019000000001"/>
    <n v="1144.6007"/>
    <n v="1137.1609000000001"/>
    <n v="1289.4768999999999"/>
    <n v="1281.0953"/>
    <x v="0"/>
    <x v="0"/>
    <x v="0"/>
    <x v="0"/>
    <n v="1.1265736"/>
    <n v="1.1265736"/>
    <s v="810.628"/>
    <s v="810.628"/>
    <n v="-7.205199999999877"/>
    <n v="-7.3661999999999352"/>
    <n v="-7.4397999999998774"/>
    <n v="-8.3815999999999349"/>
  </r>
  <r>
    <x v="0"/>
    <s v="P30227037"/>
    <x v="0"/>
    <x v="11"/>
    <x v="11"/>
    <x v="11"/>
    <x v="2"/>
    <x v="1"/>
    <x v="1"/>
    <x v="2"/>
    <x v="2"/>
    <x v="2"/>
    <x v="2"/>
    <n v="154.69999999999999"/>
    <n v="154.69999999999999"/>
    <d v="1997-03-25T00:00:00"/>
    <d v="1997-03-25T00:00:00"/>
    <d v="2025-02-01T00:00:00"/>
    <d v="2025-02-01T00:00:00"/>
    <n v="34"/>
    <n v="34"/>
    <n v="41"/>
    <n v="41"/>
    <x v="0"/>
    <x v="0"/>
    <s v="NA"/>
    <s v="NA"/>
    <x v="0"/>
    <x v="0"/>
    <s v="NA"/>
    <s v="NA"/>
    <x v="1"/>
    <x v="1"/>
    <s v="9.1"/>
    <s v="9.1"/>
    <n v="1101.2825"/>
    <n v="1096.6851999999999"/>
    <n v="1125.9019000000001"/>
    <n v="1121.2018"/>
    <n v="1137.1609000000001"/>
    <n v="1132.4138"/>
    <n v="1281.0953"/>
    <n v="1275.7474"/>
    <x v="0"/>
    <x v="0"/>
    <x v="0"/>
    <x v="0"/>
    <n v="1.1265736"/>
    <n v="1.1265736"/>
    <s v="810.628"/>
    <s v="810.628"/>
    <n v="-4.5973000000001321"/>
    <n v="-4.7001000000000204"/>
    <n v="-4.7471000000000458"/>
    <n v="-5.3478999999999814"/>
  </r>
  <r>
    <x v="0"/>
    <s v="P30227037"/>
    <x v="0"/>
    <x v="12"/>
    <x v="12"/>
    <x v="12"/>
    <x v="2"/>
    <x v="1"/>
    <x v="1"/>
    <x v="2"/>
    <x v="2"/>
    <x v="2"/>
    <x v="2"/>
    <n v="154.69999999999999"/>
    <n v="154.69999999999999"/>
    <d v="1997-03-25T00:00:00"/>
    <d v="1997-03-25T00:00:00"/>
    <d v="2025-02-01T00:00:00"/>
    <d v="2025-02-01T00:00:00"/>
    <n v="34"/>
    <n v="34"/>
    <n v="41"/>
    <n v="41"/>
    <x v="0"/>
    <x v="0"/>
    <s v="NA"/>
    <s v="NA"/>
    <x v="0"/>
    <x v="0"/>
    <s v="NA"/>
    <s v="NA"/>
    <x v="1"/>
    <x v="1"/>
    <s v="9.1"/>
    <s v="9.1"/>
    <n v="1096.6851999999999"/>
    <n v="1102.1549"/>
    <n v="1121.2018"/>
    <n v="1126.5009"/>
    <n v="1132.4138"/>
    <n v="1137.7659000000001"/>
    <n v="1275.7474"/>
    <n v="1281.7769000000001"/>
    <x v="0"/>
    <x v="0"/>
    <x v="0"/>
    <x v="0"/>
    <n v="1.1265736"/>
    <n v="1.1265736"/>
    <s v="810.628"/>
    <s v="810.628"/>
    <n v="5.4697000000001026"/>
    <n v="5.2990999999999531"/>
    <n v="5.352100000000064"/>
    <n v="6.0295000000000982"/>
  </r>
  <r>
    <x v="0"/>
    <s v="P30227037"/>
    <x v="0"/>
    <x v="13"/>
    <x v="13"/>
    <x v="13"/>
    <x v="2"/>
    <x v="1"/>
    <x v="1"/>
    <x v="2"/>
    <x v="2"/>
    <x v="2"/>
    <x v="2"/>
    <n v="154.69999999999999"/>
    <n v="154.69999999999999"/>
    <d v="1997-03-25T00:00:00"/>
    <d v="1997-03-25T00:00:00"/>
    <d v="2025-02-01T00:00:00"/>
    <d v="2025-02-01T00:00:00"/>
    <n v="34"/>
    <n v="34"/>
    <n v="41"/>
    <n v="41"/>
    <x v="0"/>
    <x v="0"/>
    <s v="NA"/>
    <s v="NA"/>
    <x v="0"/>
    <x v="0"/>
    <s v="NA"/>
    <s v="NA"/>
    <x v="1"/>
    <x v="1"/>
    <s v="9.1"/>
    <s v="9.1"/>
    <n v="1102.1549"/>
    <n v="1102.1549"/>
    <n v="1126.5009"/>
    <n v="1126.5009"/>
    <n v="1137.7659000000001"/>
    <n v="1137.7659000000001"/>
    <n v="1281.7769000000001"/>
    <n v="1281.7769000000001"/>
    <x v="0"/>
    <x v="0"/>
    <x v="0"/>
    <x v="0"/>
    <n v="1.1265736"/>
    <n v="1.1265736"/>
    <s v="810.628"/>
    <s v="812.175"/>
    <n v="0"/>
    <n v="0"/>
    <n v="0"/>
    <n v="0"/>
  </r>
  <r>
    <x v="0"/>
    <s v="P30227037"/>
    <x v="0"/>
    <x v="14"/>
    <x v="14"/>
    <x v="14"/>
    <x v="2"/>
    <x v="1"/>
    <x v="1"/>
    <x v="2"/>
    <x v="2"/>
    <x v="2"/>
    <x v="2"/>
    <n v="154.69999999999999"/>
    <n v="154.69999999999999"/>
    <d v="1997-03-25T00:00:00"/>
    <d v="1997-03-25T00:00:00"/>
    <d v="2025-02-01T00:00:00"/>
    <d v="2025-02-01T00:00:00"/>
    <n v="34"/>
    <n v="34"/>
    <n v="41"/>
    <n v="41"/>
    <x v="0"/>
    <x v="0"/>
    <s v="NA"/>
    <s v="NA"/>
    <x v="0"/>
    <x v="0"/>
    <s v="NA"/>
    <s v="NA"/>
    <x v="1"/>
    <x v="1"/>
    <s v="9.1"/>
    <s v="9.1"/>
    <n v="1102.1549"/>
    <n v="1102.1549"/>
    <n v="1126.5009"/>
    <n v="1126.5009"/>
    <n v="1137.7659000000001"/>
    <n v="1137.7659000000001"/>
    <n v="1281.7769000000001"/>
    <n v="1281.7769000000001"/>
    <x v="0"/>
    <x v="0"/>
    <x v="0"/>
    <x v="0"/>
    <n v="1.1265736"/>
    <n v="1.1265736"/>
    <s v="812.175"/>
    <s v="812.175"/>
    <n v="0"/>
    <n v="0"/>
    <n v="0"/>
    <n v="0"/>
  </r>
  <r>
    <x v="0"/>
    <s v="P30227037"/>
    <x v="0"/>
    <x v="15"/>
    <x v="15"/>
    <x v="15"/>
    <x v="2"/>
    <x v="1"/>
    <x v="1"/>
    <x v="2"/>
    <x v="2"/>
    <x v="2"/>
    <x v="2"/>
    <n v="154.69999999999999"/>
    <n v="154.69999999999999"/>
    <d v="1997-03-25T00:00:00"/>
    <d v="1997-03-25T00:00:00"/>
    <d v="2025-02-01T00:00:00"/>
    <d v="2025-02-01T00:00:00"/>
    <n v="34"/>
    <n v="34"/>
    <n v="41"/>
    <n v="41"/>
    <x v="0"/>
    <x v="0"/>
    <s v="NA"/>
    <s v="NA"/>
    <x v="0"/>
    <x v="0"/>
    <s v="NA"/>
    <s v="NA"/>
    <x v="1"/>
    <x v="1"/>
    <s v="9.1"/>
    <s v="9.1"/>
    <n v="1102.1549"/>
    <n v="1102.1549"/>
    <n v="1126.5009"/>
    <n v="1126.5009"/>
    <n v="1137.7659000000001"/>
    <n v="1137.7659000000001"/>
    <n v="1281.7769000000001"/>
    <n v="1281.7769000000001"/>
    <x v="0"/>
    <x v="0"/>
    <x v="0"/>
    <x v="0"/>
    <n v="1.1265736"/>
    <n v="1.1265736"/>
    <s v="812.175"/>
    <s v="812.175"/>
    <n v="0"/>
    <n v="0"/>
    <n v="0"/>
    <n v="0"/>
  </r>
  <r>
    <x v="0"/>
    <s v="P30227037"/>
    <x v="0"/>
    <x v="16"/>
    <x v="16"/>
    <x v="16"/>
    <x v="2"/>
    <x v="1"/>
    <x v="1"/>
    <x v="2"/>
    <x v="2"/>
    <x v="2"/>
    <x v="2"/>
    <n v="154.69999999999999"/>
    <n v="154.69999999999999"/>
    <d v="1997-03-25T00:00:00"/>
    <d v="1997-03-25T00:00:00"/>
    <d v="2025-02-01T00:00:00"/>
    <d v="2025-02-01T00:00:00"/>
    <n v="34"/>
    <n v="34"/>
    <n v="41"/>
    <n v="41"/>
    <x v="0"/>
    <x v="0"/>
    <s v="NA"/>
    <s v="NA"/>
    <x v="0"/>
    <x v="0"/>
    <s v="NA"/>
    <s v="NA"/>
    <x v="1"/>
    <x v="1"/>
    <s v="9.1"/>
    <s v="9.1"/>
    <n v="1102.1549"/>
    <n v="1102.1549"/>
    <n v="1126.5009"/>
    <n v="1126.5009"/>
    <n v="1137.7659000000001"/>
    <n v="1137.7659000000001"/>
    <n v="1281.7769000000001"/>
    <n v="1281.777"/>
    <x v="0"/>
    <x v="0"/>
    <x v="0"/>
    <x v="0"/>
    <n v="1.1265736"/>
    <n v="1.1265736"/>
    <s v="812.175"/>
    <s v="812.175"/>
    <n v="0"/>
    <n v="0"/>
    <n v="0"/>
    <n v="9.9999999974897946E-5"/>
  </r>
  <r>
    <x v="0"/>
    <s v="P30227037"/>
    <x v="0"/>
    <x v="17"/>
    <x v="17"/>
    <x v="17"/>
    <x v="1"/>
    <x v="1"/>
    <x v="1"/>
    <x v="2"/>
    <x v="2"/>
    <x v="2"/>
    <x v="2"/>
    <n v="154.69999999999999"/>
    <n v="154.69999999999999"/>
    <d v="1997-03-25T00:00:00"/>
    <d v="1997-03-25T00:00:00"/>
    <d v="2025-02-01T00:00:00"/>
    <d v="2025-02-01T00:00:00"/>
    <n v="34"/>
    <n v="34"/>
    <n v="41"/>
    <n v="41"/>
    <x v="0"/>
    <x v="0"/>
    <s v="NA"/>
    <s v="NA"/>
    <x v="0"/>
    <x v="0"/>
    <s v="NA"/>
    <s v="NA"/>
    <x v="1"/>
    <x v="1"/>
    <s v="9.1"/>
    <s v="9.1"/>
    <n v="1102.1549"/>
    <n v="1102.1549"/>
    <n v="1126.5009"/>
    <n v="1126.5009"/>
    <n v="1137.7659000000001"/>
    <n v="1137.7659000000001"/>
    <n v="1281.777"/>
    <n v="1281.777"/>
    <x v="0"/>
    <x v="0"/>
    <x v="0"/>
    <x v="0"/>
    <n v="1.1265736"/>
    <n v="1.1265736"/>
    <s v="812.175"/>
    <s v="812.175"/>
    <n v="0"/>
    <n v="0"/>
    <n v="0"/>
    <n v="0"/>
  </r>
  <r>
    <x v="0"/>
    <s v="P30227037"/>
    <x v="0"/>
    <x v="18"/>
    <x v="18"/>
    <x v="18"/>
    <x v="3"/>
    <x v="1"/>
    <x v="1"/>
    <x v="2"/>
    <x v="2"/>
    <x v="2"/>
    <x v="2"/>
    <n v="154.69999999999999"/>
    <n v="154.69999999999999"/>
    <d v="1997-03-25T00:00:00"/>
    <d v="1997-03-25T00:00:00"/>
    <d v="2025-02-01T00:00:00"/>
    <d v="2025-02-01T00:00:00"/>
    <n v="34"/>
    <n v="34"/>
    <n v="41"/>
    <n v="41"/>
    <x v="0"/>
    <x v="0"/>
    <s v="NA"/>
    <s v="NA"/>
    <x v="0"/>
    <x v="0"/>
    <s v="NA"/>
    <s v="NA"/>
    <x v="1"/>
    <x v="1"/>
    <s v="9.1"/>
    <s v="9.1"/>
    <n v="1102.1549"/>
    <n v="1102.1549"/>
    <n v="1126.5009"/>
    <n v="1126.5009"/>
    <n v="1137.7659000000001"/>
    <n v="1137.7659000000001"/>
    <n v="1281.777"/>
    <n v="1281.777"/>
    <x v="0"/>
    <x v="0"/>
    <x v="0"/>
    <x v="0"/>
    <n v="1.1265736"/>
    <n v="1.1265736"/>
    <s v="812.175"/>
    <s v="812.175"/>
    <n v="0"/>
    <n v="0"/>
    <n v="0"/>
    <n v="0"/>
  </r>
  <r>
    <x v="0"/>
    <s v="P30227037"/>
    <x v="0"/>
    <x v="19"/>
    <x v="19"/>
    <x v="19"/>
    <x v="4"/>
    <x v="1"/>
    <x v="1"/>
    <x v="2"/>
    <x v="2"/>
    <x v="2"/>
    <x v="2"/>
    <n v="154.69999999999999"/>
    <n v="154.69999999999999"/>
    <d v="1997-03-25T00:00:00"/>
    <d v="1997-03-25T00:00:00"/>
    <d v="2025-02-01T00:00:00"/>
    <d v="2025-02-01T00:00:00"/>
    <n v="34"/>
    <n v="34"/>
    <n v="41"/>
    <n v="41"/>
    <x v="0"/>
    <x v="0"/>
    <s v="NA"/>
    <s v="NA"/>
    <x v="0"/>
    <x v="0"/>
    <s v="NA"/>
    <s v="NA"/>
    <x v="1"/>
    <x v="1"/>
    <s v="9.1"/>
    <s v="9.1"/>
    <n v="1102.1549"/>
    <n v="1102.1549"/>
    <n v="1126.5009"/>
    <n v="1126.5009"/>
    <n v="1137.7659000000001"/>
    <n v="1137.7659000000001"/>
    <n v="1281.777"/>
    <n v="1281.777"/>
    <x v="0"/>
    <x v="0"/>
    <x v="0"/>
    <x v="0"/>
    <n v="1.1265736"/>
    <n v="1.1265736"/>
    <s v="812.175"/>
    <s v="812.175"/>
    <n v="0"/>
    <n v="0"/>
    <n v="0"/>
    <n v="0"/>
  </r>
  <r>
    <x v="0"/>
    <s v="P30227037"/>
    <x v="0"/>
    <x v="20"/>
    <x v="20"/>
    <x v="20"/>
    <x v="2"/>
    <x v="1"/>
    <x v="1"/>
    <x v="2"/>
    <x v="2"/>
    <x v="2"/>
    <x v="2"/>
    <n v="154.69999999999999"/>
    <n v="154.69999999999999"/>
    <d v="1997-03-25T00:00:00"/>
    <d v="1997-03-25T00:00:00"/>
    <d v="2025-02-01T00:00:00"/>
    <d v="2025-02-01T00:00:00"/>
    <n v="34"/>
    <n v="34"/>
    <n v="41"/>
    <n v="41"/>
    <x v="0"/>
    <x v="0"/>
    <s v="NA"/>
    <s v="NA"/>
    <x v="0"/>
    <x v="0"/>
    <s v="NA"/>
    <s v="NA"/>
    <x v="1"/>
    <x v="1"/>
    <s v="9.1"/>
    <s v="9.1"/>
    <n v="1102.1549"/>
    <n v="1105.3389"/>
    <n v="1126.5009"/>
    <n v="1127.4097999999999"/>
    <n v="1137.7659000000001"/>
    <n v="1138.6838"/>
    <n v="1281.777"/>
    <n v="1282.8113000000001"/>
    <x v="0"/>
    <x v="0"/>
    <x v="0"/>
    <x v="0"/>
    <n v="1.1265736"/>
    <n v="1.1265736"/>
    <s v="812.175"/>
    <s v="812.175"/>
    <n v="3.1839999999999691"/>
    <n v="0.90889999999990323"/>
    <n v="0.91789999999991778"/>
    <n v="1.0343000000000302"/>
  </r>
  <r>
    <x v="0"/>
    <s v="P30227037"/>
    <x v="0"/>
    <x v="21"/>
    <x v="21"/>
    <x v="21"/>
    <x v="2"/>
    <x v="1"/>
    <x v="1"/>
    <x v="2"/>
    <x v="2"/>
    <x v="2"/>
    <x v="2"/>
    <n v="154.69999999999999"/>
    <n v="154.69999999999999"/>
    <d v="1997-03-25T00:00:00"/>
    <d v="1997-03-25T00:00:00"/>
    <d v="2025-02-01T00:00:00"/>
    <d v="2025-02-01T00:00:00"/>
    <n v="34"/>
    <n v="34"/>
    <n v="41"/>
    <n v="41"/>
    <x v="0"/>
    <x v="0"/>
    <s v="NA"/>
    <s v="NA"/>
    <x v="0"/>
    <x v="0"/>
    <s v="NA"/>
    <s v="NA"/>
    <x v="1"/>
    <x v="1"/>
    <s v="9.1"/>
    <s v="9.1"/>
    <n v="1105.3389"/>
    <n v="1099.8533"/>
    <n v="1127.4097999999999"/>
    <n v="1132.3207"/>
    <n v="1138.6838"/>
    <n v="1143.6439"/>
    <n v="1282.8113000000001"/>
    <n v="1288.3989999999999"/>
    <x v="0"/>
    <x v="0"/>
    <x v="0"/>
    <x v="0"/>
    <n v="1.1265736"/>
    <n v="1.1265736"/>
    <s v="812.175"/>
    <s v="812.175"/>
    <n v="-5.4855999999999767"/>
    <n v="4.9109000000000833"/>
    <n v="4.9601000000000113"/>
    <n v="5.5876999999998134"/>
  </r>
  <r>
    <x v="0"/>
    <s v="P30299850"/>
    <x v="0"/>
    <x v="0"/>
    <x v="0"/>
    <x v="0"/>
    <x v="0"/>
    <x v="0"/>
    <x v="0"/>
    <x v="3"/>
    <x v="3"/>
    <x v="0"/>
    <x v="0"/>
    <n v="861.12"/>
    <n v="861.12"/>
    <d v="1999-06-29T00:00:00"/>
    <d v="1999-06-29T00:00:00"/>
    <d v="2015-06-29T00:00:00"/>
    <d v="2015-06-29T00:00:00"/>
    <n v="16"/>
    <n v="16"/>
    <n v="59"/>
    <n v="59"/>
    <x v="1"/>
    <x v="1"/>
    <s v="NA"/>
    <s v="NA"/>
    <x v="0"/>
    <x v="0"/>
    <s v="NA"/>
    <s v="NA"/>
    <x v="0"/>
    <x v="0"/>
    <s v="8.97"/>
    <s v="8.97"/>
    <n v="968.72929999999997"/>
    <n v="968.72929999999997"/>
    <n v="984.00494000000003"/>
    <n v="984.00494000000003"/>
    <n v="993.84500000000003"/>
    <n v="993.84500000000003"/>
    <n v="4236.7103999999999"/>
    <n v="4236.7103999999999"/>
    <x v="0"/>
    <x v="0"/>
    <x v="0"/>
    <x v="0"/>
    <n v="1.0916136999999999"/>
    <n v="1.0916136999999999"/>
    <s v="4236.7104"/>
    <s v="4236.7104"/>
    <n v="0"/>
    <n v="0"/>
    <n v="0"/>
    <n v="0"/>
  </r>
  <r>
    <x v="0"/>
    <s v="P30299850"/>
    <x v="0"/>
    <x v="1"/>
    <x v="1"/>
    <x v="1"/>
    <x v="1"/>
    <x v="0"/>
    <x v="0"/>
    <x v="3"/>
    <x v="3"/>
    <x v="0"/>
    <x v="0"/>
    <n v="861.12"/>
    <n v="861.12"/>
    <d v="1999-06-29T00:00:00"/>
    <d v="1999-06-29T00:00:00"/>
    <d v="2015-06-29T00:00:00"/>
    <d v="2015-06-29T00:00:00"/>
    <n v="16"/>
    <n v="16"/>
    <n v="59"/>
    <n v="59"/>
    <x v="1"/>
    <x v="1"/>
    <s v="NA"/>
    <s v="NA"/>
    <x v="0"/>
    <x v="0"/>
    <s v="NA"/>
    <s v="NA"/>
    <x v="0"/>
    <x v="0"/>
    <s v="8.97"/>
    <s v="8.97"/>
    <n v="968.72929999999997"/>
    <n v="968.72929999999997"/>
    <n v="984.00494000000003"/>
    <n v="984.00494000000003"/>
    <n v="993.84500000000003"/>
    <n v="993.84500000000003"/>
    <n v="4236.7103999999999"/>
    <n v="4236.7103999999999"/>
    <x v="0"/>
    <x v="0"/>
    <x v="0"/>
    <x v="0"/>
    <n v="1.0916136999999999"/>
    <n v="1.0916136999999999"/>
    <s v="4236.7104"/>
    <s v="4236.7104"/>
    <n v="0"/>
    <n v="0"/>
    <n v="0"/>
    <n v="0"/>
  </r>
  <r>
    <x v="0"/>
    <s v="P30299850"/>
    <x v="0"/>
    <x v="2"/>
    <x v="2"/>
    <x v="2"/>
    <x v="2"/>
    <x v="0"/>
    <x v="0"/>
    <x v="3"/>
    <x v="3"/>
    <x v="0"/>
    <x v="0"/>
    <n v="861.12"/>
    <n v="861.12"/>
    <d v="1999-06-29T00:00:00"/>
    <d v="1999-06-29T00:00:00"/>
    <d v="2015-06-29T00:00:00"/>
    <d v="2015-06-29T00:00:00"/>
    <n v="16"/>
    <n v="16"/>
    <n v="59"/>
    <n v="59"/>
    <x v="1"/>
    <x v="1"/>
    <s v="NA"/>
    <s v="NA"/>
    <x v="0"/>
    <x v="0"/>
    <s v="NA"/>
    <s v="NA"/>
    <x v="0"/>
    <x v="0"/>
    <s v="8.97"/>
    <s v="8.97"/>
    <n v="968.72929999999997"/>
    <n v="968.72929999999997"/>
    <n v="984.00494000000003"/>
    <n v="984.00494000000003"/>
    <n v="993.84500000000003"/>
    <n v="993.84500000000003"/>
    <n v="4236.7103999999999"/>
    <n v="4236.7103999999999"/>
    <x v="0"/>
    <x v="0"/>
    <x v="0"/>
    <x v="0"/>
    <n v="1.0916136999999999"/>
    <n v="1.0916136999999999"/>
    <s v="4236.7104"/>
    <s v="4236.7104"/>
    <n v="0"/>
    <n v="0"/>
    <n v="0"/>
    <n v="0"/>
  </r>
  <r>
    <x v="0"/>
    <s v="P30299850"/>
    <x v="0"/>
    <x v="3"/>
    <x v="3"/>
    <x v="3"/>
    <x v="2"/>
    <x v="0"/>
    <x v="0"/>
    <x v="3"/>
    <x v="3"/>
    <x v="0"/>
    <x v="0"/>
    <n v="861.12"/>
    <n v="861.12"/>
    <d v="1999-06-29T00:00:00"/>
    <d v="1999-06-29T00:00:00"/>
    <d v="2015-06-29T00:00:00"/>
    <d v="2015-06-29T00:00:00"/>
    <n v="16"/>
    <n v="16"/>
    <n v="59"/>
    <n v="59"/>
    <x v="1"/>
    <x v="1"/>
    <s v="NA"/>
    <s v="NA"/>
    <x v="0"/>
    <x v="0"/>
    <s v="NA"/>
    <s v="NA"/>
    <x v="0"/>
    <x v="0"/>
    <s v="8.97"/>
    <s v="8.97"/>
    <n v="968.72929999999997"/>
    <n v="968.72929999999997"/>
    <n v="984.00494000000003"/>
    <n v="984.00494000000003"/>
    <n v="993.84500000000003"/>
    <n v="993.84500000000003"/>
    <n v="4236.7103999999999"/>
    <n v="4236.7103999999999"/>
    <x v="0"/>
    <x v="0"/>
    <x v="0"/>
    <x v="0"/>
    <n v="1.0916136999999999"/>
    <n v="1.0916136999999999"/>
    <s v="4236.7104"/>
    <s v="4236.7104"/>
    <n v="0"/>
    <n v="0"/>
    <n v="0"/>
    <n v="0"/>
  </r>
  <r>
    <x v="0"/>
    <s v="P30299850"/>
    <x v="0"/>
    <x v="4"/>
    <x v="4"/>
    <x v="4"/>
    <x v="2"/>
    <x v="0"/>
    <x v="0"/>
    <x v="3"/>
    <x v="3"/>
    <x v="0"/>
    <x v="0"/>
    <n v="861.12"/>
    <n v="861.12"/>
    <d v="1999-06-29T00:00:00"/>
    <d v="1999-06-29T00:00:00"/>
    <d v="2015-06-29T00:00:00"/>
    <d v="2015-06-29T00:00:00"/>
    <n v="16"/>
    <n v="16"/>
    <n v="59"/>
    <n v="59"/>
    <x v="1"/>
    <x v="1"/>
    <s v="NA"/>
    <s v="NA"/>
    <x v="0"/>
    <x v="0"/>
    <s v="NA"/>
    <s v="NA"/>
    <x v="0"/>
    <x v="0"/>
    <s v="8.97"/>
    <s v="8.97"/>
    <n v="968.72929999999997"/>
    <n v="969.41283999999996"/>
    <n v="984.00494000000003"/>
    <n v="984.04830000000004"/>
    <n v="993.84500000000003"/>
    <n v="993.88873000000001"/>
    <n v="4236.7103999999999"/>
    <n v="4236.7103999999999"/>
    <x v="0"/>
    <x v="0"/>
    <x v="0"/>
    <x v="0"/>
    <n v="1.0916136999999999"/>
    <n v="1.0916136999999999"/>
    <s v="4236.7104"/>
    <s v="4236.7104"/>
    <n v="0.6835399999999936"/>
    <n v="4.3360000000006949E-2"/>
    <n v="4.3729999999982283E-2"/>
    <n v="0"/>
  </r>
  <r>
    <x v="0"/>
    <s v="P30299850"/>
    <x v="0"/>
    <x v="5"/>
    <x v="5"/>
    <x v="5"/>
    <x v="2"/>
    <x v="0"/>
    <x v="0"/>
    <x v="3"/>
    <x v="3"/>
    <x v="0"/>
    <x v="0"/>
    <n v="861.12"/>
    <n v="861.12"/>
    <d v="1999-06-29T00:00:00"/>
    <d v="1999-06-29T00:00:00"/>
    <d v="2015-06-29T00:00:00"/>
    <d v="2015-06-29T00:00:00"/>
    <n v="16"/>
    <n v="16"/>
    <n v="59"/>
    <n v="59"/>
    <x v="1"/>
    <x v="1"/>
    <s v="NA"/>
    <s v="NA"/>
    <x v="0"/>
    <x v="0"/>
    <s v="NA"/>
    <s v="NA"/>
    <x v="0"/>
    <x v="0"/>
    <s v="8.97"/>
    <s v="8.97"/>
    <n v="969.41283999999996"/>
    <n v="896.89306999999997"/>
    <n v="984.04830000000004"/>
    <n v="910.43364999999994"/>
    <n v="993.88873000000001"/>
    <n v="919.53796"/>
    <n v="4236.7103999999999"/>
    <n v="4236.7103999999999"/>
    <x v="0"/>
    <x v="0"/>
    <x v="0"/>
    <x v="0"/>
    <n v="1.0916136999999999"/>
    <n v="1.0916136999999999"/>
    <s v="4236.7104"/>
    <s v="4236.7104"/>
    <n v="-72.519769999999994"/>
    <n v="-73.614650000000097"/>
    <n v="-74.350770000000011"/>
    <n v="0"/>
  </r>
  <r>
    <x v="0"/>
    <s v="P30299850"/>
    <x v="0"/>
    <x v="6"/>
    <x v="6"/>
    <x v="6"/>
    <x v="2"/>
    <x v="0"/>
    <x v="0"/>
    <x v="3"/>
    <x v="3"/>
    <x v="0"/>
    <x v="0"/>
    <n v="861.12"/>
    <n v="861.12"/>
    <d v="1999-06-29T00:00:00"/>
    <d v="1999-06-29T00:00:00"/>
    <d v="2015-06-29T00:00:00"/>
    <d v="2015-06-29T00:00:00"/>
    <n v="16"/>
    <n v="16"/>
    <n v="59"/>
    <n v="59"/>
    <x v="1"/>
    <x v="1"/>
    <s v="NA"/>
    <s v="NA"/>
    <x v="0"/>
    <x v="0"/>
    <s v="NA"/>
    <s v="NA"/>
    <x v="0"/>
    <x v="0"/>
    <s v="8.97"/>
    <s v="8.97"/>
    <n v="896.89306999999997"/>
    <n v="900.25009999999997"/>
    <n v="910.43364999999994"/>
    <n v="913.94695999999999"/>
    <n v="919.53796"/>
    <n v="923.08640000000003"/>
    <n v="4236.7103999999999"/>
    <n v="4236.7103999999999"/>
    <x v="0"/>
    <x v="0"/>
    <x v="0"/>
    <x v="0"/>
    <n v="1.0916136999999999"/>
    <n v="1.0916136999999999"/>
    <s v="4236.7104"/>
    <s v="4236.7104"/>
    <n v="3.3570300000000088"/>
    <n v="3.5133100000000468"/>
    <n v="3.5484400000000278"/>
    <n v="0"/>
  </r>
  <r>
    <x v="0"/>
    <s v="P30299850"/>
    <x v="0"/>
    <x v="7"/>
    <x v="7"/>
    <x v="7"/>
    <x v="1"/>
    <x v="0"/>
    <x v="0"/>
    <x v="3"/>
    <x v="3"/>
    <x v="0"/>
    <x v="0"/>
    <n v="861.12"/>
    <n v="861.12"/>
    <d v="1999-06-29T00:00:00"/>
    <d v="1999-06-29T00:00:00"/>
    <d v="2015-06-29T00:00:00"/>
    <d v="2015-06-29T00:00:00"/>
    <n v="16"/>
    <n v="16"/>
    <n v="59"/>
    <n v="59"/>
    <x v="1"/>
    <x v="1"/>
    <s v="NA"/>
    <s v="NA"/>
    <x v="0"/>
    <x v="0"/>
    <s v="NA"/>
    <s v="NA"/>
    <x v="0"/>
    <x v="0"/>
    <s v="8.97"/>
    <s v="8.97"/>
    <n v="900.25009999999997"/>
    <n v="900.25009999999997"/>
    <n v="913.94695999999999"/>
    <n v="913.94695999999999"/>
    <n v="923.08640000000003"/>
    <n v="923.08640000000003"/>
    <n v="4236.7103999999999"/>
    <n v="4236.7103999999999"/>
    <x v="0"/>
    <x v="0"/>
    <x v="0"/>
    <x v="0"/>
    <n v="1.0916136999999999"/>
    <n v="1.0916136999999999"/>
    <s v="4236.7104"/>
    <s v="4236.7104"/>
    <n v="0"/>
    <n v="0"/>
    <n v="0"/>
    <n v="0"/>
  </r>
  <r>
    <x v="0"/>
    <s v="P30299850"/>
    <x v="0"/>
    <x v="8"/>
    <x v="8"/>
    <x v="8"/>
    <x v="2"/>
    <x v="0"/>
    <x v="0"/>
    <x v="3"/>
    <x v="3"/>
    <x v="0"/>
    <x v="0"/>
    <n v="861.12"/>
    <n v="861.12"/>
    <d v="1999-06-29T00:00:00"/>
    <d v="1999-06-29T00:00:00"/>
    <d v="2015-06-29T00:00:00"/>
    <d v="2015-06-29T00:00:00"/>
    <n v="16"/>
    <n v="16"/>
    <n v="59"/>
    <n v="59"/>
    <x v="1"/>
    <x v="1"/>
    <s v="NA"/>
    <s v="NA"/>
    <x v="0"/>
    <x v="0"/>
    <s v="NA"/>
    <s v="NA"/>
    <x v="0"/>
    <x v="0"/>
    <s v="8.97"/>
    <s v="8.97"/>
    <n v="900.25009999999997"/>
    <n v="900.25009999999997"/>
    <n v="913.94695999999999"/>
    <n v="913.94695999999999"/>
    <n v="923.08640000000003"/>
    <n v="923.08640000000003"/>
    <n v="4236.7103999999999"/>
    <n v="4236.7103999999999"/>
    <x v="0"/>
    <x v="0"/>
    <x v="0"/>
    <x v="0"/>
    <n v="1.0916136999999999"/>
    <n v="1.0916136999999999"/>
    <s v="4236.7104"/>
    <s v="4236.7104"/>
    <n v="0"/>
    <n v="0"/>
    <n v="0"/>
    <n v="0"/>
  </r>
  <r>
    <x v="0"/>
    <s v="P30299850"/>
    <x v="0"/>
    <x v="9"/>
    <x v="9"/>
    <x v="9"/>
    <x v="2"/>
    <x v="0"/>
    <x v="0"/>
    <x v="3"/>
    <x v="3"/>
    <x v="0"/>
    <x v="0"/>
    <n v="861.12"/>
    <n v="861.12"/>
    <d v="1999-06-29T00:00:00"/>
    <d v="1999-06-29T00:00:00"/>
    <d v="2015-06-29T00:00:00"/>
    <d v="2015-06-29T00:00:00"/>
    <n v="16"/>
    <n v="16"/>
    <n v="59"/>
    <n v="59"/>
    <x v="1"/>
    <x v="1"/>
    <s v="NA"/>
    <s v="NA"/>
    <x v="0"/>
    <x v="0"/>
    <s v="NA"/>
    <s v="NA"/>
    <x v="0"/>
    <x v="0"/>
    <s v="8.97"/>
    <s v="8.97"/>
    <n v="900.25009999999997"/>
    <n v="900.25009999999997"/>
    <n v="913.94695999999999"/>
    <n v="913.94695999999999"/>
    <n v="923.08640000000003"/>
    <n v="923.08640000000003"/>
    <n v="4236.7103999999999"/>
    <n v="4236.7103999999999"/>
    <x v="0"/>
    <x v="0"/>
    <x v="0"/>
    <x v="0"/>
    <n v="1.0916136999999999"/>
    <n v="1.0916136999999999"/>
    <s v="4236.7104"/>
    <s v="4236.7104"/>
    <n v="0"/>
    <n v="0"/>
    <n v="0"/>
    <n v="0"/>
  </r>
  <r>
    <x v="0"/>
    <s v="P30299850"/>
    <x v="0"/>
    <x v="10"/>
    <x v="10"/>
    <x v="10"/>
    <x v="2"/>
    <x v="0"/>
    <x v="0"/>
    <x v="3"/>
    <x v="3"/>
    <x v="0"/>
    <x v="0"/>
    <n v="861.12"/>
    <n v="861.12"/>
    <d v="1999-06-29T00:00:00"/>
    <d v="1999-06-29T00:00:00"/>
    <d v="2015-06-29T00:00:00"/>
    <d v="2015-06-29T00:00:00"/>
    <n v="16"/>
    <n v="16"/>
    <n v="59"/>
    <n v="59"/>
    <x v="1"/>
    <x v="1"/>
    <s v="NA"/>
    <s v="NA"/>
    <x v="0"/>
    <x v="0"/>
    <s v="NA"/>
    <s v="NA"/>
    <x v="0"/>
    <x v="0"/>
    <s v="8.97"/>
    <s v="8.97"/>
    <n v="900.25009999999997"/>
    <n v="894.39850000000001"/>
    <n v="913.94695999999999"/>
    <n v="908.00630000000001"/>
    <n v="923.08640000000003"/>
    <n v="917.08636000000001"/>
    <n v="4236.7103999999999"/>
    <n v="4236.7103999999999"/>
    <x v="0"/>
    <x v="0"/>
    <x v="0"/>
    <x v="0"/>
    <n v="1.0916136999999999"/>
    <n v="1.0916136999999999"/>
    <s v="4236.7104"/>
    <s v="4236.7104"/>
    <n v="-5.8515999999999622"/>
    <n v="-5.9406599999999798"/>
    <n v="-6.0000400000000127"/>
    <n v="0"/>
  </r>
  <r>
    <x v="0"/>
    <s v="P30299850"/>
    <x v="0"/>
    <x v="11"/>
    <x v="11"/>
    <x v="11"/>
    <x v="2"/>
    <x v="0"/>
    <x v="0"/>
    <x v="3"/>
    <x v="3"/>
    <x v="0"/>
    <x v="0"/>
    <n v="861.12"/>
    <n v="861.12"/>
    <d v="1999-06-29T00:00:00"/>
    <d v="1999-06-29T00:00:00"/>
    <d v="2015-06-29T00:00:00"/>
    <d v="2015-06-29T00:00:00"/>
    <n v="16"/>
    <n v="16"/>
    <n v="59"/>
    <n v="59"/>
    <x v="1"/>
    <x v="1"/>
    <s v="NA"/>
    <s v="NA"/>
    <x v="0"/>
    <x v="0"/>
    <s v="NA"/>
    <s v="NA"/>
    <x v="0"/>
    <x v="0"/>
    <s v="8.97"/>
    <s v="8.97"/>
    <n v="894.39850000000001"/>
    <n v="874.24914999999999"/>
    <n v="908.00630000000001"/>
    <n v="887.55034999999998"/>
    <n v="917.08636000000001"/>
    <n v="896.42583999999999"/>
    <n v="4236.7103999999999"/>
    <n v="4236.7103999999999"/>
    <x v="0"/>
    <x v="0"/>
    <x v="0"/>
    <x v="0"/>
    <n v="1.0916136999999999"/>
    <n v="1.0916136999999999"/>
    <s v="4236.7104"/>
    <s v="4236.7104"/>
    <n v="-20.149350000000027"/>
    <n v="-20.45595000000003"/>
    <n v="-20.66052000000002"/>
    <n v="0"/>
  </r>
  <r>
    <x v="0"/>
    <s v="P30299850"/>
    <x v="0"/>
    <x v="12"/>
    <x v="12"/>
    <x v="12"/>
    <x v="2"/>
    <x v="0"/>
    <x v="0"/>
    <x v="3"/>
    <x v="3"/>
    <x v="0"/>
    <x v="0"/>
    <n v="861.12"/>
    <n v="861.12"/>
    <d v="1999-06-29T00:00:00"/>
    <d v="1999-06-29T00:00:00"/>
    <d v="2015-06-29T00:00:00"/>
    <d v="2015-06-29T00:00:00"/>
    <n v="16"/>
    <n v="16"/>
    <n v="59"/>
    <n v="59"/>
    <x v="1"/>
    <x v="1"/>
    <s v="NA"/>
    <s v="NA"/>
    <x v="0"/>
    <x v="0"/>
    <s v="NA"/>
    <s v="NA"/>
    <x v="0"/>
    <x v="0"/>
    <s v="8.97"/>
    <s v="8.97"/>
    <n v="874.24914999999999"/>
    <n v="877.52139999999997"/>
    <n v="887.55034999999998"/>
    <n v="890.88990000000001"/>
    <n v="896.42583999999999"/>
    <n v="899.79876999999999"/>
    <n v="4236.7103999999999"/>
    <n v="4236.7103999999999"/>
    <x v="0"/>
    <x v="0"/>
    <x v="0"/>
    <x v="0"/>
    <n v="1.0916136999999999"/>
    <n v="1.0916136999999999"/>
    <s v="4236.7104"/>
    <s v="4236.7104"/>
    <n v="3.2722499999999854"/>
    <n v="3.3395500000000311"/>
    <n v="3.3729299999999967"/>
    <n v="0"/>
  </r>
  <r>
    <x v="0"/>
    <s v="P30299850"/>
    <x v="0"/>
    <x v="13"/>
    <x v="13"/>
    <x v="13"/>
    <x v="2"/>
    <x v="0"/>
    <x v="0"/>
    <x v="3"/>
    <x v="3"/>
    <x v="0"/>
    <x v="0"/>
    <n v="861.12"/>
    <n v="861.12"/>
    <d v="1999-06-29T00:00:00"/>
    <d v="1999-06-29T00:00:00"/>
    <d v="2015-06-29T00:00:00"/>
    <d v="2015-06-29T00:00:00"/>
    <n v="16"/>
    <n v="16"/>
    <n v="59"/>
    <n v="59"/>
    <x v="1"/>
    <x v="1"/>
    <s v="NA"/>
    <s v="NA"/>
    <x v="0"/>
    <x v="0"/>
    <s v="NA"/>
    <s v="NA"/>
    <x v="0"/>
    <x v="0"/>
    <s v="8.97"/>
    <s v="8.97"/>
    <n v="877.52139999999997"/>
    <n v="877.52139999999997"/>
    <n v="890.88990000000001"/>
    <n v="890.88990000000001"/>
    <n v="899.79876999999999"/>
    <n v="899.79876999999999"/>
    <n v="4236.7103999999999"/>
    <n v="4245.3220000000001"/>
    <x v="0"/>
    <x v="0"/>
    <x v="0"/>
    <x v="0"/>
    <n v="1.0916136999999999"/>
    <n v="1.0916136999999999"/>
    <s v="4236.7104"/>
    <s v="4245.322"/>
    <n v="0"/>
    <n v="0"/>
    <n v="0"/>
    <n v="8.6116000000001804"/>
  </r>
  <r>
    <x v="0"/>
    <s v="P30299850"/>
    <x v="0"/>
    <x v="14"/>
    <x v="14"/>
    <x v="14"/>
    <x v="2"/>
    <x v="0"/>
    <x v="0"/>
    <x v="3"/>
    <x v="3"/>
    <x v="0"/>
    <x v="0"/>
    <n v="861.12"/>
    <n v="861.12"/>
    <d v="1999-06-29T00:00:00"/>
    <d v="1999-06-29T00:00:00"/>
    <d v="2015-06-29T00:00:00"/>
    <d v="2015-06-29T00:00:00"/>
    <n v="16"/>
    <n v="16"/>
    <n v="59"/>
    <n v="59"/>
    <x v="1"/>
    <x v="1"/>
    <s v="NA"/>
    <s v="NA"/>
    <x v="0"/>
    <x v="0"/>
    <s v="NA"/>
    <s v="NA"/>
    <x v="0"/>
    <x v="0"/>
    <s v="8.97"/>
    <s v="8.97"/>
    <n v="877.52139999999997"/>
    <n v="877.52139999999997"/>
    <n v="890.88990000000001"/>
    <n v="890.88990000000001"/>
    <n v="899.79876999999999"/>
    <n v="899.79876999999999"/>
    <n v="4245.3220000000001"/>
    <n v="4245.3220000000001"/>
    <x v="0"/>
    <x v="0"/>
    <x v="0"/>
    <x v="0"/>
    <n v="1.0916136999999999"/>
    <n v="1.0916136999999999"/>
    <s v="4245.322"/>
    <s v="4245.322"/>
    <n v="0"/>
    <n v="0"/>
    <n v="0"/>
    <n v="0"/>
  </r>
  <r>
    <x v="0"/>
    <s v="P30299850"/>
    <x v="0"/>
    <x v="15"/>
    <x v="15"/>
    <x v="15"/>
    <x v="2"/>
    <x v="0"/>
    <x v="0"/>
    <x v="3"/>
    <x v="3"/>
    <x v="0"/>
    <x v="0"/>
    <n v="861.12"/>
    <n v="861.12"/>
    <d v="1999-06-29T00:00:00"/>
    <d v="1999-06-29T00:00:00"/>
    <d v="2015-06-29T00:00:00"/>
    <d v="2015-06-29T00:00:00"/>
    <n v="16"/>
    <n v="16"/>
    <n v="59"/>
    <n v="59"/>
    <x v="1"/>
    <x v="1"/>
    <s v="NA"/>
    <s v="NA"/>
    <x v="0"/>
    <x v="0"/>
    <s v="NA"/>
    <s v="NA"/>
    <x v="0"/>
    <x v="0"/>
    <s v="8.97"/>
    <s v="8.97"/>
    <n v="877.52139999999997"/>
    <n v="877.52139999999997"/>
    <n v="890.88990000000001"/>
    <n v="890.88990000000001"/>
    <n v="899.79876999999999"/>
    <n v="899.79876999999999"/>
    <n v="4245.3220000000001"/>
    <n v="4245.3220000000001"/>
    <x v="0"/>
    <x v="0"/>
    <x v="0"/>
    <x v="0"/>
    <n v="1.0916136999999999"/>
    <n v="1.0916136999999999"/>
    <s v="4245.322"/>
    <s v="4245.322"/>
    <n v="0"/>
    <n v="0"/>
    <n v="0"/>
    <n v="0"/>
  </r>
  <r>
    <x v="0"/>
    <s v="P30299850"/>
    <x v="0"/>
    <x v="16"/>
    <x v="16"/>
    <x v="16"/>
    <x v="2"/>
    <x v="0"/>
    <x v="0"/>
    <x v="3"/>
    <x v="3"/>
    <x v="0"/>
    <x v="0"/>
    <n v="861.12"/>
    <n v="861.12"/>
    <d v="1999-06-29T00:00:00"/>
    <d v="1999-06-29T00:00:00"/>
    <d v="2015-06-29T00:00:00"/>
    <d v="2015-06-29T00:00:00"/>
    <n v="16"/>
    <n v="16"/>
    <n v="59"/>
    <n v="59"/>
    <x v="1"/>
    <x v="1"/>
    <s v="NA"/>
    <s v="NA"/>
    <x v="0"/>
    <x v="0"/>
    <s v="NA"/>
    <s v="NA"/>
    <x v="0"/>
    <x v="0"/>
    <s v="8.97"/>
    <s v="8.97"/>
    <n v="877.52139999999997"/>
    <n v="877.52139999999997"/>
    <n v="890.88990000000001"/>
    <n v="890.88990000000001"/>
    <n v="899.79876999999999"/>
    <n v="899.79876999999999"/>
    <n v="4245.3220000000001"/>
    <n v="4245.3220000000001"/>
    <x v="0"/>
    <x v="0"/>
    <x v="0"/>
    <x v="0"/>
    <n v="1.0916136999999999"/>
    <n v="1.0916136999999999"/>
    <s v="4245.322"/>
    <s v="4245.322"/>
    <n v="0"/>
    <n v="0"/>
    <n v="0"/>
    <n v="0"/>
  </r>
  <r>
    <x v="0"/>
    <s v="P30299850"/>
    <x v="0"/>
    <x v="17"/>
    <x v="17"/>
    <x v="17"/>
    <x v="1"/>
    <x v="0"/>
    <x v="0"/>
    <x v="3"/>
    <x v="3"/>
    <x v="0"/>
    <x v="0"/>
    <n v="861.12"/>
    <n v="861.12"/>
    <d v="1999-06-29T00:00:00"/>
    <d v="1999-06-29T00:00:00"/>
    <d v="2015-06-29T00:00:00"/>
    <d v="2015-06-29T00:00:00"/>
    <n v="16"/>
    <n v="16"/>
    <n v="59"/>
    <n v="59"/>
    <x v="1"/>
    <x v="1"/>
    <s v="NA"/>
    <s v="NA"/>
    <x v="0"/>
    <x v="0"/>
    <s v="NA"/>
    <s v="NA"/>
    <x v="0"/>
    <x v="0"/>
    <s v="8.97"/>
    <s v="8.97"/>
    <n v="877.52139999999997"/>
    <n v="877.52139999999997"/>
    <n v="890.88990000000001"/>
    <n v="890.88990000000001"/>
    <n v="899.79876999999999"/>
    <n v="899.79876999999999"/>
    <n v="4245.3220000000001"/>
    <n v="4245.3220000000001"/>
    <x v="0"/>
    <x v="0"/>
    <x v="0"/>
    <x v="0"/>
    <n v="1.0916136999999999"/>
    <n v="1.0916136999999999"/>
    <s v="4245.322"/>
    <s v="4245.322"/>
    <n v="0"/>
    <n v="0"/>
    <n v="0"/>
    <n v="0"/>
  </r>
  <r>
    <x v="0"/>
    <s v="P30299850"/>
    <x v="0"/>
    <x v="18"/>
    <x v="18"/>
    <x v="18"/>
    <x v="3"/>
    <x v="0"/>
    <x v="0"/>
    <x v="3"/>
    <x v="3"/>
    <x v="0"/>
    <x v="0"/>
    <n v="861.12"/>
    <n v="861.12"/>
    <d v="1999-06-29T00:00:00"/>
    <d v="1999-06-29T00:00:00"/>
    <d v="2015-06-29T00:00:00"/>
    <d v="2015-06-29T00:00:00"/>
    <n v="16"/>
    <n v="16"/>
    <n v="59"/>
    <n v="59"/>
    <x v="1"/>
    <x v="1"/>
    <s v="NA"/>
    <s v="NA"/>
    <x v="0"/>
    <x v="0"/>
    <s v="NA"/>
    <s v="NA"/>
    <x v="0"/>
    <x v="0"/>
    <s v="8.97"/>
    <s v="8.97"/>
    <n v="877.52139999999997"/>
    <n v="877.52139999999997"/>
    <n v="890.88990000000001"/>
    <n v="890.88990000000001"/>
    <n v="899.79876999999999"/>
    <n v="899.79876999999999"/>
    <n v="4245.3220000000001"/>
    <n v="4245.3220000000001"/>
    <x v="0"/>
    <x v="0"/>
    <x v="0"/>
    <x v="0"/>
    <n v="1.0916136999999999"/>
    <n v="1.0916136999999999"/>
    <s v="4245.322"/>
    <s v="4245.322"/>
    <n v="0"/>
    <n v="0"/>
    <n v="0"/>
    <n v="0"/>
  </r>
  <r>
    <x v="0"/>
    <s v="P30299850"/>
    <x v="0"/>
    <x v="19"/>
    <x v="19"/>
    <x v="19"/>
    <x v="4"/>
    <x v="0"/>
    <x v="0"/>
    <x v="3"/>
    <x v="3"/>
    <x v="0"/>
    <x v="0"/>
    <n v="861.12"/>
    <n v="861.12"/>
    <d v="1999-06-29T00:00:00"/>
    <d v="1999-06-29T00:00:00"/>
    <d v="2015-06-29T00:00:00"/>
    <d v="2015-06-29T00:00:00"/>
    <n v="16"/>
    <n v="16"/>
    <n v="59"/>
    <n v="59"/>
    <x v="1"/>
    <x v="1"/>
    <s v="NA"/>
    <s v="NA"/>
    <x v="0"/>
    <x v="0"/>
    <s v="NA"/>
    <s v="NA"/>
    <x v="0"/>
    <x v="0"/>
    <s v="8.97"/>
    <s v="8.97"/>
    <n v="877.52139999999997"/>
    <n v="877.52139999999997"/>
    <n v="890.88990000000001"/>
    <n v="890.88990000000001"/>
    <n v="899.79876999999999"/>
    <n v="899.79876999999999"/>
    <n v="4245.3220000000001"/>
    <n v="4245.3220000000001"/>
    <x v="0"/>
    <x v="0"/>
    <x v="0"/>
    <x v="0"/>
    <n v="1.0916136999999999"/>
    <n v="1.0916136999999999"/>
    <s v="4245.322"/>
    <s v="4245.322"/>
    <n v="0"/>
    <n v="0"/>
    <n v="0"/>
    <n v="0"/>
  </r>
  <r>
    <x v="0"/>
    <s v="P30299850"/>
    <x v="0"/>
    <x v="20"/>
    <x v="20"/>
    <x v="20"/>
    <x v="2"/>
    <x v="0"/>
    <x v="0"/>
    <x v="3"/>
    <x v="3"/>
    <x v="0"/>
    <x v="0"/>
    <n v="861.12"/>
    <n v="861.12"/>
    <d v="1999-06-29T00:00:00"/>
    <d v="1999-06-29T00:00:00"/>
    <d v="2015-06-29T00:00:00"/>
    <d v="2015-06-29T00:00:00"/>
    <n v="16"/>
    <n v="16"/>
    <n v="59"/>
    <n v="59"/>
    <x v="1"/>
    <x v="1"/>
    <s v="NA"/>
    <s v="NA"/>
    <x v="0"/>
    <x v="0"/>
    <s v="NA"/>
    <s v="NA"/>
    <x v="0"/>
    <x v="0"/>
    <s v="8.97"/>
    <s v="8.97"/>
    <n v="877.52139999999997"/>
    <n v="879.50850000000003"/>
    <n v="890.88990000000001"/>
    <n v="891.01580000000001"/>
    <n v="899.79876999999999"/>
    <n v="899.92596000000003"/>
    <n v="4245.3220000000001"/>
    <n v="4245.3220000000001"/>
    <x v="0"/>
    <x v="0"/>
    <x v="0"/>
    <x v="0"/>
    <n v="1.0916136999999999"/>
    <n v="1.0916136999999999"/>
    <s v="4245.322"/>
    <s v="4245.322"/>
    <n v="1.9871000000000549"/>
    <n v="0.12590000000000146"/>
    <n v="0.12719000000004144"/>
    <n v="0"/>
  </r>
  <r>
    <x v="0"/>
    <s v="P30299850"/>
    <x v="0"/>
    <x v="21"/>
    <x v="21"/>
    <x v="21"/>
    <x v="2"/>
    <x v="0"/>
    <x v="0"/>
    <x v="3"/>
    <x v="3"/>
    <x v="0"/>
    <x v="0"/>
    <n v="861.12"/>
    <n v="861.12"/>
    <d v="1999-06-29T00:00:00"/>
    <d v="1999-06-29T00:00:00"/>
    <d v="2015-06-29T00:00:00"/>
    <d v="2015-06-29T00:00:00"/>
    <n v="16"/>
    <n v="16"/>
    <n v="59"/>
    <n v="59"/>
    <x v="1"/>
    <x v="1"/>
    <s v="NA"/>
    <s v="NA"/>
    <x v="0"/>
    <x v="0"/>
    <s v="NA"/>
    <s v="NA"/>
    <x v="0"/>
    <x v="0"/>
    <s v="8.97"/>
    <s v="8.97"/>
    <n v="879.50850000000003"/>
    <n v="876.22879999999998"/>
    <n v="891.01580000000001"/>
    <n v="894.13210000000004"/>
    <n v="899.92596000000003"/>
    <n v="903.07339999999999"/>
    <n v="4245.3220000000001"/>
    <n v="4245.3220000000001"/>
    <x v="0"/>
    <x v="0"/>
    <x v="0"/>
    <x v="0"/>
    <n v="1.0916136999999999"/>
    <n v="1.0916136999999999"/>
    <s v="4245.322"/>
    <s v="4245.322"/>
    <n v="-3.279700000000048"/>
    <n v="3.1163000000000238"/>
    <n v="3.1474399999999605"/>
    <n v="0"/>
  </r>
  <r>
    <x v="0"/>
    <s v="P30497557"/>
    <x v="0"/>
    <x v="0"/>
    <x v="0"/>
    <x v="0"/>
    <x v="0"/>
    <x v="0"/>
    <x v="0"/>
    <x v="2"/>
    <x v="2"/>
    <x v="2"/>
    <x v="2"/>
    <n v="982.8"/>
    <n v="982.8"/>
    <d v="1991-05-17T00:00:00"/>
    <d v="1991-05-17T00:00:00"/>
    <d v="2025-01-01T00:00:00"/>
    <d v="2025-01-01T00:00:00"/>
    <n v="39"/>
    <n v="39"/>
    <n v="36"/>
    <n v="36"/>
    <x v="0"/>
    <x v="0"/>
    <s v="NA"/>
    <s v="NA"/>
    <x v="0"/>
    <x v="0"/>
    <s v="NA"/>
    <s v="NA"/>
    <x v="0"/>
    <x v="0"/>
    <s v="4.2"/>
    <s v="4.2"/>
    <n v="12580.754000000001"/>
    <n v="12580.754000000001"/>
    <n v="12835.831"/>
    <n v="12835.831"/>
    <n v="12964.189"/>
    <n v="12964.189"/>
    <n v="14572.295"/>
    <n v="14572.295"/>
    <x v="0"/>
    <x v="0"/>
    <x v="0"/>
    <x v="0"/>
    <n v="1.1240422000000001"/>
    <n v="1.1240422000000001"/>
    <s v="6004.9077"/>
    <s v="6004.9077"/>
    <n v="0"/>
    <n v="0"/>
    <n v="0"/>
    <n v="0"/>
  </r>
  <r>
    <x v="0"/>
    <s v="P30497557"/>
    <x v="0"/>
    <x v="1"/>
    <x v="1"/>
    <x v="1"/>
    <x v="1"/>
    <x v="0"/>
    <x v="0"/>
    <x v="2"/>
    <x v="2"/>
    <x v="2"/>
    <x v="2"/>
    <n v="982.8"/>
    <n v="982.8"/>
    <d v="1991-05-17T00:00:00"/>
    <d v="1991-05-17T00:00:00"/>
    <d v="2025-01-01T00:00:00"/>
    <d v="2025-01-01T00:00:00"/>
    <n v="39"/>
    <n v="39"/>
    <n v="36"/>
    <n v="36"/>
    <x v="0"/>
    <x v="0"/>
    <s v="NA"/>
    <s v="NA"/>
    <x v="0"/>
    <x v="0"/>
    <s v="NA"/>
    <s v="NA"/>
    <x v="0"/>
    <x v="0"/>
    <s v="4.2"/>
    <s v="4.2"/>
    <n v="12580.754000000001"/>
    <n v="12580.754000000001"/>
    <n v="12835.831"/>
    <n v="12835.831"/>
    <n v="12964.189"/>
    <n v="12964.189"/>
    <n v="14572.295"/>
    <n v="14572.295"/>
    <x v="0"/>
    <x v="0"/>
    <x v="0"/>
    <x v="0"/>
    <n v="1.1240422000000001"/>
    <n v="1.1240422000000001"/>
    <s v="6004.9077"/>
    <s v="6004.9077"/>
    <n v="0"/>
    <n v="0"/>
    <n v="0"/>
    <n v="0"/>
  </r>
  <r>
    <x v="0"/>
    <s v="P30497557"/>
    <x v="0"/>
    <x v="2"/>
    <x v="2"/>
    <x v="2"/>
    <x v="2"/>
    <x v="0"/>
    <x v="0"/>
    <x v="2"/>
    <x v="2"/>
    <x v="2"/>
    <x v="2"/>
    <n v="982.8"/>
    <n v="982.8"/>
    <d v="1991-05-17T00:00:00"/>
    <d v="1991-05-17T00:00:00"/>
    <d v="2025-01-01T00:00:00"/>
    <d v="2025-01-01T00:00:00"/>
    <n v="39"/>
    <n v="39"/>
    <n v="36"/>
    <n v="36"/>
    <x v="0"/>
    <x v="0"/>
    <s v="NA"/>
    <s v="NA"/>
    <x v="0"/>
    <x v="0"/>
    <s v="NA"/>
    <s v="NA"/>
    <x v="0"/>
    <x v="0"/>
    <s v="4.2"/>
    <s v="4.2"/>
    <n v="12580.754000000001"/>
    <n v="12580.754000000001"/>
    <n v="12835.831"/>
    <n v="12835.831"/>
    <n v="12964.189"/>
    <n v="12964.189"/>
    <n v="14572.295"/>
    <n v="14572.296"/>
    <x v="0"/>
    <x v="0"/>
    <x v="0"/>
    <x v="0"/>
    <n v="1.1240422000000001"/>
    <n v="1.1240422000000001"/>
    <s v="6004.9077"/>
    <s v="6004.9077"/>
    <n v="0"/>
    <n v="0"/>
    <n v="0"/>
    <n v="1.0000000002037268E-3"/>
  </r>
  <r>
    <x v="0"/>
    <s v="P30497557"/>
    <x v="0"/>
    <x v="3"/>
    <x v="3"/>
    <x v="3"/>
    <x v="2"/>
    <x v="0"/>
    <x v="0"/>
    <x v="2"/>
    <x v="2"/>
    <x v="2"/>
    <x v="2"/>
    <n v="982.8"/>
    <n v="982.8"/>
    <d v="1991-05-17T00:00:00"/>
    <d v="1991-05-17T00:00:00"/>
    <d v="2025-01-01T00:00:00"/>
    <d v="2025-01-01T00:00:00"/>
    <n v="39"/>
    <n v="39"/>
    <n v="36"/>
    <n v="36"/>
    <x v="0"/>
    <x v="0"/>
    <s v="NA"/>
    <s v="NA"/>
    <x v="0"/>
    <x v="0"/>
    <s v="NA"/>
    <s v="NA"/>
    <x v="0"/>
    <x v="0"/>
    <s v="4.2"/>
    <s v="4.2"/>
    <n v="12580.754000000001"/>
    <n v="12580.754000000001"/>
    <n v="12835.831"/>
    <n v="12835.831"/>
    <n v="12964.189"/>
    <n v="12964.189"/>
    <n v="14572.296"/>
    <n v="14572.296"/>
    <x v="0"/>
    <x v="0"/>
    <x v="0"/>
    <x v="0"/>
    <n v="1.1240422000000001"/>
    <n v="1.1240422000000001"/>
    <s v="6004.9077"/>
    <s v="6004.9077"/>
    <n v="0"/>
    <n v="0"/>
    <n v="0"/>
    <n v="0"/>
  </r>
  <r>
    <x v="0"/>
    <s v="P30497557"/>
    <x v="0"/>
    <x v="4"/>
    <x v="4"/>
    <x v="4"/>
    <x v="2"/>
    <x v="0"/>
    <x v="0"/>
    <x v="2"/>
    <x v="2"/>
    <x v="2"/>
    <x v="2"/>
    <n v="982.8"/>
    <n v="982.8"/>
    <d v="1991-05-17T00:00:00"/>
    <d v="1991-05-17T00:00:00"/>
    <d v="2025-01-01T00:00:00"/>
    <d v="2025-01-01T00:00:00"/>
    <n v="39"/>
    <n v="39"/>
    <n v="36"/>
    <n v="36"/>
    <x v="0"/>
    <x v="0"/>
    <s v="NA"/>
    <s v="NA"/>
    <x v="0"/>
    <x v="0"/>
    <s v="NA"/>
    <s v="NA"/>
    <x v="0"/>
    <x v="0"/>
    <s v="4.2"/>
    <s v="4.2"/>
    <n v="12580.754000000001"/>
    <n v="12584.037"/>
    <n v="12835.831"/>
    <n v="12836.040999999999"/>
    <n v="12964.189"/>
    <n v="12964.401"/>
    <n v="14572.296"/>
    <n v="14572.532999999999"/>
    <x v="0"/>
    <x v="0"/>
    <x v="0"/>
    <x v="0"/>
    <n v="1.1240422000000001"/>
    <n v="1.1240422000000001"/>
    <s v="6004.9077"/>
    <s v="6004.9077"/>
    <n v="3.282999999999447"/>
    <n v="0.20999999999912689"/>
    <n v="0.21199999999953434"/>
    <n v="0.23699999999917054"/>
  </r>
  <r>
    <x v="0"/>
    <s v="P30497557"/>
    <x v="0"/>
    <x v="5"/>
    <x v="5"/>
    <x v="5"/>
    <x v="2"/>
    <x v="0"/>
    <x v="0"/>
    <x v="2"/>
    <x v="2"/>
    <x v="2"/>
    <x v="2"/>
    <n v="982.8"/>
    <n v="982.8"/>
    <d v="1991-05-17T00:00:00"/>
    <d v="1991-05-17T00:00:00"/>
    <d v="2025-01-01T00:00:00"/>
    <d v="2025-01-01T00:00:00"/>
    <n v="39"/>
    <n v="39"/>
    <n v="36"/>
    <n v="36"/>
    <x v="0"/>
    <x v="0"/>
    <s v="NA"/>
    <s v="NA"/>
    <x v="0"/>
    <x v="0"/>
    <s v="NA"/>
    <s v="NA"/>
    <x v="0"/>
    <x v="0"/>
    <s v="4.2"/>
    <s v="4.2"/>
    <n v="12584.037"/>
    <n v="11644.232"/>
    <n v="12836.040999999999"/>
    <n v="11877.403"/>
    <n v="12964.401"/>
    <n v="11996.177"/>
    <n v="14572.532999999999"/>
    <n v="13484.209000000001"/>
    <x v="0"/>
    <x v="0"/>
    <x v="0"/>
    <x v="0"/>
    <n v="1.1240422000000001"/>
    <n v="1.1240422000000001"/>
    <s v="6004.9077"/>
    <s v="6004.9077"/>
    <n v="-939.80500000000029"/>
    <n v="-958.63799999999901"/>
    <n v="-968.22400000000016"/>
    <n v="-1088.3239999999987"/>
  </r>
  <r>
    <x v="0"/>
    <s v="P30497557"/>
    <x v="0"/>
    <x v="6"/>
    <x v="6"/>
    <x v="6"/>
    <x v="2"/>
    <x v="0"/>
    <x v="0"/>
    <x v="2"/>
    <x v="2"/>
    <x v="2"/>
    <x v="2"/>
    <n v="982.8"/>
    <n v="982.8"/>
    <d v="1991-05-17T00:00:00"/>
    <d v="1991-05-17T00:00:00"/>
    <d v="2025-01-01T00:00:00"/>
    <d v="2025-01-01T00:00:00"/>
    <n v="39"/>
    <n v="39"/>
    <n v="36"/>
    <n v="36"/>
    <x v="0"/>
    <x v="0"/>
    <s v="NA"/>
    <s v="NA"/>
    <x v="0"/>
    <x v="0"/>
    <s v="NA"/>
    <s v="NA"/>
    <x v="0"/>
    <x v="0"/>
    <s v="4.2"/>
    <s v="4.2"/>
    <n v="11644.232"/>
    <n v="11702.308999999999"/>
    <n v="11877.403"/>
    <n v="11934.813"/>
    <n v="11996.177"/>
    <n v="12054.161"/>
    <n v="13484.209000000001"/>
    <n v="13549.386"/>
    <x v="0"/>
    <x v="0"/>
    <x v="0"/>
    <x v="0"/>
    <n v="1.1240422000000001"/>
    <n v="1.1240422000000001"/>
    <s v="6004.9077"/>
    <s v="6004.9077"/>
    <n v="58.076999999999316"/>
    <n v="57.409999999999854"/>
    <n v="57.984000000000378"/>
    <n v="65.17699999999968"/>
  </r>
  <r>
    <x v="0"/>
    <s v="P30497557"/>
    <x v="0"/>
    <x v="7"/>
    <x v="7"/>
    <x v="7"/>
    <x v="1"/>
    <x v="0"/>
    <x v="1"/>
    <x v="2"/>
    <x v="2"/>
    <x v="2"/>
    <x v="2"/>
    <n v="982.8"/>
    <n v="982.8"/>
    <d v="1991-05-17T00:00:00"/>
    <d v="1991-05-17T00:00:00"/>
    <d v="2025-01-01T00:00:00"/>
    <d v="2025-02-01T00:00:00"/>
    <n v="39"/>
    <n v="39"/>
    <n v="36"/>
    <n v="36"/>
    <x v="0"/>
    <x v="0"/>
    <s v="NA"/>
    <s v="NA"/>
    <x v="0"/>
    <x v="0"/>
    <s v="NA"/>
    <s v="NA"/>
    <x v="0"/>
    <x v="0"/>
    <s v="4.2"/>
    <s v="4.2"/>
    <n v="11702.308999999999"/>
    <n v="11702.308999999999"/>
    <n v="11934.813"/>
    <n v="11934.813"/>
    <n v="12054.161"/>
    <n v="12054.161"/>
    <n v="13549.386"/>
    <n v="13549.386"/>
    <x v="0"/>
    <x v="0"/>
    <x v="0"/>
    <x v="0"/>
    <n v="1.1240422000000001"/>
    <n v="1.1240422000000001"/>
    <s v="6004.9077"/>
    <s v="6004.9077"/>
    <n v="0"/>
    <n v="0"/>
    <n v="0"/>
    <n v="0"/>
  </r>
  <r>
    <x v="0"/>
    <s v="P30497557"/>
    <x v="0"/>
    <x v="8"/>
    <x v="8"/>
    <x v="8"/>
    <x v="2"/>
    <x v="1"/>
    <x v="1"/>
    <x v="2"/>
    <x v="2"/>
    <x v="2"/>
    <x v="2"/>
    <n v="982.8"/>
    <n v="982.8"/>
    <d v="1991-05-17T00:00:00"/>
    <d v="1991-05-17T00:00:00"/>
    <d v="2025-02-01T00:00:00"/>
    <d v="2025-02-01T00:00:00"/>
    <n v="39"/>
    <n v="39"/>
    <n v="36"/>
    <n v="36"/>
    <x v="0"/>
    <x v="0"/>
    <s v="NA"/>
    <s v="NA"/>
    <x v="0"/>
    <x v="0"/>
    <s v="NA"/>
    <s v="NA"/>
    <x v="0"/>
    <x v="0"/>
    <s v="4.2"/>
    <s v="4.2"/>
    <n v="11702.308999999999"/>
    <n v="11702.308999999999"/>
    <n v="11934.813"/>
    <n v="11934.813"/>
    <n v="12054.161"/>
    <n v="12054.161"/>
    <n v="13549.386"/>
    <n v="13549.386"/>
    <x v="0"/>
    <x v="0"/>
    <x v="0"/>
    <x v="0"/>
    <n v="1.1240422000000001"/>
    <n v="1.1240422000000001"/>
    <s v="6004.9077"/>
    <s v="6004.9077"/>
    <n v="0"/>
    <n v="0"/>
    <n v="0"/>
    <n v="0"/>
  </r>
  <r>
    <x v="0"/>
    <s v="P30497557"/>
    <x v="0"/>
    <x v="9"/>
    <x v="9"/>
    <x v="9"/>
    <x v="2"/>
    <x v="1"/>
    <x v="1"/>
    <x v="2"/>
    <x v="2"/>
    <x v="2"/>
    <x v="2"/>
    <n v="982.8"/>
    <n v="982.8"/>
    <d v="1991-05-17T00:00:00"/>
    <d v="1991-05-17T00:00:00"/>
    <d v="2025-02-01T00:00:00"/>
    <d v="2025-02-01T00:00:00"/>
    <n v="39"/>
    <n v="39"/>
    <n v="36"/>
    <n v="36"/>
    <x v="0"/>
    <x v="0"/>
    <s v="NA"/>
    <s v="NA"/>
    <x v="0"/>
    <x v="0"/>
    <s v="NA"/>
    <s v="NA"/>
    <x v="0"/>
    <x v="0"/>
    <s v="4.2"/>
    <s v="4.2"/>
    <n v="11702.308999999999"/>
    <n v="11706.504000000001"/>
    <n v="11934.813"/>
    <n v="11939.008"/>
    <n v="12054.161"/>
    <n v="12058.397000000001"/>
    <n v="13549.386"/>
    <n v="13554.147000000001"/>
    <x v="0"/>
    <x v="0"/>
    <x v="0"/>
    <x v="0"/>
    <n v="1.1240422000000001"/>
    <n v="1.1240422000000001"/>
    <s v="6004.9077"/>
    <s v="6004.9077"/>
    <n v="4.195000000001528"/>
    <n v="4.194999999999709"/>
    <n v="4.2360000000007858"/>
    <n v="4.761000000000422"/>
  </r>
  <r>
    <x v="0"/>
    <s v="P30497557"/>
    <x v="0"/>
    <x v="10"/>
    <x v="10"/>
    <x v="10"/>
    <x v="2"/>
    <x v="1"/>
    <x v="1"/>
    <x v="2"/>
    <x v="2"/>
    <x v="2"/>
    <x v="2"/>
    <n v="982.8"/>
    <n v="982.8"/>
    <d v="1991-05-17T00:00:00"/>
    <d v="1991-05-17T00:00:00"/>
    <d v="2025-02-01T00:00:00"/>
    <d v="2025-02-01T00:00:00"/>
    <n v="39"/>
    <n v="39"/>
    <n v="36"/>
    <n v="36"/>
    <x v="0"/>
    <x v="0"/>
    <s v="NA"/>
    <s v="NA"/>
    <x v="0"/>
    <x v="0"/>
    <s v="NA"/>
    <s v="NA"/>
    <x v="0"/>
    <x v="0"/>
    <s v="4.2"/>
    <s v="4.2"/>
    <n v="11706.504000000001"/>
    <n v="11630.411"/>
    <n v="11939.008"/>
    <n v="11861.404"/>
    <n v="12058.397000000001"/>
    <n v="11980.019"/>
    <n v="13554.147000000001"/>
    <n v="13466.046"/>
    <x v="0"/>
    <x v="0"/>
    <x v="0"/>
    <x v="0"/>
    <n v="1.1240422000000001"/>
    <n v="1.1240422000000001"/>
    <s v="6004.9077"/>
    <s v="6004.9077"/>
    <n v="-76.093000000000757"/>
    <n v="-77.60399999999936"/>
    <n v="-78.378000000000611"/>
    <n v="-88.101000000000568"/>
  </r>
  <r>
    <x v="0"/>
    <s v="P30497557"/>
    <x v="0"/>
    <x v="11"/>
    <x v="11"/>
    <x v="11"/>
    <x v="2"/>
    <x v="1"/>
    <x v="1"/>
    <x v="2"/>
    <x v="2"/>
    <x v="2"/>
    <x v="2"/>
    <n v="982.8"/>
    <n v="982.8"/>
    <d v="1991-05-17T00:00:00"/>
    <d v="1991-05-17T00:00:00"/>
    <d v="2025-02-01T00:00:00"/>
    <d v="2025-02-01T00:00:00"/>
    <n v="39"/>
    <n v="39"/>
    <n v="36"/>
    <n v="36"/>
    <x v="0"/>
    <x v="0"/>
    <s v="NA"/>
    <s v="NA"/>
    <x v="0"/>
    <x v="0"/>
    <s v="NA"/>
    <s v="NA"/>
    <x v="0"/>
    <x v="0"/>
    <s v="4.2"/>
    <s v="4.2"/>
    <n v="11630.411"/>
    <n v="11576.465"/>
    <n v="11861.404"/>
    <n v="11806.386"/>
    <n v="11980.019"/>
    <n v="11924.449000000001"/>
    <n v="13466.046"/>
    <n v="13403.584000000001"/>
    <x v="0"/>
    <x v="0"/>
    <x v="0"/>
    <x v="0"/>
    <n v="1.1240422000000001"/>
    <n v="1.1240422000000001"/>
    <s v="6004.9077"/>
    <s v="6004.9077"/>
    <n v="-53.945999999999913"/>
    <n v="-55.018000000000029"/>
    <n v="-55.569999999999709"/>
    <n v="-62.461999999999534"/>
  </r>
  <r>
    <x v="0"/>
    <s v="P30497557"/>
    <x v="0"/>
    <x v="12"/>
    <x v="12"/>
    <x v="12"/>
    <x v="2"/>
    <x v="1"/>
    <x v="1"/>
    <x v="2"/>
    <x v="2"/>
    <x v="2"/>
    <x v="2"/>
    <n v="982.8"/>
    <n v="982.8"/>
    <d v="1991-05-17T00:00:00"/>
    <d v="1991-05-17T00:00:00"/>
    <d v="2025-02-01T00:00:00"/>
    <d v="2025-02-01T00:00:00"/>
    <n v="39"/>
    <n v="39"/>
    <n v="36"/>
    <n v="36"/>
    <x v="0"/>
    <x v="0"/>
    <s v="NA"/>
    <s v="NA"/>
    <x v="0"/>
    <x v="0"/>
    <s v="NA"/>
    <s v="NA"/>
    <x v="0"/>
    <x v="0"/>
    <s v="4.2"/>
    <s v="4.2"/>
    <n v="11576.465"/>
    <n v="11634.203"/>
    <n v="11806.386"/>
    <n v="11862.187"/>
    <n v="11924.449000000001"/>
    <n v="11980.808999999999"/>
    <n v="13403.584000000001"/>
    <n v="13466.933999999999"/>
    <x v="0"/>
    <x v="0"/>
    <x v="0"/>
    <x v="0"/>
    <n v="1.1240422000000001"/>
    <n v="1.1240422000000001"/>
    <s v="6004.9077"/>
    <s v="6004.9077"/>
    <n v="57.737999999999374"/>
    <n v="55.800999999999476"/>
    <n v="56.359999999998763"/>
    <n v="63.349999999998545"/>
  </r>
  <r>
    <x v="0"/>
    <s v="P30497557"/>
    <x v="0"/>
    <x v="13"/>
    <x v="13"/>
    <x v="13"/>
    <x v="2"/>
    <x v="1"/>
    <x v="1"/>
    <x v="2"/>
    <x v="2"/>
    <x v="2"/>
    <x v="2"/>
    <n v="982.8"/>
    <n v="982.8"/>
    <d v="1991-05-17T00:00:00"/>
    <d v="1991-05-17T00:00:00"/>
    <d v="2025-02-01T00:00:00"/>
    <d v="2025-02-01T00:00:00"/>
    <n v="39"/>
    <n v="39"/>
    <n v="36"/>
    <n v="36"/>
    <x v="0"/>
    <x v="0"/>
    <s v="NA"/>
    <s v="NA"/>
    <x v="0"/>
    <x v="0"/>
    <s v="NA"/>
    <s v="NA"/>
    <x v="0"/>
    <x v="0"/>
    <s v="4.2"/>
    <s v="4.2"/>
    <n v="11634.203"/>
    <n v="11634.203"/>
    <n v="11862.187"/>
    <n v="11862.187"/>
    <n v="11980.808999999999"/>
    <n v="11980.808999999999"/>
    <n v="13466.933999999999"/>
    <n v="13466.933999999999"/>
    <x v="0"/>
    <x v="0"/>
    <x v="0"/>
    <x v="0"/>
    <n v="1.1240422000000001"/>
    <n v="1.1240422000000001"/>
    <s v="6004.9077"/>
    <s v="6014.736"/>
    <n v="0"/>
    <n v="0"/>
    <n v="0"/>
    <n v="0"/>
  </r>
  <r>
    <x v="0"/>
    <s v="P30497557"/>
    <x v="0"/>
    <x v="14"/>
    <x v="14"/>
    <x v="14"/>
    <x v="2"/>
    <x v="1"/>
    <x v="1"/>
    <x v="2"/>
    <x v="2"/>
    <x v="2"/>
    <x v="2"/>
    <n v="982.8"/>
    <n v="982.8"/>
    <d v="1991-05-17T00:00:00"/>
    <d v="1991-05-17T00:00:00"/>
    <d v="2025-02-01T00:00:00"/>
    <d v="2025-02-01T00:00:00"/>
    <n v="39"/>
    <n v="39"/>
    <n v="36"/>
    <n v="36"/>
    <x v="0"/>
    <x v="0"/>
    <s v="NA"/>
    <s v="NA"/>
    <x v="0"/>
    <x v="0"/>
    <s v="NA"/>
    <s v="NA"/>
    <x v="0"/>
    <x v="0"/>
    <s v="4.2"/>
    <s v="4.2"/>
    <n v="11634.203"/>
    <n v="11634.203"/>
    <n v="11862.187"/>
    <n v="11862.187"/>
    <n v="11980.808999999999"/>
    <n v="11980.808999999999"/>
    <n v="13466.933999999999"/>
    <n v="13466.933999999999"/>
    <x v="0"/>
    <x v="0"/>
    <x v="0"/>
    <x v="0"/>
    <n v="1.1240422000000001"/>
    <n v="1.1240422000000001"/>
    <s v="6014.736"/>
    <s v="6014.736"/>
    <n v="0"/>
    <n v="0"/>
    <n v="0"/>
    <n v="0"/>
  </r>
  <r>
    <x v="0"/>
    <s v="P30497557"/>
    <x v="0"/>
    <x v="15"/>
    <x v="15"/>
    <x v="15"/>
    <x v="2"/>
    <x v="1"/>
    <x v="1"/>
    <x v="2"/>
    <x v="2"/>
    <x v="2"/>
    <x v="2"/>
    <n v="982.8"/>
    <n v="982.8"/>
    <d v="1991-05-17T00:00:00"/>
    <d v="1991-05-17T00:00:00"/>
    <d v="2025-02-01T00:00:00"/>
    <d v="2025-02-01T00:00:00"/>
    <n v="39"/>
    <n v="39"/>
    <n v="36"/>
    <n v="36"/>
    <x v="0"/>
    <x v="0"/>
    <s v="NA"/>
    <s v="NA"/>
    <x v="0"/>
    <x v="0"/>
    <s v="NA"/>
    <s v="NA"/>
    <x v="0"/>
    <x v="0"/>
    <s v="4.2"/>
    <s v="4.2"/>
    <n v="11634.203"/>
    <n v="11634.203"/>
    <n v="11862.187"/>
    <n v="11862.187"/>
    <n v="11980.808999999999"/>
    <n v="11980.808999999999"/>
    <n v="13466.933999999999"/>
    <n v="13466.933999999999"/>
    <x v="0"/>
    <x v="0"/>
    <x v="0"/>
    <x v="0"/>
    <n v="1.1240422000000001"/>
    <n v="1.1240422000000001"/>
    <s v="6014.736"/>
    <s v="6014.736"/>
    <n v="0"/>
    <n v="0"/>
    <n v="0"/>
    <n v="0"/>
  </r>
  <r>
    <x v="0"/>
    <s v="P30497557"/>
    <x v="0"/>
    <x v="16"/>
    <x v="16"/>
    <x v="16"/>
    <x v="2"/>
    <x v="1"/>
    <x v="1"/>
    <x v="2"/>
    <x v="2"/>
    <x v="2"/>
    <x v="2"/>
    <n v="982.8"/>
    <n v="982.8"/>
    <d v="1991-05-17T00:00:00"/>
    <d v="1991-05-17T00:00:00"/>
    <d v="2025-02-01T00:00:00"/>
    <d v="2025-02-01T00:00:00"/>
    <n v="39"/>
    <n v="39"/>
    <n v="36"/>
    <n v="36"/>
    <x v="0"/>
    <x v="0"/>
    <s v="NA"/>
    <s v="NA"/>
    <x v="0"/>
    <x v="0"/>
    <s v="NA"/>
    <s v="NA"/>
    <x v="0"/>
    <x v="0"/>
    <s v="4.2"/>
    <s v="4.2"/>
    <n v="11634.203"/>
    <n v="11634.203"/>
    <n v="11862.187"/>
    <n v="11862.187"/>
    <n v="11980.808999999999"/>
    <n v="11980.808999999999"/>
    <n v="13466.933999999999"/>
    <n v="13466.933999999999"/>
    <x v="0"/>
    <x v="0"/>
    <x v="0"/>
    <x v="0"/>
    <n v="1.1240422000000001"/>
    <n v="1.1240422000000001"/>
    <s v="6014.736"/>
    <s v="6014.736"/>
    <n v="0"/>
    <n v="0"/>
    <n v="0"/>
    <n v="0"/>
  </r>
  <r>
    <x v="0"/>
    <s v="P30497557"/>
    <x v="0"/>
    <x v="17"/>
    <x v="17"/>
    <x v="17"/>
    <x v="1"/>
    <x v="1"/>
    <x v="1"/>
    <x v="2"/>
    <x v="2"/>
    <x v="2"/>
    <x v="2"/>
    <n v="982.8"/>
    <n v="982.8"/>
    <d v="1991-05-17T00:00:00"/>
    <d v="1991-05-17T00:00:00"/>
    <d v="2025-02-01T00:00:00"/>
    <d v="2025-02-01T00:00:00"/>
    <n v="39"/>
    <n v="39"/>
    <n v="36"/>
    <n v="36"/>
    <x v="0"/>
    <x v="0"/>
    <s v="NA"/>
    <s v="NA"/>
    <x v="0"/>
    <x v="0"/>
    <s v="NA"/>
    <s v="NA"/>
    <x v="0"/>
    <x v="0"/>
    <s v="4.2"/>
    <s v="4.2"/>
    <n v="11634.203"/>
    <n v="11634.203"/>
    <n v="11862.187"/>
    <n v="11862.187"/>
    <n v="11980.808999999999"/>
    <n v="11980.808999999999"/>
    <n v="13466.933999999999"/>
    <n v="13466.933999999999"/>
    <x v="0"/>
    <x v="0"/>
    <x v="0"/>
    <x v="0"/>
    <n v="1.1240422000000001"/>
    <n v="1.1240422000000001"/>
    <s v="6014.736"/>
    <s v="6014.736"/>
    <n v="0"/>
    <n v="0"/>
    <n v="0"/>
    <n v="0"/>
  </r>
  <r>
    <x v="0"/>
    <s v="P30497557"/>
    <x v="0"/>
    <x v="18"/>
    <x v="18"/>
    <x v="18"/>
    <x v="3"/>
    <x v="1"/>
    <x v="1"/>
    <x v="2"/>
    <x v="2"/>
    <x v="2"/>
    <x v="2"/>
    <n v="982.8"/>
    <n v="982.8"/>
    <d v="1991-05-17T00:00:00"/>
    <d v="1991-05-17T00:00:00"/>
    <d v="2025-02-01T00:00:00"/>
    <d v="2025-02-01T00:00:00"/>
    <n v="39"/>
    <n v="39"/>
    <n v="36"/>
    <n v="36"/>
    <x v="0"/>
    <x v="0"/>
    <s v="NA"/>
    <s v="NA"/>
    <x v="0"/>
    <x v="0"/>
    <s v="NA"/>
    <s v="NA"/>
    <x v="0"/>
    <x v="0"/>
    <s v="4.2"/>
    <s v="4.2"/>
    <n v="11634.203"/>
    <n v="11634.203"/>
    <n v="11862.187"/>
    <n v="11862.187"/>
    <n v="11980.808999999999"/>
    <n v="11980.808999999999"/>
    <n v="13466.933999999999"/>
    <n v="13466.933999999999"/>
    <x v="0"/>
    <x v="0"/>
    <x v="0"/>
    <x v="0"/>
    <n v="1.1240422000000001"/>
    <n v="1.1240422000000001"/>
    <s v="6014.736"/>
    <s v="6014.736"/>
    <n v="0"/>
    <n v="0"/>
    <n v="0"/>
    <n v="0"/>
  </r>
  <r>
    <x v="0"/>
    <s v="P30497557"/>
    <x v="0"/>
    <x v="19"/>
    <x v="19"/>
    <x v="19"/>
    <x v="4"/>
    <x v="1"/>
    <x v="1"/>
    <x v="2"/>
    <x v="2"/>
    <x v="2"/>
    <x v="2"/>
    <n v="982.8"/>
    <n v="982.8"/>
    <d v="1991-05-17T00:00:00"/>
    <d v="1991-05-17T00:00:00"/>
    <d v="2025-02-01T00:00:00"/>
    <d v="2025-02-01T00:00:00"/>
    <n v="39"/>
    <n v="39"/>
    <n v="36"/>
    <n v="36"/>
    <x v="0"/>
    <x v="0"/>
    <s v="NA"/>
    <s v="NA"/>
    <x v="0"/>
    <x v="0"/>
    <s v="NA"/>
    <s v="NA"/>
    <x v="0"/>
    <x v="0"/>
    <s v="4.2"/>
    <s v="4.2"/>
    <n v="11634.203"/>
    <n v="11634.203"/>
    <n v="11862.187"/>
    <n v="11862.187"/>
    <n v="11980.808999999999"/>
    <n v="11980.808999999999"/>
    <n v="13466.933999999999"/>
    <n v="13466.933999999999"/>
    <x v="0"/>
    <x v="0"/>
    <x v="0"/>
    <x v="0"/>
    <n v="1.1240422000000001"/>
    <n v="1.1240422000000001"/>
    <s v="6014.736"/>
    <s v="6014.736"/>
    <n v="0"/>
    <n v="0"/>
    <n v="0"/>
    <n v="0"/>
  </r>
  <r>
    <x v="0"/>
    <s v="P30497557"/>
    <x v="0"/>
    <x v="20"/>
    <x v="20"/>
    <x v="20"/>
    <x v="2"/>
    <x v="1"/>
    <x v="1"/>
    <x v="2"/>
    <x v="2"/>
    <x v="2"/>
    <x v="2"/>
    <n v="982.8"/>
    <n v="982.8"/>
    <d v="1991-05-17T00:00:00"/>
    <d v="1991-05-17T00:00:00"/>
    <d v="2025-02-01T00:00:00"/>
    <d v="2025-02-01T00:00:00"/>
    <n v="39"/>
    <n v="39"/>
    <n v="36"/>
    <n v="36"/>
    <x v="0"/>
    <x v="0"/>
    <s v="NA"/>
    <s v="NA"/>
    <x v="0"/>
    <x v="0"/>
    <s v="NA"/>
    <s v="NA"/>
    <x v="0"/>
    <x v="0"/>
    <s v="4.2"/>
    <s v="4.2"/>
    <n v="11634.203"/>
    <n v="11664.027"/>
    <n v="11862.187"/>
    <n v="11867.993"/>
    <n v="11980.808999999999"/>
    <n v="11986.673000000001"/>
    <n v="13466.933999999999"/>
    <n v="13473.525"/>
    <x v="0"/>
    <x v="0"/>
    <x v="0"/>
    <x v="0"/>
    <n v="1.1240422000000001"/>
    <n v="1.1240422000000001"/>
    <s v="6014.736"/>
    <s v="6014.736"/>
    <n v="29.824000000000524"/>
    <n v="5.8060000000004948"/>
    <n v="5.864000000001397"/>
    <n v="6.5910000000003492"/>
  </r>
  <r>
    <x v="0"/>
    <s v="P30497557"/>
    <x v="0"/>
    <x v="21"/>
    <x v="21"/>
    <x v="21"/>
    <x v="2"/>
    <x v="1"/>
    <x v="1"/>
    <x v="2"/>
    <x v="2"/>
    <x v="2"/>
    <x v="2"/>
    <n v="982.8"/>
    <n v="982.8"/>
    <d v="1991-05-17T00:00:00"/>
    <d v="1991-05-17T00:00:00"/>
    <d v="2025-02-01T00:00:00"/>
    <d v="2025-02-01T00:00:00"/>
    <n v="39"/>
    <n v="39"/>
    <n v="36"/>
    <n v="36"/>
    <x v="0"/>
    <x v="0"/>
    <s v="NA"/>
    <s v="NA"/>
    <x v="0"/>
    <x v="0"/>
    <s v="NA"/>
    <s v="NA"/>
    <x v="0"/>
    <x v="0"/>
    <s v="4.2"/>
    <s v="4.2"/>
    <n v="11664.027"/>
    <n v="11606.141"/>
    <n v="11867.993"/>
    <n v="11919.689"/>
    <n v="11986.673000000001"/>
    <n v="12038.886"/>
    <n v="13473.525"/>
    <n v="13532.215"/>
    <x v="0"/>
    <x v="0"/>
    <x v="0"/>
    <x v="0"/>
    <n v="1.1240422000000001"/>
    <n v="1.1240422000000001"/>
    <s v="6014.736"/>
    <s v="6014.736"/>
    <n v="-57.886000000000422"/>
    <n v="51.695999999999913"/>
    <n v="52.212999999999738"/>
    <n v="58.690000000000509"/>
  </r>
  <r>
    <x v="0"/>
    <s v="P30713858"/>
    <x v="0"/>
    <x v="0"/>
    <x v="0"/>
    <x v="0"/>
    <x v="0"/>
    <x v="0"/>
    <x v="0"/>
    <x v="3"/>
    <x v="3"/>
    <x v="2"/>
    <x v="2"/>
    <n v="2229.12"/>
    <n v="2229.12"/>
    <d v="1998-04-03T00:00:00"/>
    <d v="1998-04-03T00:00:00"/>
    <d v="2025-01-01T00:00:00"/>
    <d v="2025-01-01T00:00:00"/>
    <n v="48"/>
    <n v="48"/>
    <n v="27"/>
    <n v="27"/>
    <x v="0"/>
    <x v="0"/>
    <s v="30"/>
    <s v="30"/>
    <x v="1"/>
    <x v="1"/>
    <s v="30"/>
    <s v="30"/>
    <x v="0"/>
    <x v="0"/>
    <s v="7.74"/>
    <s v="7.74"/>
    <n v="9245.9570000000003"/>
    <n v="9245.9570000000003"/>
    <n v="9403.8510000000006"/>
    <n v="9403.8510000000006"/>
    <n v="9497.8889999999992"/>
    <n v="9497.8889999999992"/>
    <n v="11279.348"/>
    <n v="11279.348"/>
    <x v="0"/>
    <x v="0"/>
    <x v="0"/>
    <x v="0"/>
    <n v="1.1612985"/>
    <n v="1.1612985"/>
    <s v="11279.348"/>
    <s v="11279.348"/>
    <n v="0"/>
    <n v="0"/>
    <n v="0"/>
    <n v="0"/>
  </r>
  <r>
    <x v="0"/>
    <s v="P30713858"/>
    <x v="0"/>
    <x v="1"/>
    <x v="1"/>
    <x v="1"/>
    <x v="1"/>
    <x v="0"/>
    <x v="0"/>
    <x v="3"/>
    <x v="3"/>
    <x v="2"/>
    <x v="2"/>
    <n v="2229.12"/>
    <n v="2229.12"/>
    <d v="1998-04-03T00:00:00"/>
    <d v="1998-04-03T00:00:00"/>
    <d v="2025-01-01T00:00:00"/>
    <d v="2025-01-01T00:00:00"/>
    <n v="48"/>
    <n v="48"/>
    <n v="27"/>
    <n v="27"/>
    <x v="0"/>
    <x v="0"/>
    <s v="30"/>
    <s v="30"/>
    <x v="1"/>
    <x v="1"/>
    <s v="30"/>
    <s v="30"/>
    <x v="0"/>
    <x v="0"/>
    <s v="7.74"/>
    <s v="7.74"/>
    <n v="9245.9570000000003"/>
    <n v="9245.9570000000003"/>
    <n v="9403.8510000000006"/>
    <n v="9403.8510000000006"/>
    <n v="9497.8889999999992"/>
    <n v="9497.8889999999992"/>
    <n v="11279.348"/>
    <n v="11279.348"/>
    <x v="0"/>
    <x v="0"/>
    <x v="0"/>
    <x v="0"/>
    <n v="1.1612985"/>
    <n v="1.1612985"/>
    <s v="11279.348"/>
    <s v="11279.348"/>
    <n v="0"/>
    <n v="0"/>
    <n v="0"/>
    <n v="0"/>
  </r>
  <r>
    <x v="0"/>
    <s v="P30713858"/>
    <x v="0"/>
    <x v="2"/>
    <x v="2"/>
    <x v="2"/>
    <x v="2"/>
    <x v="0"/>
    <x v="0"/>
    <x v="3"/>
    <x v="3"/>
    <x v="2"/>
    <x v="2"/>
    <n v="2229.12"/>
    <n v="2229.12"/>
    <d v="1998-04-03T00:00:00"/>
    <d v="1998-04-03T00:00:00"/>
    <d v="2025-01-01T00:00:00"/>
    <d v="2025-01-01T00:00:00"/>
    <n v="48"/>
    <n v="48"/>
    <n v="27"/>
    <n v="27"/>
    <x v="0"/>
    <x v="0"/>
    <s v="30"/>
    <s v="30"/>
    <x v="1"/>
    <x v="1"/>
    <s v="30"/>
    <s v="30"/>
    <x v="0"/>
    <x v="0"/>
    <s v="7.74"/>
    <s v="7.74"/>
    <n v="9245.9570000000003"/>
    <n v="9245.9570000000003"/>
    <n v="9403.8510000000006"/>
    <n v="9403.8510000000006"/>
    <n v="9497.8889999999992"/>
    <n v="9497.8889999999992"/>
    <n v="11279.348"/>
    <n v="11279.348"/>
    <x v="0"/>
    <x v="0"/>
    <x v="0"/>
    <x v="0"/>
    <n v="1.1612985"/>
    <n v="1.1612985"/>
    <s v="11279.348"/>
    <s v="11279.348"/>
    <n v="0"/>
    <n v="0"/>
    <n v="0"/>
    <n v="0"/>
  </r>
  <r>
    <x v="0"/>
    <s v="P30713858"/>
    <x v="0"/>
    <x v="3"/>
    <x v="3"/>
    <x v="3"/>
    <x v="2"/>
    <x v="0"/>
    <x v="0"/>
    <x v="3"/>
    <x v="3"/>
    <x v="2"/>
    <x v="2"/>
    <n v="2229.12"/>
    <n v="2229.12"/>
    <d v="1998-04-03T00:00:00"/>
    <d v="1998-04-03T00:00:00"/>
    <d v="2025-01-01T00:00:00"/>
    <d v="2025-01-01T00:00:00"/>
    <n v="48"/>
    <n v="48"/>
    <n v="27"/>
    <n v="27"/>
    <x v="0"/>
    <x v="0"/>
    <s v="30"/>
    <s v="30"/>
    <x v="1"/>
    <x v="1"/>
    <s v="30"/>
    <s v="30"/>
    <x v="0"/>
    <x v="0"/>
    <s v="7.74"/>
    <s v="7.74"/>
    <n v="9245.9570000000003"/>
    <n v="9245.9570000000003"/>
    <n v="9403.8510000000006"/>
    <n v="9403.8510000000006"/>
    <n v="9497.8889999999992"/>
    <n v="9497.8889999999992"/>
    <n v="11279.348"/>
    <n v="11279.348"/>
    <x v="0"/>
    <x v="0"/>
    <x v="0"/>
    <x v="0"/>
    <n v="1.1612985"/>
    <n v="1.1612985"/>
    <s v="11279.348"/>
    <s v="11279.348"/>
    <n v="0"/>
    <n v="0"/>
    <n v="0"/>
    <n v="0"/>
  </r>
  <r>
    <x v="0"/>
    <s v="P30713858"/>
    <x v="0"/>
    <x v="4"/>
    <x v="4"/>
    <x v="4"/>
    <x v="2"/>
    <x v="0"/>
    <x v="0"/>
    <x v="3"/>
    <x v="3"/>
    <x v="2"/>
    <x v="2"/>
    <n v="2229.12"/>
    <n v="2229.12"/>
    <d v="1998-04-03T00:00:00"/>
    <d v="1998-04-03T00:00:00"/>
    <d v="2025-01-01T00:00:00"/>
    <d v="2025-01-01T00:00:00"/>
    <n v="48"/>
    <n v="48"/>
    <n v="27"/>
    <n v="27"/>
    <x v="0"/>
    <x v="0"/>
    <s v="30"/>
    <s v="30"/>
    <x v="1"/>
    <x v="1"/>
    <s v="30"/>
    <s v="30"/>
    <x v="0"/>
    <x v="0"/>
    <s v="7.74"/>
    <s v="7.74"/>
    <n v="9245.9570000000003"/>
    <n v="9252.4809999999998"/>
    <n v="9403.8510000000006"/>
    <n v="9404.2649999999994"/>
    <n v="9497.8889999999992"/>
    <n v="9498.3080000000009"/>
    <n v="11279.348"/>
    <n v="11279.348"/>
    <x v="0"/>
    <x v="0"/>
    <x v="0"/>
    <x v="0"/>
    <n v="1.1612985"/>
    <n v="1.1612985"/>
    <s v="11279.348"/>
    <s v="11279.348"/>
    <n v="6.5239999999994325"/>
    <n v="0.4139999999988504"/>
    <n v="0.41900000000168802"/>
    <n v="0"/>
  </r>
  <r>
    <x v="0"/>
    <s v="P30713858"/>
    <x v="0"/>
    <x v="5"/>
    <x v="5"/>
    <x v="5"/>
    <x v="2"/>
    <x v="0"/>
    <x v="0"/>
    <x v="3"/>
    <x v="3"/>
    <x v="2"/>
    <x v="2"/>
    <n v="2229.12"/>
    <n v="2229.12"/>
    <d v="1998-04-03T00:00:00"/>
    <d v="1998-04-03T00:00:00"/>
    <d v="2025-01-01T00:00:00"/>
    <d v="2025-01-01T00:00:00"/>
    <n v="48"/>
    <n v="48"/>
    <n v="27"/>
    <n v="27"/>
    <x v="0"/>
    <x v="0"/>
    <s v="30"/>
    <s v="30"/>
    <x v="1"/>
    <x v="1"/>
    <s v="30"/>
    <s v="30"/>
    <x v="0"/>
    <x v="0"/>
    <s v="7.74"/>
    <s v="7.74"/>
    <n v="9252.4809999999998"/>
    <n v="8563.27"/>
    <n v="9404.2649999999994"/>
    <n v="8703.7279999999992"/>
    <n v="9498.3080000000009"/>
    <n v="8790.7649999999994"/>
    <n v="11279.348"/>
    <n v="11279.348"/>
    <x v="0"/>
    <x v="0"/>
    <x v="0"/>
    <x v="0"/>
    <n v="1.1612985"/>
    <n v="1.1612985"/>
    <s v="11279.348"/>
    <s v="11279.348"/>
    <n v="-689.21099999999933"/>
    <n v="-700.53700000000026"/>
    <n v="-707.54300000000148"/>
    <n v="0"/>
  </r>
  <r>
    <x v="0"/>
    <s v="P30713858"/>
    <x v="0"/>
    <x v="6"/>
    <x v="6"/>
    <x v="6"/>
    <x v="2"/>
    <x v="0"/>
    <x v="0"/>
    <x v="3"/>
    <x v="3"/>
    <x v="2"/>
    <x v="2"/>
    <n v="2229.12"/>
    <n v="2229.12"/>
    <d v="1998-04-03T00:00:00"/>
    <d v="1998-04-03T00:00:00"/>
    <d v="2025-01-01T00:00:00"/>
    <d v="2025-01-01T00:00:00"/>
    <n v="48"/>
    <n v="48"/>
    <n v="27"/>
    <n v="27"/>
    <x v="0"/>
    <x v="0"/>
    <s v="30"/>
    <s v="30"/>
    <x v="1"/>
    <x v="1"/>
    <s v="30"/>
    <s v="30"/>
    <x v="0"/>
    <x v="0"/>
    <s v="7.74"/>
    <s v="7.74"/>
    <n v="8563.27"/>
    <n v="8595.3209999999999"/>
    <n v="8703.7279999999992"/>
    <n v="8737.3140000000003"/>
    <n v="8790.7649999999994"/>
    <n v="8824.6875"/>
    <n v="11279.348"/>
    <n v="11279.348"/>
    <x v="0"/>
    <x v="0"/>
    <x v="0"/>
    <x v="0"/>
    <n v="1.1612985"/>
    <n v="1.1612985"/>
    <s v="11279.348"/>
    <s v="11279.348"/>
    <n v="32.050999999999476"/>
    <n v="33.58600000000115"/>
    <n v="33.922500000000582"/>
    <n v="0"/>
  </r>
  <r>
    <x v="0"/>
    <s v="P30713858"/>
    <x v="0"/>
    <x v="7"/>
    <x v="7"/>
    <x v="7"/>
    <x v="1"/>
    <x v="0"/>
    <x v="1"/>
    <x v="3"/>
    <x v="3"/>
    <x v="2"/>
    <x v="2"/>
    <n v="2229.12"/>
    <n v="2229.12"/>
    <d v="1998-04-03T00:00:00"/>
    <d v="1998-04-03T00:00:00"/>
    <d v="2025-01-01T00:00:00"/>
    <d v="2025-02-01T00:00:00"/>
    <n v="48"/>
    <n v="48"/>
    <n v="27"/>
    <n v="27"/>
    <x v="0"/>
    <x v="0"/>
    <s v="30"/>
    <s v="30"/>
    <x v="1"/>
    <x v="1"/>
    <s v="30"/>
    <s v="30"/>
    <x v="0"/>
    <x v="0"/>
    <s v="7.74"/>
    <s v="7.74"/>
    <n v="8595.3209999999999"/>
    <n v="8595.3209999999999"/>
    <n v="8737.3140000000003"/>
    <n v="8737.3140000000003"/>
    <n v="8824.6875"/>
    <n v="8824.6875"/>
    <n v="11279.348"/>
    <n v="11279.348"/>
    <x v="0"/>
    <x v="0"/>
    <x v="0"/>
    <x v="0"/>
    <n v="1.1612985"/>
    <n v="1.1612985"/>
    <s v="11279.348"/>
    <s v="11279.348"/>
    <n v="0"/>
    <n v="0"/>
    <n v="0"/>
    <n v="0"/>
  </r>
  <r>
    <x v="0"/>
    <s v="P30713858"/>
    <x v="0"/>
    <x v="8"/>
    <x v="8"/>
    <x v="8"/>
    <x v="2"/>
    <x v="1"/>
    <x v="1"/>
    <x v="3"/>
    <x v="3"/>
    <x v="2"/>
    <x v="2"/>
    <n v="2229.12"/>
    <n v="2229.12"/>
    <d v="1998-04-03T00:00:00"/>
    <d v="1998-04-03T00:00:00"/>
    <d v="2025-02-01T00:00:00"/>
    <d v="2025-02-01T00:00:00"/>
    <n v="48"/>
    <n v="48"/>
    <n v="27"/>
    <n v="27"/>
    <x v="0"/>
    <x v="0"/>
    <s v="30"/>
    <s v="30"/>
    <x v="1"/>
    <x v="1"/>
    <s v="30"/>
    <s v="30"/>
    <x v="0"/>
    <x v="0"/>
    <s v="7.74"/>
    <s v="7.74"/>
    <n v="8595.3209999999999"/>
    <n v="8595.3209999999999"/>
    <n v="8737.3140000000003"/>
    <n v="8737.3140000000003"/>
    <n v="8824.6875"/>
    <n v="8824.6875"/>
    <n v="11279.348"/>
    <n v="11279.348"/>
    <x v="0"/>
    <x v="0"/>
    <x v="0"/>
    <x v="0"/>
    <n v="1.1612985"/>
    <n v="1.1612985"/>
    <s v="11279.348"/>
    <s v="11279.348"/>
    <n v="0"/>
    <n v="0"/>
    <n v="0"/>
    <n v="0"/>
  </r>
  <r>
    <x v="0"/>
    <s v="P30713858"/>
    <x v="0"/>
    <x v="9"/>
    <x v="9"/>
    <x v="9"/>
    <x v="2"/>
    <x v="1"/>
    <x v="1"/>
    <x v="3"/>
    <x v="3"/>
    <x v="2"/>
    <x v="2"/>
    <n v="2229.12"/>
    <n v="2229.12"/>
    <d v="1998-04-03T00:00:00"/>
    <d v="1998-04-03T00:00:00"/>
    <d v="2025-02-01T00:00:00"/>
    <d v="2025-02-01T00:00:00"/>
    <n v="48"/>
    <n v="48"/>
    <n v="27"/>
    <n v="27"/>
    <x v="0"/>
    <x v="0"/>
    <s v="30"/>
    <s v="30"/>
    <x v="1"/>
    <x v="1"/>
    <s v="30"/>
    <s v="30"/>
    <x v="0"/>
    <x v="0"/>
    <s v="7.74"/>
    <s v="7.74"/>
    <n v="8595.3209999999999"/>
    <n v="8603.06"/>
    <n v="8737.3140000000003"/>
    <n v="8745.0550000000003"/>
    <n v="8824.6875"/>
    <n v="8832.5049999999992"/>
    <n v="11279.348"/>
    <n v="11279.348"/>
    <x v="0"/>
    <x v="0"/>
    <x v="0"/>
    <x v="0"/>
    <n v="1.1612985"/>
    <n v="1.1612985"/>
    <s v="11279.348"/>
    <s v="11279.348"/>
    <n v="7.738999999999578"/>
    <n v="7.7409999999999854"/>
    <n v="7.8174999999991996"/>
    <n v="0"/>
  </r>
  <r>
    <x v="0"/>
    <s v="P30713858"/>
    <x v="0"/>
    <x v="10"/>
    <x v="10"/>
    <x v="10"/>
    <x v="2"/>
    <x v="1"/>
    <x v="1"/>
    <x v="3"/>
    <x v="3"/>
    <x v="2"/>
    <x v="2"/>
    <n v="2229.12"/>
    <n v="2229.12"/>
    <d v="1998-04-03T00:00:00"/>
    <d v="1998-04-03T00:00:00"/>
    <d v="2025-02-01T00:00:00"/>
    <d v="2025-02-01T00:00:00"/>
    <n v="48"/>
    <n v="48"/>
    <n v="27"/>
    <n v="27"/>
    <x v="0"/>
    <x v="0"/>
    <s v="30"/>
    <s v="30"/>
    <x v="1"/>
    <x v="1"/>
    <s v="30"/>
    <s v="30"/>
    <x v="0"/>
    <x v="0"/>
    <s v="7.74"/>
    <s v="7.74"/>
    <n v="8603.06"/>
    <n v="8547.14"/>
    <n v="8745.0550000000003"/>
    <n v="8688.2119999999995"/>
    <n v="8832.5049999999992"/>
    <n v="8775.0939999999991"/>
    <n v="11279.348"/>
    <n v="11279.348"/>
    <x v="0"/>
    <x v="0"/>
    <x v="0"/>
    <x v="0"/>
    <n v="1.1612985"/>
    <n v="1.1612985"/>
    <s v="11279.348"/>
    <s v="11279.348"/>
    <n v="-55.920000000000073"/>
    <n v="-56.843000000000757"/>
    <n v="-57.411000000000058"/>
    <n v="0"/>
  </r>
  <r>
    <x v="0"/>
    <s v="P30713858"/>
    <x v="0"/>
    <x v="11"/>
    <x v="11"/>
    <x v="11"/>
    <x v="2"/>
    <x v="1"/>
    <x v="1"/>
    <x v="3"/>
    <x v="3"/>
    <x v="2"/>
    <x v="2"/>
    <n v="2229.12"/>
    <n v="2229.12"/>
    <d v="1998-04-03T00:00:00"/>
    <d v="1998-04-03T00:00:00"/>
    <d v="2025-02-01T00:00:00"/>
    <d v="2025-02-01T00:00:00"/>
    <n v="48"/>
    <n v="48"/>
    <n v="27"/>
    <n v="27"/>
    <x v="0"/>
    <x v="0"/>
    <s v="30"/>
    <s v="30"/>
    <x v="1"/>
    <x v="1"/>
    <s v="30"/>
    <s v="30"/>
    <x v="0"/>
    <x v="0"/>
    <s v="7.74"/>
    <s v="7.74"/>
    <n v="8547.14"/>
    <n v="8537.0625"/>
    <n v="8688.2119999999995"/>
    <n v="8677.9680000000008"/>
    <n v="8775.0939999999991"/>
    <n v="8764.7469999999994"/>
    <n v="11279.348"/>
    <n v="11279.348"/>
    <x v="0"/>
    <x v="0"/>
    <x v="0"/>
    <x v="0"/>
    <n v="1.1612985"/>
    <n v="1.1612985"/>
    <s v="11279.348"/>
    <s v="11279.348"/>
    <n v="-10.077499999999418"/>
    <n v="-10.243999999998778"/>
    <n v="-10.346999999999753"/>
    <n v="0"/>
  </r>
  <r>
    <x v="0"/>
    <s v="P30713858"/>
    <x v="0"/>
    <x v="12"/>
    <x v="12"/>
    <x v="12"/>
    <x v="2"/>
    <x v="1"/>
    <x v="1"/>
    <x v="3"/>
    <x v="3"/>
    <x v="2"/>
    <x v="2"/>
    <n v="2229.12"/>
    <n v="2229.12"/>
    <d v="1998-04-03T00:00:00"/>
    <d v="1998-04-03T00:00:00"/>
    <d v="2025-02-01T00:00:00"/>
    <d v="2025-02-01T00:00:00"/>
    <n v="48"/>
    <n v="48"/>
    <n v="27"/>
    <n v="27"/>
    <x v="0"/>
    <x v="0"/>
    <s v="30"/>
    <s v="30"/>
    <x v="1"/>
    <x v="1"/>
    <s v="30"/>
    <s v="30"/>
    <x v="0"/>
    <x v="0"/>
    <s v="7.74"/>
    <s v="7.74"/>
    <n v="8537.0625"/>
    <n v="8569.0169999999998"/>
    <n v="8677.9680000000008"/>
    <n v="8710.6200000000008"/>
    <n v="8764.7469999999994"/>
    <n v="8797.7270000000008"/>
    <n v="11279.348"/>
    <n v="11279.348"/>
    <x v="0"/>
    <x v="0"/>
    <x v="0"/>
    <x v="0"/>
    <n v="1.1612985"/>
    <n v="1.1612985"/>
    <s v="11279.348"/>
    <s v="11279.348"/>
    <n v="31.954499999999825"/>
    <n v="32.652000000000044"/>
    <n v="32.980000000001382"/>
    <n v="0"/>
  </r>
  <r>
    <x v="0"/>
    <s v="P30713858"/>
    <x v="0"/>
    <x v="13"/>
    <x v="13"/>
    <x v="13"/>
    <x v="2"/>
    <x v="1"/>
    <x v="1"/>
    <x v="3"/>
    <x v="3"/>
    <x v="2"/>
    <x v="2"/>
    <n v="2229.12"/>
    <n v="2229.12"/>
    <d v="1998-04-03T00:00:00"/>
    <d v="1998-04-03T00:00:00"/>
    <d v="2025-02-01T00:00:00"/>
    <d v="2025-02-01T00:00:00"/>
    <n v="48"/>
    <n v="48"/>
    <n v="27"/>
    <n v="27"/>
    <x v="0"/>
    <x v="0"/>
    <s v="30"/>
    <s v="30"/>
    <x v="1"/>
    <x v="1"/>
    <s v="30"/>
    <s v="30"/>
    <x v="0"/>
    <x v="0"/>
    <s v="7.74"/>
    <s v="7.74"/>
    <n v="8569.0169999999998"/>
    <n v="8569.0169999999998"/>
    <n v="8710.6200000000008"/>
    <n v="8710.6200000000008"/>
    <n v="8797.7270000000008"/>
    <n v="8797.7270000000008"/>
    <n v="11279.348"/>
    <n v="11301.638999999999"/>
    <x v="0"/>
    <x v="0"/>
    <x v="0"/>
    <x v="0"/>
    <n v="1.1612985"/>
    <n v="1.1612985"/>
    <s v="11279.348"/>
    <s v="11301.639"/>
    <n v="0"/>
    <n v="0"/>
    <n v="0"/>
    <n v="22.290999999999258"/>
  </r>
  <r>
    <x v="0"/>
    <s v="P30713858"/>
    <x v="0"/>
    <x v="14"/>
    <x v="14"/>
    <x v="14"/>
    <x v="2"/>
    <x v="1"/>
    <x v="1"/>
    <x v="3"/>
    <x v="3"/>
    <x v="2"/>
    <x v="2"/>
    <n v="2229.12"/>
    <n v="2229.12"/>
    <d v="1998-04-03T00:00:00"/>
    <d v="1998-04-03T00:00:00"/>
    <d v="2025-02-01T00:00:00"/>
    <d v="2025-02-01T00:00:00"/>
    <n v="48"/>
    <n v="48"/>
    <n v="27"/>
    <n v="27"/>
    <x v="0"/>
    <x v="0"/>
    <s v="30"/>
    <s v="30"/>
    <x v="1"/>
    <x v="1"/>
    <s v="30"/>
    <s v="30"/>
    <x v="0"/>
    <x v="0"/>
    <s v="7.74"/>
    <s v="7.74"/>
    <n v="8569.0169999999998"/>
    <n v="8569.0169999999998"/>
    <n v="8710.6200000000008"/>
    <n v="8710.6200000000008"/>
    <n v="8797.7270000000008"/>
    <n v="8797.7270000000008"/>
    <n v="11301.638999999999"/>
    <n v="11301.638999999999"/>
    <x v="0"/>
    <x v="0"/>
    <x v="0"/>
    <x v="0"/>
    <n v="1.1612985"/>
    <n v="1.1612985"/>
    <s v="11301.639"/>
    <s v="11301.639"/>
    <n v="0"/>
    <n v="0"/>
    <n v="0"/>
    <n v="0"/>
  </r>
  <r>
    <x v="0"/>
    <s v="P30713858"/>
    <x v="0"/>
    <x v="15"/>
    <x v="15"/>
    <x v="15"/>
    <x v="2"/>
    <x v="1"/>
    <x v="1"/>
    <x v="3"/>
    <x v="3"/>
    <x v="2"/>
    <x v="2"/>
    <n v="2229.12"/>
    <n v="2229.12"/>
    <d v="1998-04-03T00:00:00"/>
    <d v="1998-04-03T00:00:00"/>
    <d v="2025-02-01T00:00:00"/>
    <d v="2025-02-01T00:00:00"/>
    <n v="48"/>
    <n v="48"/>
    <n v="27"/>
    <n v="27"/>
    <x v="0"/>
    <x v="0"/>
    <s v="30"/>
    <s v="30"/>
    <x v="1"/>
    <x v="1"/>
    <s v="30"/>
    <s v="30"/>
    <x v="0"/>
    <x v="0"/>
    <s v="7.74"/>
    <s v="7.74"/>
    <n v="8569.0169999999998"/>
    <n v="8569.0169999999998"/>
    <n v="8710.6200000000008"/>
    <n v="8710.6200000000008"/>
    <n v="8797.7270000000008"/>
    <n v="8797.7270000000008"/>
    <n v="11301.638999999999"/>
    <n v="11301.638999999999"/>
    <x v="0"/>
    <x v="0"/>
    <x v="0"/>
    <x v="0"/>
    <n v="1.1612985"/>
    <n v="1.1612985"/>
    <s v="11301.639"/>
    <s v="11301.639"/>
    <n v="0"/>
    <n v="0"/>
    <n v="0"/>
    <n v="0"/>
  </r>
  <r>
    <x v="0"/>
    <s v="P30713858"/>
    <x v="0"/>
    <x v="16"/>
    <x v="16"/>
    <x v="16"/>
    <x v="2"/>
    <x v="1"/>
    <x v="1"/>
    <x v="3"/>
    <x v="3"/>
    <x v="2"/>
    <x v="2"/>
    <n v="2229.12"/>
    <n v="2229.12"/>
    <d v="1998-04-03T00:00:00"/>
    <d v="1998-04-03T00:00:00"/>
    <d v="2025-02-01T00:00:00"/>
    <d v="2025-02-01T00:00:00"/>
    <n v="48"/>
    <n v="48"/>
    <n v="27"/>
    <n v="27"/>
    <x v="0"/>
    <x v="0"/>
    <s v="30"/>
    <s v="30"/>
    <x v="1"/>
    <x v="1"/>
    <s v="30"/>
    <s v="30"/>
    <x v="0"/>
    <x v="0"/>
    <s v="7.74"/>
    <s v="7.74"/>
    <n v="8569.0169999999998"/>
    <n v="8569.0169999999998"/>
    <n v="8710.6200000000008"/>
    <n v="8710.6200000000008"/>
    <n v="8797.7270000000008"/>
    <n v="8797.7270000000008"/>
    <n v="11301.638999999999"/>
    <n v="11301.638999999999"/>
    <x v="0"/>
    <x v="0"/>
    <x v="0"/>
    <x v="0"/>
    <n v="1.1612985"/>
    <n v="1.1612985"/>
    <s v="11301.639"/>
    <s v="11301.639"/>
    <n v="0"/>
    <n v="0"/>
    <n v="0"/>
    <n v="0"/>
  </r>
  <r>
    <x v="0"/>
    <s v="P30713858"/>
    <x v="0"/>
    <x v="17"/>
    <x v="17"/>
    <x v="17"/>
    <x v="1"/>
    <x v="1"/>
    <x v="1"/>
    <x v="3"/>
    <x v="3"/>
    <x v="2"/>
    <x v="2"/>
    <n v="2229.12"/>
    <n v="2229.12"/>
    <d v="1998-04-03T00:00:00"/>
    <d v="1998-04-03T00:00:00"/>
    <d v="2025-02-01T00:00:00"/>
    <d v="2025-02-01T00:00:00"/>
    <n v="48"/>
    <n v="48"/>
    <n v="27"/>
    <n v="27"/>
    <x v="0"/>
    <x v="0"/>
    <s v="30"/>
    <s v="30"/>
    <x v="1"/>
    <x v="1"/>
    <s v="30"/>
    <s v="30"/>
    <x v="0"/>
    <x v="0"/>
    <s v="7.74"/>
    <s v="7.74"/>
    <n v="8569.0169999999998"/>
    <n v="8569.0169999999998"/>
    <n v="8710.6200000000008"/>
    <n v="8710.6200000000008"/>
    <n v="8797.7270000000008"/>
    <n v="8797.7270000000008"/>
    <n v="11301.638999999999"/>
    <n v="11301.638999999999"/>
    <x v="0"/>
    <x v="0"/>
    <x v="0"/>
    <x v="0"/>
    <n v="1.1612985"/>
    <n v="1.1612985"/>
    <s v="11301.639"/>
    <s v="11301.639"/>
    <n v="0"/>
    <n v="0"/>
    <n v="0"/>
    <n v="0"/>
  </r>
  <r>
    <x v="0"/>
    <s v="P30713858"/>
    <x v="0"/>
    <x v="18"/>
    <x v="18"/>
    <x v="18"/>
    <x v="3"/>
    <x v="1"/>
    <x v="1"/>
    <x v="3"/>
    <x v="3"/>
    <x v="2"/>
    <x v="2"/>
    <n v="2229.12"/>
    <n v="2229.12"/>
    <d v="1998-04-03T00:00:00"/>
    <d v="1998-04-03T00:00:00"/>
    <d v="2025-02-01T00:00:00"/>
    <d v="2025-02-01T00:00:00"/>
    <n v="48"/>
    <n v="48"/>
    <n v="27"/>
    <n v="27"/>
    <x v="0"/>
    <x v="0"/>
    <s v="30"/>
    <s v="30"/>
    <x v="1"/>
    <x v="1"/>
    <s v="30"/>
    <s v="30"/>
    <x v="0"/>
    <x v="0"/>
    <s v="7.74"/>
    <s v="7.74"/>
    <n v="8569.0169999999998"/>
    <n v="8569.0169999999998"/>
    <n v="8710.6200000000008"/>
    <n v="8710.6200000000008"/>
    <n v="8797.7270000000008"/>
    <n v="8797.7270000000008"/>
    <n v="11301.638999999999"/>
    <n v="11301.638999999999"/>
    <x v="0"/>
    <x v="0"/>
    <x v="0"/>
    <x v="0"/>
    <n v="1.1612985"/>
    <n v="1.1612985"/>
    <s v="11301.639"/>
    <s v="11301.639"/>
    <n v="0"/>
    <n v="0"/>
    <n v="0"/>
    <n v="0"/>
  </r>
  <r>
    <x v="0"/>
    <s v="P30713858"/>
    <x v="0"/>
    <x v="19"/>
    <x v="19"/>
    <x v="19"/>
    <x v="4"/>
    <x v="1"/>
    <x v="1"/>
    <x v="3"/>
    <x v="3"/>
    <x v="2"/>
    <x v="2"/>
    <n v="2229.12"/>
    <n v="2229.12"/>
    <d v="1998-04-03T00:00:00"/>
    <d v="1998-04-03T00:00:00"/>
    <d v="2025-02-01T00:00:00"/>
    <d v="2025-02-01T00:00:00"/>
    <n v="48"/>
    <n v="48"/>
    <n v="27"/>
    <n v="27"/>
    <x v="0"/>
    <x v="0"/>
    <s v="30"/>
    <s v="30"/>
    <x v="1"/>
    <x v="1"/>
    <s v="30"/>
    <s v="30"/>
    <x v="0"/>
    <x v="0"/>
    <s v="7.74"/>
    <s v="7.74"/>
    <n v="8569.0169999999998"/>
    <n v="8569.0169999999998"/>
    <n v="8710.6200000000008"/>
    <n v="8710.6200000000008"/>
    <n v="8797.7270000000008"/>
    <n v="8797.7270000000008"/>
    <n v="11301.638999999999"/>
    <n v="11301.638999999999"/>
    <x v="0"/>
    <x v="0"/>
    <x v="0"/>
    <x v="0"/>
    <n v="1.1612985"/>
    <n v="1.1612985"/>
    <s v="11301.639"/>
    <s v="11301.639"/>
    <n v="0"/>
    <n v="0"/>
    <n v="0"/>
    <n v="0"/>
  </r>
  <r>
    <x v="0"/>
    <s v="P30713858"/>
    <x v="0"/>
    <x v="20"/>
    <x v="20"/>
    <x v="20"/>
    <x v="2"/>
    <x v="1"/>
    <x v="1"/>
    <x v="3"/>
    <x v="3"/>
    <x v="2"/>
    <x v="2"/>
    <n v="2229.12"/>
    <n v="2229.12"/>
    <d v="1998-04-03T00:00:00"/>
    <d v="1998-04-03T00:00:00"/>
    <d v="2025-02-01T00:00:00"/>
    <d v="2025-02-01T00:00:00"/>
    <n v="48"/>
    <n v="48"/>
    <n v="27"/>
    <n v="27"/>
    <x v="0"/>
    <x v="0"/>
    <s v="30"/>
    <s v="30"/>
    <x v="1"/>
    <x v="1"/>
    <s v="30"/>
    <s v="30"/>
    <x v="0"/>
    <x v="0"/>
    <s v="7.74"/>
    <s v="7.74"/>
    <n v="8569.0169999999998"/>
    <n v="8596.1299999999992"/>
    <n v="8710.6200000000008"/>
    <n v="8719.5619999999999"/>
    <n v="8797.7270000000008"/>
    <n v="8806.7569999999996"/>
    <n v="11301.638999999999"/>
    <n v="11301.638999999999"/>
    <x v="0"/>
    <x v="0"/>
    <x v="0"/>
    <x v="0"/>
    <n v="1.1612985"/>
    <n v="1.1612985"/>
    <s v="11301.639"/>
    <s v="11301.639"/>
    <n v="27.112999999999374"/>
    <n v="8.9419999999990978"/>
    <n v="9.0299999999988358"/>
    <n v="0"/>
  </r>
  <r>
    <x v="0"/>
    <s v="P30713858"/>
    <x v="0"/>
    <x v="21"/>
    <x v="21"/>
    <x v="21"/>
    <x v="2"/>
    <x v="1"/>
    <x v="1"/>
    <x v="3"/>
    <x v="3"/>
    <x v="2"/>
    <x v="2"/>
    <n v="2229.12"/>
    <n v="2229.12"/>
    <d v="1998-04-03T00:00:00"/>
    <d v="1998-04-03T00:00:00"/>
    <d v="2025-02-01T00:00:00"/>
    <d v="2025-02-01T00:00:00"/>
    <n v="48"/>
    <n v="48"/>
    <n v="27"/>
    <n v="27"/>
    <x v="0"/>
    <x v="0"/>
    <s v="30"/>
    <s v="30"/>
    <x v="1"/>
    <x v="1"/>
    <s v="30"/>
    <s v="30"/>
    <x v="0"/>
    <x v="0"/>
    <s v="7.74"/>
    <s v="7.74"/>
    <n v="8596.1299999999992"/>
    <n v="8564.0750000000007"/>
    <n v="8719.5619999999999"/>
    <n v="8750.0580000000009"/>
    <n v="8806.7569999999996"/>
    <n v="8837.5580000000009"/>
    <n v="11301.638999999999"/>
    <n v="11301.638999999999"/>
    <x v="0"/>
    <x v="0"/>
    <x v="0"/>
    <x v="0"/>
    <n v="1.1612985"/>
    <n v="1.1612985"/>
    <s v="11301.639"/>
    <s v="11301.639"/>
    <n v="-32.054999999998472"/>
    <n v="30.496000000001004"/>
    <n v="30.801000000001295"/>
    <n v="0"/>
  </r>
  <r>
    <x v="0"/>
    <s v="P30848341"/>
    <x v="0"/>
    <x v="0"/>
    <x v="0"/>
    <x v="0"/>
    <x v="0"/>
    <x v="0"/>
    <x v="0"/>
    <x v="3"/>
    <x v="3"/>
    <x v="2"/>
    <x v="2"/>
    <n v="1756.08"/>
    <n v="1756.08"/>
    <d v="1997-08-25T00:00:00"/>
    <d v="1997-08-25T00:00:00"/>
    <d v="2025-01-01T00:00:00"/>
    <d v="2025-01-01T00:00:00"/>
    <n v="54"/>
    <n v="54"/>
    <n v="21"/>
    <n v="21"/>
    <x v="0"/>
    <x v="0"/>
    <s v="NA"/>
    <s v="NA"/>
    <x v="0"/>
    <x v="0"/>
    <s v="NA"/>
    <s v="NA"/>
    <x v="0"/>
    <x v="0"/>
    <s v="5.42"/>
    <s v="5.42"/>
    <n v="7390.3739999999998"/>
    <n v="7390.3739999999998"/>
    <n v="7523.7637000000004"/>
    <n v="7523.7637000000004"/>
    <n v="7599.0010000000002"/>
    <n v="7599.0010000000002"/>
    <n v="9070.1530000000002"/>
    <n v="9070.1530000000002"/>
    <x v="0"/>
    <x v="0"/>
    <x v="0"/>
    <x v="0"/>
    <n v="1.1895926999999999"/>
    <n v="1.1895926999999999"/>
    <s v="9070.153"/>
    <s v="9070.153"/>
    <n v="0"/>
    <n v="0"/>
    <n v="0"/>
    <n v="0"/>
  </r>
  <r>
    <x v="0"/>
    <s v="P30848341"/>
    <x v="0"/>
    <x v="1"/>
    <x v="1"/>
    <x v="1"/>
    <x v="1"/>
    <x v="0"/>
    <x v="0"/>
    <x v="3"/>
    <x v="3"/>
    <x v="2"/>
    <x v="2"/>
    <n v="1756.08"/>
    <n v="1756.08"/>
    <d v="1997-08-25T00:00:00"/>
    <d v="1997-08-25T00:00:00"/>
    <d v="2025-01-01T00:00:00"/>
    <d v="2025-01-01T00:00:00"/>
    <n v="54"/>
    <n v="54"/>
    <n v="21"/>
    <n v="21"/>
    <x v="0"/>
    <x v="0"/>
    <s v="NA"/>
    <s v="NA"/>
    <x v="0"/>
    <x v="0"/>
    <s v="NA"/>
    <s v="NA"/>
    <x v="0"/>
    <x v="0"/>
    <s v="5.42"/>
    <s v="5.42"/>
    <n v="7390.3739999999998"/>
    <n v="7390.3739999999998"/>
    <n v="7523.7637000000004"/>
    <n v="7523.7637000000004"/>
    <n v="7599.0010000000002"/>
    <n v="7599.0010000000002"/>
    <n v="9070.1530000000002"/>
    <n v="9070.1530000000002"/>
    <x v="0"/>
    <x v="0"/>
    <x v="0"/>
    <x v="0"/>
    <n v="1.1895926999999999"/>
    <n v="1.1895926999999999"/>
    <s v="9070.153"/>
    <s v="9070.153"/>
    <n v="0"/>
    <n v="0"/>
    <n v="0"/>
    <n v="0"/>
  </r>
  <r>
    <x v="0"/>
    <s v="P30848341"/>
    <x v="0"/>
    <x v="2"/>
    <x v="2"/>
    <x v="2"/>
    <x v="2"/>
    <x v="0"/>
    <x v="0"/>
    <x v="3"/>
    <x v="3"/>
    <x v="2"/>
    <x v="2"/>
    <n v="1756.08"/>
    <n v="1756.08"/>
    <d v="1997-08-25T00:00:00"/>
    <d v="1997-08-25T00:00:00"/>
    <d v="2025-01-01T00:00:00"/>
    <d v="2025-01-01T00:00:00"/>
    <n v="54"/>
    <n v="54"/>
    <n v="21"/>
    <n v="21"/>
    <x v="0"/>
    <x v="0"/>
    <s v="NA"/>
    <s v="NA"/>
    <x v="0"/>
    <x v="0"/>
    <s v="NA"/>
    <s v="NA"/>
    <x v="0"/>
    <x v="0"/>
    <s v="5.42"/>
    <s v="5.42"/>
    <n v="7390.3739999999998"/>
    <n v="7390.3739999999998"/>
    <n v="7523.7637000000004"/>
    <n v="7523.7637000000004"/>
    <n v="7599.0010000000002"/>
    <n v="7599.0015000000003"/>
    <n v="9070.1530000000002"/>
    <n v="9070.1530000000002"/>
    <x v="0"/>
    <x v="0"/>
    <x v="0"/>
    <x v="0"/>
    <n v="1.1895926999999999"/>
    <n v="1.1895926999999999"/>
    <s v="9070.153"/>
    <s v="9070.153"/>
    <n v="0"/>
    <n v="0"/>
    <n v="5.0000000010186341E-4"/>
    <n v="0"/>
  </r>
  <r>
    <x v="0"/>
    <s v="P30848341"/>
    <x v="0"/>
    <x v="3"/>
    <x v="3"/>
    <x v="3"/>
    <x v="2"/>
    <x v="0"/>
    <x v="0"/>
    <x v="3"/>
    <x v="3"/>
    <x v="2"/>
    <x v="2"/>
    <n v="1756.08"/>
    <n v="1756.08"/>
    <d v="1997-08-25T00:00:00"/>
    <d v="1997-08-25T00:00:00"/>
    <d v="2025-01-01T00:00:00"/>
    <d v="2025-01-01T00:00:00"/>
    <n v="54"/>
    <n v="54"/>
    <n v="21"/>
    <n v="21"/>
    <x v="0"/>
    <x v="0"/>
    <s v="NA"/>
    <s v="NA"/>
    <x v="0"/>
    <x v="0"/>
    <s v="NA"/>
    <s v="NA"/>
    <x v="0"/>
    <x v="0"/>
    <s v="5.42"/>
    <s v="5.42"/>
    <n v="7390.3739999999998"/>
    <n v="7390.3739999999998"/>
    <n v="7523.7637000000004"/>
    <n v="7523.7637000000004"/>
    <n v="7599.0015000000003"/>
    <n v="7599.0015000000003"/>
    <n v="9070.1530000000002"/>
    <n v="9070.1530000000002"/>
    <x v="0"/>
    <x v="0"/>
    <x v="0"/>
    <x v="0"/>
    <n v="1.1895926999999999"/>
    <n v="1.1895926999999999"/>
    <s v="9070.153"/>
    <s v="9070.153"/>
    <n v="0"/>
    <n v="0"/>
    <n v="0"/>
    <n v="0"/>
  </r>
  <r>
    <x v="0"/>
    <s v="P30848341"/>
    <x v="0"/>
    <x v="4"/>
    <x v="4"/>
    <x v="4"/>
    <x v="2"/>
    <x v="0"/>
    <x v="0"/>
    <x v="3"/>
    <x v="3"/>
    <x v="2"/>
    <x v="2"/>
    <n v="1756.08"/>
    <n v="1756.08"/>
    <d v="1997-08-25T00:00:00"/>
    <d v="1997-08-25T00:00:00"/>
    <d v="2025-01-01T00:00:00"/>
    <d v="2025-01-01T00:00:00"/>
    <n v="54"/>
    <n v="54"/>
    <n v="21"/>
    <n v="21"/>
    <x v="0"/>
    <x v="0"/>
    <s v="NA"/>
    <s v="NA"/>
    <x v="0"/>
    <x v="0"/>
    <s v="NA"/>
    <s v="NA"/>
    <x v="0"/>
    <x v="0"/>
    <s v="5.42"/>
    <s v="5.42"/>
    <n v="7390.3739999999998"/>
    <n v="7395.5883999999996"/>
    <n v="7523.7637000000004"/>
    <n v="7524.0950000000003"/>
    <n v="7599.0015000000003"/>
    <n v="7599.3360000000002"/>
    <n v="9070.1530000000002"/>
    <n v="9070.1530000000002"/>
    <x v="0"/>
    <x v="0"/>
    <x v="0"/>
    <x v="0"/>
    <n v="1.1895926999999999"/>
    <n v="1.1895926999999999"/>
    <s v="9070.153"/>
    <s v="9070.153"/>
    <n v="5.2143999999998414"/>
    <n v="0.33129999999982829"/>
    <n v="0.33449999999993452"/>
    <n v="0"/>
  </r>
  <r>
    <x v="0"/>
    <s v="P30848341"/>
    <x v="0"/>
    <x v="5"/>
    <x v="5"/>
    <x v="5"/>
    <x v="2"/>
    <x v="0"/>
    <x v="0"/>
    <x v="3"/>
    <x v="3"/>
    <x v="2"/>
    <x v="2"/>
    <n v="1756.08"/>
    <n v="1756.08"/>
    <d v="1997-08-25T00:00:00"/>
    <d v="1997-08-25T00:00:00"/>
    <d v="2025-01-01T00:00:00"/>
    <d v="2025-01-01T00:00:00"/>
    <n v="54"/>
    <n v="54"/>
    <n v="21"/>
    <n v="21"/>
    <x v="0"/>
    <x v="0"/>
    <s v="NA"/>
    <s v="NA"/>
    <x v="0"/>
    <x v="0"/>
    <s v="NA"/>
    <s v="NA"/>
    <x v="0"/>
    <x v="0"/>
    <s v="5.42"/>
    <s v="5.42"/>
    <n v="7395.5883999999996"/>
    <n v="6844.4110000000001"/>
    <n v="7524.0950000000003"/>
    <n v="6963.3249999999998"/>
    <n v="7599.3360000000002"/>
    <n v="7032.9584999999997"/>
    <n v="9070.1530000000002"/>
    <n v="9070.1530000000002"/>
    <x v="0"/>
    <x v="0"/>
    <x v="0"/>
    <x v="0"/>
    <n v="1.1895926999999999"/>
    <n v="1.1895926999999999"/>
    <s v="9070.153"/>
    <s v="9070.153"/>
    <n v="-551.17739999999958"/>
    <n v="-560.77000000000044"/>
    <n v="-566.37750000000051"/>
    <n v="0"/>
  </r>
  <r>
    <x v="0"/>
    <s v="P30848341"/>
    <x v="0"/>
    <x v="6"/>
    <x v="6"/>
    <x v="6"/>
    <x v="2"/>
    <x v="0"/>
    <x v="0"/>
    <x v="3"/>
    <x v="3"/>
    <x v="2"/>
    <x v="2"/>
    <n v="1756.08"/>
    <n v="1756.08"/>
    <d v="1997-08-25T00:00:00"/>
    <d v="1997-08-25T00:00:00"/>
    <d v="2025-01-01T00:00:00"/>
    <d v="2025-01-01T00:00:00"/>
    <n v="54"/>
    <n v="54"/>
    <n v="21"/>
    <n v="21"/>
    <x v="0"/>
    <x v="0"/>
    <s v="NA"/>
    <s v="NA"/>
    <x v="0"/>
    <x v="0"/>
    <s v="NA"/>
    <s v="NA"/>
    <x v="0"/>
    <x v="0"/>
    <s v="5.42"/>
    <s v="5.42"/>
    <n v="6844.4110000000001"/>
    <n v="6870.03"/>
    <n v="6963.3249999999998"/>
    <n v="6990.1959999999999"/>
    <n v="7032.9584999999997"/>
    <n v="7060.0977000000003"/>
    <n v="9070.1530000000002"/>
    <n v="9070.1530000000002"/>
    <x v="0"/>
    <x v="0"/>
    <x v="0"/>
    <x v="0"/>
    <n v="1.1895926999999999"/>
    <n v="1.1895926999999999"/>
    <s v="9070.153"/>
    <s v="9070.153"/>
    <n v="25.618999999999687"/>
    <n v="26.871000000000095"/>
    <n v="27.139200000000528"/>
    <n v="0"/>
  </r>
  <r>
    <x v="0"/>
    <s v="P30848341"/>
    <x v="0"/>
    <x v="7"/>
    <x v="7"/>
    <x v="7"/>
    <x v="1"/>
    <x v="0"/>
    <x v="1"/>
    <x v="3"/>
    <x v="3"/>
    <x v="2"/>
    <x v="2"/>
    <n v="1756.08"/>
    <n v="1756.08"/>
    <d v="1997-08-25T00:00:00"/>
    <d v="1997-08-25T00:00:00"/>
    <d v="2025-01-01T00:00:00"/>
    <d v="2025-02-01T00:00:00"/>
    <n v="54"/>
    <n v="54"/>
    <n v="21"/>
    <n v="21"/>
    <x v="0"/>
    <x v="0"/>
    <s v="NA"/>
    <s v="NA"/>
    <x v="0"/>
    <x v="0"/>
    <s v="NA"/>
    <s v="NA"/>
    <x v="0"/>
    <x v="0"/>
    <s v="5.42"/>
    <s v="5.42"/>
    <n v="6870.03"/>
    <n v="6870.03"/>
    <n v="6990.1959999999999"/>
    <n v="6990.1959999999999"/>
    <n v="7060.0977000000003"/>
    <n v="7060.0977000000003"/>
    <n v="9070.1530000000002"/>
    <n v="9070.1530000000002"/>
    <x v="0"/>
    <x v="0"/>
    <x v="0"/>
    <x v="0"/>
    <n v="1.1895926999999999"/>
    <n v="1.1895926999999999"/>
    <s v="9070.153"/>
    <s v="9070.153"/>
    <n v="0"/>
    <n v="0"/>
    <n v="0"/>
    <n v="0"/>
  </r>
  <r>
    <x v="0"/>
    <s v="P30848341"/>
    <x v="0"/>
    <x v="8"/>
    <x v="8"/>
    <x v="8"/>
    <x v="2"/>
    <x v="1"/>
    <x v="1"/>
    <x v="3"/>
    <x v="3"/>
    <x v="2"/>
    <x v="2"/>
    <n v="1756.08"/>
    <n v="1756.08"/>
    <d v="1997-08-25T00:00:00"/>
    <d v="1997-08-25T00:00:00"/>
    <d v="2025-02-01T00:00:00"/>
    <d v="2025-02-01T00:00:00"/>
    <n v="54"/>
    <n v="54"/>
    <n v="21"/>
    <n v="21"/>
    <x v="0"/>
    <x v="0"/>
    <s v="NA"/>
    <s v="NA"/>
    <x v="0"/>
    <x v="0"/>
    <s v="NA"/>
    <s v="NA"/>
    <x v="0"/>
    <x v="0"/>
    <s v="5.42"/>
    <s v="5.42"/>
    <n v="6870.03"/>
    <n v="6870.03"/>
    <n v="6990.1959999999999"/>
    <n v="6990.1959999999999"/>
    <n v="7060.0977000000003"/>
    <n v="7060.0977000000003"/>
    <n v="9070.1530000000002"/>
    <n v="9070.1530000000002"/>
    <x v="0"/>
    <x v="0"/>
    <x v="0"/>
    <x v="0"/>
    <n v="1.1895926999999999"/>
    <n v="1.1895926999999999"/>
    <s v="9070.153"/>
    <s v="9070.153"/>
    <n v="0"/>
    <n v="0"/>
    <n v="0"/>
    <n v="0"/>
  </r>
  <r>
    <x v="0"/>
    <s v="P30848341"/>
    <x v="0"/>
    <x v="9"/>
    <x v="9"/>
    <x v="9"/>
    <x v="2"/>
    <x v="1"/>
    <x v="1"/>
    <x v="3"/>
    <x v="3"/>
    <x v="2"/>
    <x v="2"/>
    <n v="1756.08"/>
    <n v="1756.08"/>
    <d v="1997-08-25T00:00:00"/>
    <d v="1997-08-25T00:00:00"/>
    <d v="2025-02-01T00:00:00"/>
    <d v="2025-02-01T00:00:00"/>
    <n v="54"/>
    <n v="54"/>
    <n v="21"/>
    <n v="21"/>
    <x v="0"/>
    <x v="0"/>
    <s v="NA"/>
    <s v="NA"/>
    <x v="0"/>
    <x v="0"/>
    <s v="NA"/>
    <s v="NA"/>
    <x v="0"/>
    <x v="0"/>
    <s v="5.42"/>
    <s v="5.42"/>
    <n v="6870.03"/>
    <n v="6875.4520000000002"/>
    <n v="6990.1959999999999"/>
    <n v="6995.6196"/>
    <n v="7060.0977000000003"/>
    <n v="7065.5757000000003"/>
    <n v="9070.1530000000002"/>
    <n v="9070.1530000000002"/>
    <x v="0"/>
    <x v="0"/>
    <x v="0"/>
    <x v="0"/>
    <n v="1.1895926999999999"/>
    <n v="1.1895926999999999"/>
    <s v="9070.153"/>
    <s v="9070.153"/>
    <n v="5.4220000000004802"/>
    <n v="5.4236000000000786"/>
    <n v="5.4780000000000655"/>
    <n v="0"/>
  </r>
  <r>
    <x v="0"/>
    <s v="P30848341"/>
    <x v="0"/>
    <x v="10"/>
    <x v="10"/>
    <x v="10"/>
    <x v="2"/>
    <x v="1"/>
    <x v="1"/>
    <x v="3"/>
    <x v="3"/>
    <x v="2"/>
    <x v="2"/>
    <n v="1756.08"/>
    <n v="1756.08"/>
    <d v="1997-08-25T00:00:00"/>
    <d v="1997-08-25T00:00:00"/>
    <d v="2025-02-01T00:00:00"/>
    <d v="2025-02-01T00:00:00"/>
    <n v="54"/>
    <n v="54"/>
    <n v="21"/>
    <n v="21"/>
    <x v="0"/>
    <x v="0"/>
    <s v="NA"/>
    <s v="NA"/>
    <x v="0"/>
    <x v="0"/>
    <s v="NA"/>
    <s v="NA"/>
    <x v="0"/>
    <x v="0"/>
    <s v="5.42"/>
    <s v="5.42"/>
    <n v="6875.4520000000002"/>
    <n v="6830.7617"/>
    <n v="6995.6196"/>
    <n v="6950.1480000000001"/>
    <n v="7065.5757000000003"/>
    <n v="7019.6494000000002"/>
    <n v="9070.1530000000002"/>
    <n v="9070.1530000000002"/>
    <x v="0"/>
    <x v="0"/>
    <x v="0"/>
    <x v="0"/>
    <n v="1.1895926999999999"/>
    <n v="1.1895926999999999"/>
    <s v="9070.153"/>
    <s v="9070.153"/>
    <n v="-44.690300000000207"/>
    <n v="-45.471599999999853"/>
    <n v="-45.926300000000083"/>
    <n v="0"/>
  </r>
  <r>
    <x v="0"/>
    <s v="P30848341"/>
    <x v="0"/>
    <x v="11"/>
    <x v="11"/>
    <x v="11"/>
    <x v="2"/>
    <x v="1"/>
    <x v="1"/>
    <x v="3"/>
    <x v="3"/>
    <x v="2"/>
    <x v="2"/>
    <n v="1756.08"/>
    <n v="1756.08"/>
    <d v="1997-08-25T00:00:00"/>
    <d v="1997-08-25T00:00:00"/>
    <d v="2025-02-01T00:00:00"/>
    <d v="2025-02-01T00:00:00"/>
    <n v="54"/>
    <n v="54"/>
    <n v="21"/>
    <n v="21"/>
    <x v="0"/>
    <x v="0"/>
    <s v="NA"/>
    <s v="NA"/>
    <x v="0"/>
    <x v="0"/>
    <s v="NA"/>
    <s v="NA"/>
    <x v="0"/>
    <x v="0"/>
    <s v="5.42"/>
    <s v="5.42"/>
    <n v="6830.7617"/>
    <n v="6827.2950000000001"/>
    <n v="6950.1480000000001"/>
    <n v="6946.6206000000002"/>
    <n v="7019.6494000000002"/>
    <n v="7016.0870000000004"/>
    <n v="9070.1530000000002"/>
    <n v="9070.1530000000002"/>
    <x v="0"/>
    <x v="0"/>
    <x v="0"/>
    <x v="0"/>
    <n v="1.1895926999999999"/>
    <n v="1.1895926999999999"/>
    <s v="9070.153"/>
    <s v="9070.153"/>
    <n v="-3.4666999999999462"/>
    <n v="-3.5273999999999432"/>
    <n v="-3.5623999999997977"/>
    <n v="0"/>
  </r>
  <r>
    <x v="0"/>
    <s v="P30848341"/>
    <x v="0"/>
    <x v="12"/>
    <x v="12"/>
    <x v="12"/>
    <x v="2"/>
    <x v="1"/>
    <x v="1"/>
    <x v="3"/>
    <x v="3"/>
    <x v="2"/>
    <x v="2"/>
    <n v="1756.08"/>
    <n v="1756.08"/>
    <d v="1997-08-25T00:00:00"/>
    <d v="1997-08-25T00:00:00"/>
    <d v="2025-02-01T00:00:00"/>
    <d v="2025-02-01T00:00:00"/>
    <n v="54"/>
    <n v="54"/>
    <n v="21"/>
    <n v="21"/>
    <x v="0"/>
    <x v="0"/>
    <s v="NA"/>
    <s v="NA"/>
    <x v="0"/>
    <x v="0"/>
    <s v="NA"/>
    <s v="NA"/>
    <x v="0"/>
    <x v="0"/>
    <s v="5.42"/>
    <s v="5.42"/>
    <n v="6827.2950000000001"/>
    <n v="6852.8490000000002"/>
    <n v="6946.6206000000002"/>
    <n v="6972.7579999999998"/>
    <n v="7016.0870000000004"/>
    <n v="7042.4853999999996"/>
    <n v="9070.1530000000002"/>
    <n v="9070.1530000000002"/>
    <x v="0"/>
    <x v="0"/>
    <x v="0"/>
    <x v="0"/>
    <n v="1.1895926999999999"/>
    <n v="1.1895926999999999"/>
    <s v="9070.153"/>
    <s v="9070.153"/>
    <n v="25.554000000000087"/>
    <n v="26.137399999999616"/>
    <n v="26.398399999999128"/>
    <n v="0"/>
  </r>
  <r>
    <x v="0"/>
    <s v="P30848341"/>
    <x v="0"/>
    <x v="13"/>
    <x v="13"/>
    <x v="13"/>
    <x v="2"/>
    <x v="1"/>
    <x v="1"/>
    <x v="3"/>
    <x v="3"/>
    <x v="2"/>
    <x v="2"/>
    <n v="1756.08"/>
    <n v="1756.08"/>
    <d v="1997-08-25T00:00:00"/>
    <d v="1997-08-25T00:00:00"/>
    <d v="2025-02-01T00:00:00"/>
    <d v="2025-02-01T00:00:00"/>
    <n v="54"/>
    <n v="54"/>
    <n v="21"/>
    <n v="21"/>
    <x v="0"/>
    <x v="0"/>
    <s v="NA"/>
    <s v="NA"/>
    <x v="0"/>
    <x v="0"/>
    <s v="NA"/>
    <s v="NA"/>
    <x v="0"/>
    <x v="0"/>
    <s v="5.42"/>
    <s v="5.42"/>
    <n v="6852.8490000000002"/>
    <n v="6852.8490000000002"/>
    <n v="6972.7579999999998"/>
    <n v="6972.7579999999998"/>
    <n v="7042.4853999999996"/>
    <n v="7042.4853999999996"/>
    <n v="9070.1530000000002"/>
    <n v="9087.7139999999999"/>
    <x v="0"/>
    <x v="0"/>
    <x v="0"/>
    <x v="0"/>
    <n v="1.1895926999999999"/>
    <n v="1.1895926999999999"/>
    <s v="9070.153"/>
    <s v="9087.714"/>
    <n v="0"/>
    <n v="0"/>
    <n v="0"/>
    <n v="17.560999999999694"/>
  </r>
  <r>
    <x v="0"/>
    <s v="P30848341"/>
    <x v="0"/>
    <x v="14"/>
    <x v="14"/>
    <x v="14"/>
    <x v="2"/>
    <x v="1"/>
    <x v="1"/>
    <x v="3"/>
    <x v="3"/>
    <x v="2"/>
    <x v="2"/>
    <n v="1756.08"/>
    <n v="1756.08"/>
    <d v="1997-08-25T00:00:00"/>
    <d v="1997-08-25T00:00:00"/>
    <d v="2025-02-01T00:00:00"/>
    <d v="2025-02-01T00:00:00"/>
    <n v="54"/>
    <n v="54"/>
    <n v="21"/>
    <n v="21"/>
    <x v="0"/>
    <x v="0"/>
    <s v="NA"/>
    <s v="NA"/>
    <x v="0"/>
    <x v="0"/>
    <s v="NA"/>
    <s v="NA"/>
    <x v="0"/>
    <x v="0"/>
    <s v="5.42"/>
    <s v="5.42"/>
    <n v="6852.8490000000002"/>
    <n v="6852.8490000000002"/>
    <n v="6972.7579999999998"/>
    <n v="6972.7579999999998"/>
    <n v="7042.4853999999996"/>
    <n v="7042.4853999999996"/>
    <n v="9087.7139999999999"/>
    <n v="9087.7139999999999"/>
    <x v="0"/>
    <x v="0"/>
    <x v="0"/>
    <x v="0"/>
    <n v="1.1895926999999999"/>
    <n v="1.1895926999999999"/>
    <s v="9087.714"/>
    <s v="9087.714"/>
    <n v="0"/>
    <n v="0"/>
    <n v="0"/>
    <n v="0"/>
  </r>
  <r>
    <x v="0"/>
    <s v="P30848341"/>
    <x v="0"/>
    <x v="15"/>
    <x v="15"/>
    <x v="15"/>
    <x v="2"/>
    <x v="1"/>
    <x v="1"/>
    <x v="3"/>
    <x v="3"/>
    <x v="2"/>
    <x v="2"/>
    <n v="1756.08"/>
    <n v="1756.08"/>
    <d v="1997-08-25T00:00:00"/>
    <d v="1997-08-25T00:00:00"/>
    <d v="2025-02-01T00:00:00"/>
    <d v="2025-02-01T00:00:00"/>
    <n v="54"/>
    <n v="54"/>
    <n v="21"/>
    <n v="21"/>
    <x v="0"/>
    <x v="0"/>
    <s v="NA"/>
    <s v="NA"/>
    <x v="0"/>
    <x v="0"/>
    <s v="NA"/>
    <s v="NA"/>
    <x v="0"/>
    <x v="0"/>
    <s v="5.42"/>
    <s v="5.42"/>
    <n v="6852.8490000000002"/>
    <n v="6852.8490000000002"/>
    <n v="6972.7579999999998"/>
    <n v="6972.7579999999998"/>
    <n v="7042.4853999999996"/>
    <n v="7042.4853999999996"/>
    <n v="9087.7139999999999"/>
    <n v="9087.7139999999999"/>
    <x v="0"/>
    <x v="0"/>
    <x v="0"/>
    <x v="0"/>
    <n v="1.1895926999999999"/>
    <n v="1.1895926999999999"/>
    <s v="9087.714"/>
    <s v="9087.714"/>
    <n v="0"/>
    <n v="0"/>
    <n v="0"/>
    <n v="0"/>
  </r>
  <r>
    <x v="0"/>
    <s v="P30848341"/>
    <x v="0"/>
    <x v="16"/>
    <x v="16"/>
    <x v="16"/>
    <x v="2"/>
    <x v="1"/>
    <x v="1"/>
    <x v="3"/>
    <x v="3"/>
    <x v="2"/>
    <x v="2"/>
    <n v="1756.08"/>
    <n v="1756.08"/>
    <d v="1997-08-25T00:00:00"/>
    <d v="1997-08-25T00:00:00"/>
    <d v="2025-02-01T00:00:00"/>
    <d v="2025-02-01T00:00:00"/>
    <n v="54"/>
    <n v="54"/>
    <n v="21"/>
    <n v="21"/>
    <x v="0"/>
    <x v="0"/>
    <s v="NA"/>
    <s v="NA"/>
    <x v="0"/>
    <x v="0"/>
    <s v="NA"/>
    <s v="NA"/>
    <x v="0"/>
    <x v="0"/>
    <s v="5.42"/>
    <s v="5.42"/>
    <n v="6852.8490000000002"/>
    <n v="6852.8490000000002"/>
    <n v="6972.7579999999998"/>
    <n v="6972.7579999999998"/>
    <n v="7042.4853999999996"/>
    <n v="7042.4853999999996"/>
    <n v="9087.7139999999999"/>
    <n v="9087.7139999999999"/>
    <x v="0"/>
    <x v="0"/>
    <x v="0"/>
    <x v="0"/>
    <n v="1.1895926999999999"/>
    <n v="1.1895926999999999"/>
    <s v="9087.714"/>
    <s v="9087.714"/>
    <n v="0"/>
    <n v="0"/>
    <n v="0"/>
    <n v="0"/>
  </r>
  <r>
    <x v="0"/>
    <s v="P30848341"/>
    <x v="0"/>
    <x v="17"/>
    <x v="17"/>
    <x v="17"/>
    <x v="1"/>
    <x v="1"/>
    <x v="1"/>
    <x v="3"/>
    <x v="3"/>
    <x v="2"/>
    <x v="2"/>
    <n v="1756.08"/>
    <n v="1756.08"/>
    <d v="1997-08-25T00:00:00"/>
    <d v="1997-08-25T00:00:00"/>
    <d v="2025-02-01T00:00:00"/>
    <d v="2025-02-01T00:00:00"/>
    <n v="54"/>
    <n v="54"/>
    <n v="21"/>
    <n v="21"/>
    <x v="0"/>
    <x v="0"/>
    <s v="NA"/>
    <s v="NA"/>
    <x v="0"/>
    <x v="0"/>
    <s v="NA"/>
    <s v="NA"/>
    <x v="0"/>
    <x v="0"/>
    <s v="5.42"/>
    <s v="5.42"/>
    <n v="6852.8490000000002"/>
    <n v="6852.8490000000002"/>
    <n v="6972.7579999999998"/>
    <n v="6972.7579999999998"/>
    <n v="7042.4853999999996"/>
    <n v="7042.4853999999996"/>
    <n v="9087.7139999999999"/>
    <n v="9087.7139999999999"/>
    <x v="0"/>
    <x v="0"/>
    <x v="0"/>
    <x v="0"/>
    <n v="1.1895926999999999"/>
    <n v="1.1895926999999999"/>
    <s v="9087.714"/>
    <s v="9087.714"/>
    <n v="0"/>
    <n v="0"/>
    <n v="0"/>
    <n v="0"/>
  </r>
  <r>
    <x v="0"/>
    <s v="P30848341"/>
    <x v="0"/>
    <x v="18"/>
    <x v="18"/>
    <x v="18"/>
    <x v="3"/>
    <x v="1"/>
    <x v="1"/>
    <x v="3"/>
    <x v="3"/>
    <x v="2"/>
    <x v="2"/>
    <n v="1756.08"/>
    <n v="1756.08"/>
    <d v="1997-08-25T00:00:00"/>
    <d v="1997-08-25T00:00:00"/>
    <d v="2025-02-01T00:00:00"/>
    <d v="2025-02-01T00:00:00"/>
    <n v="54"/>
    <n v="54"/>
    <n v="21"/>
    <n v="21"/>
    <x v="0"/>
    <x v="0"/>
    <s v="NA"/>
    <s v="NA"/>
    <x v="0"/>
    <x v="0"/>
    <s v="NA"/>
    <s v="NA"/>
    <x v="0"/>
    <x v="0"/>
    <s v="5.42"/>
    <s v="5.42"/>
    <n v="6852.8490000000002"/>
    <n v="6852.8490000000002"/>
    <n v="6972.7579999999998"/>
    <n v="6972.7579999999998"/>
    <n v="7042.4853999999996"/>
    <n v="7042.4853999999996"/>
    <n v="9087.7139999999999"/>
    <n v="9087.7139999999999"/>
    <x v="0"/>
    <x v="0"/>
    <x v="0"/>
    <x v="0"/>
    <n v="1.1895926999999999"/>
    <n v="1.1895926999999999"/>
    <s v="9087.714"/>
    <s v="9087.714"/>
    <n v="0"/>
    <n v="0"/>
    <n v="0"/>
    <n v="0"/>
  </r>
  <r>
    <x v="0"/>
    <s v="P30848341"/>
    <x v="0"/>
    <x v="19"/>
    <x v="19"/>
    <x v="19"/>
    <x v="4"/>
    <x v="1"/>
    <x v="1"/>
    <x v="3"/>
    <x v="3"/>
    <x v="2"/>
    <x v="2"/>
    <n v="1756.08"/>
    <n v="1756.08"/>
    <d v="1997-08-25T00:00:00"/>
    <d v="1997-08-25T00:00:00"/>
    <d v="2025-02-01T00:00:00"/>
    <d v="2025-02-01T00:00:00"/>
    <n v="54"/>
    <n v="54"/>
    <n v="21"/>
    <n v="21"/>
    <x v="0"/>
    <x v="0"/>
    <s v="NA"/>
    <s v="NA"/>
    <x v="0"/>
    <x v="0"/>
    <s v="NA"/>
    <s v="NA"/>
    <x v="0"/>
    <x v="0"/>
    <s v="5.42"/>
    <s v="5.42"/>
    <n v="6852.8490000000002"/>
    <n v="6852.8490000000002"/>
    <n v="6972.7579999999998"/>
    <n v="6972.7579999999998"/>
    <n v="7042.4853999999996"/>
    <n v="7042.4853999999996"/>
    <n v="9087.7139999999999"/>
    <n v="9087.7139999999999"/>
    <x v="0"/>
    <x v="0"/>
    <x v="0"/>
    <x v="0"/>
    <n v="1.1895926999999999"/>
    <n v="1.1895926999999999"/>
    <s v="9087.714"/>
    <s v="9087.714"/>
    <n v="0"/>
    <n v="0"/>
    <n v="0"/>
    <n v="0"/>
  </r>
  <r>
    <x v="0"/>
    <s v="P30848341"/>
    <x v="0"/>
    <x v="20"/>
    <x v="20"/>
    <x v="20"/>
    <x v="2"/>
    <x v="1"/>
    <x v="1"/>
    <x v="3"/>
    <x v="3"/>
    <x v="2"/>
    <x v="2"/>
    <n v="1756.08"/>
    <n v="1756.08"/>
    <d v="1997-08-25T00:00:00"/>
    <d v="1997-08-25T00:00:00"/>
    <d v="2025-02-01T00:00:00"/>
    <d v="2025-02-01T00:00:00"/>
    <n v="54"/>
    <n v="54"/>
    <n v="21"/>
    <n v="21"/>
    <x v="0"/>
    <x v="0"/>
    <s v="NA"/>
    <s v="NA"/>
    <x v="0"/>
    <x v="0"/>
    <s v="NA"/>
    <s v="NA"/>
    <x v="0"/>
    <x v="0"/>
    <s v="5.42"/>
    <s v="5.42"/>
    <n v="6852.8490000000002"/>
    <n v="6873.7690000000002"/>
    <n v="6972.7579999999998"/>
    <n v="6979.1464999999998"/>
    <n v="7042.4853999999996"/>
    <n v="7048.9380000000001"/>
    <n v="9087.7139999999999"/>
    <n v="9087.7139999999999"/>
    <x v="0"/>
    <x v="0"/>
    <x v="0"/>
    <x v="0"/>
    <n v="1.1895926999999999"/>
    <n v="1.1895926999999999"/>
    <s v="9087.714"/>
    <s v="9087.714"/>
    <n v="20.920000000000073"/>
    <n v="6.3885000000000218"/>
    <n v="6.4526000000005297"/>
    <n v="0"/>
  </r>
  <r>
    <x v="0"/>
    <s v="P30848341"/>
    <x v="0"/>
    <x v="21"/>
    <x v="21"/>
    <x v="21"/>
    <x v="2"/>
    <x v="1"/>
    <x v="1"/>
    <x v="3"/>
    <x v="3"/>
    <x v="2"/>
    <x v="2"/>
    <n v="1756.08"/>
    <n v="1756.08"/>
    <d v="1997-08-25T00:00:00"/>
    <d v="1997-08-25T00:00:00"/>
    <d v="2025-02-01T00:00:00"/>
    <d v="2025-02-01T00:00:00"/>
    <n v="54"/>
    <n v="54"/>
    <n v="21"/>
    <n v="21"/>
    <x v="0"/>
    <x v="0"/>
    <s v="NA"/>
    <s v="NA"/>
    <x v="0"/>
    <x v="0"/>
    <s v="NA"/>
    <s v="NA"/>
    <x v="0"/>
    <x v="0"/>
    <s v="5.42"/>
    <s v="5.42"/>
    <n v="6873.7690000000002"/>
    <n v="6848.1367"/>
    <n v="6979.1464999999998"/>
    <n v="7003.5550000000003"/>
    <n v="7048.9380000000001"/>
    <n v="7073.5910000000003"/>
    <n v="9087.7139999999999"/>
    <n v="9087.7139999999999"/>
    <x v="0"/>
    <x v="0"/>
    <x v="0"/>
    <x v="0"/>
    <n v="1.1895926999999999"/>
    <n v="1.1895926999999999"/>
    <s v="9087.714"/>
    <s v="9087.714"/>
    <n v="-25.632300000000214"/>
    <n v="24.408500000000458"/>
    <n v="24.653000000000247"/>
    <n v="0"/>
  </r>
  <r>
    <x v="0"/>
    <s v="P31203184"/>
    <x v="0"/>
    <x v="0"/>
    <x v="0"/>
    <x v="0"/>
    <x v="0"/>
    <x v="0"/>
    <x v="0"/>
    <x v="0"/>
    <x v="0"/>
    <x v="0"/>
    <x v="0"/>
    <n v="431.64"/>
    <n v="431.64"/>
    <d v="1989-02-20T00:00:00"/>
    <d v="1989-02-20T00:00:00"/>
    <d v="2022-02-20T00:00:00"/>
    <d v="2022-02-20T00:00:00"/>
    <n v="33"/>
    <n v="33"/>
    <n v="42"/>
    <n v="42"/>
    <x v="0"/>
    <x v="0"/>
    <s v="NA"/>
    <s v="NA"/>
    <x v="0"/>
    <x v="0"/>
    <s v="NA"/>
    <s v="NA"/>
    <x v="0"/>
    <x v="0"/>
    <s v="2.18"/>
    <s v="2.18"/>
    <n v="4206.0043999999998"/>
    <n v="4206.0043999999998"/>
    <n v="4290.54"/>
    <n v="4290.54"/>
    <n v="4333.4453000000003"/>
    <n v="4333.4453000000003"/>
    <n v="4790.7560000000003"/>
    <n v="4790.7560000000003"/>
    <x v="0"/>
    <x v="0"/>
    <x v="0"/>
    <x v="0"/>
    <n v="1.1055305"/>
    <n v="1.1055305"/>
    <s v="2762.496"/>
    <s v="2762.496"/>
    <n v="0"/>
    <n v="0"/>
    <n v="0"/>
    <n v="0"/>
  </r>
  <r>
    <x v="0"/>
    <s v="P31203184"/>
    <x v="0"/>
    <x v="1"/>
    <x v="1"/>
    <x v="1"/>
    <x v="1"/>
    <x v="0"/>
    <x v="0"/>
    <x v="0"/>
    <x v="0"/>
    <x v="0"/>
    <x v="0"/>
    <n v="431.64"/>
    <n v="431.64"/>
    <d v="1989-02-20T00:00:00"/>
    <d v="1989-02-20T00:00:00"/>
    <d v="2022-02-20T00:00:00"/>
    <d v="2022-02-20T00:00:00"/>
    <n v="33"/>
    <n v="33"/>
    <n v="42"/>
    <n v="42"/>
    <x v="0"/>
    <x v="0"/>
    <s v="NA"/>
    <s v="NA"/>
    <x v="0"/>
    <x v="0"/>
    <s v="NA"/>
    <s v="NA"/>
    <x v="0"/>
    <x v="0"/>
    <s v="2.18"/>
    <s v="2.18"/>
    <n v="4206.0043999999998"/>
    <n v="4206.0043999999998"/>
    <n v="4290.54"/>
    <n v="4290.54"/>
    <n v="4333.4453000000003"/>
    <n v="4333.4453000000003"/>
    <n v="4790.7560000000003"/>
    <n v="4790.7560000000003"/>
    <x v="0"/>
    <x v="0"/>
    <x v="0"/>
    <x v="0"/>
    <n v="1.1055305"/>
    <n v="1.1055305"/>
    <s v="2762.496"/>
    <s v="2762.496"/>
    <n v="0"/>
    <n v="0"/>
    <n v="0"/>
    <n v="0"/>
  </r>
  <r>
    <x v="0"/>
    <s v="P31203184"/>
    <x v="0"/>
    <x v="2"/>
    <x v="2"/>
    <x v="2"/>
    <x v="2"/>
    <x v="0"/>
    <x v="0"/>
    <x v="0"/>
    <x v="0"/>
    <x v="0"/>
    <x v="0"/>
    <n v="431.64"/>
    <n v="431.64"/>
    <d v="1989-02-20T00:00:00"/>
    <d v="1989-02-20T00:00:00"/>
    <d v="2022-02-20T00:00:00"/>
    <d v="2022-02-20T00:00:00"/>
    <n v="33"/>
    <n v="33"/>
    <n v="42"/>
    <n v="42"/>
    <x v="0"/>
    <x v="0"/>
    <s v="NA"/>
    <s v="NA"/>
    <x v="0"/>
    <x v="0"/>
    <s v="NA"/>
    <s v="NA"/>
    <x v="0"/>
    <x v="0"/>
    <s v="2.18"/>
    <s v="2.18"/>
    <n v="4206.0043999999998"/>
    <n v="4206.0043999999998"/>
    <n v="4290.54"/>
    <n v="4290.54"/>
    <n v="4333.4453000000003"/>
    <n v="4333.4453000000003"/>
    <n v="4790.7560000000003"/>
    <n v="4790.7560000000003"/>
    <x v="0"/>
    <x v="0"/>
    <x v="0"/>
    <x v="0"/>
    <n v="1.1055305"/>
    <n v="1.1055305"/>
    <s v="2762.496"/>
    <s v="2762.496"/>
    <n v="0"/>
    <n v="0"/>
    <n v="0"/>
    <n v="0"/>
  </r>
  <r>
    <x v="0"/>
    <s v="P31203184"/>
    <x v="0"/>
    <x v="3"/>
    <x v="3"/>
    <x v="3"/>
    <x v="2"/>
    <x v="0"/>
    <x v="0"/>
    <x v="0"/>
    <x v="0"/>
    <x v="0"/>
    <x v="0"/>
    <n v="431.64"/>
    <n v="431.64"/>
    <d v="1989-02-20T00:00:00"/>
    <d v="1989-02-20T00:00:00"/>
    <d v="2022-02-20T00:00:00"/>
    <d v="2022-02-20T00:00:00"/>
    <n v="33"/>
    <n v="33"/>
    <n v="42"/>
    <n v="42"/>
    <x v="0"/>
    <x v="0"/>
    <s v="NA"/>
    <s v="NA"/>
    <x v="0"/>
    <x v="0"/>
    <s v="NA"/>
    <s v="NA"/>
    <x v="0"/>
    <x v="0"/>
    <s v="2.18"/>
    <s v="2.18"/>
    <n v="4206.0043999999998"/>
    <n v="4206.0043999999998"/>
    <n v="4290.54"/>
    <n v="4290.54"/>
    <n v="4333.4453000000003"/>
    <n v="4333.4453000000003"/>
    <n v="4790.7560000000003"/>
    <n v="4790.7560000000003"/>
    <x v="0"/>
    <x v="0"/>
    <x v="0"/>
    <x v="0"/>
    <n v="1.1055305"/>
    <n v="1.1055305"/>
    <s v="2762.496"/>
    <s v="2762.496"/>
    <n v="0"/>
    <n v="0"/>
    <n v="0"/>
    <n v="0"/>
  </r>
  <r>
    <x v="0"/>
    <s v="P31203184"/>
    <x v="0"/>
    <x v="4"/>
    <x v="4"/>
    <x v="4"/>
    <x v="2"/>
    <x v="0"/>
    <x v="0"/>
    <x v="0"/>
    <x v="0"/>
    <x v="0"/>
    <x v="0"/>
    <n v="431.64"/>
    <n v="431.64"/>
    <d v="1989-02-20T00:00:00"/>
    <d v="1989-02-20T00:00:00"/>
    <d v="2022-02-20T00:00:00"/>
    <d v="2022-02-20T00:00:00"/>
    <n v="33"/>
    <n v="33"/>
    <n v="42"/>
    <n v="42"/>
    <x v="0"/>
    <x v="0"/>
    <s v="NA"/>
    <s v="NA"/>
    <x v="0"/>
    <x v="0"/>
    <s v="NA"/>
    <s v="NA"/>
    <x v="0"/>
    <x v="0"/>
    <s v="2.18"/>
    <s v="2.18"/>
    <n v="4206.0043999999998"/>
    <n v="4207.1019999999999"/>
    <n v="4290.54"/>
    <n v="4290.6099999999997"/>
    <n v="4333.4453000000003"/>
    <n v="4333.5159999999996"/>
    <n v="4790.7560000000003"/>
    <n v="4790.8339999999998"/>
    <x v="0"/>
    <x v="0"/>
    <x v="0"/>
    <x v="0"/>
    <n v="1.1055305"/>
    <n v="1.1055305"/>
    <s v="2762.496"/>
    <s v="2762.496"/>
    <n v="1.0976000000000568"/>
    <n v="6.9999999999708962E-2"/>
    <n v="7.0699999999305874E-2"/>
    <n v="7.7999999999519787E-2"/>
  </r>
  <r>
    <x v="0"/>
    <s v="P31203184"/>
    <x v="0"/>
    <x v="5"/>
    <x v="5"/>
    <x v="5"/>
    <x v="2"/>
    <x v="0"/>
    <x v="0"/>
    <x v="0"/>
    <x v="0"/>
    <x v="0"/>
    <x v="0"/>
    <n v="431.64"/>
    <n v="431.64"/>
    <d v="1989-02-20T00:00:00"/>
    <d v="1989-02-20T00:00:00"/>
    <d v="2022-02-20T00:00:00"/>
    <d v="2022-02-20T00:00:00"/>
    <n v="33"/>
    <n v="33"/>
    <n v="42"/>
    <n v="42"/>
    <x v="0"/>
    <x v="0"/>
    <s v="NA"/>
    <s v="NA"/>
    <x v="0"/>
    <x v="0"/>
    <s v="NA"/>
    <s v="NA"/>
    <x v="0"/>
    <x v="0"/>
    <s v="2.18"/>
    <s v="2.18"/>
    <n v="4207.1019999999999"/>
    <n v="3892.3771999999999"/>
    <n v="4290.6099999999997"/>
    <n v="3969.6381999999999"/>
    <n v="4333.5159999999996"/>
    <n v="4009.3344999999999"/>
    <n v="4790.8339999999998"/>
    <n v="4432.442"/>
    <x v="0"/>
    <x v="0"/>
    <x v="0"/>
    <x v="0"/>
    <n v="1.1055305"/>
    <n v="1.1055305"/>
    <s v="2762.496"/>
    <s v="2762.496"/>
    <n v="-314.72479999999996"/>
    <n v="-320.9717999999998"/>
    <n v="-324.18149999999969"/>
    <n v="-358.39199999999983"/>
  </r>
  <r>
    <x v="0"/>
    <s v="P31203184"/>
    <x v="0"/>
    <x v="6"/>
    <x v="6"/>
    <x v="6"/>
    <x v="2"/>
    <x v="0"/>
    <x v="0"/>
    <x v="0"/>
    <x v="0"/>
    <x v="0"/>
    <x v="0"/>
    <n v="431.64"/>
    <n v="431.64"/>
    <d v="1989-02-20T00:00:00"/>
    <d v="1989-02-20T00:00:00"/>
    <d v="2022-02-20T00:00:00"/>
    <d v="2022-02-20T00:00:00"/>
    <n v="33"/>
    <n v="33"/>
    <n v="42"/>
    <n v="42"/>
    <x v="0"/>
    <x v="0"/>
    <s v="NA"/>
    <s v="NA"/>
    <x v="0"/>
    <x v="0"/>
    <s v="NA"/>
    <s v="NA"/>
    <x v="0"/>
    <x v="0"/>
    <s v="2.18"/>
    <s v="2.18"/>
    <n v="3892.3771999999999"/>
    <n v="3911.7908000000002"/>
    <n v="3969.6381999999999"/>
    <n v="3988.826"/>
    <n v="4009.3344999999999"/>
    <n v="4028.7139999999999"/>
    <n v="4432.442"/>
    <n v="4453.866"/>
    <x v="0"/>
    <x v="0"/>
    <x v="0"/>
    <x v="0"/>
    <n v="1.1055305"/>
    <n v="1.1055305"/>
    <s v="2762.496"/>
    <s v="2762.496"/>
    <n v="19.413600000000315"/>
    <n v="19.187800000000152"/>
    <n v="19.379500000000007"/>
    <n v="21.423999999999978"/>
  </r>
  <r>
    <x v="0"/>
    <s v="P31203184"/>
    <x v="0"/>
    <x v="7"/>
    <x v="7"/>
    <x v="7"/>
    <x v="1"/>
    <x v="0"/>
    <x v="0"/>
    <x v="0"/>
    <x v="0"/>
    <x v="0"/>
    <x v="0"/>
    <n v="431.64"/>
    <n v="431.64"/>
    <d v="1989-02-20T00:00:00"/>
    <d v="1989-02-20T00:00:00"/>
    <d v="2022-02-20T00:00:00"/>
    <d v="2022-02-20T00:00:00"/>
    <n v="33"/>
    <n v="33"/>
    <n v="42"/>
    <n v="42"/>
    <x v="0"/>
    <x v="0"/>
    <s v="NA"/>
    <s v="NA"/>
    <x v="0"/>
    <x v="0"/>
    <s v="NA"/>
    <s v="NA"/>
    <x v="0"/>
    <x v="0"/>
    <s v="2.18"/>
    <s v="2.18"/>
    <n v="3911.7908000000002"/>
    <n v="3911.7908000000002"/>
    <n v="3988.826"/>
    <n v="3988.826"/>
    <n v="4028.7139999999999"/>
    <n v="4028.7139999999999"/>
    <n v="4453.866"/>
    <n v="4453.866"/>
    <x v="0"/>
    <x v="0"/>
    <x v="0"/>
    <x v="0"/>
    <n v="1.1055305"/>
    <n v="1.1055305"/>
    <s v="2762.496"/>
    <s v="2762.496"/>
    <n v="0"/>
    <n v="0"/>
    <n v="0"/>
    <n v="0"/>
  </r>
  <r>
    <x v="0"/>
    <s v="P31203184"/>
    <x v="0"/>
    <x v="8"/>
    <x v="8"/>
    <x v="8"/>
    <x v="2"/>
    <x v="0"/>
    <x v="0"/>
    <x v="0"/>
    <x v="0"/>
    <x v="0"/>
    <x v="0"/>
    <n v="431.64"/>
    <n v="431.64"/>
    <d v="1989-02-20T00:00:00"/>
    <d v="1989-02-20T00:00:00"/>
    <d v="2022-02-20T00:00:00"/>
    <d v="2022-02-20T00:00:00"/>
    <n v="33"/>
    <n v="33"/>
    <n v="42"/>
    <n v="42"/>
    <x v="0"/>
    <x v="0"/>
    <s v="NA"/>
    <s v="NA"/>
    <x v="0"/>
    <x v="0"/>
    <s v="NA"/>
    <s v="NA"/>
    <x v="0"/>
    <x v="0"/>
    <s v="2.18"/>
    <s v="2.18"/>
    <n v="3911.7908000000002"/>
    <n v="3911.7908000000002"/>
    <n v="3988.826"/>
    <n v="3988.826"/>
    <n v="4028.7139999999999"/>
    <n v="4028.7139999999999"/>
    <n v="4453.866"/>
    <n v="4453.866"/>
    <x v="0"/>
    <x v="0"/>
    <x v="0"/>
    <x v="0"/>
    <n v="1.1055305"/>
    <n v="1.1055305"/>
    <s v="2762.496"/>
    <s v="2762.496"/>
    <n v="0"/>
    <n v="0"/>
    <n v="0"/>
    <n v="0"/>
  </r>
  <r>
    <x v="0"/>
    <s v="P31203184"/>
    <x v="0"/>
    <x v="9"/>
    <x v="9"/>
    <x v="9"/>
    <x v="2"/>
    <x v="0"/>
    <x v="0"/>
    <x v="0"/>
    <x v="0"/>
    <x v="0"/>
    <x v="0"/>
    <n v="431.64"/>
    <n v="431.64"/>
    <d v="1989-02-20T00:00:00"/>
    <d v="1989-02-20T00:00:00"/>
    <d v="2022-02-20T00:00:00"/>
    <d v="2022-02-20T00:00:00"/>
    <n v="33"/>
    <n v="33"/>
    <n v="42"/>
    <n v="42"/>
    <x v="0"/>
    <x v="0"/>
    <s v="NA"/>
    <s v="NA"/>
    <x v="0"/>
    <x v="0"/>
    <s v="NA"/>
    <s v="NA"/>
    <x v="0"/>
    <x v="0"/>
    <s v="2.18"/>
    <s v="2.18"/>
    <n v="3911.7908000000002"/>
    <n v="3911.7908000000002"/>
    <n v="3988.826"/>
    <n v="3988.826"/>
    <n v="4028.7139999999999"/>
    <n v="4028.7139999999999"/>
    <n v="4453.866"/>
    <n v="4453.866"/>
    <x v="0"/>
    <x v="0"/>
    <x v="0"/>
    <x v="0"/>
    <n v="1.1055305"/>
    <n v="1.1055305"/>
    <s v="2762.496"/>
    <s v="2762.496"/>
    <n v="0"/>
    <n v="0"/>
    <n v="0"/>
    <n v="0"/>
  </r>
  <r>
    <x v="0"/>
    <s v="P31203184"/>
    <x v="0"/>
    <x v="10"/>
    <x v="10"/>
    <x v="10"/>
    <x v="2"/>
    <x v="0"/>
    <x v="0"/>
    <x v="0"/>
    <x v="0"/>
    <x v="0"/>
    <x v="0"/>
    <n v="431.64"/>
    <n v="431.64"/>
    <d v="1989-02-20T00:00:00"/>
    <d v="1989-02-20T00:00:00"/>
    <d v="2022-02-20T00:00:00"/>
    <d v="2022-02-20T00:00:00"/>
    <n v="33"/>
    <n v="33"/>
    <n v="42"/>
    <n v="42"/>
    <x v="0"/>
    <x v="0"/>
    <s v="NA"/>
    <s v="NA"/>
    <x v="0"/>
    <x v="0"/>
    <s v="NA"/>
    <s v="NA"/>
    <x v="0"/>
    <x v="0"/>
    <s v="2.18"/>
    <s v="2.18"/>
    <n v="3911.7908000000002"/>
    <n v="3886.364"/>
    <n v="3988.826"/>
    <n v="3962.8984"/>
    <n v="4028.7139999999999"/>
    <n v="4002.5273000000002"/>
    <n v="4453.866"/>
    <n v="4424.9160000000002"/>
    <x v="0"/>
    <x v="0"/>
    <x v="0"/>
    <x v="0"/>
    <n v="1.1055305"/>
    <n v="1.1055305"/>
    <s v="2762.496"/>
    <s v="2762.496"/>
    <n v="-25.426800000000185"/>
    <n v="-25.927599999999984"/>
    <n v="-26.186699999999746"/>
    <n v="-28.949999999999818"/>
  </r>
  <r>
    <x v="0"/>
    <s v="P31203184"/>
    <x v="0"/>
    <x v="11"/>
    <x v="11"/>
    <x v="11"/>
    <x v="2"/>
    <x v="0"/>
    <x v="0"/>
    <x v="0"/>
    <x v="0"/>
    <x v="0"/>
    <x v="0"/>
    <n v="431.64"/>
    <n v="431.64"/>
    <d v="1989-02-20T00:00:00"/>
    <d v="1989-02-20T00:00:00"/>
    <d v="2022-02-20T00:00:00"/>
    <d v="2022-02-20T00:00:00"/>
    <n v="33"/>
    <n v="33"/>
    <n v="42"/>
    <n v="42"/>
    <x v="0"/>
    <x v="0"/>
    <s v="NA"/>
    <s v="NA"/>
    <x v="0"/>
    <x v="0"/>
    <s v="NA"/>
    <s v="NA"/>
    <x v="0"/>
    <x v="0"/>
    <s v="2.18"/>
    <s v="2.18"/>
    <n v="3886.364"/>
    <n v="3839.8344999999999"/>
    <n v="3962.8984"/>
    <n v="3915.4526000000001"/>
    <n v="4002.5273000000002"/>
    <n v="3954.6071999999999"/>
    <n v="4424.9160000000002"/>
    <n v="4371.9390000000003"/>
    <x v="0"/>
    <x v="0"/>
    <x v="0"/>
    <x v="0"/>
    <n v="1.1055305"/>
    <n v="1.1055305"/>
    <s v="2762.496"/>
    <s v="2762.496"/>
    <n v="-46.529500000000098"/>
    <n v="-47.445799999999963"/>
    <n v="-47.920100000000275"/>
    <n v="-52.976999999999862"/>
  </r>
  <r>
    <x v="0"/>
    <s v="P31203184"/>
    <x v="0"/>
    <x v="12"/>
    <x v="12"/>
    <x v="12"/>
    <x v="2"/>
    <x v="0"/>
    <x v="0"/>
    <x v="0"/>
    <x v="0"/>
    <x v="0"/>
    <x v="0"/>
    <n v="431.64"/>
    <n v="431.64"/>
    <d v="1989-02-20T00:00:00"/>
    <d v="1989-02-20T00:00:00"/>
    <d v="2022-02-20T00:00:00"/>
    <d v="2022-02-20T00:00:00"/>
    <n v="33"/>
    <n v="33"/>
    <n v="42"/>
    <n v="42"/>
    <x v="0"/>
    <x v="0"/>
    <s v="NA"/>
    <s v="NA"/>
    <x v="0"/>
    <x v="0"/>
    <s v="NA"/>
    <s v="NA"/>
    <x v="0"/>
    <x v="0"/>
    <s v="2.18"/>
    <s v="2.18"/>
    <n v="3839.8344999999999"/>
    <n v="3858.9857999999999"/>
    <n v="3915.4526000000001"/>
    <n v="3933.9582999999998"/>
    <n v="3954.6071999999999"/>
    <n v="3973.2979"/>
    <n v="4371.9390000000003"/>
    <n v="4392.6019999999999"/>
    <x v="0"/>
    <x v="0"/>
    <x v="0"/>
    <x v="0"/>
    <n v="1.1055305"/>
    <n v="1.1055305"/>
    <s v="2762.496"/>
    <s v="2762.496"/>
    <n v="19.151299999999992"/>
    <n v="18.505699999999706"/>
    <n v="18.690700000000106"/>
    <n v="20.662999999999556"/>
  </r>
  <r>
    <x v="0"/>
    <s v="P31203184"/>
    <x v="0"/>
    <x v="13"/>
    <x v="13"/>
    <x v="13"/>
    <x v="2"/>
    <x v="0"/>
    <x v="0"/>
    <x v="0"/>
    <x v="0"/>
    <x v="0"/>
    <x v="0"/>
    <n v="431.64"/>
    <n v="431.64"/>
    <d v="1989-02-20T00:00:00"/>
    <d v="1989-02-20T00:00:00"/>
    <d v="2022-02-20T00:00:00"/>
    <d v="2022-02-20T00:00:00"/>
    <n v="33"/>
    <n v="33"/>
    <n v="42"/>
    <n v="42"/>
    <x v="0"/>
    <x v="0"/>
    <s v="NA"/>
    <s v="NA"/>
    <x v="0"/>
    <x v="0"/>
    <s v="NA"/>
    <s v="NA"/>
    <x v="0"/>
    <x v="0"/>
    <s v="2.18"/>
    <s v="2.18"/>
    <n v="3858.9857999999999"/>
    <n v="3858.9857999999999"/>
    <n v="3933.9582999999998"/>
    <n v="3933.9582999999998"/>
    <n v="3973.2979"/>
    <n v="3973.2979"/>
    <n v="4392.6019999999999"/>
    <n v="4392.6019999999999"/>
    <x v="0"/>
    <x v="0"/>
    <x v="0"/>
    <x v="0"/>
    <n v="1.1055305"/>
    <n v="1.1055305"/>
    <s v="2762.496"/>
    <s v="2766.8125"/>
    <n v="0"/>
    <n v="0"/>
    <n v="0"/>
    <n v="0"/>
  </r>
  <r>
    <x v="0"/>
    <s v="P31203184"/>
    <x v="0"/>
    <x v="14"/>
    <x v="14"/>
    <x v="14"/>
    <x v="2"/>
    <x v="0"/>
    <x v="0"/>
    <x v="0"/>
    <x v="0"/>
    <x v="0"/>
    <x v="0"/>
    <n v="431.64"/>
    <n v="431.64"/>
    <d v="1989-02-20T00:00:00"/>
    <d v="1989-02-20T00:00:00"/>
    <d v="2022-02-20T00:00:00"/>
    <d v="2022-02-20T00:00:00"/>
    <n v="33"/>
    <n v="33"/>
    <n v="42"/>
    <n v="42"/>
    <x v="0"/>
    <x v="0"/>
    <s v="NA"/>
    <s v="NA"/>
    <x v="0"/>
    <x v="0"/>
    <s v="NA"/>
    <s v="NA"/>
    <x v="0"/>
    <x v="0"/>
    <s v="2.18"/>
    <s v="2.18"/>
    <n v="3858.9857999999999"/>
    <n v="3858.9857999999999"/>
    <n v="3933.9582999999998"/>
    <n v="3933.9582999999998"/>
    <n v="3973.2979"/>
    <n v="3973.2979"/>
    <n v="4392.6019999999999"/>
    <n v="4384.2160000000003"/>
    <x v="0"/>
    <x v="0"/>
    <x v="0"/>
    <x v="0"/>
    <n v="1.1055305"/>
    <n v="1.1034199"/>
    <s v="2766.8125"/>
    <s v="2766.8125"/>
    <n v="0"/>
    <n v="0"/>
    <n v="0"/>
    <n v="-8.3859999999995125"/>
  </r>
  <r>
    <x v="0"/>
    <s v="P31203184"/>
    <x v="0"/>
    <x v="15"/>
    <x v="15"/>
    <x v="15"/>
    <x v="2"/>
    <x v="0"/>
    <x v="0"/>
    <x v="0"/>
    <x v="0"/>
    <x v="0"/>
    <x v="0"/>
    <n v="431.64"/>
    <n v="431.64"/>
    <d v="1989-02-20T00:00:00"/>
    <d v="1989-02-20T00:00:00"/>
    <d v="2022-02-20T00:00:00"/>
    <d v="2022-02-20T00:00:00"/>
    <n v="33"/>
    <n v="33"/>
    <n v="42"/>
    <n v="42"/>
    <x v="0"/>
    <x v="0"/>
    <s v="NA"/>
    <s v="NA"/>
    <x v="0"/>
    <x v="0"/>
    <s v="NA"/>
    <s v="NA"/>
    <x v="0"/>
    <x v="0"/>
    <s v="2.18"/>
    <s v="2.18"/>
    <n v="3858.9857999999999"/>
    <n v="3858.9857999999999"/>
    <n v="3933.9582999999998"/>
    <n v="3933.9582999999998"/>
    <n v="3973.2979"/>
    <n v="3973.2979"/>
    <n v="4384.2160000000003"/>
    <n v="4384.2160000000003"/>
    <x v="0"/>
    <x v="0"/>
    <x v="0"/>
    <x v="0"/>
    <n v="1.1034199"/>
    <n v="1.1034199"/>
    <s v="2766.8125"/>
    <s v="2766.8125"/>
    <n v="0"/>
    <n v="0"/>
    <n v="0"/>
    <n v="0"/>
  </r>
  <r>
    <x v="0"/>
    <s v="P31203184"/>
    <x v="0"/>
    <x v="16"/>
    <x v="16"/>
    <x v="16"/>
    <x v="2"/>
    <x v="0"/>
    <x v="0"/>
    <x v="0"/>
    <x v="0"/>
    <x v="0"/>
    <x v="0"/>
    <n v="431.64"/>
    <n v="431.64"/>
    <d v="1989-02-20T00:00:00"/>
    <d v="1989-02-20T00:00:00"/>
    <d v="2022-02-20T00:00:00"/>
    <d v="2022-02-20T00:00:00"/>
    <n v="33"/>
    <n v="33"/>
    <n v="42"/>
    <n v="42"/>
    <x v="0"/>
    <x v="0"/>
    <s v="NA"/>
    <s v="NA"/>
    <x v="0"/>
    <x v="0"/>
    <s v="NA"/>
    <s v="NA"/>
    <x v="0"/>
    <x v="0"/>
    <s v="2.18"/>
    <s v="2.18"/>
    <n v="3858.9857999999999"/>
    <n v="3858.9857999999999"/>
    <n v="3933.9582999999998"/>
    <n v="3933.9582999999998"/>
    <n v="3973.2979"/>
    <n v="3973.2979"/>
    <n v="4384.2160000000003"/>
    <n v="4384.2160000000003"/>
    <x v="0"/>
    <x v="0"/>
    <x v="0"/>
    <x v="0"/>
    <n v="1.1034199"/>
    <n v="1.1034199"/>
    <s v="2766.8125"/>
    <s v="2766.8125"/>
    <n v="0"/>
    <n v="0"/>
    <n v="0"/>
    <n v="0"/>
  </r>
  <r>
    <x v="0"/>
    <s v="P31203184"/>
    <x v="0"/>
    <x v="17"/>
    <x v="17"/>
    <x v="17"/>
    <x v="1"/>
    <x v="0"/>
    <x v="0"/>
    <x v="0"/>
    <x v="0"/>
    <x v="0"/>
    <x v="0"/>
    <n v="431.64"/>
    <n v="431.64"/>
    <d v="1989-02-20T00:00:00"/>
    <d v="1989-02-20T00:00:00"/>
    <d v="2022-02-20T00:00:00"/>
    <d v="2022-02-20T00:00:00"/>
    <n v="33"/>
    <n v="33"/>
    <n v="42"/>
    <n v="42"/>
    <x v="0"/>
    <x v="0"/>
    <s v="NA"/>
    <s v="NA"/>
    <x v="0"/>
    <x v="0"/>
    <s v="NA"/>
    <s v="NA"/>
    <x v="0"/>
    <x v="0"/>
    <s v="2.18"/>
    <s v="2.18"/>
    <n v="3858.9857999999999"/>
    <n v="3858.9857999999999"/>
    <n v="3933.9582999999998"/>
    <n v="3933.9582999999998"/>
    <n v="3973.2979"/>
    <n v="3973.2979"/>
    <n v="4384.2160000000003"/>
    <n v="4384.2160000000003"/>
    <x v="0"/>
    <x v="0"/>
    <x v="0"/>
    <x v="0"/>
    <n v="1.1034199"/>
    <n v="1.1034199"/>
    <s v="2766.8125"/>
    <s v="2766.8125"/>
    <n v="0"/>
    <n v="0"/>
    <n v="0"/>
    <n v="0"/>
  </r>
  <r>
    <x v="0"/>
    <s v="P31203184"/>
    <x v="0"/>
    <x v="18"/>
    <x v="18"/>
    <x v="18"/>
    <x v="3"/>
    <x v="0"/>
    <x v="0"/>
    <x v="0"/>
    <x v="0"/>
    <x v="0"/>
    <x v="0"/>
    <n v="431.64"/>
    <n v="431.64"/>
    <d v="1989-02-20T00:00:00"/>
    <d v="1989-02-20T00:00:00"/>
    <d v="2022-02-20T00:00:00"/>
    <d v="2022-02-20T00:00:00"/>
    <n v="33"/>
    <n v="33"/>
    <n v="42"/>
    <n v="42"/>
    <x v="0"/>
    <x v="0"/>
    <s v="NA"/>
    <s v="NA"/>
    <x v="0"/>
    <x v="0"/>
    <s v="NA"/>
    <s v="NA"/>
    <x v="0"/>
    <x v="0"/>
    <s v="2.18"/>
    <s v="2.18"/>
    <n v="3858.9857999999999"/>
    <n v="3858.9857999999999"/>
    <n v="3933.9582999999998"/>
    <n v="3933.9582999999998"/>
    <n v="3973.2979"/>
    <n v="3973.2979"/>
    <n v="4384.2160000000003"/>
    <n v="4384.2160000000003"/>
    <x v="0"/>
    <x v="0"/>
    <x v="0"/>
    <x v="0"/>
    <n v="1.1034199"/>
    <n v="1.1034199"/>
    <s v="2766.8125"/>
    <s v="2766.8125"/>
    <n v="0"/>
    <n v="0"/>
    <n v="0"/>
    <n v="0"/>
  </r>
  <r>
    <x v="0"/>
    <s v="P31203184"/>
    <x v="0"/>
    <x v="19"/>
    <x v="19"/>
    <x v="19"/>
    <x v="4"/>
    <x v="0"/>
    <x v="0"/>
    <x v="0"/>
    <x v="0"/>
    <x v="0"/>
    <x v="0"/>
    <n v="431.64"/>
    <n v="431.64"/>
    <d v="1989-02-20T00:00:00"/>
    <d v="1989-02-20T00:00:00"/>
    <d v="2022-02-20T00:00:00"/>
    <d v="2022-02-20T00:00:00"/>
    <n v="33"/>
    <n v="33"/>
    <n v="42"/>
    <n v="42"/>
    <x v="0"/>
    <x v="0"/>
    <s v="NA"/>
    <s v="NA"/>
    <x v="0"/>
    <x v="0"/>
    <s v="NA"/>
    <s v="NA"/>
    <x v="0"/>
    <x v="0"/>
    <s v="2.18"/>
    <s v="2.18"/>
    <n v="3858.9857999999999"/>
    <n v="3858.9857999999999"/>
    <n v="3933.9582999999998"/>
    <n v="3933.9582999999998"/>
    <n v="3973.2979"/>
    <n v="3973.2979"/>
    <n v="4384.2160000000003"/>
    <n v="4384.2160000000003"/>
    <x v="0"/>
    <x v="0"/>
    <x v="0"/>
    <x v="0"/>
    <n v="1.1034199"/>
    <n v="1.1034199"/>
    <s v="2766.8125"/>
    <s v="2766.8125"/>
    <n v="0"/>
    <n v="0"/>
    <n v="0"/>
    <n v="0"/>
  </r>
  <r>
    <x v="0"/>
    <s v="P31203184"/>
    <x v="0"/>
    <x v="20"/>
    <x v="20"/>
    <x v="20"/>
    <x v="2"/>
    <x v="0"/>
    <x v="0"/>
    <x v="0"/>
    <x v="0"/>
    <x v="0"/>
    <x v="0"/>
    <n v="431.64"/>
    <n v="431.64"/>
    <d v="1989-02-20T00:00:00"/>
    <d v="1989-02-20T00:00:00"/>
    <d v="2022-02-20T00:00:00"/>
    <d v="2022-02-20T00:00:00"/>
    <n v="33"/>
    <n v="33"/>
    <n v="42"/>
    <n v="42"/>
    <x v="0"/>
    <x v="0"/>
    <s v="NA"/>
    <s v="NA"/>
    <x v="0"/>
    <x v="0"/>
    <s v="NA"/>
    <s v="NA"/>
    <x v="0"/>
    <x v="0"/>
    <s v="2.18"/>
    <s v="2.18"/>
    <n v="3858.9857999999999"/>
    <n v="3867.4940000000001"/>
    <n v="3933.9582999999998"/>
    <n v="3934.4998000000001"/>
    <n v="3973.2979"/>
    <n v="3973.8449999999998"/>
    <n v="4384.2160000000003"/>
    <n v="4384.8193000000001"/>
    <x v="0"/>
    <x v="0"/>
    <x v="0"/>
    <x v="0"/>
    <n v="1.1034199"/>
    <n v="1.1034199"/>
    <s v="2766.8125"/>
    <s v="2766.8125"/>
    <n v="8.5082000000002154"/>
    <n v="0.54150000000026921"/>
    <n v="0.54709999999977299"/>
    <n v="0.6032999999997628"/>
  </r>
  <r>
    <x v="0"/>
    <s v="P31203184"/>
    <x v="0"/>
    <x v="21"/>
    <x v="21"/>
    <x v="21"/>
    <x v="2"/>
    <x v="0"/>
    <x v="0"/>
    <x v="0"/>
    <x v="0"/>
    <x v="0"/>
    <x v="0"/>
    <n v="431.64"/>
    <n v="431.64"/>
    <d v="1989-02-20T00:00:00"/>
    <d v="1989-02-20T00:00:00"/>
    <d v="2022-02-20T00:00:00"/>
    <d v="2022-02-20T00:00:00"/>
    <n v="33"/>
    <n v="33"/>
    <n v="42"/>
    <n v="42"/>
    <x v="0"/>
    <x v="0"/>
    <s v="NA"/>
    <s v="NA"/>
    <x v="0"/>
    <x v="0"/>
    <s v="NA"/>
    <s v="NA"/>
    <x v="0"/>
    <x v="0"/>
    <s v="2.18"/>
    <s v="2.18"/>
    <n v="3867.4940000000001"/>
    <n v="3848.3002999999999"/>
    <n v="3934.4998000000001"/>
    <n v="3951.6381999999999"/>
    <n v="3973.8449999999998"/>
    <n v="3991.1547999999998"/>
    <n v="4384.8193000000001"/>
    <n v="4403.9193999999998"/>
    <x v="0"/>
    <x v="0"/>
    <x v="0"/>
    <x v="0"/>
    <n v="1.1034199"/>
    <n v="1.1034199"/>
    <s v="2766.8125"/>
    <s v="2766.8125"/>
    <n v="-19.193700000000263"/>
    <n v="17.13839999999982"/>
    <n v="17.309799999999996"/>
    <n v="19.100099999999657"/>
  </r>
  <r>
    <x v="0"/>
    <s v="P31482277"/>
    <x v="0"/>
    <x v="0"/>
    <x v="0"/>
    <x v="0"/>
    <x v="0"/>
    <x v="0"/>
    <x v="0"/>
    <x v="1"/>
    <x v="1"/>
    <x v="0"/>
    <x v="0"/>
    <n v="735.3"/>
    <n v="735.3"/>
    <d v="1986-12-24T00:00:00"/>
    <d v="1986-12-24T00:00:00"/>
    <d v="2005-12-24T00:00:00"/>
    <d v="2005-12-24T00:00:00"/>
    <n v="19"/>
    <n v="19"/>
    <n v="56"/>
    <n v="56"/>
    <x v="0"/>
    <x v="0"/>
    <s v="NA"/>
    <s v="NA"/>
    <x v="0"/>
    <x v="0"/>
    <s v="NA"/>
    <s v="NA"/>
    <x v="0"/>
    <x v="0"/>
    <s v="6.45"/>
    <s v="6.45"/>
    <n v="22.918634000000001"/>
    <n v="22.918634000000001"/>
    <n v="23.322906"/>
    <n v="23.322906"/>
    <n v="23.556137"/>
    <n v="23.556137"/>
    <n v="4985.3339999999998"/>
    <n v="4985.3339999999998"/>
    <x v="0"/>
    <x v="0"/>
    <x v="0"/>
    <x v="0"/>
    <n v="1.0748551"/>
    <n v="1.0748551"/>
    <s v="4985.334"/>
    <s v="4985.334"/>
    <n v="0"/>
    <n v="0"/>
    <n v="0"/>
    <n v="0"/>
  </r>
  <r>
    <x v="0"/>
    <s v="P31482277"/>
    <x v="0"/>
    <x v="1"/>
    <x v="1"/>
    <x v="1"/>
    <x v="1"/>
    <x v="0"/>
    <x v="0"/>
    <x v="1"/>
    <x v="1"/>
    <x v="0"/>
    <x v="0"/>
    <n v="735.3"/>
    <n v="735.3"/>
    <d v="1986-12-24T00:00:00"/>
    <d v="1986-12-24T00:00:00"/>
    <d v="2005-12-24T00:00:00"/>
    <d v="2005-12-24T00:00:00"/>
    <n v="19"/>
    <n v="19"/>
    <n v="56"/>
    <n v="56"/>
    <x v="0"/>
    <x v="0"/>
    <s v="NA"/>
    <s v="NA"/>
    <x v="0"/>
    <x v="0"/>
    <s v="NA"/>
    <s v="NA"/>
    <x v="0"/>
    <x v="0"/>
    <s v="6.45"/>
    <s v="6.45"/>
    <n v="22.918634000000001"/>
    <n v="22.918634000000001"/>
    <n v="23.322906"/>
    <n v="23.322906"/>
    <n v="23.556137"/>
    <n v="23.556137"/>
    <n v="4985.3339999999998"/>
    <n v="4985.3339999999998"/>
    <x v="0"/>
    <x v="0"/>
    <x v="0"/>
    <x v="0"/>
    <n v="1.0748551"/>
    <n v="1.0748551"/>
    <s v="4985.334"/>
    <s v="4985.334"/>
    <n v="0"/>
    <n v="0"/>
    <n v="0"/>
    <n v="0"/>
  </r>
  <r>
    <x v="0"/>
    <s v="P31482277"/>
    <x v="0"/>
    <x v="2"/>
    <x v="2"/>
    <x v="2"/>
    <x v="2"/>
    <x v="0"/>
    <x v="0"/>
    <x v="1"/>
    <x v="1"/>
    <x v="0"/>
    <x v="0"/>
    <n v="735.3"/>
    <n v="735.3"/>
    <d v="1986-12-24T00:00:00"/>
    <d v="1986-12-24T00:00:00"/>
    <d v="2005-12-24T00:00:00"/>
    <d v="2005-12-24T00:00:00"/>
    <n v="19"/>
    <n v="19"/>
    <n v="56"/>
    <n v="56"/>
    <x v="0"/>
    <x v="0"/>
    <s v="NA"/>
    <s v="NA"/>
    <x v="0"/>
    <x v="0"/>
    <s v="NA"/>
    <s v="NA"/>
    <x v="0"/>
    <x v="0"/>
    <s v="6.45"/>
    <s v="6.45"/>
    <n v="22.918634000000001"/>
    <n v="22.918634000000001"/>
    <n v="23.322906"/>
    <n v="23.322906"/>
    <n v="23.556137"/>
    <n v="23.556135000000001"/>
    <n v="4985.3339999999998"/>
    <n v="4985.3339999999998"/>
    <x v="0"/>
    <x v="0"/>
    <x v="0"/>
    <x v="0"/>
    <n v="1.0748551"/>
    <n v="1.0748551"/>
    <s v="4985.334"/>
    <s v="4985.334"/>
    <n v="0"/>
    <n v="0"/>
    <n v="-1.9999999985031991E-6"/>
    <n v="0"/>
  </r>
  <r>
    <x v="0"/>
    <s v="P31482277"/>
    <x v="0"/>
    <x v="3"/>
    <x v="3"/>
    <x v="3"/>
    <x v="2"/>
    <x v="0"/>
    <x v="0"/>
    <x v="1"/>
    <x v="1"/>
    <x v="0"/>
    <x v="0"/>
    <n v="735.3"/>
    <n v="735.3"/>
    <d v="1986-12-24T00:00:00"/>
    <d v="1986-12-24T00:00:00"/>
    <d v="2005-12-24T00:00:00"/>
    <d v="2005-12-24T00:00:00"/>
    <n v="19"/>
    <n v="19"/>
    <n v="56"/>
    <n v="56"/>
    <x v="0"/>
    <x v="0"/>
    <s v="NA"/>
    <s v="NA"/>
    <x v="0"/>
    <x v="0"/>
    <s v="NA"/>
    <s v="NA"/>
    <x v="0"/>
    <x v="0"/>
    <s v="6.45"/>
    <s v="6.45"/>
    <n v="22.918634000000001"/>
    <n v="22.918634000000001"/>
    <n v="23.322906"/>
    <n v="23.322906"/>
    <n v="23.556135000000001"/>
    <n v="23.556135000000001"/>
    <n v="4985.3339999999998"/>
    <n v="4985.3339999999998"/>
    <x v="0"/>
    <x v="0"/>
    <x v="0"/>
    <x v="0"/>
    <n v="1.0748551"/>
    <n v="1.0748551"/>
    <s v="4985.334"/>
    <s v="4985.334"/>
    <n v="0"/>
    <n v="0"/>
    <n v="0"/>
    <n v="0"/>
  </r>
  <r>
    <x v="0"/>
    <s v="P31482277"/>
    <x v="0"/>
    <x v="4"/>
    <x v="4"/>
    <x v="4"/>
    <x v="2"/>
    <x v="0"/>
    <x v="0"/>
    <x v="1"/>
    <x v="1"/>
    <x v="0"/>
    <x v="0"/>
    <n v="735.3"/>
    <n v="735.3"/>
    <d v="1986-12-24T00:00:00"/>
    <d v="1986-12-24T00:00:00"/>
    <d v="2005-12-24T00:00:00"/>
    <d v="2005-12-24T00:00:00"/>
    <n v="19"/>
    <n v="19"/>
    <n v="56"/>
    <n v="56"/>
    <x v="0"/>
    <x v="0"/>
    <s v="NA"/>
    <s v="NA"/>
    <x v="0"/>
    <x v="0"/>
    <s v="NA"/>
    <s v="NA"/>
    <x v="0"/>
    <x v="0"/>
    <s v="6.45"/>
    <s v="6.45"/>
    <n v="22.918634000000001"/>
    <n v="22.934805000000001"/>
    <n v="23.322906"/>
    <n v="23.323934999999999"/>
    <n v="23.556135000000001"/>
    <n v="23.557172999999999"/>
    <n v="4985.3339999999998"/>
    <n v="4985.3339999999998"/>
    <x v="0"/>
    <x v="0"/>
    <x v="0"/>
    <x v="0"/>
    <n v="1.0748551"/>
    <n v="1.0748551"/>
    <s v="4985.334"/>
    <s v="4985.334"/>
    <n v="1.6170999999999935E-2"/>
    <n v="1.0289999999990584E-3"/>
    <n v="1.0379999999976519E-3"/>
    <n v="0"/>
  </r>
  <r>
    <x v="0"/>
    <s v="P31482277"/>
    <x v="0"/>
    <x v="5"/>
    <x v="5"/>
    <x v="5"/>
    <x v="2"/>
    <x v="0"/>
    <x v="0"/>
    <x v="1"/>
    <x v="1"/>
    <x v="0"/>
    <x v="0"/>
    <n v="735.3"/>
    <n v="735.3"/>
    <d v="1986-12-24T00:00:00"/>
    <d v="1986-12-24T00:00:00"/>
    <d v="2005-12-24T00:00:00"/>
    <d v="2005-12-24T00:00:00"/>
    <n v="19"/>
    <n v="19"/>
    <n v="56"/>
    <n v="56"/>
    <x v="0"/>
    <x v="0"/>
    <s v="NA"/>
    <s v="NA"/>
    <x v="0"/>
    <x v="0"/>
    <s v="NA"/>
    <s v="NA"/>
    <x v="0"/>
    <x v="0"/>
    <s v="6.45"/>
    <s v="6.45"/>
    <n v="22.934805000000001"/>
    <n v="21.219099"/>
    <n v="23.323934999999999"/>
    <n v="21.57912"/>
    <n v="23.557172999999999"/>
    <n v="21.794912"/>
    <n v="4985.3339999999998"/>
    <n v="4985.3339999999998"/>
    <x v="0"/>
    <x v="0"/>
    <x v="0"/>
    <x v="0"/>
    <n v="1.0748551"/>
    <n v="1.0748551"/>
    <s v="4985.334"/>
    <s v="4985.334"/>
    <n v="-1.7157060000000008"/>
    <n v="-1.7448149999999991"/>
    <n v="-1.7622609999999987"/>
    <n v="0"/>
  </r>
  <r>
    <x v="0"/>
    <s v="P31482277"/>
    <x v="0"/>
    <x v="6"/>
    <x v="6"/>
    <x v="6"/>
    <x v="2"/>
    <x v="0"/>
    <x v="0"/>
    <x v="1"/>
    <x v="1"/>
    <x v="0"/>
    <x v="0"/>
    <n v="735.3"/>
    <n v="735.3"/>
    <d v="1986-12-24T00:00:00"/>
    <d v="1986-12-24T00:00:00"/>
    <d v="2005-12-24T00:00:00"/>
    <d v="2005-12-24T00:00:00"/>
    <n v="19"/>
    <n v="19"/>
    <n v="56"/>
    <n v="56"/>
    <x v="0"/>
    <x v="0"/>
    <s v="NA"/>
    <s v="NA"/>
    <x v="0"/>
    <x v="0"/>
    <s v="NA"/>
    <s v="NA"/>
    <x v="0"/>
    <x v="0"/>
    <s v="6.45"/>
    <s v="6.45"/>
    <n v="21.219099"/>
    <n v="21.298522999999999"/>
    <n v="21.57912"/>
    <n v="21.662392000000001"/>
    <n v="21.794912"/>
    <n v="21.879014999999999"/>
    <n v="4985.3339999999998"/>
    <n v="4985.3339999999998"/>
    <x v="0"/>
    <x v="0"/>
    <x v="0"/>
    <x v="0"/>
    <n v="1.0748551"/>
    <n v="1.0748551"/>
    <s v="4985.334"/>
    <s v="4985.334"/>
    <n v="7.9423999999999495E-2"/>
    <n v="8.3272000000000901E-2"/>
    <n v="8.4102999999998929E-2"/>
    <n v="0"/>
  </r>
  <r>
    <x v="0"/>
    <s v="P31482277"/>
    <x v="0"/>
    <x v="7"/>
    <x v="7"/>
    <x v="7"/>
    <x v="1"/>
    <x v="0"/>
    <x v="0"/>
    <x v="1"/>
    <x v="1"/>
    <x v="0"/>
    <x v="0"/>
    <n v="735.3"/>
    <n v="735.3"/>
    <d v="1986-12-24T00:00:00"/>
    <d v="1986-12-24T00:00:00"/>
    <d v="2005-12-24T00:00:00"/>
    <d v="2005-12-24T00:00:00"/>
    <n v="19"/>
    <n v="19"/>
    <n v="56"/>
    <n v="56"/>
    <x v="0"/>
    <x v="0"/>
    <s v="NA"/>
    <s v="NA"/>
    <x v="0"/>
    <x v="0"/>
    <s v="NA"/>
    <s v="NA"/>
    <x v="0"/>
    <x v="0"/>
    <s v="6.45"/>
    <s v="6.45"/>
    <n v="21.298522999999999"/>
    <n v="21.298522999999999"/>
    <n v="21.662392000000001"/>
    <n v="21.662392000000001"/>
    <n v="21.879014999999999"/>
    <n v="21.879014999999999"/>
    <n v="4985.3339999999998"/>
    <n v="4985.3339999999998"/>
    <x v="0"/>
    <x v="0"/>
    <x v="0"/>
    <x v="0"/>
    <n v="1.0748551"/>
    <n v="1.0748551"/>
    <s v="4985.334"/>
    <s v="4985.334"/>
    <n v="0"/>
    <n v="0"/>
    <n v="0"/>
    <n v="0"/>
  </r>
  <r>
    <x v="0"/>
    <s v="P31482277"/>
    <x v="0"/>
    <x v="8"/>
    <x v="8"/>
    <x v="8"/>
    <x v="2"/>
    <x v="0"/>
    <x v="0"/>
    <x v="1"/>
    <x v="1"/>
    <x v="0"/>
    <x v="0"/>
    <n v="735.3"/>
    <n v="735.3"/>
    <d v="1986-12-24T00:00:00"/>
    <d v="1986-12-24T00:00:00"/>
    <d v="2005-12-24T00:00:00"/>
    <d v="2005-12-24T00:00:00"/>
    <n v="19"/>
    <n v="19"/>
    <n v="56"/>
    <n v="56"/>
    <x v="0"/>
    <x v="0"/>
    <s v="NA"/>
    <s v="NA"/>
    <x v="0"/>
    <x v="0"/>
    <s v="NA"/>
    <s v="NA"/>
    <x v="0"/>
    <x v="0"/>
    <s v="6.45"/>
    <s v="6.45"/>
    <n v="21.298522999999999"/>
    <n v="21.298522999999999"/>
    <n v="21.662392000000001"/>
    <n v="21.662392000000001"/>
    <n v="21.879014999999999"/>
    <n v="21.879014999999999"/>
    <n v="4985.3339999999998"/>
    <n v="4985.3339999999998"/>
    <x v="0"/>
    <x v="0"/>
    <x v="0"/>
    <x v="0"/>
    <n v="1.0748551"/>
    <n v="1.0748551"/>
    <s v="4985.334"/>
    <s v="4985.334"/>
    <n v="0"/>
    <n v="0"/>
    <n v="0"/>
    <n v="0"/>
  </r>
  <r>
    <x v="0"/>
    <s v="P31482277"/>
    <x v="0"/>
    <x v="9"/>
    <x v="9"/>
    <x v="9"/>
    <x v="2"/>
    <x v="0"/>
    <x v="0"/>
    <x v="1"/>
    <x v="1"/>
    <x v="0"/>
    <x v="0"/>
    <n v="735.3"/>
    <n v="735.3"/>
    <d v="1986-12-24T00:00:00"/>
    <d v="1986-12-24T00:00:00"/>
    <d v="2005-12-24T00:00:00"/>
    <d v="2005-12-24T00:00:00"/>
    <n v="19"/>
    <n v="19"/>
    <n v="56"/>
    <n v="56"/>
    <x v="0"/>
    <x v="0"/>
    <s v="NA"/>
    <s v="NA"/>
    <x v="0"/>
    <x v="0"/>
    <s v="NA"/>
    <s v="NA"/>
    <x v="0"/>
    <x v="0"/>
    <s v="6.45"/>
    <s v="6.45"/>
    <n v="21.298522999999999"/>
    <n v="21.298522999999999"/>
    <n v="21.662392000000001"/>
    <n v="21.662392000000001"/>
    <n v="21.879014999999999"/>
    <n v="21.879014999999999"/>
    <n v="4985.3339999999998"/>
    <n v="4985.3339999999998"/>
    <x v="0"/>
    <x v="0"/>
    <x v="0"/>
    <x v="0"/>
    <n v="1.0748551"/>
    <n v="1.0748551"/>
    <s v="4985.334"/>
    <s v="4985.334"/>
    <n v="0"/>
    <n v="0"/>
    <n v="0"/>
    <n v="0"/>
  </r>
  <r>
    <x v="0"/>
    <s v="P31482277"/>
    <x v="0"/>
    <x v="10"/>
    <x v="10"/>
    <x v="10"/>
    <x v="2"/>
    <x v="0"/>
    <x v="0"/>
    <x v="1"/>
    <x v="1"/>
    <x v="0"/>
    <x v="0"/>
    <n v="735.3"/>
    <n v="735.3"/>
    <d v="1986-12-24T00:00:00"/>
    <d v="1986-12-24T00:00:00"/>
    <d v="2005-12-24T00:00:00"/>
    <d v="2005-12-24T00:00:00"/>
    <n v="19"/>
    <n v="19"/>
    <n v="56"/>
    <n v="56"/>
    <x v="0"/>
    <x v="0"/>
    <s v="NA"/>
    <s v="NA"/>
    <x v="0"/>
    <x v="0"/>
    <s v="NA"/>
    <s v="NA"/>
    <x v="0"/>
    <x v="0"/>
    <s v="6.45"/>
    <s v="6.45"/>
    <n v="21.298522999999999"/>
    <n v="21.160081999999999"/>
    <n v="21.662392000000001"/>
    <n v="21.521585000000002"/>
    <n v="21.879014999999999"/>
    <n v="21.736801"/>
    <n v="4985.3339999999998"/>
    <n v="4985.3339999999998"/>
    <x v="0"/>
    <x v="0"/>
    <x v="0"/>
    <x v="0"/>
    <n v="1.0748551"/>
    <n v="1.0748551"/>
    <s v="4985.334"/>
    <s v="4985.334"/>
    <n v="-0.13844100000000026"/>
    <n v="-0.14080699999999879"/>
    <n v="-0.14221399999999917"/>
    <n v="0"/>
  </r>
  <r>
    <x v="0"/>
    <s v="P31482277"/>
    <x v="0"/>
    <x v="11"/>
    <x v="11"/>
    <x v="11"/>
    <x v="2"/>
    <x v="0"/>
    <x v="0"/>
    <x v="1"/>
    <x v="1"/>
    <x v="0"/>
    <x v="0"/>
    <n v="735.3"/>
    <n v="735.3"/>
    <d v="1986-12-24T00:00:00"/>
    <d v="1986-12-24T00:00:00"/>
    <d v="2005-12-24T00:00:00"/>
    <d v="2005-12-24T00:00:00"/>
    <n v="19"/>
    <n v="19"/>
    <n v="56"/>
    <n v="56"/>
    <x v="0"/>
    <x v="0"/>
    <s v="NA"/>
    <s v="NA"/>
    <x v="0"/>
    <x v="0"/>
    <s v="NA"/>
    <s v="NA"/>
    <x v="0"/>
    <x v="0"/>
    <s v="6.45"/>
    <s v="6.45"/>
    <n v="21.160081999999999"/>
    <n v="19.792912000000001"/>
    <n v="21.521585000000002"/>
    <n v="20.131060000000002"/>
    <n v="21.736801"/>
    <n v="20.332370000000001"/>
    <n v="4985.3339999999998"/>
    <n v="4985.3339999999998"/>
    <x v="0"/>
    <x v="0"/>
    <x v="0"/>
    <x v="0"/>
    <n v="1.0748551"/>
    <n v="1.0748551"/>
    <s v="4985.334"/>
    <s v="4985.334"/>
    <n v="-1.367169999999998"/>
    <n v="-1.3905250000000002"/>
    <n v="-1.4044309999999989"/>
    <n v="0"/>
  </r>
  <r>
    <x v="0"/>
    <s v="P31482277"/>
    <x v="0"/>
    <x v="12"/>
    <x v="12"/>
    <x v="12"/>
    <x v="2"/>
    <x v="0"/>
    <x v="0"/>
    <x v="1"/>
    <x v="1"/>
    <x v="0"/>
    <x v="0"/>
    <n v="735.3"/>
    <n v="735.3"/>
    <d v="1986-12-24T00:00:00"/>
    <d v="1986-12-24T00:00:00"/>
    <d v="2005-12-24T00:00:00"/>
    <d v="2005-12-24T00:00:00"/>
    <n v="19"/>
    <n v="19"/>
    <n v="56"/>
    <n v="56"/>
    <x v="0"/>
    <x v="0"/>
    <s v="NA"/>
    <s v="NA"/>
    <x v="0"/>
    <x v="0"/>
    <s v="NA"/>
    <s v="NA"/>
    <x v="0"/>
    <x v="0"/>
    <s v="6.45"/>
    <s v="6.45"/>
    <n v="19.792912000000001"/>
    <n v="19.866997000000001"/>
    <n v="20.131060000000002"/>
    <n v="20.206804000000002"/>
    <n v="20.332370000000001"/>
    <n v="20.408873"/>
    <n v="4985.3339999999998"/>
    <n v="4985.3339999999998"/>
    <x v="0"/>
    <x v="0"/>
    <x v="0"/>
    <x v="0"/>
    <n v="1.0748551"/>
    <n v="1.0748551"/>
    <s v="4985.334"/>
    <s v="4985.334"/>
    <n v="7.4085000000000178E-2"/>
    <n v="7.5744000000000256E-2"/>
    <n v="7.6502999999998877E-2"/>
    <n v="0"/>
  </r>
  <r>
    <x v="0"/>
    <s v="P31482277"/>
    <x v="0"/>
    <x v="13"/>
    <x v="13"/>
    <x v="13"/>
    <x v="2"/>
    <x v="0"/>
    <x v="0"/>
    <x v="1"/>
    <x v="1"/>
    <x v="0"/>
    <x v="0"/>
    <n v="735.3"/>
    <n v="735.3"/>
    <d v="1986-12-24T00:00:00"/>
    <d v="1986-12-24T00:00:00"/>
    <d v="2005-12-24T00:00:00"/>
    <d v="2005-12-24T00:00:00"/>
    <n v="19"/>
    <n v="19"/>
    <n v="56"/>
    <n v="56"/>
    <x v="0"/>
    <x v="0"/>
    <s v="NA"/>
    <s v="NA"/>
    <x v="0"/>
    <x v="0"/>
    <s v="NA"/>
    <s v="NA"/>
    <x v="0"/>
    <x v="0"/>
    <s v="6.45"/>
    <s v="6.45"/>
    <n v="19.866997000000001"/>
    <n v="19.866997000000001"/>
    <n v="20.206804000000002"/>
    <n v="20.206804000000002"/>
    <n v="20.408873"/>
    <n v="20.408873"/>
    <n v="4985.3339999999998"/>
    <n v="4992.6869999999999"/>
    <x v="0"/>
    <x v="0"/>
    <x v="0"/>
    <x v="0"/>
    <n v="1.0748551"/>
    <n v="1.0748551"/>
    <s v="4985.334"/>
    <s v="4992.687"/>
    <n v="0"/>
    <n v="0"/>
    <n v="0"/>
    <n v="7.3530000000000655"/>
  </r>
  <r>
    <x v="0"/>
    <s v="P31482277"/>
    <x v="0"/>
    <x v="14"/>
    <x v="14"/>
    <x v="14"/>
    <x v="2"/>
    <x v="0"/>
    <x v="0"/>
    <x v="1"/>
    <x v="1"/>
    <x v="0"/>
    <x v="0"/>
    <n v="735.3"/>
    <n v="735.3"/>
    <d v="1986-12-24T00:00:00"/>
    <d v="1986-12-24T00:00:00"/>
    <d v="2005-12-24T00:00:00"/>
    <d v="2005-12-24T00:00:00"/>
    <n v="19"/>
    <n v="19"/>
    <n v="56"/>
    <n v="56"/>
    <x v="0"/>
    <x v="0"/>
    <s v="NA"/>
    <s v="NA"/>
    <x v="0"/>
    <x v="0"/>
    <s v="NA"/>
    <s v="NA"/>
    <x v="0"/>
    <x v="0"/>
    <s v="6.45"/>
    <s v="6.45"/>
    <n v="19.866997000000001"/>
    <n v="19.866997000000001"/>
    <n v="20.206804000000002"/>
    <n v="20.206804000000002"/>
    <n v="20.408873"/>
    <n v="20.408873"/>
    <n v="4992.6869999999999"/>
    <n v="4992.6869999999999"/>
    <x v="0"/>
    <x v="0"/>
    <x v="0"/>
    <x v="0"/>
    <n v="1.0748551"/>
    <n v="1.0748551"/>
    <s v="4992.687"/>
    <s v="4992.687"/>
    <n v="0"/>
    <n v="0"/>
    <n v="0"/>
    <n v="0"/>
  </r>
  <r>
    <x v="0"/>
    <s v="P31482277"/>
    <x v="0"/>
    <x v="15"/>
    <x v="15"/>
    <x v="15"/>
    <x v="2"/>
    <x v="0"/>
    <x v="0"/>
    <x v="1"/>
    <x v="1"/>
    <x v="0"/>
    <x v="0"/>
    <n v="735.3"/>
    <n v="735.3"/>
    <d v="1986-12-24T00:00:00"/>
    <d v="1986-12-24T00:00:00"/>
    <d v="2005-12-24T00:00:00"/>
    <d v="2005-12-24T00:00:00"/>
    <n v="19"/>
    <n v="19"/>
    <n v="56"/>
    <n v="56"/>
    <x v="0"/>
    <x v="0"/>
    <s v="NA"/>
    <s v="NA"/>
    <x v="0"/>
    <x v="0"/>
    <s v="NA"/>
    <s v="NA"/>
    <x v="0"/>
    <x v="0"/>
    <s v="6.45"/>
    <s v="6.45"/>
    <n v="19.866997000000001"/>
    <n v="19.866997000000001"/>
    <n v="20.206804000000002"/>
    <n v="20.206804000000002"/>
    <n v="20.408873"/>
    <n v="20.408873"/>
    <n v="4992.6869999999999"/>
    <n v="4992.6869999999999"/>
    <x v="0"/>
    <x v="0"/>
    <x v="0"/>
    <x v="0"/>
    <n v="1.0748551"/>
    <n v="1.0748551"/>
    <s v="4992.687"/>
    <s v="4992.687"/>
    <n v="0"/>
    <n v="0"/>
    <n v="0"/>
    <n v="0"/>
  </r>
  <r>
    <x v="0"/>
    <s v="P31482277"/>
    <x v="0"/>
    <x v="16"/>
    <x v="16"/>
    <x v="16"/>
    <x v="2"/>
    <x v="0"/>
    <x v="0"/>
    <x v="1"/>
    <x v="1"/>
    <x v="0"/>
    <x v="0"/>
    <n v="735.3"/>
    <n v="735.3"/>
    <d v="1986-12-24T00:00:00"/>
    <d v="1986-12-24T00:00:00"/>
    <d v="2005-12-24T00:00:00"/>
    <d v="2005-12-24T00:00:00"/>
    <n v="19"/>
    <n v="19"/>
    <n v="56"/>
    <n v="56"/>
    <x v="0"/>
    <x v="0"/>
    <s v="NA"/>
    <s v="NA"/>
    <x v="0"/>
    <x v="0"/>
    <s v="NA"/>
    <s v="NA"/>
    <x v="0"/>
    <x v="0"/>
    <s v="6.45"/>
    <s v="6.45"/>
    <n v="19.866997000000001"/>
    <n v="19.866997000000001"/>
    <n v="20.206804000000002"/>
    <n v="20.206804000000002"/>
    <n v="20.408873"/>
    <n v="20.408873"/>
    <n v="4992.6869999999999"/>
    <n v="4992.6869999999999"/>
    <x v="0"/>
    <x v="0"/>
    <x v="0"/>
    <x v="0"/>
    <n v="1.0748551"/>
    <n v="1.0748551"/>
    <s v="4992.687"/>
    <s v="4992.687"/>
    <n v="0"/>
    <n v="0"/>
    <n v="0"/>
    <n v="0"/>
  </r>
  <r>
    <x v="0"/>
    <s v="P31482277"/>
    <x v="0"/>
    <x v="17"/>
    <x v="17"/>
    <x v="17"/>
    <x v="1"/>
    <x v="0"/>
    <x v="0"/>
    <x v="1"/>
    <x v="1"/>
    <x v="0"/>
    <x v="0"/>
    <n v="735.3"/>
    <n v="735.3"/>
    <d v="1986-12-24T00:00:00"/>
    <d v="1986-12-24T00:00:00"/>
    <d v="2005-12-24T00:00:00"/>
    <d v="2005-12-24T00:00:00"/>
    <n v="19"/>
    <n v="19"/>
    <n v="56"/>
    <n v="56"/>
    <x v="0"/>
    <x v="0"/>
    <s v="NA"/>
    <s v="NA"/>
    <x v="0"/>
    <x v="0"/>
    <s v="NA"/>
    <s v="NA"/>
    <x v="0"/>
    <x v="0"/>
    <s v="6.45"/>
    <s v="6.45"/>
    <n v="19.866997000000001"/>
    <n v="19.866997000000001"/>
    <n v="20.206804000000002"/>
    <n v="20.206804000000002"/>
    <n v="20.408873"/>
    <n v="20.408873"/>
    <n v="4992.6869999999999"/>
    <n v="4992.6869999999999"/>
    <x v="0"/>
    <x v="0"/>
    <x v="0"/>
    <x v="0"/>
    <n v="1.0748551"/>
    <n v="1.0748551"/>
    <s v="4992.687"/>
    <s v="4992.687"/>
    <n v="0"/>
    <n v="0"/>
    <n v="0"/>
    <n v="0"/>
  </r>
  <r>
    <x v="0"/>
    <s v="P31482277"/>
    <x v="0"/>
    <x v="18"/>
    <x v="18"/>
    <x v="18"/>
    <x v="3"/>
    <x v="0"/>
    <x v="0"/>
    <x v="1"/>
    <x v="1"/>
    <x v="0"/>
    <x v="0"/>
    <n v="735.3"/>
    <n v="735.3"/>
    <d v="1986-12-24T00:00:00"/>
    <d v="1986-12-24T00:00:00"/>
    <d v="2005-12-24T00:00:00"/>
    <d v="2005-12-24T00:00:00"/>
    <n v="19"/>
    <n v="19"/>
    <n v="56"/>
    <n v="56"/>
    <x v="0"/>
    <x v="0"/>
    <s v="NA"/>
    <s v="NA"/>
    <x v="0"/>
    <x v="0"/>
    <s v="NA"/>
    <s v="NA"/>
    <x v="0"/>
    <x v="0"/>
    <s v="6.45"/>
    <s v="6.45"/>
    <n v="19.866997000000001"/>
    <n v="19.866997000000001"/>
    <n v="20.206804000000002"/>
    <n v="20.206804000000002"/>
    <n v="20.408873"/>
    <n v="20.408873"/>
    <n v="4992.6869999999999"/>
    <n v="4992.6869999999999"/>
    <x v="0"/>
    <x v="0"/>
    <x v="0"/>
    <x v="0"/>
    <n v="1.0748551"/>
    <n v="1.0748551"/>
    <s v="4992.687"/>
    <s v="4992.687"/>
    <n v="0"/>
    <n v="0"/>
    <n v="0"/>
    <n v="0"/>
  </r>
  <r>
    <x v="0"/>
    <s v="P31482277"/>
    <x v="0"/>
    <x v="19"/>
    <x v="19"/>
    <x v="19"/>
    <x v="4"/>
    <x v="0"/>
    <x v="0"/>
    <x v="1"/>
    <x v="1"/>
    <x v="0"/>
    <x v="0"/>
    <n v="735.3"/>
    <n v="735.3"/>
    <d v="1986-12-24T00:00:00"/>
    <d v="1986-12-24T00:00:00"/>
    <d v="2005-12-24T00:00:00"/>
    <d v="2005-12-24T00:00:00"/>
    <n v="19"/>
    <n v="19"/>
    <n v="56"/>
    <n v="56"/>
    <x v="0"/>
    <x v="0"/>
    <s v="NA"/>
    <s v="NA"/>
    <x v="0"/>
    <x v="0"/>
    <s v="NA"/>
    <s v="NA"/>
    <x v="0"/>
    <x v="0"/>
    <s v="6.45"/>
    <s v="6.45"/>
    <n v="19.866997000000001"/>
    <n v="19.866997000000001"/>
    <n v="20.206804000000002"/>
    <n v="20.206804000000002"/>
    <n v="20.408873"/>
    <n v="20.408873"/>
    <n v="4992.6869999999999"/>
    <n v="4992.6869999999999"/>
    <x v="0"/>
    <x v="0"/>
    <x v="0"/>
    <x v="0"/>
    <n v="1.0748551"/>
    <n v="1.0748551"/>
    <s v="4992.687"/>
    <s v="4992.687"/>
    <n v="0"/>
    <n v="0"/>
    <n v="0"/>
    <n v="0"/>
  </r>
  <r>
    <x v="0"/>
    <s v="P31482277"/>
    <x v="0"/>
    <x v="20"/>
    <x v="20"/>
    <x v="20"/>
    <x v="2"/>
    <x v="0"/>
    <x v="0"/>
    <x v="1"/>
    <x v="1"/>
    <x v="0"/>
    <x v="0"/>
    <n v="735.3"/>
    <n v="735.3"/>
    <d v="1986-12-24T00:00:00"/>
    <d v="1986-12-24T00:00:00"/>
    <d v="2005-12-24T00:00:00"/>
    <d v="2005-12-24T00:00:00"/>
    <n v="19"/>
    <n v="19"/>
    <n v="56"/>
    <n v="56"/>
    <x v="0"/>
    <x v="0"/>
    <s v="NA"/>
    <s v="NA"/>
    <x v="0"/>
    <x v="0"/>
    <s v="NA"/>
    <s v="NA"/>
    <x v="0"/>
    <x v="0"/>
    <s v="6.45"/>
    <s v="6.45"/>
    <n v="19.866997000000001"/>
    <n v="19.911982999999999"/>
    <n v="20.206804000000002"/>
    <n v="20.209661000000001"/>
    <n v="20.408873"/>
    <n v="20.411757999999999"/>
    <n v="4992.6869999999999"/>
    <n v="4992.6869999999999"/>
    <x v="0"/>
    <x v="0"/>
    <x v="0"/>
    <x v="0"/>
    <n v="1.0748551"/>
    <n v="1.0748551"/>
    <s v="4992.687"/>
    <s v="4992.687"/>
    <n v="4.4985999999997972E-2"/>
    <n v="2.8569999999987772E-3"/>
    <n v="2.8849999999991383E-3"/>
    <n v="0"/>
  </r>
  <r>
    <x v="0"/>
    <s v="P31482277"/>
    <x v="0"/>
    <x v="21"/>
    <x v="21"/>
    <x v="21"/>
    <x v="2"/>
    <x v="0"/>
    <x v="0"/>
    <x v="1"/>
    <x v="1"/>
    <x v="0"/>
    <x v="0"/>
    <n v="735.3"/>
    <n v="735.3"/>
    <d v="1986-12-24T00:00:00"/>
    <d v="1986-12-24T00:00:00"/>
    <d v="2005-12-24T00:00:00"/>
    <d v="2005-12-24T00:00:00"/>
    <n v="19"/>
    <n v="19"/>
    <n v="56"/>
    <n v="56"/>
    <x v="0"/>
    <x v="0"/>
    <s v="NA"/>
    <s v="NA"/>
    <x v="0"/>
    <x v="0"/>
    <s v="NA"/>
    <s v="NA"/>
    <x v="0"/>
    <x v="0"/>
    <s v="6.45"/>
    <s v="6.45"/>
    <n v="19.911982999999999"/>
    <n v="19.837730000000001"/>
    <n v="20.209661000000001"/>
    <n v="20.280342000000001"/>
    <n v="20.411757999999999"/>
    <n v="20.483146999999999"/>
    <n v="4992.6869999999999"/>
    <n v="4992.6869999999999"/>
    <x v="0"/>
    <x v="0"/>
    <x v="0"/>
    <x v="0"/>
    <n v="1.0748551"/>
    <n v="1.0748551"/>
    <s v="4992.687"/>
    <s v="4992.687"/>
    <n v="-7.4252999999998792E-2"/>
    <n v="7.0681000000000438E-2"/>
    <n v="7.1388999999999925E-2"/>
    <n v="0"/>
  </r>
  <r>
    <x v="0"/>
    <s v="P31708553"/>
    <x v="0"/>
    <x v="0"/>
    <x v="0"/>
    <x v="0"/>
    <x v="0"/>
    <x v="0"/>
    <x v="0"/>
    <x v="2"/>
    <x v="2"/>
    <x v="0"/>
    <x v="0"/>
    <n v="39"/>
    <n v="39"/>
    <d v="1983-06-30T00:00:00"/>
    <d v="1983-06-30T00:00:00"/>
    <d v="2013-06-30T00:00:00"/>
    <d v="2013-06-30T00:00:00"/>
    <n v="30"/>
    <n v="30"/>
    <n v="45"/>
    <n v="45"/>
    <x v="0"/>
    <x v="0"/>
    <s v="NA"/>
    <s v="NA"/>
    <x v="0"/>
    <x v="0"/>
    <s v="NA"/>
    <s v="NA"/>
    <x v="1"/>
    <x v="1"/>
    <s v="2.6"/>
    <s v="2.6"/>
    <n v="118.03824"/>
    <n v="118.03824"/>
    <n v="120.24424999999999"/>
    <n v="120.24424999999999"/>
    <n v="121.44669"/>
    <n v="121.44669"/>
    <n v="283.14"/>
    <n v="283.14"/>
    <x v="0"/>
    <x v="0"/>
    <x v="0"/>
    <x v="0"/>
    <n v="1.0879858"/>
    <n v="1.0879858"/>
    <s v="283.14"/>
    <s v="283.14"/>
    <n v="0"/>
    <n v="0"/>
    <n v="0"/>
    <n v="0"/>
  </r>
  <r>
    <x v="0"/>
    <s v="P31708553"/>
    <x v="0"/>
    <x v="1"/>
    <x v="1"/>
    <x v="1"/>
    <x v="1"/>
    <x v="0"/>
    <x v="0"/>
    <x v="2"/>
    <x v="2"/>
    <x v="0"/>
    <x v="0"/>
    <n v="39"/>
    <n v="39"/>
    <d v="1983-06-30T00:00:00"/>
    <d v="1983-06-30T00:00:00"/>
    <d v="2013-06-30T00:00:00"/>
    <d v="2013-06-30T00:00:00"/>
    <n v="30"/>
    <n v="30"/>
    <n v="45"/>
    <n v="45"/>
    <x v="0"/>
    <x v="0"/>
    <s v="NA"/>
    <s v="NA"/>
    <x v="0"/>
    <x v="0"/>
    <s v="NA"/>
    <s v="NA"/>
    <x v="1"/>
    <x v="1"/>
    <s v="2.6"/>
    <s v="2.6"/>
    <n v="118.03824"/>
    <n v="118.03824"/>
    <n v="120.24424999999999"/>
    <n v="120.24424999999999"/>
    <n v="121.44669"/>
    <n v="121.44669"/>
    <n v="283.14"/>
    <n v="283.14"/>
    <x v="0"/>
    <x v="0"/>
    <x v="0"/>
    <x v="0"/>
    <n v="1.0879858"/>
    <n v="1.0879858"/>
    <s v="283.14"/>
    <s v="283.14"/>
    <n v="0"/>
    <n v="0"/>
    <n v="0"/>
    <n v="0"/>
  </r>
  <r>
    <x v="0"/>
    <s v="P31708553"/>
    <x v="0"/>
    <x v="2"/>
    <x v="2"/>
    <x v="2"/>
    <x v="2"/>
    <x v="0"/>
    <x v="0"/>
    <x v="2"/>
    <x v="2"/>
    <x v="0"/>
    <x v="0"/>
    <n v="39"/>
    <n v="39"/>
    <d v="1983-06-30T00:00:00"/>
    <d v="1983-06-30T00:00:00"/>
    <d v="2013-06-30T00:00:00"/>
    <d v="2013-06-30T00:00:00"/>
    <n v="30"/>
    <n v="30"/>
    <n v="45"/>
    <n v="45"/>
    <x v="0"/>
    <x v="0"/>
    <s v="NA"/>
    <s v="NA"/>
    <x v="0"/>
    <x v="0"/>
    <s v="NA"/>
    <s v="NA"/>
    <x v="1"/>
    <x v="1"/>
    <s v="2.6"/>
    <s v="2.6"/>
    <n v="118.03824"/>
    <n v="118.03824"/>
    <n v="120.24424999999999"/>
    <n v="120.24424999999999"/>
    <n v="121.44669"/>
    <n v="121.446686"/>
    <n v="283.14"/>
    <n v="283.14"/>
    <x v="0"/>
    <x v="0"/>
    <x v="0"/>
    <x v="0"/>
    <n v="1.0879858"/>
    <n v="1.0879858"/>
    <s v="283.14"/>
    <s v="283.14"/>
    <n v="0"/>
    <n v="0"/>
    <n v="-4.0000000041118255E-6"/>
    <n v="0"/>
  </r>
  <r>
    <x v="0"/>
    <s v="P31708553"/>
    <x v="0"/>
    <x v="3"/>
    <x v="3"/>
    <x v="3"/>
    <x v="2"/>
    <x v="0"/>
    <x v="0"/>
    <x v="2"/>
    <x v="2"/>
    <x v="0"/>
    <x v="0"/>
    <n v="39"/>
    <n v="39"/>
    <d v="1983-06-30T00:00:00"/>
    <d v="1983-06-30T00:00:00"/>
    <d v="2013-06-30T00:00:00"/>
    <d v="2013-06-30T00:00:00"/>
    <n v="30"/>
    <n v="30"/>
    <n v="45"/>
    <n v="45"/>
    <x v="0"/>
    <x v="0"/>
    <s v="NA"/>
    <s v="NA"/>
    <x v="0"/>
    <x v="0"/>
    <s v="NA"/>
    <s v="NA"/>
    <x v="1"/>
    <x v="1"/>
    <s v="2.6"/>
    <s v="2.6"/>
    <n v="118.03824"/>
    <n v="118.03824"/>
    <n v="120.24424999999999"/>
    <n v="120.24424999999999"/>
    <n v="121.446686"/>
    <n v="121.446686"/>
    <n v="283.14"/>
    <n v="283.14"/>
    <x v="0"/>
    <x v="0"/>
    <x v="0"/>
    <x v="0"/>
    <n v="1.0879858"/>
    <n v="1.0879858"/>
    <s v="283.14"/>
    <s v="283.14"/>
    <n v="0"/>
    <n v="0"/>
    <n v="0"/>
    <n v="0"/>
  </r>
  <r>
    <x v="0"/>
    <s v="P31708553"/>
    <x v="0"/>
    <x v="4"/>
    <x v="4"/>
    <x v="4"/>
    <x v="2"/>
    <x v="0"/>
    <x v="0"/>
    <x v="2"/>
    <x v="2"/>
    <x v="0"/>
    <x v="0"/>
    <n v="39"/>
    <n v="39"/>
    <d v="1983-06-30T00:00:00"/>
    <d v="1983-06-30T00:00:00"/>
    <d v="2013-06-30T00:00:00"/>
    <d v="2013-06-30T00:00:00"/>
    <n v="30"/>
    <n v="30"/>
    <n v="45"/>
    <n v="45"/>
    <x v="0"/>
    <x v="0"/>
    <s v="NA"/>
    <s v="NA"/>
    <x v="0"/>
    <x v="0"/>
    <s v="NA"/>
    <s v="NA"/>
    <x v="1"/>
    <x v="1"/>
    <s v="2.6"/>
    <s v="2.6"/>
    <n v="118.03824"/>
    <n v="118.06904"/>
    <n v="120.24424999999999"/>
    <n v="120.246216"/>
    <n v="121.446686"/>
    <n v="121.44868"/>
    <n v="283.14"/>
    <n v="283.14"/>
    <x v="0"/>
    <x v="0"/>
    <x v="0"/>
    <x v="0"/>
    <n v="1.0879858"/>
    <n v="1.0879858"/>
    <s v="283.14"/>
    <s v="283.14"/>
    <n v="3.0799999999999272E-2"/>
    <n v="1.9660000000101263E-3"/>
    <n v="1.9939999999962765E-3"/>
    <n v="0"/>
  </r>
  <r>
    <x v="0"/>
    <s v="P31708553"/>
    <x v="0"/>
    <x v="5"/>
    <x v="5"/>
    <x v="5"/>
    <x v="2"/>
    <x v="0"/>
    <x v="0"/>
    <x v="2"/>
    <x v="2"/>
    <x v="0"/>
    <x v="0"/>
    <n v="39"/>
    <n v="39"/>
    <d v="1983-06-30T00:00:00"/>
    <d v="1983-06-30T00:00:00"/>
    <d v="2013-06-30T00:00:00"/>
    <d v="2013-06-30T00:00:00"/>
    <n v="30"/>
    <n v="30"/>
    <n v="45"/>
    <n v="45"/>
    <x v="0"/>
    <x v="0"/>
    <s v="NA"/>
    <s v="NA"/>
    <x v="0"/>
    <x v="0"/>
    <s v="NA"/>
    <s v="NA"/>
    <x v="1"/>
    <x v="1"/>
    <s v="2.6"/>
    <s v="2.6"/>
    <n v="118.06904"/>
    <n v="109.23653400000001"/>
    <n v="120.246216"/>
    <n v="111.25084"/>
    <n v="121.44868"/>
    <n v="112.36335"/>
    <n v="283.14"/>
    <n v="283.14"/>
    <x v="0"/>
    <x v="0"/>
    <x v="0"/>
    <x v="0"/>
    <n v="1.0879858"/>
    <n v="1.0879858"/>
    <s v="283.14"/>
    <s v="283.14"/>
    <n v="-8.8325059999999951"/>
    <n v="-8.9953760000000074"/>
    <n v="-9.085329999999999"/>
    <n v="0"/>
  </r>
  <r>
    <x v="0"/>
    <s v="P31708553"/>
    <x v="0"/>
    <x v="6"/>
    <x v="6"/>
    <x v="6"/>
    <x v="2"/>
    <x v="0"/>
    <x v="0"/>
    <x v="2"/>
    <x v="2"/>
    <x v="0"/>
    <x v="0"/>
    <n v="39"/>
    <n v="39"/>
    <d v="1983-06-30T00:00:00"/>
    <d v="1983-06-30T00:00:00"/>
    <d v="2013-06-30T00:00:00"/>
    <d v="2013-06-30T00:00:00"/>
    <n v="30"/>
    <n v="30"/>
    <n v="45"/>
    <n v="45"/>
    <x v="0"/>
    <x v="0"/>
    <s v="NA"/>
    <s v="NA"/>
    <x v="0"/>
    <x v="0"/>
    <s v="NA"/>
    <s v="NA"/>
    <x v="1"/>
    <x v="1"/>
    <s v="2.6"/>
    <s v="2.6"/>
    <n v="109.23653400000001"/>
    <n v="109.78136000000001"/>
    <n v="111.25084"/>
    <n v="111.78858"/>
    <n v="112.36335"/>
    <n v="112.90646"/>
    <n v="283.14"/>
    <n v="283.14"/>
    <x v="0"/>
    <x v="0"/>
    <x v="0"/>
    <x v="0"/>
    <n v="1.0879858"/>
    <n v="1.0879858"/>
    <s v="283.14"/>
    <s v="283.14"/>
    <n v="0.54482600000000048"/>
    <n v="0.53773999999999944"/>
    <n v="0.54310999999999865"/>
    <n v="0"/>
  </r>
  <r>
    <x v="0"/>
    <s v="P31708553"/>
    <x v="0"/>
    <x v="7"/>
    <x v="7"/>
    <x v="7"/>
    <x v="1"/>
    <x v="0"/>
    <x v="0"/>
    <x v="2"/>
    <x v="2"/>
    <x v="0"/>
    <x v="0"/>
    <n v="39"/>
    <n v="39"/>
    <d v="1983-06-30T00:00:00"/>
    <d v="1983-06-30T00:00:00"/>
    <d v="2013-06-30T00:00:00"/>
    <d v="2013-06-30T00:00:00"/>
    <n v="30"/>
    <n v="30"/>
    <n v="45"/>
    <n v="45"/>
    <x v="0"/>
    <x v="0"/>
    <s v="NA"/>
    <s v="NA"/>
    <x v="0"/>
    <x v="0"/>
    <s v="NA"/>
    <s v="NA"/>
    <x v="1"/>
    <x v="1"/>
    <s v="2.6"/>
    <s v="2.6"/>
    <n v="109.78136000000001"/>
    <n v="109.78136000000001"/>
    <n v="111.78858"/>
    <n v="111.78858"/>
    <n v="112.90646"/>
    <n v="112.90646"/>
    <n v="283.14"/>
    <n v="283.14"/>
    <x v="0"/>
    <x v="0"/>
    <x v="0"/>
    <x v="0"/>
    <n v="1.0879858"/>
    <n v="1.0879858"/>
    <s v="283.14"/>
    <s v="283.14"/>
    <n v="0"/>
    <n v="0"/>
    <n v="0"/>
    <n v="0"/>
  </r>
  <r>
    <x v="0"/>
    <s v="P31708553"/>
    <x v="0"/>
    <x v="8"/>
    <x v="8"/>
    <x v="8"/>
    <x v="2"/>
    <x v="0"/>
    <x v="0"/>
    <x v="2"/>
    <x v="2"/>
    <x v="0"/>
    <x v="0"/>
    <n v="39"/>
    <n v="39"/>
    <d v="1983-06-30T00:00:00"/>
    <d v="1983-06-30T00:00:00"/>
    <d v="2013-06-30T00:00:00"/>
    <d v="2013-06-30T00:00:00"/>
    <n v="30"/>
    <n v="30"/>
    <n v="45"/>
    <n v="45"/>
    <x v="0"/>
    <x v="0"/>
    <s v="NA"/>
    <s v="NA"/>
    <x v="0"/>
    <x v="0"/>
    <s v="NA"/>
    <s v="NA"/>
    <x v="1"/>
    <x v="1"/>
    <s v="2.6"/>
    <s v="2.6"/>
    <n v="109.78136000000001"/>
    <n v="109.78136000000001"/>
    <n v="111.78858"/>
    <n v="111.78858"/>
    <n v="112.90646"/>
    <n v="112.90646"/>
    <n v="283.14"/>
    <n v="283.14"/>
    <x v="0"/>
    <x v="0"/>
    <x v="0"/>
    <x v="0"/>
    <n v="1.0879858"/>
    <n v="1.0879858"/>
    <s v="283.14"/>
    <s v="283.14"/>
    <n v="0"/>
    <n v="0"/>
    <n v="0"/>
    <n v="0"/>
  </r>
  <r>
    <x v="0"/>
    <s v="P31708553"/>
    <x v="0"/>
    <x v="9"/>
    <x v="9"/>
    <x v="9"/>
    <x v="2"/>
    <x v="0"/>
    <x v="0"/>
    <x v="2"/>
    <x v="2"/>
    <x v="0"/>
    <x v="0"/>
    <n v="39"/>
    <n v="39"/>
    <d v="1983-06-30T00:00:00"/>
    <d v="1983-06-30T00:00:00"/>
    <d v="2013-06-30T00:00:00"/>
    <d v="2013-06-30T00:00:00"/>
    <n v="30"/>
    <n v="30"/>
    <n v="45"/>
    <n v="45"/>
    <x v="0"/>
    <x v="0"/>
    <s v="NA"/>
    <s v="NA"/>
    <x v="0"/>
    <x v="0"/>
    <s v="NA"/>
    <s v="NA"/>
    <x v="1"/>
    <x v="1"/>
    <s v="2.6"/>
    <s v="2.6"/>
    <n v="109.78136000000001"/>
    <n v="109.78136000000001"/>
    <n v="111.78858"/>
    <n v="111.78858"/>
    <n v="112.90646"/>
    <n v="112.90646"/>
    <n v="283.14"/>
    <n v="283.14"/>
    <x v="0"/>
    <x v="0"/>
    <x v="0"/>
    <x v="0"/>
    <n v="1.0879858"/>
    <n v="1.0879858"/>
    <s v="283.14"/>
    <s v="283.14"/>
    <n v="0"/>
    <n v="0"/>
    <n v="0"/>
    <n v="0"/>
  </r>
  <r>
    <x v="0"/>
    <s v="P31708553"/>
    <x v="0"/>
    <x v="10"/>
    <x v="10"/>
    <x v="10"/>
    <x v="2"/>
    <x v="0"/>
    <x v="0"/>
    <x v="2"/>
    <x v="2"/>
    <x v="0"/>
    <x v="0"/>
    <n v="39"/>
    <n v="39"/>
    <d v="1983-06-30T00:00:00"/>
    <d v="1983-06-30T00:00:00"/>
    <d v="2013-06-30T00:00:00"/>
    <d v="2013-06-30T00:00:00"/>
    <n v="30"/>
    <n v="30"/>
    <n v="45"/>
    <n v="45"/>
    <x v="0"/>
    <x v="0"/>
    <s v="NA"/>
    <s v="NA"/>
    <x v="0"/>
    <x v="0"/>
    <s v="NA"/>
    <s v="NA"/>
    <x v="1"/>
    <x v="1"/>
    <s v="2.6"/>
    <s v="2.6"/>
    <n v="109.78136000000001"/>
    <n v="109.06778"/>
    <n v="111.78858"/>
    <n v="111.06196"/>
    <n v="112.90646"/>
    <n v="112.17258"/>
    <n v="283.14"/>
    <n v="283.14"/>
    <x v="0"/>
    <x v="0"/>
    <x v="0"/>
    <x v="0"/>
    <n v="1.0879858"/>
    <n v="1.0879858"/>
    <s v="283.14"/>
    <s v="283.14"/>
    <n v="-0.71358000000000743"/>
    <n v="-0.72661999999999694"/>
    <n v="-0.7338799999999992"/>
    <n v="0"/>
  </r>
  <r>
    <x v="0"/>
    <s v="P31708553"/>
    <x v="0"/>
    <x v="11"/>
    <x v="11"/>
    <x v="11"/>
    <x v="2"/>
    <x v="0"/>
    <x v="0"/>
    <x v="2"/>
    <x v="2"/>
    <x v="0"/>
    <x v="0"/>
    <n v="39"/>
    <n v="39"/>
    <d v="1983-06-30T00:00:00"/>
    <d v="1983-06-30T00:00:00"/>
    <d v="2013-06-30T00:00:00"/>
    <d v="2013-06-30T00:00:00"/>
    <n v="30"/>
    <n v="30"/>
    <n v="45"/>
    <n v="45"/>
    <x v="0"/>
    <x v="0"/>
    <s v="NA"/>
    <s v="NA"/>
    <x v="0"/>
    <x v="0"/>
    <s v="NA"/>
    <s v="NA"/>
    <x v="1"/>
    <x v="1"/>
    <s v="2.6"/>
    <s v="2.6"/>
    <n v="109.06778"/>
    <n v="106.034294"/>
    <n v="111.06196"/>
    <n v="107.97301"/>
    <n v="112.17258"/>
    <n v="109.052734"/>
    <n v="283.14"/>
    <n v="283.14"/>
    <x v="0"/>
    <x v="0"/>
    <x v="0"/>
    <x v="0"/>
    <n v="1.0879858"/>
    <n v="1.0879858"/>
    <s v="283.14"/>
    <s v="283.14"/>
    <n v="-3.0334859999999964"/>
    <n v="-3.088949999999997"/>
    <n v="-3.1198459999999955"/>
    <n v="0"/>
  </r>
  <r>
    <x v="0"/>
    <s v="P31708553"/>
    <x v="0"/>
    <x v="12"/>
    <x v="12"/>
    <x v="12"/>
    <x v="2"/>
    <x v="0"/>
    <x v="0"/>
    <x v="2"/>
    <x v="2"/>
    <x v="0"/>
    <x v="0"/>
    <n v="39"/>
    <n v="39"/>
    <d v="1983-06-30T00:00:00"/>
    <d v="1983-06-30T00:00:00"/>
    <d v="2013-06-30T00:00:00"/>
    <d v="2013-06-30T00:00:00"/>
    <n v="30"/>
    <n v="30"/>
    <n v="45"/>
    <n v="45"/>
    <x v="0"/>
    <x v="0"/>
    <s v="NA"/>
    <s v="NA"/>
    <x v="0"/>
    <x v="0"/>
    <s v="NA"/>
    <s v="NA"/>
    <x v="1"/>
    <x v="1"/>
    <s v="2.6"/>
    <s v="2.6"/>
    <n v="106.034294"/>
    <n v="106.56314999999999"/>
    <n v="107.97301"/>
    <n v="108.48332000000001"/>
    <n v="109.052734"/>
    <n v="109.56815"/>
    <n v="283.14"/>
    <n v="283.14"/>
    <x v="0"/>
    <x v="0"/>
    <x v="0"/>
    <x v="0"/>
    <n v="1.0879858"/>
    <n v="1.0879858"/>
    <s v="283.14"/>
    <s v="283.14"/>
    <n v="0.52885599999999044"/>
    <n v="0.51031000000000404"/>
    <n v="0.51541600000000187"/>
    <n v="0"/>
  </r>
  <r>
    <x v="0"/>
    <s v="P31708553"/>
    <x v="0"/>
    <x v="13"/>
    <x v="13"/>
    <x v="13"/>
    <x v="2"/>
    <x v="0"/>
    <x v="0"/>
    <x v="2"/>
    <x v="2"/>
    <x v="0"/>
    <x v="0"/>
    <n v="39"/>
    <n v="39"/>
    <d v="1983-06-30T00:00:00"/>
    <d v="1983-06-30T00:00:00"/>
    <d v="2013-06-30T00:00:00"/>
    <d v="2013-06-30T00:00:00"/>
    <n v="30"/>
    <n v="30"/>
    <n v="45"/>
    <n v="45"/>
    <x v="0"/>
    <x v="0"/>
    <s v="NA"/>
    <s v="NA"/>
    <x v="0"/>
    <x v="0"/>
    <s v="NA"/>
    <s v="NA"/>
    <x v="1"/>
    <x v="1"/>
    <s v="2.6"/>
    <s v="2.6"/>
    <n v="106.56314999999999"/>
    <n v="106.56314999999999"/>
    <n v="108.48332000000001"/>
    <n v="108.48332000000001"/>
    <n v="109.56815"/>
    <n v="109.56815"/>
    <n v="283.14"/>
    <n v="283.52999999999997"/>
    <x v="0"/>
    <x v="0"/>
    <x v="0"/>
    <x v="0"/>
    <n v="1.0879858"/>
    <n v="1.0879858"/>
    <s v="283.14"/>
    <s v="283.53"/>
    <n v="0"/>
    <n v="0"/>
    <n v="0"/>
    <n v="0.38999999999998636"/>
  </r>
  <r>
    <x v="0"/>
    <s v="P31708553"/>
    <x v="0"/>
    <x v="14"/>
    <x v="14"/>
    <x v="14"/>
    <x v="2"/>
    <x v="0"/>
    <x v="0"/>
    <x v="2"/>
    <x v="2"/>
    <x v="0"/>
    <x v="0"/>
    <n v="39"/>
    <n v="39"/>
    <d v="1983-06-30T00:00:00"/>
    <d v="1983-06-30T00:00:00"/>
    <d v="2013-06-30T00:00:00"/>
    <d v="2013-06-30T00:00:00"/>
    <n v="30"/>
    <n v="30"/>
    <n v="45"/>
    <n v="45"/>
    <x v="0"/>
    <x v="0"/>
    <s v="NA"/>
    <s v="NA"/>
    <x v="0"/>
    <x v="0"/>
    <s v="NA"/>
    <s v="NA"/>
    <x v="1"/>
    <x v="1"/>
    <s v="2.6"/>
    <s v="2.6"/>
    <n v="106.56314999999999"/>
    <n v="106.56314999999999"/>
    <n v="108.48332000000001"/>
    <n v="108.48332000000001"/>
    <n v="109.56815"/>
    <n v="109.56815"/>
    <n v="283.52999999999997"/>
    <n v="283.52999999999997"/>
    <x v="0"/>
    <x v="0"/>
    <x v="0"/>
    <x v="0"/>
    <n v="1.0879858"/>
    <n v="1.0879858"/>
    <s v="283.53"/>
    <s v="283.53"/>
    <n v="0"/>
    <n v="0"/>
    <n v="0"/>
    <n v="0"/>
  </r>
  <r>
    <x v="0"/>
    <s v="P31708553"/>
    <x v="0"/>
    <x v="15"/>
    <x v="15"/>
    <x v="15"/>
    <x v="2"/>
    <x v="0"/>
    <x v="0"/>
    <x v="2"/>
    <x v="2"/>
    <x v="0"/>
    <x v="0"/>
    <n v="39"/>
    <n v="39"/>
    <d v="1983-06-30T00:00:00"/>
    <d v="1983-06-30T00:00:00"/>
    <d v="2013-06-30T00:00:00"/>
    <d v="2013-06-30T00:00:00"/>
    <n v="30"/>
    <n v="30"/>
    <n v="45"/>
    <n v="45"/>
    <x v="0"/>
    <x v="0"/>
    <s v="NA"/>
    <s v="NA"/>
    <x v="0"/>
    <x v="0"/>
    <s v="NA"/>
    <s v="NA"/>
    <x v="1"/>
    <x v="1"/>
    <s v="2.6"/>
    <s v="2.6"/>
    <n v="106.56314999999999"/>
    <n v="106.56314999999999"/>
    <n v="108.48332000000001"/>
    <n v="108.48332000000001"/>
    <n v="109.56815"/>
    <n v="109.56815"/>
    <n v="283.52999999999997"/>
    <n v="283.52999999999997"/>
    <x v="0"/>
    <x v="0"/>
    <x v="0"/>
    <x v="0"/>
    <n v="1.0879858"/>
    <n v="1.0879858"/>
    <s v="283.53"/>
    <s v="283.53"/>
    <n v="0"/>
    <n v="0"/>
    <n v="0"/>
    <n v="0"/>
  </r>
  <r>
    <x v="0"/>
    <s v="P31708553"/>
    <x v="0"/>
    <x v="16"/>
    <x v="16"/>
    <x v="16"/>
    <x v="2"/>
    <x v="0"/>
    <x v="0"/>
    <x v="2"/>
    <x v="2"/>
    <x v="0"/>
    <x v="0"/>
    <n v="39"/>
    <n v="39"/>
    <d v="1983-06-30T00:00:00"/>
    <d v="1983-06-30T00:00:00"/>
    <d v="2013-06-30T00:00:00"/>
    <d v="2013-06-30T00:00:00"/>
    <n v="30"/>
    <n v="30"/>
    <n v="45"/>
    <n v="45"/>
    <x v="0"/>
    <x v="0"/>
    <s v="NA"/>
    <s v="NA"/>
    <x v="0"/>
    <x v="0"/>
    <s v="NA"/>
    <s v="NA"/>
    <x v="1"/>
    <x v="1"/>
    <s v="2.6"/>
    <s v="2.6"/>
    <n v="106.56314999999999"/>
    <n v="106.56314999999999"/>
    <n v="108.48332000000001"/>
    <n v="108.48332000000001"/>
    <n v="109.56815"/>
    <n v="109.56815"/>
    <n v="283.52999999999997"/>
    <n v="283.52999999999997"/>
    <x v="0"/>
    <x v="0"/>
    <x v="0"/>
    <x v="0"/>
    <n v="1.0879858"/>
    <n v="1.0879858"/>
    <s v="283.53"/>
    <s v="283.53"/>
    <n v="0"/>
    <n v="0"/>
    <n v="0"/>
    <n v="0"/>
  </r>
  <r>
    <x v="0"/>
    <s v="P31708553"/>
    <x v="0"/>
    <x v="17"/>
    <x v="17"/>
    <x v="17"/>
    <x v="1"/>
    <x v="0"/>
    <x v="0"/>
    <x v="2"/>
    <x v="2"/>
    <x v="0"/>
    <x v="0"/>
    <n v="39"/>
    <n v="39"/>
    <d v="1983-06-30T00:00:00"/>
    <d v="1983-06-30T00:00:00"/>
    <d v="2013-06-30T00:00:00"/>
    <d v="2013-06-30T00:00:00"/>
    <n v="30"/>
    <n v="30"/>
    <n v="45"/>
    <n v="45"/>
    <x v="0"/>
    <x v="0"/>
    <s v="NA"/>
    <s v="NA"/>
    <x v="0"/>
    <x v="0"/>
    <s v="NA"/>
    <s v="NA"/>
    <x v="1"/>
    <x v="1"/>
    <s v="2.6"/>
    <s v="2.6"/>
    <n v="106.56314999999999"/>
    <n v="106.56314999999999"/>
    <n v="108.48332000000001"/>
    <n v="108.48332000000001"/>
    <n v="109.56815"/>
    <n v="109.56815"/>
    <n v="283.52999999999997"/>
    <n v="283.52999999999997"/>
    <x v="0"/>
    <x v="0"/>
    <x v="0"/>
    <x v="0"/>
    <n v="1.0879858"/>
    <n v="1.0879858"/>
    <s v="283.53"/>
    <s v="283.53"/>
    <n v="0"/>
    <n v="0"/>
    <n v="0"/>
    <n v="0"/>
  </r>
  <r>
    <x v="0"/>
    <s v="P31708553"/>
    <x v="0"/>
    <x v="18"/>
    <x v="18"/>
    <x v="18"/>
    <x v="3"/>
    <x v="0"/>
    <x v="0"/>
    <x v="2"/>
    <x v="2"/>
    <x v="0"/>
    <x v="0"/>
    <n v="39"/>
    <n v="39"/>
    <d v="1983-06-30T00:00:00"/>
    <d v="1983-06-30T00:00:00"/>
    <d v="2013-06-30T00:00:00"/>
    <d v="2013-06-30T00:00:00"/>
    <n v="30"/>
    <n v="30"/>
    <n v="45"/>
    <n v="45"/>
    <x v="0"/>
    <x v="0"/>
    <s v="NA"/>
    <s v="NA"/>
    <x v="0"/>
    <x v="0"/>
    <s v="NA"/>
    <s v="NA"/>
    <x v="1"/>
    <x v="1"/>
    <s v="2.6"/>
    <s v="2.6"/>
    <n v="106.56314999999999"/>
    <n v="106.56314999999999"/>
    <n v="108.48332000000001"/>
    <n v="108.48332000000001"/>
    <n v="109.56815"/>
    <n v="109.56815"/>
    <n v="283.52999999999997"/>
    <n v="283.52999999999997"/>
    <x v="0"/>
    <x v="0"/>
    <x v="0"/>
    <x v="0"/>
    <n v="1.0879858"/>
    <n v="1.0879858"/>
    <s v="283.53"/>
    <s v="283.53"/>
    <n v="0"/>
    <n v="0"/>
    <n v="0"/>
    <n v="0"/>
  </r>
  <r>
    <x v="0"/>
    <s v="P31708553"/>
    <x v="0"/>
    <x v="19"/>
    <x v="19"/>
    <x v="19"/>
    <x v="4"/>
    <x v="0"/>
    <x v="0"/>
    <x v="2"/>
    <x v="2"/>
    <x v="0"/>
    <x v="0"/>
    <n v="39"/>
    <n v="39"/>
    <d v="1983-06-30T00:00:00"/>
    <d v="1983-06-30T00:00:00"/>
    <d v="2013-06-30T00:00:00"/>
    <d v="2013-06-30T00:00:00"/>
    <n v="30"/>
    <n v="30"/>
    <n v="45"/>
    <n v="45"/>
    <x v="0"/>
    <x v="0"/>
    <s v="NA"/>
    <s v="NA"/>
    <x v="0"/>
    <x v="0"/>
    <s v="NA"/>
    <s v="NA"/>
    <x v="1"/>
    <x v="1"/>
    <s v="2.6"/>
    <s v="2.6"/>
    <n v="106.56314999999999"/>
    <n v="106.56314999999999"/>
    <n v="108.48332000000001"/>
    <n v="108.48332000000001"/>
    <n v="109.56815"/>
    <n v="109.56815"/>
    <n v="283.52999999999997"/>
    <n v="283.52999999999997"/>
    <x v="0"/>
    <x v="0"/>
    <x v="0"/>
    <x v="0"/>
    <n v="1.0879858"/>
    <n v="1.0879858"/>
    <s v="283.53"/>
    <s v="283.53"/>
    <n v="0"/>
    <n v="0"/>
    <n v="0"/>
    <n v="0"/>
  </r>
  <r>
    <x v="0"/>
    <s v="P31708553"/>
    <x v="0"/>
    <x v="20"/>
    <x v="20"/>
    <x v="20"/>
    <x v="2"/>
    <x v="0"/>
    <x v="0"/>
    <x v="2"/>
    <x v="2"/>
    <x v="0"/>
    <x v="0"/>
    <n v="39"/>
    <n v="39"/>
    <d v="1983-06-30T00:00:00"/>
    <d v="1983-06-30T00:00:00"/>
    <d v="2013-06-30T00:00:00"/>
    <d v="2013-06-30T00:00:00"/>
    <n v="30"/>
    <n v="30"/>
    <n v="45"/>
    <n v="45"/>
    <x v="0"/>
    <x v="0"/>
    <s v="NA"/>
    <s v="NA"/>
    <x v="0"/>
    <x v="0"/>
    <s v="NA"/>
    <s v="NA"/>
    <x v="1"/>
    <x v="1"/>
    <s v="2.6"/>
    <s v="2.6"/>
    <n v="106.56314999999999"/>
    <n v="106.79809"/>
    <n v="108.48332000000001"/>
    <n v="108.49826"/>
    <n v="109.56815"/>
    <n v="109.58324"/>
    <n v="283.52999999999997"/>
    <n v="283.52999999999997"/>
    <x v="0"/>
    <x v="0"/>
    <x v="0"/>
    <x v="0"/>
    <n v="1.0879858"/>
    <n v="1.0879858"/>
    <s v="283.53"/>
    <s v="283.53"/>
    <n v="0.23494000000000881"/>
    <n v="1.4939999999995734E-2"/>
    <n v="1.5090000000000714E-2"/>
    <n v="0"/>
  </r>
  <r>
    <x v="0"/>
    <s v="P31708553"/>
    <x v="0"/>
    <x v="21"/>
    <x v="21"/>
    <x v="21"/>
    <x v="2"/>
    <x v="0"/>
    <x v="0"/>
    <x v="2"/>
    <x v="2"/>
    <x v="0"/>
    <x v="0"/>
    <n v="39"/>
    <n v="39"/>
    <d v="1983-06-30T00:00:00"/>
    <d v="1983-06-30T00:00:00"/>
    <d v="2013-06-30T00:00:00"/>
    <d v="2013-06-30T00:00:00"/>
    <n v="30"/>
    <n v="30"/>
    <n v="45"/>
    <n v="45"/>
    <x v="0"/>
    <x v="0"/>
    <s v="NA"/>
    <s v="NA"/>
    <x v="0"/>
    <x v="0"/>
    <s v="NA"/>
    <s v="NA"/>
    <x v="1"/>
    <x v="1"/>
    <s v="2.6"/>
    <s v="2.6"/>
    <n v="106.79809"/>
    <n v="106.268074"/>
    <n v="108.49826"/>
    <n v="108.97087000000001"/>
    <n v="109.58324"/>
    <n v="110.06058"/>
    <n v="283.52999999999997"/>
    <n v="283.52999999999997"/>
    <x v="0"/>
    <x v="0"/>
    <x v="0"/>
    <x v="0"/>
    <n v="1.0879858"/>
    <n v="1.0879858"/>
    <s v="283.53"/>
    <s v="283.53"/>
    <n v="-0.53001600000000337"/>
    <n v="0.47261000000000308"/>
    <n v="0.4773399999999981"/>
    <n v="0"/>
  </r>
  <r>
    <x v="0"/>
    <s v="P31771044"/>
    <x v="0"/>
    <x v="0"/>
    <x v="0"/>
    <x v="0"/>
    <x v="0"/>
    <x v="0"/>
    <x v="0"/>
    <x v="1"/>
    <x v="1"/>
    <x v="1"/>
    <x v="1"/>
    <n v="1893.12"/>
    <n v="1893.12"/>
    <d v="1994-10-28T00:00:00"/>
    <d v="1994-10-28T00:00:00"/>
    <d v="1998-06-28T00:00:00"/>
    <d v="1998-06-28T00:00:00"/>
    <n v="32"/>
    <n v="32"/>
    <n v="43"/>
    <n v="43"/>
    <x v="1"/>
    <x v="1"/>
    <s v="NA"/>
    <s v="NA"/>
    <x v="0"/>
    <x v="0"/>
    <s v="NA"/>
    <s v="NA"/>
    <x v="0"/>
    <x v="0"/>
    <s v="9.86"/>
    <s v="9.86"/>
    <n v="2807.5495999999998"/>
    <n v="2807.5495999999998"/>
    <n v="2865.797"/>
    <n v="2865.797"/>
    <n v="2894.4549999999999"/>
    <n v="2894.4549999999999"/>
    <n v="3225.6170000000002"/>
    <n v="3225.6170000000002"/>
    <x v="0"/>
    <x v="0"/>
    <x v="0"/>
    <x v="0"/>
    <n v="1.1144125"/>
    <n v="1.1144125"/>
    <s v="1208.2444"/>
    <s v="1208.2444"/>
    <n v="0"/>
    <n v="0"/>
    <n v="0"/>
    <n v="0"/>
  </r>
  <r>
    <x v="0"/>
    <s v="P31771044"/>
    <x v="0"/>
    <x v="1"/>
    <x v="1"/>
    <x v="1"/>
    <x v="1"/>
    <x v="0"/>
    <x v="0"/>
    <x v="1"/>
    <x v="1"/>
    <x v="1"/>
    <x v="1"/>
    <n v="1893.12"/>
    <n v="1893.12"/>
    <d v="1994-10-28T00:00:00"/>
    <d v="1994-10-28T00:00:00"/>
    <d v="1998-06-28T00:00:00"/>
    <d v="1998-06-28T00:00:00"/>
    <n v="32"/>
    <n v="32"/>
    <n v="43"/>
    <n v="43"/>
    <x v="1"/>
    <x v="1"/>
    <s v="NA"/>
    <s v="NA"/>
    <x v="0"/>
    <x v="0"/>
    <s v="NA"/>
    <s v="NA"/>
    <x v="0"/>
    <x v="0"/>
    <s v="9.86"/>
    <s v="9.86"/>
    <n v="2807.5495999999998"/>
    <n v="2807.5495999999998"/>
    <n v="2865.797"/>
    <n v="2865.797"/>
    <n v="2894.4549999999999"/>
    <n v="2894.4549999999999"/>
    <n v="3225.6170000000002"/>
    <n v="3225.6170000000002"/>
    <x v="0"/>
    <x v="0"/>
    <x v="0"/>
    <x v="0"/>
    <n v="1.1144125"/>
    <n v="1.1144125"/>
    <s v="1208.2444"/>
    <s v="1208.2444"/>
    <n v="0"/>
    <n v="0"/>
    <n v="0"/>
    <n v="0"/>
  </r>
  <r>
    <x v="0"/>
    <s v="P31771044"/>
    <x v="0"/>
    <x v="2"/>
    <x v="2"/>
    <x v="2"/>
    <x v="2"/>
    <x v="0"/>
    <x v="0"/>
    <x v="1"/>
    <x v="1"/>
    <x v="1"/>
    <x v="1"/>
    <n v="1893.12"/>
    <n v="1893.12"/>
    <d v="1994-10-28T00:00:00"/>
    <d v="1994-10-28T00:00:00"/>
    <d v="1998-06-28T00:00:00"/>
    <d v="1998-06-28T00:00:00"/>
    <n v="32"/>
    <n v="32"/>
    <n v="43"/>
    <n v="43"/>
    <x v="1"/>
    <x v="1"/>
    <s v="NA"/>
    <s v="NA"/>
    <x v="0"/>
    <x v="0"/>
    <s v="NA"/>
    <s v="NA"/>
    <x v="0"/>
    <x v="0"/>
    <s v="9.86"/>
    <s v="9.86"/>
    <n v="2807.5495999999998"/>
    <n v="2807.5495999999998"/>
    <n v="2865.797"/>
    <n v="2865.797"/>
    <n v="2894.4549999999999"/>
    <n v="2894.4549999999999"/>
    <n v="3225.6170000000002"/>
    <n v="3225.6170000000002"/>
    <x v="0"/>
    <x v="0"/>
    <x v="0"/>
    <x v="0"/>
    <n v="1.1144125"/>
    <n v="1.1144125"/>
    <s v="1208.2444"/>
    <s v="1208.2444"/>
    <n v="0"/>
    <n v="0"/>
    <n v="0"/>
    <n v="0"/>
  </r>
  <r>
    <x v="0"/>
    <s v="P31771044"/>
    <x v="0"/>
    <x v="3"/>
    <x v="3"/>
    <x v="3"/>
    <x v="2"/>
    <x v="0"/>
    <x v="0"/>
    <x v="1"/>
    <x v="1"/>
    <x v="1"/>
    <x v="1"/>
    <n v="1893.12"/>
    <n v="1893.12"/>
    <d v="1994-10-28T00:00:00"/>
    <d v="1994-10-28T00:00:00"/>
    <d v="1998-06-28T00:00:00"/>
    <d v="1998-06-28T00:00:00"/>
    <n v="32"/>
    <n v="32"/>
    <n v="43"/>
    <n v="43"/>
    <x v="1"/>
    <x v="1"/>
    <s v="NA"/>
    <s v="NA"/>
    <x v="0"/>
    <x v="0"/>
    <s v="NA"/>
    <s v="NA"/>
    <x v="0"/>
    <x v="0"/>
    <s v="9.86"/>
    <s v="9.86"/>
    <n v="2807.5495999999998"/>
    <n v="2807.5495999999998"/>
    <n v="2865.797"/>
    <n v="2865.797"/>
    <n v="2894.4549999999999"/>
    <n v="2894.4549999999999"/>
    <n v="3225.6170000000002"/>
    <n v="3225.6170000000002"/>
    <x v="0"/>
    <x v="0"/>
    <x v="0"/>
    <x v="0"/>
    <n v="1.1144125"/>
    <n v="1.1144125"/>
    <s v="1208.2444"/>
    <s v="1208.2444"/>
    <n v="0"/>
    <n v="0"/>
    <n v="0"/>
    <n v="0"/>
  </r>
  <r>
    <x v="0"/>
    <s v="P31771044"/>
    <x v="0"/>
    <x v="4"/>
    <x v="4"/>
    <x v="4"/>
    <x v="2"/>
    <x v="0"/>
    <x v="0"/>
    <x v="1"/>
    <x v="1"/>
    <x v="1"/>
    <x v="1"/>
    <n v="1893.12"/>
    <n v="1893.12"/>
    <d v="1994-10-28T00:00:00"/>
    <d v="1994-10-28T00:00:00"/>
    <d v="1998-06-28T00:00:00"/>
    <d v="1998-06-28T00:00:00"/>
    <n v="32"/>
    <n v="32"/>
    <n v="43"/>
    <n v="43"/>
    <x v="1"/>
    <x v="1"/>
    <s v="NA"/>
    <s v="NA"/>
    <x v="0"/>
    <x v="0"/>
    <s v="NA"/>
    <s v="NA"/>
    <x v="0"/>
    <x v="0"/>
    <s v="9.86"/>
    <s v="9.86"/>
    <n v="2807.5495999999998"/>
    <n v="2809.5304999999998"/>
    <n v="2865.797"/>
    <n v="2865.9232999999999"/>
    <n v="2894.4549999999999"/>
    <n v="2894.5825"/>
    <n v="3225.6170000000002"/>
    <n v="3225.7593000000002"/>
    <x v="0"/>
    <x v="0"/>
    <x v="0"/>
    <x v="0"/>
    <n v="1.1144125"/>
    <n v="1.1144125"/>
    <s v="1208.2444"/>
    <s v="1208.2444"/>
    <n v="1.9809000000000196"/>
    <n v="0.12629999999990105"/>
    <n v="0.12750000000005457"/>
    <n v="0.14229999999997744"/>
  </r>
  <r>
    <x v="0"/>
    <s v="P31771044"/>
    <x v="0"/>
    <x v="5"/>
    <x v="5"/>
    <x v="5"/>
    <x v="2"/>
    <x v="0"/>
    <x v="0"/>
    <x v="1"/>
    <x v="1"/>
    <x v="1"/>
    <x v="1"/>
    <n v="1893.12"/>
    <n v="1893.12"/>
    <d v="1994-10-28T00:00:00"/>
    <d v="1994-10-28T00:00:00"/>
    <d v="1998-06-28T00:00:00"/>
    <d v="1998-06-28T00:00:00"/>
    <n v="32"/>
    <n v="32"/>
    <n v="43"/>
    <n v="43"/>
    <x v="1"/>
    <x v="1"/>
    <s v="NA"/>
    <s v="NA"/>
    <x v="0"/>
    <x v="0"/>
    <s v="NA"/>
    <s v="NA"/>
    <x v="0"/>
    <x v="0"/>
    <s v="9.86"/>
    <s v="9.86"/>
    <n v="2809.5304999999998"/>
    <n v="2599.3552"/>
    <n v="2865.9232999999999"/>
    <n v="2651.5295000000001"/>
    <n v="2894.5825"/>
    <n v="2678.0450000000001"/>
    <n v="3225.7593000000002"/>
    <n v="2984.4465"/>
    <x v="0"/>
    <x v="0"/>
    <x v="0"/>
    <x v="0"/>
    <n v="1.1144125"/>
    <n v="1.1144125"/>
    <s v="1208.2444"/>
    <s v="1208.2444"/>
    <n v="-210.17529999999988"/>
    <n v="-214.39379999999983"/>
    <n v="-216.53749999999991"/>
    <n v="-241.31280000000015"/>
  </r>
  <r>
    <x v="0"/>
    <s v="P31771044"/>
    <x v="0"/>
    <x v="6"/>
    <x v="6"/>
    <x v="6"/>
    <x v="2"/>
    <x v="0"/>
    <x v="0"/>
    <x v="1"/>
    <x v="1"/>
    <x v="1"/>
    <x v="1"/>
    <n v="1893.12"/>
    <n v="1893.12"/>
    <d v="1994-10-28T00:00:00"/>
    <d v="1994-10-28T00:00:00"/>
    <d v="1998-06-28T00:00:00"/>
    <d v="1998-06-28T00:00:00"/>
    <n v="32"/>
    <n v="32"/>
    <n v="43"/>
    <n v="43"/>
    <x v="1"/>
    <x v="1"/>
    <s v="NA"/>
    <s v="NA"/>
    <x v="0"/>
    <x v="0"/>
    <s v="NA"/>
    <s v="NA"/>
    <x v="0"/>
    <x v="0"/>
    <s v="9.86"/>
    <s v="9.86"/>
    <n v="2599.3552"/>
    <n v="2609.0846999999999"/>
    <n v="2651.5295000000001"/>
    <n v="2661.7617"/>
    <n v="2678.0450000000001"/>
    <n v="2688.3793999999998"/>
    <n v="2984.4465"/>
    <n v="2995.9636"/>
    <x v="0"/>
    <x v="0"/>
    <x v="0"/>
    <x v="0"/>
    <n v="1.1144125"/>
    <n v="1.1144125"/>
    <s v="1208.2444"/>
    <s v="1208.2444"/>
    <n v="9.7294999999999163"/>
    <n v="10.232199999999921"/>
    <n v="10.334399999999732"/>
    <n v="11.517100000000028"/>
  </r>
  <r>
    <x v="0"/>
    <s v="P31771044"/>
    <x v="0"/>
    <x v="7"/>
    <x v="7"/>
    <x v="7"/>
    <x v="1"/>
    <x v="0"/>
    <x v="0"/>
    <x v="1"/>
    <x v="1"/>
    <x v="1"/>
    <x v="1"/>
    <n v="1893.12"/>
    <n v="1893.12"/>
    <d v="1994-10-28T00:00:00"/>
    <d v="1994-10-28T00:00:00"/>
    <d v="1998-06-28T00:00:00"/>
    <d v="1998-06-28T00:00:00"/>
    <n v="32"/>
    <n v="32"/>
    <n v="43"/>
    <n v="43"/>
    <x v="1"/>
    <x v="1"/>
    <s v="NA"/>
    <s v="NA"/>
    <x v="0"/>
    <x v="0"/>
    <s v="NA"/>
    <s v="NA"/>
    <x v="0"/>
    <x v="0"/>
    <s v="9.86"/>
    <s v="9.86"/>
    <n v="2609.0846999999999"/>
    <n v="2609.0846999999999"/>
    <n v="2661.7617"/>
    <n v="2661.7617"/>
    <n v="2688.3793999999998"/>
    <n v="2688.3793999999998"/>
    <n v="2995.9636"/>
    <n v="2995.9636"/>
    <x v="0"/>
    <x v="0"/>
    <x v="0"/>
    <x v="0"/>
    <n v="1.1144125"/>
    <n v="1.1144125"/>
    <s v="1208.2444"/>
    <s v="1208.2444"/>
    <n v="0"/>
    <n v="0"/>
    <n v="0"/>
    <n v="0"/>
  </r>
  <r>
    <x v="0"/>
    <s v="P31771044"/>
    <x v="0"/>
    <x v="8"/>
    <x v="8"/>
    <x v="8"/>
    <x v="2"/>
    <x v="0"/>
    <x v="0"/>
    <x v="1"/>
    <x v="1"/>
    <x v="1"/>
    <x v="1"/>
    <n v="1893.12"/>
    <n v="1893.12"/>
    <d v="1994-10-28T00:00:00"/>
    <d v="1994-10-28T00:00:00"/>
    <d v="1998-06-28T00:00:00"/>
    <d v="1998-06-28T00:00:00"/>
    <n v="32"/>
    <n v="32"/>
    <n v="43"/>
    <n v="43"/>
    <x v="1"/>
    <x v="1"/>
    <s v="NA"/>
    <s v="NA"/>
    <x v="0"/>
    <x v="0"/>
    <s v="NA"/>
    <s v="NA"/>
    <x v="0"/>
    <x v="0"/>
    <s v="9.86"/>
    <s v="9.86"/>
    <n v="2609.0846999999999"/>
    <n v="2609.0846999999999"/>
    <n v="2661.7617"/>
    <n v="2661.7617"/>
    <n v="2688.3793999999998"/>
    <n v="2688.3793999999998"/>
    <n v="2995.9636"/>
    <n v="2995.9636"/>
    <x v="0"/>
    <x v="0"/>
    <x v="0"/>
    <x v="0"/>
    <n v="1.1144125"/>
    <n v="1.1144125"/>
    <s v="1208.2444"/>
    <s v="1208.2444"/>
    <n v="0"/>
    <n v="0"/>
    <n v="0"/>
    <n v="0"/>
  </r>
  <r>
    <x v="0"/>
    <s v="P31771044"/>
    <x v="0"/>
    <x v="9"/>
    <x v="9"/>
    <x v="9"/>
    <x v="2"/>
    <x v="0"/>
    <x v="0"/>
    <x v="1"/>
    <x v="1"/>
    <x v="1"/>
    <x v="1"/>
    <n v="1893.12"/>
    <n v="1893.12"/>
    <d v="1994-10-28T00:00:00"/>
    <d v="1994-10-28T00:00:00"/>
    <d v="1998-06-28T00:00:00"/>
    <d v="1998-06-28T00:00:00"/>
    <n v="32"/>
    <n v="32"/>
    <n v="43"/>
    <n v="43"/>
    <x v="1"/>
    <x v="1"/>
    <s v="NA"/>
    <s v="NA"/>
    <x v="0"/>
    <x v="0"/>
    <s v="NA"/>
    <s v="NA"/>
    <x v="0"/>
    <x v="0"/>
    <s v="9.86"/>
    <s v="9.86"/>
    <n v="2609.0846999999999"/>
    <n v="2609.0846999999999"/>
    <n v="2661.7617"/>
    <n v="2661.7617"/>
    <n v="2688.3793999999998"/>
    <n v="2688.3793999999998"/>
    <n v="2995.9636"/>
    <n v="2995.9636"/>
    <x v="0"/>
    <x v="0"/>
    <x v="0"/>
    <x v="0"/>
    <n v="1.1144125"/>
    <n v="1.1144125"/>
    <s v="1208.2444"/>
    <s v="1208.2444"/>
    <n v="0"/>
    <n v="0"/>
    <n v="0"/>
    <n v="0"/>
  </r>
  <r>
    <x v="0"/>
    <s v="P31771044"/>
    <x v="0"/>
    <x v="10"/>
    <x v="10"/>
    <x v="10"/>
    <x v="2"/>
    <x v="0"/>
    <x v="0"/>
    <x v="1"/>
    <x v="1"/>
    <x v="1"/>
    <x v="1"/>
    <n v="1893.12"/>
    <n v="1893.12"/>
    <d v="1994-10-28T00:00:00"/>
    <d v="1994-10-28T00:00:00"/>
    <d v="1998-06-28T00:00:00"/>
    <d v="1998-06-28T00:00:00"/>
    <n v="32"/>
    <n v="32"/>
    <n v="43"/>
    <n v="43"/>
    <x v="1"/>
    <x v="1"/>
    <s v="NA"/>
    <s v="NA"/>
    <x v="0"/>
    <x v="0"/>
    <s v="NA"/>
    <s v="NA"/>
    <x v="0"/>
    <x v="0"/>
    <s v="9.86"/>
    <s v="9.86"/>
    <n v="2609.0846999999999"/>
    <n v="2592.1257000000001"/>
    <n v="2661.7617"/>
    <n v="2644.4602"/>
    <n v="2688.3793999999998"/>
    <n v="2670.9047999999998"/>
    <n v="2995.9636"/>
    <n v="2976.4897000000001"/>
    <x v="0"/>
    <x v="0"/>
    <x v="0"/>
    <x v="0"/>
    <n v="1.1144125"/>
    <n v="1.1144125"/>
    <s v="1208.2444"/>
    <s v="1208.2444"/>
    <n v="-16.958999999999833"/>
    <n v="-17.301500000000033"/>
    <n v="-17.474600000000009"/>
    <n v="-19.473899999999958"/>
  </r>
  <r>
    <x v="0"/>
    <s v="P31771044"/>
    <x v="0"/>
    <x v="11"/>
    <x v="11"/>
    <x v="11"/>
    <x v="2"/>
    <x v="0"/>
    <x v="0"/>
    <x v="1"/>
    <x v="1"/>
    <x v="1"/>
    <x v="1"/>
    <n v="1893.12"/>
    <n v="1893.12"/>
    <d v="1994-10-28T00:00:00"/>
    <d v="1994-10-28T00:00:00"/>
    <d v="1998-06-28T00:00:00"/>
    <d v="1998-06-28T00:00:00"/>
    <n v="32"/>
    <n v="32"/>
    <n v="43"/>
    <n v="43"/>
    <x v="1"/>
    <x v="1"/>
    <s v="NA"/>
    <s v="NA"/>
    <x v="0"/>
    <x v="0"/>
    <s v="NA"/>
    <s v="NA"/>
    <x v="0"/>
    <x v="0"/>
    <s v="9.86"/>
    <s v="9.86"/>
    <n v="2592.1257000000001"/>
    <n v="2573.8002999999999"/>
    <n v="2644.4602"/>
    <n v="2625.7649999999999"/>
    <n v="2670.9047999999998"/>
    <n v="2652.0225"/>
    <n v="2976.4897000000001"/>
    <n v="2955.4470000000001"/>
    <x v="0"/>
    <x v="0"/>
    <x v="0"/>
    <x v="0"/>
    <n v="1.1144125"/>
    <n v="1.1144125"/>
    <s v="1208.2444"/>
    <s v="1208.2444"/>
    <n v="-18.325400000000172"/>
    <n v="-18.695200000000114"/>
    <n v="-18.882299999999759"/>
    <n v="-21.042699999999968"/>
  </r>
  <r>
    <x v="0"/>
    <s v="P31771044"/>
    <x v="0"/>
    <x v="12"/>
    <x v="12"/>
    <x v="12"/>
    <x v="2"/>
    <x v="0"/>
    <x v="0"/>
    <x v="1"/>
    <x v="1"/>
    <x v="1"/>
    <x v="1"/>
    <n v="1893.12"/>
    <n v="1893.12"/>
    <d v="1994-10-28T00:00:00"/>
    <d v="1994-10-28T00:00:00"/>
    <d v="1998-06-28T00:00:00"/>
    <d v="1998-06-28T00:00:00"/>
    <n v="32"/>
    <n v="32"/>
    <n v="43"/>
    <n v="43"/>
    <x v="1"/>
    <x v="1"/>
    <s v="NA"/>
    <s v="NA"/>
    <x v="0"/>
    <x v="0"/>
    <s v="NA"/>
    <s v="NA"/>
    <x v="0"/>
    <x v="0"/>
    <s v="9.86"/>
    <s v="9.86"/>
    <n v="2573.8002999999999"/>
    <n v="2583.4337999999998"/>
    <n v="2625.7649999999999"/>
    <n v="2635.6444999999999"/>
    <n v="2652.0225"/>
    <n v="2662.0010000000002"/>
    <n v="2955.4470000000001"/>
    <n v="2966.5671000000002"/>
    <x v="0"/>
    <x v="0"/>
    <x v="0"/>
    <x v="0"/>
    <n v="1.1144125"/>
    <n v="1.1144125"/>
    <s v="1208.2444"/>
    <s v="1208.2444"/>
    <n v="9.6334999999999127"/>
    <n v="9.8795000000000073"/>
    <n v="9.9785000000001673"/>
    <n v="11.120100000000093"/>
  </r>
  <r>
    <x v="0"/>
    <s v="P31771044"/>
    <x v="0"/>
    <x v="13"/>
    <x v="13"/>
    <x v="13"/>
    <x v="2"/>
    <x v="0"/>
    <x v="0"/>
    <x v="1"/>
    <x v="1"/>
    <x v="1"/>
    <x v="1"/>
    <n v="1893.12"/>
    <n v="1893.12"/>
    <d v="1994-10-28T00:00:00"/>
    <d v="1994-10-28T00:00:00"/>
    <d v="1998-06-28T00:00:00"/>
    <d v="1998-06-28T00:00:00"/>
    <n v="32"/>
    <n v="32"/>
    <n v="43"/>
    <n v="43"/>
    <x v="1"/>
    <x v="1"/>
    <s v="NA"/>
    <s v="NA"/>
    <x v="0"/>
    <x v="0"/>
    <s v="NA"/>
    <s v="NA"/>
    <x v="0"/>
    <x v="0"/>
    <s v="9.86"/>
    <s v="9.86"/>
    <n v="2583.4337999999998"/>
    <n v="2583.4337999999998"/>
    <n v="2635.6444999999999"/>
    <n v="2635.6444999999999"/>
    <n v="2662.0010000000002"/>
    <n v="2662.0010000000002"/>
    <n v="2966.5671000000002"/>
    <n v="2966.5671000000002"/>
    <x v="0"/>
    <x v="0"/>
    <x v="0"/>
    <x v="0"/>
    <n v="1.1144125"/>
    <n v="1.1144125"/>
    <s v="1208.2444"/>
    <s v="1210.4136"/>
    <n v="0"/>
    <n v="0"/>
    <n v="0"/>
    <n v="0"/>
  </r>
  <r>
    <x v="0"/>
    <s v="P31771044"/>
    <x v="0"/>
    <x v="14"/>
    <x v="14"/>
    <x v="14"/>
    <x v="2"/>
    <x v="0"/>
    <x v="0"/>
    <x v="1"/>
    <x v="1"/>
    <x v="1"/>
    <x v="1"/>
    <n v="1893.12"/>
    <n v="1893.12"/>
    <d v="1994-10-28T00:00:00"/>
    <d v="1994-10-28T00:00:00"/>
    <d v="1998-06-28T00:00:00"/>
    <d v="1998-06-28T00:00:00"/>
    <n v="32"/>
    <n v="32"/>
    <n v="43"/>
    <n v="43"/>
    <x v="1"/>
    <x v="1"/>
    <s v="NA"/>
    <s v="NA"/>
    <x v="0"/>
    <x v="0"/>
    <s v="NA"/>
    <s v="NA"/>
    <x v="0"/>
    <x v="0"/>
    <s v="9.86"/>
    <s v="9.86"/>
    <n v="2583.4337999999998"/>
    <n v="2583.4337999999998"/>
    <n v="2635.6444999999999"/>
    <n v="2635.6444999999999"/>
    <n v="2662.0010000000002"/>
    <n v="2662.0010000000002"/>
    <n v="2966.5671000000002"/>
    <n v="2966.5671000000002"/>
    <x v="0"/>
    <x v="0"/>
    <x v="0"/>
    <x v="0"/>
    <n v="1.1144125"/>
    <n v="1.1144125"/>
    <s v="1210.4136"/>
    <s v="1210.4136"/>
    <n v="0"/>
    <n v="0"/>
    <n v="0"/>
    <n v="0"/>
  </r>
  <r>
    <x v="0"/>
    <s v="P31771044"/>
    <x v="0"/>
    <x v="15"/>
    <x v="15"/>
    <x v="15"/>
    <x v="2"/>
    <x v="0"/>
    <x v="0"/>
    <x v="1"/>
    <x v="1"/>
    <x v="1"/>
    <x v="1"/>
    <n v="1893.12"/>
    <n v="1893.12"/>
    <d v="1994-10-28T00:00:00"/>
    <d v="1994-10-28T00:00:00"/>
    <d v="1998-06-28T00:00:00"/>
    <d v="1998-06-28T00:00:00"/>
    <n v="32"/>
    <n v="32"/>
    <n v="43"/>
    <n v="43"/>
    <x v="1"/>
    <x v="1"/>
    <s v="NA"/>
    <s v="NA"/>
    <x v="0"/>
    <x v="0"/>
    <s v="NA"/>
    <s v="NA"/>
    <x v="0"/>
    <x v="0"/>
    <s v="9.86"/>
    <s v="9.86"/>
    <n v="2583.4337999999998"/>
    <n v="2583.4337999999998"/>
    <n v="2635.6444999999999"/>
    <n v="2635.6444999999999"/>
    <n v="2662.0010000000002"/>
    <n v="2662.0010000000002"/>
    <n v="2966.5671000000002"/>
    <n v="2966.5671000000002"/>
    <x v="0"/>
    <x v="0"/>
    <x v="0"/>
    <x v="0"/>
    <n v="1.1144125"/>
    <n v="1.1144125"/>
    <s v="1210.4136"/>
    <s v="1210.4136"/>
    <n v="0"/>
    <n v="0"/>
    <n v="0"/>
    <n v="0"/>
  </r>
  <r>
    <x v="0"/>
    <s v="P31771044"/>
    <x v="0"/>
    <x v="16"/>
    <x v="16"/>
    <x v="16"/>
    <x v="2"/>
    <x v="0"/>
    <x v="0"/>
    <x v="1"/>
    <x v="1"/>
    <x v="1"/>
    <x v="1"/>
    <n v="1893.12"/>
    <n v="1893.12"/>
    <d v="1994-10-28T00:00:00"/>
    <d v="1994-10-28T00:00:00"/>
    <d v="1998-06-28T00:00:00"/>
    <d v="1998-06-28T00:00:00"/>
    <n v="32"/>
    <n v="32"/>
    <n v="43"/>
    <n v="43"/>
    <x v="1"/>
    <x v="1"/>
    <s v="NA"/>
    <s v="NA"/>
    <x v="0"/>
    <x v="0"/>
    <s v="NA"/>
    <s v="NA"/>
    <x v="0"/>
    <x v="0"/>
    <s v="9.86"/>
    <s v="9.86"/>
    <n v="2583.4337999999998"/>
    <n v="2583.4337999999998"/>
    <n v="2635.6444999999999"/>
    <n v="2635.6444999999999"/>
    <n v="2662.0010000000002"/>
    <n v="2662.0010000000002"/>
    <n v="2966.5671000000002"/>
    <n v="2966.5671000000002"/>
    <x v="0"/>
    <x v="0"/>
    <x v="0"/>
    <x v="0"/>
    <n v="1.1144125"/>
    <n v="1.1144125"/>
    <s v="1210.4136"/>
    <s v="1210.4136"/>
    <n v="0"/>
    <n v="0"/>
    <n v="0"/>
    <n v="0"/>
  </r>
  <r>
    <x v="0"/>
    <s v="P31771044"/>
    <x v="0"/>
    <x v="17"/>
    <x v="17"/>
    <x v="17"/>
    <x v="1"/>
    <x v="0"/>
    <x v="0"/>
    <x v="1"/>
    <x v="1"/>
    <x v="1"/>
    <x v="1"/>
    <n v="1893.12"/>
    <n v="1893.12"/>
    <d v="1994-10-28T00:00:00"/>
    <d v="1994-10-28T00:00:00"/>
    <d v="1998-06-28T00:00:00"/>
    <d v="1998-06-28T00:00:00"/>
    <n v="32"/>
    <n v="32"/>
    <n v="43"/>
    <n v="43"/>
    <x v="1"/>
    <x v="1"/>
    <s v="NA"/>
    <s v="NA"/>
    <x v="0"/>
    <x v="0"/>
    <s v="NA"/>
    <s v="NA"/>
    <x v="0"/>
    <x v="0"/>
    <s v="9.86"/>
    <s v="9.86"/>
    <n v="2583.4337999999998"/>
    <n v="2583.4337999999998"/>
    <n v="2635.6444999999999"/>
    <n v="2635.6444999999999"/>
    <n v="2662.0010000000002"/>
    <n v="2662.0010000000002"/>
    <n v="2966.5671000000002"/>
    <n v="2966.5671000000002"/>
    <x v="0"/>
    <x v="0"/>
    <x v="0"/>
    <x v="0"/>
    <n v="1.1144125"/>
    <n v="1.1144125"/>
    <s v="1210.4136"/>
    <s v="1210.4136"/>
    <n v="0"/>
    <n v="0"/>
    <n v="0"/>
    <n v="0"/>
  </r>
  <r>
    <x v="0"/>
    <s v="P31771044"/>
    <x v="0"/>
    <x v="18"/>
    <x v="18"/>
    <x v="18"/>
    <x v="3"/>
    <x v="0"/>
    <x v="0"/>
    <x v="1"/>
    <x v="1"/>
    <x v="1"/>
    <x v="1"/>
    <n v="1893.12"/>
    <n v="1893.12"/>
    <d v="1994-10-28T00:00:00"/>
    <d v="1994-10-28T00:00:00"/>
    <d v="1998-06-28T00:00:00"/>
    <d v="1998-06-28T00:00:00"/>
    <n v="32"/>
    <n v="32"/>
    <n v="43"/>
    <n v="43"/>
    <x v="1"/>
    <x v="1"/>
    <s v="NA"/>
    <s v="NA"/>
    <x v="0"/>
    <x v="0"/>
    <s v="NA"/>
    <s v="NA"/>
    <x v="0"/>
    <x v="0"/>
    <s v="9.86"/>
    <s v="9.86"/>
    <n v="2583.4337999999998"/>
    <n v="2583.4337999999998"/>
    <n v="2635.6444999999999"/>
    <n v="2635.6444999999999"/>
    <n v="2662.0010000000002"/>
    <n v="2662.0010000000002"/>
    <n v="2966.5671000000002"/>
    <n v="2966.5671000000002"/>
    <x v="0"/>
    <x v="0"/>
    <x v="0"/>
    <x v="0"/>
    <n v="1.1144125"/>
    <n v="1.1144125"/>
    <s v="1210.4136"/>
    <s v="1210.4136"/>
    <n v="0"/>
    <n v="0"/>
    <n v="0"/>
    <n v="0"/>
  </r>
  <r>
    <x v="0"/>
    <s v="P31771044"/>
    <x v="0"/>
    <x v="19"/>
    <x v="19"/>
    <x v="19"/>
    <x v="4"/>
    <x v="0"/>
    <x v="0"/>
    <x v="1"/>
    <x v="1"/>
    <x v="1"/>
    <x v="1"/>
    <n v="1893.12"/>
    <n v="1893.12"/>
    <d v="1994-10-28T00:00:00"/>
    <d v="1994-10-28T00:00:00"/>
    <d v="1998-06-28T00:00:00"/>
    <d v="1998-06-28T00:00:00"/>
    <n v="32"/>
    <n v="32"/>
    <n v="43"/>
    <n v="43"/>
    <x v="1"/>
    <x v="1"/>
    <s v="NA"/>
    <s v="NA"/>
    <x v="0"/>
    <x v="0"/>
    <s v="NA"/>
    <s v="NA"/>
    <x v="0"/>
    <x v="0"/>
    <s v="9.86"/>
    <s v="9.86"/>
    <n v="2583.4337999999998"/>
    <n v="2583.4337999999998"/>
    <n v="2635.6444999999999"/>
    <n v="2635.6444999999999"/>
    <n v="2662.0010000000002"/>
    <n v="2662.0010000000002"/>
    <n v="2966.5671000000002"/>
    <n v="2966.5671000000002"/>
    <x v="0"/>
    <x v="0"/>
    <x v="0"/>
    <x v="0"/>
    <n v="1.1144125"/>
    <n v="1.1144125"/>
    <s v="1210.4136"/>
    <s v="1210.4136"/>
    <n v="0"/>
    <n v="0"/>
    <n v="0"/>
    <n v="0"/>
  </r>
  <r>
    <x v="0"/>
    <s v="P31771044"/>
    <x v="0"/>
    <x v="20"/>
    <x v="20"/>
    <x v="20"/>
    <x v="2"/>
    <x v="0"/>
    <x v="0"/>
    <x v="1"/>
    <x v="1"/>
    <x v="1"/>
    <x v="1"/>
    <n v="1893.12"/>
    <n v="1893.12"/>
    <d v="1994-10-28T00:00:00"/>
    <d v="1994-10-28T00:00:00"/>
    <d v="1998-06-28T00:00:00"/>
    <d v="1998-06-28T00:00:00"/>
    <n v="32"/>
    <n v="32"/>
    <n v="43"/>
    <n v="43"/>
    <x v="1"/>
    <x v="1"/>
    <s v="NA"/>
    <s v="NA"/>
    <x v="0"/>
    <x v="0"/>
    <s v="NA"/>
    <s v="NA"/>
    <x v="0"/>
    <x v="0"/>
    <s v="9.86"/>
    <s v="9.86"/>
    <n v="2583.4337999999998"/>
    <n v="2589.2840000000001"/>
    <n v="2635.6444999999999"/>
    <n v="2636.0169999999998"/>
    <n v="2662.0010000000002"/>
    <n v="2662.3771999999999"/>
    <n v="2966.5671000000002"/>
    <n v="2966.9866000000002"/>
    <x v="0"/>
    <x v="0"/>
    <x v="0"/>
    <x v="0"/>
    <n v="1.1144125"/>
    <n v="1.1144125"/>
    <s v="1210.4136"/>
    <s v="1210.4136"/>
    <n v="5.8502000000003136"/>
    <n v="0.37249999999994543"/>
    <n v="0.37619999999969878"/>
    <n v="0.4194999999999709"/>
  </r>
  <r>
    <x v="0"/>
    <s v="P31771044"/>
    <x v="0"/>
    <x v="21"/>
    <x v="21"/>
    <x v="21"/>
    <x v="2"/>
    <x v="0"/>
    <x v="0"/>
    <x v="1"/>
    <x v="1"/>
    <x v="1"/>
    <x v="1"/>
    <n v="1893.12"/>
    <n v="1893.12"/>
    <d v="1994-10-28T00:00:00"/>
    <d v="1994-10-28T00:00:00"/>
    <d v="1998-06-28T00:00:00"/>
    <d v="1998-06-28T00:00:00"/>
    <n v="32"/>
    <n v="32"/>
    <n v="43"/>
    <n v="43"/>
    <x v="1"/>
    <x v="1"/>
    <s v="NA"/>
    <s v="NA"/>
    <x v="0"/>
    <x v="0"/>
    <s v="NA"/>
    <s v="NA"/>
    <x v="0"/>
    <x v="0"/>
    <s v="9.86"/>
    <s v="9.86"/>
    <n v="2589.2840000000001"/>
    <n v="2579.6284000000001"/>
    <n v="2636.0169999999998"/>
    <n v="2645.2363"/>
    <n v="2662.3771999999999"/>
    <n v="2671.6887000000002"/>
    <n v="2966.9866000000002"/>
    <n v="2977.3633"/>
    <x v="0"/>
    <x v="0"/>
    <x v="0"/>
    <x v="0"/>
    <n v="1.1144125"/>
    <n v="1.1144125"/>
    <s v="1210.4136"/>
    <s v="1210.4136"/>
    <n v="-9.6556000000000495"/>
    <n v="9.219300000000203"/>
    <n v="9.311500000000251"/>
    <n v="10.376699999999801"/>
  </r>
  <r>
    <x v="0"/>
    <s v="P31902302"/>
    <x v="0"/>
    <x v="0"/>
    <x v="0"/>
    <x v="0"/>
    <x v="0"/>
    <x v="0"/>
    <x v="0"/>
    <x v="0"/>
    <x v="0"/>
    <x v="1"/>
    <x v="1"/>
    <n v="246.96"/>
    <n v="246.96"/>
    <d v="1993-09-22T00:00:00"/>
    <d v="1993-09-22T00:00:00"/>
    <d v="2015-02-22T00:00:00"/>
    <d v="2015-02-22T00:00:00"/>
    <n v="49"/>
    <n v="49"/>
    <n v="26"/>
    <n v="26"/>
    <x v="1"/>
    <x v="1"/>
    <s v="NA"/>
    <s v="NA"/>
    <x v="0"/>
    <x v="0"/>
    <s v="NA"/>
    <s v="NA"/>
    <x v="0"/>
    <x v="0"/>
    <s v="0.84"/>
    <s v="0.84"/>
    <n v="2544.9731000000002"/>
    <n v="2544.9731000000002"/>
    <n v="2599.1929"/>
    <n v="2599.1929"/>
    <n v="2625.1848"/>
    <n v="2625.1848"/>
    <n v="3040.1543000000001"/>
    <n v="3040.1543000000001"/>
    <x v="0"/>
    <x v="0"/>
    <x v="0"/>
    <x v="0"/>
    <n v="1.1580725000000001"/>
    <n v="1.1580725000000001"/>
    <s v="624.97260000000006"/>
    <s v="624.97260000000006"/>
    <n v="0"/>
    <n v="0"/>
    <n v="0"/>
    <n v="0"/>
  </r>
  <r>
    <x v="0"/>
    <s v="P31902302"/>
    <x v="0"/>
    <x v="1"/>
    <x v="1"/>
    <x v="1"/>
    <x v="1"/>
    <x v="0"/>
    <x v="0"/>
    <x v="0"/>
    <x v="0"/>
    <x v="1"/>
    <x v="1"/>
    <n v="246.96"/>
    <n v="246.96"/>
    <d v="1993-09-22T00:00:00"/>
    <d v="1993-09-22T00:00:00"/>
    <d v="2015-02-22T00:00:00"/>
    <d v="2015-02-22T00:00:00"/>
    <n v="49"/>
    <n v="49"/>
    <n v="26"/>
    <n v="26"/>
    <x v="1"/>
    <x v="1"/>
    <s v="NA"/>
    <s v="NA"/>
    <x v="0"/>
    <x v="0"/>
    <s v="NA"/>
    <s v="NA"/>
    <x v="0"/>
    <x v="0"/>
    <s v="0.84"/>
    <s v="0.84"/>
    <n v="2544.9731000000002"/>
    <n v="2544.9731000000002"/>
    <n v="2599.1929"/>
    <n v="2599.1929"/>
    <n v="2625.1848"/>
    <n v="2625.1848"/>
    <n v="3040.1543000000001"/>
    <n v="3040.1543000000001"/>
    <x v="0"/>
    <x v="0"/>
    <x v="0"/>
    <x v="0"/>
    <n v="1.1580725000000001"/>
    <n v="1.1580725000000001"/>
    <s v="624.97260000000006"/>
    <s v="624.97260000000006"/>
    <n v="0"/>
    <n v="0"/>
    <n v="0"/>
    <n v="0"/>
  </r>
  <r>
    <x v="0"/>
    <s v="P31902302"/>
    <x v="0"/>
    <x v="2"/>
    <x v="2"/>
    <x v="2"/>
    <x v="2"/>
    <x v="0"/>
    <x v="0"/>
    <x v="0"/>
    <x v="0"/>
    <x v="1"/>
    <x v="1"/>
    <n v="246.96"/>
    <n v="246.96"/>
    <d v="1993-09-22T00:00:00"/>
    <d v="1993-09-22T00:00:00"/>
    <d v="2015-02-22T00:00:00"/>
    <d v="2015-02-22T00:00:00"/>
    <n v="49"/>
    <n v="49"/>
    <n v="26"/>
    <n v="26"/>
    <x v="1"/>
    <x v="1"/>
    <s v="NA"/>
    <s v="NA"/>
    <x v="0"/>
    <x v="0"/>
    <s v="NA"/>
    <s v="NA"/>
    <x v="0"/>
    <x v="0"/>
    <s v="0.84"/>
    <s v="0.84"/>
    <n v="2544.9731000000002"/>
    <n v="2544.9731000000002"/>
    <n v="2599.1929"/>
    <n v="2599.1929"/>
    <n v="2625.1848"/>
    <n v="2625.1848"/>
    <n v="3040.1543000000001"/>
    <n v="3040.1543000000001"/>
    <x v="0"/>
    <x v="0"/>
    <x v="0"/>
    <x v="0"/>
    <n v="1.1580725000000001"/>
    <n v="1.1580725000000001"/>
    <s v="624.97260000000006"/>
    <s v="624.97260000000006"/>
    <n v="0"/>
    <n v="0"/>
    <n v="0"/>
    <n v="0"/>
  </r>
  <r>
    <x v="0"/>
    <s v="P31902302"/>
    <x v="0"/>
    <x v="3"/>
    <x v="3"/>
    <x v="3"/>
    <x v="2"/>
    <x v="0"/>
    <x v="0"/>
    <x v="0"/>
    <x v="0"/>
    <x v="1"/>
    <x v="1"/>
    <n v="246.96"/>
    <n v="246.96"/>
    <d v="1993-09-22T00:00:00"/>
    <d v="1993-09-22T00:00:00"/>
    <d v="2015-02-22T00:00:00"/>
    <d v="2015-02-22T00:00:00"/>
    <n v="49"/>
    <n v="49"/>
    <n v="26"/>
    <n v="26"/>
    <x v="1"/>
    <x v="1"/>
    <s v="NA"/>
    <s v="NA"/>
    <x v="0"/>
    <x v="0"/>
    <s v="NA"/>
    <s v="NA"/>
    <x v="0"/>
    <x v="0"/>
    <s v="0.84"/>
    <s v="0.84"/>
    <n v="2544.9731000000002"/>
    <n v="2544.9731000000002"/>
    <n v="2599.1929"/>
    <n v="2599.1929"/>
    <n v="2625.1848"/>
    <n v="2625.1848"/>
    <n v="3040.1543000000001"/>
    <n v="3040.1543000000001"/>
    <x v="0"/>
    <x v="0"/>
    <x v="0"/>
    <x v="0"/>
    <n v="1.1580725000000001"/>
    <n v="1.1580725000000001"/>
    <s v="624.97260000000006"/>
    <s v="624.97260000000006"/>
    <n v="0"/>
    <n v="0"/>
    <n v="0"/>
    <n v="0"/>
  </r>
  <r>
    <x v="0"/>
    <s v="P31902302"/>
    <x v="0"/>
    <x v="4"/>
    <x v="4"/>
    <x v="4"/>
    <x v="2"/>
    <x v="0"/>
    <x v="0"/>
    <x v="0"/>
    <x v="0"/>
    <x v="1"/>
    <x v="1"/>
    <n v="246.96"/>
    <n v="246.96"/>
    <d v="1993-09-22T00:00:00"/>
    <d v="1993-09-22T00:00:00"/>
    <d v="2015-02-22T00:00:00"/>
    <d v="2015-02-22T00:00:00"/>
    <n v="49"/>
    <n v="49"/>
    <n v="26"/>
    <n v="26"/>
    <x v="1"/>
    <x v="1"/>
    <s v="NA"/>
    <s v="NA"/>
    <x v="0"/>
    <x v="0"/>
    <s v="NA"/>
    <s v="NA"/>
    <x v="0"/>
    <x v="0"/>
    <s v="0.84"/>
    <s v="0.84"/>
    <n v="2544.9731000000002"/>
    <n v="2545.6372000000001"/>
    <n v="2599.1929"/>
    <n v="2599.2354"/>
    <n v="2625.1848"/>
    <n v="2625.2278000000001"/>
    <n v="3040.1543000000001"/>
    <n v="3040.2040000000002"/>
    <x v="0"/>
    <x v="0"/>
    <x v="0"/>
    <x v="0"/>
    <n v="1.1580725000000001"/>
    <n v="1.1580725000000001"/>
    <s v="624.97260000000006"/>
    <s v="624.97260000000006"/>
    <n v="0.66409999999996217"/>
    <n v="4.250000000001819E-2"/>
    <n v="4.3000000000120053E-2"/>
    <n v="4.9700000000029831E-2"/>
  </r>
  <r>
    <x v="0"/>
    <s v="P31902302"/>
    <x v="0"/>
    <x v="5"/>
    <x v="5"/>
    <x v="5"/>
    <x v="2"/>
    <x v="0"/>
    <x v="0"/>
    <x v="0"/>
    <x v="0"/>
    <x v="1"/>
    <x v="1"/>
    <n v="246.96"/>
    <n v="246.96"/>
    <d v="1993-09-22T00:00:00"/>
    <d v="1993-09-22T00:00:00"/>
    <d v="2015-02-22T00:00:00"/>
    <d v="2015-02-22T00:00:00"/>
    <n v="49"/>
    <n v="49"/>
    <n v="26"/>
    <n v="26"/>
    <x v="1"/>
    <x v="1"/>
    <s v="NA"/>
    <s v="NA"/>
    <x v="0"/>
    <x v="0"/>
    <s v="NA"/>
    <s v="NA"/>
    <x v="0"/>
    <x v="0"/>
    <s v="0.84"/>
    <s v="0.84"/>
    <n v="2545.6372000000001"/>
    <n v="2355.2033999999999"/>
    <n v="2599.2354"/>
    <n v="2404.7917000000002"/>
    <n v="2625.2278000000001"/>
    <n v="2428.8395999999998"/>
    <n v="3040.2040000000002"/>
    <n v="2812.7721999999999"/>
    <x v="0"/>
    <x v="0"/>
    <x v="0"/>
    <x v="0"/>
    <n v="1.1580725000000001"/>
    <n v="1.1580725000000001"/>
    <s v="624.97260000000006"/>
    <s v="624.97260000000006"/>
    <n v="-190.43380000000025"/>
    <n v="-194.44369999999981"/>
    <n v="-196.38820000000032"/>
    <n v="-227.43180000000029"/>
  </r>
  <r>
    <x v="0"/>
    <s v="P31902302"/>
    <x v="0"/>
    <x v="6"/>
    <x v="6"/>
    <x v="6"/>
    <x v="2"/>
    <x v="0"/>
    <x v="0"/>
    <x v="0"/>
    <x v="0"/>
    <x v="1"/>
    <x v="1"/>
    <n v="246.96"/>
    <n v="246.96"/>
    <d v="1993-09-22T00:00:00"/>
    <d v="1993-09-22T00:00:00"/>
    <d v="2015-02-22T00:00:00"/>
    <d v="2015-02-22T00:00:00"/>
    <n v="49"/>
    <n v="49"/>
    <n v="26"/>
    <n v="26"/>
    <x v="1"/>
    <x v="1"/>
    <s v="NA"/>
    <s v="NA"/>
    <x v="0"/>
    <x v="0"/>
    <s v="NA"/>
    <s v="NA"/>
    <x v="0"/>
    <x v="0"/>
    <s v="0.84"/>
    <s v="0.84"/>
    <n v="2355.2033999999999"/>
    <n v="2366.9499999999998"/>
    <n v="2404.7917000000002"/>
    <n v="2416.4155000000001"/>
    <n v="2428.8395999999998"/>
    <n v="2440.5796"/>
    <n v="2812.7721999999999"/>
    <n v="2826.3681999999999"/>
    <x v="0"/>
    <x v="0"/>
    <x v="0"/>
    <x v="0"/>
    <n v="1.1580725000000001"/>
    <n v="1.1580725000000001"/>
    <s v="624.97260000000006"/>
    <s v="624.97260000000006"/>
    <n v="11.746599999999944"/>
    <n v="11.623799999999846"/>
    <n v="11.740000000000236"/>
    <n v="13.596000000000004"/>
  </r>
  <r>
    <x v="0"/>
    <s v="P31902302"/>
    <x v="0"/>
    <x v="7"/>
    <x v="7"/>
    <x v="7"/>
    <x v="1"/>
    <x v="0"/>
    <x v="0"/>
    <x v="0"/>
    <x v="0"/>
    <x v="1"/>
    <x v="1"/>
    <n v="246.96"/>
    <n v="246.96"/>
    <d v="1993-09-22T00:00:00"/>
    <d v="1993-09-22T00:00:00"/>
    <d v="2015-02-22T00:00:00"/>
    <d v="2015-02-22T00:00:00"/>
    <n v="49"/>
    <n v="49"/>
    <n v="26"/>
    <n v="26"/>
    <x v="1"/>
    <x v="1"/>
    <s v="NA"/>
    <s v="NA"/>
    <x v="0"/>
    <x v="0"/>
    <s v="NA"/>
    <s v="NA"/>
    <x v="0"/>
    <x v="0"/>
    <s v="0.84"/>
    <s v="0.84"/>
    <n v="2366.9499999999998"/>
    <n v="2366.9499999999998"/>
    <n v="2416.4155000000001"/>
    <n v="2416.4155000000001"/>
    <n v="2440.5796"/>
    <n v="2440.5796"/>
    <n v="2826.3681999999999"/>
    <n v="2826.3681999999999"/>
    <x v="0"/>
    <x v="0"/>
    <x v="0"/>
    <x v="0"/>
    <n v="1.1580725000000001"/>
    <n v="1.1580725000000001"/>
    <s v="624.97260000000006"/>
    <s v="624.97260000000006"/>
    <n v="0"/>
    <n v="0"/>
    <n v="0"/>
    <n v="0"/>
  </r>
  <r>
    <x v="0"/>
    <s v="P31902302"/>
    <x v="0"/>
    <x v="8"/>
    <x v="8"/>
    <x v="8"/>
    <x v="2"/>
    <x v="0"/>
    <x v="0"/>
    <x v="0"/>
    <x v="0"/>
    <x v="1"/>
    <x v="1"/>
    <n v="246.96"/>
    <n v="246.96"/>
    <d v="1993-09-22T00:00:00"/>
    <d v="1993-09-22T00:00:00"/>
    <d v="2015-02-22T00:00:00"/>
    <d v="2015-02-22T00:00:00"/>
    <n v="49"/>
    <n v="49"/>
    <n v="26"/>
    <n v="26"/>
    <x v="1"/>
    <x v="1"/>
    <s v="NA"/>
    <s v="NA"/>
    <x v="0"/>
    <x v="0"/>
    <s v="NA"/>
    <s v="NA"/>
    <x v="0"/>
    <x v="0"/>
    <s v="0.84"/>
    <s v="0.84"/>
    <n v="2366.9499999999998"/>
    <n v="2366.9499999999998"/>
    <n v="2416.4155000000001"/>
    <n v="2416.4155000000001"/>
    <n v="2440.5796"/>
    <n v="2440.5796"/>
    <n v="2826.3681999999999"/>
    <n v="2826.3681999999999"/>
    <x v="0"/>
    <x v="0"/>
    <x v="0"/>
    <x v="0"/>
    <n v="1.1580725000000001"/>
    <n v="1.1580725000000001"/>
    <s v="624.97260000000006"/>
    <s v="624.97260000000006"/>
    <n v="0"/>
    <n v="0"/>
    <n v="0"/>
    <n v="0"/>
  </r>
  <r>
    <x v="0"/>
    <s v="P31902302"/>
    <x v="0"/>
    <x v="9"/>
    <x v="9"/>
    <x v="9"/>
    <x v="2"/>
    <x v="0"/>
    <x v="0"/>
    <x v="0"/>
    <x v="0"/>
    <x v="1"/>
    <x v="1"/>
    <n v="246.96"/>
    <n v="246.96"/>
    <d v="1993-09-22T00:00:00"/>
    <d v="1993-09-22T00:00:00"/>
    <d v="2015-02-22T00:00:00"/>
    <d v="2015-02-22T00:00:00"/>
    <n v="49"/>
    <n v="49"/>
    <n v="26"/>
    <n v="26"/>
    <x v="1"/>
    <x v="1"/>
    <s v="NA"/>
    <s v="NA"/>
    <x v="0"/>
    <x v="0"/>
    <s v="NA"/>
    <s v="NA"/>
    <x v="0"/>
    <x v="0"/>
    <s v="0.84"/>
    <s v="0.84"/>
    <n v="2366.9499999999998"/>
    <n v="2366.9499999999998"/>
    <n v="2416.4155000000001"/>
    <n v="2416.4155000000001"/>
    <n v="2440.5796"/>
    <n v="2440.5796"/>
    <n v="2826.3681999999999"/>
    <n v="2826.3681999999999"/>
    <x v="0"/>
    <x v="0"/>
    <x v="0"/>
    <x v="0"/>
    <n v="1.1580725000000001"/>
    <n v="1.1580725000000001"/>
    <s v="624.97260000000006"/>
    <s v="624.97260000000006"/>
    <n v="0"/>
    <n v="0"/>
    <n v="0"/>
    <n v="0"/>
  </r>
  <r>
    <x v="0"/>
    <s v="P31902302"/>
    <x v="0"/>
    <x v="10"/>
    <x v="10"/>
    <x v="10"/>
    <x v="2"/>
    <x v="0"/>
    <x v="0"/>
    <x v="0"/>
    <x v="0"/>
    <x v="1"/>
    <x v="1"/>
    <n v="246.96"/>
    <n v="246.96"/>
    <d v="1993-09-22T00:00:00"/>
    <d v="1993-09-22T00:00:00"/>
    <d v="2015-02-22T00:00:00"/>
    <d v="2015-02-22T00:00:00"/>
    <n v="49"/>
    <n v="49"/>
    <n v="26"/>
    <n v="26"/>
    <x v="1"/>
    <x v="1"/>
    <s v="NA"/>
    <s v="NA"/>
    <x v="0"/>
    <x v="0"/>
    <s v="NA"/>
    <s v="NA"/>
    <x v="0"/>
    <x v="0"/>
    <s v="0.84"/>
    <s v="0.84"/>
    <n v="2366.9499999999998"/>
    <n v="2351.5650000000001"/>
    <n v="2416.4155000000001"/>
    <n v="2400.7089999999998"/>
    <n v="2440.5796"/>
    <n v="2424.7159999999999"/>
    <n v="2826.3681999999999"/>
    <n v="2807.9969999999998"/>
    <x v="0"/>
    <x v="0"/>
    <x v="0"/>
    <x v="0"/>
    <n v="1.1580725000000001"/>
    <n v="1.1580725000000001"/>
    <s v="624.97260000000006"/>
    <s v="624.97260000000006"/>
    <n v="-15.384999999999764"/>
    <n v="-15.706500000000233"/>
    <n v="-15.863600000000133"/>
    <n v="-18.371200000000044"/>
  </r>
  <r>
    <x v="0"/>
    <s v="P31902302"/>
    <x v="0"/>
    <x v="11"/>
    <x v="11"/>
    <x v="11"/>
    <x v="2"/>
    <x v="0"/>
    <x v="0"/>
    <x v="0"/>
    <x v="0"/>
    <x v="1"/>
    <x v="1"/>
    <n v="246.96"/>
    <n v="246.96"/>
    <d v="1993-09-22T00:00:00"/>
    <d v="1993-09-22T00:00:00"/>
    <d v="2015-02-22T00:00:00"/>
    <d v="2015-02-22T00:00:00"/>
    <n v="49"/>
    <n v="49"/>
    <n v="26"/>
    <n v="26"/>
    <x v="1"/>
    <x v="1"/>
    <s v="NA"/>
    <s v="NA"/>
    <x v="0"/>
    <x v="0"/>
    <s v="NA"/>
    <s v="NA"/>
    <x v="0"/>
    <x v="0"/>
    <s v="0.84"/>
    <s v="0.84"/>
    <n v="2351.5650000000001"/>
    <n v="2348.4841000000001"/>
    <n v="2400.7089999999998"/>
    <n v="2397.5639999999999"/>
    <n v="2424.7159999999999"/>
    <n v="2421.5396000000001"/>
    <n v="2807.9969999999998"/>
    <n v="2804.3180000000002"/>
    <x v="0"/>
    <x v="0"/>
    <x v="0"/>
    <x v="0"/>
    <n v="1.1580725000000001"/>
    <n v="1.1580725000000001"/>
    <s v="624.97260000000006"/>
    <s v="624.97260000000006"/>
    <n v="-3.0808999999999287"/>
    <n v="-3.1449999999999818"/>
    <n v="-3.1763999999998305"/>
    <n v="-3.6789999999996326"/>
  </r>
  <r>
    <x v="0"/>
    <s v="P31902302"/>
    <x v="0"/>
    <x v="12"/>
    <x v="12"/>
    <x v="12"/>
    <x v="2"/>
    <x v="0"/>
    <x v="0"/>
    <x v="0"/>
    <x v="0"/>
    <x v="1"/>
    <x v="1"/>
    <n v="246.96"/>
    <n v="246.96"/>
    <d v="1993-09-22T00:00:00"/>
    <d v="1993-09-22T00:00:00"/>
    <d v="2015-02-22T00:00:00"/>
    <d v="2015-02-22T00:00:00"/>
    <n v="49"/>
    <n v="49"/>
    <n v="26"/>
    <n v="26"/>
    <x v="1"/>
    <x v="1"/>
    <s v="NA"/>
    <s v="NA"/>
    <x v="0"/>
    <x v="0"/>
    <s v="NA"/>
    <s v="NA"/>
    <x v="0"/>
    <x v="0"/>
    <s v="0.84"/>
    <s v="0.84"/>
    <n v="2348.4841000000001"/>
    <n v="2360.1975000000002"/>
    <n v="2397.5639999999999"/>
    <n v="2408.8955000000001"/>
    <n v="2421.5396000000001"/>
    <n v="2432.9843999999998"/>
    <n v="2804.3180000000002"/>
    <n v="2817.5722999999998"/>
    <x v="0"/>
    <x v="0"/>
    <x v="0"/>
    <x v="0"/>
    <n v="1.1580725000000001"/>
    <n v="1.1580725000000001"/>
    <s v="624.97260000000006"/>
    <s v="624.97260000000006"/>
    <n v="11.713400000000092"/>
    <n v="11.331500000000233"/>
    <n v="11.444799999999759"/>
    <n v="13.254299999999603"/>
  </r>
  <r>
    <x v="0"/>
    <s v="P31902302"/>
    <x v="0"/>
    <x v="13"/>
    <x v="13"/>
    <x v="13"/>
    <x v="2"/>
    <x v="0"/>
    <x v="0"/>
    <x v="0"/>
    <x v="0"/>
    <x v="1"/>
    <x v="1"/>
    <n v="246.96"/>
    <n v="246.96"/>
    <d v="1993-09-22T00:00:00"/>
    <d v="1993-09-22T00:00:00"/>
    <d v="2015-02-22T00:00:00"/>
    <d v="2015-02-22T00:00:00"/>
    <n v="49"/>
    <n v="49"/>
    <n v="26"/>
    <n v="26"/>
    <x v="1"/>
    <x v="1"/>
    <s v="NA"/>
    <s v="NA"/>
    <x v="0"/>
    <x v="0"/>
    <s v="NA"/>
    <s v="NA"/>
    <x v="0"/>
    <x v="0"/>
    <s v="0.84"/>
    <s v="0.84"/>
    <n v="2360.1975000000002"/>
    <n v="2360.1975000000002"/>
    <n v="2408.8955000000001"/>
    <n v="2408.8955000000001"/>
    <n v="2432.9843999999998"/>
    <n v="2432.9843999999998"/>
    <n v="2817.5722999999998"/>
    <n v="2817.5722999999998"/>
    <x v="0"/>
    <x v="0"/>
    <x v="0"/>
    <x v="0"/>
    <n v="1.1580725000000001"/>
    <n v="1.1580725000000001"/>
    <s v="624.97260000000006"/>
    <s v="626.052"/>
    <n v="0"/>
    <n v="0"/>
    <n v="0"/>
    <n v="0"/>
  </r>
  <r>
    <x v="0"/>
    <s v="P31902302"/>
    <x v="0"/>
    <x v="14"/>
    <x v="14"/>
    <x v="14"/>
    <x v="2"/>
    <x v="0"/>
    <x v="0"/>
    <x v="0"/>
    <x v="0"/>
    <x v="1"/>
    <x v="1"/>
    <n v="246.96"/>
    <n v="246.96"/>
    <d v="1993-09-22T00:00:00"/>
    <d v="1993-09-22T00:00:00"/>
    <d v="2015-02-22T00:00:00"/>
    <d v="2015-02-22T00:00:00"/>
    <n v="49"/>
    <n v="49"/>
    <n v="26"/>
    <n v="26"/>
    <x v="1"/>
    <x v="1"/>
    <s v="NA"/>
    <s v="NA"/>
    <x v="0"/>
    <x v="0"/>
    <s v="NA"/>
    <s v="NA"/>
    <x v="0"/>
    <x v="0"/>
    <s v="0.84"/>
    <s v="0.84"/>
    <n v="2360.1975000000002"/>
    <n v="2360.1975000000002"/>
    <n v="2408.8955000000001"/>
    <n v="2408.8955000000001"/>
    <n v="2432.9843999999998"/>
    <n v="2432.9843999999998"/>
    <n v="2817.5722999999998"/>
    <n v="2817.5722999999998"/>
    <x v="0"/>
    <x v="0"/>
    <x v="0"/>
    <x v="0"/>
    <n v="1.1580725000000001"/>
    <n v="1.1580725000000001"/>
    <s v="626.052"/>
    <s v="626.052"/>
    <n v="0"/>
    <n v="0"/>
    <n v="0"/>
    <n v="0"/>
  </r>
  <r>
    <x v="0"/>
    <s v="P31902302"/>
    <x v="0"/>
    <x v="15"/>
    <x v="15"/>
    <x v="15"/>
    <x v="2"/>
    <x v="0"/>
    <x v="0"/>
    <x v="0"/>
    <x v="0"/>
    <x v="1"/>
    <x v="1"/>
    <n v="246.96"/>
    <n v="246.96"/>
    <d v="1993-09-22T00:00:00"/>
    <d v="1993-09-22T00:00:00"/>
    <d v="2015-02-22T00:00:00"/>
    <d v="2015-02-22T00:00:00"/>
    <n v="49"/>
    <n v="49"/>
    <n v="26"/>
    <n v="26"/>
    <x v="1"/>
    <x v="1"/>
    <s v="NA"/>
    <s v="NA"/>
    <x v="0"/>
    <x v="0"/>
    <s v="NA"/>
    <s v="NA"/>
    <x v="0"/>
    <x v="0"/>
    <s v="0.84"/>
    <s v="0.84"/>
    <n v="2360.1975000000002"/>
    <n v="2360.1975000000002"/>
    <n v="2408.8955000000001"/>
    <n v="2408.8955000000001"/>
    <n v="2432.9843999999998"/>
    <n v="2432.9843999999998"/>
    <n v="2817.5722999999998"/>
    <n v="2817.5722999999998"/>
    <x v="0"/>
    <x v="0"/>
    <x v="0"/>
    <x v="0"/>
    <n v="1.1580725000000001"/>
    <n v="1.1580725000000001"/>
    <s v="626.052"/>
    <s v="626.052"/>
    <n v="0"/>
    <n v="0"/>
    <n v="0"/>
    <n v="0"/>
  </r>
  <r>
    <x v="0"/>
    <s v="P31902302"/>
    <x v="0"/>
    <x v="16"/>
    <x v="16"/>
    <x v="16"/>
    <x v="2"/>
    <x v="0"/>
    <x v="0"/>
    <x v="0"/>
    <x v="0"/>
    <x v="1"/>
    <x v="1"/>
    <n v="246.96"/>
    <n v="246.96"/>
    <d v="1993-09-22T00:00:00"/>
    <d v="1993-09-22T00:00:00"/>
    <d v="2015-02-22T00:00:00"/>
    <d v="2015-02-22T00:00:00"/>
    <n v="49"/>
    <n v="49"/>
    <n v="26"/>
    <n v="26"/>
    <x v="1"/>
    <x v="1"/>
    <s v="NA"/>
    <s v="NA"/>
    <x v="0"/>
    <x v="0"/>
    <s v="NA"/>
    <s v="NA"/>
    <x v="0"/>
    <x v="0"/>
    <s v="0.84"/>
    <s v="0.84"/>
    <n v="2360.1975000000002"/>
    <n v="2360.1975000000002"/>
    <n v="2408.8955000000001"/>
    <n v="2408.8955000000001"/>
    <n v="2432.9843999999998"/>
    <n v="2432.9845999999998"/>
    <n v="2817.5722999999998"/>
    <n v="2817.5725000000002"/>
    <x v="0"/>
    <x v="0"/>
    <x v="0"/>
    <x v="0"/>
    <n v="1.1580725000000001"/>
    <n v="1.1580725000000001"/>
    <s v="626.052"/>
    <s v="626.052"/>
    <n v="0"/>
    <n v="0"/>
    <n v="1.9999999994979589E-4"/>
    <n v="2.0000000040454324E-4"/>
  </r>
  <r>
    <x v="0"/>
    <s v="P31902302"/>
    <x v="0"/>
    <x v="17"/>
    <x v="17"/>
    <x v="17"/>
    <x v="1"/>
    <x v="0"/>
    <x v="0"/>
    <x v="0"/>
    <x v="0"/>
    <x v="1"/>
    <x v="1"/>
    <n v="246.96"/>
    <n v="246.96"/>
    <d v="1993-09-22T00:00:00"/>
    <d v="1993-09-22T00:00:00"/>
    <d v="2015-02-22T00:00:00"/>
    <d v="2015-02-22T00:00:00"/>
    <n v="49"/>
    <n v="49"/>
    <n v="26"/>
    <n v="26"/>
    <x v="1"/>
    <x v="1"/>
    <s v="NA"/>
    <s v="NA"/>
    <x v="0"/>
    <x v="0"/>
    <s v="NA"/>
    <s v="NA"/>
    <x v="0"/>
    <x v="0"/>
    <s v="0.84"/>
    <s v="0.84"/>
    <n v="2360.1975000000002"/>
    <n v="2360.1975000000002"/>
    <n v="2408.8955000000001"/>
    <n v="2408.8955000000001"/>
    <n v="2432.9845999999998"/>
    <n v="2432.9845999999998"/>
    <n v="2817.5725000000002"/>
    <n v="2817.5725000000002"/>
    <x v="0"/>
    <x v="0"/>
    <x v="0"/>
    <x v="0"/>
    <n v="1.1580725000000001"/>
    <n v="1.1580725000000001"/>
    <s v="626.052"/>
    <s v="626.052"/>
    <n v="0"/>
    <n v="0"/>
    <n v="0"/>
    <n v="0"/>
  </r>
  <r>
    <x v="0"/>
    <s v="P31902302"/>
    <x v="0"/>
    <x v="18"/>
    <x v="18"/>
    <x v="18"/>
    <x v="3"/>
    <x v="0"/>
    <x v="0"/>
    <x v="0"/>
    <x v="0"/>
    <x v="1"/>
    <x v="1"/>
    <n v="246.96"/>
    <n v="246.96"/>
    <d v="1993-09-22T00:00:00"/>
    <d v="1993-09-22T00:00:00"/>
    <d v="2015-02-22T00:00:00"/>
    <d v="2015-02-22T00:00:00"/>
    <n v="49"/>
    <n v="49"/>
    <n v="26"/>
    <n v="26"/>
    <x v="1"/>
    <x v="1"/>
    <s v="NA"/>
    <s v="NA"/>
    <x v="0"/>
    <x v="0"/>
    <s v="NA"/>
    <s v="NA"/>
    <x v="0"/>
    <x v="0"/>
    <s v="0.84"/>
    <s v="0.84"/>
    <n v="2360.1975000000002"/>
    <n v="2360.1975000000002"/>
    <n v="2408.8955000000001"/>
    <n v="2408.8955000000001"/>
    <n v="2432.9845999999998"/>
    <n v="2432.9845999999998"/>
    <n v="2817.5725000000002"/>
    <n v="2817.5725000000002"/>
    <x v="0"/>
    <x v="0"/>
    <x v="0"/>
    <x v="0"/>
    <n v="1.1580725000000001"/>
    <n v="1.1580725000000001"/>
    <s v="626.052"/>
    <s v="626.052"/>
    <n v="0"/>
    <n v="0"/>
    <n v="0"/>
    <n v="0"/>
  </r>
  <r>
    <x v="0"/>
    <s v="P31902302"/>
    <x v="0"/>
    <x v="19"/>
    <x v="19"/>
    <x v="19"/>
    <x v="4"/>
    <x v="0"/>
    <x v="0"/>
    <x v="0"/>
    <x v="0"/>
    <x v="1"/>
    <x v="1"/>
    <n v="246.96"/>
    <n v="246.96"/>
    <d v="1993-09-22T00:00:00"/>
    <d v="1993-09-22T00:00:00"/>
    <d v="2015-02-22T00:00:00"/>
    <d v="2015-02-22T00:00:00"/>
    <n v="49"/>
    <n v="49"/>
    <n v="26"/>
    <n v="26"/>
    <x v="1"/>
    <x v="1"/>
    <s v="NA"/>
    <s v="NA"/>
    <x v="0"/>
    <x v="0"/>
    <s v="NA"/>
    <s v="NA"/>
    <x v="0"/>
    <x v="0"/>
    <s v="0.84"/>
    <s v="0.84"/>
    <n v="2360.1975000000002"/>
    <n v="2360.1975000000002"/>
    <n v="2408.8955000000001"/>
    <n v="2408.8955000000001"/>
    <n v="2432.9845999999998"/>
    <n v="2432.9845999999998"/>
    <n v="2817.5725000000002"/>
    <n v="2817.5725000000002"/>
    <x v="0"/>
    <x v="0"/>
    <x v="0"/>
    <x v="0"/>
    <n v="1.1580725000000001"/>
    <n v="1.1580725000000001"/>
    <s v="626.052"/>
    <s v="626.052"/>
    <n v="0"/>
    <n v="0"/>
    <n v="0"/>
    <n v="0"/>
  </r>
  <r>
    <x v="0"/>
    <s v="P31902302"/>
    <x v="0"/>
    <x v="20"/>
    <x v="20"/>
    <x v="20"/>
    <x v="2"/>
    <x v="0"/>
    <x v="0"/>
    <x v="0"/>
    <x v="0"/>
    <x v="1"/>
    <x v="1"/>
    <n v="246.96"/>
    <n v="246.96"/>
    <d v="1993-09-22T00:00:00"/>
    <d v="1993-09-22T00:00:00"/>
    <d v="2015-02-22T00:00:00"/>
    <d v="2015-02-22T00:00:00"/>
    <n v="49"/>
    <n v="49"/>
    <n v="26"/>
    <n v="26"/>
    <x v="1"/>
    <x v="1"/>
    <s v="NA"/>
    <s v="NA"/>
    <x v="0"/>
    <x v="0"/>
    <s v="NA"/>
    <s v="NA"/>
    <x v="0"/>
    <x v="0"/>
    <s v="0.84"/>
    <s v="0.84"/>
    <n v="2360.1975000000002"/>
    <n v="2365.4011"/>
    <n v="2408.8955000000001"/>
    <n v="2409.2269999999999"/>
    <n v="2432.9845999999998"/>
    <n v="2433.3193000000001"/>
    <n v="2817.5725000000002"/>
    <n v="2817.9602"/>
    <x v="0"/>
    <x v="0"/>
    <x v="0"/>
    <x v="0"/>
    <n v="1.1580725000000001"/>
    <n v="1.1580725000000001"/>
    <s v="626.052"/>
    <s v="626.052"/>
    <n v="5.2035999999998239"/>
    <n v="0.33149999999977808"/>
    <n v="0.33470000000033906"/>
    <n v="0.3876999999997679"/>
  </r>
  <r>
    <x v="0"/>
    <s v="P31902302"/>
    <x v="0"/>
    <x v="21"/>
    <x v="21"/>
    <x v="21"/>
    <x v="2"/>
    <x v="0"/>
    <x v="0"/>
    <x v="0"/>
    <x v="0"/>
    <x v="1"/>
    <x v="1"/>
    <n v="246.96"/>
    <n v="246.96"/>
    <d v="1993-09-22T00:00:00"/>
    <d v="1993-09-22T00:00:00"/>
    <d v="2015-02-22T00:00:00"/>
    <d v="2015-02-22T00:00:00"/>
    <n v="49"/>
    <n v="49"/>
    <n v="26"/>
    <n v="26"/>
    <x v="1"/>
    <x v="1"/>
    <s v="NA"/>
    <s v="NA"/>
    <x v="0"/>
    <x v="0"/>
    <s v="NA"/>
    <s v="NA"/>
    <x v="0"/>
    <x v="0"/>
    <s v="0.84"/>
    <s v="0.84"/>
    <n v="2365.4011"/>
    <n v="2353.6619999999998"/>
    <n v="2409.2269999999999"/>
    <n v="2419.7217000000001"/>
    <n v="2433.3193000000001"/>
    <n v="2443.9189999999999"/>
    <n v="2817.9602"/>
    <n v="2830.2350000000001"/>
    <x v="0"/>
    <x v="0"/>
    <x v="0"/>
    <x v="0"/>
    <n v="1.1580725000000001"/>
    <n v="1.1580725000000001"/>
    <s v="626.052"/>
    <s v="626.052"/>
    <n v="-11.739100000000235"/>
    <n v="10.494700000000194"/>
    <n v="10.599699999999757"/>
    <n v="12.274800000000141"/>
  </r>
  <r>
    <x v="0"/>
    <s v="P31913313"/>
    <x v="0"/>
    <x v="0"/>
    <x v="0"/>
    <x v="0"/>
    <x v="0"/>
    <x v="0"/>
    <x v="0"/>
    <x v="1"/>
    <x v="1"/>
    <x v="2"/>
    <x v="2"/>
    <n v="1842"/>
    <n v="1842"/>
    <d v="1999-09-15T00:00:00"/>
    <d v="1999-09-15T00:00:00"/>
    <d v="2025-01-01T00:00:00"/>
    <d v="2025-01-01T00:00:00"/>
    <n v="50"/>
    <n v="50"/>
    <n v="25"/>
    <n v="25"/>
    <x v="0"/>
    <x v="0"/>
    <s v="NA"/>
    <s v="NA"/>
    <x v="0"/>
    <x v="0"/>
    <s v="NA"/>
    <s v="NA"/>
    <x v="0"/>
    <x v="0"/>
    <s v="6.14"/>
    <s v="6.14"/>
    <n v="6725.9139999999998"/>
    <n v="6725.9139999999998"/>
    <n v="6830.3887000000004"/>
    <n v="6830.3887000000004"/>
    <n v="6898.6930000000002"/>
    <n v="6898.6930000000002"/>
    <n v="9007.3799999999992"/>
    <n v="9007.3799999999992"/>
    <x v="0"/>
    <x v="0"/>
    <x v="0"/>
    <x v="0"/>
    <n v="1.1820847999999999"/>
    <n v="1.1820847999999999"/>
    <s v="9007.38"/>
    <s v="9007.38"/>
    <n v="0"/>
    <n v="0"/>
    <n v="0"/>
    <n v="0"/>
  </r>
  <r>
    <x v="0"/>
    <s v="P31913313"/>
    <x v="0"/>
    <x v="1"/>
    <x v="1"/>
    <x v="1"/>
    <x v="1"/>
    <x v="0"/>
    <x v="0"/>
    <x v="1"/>
    <x v="1"/>
    <x v="2"/>
    <x v="2"/>
    <n v="1842"/>
    <n v="1842"/>
    <d v="1999-09-15T00:00:00"/>
    <d v="1999-09-15T00:00:00"/>
    <d v="2025-01-01T00:00:00"/>
    <d v="2025-01-01T00:00:00"/>
    <n v="50"/>
    <n v="50"/>
    <n v="25"/>
    <n v="25"/>
    <x v="0"/>
    <x v="0"/>
    <s v="NA"/>
    <s v="NA"/>
    <x v="0"/>
    <x v="0"/>
    <s v="NA"/>
    <s v="NA"/>
    <x v="0"/>
    <x v="0"/>
    <s v="6.14"/>
    <s v="6.14"/>
    <n v="6725.9139999999998"/>
    <n v="6725.9139999999998"/>
    <n v="6830.3887000000004"/>
    <n v="6830.3887000000004"/>
    <n v="6898.6930000000002"/>
    <n v="6898.6930000000002"/>
    <n v="9007.3799999999992"/>
    <n v="9007.3799999999992"/>
    <x v="0"/>
    <x v="0"/>
    <x v="0"/>
    <x v="0"/>
    <n v="1.1820847999999999"/>
    <n v="1.1820847999999999"/>
    <s v="9007.38"/>
    <s v="9007.38"/>
    <n v="0"/>
    <n v="0"/>
    <n v="0"/>
    <n v="0"/>
  </r>
  <r>
    <x v="0"/>
    <s v="P31913313"/>
    <x v="0"/>
    <x v="2"/>
    <x v="2"/>
    <x v="2"/>
    <x v="2"/>
    <x v="0"/>
    <x v="0"/>
    <x v="1"/>
    <x v="1"/>
    <x v="2"/>
    <x v="2"/>
    <n v="1842"/>
    <n v="1842"/>
    <d v="1999-09-15T00:00:00"/>
    <d v="1999-09-15T00:00:00"/>
    <d v="2025-01-01T00:00:00"/>
    <d v="2025-01-01T00:00:00"/>
    <n v="50"/>
    <n v="50"/>
    <n v="25"/>
    <n v="25"/>
    <x v="0"/>
    <x v="0"/>
    <s v="NA"/>
    <s v="NA"/>
    <x v="0"/>
    <x v="0"/>
    <s v="NA"/>
    <s v="NA"/>
    <x v="0"/>
    <x v="0"/>
    <s v="6.14"/>
    <s v="6.14"/>
    <n v="6725.9139999999998"/>
    <n v="6725.9139999999998"/>
    <n v="6830.3887000000004"/>
    <n v="6830.3887000000004"/>
    <n v="6898.6930000000002"/>
    <n v="6898.6923999999999"/>
    <n v="9007.3799999999992"/>
    <n v="9007.3799999999992"/>
    <x v="0"/>
    <x v="0"/>
    <x v="0"/>
    <x v="0"/>
    <n v="1.1820847999999999"/>
    <n v="1.1820847999999999"/>
    <s v="9007.38"/>
    <s v="9007.38"/>
    <n v="0"/>
    <n v="0"/>
    <n v="-6.0000000030413503E-4"/>
    <n v="0"/>
  </r>
  <r>
    <x v="0"/>
    <s v="P31913313"/>
    <x v="0"/>
    <x v="3"/>
    <x v="3"/>
    <x v="3"/>
    <x v="2"/>
    <x v="0"/>
    <x v="0"/>
    <x v="1"/>
    <x v="1"/>
    <x v="2"/>
    <x v="2"/>
    <n v="1842"/>
    <n v="1842"/>
    <d v="1999-09-15T00:00:00"/>
    <d v="1999-09-15T00:00:00"/>
    <d v="2025-01-01T00:00:00"/>
    <d v="2025-01-01T00:00:00"/>
    <n v="50"/>
    <n v="50"/>
    <n v="25"/>
    <n v="25"/>
    <x v="0"/>
    <x v="0"/>
    <s v="NA"/>
    <s v="NA"/>
    <x v="0"/>
    <x v="0"/>
    <s v="NA"/>
    <s v="NA"/>
    <x v="0"/>
    <x v="0"/>
    <s v="6.14"/>
    <s v="6.14"/>
    <n v="6725.9139999999998"/>
    <n v="6725.9139999999998"/>
    <n v="6830.3887000000004"/>
    <n v="6830.3887000000004"/>
    <n v="6898.6923999999999"/>
    <n v="6898.6923999999999"/>
    <n v="9007.3799999999992"/>
    <n v="9007.3799999999992"/>
    <x v="0"/>
    <x v="0"/>
    <x v="0"/>
    <x v="0"/>
    <n v="1.1820847999999999"/>
    <n v="1.1820847999999999"/>
    <s v="9007.38"/>
    <s v="9007.38"/>
    <n v="0"/>
    <n v="0"/>
    <n v="0"/>
    <n v="0"/>
  </r>
  <r>
    <x v="0"/>
    <s v="P31913313"/>
    <x v="0"/>
    <x v="4"/>
    <x v="4"/>
    <x v="4"/>
    <x v="2"/>
    <x v="0"/>
    <x v="0"/>
    <x v="1"/>
    <x v="1"/>
    <x v="2"/>
    <x v="2"/>
    <n v="1842"/>
    <n v="1842"/>
    <d v="1999-09-15T00:00:00"/>
    <d v="1999-09-15T00:00:00"/>
    <d v="2025-01-01T00:00:00"/>
    <d v="2025-01-01T00:00:00"/>
    <n v="50"/>
    <n v="50"/>
    <n v="25"/>
    <n v="25"/>
    <x v="0"/>
    <x v="0"/>
    <s v="NA"/>
    <s v="NA"/>
    <x v="0"/>
    <x v="0"/>
    <s v="NA"/>
    <s v="NA"/>
    <x v="0"/>
    <x v="0"/>
    <s v="6.14"/>
    <s v="6.14"/>
    <n v="6725.9139999999998"/>
    <n v="6730.6597000000002"/>
    <n v="6830.3887000000004"/>
    <n v="6830.69"/>
    <n v="6898.6923999999999"/>
    <n v="6898.9966000000004"/>
    <n v="9007.3799999999992"/>
    <n v="9007.3799999999992"/>
    <x v="0"/>
    <x v="0"/>
    <x v="0"/>
    <x v="0"/>
    <n v="1.1820847999999999"/>
    <n v="1.1820847999999999"/>
    <s v="9007.38"/>
    <s v="9007.38"/>
    <n v="4.7457000000003973"/>
    <n v="0.30129999999917345"/>
    <n v="0.30420000000049185"/>
    <n v="0"/>
  </r>
  <r>
    <x v="0"/>
    <s v="P31913313"/>
    <x v="0"/>
    <x v="5"/>
    <x v="5"/>
    <x v="5"/>
    <x v="2"/>
    <x v="0"/>
    <x v="0"/>
    <x v="1"/>
    <x v="1"/>
    <x v="2"/>
    <x v="2"/>
    <n v="1842"/>
    <n v="1842"/>
    <d v="1999-09-15T00:00:00"/>
    <d v="1999-09-15T00:00:00"/>
    <d v="2025-01-01T00:00:00"/>
    <d v="2025-01-01T00:00:00"/>
    <n v="50"/>
    <n v="50"/>
    <n v="25"/>
    <n v="25"/>
    <x v="0"/>
    <x v="0"/>
    <s v="NA"/>
    <s v="NA"/>
    <x v="0"/>
    <x v="0"/>
    <s v="NA"/>
    <s v="NA"/>
    <x v="0"/>
    <x v="0"/>
    <s v="6.14"/>
    <s v="6.14"/>
    <n v="6730.6597000000002"/>
    <n v="6229.4975999999997"/>
    <n v="6830.69"/>
    <n v="6322.0684000000001"/>
    <n v="6898.9966000000004"/>
    <n v="6385.2889999999998"/>
    <n v="9007.3799999999992"/>
    <n v="9007.3799999999992"/>
    <x v="0"/>
    <x v="0"/>
    <x v="0"/>
    <x v="0"/>
    <n v="1.1820847999999999"/>
    <n v="1.1820847999999999"/>
    <s v="9007.38"/>
    <s v="9007.38"/>
    <n v="-501.16210000000046"/>
    <n v="-508.62159999999949"/>
    <n v="-513.70760000000064"/>
    <n v="0"/>
  </r>
  <r>
    <x v="0"/>
    <s v="P31913313"/>
    <x v="0"/>
    <x v="6"/>
    <x v="6"/>
    <x v="6"/>
    <x v="2"/>
    <x v="0"/>
    <x v="0"/>
    <x v="1"/>
    <x v="1"/>
    <x v="2"/>
    <x v="2"/>
    <n v="1842"/>
    <n v="1842"/>
    <d v="1999-09-15T00:00:00"/>
    <d v="1999-09-15T00:00:00"/>
    <d v="2025-01-01T00:00:00"/>
    <d v="2025-01-01T00:00:00"/>
    <n v="50"/>
    <n v="50"/>
    <n v="25"/>
    <n v="25"/>
    <x v="0"/>
    <x v="0"/>
    <s v="NA"/>
    <s v="NA"/>
    <x v="0"/>
    <x v="0"/>
    <s v="NA"/>
    <s v="NA"/>
    <x v="0"/>
    <x v="0"/>
    <s v="6.14"/>
    <s v="6.14"/>
    <n v="6229.4975999999997"/>
    <n v="6252.8149999999996"/>
    <n v="6322.0684000000001"/>
    <n v="6346.4650000000001"/>
    <n v="6385.2889999999998"/>
    <n v="6409.9290000000001"/>
    <n v="9007.3799999999992"/>
    <n v="9007.3799999999992"/>
    <x v="0"/>
    <x v="0"/>
    <x v="0"/>
    <x v="0"/>
    <n v="1.1820847999999999"/>
    <n v="1.1820847999999999"/>
    <s v="9007.38"/>
    <s v="9007.38"/>
    <n v="23.317399999999907"/>
    <n v="24.396600000000035"/>
    <n v="24.640000000000327"/>
    <n v="0"/>
  </r>
  <r>
    <x v="0"/>
    <s v="P31913313"/>
    <x v="0"/>
    <x v="7"/>
    <x v="7"/>
    <x v="7"/>
    <x v="1"/>
    <x v="0"/>
    <x v="1"/>
    <x v="1"/>
    <x v="1"/>
    <x v="2"/>
    <x v="2"/>
    <n v="1842"/>
    <n v="1842"/>
    <d v="1999-09-15T00:00:00"/>
    <d v="1999-09-15T00:00:00"/>
    <d v="2025-01-01T00:00:00"/>
    <d v="2025-02-01T00:00:00"/>
    <n v="50"/>
    <n v="50"/>
    <n v="25"/>
    <n v="25"/>
    <x v="0"/>
    <x v="0"/>
    <s v="NA"/>
    <s v="NA"/>
    <x v="0"/>
    <x v="0"/>
    <s v="NA"/>
    <s v="NA"/>
    <x v="0"/>
    <x v="0"/>
    <s v="6.14"/>
    <s v="6.14"/>
    <n v="6252.8149999999996"/>
    <n v="6252.8149999999996"/>
    <n v="6346.4650000000001"/>
    <n v="6346.4650000000001"/>
    <n v="6409.9290000000001"/>
    <n v="6409.9290000000001"/>
    <n v="9007.3799999999992"/>
    <n v="9007.3799999999992"/>
    <x v="0"/>
    <x v="0"/>
    <x v="0"/>
    <x v="0"/>
    <n v="1.1820847999999999"/>
    <n v="1.1820847999999999"/>
    <s v="9007.38"/>
    <s v="9007.38"/>
    <n v="0"/>
    <n v="0"/>
    <n v="0"/>
    <n v="0"/>
  </r>
  <r>
    <x v="0"/>
    <s v="P31913313"/>
    <x v="0"/>
    <x v="8"/>
    <x v="8"/>
    <x v="8"/>
    <x v="2"/>
    <x v="1"/>
    <x v="1"/>
    <x v="1"/>
    <x v="1"/>
    <x v="2"/>
    <x v="2"/>
    <n v="1842"/>
    <n v="1842"/>
    <d v="1999-09-15T00:00:00"/>
    <d v="1999-09-15T00:00:00"/>
    <d v="2025-02-01T00:00:00"/>
    <d v="2025-02-01T00:00:00"/>
    <n v="50"/>
    <n v="50"/>
    <n v="25"/>
    <n v="25"/>
    <x v="0"/>
    <x v="0"/>
    <s v="NA"/>
    <s v="NA"/>
    <x v="0"/>
    <x v="0"/>
    <s v="NA"/>
    <s v="NA"/>
    <x v="0"/>
    <x v="0"/>
    <s v="6.14"/>
    <s v="6.14"/>
    <n v="6252.8149999999996"/>
    <n v="6252.8149999999996"/>
    <n v="6346.4650000000001"/>
    <n v="6346.4650000000001"/>
    <n v="6409.9290000000001"/>
    <n v="6409.9290000000001"/>
    <n v="9007.3799999999992"/>
    <n v="9007.3799999999992"/>
    <x v="0"/>
    <x v="0"/>
    <x v="0"/>
    <x v="0"/>
    <n v="1.1820847999999999"/>
    <n v="1.1820847999999999"/>
    <s v="9007.38"/>
    <s v="9007.38"/>
    <n v="0"/>
    <n v="0"/>
    <n v="0"/>
    <n v="0"/>
  </r>
  <r>
    <x v="0"/>
    <s v="P31913313"/>
    <x v="0"/>
    <x v="9"/>
    <x v="9"/>
    <x v="9"/>
    <x v="2"/>
    <x v="1"/>
    <x v="1"/>
    <x v="1"/>
    <x v="1"/>
    <x v="2"/>
    <x v="2"/>
    <n v="1842"/>
    <n v="1842"/>
    <d v="1999-09-15T00:00:00"/>
    <d v="1999-09-15T00:00:00"/>
    <d v="2025-02-01T00:00:00"/>
    <d v="2025-02-01T00:00:00"/>
    <n v="50"/>
    <n v="50"/>
    <n v="25"/>
    <n v="25"/>
    <x v="0"/>
    <x v="0"/>
    <s v="NA"/>
    <s v="NA"/>
    <x v="0"/>
    <x v="0"/>
    <s v="NA"/>
    <s v="NA"/>
    <x v="0"/>
    <x v="0"/>
    <s v="6.14"/>
    <s v="6.14"/>
    <n v="6252.8149999999996"/>
    <n v="6258.9565000000002"/>
    <n v="6346.4650000000001"/>
    <n v="6352.6084000000001"/>
    <n v="6409.9290000000001"/>
    <n v="6416.1342999999997"/>
    <n v="9007.3799999999992"/>
    <n v="9007.3799999999992"/>
    <x v="0"/>
    <x v="0"/>
    <x v="0"/>
    <x v="0"/>
    <n v="1.1820847999999999"/>
    <n v="1.1820847999999999"/>
    <s v="9007.38"/>
    <s v="9007.38"/>
    <n v="6.141500000000633"/>
    <n v="6.1433999999999287"/>
    <n v="6.2052999999996246"/>
    <n v="0"/>
  </r>
  <r>
    <x v="0"/>
    <s v="P31913313"/>
    <x v="0"/>
    <x v="10"/>
    <x v="10"/>
    <x v="10"/>
    <x v="2"/>
    <x v="1"/>
    <x v="1"/>
    <x v="1"/>
    <x v="1"/>
    <x v="2"/>
    <x v="2"/>
    <n v="1842"/>
    <n v="1842"/>
    <d v="1999-09-15T00:00:00"/>
    <d v="1999-09-15T00:00:00"/>
    <d v="2025-02-01T00:00:00"/>
    <d v="2025-02-01T00:00:00"/>
    <n v="50"/>
    <n v="50"/>
    <n v="25"/>
    <n v="25"/>
    <x v="0"/>
    <x v="0"/>
    <s v="NA"/>
    <s v="NA"/>
    <x v="0"/>
    <x v="0"/>
    <s v="NA"/>
    <s v="NA"/>
    <x v="0"/>
    <x v="0"/>
    <s v="6.14"/>
    <s v="6.14"/>
    <n v="6258.9565000000002"/>
    <n v="6218.2734"/>
    <n v="6352.6084000000001"/>
    <n v="6311.3163999999997"/>
    <n v="6416.1342999999997"/>
    <n v="6374.4296999999997"/>
    <n v="9007.3799999999992"/>
    <n v="9007.3799999999992"/>
    <x v="0"/>
    <x v="0"/>
    <x v="0"/>
    <x v="0"/>
    <n v="1.1820847999999999"/>
    <n v="1.1820847999999999"/>
    <s v="9007.38"/>
    <s v="9007.38"/>
    <n v="-40.683100000000195"/>
    <n v="-41.292000000000371"/>
    <n v="-41.704600000000028"/>
    <n v="0"/>
  </r>
  <r>
    <x v="0"/>
    <s v="P31913313"/>
    <x v="0"/>
    <x v="11"/>
    <x v="11"/>
    <x v="11"/>
    <x v="2"/>
    <x v="1"/>
    <x v="1"/>
    <x v="1"/>
    <x v="1"/>
    <x v="2"/>
    <x v="2"/>
    <n v="1842"/>
    <n v="1842"/>
    <d v="1999-09-15T00:00:00"/>
    <d v="1999-09-15T00:00:00"/>
    <d v="2025-02-01T00:00:00"/>
    <d v="2025-02-01T00:00:00"/>
    <n v="50"/>
    <n v="50"/>
    <n v="25"/>
    <n v="25"/>
    <x v="0"/>
    <x v="0"/>
    <s v="NA"/>
    <s v="NA"/>
    <x v="0"/>
    <x v="0"/>
    <s v="NA"/>
    <s v="NA"/>
    <x v="0"/>
    <x v="0"/>
    <s v="6.14"/>
    <s v="6.14"/>
    <n v="6218.2734"/>
    <n v="6214.3774000000003"/>
    <n v="6311.3163999999997"/>
    <n v="6307.3620000000001"/>
    <n v="6374.4296999999997"/>
    <n v="6370.4354999999996"/>
    <n v="9007.3799999999992"/>
    <n v="9007.3799999999992"/>
    <x v="0"/>
    <x v="0"/>
    <x v="0"/>
    <x v="0"/>
    <n v="1.1820847999999999"/>
    <n v="1.1820847999999999"/>
    <s v="9007.38"/>
    <s v="9007.38"/>
    <n v="-3.8959999999997308"/>
    <n v="-3.9543999999996231"/>
    <n v="-3.9942000000000917"/>
    <n v="0"/>
  </r>
  <r>
    <x v="0"/>
    <s v="P31913313"/>
    <x v="0"/>
    <x v="12"/>
    <x v="12"/>
    <x v="12"/>
    <x v="2"/>
    <x v="1"/>
    <x v="1"/>
    <x v="1"/>
    <x v="1"/>
    <x v="2"/>
    <x v="2"/>
    <n v="1842"/>
    <n v="1842"/>
    <d v="1999-09-15T00:00:00"/>
    <d v="1999-09-15T00:00:00"/>
    <d v="2025-02-01T00:00:00"/>
    <d v="2025-02-01T00:00:00"/>
    <n v="50"/>
    <n v="50"/>
    <n v="25"/>
    <n v="25"/>
    <x v="0"/>
    <x v="0"/>
    <s v="NA"/>
    <s v="NA"/>
    <x v="0"/>
    <x v="0"/>
    <s v="NA"/>
    <s v="NA"/>
    <x v="0"/>
    <x v="0"/>
    <s v="6.14"/>
    <s v="6.14"/>
    <n v="6214.3774000000003"/>
    <n v="6237.6377000000002"/>
    <n v="6307.3620000000001"/>
    <n v="6331.0937999999996"/>
    <n v="6370.4354999999996"/>
    <n v="6394.4049999999997"/>
    <n v="9007.3799999999992"/>
    <n v="9007.3799999999992"/>
    <x v="0"/>
    <x v="0"/>
    <x v="0"/>
    <x v="0"/>
    <n v="1.1820847999999999"/>
    <n v="1.1820847999999999"/>
    <s v="9007.38"/>
    <s v="9007.38"/>
    <n v="23.260299999999916"/>
    <n v="23.731799999999566"/>
    <n v="23.969500000000153"/>
    <n v="0"/>
  </r>
  <r>
    <x v="0"/>
    <s v="P31913313"/>
    <x v="0"/>
    <x v="13"/>
    <x v="13"/>
    <x v="13"/>
    <x v="2"/>
    <x v="1"/>
    <x v="1"/>
    <x v="1"/>
    <x v="1"/>
    <x v="2"/>
    <x v="2"/>
    <n v="1842"/>
    <n v="1842"/>
    <d v="1999-09-15T00:00:00"/>
    <d v="1999-09-15T00:00:00"/>
    <d v="2025-02-01T00:00:00"/>
    <d v="2025-02-01T00:00:00"/>
    <n v="50"/>
    <n v="50"/>
    <n v="25"/>
    <n v="25"/>
    <x v="0"/>
    <x v="0"/>
    <s v="NA"/>
    <s v="NA"/>
    <x v="0"/>
    <x v="0"/>
    <s v="NA"/>
    <s v="NA"/>
    <x v="0"/>
    <x v="0"/>
    <s v="6.14"/>
    <s v="6.14"/>
    <n v="6237.6377000000002"/>
    <n v="6237.6377000000002"/>
    <n v="6331.0937999999996"/>
    <n v="6331.0937999999996"/>
    <n v="6394.4049999999997"/>
    <n v="6394.4049999999997"/>
    <n v="9007.3799999999992"/>
    <n v="9025.7999999999993"/>
    <x v="0"/>
    <x v="0"/>
    <x v="0"/>
    <x v="0"/>
    <n v="1.1820847999999999"/>
    <n v="1.1820847999999999"/>
    <s v="9007.38"/>
    <s v="9025.8"/>
    <n v="0"/>
    <n v="0"/>
    <n v="0"/>
    <n v="18.420000000000073"/>
  </r>
  <r>
    <x v="0"/>
    <s v="P31913313"/>
    <x v="0"/>
    <x v="14"/>
    <x v="14"/>
    <x v="14"/>
    <x v="2"/>
    <x v="1"/>
    <x v="1"/>
    <x v="1"/>
    <x v="1"/>
    <x v="2"/>
    <x v="2"/>
    <n v="1842"/>
    <n v="1842"/>
    <d v="1999-09-15T00:00:00"/>
    <d v="1999-09-15T00:00:00"/>
    <d v="2025-02-01T00:00:00"/>
    <d v="2025-02-01T00:00:00"/>
    <n v="50"/>
    <n v="50"/>
    <n v="25"/>
    <n v="25"/>
    <x v="0"/>
    <x v="0"/>
    <s v="NA"/>
    <s v="NA"/>
    <x v="0"/>
    <x v="0"/>
    <s v="NA"/>
    <s v="NA"/>
    <x v="0"/>
    <x v="0"/>
    <s v="6.14"/>
    <s v="6.14"/>
    <n v="6237.6377000000002"/>
    <n v="6237.6377000000002"/>
    <n v="6331.0937999999996"/>
    <n v="6331.0937999999996"/>
    <n v="6394.4049999999997"/>
    <n v="6394.4049999999997"/>
    <n v="9025.7999999999993"/>
    <n v="9025.7999999999993"/>
    <x v="0"/>
    <x v="0"/>
    <x v="0"/>
    <x v="0"/>
    <n v="1.1820847999999999"/>
    <n v="1.1820847999999999"/>
    <s v="9025.8"/>
    <s v="9025.8"/>
    <n v="0"/>
    <n v="0"/>
    <n v="0"/>
    <n v="0"/>
  </r>
  <r>
    <x v="0"/>
    <s v="P31913313"/>
    <x v="0"/>
    <x v="15"/>
    <x v="15"/>
    <x v="15"/>
    <x v="2"/>
    <x v="1"/>
    <x v="1"/>
    <x v="1"/>
    <x v="1"/>
    <x v="2"/>
    <x v="2"/>
    <n v="1842"/>
    <n v="1842"/>
    <d v="1999-09-15T00:00:00"/>
    <d v="1999-09-15T00:00:00"/>
    <d v="2025-02-01T00:00:00"/>
    <d v="2025-02-01T00:00:00"/>
    <n v="50"/>
    <n v="50"/>
    <n v="25"/>
    <n v="25"/>
    <x v="0"/>
    <x v="0"/>
    <s v="NA"/>
    <s v="NA"/>
    <x v="0"/>
    <x v="0"/>
    <s v="NA"/>
    <s v="NA"/>
    <x v="0"/>
    <x v="0"/>
    <s v="6.14"/>
    <s v="6.14"/>
    <n v="6237.6377000000002"/>
    <n v="6237.6377000000002"/>
    <n v="6331.0937999999996"/>
    <n v="6331.0937999999996"/>
    <n v="6394.4049999999997"/>
    <n v="6394.4049999999997"/>
    <n v="9025.7999999999993"/>
    <n v="9025.7999999999993"/>
    <x v="0"/>
    <x v="0"/>
    <x v="0"/>
    <x v="0"/>
    <n v="1.1820847999999999"/>
    <n v="1.1820847999999999"/>
    <s v="9025.8"/>
    <s v="9025.8"/>
    <n v="0"/>
    <n v="0"/>
    <n v="0"/>
    <n v="0"/>
  </r>
  <r>
    <x v="0"/>
    <s v="P31913313"/>
    <x v="0"/>
    <x v="16"/>
    <x v="16"/>
    <x v="16"/>
    <x v="2"/>
    <x v="1"/>
    <x v="1"/>
    <x v="1"/>
    <x v="1"/>
    <x v="2"/>
    <x v="2"/>
    <n v="1842"/>
    <n v="1842"/>
    <d v="1999-09-15T00:00:00"/>
    <d v="1999-09-15T00:00:00"/>
    <d v="2025-02-01T00:00:00"/>
    <d v="2025-02-01T00:00:00"/>
    <n v="50"/>
    <n v="50"/>
    <n v="25"/>
    <n v="25"/>
    <x v="0"/>
    <x v="0"/>
    <s v="NA"/>
    <s v="NA"/>
    <x v="0"/>
    <x v="0"/>
    <s v="NA"/>
    <s v="NA"/>
    <x v="0"/>
    <x v="0"/>
    <s v="6.14"/>
    <s v="6.14"/>
    <n v="6237.6377000000002"/>
    <n v="6237.6377000000002"/>
    <n v="6331.0937999999996"/>
    <n v="6331.0937999999996"/>
    <n v="6394.4049999999997"/>
    <n v="6394.4049999999997"/>
    <n v="9025.7999999999993"/>
    <n v="9025.7999999999993"/>
    <x v="0"/>
    <x v="0"/>
    <x v="0"/>
    <x v="0"/>
    <n v="1.1820847999999999"/>
    <n v="1.1820847999999999"/>
    <s v="9025.8"/>
    <s v="9025.8"/>
    <n v="0"/>
    <n v="0"/>
    <n v="0"/>
    <n v="0"/>
  </r>
  <r>
    <x v="0"/>
    <s v="P31913313"/>
    <x v="0"/>
    <x v="17"/>
    <x v="17"/>
    <x v="17"/>
    <x v="1"/>
    <x v="1"/>
    <x v="1"/>
    <x v="1"/>
    <x v="1"/>
    <x v="2"/>
    <x v="2"/>
    <n v="1842"/>
    <n v="1842"/>
    <d v="1999-09-15T00:00:00"/>
    <d v="1999-09-15T00:00:00"/>
    <d v="2025-02-01T00:00:00"/>
    <d v="2025-02-01T00:00:00"/>
    <n v="50"/>
    <n v="50"/>
    <n v="25"/>
    <n v="25"/>
    <x v="0"/>
    <x v="0"/>
    <s v="NA"/>
    <s v="NA"/>
    <x v="0"/>
    <x v="0"/>
    <s v="NA"/>
    <s v="NA"/>
    <x v="0"/>
    <x v="0"/>
    <s v="6.14"/>
    <s v="6.14"/>
    <n v="6237.6377000000002"/>
    <n v="6237.6377000000002"/>
    <n v="6331.0937999999996"/>
    <n v="6331.0937999999996"/>
    <n v="6394.4049999999997"/>
    <n v="6394.4049999999997"/>
    <n v="9025.7999999999993"/>
    <n v="9025.7999999999993"/>
    <x v="0"/>
    <x v="0"/>
    <x v="0"/>
    <x v="0"/>
    <n v="1.1820847999999999"/>
    <n v="1.1820847999999999"/>
    <s v="9025.8"/>
    <s v="9025.8"/>
    <n v="0"/>
    <n v="0"/>
    <n v="0"/>
    <n v="0"/>
  </r>
  <r>
    <x v="0"/>
    <s v="P31913313"/>
    <x v="0"/>
    <x v="18"/>
    <x v="18"/>
    <x v="18"/>
    <x v="3"/>
    <x v="1"/>
    <x v="1"/>
    <x v="1"/>
    <x v="1"/>
    <x v="2"/>
    <x v="2"/>
    <n v="1842"/>
    <n v="1842"/>
    <d v="1999-09-15T00:00:00"/>
    <d v="1999-09-15T00:00:00"/>
    <d v="2025-02-01T00:00:00"/>
    <d v="2025-02-01T00:00:00"/>
    <n v="50"/>
    <n v="50"/>
    <n v="25"/>
    <n v="25"/>
    <x v="0"/>
    <x v="0"/>
    <s v="NA"/>
    <s v="NA"/>
    <x v="0"/>
    <x v="0"/>
    <s v="NA"/>
    <s v="NA"/>
    <x v="0"/>
    <x v="0"/>
    <s v="6.14"/>
    <s v="6.14"/>
    <n v="6237.6377000000002"/>
    <n v="6237.6377000000002"/>
    <n v="6331.0937999999996"/>
    <n v="6331.0937999999996"/>
    <n v="6394.4049999999997"/>
    <n v="6394.4049999999997"/>
    <n v="9025.7999999999993"/>
    <n v="9025.7999999999993"/>
    <x v="0"/>
    <x v="0"/>
    <x v="0"/>
    <x v="0"/>
    <n v="1.1820847999999999"/>
    <n v="1.1820847999999999"/>
    <s v="9025.8"/>
    <s v="9025.8"/>
    <n v="0"/>
    <n v="0"/>
    <n v="0"/>
    <n v="0"/>
  </r>
  <r>
    <x v="0"/>
    <s v="P31913313"/>
    <x v="0"/>
    <x v="19"/>
    <x v="19"/>
    <x v="19"/>
    <x v="4"/>
    <x v="1"/>
    <x v="1"/>
    <x v="1"/>
    <x v="1"/>
    <x v="2"/>
    <x v="2"/>
    <n v="1842"/>
    <n v="1842"/>
    <d v="1999-09-15T00:00:00"/>
    <d v="1999-09-15T00:00:00"/>
    <d v="2025-02-01T00:00:00"/>
    <d v="2025-02-01T00:00:00"/>
    <n v="50"/>
    <n v="50"/>
    <n v="25"/>
    <n v="25"/>
    <x v="0"/>
    <x v="0"/>
    <s v="NA"/>
    <s v="NA"/>
    <x v="0"/>
    <x v="0"/>
    <s v="NA"/>
    <s v="NA"/>
    <x v="0"/>
    <x v="0"/>
    <s v="6.14"/>
    <s v="6.14"/>
    <n v="6237.6377000000002"/>
    <n v="6237.6377000000002"/>
    <n v="6331.0937999999996"/>
    <n v="6331.0937999999996"/>
    <n v="6394.4049999999997"/>
    <n v="6394.4049999999997"/>
    <n v="9025.7999999999993"/>
    <n v="9025.7999999999993"/>
    <x v="0"/>
    <x v="0"/>
    <x v="0"/>
    <x v="0"/>
    <n v="1.1820847999999999"/>
    <n v="1.1820847999999999"/>
    <s v="9025.8"/>
    <s v="9025.8"/>
    <n v="0"/>
    <n v="0"/>
    <n v="0"/>
    <n v="0"/>
  </r>
  <r>
    <x v="0"/>
    <s v="P31913313"/>
    <x v="0"/>
    <x v="20"/>
    <x v="20"/>
    <x v="20"/>
    <x v="2"/>
    <x v="1"/>
    <x v="1"/>
    <x v="1"/>
    <x v="1"/>
    <x v="2"/>
    <x v="2"/>
    <n v="1842"/>
    <n v="1842"/>
    <d v="1999-09-15T00:00:00"/>
    <d v="1999-09-15T00:00:00"/>
    <d v="2025-02-01T00:00:00"/>
    <d v="2025-02-01T00:00:00"/>
    <n v="50"/>
    <n v="50"/>
    <n v="25"/>
    <n v="25"/>
    <x v="0"/>
    <x v="0"/>
    <s v="NA"/>
    <s v="NA"/>
    <x v="0"/>
    <x v="0"/>
    <s v="NA"/>
    <s v="NA"/>
    <x v="0"/>
    <x v="0"/>
    <s v="6.14"/>
    <s v="6.14"/>
    <n v="6237.6377000000002"/>
    <n v="6257.8813"/>
    <n v="6331.0937999999996"/>
    <n v="6338.1084000000001"/>
    <n v="6394.4049999999997"/>
    <n v="6401.4893000000002"/>
    <n v="9025.7999999999993"/>
    <n v="9025.7999999999993"/>
    <x v="0"/>
    <x v="0"/>
    <x v="0"/>
    <x v="0"/>
    <n v="1.1820847999999999"/>
    <n v="1.1820847999999999"/>
    <s v="9025.8"/>
    <s v="9025.8"/>
    <n v="20.243599999999788"/>
    <n v="7.0146000000004278"/>
    <n v="7.0843000000004395"/>
    <n v="0"/>
  </r>
  <r>
    <x v="0"/>
    <s v="P31913313"/>
    <x v="0"/>
    <x v="21"/>
    <x v="21"/>
    <x v="21"/>
    <x v="2"/>
    <x v="1"/>
    <x v="1"/>
    <x v="1"/>
    <x v="1"/>
    <x v="2"/>
    <x v="2"/>
    <n v="1842"/>
    <n v="1842"/>
    <d v="1999-09-15T00:00:00"/>
    <d v="1999-09-15T00:00:00"/>
    <d v="2025-02-01T00:00:00"/>
    <d v="2025-02-01T00:00:00"/>
    <n v="50"/>
    <n v="50"/>
    <n v="25"/>
    <n v="25"/>
    <x v="0"/>
    <x v="0"/>
    <s v="NA"/>
    <s v="NA"/>
    <x v="0"/>
    <x v="0"/>
    <s v="NA"/>
    <s v="NA"/>
    <x v="0"/>
    <x v="0"/>
    <s v="6.14"/>
    <s v="6.14"/>
    <n v="6257.8813"/>
    <n v="6234.5454"/>
    <n v="6338.1084000000001"/>
    <n v="6360.2754000000004"/>
    <n v="6401.4893000000002"/>
    <n v="6423.8783999999996"/>
    <n v="9025.7999999999993"/>
    <n v="9025.7999999999993"/>
    <x v="0"/>
    <x v="0"/>
    <x v="0"/>
    <x v="0"/>
    <n v="1.1820847999999999"/>
    <n v="1.1820847999999999"/>
    <s v="9025.8"/>
    <s v="9025.8"/>
    <n v="-23.335900000000038"/>
    <n v="22.167000000000371"/>
    <n v="22.389099999999416"/>
    <n v="0"/>
  </r>
  <r>
    <x v="0"/>
    <s v="P33011604"/>
    <x v="0"/>
    <x v="0"/>
    <x v="0"/>
    <x v="0"/>
    <x v="0"/>
    <x v="0"/>
    <x v="0"/>
    <x v="2"/>
    <x v="2"/>
    <x v="2"/>
    <x v="2"/>
    <n v="2171.94"/>
    <n v="2171.94"/>
    <d v="1986-11-03T00:00:00"/>
    <d v="1986-11-03T00:00:00"/>
    <d v="2025-01-01T00:00:00"/>
    <d v="2025-01-01T00:00:00"/>
    <n v="53"/>
    <n v="53"/>
    <n v="22"/>
    <n v="22"/>
    <x v="1"/>
    <x v="1"/>
    <s v="NA"/>
    <s v="NA"/>
    <x v="0"/>
    <x v="0"/>
    <s v="NA"/>
    <s v="NA"/>
    <x v="0"/>
    <x v="0"/>
    <s v="6.83"/>
    <s v="6.83"/>
    <n v="47514.55"/>
    <n v="47514.55"/>
    <n v="48497.97"/>
    <n v="48497.97"/>
    <n v="48982.95"/>
    <n v="48982.95"/>
    <n v="56270.46"/>
    <n v="56270.46"/>
    <x v="0"/>
    <x v="0"/>
    <x v="0"/>
    <x v="0"/>
    <n v="1.1487765000000001"/>
    <n v="1.1487765000000001"/>
    <s v="14747.473"/>
    <s v="14747.473"/>
    <n v="0"/>
    <n v="0"/>
    <n v="0"/>
    <n v="0"/>
  </r>
  <r>
    <x v="0"/>
    <s v="P33011604"/>
    <x v="0"/>
    <x v="1"/>
    <x v="1"/>
    <x v="1"/>
    <x v="1"/>
    <x v="0"/>
    <x v="0"/>
    <x v="2"/>
    <x v="2"/>
    <x v="2"/>
    <x v="2"/>
    <n v="2171.94"/>
    <n v="2171.94"/>
    <d v="1986-11-03T00:00:00"/>
    <d v="1986-11-03T00:00:00"/>
    <d v="2025-01-01T00:00:00"/>
    <d v="2025-01-01T00:00:00"/>
    <n v="53"/>
    <n v="53"/>
    <n v="22"/>
    <n v="22"/>
    <x v="1"/>
    <x v="1"/>
    <s v="NA"/>
    <s v="NA"/>
    <x v="0"/>
    <x v="0"/>
    <s v="NA"/>
    <s v="NA"/>
    <x v="0"/>
    <x v="0"/>
    <s v="6.83"/>
    <s v="6.83"/>
    <n v="47514.55"/>
    <n v="47514.55"/>
    <n v="48497.97"/>
    <n v="48497.97"/>
    <n v="48982.95"/>
    <n v="48982.95"/>
    <n v="56270.46"/>
    <n v="56270.46"/>
    <x v="0"/>
    <x v="0"/>
    <x v="0"/>
    <x v="0"/>
    <n v="1.1487765000000001"/>
    <n v="1.1487765000000001"/>
    <s v="14747.473"/>
    <s v="14747.473"/>
    <n v="0"/>
    <n v="0"/>
    <n v="0"/>
    <n v="0"/>
  </r>
  <r>
    <x v="0"/>
    <s v="P33011604"/>
    <x v="0"/>
    <x v="2"/>
    <x v="2"/>
    <x v="2"/>
    <x v="2"/>
    <x v="0"/>
    <x v="0"/>
    <x v="2"/>
    <x v="2"/>
    <x v="2"/>
    <x v="2"/>
    <n v="2171.94"/>
    <n v="2171.94"/>
    <d v="1986-11-03T00:00:00"/>
    <d v="1986-11-03T00:00:00"/>
    <d v="2025-01-01T00:00:00"/>
    <d v="2025-01-01T00:00:00"/>
    <n v="53"/>
    <n v="53"/>
    <n v="22"/>
    <n v="22"/>
    <x v="1"/>
    <x v="1"/>
    <s v="NA"/>
    <s v="NA"/>
    <x v="0"/>
    <x v="0"/>
    <s v="NA"/>
    <s v="NA"/>
    <x v="0"/>
    <x v="0"/>
    <s v="6.83"/>
    <s v="6.83"/>
    <n v="47514.55"/>
    <n v="47514.55"/>
    <n v="48497.97"/>
    <n v="48497.97"/>
    <n v="48982.95"/>
    <n v="48982.95"/>
    <n v="56270.46"/>
    <n v="56270.46"/>
    <x v="0"/>
    <x v="0"/>
    <x v="0"/>
    <x v="0"/>
    <n v="1.1487765000000001"/>
    <n v="1.1487765000000001"/>
    <s v="14747.473"/>
    <s v="14747.473"/>
    <n v="0"/>
    <n v="0"/>
    <n v="0"/>
    <n v="0"/>
  </r>
  <r>
    <x v="0"/>
    <s v="P33011604"/>
    <x v="0"/>
    <x v="3"/>
    <x v="3"/>
    <x v="3"/>
    <x v="2"/>
    <x v="0"/>
    <x v="0"/>
    <x v="2"/>
    <x v="2"/>
    <x v="2"/>
    <x v="2"/>
    <n v="2171.94"/>
    <n v="2171.94"/>
    <d v="1986-11-03T00:00:00"/>
    <d v="1986-11-03T00:00:00"/>
    <d v="2025-01-01T00:00:00"/>
    <d v="2025-01-01T00:00:00"/>
    <n v="53"/>
    <n v="53"/>
    <n v="22"/>
    <n v="22"/>
    <x v="1"/>
    <x v="1"/>
    <s v="NA"/>
    <s v="NA"/>
    <x v="0"/>
    <x v="0"/>
    <s v="NA"/>
    <s v="NA"/>
    <x v="0"/>
    <x v="0"/>
    <s v="6.83"/>
    <s v="6.83"/>
    <n v="47514.55"/>
    <n v="47514.55"/>
    <n v="48497.97"/>
    <n v="48497.97"/>
    <n v="48982.95"/>
    <n v="48982.95"/>
    <n v="56270.46"/>
    <n v="56270.46"/>
    <x v="0"/>
    <x v="0"/>
    <x v="0"/>
    <x v="0"/>
    <n v="1.1487765000000001"/>
    <n v="1.1487765000000001"/>
    <s v="14747.473"/>
    <s v="14747.473"/>
    <n v="0"/>
    <n v="0"/>
    <n v="0"/>
    <n v="0"/>
  </r>
  <r>
    <x v="0"/>
    <s v="P33011604"/>
    <x v="0"/>
    <x v="4"/>
    <x v="4"/>
    <x v="4"/>
    <x v="2"/>
    <x v="0"/>
    <x v="0"/>
    <x v="2"/>
    <x v="2"/>
    <x v="2"/>
    <x v="2"/>
    <n v="2171.94"/>
    <n v="2171.94"/>
    <d v="1986-11-03T00:00:00"/>
    <d v="1986-11-03T00:00:00"/>
    <d v="2025-01-01T00:00:00"/>
    <d v="2025-01-01T00:00:00"/>
    <n v="53"/>
    <n v="53"/>
    <n v="22"/>
    <n v="22"/>
    <x v="1"/>
    <x v="1"/>
    <s v="NA"/>
    <s v="NA"/>
    <x v="0"/>
    <x v="0"/>
    <s v="NA"/>
    <s v="NA"/>
    <x v="0"/>
    <x v="0"/>
    <s v="6.83"/>
    <s v="6.83"/>
    <n v="47514.55"/>
    <n v="47526.95"/>
    <n v="48497.97"/>
    <n v="48498.758000000002"/>
    <n v="48982.95"/>
    <n v="48983.745999999999"/>
    <n v="56270.46"/>
    <n v="56271.375"/>
    <x v="0"/>
    <x v="0"/>
    <x v="0"/>
    <x v="0"/>
    <n v="1.1487765000000001"/>
    <n v="1.1487765000000001"/>
    <s v="14747.473"/>
    <s v="14747.473"/>
    <n v="12.399999999994179"/>
    <n v="0.78800000000046566"/>
    <n v="0.79600000000209548"/>
    <n v="0.91500000000087311"/>
  </r>
  <r>
    <x v="0"/>
    <s v="P33011604"/>
    <x v="0"/>
    <x v="5"/>
    <x v="5"/>
    <x v="5"/>
    <x v="2"/>
    <x v="0"/>
    <x v="0"/>
    <x v="2"/>
    <x v="2"/>
    <x v="2"/>
    <x v="2"/>
    <n v="2171.94"/>
    <n v="2171.94"/>
    <d v="1986-11-03T00:00:00"/>
    <d v="1986-11-03T00:00:00"/>
    <d v="2025-01-01T00:00:00"/>
    <d v="2025-01-01T00:00:00"/>
    <n v="53"/>
    <n v="53"/>
    <n v="22"/>
    <n v="22"/>
    <x v="1"/>
    <x v="1"/>
    <s v="NA"/>
    <s v="NA"/>
    <x v="0"/>
    <x v="0"/>
    <s v="NA"/>
    <s v="NA"/>
    <x v="0"/>
    <x v="0"/>
    <s v="6.83"/>
    <s v="6.83"/>
    <n v="47526.95"/>
    <n v="43974.167999999998"/>
    <n v="48498.758000000002"/>
    <n v="44873.31"/>
    <n v="48983.745999999999"/>
    <n v="45322.042999999998"/>
    <n v="56271.375"/>
    <n v="52064.894999999997"/>
    <x v="0"/>
    <x v="0"/>
    <x v="0"/>
    <x v="0"/>
    <n v="1.1487765000000001"/>
    <n v="1.1487765000000001"/>
    <s v="14747.473"/>
    <s v="14747.473"/>
    <n v="-3552.7819999999992"/>
    <n v="-3625.448000000004"/>
    <n v="-3661.7030000000013"/>
    <n v="-4206.4800000000032"/>
  </r>
  <r>
    <x v="0"/>
    <s v="P33011604"/>
    <x v="0"/>
    <x v="6"/>
    <x v="6"/>
    <x v="6"/>
    <x v="2"/>
    <x v="0"/>
    <x v="0"/>
    <x v="2"/>
    <x v="2"/>
    <x v="2"/>
    <x v="2"/>
    <n v="2171.94"/>
    <n v="2171.94"/>
    <d v="1986-11-03T00:00:00"/>
    <d v="1986-11-03T00:00:00"/>
    <d v="2025-01-01T00:00:00"/>
    <d v="2025-01-01T00:00:00"/>
    <n v="53"/>
    <n v="53"/>
    <n v="22"/>
    <n v="22"/>
    <x v="1"/>
    <x v="1"/>
    <s v="NA"/>
    <s v="NA"/>
    <x v="0"/>
    <x v="0"/>
    <s v="NA"/>
    <s v="NA"/>
    <x v="0"/>
    <x v="0"/>
    <s v="6.83"/>
    <s v="6.83"/>
    <n v="43974.167999999998"/>
    <n v="44193.491999999998"/>
    <n v="44873.31"/>
    <n v="45090.21"/>
    <n v="45322.042999999998"/>
    <n v="45541.112999999998"/>
    <n v="52064.894999999997"/>
    <n v="52316.56"/>
    <x v="0"/>
    <x v="0"/>
    <x v="0"/>
    <x v="0"/>
    <n v="1.1487765000000001"/>
    <n v="1.1487765000000001"/>
    <s v="14747.473"/>
    <s v="14747.473"/>
    <n v="219.32400000000052"/>
    <n v="216.90000000000146"/>
    <n v="219.06999999999971"/>
    <n v="251.66500000000087"/>
  </r>
  <r>
    <x v="0"/>
    <s v="P33011604"/>
    <x v="0"/>
    <x v="7"/>
    <x v="7"/>
    <x v="7"/>
    <x v="1"/>
    <x v="0"/>
    <x v="1"/>
    <x v="2"/>
    <x v="2"/>
    <x v="2"/>
    <x v="2"/>
    <n v="2171.94"/>
    <n v="2171.94"/>
    <d v="1986-11-03T00:00:00"/>
    <d v="1986-11-03T00:00:00"/>
    <d v="2025-01-01T00:00:00"/>
    <d v="2025-02-01T00:00:00"/>
    <n v="53"/>
    <n v="53"/>
    <n v="22"/>
    <n v="22"/>
    <x v="1"/>
    <x v="1"/>
    <s v="NA"/>
    <s v="NA"/>
    <x v="0"/>
    <x v="0"/>
    <s v="NA"/>
    <s v="NA"/>
    <x v="0"/>
    <x v="0"/>
    <s v="6.83"/>
    <s v="6.83"/>
    <n v="44193.491999999998"/>
    <n v="44193.491999999998"/>
    <n v="45090.21"/>
    <n v="45090.21"/>
    <n v="45541.112999999998"/>
    <n v="45541.112999999998"/>
    <n v="52316.56"/>
    <n v="52316.56"/>
    <x v="0"/>
    <x v="0"/>
    <x v="0"/>
    <x v="0"/>
    <n v="1.1487765000000001"/>
    <n v="1.1487765000000001"/>
    <s v="14747.473"/>
    <s v="14747.473"/>
    <n v="0"/>
    <n v="0"/>
    <n v="0"/>
    <n v="0"/>
  </r>
  <r>
    <x v="0"/>
    <s v="P33011604"/>
    <x v="0"/>
    <x v="8"/>
    <x v="8"/>
    <x v="8"/>
    <x v="2"/>
    <x v="1"/>
    <x v="1"/>
    <x v="2"/>
    <x v="2"/>
    <x v="2"/>
    <x v="2"/>
    <n v="2171.94"/>
    <n v="2171.94"/>
    <d v="1986-11-03T00:00:00"/>
    <d v="1986-11-03T00:00:00"/>
    <d v="2025-02-01T00:00:00"/>
    <d v="2025-02-01T00:00:00"/>
    <n v="53"/>
    <n v="53"/>
    <n v="22"/>
    <n v="22"/>
    <x v="1"/>
    <x v="1"/>
    <s v="NA"/>
    <s v="NA"/>
    <x v="0"/>
    <x v="0"/>
    <s v="NA"/>
    <s v="NA"/>
    <x v="0"/>
    <x v="0"/>
    <s v="6.83"/>
    <s v="6.83"/>
    <n v="44193.491999999998"/>
    <n v="44193.491999999998"/>
    <n v="45090.21"/>
    <n v="45090.21"/>
    <n v="45541.112999999998"/>
    <n v="45541.112999999998"/>
    <n v="52316.56"/>
    <n v="52316.56"/>
    <x v="0"/>
    <x v="0"/>
    <x v="0"/>
    <x v="0"/>
    <n v="1.1487765000000001"/>
    <n v="1.1487765000000001"/>
    <s v="14747.473"/>
    <s v="14747.473"/>
    <n v="0"/>
    <n v="0"/>
    <n v="0"/>
    <n v="0"/>
  </r>
  <r>
    <x v="0"/>
    <s v="P33011604"/>
    <x v="0"/>
    <x v="9"/>
    <x v="9"/>
    <x v="9"/>
    <x v="2"/>
    <x v="1"/>
    <x v="1"/>
    <x v="2"/>
    <x v="2"/>
    <x v="2"/>
    <x v="2"/>
    <n v="2171.94"/>
    <n v="2171.94"/>
    <d v="1986-11-03T00:00:00"/>
    <d v="1986-11-03T00:00:00"/>
    <d v="2025-02-01T00:00:00"/>
    <d v="2025-02-01T00:00:00"/>
    <n v="53"/>
    <n v="53"/>
    <n v="22"/>
    <n v="22"/>
    <x v="1"/>
    <x v="1"/>
    <s v="NA"/>
    <s v="NA"/>
    <x v="0"/>
    <x v="0"/>
    <s v="NA"/>
    <s v="NA"/>
    <x v="0"/>
    <x v="0"/>
    <s v="6.83"/>
    <s v="6.83"/>
    <n v="44193.491999999998"/>
    <n v="44200.332000000002"/>
    <n v="45090.21"/>
    <n v="45097.046999999999"/>
    <n v="45541.112999999998"/>
    <n v="45548.016000000003"/>
    <n v="52316.56"/>
    <n v="52324.491999999998"/>
    <x v="0"/>
    <x v="0"/>
    <x v="0"/>
    <x v="0"/>
    <n v="1.1487765000000001"/>
    <n v="1.1487765000000001"/>
    <s v="14747.473"/>
    <s v="14747.473"/>
    <n v="6.8400000000037835"/>
    <n v="6.8369999999995343"/>
    <n v="6.9030000000057044"/>
    <n v="7.9320000000006985"/>
  </r>
  <r>
    <x v="0"/>
    <s v="P33011604"/>
    <x v="0"/>
    <x v="10"/>
    <x v="10"/>
    <x v="10"/>
    <x v="2"/>
    <x v="1"/>
    <x v="1"/>
    <x v="2"/>
    <x v="2"/>
    <x v="2"/>
    <x v="2"/>
    <n v="2171.94"/>
    <n v="2171.94"/>
    <d v="1986-11-03T00:00:00"/>
    <d v="1986-11-03T00:00:00"/>
    <d v="2025-02-01T00:00:00"/>
    <d v="2025-02-01T00:00:00"/>
    <n v="53"/>
    <n v="53"/>
    <n v="22"/>
    <n v="22"/>
    <x v="1"/>
    <x v="1"/>
    <s v="NA"/>
    <s v="NA"/>
    <x v="0"/>
    <x v="0"/>
    <s v="NA"/>
    <s v="NA"/>
    <x v="0"/>
    <x v="0"/>
    <s v="6.83"/>
    <s v="6.83"/>
    <n v="44200.332000000002"/>
    <n v="43913.03"/>
    <n v="45097.046999999999"/>
    <n v="44803.917999999998"/>
    <n v="45548.016000000003"/>
    <n v="45251.957000000002"/>
    <n v="52324.491999999998"/>
    <n v="51984.387000000002"/>
    <x v="0"/>
    <x v="0"/>
    <x v="0"/>
    <x v="0"/>
    <n v="1.1487765000000001"/>
    <n v="1.1487765000000001"/>
    <s v="14747.473"/>
    <s v="14747.473"/>
    <n v="-287.30200000000332"/>
    <n v="-293.12900000000081"/>
    <n v="-296.05900000000111"/>
    <n v="-340.10499999999593"/>
  </r>
  <r>
    <x v="0"/>
    <s v="P33011604"/>
    <x v="0"/>
    <x v="11"/>
    <x v="11"/>
    <x v="11"/>
    <x v="2"/>
    <x v="1"/>
    <x v="1"/>
    <x v="2"/>
    <x v="2"/>
    <x v="2"/>
    <x v="2"/>
    <n v="2171.94"/>
    <n v="2171.94"/>
    <d v="1986-11-03T00:00:00"/>
    <d v="1986-11-03T00:00:00"/>
    <d v="2025-02-01T00:00:00"/>
    <d v="2025-02-01T00:00:00"/>
    <n v="53"/>
    <n v="53"/>
    <n v="22"/>
    <n v="22"/>
    <x v="1"/>
    <x v="1"/>
    <s v="NA"/>
    <s v="NA"/>
    <x v="0"/>
    <x v="0"/>
    <s v="NA"/>
    <s v="NA"/>
    <x v="0"/>
    <x v="0"/>
    <s v="6.83"/>
    <s v="6.83"/>
    <n v="43913.03"/>
    <n v="43834.116999999998"/>
    <n v="44803.917999999998"/>
    <n v="44723.406000000003"/>
    <n v="45251.957000000002"/>
    <n v="45170.64"/>
    <n v="51984.387000000002"/>
    <n v="51890.972999999998"/>
    <x v="0"/>
    <x v="0"/>
    <x v="0"/>
    <x v="0"/>
    <n v="1.1487765000000001"/>
    <n v="1.1487765000000001"/>
    <s v="14747.473"/>
    <s v="14747.473"/>
    <n v="-78.913000000000466"/>
    <n v="-80.511999999995169"/>
    <n v="-81.317000000002736"/>
    <n v="-93.414000000004307"/>
  </r>
  <r>
    <x v="0"/>
    <s v="P33011604"/>
    <x v="0"/>
    <x v="12"/>
    <x v="12"/>
    <x v="12"/>
    <x v="2"/>
    <x v="1"/>
    <x v="1"/>
    <x v="2"/>
    <x v="2"/>
    <x v="2"/>
    <x v="2"/>
    <n v="2171.94"/>
    <n v="2171.94"/>
    <d v="1986-11-03T00:00:00"/>
    <d v="1986-11-03T00:00:00"/>
    <d v="2025-02-01T00:00:00"/>
    <d v="2025-02-01T00:00:00"/>
    <n v="53"/>
    <n v="53"/>
    <n v="22"/>
    <n v="22"/>
    <x v="1"/>
    <x v="1"/>
    <s v="NA"/>
    <s v="NA"/>
    <x v="0"/>
    <x v="0"/>
    <s v="NA"/>
    <s v="NA"/>
    <x v="0"/>
    <x v="0"/>
    <s v="6.83"/>
    <s v="6.83"/>
    <n v="43834.116999999998"/>
    <n v="44052.741999999998"/>
    <n v="44723.406000000003"/>
    <n v="44934.78"/>
    <n v="45170.64"/>
    <n v="45384.13"/>
    <n v="51890.972999999998"/>
    <n v="52136.222999999998"/>
    <x v="0"/>
    <x v="0"/>
    <x v="0"/>
    <x v="0"/>
    <n v="1.1487765000000001"/>
    <n v="1.1487765000000001"/>
    <s v="14747.473"/>
    <s v="14747.473"/>
    <n v="218.625"/>
    <n v="211.37399999999616"/>
    <n v="213.48999999999796"/>
    <n v="245.25"/>
  </r>
  <r>
    <x v="0"/>
    <s v="P33011604"/>
    <x v="0"/>
    <x v="13"/>
    <x v="13"/>
    <x v="13"/>
    <x v="2"/>
    <x v="1"/>
    <x v="1"/>
    <x v="2"/>
    <x v="2"/>
    <x v="2"/>
    <x v="2"/>
    <n v="2171.94"/>
    <n v="2171.94"/>
    <d v="1986-11-03T00:00:00"/>
    <d v="1986-11-03T00:00:00"/>
    <d v="2025-02-01T00:00:00"/>
    <d v="2025-02-01T00:00:00"/>
    <n v="53"/>
    <n v="53"/>
    <n v="22"/>
    <n v="22"/>
    <x v="1"/>
    <x v="1"/>
    <s v="NA"/>
    <s v="NA"/>
    <x v="0"/>
    <x v="0"/>
    <s v="NA"/>
    <s v="NA"/>
    <x v="0"/>
    <x v="0"/>
    <s v="6.83"/>
    <s v="6.83"/>
    <n v="44052.741999999998"/>
    <n v="44052.741999999998"/>
    <n v="44934.78"/>
    <n v="44934.78"/>
    <n v="45384.13"/>
    <n v="45384.13"/>
    <n v="52136.222999999998"/>
    <n v="52136.222999999998"/>
    <x v="0"/>
    <x v="0"/>
    <x v="0"/>
    <x v="0"/>
    <n v="1.1487765000000001"/>
    <n v="1.1487765000000001"/>
    <s v="14747.473"/>
    <s v="14769.191"/>
    <n v="0"/>
    <n v="0"/>
    <n v="0"/>
    <n v="0"/>
  </r>
  <r>
    <x v="0"/>
    <s v="P33011604"/>
    <x v="0"/>
    <x v="14"/>
    <x v="14"/>
    <x v="14"/>
    <x v="2"/>
    <x v="1"/>
    <x v="1"/>
    <x v="2"/>
    <x v="2"/>
    <x v="2"/>
    <x v="2"/>
    <n v="2171.94"/>
    <n v="2171.94"/>
    <d v="1986-11-03T00:00:00"/>
    <d v="1986-11-03T00:00:00"/>
    <d v="2025-02-01T00:00:00"/>
    <d v="2025-02-01T00:00:00"/>
    <n v="53"/>
    <n v="53"/>
    <n v="22"/>
    <n v="22"/>
    <x v="1"/>
    <x v="1"/>
    <s v="NA"/>
    <s v="NA"/>
    <x v="0"/>
    <x v="0"/>
    <s v="NA"/>
    <s v="NA"/>
    <x v="0"/>
    <x v="0"/>
    <s v="6.83"/>
    <s v="6.83"/>
    <n v="44052.741999999998"/>
    <n v="44052.741999999998"/>
    <n v="44934.78"/>
    <n v="44934.78"/>
    <n v="45384.13"/>
    <n v="45384.13"/>
    <n v="52136.222999999998"/>
    <n v="52136.222999999998"/>
    <x v="0"/>
    <x v="0"/>
    <x v="0"/>
    <x v="0"/>
    <n v="1.1487765000000001"/>
    <n v="1.1487765000000001"/>
    <s v="14769.191"/>
    <s v="14769.191"/>
    <n v="0"/>
    <n v="0"/>
    <n v="0"/>
    <n v="0"/>
  </r>
  <r>
    <x v="0"/>
    <s v="P33011604"/>
    <x v="0"/>
    <x v="15"/>
    <x v="15"/>
    <x v="15"/>
    <x v="2"/>
    <x v="1"/>
    <x v="1"/>
    <x v="2"/>
    <x v="2"/>
    <x v="2"/>
    <x v="2"/>
    <n v="2171.94"/>
    <n v="2171.94"/>
    <d v="1986-11-03T00:00:00"/>
    <d v="1986-11-03T00:00:00"/>
    <d v="2025-02-01T00:00:00"/>
    <d v="2025-02-01T00:00:00"/>
    <n v="53"/>
    <n v="53"/>
    <n v="22"/>
    <n v="22"/>
    <x v="1"/>
    <x v="1"/>
    <s v="NA"/>
    <s v="NA"/>
    <x v="0"/>
    <x v="0"/>
    <s v="NA"/>
    <s v="NA"/>
    <x v="0"/>
    <x v="0"/>
    <s v="6.83"/>
    <s v="6.83"/>
    <n v="44052.741999999998"/>
    <n v="44052.741999999998"/>
    <n v="44934.78"/>
    <n v="44934.78"/>
    <n v="45384.13"/>
    <n v="45384.13"/>
    <n v="52136.222999999998"/>
    <n v="52136.222999999998"/>
    <x v="0"/>
    <x v="0"/>
    <x v="0"/>
    <x v="0"/>
    <n v="1.1487765000000001"/>
    <n v="1.1487765000000001"/>
    <s v="14769.191"/>
    <s v="14769.191"/>
    <n v="0"/>
    <n v="0"/>
    <n v="0"/>
    <n v="0"/>
  </r>
  <r>
    <x v="0"/>
    <s v="P33011604"/>
    <x v="0"/>
    <x v="16"/>
    <x v="16"/>
    <x v="16"/>
    <x v="2"/>
    <x v="1"/>
    <x v="1"/>
    <x v="2"/>
    <x v="2"/>
    <x v="2"/>
    <x v="2"/>
    <n v="2171.94"/>
    <n v="2171.94"/>
    <d v="1986-11-03T00:00:00"/>
    <d v="1986-11-03T00:00:00"/>
    <d v="2025-02-01T00:00:00"/>
    <d v="2025-02-01T00:00:00"/>
    <n v="53"/>
    <n v="53"/>
    <n v="22"/>
    <n v="22"/>
    <x v="1"/>
    <x v="1"/>
    <s v="NA"/>
    <s v="NA"/>
    <x v="0"/>
    <x v="0"/>
    <s v="NA"/>
    <s v="NA"/>
    <x v="0"/>
    <x v="0"/>
    <s v="6.83"/>
    <s v="6.83"/>
    <n v="44052.741999999998"/>
    <n v="44052.741999999998"/>
    <n v="44934.78"/>
    <n v="44934.78"/>
    <n v="45384.13"/>
    <n v="45384.13"/>
    <n v="52136.222999999998"/>
    <n v="52136.226999999999"/>
    <x v="0"/>
    <x v="0"/>
    <x v="0"/>
    <x v="0"/>
    <n v="1.1487765000000001"/>
    <n v="1.1487765000000001"/>
    <s v="14769.191"/>
    <s v="14769.191"/>
    <n v="0"/>
    <n v="0"/>
    <n v="0"/>
    <n v="4.0000000008149073E-3"/>
  </r>
  <r>
    <x v="0"/>
    <s v="P33011604"/>
    <x v="0"/>
    <x v="17"/>
    <x v="17"/>
    <x v="17"/>
    <x v="1"/>
    <x v="1"/>
    <x v="1"/>
    <x v="2"/>
    <x v="2"/>
    <x v="2"/>
    <x v="2"/>
    <n v="2171.94"/>
    <n v="2171.94"/>
    <d v="1986-11-03T00:00:00"/>
    <d v="1986-11-03T00:00:00"/>
    <d v="2025-02-01T00:00:00"/>
    <d v="2025-02-01T00:00:00"/>
    <n v="53"/>
    <n v="53"/>
    <n v="22"/>
    <n v="22"/>
    <x v="1"/>
    <x v="1"/>
    <s v="NA"/>
    <s v="NA"/>
    <x v="0"/>
    <x v="0"/>
    <s v="NA"/>
    <s v="NA"/>
    <x v="0"/>
    <x v="0"/>
    <s v="6.83"/>
    <s v="6.83"/>
    <n v="44052.741999999998"/>
    <n v="44052.741999999998"/>
    <n v="44934.78"/>
    <n v="44934.78"/>
    <n v="45384.13"/>
    <n v="45384.13"/>
    <n v="52136.226999999999"/>
    <n v="52136.226999999999"/>
    <x v="0"/>
    <x v="0"/>
    <x v="0"/>
    <x v="0"/>
    <n v="1.1487765000000001"/>
    <n v="1.1487765000000001"/>
    <s v="14769.191"/>
    <s v="14769.191"/>
    <n v="0"/>
    <n v="0"/>
    <n v="0"/>
    <n v="0"/>
  </r>
  <r>
    <x v="0"/>
    <s v="P33011604"/>
    <x v="0"/>
    <x v="18"/>
    <x v="18"/>
    <x v="18"/>
    <x v="3"/>
    <x v="1"/>
    <x v="1"/>
    <x v="2"/>
    <x v="2"/>
    <x v="2"/>
    <x v="2"/>
    <n v="2171.94"/>
    <n v="2171.94"/>
    <d v="1986-11-03T00:00:00"/>
    <d v="1986-11-03T00:00:00"/>
    <d v="2025-02-01T00:00:00"/>
    <d v="2025-02-01T00:00:00"/>
    <n v="53"/>
    <n v="53"/>
    <n v="22"/>
    <n v="22"/>
    <x v="1"/>
    <x v="1"/>
    <s v="NA"/>
    <s v="NA"/>
    <x v="0"/>
    <x v="0"/>
    <s v="NA"/>
    <s v="NA"/>
    <x v="0"/>
    <x v="0"/>
    <s v="6.83"/>
    <s v="6.83"/>
    <n v="44052.741999999998"/>
    <n v="44052.741999999998"/>
    <n v="44934.78"/>
    <n v="44934.78"/>
    <n v="45384.13"/>
    <n v="45384.13"/>
    <n v="52136.226999999999"/>
    <n v="52136.226999999999"/>
    <x v="0"/>
    <x v="0"/>
    <x v="0"/>
    <x v="0"/>
    <n v="1.1487765000000001"/>
    <n v="1.1487765000000001"/>
    <s v="14769.191"/>
    <s v="14769.191"/>
    <n v="0"/>
    <n v="0"/>
    <n v="0"/>
    <n v="0"/>
  </r>
  <r>
    <x v="0"/>
    <s v="P33011604"/>
    <x v="0"/>
    <x v="19"/>
    <x v="19"/>
    <x v="19"/>
    <x v="4"/>
    <x v="1"/>
    <x v="1"/>
    <x v="2"/>
    <x v="2"/>
    <x v="2"/>
    <x v="2"/>
    <n v="2171.94"/>
    <n v="2171.94"/>
    <d v="1986-11-03T00:00:00"/>
    <d v="1986-11-03T00:00:00"/>
    <d v="2025-02-01T00:00:00"/>
    <d v="2025-02-01T00:00:00"/>
    <n v="53"/>
    <n v="53"/>
    <n v="22"/>
    <n v="22"/>
    <x v="1"/>
    <x v="1"/>
    <s v="NA"/>
    <s v="NA"/>
    <x v="0"/>
    <x v="0"/>
    <s v="NA"/>
    <s v="NA"/>
    <x v="0"/>
    <x v="0"/>
    <s v="6.83"/>
    <s v="6.83"/>
    <n v="44052.741999999998"/>
    <n v="44052.741999999998"/>
    <n v="44934.78"/>
    <n v="44934.78"/>
    <n v="45384.13"/>
    <n v="45384.13"/>
    <n v="52136.226999999999"/>
    <n v="52136.226999999999"/>
    <x v="0"/>
    <x v="0"/>
    <x v="0"/>
    <x v="0"/>
    <n v="1.1487765000000001"/>
    <n v="1.1487765000000001"/>
    <s v="14769.191"/>
    <s v="14769.191"/>
    <n v="0"/>
    <n v="0"/>
    <n v="0"/>
    <n v="0"/>
  </r>
  <r>
    <x v="0"/>
    <s v="P33011604"/>
    <x v="0"/>
    <x v="20"/>
    <x v="20"/>
    <x v="20"/>
    <x v="2"/>
    <x v="1"/>
    <x v="1"/>
    <x v="2"/>
    <x v="2"/>
    <x v="2"/>
    <x v="2"/>
    <n v="2171.94"/>
    <n v="2171.94"/>
    <d v="1986-11-03T00:00:00"/>
    <d v="1986-11-03T00:00:00"/>
    <d v="2025-02-01T00:00:00"/>
    <d v="2025-02-01T00:00:00"/>
    <n v="53"/>
    <n v="53"/>
    <n v="22"/>
    <n v="22"/>
    <x v="1"/>
    <x v="1"/>
    <s v="NA"/>
    <s v="NA"/>
    <x v="0"/>
    <x v="0"/>
    <s v="NA"/>
    <s v="NA"/>
    <x v="0"/>
    <x v="0"/>
    <s v="6.83"/>
    <s v="6.83"/>
    <n v="44052.741999999998"/>
    <n v="44156.675999999999"/>
    <n v="44934.78"/>
    <n v="44947.773000000001"/>
    <n v="45384.13"/>
    <n v="45397.25"/>
    <n v="52136.226999999999"/>
    <n v="52151.296999999999"/>
    <x v="0"/>
    <x v="0"/>
    <x v="0"/>
    <x v="0"/>
    <n v="1.1487765000000001"/>
    <n v="1.1487765000000001"/>
    <s v="14769.191"/>
    <s v="14769.191"/>
    <n v="103.93400000000111"/>
    <n v="12.993000000002212"/>
    <n v="13.120000000002619"/>
    <n v="15.069999999999709"/>
  </r>
  <r>
    <x v="0"/>
    <s v="P33011604"/>
    <x v="0"/>
    <x v="21"/>
    <x v="21"/>
    <x v="21"/>
    <x v="2"/>
    <x v="1"/>
    <x v="1"/>
    <x v="2"/>
    <x v="2"/>
    <x v="2"/>
    <x v="2"/>
    <n v="2171.94"/>
    <n v="2171.94"/>
    <d v="1986-11-03T00:00:00"/>
    <d v="1986-11-03T00:00:00"/>
    <d v="2025-02-01T00:00:00"/>
    <d v="2025-02-01T00:00:00"/>
    <n v="53"/>
    <n v="53"/>
    <n v="22"/>
    <n v="22"/>
    <x v="1"/>
    <x v="1"/>
    <s v="NA"/>
    <s v="NA"/>
    <x v="0"/>
    <x v="0"/>
    <s v="NA"/>
    <s v="NA"/>
    <x v="0"/>
    <x v="0"/>
    <s v="6.83"/>
    <s v="6.83"/>
    <n v="44156.675999999999"/>
    <n v="43937.535000000003"/>
    <n v="44947.773000000001"/>
    <n v="45143.561999999998"/>
    <n v="45397.25"/>
    <n v="45595"/>
    <n v="52151.296999999999"/>
    <n v="52378.464999999997"/>
    <x v="0"/>
    <x v="0"/>
    <x v="0"/>
    <x v="0"/>
    <n v="1.1487765000000001"/>
    <n v="1.1487765000000001"/>
    <s v="14769.191"/>
    <s v="14769.191"/>
    <n v="-219.14099999999598"/>
    <n v="195.78899999999703"/>
    <n v="197.75"/>
    <n v="227.16799999999785"/>
  </r>
  <r>
    <x v="0"/>
    <s v="P33879027"/>
    <x v="0"/>
    <x v="0"/>
    <x v="0"/>
    <x v="0"/>
    <x v="0"/>
    <x v="0"/>
    <x v="0"/>
    <x v="3"/>
    <x v="3"/>
    <x v="2"/>
    <x v="2"/>
    <n v="2182.6799999999998"/>
    <n v="2182.6799999999998"/>
    <d v="1984-01-22T00:00:00"/>
    <d v="1984-01-22T00:00:00"/>
    <d v="2025-01-01T00:00:00"/>
    <d v="2025-01-01T00:00:00"/>
    <n v="43"/>
    <n v="43"/>
    <n v="32"/>
    <n v="32"/>
    <x v="1"/>
    <x v="1"/>
    <s v="NA"/>
    <s v="NA"/>
    <x v="0"/>
    <x v="0"/>
    <s v="NA"/>
    <s v="NA"/>
    <x v="0"/>
    <x v="0"/>
    <s v="8.46"/>
    <s v="8.46"/>
    <n v="22556.055"/>
    <n v="22556.055"/>
    <n v="22916.625"/>
    <n v="22916.625"/>
    <n v="23145.791000000001"/>
    <n v="23145.791000000001"/>
    <n v="25793.958999999999"/>
    <n v="25793.958999999999"/>
    <x v="0"/>
    <x v="0"/>
    <x v="0"/>
    <x v="0"/>
    <n v="1.1144125"/>
    <n v="1.1144125"/>
    <s v="15693.469"/>
    <s v="15693.469"/>
    <n v="0"/>
    <n v="0"/>
    <n v="0"/>
    <n v="0"/>
  </r>
  <r>
    <x v="0"/>
    <s v="P33879027"/>
    <x v="0"/>
    <x v="1"/>
    <x v="1"/>
    <x v="1"/>
    <x v="1"/>
    <x v="0"/>
    <x v="0"/>
    <x v="3"/>
    <x v="3"/>
    <x v="2"/>
    <x v="2"/>
    <n v="2182.6799999999998"/>
    <n v="2182.6799999999998"/>
    <d v="1984-01-22T00:00:00"/>
    <d v="1984-01-22T00:00:00"/>
    <d v="2025-01-01T00:00:00"/>
    <d v="2025-01-01T00:00:00"/>
    <n v="43"/>
    <n v="43"/>
    <n v="32"/>
    <n v="32"/>
    <x v="1"/>
    <x v="1"/>
    <s v="NA"/>
    <s v="NA"/>
    <x v="0"/>
    <x v="0"/>
    <s v="NA"/>
    <s v="NA"/>
    <x v="0"/>
    <x v="0"/>
    <s v="8.46"/>
    <s v="8.46"/>
    <n v="22556.055"/>
    <n v="22556.055"/>
    <n v="22916.625"/>
    <n v="22916.625"/>
    <n v="23145.791000000001"/>
    <n v="23145.791000000001"/>
    <n v="25793.958999999999"/>
    <n v="25793.958999999999"/>
    <x v="0"/>
    <x v="0"/>
    <x v="0"/>
    <x v="0"/>
    <n v="1.1144125"/>
    <n v="1.1144125"/>
    <s v="15693.469"/>
    <s v="15693.469"/>
    <n v="0"/>
    <n v="0"/>
    <n v="0"/>
    <n v="0"/>
  </r>
  <r>
    <x v="0"/>
    <s v="P33879027"/>
    <x v="0"/>
    <x v="2"/>
    <x v="2"/>
    <x v="2"/>
    <x v="2"/>
    <x v="0"/>
    <x v="0"/>
    <x v="3"/>
    <x v="3"/>
    <x v="2"/>
    <x v="2"/>
    <n v="2182.6799999999998"/>
    <n v="2182.6799999999998"/>
    <d v="1984-01-22T00:00:00"/>
    <d v="1984-01-22T00:00:00"/>
    <d v="2025-01-01T00:00:00"/>
    <d v="2025-01-01T00:00:00"/>
    <n v="43"/>
    <n v="43"/>
    <n v="32"/>
    <n v="32"/>
    <x v="1"/>
    <x v="1"/>
    <s v="NA"/>
    <s v="NA"/>
    <x v="0"/>
    <x v="0"/>
    <s v="NA"/>
    <s v="NA"/>
    <x v="0"/>
    <x v="0"/>
    <s v="8.46"/>
    <s v="8.46"/>
    <n v="22556.055"/>
    <n v="22556.055"/>
    <n v="22916.625"/>
    <n v="22916.625"/>
    <n v="23145.791000000001"/>
    <n v="23145.791000000001"/>
    <n v="25793.958999999999"/>
    <n v="25793.958999999999"/>
    <x v="0"/>
    <x v="0"/>
    <x v="0"/>
    <x v="0"/>
    <n v="1.1144125"/>
    <n v="1.1144125"/>
    <s v="15693.469"/>
    <s v="15693.469"/>
    <n v="0"/>
    <n v="0"/>
    <n v="0"/>
    <n v="0"/>
  </r>
  <r>
    <x v="0"/>
    <s v="P33879027"/>
    <x v="0"/>
    <x v="3"/>
    <x v="3"/>
    <x v="3"/>
    <x v="2"/>
    <x v="0"/>
    <x v="0"/>
    <x v="3"/>
    <x v="3"/>
    <x v="2"/>
    <x v="2"/>
    <n v="2182.6799999999998"/>
    <n v="2182.6799999999998"/>
    <d v="1984-01-22T00:00:00"/>
    <d v="1984-01-22T00:00:00"/>
    <d v="2025-01-01T00:00:00"/>
    <d v="2025-01-01T00:00:00"/>
    <n v="43"/>
    <n v="43"/>
    <n v="32"/>
    <n v="32"/>
    <x v="1"/>
    <x v="1"/>
    <s v="NA"/>
    <s v="NA"/>
    <x v="0"/>
    <x v="0"/>
    <s v="NA"/>
    <s v="NA"/>
    <x v="0"/>
    <x v="0"/>
    <s v="8.46"/>
    <s v="8.46"/>
    <n v="22556.055"/>
    <n v="22556.055"/>
    <n v="22916.625"/>
    <n v="22916.625"/>
    <n v="23145.791000000001"/>
    <n v="23145.791000000001"/>
    <n v="25793.958999999999"/>
    <n v="25793.958999999999"/>
    <x v="0"/>
    <x v="0"/>
    <x v="0"/>
    <x v="0"/>
    <n v="1.1144125"/>
    <n v="1.1144125"/>
    <s v="15693.469"/>
    <s v="15693.469"/>
    <n v="0"/>
    <n v="0"/>
    <n v="0"/>
    <n v="0"/>
  </r>
  <r>
    <x v="0"/>
    <s v="P33879027"/>
    <x v="0"/>
    <x v="4"/>
    <x v="4"/>
    <x v="4"/>
    <x v="2"/>
    <x v="0"/>
    <x v="0"/>
    <x v="3"/>
    <x v="3"/>
    <x v="2"/>
    <x v="2"/>
    <n v="2182.6799999999998"/>
    <n v="2182.6799999999998"/>
    <d v="1984-01-22T00:00:00"/>
    <d v="1984-01-22T00:00:00"/>
    <d v="2025-01-01T00:00:00"/>
    <d v="2025-01-01T00:00:00"/>
    <n v="43"/>
    <n v="43"/>
    <n v="32"/>
    <n v="32"/>
    <x v="1"/>
    <x v="1"/>
    <s v="NA"/>
    <s v="NA"/>
    <x v="0"/>
    <x v="0"/>
    <s v="NA"/>
    <s v="NA"/>
    <x v="0"/>
    <x v="0"/>
    <s v="8.46"/>
    <s v="8.46"/>
    <n v="22556.055"/>
    <n v="22571.97"/>
    <n v="22916.625"/>
    <n v="22917.634999999998"/>
    <n v="23145.791000000001"/>
    <n v="23146.81"/>
    <n v="25793.958999999999"/>
    <n v="25795.096000000001"/>
    <x v="0"/>
    <x v="0"/>
    <x v="0"/>
    <x v="0"/>
    <n v="1.1144125"/>
    <n v="1.1144125"/>
    <s v="15693.469"/>
    <s v="15693.469"/>
    <n v="15.915000000000873"/>
    <n v="1.0099999999983993"/>
    <n v="1.0190000000002328"/>
    <n v="1.1370000000024447"/>
  </r>
  <r>
    <x v="0"/>
    <s v="P33879027"/>
    <x v="0"/>
    <x v="5"/>
    <x v="5"/>
    <x v="5"/>
    <x v="2"/>
    <x v="0"/>
    <x v="0"/>
    <x v="3"/>
    <x v="3"/>
    <x v="2"/>
    <x v="2"/>
    <n v="2182.6799999999998"/>
    <n v="2182.6799999999998"/>
    <d v="1984-01-22T00:00:00"/>
    <d v="1984-01-22T00:00:00"/>
    <d v="2025-01-01T00:00:00"/>
    <d v="2025-01-01T00:00:00"/>
    <n v="43"/>
    <n v="43"/>
    <n v="32"/>
    <n v="32"/>
    <x v="1"/>
    <x v="1"/>
    <s v="NA"/>
    <s v="NA"/>
    <x v="0"/>
    <x v="0"/>
    <s v="NA"/>
    <s v="NA"/>
    <x v="0"/>
    <x v="0"/>
    <s v="8.46"/>
    <s v="8.46"/>
    <n v="22571.97"/>
    <n v="20886.54"/>
    <n v="22917.634999999998"/>
    <n v="21206.377"/>
    <n v="23146.81"/>
    <n v="21418.440999999999"/>
    <n v="25795.096000000001"/>
    <n v="23868.978999999999"/>
    <x v="0"/>
    <x v="0"/>
    <x v="0"/>
    <x v="0"/>
    <n v="1.1144125"/>
    <n v="1.1144125"/>
    <s v="15693.469"/>
    <s v="15693.469"/>
    <n v="-1685.4300000000003"/>
    <n v="-1711.257999999998"/>
    <n v="-1728.3690000000024"/>
    <n v="-1926.117000000002"/>
  </r>
  <r>
    <x v="0"/>
    <s v="P33879027"/>
    <x v="0"/>
    <x v="6"/>
    <x v="6"/>
    <x v="6"/>
    <x v="2"/>
    <x v="0"/>
    <x v="0"/>
    <x v="3"/>
    <x v="3"/>
    <x v="2"/>
    <x v="2"/>
    <n v="2182.6799999999998"/>
    <n v="2182.6799999999998"/>
    <d v="1984-01-22T00:00:00"/>
    <d v="1984-01-22T00:00:00"/>
    <d v="2025-01-01T00:00:00"/>
    <d v="2025-01-01T00:00:00"/>
    <n v="43"/>
    <n v="43"/>
    <n v="32"/>
    <n v="32"/>
    <x v="1"/>
    <x v="1"/>
    <s v="NA"/>
    <s v="NA"/>
    <x v="0"/>
    <x v="0"/>
    <s v="NA"/>
    <s v="NA"/>
    <x v="0"/>
    <x v="0"/>
    <s v="8.46"/>
    <s v="8.46"/>
    <n v="20886.54"/>
    <n v="20964.717000000001"/>
    <n v="21206.377"/>
    <n v="21288.21"/>
    <n v="21418.440999999999"/>
    <n v="21501.094000000001"/>
    <n v="23868.978999999999"/>
    <n v="23961.088"/>
    <x v="0"/>
    <x v="0"/>
    <x v="0"/>
    <x v="0"/>
    <n v="1.1144125"/>
    <n v="1.1144125"/>
    <s v="15693.469"/>
    <s v="15693.469"/>
    <n v="78.17699999999968"/>
    <n v="81.832999999998719"/>
    <n v="82.653000000002066"/>
    <n v="92.109000000000378"/>
  </r>
  <r>
    <x v="0"/>
    <s v="P33879027"/>
    <x v="0"/>
    <x v="7"/>
    <x v="7"/>
    <x v="7"/>
    <x v="1"/>
    <x v="0"/>
    <x v="1"/>
    <x v="3"/>
    <x v="3"/>
    <x v="2"/>
    <x v="2"/>
    <n v="2182.6799999999998"/>
    <n v="2182.6799999999998"/>
    <d v="1984-01-22T00:00:00"/>
    <d v="1984-01-22T00:00:00"/>
    <d v="2025-01-01T00:00:00"/>
    <d v="2025-02-01T00:00:00"/>
    <n v="43"/>
    <n v="43"/>
    <n v="32"/>
    <n v="32"/>
    <x v="1"/>
    <x v="1"/>
    <s v="NA"/>
    <s v="NA"/>
    <x v="0"/>
    <x v="0"/>
    <s v="NA"/>
    <s v="NA"/>
    <x v="0"/>
    <x v="0"/>
    <s v="8.46"/>
    <s v="8.46"/>
    <n v="20964.717000000001"/>
    <n v="20964.717000000001"/>
    <n v="21288.21"/>
    <n v="21288.21"/>
    <n v="21501.094000000001"/>
    <n v="21501.094000000001"/>
    <n v="23961.088"/>
    <n v="23961.088"/>
    <x v="0"/>
    <x v="0"/>
    <x v="0"/>
    <x v="0"/>
    <n v="1.1144125"/>
    <n v="1.1144125"/>
    <s v="15693.469"/>
    <s v="15693.469"/>
    <n v="0"/>
    <n v="0"/>
    <n v="0"/>
    <n v="0"/>
  </r>
  <r>
    <x v="0"/>
    <s v="P33879027"/>
    <x v="0"/>
    <x v="8"/>
    <x v="8"/>
    <x v="8"/>
    <x v="2"/>
    <x v="1"/>
    <x v="1"/>
    <x v="3"/>
    <x v="3"/>
    <x v="2"/>
    <x v="2"/>
    <n v="2182.6799999999998"/>
    <n v="2182.6799999999998"/>
    <d v="1984-01-22T00:00:00"/>
    <d v="1984-01-22T00:00:00"/>
    <d v="2025-02-01T00:00:00"/>
    <d v="2025-02-01T00:00:00"/>
    <n v="43"/>
    <n v="43"/>
    <n v="32"/>
    <n v="32"/>
    <x v="1"/>
    <x v="1"/>
    <s v="NA"/>
    <s v="NA"/>
    <x v="0"/>
    <x v="0"/>
    <s v="NA"/>
    <s v="NA"/>
    <x v="0"/>
    <x v="0"/>
    <s v="8.46"/>
    <s v="8.46"/>
    <n v="20964.717000000001"/>
    <n v="20964.717000000001"/>
    <n v="21288.21"/>
    <n v="21288.21"/>
    <n v="21501.094000000001"/>
    <n v="21501.094000000001"/>
    <n v="23961.088"/>
    <n v="23961.088"/>
    <x v="0"/>
    <x v="0"/>
    <x v="0"/>
    <x v="0"/>
    <n v="1.1144125"/>
    <n v="1.1144125"/>
    <s v="15693.469"/>
    <s v="15693.469"/>
    <n v="0"/>
    <n v="0"/>
    <n v="0"/>
    <n v="0"/>
  </r>
  <r>
    <x v="0"/>
    <s v="P33879027"/>
    <x v="0"/>
    <x v="9"/>
    <x v="9"/>
    <x v="9"/>
    <x v="2"/>
    <x v="1"/>
    <x v="1"/>
    <x v="3"/>
    <x v="3"/>
    <x v="2"/>
    <x v="2"/>
    <n v="2182.6799999999998"/>
    <n v="2182.6799999999998"/>
    <d v="1984-01-22T00:00:00"/>
    <d v="1984-01-22T00:00:00"/>
    <d v="2025-02-01T00:00:00"/>
    <d v="2025-02-01T00:00:00"/>
    <n v="43"/>
    <n v="43"/>
    <n v="32"/>
    <n v="32"/>
    <x v="1"/>
    <x v="1"/>
    <s v="NA"/>
    <s v="NA"/>
    <x v="0"/>
    <x v="0"/>
    <s v="NA"/>
    <s v="NA"/>
    <x v="0"/>
    <x v="0"/>
    <s v="8.46"/>
    <s v="8.46"/>
    <n v="20964.717000000001"/>
    <n v="20973.125"/>
    <n v="21288.21"/>
    <n v="21296.62"/>
    <n v="21501.094000000001"/>
    <n v="21509.585999999999"/>
    <n v="23961.088"/>
    <n v="23970.55"/>
    <x v="0"/>
    <x v="0"/>
    <x v="0"/>
    <x v="0"/>
    <n v="1.1144125"/>
    <n v="1.1144125"/>
    <s v="15693.469"/>
    <s v="15693.469"/>
    <n v="8.407999999999447"/>
    <n v="8.4099999999998545"/>
    <n v="8.4919999999983702"/>
    <n v="9.4619999999995343"/>
  </r>
  <r>
    <x v="0"/>
    <s v="P33879027"/>
    <x v="0"/>
    <x v="10"/>
    <x v="10"/>
    <x v="10"/>
    <x v="2"/>
    <x v="1"/>
    <x v="1"/>
    <x v="3"/>
    <x v="3"/>
    <x v="2"/>
    <x v="2"/>
    <n v="2182.6799999999998"/>
    <n v="2182.6799999999998"/>
    <d v="1984-01-22T00:00:00"/>
    <d v="1984-01-22T00:00:00"/>
    <d v="2025-02-01T00:00:00"/>
    <d v="2025-02-01T00:00:00"/>
    <n v="43"/>
    <n v="43"/>
    <n v="32"/>
    <n v="32"/>
    <x v="1"/>
    <x v="1"/>
    <s v="NA"/>
    <s v="NA"/>
    <x v="0"/>
    <x v="0"/>
    <s v="NA"/>
    <s v="NA"/>
    <x v="0"/>
    <x v="0"/>
    <s v="8.46"/>
    <s v="8.46"/>
    <n v="20973.125"/>
    <n v="20836.8"/>
    <n v="21296.62"/>
    <n v="21158.190999999999"/>
    <n v="21509.585999999999"/>
    <n v="21369.773000000001"/>
    <n v="23970.55"/>
    <n v="23814.741999999998"/>
    <x v="0"/>
    <x v="0"/>
    <x v="0"/>
    <x v="0"/>
    <n v="1.1144125"/>
    <n v="1.1144125"/>
    <s v="15693.469"/>
    <s v="15693.469"/>
    <n v="-136.32500000000073"/>
    <n v="-138.42900000000009"/>
    <n v="-139.81299999999828"/>
    <n v="-155.8080000000009"/>
  </r>
  <r>
    <x v="0"/>
    <s v="P33879027"/>
    <x v="0"/>
    <x v="11"/>
    <x v="11"/>
    <x v="11"/>
    <x v="2"/>
    <x v="1"/>
    <x v="1"/>
    <x v="3"/>
    <x v="3"/>
    <x v="2"/>
    <x v="2"/>
    <n v="2182.6799999999998"/>
    <n v="2182.6799999999998"/>
    <d v="1984-01-22T00:00:00"/>
    <d v="1984-01-22T00:00:00"/>
    <d v="2025-02-01T00:00:00"/>
    <d v="2025-02-01T00:00:00"/>
    <n v="43"/>
    <n v="43"/>
    <n v="32"/>
    <n v="32"/>
    <x v="1"/>
    <x v="1"/>
    <s v="NA"/>
    <s v="NA"/>
    <x v="0"/>
    <x v="0"/>
    <s v="NA"/>
    <s v="NA"/>
    <x v="0"/>
    <x v="0"/>
    <s v="8.46"/>
    <s v="8.46"/>
    <n v="20836.8"/>
    <n v="20689.490000000002"/>
    <n v="21158.190999999999"/>
    <n v="21008.611000000001"/>
    <n v="21369.773000000001"/>
    <n v="21218.697"/>
    <n v="23814.741999999998"/>
    <n v="23646.383000000002"/>
    <x v="0"/>
    <x v="0"/>
    <x v="0"/>
    <x v="0"/>
    <n v="1.1144125"/>
    <n v="1.1144125"/>
    <s v="15693.469"/>
    <s v="15693.469"/>
    <n v="-147.30999999999767"/>
    <n v="-149.57999999999811"/>
    <n v="-151.07600000000093"/>
    <n v="-168.35899999999674"/>
  </r>
  <r>
    <x v="0"/>
    <s v="P33879027"/>
    <x v="0"/>
    <x v="12"/>
    <x v="12"/>
    <x v="12"/>
    <x v="2"/>
    <x v="1"/>
    <x v="1"/>
    <x v="3"/>
    <x v="3"/>
    <x v="2"/>
    <x v="2"/>
    <n v="2182.6799999999998"/>
    <n v="2182.6799999999998"/>
    <d v="1984-01-22T00:00:00"/>
    <d v="1984-01-22T00:00:00"/>
    <d v="2025-02-01T00:00:00"/>
    <d v="2025-02-01T00:00:00"/>
    <n v="43"/>
    <n v="43"/>
    <n v="32"/>
    <n v="32"/>
    <x v="1"/>
    <x v="1"/>
    <s v="NA"/>
    <s v="NA"/>
    <x v="0"/>
    <x v="0"/>
    <s v="NA"/>
    <s v="NA"/>
    <x v="0"/>
    <x v="0"/>
    <s v="8.46"/>
    <s v="8.46"/>
    <n v="20689.490000000002"/>
    <n v="20766.932000000001"/>
    <n v="21008.611000000001"/>
    <n v="21087.657999999999"/>
    <n v="21218.697"/>
    <n v="21298.535"/>
    <n v="23646.383000000002"/>
    <n v="23735.355"/>
    <x v="0"/>
    <x v="0"/>
    <x v="0"/>
    <x v="0"/>
    <n v="1.1144125"/>
    <n v="1.1144125"/>
    <s v="15693.469"/>
    <s v="15693.469"/>
    <n v="77.441999999999098"/>
    <n v="79.046999999998661"/>
    <n v="79.837999999999738"/>
    <n v="88.971999999997934"/>
  </r>
  <r>
    <x v="0"/>
    <s v="P33879027"/>
    <x v="0"/>
    <x v="13"/>
    <x v="13"/>
    <x v="13"/>
    <x v="2"/>
    <x v="1"/>
    <x v="1"/>
    <x v="3"/>
    <x v="3"/>
    <x v="2"/>
    <x v="2"/>
    <n v="2182.6799999999998"/>
    <n v="2182.6799999999998"/>
    <d v="1984-01-22T00:00:00"/>
    <d v="1984-01-22T00:00:00"/>
    <d v="2025-02-01T00:00:00"/>
    <d v="2025-02-01T00:00:00"/>
    <n v="43"/>
    <n v="43"/>
    <n v="32"/>
    <n v="32"/>
    <x v="1"/>
    <x v="1"/>
    <s v="NA"/>
    <s v="NA"/>
    <x v="0"/>
    <x v="0"/>
    <s v="NA"/>
    <s v="NA"/>
    <x v="0"/>
    <x v="0"/>
    <s v="8.46"/>
    <s v="8.46"/>
    <n v="20766.932000000001"/>
    <n v="20766.932000000001"/>
    <n v="21087.657999999999"/>
    <n v="21087.657999999999"/>
    <n v="21298.535"/>
    <n v="21298.535"/>
    <n v="23735.355"/>
    <n v="23735.355"/>
    <x v="0"/>
    <x v="0"/>
    <x v="0"/>
    <x v="0"/>
    <n v="1.1144125"/>
    <n v="1.1144125"/>
    <s v="15693.469"/>
    <s v="15715.296"/>
    <n v="0"/>
    <n v="0"/>
    <n v="0"/>
    <n v="0"/>
  </r>
  <r>
    <x v="0"/>
    <s v="P33879027"/>
    <x v="0"/>
    <x v="14"/>
    <x v="14"/>
    <x v="14"/>
    <x v="2"/>
    <x v="1"/>
    <x v="1"/>
    <x v="3"/>
    <x v="3"/>
    <x v="2"/>
    <x v="2"/>
    <n v="2182.6799999999998"/>
    <n v="2182.6799999999998"/>
    <d v="1984-01-22T00:00:00"/>
    <d v="1984-01-22T00:00:00"/>
    <d v="2025-02-01T00:00:00"/>
    <d v="2025-02-01T00:00:00"/>
    <n v="43"/>
    <n v="43"/>
    <n v="32"/>
    <n v="32"/>
    <x v="1"/>
    <x v="1"/>
    <s v="NA"/>
    <s v="NA"/>
    <x v="0"/>
    <x v="0"/>
    <s v="NA"/>
    <s v="NA"/>
    <x v="0"/>
    <x v="0"/>
    <s v="8.46"/>
    <s v="8.46"/>
    <n v="20766.932000000001"/>
    <n v="20766.932000000001"/>
    <n v="21087.657999999999"/>
    <n v="21087.657999999999"/>
    <n v="21298.535"/>
    <n v="21298.535"/>
    <n v="23735.355"/>
    <n v="23735.355"/>
    <x v="0"/>
    <x v="0"/>
    <x v="0"/>
    <x v="0"/>
    <n v="1.1144125"/>
    <n v="1.1144125"/>
    <s v="15715.296"/>
    <s v="15715.296"/>
    <n v="0"/>
    <n v="0"/>
    <n v="0"/>
    <n v="0"/>
  </r>
  <r>
    <x v="0"/>
    <s v="P33879027"/>
    <x v="0"/>
    <x v="15"/>
    <x v="15"/>
    <x v="15"/>
    <x v="2"/>
    <x v="1"/>
    <x v="1"/>
    <x v="3"/>
    <x v="3"/>
    <x v="2"/>
    <x v="2"/>
    <n v="2182.6799999999998"/>
    <n v="2182.6799999999998"/>
    <d v="1984-01-22T00:00:00"/>
    <d v="1984-01-22T00:00:00"/>
    <d v="2025-02-01T00:00:00"/>
    <d v="2025-02-01T00:00:00"/>
    <n v="43"/>
    <n v="43"/>
    <n v="32"/>
    <n v="32"/>
    <x v="1"/>
    <x v="1"/>
    <s v="NA"/>
    <s v="NA"/>
    <x v="0"/>
    <x v="0"/>
    <s v="NA"/>
    <s v="NA"/>
    <x v="0"/>
    <x v="0"/>
    <s v="8.46"/>
    <s v="8.46"/>
    <n v="20766.932000000001"/>
    <n v="20766.932000000001"/>
    <n v="21087.657999999999"/>
    <n v="21087.657999999999"/>
    <n v="21298.535"/>
    <n v="21298.535"/>
    <n v="23735.355"/>
    <n v="23735.355"/>
    <x v="0"/>
    <x v="0"/>
    <x v="0"/>
    <x v="0"/>
    <n v="1.1144125"/>
    <n v="1.1144125"/>
    <s v="15715.296"/>
    <s v="15715.296"/>
    <n v="0"/>
    <n v="0"/>
    <n v="0"/>
    <n v="0"/>
  </r>
  <r>
    <x v="0"/>
    <s v="P33879027"/>
    <x v="0"/>
    <x v="16"/>
    <x v="16"/>
    <x v="16"/>
    <x v="2"/>
    <x v="1"/>
    <x v="1"/>
    <x v="3"/>
    <x v="3"/>
    <x v="2"/>
    <x v="2"/>
    <n v="2182.6799999999998"/>
    <n v="2182.6799999999998"/>
    <d v="1984-01-22T00:00:00"/>
    <d v="1984-01-22T00:00:00"/>
    <d v="2025-02-01T00:00:00"/>
    <d v="2025-02-01T00:00:00"/>
    <n v="43"/>
    <n v="43"/>
    <n v="32"/>
    <n v="32"/>
    <x v="1"/>
    <x v="1"/>
    <s v="NA"/>
    <s v="NA"/>
    <x v="0"/>
    <x v="0"/>
    <s v="NA"/>
    <s v="NA"/>
    <x v="0"/>
    <x v="0"/>
    <s v="8.46"/>
    <s v="8.46"/>
    <n v="20766.932000000001"/>
    <n v="20766.932000000001"/>
    <n v="21087.657999999999"/>
    <n v="21087.657999999999"/>
    <n v="21298.535"/>
    <n v="21298.535"/>
    <n v="23735.355"/>
    <n v="23735.353999999999"/>
    <x v="0"/>
    <x v="0"/>
    <x v="0"/>
    <x v="0"/>
    <n v="1.1144125"/>
    <n v="1.1144125"/>
    <s v="15715.296"/>
    <s v="15715.296"/>
    <n v="0"/>
    <n v="0"/>
    <n v="0"/>
    <n v="-1.0000000002037268E-3"/>
  </r>
  <r>
    <x v="0"/>
    <s v="P33879027"/>
    <x v="0"/>
    <x v="17"/>
    <x v="17"/>
    <x v="17"/>
    <x v="1"/>
    <x v="1"/>
    <x v="1"/>
    <x v="3"/>
    <x v="3"/>
    <x v="2"/>
    <x v="2"/>
    <n v="2182.6799999999998"/>
    <n v="2182.6799999999998"/>
    <d v="1984-01-22T00:00:00"/>
    <d v="1984-01-22T00:00:00"/>
    <d v="2025-02-01T00:00:00"/>
    <d v="2025-02-01T00:00:00"/>
    <n v="43"/>
    <n v="43"/>
    <n v="32"/>
    <n v="32"/>
    <x v="1"/>
    <x v="1"/>
    <s v="NA"/>
    <s v="NA"/>
    <x v="0"/>
    <x v="0"/>
    <s v="NA"/>
    <s v="NA"/>
    <x v="0"/>
    <x v="0"/>
    <s v="8.46"/>
    <s v="8.46"/>
    <n v="20766.932000000001"/>
    <n v="20766.932000000001"/>
    <n v="21087.657999999999"/>
    <n v="21087.657999999999"/>
    <n v="21298.535"/>
    <n v="21298.535"/>
    <n v="23735.353999999999"/>
    <n v="23735.353999999999"/>
    <x v="0"/>
    <x v="0"/>
    <x v="0"/>
    <x v="0"/>
    <n v="1.1144125"/>
    <n v="1.1144125"/>
    <s v="15715.296"/>
    <s v="15715.296"/>
    <n v="0"/>
    <n v="0"/>
    <n v="0"/>
    <n v="0"/>
  </r>
  <r>
    <x v="0"/>
    <s v="P33879027"/>
    <x v="0"/>
    <x v="18"/>
    <x v="18"/>
    <x v="18"/>
    <x v="3"/>
    <x v="1"/>
    <x v="1"/>
    <x v="3"/>
    <x v="3"/>
    <x v="2"/>
    <x v="2"/>
    <n v="2182.6799999999998"/>
    <n v="2182.6799999999998"/>
    <d v="1984-01-22T00:00:00"/>
    <d v="1984-01-22T00:00:00"/>
    <d v="2025-02-01T00:00:00"/>
    <d v="2025-02-01T00:00:00"/>
    <n v="43"/>
    <n v="43"/>
    <n v="32"/>
    <n v="32"/>
    <x v="1"/>
    <x v="1"/>
    <s v="NA"/>
    <s v="NA"/>
    <x v="0"/>
    <x v="0"/>
    <s v="NA"/>
    <s v="NA"/>
    <x v="0"/>
    <x v="0"/>
    <s v="8.46"/>
    <s v="8.46"/>
    <n v="20766.932000000001"/>
    <n v="20766.932000000001"/>
    <n v="21087.657999999999"/>
    <n v="21087.657999999999"/>
    <n v="21298.535"/>
    <n v="21298.535"/>
    <n v="23735.353999999999"/>
    <n v="23735.353999999999"/>
    <x v="0"/>
    <x v="0"/>
    <x v="0"/>
    <x v="0"/>
    <n v="1.1144125"/>
    <n v="1.1144125"/>
    <s v="15715.296"/>
    <s v="15715.296"/>
    <n v="0"/>
    <n v="0"/>
    <n v="0"/>
    <n v="0"/>
  </r>
  <r>
    <x v="0"/>
    <s v="P33879027"/>
    <x v="0"/>
    <x v="19"/>
    <x v="19"/>
    <x v="19"/>
    <x v="4"/>
    <x v="1"/>
    <x v="1"/>
    <x v="3"/>
    <x v="3"/>
    <x v="2"/>
    <x v="2"/>
    <n v="2182.6799999999998"/>
    <n v="2182.6799999999998"/>
    <d v="1984-01-22T00:00:00"/>
    <d v="1984-01-22T00:00:00"/>
    <d v="2025-02-01T00:00:00"/>
    <d v="2025-02-01T00:00:00"/>
    <n v="43"/>
    <n v="43"/>
    <n v="32"/>
    <n v="32"/>
    <x v="1"/>
    <x v="1"/>
    <s v="NA"/>
    <s v="NA"/>
    <x v="0"/>
    <x v="0"/>
    <s v="NA"/>
    <s v="NA"/>
    <x v="0"/>
    <x v="0"/>
    <s v="8.46"/>
    <s v="8.46"/>
    <n v="20766.932000000001"/>
    <n v="20766.932000000001"/>
    <n v="21087.657999999999"/>
    <n v="21087.657999999999"/>
    <n v="21298.535"/>
    <n v="21298.535"/>
    <n v="23735.353999999999"/>
    <n v="23735.353999999999"/>
    <x v="0"/>
    <x v="0"/>
    <x v="0"/>
    <x v="0"/>
    <n v="1.1144125"/>
    <n v="1.1144125"/>
    <s v="15715.296"/>
    <s v="15715.296"/>
    <n v="0"/>
    <n v="0"/>
    <n v="0"/>
    <n v="0"/>
  </r>
  <r>
    <x v="0"/>
    <s v="P33879027"/>
    <x v="0"/>
    <x v="20"/>
    <x v="20"/>
    <x v="20"/>
    <x v="2"/>
    <x v="1"/>
    <x v="1"/>
    <x v="3"/>
    <x v="3"/>
    <x v="2"/>
    <x v="2"/>
    <n v="2182.6799999999998"/>
    <n v="2182.6799999999998"/>
    <d v="1984-01-22T00:00:00"/>
    <d v="1984-01-22T00:00:00"/>
    <d v="2025-02-01T00:00:00"/>
    <d v="2025-02-01T00:00:00"/>
    <n v="43"/>
    <n v="43"/>
    <n v="32"/>
    <n v="32"/>
    <x v="1"/>
    <x v="1"/>
    <s v="NA"/>
    <s v="NA"/>
    <x v="0"/>
    <x v="0"/>
    <s v="NA"/>
    <s v="NA"/>
    <x v="0"/>
    <x v="0"/>
    <s v="8.46"/>
    <s v="8.46"/>
    <n v="20766.932000000001"/>
    <n v="20822.333999999999"/>
    <n v="21087.657999999999"/>
    <n v="21099.018"/>
    <n v="21298.535"/>
    <n v="21310.008000000002"/>
    <n v="23735.353999999999"/>
    <n v="23748.138999999999"/>
    <x v="0"/>
    <x v="0"/>
    <x v="0"/>
    <x v="0"/>
    <n v="1.1144125"/>
    <n v="1.1144125"/>
    <s v="15715.296"/>
    <s v="15715.296"/>
    <n v="55.401999999998225"/>
    <n v="11.360000000000582"/>
    <n v="11.473000000001775"/>
    <n v="12.784999999999854"/>
  </r>
  <r>
    <x v="0"/>
    <s v="P33879027"/>
    <x v="0"/>
    <x v="21"/>
    <x v="21"/>
    <x v="21"/>
    <x v="2"/>
    <x v="1"/>
    <x v="1"/>
    <x v="3"/>
    <x v="3"/>
    <x v="2"/>
    <x v="2"/>
    <n v="2182.6799999999998"/>
    <n v="2182.6799999999998"/>
    <d v="1984-01-22T00:00:00"/>
    <d v="1984-01-22T00:00:00"/>
    <d v="2025-02-01T00:00:00"/>
    <d v="2025-02-01T00:00:00"/>
    <n v="43"/>
    <n v="43"/>
    <n v="32"/>
    <n v="32"/>
    <x v="1"/>
    <x v="1"/>
    <s v="NA"/>
    <s v="NA"/>
    <x v="0"/>
    <x v="0"/>
    <s v="NA"/>
    <s v="NA"/>
    <x v="0"/>
    <x v="0"/>
    <s v="8.46"/>
    <s v="8.46"/>
    <n v="20822.333999999999"/>
    <n v="20744.686000000002"/>
    <n v="21099.018"/>
    <n v="21172.809000000001"/>
    <n v="21310.008000000002"/>
    <n v="21384.537"/>
    <n v="23748.138999999999"/>
    <n v="23831.195"/>
    <x v="0"/>
    <x v="0"/>
    <x v="0"/>
    <x v="0"/>
    <n v="1.1144125"/>
    <n v="1.1144125"/>
    <s v="15715.296"/>
    <s v="15715.296"/>
    <n v="-77.64799999999741"/>
    <n v="73.791000000001077"/>
    <n v="74.528999999998632"/>
    <n v="83.056000000000495"/>
  </r>
  <r>
    <x v="0"/>
    <s v="P34082307"/>
    <x v="0"/>
    <x v="0"/>
    <x v="0"/>
    <x v="0"/>
    <x v="0"/>
    <x v="0"/>
    <x v="0"/>
    <x v="1"/>
    <x v="1"/>
    <x v="2"/>
    <x v="2"/>
    <n v="1731.84"/>
    <n v="1731.84"/>
    <d v="1985-04-29T00:00:00"/>
    <d v="1985-04-29T00:00:00"/>
    <d v="2025-01-01T00:00:00"/>
    <d v="2025-01-01T00:00:00"/>
    <n v="44"/>
    <n v="44"/>
    <n v="31"/>
    <n v="31"/>
    <x v="1"/>
    <x v="1"/>
    <s v="NA"/>
    <s v="NA"/>
    <x v="0"/>
    <x v="0"/>
    <s v="NA"/>
    <s v="NA"/>
    <x v="0"/>
    <x v="0"/>
    <s v="6.56"/>
    <s v="6.56"/>
    <n v="18111.213"/>
    <n v="18111.213"/>
    <n v="18404.263999999999"/>
    <n v="18404.263999999999"/>
    <n v="18588.305"/>
    <n v="18588.305"/>
    <n v="20847.923999999999"/>
    <n v="20847.923999999999"/>
    <x v="0"/>
    <x v="0"/>
    <x v="0"/>
    <x v="0"/>
    <n v="1.1215613"/>
    <n v="1.1215613"/>
    <s v="12166.176"/>
    <s v="12166.176"/>
    <n v="0"/>
    <n v="0"/>
    <n v="0"/>
    <n v="0"/>
  </r>
  <r>
    <x v="0"/>
    <s v="P34082307"/>
    <x v="0"/>
    <x v="1"/>
    <x v="1"/>
    <x v="1"/>
    <x v="1"/>
    <x v="0"/>
    <x v="0"/>
    <x v="1"/>
    <x v="1"/>
    <x v="2"/>
    <x v="2"/>
    <n v="1731.84"/>
    <n v="1731.84"/>
    <d v="1985-04-29T00:00:00"/>
    <d v="1985-04-29T00:00:00"/>
    <d v="2025-01-01T00:00:00"/>
    <d v="2025-01-01T00:00:00"/>
    <n v="44"/>
    <n v="44"/>
    <n v="31"/>
    <n v="31"/>
    <x v="1"/>
    <x v="1"/>
    <s v="NA"/>
    <s v="NA"/>
    <x v="0"/>
    <x v="0"/>
    <s v="NA"/>
    <s v="NA"/>
    <x v="0"/>
    <x v="0"/>
    <s v="6.56"/>
    <s v="6.56"/>
    <n v="18111.213"/>
    <n v="18111.213"/>
    <n v="18404.263999999999"/>
    <n v="18404.263999999999"/>
    <n v="18588.305"/>
    <n v="18588.305"/>
    <n v="20847.923999999999"/>
    <n v="20847.923999999999"/>
    <x v="0"/>
    <x v="0"/>
    <x v="0"/>
    <x v="0"/>
    <n v="1.1215613"/>
    <n v="1.1215613"/>
    <s v="12166.176"/>
    <s v="12166.176"/>
    <n v="0"/>
    <n v="0"/>
    <n v="0"/>
    <n v="0"/>
  </r>
  <r>
    <x v="0"/>
    <s v="P34082307"/>
    <x v="0"/>
    <x v="2"/>
    <x v="2"/>
    <x v="2"/>
    <x v="2"/>
    <x v="0"/>
    <x v="0"/>
    <x v="1"/>
    <x v="1"/>
    <x v="2"/>
    <x v="2"/>
    <n v="1731.84"/>
    <n v="1731.84"/>
    <d v="1985-04-29T00:00:00"/>
    <d v="1985-04-29T00:00:00"/>
    <d v="2025-01-01T00:00:00"/>
    <d v="2025-01-01T00:00:00"/>
    <n v="44"/>
    <n v="44"/>
    <n v="31"/>
    <n v="31"/>
    <x v="1"/>
    <x v="1"/>
    <s v="NA"/>
    <s v="NA"/>
    <x v="0"/>
    <x v="0"/>
    <s v="NA"/>
    <s v="NA"/>
    <x v="0"/>
    <x v="0"/>
    <s v="6.56"/>
    <s v="6.56"/>
    <n v="18111.213"/>
    <n v="18111.213"/>
    <n v="18404.263999999999"/>
    <n v="18404.263999999999"/>
    <n v="18588.305"/>
    <n v="18588.307000000001"/>
    <n v="20847.923999999999"/>
    <n v="20847.923999999999"/>
    <x v="0"/>
    <x v="0"/>
    <x v="0"/>
    <x v="0"/>
    <n v="1.1215613"/>
    <n v="1.1215613"/>
    <s v="12166.176"/>
    <s v="12166.176"/>
    <n v="0"/>
    <n v="0"/>
    <n v="2.0000000004074536E-3"/>
    <n v="0"/>
  </r>
  <r>
    <x v="0"/>
    <s v="P34082307"/>
    <x v="0"/>
    <x v="3"/>
    <x v="3"/>
    <x v="3"/>
    <x v="2"/>
    <x v="0"/>
    <x v="0"/>
    <x v="1"/>
    <x v="1"/>
    <x v="2"/>
    <x v="2"/>
    <n v="1731.84"/>
    <n v="1731.84"/>
    <d v="1985-04-29T00:00:00"/>
    <d v="1985-04-29T00:00:00"/>
    <d v="2025-01-01T00:00:00"/>
    <d v="2025-01-01T00:00:00"/>
    <n v="44"/>
    <n v="44"/>
    <n v="31"/>
    <n v="31"/>
    <x v="1"/>
    <x v="1"/>
    <s v="NA"/>
    <s v="NA"/>
    <x v="0"/>
    <x v="0"/>
    <s v="NA"/>
    <s v="NA"/>
    <x v="0"/>
    <x v="0"/>
    <s v="6.56"/>
    <s v="6.56"/>
    <n v="18111.213"/>
    <n v="18111.213"/>
    <n v="18404.263999999999"/>
    <n v="18404.263999999999"/>
    <n v="18588.307000000001"/>
    <n v="18588.307000000001"/>
    <n v="20847.923999999999"/>
    <n v="20847.923999999999"/>
    <x v="0"/>
    <x v="0"/>
    <x v="0"/>
    <x v="0"/>
    <n v="1.1215613"/>
    <n v="1.1215613"/>
    <s v="12166.176"/>
    <s v="12166.176"/>
    <n v="0"/>
    <n v="0"/>
    <n v="0"/>
    <n v="0"/>
  </r>
  <r>
    <x v="0"/>
    <s v="P34082307"/>
    <x v="0"/>
    <x v="4"/>
    <x v="4"/>
    <x v="4"/>
    <x v="2"/>
    <x v="0"/>
    <x v="0"/>
    <x v="1"/>
    <x v="1"/>
    <x v="2"/>
    <x v="2"/>
    <n v="1731.84"/>
    <n v="1731.84"/>
    <d v="1985-04-29T00:00:00"/>
    <d v="1985-04-29T00:00:00"/>
    <d v="2025-01-01T00:00:00"/>
    <d v="2025-01-01T00:00:00"/>
    <n v="44"/>
    <n v="44"/>
    <n v="31"/>
    <n v="31"/>
    <x v="1"/>
    <x v="1"/>
    <s v="NA"/>
    <s v="NA"/>
    <x v="0"/>
    <x v="0"/>
    <s v="NA"/>
    <s v="NA"/>
    <x v="0"/>
    <x v="0"/>
    <s v="6.56"/>
    <s v="6.56"/>
    <n v="18111.213"/>
    <n v="18123.991999999998"/>
    <n v="18404.263999999999"/>
    <n v="18405.074000000001"/>
    <n v="18588.307000000001"/>
    <n v="18589.125"/>
    <n v="20847.923999999999"/>
    <n v="20848.842000000001"/>
    <x v="0"/>
    <x v="0"/>
    <x v="0"/>
    <x v="0"/>
    <n v="1.1215613"/>
    <n v="1.1215613"/>
    <s v="12166.176"/>
    <s v="12166.176"/>
    <n v="12.778999999998632"/>
    <n v="0.81000000000130967"/>
    <n v="0.81799999999930151"/>
    <n v="0.9180000000014843"/>
  </r>
  <r>
    <x v="0"/>
    <s v="P34082307"/>
    <x v="0"/>
    <x v="5"/>
    <x v="5"/>
    <x v="5"/>
    <x v="2"/>
    <x v="0"/>
    <x v="0"/>
    <x v="1"/>
    <x v="1"/>
    <x v="2"/>
    <x v="2"/>
    <n v="1731.84"/>
    <n v="1731.84"/>
    <d v="1985-04-29T00:00:00"/>
    <d v="1985-04-29T00:00:00"/>
    <d v="2025-01-01T00:00:00"/>
    <d v="2025-01-01T00:00:00"/>
    <n v="44"/>
    <n v="44"/>
    <n v="31"/>
    <n v="31"/>
    <x v="1"/>
    <x v="1"/>
    <s v="NA"/>
    <s v="NA"/>
    <x v="0"/>
    <x v="0"/>
    <s v="NA"/>
    <s v="NA"/>
    <x v="0"/>
    <x v="0"/>
    <s v="6.56"/>
    <s v="6.56"/>
    <n v="18123.991999999998"/>
    <n v="16770.62"/>
    <n v="18405.074000000001"/>
    <n v="17030.697"/>
    <n v="18589.125"/>
    <n v="17201.004000000001"/>
    <n v="20848.842000000001"/>
    <n v="19291.98"/>
    <x v="0"/>
    <x v="0"/>
    <x v="0"/>
    <x v="0"/>
    <n v="1.1215613"/>
    <n v="1.1215613"/>
    <s v="12166.176"/>
    <s v="12166.176"/>
    <n v="-1353.3719999999994"/>
    <n v="-1374.3770000000004"/>
    <n v="-1388.1209999999992"/>
    <n v="-1556.862000000001"/>
  </r>
  <r>
    <x v="0"/>
    <s v="P34082307"/>
    <x v="0"/>
    <x v="6"/>
    <x v="6"/>
    <x v="6"/>
    <x v="2"/>
    <x v="0"/>
    <x v="0"/>
    <x v="1"/>
    <x v="1"/>
    <x v="2"/>
    <x v="2"/>
    <n v="1731.84"/>
    <n v="1731.84"/>
    <d v="1985-04-29T00:00:00"/>
    <d v="1985-04-29T00:00:00"/>
    <d v="2025-01-01T00:00:00"/>
    <d v="2025-01-01T00:00:00"/>
    <n v="44"/>
    <n v="44"/>
    <n v="31"/>
    <n v="31"/>
    <x v="1"/>
    <x v="1"/>
    <s v="NA"/>
    <s v="NA"/>
    <x v="0"/>
    <x v="0"/>
    <s v="NA"/>
    <s v="NA"/>
    <x v="0"/>
    <x v="0"/>
    <s v="6.56"/>
    <s v="6.56"/>
    <n v="16770.62"/>
    <n v="16833.39"/>
    <n v="17030.697"/>
    <n v="17096.418000000001"/>
    <n v="17201.004000000001"/>
    <n v="17267.383000000002"/>
    <n v="19291.98"/>
    <n v="19366.425999999999"/>
    <x v="0"/>
    <x v="0"/>
    <x v="0"/>
    <x v="0"/>
    <n v="1.1215613"/>
    <n v="1.1215613"/>
    <s v="12166.176"/>
    <s v="12166.176"/>
    <n v="62.770000000000437"/>
    <n v="65.721000000001368"/>
    <n v="66.379000000000815"/>
    <n v="74.445999999999913"/>
  </r>
  <r>
    <x v="0"/>
    <s v="P34082307"/>
    <x v="0"/>
    <x v="7"/>
    <x v="7"/>
    <x v="7"/>
    <x v="1"/>
    <x v="0"/>
    <x v="1"/>
    <x v="1"/>
    <x v="1"/>
    <x v="2"/>
    <x v="2"/>
    <n v="1731.84"/>
    <n v="1731.84"/>
    <d v="1985-04-29T00:00:00"/>
    <d v="1985-04-29T00:00:00"/>
    <d v="2025-01-01T00:00:00"/>
    <d v="2025-02-01T00:00:00"/>
    <n v="44"/>
    <n v="44"/>
    <n v="31"/>
    <n v="31"/>
    <x v="1"/>
    <x v="1"/>
    <s v="NA"/>
    <s v="NA"/>
    <x v="0"/>
    <x v="0"/>
    <s v="NA"/>
    <s v="NA"/>
    <x v="0"/>
    <x v="0"/>
    <s v="6.56"/>
    <s v="6.56"/>
    <n v="16833.39"/>
    <n v="16833.39"/>
    <n v="17096.418000000001"/>
    <n v="17096.418000000001"/>
    <n v="17267.383000000002"/>
    <n v="17267.383000000002"/>
    <n v="19366.425999999999"/>
    <n v="19366.425999999999"/>
    <x v="0"/>
    <x v="0"/>
    <x v="0"/>
    <x v="0"/>
    <n v="1.1215613"/>
    <n v="1.1215613"/>
    <s v="12166.176"/>
    <s v="12166.176"/>
    <n v="0"/>
    <n v="0"/>
    <n v="0"/>
    <n v="0"/>
  </r>
  <r>
    <x v="0"/>
    <s v="P34082307"/>
    <x v="0"/>
    <x v="8"/>
    <x v="8"/>
    <x v="8"/>
    <x v="2"/>
    <x v="1"/>
    <x v="1"/>
    <x v="1"/>
    <x v="1"/>
    <x v="2"/>
    <x v="2"/>
    <n v="1731.84"/>
    <n v="1731.84"/>
    <d v="1985-04-29T00:00:00"/>
    <d v="1985-04-29T00:00:00"/>
    <d v="2025-02-01T00:00:00"/>
    <d v="2025-02-01T00:00:00"/>
    <n v="44"/>
    <n v="44"/>
    <n v="31"/>
    <n v="31"/>
    <x v="1"/>
    <x v="1"/>
    <s v="NA"/>
    <s v="NA"/>
    <x v="0"/>
    <x v="0"/>
    <s v="NA"/>
    <s v="NA"/>
    <x v="0"/>
    <x v="0"/>
    <s v="6.56"/>
    <s v="6.56"/>
    <n v="16833.39"/>
    <n v="16833.39"/>
    <n v="17096.418000000001"/>
    <n v="17096.418000000001"/>
    <n v="17267.383000000002"/>
    <n v="17267.383000000002"/>
    <n v="19366.425999999999"/>
    <n v="19366.425999999999"/>
    <x v="0"/>
    <x v="0"/>
    <x v="0"/>
    <x v="0"/>
    <n v="1.1215613"/>
    <n v="1.1215613"/>
    <s v="12166.176"/>
    <s v="12166.176"/>
    <n v="0"/>
    <n v="0"/>
    <n v="0"/>
    <n v="0"/>
  </r>
  <r>
    <x v="0"/>
    <s v="P34082307"/>
    <x v="0"/>
    <x v="9"/>
    <x v="9"/>
    <x v="9"/>
    <x v="2"/>
    <x v="1"/>
    <x v="1"/>
    <x v="1"/>
    <x v="1"/>
    <x v="2"/>
    <x v="2"/>
    <n v="1731.84"/>
    <n v="1731.84"/>
    <d v="1985-04-29T00:00:00"/>
    <d v="1985-04-29T00:00:00"/>
    <d v="2025-02-01T00:00:00"/>
    <d v="2025-02-01T00:00:00"/>
    <n v="44"/>
    <n v="44"/>
    <n v="31"/>
    <n v="31"/>
    <x v="1"/>
    <x v="1"/>
    <s v="NA"/>
    <s v="NA"/>
    <x v="0"/>
    <x v="0"/>
    <s v="NA"/>
    <s v="NA"/>
    <x v="0"/>
    <x v="0"/>
    <s v="6.56"/>
    <s v="6.56"/>
    <n v="16833.39"/>
    <n v="16839.923999999999"/>
    <n v="17096.418000000001"/>
    <n v="17102.951000000001"/>
    <n v="17267.383000000002"/>
    <n v="17273.98"/>
    <n v="19366.425999999999"/>
    <n v="19373.828000000001"/>
    <x v="0"/>
    <x v="0"/>
    <x v="0"/>
    <x v="0"/>
    <n v="1.1215613"/>
    <n v="1.1215613"/>
    <s v="12166.176"/>
    <s v="12166.176"/>
    <n v="6.5339999999996508"/>
    <n v="6.532999999999447"/>
    <n v="6.5969999999979336"/>
    <n v="7.4020000000018626"/>
  </r>
  <r>
    <x v="0"/>
    <s v="P34082307"/>
    <x v="0"/>
    <x v="10"/>
    <x v="10"/>
    <x v="10"/>
    <x v="2"/>
    <x v="1"/>
    <x v="1"/>
    <x v="1"/>
    <x v="1"/>
    <x v="2"/>
    <x v="2"/>
    <n v="1731.84"/>
    <n v="1731.84"/>
    <d v="1985-04-29T00:00:00"/>
    <d v="1985-04-29T00:00:00"/>
    <d v="2025-02-01T00:00:00"/>
    <d v="2025-02-01T00:00:00"/>
    <n v="44"/>
    <n v="44"/>
    <n v="31"/>
    <n v="31"/>
    <x v="1"/>
    <x v="1"/>
    <s v="NA"/>
    <s v="NA"/>
    <x v="0"/>
    <x v="0"/>
    <s v="NA"/>
    <s v="NA"/>
    <x v="0"/>
    <x v="0"/>
    <s v="6.56"/>
    <s v="6.56"/>
    <n v="16839.923999999999"/>
    <n v="16730.465"/>
    <n v="17102.951000000001"/>
    <n v="16991.782999999999"/>
    <n v="17273.98"/>
    <n v="17161.701000000001"/>
    <n v="19373.828000000001"/>
    <n v="19247.898000000001"/>
    <x v="0"/>
    <x v="0"/>
    <x v="0"/>
    <x v="0"/>
    <n v="1.1215613"/>
    <n v="1.1215613"/>
    <s v="12166.176"/>
    <s v="12166.176"/>
    <n v="-109.45899999999892"/>
    <n v="-111.16800000000148"/>
    <n v="-112.27899999999863"/>
    <n v="-125.93000000000029"/>
  </r>
  <r>
    <x v="0"/>
    <s v="P34082307"/>
    <x v="0"/>
    <x v="11"/>
    <x v="11"/>
    <x v="11"/>
    <x v="2"/>
    <x v="1"/>
    <x v="1"/>
    <x v="1"/>
    <x v="1"/>
    <x v="2"/>
    <x v="2"/>
    <n v="1731.84"/>
    <n v="1731.84"/>
    <d v="1985-04-29T00:00:00"/>
    <d v="1985-04-29T00:00:00"/>
    <d v="2025-02-01T00:00:00"/>
    <d v="2025-02-01T00:00:00"/>
    <n v="44"/>
    <n v="44"/>
    <n v="31"/>
    <n v="31"/>
    <x v="1"/>
    <x v="1"/>
    <s v="NA"/>
    <s v="NA"/>
    <x v="0"/>
    <x v="0"/>
    <s v="NA"/>
    <s v="NA"/>
    <x v="0"/>
    <x v="0"/>
    <s v="6.56"/>
    <s v="6.56"/>
    <n v="16730.465"/>
    <n v="16644.238000000001"/>
    <n v="16991.782999999999"/>
    <n v="16904.21"/>
    <n v="17161.701000000001"/>
    <n v="17073.252"/>
    <n v="19247.898000000001"/>
    <n v="19148.701000000001"/>
    <x v="0"/>
    <x v="0"/>
    <x v="0"/>
    <x v="0"/>
    <n v="1.1215613"/>
    <n v="1.1215613"/>
    <s v="12166.176"/>
    <s v="12166.176"/>
    <n v="-86.226999999998952"/>
    <n v="-87.57300000000032"/>
    <n v="-88.449000000000524"/>
    <n v="-99.197000000000116"/>
  </r>
  <r>
    <x v="0"/>
    <s v="P34082307"/>
    <x v="0"/>
    <x v="12"/>
    <x v="12"/>
    <x v="12"/>
    <x v="2"/>
    <x v="1"/>
    <x v="1"/>
    <x v="1"/>
    <x v="1"/>
    <x v="2"/>
    <x v="2"/>
    <n v="1731.84"/>
    <n v="1731.84"/>
    <d v="1985-04-29T00:00:00"/>
    <d v="1985-04-29T00:00:00"/>
    <d v="2025-02-01T00:00:00"/>
    <d v="2025-02-01T00:00:00"/>
    <n v="44"/>
    <n v="44"/>
    <n v="31"/>
    <n v="31"/>
    <x v="1"/>
    <x v="1"/>
    <s v="NA"/>
    <s v="NA"/>
    <x v="0"/>
    <x v="0"/>
    <s v="NA"/>
    <s v="NA"/>
    <x v="0"/>
    <x v="0"/>
    <s v="6.56"/>
    <s v="6.56"/>
    <n v="16644.238000000001"/>
    <n v="16706.54"/>
    <n v="16904.21"/>
    <n v="16967.813999999998"/>
    <n v="17073.252"/>
    <n v="17137.491999999998"/>
    <n v="19148.701000000001"/>
    <n v="19220.748"/>
    <x v="0"/>
    <x v="0"/>
    <x v="0"/>
    <x v="0"/>
    <n v="1.1215613"/>
    <n v="1.1215613"/>
    <s v="12166.176"/>
    <s v="12166.176"/>
    <n v="62.30199999999968"/>
    <n v="63.60399999999936"/>
    <n v="64.239999999997963"/>
    <n v="72.046999999998661"/>
  </r>
  <r>
    <x v="0"/>
    <s v="P34082307"/>
    <x v="0"/>
    <x v="13"/>
    <x v="13"/>
    <x v="13"/>
    <x v="2"/>
    <x v="1"/>
    <x v="1"/>
    <x v="1"/>
    <x v="1"/>
    <x v="2"/>
    <x v="2"/>
    <n v="1731.84"/>
    <n v="1731.84"/>
    <d v="1985-04-29T00:00:00"/>
    <d v="1985-04-29T00:00:00"/>
    <d v="2025-02-01T00:00:00"/>
    <d v="2025-02-01T00:00:00"/>
    <n v="44"/>
    <n v="44"/>
    <n v="31"/>
    <n v="31"/>
    <x v="1"/>
    <x v="1"/>
    <s v="NA"/>
    <s v="NA"/>
    <x v="0"/>
    <x v="0"/>
    <s v="NA"/>
    <s v="NA"/>
    <x v="0"/>
    <x v="0"/>
    <s v="6.56"/>
    <s v="6.56"/>
    <n v="16706.54"/>
    <n v="16706.54"/>
    <n v="16967.813999999998"/>
    <n v="16967.813999999998"/>
    <n v="17137.491999999998"/>
    <n v="17137.491999999998"/>
    <n v="19220.748"/>
    <n v="19220.748"/>
    <x v="0"/>
    <x v="0"/>
    <x v="0"/>
    <x v="0"/>
    <n v="1.1215613"/>
    <n v="1.1215613"/>
    <s v="12166.176"/>
    <s v="12183.494"/>
    <n v="0"/>
    <n v="0"/>
    <n v="0"/>
    <n v="0"/>
  </r>
  <r>
    <x v="0"/>
    <s v="P34082307"/>
    <x v="0"/>
    <x v="14"/>
    <x v="14"/>
    <x v="14"/>
    <x v="2"/>
    <x v="1"/>
    <x v="1"/>
    <x v="1"/>
    <x v="1"/>
    <x v="2"/>
    <x v="2"/>
    <n v="1731.84"/>
    <n v="1731.84"/>
    <d v="1985-04-29T00:00:00"/>
    <d v="1985-04-29T00:00:00"/>
    <d v="2025-02-01T00:00:00"/>
    <d v="2025-02-01T00:00:00"/>
    <n v="44"/>
    <n v="44"/>
    <n v="31"/>
    <n v="31"/>
    <x v="1"/>
    <x v="1"/>
    <s v="NA"/>
    <s v="NA"/>
    <x v="0"/>
    <x v="0"/>
    <s v="NA"/>
    <s v="NA"/>
    <x v="0"/>
    <x v="0"/>
    <s v="6.56"/>
    <s v="6.56"/>
    <n v="16706.54"/>
    <n v="16706.54"/>
    <n v="16967.813999999998"/>
    <n v="16967.813999999998"/>
    <n v="17137.491999999998"/>
    <n v="17137.491999999998"/>
    <n v="19220.748"/>
    <n v="19220.748"/>
    <x v="0"/>
    <x v="0"/>
    <x v="0"/>
    <x v="0"/>
    <n v="1.1215613"/>
    <n v="1.1215613"/>
    <s v="12183.494"/>
    <s v="12183.494"/>
    <n v="0"/>
    <n v="0"/>
    <n v="0"/>
    <n v="0"/>
  </r>
  <r>
    <x v="0"/>
    <s v="P34082307"/>
    <x v="0"/>
    <x v="15"/>
    <x v="15"/>
    <x v="15"/>
    <x v="2"/>
    <x v="1"/>
    <x v="1"/>
    <x v="1"/>
    <x v="1"/>
    <x v="2"/>
    <x v="2"/>
    <n v="1731.84"/>
    <n v="1731.84"/>
    <d v="1985-04-29T00:00:00"/>
    <d v="1985-04-29T00:00:00"/>
    <d v="2025-02-01T00:00:00"/>
    <d v="2025-02-01T00:00:00"/>
    <n v="44"/>
    <n v="44"/>
    <n v="31"/>
    <n v="31"/>
    <x v="1"/>
    <x v="1"/>
    <s v="NA"/>
    <s v="NA"/>
    <x v="0"/>
    <x v="0"/>
    <s v="NA"/>
    <s v="NA"/>
    <x v="0"/>
    <x v="0"/>
    <s v="6.56"/>
    <s v="6.56"/>
    <n v="16706.54"/>
    <n v="16706.54"/>
    <n v="16967.813999999998"/>
    <n v="16967.813999999998"/>
    <n v="17137.491999999998"/>
    <n v="17137.491999999998"/>
    <n v="19220.748"/>
    <n v="19220.748"/>
    <x v="0"/>
    <x v="0"/>
    <x v="0"/>
    <x v="0"/>
    <n v="1.1215613"/>
    <n v="1.1215613"/>
    <s v="12183.494"/>
    <s v="12183.494"/>
    <n v="0"/>
    <n v="0"/>
    <n v="0"/>
    <n v="0"/>
  </r>
  <r>
    <x v="0"/>
    <s v="P34082307"/>
    <x v="0"/>
    <x v="16"/>
    <x v="16"/>
    <x v="16"/>
    <x v="2"/>
    <x v="1"/>
    <x v="1"/>
    <x v="1"/>
    <x v="1"/>
    <x v="2"/>
    <x v="2"/>
    <n v="1731.84"/>
    <n v="1731.84"/>
    <d v="1985-04-29T00:00:00"/>
    <d v="1985-04-29T00:00:00"/>
    <d v="2025-02-01T00:00:00"/>
    <d v="2025-02-01T00:00:00"/>
    <n v="44"/>
    <n v="44"/>
    <n v="31"/>
    <n v="31"/>
    <x v="1"/>
    <x v="1"/>
    <s v="NA"/>
    <s v="NA"/>
    <x v="0"/>
    <x v="0"/>
    <s v="NA"/>
    <s v="NA"/>
    <x v="0"/>
    <x v="0"/>
    <s v="6.56"/>
    <s v="6.56"/>
    <n v="16706.54"/>
    <n v="16706.54"/>
    <n v="16967.813999999998"/>
    <n v="16967.813999999998"/>
    <n v="17137.491999999998"/>
    <n v="17137.491999999998"/>
    <n v="19220.748"/>
    <n v="19220.748"/>
    <x v="0"/>
    <x v="0"/>
    <x v="0"/>
    <x v="0"/>
    <n v="1.1215613"/>
    <n v="1.1215613"/>
    <s v="12183.494"/>
    <s v="12183.494"/>
    <n v="0"/>
    <n v="0"/>
    <n v="0"/>
    <n v="0"/>
  </r>
  <r>
    <x v="0"/>
    <s v="P34082307"/>
    <x v="0"/>
    <x v="17"/>
    <x v="17"/>
    <x v="17"/>
    <x v="1"/>
    <x v="1"/>
    <x v="1"/>
    <x v="1"/>
    <x v="1"/>
    <x v="2"/>
    <x v="2"/>
    <n v="1731.84"/>
    <n v="1731.84"/>
    <d v="1985-04-29T00:00:00"/>
    <d v="1985-04-29T00:00:00"/>
    <d v="2025-02-01T00:00:00"/>
    <d v="2025-02-01T00:00:00"/>
    <n v="44"/>
    <n v="44"/>
    <n v="31"/>
    <n v="31"/>
    <x v="1"/>
    <x v="1"/>
    <s v="NA"/>
    <s v="NA"/>
    <x v="0"/>
    <x v="0"/>
    <s v="NA"/>
    <s v="NA"/>
    <x v="0"/>
    <x v="0"/>
    <s v="6.56"/>
    <s v="6.56"/>
    <n v="16706.54"/>
    <n v="16706.54"/>
    <n v="16967.813999999998"/>
    <n v="16967.813999999998"/>
    <n v="17137.491999999998"/>
    <n v="17137.491999999998"/>
    <n v="19220.748"/>
    <n v="19220.748"/>
    <x v="0"/>
    <x v="0"/>
    <x v="0"/>
    <x v="0"/>
    <n v="1.1215613"/>
    <n v="1.1215613"/>
    <s v="12183.494"/>
    <s v="12183.494"/>
    <n v="0"/>
    <n v="0"/>
    <n v="0"/>
    <n v="0"/>
  </r>
  <r>
    <x v="0"/>
    <s v="P34082307"/>
    <x v="0"/>
    <x v="18"/>
    <x v="18"/>
    <x v="18"/>
    <x v="3"/>
    <x v="1"/>
    <x v="1"/>
    <x v="1"/>
    <x v="1"/>
    <x v="2"/>
    <x v="2"/>
    <n v="1731.84"/>
    <n v="1731.84"/>
    <d v="1985-04-29T00:00:00"/>
    <d v="1985-04-29T00:00:00"/>
    <d v="2025-02-01T00:00:00"/>
    <d v="2025-02-01T00:00:00"/>
    <n v="44"/>
    <n v="44"/>
    <n v="31"/>
    <n v="31"/>
    <x v="1"/>
    <x v="1"/>
    <s v="NA"/>
    <s v="NA"/>
    <x v="0"/>
    <x v="0"/>
    <s v="NA"/>
    <s v="NA"/>
    <x v="0"/>
    <x v="0"/>
    <s v="6.56"/>
    <s v="6.56"/>
    <n v="16706.54"/>
    <n v="16706.54"/>
    <n v="16967.813999999998"/>
    <n v="16967.813999999998"/>
    <n v="17137.491999999998"/>
    <n v="17137.491999999998"/>
    <n v="19220.748"/>
    <n v="19220.748"/>
    <x v="0"/>
    <x v="0"/>
    <x v="0"/>
    <x v="0"/>
    <n v="1.1215613"/>
    <n v="1.1215613"/>
    <s v="12183.494"/>
    <s v="12183.494"/>
    <n v="0"/>
    <n v="0"/>
    <n v="0"/>
    <n v="0"/>
  </r>
  <r>
    <x v="0"/>
    <s v="P34082307"/>
    <x v="0"/>
    <x v="19"/>
    <x v="19"/>
    <x v="19"/>
    <x v="4"/>
    <x v="1"/>
    <x v="1"/>
    <x v="1"/>
    <x v="1"/>
    <x v="2"/>
    <x v="2"/>
    <n v="1731.84"/>
    <n v="1731.84"/>
    <d v="1985-04-29T00:00:00"/>
    <d v="1985-04-29T00:00:00"/>
    <d v="2025-02-01T00:00:00"/>
    <d v="2025-02-01T00:00:00"/>
    <n v="44"/>
    <n v="44"/>
    <n v="31"/>
    <n v="31"/>
    <x v="1"/>
    <x v="1"/>
    <s v="NA"/>
    <s v="NA"/>
    <x v="0"/>
    <x v="0"/>
    <s v="NA"/>
    <s v="NA"/>
    <x v="0"/>
    <x v="0"/>
    <s v="6.56"/>
    <s v="6.56"/>
    <n v="16706.54"/>
    <n v="16706.54"/>
    <n v="16967.813999999998"/>
    <n v="16967.813999999998"/>
    <n v="17137.491999999998"/>
    <n v="17137.491999999998"/>
    <n v="19220.748"/>
    <n v="19220.748"/>
    <x v="0"/>
    <x v="0"/>
    <x v="0"/>
    <x v="0"/>
    <n v="1.1215613"/>
    <n v="1.1215613"/>
    <s v="12183.494"/>
    <s v="12183.494"/>
    <n v="0"/>
    <n v="0"/>
    <n v="0"/>
    <n v="0"/>
  </r>
  <r>
    <x v="0"/>
    <s v="P34082307"/>
    <x v="0"/>
    <x v="20"/>
    <x v="20"/>
    <x v="20"/>
    <x v="2"/>
    <x v="1"/>
    <x v="1"/>
    <x v="1"/>
    <x v="1"/>
    <x v="2"/>
    <x v="2"/>
    <n v="1731.84"/>
    <n v="1731.84"/>
    <d v="1985-04-29T00:00:00"/>
    <d v="1985-04-29T00:00:00"/>
    <d v="2025-02-01T00:00:00"/>
    <d v="2025-02-01T00:00:00"/>
    <n v="44"/>
    <n v="44"/>
    <n v="31"/>
    <n v="31"/>
    <x v="1"/>
    <x v="1"/>
    <s v="NA"/>
    <s v="NA"/>
    <x v="0"/>
    <x v="0"/>
    <s v="NA"/>
    <s v="NA"/>
    <x v="0"/>
    <x v="0"/>
    <s v="6.56"/>
    <s v="6.56"/>
    <n v="16706.54"/>
    <n v="16750.877"/>
    <n v="16967.813999999998"/>
    <n v="16976.723000000002"/>
    <n v="17137.491999999998"/>
    <n v="17146.490000000002"/>
    <n v="19220.748"/>
    <n v="19230.838"/>
    <x v="0"/>
    <x v="0"/>
    <x v="0"/>
    <x v="0"/>
    <n v="1.1215613"/>
    <n v="1.1215613"/>
    <s v="12183.494"/>
    <s v="12183.494"/>
    <n v="44.336999999999534"/>
    <n v="8.9090000000032887"/>
    <n v="8.9980000000032305"/>
    <n v="10.090000000000146"/>
  </r>
  <r>
    <x v="0"/>
    <s v="P34082307"/>
    <x v="0"/>
    <x v="21"/>
    <x v="21"/>
    <x v="21"/>
    <x v="2"/>
    <x v="1"/>
    <x v="1"/>
    <x v="1"/>
    <x v="1"/>
    <x v="2"/>
    <x v="2"/>
    <n v="1731.84"/>
    <n v="1731.84"/>
    <d v="1985-04-29T00:00:00"/>
    <d v="1985-04-29T00:00:00"/>
    <d v="2025-02-01T00:00:00"/>
    <d v="2025-02-01T00:00:00"/>
    <n v="44"/>
    <n v="44"/>
    <n v="31"/>
    <n v="31"/>
    <x v="1"/>
    <x v="1"/>
    <s v="NA"/>
    <s v="NA"/>
    <x v="0"/>
    <x v="0"/>
    <s v="NA"/>
    <s v="NA"/>
    <x v="0"/>
    <x v="0"/>
    <s v="6.56"/>
    <s v="6.56"/>
    <n v="16750.877"/>
    <n v="16688.412"/>
    <n v="16976.723000000002"/>
    <n v="17036.098000000002"/>
    <n v="17146.490000000002"/>
    <n v="17206.456999999999"/>
    <n v="19230.838"/>
    <n v="19298.098000000002"/>
    <x v="0"/>
    <x v="0"/>
    <x v="0"/>
    <x v="0"/>
    <n v="1.1215613"/>
    <n v="1.1215613"/>
    <s v="12183.494"/>
    <s v="12183.494"/>
    <n v="-62.465000000000146"/>
    <n v="59.375"/>
    <n v="59.966999999996915"/>
    <n v="67.260000000002037"/>
  </r>
  <r>
    <x v="0"/>
    <s v="P34253460"/>
    <x v="0"/>
    <x v="0"/>
    <x v="0"/>
    <x v="0"/>
    <x v="0"/>
    <x v="0"/>
    <x v="0"/>
    <x v="0"/>
    <x v="0"/>
    <x v="2"/>
    <x v="2"/>
    <n v="279.66000000000003"/>
    <n v="279.66000000000003"/>
    <d v="1992-11-14T00:00:00"/>
    <d v="1992-11-14T00:00:00"/>
    <d v="2025-01-01T00:00:00"/>
    <d v="2025-01-01T00:00:00"/>
    <n v="59"/>
    <n v="59"/>
    <n v="16"/>
    <n v="16"/>
    <x v="0"/>
    <x v="0"/>
    <s v="NA"/>
    <s v="NA"/>
    <x v="0"/>
    <x v="0"/>
    <s v="NA"/>
    <s v="NA"/>
    <x v="1"/>
    <x v="1"/>
    <s v="9.48"/>
    <s v="9.48"/>
    <n v="3061.7669999999998"/>
    <n v="3061.7669999999998"/>
    <n v="3126.067"/>
    <n v="3126.067"/>
    <n v="3157.3276000000001"/>
    <n v="3157.3276000000001"/>
    <n v="3755.9337999999998"/>
    <n v="3755.9337999999998"/>
    <x v="0"/>
    <x v="0"/>
    <x v="0"/>
    <x v="0"/>
    <n v="1.1895926999999999"/>
    <n v="1.1895926999999999"/>
    <s v="1647.1974"/>
    <s v="1647.1974"/>
    <n v="0"/>
    <n v="0"/>
    <n v="0"/>
    <n v="0"/>
  </r>
  <r>
    <x v="0"/>
    <s v="P34253460"/>
    <x v="0"/>
    <x v="1"/>
    <x v="1"/>
    <x v="1"/>
    <x v="1"/>
    <x v="0"/>
    <x v="0"/>
    <x v="0"/>
    <x v="0"/>
    <x v="2"/>
    <x v="2"/>
    <n v="279.66000000000003"/>
    <n v="279.66000000000003"/>
    <d v="1992-11-14T00:00:00"/>
    <d v="1992-11-14T00:00:00"/>
    <d v="2025-01-01T00:00:00"/>
    <d v="2025-01-01T00:00:00"/>
    <n v="59"/>
    <n v="59"/>
    <n v="16"/>
    <n v="16"/>
    <x v="0"/>
    <x v="0"/>
    <s v="NA"/>
    <s v="NA"/>
    <x v="0"/>
    <x v="0"/>
    <s v="NA"/>
    <s v="NA"/>
    <x v="1"/>
    <x v="1"/>
    <s v="9.48"/>
    <s v="9.48"/>
    <n v="3061.7669999999998"/>
    <n v="3061.7669999999998"/>
    <n v="3126.067"/>
    <n v="3126.067"/>
    <n v="3157.3276000000001"/>
    <n v="3157.3276000000001"/>
    <n v="3755.9337999999998"/>
    <n v="3755.9337999999998"/>
    <x v="0"/>
    <x v="0"/>
    <x v="0"/>
    <x v="0"/>
    <n v="1.1895926999999999"/>
    <n v="1.1895926999999999"/>
    <s v="1647.1974"/>
    <s v="1647.1974"/>
    <n v="0"/>
    <n v="0"/>
    <n v="0"/>
    <n v="0"/>
  </r>
  <r>
    <x v="0"/>
    <s v="P34253460"/>
    <x v="0"/>
    <x v="2"/>
    <x v="2"/>
    <x v="2"/>
    <x v="2"/>
    <x v="0"/>
    <x v="0"/>
    <x v="0"/>
    <x v="0"/>
    <x v="2"/>
    <x v="2"/>
    <n v="279.66000000000003"/>
    <n v="279.66000000000003"/>
    <d v="1992-11-14T00:00:00"/>
    <d v="1992-11-14T00:00:00"/>
    <d v="2025-01-01T00:00:00"/>
    <d v="2025-01-01T00:00:00"/>
    <n v="59"/>
    <n v="59"/>
    <n v="16"/>
    <n v="16"/>
    <x v="0"/>
    <x v="0"/>
    <s v="NA"/>
    <s v="NA"/>
    <x v="0"/>
    <x v="0"/>
    <s v="NA"/>
    <s v="NA"/>
    <x v="1"/>
    <x v="1"/>
    <s v="9.48"/>
    <s v="9.48"/>
    <n v="3061.7669999999998"/>
    <n v="3061.7669999999998"/>
    <n v="3126.067"/>
    <n v="3126.067"/>
    <n v="3157.3276000000001"/>
    <n v="3157.3276000000001"/>
    <n v="3755.9337999999998"/>
    <n v="3755.9337999999998"/>
    <x v="0"/>
    <x v="0"/>
    <x v="0"/>
    <x v="0"/>
    <n v="1.1895926999999999"/>
    <n v="1.1895926999999999"/>
    <s v="1647.1974"/>
    <s v="1647.1974"/>
    <n v="0"/>
    <n v="0"/>
    <n v="0"/>
    <n v="0"/>
  </r>
  <r>
    <x v="0"/>
    <s v="P34253460"/>
    <x v="0"/>
    <x v="3"/>
    <x v="3"/>
    <x v="3"/>
    <x v="2"/>
    <x v="0"/>
    <x v="0"/>
    <x v="0"/>
    <x v="0"/>
    <x v="2"/>
    <x v="2"/>
    <n v="279.66000000000003"/>
    <n v="279.66000000000003"/>
    <d v="1992-11-14T00:00:00"/>
    <d v="1992-11-14T00:00:00"/>
    <d v="2025-01-01T00:00:00"/>
    <d v="2025-01-01T00:00:00"/>
    <n v="59"/>
    <n v="59"/>
    <n v="16"/>
    <n v="16"/>
    <x v="0"/>
    <x v="0"/>
    <s v="NA"/>
    <s v="NA"/>
    <x v="0"/>
    <x v="0"/>
    <s v="NA"/>
    <s v="NA"/>
    <x v="1"/>
    <x v="1"/>
    <s v="9.48"/>
    <s v="9.48"/>
    <n v="3061.7669999999998"/>
    <n v="3061.7669999999998"/>
    <n v="3126.067"/>
    <n v="3126.067"/>
    <n v="3157.3276000000001"/>
    <n v="3157.3276000000001"/>
    <n v="3755.9337999999998"/>
    <n v="3755.9337999999998"/>
    <x v="0"/>
    <x v="0"/>
    <x v="0"/>
    <x v="0"/>
    <n v="1.1895926999999999"/>
    <n v="1.1895926999999999"/>
    <s v="1647.1974"/>
    <s v="1647.1974"/>
    <n v="0"/>
    <n v="0"/>
    <n v="0"/>
    <n v="0"/>
  </r>
  <r>
    <x v="0"/>
    <s v="P34253460"/>
    <x v="0"/>
    <x v="4"/>
    <x v="4"/>
    <x v="4"/>
    <x v="2"/>
    <x v="0"/>
    <x v="0"/>
    <x v="0"/>
    <x v="0"/>
    <x v="2"/>
    <x v="2"/>
    <n v="279.66000000000003"/>
    <n v="279.66000000000003"/>
    <d v="1992-11-14T00:00:00"/>
    <d v="1992-11-14T00:00:00"/>
    <d v="2025-01-01T00:00:00"/>
    <d v="2025-01-01T00:00:00"/>
    <n v="59"/>
    <n v="59"/>
    <n v="16"/>
    <n v="16"/>
    <x v="0"/>
    <x v="0"/>
    <s v="NA"/>
    <s v="NA"/>
    <x v="0"/>
    <x v="0"/>
    <s v="NA"/>
    <s v="NA"/>
    <x v="1"/>
    <x v="1"/>
    <s v="9.48"/>
    <s v="9.48"/>
    <n v="3061.7669999999998"/>
    <n v="3062.5659999999998"/>
    <n v="3126.067"/>
    <n v="3126.1179999999999"/>
    <n v="3157.3276000000001"/>
    <n v="3157.3791999999999"/>
    <n v="3755.9337999999998"/>
    <n v="3755.9949999999999"/>
    <x v="0"/>
    <x v="0"/>
    <x v="0"/>
    <x v="0"/>
    <n v="1.1895926999999999"/>
    <n v="1.1895926999999999"/>
    <s v="1647.1974"/>
    <s v="1647.1974"/>
    <n v="0.79899999999997817"/>
    <n v="5.0999999999930878E-2"/>
    <n v="5.1599999999780266E-2"/>
    <n v="6.1200000000098953E-2"/>
  </r>
  <r>
    <x v="0"/>
    <s v="P34253460"/>
    <x v="0"/>
    <x v="5"/>
    <x v="5"/>
    <x v="5"/>
    <x v="2"/>
    <x v="0"/>
    <x v="0"/>
    <x v="0"/>
    <x v="0"/>
    <x v="2"/>
    <x v="2"/>
    <n v="279.66000000000003"/>
    <n v="279.66000000000003"/>
    <d v="1992-11-14T00:00:00"/>
    <d v="1992-11-14T00:00:00"/>
    <d v="2025-01-01T00:00:00"/>
    <d v="2025-01-01T00:00:00"/>
    <n v="59"/>
    <n v="59"/>
    <n v="16"/>
    <n v="16"/>
    <x v="0"/>
    <x v="0"/>
    <s v="NA"/>
    <s v="NA"/>
    <x v="0"/>
    <x v="0"/>
    <s v="NA"/>
    <s v="NA"/>
    <x v="1"/>
    <x v="1"/>
    <s v="9.48"/>
    <s v="9.48"/>
    <n v="3062.5659999999998"/>
    <n v="2833.7658999999999"/>
    <n v="3126.1179999999999"/>
    <n v="2892.5673999999999"/>
    <n v="3157.3791999999999"/>
    <n v="2921.4929999999999"/>
    <n v="3755.9949999999999"/>
    <n v="3475.3867"/>
    <x v="0"/>
    <x v="0"/>
    <x v="0"/>
    <x v="0"/>
    <n v="1.1895926999999999"/>
    <n v="1.1895926999999999"/>
    <s v="1647.1974"/>
    <s v="1647.1974"/>
    <n v="-228.80009999999993"/>
    <n v="-233.55060000000003"/>
    <n v="-235.88619999999992"/>
    <n v="-280.60829999999987"/>
  </r>
  <r>
    <x v="0"/>
    <s v="P34253460"/>
    <x v="0"/>
    <x v="6"/>
    <x v="6"/>
    <x v="6"/>
    <x v="2"/>
    <x v="0"/>
    <x v="0"/>
    <x v="0"/>
    <x v="0"/>
    <x v="2"/>
    <x v="2"/>
    <n v="279.66000000000003"/>
    <n v="279.66000000000003"/>
    <d v="1992-11-14T00:00:00"/>
    <d v="1992-11-14T00:00:00"/>
    <d v="2025-01-01T00:00:00"/>
    <d v="2025-01-01T00:00:00"/>
    <n v="59"/>
    <n v="59"/>
    <n v="16"/>
    <n v="16"/>
    <x v="0"/>
    <x v="0"/>
    <s v="NA"/>
    <s v="NA"/>
    <x v="0"/>
    <x v="0"/>
    <s v="NA"/>
    <s v="NA"/>
    <x v="1"/>
    <x v="1"/>
    <s v="9.48"/>
    <s v="9.48"/>
    <n v="2833.7658999999999"/>
    <n v="2847.8993999999998"/>
    <n v="2892.5673999999999"/>
    <n v="2906.5488"/>
    <n v="2921.4929999999999"/>
    <n v="2935.6143000000002"/>
    <n v="3475.3867"/>
    <n v="3492.1855"/>
    <x v="0"/>
    <x v="0"/>
    <x v="0"/>
    <x v="0"/>
    <n v="1.1895926999999999"/>
    <n v="1.1895926999999999"/>
    <s v="1647.1974"/>
    <s v="1647.1974"/>
    <n v="14.133499999999913"/>
    <n v="13.981400000000122"/>
    <n v="14.121300000000247"/>
    <n v="16.798800000000028"/>
  </r>
  <r>
    <x v="0"/>
    <s v="P34253460"/>
    <x v="0"/>
    <x v="7"/>
    <x v="7"/>
    <x v="7"/>
    <x v="1"/>
    <x v="0"/>
    <x v="1"/>
    <x v="0"/>
    <x v="0"/>
    <x v="2"/>
    <x v="2"/>
    <n v="279.66000000000003"/>
    <n v="279.66000000000003"/>
    <d v="1992-11-14T00:00:00"/>
    <d v="1992-11-14T00:00:00"/>
    <d v="2025-01-01T00:00:00"/>
    <d v="2025-02-01T00:00:00"/>
    <n v="59"/>
    <n v="59"/>
    <n v="16"/>
    <n v="16"/>
    <x v="0"/>
    <x v="0"/>
    <s v="NA"/>
    <s v="NA"/>
    <x v="0"/>
    <x v="0"/>
    <s v="NA"/>
    <s v="NA"/>
    <x v="1"/>
    <x v="1"/>
    <s v="9.48"/>
    <s v="9.48"/>
    <n v="2847.8993999999998"/>
    <n v="2847.8993999999998"/>
    <n v="2906.5488"/>
    <n v="2906.5488"/>
    <n v="2935.6143000000002"/>
    <n v="2935.6143000000002"/>
    <n v="3492.1855"/>
    <n v="3492.1855"/>
    <x v="0"/>
    <x v="0"/>
    <x v="0"/>
    <x v="0"/>
    <n v="1.1895926999999999"/>
    <n v="1.1895926999999999"/>
    <s v="1647.1974"/>
    <s v="1647.1974"/>
    <n v="0"/>
    <n v="0"/>
    <n v="0"/>
    <n v="0"/>
  </r>
  <r>
    <x v="0"/>
    <s v="P34253460"/>
    <x v="0"/>
    <x v="8"/>
    <x v="8"/>
    <x v="8"/>
    <x v="2"/>
    <x v="1"/>
    <x v="1"/>
    <x v="0"/>
    <x v="0"/>
    <x v="2"/>
    <x v="2"/>
    <n v="279.66000000000003"/>
    <n v="279.66000000000003"/>
    <d v="1992-11-14T00:00:00"/>
    <d v="1992-11-14T00:00:00"/>
    <d v="2025-02-01T00:00:00"/>
    <d v="2025-02-01T00:00:00"/>
    <n v="59"/>
    <n v="59"/>
    <n v="16"/>
    <n v="16"/>
    <x v="0"/>
    <x v="0"/>
    <s v="NA"/>
    <s v="NA"/>
    <x v="0"/>
    <x v="0"/>
    <s v="NA"/>
    <s v="NA"/>
    <x v="1"/>
    <x v="1"/>
    <s v="9.48"/>
    <s v="9.48"/>
    <n v="2847.8993999999998"/>
    <n v="2847.8993999999998"/>
    <n v="2906.5488"/>
    <n v="2906.5488"/>
    <n v="2935.6143000000002"/>
    <n v="2935.6143000000002"/>
    <n v="3492.1855"/>
    <n v="3492.1855"/>
    <x v="0"/>
    <x v="0"/>
    <x v="0"/>
    <x v="0"/>
    <n v="1.1895926999999999"/>
    <n v="1.1895926999999999"/>
    <s v="1647.1974"/>
    <s v="1647.1974"/>
    <n v="0"/>
    <n v="0"/>
    <n v="0"/>
    <n v="0"/>
  </r>
  <r>
    <x v="0"/>
    <s v="P34253460"/>
    <x v="0"/>
    <x v="9"/>
    <x v="9"/>
    <x v="9"/>
    <x v="2"/>
    <x v="1"/>
    <x v="1"/>
    <x v="0"/>
    <x v="0"/>
    <x v="2"/>
    <x v="2"/>
    <n v="279.66000000000003"/>
    <n v="279.66000000000003"/>
    <d v="1992-11-14T00:00:00"/>
    <d v="1992-11-14T00:00:00"/>
    <d v="2025-02-01T00:00:00"/>
    <d v="2025-02-01T00:00:00"/>
    <n v="59"/>
    <n v="59"/>
    <n v="16"/>
    <n v="16"/>
    <x v="0"/>
    <x v="0"/>
    <s v="NA"/>
    <s v="NA"/>
    <x v="0"/>
    <x v="0"/>
    <s v="NA"/>
    <s v="NA"/>
    <x v="1"/>
    <x v="1"/>
    <s v="9.48"/>
    <s v="9.48"/>
    <n v="2847.8993999999998"/>
    <n v="2848.692"/>
    <n v="2906.5488"/>
    <n v="2907.3407999999999"/>
    <n v="2935.6143000000002"/>
    <n v="2936.4142999999999"/>
    <n v="3492.1855"/>
    <n v="3493.1370000000002"/>
    <x v="0"/>
    <x v="0"/>
    <x v="0"/>
    <x v="0"/>
    <n v="1.1895926999999999"/>
    <n v="1.1895926999999999"/>
    <s v="1647.1974"/>
    <s v="1647.1974"/>
    <n v="0.79260000000022046"/>
    <n v="0.79199999999991633"/>
    <n v="0.79999999999972715"/>
    <n v="0.95150000000012369"/>
  </r>
  <r>
    <x v="0"/>
    <s v="P34253460"/>
    <x v="0"/>
    <x v="10"/>
    <x v="10"/>
    <x v="10"/>
    <x v="2"/>
    <x v="1"/>
    <x v="1"/>
    <x v="0"/>
    <x v="0"/>
    <x v="2"/>
    <x v="2"/>
    <n v="279.66000000000003"/>
    <n v="279.66000000000003"/>
    <d v="1992-11-14T00:00:00"/>
    <d v="1992-11-14T00:00:00"/>
    <d v="2025-02-01T00:00:00"/>
    <d v="2025-02-01T00:00:00"/>
    <n v="59"/>
    <n v="59"/>
    <n v="16"/>
    <n v="16"/>
    <x v="0"/>
    <x v="0"/>
    <s v="NA"/>
    <s v="NA"/>
    <x v="0"/>
    <x v="0"/>
    <s v="NA"/>
    <s v="NA"/>
    <x v="1"/>
    <x v="1"/>
    <s v="9.48"/>
    <s v="9.48"/>
    <n v="2848.692"/>
    <n v="2830.1752999999999"/>
    <n v="2907.3407999999999"/>
    <n v="2888.4430000000002"/>
    <n v="2936.4142999999999"/>
    <n v="2917.3276000000001"/>
    <n v="3493.1370000000002"/>
    <n v="3470.4313999999999"/>
    <x v="0"/>
    <x v="0"/>
    <x v="0"/>
    <x v="0"/>
    <n v="1.1895926999999999"/>
    <n v="1.1895926999999999"/>
    <s v="1647.1974"/>
    <s v="1647.1974"/>
    <n v="-18.516700000000128"/>
    <n v="-18.897799999999734"/>
    <n v="-19.086699999999837"/>
    <n v="-22.705600000000231"/>
  </r>
  <r>
    <x v="0"/>
    <s v="P34253460"/>
    <x v="0"/>
    <x v="11"/>
    <x v="11"/>
    <x v="11"/>
    <x v="2"/>
    <x v="1"/>
    <x v="1"/>
    <x v="0"/>
    <x v="0"/>
    <x v="2"/>
    <x v="2"/>
    <n v="279.66000000000003"/>
    <n v="279.66000000000003"/>
    <d v="1992-11-14T00:00:00"/>
    <d v="1992-11-14T00:00:00"/>
    <d v="2025-02-01T00:00:00"/>
    <d v="2025-02-01T00:00:00"/>
    <n v="59"/>
    <n v="59"/>
    <n v="16"/>
    <n v="16"/>
    <x v="0"/>
    <x v="0"/>
    <s v="NA"/>
    <s v="NA"/>
    <x v="0"/>
    <x v="0"/>
    <s v="NA"/>
    <s v="NA"/>
    <x v="1"/>
    <x v="1"/>
    <s v="9.48"/>
    <s v="9.48"/>
    <n v="2830.1752999999999"/>
    <n v="2828.739"/>
    <n v="2888.4430000000002"/>
    <n v="2886.9769999999999"/>
    <n v="2917.3276000000001"/>
    <n v="2915.8467000000001"/>
    <n v="3470.4313999999999"/>
    <n v="3468.6702"/>
    <x v="0"/>
    <x v="0"/>
    <x v="0"/>
    <x v="0"/>
    <n v="1.1895926999999999"/>
    <n v="1.1895926999999999"/>
    <s v="1647.1974"/>
    <s v="1647.1974"/>
    <n v="-1.4362999999998465"/>
    <n v="-1.4660000000003492"/>
    <n v="-1.4809000000000196"/>
    <n v="-1.7611999999999171"/>
  </r>
  <r>
    <x v="0"/>
    <s v="P34253460"/>
    <x v="0"/>
    <x v="12"/>
    <x v="12"/>
    <x v="12"/>
    <x v="2"/>
    <x v="1"/>
    <x v="1"/>
    <x v="0"/>
    <x v="0"/>
    <x v="2"/>
    <x v="2"/>
    <n v="279.66000000000003"/>
    <n v="279.66000000000003"/>
    <d v="1992-11-14T00:00:00"/>
    <d v="1992-11-14T00:00:00"/>
    <d v="2025-02-01T00:00:00"/>
    <d v="2025-02-01T00:00:00"/>
    <n v="59"/>
    <n v="59"/>
    <n v="16"/>
    <n v="16"/>
    <x v="0"/>
    <x v="0"/>
    <s v="NA"/>
    <s v="NA"/>
    <x v="0"/>
    <x v="0"/>
    <s v="NA"/>
    <s v="NA"/>
    <x v="1"/>
    <x v="1"/>
    <s v="9.48"/>
    <s v="9.48"/>
    <n v="2828.739"/>
    <n v="2842.8474000000001"/>
    <n v="2886.9769999999999"/>
    <n v="2900.6217999999999"/>
    <n v="2915.8467000000001"/>
    <n v="2929.6280000000002"/>
    <n v="3468.6702"/>
    <n v="3485.0641999999998"/>
    <x v="0"/>
    <x v="0"/>
    <x v="0"/>
    <x v="0"/>
    <n v="1.1895926999999999"/>
    <n v="1.1895926999999999"/>
    <s v="1647.1974"/>
    <s v="1647.1974"/>
    <n v="14.108400000000074"/>
    <n v="13.644800000000032"/>
    <n v="13.781300000000101"/>
    <n v="16.393999999999778"/>
  </r>
  <r>
    <x v="0"/>
    <s v="P34253460"/>
    <x v="0"/>
    <x v="13"/>
    <x v="13"/>
    <x v="13"/>
    <x v="2"/>
    <x v="1"/>
    <x v="1"/>
    <x v="0"/>
    <x v="0"/>
    <x v="2"/>
    <x v="2"/>
    <n v="279.66000000000003"/>
    <n v="279.66000000000003"/>
    <d v="1992-11-14T00:00:00"/>
    <d v="1992-11-14T00:00:00"/>
    <d v="2025-02-01T00:00:00"/>
    <d v="2025-02-01T00:00:00"/>
    <n v="59"/>
    <n v="59"/>
    <n v="16"/>
    <n v="16"/>
    <x v="0"/>
    <x v="0"/>
    <s v="NA"/>
    <s v="NA"/>
    <x v="0"/>
    <x v="0"/>
    <s v="NA"/>
    <s v="NA"/>
    <x v="1"/>
    <x v="1"/>
    <s v="9.48"/>
    <s v="9.48"/>
    <n v="2842.8474000000001"/>
    <n v="2842.8474000000001"/>
    <n v="2900.6217999999999"/>
    <n v="2900.6217999999999"/>
    <n v="2929.6280000000002"/>
    <n v="2929.6280000000002"/>
    <n v="3485.0641999999998"/>
    <n v="3485.0641999999998"/>
    <x v="0"/>
    <x v="0"/>
    <x v="0"/>
    <x v="0"/>
    <n v="1.1895926999999999"/>
    <n v="1.1895926999999999"/>
    <s v="1647.1974"/>
    <s v="1649.994"/>
    <n v="0"/>
    <n v="0"/>
    <n v="0"/>
    <n v="0"/>
  </r>
  <r>
    <x v="0"/>
    <s v="P34253460"/>
    <x v="0"/>
    <x v="14"/>
    <x v="14"/>
    <x v="14"/>
    <x v="2"/>
    <x v="1"/>
    <x v="1"/>
    <x v="0"/>
    <x v="0"/>
    <x v="2"/>
    <x v="2"/>
    <n v="279.66000000000003"/>
    <n v="279.66000000000003"/>
    <d v="1992-11-14T00:00:00"/>
    <d v="1992-11-14T00:00:00"/>
    <d v="2025-02-01T00:00:00"/>
    <d v="2025-02-01T00:00:00"/>
    <n v="59"/>
    <n v="59"/>
    <n v="16"/>
    <n v="16"/>
    <x v="0"/>
    <x v="0"/>
    <s v="NA"/>
    <s v="NA"/>
    <x v="0"/>
    <x v="0"/>
    <s v="NA"/>
    <s v="NA"/>
    <x v="1"/>
    <x v="1"/>
    <s v="9.48"/>
    <s v="9.48"/>
    <n v="2842.8474000000001"/>
    <n v="2842.8474000000001"/>
    <n v="2900.6217999999999"/>
    <n v="2900.6217999999999"/>
    <n v="2929.6280000000002"/>
    <n v="2929.6280000000002"/>
    <n v="3485.0641999999998"/>
    <n v="3485.0641999999998"/>
    <x v="0"/>
    <x v="0"/>
    <x v="0"/>
    <x v="0"/>
    <n v="1.1895926999999999"/>
    <n v="1.1895926999999999"/>
    <s v="1649.994"/>
    <s v="1649.994"/>
    <n v="0"/>
    <n v="0"/>
    <n v="0"/>
    <n v="0"/>
  </r>
  <r>
    <x v="0"/>
    <s v="P34253460"/>
    <x v="0"/>
    <x v="15"/>
    <x v="15"/>
    <x v="15"/>
    <x v="2"/>
    <x v="1"/>
    <x v="1"/>
    <x v="0"/>
    <x v="0"/>
    <x v="2"/>
    <x v="2"/>
    <n v="279.66000000000003"/>
    <n v="279.66000000000003"/>
    <d v="1992-11-14T00:00:00"/>
    <d v="1992-11-14T00:00:00"/>
    <d v="2025-02-01T00:00:00"/>
    <d v="2025-02-01T00:00:00"/>
    <n v="59"/>
    <n v="59"/>
    <n v="16"/>
    <n v="16"/>
    <x v="0"/>
    <x v="0"/>
    <s v="NA"/>
    <s v="NA"/>
    <x v="0"/>
    <x v="0"/>
    <s v="NA"/>
    <s v="NA"/>
    <x v="1"/>
    <x v="1"/>
    <s v="9.48"/>
    <s v="9.48"/>
    <n v="2842.8474000000001"/>
    <n v="2842.8474000000001"/>
    <n v="2900.6217999999999"/>
    <n v="2900.6217999999999"/>
    <n v="2929.6280000000002"/>
    <n v="2929.6280000000002"/>
    <n v="3485.0641999999998"/>
    <n v="3485.0641999999998"/>
    <x v="0"/>
    <x v="0"/>
    <x v="0"/>
    <x v="0"/>
    <n v="1.1895926999999999"/>
    <n v="1.1895926999999999"/>
    <s v="1649.994"/>
    <s v="1649.994"/>
    <n v="0"/>
    <n v="0"/>
    <n v="0"/>
    <n v="0"/>
  </r>
  <r>
    <x v="0"/>
    <s v="P34253460"/>
    <x v="0"/>
    <x v="16"/>
    <x v="16"/>
    <x v="16"/>
    <x v="2"/>
    <x v="1"/>
    <x v="1"/>
    <x v="0"/>
    <x v="0"/>
    <x v="2"/>
    <x v="2"/>
    <n v="279.66000000000003"/>
    <n v="279.66000000000003"/>
    <d v="1992-11-14T00:00:00"/>
    <d v="1992-11-14T00:00:00"/>
    <d v="2025-02-01T00:00:00"/>
    <d v="2025-02-01T00:00:00"/>
    <n v="59"/>
    <n v="59"/>
    <n v="16"/>
    <n v="16"/>
    <x v="0"/>
    <x v="0"/>
    <s v="NA"/>
    <s v="NA"/>
    <x v="0"/>
    <x v="0"/>
    <s v="NA"/>
    <s v="NA"/>
    <x v="1"/>
    <x v="1"/>
    <s v="9.48"/>
    <s v="9.48"/>
    <n v="2842.8474000000001"/>
    <n v="2842.8474000000001"/>
    <n v="2900.6217999999999"/>
    <n v="2900.6217999999999"/>
    <n v="2929.6280000000002"/>
    <n v="2929.6282000000001"/>
    <n v="3485.0641999999998"/>
    <n v="3485.0641999999998"/>
    <x v="0"/>
    <x v="0"/>
    <x v="0"/>
    <x v="0"/>
    <n v="1.1895926999999999"/>
    <n v="1.1895926999999999"/>
    <s v="1649.994"/>
    <s v="1649.994"/>
    <n v="0"/>
    <n v="0"/>
    <n v="1.9999999994979589E-4"/>
    <n v="0"/>
  </r>
  <r>
    <x v="0"/>
    <s v="P34253460"/>
    <x v="0"/>
    <x v="17"/>
    <x v="17"/>
    <x v="17"/>
    <x v="1"/>
    <x v="1"/>
    <x v="1"/>
    <x v="0"/>
    <x v="0"/>
    <x v="2"/>
    <x v="2"/>
    <n v="279.66000000000003"/>
    <n v="279.66000000000003"/>
    <d v="1992-11-14T00:00:00"/>
    <d v="1992-11-14T00:00:00"/>
    <d v="2025-02-01T00:00:00"/>
    <d v="2025-02-01T00:00:00"/>
    <n v="59"/>
    <n v="59"/>
    <n v="16"/>
    <n v="16"/>
    <x v="0"/>
    <x v="0"/>
    <s v="NA"/>
    <s v="NA"/>
    <x v="0"/>
    <x v="0"/>
    <s v="NA"/>
    <s v="NA"/>
    <x v="1"/>
    <x v="1"/>
    <s v="9.48"/>
    <s v="9.48"/>
    <n v="2842.8474000000001"/>
    <n v="2842.8474000000001"/>
    <n v="2900.6217999999999"/>
    <n v="2900.6217999999999"/>
    <n v="2929.6282000000001"/>
    <n v="2929.6282000000001"/>
    <n v="3485.0641999999998"/>
    <n v="3485.0641999999998"/>
    <x v="0"/>
    <x v="0"/>
    <x v="0"/>
    <x v="0"/>
    <n v="1.1895926999999999"/>
    <n v="1.1895926999999999"/>
    <s v="1649.994"/>
    <s v="1649.994"/>
    <n v="0"/>
    <n v="0"/>
    <n v="0"/>
    <n v="0"/>
  </r>
  <r>
    <x v="0"/>
    <s v="P34253460"/>
    <x v="0"/>
    <x v="18"/>
    <x v="18"/>
    <x v="18"/>
    <x v="3"/>
    <x v="1"/>
    <x v="1"/>
    <x v="0"/>
    <x v="0"/>
    <x v="2"/>
    <x v="2"/>
    <n v="279.66000000000003"/>
    <n v="279.66000000000003"/>
    <d v="1992-11-14T00:00:00"/>
    <d v="1992-11-14T00:00:00"/>
    <d v="2025-02-01T00:00:00"/>
    <d v="2025-02-01T00:00:00"/>
    <n v="59"/>
    <n v="59"/>
    <n v="16"/>
    <n v="16"/>
    <x v="0"/>
    <x v="0"/>
    <s v="NA"/>
    <s v="NA"/>
    <x v="0"/>
    <x v="0"/>
    <s v="NA"/>
    <s v="NA"/>
    <x v="1"/>
    <x v="1"/>
    <s v="9.48"/>
    <s v="9.48"/>
    <n v="2842.8474000000001"/>
    <n v="2842.8474000000001"/>
    <n v="2900.6217999999999"/>
    <n v="2900.6217999999999"/>
    <n v="2929.6282000000001"/>
    <n v="2929.6282000000001"/>
    <n v="3485.0641999999998"/>
    <n v="3485.0641999999998"/>
    <x v="0"/>
    <x v="0"/>
    <x v="0"/>
    <x v="0"/>
    <n v="1.1895926999999999"/>
    <n v="1.1895926999999999"/>
    <s v="1649.994"/>
    <s v="1649.994"/>
    <n v="0"/>
    <n v="0"/>
    <n v="0"/>
    <n v="0"/>
  </r>
  <r>
    <x v="0"/>
    <s v="P34253460"/>
    <x v="0"/>
    <x v="19"/>
    <x v="19"/>
    <x v="19"/>
    <x v="4"/>
    <x v="1"/>
    <x v="1"/>
    <x v="0"/>
    <x v="0"/>
    <x v="2"/>
    <x v="2"/>
    <n v="279.66000000000003"/>
    <n v="279.66000000000003"/>
    <d v="1992-11-14T00:00:00"/>
    <d v="1992-11-14T00:00:00"/>
    <d v="2025-02-01T00:00:00"/>
    <d v="2025-02-01T00:00:00"/>
    <n v="59"/>
    <n v="59"/>
    <n v="16"/>
    <n v="16"/>
    <x v="0"/>
    <x v="0"/>
    <s v="NA"/>
    <s v="NA"/>
    <x v="0"/>
    <x v="0"/>
    <s v="NA"/>
    <s v="NA"/>
    <x v="1"/>
    <x v="1"/>
    <s v="9.48"/>
    <s v="9.48"/>
    <n v="2842.8474000000001"/>
    <n v="2842.8474000000001"/>
    <n v="2900.6217999999999"/>
    <n v="2900.6217999999999"/>
    <n v="2929.6282000000001"/>
    <n v="2929.6282000000001"/>
    <n v="3485.0641999999998"/>
    <n v="3485.0641999999998"/>
    <x v="0"/>
    <x v="0"/>
    <x v="0"/>
    <x v="0"/>
    <n v="1.1895926999999999"/>
    <n v="1.1895926999999999"/>
    <s v="1649.994"/>
    <s v="1649.994"/>
    <n v="0"/>
    <n v="0"/>
    <n v="0"/>
    <n v="0"/>
  </r>
  <r>
    <x v="0"/>
    <s v="P34253460"/>
    <x v="0"/>
    <x v="20"/>
    <x v="20"/>
    <x v="20"/>
    <x v="2"/>
    <x v="1"/>
    <x v="1"/>
    <x v="0"/>
    <x v="0"/>
    <x v="2"/>
    <x v="2"/>
    <n v="279.66000000000003"/>
    <n v="279.66000000000003"/>
    <d v="1992-11-14T00:00:00"/>
    <d v="1992-11-14T00:00:00"/>
    <d v="2025-02-01T00:00:00"/>
    <d v="2025-02-01T00:00:00"/>
    <n v="59"/>
    <n v="59"/>
    <n v="16"/>
    <n v="16"/>
    <x v="0"/>
    <x v="0"/>
    <s v="NA"/>
    <s v="NA"/>
    <x v="0"/>
    <x v="0"/>
    <s v="NA"/>
    <s v="NA"/>
    <x v="1"/>
    <x v="1"/>
    <s v="9.48"/>
    <s v="9.48"/>
    <n v="2842.8474000000001"/>
    <n v="2849.9036000000001"/>
    <n v="2900.6217999999999"/>
    <n v="2901.8092999999999"/>
    <n v="2929.6282000000001"/>
    <n v="2930.8276000000001"/>
    <n v="3485.0641999999998"/>
    <n v="3486.491"/>
    <x v="0"/>
    <x v="0"/>
    <x v="0"/>
    <x v="0"/>
    <n v="1.1895926999999999"/>
    <n v="1.1895926999999999"/>
    <s v="1649.994"/>
    <s v="1649.994"/>
    <n v="7.0561999999999898"/>
    <n v="1.1875"/>
    <n v="1.1993999999999687"/>
    <n v="1.4268000000001848"/>
  </r>
  <r>
    <x v="0"/>
    <s v="P34253460"/>
    <x v="0"/>
    <x v="21"/>
    <x v="21"/>
    <x v="21"/>
    <x v="2"/>
    <x v="1"/>
    <x v="1"/>
    <x v="0"/>
    <x v="0"/>
    <x v="2"/>
    <x v="2"/>
    <n v="279.66000000000003"/>
    <n v="279.66000000000003"/>
    <d v="1992-11-14T00:00:00"/>
    <d v="1992-11-14T00:00:00"/>
    <d v="2025-02-01T00:00:00"/>
    <d v="2025-02-01T00:00:00"/>
    <n v="59"/>
    <n v="59"/>
    <n v="16"/>
    <n v="16"/>
    <x v="0"/>
    <x v="0"/>
    <s v="NA"/>
    <s v="NA"/>
    <x v="0"/>
    <x v="0"/>
    <s v="NA"/>
    <s v="NA"/>
    <x v="1"/>
    <x v="1"/>
    <s v="9.48"/>
    <s v="9.48"/>
    <n v="2849.9036000000001"/>
    <n v="2835.76"/>
    <n v="2901.8092999999999"/>
    <n v="2914.4495000000002"/>
    <n v="2930.8276000000001"/>
    <n v="2943.5940000000001"/>
    <n v="3486.491"/>
    <n v="3501.6779999999999"/>
    <x v="0"/>
    <x v="0"/>
    <x v="0"/>
    <x v="0"/>
    <n v="1.1895926999999999"/>
    <n v="1.1895926999999999"/>
    <s v="1649.994"/>
    <s v="1649.994"/>
    <n v="-14.143599999999878"/>
    <n v="12.640200000000277"/>
    <n v="12.766399999999976"/>
    <n v="15.186999999999898"/>
  </r>
  <r>
    <x v="0"/>
    <s v="P34351637"/>
    <x v="0"/>
    <x v="0"/>
    <x v="0"/>
    <x v="0"/>
    <x v="0"/>
    <x v="0"/>
    <x v="0"/>
    <x v="1"/>
    <x v="1"/>
    <x v="0"/>
    <x v="0"/>
    <n v="69.930000000000007"/>
    <n v="69.930000000000007"/>
    <d v="1998-04-21T00:00:00"/>
    <d v="1998-04-21T00:00:00"/>
    <d v="2019-04-21T00:00:00"/>
    <d v="2019-04-21T00:00:00"/>
    <n v="21"/>
    <n v="21"/>
    <n v="54"/>
    <n v="54"/>
    <x v="0"/>
    <x v="0"/>
    <s v="NA"/>
    <s v="NA"/>
    <x v="0"/>
    <x v="0"/>
    <s v="NA"/>
    <s v="NA"/>
    <x v="1"/>
    <x v="1"/>
    <s v="6.66"/>
    <s v="6.66"/>
    <n v="160.80889999999999"/>
    <n v="160.80889999999999"/>
    <n v="163.51811000000001"/>
    <n v="163.51811000000001"/>
    <n v="165.15329"/>
    <n v="165.15329"/>
    <n v="353.8458"/>
    <n v="353.8458"/>
    <x v="0"/>
    <x v="0"/>
    <x v="0"/>
    <x v="0"/>
    <n v="1.0993245"/>
    <n v="1.0993245"/>
    <s v="353.8458"/>
    <s v="353.8458"/>
    <n v="0"/>
    <n v="0"/>
    <n v="0"/>
    <n v="0"/>
  </r>
  <r>
    <x v="0"/>
    <s v="P34351637"/>
    <x v="0"/>
    <x v="1"/>
    <x v="1"/>
    <x v="1"/>
    <x v="1"/>
    <x v="0"/>
    <x v="0"/>
    <x v="1"/>
    <x v="1"/>
    <x v="0"/>
    <x v="0"/>
    <n v="69.930000000000007"/>
    <n v="69.930000000000007"/>
    <d v="1998-04-21T00:00:00"/>
    <d v="1998-04-21T00:00:00"/>
    <d v="2019-04-21T00:00:00"/>
    <d v="2019-04-21T00:00:00"/>
    <n v="21"/>
    <n v="21"/>
    <n v="54"/>
    <n v="54"/>
    <x v="0"/>
    <x v="0"/>
    <s v="NA"/>
    <s v="NA"/>
    <x v="0"/>
    <x v="0"/>
    <s v="NA"/>
    <s v="NA"/>
    <x v="1"/>
    <x v="1"/>
    <s v="6.66"/>
    <s v="6.66"/>
    <n v="160.80889999999999"/>
    <n v="160.80889999999999"/>
    <n v="163.51811000000001"/>
    <n v="163.51811000000001"/>
    <n v="165.15329"/>
    <n v="165.15329"/>
    <n v="353.8458"/>
    <n v="353.8458"/>
    <x v="0"/>
    <x v="0"/>
    <x v="0"/>
    <x v="0"/>
    <n v="1.0993245"/>
    <n v="1.0993245"/>
    <s v="353.8458"/>
    <s v="353.8458"/>
    <n v="0"/>
    <n v="0"/>
    <n v="0"/>
    <n v="0"/>
  </r>
  <r>
    <x v="0"/>
    <s v="P34351637"/>
    <x v="0"/>
    <x v="2"/>
    <x v="2"/>
    <x v="2"/>
    <x v="2"/>
    <x v="0"/>
    <x v="0"/>
    <x v="1"/>
    <x v="1"/>
    <x v="0"/>
    <x v="0"/>
    <n v="69.930000000000007"/>
    <n v="69.930000000000007"/>
    <d v="1998-04-21T00:00:00"/>
    <d v="1998-04-21T00:00:00"/>
    <d v="2019-04-21T00:00:00"/>
    <d v="2019-04-21T00:00:00"/>
    <n v="21"/>
    <n v="21"/>
    <n v="54"/>
    <n v="54"/>
    <x v="0"/>
    <x v="0"/>
    <s v="NA"/>
    <s v="NA"/>
    <x v="0"/>
    <x v="0"/>
    <s v="NA"/>
    <s v="NA"/>
    <x v="1"/>
    <x v="1"/>
    <s v="6.66"/>
    <s v="6.66"/>
    <n v="160.80889999999999"/>
    <n v="160.80889999999999"/>
    <n v="163.51811000000001"/>
    <n v="163.51811000000001"/>
    <n v="165.15329"/>
    <n v="165.15329"/>
    <n v="353.8458"/>
    <n v="353.8458"/>
    <x v="0"/>
    <x v="0"/>
    <x v="0"/>
    <x v="0"/>
    <n v="1.0993245"/>
    <n v="1.0993245"/>
    <s v="353.8458"/>
    <s v="353.8458"/>
    <n v="0"/>
    <n v="0"/>
    <n v="0"/>
    <n v="0"/>
  </r>
  <r>
    <x v="0"/>
    <s v="P34351637"/>
    <x v="0"/>
    <x v="3"/>
    <x v="3"/>
    <x v="3"/>
    <x v="2"/>
    <x v="0"/>
    <x v="0"/>
    <x v="1"/>
    <x v="1"/>
    <x v="0"/>
    <x v="0"/>
    <n v="69.930000000000007"/>
    <n v="69.930000000000007"/>
    <d v="1998-04-21T00:00:00"/>
    <d v="1998-04-21T00:00:00"/>
    <d v="2019-04-21T00:00:00"/>
    <d v="2019-04-21T00:00:00"/>
    <n v="21"/>
    <n v="21"/>
    <n v="54"/>
    <n v="54"/>
    <x v="0"/>
    <x v="0"/>
    <s v="NA"/>
    <s v="NA"/>
    <x v="0"/>
    <x v="0"/>
    <s v="NA"/>
    <s v="NA"/>
    <x v="1"/>
    <x v="1"/>
    <s v="6.66"/>
    <s v="6.66"/>
    <n v="160.80889999999999"/>
    <n v="160.80889999999999"/>
    <n v="163.51811000000001"/>
    <n v="163.51811000000001"/>
    <n v="165.15329"/>
    <n v="165.15329"/>
    <n v="353.8458"/>
    <n v="353.8458"/>
    <x v="0"/>
    <x v="0"/>
    <x v="0"/>
    <x v="0"/>
    <n v="1.0993245"/>
    <n v="1.0993245"/>
    <s v="353.8458"/>
    <s v="353.8458"/>
    <n v="0"/>
    <n v="0"/>
    <n v="0"/>
    <n v="0"/>
  </r>
  <r>
    <x v="0"/>
    <s v="P34351637"/>
    <x v="0"/>
    <x v="4"/>
    <x v="4"/>
    <x v="4"/>
    <x v="2"/>
    <x v="0"/>
    <x v="0"/>
    <x v="1"/>
    <x v="1"/>
    <x v="0"/>
    <x v="0"/>
    <n v="69.930000000000007"/>
    <n v="69.930000000000007"/>
    <d v="1998-04-21T00:00:00"/>
    <d v="1998-04-21T00:00:00"/>
    <d v="2019-04-21T00:00:00"/>
    <d v="2019-04-21T00:00:00"/>
    <n v="21"/>
    <n v="21"/>
    <n v="54"/>
    <n v="54"/>
    <x v="0"/>
    <x v="0"/>
    <s v="NA"/>
    <s v="NA"/>
    <x v="0"/>
    <x v="0"/>
    <s v="NA"/>
    <s v="NA"/>
    <x v="1"/>
    <x v="1"/>
    <s v="6.66"/>
    <s v="6.66"/>
    <n v="160.80889999999999"/>
    <n v="160.92234999999999"/>
    <n v="163.51811000000001"/>
    <n v="163.52533"/>
    <n v="165.15329"/>
    <n v="165.16058000000001"/>
    <n v="353.8458"/>
    <n v="353.8458"/>
    <x v="0"/>
    <x v="0"/>
    <x v="0"/>
    <x v="0"/>
    <n v="1.0993245"/>
    <n v="1.0993245"/>
    <s v="353.8458"/>
    <s v="353.8458"/>
    <n v="0.11345000000000027"/>
    <n v="7.2199999999895681E-3"/>
    <n v="7.2900000000117871E-3"/>
    <n v="0"/>
  </r>
  <r>
    <x v="0"/>
    <s v="P34351637"/>
    <x v="0"/>
    <x v="5"/>
    <x v="5"/>
    <x v="5"/>
    <x v="2"/>
    <x v="0"/>
    <x v="0"/>
    <x v="1"/>
    <x v="1"/>
    <x v="0"/>
    <x v="0"/>
    <n v="69.930000000000007"/>
    <n v="69.930000000000007"/>
    <d v="1998-04-21T00:00:00"/>
    <d v="1998-04-21T00:00:00"/>
    <d v="2019-04-21T00:00:00"/>
    <d v="2019-04-21T00:00:00"/>
    <n v="21"/>
    <n v="21"/>
    <n v="54"/>
    <n v="54"/>
    <x v="0"/>
    <x v="0"/>
    <s v="NA"/>
    <s v="NA"/>
    <x v="0"/>
    <x v="0"/>
    <s v="NA"/>
    <s v="NA"/>
    <x v="1"/>
    <x v="1"/>
    <s v="6.66"/>
    <s v="6.66"/>
    <n v="160.92234999999999"/>
    <n v="148.88408000000001"/>
    <n v="163.52533"/>
    <n v="151.29232999999999"/>
    <n v="165.16058000000001"/>
    <n v="152.80525"/>
    <n v="353.8458"/>
    <n v="353.8458"/>
    <x v="0"/>
    <x v="0"/>
    <x v="0"/>
    <x v="0"/>
    <n v="1.0993245"/>
    <n v="1.0993245"/>
    <s v="353.8458"/>
    <s v="353.8458"/>
    <n v="-12.038269999999983"/>
    <n v="-12.233000000000004"/>
    <n v="-12.355330000000009"/>
    <n v="0"/>
  </r>
  <r>
    <x v="0"/>
    <s v="P34351637"/>
    <x v="0"/>
    <x v="6"/>
    <x v="6"/>
    <x v="6"/>
    <x v="2"/>
    <x v="0"/>
    <x v="0"/>
    <x v="1"/>
    <x v="1"/>
    <x v="0"/>
    <x v="0"/>
    <n v="69.930000000000007"/>
    <n v="69.930000000000007"/>
    <d v="1998-04-21T00:00:00"/>
    <d v="1998-04-21T00:00:00"/>
    <d v="2019-04-21T00:00:00"/>
    <d v="2019-04-21T00:00:00"/>
    <n v="21"/>
    <n v="21"/>
    <n v="54"/>
    <n v="54"/>
    <x v="0"/>
    <x v="0"/>
    <s v="NA"/>
    <s v="NA"/>
    <x v="0"/>
    <x v="0"/>
    <s v="NA"/>
    <s v="NA"/>
    <x v="1"/>
    <x v="1"/>
    <s v="6.66"/>
    <s v="6.66"/>
    <n v="148.88408000000001"/>
    <n v="149.44136"/>
    <n v="151.29232999999999"/>
    <n v="151.87616"/>
    <n v="152.80525"/>
    <n v="153.39491000000001"/>
    <n v="353.8458"/>
    <n v="353.8458"/>
    <x v="0"/>
    <x v="0"/>
    <x v="0"/>
    <x v="0"/>
    <n v="1.0993245"/>
    <n v="1.0993245"/>
    <s v="353.8458"/>
    <s v="353.8458"/>
    <n v="0.55727999999999156"/>
    <n v="0.58383000000000607"/>
    <n v="0.58966000000000918"/>
    <n v="0"/>
  </r>
  <r>
    <x v="0"/>
    <s v="P34351637"/>
    <x v="0"/>
    <x v="7"/>
    <x v="7"/>
    <x v="7"/>
    <x v="1"/>
    <x v="0"/>
    <x v="0"/>
    <x v="1"/>
    <x v="1"/>
    <x v="0"/>
    <x v="0"/>
    <n v="69.930000000000007"/>
    <n v="69.930000000000007"/>
    <d v="1998-04-21T00:00:00"/>
    <d v="1998-04-21T00:00:00"/>
    <d v="2019-04-21T00:00:00"/>
    <d v="2019-04-21T00:00:00"/>
    <n v="21"/>
    <n v="21"/>
    <n v="54"/>
    <n v="54"/>
    <x v="0"/>
    <x v="0"/>
    <s v="NA"/>
    <s v="NA"/>
    <x v="0"/>
    <x v="0"/>
    <s v="NA"/>
    <s v="NA"/>
    <x v="1"/>
    <x v="1"/>
    <s v="6.66"/>
    <s v="6.66"/>
    <n v="149.44136"/>
    <n v="149.44136"/>
    <n v="151.87616"/>
    <n v="151.87616"/>
    <n v="153.39491000000001"/>
    <n v="153.39491000000001"/>
    <n v="353.8458"/>
    <n v="353.8458"/>
    <x v="0"/>
    <x v="0"/>
    <x v="0"/>
    <x v="0"/>
    <n v="1.0993245"/>
    <n v="1.0993245"/>
    <s v="353.8458"/>
    <s v="353.8458"/>
    <n v="0"/>
    <n v="0"/>
    <n v="0"/>
    <n v="0"/>
  </r>
  <r>
    <x v="0"/>
    <s v="P34351637"/>
    <x v="0"/>
    <x v="8"/>
    <x v="8"/>
    <x v="8"/>
    <x v="2"/>
    <x v="0"/>
    <x v="0"/>
    <x v="1"/>
    <x v="1"/>
    <x v="0"/>
    <x v="0"/>
    <n v="69.930000000000007"/>
    <n v="69.930000000000007"/>
    <d v="1998-04-21T00:00:00"/>
    <d v="1998-04-21T00:00:00"/>
    <d v="2019-04-21T00:00:00"/>
    <d v="2019-04-21T00:00:00"/>
    <n v="21"/>
    <n v="21"/>
    <n v="54"/>
    <n v="54"/>
    <x v="0"/>
    <x v="0"/>
    <s v="NA"/>
    <s v="NA"/>
    <x v="0"/>
    <x v="0"/>
    <s v="NA"/>
    <s v="NA"/>
    <x v="1"/>
    <x v="1"/>
    <s v="6.66"/>
    <s v="6.66"/>
    <n v="149.44136"/>
    <n v="149.44136"/>
    <n v="151.87616"/>
    <n v="151.87616"/>
    <n v="153.39491000000001"/>
    <n v="153.39491000000001"/>
    <n v="353.8458"/>
    <n v="353.8458"/>
    <x v="0"/>
    <x v="0"/>
    <x v="0"/>
    <x v="0"/>
    <n v="1.0993245"/>
    <n v="1.0993245"/>
    <s v="353.8458"/>
    <s v="353.8458"/>
    <n v="0"/>
    <n v="0"/>
    <n v="0"/>
    <n v="0"/>
  </r>
  <r>
    <x v="0"/>
    <s v="P34351637"/>
    <x v="0"/>
    <x v="9"/>
    <x v="9"/>
    <x v="9"/>
    <x v="2"/>
    <x v="0"/>
    <x v="0"/>
    <x v="1"/>
    <x v="1"/>
    <x v="0"/>
    <x v="0"/>
    <n v="69.930000000000007"/>
    <n v="69.930000000000007"/>
    <d v="1998-04-21T00:00:00"/>
    <d v="1998-04-21T00:00:00"/>
    <d v="2019-04-21T00:00:00"/>
    <d v="2019-04-21T00:00:00"/>
    <n v="21"/>
    <n v="21"/>
    <n v="54"/>
    <n v="54"/>
    <x v="0"/>
    <x v="0"/>
    <s v="NA"/>
    <s v="NA"/>
    <x v="0"/>
    <x v="0"/>
    <s v="NA"/>
    <s v="NA"/>
    <x v="1"/>
    <x v="1"/>
    <s v="6.66"/>
    <s v="6.66"/>
    <n v="149.44136"/>
    <n v="149.44136"/>
    <n v="151.87616"/>
    <n v="151.87616"/>
    <n v="153.39491000000001"/>
    <n v="153.39491000000001"/>
    <n v="353.8458"/>
    <n v="353.8458"/>
    <x v="0"/>
    <x v="0"/>
    <x v="0"/>
    <x v="0"/>
    <n v="1.0993245"/>
    <n v="1.0993245"/>
    <s v="353.8458"/>
    <s v="353.8458"/>
    <n v="0"/>
    <n v="0"/>
    <n v="0"/>
    <n v="0"/>
  </r>
  <r>
    <x v="0"/>
    <s v="P34351637"/>
    <x v="0"/>
    <x v="10"/>
    <x v="10"/>
    <x v="10"/>
    <x v="2"/>
    <x v="0"/>
    <x v="0"/>
    <x v="1"/>
    <x v="1"/>
    <x v="0"/>
    <x v="0"/>
    <n v="69.930000000000007"/>
    <n v="69.930000000000007"/>
    <d v="1998-04-21T00:00:00"/>
    <d v="1998-04-21T00:00:00"/>
    <d v="2019-04-21T00:00:00"/>
    <d v="2019-04-21T00:00:00"/>
    <n v="21"/>
    <n v="21"/>
    <n v="54"/>
    <n v="54"/>
    <x v="0"/>
    <x v="0"/>
    <s v="NA"/>
    <s v="NA"/>
    <x v="0"/>
    <x v="0"/>
    <s v="NA"/>
    <s v="NA"/>
    <x v="1"/>
    <x v="1"/>
    <s v="6.66"/>
    <s v="6.66"/>
    <n v="149.44136"/>
    <n v="148.46999"/>
    <n v="151.87616"/>
    <n v="150.88896"/>
    <n v="153.39491000000001"/>
    <n v="152.39784"/>
    <n v="353.8458"/>
    <n v="353.8458"/>
    <x v="0"/>
    <x v="0"/>
    <x v="0"/>
    <x v="0"/>
    <n v="1.0993245"/>
    <n v="1.0993245"/>
    <s v="353.8458"/>
    <s v="353.8458"/>
    <n v="-0.97137000000000739"/>
    <n v="-0.98720000000000141"/>
    <n v="-0.99707000000000789"/>
    <n v="0"/>
  </r>
  <r>
    <x v="0"/>
    <s v="P34351637"/>
    <x v="0"/>
    <x v="11"/>
    <x v="11"/>
    <x v="11"/>
    <x v="2"/>
    <x v="0"/>
    <x v="0"/>
    <x v="1"/>
    <x v="1"/>
    <x v="0"/>
    <x v="0"/>
    <n v="69.930000000000007"/>
    <n v="69.930000000000007"/>
    <d v="1998-04-21T00:00:00"/>
    <d v="1998-04-21T00:00:00"/>
    <d v="2019-04-21T00:00:00"/>
    <d v="2019-04-21T00:00:00"/>
    <n v="21"/>
    <n v="21"/>
    <n v="54"/>
    <n v="54"/>
    <x v="0"/>
    <x v="0"/>
    <s v="NA"/>
    <s v="NA"/>
    <x v="0"/>
    <x v="0"/>
    <s v="NA"/>
    <s v="NA"/>
    <x v="1"/>
    <x v="1"/>
    <s v="6.66"/>
    <s v="6.66"/>
    <n v="148.46999"/>
    <n v="146.27547000000001"/>
    <n v="150.88896"/>
    <n v="148.65869000000001"/>
    <n v="152.39784"/>
    <n v="150.14528000000001"/>
    <n v="353.8458"/>
    <n v="353.8458"/>
    <x v="0"/>
    <x v="0"/>
    <x v="0"/>
    <x v="0"/>
    <n v="1.0993245"/>
    <n v="1.0993245"/>
    <s v="353.8458"/>
    <s v="353.8458"/>
    <n v="-2.1945199999999829"/>
    <n v="-2.2302699999999902"/>
    <n v="-2.2525599999999883"/>
    <n v="0"/>
  </r>
  <r>
    <x v="0"/>
    <s v="P34351637"/>
    <x v="0"/>
    <x v="12"/>
    <x v="12"/>
    <x v="12"/>
    <x v="2"/>
    <x v="0"/>
    <x v="0"/>
    <x v="1"/>
    <x v="1"/>
    <x v="0"/>
    <x v="0"/>
    <n v="69.930000000000007"/>
    <n v="69.930000000000007"/>
    <d v="1998-04-21T00:00:00"/>
    <d v="1998-04-21T00:00:00"/>
    <d v="2019-04-21T00:00:00"/>
    <d v="2019-04-21T00:00:00"/>
    <n v="21"/>
    <n v="21"/>
    <n v="54"/>
    <n v="54"/>
    <x v="0"/>
    <x v="0"/>
    <s v="NA"/>
    <s v="NA"/>
    <x v="0"/>
    <x v="0"/>
    <s v="NA"/>
    <s v="NA"/>
    <x v="1"/>
    <x v="1"/>
    <s v="6.66"/>
    <s v="6.66"/>
    <n v="146.27547000000001"/>
    <n v="146.82298"/>
    <n v="148.65869000000001"/>
    <n v="149.21803"/>
    <n v="150.14528000000001"/>
    <n v="150.71019999999999"/>
    <n v="353.8458"/>
    <n v="353.8458"/>
    <x v="0"/>
    <x v="0"/>
    <x v="0"/>
    <x v="0"/>
    <n v="1.0993245"/>
    <n v="1.0993245"/>
    <s v="353.8458"/>
    <s v="353.8458"/>
    <n v="0.54750999999998839"/>
    <n v="0.55933999999999173"/>
    <n v="0.56491999999997233"/>
    <n v="0"/>
  </r>
  <r>
    <x v="0"/>
    <s v="P34351637"/>
    <x v="0"/>
    <x v="13"/>
    <x v="13"/>
    <x v="13"/>
    <x v="2"/>
    <x v="0"/>
    <x v="0"/>
    <x v="1"/>
    <x v="1"/>
    <x v="0"/>
    <x v="0"/>
    <n v="69.930000000000007"/>
    <n v="69.930000000000007"/>
    <d v="1998-04-21T00:00:00"/>
    <d v="1998-04-21T00:00:00"/>
    <d v="2019-04-21T00:00:00"/>
    <d v="2019-04-21T00:00:00"/>
    <n v="21"/>
    <n v="21"/>
    <n v="54"/>
    <n v="54"/>
    <x v="0"/>
    <x v="0"/>
    <s v="NA"/>
    <s v="NA"/>
    <x v="0"/>
    <x v="0"/>
    <s v="NA"/>
    <s v="NA"/>
    <x v="1"/>
    <x v="1"/>
    <s v="6.66"/>
    <s v="6.66"/>
    <n v="146.82298"/>
    <n v="146.82298"/>
    <n v="149.21803"/>
    <n v="149.21803"/>
    <n v="150.71019999999999"/>
    <n v="150.71019999999999"/>
    <n v="353.8458"/>
    <n v="354.54509999999999"/>
    <x v="0"/>
    <x v="0"/>
    <x v="0"/>
    <x v="0"/>
    <n v="1.0993245"/>
    <n v="1.0993245"/>
    <s v="353.8458"/>
    <s v="354.5451"/>
    <n v="0"/>
    <n v="0"/>
    <n v="0"/>
    <n v="0.69929999999999382"/>
  </r>
  <r>
    <x v="0"/>
    <s v="P34351637"/>
    <x v="0"/>
    <x v="14"/>
    <x v="14"/>
    <x v="14"/>
    <x v="2"/>
    <x v="0"/>
    <x v="0"/>
    <x v="1"/>
    <x v="1"/>
    <x v="0"/>
    <x v="0"/>
    <n v="69.930000000000007"/>
    <n v="69.930000000000007"/>
    <d v="1998-04-21T00:00:00"/>
    <d v="1998-04-21T00:00:00"/>
    <d v="2019-04-21T00:00:00"/>
    <d v="2019-04-21T00:00:00"/>
    <n v="21"/>
    <n v="21"/>
    <n v="54"/>
    <n v="54"/>
    <x v="0"/>
    <x v="0"/>
    <s v="NA"/>
    <s v="NA"/>
    <x v="0"/>
    <x v="0"/>
    <s v="NA"/>
    <s v="NA"/>
    <x v="1"/>
    <x v="1"/>
    <s v="6.66"/>
    <s v="6.66"/>
    <n v="146.82298"/>
    <n v="146.82298"/>
    <n v="149.21803"/>
    <n v="149.21803"/>
    <n v="150.71019999999999"/>
    <n v="150.71019999999999"/>
    <n v="354.54509999999999"/>
    <n v="354.54509999999999"/>
    <x v="0"/>
    <x v="0"/>
    <x v="0"/>
    <x v="0"/>
    <n v="1.0993245"/>
    <n v="1.0993245"/>
    <s v="354.5451"/>
    <s v="354.5451"/>
    <n v="0"/>
    <n v="0"/>
    <n v="0"/>
    <n v="0"/>
  </r>
  <r>
    <x v="0"/>
    <s v="P34351637"/>
    <x v="0"/>
    <x v="15"/>
    <x v="15"/>
    <x v="15"/>
    <x v="2"/>
    <x v="0"/>
    <x v="0"/>
    <x v="1"/>
    <x v="1"/>
    <x v="0"/>
    <x v="0"/>
    <n v="69.930000000000007"/>
    <n v="69.930000000000007"/>
    <d v="1998-04-21T00:00:00"/>
    <d v="1998-04-21T00:00:00"/>
    <d v="2019-04-21T00:00:00"/>
    <d v="2019-04-21T00:00:00"/>
    <n v="21"/>
    <n v="21"/>
    <n v="54"/>
    <n v="54"/>
    <x v="0"/>
    <x v="0"/>
    <s v="NA"/>
    <s v="NA"/>
    <x v="0"/>
    <x v="0"/>
    <s v="NA"/>
    <s v="NA"/>
    <x v="1"/>
    <x v="1"/>
    <s v="6.66"/>
    <s v="6.66"/>
    <n v="146.82298"/>
    <n v="146.82298"/>
    <n v="149.21803"/>
    <n v="149.21803"/>
    <n v="150.71019999999999"/>
    <n v="150.71019999999999"/>
    <n v="354.54509999999999"/>
    <n v="354.54509999999999"/>
    <x v="0"/>
    <x v="0"/>
    <x v="0"/>
    <x v="0"/>
    <n v="1.0993245"/>
    <n v="1.0993245"/>
    <s v="354.5451"/>
    <s v="354.5451"/>
    <n v="0"/>
    <n v="0"/>
    <n v="0"/>
    <n v="0"/>
  </r>
  <r>
    <x v="0"/>
    <s v="P34351637"/>
    <x v="0"/>
    <x v="16"/>
    <x v="16"/>
    <x v="16"/>
    <x v="2"/>
    <x v="0"/>
    <x v="0"/>
    <x v="1"/>
    <x v="1"/>
    <x v="0"/>
    <x v="0"/>
    <n v="69.930000000000007"/>
    <n v="69.930000000000007"/>
    <d v="1998-04-21T00:00:00"/>
    <d v="1998-04-21T00:00:00"/>
    <d v="2019-04-21T00:00:00"/>
    <d v="2019-04-21T00:00:00"/>
    <n v="21"/>
    <n v="21"/>
    <n v="54"/>
    <n v="54"/>
    <x v="0"/>
    <x v="0"/>
    <s v="NA"/>
    <s v="NA"/>
    <x v="0"/>
    <x v="0"/>
    <s v="NA"/>
    <s v="NA"/>
    <x v="1"/>
    <x v="1"/>
    <s v="6.66"/>
    <s v="6.66"/>
    <n v="146.82298"/>
    <n v="146.82298"/>
    <n v="149.21803"/>
    <n v="149.21803"/>
    <n v="150.71019999999999"/>
    <n v="150.71019999999999"/>
    <n v="354.54509999999999"/>
    <n v="354.54509999999999"/>
    <x v="0"/>
    <x v="0"/>
    <x v="0"/>
    <x v="0"/>
    <n v="1.0993245"/>
    <n v="1.0993245"/>
    <s v="354.5451"/>
    <s v="354.5451"/>
    <n v="0"/>
    <n v="0"/>
    <n v="0"/>
    <n v="0"/>
  </r>
  <r>
    <x v="0"/>
    <s v="P34351637"/>
    <x v="0"/>
    <x v="17"/>
    <x v="17"/>
    <x v="17"/>
    <x v="1"/>
    <x v="0"/>
    <x v="0"/>
    <x v="1"/>
    <x v="1"/>
    <x v="0"/>
    <x v="0"/>
    <n v="69.930000000000007"/>
    <n v="69.930000000000007"/>
    <d v="1998-04-21T00:00:00"/>
    <d v="1998-04-21T00:00:00"/>
    <d v="2019-04-21T00:00:00"/>
    <d v="2019-04-21T00:00:00"/>
    <n v="21"/>
    <n v="21"/>
    <n v="54"/>
    <n v="54"/>
    <x v="0"/>
    <x v="0"/>
    <s v="NA"/>
    <s v="NA"/>
    <x v="0"/>
    <x v="0"/>
    <s v="NA"/>
    <s v="NA"/>
    <x v="1"/>
    <x v="1"/>
    <s v="6.66"/>
    <s v="6.66"/>
    <n v="146.82298"/>
    <n v="146.82298"/>
    <n v="149.21803"/>
    <n v="149.21803"/>
    <n v="150.71019999999999"/>
    <n v="150.71019999999999"/>
    <n v="354.54509999999999"/>
    <n v="354.54509999999999"/>
    <x v="0"/>
    <x v="0"/>
    <x v="0"/>
    <x v="0"/>
    <n v="1.0993245"/>
    <n v="1.0993245"/>
    <s v="354.5451"/>
    <s v="354.5451"/>
    <n v="0"/>
    <n v="0"/>
    <n v="0"/>
    <n v="0"/>
  </r>
  <r>
    <x v="0"/>
    <s v="P34351637"/>
    <x v="0"/>
    <x v="18"/>
    <x v="18"/>
    <x v="18"/>
    <x v="3"/>
    <x v="0"/>
    <x v="0"/>
    <x v="1"/>
    <x v="1"/>
    <x v="0"/>
    <x v="0"/>
    <n v="69.930000000000007"/>
    <n v="69.930000000000007"/>
    <d v="1998-04-21T00:00:00"/>
    <d v="1998-04-21T00:00:00"/>
    <d v="2019-04-21T00:00:00"/>
    <d v="2019-04-21T00:00:00"/>
    <n v="21"/>
    <n v="21"/>
    <n v="54"/>
    <n v="54"/>
    <x v="0"/>
    <x v="0"/>
    <s v="NA"/>
    <s v="NA"/>
    <x v="0"/>
    <x v="0"/>
    <s v="NA"/>
    <s v="NA"/>
    <x v="1"/>
    <x v="1"/>
    <s v="6.66"/>
    <s v="6.66"/>
    <n v="146.82298"/>
    <n v="146.82298"/>
    <n v="149.21803"/>
    <n v="149.21803"/>
    <n v="150.71019999999999"/>
    <n v="150.71019999999999"/>
    <n v="354.54509999999999"/>
    <n v="354.54509999999999"/>
    <x v="0"/>
    <x v="0"/>
    <x v="0"/>
    <x v="0"/>
    <n v="1.0993245"/>
    <n v="1.0993245"/>
    <s v="354.5451"/>
    <s v="354.5451"/>
    <n v="0"/>
    <n v="0"/>
    <n v="0"/>
    <n v="0"/>
  </r>
  <r>
    <x v="0"/>
    <s v="P34351637"/>
    <x v="0"/>
    <x v="19"/>
    <x v="19"/>
    <x v="19"/>
    <x v="4"/>
    <x v="0"/>
    <x v="0"/>
    <x v="1"/>
    <x v="1"/>
    <x v="0"/>
    <x v="0"/>
    <n v="69.930000000000007"/>
    <n v="69.930000000000007"/>
    <d v="1998-04-21T00:00:00"/>
    <d v="1998-04-21T00:00:00"/>
    <d v="2019-04-21T00:00:00"/>
    <d v="2019-04-21T00:00:00"/>
    <n v="21"/>
    <n v="21"/>
    <n v="54"/>
    <n v="54"/>
    <x v="0"/>
    <x v="0"/>
    <s v="NA"/>
    <s v="NA"/>
    <x v="0"/>
    <x v="0"/>
    <s v="NA"/>
    <s v="NA"/>
    <x v="1"/>
    <x v="1"/>
    <s v="6.66"/>
    <s v="6.66"/>
    <n v="146.82298"/>
    <n v="146.82298"/>
    <n v="149.21803"/>
    <n v="149.21803"/>
    <n v="150.71019999999999"/>
    <n v="150.71019999999999"/>
    <n v="354.54509999999999"/>
    <n v="354.54509999999999"/>
    <x v="0"/>
    <x v="0"/>
    <x v="0"/>
    <x v="0"/>
    <n v="1.0993245"/>
    <n v="1.0993245"/>
    <s v="354.5451"/>
    <s v="354.5451"/>
    <n v="0"/>
    <n v="0"/>
    <n v="0"/>
    <n v="0"/>
  </r>
  <r>
    <x v="0"/>
    <s v="P34351637"/>
    <x v="0"/>
    <x v="20"/>
    <x v="20"/>
    <x v="20"/>
    <x v="2"/>
    <x v="0"/>
    <x v="0"/>
    <x v="1"/>
    <x v="1"/>
    <x v="0"/>
    <x v="0"/>
    <n v="69.930000000000007"/>
    <n v="69.930000000000007"/>
    <d v="1998-04-21T00:00:00"/>
    <d v="1998-04-21T00:00:00"/>
    <d v="2019-04-21T00:00:00"/>
    <d v="2019-04-21T00:00:00"/>
    <n v="21"/>
    <n v="21"/>
    <n v="54"/>
    <n v="54"/>
    <x v="0"/>
    <x v="0"/>
    <s v="NA"/>
    <s v="NA"/>
    <x v="0"/>
    <x v="0"/>
    <s v="NA"/>
    <s v="NA"/>
    <x v="1"/>
    <x v="1"/>
    <s v="6.66"/>
    <s v="6.66"/>
    <n v="146.82298"/>
    <n v="147.15546000000001"/>
    <n v="149.21803"/>
    <n v="149.23912000000001"/>
    <n v="150.71019999999999"/>
    <n v="150.73151999999999"/>
    <n v="354.54509999999999"/>
    <n v="354.54509999999999"/>
    <x v="0"/>
    <x v="0"/>
    <x v="0"/>
    <x v="0"/>
    <n v="1.0993245"/>
    <n v="1.0993245"/>
    <s v="354.5451"/>
    <s v="354.5451"/>
    <n v="0.33248000000000388"/>
    <n v="2.1090000000015152E-2"/>
    <n v="2.1320000000002892E-2"/>
    <n v="0"/>
  </r>
  <r>
    <x v="0"/>
    <s v="P34351637"/>
    <x v="0"/>
    <x v="21"/>
    <x v="21"/>
    <x v="21"/>
    <x v="2"/>
    <x v="0"/>
    <x v="0"/>
    <x v="1"/>
    <x v="1"/>
    <x v="0"/>
    <x v="0"/>
    <n v="69.930000000000007"/>
    <n v="69.930000000000007"/>
    <d v="1998-04-21T00:00:00"/>
    <d v="1998-04-21T00:00:00"/>
    <d v="2019-04-21T00:00:00"/>
    <d v="2019-04-21T00:00:00"/>
    <n v="21"/>
    <n v="21"/>
    <n v="54"/>
    <n v="54"/>
    <x v="0"/>
    <x v="0"/>
    <s v="NA"/>
    <s v="NA"/>
    <x v="0"/>
    <x v="0"/>
    <s v="NA"/>
    <s v="NA"/>
    <x v="1"/>
    <x v="1"/>
    <s v="6.66"/>
    <s v="6.66"/>
    <n v="147.15546000000001"/>
    <n v="146.60669999999999"/>
    <n v="149.23912000000001"/>
    <n v="149.76107999999999"/>
    <n v="150.73151999999999"/>
    <n v="151.2587"/>
    <n v="354.54509999999999"/>
    <n v="354.54509999999999"/>
    <x v="0"/>
    <x v="0"/>
    <x v="0"/>
    <x v="0"/>
    <n v="1.0993245"/>
    <n v="1.0993245"/>
    <s v="354.5451"/>
    <s v="354.5451"/>
    <n v="-0.54876000000001568"/>
    <n v="0.52195999999997866"/>
    <n v="0.52718000000001553"/>
    <n v="0"/>
  </r>
  <r>
    <x v="0"/>
    <s v="P34791746"/>
    <x v="0"/>
    <x v="0"/>
    <x v="0"/>
    <x v="0"/>
    <x v="0"/>
    <x v="0"/>
    <x v="0"/>
    <x v="0"/>
    <x v="0"/>
    <x v="2"/>
    <x v="2"/>
    <n v="1595.28"/>
    <n v="1595.28"/>
    <d v="1993-02-07T00:00:00"/>
    <d v="1993-02-07T00:00:00"/>
    <d v="2025-01-01T00:00:00"/>
    <d v="2025-01-01T00:00:00"/>
    <n v="46"/>
    <n v="46"/>
    <n v="29"/>
    <n v="29"/>
    <x v="1"/>
    <x v="1"/>
    <s v="NA"/>
    <s v="NA"/>
    <x v="0"/>
    <x v="0"/>
    <s v="NA"/>
    <s v="NA"/>
    <x v="0"/>
    <x v="0"/>
    <s v="5.78"/>
    <s v="5.78"/>
    <n v="18866.393"/>
    <n v="18866.393"/>
    <n v="19262.386999999999"/>
    <n v="19262.386999999999"/>
    <n v="19455.011999999999"/>
    <n v="19455.011999999999"/>
    <n v="22349.46"/>
    <n v="22349.46"/>
    <x v="0"/>
    <x v="0"/>
    <x v="0"/>
    <x v="0"/>
    <n v="1.1487765000000001"/>
    <n v="1.1487765000000001"/>
    <s v="9348.341"/>
    <s v="9348.341"/>
    <n v="0"/>
    <n v="0"/>
    <n v="0"/>
    <n v="0"/>
  </r>
  <r>
    <x v="0"/>
    <s v="P34791746"/>
    <x v="0"/>
    <x v="1"/>
    <x v="1"/>
    <x v="1"/>
    <x v="1"/>
    <x v="0"/>
    <x v="0"/>
    <x v="0"/>
    <x v="0"/>
    <x v="2"/>
    <x v="2"/>
    <n v="1595.28"/>
    <n v="1595.28"/>
    <d v="1993-02-07T00:00:00"/>
    <d v="1993-02-07T00:00:00"/>
    <d v="2025-01-01T00:00:00"/>
    <d v="2025-01-01T00:00:00"/>
    <n v="46"/>
    <n v="46"/>
    <n v="29"/>
    <n v="29"/>
    <x v="1"/>
    <x v="1"/>
    <s v="NA"/>
    <s v="NA"/>
    <x v="0"/>
    <x v="0"/>
    <s v="NA"/>
    <s v="NA"/>
    <x v="0"/>
    <x v="0"/>
    <s v="5.78"/>
    <s v="5.78"/>
    <n v="18866.393"/>
    <n v="18866.393"/>
    <n v="19262.386999999999"/>
    <n v="19262.386999999999"/>
    <n v="19455.011999999999"/>
    <n v="19455.011999999999"/>
    <n v="22349.46"/>
    <n v="22349.46"/>
    <x v="0"/>
    <x v="0"/>
    <x v="0"/>
    <x v="0"/>
    <n v="1.1487765000000001"/>
    <n v="1.1487765000000001"/>
    <s v="9348.341"/>
    <s v="9348.341"/>
    <n v="0"/>
    <n v="0"/>
    <n v="0"/>
    <n v="0"/>
  </r>
  <r>
    <x v="0"/>
    <s v="P34791746"/>
    <x v="0"/>
    <x v="2"/>
    <x v="2"/>
    <x v="2"/>
    <x v="2"/>
    <x v="0"/>
    <x v="0"/>
    <x v="0"/>
    <x v="0"/>
    <x v="2"/>
    <x v="2"/>
    <n v="1595.28"/>
    <n v="1595.28"/>
    <d v="1993-02-07T00:00:00"/>
    <d v="1993-02-07T00:00:00"/>
    <d v="2025-01-01T00:00:00"/>
    <d v="2025-01-01T00:00:00"/>
    <n v="46"/>
    <n v="46"/>
    <n v="29"/>
    <n v="29"/>
    <x v="1"/>
    <x v="1"/>
    <s v="NA"/>
    <s v="NA"/>
    <x v="0"/>
    <x v="0"/>
    <s v="NA"/>
    <s v="NA"/>
    <x v="0"/>
    <x v="0"/>
    <s v="5.78"/>
    <s v="5.78"/>
    <n v="18866.393"/>
    <n v="18866.393"/>
    <n v="19262.386999999999"/>
    <n v="19262.386999999999"/>
    <n v="19455.011999999999"/>
    <n v="19455.009999999998"/>
    <n v="22349.46"/>
    <n v="22349.458999999999"/>
    <x v="0"/>
    <x v="0"/>
    <x v="0"/>
    <x v="0"/>
    <n v="1.1487765000000001"/>
    <n v="1.1487765000000001"/>
    <s v="9348.341"/>
    <s v="9348.341"/>
    <n v="0"/>
    <n v="0"/>
    <n v="-2.0000000004074536E-3"/>
    <n v="-1.0000000002037268E-3"/>
  </r>
  <r>
    <x v="0"/>
    <s v="P34791746"/>
    <x v="0"/>
    <x v="3"/>
    <x v="3"/>
    <x v="3"/>
    <x v="2"/>
    <x v="0"/>
    <x v="0"/>
    <x v="0"/>
    <x v="0"/>
    <x v="2"/>
    <x v="2"/>
    <n v="1595.28"/>
    <n v="1595.28"/>
    <d v="1993-02-07T00:00:00"/>
    <d v="1993-02-07T00:00:00"/>
    <d v="2025-01-01T00:00:00"/>
    <d v="2025-01-01T00:00:00"/>
    <n v="46"/>
    <n v="46"/>
    <n v="29"/>
    <n v="29"/>
    <x v="1"/>
    <x v="1"/>
    <s v="NA"/>
    <s v="NA"/>
    <x v="0"/>
    <x v="0"/>
    <s v="NA"/>
    <s v="NA"/>
    <x v="0"/>
    <x v="0"/>
    <s v="5.78"/>
    <s v="5.78"/>
    <n v="18866.393"/>
    <n v="18866.393"/>
    <n v="19262.386999999999"/>
    <n v="19262.386999999999"/>
    <n v="19455.009999999998"/>
    <n v="19455.009999999998"/>
    <n v="22349.458999999999"/>
    <n v="22349.458999999999"/>
    <x v="0"/>
    <x v="0"/>
    <x v="0"/>
    <x v="0"/>
    <n v="1.1487765000000001"/>
    <n v="1.1487765000000001"/>
    <s v="9348.341"/>
    <s v="9348.341"/>
    <n v="0"/>
    <n v="0"/>
    <n v="0"/>
    <n v="0"/>
  </r>
  <r>
    <x v="0"/>
    <s v="P34791746"/>
    <x v="0"/>
    <x v="4"/>
    <x v="4"/>
    <x v="4"/>
    <x v="2"/>
    <x v="0"/>
    <x v="0"/>
    <x v="0"/>
    <x v="0"/>
    <x v="2"/>
    <x v="2"/>
    <n v="1595.28"/>
    <n v="1595.28"/>
    <d v="1993-02-07T00:00:00"/>
    <d v="1993-02-07T00:00:00"/>
    <d v="2025-01-01T00:00:00"/>
    <d v="2025-01-01T00:00:00"/>
    <n v="46"/>
    <n v="46"/>
    <n v="29"/>
    <n v="29"/>
    <x v="1"/>
    <x v="1"/>
    <s v="NA"/>
    <s v="NA"/>
    <x v="0"/>
    <x v="0"/>
    <s v="NA"/>
    <s v="NA"/>
    <x v="0"/>
    <x v="0"/>
    <s v="5.78"/>
    <s v="5.78"/>
    <n v="18866.393"/>
    <n v="18871.313999999998"/>
    <n v="19262.386999999999"/>
    <n v="19262.701000000001"/>
    <n v="19455.009999999998"/>
    <n v="19455.328000000001"/>
    <n v="22349.458999999999"/>
    <n v="22349.824000000001"/>
    <x v="0"/>
    <x v="0"/>
    <x v="0"/>
    <x v="0"/>
    <n v="1.1487765000000001"/>
    <n v="1.1487765000000001"/>
    <s v="9348.341"/>
    <s v="9348.341"/>
    <n v="4.9209999999984575"/>
    <n v="0.31400000000212458"/>
    <n v="0.31800000000293949"/>
    <n v="0.36500000000160071"/>
  </r>
  <r>
    <x v="0"/>
    <s v="P34791746"/>
    <x v="0"/>
    <x v="5"/>
    <x v="5"/>
    <x v="5"/>
    <x v="2"/>
    <x v="0"/>
    <x v="0"/>
    <x v="0"/>
    <x v="0"/>
    <x v="2"/>
    <x v="2"/>
    <n v="1595.28"/>
    <n v="1595.28"/>
    <d v="1993-02-07T00:00:00"/>
    <d v="1993-02-07T00:00:00"/>
    <d v="2025-01-01T00:00:00"/>
    <d v="2025-01-01T00:00:00"/>
    <n v="46"/>
    <n v="46"/>
    <n v="29"/>
    <n v="29"/>
    <x v="1"/>
    <x v="1"/>
    <s v="NA"/>
    <s v="NA"/>
    <x v="0"/>
    <x v="0"/>
    <s v="NA"/>
    <s v="NA"/>
    <x v="0"/>
    <x v="0"/>
    <s v="5.78"/>
    <s v="5.78"/>
    <n v="18871.313999999998"/>
    <n v="17461.8"/>
    <n v="19262.701000000001"/>
    <n v="17823.936000000002"/>
    <n v="19455.328000000001"/>
    <n v="18002.173999999999"/>
    <n v="22349.824000000001"/>
    <n v="20680.476999999999"/>
    <x v="0"/>
    <x v="0"/>
    <x v="0"/>
    <x v="0"/>
    <n v="1.1487765000000001"/>
    <n v="1.1487765000000001"/>
    <s v="9348.341"/>
    <s v="9348.341"/>
    <n v="-1409.5139999999992"/>
    <n v="-1438.7649999999994"/>
    <n v="-1453.1540000000023"/>
    <n v="-1669.3470000000016"/>
  </r>
  <r>
    <x v="0"/>
    <s v="P34791746"/>
    <x v="0"/>
    <x v="6"/>
    <x v="6"/>
    <x v="6"/>
    <x v="2"/>
    <x v="0"/>
    <x v="0"/>
    <x v="0"/>
    <x v="0"/>
    <x v="2"/>
    <x v="2"/>
    <n v="1595.28"/>
    <n v="1595.28"/>
    <d v="1993-02-07T00:00:00"/>
    <d v="1993-02-07T00:00:00"/>
    <d v="2025-01-01T00:00:00"/>
    <d v="2025-01-01T00:00:00"/>
    <n v="46"/>
    <n v="46"/>
    <n v="29"/>
    <n v="29"/>
    <x v="1"/>
    <x v="1"/>
    <s v="NA"/>
    <s v="NA"/>
    <x v="0"/>
    <x v="0"/>
    <s v="NA"/>
    <s v="NA"/>
    <x v="0"/>
    <x v="0"/>
    <s v="5.78"/>
    <s v="5.78"/>
    <n v="17461.8"/>
    <n v="17548.893"/>
    <n v="17823.936000000002"/>
    <n v="17910.088"/>
    <n v="18002.173999999999"/>
    <n v="18089.189999999999"/>
    <n v="20680.476999999999"/>
    <n v="20780.436000000002"/>
    <x v="0"/>
    <x v="0"/>
    <x v="0"/>
    <x v="0"/>
    <n v="1.1487765000000001"/>
    <n v="1.1487765000000001"/>
    <s v="9348.341"/>
    <s v="9348.341"/>
    <n v="87.093000000000757"/>
    <n v="86.151999999998225"/>
    <n v="87.015999999999622"/>
    <n v="99.959000000002561"/>
  </r>
  <r>
    <x v="0"/>
    <s v="P34791746"/>
    <x v="0"/>
    <x v="7"/>
    <x v="7"/>
    <x v="7"/>
    <x v="1"/>
    <x v="0"/>
    <x v="1"/>
    <x v="0"/>
    <x v="0"/>
    <x v="2"/>
    <x v="2"/>
    <n v="1595.28"/>
    <n v="1595.28"/>
    <d v="1993-02-07T00:00:00"/>
    <d v="1993-02-07T00:00:00"/>
    <d v="2025-01-01T00:00:00"/>
    <d v="2025-02-01T00:00:00"/>
    <n v="46"/>
    <n v="46"/>
    <n v="29"/>
    <n v="29"/>
    <x v="1"/>
    <x v="1"/>
    <s v="NA"/>
    <s v="NA"/>
    <x v="0"/>
    <x v="0"/>
    <s v="NA"/>
    <s v="NA"/>
    <x v="0"/>
    <x v="0"/>
    <s v="5.78"/>
    <s v="5.78"/>
    <n v="17548.893"/>
    <n v="17548.893"/>
    <n v="17910.088"/>
    <n v="17910.088"/>
    <n v="18089.189999999999"/>
    <n v="18089.189999999999"/>
    <n v="20780.436000000002"/>
    <n v="20780.436000000002"/>
    <x v="0"/>
    <x v="0"/>
    <x v="0"/>
    <x v="0"/>
    <n v="1.1487765000000001"/>
    <n v="1.1487765000000001"/>
    <s v="9348.341"/>
    <s v="9348.341"/>
    <n v="0"/>
    <n v="0"/>
    <n v="0"/>
    <n v="0"/>
  </r>
  <r>
    <x v="0"/>
    <s v="P34791746"/>
    <x v="0"/>
    <x v="8"/>
    <x v="8"/>
    <x v="8"/>
    <x v="2"/>
    <x v="1"/>
    <x v="1"/>
    <x v="0"/>
    <x v="0"/>
    <x v="2"/>
    <x v="2"/>
    <n v="1595.28"/>
    <n v="1595.28"/>
    <d v="1993-02-07T00:00:00"/>
    <d v="1993-02-07T00:00:00"/>
    <d v="2025-02-01T00:00:00"/>
    <d v="2025-02-01T00:00:00"/>
    <n v="46"/>
    <n v="46"/>
    <n v="29"/>
    <n v="29"/>
    <x v="1"/>
    <x v="1"/>
    <s v="NA"/>
    <s v="NA"/>
    <x v="0"/>
    <x v="0"/>
    <s v="NA"/>
    <s v="NA"/>
    <x v="0"/>
    <x v="0"/>
    <s v="5.78"/>
    <s v="5.78"/>
    <n v="17548.893"/>
    <n v="17548.893"/>
    <n v="17910.088"/>
    <n v="17910.088"/>
    <n v="18089.189999999999"/>
    <n v="18089.189999999999"/>
    <n v="20780.436000000002"/>
    <n v="20780.436000000002"/>
    <x v="0"/>
    <x v="0"/>
    <x v="0"/>
    <x v="0"/>
    <n v="1.1487765000000001"/>
    <n v="1.1487765000000001"/>
    <s v="9348.341"/>
    <s v="9348.341"/>
    <n v="0"/>
    <n v="0"/>
    <n v="0"/>
    <n v="0"/>
  </r>
  <r>
    <x v="0"/>
    <s v="P34791746"/>
    <x v="0"/>
    <x v="9"/>
    <x v="9"/>
    <x v="9"/>
    <x v="2"/>
    <x v="1"/>
    <x v="1"/>
    <x v="0"/>
    <x v="0"/>
    <x v="2"/>
    <x v="2"/>
    <n v="1595.28"/>
    <n v="1595.28"/>
    <d v="1993-02-07T00:00:00"/>
    <d v="1993-02-07T00:00:00"/>
    <d v="2025-02-01T00:00:00"/>
    <d v="2025-02-01T00:00:00"/>
    <n v="46"/>
    <n v="46"/>
    <n v="29"/>
    <n v="29"/>
    <x v="1"/>
    <x v="1"/>
    <s v="NA"/>
    <s v="NA"/>
    <x v="0"/>
    <x v="0"/>
    <s v="NA"/>
    <s v="NA"/>
    <x v="0"/>
    <x v="0"/>
    <s v="5.78"/>
    <s v="5.78"/>
    <n v="17548.893"/>
    <n v="17554.682000000001"/>
    <n v="17910.088"/>
    <n v="17915.875"/>
    <n v="18089.189999999999"/>
    <n v="18095.032999999999"/>
    <n v="20780.436000000002"/>
    <n v="20787.148000000001"/>
    <x v="0"/>
    <x v="0"/>
    <x v="0"/>
    <x v="0"/>
    <n v="1.1487765000000001"/>
    <n v="1.1487765000000001"/>
    <s v="9348.341"/>
    <s v="9348.341"/>
    <n v="5.7890000000006694"/>
    <n v="5.7870000000002619"/>
    <n v="5.8430000000007567"/>
    <n v="6.7119999999995343"/>
  </r>
  <r>
    <x v="0"/>
    <s v="P34791746"/>
    <x v="0"/>
    <x v="10"/>
    <x v="10"/>
    <x v="10"/>
    <x v="2"/>
    <x v="1"/>
    <x v="1"/>
    <x v="0"/>
    <x v="0"/>
    <x v="2"/>
    <x v="2"/>
    <n v="1595.28"/>
    <n v="1595.28"/>
    <d v="1993-02-07T00:00:00"/>
    <d v="1993-02-07T00:00:00"/>
    <d v="2025-02-01T00:00:00"/>
    <d v="2025-02-01T00:00:00"/>
    <n v="46"/>
    <n v="46"/>
    <n v="29"/>
    <n v="29"/>
    <x v="1"/>
    <x v="1"/>
    <s v="NA"/>
    <s v="NA"/>
    <x v="0"/>
    <x v="0"/>
    <s v="NA"/>
    <s v="NA"/>
    <x v="0"/>
    <x v="0"/>
    <s v="5.78"/>
    <s v="5.78"/>
    <n v="17554.682000000001"/>
    <n v="17440.576000000001"/>
    <n v="17915.875"/>
    <n v="17799.421999999999"/>
    <n v="18095.032999999999"/>
    <n v="17977.416000000001"/>
    <n v="20787.148000000001"/>
    <n v="20652.032999999999"/>
    <x v="0"/>
    <x v="0"/>
    <x v="0"/>
    <x v="0"/>
    <n v="1.1487765000000001"/>
    <n v="1.1487765000000001"/>
    <s v="9348.341"/>
    <s v="9348.341"/>
    <n v="-114.10599999999977"/>
    <n v="-116.45300000000134"/>
    <n v="-117.61699999999837"/>
    <n v="-135.1150000000016"/>
  </r>
  <r>
    <x v="0"/>
    <s v="P34791746"/>
    <x v="0"/>
    <x v="11"/>
    <x v="11"/>
    <x v="11"/>
    <x v="2"/>
    <x v="1"/>
    <x v="1"/>
    <x v="0"/>
    <x v="0"/>
    <x v="2"/>
    <x v="2"/>
    <n v="1595.28"/>
    <n v="1595.28"/>
    <d v="1993-02-07T00:00:00"/>
    <d v="1993-02-07T00:00:00"/>
    <d v="2025-02-01T00:00:00"/>
    <d v="2025-02-01T00:00:00"/>
    <n v="46"/>
    <n v="46"/>
    <n v="29"/>
    <n v="29"/>
    <x v="1"/>
    <x v="1"/>
    <s v="NA"/>
    <s v="NA"/>
    <x v="0"/>
    <x v="0"/>
    <s v="NA"/>
    <s v="NA"/>
    <x v="0"/>
    <x v="0"/>
    <s v="5.78"/>
    <s v="5.78"/>
    <n v="17440.576000000001"/>
    <n v="17405.754000000001"/>
    <n v="17799.421999999999"/>
    <n v="17763.883000000002"/>
    <n v="17977.416000000001"/>
    <n v="17941.521000000001"/>
    <n v="20652.032999999999"/>
    <n v="20610.798999999999"/>
    <x v="0"/>
    <x v="0"/>
    <x v="0"/>
    <x v="0"/>
    <n v="1.1487765000000001"/>
    <n v="1.1487765000000001"/>
    <s v="9348.341"/>
    <s v="9348.341"/>
    <n v="-34.822000000000116"/>
    <n v="-35.538999999997031"/>
    <n v="-35.895000000000437"/>
    <n v="-41.234000000000378"/>
  </r>
  <r>
    <x v="0"/>
    <s v="P34791746"/>
    <x v="0"/>
    <x v="12"/>
    <x v="12"/>
    <x v="12"/>
    <x v="2"/>
    <x v="1"/>
    <x v="1"/>
    <x v="0"/>
    <x v="0"/>
    <x v="2"/>
    <x v="2"/>
    <n v="1595.28"/>
    <n v="1595.28"/>
    <d v="1993-02-07T00:00:00"/>
    <d v="1993-02-07T00:00:00"/>
    <d v="2025-02-01T00:00:00"/>
    <d v="2025-02-01T00:00:00"/>
    <n v="46"/>
    <n v="46"/>
    <n v="29"/>
    <n v="29"/>
    <x v="1"/>
    <x v="1"/>
    <s v="NA"/>
    <s v="NA"/>
    <x v="0"/>
    <x v="0"/>
    <s v="NA"/>
    <s v="NA"/>
    <x v="0"/>
    <x v="0"/>
    <s v="5.78"/>
    <s v="5.78"/>
    <n v="17405.754000000001"/>
    <n v="17492.565999999999"/>
    <n v="17763.883000000002"/>
    <n v="17847.842000000001"/>
    <n v="17941.521000000001"/>
    <n v="18026.32"/>
    <n v="20610.798999999999"/>
    <n v="20708.213"/>
    <x v="0"/>
    <x v="0"/>
    <x v="0"/>
    <x v="0"/>
    <n v="1.1487765000000001"/>
    <n v="1.1487765000000001"/>
    <s v="9348.341"/>
    <s v="9348.341"/>
    <n v="86.811999999998079"/>
    <n v="83.958999999998923"/>
    <n v="84.798999999999069"/>
    <n v="97.414000000000669"/>
  </r>
  <r>
    <x v="0"/>
    <s v="P34791746"/>
    <x v="0"/>
    <x v="13"/>
    <x v="13"/>
    <x v="13"/>
    <x v="2"/>
    <x v="1"/>
    <x v="1"/>
    <x v="0"/>
    <x v="0"/>
    <x v="2"/>
    <x v="2"/>
    <n v="1595.28"/>
    <n v="1595.28"/>
    <d v="1993-02-07T00:00:00"/>
    <d v="1993-02-07T00:00:00"/>
    <d v="2025-02-01T00:00:00"/>
    <d v="2025-02-01T00:00:00"/>
    <n v="46"/>
    <n v="46"/>
    <n v="29"/>
    <n v="29"/>
    <x v="1"/>
    <x v="1"/>
    <s v="NA"/>
    <s v="NA"/>
    <x v="0"/>
    <x v="0"/>
    <s v="NA"/>
    <s v="NA"/>
    <x v="0"/>
    <x v="0"/>
    <s v="5.78"/>
    <s v="5.78"/>
    <n v="17492.565999999999"/>
    <n v="17492.565999999999"/>
    <n v="17847.842000000001"/>
    <n v="17847.842000000001"/>
    <n v="18026.32"/>
    <n v="18026.32"/>
    <n v="20708.213"/>
    <n v="20708.213"/>
    <x v="0"/>
    <x v="0"/>
    <x v="0"/>
    <x v="0"/>
    <n v="1.1487765000000001"/>
    <n v="1.1487765000000001"/>
    <s v="9348.341"/>
    <s v="9364.294"/>
    <n v="0"/>
    <n v="0"/>
    <n v="0"/>
    <n v="0"/>
  </r>
  <r>
    <x v="0"/>
    <s v="P34791746"/>
    <x v="0"/>
    <x v="14"/>
    <x v="14"/>
    <x v="14"/>
    <x v="2"/>
    <x v="1"/>
    <x v="1"/>
    <x v="0"/>
    <x v="0"/>
    <x v="2"/>
    <x v="2"/>
    <n v="1595.28"/>
    <n v="1595.28"/>
    <d v="1993-02-07T00:00:00"/>
    <d v="1993-02-07T00:00:00"/>
    <d v="2025-02-01T00:00:00"/>
    <d v="2025-02-01T00:00:00"/>
    <n v="46"/>
    <n v="46"/>
    <n v="29"/>
    <n v="29"/>
    <x v="1"/>
    <x v="1"/>
    <s v="NA"/>
    <s v="NA"/>
    <x v="0"/>
    <x v="0"/>
    <s v="NA"/>
    <s v="NA"/>
    <x v="0"/>
    <x v="0"/>
    <s v="5.78"/>
    <s v="5.78"/>
    <n v="17492.565999999999"/>
    <n v="17492.565999999999"/>
    <n v="17847.842000000001"/>
    <n v="17847.842000000001"/>
    <n v="18026.32"/>
    <n v="18026.32"/>
    <n v="20708.213"/>
    <n v="20654.576000000001"/>
    <x v="0"/>
    <x v="0"/>
    <x v="0"/>
    <x v="0"/>
    <n v="1.1487765000000001"/>
    <n v="1.1458010999999999"/>
    <s v="9364.294"/>
    <s v="9364.294"/>
    <n v="0"/>
    <n v="0"/>
    <n v="0"/>
    <n v="-53.636999999998807"/>
  </r>
  <r>
    <x v="0"/>
    <s v="P34791746"/>
    <x v="0"/>
    <x v="15"/>
    <x v="15"/>
    <x v="15"/>
    <x v="2"/>
    <x v="1"/>
    <x v="1"/>
    <x v="0"/>
    <x v="0"/>
    <x v="2"/>
    <x v="2"/>
    <n v="1595.28"/>
    <n v="1595.28"/>
    <d v="1993-02-07T00:00:00"/>
    <d v="1993-02-07T00:00:00"/>
    <d v="2025-02-01T00:00:00"/>
    <d v="2025-02-01T00:00:00"/>
    <n v="46"/>
    <n v="46"/>
    <n v="29"/>
    <n v="29"/>
    <x v="1"/>
    <x v="1"/>
    <s v="NA"/>
    <s v="NA"/>
    <x v="0"/>
    <x v="0"/>
    <s v="NA"/>
    <s v="NA"/>
    <x v="0"/>
    <x v="0"/>
    <s v="5.78"/>
    <s v="5.78"/>
    <n v="17492.565999999999"/>
    <n v="17492.565999999999"/>
    <n v="17847.842000000001"/>
    <n v="17847.842000000001"/>
    <n v="18026.32"/>
    <n v="18026.32"/>
    <n v="20654.576000000001"/>
    <n v="20654.576000000001"/>
    <x v="0"/>
    <x v="0"/>
    <x v="0"/>
    <x v="0"/>
    <n v="1.1458010999999999"/>
    <n v="1.1458010999999999"/>
    <s v="9364.294"/>
    <s v="9364.294"/>
    <n v="0"/>
    <n v="0"/>
    <n v="0"/>
    <n v="0"/>
  </r>
  <r>
    <x v="0"/>
    <s v="P34791746"/>
    <x v="0"/>
    <x v="16"/>
    <x v="16"/>
    <x v="16"/>
    <x v="2"/>
    <x v="1"/>
    <x v="1"/>
    <x v="0"/>
    <x v="0"/>
    <x v="2"/>
    <x v="2"/>
    <n v="1595.28"/>
    <n v="1595.28"/>
    <d v="1993-02-07T00:00:00"/>
    <d v="1993-02-07T00:00:00"/>
    <d v="2025-02-01T00:00:00"/>
    <d v="2025-02-01T00:00:00"/>
    <n v="46"/>
    <n v="46"/>
    <n v="29"/>
    <n v="29"/>
    <x v="1"/>
    <x v="1"/>
    <s v="NA"/>
    <s v="NA"/>
    <x v="0"/>
    <x v="0"/>
    <s v="NA"/>
    <s v="NA"/>
    <x v="0"/>
    <x v="0"/>
    <s v="5.78"/>
    <s v="5.78"/>
    <n v="17492.565999999999"/>
    <n v="17492.565999999999"/>
    <n v="17847.842000000001"/>
    <n v="17847.842000000001"/>
    <n v="18026.32"/>
    <n v="18026.32"/>
    <n v="20654.576000000001"/>
    <n v="20654.576000000001"/>
    <x v="0"/>
    <x v="0"/>
    <x v="0"/>
    <x v="0"/>
    <n v="1.1458010999999999"/>
    <n v="1.1458010999999999"/>
    <s v="9364.294"/>
    <s v="9364.294"/>
    <n v="0"/>
    <n v="0"/>
    <n v="0"/>
    <n v="0"/>
  </r>
  <r>
    <x v="0"/>
    <s v="P34791746"/>
    <x v="0"/>
    <x v="17"/>
    <x v="17"/>
    <x v="17"/>
    <x v="1"/>
    <x v="1"/>
    <x v="1"/>
    <x v="0"/>
    <x v="0"/>
    <x v="2"/>
    <x v="2"/>
    <n v="1595.28"/>
    <n v="1595.28"/>
    <d v="1993-02-07T00:00:00"/>
    <d v="1993-02-07T00:00:00"/>
    <d v="2025-02-01T00:00:00"/>
    <d v="2025-02-01T00:00:00"/>
    <n v="46"/>
    <n v="46"/>
    <n v="29"/>
    <n v="29"/>
    <x v="1"/>
    <x v="1"/>
    <s v="NA"/>
    <s v="NA"/>
    <x v="0"/>
    <x v="0"/>
    <s v="NA"/>
    <s v="NA"/>
    <x v="0"/>
    <x v="0"/>
    <s v="5.78"/>
    <s v="5.78"/>
    <n v="17492.565999999999"/>
    <n v="17492.565999999999"/>
    <n v="17847.842000000001"/>
    <n v="17847.842000000001"/>
    <n v="18026.32"/>
    <n v="18026.32"/>
    <n v="20654.576000000001"/>
    <n v="20654.576000000001"/>
    <x v="0"/>
    <x v="0"/>
    <x v="0"/>
    <x v="0"/>
    <n v="1.1458010999999999"/>
    <n v="1.1458010999999999"/>
    <s v="9364.294"/>
    <s v="9364.294"/>
    <n v="0"/>
    <n v="0"/>
    <n v="0"/>
    <n v="0"/>
  </r>
  <r>
    <x v="0"/>
    <s v="P34791746"/>
    <x v="0"/>
    <x v="18"/>
    <x v="18"/>
    <x v="18"/>
    <x v="3"/>
    <x v="1"/>
    <x v="1"/>
    <x v="0"/>
    <x v="0"/>
    <x v="2"/>
    <x v="2"/>
    <n v="1595.28"/>
    <n v="1595.28"/>
    <d v="1993-02-07T00:00:00"/>
    <d v="1993-02-07T00:00:00"/>
    <d v="2025-02-01T00:00:00"/>
    <d v="2025-02-01T00:00:00"/>
    <n v="46"/>
    <n v="46"/>
    <n v="29"/>
    <n v="29"/>
    <x v="1"/>
    <x v="1"/>
    <s v="NA"/>
    <s v="NA"/>
    <x v="0"/>
    <x v="0"/>
    <s v="NA"/>
    <s v="NA"/>
    <x v="0"/>
    <x v="0"/>
    <s v="5.78"/>
    <s v="5.78"/>
    <n v="17492.565999999999"/>
    <n v="17492.565999999999"/>
    <n v="17847.842000000001"/>
    <n v="17847.842000000001"/>
    <n v="18026.32"/>
    <n v="18026.32"/>
    <n v="20654.576000000001"/>
    <n v="20654.576000000001"/>
    <x v="0"/>
    <x v="0"/>
    <x v="0"/>
    <x v="0"/>
    <n v="1.1458010999999999"/>
    <n v="1.1458010999999999"/>
    <s v="9364.294"/>
    <s v="9364.294"/>
    <n v="0"/>
    <n v="0"/>
    <n v="0"/>
    <n v="0"/>
  </r>
  <r>
    <x v="0"/>
    <s v="P34791746"/>
    <x v="0"/>
    <x v="19"/>
    <x v="19"/>
    <x v="19"/>
    <x v="4"/>
    <x v="1"/>
    <x v="1"/>
    <x v="0"/>
    <x v="0"/>
    <x v="2"/>
    <x v="2"/>
    <n v="1595.28"/>
    <n v="1595.28"/>
    <d v="1993-02-07T00:00:00"/>
    <d v="1993-02-07T00:00:00"/>
    <d v="2025-02-01T00:00:00"/>
    <d v="2025-02-01T00:00:00"/>
    <n v="46"/>
    <n v="46"/>
    <n v="29"/>
    <n v="29"/>
    <x v="1"/>
    <x v="1"/>
    <s v="NA"/>
    <s v="NA"/>
    <x v="0"/>
    <x v="0"/>
    <s v="NA"/>
    <s v="NA"/>
    <x v="0"/>
    <x v="0"/>
    <s v="5.78"/>
    <s v="5.78"/>
    <n v="17492.565999999999"/>
    <n v="17492.565999999999"/>
    <n v="17847.842000000001"/>
    <n v="17847.842000000001"/>
    <n v="18026.32"/>
    <n v="18026.32"/>
    <n v="20654.576000000001"/>
    <n v="20654.576000000001"/>
    <x v="0"/>
    <x v="0"/>
    <x v="0"/>
    <x v="0"/>
    <n v="1.1458010999999999"/>
    <n v="1.1458010999999999"/>
    <s v="9364.294"/>
    <s v="9364.294"/>
    <n v="0"/>
    <n v="0"/>
    <n v="0"/>
    <n v="0"/>
  </r>
  <r>
    <x v="0"/>
    <s v="P34791746"/>
    <x v="0"/>
    <x v="20"/>
    <x v="20"/>
    <x v="20"/>
    <x v="2"/>
    <x v="1"/>
    <x v="1"/>
    <x v="0"/>
    <x v="0"/>
    <x v="2"/>
    <x v="2"/>
    <n v="1595.28"/>
    <n v="1595.28"/>
    <d v="1993-02-07T00:00:00"/>
    <d v="1993-02-07T00:00:00"/>
    <d v="2025-02-01T00:00:00"/>
    <d v="2025-02-01T00:00:00"/>
    <n v="46"/>
    <n v="46"/>
    <n v="29"/>
    <n v="29"/>
    <x v="1"/>
    <x v="1"/>
    <s v="NA"/>
    <s v="NA"/>
    <x v="0"/>
    <x v="0"/>
    <s v="NA"/>
    <s v="NA"/>
    <x v="0"/>
    <x v="0"/>
    <s v="5.78"/>
    <s v="5.78"/>
    <n v="17492.565999999999"/>
    <n v="17536.89"/>
    <n v="17847.842000000001"/>
    <n v="17856.057000000001"/>
    <n v="18026.32"/>
    <n v="18034.616999999998"/>
    <n v="20654.576000000001"/>
    <n v="20664.081999999999"/>
    <x v="0"/>
    <x v="0"/>
    <x v="0"/>
    <x v="0"/>
    <n v="1.1458010999999999"/>
    <n v="1.1458010999999999"/>
    <s v="9364.294"/>
    <s v="9364.294"/>
    <n v="44.324000000000524"/>
    <n v="8.2150000000001455"/>
    <n v="8.2969999999986612"/>
    <n v="9.5059999999975844"/>
  </r>
  <r>
    <x v="0"/>
    <s v="P34791746"/>
    <x v="0"/>
    <x v="21"/>
    <x v="21"/>
    <x v="21"/>
    <x v="2"/>
    <x v="1"/>
    <x v="1"/>
    <x v="0"/>
    <x v="0"/>
    <x v="2"/>
    <x v="2"/>
    <n v="1595.28"/>
    <n v="1595.28"/>
    <d v="1993-02-07T00:00:00"/>
    <d v="1993-02-07T00:00:00"/>
    <d v="2025-02-01T00:00:00"/>
    <d v="2025-02-01T00:00:00"/>
    <n v="46"/>
    <n v="46"/>
    <n v="29"/>
    <n v="29"/>
    <x v="1"/>
    <x v="1"/>
    <s v="NA"/>
    <s v="NA"/>
    <x v="0"/>
    <x v="0"/>
    <s v="NA"/>
    <s v="NA"/>
    <x v="0"/>
    <x v="0"/>
    <s v="5.78"/>
    <s v="5.78"/>
    <n v="17536.89"/>
    <n v="17449.86"/>
    <n v="17856.057000000001"/>
    <n v="17933.835999999999"/>
    <n v="18034.616999999998"/>
    <n v="18113.173999999999"/>
    <n v="20664.081999999999"/>
    <n v="20754.094000000001"/>
    <x v="0"/>
    <x v="0"/>
    <x v="0"/>
    <x v="0"/>
    <n v="1.1458010999999999"/>
    <n v="1.1458010999999999"/>
    <s v="9364.294"/>
    <s v="9364.294"/>
    <n v="-87.029999999998836"/>
    <n v="77.778999999998632"/>
    <n v="78.557000000000698"/>
    <n v="90.012000000002445"/>
  </r>
  <r>
    <x v="0"/>
    <s v="P34912362"/>
    <x v="0"/>
    <x v="0"/>
    <x v="0"/>
    <x v="0"/>
    <x v="0"/>
    <x v="0"/>
    <x v="0"/>
    <x v="0"/>
    <x v="0"/>
    <x v="0"/>
    <x v="0"/>
    <n v="926.1"/>
    <n v="926.1"/>
    <d v="1980-11-19T00:00:00"/>
    <d v="1980-11-19T00:00:00"/>
    <d v="2015-11-19T00:00:00"/>
    <d v="2015-11-19T00:00:00"/>
    <n v="35"/>
    <n v="35"/>
    <n v="40"/>
    <n v="40"/>
    <x v="1"/>
    <x v="1"/>
    <s v="NA"/>
    <s v="NA"/>
    <x v="0"/>
    <x v="0"/>
    <s v="NA"/>
    <s v="NA"/>
    <x v="0"/>
    <x v="0"/>
    <s v="4.41"/>
    <s v="4.41"/>
    <n v="6575.2910000000002"/>
    <n v="6575.2910000000002"/>
    <n v="6689.9717000000001"/>
    <n v="6689.9717000000001"/>
    <n v="6756.8710000000001"/>
    <n v="6756.8710000000001"/>
    <n v="7375.893"/>
    <n v="7375.893"/>
    <x v="0"/>
    <x v="0"/>
    <x v="0"/>
    <x v="0"/>
    <n v="1.0916136999999999"/>
    <n v="1.0916136999999999"/>
    <s v="7121.709"/>
    <s v="7121.709"/>
    <n v="0"/>
    <n v="0"/>
    <n v="0"/>
    <n v="0"/>
  </r>
  <r>
    <x v="0"/>
    <s v="P34912362"/>
    <x v="0"/>
    <x v="1"/>
    <x v="1"/>
    <x v="1"/>
    <x v="1"/>
    <x v="0"/>
    <x v="0"/>
    <x v="0"/>
    <x v="0"/>
    <x v="0"/>
    <x v="0"/>
    <n v="926.1"/>
    <n v="926.1"/>
    <d v="1980-11-19T00:00:00"/>
    <d v="1980-11-19T00:00:00"/>
    <d v="2015-11-19T00:00:00"/>
    <d v="2015-11-19T00:00:00"/>
    <n v="35"/>
    <n v="35"/>
    <n v="40"/>
    <n v="40"/>
    <x v="1"/>
    <x v="1"/>
    <s v="NA"/>
    <s v="NA"/>
    <x v="0"/>
    <x v="0"/>
    <s v="NA"/>
    <s v="NA"/>
    <x v="0"/>
    <x v="0"/>
    <s v="4.41"/>
    <s v="4.41"/>
    <n v="6575.2910000000002"/>
    <n v="6575.2910000000002"/>
    <n v="6689.9717000000001"/>
    <n v="6689.9717000000001"/>
    <n v="6756.8710000000001"/>
    <n v="6756.8710000000001"/>
    <n v="7375.893"/>
    <n v="7375.893"/>
    <x v="0"/>
    <x v="0"/>
    <x v="0"/>
    <x v="0"/>
    <n v="1.0916136999999999"/>
    <n v="1.0916136999999999"/>
    <s v="7121.709"/>
    <s v="7121.709"/>
    <n v="0"/>
    <n v="0"/>
    <n v="0"/>
    <n v="0"/>
  </r>
  <r>
    <x v="0"/>
    <s v="P34912362"/>
    <x v="0"/>
    <x v="2"/>
    <x v="2"/>
    <x v="2"/>
    <x v="2"/>
    <x v="0"/>
    <x v="0"/>
    <x v="0"/>
    <x v="0"/>
    <x v="0"/>
    <x v="0"/>
    <n v="926.1"/>
    <n v="926.1"/>
    <d v="1980-11-19T00:00:00"/>
    <d v="1980-11-19T00:00:00"/>
    <d v="2015-11-19T00:00:00"/>
    <d v="2015-11-19T00:00:00"/>
    <n v="35"/>
    <n v="35"/>
    <n v="40"/>
    <n v="40"/>
    <x v="1"/>
    <x v="1"/>
    <s v="NA"/>
    <s v="NA"/>
    <x v="0"/>
    <x v="0"/>
    <s v="NA"/>
    <s v="NA"/>
    <x v="0"/>
    <x v="0"/>
    <s v="4.41"/>
    <s v="4.41"/>
    <n v="6575.2910000000002"/>
    <n v="6575.2910000000002"/>
    <n v="6689.9717000000001"/>
    <n v="6689.9717000000001"/>
    <n v="6756.8710000000001"/>
    <n v="6756.8710000000001"/>
    <n v="7375.893"/>
    <n v="7375.893"/>
    <x v="0"/>
    <x v="0"/>
    <x v="0"/>
    <x v="0"/>
    <n v="1.0916136999999999"/>
    <n v="1.0916136999999999"/>
    <s v="7121.709"/>
    <s v="7121.709"/>
    <n v="0"/>
    <n v="0"/>
    <n v="0"/>
    <n v="0"/>
  </r>
  <r>
    <x v="0"/>
    <s v="P34912362"/>
    <x v="0"/>
    <x v="3"/>
    <x v="3"/>
    <x v="3"/>
    <x v="2"/>
    <x v="0"/>
    <x v="0"/>
    <x v="0"/>
    <x v="0"/>
    <x v="0"/>
    <x v="0"/>
    <n v="926.1"/>
    <n v="926.1"/>
    <d v="1980-11-19T00:00:00"/>
    <d v="1980-11-19T00:00:00"/>
    <d v="2015-11-19T00:00:00"/>
    <d v="2015-11-19T00:00:00"/>
    <n v="35"/>
    <n v="35"/>
    <n v="40"/>
    <n v="40"/>
    <x v="1"/>
    <x v="1"/>
    <s v="NA"/>
    <s v="NA"/>
    <x v="0"/>
    <x v="0"/>
    <s v="NA"/>
    <s v="NA"/>
    <x v="0"/>
    <x v="0"/>
    <s v="4.41"/>
    <s v="4.41"/>
    <n v="6575.2910000000002"/>
    <n v="6575.2910000000002"/>
    <n v="6689.9717000000001"/>
    <n v="6689.9717000000001"/>
    <n v="6756.8710000000001"/>
    <n v="6756.8710000000001"/>
    <n v="7375.893"/>
    <n v="7375.893"/>
    <x v="0"/>
    <x v="0"/>
    <x v="0"/>
    <x v="0"/>
    <n v="1.0916136999999999"/>
    <n v="1.0916136999999999"/>
    <s v="7121.709"/>
    <s v="7121.709"/>
    <n v="0"/>
    <n v="0"/>
    <n v="0"/>
    <n v="0"/>
  </r>
  <r>
    <x v="0"/>
    <s v="P34912362"/>
    <x v="0"/>
    <x v="4"/>
    <x v="4"/>
    <x v="4"/>
    <x v="2"/>
    <x v="0"/>
    <x v="0"/>
    <x v="0"/>
    <x v="0"/>
    <x v="0"/>
    <x v="0"/>
    <n v="926.1"/>
    <n v="926.1"/>
    <d v="1980-11-19T00:00:00"/>
    <d v="1980-11-19T00:00:00"/>
    <d v="2015-11-19T00:00:00"/>
    <d v="2015-11-19T00:00:00"/>
    <n v="35"/>
    <n v="35"/>
    <n v="40"/>
    <n v="40"/>
    <x v="1"/>
    <x v="1"/>
    <s v="NA"/>
    <s v="NA"/>
    <x v="0"/>
    <x v="0"/>
    <s v="NA"/>
    <s v="NA"/>
    <x v="0"/>
    <x v="0"/>
    <s v="4.41"/>
    <s v="4.41"/>
    <n v="6575.2910000000002"/>
    <n v="6577.0069999999996"/>
    <n v="6689.9717000000001"/>
    <n v="6690.0806000000002"/>
    <n v="6756.8710000000001"/>
    <n v="6756.9813999999997"/>
    <n v="7375.893"/>
    <n v="7376.0129999999999"/>
    <x v="0"/>
    <x v="0"/>
    <x v="0"/>
    <x v="0"/>
    <n v="1.0916136999999999"/>
    <n v="1.0916136999999999"/>
    <s v="7121.709"/>
    <s v="7121.709"/>
    <n v="1.7159999999994398"/>
    <n v="0.10890000000017608"/>
    <n v="0.11039999999957217"/>
    <n v="0.11999999999989086"/>
  </r>
  <r>
    <x v="0"/>
    <s v="P34912362"/>
    <x v="0"/>
    <x v="5"/>
    <x v="5"/>
    <x v="5"/>
    <x v="2"/>
    <x v="0"/>
    <x v="0"/>
    <x v="0"/>
    <x v="0"/>
    <x v="0"/>
    <x v="0"/>
    <n v="926.1"/>
    <n v="926.1"/>
    <d v="1980-11-19T00:00:00"/>
    <d v="1980-11-19T00:00:00"/>
    <d v="2015-11-19T00:00:00"/>
    <d v="2015-11-19T00:00:00"/>
    <n v="35"/>
    <n v="35"/>
    <n v="40"/>
    <n v="40"/>
    <x v="1"/>
    <x v="1"/>
    <s v="NA"/>
    <s v="NA"/>
    <x v="0"/>
    <x v="0"/>
    <s v="NA"/>
    <s v="NA"/>
    <x v="0"/>
    <x v="0"/>
    <s v="4.41"/>
    <s v="4.41"/>
    <n v="6577.0069999999996"/>
    <n v="6084.9946"/>
    <n v="6690.0806000000002"/>
    <n v="6189.6094000000003"/>
    <n v="6756.9813999999997"/>
    <n v="6251.5054"/>
    <n v="7376.0129999999999"/>
    <n v="7121.7089999999998"/>
    <x v="0"/>
    <x v="0"/>
    <x v="0"/>
    <x v="0"/>
    <n v="1.0916136999999999"/>
    <n v="1.0916136999999999"/>
    <s v="7121.709"/>
    <s v="7121.709"/>
    <n v="-492.01239999999962"/>
    <n v="-500.47119999999995"/>
    <n v="-505.47599999999966"/>
    <n v="-254.30400000000009"/>
  </r>
  <r>
    <x v="0"/>
    <s v="P34912362"/>
    <x v="0"/>
    <x v="6"/>
    <x v="6"/>
    <x v="6"/>
    <x v="2"/>
    <x v="0"/>
    <x v="0"/>
    <x v="0"/>
    <x v="0"/>
    <x v="0"/>
    <x v="0"/>
    <n v="926.1"/>
    <n v="926.1"/>
    <d v="1980-11-19T00:00:00"/>
    <d v="1980-11-19T00:00:00"/>
    <d v="2015-11-19T00:00:00"/>
    <d v="2015-11-19T00:00:00"/>
    <n v="35"/>
    <n v="35"/>
    <n v="40"/>
    <n v="40"/>
    <x v="1"/>
    <x v="1"/>
    <s v="NA"/>
    <s v="NA"/>
    <x v="0"/>
    <x v="0"/>
    <s v="NA"/>
    <s v="NA"/>
    <x v="0"/>
    <x v="0"/>
    <s v="4.41"/>
    <s v="4.41"/>
    <n v="6084.9946"/>
    <n v="6115.3437999999996"/>
    <n v="6189.6094000000003"/>
    <n v="6219.5272999999997"/>
    <n v="6251.5054"/>
    <n v="6281.7227000000003"/>
    <n v="7121.7089999999998"/>
    <n v="7121.7089999999998"/>
    <x v="0"/>
    <x v="0"/>
    <x v="0"/>
    <x v="0"/>
    <n v="1.0916136999999999"/>
    <n v="1.0916136999999999"/>
    <s v="7121.709"/>
    <s v="7121.709"/>
    <n v="30.349199999999655"/>
    <n v="29.917899999999463"/>
    <n v="30.21730000000025"/>
    <n v="0"/>
  </r>
  <r>
    <x v="0"/>
    <s v="P34912362"/>
    <x v="0"/>
    <x v="7"/>
    <x v="7"/>
    <x v="7"/>
    <x v="1"/>
    <x v="0"/>
    <x v="0"/>
    <x v="0"/>
    <x v="0"/>
    <x v="0"/>
    <x v="0"/>
    <n v="926.1"/>
    <n v="926.1"/>
    <d v="1980-11-19T00:00:00"/>
    <d v="1980-11-19T00:00:00"/>
    <d v="2015-11-19T00:00:00"/>
    <d v="2015-11-19T00:00:00"/>
    <n v="35"/>
    <n v="35"/>
    <n v="40"/>
    <n v="40"/>
    <x v="1"/>
    <x v="1"/>
    <s v="NA"/>
    <s v="NA"/>
    <x v="0"/>
    <x v="0"/>
    <s v="NA"/>
    <s v="NA"/>
    <x v="0"/>
    <x v="0"/>
    <s v="4.41"/>
    <s v="4.41"/>
    <n v="6115.3437999999996"/>
    <n v="6115.3437999999996"/>
    <n v="6219.5272999999997"/>
    <n v="6219.5272999999997"/>
    <n v="6281.7227000000003"/>
    <n v="6281.7227000000003"/>
    <n v="7121.7089999999998"/>
    <n v="7121.7089999999998"/>
    <x v="0"/>
    <x v="0"/>
    <x v="0"/>
    <x v="0"/>
    <n v="1.0916136999999999"/>
    <n v="1.0916136999999999"/>
    <s v="7121.709"/>
    <s v="7121.709"/>
    <n v="0"/>
    <n v="0"/>
    <n v="0"/>
    <n v="0"/>
  </r>
  <r>
    <x v="0"/>
    <s v="P34912362"/>
    <x v="0"/>
    <x v="8"/>
    <x v="8"/>
    <x v="8"/>
    <x v="2"/>
    <x v="0"/>
    <x v="0"/>
    <x v="0"/>
    <x v="0"/>
    <x v="0"/>
    <x v="0"/>
    <n v="926.1"/>
    <n v="926.1"/>
    <d v="1980-11-19T00:00:00"/>
    <d v="1980-11-19T00:00:00"/>
    <d v="2015-11-19T00:00:00"/>
    <d v="2015-11-19T00:00:00"/>
    <n v="35"/>
    <n v="35"/>
    <n v="40"/>
    <n v="40"/>
    <x v="1"/>
    <x v="1"/>
    <s v="NA"/>
    <s v="NA"/>
    <x v="0"/>
    <x v="0"/>
    <s v="NA"/>
    <s v="NA"/>
    <x v="0"/>
    <x v="0"/>
    <s v="4.41"/>
    <s v="4.41"/>
    <n v="6115.3437999999996"/>
    <n v="6115.3437999999996"/>
    <n v="6219.5272999999997"/>
    <n v="6219.5272999999997"/>
    <n v="6281.7227000000003"/>
    <n v="6281.7227000000003"/>
    <n v="7121.7089999999998"/>
    <n v="7121.7089999999998"/>
    <x v="0"/>
    <x v="0"/>
    <x v="0"/>
    <x v="0"/>
    <n v="1.0916136999999999"/>
    <n v="1.0916136999999999"/>
    <s v="7121.709"/>
    <s v="7121.709"/>
    <n v="0"/>
    <n v="0"/>
    <n v="0"/>
    <n v="0"/>
  </r>
  <r>
    <x v="0"/>
    <s v="P34912362"/>
    <x v="0"/>
    <x v="9"/>
    <x v="9"/>
    <x v="9"/>
    <x v="2"/>
    <x v="0"/>
    <x v="0"/>
    <x v="0"/>
    <x v="0"/>
    <x v="0"/>
    <x v="0"/>
    <n v="926.1"/>
    <n v="926.1"/>
    <d v="1980-11-19T00:00:00"/>
    <d v="1980-11-19T00:00:00"/>
    <d v="2015-11-19T00:00:00"/>
    <d v="2015-11-19T00:00:00"/>
    <n v="35"/>
    <n v="35"/>
    <n v="40"/>
    <n v="40"/>
    <x v="1"/>
    <x v="1"/>
    <s v="NA"/>
    <s v="NA"/>
    <x v="0"/>
    <x v="0"/>
    <s v="NA"/>
    <s v="NA"/>
    <x v="0"/>
    <x v="0"/>
    <s v="4.41"/>
    <s v="4.41"/>
    <n v="6115.3437999999996"/>
    <n v="6115.3437999999996"/>
    <n v="6219.5272999999997"/>
    <n v="6219.5272999999997"/>
    <n v="6281.7227000000003"/>
    <n v="6281.7227000000003"/>
    <n v="7121.7089999999998"/>
    <n v="7121.7089999999998"/>
    <x v="0"/>
    <x v="0"/>
    <x v="0"/>
    <x v="0"/>
    <n v="1.0916136999999999"/>
    <n v="1.0916136999999999"/>
    <s v="7121.709"/>
    <s v="7121.709"/>
    <n v="0"/>
    <n v="0"/>
    <n v="0"/>
    <n v="0"/>
  </r>
  <r>
    <x v="0"/>
    <s v="P34912362"/>
    <x v="0"/>
    <x v="10"/>
    <x v="10"/>
    <x v="10"/>
    <x v="2"/>
    <x v="0"/>
    <x v="0"/>
    <x v="0"/>
    <x v="0"/>
    <x v="0"/>
    <x v="0"/>
    <n v="926.1"/>
    <n v="926.1"/>
    <d v="1980-11-19T00:00:00"/>
    <d v="1980-11-19T00:00:00"/>
    <d v="2015-11-19T00:00:00"/>
    <d v="2015-11-19T00:00:00"/>
    <n v="35"/>
    <n v="35"/>
    <n v="40"/>
    <n v="40"/>
    <x v="1"/>
    <x v="1"/>
    <s v="NA"/>
    <s v="NA"/>
    <x v="0"/>
    <x v="0"/>
    <s v="NA"/>
    <s v="NA"/>
    <x v="0"/>
    <x v="0"/>
    <s v="4.41"/>
    <s v="4.41"/>
    <n v="6115.3437999999996"/>
    <n v="6075.5937999999996"/>
    <n v="6219.5272999999997"/>
    <n v="6179.1005999999998"/>
    <n v="6281.7227000000003"/>
    <n v="6240.8915999999999"/>
    <n v="7121.7089999999998"/>
    <n v="7121.7089999999998"/>
    <x v="0"/>
    <x v="0"/>
    <x v="0"/>
    <x v="0"/>
    <n v="1.0916136999999999"/>
    <n v="1.0916136999999999"/>
    <s v="7121.709"/>
    <s v="7121.709"/>
    <n v="-39.75"/>
    <n v="-40.426699999999983"/>
    <n v="-40.831100000000333"/>
    <n v="0"/>
  </r>
  <r>
    <x v="0"/>
    <s v="P34912362"/>
    <x v="0"/>
    <x v="11"/>
    <x v="11"/>
    <x v="11"/>
    <x v="2"/>
    <x v="0"/>
    <x v="0"/>
    <x v="0"/>
    <x v="0"/>
    <x v="0"/>
    <x v="0"/>
    <n v="926.1"/>
    <n v="926.1"/>
    <d v="1980-11-19T00:00:00"/>
    <d v="1980-11-19T00:00:00"/>
    <d v="2015-11-19T00:00:00"/>
    <d v="2015-11-19T00:00:00"/>
    <n v="35"/>
    <n v="35"/>
    <n v="40"/>
    <n v="40"/>
    <x v="1"/>
    <x v="1"/>
    <s v="NA"/>
    <s v="NA"/>
    <x v="0"/>
    <x v="0"/>
    <s v="NA"/>
    <s v="NA"/>
    <x v="0"/>
    <x v="0"/>
    <s v="4.41"/>
    <s v="4.41"/>
    <n v="6075.5937999999996"/>
    <n v="5938.7206999999999"/>
    <n v="6179.1005999999998"/>
    <n v="6039.8954999999996"/>
    <n v="6240.8915999999999"/>
    <n v="6100.2943999999998"/>
    <n v="7121.7089999999998"/>
    <n v="7121.7089999999998"/>
    <x v="0"/>
    <x v="0"/>
    <x v="0"/>
    <x v="0"/>
    <n v="1.0916136999999999"/>
    <n v="1.0916136999999999"/>
    <s v="7121.709"/>
    <s v="7121.709"/>
    <n v="-136.87309999999979"/>
    <n v="-139.20510000000013"/>
    <n v="-140.59720000000016"/>
    <n v="0"/>
  </r>
  <r>
    <x v="0"/>
    <s v="P34912362"/>
    <x v="0"/>
    <x v="12"/>
    <x v="12"/>
    <x v="12"/>
    <x v="2"/>
    <x v="0"/>
    <x v="0"/>
    <x v="0"/>
    <x v="0"/>
    <x v="0"/>
    <x v="0"/>
    <n v="926.1"/>
    <n v="926.1"/>
    <d v="1980-11-19T00:00:00"/>
    <d v="1980-11-19T00:00:00"/>
    <d v="2015-11-19T00:00:00"/>
    <d v="2015-11-19T00:00:00"/>
    <n v="35"/>
    <n v="35"/>
    <n v="40"/>
    <n v="40"/>
    <x v="1"/>
    <x v="1"/>
    <s v="NA"/>
    <s v="NA"/>
    <x v="0"/>
    <x v="0"/>
    <s v="NA"/>
    <s v="NA"/>
    <x v="0"/>
    <x v="0"/>
    <s v="4.41"/>
    <s v="4.41"/>
    <n v="5938.7206999999999"/>
    <n v="5968.3402999999998"/>
    <n v="6039.8954999999996"/>
    <n v="6068.442"/>
    <n v="6100.2943999999998"/>
    <n v="6129.1265000000003"/>
    <n v="7121.7089999999998"/>
    <n v="7121.7089999999998"/>
    <x v="0"/>
    <x v="0"/>
    <x v="0"/>
    <x v="0"/>
    <n v="1.0916136999999999"/>
    <n v="1.0916136999999999"/>
    <s v="7121.709"/>
    <s v="7121.709"/>
    <n v="29.619599999999991"/>
    <n v="28.546500000000378"/>
    <n v="28.832100000000537"/>
    <n v="0"/>
  </r>
  <r>
    <x v="0"/>
    <s v="P34912362"/>
    <x v="0"/>
    <x v="13"/>
    <x v="13"/>
    <x v="13"/>
    <x v="2"/>
    <x v="0"/>
    <x v="0"/>
    <x v="0"/>
    <x v="0"/>
    <x v="0"/>
    <x v="0"/>
    <n v="926.1"/>
    <n v="926.1"/>
    <d v="1980-11-19T00:00:00"/>
    <d v="1980-11-19T00:00:00"/>
    <d v="2015-11-19T00:00:00"/>
    <d v="2015-11-19T00:00:00"/>
    <n v="35"/>
    <n v="35"/>
    <n v="40"/>
    <n v="40"/>
    <x v="1"/>
    <x v="1"/>
    <s v="NA"/>
    <s v="NA"/>
    <x v="0"/>
    <x v="0"/>
    <s v="NA"/>
    <s v="NA"/>
    <x v="0"/>
    <x v="0"/>
    <s v="4.41"/>
    <s v="4.41"/>
    <n v="5968.3402999999998"/>
    <n v="5968.3402999999998"/>
    <n v="6068.442"/>
    <n v="6068.442"/>
    <n v="6129.1265000000003"/>
    <n v="6129.1265000000003"/>
    <n v="7121.7089999999998"/>
    <n v="7130.9696999999996"/>
    <x v="0"/>
    <x v="0"/>
    <x v="0"/>
    <x v="0"/>
    <n v="1.0916136999999999"/>
    <n v="1.0916136999999999"/>
    <s v="7121.709"/>
    <s v="7130.9697"/>
    <n v="0"/>
    <n v="0"/>
    <n v="0"/>
    <n v="9.2606999999998152"/>
  </r>
  <r>
    <x v="0"/>
    <s v="P34912362"/>
    <x v="0"/>
    <x v="14"/>
    <x v="14"/>
    <x v="14"/>
    <x v="2"/>
    <x v="0"/>
    <x v="0"/>
    <x v="0"/>
    <x v="0"/>
    <x v="0"/>
    <x v="0"/>
    <n v="926.1"/>
    <n v="926.1"/>
    <d v="1980-11-19T00:00:00"/>
    <d v="1980-11-19T00:00:00"/>
    <d v="2015-11-19T00:00:00"/>
    <d v="2015-11-19T00:00:00"/>
    <n v="35"/>
    <n v="35"/>
    <n v="40"/>
    <n v="40"/>
    <x v="1"/>
    <x v="1"/>
    <s v="NA"/>
    <s v="NA"/>
    <x v="0"/>
    <x v="0"/>
    <s v="NA"/>
    <s v="NA"/>
    <x v="0"/>
    <x v="0"/>
    <s v="4.41"/>
    <s v="4.41"/>
    <n v="5968.3402999999998"/>
    <n v="5968.3402999999998"/>
    <n v="6068.442"/>
    <n v="6068.442"/>
    <n v="6129.1265000000003"/>
    <n v="6129.1265000000003"/>
    <n v="7130.9696999999996"/>
    <n v="7130.9696999999996"/>
    <x v="0"/>
    <x v="0"/>
    <x v="0"/>
    <x v="0"/>
    <n v="1.0916136999999999"/>
    <n v="1.0916136999999999"/>
    <s v="7130.9697"/>
    <s v="7130.9697"/>
    <n v="0"/>
    <n v="0"/>
    <n v="0"/>
    <n v="0"/>
  </r>
  <r>
    <x v="0"/>
    <s v="P34912362"/>
    <x v="0"/>
    <x v="15"/>
    <x v="15"/>
    <x v="15"/>
    <x v="2"/>
    <x v="0"/>
    <x v="0"/>
    <x v="0"/>
    <x v="0"/>
    <x v="0"/>
    <x v="0"/>
    <n v="926.1"/>
    <n v="926.1"/>
    <d v="1980-11-19T00:00:00"/>
    <d v="1980-11-19T00:00:00"/>
    <d v="2015-11-19T00:00:00"/>
    <d v="2015-11-19T00:00:00"/>
    <n v="35"/>
    <n v="35"/>
    <n v="40"/>
    <n v="40"/>
    <x v="1"/>
    <x v="1"/>
    <s v="NA"/>
    <s v="NA"/>
    <x v="0"/>
    <x v="0"/>
    <s v="NA"/>
    <s v="NA"/>
    <x v="0"/>
    <x v="0"/>
    <s v="4.41"/>
    <s v="4.41"/>
    <n v="5968.3402999999998"/>
    <n v="5968.3402999999998"/>
    <n v="6068.442"/>
    <n v="6068.442"/>
    <n v="6129.1265000000003"/>
    <n v="6129.1265000000003"/>
    <n v="7130.9696999999996"/>
    <n v="7130.9696999999996"/>
    <x v="0"/>
    <x v="0"/>
    <x v="0"/>
    <x v="0"/>
    <n v="1.0916136999999999"/>
    <n v="1.0916136999999999"/>
    <s v="7130.9697"/>
    <s v="7130.9697"/>
    <n v="0"/>
    <n v="0"/>
    <n v="0"/>
    <n v="0"/>
  </r>
  <r>
    <x v="0"/>
    <s v="P34912362"/>
    <x v="0"/>
    <x v="16"/>
    <x v="16"/>
    <x v="16"/>
    <x v="2"/>
    <x v="0"/>
    <x v="0"/>
    <x v="0"/>
    <x v="0"/>
    <x v="0"/>
    <x v="0"/>
    <n v="926.1"/>
    <n v="926.1"/>
    <d v="1980-11-19T00:00:00"/>
    <d v="1980-11-19T00:00:00"/>
    <d v="2015-11-19T00:00:00"/>
    <d v="2015-11-19T00:00:00"/>
    <n v="35"/>
    <n v="35"/>
    <n v="40"/>
    <n v="40"/>
    <x v="1"/>
    <x v="1"/>
    <s v="NA"/>
    <s v="NA"/>
    <x v="0"/>
    <x v="0"/>
    <s v="NA"/>
    <s v="NA"/>
    <x v="0"/>
    <x v="0"/>
    <s v="4.41"/>
    <s v="4.41"/>
    <n v="5968.3402999999998"/>
    <n v="5968.3402999999998"/>
    <n v="6068.442"/>
    <n v="6068.442"/>
    <n v="6129.1265000000003"/>
    <n v="6129.1265000000003"/>
    <n v="7130.9696999999996"/>
    <n v="7130.9696999999996"/>
    <x v="0"/>
    <x v="0"/>
    <x v="0"/>
    <x v="0"/>
    <n v="1.0916136999999999"/>
    <n v="1.0916136999999999"/>
    <s v="7130.9697"/>
    <s v="7130.9697"/>
    <n v="0"/>
    <n v="0"/>
    <n v="0"/>
    <n v="0"/>
  </r>
  <r>
    <x v="0"/>
    <s v="P34912362"/>
    <x v="0"/>
    <x v="17"/>
    <x v="17"/>
    <x v="17"/>
    <x v="1"/>
    <x v="0"/>
    <x v="0"/>
    <x v="0"/>
    <x v="0"/>
    <x v="0"/>
    <x v="0"/>
    <n v="926.1"/>
    <n v="926.1"/>
    <d v="1980-11-19T00:00:00"/>
    <d v="1980-11-19T00:00:00"/>
    <d v="2015-11-19T00:00:00"/>
    <d v="2015-11-19T00:00:00"/>
    <n v="35"/>
    <n v="35"/>
    <n v="40"/>
    <n v="40"/>
    <x v="1"/>
    <x v="1"/>
    <s v="NA"/>
    <s v="NA"/>
    <x v="0"/>
    <x v="0"/>
    <s v="NA"/>
    <s v="NA"/>
    <x v="0"/>
    <x v="0"/>
    <s v="4.41"/>
    <s v="4.41"/>
    <n v="5968.3402999999998"/>
    <n v="5968.3402999999998"/>
    <n v="6068.442"/>
    <n v="6068.442"/>
    <n v="6129.1265000000003"/>
    <n v="6129.1265000000003"/>
    <n v="7130.9696999999996"/>
    <n v="7130.9696999999996"/>
    <x v="0"/>
    <x v="0"/>
    <x v="0"/>
    <x v="0"/>
    <n v="1.0916136999999999"/>
    <n v="1.0916136999999999"/>
    <s v="7130.9697"/>
    <s v="7130.9697"/>
    <n v="0"/>
    <n v="0"/>
    <n v="0"/>
    <n v="0"/>
  </r>
  <r>
    <x v="0"/>
    <s v="P34912362"/>
    <x v="0"/>
    <x v="18"/>
    <x v="18"/>
    <x v="18"/>
    <x v="3"/>
    <x v="0"/>
    <x v="0"/>
    <x v="0"/>
    <x v="0"/>
    <x v="0"/>
    <x v="0"/>
    <n v="926.1"/>
    <n v="926.1"/>
    <d v="1980-11-19T00:00:00"/>
    <d v="1980-11-19T00:00:00"/>
    <d v="2015-11-19T00:00:00"/>
    <d v="2015-11-19T00:00:00"/>
    <n v="35"/>
    <n v="35"/>
    <n v="40"/>
    <n v="40"/>
    <x v="1"/>
    <x v="1"/>
    <s v="NA"/>
    <s v="NA"/>
    <x v="0"/>
    <x v="0"/>
    <s v="NA"/>
    <s v="NA"/>
    <x v="0"/>
    <x v="0"/>
    <s v="4.41"/>
    <s v="4.41"/>
    <n v="5968.3402999999998"/>
    <n v="5968.3402999999998"/>
    <n v="6068.442"/>
    <n v="6068.442"/>
    <n v="6129.1265000000003"/>
    <n v="6129.1265000000003"/>
    <n v="7130.9696999999996"/>
    <n v="7130.9696999999996"/>
    <x v="0"/>
    <x v="0"/>
    <x v="0"/>
    <x v="0"/>
    <n v="1.0916136999999999"/>
    <n v="1.0916136999999999"/>
    <s v="7130.9697"/>
    <s v="7130.9697"/>
    <n v="0"/>
    <n v="0"/>
    <n v="0"/>
    <n v="0"/>
  </r>
  <r>
    <x v="0"/>
    <s v="P34912362"/>
    <x v="0"/>
    <x v="19"/>
    <x v="19"/>
    <x v="19"/>
    <x v="4"/>
    <x v="0"/>
    <x v="0"/>
    <x v="0"/>
    <x v="0"/>
    <x v="0"/>
    <x v="0"/>
    <n v="926.1"/>
    <n v="926.1"/>
    <d v="1980-11-19T00:00:00"/>
    <d v="1980-11-19T00:00:00"/>
    <d v="2015-11-19T00:00:00"/>
    <d v="2015-11-19T00:00:00"/>
    <n v="35"/>
    <n v="35"/>
    <n v="40"/>
    <n v="40"/>
    <x v="1"/>
    <x v="1"/>
    <s v="NA"/>
    <s v="NA"/>
    <x v="0"/>
    <x v="0"/>
    <s v="NA"/>
    <s v="NA"/>
    <x v="0"/>
    <x v="0"/>
    <s v="4.41"/>
    <s v="4.41"/>
    <n v="5968.3402999999998"/>
    <n v="5968.3402999999998"/>
    <n v="6068.442"/>
    <n v="6068.442"/>
    <n v="6129.1265000000003"/>
    <n v="6129.1265000000003"/>
    <n v="7130.9696999999996"/>
    <n v="7130.9696999999996"/>
    <x v="0"/>
    <x v="0"/>
    <x v="0"/>
    <x v="0"/>
    <n v="1.0916136999999999"/>
    <n v="1.0916136999999999"/>
    <s v="7130.9697"/>
    <s v="7130.9697"/>
    <n v="0"/>
    <n v="0"/>
    <n v="0"/>
    <n v="0"/>
  </r>
  <r>
    <x v="0"/>
    <s v="P34912362"/>
    <x v="0"/>
    <x v="20"/>
    <x v="20"/>
    <x v="20"/>
    <x v="2"/>
    <x v="0"/>
    <x v="0"/>
    <x v="0"/>
    <x v="0"/>
    <x v="0"/>
    <x v="0"/>
    <n v="926.1"/>
    <n v="926.1"/>
    <d v="1980-11-19T00:00:00"/>
    <d v="1980-11-19T00:00:00"/>
    <d v="2015-11-19T00:00:00"/>
    <d v="2015-11-19T00:00:00"/>
    <n v="35"/>
    <n v="35"/>
    <n v="40"/>
    <n v="40"/>
    <x v="1"/>
    <x v="1"/>
    <s v="NA"/>
    <s v="NA"/>
    <x v="0"/>
    <x v="0"/>
    <s v="NA"/>
    <s v="NA"/>
    <x v="0"/>
    <x v="0"/>
    <s v="4.41"/>
    <s v="4.41"/>
    <n v="5968.3402999999998"/>
    <n v="5981.4989999999998"/>
    <n v="6068.442"/>
    <n v="6069.2772999999997"/>
    <n v="6129.1265000000003"/>
    <n v="6129.9696999999996"/>
    <n v="7130.9696999999996"/>
    <n v="7130.9696999999996"/>
    <x v="0"/>
    <x v="0"/>
    <x v="0"/>
    <x v="0"/>
    <n v="1.0916136999999999"/>
    <n v="1.0916136999999999"/>
    <s v="7130.9697"/>
    <s v="7130.9697"/>
    <n v="13.158699999999953"/>
    <n v="0.8352999999997337"/>
    <n v="0.84319999999934225"/>
    <n v="0"/>
  </r>
  <r>
    <x v="0"/>
    <s v="P34912362"/>
    <x v="0"/>
    <x v="21"/>
    <x v="21"/>
    <x v="21"/>
    <x v="2"/>
    <x v="0"/>
    <x v="0"/>
    <x v="0"/>
    <x v="0"/>
    <x v="0"/>
    <x v="0"/>
    <n v="926.1"/>
    <n v="926.1"/>
    <d v="1980-11-19T00:00:00"/>
    <d v="1980-11-19T00:00:00"/>
    <d v="2015-11-19T00:00:00"/>
    <d v="2015-11-19T00:00:00"/>
    <n v="35"/>
    <n v="35"/>
    <n v="40"/>
    <n v="40"/>
    <x v="1"/>
    <x v="1"/>
    <s v="NA"/>
    <s v="NA"/>
    <x v="0"/>
    <x v="0"/>
    <s v="NA"/>
    <s v="NA"/>
    <x v="0"/>
    <x v="0"/>
    <s v="4.41"/>
    <s v="4.41"/>
    <n v="5981.4989999999998"/>
    <n v="5951.8140000000003"/>
    <n v="6069.2772999999997"/>
    <n v="6095.7143999999998"/>
    <n v="6129.9696999999996"/>
    <n v="6156.6719999999996"/>
    <n v="7130.9696999999996"/>
    <n v="7130.9696999999996"/>
    <x v="0"/>
    <x v="0"/>
    <x v="0"/>
    <x v="0"/>
    <n v="1.0916136999999999"/>
    <n v="1.0916136999999999"/>
    <s v="7130.9697"/>
    <s v="7130.9697"/>
    <n v="-29.684999999999491"/>
    <n v="26.4371000000001"/>
    <n v="26.702299999999923"/>
    <n v="0"/>
  </r>
  <r>
    <x v="0"/>
    <s v="P35157273"/>
    <x v="0"/>
    <x v="0"/>
    <x v="0"/>
    <x v="0"/>
    <x v="0"/>
    <x v="0"/>
    <x v="0"/>
    <x v="0"/>
    <x v="0"/>
    <x v="2"/>
    <x v="2"/>
    <n v="250.92"/>
    <n v="250.92"/>
    <d v="1998-09-27T00:00:00"/>
    <d v="1998-09-27T00:00:00"/>
    <d v="2025-01-01T00:00:00"/>
    <d v="2025-01-01T00:00:00"/>
    <n v="51"/>
    <n v="51"/>
    <n v="24"/>
    <n v="24"/>
    <x v="1"/>
    <x v="1"/>
    <s v="NA"/>
    <s v="NA"/>
    <x v="0"/>
    <x v="0"/>
    <s v="NA"/>
    <s v="NA"/>
    <x v="1"/>
    <x v="1"/>
    <s v="9.84"/>
    <s v="9.84"/>
    <n v="1533.7482"/>
    <n v="1533.7482"/>
    <n v="1564.7228"/>
    <n v="1564.7228"/>
    <n v="1580.3701000000001"/>
    <n v="1580.3701000000001"/>
    <n v="1868.1315"/>
    <n v="1868.1315"/>
    <x v="0"/>
    <x v="0"/>
    <x v="0"/>
    <x v="0"/>
    <n v="1.1820847999999999"/>
    <n v="1.1820847999999999"/>
    <s v="1257.1091"/>
    <s v="1257.1091"/>
    <n v="0"/>
    <n v="0"/>
    <n v="0"/>
    <n v="0"/>
  </r>
  <r>
    <x v="0"/>
    <s v="P35157273"/>
    <x v="0"/>
    <x v="1"/>
    <x v="1"/>
    <x v="1"/>
    <x v="1"/>
    <x v="0"/>
    <x v="0"/>
    <x v="0"/>
    <x v="0"/>
    <x v="2"/>
    <x v="2"/>
    <n v="250.92"/>
    <n v="250.92"/>
    <d v="1998-09-27T00:00:00"/>
    <d v="1998-09-27T00:00:00"/>
    <d v="2025-01-01T00:00:00"/>
    <d v="2025-01-01T00:00:00"/>
    <n v="51"/>
    <n v="51"/>
    <n v="24"/>
    <n v="24"/>
    <x v="1"/>
    <x v="1"/>
    <s v="NA"/>
    <s v="NA"/>
    <x v="0"/>
    <x v="0"/>
    <s v="NA"/>
    <s v="NA"/>
    <x v="1"/>
    <x v="1"/>
    <s v="9.84"/>
    <s v="9.84"/>
    <n v="1533.7482"/>
    <n v="1533.7482"/>
    <n v="1564.7228"/>
    <n v="1564.7228"/>
    <n v="1580.3701000000001"/>
    <n v="1580.3701000000001"/>
    <n v="1868.1315"/>
    <n v="1868.1315"/>
    <x v="0"/>
    <x v="0"/>
    <x v="0"/>
    <x v="0"/>
    <n v="1.1820847999999999"/>
    <n v="1.1820847999999999"/>
    <s v="1257.1091"/>
    <s v="1257.1091"/>
    <n v="0"/>
    <n v="0"/>
    <n v="0"/>
    <n v="0"/>
  </r>
  <r>
    <x v="0"/>
    <s v="P35157273"/>
    <x v="0"/>
    <x v="2"/>
    <x v="2"/>
    <x v="2"/>
    <x v="2"/>
    <x v="0"/>
    <x v="0"/>
    <x v="0"/>
    <x v="0"/>
    <x v="2"/>
    <x v="2"/>
    <n v="250.92"/>
    <n v="250.92"/>
    <d v="1998-09-27T00:00:00"/>
    <d v="1998-09-27T00:00:00"/>
    <d v="2025-01-01T00:00:00"/>
    <d v="2025-01-01T00:00:00"/>
    <n v="51"/>
    <n v="51"/>
    <n v="24"/>
    <n v="24"/>
    <x v="1"/>
    <x v="1"/>
    <s v="NA"/>
    <s v="NA"/>
    <x v="0"/>
    <x v="0"/>
    <s v="NA"/>
    <s v="NA"/>
    <x v="1"/>
    <x v="1"/>
    <s v="9.84"/>
    <s v="9.84"/>
    <n v="1533.7482"/>
    <n v="1533.7482"/>
    <n v="1564.7228"/>
    <n v="1564.7228"/>
    <n v="1580.3701000000001"/>
    <n v="1580.37"/>
    <n v="1868.1315"/>
    <n v="1868.1313"/>
    <x v="0"/>
    <x v="0"/>
    <x v="0"/>
    <x v="0"/>
    <n v="1.1820847999999999"/>
    <n v="1.1820847999999999"/>
    <s v="1257.1091"/>
    <s v="1257.1091"/>
    <n v="0"/>
    <n v="0"/>
    <n v="-1.0000000020227162E-4"/>
    <n v="-1.9999999994979589E-4"/>
  </r>
  <r>
    <x v="0"/>
    <s v="P35157273"/>
    <x v="0"/>
    <x v="3"/>
    <x v="3"/>
    <x v="3"/>
    <x v="2"/>
    <x v="0"/>
    <x v="0"/>
    <x v="0"/>
    <x v="0"/>
    <x v="2"/>
    <x v="2"/>
    <n v="250.92"/>
    <n v="250.92"/>
    <d v="1998-09-27T00:00:00"/>
    <d v="1998-09-27T00:00:00"/>
    <d v="2025-01-01T00:00:00"/>
    <d v="2025-01-01T00:00:00"/>
    <n v="51"/>
    <n v="51"/>
    <n v="24"/>
    <n v="24"/>
    <x v="1"/>
    <x v="1"/>
    <s v="NA"/>
    <s v="NA"/>
    <x v="0"/>
    <x v="0"/>
    <s v="NA"/>
    <s v="NA"/>
    <x v="1"/>
    <x v="1"/>
    <s v="9.84"/>
    <s v="9.84"/>
    <n v="1533.7482"/>
    <n v="1533.7482"/>
    <n v="1564.7228"/>
    <n v="1564.7228"/>
    <n v="1580.37"/>
    <n v="1580.37"/>
    <n v="1868.1313"/>
    <n v="1868.1313"/>
    <x v="0"/>
    <x v="0"/>
    <x v="0"/>
    <x v="0"/>
    <n v="1.1820847999999999"/>
    <n v="1.1820847999999999"/>
    <s v="1257.1091"/>
    <s v="1257.1091"/>
    <n v="0"/>
    <n v="0"/>
    <n v="0"/>
    <n v="0"/>
  </r>
  <r>
    <x v="0"/>
    <s v="P35157273"/>
    <x v="0"/>
    <x v="4"/>
    <x v="4"/>
    <x v="4"/>
    <x v="2"/>
    <x v="0"/>
    <x v="0"/>
    <x v="0"/>
    <x v="0"/>
    <x v="2"/>
    <x v="2"/>
    <n v="250.92"/>
    <n v="250.92"/>
    <d v="1998-09-27T00:00:00"/>
    <d v="1998-09-27T00:00:00"/>
    <d v="2025-01-01T00:00:00"/>
    <d v="2025-01-01T00:00:00"/>
    <n v="51"/>
    <n v="51"/>
    <n v="24"/>
    <n v="24"/>
    <x v="1"/>
    <x v="1"/>
    <s v="NA"/>
    <s v="NA"/>
    <x v="0"/>
    <x v="0"/>
    <s v="NA"/>
    <s v="NA"/>
    <x v="1"/>
    <x v="1"/>
    <s v="9.84"/>
    <s v="9.84"/>
    <n v="1533.7482"/>
    <n v="1534.1484"/>
    <n v="1564.7228"/>
    <n v="1564.7483999999999"/>
    <n v="1580.37"/>
    <n v="1580.3959"/>
    <n v="1868.1313"/>
    <n v="1868.1619000000001"/>
    <x v="0"/>
    <x v="0"/>
    <x v="0"/>
    <x v="0"/>
    <n v="1.1820847999999999"/>
    <n v="1.1820847999999999"/>
    <s v="1257.1091"/>
    <s v="1257.1091"/>
    <n v="0.40020000000004075"/>
    <n v="2.5599999999940337E-2"/>
    <n v="2.5900000000092405E-2"/>
    <n v="3.0600000000049477E-2"/>
  </r>
  <r>
    <x v="0"/>
    <s v="P35157273"/>
    <x v="0"/>
    <x v="5"/>
    <x v="5"/>
    <x v="5"/>
    <x v="2"/>
    <x v="0"/>
    <x v="0"/>
    <x v="0"/>
    <x v="0"/>
    <x v="2"/>
    <x v="2"/>
    <n v="250.92"/>
    <n v="250.92"/>
    <d v="1998-09-27T00:00:00"/>
    <d v="1998-09-27T00:00:00"/>
    <d v="2025-01-01T00:00:00"/>
    <d v="2025-01-01T00:00:00"/>
    <n v="51"/>
    <n v="51"/>
    <n v="24"/>
    <n v="24"/>
    <x v="1"/>
    <x v="1"/>
    <s v="NA"/>
    <s v="NA"/>
    <x v="0"/>
    <x v="0"/>
    <s v="NA"/>
    <s v="NA"/>
    <x v="1"/>
    <x v="1"/>
    <s v="9.84"/>
    <s v="9.84"/>
    <n v="1534.1484"/>
    <n v="1419.6974"/>
    <n v="1564.7483999999999"/>
    <n v="1448.0120999999999"/>
    <n v="1580.3959"/>
    <n v="1462.4921999999999"/>
    <n v="1868.1619000000001"/>
    <n v="1728.7898"/>
    <x v="0"/>
    <x v="0"/>
    <x v="0"/>
    <x v="0"/>
    <n v="1.1820847999999999"/>
    <n v="1.1820847999999999"/>
    <s v="1257.1091"/>
    <s v="1257.1091"/>
    <n v="-114.45100000000002"/>
    <n v="-116.73630000000003"/>
    <n v="-117.90370000000007"/>
    <n v="-139.37210000000005"/>
  </r>
  <r>
    <x v="0"/>
    <s v="P35157273"/>
    <x v="0"/>
    <x v="6"/>
    <x v="6"/>
    <x v="6"/>
    <x v="2"/>
    <x v="0"/>
    <x v="0"/>
    <x v="0"/>
    <x v="0"/>
    <x v="2"/>
    <x v="2"/>
    <n v="250.92"/>
    <n v="250.92"/>
    <d v="1998-09-27T00:00:00"/>
    <d v="1998-09-27T00:00:00"/>
    <d v="2025-01-01T00:00:00"/>
    <d v="2025-01-01T00:00:00"/>
    <n v="51"/>
    <n v="51"/>
    <n v="24"/>
    <n v="24"/>
    <x v="1"/>
    <x v="1"/>
    <s v="NA"/>
    <s v="NA"/>
    <x v="0"/>
    <x v="0"/>
    <s v="NA"/>
    <s v="NA"/>
    <x v="1"/>
    <x v="1"/>
    <s v="9.84"/>
    <s v="9.84"/>
    <n v="1419.6974"/>
    <n v="1426.7782"/>
    <n v="1448.0120999999999"/>
    <n v="1455.0110999999999"/>
    <n v="1462.4921999999999"/>
    <n v="1469.5612000000001"/>
    <n v="1728.7898"/>
    <n v="1737.146"/>
    <x v="0"/>
    <x v="0"/>
    <x v="0"/>
    <x v="0"/>
    <n v="1.1820847999999999"/>
    <n v="1.1820847999999999"/>
    <s v="1257.1091"/>
    <s v="1257.1091"/>
    <n v="7.0807999999999538"/>
    <n v="6.9990000000000236"/>
    <n v="7.0690000000001874"/>
    <n v="8.3561999999999443"/>
  </r>
  <r>
    <x v="0"/>
    <s v="P35157273"/>
    <x v="0"/>
    <x v="7"/>
    <x v="7"/>
    <x v="7"/>
    <x v="1"/>
    <x v="0"/>
    <x v="1"/>
    <x v="0"/>
    <x v="0"/>
    <x v="2"/>
    <x v="2"/>
    <n v="250.92"/>
    <n v="250.92"/>
    <d v="1998-09-27T00:00:00"/>
    <d v="1998-09-27T00:00:00"/>
    <d v="2025-01-01T00:00:00"/>
    <d v="2025-02-01T00:00:00"/>
    <n v="51"/>
    <n v="51"/>
    <n v="24"/>
    <n v="24"/>
    <x v="1"/>
    <x v="1"/>
    <s v="NA"/>
    <s v="NA"/>
    <x v="0"/>
    <x v="0"/>
    <s v="NA"/>
    <s v="NA"/>
    <x v="1"/>
    <x v="1"/>
    <s v="9.84"/>
    <s v="9.84"/>
    <n v="1426.7782"/>
    <n v="1426.7782"/>
    <n v="1455.0110999999999"/>
    <n v="1455.0110999999999"/>
    <n v="1469.5612000000001"/>
    <n v="1469.5612000000001"/>
    <n v="1737.146"/>
    <n v="1737.146"/>
    <x v="0"/>
    <x v="0"/>
    <x v="0"/>
    <x v="0"/>
    <n v="1.1820847999999999"/>
    <n v="1.1820847999999999"/>
    <s v="1257.1091"/>
    <s v="1257.1091"/>
    <n v="0"/>
    <n v="0"/>
    <n v="0"/>
    <n v="0"/>
  </r>
  <r>
    <x v="0"/>
    <s v="P35157273"/>
    <x v="0"/>
    <x v="8"/>
    <x v="8"/>
    <x v="8"/>
    <x v="2"/>
    <x v="1"/>
    <x v="1"/>
    <x v="0"/>
    <x v="0"/>
    <x v="2"/>
    <x v="2"/>
    <n v="250.92"/>
    <n v="250.92"/>
    <d v="1998-09-27T00:00:00"/>
    <d v="1998-09-27T00:00:00"/>
    <d v="2025-02-01T00:00:00"/>
    <d v="2025-02-01T00:00:00"/>
    <n v="51"/>
    <n v="51"/>
    <n v="24"/>
    <n v="24"/>
    <x v="1"/>
    <x v="1"/>
    <s v="NA"/>
    <s v="NA"/>
    <x v="0"/>
    <x v="0"/>
    <s v="NA"/>
    <s v="NA"/>
    <x v="1"/>
    <x v="1"/>
    <s v="9.84"/>
    <s v="9.84"/>
    <n v="1426.7782"/>
    <n v="1426.7782"/>
    <n v="1455.0110999999999"/>
    <n v="1455.0110999999999"/>
    <n v="1469.5612000000001"/>
    <n v="1469.5612000000001"/>
    <n v="1737.146"/>
    <n v="1737.146"/>
    <x v="0"/>
    <x v="0"/>
    <x v="0"/>
    <x v="0"/>
    <n v="1.1820847999999999"/>
    <n v="1.1820847999999999"/>
    <s v="1257.1091"/>
    <s v="1257.1091"/>
    <n v="0"/>
    <n v="0"/>
    <n v="0"/>
    <n v="0"/>
  </r>
  <r>
    <x v="0"/>
    <s v="P35157273"/>
    <x v="0"/>
    <x v="9"/>
    <x v="9"/>
    <x v="9"/>
    <x v="2"/>
    <x v="1"/>
    <x v="1"/>
    <x v="0"/>
    <x v="0"/>
    <x v="2"/>
    <x v="2"/>
    <n v="250.92"/>
    <n v="250.92"/>
    <d v="1998-09-27T00:00:00"/>
    <d v="1998-09-27T00:00:00"/>
    <d v="2025-02-01T00:00:00"/>
    <d v="2025-02-01T00:00:00"/>
    <n v="51"/>
    <n v="51"/>
    <n v="24"/>
    <n v="24"/>
    <x v="1"/>
    <x v="1"/>
    <s v="NA"/>
    <s v="NA"/>
    <x v="0"/>
    <x v="0"/>
    <s v="NA"/>
    <s v="NA"/>
    <x v="1"/>
    <x v="1"/>
    <s v="9.84"/>
    <s v="9.84"/>
    <n v="1426.7782"/>
    <n v="1427.6006"/>
    <n v="1455.0110999999999"/>
    <n v="1455.8331000000001"/>
    <n v="1469.5612000000001"/>
    <n v="1470.3915"/>
    <n v="1737.146"/>
    <n v="1738.1273000000001"/>
    <x v="0"/>
    <x v="0"/>
    <x v="0"/>
    <x v="0"/>
    <n v="1.1820847999999999"/>
    <n v="1.1820847999999999"/>
    <s v="1257.1091"/>
    <s v="1257.1091"/>
    <n v="0.82240000000001601"/>
    <n v="0.82200000000011642"/>
    <n v="0.83029999999985193"/>
    <n v="0.98130000000014661"/>
  </r>
  <r>
    <x v="0"/>
    <s v="P35157273"/>
    <x v="0"/>
    <x v="10"/>
    <x v="10"/>
    <x v="10"/>
    <x v="2"/>
    <x v="1"/>
    <x v="1"/>
    <x v="0"/>
    <x v="0"/>
    <x v="2"/>
    <x v="2"/>
    <n v="250.92"/>
    <n v="250.92"/>
    <d v="1998-09-27T00:00:00"/>
    <d v="1998-09-27T00:00:00"/>
    <d v="2025-02-01T00:00:00"/>
    <d v="2025-02-01T00:00:00"/>
    <n v="51"/>
    <n v="51"/>
    <n v="24"/>
    <n v="24"/>
    <x v="1"/>
    <x v="1"/>
    <s v="NA"/>
    <s v="NA"/>
    <x v="0"/>
    <x v="0"/>
    <s v="NA"/>
    <s v="NA"/>
    <x v="1"/>
    <x v="1"/>
    <s v="9.84"/>
    <s v="9.84"/>
    <n v="1427.6006"/>
    <n v="1418.3212000000001"/>
    <n v="1455.8331000000001"/>
    <n v="1446.3702000000001"/>
    <n v="1470.3915"/>
    <n v="1460.8340000000001"/>
    <n v="1738.1273000000001"/>
    <n v="1726.8296"/>
    <x v="0"/>
    <x v="0"/>
    <x v="0"/>
    <x v="0"/>
    <n v="1.1820847999999999"/>
    <n v="1.1820847999999999"/>
    <s v="1257.1091"/>
    <s v="1257.1091"/>
    <n v="-9.279399999999896"/>
    <n v="-9.4628999999999905"/>
    <n v="-9.5574999999998909"/>
    <n v="-11.297700000000077"/>
  </r>
  <r>
    <x v="0"/>
    <s v="P35157273"/>
    <x v="0"/>
    <x v="11"/>
    <x v="11"/>
    <x v="11"/>
    <x v="2"/>
    <x v="1"/>
    <x v="1"/>
    <x v="0"/>
    <x v="0"/>
    <x v="2"/>
    <x v="2"/>
    <n v="250.92"/>
    <n v="250.92"/>
    <d v="1998-09-27T00:00:00"/>
    <d v="1998-09-27T00:00:00"/>
    <d v="2025-02-01T00:00:00"/>
    <d v="2025-02-01T00:00:00"/>
    <n v="51"/>
    <n v="51"/>
    <n v="24"/>
    <n v="24"/>
    <x v="1"/>
    <x v="1"/>
    <s v="NA"/>
    <s v="NA"/>
    <x v="0"/>
    <x v="0"/>
    <s v="NA"/>
    <s v="NA"/>
    <x v="1"/>
    <x v="1"/>
    <s v="9.84"/>
    <s v="9.84"/>
    <n v="1418.3212000000001"/>
    <n v="1417.4324999999999"/>
    <n v="1446.3702000000001"/>
    <n v="1445.4639999999999"/>
    <n v="1460.8340000000001"/>
    <n v="1459.9186"/>
    <n v="1726.8296"/>
    <n v="1725.7475999999999"/>
    <x v="0"/>
    <x v="0"/>
    <x v="0"/>
    <x v="0"/>
    <n v="1.1820847999999999"/>
    <n v="1.1820847999999999"/>
    <s v="1257.1091"/>
    <s v="1257.1091"/>
    <n v="-0.888700000000199"/>
    <n v="-0.90620000000012624"/>
    <n v="-0.91540000000009059"/>
    <n v="-1.0820000000001073"/>
  </r>
  <r>
    <x v="0"/>
    <s v="P35157273"/>
    <x v="0"/>
    <x v="12"/>
    <x v="12"/>
    <x v="12"/>
    <x v="2"/>
    <x v="1"/>
    <x v="1"/>
    <x v="0"/>
    <x v="0"/>
    <x v="2"/>
    <x v="2"/>
    <n v="250.92"/>
    <n v="250.92"/>
    <d v="1998-09-27T00:00:00"/>
    <d v="1998-09-27T00:00:00"/>
    <d v="2025-02-01T00:00:00"/>
    <d v="2025-02-01T00:00:00"/>
    <n v="51"/>
    <n v="51"/>
    <n v="24"/>
    <n v="24"/>
    <x v="1"/>
    <x v="1"/>
    <s v="NA"/>
    <s v="NA"/>
    <x v="0"/>
    <x v="0"/>
    <s v="NA"/>
    <s v="NA"/>
    <x v="1"/>
    <x v="1"/>
    <s v="9.84"/>
    <s v="9.84"/>
    <n v="1417.4324999999999"/>
    <n v="1424.502"/>
    <n v="1445.4639999999999"/>
    <n v="1452.2958000000001"/>
    <n v="1459.9186"/>
    <n v="1466.8187"/>
    <n v="1725.7475999999999"/>
    <n v="1733.9041999999999"/>
    <x v="0"/>
    <x v="0"/>
    <x v="0"/>
    <x v="0"/>
    <n v="1.1820847999999999"/>
    <n v="1.1820847999999999"/>
    <s v="1257.1091"/>
    <s v="1257.1091"/>
    <n v="7.0695000000000618"/>
    <n v="6.8318000000001575"/>
    <n v="6.9001000000000658"/>
    <n v="8.1566000000000258"/>
  </r>
  <r>
    <x v="0"/>
    <s v="P35157273"/>
    <x v="0"/>
    <x v="13"/>
    <x v="13"/>
    <x v="13"/>
    <x v="2"/>
    <x v="1"/>
    <x v="1"/>
    <x v="0"/>
    <x v="0"/>
    <x v="2"/>
    <x v="2"/>
    <n v="250.92"/>
    <n v="250.92"/>
    <d v="1998-09-27T00:00:00"/>
    <d v="1998-09-27T00:00:00"/>
    <d v="2025-02-01T00:00:00"/>
    <d v="2025-02-01T00:00:00"/>
    <n v="51"/>
    <n v="51"/>
    <n v="24"/>
    <n v="24"/>
    <x v="1"/>
    <x v="1"/>
    <s v="NA"/>
    <s v="NA"/>
    <x v="0"/>
    <x v="0"/>
    <s v="NA"/>
    <s v="NA"/>
    <x v="1"/>
    <x v="1"/>
    <s v="9.84"/>
    <s v="9.84"/>
    <n v="1424.502"/>
    <n v="1424.502"/>
    <n v="1452.2958000000001"/>
    <n v="1452.2958000000001"/>
    <n v="1466.8187"/>
    <n v="1466.8187"/>
    <n v="1733.9041999999999"/>
    <n v="1733.9041999999999"/>
    <x v="0"/>
    <x v="0"/>
    <x v="0"/>
    <x v="0"/>
    <n v="1.1820847999999999"/>
    <n v="1.1820847999999999"/>
    <s v="1257.1091"/>
    <s v="1259.6184"/>
    <n v="0"/>
    <n v="0"/>
    <n v="0"/>
    <n v="0"/>
  </r>
  <r>
    <x v="0"/>
    <s v="P35157273"/>
    <x v="0"/>
    <x v="14"/>
    <x v="14"/>
    <x v="14"/>
    <x v="2"/>
    <x v="1"/>
    <x v="1"/>
    <x v="0"/>
    <x v="0"/>
    <x v="2"/>
    <x v="2"/>
    <n v="250.92"/>
    <n v="250.92"/>
    <d v="1998-09-27T00:00:00"/>
    <d v="1998-09-27T00:00:00"/>
    <d v="2025-02-01T00:00:00"/>
    <d v="2025-02-01T00:00:00"/>
    <n v="51"/>
    <n v="51"/>
    <n v="24"/>
    <n v="24"/>
    <x v="1"/>
    <x v="1"/>
    <s v="NA"/>
    <s v="NA"/>
    <x v="0"/>
    <x v="0"/>
    <s v="NA"/>
    <s v="NA"/>
    <x v="1"/>
    <x v="1"/>
    <s v="9.84"/>
    <s v="9.84"/>
    <n v="1424.502"/>
    <n v="1424.502"/>
    <n v="1452.2958000000001"/>
    <n v="1452.2958000000001"/>
    <n v="1466.8187"/>
    <n v="1466.8187"/>
    <n v="1733.9041999999999"/>
    <n v="1733.9041999999999"/>
    <x v="0"/>
    <x v="0"/>
    <x v="0"/>
    <x v="0"/>
    <n v="1.1820847999999999"/>
    <n v="1.1820847999999999"/>
    <s v="1259.6184"/>
    <s v="1259.6184"/>
    <n v="0"/>
    <n v="0"/>
    <n v="0"/>
    <n v="0"/>
  </r>
  <r>
    <x v="0"/>
    <s v="P35157273"/>
    <x v="0"/>
    <x v="15"/>
    <x v="15"/>
    <x v="15"/>
    <x v="2"/>
    <x v="1"/>
    <x v="1"/>
    <x v="0"/>
    <x v="0"/>
    <x v="2"/>
    <x v="2"/>
    <n v="250.92"/>
    <n v="250.92"/>
    <d v="1998-09-27T00:00:00"/>
    <d v="1998-09-27T00:00:00"/>
    <d v="2025-02-01T00:00:00"/>
    <d v="2025-02-01T00:00:00"/>
    <n v="51"/>
    <n v="51"/>
    <n v="24"/>
    <n v="24"/>
    <x v="1"/>
    <x v="1"/>
    <s v="NA"/>
    <s v="NA"/>
    <x v="0"/>
    <x v="0"/>
    <s v="NA"/>
    <s v="NA"/>
    <x v="1"/>
    <x v="1"/>
    <s v="9.84"/>
    <s v="9.84"/>
    <n v="1424.502"/>
    <n v="1424.502"/>
    <n v="1452.2958000000001"/>
    <n v="1452.2958000000001"/>
    <n v="1466.8187"/>
    <n v="1466.8187"/>
    <n v="1733.9041999999999"/>
    <n v="1733.9041999999999"/>
    <x v="0"/>
    <x v="0"/>
    <x v="0"/>
    <x v="0"/>
    <n v="1.1820847999999999"/>
    <n v="1.1820847999999999"/>
    <s v="1259.6184"/>
    <s v="1259.6184"/>
    <n v="0"/>
    <n v="0"/>
    <n v="0"/>
    <n v="0"/>
  </r>
  <r>
    <x v="0"/>
    <s v="P35157273"/>
    <x v="0"/>
    <x v="16"/>
    <x v="16"/>
    <x v="16"/>
    <x v="2"/>
    <x v="1"/>
    <x v="1"/>
    <x v="0"/>
    <x v="0"/>
    <x v="2"/>
    <x v="2"/>
    <n v="250.92"/>
    <n v="250.92"/>
    <d v="1998-09-27T00:00:00"/>
    <d v="1998-09-27T00:00:00"/>
    <d v="2025-02-01T00:00:00"/>
    <d v="2025-02-01T00:00:00"/>
    <n v="51"/>
    <n v="51"/>
    <n v="24"/>
    <n v="24"/>
    <x v="1"/>
    <x v="1"/>
    <s v="NA"/>
    <s v="NA"/>
    <x v="0"/>
    <x v="0"/>
    <s v="NA"/>
    <s v="NA"/>
    <x v="1"/>
    <x v="1"/>
    <s v="9.84"/>
    <s v="9.84"/>
    <n v="1424.502"/>
    <n v="1424.502"/>
    <n v="1452.2958000000001"/>
    <n v="1452.2958000000001"/>
    <n v="1466.8187"/>
    <n v="1466.8187"/>
    <n v="1733.9041999999999"/>
    <n v="1733.9041999999999"/>
    <x v="0"/>
    <x v="0"/>
    <x v="0"/>
    <x v="0"/>
    <n v="1.1820847999999999"/>
    <n v="1.1820847999999999"/>
    <s v="1259.6184"/>
    <s v="1259.6184"/>
    <n v="0"/>
    <n v="0"/>
    <n v="0"/>
    <n v="0"/>
  </r>
  <r>
    <x v="0"/>
    <s v="P35157273"/>
    <x v="0"/>
    <x v="17"/>
    <x v="17"/>
    <x v="17"/>
    <x v="1"/>
    <x v="1"/>
    <x v="1"/>
    <x v="0"/>
    <x v="0"/>
    <x v="2"/>
    <x v="2"/>
    <n v="250.92"/>
    <n v="250.92"/>
    <d v="1998-09-27T00:00:00"/>
    <d v="1998-09-27T00:00:00"/>
    <d v="2025-02-01T00:00:00"/>
    <d v="2025-02-01T00:00:00"/>
    <n v="51"/>
    <n v="51"/>
    <n v="24"/>
    <n v="24"/>
    <x v="1"/>
    <x v="1"/>
    <s v="NA"/>
    <s v="NA"/>
    <x v="0"/>
    <x v="0"/>
    <s v="NA"/>
    <s v="NA"/>
    <x v="1"/>
    <x v="1"/>
    <s v="9.84"/>
    <s v="9.84"/>
    <n v="1424.502"/>
    <n v="1424.502"/>
    <n v="1452.2958000000001"/>
    <n v="1452.2958000000001"/>
    <n v="1466.8187"/>
    <n v="1466.8187"/>
    <n v="1733.9041999999999"/>
    <n v="1733.9041999999999"/>
    <x v="0"/>
    <x v="0"/>
    <x v="0"/>
    <x v="0"/>
    <n v="1.1820847999999999"/>
    <n v="1.1820847999999999"/>
    <s v="1259.6184"/>
    <s v="1259.6184"/>
    <n v="0"/>
    <n v="0"/>
    <n v="0"/>
    <n v="0"/>
  </r>
  <r>
    <x v="0"/>
    <s v="P35157273"/>
    <x v="0"/>
    <x v="18"/>
    <x v="18"/>
    <x v="18"/>
    <x v="3"/>
    <x v="1"/>
    <x v="1"/>
    <x v="0"/>
    <x v="0"/>
    <x v="2"/>
    <x v="2"/>
    <n v="250.92"/>
    <n v="250.92"/>
    <d v="1998-09-27T00:00:00"/>
    <d v="1998-09-27T00:00:00"/>
    <d v="2025-02-01T00:00:00"/>
    <d v="2025-02-01T00:00:00"/>
    <n v="51"/>
    <n v="51"/>
    <n v="24"/>
    <n v="24"/>
    <x v="1"/>
    <x v="1"/>
    <s v="NA"/>
    <s v="NA"/>
    <x v="0"/>
    <x v="0"/>
    <s v="NA"/>
    <s v="NA"/>
    <x v="1"/>
    <x v="1"/>
    <s v="9.84"/>
    <s v="9.84"/>
    <n v="1424.502"/>
    <n v="1424.502"/>
    <n v="1452.2958000000001"/>
    <n v="1452.2958000000001"/>
    <n v="1466.8187"/>
    <n v="1466.8187"/>
    <n v="1733.9041999999999"/>
    <n v="1733.9041999999999"/>
    <x v="0"/>
    <x v="0"/>
    <x v="0"/>
    <x v="0"/>
    <n v="1.1820847999999999"/>
    <n v="1.1820847999999999"/>
    <s v="1259.6184"/>
    <s v="1259.6184"/>
    <n v="0"/>
    <n v="0"/>
    <n v="0"/>
    <n v="0"/>
  </r>
  <r>
    <x v="0"/>
    <s v="P35157273"/>
    <x v="0"/>
    <x v="19"/>
    <x v="19"/>
    <x v="19"/>
    <x v="4"/>
    <x v="1"/>
    <x v="1"/>
    <x v="0"/>
    <x v="0"/>
    <x v="2"/>
    <x v="2"/>
    <n v="250.92"/>
    <n v="250.92"/>
    <d v="1998-09-27T00:00:00"/>
    <d v="1998-09-27T00:00:00"/>
    <d v="2025-02-01T00:00:00"/>
    <d v="2025-02-01T00:00:00"/>
    <n v="51"/>
    <n v="51"/>
    <n v="24"/>
    <n v="24"/>
    <x v="1"/>
    <x v="1"/>
    <s v="NA"/>
    <s v="NA"/>
    <x v="0"/>
    <x v="0"/>
    <s v="NA"/>
    <s v="NA"/>
    <x v="1"/>
    <x v="1"/>
    <s v="9.84"/>
    <s v="9.84"/>
    <n v="1424.502"/>
    <n v="1424.502"/>
    <n v="1452.2958000000001"/>
    <n v="1452.2958000000001"/>
    <n v="1466.8187"/>
    <n v="1466.8187"/>
    <n v="1733.9041999999999"/>
    <n v="1733.9041999999999"/>
    <x v="0"/>
    <x v="0"/>
    <x v="0"/>
    <x v="0"/>
    <n v="1.1820847999999999"/>
    <n v="1.1820847999999999"/>
    <s v="1259.6184"/>
    <s v="1259.6184"/>
    <n v="0"/>
    <n v="0"/>
    <n v="0"/>
    <n v="0"/>
  </r>
  <r>
    <x v="0"/>
    <s v="P35157273"/>
    <x v="0"/>
    <x v="20"/>
    <x v="20"/>
    <x v="20"/>
    <x v="2"/>
    <x v="1"/>
    <x v="1"/>
    <x v="0"/>
    <x v="0"/>
    <x v="2"/>
    <x v="2"/>
    <n v="250.92"/>
    <n v="250.92"/>
    <d v="1998-09-27T00:00:00"/>
    <d v="1998-09-27T00:00:00"/>
    <d v="2025-02-01T00:00:00"/>
    <d v="2025-02-01T00:00:00"/>
    <n v="51"/>
    <n v="51"/>
    <n v="24"/>
    <n v="24"/>
    <x v="1"/>
    <x v="1"/>
    <s v="NA"/>
    <s v="NA"/>
    <x v="0"/>
    <x v="0"/>
    <s v="NA"/>
    <s v="NA"/>
    <x v="1"/>
    <x v="1"/>
    <s v="9.84"/>
    <s v="9.84"/>
    <n v="1424.502"/>
    <n v="1428.4608000000001"/>
    <n v="1452.2958000000001"/>
    <n v="1453.3136999999999"/>
    <n v="1466.8187"/>
    <n v="1467.8468"/>
    <n v="1733.9041999999999"/>
    <n v="1735.1195"/>
    <x v="0"/>
    <x v="0"/>
    <x v="0"/>
    <x v="0"/>
    <n v="1.1820847999999999"/>
    <n v="1.1820847999999999"/>
    <s v="1259.6184"/>
    <s v="1259.6184"/>
    <n v="3.9588000000001102"/>
    <n v="1.0178999999998268"/>
    <n v="1.0280999999999949"/>
    <n v="1.2153000000000702"/>
  </r>
  <r>
    <x v="0"/>
    <s v="P35157273"/>
    <x v="0"/>
    <x v="21"/>
    <x v="21"/>
    <x v="21"/>
    <x v="2"/>
    <x v="1"/>
    <x v="1"/>
    <x v="0"/>
    <x v="0"/>
    <x v="2"/>
    <x v="2"/>
    <n v="250.92"/>
    <n v="250.92"/>
    <d v="1998-09-27T00:00:00"/>
    <d v="1998-09-27T00:00:00"/>
    <d v="2025-02-01T00:00:00"/>
    <d v="2025-02-01T00:00:00"/>
    <n v="51"/>
    <n v="51"/>
    <n v="24"/>
    <n v="24"/>
    <x v="1"/>
    <x v="1"/>
    <s v="NA"/>
    <s v="NA"/>
    <x v="0"/>
    <x v="0"/>
    <s v="NA"/>
    <s v="NA"/>
    <x v="1"/>
    <x v="1"/>
    <s v="9.84"/>
    <s v="9.84"/>
    <n v="1428.4608000000001"/>
    <n v="1421.3716999999999"/>
    <n v="1453.3136999999999"/>
    <n v="1459.6442999999999"/>
    <n v="1467.8468"/>
    <n v="1474.2407000000001"/>
    <n v="1735.1195"/>
    <n v="1742.6776"/>
    <x v="0"/>
    <x v="0"/>
    <x v="0"/>
    <x v="0"/>
    <n v="1.1820847999999999"/>
    <n v="1.1820847999999999"/>
    <s v="1259.6184"/>
    <s v="1259.6184"/>
    <n v="-7.0891000000001441"/>
    <n v="6.330600000000004"/>
    <n v="6.3939000000000306"/>
    <n v="7.5580999999999676"/>
  </r>
  <r>
    <x v="0"/>
    <s v="P35393341"/>
    <x v="0"/>
    <x v="0"/>
    <x v="0"/>
    <x v="0"/>
    <x v="0"/>
    <x v="0"/>
    <x v="0"/>
    <x v="0"/>
    <x v="0"/>
    <x v="0"/>
    <x v="0"/>
    <n v="1173.9000000000001"/>
    <n v="1173.9000000000001"/>
    <d v="1987-04-16T00:00:00"/>
    <d v="1987-04-16T00:00:00"/>
    <d v="2022-04-16T00:00:00"/>
    <d v="2022-04-16T00:00:00"/>
    <n v="35"/>
    <n v="35"/>
    <n v="40"/>
    <n v="40"/>
    <x v="0"/>
    <x v="0"/>
    <s v="43"/>
    <s v="43"/>
    <x v="1"/>
    <x v="1"/>
    <s v="43"/>
    <s v="43"/>
    <x v="0"/>
    <x v="0"/>
    <s v="5.59"/>
    <s v="5.59"/>
    <n v="8722.59"/>
    <n v="8722.59"/>
    <n v="8899.7430000000004"/>
    <n v="8899.7430000000004"/>
    <n v="8988.741"/>
    <n v="8988.741"/>
    <n v="9881.5419999999995"/>
    <n v="9881.5419999999995"/>
    <x v="0"/>
    <x v="0"/>
    <x v="0"/>
    <x v="0"/>
    <n v="1.0993245"/>
    <n v="1.0993245"/>
    <s v="7912.086"/>
    <s v="7912.086"/>
    <n v="0"/>
    <n v="0"/>
    <n v="0"/>
    <n v="0"/>
  </r>
  <r>
    <x v="0"/>
    <s v="P35393341"/>
    <x v="0"/>
    <x v="1"/>
    <x v="1"/>
    <x v="1"/>
    <x v="1"/>
    <x v="0"/>
    <x v="0"/>
    <x v="0"/>
    <x v="0"/>
    <x v="0"/>
    <x v="0"/>
    <n v="1173.9000000000001"/>
    <n v="1173.9000000000001"/>
    <d v="1987-04-16T00:00:00"/>
    <d v="1987-04-16T00:00:00"/>
    <d v="2022-04-16T00:00:00"/>
    <d v="2022-04-16T00:00:00"/>
    <n v="35"/>
    <n v="35"/>
    <n v="40"/>
    <n v="40"/>
    <x v="0"/>
    <x v="0"/>
    <s v="43"/>
    <s v="43"/>
    <x v="1"/>
    <x v="1"/>
    <s v="43"/>
    <s v="43"/>
    <x v="0"/>
    <x v="0"/>
    <s v="5.59"/>
    <s v="5.59"/>
    <n v="8722.59"/>
    <n v="8722.59"/>
    <n v="8899.7430000000004"/>
    <n v="8899.7430000000004"/>
    <n v="8988.741"/>
    <n v="8988.741"/>
    <n v="9881.5419999999995"/>
    <n v="9881.5419999999995"/>
    <x v="0"/>
    <x v="0"/>
    <x v="0"/>
    <x v="0"/>
    <n v="1.0993245"/>
    <n v="1.0993245"/>
    <s v="7912.086"/>
    <s v="7912.086"/>
    <n v="0"/>
    <n v="0"/>
    <n v="0"/>
    <n v="0"/>
  </r>
  <r>
    <x v="0"/>
    <s v="P35393341"/>
    <x v="0"/>
    <x v="2"/>
    <x v="2"/>
    <x v="2"/>
    <x v="2"/>
    <x v="0"/>
    <x v="0"/>
    <x v="0"/>
    <x v="0"/>
    <x v="0"/>
    <x v="0"/>
    <n v="1173.9000000000001"/>
    <n v="1173.9000000000001"/>
    <d v="1987-04-16T00:00:00"/>
    <d v="1987-04-16T00:00:00"/>
    <d v="2022-04-16T00:00:00"/>
    <d v="2022-04-16T00:00:00"/>
    <n v="35"/>
    <n v="35"/>
    <n v="40"/>
    <n v="40"/>
    <x v="0"/>
    <x v="0"/>
    <s v="43"/>
    <s v="43"/>
    <x v="1"/>
    <x v="1"/>
    <s v="43"/>
    <s v="43"/>
    <x v="0"/>
    <x v="0"/>
    <s v="5.59"/>
    <s v="5.59"/>
    <n v="8722.59"/>
    <n v="8722.59"/>
    <n v="8899.7430000000004"/>
    <n v="8899.7430000000004"/>
    <n v="8988.741"/>
    <n v="8988.74"/>
    <n v="9881.5419999999995"/>
    <n v="9881.5419999999995"/>
    <x v="0"/>
    <x v="0"/>
    <x v="0"/>
    <x v="0"/>
    <n v="1.0993245"/>
    <n v="1.0993245"/>
    <s v="7912.086"/>
    <s v="7912.086"/>
    <n v="0"/>
    <n v="0"/>
    <n v="-1.0000000002037268E-3"/>
    <n v="0"/>
  </r>
  <r>
    <x v="0"/>
    <s v="P35393341"/>
    <x v="0"/>
    <x v="3"/>
    <x v="3"/>
    <x v="3"/>
    <x v="2"/>
    <x v="0"/>
    <x v="0"/>
    <x v="0"/>
    <x v="0"/>
    <x v="0"/>
    <x v="0"/>
    <n v="1173.9000000000001"/>
    <n v="1173.9000000000001"/>
    <d v="1987-04-16T00:00:00"/>
    <d v="1987-04-16T00:00:00"/>
    <d v="2022-04-16T00:00:00"/>
    <d v="2022-04-16T00:00:00"/>
    <n v="35"/>
    <n v="35"/>
    <n v="40"/>
    <n v="40"/>
    <x v="0"/>
    <x v="0"/>
    <s v="43"/>
    <s v="43"/>
    <x v="1"/>
    <x v="1"/>
    <s v="43"/>
    <s v="43"/>
    <x v="0"/>
    <x v="0"/>
    <s v="5.59"/>
    <s v="5.59"/>
    <n v="8722.59"/>
    <n v="8722.59"/>
    <n v="8899.7430000000004"/>
    <n v="8899.7430000000004"/>
    <n v="8988.74"/>
    <n v="8988.74"/>
    <n v="9881.5419999999995"/>
    <n v="9881.5419999999995"/>
    <x v="0"/>
    <x v="0"/>
    <x v="0"/>
    <x v="0"/>
    <n v="1.0993245"/>
    <n v="1.0993245"/>
    <s v="7912.086"/>
    <s v="7912.086"/>
    <n v="0"/>
    <n v="0"/>
    <n v="0"/>
    <n v="0"/>
  </r>
  <r>
    <x v="0"/>
    <s v="P35393341"/>
    <x v="0"/>
    <x v="4"/>
    <x v="4"/>
    <x v="4"/>
    <x v="2"/>
    <x v="0"/>
    <x v="0"/>
    <x v="0"/>
    <x v="0"/>
    <x v="0"/>
    <x v="0"/>
    <n v="1173.9000000000001"/>
    <n v="1173.9000000000001"/>
    <d v="1987-04-16T00:00:00"/>
    <d v="1987-04-16T00:00:00"/>
    <d v="2022-04-16T00:00:00"/>
    <d v="2022-04-16T00:00:00"/>
    <n v="35"/>
    <n v="35"/>
    <n v="40"/>
    <n v="40"/>
    <x v="0"/>
    <x v="0"/>
    <s v="43"/>
    <s v="43"/>
    <x v="1"/>
    <x v="1"/>
    <s v="43"/>
    <s v="43"/>
    <x v="0"/>
    <x v="0"/>
    <s v="5.59"/>
    <s v="5.59"/>
    <n v="8722.59"/>
    <n v="8724.866"/>
    <n v="8899.7430000000004"/>
    <n v="8899.8889999999992"/>
    <n v="8988.74"/>
    <n v="8988.8880000000008"/>
    <n v="9881.5419999999995"/>
    <n v="9881.7039999999997"/>
    <x v="0"/>
    <x v="0"/>
    <x v="0"/>
    <x v="0"/>
    <n v="1.0993245"/>
    <n v="1.0993245"/>
    <s v="7912.086"/>
    <s v="7912.086"/>
    <n v="2.2759999999998399"/>
    <n v="0.14599999999882129"/>
    <n v="0.14800000000104774"/>
    <n v="0.16200000000026193"/>
  </r>
  <r>
    <x v="0"/>
    <s v="P35393341"/>
    <x v="0"/>
    <x v="5"/>
    <x v="5"/>
    <x v="5"/>
    <x v="2"/>
    <x v="0"/>
    <x v="0"/>
    <x v="0"/>
    <x v="0"/>
    <x v="0"/>
    <x v="0"/>
    <n v="1173.9000000000001"/>
    <n v="1173.9000000000001"/>
    <d v="1987-04-16T00:00:00"/>
    <d v="1987-04-16T00:00:00"/>
    <d v="2022-04-16T00:00:00"/>
    <d v="2022-04-16T00:00:00"/>
    <n v="35"/>
    <n v="35"/>
    <n v="40"/>
    <n v="40"/>
    <x v="0"/>
    <x v="0"/>
    <s v="43"/>
    <s v="43"/>
    <x v="1"/>
    <x v="1"/>
    <s v="43"/>
    <s v="43"/>
    <x v="0"/>
    <x v="0"/>
    <s v="5.59"/>
    <s v="5.59"/>
    <n v="8724.866"/>
    <n v="8072.1769999999997"/>
    <n v="8899.8889999999992"/>
    <n v="8234.1059999999998"/>
    <n v="8988.8880000000008"/>
    <n v="8316.4470000000001"/>
    <n v="9881.7039999999997"/>
    <n v="9142.4750000000004"/>
    <x v="0"/>
    <x v="0"/>
    <x v="0"/>
    <x v="0"/>
    <n v="1.0993245"/>
    <n v="1.0993245"/>
    <s v="7912.086"/>
    <s v="7912.086"/>
    <n v="-652.68900000000031"/>
    <n v="-665.78299999999945"/>
    <n v="-672.44100000000071"/>
    <n v="-739.22899999999936"/>
  </r>
  <r>
    <x v="0"/>
    <s v="P35393341"/>
    <x v="0"/>
    <x v="6"/>
    <x v="6"/>
    <x v="6"/>
    <x v="2"/>
    <x v="0"/>
    <x v="0"/>
    <x v="0"/>
    <x v="0"/>
    <x v="0"/>
    <x v="0"/>
    <n v="1173.9000000000001"/>
    <n v="1173.9000000000001"/>
    <d v="1987-04-16T00:00:00"/>
    <d v="1987-04-16T00:00:00"/>
    <d v="2022-04-16T00:00:00"/>
    <d v="2022-04-16T00:00:00"/>
    <n v="35"/>
    <n v="35"/>
    <n v="40"/>
    <n v="40"/>
    <x v="0"/>
    <x v="0"/>
    <s v="43"/>
    <s v="43"/>
    <x v="1"/>
    <x v="1"/>
    <s v="43"/>
    <s v="43"/>
    <x v="0"/>
    <x v="0"/>
    <s v="5.59"/>
    <s v="5.59"/>
    <n v="8072.1769999999997"/>
    <n v="8112.4375"/>
    <n v="8234.1059999999998"/>
    <n v="8273.9060000000009"/>
    <n v="8316.4470000000001"/>
    <n v="8356.6455000000005"/>
    <n v="9142.4750000000004"/>
    <n v="9186.6650000000009"/>
    <x v="0"/>
    <x v="0"/>
    <x v="0"/>
    <x v="0"/>
    <n v="1.0993245"/>
    <n v="1.0993245"/>
    <s v="7912.086"/>
    <s v="7912.086"/>
    <n v="40.26050000000032"/>
    <n v="39.800000000001091"/>
    <n v="40.198500000000422"/>
    <n v="44.190000000000509"/>
  </r>
  <r>
    <x v="0"/>
    <s v="P35393341"/>
    <x v="0"/>
    <x v="7"/>
    <x v="7"/>
    <x v="7"/>
    <x v="1"/>
    <x v="0"/>
    <x v="0"/>
    <x v="0"/>
    <x v="0"/>
    <x v="0"/>
    <x v="0"/>
    <n v="1173.9000000000001"/>
    <n v="1173.9000000000001"/>
    <d v="1987-04-16T00:00:00"/>
    <d v="1987-04-16T00:00:00"/>
    <d v="2022-04-16T00:00:00"/>
    <d v="2022-04-16T00:00:00"/>
    <n v="35"/>
    <n v="35"/>
    <n v="40"/>
    <n v="40"/>
    <x v="0"/>
    <x v="0"/>
    <s v="43"/>
    <s v="43"/>
    <x v="1"/>
    <x v="1"/>
    <s v="43"/>
    <s v="43"/>
    <x v="0"/>
    <x v="0"/>
    <s v="5.59"/>
    <s v="5.59"/>
    <n v="8112.4375"/>
    <n v="8112.4375"/>
    <n v="8273.9060000000009"/>
    <n v="8273.9060000000009"/>
    <n v="8356.6455000000005"/>
    <n v="8356.6455000000005"/>
    <n v="9186.6650000000009"/>
    <n v="9186.6650000000009"/>
    <x v="0"/>
    <x v="0"/>
    <x v="0"/>
    <x v="0"/>
    <n v="1.0993245"/>
    <n v="1.0993245"/>
    <s v="7912.086"/>
    <s v="7912.086"/>
    <n v="0"/>
    <n v="0"/>
    <n v="0"/>
    <n v="0"/>
  </r>
  <r>
    <x v="0"/>
    <s v="P35393341"/>
    <x v="0"/>
    <x v="8"/>
    <x v="8"/>
    <x v="8"/>
    <x v="2"/>
    <x v="0"/>
    <x v="0"/>
    <x v="0"/>
    <x v="0"/>
    <x v="0"/>
    <x v="0"/>
    <n v="1173.9000000000001"/>
    <n v="1173.9000000000001"/>
    <d v="1987-04-16T00:00:00"/>
    <d v="1987-04-16T00:00:00"/>
    <d v="2022-04-16T00:00:00"/>
    <d v="2022-04-16T00:00:00"/>
    <n v="35"/>
    <n v="35"/>
    <n v="40"/>
    <n v="40"/>
    <x v="0"/>
    <x v="0"/>
    <s v="43"/>
    <s v="43"/>
    <x v="1"/>
    <x v="1"/>
    <s v="43"/>
    <s v="43"/>
    <x v="0"/>
    <x v="0"/>
    <s v="5.59"/>
    <s v="5.59"/>
    <n v="8112.4375"/>
    <n v="8112.4375"/>
    <n v="8273.9060000000009"/>
    <n v="8273.9060000000009"/>
    <n v="8356.6455000000005"/>
    <n v="8356.6455000000005"/>
    <n v="9186.6650000000009"/>
    <n v="9186.6650000000009"/>
    <x v="0"/>
    <x v="0"/>
    <x v="0"/>
    <x v="0"/>
    <n v="1.0993245"/>
    <n v="1.0993245"/>
    <s v="7912.086"/>
    <s v="7912.086"/>
    <n v="0"/>
    <n v="0"/>
    <n v="0"/>
    <n v="0"/>
  </r>
  <r>
    <x v="0"/>
    <s v="P35393341"/>
    <x v="0"/>
    <x v="9"/>
    <x v="9"/>
    <x v="9"/>
    <x v="2"/>
    <x v="0"/>
    <x v="0"/>
    <x v="0"/>
    <x v="0"/>
    <x v="0"/>
    <x v="0"/>
    <n v="1173.9000000000001"/>
    <n v="1173.9000000000001"/>
    <d v="1987-04-16T00:00:00"/>
    <d v="1987-04-16T00:00:00"/>
    <d v="2022-04-16T00:00:00"/>
    <d v="2022-04-16T00:00:00"/>
    <n v="35"/>
    <n v="35"/>
    <n v="40"/>
    <n v="40"/>
    <x v="0"/>
    <x v="0"/>
    <s v="43"/>
    <s v="43"/>
    <x v="1"/>
    <x v="1"/>
    <s v="43"/>
    <s v="43"/>
    <x v="0"/>
    <x v="0"/>
    <s v="5.59"/>
    <s v="5.59"/>
    <n v="8112.4375"/>
    <n v="8112.4375"/>
    <n v="8273.9060000000009"/>
    <n v="8273.9060000000009"/>
    <n v="8356.6455000000005"/>
    <n v="8356.6455000000005"/>
    <n v="9186.6650000000009"/>
    <n v="9186.6650000000009"/>
    <x v="0"/>
    <x v="0"/>
    <x v="0"/>
    <x v="0"/>
    <n v="1.0993245"/>
    <n v="1.0993245"/>
    <s v="7912.086"/>
    <s v="7912.086"/>
    <n v="0"/>
    <n v="0"/>
    <n v="0"/>
    <n v="0"/>
  </r>
  <r>
    <x v="0"/>
    <s v="P35393341"/>
    <x v="0"/>
    <x v="10"/>
    <x v="10"/>
    <x v="10"/>
    <x v="2"/>
    <x v="0"/>
    <x v="0"/>
    <x v="0"/>
    <x v="0"/>
    <x v="0"/>
    <x v="0"/>
    <n v="1173.9000000000001"/>
    <n v="1173.9000000000001"/>
    <d v="1987-04-16T00:00:00"/>
    <d v="1987-04-16T00:00:00"/>
    <d v="2022-04-16T00:00:00"/>
    <d v="2022-04-16T00:00:00"/>
    <n v="35"/>
    <n v="35"/>
    <n v="40"/>
    <n v="40"/>
    <x v="0"/>
    <x v="0"/>
    <s v="43"/>
    <s v="43"/>
    <x v="1"/>
    <x v="1"/>
    <s v="43"/>
    <s v="43"/>
    <x v="0"/>
    <x v="0"/>
    <s v="5.59"/>
    <s v="5.59"/>
    <n v="8112.4375"/>
    <n v="8059.7065000000002"/>
    <n v="8273.9060000000009"/>
    <n v="8220.1260000000002"/>
    <n v="8356.6455000000005"/>
    <n v="8302.3269999999993"/>
    <n v="9186.6650000000009"/>
    <n v="9126.9519999999993"/>
    <x v="0"/>
    <x v="0"/>
    <x v="0"/>
    <x v="0"/>
    <n v="1.0993245"/>
    <n v="1.0993245"/>
    <s v="7912.086"/>
    <s v="7912.086"/>
    <n v="-52.730999999999767"/>
    <n v="-53.780000000000655"/>
    <n v="-54.318500000001222"/>
    <n v="-59.713000000001557"/>
  </r>
  <r>
    <x v="0"/>
    <s v="P35393341"/>
    <x v="0"/>
    <x v="11"/>
    <x v="11"/>
    <x v="11"/>
    <x v="2"/>
    <x v="0"/>
    <x v="0"/>
    <x v="0"/>
    <x v="0"/>
    <x v="0"/>
    <x v="0"/>
    <n v="1173.9000000000001"/>
    <n v="1173.9000000000001"/>
    <d v="1987-04-16T00:00:00"/>
    <d v="1987-04-16T00:00:00"/>
    <d v="2022-04-16T00:00:00"/>
    <d v="2022-04-16T00:00:00"/>
    <n v="35"/>
    <n v="35"/>
    <n v="40"/>
    <n v="40"/>
    <x v="0"/>
    <x v="0"/>
    <s v="43"/>
    <s v="43"/>
    <x v="1"/>
    <x v="1"/>
    <s v="43"/>
    <s v="43"/>
    <x v="0"/>
    <x v="0"/>
    <s v="5.59"/>
    <s v="5.59"/>
    <n v="8059.7065000000002"/>
    <n v="7940.5770000000002"/>
    <n v="8220.1260000000002"/>
    <n v="8098.6255000000001"/>
    <n v="8302.3269999999993"/>
    <n v="8179.6120000000001"/>
    <n v="9126.9519999999993"/>
    <n v="8992.0480000000007"/>
    <x v="0"/>
    <x v="0"/>
    <x v="0"/>
    <x v="0"/>
    <n v="1.0993245"/>
    <n v="1.0993245"/>
    <s v="7912.086"/>
    <s v="7912.086"/>
    <n v="-119.12950000000001"/>
    <n v="-121.5005000000001"/>
    <n v="-122.71499999999924"/>
    <n v="-134.90399999999863"/>
  </r>
  <r>
    <x v="0"/>
    <s v="P35393341"/>
    <x v="0"/>
    <x v="12"/>
    <x v="12"/>
    <x v="12"/>
    <x v="2"/>
    <x v="0"/>
    <x v="0"/>
    <x v="0"/>
    <x v="0"/>
    <x v="0"/>
    <x v="0"/>
    <n v="1173.9000000000001"/>
    <n v="1173.9000000000001"/>
    <d v="1987-04-16T00:00:00"/>
    <d v="1987-04-16T00:00:00"/>
    <d v="2022-04-16T00:00:00"/>
    <d v="2022-04-16T00:00:00"/>
    <n v="35"/>
    <n v="35"/>
    <n v="40"/>
    <n v="40"/>
    <x v="0"/>
    <x v="0"/>
    <s v="43"/>
    <s v="43"/>
    <x v="1"/>
    <x v="1"/>
    <s v="43"/>
    <s v="43"/>
    <x v="0"/>
    <x v="0"/>
    <s v="5.59"/>
    <s v="5.59"/>
    <n v="7940.5770000000002"/>
    <n v="7980.1809999999996"/>
    <n v="8098.6255000000001"/>
    <n v="8136.902"/>
    <n v="8179.6120000000001"/>
    <n v="8218.2705000000005"/>
    <n v="8992.0480000000007"/>
    <n v="9034.5470000000005"/>
    <x v="0"/>
    <x v="0"/>
    <x v="0"/>
    <x v="0"/>
    <n v="1.0993245"/>
    <n v="1.0993245"/>
    <s v="7912.086"/>
    <s v="7912.086"/>
    <n v="39.60399999999936"/>
    <n v="38.276499999999942"/>
    <n v="38.658500000000458"/>
    <n v="42.498999999999796"/>
  </r>
  <r>
    <x v="0"/>
    <s v="P35393341"/>
    <x v="0"/>
    <x v="13"/>
    <x v="13"/>
    <x v="13"/>
    <x v="2"/>
    <x v="0"/>
    <x v="0"/>
    <x v="0"/>
    <x v="0"/>
    <x v="0"/>
    <x v="0"/>
    <n v="1173.9000000000001"/>
    <n v="1173.9000000000001"/>
    <d v="1987-04-16T00:00:00"/>
    <d v="1987-04-16T00:00:00"/>
    <d v="2022-04-16T00:00:00"/>
    <d v="2022-04-16T00:00:00"/>
    <n v="35"/>
    <n v="35"/>
    <n v="40"/>
    <n v="40"/>
    <x v="0"/>
    <x v="0"/>
    <s v="43"/>
    <s v="43"/>
    <x v="1"/>
    <x v="1"/>
    <s v="43"/>
    <s v="43"/>
    <x v="0"/>
    <x v="0"/>
    <s v="5.59"/>
    <s v="5.59"/>
    <n v="7980.1809999999996"/>
    <n v="7980.1809999999996"/>
    <n v="8136.902"/>
    <n v="8136.902"/>
    <n v="8218.2705000000005"/>
    <n v="8218.2705000000005"/>
    <n v="9034.5470000000005"/>
    <n v="9034.5470000000005"/>
    <x v="0"/>
    <x v="0"/>
    <x v="0"/>
    <x v="0"/>
    <n v="1.0993245"/>
    <n v="1.0993245"/>
    <s v="7912.086"/>
    <s v="7923.825"/>
    <n v="0"/>
    <n v="0"/>
    <n v="0"/>
    <n v="0"/>
  </r>
  <r>
    <x v="0"/>
    <s v="P35393341"/>
    <x v="0"/>
    <x v="14"/>
    <x v="14"/>
    <x v="14"/>
    <x v="2"/>
    <x v="0"/>
    <x v="0"/>
    <x v="0"/>
    <x v="0"/>
    <x v="0"/>
    <x v="0"/>
    <n v="1173.9000000000001"/>
    <n v="1173.9000000000001"/>
    <d v="1987-04-16T00:00:00"/>
    <d v="1987-04-16T00:00:00"/>
    <d v="2022-04-16T00:00:00"/>
    <d v="2022-04-16T00:00:00"/>
    <n v="35"/>
    <n v="35"/>
    <n v="40"/>
    <n v="40"/>
    <x v="0"/>
    <x v="0"/>
    <s v="43"/>
    <s v="43"/>
    <x v="1"/>
    <x v="1"/>
    <s v="43"/>
    <s v="43"/>
    <x v="0"/>
    <x v="0"/>
    <s v="5.59"/>
    <s v="5.59"/>
    <n v="7980.1809999999996"/>
    <n v="7980.1809999999996"/>
    <n v="8136.902"/>
    <n v="8136.902"/>
    <n v="8218.2705000000005"/>
    <n v="8218.2705000000005"/>
    <n v="9034.5470000000005"/>
    <n v="9034.5470000000005"/>
    <x v="0"/>
    <x v="0"/>
    <x v="0"/>
    <x v="0"/>
    <n v="1.0993245"/>
    <n v="1.0993245"/>
    <s v="7923.825"/>
    <s v="7923.825"/>
    <n v="0"/>
    <n v="0"/>
    <n v="0"/>
    <n v="0"/>
  </r>
  <r>
    <x v="0"/>
    <s v="P35393341"/>
    <x v="0"/>
    <x v="15"/>
    <x v="15"/>
    <x v="15"/>
    <x v="2"/>
    <x v="0"/>
    <x v="0"/>
    <x v="0"/>
    <x v="0"/>
    <x v="0"/>
    <x v="0"/>
    <n v="1173.9000000000001"/>
    <n v="1173.9000000000001"/>
    <d v="1987-04-16T00:00:00"/>
    <d v="1987-04-16T00:00:00"/>
    <d v="2022-04-16T00:00:00"/>
    <d v="2022-04-16T00:00:00"/>
    <n v="35"/>
    <n v="35"/>
    <n v="40"/>
    <n v="40"/>
    <x v="0"/>
    <x v="0"/>
    <s v="43"/>
    <s v="43"/>
    <x v="1"/>
    <x v="1"/>
    <s v="43"/>
    <s v="43"/>
    <x v="0"/>
    <x v="0"/>
    <s v="5.59"/>
    <s v="5.59"/>
    <n v="7980.1809999999996"/>
    <n v="7980.1809999999996"/>
    <n v="8136.902"/>
    <n v="8136.902"/>
    <n v="8218.2705000000005"/>
    <n v="8218.2705000000005"/>
    <n v="9034.5470000000005"/>
    <n v="9034.5470000000005"/>
    <x v="0"/>
    <x v="0"/>
    <x v="0"/>
    <x v="0"/>
    <n v="1.0993245"/>
    <n v="1.0993245"/>
    <s v="7923.825"/>
    <s v="7923.825"/>
    <n v="0"/>
    <n v="0"/>
    <n v="0"/>
    <n v="0"/>
  </r>
  <r>
    <x v="0"/>
    <s v="P35393341"/>
    <x v="0"/>
    <x v="16"/>
    <x v="16"/>
    <x v="16"/>
    <x v="2"/>
    <x v="0"/>
    <x v="0"/>
    <x v="0"/>
    <x v="0"/>
    <x v="0"/>
    <x v="0"/>
    <n v="1173.9000000000001"/>
    <n v="1173.9000000000001"/>
    <d v="1987-04-16T00:00:00"/>
    <d v="1987-04-16T00:00:00"/>
    <d v="2022-04-16T00:00:00"/>
    <d v="2022-04-16T00:00:00"/>
    <n v="35"/>
    <n v="35"/>
    <n v="40"/>
    <n v="40"/>
    <x v="0"/>
    <x v="0"/>
    <s v="43"/>
    <s v="43"/>
    <x v="1"/>
    <x v="1"/>
    <s v="43"/>
    <s v="43"/>
    <x v="0"/>
    <x v="0"/>
    <s v="5.59"/>
    <s v="5.59"/>
    <n v="7980.1809999999996"/>
    <n v="7980.1809999999996"/>
    <n v="8136.902"/>
    <n v="8136.902"/>
    <n v="8218.2705000000005"/>
    <n v="8218.2710000000006"/>
    <n v="9034.5470000000005"/>
    <n v="9034.5460000000003"/>
    <x v="0"/>
    <x v="0"/>
    <x v="0"/>
    <x v="0"/>
    <n v="1.0993245"/>
    <n v="1.0993245"/>
    <s v="7923.825"/>
    <s v="7923.825"/>
    <n v="0"/>
    <n v="0"/>
    <n v="5.0000000010186341E-4"/>
    <n v="-1.0000000002037268E-3"/>
  </r>
  <r>
    <x v="0"/>
    <s v="P35393341"/>
    <x v="0"/>
    <x v="17"/>
    <x v="17"/>
    <x v="17"/>
    <x v="1"/>
    <x v="0"/>
    <x v="0"/>
    <x v="0"/>
    <x v="0"/>
    <x v="0"/>
    <x v="0"/>
    <n v="1173.9000000000001"/>
    <n v="1173.9000000000001"/>
    <d v="1987-04-16T00:00:00"/>
    <d v="1987-04-16T00:00:00"/>
    <d v="2022-04-16T00:00:00"/>
    <d v="2022-04-16T00:00:00"/>
    <n v="35"/>
    <n v="35"/>
    <n v="40"/>
    <n v="40"/>
    <x v="0"/>
    <x v="0"/>
    <s v="43"/>
    <s v="43"/>
    <x v="1"/>
    <x v="1"/>
    <s v="43"/>
    <s v="43"/>
    <x v="0"/>
    <x v="0"/>
    <s v="5.59"/>
    <s v="5.59"/>
    <n v="7980.1809999999996"/>
    <n v="7980.1809999999996"/>
    <n v="8136.902"/>
    <n v="8136.902"/>
    <n v="8218.2710000000006"/>
    <n v="8218.2710000000006"/>
    <n v="9034.5460000000003"/>
    <n v="9034.5460000000003"/>
    <x v="0"/>
    <x v="0"/>
    <x v="0"/>
    <x v="0"/>
    <n v="1.0993245"/>
    <n v="1.0993245"/>
    <s v="7923.825"/>
    <s v="7923.825"/>
    <n v="0"/>
    <n v="0"/>
    <n v="0"/>
    <n v="0"/>
  </r>
  <r>
    <x v="0"/>
    <s v="P35393341"/>
    <x v="0"/>
    <x v="18"/>
    <x v="18"/>
    <x v="18"/>
    <x v="3"/>
    <x v="0"/>
    <x v="0"/>
    <x v="0"/>
    <x v="0"/>
    <x v="0"/>
    <x v="0"/>
    <n v="1173.9000000000001"/>
    <n v="1173.9000000000001"/>
    <d v="1987-04-16T00:00:00"/>
    <d v="1987-04-16T00:00:00"/>
    <d v="2022-04-16T00:00:00"/>
    <d v="2022-04-16T00:00:00"/>
    <n v="35"/>
    <n v="35"/>
    <n v="40"/>
    <n v="40"/>
    <x v="0"/>
    <x v="0"/>
    <s v="43"/>
    <s v="43"/>
    <x v="1"/>
    <x v="1"/>
    <s v="43"/>
    <s v="43"/>
    <x v="0"/>
    <x v="0"/>
    <s v="5.59"/>
    <s v="5.59"/>
    <n v="7980.1809999999996"/>
    <n v="7980.1809999999996"/>
    <n v="8136.902"/>
    <n v="8136.902"/>
    <n v="8218.2710000000006"/>
    <n v="8218.2710000000006"/>
    <n v="9034.5460000000003"/>
    <n v="9034.5460000000003"/>
    <x v="0"/>
    <x v="0"/>
    <x v="0"/>
    <x v="0"/>
    <n v="1.0993245"/>
    <n v="1.0993245"/>
    <s v="7923.825"/>
    <s v="7923.825"/>
    <n v="0"/>
    <n v="0"/>
    <n v="0"/>
    <n v="0"/>
  </r>
  <r>
    <x v="0"/>
    <s v="P35393341"/>
    <x v="0"/>
    <x v="19"/>
    <x v="19"/>
    <x v="19"/>
    <x v="4"/>
    <x v="0"/>
    <x v="0"/>
    <x v="0"/>
    <x v="0"/>
    <x v="0"/>
    <x v="0"/>
    <n v="1173.9000000000001"/>
    <n v="1173.9000000000001"/>
    <d v="1987-04-16T00:00:00"/>
    <d v="1987-04-16T00:00:00"/>
    <d v="2022-04-16T00:00:00"/>
    <d v="2022-04-16T00:00:00"/>
    <n v="35"/>
    <n v="35"/>
    <n v="40"/>
    <n v="40"/>
    <x v="0"/>
    <x v="0"/>
    <s v="43"/>
    <s v="43"/>
    <x v="1"/>
    <x v="1"/>
    <s v="43"/>
    <s v="43"/>
    <x v="0"/>
    <x v="0"/>
    <s v="5.59"/>
    <s v="5.59"/>
    <n v="7980.1809999999996"/>
    <n v="7980.1809999999996"/>
    <n v="8136.902"/>
    <n v="8136.902"/>
    <n v="8218.2710000000006"/>
    <n v="8218.2710000000006"/>
    <n v="9034.5460000000003"/>
    <n v="9034.5460000000003"/>
    <x v="0"/>
    <x v="0"/>
    <x v="0"/>
    <x v="0"/>
    <n v="1.0993245"/>
    <n v="1.0993245"/>
    <s v="7923.825"/>
    <s v="7923.825"/>
    <n v="0"/>
    <n v="0"/>
    <n v="0"/>
    <n v="0"/>
  </r>
  <r>
    <x v="0"/>
    <s v="P35393341"/>
    <x v="0"/>
    <x v="20"/>
    <x v="20"/>
    <x v="20"/>
    <x v="2"/>
    <x v="0"/>
    <x v="0"/>
    <x v="0"/>
    <x v="0"/>
    <x v="0"/>
    <x v="0"/>
    <n v="1173.9000000000001"/>
    <n v="1173.9000000000001"/>
    <d v="1987-04-16T00:00:00"/>
    <d v="1987-04-16T00:00:00"/>
    <d v="2022-04-16T00:00:00"/>
    <d v="2022-04-16T00:00:00"/>
    <n v="35"/>
    <n v="35"/>
    <n v="40"/>
    <n v="40"/>
    <x v="0"/>
    <x v="0"/>
    <s v="43"/>
    <s v="43"/>
    <x v="1"/>
    <x v="1"/>
    <s v="43"/>
    <s v="43"/>
    <x v="0"/>
    <x v="0"/>
    <s v="5.59"/>
    <s v="5.59"/>
    <n v="7980.1809999999996"/>
    <n v="7997.7754000000004"/>
    <n v="8136.902"/>
    <n v="8138.0219999999999"/>
    <n v="8218.2710000000006"/>
    <n v="8219.402"/>
    <n v="9034.5460000000003"/>
    <n v="9035.7900000000009"/>
    <x v="0"/>
    <x v="0"/>
    <x v="0"/>
    <x v="0"/>
    <n v="1.0993245"/>
    <n v="1.0993245"/>
    <s v="7923.825"/>
    <s v="7923.825"/>
    <n v="17.59440000000086"/>
    <n v="1.1199999999998909"/>
    <n v="1.1309999999994034"/>
    <n v="1.2440000000005966"/>
  </r>
  <r>
    <x v="0"/>
    <s v="P35393341"/>
    <x v="0"/>
    <x v="21"/>
    <x v="21"/>
    <x v="21"/>
    <x v="2"/>
    <x v="0"/>
    <x v="0"/>
    <x v="0"/>
    <x v="0"/>
    <x v="0"/>
    <x v="0"/>
    <n v="1173.9000000000001"/>
    <n v="1173.9000000000001"/>
    <d v="1987-04-16T00:00:00"/>
    <d v="1987-04-16T00:00:00"/>
    <d v="2022-04-16T00:00:00"/>
    <d v="2022-04-16T00:00:00"/>
    <n v="35"/>
    <n v="35"/>
    <n v="40"/>
    <n v="40"/>
    <x v="0"/>
    <x v="0"/>
    <s v="43"/>
    <s v="43"/>
    <x v="1"/>
    <x v="1"/>
    <s v="43"/>
    <s v="43"/>
    <x v="0"/>
    <x v="0"/>
    <s v="5.59"/>
    <s v="5.59"/>
    <n v="7997.7754000000004"/>
    <n v="7958.0839999999998"/>
    <n v="8138.0219999999999"/>
    <n v="8173.4706999999999"/>
    <n v="8219.402"/>
    <n v="8255.2060000000001"/>
    <n v="9035.7900000000009"/>
    <n v="9075.1489999999994"/>
    <x v="0"/>
    <x v="0"/>
    <x v="0"/>
    <x v="0"/>
    <n v="1.0993245"/>
    <n v="1.0993245"/>
    <s v="7923.825"/>
    <s v="7923.825"/>
    <n v="-39.691400000000613"/>
    <n v="35.448699999999917"/>
    <n v="35.804000000000087"/>
    <n v="39.358999999998559"/>
  </r>
  <r>
    <x v="0"/>
    <s v="P35423776"/>
    <x v="0"/>
    <x v="0"/>
    <x v="0"/>
    <x v="0"/>
    <x v="0"/>
    <x v="0"/>
    <x v="0"/>
    <x v="1"/>
    <x v="1"/>
    <x v="0"/>
    <x v="0"/>
    <n v="1533.6"/>
    <n v="1533.6"/>
    <d v="1984-04-22T00:00:00"/>
    <d v="1984-04-22T00:00:00"/>
    <d v="2024-04-22T00:00:00"/>
    <d v="2024-04-22T00:00:00"/>
    <n v="40"/>
    <n v="40"/>
    <n v="35"/>
    <n v="35"/>
    <x v="0"/>
    <x v="0"/>
    <s v="NA"/>
    <s v="NA"/>
    <x v="0"/>
    <x v="0"/>
    <s v="NA"/>
    <s v="NA"/>
    <x v="0"/>
    <x v="0"/>
    <s v="6.39"/>
    <s v="6.39"/>
    <n v="13064.74"/>
    <n v="13064.74"/>
    <n v="13275.177"/>
    <n v="13275.177"/>
    <n v="13407.929"/>
    <n v="13407.929"/>
    <n v="14881.216"/>
    <n v="14881.216"/>
    <x v="0"/>
    <x v="0"/>
    <x v="0"/>
    <x v="0"/>
    <n v="1.1098817999999999"/>
    <n v="1.1098817999999999"/>
    <s v="10980.576"/>
    <s v="10980.576"/>
    <n v="0"/>
    <n v="0"/>
    <n v="0"/>
    <n v="0"/>
  </r>
  <r>
    <x v="0"/>
    <s v="P35423776"/>
    <x v="0"/>
    <x v="1"/>
    <x v="1"/>
    <x v="1"/>
    <x v="1"/>
    <x v="0"/>
    <x v="0"/>
    <x v="1"/>
    <x v="1"/>
    <x v="0"/>
    <x v="0"/>
    <n v="1533.6"/>
    <n v="1533.6"/>
    <d v="1984-04-22T00:00:00"/>
    <d v="1984-04-22T00:00:00"/>
    <d v="2024-04-22T00:00:00"/>
    <d v="2024-04-22T00:00:00"/>
    <n v="40"/>
    <n v="40"/>
    <n v="35"/>
    <n v="35"/>
    <x v="0"/>
    <x v="0"/>
    <s v="NA"/>
    <s v="NA"/>
    <x v="0"/>
    <x v="0"/>
    <s v="NA"/>
    <s v="NA"/>
    <x v="0"/>
    <x v="0"/>
    <s v="6.39"/>
    <s v="6.39"/>
    <n v="13064.74"/>
    <n v="13064.74"/>
    <n v="13275.177"/>
    <n v="13275.177"/>
    <n v="13407.929"/>
    <n v="13407.929"/>
    <n v="14881.216"/>
    <n v="14881.216"/>
    <x v="0"/>
    <x v="0"/>
    <x v="0"/>
    <x v="0"/>
    <n v="1.1098817999999999"/>
    <n v="1.1098817999999999"/>
    <s v="10980.576"/>
    <s v="10980.576"/>
    <n v="0"/>
    <n v="0"/>
    <n v="0"/>
    <n v="0"/>
  </r>
  <r>
    <x v="0"/>
    <s v="P35423776"/>
    <x v="0"/>
    <x v="2"/>
    <x v="2"/>
    <x v="2"/>
    <x v="2"/>
    <x v="0"/>
    <x v="0"/>
    <x v="1"/>
    <x v="1"/>
    <x v="0"/>
    <x v="0"/>
    <n v="1533.6"/>
    <n v="1533.6"/>
    <d v="1984-04-22T00:00:00"/>
    <d v="1984-04-22T00:00:00"/>
    <d v="2024-04-22T00:00:00"/>
    <d v="2024-04-22T00:00:00"/>
    <n v="40"/>
    <n v="40"/>
    <n v="35"/>
    <n v="35"/>
    <x v="0"/>
    <x v="0"/>
    <s v="NA"/>
    <s v="NA"/>
    <x v="0"/>
    <x v="0"/>
    <s v="NA"/>
    <s v="NA"/>
    <x v="0"/>
    <x v="0"/>
    <s v="6.39"/>
    <s v="6.39"/>
    <n v="13064.74"/>
    <n v="13064.74"/>
    <n v="13275.177"/>
    <n v="13275.177"/>
    <n v="13407.929"/>
    <n v="13407.929"/>
    <n v="14881.216"/>
    <n v="14881.216"/>
    <x v="0"/>
    <x v="0"/>
    <x v="0"/>
    <x v="0"/>
    <n v="1.1098817999999999"/>
    <n v="1.1098817999999999"/>
    <s v="10980.576"/>
    <s v="10980.576"/>
    <n v="0"/>
    <n v="0"/>
    <n v="0"/>
    <n v="0"/>
  </r>
  <r>
    <x v="0"/>
    <s v="P35423776"/>
    <x v="0"/>
    <x v="3"/>
    <x v="3"/>
    <x v="3"/>
    <x v="2"/>
    <x v="0"/>
    <x v="0"/>
    <x v="1"/>
    <x v="1"/>
    <x v="0"/>
    <x v="0"/>
    <n v="1533.6"/>
    <n v="1533.6"/>
    <d v="1984-04-22T00:00:00"/>
    <d v="1984-04-22T00:00:00"/>
    <d v="2024-04-22T00:00:00"/>
    <d v="2024-04-22T00:00:00"/>
    <n v="40"/>
    <n v="40"/>
    <n v="35"/>
    <n v="35"/>
    <x v="0"/>
    <x v="0"/>
    <s v="NA"/>
    <s v="NA"/>
    <x v="0"/>
    <x v="0"/>
    <s v="NA"/>
    <s v="NA"/>
    <x v="0"/>
    <x v="0"/>
    <s v="6.39"/>
    <s v="6.39"/>
    <n v="13064.74"/>
    <n v="13064.74"/>
    <n v="13275.177"/>
    <n v="13275.177"/>
    <n v="13407.929"/>
    <n v="13407.929"/>
    <n v="14881.216"/>
    <n v="14881.216"/>
    <x v="0"/>
    <x v="0"/>
    <x v="0"/>
    <x v="0"/>
    <n v="1.1098817999999999"/>
    <n v="1.1098817999999999"/>
    <s v="10980.576"/>
    <s v="10980.576"/>
    <n v="0"/>
    <n v="0"/>
    <n v="0"/>
    <n v="0"/>
  </r>
  <r>
    <x v="0"/>
    <s v="P35423776"/>
    <x v="0"/>
    <x v="4"/>
    <x v="4"/>
    <x v="4"/>
    <x v="2"/>
    <x v="0"/>
    <x v="0"/>
    <x v="1"/>
    <x v="1"/>
    <x v="0"/>
    <x v="0"/>
    <n v="1533.6"/>
    <n v="1533.6"/>
    <d v="1984-04-22T00:00:00"/>
    <d v="1984-04-22T00:00:00"/>
    <d v="2024-04-22T00:00:00"/>
    <d v="2024-04-22T00:00:00"/>
    <n v="40"/>
    <n v="40"/>
    <n v="35"/>
    <n v="35"/>
    <x v="0"/>
    <x v="0"/>
    <s v="NA"/>
    <s v="NA"/>
    <x v="0"/>
    <x v="0"/>
    <s v="NA"/>
    <s v="NA"/>
    <x v="0"/>
    <x v="0"/>
    <s v="6.39"/>
    <s v="6.39"/>
    <n v="13064.74"/>
    <n v="13073.958000000001"/>
    <n v="13275.177"/>
    <n v="13275.762000000001"/>
    <n v="13407.929"/>
    <n v="13408.52"/>
    <n v="14881.216"/>
    <n v="14881.87"/>
    <x v="0"/>
    <x v="0"/>
    <x v="0"/>
    <x v="0"/>
    <n v="1.1098817999999999"/>
    <n v="1.1098817999999999"/>
    <s v="10980.576"/>
    <s v="10980.576"/>
    <n v="9.2180000000007567"/>
    <n v="0.58500000000094587"/>
    <n v="0.59100000000034925"/>
    <n v="0.65400000000045111"/>
  </r>
  <r>
    <x v="0"/>
    <s v="P35423776"/>
    <x v="0"/>
    <x v="5"/>
    <x v="5"/>
    <x v="5"/>
    <x v="2"/>
    <x v="0"/>
    <x v="0"/>
    <x v="1"/>
    <x v="1"/>
    <x v="0"/>
    <x v="0"/>
    <n v="1533.6"/>
    <n v="1533.6"/>
    <d v="1984-04-22T00:00:00"/>
    <d v="1984-04-22T00:00:00"/>
    <d v="2024-04-22T00:00:00"/>
    <d v="2024-04-22T00:00:00"/>
    <n v="40"/>
    <n v="40"/>
    <n v="35"/>
    <n v="35"/>
    <x v="0"/>
    <x v="0"/>
    <s v="NA"/>
    <s v="NA"/>
    <x v="0"/>
    <x v="0"/>
    <s v="NA"/>
    <s v="NA"/>
    <x v="0"/>
    <x v="0"/>
    <s v="6.39"/>
    <s v="6.39"/>
    <n v="13073.958000000001"/>
    <n v="12096.128000000001"/>
    <n v="13275.762000000001"/>
    <n v="12282.84"/>
    <n v="13408.52"/>
    <n v="12405.668"/>
    <n v="14881.87"/>
    <n v="13768.825000000001"/>
    <x v="0"/>
    <x v="0"/>
    <x v="0"/>
    <x v="0"/>
    <n v="1.1098817999999999"/>
    <n v="1.1098817999999999"/>
    <s v="10980.576"/>
    <s v="10980.576"/>
    <n v="-977.82999999999993"/>
    <n v="-992.92200000000048"/>
    <n v="-1002.8520000000008"/>
    <n v="-1113.0450000000001"/>
  </r>
  <r>
    <x v="0"/>
    <s v="P35423776"/>
    <x v="0"/>
    <x v="6"/>
    <x v="6"/>
    <x v="6"/>
    <x v="2"/>
    <x v="0"/>
    <x v="0"/>
    <x v="1"/>
    <x v="1"/>
    <x v="0"/>
    <x v="0"/>
    <n v="1533.6"/>
    <n v="1533.6"/>
    <d v="1984-04-22T00:00:00"/>
    <d v="1984-04-22T00:00:00"/>
    <d v="2024-04-22T00:00:00"/>
    <d v="2024-04-22T00:00:00"/>
    <n v="40"/>
    <n v="40"/>
    <n v="35"/>
    <n v="35"/>
    <x v="0"/>
    <x v="0"/>
    <s v="NA"/>
    <s v="NA"/>
    <x v="0"/>
    <x v="0"/>
    <s v="NA"/>
    <s v="NA"/>
    <x v="0"/>
    <x v="0"/>
    <s v="6.39"/>
    <s v="6.39"/>
    <n v="12096.128000000001"/>
    <n v="12141.403"/>
    <n v="12282.84"/>
    <n v="12330.237999999999"/>
    <n v="12405.668"/>
    <n v="12453.540999999999"/>
    <n v="13768.825000000001"/>
    <n v="13821.957"/>
    <x v="0"/>
    <x v="0"/>
    <x v="0"/>
    <x v="0"/>
    <n v="1.1098817999999999"/>
    <n v="1.1098817999999999"/>
    <s v="10980.576"/>
    <s v="10980.576"/>
    <n v="45.274999999999636"/>
    <n v="47.397999999999229"/>
    <n v="47.872999999999593"/>
    <n v="53.131999999999607"/>
  </r>
  <r>
    <x v="0"/>
    <s v="P35423776"/>
    <x v="0"/>
    <x v="7"/>
    <x v="7"/>
    <x v="7"/>
    <x v="1"/>
    <x v="0"/>
    <x v="0"/>
    <x v="1"/>
    <x v="1"/>
    <x v="0"/>
    <x v="0"/>
    <n v="1533.6"/>
    <n v="1533.6"/>
    <d v="1984-04-22T00:00:00"/>
    <d v="1984-04-22T00:00:00"/>
    <d v="2024-04-22T00:00:00"/>
    <d v="2024-04-22T00:00:00"/>
    <n v="40"/>
    <n v="40"/>
    <n v="35"/>
    <n v="35"/>
    <x v="0"/>
    <x v="0"/>
    <s v="NA"/>
    <s v="NA"/>
    <x v="0"/>
    <x v="0"/>
    <s v="NA"/>
    <s v="NA"/>
    <x v="0"/>
    <x v="0"/>
    <s v="6.39"/>
    <s v="6.39"/>
    <n v="12141.403"/>
    <n v="12141.403"/>
    <n v="12330.237999999999"/>
    <n v="12330.237999999999"/>
    <n v="12453.540999999999"/>
    <n v="12453.540999999999"/>
    <n v="13821.957"/>
    <n v="13821.957"/>
    <x v="0"/>
    <x v="0"/>
    <x v="0"/>
    <x v="0"/>
    <n v="1.1098817999999999"/>
    <n v="1.1098817999999999"/>
    <s v="10980.576"/>
    <s v="10980.576"/>
    <n v="0"/>
    <n v="0"/>
    <n v="0"/>
    <n v="0"/>
  </r>
  <r>
    <x v="0"/>
    <s v="P35423776"/>
    <x v="0"/>
    <x v="8"/>
    <x v="8"/>
    <x v="8"/>
    <x v="2"/>
    <x v="0"/>
    <x v="0"/>
    <x v="1"/>
    <x v="1"/>
    <x v="0"/>
    <x v="0"/>
    <n v="1533.6"/>
    <n v="1533.6"/>
    <d v="1984-04-22T00:00:00"/>
    <d v="1984-04-22T00:00:00"/>
    <d v="2024-04-22T00:00:00"/>
    <d v="2024-04-22T00:00:00"/>
    <n v="40"/>
    <n v="40"/>
    <n v="35"/>
    <n v="35"/>
    <x v="0"/>
    <x v="0"/>
    <s v="NA"/>
    <s v="NA"/>
    <x v="0"/>
    <x v="0"/>
    <s v="NA"/>
    <s v="NA"/>
    <x v="0"/>
    <x v="0"/>
    <s v="6.39"/>
    <s v="6.39"/>
    <n v="12141.403"/>
    <n v="12141.403"/>
    <n v="12330.237999999999"/>
    <n v="12330.237999999999"/>
    <n v="12453.540999999999"/>
    <n v="12453.540999999999"/>
    <n v="13821.957"/>
    <n v="13821.957"/>
    <x v="0"/>
    <x v="0"/>
    <x v="0"/>
    <x v="0"/>
    <n v="1.1098817999999999"/>
    <n v="1.1098817999999999"/>
    <s v="10980.576"/>
    <s v="10980.576"/>
    <n v="0"/>
    <n v="0"/>
    <n v="0"/>
    <n v="0"/>
  </r>
  <r>
    <x v="0"/>
    <s v="P35423776"/>
    <x v="0"/>
    <x v="9"/>
    <x v="9"/>
    <x v="9"/>
    <x v="2"/>
    <x v="0"/>
    <x v="0"/>
    <x v="1"/>
    <x v="1"/>
    <x v="0"/>
    <x v="0"/>
    <n v="1533.6"/>
    <n v="1533.6"/>
    <d v="1984-04-22T00:00:00"/>
    <d v="1984-04-22T00:00:00"/>
    <d v="2024-04-22T00:00:00"/>
    <d v="2024-04-22T00:00:00"/>
    <n v="40"/>
    <n v="40"/>
    <n v="35"/>
    <n v="35"/>
    <x v="0"/>
    <x v="0"/>
    <s v="NA"/>
    <s v="NA"/>
    <x v="0"/>
    <x v="0"/>
    <s v="NA"/>
    <s v="NA"/>
    <x v="0"/>
    <x v="0"/>
    <s v="6.39"/>
    <s v="6.39"/>
    <n v="12141.403"/>
    <n v="12141.403"/>
    <n v="12330.237999999999"/>
    <n v="12330.237999999999"/>
    <n v="12453.540999999999"/>
    <n v="12453.540999999999"/>
    <n v="13821.957"/>
    <n v="13821.957"/>
    <x v="0"/>
    <x v="0"/>
    <x v="0"/>
    <x v="0"/>
    <n v="1.1098817999999999"/>
    <n v="1.1098817999999999"/>
    <s v="10980.576"/>
    <s v="10980.576"/>
    <n v="0"/>
    <n v="0"/>
    <n v="0"/>
    <n v="0"/>
  </r>
  <r>
    <x v="0"/>
    <s v="P35423776"/>
    <x v="0"/>
    <x v="10"/>
    <x v="10"/>
    <x v="10"/>
    <x v="2"/>
    <x v="0"/>
    <x v="0"/>
    <x v="1"/>
    <x v="1"/>
    <x v="0"/>
    <x v="0"/>
    <n v="1533.6"/>
    <n v="1533.6"/>
    <d v="1984-04-22T00:00:00"/>
    <d v="1984-04-22T00:00:00"/>
    <d v="2024-04-22T00:00:00"/>
    <d v="2024-04-22T00:00:00"/>
    <n v="40"/>
    <n v="40"/>
    <n v="35"/>
    <n v="35"/>
    <x v="0"/>
    <x v="0"/>
    <s v="NA"/>
    <s v="NA"/>
    <x v="0"/>
    <x v="0"/>
    <s v="NA"/>
    <s v="NA"/>
    <x v="0"/>
    <x v="0"/>
    <s v="6.39"/>
    <s v="6.39"/>
    <n v="12141.403"/>
    <n v="12062.484"/>
    <n v="12330.237999999999"/>
    <n v="12250.092000000001"/>
    <n v="12453.540999999999"/>
    <n v="12372.593000000001"/>
    <n v="13821.957"/>
    <n v="13732.114"/>
    <x v="0"/>
    <x v="0"/>
    <x v="0"/>
    <x v="0"/>
    <n v="1.1098817999999999"/>
    <n v="1.1098817999999999"/>
    <s v="10980.576"/>
    <s v="10980.576"/>
    <n v="-78.918999999999869"/>
    <n v="-80.145999999998821"/>
    <n v="-80.947999999998501"/>
    <n v="-89.843000000000757"/>
  </r>
  <r>
    <x v="0"/>
    <s v="P35423776"/>
    <x v="0"/>
    <x v="11"/>
    <x v="11"/>
    <x v="11"/>
    <x v="2"/>
    <x v="0"/>
    <x v="0"/>
    <x v="1"/>
    <x v="1"/>
    <x v="0"/>
    <x v="0"/>
    <n v="1533.6"/>
    <n v="1533.6"/>
    <d v="1984-04-22T00:00:00"/>
    <d v="1984-04-22T00:00:00"/>
    <d v="2024-04-22T00:00:00"/>
    <d v="2024-04-22T00:00:00"/>
    <n v="40"/>
    <n v="40"/>
    <n v="35"/>
    <n v="35"/>
    <x v="0"/>
    <x v="0"/>
    <s v="NA"/>
    <s v="NA"/>
    <x v="0"/>
    <x v="0"/>
    <s v="NA"/>
    <s v="NA"/>
    <x v="0"/>
    <x v="0"/>
    <s v="6.39"/>
    <s v="6.39"/>
    <n v="12062.484"/>
    <n v="11957.203"/>
    <n v="12250.092000000001"/>
    <n v="12143.173000000001"/>
    <n v="12372.593000000001"/>
    <n v="12264.604499999999"/>
    <n v="13732.114"/>
    <n v="13612.261"/>
    <x v="0"/>
    <x v="0"/>
    <x v="0"/>
    <x v="0"/>
    <n v="1.1098817999999999"/>
    <n v="1.1098817999999999"/>
    <s v="10980.576"/>
    <s v="10980.576"/>
    <n v="-105.28100000000086"/>
    <n v="-106.91899999999987"/>
    <n v="-107.9885000000013"/>
    <n v="-119.85299999999916"/>
  </r>
  <r>
    <x v="0"/>
    <s v="P35423776"/>
    <x v="0"/>
    <x v="12"/>
    <x v="12"/>
    <x v="12"/>
    <x v="2"/>
    <x v="0"/>
    <x v="0"/>
    <x v="1"/>
    <x v="1"/>
    <x v="0"/>
    <x v="0"/>
    <n v="1533.6"/>
    <n v="1533.6"/>
    <d v="1984-04-22T00:00:00"/>
    <d v="1984-04-22T00:00:00"/>
    <d v="2024-04-22T00:00:00"/>
    <d v="2024-04-22T00:00:00"/>
    <n v="40"/>
    <n v="40"/>
    <n v="35"/>
    <n v="35"/>
    <x v="0"/>
    <x v="0"/>
    <s v="NA"/>
    <s v="NA"/>
    <x v="0"/>
    <x v="0"/>
    <s v="NA"/>
    <s v="NA"/>
    <x v="0"/>
    <x v="0"/>
    <s v="6.39"/>
    <s v="6.39"/>
    <n v="11957.203"/>
    <n v="12001.959000000001"/>
    <n v="12143.173000000001"/>
    <n v="12188.862999999999"/>
    <n v="12264.604499999999"/>
    <n v="12310.752"/>
    <n v="13612.261"/>
    <n v="13663.479499999999"/>
    <x v="0"/>
    <x v="0"/>
    <x v="0"/>
    <x v="0"/>
    <n v="1.1098817999999999"/>
    <n v="1.1098817999999999"/>
    <s v="10980.576"/>
    <s v="10980.576"/>
    <n v="44.756000000001222"/>
    <n v="45.68999999999869"/>
    <n v="46.147500000000946"/>
    <n v="51.21849999999904"/>
  </r>
  <r>
    <x v="0"/>
    <s v="P35423776"/>
    <x v="0"/>
    <x v="13"/>
    <x v="13"/>
    <x v="13"/>
    <x v="2"/>
    <x v="0"/>
    <x v="0"/>
    <x v="1"/>
    <x v="1"/>
    <x v="0"/>
    <x v="0"/>
    <n v="1533.6"/>
    <n v="1533.6"/>
    <d v="1984-04-22T00:00:00"/>
    <d v="1984-04-22T00:00:00"/>
    <d v="2024-04-22T00:00:00"/>
    <d v="2024-04-22T00:00:00"/>
    <n v="40"/>
    <n v="40"/>
    <n v="35"/>
    <n v="35"/>
    <x v="0"/>
    <x v="0"/>
    <s v="NA"/>
    <s v="NA"/>
    <x v="0"/>
    <x v="0"/>
    <s v="NA"/>
    <s v="NA"/>
    <x v="0"/>
    <x v="0"/>
    <s v="6.39"/>
    <s v="6.39"/>
    <n v="12001.959000000001"/>
    <n v="12001.959000000001"/>
    <n v="12188.862999999999"/>
    <n v="12188.862999999999"/>
    <n v="12310.752"/>
    <n v="12310.752"/>
    <n v="13663.479499999999"/>
    <n v="13663.479499999999"/>
    <x v="0"/>
    <x v="0"/>
    <x v="0"/>
    <x v="0"/>
    <n v="1.1098817999999999"/>
    <n v="1.1098817999999999"/>
    <s v="10980.576"/>
    <s v="10995.912"/>
    <n v="0"/>
    <n v="0"/>
    <n v="0"/>
    <n v="0"/>
  </r>
  <r>
    <x v="0"/>
    <s v="P35423776"/>
    <x v="0"/>
    <x v="14"/>
    <x v="14"/>
    <x v="14"/>
    <x v="2"/>
    <x v="0"/>
    <x v="0"/>
    <x v="1"/>
    <x v="1"/>
    <x v="0"/>
    <x v="0"/>
    <n v="1533.6"/>
    <n v="1533.6"/>
    <d v="1984-04-22T00:00:00"/>
    <d v="1984-04-22T00:00:00"/>
    <d v="2024-04-22T00:00:00"/>
    <d v="2024-04-22T00:00:00"/>
    <n v="40"/>
    <n v="40"/>
    <n v="35"/>
    <n v="35"/>
    <x v="0"/>
    <x v="0"/>
    <s v="NA"/>
    <s v="NA"/>
    <x v="0"/>
    <x v="0"/>
    <s v="NA"/>
    <s v="NA"/>
    <x v="0"/>
    <x v="0"/>
    <s v="6.39"/>
    <s v="6.39"/>
    <n v="12001.959000000001"/>
    <n v="12001.959000000001"/>
    <n v="12188.862999999999"/>
    <n v="12188.862999999999"/>
    <n v="12310.752"/>
    <n v="12310.752"/>
    <n v="13663.479499999999"/>
    <n v="13663.479499999999"/>
    <x v="0"/>
    <x v="0"/>
    <x v="0"/>
    <x v="0"/>
    <n v="1.1098817999999999"/>
    <n v="1.1098817999999999"/>
    <s v="10995.912"/>
    <s v="10995.912"/>
    <n v="0"/>
    <n v="0"/>
    <n v="0"/>
    <n v="0"/>
  </r>
  <r>
    <x v="0"/>
    <s v="P35423776"/>
    <x v="0"/>
    <x v="15"/>
    <x v="15"/>
    <x v="15"/>
    <x v="2"/>
    <x v="0"/>
    <x v="0"/>
    <x v="1"/>
    <x v="1"/>
    <x v="0"/>
    <x v="0"/>
    <n v="1533.6"/>
    <n v="1533.6"/>
    <d v="1984-04-22T00:00:00"/>
    <d v="1984-04-22T00:00:00"/>
    <d v="2024-04-22T00:00:00"/>
    <d v="2024-04-22T00:00:00"/>
    <n v="40"/>
    <n v="40"/>
    <n v="35"/>
    <n v="35"/>
    <x v="0"/>
    <x v="0"/>
    <s v="NA"/>
    <s v="NA"/>
    <x v="0"/>
    <x v="0"/>
    <s v="NA"/>
    <s v="NA"/>
    <x v="0"/>
    <x v="0"/>
    <s v="6.39"/>
    <s v="6.39"/>
    <n v="12001.959000000001"/>
    <n v="12001.959000000001"/>
    <n v="12188.862999999999"/>
    <n v="12188.862999999999"/>
    <n v="12310.752"/>
    <n v="12310.752"/>
    <n v="13663.479499999999"/>
    <n v="13663.479499999999"/>
    <x v="0"/>
    <x v="0"/>
    <x v="0"/>
    <x v="0"/>
    <n v="1.1098817999999999"/>
    <n v="1.1098817999999999"/>
    <s v="10995.912"/>
    <s v="10995.912"/>
    <n v="0"/>
    <n v="0"/>
    <n v="0"/>
    <n v="0"/>
  </r>
  <r>
    <x v="0"/>
    <s v="P35423776"/>
    <x v="0"/>
    <x v="16"/>
    <x v="16"/>
    <x v="16"/>
    <x v="2"/>
    <x v="0"/>
    <x v="0"/>
    <x v="1"/>
    <x v="1"/>
    <x v="0"/>
    <x v="0"/>
    <n v="1533.6"/>
    <n v="1533.6"/>
    <d v="1984-04-22T00:00:00"/>
    <d v="1984-04-22T00:00:00"/>
    <d v="2024-04-22T00:00:00"/>
    <d v="2024-04-22T00:00:00"/>
    <n v="40"/>
    <n v="40"/>
    <n v="35"/>
    <n v="35"/>
    <x v="0"/>
    <x v="0"/>
    <s v="NA"/>
    <s v="NA"/>
    <x v="0"/>
    <x v="0"/>
    <s v="NA"/>
    <s v="NA"/>
    <x v="0"/>
    <x v="0"/>
    <s v="6.39"/>
    <s v="6.39"/>
    <n v="12001.959000000001"/>
    <n v="12001.959000000001"/>
    <n v="12188.862999999999"/>
    <n v="12188.862999999999"/>
    <n v="12310.752"/>
    <n v="12310.752"/>
    <n v="13663.479499999999"/>
    <n v="13663.478999999999"/>
    <x v="0"/>
    <x v="0"/>
    <x v="0"/>
    <x v="0"/>
    <n v="1.1098817999999999"/>
    <n v="1.1098817999999999"/>
    <s v="10995.912"/>
    <s v="10995.912"/>
    <n v="0"/>
    <n v="0"/>
    <n v="0"/>
    <n v="-5.0000000010186341E-4"/>
  </r>
  <r>
    <x v="0"/>
    <s v="P35423776"/>
    <x v="0"/>
    <x v="17"/>
    <x v="17"/>
    <x v="17"/>
    <x v="1"/>
    <x v="0"/>
    <x v="0"/>
    <x v="1"/>
    <x v="1"/>
    <x v="0"/>
    <x v="0"/>
    <n v="1533.6"/>
    <n v="1533.6"/>
    <d v="1984-04-22T00:00:00"/>
    <d v="1984-04-22T00:00:00"/>
    <d v="2024-04-22T00:00:00"/>
    <d v="2024-04-22T00:00:00"/>
    <n v="40"/>
    <n v="40"/>
    <n v="35"/>
    <n v="35"/>
    <x v="0"/>
    <x v="0"/>
    <s v="NA"/>
    <s v="NA"/>
    <x v="0"/>
    <x v="0"/>
    <s v="NA"/>
    <s v="NA"/>
    <x v="0"/>
    <x v="0"/>
    <s v="6.39"/>
    <s v="6.39"/>
    <n v="12001.959000000001"/>
    <n v="12001.959000000001"/>
    <n v="12188.862999999999"/>
    <n v="12188.862999999999"/>
    <n v="12310.752"/>
    <n v="12310.752"/>
    <n v="13663.478999999999"/>
    <n v="13663.478999999999"/>
    <x v="0"/>
    <x v="0"/>
    <x v="0"/>
    <x v="0"/>
    <n v="1.1098817999999999"/>
    <n v="1.1098817999999999"/>
    <s v="10995.912"/>
    <s v="10995.912"/>
    <n v="0"/>
    <n v="0"/>
    <n v="0"/>
    <n v="0"/>
  </r>
  <r>
    <x v="0"/>
    <s v="P35423776"/>
    <x v="0"/>
    <x v="18"/>
    <x v="18"/>
    <x v="18"/>
    <x v="3"/>
    <x v="0"/>
    <x v="0"/>
    <x v="1"/>
    <x v="1"/>
    <x v="0"/>
    <x v="0"/>
    <n v="1533.6"/>
    <n v="1533.6"/>
    <d v="1984-04-22T00:00:00"/>
    <d v="1984-04-22T00:00:00"/>
    <d v="2024-04-22T00:00:00"/>
    <d v="2024-04-22T00:00:00"/>
    <n v="40"/>
    <n v="40"/>
    <n v="35"/>
    <n v="35"/>
    <x v="0"/>
    <x v="0"/>
    <s v="NA"/>
    <s v="NA"/>
    <x v="0"/>
    <x v="0"/>
    <s v="NA"/>
    <s v="NA"/>
    <x v="0"/>
    <x v="0"/>
    <s v="6.39"/>
    <s v="6.39"/>
    <n v="12001.959000000001"/>
    <n v="12001.959000000001"/>
    <n v="12188.862999999999"/>
    <n v="12188.862999999999"/>
    <n v="12310.752"/>
    <n v="12310.752"/>
    <n v="13663.478999999999"/>
    <n v="13663.478999999999"/>
    <x v="0"/>
    <x v="0"/>
    <x v="0"/>
    <x v="0"/>
    <n v="1.1098817999999999"/>
    <n v="1.1098817999999999"/>
    <s v="10995.912"/>
    <s v="10995.912"/>
    <n v="0"/>
    <n v="0"/>
    <n v="0"/>
    <n v="0"/>
  </r>
  <r>
    <x v="0"/>
    <s v="P35423776"/>
    <x v="0"/>
    <x v="19"/>
    <x v="19"/>
    <x v="19"/>
    <x v="4"/>
    <x v="0"/>
    <x v="0"/>
    <x v="1"/>
    <x v="1"/>
    <x v="0"/>
    <x v="0"/>
    <n v="1533.6"/>
    <n v="1533.6"/>
    <d v="1984-04-22T00:00:00"/>
    <d v="1984-04-22T00:00:00"/>
    <d v="2024-04-22T00:00:00"/>
    <d v="2024-04-22T00:00:00"/>
    <n v="40"/>
    <n v="40"/>
    <n v="35"/>
    <n v="35"/>
    <x v="0"/>
    <x v="0"/>
    <s v="NA"/>
    <s v="NA"/>
    <x v="0"/>
    <x v="0"/>
    <s v="NA"/>
    <s v="NA"/>
    <x v="0"/>
    <x v="0"/>
    <s v="6.39"/>
    <s v="6.39"/>
    <n v="12001.959000000001"/>
    <n v="12001.959000000001"/>
    <n v="12188.862999999999"/>
    <n v="12188.862999999999"/>
    <n v="12310.752"/>
    <n v="12310.752"/>
    <n v="13663.478999999999"/>
    <n v="13663.478999999999"/>
    <x v="0"/>
    <x v="0"/>
    <x v="0"/>
    <x v="0"/>
    <n v="1.1098817999999999"/>
    <n v="1.1098817999999999"/>
    <s v="10995.912"/>
    <s v="10995.912"/>
    <n v="0"/>
    <n v="0"/>
    <n v="0"/>
    <n v="0"/>
  </r>
  <r>
    <x v="0"/>
    <s v="P35423776"/>
    <x v="0"/>
    <x v="20"/>
    <x v="20"/>
    <x v="20"/>
    <x v="2"/>
    <x v="0"/>
    <x v="0"/>
    <x v="1"/>
    <x v="1"/>
    <x v="0"/>
    <x v="0"/>
    <n v="1533.6"/>
    <n v="1533.6"/>
    <d v="1984-04-22T00:00:00"/>
    <d v="1984-04-22T00:00:00"/>
    <d v="2024-04-22T00:00:00"/>
    <d v="2024-04-22T00:00:00"/>
    <n v="40"/>
    <n v="40"/>
    <n v="35"/>
    <n v="35"/>
    <x v="0"/>
    <x v="0"/>
    <s v="NA"/>
    <s v="NA"/>
    <x v="0"/>
    <x v="0"/>
    <s v="NA"/>
    <s v="NA"/>
    <x v="0"/>
    <x v="0"/>
    <s v="6.39"/>
    <s v="6.39"/>
    <n v="12001.959000000001"/>
    <n v="12029.137000000001"/>
    <n v="12188.862999999999"/>
    <n v="12190.585999999999"/>
    <n v="12310.752"/>
    <n v="12312.492"/>
    <n v="13663.478999999999"/>
    <n v="13665.41"/>
    <x v="0"/>
    <x v="0"/>
    <x v="0"/>
    <x v="0"/>
    <n v="1.1098817999999999"/>
    <n v="1.1098817999999999"/>
    <s v="10995.912"/>
    <s v="10995.912"/>
    <n v="27.177999999999884"/>
    <n v="1.7229999999999563"/>
    <n v="1.7399999999997817"/>
    <n v="1.9310000000004948"/>
  </r>
  <r>
    <x v="0"/>
    <s v="P35423776"/>
    <x v="0"/>
    <x v="21"/>
    <x v="21"/>
    <x v="21"/>
    <x v="2"/>
    <x v="0"/>
    <x v="0"/>
    <x v="1"/>
    <x v="1"/>
    <x v="0"/>
    <x v="0"/>
    <n v="1533.6"/>
    <n v="1533.6"/>
    <d v="1984-04-22T00:00:00"/>
    <d v="1984-04-22T00:00:00"/>
    <d v="2024-04-22T00:00:00"/>
    <d v="2024-04-22T00:00:00"/>
    <n v="40"/>
    <n v="40"/>
    <n v="35"/>
    <n v="35"/>
    <x v="0"/>
    <x v="0"/>
    <s v="NA"/>
    <s v="NA"/>
    <x v="0"/>
    <x v="0"/>
    <s v="NA"/>
    <s v="NA"/>
    <x v="0"/>
    <x v="0"/>
    <s v="6.39"/>
    <s v="6.39"/>
    <n v="12029.137000000001"/>
    <n v="11984.279"/>
    <n v="12190.585999999999"/>
    <n v="12233.222"/>
    <n v="12312.492"/>
    <n v="12355.554"/>
    <n v="13665.41"/>
    <n v="13713.204"/>
    <x v="0"/>
    <x v="0"/>
    <x v="0"/>
    <x v="0"/>
    <n v="1.1098817999999999"/>
    <n v="1.1098817999999999"/>
    <s v="10995.912"/>
    <s v="10995.912"/>
    <n v="-44.858000000000175"/>
    <n v="42.636000000000422"/>
    <n v="43.061999999999898"/>
    <n v="47.793999999999869"/>
  </r>
  <r>
    <x v="0"/>
    <s v="P35485047"/>
    <x v="0"/>
    <x v="0"/>
    <x v="0"/>
    <x v="0"/>
    <x v="0"/>
    <x v="0"/>
    <x v="0"/>
    <x v="2"/>
    <x v="2"/>
    <x v="1"/>
    <x v="1"/>
    <n v="1802.28"/>
    <n v="1802.28"/>
    <d v="1987-01-13T00:00:00"/>
    <d v="1987-01-13T00:00:00"/>
    <d v="2018-11-13T00:00:00"/>
    <d v="2018-11-13T00:00:00"/>
    <n v="46"/>
    <n v="46"/>
    <n v="29"/>
    <n v="29"/>
    <x v="1"/>
    <x v="1"/>
    <s v="NA"/>
    <s v="NA"/>
    <x v="0"/>
    <x v="0"/>
    <s v="NA"/>
    <s v="NA"/>
    <x v="0"/>
    <x v="0"/>
    <s v="6.53"/>
    <s v="6.53"/>
    <n v="36013.800000000003"/>
    <n v="36013.800000000003"/>
    <n v="36755.953000000001"/>
    <n v="36755.953000000001"/>
    <n v="37123.51"/>
    <n v="37123.51"/>
    <n v="41918.26"/>
    <n v="41918.26"/>
    <x v="0"/>
    <x v="0"/>
    <x v="0"/>
    <x v="0"/>
    <n v="1.1291567"/>
    <n v="1.1291567"/>
    <s v="8443.747"/>
    <s v="8443.747"/>
    <n v="0"/>
    <n v="0"/>
    <n v="0"/>
    <n v="0"/>
  </r>
  <r>
    <x v="0"/>
    <s v="P35485047"/>
    <x v="0"/>
    <x v="1"/>
    <x v="1"/>
    <x v="1"/>
    <x v="1"/>
    <x v="0"/>
    <x v="0"/>
    <x v="2"/>
    <x v="2"/>
    <x v="1"/>
    <x v="1"/>
    <n v="1802.28"/>
    <n v="1802.28"/>
    <d v="1987-01-13T00:00:00"/>
    <d v="1987-01-13T00:00:00"/>
    <d v="2018-11-13T00:00:00"/>
    <d v="2018-11-13T00:00:00"/>
    <n v="46"/>
    <n v="46"/>
    <n v="29"/>
    <n v="29"/>
    <x v="1"/>
    <x v="1"/>
    <s v="NA"/>
    <s v="NA"/>
    <x v="0"/>
    <x v="0"/>
    <s v="NA"/>
    <s v="NA"/>
    <x v="0"/>
    <x v="0"/>
    <s v="6.53"/>
    <s v="6.53"/>
    <n v="36013.800000000003"/>
    <n v="36013.800000000003"/>
    <n v="36755.953000000001"/>
    <n v="36755.953000000001"/>
    <n v="37123.51"/>
    <n v="37123.51"/>
    <n v="41918.26"/>
    <n v="41918.26"/>
    <x v="0"/>
    <x v="0"/>
    <x v="0"/>
    <x v="0"/>
    <n v="1.1291567"/>
    <n v="1.1291567"/>
    <s v="8443.747"/>
    <s v="8443.747"/>
    <n v="0"/>
    <n v="0"/>
    <n v="0"/>
    <n v="0"/>
  </r>
  <r>
    <x v="0"/>
    <s v="P35485047"/>
    <x v="0"/>
    <x v="2"/>
    <x v="2"/>
    <x v="2"/>
    <x v="2"/>
    <x v="0"/>
    <x v="0"/>
    <x v="2"/>
    <x v="2"/>
    <x v="1"/>
    <x v="1"/>
    <n v="1802.28"/>
    <n v="1802.28"/>
    <d v="1987-01-13T00:00:00"/>
    <d v="1987-01-13T00:00:00"/>
    <d v="2018-11-13T00:00:00"/>
    <d v="2018-11-13T00:00:00"/>
    <n v="46"/>
    <n v="46"/>
    <n v="29"/>
    <n v="29"/>
    <x v="1"/>
    <x v="1"/>
    <s v="NA"/>
    <s v="NA"/>
    <x v="0"/>
    <x v="0"/>
    <s v="NA"/>
    <s v="NA"/>
    <x v="0"/>
    <x v="0"/>
    <s v="6.53"/>
    <s v="6.53"/>
    <n v="36013.800000000003"/>
    <n v="36013.800000000003"/>
    <n v="36755.953000000001"/>
    <n v="36755.953000000001"/>
    <n v="37123.51"/>
    <n v="37123.51"/>
    <n v="41918.26"/>
    <n v="41918.26"/>
    <x v="0"/>
    <x v="0"/>
    <x v="0"/>
    <x v="0"/>
    <n v="1.1291567"/>
    <n v="1.1291567"/>
    <s v="8443.747"/>
    <s v="8443.747"/>
    <n v="0"/>
    <n v="0"/>
    <n v="0"/>
    <n v="0"/>
  </r>
  <r>
    <x v="0"/>
    <s v="P35485047"/>
    <x v="0"/>
    <x v="3"/>
    <x v="3"/>
    <x v="3"/>
    <x v="2"/>
    <x v="0"/>
    <x v="0"/>
    <x v="2"/>
    <x v="2"/>
    <x v="1"/>
    <x v="1"/>
    <n v="1802.28"/>
    <n v="1802.28"/>
    <d v="1987-01-13T00:00:00"/>
    <d v="1987-01-13T00:00:00"/>
    <d v="2018-11-13T00:00:00"/>
    <d v="2018-11-13T00:00:00"/>
    <n v="46"/>
    <n v="46"/>
    <n v="29"/>
    <n v="29"/>
    <x v="1"/>
    <x v="1"/>
    <s v="NA"/>
    <s v="NA"/>
    <x v="0"/>
    <x v="0"/>
    <s v="NA"/>
    <s v="NA"/>
    <x v="0"/>
    <x v="0"/>
    <s v="6.53"/>
    <s v="6.53"/>
    <n v="36013.800000000003"/>
    <n v="36013.800000000003"/>
    <n v="36755.953000000001"/>
    <n v="36755.953000000001"/>
    <n v="37123.51"/>
    <n v="37123.51"/>
    <n v="41918.26"/>
    <n v="41918.26"/>
    <x v="0"/>
    <x v="0"/>
    <x v="0"/>
    <x v="0"/>
    <n v="1.1291567"/>
    <n v="1.1291567"/>
    <s v="8443.747"/>
    <s v="8443.747"/>
    <n v="0"/>
    <n v="0"/>
    <n v="0"/>
    <n v="0"/>
  </r>
  <r>
    <x v="0"/>
    <s v="P35485047"/>
    <x v="0"/>
    <x v="4"/>
    <x v="4"/>
    <x v="4"/>
    <x v="2"/>
    <x v="0"/>
    <x v="0"/>
    <x v="2"/>
    <x v="2"/>
    <x v="1"/>
    <x v="1"/>
    <n v="1802.28"/>
    <n v="1802.28"/>
    <d v="1987-01-13T00:00:00"/>
    <d v="1987-01-13T00:00:00"/>
    <d v="2018-11-13T00:00:00"/>
    <d v="2018-11-13T00:00:00"/>
    <n v="46"/>
    <n v="46"/>
    <n v="29"/>
    <n v="29"/>
    <x v="1"/>
    <x v="1"/>
    <s v="NA"/>
    <s v="NA"/>
    <x v="0"/>
    <x v="0"/>
    <s v="NA"/>
    <s v="NA"/>
    <x v="0"/>
    <x v="0"/>
    <s v="6.53"/>
    <s v="6.53"/>
    <n v="36013.800000000003"/>
    <n v="36023.195"/>
    <n v="36755.953000000001"/>
    <n v="36756.550000000003"/>
    <n v="37123.51"/>
    <n v="37124.116999999998"/>
    <n v="41918.26"/>
    <n v="41918.945"/>
    <x v="0"/>
    <x v="0"/>
    <x v="0"/>
    <x v="0"/>
    <n v="1.1291567"/>
    <n v="1.1291567"/>
    <s v="8443.747"/>
    <s v="8443.747"/>
    <n v="9.3949999999967986"/>
    <n v="0.59700000000157161"/>
    <n v="0.60699999999633292"/>
    <n v="0.68499999999767169"/>
  </r>
  <r>
    <x v="0"/>
    <s v="P35485047"/>
    <x v="0"/>
    <x v="5"/>
    <x v="5"/>
    <x v="5"/>
    <x v="2"/>
    <x v="0"/>
    <x v="0"/>
    <x v="2"/>
    <x v="2"/>
    <x v="1"/>
    <x v="1"/>
    <n v="1802.28"/>
    <n v="1802.28"/>
    <d v="1987-01-13T00:00:00"/>
    <d v="1987-01-13T00:00:00"/>
    <d v="2018-11-13T00:00:00"/>
    <d v="2018-11-13T00:00:00"/>
    <n v="46"/>
    <n v="46"/>
    <n v="29"/>
    <n v="29"/>
    <x v="1"/>
    <x v="1"/>
    <s v="NA"/>
    <s v="NA"/>
    <x v="0"/>
    <x v="0"/>
    <s v="NA"/>
    <s v="NA"/>
    <x v="0"/>
    <x v="0"/>
    <s v="6.53"/>
    <s v="6.53"/>
    <n v="36023.195"/>
    <n v="33328.375"/>
    <n v="36756.550000000003"/>
    <n v="34006.870000000003"/>
    <n v="37124.116999999998"/>
    <n v="34346.94"/>
    <n v="41918.945"/>
    <n v="38783.08"/>
    <x v="0"/>
    <x v="0"/>
    <x v="0"/>
    <x v="0"/>
    <n v="1.1291567"/>
    <n v="1.1291567"/>
    <s v="8443.747"/>
    <s v="8443.747"/>
    <n v="-2694.8199999999997"/>
    <n v="-2749.6800000000003"/>
    <n v="-2777.176999999996"/>
    <n v="-3135.864999999998"/>
  </r>
  <r>
    <x v="0"/>
    <s v="P35485047"/>
    <x v="0"/>
    <x v="6"/>
    <x v="6"/>
    <x v="6"/>
    <x v="2"/>
    <x v="0"/>
    <x v="0"/>
    <x v="2"/>
    <x v="2"/>
    <x v="1"/>
    <x v="1"/>
    <n v="1802.28"/>
    <n v="1802.28"/>
    <d v="1987-01-13T00:00:00"/>
    <d v="1987-01-13T00:00:00"/>
    <d v="2018-11-13T00:00:00"/>
    <d v="2018-11-13T00:00:00"/>
    <n v="46"/>
    <n v="46"/>
    <n v="29"/>
    <n v="29"/>
    <x v="1"/>
    <x v="1"/>
    <s v="NA"/>
    <s v="NA"/>
    <x v="0"/>
    <x v="0"/>
    <s v="NA"/>
    <s v="NA"/>
    <x v="0"/>
    <x v="0"/>
    <s v="6.53"/>
    <s v="6.53"/>
    <n v="33328.375"/>
    <n v="33494.605000000003"/>
    <n v="34006.870000000003"/>
    <n v="34171.245999999999"/>
    <n v="34346.94"/>
    <n v="34512.957000000002"/>
    <n v="38783.08"/>
    <n v="38970.54"/>
    <x v="0"/>
    <x v="0"/>
    <x v="0"/>
    <x v="0"/>
    <n v="1.1291567"/>
    <n v="1.1291567"/>
    <s v="8443.747"/>
    <s v="8443.747"/>
    <n v="166.2300000000032"/>
    <n v="164.37599999999657"/>
    <n v="166.01699999999983"/>
    <n v="187.45999999999913"/>
  </r>
  <r>
    <x v="0"/>
    <s v="P35485047"/>
    <x v="0"/>
    <x v="7"/>
    <x v="7"/>
    <x v="7"/>
    <x v="1"/>
    <x v="0"/>
    <x v="0"/>
    <x v="2"/>
    <x v="2"/>
    <x v="1"/>
    <x v="1"/>
    <n v="1802.28"/>
    <n v="1802.28"/>
    <d v="1987-01-13T00:00:00"/>
    <d v="1987-01-13T00:00:00"/>
    <d v="2018-11-13T00:00:00"/>
    <d v="2018-11-13T00:00:00"/>
    <n v="46"/>
    <n v="46"/>
    <n v="29"/>
    <n v="29"/>
    <x v="1"/>
    <x v="1"/>
    <s v="NA"/>
    <s v="NA"/>
    <x v="0"/>
    <x v="0"/>
    <s v="NA"/>
    <s v="NA"/>
    <x v="0"/>
    <x v="0"/>
    <s v="6.53"/>
    <s v="6.53"/>
    <n v="33494.605000000003"/>
    <n v="33494.605000000003"/>
    <n v="34171.245999999999"/>
    <n v="34171.245999999999"/>
    <n v="34512.957000000002"/>
    <n v="34512.957000000002"/>
    <n v="38970.54"/>
    <n v="38970.54"/>
    <x v="0"/>
    <x v="0"/>
    <x v="0"/>
    <x v="0"/>
    <n v="1.1291567"/>
    <n v="1.1291567"/>
    <s v="8443.747"/>
    <s v="8443.747"/>
    <n v="0"/>
    <n v="0"/>
    <n v="0"/>
    <n v="0"/>
  </r>
  <r>
    <x v="0"/>
    <s v="P35485047"/>
    <x v="0"/>
    <x v="8"/>
    <x v="8"/>
    <x v="8"/>
    <x v="2"/>
    <x v="0"/>
    <x v="0"/>
    <x v="2"/>
    <x v="2"/>
    <x v="1"/>
    <x v="1"/>
    <n v="1802.28"/>
    <n v="1802.28"/>
    <d v="1987-01-13T00:00:00"/>
    <d v="1987-01-13T00:00:00"/>
    <d v="2018-11-13T00:00:00"/>
    <d v="2018-11-13T00:00:00"/>
    <n v="46"/>
    <n v="46"/>
    <n v="29"/>
    <n v="29"/>
    <x v="1"/>
    <x v="1"/>
    <s v="NA"/>
    <s v="NA"/>
    <x v="0"/>
    <x v="0"/>
    <s v="NA"/>
    <s v="NA"/>
    <x v="0"/>
    <x v="0"/>
    <s v="6.53"/>
    <s v="6.53"/>
    <n v="33494.605000000003"/>
    <n v="33494.605000000003"/>
    <n v="34171.245999999999"/>
    <n v="34171.245999999999"/>
    <n v="34512.957000000002"/>
    <n v="34512.957000000002"/>
    <n v="38970.54"/>
    <n v="38970.54"/>
    <x v="0"/>
    <x v="0"/>
    <x v="0"/>
    <x v="0"/>
    <n v="1.1291567"/>
    <n v="1.1291567"/>
    <s v="8443.747"/>
    <s v="8443.747"/>
    <n v="0"/>
    <n v="0"/>
    <n v="0"/>
    <n v="0"/>
  </r>
  <r>
    <x v="0"/>
    <s v="P35485047"/>
    <x v="0"/>
    <x v="9"/>
    <x v="9"/>
    <x v="9"/>
    <x v="2"/>
    <x v="0"/>
    <x v="0"/>
    <x v="2"/>
    <x v="2"/>
    <x v="1"/>
    <x v="1"/>
    <n v="1802.28"/>
    <n v="1802.28"/>
    <d v="1987-01-13T00:00:00"/>
    <d v="1987-01-13T00:00:00"/>
    <d v="2018-11-13T00:00:00"/>
    <d v="2018-11-13T00:00:00"/>
    <n v="46"/>
    <n v="46"/>
    <n v="29"/>
    <n v="29"/>
    <x v="1"/>
    <x v="1"/>
    <s v="NA"/>
    <s v="NA"/>
    <x v="0"/>
    <x v="0"/>
    <s v="NA"/>
    <s v="NA"/>
    <x v="0"/>
    <x v="0"/>
    <s v="6.53"/>
    <s v="6.53"/>
    <n v="33494.605000000003"/>
    <n v="33494.605000000003"/>
    <n v="34171.245999999999"/>
    <n v="34171.245999999999"/>
    <n v="34512.957000000002"/>
    <n v="34512.957000000002"/>
    <n v="38970.54"/>
    <n v="38970.54"/>
    <x v="0"/>
    <x v="0"/>
    <x v="0"/>
    <x v="0"/>
    <n v="1.1291567"/>
    <n v="1.1291567"/>
    <s v="8443.747"/>
    <s v="8443.747"/>
    <n v="0"/>
    <n v="0"/>
    <n v="0"/>
    <n v="0"/>
  </r>
  <r>
    <x v="0"/>
    <s v="P35485047"/>
    <x v="0"/>
    <x v="10"/>
    <x v="10"/>
    <x v="10"/>
    <x v="2"/>
    <x v="0"/>
    <x v="0"/>
    <x v="2"/>
    <x v="2"/>
    <x v="1"/>
    <x v="1"/>
    <n v="1802.28"/>
    <n v="1802.28"/>
    <d v="1987-01-13T00:00:00"/>
    <d v="1987-01-13T00:00:00"/>
    <d v="2018-11-13T00:00:00"/>
    <d v="2018-11-13T00:00:00"/>
    <n v="46"/>
    <n v="46"/>
    <n v="29"/>
    <n v="29"/>
    <x v="1"/>
    <x v="1"/>
    <s v="NA"/>
    <s v="NA"/>
    <x v="0"/>
    <x v="0"/>
    <s v="NA"/>
    <s v="NA"/>
    <x v="0"/>
    <x v="0"/>
    <s v="6.53"/>
    <s v="6.53"/>
    <n v="33494.605000000003"/>
    <n v="33276.887000000002"/>
    <n v="34171.245999999999"/>
    <n v="33949.133000000002"/>
    <n v="34512.957000000002"/>
    <n v="34288.625"/>
    <n v="38970.54"/>
    <n v="38717.230000000003"/>
    <x v="0"/>
    <x v="0"/>
    <x v="0"/>
    <x v="0"/>
    <n v="1.1291567"/>
    <n v="1.1291567"/>
    <s v="8443.747"/>
    <s v="8443.747"/>
    <n v="-217.71800000000076"/>
    <n v="-222.11299999999756"/>
    <n v="-224.33200000000215"/>
    <n v="-253.30999999999767"/>
  </r>
  <r>
    <x v="0"/>
    <s v="P35485047"/>
    <x v="0"/>
    <x v="11"/>
    <x v="11"/>
    <x v="11"/>
    <x v="2"/>
    <x v="0"/>
    <x v="0"/>
    <x v="2"/>
    <x v="2"/>
    <x v="1"/>
    <x v="1"/>
    <n v="1802.28"/>
    <n v="1802.28"/>
    <d v="1987-01-13T00:00:00"/>
    <d v="1987-01-13T00:00:00"/>
    <d v="2018-11-13T00:00:00"/>
    <d v="2018-11-13T00:00:00"/>
    <n v="46"/>
    <n v="46"/>
    <n v="29"/>
    <n v="29"/>
    <x v="1"/>
    <x v="1"/>
    <s v="NA"/>
    <s v="NA"/>
    <x v="0"/>
    <x v="0"/>
    <s v="NA"/>
    <s v="NA"/>
    <x v="0"/>
    <x v="0"/>
    <s v="6.53"/>
    <s v="6.53"/>
    <n v="33276.887000000002"/>
    <n v="33151.862999999998"/>
    <n v="33949.133000000002"/>
    <n v="33821.582000000002"/>
    <n v="34288.625"/>
    <n v="34159.796999999999"/>
    <n v="38717.230000000003"/>
    <n v="38571.766000000003"/>
    <x v="0"/>
    <x v="0"/>
    <x v="0"/>
    <x v="0"/>
    <n v="1.1291567"/>
    <n v="1.1291567"/>
    <s v="8443.747"/>
    <s v="8443.747"/>
    <n v="-125.02400000000489"/>
    <n v="-127.55099999999948"/>
    <n v="-128.82800000000134"/>
    <n v="-145.46399999999994"/>
  </r>
  <r>
    <x v="0"/>
    <s v="P35485047"/>
    <x v="0"/>
    <x v="12"/>
    <x v="12"/>
    <x v="12"/>
    <x v="2"/>
    <x v="0"/>
    <x v="0"/>
    <x v="2"/>
    <x v="2"/>
    <x v="1"/>
    <x v="1"/>
    <n v="1802.28"/>
    <n v="1802.28"/>
    <d v="1987-01-13T00:00:00"/>
    <d v="1987-01-13T00:00:00"/>
    <d v="2018-11-13T00:00:00"/>
    <d v="2018-11-13T00:00:00"/>
    <n v="46"/>
    <n v="46"/>
    <n v="29"/>
    <n v="29"/>
    <x v="1"/>
    <x v="1"/>
    <s v="NA"/>
    <s v="NA"/>
    <x v="0"/>
    <x v="0"/>
    <s v="NA"/>
    <s v="NA"/>
    <x v="0"/>
    <x v="0"/>
    <s v="6.53"/>
    <s v="6.53"/>
    <n v="33151.862999999998"/>
    <n v="33317.21"/>
    <n v="33821.582000000002"/>
    <n v="33981.434000000001"/>
    <n v="34159.796999999999"/>
    <n v="34321.245999999999"/>
    <n v="38571.766000000003"/>
    <n v="38754.065999999999"/>
    <x v="0"/>
    <x v="0"/>
    <x v="0"/>
    <x v="0"/>
    <n v="1.1291567"/>
    <n v="1.1291567"/>
    <s v="8443.747"/>
    <s v="8443.747"/>
    <n v="165.34700000000157"/>
    <n v="159.85199999999895"/>
    <n v="161.44900000000052"/>
    <n v="182.29999999999563"/>
  </r>
  <r>
    <x v="0"/>
    <s v="P35485047"/>
    <x v="0"/>
    <x v="13"/>
    <x v="13"/>
    <x v="13"/>
    <x v="2"/>
    <x v="0"/>
    <x v="0"/>
    <x v="2"/>
    <x v="2"/>
    <x v="1"/>
    <x v="1"/>
    <n v="1802.28"/>
    <n v="1802.28"/>
    <d v="1987-01-13T00:00:00"/>
    <d v="1987-01-13T00:00:00"/>
    <d v="2018-11-13T00:00:00"/>
    <d v="2018-11-13T00:00:00"/>
    <n v="46"/>
    <n v="46"/>
    <n v="29"/>
    <n v="29"/>
    <x v="1"/>
    <x v="1"/>
    <s v="NA"/>
    <s v="NA"/>
    <x v="0"/>
    <x v="0"/>
    <s v="NA"/>
    <s v="NA"/>
    <x v="0"/>
    <x v="0"/>
    <s v="6.53"/>
    <s v="6.53"/>
    <n v="33317.21"/>
    <n v="33317.21"/>
    <n v="33981.434000000001"/>
    <n v="33981.434000000001"/>
    <n v="34321.245999999999"/>
    <n v="34321.245999999999"/>
    <n v="38754.065999999999"/>
    <n v="38754.065999999999"/>
    <x v="0"/>
    <x v="0"/>
    <x v="0"/>
    <x v="0"/>
    <n v="1.1291567"/>
    <n v="1.1291567"/>
    <s v="8443.747"/>
    <s v="8456.22"/>
    <n v="0"/>
    <n v="0"/>
    <n v="0"/>
    <n v="0"/>
  </r>
  <r>
    <x v="0"/>
    <s v="P35485047"/>
    <x v="0"/>
    <x v="14"/>
    <x v="14"/>
    <x v="14"/>
    <x v="2"/>
    <x v="0"/>
    <x v="0"/>
    <x v="2"/>
    <x v="2"/>
    <x v="1"/>
    <x v="1"/>
    <n v="1802.28"/>
    <n v="1802.28"/>
    <d v="1987-01-13T00:00:00"/>
    <d v="1987-01-13T00:00:00"/>
    <d v="2018-11-13T00:00:00"/>
    <d v="2018-11-13T00:00:00"/>
    <n v="46"/>
    <n v="46"/>
    <n v="29"/>
    <n v="29"/>
    <x v="1"/>
    <x v="1"/>
    <s v="NA"/>
    <s v="NA"/>
    <x v="0"/>
    <x v="0"/>
    <s v="NA"/>
    <s v="NA"/>
    <x v="0"/>
    <x v="0"/>
    <s v="6.53"/>
    <s v="6.53"/>
    <n v="33317.21"/>
    <n v="33317.21"/>
    <n v="33981.434000000001"/>
    <n v="33981.434000000001"/>
    <n v="34321.245999999999"/>
    <n v="34321.245999999999"/>
    <n v="38754.065999999999"/>
    <n v="38754.065999999999"/>
    <x v="0"/>
    <x v="0"/>
    <x v="0"/>
    <x v="0"/>
    <n v="1.1291567"/>
    <n v="1.1291567"/>
    <s v="8456.22"/>
    <s v="8456.22"/>
    <n v="0"/>
    <n v="0"/>
    <n v="0"/>
    <n v="0"/>
  </r>
  <r>
    <x v="0"/>
    <s v="P35485047"/>
    <x v="0"/>
    <x v="15"/>
    <x v="15"/>
    <x v="15"/>
    <x v="2"/>
    <x v="0"/>
    <x v="0"/>
    <x v="2"/>
    <x v="2"/>
    <x v="1"/>
    <x v="1"/>
    <n v="1802.28"/>
    <n v="1802.28"/>
    <d v="1987-01-13T00:00:00"/>
    <d v="1987-01-13T00:00:00"/>
    <d v="2018-11-13T00:00:00"/>
    <d v="2018-11-13T00:00:00"/>
    <n v="46"/>
    <n v="46"/>
    <n v="29"/>
    <n v="29"/>
    <x v="1"/>
    <x v="1"/>
    <s v="NA"/>
    <s v="NA"/>
    <x v="0"/>
    <x v="0"/>
    <s v="NA"/>
    <s v="NA"/>
    <x v="0"/>
    <x v="0"/>
    <s v="6.53"/>
    <s v="6.53"/>
    <n v="33317.21"/>
    <n v="33317.21"/>
    <n v="33981.434000000001"/>
    <n v="33981.434000000001"/>
    <n v="34321.245999999999"/>
    <n v="34321.245999999999"/>
    <n v="38754.065999999999"/>
    <n v="38754.065999999999"/>
    <x v="0"/>
    <x v="0"/>
    <x v="0"/>
    <x v="0"/>
    <n v="1.1291567"/>
    <n v="1.1291567"/>
    <s v="8456.22"/>
    <s v="8456.22"/>
    <n v="0"/>
    <n v="0"/>
    <n v="0"/>
    <n v="0"/>
  </r>
  <r>
    <x v="0"/>
    <s v="P35485047"/>
    <x v="0"/>
    <x v="16"/>
    <x v="16"/>
    <x v="16"/>
    <x v="2"/>
    <x v="0"/>
    <x v="0"/>
    <x v="2"/>
    <x v="2"/>
    <x v="1"/>
    <x v="1"/>
    <n v="1802.28"/>
    <n v="1802.28"/>
    <d v="1987-01-13T00:00:00"/>
    <d v="1987-01-13T00:00:00"/>
    <d v="2018-11-13T00:00:00"/>
    <d v="2018-11-13T00:00:00"/>
    <n v="46"/>
    <n v="46"/>
    <n v="29"/>
    <n v="29"/>
    <x v="1"/>
    <x v="1"/>
    <s v="NA"/>
    <s v="NA"/>
    <x v="0"/>
    <x v="0"/>
    <s v="NA"/>
    <s v="NA"/>
    <x v="0"/>
    <x v="0"/>
    <s v="6.53"/>
    <s v="6.53"/>
    <n v="33317.21"/>
    <n v="33317.21"/>
    <n v="33981.434000000001"/>
    <n v="33981.434000000001"/>
    <n v="34321.245999999999"/>
    <n v="34321.245999999999"/>
    <n v="38754.065999999999"/>
    <n v="38754.065999999999"/>
    <x v="0"/>
    <x v="0"/>
    <x v="0"/>
    <x v="0"/>
    <n v="1.1291567"/>
    <n v="1.1291567"/>
    <s v="8456.22"/>
    <s v="8456.22"/>
    <n v="0"/>
    <n v="0"/>
    <n v="0"/>
    <n v="0"/>
  </r>
  <r>
    <x v="0"/>
    <s v="P35485047"/>
    <x v="0"/>
    <x v="17"/>
    <x v="17"/>
    <x v="17"/>
    <x v="1"/>
    <x v="0"/>
    <x v="0"/>
    <x v="2"/>
    <x v="2"/>
    <x v="1"/>
    <x v="1"/>
    <n v="1802.28"/>
    <n v="1802.28"/>
    <d v="1987-01-13T00:00:00"/>
    <d v="1987-01-13T00:00:00"/>
    <d v="2018-11-13T00:00:00"/>
    <d v="2018-11-13T00:00:00"/>
    <n v="46"/>
    <n v="46"/>
    <n v="29"/>
    <n v="29"/>
    <x v="1"/>
    <x v="1"/>
    <s v="NA"/>
    <s v="NA"/>
    <x v="0"/>
    <x v="0"/>
    <s v="NA"/>
    <s v="NA"/>
    <x v="0"/>
    <x v="0"/>
    <s v="6.53"/>
    <s v="6.53"/>
    <n v="33317.21"/>
    <n v="33317.21"/>
    <n v="33981.434000000001"/>
    <n v="33981.434000000001"/>
    <n v="34321.245999999999"/>
    <n v="34321.245999999999"/>
    <n v="38754.065999999999"/>
    <n v="38754.065999999999"/>
    <x v="0"/>
    <x v="0"/>
    <x v="0"/>
    <x v="0"/>
    <n v="1.1291567"/>
    <n v="1.1291567"/>
    <s v="8456.22"/>
    <s v="8456.22"/>
    <n v="0"/>
    <n v="0"/>
    <n v="0"/>
    <n v="0"/>
  </r>
  <r>
    <x v="0"/>
    <s v="P35485047"/>
    <x v="0"/>
    <x v="18"/>
    <x v="18"/>
    <x v="18"/>
    <x v="3"/>
    <x v="0"/>
    <x v="0"/>
    <x v="2"/>
    <x v="2"/>
    <x v="1"/>
    <x v="1"/>
    <n v="1802.28"/>
    <n v="1802.28"/>
    <d v="1987-01-13T00:00:00"/>
    <d v="1987-01-13T00:00:00"/>
    <d v="2018-11-13T00:00:00"/>
    <d v="2018-11-13T00:00:00"/>
    <n v="46"/>
    <n v="46"/>
    <n v="29"/>
    <n v="29"/>
    <x v="1"/>
    <x v="1"/>
    <s v="NA"/>
    <s v="NA"/>
    <x v="0"/>
    <x v="0"/>
    <s v="NA"/>
    <s v="NA"/>
    <x v="0"/>
    <x v="0"/>
    <s v="6.53"/>
    <s v="6.53"/>
    <n v="33317.21"/>
    <n v="33317.21"/>
    <n v="33981.434000000001"/>
    <n v="33981.434000000001"/>
    <n v="34321.245999999999"/>
    <n v="34321.245999999999"/>
    <n v="38754.065999999999"/>
    <n v="38754.065999999999"/>
    <x v="0"/>
    <x v="0"/>
    <x v="0"/>
    <x v="0"/>
    <n v="1.1291567"/>
    <n v="1.1291567"/>
    <s v="8456.22"/>
    <s v="8456.22"/>
    <n v="0"/>
    <n v="0"/>
    <n v="0"/>
    <n v="0"/>
  </r>
  <r>
    <x v="0"/>
    <s v="P35485047"/>
    <x v="0"/>
    <x v="19"/>
    <x v="19"/>
    <x v="19"/>
    <x v="4"/>
    <x v="0"/>
    <x v="0"/>
    <x v="2"/>
    <x v="2"/>
    <x v="1"/>
    <x v="1"/>
    <n v="1802.28"/>
    <n v="1802.28"/>
    <d v="1987-01-13T00:00:00"/>
    <d v="1987-01-13T00:00:00"/>
    <d v="2018-11-13T00:00:00"/>
    <d v="2018-11-13T00:00:00"/>
    <n v="46"/>
    <n v="46"/>
    <n v="29"/>
    <n v="29"/>
    <x v="1"/>
    <x v="1"/>
    <s v="NA"/>
    <s v="NA"/>
    <x v="0"/>
    <x v="0"/>
    <s v="NA"/>
    <s v="NA"/>
    <x v="0"/>
    <x v="0"/>
    <s v="6.53"/>
    <s v="6.53"/>
    <n v="33317.21"/>
    <n v="33317.21"/>
    <n v="33981.434000000001"/>
    <n v="33981.434000000001"/>
    <n v="34321.245999999999"/>
    <n v="34321.245999999999"/>
    <n v="38754.065999999999"/>
    <n v="38754.065999999999"/>
    <x v="0"/>
    <x v="0"/>
    <x v="0"/>
    <x v="0"/>
    <n v="1.1291567"/>
    <n v="1.1291567"/>
    <s v="8456.22"/>
    <s v="8456.22"/>
    <n v="0"/>
    <n v="0"/>
    <n v="0"/>
    <n v="0"/>
  </r>
  <r>
    <x v="0"/>
    <s v="P35485047"/>
    <x v="0"/>
    <x v="20"/>
    <x v="20"/>
    <x v="20"/>
    <x v="2"/>
    <x v="0"/>
    <x v="0"/>
    <x v="2"/>
    <x v="2"/>
    <x v="1"/>
    <x v="1"/>
    <n v="1802.28"/>
    <n v="1802.28"/>
    <d v="1987-01-13T00:00:00"/>
    <d v="1987-01-13T00:00:00"/>
    <d v="2018-11-13T00:00:00"/>
    <d v="2018-11-13T00:00:00"/>
    <n v="46"/>
    <n v="46"/>
    <n v="29"/>
    <n v="29"/>
    <x v="1"/>
    <x v="1"/>
    <s v="NA"/>
    <s v="NA"/>
    <x v="0"/>
    <x v="0"/>
    <s v="NA"/>
    <s v="NA"/>
    <x v="0"/>
    <x v="0"/>
    <s v="6.53"/>
    <s v="6.53"/>
    <n v="33317.21"/>
    <n v="33390.667999999998"/>
    <n v="33981.434000000001"/>
    <n v="33986.11"/>
    <n v="34321.245999999999"/>
    <n v="34325.972999999998"/>
    <n v="38754.065999999999"/>
    <n v="38759.402000000002"/>
    <x v="0"/>
    <x v="0"/>
    <x v="0"/>
    <x v="0"/>
    <n v="1.1291567"/>
    <n v="1.1291567"/>
    <s v="8456.22"/>
    <s v="8456.22"/>
    <n v="73.457999999998719"/>
    <n v="4.6759999999994761"/>
    <n v="4.7269999999989523"/>
    <n v="5.3360000000029686"/>
  </r>
  <r>
    <x v="0"/>
    <s v="P35485047"/>
    <x v="0"/>
    <x v="21"/>
    <x v="21"/>
    <x v="21"/>
    <x v="2"/>
    <x v="0"/>
    <x v="0"/>
    <x v="2"/>
    <x v="2"/>
    <x v="1"/>
    <x v="1"/>
    <n v="1802.28"/>
    <n v="1802.28"/>
    <d v="1987-01-13T00:00:00"/>
    <d v="1987-01-13T00:00:00"/>
    <d v="2018-11-13T00:00:00"/>
    <d v="2018-11-13T00:00:00"/>
    <n v="46"/>
    <n v="46"/>
    <n v="29"/>
    <n v="29"/>
    <x v="1"/>
    <x v="1"/>
    <s v="NA"/>
    <s v="NA"/>
    <x v="0"/>
    <x v="0"/>
    <s v="NA"/>
    <s v="NA"/>
    <x v="0"/>
    <x v="0"/>
    <s v="6.53"/>
    <s v="6.53"/>
    <n v="33390.667999999998"/>
    <n v="33224.953000000001"/>
    <n v="33986.11"/>
    <n v="34134.152000000002"/>
    <n v="34325.972999999998"/>
    <n v="34475.491999999998"/>
    <n v="38759.402000000002"/>
    <n v="38928.233999999997"/>
    <x v="0"/>
    <x v="0"/>
    <x v="0"/>
    <x v="0"/>
    <n v="1.1291567"/>
    <n v="1.1291567"/>
    <s v="8456.22"/>
    <s v="8456.22"/>
    <n v="-165.71499999999651"/>
    <n v="148.04200000000128"/>
    <n v="149.51900000000023"/>
    <n v="168.83199999999488"/>
  </r>
  <r>
    <x v="0"/>
    <s v="P35767076"/>
    <x v="0"/>
    <x v="0"/>
    <x v="0"/>
    <x v="0"/>
    <x v="0"/>
    <x v="0"/>
    <x v="0"/>
    <x v="0"/>
    <x v="0"/>
    <x v="1"/>
    <x v="1"/>
    <n v="1425.6"/>
    <n v="1425.6"/>
    <d v="1997-01-06T00:00:00"/>
    <d v="1997-01-06T00:00:00"/>
    <d v="2017-08-06T00:00:00"/>
    <d v="2017-08-06T00:00:00"/>
    <n v="40"/>
    <n v="40"/>
    <n v="35"/>
    <n v="35"/>
    <x v="0"/>
    <x v="0"/>
    <s v="38"/>
    <s v="38"/>
    <x v="2"/>
    <x v="2"/>
    <s v="38"/>
    <s v="38"/>
    <x v="0"/>
    <x v="0"/>
    <s v="5.94"/>
    <s v="5.94"/>
    <n v="9879.9580000000005"/>
    <n v="9879.9580000000005"/>
    <n v="10111.047"/>
    <n v="10111.047"/>
    <n v="10212.156999999999"/>
    <n v="10212.156999999999"/>
    <n v="11558.044"/>
    <n v="11558.044"/>
    <x v="0"/>
    <x v="0"/>
    <x v="0"/>
    <x v="0"/>
    <n v="1.1317925"/>
    <n v="1.1317925"/>
    <s v="3866.0193"/>
    <s v="3866.0193"/>
    <n v="0"/>
    <n v="0"/>
    <n v="0"/>
    <n v="0"/>
  </r>
  <r>
    <x v="0"/>
    <s v="P35767076"/>
    <x v="0"/>
    <x v="1"/>
    <x v="1"/>
    <x v="1"/>
    <x v="1"/>
    <x v="0"/>
    <x v="0"/>
    <x v="0"/>
    <x v="0"/>
    <x v="1"/>
    <x v="1"/>
    <n v="1425.6"/>
    <n v="1425.6"/>
    <d v="1997-01-06T00:00:00"/>
    <d v="1997-01-06T00:00:00"/>
    <d v="2017-08-06T00:00:00"/>
    <d v="2017-08-06T00:00:00"/>
    <n v="40"/>
    <n v="40"/>
    <n v="35"/>
    <n v="35"/>
    <x v="0"/>
    <x v="0"/>
    <s v="38"/>
    <s v="38"/>
    <x v="2"/>
    <x v="2"/>
    <s v="38"/>
    <s v="38"/>
    <x v="0"/>
    <x v="0"/>
    <s v="5.94"/>
    <s v="5.94"/>
    <n v="9879.9580000000005"/>
    <n v="9879.9580000000005"/>
    <n v="10111.047"/>
    <n v="10111.047"/>
    <n v="10212.156999999999"/>
    <n v="10212.156999999999"/>
    <n v="11558.044"/>
    <n v="11558.044"/>
    <x v="0"/>
    <x v="0"/>
    <x v="0"/>
    <x v="0"/>
    <n v="1.1317925"/>
    <n v="1.1317925"/>
    <s v="3866.0193"/>
    <s v="3866.0193"/>
    <n v="0"/>
    <n v="0"/>
    <n v="0"/>
    <n v="0"/>
  </r>
  <r>
    <x v="0"/>
    <s v="P35767076"/>
    <x v="0"/>
    <x v="2"/>
    <x v="2"/>
    <x v="2"/>
    <x v="2"/>
    <x v="0"/>
    <x v="0"/>
    <x v="0"/>
    <x v="0"/>
    <x v="1"/>
    <x v="1"/>
    <n v="1425.6"/>
    <n v="1425.6"/>
    <d v="1997-01-06T00:00:00"/>
    <d v="1997-01-06T00:00:00"/>
    <d v="2017-08-06T00:00:00"/>
    <d v="2017-08-06T00:00:00"/>
    <n v="40"/>
    <n v="40"/>
    <n v="35"/>
    <n v="35"/>
    <x v="0"/>
    <x v="0"/>
    <s v="38"/>
    <s v="38"/>
    <x v="2"/>
    <x v="2"/>
    <s v="38"/>
    <s v="38"/>
    <x v="0"/>
    <x v="0"/>
    <s v="5.94"/>
    <s v="5.94"/>
    <n v="9879.9580000000005"/>
    <n v="9879.9580000000005"/>
    <n v="10111.047"/>
    <n v="10111.047"/>
    <n v="10212.156999999999"/>
    <n v="10212.156999999999"/>
    <n v="11558.044"/>
    <n v="11558.043"/>
    <x v="0"/>
    <x v="0"/>
    <x v="0"/>
    <x v="0"/>
    <n v="1.1317925"/>
    <n v="1.1317925"/>
    <s v="3866.0193"/>
    <s v="3866.0193"/>
    <n v="0"/>
    <n v="0"/>
    <n v="0"/>
    <n v="-1.0000000002037268E-3"/>
  </r>
  <r>
    <x v="0"/>
    <s v="P35767076"/>
    <x v="0"/>
    <x v="3"/>
    <x v="3"/>
    <x v="3"/>
    <x v="2"/>
    <x v="0"/>
    <x v="0"/>
    <x v="0"/>
    <x v="0"/>
    <x v="1"/>
    <x v="1"/>
    <n v="1425.6"/>
    <n v="1425.6"/>
    <d v="1997-01-06T00:00:00"/>
    <d v="1997-01-06T00:00:00"/>
    <d v="2017-08-06T00:00:00"/>
    <d v="2017-08-06T00:00:00"/>
    <n v="40"/>
    <n v="40"/>
    <n v="35"/>
    <n v="35"/>
    <x v="0"/>
    <x v="0"/>
    <s v="38"/>
    <s v="38"/>
    <x v="2"/>
    <x v="2"/>
    <s v="38"/>
    <s v="38"/>
    <x v="0"/>
    <x v="0"/>
    <s v="5.94"/>
    <s v="5.94"/>
    <n v="9879.9580000000005"/>
    <n v="9879.9580000000005"/>
    <n v="10111.047"/>
    <n v="10111.047"/>
    <n v="10212.156999999999"/>
    <n v="10212.156999999999"/>
    <n v="11558.043"/>
    <n v="11558.043"/>
    <x v="0"/>
    <x v="0"/>
    <x v="0"/>
    <x v="0"/>
    <n v="1.1317925"/>
    <n v="1.1317925"/>
    <s v="3866.0193"/>
    <s v="3866.0193"/>
    <n v="0"/>
    <n v="0"/>
    <n v="0"/>
    <n v="0"/>
  </r>
  <r>
    <x v="0"/>
    <s v="P35767076"/>
    <x v="0"/>
    <x v="4"/>
    <x v="4"/>
    <x v="4"/>
    <x v="2"/>
    <x v="0"/>
    <x v="0"/>
    <x v="0"/>
    <x v="0"/>
    <x v="1"/>
    <x v="1"/>
    <n v="1425.6"/>
    <n v="1425.6"/>
    <d v="1997-01-06T00:00:00"/>
    <d v="1997-01-06T00:00:00"/>
    <d v="2017-08-06T00:00:00"/>
    <d v="2017-08-06T00:00:00"/>
    <n v="40"/>
    <n v="40"/>
    <n v="35"/>
    <n v="35"/>
    <x v="0"/>
    <x v="0"/>
    <s v="38"/>
    <s v="38"/>
    <x v="2"/>
    <x v="2"/>
    <s v="38"/>
    <s v="38"/>
    <x v="0"/>
    <x v="0"/>
    <s v="5.94"/>
    <s v="5.94"/>
    <n v="9879.9580000000005"/>
    <n v="9882.5360000000001"/>
    <n v="10111.047"/>
    <n v="10111.212"/>
    <n v="10212.156999999999"/>
    <n v="10212.324000000001"/>
    <n v="11558.043"/>
    <n v="11558.231"/>
    <x v="0"/>
    <x v="0"/>
    <x v="0"/>
    <x v="0"/>
    <n v="1.1317925"/>
    <n v="1.1317925"/>
    <s v="3866.0193"/>
    <s v="3866.0193"/>
    <n v="2.5779999999995198"/>
    <n v="0.16499999999905413"/>
    <n v="0.16700000000128057"/>
    <n v="0.18800000000010186"/>
  </r>
  <r>
    <x v="0"/>
    <s v="P35767076"/>
    <x v="0"/>
    <x v="5"/>
    <x v="5"/>
    <x v="5"/>
    <x v="2"/>
    <x v="0"/>
    <x v="0"/>
    <x v="0"/>
    <x v="0"/>
    <x v="1"/>
    <x v="1"/>
    <n v="1425.6"/>
    <n v="1425.6"/>
    <d v="1997-01-06T00:00:00"/>
    <d v="1997-01-06T00:00:00"/>
    <d v="2017-08-06T00:00:00"/>
    <d v="2017-08-06T00:00:00"/>
    <n v="40"/>
    <n v="40"/>
    <n v="35"/>
    <n v="35"/>
    <x v="0"/>
    <x v="0"/>
    <s v="38"/>
    <s v="38"/>
    <x v="2"/>
    <x v="2"/>
    <s v="38"/>
    <s v="38"/>
    <x v="0"/>
    <x v="0"/>
    <s v="5.94"/>
    <s v="5.94"/>
    <n v="9882.5360000000001"/>
    <n v="9143.2440000000006"/>
    <n v="10111.212"/>
    <n v="9354.8125"/>
    <n v="10212.324000000001"/>
    <n v="9448.36"/>
    <n v="11558.231"/>
    <n v="10693.584000000001"/>
    <x v="0"/>
    <x v="0"/>
    <x v="0"/>
    <x v="0"/>
    <n v="1.1317925"/>
    <n v="1.1317925"/>
    <s v="3866.0193"/>
    <s v="3866.0193"/>
    <n v="-739.29199999999946"/>
    <n v="-756.39949999999953"/>
    <n v="-763.96399999999994"/>
    <n v="-864.64699999999903"/>
  </r>
  <r>
    <x v="0"/>
    <s v="P35767076"/>
    <x v="0"/>
    <x v="6"/>
    <x v="6"/>
    <x v="6"/>
    <x v="2"/>
    <x v="0"/>
    <x v="0"/>
    <x v="0"/>
    <x v="0"/>
    <x v="1"/>
    <x v="1"/>
    <n v="1425.6"/>
    <n v="1425.6"/>
    <d v="1997-01-06T00:00:00"/>
    <d v="1997-01-06T00:00:00"/>
    <d v="2017-08-06T00:00:00"/>
    <d v="2017-08-06T00:00:00"/>
    <n v="40"/>
    <n v="40"/>
    <n v="35"/>
    <n v="35"/>
    <x v="0"/>
    <x v="0"/>
    <s v="38"/>
    <s v="38"/>
    <x v="2"/>
    <x v="2"/>
    <s v="38"/>
    <s v="38"/>
    <x v="0"/>
    <x v="0"/>
    <s v="5.94"/>
    <s v="5.94"/>
    <n v="9143.2440000000006"/>
    <n v="9188.8469999999998"/>
    <n v="9354.8125"/>
    <n v="9400.0300000000007"/>
    <n v="9448.36"/>
    <n v="9494.0300000000007"/>
    <n v="10693.584000000001"/>
    <n v="10745.272000000001"/>
    <x v="0"/>
    <x v="0"/>
    <x v="0"/>
    <x v="0"/>
    <n v="1.1317925"/>
    <n v="1.1317925"/>
    <s v="3866.0193"/>
    <s v="3866.0193"/>
    <n v="45.602999999999156"/>
    <n v="45.217500000000655"/>
    <n v="45.670000000000073"/>
    <n v="51.688000000000102"/>
  </r>
  <r>
    <x v="0"/>
    <s v="P35767076"/>
    <x v="0"/>
    <x v="7"/>
    <x v="7"/>
    <x v="7"/>
    <x v="1"/>
    <x v="0"/>
    <x v="0"/>
    <x v="0"/>
    <x v="0"/>
    <x v="1"/>
    <x v="1"/>
    <n v="1425.6"/>
    <n v="1425.6"/>
    <d v="1997-01-06T00:00:00"/>
    <d v="1997-01-06T00:00:00"/>
    <d v="2017-08-06T00:00:00"/>
    <d v="2017-08-06T00:00:00"/>
    <n v="40"/>
    <n v="40"/>
    <n v="35"/>
    <n v="35"/>
    <x v="0"/>
    <x v="0"/>
    <s v="38"/>
    <s v="38"/>
    <x v="2"/>
    <x v="2"/>
    <s v="38"/>
    <s v="38"/>
    <x v="0"/>
    <x v="0"/>
    <s v="5.94"/>
    <s v="5.94"/>
    <n v="9188.8469999999998"/>
    <n v="9188.8469999999998"/>
    <n v="9400.0300000000007"/>
    <n v="9400.0300000000007"/>
    <n v="9494.0300000000007"/>
    <n v="9494.0300000000007"/>
    <n v="10745.272000000001"/>
    <n v="10745.272000000001"/>
    <x v="0"/>
    <x v="0"/>
    <x v="0"/>
    <x v="0"/>
    <n v="1.1317925"/>
    <n v="1.1317925"/>
    <s v="3866.0193"/>
    <s v="3866.0193"/>
    <n v="0"/>
    <n v="0"/>
    <n v="0"/>
    <n v="0"/>
  </r>
  <r>
    <x v="0"/>
    <s v="P35767076"/>
    <x v="0"/>
    <x v="8"/>
    <x v="8"/>
    <x v="8"/>
    <x v="2"/>
    <x v="0"/>
    <x v="0"/>
    <x v="0"/>
    <x v="0"/>
    <x v="1"/>
    <x v="1"/>
    <n v="1425.6"/>
    <n v="1425.6"/>
    <d v="1997-01-06T00:00:00"/>
    <d v="1997-01-06T00:00:00"/>
    <d v="2017-08-06T00:00:00"/>
    <d v="2017-08-06T00:00:00"/>
    <n v="40"/>
    <n v="40"/>
    <n v="35"/>
    <n v="35"/>
    <x v="0"/>
    <x v="0"/>
    <s v="38"/>
    <s v="38"/>
    <x v="2"/>
    <x v="2"/>
    <s v="38"/>
    <s v="38"/>
    <x v="0"/>
    <x v="0"/>
    <s v="5.94"/>
    <s v="5.94"/>
    <n v="9188.8469999999998"/>
    <n v="9188.8469999999998"/>
    <n v="9400.0300000000007"/>
    <n v="9400.0300000000007"/>
    <n v="9494.0300000000007"/>
    <n v="9494.0300000000007"/>
    <n v="10745.272000000001"/>
    <n v="10745.272000000001"/>
    <x v="0"/>
    <x v="0"/>
    <x v="0"/>
    <x v="0"/>
    <n v="1.1317925"/>
    <n v="1.1317925"/>
    <s v="3866.0193"/>
    <s v="3866.0193"/>
    <n v="0"/>
    <n v="0"/>
    <n v="0"/>
    <n v="0"/>
  </r>
  <r>
    <x v="0"/>
    <s v="P35767076"/>
    <x v="0"/>
    <x v="9"/>
    <x v="9"/>
    <x v="9"/>
    <x v="2"/>
    <x v="0"/>
    <x v="0"/>
    <x v="0"/>
    <x v="0"/>
    <x v="1"/>
    <x v="1"/>
    <n v="1425.6"/>
    <n v="1425.6"/>
    <d v="1997-01-06T00:00:00"/>
    <d v="1997-01-06T00:00:00"/>
    <d v="2017-08-06T00:00:00"/>
    <d v="2017-08-06T00:00:00"/>
    <n v="40"/>
    <n v="40"/>
    <n v="35"/>
    <n v="35"/>
    <x v="0"/>
    <x v="0"/>
    <s v="38"/>
    <s v="38"/>
    <x v="2"/>
    <x v="2"/>
    <s v="38"/>
    <s v="38"/>
    <x v="0"/>
    <x v="0"/>
    <s v="5.94"/>
    <s v="5.94"/>
    <n v="9188.8469999999998"/>
    <n v="9188.8469999999998"/>
    <n v="9400.0300000000007"/>
    <n v="9400.0300000000007"/>
    <n v="9494.0300000000007"/>
    <n v="9494.0300000000007"/>
    <n v="10745.272000000001"/>
    <n v="10745.272000000001"/>
    <x v="0"/>
    <x v="0"/>
    <x v="0"/>
    <x v="0"/>
    <n v="1.1317925"/>
    <n v="1.1317925"/>
    <s v="3866.0193"/>
    <s v="3866.0193"/>
    <n v="0"/>
    <n v="0"/>
    <n v="0"/>
    <n v="0"/>
  </r>
  <r>
    <x v="0"/>
    <s v="P35767076"/>
    <x v="0"/>
    <x v="10"/>
    <x v="10"/>
    <x v="10"/>
    <x v="2"/>
    <x v="0"/>
    <x v="0"/>
    <x v="0"/>
    <x v="0"/>
    <x v="1"/>
    <x v="1"/>
    <n v="1425.6"/>
    <n v="1425.6"/>
    <d v="1997-01-06T00:00:00"/>
    <d v="1997-01-06T00:00:00"/>
    <d v="2017-08-06T00:00:00"/>
    <d v="2017-08-06T00:00:00"/>
    <n v="40"/>
    <n v="40"/>
    <n v="35"/>
    <n v="35"/>
    <x v="0"/>
    <x v="0"/>
    <s v="38"/>
    <s v="38"/>
    <x v="2"/>
    <x v="2"/>
    <s v="38"/>
    <s v="38"/>
    <x v="0"/>
    <x v="0"/>
    <s v="5.94"/>
    <s v="5.94"/>
    <n v="9188.8469999999998"/>
    <n v="9129.1190000000006"/>
    <n v="9400.0300000000007"/>
    <n v="9338.93"/>
    <n v="9494.0300000000007"/>
    <n v="9432.3189999999995"/>
    <n v="10745.272000000001"/>
    <n v="10675.429"/>
    <x v="0"/>
    <x v="0"/>
    <x v="0"/>
    <x v="0"/>
    <n v="1.1317925"/>
    <n v="1.1317925"/>
    <s v="3866.0193"/>
    <s v="3866.0193"/>
    <n v="-59.727999999999156"/>
    <n v="-61.100000000000364"/>
    <n v="-61.71100000000115"/>
    <n v="-69.843000000000757"/>
  </r>
  <r>
    <x v="0"/>
    <s v="P35767076"/>
    <x v="0"/>
    <x v="11"/>
    <x v="11"/>
    <x v="11"/>
    <x v="2"/>
    <x v="0"/>
    <x v="0"/>
    <x v="0"/>
    <x v="0"/>
    <x v="1"/>
    <x v="1"/>
    <n v="1425.6"/>
    <n v="1425.6"/>
    <d v="1997-01-06T00:00:00"/>
    <d v="1997-01-06T00:00:00"/>
    <d v="2017-08-06T00:00:00"/>
    <d v="2017-08-06T00:00:00"/>
    <n v="40"/>
    <n v="40"/>
    <n v="35"/>
    <n v="35"/>
    <x v="0"/>
    <x v="0"/>
    <s v="38"/>
    <s v="38"/>
    <x v="2"/>
    <x v="2"/>
    <s v="38"/>
    <s v="38"/>
    <x v="0"/>
    <x v="0"/>
    <s v="5.94"/>
    <s v="5.94"/>
    <n v="9129.1190000000006"/>
    <n v="9098.25"/>
    <n v="9338.93"/>
    <n v="9307.3520000000008"/>
    <n v="9432.3189999999995"/>
    <n v="9400.4249999999993"/>
    <n v="10675.429"/>
    <n v="10639.331"/>
    <x v="0"/>
    <x v="0"/>
    <x v="0"/>
    <x v="0"/>
    <n v="1.1317925"/>
    <n v="1.1317925"/>
    <s v="3866.0193"/>
    <s v="3866.0193"/>
    <n v="-30.869000000000597"/>
    <n v="-31.57799999999952"/>
    <n v="-31.894000000000233"/>
    <n v="-36.097999999999956"/>
  </r>
  <r>
    <x v="0"/>
    <s v="P35767076"/>
    <x v="0"/>
    <x v="12"/>
    <x v="12"/>
    <x v="12"/>
    <x v="2"/>
    <x v="0"/>
    <x v="0"/>
    <x v="0"/>
    <x v="0"/>
    <x v="1"/>
    <x v="1"/>
    <n v="1425.6"/>
    <n v="1425.6"/>
    <d v="1997-01-06T00:00:00"/>
    <d v="1997-01-06T00:00:00"/>
    <d v="2017-08-06T00:00:00"/>
    <d v="2017-08-06T00:00:00"/>
    <n v="40"/>
    <n v="40"/>
    <n v="35"/>
    <n v="35"/>
    <x v="0"/>
    <x v="0"/>
    <s v="38"/>
    <s v="38"/>
    <x v="2"/>
    <x v="2"/>
    <s v="38"/>
    <s v="38"/>
    <x v="0"/>
    <x v="0"/>
    <s v="5.94"/>
    <s v="5.94"/>
    <n v="9098.25"/>
    <n v="9143.6280000000006"/>
    <n v="9307.3520000000008"/>
    <n v="9351.3410000000003"/>
    <n v="9400.4249999999993"/>
    <n v="9444.8544999999995"/>
    <n v="10639.331"/>
    <n v="10689.615"/>
    <x v="0"/>
    <x v="0"/>
    <x v="0"/>
    <x v="0"/>
    <n v="1.1317925"/>
    <n v="1.1317925"/>
    <s v="3866.0193"/>
    <s v="3866.0193"/>
    <n v="45.378000000000611"/>
    <n v="43.988999999999578"/>
    <n v="44.429500000000189"/>
    <n v="50.283999999999651"/>
  </r>
  <r>
    <x v="0"/>
    <s v="P35767076"/>
    <x v="0"/>
    <x v="13"/>
    <x v="13"/>
    <x v="13"/>
    <x v="2"/>
    <x v="0"/>
    <x v="0"/>
    <x v="0"/>
    <x v="0"/>
    <x v="1"/>
    <x v="1"/>
    <n v="1425.6"/>
    <n v="1425.6"/>
    <d v="1997-01-06T00:00:00"/>
    <d v="1997-01-06T00:00:00"/>
    <d v="2017-08-06T00:00:00"/>
    <d v="2017-08-06T00:00:00"/>
    <n v="40"/>
    <n v="40"/>
    <n v="35"/>
    <n v="35"/>
    <x v="0"/>
    <x v="0"/>
    <s v="38"/>
    <s v="38"/>
    <x v="2"/>
    <x v="2"/>
    <s v="38"/>
    <s v="38"/>
    <x v="0"/>
    <x v="0"/>
    <s v="5.94"/>
    <s v="5.94"/>
    <n v="9143.6280000000006"/>
    <n v="9143.6280000000006"/>
    <n v="9351.3410000000003"/>
    <n v="9351.3410000000003"/>
    <n v="9444.8544999999995"/>
    <n v="9444.8544999999995"/>
    <n v="10689.615"/>
    <n v="10689.615"/>
    <x v="0"/>
    <x v="0"/>
    <x v="0"/>
    <x v="0"/>
    <n v="1.1317925"/>
    <n v="1.1317925"/>
    <s v="3866.0193"/>
    <s v="3873.3552"/>
    <n v="0"/>
    <n v="0"/>
    <n v="0"/>
    <n v="0"/>
  </r>
  <r>
    <x v="0"/>
    <s v="P35767076"/>
    <x v="0"/>
    <x v="14"/>
    <x v="14"/>
    <x v="14"/>
    <x v="2"/>
    <x v="0"/>
    <x v="0"/>
    <x v="0"/>
    <x v="0"/>
    <x v="1"/>
    <x v="1"/>
    <n v="1425.6"/>
    <n v="1425.6"/>
    <d v="1997-01-06T00:00:00"/>
    <d v="1997-01-06T00:00:00"/>
    <d v="2017-08-06T00:00:00"/>
    <d v="2017-08-06T00:00:00"/>
    <n v="40"/>
    <n v="40"/>
    <n v="35"/>
    <n v="35"/>
    <x v="0"/>
    <x v="0"/>
    <s v="38"/>
    <s v="38"/>
    <x v="2"/>
    <x v="2"/>
    <s v="38"/>
    <s v="38"/>
    <x v="0"/>
    <x v="0"/>
    <s v="5.94"/>
    <s v="5.94"/>
    <n v="9143.6280000000006"/>
    <n v="9143.6280000000006"/>
    <n v="9351.3410000000003"/>
    <n v="9351.3410000000003"/>
    <n v="9444.8544999999995"/>
    <n v="9444.8544999999995"/>
    <n v="10689.615"/>
    <n v="10689.615"/>
    <x v="0"/>
    <x v="0"/>
    <x v="0"/>
    <x v="0"/>
    <n v="1.1317925"/>
    <n v="1.1317925"/>
    <s v="3873.3552"/>
    <s v="3873.3552"/>
    <n v="0"/>
    <n v="0"/>
    <n v="0"/>
    <n v="0"/>
  </r>
  <r>
    <x v="0"/>
    <s v="P35767076"/>
    <x v="0"/>
    <x v="15"/>
    <x v="15"/>
    <x v="15"/>
    <x v="2"/>
    <x v="0"/>
    <x v="0"/>
    <x v="0"/>
    <x v="0"/>
    <x v="1"/>
    <x v="1"/>
    <n v="1425.6"/>
    <n v="1425.6"/>
    <d v="1997-01-06T00:00:00"/>
    <d v="1997-01-06T00:00:00"/>
    <d v="2017-08-06T00:00:00"/>
    <d v="2017-08-06T00:00:00"/>
    <n v="40"/>
    <n v="40"/>
    <n v="35"/>
    <n v="35"/>
    <x v="0"/>
    <x v="0"/>
    <s v="38"/>
    <s v="38"/>
    <x v="2"/>
    <x v="2"/>
    <s v="38"/>
    <s v="38"/>
    <x v="0"/>
    <x v="0"/>
    <s v="5.94"/>
    <s v="5.94"/>
    <n v="9143.6280000000006"/>
    <n v="9143.6280000000006"/>
    <n v="9351.3410000000003"/>
    <n v="9351.3410000000003"/>
    <n v="9444.8544999999995"/>
    <n v="9444.8544999999995"/>
    <n v="10689.615"/>
    <n v="10689.615"/>
    <x v="0"/>
    <x v="0"/>
    <x v="0"/>
    <x v="0"/>
    <n v="1.1317925"/>
    <n v="1.1317925"/>
    <s v="3873.3552"/>
    <s v="3873.3552"/>
    <n v="0"/>
    <n v="0"/>
    <n v="0"/>
    <n v="0"/>
  </r>
  <r>
    <x v="0"/>
    <s v="P35767076"/>
    <x v="0"/>
    <x v="16"/>
    <x v="16"/>
    <x v="16"/>
    <x v="2"/>
    <x v="0"/>
    <x v="0"/>
    <x v="0"/>
    <x v="0"/>
    <x v="1"/>
    <x v="1"/>
    <n v="1425.6"/>
    <n v="1425.6"/>
    <d v="1997-01-06T00:00:00"/>
    <d v="1997-01-06T00:00:00"/>
    <d v="2017-08-06T00:00:00"/>
    <d v="2017-08-06T00:00:00"/>
    <n v="40"/>
    <n v="40"/>
    <n v="35"/>
    <n v="35"/>
    <x v="0"/>
    <x v="0"/>
    <s v="38"/>
    <s v="38"/>
    <x v="2"/>
    <x v="2"/>
    <s v="38"/>
    <s v="38"/>
    <x v="0"/>
    <x v="0"/>
    <s v="5.94"/>
    <s v="5.94"/>
    <n v="9143.6280000000006"/>
    <n v="9143.6280000000006"/>
    <n v="9351.3410000000003"/>
    <n v="9351.3410000000003"/>
    <n v="9444.8544999999995"/>
    <n v="9444.8544999999995"/>
    <n v="10689.615"/>
    <n v="10689.616"/>
    <x v="0"/>
    <x v="0"/>
    <x v="0"/>
    <x v="0"/>
    <n v="1.1317925"/>
    <n v="1.1317925"/>
    <s v="3873.3552"/>
    <s v="3873.3552"/>
    <n v="0"/>
    <n v="0"/>
    <n v="0"/>
    <n v="1.0000000002037268E-3"/>
  </r>
  <r>
    <x v="0"/>
    <s v="P35767076"/>
    <x v="0"/>
    <x v="17"/>
    <x v="17"/>
    <x v="17"/>
    <x v="1"/>
    <x v="0"/>
    <x v="0"/>
    <x v="0"/>
    <x v="0"/>
    <x v="1"/>
    <x v="1"/>
    <n v="1425.6"/>
    <n v="1425.6"/>
    <d v="1997-01-06T00:00:00"/>
    <d v="1997-01-06T00:00:00"/>
    <d v="2017-08-06T00:00:00"/>
    <d v="2017-08-06T00:00:00"/>
    <n v="40"/>
    <n v="40"/>
    <n v="35"/>
    <n v="35"/>
    <x v="0"/>
    <x v="0"/>
    <s v="38"/>
    <s v="38"/>
    <x v="2"/>
    <x v="2"/>
    <s v="38"/>
    <s v="38"/>
    <x v="0"/>
    <x v="0"/>
    <s v="5.94"/>
    <s v="5.94"/>
    <n v="9143.6280000000006"/>
    <n v="9143.6280000000006"/>
    <n v="9351.3410000000003"/>
    <n v="9351.3410000000003"/>
    <n v="9444.8544999999995"/>
    <n v="9444.8544999999995"/>
    <n v="10689.616"/>
    <n v="10689.616"/>
    <x v="0"/>
    <x v="0"/>
    <x v="0"/>
    <x v="0"/>
    <n v="1.1317925"/>
    <n v="1.1317925"/>
    <s v="3873.3552"/>
    <s v="3873.3552"/>
    <n v="0"/>
    <n v="0"/>
    <n v="0"/>
    <n v="0"/>
  </r>
  <r>
    <x v="0"/>
    <s v="P35767076"/>
    <x v="0"/>
    <x v="18"/>
    <x v="18"/>
    <x v="18"/>
    <x v="3"/>
    <x v="0"/>
    <x v="0"/>
    <x v="0"/>
    <x v="0"/>
    <x v="1"/>
    <x v="1"/>
    <n v="1425.6"/>
    <n v="1425.6"/>
    <d v="1997-01-06T00:00:00"/>
    <d v="1997-01-06T00:00:00"/>
    <d v="2017-08-06T00:00:00"/>
    <d v="2017-08-06T00:00:00"/>
    <n v="40"/>
    <n v="40"/>
    <n v="35"/>
    <n v="35"/>
    <x v="0"/>
    <x v="0"/>
    <s v="38"/>
    <s v="38"/>
    <x v="2"/>
    <x v="2"/>
    <s v="38"/>
    <s v="38"/>
    <x v="0"/>
    <x v="0"/>
    <s v="5.94"/>
    <s v="5.94"/>
    <n v="9143.6280000000006"/>
    <n v="9143.6280000000006"/>
    <n v="9351.3410000000003"/>
    <n v="9351.3410000000003"/>
    <n v="9444.8544999999995"/>
    <n v="9444.8544999999995"/>
    <n v="10689.616"/>
    <n v="10689.616"/>
    <x v="0"/>
    <x v="0"/>
    <x v="0"/>
    <x v="0"/>
    <n v="1.1317925"/>
    <n v="1.1317925"/>
    <s v="3873.3552"/>
    <s v="3873.3552"/>
    <n v="0"/>
    <n v="0"/>
    <n v="0"/>
    <n v="0"/>
  </r>
  <r>
    <x v="0"/>
    <s v="P35767076"/>
    <x v="0"/>
    <x v="19"/>
    <x v="19"/>
    <x v="19"/>
    <x v="4"/>
    <x v="0"/>
    <x v="0"/>
    <x v="0"/>
    <x v="0"/>
    <x v="1"/>
    <x v="1"/>
    <n v="1425.6"/>
    <n v="1425.6"/>
    <d v="1997-01-06T00:00:00"/>
    <d v="1997-01-06T00:00:00"/>
    <d v="2017-08-06T00:00:00"/>
    <d v="2017-08-06T00:00:00"/>
    <n v="40"/>
    <n v="40"/>
    <n v="35"/>
    <n v="35"/>
    <x v="0"/>
    <x v="0"/>
    <s v="38"/>
    <s v="38"/>
    <x v="2"/>
    <x v="2"/>
    <s v="38"/>
    <s v="38"/>
    <x v="0"/>
    <x v="0"/>
    <s v="5.94"/>
    <s v="5.94"/>
    <n v="9143.6280000000006"/>
    <n v="9143.6280000000006"/>
    <n v="9351.3410000000003"/>
    <n v="9351.3410000000003"/>
    <n v="9444.8544999999995"/>
    <n v="9444.8544999999995"/>
    <n v="10689.616"/>
    <n v="10689.616"/>
    <x v="0"/>
    <x v="0"/>
    <x v="0"/>
    <x v="0"/>
    <n v="1.1317925"/>
    <n v="1.1317925"/>
    <s v="3873.3552"/>
    <s v="3873.3552"/>
    <n v="0"/>
    <n v="0"/>
    <n v="0"/>
    <n v="0"/>
  </r>
  <r>
    <x v="0"/>
    <s v="P35767076"/>
    <x v="0"/>
    <x v="20"/>
    <x v="20"/>
    <x v="20"/>
    <x v="2"/>
    <x v="0"/>
    <x v="0"/>
    <x v="0"/>
    <x v="0"/>
    <x v="1"/>
    <x v="1"/>
    <n v="1425.6"/>
    <n v="1425.6"/>
    <d v="1997-01-06T00:00:00"/>
    <d v="1997-01-06T00:00:00"/>
    <d v="2017-08-06T00:00:00"/>
    <d v="2017-08-06T00:00:00"/>
    <n v="40"/>
    <n v="40"/>
    <n v="35"/>
    <n v="35"/>
    <x v="0"/>
    <x v="0"/>
    <s v="38"/>
    <s v="38"/>
    <x v="2"/>
    <x v="2"/>
    <s v="38"/>
    <s v="38"/>
    <x v="0"/>
    <x v="0"/>
    <s v="5.94"/>
    <s v="5.94"/>
    <n v="9143.6280000000006"/>
    <n v="9163.7870000000003"/>
    <n v="9351.3410000000003"/>
    <n v="9352.6280000000006"/>
    <n v="9444.8544999999995"/>
    <n v="9446.1540000000005"/>
    <n v="10689.616"/>
    <n v="10691.088"/>
    <x v="0"/>
    <x v="0"/>
    <x v="0"/>
    <x v="0"/>
    <n v="1.1317925"/>
    <n v="1.1317925"/>
    <s v="3873.3552"/>
    <s v="3873.3552"/>
    <n v="20.158999999999651"/>
    <n v="1.2870000000002619"/>
    <n v="1.2995000000009895"/>
    <n v="1.4719999999997526"/>
  </r>
  <r>
    <x v="0"/>
    <s v="P35767076"/>
    <x v="0"/>
    <x v="21"/>
    <x v="21"/>
    <x v="21"/>
    <x v="2"/>
    <x v="0"/>
    <x v="0"/>
    <x v="0"/>
    <x v="0"/>
    <x v="1"/>
    <x v="1"/>
    <n v="1425.6"/>
    <n v="1425.6"/>
    <d v="1997-01-06T00:00:00"/>
    <d v="1997-01-06T00:00:00"/>
    <d v="2017-08-06T00:00:00"/>
    <d v="2017-08-06T00:00:00"/>
    <n v="40"/>
    <n v="40"/>
    <n v="35"/>
    <n v="35"/>
    <x v="0"/>
    <x v="0"/>
    <s v="38"/>
    <s v="38"/>
    <x v="2"/>
    <x v="2"/>
    <s v="38"/>
    <s v="38"/>
    <x v="0"/>
    <x v="0"/>
    <s v="5.94"/>
    <s v="5.94"/>
    <n v="9163.7870000000003"/>
    <n v="9118.3089999999993"/>
    <n v="9352.6280000000006"/>
    <n v="9393.3670000000002"/>
    <n v="9446.1540000000005"/>
    <n v="9487.3009999999995"/>
    <n v="10691.088"/>
    <n v="10737.656999999999"/>
    <x v="0"/>
    <x v="0"/>
    <x v="0"/>
    <x v="0"/>
    <n v="1.1317925"/>
    <n v="1.1317925"/>
    <s v="3873.3552"/>
    <s v="3873.3552"/>
    <n v="-45.478000000000975"/>
    <n v="40.738999999999578"/>
    <n v="41.146999999999025"/>
    <n v="46.568999999999505"/>
  </r>
  <r>
    <x v="0"/>
    <s v="P35845932"/>
    <x v="0"/>
    <x v="0"/>
    <x v="0"/>
    <x v="0"/>
    <x v="0"/>
    <x v="0"/>
    <x v="0"/>
    <x v="1"/>
    <x v="1"/>
    <x v="2"/>
    <x v="2"/>
    <n v="1531.8"/>
    <n v="1531.8"/>
    <d v="1992-04-21T00:00:00"/>
    <d v="1992-04-21T00:00:00"/>
    <d v="2025-01-01T00:00:00"/>
    <d v="2025-01-01T00:00:00"/>
    <n v="46"/>
    <n v="46"/>
    <n v="29"/>
    <n v="29"/>
    <x v="0"/>
    <x v="0"/>
    <s v="NA"/>
    <s v="NA"/>
    <x v="0"/>
    <x v="0"/>
    <s v="NA"/>
    <s v="NA"/>
    <x v="0"/>
    <x v="0"/>
    <s v="5.55"/>
    <s v="5.55"/>
    <n v="11058.433000000001"/>
    <n v="11058.433000000001"/>
    <n v="11248.946"/>
    <n v="11248.946"/>
    <n v="11361.436"/>
    <n v="11361.436"/>
    <n v="13017.944"/>
    <n v="13017.944"/>
    <x v="0"/>
    <x v="0"/>
    <x v="0"/>
    <x v="0"/>
    <n v="1.1458010999999999"/>
    <n v="1.1458010999999999"/>
    <s v="9129.528"/>
    <s v="9129.528"/>
    <n v="0"/>
    <n v="0"/>
    <n v="0"/>
    <n v="0"/>
  </r>
  <r>
    <x v="0"/>
    <s v="P35845932"/>
    <x v="0"/>
    <x v="1"/>
    <x v="1"/>
    <x v="1"/>
    <x v="1"/>
    <x v="0"/>
    <x v="0"/>
    <x v="1"/>
    <x v="1"/>
    <x v="2"/>
    <x v="2"/>
    <n v="1531.8"/>
    <n v="1531.8"/>
    <d v="1992-04-21T00:00:00"/>
    <d v="1992-04-21T00:00:00"/>
    <d v="2025-01-01T00:00:00"/>
    <d v="2025-01-01T00:00:00"/>
    <n v="46"/>
    <n v="46"/>
    <n v="29"/>
    <n v="29"/>
    <x v="0"/>
    <x v="0"/>
    <s v="NA"/>
    <s v="NA"/>
    <x v="0"/>
    <x v="0"/>
    <s v="NA"/>
    <s v="NA"/>
    <x v="0"/>
    <x v="0"/>
    <s v="5.55"/>
    <s v="5.55"/>
    <n v="11058.433000000001"/>
    <n v="11058.433000000001"/>
    <n v="11248.946"/>
    <n v="11248.946"/>
    <n v="11361.436"/>
    <n v="11361.436"/>
    <n v="13017.944"/>
    <n v="13017.944"/>
    <x v="0"/>
    <x v="0"/>
    <x v="0"/>
    <x v="0"/>
    <n v="1.1458010999999999"/>
    <n v="1.1458010999999999"/>
    <s v="9129.528"/>
    <s v="9129.528"/>
    <n v="0"/>
    <n v="0"/>
    <n v="0"/>
    <n v="0"/>
  </r>
  <r>
    <x v="0"/>
    <s v="P35845932"/>
    <x v="0"/>
    <x v="2"/>
    <x v="2"/>
    <x v="2"/>
    <x v="2"/>
    <x v="0"/>
    <x v="0"/>
    <x v="1"/>
    <x v="1"/>
    <x v="2"/>
    <x v="2"/>
    <n v="1531.8"/>
    <n v="1531.8"/>
    <d v="1992-04-21T00:00:00"/>
    <d v="1992-04-21T00:00:00"/>
    <d v="2025-01-01T00:00:00"/>
    <d v="2025-01-01T00:00:00"/>
    <n v="46"/>
    <n v="46"/>
    <n v="29"/>
    <n v="29"/>
    <x v="0"/>
    <x v="0"/>
    <s v="NA"/>
    <s v="NA"/>
    <x v="0"/>
    <x v="0"/>
    <s v="NA"/>
    <s v="NA"/>
    <x v="0"/>
    <x v="0"/>
    <s v="5.55"/>
    <s v="5.55"/>
    <n v="11058.433000000001"/>
    <n v="11058.433000000001"/>
    <n v="11248.946"/>
    <n v="11248.946"/>
    <n v="11361.436"/>
    <n v="11361.436"/>
    <n v="13017.944"/>
    <n v="13017.945"/>
    <x v="0"/>
    <x v="0"/>
    <x v="0"/>
    <x v="0"/>
    <n v="1.1458010999999999"/>
    <n v="1.1458010999999999"/>
    <s v="9129.528"/>
    <s v="9129.528"/>
    <n v="0"/>
    <n v="0"/>
    <n v="0"/>
    <n v="1.0000000002037268E-3"/>
  </r>
  <r>
    <x v="0"/>
    <s v="P35845932"/>
    <x v="0"/>
    <x v="3"/>
    <x v="3"/>
    <x v="3"/>
    <x v="2"/>
    <x v="0"/>
    <x v="0"/>
    <x v="1"/>
    <x v="1"/>
    <x v="2"/>
    <x v="2"/>
    <n v="1531.8"/>
    <n v="1531.8"/>
    <d v="1992-04-21T00:00:00"/>
    <d v="1992-04-21T00:00:00"/>
    <d v="2025-01-01T00:00:00"/>
    <d v="2025-01-01T00:00:00"/>
    <n v="46"/>
    <n v="46"/>
    <n v="29"/>
    <n v="29"/>
    <x v="0"/>
    <x v="0"/>
    <s v="NA"/>
    <s v="NA"/>
    <x v="0"/>
    <x v="0"/>
    <s v="NA"/>
    <s v="NA"/>
    <x v="0"/>
    <x v="0"/>
    <s v="5.55"/>
    <s v="5.55"/>
    <n v="11058.433000000001"/>
    <n v="11058.433000000001"/>
    <n v="11248.946"/>
    <n v="11248.946"/>
    <n v="11361.436"/>
    <n v="11361.436"/>
    <n v="13017.945"/>
    <n v="13017.945"/>
    <x v="0"/>
    <x v="0"/>
    <x v="0"/>
    <x v="0"/>
    <n v="1.1458010999999999"/>
    <n v="1.1458010999999999"/>
    <s v="9129.528"/>
    <s v="9129.528"/>
    <n v="0"/>
    <n v="0"/>
    <n v="0"/>
    <n v="0"/>
  </r>
  <r>
    <x v="0"/>
    <s v="P35845932"/>
    <x v="0"/>
    <x v="4"/>
    <x v="4"/>
    <x v="4"/>
    <x v="2"/>
    <x v="0"/>
    <x v="0"/>
    <x v="1"/>
    <x v="1"/>
    <x v="2"/>
    <x v="2"/>
    <n v="1531.8"/>
    <n v="1531.8"/>
    <d v="1992-04-21T00:00:00"/>
    <d v="1992-04-21T00:00:00"/>
    <d v="2025-01-01T00:00:00"/>
    <d v="2025-01-01T00:00:00"/>
    <n v="46"/>
    <n v="46"/>
    <n v="29"/>
    <n v="29"/>
    <x v="0"/>
    <x v="0"/>
    <s v="NA"/>
    <s v="NA"/>
    <x v="0"/>
    <x v="0"/>
    <s v="NA"/>
    <s v="NA"/>
    <x v="0"/>
    <x v="0"/>
    <s v="5.55"/>
    <s v="5.55"/>
    <n v="11058.433000000001"/>
    <n v="11066.235000000001"/>
    <n v="11248.946"/>
    <n v="11249.441000000001"/>
    <n v="11361.436"/>
    <n v="11361.936"/>
    <n v="13017.945"/>
    <n v="13018.519"/>
    <x v="0"/>
    <x v="0"/>
    <x v="0"/>
    <x v="0"/>
    <n v="1.1458010999999999"/>
    <n v="1.1458010999999999"/>
    <s v="9129.528"/>
    <s v="9129.528"/>
    <n v="7.8019999999996799"/>
    <n v="0.49500000000080036"/>
    <n v="0.5"/>
    <n v="0.57400000000052387"/>
  </r>
  <r>
    <x v="0"/>
    <s v="P35845932"/>
    <x v="0"/>
    <x v="5"/>
    <x v="5"/>
    <x v="5"/>
    <x v="2"/>
    <x v="0"/>
    <x v="0"/>
    <x v="1"/>
    <x v="1"/>
    <x v="2"/>
    <x v="2"/>
    <n v="1531.8"/>
    <n v="1531.8"/>
    <d v="1992-04-21T00:00:00"/>
    <d v="1992-04-21T00:00:00"/>
    <d v="2025-01-01T00:00:00"/>
    <d v="2025-01-01T00:00:00"/>
    <n v="46"/>
    <n v="46"/>
    <n v="29"/>
    <n v="29"/>
    <x v="0"/>
    <x v="0"/>
    <s v="NA"/>
    <s v="NA"/>
    <x v="0"/>
    <x v="0"/>
    <s v="NA"/>
    <s v="NA"/>
    <x v="0"/>
    <x v="0"/>
    <s v="5.55"/>
    <s v="5.55"/>
    <n v="11066.235000000001"/>
    <n v="10240.496999999999"/>
    <n v="11249.441000000001"/>
    <n v="10410.02"/>
    <n v="11361.936"/>
    <n v="10514.119000000001"/>
    <n v="13018.519"/>
    <n v="12047.09"/>
    <x v="0"/>
    <x v="0"/>
    <x v="0"/>
    <x v="0"/>
    <n v="1.1458010999999999"/>
    <n v="1.1458010999999999"/>
    <s v="9129.528"/>
    <s v="9129.528"/>
    <n v="-825.73800000000119"/>
    <n v="-839.42100000000028"/>
    <n v="-847.8169999999991"/>
    <n v="-971.42900000000009"/>
  </r>
  <r>
    <x v="0"/>
    <s v="P35845932"/>
    <x v="0"/>
    <x v="6"/>
    <x v="6"/>
    <x v="6"/>
    <x v="2"/>
    <x v="0"/>
    <x v="0"/>
    <x v="1"/>
    <x v="1"/>
    <x v="2"/>
    <x v="2"/>
    <n v="1531.8"/>
    <n v="1531.8"/>
    <d v="1992-04-21T00:00:00"/>
    <d v="1992-04-21T00:00:00"/>
    <d v="2025-01-01T00:00:00"/>
    <d v="2025-01-01T00:00:00"/>
    <n v="46"/>
    <n v="46"/>
    <n v="29"/>
    <n v="29"/>
    <x v="0"/>
    <x v="0"/>
    <s v="NA"/>
    <s v="NA"/>
    <x v="0"/>
    <x v="0"/>
    <s v="NA"/>
    <s v="NA"/>
    <x v="0"/>
    <x v="0"/>
    <s v="5.55"/>
    <s v="5.55"/>
    <n v="10240.496999999999"/>
    <n v="10278.826999999999"/>
    <n v="10410.02"/>
    <n v="10450.19"/>
    <n v="10514.119000000001"/>
    <n v="10554.691999999999"/>
    <n v="12047.09"/>
    <n v="12093.576999999999"/>
    <x v="0"/>
    <x v="0"/>
    <x v="0"/>
    <x v="0"/>
    <n v="1.1458010999999999"/>
    <n v="1.1458010999999999"/>
    <s v="9129.528"/>
    <s v="9129.528"/>
    <n v="38.329999999999927"/>
    <n v="40.170000000000073"/>
    <n v="40.572999999998501"/>
    <n v="46.486999999999171"/>
  </r>
  <r>
    <x v="0"/>
    <s v="P35845932"/>
    <x v="0"/>
    <x v="7"/>
    <x v="7"/>
    <x v="7"/>
    <x v="1"/>
    <x v="0"/>
    <x v="1"/>
    <x v="1"/>
    <x v="1"/>
    <x v="2"/>
    <x v="2"/>
    <n v="1531.8"/>
    <n v="1531.8"/>
    <d v="1992-04-21T00:00:00"/>
    <d v="1992-04-21T00:00:00"/>
    <d v="2025-01-01T00:00:00"/>
    <d v="2025-02-01T00:00:00"/>
    <n v="46"/>
    <n v="46"/>
    <n v="29"/>
    <n v="29"/>
    <x v="0"/>
    <x v="0"/>
    <s v="NA"/>
    <s v="NA"/>
    <x v="0"/>
    <x v="0"/>
    <s v="NA"/>
    <s v="NA"/>
    <x v="0"/>
    <x v="0"/>
    <s v="5.55"/>
    <s v="5.55"/>
    <n v="10278.826999999999"/>
    <n v="10278.826999999999"/>
    <n v="10450.19"/>
    <n v="10450.19"/>
    <n v="10554.691999999999"/>
    <n v="10554.691999999999"/>
    <n v="12093.576999999999"/>
    <n v="12093.576999999999"/>
    <x v="0"/>
    <x v="0"/>
    <x v="0"/>
    <x v="0"/>
    <n v="1.1458010999999999"/>
    <n v="1.1458010999999999"/>
    <s v="9129.528"/>
    <s v="9129.528"/>
    <n v="0"/>
    <n v="0"/>
    <n v="0"/>
    <n v="0"/>
  </r>
  <r>
    <x v="0"/>
    <s v="P35845932"/>
    <x v="0"/>
    <x v="8"/>
    <x v="8"/>
    <x v="8"/>
    <x v="2"/>
    <x v="1"/>
    <x v="1"/>
    <x v="1"/>
    <x v="1"/>
    <x v="2"/>
    <x v="2"/>
    <n v="1531.8"/>
    <n v="1531.8"/>
    <d v="1992-04-21T00:00:00"/>
    <d v="1992-04-21T00:00:00"/>
    <d v="2025-02-01T00:00:00"/>
    <d v="2025-02-01T00:00:00"/>
    <n v="46"/>
    <n v="46"/>
    <n v="29"/>
    <n v="29"/>
    <x v="0"/>
    <x v="0"/>
    <s v="NA"/>
    <s v="NA"/>
    <x v="0"/>
    <x v="0"/>
    <s v="NA"/>
    <s v="NA"/>
    <x v="0"/>
    <x v="0"/>
    <s v="5.55"/>
    <s v="5.55"/>
    <n v="10278.826999999999"/>
    <n v="10278.826999999999"/>
    <n v="10450.19"/>
    <n v="10450.19"/>
    <n v="10554.691999999999"/>
    <n v="10554.691999999999"/>
    <n v="12093.576999999999"/>
    <n v="12093.576999999999"/>
    <x v="0"/>
    <x v="0"/>
    <x v="0"/>
    <x v="0"/>
    <n v="1.1458010999999999"/>
    <n v="1.1458010999999999"/>
    <s v="9129.528"/>
    <s v="9129.528"/>
    <n v="0"/>
    <n v="0"/>
    <n v="0"/>
    <n v="0"/>
  </r>
  <r>
    <x v="0"/>
    <s v="P35845932"/>
    <x v="0"/>
    <x v="9"/>
    <x v="9"/>
    <x v="9"/>
    <x v="2"/>
    <x v="1"/>
    <x v="1"/>
    <x v="1"/>
    <x v="1"/>
    <x v="2"/>
    <x v="2"/>
    <n v="1531.8"/>
    <n v="1531.8"/>
    <d v="1992-04-21T00:00:00"/>
    <d v="1992-04-21T00:00:00"/>
    <d v="2025-02-01T00:00:00"/>
    <d v="2025-02-01T00:00:00"/>
    <n v="46"/>
    <n v="46"/>
    <n v="29"/>
    <n v="29"/>
    <x v="0"/>
    <x v="0"/>
    <s v="NA"/>
    <s v="NA"/>
    <x v="0"/>
    <x v="0"/>
    <s v="NA"/>
    <s v="NA"/>
    <x v="0"/>
    <x v="0"/>
    <s v="5.55"/>
    <s v="5.55"/>
    <n v="10278.826999999999"/>
    <n v="10284.370999999999"/>
    <n v="10450.19"/>
    <n v="10455.736000000001"/>
    <n v="10554.691999999999"/>
    <n v="10560.294"/>
    <n v="12093.576999999999"/>
    <n v="12099.995000000001"/>
    <x v="0"/>
    <x v="0"/>
    <x v="0"/>
    <x v="0"/>
    <n v="1.1458010999999999"/>
    <n v="1.1458010999999999"/>
    <s v="9129.528"/>
    <s v="9129.528"/>
    <n v="5.543999999999869"/>
    <n v="5.5460000000002765"/>
    <n v="5.6020000000007713"/>
    <n v="6.4180000000014843"/>
  </r>
  <r>
    <x v="0"/>
    <s v="P35845932"/>
    <x v="0"/>
    <x v="10"/>
    <x v="10"/>
    <x v="10"/>
    <x v="2"/>
    <x v="1"/>
    <x v="1"/>
    <x v="1"/>
    <x v="1"/>
    <x v="2"/>
    <x v="2"/>
    <n v="1531.8"/>
    <n v="1531.8"/>
    <d v="1992-04-21T00:00:00"/>
    <d v="1992-04-21T00:00:00"/>
    <d v="2025-02-01T00:00:00"/>
    <d v="2025-02-01T00:00:00"/>
    <n v="46"/>
    <n v="46"/>
    <n v="29"/>
    <n v="29"/>
    <x v="0"/>
    <x v="0"/>
    <s v="NA"/>
    <s v="NA"/>
    <x v="0"/>
    <x v="0"/>
    <s v="NA"/>
    <s v="NA"/>
    <x v="0"/>
    <x v="0"/>
    <s v="5.55"/>
    <s v="5.55"/>
    <n v="10284.370999999999"/>
    <n v="10217.522000000001"/>
    <n v="10455.736000000001"/>
    <n v="10387.772999999999"/>
    <n v="10560.294"/>
    <n v="10491.651"/>
    <n v="12099.995000000001"/>
    <n v="12021.346"/>
    <x v="0"/>
    <x v="0"/>
    <x v="0"/>
    <x v="0"/>
    <n v="1.1458010999999999"/>
    <n v="1.1458010999999999"/>
    <s v="9129.528"/>
    <s v="9129.528"/>
    <n v="-66.848999999998341"/>
    <n v="-67.963000000001557"/>
    <n v="-68.643000000000029"/>
    <n v="-78.649000000001251"/>
  </r>
  <r>
    <x v="0"/>
    <s v="P35845932"/>
    <x v="0"/>
    <x v="11"/>
    <x v="11"/>
    <x v="11"/>
    <x v="2"/>
    <x v="1"/>
    <x v="1"/>
    <x v="1"/>
    <x v="1"/>
    <x v="2"/>
    <x v="2"/>
    <n v="1531.8"/>
    <n v="1531.8"/>
    <d v="1992-04-21T00:00:00"/>
    <d v="1992-04-21T00:00:00"/>
    <d v="2025-02-01T00:00:00"/>
    <d v="2025-02-01T00:00:00"/>
    <n v="46"/>
    <n v="46"/>
    <n v="29"/>
    <n v="29"/>
    <x v="0"/>
    <x v="0"/>
    <s v="NA"/>
    <s v="NA"/>
    <x v="0"/>
    <x v="0"/>
    <s v="NA"/>
    <s v="NA"/>
    <x v="0"/>
    <x v="0"/>
    <s v="5.55"/>
    <s v="5.55"/>
    <n v="10217.522000000001"/>
    <n v="10197.121999999999"/>
    <n v="10387.772999999999"/>
    <n v="10367.031999999999"/>
    <n v="10491.651"/>
    <n v="10470.701999999999"/>
    <n v="12021.346"/>
    <n v="11997.342000000001"/>
    <x v="0"/>
    <x v="0"/>
    <x v="0"/>
    <x v="0"/>
    <n v="1.1458010999999999"/>
    <n v="1.1458010999999999"/>
    <s v="9129.528"/>
    <s v="9129.528"/>
    <n v="-20.400000000001455"/>
    <n v="-20.740999999999985"/>
    <n v="-20.949000000000524"/>
    <n v="-24.003999999998996"/>
  </r>
  <r>
    <x v="0"/>
    <s v="P35845932"/>
    <x v="0"/>
    <x v="12"/>
    <x v="12"/>
    <x v="12"/>
    <x v="2"/>
    <x v="1"/>
    <x v="1"/>
    <x v="1"/>
    <x v="1"/>
    <x v="2"/>
    <x v="2"/>
    <n v="1531.8"/>
    <n v="1531.8"/>
    <d v="1992-04-21T00:00:00"/>
    <d v="1992-04-21T00:00:00"/>
    <d v="2025-02-01T00:00:00"/>
    <d v="2025-02-01T00:00:00"/>
    <n v="46"/>
    <n v="46"/>
    <n v="29"/>
    <n v="29"/>
    <x v="0"/>
    <x v="0"/>
    <s v="NA"/>
    <s v="NA"/>
    <x v="0"/>
    <x v="0"/>
    <s v="NA"/>
    <s v="NA"/>
    <x v="0"/>
    <x v="0"/>
    <s v="5.55"/>
    <s v="5.55"/>
    <n v="10197.121999999999"/>
    <n v="10235.289000000001"/>
    <n v="10367.031999999999"/>
    <n v="10406.040000000001"/>
    <n v="10470.701999999999"/>
    <n v="10510.101000000001"/>
    <n v="11997.342000000001"/>
    <n v="12042.484"/>
    <x v="0"/>
    <x v="0"/>
    <x v="0"/>
    <x v="0"/>
    <n v="1.1458010999999999"/>
    <n v="1.1458010999999999"/>
    <s v="9129.528"/>
    <s v="9129.528"/>
    <n v="38.167000000001281"/>
    <n v="39.00800000000163"/>
    <n v="39.399000000001251"/>
    <n v="45.141999999999825"/>
  </r>
  <r>
    <x v="0"/>
    <s v="P35845932"/>
    <x v="0"/>
    <x v="13"/>
    <x v="13"/>
    <x v="13"/>
    <x v="2"/>
    <x v="1"/>
    <x v="1"/>
    <x v="1"/>
    <x v="1"/>
    <x v="2"/>
    <x v="2"/>
    <n v="1531.8"/>
    <n v="1531.8"/>
    <d v="1992-04-21T00:00:00"/>
    <d v="1992-04-21T00:00:00"/>
    <d v="2025-02-01T00:00:00"/>
    <d v="2025-02-01T00:00:00"/>
    <n v="46"/>
    <n v="46"/>
    <n v="29"/>
    <n v="29"/>
    <x v="0"/>
    <x v="0"/>
    <s v="NA"/>
    <s v="NA"/>
    <x v="0"/>
    <x v="0"/>
    <s v="NA"/>
    <s v="NA"/>
    <x v="0"/>
    <x v="0"/>
    <s v="5.55"/>
    <s v="5.55"/>
    <n v="10235.289000000001"/>
    <n v="10235.289000000001"/>
    <n v="10406.040000000001"/>
    <n v="10406.040000000001"/>
    <n v="10510.101000000001"/>
    <n v="10510.101000000001"/>
    <n v="12042.484"/>
    <n v="12042.484"/>
    <x v="0"/>
    <x v="0"/>
    <x v="0"/>
    <x v="0"/>
    <n v="1.1458010999999999"/>
    <n v="1.1458010999999999"/>
    <s v="9129.528"/>
    <s v="9144.847"/>
    <n v="0"/>
    <n v="0"/>
    <n v="0"/>
    <n v="0"/>
  </r>
  <r>
    <x v="0"/>
    <s v="P35845932"/>
    <x v="0"/>
    <x v="14"/>
    <x v="14"/>
    <x v="14"/>
    <x v="2"/>
    <x v="1"/>
    <x v="1"/>
    <x v="1"/>
    <x v="1"/>
    <x v="2"/>
    <x v="2"/>
    <n v="1531.8"/>
    <n v="1531.8"/>
    <d v="1992-04-21T00:00:00"/>
    <d v="1992-04-21T00:00:00"/>
    <d v="2025-02-01T00:00:00"/>
    <d v="2025-02-01T00:00:00"/>
    <n v="46"/>
    <n v="46"/>
    <n v="29"/>
    <n v="29"/>
    <x v="0"/>
    <x v="0"/>
    <s v="NA"/>
    <s v="NA"/>
    <x v="0"/>
    <x v="0"/>
    <s v="NA"/>
    <s v="NA"/>
    <x v="0"/>
    <x v="0"/>
    <s v="5.55"/>
    <s v="5.55"/>
    <n v="10235.289000000001"/>
    <n v="10235.289000000001"/>
    <n v="10406.040000000001"/>
    <n v="10406.040000000001"/>
    <n v="10510.101000000001"/>
    <n v="10510.101000000001"/>
    <n v="12042.484"/>
    <n v="12042.484"/>
    <x v="0"/>
    <x v="0"/>
    <x v="0"/>
    <x v="0"/>
    <n v="1.1458010999999999"/>
    <n v="1.1458010999999999"/>
    <s v="9144.847"/>
    <s v="9144.847"/>
    <n v="0"/>
    <n v="0"/>
    <n v="0"/>
    <n v="0"/>
  </r>
  <r>
    <x v="0"/>
    <s v="P35845932"/>
    <x v="0"/>
    <x v="15"/>
    <x v="15"/>
    <x v="15"/>
    <x v="2"/>
    <x v="1"/>
    <x v="1"/>
    <x v="1"/>
    <x v="1"/>
    <x v="2"/>
    <x v="2"/>
    <n v="1531.8"/>
    <n v="1531.8"/>
    <d v="1992-04-21T00:00:00"/>
    <d v="1992-04-21T00:00:00"/>
    <d v="2025-02-01T00:00:00"/>
    <d v="2025-02-01T00:00:00"/>
    <n v="46"/>
    <n v="46"/>
    <n v="29"/>
    <n v="29"/>
    <x v="0"/>
    <x v="0"/>
    <s v="NA"/>
    <s v="NA"/>
    <x v="0"/>
    <x v="0"/>
    <s v="NA"/>
    <s v="NA"/>
    <x v="0"/>
    <x v="0"/>
    <s v="5.55"/>
    <s v="5.55"/>
    <n v="10235.289000000001"/>
    <n v="10235.289000000001"/>
    <n v="10406.040000000001"/>
    <n v="10406.040000000001"/>
    <n v="10510.101000000001"/>
    <n v="10510.101000000001"/>
    <n v="12042.484"/>
    <n v="12042.484"/>
    <x v="0"/>
    <x v="0"/>
    <x v="0"/>
    <x v="0"/>
    <n v="1.1458010999999999"/>
    <n v="1.1458010999999999"/>
    <s v="9144.847"/>
    <s v="9144.847"/>
    <n v="0"/>
    <n v="0"/>
    <n v="0"/>
    <n v="0"/>
  </r>
  <r>
    <x v="0"/>
    <s v="P35845932"/>
    <x v="0"/>
    <x v="16"/>
    <x v="16"/>
    <x v="16"/>
    <x v="2"/>
    <x v="1"/>
    <x v="1"/>
    <x v="1"/>
    <x v="1"/>
    <x v="2"/>
    <x v="2"/>
    <n v="1531.8"/>
    <n v="1531.8"/>
    <d v="1992-04-21T00:00:00"/>
    <d v="1992-04-21T00:00:00"/>
    <d v="2025-02-01T00:00:00"/>
    <d v="2025-02-01T00:00:00"/>
    <n v="46"/>
    <n v="46"/>
    <n v="29"/>
    <n v="29"/>
    <x v="0"/>
    <x v="0"/>
    <s v="NA"/>
    <s v="NA"/>
    <x v="0"/>
    <x v="0"/>
    <s v="NA"/>
    <s v="NA"/>
    <x v="0"/>
    <x v="0"/>
    <s v="5.55"/>
    <s v="5.55"/>
    <n v="10235.289000000001"/>
    <n v="10235.289000000001"/>
    <n v="10406.040000000001"/>
    <n v="10406.040000000001"/>
    <n v="10510.101000000001"/>
    <n v="10510.1"/>
    <n v="12042.484"/>
    <n v="12042.483"/>
    <x v="0"/>
    <x v="0"/>
    <x v="0"/>
    <x v="0"/>
    <n v="1.1458010999999999"/>
    <n v="1.1458010999999999"/>
    <s v="9144.847"/>
    <s v="9144.847"/>
    <n v="0"/>
    <n v="0"/>
    <n v="-1.0000000002037268E-3"/>
    <n v="-1.0000000002037268E-3"/>
  </r>
  <r>
    <x v="0"/>
    <s v="P35845932"/>
    <x v="0"/>
    <x v="17"/>
    <x v="17"/>
    <x v="17"/>
    <x v="1"/>
    <x v="1"/>
    <x v="1"/>
    <x v="1"/>
    <x v="1"/>
    <x v="2"/>
    <x v="2"/>
    <n v="1531.8"/>
    <n v="1531.8"/>
    <d v="1992-04-21T00:00:00"/>
    <d v="1992-04-21T00:00:00"/>
    <d v="2025-02-01T00:00:00"/>
    <d v="2025-02-01T00:00:00"/>
    <n v="46"/>
    <n v="46"/>
    <n v="29"/>
    <n v="29"/>
    <x v="0"/>
    <x v="0"/>
    <s v="NA"/>
    <s v="NA"/>
    <x v="0"/>
    <x v="0"/>
    <s v="NA"/>
    <s v="NA"/>
    <x v="0"/>
    <x v="0"/>
    <s v="5.55"/>
    <s v="5.55"/>
    <n v="10235.289000000001"/>
    <n v="10235.289000000001"/>
    <n v="10406.040000000001"/>
    <n v="10406.040000000001"/>
    <n v="10510.1"/>
    <n v="10510.1"/>
    <n v="12042.483"/>
    <n v="12042.483"/>
    <x v="0"/>
    <x v="0"/>
    <x v="0"/>
    <x v="0"/>
    <n v="1.1458010999999999"/>
    <n v="1.1458010999999999"/>
    <s v="9144.847"/>
    <s v="9144.847"/>
    <n v="0"/>
    <n v="0"/>
    <n v="0"/>
    <n v="0"/>
  </r>
  <r>
    <x v="0"/>
    <s v="P35845932"/>
    <x v="0"/>
    <x v="18"/>
    <x v="18"/>
    <x v="18"/>
    <x v="3"/>
    <x v="1"/>
    <x v="1"/>
    <x v="1"/>
    <x v="1"/>
    <x v="2"/>
    <x v="2"/>
    <n v="1531.8"/>
    <n v="1531.8"/>
    <d v="1992-04-21T00:00:00"/>
    <d v="1992-04-21T00:00:00"/>
    <d v="2025-02-01T00:00:00"/>
    <d v="2025-02-01T00:00:00"/>
    <n v="46"/>
    <n v="46"/>
    <n v="29"/>
    <n v="29"/>
    <x v="0"/>
    <x v="0"/>
    <s v="NA"/>
    <s v="NA"/>
    <x v="0"/>
    <x v="0"/>
    <s v="NA"/>
    <s v="NA"/>
    <x v="0"/>
    <x v="0"/>
    <s v="5.55"/>
    <s v="5.55"/>
    <n v="10235.289000000001"/>
    <n v="10235.289000000001"/>
    <n v="10406.040000000001"/>
    <n v="10406.040000000001"/>
    <n v="10510.1"/>
    <n v="10510.1"/>
    <n v="12042.483"/>
    <n v="12042.483"/>
    <x v="0"/>
    <x v="0"/>
    <x v="0"/>
    <x v="0"/>
    <n v="1.1458010999999999"/>
    <n v="1.1458010999999999"/>
    <s v="9144.847"/>
    <s v="9144.847"/>
    <n v="0"/>
    <n v="0"/>
    <n v="0"/>
    <n v="0"/>
  </r>
  <r>
    <x v="0"/>
    <s v="P35845932"/>
    <x v="0"/>
    <x v="19"/>
    <x v="19"/>
    <x v="19"/>
    <x v="4"/>
    <x v="1"/>
    <x v="1"/>
    <x v="1"/>
    <x v="1"/>
    <x v="2"/>
    <x v="2"/>
    <n v="1531.8"/>
    <n v="1531.8"/>
    <d v="1992-04-21T00:00:00"/>
    <d v="1992-04-21T00:00:00"/>
    <d v="2025-02-01T00:00:00"/>
    <d v="2025-02-01T00:00:00"/>
    <n v="46"/>
    <n v="46"/>
    <n v="29"/>
    <n v="29"/>
    <x v="0"/>
    <x v="0"/>
    <s v="NA"/>
    <s v="NA"/>
    <x v="0"/>
    <x v="0"/>
    <s v="NA"/>
    <s v="NA"/>
    <x v="0"/>
    <x v="0"/>
    <s v="5.55"/>
    <s v="5.55"/>
    <n v="10235.289000000001"/>
    <n v="10235.289000000001"/>
    <n v="10406.040000000001"/>
    <n v="10406.040000000001"/>
    <n v="10510.1"/>
    <n v="10510.1"/>
    <n v="12042.483"/>
    <n v="12042.483"/>
    <x v="0"/>
    <x v="0"/>
    <x v="0"/>
    <x v="0"/>
    <n v="1.1458010999999999"/>
    <n v="1.1458010999999999"/>
    <s v="9144.847"/>
    <s v="9144.847"/>
    <n v="0"/>
    <n v="0"/>
    <n v="0"/>
    <n v="0"/>
  </r>
  <r>
    <x v="0"/>
    <s v="P35845932"/>
    <x v="0"/>
    <x v="20"/>
    <x v="20"/>
    <x v="20"/>
    <x v="2"/>
    <x v="1"/>
    <x v="1"/>
    <x v="1"/>
    <x v="1"/>
    <x v="2"/>
    <x v="2"/>
    <n v="1531.8"/>
    <n v="1531.8"/>
    <d v="1992-04-21T00:00:00"/>
    <d v="1992-04-21T00:00:00"/>
    <d v="2025-02-01T00:00:00"/>
    <d v="2025-02-01T00:00:00"/>
    <n v="46"/>
    <n v="46"/>
    <n v="29"/>
    <n v="29"/>
    <x v="0"/>
    <x v="0"/>
    <s v="NA"/>
    <s v="NA"/>
    <x v="0"/>
    <x v="0"/>
    <s v="NA"/>
    <s v="NA"/>
    <x v="0"/>
    <x v="0"/>
    <s v="5.55"/>
    <s v="5.55"/>
    <n v="10235.289000000001"/>
    <n v="10263.99"/>
    <n v="10406.040000000001"/>
    <n v="10413.035"/>
    <n v="10510.1"/>
    <n v="10517.165000000001"/>
    <n v="12042.483"/>
    <n v="12050.579"/>
    <x v="0"/>
    <x v="0"/>
    <x v="0"/>
    <x v="0"/>
    <n v="1.1458010999999999"/>
    <n v="1.1458010999999999"/>
    <s v="9144.847"/>
    <s v="9144.847"/>
    <n v="28.700999999999112"/>
    <n v="6.9949999999989814"/>
    <n v="7.0650000000005093"/>
    <n v="8.0959999999995489"/>
  </r>
  <r>
    <x v="0"/>
    <s v="P35845932"/>
    <x v="0"/>
    <x v="21"/>
    <x v="21"/>
    <x v="21"/>
    <x v="2"/>
    <x v="1"/>
    <x v="1"/>
    <x v="1"/>
    <x v="1"/>
    <x v="2"/>
    <x v="2"/>
    <n v="1531.8"/>
    <n v="1531.8"/>
    <d v="1992-04-21T00:00:00"/>
    <d v="1992-04-21T00:00:00"/>
    <d v="2025-02-01T00:00:00"/>
    <d v="2025-02-01T00:00:00"/>
    <n v="46"/>
    <n v="46"/>
    <n v="29"/>
    <n v="29"/>
    <x v="0"/>
    <x v="0"/>
    <s v="NA"/>
    <s v="NA"/>
    <x v="0"/>
    <x v="0"/>
    <s v="NA"/>
    <s v="NA"/>
    <x v="0"/>
    <x v="0"/>
    <s v="5.55"/>
    <s v="5.55"/>
    <n v="10263.99"/>
    <n v="10225.715"/>
    <n v="10413.035"/>
    <n v="10449.453"/>
    <n v="10517.165000000001"/>
    <n v="10553.948"/>
    <n v="12050.579"/>
    <n v="12092.725"/>
    <x v="0"/>
    <x v="0"/>
    <x v="0"/>
    <x v="0"/>
    <n v="1.1458010999999999"/>
    <n v="1.1458010999999999"/>
    <s v="9144.847"/>
    <s v="9144.847"/>
    <n v="-38.274999999999636"/>
    <n v="36.417999999999665"/>
    <n v="36.782999999999447"/>
    <n v="42.14600000000064"/>
  </r>
  <r>
    <x v="0"/>
    <s v="P36393883"/>
    <x v="0"/>
    <x v="0"/>
    <x v="0"/>
    <x v="0"/>
    <x v="0"/>
    <x v="0"/>
    <x v="0"/>
    <x v="0"/>
    <x v="0"/>
    <x v="2"/>
    <x v="2"/>
    <n v="3389.52"/>
    <n v="3389.52"/>
    <d v="1992-05-31T00:00:00"/>
    <d v="1992-05-31T00:00:00"/>
    <d v="2025-01-01T00:00:00"/>
    <d v="2025-01-01T00:00:00"/>
    <n v="58"/>
    <n v="58"/>
    <n v="17"/>
    <n v="17"/>
    <x v="0"/>
    <x v="0"/>
    <s v="NA"/>
    <s v="NA"/>
    <x v="0"/>
    <x v="0"/>
    <s v="NA"/>
    <s v="NA"/>
    <x v="0"/>
    <x v="0"/>
    <s v="9.74"/>
    <s v="9.74"/>
    <n v="39756.394999999997"/>
    <n v="39756.394999999997"/>
    <n v="40584.99"/>
    <n v="40584.99"/>
    <n v="40990.839999999997"/>
    <n v="40990.839999999997"/>
    <n v="48606.972999999998"/>
    <n v="48606.972999999998"/>
    <x v="0"/>
    <x v="0"/>
    <x v="0"/>
    <x v="0"/>
    <n v="1.1858009"/>
    <n v="1.1858009"/>
    <s v="20167.645"/>
    <s v="20167.645"/>
    <n v="0"/>
    <n v="0"/>
    <n v="0"/>
    <n v="0"/>
  </r>
  <r>
    <x v="0"/>
    <s v="P36393883"/>
    <x v="0"/>
    <x v="1"/>
    <x v="1"/>
    <x v="1"/>
    <x v="1"/>
    <x v="0"/>
    <x v="0"/>
    <x v="0"/>
    <x v="0"/>
    <x v="2"/>
    <x v="2"/>
    <n v="3389.52"/>
    <n v="3389.52"/>
    <d v="1992-05-31T00:00:00"/>
    <d v="1992-05-31T00:00:00"/>
    <d v="2025-01-01T00:00:00"/>
    <d v="2025-01-01T00:00:00"/>
    <n v="58"/>
    <n v="58"/>
    <n v="17"/>
    <n v="17"/>
    <x v="0"/>
    <x v="0"/>
    <s v="NA"/>
    <s v="NA"/>
    <x v="0"/>
    <x v="0"/>
    <s v="NA"/>
    <s v="NA"/>
    <x v="0"/>
    <x v="0"/>
    <s v="9.74"/>
    <s v="9.74"/>
    <n v="39756.394999999997"/>
    <n v="39756.394999999997"/>
    <n v="40584.99"/>
    <n v="40584.99"/>
    <n v="40990.839999999997"/>
    <n v="40990.839999999997"/>
    <n v="48606.972999999998"/>
    <n v="48606.972999999998"/>
    <x v="0"/>
    <x v="0"/>
    <x v="0"/>
    <x v="0"/>
    <n v="1.1858009"/>
    <n v="1.1858009"/>
    <s v="20167.645"/>
    <s v="20167.645"/>
    <n v="0"/>
    <n v="0"/>
    <n v="0"/>
    <n v="0"/>
  </r>
  <r>
    <x v="0"/>
    <s v="P36393883"/>
    <x v="0"/>
    <x v="2"/>
    <x v="2"/>
    <x v="2"/>
    <x v="2"/>
    <x v="0"/>
    <x v="0"/>
    <x v="0"/>
    <x v="0"/>
    <x v="2"/>
    <x v="2"/>
    <n v="3389.52"/>
    <n v="3389.52"/>
    <d v="1992-05-31T00:00:00"/>
    <d v="1992-05-31T00:00:00"/>
    <d v="2025-01-01T00:00:00"/>
    <d v="2025-01-01T00:00:00"/>
    <n v="58"/>
    <n v="58"/>
    <n v="17"/>
    <n v="17"/>
    <x v="0"/>
    <x v="0"/>
    <s v="NA"/>
    <s v="NA"/>
    <x v="0"/>
    <x v="0"/>
    <s v="NA"/>
    <s v="NA"/>
    <x v="0"/>
    <x v="0"/>
    <s v="9.74"/>
    <s v="9.74"/>
    <n v="39756.394999999997"/>
    <n v="39756.394999999997"/>
    <n v="40584.99"/>
    <n v="40584.99"/>
    <n v="40990.839999999997"/>
    <n v="40990.836000000003"/>
    <n v="48606.972999999998"/>
    <n v="48606.972999999998"/>
    <x v="0"/>
    <x v="0"/>
    <x v="0"/>
    <x v="0"/>
    <n v="1.1858009"/>
    <n v="1.1858009"/>
    <s v="20167.645"/>
    <s v="20167.645"/>
    <n v="0"/>
    <n v="0"/>
    <n v="-3.9999999935389496E-3"/>
    <n v="0"/>
  </r>
  <r>
    <x v="0"/>
    <s v="P36393883"/>
    <x v="0"/>
    <x v="3"/>
    <x v="3"/>
    <x v="3"/>
    <x v="2"/>
    <x v="0"/>
    <x v="0"/>
    <x v="0"/>
    <x v="0"/>
    <x v="2"/>
    <x v="2"/>
    <n v="3389.52"/>
    <n v="3389.52"/>
    <d v="1992-05-31T00:00:00"/>
    <d v="1992-05-31T00:00:00"/>
    <d v="2025-01-01T00:00:00"/>
    <d v="2025-01-01T00:00:00"/>
    <n v="58"/>
    <n v="58"/>
    <n v="17"/>
    <n v="17"/>
    <x v="0"/>
    <x v="0"/>
    <s v="NA"/>
    <s v="NA"/>
    <x v="0"/>
    <x v="0"/>
    <s v="NA"/>
    <s v="NA"/>
    <x v="0"/>
    <x v="0"/>
    <s v="9.74"/>
    <s v="9.74"/>
    <n v="39756.394999999997"/>
    <n v="39756.394999999997"/>
    <n v="40584.99"/>
    <n v="40584.99"/>
    <n v="40990.836000000003"/>
    <n v="40990.836000000003"/>
    <n v="48606.972999999998"/>
    <n v="48606.972999999998"/>
    <x v="0"/>
    <x v="0"/>
    <x v="0"/>
    <x v="0"/>
    <n v="1.1858009"/>
    <n v="1.1858009"/>
    <s v="20167.645"/>
    <s v="20167.645"/>
    <n v="0"/>
    <n v="0"/>
    <n v="0"/>
    <n v="0"/>
  </r>
  <r>
    <x v="0"/>
    <s v="P36393883"/>
    <x v="0"/>
    <x v="4"/>
    <x v="4"/>
    <x v="4"/>
    <x v="2"/>
    <x v="0"/>
    <x v="0"/>
    <x v="0"/>
    <x v="0"/>
    <x v="2"/>
    <x v="2"/>
    <n v="3389.52"/>
    <n v="3389.52"/>
    <d v="1992-05-31T00:00:00"/>
    <d v="1992-05-31T00:00:00"/>
    <d v="2025-01-01T00:00:00"/>
    <d v="2025-01-01T00:00:00"/>
    <n v="58"/>
    <n v="58"/>
    <n v="17"/>
    <n v="17"/>
    <x v="0"/>
    <x v="0"/>
    <s v="NA"/>
    <s v="NA"/>
    <x v="0"/>
    <x v="0"/>
    <s v="NA"/>
    <s v="NA"/>
    <x v="0"/>
    <x v="0"/>
    <s v="9.74"/>
    <s v="9.74"/>
    <n v="39756.394999999997"/>
    <n v="39766.766000000003"/>
    <n v="40584.99"/>
    <n v="40585.652000000002"/>
    <n v="40990.836000000003"/>
    <n v="40991.508000000002"/>
    <n v="48606.972999999998"/>
    <n v="48607.77"/>
    <x v="0"/>
    <x v="0"/>
    <x v="0"/>
    <x v="0"/>
    <n v="1.1858009"/>
    <n v="1.1858009"/>
    <s v="20167.645"/>
    <s v="20167.645"/>
    <n v="10.371000000006461"/>
    <n v="0.66200000000389991"/>
    <n v="0.67199999999866122"/>
    <n v="0.79699999999866122"/>
  </r>
  <r>
    <x v="0"/>
    <s v="P36393883"/>
    <x v="0"/>
    <x v="5"/>
    <x v="5"/>
    <x v="5"/>
    <x v="2"/>
    <x v="0"/>
    <x v="0"/>
    <x v="0"/>
    <x v="0"/>
    <x v="2"/>
    <x v="2"/>
    <n v="3389.52"/>
    <n v="3389.52"/>
    <d v="1992-05-31T00:00:00"/>
    <d v="1992-05-31T00:00:00"/>
    <d v="2025-01-01T00:00:00"/>
    <d v="2025-01-01T00:00:00"/>
    <n v="58"/>
    <n v="58"/>
    <n v="17"/>
    <n v="17"/>
    <x v="0"/>
    <x v="0"/>
    <s v="NA"/>
    <s v="NA"/>
    <x v="0"/>
    <x v="0"/>
    <s v="NA"/>
    <s v="NA"/>
    <x v="0"/>
    <x v="0"/>
    <s v="9.74"/>
    <s v="9.74"/>
    <n v="39766.766000000003"/>
    <n v="36795.644999999997"/>
    <n v="40585.652000000002"/>
    <n v="37553.315999999999"/>
    <n v="40991.508000000002"/>
    <n v="37928.847999999998"/>
    <n v="48607.77"/>
    <n v="44976.065999999999"/>
    <x v="0"/>
    <x v="0"/>
    <x v="0"/>
    <x v="0"/>
    <n v="1.1858009"/>
    <n v="1.1858009"/>
    <s v="20167.645"/>
    <s v="20167.645"/>
    <n v="-2971.1210000000065"/>
    <n v="-3032.336000000003"/>
    <n v="-3062.6600000000035"/>
    <n v="-3631.7039999999979"/>
  </r>
  <r>
    <x v="0"/>
    <s v="P36393883"/>
    <x v="0"/>
    <x v="6"/>
    <x v="6"/>
    <x v="6"/>
    <x v="2"/>
    <x v="0"/>
    <x v="0"/>
    <x v="0"/>
    <x v="0"/>
    <x v="2"/>
    <x v="2"/>
    <n v="3389.52"/>
    <n v="3389.52"/>
    <d v="1992-05-31T00:00:00"/>
    <d v="1992-05-31T00:00:00"/>
    <d v="2025-01-01T00:00:00"/>
    <d v="2025-01-01T00:00:00"/>
    <n v="58"/>
    <n v="58"/>
    <n v="17"/>
    <n v="17"/>
    <x v="0"/>
    <x v="0"/>
    <s v="NA"/>
    <s v="NA"/>
    <x v="0"/>
    <x v="0"/>
    <s v="NA"/>
    <s v="NA"/>
    <x v="0"/>
    <x v="0"/>
    <s v="9.74"/>
    <s v="9.74"/>
    <n v="36795.644999999997"/>
    <n v="36979.163999999997"/>
    <n v="37553.315999999999"/>
    <n v="37734.832000000002"/>
    <n v="37928.847999999998"/>
    <n v="38112.18"/>
    <n v="44976.065999999999"/>
    <n v="45193.46"/>
    <x v="0"/>
    <x v="0"/>
    <x v="0"/>
    <x v="0"/>
    <n v="1.1858009"/>
    <n v="1.1858009"/>
    <s v="20167.645"/>
    <s v="20167.645"/>
    <n v="183.51900000000023"/>
    <n v="181.51600000000326"/>
    <n v="183.33200000000215"/>
    <n v="217.39400000000023"/>
  </r>
  <r>
    <x v="0"/>
    <s v="P36393883"/>
    <x v="0"/>
    <x v="7"/>
    <x v="7"/>
    <x v="7"/>
    <x v="1"/>
    <x v="0"/>
    <x v="1"/>
    <x v="0"/>
    <x v="0"/>
    <x v="2"/>
    <x v="2"/>
    <n v="3389.52"/>
    <n v="3389.52"/>
    <d v="1992-05-31T00:00:00"/>
    <d v="1992-05-31T00:00:00"/>
    <d v="2025-01-01T00:00:00"/>
    <d v="2025-02-01T00:00:00"/>
    <n v="58"/>
    <n v="58"/>
    <n v="17"/>
    <n v="17"/>
    <x v="0"/>
    <x v="0"/>
    <s v="NA"/>
    <s v="NA"/>
    <x v="0"/>
    <x v="0"/>
    <s v="NA"/>
    <s v="NA"/>
    <x v="0"/>
    <x v="0"/>
    <s v="9.74"/>
    <s v="9.74"/>
    <n v="36979.163999999997"/>
    <n v="36979.163999999997"/>
    <n v="37734.832000000002"/>
    <n v="37734.832000000002"/>
    <n v="38112.18"/>
    <n v="38112.18"/>
    <n v="45193.46"/>
    <n v="45193.46"/>
    <x v="0"/>
    <x v="0"/>
    <x v="0"/>
    <x v="0"/>
    <n v="1.1858009"/>
    <n v="1.1858009"/>
    <s v="20167.645"/>
    <s v="20167.645"/>
    <n v="0"/>
    <n v="0"/>
    <n v="0"/>
    <n v="0"/>
  </r>
  <r>
    <x v="0"/>
    <s v="P36393883"/>
    <x v="0"/>
    <x v="8"/>
    <x v="8"/>
    <x v="8"/>
    <x v="2"/>
    <x v="1"/>
    <x v="1"/>
    <x v="0"/>
    <x v="0"/>
    <x v="2"/>
    <x v="2"/>
    <n v="3389.52"/>
    <n v="3389.52"/>
    <d v="1992-05-31T00:00:00"/>
    <d v="1992-05-31T00:00:00"/>
    <d v="2025-02-01T00:00:00"/>
    <d v="2025-02-01T00:00:00"/>
    <n v="58"/>
    <n v="58"/>
    <n v="17"/>
    <n v="17"/>
    <x v="0"/>
    <x v="0"/>
    <s v="NA"/>
    <s v="NA"/>
    <x v="0"/>
    <x v="0"/>
    <s v="NA"/>
    <s v="NA"/>
    <x v="0"/>
    <x v="0"/>
    <s v="9.74"/>
    <s v="9.74"/>
    <n v="36979.163999999997"/>
    <n v="36979.163999999997"/>
    <n v="37734.832000000002"/>
    <n v="37734.832000000002"/>
    <n v="38112.18"/>
    <n v="38112.18"/>
    <n v="45193.46"/>
    <n v="45193.46"/>
    <x v="0"/>
    <x v="0"/>
    <x v="0"/>
    <x v="0"/>
    <n v="1.1858009"/>
    <n v="1.1858009"/>
    <s v="20167.645"/>
    <s v="20167.645"/>
    <n v="0"/>
    <n v="0"/>
    <n v="0"/>
    <n v="0"/>
  </r>
  <r>
    <x v="0"/>
    <s v="P36393883"/>
    <x v="0"/>
    <x v="9"/>
    <x v="9"/>
    <x v="9"/>
    <x v="2"/>
    <x v="1"/>
    <x v="1"/>
    <x v="0"/>
    <x v="0"/>
    <x v="2"/>
    <x v="2"/>
    <n v="3389.52"/>
    <n v="3389.52"/>
    <d v="1992-05-31T00:00:00"/>
    <d v="1992-05-31T00:00:00"/>
    <d v="2025-02-01T00:00:00"/>
    <d v="2025-02-01T00:00:00"/>
    <n v="58"/>
    <n v="58"/>
    <n v="17"/>
    <n v="17"/>
    <x v="0"/>
    <x v="0"/>
    <s v="NA"/>
    <s v="NA"/>
    <x v="0"/>
    <x v="0"/>
    <s v="NA"/>
    <s v="NA"/>
    <x v="0"/>
    <x v="0"/>
    <s v="9.74"/>
    <s v="9.74"/>
    <n v="36979.163999999997"/>
    <n v="36988.934000000001"/>
    <n v="37734.832000000002"/>
    <n v="37744.597999999998"/>
    <n v="38112.18"/>
    <n v="38122.042999999998"/>
    <n v="45193.46"/>
    <n v="45205.152000000002"/>
    <x v="0"/>
    <x v="0"/>
    <x v="0"/>
    <x v="0"/>
    <n v="1.1858009"/>
    <n v="1.1858009"/>
    <s v="20167.645"/>
    <s v="20167.645"/>
    <n v="9.7700000000040745"/>
    <n v="9.7659999999959837"/>
    <n v="9.8629999999975553"/>
    <n v="11.692000000002736"/>
  </r>
  <r>
    <x v="0"/>
    <s v="P36393883"/>
    <x v="0"/>
    <x v="10"/>
    <x v="10"/>
    <x v="10"/>
    <x v="2"/>
    <x v="1"/>
    <x v="1"/>
    <x v="0"/>
    <x v="0"/>
    <x v="2"/>
    <x v="2"/>
    <n v="3389.52"/>
    <n v="3389.52"/>
    <d v="1992-05-31T00:00:00"/>
    <d v="1992-05-31T00:00:00"/>
    <d v="2025-02-01T00:00:00"/>
    <d v="2025-02-01T00:00:00"/>
    <n v="58"/>
    <n v="58"/>
    <n v="17"/>
    <n v="17"/>
    <x v="0"/>
    <x v="0"/>
    <s v="NA"/>
    <s v="NA"/>
    <x v="0"/>
    <x v="0"/>
    <s v="NA"/>
    <s v="NA"/>
    <x v="0"/>
    <x v="0"/>
    <s v="9.74"/>
    <s v="9.74"/>
    <n v="36988.934000000001"/>
    <n v="36748.504000000001"/>
    <n v="37744.597999999998"/>
    <n v="37499.258000000002"/>
    <n v="38122.042999999998"/>
    <n v="37874.25"/>
    <n v="45205.152000000002"/>
    <n v="44911.32"/>
    <x v="0"/>
    <x v="0"/>
    <x v="0"/>
    <x v="0"/>
    <n v="1.1858009"/>
    <n v="1.1858009"/>
    <s v="20167.645"/>
    <s v="20167.645"/>
    <n v="-240.43000000000029"/>
    <n v="-245.33999999999651"/>
    <n v="-247.79299999999785"/>
    <n v="-293.83200000000215"/>
  </r>
  <r>
    <x v="0"/>
    <s v="P36393883"/>
    <x v="0"/>
    <x v="11"/>
    <x v="11"/>
    <x v="11"/>
    <x v="2"/>
    <x v="1"/>
    <x v="1"/>
    <x v="0"/>
    <x v="0"/>
    <x v="2"/>
    <x v="2"/>
    <n v="3389.52"/>
    <n v="3389.52"/>
    <d v="1992-05-31T00:00:00"/>
    <d v="1992-05-31T00:00:00"/>
    <d v="2025-02-01T00:00:00"/>
    <d v="2025-02-01T00:00:00"/>
    <n v="58"/>
    <n v="58"/>
    <n v="17"/>
    <n v="17"/>
    <x v="0"/>
    <x v="0"/>
    <s v="NA"/>
    <s v="NA"/>
    <x v="0"/>
    <x v="0"/>
    <s v="NA"/>
    <s v="NA"/>
    <x v="0"/>
    <x v="0"/>
    <s v="9.74"/>
    <s v="9.74"/>
    <n v="36748.504000000001"/>
    <n v="36727.78"/>
    <n v="37499.258000000002"/>
    <n v="37478.112999999998"/>
    <n v="37874.25"/>
    <n v="37852.894999999997"/>
    <n v="44911.32"/>
    <n v="44885.995999999999"/>
    <x v="0"/>
    <x v="0"/>
    <x v="0"/>
    <x v="0"/>
    <n v="1.1858009"/>
    <n v="1.1858009"/>
    <s v="20167.645"/>
    <s v="20167.645"/>
    <n v="-20.724000000001979"/>
    <n v="-21.145000000004075"/>
    <n v="-21.355000000003201"/>
    <n v="-25.324000000000524"/>
  </r>
  <r>
    <x v="0"/>
    <s v="P36393883"/>
    <x v="0"/>
    <x v="12"/>
    <x v="12"/>
    <x v="12"/>
    <x v="2"/>
    <x v="1"/>
    <x v="1"/>
    <x v="0"/>
    <x v="0"/>
    <x v="2"/>
    <x v="2"/>
    <n v="3389.52"/>
    <n v="3389.52"/>
    <d v="1992-05-31T00:00:00"/>
    <d v="1992-05-31T00:00:00"/>
    <d v="2025-02-01T00:00:00"/>
    <d v="2025-02-01T00:00:00"/>
    <n v="58"/>
    <n v="58"/>
    <n v="17"/>
    <n v="17"/>
    <x v="0"/>
    <x v="0"/>
    <s v="NA"/>
    <s v="NA"/>
    <x v="0"/>
    <x v="0"/>
    <s v="NA"/>
    <s v="NA"/>
    <x v="0"/>
    <x v="0"/>
    <s v="9.74"/>
    <s v="9.74"/>
    <n v="36727.78"/>
    <n v="36910.964999999997"/>
    <n v="37478.112999999998"/>
    <n v="37655.245999999999"/>
    <n v="37852.894999999997"/>
    <n v="38031.796999999999"/>
    <n v="44885.995999999999"/>
    <n v="45098.14"/>
    <x v="0"/>
    <x v="0"/>
    <x v="0"/>
    <x v="0"/>
    <n v="1.1858009"/>
    <n v="1.1858009"/>
    <s v="20167.645"/>
    <s v="20167.645"/>
    <n v="183.18499999999767"/>
    <n v="177.13300000000163"/>
    <n v="178.90200000000186"/>
    <n v="212.14400000000023"/>
  </r>
  <r>
    <x v="0"/>
    <s v="P36393883"/>
    <x v="0"/>
    <x v="13"/>
    <x v="13"/>
    <x v="13"/>
    <x v="2"/>
    <x v="1"/>
    <x v="1"/>
    <x v="0"/>
    <x v="0"/>
    <x v="2"/>
    <x v="2"/>
    <n v="3389.52"/>
    <n v="3389.52"/>
    <d v="1992-05-31T00:00:00"/>
    <d v="1992-05-31T00:00:00"/>
    <d v="2025-02-01T00:00:00"/>
    <d v="2025-02-01T00:00:00"/>
    <n v="58"/>
    <n v="58"/>
    <n v="17"/>
    <n v="17"/>
    <x v="0"/>
    <x v="0"/>
    <s v="NA"/>
    <s v="NA"/>
    <x v="0"/>
    <x v="0"/>
    <s v="NA"/>
    <s v="NA"/>
    <x v="0"/>
    <x v="0"/>
    <s v="9.74"/>
    <s v="9.74"/>
    <n v="36910.964999999997"/>
    <n v="36910.964999999997"/>
    <n v="37655.245999999999"/>
    <n v="37655.245999999999"/>
    <n v="38031.796999999999"/>
    <n v="38031.796999999999"/>
    <n v="45098.14"/>
    <n v="45098.14"/>
    <x v="0"/>
    <x v="0"/>
    <x v="0"/>
    <x v="0"/>
    <n v="1.1858009"/>
    <n v="1.1858009"/>
    <s v="20167.645"/>
    <s v="20201.54"/>
    <n v="0"/>
    <n v="0"/>
    <n v="0"/>
    <n v="0"/>
  </r>
  <r>
    <x v="0"/>
    <s v="P36393883"/>
    <x v="0"/>
    <x v="14"/>
    <x v="14"/>
    <x v="14"/>
    <x v="2"/>
    <x v="1"/>
    <x v="1"/>
    <x v="0"/>
    <x v="0"/>
    <x v="2"/>
    <x v="2"/>
    <n v="3389.52"/>
    <n v="3389.52"/>
    <d v="1992-05-31T00:00:00"/>
    <d v="1992-05-31T00:00:00"/>
    <d v="2025-02-01T00:00:00"/>
    <d v="2025-02-01T00:00:00"/>
    <n v="58"/>
    <n v="58"/>
    <n v="17"/>
    <n v="17"/>
    <x v="0"/>
    <x v="0"/>
    <s v="NA"/>
    <s v="NA"/>
    <x v="0"/>
    <x v="0"/>
    <s v="NA"/>
    <s v="NA"/>
    <x v="0"/>
    <x v="0"/>
    <s v="9.74"/>
    <s v="9.74"/>
    <n v="36910.964999999997"/>
    <n v="36910.964999999997"/>
    <n v="37655.245999999999"/>
    <n v="37655.245999999999"/>
    <n v="38031.796999999999"/>
    <n v="38031.796999999999"/>
    <n v="45098.14"/>
    <n v="45098.14"/>
    <x v="0"/>
    <x v="0"/>
    <x v="0"/>
    <x v="0"/>
    <n v="1.1858009"/>
    <n v="1.1858009"/>
    <s v="20201.54"/>
    <s v="20201.54"/>
    <n v="0"/>
    <n v="0"/>
    <n v="0"/>
    <n v="0"/>
  </r>
  <r>
    <x v="0"/>
    <s v="P36393883"/>
    <x v="0"/>
    <x v="15"/>
    <x v="15"/>
    <x v="15"/>
    <x v="2"/>
    <x v="1"/>
    <x v="1"/>
    <x v="0"/>
    <x v="0"/>
    <x v="2"/>
    <x v="2"/>
    <n v="3389.52"/>
    <n v="3389.52"/>
    <d v="1992-05-31T00:00:00"/>
    <d v="1992-05-31T00:00:00"/>
    <d v="2025-02-01T00:00:00"/>
    <d v="2025-02-01T00:00:00"/>
    <n v="58"/>
    <n v="58"/>
    <n v="17"/>
    <n v="17"/>
    <x v="0"/>
    <x v="0"/>
    <s v="NA"/>
    <s v="NA"/>
    <x v="0"/>
    <x v="0"/>
    <s v="NA"/>
    <s v="NA"/>
    <x v="0"/>
    <x v="0"/>
    <s v="9.74"/>
    <s v="9.74"/>
    <n v="36910.964999999997"/>
    <n v="36910.964999999997"/>
    <n v="37655.245999999999"/>
    <n v="37655.245999999999"/>
    <n v="38031.796999999999"/>
    <n v="38031.796999999999"/>
    <n v="45098.14"/>
    <n v="45098.14"/>
    <x v="0"/>
    <x v="0"/>
    <x v="0"/>
    <x v="0"/>
    <n v="1.1858009"/>
    <n v="1.1858009"/>
    <s v="20201.54"/>
    <s v="20201.54"/>
    <n v="0"/>
    <n v="0"/>
    <n v="0"/>
    <n v="0"/>
  </r>
  <r>
    <x v="0"/>
    <s v="P36393883"/>
    <x v="0"/>
    <x v="16"/>
    <x v="16"/>
    <x v="16"/>
    <x v="2"/>
    <x v="1"/>
    <x v="1"/>
    <x v="0"/>
    <x v="0"/>
    <x v="2"/>
    <x v="2"/>
    <n v="3389.52"/>
    <n v="3389.52"/>
    <d v="1992-05-31T00:00:00"/>
    <d v="1992-05-31T00:00:00"/>
    <d v="2025-02-01T00:00:00"/>
    <d v="2025-02-01T00:00:00"/>
    <n v="58"/>
    <n v="58"/>
    <n v="17"/>
    <n v="17"/>
    <x v="0"/>
    <x v="0"/>
    <s v="NA"/>
    <s v="NA"/>
    <x v="0"/>
    <x v="0"/>
    <s v="NA"/>
    <s v="NA"/>
    <x v="0"/>
    <x v="0"/>
    <s v="9.74"/>
    <s v="9.74"/>
    <n v="36910.964999999997"/>
    <n v="36910.964999999997"/>
    <n v="37655.245999999999"/>
    <n v="37655.245999999999"/>
    <n v="38031.796999999999"/>
    <n v="38031.796999999999"/>
    <n v="45098.14"/>
    <n v="45098.14"/>
    <x v="0"/>
    <x v="0"/>
    <x v="0"/>
    <x v="0"/>
    <n v="1.1858009"/>
    <n v="1.1858009"/>
    <s v="20201.54"/>
    <s v="20201.54"/>
    <n v="0"/>
    <n v="0"/>
    <n v="0"/>
    <n v="0"/>
  </r>
  <r>
    <x v="0"/>
    <s v="P36393883"/>
    <x v="0"/>
    <x v="17"/>
    <x v="17"/>
    <x v="17"/>
    <x v="1"/>
    <x v="1"/>
    <x v="1"/>
    <x v="0"/>
    <x v="0"/>
    <x v="2"/>
    <x v="2"/>
    <n v="3389.52"/>
    <n v="3389.52"/>
    <d v="1992-05-31T00:00:00"/>
    <d v="1992-05-31T00:00:00"/>
    <d v="2025-02-01T00:00:00"/>
    <d v="2025-02-01T00:00:00"/>
    <n v="58"/>
    <n v="58"/>
    <n v="17"/>
    <n v="17"/>
    <x v="0"/>
    <x v="0"/>
    <s v="NA"/>
    <s v="NA"/>
    <x v="0"/>
    <x v="0"/>
    <s v="NA"/>
    <s v="NA"/>
    <x v="0"/>
    <x v="0"/>
    <s v="9.74"/>
    <s v="9.74"/>
    <n v="36910.964999999997"/>
    <n v="36910.964999999997"/>
    <n v="37655.245999999999"/>
    <n v="37655.245999999999"/>
    <n v="38031.796999999999"/>
    <n v="38031.796999999999"/>
    <n v="45098.14"/>
    <n v="45098.14"/>
    <x v="0"/>
    <x v="0"/>
    <x v="0"/>
    <x v="0"/>
    <n v="1.1858009"/>
    <n v="1.1858009"/>
    <s v="20201.54"/>
    <s v="20201.54"/>
    <n v="0"/>
    <n v="0"/>
    <n v="0"/>
    <n v="0"/>
  </r>
  <r>
    <x v="0"/>
    <s v="P36393883"/>
    <x v="0"/>
    <x v="18"/>
    <x v="18"/>
    <x v="18"/>
    <x v="3"/>
    <x v="1"/>
    <x v="1"/>
    <x v="0"/>
    <x v="0"/>
    <x v="2"/>
    <x v="2"/>
    <n v="3389.52"/>
    <n v="3389.52"/>
    <d v="1992-05-31T00:00:00"/>
    <d v="1992-05-31T00:00:00"/>
    <d v="2025-02-01T00:00:00"/>
    <d v="2025-02-01T00:00:00"/>
    <n v="58"/>
    <n v="58"/>
    <n v="17"/>
    <n v="17"/>
    <x v="0"/>
    <x v="0"/>
    <s v="NA"/>
    <s v="NA"/>
    <x v="0"/>
    <x v="0"/>
    <s v="NA"/>
    <s v="NA"/>
    <x v="0"/>
    <x v="0"/>
    <s v="9.74"/>
    <s v="9.74"/>
    <n v="36910.964999999997"/>
    <n v="36910.964999999997"/>
    <n v="37655.245999999999"/>
    <n v="37655.245999999999"/>
    <n v="38031.796999999999"/>
    <n v="38031.796999999999"/>
    <n v="45098.14"/>
    <n v="45098.14"/>
    <x v="0"/>
    <x v="0"/>
    <x v="0"/>
    <x v="0"/>
    <n v="1.1858009"/>
    <n v="1.1858009"/>
    <s v="20201.54"/>
    <s v="20201.54"/>
    <n v="0"/>
    <n v="0"/>
    <n v="0"/>
    <n v="0"/>
  </r>
  <r>
    <x v="0"/>
    <s v="P36393883"/>
    <x v="0"/>
    <x v="19"/>
    <x v="19"/>
    <x v="19"/>
    <x v="4"/>
    <x v="1"/>
    <x v="1"/>
    <x v="0"/>
    <x v="0"/>
    <x v="2"/>
    <x v="2"/>
    <n v="3389.52"/>
    <n v="3389.52"/>
    <d v="1992-05-31T00:00:00"/>
    <d v="1992-05-31T00:00:00"/>
    <d v="2025-02-01T00:00:00"/>
    <d v="2025-02-01T00:00:00"/>
    <n v="58"/>
    <n v="58"/>
    <n v="17"/>
    <n v="17"/>
    <x v="0"/>
    <x v="0"/>
    <s v="NA"/>
    <s v="NA"/>
    <x v="0"/>
    <x v="0"/>
    <s v="NA"/>
    <s v="NA"/>
    <x v="0"/>
    <x v="0"/>
    <s v="9.74"/>
    <s v="9.74"/>
    <n v="36910.964999999997"/>
    <n v="36910.964999999997"/>
    <n v="37655.245999999999"/>
    <n v="37655.245999999999"/>
    <n v="38031.796999999999"/>
    <n v="38031.796999999999"/>
    <n v="45098.14"/>
    <n v="45098.14"/>
    <x v="0"/>
    <x v="0"/>
    <x v="0"/>
    <x v="0"/>
    <n v="1.1858009"/>
    <n v="1.1858009"/>
    <s v="20201.54"/>
    <s v="20201.54"/>
    <n v="0"/>
    <n v="0"/>
    <n v="0"/>
    <n v="0"/>
  </r>
  <r>
    <x v="0"/>
    <s v="P36393883"/>
    <x v="0"/>
    <x v="20"/>
    <x v="20"/>
    <x v="20"/>
    <x v="2"/>
    <x v="1"/>
    <x v="1"/>
    <x v="0"/>
    <x v="0"/>
    <x v="2"/>
    <x v="2"/>
    <n v="3389.52"/>
    <n v="3389.52"/>
    <d v="1992-05-31T00:00:00"/>
    <d v="1992-05-31T00:00:00"/>
    <d v="2025-02-01T00:00:00"/>
    <d v="2025-02-01T00:00:00"/>
    <n v="58"/>
    <n v="58"/>
    <n v="17"/>
    <n v="17"/>
    <x v="0"/>
    <x v="0"/>
    <s v="NA"/>
    <s v="NA"/>
    <x v="0"/>
    <x v="0"/>
    <s v="NA"/>
    <s v="NA"/>
    <x v="0"/>
    <x v="0"/>
    <s v="9.74"/>
    <s v="9.74"/>
    <n v="36910.964999999997"/>
    <n v="37002.061999999998"/>
    <n v="37655.245999999999"/>
    <n v="37670.144999999997"/>
    <n v="38031.796999999999"/>
    <n v="38046.847999999998"/>
    <n v="45098.14"/>
    <n v="45115.983999999997"/>
    <x v="0"/>
    <x v="0"/>
    <x v="0"/>
    <x v="0"/>
    <n v="1.1858009"/>
    <n v="1.1858009"/>
    <s v="20201.54"/>
    <s v="20201.54"/>
    <n v="91.097000000001572"/>
    <n v="14.898999999997613"/>
    <n v="15.050999999999476"/>
    <n v="17.843999999997322"/>
  </r>
  <r>
    <x v="0"/>
    <s v="P36393883"/>
    <x v="0"/>
    <x v="21"/>
    <x v="21"/>
    <x v="21"/>
    <x v="2"/>
    <x v="1"/>
    <x v="1"/>
    <x v="0"/>
    <x v="0"/>
    <x v="2"/>
    <x v="2"/>
    <n v="3389.52"/>
    <n v="3389.52"/>
    <d v="1992-05-31T00:00:00"/>
    <d v="1992-05-31T00:00:00"/>
    <d v="2025-02-01T00:00:00"/>
    <d v="2025-02-01T00:00:00"/>
    <n v="58"/>
    <n v="58"/>
    <n v="17"/>
    <n v="17"/>
    <x v="0"/>
    <x v="0"/>
    <s v="NA"/>
    <s v="NA"/>
    <x v="0"/>
    <x v="0"/>
    <s v="NA"/>
    <s v="NA"/>
    <x v="0"/>
    <x v="0"/>
    <s v="9.74"/>
    <s v="9.74"/>
    <n v="37002.061999999998"/>
    <n v="36818.43"/>
    <n v="37670.144999999997"/>
    <n v="37834.233999999997"/>
    <n v="38046.847999999998"/>
    <n v="38212.58"/>
    <n v="45115.983999999997"/>
    <n v="45312.508000000002"/>
    <x v="0"/>
    <x v="0"/>
    <x v="0"/>
    <x v="0"/>
    <n v="1.1858009"/>
    <n v="1.1858009"/>
    <s v="20201.54"/>
    <s v="20201.54"/>
    <n v="-183.63199999999779"/>
    <n v="164.08899999999994"/>
    <n v="165.73200000000361"/>
    <n v="196.52400000000489"/>
  </r>
  <r>
    <x v="0"/>
    <s v="P36413859"/>
    <x v="0"/>
    <x v="0"/>
    <x v="0"/>
    <x v="0"/>
    <x v="0"/>
    <x v="0"/>
    <x v="0"/>
    <x v="0"/>
    <x v="0"/>
    <x v="1"/>
    <x v="1"/>
    <n v="1908.72"/>
    <n v="1908.72"/>
    <d v="1988-04-25T00:00:00"/>
    <d v="1988-04-25T00:00:00"/>
    <d v="1995-09-25T00:00:00"/>
    <d v="1995-09-25T00:00:00"/>
    <n v="44"/>
    <n v="44"/>
    <n v="31"/>
    <n v="31"/>
    <x v="1"/>
    <x v="1"/>
    <s v="NA"/>
    <s v="NA"/>
    <x v="0"/>
    <x v="0"/>
    <s v="NA"/>
    <s v="NA"/>
    <x v="0"/>
    <x v="0"/>
    <s v="7.23"/>
    <s v="7.23"/>
    <n v="19891.192999999999"/>
    <n v="19891.192999999999"/>
    <n v="20239.71"/>
    <n v="20239.71"/>
    <n v="20442.107"/>
    <n v="20442.107"/>
    <n v="23082.344000000001"/>
    <n v="23082.344000000001"/>
    <x v="0"/>
    <x v="0"/>
    <x v="0"/>
    <x v="0"/>
    <n v="1.1291567"/>
    <n v="1.1291567"/>
    <s v="2120.2336"/>
    <s v="2120.2336"/>
    <n v="0"/>
    <n v="0"/>
    <n v="0"/>
    <n v="0"/>
  </r>
  <r>
    <x v="0"/>
    <s v="P36413859"/>
    <x v="0"/>
    <x v="1"/>
    <x v="1"/>
    <x v="1"/>
    <x v="1"/>
    <x v="0"/>
    <x v="0"/>
    <x v="0"/>
    <x v="0"/>
    <x v="1"/>
    <x v="1"/>
    <n v="1908.72"/>
    <n v="1908.72"/>
    <d v="1988-04-25T00:00:00"/>
    <d v="1988-04-25T00:00:00"/>
    <d v="1995-09-25T00:00:00"/>
    <d v="1995-09-25T00:00:00"/>
    <n v="44"/>
    <n v="44"/>
    <n v="31"/>
    <n v="31"/>
    <x v="1"/>
    <x v="1"/>
    <s v="NA"/>
    <s v="NA"/>
    <x v="0"/>
    <x v="0"/>
    <s v="NA"/>
    <s v="NA"/>
    <x v="0"/>
    <x v="0"/>
    <s v="7.23"/>
    <s v="7.23"/>
    <n v="19891.192999999999"/>
    <n v="19891.192999999999"/>
    <n v="20239.71"/>
    <n v="20239.71"/>
    <n v="20442.107"/>
    <n v="20442.107"/>
    <n v="23082.344000000001"/>
    <n v="23082.344000000001"/>
    <x v="0"/>
    <x v="0"/>
    <x v="0"/>
    <x v="0"/>
    <n v="1.1291567"/>
    <n v="1.1291567"/>
    <s v="2120.2336"/>
    <s v="2120.2336"/>
    <n v="0"/>
    <n v="0"/>
    <n v="0"/>
    <n v="0"/>
  </r>
  <r>
    <x v="0"/>
    <s v="P36413859"/>
    <x v="0"/>
    <x v="2"/>
    <x v="2"/>
    <x v="2"/>
    <x v="2"/>
    <x v="0"/>
    <x v="0"/>
    <x v="0"/>
    <x v="0"/>
    <x v="1"/>
    <x v="1"/>
    <n v="1908.72"/>
    <n v="1908.72"/>
    <d v="1988-04-25T00:00:00"/>
    <d v="1988-04-25T00:00:00"/>
    <d v="1995-09-25T00:00:00"/>
    <d v="1995-09-25T00:00:00"/>
    <n v="44"/>
    <n v="44"/>
    <n v="31"/>
    <n v="31"/>
    <x v="1"/>
    <x v="1"/>
    <s v="NA"/>
    <s v="NA"/>
    <x v="0"/>
    <x v="0"/>
    <s v="NA"/>
    <s v="NA"/>
    <x v="0"/>
    <x v="0"/>
    <s v="7.23"/>
    <s v="7.23"/>
    <n v="19891.192999999999"/>
    <n v="19891.192999999999"/>
    <n v="20239.71"/>
    <n v="20239.71"/>
    <n v="20442.107"/>
    <n v="20442.107"/>
    <n v="23082.344000000001"/>
    <n v="23082.342000000001"/>
    <x v="0"/>
    <x v="0"/>
    <x v="0"/>
    <x v="0"/>
    <n v="1.1291567"/>
    <n v="1.1291567"/>
    <s v="2120.2336"/>
    <s v="2120.2336"/>
    <n v="0"/>
    <n v="0"/>
    <n v="0"/>
    <n v="-2.0000000004074536E-3"/>
  </r>
  <r>
    <x v="0"/>
    <s v="P36413859"/>
    <x v="0"/>
    <x v="3"/>
    <x v="3"/>
    <x v="3"/>
    <x v="2"/>
    <x v="0"/>
    <x v="0"/>
    <x v="0"/>
    <x v="0"/>
    <x v="1"/>
    <x v="1"/>
    <n v="1908.72"/>
    <n v="1908.72"/>
    <d v="1988-04-25T00:00:00"/>
    <d v="1988-04-25T00:00:00"/>
    <d v="1995-09-25T00:00:00"/>
    <d v="1995-09-25T00:00:00"/>
    <n v="44"/>
    <n v="44"/>
    <n v="31"/>
    <n v="31"/>
    <x v="1"/>
    <x v="1"/>
    <s v="NA"/>
    <s v="NA"/>
    <x v="0"/>
    <x v="0"/>
    <s v="NA"/>
    <s v="NA"/>
    <x v="0"/>
    <x v="0"/>
    <s v="7.23"/>
    <s v="7.23"/>
    <n v="19891.192999999999"/>
    <n v="19891.192999999999"/>
    <n v="20239.71"/>
    <n v="20239.71"/>
    <n v="20442.107"/>
    <n v="20442.107"/>
    <n v="23082.342000000001"/>
    <n v="23082.342000000001"/>
    <x v="0"/>
    <x v="0"/>
    <x v="0"/>
    <x v="0"/>
    <n v="1.1291567"/>
    <n v="1.1291567"/>
    <s v="2120.2336"/>
    <s v="2120.2336"/>
    <n v="0"/>
    <n v="0"/>
    <n v="0"/>
    <n v="0"/>
  </r>
  <r>
    <x v="0"/>
    <s v="P36413859"/>
    <x v="0"/>
    <x v="4"/>
    <x v="4"/>
    <x v="4"/>
    <x v="2"/>
    <x v="0"/>
    <x v="0"/>
    <x v="0"/>
    <x v="0"/>
    <x v="1"/>
    <x v="1"/>
    <n v="1908.72"/>
    <n v="1908.72"/>
    <d v="1988-04-25T00:00:00"/>
    <d v="1988-04-25T00:00:00"/>
    <d v="1995-09-25T00:00:00"/>
    <d v="1995-09-25T00:00:00"/>
    <n v="44"/>
    <n v="44"/>
    <n v="31"/>
    <n v="31"/>
    <x v="1"/>
    <x v="1"/>
    <s v="NA"/>
    <s v="NA"/>
    <x v="0"/>
    <x v="0"/>
    <s v="NA"/>
    <s v="NA"/>
    <x v="0"/>
    <x v="0"/>
    <s v="7.23"/>
    <s v="7.23"/>
    <n v="19891.192999999999"/>
    <n v="19896.384999999998"/>
    <n v="20239.71"/>
    <n v="20240.041000000001"/>
    <n v="20442.107"/>
    <n v="20442.440999999999"/>
    <n v="23082.342000000001"/>
    <n v="23082.719000000001"/>
    <x v="0"/>
    <x v="0"/>
    <x v="0"/>
    <x v="0"/>
    <n v="1.1291567"/>
    <n v="1.1291567"/>
    <s v="2120.2336"/>
    <s v="2120.2336"/>
    <n v="5.1919999999990978"/>
    <n v="0.33100000000194996"/>
    <n v="0.33399999999892316"/>
    <n v="0.37700000000040745"/>
  </r>
  <r>
    <x v="0"/>
    <s v="P36413859"/>
    <x v="0"/>
    <x v="5"/>
    <x v="5"/>
    <x v="5"/>
    <x v="2"/>
    <x v="0"/>
    <x v="0"/>
    <x v="0"/>
    <x v="0"/>
    <x v="1"/>
    <x v="1"/>
    <n v="1908.72"/>
    <n v="1908.72"/>
    <d v="1988-04-25T00:00:00"/>
    <d v="1988-04-25T00:00:00"/>
    <d v="1995-09-25T00:00:00"/>
    <d v="1995-09-25T00:00:00"/>
    <n v="44"/>
    <n v="44"/>
    <n v="31"/>
    <n v="31"/>
    <x v="1"/>
    <x v="1"/>
    <s v="NA"/>
    <s v="NA"/>
    <x v="0"/>
    <x v="0"/>
    <s v="NA"/>
    <s v="NA"/>
    <x v="0"/>
    <x v="0"/>
    <s v="7.23"/>
    <s v="7.23"/>
    <n v="19896.384999999998"/>
    <n v="18407.976999999999"/>
    <n v="20240.041000000001"/>
    <n v="18725.923999999999"/>
    <n v="20442.440999999999"/>
    <n v="18913.184000000001"/>
    <n v="23082.719000000001"/>
    <n v="21355.947"/>
    <x v="0"/>
    <x v="0"/>
    <x v="0"/>
    <x v="0"/>
    <n v="1.1291567"/>
    <n v="1.1291567"/>
    <s v="2120.2336"/>
    <s v="2120.2336"/>
    <n v="-1488.4079999999994"/>
    <n v="-1514.117000000002"/>
    <n v="-1529.2569999999978"/>
    <n v="-1726.7720000000008"/>
  </r>
  <r>
    <x v="0"/>
    <s v="P36413859"/>
    <x v="0"/>
    <x v="6"/>
    <x v="6"/>
    <x v="6"/>
    <x v="2"/>
    <x v="0"/>
    <x v="0"/>
    <x v="0"/>
    <x v="0"/>
    <x v="1"/>
    <x v="1"/>
    <n v="1908.72"/>
    <n v="1908.72"/>
    <d v="1988-04-25T00:00:00"/>
    <d v="1988-04-25T00:00:00"/>
    <d v="1995-09-25T00:00:00"/>
    <d v="1995-09-25T00:00:00"/>
    <n v="44"/>
    <n v="44"/>
    <n v="31"/>
    <n v="31"/>
    <x v="1"/>
    <x v="1"/>
    <s v="NA"/>
    <s v="NA"/>
    <x v="0"/>
    <x v="0"/>
    <s v="NA"/>
    <s v="NA"/>
    <x v="0"/>
    <x v="0"/>
    <s v="7.23"/>
    <s v="7.23"/>
    <n v="18407.976999999999"/>
    <n v="18499.79"/>
    <n v="18725.923999999999"/>
    <n v="18816.437999999998"/>
    <n v="18913.184000000001"/>
    <n v="19004.601999999999"/>
    <n v="21355.947"/>
    <n v="21459.173999999999"/>
    <x v="0"/>
    <x v="0"/>
    <x v="0"/>
    <x v="0"/>
    <n v="1.1291567"/>
    <n v="1.1291567"/>
    <s v="2120.2336"/>
    <s v="2120.2336"/>
    <n v="91.813000000001921"/>
    <n v="90.513999999999214"/>
    <n v="91.417999999997846"/>
    <n v="103.22699999999895"/>
  </r>
  <r>
    <x v="0"/>
    <s v="P36413859"/>
    <x v="0"/>
    <x v="7"/>
    <x v="7"/>
    <x v="7"/>
    <x v="1"/>
    <x v="0"/>
    <x v="0"/>
    <x v="0"/>
    <x v="0"/>
    <x v="1"/>
    <x v="1"/>
    <n v="1908.72"/>
    <n v="1908.72"/>
    <d v="1988-04-25T00:00:00"/>
    <d v="1988-04-25T00:00:00"/>
    <d v="1995-09-25T00:00:00"/>
    <d v="1995-09-25T00:00:00"/>
    <n v="44"/>
    <n v="44"/>
    <n v="31"/>
    <n v="31"/>
    <x v="1"/>
    <x v="1"/>
    <s v="NA"/>
    <s v="NA"/>
    <x v="0"/>
    <x v="0"/>
    <s v="NA"/>
    <s v="NA"/>
    <x v="0"/>
    <x v="0"/>
    <s v="7.23"/>
    <s v="7.23"/>
    <n v="18499.79"/>
    <n v="18499.79"/>
    <n v="18816.437999999998"/>
    <n v="18816.437999999998"/>
    <n v="19004.601999999999"/>
    <n v="19004.601999999999"/>
    <n v="21459.173999999999"/>
    <n v="21459.173999999999"/>
    <x v="0"/>
    <x v="0"/>
    <x v="0"/>
    <x v="0"/>
    <n v="1.1291567"/>
    <n v="1.1291567"/>
    <s v="2120.2336"/>
    <s v="2120.2336"/>
    <n v="0"/>
    <n v="0"/>
    <n v="0"/>
    <n v="0"/>
  </r>
  <r>
    <x v="0"/>
    <s v="P36413859"/>
    <x v="0"/>
    <x v="8"/>
    <x v="8"/>
    <x v="8"/>
    <x v="2"/>
    <x v="0"/>
    <x v="0"/>
    <x v="0"/>
    <x v="0"/>
    <x v="1"/>
    <x v="1"/>
    <n v="1908.72"/>
    <n v="1908.72"/>
    <d v="1988-04-25T00:00:00"/>
    <d v="1988-04-25T00:00:00"/>
    <d v="1995-09-25T00:00:00"/>
    <d v="1995-09-25T00:00:00"/>
    <n v="44"/>
    <n v="44"/>
    <n v="31"/>
    <n v="31"/>
    <x v="1"/>
    <x v="1"/>
    <s v="NA"/>
    <s v="NA"/>
    <x v="0"/>
    <x v="0"/>
    <s v="NA"/>
    <s v="NA"/>
    <x v="0"/>
    <x v="0"/>
    <s v="7.23"/>
    <s v="7.23"/>
    <n v="18499.79"/>
    <n v="18499.79"/>
    <n v="18816.437999999998"/>
    <n v="18816.437999999998"/>
    <n v="19004.601999999999"/>
    <n v="19004.601999999999"/>
    <n v="21459.173999999999"/>
    <n v="21459.173999999999"/>
    <x v="0"/>
    <x v="0"/>
    <x v="0"/>
    <x v="0"/>
    <n v="1.1291567"/>
    <n v="1.1291567"/>
    <s v="2120.2336"/>
    <s v="2120.2336"/>
    <n v="0"/>
    <n v="0"/>
    <n v="0"/>
    <n v="0"/>
  </r>
  <r>
    <x v="0"/>
    <s v="P36413859"/>
    <x v="0"/>
    <x v="9"/>
    <x v="9"/>
    <x v="9"/>
    <x v="2"/>
    <x v="0"/>
    <x v="0"/>
    <x v="0"/>
    <x v="0"/>
    <x v="1"/>
    <x v="1"/>
    <n v="1908.72"/>
    <n v="1908.72"/>
    <d v="1988-04-25T00:00:00"/>
    <d v="1988-04-25T00:00:00"/>
    <d v="1995-09-25T00:00:00"/>
    <d v="1995-09-25T00:00:00"/>
    <n v="44"/>
    <n v="44"/>
    <n v="31"/>
    <n v="31"/>
    <x v="1"/>
    <x v="1"/>
    <s v="NA"/>
    <s v="NA"/>
    <x v="0"/>
    <x v="0"/>
    <s v="NA"/>
    <s v="NA"/>
    <x v="0"/>
    <x v="0"/>
    <s v="7.23"/>
    <s v="7.23"/>
    <n v="18499.79"/>
    <n v="18499.79"/>
    <n v="18816.437999999998"/>
    <n v="18816.437999999998"/>
    <n v="19004.601999999999"/>
    <n v="19004.601999999999"/>
    <n v="21459.173999999999"/>
    <n v="21459.173999999999"/>
    <x v="0"/>
    <x v="0"/>
    <x v="0"/>
    <x v="0"/>
    <n v="1.1291567"/>
    <n v="1.1291567"/>
    <s v="2120.2336"/>
    <s v="2120.2336"/>
    <n v="0"/>
    <n v="0"/>
    <n v="0"/>
    <n v="0"/>
  </r>
  <r>
    <x v="0"/>
    <s v="P36413859"/>
    <x v="0"/>
    <x v="10"/>
    <x v="10"/>
    <x v="10"/>
    <x v="2"/>
    <x v="0"/>
    <x v="0"/>
    <x v="0"/>
    <x v="0"/>
    <x v="1"/>
    <x v="1"/>
    <n v="1908.72"/>
    <n v="1908.72"/>
    <d v="1988-04-25T00:00:00"/>
    <d v="1988-04-25T00:00:00"/>
    <d v="1995-09-25T00:00:00"/>
    <d v="1995-09-25T00:00:00"/>
    <n v="44"/>
    <n v="44"/>
    <n v="31"/>
    <n v="31"/>
    <x v="1"/>
    <x v="1"/>
    <s v="NA"/>
    <s v="NA"/>
    <x v="0"/>
    <x v="0"/>
    <s v="NA"/>
    <s v="NA"/>
    <x v="0"/>
    <x v="0"/>
    <s v="7.23"/>
    <s v="7.23"/>
    <n v="18499.79"/>
    <n v="18379.54"/>
    <n v="18816.437999999998"/>
    <n v="18694.13"/>
    <n v="19004.601999999999"/>
    <n v="18881.072"/>
    <n v="21459.173999999999"/>
    <n v="21319.69"/>
    <x v="0"/>
    <x v="0"/>
    <x v="0"/>
    <x v="0"/>
    <n v="1.1291567"/>
    <n v="1.1291567"/>
    <s v="2120.2336"/>
    <s v="2120.2336"/>
    <n v="-120.25"/>
    <n v="-122.30799999999726"/>
    <n v="-123.52999999999884"/>
    <n v="-139.48400000000038"/>
  </r>
  <r>
    <x v="0"/>
    <s v="P36413859"/>
    <x v="0"/>
    <x v="11"/>
    <x v="11"/>
    <x v="11"/>
    <x v="2"/>
    <x v="0"/>
    <x v="0"/>
    <x v="0"/>
    <x v="0"/>
    <x v="1"/>
    <x v="1"/>
    <n v="1908.72"/>
    <n v="1908.72"/>
    <d v="1988-04-25T00:00:00"/>
    <d v="1988-04-25T00:00:00"/>
    <d v="1995-09-25T00:00:00"/>
    <d v="1995-09-25T00:00:00"/>
    <n v="44"/>
    <n v="44"/>
    <n v="31"/>
    <n v="31"/>
    <x v="1"/>
    <x v="1"/>
    <s v="NA"/>
    <s v="NA"/>
    <x v="0"/>
    <x v="0"/>
    <s v="NA"/>
    <s v="NA"/>
    <x v="0"/>
    <x v="0"/>
    <s v="7.23"/>
    <s v="7.23"/>
    <n v="18379.54"/>
    <n v="18310.486000000001"/>
    <n v="18694.13"/>
    <n v="18623.895"/>
    <n v="18881.072"/>
    <n v="18810.133000000002"/>
    <n v="21319.69"/>
    <n v="21239.588"/>
    <x v="0"/>
    <x v="0"/>
    <x v="0"/>
    <x v="0"/>
    <n v="1.1291567"/>
    <n v="1.1291567"/>
    <s v="2120.2336"/>
    <s v="2120.2336"/>
    <n v="-69.054000000000087"/>
    <n v="-70.235000000000582"/>
    <n v="-70.938999999998487"/>
    <n v="-80.101999999998952"/>
  </r>
  <r>
    <x v="0"/>
    <s v="P36413859"/>
    <x v="0"/>
    <x v="12"/>
    <x v="12"/>
    <x v="12"/>
    <x v="2"/>
    <x v="0"/>
    <x v="0"/>
    <x v="0"/>
    <x v="0"/>
    <x v="1"/>
    <x v="1"/>
    <n v="1908.72"/>
    <n v="1908.72"/>
    <d v="1988-04-25T00:00:00"/>
    <d v="1988-04-25T00:00:00"/>
    <d v="1995-09-25T00:00:00"/>
    <d v="1995-09-25T00:00:00"/>
    <n v="44"/>
    <n v="44"/>
    <n v="31"/>
    <n v="31"/>
    <x v="1"/>
    <x v="1"/>
    <s v="NA"/>
    <s v="NA"/>
    <x v="0"/>
    <x v="0"/>
    <s v="NA"/>
    <s v="NA"/>
    <x v="0"/>
    <x v="0"/>
    <s v="7.23"/>
    <s v="7.23"/>
    <n v="18310.486000000001"/>
    <n v="18401.810000000001"/>
    <n v="18623.895"/>
    <n v="18711.918000000001"/>
    <n v="18810.133000000002"/>
    <n v="18899.037"/>
    <n v="21239.588"/>
    <n v="21339.974999999999"/>
    <x v="0"/>
    <x v="0"/>
    <x v="0"/>
    <x v="0"/>
    <n v="1.1291567"/>
    <n v="1.1291567"/>
    <s v="2120.2336"/>
    <s v="2120.2336"/>
    <n v="91.324000000000524"/>
    <n v="88.023000000001048"/>
    <n v="88.903999999998632"/>
    <n v="100.38699999999881"/>
  </r>
  <r>
    <x v="0"/>
    <s v="P36413859"/>
    <x v="0"/>
    <x v="13"/>
    <x v="13"/>
    <x v="13"/>
    <x v="2"/>
    <x v="0"/>
    <x v="0"/>
    <x v="0"/>
    <x v="0"/>
    <x v="1"/>
    <x v="1"/>
    <n v="1908.72"/>
    <n v="1908.72"/>
    <d v="1988-04-25T00:00:00"/>
    <d v="1988-04-25T00:00:00"/>
    <d v="1995-09-25T00:00:00"/>
    <d v="1995-09-25T00:00:00"/>
    <n v="44"/>
    <n v="44"/>
    <n v="31"/>
    <n v="31"/>
    <x v="1"/>
    <x v="1"/>
    <s v="NA"/>
    <s v="NA"/>
    <x v="0"/>
    <x v="0"/>
    <s v="NA"/>
    <s v="NA"/>
    <x v="0"/>
    <x v="0"/>
    <s v="7.23"/>
    <s v="7.23"/>
    <n v="18401.810000000001"/>
    <n v="18401.810000000001"/>
    <n v="18711.918000000001"/>
    <n v="18711.918000000001"/>
    <n v="18899.037"/>
    <n v="18899.037"/>
    <n v="21339.974999999999"/>
    <n v="21339.974999999999"/>
    <x v="0"/>
    <x v="0"/>
    <x v="0"/>
    <x v="0"/>
    <n v="1.1291567"/>
    <n v="1.1291567"/>
    <s v="2120.2336"/>
    <s v="2123.451"/>
    <n v="0"/>
    <n v="0"/>
    <n v="0"/>
    <n v="0"/>
  </r>
  <r>
    <x v="0"/>
    <s v="P36413859"/>
    <x v="0"/>
    <x v="14"/>
    <x v="14"/>
    <x v="14"/>
    <x v="2"/>
    <x v="0"/>
    <x v="0"/>
    <x v="0"/>
    <x v="0"/>
    <x v="1"/>
    <x v="1"/>
    <n v="1908.72"/>
    <n v="1908.72"/>
    <d v="1988-04-25T00:00:00"/>
    <d v="1988-04-25T00:00:00"/>
    <d v="1995-09-25T00:00:00"/>
    <d v="1995-09-25T00:00:00"/>
    <n v="44"/>
    <n v="44"/>
    <n v="31"/>
    <n v="31"/>
    <x v="1"/>
    <x v="1"/>
    <s v="NA"/>
    <s v="NA"/>
    <x v="0"/>
    <x v="0"/>
    <s v="NA"/>
    <s v="NA"/>
    <x v="0"/>
    <x v="0"/>
    <s v="7.23"/>
    <s v="7.23"/>
    <n v="18401.810000000001"/>
    <n v="18401.810000000001"/>
    <n v="18711.918000000001"/>
    <n v="18711.918000000001"/>
    <n v="18899.037"/>
    <n v="18899.037"/>
    <n v="21339.974999999999"/>
    <n v="21339.974999999999"/>
    <x v="0"/>
    <x v="0"/>
    <x v="0"/>
    <x v="0"/>
    <n v="1.1291567"/>
    <n v="1.1291567"/>
    <s v="2123.451"/>
    <s v="2123.451"/>
    <n v="0"/>
    <n v="0"/>
    <n v="0"/>
    <n v="0"/>
  </r>
  <r>
    <x v="0"/>
    <s v="P36413859"/>
    <x v="0"/>
    <x v="15"/>
    <x v="15"/>
    <x v="15"/>
    <x v="2"/>
    <x v="0"/>
    <x v="0"/>
    <x v="0"/>
    <x v="0"/>
    <x v="1"/>
    <x v="1"/>
    <n v="1908.72"/>
    <n v="1908.72"/>
    <d v="1988-04-25T00:00:00"/>
    <d v="1988-04-25T00:00:00"/>
    <d v="1995-09-25T00:00:00"/>
    <d v="1995-09-25T00:00:00"/>
    <n v="44"/>
    <n v="44"/>
    <n v="31"/>
    <n v="31"/>
    <x v="1"/>
    <x v="1"/>
    <s v="NA"/>
    <s v="NA"/>
    <x v="0"/>
    <x v="0"/>
    <s v="NA"/>
    <s v="NA"/>
    <x v="0"/>
    <x v="0"/>
    <s v="7.23"/>
    <s v="7.23"/>
    <n v="18401.810000000001"/>
    <n v="18401.810000000001"/>
    <n v="18711.918000000001"/>
    <n v="18711.918000000001"/>
    <n v="18899.037"/>
    <n v="18899.037"/>
    <n v="21339.974999999999"/>
    <n v="21339.974999999999"/>
    <x v="0"/>
    <x v="0"/>
    <x v="0"/>
    <x v="0"/>
    <n v="1.1291567"/>
    <n v="1.1291567"/>
    <s v="2123.451"/>
    <s v="2123.451"/>
    <n v="0"/>
    <n v="0"/>
    <n v="0"/>
    <n v="0"/>
  </r>
  <r>
    <x v="0"/>
    <s v="P36413859"/>
    <x v="0"/>
    <x v="16"/>
    <x v="16"/>
    <x v="16"/>
    <x v="2"/>
    <x v="0"/>
    <x v="0"/>
    <x v="0"/>
    <x v="0"/>
    <x v="1"/>
    <x v="1"/>
    <n v="1908.72"/>
    <n v="1908.72"/>
    <d v="1988-04-25T00:00:00"/>
    <d v="1988-04-25T00:00:00"/>
    <d v="1995-09-25T00:00:00"/>
    <d v="1995-09-25T00:00:00"/>
    <n v="44"/>
    <n v="44"/>
    <n v="31"/>
    <n v="31"/>
    <x v="1"/>
    <x v="1"/>
    <s v="NA"/>
    <s v="NA"/>
    <x v="0"/>
    <x v="0"/>
    <s v="NA"/>
    <s v="NA"/>
    <x v="0"/>
    <x v="0"/>
    <s v="7.23"/>
    <s v="7.23"/>
    <n v="18401.810000000001"/>
    <n v="18401.810000000001"/>
    <n v="18711.918000000001"/>
    <n v="18711.918000000001"/>
    <n v="18899.037"/>
    <n v="18899.037"/>
    <n v="21339.974999999999"/>
    <n v="21339.974999999999"/>
    <x v="0"/>
    <x v="0"/>
    <x v="0"/>
    <x v="0"/>
    <n v="1.1291567"/>
    <n v="1.1291567"/>
    <s v="2123.451"/>
    <s v="2123.451"/>
    <n v="0"/>
    <n v="0"/>
    <n v="0"/>
    <n v="0"/>
  </r>
  <r>
    <x v="0"/>
    <s v="P36413859"/>
    <x v="0"/>
    <x v="17"/>
    <x v="17"/>
    <x v="17"/>
    <x v="1"/>
    <x v="0"/>
    <x v="0"/>
    <x v="0"/>
    <x v="0"/>
    <x v="1"/>
    <x v="1"/>
    <n v="1908.72"/>
    <n v="1908.72"/>
    <d v="1988-04-25T00:00:00"/>
    <d v="1988-04-25T00:00:00"/>
    <d v="1995-09-25T00:00:00"/>
    <d v="1995-09-25T00:00:00"/>
    <n v="44"/>
    <n v="44"/>
    <n v="31"/>
    <n v="31"/>
    <x v="1"/>
    <x v="1"/>
    <s v="NA"/>
    <s v="NA"/>
    <x v="0"/>
    <x v="0"/>
    <s v="NA"/>
    <s v="NA"/>
    <x v="0"/>
    <x v="0"/>
    <s v="7.23"/>
    <s v="7.23"/>
    <n v="18401.810000000001"/>
    <n v="18401.810000000001"/>
    <n v="18711.918000000001"/>
    <n v="18711.918000000001"/>
    <n v="18899.037"/>
    <n v="18899.037"/>
    <n v="21339.974999999999"/>
    <n v="21339.974999999999"/>
    <x v="0"/>
    <x v="0"/>
    <x v="0"/>
    <x v="0"/>
    <n v="1.1291567"/>
    <n v="1.1291567"/>
    <s v="2123.451"/>
    <s v="2123.451"/>
    <n v="0"/>
    <n v="0"/>
    <n v="0"/>
    <n v="0"/>
  </r>
  <r>
    <x v="0"/>
    <s v="P36413859"/>
    <x v="0"/>
    <x v="18"/>
    <x v="18"/>
    <x v="18"/>
    <x v="3"/>
    <x v="0"/>
    <x v="0"/>
    <x v="0"/>
    <x v="0"/>
    <x v="1"/>
    <x v="1"/>
    <n v="1908.72"/>
    <n v="1908.72"/>
    <d v="1988-04-25T00:00:00"/>
    <d v="1988-04-25T00:00:00"/>
    <d v="1995-09-25T00:00:00"/>
    <d v="1995-09-25T00:00:00"/>
    <n v="44"/>
    <n v="44"/>
    <n v="31"/>
    <n v="31"/>
    <x v="1"/>
    <x v="1"/>
    <s v="NA"/>
    <s v="NA"/>
    <x v="0"/>
    <x v="0"/>
    <s v="NA"/>
    <s v="NA"/>
    <x v="0"/>
    <x v="0"/>
    <s v="7.23"/>
    <s v="7.23"/>
    <n v="18401.810000000001"/>
    <n v="18401.810000000001"/>
    <n v="18711.918000000001"/>
    <n v="18711.918000000001"/>
    <n v="18899.037"/>
    <n v="18899.037"/>
    <n v="21339.974999999999"/>
    <n v="21339.974999999999"/>
    <x v="0"/>
    <x v="0"/>
    <x v="0"/>
    <x v="0"/>
    <n v="1.1291567"/>
    <n v="1.1291567"/>
    <s v="2123.451"/>
    <s v="2123.451"/>
    <n v="0"/>
    <n v="0"/>
    <n v="0"/>
    <n v="0"/>
  </r>
  <r>
    <x v="0"/>
    <s v="P36413859"/>
    <x v="0"/>
    <x v="19"/>
    <x v="19"/>
    <x v="19"/>
    <x v="4"/>
    <x v="0"/>
    <x v="0"/>
    <x v="0"/>
    <x v="0"/>
    <x v="1"/>
    <x v="1"/>
    <n v="1908.72"/>
    <n v="1908.72"/>
    <d v="1988-04-25T00:00:00"/>
    <d v="1988-04-25T00:00:00"/>
    <d v="1995-09-25T00:00:00"/>
    <d v="1995-09-25T00:00:00"/>
    <n v="44"/>
    <n v="44"/>
    <n v="31"/>
    <n v="31"/>
    <x v="1"/>
    <x v="1"/>
    <s v="NA"/>
    <s v="NA"/>
    <x v="0"/>
    <x v="0"/>
    <s v="NA"/>
    <s v="NA"/>
    <x v="0"/>
    <x v="0"/>
    <s v="7.23"/>
    <s v="7.23"/>
    <n v="18401.810000000001"/>
    <n v="18401.810000000001"/>
    <n v="18711.918000000001"/>
    <n v="18711.918000000001"/>
    <n v="18899.037"/>
    <n v="18899.037"/>
    <n v="21339.974999999999"/>
    <n v="21339.974999999999"/>
    <x v="0"/>
    <x v="0"/>
    <x v="0"/>
    <x v="0"/>
    <n v="1.1291567"/>
    <n v="1.1291567"/>
    <s v="2123.451"/>
    <s v="2123.451"/>
    <n v="0"/>
    <n v="0"/>
    <n v="0"/>
    <n v="0"/>
  </r>
  <r>
    <x v="0"/>
    <s v="P36413859"/>
    <x v="0"/>
    <x v="20"/>
    <x v="20"/>
    <x v="20"/>
    <x v="2"/>
    <x v="0"/>
    <x v="0"/>
    <x v="0"/>
    <x v="0"/>
    <x v="1"/>
    <x v="1"/>
    <n v="1908.72"/>
    <n v="1908.72"/>
    <d v="1988-04-25T00:00:00"/>
    <d v="1988-04-25T00:00:00"/>
    <d v="1995-09-25T00:00:00"/>
    <d v="1995-09-25T00:00:00"/>
    <n v="44"/>
    <n v="44"/>
    <n v="31"/>
    <n v="31"/>
    <x v="1"/>
    <x v="1"/>
    <s v="NA"/>
    <s v="NA"/>
    <x v="0"/>
    <x v="0"/>
    <s v="NA"/>
    <s v="NA"/>
    <x v="0"/>
    <x v="0"/>
    <s v="7.23"/>
    <s v="7.23"/>
    <n v="18401.810000000001"/>
    <n v="18442.38"/>
    <n v="18711.918000000001"/>
    <n v="18714.493999999999"/>
    <n v="18899.037"/>
    <n v="18901.638999999999"/>
    <n v="21339.974999999999"/>
    <n v="21342.912"/>
    <x v="0"/>
    <x v="0"/>
    <x v="0"/>
    <x v="0"/>
    <n v="1.1291567"/>
    <n v="1.1291567"/>
    <s v="2123.451"/>
    <s v="2123.451"/>
    <n v="40.569999999999709"/>
    <n v="2.5759999999972933"/>
    <n v="2.6019999999989523"/>
    <n v="2.9370000000017171"/>
  </r>
  <r>
    <x v="0"/>
    <s v="P36413859"/>
    <x v="0"/>
    <x v="21"/>
    <x v="21"/>
    <x v="21"/>
    <x v="2"/>
    <x v="0"/>
    <x v="0"/>
    <x v="0"/>
    <x v="0"/>
    <x v="1"/>
    <x v="1"/>
    <n v="1908.72"/>
    <n v="1908.72"/>
    <d v="1988-04-25T00:00:00"/>
    <d v="1988-04-25T00:00:00"/>
    <d v="1995-09-25T00:00:00"/>
    <d v="1995-09-25T00:00:00"/>
    <n v="44"/>
    <n v="44"/>
    <n v="31"/>
    <n v="31"/>
    <x v="1"/>
    <x v="1"/>
    <s v="NA"/>
    <s v="NA"/>
    <x v="0"/>
    <x v="0"/>
    <s v="NA"/>
    <s v="NA"/>
    <x v="0"/>
    <x v="0"/>
    <s v="7.23"/>
    <s v="7.23"/>
    <n v="18442.38"/>
    <n v="18350.855"/>
    <n v="18714.493999999999"/>
    <n v="18796.013999999999"/>
    <n v="18901.638999999999"/>
    <n v="18983.973000000002"/>
    <n v="21342.912"/>
    <n v="21435.88"/>
    <x v="0"/>
    <x v="0"/>
    <x v="0"/>
    <x v="0"/>
    <n v="1.1291567"/>
    <n v="1.1291567"/>
    <s v="2123.451"/>
    <s v="2123.451"/>
    <n v="-91.525000000001455"/>
    <n v="81.520000000000437"/>
    <n v="82.334000000002561"/>
    <n v="92.968000000000757"/>
  </r>
  <r>
    <x v="0"/>
    <s v="P36591643"/>
    <x v="0"/>
    <x v="0"/>
    <x v="0"/>
    <x v="0"/>
    <x v="0"/>
    <x v="0"/>
    <x v="0"/>
    <x v="3"/>
    <x v="3"/>
    <x v="2"/>
    <x v="2"/>
    <n v="125.05"/>
    <n v="125.05"/>
    <d v="1992-07-21T00:00:00"/>
    <d v="1992-07-21T00:00:00"/>
    <d v="2025-01-01T00:00:00"/>
    <d v="2025-01-01T00:00:00"/>
    <n v="41"/>
    <n v="41"/>
    <n v="34"/>
    <n v="34"/>
    <x v="0"/>
    <x v="0"/>
    <s v="NA"/>
    <s v="NA"/>
    <x v="0"/>
    <x v="0"/>
    <s v="NA"/>
    <s v="NA"/>
    <x v="1"/>
    <x v="1"/>
    <s v="6.1"/>
    <s v="6.1"/>
    <n v="865.68115"/>
    <n v="865.68115"/>
    <n v="880.62427000000002"/>
    <n v="880.62427000000002"/>
    <n v="889.43050000000005"/>
    <n v="889.43050000000005"/>
    <n v="1006.6508"/>
    <n v="1006.6508"/>
    <x v="0"/>
    <x v="0"/>
    <x v="0"/>
    <x v="0"/>
    <n v="1.1317925"/>
    <n v="1.1317925"/>
    <s v="741.5465"/>
    <s v="741.5465"/>
    <n v="0"/>
    <n v="0"/>
    <n v="0"/>
    <n v="0"/>
  </r>
  <r>
    <x v="0"/>
    <s v="P36591643"/>
    <x v="0"/>
    <x v="1"/>
    <x v="1"/>
    <x v="1"/>
    <x v="1"/>
    <x v="0"/>
    <x v="0"/>
    <x v="3"/>
    <x v="3"/>
    <x v="2"/>
    <x v="2"/>
    <n v="125.05"/>
    <n v="125.05"/>
    <d v="1992-07-21T00:00:00"/>
    <d v="1992-07-21T00:00:00"/>
    <d v="2025-01-01T00:00:00"/>
    <d v="2025-01-01T00:00:00"/>
    <n v="41"/>
    <n v="41"/>
    <n v="34"/>
    <n v="34"/>
    <x v="0"/>
    <x v="0"/>
    <s v="NA"/>
    <s v="NA"/>
    <x v="0"/>
    <x v="0"/>
    <s v="NA"/>
    <s v="NA"/>
    <x v="1"/>
    <x v="1"/>
    <s v="6.1"/>
    <s v="6.1"/>
    <n v="865.68115"/>
    <n v="865.68115"/>
    <n v="880.62427000000002"/>
    <n v="880.62427000000002"/>
    <n v="889.43050000000005"/>
    <n v="889.43050000000005"/>
    <n v="1006.6508"/>
    <n v="1006.6508"/>
    <x v="0"/>
    <x v="0"/>
    <x v="0"/>
    <x v="0"/>
    <n v="1.1317925"/>
    <n v="1.1317925"/>
    <s v="741.5465"/>
    <s v="741.5465"/>
    <n v="0"/>
    <n v="0"/>
    <n v="0"/>
    <n v="0"/>
  </r>
  <r>
    <x v="0"/>
    <s v="P36591643"/>
    <x v="0"/>
    <x v="2"/>
    <x v="2"/>
    <x v="2"/>
    <x v="2"/>
    <x v="0"/>
    <x v="0"/>
    <x v="3"/>
    <x v="3"/>
    <x v="2"/>
    <x v="2"/>
    <n v="125.05"/>
    <n v="125.05"/>
    <d v="1992-07-21T00:00:00"/>
    <d v="1992-07-21T00:00:00"/>
    <d v="2025-01-01T00:00:00"/>
    <d v="2025-01-01T00:00:00"/>
    <n v="41"/>
    <n v="41"/>
    <n v="34"/>
    <n v="34"/>
    <x v="0"/>
    <x v="0"/>
    <s v="NA"/>
    <s v="NA"/>
    <x v="0"/>
    <x v="0"/>
    <s v="NA"/>
    <s v="NA"/>
    <x v="1"/>
    <x v="1"/>
    <s v="6.1"/>
    <s v="6.1"/>
    <n v="865.68115"/>
    <n v="865.68115"/>
    <n v="880.62427000000002"/>
    <n v="880.62427000000002"/>
    <n v="889.43050000000005"/>
    <n v="889.43050000000005"/>
    <n v="1006.6508"/>
    <n v="1006.6508"/>
    <x v="0"/>
    <x v="0"/>
    <x v="0"/>
    <x v="0"/>
    <n v="1.1317925"/>
    <n v="1.1317925"/>
    <s v="741.5465"/>
    <s v="741.5465"/>
    <n v="0"/>
    <n v="0"/>
    <n v="0"/>
    <n v="0"/>
  </r>
  <r>
    <x v="0"/>
    <s v="P36591643"/>
    <x v="0"/>
    <x v="3"/>
    <x v="3"/>
    <x v="3"/>
    <x v="2"/>
    <x v="0"/>
    <x v="0"/>
    <x v="3"/>
    <x v="3"/>
    <x v="2"/>
    <x v="2"/>
    <n v="125.05"/>
    <n v="125.05"/>
    <d v="1992-07-21T00:00:00"/>
    <d v="1992-07-21T00:00:00"/>
    <d v="2025-01-01T00:00:00"/>
    <d v="2025-01-01T00:00:00"/>
    <n v="41"/>
    <n v="41"/>
    <n v="34"/>
    <n v="34"/>
    <x v="0"/>
    <x v="0"/>
    <s v="NA"/>
    <s v="NA"/>
    <x v="0"/>
    <x v="0"/>
    <s v="NA"/>
    <s v="NA"/>
    <x v="1"/>
    <x v="1"/>
    <s v="6.1"/>
    <s v="6.1"/>
    <n v="865.68115"/>
    <n v="865.68115"/>
    <n v="880.62427000000002"/>
    <n v="880.62427000000002"/>
    <n v="889.43050000000005"/>
    <n v="889.43050000000005"/>
    <n v="1006.6508"/>
    <n v="1006.6508"/>
    <x v="0"/>
    <x v="0"/>
    <x v="0"/>
    <x v="0"/>
    <n v="1.1317925"/>
    <n v="1.1317925"/>
    <s v="741.5465"/>
    <s v="741.5465"/>
    <n v="0"/>
    <n v="0"/>
    <n v="0"/>
    <n v="0"/>
  </r>
  <r>
    <x v="0"/>
    <s v="P36591643"/>
    <x v="0"/>
    <x v="4"/>
    <x v="4"/>
    <x v="4"/>
    <x v="2"/>
    <x v="0"/>
    <x v="0"/>
    <x v="3"/>
    <x v="3"/>
    <x v="2"/>
    <x v="2"/>
    <n v="125.05"/>
    <n v="125.05"/>
    <d v="1992-07-21T00:00:00"/>
    <d v="1992-07-21T00:00:00"/>
    <d v="2025-01-01T00:00:00"/>
    <d v="2025-01-01T00:00:00"/>
    <n v="41"/>
    <n v="41"/>
    <n v="34"/>
    <n v="34"/>
    <x v="0"/>
    <x v="0"/>
    <s v="NA"/>
    <s v="NA"/>
    <x v="0"/>
    <x v="0"/>
    <s v="NA"/>
    <s v="NA"/>
    <x v="1"/>
    <x v="1"/>
    <s v="6.1"/>
    <s v="6.1"/>
    <n v="865.68115"/>
    <n v="866.29192999999998"/>
    <n v="880.62427000000002"/>
    <n v="880.66309999999999"/>
    <n v="889.43050000000005"/>
    <n v="889.46969999999999"/>
    <n v="1006.6508"/>
    <n v="1006.6952"/>
    <x v="0"/>
    <x v="0"/>
    <x v="0"/>
    <x v="0"/>
    <n v="1.1317925"/>
    <n v="1.1317925"/>
    <s v="741.5465"/>
    <s v="741.5465"/>
    <n v="0.61077999999997701"/>
    <n v="3.8829999999961728E-2"/>
    <n v="3.9199999999937063E-2"/>
    <n v="4.4399999999995998E-2"/>
  </r>
  <r>
    <x v="0"/>
    <s v="P36591643"/>
    <x v="0"/>
    <x v="5"/>
    <x v="5"/>
    <x v="5"/>
    <x v="2"/>
    <x v="0"/>
    <x v="0"/>
    <x v="3"/>
    <x v="3"/>
    <x v="2"/>
    <x v="2"/>
    <n v="125.05"/>
    <n v="125.05"/>
    <d v="1992-07-21T00:00:00"/>
    <d v="1992-07-21T00:00:00"/>
    <d v="2025-01-01T00:00:00"/>
    <d v="2025-01-01T00:00:00"/>
    <n v="41"/>
    <n v="41"/>
    <n v="34"/>
    <n v="34"/>
    <x v="0"/>
    <x v="0"/>
    <s v="NA"/>
    <s v="NA"/>
    <x v="0"/>
    <x v="0"/>
    <s v="NA"/>
    <s v="NA"/>
    <x v="1"/>
    <x v="1"/>
    <s v="6.1"/>
    <s v="6.1"/>
    <n v="866.29192999999998"/>
    <n v="801.67773"/>
    <n v="880.66309999999999"/>
    <n v="814.97569999999996"/>
    <n v="889.46969999999999"/>
    <n v="823.12540000000001"/>
    <n v="1006.6952"/>
    <n v="931.60724000000005"/>
    <x v="0"/>
    <x v="0"/>
    <x v="0"/>
    <x v="0"/>
    <n v="1.1317925"/>
    <n v="1.1317925"/>
    <s v="741.5465"/>
    <s v="741.5465"/>
    <n v="-64.614199999999983"/>
    <n v="-65.687400000000025"/>
    <n v="-66.344299999999976"/>
    <n v="-75.087959999999953"/>
  </r>
  <r>
    <x v="0"/>
    <s v="P36591643"/>
    <x v="0"/>
    <x v="6"/>
    <x v="6"/>
    <x v="6"/>
    <x v="2"/>
    <x v="0"/>
    <x v="0"/>
    <x v="3"/>
    <x v="3"/>
    <x v="2"/>
    <x v="2"/>
    <n v="125.05"/>
    <n v="125.05"/>
    <d v="1992-07-21T00:00:00"/>
    <d v="1992-07-21T00:00:00"/>
    <d v="2025-01-01T00:00:00"/>
    <d v="2025-01-01T00:00:00"/>
    <n v="41"/>
    <n v="41"/>
    <n v="34"/>
    <n v="34"/>
    <x v="0"/>
    <x v="0"/>
    <s v="NA"/>
    <s v="NA"/>
    <x v="0"/>
    <x v="0"/>
    <s v="NA"/>
    <s v="NA"/>
    <x v="1"/>
    <x v="1"/>
    <s v="6.1"/>
    <s v="6.1"/>
    <n v="801.67773"/>
    <n v="804.67846999999995"/>
    <n v="814.97569999999996"/>
    <n v="818.12059999999997"/>
    <n v="823.12540000000001"/>
    <n v="826.30179999999996"/>
    <n v="931.60724000000005"/>
    <n v="935.20219999999995"/>
    <x v="0"/>
    <x v="0"/>
    <x v="0"/>
    <x v="0"/>
    <n v="1.1317925"/>
    <n v="1.1317925"/>
    <s v="741.5465"/>
    <s v="741.5465"/>
    <n v="3.0007399999999507"/>
    <n v="3.1449000000000069"/>
    <n v="3.1763999999999442"/>
    <n v="3.5949599999999009"/>
  </r>
  <r>
    <x v="0"/>
    <s v="P36591643"/>
    <x v="0"/>
    <x v="7"/>
    <x v="7"/>
    <x v="7"/>
    <x v="1"/>
    <x v="0"/>
    <x v="1"/>
    <x v="3"/>
    <x v="3"/>
    <x v="2"/>
    <x v="2"/>
    <n v="125.05"/>
    <n v="125.05"/>
    <d v="1992-07-21T00:00:00"/>
    <d v="1992-07-21T00:00:00"/>
    <d v="2025-01-01T00:00:00"/>
    <d v="2025-02-01T00:00:00"/>
    <n v="41"/>
    <n v="41"/>
    <n v="34"/>
    <n v="34"/>
    <x v="0"/>
    <x v="0"/>
    <s v="NA"/>
    <s v="NA"/>
    <x v="0"/>
    <x v="0"/>
    <s v="NA"/>
    <s v="NA"/>
    <x v="1"/>
    <x v="1"/>
    <s v="6.1"/>
    <s v="6.1"/>
    <n v="804.67846999999995"/>
    <n v="804.67846999999995"/>
    <n v="818.12059999999997"/>
    <n v="818.12059999999997"/>
    <n v="826.30179999999996"/>
    <n v="826.30179999999996"/>
    <n v="935.20219999999995"/>
    <n v="935.20219999999995"/>
    <x v="0"/>
    <x v="0"/>
    <x v="0"/>
    <x v="0"/>
    <n v="1.1317925"/>
    <n v="1.1317925"/>
    <s v="741.5465"/>
    <s v="741.5465"/>
    <n v="0"/>
    <n v="0"/>
    <n v="0"/>
    <n v="0"/>
  </r>
  <r>
    <x v="0"/>
    <s v="P36591643"/>
    <x v="0"/>
    <x v="8"/>
    <x v="8"/>
    <x v="8"/>
    <x v="2"/>
    <x v="1"/>
    <x v="1"/>
    <x v="3"/>
    <x v="3"/>
    <x v="2"/>
    <x v="2"/>
    <n v="125.05"/>
    <n v="125.05"/>
    <d v="1992-07-21T00:00:00"/>
    <d v="1992-07-21T00:00:00"/>
    <d v="2025-02-01T00:00:00"/>
    <d v="2025-02-01T00:00:00"/>
    <n v="41"/>
    <n v="41"/>
    <n v="34"/>
    <n v="34"/>
    <x v="0"/>
    <x v="0"/>
    <s v="NA"/>
    <s v="NA"/>
    <x v="0"/>
    <x v="0"/>
    <s v="NA"/>
    <s v="NA"/>
    <x v="1"/>
    <x v="1"/>
    <s v="6.1"/>
    <s v="6.1"/>
    <n v="804.67846999999995"/>
    <n v="804.67846999999995"/>
    <n v="818.12059999999997"/>
    <n v="818.12059999999997"/>
    <n v="826.30179999999996"/>
    <n v="826.30179999999996"/>
    <n v="935.20219999999995"/>
    <n v="935.20219999999995"/>
    <x v="0"/>
    <x v="0"/>
    <x v="0"/>
    <x v="0"/>
    <n v="1.1317925"/>
    <n v="1.1317925"/>
    <s v="741.5465"/>
    <s v="741.5465"/>
    <n v="0"/>
    <n v="0"/>
    <n v="0"/>
    <n v="0"/>
  </r>
  <r>
    <x v="0"/>
    <s v="P36591643"/>
    <x v="0"/>
    <x v="9"/>
    <x v="9"/>
    <x v="9"/>
    <x v="2"/>
    <x v="1"/>
    <x v="1"/>
    <x v="3"/>
    <x v="3"/>
    <x v="2"/>
    <x v="2"/>
    <n v="125.05"/>
    <n v="125.05"/>
    <d v="1992-07-21T00:00:00"/>
    <d v="1992-07-21T00:00:00"/>
    <d v="2025-02-01T00:00:00"/>
    <d v="2025-02-01T00:00:00"/>
    <n v="41"/>
    <n v="41"/>
    <n v="34"/>
    <n v="34"/>
    <x v="0"/>
    <x v="0"/>
    <s v="NA"/>
    <s v="NA"/>
    <x v="0"/>
    <x v="0"/>
    <s v="NA"/>
    <s v="NA"/>
    <x v="1"/>
    <x v="1"/>
    <s v="6.1"/>
    <s v="6.1"/>
    <n v="804.67846999999995"/>
    <n v="805.18555000000003"/>
    <n v="818.12059999999997"/>
    <n v="818.62779999999998"/>
    <n v="826.30179999999996"/>
    <n v="826.81410000000005"/>
    <n v="935.20219999999995"/>
    <n v="935.78200000000004"/>
    <x v="0"/>
    <x v="0"/>
    <x v="0"/>
    <x v="0"/>
    <n v="1.1317925"/>
    <n v="1.1317925"/>
    <s v="741.5465"/>
    <s v="741.5465"/>
    <n v="0.50708000000008724"/>
    <n v="0.50720000000001164"/>
    <n v="0.51230000000009568"/>
    <n v="0.57980000000009113"/>
  </r>
  <r>
    <x v="0"/>
    <s v="P36591643"/>
    <x v="0"/>
    <x v="10"/>
    <x v="10"/>
    <x v="10"/>
    <x v="2"/>
    <x v="1"/>
    <x v="1"/>
    <x v="3"/>
    <x v="3"/>
    <x v="2"/>
    <x v="2"/>
    <n v="125.05"/>
    <n v="125.05"/>
    <d v="1992-07-21T00:00:00"/>
    <d v="1992-07-21T00:00:00"/>
    <d v="2025-02-01T00:00:00"/>
    <d v="2025-02-01T00:00:00"/>
    <n v="41"/>
    <n v="41"/>
    <n v="34"/>
    <n v="34"/>
    <x v="0"/>
    <x v="0"/>
    <s v="NA"/>
    <s v="NA"/>
    <x v="0"/>
    <x v="0"/>
    <s v="NA"/>
    <s v="NA"/>
    <x v="1"/>
    <x v="1"/>
    <s v="6.1"/>
    <s v="6.1"/>
    <n v="805.18555000000003"/>
    <n v="799.95183999999995"/>
    <n v="818.62779999999998"/>
    <n v="813.30676000000005"/>
    <n v="826.81410000000005"/>
    <n v="821.43979999999999"/>
    <n v="935.78200000000004"/>
    <n v="929.69946000000004"/>
    <x v="0"/>
    <x v="0"/>
    <x v="0"/>
    <x v="0"/>
    <n v="1.1317925"/>
    <n v="1.1317925"/>
    <s v="741.5465"/>
    <s v="741.5465"/>
    <n v="-5.2337100000000873"/>
    <n v="-5.3210399999999254"/>
    <n v="-5.374300000000062"/>
    <n v="-6.0825399999999945"/>
  </r>
  <r>
    <x v="0"/>
    <s v="P36591643"/>
    <x v="0"/>
    <x v="11"/>
    <x v="11"/>
    <x v="11"/>
    <x v="2"/>
    <x v="1"/>
    <x v="1"/>
    <x v="3"/>
    <x v="3"/>
    <x v="2"/>
    <x v="2"/>
    <n v="125.05"/>
    <n v="125.05"/>
    <d v="1992-07-21T00:00:00"/>
    <d v="1992-07-21T00:00:00"/>
    <d v="2025-02-01T00:00:00"/>
    <d v="2025-02-01T00:00:00"/>
    <n v="41"/>
    <n v="41"/>
    <n v="34"/>
    <n v="34"/>
    <x v="0"/>
    <x v="0"/>
    <s v="NA"/>
    <s v="NA"/>
    <x v="0"/>
    <x v="0"/>
    <s v="NA"/>
    <s v="NA"/>
    <x v="1"/>
    <x v="1"/>
    <s v="6.1"/>
    <s v="6.1"/>
    <n v="799.95183999999995"/>
    <n v="797.24689999999998"/>
    <n v="813.30676000000005"/>
    <n v="810.55664000000002"/>
    <n v="821.43979999999999"/>
    <n v="818.66219999999998"/>
    <n v="929.69946000000004"/>
    <n v="926.55579999999998"/>
    <x v="0"/>
    <x v="0"/>
    <x v="0"/>
    <x v="0"/>
    <n v="1.1317925"/>
    <n v="1.1317925"/>
    <s v="741.5465"/>
    <s v="741.5465"/>
    <n v="-2.704939999999965"/>
    <n v="-2.7501200000000381"/>
    <n v="-2.7776000000000067"/>
    <n v="-3.1436600000000681"/>
  </r>
  <r>
    <x v="0"/>
    <s v="P36591643"/>
    <x v="0"/>
    <x v="12"/>
    <x v="12"/>
    <x v="12"/>
    <x v="2"/>
    <x v="1"/>
    <x v="1"/>
    <x v="3"/>
    <x v="3"/>
    <x v="2"/>
    <x v="2"/>
    <n v="125.05"/>
    <n v="125.05"/>
    <d v="1992-07-21T00:00:00"/>
    <d v="1992-07-21T00:00:00"/>
    <d v="2025-02-01T00:00:00"/>
    <d v="2025-02-01T00:00:00"/>
    <n v="41"/>
    <n v="41"/>
    <n v="34"/>
    <n v="34"/>
    <x v="0"/>
    <x v="0"/>
    <s v="NA"/>
    <s v="NA"/>
    <x v="0"/>
    <x v="0"/>
    <s v="NA"/>
    <s v="NA"/>
    <x v="1"/>
    <x v="1"/>
    <s v="6.1"/>
    <s v="6.1"/>
    <n v="797.24689999999998"/>
    <n v="800.23095999999998"/>
    <n v="810.55664000000002"/>
    <n v="813.60645"/>
    <n v="818.66219999999998"/>
    <n v="821.74249999999995"/>
    <n v="926.55579999999998"/>
    <n v="930.04200000000003"/>
    <x v="0"/>
    <x v="0"/>
    <x v="0"/>
    <x v="0"/>
    <n v="1.1317925"/>
    <n v="1.1317925"/>
    <s v="741.5465"/>
    <s v="741.5465"/>
    <n v="2.9840599999999995"/>
    <n v="3.0498099999999795"/>
    <n v="3.0802999999999656"/>
    <n v="3.4862000000000535"/>
  </r>
  <r>
    <x v="0"/>
    <s v="P36591643"/>
    <x v="0"/>
    <x v="13"/>
    <x v="13"/>
    <x v="13"/>
    <x v="2"/>
    <x v="1"/>
    <x v="1"/>
    <x v="3"/>
    <x v="3"/>
    <x v="2"/>
    <x v="2"/>
    <n v="125.05"/>
    <n v="125.05"/>
    <d v="1992-07-21T00:00:00"/>
    <d v="1992-07-21T00:00:00"/>
    <d v="2025-02-01T00:00:00"/>
    <d v="2025-02-01T00:00:00"/>
    <n v="41"/>
    <n v="41"/>
    <n v="34"/>
    <n v="34"/>
    <x v="0"/>
    <x v="0"/>
    <s v="NA"/>
    <s v="NA"/>
    <x v="0"/>
    <x v="0"/>
    <s v="NA"/>
    <s v="NA"/>
    <x v="1"/>
    <x v="1"/>
    <s v="6.1"/>
    <s v="6.1"/>
    <n v="800.23095999999998"/>
    <n v="800.23095999999998"/>
    <n v="813.60645"/>
    <n v="813.60645"/>
    <n v="821.74249999999995"/>
    <n v="821.74249999999995"/>
    <n v="930.04200000000003"/>
    <n v="930.04200000000003"/>
    <x v="0"/>
    <x v="0"/>
    <x v="0"/>
    <x v="0"/>
    <n v="1.1317925"/>
    <n v="1.1317925"/>
    <s v="741.5465"/>
    <s v="742.797"/>
    <n v="0"/>
    <n v="0"/>
    <n v="0"/>
    <n v="0"/>
  </r>
  <r>
    <x v="0"/>
    <s v="P36591643"/>
    <x v="0"/>
    <x v="14"/>
    <x v="14"/>
    <x v="14"/>
    <x v="2"/>
    <x v="1"/>
    <x v="1"/>
    <x v="3"/>
    <x v="3"/>
    <x v="2"/>
    <x v="2"/>
    <n v="125.05"/>
    <n v="125.05"/>
    <d v="1992-07-21T00:00:00"/>
    <d v="1992-07-21T00:00:00"/>
    <d v="2025-02-01T00:00:00"/>
    <d v="2025-02-01T00:00:00"/>
    <n v="41"/>
    <n v="41"/>
    <n v="34"/>
    <n v="34"/>
    <x v="0"/>
    <x v="0"/>
    <s v="NA"/>
    <s v="NA"/>
    <x v="0"/>
    <x v="0"/>
    <s v="NA"/>
    <s v="NA"/>
    <x v="1"/>
    <x v="1"/>
    <s v="6.1"/>
    <s v="6.1"/>
    <n v="800.23095999999998"/>
    <n v="800.23095999999998"/>
    <n v="813.60645"/>
    <n v="813.60645"/>
    <n v="821.74249999999995"/>
    <n v="821.74249999999995"/>
    <n v="930.04200000000003"/>
    <n v="930.04200000000003"/>
    <x v="0"/>
    <x v="0"/>
    <x v="0"/>
    <x v="0"/>
    <n v="1.1317925"/>
    <n v="1.1317925"/>
    <s v="742.797"/>
    <s v="742.797"/>
    <n v="0"/>
    <n v="0"/>
    <n v="0"/>
    <n v="0"/>
  </r>
  <r>
    <x v="0"/>
    <s v="P36591643"/>
    <x v="0"/>
    <x v="15"/>
    <x v="15"/>
    <x v="15"/>
    <x v="2"/>
    <x v="1"/>
    <x v="1"/>
    <x v="3"/>
    <x v="3"/>
    <x v="2"/>
    <x v="2"/>
    <n v="125.05"/>
    <n v="125.05"/>
    <d v="1992-07-21T00:00:00"/>
    <d v="1992-07-21T00:00:00"/>
    <d v="2025-02-01T00:00:00"/>
    <d v="2025-02-01T00:00:00"/>
    <n v="41"/>
    <n v="41"/>
    <n v="34"/>
    <n v="34"/>
    <x v="0"/>
    <x v="0"/>
    <s v="NA"/>
    <s v="NA"/>
    <x v="0"/>
    <x v="0"/>
    <s v="NA"/>
    <s v="NA"/>
    <x v="1"/>
    <x v="1"/>
    <s v="6.1"/>
    <s v="6.1"/>
    <n v="800.23095999999998"/>
    <n v="800.23095999999998"/>
    <n v="813.60645"/>
    <n v="813.60645"/>
    <n v="821.74249999999995"/>
    <n v="821.74249999999995"/>
    <n v="930.04200000000003"/>
    <n v="930.04200000000003"/>
    <x v="0"/>
    <x v="0"/>
    <x v="0"/>
    <x v="0"/>
    <n v="1.1317925"/>
    <n v="1.1317925"/>
    <s v="742.797"/>
    <s v="742.797"/>
    <n v="0"/>
    <n v="0"/>
    <n v="0"/>
    <n v="0"/>
  </r>
  <r>
    <x v="0"/>
    <s v="P36591643"/>
    <x v="0"/>
    <x v="16"/>
    <x v="16"/>
    <x v="16"/>
    <x v="2"/>
    <x v="1"/>
    <x v="1"/>
    <x v="3"/>
    <x v="3"/>
    <x v="2"/>
    <x v="2"/>
    <n v="125.05"/>
    <n v="125.05"/>
    <d v="1992-07-21T00:00:00"/>
    <d v="1992-07-21T00:00:00"/>
    <d v="2025-02-01T00:00:00"/>
    <d v="2025-02-01T00:00:00"/>
    <n v="41"/>
    <n v="41"/>
    <n v="34"/>
    <n v="34"/>
    <x v="0"/>
    <x v="0"/>
    <s v="NA"/>
    <s v="NA"/>
    <x v="0"/>
    <x v="0"/>
    <s v="NA"/>
    <s v="NA"/>
    <x v="1"/>
    <x v="1"/>
    <s v="6.1"/>
    <s v="6.1"/>
    <n v="800.23095999999998"/>
    <n v="800.23095999999998"/>
    <n v="813.60645"/>
    <n v="813.60645"/>
    <n v="821.74249999999995"/>
    <n v="821.74249999999995"/>
    <n v="930.04200000000003"/>
    <n v="930.04205000000002"/>
    <x v="0"/>
    <x v="0"/>
    <x v="0"/>
    <x v="0"/>
    <n v="1.1317925"/>
    <n v="1.1317925"/>
    <s v="742.797"/>
    <s v="742.797"/>
    <n v="0"/>
    <n v="0"/>
    <n v="0"/>
    <n v="4.9999999987448973E-5"/>
  </r>
  <r>
    <x v="0"/>
    <s v="P36591643"/>
    <x v="0"/>
    <x v="17"/>
    <x v="17"/>
    <x v="17"/>
    <x v="1"/>
    <x v="1"/>
    <x v="1"/>
    <x v="3"/>
    <x v="3"/>
    <x v="2"/>
    <x v="2"/>
    <n v="125.05"/>
    <n v="125.05"/>
    <d v="1992-07-21T00:00:00"/>
    <d v="1992-07-21T00:00:00"/>
    <d v="2025-02-01T00:00:00"/>
    <d v="2025-02-01T00:00:00"/>
    <n v="41"/>
    <n v="41"/>
    <n v="34"/>
    <n v="34"/>
    <x v="0"/>
    <x v="0"/>
    <s v="NA"/>
    <s v="NA"/>
    <x v="0"/>
    <x v="0"/>
    <s v="NA"/>
    <s v="NA"/>
    <x v="1"/>
    <x v="1"/>
    <s v="6.1"/>
    <s v="6.1"/>
    <n v="800.23095999999998"/>
    <n v="800.23095999999998"/>
    <n v="813.60645"/>
    <n v="813.60645"/>
    <n v="821.74249999999995"/>
    <n v="821.74249999999995"/>
    <n v="930.04205000000002"/>
    <n v="930.04205000000002"/>
    <x v="0"/>
    <x v="0"/>
    <x v="0"/>
    <x v="0"/>
    <n v="1.1317925"/>
    <n v="1.1317925"/>
    <s v="742.797"/>
    <s v="742.797"/>
    <n v="0"/>
    <n v="0"/>
    <n v="0"/>
    <n v="0"/>
  </r>
  <r>
    <x v="0"/>
    <s v="P36591643"/>
    <x v="0"/>
    <x v="18"/>
    <x v="18"/>
    <x v="18"/>
    <x v="3"/>
    <x v="1"/>
    <x v="1"/>
    <x v="3"/>
    <x v="3"/>
    <x v="2"/>
    <x v="2"/>
    <n v="125.05"/>
    <n v="125.05"/>
    <d v="1992-07-21T00:00:00"/>
    <d v="1992-07-21T00:00:00"/>
    <d v="2025-02-01T00:00:00"/>
    <d v="2025-02-01T00:00:00"/>
    <n v="41"/>
    <n v="41"/>
    <n v="34"/>
    <n v="34"/>
    <x v="0"/>
    <x v="0"/>
    <s v="NA"/>
    <s v="NA"/>
    <x v="0"/>
    <x v="0"/>
    <s v="NA"/>
    <s v="NA"/>
    <x v="1"/>
    <x v="1"/>
    <s v="6.1"/>
    <s v="6.1"/>
    <n v="800.23095999999998"/>
    <n v="800.23095999999998"/>
    <n v="813.60645"/>
    <n v="813.60645"/>
    <n v="821.74249999999995"/>
    <n v="821.74249999999995"/>
    <n v="930.04205000000002"/>
    <n v="930.04205000000002"/>
    <x v="0"/>
    <x v="0"/>
    <x v="0"/>
    <x v="0"/>
    <n v="1.1317925"/>
    <n v="1.1317925"/>
    <s v="742.797"/>
    <s v="742.797"/>
    <n v="0"/>
    <n v="0"/>
    <n v="0"/>
    <n v="0"/>
  </r>
  <r>
    <x v="0"/>
    <s v="P36591643"/>
    <x v="0"/>
    <x v="19"/>
    <x v="19"/>
    <x v="19"/>
    <x v="4"/>
    <x v="1"/>
    <x v="1"/>
    <x v="3"/>
    <x v="3"/>
    <x v="2"/>
    <x v="2"/>
    <n v="125.05"/>
    <n v="125.05"/>
    <d v="1992-07-21T00:00:00"/>
    <d v="1992-07-21T00:00:00"/>
    <d v="2025-02-01T00:00:00"/>
    <d v="2025-02-01T00:00:00"/>
    <n v="41"/>
    <n v="41"/>
    <n v="34"/>
    <n v="34"/>
    <x v="0"/>
    <x v="0"/>
    <s v="NA"/>
    <s v="NA"/>
    <x v="0"/>
    <x v="0"/>
    <s v="NA"/>
    <s v="NA"/>
    <x v="1"/>
    <x v="1"/>
    <s v="6.1"/>
    <s v="6.1"/>
    <n v="800.23095999999998"/>
    <n v="800.23095999999998"/>
    <n v="813.60645"/>
    <n v="813.60645"/>
    <n v="821.74249999999995"/>
    <n v="821.74249999999995"/>
    <n v="930.04205000000002"/>
    <n v="930.04205000000002"/>
    <x v="0"/>
    <x v="0"/>
    <x v="0"/>
    <x v="0"/>
    <n v="1.1317925"/>
    <n v="1.1317925"/>
    <s v="742.797"/>
    <s v="742.797"/>
    <n v="0"/>
    <n v="0"/>
    <n v="0"/>
    <n v="0"/>
  </r>
  <r>
    <x v="0"/>
    <s v="P36591643"/>
    <x v="0"/>
    <x v="20"/>
    <x v="20"/>
    <x v="20"/>
    <x v="2"/>
    <x v="1"/>
    <x v="1"/>
    <x v="3"/>
    <x v="3"/>
    <x v="2"/>
    <x v="2"/>
    <n v="125.05"/>
    <n v="125.05"/>
    <d v="1992-07-21T00:00:00"/>
    <d v="1992-07-21T00:00:00"/>
    <d v="2025-02-01T00:00:00"/>
    <d v="2025-02-01T00:00:00"/>
    <n v="41"/>
    <n v="41"/>
    <n v="34"/>
    <n v="34"/>
    <x v="0"/>
    <x v="0"/>
    <s v="NA"/>
    <s v="NA"/>
    <x v="0"/>
    <x v="0"/>
    <s v="NA"/>
    <s v="NA"/>
    <x v="1"/>
    <x v="1"/>
    <s v="6.1"/>
    <s v="6.1"/>
    <n v="800.23095999999998"/>
    <n v="802.54819999999995"/>
    <n v="813.60645"/>
    <n v="814.22670000000005"/>
    <n v="821.74249999999995"/>
    <n v="822.36896000000002"/>
    <n v="930.04205000000002"/>
    <n v="930.75109999999995"/>
    <x v="0"/>
    <x v="0"/>
    <x v="0"/>
    <x v="0"/>
    <n v="1.1317925"/>
    <n v="1.1317925"/>
    <s v="742.797"/>
    <s v="742.797"/>
    <n v="2.3172399999999698"/>
    <n v="0.62025000000005548"/>
    <n v="0.62646000000006552"/>
    <n v="0.70904999999993379"/>
  </r>
  <r>
    <x v="0"/>
    <s v="P36591643"/>
    <x v="0"/>
    <x v="21"/>
    <x v="21"/>
    <x v="21"/>
    <x v="2"/>
    <x v="1"/>
    <x v="1"/>
    <x v="3"/>
    <x v="3"/>
    <x v="2"/>
    <x v="2"/>
    <n v="125.05"/>
    <n v="125.05"/>
    <d v="1992-07-21T00:00:00"/>
    <d v="1992-07-21T00:00:00"/>
    <d v="2025-02-01T00:00:00"/>
    <d v="2025-02-01T00:00:00"/>
    <n v="41"/>
    <n v="41"/>
    <n v="34"/>
    <n v="34"/>
    <x v="0"/>
    <x v="0"/>
    <s v="NA"/>
    <s v="NA"/>
    <x v="0"/>
    <x v="0"/>
    <s v="NA"/>
    <s v="NA"/>
    <x v="1"/>
    <x v="1"/>
    <s v="6.1"/>
    <s v="6.1"/>
    <n v="802.54819999999995"/>
    <n v="799.55550000000005"/>
    <n v="814.22670000000005"/>
    <n v="817.07439999999997"/>
    <n v="822.36896000000002"/>
    <n v="825.24509999999998"/>
    <n v="930.75109999999995"/>
    <n v="934.00635"/>
    <x v="0"/>
    <x v="0"/>
    <x v="0"/>
    <x v="0"/>
    <n v="1.1317925"/>
    <n v="1.1317925"/>
    <s v="742.797"/>
    <s v="742.797"/>
    <n v="-2.9926999999998998"/>
    <n v="2.847699999999918"/>
    <n v="2.8761399999999639"/>
    <n v="3.2552500000000464"/>
  </r>
  <r>
    <x v="0"/>
    <s v="P36823659"/>
    <x v="0"/>
    <x v="0"/>
    <x v="0"/>
    <x v="0"/>
    <x v="0"/>
    <x v="0"/>
    <x v="0"/>
    <x v="1"/>
    <x v="1"/>
    <x v="0"/>
    <x v="0"/>
    <n v="7.9050000000000002"/>
    <n v="7.9050000000000002"/>
    <d v="1985-02-15T00:00:00"/>
    <d v="1985-02-15T00:00:00"/>
    <d v="2016-02-15T00:00:00"/>
    <d v="2016-02-15T00:00:00"/>
    <n v="31"/>
    <n v="31"/>
    <n v="44"/>
    <n v="44"/>
    <x v="1"/>
    <x v="1"/>
    <s v="NA"/>
    <s v="NA"/>
    <x v="0"/>
    <x v="0"/>
    <s v="NA"/>
    <s v="NA"/>
    <x v="1"/>
    <x v="1"/>
    <s v="0.51"/>
    <s v="0.51"/>
    <n v="20.270804999999999"/>
    <n v="20.270804999999999"/>
    <n v="20.598286000000002"/>
    <n v="20.598286000000002"/>
    <n v="20.804268"/>
    <n v="20.804268"/>
    <n v="55.769775000000003"/>
    <n v="55.769775000000003"/>
    <x v="0"/>
    <x v="0"/>
    <x v="0"/>
    <x v="0"/>
    <n v="1.0934832999999999"/>
    <n v="1.0934832999999999"/>
    <s v="55.769775"/>
    <s v="55.769775"/>
    <n v="0"/>
    <n v="0"/>
    <n v="0"/>
    <n v="0"/>
  </r>
  <r>
    <x v="0"/>
    <s v="P36823659"/>
    <x v="0"/>
    <x v="1"/>
    <x v="1"/>
    <x v="1"/>
    <x v="1"/>
    <x v="0"/>
    <x v="0"/>
    <x v="1"/>
    <x v="1"/>
    <x v="0"/>
    <x v="0"/>
    <n v="7.9050000000000002"/>
    <n v="7.9050000000000002"/>
    <d v="1985-02-15T00:00:00"/>
    <d v="1985-02-15T00:00:00"/>
    <d v="2016-02-15T00:00:00"/>
    <d v="2016-02-15T00:00:00"/>
    <n v="31"/>
    <n v="31"/>
    <n v="44"/>
    <n v="44"/>
    <x v="1"/>
    <x v="1"/>
    <s v="NA"/>
    <s v="NA"/>
    <x v="0"/>
    <x v="0"/>
    <s v="NA"/>
    <s v="NA"/>
    <x v="1"/>
    <x v="1"/>
    <s v="0.51"/>
    <s v="0.51"/>
    <n v="20.270804999999999"/>
    <n v="20.270804999999999"/>
    <n v="20.598286000000002"/>
    <n v="20.598286000000002"/>
    <n v="20.804268"/>
    <n v="20.804268"/>
    <n v="55.769775000000003"/>
    <n v="55.769775000000003"/>
    <x v="0"/>
    <x v="0"/>
    <x v="0"/>
    <x v="0"/>
    <n v="1.0934832999999999"/>
    <n v="1.0934832999999999"/>
    <s v="55.769775"/>
    <s v="55.769775"/>
    <n v="0"/>
    <n v="0"/>
    <n v="0"/>
    <n v="0"/>
  </r>
  <r>
    <x v="0"/>
    <s v="P36823659"/>
    <x v="0"/>
    <x v="2"/>
    <x v="2"/>
    <x v="2"/>
    <x v="2"/>
    <x v="0"/>
    <x v="0"/>
    <x v="1"/>
    <x v="1"/>
    <x v="0"/>
    <x v="0"/>
    <n v="7.9050000000000002"/>
    <n v="7.9050000000000002"/>
    <d v="1985-02-15T00:00:00"/>
    <d v="1985-02-15T00:00:00"/>
    <d v="2016-02-15T00:00:00"/>
    <d v="2016-02-15T00:00:00"/>
    <n v="31"/>
    <n v="31"/>
    <n v="44"/>
    <n v="44"/>
    <x v="1"/>
    <x v="1"/>
    <s v="NA"/>
    <s v="NA"/>
    <x v="0"/>
    <x v="0"/>
    <s v="NA"/>
    <s v="NA"/>
    <x v="1"/>
    <x v="1"/>
    <s v="0.51"/>
    <s v="0.51"/>
    <n v="20.270804999999999"/>
    <n v="20.270804999999999"/>
    <n v="20.598286000000002"/>
    <n v="20.598286000000002"/>
    <n v="20.804268"/>
    <n v="20.804268"/>
    <n v="55.769775000000003"/>
    <n v="55.769775000000003"/>
    <x v="0"/>
    <x v="0"/>
    <x v="0"/>
    <x v="0"/>
    <n v="1.0934832999999999"/>
    <n v="1.0934832999999999"/>
    <s v="55.769775"/>
    <s v="55.769775"/>
    <n v="0"/>
    <n v="0"/>
    <n v="0"/>
    <n v="0"/>
  </r>
  <r>
    <x v="0"/>
    <s v="P36823659"/>
    <x v="0"/>
    <x v="3"/>
    <x v="3"/>
    <x v="3"/>
    <x v="2"/>
    <x v="0"/>
    <x v="0"/>
    <x v="1"/>
    <x v="1"/>
    <x v="0"/>
    <x v="0"/>
    <n v="7.9050000000000002"/>
    <n v="7.9050000000000002"/>
    <d v="1985-02-15T00:00:00"/>
    <d v="1985-02-15T00:00:00"/>
    <d v="2016-02-15T00:00:00"/>
    <d v="2016-02-15T00:00:00"/>
    <n v="31"/>
    <n v="31"/>
    <n v="44"/>
    <n v="44"/>
    <x v="1"/>
    <x v="1"/>
    <s v="NA"/>
    <s v="NA"/>
    <x v="0"/>
    <x v="0"/>
    <s v="NA"/>
    <s v="NA"/>
    <x v="1"/>
    <x v="1"/>
    <s v="0.51"/>
    <s v="0.51"/>
    <n v="20.270804999999999"/>
    <n v="20.270804999999999"/>
    <n v="20.598286000000002"/>
    <n v="20.598286000000002"/>
    <n v="20.804268"/>
    <n v="20.804268"/>
    <n v="55.769775000000003"/>
    <n v="55.769775000000003"/>
    <x v="0"/>
    <x v="0"/>
    <x v="0"/>
    <x v="0"/>
    <n v="1.0934832999999999"/>
    <n v="1.0934832999999999"/>
    <s v="55.769775"/>
    <s v="55.769775"/>
    <n v="0"/>
    <n v="0"/>
    <n v="0"/>
    <n v="0"/>
  </r>
  <r>
    <x v="0"/>
    <s v="P36823659"/>
    <x v="0"/>
    <x v="4"/>
    <x v="4"/>
    <x v="4"/>
    <x v="2"/>
    <x v="0"/>
    <x v="0"/>
    <x v="1"/>
    <x v="1"/>
    <x v="0"/>
    <x v="0"/>
    <n v="7.9050000000000002"/>
    <n v="7.9050000000000002"/>
    <d v="1985-02-15T00:00:00"/>
    <d v="1985-02-15T00:00:00"/>
    <d v="2016-02-15T00:00:00"/>
    <d v="2016-02-15T00:00:00"/>
    <n v="31"/>
    <n v="31"/>
    <n v="44"/>
    <n v="44"/>
    <x v="1"/>
    <x v="1"/>
    <s v="NA"/>
    <s v="NA"/>
    <x v="0"/>
    <x v="0"/>
    <s v="NA"/>
    <s v="NA"/>
    <x v="1"/>
    <x v="1"/>
    <s v="0.51"/>
    <s v="0.51"/>
    <n v="20.270804999999999"/>
    <n v="20.285107"/>
    <n v="20.598286000000002"/>
    <n v="20.599194000000001"/>
    <n v="20.804268"/>
    <n v="20.805185000000002"/>
    <n v="55.769775000000003"/>
    <n v="55.769775000000003"/>
    <x v="0"/>
    <x v="0"/>
    <x v="0"/>
    <x v="0"/>
    <n v="1.0934832999999999"/>
    <n v="1.0934832999999999"/>
    <s v="55.769775"/>
    <s v="55.769775"/>
    <n v="1.4302000000000703E-2"/>
    <n v="9.079999999990207E-4"/>
    <n v="9.1700000000116688E-4"/>
    <n v="0"/>
  </r>
  <r>
    <x v="0"/>
    <s v="P36823659"/>
    <x v="0"/>
    <x v="5"/>
    <x v="5"/>
    <x v="5"/>
    <x v="2"/>
    <x v="0"/>
    <x v="0"/>
    <x v="1"/>
    <x v="1"/>
    <x v="0"/>
    <x v="0"/>
    <n v="7.9050000000000002"/>
    <n v="7.9050000000000002"/>
    <d v="1985-02-15T00:00:00"/>
    <d v="1985-02-15T00:00:00"/>
    <d v="2016-02-15T00:00:00"/>
    <d v="2016-02-15T00:00:00"/>
    <n v="31"/>
    <n v="31"/>
    <n v="44"/>
    <n v="44"/>
    <x v="1"/>
    <x v="1"/>
    <s v="NA"/>
    <s v="NA"/>
    <x v="0"/>
    <x v="0"/>
    <s v="NA"/>
    <s v="NA"/>
    <x v="1"/>
    <x v="1"/>
    <s v="0.51"/>
    <s v="0.51"/>
    <n v="20.285107"/>
    <n v="18.767620000000001"/>
    <n v="20.599194000000001"/>
    <n v="19.058209999999999"/>
    <n v="20.805185000000002"/>
    <n v="19.248792999999999"/>
    <n v="55.769775000000003"/>
    <n v="55.769775000000003"/>
    <x v="0"/>
    <x v="0"/>
    <x v="0"/>
    <x v="0"/>
    <n v="1.0934832999999999"/>
    <n v="1.0934832999999999"/>
    <s v="55.769775"/>
    <s v="55.769775"/>
    <n v="-1.5174869999999991"/>
    <n v="-1.5409840000000017"/>
    <n v="-1.5563920000000024"/>
    <n v="0"/>
  </r>
  <r>
    <x v="0"/>
    <s v="P36823659"/>
    <x v="0"/>
    <x v="6"/>
    <x v="6"/>
    <x v="6"/>
    <x v="2"/>
    <x v="0"/>
    <x v="0"/>
    <x v="1"/>
    <x v="1"/>
    <x v="0"/>
    <x v="0"/>
    <n v="7.9050000000000002"/>
    <n v="7.9050000000000002"/>
    <d v="1985-02-15T00:00:00"/>
    <d v="1985-02-15T00:00:00"/>
    <d v="2016-02-15T00:00:00"/>
    <d v="2016-02-15T00:00:00"/>
    <n v="31"/>
    <n v="31"/>
    <n v="44"/>
    <n v="44"/>
    <x v="1"/>
    <x v="1"/>
    <s v="NA"/>
    <s v="NA"/>
    <x v="0"/>
    <x v="0"/>
    <s v="NA"/>
    <s v="NA"/>
    <x v="1"/>
    <x v="1"/>
    <s v="0.51"/>
    <s v="0.51"/>
    <n v="18.767620000000001"/>
    <n v="18.837868"/>
    <n v="19.058209999999999"/>
    <n v="19.131754000000001"/>
    <n v="19.248792999999999"/>
    <n v="19.323070000000001"/>
    <n v="55.769775000000003"/>
    <n v="55.769775000000003"/>
    <x v="0"/>
    <x v="0"/>
    <x v="0"/>
    <x v="0"/>
    <n v="1.0934832999999999"/>
    <n v="1.0934832999999999"/>
    <s v="55.769775"/>
    <s v="55.769775"/>
    <n v="7.0247999999999422E-2"/>
    <n v="7.354400000000183E-2"/>
    <n v="7.4277000000002147E-2"/>
    <n v="0"/>
  </r>
  <r>
    <x v="0"/>
    <s v="P36823659"/>
    <x v="0"/>
    <x v="7"/>
    <x v="7"/>
    <x v="7"/>
    <x v="1"/>
    <x v="0"/>
    <x v="0"/>
    <x v="1"/>
    <x v="1"/>
    <x v="0"/>
    <x v="0"/>
    <n v="7.9050000000000002"/>
    <n v="7.9050000000000002"/>
    <d v="1985-02-15T00:00:00"/>
    <d v="1985-02-15T00:00:00"/>
    <d v="2016-02-15T00:00:00"/>
    <d v="2016-02-15T00:00:00"/>
    <n v="31"/>
    <n v="31"/>
    <n v="44"/>
    <n v="44"/>
    <x v="1"/>
    <x v="1"/>
    <s v="NA"/>
    <s v="NA"/>
    <x v="0"/>
    <x v="0"/>
    <s v="NA"/>
    <s v="NA"/>
    <x v="1"/>
    <x v="1"/>
    <s v="0.51"/>
    <s v="0.51"/>
    <n v="18.837868"/>
    <n v="18.837868"/>
    <n v="19.131754000000001"/>
    <n v="19.131754000000001"/>
    <n v="19.323070000000001"/>
    <n v="19.323070000000001"/>
    <n v="55.769775000000003"/>
    <n v="55.769775000000003"/>
    <x v="0"/>
    <x v="0"/>
    <x v="0"/>
    <x v="0"/>
    <n v="1.0934832999999999"/>
    <n v="1.0934832999999999"/>
    <s v="55.769775"/>
    <s v="55.769775"/>
    <n v="0"/>
    <n v="0"/>
    <n v="0"/>
    <n v="0"/>
  </r>
  <r>
    <x v="0"/>
    <s v="P36823659"/>
    <x v="0"/>
    <x v="8"/>
    <x v="8"/>
    <x v="8"/>
    <x v="2"/>
    <x v="0"/>
    <x v="0"/>
    <x v="1"/>
    <x v="1"/>
    <x v="0"/>
    <x v="0"/>
    <n v="7.9050000000000002"/>
    <n v="7.9050000000000002"/>
    <d v="1985-02-15T00:00:00"/>
    <d v="1985-02-15T00:00:00"/>
    <d v="2016-02-15T00:00:00"/>
    <d v="2016-02-15T00:00:00"/>
    <n v="31"/>
    <n v="31"/>
    <n v="44"/>
    <n v="44"/>
    <x v="1"/>
    <x v="1"/>
    <s v="NA"/>
    <s v="NA"/>
    <x v="0"/>
    <x v="0"/>
    <s v="NA"/>
    <s v="NA"/>
    <x v="1"/>
    <x v="1"/>
    <s v="0.51"/>
    <s v="0.51"/>
    <n v="18.837868"/>
    <n v="18.837868"/>
    <n v="19.131754000000001"/>
    <n v="19.131754000000001"/>
    <n v="19.323070000000001"/>
    <n v="19.323070000000001"/>
    <n v="55.769775000000003"/>
    <n v="55.769775000000003"/>
    <x v="0"/>
    <x v="0"/>
    <x v="0"/>
    <x v="0"/>
    <n v="1.0934832999999999"/>
    <n v="1.0934832999999999"/>
    <s v="55.769775"/>
    <s v="55.769775"/>
    <n v="0"/>
    <n v="0"/>
    <n v="0"/>
    <n v="0"/>
  </r>
  <r>
    <x v="0"/>
    <s v="P36823659"/>
    <x v="0"/>
    <x v="9"/>
    <x v="9"/>
    <x v="9"/>
    <x v="2"/>
    <x v="0"/>
    <x v="0"/>
    <x v="1"/>
    <x v="1"/>
    <x v="0"/>
    <x v="0"/>
    <n v="7.9050000000000002"/>
    <n v="7.9050000000000002"/>
    <d v="1985-02-15T00:00:00"/>
    <d v="1985-02-15T00:00:00"/>
    <d v="2016-02-15T00:00:00"/>
    <d v="2016-02-15T00:00:00"/>
    <n v="31"/>
    <n v="31"/>
    <n v="44"/>
    <n v="44"/>
    <x v="1"/>
    <x v="1"/>
    <s v="NA"/>
    <s v="NA"/>
    <x v="0"/>
    <x v="0"/>
    <s v="NA"/>
    <s v="NA"/>
    <x v="1"/>
    <x v="1"/>
    <s v="0.51"/>
    <s v="0.51"/>
    <n v="18.837868"/>
    <n v="18.837868"/>
    <n v="19.131754000000001"/>
    <n v="19.131754000000001"/>
    <n v="19.323070000000001"/>
    <n v="19.323070000000001"/>
    <n v="55.769775000000003"/>
    <n v="55.769775000000003"/>
    <x v="0"/>
    <x v="0"/>
    <x v="0"/>
    <x v="0"/>
    <n v="1.0934832999999999"/>
    <n v="1.0934832999999999"/>
    <s v="55.769775"/>
    <s v="55.769775"/>
    <n v="0"/>
    <n v="0"/>
    <n v="0"/>
    <n v="0"/>
  </r>
  <r>
    <x v="0"/>
    <s v="P36823659"/>
    <x v="0"/>
    <x v="10"/>
    <x v="10"/>
    <x v="10"/>
    <x v="2"/>
    <x v="0"/>
    <x v="0"/>
    <x v="1"/>
    <x v="1"/>
    <x v="0"/>
    <x v="0"/>
    <n v="7.9050000000000002"/>
    <n v="7.9050000000000002"/>
    <d v="1985-02-15T00:00:00"/>
    <d v="1985-02-15T00:00:00"/>
    <d v="2016-02-15T00:00:00"/>
    <d v="2016-02-15T00:00:00"/>
    <n v="31"/>
    <n v="31"/>
    <n v="44"/>
    <n v="44"/>
    <x v="1"/>
    <x v="1"/>
    <s v="NA"/>
    <s v="NA"/>
    <x v="0"/>
    <x v="0"/>
    <s v="NA"/>
    <s v="NA"/>
    <x v="1"/>
    <x v="1"/>
    <s v="0.51"/>
    <s v="0.51"/>
    <n v="18.837868"/>
    <n v="18.715422"/>
    <n v="19.131754000000001"/>
    <n v="19.007398999999999"/>
    <n v="19.323070000000001"/>
    <n v="19.197472000000001"/>
    <n v="55.769775000000003"/>
    <n v="55.769775000000003"/>
    <x v="0"/>
    <x v="0"/>
    <x v="0"/>
    <x v="0"/>
    <n v="1.0934832999999999"/>
    <n v="1.0934832999999999"/>
    <s v="55.769775"/>
    <s v="55.769775"/>
    <n v="-0.12244600000000005"/>
    <n v="-0.12435500000000133"/>
    <n v="-0.1255980000000001"/>
    <n v="0"/>
  </r>
  <r>
    <x v="0"/>
    <s v="P36823659"/>
    <x v="0"/>
    <x v="11"/>
    <x v="11"/>
    <x v="11"/>
    <x v="2"/>
    <x v="0"/>
    <x v="0"/>
    <x v="1"/>
    <x v="1"/>
    <x v="0"/>
    <x v="0"/>
    <n v="7.9050000000000002"/>
    <n v="7.9050000000000002"/>
    <d v="1985-02-15T00:00:00"/>
    <d v="1985-02-15T00:00:00"/>
    <d v="2016-02-15T00:00:00"/>
    <d v="2016-02-15T00:00:00"/>
    <n v="31"/>
    <n v="31"/>
    <n v="44"/>
    <n v="44"/>
    <x v="1"/>
    <x v="1"/>
    <s v="NA"/>
    <s v="NA"/>
    <x v="0"/>
    <x v="0"/>
    <s v="NA"/>
    <s v="NA"/>
    <x v="1"/>
    <x v="1"/>
    <s v="0.51"/>
    <s v="0.51"/>
    <n v="18.715422"/>
    <n v="18.293793000000001"/>
    <n v="19.007398999999999"/>
    <n v="18.579191000000002"/>
    <n v="19.197472000000001"/>
    <n v="18.764982"/>
    <n v="55.769775000000003"/>
    <n v="55.769775000000003"/>
    <x v="0"/>
    <x v="0"/>
    <x v="0"/>
    <x v="0"/>
    <n v="1.0934832999999999"/>
    <n v="1.0934832999999999"/>
    <s v="55.769775"/>
    <s v="55.769775"/>
    <n v="-0.42162899999999937"/>
    <n v="-0.42820799999999792"/>
    <n v="-0.43249000000000137"/>
    <n v="0"/>
  </r>
  <r>
    <x v="0"/>
    <s v="P36823659"/>
    <x v="0"/>
    <x v="12"/>
    <x v="12"/>
    <x v="12"/>
    <x v="2"/>
    <x v="0"/>
    <x v="0"/>
    <x v="1"/>
    <x v="1"/>
    <x v="0"/>
    <x v="0"/>
    <n v="7.9050000000000002"/>
    <n v="7.9050000000000002"/>
    <d v="1985-02-15T00:00:00"/>
    <d v="1985-02-15T00:00:00"/>
    <d v="2016-02-15T00:00:00"/>
    <d v="2016-02-15T00:00:00"/>
    <n v="31"/>
    <n v="31"/>
    <n v="44"/>
    <n v="44"/>
    <x v="1"/>
    <x v="1"/>
    <s v="NA"/>
    <s v="NA"/>
    <x v="0"/>
    <x v="0"/>
    <s v="NA"/>
    <s v="NA"/>
    <x v="1"/>
    <x v="1"/>
    <s v="0.51"/>
    <s v="0.51"/>
    <n v="18.293793000000001"/>
    <n v="18.362266999999999"/>
    <n v="18.579191000000002"/>
    <n v="18.649097000000001"/>
    <n v="18.764982"/>
    <n v="18.835588000000001"/>
    <n v="55.769775000000003"/>
    <n v="55.769775000000003"/>
    <x v="0"/>
    <x v="0"/>
    <x v="0"/>
    <x v="0"/>
    <n v="1.0934832999999999"/>
    <n v="1.0934832999999999"/>
    <s v="55.769775"/>
    <s v="55.769775"/>
    <n v="6.847399999999837E-2"/>
    <n v="6.990599999999958E-2"/>
    <n v="7.0606000000001501E-2"/>
    <n v="0"/>
  </r>
  <r>
    <x v="0"/>
    <s v="P36823659"/>
    <x v="0"/>
    <x v="13"/>
    <x v="13"/>
    <x v="13"/>
    <x v="2"/>
    <x v="0"/>
    <x v="0"/>
    <x v="1"/>
    <x v="1"/>
    <x v="0"/>
    <x v="0"/>
    <n v="7.9050000000000002"/>
    <n v="7.9050000000000002"/>
    <d v="1985-02-15T00:00:00"/>
    <d v="1985-02-15T00:00:00"/>
    <d v="2016-02-15T00:00:00"/>
    <d v="2016-02-15T00:00:00"/>
    <n v="31"/>
    <n v="31"/>
    <n v="44"/>
    <n v="44"/>
    <x v="1"/>
    <x v="1"/>
    <s v="NA"/>
    <s v="NA"/>
    <x v="0"/>
    <x v="0"/>
    <s v="NA"/>
    <s v="NA"/>
    <x v="1"/>
    <x v="1"/>
    <s v="0.51"/>
    <s v="0.51"/>
    <n v="18.362266999999999"/>
    <n v="18.362266999999999"/>
    <n v="18.649097000000001"/>
    <n v="18.649097000000001"/>
    <n v="18.835588000000001"/>
    <n v="18.835588000000001"/>
    <n v="55.769775000000003"/>
    <n v="55.848827"/>
    <x v="0"/>
    <x v="0"/>
    <x v="0"/>
    <x v="0"/>
    <n v="1.0934832999999999"/>
    <n v="1.0934832999999999"/>
    <s v="55.769775"/>
    <s v="55.848827"/>
    <n v="0"/>
    <n v="0"/>
    <n v="0"/>
    <n v="7.9051999999997236E-2"/>
  </r>
  <r>
    <x v="0"/>
    <s v="P36823659"/>
    <x v="0"/>
    <x v="14"/>
    <x v="14"/>
    <x v="14"/>
    <x v="2"/>
    <x v="0"/>
    <x v="0"/>
    <x v="1"/>
    <x v="1"/>
    <x v="0"/>
    <x v="0"/>
    <n v="7.9050000000000002"/>
    <n v="7.9050000000000002"/>
    <d v="1985-02-15T00:00:00"/>
    <d v="1985-02-15T00:00:00"/>
    <d v="2016-02-15T00:00:00"/>
    <d v="2016-02-15T00:00:00"/>
    <n v="31"/>
    <n v="31"/>
    <n v="44"/>
    <n v="44"/>
    <x v="1"/>
    <x v="1"/>
    <s v="NA"/>
    <s v="NA"/>
    <x v="0"/>
    <x v="0"/>
    <s v="NA"/>
    <s v="NA"/>
    <x v="1"/>
    <x v="1"/>
    <s v="0.51"/>
    <s v="0.51"/>
    <n v="18.362266999999999"/>
    <n v="18.362266999999999"/>
    <n v="18.649097000000001"/>
    <n v="18.649097000000001"/>
    <n v="18.835588000000001"/>
    <n v="18.835588000000001"/>
    <n v="55.848827"/>
    <n v="55.848827"/>
    <x v="0"/>
    <x v="0"/>
    <x v="0"/>
    <x v="0"/>
    <n v="1.0934832999999999"/>
    <n v="1.0916136999999999"/>
    <s v="55.848827"/>
    <s v="55.848827"/>
    <n v="0"/>
    <n v="0"/>
    <n v="0"/>
    <n v="0"/>
  </r>
  <r>
    <x v="0"/>
    <s v="P36823659"/>
    <x v="0"/>
    <x v="15"/>
    <x v="15"/>
    <x v="15"/>
    <x v="2"/>
    <x v="0"/>
    <x v="0"/>
    <x v="1"/>
    <x v="1"/>
    <x v="0"/>
    <x v="0"/>
    <n v="7.9050000000000002"/>
    <n v="7.9050000000000002"/>
    <d v="1985-02-15T00:00:00"/>
    <d v="1985-02-15T00:00:00"/>
    <d v="2016-02-15T00:00:00"/>
    <d v="2016-02-15T00:00:00"/>
    <n v="31"/>
    <n v="31"/>
    <n v="44"/>
    <n v="44"/>
    <x v="1"/>
    <x v="1"/>
    <s v="NA"/>
    <s v="NA"/>
    <x v="0"/>
    <x v="0"/>
    <s v="NA"/>
    <s v="NA"/>
    <x v="1"/>
    <x v="1"/>
    <s v="0.51"/>
    <s v="0.51"/>
    <n v="18.362266999999999"/>
    <n v="18.362266999999999"/>
    <n v="18.649097000000001"/>
    <n v="18.649097000000001"/>
    <n v="18.835588000000001"/>
    <n v="18.835588000000001"/>
    <n v="55.848827"/>
    <n v="55.848827"/>
    <x v="0"/>
    <x v="0"/>
    <x v="0"/>
    <x v="0"/>
    <n v="1.0916136999999999"/>
    <n v="1.0916136999999999"/>
    <s v="55.848827"/>
    <s v="55.848827"/>
    <n v="0"/>
    <n v="0"/>
    <n v="0"/>
    <n v="0"/>
  </r>
  <r>
    <x v="0"/>
    <s v="P36823659"/>
    <x v="0"/>
    <x v="16"/>
    <x v="16"/>
    <x v="16"/>
    <x v="2"/>
    <x v="0"/>
    <x v="0"/>
    <x v="1"/>
    <x v="1"/>
    <x v="0"/>
    <x v="0"/>
    <n v="7.9050000000000002"/>
    <n v="7.9050000000000002"/>
    <d v="1985-02-15T00:00:00"/>
    <d v="1985-02-15T00:00:00"/>
    <d v="2016-02-15T00:00:00"/>
    <d v="2016-02-15T00:00:00"/>
    <n v="31"/>
    <n v="31"/>
    <n v="44"/>
    <n v="44"/>
    <x v="1"/>
    <x v="1"/>
    <s v="NA"/>
    <s v="NA"/>
    <x v="0"/>
    <x v="0"/>
    <s v="NA"/>
    <s v="NA"/>
    <x v="1"/>
    <x v="1"/>
    <s v="0.51"/>
    <s v="0.51"/>
    <n v="18.362266999999999"/>
    <n v="18.362266999999999"/>
    <n v="18.649097000000001"/>
    <n v="18.649097000000001"/>
    <n v="18.835588000000001"/>
    <n v="18.835588000000001"/>
    <n v="55.848827"/>
    <n v="55.848827"/>
    <x v="0"/>
    <x v="0"/>
    <x v="0"/>
    <x v="0"/>
    <n v="1.0916136999999999"/>
    <n v="1.0916136999999999"/>
    <s v="55.848827"/>
    <s v="55.848827"/>
    <n v="0"/>
    <n v="0"/>
    <n v="0"/>
    <n v="0"/>
  </r>
  <r>
    <x v="0"/>
    <s v="P36823659"/>
    <x v="0"/>
    <x v="17"/>
    <x v="17"/>
    <x v="17"/>
    <x v="1"/>
    <x v="0"/>
    <x v="0"/>
    <x v="1"/>
    <x v="1"/>
    <x v="0"/>
    <x v="0"/>
    <n v="7.9050000000000002"/>
    <n v="7.9050000000000002"/>
    <d v="1985-02-15T00:00:00"/>
    <d v="1985-02-15T00:00:00"/>
    <d v="2016-02-15T00:00:00"/>
    <d v="2016-02-15T00:00:00"/>
    <n v="31"/>
    <n v="31"/>
    <n v="44"/>
    <n v="44"/>
    <x v="1"/>
    <x v="1"/>
    <s v="NA"/>
    <s v="NA"/>
    <x v="0"/>
    <x v="0"/>
    <s v="NA"/>
    <s v="NA"/>
    <x v="1"/>
    <x v="1"/>
    <s v="0.51"/>
    <s v="0.51"/>
    <n v="18.362266999999999"/>
    <n v="18.362266999999999"/>
    <n v="18.649097000000001"/>
    <n v="18.649097000000001"/>
    <n v="18.835588000000001"/>
    <n v="18.835588000000001"/>
    <n v="55.848827"/>
    <n v="55.848827"/>
    <x v="0"/>
    <x v="0"/>
    <x v="0"/>
    <x v="0"/>
    <n v="1.0916136999999999"/>
    <n v="1.0916136999999999"/>
    <s v="55.848827"/>
    <s v="55.848827"/>
    <n v="0"/>
    <n v="0"/>
    <n v="0"/>
    <n v="0"/>
  </r>
  <r>
    <x v="0"/>
    <s v="P36823659"/>
    <x v="0"/>
    <x v="18"/>
    <x v="18"/>
    <x v="18"/>
    <x v="3"/>
    <x v="0"/>
    <x v="0"/>
    <x v="1"/>
    <x v="1"/>
    <x v="0"/>
    <x v="0"/>
    <n v="7.9050000000000002"/>
    <n v="7.9050000000000002"/>
    <d v="1985-02-15T00:00:00"/>
    <d v="1985-02-15T00:00:00"/>
    <d v="2016-02-15T00:00:00"/>
    <d v="2016-02-15T00:00:00"/>
    <n v="31"/>
    <n v="31"/>
    <n v="44"/>
    <n v="44"/>
    <x v="1"/>
    <x v="1"/>
    <s v="NA"/>
    <s v="NA"/>
    <x v="0"/>
    <x v="0"/>
    <s v="NA"/>
    <s v="NA"/>
    <x v="1"/>
    <x v="1"/>
    <s v="0.51"/>
    <s v="0.51"/>
    <n v="18.362266999999999"/>
    <n v="18.362266999999999"/>
    <n v="18.649097000000001"/>
    <n v="18.649097000000001"/>
    <n v="18.835588000000001"/>
    <n v="18.835588000000001"/>
    <n v="55.848827"/>
    <n v="55.848827"/>
    <x v="0"/>
    <x v="0"/>
    <x v="0"/>
    <x v="0"/>
    <n v="1.0916136999999999"/>
    <n v="1.0916136999999999"/>
    <s v="55.848827"/>
    <s v="55.848827"/>
    <n v="0"/>
    <n v="0"/>
    <n v="0"/>
    <n v="0"/>
  </r>
  <r>
    <x v="0"/>
    <s v="P36823659"/>
    <x v="0"/>
    <x v="19"/>
    <x v="19"/>
    <x v="19"/>
    <x v="4"/>
    <x v="0"/>
    <x v="0"/>
    <x v="1"/>
    <x v="1"/>
    <x v="0"/>
    <x v="0"/>
    <n v="7.9050000000000002"/>
    <n v="7.9050000000000002"/>
    <d v="1985-02-15T00:00:00"/>
    <d v="1985-02-15T00:00:00"/>
    <d v="2016-02-15T00:00:00"/>
    <d v="2016-02-15T00:00:00"/>
    <n v="31"/>
    <n v="31"/>
    <n v="44"/>
    <n v="44"/>
    <x v="1"/>
    <x v="1"/>
    <s v="NA"/>
    <s v="NA"/>
    <x v="0"/>
    <x v="0"/>
    <s v="NA"/>
    <s v="NA"/>
    <x v="1"/>
    <x v="1"/>
    <s v="0.51"/>
    <s v="0.51"/>
    <n v="18.362266999999999"/>
    <n v="18.362266999999999"/>
    <n v="18.649097000000001"/>
    <n v="18.649097000000001"/>
    <n v="18.835588000000001"/>
    <n v="18.835588000000001"/>
    <n v="55.848827"/>
    <n v="55.848827"/>
    <x v="0"/>
    <x v="0"/>
    <x v="0"/>
    <x v="0"/>
    <n v="1.0916136999999999"/>
    <n v="1.0916136999999999"/>
    <s v="55.848827"/>
    <s v="55.848827"/>
    <n v="0"/>
    <n v="0"/>
    <n v="0"/>
    <n v="0"/>
  </r>
  <r>
    <x v="0"/>
    <s v="P36823659"/>
    <x v="0"/>
    <x v="20"/>
    <x v="20"/>
    <x v="20"/>
    <x v="2"/>
    <x v="0"/>
    <x v="0"/>
    <x v="1"/>
    <x v="1"/>
    <x v="0"/>
    <x v="0"/>
    <n v="7.9050000000000002"/>
    <n v="7.9050000000000002"/>
    <d v="1985-02-15T00:00:00"/>
    <d v="1985-02-15T00:00:00"/>
    <d v="2016-02-15T00:00:00"/>
    <d v="2016-02-15T00:00:00"/>
    <n v="31"/>
    <n v="31"/>
    <n v="44"/>
    <n v="44"/>
    <x v="1"/>
    <x v="1"/>
    <s v="NA"/>
    <s v="NA"/>
    <x v="0"/>
    <x v="0"/>
    <s v="NA"/>
    <s v="NA"/>
    <x v="1"/>
    <x v="1"/>
    <s v="0.51"/>
    <s v="0.51"/>
    <n v="18.362266999999999"/>
    <n v="18.403846999999999"/>
    <n v="18.649097000000001"/>
    <n v="18.651734999999999"/>
    <n v="18.835588000000001"/>
    <n v="18.838251"/>
    <n v="55.848827"/>
    <n v="55.848827"/>
    <x v="0"/>
    <x v="0"/>
    <x v="0"/>
    <x v="0"/>
    <n v="1.0916136999999999"/>
    <n v="1.0916136999999999"/>
    <s v="55.848827"/>
    <s v="55.848827"/>
    <n v="4.1579999999999728E-2"/>
    <n v="2.6379999999974757E-3"/>
    <n v="2.6629999999983056E-3"/>
    <n v="0"/>
  </r>
  <r>
    <x v="0"/>
    <s v="P36823659"/>
    <x v="0"/>
    <x v="21"/>
    <x v="21"/>
    <x v="21"/>
    <x v="2"/>
    <x v="0"/>
    <x v="0"/>
    <x v="1"/>
    <x v="1"/>
    <x v="0"/>
    <x v="0"/>
    <n v="7.9050000000000002"/>
    <n v="7.9050000000000002"/>
    <d v="1985-02-15T00:00:00"/>
    <d v="1985-02-15T00:00:00"/>
    <d v="2016-02-15T00:00:00"/>
    <d v="2016-02-15T00:00:00"/>
    <n v="31"/>
    <n v="31"/>
    <n v="44"/>
    <n v="44"/>
    <x v="1"/>
    <x v="1"/>
    <s v="NA"/>
    <s v="NA"/>
    <x v="0"/>
    <x v="0"/>
    <s v="NA"/>
    <s v="NA"/>
    <x v="1"/>
    <x v="1"/>
    <s v="0.51"/>
    <s v="0.51"/>
    <n v="18.403846999999999"/>
    <n v="18.335217"/>
    <n v="18.651734999999999"/>
    <n v="18.716968999999999"/>
    <n v="18.838251"/>
    <n v="18.904136999999999"/>
    <n v="55.848827"/>
    <n v="55.848827"/>
    <x v="0"/>
    <x v="0"/>
    <x v="0"/>
    <x v="0"/>
    <n v="1.0916136999999999"/>
    <n v="1.0916136999999999"/>
    <s v="55.848827"/>
    <s v="55.848827"/>
    <n v="-6.8629999999998859E-2"/>
    <n v="6.5234000000000236E-2"/>
    <n v="6.5885999999999001E-2"/>
    <n v="0"/>
  </r>
  <r>
    <x v="0"/>
    <s v="P37083042"/>
    <x v="0"/>
    <x v="0"/>
    <x v="0"/>
    <x v="0"/>
    <x v="0"/>
    <x v="0"/>
    <x v="0"/>
    <x v="2"/>
    <x v="2"/>
    <x v="1"/>
    <x v="1"/>
    <n v="2906.28"/>
    <n v="2906.28"/>
    <d v="1990-09-16T00:00:00"/>
    <d v="1990-09-16T00:00:00"/>
    <d v="2016-03-16T00:00:00"/>
    <d v="2016-03-16T00:00:00"/>
    <n v="54"/>
    <n v="54"/>
    <n v="21"/>
    <n v="21"/>
    <x v="0"/>
    <x v="0"/>
    <s v="NA"/>
    <s v="NA"/>
    <x v="0"/>
    <x v="0"/>
    <s v="NA"/>
    <s v="NA"/>
    <x v="0"/>
    <x v="0"/>
    <s v="8.97"/>
    <s v="8.97"/>
    <n v="41080.593999999997"/>
    <n v="41080.593999999997"/>
    <n v="41902.472999999998"/>
    <n v="41902.472999999998"/>
    <n v="42321.495999999999"/>
    <n v="42321.495999999999"/>
    <n v="49287.203000000001"/>
    <n v="49287.203000000001"/>
    <x v="0"/>
    <x v="0"/>
    <x v="0"/>
    <x v="0"/>
    <n v="1.1645901999999999"/>
    <n v="1.1645901999999999"/>
    <s v="8522.666"/>
    <s v="8522.666"/>
    <n v="0"/>
    <n v="0"/>
    <n v="0"/>
    <n v="0"/>
  </r>
  <r>
    <x v="0"/>
    <s v="P37083042"/>
    <x v="0"/>
    <x v="1"/>
    <x v="1"/>
    <x v="1"/>
    <x v="1"/>
    <x v="0"/>
    <x v="0"/>
    <x v="2"/>
    <x v="2"/>
    <x v="1"/>
    <x v="1"/>
    <n v="2906.28"/>
    <n v="2906.28"/>
    <d v="1990-09-16T00:00:00"/>
    <d v="1990-09-16T00:00:00"/>
    <d v="2016-03-16T00:00:00"/>
    <d v="2016-03-16T00:00:00"/>
    <n v="54"/>
    <n v="54"/>
    <n v="21"/>
    <n v="21"/>
    <x v="0"/>
    <x v="0"/>
    <s v="NA"/>
    <s v="NA"/>
    <x v="0"/>
    <x v="0"/>
    <s v="NA"/>
    <s v="NA"/>
    <x v="0"/>
    <x v="0"/>
    <s v="8.97"/>
    <s v="8.97"/>
    <n v="41080.593999999997"/>
    <n v="41080.593999999997"/>
    <n v="41902.472999999998"/>
    <n v="41902.472999999998"/>
    <n v="42321.495999999999"/>
    <n v="42321.495999999999"/>
    <n v="49287.203000000001"/>
    <n v="49287.203000000001"/>
    <x v="0"/>
    <x v="0"/>
    <x v="0"/>
    <x v="0"/>
    <n v="1.1645901999999999"/>
    <n v="1.1645901999999999"/>
    <s v="8522.666"/>
    <s v="8522.666"/>
    <n v="0"/>
    <n v="0"/>
    <n v="0"/>
    <n v="0"/>
  </r>
  <r>
    <x v="0"/>
    <s v="P37083042"/>
    <x v="0"/>
    <x v="2"/>
    <x v="2"/>
    <x v="2"/>
    <x v="2"/>
    <x v="0"/>
    <x v="0"/>
    <x v="2"/>
    <x v="2"/>
    <x v="1"/>
    <x v="1"/>
    <n v="2906.28"/>
    <n v="2906.28"/>
    <d v="1990-09-16T00:00:00"/>
    <d v="1990-09-16T00:00:00"/>
    <d v="2016-03-16T00:00:00"/>
    <d v="2016-03-16T00:00:00"/>
    <n v="54"/>
    <n v="54"/>
    <n v="21"/>
    <n v="21"/>
    <x v="0"/>
    <x v="0"/>
    <s v="NA"/>
    <s v="NA"/>
    <x v="0"/>
    <x v="0"/>
    <s v="NA"/>
    <s v="NA"/>
    <x v="0"/>
    <x v="0"/>
    <s v="8.97"/>
    <s v="8.97"/>
    <n v="41080.593999999997"/>
    <n v="41080.593999999997"/>
    <n v="41902.472999999998"/>
    <n v="41902.472999999998"/>
    <n v="42321.495999999999"/>
    <n v="42321.495999999999"/>
    <n v="49287.203000000001"/>
    <n v="49287.203000000001"/>
    <x v="0"/>
    <x v="0"/>
    <x v="0"/>
    <x v="0"/>
    <n v="1.1645901999999999"/>
    <n v="1.1645901999999999"/>
    <s v="8522.666"/>
    <s v="8522.666"/>
    <n v="0"/>
    <n v="0"/>
    <n v="0"/>
    <n v="0"/>
  </r>
  <r>
    <x v="0"/>
    <s v="P37083042"/>
    <x v="0"/>
    <x v="3"/>
    <x v="3"/>
    <x v="3"/>
    <x v="2"/>
    <x v="0"/>
    <x v="0"/>
    <x v="2"/>
    <x v="2"/>
    <x v="1"/>
    <x v="1"/>
    <n v="2906.28"/>
    <n v="2906.28"/>
    <d v="1990-09-16T00:00:00"/>
    <d v="1990-09-16T00:00:00"/>
    <d v="2016-03-16T00:00:00"/>
    <d v="2016-03-16T00:00:00"/>
    <n v="54"/>
    <n v="54"/>
    <n v="21"/>
    <n v="21"/>
    <x v="0"/>
    <x v="0"/>
    <s v="NA"/>
    <s v="NA"/>
    <x v="0"/>
    <x v="0"/>
    <s v="NA"/>
    <s v="NA"/>
    <x v="0"/>
    <x v="0"/>
    <s v="8.97"/>
    <s v="8.97"/>
    <n v="41080.593999999997"/>
    <n v="41080.593999999997"/>
    <n v="41902.472999999998"/>
    <n v="41902.472999999998"/>
    <n v="42321.495999999999"/>
    <n v="42321.495999999999"/>
    <n v="49287.203000000001"/>
    <n v="49287.203000000001"/>
    <x v="0"/>
    <x v="0"/>
    <x v="0"/>
    <x v="0"/>
    <n v="1.1645901999999999"/>
    <n v="1.1645901999999999"/>
    <s v="8522.666"/>
    <s v="8522.666"/>
    <n v="0"/>
    <n v="0"/>
    <n v="0"/>
    <n v="0"/>
  </r>
  <r>
    <x v="0"/>
    <s v="P37083042"/>
    <x v="0"/>
    <x v="4"/>
    <x v="4"/>
    <x v="4"/>
    <x v="2"/>
    <x v="0"/>
    <x v="0"/>
    <x v="2"/>
    <x v="2"/>
    <x v="1"/>
    <x v="1"/>
    <n v="2906.28"/>
    <n v="2906.28"/>
    <d v="1990-09-16T00:00:00"/>
    <d v="1990-09-16T00:00:00"/>
    <d v="2016-03-16T00:00:00"/>
    <d v="2016-03-16T00:00:00"/>
    <n v="54"/>
    <n v="54"/>
    <n v="21"/>
    <n v="21"/>
    <x v="0"/>
    <x v="0"/>
    <s v="NA"/>
    <s v="NA"/>
    <x v="0"/>
    <x v="0"/>
    <s v="NA"/>
    <s v="NA"/>
    <x v="0"/>
    <x v="0"/>
    <s v="8.97"/>
    <s v="8.97"/>
    <n v="41080.593999999997"/>
    <n v="41091.311999999998"/>
    <n v="41902.472999999998"/>
    <n v="41903.156000000003"/>
    <n v="42321.495999999999"/>
    <n v="42322.188000000002"/>
    <n v="49287.203000000001"/>
    <n v="49288.008000000002"/>
    <x v="0"/>
    <x v="0"/>
    <x v="0"/>
    <x v="0"/>
    <n v="1.1645901999999999"/>
    <n v="1.1645901999999999"/>
    <s v="8522.666"/>
    <s v="8522.666"/>
    <n v="10.718000000000757"/>
    <n v="0.6830000000045402"/>
    <n v="0.69200000000273576"/>
    <n v="0.80500000000029104"/>
  </r>
  <r>
    <x v="0"/>
    <s v="P37083042"/>
    <x v="0"/>
    <x v="5"/>
    <x v="5"/>
    <x v="5"/>
    <x v="2"/>
    <x v="0"/>
    <x v="0"/>
    <x v="2"/>
    <x v="2"/>
    <x v="1"/>
    <x v="1"/>
    <n v="2906.28"/>
    <n v="2906.28"/>
    <d v="1990-09-16T00:00:00"/>
    <d v="1990-09-16T00:00:00"/>
    <d v="2016-03-16T00:00:00"/>
    <d v="2016-03-16T00:00:00"/>
    <n v="54"/>
    <n v="54"/>
    <n v="21"/>
    <n v="21"/>
    <x v="0"/>
    <x v="0"/>
    <s v="NA"/>
    <s v="NA"/>
    <x v="0"/>
    <x v="0"/>
    <s v="NA"/>
    <s v="NA"/>
    <x v="0"/>
    <x v="0"/>
    <s v="8.97"/>
    <s v="8.97"/>
    <n v="41091.311999999998"/>
    <n v="38017.355000000003"/>
    <n v="41903.156000000003"/>
    <n v="38768.464999999997"/>
    <n v="42322.188000000002"/>
    <n v="39156.15"/>
    <n v="49288.008000000002"/>
    <n v="45600.866999999998"/>
    <x v="0"/>
    <x v="0"/>
    <x v="0"/>
    <x v="0"/>
    <n v="1.1645901999999999"/>
    <n v="1.1645901999999999"/>
    <s v="8522.666"/>
    <s v="8522.666"/>
    <n v="-3073.9569999999949"/>
    <n v="-3134.6910000000062"/>
    <n v="-3166.0380000000005"/>
    <n v="-3687.1410000000033"/>
  </r>
  <r>
    <x v="0"/>
    <s v="P37083042"/>
    <x v="0"/>
    <x v="6"/>
    <x v="6"/>
    <x v="6"/>
    <x v="2"/>
    <x v="0"/>
    <x v="0"/>
    <x v="2"/>
    <x v="2"/>
    <x v="1"/>
    <x v="1"/>
    <n v="2906.28"/>
    <n v="2906.28"/>
    <d v="1990-09-16T00:00:00"/>
    <d v="1990-09-16T00:00:00"/>
    <d v="2016-03-16T00:00:00"/>
    <d v="2016-03-16T00:00:00"/>
    <n v="54"/>
    <n v="54"/>
    <n v="21"/>
    <n v="21"/>
    <x v="0"/>
    <x v="0"/>
    <s v="NA"/>
    <s v="NA"/>
    <x v="0"/>
    <x v="0"/>
    <s v="NA"/>
    <s v="NA"/>
    <x v="0"/>
    <x v="0"/>
    <s v="8.97"/>
    <s v="8.97"/>
    <n v="38017.355000000003"/>
    <n v="38206.97"/>
    <n v="38768.464999999997"/>
    <n v="38955.855000000003"/>
    <n v="39156.15"/>
    <n v="39345.413999999997"/>
    <n v="45600.866999999998"/>
    <n v="45821.285000000003"/>
    <x v="0"/>
    <x v="0"/>
    <x v="0"/>
    <x v="0"/>
    <n v="1.1645901999999999"/>
    <n v="1.1645901999999999"/>
    <s v="8522.666"/>
    <s v="8522.666"/>
    <n v="189.61499999999796"/>
    <n v="187.39000000000669"/>
    <n v="189.26399999999558"/>
    <n v="220.41800000000512"/>
  </r>
  <r>
    <x v="0"/>
    <s v="P37083042"/>
    <x v="0"/>
    <x v="7"/>
    <x v="7"/>
    <x v="7"/>
    <x v="1"/>
    <x v="0"/>
    <x v="0"/>
    <x v="2"/>
    <x v="2"/>
    <x v="1"/>
    <x v="1"/>
    <n v="2906.28"/>
    <n v="2906.28"/>
    <d v="1990-09-16T00:00:00"/>
    <d v="1990-09-16T00:00:00"/>
    <d v="2016-03-16T00:00:00"/>
    <d v="2016-03-16T00:00:00"/>
    <n v="54"/>
    <n v="54"/>
    <n v="21"/>
    <n v="21"/>
    <x v="0"/>
    <x v="0"/>
    <s v="NA"/>
    <s v="NA"/>
    <x v="0"/>
    <x v="0"/>
    <s v="NA"/>
    <s v="NA"/>
    <x v="0"/>
    <x v="0"/>
    <s v="8.97"/>
    <s v="8.97"/>
    <n v="38206.97"/>
    <n v="38206.97"/>
    <n v="38955.855000000003"/>
    <n v="38955.855000000003"/>
    <n v="39345.413999999997"/>
    <n v="39345.413999999997"/>
    <n v="45821.285000000003"/>
    <n v="45821.285000000003"/>
    <x v="0"/>
    <x v="0"/>
    <x v="0"/>
    <x v="0"/>
    <n v="1.1645901999999999"/>
    <n v="1.1645901999999999"/>
    <s v="8522.666"/>
    <s v="8522.666"/>
    <n v="0"/>
    <n v="0"/>
    <n v="0"/>
    <n v="0"/>
  </r>
  <r>
    <x v="0"/>
    <s v="P37083042"/>
    <x v="0"/>
    <x v="8"/>
    <x v="8"/>
    <x v="8"/>
    <x v="2"/>
    <x v="0"/>
    <x v="0"/>
    <x v="2"/>
    <x v="2"/>
    <x v="1"/>
    <x v="1"/>
    <n v="2906.28"/>
    <n v="2906.28"/>
    <d v="1990-09-16T00:00:00"/>
    <d v="1990-09-16T00:00:00"/>
    <d v="2016-03-16T00:00:00"/>
    <d v="2016-03-16T00:00:00"/>
    <n v="54"/>
    <n v="54"/>
    <n v="21"/>
    <n v="21"/>
    <x v="0"/>
    <x v="0"/>
    <s v="NA"/>
    <s v="NA"/>
    <x v="0"/>
    <x v="0"/>
    <s v="NA"/>
    <s v="NA"/>
    <x v="0"/>
    <x v="0"/>
    <s v="8.97"/>
    <s v="8.97"/>
    <n v="38206.97"/>
    <n v="38206.97"/>
    <n v="38955.855000000003"/>
    <n v="38955.855000000003"/>
    <n v="39345.413999999997"/>
    <n v="39345.413999999997"/>
    <n v="45821.285000000003"/>
    <n v="45821.285000000003"/>
    <x v="0"/>
    <x v="0"/>
    <x v="0"/>
    <x v="0"/>
    <n v="1.1645901999999999"/>
    <n v="1.1645901999999999"/>
    <s v="8522.666"/>
    <s v="8522.666"/>
    <n v="0"/>
    <n v="0"/>
    <n v="0"/>
    <n v="0"/>
  </r>
  <r>
    <x v="0"/>
    <s v="P37083042"/>
    <x v="0"/>
    <x v="9"/>
    <x v="9"/>
    <x v="9"/>
    <x v="2"/>
    <x v="0"/>
    <x v="0"/>
    <x v="2"/>
    <x v="2"/>
    <x v="1"/>
    <x v="1"/>
    <n v="2906.28"/>
    <n v="2906.28"/>
    <d v="1990-09-16T00:00:00"/>
    <d v="1990-09-16T00:00:00"/>
    <d v="2016-03-16T00:00:00"/>
    <d v="2016-03-16T00:00:00"/>
    <n v="54"/>
    <n v="54"/>
    <n v="21"/>
    <n v="21"/>
    <x v="0"/>
    <x v="0"/>
    <s v="NA"/>
    <s v="NA"/>
    <x v="0"/>
    <x v="0"/>
    <s v="NA"/>
    <s v="NA"/>
    <x v="0"/>
    <x v="0"/>
    <s v="8.97"/>
    <s v="8.97"/>
    <n v="38206.97"/>
    <n v="38206.97"/>
    <n v="38955.855000000003"/>
    <n v="38955.855000000003"/>
    <n v="39345.413999999997"/>
    <n v="39345.413999999997"/>
    <n v="45821.285000000003"/>
    <n v="45821.285000000003"/>
    <x v="0"/>
    <x v="0"/>
    <x v="0"/>
    <x v="0"/>
    <n v="1.1645901999999999"/>
    <n v="1.1645901999999999"/>
    <s v="8522.666"/>
    <s v="8522.666"/>
    <n v="0"/>
    <n v="0"/>
    <n v="0"/>
    <n v="0"/>
  </r>
  <r>
    <x v="0"/>
    <s v="P37083042"/>
    <x v="0"/>
    <x v="10"/>
    <x v="10"/>
    <x v="10"/>
    <x v="2"/>
    <x v="0"/>
    <x v="0"/>
    <x v="2"/>
    <x v="2"/>
    <x v="1"/>
    <x v="1"/>
    <n v="2906.28"/>
    <n v="2906.28"/>
    <d v="1990-09-16T00:00:00"/>
    <d v="1990-09-16T00:00:00"/>
    <d v="2016-03-16T00:00:00"/>
    <d v="2016-03-16T00:00:00"/>
    <n v="54"/>
    <n v="54"/>
    <n v="21"/>
    <n v="21"/>
    <x v="0"/>
    <x v="0"/>
    <s v="NA"/>
    <s v="NA"/>
    <x v="0"/>
    <x v="0"/>
    <s v="NA"/>
    <s v="NA"/>
    <x v="0"/>
    <x v="0"/>
    <s v="8.97"/>
    <s v="8.97"/>
    <n v="38206.97"/>
    <n v="37958.625"/>
    <n v="38955.855000000003"/>
    <n v="38702.644999999997"/>
    <n v="39345.413999999997"/>
    <n v="39089.67"/>
    <n v="45821.285000000003"/>
    <n v="45523.45"/>
    <x v="0"/>
    <x v="0"/>
    <x v="0"/>
    <x v="0"/>
    <n v="1.1645901999999999"/>
    <n v="1.1645901999999999"/>
    <s v="8522.666"/>
    <s v="8522.666"/>
    <n v="-248.34500000000116"/>
    <n v="-253.2100000000064"/>
    <n v="-255.74399999999878"/>
    <n v="-297.8350000000064"/>
  </r>
  <r>
    <x v="0"/>
    <s v="P37083042"/>
    <x v="0"/>
    <x v="11"/>
    <x v="11"/>
    <x v="11"/>
    <x v="2"/>
    <x v="0"/>
    <x v="0"/>
    <x v="2"/>
    <x v="2"/>
    <x v="1"/>
    <x v="1"/>
    <n v="2906.28"/>
    <n v="2906.28"/>
    <d v="1990-09-16T00:00:00"/>
    <d v="1990-09-16T00:00:00"/>
    <d v="2016-03-16T00:00:00"/>
    <d v="2016-03-16T00:00:00"/>
    <n v="54"/>
    <n v="54"/>
    <n v="21"/>
    <n v="21"/>
    <x v="0"/>
    <x v="0"/>
    <s v="NA"/>
    <s v="NA"/>
    <x v="0"/>
    <x v="0"/>
    <s v="NA"/>
    <s v="NA"/>
    <x v="0"/>
    <x v="0"/>
    <s v="8.97"/>
    <s v="8.97"/>
    <n v="37958.625"/>
    <n v="37918.347999999998"/>
    <n v="38702.644999999997"/>
    <n v="38661.574000000001"/>
    <n v="39089.67"/>
    <n v="39048.19"/>
    <n v="45523.45"/>
    <n v="45475.14"/>
    <x v="0"/>
    <x v="0"/>
    <x v="0"/>
    <x v="0"/>
    <n v="1.1645901999999999"/>
    <n v="1.1645901999999999"/>
    <s v="8522.666"/>
    <s v="8522.666"/>
    <n v="-40.277000000001863"/>
    <n v="-41.070999999996275"/>
    <n v="-41.479999999995925"/>
    <n v="-48.309999999997672"/>
  </r>
  <r>
    <x v="0"/>
    <s v="P37083042"/>
    <x v="0"/>
    <x v="12"/>
    <x v="12"/>
    <x v="12"/>
    <x v="2"/>
    <x v="0"/>
    <x v="0"/>
    <x v="2"/>
    <x v="2"/>
    <x v="1"/>
    <x v="1"/>
    <n v="2906.28"/>
    <n v="2906.28"/>
    <d v="1990-09-16T00:00:00"/>
    <d v="1990-09-16T00:00:00"/>
    <d v="2016-03-16T00:00:00"/>
    <d v="2016-03-16T00:00:00"/>
    <n v="54"/>
    <n v="54"/>
    <n v="21"/>
    <n v="21"/>
    <x v="0"/>
    <x v="0"/>
    <s v="NA"/>
    <s v="NA"/>
    <x v="0"/>
    <x v="0"/>
    <s v="NA"/>
    <s v="NA"/>
    <x v="0"/>
    <x v="0"/>
    <s v="8.97"/>
    <s v="8.97"/>
    <n v="37918.347999999998"/>
    <n v="38107.464999999997"/>
    <n v="38661.574000000001"/>
    <n v="38844.305"/>
    <n v="39048.19"/>
    <n v="39232.745999999999"/>
    <n v="45475.14"/>
    <n v="45690.074000000001"/>
    <x v="0"/>
    <x v="0"/>
    <x v="0"/>
    <x v="0"/>
    <n v="1.1645901999999999"/>
    <n v="1.1645901999999999"/>
    <s v="8522.666"/>
    <s v="8522.666"/>
    <n v="189.11699999999837"/>
    <n v="182.73099999999977"/>
    <n v="184.55599999999686"/>
    <n v="214.93400000000111"/>
  </r>
  <r>
    <x v="0"/>
    <s v="P37083042"/>
    <x v="0"/>
    <x v="13"/>
    <x v="13"/>
    <x v="13"/>
    <x v="2"/>
    <x v="0"/>
    <x v="0"/>
    <x v="2"/>
    <x v="2"/>
    <x v="1"/>
    <x v="1"/>
    <n v="2906.28"/>
    <n v="2906.28"/>
    <d v="1990-09-16T00:00:00"/>
    <d v="1990-09-16T00:00:00"/>
    <d v="2016-03-16T00:00:00"/>
    <d v="2016-03-16T00:00:00"/>
    <n v="54"/>
    <n v="54"/>
    <n v="21"/>
    <n v="21"/>
    <x v="0"/>
    <x v="0"/>
    <s v="NA"/>
    <s v="NA"/>
    <x v="0"/>
    <x v="0"/>
    <s v="NA"/>
    <s v="NA"/>
    <x v="0"/>
    <x v="0"/>
    <s v="8.97"/>
    <s v="8.97"/>
    <n v="38107.464999999997"/>
    <n v="38107.464999999997"/>
    <n v="38844.305"/>
    <n v="38844.305"/>
    <n v="39232.745999999999"/>
    <n v="39232.745999999999"/>
    <n v="45690.074000000001"/>
    <n v="45690.074000000001"/>
    <x v="0"/>
    <x v="0"/>
    <x v="0"/>
    <x v="0"/>
    <n v="1.1645901999999999"/>
    <n v="1.1645901999999999"/>
    <s v="8522.666"/>
    <s v="8536.391"/>
    <n v="0"/>
    <n v="0"/>
    <n v="0"/>
    <n v="0"/>
  </r>
  <r>
    <x v="0"/>
    <s v="P37083042"/>
    <x v="0"/>
    <x v="14"/>
    <x v="14"/>
    <x v="14"/>
    <x v="2"/>
    <x v="0"/>
    <x v="0"/>
    <x v="2"/>
    <x v="2"/>
    <x v="1"/>
    <x v="1"/>
    <n v="2906.28"/>
    <n v="2906.28"/>
    <d v="1990-09-16T00:00:00"/>
    <d v="1990-09-16T00:00:00"/>
    <d v="2016-03-16T00:00:00"/>
    <d v="2016-03-16T00:00:00"/>
    <n v="54"/>
    <n v="54"/>
    <n v="21"/>
    <n v="21"/>
    <x v="0"/>
    <x v="0"/>
    <s v="NA"/>
    <s v="NA"/>
    <x v="0"/>
    <x v="0"/>
    <s v="NA"/>
    <s v="NA"/>
    <x v="0"/>
    <x v="0"/>
    <s v="8.97"/>
    <s v="8.97"/>
    <n v="38107.464999999997"/>
    <n v="38107.464999999997"/>
    <n v="38844.305"/>
    <n v="38844.305"/>
    <n v="39232.745999999999"/>
    <n v="39232.745999999999"/>
    <n v="45690.074000000001"/>
    <n v="45690.074000000001"/>
    <x v="0"/>
    <x v="0"/>
    <x v="0"/>
    <x v="0"/>
    <n v="1.1645901999999999"/>
    <n v="1.1645901999999999"/>
    <s v="8536.391"/>
    <s v="8536.391"/>
    <n v="0"/>
    <n v="0"/>
    <n v="0"/>
    <n v="0"/>
  </r>
  <r>
    <x v="0"/>
    <s v="P37083042"/>
    <x v="0"/>
    <x v="15"/>
    <x v="15"/>
    <x v="15"/>
    <x v="2"/>
    <x v="0"/>
    <x v="0"/>
    <x v="2"/>
    <x v="2"/>
    <x v="1"/>
    <x v="1"/>
    <n v="2906.28"/>
    <n v="2906.28"/>
    <d v="1990-09-16T00:00:00"/>
    <d v="1990-09-16T00:00:00"/>
    <d v="2016-03-16T00:00:00"/>
    <d v="2016-03-16T00:00:00"/>
    <n v="54"/>
    <n v="54"/>
    <n v="21"/>
    <n v="21"/>
    <x v="0"/>
    <x v="0"/>
    <s v="NA"/>
    <s v="NA"/>
    <x v="0"/>
    <x v="0"/>
    <s v="NA"/>
    <s v="NA"/>
    <x v="0"/>
    <x v="0"/>
    <s v="8.97"/>
    <s v="8.97"/>
    <n v="38107.464999999997"/>
    <n v="38107.464999999997"/>
    <n v="38844.305"/>
    <n v="38844.305"/>
    <n v="39232.745999999999"/>
    <n v="39232.745999999999"/>
    <n v="45690.074000000001"/>
    <n v="45690.074000000001"/>
    <x v="0"/>
    <x v="0"/>
    <x v="0"/>
    <x v="0"/>
    <n v="1.1645901999999999"/>
    <n v="1.1645901999999999"/>
    <s v="8536.391"/>
    <s v="8536.391"/>
    <n v="0"/>
    <n v="0"/>
    <n v="0"/>
    <n v="0"/>
  </r>
  <r>
    <x v="0"/>
    <s v="P37083042"/>
    <x v="0"/>
    <x v="16"/>
    <x v="16"/>
    <x v="16"/>
    <x v="2"/>
    <x v="0"/>
    <x v="0"/>
    <x v="2"/>
    <x v="2"/>
    <x v="1"/>
    <x v="1"/>
    <n v="2906.28"/>
    <n v="2906.28"/>
    <d v="1990-09-16T00:00:00"/>
    <d v="1990-09-16T00:00:00"/>
    <d v="2016-03-16T00:00:00"/>
    <d v="2016-03-16T00:00:00"/>
    <n v="54"/>
    <n v="54"/>
    <n v="21"/>
    <n v="21"/>
    <x v="0"/>
    <x v="0"/>
    <s v="NA"/>
    <s v="NA"/>
    <x v="0"/>
    <x v="0"/>
    <s v="NA"/>
    <s v="NA"/>
    <x v="0"/>
    <x v="0"/>
    <s v="8.97"/>
    <s v="8.97"/>
    <n v="38107.464999999997"/>
    <n v="38107.464999999997"/>
    <n v="38844.305"/>
    <n v="38844.305"/>
    <n v="39232.745999999999"/>
    <n v="39232.745999999999"/>
    <n v="45690.074000000001"/>
    <n v="45690.074000000001"/>
    <x v="0"/>
    <x v="0"/>
    <x v="0"/>
    <x v="0"/>
    <n v="1.1645901999999999"/>
    <n v="1.1645901999999999"/>
    <s v="8536.391"/>
    <s v="8536.391"/>
    <n v="0"/>
    <n v="0"/>
    <n v="0"/>
    <n v="0"/>
  </r>
  <r>
    <x v="0"/>
    <s v="P37083042"/>
    <x v="0"/>
    <x v="17"/>
    <x v="17"/>
    <x v="17"/>
    <x v="1"/>
    <x v="0"/>
    <x v="0"/>
    <x v="2"/>
    <x v="2"/>
    <x v="1"/>
    <x v="1"/>
    <n v="2906.28"/>
    <n v="2906.28"/>
    <d v="1990-09-16T00:00:00"/>
    <d v="1990-09-16T00:00:00"/>
    <d v="2016-03-16T00:00:00"/>
    <d v="2016-03-16T00:00:00"/>
    <n v="54"/>
    <n v="54"/>
    <n v="21"/>
    <n v="21"/>
    <x v="0"/>
    <x v="0"/>
    <s v="NA"/>
    <s v="NA"/>
    <x v="0"/>
    <x v="0"/>
    <s v="NA"/>
    <s v="NA"/>
    <x v="0"/>
    <x v="0"/>
    <s v="8.97"/>
    <s v="8.97"/>
    <n v="38107.464999999997"/>
    <n v="38107.464999999997"/>
    <n v="38844.305"/>
    <n v="38844.305"/>
    <n v="39232.745999999999"/>
    <n v="39232.745999999999"/>
    <n v="45690.074000000001"/>
    <n v="45690.074000000001"/>
    <x v="0"/>
    <x v="0"/>
    <x v="0"/>
    <x v="0"/>
    <n v="1.1645901999999999"/>
    <n v="1.1645901999999999"/>
    <s v="8536.391"/>
    <s v="8536.391"/>
    <n v="0"/>
    <n v="0"/>
    <n v="0"/>
    <n v="0"/>
  </r>
  <r>
    <x v="0"/>
    <s v="P37083042"/>
    <x v="0"/>
    <x v="18"/>
    <x v="18"/>
    <x v="18"/>
    <x v="3"/>
    <x v="0"/>
    <x v="0"/>
    <x v="2"/>
    <x v="2"/>
    <x v="1"/>
    <x v="1"/>
    <n v="2906.28"/>
    <n v="2906.28"/>
    <d v="1990-09-16T00:00:00"/>
    <d v="1990-09-16T00:00:00"/>
    <d v="2016-03-16T00:00:00"/>
    <d v="2016-03-16T00:00:00"/>
    <n v="54"/>
    <n v="54"/>
    <n v="21"/>
    <n v="21"/>
    <x v="0"/>
    <x v="0"/>
    <s v="NA"/>
    <s v="NA"/>
    <x v="0"/>
    <x v="0"/>
    <s v="NA"/>
    <s v="NA"/>
    <x v="0"/>
    <x v="0"/>
    <s v="8.97"/>
    <s v="8.97"/>
    <n v="38107.464999999997"/>
    <n v="38107.464999999997"/>
    <n v="38844.305"/>
    <n v="38844.305"/>
    <n v="39232.745999999999"/>
    <n v="39232.745999999999"/>
    <n v="45690.074000000001"/>
    <n v="45690.074000000001"/>
    <x v="0"/>
    <x v="0"/>
    <x v="0"/>
    <x v="0"/>
    <n v="1.1645901999999999"/>
    <n v="1.1645901999999999"/>
    <s v="8536.391"/>
    <s v="8536.391"/>
    <n v="0"/>
    <n v="0"/>
    <n v="0"/>
    <n v="0"/>
  </r>
  <r>
    <x v="0"/>
    <s v="P37083042"/>
    <x v="0"/>
    <x v="19"/>
    <x v="19"/>
    <x v="19"/>
    <x v="4"/>
    <x v="0"/>
    <x v="0"/>
    <x v="2"/>
    <x v="2"/>
    <x v="1"/>
    <x v="1"/>
    <n v="2906.28"/>
    <n v="2906.28"/>
    <d v="1990-09-16T00:00:00"/>
    <d v="1990-09-16T00:00:00"/>
    <d v="2016-03-16T00:00:00"/>
    <d v="2016-03-16T00:00:00"/>
    <n v="54"/>
    <n v="54"/>
    <n v="21"/>
    <n v="21"/>
    <x v="0"/>
    <x v="0"/>
    <s v="NA"/>
    <s v="NA"/>
    <x v="0"/>
    <x v="0"/>
    <s v="NA"/>
    <s v="NA"/>
    <x v="0"/>
    <x v="0"/>
    <s v="8.97"/>
    <s v="8.97"/>
    <n v="38107.464999999997"/>
    <n v="38107.464999999997"/>
    <n v="38844.305"/>
    <n v="38844.305"/>
    <n v="39232.745999999999"/>
    <n v="39232.745999999999"/>
    <n v="45690.074000000001"/>
    <n v="45690.074000000001"/>
    <x v="0"/>
    <x v="0"/>
    <x v="0"/>
    <x v="0"/>
    <n v="1.1645901999999999"/>
    <n v="1.1645901999999999"/>
    <s v="8536.391"/>
    <s v="8536.391"/>
    <n v="0"/>
    <n v="0"/>
    <n v="0"/>
    <n v="0"/>
  </r>
  <r>
    <x v="0"/>
    <s v="P37083042"/>
    <x v="0"/>
    <x v="20"/>
    <x v="20"/>
    <x v="20"/>
    <x v="2"/>
    <x v="0"/>
    <x v="0"/>
    <x v="2"/>
    <x v="2"/>
    <x v="1"/>
    <x v="1"/>
    <n v="2906.28"/>
    <n v="2906.28"/>
    <d v="1990-09-16T00:00:00"/>
    <d v="1990-09-16T00:00:00"/>
    <d v="2016-03-16T00:00:00"/>
    <d v="2016-03-16T00:00:00"/>
    <n v="54"/>
    <n v="54"/>
    <n v="21"/>
    <n v="21"/>
    <x v="0"/>
    <x v="0"/>
    <s v="NA"/>
    <s v="NA"/>
    <x v="0"/>
    <x v="0"/>
    <s v="NA"/>
    <s v="NA"/>
    <x v="0"/>
    <x v="0"/>
    <s v="8.97"/>
    <s v="8.97"/>
    <n v="38107.464999999997"/>
    <n v="38191.483999999997"/>
    <n v="38844.305"/>
    <n v="38849.65"/>
    <n v="39232.745999999999"/>
    <n v="39238.144999999997"/>
    <n v="45690.074000000001"/>
    <n v="45696.362999999998"/>
    <x v="0"/>
    <x v="0"/>
    <x v="0"/>
    <x v="0"/>
    <n v="1.1645901999999999"/>
    <n v="1.1645901999999999"/>
    <s v="8536.391"/>
    <s v="8536.391"/>
    <n v="84.019000000000233"/>
    <n v="5.3450000000011642"/>
    <n v="5.3989999999976135"/>
    <n v="6.2889999999970314"/>
  </r>
  <r>
    <x v="0"/>
    <s v="P37083042"/>
    <x v="0"/>
    <x v="21"/>
    <x v="21"/>
    <x v="21"/>
    <x v="2"/>
    <x v="0"/>
    <x v="0"/>
    <x v="2"/>
    <x v="2"/>
    <x v="1"/>
    <x v="1"/>
    <n v="2906.28"/>
    <n v="2906.28"/>
    <d v="1990-09-16T00:00:00"/>
    <d v="1990-09-16T00:00:00"/>
    <d v="2016-03-16T00:00:00"/>
    <d v="2016-03-16T00:00:00"/>
    <n v="54"/>
    <n v="54"/>
    <n v="21"/>
    <n v="21"/>
    <x v="0"/>
    <x v="0"/>
    <s v="NA"/>
    <s v="NA"/>
    <x v="0"/>
    <x v="0"/>
    <s v="NA"/>
    <s v="NA"/>
    <x v="0"/>
    <x v="0"/>
    <s v="8.97"/>
    <s v="8.97"/>
    <n v="38191.483999999997"/>
    <n v="38001.945"/>
    <n v="38849.65"/>
    <n v="39018.875"/>
    <n v="39238.144999999997"/>
    <n v="39409.065999999999"/>
    <n v="45696.362999999998"/>
    <n v="45895.413999999997"/>
    <x v="0"/>
    <x v="0"/>
    <x v="0"/>
    <x v="0"/>
    <n v="1.1645901999999999"/>
    <n v="1.1645901999999999"/>
    <s v="8536.391"/>
    <s v="8536.391"/>
    <n v="-189.53899999999703"/>
    <n v="169.22499999999854"/>
    <n v="170.9210000000021"/>
    <n v="199.05099999999948"/>
  </r>
  <r>
    <x v="0"/>
    <s v="P37618985"/>
    <x v="0"/>
    <x v="0"/>
    <x v="0"/>
    <x v="0"/>
    <x v="0"/>
    <x v="0"/>
    <x v="0"/>
    <x v="1"/>
    <x v="1"/>
    <x v="2"/>
    <x v="2"/>
    <n v="2043.6"/>
    <n v="2043.6"/>
    <d v="1981-07-21T00:00:00"/>
    <d v="1981-07-21T00:00:00"/>
    <d v="2025-01-01T00:00:00"/>
    <d v="2025-01-01T00:00:00"/>
    <n v="52"/>
    <n v="52"/>
    <n v="23"/>
    <n v="23"/>
    <x v="0"/>
    <x v="0"/>
    <s v="26"/>
    <s v="26"/>
    <x v="1"/>
    <x v="1"/>
    <s v="26"/>
    <s v="26"/>
    <x v="0"/>
    <x v="0"/>
    <s v="6.55"/>
    <s v="6.55"/>
    <n v="27422.791000000001"/>
    <n v="27422.791000000001"/>
    <n v="27840.822"/>
    <n v="27840.822"/>
    <n v="28119.23"/>
    <n v="28119.23"/>
    <n v="31607.200000000001"/>
    <n v="31607.200000000001"/>
    <x v="0"/>
    <x v="0"/>
    <x v="0"/>
    <x v="0"/>
    <n v="1.1240422000000001"/>
    <n v="1.1240422000000001"/>
    <s v="15551.796"/>
    <s v="15551.796"/>
    <n v="0"/>
    <n v="0"/>
    <n v="0"/>
    <n v="0"/>
  </r>
  <r>
    <x v="0"/>
    <s v="P37618985"/>
    <x v="0"/>
    <x v="1"/>
    <x v="1"/>
    <x v="1"/>
    <x v="1"/>
    <x v="0"/>
    <x v="0"/>
    <x v="1"/>
    <x v="1"/>
    <x v="2"/>
    <x v="2"/>
    <n v="2043.6"/>
    <n v="2043.6"/>
    <d v="1981-07-21T00:00:00"/>
    <d v="1981-07-21T00:00:00"/>
    <d v="2025-01-01T00:00:00"/>
    <d v="2025-01-01T00:00:00"/>
    <n v="52"/>
    <n v="52"/>
    <n v="23"/>
    <n v="23"/>
    <x v="0"/>
    <x v="0"/>
    <s v="26"/>
    <s v="26"/>
    <x v="1"/>
    <x v="1"/>
    <s v="26"/>
    <s v="26"/>
    <x v="0"/>
    <x v="0"/>
    <s v="6.55"/>
    <s v="6.55"/>
    <n v="27422.791000000001"/>
    <n v="27422.791000000001"/>
    <n v="27840.822"/>
    <n v="27840.822"/>
    <n v="28119.23"/>
    <n v="28119.23"/>
    <n v="31607.200000000001"/>
    <n v="31607.200000000001"/>
    <x v="0"/>
    <x v="0"/>
    <x v="0"/>
    <x v="0"/>
    <n v="1.1240422000000001"/>
    <n v="1.1240422000000001"/>
    <s v="15551.796"/>
    <s v="15551.796"/>
    <n v="0"/>
    <n v="0"/>
    <n v="0"/>
    <n v="0"/>
  </r>
  <r>
    <x v="0"/>
    <s v="P37618985"/>
    <x v="0"/>
    <x v="2"/>
    <x v="2"/>
    <x v="2"/>
    <x v="2"/>
    <x v="0"/>
    <x v="0"/>
    <x v="1"/>
    <x v="1"/>
    <x v="2"/>
    <x v="2"/>
    <n v="2043.6"/>
    <n v="2043.6"/>
    <d v="1981-07-21T00:00:00"/>
    <d v="1981-07-21T00:00:00"/>
    <d v="2025-01-01T00:00:00"/>
    <d v="2025-01-01T00:00:00"/>
    <n v="52"/>
    <n v="52"/>
    <n v="23"/>
    <n v="23"/>
    <x v="0"/>
    <x v="0"/>
    <s v="26"/>
    <s v="26"/>
    <x v="1"/>
    <x v="1"/>
    <s v="26"/>
    <s v="26"/>
    <x v="0"/>
    <x v="0"/>
    <s v="6.55"/>
    <s v="6.55"/>
    <n v="27422.791000000001"/>
    <n v="27422.791000000001"/>
    <n v="27840.822"/>
    <n v="27840.822"/>
    <n v="28119.23"/>
    <n v="28119.23"/>
    <n v="31607.200000000001"/>
    <n v="31607.200000000001"/>
    <x v="0"/>
    <x v="0"/>
    <x v="0"/>
    <x v="0"/>
    <n v="1.1240422000000001"/>
    <n v="1.1240422000000001"/>
    <s v="15551.796"/>
    <s v="15551.796"/>
    <n v="0"/>
    <n v="0"/>
    <n v="0"/>
    <n v="0"/>
  </r>
  <r>
    <x v="0"/>
    <s v="P37618985"/>
    <x v="0"/>
    <x v="3"/>
    <x v="3"/>
    <x v="3"/>
    <x v="2"/>
    <x v="0"/>
    <x v="0"/>
    <x v="1"/>
    <x v="1"/>
    <x v="2"/>
    <x v="2"/>
    <n v="2043.6"/>
    <n v="2043.6"/>
    <d v="1981-07-21T00:00:00"/>
    <d v="1981-07-21T00:00:00"/>
    <d v="2025-01-01T00:00:00"/>
    <d v="2025-01-01T00:00:00"/>
    <n v="52"/>
    <n v="52"/>
    <n v="23"/>
    <n v="23"/>
    <x v="0"/>
    <x v="0"/>
    <s v="26"/>
    <s v="26"/>
    <x v="1"/>
    <x v="1"/>
    <s v="26"/>
    <s v="26"/>
    <x v="0"/>
    <x v="0"/>
    <s v="6.55"/>
    <s v="6.55"/>
    <n v="27422.791000000001"/>
    <n v="27422.791000000001"/>
    <n v="27840.822"/>
    <n v="27840.822"/>
    <n v="28119.23"/>
    <n v="28119.23"/>
    <n v="31607.200000000001"/>
    <n v="31607.200000000001"/>
    <x v="0"/>
    <x v="0"/>
    <x v="0"/>
    <x v="0"/>
    <n v="1.1240422000000001"/>
    <n v="1.1240422000000001"/>
    <s v="15551.796"/>
    <s v="15551.796"/>
    <n v="0"/>
    <n v="0"/>
    <n v="0"/>
    <n v="0"/>
  </r>
  <r>
    <x v="0"/>
    <s v="P37618985"/>
    <x v="0"/>
    <x v="4"/>
    <x v="4"/>
    <x v="4"/>
    <x v="2"/>
    <x v="0"/>
    <x v="0"/>
    <x v="1"/>
    <x v="1"/>
    <x v="2"/>
    <x v="2"/>
    <n v="2043.6"/>
    <n v="2043.6"/>
    <d v="1981-07-21T00:00:00"/>
    <d v="1981-07-21T00:00:00"/>
    <d v="2025-01-01T00:00:00"/>
    <d v="2025-01-01T00:00:00"/>
    <n v="52"/>
    <n v="52"/>
    <n v="23"/>
    <n v="23"/>
    <x v="0"/>
    <x v="0"/>
    <s v="26"/>
    <s v="26"/>
    <x v="1"/>
    <x v="1"/>
    <s v="26"/>
    <s v="26"/>
    <x v="0"/>
    <x v="0"/>
    <s v="6.55"/>
    <s v="6.55"/>
    <n v="27422.791000000001"/>
    <n v="27442.14"/>
    <n v="27840.822"/>
    <n v="27842.048999999999"/>
    <n v="28119.23"/>
    <n v="28120.469000000001"/>
    <n v="31607.200000000001"/>
    <n v="31608.594000000001"/>
    <x v="0"/>
    <x v="0"/>
    <x v="0"/>
    <x v="0"/>
    <n v="1.1240422000000001"/>
    <n v="1.1240422000000001"/>
    <s v="15551.796"/>
    <s v="15551.796"/>
    <n v="19.348999999998341"/>
    <n v="1.2269999999989523"/>
    <n v="1.239000000001397"/>
    <n v="1.3940000000002328"/>
  </r>
  <r>
    <x v="0"/>
    <s v="P37618985"/>
    <x v="0"/>
    <x v="5"/>
    <x v="5"/>
    <x v="5"/>
    <x v="2"/>
    <x v="0"/>
    <x v="0"/>
    <x v="1"/>
    <x v="1"/>
    <x v="2"/>
    <x v="2"/>
    <n v="2043.6"/>
    <n v="2043.6"/>
    <d v="1981-07-21T00:00:00"/>
    <d v="1981-07-21T00:00:00"/>
    <d v="2025-01-01T00:00:00"/>
    <d v="2025-01-01T00:00:00"/>
    <n v="52"/>
    <n v="52"/>
    <n v="23"/>
    <n v="23"/>
    <x v="0"/>
    <x v="0"/>
    <s v="26"/>
    <s v="26"/>
    <x v="1"/>
    <x v="1"/>
    <s v="26"/>
    <s v="26"/>
    <x v="0"/>
    <x v="0"/>
    <s v="6.55"/>
    <s v="6.55"/>
    <n v="27442.14"/>
    <n v="25391.7"/>
    <n v="27842.048999999999"/>
    <n v="25761.715"/>
    <n v="28120.469000000001"/>
    <n v="26019.331999999999"/>
    <n v="31608.594000000001"/>
    <n v="29246.826000000001"/>
    <x v="0"/>
    <x v="0"/>
    <x v="0"/>
    <x v="0"/>
    <n v="1.1240422000000001"/>
    <n v="1.1240422000000001"/>
    <s v="15551.796"/>
    <s v="15551.796"/>
    <n v="-2050.4399999999987"/>
    <n v="-2080.3339999999989"/>
    <n v="-2101.1370000000024"/>
    <n v="-2361.768"/>
  </r>
  <r>
    <x v="0"/>
    <s v="P37618985"/>
    <x v="0"/>
    <x v="6"/>
    <x v="6"/>
    <x v="6"/>
    <x v="2"/>
    <x v="0"/>
    <x v="0"/>
    <x v="1"/>
    <x v="1"/>
    <x v="2"/>
    <x v="2"/>
    <n v="2043.6"/>
    <n v="2043.6"/>
    <d v="1981-07-21T00:00:00"/>
    <d v="1981-07-21T00:00:00"/>
    <d v="2025-01-01T00:00:00"/>
    <d v="2025-01-01T00:00:00"/>
    <n v="52"/>
    <n v="52"/>
    <n v="23"/>
    <n v="23"/>
    <x v="0"/>
    <x v="0"/>
    <s v="26"/>
    <s v="26"/>
    <x v="1"/>
    <x v="1"/>
    <s v="26"/>
    <s v="26"/>
    <x v="0"/>
    <x v="0"/>
    <s v="6.55"/>
    <s v="6.55"/>
    <n v="25391.7"/>
    <n v="25486.74"/>
    <n v="25761.715"/>
    <n v="25861.127"/>
    <n v="26019.331999999999"/>
    <n v="26119.738000000001"/>
    <n v="29246.826000000001"/>
    <n v="29359.686000000002"/>
    <x v="0"/>
    <x v="0"/>
    <x v="0"/>
    <x v="0"/>
    <n v="1.1240422000000001"/>
    <n v="1.1240422000000001"/>
    <s v="15551.796"/>
    <s v="15551.796"/>
    <n v="95.040000000000873"/>
    <n v="99.412000000000262"/>
    <n v="100.40600000000268"/>
    <n v="112.86000000000058"/>
  </r>
  <r>
    <x v="0"/>
    <s v="P37618985"/>
    <x v="0"/>
    <x v="7"/>
    <x v="7"/>
    <x v="7"/>
    <x v="1"/>
    <x v="0"/>
    <x v="1"/>
    <x v="1"/>
    <x v="1"/>
    <x v="2"/>
    <x v="2"/>
    <n v="2043.6"/>
    <n v="2043.6"/>
    <d v="1981-07-21T00:00:00"/>
    <d v="1981-07-21T00:00:00"/>
    <d v="2025-01-01T00:00:00"/>
    <d v="2025-02-01T00:00:00"/>
    <n v="52"/>
    <n v="52"/>
    <n v="23"/>
    <n v="23"/>
    <x v="0"/>
    <x v="0"/>
    <s v="26"/>
    <s v="26"/>
    <x v="1"/>
    <x v="1"/>
    <s v="26"/>
    <s v="26"/>
    <x v="0"/>
    <x v="0"/>
    <s v="6.55"/>
    <s v="6.55"/>
    <n v="25486.74"/>
    <n v="25486.74"/>
    <n v="25861.127"/>
    <n v="25861.127"/>
    <n v="26119.738000000001"/>
    <n v="26119.738000000001"/>
    <n v="29359.686000000002"/>
    <n v="29359.686000000002"/>
    <x v="0"/>
    <x v="0"/>
    <x v="0"/>
    <x v="0"/>
    <n v="1.1240422000000001"/>
    <n v="1.1240422000000001"/>
    <s v="15551.796"/>
    <s v="15551.796"/>
    <n v="0"/>
    <n v="0"/>
    <n v="0"/>
    <n v="0"/>
  </r>
  <r>
    <x v="0"/>
    <s v="P37618985"/>
    <x v="0"/>
    <x v="8"/>
    <x v="8"/>
    <x v="8"/>
    <x v="2"/>
    <x v="1"/>
    <x v="1"/>
    <x v="1"/>
    <x v="1"/>
    <x v="2"/>
    <x v="2"/>
    <n v="2043.6"/>
    <n v="2043.6"/>
    <d v="1981-07-21T00:00:00"/>
    <d v="1981-07-21T00:00:00"/>
    <d v="2025-02-01T00:00:00"/>
    <d v="2025-02-01T00:00:00"/>
    <n v="52"/>
    <n v="52"/>
    <n v="23"/>
    <n v="23"/>
    <x v="0"/>
    <x v="0"/>
    <s v="26"/>
    <s v="26"/>
    <x v="1"/>
    <x v="1"/>
    <s v="26"/>
    <s v="26"/>
    <x v="0"/>
    <x v="0"/>
    <s v="6.55"/>
    <s v="6.55"/>
    <n v="25486.74"/>
    <n v="25486.74"/>
    <n v="25861.127"/>
    <n v="25861.127"/>
    <n v="26119.738000000001"/>
    <n v="26119.738000000001"/>
    <n v="29359.686000000002"/>
    <n v="29359.686000000002"/>
    <x v="0"/>
    <x v="0"/>
    <x v="0"/>
    <x v="0"/>
    <n v="1.1240422000000001"/>
    <n v="1.1240422000000001"/>
    <s v="15551.796"/>
    <s v="15551.796"/>
    <n v="0"/>
    <n v="0"/>
    <n v="0"/>
    <n v="0"/>
  </r>
  <r>
    <x v="0"/>
    <s v="P37618985"/>
    <x v="0"/>
    <x v="9"/>
    <x v="9"/>
    <x v="9"/>
    <x v="2"/>
    <x v="1"/>
    <x v="1"/>
    <x v="1"/>
    <x v="1"/>
    <x v="2"/>
    <x v="2"/>
    <n v="2043.6"/>
    <n v="2043.6"/>
    <d v="1981-07-21T00:00:00"/>
    <d v="1981-07-21T00:00:00"/>
    <d v="2025-02-01T00:00:00"/>
    <d v="2025-02-01T00:00:00"/>
    <n v="52"/>
    <n v="52"/>
    <n v="23"/>
    <n v="23"/>
    <x v="0"/>
    <x v="0"/>
    <s v="26"/>
    <s v="26"/>
    <x v="1"/>
    <x v="1"/>
    <s v="26"/>
    <s v="26"/>
    <x v="0"/>
    <x v="0"/>
    <s v="6.55"/>
    <s v="6.55"/>
    <n v="25486.74"/>
    <n v="25493.266"/>
    <n v="25861.127"/>
    <n v="25867.653999999999"/>
    <n v="26119.738000000001"/>
    <n v="26126.33"/>
    <n v="29359.686000000002"/>
    <n v="29367.098000000002"/>
    <x v="0"/>
    <x v="0"/>
    <x v="0"/>
    <x v="0"/>
    <n v="1.1240422000000001"/>
    <n v="1.1240422000000001"/>
    <s v="15551.796"/>
    <s v="15551.796"/>
    <n v="6.5259999999980209"/>
    <n v="6.5269999999982247"/>
    <n v="6.592000000000553"/>
    <n v="7.4120000000002619"/>
  </r>
  <r>
    <x v="0"/>
    <s v="P37618985"/>
    <x v="0"/>
    <x v="10"/>
    <x v="10"/>
    <x v="10"/>
    <x v="2"/>
    <x v="1"/>
    <x v="1"/>
    <x v="1"/>
    <x v="1"/>
    <x v="2"/>
    <x v="2"/>
    <n v="2043.6"/>
    <n v="2043.6"/>
    <d v="1981-07-21T00:00:00"/>
    <d v="1981-07-21T00:00:00"/>
    <d v="2025-02-01T00:00:00"/>
    <d v="2025-02-01T00:00:00"/>
    <n v="52"/>
    <n v="52"/>
    <n v="23"/>
    <n v="23"/>
    <x v="0"/>
    <x v="0"/>
    <s v="26"/>
    <s v="26"/>
    <x v="1"/>
    <x v="1"/>
    <s v="26"/>
    <s v="26"/>
    <x v="0"/>
    <x v="0"/>
    <s v="6.55"/>
    <s v="6.55"/>
    <n v="25493.266"/>
    <n v="25327.56"/>
    <n v="25867.653999999999"/>
    <n v="25699.516"/>
    <n v="26126.33"/>
    <n v="25956.51"/>
    <n v="29367.098000000002"/>
    <n v="29176.213"/>
    <x v="0"/>
    <x v="0"/>
    <x v="0"/>
    <x v="0"/>
    <n v="1.1240422000000001"/>
    <n v="1.1240422000000001"/>
    <s v="15551.796"/>
    <s v="15551.796"/>
    <n v="-165.70599999999831"/>
    <n v="-168.13799999999901"/>
    <n v="-169.82000000000335"/>
    <n v="-190.88500000000204"/>
  </r>
  <r>
    <x v="0"/>
    <s v="P37618985"/>
    <x v="0"/>
    <x v="11"/>
    <x v="11"/>
    <x v="11"/>
    <x v="2"/>
    <x v="1"/>
    <x v="1"/>
    <x v="1"/>
    <x v="1"/>
    <x v="2"/>
    <x v="2"/>
    <n v="2043.6"/>
    <n v="2043.6"/>
    <d v="1981-07-21T00:00:00"/>
    <d v="1981-07-21T00:00:00"/>
    <d v="2025-02-01T00:00:00"/>
    <d v="2025-02-01T00:00:00"/>
    <n v="52"/>
    <n v="52"/>
    <n v="23"/>
    <n v="23"/>
    <x v="0"/>
    <x v="0"/>
    <s v="26"/>
    <s v="26"/>
    <x v="1"/>
    <x v="1"/>
    <s v="26"/>
    <s v="26"/>
    <x v="0"/>
    <x v="0"/>
    <s v="6.55"/>
    <s v="6.55"/>
    <n v="25327.56"/>
    <n v="25210.080000000002"/>
    <n v="25699.516"/>
    <n v="25580.31"/>
    <n v="25956.51"/>
    <n v="25836.113000000001"/>
    <n v="29176.213"/>
    <n v="29040.880000000001"/>
    <x v="0"/>
    <x v="0"/>
    <x v="0"/>
    <x v="0"/>
    <n v="1.1240422000000001"/>
    <n v="1.1240422000000001"/>
    <s v="15551.796"/>
    <s v="15551.796"/>
    <n v="-117.47999999999956"/>
    <n v="-119.20599999999831"/>
    <n v="-120.39699999999721"/>
    <n v="-135.33299999999872"/>
  </r>
  <r>
    <x v="0"/>
    <s v="P37618985"/>
    <x v="0"/>
    <x v="12"/>
    <x v="12"/>
    <x v="12"/>
    <x v="2"/>
    <x v="1"/>
    <x v="1"/>
    <x v="1"/>
    <x v="1"/>
    <x v="2"/>
    <x v="2"/>
    <n v="2043.6"/>
    <n v="2043.6"/>
    <d v="1981-07-21T00:00:00"/>
    <d v="1981-07-21T00:00:00"/>
    <d v="2025-02-01T00:00:00"/>
    <d v="2025-02-01T00:00:00"/>
    <n v="52"/>
    <n v="52"/>
    <n v="23"/>
    <n v="23"/>
    <x v="0"/>
    <x v="0"/>
    <s v="26"/>
    <s v="26"/>
    <x v="1"/>
    <x v="1"/>
    <s v="26"/>
    <s v="26"/>
    <x v="0"/>
    <x v="0"/>
    <s v="6.55"/>
    <s v="6.55"/>
    <n v="25210.080000000002"/>
    <n v="25304.440999999999"/>
    <n v="25580.31"/>
    <n v="25676.559000000001"/>
    <n v="25836.113000000001"/>
    <n v="25933.324000000001"/>
    <n v="29040.880000000001"/>
    <n v="29150.15"/>
    <x v="0"/>
    <x v="0"/>
    <x v="0"/>
    <x v="0"/>
    <n v="1.1240422000000001"/>
    <n v="1.1240422000000001"/>
    <s v="15551.796"/>
    <s v="15551.796"/>
    <n v="94.360999999997148"/>
    <n v="96.248999999999796"/>
    <n v="97.210999999999331"/>
    <n v="109.27000000000044"/>
  </r>
  <r>
    <x v="0"/>
    <s v="P37618985"/>
    <x v="0"/>
    <x v="13"/>
    <x v="13"/>
    <x v="13"/>
    <x v="2"/>
    <x v="1"/>
    <x v="1"/>
    <x v="1"/>
    <x v="1"/>
    <x v="2"/>
    <x v="2"/>
    <n v="2043.6"/>
    <n v="2043.6"/>
    <d v="1981-07-21T00:00:00"/>
    <d v="1981-07-21T00:00:00"/>
    <d v="2025-02-01T00:00:00"/>
    <d v="2025-02-01T00:00:00"/>
    <n v="52"/>
    <n v="52"/>
    <n v="23"/>
    <n v="23"/>
    <x v="0"/>
    <x v="0"/>
    <s v="26"/>
    <s v="26"/>
    <x v="1"/>
    <x v="1"/>
    <s v="26"/>
    <s v="26"/>
    <x v="0"/>
    <x v="0"/>
    <s v="6.55"/>
    <s v="6.55"/>
    <n v="25304.440999999999"/>
    <n v="25304.440999999999"/>
    <n v="25676.559000000001"/>
    <n v="25676.559000000001"/>
    <n v="25933.324000000001"/>
    <n v="25933.324000000001"/>
    <n v="29150.15"/>
    <n v="29150.15"/>
    <x v="0"/>
    <x v="0"/>
    <x v="0"/>
    <x v="0"/>
    <n v="1.1240422000000001"/>
    <n v="1.1240422000000001"/>
    <s v="15551.796"/>
    <s v="15572.231"/>
    <n v="0"/>
    <n v="0"/>
    <n v="0"/>
    <n v="0"/>
  </r>
  <r>
    <x v="0"/>
    <s v="P37618985"/>
    <x v="0"/>
    <x v="14"/>
    <x v="14"/>
    <x v="14"/>
    <x v="2"/>
    <x v="1"/>
    <x v="1"/>
    <x v="1"/>
    <x v="1"/>
    <x v="2"/>
    <x v="2"/>
    <n v="2043.6"/>
    <n v="2043.6"/>
    <d v="1981-07-21T00:00:00"/>
    <d v="1981-07-21T00:00:00"/>
    <d v="2025-02-01T00:00:00"/>
    <d v="2025-02-01T00:00:00"/>
    <n v="52"/>
    <n v="52"/>
    <n v="23"/>
    <n v="23"/>
    <x v="0"/>
    <x v="0"/>
    <s v="26"/>
    <s v="26"/>
    <x v="1"/>
    <x v="1"/>
    <s v="26"/>
    <s v="26"/>
    <x v="0"/>
    <x v="0"/>
    <s v="6.55"/>
    <s v="6.55"/>
    <n v="25304.440999999999"/>
    <n v="25304.440999999999"/>
    <n v="25676.559000000001"/>
    <n v="25676.559000000001"/>
    <n v="25933.324000000001"/>
    <n v="25933.324000000001"/>
    <n v="29150.15"/>
    <n v="29150.15"/>
    <x v="0"/>
    <x v="0"/>
    <x v="0"/>
    <x v="0"/>
    <n v="1.1240422000000001"/>
    <n v="1.1240422000000001"/>
    <s v="15572.231"/>
    <s v="15572.231"/>
    <n v="0"/>
    <n v="0"/>
    <n v="0"/>
    <n v="0"/>
  </r>
  <r>
    <x v="0"/>
    <s v="P37618985"/>
    <x v="0"/>
    <x v="15"/>
    <x v="15"/>
    <x v="15"/>
    <x v="2"/>
    <x v="1"/>
    <x v="1"/>
    <x v="1"/>
    <x v="1"/>
    <x v="2"/>
    <x v="2"/>
    <n v="2043.6"/>
    <n v="2043.6"/>
    <d v="1981-07-21T00:00:00"/>
    <d v="1981-07-21T00:00:00"/>
    <d v="2025-02-01T00:00:00"/>
    <d v="2025-02-01T00:00:00"/>
    <n v="52"/>
    <n v="52"/>
    <n v="23"/>
    <n v="23"/>
    <x v="0"/>
    <x v="0"/>
    <s v="26"/>
    <s v="26"/>
    <x v="1"/>
    <x v="1"/>
    <s v="26"/>
    <s v="26"/>
    <x v="0"/>
    <x v="0"/>
    <s v="6.55"/>
    <s v="6.55"/>
    <n v="25304.440999999999"/>
    <n v="25304.440999999999"/>
    <n v="25676.559000000001"/>
    <n v="25676.559000000001"/>
    <n v="25933.324000000001"/>
    <n v="25933.324000000001"/>
    <n v="29150.15"/>
    <n v="29150.15"/>
    <x v="0"/>
    <x v="0"/>
    <x v="0"/>
    <x v="0"/>
    <n v="1.1240422000000001"/>
    <n v="1.1240422000000001"/>
    <s v="15572.231"/>
    <s v="15572.231"/>
    <n v="0"/>
    <n v="0"/>
    <n v="0"/>
    <n v="0"/>
  </r>
  <r>
    <x v="0"/>
    <s v="P37618985"/>
    <x v="0"/>
    <x v="16"/>
    <x v="16"/>
    <x v="16"/>
    <x v="2"/>
    <x v="1"/>
    <x v="1"/>
    <x v="1"/>
    <x v="1"/>
    <x v="2"/>
    <x v="2"/>
    <n v="2043.6"/>
    <n v="2043.6"/>
    <d v="1981-07-21T00:00:00"/>
    <d v="1981-07-21T00:00:00"/>
    <d v="2025-02-01T00:00:00"/>
    <d v="2025-02-01T00:00:00"/>
    <n v="52"/>
    <n v="52"/>
    <n v="23"/>
    <n v="23"/>
    <x v="0"/>
    <x v="0"/>
    <s v="26"/>
    <s v="26"/>
    <x v="1"/>
    <x v="1"/>
    <s v="26"/>
    <s v="26"/>
    <x v="0"/>
    <x v="0"/>
    <s v="6.55"/>
    <s v="6.55"/>
    <n v="25304.440999999999"/>
    <n v="25304.440999999999"/>
    <n v="25676.559000000001"/>
    <n v="25676.559000000001"/>
    <n v="25933.324000000001"/>
    <n v="25933.324000000001"/>
    <n v="29150.15"/>
    <n v="29150.15"/>
    <x v="0"/>
    <x v="0"/>
    <x v="0"/>
    <x v="0"/>
    <n v="1.1240422000000001"/>
    <n v="1.1240422000000001"/>
    <s v="15572.231"/>
    <s v="15572.231"/>
    <n v="0"/>
    <n v="0"/>
    <n v="0"/>
    <n v="0"/>
  </r>
  <r>
    <x v="0"/>
    <s v="P37618985"/>
    <x v="0"/>
    <x v="17"/>
    <x v="17"/>
    <x v="17"/>
    <x v="1"/>
    <x v="1"/>
    <x v="1"/>
    <x v="1"/>
    <x v="1"/>
    <x v="2"/>
    <x v="2"/>
    <n v="2043.6"/>
    <n v="2043.6"/>
    <d v="1981-07-21T00:00:00"/>
    <d v="1981-07-21T00:00:00"/>
    <d v="2025-02-01T00:00:00"/>
    <d v="2025-02-01T00:00:00"/>
    <n v="52"/>
    <n v="52"/>
    <n v="23"/>
    <n v="23"/>
    <x v="0"/>
    <x v="0"/>
    <s v="26"/>
    <s v="26"/>
    <x v="1"/>
    <x v="1"/>
    <s v="26"/>
    <s v="26"/>
    <x v="0"/>
    <x v="0"/>
    <s v="6.55"/>
    <s v="6.55"/>
    <n v="25304.440999999999"/>
    <n v="25304.440999999999"/>
    <n v="25676.559000000001"/>
    <n v="25676.559000000001"/>
    <n v="25933.324000000001"/>
    <n v="25933.324000000001"/>
    <n v="29150.15"/>
    <n v="29150.15"/>
    <x v="0"/>
    <x v="0"/>
    <x v="0"/>
    <x v="0"/>
    <n v="1.1240422000000001"/>
    <n v="1.1240422000000001"/>
    <s v="15572.231"/>
    <s v="15572.231"/>
    <n v="0"/>
    <n v="0"/>
    <n v="0"/>
    <n v="0"/>
  </r>
  <r>
    <x v="0"/>
    <s v="P37618985"/>
    <x v="0"/>
    <x v="18"/>
    <x v="18"/>
    <x v="18"/>
    <x v="3"/>
    <x v="1"/>
    <x v="1"/>
    <x v="1"/>
    <x v="1"/>
    <x v="2"/>
    <x v="2"/>
    <n v="2043.6"/>
    <n v="2043.6"/>
    <d v="1981-07-21T00:00:00"/>
    <d v="1981-07-21T00:00:00"/>
    <d v="2025-02-01T00:00:00"/>
    <d v="2025-02-01T00:00:00"/>
    <n v="52"/>
    <n v="52"/>
    <n v="23"/>
    <n v="23"/>
    <x v="0"/>
    <x v="0"/>
    <s v="26"/>
    <s v="26"/>
    <x v="1"/>
    <x v="1"/>
    <s v="26"/>
    <s v="26"/>
    <x v="0"/>
    <x v="0"/>
    <s v="6.55"/>
    <s v="6.55"/>
    <n v="25304.440999999999"/>
    <n v="25304.440999999999"/>
    <n v="25676.559000000001"/>
    <n v="25676.559000000001"/>
    <n v="25933.324000000001"/>
    <n v="25933.324000000001"/>
    <n v="29150.15"/>
    <n v="29150.15"/>
    <x v="0"/>
    <x v="0"/>
    <x v="0"/>
    <x v="0"/>
    <n v="1.1240422000000001"/>
    <n v="1.1240422000000001"/>
    <s v="15572.231"/>
    <s v="15572.231"/>
    <n v="0"/>
    <n v="0"/>
    <n v="0"/>
    <n v="0"/>
  </r>
  <r>
    <x v="0"/>
    <s v="P37618985"/>
    <x v="0"/>
    <x v="19"/>
    <x v="19"/>
    <x v="19"/>
    <x v="4"/>
    <x v="1"/>
    <x v="1"/>
    <x v="1"/>
    <x v="1"/>
    <x v="2"/>
    <x v="2"/>
    <n v="2043.6"/>
    <n v="2043.6"/>
    <d v="1981-07-21T00:00:00"/>
    <d v="1981-07-21T00:00:00"/>
    <d v="2025-02-01T00:00:00"/>
    <d v="2025-02-01T00:00:00"/>
    <n v="52"/>
    <n v="52"/>
    <n v="23"/>
    <n v="23"/>
    <x v="0"/>
    <x v="0"/>
    <s v="26"/>
    <s v="26"/>
    <x v="1"/>
    <x v="1"/>
    <s v="26"/>
    <s v="26"/>
    <x v="0"/>
    <x v="0"/>
    <s v="6.55"/>
    <s v="6.55"/>
    <n v="25304.440999999999"/>
    <n v="25304.440999999999"/>
    <n v="25676.559000000001"/>
    <n v="25676.559000000001"/>
    <n v="25933.324000000001"/>
    <n v="25933.324000000001"/>
    <n v="29150.15"/>
    <n v="29150.15"/>
    <x v="0"/>
    <x v="0"/>
    <x v="0"/>
    <x v="0"/>
    <n v="1.1240422000000001"/>
    <n v="1.1240422000000001"/>
    <s v="15572.231"/>
    <s v="15572.231"/>
    <n v="0"/>
    <n v="0"/>
    <n v="0"/>
    <n v="0"/>
  </r>
  <r>
    <x v="0"/>
    <s v="P37618985"/>
    <x v="0"/>
    <x v="20"/>
    <x v="20"/>
    <x v="20"/>
    <x v="2"/>
    <x v="1"/>
    <x v="1"/>
    <x v="1"/>
    <x v="1"/>
    <x v="2"/>
    <x v="2"/>
    <n v="2043.6"/>
    <n v="2043.6"/>
    <d v="1981-07-21T00:00:00"/>
    <d v="1981-07-21T00:00:00"/>
    <d v="2025-02-01T00:00:00"/>
    <d v="2025-02-01T00:00:00"/>
    <n v="52"/>
    <n v="52"/>
    <n v="23"/>
    <n v="23"/>
    <x v="0"/>
    <x v="0"/>
    <s v="26"/>
    <s v="26"/>
    <x v="1"/>
    <x v="1"/>
    <s v="26"/>
    <s v="26"/>
    <x v="0"/>
    <x v="0"/>
    <s v="6.55"/>
    <s v="6.55"/>
    <n v="25304.440999999999"/>
    <n v="25368.243999999999"/>
    <n v="25676.559000000001"/>
    <n v="25686.690999999999"/>
    <n v="25933.324000000001"/>
    <n v="25943.559000000001"/>
    <n v="29150.15"/>
    <n v="29161.651999999998"/>
    <x v="0"/>
    <x v="0"/>
    <x v="0"/>
    <x v="0"/>
    <n v="1.1240422000000001"/>
    <n v="1.1240422000000001"/>
    <s v="15572.231"/>
    <s v="15572.231"/>
    <n v="63.802999999999884"/>
    <n v="10.131999999997788"/>
    <n v="10.235000000000582"/>
    <n v="11.501999999996769"/>
  </r>
  <r>
    <x v="0"/>
    <s v="P37618985"/>
    <x v="0"/>
    <x v="21"/>
    <x v="21"/>
    <x v="21"/>
    <x v="2"/>
    <x v="1"/>
    <x v="1"/>
    <x v="1"/>
    <x v="1"/>
    <x v="2"/>
    <x v="2"/>
    <n v="2043.6"/>
    <n v="2043.6"/>
    <d v="1981-07-21T00:00:00"/>
    <d v="1981-07-21T00:00:00"/>
    <d v="2025-02-01T00:00:00"/>
    <d v="2025-02-01T00:00:00"/>
    <n v="52"/>
    <n v="52"/>
    <n v="23"/>
    <n v="23"/>
    <x v="0"/>
    <x v="0"/>
    <s v="26"/>
    <s v="26"/>
    <x v="1"/>
    <x v="1"/>
    <s v="26"/>
    <s v="26"/>
    <x v="0"/>
    <x v="0"/>
    <s v="6.55"/>
    <s v="6.55"/>
    <n v="25368.243999999999"/>
    <n v="25273.645"/>
    <n v="25686.690999999999"/>
    <n v="25776.53"/>
    <n v="25943.559000000001"/>
    <n v="26034.294999999998"/>
    <n v="29161.651999999998"/>
    <n v="29263.643"/>
    <x v="0"/>
    <x v="0"/>
    <x v="0"/>
    <x v="0"/>
    <n v="1.1240422000000001"/>
    <n v="1.1240422000000001"/>
    <s v="15572.231"/>
    <s v="15572.231"/>
    <n v="-94.598999999998341"/>
    <n v="89.838999999999942"/>
    <n v="90.735999999997148"/>
    <n v="101.9910000000018"/>
  </r>
  <r>
    <x v="0"/>
    <s v="P37713125"/>
    <x v="0"/>
    <x v="0"/>
    <x v="0"/>
    <x v="0"/>
    <x v="0"/>
    <x v="0"/>
    <x v="0"/>
    <x v="1"/>
    <x v="1"/>
    <x v="0"/>
    <x v="0"/>
    <n v="471.42"/>
    <n v="471.42"/>
    <d v="1996-03-06T00:00:00"/>
    <d v="1996-03-06T00:00:00"/>
    <d v="2023-03-06T00:00:00"/>
    <d v="2023-03-06T00:00:00"/>
    <n v="27"/>
    <n v="27"/>
    <n v="48"/>
    <n v="48"/>
    <x v="0"/>
    <x v="0"/>
    <s v="NA"/>
    <s v="NA"/>
    <x v="0"/>
    <x v="0"/>
    <s v="NA"/>
    <s v="NA"/>
    <x v="0"/>
    <x v="0"/>
    <s v="2.91"/>
    <s v="2.91"/>
    <n v="1813.7765999999999"/>
    <n v="1813.7765999999999"/>
    <n v="1847.4766"/>
    <n v="1847.4766"/>
    <n v="1865.9512999999999"/>
    <n v="1865.9512999999999"/>
    <n v="2531.5254"/>
    <n v="2531.5254"/>
    <x v="0"/>
    <x v="0"/>
    <x v="0"/>
    <x v="0"/>
    <n v="1.1076840999999999"/>
    <n v="1.1076840999999999"/>
    <s v="2531.5254"/>
    <s v="2531.5254"/>
    <n v="0"/>
    <n v="0"/>
    <n v="0"/>
    <n v="0"/>
  </r>
  <r>
    <x v="0"/>
    <s v="P37713125"/>
    <x v="0"/>
    <x v="1"/>
    <x v="1"/>
    <x v="1"/>
    <x v="1"/>
    <x v="0"/>
    <x v="0"/>
    <x v="1"/>
    <x v="1"/>
    <x v="0"/>
    <x v="0"/>
    <n v="471.42"/>
    <n v="471.42"/>
    <d v="1996-03-06T00:00:00"/>
    <d v="1996-03-06T00:00:00"/>
    <d v="2023-03-06T00:00:00"/>
    <d v="2023-03-06T00:00:00"/>
    <n v="27"/>
    <n v="27"/>
    <n v="48"/>
    <n v="48"/>
    <x v="0"/>
    <x v="0"/>
    <s v="NA"/>
    <s v="NA"/>
    <x v="0"/>
    <x v="0"/>
    <s v="NA"/>
    <s v="NA"/>
    <x v="0"/>
    <x v="0"/>
    <s v="2.91"/>
    <s v="2.91"/>
    <n v="1813.7765999999999"/>
    <n v="1813.7765999999999"/>
    <n v="1847.4766"/>
    <n v="1847.4766"/>
    <n v="1865.9512999999999"/>
    <n v="1865.9512999999999"/>
    <n v="2531.5254"/>
    <n v="2531.5254"/>
    <x v="0"/>
    <x v="0"/>
    <x v="0"/>
    <x v="0"/>
    <n v="1.1076840999999999"/>
    <n v="1.1076840999999999"/>
    <s v="2531.5254"/>
    <s v="2531.5254"/>
    <n v="0"/>
    <n v="0"/>
    <n v="0"/>
    <n v="0"/>
  </r>
  <r>
    <x v="0"/>
    <s v="P37713125"/>
    <x v="0"/>
    <x v="2"/>
    <x v="2"/>
    <x v="2"/>
    <x v="2"/>
    <x v="0"/>
    <x v="0"/>
    <x v="1"/>
    <x v="1"/>
    <x v="0"/>
    <x v="0"/>
    <n v="471.42"/>
    <n v="471.42"/>
    <d v="1996-03-06T00:00:00"/>
    <d v="1996-03-06T00:00:00"/>
    <d v="2023-03-06T00:00:00"/>
    <d v="2023-03-06T00:00:00"/>
    <n v="27"/>
    <n v="27"/>
    <n v="48"/>
    <n v="48"/>
    <x v="0"/>
    <x v="0"/>
    <s v="NA"/>
    <s v="NA"/>
    <x v="0"/>
    <x v="0"/>
    <s v="NA"/>
    <s v="NA"/>
    <x v="0"/>
    <x v="0"/>
    <s v="2.91"/>
    <s v="2.91"/>
    <n v="1813.7765999999999"/>
    <n v="1813.7765999999999"/>
    <n v="1847.4766"/>
    <n v="1847.4766"/>
    <n v="1865.9512999999999"/>
    <n v="1865.9512999999999"/>
    <n v="2531.5254"/>
    <n v="2531.5254"/>
    <x v="0"/>
    <x v="0"/>
    <x v="0"/>
    <x v="0"/>
    <n v="1.1076840999999999"/>
    <n v="1.1076840999999999"/>
    <s v="2531.5254"/>
    <s v="2531.5254"/>
    <n v="0"/>
    <n v="0"/>
    <n v="0"/>
    <n v="0"/>
  </r>
  <r>
    <x v="0"/>
    <s v="P37713125"/>
    <x v="0"/>
    <x v="3"/>
    <x v="3"/>
    <x v="3"/>
    <x v="2"/>
    <x v="0"/>
    <x v="0"/>
    <x v="1"/>
    <x v="1"/>
    <x v="0"/>
    <x v="0"/>
    <n v="471.42"/>
    <n v="471.42"/>
    <d v="1996-03-06T00:00:00"/>
    <d v="1996-03-06T00:00:00"/>
    <d v="2023-03-06T00:00:00"/>
    <d v="2023-03-06T00:00:00"/>
    <n v="27"/>
    <n v="27"/>
    <n v="48"/>
    <n v="48"/>
    <x v="0"/>
    <x v="0"/>
    <s v="NA"/>
    <s v="NA"/>
    <x v="0"/>
    <x v="0"/>
    <s v="NA"/>
    <s v="NA"/>
    <x v="0"/>
    <x v="0"/>
    <s v="2.91"/>
    <s v="2.91"/>
    <n v="1813.7765999999999"/>
    <n v="1813.7765999999999"/>
    <n v="1847.4766"/>
    <n v="1847.4766"/>
    <n v="1865.9512999999999"/>
    <n v="1865.9512999999999"/>
    <n v="2531.5254"/>
    <n v="2531.5254"/>
    <x v="0"/>
    <x v="0"/>
    <x v="0"/>
    <x v="0"/>
    <n v="1.1076840999999999"/>
    <n v="1.1076840999999999"/>
    <s v="2531.5254"/>
    <s v="2531.5254"/>
    <n v="0"/>
    <n v="0"/>
    <n v="0"/>
    <n v="0"/>
  </r>
  <r>
    <x v="0"/>
    <s v="P37713125"/>
    <x v="0"/>
    <x v="4"/>
    <x v="4"/>
    <x v="4"/>
    <x v="2"/>
    <x v="0"/>
    <x v="0"/>
    <x v="1"/>
    <x v="1"/>
    <x v="0"/>
    <x v="0"/>
    <n v="471.42"/>
    <n v="471.42"/>
    <d v="1996-03-06T00:00:00"/>
    <d v="1996-03-06T00:00:00"/>
    <d v="2023-03-06T00:00:00"/>
    <d v="2023-03-06T00:00:00"/>
    <n v="27"/>
    <n v="27"/>
    <n v="48"/>
    <n v="48"/>
    <x v="0"/>
    <x v="0"/>
    <s v="NA"/>
    <s v="NA"/>
    <x v="0"/>
    <x v="0"/>
    <s v="NA"/>
    <s v="NA"/>
    <x v="0"/>
    <x v="0"/>
    <s v="2.91"/>
    <s v="2.91"/>
    <n v="1813.7765999999999"/>
    <n v="1815.0563999999999"/>
    <n v="1847.4766"/>
    <n v="1847.558"/>
    <n v="1865.9512999999999"/>
    <n v="1866.0336"/>
    <n v="2531.5254"/>
    <n v="2531.5254"/>
    <x v="0"/>
    <x v="0"/>
    <x v="0"/>
    <x v="0"/>
    <n v="1.1076840999999999"/>
    <n v="1.1076840999999999"/>
    <s v="2531.5254"/>
    <s v="2531.5254"/>
    <n v="1.2798000000000229"/>
    <n v="8.1400000000030559E-2"/>
    <n v="8.2300000000032014E-2"/>
    <n v="0"/>
  </r>
  <r>
    <x v="0"/>
    <s v="P37713125"/>
    <x v="0"/>
    <x v="5"/>
    <x v="5"/>
    <x v="5"/>
    <x v="2"/>
    <x v="0"/>
    <x v="0"/>
    <x v="1"/>
    <x v="1"/>
    <x v="0"/>
    <x v="0"/>
    <n v="471.42"/>
    <n v="471.42"/>
    <d v="1996-03-06T00:00:00"/>
    <d v="1996-03-06T00:00:00"/>
    <d v="2023-03-06T00:00:00"/>
    <d v="2023-03-06T00:00:00"/>
    <n v="27"/>
    <n v="27"/>
    <n v="48"/>
    <n v="48"/>
    <x v="0"/>
    <x v="0"/>
    <s v="NA"/>
    <s v="NA"/>
    <x v="0"/>
    <x v="0"/>
    <s v="NA"/>
    <s v="NA"/>
    <x v="0"/>
    <x v="0"/>
    <s v="2.91"/>
    <s v="2.91"/>
    <n v="1815.0563999999999"/>
    <n v="1679.2757999999999"/>
    <n v="1847.558"/>
    <n v="1709.346"/>
    <n v="1866.0336"/>
    <n v="1726.4393"/>
    <n v="2531.5254"/>
    <n v="2531.5254"/>
    <x v="0"/>
    <x v="0"/>
    <x v="0"/>
    <x v="0"/>
    <n v="1.1076840999999999"/>
    <n v="1.1076840999999999"/>
    <s v="2531.5254"/>
    <s v="2531.5254"/>
    <n v="-135.78060000000005"/>
    <n v="-138.21199999999999"/>
    <n v="-139.59429999999998"/>
    <n v="0"/>
  </r>
  <r>
    <x v="0"/>
    <s v="P37713125"/>
    <x v="0"/>
    <x v="6"/>
    <x v="6"/>
    <x v="6"/>
    <x v="2"/>
    <x v="0"/>
    <x v="0"/>
    <x v="1"/>
    <x v="1"/>
    <x v="0"/>
    <x v="0"/>
    <n v="471.42"/>
    <n v="471.42"/>
    <d v="1996-03-06T00:00:00"/>
    <d v="1996-03-06T00:00:00"/>
    <d v="2023-03-06T00:00:00"/>
    <d v="2023-03-06T00:00:00"/>
    <n v="27"/>
    <n v="27"/>
    <n v="48"/>
    <n v="48"/>
    <x v="0"/>
    <x v="0"/>
    <s v="NA"/>
    <s v="NA"/>
    <x v="0"/>
    <x v="0"/>
    <s v="NA"/>
    <s v="NA"/>
    <x v="0"/>
    <x v="0"/>
    <s v="2.91"/>
    <s v="2.91"/>
    <n v="1679.2757999999999"/>
    <n v="1685.5613000000001"/>
    <n v="1709.346"/>
    <n v="1715.9421"/>
    <n v="1726.4393"/>
    <n v="1733.1016"/>
    <n v="2531.5254"/>
    <n v="2531.5254"/>
    <x v="0"/>
    <x v="0"/>
    <x v="0"/>
    <x v="0"/>
    <n v="1.1076840999999999"/>
    <n v="1.1076840999999999"/>
    <s v="2531.5254"/>
    <s v="2531.5254"/>
    <n v="6.2855000000001837"/>
    <n v="6.5960999999999785"/>
    <n v="6.6622999999999593"/>
    <n v="0"/>
  </r>
  <r>
    <x v="0"/>
    <s v="P37713125"/>
    <x v="0"/>
    <x v="7"/>
    <x v="7"/>
    <x v="7"/>
    <x v="1"/>
    <x v="0"/>
    <x v="0"/>
    <x v="1"/>
    <x v="1"/>
    <x v="0"/>
    <x v="0"/>
    <n v="471.42"/>
    <n v="471.42"/>
    <d v="1996-03-06T00:00:00"/>
    <d v="1996-03-06T00:00:00"/>
    <d v="2023-03-06T00:00:00"/>
    <d v="2023-03-06T00:00:00"/>
    <n v="27"/>
    <n v="27"/>
    <n v="48"/>
    <n v="48"/>
    <x v="0"/>
    <x v="0"/>
    <s v="NA"/>
    <s v="NA"/>
    <x v="0"/>
    <x v="0"/>
    <s v="NA"/>
    <s v="NA"/>
    <x v="0"/>
    <x v="0"/>
    <s v="2.91"/>
    <s v="2.91"/>
    <n v="1685.5613000000001"/>
    <n v="1685.5613000000001"/>
    <n v="1715.9421"/>
    <n v="1715.9421"/>
    <n v="1733.1016"/>
    <n v="1733.1016"/>
    <n v="2531.5254"/>
    <n v="2531.5254"/>
    <x v="0"/>
    <x v="0"/>
    <x v="0"/>
    <x v="0"/>
    <n v="1.1076840999999999"/>
    <n v="1.1076840999999999"/>
    <s v="2531.5254"/>
    <s v="2531.5254"/>
    <n v="0"/>
    <n v="0"/>
    <n v="0"/>
    <n v="0"/>
  </r>
  <r>
    <x v="0"/>
    <s v="P37713125"/>
    <x v="0"/>
    <x v="8"/>
    <x v="8"/>
    <x v="8"/>
    <x v="2"/>
    <x v="0"/>
    <x v="0"/>
    <x v="1"/>
    <x v="1"/>
    <x v="0"/>
    <x v="0"/>
    <n v="471.42"/>
    <n v="471.42"/>
    <d v="1996-03-06T00:00:00"/>
    <d v="1996-03-06T00:00:00"/>
    <d v="2023-03-06T00:00:00"/>
    <d v="2023-03-06T00:00:00"/>
    <n v="27"/>
    <n v="27"/>
    <n v="48"/>
    <n v="48"/>
    <x v="0"/>
    <x v="0"/>
    <s v="NA"/>
    <s v="NA"/>
    <x v="0"/>
    <x v="0"/>
    <s v="NA"/>
    <s v="NA"/>
    <x v="0"/>
    <x v="0"/>
    <s v="2.91"/>
    <s v="2.91"/>
    <n v="1685.5613000000001"/>
    <n v="1685.5613000000001"/>
    <n v="1715.9421"/>
    <n v="1715.9421"/>
    <n v="1733.1016"/>
    <n v="1733.1016"/>
    <n v="2531.5254"/>
    <n v="2531.5254"/>
    <x v="0"/>
    <x v="0"/>
    <x v="0"/>
    <x v="0"/>
    <n v="1.1076840999999999"/>
    <n v="1.1076840999999999"/>
    <s v="2531.5254"/>
    <s v="2531.5254"/>
    <n v="0"/>
    <n v="0"/>
    <n v="0"/>
    <n v="0"/>
  </r>
  <r>
    <x v="0"/>
    <s v="P37713125"/>
    <x v="0"/>
    <x v="9"/>
    <x v="9"/>
    <x v="9"/>
    <x v="2"/>
    <x v="0"/>
    <x v="0"/>
    <x v="1"/>
    <x v="1"/>
    <x v="0"/>
    <x v="0"/>
    <n v="471.42"/>
    <n v="471.42"/>
    <d v="1996-03-06T00:00:00"/>
    <d v="1996-03-06T00:00:00"/>
    <d v="2023-03-06T00:00:00"/>
    <d v="2023-03-06T00:00:00"/>
    <n v="27"/>
    <n v="27"/>
    <n v="48"/>
    <n v="48"/>
    <x v="0"/>
    <x v="0"/>
    <s v="NA"/>
    <s v="NA"/>
    <x v="0"/>
    <x v="0"/>
    <s v="NA"/>
    <s v="NA"/>
    <x v="0"/>
    <x v="0"/>
    <s v="2.91"/>
    <s v="2.91"/>
    <n v="1685.5613000000001"/>
    <n v="1685.5613000000001"/>
    <n v="1715.9421"/>
    <n v="1715.9421"/>
    <n v="1733.1016"/>
    <n v="1733.1016"/>
    <n v="2531.5254"/>
    <n v="2531.5254"/>
    <x v="0"/>
    <x v="0"/>
    <x v="0"/>
    <x v="0"/>
    <n v="1.1076840999999999"/>
    <n v="1.1076840999999999"/>
    <s v="2531.5254"/>
    <s v="2531.5254"/>
    <n v="0"/>
    <n v="0"/>
    <n v="0"/>
    <n v="0"/>
  </r>
  <r>
    <x v="0"/>
    <s v="P37713125"/>
    <x v="0"/>
    <x v="10"/>
    <x v="10"/>
    <x v="10"/>
    <x v="2"/>
    <x v="0"/>
    <x v="0"/>
    <x v="1"/>
    <x v="1"/>
    <x v="0"/>
    <x v="0"/>
    <n v="471.42"/>
    <n v="471.42"/>
    <d v="1996-03-06T00:00:00"/>
    <d v="1996-03-06T00:00:00"/>
    <d v="2023-03-06T00:00:00"/>
    <d v="2023-03-06T00:00:00"/>
    <n v="27"/>
    <n v="27"/>
    <n v="48"/>
    <n v="48"/>
    <x v="0"/>
    <x v="0"/>
    <s v="NA"/>
    <s v="NA"/>
    <x v="0"/>
    <x v="0"/>
    <s v="NA"/>
    <s v="NA"/>
    <x v="0"/>
    <x v="0"/>
    <s v="2.91"/>
    <s v="2.91"/>
    <n v="1685.5613000000001"/>
    <n v="1674.6051"/>
    <n v="1715.9421"/>
    <n v="1704.7886000000001"/>
    <n v="1733.1016"/>
    <n v="1721.8363999999999"/>
    <n v="2531.5254"/>
    <n v="2531.5254"/>
    <x v="0"/>
    <x v="0"/>
    <x v="0"/>
    <x v="0"/>
    <n v="1.1076840999999999"/>
    <n v="1.1076840999999999"/>
    <s v="2531.5254"/>
    <s v="2531.5254"/>
    <n v="-10.956200000000081"/>
    <n v="-11.153499999999894"/>
    <n v="-11.26520000000005"/>
    <n v="0"/>
  </r>
  <r>
    <x v="0"/>
    <s v="P37713125"/>
    <x v="0"/>
    <x v="11"/>
    <x v="11"/>
    <x v="11"/>
    <x v="2"/>
    <x v="0"/>
    <x v="0"/>
    <x v="1"/>
    <x v="1"/>
    <x v="0"/>
    <x v="0"/>
    <n v="471.42"/>
    <n v="471.42"/>
    <d v="1996-03-06T00:00:00"/>
    <d v="1996-03-06T00:00:00"/>
    <d v="2023-03-06T00:00:00"/>
    <d v="2023-03-06T00:00:00"/>
    <n v="27"/>
    <n v="27"/>
    <n v="48"/>
    <n v="48"/>
    <x v="0"/>
    <x v="0"/>
    <s v="NA"/>
    <s v="NA"/>
    <x v="0"/>
    <x v="0"/>
    <s v="NA"/>
    <s v="NA"/>
    <x v="0"/>
    <x v="0"/>
    <s v="2.91"/>
    <s v="2.91"/>
    <n v="1674.6051"/>
    <n v="1658.3652"/>
    <n v="1704.7886000000001"/>
    <n v="1688.2560000000001"/>
    <n v="1721.8363999999999"/>
    <n v="1705.1385"/>
    <n v="2531.5254"/>
    <n v="2531.5254"/>
    <x v="0"/>
    <x v="0"/>
    <x v="0"/>
    <x v="0"/>
    <n v="1.1076840999999999"/>
    <n v="1.1076840999999999"/>
    <s v="2531.5254"/>
    <s v="2531.5254"/>
    <n v="-16.239900000000034"/>
    <n v="-16.532600000000002"/>
    <n v="-16.69789999999989"/>
    <n v="0"/>
  </r>
  <r>
    <x v="0"/>
    <s v="P37713125"/>
    <x v="0"/>
    <x v="12"/>
    <x v="12"/>
    <x v="12"/>
    <x v="2"/>
    <x v="0"/>
    <x v="0"/>
    <x v="1"/>
    <x v="1"/>
    <x v="0"/>
    <x v="0"/>
    <n v="471.42"/>
    <n v="471.42"/>
    <d v="1996-03-06T00:00:00"/>
    <d v="1996-03-06T00:00:00"/>
    <d v="2023-03-06T00:00:00"/>
    <d v="2023-03-06T00:00:00"/>
    <n v="27"/>
    <n v="27"/>
    <n v="48"/>
    <n v="48"/>
    <x v="0"/>
    <x v="0"/>
    <s v="NA"/>
    <s v="NA"/>
    <x v="0"/>
    <x v="0"/>
    <s v="NA"/>
    <s v="NA"/>
    <x v="0"/>
    <x v="0"/>
    <s v="2.91"/>
    <s v="2.91"/>
    <n v="1658.3652"/>
    <n v="1664.5725"/>
    <n v="1688.2560000000001"/>
    <n v="1694.6081999999999"/>
    <n v="1705.1385"/>
    <n v="1711.5542"/>
    <n v="2531.5254"/>
    <n v="2531.5254"/>
    <x v="0"/>
    <x v="0"/>
    <x v="0"/>
    <x v="0"/>
    <n v="1.1076840999999999"/>
    <n v="1.1076840999999999"/>
    <s v="2531.5254"/>
    <s v="2531.5254"/>
    <n v="6.207300000000032"/>
    <n v="6.3521999999998116"/>
    <n v="6.4157000000000153"/>
    <n v="0"/>
  </r>
  <r>
    <x v="0"/>
    <s v="P37713125"/>
    <x v="0"/>
    <x v="13"/>
    <x v="13"/>
    <x v="13"/>
    <x v="2"/>
    <x v="0"/>
    <x v="0"/>
    <x v="1"/>
    <x v="1"/>
    <x v="0"/>
    <x v="0"/>
    <n v="471.42"/>
    <n v="471.42"/>
    <d v="1996-03-06T00:00:00"/>
    <d v="1996-03-06T00:00:00"/>
    <d v="2023-03-06T00:00:00"/>
    <d v="2023-03-06T00:00:00"/>
    <n v="27"/>
    <n v="27"/>
    <n v="48"/>
    <n v="48"/>
    <x v="0"/>
    <x v="0"/>
    <s v="NA"/>
    <s v="NA"/>
    <x v="0"/>
    <x v="0"/>
    <s v="NA"/>
    <s v="NA"/>
    <x v="0"/>
    <x v="0"/>
    <s v="2.91"/>
    <s v="2.91"/>
    <n v="1664.5725"/>
    <n v="1664.5725"/>
    <n v="1694.6081999999999"/>
    <n v="1694.6081999999999"/>
    <n v="1711.5542"/>
    <n v="1711.5542"/>
    <n v="2531.5254"/>
    <n v="2536.2397000000001"/>
    <x v="0"/>
    <x v="0"/>
    <x v="0"/>
    <x v="0"/>
    <n v="1.1076840999999999"/>
    <n v="1.1076840999999999"/>
    <s v="2531.5254"/>
    <s v="2536.2397"/>
    <n v="0"/>
    <n v="0"/>
    <n v="0"/>
    <n v="4.7143000000000939"/>
  </r>
  <r>
    <x v="0"/>
    <s v="P37713125"/>
    <x v="0"/>
    <x v="14"/>
    <x v="14"/>
    <x v="14"/>
    <x v="2"/>
    <x v="0"/>
    <x v="0"/>
    <x v="1"/>
    <x v="1"/>
    <x v="0"/>
    <x v="0"/>
    <n v="471.42"/>
    <n v="471.42"/>
    <d v="1996-03-06T00:00:00"/>
    <d v="1996-03-06T00:00:00"/>
    <d v="2023-03-06T00:00:00"/>
    <d v="2023-03-06T00:00:00"/>
    <n v="27"/>
    <n v="27"/>
    <n v="48"/>
    <n v="48"/>
    <x v="0"/>
    <x v="0"/>
    <s v="NA"/>
    <s v="NA"/>
    <x v="0"/>
    <x v="0"/>
    <s v="NA"/>
    <s v="NA"/>
    <x v="0"/>
    <x v="0"/>
    <s v="2.91"/>
    <s v="2.91"/>
    <n v="1664.5725"/>
    <n v="1664.5725"/>
    <n v="1694.6081999999999"/>
    <n v="1694.6081999999999"/>
    <n v="1711.5542"/>
    <n v="1711.5542"/>
    <n v="2536.2397000000001"/>
    <n v="2536.2397000000001"/>
    <x v="0"/>
    <x v="0"/>
    <x v="0"/>
    <x v="0"/>
    <n v="1.1076840999999999"/>
    <n v="1.1076840999999999"/>
    <s v="2536.2397"/>
    <s v="2536.2397"/>
    <n v="0"/>
    <n v="0"/>
    <n v="0"/>
    <n v="0"/>
  </r>
  <r>
    <x v="0"/>
    <s v="P37713125"/>
    <x v="0"/>
    <x v="15"/>
    <x v="15"/>
    <x v="15"/>
    <x v="2"/>
    <x v="0"/>
    <x v="0"/>
    <x v="1"/>
    <x v="1"/>
    <x v="0"/>
    <x v="0"/>
    <n v="471.42"/>
    <n v="471.42"/>
    <d v="1996-03-06T00:00:00"/>
    <d v="1996-03-06T00:00:00"/>
    <d v="2023-03-06T00:00:00"/>
    <d v="2023-03-06T00:00:00"/>
    <n v="27"/>
    <n v="27"/>
    <n v="48"/>
    <n v="48"/>
    <x v="0"/>
    <x v="0"/>
    <s v="NA"/>
    <s v="NA"/>
    <x v="0"/>
    <x v="0"/>
    <s v="NA"/>
    <s v="NA"/>
    <x v="0"/>
    <x v="0"/>
    <s v="2.91"/>
    <s v="2.91"/>
    <n v="1664.5725"/>
    <n v="1664.5725"/>
    <n v="1694.6081999999999"/>
    <n v="1694.6081999999999"/>
    <n v="1711.5542"/>
    <n v="1711.5542"/>
    <n v="2536.2397000000001"/>
    <n v="2536.2397000000001"/>
    <x v="0"/>
    <x v="0"/>
    <x v="0"/>
    <x v="0"/>
    <n v="1.1076840999999999"/>
    <n v="1.1076840999999999"/>
    <s v="2536.2397"/>
    <s v="2536.2397"/>
    <n v="0"/>
    <n v="0"/>
    <n v="0"/>
    <n v="0"/>
  </r>
  <r>
    <x v="0"/>
    <s v="P37713125"/>
    <x v="0"/>
    <x v="16"/>
    <x v="16"/>
    <x v="16"/>
    <x v="2"/>
    <x v="0"/>
    <x v="0"/>
    <x v="1"/>
    <x v="1"/>
    <x v="0"/>
    <x v="0"/>
    <n v="471.42"/>
    <n v="471.42"/>
    <d v="1996-03-06T00:00:00"/>
    <d v="1996-03-06T00:00:00"/>
    <d v="2023-03-06T00:00:00"/>
    <d v="2023-03-06T00:00:00"/>
    <n v="27"/>
    <n v="27"/>
    <n v="48"/>
    <n v="48"/>
    <x v="0"/>
    <x v="0"/>
    <s v="NA"/>
    <s v="NA"/>
    <x v="0"/>
    <x v="0"/>
    <s v="NA"/>
    <s v="NA"/>
    <x v="0"/>
    <x v="0"/>
    <s v="2.91"/>
    <s v="2.91"/>
    <n v="1664.5725"/>
    <n v="1664.5725"/>
    <n v="1694.6081999999999"/>
    <n v="1694.6081999999999"/>
    <n v="1711.5542"/>
    <n v="1711.5543"/>
    <n v="2536.2397000000001"/>
    <n v="2536.2397000000001"/>
    <x v="0"/>
    <x v="0"/>
    <x v="0"/>
    <x v="0"/>
    <n v="1.1076840999999999"/>
    <n v="1.1076840999999999"/>
    <s v="2536.2397"/>
    <s v="2536.2397"/>
    <n v="0"/>
    <n v="0"/>
    <n v="9.9999999974897946E-5"/>
    <n v="0"/>
  </r>
  <r>
    <x v="0"/>
    <s v="P37713125"/>
    <x v="0"/>
    <x v="17"/>
    <x v="17"/>
    <x v="17"/>
    <x v="1"/>
    <x v="0"/>
    <x v="0"/>
    <x v="1"/>
    <x v="1"/>
    <x v="0"/>
    <x v="0"/>
    <n v="471.42"/>
    <n v="471.42"/>
    <d v="1996-03-06T00:00:00"/>
    <d v="1996-03-06T00:00:00"/>
    <d v="2023-03-06T00:00:00"/>
    <d v="2023-03-06T00:00:00"/>
    <n v="27"/>
    <n v="27"/>
    <n v="48"/>
    <n v="48"/>
    <x v="0"/>
    <x v="0"/>
    <s v="NA"/>
    <s v="NA"/>
    <x v="0"/>
    <x v="0"/>
    <s v="NA"/>
    <s v="NA"/>
    <x v="0"/>
    <x v="0"/>
    <s v="2.91"/>
    <s v="2.91"/>
    <n v="1664.5725"/>
    <n v="1664.5725"/>
    <n v="1694.6081999999999"/>
    <n v="1694.6081999999999"/>
    <n v="1711.5543"/>
    <n v="1711.5543"/>
    <n v="2536.2397000000001"/>
    <n v="2536.2397000000001"/>
    <x v="0"/>
    <x v="0"/>
    <x v="0"/>
    <x v="0"/>
    <n v="1.1076840999999999"/>
    <n v="1.1076840999999999"/>
    <s v="2536.2397"/>
    <s v="2536.2397"/>
    <n v="0"/>
    <n v="0"/>
    <n v="0"/>
    <n v="0"/>
  </r>
  <r>
    <x v="0"/>
    <s v="P37713125"/>
    <x v="0"/>
    <x v="18"/>
    <x v="18"/>
    <x v="18"/>
    <x v="3"/>
    <x v="0"/>
    <x v="0"/>
    <x v="1"/>
    <x v="1"/>
    <x v="0"/>
    <x v="0"/>
    <n v="471.42"/>
    <n v="471.42"/>
    <d v="1996-03-06T00:00:00"/>
    <d v="1996-03-06T00:00:00"/>
    <d v="2023-03-06T00:00:00"/>
    <d v="2023-03-06T00:00:00"/>
    <n v="27"/>
    <n v="27"/>
    <n v="48"/>
    <n v="48"/>
    <x v="0"/>
    <x v="0"/>
    <s v="NA"/>
    <s v="NA"/>
    <x v="0"/>
    <x v="0"/>
    <s v="NA"/>
    <s v="NA"/>
    <x v="0"/>
    <x v="0"/>
    <s v="2.91"/>
    <s v="2.91"/>
    <n v="1664.5725"/>
    <n v="1664.5725"/>
    <n v="1694.6081999999999"/>
    <n v="1694.6081999999999"/>
    <n v="1711.5543"/>
    <n v="1711.5543"/>
    <n v="2536.2397000000001"/>
    <n v="2536.2397000000001"/>
    <x v="0"/>
    <x v="0"/>
    <x v="0"/>
    <x v="0"/>
    <n v="1.1076840999999999"/>
    <n v="1.1076840999999999"/>
    <s v="2536.2397"/>
    <s v="2536.2397"/>
    <n v="0"/>
    <n v="0"/>
    <n v="0"/>
    <n v="0"/>
  </r>
  <r>
    <x v="0"/>
    <s v="P37713125"/>
    <x v="0"/>
    <x v="19"/>
    <x v="19"/>
    <x v="19"/>
    <x v="4"/>
    <x v="0"/>
    <x v="0"/>
    <x v="1"/>
    <x v="1"/>
    <x v="0"/>
    <x v="0"/>
    <n v="471.42"/>
    <n v="471.42"/>
    <d v="1996-03-06T00:00:00"/>
    <d v="1996-03-06T00:00:00"/>
    <d v="2023-03-06T00:00:00"/>
    <d v="2023-03-06T00:00:00"/>
    <n v="27"/>
    <n v="27"/>
    <n v="48"/>
    <n v="48"/>
    <x v="0"/>
    <x v="0"/>
    <s v="NA"/>
    <s v="NA"/>
    <x v="0"/>
    <x v="0"/>
    <s v="NA"/>
    <s v="NA"/>
    <x v="0"/>
    <x v="0"/>
    <s v="2.91"/>
    <s v="2.91"/>
    <n v="1664.5725"/>
    <n v="1664.5725"/>
    <n v="1694.6081999999999"/>
    <n v="1694.6081999999999"/>
    <n v="1711.5543"/>
    <n v="1711.5543"/>
    <n v="2536.2397000000001"/>
    <n v="2536.2397000000001"/>
    <x v="0"/>
    <x v="0"/>
    <x v="0"/>
    <x v="0"/>
    <n v="1.1076840999999999"/>
    <n v="1.1076840999999999"/>
    <s v="2536.2397"/>
    <s v="2536.2397"/>
    <n v="0"/>
    <n v="0"/>
    <n v="0"/>
    <n v="0"/>
  </r>
  <r>
    <x v="0"/>
    <s v="P37713125"/>
    <x v="0"/>
    <x v="20"/>
    <x v="20"/>
    <x v="20"/>
    <x v="2"/>
    <x v="0"/>
    <x v="0"/>
    <x v="1"/>
    <x v="1"/>
    <x v="0"/>
    <x v="0"/>
    <n v="471.42"/>
    <n v="471.42"/>
    <d v="1996-03-06T00:00:00"/>
    <d v="1996-03-06T00:00:00"/>
    <d v="2023-03-06T00:00:00"/>
    <d v="2023-03-06T00:00:00"/>
    <n v="27"/>
    <n v="27"/>
    <n v="48"/>
    <n v="48"/>
    <x v="0"/>
    <x v="0"/>
    <s v="NA"/>
    <s v="NA"/>
    <x v="0"/>
    <x v="0"/>
    <s v="NA"/>
    <s v="NA"/>
    <x v="0"/>
    <x v="0"/>
    <s v="2.91"/>
    <s v="2.91"/>
    <n v="1664.5725"/>
    <n v="1668.3417999999999"/>
    <n v="1694.6081999999999"/>
    <n v="1694.8478"/>
    <n v="1711.5543"/>
    <n v="1711.7963"/>
    <n v="2536.2397000000001"/>
    <n v="2536.2397000000001"/>
    <x v="0"/>
    <x v="0"/>
    <x v="0"/>
    <x v="0"/>
    <n v="1.1076840999999999"/>
    <n v="1.1076840999999999"/>
    <s v="2536.2397"/>
    <s v="2536.2397"/>
    <n v="3.7692999999999302"/>
    <n v="0.2396000000001095"/>
    <n v="0.2419999999999618"/>
    <n v="0"/>
  </r>
  <r>
    <x v="0"/>
    <s v="P37713125"/>
    <x v="0"/>
    <x v="21"/>
    <x v="21"/>
    <x v="21"/>
    <x v="2"/>
    <x v="0"/>
    <x v="0"/>
    <x v="1"/>
    <x v="1"/>
    <x v="0"/>
    <x v="0"/>
    <n v="471.42"/>
    <n v="471.42"/>
    <d v="1996-03-06T00:00:00"/>
    <d v="1996-03-06T00:00:00"/>
    <d v="2023-03-06T00:00:00"/>
    <d v="2023-03-06T00:00:00"/>
    <n v="27"/>
    <n v="27"/>
    <n v="48"/>
    <n v="48"/>
    <x v="0"/>
    <x v="0"/>
    <s v="NA"/>
    <s v="NA"/>
    <x v="0"/>
    <x v="0"/>
    <s v="NA"/>
    <s v="NA"/>
    <x v="0"/>
    <x v="0"/>
    <s v="2.91"/>
    <s v="2.91"/>
    <n v="1668.3417999999999"/>
    <n v="1662.1205"/>
    <n v="1694.8478"/>
    <n v="1700.7754"/>
    <n v="1711.7963"/>
    <n v="1717.7831000000001"/>
    <n v="2536.2397000000001"/>
    <n v="2536.2397000000001"/>
    <x v="0"/>
    <x v="0"/>
    <x v="0"/>
    <x v="0"/>
    <n v="1.1076840999999999"/>
    <n v="1.1076840999999999"/>
    <s v="2536.2397"/>
    <s v="2536.2397"/>
    <n v="-6.2212999999999283"/>
    <n v="5.927599999999984"/>
    <n v="5.9868000000001302"/>
    <n v="0"/>
  </r>
  <r>
    <x v="0"/>
    <s v="P37948857"/>
    <x v="0"/>
    <x v="0"/>
    <x v="0"/>
    <x v="0"/>
    <x v="0"/>
    <x v="0"/>
    <x v="0"/>
    <x v="3"/>
    <x v="3"/>
    <x v="0"/>
    <x v="0"/>
    <n v="632.28"/>
    <n v="632.28"/>
    <d v="1994-06-11T00:00:00"/>
    <d v="1994-06-11T00:00:00"/>
    <d v="2016-06-11T00:00:00"/>
    <d v="2016-06-11T00:00:00"/>
    <n v="22"/>
    <n v="22"/>
    <n v="53"/>
    <n v="53"/>
    <x v="1"/>
    <x v="1"/>
    <s v="NA"/>
    <s v="NA"/>
    <x v="0"/>
    <x v="0"/>
    <s v="NA"/>
    <s v="NA"/>
    <x v="0"/>
    <x v="0"/>
    <s v="4.79"/>
    <s v="4.79"/>
    <n v="1074.8526999999999"/>
    <n v="1074.8526999999999"/>
    <n v="1093.6524999999999"/>
    <n v="1093.6524999999999"/>
    <n v="1104.5889999999999"/>
    <n v="1104.5889999999999"/>
    <n v="3572.3820000000001"/>
    <n v="3572.3820000000001"/>
    <x v="0"/>
    <x v="0"/>
    <x v="0"/>
    <x v="0"/>
    <n v="1.0934832999999999"/>
    <n v="1.0934832999999999"/>
    <s v="3572.382"/>
    <s v="3572.382"/>
    <n v="0"/>
    <n v="0"/>
    <n v="0"/>
    <n v="0"/>
  </r>
  <r>
    <x v="0"/>
    <s v="P37948857"/>
    <x v="0"/>
    <x v="1"/>
    <x v="1"/>
    <x v="1"/>
    <x v="1"/>
    <x v="0"/>
    <x v="0"/>
    <x v="3"/>
    <x v="3"/>
    <x v="0"/>
    <x v="0"/>
    <n v="632.28"/>
    <n v="632.28"/>
    <d v="1994-06-11T00:00:00"/>
    <d v="1994-06-11T00:00:00"/>
    <d v="2016-06-11T00:00:00"/>
    <d v="2016-06-11T00:00:00"/>
    <n v="22"/>
    <n v="22"/>
    <n v="53"/>
    <n v="53"/>
    <x v="1"/>
    <x v="1"/>
    <s v="NA"/>
    <s v="NA"/>
    <x v="0"/>
    <x v="0"/>
    <s v="NA"/>
    <s v="NA"/>
    <x v="0"/>
    <x v="0"/>
    <s v="4.79"/>
    <s v="4.79"/>
    <n v="1074.8526999999999"/>
    <n v="1074.8526999999999"/>
    <n v="1093.6524999999999"/>
    <n v="1093.6524999999999"/>
    <n v="1104.5889999999999"/>
    <n v="1104.5889999999999"/>
    <n v="3572.3820000000001"/>
    <n v="3572.3820000000001"/>
    <x v="0"/>
    <x v="0"/>
    <x v="0"/>
    <x v="0"/>
    <n v="1.0934832999999999"/>
    <n v="1.0934832999999999"/>
    <s v="3572.382"/>
    <s v="3572.382"/>
    <n v="0"/>
    <n v="0"/>
    <n v="0"/>
    <n v="0"/>
  </r>
  <r>
    <x v="0"/>
    <s v="P37948857"/>
    <x v="0"/>
    <x v="2"/>
    <x v="2"/>
    <x v="2"/>
    <x v="2"/>
    <x v="0"/>
    <x v="0"/>
    <x v="3"/>
    <x v="3"/>
    <x v="0"/>
    <x v="0"/>
    <n v="632.28"/>
    <n v="632.28"/>
    <d v="1994-06-11T00:00:00"/>
    <d v="1994-06-11T00:00:00"/>
    <d v="2016-06-11T00:00:00"/>
    <d v="2016-06-11T00:00:00"/>
    <n v="22"/>
    <n v="22"/>
    <n v="53"/>
    <n v="53"/>
    <x v="1"/>
    <x v="1"/>
    <s v="NA"/>
    <s v="NA"/>
    <x v="0"/>
    <x v="0"/>
    <s v="NA"/>
    <s v="NA"/>
    <x v="0"/>
    <x v="0"/>
    <s v="4.79"/>
    <s v="4.79"/>
    <n v="1074.8526999999999"/>
    <n v="1074.8526999999999"/>
    <n v="1093.6524999999999"/>
    <n v="1093.6524999999999"/>
    <n v="1104.5889999999999"/>
    <n v="1104.5889999999999"/>
    <n v="3572.3820000000001"/>
    <n v="3572.3820000000001"/>
    <x v="0"/>
    <x v="0"/>
    <x v="0"/>
    <x v="0"/>
    <n v="1.0934832999999999"/>
    <n v="1.0934832999999999"/>
    <s v="3572.382"/>
    <s v="3572.382"/>
    <n v="0"/>
    <n v="0"/>
    <n v="0"/>
    <n v="0"/>
  </r>
  <r>
    <x v="0"/>
    <s v="P37948857"/>
    <x v="0"/>
    <x v="3"/>
    <x v="3"/>
    <x v="3"/>
    <x v="2"/>
    <x v="0"/>
    <x v="0"/>
    <x v="3"/>
    <x v="3"/>
    <x v="0"/>
    <x v="0"/>
    <n v="632.28"/>
    <n v="632.28"/>
    <d v="1994-06-11T00:00:00"/>
    <d v="1994-06-11T00:00:00"/>
    <d v="2016-06-11T00:00:00"/>
    <d v="2016-06-11T00:00:00"/>
    <n v="22"/>
    <n v="22"/>
    <n v="53"/>
    <n v="53"/>
    <x v="1"/>
    <x v="1"/>
    <s v="NA"/>
    <s v="NA"/>
    <x v="0"/>
    <x v="0"/>
    <s v="NA"/>
    <s v="NA"/>
    <x v="0"/>
    <x v="0"/>
    <s v="4.79"/>
    <s v="4.79"/>
    <n v="1074.8526999999999"/>
    <n v="1074.8526999999999"/>
    <n v="1093.6524999999999"/>
    <n v="1093.6524999999999"/>
    <n v="1104.5889999999999"/>
    <n v="1104.5889999999999"/>
    <n v="3572.3820000000001"/>
    <n v="3572.3820000000001"/>
    <x v="0"/>
    <x v="0"/>
    <x v="0"/>
    <x v="0"/>
    <n v="1.0934832999999999"/>
    <n v="1.0934832999999999"/>
    <s v="3572.382"/>
    <s v="3572.382"/>
    <n v="0"/>
    <n v="0"/>
    <n v="0"/>
    <n v="0"/>
  </r>
  <r>
    <x v="0"/>
    <s v="P37948857"/>
    <x v="0"/>
    <x v="4"/>
    <x v="4"/>
    <x v="4"/>
    <x v="2"/>
    <x v="0"/>
    <x v="0"/>
    <x v="3"/>
    <x v="3"/>
    <x v="0"/>
    <x v="0"/>
    <n v="632.28"/>
    <n v="632.28"/>
    <d v="1994-06-11T00:00:00"/>
    <d v="1994-06-11T00:00:00"/>
    <d v="2016-06-11T00:00:00"/>
    <d v="2016-06-11T00:00:00"/>
    <n v="22"/>
    <n v="22"/>
    <n v="53"/>
    <n v="53"/>
    <x v="1"/>
    <x v="1"/>
    <s v="NA"/>
    <s v="NA"/>
    <x v="0"/>
    <x v="0"/>
    <s v="NA"/>
    <s v="NA"/>
    <x v="0"/>
    <x v="0"/>
    <s v="4.79"/>
    <s v="4.79"/>
    <n v="1074.8526999999999"/>
    <n v="1075.6111000000001"/>
    <n v="1093.6524999999999"/>
    <n v="1093.7007000000001"/>
    <n v="1104.5889999999999"/>
    <n v="1104.6377"/>
    <n v="3572.3820000000001"/>
    <n v="3572.3820000000001"/>
    <x v="0"/>
    <x v="0"/>
    <x v="0"/>
    <x v="0"/>
    <n v="1.0934832999999999"/>
    <n v="1.0934832999999999"/>
    <s v="3572.382"/>
    <s v="3572.382"/>
    <n v="0.75840000000016516"/>
    <n v="4.8200000000178989E-2"/>
    <n v="4.8700000000053478E-2"/>
    <n v="0"/>
  </r>
  <r>
    <x v="0"/>
    <s v="P37948857"/>
    <x v="0"/>
    <x v="5"/>
    <x v="5"/>
    <x v="5"/>
    <x v="2"/>
    <x v="0"/>
    <x v="0"/>
    <x v="3"/>
    <x v="3"/>
    <x v="0"/>
    <x v="0"/>
    <n v="632.28"/>
    <n v="632.28"/>
    <d v="1994-06-11T00:00:00"/>
    <d v="1994-06-11T00:00:00"/>
    <d v="2016-06-11T00:00:00"/>
    <d v="2016-06-11T00:00:00"/>
    <n v="22"/>
    <n v="22"/>
    <n v="53"/>
    <n v="53"/>
    <x v="1"/>
    <x v="1"/>
    <s v="NA"/>
    <s v="NA"/>
    <x v="0"/>
    <x v="0"/>
    <s v="NA"/>
    <s v="NA"/>
    <x v="0"/>
    <x v="0"/>
    <s v="4.79"/>
    <s v="4.79"/>
    <n v="1075.6111000000001"/>
    <n v="995.14684999999997"/>
    <n v="1093.7007000000001"/>
    <n v="1011.8832"/>
    <n v="1104.6377"/>
    <n v="1022.002"/>
    <n v="3572.3820000000001"/>
    <n v="3572.3820000000001"/>
    <x v="0"/>
    <x v="0"/>
    <x v="0"/>
    <x v="0"/>
    <n v="1.0934832999999999"/>
    <n v="1.0934832999999999"/>
    <s v="3572.382"/>
    <s v="3572.382"/>
    <n v="-80.464250000000106"/>
    <n v="-81.817500000000109"/>
    <n v="-82.635700000000043"/>
    <n v="0"/>
  </r>
  <r>
    <x v="0"/>
    <s v="P37948857"/>
    <x v="0"/>
    <x v="6"/>
    <x v="6"/>
    <x v="6"/>
    <x v="2"/>
    <x v="0"/>
    <x v="0"/>
    <x v="3"/>
    <x v="3"/>
    <x v="0"/>
    <x v="0"/>
    <n v="632.28"/>
    <n v="632.28"/>
    <d v="1994-06-11T00:00:00"/>
    <d v="1994-06-11T00:00:00"/>
    <d v="2016-06-11T00:00:00"/>
    <d v="2016-06-11T00:00:00"/>
    <n v="22"/>
    <n v="22"/>
    <n v="53"/>
    <n v="53"/>
    <x v="1"/>
    <x v="1"/>
    <s v="NA"/>
    <s v="NA"/>
    <x v="0"/>
    <x v="0"/>
    <s v="NA"/>
    <s v="NA"/>
    <x v="0"/>
    <x v="0"/>
    <s v="4.79"/>
    <s v="4.79"/>
    <n v="995.14684999999997"/>
    <n v="998.87163999999996"/>
    <n v="1011.8832"/>
    <n v="1015.7879"/>
    <n v="1022.002"/>
    <n v="1025.9458"/>
    <n v="3572.3820000000001"/>
    <n v="3572.3820000000001"/>
    <x v="0"/>
    <x v="0"/>
    <x v="0"/>
    <x v="0"/>
    <n v="1.0934832999999999"/>
    <n v="1.0934832999999999"/>
    <s v="3572.382"/>
    <s v="3572.382"/>
    <n v="3.7247899999999845"/>
    <n v="3.904700000000048"/>
    <n v="3.9438000000000102"/>
    <n v="0"/>
  </r>
  <r>
    <x v="0"/>
    <s v="P37948857"/>
    <x v="0"/>
    <x v="7"/>
    <x v="7"/>
    <x v="7"/>
    <x v="1"/>
    <x v="0"/>
    <x v="0"/>
    <x v="3"/>
    <x v="3"/>
    <x v="0"/>
    <x v="0"/>
    <n v="632.28"/>
    <n v="632.28"/>
    <d v="1994-06-11T00:00:00"/>
    <d v="1994-06-11T00:00:00"/>
    <d v="2016-06-11T00:00:00"/>
    <d v="2016-06-11T00:00:00"/>
    <n v="22"/>
    <n v="22"/>
    <n v="53"/>
    <n v="53"/>
    <x v="1"/>
    <x v="1"/>
    <s v="NA"/>
    <s v="NA"/>
    <x v="0"/>
    <x v="0"/>
    <s v="NA"/>
    <s v="NA"/>
    <x v="0"/>
    <x v="0"/>
    <s v="4.79"/>
    <s v="4.79"/>
    <n v="998.87163999999996"/>
    <n v="998.87163999999996"/>
    <n v="1015.7879"/>
    <n v="1015.7879"/>
    <n v="1025.9458"/>
    <n v="1025.9458"/>
    <n v="3572.3820000000001"/>
    <n v="3572.3820000000001"/>
    <x v="0"/>
    <x v="0"/>
    <x v="0"/>
    <x v="0"/>
    <n v="1.0934832999999999"/>
    <n v="1.0934832999999999"/>
    <s v="3572.382"/>
    <s v="3572.382"/>
    <n v="0"/>
    <n v="0"/>
    <n v="0"/>
    <n v="0"/>
  </r>
  <r>
    <x v="0"/>
    <s v="P37948857"/>
    <x v="0"/>
    <x v="8"/>
    <x v="8"/>
    <x v="8"/>
    <x v="2"/>
    <x v="0"/>
    <x v="0"/>
    <x v="3"/>
    <x v="3"/>
    <x v="0"/>
    <x v="0"/>
    <n v="632.28"/>
    <n v="632.28"/>
    <d v="1994-06-11T00:00:00"/>
    <d v="1994-06-11T00:00:00"/>
    <d v="2016-06-11T00:00:00"/>
    <d v="2016-06-11T00:00:00"/>
    <n v="22"/>
    <n v="22"/>
    <n v="53"/>
    <n v="53"/>
    <x v="1"/>
    <x v="1"/>
    <s v="NA"/>
    <s v="NA"/>
    <x v="0"/>
    <x v="0"/>
    <s v="NA"/>
    <s v="NA"/>
    <x v="0"/>
    <x v="0"/>
    <s v="4.79"/>
    <s v="4.79"/>
    <n v="998.87163999999996"/>
    <n v="998.87163999999996"/>
    <n v="1015.7879"/>
    <n v="1015.7879"/>
    <n v="1025.9458"/>
    <n v="1025.9458"/>
    <n v="3572.3820000000001"/>
    <n v="3572.3820000000001"/>
    <x v="0"/>
    <x v="0"/>
    <x v="0"/>
    <x v="0"/>
    <n v="1.0934832999999999"/>
    <n v="1.0934832999999999"/>
    <s v="3572.382"/>
    <s v="3572.382"/>
    <n v="0"/>
    <n v="0"/>
    <n v="0"/>
    <n v="0"/>
  </r>
  <r>
    <x v="0"/>
    <s v="P37948857"/>
    <x v="0"/>
    <x v="9"/>
    <x v="9"/>
    <x v="9"/>
    <x v="2"/>
    <x v="0"/>
    <x v="0"/>
    <x v="3"/>
    <x v="3"/>
    <x v="0"/>
    <x v="0"/>
    <n v="632.28"/>
    <n v="632.28"/>
    <d v="1994-06-11T00:00:00"/>
    <d v="1994-06-11T00:00:00"/>
    <d v="2016-06-11T00:00:00"/>
    <d v="2016-06-11T00:00:00"/>
    <n v="22"/>
    <n v="22"/>
    <n v="53"/>
    <n v="53"/>
    <x v="1"/>
    <x v="1"/>
    <s v="NA"/>
    <s v="NA"/>
    <x v="0"/>
    <x v="0"/>
    <s v="NA"/>
    <s v="NA"/>
    <x v="0"/>
    <x v="0"/>
    <s v="4.79"/>
    <s v="4.79"/>
    <n v="998.87163999999996"/>
    <n v="998.87163999999996"/>
    <n v="1015.7879"/>
    <n v="1015.7879"/>
    <n v="1025.9458"/>
    <n v="1025.9458"/>
    <n v="3572.3820000000001"/>
    <n v="3572.3820000000001"/>
    <x v="0"/>
    <x v="0"/>
    <x v="0"/>
    <x v="0"/>
    <n v="1.0934832999999999"/>
    <n v="1.0934832999999999"/>
    <s v="3572.382"/>
    <s v="3572.382"/>
    <n v="0"/>
    <n v="0"/>
    <n v="0"/>
    <n v="0"/>
  </r>
  <r>
    <x v="0"/>
    <s v="P37948857"/>
    <x v="0"/>
    <x v="10"/>
    <x v="10"/>
    <x v="10"/>
    <x v="2"/>
    <x v="0"/>
    <x v="0"/>
    <x v="3"/>
    <x v="3"/>
    <x v="0"/>
    <x v="0"/>
    <n v="632.28"/>
    <n v="632.28"/>
    <d v="1994-06-11T00:00:00"/>
    <d v="1994-06-11T00:00:00"/>
    <d v="2016-06-11T00:00:00"/>
    <d v="2016-06-11T00:00:00"/>
    <n v="22"/>
    <n v="22"/>
    <n v="53"/>
    <n v="53"/>
    <x v="1"/>
    <x v="1"/>
    <s v="NA"/>
    <s v="NA"/>
    <x v="0"/>
    <x v="0"/>
    <s v="NA"/>
    <s v="NA"/>
    <x v="0"/>
    <x v="0"/>
    <s v="4.79"/>
    <s v="4.79"/>
    <n v="998.87163999999996"/>
    <n v="992.37896999999998"/>
    <n v="1015.7879"/>
    <n v="1009.1853"/>
    <n v="1025.9458"/>
    <n v="1019.27716"/>
    <n v="3572.3820000000001"/>
    <n v="3572.3820000000001"/>
    <x v="0"/>
    <x v="0"/>
    <x v="0"/>
    <x v="0"/>
    <n v="1.0934832999999999"/>
    <n v="1.0934832999999999"/>
    <s v="3572.382"/>
    <s v="3572.382"/>
    <n v="-6.4926699999999755"/>
    <n v="-6.6026000000000522"/>
    <n v="-6.6686399999999821"/>
    <n v="0"/>
  </r>
  <r>
    <x v="0"/>
    <s v="P37948857"/>
    <x v="0"/>
    <x v="11"/>
    <x v="11"/>
    <x v="11"/>
    <x v="2"/>
    <x v="0"/>
    <x v="0"/>
    <x v="3"/>
    <x v="3"/>
    <x v="0"/>
    <x v="0"/>
    <n v="632.28"/>
    <n v="632.28"/>
    <d v="1994-06-11T00:00:00"/>
    <d v="1994-06-11T00:00:00"/>
    <d v="2016-06-11T00:00:00"/>
    <d v="2016-06-11T00:00:00"/>
    <n v="22"/>
    <n v="22"/>
    <n v="53"/>
    <n v="53"/>
    <x v="1"/>
    <x v="1"/>
    <s v="NA"/>
    <s v="NA"/>
    <x v="0"/>
    <x v="0"/>
    <s v="NA"/>
    <s v="NA"/>
    <x v="0"/>
    <x v="0"/>
    <s v="4.79"/>
    <s v="4.79"/>
    <n v="992.37896999999998"/>
    <n v="972.25792999999999"/>
    <n v="1009.1853"/>
    <n v="988.72349999999994"/>
    <n v="1019.27716"/>
    <n v="998.61069999999995"/>
    <n v="3572.3820000000001"/>
    <n v="3572.3820000000001"/>
    <x v="0"/>
    <x v="0"/>
    <x v="0"/>
    <x v="0"/>
    <n v="1.0934832999999999"/>
    <n v="1.0934832999999999"/>
    <s v="3572.382"/>
    <s v="3572.382"/>
    <n v="-20.121039999999994"/>
    <n v="-20.461800000000039"/>
    <n v="-20.666460000000029"/>
    <n v="0"/>
  </r>
  <r>
    <x v="0"/>
    <s v="P37948857"/>
    <x v="0"/>
    <x v="12"/>
    <x v="12"/>
    <x v="12"/>
    <x v="2"/>
    <x v="0"/>
    <x v="0"/>
    <x v="3"/>
    <x v="3"/>
    <x v="0"/>
    <x v="0"/>
    <n v="632.28"/>
    <n v="632.28"/>
    <d v="1994-06-11T00:00:00"/>
    <d v="1994-06-11T00:00:00"/>
    <d v="2016-06-11T00:00:00"/>
    <d v="2016-06-11T00:00:00"/>
    <n v="22"/>
    <n v="22"/>
    <n v="53"/>
    <n v="53"/>
    <x v="1"/>
    <x v="1"/>
    <s v="NA"/>
    <s v="NA"/>
    <x v="0"/>
    <x v="0"/>
    <s v="NA"/>
    <s v="NA"/>
    <x v="0"/>
    <x v="0"/>
    <s v="4.79"/>
    <s v="4.79"/>
    <n v="972.25792999999999"/>
    <n v="975.89710000000002"/>
    <n v="988.72349999999994"/>
    <n v="992.44366000000002"/>
    <n v="998.61069999999995"/>
    <n v="1002.3681"/>
    <n v="3572.3820000000001"/>
    <n v="3572.3820000000001"/>
    <x v="0"/>
    <x v="0"/>
    <x v="0"/>
    <x v="0"/>
    <n v="1.0934832999999999"/>
    <n v="1.0934832999999999"/>
    <s v="3572.382"/>
    <s v="3572.382"/>
    <n v="3.6391700000000355"/>
    <n v="3.7201600000000781"/>
    <n v="3.7574000000000751"/>
    <n v="0"/>
  </r>
  <r>
    <x v="0"/>
    <s v="P37948857"/>
    <x v="0"/>
    <x v="13"/>
    <x v="13"/>
    <x v="13"/>
    <x v="2"/>
    <x v="0"/>
    <x v="0"/>
    <x v="3"/>
    <x v="3"/>
    <x v="0"/>
    <x v="0"/>
    <n v="632.28"/>
    <n v="632.28"/>
    <d v="1994-06-11T00:00:00"/>
    <d v="1994-06-11T00:00:00"/>
    <d v="2016-06-11T00:00:00"/>
    <d v="2016-06-11T00:00:00"/>
    <n v="22"/>
    <n v="22"/>
    <n v="53"/>
    <n v="53"/>
    <x v="1"/>
    <x v="1"/>
    <s v="NA"/>
    <s v="NA"/>
    <x v="0"/>
    <x v="0"/>
    <s v="NA"/>
    <s v="NA"/>
    <x v="0"/>
    <x v="0"/>
    <s v="4.79"/>
    <s v="4.79"/>
    <n v="975.89710000000002"/>
    <n v="975.89710000000002"/>
    <n v="992.44366000000002"/>
    <n v="992.44366000000002"/>
    <n v="1002.3681"/>
    <n v="1002.3681"/>
    <n v="3572.3820000000001"/>
    <n v="3578.7049999999999"/>
    <x v="0"/>
    <x v="0"/>
    <x v="0"/>
    <x v="0"/>
    <n v="1.0934832999999999"/>
    <n v="1.0934832999999999"/>
    <s v="3572.382"/>
    <s v="3578.705"/>
    <n v="0"/>
    <n v="0"/>
    <n v="0"/>
    <n v="6.3229999999998654"/>
  </r>
  <r>
    <x v="0"/>
    <s v="P37948857"/>
    <x v="0"/>
    <x v="14"/>
    <x v="14"/>
    <x v="14"/>
    <x v="2"/>
    <x v="0"/>
    <x v="0"/>
    <x v="3"/>
    <x v="3"/>
    <x v="0"/>
    <x v="0"/>
    <n v="632.28"/>
    <n v="632.28"/>
    <d v="1994-06-11T00:00:00"/>
    <d v="1994-06-11T00:00:00"/>
    <d v="2016-06-11T00:00:00"/>
    <d v="2016-06-11T00:00:00"/>
    <n v="22"/>
    <n v="22"/>
    <n v="53"/>
    <n v="53"/>
    <x v="1"/>
    <x v="1"/>
    <s v="NA"/>
    <s v="NA"/>
    <x v="0"/>
    <x v="0"/>
    <s v="NA"/>
    <s v="NA"/>
    <x v="0"/>
    <x v="0"/>
    <s v="4.79"/>
    <s v="4.79"/>
    <n v="975.89710000000002"/>
    <n v="975.89710000000002"/>
    <n v="992.44366000000002"/>
    <n v="992.44366000000002"/>
    <n v="1002.3681"/>
    <n v="1002.3681"/>
    <n v="3578.7049999999999"/>
    <n v="3578.7049999999999"/>
    <x v="0"/>
    <x v="0"/>
    <x v="0"/>
    <x v="0"/>
    <n v="1.0934832999999999"/>
    <n v="1.0934832999999999"/>
    <s v="3578.705"/>
    <s v="3578.705"/>
    <n v="0"/>
    <n v="0"/>
    <n v="0"/>
    <n v="0"/>
  </r>
  <r>
    <x v="0"/>
    <s v="P37948857"/>
    <x v="0"/>
    <x v="15"/>
    <x v="15"/>
    <x v="15"/>
    <x v="2"/>
    <x v="0"/>
    <x v="0"/>
    <x v="3"/>
    <x v="3"/>
    <x v="0"/>
    <x v="0"/>
    <n v="632.28"/>
    <n v="632.28"/>
    <d v="1994-06-11T00:00:00"/>
    <d v="1994-06-11T00:00:00"/>
    <d v="2016-06-11T00:00:00"/>
    <d v="2016-06-11T00:00:00"/>
    <n v="22"/>
    <n v="22"/>
    <n v="53"/>
    <n v="53"/>
    <x v="1"/>
    <x v="1"/>
    <s v="NA"/>
    <s v="NA"/>
    <x v="0"/>
    <x v="0"/>
    <s v="NA"/>
    <s v="NA"/>
    <x v="0"/>
    <x v="0"/>
    <s v="4.79"/>
    <s v="4.79"/>
    <n v="975.89710000000002"/>
    <n v="975.89710000000002"/>
    <n v="992.44366000000002"/>
    <n v="992.44366000000002"/>
    <n v="1002.3681"/>
    <n v="1002.3681"/>
    <n v="3578.7049999999999"/>
    <n v="3578.7049999999999"/>
    <x v="0"/>
    <x v="0"/>
    <x v="0"/>
    <x v="0"/>
    <n v="1.0934832999999999"/>
    <n v="1.0934832999999999"/>
    <s v="3578.705"/>
    <s v="3578.705"/>
    <n v="0"/>
    <n v="0"/>
    <n v="0"/>
    <n v="0"/>
  </r>
  <r>
    <x v="0"/>
    <s v="P37948857"/>
    <x v="0"/>
    <x v="16"/>
    <x v="16"/>
    <x v="16"/>
    <x v="2"/>
    <x v="0"/>
    <x v="0"/>
    <x v="3"/>
    <x v="3"/>
    <x v="0"/>
    <x v="0"/>
    <n v="632.28"/>
    <n v="632.28"/>
    <d v="1994-06-11T00:00:00"/>
    <d v="1994-06-11T00:00:00"/>
    <d v="2016-06-11T00:00:00"/>
    <d v="2016-06-11T00:00:00"/>
    <n v="22"/>
    <n v="22"/>
    <n v="53"/>
    <n v="53"/>
    <x v="1"/>
    <x v="1"/>
    <s v="NA"/>
    <s v="NA"/>
    <x v="0"/>
    <x v="0"/>
    <s v="NA"/>
    <s v="NA"/>
    <x v="0"/>
    <x v="0"/>
    <s v="4.79"/>
    <s v="4.79"/>
    <n v="975.89710000000002"/>
    <n v="975.89710000000002"/>
    <n v="992.44366000000002"/>
    <n v="992.44366000000002"/>
    <n v="1002.3681"/>
    <n v="1002.3681"/>
    <n v="3578.7049999999999"/>
    <n v="3578.7049999999999"/>
    <x v="0"/>
    <x v="0"/>
    <x v="0"/>
    <x v="0"/>
    <n v="1.0934832999999999"/>
    <n v="1.0934832999999999"/>
    <s v="3578.705"/>
    <s v="3578.705"/>
    <n v="0"/>
    <n v="0"/>
    <n v="0"/>
    <n v="0"/>
  </r>
  <r>
    <x v="0"/>
    <s v="P37948857"/>
    <x v="0"/>
    <x v="17"/>
    <x v="17"/>
    <x v="17"/>
    <x v="1"/>
    <x v="0"/>
    <x v="0"/>
    <x v="3"/>
    <x v="3"/>
    <x v="0"/>
    <x v="0"/>
    <n v="632.28"/>
    <n v="632.28"/>
    <d v="1994-06-11T00:00:00"/>
    <d v="1994-06-11T00:00:00"/>
    <d v="2016-06-11T00:00:00"/>
    <d v="2016-06-11T00:00:00"/>
    <n v="22"/>
    <n v="22"/>
    <n v="53"/>
    <n v="53"/>
    <x v="1"/>
    <x v="1"/>
    <s v="NA"/>
    <s v="NA"/>
    <x v="0"/>
    <x v="0"/>
    <s v="NA"/>
    <s v="NA"/>
    <x v="0"/>
    <x v="0"/>
    <s v="4.79"/>
    <s v="4.79"/>
    <n v="975.89710000000002"/>
    <n v="975.89710000000002"/>
    <n v="992.44366000000002"/>
    <n v="992.44366000000002"/>
    <n v="1002.3681"/>
    <n v="1002.3681"/>
    <n v="3578.7049999999999"/>
    <n v="3578.7049999999999"/>
    <x v="0"/>
    <x v="0"/>
    <x v="0"/>
    <x v="0"/>
    <n v="1.0934832999999999"/>
    <n v="1.0934832999999999"/>
    <s v="3578.705"/>
    <s v="3578.705"/>
    <n v="0"/>
    <n v="0"/>
    <n v="0"/>
    <n v="0"/>
  </r>
  <r>
    <x v="0"/>
    <s v="P37948857"/>
    <x v="0"/>
    <x v="18"/>
    <x v="18"/>
    <x v="18"/>
    <x v="3"/>
    <x v="0"/>
    <x v="0"/>
    <x v="3"/>
    <x v="3"/>
    <x v="0"/>
    <x v="0"/>
    <n v="632.28"/>
    <n v="632.28"/>
    <d v="1994-06-11T00:00:00"/>
    <d v="1994-06-11T00:00:00"/>
    <d v="2016-06-11T00:00:00"/>
    <d v="2016-06-11T00:00:00"/>
    <n v="22"/>
    <n v="22"/>
    <n v="53"/>
    <n v="53"/>
    <x v="1"/>
    <x v="1"/>
    <s v="NA"/>
    <s v="NA"/>
    <x v="0"/>
    <x v="0"/>
    <s v="NA"/>
    <s v="NA"/>
    <x v="0"/>
    <x v="0"/>
    <s v="4.79"/>
    <s v="4.79"/>
    <n v="975.89710000000002"/>
    <n v="975.89710000000002"/>
    <n v="992.44366000000002"/>
    <n v="992.44366000000002"/>
    <n v="1002.3681"/>
    <n v="1002.3681"/>
    <n v="3578.7049999999999"/>
    <n v="3578.7049999999999"/>
    <x v="0"/>
    <x v="0"/>
    <x v="0"/>
    <x v="0"/>
    <n v="1.0934832999999999"/>
    <n v="1.0934832999999999"/>
    <s v="3578.705"/>
    <s v="3578.705"/>
    <n v="0"/>
    <n v="0"/>
    <n v="0"/>
    <n v="0"/>
  </r>
  <r>
    <x v="0"/>
    <s v="P37948857"/>
    <x v="0"/>
    <x v="19"/>
    <x v="19"/>
    <x v="19"/>
    <x v="4"/>
    <x v="0"/>
    <x v="0"/>
    <x v="3"/>
    <x v="3"/>
    <x v="0"/>
    <x v="0"/>
    <n v="632.28"/>
    <n v="632.28"/>
    <d v="1994-06-11T00:00:00"/>
    <d v="1994-06-11T00:00:00"/>
    <d v="2016-06-11T00:00:00"/>
    <d v="2016-06-11T00:00:00"/>
    <n v="22"/>
    <n v="22"/>
    <n v="53"/>
    <n v="53"/>
    <x v="1"/>
    <x v="1"/>
    <s v="NA"/>
    <s v="NA"/>
    <x v="0"/>
    <x v="0"/>
    <s v="NA"/>
    <s v="NA"/>
    <x v="0"/>
    <x v="0"/>
    <s v="4.79"/>
    <s v="4.79"/>
    <n v="975.89710000000002"/>
    <n v="975.89710000000002"/>
    <n v="992.44366000000002"/>
    <n v="992.44366000000002"/>
    <n v="1002.3681"/>
    <n v="1002.3681"/>
    <n v="3578.7049999999999"/>
    <n v="3578.7049999999999"/>
    <x v="0"/>
    <x v="0"/>
    <x v="0"/>
    <x v="0"/>
    <n v="1.0934832999999999"/>
    <n v="1.0934832999999999"/>
    <s v="3578.705"/>
    <s v="3578.705"/>
    <n v="0"/>
    <n v="0"/>
    <n v="0"/>
    <n v="0"/>
  </r>
  <r>
    <x v="0"/>
    <s v="P37948857"/>
    <x v="0"/>
    <x v="20"/>
    <x v="20"/>
    <x v="20"/>
    <x v="2"/>
    <x v="0"/>
    <x v="0"/>
    <x v="3"/>
    <x v="3"/>
    <x v="0"/>
    <x v="0"/>
    <n v="632.28"/>
    <n v="632.28"/>
    <d v="1994-06-11T00:00:00"/>
    <d v="1994-06-11T00:00:00"/>
    <d v="2016-06-11T00:00:00"/>
    <d v="2016-06-11T00:00:00"/>
    <n v="22"/>
    <n v="22"/>
    <n v="53"/>
    <n v="53"/>
    <x v="1"/>
    <x v="1"/>
    <s v="NA"/>
    <s v="NA"/>
    <x v="0"/>
    <x v="0"/>
    <s v="NA"/>
    <s v="NA"/>
    <x v="0"/>
    <x v="0"/>
    <s v="4.79"/>
    <s v="4.79"/>
    <n v="975.89710000000002"/>
    <n v="978.10693000000003"/>
    <n v="992.44366000000002"/>
    <n v="992.58399999999995"/>
    <n v="1002.3681"/>
    <n v="1002.5098"/>
    <n v="3578.7049999999999"/>
    <n v="3578.7049999999999"/>
    <x v="0"/>
    <x v="0"/>
    <x v="0"/>
    <x v="0"/>
    <n v="1.0934832999999999"/>
    <n v="1.0934832999999999"/>
    <s v="3578.705"/>
    <s v="3578.705"/>
    <n v="2.2098300000000108"/>
    <n v="0.14033999999992375"/>
    <n v="0.14170000000001437"/>
    <n v="0"/>
  </r>
  <r>
    <x v="0"/>
    <s v="P37948857"/>
    <x v="0"/>
    <x v="21"/>
    <x v="21"/>
    <x v="21"/>
    <x v="2"/>
    <x v="0"/>
    <x v="0"/>
    <x v="3"/>
    <x v="3"/>
    <x v="0"/>
    <x v="0"/>
    <n v="632.28"/>
    <n v="632.28"/>
    <d v="1994-06-11T00:00:00"/>
    <d v="1994-06-11T00:00:00"/>
    <d v="2016-06-11T00:00:00"/>
    <d v="2016-06-11T00:00:00"/>
    <n v="22"/>
    <n v="22"/>
    <n v="53"/>
    <n v="53"/>
    <x v="1"/>
    <x v="1"/>
    <s v="NA"/>
    <s v="NA"/>
    <x v="0"/>
    <x v="0"/>
    <s v="NA"/>
    <s v="NA"/>
    <x v="0"/>
    <x v="0"/>
    <s v="4.79"/>
    <s v="4.79"/>
    <n v="978.10693000000003"/>
    <n v="974.45952999999997"/>
    <n v="992.58399999999995"/>
    <n v="996.05550000000005"/>
    <n v="1002.5098"/>
    <n v="1006.01605"/>
    <n v="3578.7049999999999"/>
    <n v="3578.7049999999999"/>
    <x v="0"/>
    <x v="0"/>
    <x v="0"/>
    <x v="0"/>
    <n v="1.0934832999999999"/>
    <n v="1.0934832999999999"/>
    <s v="3578.705"/>
    <s v="3578.705"/>
    <n v="-3.6474000000000615"/>
    <n v="3.4715000000001055"/>
    <n v="3.5062499999999091"/>
    <n v="0"/>
  </r>
  <r>
    <x v="0"/>
    <s v="P38060520"/>
    <x v="0"/>
    <x v="0"/>
    <x v="0"/>
    <x v="0"/>
    <x v="0"/>
    <x v="0"/>
    <x v="0"/>
    <x v="3"/>
    <x v="3"/>
    <x v="1"/>
    <x v="1"/>
    <n v="1458"/>
    <n v="1458"/>
    <d v="1990-01-08T00:00:00"/>
    <d v="1990-01-08T00:00:00"/>
    <d v="1994-07-08T00:00:00"/>
    <d v="1994-07-08T00:00:00"/>
    <n v="50"/>
    <n v="50"/>
    <n v="25"/>
    <n v="25"/>
    <x v="0"/>
    <x v="0"/>
    <s v="NA"/>
    <s v="NA"/>
    <x v="0"/>
    <x v="0"/>
    <s v="NA"/>
    <s v="NA"/>
    <x v="0"/>
    <x v="0"/>
    <s v="4.86"/>
    <s v="4.86"/>
    <n v="4465.8389999999999"/>
    <n v="4465.8389999999999"/>
    <n v="4534.2803000000004"/>
    <n v="4534.2803000000004"/>
    <n v="4579.6229999999996"/>
    <n v="4579.6229999999996"/>
    <n v="5260.9639999999999"/>
    <n v="5260.9639999999999"/>
    <x v="0"/>
    <x v="0"/>
    <x v="0"/>
    <x v="0"/>
    <n v="1.1487765000000001"/>
    <n v="1.1487765000000001"/>
    <s v="825.3738"/>
    <s v="825.3738"/>
    <n v="0"/>
    <n v="0"/>
    <n v="0"/>
    <n v="0"/>
  </r>
  <r>
    <x v="0"/>
    <s v="P38060520"/>
    <x v="0"/>
    <x v="1"/>
    <x v="1"/>
    <x v="1"/>
    <x v="1"/>
    <x v="0"/>
    <x v="0"/>
    <x v="3"/>
    <x v="3"/>
    <x v="1"/>
    <x v="1"/>
    <n v="1458"/>
    <n v="1458"/>
    <d v="1990-01-08T00:00:00"/>
    <d v="1990-01-08T00:00:00"/>
    <d v="1994-07-08T00:00:00"/>
    <d v="1994-07-08T00:00:00"/>
    <n v="50"/>
    <n v="50"/>
    <n v="25"/>
    <n v="25"/>
    <x v="0"/>
    <x v="0"/>
    <s v="NA"/>
    <s v="NA"/>
    <x v="0"/>
    <x v="0"/>
    <s v="NA"/>
    <s v="NA"/>
    <x v="0"/>
    <x v="0"/>
    <s v="4.86"/>
    <s v="4.86"/>
    <n v="4465.8389999999999"/>
    <n v="4465.8389999999999"/>
    <n v="4534.2803000000004"/>
    <n v="4534.2803000000004"/>
    <n v="4579.6229999999996"/>
    <n v="4579.6229999999996"/>
    <n v="5260.9639999999999"/>
    <n v="5260.9639999999999"/>
    <x v="0"/>
    <x v="0"/>
    <x v="0"/>
    <x v="0"/>
    <n v="1.1487765000000001"/>
    <n v="1.1487765000000001"/>
    <s v="825.3738"/>
    <s v="825.3738"/>
    <n v="0"/>
    <n v="0"/>
    <n v="0"/>
    <n v="0"/>
  </r>
  <r>
    <x v="0"/>
    <s v="P38060520"/>
    <x v="0"/>
    <x v="2"/>
    <x v="2"/>
    <x v="2"/>
    <x v="2"/>
    <x v="0"/>
    <x v="0"/>
    <x v="3"/>
    <x v="3"/>
    <x v="1"/>
    <x v="1"/>
    <n v="1458"/>
    <n v="1458"/>
    <d v="1990-01-08T00:00:00"/>
    <d v="1990-01-08T00:00:00"/>
    <d v="1994-07-08T00:00:00"/>
    <d v="1994-07-08T00:00:00"/>
    <n v="50"/>
    <n v="50"/>
    <n v="25"/>
    <n v="25"/>
    <x v="0"/>
    <x v="0"/>
    <s v="NA"/>
    <s v="NA"/>
    <x v="0"/>
    <x v="0"/>
    <s v="NA"/>
    <s v="NA"/>
    <x v="0"/>
    <x v="0"/>
    <s v="4.86"/>
    <s v="4.86"/>
    <n v="4465.8389999999999"/>
    <n v="4465.8389999999999"/>
    <n v="4534.2803000000004"/>
    <n v="4534.2803000000004"/>
    <n v="4579.6229999999996"/>
    <n v="4579.6229999999996"/>
    <n v="5260.9639999999999"/>
    <n v="5260.9639999999999"/>
    <x v="0"/>
    <x v="0"/>
    <x v="0"/>
    <x v="0"/>
    <n v="1.1487765000000001"/>
    <n v="1.1487765000000001"/>
    <s v="825.3738"/>
    <s v="825.3738"/>
    <n v="0"/>
    <n v="0"/>
    <n v="0"/>
    <n v="0"/>
  </r>
  <r>
    <x v="0"/>
    <s v="P38060520"/>
    <x v="0"/>
    <x v="3"/>
    <x v="3"/>
    <x v="3"/>
    <x v="2"/>
    <x v="0"/>
    <x v="0"/>
    <x v="3"/>
    <x v="3"/>
    <x v="1"/>
    <x v="1"/>
    <n v="1458"/>
    <n v="1458"/>
    <d v="1990-01-08T00:00:00"/>
    <d v="1990-01-08T00:00:00"/>
    <d v="1994-07-08T00:00:00"/>
    <d v="1994-07-08T00:00:00"/>
    <n v="50"/>
    <n v="50"/>
    <n v="25"/>
    <n v="25"/>
    <x v="0"/>
    <x v="0"/>
    <s v="NA"/>
    <s v="NA"/>
    <x v="0"/>
    <x v="0"/>
    <s v="NA"/>
    <s v="NA"/>
    <x v="0"/>
    <x v="0"/>
    <s v="4.86"/>
    <s v="4.86"/>
    <n v="4465.8389999999999"/>
    <n v="4465.8389999999999"/>
    <n v="4534.2803000000004"/>
    <n v="4534.2803000000004"/>
    <n v="4579.6229999999996"/>
    <n v="4579.6229999999996"/>
    <n v="5260.9639999999999"/>
    <n v="5260.9639999999999"/>
    <x v="0"/>
    <x v="0"/>
    <x v="0"/>
    <x v="0"/>
    <n v="1.1487765000000001"/>
    <n v="1.1487765000000001"/>
    <s v="825.3738"/>
    <s v="825.3738"/>
    <n v="0"/>
    <n v="0"/>
    <n v="0"/>
    <n v="0"/>
  </r>
  <r>
    <x v="0"/>
    <s v="P38060520"/>
    <x v="0"/>
    <x v="4"/>
    <x v="4"/>
    <x v="4"/>
    <x v="2"/>
    <x v="0"/>
    <x v="0"/>
    <x v="3"/>
    <x v="3"/>
    <x v="1"/>
    <x v="1"/>
    <n v="1458"/>
    <n v="1458"/>
    <d v="1990-01-08T00:00:00"/>
    <d v="1990-01-08T00:00:00"/>
    <d v="1994-07-08T00:00:00"/>
    <d v="1994-07-08T00:00:00"/>
    <n v="50"/>
    <n v="50"/>
    <n v="25"/>
    <n v="25"/>
    <x v="0"/>
    <x v="0"/>
    <s v="NA"/>
    <s v="NA"/>
    <x v="0"/>
    <x v="0"/>
    <s v="NA"/>
    <s v="NA"/>
    <x v="0"/>
    <x v="0"/>
    <s v="4.86"/>
    <s v="4.86"/>
    <n v="4465.8389999999999"/>
    <n v="4468.9897000000001"/>
    <n v="4534.2803000000004"/>
    <n v="4534.4804999999997"/>
    <n v="4579.6229999999996"/>
    <n v="4579.8249999999998"/>
    <n v="5260.9639999999999"/>
    <n v="5261.1959999999999"/>
    <x v="0"/>
    <x v="0"/>
    <x v="0"/>
    <x v="0"/>
    <n v="1.1487765000000001"/>
    <n v="1.1487765000000001"/>
    <s v="825.3738"/>
    <s v="825.3738"/>
    <n v="3.1507000000001426"/>
    <n v="0.20019999999931315"/>
    <n v="0.20200000000022555"/>
    <n v="0.2319999999999709"/>
  </r>
  <r>
    <x v="0"/>
    <s v="P38060520"/>
    <x v="0"/>
    <x v="5"/>
    <x v="5"/>
    <x v="5"/>
    <x v="2"/>
    <x v="0"/>
    <x v="0"/>
    <x v="3"/>
    <x v="3"/>
    <x v="1"/>
    <x v="1"/>
    <n v="1458"/>
    <n v="1458"/>
    <d v="1990-01-08T00:00:00"/>
    <d v="1990-01-08T00:00:00"/>
    <d v="1994-07-08T00:00:00"/>
    <d v="1994-07-08T00:00:00"/>
    <n v="50"/>
    <n v="50"/>
    <n v="25"/>
    <n v="25"/>
    <x v="0"/>
    <x v="0"/>
    <s v="NA"/>
    <s v="NA"/>
    <x v="0"/>
    <x v="0"/>
    <s v="NA"/>
    <s v="NA"/>
    <x v="0"/>
    <x v="0"/>
    <s v="4.86"/>
    <s v="4.86"/>
    <n v="4468.9897000000001"/>
    <n v="4134.674"/>
    <n v="4534.4804999999997"/>
    <n v="4195.2650000000003"/>
    <n v="4579.8249999999998"/>
    <n v="4237.2179999999998"/>
    <n v="5261.1959999999999"/>
    <n v="4867.6166999999996"/>
    <x v="0"/>
    <x v="0"/>
    <x v="0"/>
    <x v="0"/>
    <n v="1.1487765000000001"/>
    <n v="1.1487765000000001"/>
    <s v="825.3738"/>
    <s v="825.3738"/>
    <n v="-334.31570000000011"/>
    <n v="-339.21549999999934"/>
    <n v="-342.60699999999997"/>
    <n v="-393.57930000000033"/>
  </r>
  <r>
    <x v="0"/>
    <s v="P38060520"/>
    <x v="0"/>
    <x v="6"/>
    <x v="6"/>
    <x v="6"/>
    <x v="2"/>
    <x v="0"/>
    <x v="0"/>
    <x v="3"/>
    <x v="3"/>
    <x v="1"/>
    <x v="1"/>
    <n v="1458"/>
    <n v="1458"/>
    <d v="1990-01-08T00:00:00"/>
    <d v="1990-01-08T00:00:00"/>
    <d v="1994-07-08T00:00:00"/>
    <d v="1994-07-08T00:00:00"/>
    <n v="50"/>
    <n v="50"/>
    <n v="25"/>
    <n v="25"/>
    <x v="0"/>
    <x v="0"/>
    <s v="NA"/>
    <s v="NA"/>
    <x v="0"/>
    <x v="0"/>
    <s v="NA"/>
    <s v="NA"/>
    <x v="0"/>
    <x v="0"/>
    <s v="4.86"/>
    <s v="4.86"/>
    <n v="4134.674"/>
    <n v="4150.1499999999996"/>
    <n v="4195.2650000000003"/>
    <n v="4211.4539999999997"/>
    <n v="4237.2179999999998"/>
    <n v="4253.5684000000001"/>
    <n v="4867.6166999999996"/>
    <n v="4886.3999999999996"/>
    <x v="0"/>
    <x v="0"/>
    <x v="0"/>
    <x v="0"/>
    <n v="1.1487765000000001"/>
    <n v="1.1487765000000001"/>
    <s v="825.3738"/>
    <s v="825.3738"/>
    <n v="15.475999999999658"/>
    <n v="16.188999999999396"/>
    <n v="16.350400000000263"/>
    <n v="18.783300000000054"/>
  </r>
  <r>
    <x v="0"/>
    <s v="P38060520"/>
    <x v="0"/>
    <x v="7"/>
    <x v="7"/>
    <x v="7"/>
    <x v="1"/>
    <x v="0"/>
    <x v="0"/>
    <x v="3"/>
    <x v="3"/>
    <x v="1"/>
    <x v="1"/>
    <n v="1458"/>
    <n v="1458"/>
    <d v="1990-01-08T00:00:00"/>
    <d v="1990-01-08T00:00:00"/>
    <d v="1994-07-08T00:00:00"/>
    <d v="1994-07-08T00:00:00"/>
    <n v="50"/>
    <n v="50"/>
    <n v="25"/>
    <n v="25"/>
    <x v="0"/>
    <x v="0"/>
    <s v="NA"/>
    <s v="NA"/>
    <x v="0"/>
    <x v="0"/>
    <s v="NA"/>
    <s v="NA"/>
    <x v="0"/>
    <x v="0"/>
    <s v="4.86"/>
    <s v="4.86"/>
    <n v="4150.1499999999996"/>
    <n v="4150.1499999999996"/>
    <n v="4211.4539999999997"/>
    <n v="4211.4539999999997"/>
    <n v="4253.5684000000001"/>
    <n v="4253.5684000000001"/>
    <n v="4886.3999999999996"/>
    <n v="4886.3999999999996"/>
    <x v="0"/>
    <x v="0"/>
    <x v="0"/>
    <x v="0"/>
    <n v="1.1487765000000001"/>
    <n v="1.1487765000000001"/>
    <s v="825.3738"/>
    <s v="825.3738"/>
    <n v="0"/>
    <n v="0"/>
    <n v="0"/>
    <n v="0"/>
  </r>
  <r>
    <x v="0"/>
    <s v="P38060520"/>
    <x v="0"/>
    <x v="8"/>
    <x v="8"/>
    <x v="8"/>
    <x v="2"/>
    <x v="0"/>
    <x v="0"/>
    <x v="3"/>
    <x v="3"/>
    <x v="1"/>
    <x v="1"/>
    <n v="1458"/>
    <n v="1458"/>
    <d v="1990-01-08T00:00:00"/>
    <d v="1990-01-08T00:00:00"/>
    <d v="1994-07-08T00:00:00"/>
    <d v="1994-07-08T00:00:00"/>
    <n v="50"/>
    <n v="50"/>
    <n v="25"/>
    <n v="25"/>
    <x v="0"/>
    <x v="0"/>
    <s v="NA"/>
    <s v="NA"/>
    <x v="0"/>
    <x v="0"/>
    <s v="NA"/>
    <s v="NA"/>
    <x v="0"/>
    <x v="0"/>
    <s v="4.86"/>
    <s v="4.86"/>
    <n v="4150.1499999999996"/>
    <n v="4150.1499999999996"/>
    <n v="4211.4539999999997"/>
    <n v="4211.4539999999997"/>
    <n v="4253.5684000000001"/>
    <n v="4253.5684000000001"/>
    <n v="4886.3999999999996"/>
    <n v="4886.3999999999996"/>
    <x v="0"/>
    <x v="0"/>
    <x v="0"/>
    <x v="0"/>
    <n v="1.1487765000000001"/>
    <n v="1.1487765000000001"/>
    <s v="825.3738"/>
    <s v="825.3738"/>
    <n v="0"/>
    <n v="0"/>
    <n v="0"/>
    <n v="0"/>
  </r>
  <r>
    <x v="0"/>
    <s v="P38060520"/>
    <x v="0"/>
    <x v="9"/>
    <x v="9"/>
    <x v="9"/>
    <x v="2"/>
    <x v="0"/>
    <x v="0"/>
    <x v="3"/>
    <x v="3"/>
    <x v="1"/>
    <x v="1"/>
    <n v="1458"/>
    <n v="1458"/>
    <d v="1990-01-08T00:00:00"/>
    <d v="1990-01-08T00:00:00"/>
    <d v="1994-07-08T00:00:00"/>
    <d v="1994-07-08T00:00:00"/>
    <n v="50"/>
    <n v="50"/>
    <n v="25"/>
    <n v="25"/>
    <x v="0"/>
    <x v="0"/>
    <s v="NA"/>
    <s v="NA"/>
    <x v="0"/>
    <x v="0"/>
    <s v="NA"/>
    <s v="NA"/>
    <x v="0"/>
    <x v="0"/>
    <s v="4.86"/>
    <s v="4.86"/>
    <n v="4150.1499999999996"/>
    <n v="4150.1499999999996"/>
    <n v="4211.4539999999997"/>
    <n v="4211.4539999999997"/>
    <n v="4253.5684000000001"/>
    <n v="4253.5684000000001"/>
    <n v="4886.3999999999996"/>
    <n v="4886.3999999999996"/>
    <x v="0"/>
    <x v="0"/>
    <x v="0"/>
    <x v="0"/>
    <n v="1.1487765000000001"/>
    <n v="1.1487765000000001"/>
    <s v="825.3738"/>
    <s v="825.3738"/>
    <n v="0"/>
    <n v="0"/>
    <n v="0"/>
    <n v="0"/>
  </r>
  <r>
    <x v="0"/>
    <s v="P38060520"/>
    <x v="0"/>
    <x v="10"/>
    <x v="10"/>
    <x v="10"/>
    <x v="2"/>
    <x v="0"/>
    <x v="0"/>
    <x v="3"/>
    <x v="3"/>
    <x v="1"/>
    <x v="1"/>
    <n v="1458"/>
    <n v="1458"/>
    <d v="1990-01-08T00:00:00"/>
    <d v="1990-01-08T00:00:00"/>
    <d v="1994-07-08T00:00:00"/>
    <d v="1994-07-08T00:00:00"/>
    <n v="50"/>
    <n v="50"/>
    <n v="25"/>
    <n v="25"/>
    <x v="0"/>
    <x v="0"/>
    <s v="NA"/>
    <s v="NA"/>
    <x v="0"/>
    <x v="0"/>
    <s v="NA"/>
    <s v="NA"/>
    <x v="0"/>
    <x v="0"/>
    <s v="4.86"/>
    <s v="4.86"/>
    <n v="4150.1499999999996"/>
    <n v="4123.174"/>
    <n v="4211.4539999999997"/>
    <n v="4184.08"/>
    <n v="4253.5684000000001"/>
    <n v="4225.9210000000003"/>
    <n v="4886.3999999999996"/>
    <n v="4854.6390000000001"/>
    <x v="0"/>
    <x v="0"/>
    <x v="0"/>
    <x v="0"/>
    <n v="1.1487765000000001"/>
    <n v="1.1487765000000001"/>
    <s v="825.3738"/>
    <s v="825.3738"/>
    <n v="-26.975999999999658"/>
    <n v="-27.373999999999796"/>
    <n v="-27.647399999999834"/>
    <n v="-31.760999999999513"/>
  </r>
  <r>
    <x v="0"/>
    <s v="P38060520"/>
    <x v="0"/>
    <x v="11"/>
    <x v="11"/>
    <x v="11"/>
    <x v="2"/>
    <x v="0"/>
    <x v="0"/>
    <x v="3"/>
    <x v="3"/>
    <x v="1"/>
    <x v="1"/>
    <n v="1458"/>
    <n v="1458"/>
    <d v="1990-01-08T00:00:00"/>
    <d v="1990-01-08T00:00:00"/>
    <d v="1994-07-08T00:00:00"/>
    <d v="1994-07-08T00:00:00"/>
    <n v="50"/>
    <n v="50"/>
    <n v="25"/>
    <n v="25"/>
    <x v="0"/>
    <x v="0"/>
    <s v="NA"/>
    <s v="NA"/>
    <x v="0"/>
    <x v="0"/>
    <s v="NA"/>
    <s v="NA"/>
    <x v="0"/>
    <x v="0"/>
    <s v="4.86"/>
    <s v="4.86"/>
    <n v="4123.174"/>
    <n v="4115.7646000000004"/>
    <n v="4184.08"/>
    <n v="4176.5609999999997"/>
    <n v="4225.9210000000003"/>
    <n v="4218.3266999999996"/>
    <n v="4854.6390000000001"/>
    <n v="4845.9146000000001"/>
    <x v="0"/>
    <x v="0"/>
    <x v="0"/>
    <x v="0"/>
    <n v="1.1487765000000001"/>
    <n v="1.1487765000000001"/>
    <s v="825.3738"/>
    <s v="825.3738"/>
    <n v="-7.4093999999995503"/>
    <n v="-7.5190000000002328"/>
    <n v="-7.5943000000006577"/>
    <n v="-8.7244000000000597"/>
  </r>
  <r>
    <x v="0"/>
    <s v="P38060520"/>
    <x v="0"/>
    <x v="12"/>
    <x v="12"/>
    <x v="12"/>
    <x v="2"/>
    <x v="0"/>
    <x v="0"/>
    <x v="3"/>
    <x v="3"/>
    <x v="1"/>
    <x v="1"/>
    <n v="1458"/>
    <n v="1458"/>
    <d v="1990-01-08T00:00:00"/>
    <d v="1990-01-08T00:00:00"/>
    <d v="1994-07-08T00:00:00"/>
    <d v="1994-07-08T00:00:00"/>
    <n v="50"/>
    <n v="50"/>
    <n v="25"/>
    <n v="25"/>
    <x v="0"/>
    <x v="0"/>
    <s v="NA"/>
    <s v="NA"/>
    <x v="0"/>
    <x v="0"/>
    <s v="NA"/>
    <s v="NA"/>
    <x v="0"/>
    <x v="0"/>
    <s v="4.86"/>
    <s v="4.86"/>
    <n v="4115.7646000000004"/>
    <n v="4131.17"/>
    <n v="4176.5609999999997"/>
    <n v="4192.2759999999998"/>
    <n v="4218.3266999999996"/>
    <n v="4234.1986999999999"/>
    <n v="4845.9146000000001"/>
    <n v="4864.1480000000001"/>
    <x v="0"/>
    <x v="0"/>
    <x v="0"/>
    <x v="0"/>
    <n v="1.1487765000000001"/>
    <n v="1.1487765000000001"/>
    <s v="825.3738"/>
    <s v="825.3738"/>
    <n v="15.405399999999645"/>
    <n v="15.715000000000146"/>
    <n v="15.872000000000298"/>
    <n v="18.233400000000074"/>
  </r>
  <r>
    <x v="0"/>
    <s v="P38060520"/>
    <x v="0"/>
    <x v="13"/>
    <x v="13"/>
    <x v="13"/>
    <x v="2"/>
    <x v="0"/>
    <x v="0"/>
    <x v="3"/>
    <x v="3"/>
    <x v="1"/>
    <x v="1"/>
    <n v="1458"/>
    <n v="1458"/>
    <d v="1990-01-08T00:00:00"/>
    <d v="1990-01-08T00:00:00"/>
    <d v="1994-07-08T00:00:00"/>
    <d v="1994-07-08T00:00:00"/>
    <n v="50"/>
    <n v="50"/>
    <n v="25"/>
    <n v="25"/>
    <x v="0"/>
    <x v="0"/>
    <s v="NA"/>
    <s v="NA"/>
    <x v="0"/>
    <x v="0"/>
    <s v="NA"/>
    <s v="NA"/>
    <x v="0"/>
    <x v="0"/>
    <s v="4.86"/>
    <s v="4.86"/>
    <n v="4131.17"/>
    <n v="4131.17"/>
    <n v="4192.2759999999998"/>
    <n v="4192.2759999999998"/>
    <n v="4234.1986999999999"/>
    <n v="4234.1986999999999"/>
    <n v="4864.1480000000001"/>
    <n v="4864.1480000000001"/>
    <x v="0"/>
    <x v="0"/>
    <x v="0"/>
    <x v="0"/>
    <n v="1.1487765000000001"/>
    <n v="1.1487765000000001"/>
    <s v="825.3738"/>
    <s v="826.686"/>
    <n v="0"/>
    <n v="0"/>
    <n v="0"/>
    <n v="0"/>
  </r>
  <r>
    <x v="0"/>
    <s v="P38060520"/>
    <x v="0"/>
    <x v="14"/>
    <x v="14"/>
    <x v="14"/>
    <x v="2"/>
    <x v="0"/>
    <x v="0"/>
    <x v="3"/>
    <x v="3"/>
    <x v="1"/>
    <x v="1"/>
    <n v="1458"/>
    <n v="1458"/>
    <d v="1990-01-08T00:00:00"/>
    <d v="1990-01-08T00:00:00"/>
    <d v="1994-07-08T00:00:00"/>
    <d v="1994-07-08T00:00:00"/>
    <n v="50"/>
    <n v="50"/>
    <n v="25"/>
    <n v="25"/>
    <x v="0"/>
    <x v="0"/>
    <s v="NA"/>
    <s v="NA"/>
    <x v="0"/>
    <x v="0"/>
    <s v="NA"/>
    <s v="NA"/>
    <x v="0"/>
    <x v="0"/>
    <s v="4.86"/>
    <s v="4.86"/>
    <n v="4131.17"/>
    <n v="4131.17"/>
    <n v="4192.2759999999998"/>
    <n v="4192.2759999999998"/>
    <n v="4234.1986999999999"/>
    <n v="4234.1986999999999"/>
    <n v="4864.1480000000001"/>
    <n v="4864.1480000000001"/>
    <x v="0"/>
    <x v="0"/>
    <x v="0"/>
    <x v="0"/>
    <n v="1.1487765000000001"/>
    <n v="1.1487765000000001"/>
    <s v="826.686"/>
    <s v="826.686"/>
    <n v="0"/>
    <n v="0"/>
    <n v="0"/>
    <n v="0"/>
  </r>
  <r>
    <x v="0"/>
    <s v="P38060520"/>
    <x v="0"/>
    <x v="15"/>
    <x v="15"/>
    <x v="15"/>
    <x v="2"/>
    <x v="0"/>
    <x v="0"/>
    <x v="3"/>
    <x v="3"/>
    <x v="1"/>
    <x v="1"/>
    <n v="1458"/>
    <n v="1458"/>
    <d v="1990-01-08T00:00:00"/>
    <d v="1990-01-08T00:00:00"/>
    <d v="1994-07-08T00:00:00"/>
    <d v="1994-07-08T00:00:00"/>
    <n v="50"/>
    <n v="50"/>
    <n v="25"/>
    <n v="25"/>
    <x v="0"/>
    <x v="0"/>
    <s v="NA"/>
    <s v="NA"/>
    <x v="0"/>
    <x v="0"/>
    <s v="NA"/>
    <s v="NA"/>
    <x v="0"/>
    <x v="0"/>
    <s v="4.86"/>
    <s v="4.86"/>
    <n v="4131.17"/>
    <n v="4131.17"/>
    <n v="4192.2759999999998"/>
    <n v="4192.2759999999998"/>
    <n v="4234.1986999999999"/>
    <n v="4234.1986999999999"/>
    <n v="4864.1480000000001"/>
    <n v="4864.1480000000001"/>
    <x v="0"/>
    <x v="0"/>
    <x v="0"/>
    <x v="0"/>
    <n v="1.1487765000000001"/>
    <n v="1.1487765000000001"/>
    <s v="826.686"/>
    <s v="826.686"/>
    <n v="0"/>
    <n v="0"/>
    <n v="0"/>
    <n v="0"/>
  </r>
  <r>
    <x v="0"/>
    <s v="P38060520"/>
    <x v="0"/>
    <x v="16"/>
    <x v="16"/>
    <x v="16"/>
    <x v="2"/>
    <x v="0"/>
    <x v="0"/>
    <x v="3"/>
    <x v="3"/>
    <x v="1"/>
    <x v="1"/>
    <n v="1458"/>
    <n v="1458"/>
    <d v="1990-01-08T00:00:00"/>
    <d v="1990-01-08T00:00:00"/>
    <d v="1994-07-08T00:00:00"/>
    <d v="1994-07-08T00:00:00"/>
    <n v="50"/>
    <n v="50"/>
    <n v="25"/>
    <n v="25"/>
    <x v="0"/>
    <x v="0"/>
    <s v="NA"/>
    <s v="NA"/>
    <x v="0"/>
    <x v="0"/>
    <s v="NA"/>
    <s v="NA"/>
    <x v="0"/>
    <x v="0"/>
    <s v="4.86"/>
    <s v="4.86"/>
    <n v="4131.17"/>
    <n v="4131.17"/>
    <n v="4192.2759999999998"/>
    <n v="4192.2759999999998"/>
    <n v="4234.1986999999999"/>
    <n v="4234.1986999999999"/>
    <n v="4864.1480000000001"/>
    <n v="4864.1480000000001"/>
    <x v="0"/>
    <x v="0"/>
    <x v="0"/>
    <x v="0"/>
    <n v="1.1487765000000001"/>
    <n v="1.1487765000000001"/>
    <s v="826.686"/>
    <s v="826.686"/>
    <n v="0"/>
    <n v="0"/>
    <n v="0"/>
    <n v="0"/>
  </r>
  <r>
    <x v="0"/>
    <s v="P38060520"/>
    <x v="0"/>
    <x v="17"/>
    <x v="17"/>
    <x v="17"/>
    <x v="1"/>
    <x v="0"/>
    <x v="0"/>
    <x v="3"/>
    <x v="3"/>
    <x v="1"/>
    <x v="1"/>
    <n v="1458"/>
    <n v="1458"/>
    <d v="1990-01-08T00:00:00"/>
    <d v="1990-01-08T00:00:00"/>
    <d v="1994-07-08T00:00:00"/>
    <d v="1994-07-08T00:00:00"/>
    <n v="50"/>
    <n v="50"/>
    <n v="25"/>
    <n v="25"/>
    <x v="0"/>
    <x v="0"/>
    <s v="NA"/>
    <s v="NA"/>
    <x v="0"/>
    <x v="0"/>
    <s v="NA"/>
    <s v="NA"/>
    <x v="0"/>
    <x v="0"/>
    <s v="4.86"/>
    <s v="4.86"/>
    <n v="4131.17"/>
    <n v="4131.17"/>
    <n v="4192.2759999999998"/>
    <n v="4192.2759999999998"/>
    <n v="4234.1986999999999"/>
    <n v="4234.1986999999999"/>
    <n v="4864.1480000000001"/>
    <n v="4864.1480000000001"/>
    <x v="0"/>
    <x v="0"/>
    <x v="0"/>
    <x v="0"/>
    <n v="1.1487765000000001"/>
    <n v="1.1487765000000001"/>
    <s v="826.686"/>
    <s v="826.686"/>
    <n v="0"/>
    <n v="0"/>
    <n v="0"/>
    <n v="0"/>
  </r>
  <r>
    <x v="0"/>
    <s v="P38060520"/>
    <x v="0"/>
    <x v="18"/>
    <x v="18"/>
    <x v="18"/>
    <x v="3"/>
    <x v="0"/>
    <x v="0"/>
    <x v="3"/>
    <x v="3"/>
    <x v="1"/>
    <x v="1"/>
    <n v="1458"/>
    <n v="1458"/>
    <d v="1990-01-08T00:00:00"/>
    <d v="1990-01-08T00:00:00"/>
    <d v="1994-07-08T00:00:00"/>
    <d v="1994-07-08T00:00:00"/>
    <n v="50"/>
    <n v="50"/>
    <n v="25"/>
    <n v="25"/>
    <x v="0"/>
    <x v="0"/>
    <s v="NA"/>
    <s v="NA"/>
    <x v="0"/>
    <x v="0"/>
    <s v="NA"/>
    <s v="NA"/>
    <x v="0"/>
    <x v="0"/>
    <s v="4.86"/>
    <s v="4.86"/>
    <n v="4131.17"/>
    <n v="4131.17"/>
    <n v="4192.2759999999998"/>
    <n v="4192.2759999999998"/>
    <n v="4234.1986999999999"/>
    <n v="4234.1986999999999"/>
    <n v="4864.1480000000001"/>
    <n v="4864.1480000000001"/>
    <x v="0"/>
    <x v="0"/>
    <x v="0"/>
    <x v="0"/>
    <n v="1.1487765000000001"/>
    <n v="1.1487765000000001"/>
    <s v="826.686"/>
    <s v="826.686"/>
    <n v="0"/>
    <n v="0"/>
    <n v="0"/>
    <n v="0"/>
  </r>
  <r>
    <x v="0"/>
    <s v="P38060520"/>
    <x v="0"/>
    <x v="19"/>
    <x v="19"/>
    <x v="19"/>
    <x v="4"/>
    <x v="0"/>
    <x v="0"/>
    <x v="3"/>
    <x v="3"/>
    <x v="1"/>
    <x v="1"/>
    <n v="1458"/>
    <n v="1458"/>
    <d v="1990-01-08T00:00:00"/>
    <d v="1990-01-08T00:00:00"/>
    <d v="1994-07-08T00:00:00"/>
    <d v="1994-07-08T00:00:00"/>
    <n v="50"/>
    <n v="50"/>
    <n v="25"/>
    <n v="25"/>
    <x v="0"/>
    <x v="0"/>
    <s v="NA"/>
    <s v="NA"/>
    <x v="0"/>
    <x v="0"/>
    <s v="NA"/>
    <s v="NA"/>
    <x v="0"/>
    <x v="0"/>
    <s v="4.86"/>
    <s v="4.86"/>
    <n v="4131.17"/>
    <n v="4131.17"/>
    <n v="4192.2759999999998"/>
    <n v="4192.2759999999998"/>
    <n v="4234.1986999999999"/>
    <n v="4234.1986999999999"/>
    <n v="4864.1480000000001"/>
    <n v="4864.1480000000001"/>
    <x v="0"/>
    <x v="0"/>
    <x v="0"/>
    <x v="0"/>
    <n v="1.1487765000000001"/>
    <n v="1.1487765000000001"/>
    <s v="826.686"/>
    <s v="826.686"/>
    <n v="0"/>
    <n v="0"/>
    <n v="0"/>
    <n v="0"/>
  </r>
  <r>
    <x v="0"/>
    <s v="P38060520"/>
    <x v="0"/>
    <x v="20"/>
    <x v="20"/>
    <x v="20"/>
    <x v="2"/>
    <x v="0"/>
    <x v="0"/>
    <x v="3"/>
    <x v="3"/>
    <x v="1"/>
    <x v="1"/>
    <n v="1458"/>
    <n v="1458"/>
    <d v="1990-01-08T00:00:00"/>
    <d v="1990-01-08T00:00:00"/>
    <d v="1994-07-08T00:00:00"/>
    <d v="1994-07-08T00:00:00"/>
    <n v="50"/>
    <n v="50"/>
    <n v="25"/>
    <n v="25"/>
    <x v="0"/>
    <x v="0"/>
    <s v="NA"/>
    <s v="NA"/>
    <x v="0"/>
    <x v="0"/>
    <s v="NA"/>
    <s v="NA"/>
    <x v="0"/>
    <x v="0"/>
    <s v="4.86"/>
    <s v="4.86"/>
    <n v="4131.17"/>
    <n v="4140.5244000000002"/>
    <n v="4192.2759999999998"/>
    <n v="4192.8687"/>
    <n v="4234.1986999999999"/>
    <n v="4234.7974000000004"/>
    <n v="4864.1480000000001"/>
    <n v="4864.8360000000002"/>
    <x v="0"/>
    <x v="0"/>
    <x v="0"/>
    <x v="0"/>
    <n v="1.1487765000000001"/>
    <n v="1.1487765000000001"/>
    <s v="826.686"/>
    <s v="826.686"/>
    <n v="9.3544000000001688"/>
    <n v="0.59270000000014988"/>
    <n v="0.59870000000046275"/>
    <n v="0.68800000000010186"/>
  </r>
  <r>
    <x v="0"/>
    <s v="P38060520"/>
    <x v="0"/>
    <x v="21"/>
    <x v="21"/>
    <x v="21"/>
    <x v="2"/>
    <x v="0"/>
    <x v="0"/>
    <x v="3"/>
    <x v="3"/>
    <x v="1"/>
    <x v="1"/>
    <n v="1458"/>
    <n v="1458"/>
    <d v="1990-01-08T00:00:00"/>
    <d v="1990-01-08T00:00:00"/>
    <d v="1994-07-08T00:00:00"/>
    <d v="1994-07-08T00:00:00"/>
    <n v="50"/>
    <n v="50"/>
    <n v="25"/>
    <n v="25"/>
    <x v="0"/>
    <x v="0"/>
    <s v="NA"/>
    <s v="NA"/>
    <x v="0"/>
    <x v="0"/>
    <s v="NA"/>
    <s v="NA"/>
    <x v="0"/>
    <x v="0"/>
    <s v="4.86"/>
    <s v="4.86"/>
    <n v="4140.5244000000002"/>
    <n v="4125.0844999999999"/>
    <n v="4192.8687"/>
    <n v="4207.5326999999997"/>
    <n v="4234.7974000000004"/>
    <n v="4249.6080000000002"/>
    <n v="4864.8360000000002"/>
    <n v="4881.8500000000004"/>
    <x v="0"/>
    <x v="0"/>
    <x v="0"/>
    <x v="0"/>
    <n v="1.1487765000000001"/>
    <n v="1.1487765000000001"/>
    <s v="826.686"/>
    <s v="826.686"/>
    <n v="-15.439900000000307"/>
    <n v="14.66399999999976"/>
    <n v="14.810599999999795"/>
    <n v="17.014000000000124"/>
  </r>
  <r>
    <x v="0"/>
    <s v="P38083756"/>
    <x v="0"/>
    <x v="0"/>
    <x v="0"/>
    <x v="0"/>
    <x v="0"/>
    <x v="0"/>
    <x v="0"/>
    <x v="2"/>
    <x v="2"/>
    <x v="0"/>
    <x v="0"/>
    <n v="840.42"/>
    <n v="840.42"/>
    <d v="1998-04-12T00:00:00"/>
    <d v="1998-04-12T00:00:00"/>
    <d v="2021-04-12T00:00:00"/>
    <d v="2021-04-12T00:00:00"/>
    <n v="23"/>
    <n v="23"/>
    <n v="52"/>
    <n v="52"/>
    <x v="1"/>
    <x v="1"/>
    <s v="NA"/>
    <s v="NA"/>
    <x v="0"/>
    <x v="0"/>
    <s v="NA"/>
    <s v="NA"/>
    <x v="0"/>
    <x v="0"/>
    <s v="6.09"/>
    <s v="6.09"/>
    <n v="3774.0736999999999"/>
    <n v="3774.0736999999999"/>
    <n v="3852.0046000000002"/>
    <n v="3852.0046000000002"/>
    <n v="3890.5246999999999"/>
    <n v="3890.5246999999999"/>
    <n v="4292.8823000000002"/>
    <n v="4292.8823000000002"/>
    <x v="0"/>
    <x v="0"/>
    <x v="0"/>
    <x v="0"/>
    <n v="1.1034199"/>
    <n v="1.1034199"/>
    <s v="4252.525"/>
    <s v="4252.525"/>
    <n v="0"/>
    <n v="0"/>
    <n v="0"/>
    <n v="0"/>
  </r>
  <r>
    <x v="0"/>
    <s v="P38083756"/>
    <x v="0"/>
    <x v="1"/>
    <x v="1"/>
    <x v="1"/>
    <x v="1"/>
    <x v="0"/>
    <x v="0"/>
    <x v="2"/>
    <x v="2"/>
    <x v="0"/>
    <x v="0"/>
    <n v="840.42"/>
    <n v="840.42"/>
    <d v="1998-04-12T00:00:00"/>
    <d v="1998-04-12T00:00:00"/>
    <d v="2021-04-12T00:00:00"/>
    <d v="2021-04-12T00:00:00"/>
    <n v="23"/>
    <n v="23"/>
    <n v="52"/>
    <n v="52"/>
    <x v="1"/>
    <x v="1"/>
    <s v="NA"/>
    <s v="NA"/>
    <x v="0"/>
    <x v="0"/>
    <s v="NA"/>
    <s v="NA"/>
    <x v="0"/>
    <x v="0"/>
    <s v="6.09"/>
    <s v="6.09"/>
    <n v="3774.0736999999999"/>
    <n v="3774.0736999999999"/>
    <n v="3852.0046000000002"/>
    <n v="3852.0046000000002"/>
    <n v="3890.5246999999999"/>
    <n v="3890.5246999999999"/>
    <n v="4292.8823000000002"/>
    <n v="4292.8823000000002"/>
    <x v="0"/>
    <x v="0"/>
    <x v="0"/>
    <x v="0"/>
    <n v="1.1034199"/>
    <n v="1.1034199"/>
    <s v="4252.525"/>
    <s v="4252.525"/>
    <n v="0"/>
    <n v="0"/>
    <n v="0"/>
    <n v="0"/>
  </r>
  <r>
    <x v="0"/>
    <s v="P38083756"/>
    <x v="0"/>
    <x v="2"/>
    <x v="2"/>
    <x v="2"/>
    <x v="2"/>
    <x v="0"/>
    <x v="0"/>
    <x v="2"/>
    <x v="2"/>
    <x v="0"/>
    <x v="0"/>
    <n v="840.42"/>
    <n v="840.42"/>
    <d v="1998-04-12T00:00:00"/>
    <d v="1998-04-12T00:00:00"/>
    <d v="2021-04-12T00:00:00"/>
    <d v="2021-04-12T00:00:00"/>
    <n v="23"/>
    <n v="23"/>
    <n v="52"/>
    <n v="52"/>
    <x v="1"/>
    <x v="1"/>
    <s v="NA"/>
    <s v="NA"/>
    <x v="0"/>
    <x v="0"/>
    <s v="NA"/>
    <s v="NA"/>
    <x v="0"/>
    <x v="0"/>
    <s v="6.09"/>
    <s v="6.09"/>
    <n v="3774.0736999999999"/>
    <n v="3774.0736999999999"/>
    <n v="3852.0046000000002"/>
    <n v="3852.0046000000002"/>
    <n v="3890.5246999999999"/>
    <n v="3890.5246999999999"/>
    <n v="4292.8823000000002"/>
    <n v="4292.8823000000002"/>
    <x v="0"/>
    <x v="0"/>
    <x v="0"/>
    <x v="0"/>
    <n v="1.1034199"/>
    <n v="1.1034199"/>
    <s v="4252.525"/>
    <s v="4252.525"/>
    <n v="0"/>
    <n v="0"/>
    <n v="0"/>
    <n v="0"/>
  </r>
  <r>
    <x v="0"/>
    <s v="P38083756"/>
    <x v="0"/>
    <x v="3"/>
    <x v="3"/>
    <x v="3"/>
    <x v="2"/>
    <x v="0"/>
    <x v="0"/>
    <x v="2"/>
    <x v="2"/>
    <x v="0"/>
    <x v="0"/>
    <n v="840.42"/>
    <n v="840.42"/>
    <d v="1998-04-12T00:00:00"/>
    <d v="1998-04-12T00:00:00"/>
    <d v="2021-04-12T00:00:00"/>
    <d v="2021-04-12T00:00:00"/>
    <n v="23"/>
    <n v="23"/>
    <n v="52"/>
    <n v="52"/>
    <x v="1"/>
    <x v="1"/>
    <s v="NA"/>
    <s v="NA"/>
    <x v="0"/>
    <x v="0"/>
    <s v="NA"/>
    <s v="NA"/>
    <x v="0"/>
    <x v="0"/>
    <s v="6.09"/>
    <s v="6.09"/>
    <n v="3774.0736999999999"/>
    <n v="3774.0736999999999"/>
    <n v="3852.0046000000002"/>
    <n v="3852.0046000000002"/>
    <n v="3890.5246999999999"/>
    <n v="3890.5246999999999"/>
    <n v="4292.8823000000002"/>
    <n v="4292.8823000000002"/>
    <x v="0"/>
    <x v="0"/>
    <x v="0"/>
    <x v="0"/>
    <n v="1.1034199"/>
    <n v="1.1034199"/>
    <s v="4252.525"/>
    <s v="4252.525"/>
    <n v="0"/>
    <n v="0"/>
    <n v="0"/>
    <n v="0"/>
  </r>
  <r>
    <x v="0"/>
    <s v="P38083756"/>
    <x v="0"/>
    <x v="4"/>
    <x v="4"/>
    <x v="4"/>
    <x v="2"/>
    <x v="0"/>
    <x v="0"/>
    <x v="2"/>
    <x v="2"/>
    <x v="0"/>
    <x v="0"/>
    <n v="840.42"/>
    <n v="840.42"/>
    <d v="1998-04-12T00:00:00"/>
    <d v="1998-04-12T00:00:00"/>
    <d v="2021-04-12T00:00:00"/>
    <d v="2021-04-12T00:00:00"/>
    <n v="23"/>
    <n v="23"/>
    <n v="52"/>
    <n v="52"/>
    <x v="1"/>
    <x v="1"/>
    <s v="NA"/>
    <s v="NA"/>
    <x v="0"/>
    <x v="0"/>
    <s v="NA"/>
    <s v="NA"/>
    <x v="0"/>
    <x v="0"/>
    <s v="6.09"/>
    <s v="6.09"/>
    <n v="3774.0736999999999"/>
    <n v="3775.0585999999998"/>
    <n v="3852.0046000000002"/>
    <n v="3852.0673999999999"/>
    <n v="3890.5246999999999"/>
    <n v="3890.5880999999999"/>
    <n v="4292.8823000000002"/>
    <n v="4292.9520000000002"/>
    <x v="0"/>
    <x v="0"/>
    <x v="0"/>
    <x v="0"/>
    <n v="1.1034199"/>
    <n v="1.1034199"/>
    <s v="4252.525"/>
    <s v="4252.525"/>
    <n v="0.98489999999992506"/>
    <n v="6.279999999969732E-2"/>
    <n v="6.3400000000001455E-2"/>
    <n v="6.9700000000011642E-2"/>
  </r>
  <r>
    <x v="0"/>
    <s v="P38083756"/>
    <x v="0"/>
    <x v="5"/>
    <x v="5"/>
    <x v="5"/>
    <x v="2"/>
    <x v="0"/>
    <x v="0"/>
    <x v="2"/>
    <x v="2"/>
    <x v="0"/>
    <x v="0"/>
    <n v="840.42"/>
    <n v="840.42"/>
    <d v="1998-04-12T00:00:00"/>
    <d v="1998-04-12T00:00:00"/>
    <d v="2021-04-12T00:00:00"/>
    <d v="2021-04-12T00:00:00"/>
    <n v="23"/>
    <n v="23"/>
    <n v="52"/>
    <n v="52"/>
    <x v="1"/>
    <x v="1"/>
    <s v="NA"/>
    <s v="NA"/>
    <x v="0"/>
    <x v="0"/>
    <s v="NA"/>
    <s v="NA"/>
    <x v="0"/>
    <x v="0"/>
    <s v="6.09"/>
    <s v="6.09"/>
    <n v="3775.0585999999998"/>
    <n v="3492.6543000000001"/>
    <n v="3852.0673999999999"/>
    <n v="3563.902"/>
    <n v="3890.5880999999999"/>
    <n v="3599.5410000000002"/>
    <n v="4292.9520000000002"/>
    <n v="4252.5249999999996"/>
    <x v="0"/>
    <x v="0"/>
    <x v="0"/>
    <x v="0"/>
    <n v="1.1034199"/>
    <n v="1.1034199"/>
    <s v="4252.525"/>
    <s v="4252.525"/>
    <n v="-282.40429999999969"/>
    <n v="-288.16539999999986"/>
    <n v="-291.04709999999977"/>
    <n v="-40.427000000000589"/>
  </r>
  <r>
    <x v="0"/>
    <s v="P38083756"/>
    <x v="0"/>
    <x v="6"/>
    <x v="6"/>
    <x v="6"/>
    <x v="2"/>
    <x v="0"/>
    <x v="0"/>
    <x v="2"/>
    <x v="2"/>
    <x v="0"/>
    <x v="0"/>
    <n v="840.42"/>
    <n v="840.42"/>
    <d v="1998-04-12T00:00:00"/>
    <d v="1998-04-12T00:00:00"/>
    <d v="2021-04-12T00:00:00"/>
    <d v="2021-04-12T00:00:00"/>
    <n v="23"/>
    <n v="23"/>
    <n v="52"/>
    <n v="52"/>
    <x v="1"/>
    <x v="1"/>
    <s v="NA"/>
    <s v="NA"/>
    <x v="0"/>
    <x v="0"/>
    <s v="NA"/>
    <s v="NA"/>
    <x v="0"/>
    <x v="0"/>
    <s v="6.09"/>
    <s v="6.09"/>
    <n v="3492.6543000000001"/>
    <n v="3510.0742"/>
    <n v="3563.902"/>
    <n v="3581.1287000000002"/>
    <n v="3599.5410000000002"/>
    <n v="3616.94"/>
    <n v="4252.5249999999996"/>
    <n v="4252.5249999999996"/>
    <x v="0"/>
    <x v="0"/>
    <x v="0"/>
    <x v="0"/>
    <n v="1.1034199"/>
    <n v="1.1034199"/>
    <s v="4252.525"/>
    <s v="4252.525"/>
    <n v="17.41989999999987"/>
    <n v="17.226700000000164"/>
    <n v="17.398999999999887"/>
    <n v="0"/>
  </r>
  <r>
    <x v="0"/>
    <s v="P38083756"/>
    <x v="0"/>
    <x v="7"/>
    <x v="7"/>
    <x v="7"/>
    <x v="1"/>
    <x v="0"/>
    <x v="0"/>
    <x v="2"/>
    <x v="2"/>
    <x v="0"/>
    <x v="0"/>
    <n v="840.42"/>
    <n v="840.42"/>
    <d v="1998-04-12T00:00:00"/>
    <d v="1998-04-12T00:00:00"/>
    <d v="2021-04-12T00:00:00"/>
    <d v="2021-04-12T00:00:00"/>
    <n v="23"/>
    <n v="23"/>
    <n v="52"/>
    <n v="52"/>
    <x v="1"/>
    <x v="1"/>
    <s v="NA"/>
    <s v="NA"/>
    <x v="0"/>
    <x v="0"/>
    <s v="NA"/>
    <s v="NA"/>
    <x v="0"/>
    <x v="0"/>
    <s v="6.09"/>
    <s v="6.09"/>
    <n v="3510.0742"/>
    <n v="3510.0742"/>
    <n v="3581.1287000000002"/>
    <n v="3581.1287000000002"/>
    <n v="3616.94"/>
    <n v="3616.94"/>
    <n v="4252.5249999999996"/>
    <n v="4252.5249999999996"/>
    <x v="0"/>
    <x v="0"/>
    <x v="0"/>
    <x v="0"/>
    <n v="1.1034199"/>
    <n v="1.1034199"/>
    <s v="4252.525"/>
    <s v="4252.525"/>
    <n v="0"/>
    <n v="0"/>
    <n v="0"/>
    <n v="0"/>
  </r>
  <r>
    <x v="0"/>
    <s v="P38083756"/>
    <x v="0"/>
    <x v="8"/>
    <x v="8"/>
    <x v="8"/>
    <x v="2"/>
    <x v="0"/>
    <x v="0"/>
    <x v="2"/>
    <x v="2"/>
    <x v="0"/>
    <x v="0"/>
    <n v="840.42"/>
    <n v="840.42"/>
    <d v="1998-04-12T00:00:00"/>
    <d v="1998-04-12T00:00:00"/>
    <d v="2021-04-12T00:00:00"/>
    <d v="2021-04-12T00:00:00"/>
    <n v="23"/>
    <n v="23"/>
    <n v="52"/>
    <n v="52"/>
    <x v="1"/>
    <x v="1"/>
    <s v="NA"/>
    <s v="NA"/>
    <x v="0"/>
    <x v="0"/>
    <s v="NA"/>
    <s v="NA"/>
    <x v="0"/>
    <x v="0"/>
    <s v="6.09"/>
    <s v="6.09"/>
    <n v="3510.0742"/>
    <n v="3510.0742"/>
    <n v="3581.1287000000002"/>
    <n v="3581.1287000000002"/>
    <n v="3616.94"/>
    <n v="3616.94"/>
    <n v="4252.5249999999996"/>
    <n v="4252.5249999999996"/>
    <x v="0"/>
    <x v="0"/>
    <x v="0"/>
    <x v="0"/>
    <n v="1.1034199"/>
    <n v="1.1034199"/>
    <s v="4252.525"/>
    <s v="4252.525"/>
    <n v="0"/>
    <n v="0"/>
    <n v="0"/>
    <n v="0"/>
  </r>
  <r>
    <x v="0"/>
    <s v="P38083756"/>
    <x v="0"/>
    <x v="9"/>
    <x v="9"/>
    <x v="9"/>
    <x v="2"/>
    <x v="0"/>
    <x v="0"/>
    <x v="2"/>
    <x v="2"/>
    <x v="0"/>
    <x v="0"/>
    <n v="840.42"/>
    <n v="840.42"/>
    <d v="1998-04-12T00:00:00"/>
    <d v="1998-04-12T00:00:00"/>
    <d v="2021-04-12T00:00:00"/>
    <d v="2021-04-12T00:00:00"/>
    <n v="23"/>
    <n v="23"/>
    <n v="52"/>
    <n v="52"/>
    <x v="1"/>
    <x v="1"/>
    <s v="NA"/>
    <s v="NA"/>
    <x v="0"/>
    <x v="0"/>
    <s v="NA"/>
    <s v="NA"/>
    <x v="0"/>
    <x v="0"/>
    <s v="6.09"/>
    <s v="6.09"/>
    <n v="3510.0742"/>
    <n v="3510.0742"/>
    <n v="3581.1287000000002"/>
    <n v="3581.1287000000002"/>
    <n v="3616.94"/>
    <n v="3616.94"/>
    <n v="4252.5249999999996"/>
    <n v="4252.5249999999996"/>
    <x v="0"/>
    <x v="0"/>
    <x v="0"/>
    <x v="0"/>
    <n v="1.1034199"/>
    <n v="1.1034199"/>
    <s v="4252.525"/>
    <s v="4252.525"/>
    <n v="0"/>
    <n v="0"/>
    <n v="0"/>
    <n v="0"/>
  </r>
  <r>
    <x v="0"/>
    <s v="P38083756"/>
    <x v="0"/>
    <x v="10"/>
    <x v="10"/>
    <x v="10"/>
    <x v="2"/>
    <x v="0"/>
    <x v="0"/>
    <x v="2"/>
    <x v="2"/>
    <x v="0"/>
    <x v="0"/>
    <n v="840.42"/>
    <n v="840.42"/>
    <d v="1998-04-12T00:00:00"/>
    <d v="1998-04-12T00:00:00"/>
    <d v="2021-04-12T00:00:00"/>
    <d v="2021-04-12T00:00:00"/>
    <n v="23"/>
    <n v="23"/>
    <n v="52"/>
    <n v="52"/>
    <x v="1"/>
    <x v="1"/>
    <s v="NA"/>
    <s v="NA"/>
    <x v="0"/>
    <x v="0"/>
    <s v="NA"/>
    <s v="NA"/>
    <x v="0"/>
    <x v="0"/>
    <s v="6.09"/>
    <s v="6.09"/>
    <n v="3510.0742"/>
    <n v="3487.2584999999999"/>
    <n v="3581.1287000000002"/>
    <n v="3557.8512999999998"/>
    <n v="3616.94"/>
    <n v="3593.4297000000001"/>
    <n v="4252.5249999999996"/>
    <n v="4252.5249999999996"/>
    <x v="0"/>
    <x v="0"/>
    <x v="0"/>
    <x v="0"/>
    <n v="1.1034199"/>
    <n v="1.1034199"/>
    <s v="4252.525"/>
    <s v="4252.525"/>
    <n v="-22.815700000000106"/>
    <n v="-23.277400000000398"/>
    <n v="-23.510299999999916"/>
    <n v="0"/>
  </r>
  <r>
    <x v="0"/>
    <s v="P38083756"/>
    <x v="0"/>
    <x v="11"/>
    <x v="11"/>
    <x v="11"/>
    <x v="2"/>
    <x v="0"/>
    <x v="0"/>
    <x v="2"/>
    <x v="2"/>
    <x v="0"/>
    <x v="0"/>
    <n v="840.42"/>
    <n v="840.42"/>
    <d v="1998-04-12T00:00:00"/>
    <d v="1998-04-12T00:00:00"/>
    <d v="2021-04-12T00:00:00"/>
    <d v="2021-04-12T00:00:00"/>
    <n v="23"/>
    <n v="23"/>
    <n v="52"/>
    <n v="52"/>
    <x v="1"/>
    <x v="1"/>
    <s v="NA"/>
    <s v="NA"/>
    <x v="0"/>
    <x v="0"/>
    <s v="NA"/>
    <s v="NA"/>
    <x v="0"/>
    <x v="0"/>
    <s v="6.09"/>
    <s v="6.09"/>
    <n v="3487.2584999999999"/>
    <n v="3445.5073000000002"/>
    <n v="3557.8512999999998"/>
    <n v="3515.2550000000001"/>
    <n v="3593.4297000000001"/>
    <n v="3550.4074999999998"/>
    <n v="4252.5249999999996"/>
    <n v="4252.5249999999996"/>
    <x v="0"/>
    <x v="0"/>
    <x v="0"/>
    <x v="0"/>
    <n v="1.1034199"/>
    <n v="1.1034199"/>
    <s v="4252.525"/>
    <s v="4252.525"/>
    <n v="-41.751199999999699"/>
    <n v="-42.596299999999701"/>
    <n v="-43.022200000000339"/>
    <n v="0"/>
  </r>
  <r>
    <x v="0"/>
    <s v="P38083756"/>
    <x v="0"/>
    <x v="12"/>
    <x v="12"/>
    <x v="12"/>
    <x v="2"/>
    <x v="0"/>
    <x v="0"/>
    <x v="2"/>
    <x v="2"/>
    <x v="0"/>
    <x v="0"/>
    <n v="840.42"/>
    <n v="840.42"/>
    <d v="1998-04-12T00:00:00"/>
    <d v="1998-04-12T00:00:00"/>
    <d v="2021-04-12T00:00:00"/>
    <d v="2021-04-12T00:00:00"/>
    <n v="23"/>
    <n v="23"/>
    <n v="52"/>
    <n v="52"/>
    <x v="1"/>
    <x v="1"/>
    <s v="NA"/>
    <s v="NA"/>
    <x v="0"/>
    <x v="0"/>
    <s v="NA"/>
    <s v="NA"/>
    <x v="0"/>
    <x v="0"/>
    <s v="6.09"/>
    <s v="6.09"/>
    <n v="3445.5073000000002"/>
    <n v="3462.6921000000002"/>
    <n v="3515.2550000000001"/>
    <n v="3531.8690999999999"/>
    <n v="3550.4074999999998"/>
    <n v="3567.1876999999999"/>
    <n v="4252.5249999999996"/>
    <n v="4252.5249999999996"/>
    <x v="0"/>
    <x v="0"/>
    <x v="0"/>
    <x v="0"/>
    <n v="1.1034199"/>
    <n v="1.1034199"/>
    <s v="4252.525"/>
    <s v="4252.525"/>
    <n v="17.184799999999996"/>
    <n v="16.61409999999978"/>
    <n v="16.78020000000015"/>
    <n v="0"/>
  </r>
  <r>
    <x v="0"/>
    <s v="P38083756"/>
    <x v="0"/>
    <x v="13"/>
    <x v="13"/>
    <x v="13"/>
    <x v="2"/>
    <x v="0"/>
    <x v="0"/>
    <x v="2"/>
    <x v="2"/>
    <x v="0"/>
    <x v="0"/>
    <n v="840.42"/>
    <n v="840.42"/>
    <d v="1998-04-12T00:00:00"/>
    <d v="1998-04-12T00:00:00"/>
    <d v="2021-04-12T00:00:00"/>
    <d v="2021-04-12T00:00:00"/>
    <n v="23"/>
    <n v="23"/>
    <n v="52"/>
    <n v="52"/>
    <x v="1"/>
    <x v="1"/>
    <s v="NA"/>
    <s v="NA"/>
    <x v="0"/>
    <x v="0"/>
    <s v="NA"/>
    <s v="NA"/>
    <x v="0"/>
    <x v="0"/>
    <s v="6.09"/>
    <s v="6.09"/>
    <n v="3462.6921000000002"/>
    <n v="3462.6921000000002"/>
    <n v="3531.8690999999999"/>
    <n v="3531.8690999999999"/>
    <n v="3567.1876999999999"/>
    <n v="3567.1876999999999"/>
    <n v="4252.5249999999996"/>
    <n v="4260.9290000000001"/>
    <x v="0"/>
    <x v="0"/>
    <x v="0"/>
    <x v="0"/>
    <n v="1.1034199"/>
    <n v="1.1034199"/>
    <s v="4252.525"/>
    <s v="4260.929"/>
    <n v="0"/>
    <n v="0"/>
    <n v="0"/>
    <n v="8.4040000000004511"/>
  </r>
  <r>
    <x v="0"/>
    <s v="P38083756"/>
    <x v="0"/>
    <x v="14"/>
    <x v="14"/>
    <x v="14"/>
    <x v="2"/>
    <x v="0"/>
    <x v="0"/>
    <x v="2"/>
    <x v="2"/>
    <x v="0"/>
    <x v="0"/>
    <n v="840.42"/>
    <n v="840.42"/>
    <d v="1998-04-12T00:00:00"/>
    <d v="1998-04-12T00:00:00"/>
    <d v="2021-04-12T00:00:00"/>
    <d v="2021-04-12T00:00:00"/>
    <n v="23"/>
    <n v="23"/>
    <n v="52"/>
    <n v="52"/>
    <x v="1"/>
    <x v="1"/>
    <s v="NA"/>
    <s v="NA"/>
    <x v="0"/>
    <x v="0"/>
    <s v="NA"/>
    <s v="NA"/>
    <x v="0"/>
    <x v="0"/>
    <s v="6.09"/>
    <s v="6.09"/>
    <n v="3462.6921000000002"/>
    <n v="3462.6921000000002"/>
    <n v="3531.8690999999999"/>
    <n v="3531.8690999999999"/>
    <n v="3567.1876999999999"/>
    <n v="3567.1876999999999"/>
    <n v="4260.9290000000001"/>
    <n v="4260.9290000000001"/>
    <x v="0"/>
    <x v="0"/>
    <x v="0"/>
    <x v="0"/>
    <n v="1.1034199"/>
    <n v="1.1034199"/>
    <s v="4260.929"/>
    <s v="4260.929"/>
    <n v="0"/>
    <n v="0"/>
    <n v="0"/>
    <n v="0"/>
  </r>
  <r>
    <x v="0"/>
    <s v="P38083756"/>
    <x v="0"/>
    <x v="15"/>
    <x v="15"/>
    <x v="15"/>
    <x v="2"/>
    <x v="0"/>
    <x v="0"/>
    <x v="2"/>
    <x v="2"/>
    <x v="0"/>
    <x v="0"/>
    <n v="840.42"/>
    <n v="840.42"/>
    <d v="1998-04-12T00:00:00"/>
    <d v="1998-04-12T00:00:00"/>
    <d v="2021-04-12T00:00:00"/>
    <d v="2021-04-12T00:00:00"/>
    <n v="23"/>
    <n v="23"/>
    <n v="52"/>
    <n v="52"/>
    <x v="1"/>
    <x v="1"/>
    <s v="NA"/>
    <s v="NA"/>
    <x v="0"/>
    <x v="0"/>
    <s v="NA"/>
    <s v="NA"/>
    <x v="0"/>
    <x v="0"/>
    <s v="6.09"/>
    <s v="6.09"/>
    <n v="3462.6921000000002"/>
    <n v="3462.6921000000002"/>
    <n v="3531.8690999999999"/>
    <n v="3531.8690999999999"/>
    <n v="3567.1876999999999"/>
    <n v="3567.1876999999999"/>
    <n v="4260.9290000000001"/>
    <n v="4260.9290000000001"/>
    <x v="0"/>
    <x v="0"/>
    <x v="0"/>
    <x v="0"/>
    <n v="1.1034199"/>
    <n v="1.1034199"/>
    <s v="4260.929"/>
    <s v="4260.929"/>
    <n v="0"/>
    <n v="0"/>
    <n v="0"/>
    <n v="0"/>
  </r>
  <r>
    <x v="0"/>
    <s v="P38083756"/>
    <x v="0"/>
    <x v="16"/>
    <x v="16"/>
    <x v="16"/>
    <x v="2"/>
    <x v="0"/>
    <x v="0"/>
    <x v="2"/>
    <x v="2"/>
    <x v="0"/>
    <x v="0"/>
    <n v="840.42"/>
    <n v="840.42"/>
    <d v="1998-04-12T00:00:00"/>
    <d v="1998-04-12T00:00:00"/>
    <d v="2021-04-12T00:00:00"/>
    <d v="2021-04-12T00:00:00"/>
    <n v="23"/>
    <n v="23"/>
    <n v="52"/>
    <n v="52"/>
    <x v="1"/>
    <x v="1"/>
    <s v="NA"/>
    <s v="NA"/>
    <x v="0"/>
    <x v="0"/>
    <s v="NA"/>
    <s v="NA"/>
    <x v="0"/>
    <x v="0"/>
    <s v="6.09"/>
    <s v="6.09"/>
    <n v="3462.6921000000002"/>
    <n v="3462.6921000000002"/>
    <n v="3531.8690999999999"/>
    <n v="3531.8690999999999"/>
    <n v="3567.1876999999999"/>
    <n v="3567.1876999999999"/>
    <n v="4260.9290000000001"/>
    <n v="4260.9290000000001"/>
    <x v="0"/>
    <x v="0"/>
    <x v="0"/>
    <x v="0"/>
    <n v="1.1034199"/>
    <n v="1.1034199"/>
    <s v="4260.929"/>
    <s v="4260.929"/>
    <n v="0"/>
    <n v="0"/>
    <n v="0"/>
    <n v="0"/>
  </r>
  <r>
    <x v="0"/>
    <s v="P38083756"/>
    <x v="0"/>
    <x v="17"/>
    <x v="17"/>
    <x v="17"/>
    <x v="1"/>
    <x v="0"/>
    <x v="0"/>
    <x v="2"/>
    <x v="2"/>
    <x v="0"/>
    <x v="0"/>
    <n v="840.42"/>
    <n v="840.42"/>
    <d v="1998-04-12T00:00:00"/>
    <d v="1998-04-12T00:00:00"/>
    <d v="2021-04-12T00:00:00"/>
    <d v="2021-04-12T00:00:00"/>
    <n v="23"/>
    <n v="23"/>
    <n v="52"/>
    <n v="52"/>
    <x v="1"/>
    <x v="1"/>
    <s v="NA"/>
    <s v="NA"/>
    <x v="0"/>
    <x v="0"/>
    <s v="NA"/>
    <s v="NA"/>
    <x v="0"/>
    <x v="0"/>
    <s v="6.09"/>
    <s v="6.09"/>
    <n v="3462.6921000000002"/>
    <n v="3462.6921000000002"/>
    <n v="3531.8690999999999"/>
    <n v="3531.8690999999999"/>
    <n v="3567.1876999999999"/>
    <n v="3567.1876999999999"/>
    <n v="4260.9290000000001"/>
    <n v="4260.9290000000001"/>
    <x v="0"/>
    <x v="0"/>
    <x v="0"/>
    <x v="0"/>
    <n v="1.1034199"/>
    <n v="1.1034199"/>
    <s v="4260.929"/>
    <s v="4260.929"/>
    <n v="0"/>
    <n v="0"/>
    <n v="0"/>
    <n v="0"/>
  </r>
  <r>
    <x v="0"/>
    <s v="P38083756"/>
    <x v="0"/>
    <x v="18"/>
    <x v="18"/>
    <x v="18"/>
    <x v="3"/>
    <x v="0"/>
    <x v="0"/>
    <x v="2"/>
    <x v="2"/>
    <x v="0"/>
    <x v="0"/>
    <n v="840.42"/>
    <n v="840.42"/>
    <d v="1998-04-12T00:00:00"/>
    <d v="1998-04-12T00:00:00"/>
    <d v="2021-04-12T00:00:00"/>
    <d v="2021-04-12T00:00:00"/>
    <n v="23"/>
    <n v="23"/>
    <n v="52"/>
    <n v="52"/>
    <x v="1"/>
    <x v="1"/>
    <s v="NA"/>
    <s v="NA"/>
    <x v="0"/>
    <x v="0"/>
    <s v="NA"/>
    <s v="NA"/>
    <x v="0"/>
    <x v="0"/>
    <s v="6.09"/>
    <s v="6.09"/>
    <n v="3462.6921000000002"/>
    <n v="3462.6921000000002"/>
    <n v="3531.8690999999999"/>
    <n v="3531.8690999999999"/>
    <n v="3567.1876999999999"/>
    <n v="3567.1876999999999"/>
    <n v="4260.9290000000001"/>
    <n v="4260.9290000000001"/>
    <x v="0"/>
    <x v="0"/>
    <x v="0"/>
    <x v="0"/>
    <n v="1.1034199"/>
    <n v="1.1034199"/>
    <s v="4260.929"/>
    <s v="4260.929"/>
    <n v="0"/>
    <n v="0"/>
    <n v="0"/>
    <n v="0"/>
  </r>
  <r>
    <x v="0"/>
    <s v="P38083756"/>
    <x v="0"/>
    <x v="19"/>
    <x v="19"/>
    <x v="19"/>
    <x v="4"/>
    <x v="0"/>
    <x v="0"/>
    <x v="2"/>
    <x v="2"/>
    <x v="0"/>
    <x v="0"/>
    <n v="840.42"/>
    <n v="840.42"/>
    <d v="1998-04-12T00:00:00"/>
    <d v="1998-04-12T00:00:00"/>
    <d v="2021-04-12T00:00:00"/>
    <d v="2021-04-12T00:00:00"/>
    <n v="23"/>
    <n v="23"/>
    <n v="52"/>
    <n v="52"/>
    <x v="1"/>
    <x v="1"/>
    <s v="NA"/>
    <s v="NA"/>
    <x v="0"/>
    <x v="0"/>
    <s v="NA"/>
    <s v="NA"/>
    <x v="0"/>
    <x v="0"/>
    <s v="6.09"/>
    <s v="6.09"/>
    <n v="3462.6921000000002"/>
    <n v="3462.6921000000002"/>
    <n v="3531.8690999999999"/>
    <n v="3531.8690999999999"/>
    <n v="3567.1876999999999"/>
    <n v="3567.1876999999999"/>
    <n v="4260.9290000000001"/>
    <n v="4260.9290000000001"/>
    <x v="0"/>
    <x v="0"/>
    <x v="0"/>
    <x v="0"/>
    <n v="1.1034199"/>
    <n v="1.1034199"/>
    <s v="4260.929"/>
    <s v="4260.929"/>
    <n v="0"/>
    <n v="0"/>
    <n v="0"/>
    <n v="0"/>
  </r>
  <r>
    <x v="0"/>
    <s v="P38083756"/>
    <x v="0"/>
    <x v="20"/>
    <x v="20"/>
    <x v="20"/>
    <x v="2"/>
    <x v="0"/>
    <x v="0"/>
    <x v="2"/>
    <x v="2"/>
    <x v="0"/>
    <x v="0"/>
    <n v="840.42"/>
    <n v="840.42"/>
    <d v="1998-04-12T00:00:00"/>
    <d v="1998-04-12T00:00:00"/>
    <d v="2021-04-12T00:00:00"/>
    <d v="2021-04-12T00:00:00"/>
    <n v="23"/>
    <n v="23"/>
    <n v="52"/>
    <n v="52"/>
    <x v="1"/>
    <x v="1"/>
    <s v="NA"/>
    <s v="NA"/>
    <x v="0"/>
    <x v="0"/>
    <s v="NA"/>
    <s v="NA"/>
    <x v="0"/>
    <x v="0"/>
    <s v="6.09"/>
    <s v="6.09"/>
    <n v="3462.6921000000002"/>
    <n v="3470.3263999999999"/>
    <n v="3531.8690999999999"/>
    <n v="3532.3552"/>
    <n v="3567.1876999999999"/>
    <n v="3567.6790000000001"/>
    <n v="4260.9290000000001"/>
    <n v="4260.9290000000001"/>
    <x v="0"/>
    <x v="0"/>
    <x v="0"/>
    <x v="0"/>
    <n v="1.1034199"/>
    <n v="1.1034199"/>
    <s v="4260.929"/>
    <s v="4260.929"/>
    <n v="7.6342999999997119"/>
    <n v="0.48610000000007858"/>
    <n v="0.49130000000013752"/>
    <n v="0"/>
  </r>
  <r>
    <x v="0"/>
    <s v="P38083756"/>
    <x v="0"/>
    <x v="21"/>
    <x v="21"/>
    <x v="21"/>
    <x v="2"/>
    <x v="0"/>
    <x v="0"/>
    <x v="2"/>
    <x v="2"/>
    <x v="0"/>
    <x v="0"/>
    <n v="840.42"/>
    <n v="840.42"/>
    <d v="1998-04-12T00:00:00"/>
    <d v="1998-04-12T00:00:00"/>
    <d v="2021-04-12T00:00:00"/>
    <d v="2021-04-12T00:00:00"/>
    <n v="23"/>
    <n v="23"/>
    <n v="52"/>
    <n v="52"/>
    <x v="1"/>
    <x v="1"/>
    <s v="NA"/>
    <s v="NA"/>
    <x v="0"/>
    <x v="0"/>
    <s v="NA"/>
    <s v="NA"/>
    <x v="0"/>
    <x v="0"/>
    <s v="6.09"/>
    <s v="6.09"/>
    <n v="3470.3263999999999"/>
    <n v="3453.1037999999999"/>
    <n v="3532.3552"/>
    <n v="3547.7420000000002"/>
    <n v="3567.6790000000001"/>
    <n v="3583.2195000000002"/>
    <n v="4260.9290000000001"/>
    <n v="4260.9290000000001"/>
    <x v="0"/>
    <x v="0"/>
    <x v="0"/>
    <x v="0"/>
    <n v="1.1034199"/>
    <n v="1.1034199"/>
    <s v="4260.929"/>
    <s v="4260.929"/>
    <n v="-17.222600000000057"/>
    <n v="15.386800000000221"/>
    <n v="15.540500000000065"/>
    <n v="0"/>
  </r>
  <r>
    <x v="0"/>
    <s v="P38124254"/>
    <x v="0"/>
    <x v="0"/>
    <x v="0"/>
    <x v="0"/>
    <x v="0"/>
    <x v="0"/>
    <x v="0"/>
    <x v="0"/>
    <x v="0"/>
    <x v="0"/>
    <x v="0"/>
    <n v="63.24"/>
    <n v="63.24"/>
    <d v="1994-07-15T00:00:00"/>
    <d v="1994-07-15T00:00:00"/>
    <d v="2011-07-15T00:00:00"/>
    <d v="2011-07-15T00:00:00"/>
    <n v="17"/>
    <n v="17"/>
    <n v="58"/>
    <n v="58"/>
    <x v="1"/>
    <x v="1"/>
    <s v="NA"/>
    <s v="NA"/>
    <x v="0"/>
    <x v="0"/>
    <s v="NA"/>
    <s v="NA"/>
    <x v="0"/>
    <x v="0"/>
    <s v="0.62"/>
    <s v="0.62"/>
    <n v="48.091830000000002"/>
    <n v="48.091830000000002"/>
    <n v="49.132489999999997"/>
    <n v="49.132489999999997"/>
    <n v="49.623814000000003"/>
    <n v="49.623814000000003"/>
    <n v="356.0412"/>
    <n v="356.0412"/>
    <x v="0"/>
    <x v="0"/>
    <x v="0"/>
    <x v="0"/>
    <n v="1.0845015"/>
    <n v="1.0845015"/>
    <s v="356.0412"/>
    <s v="356.0412"/>
    <n v="0"/>
    <n v="0"/>
    <n v="0"/>
    <n v="0"/>
  </r>
  <r>
    <x v="0"/>
    <s v="P38124254"/>
    <x v="0"/>
    <x v="1"/>
    <x v="1"/>
    <x v="1"/>
    <x v="1"/>
    <x v="0"/>
    <x v="0"/>
    <x v="0"/>
    <x v="0"/>
    <x v="0"/>
    <x v="0"/>
    <n v="63.24"/>
    <n v="63.24"/>
    <d v="1994-07-15T00:00:00"/>
    <d v="1994-07-15T00:00:00"/>
    <d v="2011-07-15T00:00:00"/>
    <d v="2011-07-15T00:00:00"/>
    <n v="17"/>
    <n v="17"/>
    <n v="58"/>
    <n v="58"/>
    <x v="1"/>
    <x v="1"/>
    <s v="NA"/>
    <s v="NA"/>
    <x v="0"/>
    <x v="0"/>
    <s v="NA"/>
    <s v="NA"/>
    <x v="0"/>
    <x v="0"/>
    <s v="0.62"/>
    <s v="0.62"/>
    <n v="48.091830000000002"/>
    <n v="48.091830000000002"/>
    <n v="49.132489999999997"/>
    <n v="49.132489999999997"/>
    <n v="49.623814000000003"/>
    <n v="49.623814000000003"/>
    <n v="356.0412"/>
    <n v="356.0412"/>
    <x v="0"/>
    <x v="0"/>
    <x v="0"/>
    <x v="0"/>
    <n v="1.0845015"/>
    <n v="1.0845015"/>
    <s v="356.0412"/>
    <s v="356.0412"/>
    <n v="0"/>
    <n v="0"/>
    <n v="0"/>
    <n v="0"/>
  </r>
  <r>
    <x v="0"/>
    <s v="P38124254"/>
    <x v="0"/>
    <x v="2"/>
    <x v="2"/>
    <x v="2"/>
    <x v="2"/>
    <x v="0"/>
    <x v="0"/>
    <x v="0"/>
    <x v="0"/>
    <x v="0"/>
    <x v="0"/>
    <n v="63.24"/>
    <n v="63.24"/>
    <d v="1994-07-15T00:00:00"/>
    <d v="1994-07-15T00:00:00"/>
    <d v="2011-07-15T00:00:00"/>
    <d v="2011-07-15T00:00:00"/>
    <n v="17"/>
    <n v="17"/>
    <n v="58"/>
    <n v="58"/>
    <x v="1"/>
    <x v="1"/>
    <s v="NA"/>
    <s v="NA"/>
    <x v="0"/>
    <x v="0"/>
    <s v="NA"/>
    <s v="NA"/>
    <x v="0"/>
    <x v="0"/>
    <s v="0.62"/>
    <s v="0.62"/>
    <n v="48.091830000000002"/>
    <n v="48.091830000000002"/>
    <n v="49.132489999999997"/>
    <n v="49.132489999999997"/>
    <n v="49.623814000000003"/>
    <n v="49.623814000000003"/>
    <n v="356.0412"/>
    <n v="356.0412"/>
    <x v="0"/>
    <x v="0"/>
    <x v="0"/>
    <x v="0"/>
    <n v="1.0845015"/>
    <n v="1.0845015"/>
    <s v="356.0412"/>
    <s v="356.0412"/>
    <n v="0"/>
    <n v="0"/>
    <n v="0"/>
    <n v="0"/>
  </r>
  <r>
    <x v="0"/>
    <s v="P38124254"/>
    <x v="0"/>
    <x v="3"/>
    <x v="3"/>
    <x v="3"/>
    <x v="2"/>
    <x v="0"/>
    <x v="0"/>
    <x v="0"/>
    <x v="0"/>
    <x v="0"/>
    <x v="0"/>
    <n v="63.24"/>
    <n v="63.24"/>
    <d v="1994-07-15T00:00:00"/>
    <d v="1994-07-15T00:00:00"/>
    <d v="2011-07-15T00:00:00"/>
    <d v="2011-07-15T00:00:00"/>
    <n v="17"/>
    <n v="17"/>
    <n v="58"/>
    <n v="58"/>
    <x v="1"/>
    <x v="1"/>
    <s v="NA"/>
    <s v="NA"/>
    <x v="0"/>
    <x v="0"/>
    <s v="NA"/>
    <s v="NA"/>
    <x v="0"/>
    <x v="0"/>
    <s v="0.62"/>
    <s v="0.62"/>
    <n v="48.091830000000002"/>
    <n v="48.091830000000002"/>
    <n v="49.132489999999997"/>
    <n v="49.132489999999997"/>
    <n v="49.623814000000003"/>
    <n v="49.623814000000003"/>
    <n v="356.0412"/>
    <n v="356.0412"/>
    <x v="0"/>
    <x v="0"/>
    <x v="0"/>
    <x v="0"/>
    <n v="1.0845015"/>
    <n v="1.0845015"/>
    <s v="356.0412"/>
    <s v="356.0412"/>
    <n v="0"/>
    <n v="0"/>
    <n v="0"/>
    <n v="0"/>
  </r>
  <r>
    <x v="0"/>
    <s v="P38124254"/>
    <x v="0"/>
    <x v="4"/>
    <x v="4"/>
    <x v="4"/>
    <x v="2"/>
    <x v="0"/>
    <x v="0"/>
    <x v="0"/>
    <x v="0"/>
    <x v="0"/>
    <x v="0"/>
    <n v="63.24"/>
    <n v="63.24"/>
    <d v="1994-07-15T00:00:00"/>
    <d v="1994-07-15T00:00:00"/>
    <d v="2011-07-15T00:00:00"/>
    <d v="2011-07-15T00:00:00"/>
    <n v="17"/>
    <n v="17"/>
    <n v="58"/>
    <n v="58"/>
    <x v="1"/>
    <x v="1"/>
    <s v="NA"/>
    <s v="NA"/>
    <x v="0"/>
    <x v="0"/>
    <s v="NA"/>
    <s v="NA"/>
    <x v="0"/>
    <x v="0"/>
    <s v="0.62"/>
    <s v="0.62"/>
    <n v="48.091830000000002"/>
    <n v="48.104379999999999"/>
    <n v="49.132489999999997"/>
    <n v="49.133290000000002"/>
    <n v="49.623814000000003"/>
    <n v="49.624622000000002"/>
    <n v="356.0412"/>
    <n v="356.0412"/>
    <x v="0"/>
    <x v="0"/>
    <x v="0"/>
    <x v="0"/>
    <n v="1.0845015"/>
    <n v="1.0845015"/>
    <s v="356.0412"/>
    <s v="356.0412"/>
    <n v="1.2549999999997397E-2"/>
    <n v="8.0000000000524096E-4"/>
    <n v="8.0799999999925376E-4"/>
    <n v="0"/>
  </r>
  <r>
    <x v="0"/>
    <s v="P38124254"/>
    <x v="0"/>
    <x v="5"/>
    <x v="5"/>
    <x v="5"/>
    <x v="2"/>
    <x v="0"/>
    <x v="0"/>
    <x v="0"/>
    <x v="0"/>
    <x v="0"/>
    <x v="0"/>
    <n v="63.24"/>
    <n v="63.24"/>
    <d v="1994-07-15T00:00:00"/>
    <d v="1994-07-15T00:00:00"/>
    <d v="2011-07-15T00:00:00"/>
    <d v="2011-07-15T00:00:00"/>
    <n v="17"/>
    <n v="17"/>
    <n v="58"/>
    <n v="58"/>
    <x v="1"/>
    <x v="1"/>
    <s v="NA"/>
    <s v="NA"/>
    <x v="0"/>
    <x v="0"/>
    <s v="NA"/>
    <s v="NA"/>
    <x v="0"/>
    <x v="0"/>
    <s v="0.62"/>
    <s v="0.62"/>
    <n v="48.104379999999999"/>
    <n v="44.505789999999998"/>
    <n v="49.133290000000002"/>
    <n v="45.457729999999998"/>
    <n v="49.624622000000002"/>
    <n v="45.912308000000003"/>
    <n v="356.0412"/>
    <n v="356.0412"/>
    <x v="0"/>
    <x v="0"/>
    <x v="0"/>
    <x v="0"/>
    <n v="1.0845015"/>
    <n v="1.0845015"/>
    <s v="356.0412"/>
    <s v="356.0412"/>
    <n v="-3.5985900000000015"/>
    <n v="-3.6755600000000044"/>
    <n v="-3.7123139999999992"/>
    <n v="0"/>
  </r>
  <r>
    <x v="0"/>
    <s v="P38124254"/>
    <x v="0"/>
    <x v="6"/>
    <x v="6"/>
    <x v="6"/>
    <x v="2"/>
    <x v="0"/>
    <x v="0"/>
    <x v="0"/>
    <x v="0"/>
    <x v="0"/>
    <x v="0"/>
    <n v="63.24"/>
    <n v="63.24"/>
    <d v="1994-07-15T00:00:00"/>
    <d v="1994-07-15T00:00:00"/>
    <d v="2011-07-15T00:00:00"/>
    <d v="2011-07-15T00:00:00"/>
    <n v="17"/>
    <n v="17"/>
    <n v="58"/>
    <n v="58"/>
    <x v="1"/>
    <x v="1"/>
    <s v="NA"/>
    <s v="NA"/>
    <x v="0"/>
    <x v="0"/>
    <s v="NA"/>
    <s v="NA"/>
    <x v="0"/>
    <x v="0"/>
    <s v="0.62"/>
    <s v="0.62"/>
    <n v="44.505789999999998"/>
    <n v="44.727767999999998"/>
    <n v="45.457729999999998"/>
    <n v="45.677452000000002"/>
    <n v="45.912308000000003"/>
    <n v="46.134228"/>
    <n v="356.0412"/>
    <n v="356.0412"/>
    <x v="0"/>
    <x v="0"/>
    <x v="0"/>
    <x v="0"/>
    <n v="1.0845015"/>
    <n v="1.0845015"/>
    <s v="356.0412"/>
    <s v="356.0412"/>
    <n v="0.22197800000000001"/>
    <n v="0.21972200000000441"/>
    <n v="0.22191999999999723"/>
    <n v="0"/>
  </r>
  <r>
    <x v="0"/>
    <s v="P38124254"/>
    <x v="0"/>
    <x v="7"/>
    <x v="7"/>
    <x v="7"/>
    <x v="1"/>
    <x v="0"/>
    <x v="0"/>
    <x v="0"/>
    <x v="0"/>
    <x v="0"/>
    <x v="0"/>
    <n v="63.24"/>
    <n v="63.24"/>
    <d v="1994-07-15T00:00:00"/>
    <d v="1994-07-15T00:00:00"/>
    <d v="2011-07-15T00:00:00"/>
    <d v="2011-07-15T00:00:00"/>
    <n v="17"/>
    <n v="17"/>
    <n v="58"/>
    <n v="58"/>
    <x v="1"/>
    <x v="1"/>
    <s v="NA"/>
    <s v="NA"/>
    <x v="0"/>
    <x v="0"/>
    <s v="NA"/>
    <s v="NA"/>
    <x v="0"/>
    <x v="0"/>
    <s v="0.62"/>
    <s v="0.62"/>
    <n v="44.727767999999998"/>
    <n v="44.727767999999998"/>
    <n v="45.677452000000002"/>
    <n v="45.677452000000002"/>
    <n v="46.134228"/>
    <n v="46.134228"/>
    <n v="356.0412"/>
    <n v="356.0412"/>
    <x v="0"/>
    <x v="0"/>
    <x v="0"/>
    <x v="0"/>
    <n v="1.0845015"/>
    <n v="1.0845015"/>
    <s v="356.0412"/>
    <s v="356.0412"/>
    <n v="0"/>
    <n v="0"/>
    <n v="0"/>
    <n v="0"/>
  </r>
  <r>
    <x v="0"/>
    <s v="P38124254"/>
    <x v="0"/>
    <x v="8"/>
    <x v="8"/>
    <x v="8"/>
    <x v="2"/>
    <x v="0"/>
    <x v="0"/>
    <x v="0"/>
    <x v="0"/>
    <x v="0"/>
    <x v="0"/>
    <n v="63.24"/>
    <n v="63.24"/>
    <d v="1994-07-15T00:00:00"/>
    <d v="1994-07-15T00:00:00"/>
    <d v="2011-07-15T00:00:00"/>
    <d v="2011-07-15T00:00:00"/>
    <n v="17"/>
    <n v="17"/>
    <n v="58"/>
    <n v="58"/>
    <x v="1"/>
    <x v="1"/>
    <s v="NA"/>
    <s v="NA"/>
    <x v="0"/>
    <x v="0"/>
    <s v="NA"/>
    <s v="NA"/>
    <x v="0"/>
    <x v="0"/>
    <s v="0.62"/>
    <s v="0.62"/>
    <n v="44.727767999999998"/>
    <n v="44.727767999999998"/>
    <n v="45.677452000000002"/>
    <n v="45.677452000000002"/>
    <n v="46.134228"/>
    <n v="46.134228"/>
    <n v="356.0412"/>
    <n v="356.0412"/>
    <x v="0"/>
    <x v="0"/>
    <x v="0"/>
    <x v="0"/>
    <n v="1.0845015"/>
    <n v="1.0845015"/>
    <s v="356.0412"/>
    <s v="356.0412"/>
    <n v="0"/>
    <n v="0"/>
    <n v="0"/>
    <n v="0"/>
  </r>
  <r>
    <x v="0"/>
    <s v="P38124254"/>
    <x v="0"/>
    <x v="9"/>
    <x v="9"/>
    <x v="9"/>
    <x v="2"/>
    <x v="0"/>
    <x v="0"/>
    <x v="0"/>
    <x v="0"/>
    <x v="0"/>
    <x v="0"/>
    <n v="63.24"/>
    <n v="63.24"/>
    <d v="1994-07-15T00:00:00"/>
    <d v="1994-07-15T00:00:00"/>
    <d v="2011-07-15T00:00:00"/>
    <d v="2011-07-15T00:00:00"/>
    <n v="17"/>
    <n v="17"/>
    <n v="58"/>
    <n v="58"/>
    <x v="1"/>
    <x v="1"/>
    <s v="NA"/>
    <s v="NA"/>
    <x v="0"/>
    <x v="0"/>
    <s v="NA"/>
    <s v="NA"/>
    <x v="0"/>
    <x v="0"/>
    <s v="0.62"/>
    <s v="0.62"/>
    <n v="44.727767999999998"/>
    <n v="44.727767999999998"/>
    <n v="45.677452000000002"/>
    <n v="45.677452000000002"/>
    <n v="46.134228"/>
    <n v="46.134228"/>
    <n v="356.0412"/>
    <n v="356.0412"/>
    <x v="0"/>
    <x v="0"/>
    <x v="0"/>
    <x v="0"/>
    <n v="1.0845015"/>
    <n v="1.0845015"/>
    <s v="356.0412"/>
    <s v="356.0412"/>
    <n v="0"/>
    <n v="0"/>
    <n v="0"/>
    <n v="0"/>
  </r>
  <r>
    <x v="0"/>
    <s v="P38124254"/>
    <x v="0"/>
    <x v="10"/>
    <x v="10"/>
    <x v="10"/>
    <x v="2"/>
    <x v="0"/>
    <x v="0"/>
    <x v="0"/>
    <x v="0"/>
    <x v="0"/>
    <x v="0"/>
    <n v="63.24"/>
    <n v="63.24"/>
    <d v="1994-07-15T00:00:00"/>
    <d v="1994-07-15T00:00:00"/>
    <d v="2011-07-15T00:00:00"/>
    <d v="2011-07-15T00:00:00"/>
    <n v="17"/>
    <n v="17"/>
    <n v="58"/>
    <n v="58"/>
    <x v="1"/>
    <x v="1"/>
    <s v="NA"/>
    <s v="NA"/>
    <x v="0"/>
    <x v="0"/>
    <s v="NA"/>
    <s v="NA"/>
    <x v="0"/>
    <x v="0"/>
    <s v="0.62"/>
    <s v="0.62"/>
    <n v="44.727767999999998"/>
    <n v="44.437035000000002"/>
    <n v="45.677452000000002"/>
    <n v="45.380549999999999"/>
    <n v="46.134228"/>
    <n v="45.834353999999998"/>
    <n v="356.0412"/>
    <n v="356.0412"/>
    <x v="0"/>
    <x v="0"/>
    <x v="0"/>
    <x v="0"/>
    <n v="1.0845015"/>
    <n v="1.0845015"/>
    <s v="356.0412"/>
    <s v="356.0412"/>
    <n v="-0.29073299999999591"/>
    <n v="-0.29690200000000289"/>
    <n v="-0.29987400000000264"/>
    <n v="0"/>
  </r>
  <r>
    <x v="0"/>
    <s v="P38124254"/>
    <x v="0"/>
    <x v="11"/>
    <x v="11"/>
    <x v="11"/>
    <x v="2"/>
    <x v="0"/>
    <x v="0"/>
    <x v="0"/>
    <x v="0"/>
    <x v="0"/>
    <x v="0"/>
    <n v="63.24"/>
    <n v="63.24"/>
    <d v="1994-07-15T00:00:00"/>
    <d v="1994-07-15T00:00:00"/>
    <d v="2011-07-15T00:00:00"/>
    <d v="2011-07-15T00:00:00"/>
    <n v="17"/>
    <n v="17"/>
    <n v="58"/>
    <n v="58"/>
    <x v="1"/>
    <x v="1"/>
    <s v="NA"/>
    <s v="NA"/>
    <x v="0"/>
    <x v="0"/>
    <s v="NA"/>
    <s v="NA"/>
    <x v="0"/>
    <x v="0"/>
    <s v="0.62"/>
    <s v="0.62"/>
    <n v="44.437035000000002"/>
    <n v="42.911209999999997"/>
    <n v="45.380549999999999"/>
    <n v="43.822322999999997"/>
    <n v="45.834353999999998"/>
    <n v="44.260544000000003"/>
    <n v="356.0412"/>
    <n v="356.0412"/>
    <x v="0"/>
    <x v="0"/>
    <x v="0"/>
    <x v="0"/>
    <n v="1.0845015"/>
    <n v="1.0845015"/>
    <s v="356.0412"/>
    <s v="356.0412"/>
    <n v="-1.5258250000000046"/>
    <n v="-1.5582270000000022"/>
    <n v="-1.5738099999999946"/>
    <n v="0"/>
  </r>
  <r>
    <x v="0"/>
    <s v="P38124254"/>
    <x v="0"/>
    <x v="12"/>
    <x v="12"/>
    <x v="12"/>
    <x v="2"/>
    <x v="0"/>
    <x v="0"/>
    <x v="0"/>
    <x v="0"/>
    <x v="0"/>
    <x v="0"/>
    <n v="63.24"/>
    <n v="63.24"/>
    <d v="1994-07-15T00:00:00"/>
    <d v="1994-07-15T00:00:00"/>
    <d v="2011-07-15T00:00:00"/>
    <d v="2011-07-15T00:00:00"/>
    <n v="17"/>
    <n v="17"/>
    <n v="58"/>
    <n v="58"/>
    <x v="1"/>
    <x v="1"/>
    <s v="NA"/>
    <s v="NA"/>
    <x v="0"/>
    <x v="0"/>
    <s v="NA"/>
    <s v="NA"/>
    <x v="0"/>
    <x v="0"/>
    <s v="0.62"/>
    <s v="0.62"/>
    <n v="42.911209999999997"/>
    <n v="43.125233000000001"/>
    <n v="43.822322999999997"/>
    <n v="44.029440000000001"/>
    <n v="44.260544000000003"/>
    <n v="44.469734000000003"/>
    <n v="356.0412"/>
    <n v="356.0412"/>
    <x v="0"/>
    <x v="0"/>
    <x v="0"/>
    <x v="0"/>
    <n v="1.0845015"/>
    <n v="1.0845015"/>
    <s v="356.0412"/>
    <s v="356.0412"/>
    <n v="0.21402300000000452"/>
    <n v="0.20711700000000377"/>
    <n v="0.20918999999999954"/>
    <n v="0"/>
  </r>
  <r>
    <x v="0"/>
    <s v="P38124254"/>
    <x v="0"/>
    <x v="13"/>
    <x v="13"/>
    <x v="13"/>
    <x v="2"/>
    <x v="0"/>
    <x v="0"/>
    <x v="0"/>
    <x v="0"/>
    <x v="0"/>
    <x v="0"/>
    <n v="63.24"/>
    <n v="63.24"/>
    <d v="1994-07-15T00:00:00"/>
    <d v="1994-07-15T00:00:00"/>
    <d v="2011-07-15T00:00:00"/>
    <d v="2011-07-15T00:00:00"/>
    <n v="17"/>
    <n v="17"/>
    <n v="58"/>
    <n v="58"/>
    <x v="1"/>
    <x v="1"/>
    <s v="NA"/>
    <s v="NA"/>
    <x v="0"/>
    <x v="0"/>
    <s v="NA"/>
    <s v="NA"/>
    <x v="0"/>
    <x v="0"/>
    <s v="0.62"/>
    <s v="0.62"/>
    <n v="43.125233000000001"/>
    <n v="43.125233000000001"/>
    <n v="44.029440000000001"/>
    <n v="44.029440000000001"/>
    <n v="44.469734000000003"/>
    <n v="44.469734000000003"/>
    <n v="356.0412"/>
    <n v="356.67360000000002"/>
    <x v="0"/>
    <x v="0"/>
    <x v="0"/>
    <x v="0"/>
    <n v="1.0845015"/>
    <n v="1.0845015"/>
    <s v="356.0412"/>
    <s v="356.6736"/>
    <n v="0"/>
    <n v="0"/>
    <n v="0"/>
    <n v="0.63240000000001828"/>
  </r>
  <r>
    <x v="0"/>
    <s v="P38124254"/>
    <x v="0"/>
    <x v="14"/>
    <x v="14"/>
    <x v="14"/>
    <x v="2"/>
    <x v="0"/>
    <x v="0"/>
    <x v="0"/>
    <x v="0"/>
    <x v="0"/>
    <x v="0"/>
    <n v="63.24"/>
    <n v="63.24"/>
    <d v="1994-07-15T00:00:00"/>
    <d v="1994-07-15T00:00:00"/>
    <d v="2011-07-15T00:00:00"/>
    <d v="2011-07-15T00:00:00"/>
    <n v="17"/>
    <n v="17"/>
    <n v="58"/>
    <n v="58"/>
    <x v="1"/>
    <x v="1"/>
    <s v="NA"/>
    <s v="NA"/>
    <x v="0"/>
    <x v="0"/>
    <s v="NA"/>
    <s v="NA"/>
    <x v="0"/>
    <x v="0"/>
    <s v="0.62"/>
    <s v="0.62"/>
    <n v="43.125233000000001"/>
    <n v="43.125233000000001"/>
    <n v="44.029440000000001"/>
    <n v="44.029440000000001"/>
    <n v="44.469734000000003"/>
    <n v="44.469734000000003"/>
    <n v="356.67360000000002"/>
    <n v="356.67360000000002"/>
    <x v="0"/>
    <x v="0"/>
    <x v="0"/>
    <x v="0"/>
    <n v="1.0845015"/>
    <n v="1.0845015"/>
    <s v="356.6736"/>
    <s v="356.6736"/>
    <n v="0"/>
    <n v="0"/>
    <n v="0"/>
    <n v="0"/>
  </r>
  <r>
    <x v="0"/>
    <s v="P38124254"/>
    <x v="0"/>
    <x v="15"/>
    <x v="15"/>
    <x v="15"/>
    <x v="2"/>
    <x v="0"/>
    <x v="0"/>
    <x v="0"/>
    <x v="0"/>
    <x v="0"/>
    <x v="0"/>
    <n v="63.24"/>
    <n v="63.24"/>
    <d v="1994-07-15T00:00:00"/>
    <d v="1994-07-15T00:00:00"/>
    <d v="2011-07-15T00:00:00"/>
    <d v="2011-07-15T00:00:00"/>
    <n v="17"/>
    <n v="17"/>
    <n v="58"/>
    <n v="58"/>
    <x v="1"/>
    <x v="1"/>
    <s v="NA"/>
    <s v="NA"/>
    <x v="0"/>
    <x v="0"/>
    <s v="NA"/>
    <s v="NA"/>
    <x v="0"/>
    <x v="0"/>
    <s v="0.62"/>
    <s v="0.62"/>
    <n v="43.125233000000001"/>
    <n v="43.125233000000001"/>
    <n v="44.029440000000001"/>
    <n v="44.029440000000001"/>
    <n v="44.469734000000003"/>
    <n v="44.469734000000003"/>
    <n v="356.67360000000002"/>
    <n v="356.67360000000002"/>
    <x v="0"/>
    <x v="0"/>
    <x v="0"/>
    <x v="0"/>
    <n v="1.0845015"/>
    <n v="1.0845015"/>
    <s v="356.6736"/>
    <s v="356.6736"/>
    <n v="0"/>
    <n v="0"/>
    <n v="0"/>
    <n v="0"/>
  </r>
  <r>
    <x v="0"/>
    <s v="P38124254"/>
    <x v="0"/>
    <x v="16"/>
    <x v="16"/>
    <x v="16"/>
    <x v="2"/>
    <x v="0"/>
    <x v="0"/>
    <x v="0"/>
    <x v="0"/>
    <x v="0"/>
    <x v="0"/>
    <n v="63.24"/>
    <n v="63.24"/>
    <d v="1994-07-15T00:00:00"/>
    <d v="1994-07-15T00:00:00"/>
    <d v="2011-07-15T00:00:00"/>
    <d v="2011-07-15T00:00:00"/>
    <n v="17"/>
    <n v="17"/>
    <n v="58"/>
    <n v="58"/>
    <x v="1"/>
    <x v="1"/>
    <s v="NA"/>
    <s v="NA"/>
    <x v="0"/>
    <x v="0"/>
    <s v="NA"/>
    <s v="NA"/>
    <x v="0"/>
    <x v="0"/>
    <s v="0.62"/>
    <s v="0.62"/>
    <n v="43.125233000000001"/>
    <n v="43.125233000000001"/>
    <n v="44.029440000000001"/>
    <n v="44.029440000000001"/>
    <n v="44.469734000000003"/>
    <n v="44.469738"/>
    <n v="356.67360000000002"/>
    <n v="356.67360000000002"/>
    <x v="0"/>
    <x v="0"/>
    <x v="0"/>
    <x v="0"/>
    <n v="1.0845015"/>
    <n v="1.0845015"/>
    <s v="356.6736"/>
    <s v="356.6736"/>
    <n v="0"/>
    <n v="0"/>
    <n v="3.9999999970063982E-6"/>
    <n v="0"/>
  </r>
  <r>
    <x v="0"/>
    <s v="P38124254"/>
    <x v="0"/>
    <x v="17"/>
    <x v="17"/>
    <x v="17"/>
    <x v="1"/>
    <x v="0"/>
    <x v="0"/>
    <x v="0"/>
    <x v="0"/>
    <x v="0"/>
    <x v="0"/>
    <n v="63.24"/>
    <n v="63.24"/>
    <d v="1994-07-15T00:00:00"/>
    <d v="1994-07-15T00:00:00"/>
    <d v="2011-07-15T00:00:00"/>
    <d v="2011-07-15T00:00:00"/>
    <n v="17"/>
    <n v="17"/>
    <n v="58"/>
    <n v="58"/>
    <x v="1"/>
    <x v="1"/>
    <s v="NA"/>
    <s v="NA"/>
    <x v="0"/>
    <x v="0"/>
    <s v="NA"/>
    <s v="NA"/>
    <x v="0"/>
    <x v="0"/>
    <s v="0.62"/>
    <s v="0.62"/>
    <n v="43.125233000000001"/>
    <n v="43.125233000000001"/>
    <n v="44.029440000000001"/>
    <n v="44.029440000000001"/>
    <n v="44.469738"/>
    <n v="44.469738"/>
    <n v="356.67360000000002"/>
    <n v="356.67360000000002"/>
    <x v="0"/>
    <x v="0"/>
    <x v="0"/>
    <x v="0"/>
    <n v="1.0845015"/>
    <n v="1.0845015"/>
    <s v="356.6736"/>
    <s v="356.6736"/>
    <n v="0"/>
    <n v="0"/>
    <n v="0"/>
    <n v="0"/>
  </r>
  <r>
    <x v="0"/>
    <s v="P38124254"/>
    <x v="0"/>
    <x v="18"/>
    <x v="18"/>
    <x v="18"/>
    <x v="3"/>
    <x v="0"/>
    <x v="0"/>
    <x v="0"/>
    <x v="0"/>
    <x v="0"/>
    <x v="0"/>
    <n v="63.24"/>
    <n v="63.24"/>
    <d v="1994-07-15T00:00:00"/>
    <d v="1994-07-15T00:00:00"/>
    <d v="2011-07-15T00:00:00"/>
    <d v="2011-07-15T00:00:00"/>
    <n v="17"/>
    <n v="17"/>
    <n v="58"/>
    <n v="58"/>
    <x v="1"/>
    <x v="1"/>
    <s v="NA"/>
    <s v="NA"/>
    <x v="0"/>
    <x v="0"/>
    <s v="NA"/>
    <s v="NA"/>
    <x v="0"/>
    <x v="0"/>
    <s v="0.62"/>
    <s v="0.62"/>
    <n v="43.125233000000001"/>
    <n v="43.125233000000001"/>
    <n v="44.029440000000001"/>
    <n v="44.029440000000001"/>
    <n v="44.469738"/>
    <n v="44.469738"/>
    <n v="356.67360000000002"/>
    <n v="356.67360000000002"/>
    <x v="0"/>
    <x v="0"/>
    <x v="0"/>
    <x v="0"/>
    <n v="1.0845015"/>
    <n v="1.0845015"/>
    <s v="356.6736"/>
    <s v="356.6736"/>
    <n v="0"/>
    <n v="0"/>
    <n v="0"/>
    <n v="0"/>
  </r>
  <r>
    <x v="0"/>
    <s v="P38124254"/>
    <x v="0"/>
    <x v="19"/>
    <x v="19"/>
    <x v="19"/>
    <x v="4"/>
    <x v="0"/>
    <x v="0"/>
    <x v="0"/>
    <x v="0"/>
    <x v="0"/>
    <x v="0"/>
    <n v="63.24"/>
    <n v="63.24"/>
    <d v="1994-07-15T00:00:00"/>
    <d v="1994-07-15T00:00:00"/>
    <d v="2011-07-15T00:00:00"/>
    <d v="2011-07-15T00:00:00"/>
    <n v="17"/>
    <n v="17"/>
    <n v="58"/>
    <n v="58"/>
    <x v="1"/>
    <x v="1"/>
    <s v="NA"/>
    <s v="NA"/>
    <x v="0"/>
    <x v="0"/>
    <s v="NA"/>
    <s v="NA"/>
    <x v="0"/>
    <x v="0"/>
    <s v="0.62"/>
    <s v="0.62"/>
    <n v="43.125233000000001"/>
    <n v="43.125233000000001"/>
    <n v="44.029440000000001"/>
    <n v="44.029440000000001"/>
    <n v="44.469738"/>
    <n v="44.469738"/>
    <n v="356.67360000000002"/>
    <n v="356.67360000000002"/>
    <x v="0"/>
    <x v="0"/>
    <x v="0"/>
    <x v="0"/>
    <n v="1.0845015"/>
    <n v="1.0845015"/>
    <s v="356.6736"/>
    <s v="356.6736"/>
    <n v="0"/>
    <n v="0"/>
    <n v="0"/>
    <n v="0"/>
  </r>
  <r>
    <x v="0"/>
    <s v="P38124254"/>
    <x v="0"/>
    <x v="20"/>
    <x v="20"/>
    <x v="20"/>
    <x v="2"/>
    <x v="0"/>
    <x v="0"/>
    <x v="0"/>
    <x v="0"/>
    <x v="0"/>
    <x v="0"/>
    <n v="63.24"/>
    <n v="63.24"/>
    <d v="1994-07-15T00:00:00"/>
    <d v="1994-07-15T00:00:00"/>
    <d v="2011-07-15T00:00:00"/>
    <d v="2011-07-15T00:00:00"/>
    <n v="17"/>
    <n v="17"/>
    <n v="58"/>
    <n v="58"/>
    <x v="1"/>
    <x v="1"/>
    <s v="NA"/>
    <s v="NA"/>
    <x v="0"/>
    <x v="0"/>
    <s v="NA"/>
    <s v="NA"/>
    <x v="0"/>
    <x v="0"/>
    <s v="0.62"/>
    <s v="0.62"/>
    <n v="43.125233000000001"/>
    <n v="43.220309999999998"/>
    <n v="44.029440000000001"/>
    <n v="44.035502999999999"/>
    <n v="44.469738"/>
    <n v="44.475859999999997"/>
    <n v="356.67360000000002"/>
    <n v="356.67360000000002"/>
    <x v="0"/>
    <x v="0"/>
    <x v="0"/>
    <x v="0"/>
    <n v="1.0845015"/>
    <n v="1.0845015"/>
    <s v="356.6736"/>
    <s v="356.6736"/>
    <n v="9.5076999999996303E-2"/>
    <n v="6.0629999999974871E-3"/>
    <n v="6.1219999999977404E-3"/>
    <n v="0"/>
  </r>
  <r>
    <x v="0"/>
    <s v="P38124254"/>
    <x v="0"/>
    <x v="21"/>
    <x v="21"/>
    <x v="21"/>
    <x v="2"/>
    <x v="0"/>
    <x v="0"/>
    <x v="0"/>
    <x v="0"/>
    <x v="0"/>
    <x v="0"/>
    <n v="63.24"/>
    <n v="63.24"/>
    <d v="1994-07-15T00:00:00"/>
    <d v="1994-07-15T00:00:00"/>
    <d v="2011-07-15T00:00:00"/>
    <d v="2011-07-15T00:00:00"/>
    <n v="17"/>
    <n v="17"/>
    <n v="58"/>
    <n v="58"/>
    <x v="1"/>
    <x v="1"/>
    <s v="NA"/>
    <s v="NA"/>
    <x v="0"/>
    <x v="0"/>
    <s v="NA"/>
    <s v="NA"/>
    <x v="0"/>
    <x v="0"/>
    <s v="0.62"/>
    <s v="0.62"/>
    <n v="43.220309999999998"/>
    <n v="43.005817"/>
    <n v="44.035502999999999"/>
    <n v="44.227319999999999"/>
    <n v="44.475859999999997"/>
    <n v="44.669593999999996"/>
    <n v="356.67360000000002"/>
    <n v="356.67360000000002"/>
    <x v="0"/>
    <x v="0"/>
    <x v="0"/>
    <x v="0"/>
    <n v="1.0845015"/>
    <n v="1.0845015"/>
    <s v="356.6736"/>
    <s v="356.6736"/>
    <n v="-0.21449299999999738"/>
    <n v="0.19181700000000035"/>
    <n v="0.19373399999999918"/>
    <n v="0"/>
  </r>
  <r>
    <x v="0"/>
    <s v="P38132837"/>
    <x v="0"/>
    <x v="0"/>
    <x v="0"/>
    <x v="0"/>
    <x v="0"/>
    <x v="0"/>
    <x v="0"/>
    <x v="3"/>
    <x v="3"/>
    <x v="0"/>
    <x v="0"/>
    <n v="849.6"/>
    <n v="849.6"/>
    <d v="1984-05-04T00:00:00"/>
    <d v="1984-05-04T00:00:00"/>
    <d v="2014-05-04T00:00:00"/>
    <d v="2014-05-04T00:00:00"/>
    <n v="30"/>
    <n v="30"/>
    <n v="45"/>
    <n v="45"/>
    <x v="1"/>
    <x v="1"/>
    <s v="NA"/>
    <s v="NA"/>
    <x v="0"/>
    <x v="0"/>
    <s v="NA"/>
    <s v="NA"/>
    <x v="0"/>
    <x v="0"/>
    <s v="4.72"/>
    <s v="4.72"/>
    <n v="1469.1869999999999"/>
    <n v="1469.1869999999999"/>
    <n v="1492.97"/>
    <n v="1492.97"/>
    <n v="1507.8996999999999"/>
    <n v="1507.8996999999999"/>
    <n v="6074.6396000000004"/>
    <n v="6074.6396000000004"/>
    <x v="0"/>
    <x v="0"/>
    <x v="0"/>
    <x v="0"/>
    <n v="1.0897813999999999"/>
    <n v="1.0897813999999999"/>
    <s v="6074.6396"/>
    <s v="6074.6396"/>
    <n v="0"/>
    <n v="0"/>
    <n v="0"/>
    <n v="0"/>
  </r>
  <r>
    <x v="0"/>
    <s v="P38132837"/>
    <x v="0"/>
    <x v="1"/>
    <x v="1"/>
    <x v="1"/>
    <x v="1"/>
    <x v="0"/>
    <x v="0"/>
    <x v="3"/>
    <x v="3"/>
    <x v="0"/>
    <x v="0"/>
    <n v="849.6"/>
    <n v="849.6"/>
    <d v="1984-05-04T00:00:00"/>
    <d v="1984-05-04T00:00:00"/>
    <d v="2014-05-04T00:00:00"/>
    <d v="2014-05-04T00:00:00"/>
    <n v="30"/>
    <n v="30"/>
    <n v="45"/>
    <n v="45"/>
    <x v="1"/>
    <x v="1"/>
    <s v="NA"/>
    <s v="NA"/>
    <x v="0"/>
    <x v="0"/>
    <s v="NA"/>
    <s v="NA"/>
    <x v="0"/>
    <x v="0"/>
    <s v="4.72"/>
    <s v="4.72"/>
    <n v="1469.1869999999999"/>
    <n v="1469.1869999999999"/>
    <n v="1492.97"/>
    <n v="1492.97"/>
    <n v="1507.8996999999999"/>
    <n v="1507.8996999999999"/>
    <n v="6074.6396000000004"/>
    <n v="6074.6396000000004"/>
    <x v="0"/>
    <x v="0"/>
    <x v="0"/>
    <x v="0"/>
    <n v="1.0897813999999999"/>
    <n v="1.0897813999999999"/>
    <s v="6074.6396"/>
    <s v="6074.6396"/>
    <n v="0"/>
    <n v="0"/>
    <n v="0"/>
    <n v="0"/>
  </r>
  <r>
    <x v="0"/>
    <s v="P38132837"/>
    <x v="0"/>
    <x v="2"/>
    <x v="2"/>
    <x v="2"/>
    <x v="2"/>
    <x v="0"/>
    <x v="0"/>
    <x v="3"/>
    <x v="3"/>
    <x v="0"/>
    <x v="0"/>
    <n v="849.6"/>
    <n v="849.6"/>
    <d v="1984-05-04T00:00:00"/>
    <d v="1984-05-04T00:00:00"/>
    <d v="2014-05-04T00:00:00"/>
    <d v="2014-05-04T00:00:00"/>
    <n v="30"/>
    <n v="30"/>
    <n v="45"/>
    <n v="45"/>
    <x v="1"/>
    <x v="1"/>
    <s v="NA"/>
    <s v="NA"/>
    <x v="0"/>
    <x v="0"/>
    <s v="NA"/>
    <s v="NA"/>
    <x v="0"/>
    <x v="0"/>
    <s v="4.72"/>
    <s v="4.72"/>
    <n v="1469.1869999999999"/>
    <n v="1469.1869999999999"/>
    <n v="1492.97"/>
    <n v="1492.97"/>
    <n v="1507.8996999999999"/>
    <n v="1507.8996999999999"/>
    <n v="6074.6396000000004"/>
    <n v="6074.6396000000004"/>
    <x v="0"/>
    <x v="0"/>
    <x v="0"/>
    <x v="0"/>
    <n v="1.0897813999999999"/>
    <n v="1.0897813999999999"/>
    <s v="6074.6396"/>
    <s v="6074.6396"/>
    <n v="0"/>
    <n v="0"/>
    <n v="0"/>
    <n v="0"/>
  </r>
  <r>
    <x v="0"/>
    <s v="P38132837"/>
    <x v="0"/>
    <x v="3"/>
    <x v="3"/>
    <x v="3"/>
    <x v="2"/>
    <x v="0"/>
    <x v="0"/>
    <x v="3"/>
    <x v="3"/>
    <x v="0"/>
    <x v="0"/>
    <n v="849.6"/>
    <n v="849.6"/>
    <d v="1984-05-04T00:00:00"/>
    <d v="1984-05-04T00:00:00"/>
    <d v="2014-05-04T00:00:00"/>
    <d v="2014-05-04T00:00:00"/>
    <n v="30"/>
    <n v="30"/>
    <n v="45"/>
    <n v="45"/>
    <x v="1"/>
    <x v="1"/>
    <s v="NA"/>
    <s v="NA"/>
    <x v="0"/>
    <x v="0"/>
    <s v="NA"/>
    <s v="NA"/>
    <x v="0"/>
    <x v="0"/>
    <s v="4.72"/>
    <s v="4.72"/>
    <n v="1469.1869999999999"/>
    <n v="1469.1869999999999"/>
    <n v="1492.97"/>
    <n v="1492.97"/>
    <n v="1507.8996999999999"/>
    <n v="1507.8996999999999"/>
    <n v="6074.6396000000004"/>
    <n v="6074.6396000000004"/>
    <x v="0"/>
    <x v="0"/>
    <x v="0"/>
    <x v="0"/>
    <n v="1.0897813999999999"/>
    <n v="1.0897813999999999"/>
    <s v="6074.6396"/>
    <s v="6074.6396"/>
    <n v="0"/>
    <n v="0"/>
    <n v="0"/>
    <n v="0"/>
  </r>
  <r>
    <x v="0"/>
    <s v="P38132837"/>
    <x v="0"/>
    <x v="4"/>
    <x v="4"/>
    <x v="4"/>
    <x v="2"/>
    <x v="0"/>
    <x v="0"/>
    <x v="3"/>
    <x v="3"/>
    <x v="0"/>
    <x v="0"/>
    <n v="849.6"/>
    <n v="849.6"/>
    <d v="1984-05-04T00:00:00"/>
    <d v="1984-05-04T00:00:00"/>
    <d v="2014-05-04T00:00:00"/>
    <d v="2014-05-04T00:00:00"/>
    <n v="30"/>
    <n v="30"/>
    <n v="45"/>
    <n v="45"/>
    <x v="1"/>
    <x v="1"/>
    <s v="NA"/>
    <s v="NA"/>
    <x v="0"/>
    <x v="0"/>
    <s v="NA"/>
    <s v="NA"/>
    <x v="0"/>
    <x v="0"/>
    <s v="4.72"/>
    <s v="4.72"/>
    <n v="1469.1869999999999"/>
    <n v="1470.2236"/>
    <n v="1492.97"/>
    <n v="1493.0358000000001"/>
    <n v="1507.8996999999999"/>
    <n v="1507.9661000000001"/>
    <n v="6074.6396000000004"/>
    <n v="6074.6396000000004"/>
    <x v="0"/>
    <x v="0"/>
    <x v="0"/>
    <x v="0"/>
    <n v="1.0897813999999999"/>
    <n v="1.0897813999999999"/>
    <s v="6074.6396"/>
    <s v="6074.6396"/>
    <n v="1.036600000000135"/>
    <n v="6.5800000000081127E-2"/>
    <n v="6.6400000000157888E-2"/>
    <n v="0"/>
  </r>
  <r>
    <x v="0"/>
    <s v="P38132837"/>
    <x v="0"/>
    <x v="5"/>
    <x v="5"/>
    <x v="5"/>
    <x v="2"/>
    <x v="0"/>
    <x v="0"/>
    <x v="3"/>
    <x v="3"/>
    <x v="0"/>
    <x v="0"/>
    <n v="849.6"/>
    <n v="849.6"/>
    <d v="1984-05-04T00:00:00"/>
    <d v="1984-05-04T00:00:00"/>
    <d v="2014-05-04T00:00:00"/>
    <d v="2014-05-04T00:00:00"/>
    <n v="30"/>
    <n v="30"/>
    <n v="45"/>
    <n v="45"/>
    <x v="1"/>
    <x v="1"/>
    <s v="NA"/>
    <s v="NA"/>
    <x v="0"/>
    <x v="0"/>
    <s v="NA"/>
    <s v="NA"/>
    <x v="0"/>
    <x v="0"/>
    <s v="4.72"/>
    <s v="4.72"/>
    <n v="1470.2236"/>
    <n v="1360.2391"/>
    <n v="1493.0358000000001"/>
    <n v="1381.3448000000001"/>
    <n v="1507.9661000000001"/>
    <n v="1395.1583000000001"/>
    <n v="6074.6396000000004"/>
    <n v="6074.6396000000004"/>
    <x v="0"/>
    <x v="0"/>
    <x v="0"/>
    <x v="0"/>
    <n v="1.0897813999999999"/>
    <n v="1.0897813999999999"/>
    <s v="6074.6396"/>
    <s v="6074.6396"/>
    <n v="-109.98450000000003"/>
    <n v="-111.69100000000003"/>
    <n v="-112.80780000000004"/>
    <n v="0"/>
  </r>
  <r>
    <x v="0"/>
    <s v="P38132837"/>
    <x v="0"/>
    <x v="6"/>
    <x v="6"/>
    <x v="6"/>
    <x v="2"/>
    <x v="0"/>
    <x v="0"/>
    <x v="3"/>
    <x v="3"/>
    <x v="0"/>
    <x v="0"/>
    <n v="849.6"/>
    <n v="849.6"/>
    <d v="1984-05-04T00:00:00"/>
    <d v="1984-05-04T00:00:00"/>
    <d v="2014-05-04T00:00:00"/>
    <d v="2014-05-04T00:00:00"/>
    <n v="30"/>
    <n v="30"/>
    <n v="45"/>
    <n v="45"/>
    <x v="1"/>
    <x v="1"/>
    <s v="NA"/>
    <s v="NA"/>
    <x v="0"/>
    <x v="0"/>
    <s v="NA"/>
    <s v="NA"/>
    <x v="0"/>
    <x v="0"/>
    <s v="4.72"/>
    <s v="4.72"/>
    <n v="1360.2391"/>
    <n v="1365.3306"/>
    <n v="1381.3448000000001"/>
    <n v="1386.6753000000001"/>
    <n v="1395.1583000000001"/>
    <n v="1400.5419999999999"/>
    <n v="6074.6396000000004"/>
    <n v="6074.6396000000004"/>
    <x v="0"/>
    <x v="0"/>
    <x v="0"/>
    <x v="0"/>
    <n v="1.0897813999999999"/>
    <n v="1.0897813999999999"/>
    <s v="6074.6396"/>
    <s v="6074.6396"/>
    <n v="5.0914999999999964"/>
    <n v="5.3305000000000291"/>
    <n v="5.3836999999998625"/>
    <n v="0"/>
  </r>
  <r>
    <x v="0"/>
    <s v="P38132837"/>
    <x v="0"/>
    <x v="7"/>
    <x v="7"/>
    <x v="7"/>
    <x v="1"/>
    <x v="0"/>
    <x v="0"/>
    <x v="3"/>
    <x v="3"/>
    <x v="0"/>
    <x v="0"/>
    <n v="849.6"/>
    <n v="849.6"/>
    <d v="1984-05-04T00:00:00"/>
    <d v="1984-05-04T00:00:00"/>
    <d v="2014-05-04T00:00:00"/>
    <d v="2014-05-04T00:00:00"/>
    <n v="30"/>
    <n v="30"/>
    <n v="45"/>
    <n v="45"/>
    <x v="1"/>
    <x v="1"/>
    <s v="NA"/>
    <s v="NA"/>
    <x v="0"/>
    <x v="0"/>
    <s v="NA"/>
    <s v="NA"/>
    <x v="0"/>
    <x v="0"/>
    <s v="4.72"/>
    <s v="4.72"/>
    <n v="1365.3306"/>
    <n v="1365.3306"/>
    <n v="1386.6753000000001"/>
    <n v="1386.6753000000001"/>
    <n v="1400.5419999999999"/>
    <n v="1400.5419999999999"/>
    <n v="6074.6396000000004"/>
    <n v="6074.6396000000004"/>
    <x v="0"/>
    <x v="0"/>
    <x v="0"/>
    <x v="0"/>
    <n v="1.0897813999999999"/>
    <n v="1.0897813999999999"/>
    <s v="6074.6396"/>
    <s v="6074.6396"/>
    <n v="0"/>
    <n v="0"/>
    <n v="0"/>
    <n v="0"/>
  </r>
  <r>
    <x v="0"/>
    <s v="P38132837"/>
    <x v="0"/>
    <x v="8"/>
    <x v="8"/>
    <x v="8"/>
    <x v="2"/>
    <x v="0"/>
    <x v="0"/>
    <x v="3"/>
    <x v="3"/>
    <x v="0"/>
    <x v="0"/>
    <n v="849.6"/>
    <n v="849.6"/>
    <d v="1984-05-04T00:00:00"/>
    <d v="1984-05-04T00:00:00"/>
    <d v="2014-05-04T00:00:00"/>
    <d v="2014-05-04T00:00:00"/>
    <n v="30"/>
    <n v="30"/>
    <n v="45"/>
    <n v="45"/>
    <x v="1"/>
    <x v="1"/>
    <s v="NA"/>
    <s v="NA"/>
    <x v="0"/>
    <x v="0"/>
    <s v="NA"/>
    <s v="NA"/>
    <x v="0"/>
    <x v="0"/>
    <s v="4.72"/>
    <s v="4.72"/>
    <n v="1365.3306"/>
    <n v="1365.3306"/>
    <n v="1386.6753000000001"/>
    <n v="1386.6753000000001"/>
    <n v="1400.5419999999999"/>
    <n v="1400.5419999999999"/>
    <n v="6074.6396000000004"/>
    <n v="6074.6396000000004"/>
    <x v="0"/>
    <x v="0"/>
    <x v="0"/>
    <x v="0"/>
    <n v="1.0897813999999999"/>
    <n v="1.0897813999999999"/>
    <s v="6074.6396"/>
    <s v="6074.6396"/>
    <n v="0"/>
    <n v="0"/>
    <n v="0"/>
    <n v="0"/>
  </r>
  <r>
    <x v="0"/>
    <s v="P38132837"/>
    <x v="0"/>
    <x v="9"/>
    <x v="9"/>
    <x v="9"/>
    <x v="2"/>
    <x v="0"/>
    <x v="0"/>
    <x v="3"/>
    <x v="3"/>
    <x v="0"/>
    <x v="0"/>
    <n v="849.6"/>
    <n v="849.6"/>
    <d v="1984-05-04T00:00:00"/>
    <d v="1984-05-04T00:00:00"/>
    <d v="2014-05-04T00:00:00"/>
    <d v="2014-05-04T00:00:00"/>
    <n v="30"/>
    <n v="30"/>
    <n v="45"/>
    <n v="45"/>
    <x v="1"/>
    <x v="1"/>
    <s v="NA"/>
    <s v="NA"/>
    <x v="0"/>
    <x v="0"/>
    <s v="NA"/>
    <s v="NA"/>
    <x v="0"/>
    <x v="0"/>
    <s v="4.72"/>
    <s v="4.72"/>
    <n v="1365.3306"/>
    <n v="1365.3306"/>
    <n v="1386.6753000000001"/>
    <n v="1386.6753000000001"/>
    <n v="1400.5419999999999"/>
    <n v="1400.5419999999999"/>
    <n v="6074.6396000000004"/>
    <n v="6074.6396000000004"/>
    <x v="0"/>
    <x v="0"/>
    <x v="0"/>
    <x v="0"/>
    <n v="1.0897813999999999"/>
    <n v="1.0897813999999999"/>
    <s v="6074.6396"/>
    <s v="6074.6396"/>
    <n v="0"/>
    <n v="0"/>
    <n v="0"/>
    <n v="0"/>
  </r>
  <r>
    <x v="0"/>
    <s v="P38132837"/>
    <x v="0"/>
    <x v="10"/>
    <x v="10"/>
    <x v="10"/>
    <x v="2"/>
    <x v="0"/>
    <x v="0"/>
    <x v="3"/>
    <x v="3"/>
    <x v="0"/>
    <x v="0"/>
    <n v="849.6"/>
    <n v="849.6"/>
    <d v="1984-05-04T00:00:00"/>
    <d v="1984-05-04T00:00:00"/>
    <d v="2014-05-04T00:00:00"/>
    <d v="2014-05-04T00:00:00"/>
    <n v="30"/>
    <n v="30"/>
    <n v="45"/>
    <n v="45"/>
    <x v="1"/>
    <x v="1"/>
    <s v="NA"/>
    <s v="NA"/>
    <x v="0"/>
    <x v="0"/>
    <s v="NA"/>
    <s v="NA"/>
    <x v="0"/>
    <x v="0"/>
    <s v="4.72"/>
    <s v="4.72"/>
    <n v="1365.3306"/>
    <n v="1356.4558999999999"/>
    <n v="1386.6753000000001"/>
    <n v="1377.662"/>
    <n v="1400.5419999999999"/>
    <n v="1391.4386"/>
    <n v="6074.6396000000004"/>
    <n v="6074.6396000000004"/>
    <x v="0"/>
    <x v="0"/>
    <x v="0"/>
    <x v="0"/>
    <n v="1.0897813999999999"/>
    <n v="1.0897813999999999"/>
    <s v="6074.6396"/>
    <s v="6074.6396"/>
    <n v="-8.8747000000000753"/>
    <n v="-9.013300000000072"/>
    <n v="-9.1033999999999651"/>
    <n v="0"/>
  </r>
  <r>
    <x v="0"/>
    <s v="P38132837"/>
    <x v="0"/>
    <x v="11"/>
    <x v="11"/>
    <x v="11"/>
    <x v="2"/>
    <x v="0"/>
    <x v="0"/>
    <x v="3"/>
    <x v="3"/>
    <x v="0"/>
    <x v="0"/>
    <n v="849.6"/>
    <n v="849.6"/>
    <d v="1984-05-04T00:00:00"/>
    <d v="1984-05-04T00:00:00"/>
    <d v="2014-05-04T00:00:00"/>
    <d v="2014-05-04T00:00:00"/>
    <n v="30"/>
    <n v="30"/>
    <n v="45"/>
    <n v="45"/>
    <x v="1"/>
    <x v="1"/>
    <s v="NA"/>
    <s v="NA"/>
    <x v="0"/>
    <x v="0"/>
    <s v="NA"/>
    <s v="NA"/>
    <x v="0"/>
    <x v="0"/>
    <s v="4.72"/>
    <s v="4.72"/>
    <n v="1356.4558999999999"/>
    <n v="1322.5017"/>
    <n v="1377.662"/>
    <n v="1343.1768999999999"/>
    <n v="1391.4386"/>
    <n v="1356.6086"/>
    <n v="6074.6396000000004"/>
    <n v="6074.6396000000004"/>
    <x v="0"/>
    <x v="0"/>
    <x v="0"/>
    <x v="0"/>
    <n v="1.0897813999999999"/>
    <n v="1.0897813999999999"/>
    <s v="6074.6396"/>
    <s v="6074.6396"/>
    <n v="-33.954199999999901"/>
    <n v="-34.485100000000102"/>
    <n v="-34.829999999999927"/>
    <n v="0"/>
  </r>
  <r>
    <x v="0"/>
    <s v="P38132837"/>
    <x v="0"/>
    <x v="12"/>
    <x v="12"/>
    <x v="12"/>
    <x v="2"/>
    <x v="0"/>
    <x v="0"/>
    <x v="3"/>
    <x v="3"/>
    <x v="0"/>
    <x v="0"/>
    <n v="849.6"/>
    <n v="849.6"/>
    <d v="1984-05-04T00:00:00"/>
    <d v="1984-05-04T00:00:00"/>
    <d v="2014-05-04T00:00:00"/>
    <d v="2014-05-04T00:00:00"/>
    <n v="30"/>
    <n v="30"/>
    <n v="45"/>
    <n v="45"/>
    <x v="1"/>
    <x v="1"/>
    <s v="NA"/>
    <s v="NA"/>
    <x v="0"/>
    <x v="0"/>
    <s v="NA"/>
    <s v="NA"/>
    <x v="0"/>
    <x v="0"/>
    <s v="4.72"/>
    <s v="4.72"/>
    <n v="1322.5017"/>
    <n v="1327.4518"/>
    <n v="1343.1768999999999"/>
    <n v="1348.2308"/>
    <n v="1356.6086"/>
    <n v="1361.7130999999999"/>
    <n v="6074.6396000000004"/>
    <n v="6074.6396000000004"/>
    <x v="0"/>
    <x v="0"/>
    <x v="0"/>
    <x v="0"/>
    <n v="1.0897813999999999"/>
    <n v="1.0897813999999999"/>
    <s v="6074.6396"/>
    <s v="6074.6396"/>
    <n v="4.9501000000000204"/>
    <n v="5.0539000000001124"/>
    <n v="5.1044999999999163"/>
    <n v="0"/>
  </r>
  <r>
    <x v="0"/>
    <s v="P38132837"/>
    <x v="0"/>
    <x v="13"/>
    <x v="13"/>
    <x v="13"/>
    <x v="2"/>
    <x v="0"/>
    <x v="0"/>
    <x v="3"/>
    <x v="3"/>
    <x v="0"/>
    <x v="0"/>
    <n v="849.6"/>
    <n v="849.6"/>
    <d v="1984-05-04T00:00:00"/>
    <d v="1984-05-04T00:00:00"/>
    <d v="2014-05-04T00:00:00"/>
    <d v="2014-05-04T00:00:00"/>
    <n v="30"/>
    <n v="30"/>
    <n v="45"/>
    <n v="45"/>
    <x v="1"/>
    <x v="1"/>
    <s v="NA"/>
    <s v="NA"/>
    <x v="0"/>
    <x v="0"/>
    <s v="NA"/>
    <s v="NA"/>
    <x v="0"/>
    <x v="0"/>
    <s v="4.72"/>
    <s v="4.72"/>
    <n v="1327.4518"/>
    <n v="1327.4518"/>
    <n v="1348.2308"/>
    <n v="1348.2308"/>
    <n v="1361.7130999999999"/>
    <n v="1361.7130999999999"/>
    <n v="6074.6396000000004"/>
    <n v="6083.1356999999998"/>
    <x v="0"/>
    <x v="0"/>
    <x v="0"/>
    <x v="0"/>
    <n v="1.0897813999999999"/>
    <n v="1.0897813999999999"/>
    <s v="6074.6396"/>
    <s v="6083.1357"/>
    <n v="0"/>
    <n v="0"/>
    <n v="0"/>
    <n v="8.4960999999993874"/>
  </r>
  <r>
    <x v="0"/>
    <s v="P38132837"/>
    <x v="0"/>
    <x v="14"/>
    <x v="14"/>
    <x v="14"/>
    <x v="2"/>
    <x v="0"/>
    <x v="0"/>
    <x v="3"/>
    <x v="3"/>
    <x v="0"/>
    <x v="0"/>
    <n v="849.6"/>
    <n v="849.6"/>
    <d v="1984-05-04T00:00:00"/>
    <d v="1984-05-04T00:00:00"/>
    <d v="2014-05-04T00:00:00"/>
    <d v="2014-05-04T00:00:00"/>
    <n v="30"/>
    <n v="30"/>
    <n v="45"/>
    <n v="45"/>
    <x v="1"/>
    <x v="1"/>
    <s v="NA"/>
    <s v="NA"/>
    <x v="0"/>
    <x v="0"/>
    <s v="NA"/>
    <s v="NA"/>
    <x v="0"/>
    <x v="0"/>
    <s v="4.72"/>
    <s v="4.72"/>
    <n v="1327.4518"/>
    <n v="1327.4518"/>
    <n v="1348.2308"/>
    <n v="1348.2308"/>
    <n v="1361.7130999999999"/>
    <n v="1361.7130999999999"/>
    <n v="6083.1356999999998"/>
    <n v="6083.1356999999998"/>
    <x v="0"/>
    <x v="0"/>
    <x v="0"/>
    <x v="0"/>
    <n v="1.0897813999999999"/>
    <n v="1.0897813999999999"/>
    <s v="6083.1357"/>
    <s v="6083.1357"/>
    <n v="0"/>
    <n v="0"/>
    <n v="0"/>
    <n v="0"/>
  </r>
  <r>
    <x v="0"/>
    <s v="P38132837"/>
    <x v="0"/>
    <x v="15"/>
    <x v="15"/>
    <x v="15"/>
    <x v="2"/>
    <x v="0"/>
    <x v="0"/>
    <x v="3"/>
    <x v="3"/>
    <x v="0"/>
    <x v="0"/>
    <n v="849.6"/>
    <n v="849.6"/>
    <d v="1984-05-04T00:00:00"/>
    <d v="1984-05-04T00:00:00"/>
    <d v="2014-05-04T00:00:00"/>
    <d v="2014-05-04T00:00:00"/>
    <n v="30"/>
    <n v="30"/>
    <n v="45"/>
    <n v="45"/>
    <x v="1"/>
    <x v="1"/>
    <s v="NA"/>
    <s v="NA"/>
    <x v="0"/>
    <x v="0"/>
    <s v="NA"/>
    <s v="NA"/>
    <x v="0"/>
    <x v="0"/>
    <s v="4.72"/>
    <s v="4.72"/>
    <n v="1327.4518"/>
    <n v="1327.4518"/>
    <n v="1348.2308"/>
    <n v="1348.2308"/>
    <n v="1361.7130999999999"/>
    <n v="1361.7130999999999"/>
    <n v="6083.1356999999998"/>
    <n v="6083.1356999999998"/>
    <x v="0"/>
    <x v="0"/>
    <x v="0"/>
    <x v="0"/>
    <n v="1.0897813999999999"/>
    <n v="1.0897813999999999"/>
    <s v="6083.1357"/>
    <s v="6083.1357"/>
    <n v="0"/>
    <n v="0"/>
    <n v="0"/>
    <n v="0"/>
  </r>
  <r>
    <x v="0"/>
    <s v="P38132837"/>
    <x v="0"/>
    <x v="16"/>
    <x v="16"/>
    <x v="16"/>
    <x v="2"/>
    <x v="0"/>
    <x v="0"/>
    <x v="3"/>
    <x v="3"/>
    <x v="0"/>
    <x v="0"/>
    <n v="849.6"/>
    <n v="849.6"/>
    <d v="1984-05-04T00:00:00"/>
    <d v="1984-05-04T00:00:00"/>
    <d v="2014-05-04T00:00:00"/>
    <d v="2014-05-04T00:00:00"/>
    <n v="30"/>
    <n v="30"/>
    <n v="45"/>
    <n v="45"/>
    <x v="1"/>
    <x v="1"/>
    <s v="NA"/>
    <s v="NA"/>
    <x v="0"/>
    <x v="0"/>
    <s v="NA"/>
    <s v="NA"/>
    <x v="0"/>
    <x v="0"/>
    <s v="4.72"/>
    <s v="4.72"/>
    <n v="1327.4518"/>
    <n v="1327.4518"/>
    <n v="1348.2308"/>
    <n v="1348.2308"/>
    <n v="1361.7130999999999"/>
    <n v="1361.7130999999999"/>
    <n v="6083.1356999999998"/>
    <n v="6083.1356999999998"/>
    <x v="0"/>
    <x v="0"/>
    <x v="0"/>
    <x v="0"/>
    <n v="1.0897813999999999"/>
    <n v="1.0897813999999999"/>
    <s v="6083.1357"/>
    <s v="6083.1357"/>
    <n v="0"/>
    <n v="0"/>
    <n v="0"/>
    <n v="0"/>
  </r>
  <r>
    <x v="0"/>
    <s v="P38132837"/>
    <x v="0"/>
    <x v="17"/>
    <x v="17"/>
    <x v="17"/>
    <x v="1"/>
    <x v="0"/>
    <x v="0"/>
    <x v="3"/>
    <x v="3"/>
    <x v="0"/>
    <x v="0"/>
    <n v="849.6"/>
    <n v="849.6"/>
    <d v="1984-05-04T00:00:00"/>
    <d v="1984-05-04T00:00:00"/>
    <d v="2014-05-04T00:00:00"/>
    <d v="2014-05-04T00:00:00"/>
    <n v="30"/>
    <n v="30"/>
    <n v="45"/>
    <n v="45"/>
    <x v="1"/>
    <x v="1"/>
    <s v="NA"/>
    <s v="NA"/>
    <x v="0"/>
    <x v="0"/>
    <s v="NA"/>
    <s v="NA"/>
    <x v="0"/>
    <x v="0"/>
    <s v="4.72"/>
    <s v="4.72"/>
    <n v="1327.4518"/>
    <n v="1327.4518"/>
    <n v="1348.2308"/>
    <n v="1348.2308"/>
    <n v="1361.7130999999999"/>
    <n v="1361.7130999999999"/>
    <n v="6083.1356999999998"/>
    <n v="6083.1356999999998"/>
    <x v="0"/>
    <x v="0"/>
    <x v="0"/>
    <x v="0"/>
    <n v="1.0897813999999999"/>
    <n v="1.0897813999999999"/>
    <s v="6083.1357"/>
    <s v="6083.1357"/>
    <n v="0"/>
    <n v="0"/>
    <n v="0"/>
    <n v="0"/>
  </r>
  <r>
    <x v="0"/>
    <s v="P38132837"/>
    <x v="0"/>
    <x v="18"/>
    <x v="18"/>
    <x v="18"/>
    <x v="3"/>
    <x v="0"/>
    <x v="0"/>
    <x v="3"/>
    <x v="3"/>
    <x v="0"/>
    <x v="0"/>
    <n v="849.6"/>
    <n v="849.6"/>
    <d v="1984-05-04T00:00:00"/>
    <d v="1984-05-04T00:00:00"/>
    <d v="2014-05-04T00:00:00"/>
    <d v="2014-05-04T00:00:00"/>
    <n v="30"/>
    <n v="30"/>
    <n v="45"/>
    <n v="45"/>
    <x v="1"/>
    <x v="1"/>
    <s v="NA"/>
    <s v="NA"/>
    <x v="0"/>
    <x v="0"/>
    <s v="NA"/>
    <s v="NA"/>
    <x v="0"/>
    <x v="0"/>
    <s v="4.72"/>
    <s v="4.72"/>
    <n v="1327.4518"/>
    <n v="1327.4518"/>
    <n v="1348.2308"/>
    <n v="1348.2308"/>
    <n v="1361.7130999999999"/>
    <n v="1361.7130999999999"/>
    <n v="6083.1356999999998"/>
    <n v="6083.1356999999998"/>
    <x v="0"/>
    <x v="0"/>
    <x v="0"/>
    <x v="0"/>
    <n v="1.0897813999999999"/>
    <n v="1.0897813999999999"/>
    <s v="6083.1357"/>
    <s v="6083.1357"/>
    <n v="0"/>
    <n v="0"/>
    <n v="0"/>
    <n v="0"/>
  </r>
  <r>
    <x v="0"/>
    <s v="P38132837"/>
    <x v="0"/>
    <x v="19"/>
    <x v="19"/>
    <x v="19"/>
    <x v="4"/>
    <x v="0"/>
    <x v="0"/>
    <x v="3"/>
    <x v="3"/>
    <x v="0"/>
    <x v="0"/>
    <n v="849.6"/>
    <n v="849.6"/>
    <d v="1984-05-04T00:00:00"/>
    <d v="1984-05-04T00:00:00"/>
    <d v="2014-05-04T00:00:00"/>
    <d v="2014-05-04T00:00:00"/>
    <n v="30"/>
    <n v="30"/>
    <n v="45"/>
    <n v="45"/>
    <x v="1"/>
    <x v="1"/>
    <s v="NA"/>
    <s v="NA"/>
    <x v="0"/>
    <x v="0"/>
    <s v="NA"/>
    <s v="NA"/>
    <x v="0"/>
    <x v="0"/>
    <s v="4.72"/>
    <s v="4.72"/>
    <n v="1327.4518"/>
    <n v="1327.4518"/>
    <n v="1348.2308"/>
    <n v="1348.2308"/>
    <n v="1361.7130999999999"/>
    <n v="1361.7130999999999"/>
    <n v="6083.1356999999998"/>
    <n v="6083.1356999999998"/>
    <x v="0"/>
    <x v="0"/>
    <x v="0"/>
    <x v="0"/>
    <n v="1.0897813999999999"/>
    <n v="1.0897813999999999"/>
    <s v="6083.1357"/>
    <s v="6083.1357"/>
    <n v="0"/>
    <n v="0"/>
    <n v="0"/>
    <n v="0"/>
  </r>
  <r>
    <x v="0"/>
    <s v="P38132837"/>
    <x v="0"/>
    <x v="20"/>
    <x v="20"/>
    <x v="20"/>
    <x v="2"/>
    <x v="0"/>
    <x v="0"/>
    <x v="3"/>
    <x v="3"/>
    <x v="0"/>
    <x v="0"/>
    <n v="849.6"/>
    <n v="849.6"/>
    <d v="1984-05-04T00:00:00"/>
    <d v="1984-05-04T00:00:00"/>
    <d v="2014-05-04T00:00:00"/>
    <d v="2014-05-04T00:00:00"/>
    <n v="30"/>
    <n v="30"/>
    <n v="45"/>
    <n v="45"/>
    <x v="1"/>
    <x v="1"/>
    <s v="NA"/>
    <s v="NA"/>
    <x v="0"/>
    <x v="0"/>
    <s v="NA"/>
    <s v="NA"/>
    <x v="0"/>
    <x v="0"/>
    <s v="4.72"/>
    <s v="4.72"/>
    <n v="1327.4518"/>
    <n v="1330.4577999999999"/>
    <n v="1348.2308"/>
    <n v="1348.4213999999999"/>
    <n v="1361.7130999999999"/>
    <n v="1361.9056"/>
    <n v="6083.1356999999998"/>
    <n v="6083.1356999999998"/>
    <x v="0"/>
    <x v="0"/>
    <x v="0"/>
    <x v="0"/>
    <n v="1.0897813999999999"/>
    <n v="1.0897813999999999"/>
    <s v="6083.1357"/>
    <s v="6083.1357"/>
    <n v="3.0059999999998581"/>
    <n v="0.19059999999990396"/>
    <n v="0.19250000000010914"/>
    <n v="0"/>
  </r>
  <r>
    <x v="0"/>
    <s v="P38132837"/>
    <x v="0"/>
    <x v="21"/>
    <x v="21"/>
    <x v="21"/>
    <x v="2"/>
    <x v="0"/>
    <x v="0"/>
    <x v="3"/>
    <x v="3"/>
    <x v="0"/>
    <x v="0"/>
    <n v="849.6"/>
    <n v="849.6"/>
    <d v="1984-05-04T00:00:00"/>
    <d v="1984-05-04T00:00:00"/>
    <d v="2014-05-04T00:00:00"/>
    <d v="2014-05-04T00:00:00"/>
    <n v="30"/>
    <n v="30"/>
    <n v="45"/>
    <n v="45"/>
    <x v="1"/>
    <x v="1"/>
    <s v="NA"/>
    <s v="NA"/>
    <x v="0"/>
    <x v="0"/>
    <s v="NA"/>
    <s v="NA"/>
    <x v="0"/>
    <x v="0"/>
    <s v="4.72"/>
    <s v="4.72"/>
    <n v="1330.4577999999999"/>
    <n v="1325.4965"/>
    <n v="1348.4213999999999"/>
    <n v="1353.1375"/>
    <n v="1361.9056"/>
    <n v="1366.6687999999999"/>
    <n v="6083.1356999999998"/>
    <n v="6083.1356999999998"/>
    <x v="0"/>
    <x v="0"/>
    <x v="0"/>
    <x v="0"/>
    <n v="1.0897813999999999"/>
    <n v="1.0897813999999999"/>
    <s v="6083.1357"/>
    <s v="6083.1357"/>
    <n v="-4.9612999999999374"/>
    <n v="4.7161000000000968"/>
    <n v="4.7631999999998698"/>
    <n v="0"/>
  </r>
  <r>
    <x v="0"/>
    <s v="P38299752"/>
    <x v="0"/>
    <x v="0"/>
    <x v="0"/>
    <x v="0"/>
    <x v="0"/>
    <x v="0"/>
    <x v="0"/>
    <x v="3"/>
    <x v="3"/>
    <x v="1"/>
    <x v="1"/>
    <n v="44.39"/>
    <n v="44.39"/>
    <d v="1992-12-18T00:00:00"/>
    <d v="1992-12-18T00:00:00"/>
    <d v="2015-04-18T00:00:00"/>
    <d v="2015-04-18T00:00:00"/>
    <n v="46"/>
    <n v="46"/>
    <n v="29"/>
    <n v="29"/>
    <x v="1"/>
    <x v="1"/>
    <s v="NA"/>
    <s v="NA"/>
    <x v="0"/>
    <x v="0"/>
    <s v="NA"/>
    <s v="NA"/>
    <x v="1"/>
    <x v="1"/>
    <s v="1.93"/>
    <s v="1.93"/>
    <n v="277.79894999999999"/>
    <n v="277.79894999999999"/>
    <n v="282.68790000000001"/>
    <n v="282.68790000000001"/>
    <n v="285.51477"/>
    <n v="285.51477"/>
    <n v="327.14312999999999"/>
    <n v="327.14312999999999"/>
    <x v="0"/>
    <x v="0"/>
    <x v="0"/>
    <x v="0"/>
    <n v="1.1458010999999999"/>
    <n v="1.1458010999999999"/>
    <s v="126.7238"/>
    <s v="126.7238"/>
    <n v="0"/>
    <n v="0"/>
    <n v="0"/>
    <n v="0"/>
  </r>
  <r>
    <x v="0"/>
    <s v="P38299752"/>
    <x v="0"/>
    <x v="1"/>
    <x v="1"/>
    <x v="1"/>
    <x v="1"/>
    <x v="0"/>
    <x v="0"/>
    <x v="3"/>
    <x v="3"/>
    <x v="1"/>
    <x v="1"/>
    <n v="44.39"/>
    <n v="44.39"/>
    <d v="1992-12-18T00:00:00"/>
    <d v="1992-12-18T00:00:00"/>
    <d v="2015-04-18T00:00:00"/>
    <d v="2015-04-18T00:00:00"/>
    <n v="46"/>
    <n v="46"/>
    <n v="29"/>
    <n v="29"/>
    <x v="1"/>
    <x v="1"/>
    <s v="NA"/>
    <s v="NA"/>
    <x v="0"/>
    <x v="0"/>
    <s v="NA"/>
    <s v="NA"/>
    <x v="1"/>
    <x v="1"/>
    <s v="1.93"/>
    <s v="1.93"/>
    <n v="277.79894999999999"/>
    <n v="277.79894999999999"/>
    <n v="282.68790000000001"/>
    <n v="282.68790000000001"/>
    <n v="285.51477"/>
    <n v="285.51477"/>
    <n v="327.14312999999999"/>
    <n v="327.14312999999999"/>
    <x v="0"/>
    <x v="0"/>
    <x v="0"/>
    <x v="0"/>
    <n v="1.1458010999999999"/>
    <n v="1.1458010999999999"/>
    <s v="126.7238"/>
    <s v="126.7238"/>
    <n v="0"/>
    <n v="0"/>
    <n v="0"/>
    <n v="0"/>
  </r>
  <r>
    <x v="0"/>
    <s v="P38299752"/>
    <x v="0"/>
    <x v="2"/>
    <x v="2"/>
    <x v="2"/>
    <x v="2"/>
    <x v="0"/>
    <x v="0"/>
    <x v="3"/>
    <x v="3"/>
    <x v="1"/>
    <x v="1"/>
    <n v="44.39"/>
    <n v="44.39"/>
    <d v="1992-12-18T00:00:00"/>
    <d v="1992-12-18T00:00:00"/>
    <d v="2015-04-18T00:00:00"/>
    <d v="2015-04-18T00:00:00"/>
    <n v="46"/>
    <n v="46"/>
    <n v="29"/>
    <n v="29"/>
    <x v="1"/>
    <x v="1"/>
    <s v="NA"/>
    <s v="NA"/>
    <x v="0"/>
    <x v="0"/>
    <s v="NA"/>
    <s v="NA"/>
    <x v="1"/>
    <x v="1"/>
    <s v="1.93"/>
    <s v="1.93"/>
    <n v="277.79894999999999"/>
    <n v="277.79894999999999"/>
    <n v="282.68790000000001"/>
    <n v="282.68790000000001"/>
    <n v="285.51477"/>
    <n v="285.51477"/>
    <n v="327.14312999999999"/>
    <n v="327.14312999999999"/>
    <x v="0"/>
    <x v="0"/>
    <x v="0"/>
    <x v="0"/>
    <n v="1.1458010999999999"/>
    <n v="1.1458010999999999"/>
    <s v="126.7238"/>
    <s v="126.7238"/>
    <n v="0"/>
    <n v="0"/>
    <n v="0"/>
    <n v="0"/>
  </r>
  <r>
    <x v="0"/>
    <s v="P38299752"/>
    <x v="0"/>
    <x v="3"/>
    <x v="3"/>
    <x v="3"/>
    <x v="2"/>
    <x v="0"/>
    <x v="0"/>
    <x v="3"/>
    <x v="3"/>
    <x v="1"/>
    <x v="1"/>
    <n v="44.39"/>
    <n v="44.39"/>
    <d v="1992-12-18T00:00:00"/>
    <d v="1992-12-18T00:00:00"/>
    <d v="2015-04-18T00:00:00"/>
    <d v="2015-04-18T00:00:00"/>
    <n v="46"/>
    <n v="46"/>
    <n v="29"/>
    <n v="29"/>
    <x v="1"/>
    <x v="1"/>
    <s v="NA"/>
    <s v="NA"/>
    <x v="0"/>
    <x v="0"/>
    <s v="NA"/>
    <s v="NA"/>
    <x v="1"/>
    <x v="1"/>
    <s v="1.93"/>
    <s v="1.93"/>
    <n v="277.79894999999999"/>
    <n v="277.79894999999999"/>
    <n v="282.68790000000001"/>
    <n v="282.68790000000001"/>
    <n v="285.51477"/>
    <n v="285.51477"/>
    <n v="327.14312999999999"/>
    <n v="327.14312999999999"/>
    <x v="0"/>
    <x v="0"/>
    <x v="0"/>
    <x v="0"/>
    <n v="1.1458010999999999"/>
    <n v="1.1458010999999999"/>
    <s v="126.7238"/>
    <s v="126.7238"/>
    <n v="0"/>
    <n v="0"/>
    <n v="0"/>
    <n v="0"/>
  </r>
  <r>
    <x v="0"/>
    <s v="P38299752"/>
    <x v="0"/>
    <x v="4"/>
    <x v="4"/>
    <x v="4"/>
    <x v="2"/>
    <x v="0"/>
    <x v="0"/>
    <x v="3"/>
    <x v="3"/>
    <x v="1"/>
    <x v="1"/>
    <n v="44.39"/>
    <n v="44.39"/>
    <d v="1992-12-18T00:00:00"/>
    <d v="1992-12-18T00:00:00"/>
    <d v="2015-04-18T00:00:00"/>
    <d v="2015-04-18T00:00:00"/>
    <n v="46"/>
    <n v="46"/>
    <n v="29"/>
    <n v="29"/>
    <x v="1"/>
    <x v="1"/>
    <s v="NA"/>
    <s v="NA"/>
    <x v="0"/>
    <x v="0"/>
    <s v="NA"/>
    <s v="NA"/>
    <x v="1"/>
    <x v="1"/>
    <s v="1.93"/>
    <s v="1.93"/>
    <n v="277.79894999999999"/>
    <n v="277.99493000000001"/>
    <n v="282.68790000000001"/>
    <n v="282.70038"/>
    <n v="285.51477"/>
    <n v="285.52737000000002"/>
    <n v="327.14312999999999"/>
    <n v="327.15755999999999"/>
    <x v="0"/>
    <x v="0"/>
    <x v="0"/>
    <x v="0"/>
    <n v="1.1458010999999999"/>
    <n v="1.1458010999999999"/>
    <s v="126.7238"/>
    <s v="126.7238"/>
    <n v="0.19598000000002003"/>
    <n v="1.2479999999982283E-2"/>
    <n v="1.2600000000020373E-2"/>
    <n v="1.4430000000004384E-2"/>
  </r>
  <r>
    <x v="0"/>
    <s v="P38299752"/>
    <x v="0"/>
    <x v="5"/>
    <x v="5"/>
    <x v="5"/>
    <x v="2"/>
    <x v="0"/>
    <x v="0"/>
    <x v="3"/>
    <x v="3"/>
    <x v="1"/>
    <x v="1"/>
    <n v="44.39"/>
    <n v="44.39"/>
    <d v="1992-12-18T00:00:00"/>
    <d v="1992-12-18T00:00:00"/>
    <d v="2015-04-18T00:00:00"/>
    <d v="2015-04-18T00:00:00"/>
    <n v="46"/>
    <n v="46"/>
    <n v="29"/>
    <n v="29"/>
    <x v="1"/>
    <x v="1"/>
    <s v="NA"/>
    <s v="NA"/>
    <x v="0"/>
    <x v="0"/>
    <s v="NA"/>
    <s v="NA"/>
    <x v="1"/>
    <x v="1"/>
    <s v="1.93"/>
    <s v="1.93"/>
    <n v="277.99493000000001"/>
    <n v="257.19869999999997"/>
    <n v="282.70038"/>
    <n v="261.55212"/>
    <n v="285.52737000000002"/>
    <n v="264.16762999999997"/>
    <n v="327.15755999999999"/>
    <n v="302.68356"/>
    <x v="0"/>
    <x v="0"/>
    <x v="0"/>
    <x v="0"/>
    <n v="1.1458010999999999"/>
    <n v="1.1458010999999999"/>
    <s v="126.7238"/>
    <s v="126.7238"/>
    <n v="-20.796230000000037"/>
    <n v="-21.148259999999993"/>
    <n v="-21.359740000000045"/>
    <n v="-24.47399999999999"/>
  </r>
  <r>
    <x v="0"/>
    <s v="P38299752"/>
    <x v="0"/>
    <x v="6"/>
    <x v="6"/>
    <x v="6"/>
    <x v="2"/>
    <x v="0"/>
    <x v="0"/>
    <x v="3"/>
    <x v="3"/>
    <x v="1"/>
    <x v="1"/>
    <n v="44.39"/>
    <n v="44.39"/>
    <d v="1992-12-18T00:00:00"/>
    <d v="1992-12-18T00:00:00"/>
    <d v="2015-04-18T00:00:00"/>
    <d v="2015-04-18T00:00:00"/>
    <n v="46"/>
    <n v="46"/>
    <n v="29"/>
    <n v="29"/>
    <x v="1"/>
    <x v="1"/>
    <s v="NA"/>
    <s v="NA"/>
    <x v="0"/>
    <x v="0"/>
    <s v="NA"/>
    <s v="NA"/>
    <x v="1"/>
    <x v="1"/>
    <s v="1.93"/>
    <s v="1.93"/>
    <n v="257.19869999999997"/>
    <n v="258.16140000000001"/>
    <n v="261.55212"/>
    <n v="262.56142999999997"/>
    <n v="264.16762999999997"/>
    <n v="265.18704000000002"/>
    <n v="302.68356"/>
    <n v="303.85160000000002"/>
    <x v="0"/>
    <x v="0"/>
    <x v="0"/>
    <x v="0"/>
    <n v="1.1458010999999999"/>
    <n v="1.1458010999999999"/>
    <s v="126.7238"/>
    <s v="126.7238"/>
    <n v="0.96270000000004075"/>
    <n v="1.0093099999999708"/>
    <n v="1.0194100000000503"/>
    <n v="1.1680400000000191"/>
  </r>
  <r>
    <x v="0"/>
    <s v="P38299752"/>
    <x v="0"/>
    <x v="7"/>
    <x v="7"/>
    <x v="7"/>
    <x v="1"/>
    <x v="0"/>
    <x v="0"/>
    <x v="3"/>
    <x v="3"/>
    <x v="1"/>
    <x v="1"/>
    <n v="44.39"/>
    <n v="44.39"/>
    <d v="1992-12-18T00:00:00"/>
    <d v="1992-12-18T00:00:00"/>
    <d v="2015-04-18T00:00:00"/>
    <d v="2015-04-18T00:00:00"/>
    <n v="46"/>
    <n v="46"/>
    <n v="29"/>
    <n v="29"/>
    <x v="1"/>
    <x v="1"/>
    <s v="NA"/>
    <s v="NA"/>
    <x v="0"/>
    <x v="0"/>
    <s v="NA"/>
    <s v="NA"/>
    <x v="1"/>
    <x v="1"/>
    <s v="1.93"/>
    <s v="1.93"/>
    <n v="258.16140000000001"/>
    <n v="258.16140000000001"/>
    <n v="262.56142999999997"/>
    <n v="262.56142999999997"/>
    <n v="265.18704000000002"/>
    <n v="265.18704000000002"/>
    <n v="303.85160000000002"/>
    <n v="303.85160000000002"/>
    <x v="0"/>
    <x v="0"/>
    <x v="0"/>
    <x v="0"/>
    <n v="1.1458010999999999"/>
    <n v="1.1458010999999999"/>
    <s v="126.7238"/>
    <s v="126.7238"/>
    <n v="0"/>
    <n v="0"/>
    <n v="0"/>
    <n v="0"/>
  </r>
  <r>
    <x v="0"/>
    <s v="P38299752"/>
    <x v="0"/>
    <x v="8"/>
    <x v="8"/>
    <x v="8"/>
    <x v="2"/>
    <x v="0"/>
    <x v="0"/>
    <x v="3"/>
    <x v="3"/>
    <x v="1"/>
    <x v="1"/>
    <n v="44.39"/>
    <n v="44.39"/>
    <d v="1992-12-18T00:00:00"/>
    <d v="1992-12-18T00:00:00"/>
    <d v="2015-04-18T00:00:00"/>
    <d v="2015-04-18T00:00:00"/>
    <n v="46"/>
    <n v="46"/>
    <n v="29"/>
    <n v="29"/>
    <x v="1"/>
    <x v="1"/>
    <s v="NA"/>
    <s v="NA"/>
    <x v="0"/>
    <x v="0"/>
    <s v="NA"/>
    <s v="NA"/>
    <x v="1"/>
    <x v="1"/>
    <s v="1.93"/>
    <s v="1.93"/>
    <n v="258.16140000000001"/>
    <n v="258.16140000000001"/>
    <n v="262.56142999999997"/>
    <n v="262.56142999999997"/>
    <n v="265.18704000000002"/>
    <n v="265.18704000000002"/>
    <n v="303.85160000000002"/>
    <n v="303.85160000000002"/>
    <x v="0"/>
    <x v="0"/>
    <x v="0"/>
    <x v="0"/>
    <n v="1.1458010999999999"/>
    <n v="1.1458010999999999"/>
    <s v="126.7238"/>
    <s v="126.7238"/>
    <n v="0"/>
    <n v="0"/>
    <n v="0"/>
    <n v="0"/>
  </r>
  <r>
    <x v="0"/>
    <s v="P38299752"/>
    <x v="0"/>
    <x v="9"/>
    <x v="9"/>
    <x v="9"/>
    <x v="2"/>
    <x v="0"/>
    <x v="0"/>
    <x v="3"/>
    <x v="3"/>
    <x v="1"/>
    <x v="1"/>
    <n v="44.39"/>
    <n v="44.39"/>
    <d v="1992-12-18T00:00:00"/>
    <d v="1992-12-18T00:00:00"/>
    <d v="2015-04-18T00:00:00"/>
    <d v="2015-04-18T00:00:00"/>
    <n v="46"/>
    <n v="46"/>
    <n v="29"/>
    <n v="29"/>
    <x v="1"/>
    <x v="1"/>
    <s v="NA"/>
    <s v="NA"/>
    <x v="0"/>
    <x v="0"/>
    <s v="NA"/>
    <s v="NA"/>
    <x v="1"/>
    <x v="1"/>
    <s v="1.93"/>
    <s v="1.93"/>
    <n v="258.16140000000001"/>
    <n v="258.16140000000001"/>
    <n v="262.56142999999997"/>
    <n v="262.56142999999997"/>
    <n v="265.18704000000002"/>
    <n v="265.18704000000002"/>
    <n v="303.85160000000002"/>
    <n v="303.85160000000002"/>
    <x v="0"/>
    <x v="0"/>
    <x v="0"/>
    <x v="0"/>
    <n v="1.1458010999999999"/>
    <n v="1.1458010999999999"/>
    <s v="126.7238"/>
    <s v="126.7238"/>
    <n v="0"/>
    <n v="0"/>
    <n v="0"/>
    <n v="0"/>
  </r>
  <r>
    <x v="0"/>
    <s v="P38299752"/>
    <x v="0"/>
    <x v="10"/>
    <x v="10"/>
    <x v="10"/>
    <x v="2"/>
    <x v="0"/>
    <x v="0"/>
    <x v="3"/>
    <x v="3"/>
    <x v="1"/>
    <x v="1"/>
    <n v="44.39"/>
    <n v="44.39"/>
    <d v="1992-12-18T00:00:00"/>
    <d v="1992-12-18T00:00:00"/>
    <d v="2015-04-18T00:00:00"/>
    <d v="2015-04-18T00:00:00"/>
    <n v="46"/>
    <n v="46"/>
    <n v="29"/>
    <n v="29"/>
    <x v="1"/>
    <x v="1"/>
    <s v="NA"/>
    <s v="NA"/>
    <x v="0"/>
    <x v="0"/>
    <s v="NA"/>
    <s v="NA"/>
    <x v="1"/>
    <x v="1"/>
    <s v="1.93"/>
    <s v="1.93"/>
    <n v="258.16140000000001"/>
    <n v="256.48336999999998"/>
    <n v="262.56142999999997"/>
    <n v="260.85480000000001"/>
    <n v="265.18704000000002"/>
    <n v="263.46334999999999"/>
    <n v="303.85160000000002"/>
    <n v="301.87655999999998"/>
    <x v="0"/>
    <x v="0"/>
    <x v="0"/>
    <x v="0"/>
    <n v="1.1458010999999999"/>
    <n v="1.1458010999999999"/>
    <s v="126.7238"/>
    <s v="126.7238"/>
    <n v="-1.6780300000000352"/>
    <n v="-1.7066299999999615"/>
    <n v="-1.7236900000000333"/>
    <n v="-1.9750400000000354"/>
  </r>
  <r>
    <x v="0"/>
    <s v="P38299752"/>
    <x v="0"/>
    <x v="11"/>
    <x v="11"/>
    <x v="11"/>
    <x v="2"/>
    <x v="0"/>
    <x v="0"/>
    <x v="3"/>
    <x v="3"/>
    <x v="1"/>
    <x v="1"/>
    <n v="44.39"/>
    <n v="44.39"/>
    <d v="1992-12-18T00:00:00"/>
    <d v="1992-12-18T00:00:00"/>
    <d v="2015-04-18T00:00:00"/>
    <d v="2015-04-18T00:00:00"/>
    <n v="46"/>
    <n v="46"/>
    <n v="29"/>
    <n v="29"/>
    <x v="1"/>
    <x v="1"/>
    <s v="NA"/>
    <s v="NA"/>
    <x v="0"/>
    <x v="0"/>
    <s v="NA"/>
    <s v="NA"/>
    <x v="1"/>
    <x v="1"/>
    <s v="1.93"/>
    <s v="1.93"/>
    <n v="256.48336999999998"/>
    <n v="255.97123999999999"/>
    <n v="260.85480000000001"/>
    <n v="260.33395000000002"/>
    <n v="263.46334999999999"/>
    <n v="262.93729999999999"/>
    <n v="301.87655999999998"/>
    <n v="301.27382999999998"/>
    <x v="0"/>
    <x v="0"/>
    <x v="0"/>
    <x v="0"/>
    <n v="1.1458010999999999"/>
    <n v="1.1458010999999999"/>
    <s v="126.7238"/>
    <s v="126.7238"/>
    <n v="-0.51212999999998488"/>
    <n v="-0.52084999999999582"/>
    <n v="-0.52604999999999791"/>
    <n v="-0.6027300000000082"/>
  </r>
  <r>
    <x v="0"/>
    <s v="P38299752"/>
    <x v="0"/>
    <x v="12"/>
    <x v="12"/>
    <x v="12"/>
    <x v="2"/>
    <x v="0"/>
    <x v="0"/>
    <x v="3"/>
    <x v="3"/>
    <x v="1"/>
    <x v="1"/>
    <n v="44.39"/>
    <n v="44.39"/>
    <d v="1992-12-18T00:00:00"/>
    <d v="1992-12-18T00:00:00"/>
    <d v="2015-04-18T00:00:00"/>
    <d v="2015-04-18T00:00:00"/>
    <n v="46"/>
    <n v="46"/>
    <n v="29"/>
    <n v="29"/>
    <x v="1"/>
    <x v="1"/>
    <s v="NA"/>
    <s v="NA"/>
    <x v="0"/>
    <x v="0"/>
    <s v="NA"/>
    <s v="NA"/>
    <x v="1"/>
    <x v="1"/>
    <s v="1.93"/>
    <s v="1.93"/>
    <n v="255.97123999999999"/>
    <n v="256.92935"/>
    <n v="260.33395000000002"/>
    <n v="261.31348000000003"/>
    <n v="262.93729999999999"/>
    <n v="263.92660000000001"/>
    <n v="301.27382999999998"/>
    <n v="302.4074"/>
    <x v="0"/>
    <x v="0"/>
    <x v="0"/>
    <x v="0"/>
    <n v="1.1458010999999999"/>
    <n v="1.1458010999999999"/>
    <s v="126.7238"/>
    <s v="126.7238"/>
    <n v="0.9581100000000049"/>
    <n v="0.97953000000001111"/>
    <n v="0.98930000000001428"/>
    <n v="1.1335700000000202"/>
  </r>
  <r>
    <x v="0"/>
    <s v="P38299752"/>
    <x v="0"/>
    <x v="13"/>
    <x v="13"/>
    <x v="13"/>
    <x v="2"/>
    <x v="0"/>
    <x v="0"/>
    <x v="3"/>
    <x v="3"/>
    <x v="1"/>
    <x v="1"/>
    <n v="44.39"/>
    <n v="44.39"/>
    <d v="1992-12-18T00:00:00"/>
    <d v="1992-12-18T00:00:00"/>
    <d v="2015-04-18T00:00:00"/>
    <d v="2015-04-18T00:00:00"/>
    <n v="46"/>
    <n v="46"/>
    <n v="29"/>
    <n v="29"/>
    <x v="1"/>
    <x v="1"/>
    <s v="NA"/>
    <s v="NA"/>
    <x v="0"/>
    <x v="0"/>
    <s v="NA"/>
    <s v="NA"/>
    <x v="1"/>
    <x v="1"/>
    <s v="1.93"/>
    <s v="1.93"/>
    <n v="256.92935"/>
    <n v="256.92935"/>
    <n v="261.31348000000003"/>
    <n v="261.31348000000003"/>
    <n v="263.92660000000001"/>
    <n v="263.92660000000001"/>
    <n v="302.4074"/>
    <n v="302.4074"/>
    <x v="0"/>
    <x v="0"/>
    <x v="0"/>
    <x v="0"/>
    <n v="1.1458010999999999"/>
    <n v="1.1458010999999999"/>
    <s v="126.7238"/>
    <s v="126.939316"/>
    <n v="0"/>
    <n v="0"/>
    <n v="0"/>
    <n v="0"/>
  </r>
  <r>
    <x v="0"/>
    <s v="P38299752"/>
    <x v="0"/>
    <x v="14"/>
    <x v="14"/>
    <x v="14"/>
    <x v="2"/>
    <x v="0"/>
    <x v="0"/>
    <x v="3"/>
    <x v="3"/>
    <x v="1"/>
    <x v="1"/>
    <n v="44.39"/>
    <n v="44.39"/>
    <d v="1992-12-18T00:00:00"/>
    <d v="1992-12-18T00:00:00"/>
    <d v="2015-04-18T00:00:00"/>
    <d v="2015-04-18T00:00:00"/>
    <n v="46"/>
    <n v="46"/>
    <n v="29"/>
    <n v="29"/>
    <x v="1"/>
    <x v="1"/>
    <s v="NA"/>
    <s v="NA"/>
    <x v="0"/>
    <x v="0"/>
    <s v="NA"/>
    <s v="NA"/>
    <x v="1"/>
    <x v="1"/>
    <s v="1.93"/>
    <s v="1.93"/>
    <n v="256.92935"/>
    <n v="256.92935"/>
    <n v="261.31348000000003"/>
    <n v="261.31348000000003"/>
    <n v="263.92660000000001"/>
    <n v="263.92660000000001"/>
    <n v="302.4074"/>
    <n v="302.4074"/>
    <x v="0"/>
    <x v="0"/>
    <x v="0"/>
    <x v="0"/>
    <n v="1.1458010999999999"/>
    <n v="1.1458010999999999"/>
    <s v="126.939316"/>
    <s v="126.939316"/>
    <n v="0"/>
    <n v="0"/>
    <n v="0"/>
    <n v="0"/>
  </r>
  <r>
    <x v="0"/>
    <s v="P38299752"/>
    <x v="0"/>
    <x v="15"/>
    <x v="15"/>
    <x v="15"/>
    <x v="2"/>
    <x v="0"/>
    <x v="0"/>
    <x v="3"/>
    <x v="3"/>
    <x v="1"/>
    <x v="1"/>
    <n v="44.39"/>
    <n v="44.39"/>
    <d v="1992-12-18T00:00:00"/>
    <d v="1992-12-18T00:00:00"/>
    <d v="2015-04-18T00:00:00"/>
    <d v="2015-04-18T00:00:00"/>
    <n v="46"/>
    <n v="46"/>
    <n v="29"/>
    <n v="29"/>
    <x v="1"/>
    <x v="1"/>
    <s v="NA"/>
    <s v="NA"/>
    <x v="0"/>
    <x v="0"/>
    <s v="NA"/>
    <s v="NA"/>
    <x v="1"/>
    <x v="1"/>
    <s v="1.93"/>
    <s v="1.93"/>
    <n v="256.92935"/>
    <n v="256.92935"/>
    <n v="261.31348000000003"/>
    <n v="261.31348000000003"/>
    <n v="263.92660000000001"/>
    <n v="263.92660000000001"/>
    <n v="302.4074"/>
    <n v="302.4074"/>
    <x v="0"/>
    <x v="0"/>
    <x v="0"/>
    <x v="0"/>
    <n v="1.1458010999999999"/>
    <n v="1.1458010999999999"/>
    <s v="126.939316"/>
    <s v="126.939316"/>
    <n v="0"/>
    <n v="0"/>
    <n v="0"/>
    <n v="0"/>
  </r>
  <r>
    <x v="0"/>
    <s v="P38299752"/>
    <x v="0"/>
    <x v="16"/>
    <x v="16"/>
    <x v="16"/>
    <x v="2"/>
    <x v="0"/>
    <x v="0"/>
    <x v="3"/>
    <x v="3"/>
    <x v="1"/>
    <x v="1"/>
    <n v="44.39"/>
    <n v="44.39"/>
    <d v="1992-12-18T00:00:00"/>
    <d v="1992-12-18T00:00:00"/>
    <d v="2015-04-18T00:00:00"/>
    <d v="2015-04-18T00:00:00"/>
    <n v="46"/>
    <n v="46"/>
    <n v="29"/>
    <n v="29"/>
    <x v="1"/>
    <x v="1"/>
    <s v="NA"/>
    <s v="NA"/>
    <x v="0"/>
    <x v="0"/>
    <s v="NA"/>
    <s v="NA"/>
    <x v="1"/>
    <x v="1"/>
    <s v="1.93"/>
    <s v="1.93"/>
    <n v="256.92935"/>
    <n v="256.92935"/>
    <n v="261.31348000000003"/>
    <n v="261.31348000000003"/>
    <n v="263.92660000000001"/>
    <n v="263.92660000000001"/>
    <n v="302.4074"/>
    <n v="302.40737999999999"/>
    <x v="0"/>
    <x v="0"/>
    <x v="0"/>
    <x v="0"/>
    <n v="1.1458010999999999"/>
    <n v="1.1458010999999999"/>
    <s v="126.939316"/>
    <s v="126.939316"/>
    <n v="0"/>
    <n v="0"/>
    <n v="0"/>
    <n v="-2.0000000006348273E-5"/>
  </r>
  <r>
    <x v="0"/>
    <s v="P38299752"/>
    <x v="0"/>
    <x v="17"/>
    <x v="17"/>
    <x v="17"/>
    <x v="1"/>
    <x v="0"/>
    <x v="0"/>
    <x v="3"/>
    <x v="3"/>
    <x v="1"/>
    <x v="1"/>
    <n v="44.39"/>
    <n v="44.39"/>
    <d v="1992-12-18T00:00:00"/>
    <d v="1992-12-18T00:00:00"/>
    <d v="2015-04-18T00:00:00"/>
    <d v="2015-04-18T00:00:00"/>
    <n v="46"/>
    <n v="46"/>
    <n v="29"/>
    <n v="29"/>
    <x v="1"/>
    <x v="1"/>
    <s v="NA"/>
    <s v="NA"/>
    <x v="0"/>
    <x v="0"/>
    <s v="NA"/>
    <s v="NA"/>
    <x v="1"/>
    <x v="1"/>
    <s v="1.93"/>
    <s v="1.93"/>
    <n v="256.92935"/>
    <n v="256.92935"/>
    <n v="261.31348000000003"/>
    <n v="261.31348000000003"/>
    <n v="263.92660000000001"/>
    <n v="263.92660000000001"/>
    <n v="302.40737999999999"/>
    <n v="302.40737999999999"/>
    <x v="0"/>
    <x v="0"/>
    <x v="0"/>
    <x v="0"/>
    <n v="1.1458010999999999"/>
    <n v="1.1458010999999999"/>
    <s v="126.939316"/>
    <s v="126.939316"/>
    <n v="0"/>
    <n v="0"/>
    <n v="0"/>
    <n v="0"/>
  </r>
  <r>
    <x v="0"/>
    <s v="P38299752"/>
    <x v="0"/>
    <x v="18"/>
    <x v="18"/>
    <x v="18"/>
    <x v="3"/>
    <x v="0"/>
    <x v="0"/>
    <x v="3"/>
    <x v="3"/>
    <x v="1"/>
    <x v="1"/>
    <n v="44.39"/>
    <n v="44.39"/>
    <d v="1992-12-18T00:00:00"/>
    <d v="1992-12-18T00:00:00"/>
    <d v="2015-04-18T00:00:00"/>
    <d v="2015-04-18T00:00:00"/>
    <n v="46"/>
    <n v="46"/>
    <n v="29"/>
    <n v="29"/>
    <x v="1"/>
    <x v="1"/>
    <s v="NA"/>
    <s v="NA"/>
    <x v="0"/>
    <x v="0"/>
    <s v="NA"/>
    <s v="NA"/>
    <x v="1"/>
    <x v="1"/>
    <s v="1.93"/>
    <s v="1.93"/>
    <n v="256.92935"/>
    <n v="256.92935"/>
    <n v="261.31348000000003"/>
    <n v="261.31348000000003"/>
    <n v="263.92660000000001"/>
    <n v="263.92660000000001"/>
    <n v="302.40737999999999"/>
    <n v="302.40737999999999"/>
    <x v="0"/>
    <x v="0"/>
    <x v="0"/>
    <x v="0"/>
    <n v="1.1458010999999999"/>
    <n v="1.1458010999999999"/>
    <s v="126.939316"/>
    <s v="126.939316"/>
    <n v="0"/>
    <n v="0"/>
    <n v="0"/>
    <n v="0"/>
  </r>
  <r>
    <x v="0"/>
    <s v="P38299752"/>
    <x v="0"/>
    <x v="19"/>
    <x v="19"/>
    <x v="19"/>
    <x v="4"/>
    <x v="0"/>
    <x v="0"/>
    <x v="3"/>
    <x v="3"/>
    <x v="1"/>
    <x v="1"/>
    <n v="44.39"/>
    <n v="44.39"/>
    <d v="1992-12-18T00:00:00"/>
    <d v="1992-12-18T00:00:00"/>
    <d v="2015-04-18T00:00:00"/>
    <d v="2015-04-18T00:00:00"/>
    <n v="46"/>
    <n v="46"/>
    <n v="29"/>
    <n v="29"/>
    <x v="1"/>
    <x v="1"/>
    <s v="NA"/>
    <s v="NA"/>
    <x v="0"/>
    <x v="0"/>
    <s v="NA"/>
    <s v="NA"/>
    <x v="1"/>
    <x v="1"/>
    <s v="1.93"/>
    <s v="1.93"/>
    <n v="256.92935"/>
    <n v="256.92935"/>
    <n v="261.31348000000003"/>
    <n v="261.31348000000003"/>
    <n v="263.92660000000001"/>
    <n v="263.92660000000001"/>
    <n v="302.40737999999999"/>
    <n v="302.40737999999999"/>
    <x v="0"/>
    <x v="0"/>
    <x v="0"/>
    <x v="0"/>
    <n v="1.1458010999999999"/>
    <n v="1.1458010999999999"/>
    <s v="126.939316"/>
    <s v="126.939316"/>
    <n v="0"/>
    <n v="0"/>
    <n v="0"/>
    <n v="0"/>
  </r>
  <r>
    <x v="0"/>
    <s v="P38299752"/>
    <x v="0"/>
    <x v="20"/>
    <x v="20"/>
    <x v="20"/>
    <x v="2"/>
    <x v="0"/>
    <x v="0"/>
    <x v="3"/>
    <x v="3"/>
    <x v="1"/>
    <x v="1"/>
    <n v="44.39"/>
    <n v="44.39"/>
    <d v="1992-12-18T00:00:00"/>
    <d v="1992-12-18T00:00:00"/>
    <d v="2015-04-18T00:00:00"/>
    <d v="2015-04-18T00:00:00"/>
    <n v="46"/>
    <n v="46"/>
    <n v="29"/>
    <n v="29"/>
    <x v="1"/>
    <x v="1"/>
    <s v="NA"/>
    <s v="NA"/>
    <x v="0"/>
    <x v="0"/>
    <s v="NA"/>
    <s v="NA"/>
    <x v="1"/>
    <x v="1"/>
    <s v="1.93"/>
    <s v="1.93"/>
    <n v="256.92935"/>
    <n v="257.51114000000001"/>
    <n v="261.31348000000003"/>
    <n v="261.35043000000002"/>
    <n v="263.92660000000001"/>
    <n v="263.96393"/>
    <n v="302.40737999999999"/>
    <n v="302.45013"/>
    <x v="0"/>
    <x v="0"/>
    <x v="0"/>
    <x v="0"/>
    <n v="1.1458010999999999"/>
    <n v="1.1458010999999999"/>
    <s v="126.939316"/>
    <s v="126.939316"/>
    <n v="0.58179000000001224"/>
    <n v="3.6949999999990268E-2"/>
    <n v="3.7329999999997199E-2"/>
    <n v="4.2750000000012278E-2"/>
  </r>
  <r>
    <x v="0"/>
    <s v="P38299752"/>
    <x v="0"/>
    <x v="21"/>
    <x v="21"/>
    <x v="21"/>
    <x v="2"/>
    <x v="0"/>
    <x v="0"/>
    <x v="3"/>
    <x v="3"/>
    <x v="1"/>
    <x v="1"/>
    <n v="44.39"/>
    <n v="44.39"/>
    <d v="1992-12-18T00:00:00"/>
    <d v="1992-12-18T00:00:00"/>
    <d v="2015-04-18T00:00:00"/>
    <d v="2015-04-18T00:00:00"/>
    <n v="46"/>
    <n v="46"/>
    <n v="29"/>
    <n v="29"/>
    <x v="1"/>
    <x v="1"/>
    <s v="NA"/>
    <s v="NA"/>
    <x v="0"/>
    <x v="0"/>
    <s v="NA"/>
    <s v="NA"/>
    <x v="1"/>
    <x v="1"/>
    <s v="1.93"/>
    <s v="1.93"/>
    <n v="257.51114000000001"/>
    <n v="256.55086999999997"/>
    <n v="261.35043000000002"/>
    <n v="262.26447000000002"/>
    <n v="263.96393"/>
    <n v="264.88711999999998"/>
    <n v="302.45013"/>
    <n v="303.50792999999999"/>
    <x v="0"/>
    <x v="0"/>
    <x v="0"/>
    <x v="0"/>
    <n v="1.1458010999999999"/>
    <n v="1.1458010999999999"/>
    <s v="126.939316"/>
    <s v="126.939316"/>
    <n v="-0.96027000000003682"/>
    <n v="0.91403999999999996"/>
    <n v="0.92318999999997686"/>
    <n v="1.0577999999999861"/>
  </r>
  <r>
    <x v="0"/>
    <s v="P38304913"/>
    <x v="0"/>
    <x v="0"/>
    <x v="0"/>
    <x v="0"/>
    <x v="0"/>
    <x v="0"/>
    <x v="0"/>
    <x v="1"/>
    <x v="1"/>
    <x v="2"/>
    <x v="2"/>
    <n v="2255.04"/>
    <n v="2255.04"/>
    <d v="1986-07-29T00:00:00"/>
    <d v="1986-07-29T00:00:00"/>
    <d v="2025-01-01T00:00:00"/>
    <d v="2025-01-01T00:00:00"/>
    <n v="48"/>
    <n v="48"/>
    <n v="27"/>
    <n v="27"/>
    <x v="0"/>
    <x v="0"/>
    <s v="NA"/>
    <s v="NA"/>
    <x v="0"/>
    <x v="0"/>
    <s v="NA"/>
    <s v="NA"/>
    <x v="0"/>
    <x v="0"/>
    <s v="7.83"/>
    <s v="7.83"/>
    <n v="24346.363000000001"/>
    <n v="24346.363000000001"/>
    <n v="24766.634999999998"/>
    <n v="24766.634999999998"/>
    <n v="25014.3"/>
    <n v="25014.3"/>
    <n v="28378.28"/>
    <n v="28378.28"/>
    <x v="0"/>
    <x v="0"/>
    <x v="0"/>
    <x v="0"/>
    <n v="1.1344822999999999"/>
    <n v="1.1344822999999999"/>
    <s v="15401.924"/>
    <s v="15401.924"/>
    <n v="0"/>
    <n v="0"/>
    <n v="0"/>
    <n v="0"/>
  </r>
  <r>
    <x v="0"/>
    <s v="P38304913"/>
    <x v="0"/>
    <x v="1"/>
    <x v="1"/>
    <x v="1"/>
    <x v="1"/>
    <x v="0"/>
    <x v="0"/>
    <x v="1"/>
    <x v="1"/>
    <x v="2"/>
    <x v="2"/>
    <n v="2255.04"/>
    <n v="2255.04"/>
    <d v="1986-07-29T00:00:00"/>
    <d v="1986-07-29T00:00:00"/>
    <d v="2025-01-01T00:00:00"/>
    <d v="2025-01-01T00:00:00"/>
    <n v="48"/>
    <n v="48"/>
    <n v="27"/>
    <n v="27"/>
    <x v="0"/>
    <x v="0"/>
    <s v="NA"/>
    <s v="NA"/>
    <x v="0"/>
    <x v="0"/>
    <s v="NA"/>
    <s v="NA"/>
    <x v="0"/>
    <x v="0"/>
    <s v="7.83"/>
    <s v="7.83"/>
    <n v="24346.363000000001"/>
    <n v="24346.363000000001"/>
    <n v="24766.634999999998"/>
    <n v="24766.634999999998"/>
    <n v="25014.3"/>
    <n v="25014.3"/>
    <n v="28378.28"/>
    <n v="28378.28"/>
    <x v="0"/>
    <x v="0"/>
    <x v="0"/>
    <x v="0"/>
    <n v="1.1344822999999999"/>
    <n v="1.1344822999999999"/>
    <s v="15401.924"/>
    <s v="15401.924"/>
    <n v="0"/>
    <n v="0"/>
    <n v="0"/>
    <n v="0"/>
  </r>
  <r>
    <x v="0"/>
    <s v="P38304913"/>
    <x v="0"/>
    <x v="2"/>
    <x v="2"/>
    <x v="2"/>
    <x v="2"/>
    <x v="0"/>
    <x v="0"/>
    <x v="1"/>
    <x v="1"/>
    <x v="2"/>
    <x v="2"/>
    <n v="2255.04"/>
    <n v="2255.04"/>
    <d v="1986-07-29T00:00:00"/>
    <d v="1986-07-29T00:00:00"/>
    <d v="2025-01-01T00:00:00"/>
    <d v="2025-01-01T00:00:00"/>
    <n v="48"/>
    <n v="48"/>
    <n v="27"/>
    <n v="27"/>
    <x v="0"/>
    <x v="0"/>
    <s v="NA"/>
    <s v="NA"/>
    <x v="0"/>
    <x v="0"/>
    <s v="NA"/>
    <s v="NA"/>
    <x v="0"/>
    <x v="0"/>
    <s v="7.83"/>
    <s v="7.83"/>
    <n v="24346.363000000001"/>
    <n v="24346.363000000001"/>
    <n v="24766.634999999998"/>
    <n v="24766.634999999998"/>
    <n v="25014.3"/>
    <n v="25014.3"/>
    <n v="28378.28"/>
    <n v="28378.280999999999"/>
    <x v="0"/>
    <x v="0"/>
    <x v="0"/>
    <x v="0"/>
    <n v="1.1344822999999999"/>
    <n v="1.1344822999999999"/>
    <s v="15401.924"/>
    <s v="15401.924"/>
    <n v="0"/>
    <n v="0"/>
    <n v="0"/>
    <n v="1.0000000002037268E-3"/>
  </r>
  <r>
    <x v="0"/>
    <s v="P38304913"/>
    <x v="0"/>
    <x v="3"/>
    <x v="3"/>
    <x v="3"/>
    <x v="2"/>
    <x v="0"/>
    <x v="0"/>
    <x v="1"/>
    <x v="1"/>
    <x v="2"/>
    <x v="2"/>
    <n v="2255.04"/>
    <n v="2255.04"/>
    <d v="1986-07-29T00:00:00"/>
    <d v="1986-07-29T00:00:00"/>
    <d v="2025-01-01T00:00:00"/>
    <d v="2025-01-01T00:00:00"/>
    <n v="48"/>
    <n v="48"/>
    <n v="27"/>
    <n v="27"/>
    <x v="0"/>
    <x v="0"/>
    <s v="NA"/>
    <s v="NA"/>
    <x v="0"/>
    <x v="0"/>
    <s v="NA"/>
    <s v="NA"/>
    <x v="0"/>
    <x v="0"/>
    <s v="7.83"/>
    <s v="7.83"/>
    <n v="24346.363000000001"/>
    <n v="24346.363000000001"/>
    <n v="24766.634999999998"/>
    <n v="24766.634999999998"/>
    <n v="25014.3"/>
    <n v="25014.3"/>
    <n v="28378.280999999999"/>
    <n v="28378.280999999999"/>
    <x v="0"/>
    <x v="0"/>
    <x v="0"/>
    <x v="0"/>
    <n v="1.1344822999999999"/>
    <n v="1.1344822999999999"/>
    <s v="15401.924"/>
    <s v="15401.924"/>
    <n v="0"/>
    <n v="0"/>
    <n v="0"/>
    <n v="0"/>
  </r>
  <r>
    <x v="0"/>
    <s v="P38304913"/>
    <x v="0"/>
    <x v="4"/>
    <x v="4"/>
    <x v="4"/>
    <x v="2"/>
    <x v="0"/>
    <x v="0"/>
    <x v="1"/>
    <x v="1"/>
    <x v="2"/>
    <x v="2"/>
    <n v="2255.04"/>
    <n v="2255.04"/>
    <d v="1986-07-29T00:00:00"/>
    <d v="1986-07-29T00:00:00"/>
    <d v="2025-01-01T00:00:00"/>
    <d v="2025-01-01T00:00:00"/>
    <n v="48"/>
    <n v="48"/>
    <n v="27"/>
    <n v="27"/>
    <x v="0"/>
    <x v="0"/>
    <s v="NA"/>
    <s v="NA"/>
    <x v="0"/>
    <x v="0"/>
    <s v="NA"/>
    <s v="NA"/>
    <x v="0"/>
    <x v="0"/>
    <s v="7.83"/>
    <s v="7.83"/>
    <n v="24346.363000000001"/>
    <n v="24363.541000000001"/>
    <n v="24766.634999999998"/>
    <n v="24767.726999999999"/>
    <n v="25014.3"/>
    <n v="25015.403999999999"/>
    <n v="28378.280999999999"/>
    <n v="28379.530999999999"/>
    <x v="0"/>
    <x v="0"/>
    <x v="0"/>
    <x v="0"/>
    <n v="1.1344822999999999"/>
    <n v="1.1344822999999999"/>
    <s v="15401.924"/>
    <s v="15401.924"/>
    <n v="17.177999999999884"/>
    <n v="1.092000000000553"/>
    <n v="1.1039999999993597"/>
    <n v="1.25"/>
  </r>
  <r>
    <x v="0"/>
    <s v="P38304913"/>
    <x v="0"/>
    <x v="5"/>
    <x v="5"/>
    <x v="5"/>
    <x v="2"/>
    <x v="0"/>
    <x v="0"/>
    <x v="1"/>
    <x v="1"/>
    <x v="2"/>
    <x v="2"/>
    <n v="2255.04"/>
    <n v="2255.04"/>
    <d v="1986-07-29T00:00:00"/>
    <d v="1986-07-29T00:00:00"/>
    <d v="2025-01-01T00:00:00"/>
    <d v="2025-01-01T00:00:00"/>
    <n v="48"/>
    <n v="48"/>
    <n v="27"/>
    <n v="27"/>
    <x v="0"/>
    <x v="0"/>
    <s v="NA"/>
    <s v="NA"/>
    <x v="0"/>
    <x v="0"/>
    <s v="NA"/>
    <s v="NA"/>
    <x v="0"/>
    <x v="0"/>
    <s v="7.83"/>
    <s v="7.83"/>
    <n v="24363.541000000001"/>
    <n v="22543.907999999999"/>
    <n v="24767.726999999999"/>
    <n v="22917.884999999998"/>
    <n v="25015.403999999999"/>
    <n v="23147.062000000002"/>
    <n v="28379.530999999999"/>
    <n v="26259.934000000001"/>
    <x v="0"/>
    <x v="0"/>
    <x v="0"/>
    <x v="0"/>
    <n v="1.1344822999999999"/>
    <n v="1.1344822999999999"/>
    <s v="15401.924"/>
    <s v="15401.924"/>
    <n v="-1819.6330000000016"/>
    <n v="-1849.8420000000006"/>
    <n v="-1868.3419999999969"/>
    <n v="-2119.5969999999979"/>
  </r>
  <r>
    <x v="0"/>
    <s v="P38304913"/>
    <x v="0"/>
    <x v="6"/>
    <x v="6"/>
    <x v="6"/>
    <x v="2"/>
    <x v="0"/>
    <x v="0"/>
    <x v="1"/>
    <x v="1"/>
    <x v="2"/>
    <x v="2"/>
    <n v="2255.04"/>
    <n v="2255.04"/>
    <d v="1986-07-29T00:00:00"/>
    <d v="1986-07-29T00:00:00"/>
    <d v="2025-01-01T00:00:00"/>
    <d v="2025-01-01T00:00:00"/>
    <n v="48"/>
    <n v="48"/>
    <n v="27"/>
    <n v="27"/>
    <x v="0"/>
    <x v="0"/>
    <s v="NA"/>
    <s v="NA"/>
    <x v="0"/>
    <x v="0"/>
    <s v="NA"/>
    <s v="NA"/>
    <x v="0"/>
    <x v="0"/>
    <s v="7.83"/>
    <s v="7.83"/>
    <n v="22543.907999999999"/>
    <n v="22628.29"/>
    <n v="22917.884999999998"/>
    <n v="23006.322"/>
    <n v="23147.062000000002"/>
    <n v="23236.384999999998"/>
    <n v="26259.934000000001"/>
    <n v="26361.266"/>
    <x v="0"/>
    <x v="0"/>
    <x v="0"/>
    <x v="0"/>
    <n v="1.1344822999999999"/>
    <n v="1.1344822999999999"/>
    <s v="15401.924"/>
    <s v="15401.924"/>
    <n v="84.382000000001426"/>
    <n v="88.437000000001717"/>
    <n v="89.322999999996682"/>
    <n v="101.33199999999852"/>
  </r>
  <r>
    <x v="0"/>
    <s v="P38304913"/>
    <x v="0"/>
    <x v="7"/>
    <x v="7"/>
    <x v="7"/>
    <x v="1"/>
    <x v="0"/>
    <x v="1"/>
    <x v="1"/>
    <x v="1"/>
    <x v="2"/>
    <x v="2"/>
    <n v="2255.04"/>
    <n v="2255.04"/>
    <d v="1986-07-29T00:00:00"/>
    <d v="1986-07-29T00:00:00"/>
    <d v="2025-01-01T00:00:00"/>
    <d v="2025-02-01T00:00:00"/>
    <n v="48"/>
    <n v="48"/>
    <n v="27"/>
    <n v="27"/>
    <x v="0"/>
    <x v="0"/>
    <s v="NA"/>
    <s v="NA"/>
    <x v="0"/>
    <x v="0"/>
    <s v="NA"/>
    <s v="NA"/>
    <x v="0"/>
    <x v="0"/>
    <s v="7.83"/>
    <s v="7.83"/>
    <n v="22628.29"/>
    <n v="22628.29"/>
    <n v="23006.322"/>
    <n v="23006.322"/>
    <n v="23236.384999999998"/>
    <n v="23236.384999999998"/>
    <n v="26361.266"/>
    <n v="26361.266"/>
    <x v="0"/>
    <x v="0"/>
    <x v="0"/>
    <x v="0"/>
    <n v="1.1344822999999999"/>
    <n v="1.1344822999999999"/>
    <s v="15401.924"/>
    <s v="15401.924"/>
    <n v="0"/>
    <n v="0"/>
    <n v="0"/>
    <n v="0"/>
  </r>
  <r>
    <x v="0"/>
    <s v="P38304913"/>
    <x v="0"/>
    <x v="8"/>
    <x v="8"/>
    <x v="8"/>
    <x v="2"/>
    <x v="1"/>
    <x v="1"/>
    <x v="1"/>
    <x v="1"/>
    <x v="2"/>
    <x v="2"/>
    <n v="2255.04"/>
    <n v="2255.04"/>
    <d v="1986-07-29T00:00:00"/>
    <d v="1986-07-29T00:00:00"/>
    <d v="2025-02-01T00:00:00"/>
    <d v="2025-02-01T00:00:00"/>
    <n v="48"/>
    <n v="48"/>
    <n v="27"/>
    <n v="27"/>
    <x v="0"/>
    <x v="0"/>
    <s v="NA"/>
    <s v="NA"/>
    <x v="0"/>
    <x v="0"/>
    <s v="NA"/>
    <s v="NA"/>
    <x v="0"/>
    <x v="0"/>
    <s v="7.83"/>
    <s v="7.83"/>
    <n v="22628.29"/>
    <n v="22628.29"/>
    <n v="23006.322"/>
    <n v="23006.322"/>
    <n v="23236.384999999998"/>
    <n v="23236.384999999998"/>
    <n v="26361.266"/>
    <n v="26361.266"/>
    <x v="0"/>
    <x v="0"/>
    <x v="0"/>
    <x v="0"/>
    <n v="1.1344822999999999"/>
    <n v="1.1344822999999999"/>
    <s v="15401.924"/>
    <s v="15401.924"/>
    <n v="0"/>
    <n v="0"/>
    <n v="0"/>
    <n v="0"/>
  </r>
  <r>
    <x v="0"/>
    <s v="P38304913"/>
    <x v="0"/>
    <x v="9"/>
    <x v="9"/>
    <x v="9"/>
    <x v="2"/>
    <x v="1"/>
    <x v="1"/>
    <x v="1"/>
    <x v="1"/>
    <x v="2"/>
    <x v="2"/>
    <n v="2255.04"/>
    <n v="2255.04"/>
    <d v="1986-07-29T00:00:00"/>
    <d v="1986-07-29T00:00:00"/>
    <d v="2025-02-01T00:00:00"/>
    <d v="2025-02-01T00:00:00"/>
    <n v="48"/>
    <n v="48"/>
    <n v="27"/>
    <n v="27"/>
    <x v="0"/>
    <x v="0"/>
    <s v="NA"/>
    <s v="NA"/>
    <x v="0"/>
    <x v="0"/>
    <s v="NA"/>
    <s v="NA"/>
    <x v="0"/>
    <x v="0"/>
    <s v="7.83"/>
    <s v="7.83"/>
    <n v="22628.29"/>
    <n v="22636.103999999999"/>
    <n v="23006.322"/>
    <n v="23014.138999999999"/>
    <n v="23236.384999999998"/>
    <n v="23244.28"/>
    <n v="26361.266"/>
    <n v="26370.224999999999"/>
    <x v="0"/>
    <x v="0"/>
    <x v="0"/>
    <x v="0"/>
    <n v="1.1344822999999999"/>
    <n v="1.1344822999999999"/>
    <s v="15401.924"/>
    <s v="15401.924"/>
    <n v="7.8139999999984866"/>
    <n v="7.8169999999990978"/>
    <n v="7.8950000000004366"/>
    <n v="8.9589999999989232"/>
  </r>
  <r>
    <x v="0"/>
    <s v="P38304913"/>
    <x v="0"/>
    <x v="10"/>
    <x v="10"/>
    <x v="10"/>
    <x v="2"/>
    <x v="1"/>
    <x v="1"/>
    <x v="1"/>
    <x v="1"/>
    <x v="2"/>
    <x v="2"/>
    <n v="2255.04"/>
    <n v="2255.04"/>
    <d v="1986-07-29T00:00:00"/>
    <d v="1986-07-29T00:00:00"/>
    <d v="2025-02-01T00:00:00"/>
    <d v="2025-02-01T00:00:00"/>
    <n v="48"/>
    <n v="48"/>
    <n v="27"/>
    <n v="27"/>
    <x v="0"/>
    <x v="0"/>
    <s v="NA"/>
    <s v="NA"/>
    <x v="0"/>
    <x v="0"/>
    <s v="NA"/>
    <s v="NA"/>
    <x v="0"/>
    <x v="0"/>
    <s v="7.83"/>
    <s v="7.83"/>
    <n v="22636.103999999999"/>
    <n v="22488.969000000001"/>
    <n v="23014.138999999999"/>
    <n v="22864.546999999999"/>
    <n v="23244.28"/>
    <n v="23093.190999999999"/>
    <n v="26370.224999999999"/>
    <n v="26198.817999999999"/>
    <x v="0"/>
    <x v="0"/>
    <x v="0"/>
    <x v="0"/>
    <n v="1.1344822999999999"/>
    <n v="1.1344822999999999"/>
    <s v="15401.924"/>
    <s v="15401.924"/>
    <n v="-147.1349999999984"/>
    <n v="-149.59200000000055"/>
    <n v="-151.08899999999994"/>
    <n v="-171.40699999999924"/>
  </r>
  <r>
    <x v="0"/>
    <s v="P38304913"/>
    <x v="0"/>
    <x v="11"/>
    <x v="11"/>
    <x v="11"/>
    <x v="2"/>
    <x v="1"/>
    <x v="1"/>
    <x v="1"/>
    <x v="1"/>
    <x v="2"/>
    <x v="2"/>
    <n v="2255.04"/>
    <n v="2255.04"/>
    <d v="1986-07-29T00:00:00"/>
    <d v="1986-07-29T00:00:00"/>
    <d v="2025-02-01T00:00:00"/>
    <d v="2025-02-01T00:00:00"/>
    <n v="48"/>
    <n v="48"/>
    <n v="27"/>
    <n v="27"/>
    <x v="0"/>
    <x v="0"/>
    <s v="NA"/>
    <s v="NA"/>
    <x v="0"/>
    <x v="0"/>
    <s v="NA"/>
    <s v="NA"/>
    <x v="0"/>
    <x v="0"/>
    <s v="7.83"/>
    <s v="7.83"/>
    <n v="22488.969000000001"/>
    <n v="22420.53"/>
    <n v="22864.546999999999"/>
    <n v="22794.963"/>
    <n v="23093.190999999999"/>
    <n v="23022.912"/>
    <n v="26198.817999999999"/>
    <n v="26119.085999999999"/>
    <x v="0"/>
    <x v="0"/>
    <x v="0"/>
    <x v="0"/>
    <n v="1.1344822999999999"/>
    <n v="1.1344822999999999"/>
    <s v="15401.924"/>
    <s v="15401.924"/>
    <n v="-68.439000000002125"/>
    <n v="-69.583999999998923"/>
    <n v="-70.278999999998632"/>
    <n v="-79.731999999999971"/>
  </r>
  <r>
    <x v="0"/>
    <s v="P38304913"/>
    <x v="0"/>
    <x v="12"/>
    <x v="12"/>
    <x v="12"/>
    <x v="2"/>
    <x v="1"/>
    <x v="1"/>
    <x v="1"/>
    <x v="1"/>
    <x v="2"/>
    <x v="2"/>
    <n v="2255.04"/>
    <n v="2255.04"/>
    <d v="1986-07-29T00:00:00"/>
    <d v="1986-07-29T00:00:00"/>
    <d v="2025-02-01T00:00:00"/>
    <d v="2025-02-01T00:00:00"/>
    <n v="48"/>
    <n v="48"/>
    <n v="27"/>
    <n v="27"/>
    <x v="0"/>
    <x v="0"/>
    <s v="NA"/>
    <s v="NA"/>
    <x v="0"/>
    <x v="0"/>
    <s v="NA"/>
    <s v="NA"/>
    <x v="0"/>
    <x v="0"/>
    <s v="7.83"/>
    <s v="7.83"/>
    <n v="22420.53"/>
    <n v="22504.45"/>
    <n v="22794.963"/>
    <n v="22880.732"/>
    <n v="23022.912"/>
    <n v="23109.54"/>
    <n v="26119.085999999999"/>
    <n v="26217.363000000001"/>
    <x v="0"/>
    <x v="0"/>
    <x v="0"/>
    <x v="0"/>
    <n v="1.1344822999999999"/>
    <n v="1.1344822999999999"/>
    <s v="15401.924"/>
    <s v="15401.924"/>
    <n v="83.920000000001892"/>
    <n v="85.769000000000233"/>
    <n v="86.628000000000611"/>
    <n v="98.277000000001863"/>
  </r>
  <r>
    <x v="0"/>
    <s v="P38304913"/>
    <x v="0"/>
    <x v="13"/>
    <x v="13"/>
    <x v="13"/>
    <x v="2"/>
    <x v="1"/>
    <x v="1"/>
    <x v="1"/>
    <x v="1"/>
    <x v="2"/>
    <x v="2"/>
    <n v="2255.04"/>
    <n v="2255.04"/>
    <d v="1986-07-29T00:00:00"/>
    <d v="1986-07-29T00:00:00"/>
    <d v="2025-02-01T00:00:00"/>
    <d v="2025-02-01T00:00:00"/>
    <n v="48"/>
    <n v="48"/>
    <n v="27"/>
    <n v="27"/>
    <x v="0"/>
    <x v="0"/>
    <s v="NA"/>
    <s v="NA"/>
    <x v="0"/>
    <x v="0"/>
    <s v="NA"/>
    <s v="NA"/>
    <x v="0"/>
    <x v="0"/>
    <s v="7.83"/>
    <s v="7.83"/>
    <n v="22504.45"/>
    <n v="22504.45"/>
    <n v="22880.732"/>
    <n v="22880.732"/>
    <n v="23109.54"/>
    <n v="23109.54"/>
    <n v="26217.363000000001"/>
    <n v="26217.363000000001"/>
    <x v="0"/>
    <x v="0"/>
    <x v="0"/>
    <x v="0"/>
    <n v="1.1344822999999999"/>
    <n v="1.1344822999999999"/>
    <s v="15401.924"/>
    <s v="15424.474"/>
    <n v="0"/>
    <n v="0"/>
    <n v="0"/>
    <n v="0"/>
  </r>
  <r>
    <x v="0"/>
    <s v="P38304913"/>
    <x v="0"/>
    <x v="14"/>
    <x v="14"/>
    <x v="14"/>
    <x v="2"/>
    <x v="1"/>
    <x v="1"/>
    <x v="1"/>
    <x v="1"/>
    <x v="2"/>
    <x v="2"/>
    <n v="2255.04"/>
    <n v="2255.04"/>
    <d v="1986-07-29T00:00:00"/>
    <d v="1986-07-29T00:00:00"/>
    <d v="2025-02-01T00:00:00"/>
    <d v="2025-02-01T00:00:00"/>
    <n v="48"/>
    <n v="48"/>
    <n v="27"/>
    <n v="27"/>
    <x v="0"/>
    <x v="0"/>
    <s v="NA"/>
    <s v="NA"/>
    <x v="0"/>
    <x v="0"/>
    <s v="NA"/>
    <s v="NA"/>
    <x v="0"/>
    <x v="0"/>
    <s v="7.83"/>
    <s v="7.83"/>
    <n v="22504.45"/>
    <n v="22504.45"/>
    <n v="22880.732"/>
    <n v="22880.732"/>
    <n v="23109.54"/>
    <n v="23109.54"/>
    <n v="26217.363000000001"/>
    <n v="26217.363000000001"/>
    <x v="0"/>
    <x v="0"/>
    <x v="0"/>
    <x v="0"/>
    <n v="1.1344822999999999"/>
    <n v="1.1344822999999999"/>
    <s v="15424.474"/>
    <s v="15424.474"/>
    <n v="0"/>
    <n v="0"/>
    <n v="0"/>
    <n v="0"/>
  </r>
  <r>
    <x v="0"/>
    <s v="P38304913"/>
    <x v="0"/>
    <x v="15"/>
    <x v="15"/>
    <x v="15"/>
    <x v="2"/>
    <x v="1"/>
    <x v="1"/>
    <x v="1"/>
    <x v="1"/>
    <x v="2"/>
    <x v="2"/>
    <n v="2255.04"/>
    <n v="2255.04"/>
    <d v="1986-07-29T00:00:00"/>
    <d v="1986-07-29T00:00:00"/>
    <d v="2025-02-01T00:00:00"/>
    <d v="2025-02-01T00:00:00"/>
    <n v="48"/>
    <n v="48"/>
    <n v="27"/>
    <n v="27"/>
    <x v="0"/>
    <x v="0"/>
    <s v="NA"/>
    <s v="NA"/>
    <x v="0"/>
    <x v="0"/>
    <s v="NA"/>
    <s v="NA"/>
    <x v="0"/>
    <x v="0"/>
    <s v="7.83"/>
    <s v="7.83"/>
    <n v="22504.45"/>
    <n v="22504.45"/>
    <n v="22880.732"/>
    <n v="22880.732"/>
    <n v="23109.54"/>
    <n v="23109.54"/>
    <n v="26217.363000000001"/>
    <n v="26217.363000000001"/>
    <x v="0"/>
    <x v="0"/>
    <x v="0"/>
    <x v="0"/>
    <n v="1.1344822999999999"/>
    <n v="1.1344822999999999"/>
    <s v="15424.474"/>
    <s v="15424.474"/>
    <n v="0"/>
    <n v="0"/>
    <n v="0"/>
    <n v="0"/>
  </r>
  <r>
    <x v="0"/>
    <s v="P38304913"/>
    <x v="0"/>
    <x v="16"/>
    <x v="16"/>
    <x v="16"/>
    <x v="2"/>
    <x v="1"/>
    <x v="1"/>
    <x v="1"/>
    <x v="1"/>
    <x v="2"/>
    <x v="2"/>
    <n v="2255.04"/>
    <n v="2255.04"/>
    <d v="1986-07-29T00:00:00"/>
    <d v="1986-07-29T00:00:00"/>
    <d v="2025-02-01T00:00:00"/>
    <d v="2025-02-01T00:00:00"/>
    <n v="48"/>
    <n v="48"/>
    <n v="27"/>
    <n v="27"/>
    <x v="0"/>
    <x v="0"/>
    <s v="NA"/>
    <s v="NA"/>
    <x v="0"/>
    <x v="0"/>
    <s v="NA"/>
    <s v="NA"/>
    <x v="0"/>
    <x v="0"/>
    <s v="7.83"/>
    <s v="7.83"/>
    <n v="22504.45"/>
    <n v="22504.45"/>
    <n v="22880.732"/>
    <n v="22880.732"/>
    <n v="23109.54"/>
    <n v="23109.54"/>
    <n v="26217.363000000001"/>
    <n v="26217.361000000001"/>
    <x v="0"/>
    <x v="0"/>
    <x v="0"/>
    <x v="0"/>
    <n v="1.1344822999999999"/>
    <n v="1.1344822999999999"/>
    <s v="15424.474"/>
    <s v="15424.474"/>
    <n v="0"/>
    <n v="0"/>
    <n v="0"/>
    <n v="-2.0000000004074536E-3"/>
  </r>
  <r>
    <x v="0"/>
    <s v="P38304913"/>
    <x v="0"/>
    <x v="17"/>
    <x v="17"/>
    <x v="17"/>
    <x v="1"/>
    <x v="1"/>
    <x v="1"/>
    <x v="1"/>
    <x v="1"/>
    <x v="2"/>
    <x v="2"/>
    <n v="2255.04"/>
    <n v="2255.04"/>
    <d v="1986-07-29T00:00:00"/>
    <d v="1986-07-29T00:00:00"/>
    <d v="2025-02-01T00:00:00"/>
    <d v="2025-02-01T00:00:00"/>
    <n v="48"/>
    <n v="48"/>
    <n v="27"/>
    <n v="27"/>
    <x v="0"/>
    <x v="0"/>
    <s v="NA"/>
    <s v="NA"/>
    <x v="0"/>
    <x v="0"/>
    <s v="NA"/>
    <s v="NA"/>
    <x v="0"/>
    <x v="0"/>
    <s v="7.83"/>
    <s v="7.83"/>
    <n v="22504.45"/>
    <n v="22504.45"/>
    <n v="22880.732"/>
    <n v="22880.732"/>
    <n v="23109.54"/>
    <n v="23109.54"/>
    <n v="26217.361000000001"/>
    <n v="26217.361000000001"/>
    <x v="0"/>
    <x v="0"/>
    <x v="0"/>
    <x v="0"/>
    <n v="1.1344822999999999"/>
    <n v="1.1344822999999999"/>
    <s v="15424.474"/>
    <s v="15424.474"/>
    <n v="0"/>
    <n v="0"/>
    <n v="0"/>
    <n v="0"/>
  </r>
  <r>
    <x v="0"/>
    <s v="P38304913"/>
    <x v="0"/>
    <x v="18"/>
    <x v="18"/>
    <x v="18"/>
    <x v="3"/>
    <x v="1"/>
    <x v="1"/>
    <x v="1"/>
    <x v="1"/>
    <x v="2"/>
    <x v="2"/>
    <n v="2255.04"/>
    <n v="2255.04"/>
    <d v="1986-07-29T00:00:00"/>
    <d v="1986-07-29T00:00:00"/>
    <d v="2025-02-01T00:00:00"/>
    <d v="2025-02-01T00:00:00"/>
    <n v="48"/>
    <n v="48"/>
    <n v="27"/>
    <n v="27"/>
    <x v="0"/>
    <x v="0"/>
    <s v="NA"/>
    <s v="NA"/>
    <x v="0"/>
    <x v="0"/>
    <s v="NA"/>
    <s v="NA"/>
    <x v="0"/>
    <x v="0"/>
    <s v="7.83"/>
    <s v="7.83"/>
    <n v="22504.45"/>
    <n v="22504.45"/>
    <n v="22880.732"/>
    <n v="22880.732"/>
    <n v="23109.54"/>
    <n v="23109.54"/>
    <n v="26217.361000000001"/>
    <n v="26217.361000000001"/>
    <x v="0"/>
    <x v="0"/>
    <x v="0"/>
    <x v="0"/>
    <n v="1.1344822999999999"/>
    <n v="1.1344822999999999"/>
    <s v="15424.474"/>
    <s v="15424.474"/>
    <n v="0"/>
    <n v="0"/>
    <n v="0"/>
    <n v="0"/>
  </r>
  <r>
    <x v="0"/>
    <s v="P38304913"/>
    <x v="0"/>
    <x v="19"/>
    <x v="19"/>
    <x v="19"/>
    <x v="4"/>
    <x v="1"/>
    <x v="1"/>
    <x v="1"/>
    <x v="1"/>
    <x v="2"/>
    <x v="2"/>
    <n v="2255.04"/>
    <n v="2255.04"/>
    <d v="1986-07-29T00:00:00"/>
    <d v="1986-07-29T00:00:00"/>
    <d v="2025-02-01T00:00:00"/>
    <d v="2025-02-01T00:00:00"/>
    <n v="48"/>
    <n v="48"/>
    <n v="27"/>
    <n v="27"/>
    <x v="0"/>
    <x v="0"/>
    <s v="NA"/>
    <s v="NA"/>
    <x v="0"/>
    <x v="0"/>
    <s v="NA"/>
    <s v="NA"/>
    <x v="0"/>
    <x v="0"/>
    <s v="7.83"/>
    <s v="7.83"/>
    <n v="22504.45"/>
    <n v="22504.45"/>
    <n v="22880.732"/>
    <n v="22880.732"/>
    <n v="23109.54"/>
    <n v="23109.54"/>
    <n v="26217.361000000001"/>
    <n v="26217.361000000001"/>
    <x v="0"/>
    <x v="0"/>
    <x v="0"/>
    <x v="0"/>
    <n v="1.1344822999999999"/>
    <n v="1.1344822999999999"/>
    <s v="15424.474"/>
    <s v="15424.474"/>
    <n v="0"/>
    <n v="0"/>
    <n v="0"/>
    <n v="0"/>
  </r>
  <r>
    <x v="0"/>
    <s v="P38304913"/>
    <x v="0"/>
    <x v="20"/>
    <x v="20"/>
    <x v="20"/>
    <x v="2"/>
    <x v="1"/>
    <x v="1"/>
    <x v="1"/>
    <x v="1"/>
    <x v="2"/>
    <x v="2"/>
    <n v="2255.04"/>
    <n v="2255.04"/>
    <d v="1986-07-29T00:00:00"/>
    <d v="1986-07-29T00:00:00"/>
    <d v="2025-02-01T00:00:00"/>
    <d v="2025-02-01T00:00:00"/>
    <n v="48"/>
    <n v="48"/>
    <n v="27"/>
    <n v="27"/>
    <x v="0"/>
    <x v="0"/>
    <s v="NA"/>
    <s v="NA"/>
    <x v="0"/>
    <x v="0"/>
    <s v="NA"/>
    <s v="NA"/>
    <x v="0"/>
    <x v="0"/>
    <s v="7.83"/>
    <s v="7.83"/>
    <n v="22504.45"/>
    <n v="22563.192999999999"/>
    <n v="22880.732"/>
    <n v="22891.752"/>
    <n v="23109.54"/>
    <n v="23120.67"/>
    <n v="26217.361000000001"/>
    <n v="26229.988000000001"/>
    <x v="0"/>
    <x v="0"/>
    <x v="0"/>
    <x v="0"/>
    <n v="1.1344822999999999"/>
    <n v="1.1344822999999999"/>
    <s v="15424.474"/>
    <s v="15424.474"/>
    <n v="58.742999999998574"/>
    <n v="11.020000000000437"/>
    <n v="11.129999999997381"/>
    <n v="12.627000000000407"/>
  </r>
  <r>
    <x v="0"/>
    <s v="P38304913"/>
    <x v="0"/>
    <x v="21"/>
    <x v="21"/>
    <x v="21"/>
    <x v="2"/>
    <x v="1"/>
    <x v="1"/>
    <x v="1"/>
    <x v="1"/>
    <x v="2"/>
    <x v="2"/>
    <n v="2255.04"/>
    <n v="2255.04"/>
    <d v="1986-07-29T00:00:00"/>
    <d v="1986-07-29T00:00:00"/>
    <d v="2025-02-01T00:00:00"/>
    <d v="2025-02-01T00:00:00"/>
    <n v="48"/>
    <n v="48"/>
    <n v="27"/>
    <n v="27"/>
    <x v="0"/>
    <x v="0"/>
    <s v="NA"/>
    <s v="NA"/>
    <x v="0"/>
    <x v="0"/>
    <s v="NA"/>
    <s v="NA"/>
    <x v="0"/>
    <x v="0"/>
    <s v="7.83"/>
    <s v="7.83"/>
    <n v="22563.192999999999"/>
    <n v="22479.055"/>
    <n v="22891.752"/>
    <n v="22971.813999999998"/>
    <n v="23120.67"/>
    <n v="23201.532999999999"/>
    <n v="26229.988000000001"/>
    <n v="26321.726999999999"/>
    <x v="0"/>
    <x v="0"/>
    <x v="0"/>
    <x v="0"/>
    <n v="1.1344822999999999"/>
    <n v="1.1344822999999999"/>
    <s v="15424.474"/>
    <s v="15424.474"/>
    <n v="-84.13799999999901"/>
    <n v="80.061999999998079"/>
    <n v="80.863000000001193"/>
    <n v="91.738999999997759"/>
  </r>
  <r>
    <x v="0"/>
    <s v="P38543059"/>
    <x v="0"/>
    <x v="0"/>
    <x v="0"/>
    <x v="0"/>
    <x v="0"/>
    <x v="0"/>
    <x v="0"/>
    <x v="2"/>
    <x v="2"/>
    <x v="2"/>
    <x v="2"/>
    <n v="85.8"/>
    <n v="85.8"/>
    <d v="1997-04-12T00:00:00"/>
    <d v="1997-04-12T00:00:00"/>
    <d v="2025-01-01T00:00:00"/>
    <d v="2025-01-01T00:00:00"/>
    <n v="40"/>
    <n v="40"/>
    <n v="35"/>
    <n v="35"/>
    <x v="1"/>
    <x v="1"/>
    <s v="NA"/>
    <s v="NA"/>
    <x v="0"/>
    <x v="0"/>
    <s v="NA"/>
    <s v="NA"/>
    <x v="1"/>
    <x v="1"/>
    <s v="4.29"/>
    <s v="4.29"/>
    <n v="676.64290000000005"/>
    <n v="676.64290000000005"/>
    <n v="692.05646000000002"/>
    <n v="692.05646000000002"/>
    <n v="698.97699999999998"/>
    <n v="698.97699999999998"/>
    <n v="798.85033999999996"/>
    <n v="798.85033999999996"/>
    <x v="0"/>
    <x v="0"/>
    <x v="0"/>
    <x v="0"/>
    <n v="1.1428849999999999"/>
    <n v="1.1428849999999999"/>
    <s v="448.30502"/>
    <s v="448.30502"/>
    <n v="0"/>
    <n v="0"/>
    <n v="0"/>
    <n v="0"/>
  </r>
  <r>
    <x v="0"/>
    <s v="P38543059"/>
    <x v="0"/>
    <x v="1"/>
    <x v="1"/>
    <x v="1"/>
    <x v="1"/>
    <x v="0"/>
    <x v="0"/>
    <x v="2"/>
    <x v="2"/>
    <x v="2"/>
    <x v="2"/>
    <n v="85.8"/>
    <n v="85.8"/>
    <d v="1997-04-12T00:00:00"/>
    <d v="1997-04-12T00:00:00"/>
    <d v="2025-01-01T00:00:00"/>
    <d v="2025-01-01T00:00:00"/>
    <n v="40"/>
    <n v="40"/>
    <n v="35"/>
    <n v="35"/>
    <x v="1"/>
    <x v="1"/>
    <s v="NA"/>
    <s v="NA"/>
    <x v="0"/>
    <x v="0"/>
    <s v="NA"/>
    <s v="NA"/>
    <x v="1"/>
    <x v="1"/>
    <s v="4.29"/>
    <s v="4.29"/>
    <n v="676.64290000000005"/>
    <n v="676.64290000000005"/>
    <n v="692.05646000000002"/>
    <n v="692.05646000000002"/>
    <n v="698.97699999999998"/>
    <n v="698.97699999999998"/>
    <n v="798.85033999999996"/>
    <n v="798.85033999999996"/>
    <x v="0"/>
    <x v="0"/>
    <x v="0"/>
    <x v="0"/>
    <n v="1.1428849999999999"/>
    <n v="1.1428849999999999"/>
    <s v="448.30502"/>
    <s v="448.30502"/>
    <n v="0"/>
    <n v="0"/>
    <n v="0"/>
    <n v="0"/>
  </r>
  <r>
    <x v="0"/>
    <s v="P38543059"/>
    <x v="0"/>
    <x v="2"/>
    <x v="2"/>
    <x v="2"/>
    <x v="2"/>
    <x v="0"/>
    <x v="0"/>
    <x v="2"/>
    <x v="2"/>
    <x v="2"/>
    <x v="2"/>
    <n v="85.8"/>
    <n v="85.8"/>
    <d v="1997-04-12T00:00:00"/>
    <d v="1997-04-12T00:00:00"/>
    <d v="2025-01-01T00:00:00"/>
    <d v="2025-01-01T00:00:00"/>
    <n v="40"/>
    <n v="40"/>
    <n v="35"/>
    <n v="35"/>
    <x v="1"/>
    <x v="1"/>
    <s v="NA"/>
    <s v="NA"/>
    <x v="0"/>
    <x v="0"/>
    <s v="NA"/>
    <s v="NA"/>
    <x v="1"/>
    <x v="1"/>
    <s v="4.29"/>
    <s v="4.29"/>
    <n v="676.64290000000005"/>
    <n v="676.64290000000005"/>
    <n v="692.05646000000002"/>
    <n v="692.05646000000002"/>
    <n v="698.97699999999998"/>
    <n v="698.97699999999998"/>
    <n v="798.85033999999996"/>
    <n v="798.85033999999996"/>
    <x v="0"/>
    <x v="0"/>
    <x v="0"/>
    <x v="0"/>
    <n v="1.1428849999999999"/>
    <n v="1.1428849999999999"/>
    <s v="448.30502"/>
    <s v="448.30502"/>
    <n v="0"/>
    <n v="0"/>
    <n v="0"/>
    <n v="0"/>
  </r>
  <r>
    <x v="0"/>
    <s v="P38543059"/>
    <x v="0"/>
    <x v="3"/>
    <x v="3"/>
    <x v="3"/>
    <x v="2"/>
    <x v="0"/>
    <x v="0"/>
    <x v="2"/>
    <x v="2"/>
    <x v="2"/>
    <x v="2"/>
    <n v="85.8"/>
    <n v="85.8"/>
    <d v="1997-04-12T00:00:00"/>
    <d v="1997-04-12T00:00:00"/>
    <d v="2025-01-01T00:00:00"/>
    <d v="2025-01-01T00:00:00"/>
    <n v="40"/>
    <n v="40"/>
    <n v="35"/>
    <n v="35"/>
    <x v="1"/>
    <x v="1"/>
    <s v="NA"/>
    <s v="NA"/>
    <x v="0"/>
    <x v="0"/>
    <s v="NA"/>
    <s v="NA"/>
    <x v="1"/>
    <x v="1"/>
    <s v="4.29"/>
    <s v="4.29"/>
    <n v="676.64290000000005"/>
    <n v="676.64290000000005"/>
    <n v="692.05646000000002"/>
    <n v="692.05646000000002"/>
    <n v="698.97699999999998"/>
    <n v="698.97699999999998"/>
    <n v="798.85033999999996"/>
    <n v="798.85033999999996"/>
    <x v="0"/>
    <x v="0"/>
    <x v="0"/>
    <x v="0"/>
    <n v="1.1428849999999999"/>
    <n v="1.1428849999999999"/>
    <s v="448.30502"/>
    <s v="448.30502"/>
    <n v="0"/>
    <n v="0"/>
    <n v="0"/>
    <n v="0"/>
  </r>
  <r>
    <x v="0"/>
    <s v="P38543059"/>
    <x v="0"/>
    <x v="4"/>
    <x v="4"/>
    <x v="4"/>
    <x v="2"/>
    <x v="0"/>
    <x v="0"/>
    <x v="2"/>
    <x v="2"/>
    <x v="2"/>
    <x v="2"/>
    <n v="85.8"/>
    <n v="85.8"/>
    <d v="1997-04-12T00:00:00"/>
    <d v="1997-04-12T00:00:00"/>
    <d v="2025-01-01T00:00:00"/>
    <d v="2025-01-01T00:00:00"/>
    <n v="40"/>
    <n v="40"/>
    <n v="35"/>
    <n v="35"/>
    <x v="1"/>
    <x v="1"/>
    <s v="NA"/>
    <s v="NA"/>
    <x v="0"/>
    <x v="0"/>
    <s v="NA"/>
    <s v="NA"/>
    <x v="1"/>
    <x v="1"/>
    <s v="4.29"/>
    <s v="4.29"/>
    <n v="676.64290000000005"/>
    <n v="676.81946000000005"/>
    <n v="692.05646000000002"/>
    <n v="692.06775000000005"/>
    <n v="698.97699999999998"/>
    <n v="698.98839999999996"/>
    <n v="798.85033999999996"/>
    <n v="798.86339999999996"/>
    <x v="0"/>
    <x v="0"/>
    <x v="0"/>
    <x v="0"/>
    <n v="1.1428849999999999"/>
    <n v="1.1428849999999999"/>
    <s v="448.30502"/>
    <s v="448.30502"/>
    <n v="0.17655999999999494"/>
    <n v="1.1290000000030886E-2"/>
    <n v="1.1399999999980537E-2"/>
    <n v="1.3059999999995853E-2"/>
  </r>
  <r>
    <x v="0"/>
    <s v="P38543059"/>
    <x v="0"/>
    <x v="5"/>
    <x v="5"/>
    <x v="5"/>
    <x v="2"/>
    <x v="0"/>
    <x v="0"/>
    <x v="2"/>
    <x v="2"/>
    <x v="2"/>
    <x v="2"/>
    <n v="85.8"/>
    <n v="85.8"/>
    <d v="1997-04-12T00:00:00"/>
    <d v="1997-04-12T00:00:00"/>
    <d v="2025-01-01T00:00:00"/>
    <d v="2025-01-01T00:00:00"/>
    <n v="40"/>
    <n v="40"/>
    <n v="35"/>
    <n v="35"/>
    <x v="1"/>
    <x v="1"/>
    <s v="NA"/>
    <s v="NA"/>
    <x v="0"/>
    <x v="0"/>
    <s v="NA"/>
    <s v="NA"/>
    <x v="1"/>
    <x v="1"/>
    <s v="4.29"/>
    <s v="4.29"/>
    <n v="676.81946000000005"/>
    <n v="626.32434000000001"/>
    <n v="692.06775000000005"/>
    <n v="640.43359999999996"/>
    <n v="698.98839999999996"/>
    <n v="646.83794999999998"/>
    <n v="798.86339999999996"/>
    <n v="739.26134999999999"/>
    <x v="0"/>
    <x v="0"/>
    <x v="0"/>
    <x v="0"/>
    <n v="1.1428849999999999"/>
    <n v="1.1428849999999999"/>
    <s v="448.30502"/>
    <s v="448.30502"/>
    <n v="-50.495120000000043"/>
    <n v="-51.634150000000091"/>
    <n v="-52.150449999999978"/>
    <n v="-59.602049999999963"/>
  </r>
  <r>
    <x v="0"/>
    <s v="P38543059"/>
    <x v="0"/>
    <x v="6"/>
    <x v="6"/>
    <x v="6"/>
    <x v="2"/>
    <x v="0"/>
    <x v="0"/>
    <x v="2"/>
    <x v="2"/>
    <x v="2"/>
    <x v="2"/>
    <n v="85.8"/>
    <n v="85.8"/>
    <d v="1997-04-12T00:00:00"/>
    <d v="1997-04-12T00:00:00"/>
    <d v="2025-01-01T00:00:00"/>
    <d v="2025-01-01T00:00:00"/>
    <n v="40"/>
    <n v="40"/>
    <n v="35"/>
    <n v="35"/>
    <x v="1"/>
    <x v="1"/>
    <s v="NA"/>
    <s v="NA"/>
    <x v="0"/>
    <x v="0"/>
    <s v="NA"/>
    <s v="NA"/>
    <x v="1"/>
    <x v="1"/>
    <s v="4.29"/>
    <s v="4.29"/>
    <n v="626.32434000000001"/>
    <n v="629.44820000000004"/>
    <n v="640.43359999999996"/>
    <n v="643.52919999999995"/>
    <n v="646.83794999999998"/>
    <n v="649.96450000000004"/>
    <n v="739.26134999999999"/>
    <n v="742.83460000000002"/>
    <x v="0"/>
    <x v="0"/>
    <x v="0"/>
    <x v="0"/>
    <n v="1.1428849999999999"/>
    <n v="1.1428849999999999"/>
    <s v="448.30502"/>
    <s v="448.30502"/>
    <n v="3.1238600000000361"/>
    <n v="3.0955999999999904"/>
    <n v="3.1265500000000657"/>
    <n v="3.57325000000003"/>
  </r>
  <r>
    <x v="0"/>
    <s v="P38543059"/>
    <x v="0"/>
    <x v="7"/>
    <x v="7"/>
    <x v="7"/>
    <x v="1"/>
    <x v="0"/>
    <x v="1"/>
    <x v="2"/>
    <x v="2"/>
    <x v="2"/>
    <x v="2"/>
    <n v="85.8"/>
    <n v="85.8"/>
    <d v="1997-04-12T00:00:00"/>
    <d v="1997-04-12T00:00:00"/>
    <d v="2025-01-01T00:00:00"/>
    <d v="2025-02-01T00:00:00"/>
    <n v="40"/>
    <n v="40"/>
    <n v="35"/>
    <n v="35"/>
    <x v="1"/>
    <x v="1"/>
    <s v="NA"/>
    <s v="NA"/>
    <x v="0"/>
    <x v="0"/>
    <s v="NA"/>
    <s v="NA"/>
    <x v="1"/>
    <x v="1"/>
    <s v="4.29"/>
    <s v="4.29"/>
    <n v="629.44820000000004"/>
    <n v="629.44820000000004"/>
    <n v="643.52919999999995"/>
    <n v="643.52919999999995"/>
    <n v="649.96450000000004"/>
    <n v="649.96450000000004"/>
    <n v="742.83460000000002"/>
    <n v="742.83460000000002"/>
    <x v="0"/>
    <x v="0"/>
    <x v="0"/>
    <x v="0"/>
    <n v="1.1428849999999999"/>
    <n v="1.1428849999999999"/>
    <s v="448.30502"/>
    <s v="448.30502"/>
    <n v="0"/>
    <n v="0"/>
    <n v="0"/>
    <n v="0"/>
  </r>
  <r>
    <x v="0"/>
    <s v="P38543059"/>
    <x v="0"/>
    <x v="8"/>
    <x v="8"/>
    <x v="8"/>
    <x v="2"/>
    <x v="1"/>
    <x v="1"/>
    <x v="2"/>
    <x v="2"/>
    <x v="2"/>
    <x v="2"/>
    <n v="85.8"/>
    <n v="85.8"/>
    <d v="1997-04-12T00:00:00"/>
    <d v="1997-04-12T00:00:00"/>
    <d v="2025-02-01T00:00:00"/>
    <d v="2025-02-01T00:00:00"/>
    <n v="40"/>
    <n v="40"/>
    <n v="35"/>
    <n v="35"/>
    <x v="1"/>
    <x v="1"/>
    <s v="NA"/>
    <s v="NA"/>
    <x v="0"/>
    <x v="0"/>
    <s v="NA"/>
    <s v="NA"/>
    <x v="1"/>
    <x v="1"/>
    <s v="4.29"/>
    <s v="4.29"/>
    <n v="629.44820000000004"/>
    <n v="629.44820000000004"/>
    <n v="643.52919999999995"/>
    <n v="643.52919999999995"/>
    <n v="649.96450000000004"/>
    <n v="649.96450000000004"/>
    <n v="742.83460000000002"/>
    <n v="742.83460000000002"/>
    <x v="0"/>
    <x v="0"/>
    <x v="0"/>
    <x v="0"/>
    <n v="1.1428849999999999"/>
    <n v="1.1428849999999999"/>
    <s v="448.30502"/>
    <s v="448.30502"/>
    <n v="0"/>
    <n v="0"/>
    <n v="0"/>
    <n v="0"/>
  </r>
  <r>
    <x v="0"/>
    <s v="P38543059"/>
    <x v="0"/>
    <x v="9"/>
    <x v="9"/>
    <x v="9"/>
    <x v="2"/>
    <x v="1"/>
    <x v="1"/>
    <x v="2"/>
    <x v="2"/>
    <x v="2"/>
    <x v="2"/>
    <n v="85.8"/>
    <n v="85.8"/>
    <d v="1997-04-12T00:00:00"/>
    <d v="1997-04-12T00:00:00"/>
    <d v="2025-02-01T00:00:00"/>
    <d v="2025-02-01T00:00:00"/>
    <n v="40"/>
    <n v="40"/>
    <n v="35"/>
    <n v="35"/>
    <x v="1"/>
    <x v="1"/>
    <s v="NA"/>
    <s v="NA"/>
    <x v="0"/>
    <x v="0"/>
    <s v="NA"/>
    <s v="NA"/>
    <x v="1"/>
    <x v="1"/>
    <s v="4.29"/>
    <s v="4.29"/>
    <n v="629.44820000000004"/>
    <n v="629.80610000000001"/>
    <n v="643.52919999999995"/>
    <n v="643.88699999999994"/>
    <n v="649.96450000000004"/>
    <n v="650.32587000000001"/>
    <n v="742.83460000000002"/>
    <n v="743.24770000000001"/>
    <x v="0"/>
    <x v="0"/>
    <x v="0"/>
    <x v="0"/>
    <n v="1.1428849999999999"/>
    <n v="1.1428849999999999"/>
    <s v="448.30502"/>
    <s v="448.30502"/>
    <n v="0.35789999999997235"/>
    <n v="0.35779999999999745"/>
    <n v="0.36136999999996533"/>
    <n v="0.41309999999998581"/>
  </r>
  <r>
    <x v="0"/>
    <s v="P38543059"/>
    <x v="0"/>
    <x v="10"/>
    <x v="10"/>
    <x v="10"/>
    <x v="2"/>
    <x v="1"/>
    <x v="1"/>
    <x v="2"/>
    <x v="2"/>
    <x v="2"/>
    <x v="2"/>
    <n v="85.8"/>
    <n v="85.8"/>
    <d v="1997-04-12T00:00:00"/>
    <d v="1997-04-12T00:00:00"/>
    <d v="2025-02-01T00:00:00"/>
    <d v="2025-02-01T00:00:00"/>
    <n v="40"/>
    <n v="40"/>
    <n v="35"/>
    <n v="35"/>
    <x v="1"/>
    <x v="1"/>
    <s v="NA"/>
    <s v="NA"/>
    <x v="0"/>
    <x v="0"/>
    <s v="NA"/>
    <s v="NA"/>
    <x v="1"/>
    <x v="1"/>
    <s v="4.29"/>
    <s v="4.29"/>
    <n v="629.80610000000001"/>
    <n v="625.7124"/>
    <n v="643.88699999999994"/>
    <n v="639.70169999999996"/>
    <n v="650.32587000000001"/>
    <n v="646.09875"/>
    <n v="743.24770000000001"/>
    <n v="738.41650000000004"/>
    <x v="0"/>
    <x v="0"/>
    <x v="0"/>
    <x v="0"/>
    <n v="1.1428849999999999"/>
    <n v="1.1428849999999999"/>
    <s v="448.30502"/>
    <s v="448.30502"/>
    <n v="-4.0937000000000126"/>
    <n v="-4.1852999999999838"/>
    <n v="-4.2271200000000135"/>
    <n v="-4.8311999999999671"/>
  </r>
  <r>
    <x v="0"/>
    <s v="P38543059"/>
    <x v="0"/>
    <x v="11"/>
    <x v="11"/>
    <x v="11"/>
    <x v="2"/>
    <x v="1"/>
    <x v="1"/>
    <x v="2"/>
    <x v="2"/>
    <x v="2"/>
    <x v="2"/>
    <n v="85.8"/>
    <n v="85.8"/>
    <d v="1997-04-12T00:00:00"/>
    <d v="1997-04-12T00:00:00"/>
    <d v="2025-02-01T00:00:00"/>
    <d v="2025-02-01T00:00:00"/>
    <n v="40"/>
    <n v="40"/>
    <n v="35"/>
    <n v="35"/>
    <x v="1"/>
    <x v="1"/>
    <s v="NA"/>
    <s v="NA"/>
    <x v="0"/>
    <x v="0"/>
    <s v="NA"/>
    <s v="NA"/>
    <x v="1"/>
    <x v="1"/>
    <s v="4.29"/>
    <s v="4.29"/>
    <n v="625.7124"/>
    <n v="624.32420000000002"/>
    <n v="639.70169999999996"/>
    <n v="638.28252999999995"/>
    <n v="646.09875"/>
    <n v="644.66534000000001"/>
    <n v="738.41650000000004"/>
    <n v="736.77829999999994"/>
    <x v="0"/>
    <x v="0"/>
    <x v="0"/>
    <x v="0"/>
    <n v="1.1428849999999999"/>
    <n v="1.1428849999999999"/>
    <s v="448.30502"/>
    <s v="448.30502"/>
    <n v="-1.3881999999999834"/>
    <n v="-1.4191700000000083"/>
    <n v="-1.4334099999999808"/>
    <n v="-1.6382000000000971"/>
  </r>
  <r>
    <x v="0"/>
    <s v="P38543059"/>
    <x v="0"/>
    <x v="12"/>
    <x v="12"/>
    <x v="12"/>
    <x v="2"/>
    <x v="1"/>
    <x v="1"/>
    <x v="2"/>
    <x v="2"/>
    <x v="2"/>
    <x v="2"/>
    <n v="85.8"/>
    <n v="85.8"/>
    <d v="1997-04-12T00:00:00"/>
    <d v="1997-04-12T00:00:00"/>
    <d v="2025-02-01T00:00:00"/>
    <d v="2025-02-01T00:00:00"/>
    <n v="40"/>
    <n v="40"/>
    <n v="35"/>
    <n v="35"/>
    <x v="1"/>
    <x v="1"/>
    <s v="NA"/>
    <s v="NA"/>
    <x v="0"/>
    <x v="0"/>
    <s v="NA"/>
    <s v="NA"/>
    <x v="1"/>
    <x v="1"/>
    <s v="4.29"/>
    <s v="4.29"/>
    <n v="624.32420000000002"/>
    <n v="627.43804999999998"/>
    <n v="638.28252999999995"/>
    <n v="641.29926"/>
    <n v="644.66534000000001"/>
    <n v="647.71220000000005"/>
    <n v="736.77829999999994"/>
    <n v="740.26056000000005"/>
    <x v="0"/>
    <x v="0"/>
    <x v="0"/>
    <x v="0"/>
    <n v="1.1428849999999999"/>
    <n v="1.1428849999999999"/>
    <s v="448.30502"/>
    <s v="448.30502"/>
    <n v="3.1138499999999567"/>
    <n v="3.0167300000000523"/>
    <n v="3.0468600000000379"/>
    <n v="3.4822600000001103"/>
  </r>
  <r>
    <x v="0"/>
    <s v="P38543059"/>
    <x v="0"/>
    <x v="13"/>
    <x v="13"/>
    <x v="13"/>
    <x v="2"/>
    <x v="1"/>
    <x v="1"/>
    <x v="2"/>
    <x v="2"/>
    <x v="2"/>
    <x v="2"/>
    <n v="85.8"/>
    <n v="85.8"/>
    <d v="1997-04-12T00:00:00"/>
    <d v="1997-04-12T00:00:00"/>
    <d v="2025-02-01T00:00:00"/>
    <d v="2025-02-01T00:00:00"/>
    <n v="40"/>
    <n v="40"/>
    <n v="35"/>
    <n v="35"/>
    <x v="1"/>
    <x v="1"/>
    <s v="NA"/>
    <s v="NA"/>
    <x v="0"/>
    <x v="0"/>
    <s v="NA"/>
    <s v="NA"/>
    <x v="1"/>
    <x v="1"/>
    <s v="4.29"/>
    <s v="4.29"/>
    <n v="627.43804999999998"/>
    <n v="627.43804999999998"/>
    <n v="641.29926"/>
    <n v="641.29926"/>
    <n v="647.71220000000005"/>
    <n v="647.71220000000005"/>
    <n v="740.26056000000005"/>
    <n v="740.26056000000005"/>
    <x v="0"/>
    <x v="0"/>
    <x v="0"/>
    <x v="0"/>
    <n v="1.1428849999999999"/>
    <n v="1.1428849999999999"/>
    <s v="448.30502"/>
    <s v="449.16302"/>
    <n v="0"/>
    <n v="0"/>
    <n v="0"/>
    <n v="0"/>
  </r>
  <r>
    <x v="0"/>
    <s v="P38543059"/>
    <x v="0"/>
    <x v="14"/>
    <x v="14"/>
    <x v="14"/>
    <x v="2"/>
    <x v="1"/>
    <x v="1"/>
    <x v="2"/>
    <x v="2"/>
    <x v="2"/>
    <x v="2"/>
    <n v="85.8"/>
    <n v="85.8"/>
    <d v="1997-04-12T00:00:00"/>
    <d v="1997-04-12T00:00:00"/>
    <d v="2025-02-01T00:00:00"/>
    <d v="2025-02-01T00:00:00"/>
    <n v="40"/>
    <n v="40"/>
    <n v="35"/>
    <n v="35"/>
    <x v="1"/>
    <x v="1"/>
    <s v="NA"/>
    <s v="NA"/>
    <x v="0"/>
    <x v="0"/>
    <s v="NA"/>
    <s v="NA"/>
    <x v="1"/>
    <x v="1"/>
    <s v="4.29"/>
    <s v="4.29"/>
    <n v="627.43804999999998"/>
    <n v="627.43804999999998"/>
    <n v="641.29926"/>
    <n v="641.29926"/>
    <n v="647.71220000000005"/>
    <n v="647.71220000000005"/>
    <n v="740.26056000000005"/>
    <n v="740.26056000000005"/>
    <x v="0"/>
    <x v="0"/>
    <x v="0"/>
    <x v="0"/>
    <n v="1.1428849999999999"/>
    <n v="1.1428849999999999"/>
    <s v="449.16302"/>
    <s v="449.16302"/>
    <n v="0"/>
    <n v="0"/>
    <n v="0"/>
    <n v="0"/>
  </r>
  <r>
    <x v="0"/>
    <s v="P38543059"/>
    <x v="0"/>
    <x v="15"/>
    <x v="15"/>
    <x v="15"/>
    <x v="2"/>
    <x v="1"/>
    <x v="1"/>
    <x v="2"/>
    <x v="2"/>
    <x v="2"/>
    <x v="2"/>
    <n v="85.8"/>
    <n v="85.8"/>
    <d v="1997-04-12T00:00:00"/>
    <d v="1997-04-12T00:00:00"/>
    <d v="2025-02-01T00:00:00"/>
    <d v="2025-02-01T00:00:00"/>
    <n v="40"/>
    <n v="40"/>
    <n v="35"/>
    <n v="35"/>
    <x v="1"/>
    <x v="1"/>
    <s v="NA"/>
    <s v="NA"/>
    <x v="0"/>
    <x v="0"/>
    <s v="NA"/>
    <s v="NA"/>
    <x v="1"/>
    <x v="1"/>
    <s v="4.29"/>
    <s v="4.29"/>
    <n v="627.43804999999998"/>
    <n v="627.43804999999998"/>
    <n v="641.29926"/>
    <n v="641.29926"/>
    <n v="647.71220000000005"/>
    <n v="647.71220000000005"/>
    <n v="740.26056000000005"/>
    <n v="740.26056000000005"/>
    <x v="0"/>
    <x v="0"/>
    <x v="0"/>
    <x v="0"/>
    <n v="1.1428849999999999"/>
    <n v="1.1428849999999999"/>
    <s v="449.16302"/>
    <s v="449.16302"/>
    <n v="0"/>
    <n v="0"/>
    <n v="0"/>
    <n v="0"/>
  </r>
  <r>
    <x v="0"/>
    <s v="P38543059"/>
    <x v="0"/>
    <x v="16"/>
    <x v="16"/>
    <x v="16"/>
    <x v="2"/>
    <x v="1"/>
    <x v="1"/>
    <x v="2"/>
    <x v="2"/>
    <x v="2"/>
    <x v="2"/>
    <n v="85.8"/>
    <n v="85.8"/>
    <d v="1997-04-12T00:00:00"/>
    <d v="1997-04-12T00:00:00"/>
    <d v="2025-02-01T00:00:00"/>
    <d v="2025-02-01T00:00:00"/>
    <n v="40"/>
    <n v="40"/>
    <n v="35"/>
    <n v="35"/>
    <x v="1"/>
    <x v="1"/>
    <s v="NA"/>
    <s v="NA"/>
    <x v="0"/>
    <x v="0"/>
    <s v="NA"/>
    <s v="NA"/>
    <x v="1"/>
    <x v="1"/>
    <s v="4.29"/>
    <s v="4.29"/>
    <n v="627.43804999999998"/>
    <n v="627.43804999999998"/>
    <n v="641.29926"/>
    <n v="641.29926"/>
    <n v="647.71220000000005"/>
    <n v="647.71230000000003"/>
    <n v="740.26056000000005"/>
    <n v="740.26059999999995"/>
    <x v="0"/>
    <x v="0"/>
    <x v="0"/>
    <x v="0"/>
    <n v="1.1428849999999999"/>
    <n v="1.1428849999999999"/>
    <s v="449.16302"/>
    <s v="449.16302"/>
    <n v="0"/>
    <n v="0"/>
    <n v="9.9999999974897946E-5"/>
    <n v="3.9999999899009708E-5"/>
  </r>
  <r>
    <x v="0"/>
    <s v="P38543059"/>
    <x v="0"/>
    <x v="17"/>
    <x v="17"/>
    <x v="17"/>
    <x v="1"/>
    <x v="1"/>
    <x v="1"/>
    <x v="2"/>
    <x v="2"/>
    <x v="2"/>
    <x v="2"/>
    <n v="85.8"/>
    <n v="85.8"/>
    <d v="1997-04-12T00:00:00"/>
    <d v="1997-04-12T00:00:00"/>
    <d v="2025-02-01T00:00:00"/>
    <d v="2025-02-01T00:00:00"/>
    <n v="40"/>
    <n v="40"/>
    <n v="35"/>
    <n v="35"/>
    <x v="1"/>
    <x v="1"/>
    <s v="NA"/>
    <s v="NA"/>
    <x v="0"/>
    <x v="0"/>
    <s v="NA"/>
    <s v="NA"/>
    <x v="1"/>
    <x v="1"/>
    <s v="4.29"/>
    <s v="4.29"/>
    <n v="627.43804999999998"/>
    <n v="627.43804999999998"/>
    <n v="641.29926"/>
    <n v="641.29926"/>
    <n v="647.71230000000003"/>
    <n v="647.71230000000003"/>
    <n v="740.26059999999995"/>
    <n v="740.26059999999995"/>
    <x v="0"/>
    <x v="0"/>
    <x v="0"/>
    <x v="0"/>
    <n v="1.1428849999999999"/>
    <n v="1.1428849999999999"/>
    <s v="449.16302"/>
    <s v="449.16302"/>
    <n v="0"/>
    <n v="0"/>
    <n v="0"/>
    <n v="0"/>
  </r>
  <r>
    <x v="0"/>
    <s v="P38543059"/>
    <x v="0"/>
    <x v="18"/>
    <x v="18"/>
    <x v="18"/>
    <x v="3"/>
    <x v="1"/>
    <x v="1"/>
    <x v="2"/>
    <x v="2"/>
    <x v="2"/>
    <x v="2"/>
    <n v="85.8"/>
    <n v="85.8"/>
    <d v="1997-04-12T00:00:00"/>
    <d v="1997-04-12T00:00:00"/>
    <d v="2025-02-01T00:00:00"/>
    <d v="2025-02-01T00:00:00"/>
    <n v="40"/>
    <n v="40"/>
    <n v="35"/>
    <n v="35"/>
    <x v="1"/>
    <x v="1"/>
    <s v="NA"/>
    <s v="NA"/>
    <x v="0"/>
    <x v="0"/>
    <s v="NA"/>
    <s v="NA"/>
    <x v="1"/>
    <x v="1"/>
    <s v="4.29"/>
    <s v="4.29"/>
    <n v="627.43804999999998"/>
    <n v="627.43804999999998"/>
    <n v="641.29926"/>
    <n v="641.29926"/>
    <n v="647.71230000000003"/>
    <n v="647.71230000000003"/>
    <n v="740.26059999999995"/>
    <n v="740.26059999999995"/>
    <x v="0"/>
    <x v="0"/>
    <x v="0"/>
    <x v="0"/>
    <n v="1.1428849999999999"/>
    <n v="1.1428849999999999"/>
    <s v="449.16302"/>
    <s v="449.16302"/>
    <n v="0"/>
    <n v="0"/>
    <n v="0"/>
    <n v="0"/>
  </r>
  <r>
    <x v="0"/>
    <s v="P38543059"/>
    <x v="0"/>
    <x v="19"/>
    <x v="19"/>
    <x v="19"/>
    <x v="4"/>
    <x v="1"/>
    <x v="1"/>
    <x v="2"/>
    <x v="2"/>
    <x v="2"/>
    <x v="2"/>
    <n v="85.8"/>
    <n v="85.8"/>
    <d v="1997-04-12T00:00:00"/>
    <d v="1997-04-12T00:00:00"/>
    <d v="2025-02-01T00:00:00"/>
    <d v="2025-02-01T00:00:00"/>
    <n v="40"/>
    <n v="40"/>
    <n v="35"/>
    <n v="35"/>
    <x v="1"/>
    <x v="1"/>
    <s v="NA"/>
    <s v="NA"/>
    <x v="0"/>
    <x v="0"/>
    <s v="NA"/>
    <s v="NA"/>
    <x v="1"/>
    <x v="1"/>
    <s v="4.29"/>
    <s v="4.29"/>
    <n v="627.43804999999998"/>
    <n v="627.43804999999998"/>
    <n v="641.29926"/>
    <n v="641.29926"/>
    <n v="647.71230000000003"/>
    <n v="647.71230000000003"/>
    <n v="740.26059999999995"/>
    <n v="740.26059999999995"/>
    <x v="0"/>
    <x v="0"/>
    <x v="0"/>
    <x v="0"/>
    <n v="1.1428849999999999"/>
    <n v="1.1428849999999999"/>
    <s v="449.16302"/>
    <s v="449.16302"/>
    <n v="0"/>
    <n v="0"/>
    <n v="0"/>
    <n v="0"/>
  </r>
  <r>
    <x v="0"/>
    <s v="P38543059"/>
    <x v="0"/>
    <x v="20"/>
    <x v="20"/>
    <x v="20"/>
    <x v="2"/>
    <x v="1"/>
    <x v="1"/>
    <x v="2"/>
    <x v="2"/>
    <x v="2"/>
    <x v="2"/>
    <n v="85.8"/>
    <n v="85.8"/>
    <d v="1997-04-12T00:00:00"/>
    <d v="1997-04-12T00:00:00"/>
    <d v="2025-02-01T00:00:00"/>
    <d v="2025-02-01T00:00:00"/>
    <n v="40"/>
    <n v="40"/>
    <n v="35"/>
    <n v="35"/>
    <x v="1"/>
    <x v="1"/>
    <s v="NA"/>
    <s v="NA"/>
    <x v="0"/>
    <x v="0"/>
    <s v="NA"/>
    <s v="NA"/>
    <x v="1"/>
    <x v="1"/>
    <s v="4.29"/>
    <s v="4.29"/>
    <n v="627.43804999999998"/>
    <n v="629.17755"/>
    <n v="641.29926"/>
    <n v="641.74360000000001"/>
    <n v="647.71230000000003"/>
    <n v="648.16110000000003"/>
    <n v="740.26059999999995"/>
    <n v="740.77355999999997"/>
    <x v="0"/>
    <x v="0"/>
    <x v="0"/>
    <x v="0"/>
    <n v="1.1428849999999999"/>
    <n v="1.1428849999999999"/>
    <s v="449.16302"/>
    <s v="449.16302"/>
    <n v="1.7395000000000209"/>
    <n v="0.44434000000001106"/>
    <n v="0.44880000000000564"/>
    <n v="0.51296000000002095"/>
  </r>
  <r>
    <x v="0"/>
    <s v="P38543059"/>
    <x v="0"/>
    <x v="21"/>
    <x v="21"/>
    <x v="21"/>
    <x v="2"/>
    <x v="1"/>
    <x v="1"/>
    <x v="2"/>
    <x v="2"/>
    <x v="2"/>
    <x v="2"/>
    <n v="85.8"/>
    <n v="85.8"/>
    <d v="1997-04-12T00:00:00"/>
    <d v="1997-04-12T00:00:00"/>
    <d v="2025-02-01T00:00:00"/>
    <d v="2025-02-01T00:00:00"/>
    <n v="40"/>
    <n v="40"/>
    <n v="35"/>
    <n v="35"/>
    <x v="1"/>
    <x v="1"/>
    <s v="NA"/>
    <s v="NA"/>
    <x v="0"/>
    <x v="0"/>
    <s v="NA"/>
    <s v="NA"/>
    <x v="1"/>
    <x v="1"/>
    <s v="4.29"/>
    <s v="4.29"/>
    <n v="629.17755"/>
    <n v="626.05505000000005"/>
    <n v="641.74360000000001"/>
    <n v="644.53899999999999"/>
    <n v="648.16110000000003"/>
    <n v="650.98440000000005"/>
    <n v="740.77355999999997"/>
    <n v="744.00030000000004"/>
    <x v="0"/>
    <x v="0"/>
    <x v="0"/>
    <x v="0"/>
    <n v="1.1428849999999999"/>
    <n v="1.1428849999999999"/>
    <s v="449.16302"/>
    <s v="449.16302"/>
    <n v="-3.1224999999999454"/>
    <n v="2.7953999999999724"/>
    <n v="2.8233000000000175"/>
    <n v="3.2267400000000634"/>
  </r>
  <r>
    <x v="0"/>
    <s v="P38991220"/>
    <x v="0"/>
    <x v="0"/>
    <x v="0"/>
    <x v="0"/>
    <x v="0"/>
    <x v="0"/>
    <x v="0"/>
    <x v="1"/>
    <x v="1"/>
    <x v="2"/>
    <x v="2"/>
    <n v="121.22"/>
    <n v="121.22"/>
    <d v="1991-11-15T00:00:00"/>
    <d v="1991-11-15T00:00:00"/>
    <d v="2025-01-01T00:00:00"/>
    <d v="2025-01-01T00:00:00"/>
    <n v="38"/>
    <n v="38"/>
    <n v="37"/>
    <n v="37"/>
    <x v="1"/>
    <x v="1"/>
    <s v="NA"/>
    <s v="NA"/>
    <x v="0"/>
    <x v="0"/>
    <s v="NA"/>
    <s v="NA"/>
    <x v="1"/>
    <x v="1"/>
    <s v="6.38"/>
    <s v="6.38"/>
    <n v="822.63990000000001"/>
    <n v="822.63990000000001"/>
    <n v="836.62316999999996"/>
    <n v="836.62316999999996"/>
    <n v="844.98940000000005"/>
    <n v="844.98940000000005"/>
    <n v="947.70740000000001"/>
    <n v="947.70740000000001"/>
    <x v="0"/>
    <x v="0"/>
    <x v="0"/>
    <x v="0"/>
    <n v="1.1215613"/>
    <n v="1.1215613"/>
    <s v="729.7444"/>
    <s v="729.7444"/>
    <n v="0"/>
    <n v="0"/>
    <n v="0"/>
    <n v="0"/>
  </r>
  <r>
    <x v="0"/>
    <s v="P38991220"/>
    <x v="0"/>
    <x v="1"/>
    <x v="1"/>
    <x v="1"/>
    <x v="1"/>
    <x v="0"/>
    <x v="0"/>
    <x v="1"/>
    <x v="1"/>
    <x v="2"/>
    <x v="2"/>
    <n v="121.22"/>
    <n v="121.22"/>
    <d v="1991-11-15T00:00:00"/>
    <d v="1991-11-15T00:00:00"/>
    <d v="2025-01-01T00:00:00"/>
    <d v="2025-01-01T00:00:00"/>
    <n v="38"/>
    <n v="38"/>
    <n v="37"/>
    <n v="37"/>
    <x v="1"/>
    <x v="1"/>
    <s v="NA"/>
    <s v="NA"/>
    <x v="0"/>
    <x v="0"/>
    <s v="NA"/>
    <s v="NA"/>
    <x v="1"/>
    <x v="1"/>
    <s v="6.38"/>
    <s v="6.38"/>
    <n v="822.63990000000001"/>
    <n v="822.63990000000001"/>
    <n v="836.62316999999996"/>
    <n v="836.62316999999996"/>
    <n v="844.98940000000005"/>
    <n v="844.98940000000005"/>
    <n v="947.70740000000001"/>
    <n v="947.70740000000001"/>
    <x v="0"/>
    <x v="0"/>
    <x v="0"/>
    <x v="0"/>
    <n v="1.1215613"/>
    <n v="1.1215613"/>
    <s v="729.7444"/>
    <s v="729.7444"/>
    <n v="0"/>
    <n v="0"/>
    <n v="0"/>
    <n v="0"/>
  </r>
  <r>
    <x v="0"/>
    <s v="P38991220"/>
    <x v="0"/>
    <x v="2"/>
    <x v="2"/>
    <x v="2"/>
    <x v="2"/>
    <x v="0"/>
    <x v="0"/>
    <x v="1"/>
    <x v="1"/>
    <x v="2"/>
    <x v="2"/>
    <n v="121.22"/>
    <n v="121.22"/>
    <d v="1991-11-15T00:00:00"/>
    <d v="1991-11-15T00:00:00"/>
    <d v="2025-01-01T00:00:00"/>
    <d v="2025-01-01T00:00:00"/>
    <n v="38"/>
    <n v="38"/>
    <n v="37"/>
    <n v="37"/>
    <x v="1"/>
    <x v="1"/>
    <s v="NA"/>
    <s v="NA"/>
    <x v="0"/>
    <x v="0"/>
    <s v="NA"/>
    <s v="NA"/>
    <x v="1"/>
    <x v="1"/>
    <s v="6.38"/>
    <s v="6.38"/>
    <n v="822.63990000000001"/>
    <n v="822.63990000000001"/>
    <n v="836.62316999999996"/>
    <n v="836.62316999999996"/>
    <n v="844.98940000000005"/>
    <n v="844.98940000000005"/>
    <n v="947.70740000000001"/>
    <n v="947.70740000000001"/>
    <x v="0"/>
    <x v="0"/>
    <x v="0"/>
    <x v="0"/>
    <n v="1.1215613"/>
    <n v="1.1215613"/>
    <s v="729.7444"/>
    <s v="729.7444"/>
    <n v="0"/>
    <n v="0"/>
    <n v="0"/>
    <n v="0"/>
  </r>
  <r>
    <x v="0"/>
    <s v="P38991220"/>
    <x v="0"/>
    <x v="3"/>
    <x v="3"/>
    <x v="3"/>
    <x v="2"/>
    <x v="0"/>
    <x v="0"/>
    <x v="1"/>
    <x v="1"/>
    <x v="2"/>
    <x v="2"/>
    <n v="121.22"/>
    <n v="121.22"/>
    <d v="1991-11-15T00:00:00"/>
    <d v="1991-11-15T00:00:00"/>
    <d v="2025-01-01T00:00:00"/>
    <d v="2025-01-01T00:00:00"/>
    <n v="38"/>
    <n v="38"/>
    <n v="37"/>
    <n v="37"/>
    <x v="1"/>
    <x v="1"/>
    <s v="NA"/>
    <s v="NA"/>
    <x v="0"/>
    <x v="0"/>
    <s v="NA"/>
    <s v="NA"/>
    <x v="1"/>
    <x v="1"/>
    <s v="6.38"/>
    <s v="6.38"/>
    <n v="822.63990000000001"/>
    <n v="822.63990000000001"/>
    <n v="836.62316999999996"/>
    <n v="836.62316999999996"/>
    <n v="844.98940000000005"/>
    <n v="844.98940000000005"/>
    <n v="947.70740000000001"/>
    <n v="947.70740000000001"/>
    <x v="0"/>
    <x v="0"/>
    <x v="0"/>
    <x v="0"/>
    <n v="1.1215613"/>
    <n v="1.1215613"/>
    <s v="729.7444"/>
    <s v="729.7444"/>
    <n v="0"/>
    <n v="0"/>
    <n v="0"/>
    <n v="0"/>
  </r>
  <r>
    <x v="0"/>
    <s v="P38991220"/>
    <x v="0"/>
    <x v="4"/>
    <x v="4"/>
    <x v="4"/>
    <x v="2"/>
    <x v="0"/>
    <x v="0"/>
    <x v="1"/>
    <x v="1"/>
    <x v="2"/>
    <x v="2"/>
    <n v="121.22"/>
    <n v="121.22"/>
    <d v="1991-11-15T00:00:00"/>
    <d v="1991-11-15T00:00:00"/>
    <d v="2025-01-01T00:00:00"/>
    <d v="2025-01-01T00:00:00"/>
    <n v="38"/>
    <n v="38"/>
    <n v="37"/>
    <n v="37"/>
    <x v="1"/>
    <x v="1"/>
    <s v="NA"/>
    <s v="NA"/>
    <x v="0"/>
    <x v="0"/>
    <s v="NA"/>
    <s v="NA"/>
    <x v="1"/>
    <x v="1"/>
    <s v="6.38"/>
    <s v="6.38"/>
    <n v="822.63990000000001"/>
    <n v="823.22029999999995"/>
    <n v="836.62316999999996"/>
    <n v="836.66003000000001"/>
    <n v="844.98940000000005"/>
    <n v="845.02660000000003"/>
    <n v="947.70740000000001"/>
    <n v="947.74914999999999"/>
    <x v="0"/>
    <x v="0"/>
    <x v="0"/>
    <x v="0"/>
    <n v="1.1215613"/>
    <n v="1.1215613"/>
    <s v="729.7444"/>
    <s v="729.7444"/>
    <n v="0.58039999999994052"/>
    <n v="3.6860000000046966E-2"/>
    <n v="3.7199999999984357E-2"/>
    <n v="4.1749999999979082E-2"/>
  </r>
  <r>
    <x v="0"/>
    <s v="P38991220"/>
    <x v="0"/>
    <x v="5"/>
    <x v="5"/>
    <x v="5"/>
    <x v="2"/>
    <x v="0"/>
    <x v="0"/>
    <x v="1"/>
    <x v="1"/>
    <x v="2"/>
    <x v="2"/>
    <n v="121.22"/>
    <n v="121.22"/>
    <d v="1991-11-15T00:00:00"/>
    <d v="1991-11-15T00:00:00"/>
    <d v="2025-01-01T00:00:00"/>
    <d v="2025-01-01T00:00:00"/>
    <n v="38"/>
    <n v="38"/>
    <n v="37"/>
    <n v="37"/>
    <x v="1"/>
    <x v="1"/>
    <s v="NA"/>
    <s v="NA"/>
    <x v="0"/>
    <x v="0"/>
    <s v="NA"/>
    <s v="NA"/>
    <x v="1"/>
    <x v="1"/>
    <s v="6.38"/>
    <s v="6.38"/>
    <n v="823.22029999999995"/>
    <n v="761.83529999999996"/>
    <n v="836.66003000000001"/>
    <n v="774.27166999999997"/>
    <n v="845.02660000000003"/>
    <n v="782.01440000000002"/>
    <n v="947.74914999999999"/>
    <n v="877.077"/>
    <x v="0"/>
    <x v="0"/>
    <x v="0"/>
    <x v="0"/>
    <n v="1.1215613"/>
    <n v="1.1215613"/>
    <s v="729.7444"/>
    <s v="729.7444"/>
    <n v="-61.384999999999991"/>
    <n v="-62.388360000000034"/>
    <n v="-63.012200000000007"/>
    <n v="-70.672149999999988"/>
  </r>
  <r>
    <x v="0"/>
    <s v="P38991220"/>
    <x v="0"/>
    <x v="6"/>
    <x v="6"/>
    <x v="6"/>
    <x v="2"/>
    <x v="0"/>
    <x v="0"/>
    <x v="1"/>
    <x v="1"/>
    <x v="2"/>
    <x v="2"/>
    <n v="121.22"/>
    <n v="121.22"/>
    <d v="1991-11-15T00:00:00"/>
    <d v="1991-11-15T00:00:00"/>
    <d v="2025-01-01T00:00:00"/>
    <d v="2025-01-01T00:00:00"/>
    <n v="38"/>
    <n v="38"/>
    <n v="37"/>
    <n v="37"/>
    <x v="1"/>
    <x v="1"/>
    <s v="NA"/>
    <s v="NA"/>
    <x v="0"/>
    <x v="0"/>
    <s v="NA"/>
    <s v="NA"/>
    <x v="1"/>
    <x v="1"/>
    <s v="6.38"/>
    <s v="6.38"/>
    <n v="761.83529999999996"/>
    <n v="764.68690000000004"/>
    <n v="774.27166999999997"/>
    <n v="777.25945999999999"/>
    <n v="782.01440000000002"/>
    <n v="785.03204000000005"/>
    <n v="877.077"/>
    <n v="880.46154999999999"/>
    <x v="0"/>
    <x v="0"/>
    <x v="0"/>
    <x v="0"/>
    <n v="1.1215613"/>
    <n v="1.1215613"/>
    <s v="729.7444"/>
    <s v="729.7444"/>
    <n v="2.8516000000000759"/>
    <n v="2.9877900000000182"/>
    <n v="3.0176400000000285"/>
    <n v="3.3845499999999902"/>
  </r>
  <r>
    <x v="0"/>
    <s v="P38991220"/>
    <x v="0"/>
    <x v="7"/>
    <x v="7"/>
    <x v="7"/>
    <x v="1"/>
    <x v="0"/>
    <x v="1"/>
    <x v="1"/>
    <x v="1"/>
    <x v="2"/>
    <x v="2"/>
    <n v="121.22"/>
    <n v="121.22"/>
    <d v="1991-11-15T00:00:00"/>
    <d v="1991-11-15T00:00:00"/>
    <d v="2025-01-01T00:00:00"/>
    <d v="2025-02-01T00:00:00"/>
    <n v="38"/>
    <n v="38"/>
    <n v="37"/>
    <n v="37"/>
    <x v="1"/>
    <x v="1"/>
    <s v="NA"/>
    <s v="NA"/>
    <x v="0"/>
    <x v="0"/>
    <s v="NA"/>
    <s v="NA"/>
    <x v="1"/>
    <x v="1"/>
    <s v="6.38"/>
    <s v="6.38"/>
    <n v="764.68690000000004"/>
    <n v="764.68690000000004"/>
    <n v="777.25945999999999"/>
    <n v="777.25945999999999"/>
    <n v="785.03204000000005"/>
    <n v="785.03204000000005"/>
    <n v="880.46154999999999"/>
    <n v="880.46154999999999"/>
    <x v="0"/>
    <x v="0"/>
    <x v="0"/>
    <x v="0"/>
    <n v="1.1215613"/>
    <n v="1.1215613"/>
    <s v="729.7444"/>
    <s v="729.7444"/>
    <n v="0"/>
    <n v="0"/>
    <n v="0"/>
    <n v="0"/>
  </r>
  <r>
    <x v="0"/>
    <s v="P38991220"/>
    <x v="0"/>
    <x v="8"/>
    <x v="8"/>
    <x v="8"/>
    <x v="2"/>
    <x v="1"/>
    <x v="1"/>
    <x v="1"/>
    <x v="1"/>
    <x v="2"/>
    <x v="2"/>
    <n v="121.22"/>
    <n v="121.22"/>
    <d v="1991-11-15T00:00:00"/>
    <d v="1991-11-15T00:00:00"/>
    <d v="2025-02-01T00:00:00"/>
    <d v="2025-02-01T00:00:00"/>
    <n v="38"/>
    <n v="38"/>
    <n v="37"/>
    <n v="37"/>
    <x v="1"/>
    <x v="1"/>
    <s v="NA"/>
    <s v="NA"/>
    <x v="0"/>
    <x v="0"/>
    <s v="NA"/>
    <s v="NA"/>
    <x v="1"/>
    <x v="1"/>
    <s v="6.38"/>
    <s v="6.38"/>
    <n v="764.68690000000004"/>
    <n v="764.68690000000004"/>
    <n v="777.25945999999999"/>
    <n v="777.25945999999999"/>
    <n v="785.03204000000005"/>
    <n v="785.03204000000005"/>
    <n v="880.46154999999999"/>
    <n v="880.46154999999999"/>
    <x v="0"/>
    <x v="0"/>
    <x v="0"/>
    <x v="0"/>
    <n v="1.1215613"/>
    <n v="1.1215613"/>
    <s v="729.7444"/>
    <s v="729.7444"/>
    <n v="0"/>
    <n v="0"/>
    <n v="0"/>
    <n v="0"/>
  </r>
  <r>
    <x v="0"/>
    <s v="P38991220"/>
    <x v="0"/>
    <x v="9"/>
    <x v="9"/>
    <x v="9"/>
    <x v="2"/>
    <x v="1"/>
    <x v="1"/>
    <x v="1"/>
    <x v="1"/>
    <x v="2"/>
    <x v="2"/>
    <n v="121.22"/>
    <n v="121.22"/>
    <d v="1991-11-15T00:00:00"/>
    <d v="1991-11-15T00:00:00"/>
    <d v="2025-02-01T00:00:00"/>
    <d v="2025-02-01T00:00:00"/>
    <n v="38"/>
    <n v="38"/>
    <n v="37"/>
    <n v="37"/>
    <x v="1"/>
    <x v="1"/>
    <s v="NA"/>
    <s v="NA"/>
    <x v="0"/>
    <x v="0"/>
    <s v="NA"/>
    <s v="NA"/>
    <x v="1"/>
    <x v="1"/>
    <s v="6.38"/>
    <s v="6.38"/>
    <n v="764.68690000000004"/>
    <n v="765.21630000000005"/>
    <n v="777.25945999999999"/>
    <n v="777.78905999999995"/>
    <n v="785.03204000000005"/>
    <n v="785.56695999999999"/>
    <n v="880.46154999999999"/>
    <n v="881.06146000000001"/>
    <x v="0"/>
    <x v="0"/>
    <x v="0"/>
    <x v="0"/>
    <n v="1.1215613"/>
    <n v="1.1215613"/>
    <s v="729.7444"/>
    <s v="729.7444"/>
    <n v="0.52940000000000964"/>
    <n v="0.52959999999995944"/>
    <n v="0.53491999999994277"/>
    <n v="0.59991000000002259"/>
  </r>
  <r>
    <x v="0"/>
    <s v="P38991220"/>
    <x v="0"/>
    <x v="10"/>
    <x v="10"/>
    <x v="10"/>
    <x v="2"/>
    <x v="1"/>
    <x v="1"/>
    <x v="1"/>
    <x v="1"/>
    <x v="2"/>
    <x v="2"/>
    <n v="121.22"/>
    <n v="121.22"/>
    <d v="1991-11-15T00:00:00"/>
    <d v="1991-11-15T00:00:00"/>
    <d v="2025-02-01T00:00:00"/>
    <d v="2025-02-01T00:00:00"/>
    <n v="38"/>
    <n v="38"/>
    <n v="37"/>
    <n v="37"/>
    <x v="1"/>
    <x v="1"/>
    <s v="NA"/>
    <s v="NA"/>
    <x v="0"/>
    <x v="0"/>
    <s v="NA"/>
    <s v="NA"/>
    <x v="1"/>
    <x v="1"/>
    <s v="6.38"/>
    <s v="6.38"/>
    <n v="765.21630000000005"/>
    <n v="760.24239999999998"/>
    <n v="777.78905999999995"/>
    <n v="772.73339999999996"/>
    <n v="785.56695999999999"/>
    <n v="780.46074999999996"/>
    <n v="881.06146000000001"/>
    <n v="875.33452999999997"/>
    <x v="0"/>
    <x v="0"/>
    <x v="0"/>
    <x v="0"/>
    <n v="1.1215613"/>
    <n v="1.1215613"/>
    <s v="729.7444"/>
    <s v="729.7444"/>
    <n v="-4.9739000000000715"/>
    <n v="-5.0556599999999889"/>
    <n v="-5.1062100000000328"/>
    <n v="-5.7269300000000385"/>
  </r>
  <r>
    <x v="0"/>
    <s v="P38991220"/>
    <x v="0"/>
    <x v="11"/>
    <x v="11"/>
    <x v="11"/>
    <x v="2"/>
    <x v="1"/>
    <x v="1"/>
    <x v="1"/>
    <x v="1"/>
    <x v="2"/>
    <x v="2"/>
    <n v="121.22"/>
    <n v="121.22"/>
    <d v="1991-11-15T00:00:00"/>
    <d v="1991-11-15T00:00:00"/>
    <d v="2025-02-01T00:00:00"/>
    <d v="2025-02-01T00:00:00"/>
    <n v="38"/>
    <n v="38"/>
    <n v="37"/>
    <n v="37"/>
    <x v="1"/>
    <x v="1"/>
    <s v="NA"/>
    <s v="NA"/>
    <x v="0"/>
    <x v="0"/>
    <s v="NA"/>
    <s v="NA"/>
    <x v="1"/>
    <x v="1"/>
    <s v="6.38"/>
    <s v="6.38"/>
    <n v="760.24239999999998"/>
    <n v="756.32429999999999"/>
    <n v="772.73339999999996"/>
    <n v="768.7509"/>
    <n v="780.46074999999996"/>
    <n v="776.4384"/>
    <n v="875.33452999999997"/>
    <n v="870.82330000000002"/>
    <x v="0"/>
    <x v="0"/>
    <x v="0"/>
    <x v="0"/>
    <n v="1.1215613"/>
    <n v="1.1215613"/>
    <s v="729.7444"/>
    <s v="729.7444"/>
    <n v="-3.9180999999999813"/>
    <n v="-3.9824999999999591"/>
    <n v="-4.0223499999999603"/>
    <n v="-4.511229999999955"/>
  </r>
  <r>
    <x v="0"/>
    <s v="P38991220"/>
    <x v="0"/>
    <x v="12"/>
    <x v="12"/>
    <x v="12"/>
    <x v="2"/>
    <x v="1"/>
    <x v="1"/>
    <x v="1"/>
    <x v="1"/>
    <x v="2"/>
    <x v="2"/>
    <n v="121.22"/>
    <n v="121.22"/>
    <d v="1991-11-15T00:00:00"/>
    <d v="1991-11-15T00:00:00"/>
    <d v="2025-02-01T00:00:00"/>
    <d v="2025-02-01T00:00:00"/>
    <n v="38"/>
    <n v="38"/>
    <n v="37"/>
    <n v="37"/>
    <x v="1"/>
    <x v="1"/>
    <s v="NA"/>
    <s v="NA"/>
    <x v="0"/>
    <x v="0"/>
    <s v="NA"/>
    <s v="NA"/>
    <x v="1"/>
    <x v="1"/>
    <s v="6.38"/>
    <s v="6.38"/>
    <n v="756.32429999999999"/>
    <n v="759.15520000000004"/>
    <n v="768.7509"/>
    <n v="771.64342999999997"/>
    <n v="776.4384"/>
    <n v="779.35986000000003"/>
    <n v="870.82330000000002"/>
    <n v="874.09979999999996"/>
    <x v="0"/>
    <x v="0"/>
    <x v="0"/>
    <x v="0"/>
    <n v="1.1215613"/>
    <n v="1.1215613"/>
    <s v="729.7444"/>
    <s v="729.7444"/>
    <n v="2.8309000000000424"/>
    <n v="2.8925299999999652"/>
    <n v="2.9214600000000246"/>
    <n v="3.2764999999999418"/>
  </r>
  <r>
    <x v="0"/>
    <s v="P38991220"/>
    <x v="0"/>
    <x v="13"/>
    <x v="13"/>
    <x v="13"/>
    <x v="2"/>
    <x v="1"/>
    <x v="1"/>
    <x v="1"/>
    <x v="1"/>
    <x v="2"/>
    <x v="2"/>
    <n v="121.22"/>
    <n v="121.22"/>
    <d v="1991-11-15T00:00:00"/>
    <d v="1991-11-15T00:00:00"/>
    <d v="2025-02-01T00:00:00"/>
    <d v="2025-02-01T00:00:00"/>
    <n v="38"/>
    <n v="38"/>
    <n v="37"/>
    <n v="37"/>
    <x v="1"/>
    <x v="1"/>
    <s v="NA"/>
    <s v="NA"/>
    <x v="0"/>
    <x v="0"/>
    <s v="NA"/>
    <s v="NA"/>
    <x v="1"/>
    <x v="1"/>
    <s v="6.38"/>
    <s v="6.38"/>
    <n v="759.15520000000004"/>
    <n v="759.15520000000004"/>
    <n v="771.64342999999997"/>
    <n v="771.64342999999997"/>
    <n v="779.35986000000003"/>
    <n v="779.35986000000003"/>
    <n v="874.09979999999996"/>
    <n v="874.09979999999996"/>
    <x v="0"/>
    <x v="0"/>
    <x v="0"/>
    <x v="0"/>
    <n v="1.1215613"/>
    <n v="1.1215613"/>
    <s v="729.7444"/>
    <s v="730.9566"/>
    <n v="0"/>
    <n v="0"/>
    <n v="0"/>
    <n v="0"/>
  </r>
  <r>
    <x v="0"/>
    <s v="P38991220"/>
    <x v="0"/>
    <x v="14"/>
    <x v="14"/>
    <x v="14"/>
    <x v="2"/>
    <x v="1"/>
    <x v="1"/>
    <x v="1"/>
    <x v="1"/>
    <x v="2"/>
    <x v="2"/>
    <n v="121.22"/>
    <n v="121.22"/>
    <d v="1991-11-15T00:00:00"/>
    <d v="1991-11-15T00:00:00"/>
    <d v="2025-02-01T00:00:00"/>
    <d v="2025-02-01T00:00:00"/>
    <n v="38"/>
    <n v="38"/>
    <n v="37"/>
    <n v="37"/>
    <x v="1"/>
    <x v="1"/>
    <s v="NA"/>
    <s v="NA"/>
    <x v="0"/>
    <x v="0"/>
    <s v="NA"/>
    <s v="NA"/>
    <x v="1"/>
    <x v="1"/>
    <s v="6.38"/>
    <s v="6.38"/>
    <n v="759.15520000000004"/>
    <n v="759.15520000000004"/>
    <n v="771.64342999999997"/>
    <n v="771.64342999999997"/>
    <n v="779.35986000000003"/>
    <n v="779.35986000000003"/>
    <n v="874.09979999999996"/>
    <n v="874.09979999999996"/>
    <x v="0"/>
    <x v="0"/>
    <x v="0"/>
    <x v="0"/>
    <n v="1.1215613"/>
    <n v="1.1215613"/>
    <s v="730.9566"/>
    <s v="730.9566"/>
    <n v="0"/>
    <n v="0"/>
    <n v="0"/>
    <n v="0"/>
  </r>
  <r>
    <x v="0"/>
    <s v="P38991220"/>
    <x v="0"/>
    <x v="15"/>
    <x v="15"/>
    <x v="15"/>
    <x v="2"/>
    <x v="1"/>
    <x v="1"/>
    <x v="1"/>
    <x v="1"/>
    <x v="2"/>
    <x v="2"/>
    <n v="121.22"/>
    <n v="121.22"/>
    <d v="1991-11-15T00:00:00"/>
    <d v="1991-11-15T00:00:00"/>
    <d v="2025-02-01T00:00:00"/>
    <d v="2025-02-01T00:00:00"/>
    <n v="38"/>
    <n v="38"/>
    <n v="37"/>
    <n v="37"/>
    <x v="1"/>
    <x v="1"/>
    <s v="NA"/>
    <s v="NA"/>
    <x v="0"/>
    <x v="0"/>
    <s v="NA"/>
    <s v="NA"/>
    <x v="1"/>
    <x v="1"/>
    <s v="6.38"/>
    <s v="6.38"/>
    <n v="759.15520000000004"/>
    <n v="759.15520000000004"/>
    <n v="771.64342999999997"/>
    <n v="771.64342999999997"/>
    <n v="779.35986000000003"/>
    <n v="779.35986000000003"/>
    <n v="874.09979999999996"/>
    <n v="874.09979999999996"/>
    <x v="0"/>
    <x v="0"/>
    <x v="0"/>
    <x v="0"/>
    <n v="1.1215613"/>
    <n v="1.1215613"/>
    <s v="730.9566"/>
    <s v="730.9566"/>
    <n v="0"/>
    <n v="0"/>
    <n v="0"/>
    <n v="0"/>
  </r>
  <r>
    <x v="0"/>
    <s v="P38991220"/>
    <x v="0"/>
    <x v="16"/>
    <x v="16"/>
    <x v="16"/>
    <x v="2"/>
    <x v="1"/>
    <x v="1"/>
    <x v="1"/>
    <x v="1"/>
    <x v="2"/>
    <x v="2"/>
    <n v="121.22"/>
    <n v="121.22"/>
    <d v="1991-11-15T00:00:00"/>
    <d v="1991-11-15T00:00:00"/>
    <d v="2025-02-01T00:00:00"/>
    <d v="2025-02-01T00:00:00"/>
    <n v="38"/>
    <n v="38"/>
    <n v="37"/>
    <n v="37"/>
    <x v="1"/>
    <x v="1"/>
    <s v="NA"/>
    <s v="NA"/>
    <x v="0"/>
    <x v="0"/>
    <s v="NA"/>
    <s v="NA"/>
    <x v="1"/>
    <x v="1"/>
    <s v="6.38"/>
    <s v="6.38"/>
    <n v="759.15520000000004"/>
    <n v="759.15520000000004"/>
    <n v="771.64342999999997"/>
    <n v="771.64342999999997"/>
    <n v="779.35986000000003"/>
    <n v="779.35986000000003"/>
    <n v="874.09979999999996"/>
    <n v="874.09984999999995"/>
    <x v="0"/>
    <x v="0"/>
    <x v="0"/>
    <x v="0"/>
    <n v="1.1215613"/>
    <n v="1.1215613"/>
    <s v="730.9566"/>
    <s v="730.9566"/>
    <n v="0"/>
    <n v="0"/>
    <n v="0"/>
    <n v="4.9999999987448973E-5"/>
  </r>
  <r>
    <x v="0"/>
    <s v="P38991220"/>
    <x v="0"/>
    <x v="17"/>
    <x v="17"/>
    <x v="17"/>
    <x v="1"/>
    <x v="1"/>
    <x v="2"/>
    <x v="1"/>
    <x v="1"/>
    <x v="2"/>
    <x v="1"/>
    <n v="121.22"/>
    <n v="121.22"/>
    <d v="1991-11-15T00:00:00"/>
    <d v="1991-11-15T00:00:00"/>
    <d v="2025-02-01T00:00:00"/>
    <d v="2025-01-01T00:00:00"/>
    <n v="38"/>
    <n v="38"/>
    <n v="37"/>
    <n v="37"/>
    <x v="1"/>
    <x v="1"/>
    <s v="NA"/>
    <s v="NA"/>
    <x v="0"/>
    <x v="0"/>
    <s v="NA"/>
    <s v="NA"/>
    <x v="1"/>
    <x v="1"/>
    <s v="6.38"/>
    <s v="6.38"/>
    <n v="759.15520000000004"/>
    <n v="758.62994000000003"/>
    <n v="771.64342999999997"/>
    <n v="771.11803999999995"/>
    <n v="779.35986000000003"/>
    <n v="778.82920000000001"/>
    <n v="874.09984999999995"/>
    <n v="873.50469999999996"/>
    <x v="0"/>
    <x v="0"/>
    <x v="0"/>
    <x v="0"/>
    <n v="1.1215613"/>
    <n v="1.1215613"/>
    <s v="730.9566"/>
    <s v="637.236"/>
    <n v="-0.52526000000000295"/>
    <n v="-0.52539000000001579"/>
    <n v="-0.53066000000001168"/>
    <n v="-0.59514999999998963"/>
  </r>
  <r>
    <x v="0"/>
    <s v="P38991220"/>
    <x v="0"/>
    <x v="18"/>
    <x v="18"/>
    <x v="18"/>
    <x v="3"/>
    <x v="2"/>
    <x v="2"/>
    <x v="1"/>
    <x v="1"/>
    <x v="1"/>
    <x v="1"/>
    <n v="121.22"/>
    <n v="121.22"/>
    <d v="1991-11-15T00:00:00"/>
    <d v="1991-11-15T00:00:00"/>
    <d v="2025-01-01T00:00:00"/>
    <d v="2025-01-01T00:00:00"/>
    <n v="38"/>
    <n v="38"/>
    <n v="37"/>
    <n v="37"/>
    <x v="1"/>
    <x v="1"/>
    <s v="NA"/>
    <s v="NA"/>
    <x v="0"/>
    <x v="0"/>
    <s v="NA"/>
    <s v="NA"/>
    <x v="1"/>
    <x v="1"/>
    <s v="6.38"/>
    <s v="6.38"/>
    <n v="758.62994000000003"/>
    <n v="758.62994000000003"/>
    <n v="771.11803999999995"/>
    <n v="771.11803999999995"/>
    <n v="778.82920000000001"/>
    <n v="778.82920000000001"/>
    <n v="873.50469999999996"/>
    <n v="873.50469999999996"/>
    <x v="0"/>
    <x v="0"/>
    <x v="0"/>
    <x v="0"/>
    <n v="1.1215613"/>
    <n v="1.1215613"/>
    <s v="637.236"/>
    <s v="637.236"/>
    <n v="0"/>
    <n v="0"/>
    <n v="0"/>
    <n v="0"/>
  </r>
  <r>
    <x v="0"/>
    <s v="P38991220"/>
    <x v="0"/>
    <x v="19"/>
    <x v="19"/>
    <x v="19"/>
    <x v="4"/>
    <x v="2"/>
    <x v="2"/>
    <x v="1"/>
    <x v="1"/>
    <x v="1"/>
    <x v="1"/>
    <n v="121.22"/>
    <n v="121.22"/>
    <d v="1991-11-15T00:00:00"/>
    <d v="1991-11-15T00:00:00"/>
    <d v="2025-01-01T00:00:00"/>
    <d v="2025-01-01T00:00:00"/>
    <n v="38"/>
    <n v="38"/>
    <n v="37"/>
    <n v="37"/>
    <x v="1"/>
    <x v="1"/>
    <s v="NA"/>
    <s v="NA"/>
    <x v="0"/>
    <x v="0"/>
    <s v="NA"/>
    <s v="NA"/>
    <x v="1"/>
    <x v="1"/>
    <s v="6.38"/>
    <s v="6.38"/>
    <n v="758.62994000000003"/>
    <n v="758.62994000000003"/>
    <n v="771.11803999999995"/>
    <n v="771.11803999999995"/>
    <n v="778.82920000000001"/>
    <n v="778.82920000000001"/>
    <n v="873.50469999999996"/>
    <n v="873.50469999999996"/>
    <x v="0"/>
    <x v="0"/>
    <x v="0"/>
    <x v="0"/>
    <n v="1.1215613"/>
    <n v="1.1215613"/>
    <s v="637.236"/>
    <s v="637.236"/>
    <n v="0"/>
    <n v="0"/>
    <n v="0"/>
    <n v="0"/>
  </r>
  <r>
    <x v="0"/>
    <s v="P38991220"/>
    <x v="0"/>
    <x v="20"/>
    <x v="20"/>
    <x v="20"/>
    <x v="2"/>
    <x v="2"/>
    <x v="2"/>
    <x v="1"/>
    <x v="1"/>
    <x v="1"/>
    <x v="1"/>
    <n v="121.22"/>
    <n v="121.22"/>
    <d v="1991-11-15T00:00:00"/>
    <d v="1991-11-15T00:00:00"/>
    <d v="2025-01-01T00:00:00"/>
    <d v="2025-01-01T00:00:00"/>
    <n v="38"/>
    <n v="38"/>
    <n v="37"/>
    <n v="37"/>
    <x v="1"/>
    <x v="1"/>
    <s v="NA"/>
    <s v="NA"/>
    <x v="0"/>
    <x v="0"/>
    <s v="NA"/>
    <s v="NA"/>
    <x v="1"/>
    <x v="1"/>
    <s v="6.38"/>
    <s v="6.38"/>
    <n v="758.62994000000003"/>
    <n v="760.34784000000002"/>
    <n v="771.11803999999995"/>
    <n v="771.22704999999996"/>
    <n v="778.82920000000001"/>
    <n v="778.93933000000004"/>
    <n v="873.50469999999996"/>
    <n v="873.62823000000003"/>
    <x v="0"/>
    <x v="0"/>
    <x v="0"/>
    <x v="0"/>
    <n v="1.1215613"/>
    <n v="1.1215613"/>
    <s v="637.236"/>
    <s v="637.236"/>
    <n v="1.717899999999986"/>
    <n v="0.10901000000001204"/>
    <n v="0.11013000000002648"/>
    <n v="0.12353000000007341"/>
  </r>
  <r>
    <x v="0"/>
    <s v="P38991220"/>
    <x v="0"/>
    <x v="21"/>
    <x v="21"/>
    <x v="21"/>
    <x v="2"/>
    <x v="2"/>
    <x v="2"/>
    <x v="1"/>
    <x v="1"/>
    <x v="1"/>
    <x v="1"/>
    <n v="121.22"/>
    <n v="121.22"/>
    <d v="1991-11-15T00:00:00"/>
    <d v="1991-11-15T00:00:00"/>
    <d v="2025-01-01T00:00:00"/>
    <d v="2025-01-01T00:00:00"/>
    <n v="38"/>
    <n v="38"/>
    <n v="37"/>
    <n v="37"/>
    <x v="1"/>
    <x v="1"/>
    <s v="NA"/>
    <s v="NA"/>
    <x v="0"/>
    <x v="0"/>
    <s v="NA"/>
    <s v="NA"/>
    <x v="1"/>
    <x v="1"/>
    <s v="6.38"/>
    <s v="6.38"/>
    <n v="760.34784000000002"/>
    <n v="757.51244999999994"/>
    <n v="771.22704999999996"/>
    <n v="773.92439999999999"/>
    <n v="778.93933000000004"/>
    <n v="781.66363999999999"/>
    <n v="873.62823000000003"/>
    <n v="876.68364999999994"/>
    <x v="0"/>
    <x v="0"/>
    <x v="0"/>
    <x v="0"/>
    <n v="1.1215613"/>
    <n v="1.1215613"/>
    <s v="637.236"/>
    <s v="637.236"/>
    <n v="-2.8353900000000749"/>
    <n v="2.6973500000000286"/>
    <n v="2.7243099999999458"/>
    <n v="3.0554199999999128"/>
  </r>
  <r>
    <x v="0"/>
    <s v="P39295092"/>
    <x v="0"/>
    <x v="0"/>
    <x v="0"/>
    <x v="0"/>
    <x v="0"/>
    <x v="0"/>
    <x v="0"/>
    <x v="0"/>
    <x v="0"/>
    <x v="0"/>
    <x v="0"/>
    <n v="108.54"/>
    <n v="108.54"/>
    <d v="1991-07-08T00:00:00"/>
    <d v="1991-07-08T00:00:00"/>
    <d v="2018-07-08T00:00:00"/>
    <d v="2018-07-08T00:00:00"/>
    <n v="27"/>
    <n v="27"/>
    <n v="48"/>
    <n v="48"/>
    <x v="0"/>
    <x v="0"/>
    <s v="51"/>
    <s v="51"/>
    <x v="2"/>
    <x v="2"/>
    <s v="51"/>
    <s v="51"/>
    <x v="1"/>
    <x v="1"/>
    <s v="8.04"/>
    <s v="8.04"/>
    <n v="293.26004"/>
    <n v="293.26004"/>
    <n v="299.21246000000002"/>
    <n v="299.21246000000002"/>
    <n v="302.20460000000003"/>
    <n v="302.20460000000003"/>
    <n v="659.92319999999995"/>
    <n v="659.92319999999995"/>
    <x v="0"/>
    <x v="0"/>
    <x v="0"/>
    <x v="0"/>
    <n v="1.0916136999999999"/>
    <n v="1.0916136999999999"/>
    <s v="659.9232"/>
    <s v="659.9232"/>
    <n v="0"/>
    <n v="0"/>
    <n v="0"/>
    <n v="0"/>
  </r>
  <r>
    <x v="0"/>
    <s v="P39295092"/>
    <x v="0"/>
    <x v="1"/>
    <x v="1"/>
    <x v="1"/>
    <x v="1"/>
    <x v="0"/>
    <x v="0"/>
    <x v="0"/>
    <x v="0"/>
    <x v="0"/>
    <x v="0"/>
    <n v="108.54"/>
    <n v="108.54"/>
    <d v="1991-07-08T00:00:00"/>
    <d v="1991-07-08T00:00:00"/>
    <d v="2018-07-08T00:00:00"/>
    <d v="2018-07-08T00:00:00"/>
    <n v="27"/>
    <n v="27"/>
    <n v="48"/>
    <n v="48"/>
    <x v="0"/>
    <x v="0"/>
    <s v="51"/>
    <s v="51"/>
    <x v="2"/>
    <x v="2"/>
    <s v="51"/>
    <s v="51"/>
    <x v="1"/>
    <x v="1"/>
    <s v="8.04"/>
    <s v="8.04"/>
    <n v="293.26004"/>
    <n v="293.26004"/>
    <n v="299.21246000000002"/>
    <n v="299.21246000000002"/>
    <n v="302.20460000000003"/>
    <n v="302.20460000000003"/>
    <n v="659.92319999999995"/>
    <n v="659.92319999999995"/>
    <x v="0"/>
    <x v="0"/>
    <x v="0"/>
    <x v="0"/>
    <n v="1.0916136999999999"/>
    <n v="1.0916136999999999"/>
    <s v="659.9232"/>
    <s v="659.9232"/>
    <n v="0"/>
    <n v="0"/>
    <n v="0"/>
    <n v="0"/>
  </r>
  <r>
    <x v="0"/>
    <s v="P39295092"/>
    <x v="0"/>
    <x v="2"/>
    <x v="2"/>
    <x v="2"/>
    <x v="2"/>
    <x v="0"/>
    <x v="0"/>
    <x v="0"/>
    <x v="0"/>
    <x v="0"/>
    <x v="0"/>
    <n v="108.54"/>
    <n v="108.54"/>
    <d v="1991-07-08T00:00:00"/>
    <d v="1991-07-08T00:00:00"/>
    <d v="2018-07-08T00:00:00"/>
    <d v="2018-07-08T00:00:00"/>
    <n v="27"/>
    <n v="27"/>
    <n v="48"/>
    <n v="48"/>
    <x v="0"/>
    <x v="0"/>
    <s v="51"/>
    <s v="51"/>
    <x v="2"/>
    <x v="2"/>
    <s v="51"/>
    <s v="51"/>
    <x v="1"/>
    <x v="1"/>
    <s v="8.04"/>
    <s v="8.04"/>
    <n v="293.26004"/>
    <n v="293.26004"/>
    <n v="299.21246000000002"/>
    <n v="299.21246000000002"/>
    <n v="302.20460000000003"/>
    <n v="302.20460000000003"/>
    <n v="659.92319999999995"/>
    <n v="659.92319999999995"/>
    <x v="0"/>
    <x v="0"/>
    <x v="0"/>
    <x v="0"/>
    <n v="1.0916136999999999"/>
    <n v="1.0916136999999999"/>
    <s v="659.9232"/>
    <s v="659.9232"/>
    <n v="0"/>
    <n v="0"/>
    <n v="0"/>
    <n v="0"/>
  </r>
  <r>
    <x v="0"/>
    <s v="P39295092"/>
    <x v="0"/>
    <x v="3"/>
    <x v="3"/>
    <x v="3"/>
    <x v="2"/>
    <x v="0"/>
    <x v="0"/>
    <x v="0"/>
    <x v="0"/>
    <x v="0"/>
    <x v="0"/>
    <n v="108.54"/>
    <n v="108.54"/>
    <d v="1991-07-08T00:00:00"/>
    <d v="1991-07-08T00:00:00"/>
    <d v="2018-07-08T00:00:00"/>
    <d v="2018-07-08T00:00:00"/>
    <n v="27"/>
    <n v="27"/>
    <n v="48"/>
    <n v="48"/>
    <x v="0"/>
    <x v="0"/>
    <s v="51"/>
    <s v="51"/>
    <x v="2"/>
    <x v="2"/>
    <s v="51"/>
    <s v="51"/>
    <x v="1"/>
    <x v="1"/>
    <s v="8.04"/>
    <s v="8.04"/>
    <n v="293.26004"/>
    <n v="293.26004"/>
    <n v="299.21246000000002"/>
    <n v="299.21246000000002"/>
    <n v="302.20460000000003"/>
    <n v="302.20460000000003"/>
    <n v="659.92319999999995"/>
    <n v="659.92319999999995"/>
    <x v="0"/>
    <x v="0"/>
    <x v="0"/>
    <x v="0"/>
    <n v="1.0916136999999999"/>
    <n v="1.0916136999999999"/>
    <s v="659.9232"/>
    <s v="659.9232"/>
    <n v="0"/>
    <n v="0"/>
    <n v="0"/>
    <n v="0"/>
  </r>
  <r>
    <x v="0"/>
    <s v="P39295092"/>
    <x v="0"/>
    <x v="4"/>
    <x v="4"/>
    <x v="4"/>
    <x v="2"/>
    <x v="0"/>
    <x v="0"/>
    <x v="0"/>
    <x v="0"/>
    <x v="0"/>
    <x v="0"/>
    <n v="108.54"/>
    <n v="108.54"/>
    <d v="1991-07-08T00:00:00"/>
    <d v="1991-07-08T00:00:00"/>
    <d v="2018-07-08T00:00:00"/>
    <d v="2018-07-08T00:00:00"/>
    <n v="27"/>
    <n v="27"/>
    <n v="48"/>
    <n v="48"/>
    <x v="0"/>
    <x v="0"/>
    <s v="51"/>
    <s v="51"/>
    <x v="2"/>
    <x v="2"/>
    <s v="51"/>
    <s v="51"/>
    <x v="1"/>
    <x v="1"/>
    <s v="8.04"/>
    <s v="8.04"/>
    <n v="293.26004"/>
    <n v="293.33658000000003"/>
    <n v="299.21246000000002"/>
    <n v="299.21731999999997"/>
    <n v="302.20460000000003"/>
    <n v="302.20947000000001"/>
    <n v="659.92319999999995"/>
    <n v="659.92319999999995"/>
    <x v="0"/>
    <x v="0"/>
    <x v="0"/>
    <x v="0"/>
    <n v="1.0916136999999999"/>
    <n v="1.0916136999999999"/>
    <s v="659.9232"/>
    <s v="659.9232"/>
    <n v="7.6540000000022701E-2"/>
    <n v="4.8599999999510146E-3"/>
    <n v="4.8699999999826105E-3"/>
    <n v="0"/>
  </r>
  <r>
    <x v="0"/>
    <s v="P39295092"/>
    <x v="0"/>
    <x v="5"/>
    <x v="5"/>
    <x v="5"/>
    <x v="2"/>
    <x v="0"/>
    <x v="0"/>
    <x v="0"/>
    <x v="0"/>
    <x v="0"/>
    <x v="0"/>
    <n v="108.54"/>
    <n v="108.54"/>
    <d v="1991-07-08T00:00:00"/>
    <d v="1991-07-08T00:00:00"/>
    <d v="2018-07-08T00:00:00"/>
    <d v="2018-07-08T00:00:00"/>
    <n v="27"/>
    <n v="27"/>
    <n v="48"/>
    <n v="48"/>
    <x v="0"/>
    <x v="0"/>
    <s v="51"/>
    <s v="51"/>
    <x v="2"/>
    <x v="2"/>
    <s v="51"/>
    <s v="51"/>
    <x v="1"/>
    <x v="1"/>
    <s v="8.04"/>
    <s v="8.04"/>
    <n v="293.33658000000003"/>
    <n v="271.39267000000001"/>
    <n v="299.21731999999997"/>
    <n v="276.83350000000002"/>
    <n v="302.20947000000001"/>
    <n v="279.60183999999998"/>
    <n v="659.92319999999995"/>
    <n v="659.92319999999995"/>
    <x v="0"/>
    <x v="0"/>
    <x v="0"/>
    <x v="0"/>
    <n v="1.0916136999999999"/>
    <n v="1.0916136999999999"/>
    <s v="659.9232"/>
    <s v="659.9232"/>
    <n v="-21.943910000000017"/>
    <n v="-22.383819999999957"/>
    <n v="-22.607630000000029"/>
    <n v="0"/>
  </r>
  <r>
    <x v="0"/>
    <s v="P39295092"/>
    <x v="0"/>
    <x v="6"/>
    <x v="6"/>
    <x v="6"/>
    <x v="2"/>
    <x v="0"/>
    <x v="0"/>
    <x v="0"/>
    <x v="0"/>
    <x v="0"/>
    <x v="0"/>
    <n v="108.54"/>
    <n v="108.54"/>
    <d v="1991-07-08T00:00:00"/>
    <d v="1991-07-08T00:00:00"/>
    <d v="2018-07-08T00:00:00"/>
    <d v="2018-07-08T00:00:00"/>
    <n v="27"/>
    <n v="27"/>
    <n v="48"/>
    <n v="48"/>
    <x v="0"/>
    <x v="0"/>
    <s v="51"/>
    <s v="51"/>
    <x v="2"/>
    <x v="2"/>
    <s v="51"/>
    <s v="51"/>
    <x v="1"/>
    <x v="1"/>
    <s v="8.04"/>
    <s v="8.04"/>
    <n v="271.39267000000001"/>
    <n v="272.74624999999997"/>
    <n v="276.83350000000002"/>
    <n v="278.17160000000001"/>
    <n v="279.60183999999998"/>
    <n v="280.95330000000001"/>
    <n v="659.92319999999995"/>
    <n v="659.92319999999995"/>
    <x v="0"/>
    <x v="0"/>
    <x v="0"/>
    <x v="0"/>
    <n v="1.0916136999999999"/>
    <n v="1.0916136999999999"/>
    <s v="659.9232"/>
    <s v="659.9232"/>
    <n v="1.3535799999999654"/>
    <n v="1.3380999999999972"/>
    <n v="1.3514600000000314"/>
    <n v="0"/>
  </r>
  <r>
    <x v="0"/>
    <s v="P39295092"/>
    <x v="0"/>
    <x v="7"/>
    <x v="7"/>
    <x v="7"/>
    <x v="1"/>
    <x v="0"/>
    <x v="0"/>
    <x v="0"/>
    <x v="0"/>
    <x v="0"/>
    <x v="0"/>
    <n v="108.54"/>
    <n v="108.54"/>
    <d v="1991-07-08T00:00:00"/>
    <d v="1991-07-08T00:00:00"/>
    <d v="2018-07-08T00:00:00"/>
    <d v="2018-07-08T00:00:00"/>
    <n v="27"/>
    <n v="27"/>
    <n v="48"/>
    <n v="48"/>
    <x v="0"/>
    <x v="0"/>
    <s v="51"/>
    <s v="51"/>
    <x v="2"/>
    <x v="2"/>
    <s v="51"/>
    <s v="51"/>
    <x v="1"/>
    <x v="1"/>
    <s v="8.04"/>
    <s v="8.04"/>
    <n v="272.74624999999997"/>
    <n v="272.74624999999997"/>
    <n v="278.17160000000001"/>
    <n v="278.17160000000001"/>
    <n v="280.95330000000001"/>
    <n v="280.95330000000001"/>
    <n v="659.92319999999995"/>
    <n v="659.92319999999995"/>
    <x v="0"/>
    <x v="0"/>
    <x v="0"/>
    <x v="0"/>
    <n v="1.0916136999999999"/>
    <n v="1.0916136999999999"/>
    <s v="659.9232"/>
    <s v="659.9232"/>
    <n v="0"/>
    <n v="0"/>
    <n v="0"/>
    <n v="0"/>
  </r>
  <r>
    <x v="0"/>
    <s v="P39295092"/>
    <x v="0"/>
    <x v="8"/>
    <x v="8"/>
    <x v="8"/>
    <x v="2"/>
    <x v="0"/>
    <x v="0"/>
    <x v="0"/>
    <x v="0"/>
    <x v="0"/>
    <x v="0"/>
    <n v="108.54"/>
    <n v="108.54"/>
    <d v="1991-07-08T00:00:00"/>
    <d v="1991-07-08T00:00:00"/>
    <d v="2018-07-08T00:00:00"/>
    <d v="2018-07-08T00:00:00"/>
    <n v="27"/>
    <n v="27"/>
    <n v="48"/>
    <n v="48"/>
    <x v="0"/>
    <x v="0"/>
    <s v="51"/>
    <s v="51"/>
    <x v="2"/>
    <x v="2"/>
    <s v="51"/>
    <s v="51"/>
    <x v="1"/>
    <x v="1"/>
    <s v="8.04"/>
    <s v="8.04"/>
    <n v="272.74624999999997"/>
    <n v="272.74624999999997"/>
    <n v="278.17160000000001"/>
    <n v="278.17160000000001"/>
    <n v="280.95330000000001"/>
    <n v="280.95330000000001"/>
    <n v="659.92319999999995"/>
    <n v="659.92319999999995"/>
    <x v="0"/>
    <x v="0"/>
    <x v="0"/>
    <x v="0"/>
    <n v="1.0916136999999999"/>
    <n v="1.0916136999999999"/>
    <s v="659.9232"/>
    <s v="659.9232"/>
    <n v="0"/>
    <n v="0"/>
    <n v="0"/>
    <n v="0"/>
  </r>
  <r>
    <x v="0"/>
    <s v="P39295092"/>
    <x v="0"/>
    <x v="9"/>
    <x v="9"/>
    <x v="9"/>
    <x v="2"/>
    <x v="0"/>
    <x v="0"/>
    <x v="0"/>
    <x v="0"/>
    <x v="0"/>
    <x v="0"/>
    <n v="108.54"/>
    <n v="108.54"/>
    <d v="1991-07-08T00:00:00"/>
    <d v="1991-07-08T00:00:00"/>
    <d v="2018-07-08T00:00:00"/>
    <d v="2018-07-08T00:00:00"/>
    <n v="27"/>
    <n v="27"/>
    <n v="48"/>
    <n v="48"/>
    <x v="0"/>
    <x v="0"/>
    <s v="51"/>
    <s v="51"/>
    <x v="2"/>
    <x v="2"/>
    <s v="51"/>
    <s v="51"/>
    <x v="1"/>
    <x v="1"/>
    <s v="8.04"/>
    <s v="8.04"/>
    <n v="272.74624999999997"/>
    <n v="272.74624999999997"/>
    <n v="278.17160000000001"/>
    <n v="278.17160000000001"/>
    <n v="280.95330000000001"/>
    <n v="280.95330000000001"/>
    <n v="659.92319999999995"/>
    <n v="659.92319999999995"/>
    <x v="0"/>
    <x v="0"/>
    <x v="0"/>
    <x v="0"/>
    <n v="1.0916136999999999"/>
    <n v="1.0916136999999999"/>
    <s v="659.9232"/>
    <s v="659.9232"/>
    <n v="0"/>
    <n v="0"/>
    <n v="0"/>
    <n v="0"/>
  </r>
  <r>
    <x v="0"/>
    <s v="P39295092"/>
    <x v="0"/>
    <x v="10"/>
    <x v="10"/>
    <x v="10"/>
    <x v="2"/>
    <x v="0"/>
    <x v="0"/>
    <x v="0"/>
    <x v="0"/>
    <x v="0"/>
    <x v="0"/>
    <n v="108.54"/>
    <n v="108.54"/>
    <d v="1991-07-08T00:00:00"/>
    <d v="1991-07-08T00:00:00"/>
    <d v="2018-07-08T00:00:00"/>
    <d v="2018-07-08T00:00:00"/>
    <n v="27"/>
    <n v="27"/>
    <n v="48"/>
    <n v="48"/>
    <x v="0"/>
    <x v="0"/>
    <s v="51"/>
    <s v="51"/>
    <x v="2"/>
    <x v="2"/>
    <s v="51"/>
    <s v="51"/>
    <x v="1"/>
    <x v="1"/>
    <s v="8.04"/>
    <s v="8.04"/>
    <n v="272.74624999999997"/>
    <n v="270.97341999999998"/>
    <n v="278.17160000000001"/>
    <n v="276.36349999999999"/>
    <n v="280.95330000000001"/>
    <n v="279.12714"/>
    <n v="659.92319999999995"/>
    <n v="659.92319999999995"/>
    <x v="0"/>
    <x v="0"/>
    <x v="0"/>
    <x v="0"/>
    <n v="1.0916136999999999"/>
    <n v="1.0916136999999999"/>
    <s v="659.9232"/>
    <s v="659.9232"/>
    <n v="-1.772829999999999"/>
    <n v="-1.8081000000000245"/>
    <n v="-1.8261600000000158"/>
    <n v="0"/>
  </r>
  <r>
    <x v="0"/>
    <s v="P39295092"/>
    <x v="0"/>
    <x v="11"/>
    <x v="11"/>
    <x v="11"/>
    <x v="2"/>
    <x v="0"/>
    <x v="0"/>
    <x v="0"/>
    <x v="0"/>
    <x v="0"/>
    <x v="0"/>
    <n v="108.54"/>
    <n v="108.54"/>
    <d v="1991-07-08T00:00:00"/>
    <d v="1991-07-08T00:00:00"/>
    <d v="2018-07-08T00:00:00"/>
    <d v="2018-07-08T00:00:00"/>
    <n v="27"/>
    <n v="27"/>
    <n v="48"/>
    <n v="48"/>
    <x v="0"/>
    <x v="0"/>
    <s v="51"/>
    <s v="51"/>
    <x v="2"/>
    <x v="2"/>
    <s v="51"/>
    <s v="51"/>
    <x v="1"/>
    <x v="1"/>
    <s v="8.04"/>
    <s v="8.04"/>
    <n v="270.97341999999998"/>
    <n v="264.86880000000002"/>
    <n v="276.36349999999999"/>
    <n v="270.13745"/>
    <n v="279.12714"/>
    <n v="272.83884"/>
    <n v="659.92319999999995"/>
    <n v="659.92319999999995"/>
    <x v="0"/>
    <x v="0"/>
    <x v="0"/>
    <x v="0"/>
    <n v="1.0916136999999999"/>
    <n v="1.0916136999999999"/>
    <s v="659.9232"/>
    <s v="659.9232"/>
    <n v="-6.1046199999999544"/>
    <n v="-6.2260499999999865"/>
    <n v="-6.2882999999999925"/>
    <n v="0"/>
  </r>
  <r>
    <x v="0"/>
    <s v="P39295092"/>
    <x v="0"/>
    <x v="12"/>
    <x v="12"/>
    <x v="12"/>
    <x v="2"/>
    <x v="0"/>
    <x v="0"/>
    <x v="0"/>
    <x v="0"/>
    <x v="0"/>
    <x v="0"/>
    <n v="108.54"/>
    <n v="108.54"/>
    <d v="1991-07-08T00:00:00"/>
    <d v="1991-07-08T00:00:00"/>
    <d v="2018-07-08T00:00:00"/>
    <d v="2018-07-08T00:00:00"/>
    <n v="27"/>
    <n v="27"/>
    <n v="48"/>
    <n v="48"/>
    <x v="0"/>
    <x v="0"/>
    <s v="51"/>
    <s v="51"/>
    <x v="2"/>
    <x v="2"/>
    <s v="51"/>
    <s v="51"/>
    <x v="1"/>
    <x v="1"/>
    <s v="8.04"/>
    <s v="8.04"/>
    <n v="264.86880000000002"/>
    <n v="266.18984999999998"/>
    <n v="270.13745"/>
    <n v="271.41419999999999"/>
    <n v="272.83884"/>
    <n v="274.12835999999999"/>
    <n v="659.92319999999995"/>
    <n v="659.92319999999995"/>
    <x v="0"/>
    <x v="0"/>
    <x v="0"/>
    <x v="0"/>
    <n v="1.0916136999999999"/>
    <n v="1.0916136999999999"/>
    <s v="659.9232"/>
    <s v="659.9232"/>
    <n v="1.321049999999957"/>
    <n v="1.2767499999999927"/>
    <n v="1.2895199999999818"/>
    <n v="0"/>
  </r>
  <r>
    <x v="0"/>
    <s v="P39295092"/>
    <x v="0"/>
    <x v="13"/>
    <x v="13"/>
    <x v="13"/>
    <x v="2"/>
    <x v="0"/>
    <x v="0"/>
    <x v="0"/>
    <x v="0"/>
    <x v="0"/>
    <x v="0"/>
    <n v="108.54"/>
    <n v="108.54"/>
    <d v="1991-07-08T00:00:00"/>
    <d v="1991-07-08T00:00:00"/>
    <d v="2018-07-08T00:00:00"/>
    <d v="2018-07-08T00:00:00"/>
    <n v="27"/>
    <n v="27"/>
    <n v="48"/>
    <n v="48"/>
    <x v="0"/>
    <x v="0"/>
    <s v="51"/>
    <s v="51"/>
    <x v="2"/>
    <x v="2"/>
    <s v="51"/>
    <s v="51"/>
    <x v="1"/>
    <x v="1"/>
    <s v="8.04"/>
    <s v="8.04"/>
    <n v="266.18984999999998"/>
    <n v="266.18984999999998"/>
    <n v="271.41419999999999"/>
    <n v="271.41419999999999"/>
    <n v="274.12835999999999"/>
    <n v="274.12835999999999"/>
    <n v="659.92319999999995"/>
    <n v="661.0086"/>
    <x v="0"/>
    <x v="0"/>
    <x v="0"/>
    <x v="0"/>
    <n v="1.0916136999999999"/>
    <n v="1.0916136999999999"/>
    <s v="659.9232"/>
    <s v="661.0086"/>
    <n v="0"/>
    <n v="0"/>
    <n v="0"/>
    <n v="1.0854000000000497"/>
  </r>
  <r>
    <x v="0"/>
    <s v="P39295092"/>
    <x v="0"/>
    <x v="14"/>
    <x v="14"/>
    <x v="14"/>
    <x v="2"/>
    <x v="0"/>
    <x v="0"/>
    <x v="0"/>
    <x v="0"/>
    <x v="0"/>
    <x v="0"/>
    <n v="108.54"/>
    <n v="108.54"/>
    <d v="1991-07-08T00:00:00"/>
    <d v="1991-07-08T00:00:00"/>
    <d v="2018-07-08T00:00:00"/>
    <d v="2018-07-08T00:00:00"/>
    <n v="27"/>
    <n v="27"/>
    <n v="48"/>
    <n v="48"/>
    <x v="0"/>
    <x v="0"/>
    <s v="51"/>
    <s v="51"/>
    <x v="2"/>
    <x v="2"/>
    <s v="51"/>
    <s v="51"/>
    <x v="1"/>
    <x v="1"/>
    <s v="8.04"/>
    <s v="8.04"/>
    <n v="266.18984999999998"/>
    <n v="266.18984999999998"/>
    <n v="271.41419999999999"/>
    <n v="271.41419999999999"/>
    <n v="274.12835999999999"/>
    <n v="274.12835999999999"/>
    <n v="661.0086"/>
    <n v="661.0086"/>
    <x v="0"/>
    <x v="0"/>
    <x v="0"/>
    <x v="0"/>
    <n v="1.0916136999999999"/>
    <n v="1.0916136999999999"/>
    <s v="661.0086"/>
    <s v="661.0086"/>
    <n v="0"/>
    <n v="0"/>
    <n v="0"/>
    <n v="0"/>
  </r>
  <r>
    <x v="0"/>
    <s v="P39295092"/>
    <x v="0"/>
    <x v="15"/>
    <x v="15"/>
    <x v="15"/>
    <x v="2"/>
    <x v="0"/>
    <x v="0"/>
    <x v="0"/>
    <x v="0"/>
    <x v="0"/>
    <x v="0"/>
    <n v="108.54"/>
    <n v="108.54"/>
    <d v="1991-07-08T00:00:00"/>
    <d v="1991-07-08T00:00:00"/>
    <d v="2018-07-08T00:00:00"/>
    <d v="2018-07-08T00:00:00"/>
    <n v="27"/>
    <n v="27"/>
    <n v="48"/>
    <n v="48"/>
    <x v="0"/>
    <x v="0"/>
    <s v="51"/>
    <s v="51"/>
    <x v="2"/>
    <x v="2"/>
    <s v="51"/>
    <s v="51"/>
    <x v="1"/>
    <x v="1"/>
    <s v="8.04"/>
    <s v="8.04"/>
    <n v="266.18984999999998"/>
    <n v="266.18984999999998"/>
    <n v="271.41419999999999"/>
    <n v="271.41419999999999"/>
    <n v="274.12835999999999"/>
    <n v="274.12835999999999"/>
    <n v="661.0086"/>
    <n v="661.0086"/>
    <x v="0"/>
    <x v="0"/>
    <x v="0"/>
    <x v="0"/>
    <n v="1.0916136999999999"/>
    <n v="1.0916136999999999"/>
    <s v="661.0086"/>
    <s v="661.0086"/>
    <n v="0"/>
    <n v="0"/>
    <n v="0"/>
    <n v="0"/>
  </r>
  <r>
    <x v="0"/>
    <s v="P39295092"/>
    <x v="0"/>
    <x v="16"/>
    <x v="16"/>
    <x v="16"/>
    <x v="2"/>
    <x v="0"/>
    <x v="0"/>
    <x v="0"/>
    <x v="0"/>
    <x v="0"/>
    <x v="0"/>
    <n v="108.54"/>
    <n v="108.54"/>
    <d v="1991-07-08T00:00:00"/>
    <d v="1991-07-08T00:00:00"/>
    <d v="2018-07-08T00:00:00"/>
    <d v="2018-07-08T00:00:00"/>
    <n v="27"/>
    <n v="27"/>
    <n v="48"/>
    <n v="48"/>
    <x v="0"/>
    <x v="0"/>
    <s v="51"/>
    <s v="51"/>
    <x v="2"/>
    <x v="2"/>
    <s v="51"/>
    <s v="51"/>
    <x v="1"/>
    <x v="1"/>
    <s v="8.04"/>
    <s v="8.04"/>
    <n v="266.18984999999998"/>
    <n v="266.18984999999998"/>
    <n v="271.41419999999999"/>
    <n v="271.41419999999999"/>
    <n v="274.12835999999999"/>
    <n v="274.12835999999999"/>
    <n v="661.0086"/>
    <n v="661.0086"/>
    <x v="0"/>
    <x v="0"/>
    <x v="0"/>
    <x v="0"/>
    <n v="1.0916136999999999"/>
    <n v="1.0916136999999999"/>
    <s v="661.0086"/>
    <s v="661.0086"/>
    <n v="0"/>
    <n v="0"/>
    <n v="0"/>
    <n v="0"/>
  </r>
  <r>
    <x v="0"/>
    <s v="P39295092"/>
    <x v="0"/>
    <x v="17"/>
    <x v="17"/>
    <x v="17"/>
    <x v="1"/>
    <x v="0"/>
    <x v="0"/>
    <x v="0"/>
    <x v="0"/>
    <x v="0"/>
    <x v="0"/>
    <n v="108.54"/>
    <n v="108.54"/>
    <d v="1991-07-08T00:00:00"/>
    <d v="1991-07-08T00:00:00"/>
    <d v="2018-07-08T00:00:00"/>
    <d v="2018-07-08T00:00:00"/>
    <n v="27"/>
    <n v="27"/>
    <n v="48"/>
    <n v="48"/>
    <x v="0"/>
    <x v="0"/>
    <s v="51"/>
    <s v="51"/>
    <x v="2"/>
    <x v="2"/>
    <s v="51"/>
    <s v="51"/>
    <x v="1"/>
    <x v="1"/>
    <s v="8.04"/>
    <s v="8.04"/>
    <n v="266.18984999999998"/>
    <n v="266.18984999999998"/>
    <n v="271.41419999999999"/>
    <n v="271.41419999999999"/>
    <n v="274.12835999999999"/>
    <n v="274.12835999999999"/>
    <n v="661.0086"/>
    <n v="661.0086"/>
    <x v="0"/>
    <x v="0"/>
    <x v="0"/>
    <x v="0"/>
    <n v="1.0916136999999999"/>
    <n v="1.0916136999999999"/>
    <s v="661.0086"/>
    <s v="661.0086"/>
    <n v="0"/>
    <n v="0"/>
    <n v="0"/>
    <n v="0"/>
  </r>
  <r>
    <x v="0"/>
    <s v="P39295092"/>
    <x v="0"/>
    <x v="18"/>
    <x v="18"/>
    <x v="18"/>
    <x v="3"/>
    <x v="0"/>
    <x v="0"/>
    <x v="0"/>
    <x v="0"/>
    <x v="0"/>
    <x v="0"/>
    <n v="108.54"/>
    <n v="108.54"/>
    <d v="1991-07-08T00:00:00"/>
    <d v="1991-07-08T00:00:00"/>
    <d v="2018-07-08T00:00:00"/>
    <d v="2018-07-08T00:00:00"/>
    <n v="27"/>
    <n v="27"/>
    <n v="48"/>
    <n v="48"/>
    <x v="0"/>
    <x v="0"/>
    <s v="51"/>
    <s v="51"/>
    <x v="2"/>
    <x v="2"/>
    <s v="51"/>
    <s v="51"/>
    <x v="1"/>
    <x v="1"/>
    <s v="8.04"/>
    <s v="8.04"/>
    <n v="266.18984999999998"/>
    <n v="266.18984999999998"/>
    <n v="271.41419999999999"/>
    <n v="271.41419999999999"/>
    <n v="274.12835999999999"/>
    <n v="274.12835999999999"/>
    <n v="661.0086"/>
    <n v="661.0086"/>
    <x v="0"/>
    <x v="0"/>
    <x v="0"/>
    <x v="0"/>
    <n v="1.0916136999999999"/>
    <n v="1.0916136999999999"/>
    <s v="661.0086"/>
    <s v="661.0086"/>
    <n v="0"/>
    <n v="0"/>
    <n v="0"/>
    <n v="0"/>
  </r>
  <r>
    <x v="0"/>
    <s v="P39295092"/>
    <x v="0"/>
    <x v="19"/>
    <x v="19"/>
    <x v="19"/>
    <x v="4"/>
    <x v="0"/>
    <x v="0"/>
    <x v="0"/>
    <x v="0"/>
    <x v="0"/>
    <x v="0"/>
    <n v="108.54"/>
    <n v="108.54"/>
    <d v="1991-07-08T00:00:00"/>
    <d v="1991-07-08T00:00:00"/>
    <d v="2018-07-08T00:00:00"/>
    <d v="2018-07-08T00:00:00"/>
    <n v="27"/>
    <n v="27"/>
    <n v="48"/>
    <n v="48"/>
    <x v="0"/>
    <x v="0"/>
    <s v="51"/>
    <s v="51"/>
    <x v="2"/>
    <x v="2"/>
    <s v="51"/>
    <s v="51"/>
    <x v="1"/>
    <x v="1"/>
    <s v="8.04"/>
    <s v="8.04"/>
    <n v="266.18984999999998"/>
    <n v="266.18984999999998"/>
    <n v="271.41419999999999"/>
    <n v="271.41419999999999"/>
    <n v="274.12835999999999"/>
    <n v="274.12835999999999"/>
    <n v="661.0086"/>
    <n v="661.0086"/>
    <x v="0"/>
    <x v="0"/>
    <x v="0"/>
    <x v="0"/>
    <n v="1.0916136999999999"/>
    <n v="1.0916136999999999"/>
    <s v="661.0086"/>
    <s v="661.0086"/>
    <n v="0"/>
    <n v="0"/>
    <n v="0"/>
    <n v="0"/>
  </r>
  <r>
    <x v="0"/>
    <s v="P39295092"/>
    <x v="0"/>
    <x v="20"/>
    <x v="20"/>
    <x v="20"/>
    <x v="2"/>
    <x v="0"/>
    <x v="0"/>
    <x v="0"/>
    <x v="0"/>
    <x v="0"/>
    <x v="0"/>
    <n v="108.54"/>
    <n v="108.54"/>
    <d v="1991-07-08T00:00:00"/>
    <d v="1991-07-08T00:00:00"/>
    <d v="2018-07-08T00:00:00"/>
    <d v="2018-07-08T00:00:00"/>
    <n v="27"/>
    <n v="27"/>
    <n v="48"/>
    <n v="48"/>
    <x v="0"/>
    <x v="0"/>
    <s v="51"/>
    <s v="51"/>
    <x v="2"/>
    <x v="2"/>
    <s v="51"/>
    <s v="51"/>
    <x v="1"/>
    <x v="1"/>
    <s v="8.04"/>
    <s v="8.04"/>
    <n v="266.18984999999998"/>
    <n v="266.77672999999999"/>
    <n v="271.41419999999999"/>
    <n v="271.45157"/>
    <n v="274.12835999999999"/>
    <n v="274.16608000000002"/>
    <n v="661.0086"/>
    <n v="661.0086"/>
    <x v="0"/>
    <x v="0"/>
    <x v="0"/>
    <x v="0"/>
    <n v="1.0916136999999999"/>
    <n v="1.0916136999999999"/>
    <s v="661.0086"/>
    <s v="661.0086"/>
    <n v="0.58688000000000784"/>
    <n v="3.7370000000009895E-2"/>
    <n v="3.7720000000035725E-2"/>
    <n v="0"/>
  </r>
  <r>
    <x v="0"/>
    <s v="P39295092"/>
    <x v="0"/>
    <x v="21"/>
    <x v="21"/>
    <x v="21"/>
    <x v="2"/>
    <x v="0"/>
    <x v="0"/>
    <x v="0"/>
    <x v="0"/>
    <x v="0"/>
    <x v="0"/>
    <n v="108.54"/>
    <n v="108.54"/>
    <d v="1991-07-08T00:00:00"/>
    <d v="1991-07-08T00:00:00"/>
    <d v="2018-07-08T00:00:00"/>
    <d v="2018-07-08T00:00:00"/>
    <n v="27"/>
    <n v="27"/>
    <n v="48"/>
    <n v="48"/>
    <x v="0"/>
    <x v="0"/>
    <s v="51"/>
    <s v="51"/>
    <x v="2"/>
    <x v="2"/>
    <s v="51"/>
    <s v="51"/>
    <x v="1"/>
    <x v="1"/>
    <s v="8.04"/>
    <s v="8.04"/>
    <n v="266.77672999999999"/>
    <n v="265.45276000000001"/>
    <n v="271.45157"/>
    <n v="272.63400000000001"/>
    <n v="274.16608000000002"/>
    <n v="275.36034999999998"/>
    <n v="661.0086"/>
    <n v="661.0086"/>
    <x v="0"/>
    <x v="0"/>
    <x v="0"/>
    <x v="0"/>
    <n v="1.0916136999999999"/>
    <n v="1.0916136999999999"/>
    <s v="661.0086"/>
    <s v="661.0086"/>
    <n v="-1.3239699999999743"/>
    <n v="1.1824300000000108"/>
    <n v="1.1942699999999604"/>
    <n v="0"/>
  </r>
  <r>
    <x v="0"/>
    <s v="P39353720"/>
    <x v="0"/>
    <x v="0"/>
    <x v="0"/>
    <x v="0"/>
    <x v="0"/>
    <x v="0"/>
    <x v="0"/>
    <x v="3"/>
    <x v="3"/>
    <x v="1"/>
    <x v="1"/>
    <n v="1915.56"/>
    <n v="1915.56"/>
    <d v="1992-07-02T00:00:00"/>
    <d v="1992-07-02T00:00:00"/>
    <d v="2014-06-02T00:00:00"/>
    <d v="2014-06-02T00:00:00"/>
    <n v="34"/>
    <n v="34"/>
    <n v="41"/>
    <n v="41"/>
    <x v="0"/>
    <x v="0"/>
    <s v="NA"/>
    <s v="NA"/>
    <x v="0"/>
    <x v="0"/>
    <s v="NA"/>
    <s v="NA"/>
    <x v="0"/>
    <x v="0"/>
    <s v="9.39"/>
    <s v="9.39"/>
    <n v="9742.3979999999992"/>
    <n v="9742.3979999999992"/>
    <n v="9912.85"/>
    <n v="9912.85"/>
    <n v="10011.977999999999"/>
    <n v="10011.977999999999"/>
    <n v="11157.474"/>
    <n v="11157.474"/>
    <x v="0"/>
    <x v="0"/>
    <x v="0"/>
    <x v="0"/>
    <n v="1.1144125"/>
    <n v="1.1144125"/>
    <s v="7322.2754"/>
    <s v="7322.2754"/>
    <n v="0"/>
    <n v="0"/>
    <n v="0"/>
    <n v="0"/>
  </r>
  <r>
    <x v="0"/>
    <s v="P39353720"/>
    <x v="0"/>
    <x v="1"/>
    <x v="1"/>
    <x v="1"/>
    <x v="1"/>
    <x v="0"/>
    <x v="0"/>
    <x v="3"/>
    <x v="3"/>
    <x v="1"/>
    <x v="1"/>
    <n v="1915.56"/>
    <n v="1915.56"/>
    <d v="1992-07-02T00:00:00"/>
    <d v="1992-07-02T00:00:00"/>
    <d v="2014-06-02T00:00:00"/>
    <d v="2014-06-02T00:00:00"/>
    <n v="34"/>
    <n v="34"/>
    <n v="41"/>
    <n v="41"/>
    <x v="0"/>
    <x v="0"/>
    <s v="NA"/>
    <s v="NA"/>
    <x v="0"/>
    <x v="0"/>
    <s v="NA"/>
    <s v="NA"/>
    <x v="0"/>
    <x v="0"/>
    <s v="9.39"/>
    <s v="9.39"/>
    <n v="9742.3979999999992"/>
    <n v="9742.3979999999992"/>
    <n v="9912.85"/>
    <n v="9912.85"/>
    <n v="10011.977999999999"/>
    <n v="10011.977999999999"/>
    <n v="11157.474"/>
    <n v="11157.474"/>
    <x v="0"/>
    <x v="0"/>
    <x v="0"/>
    <x v="0"/>
    <n v="1.1144125"/>
    <n v="1.1144125"/>
    <s v="7322.2754"/>
    <s v="7322.2754"/>
    <n v="0"/>
    <n v="0"/>
    <n v="0"/>
    <n v="0"/>
  </r>
  <r>
    <x v="0"/>
    <s v="P39353720"/>
    <x v="0"/>
    <x v="2"/>
    <x v="2"/>
    <x v="2"/>
    <x v="2"/>
    <x v="0"/>
    <x v="0"/>
    <x v="3"/>
    <x v="3"/>
    <x v="1"/>
    <x v="1"/>
    <n v="1915.56"/>
    <n v="1915.56"/>
    <d v="1992-07-02T00:00:00"/>
    <d v="1992-07-02T00:00:00"/>
    <d v="2014-06-02T00:00:00"/>
    <d v="2014-06-02T00:00:00"/>
    <n v="34"/>
    <n v="34"/>
    <n v="41"/>
    <n v="41"/>
    <x v="0"/>
    <x v="0"/>
    <s v="NA"/>
    <s v="NA"/>
    <x v="0"/>
    <x v="0"/>
    <s v="NA"/>
    <s v="NA"/>
    <x v="0"/>
    <x v="0"/>
    <s v="9.39"/>
    <s v="9.39"/>
    <n v="9742.3979999999992"/>
    <n v="9742.3979999999992"/>
    <n v="9912.85"/>
    <n v="9912.85"/>
    <n v="10011.977999999999"/>
    <n v="10011.977999999999"/>
    <n v="11157.474"/>
    <n v="11157.474"/>
    <x v="0"/>
    <x v="0"/>
    <x v="0"/>
    <x v="0"/>
    <n v="1.1144125"/>
    <n v="1.1144125"/>
    <s v="7322.2754"/>
    <s v="7322.2754"/>
    <n v="0"/>
    <n v="0"/>
    <n v="0"/>
    <n v="0"/>
  </r>
  <r>
    <x v="0"/>
    <s v="P39353720"/>
    <x v="0"/>
    <x v="3"/>
    <x v="3"/>
    <x v="3"/>
    <x v="2"/>
    <x v="0"/>
    <x v="0"/>
    <x v="3"/>
    <x v="3"/>
    <x v="1"/>
    <x v="1"/>
    <n v="1915.56"/>
    <n v="1915.56"/>
    <d v="1992-07-02T00:00:00"/>
    <d v="1992-07-02T00:00:00"/>
    <d v="2014-06-02T00:00:00"/>
    <d v="2014-06-02T00:00:00"/>
    <n v="34"/>
    <n v="34"/>
    <n v="41"/>
    <n v="41"/>
    <x v="0"/>
    <x v="0"/>
    <s v="NA"/>
    <s v="NA"/>
    <x v="0"/>
    <x v="0"/>
    <s v="NA"/>
    <s v="NA"/>
    <x v="0"/>
    <x v="0"/>
    <s v="9.39"/>
    <s v="9.39"/>
    <n v="9742.3979999999992"/>
    <n v="9742.3979999999992"/>
    <n v="9912.85"/>
    <n v="9912.85"/>
    <n v="10011.977999999999"/>
    <n v="10011.977999999999"/>
    <n v="11157.474"/>
    <n v="11157.474"/>
    <x v="0"/>
    <x v="0"/>
    <x v="0"/>
    <x v="0"/>
    <n v="1.1144125"/>
    <n v="1.1144125"/>
    <s v="7322.2754"/>
    <s v="7322.2754"/>
    <n v="0"/>
    <n v="0"/>
    <n v="0"/>
    <n v="0"/>
  </r>
  <r>
    <x v="0"/>
    <s v="P39353720"/>
    <x v="0"/>
    <x v="4"/>
    <x v="4"/>
    <x v="4"/>
    <x v="2"/>
    <x v="0"/>
    <x v="0"/>
    <x v="3"/>
    <x v="3"/>
    <x v="1"/>
    <x v="1"/>
    <n v="1915.56"/>
    <n v="1915.56"/>
    <d v="1992-07-02T00:00:00"/>
    <d v="1992-07-02T00:00:00"/>
    <d v="2014-06-02T00:00:00"/>
    <d v="2014-06-02T00:00:00"/>
    <n v="34"/>
    <n v="34"/>
    <n v="41"/>
    <n v="41"/>
    <x v="0"/>
    <x v="0"/>
    <s v="NA"/>
    <s v="NA"/>
    <x v="0"/>
    <x v="0"/>
    <s v="NA"/>
    <s v="NA"/>
    <x v="0"/>
    <x v="0"/>
    <s v="9.39"/>
    <s v="9.39"/>
    <n v="9742.3979999999992"/>
    <n v="9749.2720000000008"/>
    <n v="9912.85"/>
    <n v="9913.2860000000001"/>
    <n v="10011.977999999999"/>
    <n v="10012.419"/>
    <n v="11157.474"/>
    <n v="11157.965"/>
    <x v="0"/>
    <x v="0"/>
    <x v="0"/>
    <x v="0"/>
    <n v="1.1144125"/>
    <n v="1.1144125"/>
    <s v="7322.2754"/>
    <s v="7322.2754"/>
    <n v="6.8740000000016153"/>
    <n v="0.43599999999969441"/>
    <n v="0.44100000000071304"/>
    <n v="0.49099999999998545"/>
  </r>
  <r>
    <x v="0"/>
    <s v="P39353720"/>
    <x v="0"/>
    <x v="5"/>
    <x v="5"/>
    <x v="5"/>
    <x v="2"/>
    <x v="0"/>
    <x v="0"/>
    <x v="3"/>
    <x v="3"/>
    <x v="1"/>
    <x v="1"/>
    <n v="1915.56"/>
    <n v="1915.56"/>
    <d v="1992-07-02T00:00:00"/>
    <d v="1992-07-02T00:00:00"/>
    <d v="2014-06-02T00:00:00"/>
    <d v="2014-06-02T00:00:00"/>
    <n v="34"/>
    <n v="34"/>
    <n v="41"/>
    <n v="41"/>
    <x v="0"/>
    <x v="0"/>
    <s v="NA"/>
    <s v="NA"/>
    <x v="0"/>
    <x v="0"/>
    <s v="NA"/>
    <s v="NA"/>
    <x v="0"/>
    <x v="0"/>
    <s v="9.39"/>
    <s v="9.39"/>
    <n v="9749.2720000000008"/>
    <n v="9019.9490000000005"/>
    <n v="9913.2860000000001"/>
    <n v="9171.6929999999993"/>
    <n v="10012.419"/>
    <n v="9263.41"/>
    <n v="11157.965"/>
    <n v="10323.26"/>
    <x v="0"/>
    <x v="0"/>
    <x v="0"/>
    <x v="0"/>
    <n v="1.1144125"/>
    <n v="1.1144125"/>
    <s v="7322.2754"/>
    <s v="7322.2754"/>
    <n v="-729.32300000000032"/>
    <n v="-741.59300000000076"/>
    <n v="-749.00900000000001"/>
    <n v="-834.70499999999993"/>
  </r>
  <r>
    <x v="0"/>
    <s v="P39353720"/>
    <x v="0"/>
    <x v="6"/>
    <x v="6"/>
    <x v="6"/>
    <x v="2"/>
    <x v="0"/>
    <x v="0"/>
    <x v="3"/>
    <x v="3"/>
    <x v="1"/>
    <x v="1"/>
    <n v="1915.56"/>
    <n v="1915.56"/>
    <d v="1992-07-02T00:00:00"/>
    <d v="1992-07-02T00:00:00"/>
    <d v="2014-06-02T00:00:00"/>
    <d v="2014-06-02T00:00:00"/>
    <n v="34"/>
    <n v="34"/>
    <n v="41"/>
    <n v="41"/>
    <x v="0"/>
    <x v="0"/>
    <s v="NA"/>
    <s v="NA"/>
    <x v="0"/>
    <x v="0"/>
    <s v="NA"/>
    <s v="NA"/>
    <x v="0"/>
    <x v="0"/>
    <s v="9.39"/>
    <s v="9.39"/>
    <n v="9019.9490000000005"/>
    <n v="9053.7109999999993"/>
    <n v="9171.6929999999993"/>
    <n v="9207.0869999999995"/>
    <n v="9263.41"/>
    <n v="9299.1569999999992"/>
    <n v="10323.26"/>
    <n v="10363.098"/>
    <x v="0"/>
    <x v="0"/>
    <x v="0"/>
    <x v="0"/>
    <n v="1.1144125"/>
    <n v="1.1144125"/>
    <s v="7322.2754"/>
    <s v="7322.2754"/>
    <n v="33.761999999998807"/>
    <n v="35.394000000000233"/>
    <n v="35.746999999999389"/>
    <n v="39.837999999999738"/>
  </r>
  <r>
    <x v="0"/>
    <s v="P39353720"/>
    <x v="0"/>
    <x v="7"/>
    <x v="7"/>
    <x v="7"/>
    <x v="1"/>
    <x v="0"/>
    <x v="0"/>
    <x v="3"/>
    <x v="3"/>
    <x v="1"/>
    <x v="1"/>
    <n v="1915.56"/>
    <n v="1915.56"/>
    <d v="1992-07-02T00:00:00"/>
    <d v="1992-07-02T00:00:00"/>
    <d v="2014-06-02T00:00:00"/>
    <d v="2014-06-02T00:00:00"/>
    <n v="34"/>
    <n v="34"/>
    <n v="41"/>
    <n v="41"/>
    <x v="0"/>
    <x v="0"/>
    <s v="NA"/>
    <s v="NA"/>
    <x v="0"/>
    <x v="0"/>
    <s v="NA"/>
    <s v="NA"/>
    <x v="0"/>
    <x v="0"/>
    <s v="9.39"/>
    <s v="9.39"/>
    <n v="9053.7109999999993"/>
    <n v="9053.7109999999993"/>
    <n v="9207.0869999999995"/>
    <n v="9207.0869999999995"/>
    <n v="9299.1569999999992"/>
    <n v="9299.1569999999992"/>
    <n v="10363.098"/>
    <n v="10363.098"/>
    <x v="0"/>
    <x v="0"/>
    <x v="0"/>
    <x v="0"/>
    <n v="1.1144125"/>
    <n v="1.1144125"/>
    <s v="7322.2754"/>
    <s v="7322.2754"/>
    <n v="0"/>
    <n v="0"/>
    <n v="0"/>
    <n v="0"/>
  </r>
  <r>
    <x v="0"/>
    <s v="P39353720"/>
    <x v="0"/>
    <x v="8"/>
    <x v="8"/>
    <x v="8"/>
    <x v="2"/>
    <x v="0"/>
    <x v="0"/>
    <x v="3"/>
    <x v="3"/>
    <x v="1"/>
    <x v="1"/>
    <n v="1915.56"/>
    <n v="1915.56"/>
    <d v="1992-07-02T00:00:00"/>
    <d v="1992-07-02T00:00:00"/>
    <d v="2014-06-02T00:00:00"/>
    <d v="2014-06-02T00:00:00"/>
    <n v="34"/>
    <n v="34"/>
    <n v="41"/>
    <n v="41"/>
    <x v="0"/>
    <x v="0"/>
    <s v="NA"/>
    <s v="NA"/>
    <x v="0"/>
    <x v="0"/>
    <s v="NA"/>
    <s v="NA"/>
    <x v="0"/>
    <x v="0"/>
    <s v="9.39"/>
    <s v="9.39"/>
    <n v="9053.7109999999993"/>
    <n v="9053.7109999999993"/>
    <n v="9207.0869999999995"/>
    <n v="9207.0869999999995"/>
    <n v="9299.1569999999992"/>
    <n v="9299.1569999999992"/>
    <n v="10363.098"/>
    <n v="10363.098"/>
    <x v="0"/>
    <x v="0"/>
    <x v="0"/>
    <x v="0"/>
    <n v="1.1144125"/>
    <n v="1.1144125"/>
    <s v="7322.2754"/>
    <s v="7322.2754"/>
    <n v="0"/>
    <n v="0"/>
    <n v="0"/>
    <n v="0"/>
  </r>
  <r>
    <x v="0"/>
    <s v="P39353720"/>
    <x v="0"/>
    <x v="9"/>
    <x v="9"/>
    <x v="9"/>
    <x v="2"/>
    <x v="0"/>
    <x v="0"/>
    <x v="3"/>
    <x v="3"/>
    <x v="1"/>
    <x v="1"/>
    <n v="1915.56"/>
    <n v="1915.56"/>
    <d v="1992-07-02T00:00:00"/>
    <d v="1992-07-02T00:00:00"/>
    <d v="2014-06-02T00:00:00"/>
    <d v="2014-06-02T00:00:00"/>
    <n v="34"/>
    <n v="34"/>
    <n v="41"/>
    <n v="41"/>
    <x v="0"/>
    <x v="0"/>
    <s v="NA"/>
    <s v="NA"/>
    <x v="0"/>
    <x v="0"/>
    <s v="NA"/>
    <s v="NA"/>
    <x v="0"/>
    <x v="0"/>
    <s v="9.39"/>
    <s v="9.39"/>
    <n v="9053.7109999999993"/>
    <n v="9053.7109999999993"/>
    <n v="9207.0869999999995"/>
    <n v="9207.0869999999995"/>
    <n v="9299.1569999999992"/>
    <n v="9299.1569999999992"/>
    <n v="10363.098"/>
    <n v="10363.098"/>
    <x v="0"/>
    <x v="0"/>
    <x v="0"/>
    <x v="0"/>
    <n v="1.1144125"/>
    <n v="1.1144125"/>
    <s v="7322.2754"/>
    <s v="7322.2754"/>
    <n v="0"/>
    <n v="0"/>
    <n v="0"/>
    <n v="0"/>
  </r>
  <r>
    <x v="0"/>
    <s v="P39353720"/>
    <x v="0"/>
    <x v="10"/>
    <x v="10"/>
    <x v="10"/>
    <x v="2"/>
    <x v="0"/>
    <x v="0"/>
    <x v="3"/>
    <x v="3"/>
    <x v="1"/>
    <x v="1"/>
    <n v="1915.56"/>
    <n v="1915.56"/>
    <d v="1992-07-02T00:00:00"/>
    <d v="1992-07-02T00:00:00"/>
    <d v="2014-06-02T00:00:00"/>
    <d v="2014-06-02T00:00:00"/>
    <n v="34"/>
    <n v="34"/>
    <n v="41"/>
    <n v="41"/>
    <x v="0"/>
    <x v="0"/>
    <s v="NA"/>
    <s v="NA"/>
    <x v="0"/>
    <x v="0"/>
    <s v="NA"/>
    <s v="NA"/>
    <x v="0"/>
    <x v="0"/>
    <s v="9.39"/>
    <s v="9.39"/>
    <n v="9053.7109999999993"/>
    <n v="8994.8619999999992"/>
    <n v="9207.0869999999995"/>
    <n v="9147.24"/>
    <n v="9299.1569999999992"/>
    <n v="9238.7129999999997"/>
    <n v="10363.098"/>
    <n v="10295.736000000001"/>
    <x v="0"/>
    <x v="0"/>
    <x v="0"/>
    <x v="0"/>
    <n v="1.1144125"/>
    <n v="1.1144125"/>
    <s v="7322.2754"/>
    <s v="7322.2754"/>
    <n v="-58.84900000000016"/>
    <n v="-59.846999999999753"/>
    <n v="-60.443999999999505"/>
    <n v="-67.361999999999171"/>
  </r>
  <r>
    <x v="0"/>
    <s v="P39353720"/>
    <x v="0"/>
    <x v="11"/>
    <x v="11"/>
    <x v="11"/>
    <x v="2"/>
    <x v="0"/>
    <x v="0"/>
    <x v="3"/>
    <x v="3"/>
    <x v="1"/>
    <x v="1"/>
    <n v="1915.56"/>
    <n v="1915.56"/>
    <d v="1992-07-02T00:00:00"/>
    <d v="1992-07-02T00:00:00"/>
    <d v="2014-06-02T00:00:00"/>
    <d v="2014-06-02T00:00:00"/>
    <n v="34"/>
    <n v="34"/>
    <n v="41"/>
    <n v="41"/>
    <x v="0"/>
    <x v="0"/>
    <s v="NA"/>
    <s v="NA"/>
    <x v="0"/>
    <x v="0"/>
    <s v="NA"/>
    <s v="NA"/>
    <x v="0"/>
    <x v="0"/>
    <s v="9.39"/>
    <s v="9.39"/>
    <n v="8994.8619999999992"/>
    <n v="8931.2710000000006"/>
    <n v="9147.24"/>
    <n v="9082.5720000000001"/>
    <n v="9238.7129999999997"/>
    <n v="9173.3970000000008"/>
    <n v="10295.736000000001"/>
    <n v="10222.949000000001"/>
    <x v="0"/>
    <x v="0"/>
    <x v="0"/>
    <x v="0"/>
    <n v="1.1144125"/>
    <n v="1.1144125"/>
    <s v="7322.2754"/>
    <s v="7322.2754"/>
    <n v="-63.59099999999853"/>
    <n v="-64.667999999999665"/>
    <n v="-65.315999999998894"/>
    <n v="-72.787000000000262"/>
  </r>
  <r>
    <x v="0"/>
    <s v="P39353720"/>
    <x v="0"/>
    <x v="12"/>
    <x v="12"/>
    <x v="12"/>
    <x v="2"/>
    <x v="0"/>
    <x v="0"/>
    <x v="3"/>
    <x v="3"/>
    <x v="1"/>
    <x v="1"/>
    <n v="1915.56"/>
    <n v="1915.56"/>
    <d v="1992-07-02T00:00:00"/>
    <d v="1992-07-02T00:00:00"/>
    <d v="2014-06-02T00:00:00"/>
    <d v="2014-06-02T00:00:00"/>
    <n v="34"/>
    <n v="34"/>
    <n v="41"/>
    <n v="41"/>
    <x v="0"/>
    <x v="0"/>
    <s v="NA"/>
    <s v="NA"/>
    <x v="0"/>
    <x v="0"/>
    <s v="NA"/>
    <s v="NA"/>
    <x v="0"/>
    <x v="0"/>
    <s v="9.39"/>
    <s v="9.39"/>
    <n v="8931.2710000000006"/>
    <n v="8964.7009999999991"/>
    <n v="9082.5720000000001"/>
    <n v="9116.7469999999994"/>
    <n v="9173.3970000000008"/>
    <n v="9207.9140000000007"/>
    <n v="10222.949000000001"/>
    <n v="10261.415000000001"/>
    <x v="0"/>
    <x v="0"/>
    <x v="0"/>
    <x v="0"/>
    <n v="1.1144125"/>
    <n v="1.1144125"/>
    <s v="7322.2754"/>
    <s v="7322.2754"/>
    <n v="33.429999999998472"/>
    <n v="34.174999999999272"/>
    <n v="34.516999999999825"/>
    <n v="38.466000000000349"/>
  </r>
  <r>
    <x v="0"/>
    <s v="P39353720"/>
    <x v="0"/>
    <x v="13"/>
    <x v="13"/>
    <x v="13"/>
    <x v="2"/>
    <x v="0"/>
    <x v="0"/>
    <x v="3"/>
    <x v="3"/>
    <x v="1"/>
    <x v="1"/>
    <n v="1915.56"/>
    <n v="1915.56"/>
    <d v="1992-07-02T00:00:00"/>
    <d v="1992-07-02T00:00:00"/>
    <d v="2014-06-02T00:00:00"/>
    <d v="2014-06-02T00:00:00"/>
    <n v="34"/>
    <n v="34"/>
    <n v="41"/>
    <n v="41"/>
    <x v="0"/>
    <x v="0"/>
    <s v="NA"/>
    <s v="NA"/>
    <x v="0"/>
    <x v="0"/>
    <s v="NA"/>
    <s v="NA"/>
    <x v="0"/>
    <x v="0"/>
    <s v="9.39"/>
    <s v="9.39"/>
    <n v="8964.7009999999991"/>
    <n v="8964.7009999999991"/>
    <n v="9116.7469999999994"/>
    <n v="9116.7469999999994"/>
    <n v="9207.9140000000007"/>
    <n v="9207.9140000000007"/>
    <n v="10261.415000000001"/>
    <n v="10261.415000000001"/>
    <x v="0"/>
    <x v="0"/>
    <x v="0"/>
    <x v="0"/>
    <n v="1.1144125"/>
    <n v="1.1144125"/>
    <s v="7322.2754"/>
    <s v="7334.623"/>
    <n v="0"/>
    <n v="0"/>
    <n v="0"/>
    <n v="0"/>
  </r>
  <r>
    <x v="0"/>
    <s v="P39353720"/>
    <x v="0"/>
    <x v="14"/>
    <x v="14"/>
    <x v="14"/>
    <x v="2"/>
    <x v="0"/>
    <x v="0"/>
    <x v="3"/>
    <x v="3"/>
    <x v="1"/>
    <x v="1"/>
    <n v="1915.56"/>
    <n v="1915.56"/>
    <d v="1992-07-02T00:00:00"/>
    <d v="1992-07-02T00:00:00"/>
    <d v="2014-06-02T00:00:00"/>
    <d v="2014-06-02T00:00:00"/>
    <n v="34"/>
    <n v="34"/>
    <n v="41"/>
    <n v="41"/>
    <x v="0"/>
    <x v="0"/>
    <s v="NA"/>
    <s v="NA"/>
    <x v="0"/>
    <x v="0"/>
    <s v="NA"/>
    <s v="NA"/>
    <x v="0"/>
    <x v="0"/>
    <s v="9.39"/>
    <s v="9.39"/>
    <n v="8964.7009999999991"/>
    <n v="8964.7009999999991"/>
    <n v="9116.7469999999994"/>
    <n v="9116.7469999999994"/>
    <n v="9207.9140000000007"/>
    <n v="9207.9140000000007"/>
    <n v="10261.415000000001"/>
    <n v="10261.415000000001"/>
    <x v="0"/>
    <x v="0"/>
    <x v="0"/>
    <x v="0"/>
    <n v="1.1144125"/>
    <n v="1.1144125"/>
    <s v="7334.623"/>
    <s v="7334.623"/>
    <n v="0"/>
    <n v="0"/>
    <n v="0"/>
    <n v="0"/>
  </r>
  <r>
    <x v="0"/>
    <s v="P39353720"/>
    <x v="0"/>
    <x v="15"/>
    <x v="15"/>
    <x v="15"/>
    <x v="2"/>
    <x v="0"/>
    <x v="0"/>
    <x v="3"/>
    <x v="3"/>
    <x v="1"/>
    <x v="1"/>
    <n v="1915.56"/>
    <n v="1915.56"/>
    <d v="1992-07-02T00:00:00"/>
    <d v="1992-07-02T00:00:00"/>
    <d v="2014-06-02T00:00:00"/>
    <d v="2014-06-02T00:00:00"/>
    <n v="34"/>
    <n v="34"/>
    <n v="41"/>
    <n v="41"/>
    <x v="0"/>
    <x v="0"/>
    <s v="NA"/>
    <s v="NA"/>
    <x v="0"/>
    <x v="0"/>
    <s v="NA"/>
    <s v="NA"/>
    <x v="0"/>
    <x v="0"/>
    <s v="9.39"/>
    <s v="9.39"/>
    <n v="8964.7009999999991"/>
    <n v="8964.7009999999991"/>
    <n v="9116.7469999999994"/>
    <n v="9116.7469999999994"/>
    <n v="9207.9140000000007"/>
    <n v="9207.9140000000007"/>
    <n v="10261.415000000001"/>
    <n v="10261.415000000001"/>
    <x v="0"/>
    <x v="0"/>
    <x v="0"/>
    <x v="0"/>
    <n v="1.1144125"/>
    <n v="1.1144125"/>
    <s v="7334.623"/>
    <s v="7334.623"/>
    <n v="0"/>
    <n v="0"/>
    <n v="0"/>
    <n v="0"/>
  </r>
  <r>
    <x v="0"/>
    <s v="P39353720"/>
    <x v="0"/>
    <x v="16"/>
    <x v="16"/>
    <x v="16"/>
    <x v="2"/>
    <x v="0"/>
    <x v="0"/>
    <x v="3"/>
    <x v="3"/>
    <x v="1"/>
    <x v="1"/>
    <n v="1915.56"/>
    <n v="1915.56"/>
    <d v="1992-07-02T00:00:00"/>
    <d v="1992-07-02T00:00:00"/>
    <d v="2014-06-02T00:00:00"/>
    <d v="2014-06-02T00:00:00"/>
    <n v="34"/>
    <n v="34"/>
    <n v="41"/>
    <n v="41"/>
    <x v="0"/>
    <x v="0"/>
    <s v="NA"/>
    <s v="NA"/>
    <x v="0"/>
    <x v="0"/>
    <s v="NA"/>
    <s v="NA"/>
    <x v="0"/>
    <x v="0"/>
    <s v="9.39"/>
    <s v="9.39"/>
    <n v="8964.7009999999991"/>
    <n v="8964.7009999999991"/>
    <n v="9116.7469999999994"/>
    <n v="9116.7469999999994"/>
    <n v="9207.9140000000007"/>
    <n v="9207.9140000000007"/>
    <n v="10261.415000000001"/>
    <n v="10261.415000000001"/>
    <x v="0"/>
    <x v="0"/>
    <x v="0"/>
    <x v="0"/>
    <n v="1.1144125"/>
    <n v="1.1144125"/>
    <s v="7334.623"/>
    <s v="7334.623"/>
    <n v="0"/>
    <n v="0"/>
    <n v="0"/>
    <n v="0"/>
  </r>
  <r>
    <x v="0"/>
    <s v="P39353720"/>
    <x v="0"/>
    <x v="17"/>
    <x v="17"/>
    <x v="17"/>
    <x v="1"/>
    <x v="0"/>
    <x v="0"/>
    <x v="3"/>
    <x v="3"/>
    <x v="1"/>
    <x v="1"/>
    <n v="1915.56"/>
    <n v="1915.56"/>
    <d v="1992-07-02T00:00:00"/>
    <d v="1992-07-02T00:00:00"/>
    <d v="2014-06-02T00:00:00"/>
    <d v="2014-06-02T00:00:00"/>
    <n v="34"/>
    <n v="34"/>
    <n v="41"/>
    <n v="41"/>
    <x v="0"/>
    <x v="0"/>
    <s v="NA"/>
    <s v="NA"/>
    <x v="0"/>
    <x v="0"/>
    <s v="NA"/>
    <s v="NA"/>
    <x v="0"/>
    <x v="0"/>
    <s v="9.39"/>
    <s v="9.39"/>
    <n v="8964.7009999999991"/>
    <n v="8964.7009999999991"/>
    <n v="9116.7469999999994"/>
    <n v="9116.7469999999994"/>
    <n v="9207.9140000000007"/>
    <n v="9207.9140000000007"/>
    <n v="10261.415000000001"/>
    <n v="10261.415000000001"/>
    <x v="0"/>
    <x v="0"/>
    <x v="0"/>
    <x v="0"/>
    <n v="1.1144125"/>
    <n v="1.1144125"/>
    <s v="7334.623"/>
    <s v="7334.623"/>
    <n v="0"/>
    <n v="0"/>
    <n v="0"/>
    <n v="0"/>
  </r>
  <r>
    <x v="0"/>
    <s v="P39353720"/>
    <x v="0"/>
    <x v="18"/>
    <x v="18"/>
    <x v="18"/>
    <x v="3"/>
    <x v="0"/>
    <x v="0"/>
    <x v="3"/>
    <x v="3"/>
    <x v="1"/>
    <x v="1"/>
    <n v="1915.56"/>
    <n v="1915.56"/>
    <d v="1992-07-02T00:00:00"/>
    <d v="1992-07-02T00:00:00"/>
    <d v="2014-06-02T00:00:00"/>
    <d v="2014-06-02T00:00:00"/>
    <n v="34"/>
    <n v="34"/>
    <n v="41"/>
    <n v="41"/>
    <x v="0"/>
    <x v="0"/>
    <s v="NA"/>
    <s v="NA"/>
    <x v="0"/>
    <x v="0"/>
    <s v="NA"/>
    <s v="NA"/>
    <x v="0"/>
    <x v="0"/>
    <s v="9.39"/>
    <s v="9.39"/>
    <n v="8964.7009999999991"/>
    <n v="8964.7009999999991"/>
    <n v="9116.7469999999994"/>
    <n v="9116.7469999999994"/>
    <n v="9207.9140000000007"/>
    <n v="9207.9140000000007"/>
    <n v="10261.415000000001"/>
    <n v="10261.415000000001"/>
    <x v="0"/>
    <x v="0"/>
    <x v="0"/>
    <x v="0"/>
    <n v="1.1144125"/>
    <n v="1.1144125"/>
    <s v="7334.623"/>
    <s v="7334.623"/>
    <n v="0"/>
    <n v="0"/>
    <n v="0"/>
    <n v="0"/>
  </r>
  <r>
    <x v="0"/>
    <s v="P39353720"/>
    <x v="0"/>
    <x v="19"/>
    <x v="19"/>
    <x v="19"/>
    <x v="4"/>
    <x v="0"/>
    <x v="0"/>
    <x v="3"/>
    <x v="3"/>
    <x v="1"/>
    <x v="1"/>
    <n v="1915.56"/>
    <n v="1915.56"/>
    <d v="1992-07-02T00:00:00"/>
    <d v="1992-07-02T00:00:00"/>
    <d v="2014-06-02T00:00:00"/>
    <d v="2014-06-02T00:00:00"/>
    <n v="34"/>
    <n v="34"/>
    <n v="41"/>
    <n v="41"/>
    <x v="0"/>
    <x v="0"/>
    <s v="NA"/>
    <s v="NA"/>
    <x v="0"/>
    <x v="0"/>
    <s v="NA"/>
    <s v="NA"/>
    <x v="0"/>
    <x v="0"/>
    <s v="9.39"/>
    <s v="9.39"/>
    <n v="8964.7009999999991"/>
    <n v="8964.7009999999991"/>
    <n v="9116.7469999999994"/>
    <n v="9116.7469999999994"/>
    <n v="9207.9140000000007"/>
    <n v="9207.9140000000007"/>
    <n v="10261.415000000001"/>
    <n v="10261.415000000001"/>
    <x v="0"/>
    <x v="0"/>
    <x v="0"/>
    <x v="0"/>
    <n v="1.1144125"/>
    <n v="1.1144125"/>
    <s v="7334.623"/>
    <s v="7334.623"/>
    <n v="0"/>
    <n v="0"/>
    <n v="0"/>
    <n v="0"/>
  </r>
  <r>
    <x v="0"/>
    <s v="P39353720"/>
    <x v="0"/>
    <x v="20"/>
    <x v="20"/>
    <x v="20"/>
    <x v="2"/>
    <x v="0"/>
    <x v="0"/>
    <x v="3"/>
    <x v="3"/>
    <x v="1"/>
    <x v="1"/>
    <n v="1915.56"/>
    <n v="1915.56"/>
    <d v="1992-07-02T00:00:00"/>
    <d v="1992-07-02T00:00:00"/>
    <d v="2014-06-02T00:00:00"/>
    <d v="2014-06-02T00:00:00"/>
    <n v="34"/>
    <n v="34"/>
    <n v="41"/>
    <n v="41"/>
    <x v="0"/>
    <x v="0"/>
    <s v="NA"/>
    <s v="NA"/>
    <x v="0"/>
    <x v="0"/>
    <s v="NA"/>
    <s v="NA"/>
    <x v="0"/>
    <x v="0"/>
    <s v="9.39"/>
    <s v="9.39"/>
    <n v="8964.7009999999991"/>
    <n v="8985.0010000000002"/>
    <n v="9116.7469999999994"/>
    <n v="9118.0360000000001"/>
    <n v="9207.9140000000007"/>
    <n v="9209.2160000000003"/>
    <n v="10261.415000000001"/>
    <n v="10262.865"/>
    <x v="0"/>
    <x v="0"/>
    <x v="0"/>
    <x v="0"/>
    <n v="1.1144125"/>
    <n v="1.1144125"/>
    <s v="7334.623"/>
    <s v="7334.623"/>
    <n v="20.300000000001091"/>
    <n v="1.2890000000006694"/>
    <n v="1.3019999999996799"/>
    <n v="1.4499999999989086"/>
  </r>
  <r>
    <x v="0"/>
    <s v="P39353720"/>
    <x v="0"/>
    <x v="21"/>
    <x v="21"/>
    <x v="21"/>
    <x v="2"/>
    <x v="0"/>
    <x v="0"/>
    <x v="3"/>
    <x v="3"/>
    <x v="1"/>
    <x v="1"/>
    <n v="1915.56"/>
    <n v="1915.56"/>
    <d v="1992-07-02T00:00:00"/>
    <d v="1992-07-02T00:00:00"/>
    <d v="2014-06-02T00:00:00"/>
    <d v="2014-06-02T00:00:00"/>
    <n v="34"/>
    <n v="34"/>
    <n v="41"/>
    <n v="41"/>
    <x v="0"/>
    <x v="0"/>
    <s v="NA"/>
    <s v="NA"/>
    <x v="0"/>
    <x v="0"/>
    <s v="NA"/>
    <s v="NA"/>
    <x v="0"/>
    <x v="0"/>
    <s v="9.39"/>
    <s v="9.39"/>
    <n v="8985.0010000000002"/>
    <n v="8951.4950000000008"/>
    <n v="9118.0360000000001"/>
    <n v="9149.9259999999995"/>
    <n v="9209.2160000000003"/>
    <n v="9241.4249999999993"/>
    <n v="10262.865"/>
    <n v="10298.759"/>
    <x v="0"/>
    <x v="0"/>
    <x v="0"/>
    <x v="0"/>
    <n v="1.1144125"/>
    <n v="1.1144125"/>
    <s v="7334.623"/>
    <s v="7334.623"/>
    <n v="-33.505999999999403"/>
    <n v="31.889999999999418"/>
    <n v="32.208999999998923"/>
    <n v="35.894000000000233"/>
  </r>
  <r>
    <x v="0"/>
    <s v="P39519255"/>
    <x v="0"/>
    <x v="0"/>
    <x v="0"/>
    <x v="0"/>
    <x v="0"/>
    <x v="0"/>
    <x v="0"/>
    <x v="3"/>
    <x v="3"/>
    <x v="2"/>
    <x v="2"/>
    <n v="660"/>
    <n v="660"/>
    <d v="1995-05-10T00:00:00"/>
    <d v="1995-05-10T00:00:00"/>
    <d v="2025-01-01T00:00:00"/>
    <d v="2025-01-01T00:00:00"/>
    <n v="50"/>
    <n v="50"/>
    <n v="25"/>
    <n v="25"/>
    <x v="0"/>
    <x v="0"/>
    <s v="NA"/>
    <s v="NA"/>
    <x v="0"/>
    <x v="0"/>
    <s v="NA"/>
    <s v="NA"/>
    <x v="0"/>
    <x v="0"/>
    <s v="2.2"/>
    <s v="2.2"/>
    <n v="3601.0286000000001"/>
    <n v="3601.0286000000001"/>
    <n v="3667.7197000000001"/>
    <n v="3667.7197000000001"/>
    <n v="3704.3969999999999"/>
    <n v="3704.3969999999999"/>
    <n v="4326.5479999999998"/>
    <n v="4326.5479999999998"/>
    <x v="0"/>
    <x v="0"/>
    <x v="0"/>
    <x v="0"/>
    <n v="1.1679492"/>
    <n v="1.1679492"/>
    <s v="3610.2"/>
    <s v="3610.2"/>
    <n v="0"/>
    <n v="0"/>
    <n v="0"/>
    <n v="0"/>
  </r>
  <r>
    <x v="0"/>
    <s v="P39519255"/>
    <x v="0"/>
    <x v="1"/>
    <x v="1"/>
    <x v="1"/>
    <x v="1"/>
    <x v="0"/>
    <x v="0"/>
    <x v="3"/>
    <x v="3"/>
    <x v="2"/>
    <x v="2"/>
    <n v="660"/>
    <n v="660"/>
    <d v="1995-05-10T00:00:00"/>
    <d v="1995-05-10T00:00:00"/>
    <d v="2025-01-01T00:00:00"/>
    <d v="2025-01-01T00:00:00"/>
    <n v="50"/>
    <n v="50"/>
    <n v="25"/>
    <n v="25"/>
    <x v="0"/>
    <x v="0"/>
    <s v="NA"/>
    <s v="NA"/>
    <x v="0"/>
    <x v="0"/>
    <s v="NA"/>
    <s v="NA"/>
    <x v="0"/>
    <x v="0"/>
    <s v="2.2"/>
    <s v="2.2"/>
    <n v="3601.0286000000001"/>
    <n v="3601.0286000000001"/>
    <n v="3667.7197000000001"/>
    <n v="3667.7197000000001"/>
    <n v="3704.3969999999999"/>
    <n v="3704.3969999999999"/>
    <n v="4326.5479999999998"/>
    <n v="4326.5479999999998"/>
    <x v="0"/>
    <x v="0"/>
    <x v="0"/>
    <x v="0"/>
    <n v="1.1679492"/>
    <n v="1.1679492"/>
    <s v="3610.2"/>
    <s v="3610.2"/>
    <n v="0"/>
    <n v="0"/>
    <n v="0"/>
    <n v="0"/>
  </r>
  <r>
    <x v="0"/>
    <s v="P39519255"/>
    <x v="0"/>
    <x v="2"/>
    <x v="2"/>
    <x v="2"/>
    <x v="2"/>
    <x v="0"/>
    <x v="0"/>
    <x v="3"/>
    <x v="3"/>
    <x v="2"/>
    <x v="2"/>
    <n v="660"/>
    <n v="660"/>
    <d v="1995-05-10T00:00:00"/>
    <d v="1995-05-10T00:00:00"/>
    <d v="2025-01-01T00:00:00"/>
    <d v="2025-01-01T00:00:00"/>
    <n v="50"/>
    <n v="50"/>
    <n v="25"/>
    <n v="25"/>
    <x v="0"/>
    <x v="0"/>
    <s v="NA"/>
    <s v="NA"/>
    <x v="0"/>
    <x v="0"/>
    <s v="NA"/>
    <s v="NA"/>
    <x v="0"/>
    <x v="0"/>
    <s v="2.2"/>
    <s v="2.2"/>
    <n v="3601.0286000000001"/>
    <n v="3601.0286000000001"/>
    <n v="3667.7197000000001"/>
    <n v="3667.7197000000001"/>
    <n v="3704.3969999999999"/>
    <n v="3704.3969999999999"/>
    <n v="4326.5479999999998"/>
    <n v="4326.5474000000004"/>
    <x v="0"/>
    <x v="0"/>
    <x v="0"/>
    <x v="0"/>
    <n v="1.1679492"/>
    <n v="1.1679492"/>
    <s v="3610.2"/>
    <s v="3610.2"/>
    <n v="0"/>
    <n v="0"/>
    <n v="0"/>
    <n v="-5.9999999939464033E-4"/>
  </r>
  <r>
    <x v="0"/>
    <s v="P39519255"/>
    <x v="0"/>
    <x v="3"/>
    <x v="3"/>
    <x v="3"/>
    <x v="2"/>
    <x v="0"/>
    <x v="0"/>
    <x v="3"/>
    <x v="3"/>
    <x v="2"/>
    <x v="2"/>
    <n v="660"/>
    <n v="660"/>
    <d v="1995-05-10T00:00:00"/>
    <d v="1995-05-10T00:00:00"/>
    <d v="2025-01-01T00:00:00"/>
    <d v="2025-01-01T00:00:00"/>
    <n v="50"/>
    <n v="50"/>
    <n v="25"/>
    <n v="25"/>
    <x v="0"/>
    <x v="0"/>
    <s v="NA"/>
    <s v="NA"/>
    <x v="0"/>
    <x v="0"/>
    <s v="NA"/>
    <s v="NA"/>
    <x v="0"/>
    <x v="0"/>
    <s v="2.2"/>
    <s v="2.2"/>
    <n v="3601.0286000000001"/>
    <n v="3601.0286000000001"/>
    <n v="3667.7197000000001"/>
    <n v="3667.7197000000001"/>
    <n v="3704.3969999999999"/>
    <n v="3704.3969999999999"/>
    <n v="4326.5474000000004"/>
    <n v="4326.5474000000004"/>
    <x v="0"/>
    <x v="0"/>
    <x v="0"/>
    <x v="0"/>
    <n v="1.1679492"/>
    <n v="1.1679492"/>
    <s v="3610.2"/>
    <s v="3610.2"/>
    <n v="0"/>
    <n v="0"/>
    <n v="0"/>
    <n v="0"/>
  </r>
  <r>
    <x v="0"/>
    <s v="P39519255"/>
    <x v="0"/>
    <x v="4"/>
    <x v="4"/>
    <x v="4"/>
    <x v="2"/>
    <x v="0"/>
    <x v="0"/>
    <x v="3"/>
    <x v="3"/>
    <x v="2"/>
    <x v="2"/>
    <n v="660"/>
    <n v="660"/>
    <d v="1995-05-10T00:00:00"/>
    <d v="1995-05-10T00:00:00"/>
    <d v="2025-01-01T00:00:00"/>
    <d v="2025-01-01T00:00:00"/>
    <n v="50"/>
    <n v="50"/>
    <n v="25"/>
    <n v="25"/>
    <x v="0"/>
    <x v="0"/>
    <s v="NA"/>
    <s v="NA"/>
    <x v="0"/>
    <x v="0"/>
    <s v="NA"/>
    <s v="NA"/>
    <x v="0"/>
    <x v="0"/>
    <s v="2.2"/>
    <s v="2.2"/>
    <n v="3601.0286000000001"/>
    <n v="3603.5693000000001"/>
    <n v="3667.7197000000001"/>
    <n v="3667.8816000000002"/>
    <n v="3704.3969999999999"/>
    <n v="3704.5603000000001"/>
    <n v="4326.5474000000004"/>
    <n v="4326.7383"/>
    <x v="0"/>
    <x v="0"/>
    <x v="0"/>
    <x v="0"/>
    <n v="1.1679492"/>
    <n v="1.1679492"/>
    <s v="3610.2"/>
    <s v="3610.2"/>
    <n v="2.5407000000000153"/>
    <n v="0.16190000000005966"/>
    <n v="0.16330000000016298"/>
    <n v="0.19089999999960128"/>
  </r>
  <r>
    <x v="0"/>
    <s v="P39519255"/>
    <x v="0"/>
    <x v="5"/>
    <x v="5"/>
    <x v="5"/>
    <x v="2"/>
    <x v="0"/>
    <x v="0"/>
    <x v="3"/>
    <x v="3"/>
    <x v="2"/>
    <x v="2"/>
    <n v="660"/>
    <n v="660"/>
    <d v="1995-05-10T00:00:00"/>
    <d v="1995-05-10T00:00:00"/>
    <d v="2025-01-01T00:00:00"/>
    <d v="2025-01-01T00:00:00"/>
    <n v="50"/>
    <n v="50"/>
    <n v="25"/>
    <n v="25"/>
    <x v="0"/>
    <x v="0"/>
    <s v="NA"/>
    <s v="NA"/>
    <x v="0"/>
    <x v="0"/>
    <s v="NA"/>
    <s v="NA"/>
    <x v="0"/>
    <x v="0"/>
    <s v="2.2"/>
    <s v="2.2"/>
    <n v="3603.5693000000001"/>
    <n v="3334.8325"/>
    <n v="3667.8816000000002"/>
    <n v="3394.3418000000001"/>
    <n v="3704.5603000000001"/>
    <n v="3428.2851999999998"/>
    <n v="4326.7383"/>
    <n v="4004.0626999999999"/>
    <x v="0"/>
    <x v="0"/>
    <x v="0"/>
    <x v="0"/>
    <n v="1.1679492"/>
    <n v="1.1679492"/>
    <s v="3610.2"/>
    <s v="3610.2"/>
    <n v="-268.73680000000013"/>
    <n v="-273.53980000000001"/>
    <n v="-276.27510000000029"/>
    <n v="-322.67560000000003"/>
  </r>
  <r>
    <x v="0"/>
    <s v="P39519255"/>
    <x v="0"/>
    <x v="6"/>
    <x v="6"/>
    <x v="6"/>
    <x v="2"/>
    <x v="0"/>
    <x v="0"/>
    <x v="3"/>
    <x v="3"/>
    <x v="2"/>
    <x v="2"/>
    <n v="660"/>
    <n v="660"/>
    <d v="1995-05-10T00:00:00"/>
    <d v="1995-05-10T00:00:00"/>
    <d v="2025-01-01T00:00:00"/>
    <d v="2025-01-01T00:00:00"/>
    <n v="50"/>
    <n v="50"/>
    <n v="25"/>
    <n v="25"/>
    <x v="0"/>
    <x v="0"/>
    <s v="NA"/>
    <s v="NA"/>
    <x v="0"/>
    <x v="0"/>
    <s v="NA"/>
    <s v="NA"/>
    <x v="0"/>
    <x v="0"/>
    <s v="2.2"/>
    <s v="2.2"/>
    <n v="3334.8325"/>
    <n v="3347.3146999999999"/>
    <n v="3394.3418000000001"/>
    <n v="3407.4404"/>
    <n v="3428.2851999999998"/>
    <n v="3441.5149999999999"/>
    <n v="4004.0626999999999"/>
    <n v="4019.5144"/>
    <x v="0"/>
    <x v="0"/>
    <x v="0"/>
    <x v="0"/>
    <n v="1.1679492"/>
    <n v="1.1679492"/>
    <s v="3610.2"/>
    <s v="3610.2"/>
    <n v="12.482199999999921"/>
    <n v="13.098599999999806"/>
    <n v="13.229800000000068"/>
    <n v="15.451700000000073"/>
  </r>
  <r>
    <x v="0"/>
    <s v="P39519255"/>
    <x v="0"/>
    <x v="7"/>
    <x v="7"/>
    <x v="7"/>
    <x v="1"/>
    <x v="0"/>
    <x v="1"/>
    <x v="3"/>
    <x v="3"/>
    <x v="2"/>
    <x v="2"/>
    <n v="660"/>
    <n v="660"/>
    <d v="1995-05-10T00:00:00"/>
    <d v="1995-05-10T00:00:00"/>
    <d v="2025-01-01T00:00:00"/>
    <d v="2025-02-01T00:00:00"/>
    <n v="50"/>
    <n v="50"/>
    <n v="25"/>
    <n v="25"/>
    <x v="0"/>
    <x v="0"/>
    <s v="NA"/>
    <s v="NA"/>
    <x v="0"/>
    <x v="0"/>
    <s v="NA"/>
    <s v="NA"/>
    <x v="0"/>
    <x v="0"/>
    <s v="2.2"/>
    <s v="2.2"/>
    <n v="3347.3146999999999"/>
    <n v="3347.3146999999999"/>
    <n v="3407.4404"/>
    <n v="3407.4404"/>
    <n v="3441.5149999999999"/>
    <n v="3441.5149999999999"/>
    <n v="4019.5144"/>
    <n v="4019.5144"/>
    <x v="0"/>
    <x v="0"/>
    <x v="0"/>
    <x v="0"/>
    <n v="1.1679492"/>
    <n v="1.1679492"/>
    <s v="3610.2"/>
    <s v="3610.2"/>
    <n v="0"/>
    <n v="0"/>
    <n v="0"/>
    <n v="0"/>
  </r>
  <r>
    <x v="0"/>
    <s v="P39519255"/>
    <x v="0"/>
    <x v="8"/>
    <x v="8"/>
    <x v="8"/>
    <x v="2"/>
    <x v="1"/>
    <x v="1"/>
    <x v="3"/>
    <x v="3"/>
    <x v="2"/>
    <x v="2"/>
    <n v="660"/>
    <n v="660"/>
    <d v="1995-05-10T00:00:00"/>
    <d v="1995-05-10T00:00:00"/>
    <d v="2025-02-01T00:00:00"/>
    <d v="2025-02-01T00:00:00"/>
    <n v="50"/>
    <n v="50"/>
    <n v="25"/>
    <n v="25"/>
    <x v="0"/>
    <x v="0"/>
    <s v="NA"/>
    <s v="NA"/>
    <x v="0"/>
    <x v="0"/>
    <s v="NA"/>
    <s v="NA"/>
    <x v="0"/>
    <x v="0"/>
    <s v="2.2"/>
    <s v="2.2"/>
    <n v="3347.3146999999999"/>
    <n v="3347.3146999999999"/>
    <n v="3407.4404"/>
    <n v="3407.4404"/>
    <n v="3441.5149999999999"/>
    <n v="3441.5149999999999"/>
    <n v="4019.5144"/>
    <n v="4019.5144"/>
    <x v="0"/>
    <x v="0"/>
    <x v="0"/>
    <x v="0"/>
    <n v="1.1679492"/>
    <n v="1.1679492"/>
    <s v="3610.2"/>
    <s v="3610.2"/>
    <n v="0"/>
    <n v="0"/>
    <n v="0"/>
    <n v="0"/>
  </r>
  <r>
    <x v="0"/>
    <s v="P39519255"/>
    <x v="0"/>
    <x v="9"/>
    <x v="9"/>
    <x v="9"/>
    <x v="2"/>
    <x v="1"/>
    <x v="1"/>
    <x v="3"/>
    <x v="3"/>
    <x v="2"/>
    <x v="2"/>
    <n v="660"/>
    <n v="660"/>
    <d v="1995-05-10T00:00:00"/>
    <d v="1995-05-10T00:00:00"/>
    <d v="2025-02-01T00:00:00"/>
    <d v="2025-02-01T00:00:00"/>
    <n v="50"/>
    <n v="50"/>
    <n v="25"/>
    <n v="25"/>
    <x v="0"/>
    <x v="0"/>
    <s v="NA"/>
    <s v="NA"/>
    <x v="0"/>
    <x v="0"/>
    <s v="NA"/>
    <s v="NA"/>
    <x v="0"/>
    <x v="0"/>
    <s v="2.2"/>
    <s v="2.2"/>
    <n v="3347.3146999999999"/>
    <n v="3349.5146"/>
    <n v="3407.4404"/>
    <n v="3409.6408999999999"/>
    <n v="3441.5149999999999"/>
    <n v="3443.7372999999998"/>
    <n v="4019.5144"/>
    <n v="4022.11"/>
    <x v="0"/>
    <x v="0"/>
    <x v="0"/>
    <x v="0"/>
    <n v="1.1679492"/>
    <n v="1.1679492"/>
    <s v="3610.2"/>
    <s v="3610.2"/>
    <n v="2.1999000000000706"/>
    <n v="2.20049999999992"/>
    <n v="2.2222999999999047"/>
    <n v="2.595600000000104"/>
  </r>
  <r>
    <x v="0"/>
    <s v="P39519255"/>
    <x v="0"/>
    <x v="10"/>
    <x v="10"/>
    <x v="10"/>
    <x v="2"/>
    <x v="1"/>
    <x v="1"/>
    <x v="3"/>
    <x v="3"/>
    <x v="2"/>
    <x v="2"/>
    <n v="660"/>
    <n v="660"/>
    <d v="1995-05-10T00:00:00"/>
    <d v="1995-05-10T00:00:00"/>
    <d v="2025-02-01T00:00:00"/>
    <d v="2025-02-01T00:00:00"/>
    <n v="50"/>
    <n v="50"/>
    <n v="25"/>
    <n v="25"/>
    <x v="0"/>
    <x v="0"/>
    <s v="NA"/>
    <s v="NA"/>
    <x v="0"/>
    <x v="0"/>
    <s v="NA"/>
    <s v="NA"/>
    <x v="0"/>
    <x v="0"/>
    <s v="2.2"/>
    <s v="2.2"/>
    <n v="3349.5146"/>
    <n v="3327.7429999999999"/>
    <n v="3409.6408999999999"/>
    <n v="3387.4783000000002"/>
    <n v="3443.7372999999998"/>
    <n v="3421.3530000000001"/>
    <n v="4022.11"/>
    <n v="3995.9666000000002"/>
    <x v="0"/>
    <x v="0"/>
    <x v="0"/>
    <x v="0"/>
    <n v="1.1679492"/>
    <n v="1.1679492"/>
    <s v="3610.2"/>
    <s v="3610.2"/>
    <n v="-21.771600000000035"/>
    <n v="-22.162599999999657"/>
    <n v="-22.384299999999712"/>
    <n v="-26.143399999999929"/>
  </r>
  <r>
    <x v="0"/>
    <s v="P39519255"/>
    <x v="0"/>
    <x v="11"/>
    <x v="11"/>
    <x v="11"/>
    <x v="2"/>
    <x v="1"/>
    <x v="1"/>
    <x v="3"/>
    <x v="3"/>
    <x v="2"/>
    <x v="2"/>
    <n v="660"/>
    <n v="660"/>
    <d v="1995-05-10T00:00:00"/>
    <d v="1995-05-10T00:00:00"/>
    <d v="2025-02-01T00:00:00"/>
    <d v="2025-02-01T00:00:00"/>
    <n v="50"/>
    <n v="50"/>
    <n v="25"/>
    <n v="25"/>
    <x v="0"/>
    <x v="0"/>
    <s v="NA"/>
    <s v="NA"/>
    <x v="0"/>
    <x v="0"/>
    <s v="NA"/>
    <s v="NA"/>
    <x v="0"/>
    <x v="0"/>
    <s v="2.2"/>
    <s v="2.2"/>
    <n v="3327.7429999999999"/>
    <n v="3324.5650000000001"/>
    <n v="3387.4783000000002"/>
    <n v="3384.2431999999999"/>
    <n v="3421.3530000000001"/>
    <n v="3418.0853999999999"/>
    <n v="3995.9666000000002"/>
    <n v="3992.1500999999998"/>
    <x v="0"/>
    <x v="0"/>
    <x v="0"/>
    <x v="0"/>
    <n v="1.1679492"/>
    <n v="1.1679492"/>
    <s v="3610.2"/>
    <s v="3610.2"/>
    <n v="-3.1779999999998836"/>
    <n v="-3.2351000000003296"/>
    <n v="-3.2676000000001295"/>
    <n v="-3.8165000000003602"/>
  </r>
  <r>
    <x v="0"/>
    <s v="P39519255"/>
    <x v="0"/>
    <x v="12"/>
    <x v="12"/>
    <x v="12"/>
    <x v="2"/>
    <x v="1"/>
    <x v="1"/>
    <x v="3"/>
    <x v="3"/>
    <x v="2"/>
    <x v="2"/>
    <n v="660"/>
    <n v="660"/>
    <d v="1995-05-10T00:00:00"/>
    <d v="1995-05-10T00:00:00"/>
    <d v="2025-02-01T00:00:00"/>
    <d v="2025-02-01T00:00:00"/>
    <n v="50"/>
    <n v="50"/>
    <n v="25"/>
    <n v="25"/>
    <x v="0"/>
    <x v="0"/>
    <s v="NA"/>
    <s v="NA"/>
    <x v="0"/>
    <x v="0"/>
    <s v="NA"/>
    <s v="NA"/>
    <x v="0"/>
    <x v="0"/>
    <s v="2.2"/>
    <s v="2.2"/>
    <n v="3324.5650000000001"/>
    <n v="3337.0088000000001"/>
    <n v="3384.2431999999999"/>
    <n v="3396.9767999999999"/>
    <n v="3418.0853999999999"/>
    <n v="3430.9465"/>
    <n v="3992.1500999999998"/>
    <n v="4007.1711"/>
    <x v="0"/>
    <x v="0"/>
    <x v="0"/>
    <x v="0"/>
    <n v="1.1679492"/>
    <n v="1.1679492"/>
    <s v="3610.2"/>
    <s v="3610.2"/>
    <n v="12.44380000000001"/>
    <n v="12.733600000000024"/>
    <n v="12.861100000000079"/>
    <n v="15.021000000000186"/>
  </r>
  <r>
    <x v="0"/>
    <s v="P39519255"/>
    <x v="0"/>
    <x v="13"/>
    <x v="13"/>
    <x v="13"/>
    <x v="2"/>
    <x v="1"/>
    <x v="1"/>
    <x v="3"/>
    <x v="3"/>
    <x v="2"/>
    <x v="2"/>
    <n v="660"/>
    <n v="660"/>
    <d v="1995-05-10T00:00:00"/>
    <d v="1995-05-10T00:00:00"/>
    <d v="2025-02-01T00:00:00"/>
    <d v="2025-02-01T00:00:00"/>
    <n v="50"/>
    <n v="50"/>
    <n v="25"/>
    <n v="25"/>
    <x v="0"/>
    <x v="0"/>
    <s v="NA"/>
    <s v="NA"/>
    <x v="0"/>
    <x v="0"/>
    <s v="NA"/>
    <s v="NA"/>
    <x v="0"/>
    <x v="0"/>
    <s v="2.2"/>
    <s v="2.2"/>
    <n v="3337.0088000000001"/>
    <n v="3337.0088000000001"/>
    <n v="3396.9767999999999"/>
    <n v="3396.9767999999999"/>
    <n v="3430.9465"/>
    <n v="3430.9465"/>
    <n v="4007.1711"/>
    <n v="4007.1711"/>
    <x v="0"/>
    <x v="0"/>
    <x v="0"/>
    <x v="0"/>
    <n v="1.1679492"/>
    <n v="1.1679492"/>
    <s v="3610.2"/>
    <s v="3616.8"/>
    <n v="0"/>
    <n v="0"/>
    <n v="0"/>
    <n v="0"/>
  </r>
  <r>
    <x v="0"/>
    <s v="P39519255"/>
    <x v="0"/>
    <x v="14"/>
    <x v="14"/>
    <x v="14"/>
    <x v="2"/>
    <x v="1"/>
    <x v="1"/>
    <x v="3"/>
    <x v="3"/>
    <x v="2"/>
    <x v="2"/>
    <n v="660"/>
    <n v="660"/>
    <d v="1995-05-10T00:00:00"/>
    <d v="1995-05-10T00:00:00"/>
    <d v="2025-02-01T00:00:00"/>
    <d v="2025-02-01T00:00:00"/>
    <n v="50"/>
    <n v="50"/>
    <n v="25"/>
    <n v="25"/>
    <x v="0"/>
    <x v="0"/>
    <s v="NA"/>
    <s v="NA"/>
    <x v="0"/>
    <x v="0"/>
    <s v="NA"/>
    <s v="NA"/>
    <x v="0"/>
    <x v="0"/>
    <s v="2.2"/>
    <s v="2.2"/>
    <n v="3337.0088000000001"/>
    <n v="3337.0088000000001"/>
    <n v="3396.9767999999999"/>
    <n v="3396.9767999999999"/>
    <n v="3430.9465"/>
    <n v="3430.9465"/>
    <n v="4007.1711"/>
    <n v="4007.1711"/>
    <x v="0"/>
    <x v="0"/>
    <x v="0"/>
    <x v="0"/>
    <n v="1.1679492"/>
    <n v="1.1679492"/>
    <s v="3616.8"/>
    <s v="3616.8"/>
    <n v="0"/>
    <n v="0"/>
    <n v="0"/>
    <n v="0"/>
  </r>
  <r>
    <x v="0"/>
    <s v="P39519255"/>
    <x v="0"/>
    <x v="15"/>
    <x v="15"/>
    <x v="15"/>
    <x v="2"/>
    <x v="1"/>
    <x v="1"/>
    <x v="3"/>
    <x v="3"/>
    <x v="2"/>
    <x v="2"/>
    <n v="660"/>
    <n v="660"/>
    <d v="1995-05-10T00:00:00"/>
    <d v="1995-05-10T00:00:00"/>
    <d v="2025-02-01T00:00:00"/>
    <d v="2025-02-01T00:00:00"/>
    <n v="50"/>
    <n v="50"/>
    <n v="25"/>
    <n v="25"/>
    <x v="0"/>
    <x v="0"/>
    <s v="NA"/>
    <s v="NA"/>
    <x v="0"/>
    <x v="0"/>
    <s v="NA"/>
    <s v="NA"/>
    <x v="0"/>
    <x v="0"/>
    <s v="2.2"/>
    <s v="2.2"/>
    <n v="3337.0088000000001"/>
    <n v="3337.0088000000001"/>
    <n v="3396.9767999999999"/>
    <n v="3396.9767999999999"/>
    <n v="3430.9465"/>
    <n v="3430.9465"/>
    <n v="4007.1711"/>
    <n v="4007.1711"/>
    <x v="0"/>
    <x v="0"/>
    <x v="0"/>
    <x v="0"/>
    <n v="1.1679492"/>
    <n v="1.1679492"/>
    <s v="3616.8"/>
    <s v="3616.8"/>
    <n v="0"/>
    <n v="0"/>
    <n v="0"/>
    <n v="0"/>
  </r>
  <r>
    <x v="0"/>
    <s v="P39519255"/>
    <x v="0"/>
    <x v="16"/>
    <x v="16"/>
    <x v="16"/>
    <x v="2"/>
    <x v="1"/>
    <x v="1"/>
    <x v="3"/>
    <x v="3"/>
    <x v="2"/>
    <x v="2"/>
    <n v="660"/>
    <n v="660"/>
    <d v="1995-05-10T00:00:00"/>
    <d v="1995-05-10T00:00:00"/>
    <d v="2025-02-01T00:00:00"/>
    <d v="2025-02-01T00:00:00"/>
    <n v="50"/>
    <n v="50"/>
    <n v="25"/>
    <n v="25"/>
    <x v="0"/>
    <x v="0"/>
    <s v="NA"/>
    <s v="NA"/>
    <x v="0"/>
    <x v="0"/>
    <s v="NA"/>
    <s v="NA"/>
    <x v="0"/>
    <x v="0"/>
    <s v="2.2"/>
    <s v="2.2"/>
    <n v="3337.0088000000001"/>
    <n v="3337.0088000000001"/>
    <n v="3396.9767999999999"/>
    <n v="3396.9767999999999"/>
    <n v="3430.9465"/>
    <n v="3430.9465"/>
    <n v="4007.1711"/>
    <n v="4007.1714000000002"/>
    <x v="0"/>
    <x v="0"/>
    <x v="0"/>
    <x v="0"/>
    <n v="1.1679492"/>
    <n v="1.1679492"/>
    <s v="3616.8"/>
    <s v="3616.8"/>
    <n v="0"/>
    <n v="0"/>
    <n v="0"/>
    <n v="3.0000000015206751E-4"/>
  </r>
  <r>
    <x v="0"/>
    <s v="P39519255"/>
    <x v="0"/>
    <x v="17"/>
    <x v="17"/>
    <x v="17"/>
    <x v="1"/>
    <x v="1"/>
    <x v="1"/>
    <x v="3"/>
    <x v="3"/>
    <x v="2"/>
    <x v="2"/>
    <n v="660"/>
    <n v="660"/>
    <d v="1995-05-10T00:00:00"/>
    <d v="1995-05-10T00:00:00"/>
    <d v="2025-02-01T00:00:00"/>
    <d v="2025-02-01T00:00:00"/>
    <n v="50"/>
    <n v="50"/>
    <n v="25"/>
    <n v="25"/>
    <x v="0"/>
    <x v="0"/>
    <s v="NA"/>
    <s v="NA"/>
    <x v="0"/>
    <x v="0"/>
    <s v="NA"/>
    <s v="NA"/>
    <x v="0"/>
    <x v="0"/>
    <s v="2.2"/>
    <s v="2.2"/>
    <n v="3337.0088000000001"/>
    <n v="3337.0088000000001"/>
    <n v="3396.9767999999999"/>
    <n v="3396.9767999999999"/>
    <n v="3430.9465"/>
    <n v="3430.9465"/>
    <n v="4007.1714000000002"/>
    <n v="4007.1714000000002"/>
    <x v="0"/>
    <x v="0"/>
    <x v="0"/>
    <x v="0"/>
    <n v="1.1679492"/>
    <n v="1.1679492"/>
    <s v="3616.8"/>
    <s v="3616.8"/>
    <n v="0"/>
    <n v="0"/>
    <n v="0"/>
    <n v="0"/>
  </r>
  <r>
    <x v="0"/>
    <s v="P39519255"/>
    <x v="0"/>
    <x v="18"/>
    <x v="18"/>
    <x v="18"/>
    <x v="3"/>
    <x v="1"/>
    <x v="1"/>
    <x v="3"/>
    <x v="3"/>
    <x v="2"/>
    <x v="2"/>
    <n v="660"/>
    <n v="660"/>
    <d v="1995-05-10T00:00:00"/>
    <d v="1995-05-10T00:00:00"/>
    <d v="2025-02-01T00:00:00"/>
    <d v="2025-02-01T00:00:00"/>
    <n v="50"/>
    <n v="50"/>
    <n v="25"/>
    <n v="25"/>
    <x v="0"/>
    <x v="0"/>
    <s v="NA"/>
    <s v="NA"/>
    <x v="0"/>
    <x v="0"/>
    <s v="NA"/>
    <s v="NA"/>
    <x v="0"/>
    <x v="0"/>
    <s v="2.2"/>
    <s v="2.2"/>
    <n v="3337.0088000000001"/>
    <n v="3337.0088000000001"/>
    <n v="3396.9767999999999"/>
    <n v="3396.9767999999999"/>
    <n v="3430.9465"/>
    <n v="3430.9465"/>
    <n v="4007.1714000000002"/>
    <n v="4007.1714000000002"/>
    <x v="0"/>
    <x v="0"/>
    <x v="0"/>
    <x v="0"/>
    <n v="1.1679492"/>
    <n v="1.1679492"/>
    <s v="3616.8"/>
    <s v="3616.8"/>
    <n v="0"/>
    <n v="0"/>
    <n v="0"/>
    <n v="0"/>
  </r>
  <r>
    <x v="0"/>
    <s v="P39519255"/>
    <x v="0"/>
    <x v="19"/>
    <x v="19"/>
    <x v="19"/>
    <x v="4"/>
    <x v="1"/>
    <x v="1"/>
    <x v="3"/>
    <x v="3"/>
    <x v="2"/>
    <x v="2"/>
    <n v="660"/>
    <n v="660"/>
    <d v="1995-05-10T00:00:00"/>
    <d v="1995-05-10T00:00:00"/>
    <d v="2025-02-01T00:00:00"/>
    <d v="2025-02-01T00:00:00"/>
    <n v="50"/>
    <n v="50"/>
    <n v="25"/>
    <n v="25"/>
    <x v="0"/>
    <x v="0"/>
    <s v="NA"/>
    <s v="NA"/>
    <x v="0"/>
    <x v="0"/>
    <s v="NA"/>
    <s v="NA"/>
    <x v="0"/>
    <x v="0"/>
    <s v="2.2"/>
    <s v="2.2"/>
    <n v="3337.0088000000001"/>
    <n v="3337.0088000000001"/>
    <n v="3396.9767999999999"/>
    <n v="3396.9767999999999"/>
    <n v="3430.9465"/>
    <n v="3430.9465"/>
    <n v="4007.1714000000002"/>
    <n v="4007.1714000000002"/>
    <x v="0"/>
    <x v="0"/>
    <x v="0"/>
    <x v="0"/>
    <n v="1.1679492"/>
    <n v="1.1679492"/>
    <s v="3616.8"/>
    <s v="3616.8"/>
    <n v="0"/>
    <n v="0"/>
    <n v="0"/>
    <n v="0"/>
  </r>
  <r>
    <x v="0"/>
    <s v="P39519255"/>
    <x v="0"/>
    <x v="20"/>
    <x v="20"/>
    <x v="20"/>
    <x v="2"/>
    <x v="1"/>
    <x v="1"/>
    <x v="3"/>
    <x v="3"/>
    <x v="2"/>
    <x v="2"/>
    <n v="660"/>
    <n v="660"/>
    <d v="1995-05-10T00:00:00"/>
    <d v="1995-05-10T00:00:00"/>
    <d v="2025-02-01T00:00:00"/>
    <d v="2025-02-01T00:00:00"/>
    <n v="50"/>
    <n v="50"/>
    <n v="25"/>
    <n v="25"/>
    <x v="0"/>
    <x v="0"/>
    <s v="NA"/>
    <s v="NA"/>
    <x v="0"/>
    <x v="0"/>
    <s v="NA"/>
    <s v="NA"/>
    <x v="0"/>
    <x v="0"/>
    <s v="2.2"/>
    <s v="2.2"/>
    <n v="3337.0088000000001"/>
    <n v="3346.7568000000001"/>
    <n v="3396.9767999999999"/>
    <n v="3399.6489999999999"/>
    <n v="3430.9465"/>
    <n v="3433.6453000000001"/>
    <n v="4007.1714000000002"/>
    <n v="4010.3235"/>
    <x v="0"/>
    <x v="0"/>
    <x v="0"/>
    <x v="0"/>
    <n v="1.1679492"/>
    <n v="1.1679492"/>
    <s v="3616.8"/>
    <s v="3616.8"/>
    <n v="9.7480000000000473"/>
    <n v="2.6721999999999753"/>
    <n v="2.6988000000001193"/>
    <n v="3.1520999999997912"/>
  </r>
  <r>
    <x v="0"/>
    <s v="P39519255"/>
    <x v="0"/>
    <x v="21"/>
    <x v="21"/>
    <x v="21"/>
    <x v="2"/>
    <x v="1"/>
    <x v="1"/>
    <x v="3"/>
    <x v="3"/>
    <x v="2"/>
    <x v="2"/>
    <n v="660"/>
    <n v="660"/>
    <d v="1995-05-10T00:00:00"/>
    <d v="1995-05-10T00:00:00"/>
    <d v="2025-02-01T00:00:00"/>
    <d v="2025-02-01T00:00:00"/>
    <n v="50"/>
    <n v="50"/>
    <n v="25"/>
    <n v="25"/>
    <x v="0"/>
    <x v="0"/>
    <s v="NA"/>
    <s v="NA"/>
    <x v="0"/>
    <x v="0"/>
    <s v="NA"/>
    <s v="NA"/>
    <x v="0"/>
    <x v="0"/>
    <s v="2.2"/>
    <s v="2.2"/>
    <n v="3346.7568000000001"/>
    <n v="3334.2768999999998"/>
    <n v="3399.6489999999999"/>
    <n v="3411.5387999999998"/>
    <n v="3433.6453000000001"/>
    <n v="3445.6543000000001"/>
    <n v="4010.3235"/>
    <n v="4024.3494000000001"/>
    <x v="0"/>
    <x v="0"/>
    <x v="0"/>
    <x v="0"/>
    <n v="1.1679492"/>
    <n v="1.1679492"/>
    <s v="3616.8"/>
    <s v="3616.8"/>
    <n v="-12.479900000000271"/>
    <n v="11.889799999999923"/>
    <n v="12.009000000000015"/>
    <n v="14.025900000000092"/>
  </r>
  <r>
    <x v="0"/>
    <s v="P39628978"/>
    <x v="0"/>
    <x v="0"/>
    <x v="0"/>
    <x v="0"/>
    <x v="0"/>
    <x v="0"/>
    <x v="0"/>
    <x v="2"/>
    <x v="2"/>
    <x v="0"/>
    <x v="0"/>
    <n v="1447.44"/>
    <n v="1447.44"/>
    <d v="1982-09-10T00:00:00"/>
    <d v="1982-09-10T00:00:00"/>
    <d v="2019-09-10T00:00:00"/>
    <d v="2019-09-10T00:00:00"/>
    <n v="37"/>
    <n v="37"/>
    <n v="38"/>
    <n v="38"/>
    <x v="1"/>
    <x v="1"/>
    <s v="NA"/>
    <s v="NA"/>
    <x v="0"/>
    <x v="0"/>
    <s v="NA"/>
    <s v="NA"/>
    <x v="0"/>
    <x v="0"/>
    <s v="6.52"/>
    <s v="6.52"/>
    <n v="17961.388999999999"/>
    <n v="17961.388999999999"/>
    <n v="18289.98"/>
    <n v="18289.98"/>
    <n v="18472.879000000001"/>
    <n v="18472.879000000001"/>
    <n v="20307.687999999998"/>
    <n v="20307.687999999998"/>
    <x v="0"/>
    <x v="0"/>
    <x v="0"/>
    <x v="0"/>
    <n v="1.0993245"/>
    <n v="1.0993245"/>
    <s v="10696.581"/>
    <s v="10696.581"/>
    <n v="0"/>
    <n v="0"/>
    <n v="0"/>
    <n v="0"/>
  </r>
  <r>
    <x v="0"/>
    <s v="P39628978"/>
    <x v="0"/>
    <x v="1"/>
    <x v="1"/>
    <x v="1"/>
    <x v="1"/>
    <x v="0"/>
    <x v="0"/>
    <x v="2"/>
    <x v="2"/>
    <x v="0"/>
    <x v="0"/>
    <n v="1447.44"/>
    <n v="1447.44"/>
    <d v="1982-09-10T00:00:00"/>
    <d v="1982-09-10T00:00:00"/>
    <d v="2019-09-10T00:00:00"/>
    <d v="2019-09-10T00:00:00"/>
    <n v="37"/>
    <n v="37"/>
    <n v="38"/>
    <n v="38"/>
    <x v="1"/>
    <x v="1"/>
    <s v="NA"/>
    <s v="NA"/>
    <x v="0"/>
    <x v="0"/>
    <s v="NA"/>
    <s v="NA"/>
    <x v="0"/>
    <x v="0"/>
    <s v="6.52"/>
    <s v="6.52"/>
    <n v="17961.388999999999"/>
    <n v="17961.388999999999"/>
    <n v="18289.98"/>
    <n v="18289.98"/>
    <n v="18472.879000000001"/>
    <n v="18472.879000000001"/>
    <n v="20307.687999999998"/>
    <n v="20307.687999999998"/>
    <x v="0"/>
    <x v="0"/>
    <x v="0"/>
    <x v="0"/>
    <n v="1.0993245"/>
    <n v="1.0993245"/>
    <s v="10696.581"/>
    <s v="10696.581"/>
    <n v="0"/>
    <n v="0"/>
    <n v="0"/>
    <n v="0"/>
  </r>
  <r>
    <x v="0"/>
    <s v="P39628978"/>
    <x v="0"/>
    <x v="2"/>
    <x v="2"/>
    <x v="2"/>
    <x v="2"/>
    <x v="0"/>
    <x v="0"/>
    <x v="2"/>
    <x v="2"/>
    <x v="0"/>
    <x v="0"/>
    <n v="1447.44"/>
    <n v="1447.44"/>
    <d v="1982-09-10T00:00:00"/>
    <d v="1982-09-10T00:00:00"/>
    <d v="2019-09-10T00:00:00"/>
    <d v="2019-09-10T00:00:00"/>
    <n v="37"/>
    <n v="37"/>
    <n v="38"/>
    <n v="38"/>
    <x v="1"/>
    <x v="1"/>
    <s v="NA"/>
    <s v="NA"/>
    <x v="0"/>
    <x v="0"/>
    <s v="NA"/>
    <s v="NA"/>
    <x v="0"/>
    <x v="0"/>
    <s v="6.52"/>
    <s v="6.52"/>
    <n v="17961.388999999999"/>
    <n v="17961.388999999999"/>
    <n v="18289.98"/>
    <n v="18289.98"/>
    <n v="18472.879000000001"/>
    <n v="18472.88"/>
    <n v="20307.687999999998"/>
    <n v="20307.689999999999"/>
    <x v="0"/>
    <x v="0"/>
    <x v="0"/>
    <x v="0"/>
    <n v="1.0993245"/>
    <n v="1.0993245"/>
    <s v="10696.581"/>
    <s v="10696.581"/>
    <n v="0"/>
    <n v="0"/>
    <n v="1.0000000002037268E-3"/>
    <n v="2.0000000004074536E-3"/>
  </r>
  <r>
    <x v="0"/>
    <s v="P39628978"/>
    <x v="0"/>
    <x v="3"/>
    <x v="3"/>
    <x v="3"/>
    <x v="2"/>
    <x v="0"/>
    <x v="0"/>
    <x v="2"/>
    <x v="2"/>
    <x v="0"/>
    <x v="0"/>
    <n v="1447.44"/>
    <n v="1447.44"/>
    <d v="1982-09-10T00:00:00"/>
    <d v="1982-09-10T00:00:00"/>
    <d v="2019-09-10T00:00:00"/>
    <d v="2019-09-10T00:00:00"/>
    <n v="37"/>
    <n v="37"/>
    <n v="38"/>
    <n v="38"/>
    <x v="1"/>
    <x v="1"/>
    <s v="NA"/>
    <s v="NA"/>
    <x v="0"/>
    <x v="0"/>
    <s v="NA"/>
    <s v="NA"/>
    <x v="0"/>
    <x v="0"/>
    <s v="6.52"/>
    <s v="6.52"/>
    <n v="17961.388999999999"/>
    <n v="17961.388999999999"/>
    <n v="18289.98"/>
    <n v="18289.98"/>
    <n v="18472.88"/>
    <n v="18472.88"/>
    <n v="20307.689999999999"/>
    <n v="20307.689999999999"/>
    <x v="0"/>
    <x v="0"/>
    <x v="0"/>
    <x v="0"/>
    <n v="1.0993245"/>
    <n v="1.0993245"/>
    <s v="10696.581"/>
    <s v="10696.581"/>
    <n v="0"/>
    <n v="0"/>
    <n v="0"/>
    <n v="0"/>
  </r>
  <r>
    <x v="0"/>
    <s v="P39628978"/>
    <x v="0"/>
    <x v="4"/>
    <x v="4"/>
    <x v="4"/>
    <x v="2"/>
    <x v="0"/>
    <x v="0"/>
    <x v="2"/>
    <x v="2"/>
    <x v="0"/>
    <x v="0"/>
    <n v="1447.44"/>
    <n v="1447.44"/>
    <d v="1982-09-10T00:00:00"/>
    <d v="1982-09-10T00:00:00"/>
    <d v="2019-09-10T00:00:00"/>
    <d v="2019-09-10T00:00:00"/>
    <n v="37"/>
    <n v="37"/>
    <n v="38"/>
    <n v="38"/>
    <x v="1"/>
    <x v="1"/>
    <s v="NA"/>
    <s v="NA"/>
    <x v="0"/>
    <x v="0"/>
    <s v="NA"/>
    <s v="NA"/>
    <x v="0"/>
    <x v="0"/>
    <s v="6.52"/>
    <s v="6.52"/>
    <n v="17961.388999999999"/>
    <n v="17966.076000000001"/>
    <n v="18289.98"/>
    <n v="18290.276999999998"/>
    <n v="18472.88"/>
    <n v="18473.18"/>
    <n v="20307.689999999999"/>
    <n v="20308.018"/>
    <x v="0"/>
    <x v="0"/>
    <x v="0"/>
    <x v="0"/>
    <n v="1.0993245"/>
    <n v="1.0993245"/>
    <s v="10696.581"/>
    <s v="10696.581"/>
    <n v="4.6870000000017171"/>
    <n v="0.29699999999866122"/>
    <n v="0.2999999999992724"/>
    <n v="0.32800000000133878"/>
  </r>
  <r>
    <x v="0"/>
    <s v="P39628978"/>
    <x v="0"/>
    <x v="5"/>
    <x v="5"/>
    <x v="5"/>
    <x v="2"/>
    <x v="0"/>
    <x v="0"/>
    <x v="2"/>
    <x v="2"/>
    <x v="0"/>
    <x v="0"/>
    <n v="1447.44"/>
    <n v="1447.44"/>
    <d v="1982-09-10T00:00:00"/>
    <d v="1982-09-10T00:00:00"/>
    <d v="2019-09-10T00:00:00"/>
    <d v="2019-09-10T00:00:00"/>
    <n v="37"/>
    <n v="37"/>
    <n v="38"/>
    <n v="38"/>
    <x v="1"/>
    <x v="1"/>
    <s v="NA"/>
    <s v="NA"/>
    <x v="0"/>
    <x v="0"/>
    <s v="NA"/>
    <s v="NA"/>
    <x v="0"/>
    <x v="0"/>
    <s v="6.52"/>
    <s v="6.52"/>
    <n v="17966.076000000001"/>
    <n v="16622.07"/>
    <n v="18290.276999999998"/>
    <n v="16922.02"/>
    <n v="18473.18"/>
    <n v="17091.240000000002"/>
    <n v="20308.018"/>
    <n v="18788.817999999999"/>
    <x v="0"/>
    <x v="0"/>
    <x v="0"/>
    <x v="0"/>
    <n v="1.0993245"/>
    <n v="1.0993245"/>
    <s v="10696.581"/>
    <s v="10696.581"/>
    <n v="-1344.0060000000012"/>
    <n v="-1368.2569999999978"/>
    <n v="-1381.9399999999987"/>
    <n v="-1519.2000000000007"/>
  </r>
  <r>
    <x v="0"/>
    <s v="P39628978"/>
    <x v="0"/>
    <x v="6"/>
    <x v="6"/>
    <x v="6"/>
    <x v="2"/>
    <x v="0"/>
    <x v="0"/>
    <x v="2"/>
    <x v="2"/>
    <x v="0"/>
    <x v="0"/>
    <n v="1447.44"/>
    <n v="1447.44"/>
    <d v="1982-09-10T00:00:00"/>
    <d v="1982-09-10T00:00:00"/>
    <d v="2019-09-10T00:00:00"/>
    <d v="2019-09-10T00:00:00"/>
    <n v="37"/>
    <n v="37"/>
    <n v="38"/>
    <n v="38"/>
    <x v="1"/>
    <x v="1"/>
    <s v="NA"/>
    <s v="NA"/>
    <x v="0"/>
    <x v="0"/>
    <s v="NA"/>
    <s v="NA"/>
    <x v="0"/>
    <x v="0"/>
    <s v="6.52"/>
    <s v="6.52"/>
    <n v="16622.07"/>
    <n v="16704.974999999999"/>
    <n v="16922.02"/>
    <n v="17003.813999999998"/>
    <n v="17091.240000000002"/>
    <n v="17173.851999999999"/>
    <n v="18788.817999999999"/>
    <n v="18879.636999999999"/>
    <x v="0"/>
    <x v="0"/>
    <x v="0"/>
    <x v="0"/>
    <n v="1.0993245"/>
    <n v="1.0993245"/>
    <s v="10696.581"/>
    <s v="10696.581"/>
    <n v="82.904999999998836"/>
    <n v="81.79399999999805"/>
    <n v="82.611999999997352"/>
    <n v="90.818999999999505"/>
  </r>
  <r>
    <x v="0"/>
    <s v="P39628978"/>
    <x v="0"/>
    <x v="7"/>
    <x v="7"/>
    <x v="7"/>
    <x v="1"/>
    <x v="0"/>
    <x v="0"/>
    <x v="2"/>
    <x v="2"/>
    <x v="0"/>
    <x v="0"/>
    <n v="1447.44"/>
    <n v="1447.44"/>
    <d v="1982-09-10T00:00:00"/>
    <d v="1982-09-10T00:00:00"/>
    <d v="2019-09-10T00:00:00"/>
    <d v="2019-09-10T00:00:00"/>
    <n v="37"/>
    <n v="37"/>
    <n v="38"/>
    <n v="38"/>
    <x v="1"/>
    <x v="1"/>
    <s v="NA"/>
    <s v="NA"/>
    <x v="0"/>
    <x v="0"/>
    <s v="NA"/>
    <s v="NA"/>
    <x v="0"/>
    <x v="0"/>
    <s v="6.52"/>
    <s v="6.52"/>
    <n v="16704.974999999999"/>
    <n v="16704.974999999999"/>
    <n v="17003.813999999998"/>
    <n v="17003.813999999998"/>
    <n v="17173.851999999999"/>
    <n v="17173.851999999999"/>
    <n v="18879.636999999999"/>
    <n v="18879.636999999999"/>
    <x v="0"/>
    <x v="0"/>
    <x v="0"/>
    <x v="0"/>
    <n v="1.0993245"/>
    <n v="1.0993245"/>
    <s v="10696.581"/>
    <s v="10696.581"/>
    <n v="0"/>
    <n v="0"/>
    <n v="0"/>
    <n v="0"/>
  </r>
  <r>
    <x v="0"/>
    <s v="P39628978"/>
    <x v="0"/>
    <x v="8"/>
    <x v="8"/>
    <x v="8"/>
    <x v="2"/>
    <x v="0"/>
    <x v="0"/>
    <x v="2"/>
    <x v="2"/>
    <x v="0"/>
    <x v="0"/>
    <n v="1447.44"/>
    <n v="1447.44"/>
    <d v="1982-09-10T00:00:00"/>
    <d v="1982-09-10T00:00:00"/>
    <d v="2019-09-10T00:00:00"/>
    <d v="2019-09-10T00:00:00"/>
    <n v="37"/>
    <n v="37"/>
    <n v="38"/>
    <n v="38"/>
    <x v="1"/>
    <x v="1"/>
    <s v="NA"/>
    <s v="NA"/>
    <x v="0"/>
    <x v="0"/>
    <s v="NA"/>
    <s v="NA"/>
    <x v="0"/>
    <x v="0"/>
    <s v="6.52"/>
    <s v="6.52"/>
    <n v="16704.974999999999"/>
    <n v="16704.974999999999"/>
    <n v="17003.813999999998"/>
    <n v="17003.813999999998"/>
    <n v="17173.851999999999"/>
    <n v="17173.851999999999"/>
    <n v="18879.636999999999"/>
    <n v="18879.636999999999"/>
    <x v="0"/>
    <x v="0"/>
    <x v="0"/>
    <x v="0"/>
    <n v="1.0993245"/>
    <n v="1.0993245"/>
    <s v="10696.581"/>
    <s v="10696.581"/>
    <n v="0"/>
    <n v="0"/>
    <n v="0"/>
    <n v="0"/>
  </r>
  <r>
    <x v="0"/>
    <s v="P39628978"/>
    <x v="0"/>
    <x v="9"/>
    <x v="9"/>
    <x v="9"/>
    <x v="2"/>
    <x v="0"/>
    <x v="0"/>
    <x v="2"/>
    <x v="2"/>
    <x v="0"/>
    <x v="0"/>
    <n v="1447.44"/>
    <n v="1447.44"/>
    <d v="1982-09-10T00:00:00"/>
    <d v="1982-09-10T00:00:00"/>
    <d v="2019-09-10T00:00:00"/>
    <d v="2019-09-10T00:00:00"/>
    <n v="37"/>
    <n v="37"/>
    <n v="38"/>
    <n v="38"/>
    <x v="1"/>
    <x v="1"/>
    <s v="NA"/>
    <s v="NA"/>
    <x v="0"/>
    <x v="0"/>
    <s v="NA"/>
    <s v="NA"/>
    <x v="0"/>
    <x v="0"/>
    <s v="6.52"/>
    <s v="6.52"/>
    <n v="16704.974999999999"/>
    <n v="16704.974999999999"/>
    <n v="17003.813999999998"/>
    <n v="17003.813999999998"/>
    <n v="17173.851999999999"/>
    <n v="17173.851999999999"/>
    <n v="18879.636999999999"/>
    <n v="18879.636999999999"/>
    <x v="0"/>
    <x v="0"/>
    <x v="0"/>
    <x v="0"/>
    <n v="1.0993245"/>
    <n v="1.0993245"/>
    <s v="10696.581"/>
    <s v="10696.581"/>
    <n v="0"/>
    <n v="0"/>
    <n v="0"/>
    <n v="0"/>
  </r>
  <r>
    <x v="0"/>
    <s v="P39628978"/>
    <x v="0"/>
    <x v="10"/>
    <x v="10"/>
    <x v="10"/>
    <x v="2"/>
    <x v="0"/>
    <x v="0"/>
    <x v="2"/>
    <x v="2"/>
    <x v="0"/>
    <x v="0"/>
    <n v="1447.44"/>
    <n v="1447.44"/>
    <d v="1982-09-10T00:00:00"/>
    <d v="1982-09-10T00:00:00"/>
    <d v="2019-09-10T00:00:00"/>
    <d v="2019-09-10T00:00:00"/>
    <n v="37"/>
    <n v="37"/>
    <n v="38"/>
    <n v="38"/>
    <x v="1"/>
    <x v="1"/>
    <s v="NA"/>
    <s v="NA"/>
    <x v="0"/>
    <x v="0"/>
    <s v="NA"/>
    <s v="NA"/>
    <x v="0"/>
    <x v="0"/>
    <s v="6.52"/>
    <s v="6.52"/>
    <n v="16704.974999999999"/>
    <n v="16596.393"/>
    <n v="17003.813999999998"/>
    <n v="16893.29"/>
    <n v="17173.851999999999"/>
    <n v="17062.223000000002"/>
    <n v="18879.636999999999"/>
    <n v="18756.916000000001"/>
    <x v="0"/>
    <x v="0"/>
    <x v="0"/>
    <x v="0"/>
    <n v="1.0993245"/>
    <n v="1.0993245"/>
    <s v="10696.581"/>
    <s v="10696.581"/>
    <n v="-108.58199999999852"/>
    <n v="-110.52399999999761"/>
    <n v="-111.62899999999718"/>
    <n v="-122.72099999999773"/>
  </r>
  <r>
    <x v="0"/>
    <s v="P39628978"/>
    <x v="0"/>
    <x v="11"/>
    <x v="11"/>
    <x v="11"/>
    <x v="2"/>
    <x v="0"/>
    <x v="0"/>
    <x v="2"/>
    <x v="2"/>
    <x v="0"/>
    <x v="0"/>
    <n v="1447.44"/>
    <n v="1447.44"/>
    <d v="1982-09-10T00:00:00"/>
    <d v="1982-09-10T00:00:00"/>
    <d v="2019-09-10T00:00:00"/>
    <d v="2019-09-10T00:00:00"/>
    <n v="37"/>
    <n v="37"/>
    <n v="38"/>
    <n v="38"/>
    <x v="1"/>
    <x v="1"/>
    <s v="NA"/>
    <s v="NA"/>
    <x v="0"/>
    <x v="0"/>
    <s v="NA"/>
    <s v="NA"/>
    <x v="0"/>
    <x v="0"/>
    <s v="6.52"/>
    <s v="6.52"/>
    <n v="16596.393"/>
    <n v="16351.083000000001"/>
    <n v="16893.29"/>
    <n v="16643.592000000001"/>
    <n v="17062.223000000002"/>
    <n v="16810.026999999998"/>
    <n v="18756.916000000001"/>
    <n v="18479.673999999999"/>
    <x v="0"/>
    <x v="0"/>
    <x v="0"/>
    <x v="0"/>
    <n v="1.0993245"/>
    <n v="1.0993245"/>
    <s v="10696.581"/>
    <s v="10696.581"/>
    <n v="-245.30999999999949"/>
    <n v="-249.69800000000032"/>
    <n v="-252.19600000000355"/>
    <n v="-277.24200000000201"/>
  </r>
  <r>
    <x v="0"/>
    <s v="P39628978"/>
    <x v="0"/>
    <x v="12"/>
    <x v="12"/>
    <x v="12"/>
    <x v="2"/>
    <x v="0"/>
    <x v="0"/>
    <x v="2"/>
    <x v="2"/>
    <x v="0"/>
    <x v="0"/>
    <n v="1447.44"/>
    <n v="1447.44"/>
    <d v="1982-09-10T00:00:00"/>
    <d v="1982-09-10T00:00:00"/>
    <d v="2019-09-10T00:00:00"/>
    <d v="2019-09-10T00:00:00"/>
    <n v="37"/>
    <n v="37"/>
    <n v="38"/>
    <n v="38"/>
    <x v="1"/>
    <x v="1"/>
    <s v="NA"/>
    <s v="NA"/>
    <x v="0"/>
    <x v="0"/>
    <s v="NA"/>
    <s v="NA"/>
    <x v="0"/>
    <x v="0"/>
    <s v="6.52"/>
    <s v="6.52"/>
    <n v="16351.083000000001"/>
    <n v="16432.634999999998"/>
    <n v="16643.592000000001"/>
    <n v="16722.254000000001"/>
    <n v="16810.026999999998"/>
    <n v="16889.476999999999"/>
    <n v="18479.673999999999"/>
    <n v="18567.016"/>
    <x v="0"/>
    <x v="0"/>
    <x v="0"/>
    <x v="0"/>
    <n v="1.0993245"/>
    <n v="1.0993245"/>
    <s v="10696.581"/>
    <s v="10696.581"/>
    <n v="81.551999999997861"/>
    <n v="78.662000000000262"/>
    <n v="79.450000000000728"/>
    <n v="87.342000000000553"/>
  </r>
  <r>
    <x v="0"/>
    <s v="P39628978"/>
    <x v="0"/>
    <x v="13"/>
    <x v="13"/>
    <x v="13"/>
    <x v="2"/>
    <x v="0"/>
    <x v="0"/>
    <x v="2"/>
    <x v="2"/>
    <x v="0"/>
    <x v="0"/>
    <n v="1447.44"/>
    <n v="1447.44"/>
    <d v="1982-09-10T00:00:00"/>
    <d v="1982-09-10T00:00:00"/>
    <d v="2019-09-10T00:00:00"/>
    <d v="2019-09-10T00:00:00"/>
    <n v="37"/>
    <n v="37"/>
    <n v="38"/>
    <n v="38"/>
    <x v="1"/>
    <x v="1"/>
    <s v="NA"/>
    <s v="NA"/>
    <x v="0"/>
    <x v="0"/>
    <s v="NA"/>
    <s v="NA"/>
    <x v="0"/>
    <x v="0"/>
    <s v="6.52"/>
    <s v="6.52"/>
    <n v="16432.634999999998"/>
    <n v="16432.634999999998"/>
    <n v="16722.254000000001"/>
    <n v="16722.254000000001"/>
    <n v="16889.476999999999"/>
    <n v="16889.476999999999"/>
    <n v="18567.016"/>
    <n v="18567.016"/>
    <x v="0"/>
    <x v="0"/>
    <x v="0"/>
    <x v="0"/>
    <n v="1.0993245"/>
    <n v="1.0993245"/>
    <s v="10696.581"/>
    <s v="10711.056"/>
    <n v="0"/>
    <n v="0"/>
    <n v="0"/>
    <n v="0"/>
  </r>
  <r>
    <x v="0"/>
    <s v="P39628978"/>
    <x v="0"/>
    <x v="14"/>
    <x v="14"/>
    <x v="14"/>
    <x v="2"/>
    <x v="0"/>
    <x v="0"/>
    <x v="2"/>
    <x v="2"/>
    <x v="0"/>
    <x v="0"/>
    <n v="1447.44"/>
    <n v="1447.44"/>
    <d v="1982-09-10T00:00:00"/>
    <d v="1982-09-10T00:00:00"/>
    <d v="2019-09-10T00:00:00"/>
    <d v="2019-09-10T00:00:00"/>
    <n v="37"/>
    <n v="37"/>
    <n v="38"/>
    <n v="38"/>
    <x v="1"/>
    <x v="1"/>
    <s v="NA"/>
    <s v="NA"/>
    <x v="0"/>
    <x v="0"/>
    <s v="NA"/>
    <s v="NA"/>
    <x v="0"/>
    <x v="0"/>
    <s v="6.52"/>
    <s v="6.52"/>
    <n v="16432.634999999998"/>
    <n v="16432.634999999998"/>
    <n v="16722.254000000001"/>
    <n v="16722.254000000001"/>
    <n v="16889.476999999999"/>
    <n v="16889.476999999999"/>
    <n v="18567.016"/>
    <n v="18567.016"/>
    <x v="0"/>
    <x v="0"/>
    <x v="0"/>
    <x v="0"/>
    <n v="1.0993245"/>
    <n v="1.0993245"/>
    <s v="10711.056"/>
    <s v="10711.056"/>
    <n v="0"/>
    <n v="0"/>
    <n v="0"/>
    <n v="0"/>
  </r>
  <r>
    <x v="0"/>
    <s v="P39628978"/>
    <x v="0"/>
    <x v="15"/>
    <x v="15"/>
    <x v="15"/>
    <x v="2"/>
    <x v="0"/>
    <x v="0"/>
    <x v="2"/>
    <x v="2"/>
    <x v="0"/>
    <x v="0"/>
    <n v="1447.44"/>
    <n v="1447.44"/>
    <d v="1982-09-10T00:00:00"/>
    <d v="1982-09-10T00:00:00"/>
    <d v="2019-09-10T00:00:00"/>
    <d v="2019-09-10T00:00:00"/>
    <n v="37"/>
    <n v="37"/>
    <n v="38"/>
    <n v="38"/>
    <x v="1"/>
    <x v="1"/>
    <s v="NA"/>
    <s v="NA"/>
    <x v="0"/>
    <x v="0"/>
    <s v="NA"/>
    <s v="NA"/>
    <x v="0"/>
    <x v="0"/>
    <s v="6.52"/>
    <s v="6.52"/>
    <n v="16432.634999999998"/>
    <n v="16432.634999999998"/>
    <n v="16722.254000000001"/>
    <n v="16722.254000000001"/>
    <n v="16889.476999999999"/>
    <n v="16889.476999999999"/>
    <n v="18567.016"/>
    <n v="18567.016"/>
    <x v="0"/>
    <x v="0"/>
    <x v="0"/>
    <x v="0"/>
    <n v="1.0993245"/>
    <n v="1.0993245"/>
    <s v="10711.056"/>
    <s v="10711.056"/>
    <n v="0"/>
    <n v="0"/>
    <n v="0"/>
    <n v="0"/>
  </r>
  <r>
    <x v="0"/>
    <s v="P39628978"/>
    <x v="0"/>
    <x v="16"/>
    <x v="16"/>
    <x v="16"/>
    <x v="2"/>
    <x v="0"/>
    <x v="0"/>
    <x v="2"/>
    <x v="2"/>
    <x v="0"/>
    <x v="0"/>
    <n v="1447.44"/>
    <n v="1447.44"/>
    <d v="1982-09-10T00:00:00"/>
    <d v="1982-09-10T00:00:00"/>
    <d v="2019-09-10T00:00:00"/>
    <d v="2019-09-10T00:00:00"/>
    <n v="37"/>
    <n v="37"/>
    <n v="38"/>
    <n v="38"/>
    <x v="1"/>
    <x v="1"/>
    <s v="NA"/>
    <s v="NA"/>
    <x v="0"/>
    <x v="0"/>
    <s v="NA"/>
    <s v="NA"/>
    <x v="0"/>
    <x v="0"/>
    <s v="6.52"/>
    <s v="6.52"/>
    <n v="16432.634999999998"/>
    <n v="16432.634999999998"/>
    <n v="16722.254000000001"/>
    <n v="16722.254000000001"/>
    <n v="16889.476999999999"/>
    <n v="16889.476999999999"/>
    <n v="18567.016"/>
    <n v="18567.016"/>
    <x v="0"/>
    <x v="0"/>
    <x v="0"/>
    <x v="0"/>
    <n v="1.0993245"/>
    <n v="1.0993245"/>
    <s v="10711.056"/>
    <s v="10711.056"/>
    <n v="0"/>
    <n v="0"/>
    <n v="0"/>
    <n v="0"/>
  </r>
  <r>
    <x v="0"/>
    <s v="P39628978"/>
    <x v="0"/>
    <x v="17"/>
    <x v="17"/>
    <x v="17"/>
    <x v="1"/>
    <x v="0"/>
    <x v="0"/>
    <x v="2"/>
    <x v="2"/>
    <x v="0"/>
    <x v="0"/>
    <n v="1447.44"/>
    <n v="1447.44"/>
    <d v="1982-09-10T00:00:00"/>
    <d v="1982-09-10T00:00:00"/>
    <d v="2019-09-10T00:00:00"/>
    <d v="2019-09-10T00:00:00"/>
    <n v="37"/>
    <n v="37"/>
    <n v="38"/>
    <n v="38"/>
    <x v="1"/>
    <x v="1"/>
    <s v="NA"/>
    <s v="NA"/>
    <x v="0"/>
    <x v="0"/>
    <s v="NA"/>
    <s v="NA"/>
    <x v="0"/>
    <x v="0"/>
    <s v="6.52"/>
    <s v="6.52"/>
    <n v="16432.634999999998"/>
    <n v="16432.634999999998"/>
    <n v="16722.254000000001"/>
    <n v="16722.254000000001"/>
    <n v="16889.476999999999"/>
    <n v="16889.476999999999"/>
    <n v="18567.016"/>
    <n v="18567.016"/>
    <x v="0"/>
    <x v="0"/>
    <x v="0"/>
    <x v="0"/>
    <n v="1.0993245"/>
    <n v="1.0993245"/>
    <s v="10711.056"/>
    <s v="10711.056"/>
    <n v="0"/>
    <n v="0"/>
    <n v="0"/>
    <n v="0"/>
  </r>
  <r>
    <x v="0"/>
    <s v="P39628978"/>
    <x v="0"/>
    <x v="18"/>
    <x v="18"/>
    <x v="18"/>
    <x v="3"/>
    <x v="0"/>
    <x v="0"/>
    <x v="2"/>
    <x v="2"/>
    <x v="0"/>
    <x v="0"/>
    <n v="1447.44"/>
    <n v="1447.44"/>
    <d v="1982-09-10T00:00:00"/>
    <d v="1982-09-10T00:00:00"/>
    <d v="2019-09-10T00:00:00"/>
    <d v="2019-09-10T00:00:00"/>
    <n v="37"/>
    <n v="37"/>
    <n v="38"/>
    <n v="38"/>
    <x v="1"/>
    <x v="1"/>
    <s v="NA"/>
    <s v="NA"/>
    <x v="0"/>
    <x v="0"/>
    <s v="NA"/>
    <s v="NA"/>
    <x v="0"/>
    <x v="0"/>
    <s v="6.52"/>
    <s v="6.52"/>
    <n v="16432.634999999998"/>
    <n v="16432.634999999998"/>
    <n v="16722.254000000001"/>
    <n v="16722.254000000001"/>
    <n v="16889.476999999999"/>
    <n v="16889.476999999999"/>
    <n v="18567.016"/>
    <n v="18567.016"/>
    <x v="0"/>
    <x v="0"/>
    <x v="0"/>
    <x v="0"/>
    <n v="1.0993245"/>
    <n v="1.0993245"/>
    <s v="10711.056"/>
    <s v="10711.056"/>
    <n v="0"/>
    <n v="0"/>
    <n v="0"/>
    <n v="0"/>
  </r>
  <r>
    <x v="0"/>
    <s v="P39628978"/>
    <x v="0"/>
    <x v="19"/>
    <x v="19"/>
    <x v="19"/>
    <x v="4"/>
    <x v="0"/>
    <x v="0"/>
    <x v="2"/>
    <x v="2"/>
    <x v="0"/>
    <x v="0"/>
    <n v="1447.44"/>
    <n v="1447.44"/>
    <d v="1982-09-10T00:00:00"/>
    <d v="1982-09-10T00:00:00"/>
    <d v="2019-09-10T00:00:00"/>
    <d v="2019-09-10T00:00:00"/>
    <n v="37"/>
    <n v="37"/>
    <n v="38"/>
    <n v="38"/>
    <x v="1"/>
    <x v="1"/>
    <s v="NA"/>
    <s v="NA"/>
    <x v="0"/>
    <x v="0"/>
    <s v="NA"/>
    <s v="NA"/>
    <x v="0"/>
    <x v="0"/>
    <s v="6.52"/>
    <s v="6.52"/>
    <n v="16432.634999999998"/>
    <n v="16432.634999999998"/>
    <n v="16722.254000000001"/>
    <n v="16722.254000000001"/>
    <n v="16889.476999999999"/>
    <n v="16889.476999999999"/>
    <n v="18567.016"/>
    <n v="18567.016"/>
    <x v="0"/>
    <x v="0"/>
    <x v="0"/>
    <x v="0"/>
    <n v="1.0993245"/>
    <n v="1.0993245"/>
    <s v="10711.056"/>
    <s v="10711.056"/>
    <n v="0"/>
    <n v="0"/>
    <n v="0"/>
    <n v="0"/>
  </r>
  <r>
    <x v="0"/>
    <s v="P39628978"/>
    <x v="0"/>
    <x v="20"/>
    <x v="20"/>
    <x v="20"/>
    <x v="2"/>
    <x v="0"/>
    <x v="0"/>
    <x v="2"/>
    <x v="2"/>
    <x v="0"/>
    <x v="0"/>
    <n v="1447.44"/>
    <n v="1447.44"/>
    <d v="1982-09-10T00:00:00"/>
    <d v="1982-09-10T00:00:00"/>
    <d v="2019-09-10T00:00:00"/>
    <d v="2019-09-10T00:00:00"/>
    <n v="37"/>
    <n v="37"/>
    <n v="38"/>
    <n v="38"/>
    <x v="1"/>
    <x v="1"/>
    <s v="NA"/>
    <s v="NA"/>
    <x v="0"/>
    <x v="0"/>
    <s v="NA"/>
    <s v="NA"/>
    <x v="0"/>
    <x v="0"/>
    <s v="6.52"/>
    <s v="6.52"/>
    <n v="16432.634999999998"/>
    <n v="16468.863000000001"/>
    <n v="16722.254000000001"/>
    <n v="16724.557000000001"/>
    <n v="16889.476999999999"/>
    <n v="16891.803"/>
    <n v="18567.016"/>
    <n v="18569.57"/>
    <x v="0"/>
    <x v="0"/>
    <x v="0"/>
    <x v="0"/>
    <n v="1.0993245"/>
    <n v="1.0993245"/>
    <s v="10711.056"/>
    <s v="10711.056"/>
    <n v="36.228000000002794"/>
    <n v="2.3029999999998836"/>
    <n v="2.3260000000009313"/>
    <n v="2.5540000000000873"/>
  </r>
  <r>
    <x v="0"/>
    <s v="P39628978"/>
    <x v="0"/>
    <x v="21"/>
    <x v="21"/>
    <x v="21"/>
    <x v="2"/>
    <x v="0"/>
    <x v="0"/>
    <x v="2"/>
    <x v="2"/>
    <x v="0"/>
    <x v="0"/>
    <n v="1447.44"/>
    <n v="1447.44"/>
    <d v="1982-09-10T00:00:00"/>
    <d v="1982-09-10T00:00:00"/>
    <d v="2019-09-10T00:00:00"/>
    <d v="2019-09-10T00:00:00"/>
    <n v="37"/>
    <n v="37"/>
    <n v="38"/>
    <n v="38"/>
    <x v="1"/>
    <x v="1"/>
    <s v="NA"/>
    <s v="NA"/>
    <x v="0"/>
    <x v="0"/>
    <s v="NA"/>
    <s v="NA"/>
    <x v="0"/>
    <x v="0"/>
    <s v="6.52"/>
    <s v="6.52"/>
    <n v="16468.863000000001"/>
    <n v="16387.133000000002"/>
    <n v="16724.557000000001"/>
    <n v="16797.407999999999"/>
    <n v="16891.803"/>
    <n v="16965.38"/>
    <n v="18569.57"/>
    <n v="18650.458999999999"/>
    <x v="0"/>
    <x v="0"/>
    <x v="0"/>
    <x v="0"/>
    <n v="1.0993245"/>
    <n v="1.0993245"/>
    <s v="10711.056"/>
    <s v="10711.056"/>
    <n v="-81.729999999999563"/>
    <n v="72.850999999998749"/>
    <n v="73.577000000001135"/>
    <n v="80.888999999999214"/>
  </r>
  <r>
    <x v="0"/>
    <s v="P39729937"/>
    <x v="0"/>
    <x v="0"/>
    <x v="0"/>
    <x v="0"/>
    <x v="0"/>
    <x v="0"/>
    <x v="0"/>
    <x v="3"/>
    <x v="3"/>
    <x v="0"/>
    <x v="0"/>
    <n v="83.084999999999994"/>
    <n v="83.084999999999994"/>
    <d v="1987-12-22T00:00:00"/>
    <d v="1987-12-22T00:00:00"/>
    <d v="2016-12-22T00:00:00"/>
    <d v="2016-12-22T00:00:00"/>
    <n v="29"/>
    <n v="29"/>
    <n v="46"/>
    <n v="46"/>
    <x v="0"/>
    <x v="0"/>
    <s v="49"/>
    <s v="49"/>
    <x v="2"/>
    <x v="2"/>
    <s v="49"/>
    <s v="49"/>
    <x v="1"/>
    <x v="1"/>
    <s v="5.73"/>
    <s v="5.73"/>
    <n v="100.37062"/>
    <n v="100.37062"/>
    <n v="102.04323599999999"/>
    <n v="102.04323599999999"/>
    <n v="103.06367"/>
    <n v="103.06367"/>
    <n v="553.34607000000005"/>
    <n v="553.34607000000005"/>
    <x v="0"/>
    <x v="0"/>
    <x v="0"/>
    <x v="0"/>
    <n v="1.0879858"/>
    <n v="1.0879858"/>
    <s v="553.34607"/>
    <s v="553.34607"/>
    <n v="0"/>
    <n v="0"/>
    <n v="0"/>
    <n v="0"/>
  </r>
  <r>
    <x v="0"/>
    <s v="P39729937"/>
    <x v="0"/>
    <x v="1"/>
    <x v="1"/>
    <x v="1"/>
    <x v="1"/>
    <x v="0"/>
    <x v="0"/>
    <x v="3"/>
    <x v="3"/>
    <x v="0"/>
    <x v="0"/>
    <n v="83.084999999999994"/>
    <n v="83.084999999999994"/>
    <d v="1987-12-22T00:00:00"/>
    <d v="1987-12-22T00:00:00"/>
    <d v="2016-12-22T00:00:00"/>
    <d v="2016-12-22T00:00:00"/>
    <n v="29"/>
    <n v="29"/>
    <n v="46"/>
    <n v="46"/>
    <x v="0"/>
    <x v="0"/>
    <s v="49"/>
    <s v="49"/>
    <x v="2"/>
    <x v="2"/>
    <s v="49"/>
    <s v="49"/>
    <x v="1"/>
    <x v="1"/>
    <s v="5.73"/>
    <s v="5.73"/>
    <n v="100.37062"/>
    <n v="100.37062"/>
    <n v="102.04323599999999"/>
    <n v="102.04323599999999"/>
    <n v="103.06367"/>
    <n v="103.06367"/>
    <n v="553.34607000000005"/>
    <n v="553.34607000000005"/>
    <x v="0"/>
    <x v="0"/>
    <x v="0"/>
    <x v="0"/>
    <n v="1.0879858"/>
    <n v="1.0879858"/>
    <s v="553.34607"/>
    <s v="553.34607"/>
    <n v="0"/>
    <n v="0"/>
    <n v="0"/>
    <n v="0"/>
  </r>
  <r>
    <x v="0"/>
    <s v="P39729937"/>
    <x v="0"/>
    <x v="2"/>
    <x v="2"/>
    <x v="2"/>
    <x v="2"/>
    <x v="0"/>
    <x v="0"/>
    <x v="3"/>
    <x v="3"/>
    <x v="0"/>
    <x v="0"/>
    <n v="83.084999999999994"/>
    <n v="83.084999999999994"/>
    <d v="1987-12-22T00:00:00"/>
    <d v="1987-12-22T00:00:00"/>
    <d v="2016-12-22T00:00:00"/>
    <d v="2016-12-22T00:00:00"/>
    <n v="29"/>
    <n v="29"/>
    <n v="46"/>
    <n v="46"/>
    <x v="0"/>
    <x v="0"/>
    <s v="49"/>
    <s v="49"/>
    <x v="2"/>
    <x v="2"/>
    <s v="49"/>
    <s v="49"/>
    <x v="1"/>
    <x v="1"/>
    <s v="5.73"/>
    <s v="5.73"/>
    <n v="100.37062"/>
    <n v="100.37062"/>
    <n v="102.04323599999999"/>
    <n v="102.04323599999999"/>
    <n v="103.06367"/>
    <n v="103.06367"/>
    <n v="553.34607000000005"/>
    <n v="553.34607000000005"/>
    <x v="0"/>
    <x v="0"/>
    <x v="0"/>
    <x v="0"/>
    <n v="1.0879858"/>
    <n v="1.0879858"/>
    <s v="553.34607"/>
    <s v="553.34607"/>
    <n v="0"/>
    <n v="0"/>
    <n v="0"/>
    <n v="0"/>
  </r>
  <r>
    <x v="0"/>
    <s v="P39729937"/>
    <x v="0"/>
    <x v="3"/>
    <x v="3"/>
    <x v="3"/>
    <x v="2"/>
    <x v="0"/>
    <x v="0"/>
    <x v="3"/>
    <x v="3"/>
    <x v="0"/>
    <x v="0"/>
    <n v="83.084999999999994"/>
    <n v="83.084999999999994"/>
    <d v="1987-12-22T00:00:00"/>
    <d v="1987-12-22T00:00:00"/>
    <d v="2016-12-22T00:00:00"/>
    <d v="2016-12-22T00:00:00"/>
    <n v="29"/>
    <n v="29"/>
    <n v="46"/>
    <n v="46"/>
    <x v="0"/>
    <x v="0"/>
    <s v="49"/>
    <s v="49"/>
    <x v="2"/>
    <x v="2"/>
    <s v="49"/>
    <s v="49"/>
    <x v="1"/>
    <x v="1"/>
    <s v="5.73"/>
    <s v="5.73"/>
    <n v="100.37062"/>
    <n v="100.37062"/>
    <n v="102.04323599999999"/>
    <n v="102.04323599999999"/>
    <n v="103.06367"/>
    <n v="103.06367"/>
    <n v="553.34607000000005"/>
    <n v="553.34607000000005"/>
    <x v="0"/>
    <x v="0"/>
    <x v="0"/>
    <x v="0"/>
    <n v="1.0879858"/>
    <n v="1.0879858"/>
    <s v="553.34607"/>
    <s v="553.34607"/>
    <n v="0"/>
    <n v="0"/>
    <n v="0"/>
    <n v="0"/>
  </r>
  <r>
    <x v="0"/>
    <s v="P39729937"/>
    <x v="0"/>
    <x v="4"/>
    <x v="4"/>
    <x v="4"/>
    <x v="2"/>
    <x v="0"/>
    <x v="0"/>
    <x v="3"/>
    <x v="3"/>
    <x v="0"/>
    <x v="0"/>
    <n v="83.084999999999994"/>
    <n v="83.084999999999994"/>
    <d v="1987-12-22T00:00:00"/>
    <d v="1987-12-22T00:00:00"/>
    <d v="2016-12-22T00:00:00"/>
    <d v="2016-12-22T00:00:00"/>
    <n v="29"/>
    <n v="29"/>
    <n v="46"/>
    <n v="46"/>
    <x v="0"/>
    <x v="0"/>
    <s v="49"/>
    <s v="49"/>
    <x v="2"/>
    <x v="2"/>
    <s v="49"/>
    <s v="49"/>
    <x v="1"/>
    <x v="1"/>
    <s v="5.73"/>
    <s v="5.73"/>
    <n v="100.37062"/>
    <n v="100.44144"/>
    <n v="102.04323599999999"/>
    <n v="102.04773"/>
    <n v="103.06367"/>
    <n v="103.06820999999999"/>
    <n v="553.34607000000005"/>
    <n v="553.34607000000005"/>
    <x v="0"/>
    <x v="0"/>
    <x v="0"/>
    <x v="0"/>
    <n v="1.0879858"/>
    <n v="1.0879858"/>
    <s v="553.34607"/>
    <s v="553.34607"/>
    <n v="7.0819999999997663E-2"/>
    <n v="4.4940000000082136E-3"/>
    <n v="4.5399999999915508E-3"/>
    <n v="0"/>
  </r>
  <r>
    <x v="0"/>
    <s v="P39729937"/>
    <x v="0"/>
    <x v="5"/>
    <x v="5"/>
    <x v="5"/>
    <x v="2"/>
    <x v="0"/>
    <x v="0"/>
    <x v="3"/>
    <x v="3"/>
    <x v="0"/>
    <x v="0"/>
    <n v="83.084999999999994"/>
    <n v="83.084999999999994"/>
    <d v="1987-12-22T00:00:00"/>
    <d v="1987-12-22T00:00:00"/>
    <d v="2016-12-22T00:00:00"/>
    <d v="2016-12-22T00:00:00"/>
    <n v="29"/>
    <n v="29"/>
    <n v="46"/>
    <n v="46"/>
    <x v="0"/>
    <x v="0"/>
    <s v="49"/>
    <s v="49"/>
    <x v="2"/>
    <x v="2"/>
    <s v="49"/>
    <s v="49"/>
    <x v="1"/>
    <x v="1"/>
    <s v="5.73"/>
    <s v="5.73"/>
    <n v="100.44144"/>
    <n v="92.927620000000005"/>
    <n v="102.04773"/>
    <n v="94.413749999999993"/>
    <n v="103.06820999999999"/>
    <n v="95.357889999999998"/>
    <n v="553.34607000000005"/>
    <n v="553.34607000000005"/>
    <x v="0"/>
    <x v="0"/>
    <x v="0"/>
    <x v="0"/>
    <n v="1.0879858"/>
    <n v="1.0879858"/>
    <s v="553.34607"/>
    <s v="553.34607"/>
    <n v="-7.5138199999999955"/>
    <n v="-7.6339800000000082"/>
    <n v="-7.7103199999999958"/>
    <n v="0"/>
  </r>
  <r>
    <x v="0"/>
    <s v="P39729937"/>
    <x v="0"/>
    <x v="6"/>
    <x v="6"/>
    <x v="6"/>
    <x v="2"/>
    <x v="0"/>
    <x v="0"/>
    <x v="3"/>
    <x v="3"/>
    <x v="0"/>
    <x v="0"/>
    <n v="83.084999999999994"/>
    <n v="83.084999999999994"/>
    <d v="1987-12-22T00:00:00"/>
    <d v="1987-12-22T00:00:00"/>
    <d v="2016-12-22T00:00:00"/>
    <d v="2016-12-22T00:00:00"/>
    <n v="29"/>
    <n v="29"/>
    <n v="46"/>
    <n v="46"/>
    <x v="0"/>
    <x v="0"/>
    <s v="49"/>
    <s v="49"/>
    <x v="2"/>
    <x v="2"/>
    <s v="49"/>
    <s v="49"/>
    <x v="1"/>
    <x v="1"/>
    <s v="5.73"/>
    <s v="5.73"/>
    <n v="92.927620000000005"/>
    <n v="93.275450000000006"/>
    <n v="94.413749999999993"/>
    <n v="94.778080000000003"/>
    <n v="95.357889999999998"/>
    <n v="95.725859999999997"/>
    <n v="553.34607000000005"/>
    <n v="553.34607000000005"/>
    <x v="0"/>
    <x v="0"/>
    <x v="0"/>
    <x v="0"/>
    <n v="1.0879858"/>
    <n v="1.0879858"/>
    <s v="553.34607"/>
    <s v="553.34607"/>
    <n v="0.34783000000000186"/>
    <n v="0.36433000000000959"/>
    <n v="0.36796999999999969"/>
    <n v="0"/>
  </r>
  <r>
    <x v="0"/>
    <s v="P39729937"/>
    <x v="0"/>
    <x v="7"/>
    <x v="7"/>
    <x v="7"/>
    <x v="1"/>
    <x v="0"/>
    <x v="0"/>
    <x v="3"/>
    <x v="3"/>
    <x v="0"/>
    <x v="0"/>
    <n v="83.084999999999994"/>
    <n v="83.084999999999994"/>
    <d v="1987-12-22T00:00:00"/>
    <d v="1987-12-22T00:00:00"/>
    <d v="2016-12-22T00:00:00"/>
    <d v="2016-12-22T00:00:00"/>
    <n v="29"/>
    <n v="29"/>
    <n v="46"/>
    <n v="46"/>
    <x v="0"/>
    <x v="0"/>
    <s v="49"/>
    <s v="49"/>
    <x v="2"/>
    <x v="2"/>
    <s v="49"/>
    <s v="49"/>
    <x v="1"/>
    <x v="1"/>
    <s v="5.73"/>
    <s v="5.73"/>
    <n v="93.275450000000006"/>
    <n v="93.275450000000006"/>
    <n v="94.778080000000003"/>
    <n v="94.778080000000003"/>
    <n v="95.725859999999997"/>
    <n v="95.725859999999997"/>
    <n v="553.34607000000005"/>
    <n v="553.34607000000005"/>
    <x v="0"/>
    <x v="0"/>
    <x v="0"/>
    <x v="0"/>
    <n v="1.0879858"/>
    <n v="1.0879858"/>
    <s v="553.34607"/>
    <s v="553.34607"/>
    <n v="0"/>
    <n v="0"/>
    <n v="0"/>
    <n v="0"/>
  </r>
  <r>
    <x v="0"/>
    <s v="P39729937"/>
    <x v="0"/>
    <x v="8"/>
    <x v="8"/>
    <x v="8"/>
    <x v="2"/>
    <x v="0"/>
    <x v="0"/>
    <x v="3"/>
    <x v="3"/>
    <x v="0"/>
    <x v="0"/>
    <n v="83.084999999999994"/>
    <n v="83.084999999999994"/>
    <d v="1987-12-22T00:00:00"/>
    <d v="1987-12-22T00:00:00"/>
    <d v="2016-12-22T00:00:00"/>
    <d v="2016-12-22T00:00:00"/>
    <n v="29"/>
    <n v="29"/>
    <n v="46"/>
    <n v="46"/>
    <x v="0"/>
    <x v="0"/>
    <s v="49"/>
    <s v="49"/>
    <x v="2"/>
    <x v="2"/>
    <s v="49"/>
    <s v="49"/>
    <x v="1"/>
    <x v="1"/>
    <s v="5.73"/>
    <s v="5.73"/>
    <n v="93.275450000000006"/>
    <n v="93.275450000000006"/>
    <n v="94.778080000000003"/>
    <n v="94.778080000000003"/>
    <n v="95.725859999999997"/>
    <n v="95.725859999999997"/>
    <n v="553.34607000000005"/>
    <n v="553.34607000000005"/>
    <x v="0"/>
    <x v="0"/>
    <x v="0"/>
    <x v="0"/>
    <n v="1.0879858"/>
    <n v="1.0879858"/>
    <s v="553.34607"/>
    <s v="553.34607"/>
    <n v="0"/>
    <n v="0"/>
    <n v="0"/>
    <n v="0"/>
  </r>
  <r>
    <x v="0"/>
    <s v="P39729937"/>
    <x v="0"/>
    <x v="9"/>
    <x v="9"/>
    <x v="9"/>
    <x v="2"/>
    <x v="0"/>
    <x v="0"/>
    <x v="3"/>
    <x v="3"/>
    <x v="0"/>
    <x v="0"/>
    <n v="83.084999999999994"/>
    <n v="83.084999999999994"/>
    <d v="1987-12-22T00:00:00"/>
    <d v="1987-12-22T00:00:00"/>
    <d v="2016-12-22T00:00:00"/>
    <d v="2016-12-22T00:00:00"/>
    <n v="29"/>
    <n v="29"/>
    <n v="46"/>
    <n v="46"/>
    <x v="0"/>
    <x v="0"/>
    <s v="49"/>
    <s v="49"/>
    <x v="2"/>
    <x v="2"/>
    <s v="49"/>
    <s v="49"/>
    <x v="1"/>
    <x v="1"/>
    <s v="5.73"/>
    <s v="5.73"/>
    <n v="93.275450000000006"/>
    <n v="93.275450000000006"/>
    <n v="94.778080000000003"/>
    <n v="94.778080000000003"/>
    <n v="95.725859999999997"/>
    <n v="95.725859999999997"/>
    <n v="553.34607000000005"/>
    <n v="553.34607000000005"/>
    <x v="0"/>
    <x v="0"/>
    <x v="0"/>
    <x v="0"/>
    <n v="1.0879858"/>
    <n v="1.0879858"/>
    <s v="553.34607"/>
    <s v="553.34607"/>
    <n v="0"/>
    <n v="0"/>
    <n v="0"/>
    <n v="0"/>
  </r>
  <r>
    <x v="0"/>
    <s v="P39729937"/>
    <x v="0"/>
    <x v="10"/>
    <x v="10"/>
    <x v="10"/>
    <x v="2"/>
    <x v="0"/>
    <x v="0"/>
    <x v="3"/>
    <x v="3"/>
    <x v="0"/>
    <x v="0"/>
    <n v="83.084999999999994"/>
    <n v="83.084999999999994"/>
    <d v="1987-12-22T00:00:00"/>
    <d v="1987-12-22T00:00:00"/>
    <d v="2016-12-22T00:00:00"/>
    <d v="2016-12-22T00:00:00"/>
    <n v="29"/>
    <n v="29"/>
    <n v="46"/>
    <n v="46"/>
    <x v="0"/>
    <x v="0"/>
    <s v="49"/>
    <s v="49"/>
    <x v="2"/>
    <x v="2"/>
    <s v="49"/>
    <s v="49"/>
    <x v="1"/>
    <x v="1"/>
    <s v="5.73"/>
    <s v="5.73"/>
    <n v="93.275450000000006"/>
    <n v="92.669160000000005"/>
    <n v="94.778080000000003"/>
    <n v="94.162030000000001"/>
    <n v="95.725859999999997"/>
    <n v="95.103650000000002"/>
    <n v="553.34607000000005"/>
    <n v="553.34607000000005"/>
    <x v="0"/>
    <x v="0"/>
    <x v="0"/>
    <x v="0"/>
    <n v="1.0879858"/>
    <n v="1.0879858"/>
    <s v="553.34607"/>
    <s v="553.34607"/>
    <n v="-0.60629000000000133"/>
    <n v="-0.61605000000000132"/>
    <n v="-0.62220999999999549"/>
    <n v="0"/>
  </r>
  <r>
    <x v="0"/>
    <s v="P39729937"/>
    <x v="0"/>
    <x v="11"/>
    <x v="11"/>
    <x v="11"/>
    <x v="2"/>
    <x v="0"/>
    <x v="0"/>
    <x v="3"/>
    <x v="3"/>
    <x v="0"/>
    <x v="0"/>
    <n v="83.084999999999994"/>
    <n v="83.084999999999994"/>
    <d v="1987-12-22T00:00:00"/>
    <d v="1987-12-22T00:00:00"/>
    <d v="2016-12-22T00:00:00"/>
    <d v="2016-12-22T00:00:00"/>
    <n v="29"/>
    <n v="29"/>
    <n v="46"/>
    <n v="46"/>
    <x v="0"/>
    <x v="0"/>
    <s v="49"/>
    <s v="49"/>
    <x v="2"/>
    <x v="2"/>
    <s v="49"/>
    <s v="49"/>
    <x v="1"/>
    <x v="1"/>
    <s v="5.73"/>
    <s v="5.73"/>
    <n v="92.669160000000005"/>
    <n v="90.091769999999997"/>
    <n v="94.162030000000001"/>
    <n v="91.543109999999999"/>
    <n v="95.103650000000002"/>
    <n v="92.458539999999999"/>
    <n v="553.34607000000005"/>
    <n v="553.34607000000005"/>
    <x v="0"/>
    <x v="0"/>
    <x v="0"/>
    <x v="0"/>
    <n v="1.0879858"/>
    <n v="1.0879858"/>
    <s v="553.34607"/>
    <s v="553.34607"/>
    <n v="-2.5773900000000083"/>
    <n v="-2.6189200000000028"/>
    <n v="-2.6451100000000025"/>
    <n v="0"/>
  </r>
  <r>
    <x v="0"/>
    <s v="P39729937"/>
    <x v="0"/>
    <x v="12"/>
    <x v="12"/>
    <x v="12"/>
    <x v="2"/>
    <x v="0"/>
    <x v="0"/>
    <x v="3"/>
    <x v="3"/>
    <x v="0"/>
    <x v="0"/>
    <n v="83.084999999999994"/>
    <n v="83.084999999999994"/>
    <d v="1987-12-22T00:00:00"/>
    <d v="1987-12-22T00:00:00"/>
    <d v="2016-12-22T00:00:00"/>
    <d v="2016-12-22T00:00:00"/>
    <n v="29"/>
    <n v="29"/>
    <n v="46"/>
    <n v="46"/>
    <x v="0"/>
    <x v="0"/>
    <s v="49"/>
    <s v="49"/>
    <x v="2"/>
    <x v="2"/>
    <s v="49"/>
    <s v="49"/>
    <x v="1"/>
    <x v="1"/>
    <s v="5.73"/>
    <s v="5.73"/>
    <n v="90.091769999999997"/>
    <n v="90.428979999999996"/>
    <n v="91.543109999999999"/>
    <n v="91.887559999999993"/>
    <n v="92.458539999999999"/>
    <n v="92.806434999999993"/>
    <n v="553.34607000000005"/>
    <n v="553.34607000000005"/>
    <x v="0"/>
    <x v="0"/>
    <x v="0"/>
    <x v="0"/>
    <n v="1.0879858"/>
    <n v="1.0879858"/>
    <s v="553.34607"/>
    <s v="553.34607"/>
    <n v="0.3372099999999989"/>
    <n v="0.34444999999999482"/>
    <n v="0.34789499999999407"/>
    <n v="0"/>
  </r>
  <r>
    <x v="0"/>
    <s v="P39729937"/>
    <x v="0"/>
    <x v="13"/>
    <x v="13"/>
    <x v="13"/>
    <x v="2"/>
    <x v="0"/>
    <x v="0"/>
    <x v="3"/>
    <x v="3"/>
    <x v="0"/>
    <x v="0"/>
    <n v="83.084999999999994"/>
    <n v="83.084999999999994"/>
    <d v="1987-12-22T00:00:00"/>
    <d v="1987-12-22T00:00:00"/>
    <d v="2016-12-22T00:00:00"/>
    <d v="2016-12-22T00:00:00"/>
    <n v="29"/>
    <n v="29"/>
    <n v="46"/>
    <n v="46"/>
    <x v="0"/>
    <x v="0"/>
    <s v="49"/>
    <s v="49"/>
    <x v="2"/>
    <x v="2"/>
    <s v="49"/>
    <s v="49"/>
    <x v="1"/>
    <x v="1"/>
    <s v="5.73"/>
    <s v="5.73"/>
    <n v="90.428979999999996"/>
    <n v="90.428979999999996"/>
    <n v="91.887559999999993"/>
    <n v="91.887559999999993"/>
    <n v="92.806434999999993"/>
    <n v="92.806434999999993"/>
    <n v="553.34607000000005"/>
    <n v="554.17693999999995"/>
    <x v="0"/>
    <x v="0"/>
    <x v="0"/>
    <x v="0"/>
    <n v="1.0879858"/>
    <n v="1.0879858"/>
    <s v="553.34607"/>
    <s v="554.17694"/>
    <n v="0"/>
    <n v="0"/>
    <n v="0"/>
    <n v="0.83086999999989075"/>
  </r>
  <r>
    <x v="0"/>
    <s v="P39729937"/>
    <x v="0"/>
    <x v="14"/>
    <x v="14"/>
    <x v="14"/>
    <x v="2"/>
    <x v="0"/>
    <x v="0"/>
    <x v="3"/>
    <x v="3"/>
    <x v="0"/>
    <x v="0"/>
    <n v="83.084999999999994"/>
    <n v="83.084999999999994"/>
    <d v="1987-12-22T00:00:00"/>
    <d v="1987-12-22T00:00:00"/>
    <d v="2016-12-22T00:00:00"/>
    <d v="2016-12-22T00:00:00"/>
    <n v="29"/>
    <n v="29"/>
    <n v="46"/>
    <n v="46"/>
    <x v="0"/>
    <x v="0"/>
    <s v="49"/>
    <s v="49"/>
    <x v="2"/>
    <x v="2"/>
    <s v="49"/>
    <s v="49"/>
    <x v="1"/>
    <x v="1"/>
    <s v="5.73"/>
    <s v="5.73"/>
    <n v="90.428979999999996"/>
    <n v="90.428979999999996"/>
    <n v="91.887559999999993"/>
    <n v="91.887559999999993"/>
    <n v="92.806434999999993"/>
    <n v="92.806434999999993"/>
    <n v="554.17693999999995"/>
    <n v="554.17693999999995"/>
    <x v="0"/>
    <x v="0"/>
    <x v="0"/>
    <x v="0"/>
    <n v="1.0879858"/>
    <n v="1.0879858"/>
    <s v="554.17694"/>
    <s v="554.17694"/>
    <n v="0"/>
    <n v="0"/>
    <n v="0"/>
    <n v="0"/>
  </r>
  <r>
    <x v="0"/>
    <s v="P39729937"/>
    <x v="0"/>
    <x v="15"/>
    <x v="15"/>
    <x v="15"/>
    <x v="2"/>
    <x v="0"/>
    <x v="0"/>
    <x v="3"/>
    <x v="3"/>
    <x v="0"/>
    <x v="0"/>
    <n v="83.084999999999994"/>
    <n v="83.084999999999994"/>
    <d v="1987-12-22T00:00:00"/>
    <d v="1987-12-22T00:00:00"/>
    <d v="2016-12-22T00:00:00"/>
    <d v="2016-12-22T00:00:00"/>
    <n v="29"/>
    <n v="29"/>
    <n v="46"/>
    <n v="46"/>
    <x v="0"/>
    <x v="0"/>
    <s v="49"/>
    <s v="49"/>
    <x v="2"/>
    <x v="2"/>
    <s v="49"/>
    <s v="49"/>
    <x v="1"/>
    <x v="1"/>
    <s v="5.73"/>
    <s v="5.73"/>
    <n v="90.428979999999996"/>
    <n v="90.428979999999996"/>
    <n v="91.887559999999993"/>
    <n v="91.887559999999993"/>
    <n v="92.806434999999993"/>
    <n v="92.806434999999993"/>
    <n v="554.17693999999995"/>
    <n v="554.17693999999995"/>
    <x v="0"/>
    <x v="0"/>
    <x v="0"/>
    <x v="0"/>
    <n v="1.0879858"/>
    <n v="1.0879858"/>
    <s v="554.17694"/>
    <s v="554.17694"/>
    <n v="0"/>
    <n v="0"/>
    <n v="0"/>
    <n v="0"/>
  </r>
  <r>
    <x v="0"/>
    <s v="P39729937"/>
    <x v="0"/>
    <x v="16"/>
    <x v="16"/>
    <x v="16"/>
    <x v="2"/>
    <x v="0"/>
    <x v="0"/>
    <x v="3"/>
    <x v="3"/>
    <x v="0"/>
    <x v="0"/>
    <n v="83.084999999999994"/>
    <n v="83.084999999999994"/>
    <d v="1987-12-22T00:00:00"/>
    <d v="1987-12-22T00:00:00"/>
    <d v="2016-12-22T00:00:00"/>
    <d v="2016-12-22T00:00:00"/>
    <n v="29"/>
    <n v="29"/>
    <n v="46"/>
    <n v="46"/>
    <x v="0"/>
    <x v="0"/>
    <s v="49"/>
    <s v="49"/>
    <x v="2"/>
    <x v="2"/>
    <s v="49"/>
    <s v="49"/>
    <x v="1"/>
    <x v="1"/>
    <s v="5.73"/>
    <s v="5.73"/>
    <n v="90.428979999999996"/>
    <n v="90.428979999999996"/>
    <n v="91.887559999999993"/>
    <n v="91.887559999999993"/>
    <n v="92.806434999999993"/>
    <n v="92.806434999999993"/>
    <n v="554.17693999999995"/>
    <n v="554.17693999999995"/>
    <x v="0"/>
    <x v="0"/>
    <x v="0"/>
    <x v="0"/>
    <n v="1.0879858"/>
    <n v="1.0879858"/>
    <s v="554.17694"/>
    <s v="554.17694"/>
    <n v="0"/>
    <n v="0"/>
    <n v="0"/>
    <n v="0"/>
  </r>
  <r>
    <x v="0"/>
    <s v="P39729937"/>
    <x v="0"/>
    <x v="17"/>
    <x v="17"/>
    <x v="17"/>
    <x v="1"/>
    <x v="0"/>
    <x v="0"/>
    <x v="3"/>
    <x v="3"/>
    <x v="0"/>
    <x v="0"/>
    <n v="83.084999999999994"/>
    <n v="83.084999999999994"/>
    <d v="1987-12-22T00:00:00"/>
    <d v="1987-12-22T00:00:00"/>
    <d v="2016-12-22T00:00:00"/>
    <d v="2016-12-22T00:00:00"/>
    <n v="29"/>
    <n v="29"/>
    <n v="46"/>
    <n v="46"/>
    <x v="0"/>
    <x v="0"/>
    <s v="49"/>
    <s v="49"/>
    <x v="2"/>
    <x v="2"/>
    <s v="49"/>
    <s v="49"/>
    <x v="1"/>
    <x v="1"/>
    <s v="5.73"/>
    <s v="5.73"/>
    <n v="90.428979999999996"/>
    <n v="90.428979999999996"/>
    <n v="91.887559999999993"/>
    <n v="91.887559999999993"/>
    <n v="92.806434999999993"/>
    <n v="92.806434999999993"/>
    <n v="554.17693999999995"/>
    <n v="554.17693999999995"/>
    <x v="0"/>
    <x v="0"/>
    <x v="0"/>
    <x v="0"/>
    <n v="1.0879858"/>
    <n v="1.0879858"/>
    <s v="554.17694"/>
    <s v="554.17694"/>
    <n v="0"/>
    <n v="0"/>
    <n v="0"/>
    <n v="0"/>
  </r>
  <r>
    <x v="0"/>
    <s v="P39729937"/>
    <x v="0"/>
    <x v="18"/>
    <x v="18"/>
    <x v="18"/>
    <x v="3"/>
    <x v="0"/>
    <x v="0"/>
    <x v="3"/>
    <x v="3"/>
    <x v="0"/>
    <x v="0"/>
    <n v="83.084999999999994"/>
    <n v="83.084999999999994"/>
    <d v="1987-12-22T00:00:00"/>
    <d v="1987-12-22T00:00:00"/>
    <d v="2016-12-22T00:00:00"/>
    <d v="2016-12-22T00:00:00"/>
    <n v="29"/>
    <n v="29"/>
    <n v="46"/>
    <n v="46"/>
    <x v="0"/>
    <x v="0"/>
    <s v="49"/>
    <s v="49"/>
    <x v="2"/>
    <x v="2"/>
    <s v="49"/>
    <s v="49"/>
    <x v="1"/>
    <x v="1"/>
    <s v="5.73"/>
    <s v="5.73"/>
    <n v="90.428979999999996"/>
    <n v="90.428979999999996"/>
    <n v="91.887559999999993"/>
    <n v="91.887559999999993"/>
    <n v="92.806434999999993"/>
    <n v="92.806434999999993"/>
    <n v="554.17693999999995"/>
    <n v="554.17693999999995"/>
    <x v="0"/>
    <x v="0"/>
    <x v="0"/>
    <x v="0"/>
    <n v="1.0879858"/>
    <n v="1.0879858"/>
    <s v="554.17694"/>
    <s v="554.17694"/>
    <n v="0"/>
    <n v="0"/>
    <n v="0"/>
    <n v="0"/>
  </r>
  <r>
    <x v="0"/>
    <s v="P39729937"/>
    <x v="0"/>
    <x v="19"/>
    <x v="19"/>
    <x v="19"/>
    <x v="4"/>
    <x v="0"/>
    <x v="0"/>
    <x v="3"/>
    <x v="3"/>
    <x v="0"/>
    <x v="0"/>
    <n v="83.084999999999994"/>
    <n v="83.084999999999994"/>
    <d v="1987-12-22T00:00:00"/>
    <d v="1987-12-22T00:00:00"/>
    <d v="2016-12-22T00:00:00"/>
    <d v="2016-12-22T00:00:00"/>
    <n v="29"/>
    <n v="29"/>
    <n v="46"/>
    <n v="46"/>
    <x v="0"/>
    <x v="0"/>
    <s v="49"/>
    <s v="49"/>
    <x v="2"/>
    <x v="2"/>
    <s v="49"/>
    <s v="49"/>
    <x v="1"/>
    <x v="1"/>
    <s v="5.73"/>
    <s v="5.73"/>
    <n v="90.428979999999996"/>
    <n v="90.428979999999996"/>
    <n v="91.887559999999993"/>
    <n v="91.887559999999993"/>
    <n v="92.806434999999993"/>
    <n v="92.806434999999993"/>
    <n v="554.17693999999995"/>
    <n v="554.17693999999995"/>
    <x v="0"/>
    <x v="0"/>
    <x v="0"/>
    <x v="0"/>
    <n v="1.0879858"/>
    <n v="1.0879858"/>
    <s v="554.17694"/>
    <s v="554.17694"/>
    <n v="0"/>
    <n v="0"/>
    <n v="0"/>
    <n v="0"/>
  </r>
  <r>
    <x v="0"/>
    <s v="P39729937"/>
    <x v="0"/>
    <x v="20"/>
    <x v="20"/>
    <x v="20"/>
    <x v="2"/>
    <x v="0"/>
    <x v="0"/>
    <x v="3"/>
    <x v="3"/>
    <x v="0"/>
    <x v="0"/>
    <n v="83.084999999999994"/>
    <n v="83.084999999999994"/>
    <d v="1987-12-22T00:00:00"/>
    <d v="1987-12-22T00:00:00"/>
    <d v="2016-12-22T00:00:00"/>
    <d v="2016-12-22T00:00:00"/>
    <n v="29"/>
    <n v="29"/>
    <n v="46"/>
    <n v="46"/>
    <x v="0"/>
    <x v="0"/>
    <s v="49"/>
    <s v="49"/>
    <x v="2"/>
    <x v="2"/>
    <s v="49"/>
    <s v="49"/>
    <x v="1"/>
    <x v="1"/>
    <s v="5.73"/>
    <s v="5.73"/>
    <n v="90.428979999999996"/>
    <n v="90.633750000000006"/>
    <n v="91.887559999999993"/>
    <n v="91.900549999999996"/>
    <n v="92.806434999999993"/>
    <n v="92.819550000000007"/>
    <n v="554.17693999999995"/>
    <n v="554.17693999999995"/>
    <x v="0"/>
    <x v="0"/>
    <x v="0"/>
    <x v="0"/>
    <n v="1.0879858"/>
    <n v="1.0879858"/>
    <s v="554.17694"/>
    <s v="554.17694"/>
    <n v="0.20477000000001055"/>
    <n v="1.2990000000002055E-2"/>
    <n v="1.311500000001331E-2"/>
    <n v="0"/>
  </r>
  <r>
    <x v="0"/>
    <s v="P39729937"/>
    <x v="0"/>
    <x v="21"/>
    <x v="21"/>
    <x v="21"/>
    <x v="2"/>
    <x v="0"/>
    <x v="0"/>
    <x v="3"/>
    <x v="3"/>
    <x v="0"/>
    <x v="0"/>
    <n v="83.084999999999994"/>
    <n v="83.084999999999994"/>
    <d v="1987-12-22T00:00:00"/>
    <d v="1987-12-22T00:00:00"/>
    <d v="2016-12-22T00:00:00"/>
    <d v="2016-12-22T00:00:00"/>
    <n v="29"/>
    <n v="29"/>
    <n v="46"/>
    <n v="46"/>
    <x v="0"/>
    <x v="0"/>
    <s v="49"/>
    <s v="49"/>
    <x v="2"/>
    <x v="2"/>
    <s v="49"/>
    <s v="49"/>
    <x v="1"/>
    <x v="1"/>
    <s v="5.73"/>
    <s v="5.73"/>
    <n v="90.633750000000006"/>
    <n v="90.295779999999993"/>
    <n v="91.900549999999996"/>
    <n v="92.221959999999996"/>
    <n v="92.819550000000007"/>
    <n v="93.144180000000006"/>
    <n v="554.17693999999995"/>
    <n v="554.17693999999995"/>
    <x v="0"/>
    <x v="0"/>
    <x v="0"/>
    <x v="0"/>
    <n v="1.0879858"/>
    <n v="1.0879858"/>
    <s v="554.17694"/>
    <s v="554.17694"/>
    <n v="-0.33797000000001276"/>
    <n v="0.3214100000000002"/>
    <n v="0.32462999999999909"/>
    <n v="0"/>
  </r>
  <r>
    <x v="0"/>
    <s v="P39778984"/>
    <x v="0"/>
    <x v="0"/>
    <x v="0"/>
    <x v="0"/>
    <x v="0"/>
    <x v="0"/>
    <x v="0"/>
    <x v="2"/>
    <x v="2"/>
    <x v="0"/>
    <x v="0"/>
    <n v="64.260000000000005"/>
    <n v="64.260000000000005"/>
    <d v="1994-11-23T00:00:00"/>
    <d v="1994-11-23T00:00:00"/>
    <d v="2011-11-23T00:00:00"/>
    <d v="2011-11-23T00:00:00"/>
    <n v="17"/>
    <n v="17"/>
    <n v="58"/>
    <n v="58"/>
    <x v="0"/>
    <x v="0"/>
    <s v="NA"/>
    <s v="NA"/>
    <x v="0"/>
    <x v="0"/>
    <s v="NA"/>
    <s v="NA"/>
    <x v="0"/>
    <x v="0"/>
    <s v="0.63"/>
    <s v="0.63"/>
    <n v="53.989082000000003"/>
    <n v="53.989082000000003"/>
    <n v="55.180225"/>
    <n v="55.180225"/>
    <n v="55.732030000000002"/>
    <n v="55.732030000000002"/>
    <n v="356.64299999999997"/>
    <n v="356.64299999999997"/>
    <x v="0"/>
    <x v="0"/>
    <x v="0"/>
    <x v="0"/>
    <n v="1.0845015"/>
    <n v="1.0845015"/>
    <s v="356.643"/>
    <s v="356.643"/>
    <n v="0"/>
    <n v="0"/>
    <n v="0"/>
    <n v="0"/>
  </r>
  <r>
    <x v="0"/>
    <s v="P39778984"/>
    <x v="0"/>
    <x v="1"/>
    <x v="1"/>
    <x v="1"/>
    <x v="1"/>
    <x v="0"/>
    <x v="0"/>
    <x v="2"/>
    <x v="2"/>
    <x v="0"/>
    <x v="0"/>
    <n v="64.260000000000005"/>
    <n v="64.260000000000005"/>
    <d v="1994-11-23T00:00:00"/>
    <d v="1994-11-23T00:00:00"/>
    <d v="2011-11-23T00:00:00"/>
    <d v="2011-11-23T00:00:00"/>
    <n v="17"/>
    <n v="17"/>
    <n v="58"/>
    <n v="58"/>
    <x v="0"/>
    <x v="0"/>
    <s v="NA"/>
    <s v="NA"/>
    <x v="0"/>
    <x v="0"/>
    <s v="NA"/>
    <s v="NA"/>
    <x v="0"/>
    <x v="0"/>
    <s v="0.63"/>
    <s v="0.63"/>
    <n v="53.989082000000003"/>
    <n v="53.989082000000003"/>
    <n v="55.180225"/>
    <n v="55.180225"/>
    <n v="55.732030000000002"/>
    <n v="55.732030000000002"/>
    <n v="356.64299999999997"/>
    <n v="356.64299999999997"/>
    <x v="0"/>
    <x v="0"/>
    <x v="0"/>
    <x v="0"/>
    <n v="1.0845015"/>
    <n v="1.0845015"/>
    <s v="356.643"/>
    <s v="356.643"/>
    <n v="0"/>
    <n v="0"/>
    <n v="0"/>
    <n v="0"/>
  </r>
  <r>
    <x v="0"/>
    <s v="P39778984"/>
    <x v="0"/>
    <x v="2"/>
    <x v="2"/>
    <x v="2"/>
    <x v="2"/>
    <x v="0"/>
    <x v="0"/>
    <x v="2"/>
    <x v="2"/>
    <x v="0"/>
    <x v="0"/>
    <n v="64.260000000000005"/>
    <n v="64.260000000000005"/>
    <d v="1994-11-23T00:00:00"/>
    <d v="1994-11-23T00:00:00"/>
    <d v="2011-11-23T00:00:00"/>
    <d v="2011-11-23T00:00:00"/>
    <n v="17"/>
    <n v="17"/>
    <n v="58"/>
    <n v="58"/>
    <x v="0"/>
    <x v="0"/>
    <s v="NA"/>
    <s v="NA"/>
    <x v="0"/>
    <x v="0"/>
    <s v="NA"/>
    <s v="NA"/>
    <x v="0"/>
    <x v="0"/>
    <s v="0.63"/>
    <s v="0.63"/>
    <n v="53.989082000000003"/>
    <n v="53.989082000000003"/>
    <n v="55.180225"/>
    <n v="55.180225"/>
    <n v="55.732030000000002"/>
    <n v="55.732030000000002"/>
    <n v="356.64299999999997"/>
    <n v="356.64299999999997"/>
    <x v="0"/>
    <x v="0"/>
    <x v="0"/>
    <x v="0"/>
    <n v="1.0845015"/>
    <n v="1.0845015"/>
    <s v="356.643"/>
    <s v="356.643"/>
    <n v="0"/>
    <n v="0"/>
    <n v="0"/>
    <n v="0"/>
  </r>
  <r>
    <x v="0"/>
    <s v="P39778984"/>
    <x v="0"/>
    <x v="3"/>
    <x v="3"/>
    <x v="3"/>
    <x v="2"/>
    <x v="0"/>
    <x v="0"/>
    <x v="2"/>
    <x v="2"/>
    <x v="0"/>
    <x v="0"/>
    <n v="64.260000000000005"/>
    <n v="64.260000000000005"/>
    <d v="1994-11-23T00:00:00"/>
    <d v="1994-11-23T00:00:00"/>
    <d v="2011-11-23T00:00:00"/>
    <d v="2011-11-23T00:00:00"/>
    <n v="17"/>
    <n v="17"/>
    <n v="58"/>
    <n v="58"/>
    <x v="0"/>
    <x v="0"/>
    <s v="NA"/>
    <s v="NA"/>
    <x v="0"/>
    <x v="0"/>
    <s v="NA"/>
    <s v="NA"/>
    <x v="0"/>
    <x v="0"/>
    <s v="0.63"/>
    <s v="0.63"/>
    <n v="53.989082000000003"/>
    <n v="53.989082000000003"/>
    <n v="55.180225"/>
    <n v="55.180225"/>
    <n v="55.732030000000002"/>
    <n v="55.732030000000002"/>
    <n v="356.64299999999997"/>
    <n v="356.64299999999997"/>
    <x v="0"/>
    <x v="0"/>
    <x v="0"/>
    <x v="0"/>
    <n v="1.0845015"/>
    <n v="1.0845015"/>
    <s v="356.643"/>
    <s v="356.643"/>
    <n v="0"/>
    <n v="0"/>
    <n v="0"/>
    <n v="0"/>
  </r>
  <r>
    <x v="0"/>
    <s v="P39778984"/>
    <x v="0"/>
    <x v="4"/>
    <x v="4"/>
    <x v="4"/>
    <x v="2"/>
    <x v="0"/>
    <x v="0"/>
    <x v="2"/>
    <x v="2"/>
    <x v="0"/>
    <x v="0"/>
    <n v="64.260000000000005"/>
    <n v="64.260000000000005"/>
    <d v="1994-11-23T00:00:00"/>
    <d v="1994-11-23T00:00:00"/>
    <d v="2011-11-23T00:00:00"/>
    <d v="2011-11-23T00:00:00"/>
    <n v="17"/>
    <n v="17"/>
    <n v="58"/>
    <n v="58"/>
    <x v="0"/>
    <x v="0"/>
    <s v="NA"/>
    <s v="NA"/>
    <x v="0"/>
    <x v="0"/>
    <s v="NA"/>
    <s v="NA"/>
    <x v="0"/>
    <x v="0"/>
    <s v="0.63"/>
    <s v="0.63"/>
    <n v="53.989082000000003"/>
    <n v="54.003169999999997"/>
    <n v="55.180225"/>
    <n v="55.181125999999999"/>
    <n v="55.732030000000002"/>
    <n v="55.732937"/>
    <n v="356.64299999999997"/>
    <n v="356.64299999999997"/>
    <x v="0"/>
    <x v="0"/>
    <x v="0"/>
    <x v="0"/>
    <n v="1.0845015"/>
    <n v="1.0845015"/>
    <s v="356.643"/>
    <s v="356.643"/>
    <n v="1.4087999999993883E-2"/>
    <n v="9.0099999999893043E-4"/>
    <n v="9.0699999999799275E-4"/>
    <n v="0"/>
  </r>
  <r>
    <x v="0"/>
    <s v="P39778984"/>
    <x v="0"/>
    <x v="5"/>
    <x v="5"/>
    <x v="5"/>
    <x v="2"/>
    <x v="0"/>
    <x v="0"/>
    <x v="2"/>
    <x v="2"/>
    <x v="0"/>
    <x v="0"/>
    <n v="64.260000000000005"/>
    <n v="64.260000000000005"/>
    <d v="1994-11-23T00:00:00"/>
    <d v="1994-11-23T00:00:00"/>
    <d v="2011-11-23T00:00:00"/>
    <d v="2011-11-23T00:00:00"/>
    <n v="17"/>
    <n v="17"/>
    <n v="58"/>
    <n v="58"/>
    <x v="0"/>
    <x v="0"/>
    <s v="NA"/>
    <s v="NA"/>
    <x v="0"/>
    <x v="0"/>
    <s v="NA"/>
    <s v="NA"/>
    <x v="0"/>
    <x v="0"/>
    <s v="0.63"/>
    <s v="0.63"/>
    <n v="54.003169999999997"/>
    <n v="49.963306000000003"/>
    <n v="55.181125999999999"/>
    <n v="51.053139999999999"/>
    <n v="55.732937"/>
    <n v="51.563670000000002"/>
    <n v="356.64299999999997"/>
    <n v="356.64299999999997"/>
    <x v="0"/>
    <x v="0"/>
    <x v="0"/>
    <x v="0"/>
    <n v="1.0845015"/>
    <n v="1.0845015"/>
    <s v="356.643"/>
    <s v="356.643"/>
    <n v="-4.0398639999999943"/>
    <n v="-4.1279859999999999"/>
    <n v="-4.1692669999999978"/>
    <n v="0"/>
  </r>
  <r>
    <x v="0"/>
    <s v="P39778984"/>
    <x v="0"/>
    <x v="6"/>
    <x v="6"/>
    <x v="6"/>
    <x v="2"/>
    <x v="0"/>
    <x v="0"/>
    <x v="2"/>
    <x v="2"/>
    <x v="0"/>
    <x v="0"/>
    <n v="64.260000000000005"/>
    <n v="64.260000000000005"/>
    <d v="1994-11-23T00:00:00"/>
    <d v="1994-11-23T00:00:00"/>
    <d v="2011-11-23T00:00:00"/>
    <d v="2011-11-23T00:00:00"/>
    <n v="17"/>
    <n v="17"/>
    <n v="58"/>
    <n v="58"/>
    <x v="0"/>
    <x v="0"/>
    <s v="NA"/>
    <s v="NA"/>
    <x v="0"/>
    <x v="0"/>
    <s v="NA"/>
    <s v="NA"/>
    <x v="0"/>
    <x v="0"/>
    <s v="0.63"/>
    <s v="0.63"/>
    <n v="49.963306000000003"/>
    <n v="50.212497999999997"/>
    <n v="51.053139999999999"/>
    <n v="51.299908000000002"/>
    <n v="51.563670000000002"/>
    <n v="51.812910000000002"/>
    <n v="356.64299999999997"/>
    <n v="356.64299999999997"/>
    <x v="0"/>
    <x v="0"/>
    <x v="0"/>
    <x v="0"/>
    <n v="1.0845015"/>
    <n v="1.0845015"/>
    <s v="356.643"/>
    <s v="356.643"/>
    <n v="0.24919199999999364"/>
    <n v="0.24676800000000298"/>
    <n v="0.24924000000000035"/>
    <n v="0"/>
  </r>
  <r>
    <x v="0"/>
    <s v="P39778984"/>
    <x v="0"/>
    <x v="7"/>
    <x v="7"/>
    <x v="7"/>
    <x v="1"/>
    <x v="0"/>
    <x v="0"/>
    <x v="2"/>
    <x v="2"/>
    <x v="0"/>
    <x v="0"/>
    <n v="64.260000000000005"/>
    <n v="64.260000000000005"/>
    <d v="1994-11-23T00:00:00"/>
    <d v="1994-11-23T00:00:00"/>
    <d v="2011-11-23T00:00:00"/>
    <d v="2011-11-23T00:00:00"/>
    <n v="17"/>
    <n v="17"/>
    <n v="58"/>
    <n v="58"/>
    <x v="0"/>
    <x v="0"/>
    <s v="NA"/>
    <s v="NA"/>
    <x v="0"/>
    <x v="0"/>
    <s v="NA"/>
    <s v="NA"/>
    <x v="0"/>
    <x v="0"/>
    <s v="0.63"/>
    <s v="0.63"/>
    <n v="50.212497999999997"/>
    <n v="50.212497999999997"/>
    <n v="51.299908000000002"/>
    <n v="51.299908000000002"/>
    <n v="51.812910000000002"/>
    <n v="51.812910000000002"/>
    <n v="356.64299999999997"/>
    <n v="356.64299999999997"/>
    <x v="0"/>
    <x v="0"/>
    <x v="0"/>
    <x v="0"/>
    <n v="1.0845015"/>
    <n v="1.0845015"/>
    <s v="356.643"/>
    <s v="356.643"/>
    <n v="0"/>
    <n v="0"/>
    <n v="0"/>
    <n v="0"/>
  </r>
  <r>
    <x v="0"/>
    <s v="P39778984"/>
    <x v="0"/>
    <x v="8"/>
    <x v="8"/>
    <x v="8"/>
    <x v="2"/>
    <x v="0"/>
    <x v="0"/>
    <x v="2"/>
    <x v="2"/>
    <x v="0"/>
    <x v="0"/>
    <n v="64.260000000000005"/>
    <n v="64.260000000000005"/>
    <d v="1994-11-23T00:00:00"/>
    <d v="1994-11-23T00:00:00"/>
    <d v="2011-11-23T00:00:00"/>
    <d v="2011-11-23T00:00:00"/>
    <n v="17"/>
    <n v="17"/>
    <n v="58"/>
    <n v="58"/>
    <x v="0"/>
    <x v="0"/>
    <s v="NA"/>
    <s v="NA"/>
    <x v="0"/>
    <x v="0"/>
    <s v="NA"/>
    <s v="NA"/>
    <x v="0"/>
    <x v="0"/>
    <s v="0.63"/>
    <s v="0.63"/>
    <n v="50.212497999999997"/>
    <n v="50.212497999999997"/>
    <n v="51.299908000000002"/>
    <n v="51.299908000000002"/>
    <n v="51.812910000000002"/>
    <n v="51.812910000000002"/>
    <n v="356.64299999999997"/>
    <n v="356.64299999999997"/>
    <x v="0"/>
    <x v="0"/>
    <x v="0"/>
    <x v="0"/>
    <n v="1.0845015"/>
    <n v="1.0845015"/>
    <s v="356.643"/>
    <s v="356.643"/>
    <n v="0"/>
    <n v="0"/>
    <n v="0"/>
    <n v="0"/>
  </r>
  <r>
    <x v="0"/>
    <s v="P39778984"/>
    <x v="0"/>
    <x v="9"/>
    <x v="9"/>
    <x v="9"/>
    <x v="2"/>
    <x v="0"/>
    <x v="0"/>
    <x v="2"/>
    <x v="2"/>
    <x v="0"/>
    <x v="0"/>
    <n v="64.260000000000005"/>
    <n v="64.260000000000005"/>
    <d v="1994-11-23T00:00:00"/>
    <d v="1994-11-23T00:00:00"/>
    <d v="2011-11-23T00:00:00"/>
    <d v="2011-11-23T00:00:00"/>
    <n v="17"/>
    <n v="17"/>
    <n v="58"/>
    <n v="58"/>
    <x v="0"/>
    <x v="0"/>
    <s v="NA"/>
    <s v="NA"/>
    <x v="0"/>
    <x v="0"/>
    <s v="NA"/>
    <s v="NA"/>
    <x v="0"/>
    <x v="0"/>
    <s v="0.63"/>
    <s v="0.63"/>
    <n v="50.212497999999997"/>
    <n v="50.212497999999997"/>
    <n v="51.299908000000002"/>
    <n v="51.299908000000002"/>
    <n v="51.812910000000002"/>
    <n v="51.812910000000002"/>
    <n v="356.64299999999997"/>
    <n v="356.64299999999997"/>
    <x v="0"/>
    <x v="0"/>
    <x v="0"/>
    <x v="0"/>
    <n v="1.0845015"/>
    <n v="1.0845015"/>
    <s v="356.643"/>
    <s v="356.643"/>
    <n v="0"/>
    <n v="0"/>
    <n v="0"/>
    <n v="0"/>
  </r>
  <r>
    <x v="0"/>
    <s v="P39778984"/>
    <x v="0"/>
    <x v="10"/>
    <x v="10"/>
    <x v="10"/>
    <x v="2"/>
    <x v="0"/>
    <x v="0"/>
    <x v="2"/>
    <x v="2"/>
    <x v="0"/>
    <x v="0"/>
    <n v="64.260000000000005"/>
    <n v="64.260000000000005"/>
    <d v="1994-11-23T00:00:00"/>
    <d v="1994-11-23T00:00:00"/>
    <d v="2011-11-23T00:00:00"/>
    <d v="2011-11-23T00:00:00"/>
    <n v="17"/>
    <n v="17"/>
    <n v="58"/>
    <n v="58"/>
    <x v="0"/>
    <x v="0"/>
    <s v="NA"/>
    <s v="NA"/>
    <x v="0"/>
    <x v="0"/>
    <s v="NA"/>
    <s v="NA"/>
    <x v="0"/>
    <x v="0"/>
    <s v="0.63"/>
    <s v="0.63"/>
    <n v="50.212497999999997"/>
    <n v="49.886119999999998"/>
    <n v="51.299908000000002"/>
    <n v="50.966459999999998"/>
    <n v="51.812910000000002"/>
    <n v="51.476123999999999"/>
    <n v="356.64299999999997"/>
    <n v="356.64299999999997"/>
    <x v="0"/>
    <x v="0"/>
    <x v="0"/>
    <x v="0"/>
    <n v="1.0845015"/>
    <n v="1.0845015"/>
    <s v="356.643"/>
    <s v="356.643"/>
    <n v="-0.32637799999999828"/>
    <n v="-0.33344800000000419"/>
    <n v="-0.33678600000000358"/>
    <n v="0"/>
  </r>
  <r>
    <x v="0"/>
    <s v="P39778984"/>
    <x v="0"/>
    <x v="11"/>
    <x v="11"/>
    <x v="11"/>
    <x v="2"/>
    <x v="0"/>
    <x v="0"/>
    <x v="2"/>
    <x v="2"/>
    <x v="0"/>
    <x v="0"/>
    <n v="64.260000000000005"/>
    <n v="64.260000000000005"/>
    <d v="1994-11-23T00:00:00"/>
    <d v="1994-11-23T00:00:00"/>
    <d v="2011-11-23T00:00:00"/>
    <d v="2011-11-23T00:00:00"/>
    <n v="17"/>
    <n v="17"/>
    <n v="58"/>
    <n v="58"/>
    <x v="0"/>
    <x v="0"/>
    <s v="NA"/>
    <s v="NA"/>
    <x v="0"/>
    <x v="0"/>
    <s v="NA"/>
    <s v="NA"/>
    <x v="0"/>
    <x v="0"/>
    <s v="0.63"/>
    <s v="0.63"/>
    <n v="49.886119999999998"/>
    <n v="48.173186999999999"/>
    <n v="50.966459999999998"/>
    <n v="49.216434"/>
    <n v="51.476123999999999"/>
    <n v="49.708599999999997"/>
    <n v="356.64299999999997"/>
    <n v="356.64299999999997"/>
    <x v="0"/>
    <x v="0"/>
    <x v="0"/>
    <x v="0"/>
    <n v="1.0845015"/>
    <n v="1.0845015"/>
    <s v="356.643"/>
    <s v="356.643"/>
    <n v="-1.7129329999999996"/>
    <n v="-1.7500259999999983"/>
    <n v="-1.7675240000000016"/>
    <n v="0"/>
  </r>
  <r>
    <x v="0"/>
    <s v="P39778984"/>
    <x v="0"/>
    <x v="12"/>
    <x v="12"/>
    <x v="12"/>
    <x v="2"/>
    <x v="0"/>
    <x v="0"/>
    <x v="2"/>
    <x v="2"/>
    <x v="0"/>
    <x v="0"/>
    <n v="64.260000000000005"/>
    <n v="64.260000000000005"/>
    <d v="1994-11-23T00:00:00"/>
    <d v="1994-11-23T00:00:00"/>
    <d v="2011-11-23T00:00:00"/>
    <d v="2011-11-23T00:00:00"/>
    <n v="17"/>
    <n v="17"/>
    <n v="58"/>
    <n v="58"/>
    <x v="0"/>
    <x v="0"/>
    <s v="NA"/>
    <s v="NA"/>
    <x v="0"/>
    <x v="0"/>
    <s v="NA"/>
    <s v="NA"/>
    <x v="0"/>
    <x v="0"/>
    <s v="0.63"/>
    <s v="0.63"/>
    <n v="48.173186999999999"/>
    <n v="48.413451999999999"/>
    <n v="49.216434"/>
    <n v="49.449047"/>
    <n v="49.708599999999997"/>
    <n v="49.943539999999999"/>
    <n v="356.64299999999997"/>
    <n v="356.64299999999997"/>
    <x v="0"/>
    <x v="0"/>
    <x v="0"/>
    <x v="0"/>
    <n v="1.0845015"/>
    <n v="1.0845015"/>
    <s v="356.643"/>
    <s v="356.643"/>
    <n v="0.24026500000000084"/>
    <n v="0.23261300000000062"/>
    <n v="0.2349400000000017"/>
    <n v="0"/>
  </r>
  <r>
    <x v="0"/>
    <s v="P39778984"/>
    <x v="0"/>
    <x v="13"/>
    <x v="13"/>
    <x v="13"/>
    <x v="2"/>
    <x v="0"/>
    <x v="0"/>
    <x v="2"/>
    <x v="2"/>
    <x v="0"/>
    <x v="0"/>
    <n v="64.260000000000005"/>
    <n v="64.260000000000005"/>
    <d v="1994-11-23T00:00:00"/>
    <d v="1994-11-23T00:00:00"/>
    <d v="2011-11-23T00:00:00"/>
    <d v="2011-11-23T00:00:00"/>
    <n v="17"/>
    <n v="17"/>
    <n v="58"/>
    <n v="58"/>
    <x v="0"/>
    <x v="0"/>
    <s v="NA"/>
    <s v="NA"/>
    <x v="0"/>
    <x v="0"/>
    <s v="NA"/>
    <s v="NA"/>
    <x v="0"/>
    <x v="0"/>
    <s v="0.63"/>
    <s v="0.63"/>
    <n v="48.413451999999999"/>
    <n v="48.413451999999999"/>
    <n v="49.449047"/>
    <n v="49.449047"/>
    <n v="49.943539999999999"/>
    <n v="49.943539999999999"/>
    <n v="356.64299999999997"/>
    <n v="357.28559999999999"/>
    <x v="0"/>
    <x v="0"/>
    <x v="0"/>
    <x v="0"/>
    <n v="1.0845015"/>
    <n v="1.0845015"/>
    <s v="356.643"/>
    <s v="357.2856"/>
    <n v="0"/>
    <n v="0"/>
    <n v="0"/>
    <n v="0.64260000000001583"/>
  </r>
  <r>
    <x v="0"/>
    <s v="P39778984"/>
    <x v="0"/>
    <x v="14"/>
    <x v="14"/>
    <x v="14"/>
    <x v="2"/>
    <x v="0"/>
    <x v="0"/>
    <x v="2"/>
    <x v="2"/>
    <x v="0"/>
    <x v="0"/>
    <n v="64.260000000000005"/>
    <n v="64.260000000000005"/>
    <d v="1994-11-23T00:00:00"/>
    <d v="1994-11-23T00:00:00"/>
    <d v="2011-11-23T00:00:00"/>
    <d v="2011-11-23T00:00:00"/>
    <n v="17"/>
    <n v="17"/>
    <n v="58"/>
    <n v="58"/>
    <x v="0"/>
    <x v="0"/>
    <s v="NA"/>
    <s v="NA"/>
    <x v="0"/>
    <x v="0"/>
    <s v="NA"/>
    <s v="NA"/>
    <x v="0"/>
    <x v="0"/>
    <s v="0.63"/>
    <s v="0.63"/>
    <n v="48.413451999999999"/>
    <n v="48.413451999999999"/>
    <n v="49.449047"/>
    <n v="49.449047"/>
    <n v="49.943539999999999"/>
    <n v="49.943539999999999"/>
    <n v="357.28559999999999"/>
    <n v="357.28559999999999"/>
    <x v="0"/>
    <x v="0"/>
    <x v="0"/>
    <x v="0"/>
    <n v="1.0845015"/>
    <n v="1.0845015"/>
    <s v="357.2856"/>
    <s v="357.2856"/>
    <n v="0"/>
    <n v="0"/>
    <n v="0"/>
    <n v="0"/>
  </r>
  <r>
    <x v="0"/>
    <s v="P39778984"/>
    <x v="0"/>
    <x v="15"/>
    <x v="15"/>
    <x v="15"/>
    <x v="2"/>
    <x v="0"/>
    <x v="0"/>
    <x v="2"/>
    <x v="2"/>
    <x v="0"/>
    <x v="0"/>
    <n v="64.260000000000005"/>
    <n v="64.260000000000005"/>
    <d v="1994-11-23T00:00:00"/>
    <d v="1994-11-23T00:00:00"/>
    <d v="2011-11-23T00:00:00"/>
    <d v="2011-11-23T00:00:00"/>
    <n v="17"/>
    <n v="17"/>
    <n v="58"/>
    <n v="58"/>
    <x v="0"/>
    <x v="0"/>
    <s v="NA"/>
    <s v="NA"/>
    <x v="0"/>
    <x v="0"/>
    <s v="NA"/>
    <s v="NA"/>
    <x v="0"/>
    <x v="0"/>
    <s v="0.63"/>
    <s v="0.63"/>
    <n v="48.413451999999999"/>
    <n v="48.413451999999999"/>
    <n v="49.449047"/>
    <n v="49.449047"/>
    <n v="49.943539999999999"/>
    <n v="49.943539999999999"/>
    <n v="357.28559999999999"/>
    <n v="357.28559999999999"/>
    <x v="0"/>
    <x v="0"/>
    <x v="0"/>
    <x v="0"/>
    <n v="1.0845015"/>
    <n v="1.0845015"/>
    <s v="357.2856"/>
    <s v="357.2856"/>
    <n v="0"/>
    <n v="0"/>
    <n v="0"/>
    <n v="0"/>
  </r>
  <r>
    <x v="0"/>
    <s v="P39778984"/>
    <x v="0"/>
    <x v="16"/>
    <x v="16"/>
    <x v="16"/>
    <x v="2"/>
    <x v="0"/>
    <x v="0"/>
    <x v="2"/>
    <x v="2"/>
    <x v="0"/>
    <x v="0"/>
    <n v="64.260000000000005"/>
    <n v="64.260000000000005"/>
    <d v="1994-11-23T00:00:00"/>
    <d v="1994-11-23T00:00:00"/>
    <d v="2011-11-23T00:00:00"/>
    <d v="2011-11-23T00:00:00"/>
    <n v="17"/>
    <n v="17"/>
    <n v="58"/>
    <n v="58"/>
    <x v="0"/>
    <x v="0"/>
    <s v="NA"/>
    <s v="NA"/>
    <x v="0"/>
    <x v="0"/>
    <s v="NA"/>
    <s v="NA"/>
    <x v="0"/>
    <x v="0"/>
    <s v="0.63"/>
    <s v="0.63"/>
    <n v="48.413451999999999"/>
    <n v="48.413451999999999"/>
    <n v="49.449047"/>
    <n v="49.449047"/>
    <n v="49.943539999999999"/>
    <n v="49.943534999999997"/>
    <n v="357.28559999999999"/>
    <n v="357.28559999999999"/>
    <x v="0"/>
    <x v="0"/>
    <x v="0"/>
    <x v="0"/>
    <n v="1.0845015"/>
    <n v="1.0845015"/>
    <s v="357.2856"/>
    <s v="357.2856"/>
    <n v="0"/>
    <n v="0"/>
    <n v="-5.0000000015870683E-6"/>
    <n v="0"/>
  </r>
  <r>
    <x v="0"/>
    <s v="P39778984"/>
    <x v="0"/>
    <x v="17"/>
    <x v="17"/>
    <x v="17"/>
    <x v="1"/>
    <x v="0"/>
    <x v="0"/>
    <x v="2"/>
    <x v="2"/>
    <x v="0"/>
    <x v="0"/>
    <n v="64.260000000000005"/>
    <n v="64.260000000000005"/>
    <d v="1994-11-23T00:00:00"/>
    <d v="1994-11-23T00:00:00"/>
    <d v="2011-11-23T00:00:00"/>
    <d v="2011-11-23T00:00:00"/>
    <n v="17"/>
    <n v="17"/>
    <n v="58"/>
    <n v="58"/>
    <x v="0"/>
    <x v="0"/>
    <s v="NA"/>
    <s v="NA"/>
    <x v="0"/>
    <x v="0"/>
    <s v="NA"/>
    <s v="NA"/>
    <x v="0"/>
    <x v="0"/>
    <s v="0.63"/>
    <s v="0.63"/>
    <n v="48.413451999999999"/>
    <n v="48.413451999999999"/>
    <n v="49.449047"/>
    <n v="49.449047"/>
    <n v="49.943534999999997"/>
    <n v="49.943534999999997"/>
    <n v="357.28559999999999"/>
    <n v="357.28559999999999"/>
    <x v="0"/>
    <x v="0"/>
    <x v="0"/>
    <x v="0"/>
    <n v="1.0845015"/>
    <n v="1.0845015"/>
    <s v="357.2856"/>
    <s v="357.2856"/>
    <n v="0"/>
    <n v="0"/>
    <n v="0"/>
    <n v="0"/>
  </r>
  <r>
    <x v="0"/>
    <s v="P39778984"/>
    <x v="0"/>
    <x v="18"/>
    <x v="18"/>
    <x v="18"/>
    <x v="3"/>
    <x v="0"/>
    <x v="0"/>
    <x v="2"/>
    <x v="2"/>
    <x v="0"/>
    <x v="0"/>
    <n v="64.260000000000005"/>
    <n v="64.260000000000005"/>
    <d v="1994-11-23T00:00:00"/>
    <d v="1994-11-23T00:00:00"/>
    <d v="2011-11-23T00:00:00"/>
    <d v="2011-11-23T00:00:00"/>
    <n v="17"/>
    <n v="17"/>
    <n v="58"/>
    <n v="58"/>
    <x v="0"/>
    <x v="0"/>
    <s v="NA"/>
    <s v="NA"/>
    <x v="0"/>
    <x v="0"/>
    <s v="NA"/>
    <s v="NA"/>
    <x v="0"/>
    <x v="0"/>
    <s v="0.63"/>
    <s v="0.63"/>
    <n v="48.413451999999999"/>
    <n v="48.413451999999999"/>
    <n v="49.449047"/>
    <n v="49.449047"/>
    <n v="49.943534999999997"/>
    <n v="49.943534999999997"/>
    <n v="357.28559999999999"/>
    <n v="357.28559999999999"/>
    <x v="0"/>
    <x v="0"/>
    <x v="0"/>
    <x v="0"/>
    <n v="1.0845015"/>
    <n v="1.0845015"/>
    <s v="357.2856"/>
    <s v="357.2856"/>
    <n v="0"/>
    <n v="0"/>
    <n v="0"/>
    <n v="0"/>
  </r>
  <r>
    <x v="0"/>
    <s v="P39778984"/>
    <x v="0"/>
    <x v="19"/>
    <x v="19"/>
    <x v="19"/>
    <x v="4"/>
    <x v="0"/>
    <x v="0"/>
    <x v="2"/>
    <x v="2"/>
    <x v="0"/>
    <x v="0"/>
    <n v="64.260000000000005"/>
    <n v="64.260000000000005"/>
    <d v="1994-11-23T00:00:00"/>
    <d v="1994-11-23T00:00:00"/>
    <d v="2011-11-23T00:00:00"/>
    <d v="2011-11-23T00:00:00"/>
    <n v="17"/>
    <n v="17"/>
    <n v="58"/>
    <n v="58"/>
    <x v="0"/>
    <x v="0"/>
    <s v="NA"/>
    <s v="NA"/>
    <x v="0"/>
    <x v="0"/>
    <s v="NA"/>
    <s v="NA"/>
    <x v="0"/>
    <x v="0"/>
    <s v="0.63"/>
    <s v="0.63"/>
    <n v="48.413451999999999"/>
    <n v="48.413451999999999"/>
    <n v="49.449047"/>
    <n v="49.449047"/>
    <n v="49.943534999999997"/>
    <n v="49.943534999999997"/>
    <n v="357.28559999999999"/>
    <n v="357.28559999999999"/>
    <x v="0"/>
    <x v="0"/>
    <x v="0"/>
    <x v="0"/>
    <n v="1.0845015"/>
    <n v="1.0845015"/>
    <s v="357.2856"/>
    <s v="357.2856"/>
    <n v="0"/>
    <n v="0"/>
    <n v="0"/>
    <n v="0"/>
  </r>
  <r>
    <x v="0"/>
    <s v="P39778984"/>
    <x v="0"/>
    <x v="20"/>
    <x v="20"/>
    <x v="20"/>
    <x v="2"/>
    <x v="0"/>
    <x v="0"/>
    <x v="2"/>
    <x v="2"/>
    <x v="0"/>
    <x v="0"/>
    <n v="64.260000000000005"/>
    <n v="64.260000000000005"/>
    <d v="1994-11-23T00:00:00"/>
    <d v="1994-11-23T00:00:00"/>
    <d v="2011-11-23T00:00:00"/>
    <d v="2011-11-23T00:00:00"/>
    <n v="17"/>
    <n v="17"/>
    <n v="58"/>
    <n v="58"/>
    <x v="0"/>
    <x v="0"/>
    <s v="NA"/>
    <s v="NA"/>
    <x v="0"/>
    <x v="0"/>
    <s v="NA"/>
    <s v="NA"/>
    <x v="0"/>
    <x v="0"/>
    <s v="0.63"/>
    <s v="0.63"/>
    <n v="48.413451999999999"/>
    <n v="48.520189999999999"/>
    <n v="49.449047"/>
    <n v="49.455852999999998"/>
    <n v="49.943534999999997"/>
    <n v="49.950412999999998"/>
    <n v="357.28559999999999"/>
    <n v="357.28559999999999"/>
    <x v="0"/>
    <x v="0"/>
    <x v="0"/>
    <x v="0"/>
    <n v="1.0845015"/>
    <n v="1.0845015"/>
    <s v="357.2856"/>
    <s v="357.2856"/>
    <n v="0.106738"/>
    <n v="6.8059999999974252E-3"/>
    <n v="6.8780000000003838E-3"/>
    <n v="0"/>
  </r>
  <r>
    <x v="0"/>
    <s v="P39778984"/>
    <x v="0"/>
    <x v="21"/>
    <x v="21"/>
    <x v="21"/>
    <x v="2"/>
    <x v="0"/>
    <x v="0"/>
    <x v="2"/>
    <x v="2"/>
    <x v="0"/>
    <x v="0"/>
    <n v="64.260000000000005"/>
    <n v="64.260000000000005"/>
    <d v="1994-11-23T00:00:00"/>
    <d v="1994-11-23T00:00:00"/>
    <d v="2011-11-23T00:00:00"/>
    <d v="2011-11-23T00:00:00"/>
    <n v="17"/>
    <n v="17"/>
    <n v="58"/>
    <n v="58"/>
    <x v="0"/>
    <x v="0"/>
    <s v="NA"/>
    <s v="NA"/>
    <x v="0"/>
    <x v="0"/>
    <s v="NA"/>
    <s v="NA"/>
    <x v="0"/>
    <x v="0"/>
    <s v="0.63"/>
    <s v="0.63"/>
    <n v="48.520189999999999"/>
    <n v="48.279395999999998"/>
    <n v="49.455852999999998"/>
    <n v="49.671280000000003"/>
    <n v="49.950412999999998"/>
    <n v="50.167990000000003"/>
    <n v="357.28559999999999"/>
    <n v="357.28559999999999"/>
    <x v="0"/>
    <x v="0"/>
    <x v="0"/>
    <x v="0"/>
    <n v="1.0845015"/>
    <n v="1.0845015"/>
    <s v="357.2856"/>
    <s v="357.2856"/>
    <n v="-0.24079400000000106"/>
    <n v="0.21542700000000536"/>
    <n v="0.21757700000000568"/>
    <n v="0"/>
  </r>
  <r>
    <x v="0"/>
    <s v="P40152045"/>
    <x v="0"/>
    <x v="0"/>
    <x v="0"/>
    <x v="0"/>
    <x v="0"/>
    <x v="0"/>
    <x v="0"/>
    <x v="3"/>
    <x v="3"/>
    <x v="2"/>
    <x v="2"/>
    <n v="1237.5"/>
    <n v="1237.5"/>
    <d v="1992-04-26T00:00:00"/>
    <d v="1992-04-26T00:00:00"/>
    <d v="2025-01-01T00:00:00"/>
    <d v="2025-01-01T00:00:00"/>
    <n v="55"/>
    <n v="55"/>
    <n v="20"/>
    <n v="20"/>
    <x v="0"/>
    <x v="0"/>
    <s v="23"/>
    <s v="23"/>
    <x v="1"/>
    <x v="1"/>
    <s v="23"/>
    <s v="23"/>
    <x v="0"/>
    <x v="0"/>
    <s v="3.75"/>
    <s v="3.75"/>
    <n v="8227.0460000000003"/>
    <n v="8227.0460000000003"/>
    <n v="8368.9079999999994"/>
    <n v="8368.9079999999994"/>
    <n v="8452.5969999999998"/>
    <n v="8452.5969999999998"/>
    <n v="9843.8125"/>
    <n v="9843.8125"/>
    <x v="0"/>
    <x v="0"/>
    <x v="0"/>
    <x v="0"/>
    <n v="1.1645901999999999"/>
    <n v="1.1645901999999999"/>
    <s v="7375.5"/>
    <s v="7375.5"/>
    <n v="0"/>
    <n v="0"/>
    <n v="0"/>
    <n v="0"/>
  </r>
  <r>
    <x v="0"/>
    <s v="P40152045"/>
    <x v="0"/>
    <x v="1"/>
    <x v="1"/>
    <x v="1"/>
    <x v="1"/>
    <x v="0"/>
    <x v="0"/>
    <x v="3"/>
    <x v="3"/>
    <x v="2"/>
    <x v="2"/>
    <n v="1237.5"/>
    <n v="1237.5"/>
    <d v="1992-04-26T00:00:00"/>
    <d v="1992-04-26T00:00:00"/>
    <d v="2025-01-01T00:00:00"/>
    <d v="2025-01-01T00:00:00"/>
    <n v="55"/>
    <n v="55"/>
    <n v="20"/>
    <n v="20"/>
    <x v="0"/>
    <x v="0"/>
    <s v="23"/>
    <s v="23"/>
    <x v="1"/>
    <x v="1"/>
    <s v="23"/>
    <s v="23"/>
    <x v="0"/>
    <x v="0"/>
    <s v="3.75"/>
    <s v="3.75"/>
    <n v="8227.0460000000003"/>
    <n v="8227.0460000000003"/>
    <n v="8368.9079999999994"/>
    <n v="8368.9079999999994"/>
    <n v="8452.5969999999998"/>
    <n v="8452.5969999999998"/>
    <n v="9843.8125"/>
    <n v="9843.8125"/>
    <x v="0"/>
    <x v="0"/>
    <x v="0"/>
    <x v="0"/>
    <n v="1.1645901999999999"/>
    <n v="1.1645901999999999"/>
    <s v="7375.5"/>
    <s v="7375.5"/>
    <n v="0"/>
    <n v="0"/>
    <n v="0"/>
    <n v="0"/>
  </r>
  <r>
    <x v="0"/>
    <s v="P40152045"/>
    <x v="0"/>
    <x v="2"/>
    <x v="2"/>
    <x v="2"/>
    <x v="2"/>
    <x v="0"/>
    <x v="0"/>
    <x v="3"/>
    <x v="3"/>
    <x v="2"/>
    <x v="2"/>
    <n v="1237.5"/>
    <n v="1237.5"/>
    <d v="1992-04-26T00:00:00"/>
    <d v="1992-04-26T00:00:00"/>
    <d v="2025-01-01T00:00:00"/>
    <d v="2025-01-01T00:00:00"/>
    <n v="55"/>
    <n v="55"/>
    <n v="20"/>
    <n v="20"/>
    <x v="0"/>
    <x v="0"/>
    <s v="23"/>
    <s v="23"/>
    <x v="1"/>
    <x v="1"/>
    <s v="23"/>
    <s v="23"/>
    <x v="0"/>
    <x v="0"/>
    <s v="3.75"/>
    <s v="3.75"/>
    <n v="8227.0460000000003"/>
    <n v="8227.0460000000003"/>
    <n v="8368.9079999999994"/>
    <n v="8368.9079999999994"/>
    <n v="8452.5969999999998"/>
    <n v="8452.598"/>
    <n v="9843.8125"/>
    <n v="9843.8125"/>
    <x v="0"/>
    <x v="0"/>
    <x v="0"/>
    <x v="0"/>
    <n v="1.1645901999999999"/>
    <n v="1.1645901999999999"/>
    <s v="7375.5"/>
    <s v="7375.5"/>
    <n v="0"/>
    <n v="0"/>
    <n v="1.0000000002037268E-3"/>
    <n v="0"/>
  </r>
  <r>
    <x v="0"/>
    <s v="P40152045"/>
    <x v="0"/>
    <x v="3"/>
    <x v="3"/>
    <x v="3"/>
    <x v="2"/>
    <x v="0"/>
    <x v="0"/>
    <x v="3"/>
    <x v="3"/>
    <x v="2"/>
    <x v="2"/>
    <n v="1237.5"/>
    <n v="1237.5"/>
    <d v="1992-04-26T00:00:00"/>
    <d v="1992-04-26T00:00:00"/>
    <d v="2025-01-01T00:00:00"/>
    <d v="2025-01-01T00:00:00"/>
    <n v="55"/>
    <n v="55"/>
    <n v="20"/>
    <n v="20"/>
    <x v="0"/>
    <x v="0"/>
    <s v="23"/>
    <s v="23"/>
    <x v="1"/>
    <x v="1"/>
    <s v="23"/>
    <s v="23"/>
    <x v="0"/>
    <x v="0"/>
    <s v="3.75"/>
    <s v="3.75"/>
    <n v="8227.0460000000003"/>
    <n v="8227.0460000000003"/>
    <n v="8368.9079999999994"/>
    <n v="8368.9079999999994"/>
    <n v="8452.598"/>
    <n v="8452.598"/>
    <n v="9843.8125"/>
    <n v="9843.8125"/>
    <x v="0"/>
    <x v="0"/>
    <x v="0"/>
    <x v="0"/>
    <n v="1.1645901999999999"/>
    <n v="1.1645901999999999"/>
    <s v="7375.5"/>
    <s v="7375.5"/>
    <n v="0"/>
    <n v="0"/>
    <n v="0"/>
    <n v="0"/>
  </r>
  <r>
    <x v="0"/>
    <s v="P40152045"/>
    <x v="0"/>
    <x v="4"/>
    <x v="4"/>
    <x v="4"/>
    <x v="2"/>
    <x v="0"/>
    <x v="0"/>
    <x v="3"/>
    <x v="3"/>
    <x v="2"/>
    <x v="2"/>
    <n v="1237.5"/>
    <n v="1237.5"/>
    <d v="1992-04-26T00:00:00"/>
    <d v="1992-04-26T00:00:00"/>
    <d v="2025-01-01T00:00:00"/>
    <d v="2025-01-01T00:00:00"/>
    <n v="55"/>
    <n v="55"/>
    <n v="20"/>
    <n v="20"/>
    <x v="0"/>
    <x v="0"/>
    <s v="23"/>
    <s v="23"/>
    <x v="1"/>
    <x v="1"/>
    <s v="23"/>
    <s v="23"/>
    <x v="0"/>
    <x v="0"/>
    <s v="3.75"/>
    <s v="3.75"/>
    <n v="8227.0460000000003"/>
    <n v="8232.8510000000006"/>
    <n v="8368.9079999999994"/>
    <n v="8369.2759999999998"/>
    <n v="8452.598"/>
    <n v="8452.9689999999991"/>
    <n v="9843.8125"/>
    <n v="9844.2450000000008"/>
    <x v="0"/>
    <x v="0"/>
    <x v="0"/>
    <x v="0"/>
    <n v="1.1645901999999999"/>
    <n v="1.1645901999999999"/>
    <s v="7375.5"/>
    <s v="7375.5"/>
    <n v="5.805000000000291"/>
    <n v="0.3680000000003929"/>
    <n v="0.37099999999918509"/>
    <n v="0.43250000000080036"/>
  </r>
  <r>
    <x v="0"/>
    <s v="P40152045"/>
    <x v="0"/>
    <x v="5"/>
    <x v="5"/>
    <x v="5"/>
    <x v="2"/>
    <x v="0"/>
    <x v="0"/>
    <x v="3"/>
    <x v="3"/>
    <x v="2"/>
    <x v="2"/>
    <n v="1237.5"/>
    <n v="1237.5"/>
    <d v="1992-04-26T00:00:00"/>
    <d v="1992-04-26T00:00:00"/>
    <d v="2025-01-01T00:00:00"/>
    <d v="2025-01-01T00:00:00"/>
    <n v="55"/>
    <n v="55"/>
    <n v="20"/>
    <n v="20"/>
    <x v="0"/>
    <x v="0"/>
    <s v="23"/>
    <s v="23"/>
    <x v="1"/>
    <x v="1"/>
    <s v="23"/>
    <s v="23"/>
    <x v="0"/>
    <x v="0"/>
    <s v="3.75"/>
    <s v="3.75"/>
    <n v="8232.8510000000006"/>
    <n v="7618.3964999999998"/>
    <n v="8369.2759999999998"/>
    <n v="7744.6313"/>
    <n v="8452.9689999999991"/>
    <n v="7822.0775999999996"/>
    <n v="9844.2450000000008"/>
    <n v="9109.5159999999996"/>
    <x v="0"/>
    <x v="0"/>
    <x v="0"/>
    <x v="0"/>
    <n v="1.1645901999999999"/>
    <n v="1.1645901999999999"/>
    <s v="7375.5"/>
    <s v="7375.5"/>
    <n v="-614.45450000000073"/>
    <n v="-624.64469999999983"/>
    <n v="-630.89139999999952"/>
    <n v="-734.72900000000118"/>
  </r>
  <r>
    <x v="0"/>
    <s v="P40152045"/>
    <x v="0"/>
    <x v="6"/>
    <x v="6"/>
    <x v="6"/>
    <x v="2"/>
    <x v="0"/>
    <x v="0"/>
    <x v="3"/>
    <x v="3"/>
    <x v="2"/>
    <x v="2"/>
    <n v="1237.5"/>
    <n v="1237.5"/>
    <d v="1992-04-26T00:00:00"/>
    <d v="1992-04-26T00:00:00"/>
    <d v="2025-01-01T00:00:00"/>
    <d v="2025-01-01T00:00:00"/>
    <n v="55"/>
    <n v="55"/>
    <n v="20"/>
    <n v="20"/>
    <x v="0"/>
    <x v="0"/>
    <s v="23"/>
    <s v="23"/>
    <x v="1"/>
    <x v="1"/>
    <s v="23"/>
    <s v="23"/>
    <x v="0"/>
    <x v="0"/>
    <s v="3.75"/>
    <s v="3.75"/>
    <n v="7618.3964999999998"/>
    <n v="7646.9120000000003"/>
    <n v="7744.6313"/>
    <n v="7774.5169999999998"/>
    <n v="7822.0775999999996"/>
    <n v="7852.2619999999997"/>
    <n v="9109.5159999999996"/>
    <n v="9144.6679999999997"/>
    <x v="0"/>
    <x v="0"/>
    <x v="0"/>
    <x v="0"/>
    <n v="1.1645901999999999"/>
    <n v="1.1645901999999999"/>
    <s v="7375.5"/>
    <s v="7375.5"/>
    <n v="28.515500000000429"/>
    <n v="29.885699999999815"/>
    <n v="30.184400000000096"/>
    <n v="35.152000000000044"/>
  </r>
  <r>
    <x v="0"/>
    <s v="P40152045"/>
    <x v="0"/>
    <x v="7"/>
    <x v="7"/>
    <x v="7"/>
    <x v="1"/>
    <x v="0"/>
    <x v="1"/>
    <x v="3"/>
    <x v="3"/>
    <x v="2"/>
    <x v="2"/>
    <n v="1237.5"/>
    <n v="1237.5"/>
    <d v="1992-04-26T00:00:00"/>
    <d v="1992-04-26T00:00:00"/>
    <d v="2025-01-01T00:00:00"/>
    <d v="2025-02-01T00:00:00"/>
    <n v="55"/>
    <n v="55"/>
    <n v="20"/>
    <n v="20"/>
    <x v="0"/>
    <x v="0"/>
    <s v="23"/>
    <s v="23"/>
    <x v="1"/>
    <x v="1"/>
    <s v="23"/>
    <s v="23"/>
    <x v="0"/>
    <x v="0"/>
    <s v="3.75"/>
    <s v="3.75"/>
    <n v="7646.9120000000003"/>
    <n v="7646.9120000000003"/>
    <n v="7774.5169999999998"/>
    <n v="7774.5169999999998"/>
    <n v="7852.2619999999997"/>
    <n v="7852.2619999999997"/>
    <n v="9144.6679999999997"/>
    <n v="9144.6679999999997"/>
    <x v="0"/>
    <x v="0"/>
    <x v="0"/>
    <x v="0"/>
    <n v="1.1645901999999999"/>
    <n v="1.1645901999999999"/>
    <s v="7375.5"/>
    <s v="7375.5"/>
    <n v="0"/>
    <n v="0"/>
    <n v="0"/>
    <n v="0"/>
  </r>
  <r>
    <x v="0"/>
    <s v="P40152045"/>
    <x v="0"/>
    <x v="8"/>
    <x v="8"/>
    <x v="8"/>
    <x v="2"/>
    <x v="1"/>
    <x v="1"/>
    <x v="3"/>
    <x v="3"/>
    <x v="2"/>
    <x v="2"/>
    <n v="1237.5"/>
    <n v="1237.5"/>
    <d v="1992-04-26T00:00:00"/>
    <d v="1992-04-26T00:00:00"/>
    <d v="2025-02-01T00:00:00"/>
    <d v="2025-02-01T00:00:00"/>
    <n v="55"/>
    <n v="55"/>
    <n v="20"/>
    <n v="20"/>
    <x v="0"/>
    <x v="0"/>
    <s v="23"/>
    <s v="23"/>
    <x v="1"/>
    <x v="1"/>
    <s v="23"/>
    <s v="23"/>
    <x v="0"/>
    <x v="0"/>
    <s v="3.75"/>
    <s v="3.75"/>
    <n v="7646.9120000000003"/>
    <n v="7646.9120000000003"/>
    <n v="7774.5169999999998"/>
    <n v="7774.5169999999998"/>
    <n v="7852.2619999999997"/>
    <n v="7852.2619999999997"/>
    <n v="9144.6679999999997"/>
    <n v="9144.6679999999997"/>
    <x v="0"/>
    <x v="0"/>
    <x v="0"/>
    <x v="0"/>
    <n v="1.1645901999999999"/>
    <n v="1.1645901999999999"/>
    <s v="7375.5"/>
    <s v="7375.5"/>
    <n v="0"/>
    <n v="0"/>
    <n v="0"/>
    <n v="0"/>
  </r>
  <r>
    <x v="0"/>
    <s v="P40152045"/>
    <x v="0"/>
    <x v="9"/>
    <x v="9"/>
    <x v="9"/>
    <x v="2"/>
    <x v="1"/>
    <x v="1"/>
    <x v="3"/>
    <x v="3"/>
    <x v="2"/>
    <x v="2"/>
    <n v="1237.5"/>
    <n v="1237.5"/>
    <d v="1992-04-26T00:00:00"/>
    <d v="1992-04-26T00:00:00"/>
    <d v="2025-02-01T00:00:00"/>
    <d v="2025-02-01T00:00:00"/>
    <n v="55"/>
    <n v="55"/>
    <n v="20"/>
    <n v="20"/>
    <x v="0"/>
    <x v="0"/>
    <s v="23"/>
    <s v="23"/>
    <x v="1"/>
    <x v="1"/>
    <s v="23"/>
    <s v="23"/>
    <x v="0"/>
    <x v="0"/>
    <s v="3.75"/>
    <s v="3.75"/>
    <n v="7646.9120000000003"/>
    <n v="7650.6616000000004"/>
    <n v="7774.5169999999998"/>
    <n v="7778.2676000000001"/>
    <n v="7852.2619999999997"/>
    <n v="7856.0502999999999"/>
    <n v="9144.6679999999997"/>
    <n v="9149.0789999999997"/>
    <x v="0"/>
    <x v="0"/>
    <x v="0"/>
    <x v="0"/>
    <n v="1.1645901999999999"/>
    <n v="1.1645901999999999"/>
    <s v="7375.5"/>
    <s v="7375.5"/>
    <n v="3.7496000000001004"/>
    <n v="3.7506000000003041"/>
    <n v="3.788300000000163"/>
    <n v="4.4110000000000582"/>
  </r>
  <r>
    <x v="0"/>
    <s v="P40152045"/>
    <x v="0"/>
    <x v="10"/>
    <x v="10"/>
    <x v="10"/>
    <x v="2"/>
    <x v="1"/>
    <x v="1"/>
    <x v="3"/>
    <x v="3"/>
    <x v="2"/>
    <x v="2"/>
    <n v="1237.5"/>
    <n v="1237.5"/>
    <d v="1992-04-26T00:00:00"/>
    <d v="1992-04-26T00:00:00"/>
    <d v="2025-02-01T00:00:00"/>
    <d v="2025-02-01T00:00:00"/>
    <n v="55"/>
    <n v="55"/>
    <n v="20"/>
    <n v="20"/>
    <x v="0"/>
    <x v="0"/>
    <s v="23"/>
    <s v="23"/>
    <x v="1"/>
    <x v="1"/>
    <s v="23"/>
    <s v="23"/>
    <x v="0"/>
    <x v="0"/>
    <s v="3.75"/>
    <s v="3.75"/>
    <n v="7650.6616000000004"/>
    <n v="7600.9326000000001"/>
    <n v="7778.2676000000001"/>
    <n v="7727.7089999999998"/>
    <n v="7856.0502999999999"/>
    <n v="7804.9859999999999"/>
    <n v="9149.0789999999997"/>
    <n v="9089.61"/>
    <x v="0"/>
    <x v="0"/>
    <x v="0"/>
    <x v="0"/>
    <n v="1.1645901999999999"/>
    <n v="1.1645901999999999"/>
    <s v="7375.5"/>
    <s v="7375.5"/>
    <n v="-49.729000000000269"/>
    <n v="-50.558600000000297"/>
    <n v="-51.064300000000003"/>
    <n v="-59.468999999999141"/>
  </r>
  <r>
    <x v="0"/>
    <s v="P40152045"/>
    <x v="0"/>
    <x v="11"/>
    <x v="11"/>
    <x v="11"/>
    <x v="2"/>
    <x v="1"/>
    <x v="1"/>
    <x v="3"/>
    <x v="3"/>
    <x v="2"/>
    <x v="2"/>
    <n v="1237.5"/>
    <n v="1237.5"/>
    <d v="1992-04-26T00:00:00"/>
    <d v="1992-04-26T00:00:00"/>
    <d v="2025-02-01T00:00:00"/>
    <d v="2025-02-01T00:00:00"/>
    <n v="55"/>
    <n v="55"/>
    <n v="20"/>
    <n v="20"/>
    <x v="0"/>
    <x v="0"/>
    <s v="23"/>
    <s v="23"/>
    <x v="1"/>
    <x v="1"/>
    <s v="23"/>
    <s v="23"/>
    <x v="0"/>
    <x v="0"/>
    <s v="3.75"/>
    <s v="3.75"/>
    <n v="7600.9326000000001"/>
    <n v="7592.8670000000002"/>
    <n v="7727.7089999999998"/>
    <n v="7719.509"/>
    <n v="7804.9859999999999"/>
    <n v="7796.7035999999998"/>
    <n v="9089.61"/>
    <n v="9079.9650000000001"/>
    <x v="0"/>
    <x v="0"/>
    <x v="0"/>
    <x v="0"/>
    <n v="1.1645901999999999"/>
    <n v="1.1645901999999999"/>
    <s v="7375.5"/>
    <s v="7375.5"/>
    <n v="-8.065599999999904"/>
    <n v="-8.1999999999998181"/>
    <n v="-8.2824000000000524"/>
    <n v="-9.6450000000004366"/>
  </r>
  <r>
    <x v="0"/>
    <s v="P40152045"/>
    <x v="0"/>
    <x v="12"/>
    <x v="12"/>
    <x v="12"/>
    <x v="2"/>
    <x v="1"/>
    <x v="1"/>
    <x v="3"/>
    <x v="3"/>
    <x v="2"/>
    <x v="2"/>
    <n v="1237.5"/>
    <n v="1237.5"/>
    <d v="1992-04-26T00:00:00"/>
    <d v="1992-04-26T00:00:00"/>
    <d v="2025-02-01T00:00:00"/>
    <d v="2025-02-01T00:00:00"/>
    <n v="55"/>
    <n v="55"/>
    <n v="20"/>
    <n v="20"/>
    <x v="0"/>
    <x v="0"/>
    <s v="23"/>
    <s v="23"/>
    <x v="1"/>
    <x v="1"/>
    <s v="23"/>
    <s v="23"/>
    <x v="0"/>
    <x v="0"/>
    <s v="3.75"/>
    <s v="3.75"/>
    <n v="7592.8670000000002"/>
    <n v="7621.2870000000003"/>
    <n v="7719.509"/>
    <n v="7748.5540000000001"/>
    <n v="7796.7035999999998"/>
    <n v="7826.0396000000001"/>
    <n v="9079.9650000000001"/>
    <n v="9114.1299999999992"/>
    <x v="0"/>
    <x v="0"/>
    <x v="0"/>
    <x v="0"/>
    <n v="1.1645901999999999"/>
    <n v="1.1645901999999999"/>
    <s v="7375.5"/>
    <s v="7375.5"/>
    <n v="28.420000000000073"/>
    <n v="29.045000000000073"/>
    <n v="29.33600000000024"/>
    <n v="34.164999999999054"/>
  </r>
  <r>
    <x v="0"/>
    <s v="P40152045"/>
    <x v="0"/>
    <x v="13"/>
    <x v="13"/>
    <x v="13"/>
    <x v="2"/>
    <x v="1"/>
    <x v="1"/>
    <x v="3"/>
    <x v="3"/>
    <x v="2"/>
    <x v="2"/>
    <n v="1237.5"/>
    <n v="1237.5"/>
    <d v="1992-04-26T00:00:00"/>
    <d v="1992-04-26T00:00:00"/>
    <d v="2025-02-01T00:00:00"/>
    <d v="2025-02-01T00:00:00"/>
    <n v="55"/>
    <n v="55"/>
    <n v="20"/>
    <n v="20"/>
    <x v="0"/>
    <x v="0"/>
    <s v="23"/>
    <s v="23"/>
    <x v="1"/>
    <x v="1"/>
    <s v="23"/>
    <s v="23"/>
    <x v="0"/>
    <x v="0"/>
    <s v="3.75"/>
    <s v="3.75"/>
    <n v="7621.2870000000003"/>
    <n v="7621.2870000000003"/>
    <n v="7748.5540000000001"/>
    <n v="7748.5540000000001"/>
    <n v="7826.0396000000001"/>
    <n v="7826.0396000000001"/>
    <n v="9114.1299999999992"/>
    <n v="9114.1299999999992"/>
    <x v="0"/>
    <x v="0"/>
    <x v="0"/>
    <x v="0"/>
    <n v="1.1645901999999999"/>
    <n v="1.1645901999999999"/>
    <s v="7375.5"/>
    <s v="7387.875"/>
    <n v="0"/>
    <n v="0"/>
    <n v="0"/>
    <n v="0"/>
  </r>
  <r>
    <x v="0"/>
    <s v="P40152045"/>
    <x v="0"/>
    <x v="14"/>
    <x v="14"/>
    <x v="14"/>
    <x v="2"/>
    <x v="1"/>
    <x v="1"/>
    <x v="3"/>
    <x v="3"/>
    <x v="2"/>
    <x v="2"/>
    <n v="1237.5"/>
    <n v="1237.5"/>
    <d v="1992-04-26T00:00:00"/>
    <d v="1992-04-26T00:00:00"/>
    <d v="2025-02-01T00:00:00"/>
    <d v="2025-02-01T00:00:00"/>
    <n v="55"/>
    <n v="55"/>
    <n v="20"/>
    <n v="20"/>
    <x v="0"/>
    <x v="0"/>
    <s v="23"/>
    <s v="23"/>
    <x v="1"/>
    <x v="1"/>
    <s v="23"/>
    <s v="23"/>
    <x v="0"/>
    <x v="0"/>
    <s v="3.75"/>
    <s v="3.75"/>
    <n v="7621.2870000000003"/>
    <n v="7621.2870000000003"/>
    <n v="7748.5540000000001"/>
    <n v="7748.5540000000001"/>
    <n v="7826.0396000000001"/>
    <n v="7826.0396000000001"/>
    <n v="9114.1299999999992"/>
    <n v="9114.1299999999992"/>
    <x v="0"/>
    <x v="0"/>
    <x v="0"/>
    <x v="0"/>
    <n v="1.1645901999999999"/>
    <n v="1.1645901999999999"/>
    <s v="7387.875"/>
    <s v="7387.875"/>
    <n v="0"/>
    <n v="0"/>
    <n v="0"/>
    <n v="0"/>
  </r>
  <r>
    <x v="0"/>
    <s v="P40152045"/>
    <x v="0"/>
    <x v="15"/>
    <x v="15"/>
    <x v="15"/>
    <x v="2"/>
    <x v="1"/>
    <x v="1"/>
    <x v="3"/>
    <x v="3"/>
    <x v="2"/>
    <x v="2"/>
    <n v="1237.5"/>
    <n v="1237.5"/>
    <d v="1992-04-26T00:00:00"/>
    <d v="1992-04-26T00:00:00"/>
    <d v="2025-02-01T00:00:00"/>
    <d v="2025-02-01T00:00:00"/>
    <n v="55"/>
    <n v="55"/>
    <n v="20"/>
    <n v="20"/>
    <x v="0"/>
    <x v="0"/>
    <s v="23"/>
    <s v="23"/>
    <x v="1"/>
    <x v="1"/>
    <s v="23"/>
    <s v="23"/>
    <x v="0"/>
    <x v="0"/>
    <s v="3.75"/>
    <s v="3.75"/>
    <n v="7621.2870000000003"/>
    <n v="7621.2870000000003"/>
    <n v="7748.5540000000001"/>
    <n v="7748.5540000000001"/>
    <n v="7826.0396000000001"/>
    <n v="7826.0396000000001"/>
    <n v="9114.1299999999992"/>
    <n v="9114.1299999999992"/>
    <x v="0"/>
    <x v="0"/>
    <x v="0"/>
    <x v="0"/>
    <n v="1.1645901999999999"/>
    <n v="1.1645901999999999"/>
    <s v="7387.875"/>
    <s v="7387.875"/>
    <n v="0"/>
    <n v="0"/>
    <n v="0"/>
    <n v="0"/>
  </r>
  <r>
    <x v="0"/>
    <s v="P40152045"/>
    <x v="0"/>
    <x v="16"/>
    <x v="16"/>
    <x v="16"/>
    <x v="2"/>
    <x v="1"/>
    <x v="1"/>
    <x v="3"/>
    <x v="3"/>
    <x v="2"/>
    <x v="2"/>
    <n v="1237.5"/>
    <n v="1237.5"/>
    <d v="1992-04-26T00:00:00"/>
    <d v="1992-04-26T00:00:00"/>
    <d v="2025-02-01T00:00:00"/>
    <d v="2025-02-01T00:00:00"/>
    <n v="55"/>
    <n v="55"/>
    <n v="20"/>
    <n v="20"/>
    <x v="0"/>
    <x v="0"/>
    <s v="23"/>
    <s v="23"/>
    <x v="1"/>
    <x v="1"/>
    <s v="23"/>
    <s v="23"/>
    <x v="0"/>
    <x v="0"/>
    <s v="3.75"/>
    <s v="3.75"/>
    <n v="7621.2870000000003"/>
    <n v="7621.2870000000003"/>
    <n v="7748.5540000000001"/>
    <n v="7748.5540000000001"/>
    <n v="7826.0396000000001"/>
    <n v="7826.04"/>
    <n v="9114.1299999999992"/>
    <n v="9114.1299999999992"/>
    <x v="0"/>
    <x v="0"/>
    <x v="0"/>
    <x v="0"/>
    <n v="1.1645901999999999"/>
    <n v="1.1645901999999999"/>
    <s v="7387.875"/>
    <s v="7387.875"/>
    <n v="0"/>
    <n v="0"/>
    <n v="3.9999999989959178E-4"/>
    <n v="0"/>
  </r>
  <r>
    <x v="0"/>
    <s v="P40152045"/>
    <x v="0"/>
    <x v="17"/>
    <x v="17"/>
    <x v="17"/>
    <x v="1"/>
    <x v="1"/>
    <x v="1"/>
    <x v="3"/>
    <x v="3"/>
    <x v="2"/>
    <x v="2"/>
    <n v="1237.5"/>
    <n v="1237.5"/>
    <d v="1992-04-26T00:00:00"/>
    <d v="1992-04-26T00:00:00"/>
    <d v="2025-02-01T00:00:00"/>
    <d v="2025-02-01T00:00:00"/>
    <n v="55"/>
    <n v="55"/>
    <n v="20"/>
    <n v="20"/>
    <x v="0"/>
    <x v="0"/>
    <s v="23"/>
    <s v="23"/>
    <x v="1"/>
    <x v="1"/>
    <s v="23"/>
    <s v="23"/>
    <x v="0"/>
    <x v="0"/>
    <s v="3.75"/>
    <s v="3.75"/>
    <n v="7621.2870000000003"/>
    <n v="7621.2870000000003"/>
    <n v="7748.5540000000001"/>
    <n v="7748.5540000000001"/>
    <n v="7826.04"/>
    <n v="7826.04"/>
    <n v="9114.1299999999992"/>
    <n v="9114.1299999999992"/>
    <x v="0"/>
    <x v="0"/>
    <x v="0"/>
    <x v="0"/>
    <n v="1.1645901999999999"/>
    <n v="1.1645901999999999"/>
    <s v="7387.875"/>
    <s v="7387.875"/>
    <n v="0"/>
    <n v="0"/>
    <n v="0"/>
    <n v="0"/>
  </r>
  <r>
    <x v="0"/>
    <s v="P40152045"/>
    <x v="0"/>
    <x v="18"/>
    <x v="18"/>
    <x v="18"/>
    <x v="3"/>
    <x v="1"/>
    <x v="1"/>
    <x v="3"/>
    <x v="3"/>
    <x v="2"/>
    <x v="2"/>
    <n v="1237.5"/>
    <n v="1237.5"/>
    <d v="1992-04-26T00:00:00"/>
    <d v="1992-04-26T00:00:00"/>
    <d v="2025-02-01T00:00:00"/>
    <d v="2025-02-01T00:00:00"/>
    <n v="55"/>
    <n v="55"/>
    <n v="20"/>
    <n v="20"/>
    <x v="0"/>
    <x v="0"/>
    <s v="23"/>
    <s v="23"/>
    <x v="1"/>
    <x v="1"/>
    <s v="23"/>
    <s v="23"/>
    <x v="0"/>
    <x v="0"/>
    <s v="3.75"/>
    <s v="3.75"/>
    <n v="7621.2870000000003"/>
    <n v="7621.2870000000003"/>
    <n v="7748.5540000000001"/>
    <n v="7748.5540000000001"/>
    <n v="7826.04"/>
    <n v="7826.04"/>
    <n v="9114.1299999999992"/>
    <n v="9114.1299999999992"/>
    <x v="0"/>
    <x v="0"/>
    <x v="0"/>
    <x v="0"/>
    <n v="1.1645901999999999"/>
    <n v="1.1645901999999999"/>
    <s v="7387.875"/>
    <s v="7387.875"/>
    <n v="0"/>
    <n v="0"/>
    <n v="0"/>
    <n v="0"/>
  </r>
  <r>
    <x v="0"/>
    <s v="P40152045"/>
    <x v="0"/>
    <x v="19"/>
    <x v="19"/>
    <x v="19"/>
    <x v="4"/>
    <x v="1"/>
    <x v="1"/>
    <x v="3"/>
    <x v="3"/>
    <x v="2"/>
    <x v="2"/>
    <n v="1237.5"/>
    <n v="1237.5"/>
    <d v="1992-04-26T00:00:00"/>
    <d v="1992-04-26T00:00:00"/>
    <d v="2025-02-01T00:00:00"/>
    <d v="2025-02-01T00:00:00"/>
    <n v="55"/>
    <n v="55"/>
    <n v="20"/>
    <n v="20"/>
    <x v="0"/>
    <x v="0"/>
    <s v="23"/>
    <s v="23"/>
    <x v="1"/>
    <x v="1"/>
    <s v="23"/>
    <s v="23"/>
    <x v="0"/>
    <x v="0"/>
    <s v="3.75"/>
    <s v="3.75"/>
    <n v="7621.2870000000003"/>
    <n v="7621.2870000000003"/>
    <n v="7748.5540000000001"/>
    <n v="7748.5540000000001"/>
    <n v="7826.04"/>
    <n v="7826.04"/>
    <n v="9114.1299999999992"/>
    <n v="9114.1299999999992"/>
    <x v="0"/>
    <x v="0"/>
    <x v="0"/>
    <x v="0"/>
    <n v="1.1645901999999999"/>
    <n v="1.1645901999999999"/>
    <s v="7387.875"/>
    <s v="7387.875"/>
    <n v="0"/>
    <n v="0"/>
    <n v="0"/>
    <n v="0"/>
  </r>
  <r>
    <x v="0"/>
    <s v="P40152045"/>
    <x v="0"/>
    <x v="20"/>
    <x v="20"/>
    <x v="20"/>
    <x v="2"/>
    <x v="1"/>
    <x v="1"/>
    <x v="3"/>
    <x v="3"/>
    <x v="2"/>
    <x v="2"/>
    <n v="1237.5"/>
    <n v="1237.5"/>
    <d v="1992-04-26T00:00:00"/>
    <d v="1992-04-26T00:00:00"/>
    <d v="2025-02-01T00:00:00"/>
    <d v="2025-02-01T00:00:00"/>
    <n v="55"/>
    <n v="55"/>
    <n v="20"/>
    <n v="20"/>
    <x v="0"/>
    <x v="0"/>
    <s v="23"/>
    <s v="23"/>
    <x v="1"/>
    <x v="1"/>
    <s v="23"/>
    <s v="23"/>
    <x v="0"/>
    <x v="0"/>
    <s v="3.75"/>
    <s v="3.75"/>
    <n v="7621.2870000000003"/>
    <n v="7642.2809999999999"/>
    <n v="7748.5540000000001"/>
    <n v="7753.3856999999998"/>
    <n v="7826.04"/>
    <n v="7830.9193999999998"/>
    <n v="9114.1299999999992"/>
    <n v="9119.8125"/>
    <x v="0"/>
    <x v="0"/>
    <x v="0"/>
    <x v="0"/>
    <n v="1.1645901999999999"/>
    <n v="1.1645901999999999"/>
    <s v="7387.875"/>
    <s v="7387.875"/>
    <n v="20.993999999999687"/>
    <n v="4.8316999999997279"/>
    <n v="4.879399999999805"/>
    <n v="5.6825000000008004"/>
  </r>
  <r>
    <x v="0"/>
    <s v="P40152045"/>
    <x v="0"/>
    <x v="21"/>
    <x v="21"/>
    <x v="21"/>
    <x v="2"/>
    <x v="1"/>
    <x v="1"/>
    <x v="3"/>
    <x v="3"/>
    <x v="2"/>
    <x v="2"/>
    <n v="1237.5"/>
    <n v="1237.5"/>
    <d v="1992-04-26T00:00:00"/>
    <d v="1992-04-26T00:00:00"/>
    <d v="2025-02-01T00:00:00"/>
    <d v="2025-02-01T00:00:00"/>
    <n v="55"/>
    <n v="55"/>
    <n v="20"/>
    <n v="20"/>
    <x v="0"/>
    <x v="0"/>
    <s v="23"/>
    <s v="23"/>
    <x v="1"/>
    <x v="1"/>
    <s v="23"/>
    <s v="23"/>
    <x v="0"/>
    <x v="0"/>
    <s v="3.75"/>
    <s v="3.75"/>
    <n v="7642.2809999999999"/>
    <n v="7613.7820000000002"/>
    <n v="7753.3856999999998"/>
    <n v="7780.5024000000003"/>
    <n v="7830.9193999999998"/>
    <n v="7858.3076000000001"/>
    <n v="9119.8125"/>
    <n v="9151.7090000000007"/>
    <x v="0"/>
    <x v="0"/>
    <x v="0"/>
    <x v="0"/>
    <n v="1.1645901999999999"/>
    <n v="1.1645901999999999"/>
    <s v="7387.875"/>
    <s v="7387.875"/>
    <n v="-28.498999999999796"/>
    <n v="27.116700000000492"/>
    <n v="27.388200000000325"/>
    <n v="31.896500000000742"/>
  </r>
  <r>
    <x v="0"/>
    <s v="P40304766"/>
    <x v="0"/>
    <x v="0"/>
    <x v="0"/>
    <x v="0"/>
    <x v="0"/>
    <x v="0"/>
    <x v="0"/>
    <x v="3"/>
    <x v="3"/>
    <x v="2"/>
    <x v="2"/>
    <n v="2009.76"/>
    <n v="2009.76"/>
    <d v="1996-07-27T00:00:00"/>
    <d v="1996-07-27T00:00:00"/>
    <d v="2025-01-01T00:00:00"/>
    <d v="2025-01-01T00:00:00"/>
    <n v="53"/>
    <n v="53"/>
    <n v="22"/>
    <n v="22"/>
    <x v="1"/>
    <x v="1"/>
    <s v="25"/>
    <s v="25"/>
    <x v="2"/>
    <x v="2"/>
    <s v="25"/>
    <s v="25"/>
    <x v="0"/>
    <x v="0"/>
    <s v="6.32"/>
    <s v="6.32"/>
    <n v="9293.52"/>
    <n v="9293.52"/>
    <n v="9470.5205000000005"/>
    <n v="9470.5205000000005"/>
    <n v="9565.2260000000006"/>
    <n v="9565.2260000000006"/>
    <n v="11204.483"/>
    <n v="11204.483"/>
    <x v="0"/>
    <x v="0"/>
    <x v="0"/>
    <x v="0"/>
    <n v="1.1713768"/>
    <n v="1.1713768"/>
    <s v="10712.0205"/>
    <s v="10712.0205"/>
    <n v="0"/>
    <n v="0"/>
    <n v="0"/>
    <n v="0"/>
  </r>
  <r>
    <x v="0"/>
    <s v="P40304766"/>
    <x v="0"/>
    <x v="1"/>
    <x v="1"/>
    <x v="1"/>
    <x v="1"/>
    <x v="0"/>
    <x v="0"/>
    <x v="3"/>
    <x v="3"/>
    <x v="2"/>
    <x v="2"/>
    <n v="2009.76"/>
    <n v="2009.76"/>
    <d v="1996-07-27T00:00:00"/>
    <d v="1996-07-27T00:00:00"/>
    <d v="2025-01-01T00:00:00"/>
    <d v="2025-01-01T00:00:00"/>
    <n v="53"/>
    <n v="53"/>
    <n v="22"/>
    <n v="22"/>
    <x v="1"/>
    <x v="1"/>
    <s v="25"/>
    <s v="25"/>
    <x v="2"/>
    <x v="2"/>
    <s v="25"/>
    <s v="25"/>
    <x v="0"/>
    <x v="0"/>
    <s v="6.32"/>
    <s v="6.32"/>
    <n v="9293.52"/>
    <n v="9293.52"/>
    <n v="9470.5205000000005"/>
    <n v="9470.5205000000005"/>
    <n v="9565.2260000000006"/>
    <n v="9565.2260000000006"/>
    <n v="11204.483"/>
    <n v="11204.483"/>
    <x v="0"/>
    <x v="0"/>
    <x v="0"/>
    <x v="0"/>
    <n v="1.1713768"/>
    <n v="1.1713768"/>
    <s v="10712.0205"/>
    <s v="10712.0205"/>
    <n v="0"/>
    <n v="0"/>
    <n v="0"/>
    <n v="0"/>
  </r>
  <r>
    <x v="0"/>
    <s v="P40304766"/>
    <x v="0"/>
    <x v="2"/>
    <x v="2"/>
    <x v="2"/>
    <x v="2"/>
    <x v="0"/>
    <x v="0"/>
    <x v="3"/>
    <x v="3"/>
    <x v="2"/>
    <x v="2"/>
    <n v="2009.76"/>
    <n v="2009.76"/>
    <d v="1996-07-27T00:00:00"/>
    <d v="1996-07-27T00:00:00"/>
    <d v="2025-01-01T00:00:00"/>
    <d v="2025-01-01T00:00:00"/>
    <n v="53"/>
    <n v="53"/>
    <n v="22"/>
    <n v="22"/>
    <x v="1"/>
    <x v="1"/>
    <s v="25"/>
    <s v="25"/>
    <x v="2"/>
    <x v="2"/>
    <s v="25"/>
    <s v="25"/>
    <x v="0"/>
    <x v="0"/>
    <s v="6.32"/>
    <s v="6.32"/>
    <n v="9293.52"/>
    <n v="9293.52"/>
    <n v="9470.5205000000005"/>
    <n v="9470.5205000000005"/>
    <n v="9565.2260000000006"/>
    <n v="9565.2260000000006"/>
    <n v="11204.483"/>
    <n v="11204.483"/>
    <x v="0"/>
    <x v="0"/>
    <x v="0"/>
    <x v="0"/>
    <n v="1.1713768"/>
    <n v="1.1713768"/>
    <s v="10712.0205"/>
    <s v="10712.0205"/>
    <n v="0"/>
    <n v="0"/>
    <n v="0"/>
    <n v="0"/>
  </r>
  <r>
    <x v="0"/>
    <s v="P40304766"/>
    <x v="0"/>
    <x v="3"/>
    <x v="3"/>
    <x v="3"/>
    <x v="2"/>
    <x v="0"/>
    <x v="0"/>
    <x v="3"/>
    <x v="3"/>
    <x v="2"/>
    <x v="2"/>
    <n v="2009.76"/>
    <n v="2009.76"/>
    <d v="1996-07-27T00:00:00"/>
    <d v="1996-07-27T00:00:00"/>
    <d v="2025-01-01T00:00:00"/>
    <d v="2025-01-01T00:00:00"/>
    <n v="53"/>
    <n v="53"/>
    <n v="22"/>
    <n v="22"/>
    <x v="1"/>
    <x v="1"/>
    <s v="25"/>
    <s v="25"/>
    <x v="2"/>
    <x v="2"/>
    <s v="25"/>
    <s v="25"/>
    <x v="0"/>
    <x v="0"/>
    <s v="6.32"/>
    <s v="6.32"/>
    <n v="9293.52"/>
    <n v="9293.52"/>
    <n v="9470.5205000000005"/>
    <n v="9470.5205000000005"/>
    <n v="9565.2260000000006"/>
    <n v="9565.2260000000006"/>
    <n v="11204.483"/>
    <n v="11204.483"/>
    <x v="0"/>
    <x v="0"/>
    <x v="0"/>
    <x v="0"/>
    <n v="1.1713768"/>
    <n v="1.1713768"/>
    <s v="10712.0205"/>
    <s v="10712.0205"/>
    <n v="0"/>
    <n v="0"/>
    <n v="0"/>
    <n v="0"/>
  </r>
  <r>
    <x v="0"/>
    <s v="P40304766"/>
    <x v="0"/>
    <x v="4"/>
    <x v="4"/>
    <x v="4"/>
    <x v="2"/>
    <x v="0"/>
    <x v="0"/>
    <x v="3"/>
    <x v="3"/>
    <x v="2"/>
    <x v="2"/>
    <n v="2009.76"/>
    <n v="2009.76"/>
    <d v="1996-07-27T00:00:00"/>
    <d v="1996-07-27T00:00:00"/>
    <d v="2025-01-01T00:00:00"/>
    <d v="2025-01-01T00:00:00"/>
    <n v="53"/>
    <n v="53"/>
    <n v="22"/>
    <n v="22"/>
    <x v="1"/>
    <x v="1"/>
    <s v="25"/>
    <s v="25"/>
    <x v="2"/>
    <x v="2"/>
    <s v="25"/>
    <s v="25"/>
    <x v="0"/>
    <x v="0"/>
    <s v="6.32"/>
    <s v="6.32"/>
    <n v="9293.52"/>
    <n v="9300.0759999999991"/>
    <n v="9470.5205000000005"/>
    <n v="9470.9380000000001"/>
    <n v="9565.2260000000006"/>
    <n v="9565.6470000000008"/>
    <n v="11204.483"/>
    <n v="11204.978999999999"/>
    <x v="0"/>
    <x v="0"/>
    <x v="0"/>
    <x v="0"/>
    <n v="1.1713768"/>
    <n v="1.1713768"/>
    <s v="10712.0205"/>
    <s v="10712.0205"/>
    <n v="6.5559999999986758"/>
    <n v="0.41749999999956344"/>
    <n v="0.42100000000027649"/>
    <n v="0.49599999999918509"/>
  </r>
  <r>
    <x v="0"/>
    <s v="P40304766"/>
    <x v="0"/>
    <x v="5"/>
    <x v="5"/>
    <x v="5"/>
    <x v="2"/>
    <x v="0"/>
    <x v="0"/>
    <x v="3"/>
    <x v="3"/>
    <x v="2"/>
    <x v="2"/>
    <n v="2009.76"/>
    <n v="2009.76"/>
    <d v="1996-07-27T00:00:00"/>
    <d v="1996-07-27T00:00:00"/>
    <d v="2025-01-01T00:00:00"/>
    <d v="2025-01-01T00:00:00"/>
    <n v="53"/>
    <n v="53"/>
    <n v="22"/>
    <n v="22"/>
    <x v="1"/>
    <x v="1"/>
    <s v="25"/>
    <s v="25"/>
    <x v="2"/>
    <x v="2"/>
    <s v="25"/>
    <s v="25"/>
    <x v="0"/>
    <x v="0"/>
    <s v="6.32"/>
    <s v="6.32"/>
    <n v="9300.0759999999991"/>
    <n v="8606.768"/>
    <n v="9470.9380000000001"/>
    <n v="8764.8709999999992"/>
    <n v="9565.6470000000008"/>
    <n v="8852.52"/>
    <n v="11204.978999999999"/>
    <n v="10712.020500000001"/>
    <x v="0"/>
    <x v="0"/>
    <x v="0"/>
    <x v="0"/>
    <n v="1.1713768"/>
    <n v="1.1713768"/>
    <s v="10712.0205"/>
    <s v="10712.0205"/>
    <n v="-693.30799999999908"/>
    <n v="-706.06700000000092"/>
    <n v="-713.12700000000041"/>
    <n v="-492.95849999999882"/>
  </r>
  <r>
    <x v="0"/>
    <s v="P40304766"/>
    <x v="0"/>
    <x v="6"/>
    <x v="6"/>
    <x v="6"/>
    <x v="2"/>
    <x v="0"/>
    <x v="0"/>
    <x v="3"/>
    <x v="3"/>
    <x v="2"/>
    <x v="2"/>
    <n v="2009.76"/>
    <n v="2009.76"/>
    <d v="1996-07-27T00:00:00"/>
    <d v="1996-07-27T00:00:00"/>
    <d v="2025-01-01T00:00:00"/>
    <d v="2025-01-01T00:00:00"/>
    <n v="53"/>
    <n v="53"/>
    <n v="22"/>
    <n v="22"/>
    <x v="1"/>
    <x v="1"/>
    <s v="25"/>
    <s v="25"/>
    <x v="2"/>
    <x v="2"/>
    <s v="25"/>
    <s v="25"/>
    <x v="0"/>
    <x v="0"/>
    <s v="6.32"/>
    <s v="6.32"/>
    <n v="8606.768"/>
    <n v="8638.982"/>
    <n v="8764.8709999999992"/>
    <n v="8798.6939999999995"/>
    <n v="8852.52"/>
    <n v="8886.6820000000007"/>
    <n v="10712.020500000001"/>
    <n v="10712.020500000001"/>
    <x v="0"/>
    <x v="0"/>
    <x v="0"/>
    <x v="0"/>
    <n v="1.1713768"/>
    <n v="1.1713768"/>
    <s v="10712.0205"/>
    <s v="10712.0205"/>
    <n v="32.213999999999942"/>
    <n v="33.82300000000032"/>
    <n v="34.162000000000262"/>
    <n v="0"/>
  </r>
  <r>
    <x v="0"/>
    <s v="P40304766"/>
    <x v="0"/>
    <x v="7"/>
    <x v="7"/>
    <x v="7"/>
    <x v="1"/>
    <x v="0"/>
    <x v="1"/>
    <x v="3"/>
    <x v="3"/>
    <x v="2"/>
    <x v="2"/>
    <n v="2009.76"/>
    <n v="2009.76"/>
    <d v="1996-07-27T00:00:00"/>
    <d v="1996-07-27T00:00:00"/>
    <d v="2025-01-01T00:00:00"/>
    <d v="2025-02-01T00:00:00"/>
    <n v="53"/>
    <n v="53"/>
    <n v="22"/>
    <n v="22"/>
    <x v="1"/>
    <x v="1"/>
    <s v="25"/>
    <s v="25"/>
    <x v="2"/>
    <x v="2"/>
    <s v="25"/>
    <s v="25"/>
    <x v="0"/>
    <x v="0"/>
    <s v="6.32"/>
    <s v="6.32"/>
    <n v="8638.982"/>
    <n v="8638.982"/>
    <n v="8798.6939999999995"/>
    <n v="8798.6939999999995"/>
    <n v="8886.6820000000007"/>
    <n v="8886.6820000000007"/>
    <n v="10712.020500000001"/>
    <n v="10712.020500000001"/>
    <x v="0"/>
    <x v="0"/>
    <x v="0"/>
    <x v="0"/>
    <n v="1.1713768"/>
    <n v="1.1713768"/>
    <s v="10712.0205"/>
    <s v="10712.0205"/>
    <n v="0"/>
    <n v="0"/>
    <n v="0"/>
    <n v="0"/>
  </r>
  <r>
    <x v="0"/>
    <s v="P40304766"/>
    <x v="0"/>
    <x v="8"/>
    <x v="8"/>
    <x v="8"/>
    <x v="2"/>
    <x v="1"/>
    <x v="1"/>
    <x v="3"/>
    <x v="3"/>
    <x v="2"/>
    <x v="2"/>
    <n v="2009.76"/>
    <n v="2009.76"/>
    <d v="1996-07-27T00:00:00"/>
    <d v="1996-07-27T00:00:00"/>
    <d v="2025-02-01T00:00:00"/>
    <d v="2025-02-01T00:00:00"/>
    <n v="53"/>
    <n v="53"/>
    <n v="22"/>
    <n v="22"/>
    <x v="1"/>
    <x v="1"/>
    <s v="25"/>
    <s v="25"/>
    <x v="2"/>
    <x v="2"/>
    <s v="25"/>
    <s v="25"/>
    <x v="0"/>
    <x v="0"/>
    <s v="6.32"/>
    <s v="6.32"/>
    <n v="8638.982"/>
    <n v="8638.982"/>
    <n v="8798.6939999999995"/>
    <n v="8798.6939999999995"/>
    <n v="8886.6820000000007"/>
    <n v="8886.6820000000007"/>
    <n v="10712.020500000001"/>
    <n v="10712.020500000001"/>
    <x v="0"/>
    <x v="0"/>
    <x v="0"/>
    <x v="0"/>
    <n v="1.1713768"/>
    <n v="1.1713768"/>
    <s v="10712.0205"/>
    <s v="10712.0205"/>
    <n v="0"/>
    <n v="0"/>
    <n v="0"/>
    <n v="0"/>
  </r>
  <r>
    <x v="0"/>
    <s v="P40304766"/>
    <x v="0"/>
    <x v="9"/>
    <x v="9"/>
    <x v="9"/>
    <x v="2"/>
    <x v="1"/>
    <x v="1"/>
    <x v="3"/>
    <x v="3"/>
    <x v="2"/>
    <x v="2"/>
    <n v="2009.76"/>
    <n v="2009.76"/>
    <d v="1996-07-27T00:00:00"/>
    <d v="1996-07-27T00:00:00"/>
    <d v="2025-02-01T00:00:00"/>
    <d v="2025-02-01T00:00:00"/>
    <n v="53"/>
    <n v="53"/>
    <n v="22"/>
    <n v="22"/>
    <x v="1"/>
    <x v="1"/>
    <s v="25"/>
    <s v="25"/>
    <x v="2"/>
    <x v="2"/>
    <s v="25"/>
    <s v="25"/>
    <x v="0"/>
    <x v="0"/>
    <s v="6.32"/>
    <s v="6.32"/>
    <n v="8638.982"/>
    <n v="8645.3029999999999"/>
    <n v="8798.6939999999995"/>
    <n v="8805.0169999999998"/>
    <n v="8886.6820000000007"/>
    <n v="8893.0660000000007"/>
    <n v="10712.020500000001"/>
    <n v="10712.020500000001"/>
    <x v="0"/>
    <x v="0"/>
    <x v="0"/>
    <x v="0"/>
    <n v="1.1713768"/>
    <n v="1.1713768"/>
    <s v="10712.0205"/>
    <s v="10712.0205"/>
    <n v="6.3209999999999127"/>
    <n v="6.3230000000003201"/>
    <n v="6.3840000000000146"/>
    <n v="0"/>
  </r>
  <r>
    <x v="0"/>
    <s v="P40304766"/>
    <x v="0"/>
    <x v="10"/>
    <x v="10"/>
    <x v="10"/>
    <x v="2"/>
    <x v="1"/>
    <x v="1"/>
    <x v="3"/>
    <x v="3"/>
    <x v="2"/>
    <x v="2"/>
    <n v="2009.76"/>
    <n v="2009.76"/>
    <d v="1996-07-27T00:00:00"/>
    <d v="1996-07-27T00:00:00"/>
    <d v="2025-02-01T00:00:00"/>
    <d v="2025-02-01T00:00:00"/>
    <n v="53"/>
    <n v="53"/>
    <n v="22"/>
    <n v="22"/>
    <x v="1"/>
    <x v="1"/>
    <s v="25"/>
    <s v="25"/>
    <x v="2"/>
    <x v="2"/>
    <s v="25"/>
    <s v="25"/>
    <x v="0"/>
    <x v="0"/>
    <s v="6.32"/>
    <s v="6.32"/>
    <n v="8645.3029999999999"/>
    <n v="8589.1080000000002"/>
    <n v="8805.0169999999998"/>
    <n v="8747.7839999999997"/>
    <n v="8893.0660000000007"/>
    <n v="8835.2620000000006"/>
    <n v="10712.020500000001"/>
    <n v="10712.020500000001"/>
    <x v="0"/>
    <x v="0"/>
    <x v="0"/>
    <x v="0"/>
    <n v="1.1713768"/>
    <n v="1.1713768"/>
    <s v="10712.0205"/>
    <s v="10712.0205"/>
    <n v="-56.194999999999709"/>
    <n v="-57.233000000000175"/>
    <n v="-57.804000000000087"/>
    <n v="0"/>
  </r>
  <r>
    <x v="0"/>
    <s v="P40304766"/>
    <x v="0"/>
    <x v="11"/>
    <x v="11"/>
    <x v="11"/>
    <x v="2"/>
    <x v="1"/>
    <x v="1"/>
    <x v="3"/>
    <x v="3"/>
    <x v="2"/>
    <x v="2"/>
    <n v="2009.76"/>
    <n v="2009.76"/>
    <d v="1996-07-27T00:00:00"/>
    <d v="1996-07-27T00:00:00"/>
    <d v="2025-02-01T00:00:00"/>
    <d v="2025-02-01T00:00:00"/>
    <n v="53"/>
    <n v="53"/>
    <n v="22"/>
    <n v="22"/>
    <x v="1"/>
    <x v="1"/>
    <s v="25"/>
    <s v="25"/>
    <x v="2"/>
    <x v="2"/>
    <s v="25"/>
    <s v="25"/>
    <x v="0"/>
    <x v="0"/>
    <s v="6.32"/>
    <s v="6.32"/>
    <n v="8589.1080000000002"/>
    <n v="8581.7270000000008"/>
    <n v="8747.7839999999997"/>
    <n v="8740.2649999999994"/>
    <n v="8835.2620000000006"/>
    <n v="8827.6669999999995"/>
    <n v="10712.020500000001"/>
    <n v="10712.020500000001"/>
    <x v="0"/>
    <x v="0"/>
    <x v="0"/>
    <x v="0"/>
    <n v="1.1713768"/>
    <n v="1.1713768"/>
    <s v="10712.0205"/>
    <s v="10712.0205"/>
    <n v="-7.3809999999994034"/>
    <n v="-7.5190000000002328"/>
    <n v="-7.5950000000011642"/>
    <n v="0"/>
  </r>
  <r>
    <x v="0"/>
    <s v="P40304766"/>
    <x v="0"/>
    <x v="12"/>
    <x v="12"/>
    <x v="12"/>
    <x v="2"/>
    <x v="1"/>
    <x v="1"/>
    <x v="3"/>
    <x v="3"/>
    <x v="2"/>
    <x v="2"/>
    <n v="2009.76"/>
    <n v="2009.76"/>
    <d v="1996-07-27T00:00:00"/>
    <d v="1996-07-27T00:00:00"/>
    <d v="2025-02-01T00:00:00"/>
    <d v="2025-02-01T00:00:00"/>
    <n v="53"/>
    <n v="53"/>
    <n v="22"/>
    <n v="22"/>
    <x v="1"/>
    <x v="1"/>
    <s v="25"/>
    <s v="25"/>
    <x v="2"/>
    <x v="2"/>
    <s v="25"/>
    <s v="25"/>
    <x v="0"/>
    <x v="0"/>
    <s v="6.32"/>
    <s v="6.32"/>
    <n v="8581.7270000000008"/>
    <n v="8613.848"/>
    <n v="8740.2649999999994"/>
    <n v="8773.1509999999998"/>
    <n v="8827.6669999999995"/>
    <n v="8860.8829999999998"/>
    <n v="10712.020500000001"/>
    <n v="10712.020500000001"/>
    <x v="0"/>
    <x v="0"/>
    <x v="0"/>
    <x v="0"/>
    <n v="1.1713768"/>
    <n v="1.1713768"/>
    <s v="10712.0205"/>
    <s v="10712.0205"/>
    <n v="32.120999999999185"/>
    <n v="32.886000000000422"/>
    <n v="33.216000000000349"/>
    <n v="0"/>
  </r>
  <r>
    <x v="0"/>
    <s v="P40304766"/>
    <x v="0"/>
    <x v="13"/>
    <x v="13"/>
    <x v="13"/>
    <x v="2"/>
    <x v="1"/>
    <x v="1"/>
    <x v="3"/>
    <x v="3"/>
    <x v="2"/>
    <x v="2"/>
    <n v="2009.76"/>
    <n v="2009.76"/>
    <d v="1996-07-27T00:00:00"/>
    <d v="1996-07-27T00:00:00"/>
    <d v="2025-02-01T00:00:00"/>
    <d v="2025-02-01T00:00:00"/>
    <n v="53"/>
    <n v="53"/>
    <n v="22"/>
    <n v="22"/>
    <x v="1"/>
    <x v="1"/>
    <s v="25"/>
    <s v="25"/>
    <x v="2"/>
    <x v="2"/>
    <s v="25"/>
    <s v="25"/>
    <x v="0"/>
    <x v="0"/>
    <s v="6.32"/>
    <s v="6.32"/>
    <n v="8613.848"/>
    <n v="8613.848"/>
    <n v="8773.1509999999998"/>
    <n v="8773.1509999999998"/>
    <n v="8860.8829999999998"/>
    <n v="8860.8829999999998"/>
    <n v="10712.020500000001"/>
    <n v="10732.118"/>
    <x v="0"/>
    <x v="0"/>
    <x v="0"/>
    <x v="0"/>
    <n v="1.1713768"/>
    <n v="1.1713768"/>
    <s v="10712.0205"/>
    <s v="10732.118"/>
    <n v="0"/>
    <n v="0"/>
    <n v="0"/>
    <n v="20.097499999999854"/>
  </r>
  <r>
    <x v="0"/>
    <s v="P40304766"/>
    <x v="0"/>
    <x v="14"/>
    <x v="14"/>
    <x v="14"/>
    <x v="2"/>
    <x v="1"/>
    <x v="1"/>
    <x v="3"/>
    <x v="3"/>
    <x v="2"/>
    <x v="2"/>
    <n v="2009.76"/>
    <n v="2009.76"/>
    <d v="1996-07-27T00:00:00"/>
    <d v="1996-07-27T00:00:00"/>
    <d v="2025-02-01T00:00:00"/>
    <d v="2025-02-01T00:00:00"/>
    <n v="53"/>
    <n v="53"/>
    <n v="22"/>
    <n v="22"/>
    <x v="1"/>
    <x v="1"/>
    <s v="25"/>
    <s v="25"/>
    <x v="2"/>
    <x v="2"/>
    <s v="25"/>
    <s v="25"/>
    <x v="0"/>
    <x v="0"/>
    <s v="6.32"/>
    <s v="6.32"/>
    <n v="8613.848"/>
    <n v="8613.848"/>
    <n v="8773.1509999999998"/>
    <n v="8773.1509999999998"/>
    <n v="8860.8829999999998"/>
    <n v="8860.8829999999998"/>
    <n v="10732.118"/>
    <n v="10732.118"/>
    <x v="0"/>
    <x v="0"/>
    <x v="0"/>
    <x v="0"/>
    <n v="1.1713768"/>
    <n v="1.1713768"/>
    <s v="10732.118"/>
    <s v="10732.118"/>
    <n v="0"/>
    <n v="0"/>
    <n v="0"/>
    <n v="0"/>
  </r>
  <r>
    <x v="0"/>
    <s v="P40304766"/>
    <x v="0"/>
    <x v="15"/>
    <x v="15"/>
    <x v="15"/>
    <x v="2"/>
    <x v="1"/>
    <x v="1"/>
    <x v="3"/>
    <x v="3"/>
    <x v="2"/>
    <x v="2"/>
    <n v="2009.76"/>
    <n v="2009.76"/>
    <d v="1996-07-27T00:00:00"/>
    <d v="1996-07-27T00:00:00"/>
    <d v="2025-02-01T00:00:00"/>
    <d v="2025-02-01T00:00:00"/>
    <n v="53"/>
    <n v="53"/>
    <n v="22"/>
    <n v="22"/>
    <x v="1"/>
    <x v="1"/>
    <s v="25"/>
    <s v="25"/>
    <x v="2"/>
    <x v="2"/>
    <s v="25"/>
    <s v="25"/>
    <x v="0"/>
    <x v="0"/>
    <s v="6.32"/>
    <s v="6.32"/>
    <n v="8613.848"/>
    <n v="8613.848"/>
    <n v="8773.1509999999998"/>
    <n v="8773.1509999999998"/>
    <n v="8860.8829999999998"/>
    <n v="8860.8829999999998"/>
    <n v="10732.118"/>
    <n v="10732.118"/>
    <x v="0"/>
    <x v="0"/>
    <x v="0"/>
    <x v="0"/>
    <n v="1.1713768"/>
    <n v="1.1713768"/>
    <s v="10732.118"/>
    <s v="10732.118"/>
    <n v="0"/>
    <n v="0"/>
    <n v="0"/>
    <n v="0"/>
  </r>
  <r>
    <x v="0"/>
    <s v="P40304766"/>
    <x v="0"/>
    <x v="16"/>
    <x v="16"/>
    <x v="16"/>
    <x v="2"/>
    <x v="1"/>
    <x v="1"/>
    <x v="3"/>
    <x v="3"/>
    <x v="2"/>
    <x v="2"/>
    <n v="2009.76"/>
    <n v="2009.76"/>
    <d v="1996-07-27T00:00:00"/>
    <d v="1996-07-27T00:00:00"/>
    <d v="2025-02-01T00:00:00"/>
    <d v="2025-02-01T00:00:00"/>
    <n v="53"/>
    <n v="53"/>
    <n v="22"/>
    <n v="22"/>
    <x v="1"/>
    <x v="1"/>
    <s v="25"/>
    <s v="25"/>
    <x v="2"/>
    <x v="2"/>
    <s v="25"/>
    <s v="25"/>
    <x v="0"/>
    <x v="0"/>
    <s v="6.32"/>
    <s v="6.32"/>
    <n v="8613.848"/>
    <n v="8613.848"/>
    <n v="8773.1509999999998"/>
    <n v="8773.1509999999998"/>
    <n v="8860.8829999999998"/>
    <n v="8860.8829999999998"/>
    <n v="10732.118"/>
    <n v="10732.118"/>
    <x v="0"/>
    <x v="0"/>
    <x v="0"/>
    <x v="0"/>
    <n v="1.1713768"/>
    <n v="1.1713768"/>
    <s v="10732.118"/>
    <s v="10732.118"/>
    <n v="0"/>
    <n v="0"/>
    <n v="0"/>
    <n v="0"/>
  </r>
  <r>
    <x v="0"/>
    <s v="P40304766"/>
    <x v="0"/>
    <x v="17"/>
    <x v="17"/>
    <x v="17"/>
    <x v="1"/>
    <x v="1"/>
    <x v="2"/>
    <x v="3"/>
    <x v="3"/>
    <x v="2"/>
    <x v="1"/>
    <n v="2009.76"/>
    <n v="2009.76"/>
    <d v="1996-07-27T00:00:00"/>
    <d v="1996-07-27T00:00:00"/>
    <d v="2025-02-01T00:00:00"/>
    <d v="2025-01-01T00:00:00"/>
    <n v="53"/>
    <n v="53"/>
    <n v="22"/>
    <n v="22"/>
    <x v="1"/>
    <x v="1"/>
    <s v="25"/>
    <s v="25"/>
    <x v="2"/>
    <x v="2"/>
    <s v="25"/>
    <s v="25"/>
    <x v="0"/>
    <x v="0"/>
    <s v="6.32"/>
    <s v="6.32"/>
    <n v="8613.848"/>
    <n v="8607.5499999999993"/>
    <n v="8773.1509999999998"/>
    <n v="8766.8529999999992"/>
    <n v="8860.8829999999998"/>
    <n v="8854.5205000000005"/>
    <n v="10732.118"/>
    <n v="10371.979499999999"/>
    <x v="0"/>
    <x v="0"/>
    <x v="0"/>
    <x v="0"/>
    <n v="1.1713768"/>
    <n v="1.1713768"/>
    <s v="10732.118"/>
    <s v="5756.4204"/>
    <n v="-6.2980000000006839"/>
    <n v="-6.2980000000006839"/>
    <n v="-6.3624999999992724"/>
    <n v="-360.13850000000093"/>
  </r>
  <r>
    <x v="0"/>
    <s v="P40304766"/>
    <x v="0"/>
    <x v="18"/>
    <x v="18"/>
    <x v="18"/>
    <x v="3"/>
    <x v="2"/>
    <x v="2"/>
    <x v="3"/>
    <x v="3"/>
    <x v="1"/>
    <x v="1"/>
    <n v="2009.76"/>
    <n v="2009.76"/>
    <d v="1996-07-27T00:00:00"/>
    <d v="1996-07-27T00:00:00"/>
    <d v="2025-01-01T00:00:00"/>
    <d v="2025-01-01T00:00:00"/>
    <n v="53"/>
    <n v="53"/>
    <n v="22"/>
    <n v="22"/>
    <x v="1"/>
    <x v="1"/>
    <s v="25"/>
    <s v="25"/>
    <x v="2"/>
    <x v="2"/>
    <s v="25"/>
    <s v="25"/>
    <x v="0"/>
    <x v="0"/>
    <s v="6.32"/>
    <s v="6.32"/>
    <n v="8607.5499999999993"/>
    <n v="8607.5499999999993"/>
    <n v="8766.8529999999992"/>
    <n v="8766.8529999999992"/>
    <n v="8854.5205000000005"/>
    <n v="8854.5205000000005"/>
    <n v="10371.979499999999"/>
    <n v="10371.979499999999"/>
    <x v="0"/>
    <x v="0"/>
    <x v="0"/>
    <x v="0"/>
    <n v="1.1713768"/>
    <n v="1.1713768"/>
    <s v="5756.4204"/>
    <s v="5756.4204"/>
    <n v="0"/>
    <n v="0"/>
    <n v="0"/>
    <n v="0"/>
  </r>
  <r>
    <x v="0"/>
    <s v="P40304766"/>
    <x v="0"/>
    <x v="19"/>
    <x v="19"/>
    <x v="19"/>
    <x v="4"/>
    <x v="2"/>
    <x v="2"/>
    <x v="3"/>
    <x v="3"/>
    <x v="1"/>
    <x v="1"/>
    <n v="2009.76"/>
    <n v="2009.76"/>
    <d v="1996-07-27T00:00:00"/>
    <d v="1996-07-27T00:00:00"/>
    <d v="2025-01-01T00:00:00"/>
    <d v="2025-01-01T00:00:00"/>
    <n v="53"/>
    <n v="53"/>
    <n v="22"/>
    <n v="22"/>
    <x v="1"/>
    <x v="1"/>
    <s v="25"/>
    <s v="25"/>
    <x v="2"/>
    <x v="2"/>
    <s v="25"/>
    <s v="25"/>
    <x v="0"/>
    <x v="0"/>
    <s v="6.32"/>
    <s v="6.32"/>
    <n v="8607.5499999999993"/>
    <n v="8607.5499999999993"/>
    <n v="8766.8529999999992"/>
    <n v="8766.8529999999992"/>
    <n v="8854.5205000000005"/>
    <n v="8854.5205000000005"/>
    <n v="10371.979499999999"/>
    <n v="10371.979499999999"/>
    <x v="0"/>
    <x v="0"/>
    <x v="0"/>
    <x v="0"/>
    <n v="1.1713768"/>
    <n v="1.1713768"/>
    <s v="5756.4204"/>
    <s v="5756.4204"/>
    <n v="0"/>
    <n v="0"/>
    <n v="0"/>
    <n v="0"/>
  </r>
  <r>
    <x v="0"/>
    <s v="P40304766"/>
    <x v="0"/>
    <x v="20"/>
    <x v="20"/>
    <x v="20"/>
    <x v="2"/>
    <x v="2"/>
    <x v="2"/>
    <x v="3"/>
    <x v="3"/>
    <x v="1"/>
    <x v="1"/>
    <n v="2009.76"/>
    <n v="2009.76"/>
    <d v="1996-07-27T00:00:00"/>
    <d v="1996-07-27T00:00:00"/>
    <d v="2025-01-01T00:00:00"/>
    <d v="2025-01-01T00:00:00"/>
    <n v="53"/>
    <n v="53"/>
    <n v="22"/>
    <n v="22"/>
    <x v="1"/>
    <x v="1"/>
    <s v="25"/>
    <s v="25"/>
    <x v="2"/>
    <x v="2"/>
    <s v="25"/>
    <s v="25"/>
    <x v="0"/>
    <x v="0"/>
    <s v="6.32"/>
    <s v="6.32"/>
    <n v="8607.5499999999993"/>
    <n v="8627.0409999999993"/>
    <n v="8766.8529999999992"/>
    <n v="8768.0920000000006"/>
    <n v="8854.5205000000005"/>
    <n v="8855.7720000000008"/>
    <n v="10371.979499999999"/>
    <n v="10373.446"/>
    <x v="0"/>
    <x v="0"/>
    <x v="0"/>
    <x v="0"/>
    <n v="1.1713768"/>
    <n v="1.1713768"/>
    <s v="5756.4204"/>
    <s v="5756.4204"/>
    <n v="19.490999999999985"/>
    <n v="1.239000000001397"/>
    <n v="1.2515000000003056"/>
    <n v="1.4665000000004511"/>
  </r>
  <r>
    <x v="0"/>
    <s v="P40304766"/>
    <x v="0"/>
    <x v="21"/>
    <x v="21"/>
    <x v="21"/>
    <x v="2"/>
    <x v="2"/>
    <x v="2"/>
    <x v="3"/>
    <x v="3"/>
    <x v="1"/>
    <x v="1"/>
    <n v="2009.76"/>
    <n v="2009.76"/>
    <d v="1996-07-27T00:00:00"/>
    <d v="1996-07-27T00:00:00"/>
    <d v="2025-01-01T00:00:00"/>
    <d v="2025-01-01T00:00:00"/>
    <n v="53"/>
    <n v="53"/>
    <n v="22"/>
    <n v="22"/>
    <x v="1"/>
    <x v="1"/>
    <s v="25"/>
    <s v="25"/>
    <x v="2"/>
    <x v="2"/>
    <s v="25"/>
    <s v="25"/>
    <x v="0"/>
    <x v="0"/>
    <s v="6.32"/>
    <s v="6.32"/>
    <n v="8627.0409999999993"/>
    <n v="8594.8709999999992"/>
    <n v="8768.0920000000006"/>
    <n v="8798.7569999999996"/>
    <n v="8855.7720000000008"/>
    <n v="8886.7450000000008"/>
    <n v="10373.446"/>
    <n v="10409.727000000001"/>
    <x v="0"/>
    <x v="0"/>
    <x v="0"/>
    <x v="0"/>
    <n v="1.1713768"/>
    <n v="1.1713768"/>
    <s v="5756.4204"/>
    <s v="5756.4204"/>
    <n v="-32.170000000000073"/>
    <n v="30.664999999999054"/>
    <n v="30.972999999999956"/>
    <n v="36.281000000000859"/>
  </r>
  <r>
    <x v="0"/>
    <s v="P40414116"/>
    <x v="0"/>
    <x v="0"/>
    <x v="0"/>
    <x v="0"/>
    <x v="0"/>
    <x v="0"/>
    <x v="0"/>
    <x v="0"/>
    <x v="0"/>
    <x v="1"/>
    <x v="1"/>
    <n v="558.96"/>
    <n v="558.96"/>
    <d v="1991-03-19T00:00:00"/>
    <d v="1991-03-19T00:00:00"/>
    <d v="2006-11-19T00:00:00"/>
    <d v="2006-11-19T00:00:00"/>
    <n v="34"/>
    <n v="34"/>
    <n v="41"/>
    <n v="41"/>
    <x v="1"/>
    <x v="1"/>
    <s v="44"/>
    <s v="44"/>
    <x v="2"/>
    <x v="2"/>
    <s v="44"/>
    <s v="44"/>
    <x v="0"/>
    <x v="0"/>
    <s v="2.74"/>
    <s v="2.74"/>
    <n v="3478.9229999999998"/>
    <n v="3478.9229999999998"/>
    <n v="3550.5246999999999"/>
    <n v="3550.5246999999999"/>
    <n v="3586.03"/>
    <n v="3586.03"/>
    <n v="3964.4652999999998"/>
    <n v="3964.4652999999998"/>
    <x v="0"/>
    <x v="0"/>
    <x v="0"/>
    <x v="0"/>
    <n v="1.1055305"/>
    <n v="1.1055305"/>
    <s v="1581.4185"/>
    <s v="1581.4185"/>
    <n v="0"/>
    <n v="0"/>
    <n v="0"/>
    <n v="0"/>
  </r>
  <r>
    <x v="0"/>
    <s v="P40414116"/>
    <x v="0"/>
    <x v="1"/>
    <x v="1"/>
    <x v="1"/>
    <x v="1"/>
    <x v="0"/>
    <x v="0"/>
    <x v="0"/>
    <x v="0"/>
    <x v="1"/>
    <x v="1"/>
    <n v="558.96"/>
    <n v="558.96"/>
    <d v="1991-03-19T00:00:00"/>
    <d v="1991-03-19T00:00:00"/>
    <d v="2006-11-19T00:00:00"/>
    <d v="2006-11-19T00:00:00"/>
    <n v="34"/>
    <n v="34"/>
    <n v="41"/>
    <n v="41"/>
    <x v="1"/>
    <x v="1"/>
    <s v="44"/>
    <s v="44"/>
    <x v="2"/>
    <x v="2"/>
    <s v="44"/>
    <s v="44"/>
    <x v="0"/>
    <x v="0"/>
    <s v="2.74"/>
    <s v="2.74"/>
    <n v="3478.9229999999998"/>
    <n v="3478.9229999999998"/>
    <n v="3550.5246999999999"/>
    <n v="3550.5246999999999"/>
    <n v="3586.03"/>
    <n v="3586.03"/>
    <n v="3964.4652999999998"/>
    <n v="3964.4652999999998"/>
    <x v="0"/>
    <x v="0"/>
    <x v="0"/>
    <x v="0"/>
    <n v="1.1055305"/>
    <n v="1.1055305"/>
    <s v="1581.4185"/>
    <s v="1581.4185"/>
    <n v="0"/>
    <n v="0"/>
    <n v="0"/>
    <n v="0"/>
  </r>
  <r>
    <x v="0"/>
    <s v="P40414116"/>
    <x v="0"/>
    <x v="2"/>
    <x v="2"/>
    <x v="2"/>
    <x v="2"/>
    <x v="0"/>
    <x v="0"/>
    <x v="0"/>
    <x v="0"/>
    <x v="1"/>
    <x v="1"/>
    <n v="558.96"/>
    <n v="558.96"/>
    <d v="1991-03-19T00:00:00"/>
    <d v="1991-03-19T00:00:00"/>
    <d v="2006-11-19T00:00:00"/>
    <d v="2006-11-19T00:00:00"/>
    <n v="34"/>
    <n v="34"/>
    <n v="41"/>
    <n v="41"/>
    <x v="1"/>
    <x v="1"/>
    <s v="44"/>
    <s v="44"/>
    <x v="2"/>
    <x v="2"/>
    <s v="44"/>
    <s v="44"/>
    <x v="0"/>
    <x v="0"/>
    <s v="2.74"/>
    <s v="2.74"/>
    <n v="3478.9229999999998"/>
    <n v="3478.9229999999998"/>
    <n v="3550.5246999999999"/>
    <n v="3550.5246999999999"/>
    <n v="3586.03"/>
    <n v="3586.0297999999998"/>
    <n v="3964.4652999999998"/>
    <n v="3964.4656"/>
    <x v="0"/>
    <x v="0"/>
    <x v="0"/>
    <x v="0"/>
    <n v="1.1055305"/>
    <n v="1.1055305"/>
    <s v="1581.4185"/>
    <s v="1581.4185"/>
    <n v="0"/>
    <n v="0"/>
    <n v="-2.0000000040454324E-4"/>
    <n v="3.0000000015206751E-4"/>
  </r>
  <r>
    <x v="0"/>
    <s v="P40414116"/>
    <x v="0"/>
    <x v="3"/>
    <x v="3"/>
    <x v="3"/>
    <x v="2"/>
    <x v="0"/>
    <x v="0"/>
    <x v="0"/>
    <x v="0"/>
    <x v="1"/>
    <x v="1"/>
    <n v="558.96"/>
    <n v="558.96"/>
    <d v="1991-03-19T00:00:00"/>
    <d v="1991-03-19T00:00:00"/>
    <d v="2006-11-19T00:00:00"/>
    <d v="2006-11-19T00:00:00"/>
    <n v="34"/>
    <n v="34"/>
    <n v="41"/>
    <n v="41"/>
    <x v="1"/>
    <x v="1"/>
    <s v="44"/>
    <s v="44"/>
    <x v="2"/>
    <x v="2"/>
    <s v="44"/>
    <s v="44"/>
    <x v="0"/>
    <x v="0"/>
    <s v="2.74"/>
    <s v="2.74"/>
    <n v="3478.9229999999998"/>
    <n v="3478.9229999999998"/>
    <n v="3550.5246999999999"/>
    <n v="3550.5246999999999"/>
    <n v="3586.0297999999998"/>
    <n v="3586.0297999999998"/>
    <n v="3964.4656"/>
    <n v="3964.4656"/>
    <x v="0"/>
    <x v="0"/>
    <x v="0"/>
    <x v="0"/>
    <n v="1.1055305"/>
    <n v="1.1055305"/>
    <s v="1581.4185"/>
    <s v="1581.4185"/>
    <n v="0"/>
    <n v="0"/>
    <n v="0"/>
    <n v="0"/>
  </r>
  <r>
    <x v="0"/>
    <s v="P40414116"/>
    <x v="0"/>
    <x v="4"/>
    <x v="4"/>
    <x v="4"/>
    <x v="2"/>
    <x v="0"/>
    <x v="0"/>
    <x v="0"/>
    <x v="0"/>
    <x v="1"/>
    <x v="1"/>
    <n v="558.96"/>
    <n v="558.96"/>
    <d v="1991-03-19T00:00:00"/>
    <d v="1991-03-19T00:00:00"/>
    <d v="2006-11-19T00:00:00"/>
    <d v="2006-11-19T00:00:00"/>
    <n v="34"/>
    <n v="34"/>
    <n v="41"/>
    <n v="41"/>
    <x v="1"/>
    <x v="1"/>
    <s v="44"/>
    <s v="44"/>
    <x v="2"/>
    <x v="2"/>
    <s v="44"/>
    <s v="44"/>
    <x v="0"/>
    <x v="0"/>
    <s v="2.74"/>
    <s v="2.74"/>
    <n v="3478.9229999999998"/>
    <n v="3479.8308000000002"/>
    <n v="3550.5246999999999"/>
    <n v="3550.5825"/>
    <n v="3586.0297999999998"/>
    <n v="3586.0884000000001"/>
    <n v="3964.4656"/>
    <n v="3964.53"/>
    <x v="0"/>
    <x v="0"/>
    <x v="0"/>
    <x v="0"/>
    <n v="1.1055305"/>
    <n v="1.1055305"/>
    <s v="1581.4185"/>
    <s v="1581.4185"/>
    <n v="0.90780000000040673"/>
    <n v="5.7800000000042928E-2"/>
    <n v="5.8600000000296859E-2"/>
    <n v="6.4400000000205182E-2"/>
  </r>
  <r>
    <x v="0"/>
    <s v="P40414116"/>
    <x v="0"/>
    <x v="5"/>
    <x v="5"/>
    <x v="5"/>
    <x v="2"/>
    <x v="0"/>
    <x v="0"/>
    <x v="0"/>
    <x v="0"/>
    <x v="1"/>
    <x v="1"/>
    <n v="558.96"/>
    <n v="558.96"/>
    <d v="1991-03-19T00:00:00"/>
    <d v="1991-03-19T00:00:00"/>
    <d v="2006-11-19T00:00:00"/>
    <d v="2006-11-19T00:00:00"/>
    <n v="34"/>
    <n v="34"/>
    <n v="41"/>
    <n v="41"/>
    <x v="1"/>
    <x v="1"/>
    <s v="44"/>
    <s v="44"/>
    <x v="2"/>
    <x v="2"/>
    <s v="44"/>
    <s v="44"/>
    <x v="0"/>
    <x v="0"/>
    <s v="2.74"/>
    <s v="2.74"/>
    <n v="3479.8308000000002"/>
    <n v="3219.5120000000002"/>
    <n v="3550.5825"/>
    <n v="3284.971"/>
    <n v="3586.0884000000001"/>
    <n v="3317.8206"/>
    <n v="3964.53"/>
    <n v="3667.9520000000002"/>
    <x v="0"/>
    <x v="0"/>
    <x v="0"/>
    <x v="0"/>
    <n v="1.1055305"/>
    <n v="1.1055305"/>
    <s v="1581.4185"/>
    <s v="1581.4185"/>
    <n v="-260.31880000000001"/>
    <n v="-265.61149999999998"/>
    <n v="-268.26780000000008"/>
    <n v="-296.57799999999997"/>
  </r>
  <r>
    <x v="0"/>
    <s v="P40414116"/>
    <x v="0"/>
    <x v="6"/>
    <x v="6"/>
    <x v="6"/>
    <x v="2"/>
    <x v="0"/>
    <x v="0"/>
    <x v="0"/>
    <x v="0"/>
    <x v="1"/>
    <x v="1"/>
    <n v="558.96"/>
    <n v="558.96"/>
    <d v="1991-03-19T00:00:00"/>
    <d v="1991-03-19T00:00:00"/>
    <d v="2006-11-19T00:00:00"/>
    <d v="2006-11-19T00:00:00"/>
    <n v="34"/>
    <n v="34"/>
    <n v="41"/>
    <n v="41"/>
    <x v="1"/>
    <x v="1"/>
    <s v="44"/>
    <s v="44"/>
    <x v="2"/>
    <x v="2"/>
    <s v="44"/>
    <s v="44"/>
    <x v="0"/>
    <x v="0"/>
    <s v="2.74"/>
    <s v="2.74"/>
    <n v="3219.5120000000002"/>
    <n v="3235.5693000000001"/>
    <n v="3284.971"/>
    <n v="3300.8490000000002"/>
    <n v="3317.8206"/>
    <n v="3333.8577"/>
    <n v="3667.9520000000002"/>
    <n v="3685.6813999999999"/>
    <x v="0"/>
    <x v="0"/>
    <x v="0"/>
    <x v="0"/>
    <n v="1.1055305"/>
    <n v="1.1055305"/>
    <s v="1581.4185"/>
    <s v="1581.4185"/>
    <n v="16.057299999999941"/>
    <n v="15.878000000000156"/>
    <n v="16.037100000000009"/>
    <n v="17.729399999999714"/>
  </r>
  <r>
    <x v="0"/>
    <s v="P40414116"/>
    <x v="0"/>
    <x v="7"/>
    <x v="7"/>
    <x v="7"/>
    <x v="1"/>
    <x v="0"/>
    <x v="0"/>
    <x v="0"/>
    <x v="0"/>
    <x v="1"/>
    <x v="1"/>
    <n v="558.96"/>
    <n v="558.96"/>
    <d v="1991-03-19T00:00:00"/>
    <d v="1991-03-19T00:00:00"/>
    <d v="2006-11-19T00:00:00"/>
    <d v="2006-11-19T00:00:00"/>
    <n v="34"/>
    <n v="34"/>
    <n v="41"/>
    <n v="41"/>
    <x v="1"/>
    <x v="1"/>
    <s v="44"/>
    <s v="44"/>
    <x v="2"/>
    <x v="2"/>
    <s v="44"/>
    <s v="44"/>
    <x v="0"/>
    <x v="0"/>
    <s v="2.74"/>
    <s v="2.74"/>
    <n v="3235.5693000000001"/>
    <n v="3235.5693000000001"/>
    <n v="3300.8490000000002"/>
    <n v="3300.8490000000002"/>
    <n v="3333.8577"/>
    <n v="3333.8577"/>
    <n v="3685.6813999999999"/>
    <n v="3685.6813999999999"/>
    <x v="0"/>
    <x v="0"/>
    <x v="0"/>
    <x v="0"/>
    <n v="1.1055305"/>
    <n v="1.1055305"/>
    <s v="1581.4185"/>
    <s v="1581.4185"/>
    <n v="0"/>
    <n v="0"/>
    <n v="0"/>
    <n v="0"/>
  </r>
  <r>
    <x v="0"/>
    <s v="P40414116"/>
    <x v="0"/>
    <x v="8"/>
    <x v="8"/>
    <x v="8"/>
    <x v="2"/>
    <x v="0"/>
    <x v="0"/>
    <x v="0"/>
    <x v="0"/>
    <x v="1"/>
    <x v="1"/>
    <n v="558.96"/>
    <n v="558.96"/>
    <d v="1991-03-19T00:00:00"/>
    <d v="1991-03-19T00:00:00"/>
    <d v="2006-11-19T00:00:00"/>
    <d v="2006-11-19T00:00:00"/>
    <n v="34"/>
    <n v="34"/>
    <n v="41"/>
    <n v="41"/>
    <x v="1"/>
    <x v="1"/>
    <s v="44"/>
    <s v="44"/>
    <x v="2"/>
    <x v="2"/>
    <s v="44"/>
    <s v="44"/>
    <x v="0"/>
    <x v="0"/>
    <s v="2.74"/>
    <s v="2.74"/>
    <n v="3235.5693000000001"/>
    <n v="3235.5693000000001"/>
    <n v="3300.8490000000002"/>
    <n v="3300.8490000000002"/>
    <n v="3333.8577"/>
    <n v="3333.8577"/>
    <n v="3685.6813999999999"/>
    <n v="3685.6813999999999"/>
    <x v="0"/>
    <x v="0"/>
    <x v="0"/>
    <x v="0"/>
    <n v="1.1055305"/>
    <n v="1.1055305"/>
    <s v="1581.4185"/>
    <s v="1581.4185"/>
    <n v="0"/>
    <n v="0"/>
    <n v="0"/>
    <n v="0"/>
  </r>
  <r>
    <x v="0"/>
    <s v="P40414116"/>
    <x v="0"/>
    <x v="9"/>
    <x v="9"/>
    <x v="9"/>
    <x v="2"/>
    <x v="0"/>
    <x v="0"/>
    <x v="0"/>
    <x v="0"/>
    <x v="1"/>
    <x v="1"/>
    <n v="558.96"/>
    <n v="558.96"/>
    <d v="1991-03-19T00:00:00"/>
    <d v="1991-03-19T00:00:00"/>
    <d v="2006-11-19T00:00:00"/>
    <d v="2006-11-19T00:00:00"/>
    <n v="34"/>
    <n v="34"/>
    <n v="41"/>
    <n v="41"/>
    <x v="1"/>
    <x v="1"/>
    <s v="44"/>
    <s v="44"/>
    <x v="2"/>
    <x v="2"/>
    <s v="44"/>
    <s v="44"/>
    <x v="0"/>
    <x v="0"/>
    <s v="2.74"/>
    <s v="2.74"/>
    <n v="3235.5693000000001"/>
    <n v="3235.5693000000001"/>
    <n v="3300.8490000000002"/>
    <n v="3300.8490000000002"/>
    <n v="3333.8577"/>
    <n v="3333.8577"/>
    <n v="3685.6813999999999"/>
    <n v="3685.6813999999999"/>
    <x v="0"/>
    <x v="0"/>
    <x v="0"/>
    <x v="0"/>
    <n v="1.1055305"/>
    <n v="1.1055305"/>
    <s v="1581.4185"/>
    <s v="1581.4185"/>
    <n v="0"/>
    <n v="0"/>
    <n v="0"/>
    <n v="0"/>
  </r>
  <r>
    <x v="0"/>
    <s v="P40414116"/>
    <x v="0"/>
    <x v="10"/>
    <x v="10"/>
    <x v="10"/>
    <x v="2"/>
    <x v="0"/>
    <x v="0"/>
    <x v="0"/>
    <x v="0"/>
    <x v="1"/>
    <x v="1"/>
    <n v="558.96"/>
    <n v="558.96"/>
    <d v="1991-03-19T00:00:00"/>
    <d v="1991-03-19T00:00:00"/>
    <d v="2006-11-19T00:00:00"/>
    <d v="2006-11-19T00:00:00"/>
    <n v="34"/>
    <n v="34"/>
    <n v="41"/>
    <n v="41"/>
    <x v="1"/>
    <x v="1"/>
    <s v="44"/>
    <s v="44"/>
    <x v="2"/>
    <x v="2"/>
    <s v="44"/>
    <s v="44"/>
    <x v="0"/>
    <x v="0"/>
    <s v="2.74"/>
    <s v="2.74"/>
    <n v="3235.5693000000001"/>
    <n v="3214.538"/>
    <n v="3300.8490000000002"/>
    <n v="3279.3935999999999"/>
    <n v="3333.8577"/>
    <n v="3312.1875"/>
    <n v="3685.6813999999999"/>
    <n v="3661.7240000000002"/>
    <x v="0"/>
    <x v="0"/>
    <x v="0"/>
    <x v="0"/>
    <n v="1.1055305"/>
    <n v="1.1055305"/>
    <s v="1581.4185"/>
    <s v="1581.4185"/>
    <n v="-21.031300000000101"/>
    <n v="-21.455400000000282"/>
    <n v="-21.670200000000023"/>
    <n v="-23.95739999999978"/>
  </r>
  <r>
    <x v="0"/>
    <s v="P40414116"/>
    <x v="0"/>
    <x v="11"/>
    <x v="11"/>
    <x v="11"/>
    <x v="2"/>
    <x v="0"/>
    <x v="0"/>
    <x v="0"/>
    <x v="0"/>
    <x v="1"/>
    <x v="1"/>
    <n v="558.96"/>
    <n v="558.96"/>
    <d v="1991-03-19T00:00:00"/>
    <d v="1991-03-19T00:00:00"/>
    <d v="2006-11-19T00:00:00"/>
    <d v="2006-11-19T00:00:00"/>
    <n v="34"/>
    <n v="34"/>
    <n v="41"/>
    <n v="41"/>
    <x v="1"/>
    <x v="1"/>
    <s v="44"/>
    <s v="44"/>
    <x v="2"/>
    <x v="2"/>
    <s v="44"/>
    <s v="44"/>
    <x v="0"/>
    <x v="0"/>
    <s v="2.74"/>
    <s v="2.74"/>
    <n v="3214.538"/>
    <n v="3179.9005999999999"/>
    <n v="3279.3935999999999"/>
    <n v="3244.0571"/>
    <n v="3312.1875"/>
    <n v="3276.4976000000001"/>
    <n v="3661.7240000000002"/>
    <n v="3622.268"/>
    <x v="0"/>
    <x v="0"/>
    <x v="0"/>
    <x v="0"/>
    <n v="1.1055305"/>
    <n v="1.1055305"/>
    <s v="1581.4185"/>
    <s v="1581.4185"/>
    <n v="-34.637400000000071"/>
    <n v="-35.336499999999887"/>
    <n v="-35.689899999999852"/>
    <n v="-39.456000000000131"/>
  </r>
  <r>
    <x v="0"/>
    <s v="P40414116"/>
    <x v="0"/>
    <x v="12"/>
    <x v="12"/>
    <x v="12"/>
    <x v="2"/>
    <x v="0"/>
    <x v="0"/>
    <x v="0"/>
    <x v="0"/>
    <x v="1"/>
    <x v="1"/>
    <n v="558.96"/>
    <n v="558.96"/>
    <d v="1991-03-19T00:00:00"/>
    <d v="1991-03-19T00:00:00"/>
    <d v="2006-11-19T00:00:00"/>
    <d v="2006-11-19T00:00:00"/>
    <n v="34"/>
    <n v="34"/>
    <n v="41"/>
    <n v="41"/>
    <x v="1"/>
    <x v="1"/>
    <s v="44"/>
    <s v="44"/>
    <x v="2"/>
    <x v="2"/>
    <s v="44"/>
    <s v="44"/>
    <x v="0"/>
    <x v="0"/>
    <s v="2.74"/>
    <s v="2.74"/>
    <n v="3179.9005999999999"/>
    <n v="3195.7606999999998"/>
    <n v="3244.0571"/>
    <n v="3259.3896"/>
    <n v="3276.4976000000001"/>
    <n v="3291.9834000000001"/>
    <n v="3622.268"/>
    <n v="3639.3881999999999"/>
    <x v="0"/>
    <x v="0"/>
    <x v="0"/>
    <x v="0"/>
    <n v="1.1055305"/>
    <n v="1.1055305"/>
    <s v="1581.4185"/>
    <s v="1581.4185"/>
    <n v="15.860099999999875"/>
    <n v="15.332499999999982"/>
    <n v="15.485799999999927"/>
    <n v="17.120199999999841"/>
  </r>
  <r>
    <x v="0"/>
    <s v="P40414116"/>
    <x v="0"/>
    <x v="13"/>
    <x v="13"/>
    <x v="13"/>
    <x v="2"/>
    <x v="0"/>
    <x v="0"/>
    <x v="0"/>
    <x v="0"/>
    <x v="1"/>
    <x v="1"/>
    <n v="558.96"/>
    <n v="558.96"/>
    <d v="1991-03-19T00:00:00"/>
    <d v="1991-03-19T00:00:00"/>
    <d v="2006-11-19T00:00:00"/>
    <d v="2006-11-19T00:00:00"/>
    <n v="34"/>
    <n v="34"/>
    <n v="41"/>
    <n v="41"/>
    <x v="1"/>
    <x v="1"/>
    <s v="44"/>
    <s v="44"/>
    <x v="2"/>
    <x v="2"/>
    <s v="44"/>
    <s v="44"/>
    <x v="0"/>
    <x v="0"/>
    <s v="2.74"/>
    <s v="2.74"/>
    <n v="3195.7606999999998"/>
    <n v="3195.7606999999998"/>
    <n v="3259.3896"/>
    <n v="3259.3896"/>
    <n v="3291.9834000000001"/>
    <n v="3291.9834000000001"/>
    <n v="3639.3881999999999"/>
    <n v="3639.3881999999999"/>
    <x v="0"/>
    <x v="0"/>
    <x v="0"/>
    <x v="0"/>
    <n v="1.1055305"/>
    <n v="1.1055305"/>
    <s v="1581.4185"/>
    <s v="1583.994"/>
    <n v="0"/>
    <n v="0"/>
    <n v="0"/>
    <n v="0"/>
  </r>
  <r>
    <x v="0"/>
    <s v="P40414116"/>
    <x v="0"/>
    <x v="14"/>
    <x v="14"/>
    <x v="14"/>
    <x v="2"/>
    <x v="0"/>
    <x v="0"/>
    <x v="0"/>
    <x v="0"/>
    <x v="1"/>
    <x v="1"/>
    <n v="558.96"/>
    <n v="558.96"/>
    <d v="1991-03-19T00:00:00"/>
    <d v="1991-03-19T00:00:00"/>
    <d v="2006-11-19T00:00:00"/>
    <d v="2006-11-19T00:00:00"/>
    <n v="34"/>
    <n v="34"/>
    <n v="41"/>
    <n v="41"/>
    <x v="1"/>
    <x v="1"/>
    <s v="44"/>
    <s v="44"/>
    <x v="2"/>
    <x v="2"/>
    <s v="44"/>
    <s v="44"/>
    <x v="0"/>
    <x v="0"/>
    <s v="2.74"/>
    <s v="2.74"/>
    <n v="3195.7606999999998"/>
    <n v="3195.7606999999998"/>
    <n v="3259.3896"/>
    <n v="3259.3896"/>
    <n v="3291.9834000000001"/>
    <n v="3291.9834000000001"/>
    <n v="3639.3881999999999"/>
    <n v="3639.3881999999999"/>
    <x v="0"/>
    <x v="0"/>
    <x v="0"/>
    <x v="0"/>
    <n v="1.1055305"/>
    <n v="1.1055305"/>
    <s v="1583.994"/>
    <s v="1583.994"/>
    <n v="0"/>
    <n v="0"/>
    <n v="0"/>
    <n v="0"/>
  </r>
  <r>
    <x v="0"/>
    <s v="P40414116"/>
    <x v="0"/>
    <x v="15"/>
    <x v="15"/>
    <x v="15"/>
    <x v="2"/>
    <x v="0"/>
    <x v="0"/>
    <x v="0"/>
    <x v="0"/>
    <x v="1"/>
    <x v="1"/>
    <n v="558.96"/>
    <n v="558.96"/>
    <d v="1991-03-19T00:00:00"/>
    <d v="1991-03-19T00:00:00"/>
    <d v="2006-11-19T00:00:00"/>
    <d v="2006-11-19T00:00:00"/>
    <n v="34"/>
    <n v="34"/>
    <n v="41"/>
    <n v="41"/>
    <x v="1"/>
    <x v="1"/>
    <s v="44"/>
    <s v="44"/>
    <x v="2"/>
    <x v="2"/>
    <s v="44"/>
    <s v="44"/>
    <x v="0"/>
    <x v="0"/>
    <s v="2.74"/>
    <s v="2.74"/>
    <n v="3195.7606999999998"/>
    <n v="3195.7606999999998"/>
    <n v="3259.3896"/>
    <n v="3259.3896"/>
    <n v="3291.9834000000001"/>
    <n v="3291.9834000000001"/>
    <n v="3639.3881999999999"/>
    <n v="3639.3881999999999"/>
    <x v="0"/>
    <x v="0"/>
    <x v="0"/>
    <x v="0"/>
    <n v="1.1055305"/>
    <n v="1.1055305"/>
    <s v="1583.994"/>
    <s v="1583.994"/>
    <n v="0"/>
    <n v="0"/>
    <n v="0"/>
    <n v="0"/>
  </r>
  <r>
    <x v="0"/>
    <s v="P40414116"/>
    <x v="0"/>
    <x v="16"/>
    <x v="16"/>
    <x v="16"/>
    <x v="2"/>
    <x v="0"/>
    <x v="0"/>
    <x v="0"/>
    <x v="0"/>
    <x v="1"/>
    <x v="1"/>
    <n v="558.96"/>
    <n v="558.96"/>
    <d v="1991-03-19T00:00:00"/>
    <d v="1991-03-19T00:00:00"/>
    <d v="2006-11-19T00:00:00"/>
    <d v="2006-11-19T00:00:00"/>
    <n v="34"/>
    <n v="34"/>
    <n v="41"/>
    <n v="41"/>
    <x v="1"/>
    <x v="1"/>
    <s v="44"/>
    <s v="44"/>
    <x v="2"/>
    <x v="2"/>
    <s v="44"/>
    <s v="44"/>
    <x v="0"/>
    <x v="0"/>
    <s v="2.74"/>
    <s v="2.74"/>
    <n v="3195.7606999999998"/>
    <n v="3195.7606999999998"/>
    <n v="3259.3896"/>
    <n v="3259.3896"/>
    <n v="3291.9834000000001"/>
    <n v="3291.9836"/>
    <n v="3639.3881999999999"/>
    <n v="3639.3881999999999"/>
    <x v="0"/>
    <x v="0"/>
    <x v="0"/>
    <x v="0"/>
    <n v="1.1055305"/>
    <n v="1.1055305"/>
    <s v="1583.994"/>
    <s v="1583.994"/>
    <n v="0"/>
    <n v="0"/>
    <n v="1.9999999994979589E-4"/>
    <n v="0"/>
  </r>
  <r>
    <x v="0"/>
    <s v="P40414116"/>
    <x v="0"/>
    <x v="17"/>
    <x v="17"/>
    <x v="17"/>
    <x v="1"/>
    <x v="0"/>
    <x v="0"/>
    <x v="0"/>
    <x v="0"/>
    <x v="1"/>
    <x v="1"/>
    <n v="558.96"/>
    <n v="558.96"/>
    <d v="1991-03-19T00:00:00"/>
    <d v="1991-03-19T00:00:00"/>
    <d v="2006-11-19T00:00:00"/>
    <d v="2006-11-19T00:00:00"/>
    <n v="34"/>
    <n v="34"/>
    <n v="41"/>
    <n v="41"/>
    <x v="1"/>
    <x v="1"/>
    <s v="44"/>
    <s v="44"/>
    <x v="2"/>
    <x v="2"/>
    <s v="44"/>
    <s v="44"/>
    <x v="0"/>
    <x v="0"/>
    <s v="2.74"/>
    <s v="2.74"/>
    <n v="3195.7606999999998"/>
    <n v="3195.7606999999998"/>
    <n v="3259.3896"/>
    <n v="3259.3896"/>
    <n v="3291.9836"/>
    <n v="3291.9836"/>
    <n v="3639.3881999999999"/>
    <n v="3639.3881999999999"/>
    <x v="0"/>
    <x v="0"/>
    <x v="0"/>
    <x v="0"/>
    <n v="1.1055305"/>
    <n v="1.1055305"/>
    <s v="1583.994"/>
    <s v="1583.994"/>
    <n v="0"/>
    <n v="0"/>
    <n v="0"/>
    <n v="0"/>
  </r>
  <r>
    <x v="0"/>
    <s v="P40414116"/>
    <x v="0"/>
    <x v="18"/>
    <x v="18"/>
    <x v="18"/>
    <x v="3"/>
    <x v="0"/>
    <x v="0"/>
    <x v="0"/>
    <x v="0"/>
    <x v="1"/>
    <x v="1"/>
    <n v="558.96"/>
    <n v="558.96"/>
    <d v="1991-03-19T00:00:00"/>
    <d v="1991-03-19T00:00:00"/>
    <d v="2006-11-19T00:00:00"/>
    <d v="2006-11-19T00:00:00"/>
    <n v="34"/>
    <n v="34"/>
    <n v="41"/>
    <n v="41"/>
    <x v="1"/>
    <x v="1"/>
    <s v="44"/>
    <s v="44"/>
    <x v="2"/>
    <x v="2"/>
    <s v="44"/>
    <s v="44"/>
    <x v="0"/>
    <x v="0"/>
    <s v="2.74"/>
    <s v="2.74"/>
    <n v="3195.7606999999998"/>
    <n v="3195.7606999999998"/>
    <n v="3259.3896"/>
    <n v="3259.3896"/>
    <n v="3291.9836"/>
    <n v="3291.9836"/>
    <n v="3639.3881999999999"/>
    <n v="3639.3881999999999"/>
    <x v="0"/>
    <x v="0"/>
    <x v="0"/>
    <x v="0"/>
    <n v="1.1055305"/>
    <n v="1.1055305"/>
    <s v="1583.994"/>
    <s v="1583.994"/>
    <n v="0"/>
    <n v="0"/>
    <n v="0"/>
    <n v="0"/>
  </r>
  <r>
    <x v="0"/>
    <s v="P40414116"/>
    <x v="0"/>
    <x v="19"/>
    <x v="19"/>
    <x v="19"/>
    <x v="4"/>
    <x v="0"/>
    <x v="0"/>
    <x v="0"/>
    <x v="0"/>
    <x v="1"/>
    <x v="1"/>
    <n v="558.96"/>
    <n v="558.96"/>
    <d v="1991-03-19T00:00:00"/>
    <d v="1991-03-19T00:00:00"/>
    <d v="2006-11-19T00:00:00"/>
    <d v="2006-11-19T00:00:00"/>
    <n v="34"/>
    <n v="34"/>
    <n v="41"/>
    <n v="41"/>
    <x v="1"/>
    <x v="1"/>
    <s v="44"/>
    <s v="44"/>
    <x v="2"/>
    <x v="2"/>
    <s v="44"/>
    <s v="44"/>
    <x v="0"/>
    <x v="0"/>
    <s v="2.74"/>
    <s v="2.74"/>
    <n v="3195.7606999999998"/>
    <n v="3195.7606999999998"/>
    <n v="3259.3896"/>
    <n v="3259.3896"/>
    <n v="3291.9836"/>
    <n v="3291.9836"/>
    <n v="3639.3881999999999"/>
    <n v="3639.3881999999999"/>
    <x v="0"/>
    <x v="0"/>
    <x v="0"/>
    <x v="0"/>
    <n v="1.1055305"/>
    <n v="1.1055305"/>
    <s v="1583.994"/>
    <s v="1583.994"/>
    <n v="0"/>
    <n v="0"/>
    <n v="0"/>
    <n v="0"/>
  </r>
  <r>
    <x v="0"/>
    <s v="P40414116"/>
    <x v="0"/>
    <x v="20"/>
    <x v="20"/>
    <x v="20"/>
    <x v="2"/>
    <x v="0"/>
    <x v="0"/>
    <x v="0"/>
    <x v="0"/>
    <x v="1"/>
    <x v="1"/>
    <n v="558.96"/>
    <n v="558.96"/>
    <d v="1991-03-19T00:00:00"/>
    <d v="1991-03-19T00:00:00"/>
    <d v="2006-11-19T00:00:00"/>
    <d v="2006-11-19T00:00:00"/>
    <n v="34"/>
    <n v="34"/>
    <n v="41"/>
    <n v="41"/>
    <x v="1"/>
    <x v="1"/>
    <s v="44"/>
    <s v="44"/>
    <x v="2"/>
    <x v="2"/>
    <s v="44"/>
    <s v="44"/>
    <x v="0"/>
    <x v="0"/>
    <s v="2.74"/>
    <s v="2.74"/>
    <n v="3195.7606999999998"/>
    <n v="3202.8063999999999"/>
    <n v="3259.3896"/>
    <n v="3259.8384000000001"/>
    <n v="3291.9836"/>
    <n v="3292.4367999999999"/>
    <n v="3639.3881999999999"/>
    <n v="3639.8892000000001"/>
    <x v="0"/>
    <x v="0"/>
    <x v="0"/>
    <x v="0"/>
    <n v="1.1055305"/>
    <n v="1.1055305"/>
    <s v="1583.994"/>
    <s v="1583.994"/>
    <n v="7.0457000000001244"/>
    <n v="0.44880000000011933"/>
    <n v="0.45319999999992433"/>
    <n v="0.50100000000020373"/>
  </r>
  <r>
    <x v="0"/>
    <s v="P40414116"/>
    <x v="0"/>
    <x v="21"/>
    <x v="21"/>
    <x v="21"/>
    <x v="2"/>
    <x v="0"/>
    <x v="0"/>
    <x v="0"/>
    <x v="0"/>
    <x v="1"/>
    <x v="1"/>
    <n v="558.96"/>
    <n v="558.96"/>
    <d v="1991-03-19T00:00:00"/>
    <d v="1991-03-19T00:00:00"/>
    <d v="2006-11-19T00:00:00"/>
    <d v="2006-11-19T00:00:00"/>
    <n v="34"/>
    <n v="34"/>
    <n v="41"/>
    <n v="41"/>
    <x v="1"/>
    <x v="1"/>
    <s v="44"/>
    <s v="44"/>
    <x v="2"/>
    <x v="2"/>
    <s v="44"/>
    <s v="44"/>
    <x v="0"/>
    <x v="0"/>
    <s v="2.74"/>
    <s v="2.74"/>
    <n v="3202.8063999999999"/>
    <n v="3186.9114"/>
    <n v="3259.8384000000001"/>
    <n v="3274.038"/>
    <n v="3292.4367999999999"/>
    <n v="3306.7782999999999"/>
    <n v="3639.8892000000001"/>
    <n v="3655.7440999999999"/>
    <x v="0"/>
    <x v="0"/>
    <x v="0"/>
    <x v="0"/>
    <n v="1.1055305"/>
    <n v="1.1055305"/>
    <s v="1583.994"/>
    <s v="1583.994"/>
    <n v="-15.894999999999982"/>
    <n v="14.199599999999919"/>
    <n v="14.341499999999996"/>
    <n v="15.854899999999816"/>
  </r>
  <r>
    <x v="0"/>
    <s v="P40678565"/>
    <x v="0"/>
    <x v="0"/>
    <x v="0"/>
    <x v="0"/>
    <x v="0"/>
    <x v="0"/>
    <x v="0"/>
    <x v="1"/>
    <x v="1"/>
    <x v="0"/>
    <x v="0"/>
    <n v="646.91999999999996"/>
    <n v="646.91999999999996"/>
    <d v="1988-12-28T00:00:00"/>
    <d v="1988-12-28T00:00:00"/>
    <d v="2006-12-28T00:00:00"/>
    <d v="2006-12-28T00:00:00"/>
    <n v="18"/>
    <n v="18"/>
    <n v="57"/>
    <n v="57"/>
    <x v="0"/>
    <x v="0"/>
    <s v="NA"/>
    <s v="NA"/>
    <x v="0"/>
    <x v="0"/>
    <s v="NA"/>
    <s v="NA"/>
    <x v="0"/>
    <x v="0"/>
    <s v="5.99"/>
    <s v="5.99"/>
    <n v="36.708829999999999"/>
    <n v="36.708829999999999"/>
    <n v="37.332797999999997"/>
    <n v="37.332797999999997"/>
    <n v="37.706127000000002"/>
    <n v="37.706127000000002"/>
    <n v="4159.6953000000003"/>
    <n v="4159.6953000000003"/>
    <x v="0"/>
    <x v="0"/>
    <x v="0"/>
    <x v="0"/>
    <n v="1.0763828"/>
    <n v="1.0763828"/>
    <s v="4159.6953"/>
    <s v="4159.6953"/>
    <n v="0"/>
    <n v="0"/>
    <n v="0"/>
    <n v="0"/>
  </r>
  <r>
    <x v="0"/>
    <s v="P40678565"/>
    <x v="0"/>
    <x v="1"/>
    <x v="1"/>
    <x v="1"/>
    <x v="1"/>
    <x v="0"/>
    <x v="0"/>
    <x v="1"/>
    <x v="1"/>
    <x v="0"/>
    <x v="0"/>
    <n v="646.91999999999996"/>
    <n v="646.91999999999996"/>
    <d v="1988-12-28T00:00:00"/>
    <d v="1988-12-28T00:00:00"/>
    <d v="2006-12-28T00:00:00"/>
    <d v="2006-12-28T00:00:00"/>
    <n v="18"/>
    <n v="18"/>
    <n v="57"/>
    <n v="57"/>
    <x v="0"/>
    <x v="0"/>
    <s v="NA"/>
    <s v="NA"/>
    <x v="0"/>
    <x v="0"/>
    <s v="NA"/>
    <s v="NA"/>
    <x v="0"/>
    <x v="0"/>
    <s v="5.99"/>
    <s v="5.99"/>
    <n v="36.708829999999999"/>
    <n v="36.708829999999999"/>
    <n v="37.332797999999997"/>
    <n v="37.332797999999997"/>
    <n v="37.706127000000002"/>
    <n v="37.706127000000002"/>
    <n v="4159.6953000000003"/>
    <n v="4159.6953000000003"/>
    <x v="0"/>
    <x v="0"/>
    <x v="0"/>
    <x v="0"/>
    <n v="1.0763828"/>
    <n v="1.0763828"/>
    <s v="4159.6953"/>
    <s v="4159.6953"/>
    <n v="0"/>
    <n v="0"/>
    <n v="0"/>
    <n v="0"/>
  </r>
  <r>
    <x v="0"/>
    <s v="P40678565"/>
    <x v="0"/>
    <x v="2"/>
    <x v="2"/>
    <x v="2"/>
    <x v="2"/>
    <x v="0"/>
    <x v="0"/>
    <x v="1"/>
    <x v="1"/>
    <x v="0"/>
    <x v="0"/>
    <n v="646.91999999999996"/>
    <n v="646.91999999999996"/>
    <d v="1988-12-28T00:00:00"/>
    <d v="1988-12-28T00:00:00"/>
    <d v="2006-12-28T00:00:00"/>
    <d v="2006-12-28T00:00:00"/>
    <n v="18"/>
    <n v="18"/>
    <n v="57"/>
    <n v="57"/>
    <x v="0"/>
    <x v="0"/>
    <s v="NA"/>
    <s v="NA"/>
    <x v="0"/>
    <x v="0"/>
    <s v="NA"/>
    <s v="NA"/>
    <x v="0"/>
    <x v="0"/>
    <s v="5.99"/>
    <s v="5.99"/>
    <n v="36.708829999999999"/>
    <n v="36.708829999999999"/>
    <n v="37.332797999999997"/>
    <n v="37.332797999999997"/>
    <n v="37.706127000000002"/>
    <n v="37.706127000000002"/>
    <n v="4159.6953000000003"/>
    <n v="4159.6953000000003"/>
    <x v="0"/>
    <x v="0"/>
    <x v="0"/>
    <x v="0"/>
    <n v="1.0763828"/>
    <n v="1.0763828"/>
    <s v="4159.6953"/>
    <s v="4159.6953"/>
    <n v="0"/>
    <n v="0"/>
    <n v="0"/>
    <n v="0"/>
  </r>
  <r>
    <x v="0"/>
    <s v="P40678565"/>
    <x v="0"/>
    <x v="3"/>
    <x v="3"/>
    <x v="3"/>
    <x v="2"/>
    <x v="0"/>
    <x v="0"/>
    <x v="1"/>
    <x v="1"/>
    <x v="0"/>
    <x v="0"/>
    <n v="646.91999999999996"/>
    <n v="646.91999999999996"/>
    <d v="1988-12-28T00:00:00"/>
    <d v="1988-12-28T00:00:00"/>
    <d v="2006-12-28T00:00:00"/>
    <d v="2006-12-28T00:00:00"/>
    <n v="18"/>
    <n v="18"/>
    <n v="57"/>
    <n v="57"/>
    <x v="0"/>
    <x v="0"/>
    <s v="NA"/>
    <s v="NA"/>
    <x v="0"/>
    <x v="0"/>
    <s v="NA"/>
    <s v="NA"/>
    <x v="0"/>
    <x v="0"/>
    <s v="5.99"/>
    <s v="5.99"/>
    <n v="36.708829999999999"/>
    <n v="36.708829999999999"/>
    <n v="37.332797999999997"/>
    <n v="37.332797999999997"/>
    <n v="37.706127000000002"/>
    <n v="37.706127000000002"/>
    <n v="4159.6953000000003"/>
    <n v="4159.6953000000003"/>
    <x v="0"/>
    <x v="0"/>
    <x v="0"/>
    <x v="0"/>
    <n v="1.0763828"/>
    <n v="1.0763828"/>
    <s v="4159.6953"/>
    <s v="4159.6953"/>
    <n v="0"/>
    <n v="0"/>
    <n v="0"/>
    <n v="0"/>
  </r>
  <r>
    <x v="0"/>
    <s v="P40678565"/>
    <x v="0"/>
    <x v="4"/>
    <x v="4"/>
    <x v="4"/>
    <x v="2"/>
    <x v="0"/>
    <x v="0"/>
    <x v="1"/>
    <x v="1"/>
    <x v="0"/>
    <x v="0"/>
    <n v="646.91999999999996"/>
    <n v="646.91999999999996"/>
    <d v="1988-12-28T00:00:00"/>
    <d v="1988-12-28T00:00:00"/>
    <d v="2006-12-28T00:00:00"/>
    <d v="2006-12-28T00:00:00"/>
    <n v="18"/>
    <n v="18"/>
    <n v="57"/>
    <n v="57"/>
    <x v="0"/>
    <x v="0"/>
    <s v="NA"/>
    <s v="NA"/>
    <x v="0"/>
    <x v="0"/>
    <s v="NA"/>
    <s v="NA"/>
    <x v="0"/>
    <x v="0"/>
    <s v="5.99"/>
    <s v="5.99"/>
    <n v="36.708829999999999"/>
    <n v="36.734729999999999"/>
    <n v="37.332797999999997"/>
    <n v="37.334446"/>
    <n v="37.706127000000002"/>
    <n v="37.707790000000003"/>
    <n v="4159.6953000000003"/>
    <n v="4159.6953000000003"/>
    <x v="0"/>
    <x v="0"/>
    <x v="0"/>
    <x v="0"/>
    <n v="1.0763828"/>
    <n v="1.0763828"/>
    <s v="4159.6953"/>
    <s v="4159.6953"/>
    <n v="2.5900000000000034E-2"/>
    <n v="1.6480000000029804E-3"/>
    <n v="1.6630000000006362E-3"/>
    <n v="0"/>
  </r>
  <r>
    <x v="0"/>
    <s v="P40678565"/>
    <x v="0"/>
    <x v="5"/>
    <x v="5"/>
    <x v="5"/>
    <x v="2"/>
    <x v="0"/>
    <x v="0"/>
    <x v="1"/>
    <x v="1"/>
    <x v="0"/>
    <x v="0"/>
    <n v="646.91999999999996"/>
    <n v="646.91999999999996"/>
    <d v="1988-12-28T00:00:00"/>
    <d v="1988-12-28T00:00:00"/>
    <d v="2006-12-28T00:00:00"/>
    <d v="2006-12-28T00:00:00"/>
    <n v="18"/>
    <n v="18"/>
    <n v="57"/>
    <n v="57"/>
    <x v="0"/>
    <x v="0"/>
    <s v="NA"/>
    <s v="NA"/>
    <x v="0"/>
    <x v="0"/>
    <s v="NA"/>
    <s v="NA"/>
    <x v="0"/>
    <x v="0"/>
    <s v="5.99"/>
    <s v="5.99"/>
    <n v="36.734729999999999"/>
    <n v="33.986682999999999"/>
    <n v="37.334446"/>
    <n v="34.541533999999999"/>
    <n v="37.707790000000003"/>
    <n v="34.886947999999997"/>
    <n v="4159.6953000000003"/>
    <n v="4159.6953000000003"/>
    <x v="0"/>
    <x v="0"/>
    <x v="0"/>
    <x v="0"/>
    <n v="1.0763828"/>
    <n v="1.0763828"/>
    <s v="4159.6953"/>
    <s v="4159.6953"/>
    <n v="-2.7480469999999997"/>
    <n v="-2.7929120000000012"/>
    <n v="-2.8208420000000061"/>
    <n v="0"/>
  </r>
  <r>
    <x v="0"/>
    <s v="P40678565"/>
    <x v="0"/>
    <x v="6"/>
    <x v="6"/>
    <x v="6"/>
    <x v="2"/>
    <x v="0"/>
    <x v="0"/>
    <x v="1"/>
    <x v="1"/>
    <x v="0"/>
    <x v="0"/>
    <n v="646.91999999999996"/>
    <n v="646.91999999999996"/>
    <d v="1988-12-28T00:00:00"/>
    <d v="1988-12-28T00:00:00"/>
    <d v="2006-12-28T00:00:00"/>
    <d v="2006-12-28T00:00:00"/>
    <n v="18"/>
    <n v="18"/>
    <n v="57"/>
    <n v="57"/>
    <x v="0"/>
    <x v="0"/>
    <s v="NA"/>
    <s v="NA"/>
    <x v="0"/>
    <x v="0"/>
    <s v="NA"/>
    <s v="NA"/>
    <x v="0"/>
    <x v="0"/>
    <s v="5.99"/>
    <s v="5.99"/>
    <n v="33.986682999999999"/>
    <n v="34.113894999999999"/>
    <n v="34.541533999999999"/>
    <n v="34.674824000000001"/>
    <n v="34.886947999999997"/>
    <n v="35.021571999999999"/>
    <n v="4159.6953000000003"/>
    <n v="4159.6953000000003"/>
    <x v="0"/>
    <x v="0"/>
    <x v="0"/>
    <x v="0"/>
    <n v="1.0763828"/>
    <n v="1.0763828"/>
    <s v="4159.6953"/>
    <s v="4159.6953"/>
    <n v="0.1272120000000001"/>
    <n v="0.13329000000000235"/>
    <n v="0.1346240000000023"/>
    <n v="0"/>
  </r>
  <r>
    <x v="0"/>
    <s v="P40678565"/>
    <x v="0"/>
    <x v="7"/>
    <x v="7"/>
    <x v="7"/>
    <x v="1"/>
    <x v="0"/>
    <x v="0"/>
    <x v="1"/>
    <x v="1"/>
    <x v="0"/>
    <x v="0"/>
    <n v="646.91999999999996"/>
    <n v="646.91999999999996"/>
    <d v="1988-12-28T00:00:00"/>
    <d v="1988-12-28T00:00:00"/>
    <d v="2006-12-28T00:00:00"/>
    <d v="2006-12-28T00:00:00"/>
    <n v="18"/>
    <n v="18"/>
    <n v="57"/>
    <n v="57"/>
    <x v="0"/>
    <x v="0"/>
    <s v="NA"/>
    <s v="NA"/>
    <x v="0"/>
    <x v="0"/>
    <s v="NA"/>
    <s v="NA"/>
    <x v="0"/>
    <x v="0"/>
    <s v="5.99"/>
    <s v="5.99"/>
    <n v="34.113894999999999"/>
    <n v="34.113894999999999"/>
    <n v="34.674824000000001"/>
    <n v="34.674824000000001"/>
    <n v="35.021571999999999"/>
    <n v="35.021571999999999"/>
    <n v="4159.6953000000003"/>
    <n v="4159.6953000000003"/>
    <x v="0"/>
    <x v="0"/>
    <x v="0"/>
    <x v="0"/>
    <n v="1.0763828"/>
    <n v="1.0763828"/>
    <s v="4159.6953"/>
    <s v="4159.6953"/>
    <n v="0"/>
    <n v="0"/>
    <n v="0"/>
    <n v="0"/>
  </r>
  <r>
    <x v="0"/>
    <s v="P40678565"/>
    <x v="0"/>
    <x v="8"/>
    <x v="8"/>
    <x v="8"/>
    <x v="2"/>
    <x v="0"/>
    <x v="0"/>
    <x v="1"/>
    <x v="1"/>
    <x v="0"/>
    <x v="0"/>
    <n v="646.91999999999996"/>
    <n v="646.91999999999996"/>
    <d v="1988-12-28T00:00:00"/>
    <d v="1988-12-28T00:00:00"/>
    <d v="2006-12-28T00:00:00"/>
    <d v="2006-12-28T00:00:00"/>
    <n v="18"/>
    <n v="18"/>
    <n v="57"/>
    <n v="57"/>
    <x v="0"/>
    <x v="0"/>
    <s v="NA"/>
    <s v="NA"/>
    <x v="0"/>
    <x v="0"/>
    <s v="NA"/>
    <s v="NA"/>
    <x v="0"/>
    <x v="0"/>
    <s v="5.99"/>
    <s v="5.99"/>
    <n v="34.113894999999999"/>
    <n v="34.113894999999999"/>
    <n v="34.674824000000001"/>
    <n v="34.674824000000001"/>
    <n v="35.021571999999999"/>
    <n v="35.021571999999999"/>
    <n v="4159.6953000000003"/>
    <n v="4159.6953000000003"/>
    <x v="0"/>
    <x v="0"/>
    <x v="0"/>
    <x v="0"/>
    <n v="1.0763828"/>
    <n v="1.0763828"/>
    <s v="4159.6953"/>
    <s v="4159.6953"/>
    <n v="0"/>
    <n v="0"/>
    <n v="0"/>
    <n v="0"/>
  </r>
  <r>
    <x v="0"/>
    <s v="P40678565"/>
    <x v="0"/>
    <x v="9"/>
    <x v="9"/>
    <x v="9"/>
    <x v="2"/>
    <x v="0"/>
    <x v="0"/>
    <x v="1"/>
    <x v="1"/>
    <x v="0"/>
    <x v="0"/>
    <n v="646.91999999999996"/>
    <n v="646.91999999999996"/>
    <d v="1988-12-28T00:00:00"/>
    <d v="1988-12-28T00:00:00"/>
    <d v="2006-12-28T00:00:00"/>
    <d v="2006-12-28T00:00:00"/>
    <n v="18"/>
    <n v="18"/>
    <n v="57"/>
    <n v="57"/>
    <x v="0"/>
    <x v="0"/>
    <s v="NA"/>
    <s v="NA"/>
    <x v="0"/>
    <x v="0"/>
    <s v="NA"/>
    <s v="NA"/>
    <x v="0"/>
    <x v="0"/>
    <s v="5.99"/>
    <s v="5.99"/>
    <n v="34.113894999999999"/>
    <n v="34.113894999999999"/>
    <n v="34.674824000000001"/>
    <n v="34.674824000000001"/>
    <n v="35.021571999999999"/>
    <n v="35.021571999999999"/>
    <n v="4159.6953000000003"/>
    <n v="4159.6953000000003"/>
    <x v="0"/>
    <x v="0"/>
    <x v="0"/>
    <x v="0"/>
    <n v="1.0763828"/>
    <n v="1.0763828"/>
    <s v="4159.6953"/>
    <s v="4159.6953"/>
    <n v="0"/>
    <n v="0"/>
    <n v="0"/>
    <n v="0"/>
  </r>
  <r>
    <x v="0"/>
    <s v="P40678565"/>
    <x v="0"/>
    <x v="10"/>
    <x v="10"/>
    <x v="10"/>
    <x v="2"/>
    <x v="0"/>
    <x v="0"/>
    <x v="1"/>
    <x v="1"/>
    <x v="0"/>
    <x v="0"/>
    <n v="646.91999999999996"/>
    <n v="646.91999999999996"/>
    <d v="1988-12-28T00:00:00"/>
    <d v="1988-12-28T00:00:00"/>
    <d v="2006-12-28T00:00:00"/>
    <d v="2006-12-28T00:00:00"/>
    <n v="18"/>
    <n v="18"/>
    <n v="57"/>
    <n v="57"/>
    <x v="0"/>
    <x v="0"/>
    <s v="NA"/>
    <s v="NA"/>
    <x v="0"/>
    <x v="0"/>
    <s v="NA"/>
    <s v="NA"/>
    <x v="0"/>
    <x v="0"/>
    <s v="5.99"/>
    <s v="5.99"/>
    <n v="34.113894999999999"/>
    <n v="33.892155000000002"/>
    <n v="34.674824000000001"/>
    <n v="34.449440000000003"/>
    <n v="35.021571999999999"/>
    <n v="34.793934"/>
    <n v="4159.6953000000003"/>
    <n v="4159.6953000000003"/>
    <x v="0"/>
    <x v="0"/>
    <x v="0"/>
    <x v="0"/>
    <n v="1.0763828"/>
    <n v="1.0763828"/>
    <s v="4159.6953"/>
    <s v="4159.6953"/>
    <n v="-0.22173999999999694"/>
    <n v="-0.22538399999999825"/>
    <n v="-0.2276379999999989"/>
    <n v="0"/>
  </r>
  <r>
    <x v="0"/>
    <s v="P40678565"/>
    <x v="0"/>
    <x v="11"/>
    <x v="11"/>
    <x v="11"/>
    <x v="2"/>
    <x v="0"/>
    <x v="0"/>
    <x v="1"/>
    <x v="1"/>
    <x v="0"/>
    <x v="0"/>
    <n v="646.91999999999996"/>
    <n v="646.91999999999996"/>
    <d v="1988-12-28T00:00:00"/>
    <d v="1988-12-28T00:00:00"/>
    <d v="2006-12-28T00:00:00"/>
    <d v="2006-12-28T00:00:00"/>
    <n v="18"/>
    <n v="18"/>
    <n v="57"/>
    <n v="57"/>
    <x v="0"/>
    <x v="0"/>
    <s v="NA"/>
    <s v="NA"/>
    <x v="0"/>
    <x v="0"/>
    <s v="NA"/>
    <s v="NA"/>
    <x v="0"/>
    <x v="0"/>
    <s v="5.99"/>
    <s v="5.99"/>
    <n v="33.892155000000002"/>
    <n v="31.921333000000001"/>
    <n v="34.449440000000003"/>
    <n v="32.446213"/>
    <n v="34.793934"/>
    <n v="32.770676000000002"/>
    <n v="4159.6953000000003"/>
    <n v="4159.6953000000003"/>
    <x v="0"/>
    <x v="0"/>
    <x v="0"/>
    <x v="0"/>
    <n v="1.0763828"/>
    <n v="1.0763828"/>
    <s v="4159.6953"/>
    <s v="4159.6953"/>
    <n v="-1.9708220000000019"/>
    <n v="-2.0032270000000025"/>
    <n v="-2.0232579999999984"/>
    <n v="0"/>
  </r>
  <r>
    <x v="0"/>
    <s v="P40678565"/>
    <x v="0"/>
    <x v="12"/>
    <x v="12"/>
    <x v="12"/>
    <x v="2"/>
    <x v="0"/>
    <x v="0"/>
    <x v="1"/>
    <x v="1"/>
    <x v="0"/>
    <x v="0"/>
    <n v="646.91999999999996"/>
    <n v="646.91999999999996"/>
    <d v="1988-12-28T00:00:00"/>
    <d v="1988-12-28T00:00:00"/>
    <d v="2006-12-28T00:00:00"/>
    <d v="2006-12-28T00:00:00"/>
    <n v="18"/>
    <n v="18"/>
    <n v="57"/>
    <n v="57"/>
    <x v="0"/>
    <x v="0"/>
    <s v="NA"/>
    <s v="NA"/>
    <x v="0"/>
    <x v="0"/>
    <s v="NA"/>
    <s v="NA"/>
    <x v="0"/>
    <x v="0"/>
    <s v="5.99"/>
    <s v="5.99"/>
    <n v="31.921333000000001"/>
    <n v="32.040813"/>
    <n v="32.446213"/>
    <n v="32.568294999999999"/>
    <n v="32.770676000000002"/>
    <n v="32.893979999999999"/>
    <n v="4159.6953000000003"/>
    <n v="4159.6953000000003"/>
    <x v="0"/>
    <x v="0"/>
    <x v="0"/>
    <x v="0"/>
    <n v="1.0763828"/>
    <n v="1.0763828"/>
    <s v="4159.6953"/>
    <s v="4159.6953"/>
    <n v="0.11947999999999936"/>
    <n v="0.12208199999999891"/>
    <n v="0.12330399999999742"/>
    <n v="0"/>
  </r>
  <r>
    <x v="0"/>
    <s v="P40678565"/>
    <x v="0"/>
    <x v="13"/>
    <x v="13"/>
    <x v="13"/>
    <x v="2"/>
    <x v="0"/>
    <x v="0"/>
    <x v="1"/>
    <x v="1"/>
    <x v="0"/>
    <x v="0"/>
    <n v="646.91999999999996"/>
    <n v="646.91999999999996"/>
    <d v="1988-12-28T00:00:00"/>
    <d v="1988-12-28T00:00:00"/>
    <d v="2006-12-28T00:00:00"/>
    <d v="2006-12-28T00:00:00"/>
    <n v="18"/>
    <n v="18"/>
    <n v="57"/>
    <n v="57"/>
    <x v="0"/>
    <x v="0"/>
    <s v="NA"/>
    <s v="NA"/>
    <x v="0"/>
    <x v="0"/>
    <s v="NA"/>
    <s v="NA"/>
    <x v="0"/>
    <x v="0"/>
    <s v="5.99"/>
    <s v="5.99"/>
    <n v="32.040813"/>
    <n v="32.040813"/>
    <n v="32.568294999999999"/>
    <n v="32.568294999999999"/>
    <n v="32.893979999999999"/>
    <n v="32.893979999999999"/>
    <n v="4159.6953000000003"/>
    <n v="4166.1646000000001"/>
    <x v="0"/>
    <x v="0"/>
    <x v="0"/>
    <x v="0"/>
    <n v="1.0763828"/>
    <n v="1.0763828"/>
    <s v="4159.6953"/>
    <s v="4166.1646"/>
    <n v="0"/>
    <n v="0"/>
    <n v="0"/>
    <n v="6.4692999999997483"/>
  </r>
  <r>
    <x v="0"/>
    <s v="P40678565"/>
    <x v="0"/>
    <x v="14"/>
    <x v="14"/>
    <x v="14"/>
    <x v="2"/>
    <x v="0"/>
    <x v="0"/>
    <x v="1"/>
    <x v="1"/>
    <x v="0"/>
    <x v="0"/>
    <n v="646.91999999999996"/>
    <n v="646.91999999999996"/>
    <d v="1988-12-28T00:00:00"/>
    <d v="1988-12-28T00:00:00"/>
    <d v="2006-12-28T00:00:00"/>
    <d v="2006-12-28T00:00:00"/>
    <n v="18"/>
    <n v="18"/>
    <n v="57"/>
    <n v="57"/>
    <x v="0"/>
    <x v="0"/>
    <s v="NA"/>
    <s v="NA"/>
    <x v="0"/>
    <x v="0"/>
    <s v="NA"/>
    <s v="NA"/>
    <x v="0"/>
    <x v="0"/>
    <s v="5.99"/>
    <s v="5.99"/>
    <n v="32.040813"/>
    <n v="32.040813"/>
    <n v="32.568294999999999"/>
    <n v="32.568294999999999"/>
    <n v="32.893979999999999"/>
    <n v="32.893979999999999"/>
    <n v="4166.1646000000001"/>
    <n v="4166.1646000000001"/>
    <x v="0"/>
    <x v="0"/>
    <x v="0"/>
    <x v="0"/>
    <n v="1.0763828"/>
    <n v="1.0763828"/>
    <s v="4166.1646"/>
    <s v="4166.1646"/>
    <n v="0"/>
    <n v="0"/>
    <n v="0"/>
    <n v="0"/>
  </r>
  <r>
    <x v="0"/>
    <s v="P40678565"/>
    <x v="0"/>
    <x v="15"/>
    <x v="15"/>
    <x v="15"/>
    <x v="2"/>
    <x v="0"/>
    <x v="0"/>
    <x v="1"/>
    <x v="1"/>
    <x v="0"/>
    <x v="0"/>
    <n v="646.91999999999996"/>
    <n v="646.91999999999996"/>
    <d v="1988-12-28T00:00:00"/>
    <d v="1988-12-28T00:00:00"/>
    <d v="2006-12-28T00:00:00"/>
    <d v="2006-12-28T00:00:00"/>
    <n v="18"/>
    <n v="18"/>
    <n v="57"/>
    <n v="57"/>
    <x v="0"/>
    <x v="0"/>
    <s v="NA"/>
    <s v="NA"/>
    <x v="0"/>
    <x v="0"/>
    <s v="NA"/>
    <s v="NA"/>
    <x v="0"/>
    <x v="0"/>
    <s v="5.99"/>
    <s v="5.99"/>
    <n v="32.040813"/>
    <n v="32.040813"/>
    <n v="32.568294999999999"/>
    <n v="32.568294999999999"/>
    <n v="32.893979999999999"/>
    <n v="32.893979999999999"/>
    <n v="4166.1646000000001"/>
    <n v="4166.1646000000001"/>
    <x v="0"/>
    <x v="0"/>
    <x v="0"/>
    <x v="0"/>
    <n v="1.0763828"/>
    <n v="1.0763828"/>
    <s v="4166.1646"/>
    <s v="4166.1646"/>
    <n v="0"/>
    <n v="0"/>
    <n v="0"/>
    <n v="0"/>
  </r>
  <r>
    <x v="0"/>
    <s v="P40678565"/>
    <x v="0"/>
    <x v="16"/>
    <x v="16"/>
    <x v="16"/>
    <x v="2"/>
    <x v="0"/>
    <x v="0"/>
    <x v="1"/>
    <x v="1"/>
    <x v="0"/>
    <x v="0"/>
    <n v="646.91999999999996"/>
    <n v="646.91999999999996"/>
    <d v="1988-12-28T00:00:00"/>
    <d v="1988-12-28T00:00:00"/>
    <d v="2006-12-28T00:00:00"/>
    <d v="2006-12-28T00:00:00"/>
    <n v="18"/>
    <n v="18"/>
    <n v="57"/>
    <n v="57"/>
    <x v="0"/>
    <x v="0"/>
    <s v="NA"/>
    <s v="NA"/>
    <x v="0"/>
    <x v="0"/>
    <s v="NA"/>
    <s v="NA"/>
    <x v="0"/>
    <x v="0"/>
    <s v="5.99"/>
    <s v="5.99"/>
    <n v="32.040813"/>
    <n v="32.040813"/>
    <n v="32.568294999999999"/>
    <n v="32.568294999999999"/>
    <n v="32.893979999999999"/>
    <n v="32.893979999999999"/>
    <n v="4166.1646000000001"/>
    <n v="4166.1646000000001"/>
    <x v="0"/>
    <x v="0"/>
    <x v="0"/>
    <x v="0"/>
    <n v="1.0763828"/>
    <n v="1.0763828"/>
    <s v="4166.1646"/>
    <s v="4166.1646"/>
    <n v="0"/>
    <n v="0"/>
    <n v="0"/>
    <n v="0"/>
  </r>
  <r>
    <x v="0"/>
    <s v="P40678565"/>
    <x v="0"/>
    <x v="17"/>
    <x v="17"/>
    <x v="17"/>
    <x v="1"/>
    <x v="0"/>
    <x v="0"/>
    <x v="1"/>
    <x v="1"/>
    <x v="0"/>
    <x v="0"/>
    <n v="646.91999999999996"/>
    <n v="646.91999999999996"/>
    <d v="1988-12-28T00:00:00"/>
    <d v="1988-12-28T00:00:00"/>
    <d v="2006-12-28T00:00:00"/>
    <d v="2006-12-28T00:00:00"/>
    <n v="18"/>
    <n v="18"/>
    <n v="57"/>
    <n v="57"/>
    <x v="0"/>
    <x v="0"/>
    <s v="NA"/>
    <s v="NA"/>
    <x v="0"/>
    <x v="0"/>
    <s v="NA"/>
    <s v="NA"/>
    <x v="0"/>
    <x v="0"/>
    <s v="5.99"/>
    <s v="5.99"/>
    <n v="32.040813"/>
    <n v="32.040813"/>
    <n v="32.568294999999999"/>
    <n v="32.568294999999999"/>
    <n v="32.893979999999999"/>
    <n v="32.893979999999999"/>
    <n v="4166.1646000000001"/>
    <n v="4166.1646000000001"/>
    <x v="0"/>
    <x v="0"/>
    <x v="0"/>
    <x v="0"/>
    <n v="1.0763828"/>
    <n v="1.0763828"/>
    <s v="4166.1646"/>
    <s v="4166.1646"/>
    <n v="0"/>
    <n v="0"/>
    <n v="0"/>
    <n v="0"/>
  </r>
  <r>
    <x v="0"/>
    <s v="P40678565"/>
    <x v="0"/>
    <x v="18"/>
    <x v="18"/>
    <x v="18"/>
    <x v="3"/>
    <x v="0"/>
    <x v="0"/>
    <x v="1"/>
    <x v="1"/>
    <x v="0"/>
    <x v="0"/>
    <n v="646.91999999999996"/>
    <n v="646.91999999999996"/>
    <d v="1988-12-28T00:00:00"/>
    <d v="1988-12-28T00:00:00"/>
    <d v="2006-12-28T00:00:00"/>
    <d v="2006-12-28T00:00:00"/>
    <n v="18"/>
    <n v="18"/>
    <n v="57"/>
    <n v="57"/>
    <x v="0"/>
    <x v="0"/>
    <s v="NA"/>
    <s v="NA"/>
    <x v="0"/>
    <x v="0"/>
    <s v="NA"/>
    <s v="NA"/>
    <x v="0"/>
    <x v="0"/>
    <s v="5.99"/>
    <s v="5.99"/>
    <n v="32.040813"/>
    <n v="32.040813"/>
    <n v="32.568294999999999"/>
    <n v="32.568294999999999"/>
    <n v="32.893979999999999"/>
    <n v="32.893979999999999"/>
    <n v="4166.1646000000001"/>
    <n v="4166.1646000000001"/>
    <x v="0"/>
    <x v="0"/>
    <x v="0"/>
    <x v="0"/>
    <n v="1.0763828"/>
    <n v="1.0763828"/>
    <s v="4166.1646"/>
    <s v="4166.1646"/>
    <n v="0"/>
    <n v="0"/>
    <n v="0"/>
    <n v="0"/>
  </r>
  <r>
    <x v="0"/>
    <s v="P40678565"/>
    <x v="0"/>
    <x v="19"/>
    <x v="19"/>
    <x v="19"/>
    <x v="4"/>
    <x v="0"/>
    <x v="0"/>
    <x v="1"/>
    <x v="1"/>
    <x v="0"/>
    <x v="0"/>
    <n v="646.91999999999996"/>
    <n v="646.91999999999996"/>
    <d v="1988-12-28T00:00:00"/>
    <d v="1988-12-28T00:00:00"/>
    <d v="2006-12-28T00:00:00"/>
    <d v="2006-12-28T00:00:00"/>
    <n v="18"/>
    <n v="18"/>
    <n v="57"/>
    <n v="57"/>
    <x v="0"/>
    <x v="0"/>
    <s v="NA"/>
    <s v="NA"/>
    <x v="0"/>
    <x v="0"/>
    <s v="NA"/>
    <s v="NA"/>
    <x v="0"/>
    <x v="0"/>
    <s v="5.99"/>
    <s v="5.99"/>
    <n v="32.040813"/>
    <n v="32.040813"/>
    <n v="32.568294999999999"/>
    <n v="32.568294999999999"/>
    <n v="32.893979999999999"/>
    <n v="32.893979999999999"/>
    <n v="4166.1646000000001"/>
    <n v="4166.1646000000001"/>
    <x v="0"/>
    <x v="0"/>
    <x v="0"/>
    <x v="0"/>
    <n v="1.0763828"/>
    <n v="1.0763828"/>
    <s v="4166.1646"/>
    <s v="4166.1646"/>
    <n v="0"/>
    <n v="0"/>
    <n v="0"/>
    <n v="0"/>
  </r>
  <r>
    <x v="0"/>
    <s v="P40678565"/>
    <x v="0"/>
    <x v="20"/>
    <x v="20"/>
    <x v="20"/>
    <x v="2"/>
    <x v="0"/>
    <x v="0"/>
    <x v="1"/>
    <x v="1"/>
    <x v="0"/>
    <x v="0"/>
    <n v="646.91999999999996"/>
    <n v="646.91999999999996"/>
    <d v="1988-12-28T00:00:00"/>
    <d v="1988-12-28T00:00:00"/>
    <d v="2006-12-28T00:00:00"/>
    <d v="2006-12-28T00:00:00"/>
    <n v="18"/>
    <n v="18"/>
    <n v="57"/>
    <n v="57"/>
    <x v="0"/>
    <x v="0"/>
    <s v="NA"/>
    <s v="NA"/>
    <x v="0"/>
    <x v="0"/>
    <s v="NA"/>
    <s v="NA"/>
    <x v="0"/>
    <x v="0"/>
    <s v="5.99"/>
    <s v="5.99"/>
    <n v="32.040813"/>
    <n v="32.113370000000003"/>
    <n v="32.568294999999999"/>
    <n v="32.572899999999997"/>
    <n v="32.893979999999999"/>
    <n v="32.898629999999997"/>
    <n v="4166.1646000000001"/>
    <n v="4166.1646000000001"/>
    <x v="0"/>
    <x v="0"/>
    <x v="0"/>
    <x v="0"/>
    <n v="1.0763828"/>
    <n v="1.0763828"/>
    <s v="4166.1646"/>
    <s v="4166.1646"/>
    <n v="7.2557000000003313E-2"/>
    <n v="4.6049999999979718E-3"/>
    <n v="4.6499999999980446E-3"/>
    <n v="0"/>
  </r>
  <r>
    <x v="0"/>
    <s v="P40678565"/>
    <x v="0"/>
    <x v="21"/>
    <x v="21"/>
    <x v="21"/>
    <x v="2"/>
    <x v="0"/>
    <x v="0"/>
    <x v="1"/>
    <x v="1"/>
    <x v="0"/>
    <x v="0"/>
    <n v="646.91999999999996"/>
    <n v="646.91999999999996"/>
    <d v="1988-12-28T00:00:00"/>
    <d v="1988-12-28T00:00:00"/>
    <d v="2006-12-28T00:00:00"/>
    <d v="2006-12-28T00:00:00"/>
    <n v="18"/>
    <n v="18"/>
    <n v="57"/>
    <n v="57"/>
    <x v="0"/>
    <x v="0"/>
    <s v="NA"/>
    <s v="NA"/>
    <x v="0"/>
    <x v="0"/>
    <s v="NA"/>
    <s v="NA"/>
    <x v="0"/>
    <x v="0"/>
    <s v="5.99"/>
    <s v="5.99"/>
    <n v="32.113370000000003"/>
    <n v="31.993618000000001"/>
    <n v="32.572899999999997"/>
    <n v="32.686819999999997"/>
    <n v="32.898629999999997"/>
    <n v="33.013689999999997"/>
    <n v="4166.1646000000001"/>
    <n v="4166.1646000000001"/>
    <x v="0"/>
    <x v="0"/>
    <x v="0"/>
    <x v="0"/>
    <n v="1.0763828"/>
    <n v="1.0763828"/>
    <s v="4166.1646"/>
    <s v="4166.1646"/>
    <n v="-0.11975200000000186"/>
    <n v="0.11392000000000024"/>
    <n v="0.11505999999999972"/>
    <n v="0"/>
  </r>
  <r>
    <x v="0"/>
    <s v="P41349183"/>
    <x v="0"/>
    <x v="0"/>
    <x v="0"/>
    <x v="0"/>
    <x v="0"/>
    <x v="0"/>
    <x v="0"/>
    <x v="2"/>
    <x v="2"/>
    <x v="0"/>
    <x v="0"/>
    <n v="786.6"/>
    <n v="786.6"/>
    <d v="1982-11-02T00:00:00"/>
    <d v="1982-11-02T00:00:00"/>
    <d v="2020-11-02T00:00:00"/>
    <d v="2020-11-02T00:00:00"/>
    <n v="38"/>
    <n v="38"/>
    <n v="37"/>
    <n v="37"/>
    <x v="1"/>
    <x v="1"/>
    <s v="NA"/>
    <s v="NA"/>
    <x v="0"/>
    <x v="0"/>
    <s v="NA"/>
    <s v="NA"/>
    <x v="0"/>
    <x v="0"/>
    <s v="3.45"/>
    <s v="3.45"/>
    <n v="11277.402"/>
    <n v="11277.402"/>
    <n v="11483.155000000001"/>
    <n v="11483.155000000001"/>
    <n v="11597.986000000001"/>
    <n v="11597.986000000001"/>
    <n v="12773.459000000001"/>
    <n v="12773.459000000001"/>
    <x v="0"/>
    <x v="0"/>
    <x v="0"/>
    <x v="0"/>
    <n v="1.1013515"/>
    <n v="1.1013515"/>
    <s v="5781.51"/>
    <s v="5781.51"/>
    <n v="0"/>
    <n v="0"/>
    <n v="0"/>
    <n v="0"/>
  </r>
  <r>
    <x v="0"/>
    <s v="P41349183"/>
    <x v="0"/>
    <x v="1"/>
    <x v="1"/>
    <x v="1"/>
    <x v="1"/>
    <x v="0"/>
    <x v="0"/>
    <x v="2"/>
    <x v="2"/>
    <x v="0"/>
    <x v="0"/>
    <n v="786.6"/>
    <n v="786.6"/>
    <d v="1982-11-02T00:00:00"/>
    <d v="1982-11-02T00:00:00"/>
    <d v="2020-11-02T00:00:00"/>
    <d v="2020-11-02T00:00:00"/>
    <n v="38"/>
    <n v="38"/>
    <n v="37"/>
    <n v="37"/>
    <x v="1"/>
    <x v="1"/>
    <s v="NA"/>
    <s v="NA"/>
    <x v="0"/>
    <x v="0"/>
    <s v="NA"/>
    <s v="NA"/>
    <x v="0"/>
    <x v="0"/>
    <s v="3.45"/>
    <s v="3.45"/>
    <n v="11277.402"/>
    <n v="11277.402"/>
    <n v="11483.155000000001"/>
    <n v="11483.155000000001"/>
    <n v="11597.986000000001"/>
    <n v="11597.986000000001"/>
    <n v="12773.459000000001"/>
    <n v="12773.459000000001"/>
    <x v="0"/>
    <x v="0"/>
    <x v="0"/>
    <x v="0"/>
    <n v="1.1013515"/>
    <n v="1.1013515"/>
    <s v="5781.51"/>
    <s v="5781.51"/>
    <n v="0"/>
    <n v="0"/>
    <n v="0"/>
    <n v="0"/>
  </r>
  <r>
    <x v="0"/>
    <s v="P41349183"/>
    <x v="0"/>
    <x v="2"/>
    <x v="2"/>
    <x v="2"/>
    <x v="2"/>
    <x v="0"/>
    <x v="0"/>
    <x v="2"/>
    <x v="2"/>
    <x v="0"/>
    <x v="0"/>
    <n v="786.6"/>
    <n v="786.6"/>
    <d v="1982-11-02T00:00:00"/>
    <d v="1982-11-02T00:00:00"/>
    <d v="2020-11-02T00:00:00"/>
    <d v="2020-11-02T00:00:00"/>
    <n v="38"/>
    <n v="38"/>
    <n v="37"/>
    <n v="37"/>
    <x v="1"/>
    <x v="1"/>
    <s v="NA"/>
    <s v="NA"/>
    <x v="0"/>
    <x v="0"/>
    <s v="NA"/>
    <s v="NA"/>
    <x v="0"/>
    <x v="0"/>
    <s v="3.45"/>
    <s v="3.45"/>
    <n v="11277.402"/>
    <n v="11277.402"/>
    <n v="11483.155000000001"/>
    <n v="11483.155000000001"/>
    <n v="11597.986000000001"/>
    <n v="11597.986000000001"/>
    <n v="12773.459000000001"/>
    <n v="12773.46"/>
    <x v="0"/>
    <x v="0"/>
    <x v="0"/>
    <x v="0"/>
    <n v="1.1013515"/>
    <n v="1.1013515"/>
    <s v="5781.51"/>
    <s v="5781.51"/>
    <n v="0"/>
    <n v="0"/>
    <n v="0"/>
    <n v="9.9999999838473741E-4"/>
  </r>
  <r>
    <x v="0"/>
    <s v="P41349183"/>
    <x v="0"/>
    <x v="3"/>
    <x v="3"/>
    <x v="3"/>
    <x v="2"/>
    <x v="0"/>
    <x v="0"/>
    <x v="2"/>
    <x v="2"/>
    <x v="0"/>
    <x v="0"/>
    <n v="786.6"/>
    <n v="786.6"/>
    <d v="1982-11-02T00:00:00"/>
    <d v="1982-11-02T00:00:00"/>
    <d v="2020-11-02T00:00:00"/>
    <d v="2020-11-02T00:00:00"/>
    <n v="38"/>
    <n v="38"/>
    <n v="37"/>
    <n v="37"/>
    <x v="1"/>
    <x v="1"/>
    <s v="NA"/>
    <s v="NA"/>
    <x v="0"/>
    <x v="0"/>
    <s v="NA"/>
    <s v="NA"/>
    <x v="0"/>
    <x v="0"/>
    <s v="3.45"/>
    <s v="3.45"/>
    <n v="11277.402"/>
    <n v="11277.402"/>
    <n v="11483.155000000001"/>
    <n v="11483.155000000001"/>
    <n v="11597.986000000001"/>
    <n v="11597.986000000001"/>
    <n v="12773.46"/>
    <n v="12773.46"/>
    <x v="0"/>
    <x v="0"/>
    <x v="0"/>
    <x v="0"/>
    <n v="1.1013515"/>
    <n v="1.1013515"/>
    <s v="5781.51"/>
    <s v="5781.51"/>
    <n v="0"/>
    <n v="0"/>
    <n v="0"/>
    <n v="0"/>
  </r>
  <r>
    <x v="0"/>
    <s v="P41349183"/>
    <x v="0"/>
    <x v="4"/>
    <x v="4"/>
    <x v="4"/>
    <x v="2"/>
    <x v="0"/>
    <x v="0"/>
    <x v="2"/>
    <x v="2"/>
    <x v="0"/>
    <x v="0"/>
    <n v="786.6"/>
    <n v="786.6"/>
    <d v="1982-11-02T00:00:00"/>
    <d v="1982-11-02T00:00:00"/>
    <d v="2020-11-02T00:00:00"/>
    <d v="2020-11-02T00:00:00"/>
    <n v="38"/>
    <n v="38"/>
    <n v="37"/>
    <n v="37"/>
    <x v="1"/>
    <x v="1"/>
    <s v="NA"/>
    <s v="NA"/>
    <x v="0"/>
    <x v="0"/>
    <s v="NA"/>
    <s v="NA"/>
    <x v="0"/>
    <x v="0"/>
    <s v="3.45"/>
    <s v="3.45"/>
    <n v="11277.402"/>
    <n v="11280.346"/>
    <n v="11483.155000000001"/>
    <n v="11483.342000000001"/>
    <n v="11597.986000000001"/>
    <n v="11598.174999999999"/>
    <n v="12773.46"/>
    <n v="12773.666999999999"/>
    <x v="0"/>
    <x v="0"/>
    <x v="0"/>
    <x v="0"/>
    <n v="1.1013515"/>
    <n v="1.1013515"/>
    <s v="5781.51"/>
    <s v="5781.51"/>
    <n v="2.9439999999995052"/>
    <n v="0.18699999999989814"/>
    <n v="0.1889999999984866"/>
    <n v="0.20700000000033469"/>
  </r>
  <r>
    <x v="0"/>
    <s v="P41349183"/>
    <x v="0"/>
    <x v="5"/>
    <x v="5"/>
    <x v="5"/>
    <x v="2"/>
    <x v="0"/>
    <x v="0"/>
    <x v="2"/>
    <x v="2"/>
    <x v="0"/>
    <x v="0"/>
    <n v="786.6"/>
    <n v="786.6"/>
    <d v="1982-11-02T00:00:00"/>
    <d v="1982-11-02T00:00:00"/>
    <d v="2020-11-02T00:00:00"/>
    <d v="2020-11-02T00:00:00"/>
    <n v="38"/>
    <n v="38"/>
    <n v="37"/>
    <n v="37"/>
    <x v="1"/>
    <x v="1"/>
    <s v="NA"/>
    <s v="NA"/>
    <x v="0"/>
    <x v="0"/>
    <s v="NA"/>
    <s v="NA"/>
    <x v="0"/>
    <x v="0"/>
    <s v="3.45"/>
    <s v="3.45"/>
    <n v="11280.346"/>
    <n v="10436.486000000001"/>
    <n v="11483.342000000001"/>
    <n v="10624.297"/>
    <n v="11598.174999999999"/>
    <n v="10730.54"/>
    <n v="12773.666999999999"/>
    <n v="11818.096"/>
    <x v="0"/>
    <x v="0"/>
    <x v="0"/>
    <x v="0"/>
    <n v="1.1013515"/>
    <n v="1.1013515"/>
    <s v="5781.51"/>
    <s v="5781.51"/>
    <n v="-843.85999999999876"/>
    <n v="-859.04500000000007"/>
    <n v="-867.6349999999984"/>
    <n v="-955.57099999999991"/>
  </r>
  <r>
    <x v="0"/>
    <s v="P41349183"/>
    <x v="0"/>
    <x v="6"/>
    <x v="6"/>
    <x v="6"/>
    <x v="2"/>
    <x v="0"/>
    <x v="0"/>
    <x v="2"/>
    <x v="2"/>
    <x v="0"/>
    <x v="0"/>
    <n v="786.6"/>
    <n v="786.6"/>
    <d v="1982-11-02T00:00:00"/>
    <d v="1982-11-02T00:00:00"/>
    <d v="2020-11-02T00:00:00"/>
    <d v="2020-11-02T00:00:00"/>
    <n v="38"/>
    <n v="38"/>
    <n v="37"/>
    <n v="37"/>
    <x v="1"/>
    <x v="1"/>
    <s v="NA"/>
    <s v="NA"/>
    <x v="0"/>
    <x v="0"/>
    <s v="NA"/>
    <s v="NA"/>
    <x v="0"/>
    <x v="0"/>
    <s v="3.45"/>
    <s v="3.45"/>
    <n v="10436.486000000001"/>
    <n v="10488.539000000001"/>
    <n v="10624.297"/>
    <n v="10675.65"/>
    <n v="10730.54"/>
    <n v="10782.406999999999"/>
    <n v="11818.096"/>
    <n v="11875.22"/>
    <x v="0"/>
    <x v="0"/>
    <x v="0"/>
    <x v="0"/>
    <n v="1.1013515"/>
    <n v="1.1013515"/>
    <s v="5781.51"/>
    <s v="5781.51"/>
    <n v="52.052999999999884"/>
    <n v="51.352999999999156"/>
    <n v="51.86699999999837"/>
    <n v="57.123999999999796"/>
  </r>
  <r>
    <x v="0"/>
    <s v="P41349183"/>
    <x v="0"/>
    <x v="7"/>
    <x v="7"/>
    <x v="7"/>
    <x v="1"/>
    <x v="0"/>
    <x v="0"/>
    <x v="2"/>
    <x v="2"/>
    <x v="0"/>
    <x v="0"/>
    <n v="786.6"/>
    <n v="786.6"/>
    <d v="1982-11-02T00:00:00"/>
    <d v="1982-11-02T00:00:00"/>
    <d v="2020-11-02T00:00:00"/>
    <d v="2020-11-02T00:00:00"/>
    <n v="38"/>
    <n v="38"/>
    <n v="37"/>
    <n v="37"/>
    <x v="1"/>
    <x v="1"/>
    <s v="NA"/>
    <s v="NA"/>
    <x v="0"/>
    <x v="0"/>
    <s v="NA"/>
    <s v="NA"/>
    <x v="0"/>
    <x v="0"/>
    <s v="3.45"/>
    <s v="3.45"/>
    <n v="10488.539000000001"/>
    <n v="10488.539000000001"/>
    <n v="10675.65"/>
    <n v="10675.65"/>
    <n v="10782.406999999999"/>
    <n v="10782.406999999999"/>
    <n v="11875.22"/>
    <n v="11875.22"/>
    <x v="0"/>
    <x v="0"/>
    <x v="0"/>
    <x v="0"/>
    <n v="1.1013515"/>
    <n v="1.1013515"/>
    <s v="5781.51"/>
    <s v="5781.51"/>
    <n v="0"/>
    <n v="0"/>
    <n v="0"/>
    <n v="0"/>
  </r>
  <r>
    <x v="0"/>
    <s v="P41349183"/>
    <x v="0"/>
    <x v="8"/>
    <x v="8"/>
    <x v="8"/>
    <x v="2"/>
    <x v="0"/>
    <x v="0"/>
    <x v="2"/>
    <x v="2"/>
    <x v="0"/>
    <x v="0"/>
    <n v="786.6"/>
    <n v="786.6"/>
    <d v="1982-11-02T00:00:00"/>
    <d v="1982-11-02T00:00:00"/>
    <d v="2020-11-02T00:00:00"/>
    <d v="2020-11-02T00:00:00"/>
    <n v="38"/>
    <n v="38"/>
    <n v="37"/>
    <n v="37"/>
    <x v="1"/>
    <x v="1"/>
    <s v="NA"/>
    <s v="NA"/>
    <x v="0"/>
    <x v="0"/>
    <s v="NA"/>
    <s v="NA"/>
    <x v="0"/>
    <x v="0"/>
    <s v="3.45"/>
    <s v="3.45"/>
    <n v="10488.539000000001"/>
    <n v="10488.539000000001"/>
    <n v="10675.65"/>
    <n v="10675.65"/>
    <n v="10782.406999999999"/>
    <n v="10782.406999999999"/>
    <n v="11875.22"/>
    <n v="11875.22"/>
    <x v="0"/>
    <x v="0"/>
    <x v="0"/>
    <x v="0"/>
    <n v="1.1013515"/>
    <n v="1.1013515"/>
    <s v="5781.51"/>
    <s v="5781.51"/>
    <n v="0"/>
    <n v="0"/>
    <n v="0"/>
    <n v="0"/>
  </r>
  <r>
    <x v="0"/>
    <s v="P41349183"/>
    <x v="0"/>
    <x v="9"/>
    <x v="9"/>
    <x v="9"/>
    <x v="2"/>
    <x v="0"/>
    <x v="0"/>
    <x v="2"/>
    <x v="2"/>
    <x v="0"/>
    <x v="0"/>
    <n v="786.6"/>
    <n v="786.6"/>
    <d v="1982-11-02T00:00:00"/>
    <d v="1982-11-02T00:00:00"/>
    <d v="2020-11-02T00:00:00"/>
    <d v="2020-11-02T00:00:00"/>
    <n v="38"/>
    <n v="38"/>
    <n v="37"/>
    <n v="37"/>
    <x v="1"/>
    <x v="1"/>
    <s v="NA"/>
    <s v="NA"/>
    <x v="0"/>
    <x v="0"/>
    <s v="NA"/>
    <s v="NA"/>
    <x v="0"/>
    <x v="0"/>
    <s v="3.45"/>
    <s v="3.45"/>
    <n v="10488.539000000001"/>
    <n v="10488.539000000001"/>
    <n v="10675.65"/>
    <n v="10675.65"/>
    <n v="10782.406999999999"/>
    <n v="10782.406999999999"/>
    <n v="11875.22"/>
    <n v="11875.22"/>
    <x v="0"/>
    <x v="0"/>
    <x v="0"/>
    <x v="0"/>
    <n v="1.1013515"/>
    <n v="1.1013515"/>
    <s v="5781.51"/>
    <s v="5781.51"/>
    <n v="0"/>
    <n v="0"/>
    <n v="0"/>
    <n v="0"/>
  </r>
  <r>
    <x v="0"/>
    <s v="P41349183"/>
    <x v="0"/>
    <x v="10"/>
    <x v="10"/>
    <x v="10"/>
    <x v="2"/>
    <x v="0"/>
    <x v="0"/>
    <x v="2"/>
    <x v="2"/>
    <x v="0"/>
    <x v="0"/>
    <n v="786.6"/>
    <n v="786.6"/>
    <d v="1982-11-02T00:00:00"/>
    <d v="1982-11-02T00:00:00"/>
    <d v="2020-11-02T00:00:00"/>
    <d v="2020-11-02T00:00:00"/>
    <n v="38"/>
    <n v="38"/>
    <n v="37"/>
    <n v="37"/>
    <x v="1"/>
    <x v="1"/>
    <s v="NA"/>
    <s v="NA"/>
    <x v="0"/>
    <x v="0"/>
    <s v="NA"/>
    <s v="NA"/>
    <x v="0"/>
    <x v="0"/>
    <s v="3.45"/>
    <s v="3.45"/>
    <n v="10488.539000000001"/>
    <n v="10420.362999999999"/>
    <n v="10675.65"/>
    <n v="10606.259"/>
    <n v="10782.406999999999"/>
    <n v="10712.321"/>
    <n v="11875.22"/>
    <n v="11798.031000000001"/>
    <x v="0"/>
    <x v="0"/>
    <x v="0"/>
    <x v="0"/>
    <n v="1.1013515"/>
    <n v="1.1013515"/>
    <s v="5781.51"/>
    <s v="5781.51"/>
    <n v="-68.176000000001295"/>
    <n v="-69.390999999999622"/>
    <n v="-70.085999999999331"/>
    <n v="-77.188999999998487"/>
  </r>
  <r>
    <x v="0"/>
    <s v="P41349183"/>
    <x v="0"/>
    <x v="11"/>
    <x v="11"/>
    <x v="11"/>
    <x v="2"/>
    <x v="0"/>
    <x v="0"/>
    <x v="2"/>
    <x v="2"/>
    <x v="0"/>
    <x v="0"/>
    <n v="786.6"/>
    <n v="786.6"/>
    <d v="1982-11-02T00:00:00"/>
    <d v="1982-11-02T00:00:00"/>
    <d v="2020-11-02T00:00:00"/>
    <d v="2020-11-02T00:00:00"/>
    <n v="38"/>
    <n v="38"/>
    <n v="37"/>
    <n v="37"/>
    <x v="1"/>
    <x v="1"/>
    <s v="NA"/>
    <s v="NA"/>
    <x v="0"/>
    <x v="0"/>
    <s v="NA"/>
    <s v="NA"/>
    <x v="0"/>
    <x v="0"/>
    <s v="3.45"/>
    <s v="3.45"/>
    <n v="10420.362999999999"/>
    <n v="10281.743"/>
    <n v="10606.259"/>
    <n v="10465.165999999999"/>
    <n v="10712.321"/>
    <n v="10569.816999999999"/>
    <n v="11798.031000000001"/>
    <n v="11641.084000000001"/>
    <x v="0"/>
    <x v="0"/>
    <x v="0"/>
    <x v="0"/>
    <n v="1.1013515"/>
    <n v="1.1013515"/>
    <s v="5781.51"/>
    <s v="5781.51"/>
    <n v="-138.61999999999898"/>
    <n v="-141.09300000000076"/>
    <n v="-142.50400000000081"/>
    <n v="-156.94700000000012"/>
  </r>
  <r>
    <x v="0"/>
    <s v="P41349183"/>
    <x v="0"/>
    <x v="12"/>
    <x v="12"/>
    <x v="12"/>
    <x v="2"/>
    <x v="0"/>
    <x v="0"/>
    <x v="2"/>
    <x v="2"/>
    <x v="0"/>
    <x v="0"/>
    <n v="786.6"/>
    <n v="786.6"/>
    <d v="1982-11-02T00:00:00"/>
    <d v="1982-11-02T00:00:00"/>
    <d v="2020-11-02T00:00:00"/>
    <d v="2020-11-02T00:00:00"/>
    <n v="38"/>
    <n v="38"/>
    <n v="37"/>
    <n v="37"/>
    <x v="1"/>
    <x v="1"/>
    <s v="NA"/>
    <s v="NA"/>
    <x v="0"/>
    <x v="0"/>
    <s v="NA"/>
    <s v="NA"/>
    <x v="0"/>
    <x v="0"/>
    <s v="3.45"/>
    <s v="3.45"/>
    <n v="10281.743"/>
    <n v="10333.023999999999"/>
    <n v="10465.165999999999"/>
    <n v="10514.628000000001"/>
    <n v="10569.816999999999"/>
    <n v="10619.773999999999"/>
    <n v="11641.084000000001"/>
    <n v="11696.103999999999"/>
    <x v="0"/>
    <x v="0"/>
    <x v="0"/>
    <x v="0"/>
    <n v="1.1013515"/>
    <n v="1.1013515"/>
    <s v="5781.51"/>
    <s v="5781.51"/>
    <n v="51.28099999999904"/>
    <n v="49.462000000001353"/>
    <n v="49.957000000000335"/>
    <n v="55.019999999998618"/>
  </r>
  <r>
    <x v="0"/>
    <s v="P41349183"/>
    <x v="0"/>
    <x v="13"/>
    <x v="13"/>
    <x v="13"/>
    <x v="2"/>
    <x v="0"/>
    <x v="0"/>
    <x v="2"/>
    <x v="2"/>
    <x v="0"/>
    <x v="0"/>
    <n v="786.6"/>
    <n v="786.6"/>
    <d v="1982-11-02T00:00:00"/>
    <d v="1982-11-02T00:00:00"/>
    <d v="2020-11-02T00:00:00"/>
    <d v="2020-11-02T00:00:00"/>
    <n v="38"/>
    <n v="38"/>
    <n v="37"/>
    <n v="37"/>
    <x v="1"/>
    <x v="1"/>
    <s v="NA"/>
    <s v="NA"/>
    <x v="0"/>
    <x v="0"/>
    <s v="NA"/>
    <s v="NA"/>
    <x v="0"/>
    <x v="0"/>
    <s v="3.45"/>
    <s v="3.45"/>
    <n v="10333.023999999999"/>
    <n v="10333.023999999999"/>
    <n v="10514.628000000001"/>
    <n v="10514.628000000001"/>
    <n v="10619.773999999999"/>
    <n v="10619.773999999999"/>
    <n v="11696.103999999999"/>
    <n v="11696.103999999999"/>
    <x v="0"/>
    <x v="0"/>
    <x v="0"/>
    <x v="0"/>
    <n v="1.1013515"/>
    <n v="1.1013515"/>
    <s v="5781.51"/>
    <s v="5789.376"/>
    <n v="0"/>
    <n v="0"/>
    <n v="0"/>
    <n v="0"/>
  </r>
  <r>
    <x v="0"/>
    <s v="P41349183"/>
    <x v="0"/>
    <x v="14"/>
    <x v="14"/>
    <x v="14"/>
    <x v="2"/>
    <x v="0"/>
    <x v="0"/>
    <x v="2"/>
    <x v="2"/>
    <x v="0"/>
    <x v="0"/>
    <n v="786.6"/>
    <n v="786.6"/>
    <d v="1982-11-02T00:00:00"/>
    <d v="1982-11-02T00:00:00"/>
    <d v="2020-11-02T00:00:00"/>
    <d v="2020-11-02T00:00:00"/>
    <n v="38"/>
    <n v="38"/>
    <n v="37"/>
    <n v="37"/>
    <x v="1"/>
    <x v="1"/>
    <s v="NA"/>
    <s v="NA"/>
    <x v="0"/>
    <x v="0"/>
    <s v="NA"/>
    <s v="NA"/>
    <x v="0"/>
    <x v="0"/>
    <s v="3.45"/>
    <s v="3.45"/>
    <n v="10333.023999999999"/>
    <n v="10333.023999999999"/>
    <n v="10514.628000000001"/>
    <n v="10514.628000000001"/>
    <n v="10619.773999999999"/>
    <n v="10619.773999999999"/>
    <n v="11696.103999999999"/>
    <n v="11696.103999999999"/>
    <x v="0"/>
    <x v="0"/>
    <x v="0"/>
    <x v="0"/>
    <n v="1.1013515"/>
    <n v="1.1013515"/>
    <s v="5789.376"/>
    <s v="5789.376"/>
    <n v="0"/>
    <n v="0"/>
    <n v="0"/>
    <n v="0"/>
  </r>
  <r>
    <x v="0"/>
    <s v="P41349183"/>
    <x v="0"/>
    <x v="15"/>
    <x v="15"/>
    <x v="15"/>
    <x v="2"/>
    <x v="0"/>
    <x v="0"/>
    <x v="2"/>
    <x v="2"/>
    <x v="0"/>
    <x v="0"/>
    <n v="786.6"/>
    <n v="786.6"/>
    <d v="1982-11-02T00:00:00"/>
    <d v="1982-11-02T00:00:00"/>
    <d v="2020-11-02T00:00:00"/>
    <d v="2020-11-02T00:00:00"/>
    <n v="38"/>
    <n v="38"/>
    <n v="37"/>
    <n v="37"/>
    <x v="1"/>
    <x v="1"/>
    <s v="NA"/>
    <s v="NA"/>
    <x v="0"/>
    <x v="0"/>
    <s v="NA"/>
    <s v="NA"/>
    <x v="0"/>
    <x v="0"/>
    <s v="3.45"/>
    <s v="3.45"/>
    <n v="10333.023999999999"/>
    <n v="10333.023999999999"/>
    <n v="10514.628000000001"/>
    <n v="10514.628000000001"/>
    <n v="10619.773999999999"/>
    <n v="10619.773999999999"/>
    <n v="11696.103999999999"/>
    <n v="11696.103999999999"/>
    <x v="0"/>
    <x v="0"/>
    <x v="0"/>
    <x v="0"/>
    <n v="1.1013515"/>
    <n v="1.1013515"/>
    <s v="5789.376"/>
    <s v="5789.376"/>
    <n v="0"/>
    <n v="0"/>
    <n v="0"/>
    <n v="0"/>
  </r>
  <r>
    <x v="0"/>
    <s v="P41349183"/>
    <x v="0"/>
    <x v="16"/>
    <x v="16"/>
    <x v="16"/>
    <x v="2"/>
    <x v="0"/>
    <x v="0"/>
    <x v="2"/>
    <x v="2"/>
    <x v="0"/>
    <x v="0"/>
    <n v="786.6"/>
    <n v="786.6"/>
    <d v="1982-11-02T00:00:00"/>
    <d v="1982-11-02T00:00:00"/>
    <d v="2020-11-02T00:00:00"/>
    <d v="2020-11-02T00:00:00"/>
    <n v="38"/>
    <n v="38"/>
    <n v="37"/>
    <n v="37"/>
    <x v="1"/>
    <x v="1"/>
    <s v="NA"/>
    <s v="NA"/>
    <x v="0"/>
    <x v="0"/>
    <s v="NA"/>
    <s v="NA"/>
    <x v="0"/>
    <x v="0"/>
    <s v="3.45"/>
    <s v="3.45"/>
    <n v="10333.023999999999"/>
    <n v="10333.023999999999"/>
    <n v="10514.628000000001"/>
    <n v="10514.628000000001"/>
    <n v="10619.773999999999"/>
    <n v="10619.773999999999"/>
    <n v="11696.103999999999"/>
    <n v="11696.103999999999"/>
    <x v="0"/>
    <x v="0"/>
    <x v="0"/>
    <x v="0"/>
    <n v="1.1013515"/>
    <n v="1.1013515"/>
    <s v="5789.376"/>
    <s v="5789.376"/>
    <n v="0"/>
    <n v="0"/>
    <n v="0"/>
    <n v="0"/>
  </r>
  <r>
    <x v="0"/>
    <s v="P41349183"/>
    <x v="0"/>
    <x v="17"/>
    <x v="17"/>
    <x v="17"/>
    <x v="1"/>
    <x v="0"/>
    <x v="0"/>
    <x v="2"/>
    <x v="2"/>
    <x v="0"/>
    <x v="0"/>
    <n v="786.6"/>
    <n v="786.6"/>
    <d v="1982-11-02T00:00:00"/>
    <d v="1982-11-02T00:00:00"/>
    <d v="2020-11-02T00:00:00"/>
    <d v="2020-11-02T00:00:00"/>
    <n v="38"/>
    <n v="38"/>
    <n v="37"/>
    <n v="37"/>
    <x v="1"/>
    <x v="1"/>
    <s v="NA"/>
    <s v="NA"/>
    <x v="0"/>
    <x v="0"/>
    <s v="NA"/>
    <s v="NA"/>
    <x v="0"/>
    <x v="0"/>
    <s v="3.45"/>
    <s v="3.45"/>
    <n v="10333.023999999999"/>
    <n v="10333.023999999999"/>
    <n v="10514.628000000001"/>
    <n v="10514.628000000001"/>
    <n v="10619.773999999999"/>
    <n v="10619.773999999999"/>
    <n v="11696.103999999999"/>
    <n v="11696.103999999999"/>
    <x v="0"/>
    <x v="0"/>
    <x v="0"/>
    <x v="0"/>
    <n v="1.1013515"/>
    <n v="1.1013515"/>
    <s v="5789.376"/>
    <s v="5789.376"/>
    <n v="0"/>
    <n v="0"/>
    <n v="0"/>
    <n v="0"/>
  </r>
  <r>
    <x v="0"/>
    <s v="P41349183"/>
    <x v="0"/>
    <x v="18"/>
    <x v="18"/>
    <x v="18"/>
    <x v="3"/>
    <x v="0"/>
    <x v="0"/>
    <x v="2"/>
    <x v="2"/>
    <x v="0"/>
    <x v="0"/>
    <n v="786.6"/>
    <n v="786.6"/>
    <d v="1982-11-02T00:00:00"/>
    <d v="1982-11-02T00:00:00"/>
    <d v="2020-11-02T00:00:00"/>
    <d v="2020-11-02T00:00:00"/>
    <n v="38"/>
    <n v="38"/>
    <n v="37"/>
    <n v="37"/>
    <x v="1"/>
    <x v="1"/>
    <s v="NA"/>
    <s v="NA"/>
    <x v="0"/>
    <x v="0"/>
    <s v="NA"/>
    <s v="NA"/>
    <x v="0"/>
    <x v="0"/>
    <s v="3.45"/>
    <s v="3.45"/>
    <n v="10333.023999999999"/>
    <n v="10333.023999999999"/>
    <n v="10514.628000000001"/>
    <n v="10514.628000000001"/>
    <n v="10619.773999999999"/>
    <n v="10619.773999999999"/>
    <n v="11696.103999999999"/>
    <n v="11696.103999999999"/>
    <x v="0"/>
    <x v="0"/>
    <x v="0"/>
    <x v="0"/>
    <n v="1.1013515"/>
    <n v="1.1013515"/>
    <s v="5789.376"/>
    <s v="5789.376"/>
    <n v="0"/>
    <n v="0"/>
    <n v="0"/>
    <n v="0"/>
  </r>
  <r>
    <x v="0"/>
    <s v="P41349183"/>
    <x v="0"/>
    <x v="19"/>
    <x v="19"/>
    <x v="19"/>
    <x v="4"/>
    <x v="0"/>
    <x v="0"/>
    <x v="2"/>
    <x v="2"/>
    <x v="0"/>
    <x v="0"/>
    <n v="786.6"/>
    <n v="786.6"/>
    <d v="1982-11-02T00:00:00"/>
    <d v="1982-11-02T00:00:00"/>
    <d v="2020-11-02T00:00:00"/>
    <d v="2020-11-02T00:00:00"/>
    <n v="38"/>
    <n v="38"/>
    <n v="37"/>
    <n v="37"/>
    <x v="1"/>
    <x v="1"/>
    <s v="NA"/>
    <s v="NA"/>
    <x v="0"/>
    <x v="0"/>
    <s v="NA"/>
    <s v="NA"/>
    <x v="0"/>
    <x v="0"/>
    <s v="3.45"/>
    <s v="3.45"/>
    <n v="10333.023999999999"/>
    <n v="10333.023999999999"/>
    <n v="10514.628000000001"/>
    <n v="10514.628000000001"/>
    <n v="10619.773999999999"/>
    <n v="10619.773999999999"/>
    <n v="11696.103999999999"/>
    <n v="11696.103999999999"/>
    <x v="0"/>
    <x v="0"/>
    <x v="0"/>
    <x v="0"/>
    <n v="1.1013515"/>
    <n v="1.1013515"/>
    <s v="5789.376"/>
    <s v="5789.376"/>
    <n v="0"/>
    <n v="0"/>
    <n v="0"/>
    <n v="0"/>
  </r>
  <r>
    <x v="0"/>
    <s v="P41349183"/>
    <x v="0"/>
    <x v="20"/>
    <x v="20"/>
    <x v="20"/>
    <x v="2"/>
    <x v="0"/>
    <x v="0"/>
    <x v="2"/>
    <x v="2"/>
    <x v="0"/>
    <x v="0"/>
    <n v="786.6"/>
    <n v="786.6"/>
    <d v="1982-11-02T00:00:00"/>
    <d v="1982-11-02T00:00:00"/>
    <d v="2020-11-02T00:00:00"/>
    <d v="2020-11-02T00:00:00"/>
    <n v="38"/>
    <n v="38"/>
    <n v="37"/>
    <n v="37"/>
    <x v="1"/>
    <x v="1"/>
    <s v="NA"/>
    <s v="NA"/>
    <x v="0"/>
    <x v="0"/>
    <s v="NA"/>
    <s v="NA"/>
    <x v="0"/>
    <x v="0"/>
    <s v="3.45"/>
    <s v="3.45"/>
    <n v="10333.023999999999"/>
    <n v="10355.806"/>
    <n v="10514.628000000001"/>
    <n v="10516.075000000001"/>
    <n v="10619.773999999999"/>
    <n v="10621.235000000001"/>
    <n v="11696.103999999999"/>
    <n v="11697.714"/>
    <x v="0"/>
    <x v="0"/>
    <x v="0"/>
    <x v="0"/>
    <n v="1.1013515"/>
    <n v="1.1013515"/>
    <s v="5789.376"/>
    <s v="5789.376"/>
    <n v="22.782000000001062"/>
    <n v="1.4470000000001164"/>
    <n v="1.4610000000011496"/>
    <n v="1.6100000000005821"/>
  </r>
  <r>
    <x v="0"/>
    <s v="P41349183"/>
    <x v="0"/>
    <x v="21"/>
    <x v="21"/>
    <x v="21"/>
    <x v="2"/>
    <x v="0"/>
    <x v="0"/>
    <x v="2"/>
    <x v="2"/>
    <x v="0"/>
    <x v="0"/>
    <n v="786.6"/>
    <n v="786.6"/>
    <d v="1982-11-02T00:00:00"/>
    <d v="1982-11-02T00:00:00"/>
    <d v="2020-11-02T00:00:00"/>
    <d v="2020-11-02T00:00:00"/>
    <n v="38"/>
    <n v="38"/>
    <n v="37"/>
    <n v="37"/>
    <x v="1"/>
    <x v="1"/>
    <s v="NA"/>
    <s v="NA"/>
    <x v="0"/>
    <x v="0"/>
    <s v="NA"/>
    <s v="NA"/>
    <x v="0"/>
    <x v="0"/>
    <s v="3.45"/>
    <s v="3.45"/>
    <n v="10355.806"/>
    <n v="10304.412"/>
    <n v="10516.075000000001"/>
    <n v="10561.883"/>
    <n v="10621.235000000001"/>
    <n v="10667.501"/>
    <n v="11697.714"/>
    <n v="11748.668"/>
    <x v="0"/>
    <x v="0"/>
    <x v="0"/>
    <x v="0"/>
    <n v="1.1013515"/>
    <n v="1.1013515"/>
    <s v="5789.376"/>
    <s v="5789.376"/>
    <n v="-51.394000000000233"/>
    <n v="45.807999999999083"/>
    <n v="46.265999999999622"/>
    <n v="50.953999999999724"/>
  </r>
  <r>
    <x v="0"/>
    <s v="P41505974"/>
    <x v="0"/>
    <x v="0"/>
    <x v="0"/>
    <x v="0"/>
    <x v="0"/>
    <x v="0"/>
    <x v="0"/>
    <x v="0"/>
    <x v="0"/>
    <x v="0"/>
    <x v="0"/>
    <n v="641.76"/>
    <n v="641.76"/>
    <d v="1990-03-06T00:00:00"/>
    <d v="1990-03-06T00:00:00"/>
    <d v="2018-03-06T00:00:00"/>
    <d v="2018-03-06T00:00:00"/>
    <n v="28"/>
    <n v="28"/>
    <n v="47"/>
    <n v="47"/>
    <x v="0"/>
    <x v="0"/>
    <s v="NA"/>
    <s v="NA"/>
    <x v="0"/>
    <x v="0"/>
    <s v="NA"/>
    <s v="NA"/>
    <x v="0"/>
    <x v="0"/>
    <s v="3.82"/>
    <s v="3.82"/>
    <n v="3444.7908000000002"/>
    <n v="3444.7908000000002"/>
    <n v="3514.3528000000001"/>
    <n v="3514.3528000000001"/>
    <n v="3549.4962999999998"/>
    <n v="3549.4962999999998"/>
    <n v="4023.8352"/>
    <n v="4023.8352"/>
    <x v="0"/>
    <x v="0"/>
    <x v="0"/>
    <x v="0"/>
    <n v="1.0973379999999999"/>
    <n v="1.0973379999999999"/>
    <s v="4023.8352"/>
    <s v="4023.8352"/>
    <n v="0"/>
    <n v="0"/>
    <n v="0"/>
    <n v="0"/>
  </r>
  <r>
    <x v="0"/>
    <s v="P41505974"/>
    <x v="0"/>
    <x v="1"/>
    <x v="1"/>
    <x v="1"/>
    <x v="1"/>
    <x v="0"/>
    <x v="0"/>
    <x v="0"/>
    <x v="0"/>
    <x v="0"/>
    <x v="0"/>
    <n v="641.76"/>
    <n v="641.76"/>
    <d v="1990-03-06T00:00:00"/>
    <d v="1990-03-06T00:00:00"/>
    <d v="2018-03-06T00:00:00"/>
    <d v="2018-03-06T00:00:00"/>
    <n v="28"/>
    <n v="28"/>
    <n v="47"/>
    <n v="47"/>
    <x v="0"/>
    <x v="0"/>
    <s v="NA"/>
    <s v="NA"/>
    <x v="0"/>
    <x v="0"/>
    <s v="NA"/>
    <s v="NA"/>
    <x v="0"/>
    <x v="0"/>
    <s v="3.82"/>
    <s v="3.82"/>
    <n v="3444.7908000000002"/>
    <n v="3444.7908000000002"/>
    <n v="3514.3528000000001"/>
    <n v="3514.3528000000001"/>
    <n v="3549.4962999999998"/>
    <n v="3549.4962999999998"/>
    <n v="4023.8352"/>
    <n v="4023.8352"/>
    <x v="0"/>
    <x v="0"/>
    <x v="0"/>
    <x v="0"/>
    <n v="1.0973379999999999"/>
    <n v="1.0973379999999999"/>
    <s v="4023.8352"/>
    <s v="4023.8352"/>
    <n v="0"/>
    <n v="0"/>
    <n v="0"/>
    <n v="0"/>
  </r>
  <r>
    <x v="0"/>
    <s v="P41505974"/>
    <x v="0"/>
    <x v="2"/>
    <x v="2"/>
    <x v="2"/>
    <x v="2"/>
    <x v="0"/>
    <x v="0"/>
    <x v="0"/>
    <x v="0"/>
    <x v="0"/>
    <x v="0"/>
    <n v="641.76"/>
    <n v="641.76"/>
    <d v="1990-03-06T00:00:00"/>
    <d v="1990-03-06T00:00:00"/>
    <d v="2018-03-06T00:00:00"/>
    <d v="2018-03-06T00:00:00"/>
    <n v="28"/>
    <n v="28"/>
    <n v="47"/>
    <n v="47"/>
    <x v="0"/>
    <x v="0"/>
    <s v="NA"/>
    <s v="NA"/>
    <x v="0"/>
    <x v="0"/>
    <s v="NA"/>
    <s v="NA"/>
    <x v="0"/>
    <x v="0"/>
    <s v="3.82"/>
    <s v="3.82"/>
    <n v="3444.7908000000002"/>
    <n v="3444.7908000000002"/>
    <n v="3514.3528000000001"/>
    <n v="3514.3528000000001"/>
    <n v="3549.4962999999998"/>
    <n v="3549.4962999999998"/>
    <n v="4023.8352"/>
    <n v="4023.8352"/>
    <x v="0"/>
    <x v="0"/>
    <x v="0"/>
    <x v="0"/>
    <n v="1.0973379999999999"/>
    <n v="1.0973379999999999"/>
    <s v="4023.8352"/>
    <s v="4023.8352"/>
    <n v="0"/>
    <n v="0"/>
    <n v="0"/>
    <n v="0"/>
  </r>
  <r>
    <x v="0"/>
    <s v="P41505974"/>
    <x v="0"/>
    <x v="3"/>
    <x v="3"/>
    <x v="3"/>
    <x v="2"/>
    <x v="0"/>
    <x v="0"/>
    <x v="0"/>
    <x v="0"/>
    <x v="0"/>
    <x v="0"/>
    <n v="641.76"/>
    <n v="641.76"/>
    <d v="1990-03-06T00:00:00"/>
    <d v="1990-03-06T00:00:00"/>
    <d v="2018-03-06T00:00:00"/>
    <d v="2018-03-06T00:00:00"/>
    <n v="28"/>
    <n v="28"/>
    <n v="47"/>
    <n v="47"/>
    <x v="0"/>
    <x v="0"/>
    <s v="NA"/>
    <s v="NA"/>
    <x v="0"/>
    <x v="0"/>
    <s v="NA"/>
    <s v="NA"/>
    <x v="0"/>
    <x v="0"/>
    <s v="3.82"/>
    <s v="3.82"/>
    <n v="3444.7908000000002"/>
    <n v="3444.7908000000002"/>
    <n v="3514.3528000000001"/>
    <n v="3514.3528000000001"/>
    <n v="3549.4962999999998"/>
    <n v="3549.4962999999998"/>
    <n v="4023.8352"/>
    <n v="4023.8352"/>
    <x v="0"/>
    <x v="0"/>
    <x v="0"/>
    <x v="0"/>
    <n v="1.0973379999999999"/>
    <n v="1.0973379999999999"/>
    <s v="4023.8352"/>
    <s v="4023.8352"/>
    <n v="0"/>
    <n v="0"/>
    <n v="0"/>
    <n v="0"/>
  </r>
  <r>
    <x v="0"/>
    <s v="P41505974"/>
    <x v="0"/>
    <x v="4"/>
    <x v="4"/>
    <x v="4"/>
    <x v="2"/>
    <x v="0"/>
    <x v="0"/>
    <x v="0"/>
    <x v="0"/>
    <x v="0"/>
    <x v="0"/>
    <n v="641.76"/>
    <n v="641.76"/>
    <d v="1990-03-06T00:00:00"/>
    <d v="1990-03-06T00:00:00"/>
    <d v="2018-03-06T00:00:00"/>
    <d v="2018-03-06T00:00:00"/>
    <n v="28"/>
    <n v="28"/>
    <n v="47"/>
    <n v="47"/>
    <x v="0"/>
    <x v="0"/>
    <s v="NA"/>
    <s v="NA"/>
    <x v="0"/>
    <x v="0"/>
    <s v="NA"/>
    <s v="NA"/>
    <x v="0"/>
    <x v="0"/>
    <s v="3.82"/>
    <s v="3.82"/>
    <n v="3444.7908000000002"/>
    <n v="3445.6896999999999"/>
    <n v="3514.3528000000001"/>
    <n v="3514.4101999999998"/>
    <n v="3549.4962999999998"/>
    <n v="3549.5542"/>
    <n v="4023.8352"/>
    <n v="4023.8352"/>
    <x v="0"/>
    <x v="0"/>
    <x v="0"/>
    <x v="0"/>
    <n v="1.0973379999999999"/>
    <n v="1.0973379999999999"/>
    <s v="4023.8352"/>
    <s v="4023.8352"/>
    <n v="0.89889999999968495"/>
    <n v="5.7399999999688589E-2"/>
    <n v="5.79000000002452E-2"/>
    <n v="0"/>
  </r>
  <r>
    <x v="0"/>
    <s v="P41505974"/>
    <x v="0"/>
    <x v="5"/>
    <x v="5"/>
    <x v="5"/>
    <x v="2"/>
    <x v="0"/>
    <x v="0"/>
    <x v="0"/>
    <x v="0"/>
    <x v="0"/>
    <x v="0"/>
    <n v="641.76"/>
    <n v="641.76"/>
    <d v="1990-03-06T00:00:00"/>
    <d v="1990-03-06T00:00:00"/>
    <d v="2018-03-06T00:00:00"/>
    <d v="2018-03-06T00:00:00"/>
    <n v="28"/>
    <n v="28"/>
    <n v="47"/>
    <n v="47"/>
    <x v="0"/>
    <x v="0"/>
    <s v="NA"/>
    <s v="NA"/>
    <x v="0"/>
    <x v="0"/>
    <s v="NA"/>
    <s v="NA"/>
    <x v="0"/>
    <x v="0"/>
    <s v="3.82"/>
    <s v="3.82"/>
    <n v="3445.6896999999999"/>
    <n v="3187.9247999999998"/>
    <n v="3514.4101999999998"/>
    <n v="3251.5043999999998"/>
    <n v="3549.5542"/>
    <n v="3284.0192999999999"/>
    <n v="4023.8352"/>
    <n v="4023.8352"/>
    <x v="0"/>
    <x v="0"/>
    <x v="0"/>
    <x v="0"/>
    <n v="1.0973379999999999"/>
    <n v="1.0973379999999999"/>
    <s v="4023.8352"/>
    <s v="4023.8352"/>
    <n v="-257.76490000000013"/>
    <n v="-262.9058"/>
    <n v="-265.53490000000011"/>
    <n v="0"/>
  </r>
  <r>
    <x v="0"/>
    <s v="P41505974"/>
    <x v="0"/>
    <x v="6"/>
    <x v="6"/>
    <x v="6"/>
    <x v="2"/>
    <x v="0"/>
    <x v="0"/>
    <x v="0"/>
    <x v="0"/>
    <x v="0"/>
    <x v="0"/>
    <n v="641.76"/>
    <n v="641.76"/>
    <d v="1990-03-06T00:00:00"/>
    <d v="1990-03-06T00:00:00"/>
    <d v="2018-03-06T00:00:00"/>
    <d v="2018-03-06T00:00:00"/>
    <n v="28"/>
    <n v="28"/>
    <n v="47"/>
    <n v="47"/>
    <x v="0"/>
    <x v="0"/>
    <s v="NA"/>
    <s v="NA"/>
    <x v="0"/>
    <x v="0"/>
    <s v="NA"/>
    <s v="NA"/>
    <x v="0"/>
    <x v="0"/>
    <s v="3.82"/>
    <s v="3.82"/>
    <n v="3187.9247999999998"/>
    <n v="3203.8247000000001"/>
    <n v="3251.5043999999998"/>
    <n v="3267.2206999999999"/>
    <n v="3284.0192999999999"/>
    <n v="3299.8928000000001"/>
    <n v="4023.8352"/>
    <n v="4023.8352"/>
    <x v="0"/>
    <x v="0"/>
    <x v="0"/>
    <x v="0"/>
    <n v="1.0973379999999999"/>
    <n v="1.0973379999999999"/>
    <s v="4023.8352"/>
    <s v="4023.8352"/>
    <n v="15.899900000000343"/>
    <n v="15.716300000000047"/>
    <n v="15.873500000000149"/>
    <n v="0"/>
  </r>
  <r>
    <x v="0"/>
    <s v="P41505974"/>
    <x v="0"/>
    <x v="7"/>
    <x v="7"/>
    <x v="7"/>
    <x v="1"/>
    <x v="0"/>
    <x v="0"/>
    <x v="0"/>
    <x v="0"/>
    <x v="0"/>
    <x v="0"/>
    <n v="641.76"/>
    <n v="641.76"/>
    <d v="1990-03-06T00:00:00"/>
    <d v="1990-03-06T00:00:00"/>
    <d v="2018-03-06T00:00:00"/>
    <d v="2018-03-06T00:00:00"/>
    <n v="28"/>
    <n v="28"/>
    <n v="47"/>
    <n v="47"/>
    <x v="0"/>
    <x v="0"/>
    <s v="NA"/>
    <s v="NA"/>
    <x v="0"/>
    <x v="0"/>
    <s v="NA"/>
    <s v="NA"/>
    <x v="0"/>
    <x v="0"/>
    <s v="3.82"/>
    <s v="3.82"/>
    <n v="3203.8247000000001"/>
    <n v="3203.8247000000001"/>
    <n v="3267.2206999999999"/>
    <n v="3267.2206999999999"/>
    <n v="3299.8928000000001"/>
    <n v="3299.8928000000001"/>
    <n v="4023.8352"/>
    <n v="4023.8352"/>
    <x v="0"/>
    <x v="0"/>
    <x v="0"/>
    <x v="0"/>
    <n v="1.0973379999999999"/>
    <n v="1.0973379999999999"/>
    <s v="4023.8352"/>
    <s v="4023.8352"/>
    <n v="0"/>
    <n v="0"/>
    <n v="0"/>
    <n v="0"/>
  </r>
  <r>
    <x v="0"/>
    <s v="P41505974"/>
    <x v="0"/>
    <x v="8"/>
    <x v="8"/>
    <x v="8"/>
    <x v="2"/>
    <x v="0"/>
    <x v="0"/>
    <x v="0"/>
    <x v="0"/>
    <x v="0"/>
    <x v="0"/>
    <n v="641.76"/>
    <n v="641.76"/>
    <d v="1990-03-06T00:00:00"/>
    <d v="1990-03-06T00:00:00"/>
    <d v="2018-03-06T00:00:00"/>
    <d v="2018-03-06T00:00:00"/>
    <n v="28"/>
    <n v="28"/>
    <n v="47"/>
    <n v="47"/>
    <x v="0"/>
    <x v="0"/>
    <s v="NA"/>
    <s v="NA"/>
    <x v="0"/>
    <x v="0"/>
    <s v="NA"/>
    <s v="NA"/>
    <x v="0"/>
    <x v="0"/>
    <s v="3.82"/>
    <s v="3.82"/>
    <n v="3203.8247000000001"/>
    <n v="3203.8247000000001"/>
    <n v="3267.2206999999999"/>
    <n v="3267.2206999999999"/>
    <n v="3299.8928000000001"/>
    <n v="3299.8928000000001"/>
    <n v="4023.8352"/>
    <n v="4023.8352"/>
    <x v="0"/>
    <x v="0"/>
    <x v="0"/>
    <x v="0"/>
    <n v="1.0973379999999999"/>
    <n v="1.0973379999999999"/>
    <s v="4023.8352"/>
    <s v="4023.8352"/>
    <n v="0"/>
    <n v="0"/>
    <n v="0"/>
    <n v="0"/>
  </r>
  <r>
    <x v="0"/>
    <s v="P41505974"/>
    <x v="0"/>
    <x v="9"/>
    <x v="9"/>
    <x v="9"/>
    <x v="2"/>
    <x v="0"/>
    <x v="0"/>
    <x v="0"/>
    <x v="0"/>
    <x v="0"/>
    <x v="0"/>
    <n v="641.76"/>
    <n v="641.76"/>
    <d v="1990-03-06T00:00:00"/>
    <d v="1990-03-06T00:00:00"/>
    <d v="2018-03-06T00:00:00"/>
    <d v="2018-03-06T00:00:00"/>
    <n v="28"/>
    <n v="28"/>
    <n v="47"/>
    <n v="47"/>
    <x v="0"/>
    <x v="0"/>
    <s v="NA"/>
    <s v="NA"/>
    <x v="0"/>
    <x v="0"/>
    <s v="NA"/>
    <s v="NA"/>
    <x v="0"/>
    <x v="0"/>
    <s v="3.82"/>
    <s v="3.82"/>
    <n v="3203.8247000000001"/>
    <n v="3203.8247000000001"/>
    <n v="3267.2206999999999"/>
    <n v="3267.2206999999999"/>
    <n v="3299.8928000000001"/>
    <n v="3299.8928000000001"/>
    <n v="4023.8352"/>
    <n v="4023.8352"/>
    <x v="0"/>
    <x v="0"/>
    <x v="0"/>
    <x v="0"/>
    <n v="1.0973379999999999"/>
    <n v="1.0973379999999999"/>
    <s v="4023.8352"/>
    <s v="4023.8352"/>
    <n v="0"/>
    <n v="0"/>
    <n v="0"/>
    <n v="0"/>
  </r>
  <r>
    <x v="0"/>
    <s v="P41505974"/>
    <x v="0"/>
    <x v="10"/>
    <x v="10"/>
    <x v="10"/>
    <x v="2"/>
    <x v="0"/>
    <x v="0"/>
    <x v="0"/>
    <x v="0"/>
    <x v="0"/>
    <x v="0"/>
    <n v="641.76"/>
    <n v="641.76"/>
    <d v="1990-03-06T00:00:00"/>
    <d v="1990-03-06T00:00:00"/>
    <d v="2018-03-06T00:00:00"/>
    <d v="2018-03-06T00:00:00"/>
    <n v="28"/>
    <n v="28"/>
    <n v="47"/>
    <n v="47"/>
    <x v="0"/>
    <x v="0"/>
    <s v="NA"/>
    <s v="NA"/>
    <x v="0"/>
    <x v="0"/>
    <s v="NA"/>
    <s v="NA"/>
    <x v="0"/>
    <x v="0"/>
    <s v="3.82"/>
    <s v="3.82"/>
    <n v="3203.8247000000001"/>
    <n v="3183"/>
    <n v="3267.2206999999999"/>
    <n v="3245.9839999999999"/>
    <n v="3299.8928000000001"/>
    <n v="3278.4436000000001"/>
    <n v="4023.8352"/>
    <n v="4023.8352"/>
    <x v="0"/>
    <x v="0"/>
    <x v="0"/>
    <x v="0"/>
    <n v="1.0973379999999999"/>
    <n v="1.0973379999999999"/>
    <s v="4023.8352"/>
    <s v="4023.8352"/>
    <n v="-20.824700000000121"/>
    <n v="-21.236699999999928"/>
    <n v="-21.449200000000019"/>
    <n v="0"/>
  </r>
  <r>
    <x v="0"/>
    <s v="P41505974"/>
    <x v="0"/>
    <x v="11"/>
    <x v="11"/>
    <x v="11"/>
    <x v="2"/>
    <x v="0"/>
    <x v="0"/>
    <x v="0"/>
    <x v="0"/>
    <x v="0"/>
    <x v="0"/>
    <n v="641.76"/>
    <n v="641.76"/>
    <d v="1990-03-06T00:00:00"/>
    <d v="1990-03-06T00:00:00"/>
    <d v="2018-03-06T00:00:00"/>
    <d v="2018-03-06T00:00:00"/>
    <n v="28"/>
    <n v="28"/>
    <n v="47"/>
    <n v="47"/>
    <x v="0"/>
    <x v="0"/>
    <s v="NA"/>
    <s v="NA"/>
    <x v="0"/>
    <x v="0"/>
    <s v="NA"/>
    <s v="NA"/>
    <x v="0"/>
    <x v="0"/>
    <s v="3.82"/>
    <s v="3.82"/>
    <n v="3183"/>
    <n v="3130.7249000000002"/>
    <n v="3245.9839999999999"/>
    <n v="3192.6743000000001"/>
    <n v="3278.4436000000001"/>
    <n v="3224.6010000000001"/>
    <n v="4023.8352"/>
    <n v="4023.8352"/>
    <x v="0"/>
    <x v="0"/>
    <x v="0"/>
    <x v="0"/>
    <n v="1.0973379999999999"/>
    <n v="1.0973379999999999"/>
    <s v="4023.8352"/>
    <s v="4023.8352"/>
    <n v="-52.275099999999838"/>
    <n v="-53.309699999999793"/>
    <n v="-53.842599999999948"/>
    <n v="0"/>
  </r>
  <r>
    <x v="0"/>
    <s v="P41505974"/>
    <x v="0"/>
    <x v="12"/>
    <x v="12"/>
    <x v="12"/>
    <x v="2"/>
    <x v="0"/>
    <x v="0"/>
    <x v="0"/>
    <x v="0"/>
    <x v="0"/>
    <x v="0"/>
    <n v="641.76"/>
    <n v="641.76"/>
    <d v="1990-03-06T00:00:00"/>
    <d v="1990-03-06T00:00:00"/>
    <d v="2018-03-06T00:00:00"/>
    <d v="2018-03-06T00:00:00"/>
    <n v="28"/>
    <n v="28"/>
    <n v="47"/>
    <n v="47"/>
    <x v="0"/>
    <x v="0"/>
    <s v="NA"/>
    <s v="NA"/>
    <x v="0"/>
    <x v="0"/>
    <s v="NA"/>
    <s v="NA"/>
    <x v="0"/>
    <x v="0"/>
    <s v="3.82"/>
    <s v="3.82"/>
    <n v="3130.7249000000002"/>
    <n v="3146.3395999999998"/>
    <n v="3192.6743000000001"/>
    <n v="3207.7642000000001"/>
    <n v="3224.6010000000001"/>
    <n v="3239.8418000000001"/>
    <n v="4023.8352"/>
    <n v="4023.8352"/>
    <x v="0"/>
    <x v="0"/>
    <x v="0"/>
    <x v="0"/>
    <n v="1.0973379999999999"/>
    <n v="1.0973379999999999"/>
    <s v="4023.8352"/>
    <s v="4023.8352"/>
    <n v="15.61469999999963"/>
    <n v="15.089899999999943"/>
    <n v="15.240800000000036"/>
    <n v="0"/>
  </r>
  <r>
    <x v="0"/>
    <s v="P41505974"/>
    <x v="0"/>
    <x v="13"/>
    <x v="13"/>
    <x v="13"/>
    <x v="2"/>
    <x v="0"/>
    <x v="0"/>
    <x v="0"/>
    <x v="0"/>
    <x v="0"/>
    <x v="0"/>
    <n v="641.76"/>
    <n v="641.76"/>
    <d v="1990-03-06T00:00:00"/>
    <d v="1990-03-06T00:00:00"/>
    <d v="2018-03-06T00:00:00"/>
    <d v="2018-03-06T00:00:00"/>
    <n v="28"/>
    <n v="28"/>
    <n v="47"/>
    <n v="47"/>
    <x v="0"/>
    <x v="0"/>
    <s v="NA"/>
    <s v="NA"/>
    <x v="0"/>
    <x v="0"/>
    <s v="NA"/>
    <s v="NA"/>
    <x v="0"/>
    <x v="0"/>
    <s v="3.82"/>
    <s v="3.82"/>
    <n v="3146.3395999999998"/>
    <n v="3146.3395999999998"/>
    <n v="3207.7642000000001"/>
    <n v="3207.7642000000001"/>
    <n v="3239.8418000000001"/>
    <n v="3239.8418000000001"/>
    <n v="4023.8352"/>
    <n v="4030.2530000000002"/>
    <x v="0"/>
    <x v="0"/>
    <x v="0"/>
    <x v="0"/>
    <n v="1.0973379999999999"/>
    <n v="1.0973379999999999"/>
    <s v="4023.8352"/>
    <s v="4030.253"/>
    <n v="0"/>
    <n v="0"/>
    <n v="0"/>
    <n v="6.4178000000001703"/>
  </r>
  <r>
    <x v="0"/>
    <s v="P41505974"/>
    <x v="0"/>
    <x v="14"/>
    <x v="14"/>
    <x v="14"/>
    <x v="2"/>
    <x v="0"/>
    <x v="0"/>
    <x v="0"/>
    <x v="0"/>
    <x v="0"/>
    <x v="0"/>
    <n v="641.76"/>
    <n v="641.76"/>
    <d v="1990-03-06T00:00:00"/>
    <d v="1990-03-06T00:00:00"/>
    <d v="2018-03-06T00:00:00"/>
    <d v="2018-03-06T00:00:00"/>
    <n v="28"/>
    <n v="28"/>
    <n v="47"/>
    <n v="47"/>
    <x v="0"/>
    <x v="0"/>
    <s v="NA"/>
    <s v="NA"/>
    <x v="0"/>
    <x v="0"/>
    <s v="NA"/>
    <s v="NA"/>
    <x v="0"/>
    <x v="0"/>
    <s v="3.82"/>
    <s v="3.82"/>
    <n v="3146.3395999999998"/>
    <n v="3146.3395999999998"/>
    <n v="3207.7642000000001"/>
    <n v="3207.7642000000001"/>
    <n v="3239.8418000000001"/>
    <n v="3239.8418000000001"/>
    <n v="4030.2530000000002"/>
    <n v="4030.2530000000002"/>
    <x v="0"/>
    <x v="0"/>
    <x v="0"/>
    <x v="0"/>
    <n v="1.0973379999999999"/>
    <n v="1.0973379999999999"/>
    <s v="4030.253"/>
    <s v="4030.253"/>
    <n v="0"/>
    <n v="0"/>
    <n v="0"/>
    <n v="0"/>
  </r>
  <r>
    <x v="0"/>
    <s v="P41505974"/>
    <x v="0"/>
    <x v="15"/>
    <x v="15"/>
    <x v="15"/>
    <x v="2"/>
    <x v="0"/>
    <x v="0"/>
    <x v="0"/>
    <x v="0"/>
    <x v="0"/>
    <x v="0"/>
    <n v="641.76"/>
    <n v="641.76"/>
    <d v="1990-03-06T00:00:00"/>
    <d v="1990-03-06T00:00:00"/>
    <d v="2018-03-06T00:00:00"/>
    <d v="2018-03-06T00:00:00"/>
    <n v="28"/>
    <n v="28"/>
    <n v="47"/>
    <n v="47"/>
    <x v="0"/>
    <x v="0"/>
    <s v="NA"/>
    <s v="NA"/>
    <x v="0"/>
    <x v="0"/>
    <s v="NA"/>
    <s v="NA"/>
    <x v="0"/>
    <x v="0"/>
    <s v="3.82"/>
    <s v="3.82"/>
    <n v="3146.3395999999998"/>
    <n v="3146.3395999999998"/>
    <n v="3207.7642000000001"/>
    <n v="3207.7642000000001"/>
    <n v="3239.8418000000001"/>
    <n v="3239.8418000000001"/>
    <n v="4030.2530000000002"/>
    <n v="4030.2530000000002"/>
    <x v="0"/>
    <x v="0"/>
    <x v="0"/>
    <x v="0"/>
    <n v="1.0973379999999999"/>
    <n v="1.0973379999999999"/>
    <s v="4030.253"/>
    <s v="4030.253"/>
    <n v="0"/>
    <n v="0"/>
    <n v="0"/>
    <n v="0"/>
  </r>
  <r>
    <x v="0"/>
    <s v="P41505974"/>
    <x v="0"/>
    <x v="16"/>
    <x v="16"/>
    <x v="16"/>
    <x v="2"/>
    <x v="0"/>
    <x v="0"/>
    <x v="0"/>
    <x v="0"/>
    <x v="0"/>
    <x v="0"/>
    <n v="641.76"/>
    <n v="641.76"/>
    <d v="1990-03-06T00:00:00"/>
    <d v="1990-03-06T00:00:00"/>
    <d v="2018-03-06T00:00:00"/>
    <d v="2018-03-06T00:00:00"/>
    <n v="28"/>
    <n v="28"/>
    <n v="47"/>
    <n v="47"/>
    <x v="0"/>
    <x v="0"/>
    <s v="NA"/>
    <s v="NA"/>
    <x v="0"/>
    <x v="0"/>
    <s v="NA"/>
    <s v="NA"/>
    <x v="0"/>
    <x v="0"/>
    <s v="3.82"/>
    <s v="3.82"/>
    <n v="3146.3395999999998"/>
    <n v="3146.3395999999998"/>
    <n v="3207.7642000000001"/>
    <n v="3207.7642000000001"/>
    <n v="3239.8418000000001"/>
    <n v="3239.8418000000001"/>
    <n v="4030.2530000000002"/>
    <n v="4030.2530000000002"/>
    <x v="0"/>
    <x v="0"/>
    <x v="0"/>
    <x v="0"/>
    <n v="1.0973379999999999"/>
    <n v="1.0973379999999999"/>
    <s v="4030.253"/>
    <s v="4030.253"/>
    <n v="0"/>
    <n v="0"/>
    <n v="0"/>
    <n v="0"/>
  </r>
  <r>
    <x v="0"/>
    <s v="P41505974"/>
    <x v="0"/>
    <x v="17"/>
    <x v="17"/>
    <x v="17"/>
    <x v="1"/>
    <x v="0"/>
    <x v="0"/>
    <x v="0"/>
    <x v="0"/>
    <x v="0"/>
    <x v="0"/>
    <n v="641.76"/>
    <n v="641.76"/>
    <d v="1990-03-06T00:00:00"/>
    <d v="1990-03-06T00:00:00"/>
    <d v="2018-03-06T00:00:00"/>
    <d v="2018-03-06T00:00:00"/>
    <n v="28"/>
    <n v="28"/>
    <n v="47"/>
    <n v="47"/>
    <x v="0"/>
    <x v="0"/>
    <s v="NA"/>
    <s v="NA"/>
    <x v="0"/>
    <x v="0"/>
    <s v="NA"/>
    <s v="NA"/>
    <x v="0"/>
    <x v="0"/>
    <s v="3.82"/>
    <s v="3.82"/>
    <n v="3146.3395999999998"/>
    <n v="3146.3395999999998"/>
    <n v="3207.7642000000001"/>
    <n v="3207.7642000000001"/>
    <n v="3239.8418000000001"/>
    <n v="3239.8418000000001"/>
    <n v="4030.2530000000002"/>
    <n v="4030.2530000000002"/>
    <x v="0"/>
    <x v="0"/>
    <x v="0"/>
    <x v="0"/>
    <n v="1.0973379999999999"/>
    <n v="1.0973379999999999"/>
    <s v="4030.253"/>
    <s v="4030.253"/>
    <n v="0"/>
    <n v="0"/>
    <n v="0"/>
    <n v="0"/>
  </r>
  <r>
    <x v="0"/>
    <s v="P41505974"/>
    <x v="0"/>
    <x v="18"/>
    <x v="18"/>
    <x v="18"/>
    <x v="3"/>
    <x v="0"/>
    <x v="0"/>
    <x v="0"/>
    <x v="0"/>
    <x v="0"/>
    <x v="0"/>
    <n v="641.76"/>
    <n v="641.76"/>
    <d v="1990-03-06T00:00:00"/>
    <d v="1990-03-06T00:00:00"/>
    <d v="2018-03-06T00:00:00"/>
    <d v="2018-03-06T00:00:00"/>
    <n v="28"/>
    <n v="28"/>
    <n v="47"/>
    <n v="47"/>
    <x v="0"/>
    <x v="0"/>
    <s v="NA"/>
    <s v="NA"/>
    <x v="0"/>
    <x v="0"/>
    <s v="NA"/>
    <s v="NA"/>
    <x v="0"/>
    <x v="0"/>
    <s v="3.82"/>
    <s v="3.82"/>
    <n v="3146.3395999999998"/>
    <n v="3146.3395999999998"/>
    <n v="3207.7642000000001"/>
    <n v="3207.7642000000001"/>
    <n v="3239.8418000000001"/>
    <n v="3239.8418000000001"/>
    <n v="4030.2530000000002"/>
    <n v="4030.2530000000002"/>
    <x v="0"/>
    <x v="0"/>
    <x v="0"/>
    <x v="0"/>
    <n v="1.0973379999999999"/>
    <n v="1.0973379999999999"/>
    <s v="4030.253"/>
    <s v="4030.253"/>
    <n v="0"/>
    <n v="0"/>
    <n v="0"/>
    <n v="0"/>
  </r>
  <r>
    <x v="0"/>
    <s v="P41505974"/>
    <x v="0"/>
    <x v="19"/>
    <x v="19"/>
    <x v="19"/>
    <x v="4"/>
    <x v="0"/>
    <x v="0"/>
    <x v="0"/>
    <x v="0"/>
    <x v="0"/>
    <x v="0"/>
    <n v="641.76"/>
    <n v="641.76"/>
    <d v="1990-03-06T00:00:00"/>
    <d v="1990-03-06T00:00:00"/>
    <d v="2018-03-06T00:00:00"/>
    <d v="2018-03-06T00:00:00"/>
    <n v="28"/>
    <n v="28"/>
    <n v="47"/>
    <n v="47"/>
    <x v="0"/>
    <x v="0"/>
    <s v="NA"/>
    <s v="NA"/>
    <x v="0"/>
    <x v="0"/>
    <s v="NA"/>
    <s v="NA"/>
    <x v="0"/>
    <x v="0"/>
    <s v="3.82"/>
    <s v="3.82"/>
    <n v="3146.3395999999998"/>
    <n v="3146.3395999999998"/>
    <n v="3207.7642000000001"/>
    <n v="3207.7642000000001"/>
    <n v="3239.8418000000001"/>
    <n v="3239.8418000000001"/>
    <n v="4030.2530000000002"/>
    <n v="4030.2530000000002"/>
    <x v="0"/>
    <x v="0"/>
    <x v="0"/>
    <x v="0"/>
    <n v="1.0973379999999999"/>
    <n v="1.0973379999999999"/>
    <s v="4030.253"/>
    <s v="4030.253"/>
    <n v="0"/>
    <n v="0"/>
    <n v="0"/>
    <n v="0"/>
  </r>
  <r>
    <x v="0"/>
    <s v="P41505974"/>
    <x v="0"/>
    <x v="20"/>
    <x v="20"/>
    <x v="20"/>
    <x v="2"/>
    <x v="0"/>
    <x v="0"/>
    <x v="0"/>
    <x v="0"/>
    <x v="0"/>
    <x v="0"/>
    <n v="641.76"/>
    <n v="641.76"/>
    <d v="1990-03-06T00:00:00"/>
    <d v="1990-03-06T00:00:00"/>
    <d v="2018-03-06T00:00:00"/>
    <d v="2018-03-06T00:00:00"/>
    <n v="28"/>
    <n v="28"/>
    <n v="47"/>
    <n v="47"/>
    <x v="0"/>
    <x v="0"/>
    <s v="NA"/>
    <s v="NA"/>
    <x v="0"/>
    <x v="0"/>
    <s v="NA"/>
    <s v="NA"/>
    <x v="0"/>
    <x v="0"/>
    <s v="3.82"/>
    <s v="3.82"/>
    <n v="3146.3395999999998"/>
    <n v="3153.2764000000002"/>
    <n v="3207.7642000000001"/>
    <n v="3208.2055999999998"/>
    <n v="3239.8418000000001"/>
    <n v="3240.2876000000001"/>
    <n v="4030.2530000000002"/>
    <n v="4030.2530000000002"/>
    <x v="0"/>
    <x v="0"/>
    <x v="0"/>
    <x v="0"/>
    <n v="1.0973379999999999"/>
    <n v="1.0973379999999999"/>
    <s v="4030.253"/>
    <s v="4030.253"/>
    <n v="6.9368000000004031"/>
    <n v="0.44139999999970314"/>
    <n v="0.44579999999996289"/>
    <n v="0"/>
  </r>
  <r>
    <x v="0"/>
    <s v="P41505974"/>
    <x v="0"/>
    <x v="21"/>
    <x v="21"/>
    <x v="21"/>
    <x v="2"/>
    <x v="0"/>
    <x v="0"/>
    <x v="0"/>
    <x v="0"/>
    <x v="0"/>
    <x v="0"/>
    <n v="641.76"/>
    <n v="641.76"/>
    <d v="1990-03-06T00:00:00"/>
    <d v="1990-03-06T00:00:00"/>
    <d v="2018-03-06T00:00:00"/>
    <d v="2018-03-06T00:00:00"/>
    <n v="28"/>
    <n v="28"/>
    <n v="47"/>
    <n v="47"/>
    <x v="0"/>
    <x v="0"/>
    <s v="NA"/>
    <s v="NA"/>
    <x v="0"/>
    <x v="0"/>
    <s v="NA"/>
    <s v="NA"/>
    <x v="0"/>
    <x v="0"/>
    <s v="3.82"/>
    <s v="3.82"/>
    <n v="3153.2764000000002"/>
    <n v="3137.6271999999999"/>
    <n v="3208.2055999999998"/>
    <n v="3222.1804000000002"/>
    <n v="3240.2876000000001"/>
    <n v="3254.402"/>
    <n v="4030.2530000000002"/>
    <n v="4030.2530000000002"/>
    <x v="0"/>
    <x v="0"/>
    <x v="0"/>
    <x v="0"/>
    <n v="1.0973379999999999"/>
    <n v="1.0973379999999999"/>
    <s v="4030.253"/>
    <s v="4030.253"/>
    <n v="-15.649200000000292"/>
    <n v="13.974800000000414"/>
    <n v="14.114399999999932"/>
    <n v="0"/>
  </r>
  <r>
    <x v="0"/>
    <s v="P42135214"/>
    <x v="0"/>
    <x v="0"/>
    <x v="0"/>
    <x v="0"/>
    <x v="0"/>
    <x v="0"/>
    <x v="0"/>
    <x v="1"/>
    <x v="1"/>
    <x v="0"/>
    <x v="0"/>
    <n v="99.495000000000005"/>
    <n v="99.495000000000005"/>
    <d v="1989-08-14T00:00:00"/>
    <d v="1989-08-14T00:00:00"/>
    <d v="2016-08-14T00:00:00"/>
    <d v="2016-08-14T00:00:00"/>
    <n v="27"/>
    <n v="27"/>
    <n v="48"/>
    <n v="48"/>
    <x v="0"/>
    <x v="0"/>
    <s v="NA"/>
    <s v="NA"/>
    <x v="0"/>
    <x v="0"/>
    <s v="NA"/>
    <s v="NA"/>
    <x v="1"/>
    <x v="1"/>
    <s v="7.37"/>
    <s v="7.37"/>
    <n v="221.21209999999999"/>
    <n v="221.21209999999999"/>
    <n v="224.94666000000001"/>
    <n v="224.94666000000001"/>
    <n v="227.19612000000001"/>
    <n v="227.19612000000001"/>
    <n v="630.79834000000005"/>
    <n v="630.79834000000005"/>
    <x v="0"/>
    <x v="0"/>
    <x v="0"/>
    <x v="0"/>
    <n v="1.0934832999999999"/>
    <n v="1.0934832999999999"/>
    <s v="630.79834"/>
    <s v="630.79834"/>
    <n v="0"/>
    <n v="0"/>
    <n v="0"/>
    <n v="0"/>
  </r>
  <r>
    <x v="0"/>
    <s v="P42135214"/>
    <x v="0"/>
    <x v="1"/>
    <x v="1"/>
    <x v="1"/>
    <x v="1"/>
    <x v="0"/>
    <x v="0"/>
    <x v="1"/>
    <x v="1"/>
    <x v="0"/>
    <x v="0"/>
    <n v="99.495000000000005"/>
    <n v="99.495000000000005"/>
    <d v="1989-08-14T00:00:00"/>
    <d v="1989-08-14T00:00:00"/>
    <d v="2016-08-14T00:00:00"/>
    <d v="2016-08-14T00:00:00"/>
    <n v="27"/>
    <n v="27"/>
    <n v="48"/>
    <n v="48"/>
    <x v="0"/>
    <x v="0"/>
    <s v="NA"/>
    <s v="NA"/>
    <x v="0"/>
    <x v="0"/>
    <s v="NA"/>
    <s v="NA"/>
    <x v="1"/>
    <x v="1"/>
    <s v="7.37"/>
    <s v="7.37"/>
    <n v="221.21209999999999"/>
    <n v="221.21209999999999"/>
    <n v="224.94666000000001"/>
    <n v="224.94666000000001"/>
    <n v="227.19612000000001"/>
    <n v="227.19612000000001"/>
    <n v="630.79834000000005"/>
    <n v="630.79834000000005"/>
    <x v="0"/>
    <x v="0"/>
    <x v="0"/>
    <x v="0"/>
    <n v="1.0934832999999999"/>
    <n v="1.0934832999999999"/>
    <s v="630.79834"/>
    <s v="630.79834"/>
    <n v="0"/>
    <n v="0"/>
    <n v="0"/>
    <n v="0"/>
  </r>
  <r>
    <x v="0"/>
    <s v="P42135214"/>
    <x v="0"/>
    <x v="2"/>
    <x v="2"/>
    <x v="2"/>
    <x v="2"/>
    <x v="0"/>
    <x v="0"/>
    <x v="1"/>
    <x v="1"/>
    <x v="0"/>
    <x v="0"/>
    <n v="99.495000000000005"/>
    <n v="99.495000000000005"/>
    <d v="1989-08-14T00:00:00"/>
    <d v="1989-08-14T00:00:00"/>
    <d v="2016-08-14T00:00:00"/>
    <d v="2016-08-14T00:00:00"/>
    <n v="27"/>
    <n v="27"/>
    <n v="48"/>
    <n v="48"/>
    <x v="0"/>
    <x v="0"/>
    <s v="NA"/>
    <s v="NA"/>
    <x v="0"/>
    <x v="0"/>
    <s v="NA"/>
    <s v="NA"/>
    <x v="1"/>
    <x v="1"/>
    <s v="7.37"/>
    <s v="7.37"/>
    <n v="221.21209999999999"/>
    <n v="221.21209999999999"/>
    <n v="224.94666000000001"/>
    <n v="224.94666000000001"/>
    <n v="227.19612000000001"/>
    <n v="227.19612000000001"/>
    <n v="630.79834000000005"/>
    <n v="630.79834000000005"/>
    <x v="0"/>
    <x v="0"/>
    <x v="0"/>
    <x v="0"/>
    <n v="1.0934832999999999"/>
    <n v="1.0934832999999999"/>
    <s v="630.79834"/>
    <s v="630.79834"/>
    <n v="0"/>
    <n v="0"/>
    <n v="0"/>
    <n v="0"/>
  </r>
  <r>
    <x v="0"/>
    <s v="P42135214"/>
    <x v="0"/>
    <x v="3"/>
    <x v="3"/>
    <x v="3"/>
    <x v="2"/>
    <x v="0"/>
    <x v="0"/>
    <x v="1"/>
    <x v="1"/>
    <x v="0"/>
    <x v="0"/>
    <n v="99.495000000000005"/>
    <n v="99.495000000000005"/>
    <d v="1989-08-14T00:00:00"/>
    <d v="1989-08-14T00:00:00"/>
    <d v="2016-08-14T00:00:00"/>
    <d v="2016-08-14T00:00:00"/>
    <n v="27"/>
    <n v="27"/>
    <n v="48"/>
    <n v="48"/>
    <x v="0"/>
    <x v="0"/>
    <s v="NA"/>
    <s v="NA"/>
    <x v="0"/>
    <x v="0"/>
    <s v="NA"/>
    <s v="NA"/>
    <x v="1"/>
    <x v="1"/>
    <s v="7.37"/>
    <s v="7.37"/>
    <n v="221.21209999999999"/>
    <n v="221.21209999999999"/>
    <n v="224.94666000000001"/>
    <n v="224.94666000000001"/>
    <n v="227.19612000000001"/>
    <n v="227.19612000000001"/>
    <n v="630.79834000000005"/>
    <n v="630.79834000000005"/>
    <x v="0"/>
    <x v="0"/>
    <x v="0"/>
    <x v="0"/>
    <n v="1.0934832999999999"/>
    <n v="1.0934832999999999"/>
    <s v="630.79834"/>
    <s v="630.79834"/>
    <n v="0"/>
    <n v="0"/>
    <n v="0"/>
    <n v="0"/>
  </r>
  <r>
    <x v="0"/>
    <s v="P42135214"/>
    <x v="0"/>
    <x v="4"/>
    <x v="4"/>
    <x v="4"/>
    <x v="2"/>
    <x v="0"/>
    <x v="0"/>
    <x v="1"/>
    <x v="1"/>
    <x v="0"/>
    <x v="0"/>
    <n v="99.495000000000005"/>
    <n v="99.495000000000005"/>
    <d v="1989-08-14T00:00:00"/>
    <d v="1989-08-14T00:00:00"/>
    <d v="2016-08-14T00:00:00"/>
    <d v="2016-08-14T00:00:00"/>
    <n v="27"/>
    <n v="27"/>
    <n v="48"/>
    <n v="48"/>
    <x v="0"/>
    <x v="0"/>
    <s v="NA"/>
    <s v="NA"/>
    <x v="0"/>
    <x v="0"/>
    <s v="NA"/>
    <s v="NA"/>
    <x v="1"/>
    <x v="1"/>
    <s v="7.37"/>
    <s v="7.37"/>
    <n v="221.21209999999999"/>
    <n v="221.36815999999999"/>
    <n v="224.94666000000001"/>
    <n v="224.95657"/>
    <n v="227.19612000000001"/>
    <n v="227.20613"/>
    <n v="630.79834000000005"/>
    <n v="630.79834000000005"/>
    <x v="0"/>
    <x v="0"/>
    <x v="0"/>
    <x v="0"/>
    <n v="1.0934832999999999"/>
    <n v="1.0934832999999999"/>
    <s v="630.79834"/>
    <s v="630.79834"/>
    <n v="0.15605999999999653"/>
    <n v="9.9099999999907595E-3"/>
    <n v="1.0009999999994079E-2"/>
    <n v="0"/>
  </r>
  <r>
    <x v="0"/>
    <s v="P42135214"/>
    <x v="0"/>
    <x v="5"/>
    <x v="5"/>
    <x v="5"/>
    <x v="2"/>
    <x v="0"/>
    <x v="0"/>
    <x v="1"/>
    <x v="1"/>
    <x v="0"/>
    <x v="0"/>
    <n v="99.495000000000005"/>
    <n v="99.495000000000005"/>
    <d v="1989-08-14T00:00:00"/>
    <d v="1989-08-14T00:00:00"/>
    <d v="2016-08-14T00:00:00"/>
    <d v="2016-08-14T00:00:00"/>
    <n v="27"/>
    <n v="27"/>
    <n v="48"/>
    <n v="48"/>
    <x v="0"/>
    <x v="0"/>
    <s v="NA"/>
    <s v="NA"/>
    <x v="0"/>
    <x v="0"/>
    <s v="NA"/>
    <s v="NA"/>
    <x v="1"/>
    <x v="1"/>
    <s v="7.37"/>
    <s v="7.37"/>
    <n v="221.36815999999999"/>
    <n v="204.80806999999999"/>
    <n v="224.95657"/>
    <n v="208.12804"/>
    <n v="227.20613"/>
    <n v="210.20931999999999"/>
    <n v="630.79834000000005"/>
    <n v="630.79834000000005"/>
    <x v="0"/>
    <x v="0"/>
    <x v="0"/>
    <x v="0"/>
    <n v="1.0934832999999999"/>
    <n v="1.0934832999999999"/>
    <s v="630.79834"/>
    <s v="630.79834"/>
    <n v="-16.560090000000002"/>
    <n v="-16.828530000000001"/>
    <n v="-16.996810000000011"/>
    <n v="0"/>
  </r>
  <r>
    <x v="0"/>
    <s v="P42135214"/>
    <x v="0"/>
    <x v="6"/>
    <x v="6"/>
    <x v="6"/>
    <x v="2"/>
    <x v="0"/>
    <x v="0"/>
    <x v="1"/>
    <x v="1"/>
    <x v="0"/>
    <x v="0"/>
    <n v="99.495000000000005"/>
    <n v="99.495000000000005"/>
    <d v="1989-08-14T00:00:00"/>
    <d v="1989-08-14T00:00:00"/>
    <d v="2016-08-14T00:00:00"/>
    <d v="2016-08-14T00:00:00"/>
    <n v="27"/>
    <n v="27"/>
    <n v="48"/>
    <n v="48"/>
    <x v="0"/>
    <x v="0"/>
    <s v="NA"/>
    <s v="NA"/>
    <x v="0"/>
    <x v="0"/>
    <s v="NA"/>
    <s v="NA"/>
    <x v="1"/>
    <x v="1"/>
    <s v="7.37"/>
    <s v="7.37"/>
    <n v="204.80806999999999"/>
    <n v="205.57468"/>
    <n v="208.12804"/>
    <n v="208.93118000000001"/>
    <n v="210.20931999999999"/>
    <n v="211.0205"/>
    <n v="630.79834000000005"/>
    <n v="630.79834000000005"/>
    <x v="0"/>
    <x v="0"/>
    <x v="0"/>
    <x v="0"/>
    <n v="1.0934832999999999"/>
    <n v="1.0934832999999999"/>
    <s v="630.79834"/>
    <s v="630.79834"/>
    <n v="0.76661000000001422"/>
    <n v="0.80314000000001329"/>
    <n v="0.81118000000000734"/>
    <n v="0"/>
  </r>
  <r>
    <x v="0"/>
    <s v="P42135214"/>
    <x v="0"/>
    <x v="7"/>
    <x v="7"/>
    <x v="7"/>
    <x v="1"/>
    <x v="0"/>
    <x v="0"/>
    <x v="1"/>
    <x v="1"/>
    <x v="0"/>
    <x v="0"/>
    <n v="99.495000000000005"/>
    <n v="99.495000000000005"/>
    <d v="1989-08-14T00:00:00"/>
    <d v="1989-08-14T00:00:00"/>
    <d v="2016-08-14T00:00:00"/>
    <d v="2016-08-14T00:00:00"/>
    <n v="27"/>
    <n v="27"/>
    <n v="48"/>
    <n v="48"/>
    <x v="0"/>
    <x v="0"/>
    <s v="NA"/>
    <s v="NA"/>
    <x v="0"/>
    <x v="0"/>
    <s v="NA"/>
    <s v="NA"/>
    <x v="1"/>
    <x v="1"/>
    <s v="7.37"/>
    <s v="7.37"/>
    <n v="205.57468"/>
    <n v="205.57468"/>
    <n v="208.93118000000001"/>
    <n v="208.93118000000001"/>
    <n v="211.0205"/>
    <n v="211.0205"/>
    <n v="630.79834000000005"/>
    <n v="630.79834000000005"/>
    <x v="0"/>
    <x v="0"/>
    <x v="0"/>
    <x v="0"/>
    <n v="1.0934832999999999"/>
    <n v="1.0934832999999999"/>
    <s v="630.79834"/>
    <s v="630.79834"/>
    <n v="0"/>
    <n v="0"/>
    <n v="0"/>
    <n v="0"/>
  </r>
  <r>
    <x v="0"/>
    <s v="P42135214"/>
    <x v="0"/>
    <x v="8"/>
    <x v="8"/>
    <x v="8"/>
    <x v="2"/>
    <x v="0"/>
    <x v="0"/>
    <x v="1"/>
    <x v="1"/>
    <x v="0"/>
    <x v="0"/>
    <n v="99.495000000000005"/>
    <n v="99.495000000000005"/>
    <d v="1989-08-14T00:00:00"/>
    <d v="1989-08-14T00:00:00"/>
    <d v="2016-08-14T00:00:00"/>
    <d v="2016-08-14T00:00:00"/>
    <n v="27"/>
    <n v="27"/>
    <n v="48"/>
    <n v="48"/>
    <x v="0"/>
    <x v="0"/>
    <s v="NA"/>
    <s v="NA"/>
    <x v="0"/>
    <x v="0"/>
    <s v="NA"/>
    <s v="NA"/>
    <x v="1"/>
    <x v="1"/>
    <s v="7.37"/>
    <s v="7.37"/>
    <n v="205.57468"/>
    <n v="205.57468"/>
    <n v="208.93118000000001"/>
    <n v="208.93118000000001"/>
    <n v="211.0205"/>
    <n v="211.0205"/>
    <n v="630.79834000000005"/>
    <n v="630.79834000000005"/>
    <x v="0"/>
    <x v="0"/>
    <x v="0"/>
    <x v="0"/>
    <n v="1.0934832999999999"/>
    <n v="1.0934832999999999"/>
    <s v="630.79834"/>
    <s v="630.79834"/>
    <n v="0"/>
    <n v="0"/>
    <n v="0"/>
    <n v="0"/>
  </r>
  <r>
    <x v="0"/>
    <s v="P42135214"/>
    <x v="0"/>
    <x v="9"/>
    <x v="9"/>
    <x v="9"/>
    <x v="2"/>
    <x v="0"/>
    <x v="0"/>
    <x v="1"/>
    <x v="1"/>
    <x v="0"/>
    <x v="0"/>
    <n v="99.495000000000005"/>
    <n v="99.495000000000005"/>
    <d v="1989-08-14T00:00:00"/>
    <d v="1989-08-14T00:00:00"/>
    <d v="2016-08-14T00:00:00"/>
    <d v="2016-08-14T00:00:00"/>
    <n v="27"/>
    <n v="27"/>
    <n v="48"/>
    <n v="48"/>
    <x v="0"/>
    <x v="0"/>
    <s v="NA"/>
    <s v="NA"/>
    <x v="0"/>
    <x v="0"/>
    <s v="NA"/>
    <s v="NA"/>
    <x v="1"/>
    <x v="1"/>
    <s v="7.37"/>
    <s v="7.37"/>
    <n v="205.57468"/>
    <n v="205.57468"/>
    <n v="208.93118000000001"/>
    <n v="208.93118000000001"/>
    <n v="211.0205"/>
    <n v="211.0205"/>
    <n v="630.79834000000005"/>
    <n v="630.79834000000005"/>
    <x v="0"/>
    <x v="0"/>
    <x v="0"/>
    <x v="0"/>
    <n v="1.0934832999999999"/>
    <n v="1.0934832999999999"/>
    <s v="630.79834"/>
    <s v="630.79834"/>
    <n v="0"/>
    <n v="0"/>
    <n v="0"/>
    <n v="0"/>
  </r>
  <r>
    <x v="0"/>
    <s v="P42135214"/>
    <x v="0"/>
    <x v="10"/>
    <x v="10"/>
    <x v="10"/>
    <x v="2"/>
    <x v="0"/>
    <x v="0"/>
    <x v="1"/>
    <x v="1"/>
    <x v="0"/>
    <x v="0"/>
    <n v="99.495000000000005"/>
    <n v="99.495000000000005"/>
    <d v="1989-08-14T00:00:00"/>
    <d v="1989-08-14T00:00:00"/>
    <d v="2016-08-14T00:00:00"/>
    <d v="2016-08-14T00:00:00"/>
    <n v="27"/>
    <n v="27"/>
    <n v="48"/>
    <n v="48"/>
    <x v="0"/>
    <x v="0"/>
    <s v="NA"/>
    <s v="NA"/>
    <x v="0"/>
    <x v="0"/>
    <s v="NA"/>
    <s v="NA"/>
    <x v="1"/>
    <x v="1"/>
    <s v="7.37"/>
    <s v="7.37"/>
    <n v="205.57468"/>
    <n v="204.23842999999999"/>
    <n v="208.93118000000001"/>
    <n v="207.57314"/>
    <n v="211.0205"/>
    <n v="209.64886000000001"/>
    <n v="630.79834000000005"/>
    <n v="630.79834000000005"/>
    <x v="0"/>
    <x v="0"/>
    <x v="0"/>
    <x v="0"/>
    <n v="1.0934832999999999"/>
    <n v="1.0934832999999999"/>
    <s v="630.79834"/>
    <s v="630.79834"/>
    <n v="-1.3362500000000068"/>
    <n v="-1.3580400000000168"/>
    <n v="-1.3716399999999851"/>
    <n v="0"/>
  </r>
  <r>
    <x v="0"/>
    <s v="P42135214"/>
    <x v="0"/>
    <x v="11"/>
    <x v="11"/>
    <x v="11"/>
    <x v="2"/>
    <x v="0"/>
    <x v="0"/>
    <x v="1"/>
    <x v="1"/>
    <x v="0"/>
    <x v="0"/>
    <n v="99.495000000000005"/>
    <n v="99.495000000000005"/>
    <d v="1989-08-14T00:00:00"/>
    <d v="1989-08-14T00:00:00"/>
    <d v="2016-08-14T00:00:00"/>
    <d v="2016-08-14T00:00:00"/>
    <n v="27"/>
    <n v="27"/>
    <n v="48"/>
    <n v="48"/>
    <x v="0"/>
    <x v="0"/>
    <s v="NA"/>
    <s v="NA"/>
    <x v="0"/>
    <x v="0"/>
    <s v="NA"/>
    <s v="NA"/>
    <x v="1"/>
    <x v="1"/>
    <s v="7.37"/>
    <s v="7.37"/>
    <n v="204.23842999999999"/>
    <n v="200.09737999999999"/>
    <n v="207.57314"/>
    <n v="203.36447000000001"/>
    <n v="209.64886000000001"/>
    <n v="205.39812000000001"/>
    <n v="630.79834000000005"/>
    <n v="630.79834000000005"/>
    <x v="0"/>
    <x v="0"/>
    <x v="0"/>
    <x v="0"/>
    <n v="1.0934832999999999"/>
    <n v="1.0934832999999999"/>
    <s v="630.79834"/>
    <s v="630.79834"/>
    <n v="-4.141050000000007"/>
    <n v="-4.2086699999999837"/>
    <n v="-4.2507400000000075"/>
    <n v="0"/>
  </r>
  <r>
    <x v="0"/>
    <s v="P42135214"/>
    <x v="0"/>
    <x v="12"/>
    <x v="12"/>
    <x v="12"/>
    <x v="2"/>
    <x v="0"/>
    <x v="0"/>
    <x v="1"/>
    <x v="1"/>
    <x v="0"/>
    <x v="0"/>
    <n v="99.495000000000005"/>
    <n v="99.495000000000005"/>
    <d v="1989-08-14T00:00:00"/>
    <d v="1989-08-14T00:00:00"/>
    <d v="2016-08-14T00:00:00"/>
    <d v="2016-08-14T00:00:00"/>
    <n v="27"/>
    <n v="27"/>
    <n v="48"/>
    <n v="48"/>
    <x v="0"/>
    <x v="0"/>
    <s v="NA"/>
    <s v="NA"/>
    <x v="0"/>
    <x v="0"/>
    <s v="NA"/>
    <s v="NA"/>
    <x v="1"/>
    <x v="1"/>
    <s v="7.37"/>
    <s v="7.37"/>
    <n v="200.09737999999999"/>
    <n v="200.84634"/>
    <n v="203.36447000000001"/>
    <n v="204.12965"/>
    <n v="205.39812000000001"/>
    <n v="206.17094"/>
    <n v="630.79834000000005"/>
    <n v="630.79834000000005"/>
    <x v="0"/>
    <x v="0"/>
    <x v="0"/>
    <x v="0"/>
    <n v="1.0934832999999999"/>
    <n v="1.0934832999999999"/>
    <s v="630.79834"/>
    <s v="630.79834"/>
    <n v="0.74896000000001095"/>
    <n v="0.76517999999998665"/>
    <n v="0.77281999999999584"/>
    <n v="0"/>
  </r>
  <r>
    <x v="0"/>
    <s v="P42135214"/>
    <x v="0"/>
    <x v="13"/>
    <x v="13"/>
    <x v="13"/>
    <x v="2"/>
    <x v="0"/>
    <x v="0"/>
    <x v="1"/>
    <x v="1"/>
    <x v="0"/>
    <x v="0"/>
    <n v="99.495000000000005"/>
    <n v="99.495000000000005"/>
    <d v="1989-08-14T00:00:00"/>
    <d v="1989-08-14T00:00:00"/>
    <d v="2016-08-14T00:00:00"/>
    <d v="2016-08-14T00:00:00"/>
    <n v="27"/>
    <n v="27"/>
    <n v="48"/>
    <n v="48"/>
    <x v="0"/>
    <x v="0"/>
    <s v="NA"/>
    <s v="NA"/>
    <x v="0"/>
    <x v="0"/>
    <s v="NA"/>
    <s v="NA"/>
    <x v="1"/>
    <x v="1"/>
    <s v="7.37"/>
    <s v="7.37"/>
    <n v="200.84634"/>
    <n v="200.84634"/>
    <n v="204.12965"/>
    <n v="204.12965"/>
    <n v="206.17094"/>
    <n v="206.17094"/>
    <n v="630.79834000000005"/>
    <n v="631.79330000000004"/>
    <x v="0"/>
    <x v="0"/>
    <x v="0"/>
    <x v="0"/>
    <n v="1.0934832999999999"/>
    <n v="1.0934832999999999"/>
    <s v="630.79834"/>
    <s v="631.7933"/>
    <n v="0"/>
    <n v="0"/>
    <n v="0"/>
    <n v="0.99495999999999185"/>
  </r>
  <r>
    <x v="0"/>
    <s v="P42135214"/>
    <x v="0"/>
    <x v="14"/>
    <x v="14"/>
    <x v="14"/>
    <x v="2"/>
    <x v="0"/>
    <x v="0"/>
    <x v="1"/>
    <x v="1"/>
    <x v="0"/>
    <x v="0"/>
    <n v="99.495000000000005"/>
    <n v="99.495000000000005"/>
    <d v="1989-08-14T00:00:00"/>
    <d v="1989-08-14T00:00:00"/>
    <d v="2016-08-14T00:00:00"/>
    <d v="2016-08-14T00:00:00"/>
    <n v="27"/>
    <n v="27"/>
    <n v="48"/>
    <n v="48"/>
    <x v="0"/>
    <x v="0"/>
    <s v="NA"/>
    <s v="NA"/>
    <x v="0"/>
    <x v="0"/>
    <s v="NA"/>
    <s v="NA"/>
    <x v="1"/>
    <x v="1"/>
    <s v="7.37"/>
    <s v="7.37"/>
    <n v="200.84634"/>
    <n v="200.84634"/>
    <n v="204.12965"/>
    <n v="204.12965"/>
    <n v="206.17094"/>
    <n v="206.17094"/>
    <n v="631.79330000000004"/>
    <n v="631.79330000000004"/>
    <x v="0"/>
    <x v="0"/>
    <x v="0"/>
    <x v="0"/>
    <n v="1.0934832999999999"/>
    <n v="1.0934832999999999"/>
    <s v="631.7933"/>
    <s v="631.7933"/>
    <n v="0"/>
    <n v="0"/>
    <n v="0"/>
    <n v="0"/>
  </r>
  <r>
    <x v="0"/>
    <s v="P42135214"/>
    <x v="0"/>
    <x v="15"/>
    <x v="15"/>
    <x v="15"/>
    <x v="2"/>
    <x v="0"/>
    <x v="0"/>
    <x v="1"/>
    <x v="1"/>
    <x v="0"/>
    <x v="0"/>
    <n v="99.495000000000005"/>
    <n v="99.495000000000005"/>
    <d v="1989-08-14T00:00:00"/>
    <d v="1989-08-14T00:00:00"/>
    <d v="2016-08-14T00:00:00"/>
    <d v="2016-08-14T00:00:00"/>
    <n v="27"/>
    <n v="27"/>
    <n v="48"/>
    <n v="48"/>
    <x v="0"/>
    <x v="0"/>
    <s v="NA"/>
    <s v="NA"/>
    <x v="0"/>
    <x v="0"/>
    <s v="NA"/>
    <s v="NA"/>
    <x v="1"/>
    <x v="1"/>
    <s v="7.37"/>
    <s v="7.37"/>
    <n v="200.84634"/>
    <n v="200.84634"/>
    <n v="204.12965"/>
    <n v="204.12965"/>
    <n v="206.17094"/>
    <n v="206.17094"/>
    <n v="631.79330000000004"/>
    <n v="631.79330000000004"/>
    <x v="0"/>
    <x v="0"/>
    <x v="0"/>
    <x v="0"/>
    <n v="1.0934832999999999"/>
    <n v="1.0934832999999999"/>
    <s v="631.7933"/>
    <s v="631.7933"/>
    <n v="0"/>
    <n v="0"/>
    <n v="0"/>
    <n v="0"/>
  </r>
  <r>
    <x v="0"/>
    <s v="P42135214"/>
    <x v="0"/>
    <x v="16"/>
    <x v="16"/>
    <x v="16"/>
    <x v="2"/>
    <x v="0"/>
    <x v="0"/>
    <x v="1"/>
    <x v="1"/>
    <x v="0"/>
    <x v="0"/>
    <n v="99.495000000000005"/>
    <n v="99.495000000000005"/>
    <d v="1989-08-14T00:00:00"/>
    <d v="1989-08-14T00:00:00"/>
    <d v="2016-08-14T00:00:00"/>
    <d v="2016-08-14T00:00:00"/>
    <n v="27"/>
    <n v="27"/>
    <n v="48"/>
    <n v="48"/>
    <x v="0"/>
    <x v="0"/>
    <s v="NA"/>
    <s v="NA"/>
    <x v="0"/>
    <x v="0"/>
    <s v="NA"/>
    <s v="NA"/>
    <x v="1"/>
    <x v="1"/>
    <s v="7.37"/>
    <s v="7.37"/>
    <n v="200.84634"/>
    <n v="200.84634"/>
    <n v="204.12965"/>
    <n v="204.12965"/>
    <n v="206.17094"/>
    <n v="206.17094"/>
    <n v="631.79330000000004"/>
    <n v="631.79330000000004"/>
    <x v="0"/>
    <x v="0"/>
    <x v="0"/>
    <x v="0"/>
    <n v="1.0934832999999999"/>
    <n v="1.0934832999999999"/>
    <s v="631.7933"/>
    <s v="631.7933"/>
    <n v="0"/>
    <n v="0"/>
    <n v="0"/>
    <n v="0"/>
  </r>
  <r>
    <x v="0"/>
    <s v="P42135214"/>
    <x v="0"/>
    <x v="17"/>
    <x v="17"/>
    <x v="17"/>
    <x v="1"/>
    <x v="0"/>
    <x v="0"/>
    <x v="1"/>
    <x v="1"/>
    <x v="0"/>
    <x v="0"/>
    <n v="99.495000000000005"/>
    <n v="99.495000000000005"/>
    <d v="1989-08-14T00:00:00"/>
    <d v="1989-08-14T00:00:00"/>
    <d v="2016-08-14T00:00:00"/>
    <d v="2016-08-14T00:00:00"/>
    <n v="27"/>
    <n v="27"/>
    <n v="48"/>
    <n v="48"/>
    <x v="0"/>
    <x v="0"/>
    <s v="NA"/>
    <s v="NA"/>
    <x v="0"/>
    <x v="0"/>
    <s v="NA"/>
    <s v="NA"/>
    <x v="1"/>
    <x v="1"/>
    <s v="7.37"/>
    <s v="7.37"/>
    <n v="200.84634"/>
    <n v="200.84634"/>
    <n v="204.12965"/>
    <n v="204.12965"/>
    <n v="206.17094"/>
    <n v="206.17094"/>
    <n v="631.79330000000004"/>
    <n v="631.79330000000004"/>
    <x v="0"/>
    <x v="0"/>
    <x v="0"/>
    <x v="0"/>
    <n v="1.0934832999999999"/>
    <n v="1.0934832999999999"/>
    <s v="631.7933"/>
    <s v="631.7933"/>
    <n v="0"/>
    <n v="0"/>
    <n v="0"/>
    <n v="0"/>
  </r>
  <r>
    <x v="0"/>
    <s v="P42135214"/>
    <x v="0"/>
    <x v="18"/>
    <x v="18"/>
    <x v="18"/>
    <x v="3"/>
    <x v="0"/>
    <x v="0"/>
    <x v="1"/>
    <x v="1"/>
    <x v="0"/>
    <x v="0"/>
    <n v="99.495000000000005"/>
    <n v="99.495000000000005"/>
    <d v="1989-08-14T00:00:00"/>
    <d v="1989-08-14T00:00:00"/>
    <d v="2016-08-14T00:00:00"/>
    <d v="2016-08-14T00:00:00"/>
    <n v="27"/>
    <n v="27"/>
    <n v="48"/>
    <n v="48"/>
    <x v="0"/>
    <x v="0"/>
    <s v="NA"/>
    <s v="NA"/>
    <x v="0"/>
    <x v="0"/>
    <s v="NA"/>
    <s v="NA"/>
    <x v="1"/>
    <x v="1"/>
    <s v="7.37"/>
    <s v="7.37"/>
    <n v="200.84634"/>
    <n v="200.84634"/>
    <n v="204.12965"/>
    <n v="204.12965"/>
    <n v="206.17094"/>
    <n v="206.17094"/>
    <n v="631.79330000000004"/>
    <n v="631.79330000000004"/>
    <x v="0"/>
    <x v="0"/>
    <x v="0"/>
    <x v="0"/>
    <n v="1.0934832999999999"/>
    <n v="1.0934832999999999"/>
    <s v="631.7933"/>
    <s v="631.7933"/>
    <n v="0"/>
    <n v="0"/>
    <n v="0"/>
    <n v="0"/>
  </r>
  <r>
    <x v="0"/>
    <s v="P42135214"/>
    <x v="0"/>
    <x v="19"/>
    <x v="19"/>
    <x v="19"/>
    <x v="4"/>
    <x v="0"/>
    <x v="0"/>
    <x v="1"/>
    <x v="1"/>
    <x v="0"/>
    <x v="0"/>
    <n v="99.495000000000005"/>
    <n v="99.495000000000005"/>
    <d v="1989-08-14T00:00:00"/>
    <d v="1989-08-14T00:00:00"/>
    <d v="2016-08-14T00:00:00"/>
    <d v="2016-08-14T00:00:00"/>
    <n v="27"/>
    <n v="27"/>
    <n v="48"/>
    <n v="48"/>
    <x v="0"/>
    <x v="0"/>
    <s v="NA"/>
    <s v="NA"/>
    <x v="0"/>
    <x v="0"/>
    <s v="NA"/>
    <s v="NA"/>
    <x v="1"/>
    <x v="1"/>
    <s v="7.37"/>
    <s v="7.37"/>
    <n v="200.84634"/>
    <n v="200.84634"/>
    <n v="204.12965"/>
    <n v="204.12965"/>
    <n v="206.17094"/>
    <n v="206.17094"/>
    <n v="631.79330000000004"/>
    <n v="631.79330000000004"/>
    <x v="0"/>
    <x v="0"/>
    <x v="0"/>
    <x v="0"/>
    <n v="1.0934832999999999"/>
    <n v="1.0934832999999999"/>
    <s v="631.7933"/>
    <s v="631.7933"/>
    <n v="0"/>
    <n v="0"/>
    <n v="0"/>
    <n v="0"/>
  </r>
  <r>
    <x v="0"/>
    <s v="P42135214"/>
    <x v="0"/>
    <x v="20"/>
    <x v="20"/>
    <x v="20"/>
    <x v="2"/>
    <x v="0"/>
    <x v="0"/>
    <x v="1"/>
    <x v="1"/>
    <x v="0"/>
    <x v="0"/>
    <n v="99.495000000000005"/>
    <n v="99.495000000000005"/>
    <d v="1989-08-14T00:00:00"/>
    <d v="1989-08-14T00:00:00"/>
    <d v="2016-08-14T00:00:00"/>
    <d v="2016-08-14T00:00:00"/>
    <n v="27"/>
    <n v="27"/>
    <n v="48"/>
    <n v="48"/>
    <x v="0"/>
    <x v="0"/>
    <s v="NA"/>
    <s v="NA"/>
    <x v="0"/>
    <x v="0"/>
    <s v="NA"/>
    <s v="NA"/>
    <x v="1"/>
    <x v="1"/>
    <s v="7.37"/>
    <s v="7.37"/>
    <n v="200.84634"/>
    <n v="201.30115000000001"/>
    <n v="204.12965"/>
    <n v="204.15851000000001"/>
    <n v="206.17094"/>
    <n v="206.20008999999999"/>
    <n v="631.79330000000004"/>
    <n v="631.79330000000004"/>
    <x v="0"/>
    <x v="0"/>
    <x v="0"/>
    <x v="0"/>
    <n v="1.0934832999999999"/>
    <n v="1.0934832999999999"/>
    <s v="631.7933"/>
    <s v="631.7933"/>
    <n v="0.45481000000000904"/>
    <n v="2.8860000000008768E-2"/>
    <n v="2.9149999999987131E-2"/>
    <n v="0"/>
  </r>
  <r>
    <x v="0"/>
    <s v="P42135214"/>
    <x v="0"/>
    <x v="21"/>
    <x v="21"/>
    <x v="21"/>
    <x v="2"/>
    <x v="0"/>
    <x v="0"/>
    <x v="1"/>
    <x v="1"/>
    <x v="0"/>
    <x v="0"/>
    <n v="99.495000000000005"/>
    <n v="99.495000000000005"/>
    <d v="1989-08-14T00:00:00"/>
    <d v="1989-08-14T00:00:00"/>
    <d v="2016-08-14T00:00:00"/>
    <d v="2016-08-14T00:00:00"/>
    <n v="27"/>
    <n v="27"/>
    <n v="48"/>
    <n v="48"/>
    <x v="0"/>
    <x v="0"/>
    <s v="NA"/>
    <s v="NA"/>
    <x v="0"/>
    <x v="0"/>
    <s v="NA"/>
    <s v="NA"/>
    <x v="1"/>
    <x v="1"/>
    <s v="7.37"/>
    <s v="7.37"/>
    <n v="201.30115000000001"/>
    <n v="200.55049"/>
    <n v="204.15851000000001"/>
    <n v="204.87253999999999"/>
    <n v="206.20008999999999"/>
    <n v="206.92125999999999"/>
    <n v="631.79330000000004"/>
    <n v="631.79330000000004"/>
    <x v="0"/>
    <x v="0"/>
    <x v="0"/>
    <x v="0"/>
    <n v="1.0934832999999999"/>
    <n v="1.0934832999999999"/>
    <s v="631.7933"/>
    <s v="631.7933"/>
    <n v="-0.75066000000001054"/>
    <n v="0.71402999999997974"/>
    <n v="0.72117000000000075"/>
    <n v="0"/>
  </r>
  <r>
    <x v="0"/>
    <s v="P42239275"/>
    <x v="0"/>
    <x v="0"/>
    <x v="0"/>
    <x v="0"/>
    <x v="0"/>
    <x v="0"/>
    <x v="0"/>
    <x v="0"/>
    <x v="0"/>
    <x v="2"/>
    <x v="2"/>
    <n v="894.24"/>
    <n v="894.24"/>
    <d v="1988-03-27T00:00:00"/>
    <d v="1988-03-27T00:00:00"/>
    <d v="2025-01-01T00:00:00"/>
    <d v="2025-01-01T00:00:00"/>
    <n v="46"/>
    <n v="46"/>
    <n v="29"/>
    <n v="29"/>
    <x v="0"/>
    <x v="0"/>
    <s v="NA"/>
    <s v="NA"/>
    <x v="0"/>
    <x v="0"/>
    <s v="NA"/>
    <s v="NA"/>
    <x v="0"/>
    <x v="0"/>
    <s v="3.24"/>
    <s v="3.24"/>
    <n v="16558.366999999998"/>
    <n v="16558.366999999998"/>
    <n v="16889.611000000001"/>
    <n v="16889.611000000001"/>
    <n v="17058.508000000002"/>
    <n v="17058.508000000002"/>
    <n v="19352.574000000001"/>
    <n v="19352.574000000001"/>
    <x v="0"/>
    <x v="0"/>
    <x v="0"/>
    <x v="0"/>
    <n v="1.1344822999999999"/>
    <n v="1.1344822999999999"/>
    <s v="5910.9263"/>
    <s v="5910.9263"/>
    <n v="0"/>
    <n v="0"/>
    <n v="0"/>
    <n v="0"/>
  </r>
  <r>
    <x v="0"/>
    <s v="P42239275"/>
    <x v="0"/>
    <x v="1"/>
    <x v="1"/>
    <x v="1"/>
    <x v="1"/>
    <x v="0"/>
    <x v="0"/>
    <x v="0"/>
    <x v="0"/>
    <x v="2"/>
    <x v="2"/>
    <n v="894.24"/>
    <n v="894.24"/>
    <d v="1988-03-27T00:00:00"/>
    <d v="1988-03-27T00:00:00"/>
    <d v="2025-01-01T00:00:00"/>
    <d v="2025-01-01T00:00:00"/>
    <n v="46"/>
    <n v="46"/>
    <n v="29"/>
    <n v="29"/>
    <x v="0"/>
    <x v="0"/>
    <s v="NA"/>
    <s v="NA"/>
    <x v="0"/>
    <x v="0"/>
    <s v="NA"/>
    <s v="NA"/>
    <x v="0"/>
    <x v="0"/>
    <s v="3.24"/>
    <s v="3.24"/>
    <n v="16558.366999999998"/>
    <n v="16558.366999999998"/>
    <n v="16889.611000000001"/>
    <n v="16889.611000000001"/>
    <n v="17058.508000000002"/>
    <n v="17058.508000000002"/>
    <n v="19352.574000000001"/>
    <n v="19352.574000000001"/>
    <x v="0"/>
    <x v="0"/>
    <x v="0"/>
    <x v="0"/>
    <n v="1.1344822999999999"/>
    <n v="1.1344822999999999"/>
    <s v="5910.9263"/>
    <s v="5910.9263"/>
    <n v="0"/>
    <n v="0"/>
    <n v="0"/>
    <n v="0"/>
  </r>
  <r>
    <x v="0"/>
    <s v="P42239275"/>
    <x v="0"/>
    <x v="2"/>
    <x v="2"/>
    <x v="2"/>
    <x v="2"/>
    <x v="0"/>
    <x v="0"/>
    <x v="0"/>
    <x v="0"/>
    <x v="2"/>
    <x v="2"/>
    <n v="894.24"/>
    <n v="894.24"/>
    <d v="1988-03-27T00:00:00"/>
    <d v="1988-03-27T00:00:00"/>
    <d v="2025-01-01T00:00:00"/>
    <d v="2025-01-01T00:00:00"/>
    <n v="46"/>
    <n v="46"/>
    <n v="29"/>
    <n v="29"/>
    <x v="0"/>
    <x v="0"/>
    <s v="NA"/>
    <s v="NA"/>
    <x v="0"/>
    <x v="0"/>
    <s v="NA"/>
    <s v="NA"/>
    <x v="0"/>
    <x v="0"/>
    <s v="3.24"/>
    <s v="3.24"/>
    <n v="16558.366999999998"/>
    <n v="16558.366999999998"/>
    <n v="16889.611000000001"/>
    <n v="16889.611000000001"/>
    <n v="17058.508000000002"/>
    <n v="17058.508000000002"/>
    <n v="19352.574000000001"/>
    <n v="19352.574000000001"/>
    <x v="0"/>
    <x v="0"/>
    <x v="0"/>
    <x v="0"/>
    <n v="1.1344822999999999"/>
    <n v="1.1344822999999999"/>
    <s v="5910.9263"/>
    <s v="5910.9263"/>
    <n v="0"/>
    <n v="0"/>
    <n v="0"/>
    <n v="0"/>
  </r>
  <r>
    <x v="0"/>
    <s v="P42239275"/>
    <x v="0"/>
    <x v="3"/>
    <x v="3"/>
    <x v="3"/>
    <x v="2"/>
    <x v="0"/>
    <x v="0"/>
    <x v="0"/>
    <x v="0"/>
    <x v="2"/>
    <x v="2"/>
    <n v="894.24"/>
    <n v="894.24"/>
    <d v="1988-03-27T00:00:00"/>
    <d v="1988-03-27T00:00:00"/>
    <d v="2025-01-01T00:00:00"/>
    <d v="2025-01-01T00:00:00"/>
    <n v="46"/>
    <n v="46"/>
    <n v="29"/>
    <n v="29"/>
    <x v="0"/>
    <x v="0"/>
    <s v="NA"/>
    <s v="NA"/>
    <x v="0"/>
    <x v="0"/>
    <s v="NA"/>
    <s v="NA"/>
    <x v="0"/>
    <x v="0"/>
    <s v="3.24"/>
    <s v="3.24"/>
    <n v="16558.366999999998"/>
    <n v="16558.366999999998"/>
    <n v="16889.611000000001"/>
    <n v="16889.611000000001"/>
    <n v="17058.508000000002"/>
    <n v="17058.508000000002"/>
    <n v="19352.574000000001"/>
    <n v="19352.574000000001"/>
    <x v="0"/>
    <x v="0"/>
    <x v="0"/>
    <x v="0"/>
    <n v="1.1344822999999999"/>
    <n v="1.1344822999999999"/>
    <s v="5910.9263"/>
    <s v="5910.9263"/>
    <n v="0"/>
    <n v="0"/>
    <n v="0"/>
    <n v="0"/>
  </r>
  <r>
    <x v="0"/>
    <s v="P42239275"/>
    <x v="0"/>
    <x v="4"/>
    <x v="4"/>
    <x v="4"/>
    <x v="2"/>
    <x v="0"/>
    <x v="0"/>
    <x v="0"/>
    <x v="0"/>
    <x v="2"/>
    <x v="2"/>
    <n v="894.24"/>
    <n v="894.24"/>
    <d v="1988-03-27T00:00:00"/>
    <d v="1988-03-27T00:00:00"/>
    <d v="2025-01-01T00:00:00"/>
    <d v="2025-01-01T00:00:00"/>
    <n v="46"/>
    <n v="46"/>
    <n v="29"/>
    <n v="29"/>
    <x v="0"/>
    <x v="0"/>
    <s v="NA"/>
    <s v="NA"/>
    <x v="0"/>
    <x v="0"/>
    <s v="NA"/>
    <s v="NA"/>
    <x v="0"/>
    <x v="0"/>
    <s v="3.24"/>
    <s v="3.24"/>
    <n v="16558.366999999998"/>
    <n v="16562.687999999998"/>
    <n v="16889.611000000001"/>
    <n v="16889.886999999999"/>
    <n v="17058.508000000002"/>
    <n v="17058.785"/>
    <n v="19352.574000000001"/>
    <n v="19352.89"/>
    <x v="0"/>
    <x v="0"/>
    <x v="0"/>
    <x v="0"/>
    <n v="1.1344822999999999"/>
    <n v="1.1344822999999999"/>
    <s v="5910.9263"/>
    <s v="5910.9263"/>
    <n v="4.3209999999999127"/>
    <n v="0.27599999999802094"/>
    <n v="0.27699999999822467"/>
    <n v="0.31599999999889405"/>
  </r>
  <r>
    <x v="0"/>
    <s v="P42239275"/>
    <x v="0"/>
    <x v="5"/>
    <x v="5"/>
    <x v="5"/>
    <x v="2"/>
    <x v="0"/>
    <x v="0"/>
    <x v="0"/>
    <x v="0"/>
    <x v="2"/>
    <x v="2"/>
    <n v="894.24"/>
    <n v="894.24"/>
    <d v="1988-03-27T00:00:00"/>
    <d v="1988-03-27T00:00:00"/>
    <d v="2025-01-01T00:00:00"/>
    <d v="2025-01-01T00:00:00"/>
    <n v="46"/>
    <n v="46"/>
    <n v="29"/>
    <n v="29"/>
    <x v="0"/>
    <x v="0"/>
    <s v="NA"/>
    <s v="NA"/>
    <x v="0"/>
    <x v="0"/>
    <s v="NA"/>
    <s v="NA"/>
    <x v="0"/>
    <x v="0"/>
    <s v="3.24"/>
    <s v="3.24"/>
    <n v="16562.687999999998"/>
    <n v="15324.897000000001"/>
    <n v="16889.886999999999"/>
    <n v="15627.635"/>
    <n v="17058.785"/>
    <n v="15783.911"/>
    <n v="19352.89"/>
    <n v="17906.567999999999"/>
    <x v="0"/>
    <x v="0"/>
    <x v="0"/>
    <x v="0"/>
    <n v="1.1344822999999999"/>
    <n v="1.1344822999999999"/>
    <s v="5910.9263"/>
    <s v="5910.9263"/>
    <n v="-1237.7909999999974"/>
    <n v="-1262.2519999999986"/>
    <n v="-1274.8739999999998"/>
    <n v="-1446.3220000000001"/>
  </r>
  <r>
    <x v="0"/>
    <s v="P42239275"/>
    <x v="0"/>
    <x v="6"/>
    <x v="6"/>
    <x v="6"/>
    <x v="2"/>
    <x v="0"/>
    <x v="0"/>
    <x v="0"/>
    <x v="0"/>
    <x v="2"/>
    <x v="2"/>
    <n v="894.24"/>
    <n v="894.24"/>
    <d v="1988-03-27T00:00:00"/>
    <d v="1988-03-27T00:00:00"/>
    <d v="2025-01-01T00:00:00"/>
    <d v="2025-01-01T00:00:00"/>
    <n v="46"/>
    <n v="46"/>
    <n v="29"/>
    <n v="29"/>
    <x v="0"/>
    <x v="0"/>
    <s v="NA"/>
    <s v="NA"/>
    <x v="0"/>
    <x v="0"/>
    <s v="NA"/>
    <s v="NA"/>
    <x v="0"/>
    <x v="0"/>
    <s v="3.24"/>
    <s v="3.24"/>
    <n v="15324.897000000001"/>
    <n v="15401.331"/>
    <n v="15627.635"/>
    <n v="15703.173000000001"/>
    <n v="15783.911"/>
    <n v="15860.204"/>
    <n v="17906.567999999999"/>
    <n v="17993.120999999999"/>
    <x v="0"/>
    <x v="0"/>
    <x v="0"/>
    <x v="0"/>
    <n v="1.1344822999999999"/>
    <n v="1.1344822999999999"/>
    <s v="5910.9263"/>
    <s v="5910.9263"/>
    <n v="76.433999999999287"/>
    <n v="75.538000000000466"/>
    <n v="76.292999999999665"/>
    <n v="86.552999999999884"/>
  </r>
  <r>
    <x v="0"/>
    <s v="P42239275"/>
    <x v="0"/>
    <x v="7"/>
    <x v="7"/>
    <x v="7"/>
    <x v="1"/>
    <x v="0"/>
    <x v="1"/>
    <x v="0"/>
    <x v="0"/>
    <x v="2"/>
    <x v="2"/>
    <n v="894.24"/>
    <n v="894.24"/>
    <d v="1988-03-27T00:00:00"/>
    <d v="1988-03-27T00:00:00"/>
    <d v="2025-01-01T00:00:00"/>
    <d v="2025-02-01T00:00:00"/>
    <n v="46"/>
    <n v="46"/>
    <n v="29"/>
    <n v="29"/>
    <x v="0"/>
    <x v="0"/>
    <s v="NA"/>
    <s v="NA"/>
    <x v="0"/>
    <x v="0"/>
    <s v="NA"/>
    <s v="NA"/>
    <x v="0"/>
    <x v="0"/>
    <s v="3.24"/>
    <s v="3.24"/>
    <n v="15401.331"/>
    <n v="15401.331"/>
    <n v="15703.173000000001"/>
    <n v="15703.173000000001"/>
    <n v="15860.204"/>
    <n v="15860.204"/>
    <n v="17993.120999999999"/>
    <n v="17993.120999999999"/>
    <x v="0"/>
    <x v="0"/>
    <x v="0"/>
    <x v="0"/>
    <n v="1.1344822999999999"/>
    <n v="1.1344822999999999"/>
    <s v="5910.9263"/>
    <s v="5910.9263"/>
    <n v="0"/>
    <n v="0"/>
    <n v="0"/>
    <n v="0"/>
  </r>
  <r>
    <x v="0"/>
    <s v="P42239275"/>
    <x v="0"/>
    <x v="8"/>
    <x v="8"/>
    <x v="8"/>
    <x v="2"/>
    <x v="1"/>
    <x v="1"/>
    <x v="0"/>
    <x v="0"/>
    <x v="2"/>
    <x v="2"/>
    <n v="894.24"/>
    <n v="894.24"/>
    <d v="1988-03-27T00:00:00"/>
    <d v="1988-03-27T00:00:00"/>
    <d v="2025-02-01T00:00:00"/>
    <d v="2025-02-01T00:00:00"/>
    <n v="46"/>
    <n v="46"/>
    <n v="29"/>
    <n v="29"/>
    <x v="0"/>
    <x v="0"/>
    <s v="NA"/>
    <s v="NA"/>
    <x v="0"/>
    <x v="0"/>
    <s v="NA"/>
    <s v="NA"/>
    <x v="0"/>
    <x v="0"/>
    <s v="3.24"/>
    <s v="3.24"/>
    <n v="15401.331"/>
    <n v="15401.331"/>
    <n v="15703.173000000001"/>
    <n v="15703.173000000001"/>
    <n v="15860.204"/>
    <n v="15860.204"/>
    <n v="17993.120999999999"/>
    <n v="17993.120999999999"/>
    <x v="0"/>
    <x v="0"/>
    <x v="0"/>
    <x v="0"/>
    <n v="1.1344822999999999"/>
    <n v="1.1344822999999999"/>
    <s v="5910.9263"/>
    <s v="5910.9263"/>
    <n v="0"/>
    <n v="0"/>
    <n v="0"/>
    <n v="0"/>
  </r>
  <r>
    <x v="0"/>
    <s v="P42239275"/>
    <x v="0"/>
    <x v="9"/>
    <x v="9"/>
    <x v="9"/>
    <x v="2"/>
    <x v="1"/>
    <x v="1"/>
    <x v="0"/>
    <x v="0"/>
    <x v="2"/>
    <x v="2"/>
    <n v="894.24"/>
    <n v="894.24"/>
    <d v="1988-03-27T00:00:00"/>
    <d v="1988-03-27T00:00:00"/>
    <d v="2025-02-01T00:00:00"/>
    <d v="2025-02-01T00:00:00"/>
    <n v="46"/>
    <n v="46"/>
    <n v="29"/>
    <n v="29"/>
    <x v="0"/>
    <x v="0"/>
    <s v="NA"/>
    <s v="NA"/>
    <x v="0"/>
    <x v="0"/>
    <s v="NA"/>
    <s v="NA"/>
    <x v="0"/>
    <x v="0"/>
    <s v="3.24"/>
    <s v="3.24"/>
    <n v="15401.331"/>
    <n v="15404.572"/>
    <n v="15703.173000000001"/>
    <n v="15706.413"/>
    <n v="15860.204"/>
    <n v="15863.477999999999"/>
    <n v="17993.120999999999"/>
    <n v="17996.831999999999"/>
    <x v="0"/>
    <x v="0"/>
    <x v="0"/>
    <x v="0"/>
    <n v="1.1344822999999999"/>
    <n v="1.1344822999999999"/>
    <s v="5910.9263"/>
    <s v="5910.9263"/>
    <n v="3.2409999999999854"/>
    <n v="3.2399999999997817"/>
    <n v="3.2739999999994325"/>
    <n v="3.7109999999993306"/>
  </r>
  <r>
    <x v="0"/>
    <s v="P42239275"/>
    <x v="0"/>
    <x v="10"/>
    <x v="10"/>
    <x v="10"/>
    <x v="2"/>
    <x v="1"/>
    <x v="1"/>
    <x v="0"/>
    <x v="0"/>
    <x v="2"/>
    <x v="2"/>
    <n v="894.24"/>
    <n v="894.24"/>
    <d v="1988-03-27T00:00:00"/>
    <d v="1988-03-27T00:00:00"/>
    <d v="2025-02-01T00:00:00"/>
    <d v="2025-02-01T00:00:00"/>
    <n v="46"/>
    <n v="46"/>
    <n v="29"/>
    <n v="29"/>
    <x v="0"/>
    <x v="0"/>
    <s v="NA"/>
    <s v="NA"/>
    <x v="0"/>
    <x v="0"/>
    <s v="NA"/>
    <s v="NA"/>
    <x v="0"/>
    <x v="0"/>
    <s v="3.24"/>
    <s v="3.24"/>
    <n v="15404.572"/>
    <n v="15304.441999999999"/>
    <n v="15706.413"/>
    <n v="15604.321"/>
    <n v="15863.477999999999"/>
    <n v="15760.364"/>
    <n v="17996.831999999999"/>
    <n v="17879.853999999999"/>
    <x v="0"/>
    <x v="0"/>
    <x v="0"/>
    <x v="0"/>
    <n v="1.1344822999999999"/>
    <n v="1.1344822999999999"/>
    <s v="5910.9263"/>
    <s v="5910.9263"/>
    <n v="-100.13000000000102"/>
    <n v="-102.09200000000055"/>
    <n v="-103.11399999999958"/>
    <n v="-116.97799999999916"/>
  </r>
  <r>
    <x v="0"/>
    <s v="P42239275"/>
    <x v="0"/>
    <x v="11"/>
    <x v="11"/>
    <x v="11"/>
    <x v="2"/>
    <x v="1"/>
    <x v="1"/>
    <x v="0"/>
    <x v="0"/>
    <x v="2"/>
    <x v="2"/>
    <n v="894.24"/>
    <n v="894.24"/>
    <d v="1988-03-27T00:00:00"/>
    <d v="1988-03-27T00:00:00"/>
    <d v="2025-02-01T00:00:00"/>
    <d v="2025-02-01T00:00:00"/>
    <n v="46"/>
    <n v="46"/>
    <n v="29"/>
    <n v="29"/>
    <x v="0"/>
    <x v="0"/>
    <s v="NA"/>
    <s v="NA"/>
    <x v="0"/>
    <x v="0"/>
    <s v="NA"/>
    <s v="NA"/>
    <x v="0"/>
    <x v="0"/>
    <s v="3.24"/>
    <s v="3.24"/>
    <n v="15304.441999999999"/>
    <n v="15257.867"/>
    <n v="15604.321"/>
    <n v="15556.833000000001"/>
    <n v="15760.364"/>
    <n v="15712.401"/>
    <n v="17879.853999999999"/>
    <n v="17825.440999999999"/>
    <x v="0"/>
    <x v="0"/>
    <x v="0"/>
    <x v="0"/>
    <n v="1.1344822999999999"/>
    <n v="1.1344822999999999"/>
    <s v="5910.9263"/>
    <s v="5910.9263"/>
    <n v="-46.574999999998909"/>
    <n v="-47.487999999999374"/>
    <n v="-47.962999999999738"/>
    <n v="-54.413000000000466"/>
  </r>
  <r>
    <x v="0"/>
    <s v="P42239275"/>
    <x v="0"/>
    <x v="12"/>
    <x v="12"/>
    <x v="12"/>
    <x v="2"/>
    <x v="1"/>
    <x v="1"/>
    <x v="0"/>
    <x v="0"/>
    <x v="2"/>
    <x v="2"/>
    <n v="894.24"/>
    <n v="894.24"/>
    <d v="1988-03-27T00:00:00"/>
    <d v="1988-03-27T00:00:00"/>
    <d v="2025-02-01T00:00:00"/>
    <d v="2025-02-01T00:00:00"/>
    <n v="46"/>
    <n v="46"/>
    <n v="29"/>
    <n v="29"/>
    <x v="0"/>
    <x v="0"/>
    <s v="NA"/>
    <s v="NA"/>
    <x v="0"/>
    <x v="0"/>
    <s v="NA"/>
    <s v="NA"/>
    <x v="0"/>
    <x v="0"/>
    <s v="3.24"/>
    <s v="3.24"/>
    <n v="15257.867"/>
    <n v="15333.967000000001"/>
    <n v="15556.833000000001"/>
    <n v="15630.359"/>
    <n v="15712.401"/>
    <n v="15786.663"/>
    <n v="17825.440999999999"/>
    <n v="17909.689999999999"/>
    <x v="0"/>
    <x v="0"/>
    <x v="0"/>
    <x v="0"/>
    <n v="1.1344822999999999"/>
    <n v="1.1344822999999999"/>
    <s v="5910.9263"/>
    <s v="5910.9263"/>
    <n v="76.100000000000364"/>
    <n v="73.52599999999984"/>
    <n v="74.262000000000626"/>
    <n v="84.248999999999796"/>
  </r>
  <r>
    <x v="0"/>
    <s v="P42239275"/>
    <x v="0"/>
    <x v="13"/>
    <x v="13"/>
    <x v="13"/>
    <x v="2"/>
    <x v="1"/>
    <x v="1"/>
    <x v="0"/>
    <x v="0"/>
    <x v="2"/>
    <x v="2"/>
    <n v="894.24"/>
    <n v="894.24"/>
    <d v="1988-03-27T00:00:00"/>
    <d v="1988-03-27T00:00:00"/>
    <d v="2025-02-01T00:00:00"/>
    <d v="2025-02-01T00:00:00"/>
    <n v="46"/>
    <n v="46"/>
    <n v="29"/>
    <n v="29"/>
    <x v="0"/>
    <x v="0"/>
    <s v="NA"/>
    <s v="NA"/>
    <x v="0"/>
    <x v="0"/>
    <s v="NA"/>
    <s v="NA"/>
    <x v="0"/>
    <x v="0"/>
    <s v="3.24"/>
    <s v="3.24"/>
    <n v="15333.967000000001"/>
    <n v="15333.967000000001"/>
    <n v="15630.359"/>
    <n v="15630.359"/>
    <n v="15786.663"/>
    <n v="15786.663"/>
    <n v="17909.689999999999"/>
    <n v="17909.689999999999"/>
    <x v="0"/>
    <x v="0"/>
    <x v="0"/>
    <x v="0"/>
    <n v="1.1344822999999999"/>
    <n v="1.1344822999999999"/>
    <s v="5910.9263"/>
    <s v="5919.8687"/>
    <n v="0"/>
    <n v="0"/>
    <n v="0"/>
    <n v="0"/>
  </r>
  <r>
    <x v="0"/>
    <s v="P42239275"/>
    <x v="0"/>
    <x v="14"/>
    <x v="14"/>
    <x v="14"/>
    <x v="2"/>
    <x v="1"/>
    <x v="1"/>
    <x v="0"/>
    <x v="0"/>
    <x v="2"/>
    <x v="2"/>
    <n v="894.24"/>
    <n v="894.24"/>
    <d v="1988-03-27T00:00:00"/>
    <d v="1988-03-27T00:00:00"/>
    <d v="2025-02-01T00:00:00"/>
    <d v="2025-02-01T00:00:00"/>
    <n v="46"/>
    <n v="46"/>
    <n v="29"/>
    <n v="29"/>
    <x v="0"/>
    <x v="0"/>
    <s v="NA"/>
    <s v="NA"/>
    <x v="0"/>
    <x v="0"/>
    <s v="NA"/>
    <s v="NA"/>
    <x v="0"/>
    <x v="0"/>
    <s v="3.24"/>
    <s v="3.24"/>
    <n v="15333.967000000001"/>
    <n v="15333.967000000001"/>
    <n v="15630.359"/>
    <n v="15630.359"/>
    <n v="15786.663"/>
    <n v="15786.663"/>
    <n v="17909.689999999999"/>
    <n v="17909.689999999999"/>
    <x v="0"/>
    <x v="0"/>
    <x v="0"/>
    <x v="0"/>
    <n v="1.1344822999999999"/>
    <n v="1.1344822999999999"/>
    <s v="5919.8687"/>
    <s v="5919.8687"/>
    <n v="0"/>
    <n v="0"/>
    <n v="0"/>
    <n v="0"/>
  </r>
  <r>
    <x v="0"/>
    <s v="P42239275"/>
    <x v="0"/>
    <x v="15"/>
    <x v="15"/>
    <x v="15"/>
    <x v="2"/>
    <x v="1"/>
    <x v="1"/>
    <x v="0"/>
    <x v="0"/>
    <x v="2"/>
    <x v="2"/>
    <n v="894.24"/>
    <n v="894.24"/>
    <d v="1988-03-27T00:00:00"/>
    <d v="1988-03-27T00:00:00"/>
    <d v="2025-02-01T00:00:00"/>
    <d v="2025-02-01T00:00:00"/>
    <n v="46"/>
    <n v="46"/>
    <n v="29"/>
    <n v="29"/>
    <x v="0"/>
    <x v="0"/>
    <s v="NA"/>
    <s v="NA"/>
    <x v="0"/>
    <x v="0"/>
    <s v="NA"/>
    <s v="NA"/>
    <x v="0"/>
    <x v="0"/>
    <s v="3.24"/>
    <s v="3.24"/>
    <n v="15333.967000000001"/>
    <n v="15333.967000000001"/>
    <n v="15630.359"/>
    <n v="15630.359"/>
    <n v="15786.663"/>
    <n v="15786.663"/>
    <n v="17909.689999999999"/>
    <n v="17909.689999999999"/>
    <x v="0"/>
    <x v="0"/>
    <x v="0"/>
    <x v="0"/>
    <n v="1.1344822999999999"/>
    <n v="1.1344822999999999"/>
    <s v="5919.8687"/>
    <s v="5919.8687"/>
    <n v="0"/>
    <n v="0"/>
    <n v="0"/>
    <n v="0"/>
  </r>
  <r>
    <x v="0"/>
    <s v="P42239275"/>
    <x v="0"/>
    <x v="16"/>
    <x v="16"/>
    <x v="16"/>
    <x v="2"/>
    <x v="1"/>
    <x v="1"/>
    <x v="0"/>
    <x v="0"/>
    <x v="2"/>
    <x v="2"/>
    <n v="894.24"/>
    <n v="894.24"/>
    <d v="1988-03-27T00:00:00"/>
    <d v="1988-03-27T00:00:00"/>
    <d v="2025-02-01T00:00:00"/>
    <d v="2025-02-01T00:00:00"/>
    <n v="46"/>
    <n v="46"/>
    <n v="29"/>
    <n v="29"/>
    <x v="0"/>
    <x v="0"/>
    <s v="NA"/>
    <s v="NA"/>
    <x v="0"/>
    <x v="0"/>
    <s v="NA"/>
    <s v="NA"/>
    <x v="0"/>
    <x v="0"/>
    <s v="3.24"/>
    <s v="3.24"/>
    <n v="15333.967000000001"/>
    <n v="15333.967000000001"/>
    <n v="15630.359"/>
    <n v="15630.359"/>
    <n v="15786.663"/>
    <n v="15786.663"/>
    <n v="17909.689999999999"/>
    <n v="17909.689999999999"/>
    <x v="0"/>
    <x v="0"/>
    <x v="0"/>
    <x v="0"/>
    <n v="1.1344822999999999"/>
    <n v="1.1344822999999999"/>
    <s v="5919.8687"/>
    <s v="5919.8687"/>
    <n v="0"/>
    <n v="0"/>
    <n v="0"/>
    <n v="0"/>
  </r>
  <r>
    <x v="0"/>
    <s v="P42239275"/>
    <x v="0"/>
    <x v="17"/>
    <x v="17"/>
    <x v="17"/>
    <x v="1"/>
    <x v="1"/>
    <x v="1"/>
    <x v="0"/>
    <x v="0"/>
    <x v="2"/>
    <x v="2"/>
    <n v="894.24"/>
    <n v="894.24"/>
    <d v="1988-03-27T00:00:00"/>
    <d v="1988-03-27T00:00:00"/>
    <d v="2025-02-01T00:00:00"/>
    <d v="2025-02-01T00:00:00"/>
    <n v="46"/>
    <n v="46"/>
    <n v="29"/>
    <n v="29"/>
    <x v="0"/>
    <x v="0"/>
    <s v="NA"/>
    <s v="NA"/>
    <x v="0"/>
    <x v="0"/>
    <s v="NA"/>
    <s v="NA"/>
    <x v="0"/>
    <x v="0"/>
    <s v="3.24"/>
    <s v="3.24"/>
    <n v="15333.967000000001"/>
    <n v="15333.967000000001"/>
    <n v="15630.359"/>
    <n v="15630.359"/>
    <n v="15786.663"/>
    <n v="15786.663"/>
    <n v="17909.689999999999"/>
    <n v="17909.689999999999"/>
    <x v="0"/>
    <x v="0"/>
    <x v="0"/>
    <x v="0"/>
    <n v="1.1344822999999999"/>
    <n v="1.1344822999999999"/>
    <s v="5919.8687"/>
    <s v="5919.8687"/>
    <n v="0"/>
    <n v="0"/>
    <n v="0"/>
    <n v="0"/>
  </r>
  <r>
    <x v="0"/>
    <s v="P42239275"/>
    <x v="0"/>
    <x v="18"/>
    <x v="18"/>
    <x v="18"/>
    <x v="3"/>
    <x v="1"/>
    <x v="1"/>
    <x v="0"/>
    <x v="0"/>
    <x v="2"/>
    <x v="2"/>
    <n v="894.24"/>
    <n v="894.24"/>
    <d v="1988-03-27T00:00:00"/>
    <d v="1988-03-27T00:00:00"/>
    <d v="2025-02-01T00:00:00"/>
    <d v="2025-02-01T00:00:00"/>
    <n v="46"/>
    <n v="46"/>
    <n v="29"/>
    <n v="29"/>
    <x v="0"/>
    <x v="0"/>
    <s v="NA"/>
    <s v="NA"/>
    <x v="0"/>
    <x v="0"/>
    <s v="NA"/>
    <s v="NA"/>
    <x v="0"/>
    <x v="0"/>
    <s v="3.24"/>
    <s v="3.24"/>
    <n v="15333.967000000001"/>
    <n v="15333.967000000001"/>
    <n v="15630.359"/>
    <n v="15630.359"/>
    <n v="15786.663"/>
    <n v="15786.663"/>
    <n v="17909.689999999999"/>
    <n v="17909.689999999999"/>
    <x v="0"/>
    <x v="0"/>
    <x v="0"/>
    <x v="0"/>
    <n v="1.1344822999999999"/>
    <n v="1.1344822999999999"/>
    <s v="5919.8687"/>
    <s v="5919.8687"/>
    <n v="0"/>
    <n v="0"/>
    <n v="0"/>
    <n v="0"/>
  </r>
  <r>
    <x v="0"/>
    <s v="P42239275"/>
    <x v="0"/>
    <x v="19"/>
    <x v="19"/>
    <x v="19"/>
    <x v="4"/>
    <x v="1"/>
    <x v="1"/>
    <x v="0"/>
    <x v="0"/>
    <x v="2"/>
    <x v="2"/>
    <n v="894.24"/>
    <n v="894.24"/>
    <d v="1988-03-27T00:00:00"/>
    <d v="1988-03-27T00:00:00"/>
    <d v="2025-02-01T00:00:00"/>
    <d v="2025-02-01T00:00:00"/>
    <n v="46"/>
    <n v="46"/>
    <n v="29"/>
    <n v="29"/>
    <x v="0"/>
    <x v="0"/>
    <s v="NA"/>
    <s v="NA"/>
    <x v="0"/>
    <x v="0"/>
    <s v="NA"/>
    <s v="NA"/>
    <x v="0"/>
    <x v="0"/>
    <s v="3.24"/>
    <s v="3.24"/>
    <n v="15333.967000000001"/>
    <n v="15333.967000000001"/>
    <n v="15630.359"/>
    <n v="15630.359"/>
    <n v="15786.663"/>
    <n v="15786.663"/>
    <n v="17909.689999999999"/>
    <n v="17909.689999999999"/>
    <x v="0"/>
    <x v="0"/>
    <x v="0"/>
    <x v="0"/>
    <n v="1.1344822999999999"/>
    <n v="1.1344822999999999"/>
    <s v="5919.8687"/>
    <s v="5919.8687"/>
    <n v="0"/>
    <n v="0"/>
    <n v="0"/>
    <n v="0"/>
  </r>
  <r>
    <x v="0"/>
    <s v="P42239275"/>
    <x v="0"/>
    <x v="20"/>
    <x v="20"/>
    <x v="20"/>
    <x v="2"/>
    <x v="1"/>
    <x v="1"/>
    <x v="0"/>
    <x v="0"/>
    <x v="2"/>
    <x v="2"/>
    <n v="894.24"/>
    <n v="894.24"/>
    <d v="1988-03-27T00:00:00"/>
    <d v="1988-03-27T00:00:00"/>
    <d v="2025-02-01T00:00:00"/>
    <d v="2025-02-01T00:00:00"/>
    <n v="46"/>
    <n v="46"/>
    <n v="29"/>
    <n v="29"/>
    <x v="0"/>
    <x v="0"/>
    <s v="NA"/>
    <s v="NA"/>
    <x v="0"/>
    <x v="0"/>
    <s v="NA"/>
    <s v="NA"/>
    <x v="0"/>
    <x v="0"/>
    <s v="3.24"/>
    <s v="3.24"/>
    <n v="15333.967000000001"/>
    <n v="15370.999"/>
    <n v="15630.359"/>
    <n v="15635.736000000001"/>
    <n v="15786.663"/>
    <n v="15792.093000000001"/>
    <n v="17909.689999999999"/>
    <n v="17915.849999999999"/>
    <x v="0"/>
    <x v="0"/>
    <x v="0"/>
    <x v="0"/>
    <n v="1.1344822999999999"/>
    <n v="1.1344822999999999"/>
    <s v="5919.8687"/>
    <s v="5919.8687"/>
    <n v="37.031999999999243"/>
    <n v="5.3770000000004075"/>
    <n v="5.430000000000291"/>
    <n v="6.1599999999998545"/>
  </r>
  <r>
    <x v="0"/>
    <s v="P42239275"/>
    <x v="0"/>
    <x v="21"/>
    <x v="21"/>
    <x v="21"/>
    <x v="2"/>
    <x v="1"/>
    <x v="1"/>
    <x v="0"/>
    <x v="0"/>
    <x v="2"/>
    <x v="2"/>
    <n v="894.24"/>
    <n v="894.24"/>
    <d v="1988-03-27T00:00:00"/>
    <d v="1988-03-27T00:00:00"/>
    <d v="2025-02-01T00:00:00"/>
    <d v="2025-02-01T00:00:00"/>
    <n v="46"/>
    <n v="46"/>
    <n v="29"/>
    <n v="29"/>
    <x v="0"/>
    <x v="0"/>
    <s v="NA"/>
    <s v="NA"/>
    <x v="0"/>
    <x v="0"/>
    <s v="NA"/>
    <s v="NA"/>
    <x v="0"/>
    <x v="0"/>
    <s v="3.24"/>
    <s v="3.24"/>
    <n v="15370.999"/>
    <n v="15294.716"/>
    <n v="15635.736000000001"/>
    <n v="15703.843999999999"/>
    <n v="15792.093000000001"/>
    <n v="15860.883"/>
    <n v="17915.849999999999"/>
    <n v="17993.888999999999"/>
    <x v="0"/>
    <x v="0"/>
    <x v="0"/>
    <x v="0"/>
    <n v="1.1344822999999999"/>
    <n v="1.1344822999999999"/>
    <s v="5919.8687"/>
    <s v="5919.8687"/>
    <n v="-76.282999999999447"/>
    <n v="68.107999999998356"/>
    <n v="68.789999999999054"/>
    <n v="78.039000000000669"/>
  </r>
  <r>
    <x v="0"/>
    <s v="P42531491"/>
    <x v="0"/>
    <x v="0"/>
    <x v="0"/>
    <x v="0"/>
    <x v="0"/>
    <x v="0"/>
    <x v="0"/>
    <x v="2"/>
    <x v="2"/>
    <x v="0"/>
    <x v="0"/>
    <n v="1797.24"/>
    <n v="1797.24"/>
    <d v="1985-08-23T00:00:00"/>
    <d v="1985-08-23T00:00:00"/>
    <d v="2019-08-23T00:00:00"/>
    <d v="2019-08-23T00:00:00"/>
    <n v="34"/>
    <n v="34"/>
    <n v="41"/>
    <n v="41"/>
    <x v="1"/>
    <x v="1"/>
    <s v="44"/>
    <s v="44"/>
    <x v="1"/>
    <x v="1"/>
    <s v="44"/>
    <s v="44"/>
    <x v="0"/>
    <x v="0"/>
    <s v="8.81"/>
    <s v="8.81"/>
    <n v="9531.3829999999998"/>
    <n v="9531.3829999999998"/>
    <n v="9718.3490000000002"/>
    <n v="9718.3490000000002"/>
    <n v="9815.5319999999992"/>
    <n v="9815.5319999999992"/>
    <n v="12517.776"/>
    <n v="12517.776"/>
    <x v="0"/>
    <x v="0"/>
    <x v="0"/>
    <x v="0"/>
    <n v="1.0934832999999999"/>
    <n v="1.0934832999999999"/>
    <s v="12517.776"/>
    <s v="12517.776"/>
    <n v="0"/>
    <n v="0"/>
    <n v="0"/>
    <n v="0"/>
  </r>
  <r>
    <x v="0"/>
    <s v="P42531491"/>
    <x v="0"/>
    <x v="1"/>
    <x v="1"/>
    <x v="1"/>
    <x v="1"/>
    <x v="0"/>
    <x v="0"/>
    <x v="2"/>
    <x v="2"/>
    <x v="0"/>
    <x v="0"/>
    <n v="1797.24"/>
    <n v="1797.24"/>
    <d v="1985-08-23T00:00:00"/>
    <d v="1985-08-23T00:00:00"/>
    <d v="2019-08-23T00:00:00"/>
    <d v="2019-08-23T00:00:00"/>
    <n v="34"/>
    <n v="34"/>
    <n v="41"/>
    <n v="41"/>
    <x v="1"/>
    <x v="1"/>
    <s v="44"/>
    <s v="44"/>
    <x v="1"/>
    <x v="1"/>
    <s v="44"/>
    <s v="44"/>
    <x v="0"/>
    <x v="0"/>
    <s v="8.81"/>
    <s v="8.81"/>
    <n v="9531.3829999999998"/>
    <n v="9531.3829999999998"/>
    <n v="9718.3490000000002"/>
    <n v="9718.3490000000002"/>
    <n v="9815.5319999999992"/>
    <n v="9815.5319999999992"/>
    <n v="12517.776"/>
    <n v="12517.776"/>
    <x v="0"/>
    <x v="0"/>
    <x v="0"/>
    <x v="0"/>
    <n v="1.0934832999999999"/>
    <n v="1.0934832999999999"/>
    <s v="12517.776"/>
    <s v="12517.776"/>
    <n v="0"/>
    <n v="0"/>
    <n v="0"/>
    <n v="0"/>
  </r>
  <r>
    <x v="0"/>
    <s v="P42531491"/>
    <x v="0"/>
    <x v="2"/>
    <x v="2"/>
    <x v="2"/>
    <x v="2"/>
    <x v="0"/>
    <x v="0"/>
    <x v="2"/>
    <x v="2"/>
    <x v="0"/>
    <x v="0"/>
    <n v="1797.24"/>
    <n v="1797.24"/>
    <d v="1985-08-23T00:00:00"/>
    <d v="1985-08-23T00:00:00"/>
    <d v="2019-08-23T00:00:00"/>
    <d v="2019-08-23T00:00:00"/>
    <n v="34"/>
    <n v="34"/>
    <n v="41"/>
    <n v="41"/>
    <x v="1"/>
    <x v="1"/>
    <s v="44"/>
    <s v="44"/>
    <x v="1"/>
    <x v="1"/>
    <s v="44"/>
    <s v="44"/>
    <x v="0"/>
    <x v="0"/>
    <s v="8.81"/>
    <s v="8.81"/>
    <n v="9531.3829999999998"/>
    <n v="9531.3829999999998"/>
    <n v="9718.3490000000002"/>
    <n v="9718.3490000000002"/>
    <n v="9815.5319999999992"/>
    <n v="9815.5319999999992"/>
    <n v="12517.776"/>
    <n v="12517.776"/>
    <x v="0"/>
    <x v="0"/>
    <x v="0"/>
    <x v="0"/>
    <n v="1.0934832999999999"/>
    <n v="1.0934832999999999"/>
    <s v="12517.776"/>
    <s v="12517.776"/>
    <n v="0"/>
    <n v="0"/>
    <n v="0"/>
    <n v="0"/>
  </r>
  <r>
    <x v="0"/>
    <s v="P42531491"/>
    <x v="0"/>
    <x v="3"/>
    <x v="3"/>
    <x v="3"/>
    <x v="2"/>
    <x v="0"/>
    <x v="0"/>
    <x v="2"/>
    <x v="2"/>
    <x v="0"/>
    <x v="0"/>
    <n v="1797.24"/>
    <n v="1797.24"/>
    <d v="1985-08-23T00:00:00"/>
    <d v="1985-08-23T00:00:00"/>
    <d v="2019-08-23T00:00:00"/>
    <d v="2019-08-23T00:00:00"/>
    <n v="34"/>
    <n v="34"/>
    <n v="41"/>
    <n v="41"/>
    <x v="1"/>
    <x v="1"/>
    <s v="44"/>
    <s v="44"/>
    <x v="1"/>
    <x v="1"/>
    <s v="44"/>
    <s v="44"/>
    <x v="0"/>
    <x v="0"/>
    <s v="8.81"/>
    <s v="8.81"/>
    <n v="9531.3829999999998"/>
    <n v="9531.3829999999998"/>
    <n v="9718.3490000000002"/>
    <n v="9718.3490000000002"/>
    <n v="9815.5319999999992"/>
    <n v="9815.5319999999992"/>
    <n v="12517.776"/>
    <n v="12517.776"/>
    <x v="0"/>
    <x v="0"/>
    <x v="0"/>
    <x v="0"/>
    <n v="1.0934832999999999"/>
    <n v="1.0934832999999999"/>
    <s v="12517.776"/>
    <s v="12517.776"/>
    <n v="0"/>
    <n v="0"/>
    <n v="0"/>
    <n v="0"/>
  </r>
  <r>
    <x v="0"/>
    <s v="P42531491"/>
    <x v="0"/>
    <x v="4"/>
    <x v="4"/>
    <x v="4"/>
    <x v="2"/>
    <x v="0"/>
    <x v="0"/>
    <x v="2"/>
    <x v="2"/>
    <x v="0"/>
    <x v="0"/>
    <n v="1797.24"/>
    <n v="1797.24"/>
    <d v="1985-08-23T00:00:00"/>
    <d v="1985-08-23T00:00:00"/>
    <d v="2019-08-23T00:00:00"/>
    <d v="2019-08-23T00:00:00"/>
    <n v="34"/>
    <n v="34"/>
    <n v="41"/>
    <n v="41"/>
    <x v="1"/>
    <x v="1"/>
    <s v="44"/>
    <s v="44"/>
    <x v="1"/>
    <x v="1"/>
    <s v="44"/>
    <s v="44"/>
    <x v="0"/>
    <x v="0"/>
    <s v="8.81"/>
    <s v="8.81"/>
    <n v="9531.3829999999998"/>
    <n v="9533.8700000000008"/>
    <n v="9718.3490000000002"/>
    <n v="9718.5069999999996"/>
    <n v="9815.5319999999992"/>
    <n v="9815.6910000000007"/>
    <n v="12517.776"/>
    <n v="12517.776"/>
    <x v="0"/>
    <x v="0"/>
    <x v="0"/>
    <x v="0"/>
    <n v="1.0934832999999999"/>
    <n v="1.0934832999999999"/>
    <s v="12517.776"/>
    <s v="12517.776"/>
    <n v="2.4870000000009895"/>
    <n v="0.15799999999944703"/>
    <n v="0.15900000000146974"/>
    <n v="0"/>
  </r>
  <r>
    <x v="0"/>
    <s v="P42531491"/>
    <x v="0"/>
    <x v="5"/>
    <x v="5"/>
    <x v="5"/>
    <x v="2"/>
    <x v="0"/>
    <x v="0"/>
    <x v="2"/>
    <x v="2"/>
    <x v="0"/>
    <x v="0"/>
    <n v="1797.24"/>
    <n v="1797.24"/>
    <d v="1985-08-23T00:00:00"/>
    <d v="1985-08-23T00:00:00"/>
    <d v="2019-08-23T00:00:00"/>
    <d v="2019-08-23T00:00:00"/>
    <n v="34"/>
    <n v="34"/>
    <n v="41"/>
    <n v="41"/>
    <x v="1"/>
    <x v="1"/>
    <s v="44"/>
    <s v="44"/>
    <x v="1"/>
    <x v="1"/>
    <s v="44"/>
    <s v="44"/>
    <x v="0"/>
    <x v="0"/>
    <s v="8.81"/>
    <s v="8.81"/>
    <n v="9533.8700000000008"/>
    <n v="8820.6610000000001"/>
    <n v="9718.5069999999996"/>
    <n v="8991.4850000000006"/>
    <n v="9815.6910000000007"/>
    <n v="9081.4"/>
    <n v="12517.776"/>
    <n v="12517.776"/>
    <x v="0"/>
    <x v="0"/>
    <x v="0"/>
    <x v="0"/>
    <n v="1.0934832999999999"/>
    <n v="1.0934832999999999"/>
    <s v="12517.776"/>
    <s v="12517.776"/>
    <n v="-713.20900000000074"/>
    <n v="-727.02199999999903"/>
    <n v="-734.29100000000108"/>
    <n v="0"/>
  </r>
  <r>
    <x v="0"/>
    <s v="P42531491"/>
    <x v="0"/>
    <x v="6"/>
    <x v="6"/>
    <x v="6"/>
    <x v="2"/>
    <x v="0"/>
    <x v="0"/>
    <x v="2"/>
    <x v="2"/>
    <x v="0"/>
    <x v="0"/>
    <n v="1797.24"/>
    <n v="1797.24"/>
    <d v="1985-08-23T00:00:00"/>
    <d v="1985-08-23T00:00:00"/>
    <d v="2019-08-23T00:00:00"/>
    <d v="2019-08-23T00:00:00"/>
    <n v="34"/>
    <n v="34"/>
    <n v="41"/>
    <n v="41"/>
    <x v="1"/>
    <x v="1"/>
    <s v="44"/>
    <s v="44"/>
    <x v="1"/>
    <x v="1"/>
    <s v="44"/>
    <s v="44"/>
    <x v="0"/>
    <x v="0"/>
    <s v="8.81"/>
    <s v="8.81"/>
    <n v="8820.6610000000001"/>
    <n v="8864.6540000000005"/>
    <n v="8991.4850000000006"/>
    <n v="9034.9459999999999"/>
    <n v="9081.4"/>
    <n v="9125.2960000000003"/>
    <n v="12517.776"/>
    <n v="12517.776"/>
    <x v="0"/>
    <x v="0"/>
    <x v="0"/>
    <x v="0"/>
    <n v="1.0934832999999999"/>
    <n v="1.0934832999999999"/>
    <s v="12517.776"/>
    <s v="12517.776"/>
    <n v="43.993000000000393"/>
    <n v="43.460999999999331"/>
    <n v="43.89600000000064"/>
    <n v="0"/>
  </r>
  <r>
    <x v="0"/>
    <s v="P42531491"/>
    <x v="0"/>
    <x v="7"/>
    <x v="7"/>
    <x v="7"/>
    <x v="1"/>
    <x v="0"/>
    <x v="0"/>
    <x v="2"/>
    <x v="2"/>
    <x v="0"/>
    <x v="0"/>
    <n v="1797.24"/>
    <n v="1797.24"/>
    <d v="1985-08-23T00:00:00"/>
    <d v="1985-08-23T00:00:00"/>
    <d v="2019-08-23T00:00:00"/>
    <d v="2019-08-23T00:00:00"/>
    <n v="34"/>
    <n v="34"/>
    <n v="41"/>
    <n v="41"/>
    <x v="1"/>
    <x v="1"/>
    <s v="44"/>
    <s v="44"/>
    <x v="1"/>
    <x v="1"/>
    <s v="44"/>
    <s v="44"/>
    <x v="0"/>
    <x v="0"/>
    <s v="8.81"/>
    <s v="8.81"/>
    <n v="8864.6540000000005"/>
    <n v="8864.6540000000005"/>
    <n v="9034.9459999999999"/>
    <n v="9034.9459999999999"/>
    <n v="9125.2960000000003"/>
    <n v="9125.2960000000003"/>
    <n v="12517.776"/>
    <n v="12517.776"/>
    <x v="0"/>
    <x v="0"/>
    <x v="0"/>
    <x v="0"/>
    <n v="1.0934832999999999"/>
    <n v="1.0934832999999999"/>
    <s v="12517.776"/>
    <s v="12517.776"/>
    <n v="0"/>
    <n v="0"/>
    <n v="0"/>
    <n v="0"/>
  </r>
  <r>
    <x v="0"/>
    <s v="P42531491"/>
    <x v="0"/>
    <x v="8"/>
    <x v="8"/>
    <x v="8"/>
    <x v="2"/>
    <x v="0"/>
    <x v="0"/>
    <x v="2"/>
    <x v="2"/>
    <x v="0"/>
    <x v="0"/>
    <n v="1797.24"/>
    <n v="1797.24"/>
    <d v="1985-08-23T00:00:00"/>
    <d v="1985-08-23T00:00:00"/>
    <d v="2019-08-23T00:00:00"/>
    <d v="2019-08-23T00:00:00"/>
    <n v="34"/>
    <n v="34"/>
    <n v="41"/>
    <n v="41"/>
    <x v="1"/>
    <x v="1"/>
    <s v="44"/>
    <s v="44"/>
    <x v="1"/>
    <x v="1"/>
    <s v="44"/>
    <s v="44"/>
    <x v="0"/>
    <x v="0"/>
    <s v="8.81"/>
    <s v="8.81"/>
    <n v="8864.6540000000005"/>
    <n v="8864.6540000000005"/>
    <n v="9034.9459999999999"/>
    <n v="9034.9459999999999"/>
    <n v="9125.2960000000003"/>
    <n v="9125.2960000000003"/>
    <n v="12517.776"/>
    <n v="12517.776"/>
    <x v="0"/>
    <x v="0"/>
    <x v="0"/>
    <x v="0"/>
    <n v="1.0934832999999999"/>
    <n v="1.0934832999999999"/>
    <s v="12517.776"/>
    <s v="12517.776"/>
    <n v="0"/>
    <n v="0"/>
    <n v="0"/>
    <n v="0"/>
  </r>
  <r>
    <x v="0"/>
    <s v="P42531491"/>
    <x v="0"/>
    <x v="9"/>
    <x v="9"/>
    <x v="9"/>
    <x v="2"/>
    <x v="0"/>
    <x v="0"/>
    <x v="2"/>
    <x v="2"/>
    <x v="0"/>
    <x v="0"/>
    <n v="1797.24"/>
    <n v="1797.24"/>
    <d v="1985-08-23T00:00:00"/>
    <d v="1985-08-23T00:00:00"/>
    <d v="2019-08-23T00:00:00"/>
    <d v="2019-08-23T00:00:00"/>
    <n v="34"/>
    <n v="34"/>
    <n v="41"/>
    <n v="41"/>
    <x v="1"/>
    <x v="1"/>
    <s v="44"/>
    <s v="44"/>
    <x v="1"/>
    <x v="1"/>
    <s v="44"/>
    <s v="44"/>
    <x v="0"/>
    <x v="0"/>
    <s v="8.81"/>
    <s v="8.81"/>
    <n v="8864.6540000000005"/>
    <n v="8864.6540000000005"/>
    <n v="9034.9459999999999"/>
    <n v="9034.9459999999999"/>
    <n v="9125.2960000000003"/>
    <n v="9125.2960000000003"/>
    <n v="12517.776"/>
    <n v="12517.776"/>
    <x v="0"/>
    <x v="0"/>
    <x v="0"/>
    <x v="0"/>
    <n v="1.0934832999999999"/>
    <n v="1.0934832999999999"/>
    <s v="12517.776"/>
    <s v="12517.776"/>
    <n v="0"/>
    <n v="0"/>
    <n v="0"/>
    <n v="0"/>
  </r>
  <r>
    <x v="0"/>
    <s v="P42531491"/>
    <x v="0"/>
    <x v="10"/>
    <x v="10"/>
    <x v="10"/>
    <x v="2"/>
    <x v="0"/>
    <x v="0"/>
    <x v="2"/>
    <x v="2"/>
    <x v="0"/>
    <x v="0"/>
    <n v="1797.24"/>
    <n v="1797.24"/>
    <d v="1985-08-23T00:00:00"/>
    <d v="1985-08-23T00:00:00"/>
    <d v="2019-08-23T00:00:00"/>
    <d v="2019-08-23T00:00:00"/>
    <n v="34"/>
    <n v="34"/>
    <n v="41"/>
    <n v="41"/>
    <x v="1"/>
    <x v="1"/>
    <s v="44"/>
    <s v="44"/>
    <x v="1"/>
    <x v="1"/>
    <s v="44"/>
    <s v="44"/>
    <x v="0"/>
    <x v="0"/>
    <s v="8.81"/>
    <s v="8.81"/>
    <n v="8864.6540000000005"/>
    <n v="8807.0339999999997"/>
    <n v="9034.9459999999999"/>
    <n v="8976.2199999999993"/>
    <n v="9125.2960000000003"/>
    <n v="9065.9809999999998"/>
    <n v="12517.776"/>
    <n v="12517.776"/>
    <x v="0"/>
    <x v="0"/>
    <x v="0"/>
    <x v="0"/>
    <n v="1.0934832999999999"/>
    <n v="1.0934832999999999"/>
    <s v="12517.776"/>
    <s v="12517.776"/>
    <n v="-57.6200000000008"/>
    <n v="-58.726000000000568"/>
    <n v="-59.315000000000509"/>
    <n v="0"/>
  </r>
  <r>
    <x v="0"/>
    <s v="P42531491"/>
    <x v="0"/>
    <x v="11"/>
    <x v="11"/>
    <x v="11"/>
    <x v="2"/>
    <x v="0"/>
    <x v="0"/>
    <x v="2"/>
    <x v="2"/>
    <x v="0"/>
    <x v="0"/>
    <n v="1797.24"/>
    <n v="1797.24"/>
    <d v="1985-08-23T00:00:00"/>
    <d v="1985-08-23T00:00:00"/>
    <d v="2019-08-23T00:00:00"/>
    <d v="2019-08-23T00:00:00"/>
    <n v="34"/>
    <n v="34"/>
    <n v="41"/>
    <n v="41"/>
    <x v="1"/>
    <x v="1"/>
    <s v="44"/>
    <s v="44"/>
    <x v="1"/>
    <x v="1"/>
    <s v="44"/>
    <s v="44"/>
    <x v="0"/>
    <x v="0"/>
    <s v="8.81"/>
    <s v="8.81"/>
    <n v="8807.0339999999997"/>
    <n v="8628.4670000000006"/>
    <n v="8976.2199999999993"/>
    <n v="8794.2219999999998"/>
    <n v="9065.9809999999998"/>
    <n v="8882.1640000000007"/>
    <n v="12517.776"/>
    <n v="12517.776"/>
    <x v="0"/>
    <x v="0"/>
    <x v="0"/>
    <x v="0"/>
    <n v="1.0934832999999999"/>
    <n v="1.0934832999999999"/>
    <s v="12517.776"/>
    <s v="12517.776"/>
    <n v="-178.5669999999991"/>
    <n v="-181.99799999999959"/>
    <n v="-183.8169999999991"/>
    <n v="0"/>
  </r>
  <r>
    <x v="0"/>
    <s v="P42531491"/>
    <x v="0"/>
    <x v="12"/>
    <x v="12"/>
    <x v="12"/>
    <x v="2"/>
    <x v="0"/>
    <x v="0"/>
    <x v="2"/>
    <x v="2"/>
    <x v="0"/>
    <x v="0"/>
    <n v="1797.24"/>
    <n v="1797.24"/>
    <d v="1985-08-23T00:00:00"/>
    <d v="1985-08-23T00:00:00"/>
    <d v="2019-08-23T00:00:00"/>
    <d v="2019-08-23T00:00:00"/>
    <n v="34"/>
    <n v="34"/>
    <n v="41"/>
    <n v="41"/>
    <x v="1"/>
    <x v="1"/>
    <s v="44"/>
    <s v="44"/>
    <x v="1"/>
    <x v="1"/>
    <s v="44"/>
    <s v="44"/>
    <x v="0"/>
    <x v="0"/>
    <s v="8.81"/>
    <s v="8.81"/>
    <n v="8628.4670000000006"/>
    <n v="8671.5020000000004"/>
    <n v="8794.2219999999998"/>
    <n v="8835.7860000000001"/>
    <n v="8882.1640000000007"/>
    <n v="8924.1440000000002"/>
    <n v="12517.776"/>
    <n v="12517.776"/>
    <x v="0"/>
    <x v="0"/>
    <x v="0"/>
    <x v="0"/>
    <n v="1.0934832999999999"/>
    <n v="1.0934832999999999"/>
    <s v="12517.776"/>
    <s v="12517.776"/>
    <n v="43.034999999999854"/>
    <n v="41.564000000000306"/>
    <n v="41.979999999999563"/>
    <n v="0"/>
  </r>
  <r>
    <x v="0"/>
    <s v="P42531491"/>
    <x v="0"/>
    <x v="13"/>
    <x v="13"/>
    <x v="13"/>
    <x v="2"/>
    <x v="0"/>
    <x v="0"/>
    <x v="2"/>
    <x v="2"/>
    <x v="0"/>
    <x v="0"/>
    <n v="1797.24"/>
    <n v="1797.24"/>
    <d v="1985-08-23T00:00:00"/>
    <d v="1985-08-23T00:00:00"/>
    <d v="2019-08-23T00:00:00"/>
    <d v="2019-08-23T00:00:00"/>
    <n v="34"/>
    <n v="34"/>
    <n v="41"/>
    <n v="41"/>
    <x v="1"/>
    <x v="1"/>
    <s v="44"/>
    <s v="44"/>
    <x v="1"/>
    <x v="1"/>
    <s v="44"/>
    <s v="44"/>
    <x v="0"/>
    <x v="0"/>
    <s v="8.81"/>
    <s v="8.81"/>
    <n v="8671.5020000000004"/>
    <n v="8671.5020000000004"/>
    <n v="8835.7860000000001"/>
    <n v="8835.7860000000001"/>
    <n v="8924.1440000000002"/>
    <n v="8924.1440000000002"/>
    <n v="12517.776"/>
    <n v="12535.749"/>
    <x v="0"/>
    <x v="0"/>
    <x v="0"/>
    <x v="0"/>
    <n v="1.0934832999999999"/>
    <n v="1.0934832999999999"/>
    <s v="12517.776"/>
    <s v="12535.749"/>
    <n v="0"/>
    <n v="0"/>
    <n v="0"/>
    <n v="17.972999999999956"/>
  </r>
  <r>
    <x v="0"/>
    <s v="P42531491"/>
    <x v="0"/>
    <x v="14"/>
    <x v="14"/>
    <x v="14"/>
    <x v="2"/>
    <x v="0"/>
    <x v="0"/>
    <x v="2"/>
    <x v="2"/>
    <x v="0"/>
    <x v="0"/>
    <n v="1797.24"/>
    <n v="1797.24"/>
    <d v="1985-08-23T00:00:00"/>
    <d v="1985-08-23T00:00:00"/>
    <d v="2019-08-23T00:00:00"/>
    <d v="2019-08-23T00:00:00"/>
    <n v="34"/>
    <n v="34"/>
    <n v="41"/>
    <n v="41"/>
    <x v="1"/>
    <x v="1"/>
    <s v="44"/>
    <s v="44"/>
    <x v="1"/>
    <x v="1"/>
    <s v="44"/>
    <s v="44"/>
    <x v="0"/>
    <x v="0"/>
    <s v="8.81"/>
    <s v="8.81"/>
    <n v="8671.5020000000004"/>
    <n v="8671.5020000000004"/>
    <n v="8835.7860000000001"/>
    <n v="8835.7860000000001"/>
    <n v="8924.1440000000002"/>
    <n v="8924.1440000000002"/>
    <n v="12535.749"/>
    <n v="12535.749"/>
    <x v="0"/>
    <x v="0"/>
    <x v="0"/>
    <x v="0"/>
    <n v="1.0934832999999999"/>
    <n v="1.0934832999999999"/>
    <s v="12535.749"/>
    <s v="12535.749"/>
    <n v="0"/>
    <n v="0"/>
    <n v="0"/>
    <n v="0"/>
  </r>
  <r>
    <x v="0"/>
    <s v="P42531491"/>
    <x v="0"/>
    <x v="15"/>
    <x v="15"/>
    <x v="15"/>
    <x v="2"/>
    <x v="0"/>
    <x v="0"/>
    <x v="2"/>
    <x v="2"/>
    <x v="0"/>
    <x v="0"/>
    <n v="1797.24"/>
    <n v="1797.24"/>
    <d v="1985-08-23T00:00:00"/>
    <d v="1985-08-23T00:00:00"/>
    <d v="2019-08-23T00:00:00"/>
    <d v="2019-08-23T00:00:00"/>
    <n v="34"/>
    <n v="34"/>
    <n v="41"/>
    <n v="41"/>
    <x v="1"/>
    <x v="1"/>
    <s v="44"/>
    <s v="44"/>
    <x v="1"/>
    <x v="1"/>
    <s v="44"/>
    <s v="44"/>
    <x v="0"/>
    <x v="0"/>
    <s v="8.81"/>
    <s v="8.81"/>
    <n v="8671.5020000000004"/>
    <n v="8671.5020000000004"/>
    <n v="8835.7860000000001"/>
    <n v="8835.7860000000001"/>
    <n v="8924.1440000000002"/>
    <n v="8924.1440000000002"/>
    <n v="12535.749"/>
    <n v="12535.749"/>
    <x v="0"/>
    <x v="0"/>
    <x v="0"/>
    <x v="0"/>
    <n v="1.0934832999999999"/>
    <n v="1.0934832999999999"/>
    <s v="12535.749"/>
    <s v="12535.749"/>
    <n v="0"/>
    <n v="0"/>
    <n v="0"/>
    <n v="0"/>
  </r>
  <r>
    <x v="0"/>
    <s v="P42531491"/>
    <x v="0"/>
    <x v="16"/>
    <x v="16"/>
    <x v="16"/>
    <x v="2"/>
    <x v="0"/>
    <x v="0"/>
    <x v="2"/>
    <x v="2"/>
    <x v="0"/>
    <x v="0"/>
    <n v="1797.24"/>
    <n v="1797.24"/>
    <d v="1985-08-23T00:00:00"/>
    <d v="1985-08-23T00:00:00"/>
    <d v="2019-08-23T00:00:00"/>
    <d v="2019-08-23T00:00:00"/>
    <n v="34"/>
    <n v="34"/>
    <n v="41"/>
    <n v="41"/>
    <x v="1"/>
    <x v="1"/>
    <s v="44"/>
    <s v="44"/>
    <x v="1"/>
    <x v="1"/>
    <s v="44"/>
    <s v="44"/>
    <x v="0"/>
    <x v="0"/>
    <s v="8.81"/>
    <s v="8.81"/>
    <n v="8671.5020000000004"/>
    <n v="8671.5020000000004"/>
    <n v="8835.7860000000001"/>
    <n v="8835.7860000000001"/>
    <n v="8924.1440000000002"/>
    <n v="8924.1440000000002"/>
    <n v="12535.749"/>
    <n v="12535.749"/>
    <x v="0"/>
    <x v="0"/>
    <x v="0"/>
    <x v="0"/>
    <n v="1.0934832999999999"/>
    <n v="1.0934832999999999"/>
    <s v="12535.749"/>
    <s v="12535.749"/>
    <n v="0"/>
    <n v="0"/>
    <n v="0"/>
    <n v="0"/>
  </r>
  <r>
    <x v="0"/>
    <s v="P42531491"/>
    <x v="0"/>
    <x v="17"/>
    <x v="17"/>
    <x v="17"/>
    <x v="1"/>
    <x v="0"/>
    <x v="0"/>
    <x v="2"/>
    <x v="2"/>
    <x v="0"/>
    <x v="0"/>
    <n v="1797.24"/>
    <n v="1797.24"/>
    <d v="1985-08-23T00:00:00"/>
    <d v="1985-08-23T00:00:00"/>
    <d v="2019-08-23T00:00:00"/>
    <d v="2019-08-23T00:00:00"/>
    <n v="34"/>
    <n v="34"/>
    <n v="41"/>
    <n v="41"/>
    <x v="1"/>
    <x v="1"/>
    <s v="44"/>
    <s v="44"/>
    <x v="1"/>
    <x v="1"/>
    <s v="44"/>
    <s v="44"/>
    <x v="0"/>
    <x v="0"/>
    <s v="8.81"/>
    <s v="8.81"/>
    <n v="8671.5020000000004"/>
    <n v="8671.5020000000004"/>
    <n v="8835.7860000000001"/>
    <n v="8835.7860000000001"/>
    <n v="8924.1440000000002"/>
    <n v="8924.1440000000002"/>
    <n v="12535.749"/>
    <n v="12535.749"/>
    <x v="0"/>
    <x v="0"/>
    <x v="0"/>
    <x v="0"/>
    <n v="1.0934832999999999"/>
    <n v="1.0934832999999999"/>
    <s v="12535.749"/>
    <s v="12535.749"/>
    <n v="0"/>
    <n v="0"/>
    <n v="0"/>
    <n v="0"/>
  </r>
  <r>
    <x v="0"/>
    <s v="P42531491"/>
    <x v="0"/>
    <x v="18"/>
    <x v="18"/>
    <x v="18"/>
    <x v="3"/>
    <x v="0"/>
    <x v="0"/>
    <x v="2"/>
    <x v="2"/>
    <x v="0"/>
    <x v="0"/>
    <n v="1797.24"/>
    <n v="1797.24"/>
    <d v="1985-08-23T00:00:00"/>
    <d v="1985-08-23T00:00:00"/>
    <d v="2019-08-23T00:00:00"/>
    <d v="2019-08-23T00:00:00"/>
    <n v="34"/>
    <n v="34"/>
    <n v="41"/>
    <n v="41"/>
    <x v="1"/>
    <x v="1"/>
    <s v="44"/>
    <s v="44"/>
    <x v="1"/>
    <x v="1"/>
    <s v="44"/>
    <s v="44"/>
    <x v="0"/>
    <x v="0"/>
    <s v="8.81"/>
    <s v="8.81"/>
    <n v="8671.5020000000004"/>
    <n v="8671.5020000000004"/>
    <n v="8835.7860000000001"/>
    <n v="8835.7860000000001"/>
    <n v="8924.1440000000002"/>
    <n v="8924.1440000000002"/>
    <n v="12535.749"/>
    <n v="12535.749"/>
    <x v="0"/>
    <x v="0"/>
    <x v="0"/>
    <x v="0"/>
    <n v="1.0934832999999999"/>
    <n v="1.0934832999999999"/>
    <s v="12535.749"/>
    <s v="12535.749"/>
    <n v="0"/>
    <n v="0"/>
    <n v="0"/>
    <n v="0"/>
  </r>
  <r>
    <x v="0"/>
    <s v="P42531491"/>
    <x v="0"/>
    <x v="19"/>
    <x v="19"/>
    <x v="19"/>
    <x v="4"/>
    <x v="0"/>
    <x v="0"/>
    <x v="2"/>
    <x v="2"/>
    <x v="0"/>
    <x v="0"/>
    <n v="1797.24"/>
    <n v="1797.24"/>
    <d v="1985-08-23T00:00:00"/>
    <d v="1985-08-23T00:00:00"/>
    <d v="2019-08-23T00:00:00"/>
    <d v="2019-08-23T00:00:00"/>
    <n v="34"/>
    <n v="34"/>
    <n v="41"/>
    <n v="41"/>
    <x v="1"/>
    <x v="1"/>
    <s v="44"/>
    <s v="44"/>
    <x v="1"/>
    <x v="1"/>
    <s v="44"/>
    <s v="44"/>
    <x v="0"/>
    <x v="0"/>
    <s v="8.81"/>
    <s v="8.81"/>
    <n v="8671.5020000000004"/>
    <n v="8671.5020000000004"/>
    <n v="8835.7860000000001"/>
    <n v="8835.7860000000001"/>
    <n v="8924.1440000000002"/>
    <n v="8924.1440000000002"/>
    <n v="12535.749"/>
    <n v="12535.749"/>
    <x v="0"/>
    <x v="0"/>
    <x v="0"/>
    <x v="0"/>
    <n v="1.0934832999999999"/>
    <n v="1.0934832999999999"/>
    <s v="12535.749"/>
    <s v="12535.749"/>
    <n v="0"/>
    <n v="0"/>
    <n v="0"/>
    <n v="0"/>
  </r>
  <r>
    <x v="0"/>
    <s v="P42531491"/>
    <x v="0"/>
    <x v="20"/>
    <x v="20"/>
    <x v="20"/>
    <x v="2"/>
    <x v="0"/>
    <x v="0"/>
    <x v="2"/>
    <x v="2"/>
    <x v="0"/>
    <x v="0"/>
    <n v="1797.24"/>
    <n v="1797.24"/>
    <d v="1985-08-23T00:00:00"/>
    <d v="1985-08-23T00:00:00"/>
    <d v="2019-08-23T00:00:00"/>
    <d v="2019-08-23T00:00:00"/>
    <n v="34"/>
    <n v="34"/>
    <n v="41"/>
    <n v="41"/>
    <x v="1"/>
    <x v="1"/>
    <s v="44"/>
    <s v="44"/>
    <x v="1"/>
    <x v="1"/>
    <s v="44"/>
    <s v="44"/>
    <x v="0"/>
    <x v="0"/>
    <s v="8.81"/>
    <s v="8.81"/>
    <n v="8671.5020000000004"/>
    <n v="8690.6200000000008"/>
    <n v="8835.7860000000001"/>
    <n v="8837.0020000000004"/>
    <n v="8924.1440000000002"/>
    <n v="8925.3719999999994"/>
    <n v="12535.749"/>
    <n v="12535.749"/>
    <x v="0"/>
    <x v="0"/>
    <x v="0"/>
    <x v="0"/>
    <n v="1.0934832999999999"/>
    <n v="1.0934832999999999"/>
    <s v="12535.749"/>
    <s v="12535.749"/>
    <n v="19.118000000000393"/>
    <n v="1.2160000000003492"/>
    <n v="1.227999999999156"/>
    <n v="0"/>
  </r>
  <r>
    <x v="0"/>
    <s v="P42531491"/>
    <x v="0"/>
    <x v="21"/>
    <x v="21"/>
    <x v="21"/>
    <x v="2"/>
    <x v="0"/>
    <x v="0"/>
    <x v="2"/>
    <x v="2"/>
    <x v="0"/>
    <x v="0"/>
    <n v="1797.24"/>
    <n v="1797.24"/>
    <d v="1985-08-23T00:00:00"/>
    <d v="1985-08-23T00:00:00"/>
    <d v="2019-08-23T00:00:00"/>
    <d v="2019-08-23T00:00:00"/>
    <n v="34"/>
    <n v="34"/>
    <n v="41"/>
    <n v="41"/>
    <x v="1"/>
    <x v="1"/>
    <s v="44"/>
    <s v="44"/>
    <x v="1"/>
    <x v="1"/>
    <s v="44"/>
    <s v="44"/>
    <x v="0"/>
    <x v="0"/>
    <s v="8.81"/>
    <s v="8.81"/>
    <n v="8690.6200000000008"/>
    <n v="8647.49"/>
    <n v="8837.0020000000004"/>
    <n v="8875.4959999999992"/>
    <n v="8925.3719999999994"/>
    <n v="8964.2510000000002"/>
    <n v="12535.749"/>
    <n v="12535.749"/>
    <x v="0"/>
    <x v="0"/>
    <x v="0"/>
    <x v="0"/>
    <n v="1.0934832999999999"/>
    <n v="1.0934832999999999"/>
    <s v="12535.749"/>
    <s v="12535.749"/>
    <n v="-43.130000000001019"/>
    <n v="38.493999999998778"/>
    <n v="38.879000000000815"/>
    <n v="0"/>
  </r>
  <r>
    <x v="0"/>
    <s v="P42617301"/>
    <x v="0"/>
    <x v="0"/>
    <x v="0"/>
    <x v="0"/>
    <x v="0"/>
    <x v="0"/>
    <x v="0"/>
    <x v="2"/>
    <x v="2"/>
    <x v="0"/>
    <x v="0"/>
    <n v="549.9"/>
    <n v="549.9"/>
    <d v="1985-12-01T00:00:00"/>
    <d v="1985-12-01T00:00:00"/>
    <d v="2024-12-01T00:00:00"/>
    <d v="2024-12-01T00:00:00"/>
    <n v="39"/>
    <n v="39"/>
    <n v="36"/>
    <n v="36"/>
    <x v="1"/>
    <x v="1"/>
    <s v="NA"/>
    <s v="NA"/>
    <x v="0"/>
    <x v="0"/>
    <s v="NA"/>
    <s v="NA"/>
    <x v="0"/>
    <x v="0"/>
    <s v="2.35"/>
    <s v="2.35"/>
    <n v="8939.2240000000002"/>
    <n v="8939.2240000000002"/>
    <n v="9119.9189999999999"/>
    <n v="9119.9189999999999"/>
    <n v="9211.1180000000004"/>
    <n v="9211.1180000000004"/>
    <n v="10223.252"/>
    <n v="10223.252"/>
    <x v="0"/>
    <x v="0"/>
    <x v="0"/>
    <x v="0"/>
    <n v="1.1098817999999999"/>
    <n v="1.1098817999999999"/>
    <s v="3797.0596"/>
    <s v="3797.0596"/>
    <n v="0"/>
    <n v="0"/>
    <n v="0"/>
    <n v="0"/>
  </r>
  <r>
    <x v="0"/>
    <s v="P42617301"/>
    <x v="0"/>
    <x v="1"/>
    <x v="1"/>
    <x v="1"/>
    <x v="1"/>
    <x v="0"/>
    <x v="0"/>
    <x v="2"/>
    <x v="2"/>
    <x v="0"/>
    <x v="0"/>
    <n v="549.9"/>
    <n v="549.9"/>
    <d v="1985-12-01T00:00:00"/>
    <d v="1985-12-01T00:00:00"/>
    <d v="2024-12-01T00:00:00"/>
    <d v="2024-12-01T00:00:00"/>
    <n v="39"/>
    <n v="39"/>
    <n v="36"/>
    <n v="36"/>
    <x v="1"/>
    <x v="1"/>
    <s v="NA"/>
    <s v="NA"/>
    <x v="0"/>
    <x v="0"/>
    <s v="NA"/>
    <s v="NA"/>
    <x v="0"/>
    <x v="0"/>
    <s v="2.35"/>
    <s v="2.35"/>
    <n v="8939.2240000000002"/>
    <n v="8939.2240000000002"/>
    <n v="9119.9189999999999"/>
    <n v="9119.9189999999999"/>
    <n v="9211.1180000000004"/>
    <n v="9211.1180000000004"/>
    <n v="10223.252"/>
    <n v="10223.252"/>
    <x v="0"/>
    <x v="0"/>
    <x v="0"/>
    <x v="0"/>
    <n v="1.1098817999999999"/>
    <n v="1.1098817999999999"/>
    <s v="3797.0596"/>
    <s v="3797.0596"/>
    <n v="0"/>
    <n v="0"/>
    <n v="0"/>
    <n v="0"/>
  </r>
  <r>
    <x v="0"/>
    <s v="P42617301"/>
    <x v="0"/>
    <x v="2"/>
    <x v="2"/>
    <x v="2"/>
    <x v="2"/>
    <x v="0"/>
    <x v="0"/>
    <x v="2"/>
    <x v="2"/>
    <x v="0"/>
    <x v="0"/>
    <n v="549.9"/>
    <n v="549.9"/>
    <d v="1985-12-01T00:00:00"/>
    <d v="1985-12-01T00:00:00"/>
    <d v="2024-12-01T00:00:00"/>
    <d v="2024-12-01T00:00:00"/>
    <n v="39"/>
    <n v="39"/>
    <n v="36"/>
    <n v="36"/>
    <x v="1"/>
    <x v="1"/>
    <s v="NA"/>
    <s v="NA"/>
    <x v="0"/>
    <x v="0"/>
    <s v="NA"/>
    <s v="NA"/>
    <x v="0"/>
    <x v="0"/>
    <s v="2.35"/>
    <s v="2.35"/>
    <n v="8939.2240000000002"/>
    <n v="8939.2240000000002"/>
    <n v="9119.9189999999999"/>
    <n v="9119.9189999999999"/>
    <n v="9211.1180000000004"/>
    <n v="9211.1180000000004"/>
    <n v="10223.252"/>
    <n v="10223.252"/>
    <x v="0"/>
    <x v="0"/>
    <x v="0"/>
    <x v="0"/>
    <n v="1.1098817999999999"/>
    <n v="1.1098817999999999"/>
    <s v="3797.0596"/>
    <s v="3797.0596"/>
    <n v="0"/>
    <n v="0"/>
    <n v="0"/>
    <n v="0"/>
  </r>
  <r>
    <x v="0"/>
    <s v="P42617301"/>
    <x v="0"/>
    <x v="3"/>
    <x v="3"/>
    <x v="3"/>
    <x v="2"/>
    <x v="0"/>
    <x v="0"/>
    <x v="2"/>
    <x v="2"/>
    <x v="0"/>
    <x v="0"/>
    <n v="549.9"/>
    <n v="549.9"/>
    <d v="1985-12-01T00:00:00"/>
    <d v="1985-12-01T00:00:00"/>
    <d v="2024-12-01T00:00:00"/>
    <d v="2024-12-01T00:00:00"/>
    <n v="39"/>
    <n v="39"/>
    <n v="36"/>
    <n v="36"/>
    <x v="1"/>
    <x v="1"/>
    <s v="NA"/>
    <s v="NA"/>
    <x v="0"/>
    <x v="0"/>
    <s v="NA"/>
    <s v="NA"/>
    <x v="0"/>
    <x v="0"/>
    <s v="2.35"/>
    <s v="2.35"/>
    <n v="8939.2240000000002"/>
    <n v="8939.2240000000002"/>
    <n v="9119.9189999999999"/>
    <n v="9119.9189999999999"/>
    <n v="9211.1180000000004"/>
    <n v="9211.1180000000004"/>
    <n v="10223.252"/>
    <n v="10223.252"/>
    <x v="0"/>
    <x v="0"/>
    <x v="0"/>
    <x v="0"/>
    <n v="1.1098817999999999"/>
    <n v="1.1098817999999999"/>
    <s v="3797.0596"/>
    <s v="3797.0596"/>
    <n v="0"/>
    <n v="0"/>
    <n v="0"/>
    <n v="0"/>
  </r>
  <r>
    <x v="0"/>
    <s v="P42617301"/>
    <x v="0"/>
    <x v="4"/>
    <x v="4"/>
    <x v="4"/>
    <x v="2"/>
    <x v="0"/>
    <x v="0"/>
    <x v="2"/>
    <x v="2"/>
    <x v="0"/>
    <x v="0"/>
    <n v="549.9"/>
    <n v="549.9"/>
    <d v="1985-12-01T00:00:00"/>
    <d v="1985-12-01T00:00:00"/>
    <d v="2024-12-01T00:00:00"/>
    <d v="2024-12-01T00:00:00"/>
    <n v="39"/>
    <n v="39"/>
    <n v="36"/>
    <n v="36"/>
    <x v="1"/>
    <x v="1"/>
    <s v="NA"/>
    <s v="NA"/>
    <x v="0"/>
    <x v="0"/>
    <s v="NA"/>
    <s v="NA"/>
    <x v="0"/>
    <x v="0"/>
    <s v="2.35"/>
    <s v="2.35"/>
    <n v="8939.2240000000002"/>
    <n v="8941.5560000000005"/>
    <n v="9119.9189999999999"/>
    <n v="9120.0669999999991"/>
    <n v="9211.1180000000004"/>
    <n v="9211.268"/>
    <n v="10223.252"/>
    <n v="10223.418"/>
    <x v="0"/>
    <x v="0"/>
    <x v="0"/>
    <x v="0"/>
    <n v="1.1098817999999999"/>
    <n v="1.1098817999999999"/>
    <s v="3797.0596"/>
    <s v="3797.0596"/>
    <n v="2.3320000000003347"/>
    <n v="0.14799999999922875"/>
    <n v="0.1499999999996362"/>
    <n v="0.16599999999925785"/>
  </r>
  <r>
    <x v="0"/>
    <s v="P42617301"/>
    <x v="0"/>
    <x v="5"/>
    <x v="5"/>
    <x v="5"/>
    <x v="2"/>
    <x v="0"/>
    <x v="0"/>
    <x v="2"/>
    <x v="2"/>
    <x v="0"/>
    <x v="0"/>
    <n v="549.9"/>
    <n v="549.9"/>
    <d v="1985-12-01T00:00:00"/>
    <d v="1985-12-01T00:00:00"/>
    <d v="2024-12-01T00:00:00"/>
    <d v="2024-12-01T00:00:00"/>
    <n v="39"/>
    <n v="39"/>
    <n v="36"/>
    <n v="36"/>
    <x v="1"/>
    <x v="1"/>
    <s v="NA"/>
    <s v="NA"/>
    <x v="0"/>
    <x v="0"/>
    <s v="NA"/>
    <s v="NA"/>
    <x v="0"/>
    <x v="0"/>
    <s v="2.35"/>
    <s v="2.35"/>
    <n v="8941.5560000000005"/>
    <n v="8273.3780000000006"/>
    <n v="9120.0669999999991"/>
    <n v="8438.5460000000003"/>
    <n v="9211.268"/>
    <n v="8522.9320000000007"/>
    <n v="10223.418"/>
    <n v="9459.4459999999999"/>
    <x v="0"/>
    <x v="0"/>
    <x v="0"/>
    <x v="0"/>
    <n v="1.1098817999999999"/>
    <n v="1.1098817999999999"/>
    <s v="3797.0596"/>
    <s v="3797.0596"/>
    <n v="-668.17799999999988"/>
    <n v="-681.52099999999882"/>
    <n v="-688.33599999999933"/>
    <n v="-763.97199999999975"/>
  </r>
  <r>
    <x v="0"/>
    <s v="P42617301"/>
    <x v="0"/>
    <x v="6"/>
    <x v="6"/>
    <x v="6"/>
    <x v="2"/>
    <x v="0"/>
    <x v="0"/>
    <x v="2"/>
    <x v="2"/>
    <x v="0"/>
    <x v="0"/>
    <n v="549.9"/>
    <n v="549.9"/>
    <d v="1985-12-01T00:00:00"/>
    <d v="1985-12-01T00:00:00"/>
    <d v="2024-12-01T00:00:00"/>
    <d v="2024-12-01T00:00:00"/>
    <n v="39"/>
    <n v="39"/>
    <n v="36"/>
    <n v="36"/>
    <x v="1"/>
    <x v="1"/>
    <s v="NA"/>
    <s v="NA"/>
    <x v="0"/>
    <x v="0"/>
    <s v="NA"/>
    <s v="NA"/>
    <x v="0"/>
    <x v="0"/>
    <s v="2.35"/>
    <s v="2.35"/>
    <n v="8273.3780000000006"/>
    <n v="8314.6419999999998"/>
    <n v="8438.5460000000003"/>
    <n v="8479.3340000000007"/>
    <n v="8522.9320000000007"/>
    <n v="8564.1270000000004"/>
    <n v="9459.4459999999999"/>
    <n v="9505.1689999999999"/>
    <x v="0"/>
    <x v="0"/>
    <x v="0"/>
    <x v="0"/>
    <n v="1.1098817999999999"/>
    <n v="1.1098817999999999"/>
    <s v="3797.0596"/>
    <s v="3797.0596"/>
    <n v="41.263999999999214"/>
    <n v="40.788000000000466"/>
    <n v="41.194999999999709"/>
    <n v="45.722999999999956"/>
  </r>
  <r>
    <x v="0"/>
    <s v="P42617301"/>
    <x v="0"/>
    <x v="7"/>
    <x v="7"/>
    <x v="7"/>
    <x v="1"/>
    <x v="0"/>
    <x v="0"/>
    <x v="2"/>
    <x v="2"/>
    <x v="0"/>
    <x v="0"/>
    <n v="549.9"/>
    <n v="549.9"/>
    <d v="1985-12-01T00:00:00"/>
    <d v="1985-12-01T00:00:00"/>
    <d v="2024-12-01T00:00:00"/>
    <d v="2024-12-01T00:00:00"/>
    <n v="39"/>
    <n v="39"/>
    <n v="36"/>
    <n v="36"/>
    <x v="1"/>
    <x v="1"/>
    <s v="NA"/>
    <s v="NA"/>
    <x v="0"/>
    <x v="0"/>
    <s v="NA"/>
    <s v="NA"/>
    <x v="0"/>
    <x v="0"/>
    <s v="2.35"/>
    <s v="2.35"/>
    <n v="8314.6419999999998"/>
    <n v="8314.6419999999998"/>
    <n v="8479.3340000000007"/>
    <n v="8479.3340000000007"/>
    <n v="8564.1270000000004"/>
    <n v="8564.1270000000004"/>
    <n v="9505.1689999999999"/>
    <n v="9505.1689999999999"/>
    <x v="0"/>
    <x v="0"/>
    <x v="0"/>
    <x v="0"/>
    <n v="1.1098817999999999"/>
    <n v="1.1098817999999999"/>
    <s v="3797.0596"/>
    <s v="3797.0596"/>
    <n v="0"/>
    <n v="0"/>
    <n v="0"/>
    <n v="0"/>
  </r>
  <r>
    <x v="0"/>
    <s v="P42617301"/>
    <x v="0"/>
    <x v="8"/>
    <x v="8"/>
    <x v="8"/>
    <x v="2"/>
    <x v="0"/>
    <x v="0"/>
    <x v="2"/>
    <x v="2"/>
    <x v="0"/>
    <x v="0"/>
    <n v="549.9"/>
    <n v="549.9"/>
    <d v="1985-12-01T00:00:00"/>
    <d v="1985-12-01T00:00:00"/>
    <d v="2024-12-01T00:00:00"/>
    <d v="2024-12-01T00:00:00"/>
    <n v="39"/>
    <n v="39"/>
    <n v="36"/>
    <n v="36"/>
    <x v="1"/>
    <x v="1"/>
    <s v="NA"/>
    <s v="NA"/>
    <x v="0"/>
    <x v="0"/>
    <s v="NA"/>
    <s v="NA"/>
    <x v="0"/>
    <x v="0"/>
    <s v="2.35"/>
    <s v="2.35"/>
    <n v="8314.6419999999998"/>
    <n v="8314.6419999999998"/>
    <n v="8479.3340000000007"/>
    <n v="8479.3340000000007"/>
    <n v="8564.1270000000004"/>
    <n v="8564.1270000000004"/>
    <n v="9505.1689999999999"/>
    <n v="9505.1689999999999"/>
    <x v="0"/>
    <x v="0"/>
    <x v="0"/>
    <x v="0"/>
    <n v="1.1098817999999999"/>
    <n v="1.1098817999999999"/>
    <s v="3797.0596"/>
    <s v="3797.0596"/>
    <n v="0"/>
    <n v="0"/>
    <n v="0"/>
    <n v="0"/>
  </r>
  <r>
    <x v="0"/>
    <s v="P42617301"/>
    <x v="0"/>
    <x v="9"/>
    <x v="9"/>
    <x v="9"/>
    <x v="2"/>
    <x v="0"/>
    <x v="0"/>
    <x v="2"/>
    <x v="2"/>
    <x v="0"/>
    <x v="0"/>
    <n v="549.9"/>
    <n v="549.9"/>
    <d v="1985-12-01T00:00:00"/>
    <d v="1985-12-01T00:00:00"/>
    <d v="2024-12-01T00:00:00"/>
    <d v="2024-12-01T00:00:00"/>
    <n v="39"/>
    <n v="39"/>
    <n v="36"/>
    <n v="36"/>
    <x v="1"/>
    <x v="1"/>
    <s v="NA"/>
    <s v="NA"/>
    <x v="0"/>
    <x v="0"/>
    <s v="NA"/>
    <s v="NA"/>
    <x v="0"/>
    <x v="0"/>
    <s v="2.35"/>
    <s v="2.35"/>
    <n v="8314.6419999999998"/>
    <n v="8314.6419999999998"/>
    <n v="8479.3340000000007"/>
    <n v="8479.3340000000007"/>
    <n v="8564.1270000000004"/>
    <n v="8564.1270000000004"/>
    <n v="9505.1689999999999"/>
    <n v="9505.1689999999999"/>
    <x v="0"/>
    <x v="0"/>
    <x v="0"/>
    <x v="0"/>
    <n v="1.1098817999999999"/>
    <n v="1.1098817999999999"/>
    <s v="3797.0596"/>
    <s v="3797.0596"/>
    <n v="0"/>
    <n v="0"/>
    <n v="0"/>
    <n v="0"/>
  </r>
  <r>
    <x v="0"/>
    <s v="P42617301"/>
    <x v="0"/>
    <x v="10"/>
    <x v="10"/>
    <x v="10"/>
    <x v="2"/>
    <x v="0"/>
    <x v="0"/>
    <x v="2"/>
    <x v="2"/>
    <x v="0"/>
    <x v="0"/>
    <n v="549.9"/>
    <n v="549.9"/>
    <d v="1985-12-01T00:00:00"/>
    <d v="1985-12-01T00:00:00"/>
    <d v="2024-12-01T00:00:00"/>
    <d v="2024-12-01T00:00:00"/>
    <n v="39"/>
    <n v="39"/>
    <n v="36"/>
    <n v="36"/>
    <x v="1"/>
    <x v="1"/>
    <s v="NA"/>
    <s v="NA"/>
    <x v="0"/>
    <x v="0"/>
    <s v="NA"/>
    <s v="NA"/>
    <x v="0"/>
    <x v="0"/>
    <s v="2.35"/>
    <s v="2.35"/>
    <n v="8314.6419999999998"/>
    <n v="8260.5969999999998"/>
    <n v="8479.3340000000007"/>
    <n v="8424.2189999999991"/>
    <n v="8564.1270000000004"/>
    <n v="8508.4609999999993"/>
    <n v="9505.1689999999999"/>
    <n v="9443.3860000000004"/>
    <x v="0"/>
    <x v="0"/>
    <x v="0"/>
    <x v="0"/>
    <n v="1.1098817999999999"/>
    <n v="1.1098817999999999"/>
    <s v="3797.0596"/>
    <s v="3797.0596"/>
    <n v="-54.045000000000073"/>
    <n v="-55.115000000001601"/>
    <n v="-55.666000000001077"/>
    <n v="-61.782999999999447"/>
  </r>
  <r>
    <x v="0"/>
    <s v="P42617301"/>
    <x v="0"/>
    <x v="11"/>
    <x v="11"/>
    <x v="11"/>
    <x v="2"/>
    <x v="0"/>
    <x v="0"/>
    <x v="2"/>
    <x v="2"/>
    <x v="0"/>
    <x v="0"/>
    <n v="549.9"/>
    <n v="549.9"/>
    <d v="1985-12-01T00:00:00"/>
    <d v="1985-12-01T00:00:00"/>
    <d v="2024-12-01T00:00:00"/>
    <d v="2024-12-01T00:00:00"/>
    <n v="39"/>
    <n v="39"/>
    <n v="36"/>
    <n v="36"/>
    <x v="1"/>
    <x v="1"/>
    <s v="NA"/>
    <s v="NA"/>
    <x v="0"/>
    <x v="0"/>
    <s v="NA"/>
    <s v="NA"/>
    <x v="0"/>
    <x v="0"/>
    <s v="2.35"/>
    <s v="2.35"/>
    <n v="8260.5969999999998"/>
    <n v="8188.4979999999996"/>
    <n v="8424.2189999999991"/>
    <n v="8350.6919999999991"/>
    <n v="8508.4609999999993"/>
    <n v="8434.1990000000005"/>
    <n v="9443.3860000000004"/>
    <n v="9360.9639999999999"/>
    <x v="0"/>
    <x v="0"/>
    <x v="0"/>
    <x v="0"/>
    <n v="1.1098817999999999"/>
    <n v="1.1098817999999999"/>
    <s v="3797.0596"/>
    <s v="3797.0596"/>
    <n v="-72.09900000000016"/>
    <n v="-73.527000000000044"/>
    <n v="-74.261999999998807"/>
    <n v="-82.42200000000048"/>
  </r>
  <r>
    <x v="0"/>
    <s v="P42617301"/>
    <x v="0"/>
    <x v="12"/>
    <x v="12"/>
    <x v="12"/>
    <x v="2"/>
    <x v="0"/>
    <x v="0"/>
    <x v="2"/>
    <x v="2"/>
    <x v="0"/>
    <x v="0"/>
    <n v="549.9"/>
    <n v="549.9"/>
    <d v="1985-12-01T00:00:00"/>
    <d v="1985-12-01T00:00:00"/>
    <d v="2024-12-01T00:00:00"/>
    <d v="2024-12-01T00:00:00"/>
    <n v="39"/>
    <n v="39"/>
    <n v="36"/>
    <n v="36"/>
    <x v="1"/>
    <x v="1"/>
    <s v="NA"/>
    <s v="NA"/>
    <x v="0"/>
    <x v="0"/>
    <s v="NA"/>
    <s v="NA"/>
    <x v="0"/>
    <x v="0"/>
    <s v="2.35"/>
    <s v="2.35"/>
    <n v="8188.4979999999996"/>
    <n v="8229.3389999999999"/>
    <n v="8350.6919999999991"/>
    <n v="8390.16"/>
    <n v="8434.1990000000005"/>
    <n v="8474.0619999999999"/>
    <n v="9360.9639999999999"/>
    <n v="9405.2070000000003"/>
    <x v="0"/>
    <x v="0"/>
    <x v="0"/>
    <x v="0"/>
    <n v="1.1098817999999999"/>
    <n v="1.1098817999999999"/>
    <s v="3797.0596"/>
    <s v="3797.0596"/>
    <n v="40.841000000000349"/>
    <n v="39.468000000000757"/>
    <n v="39.862999999999374"/>
    <n v="44.243000000000393"/>
  </r>
  <r>
    <x v="0"/>
    <s v="P42617301"/>
    <x v="0"/>
    <x v="13"/>
    <x v="13"/>
    <x v="13"/>
    <x v="2"/>
    <x v="0"/>
    <x v="0"/>
    <x v="2"/>
    <x v="2"/>
    <x v="0"/>
    <x v="0"/>
    <n v="549.9"/>
    <n v="549.9"/>
    <d v="1985-12-01T00:00:00"/>
    <d v="1985-12-01T00:00:00"/>
    <d v="2024-12-01T00:00:00"/>
    <d v="2024-12-01T00:00:00"/>
    <n v="39"/>
    <n v="39"/>
    <n v="36"/>
    <n v="36"/>
    <x v="1"/>
    <x v="1"/>
    <s v="NA"/>
    <s v="NA"/>
    <x v="0"/>
    <x v="0"/>
    <s v="NA"/>
    <s v="NA"/>
    <x v="0"/>
    <x v="0"/>
    <s v="2.35"/>
    <s v="2.35"/>
    <n v="8229.3389999999999"/>
    <n v="8229.3389999999999"/>
    <n v="8390.16"/>
    <n v="8390.16"/>
    <n v="8474.0619999999999"/>
    <n v="8474.0619999999999"/>
    <n v="9405.2070000000003"/>
    <n v="9405.2070000000003"/>
    <x v="0"/>
    <x v="0"/>
    <x v="0"/>
    <x v="0"/>
    <n v="1.1098817999999999"/>
    <n v="1.1098817999999999"/>
    <s v="3797.0596"/>
    <s v="3802.5586"/>
    <n v="0"/>
    <n v="0"/>
    <n v="0"/>
    <n v="0"/>
  </r>
  <r>
    <x v="0"/>
    <s v="P42617301"/>
    <x v="0"/>
    <x v="14"/>
    <x v="14"/>
    <x v="14"/>
    <x v="2"/>
    <x v="0"/>
    <x v="0"/>
    <x v="2"/>
    <x v="2"/>
    <x v="0"/>
    <x v="0"/>
    <n v="549.9"/>
    <n v="549.9"/>
    <d v="1985-12-01T00:00:00"/>
    <d v="1985-12-01T00:00:00"/>
    <d v="2024-12-01T00:00:00"/>
    <d v="2024-12-01T00:00:00"/>
    <n v="39"/>
    <n v="39"/>
    <n v="36"/>
    <n v="36"/>
    <x v="1"/>
    <x v="1"/>
    <s v="NA"/>
    <s v="NA"/>
    <x v="0"/>
    <x v="0"/>
    <s v="NA"/>
    <s v="NA"/>
    <x v="0"/>
    <x v="0"/>
    <s v="2.35"/>
    <s v="2.35"/>
    <n v="8229.3389999999999"/>
    <n v="8229.3389999999999"/>
    <n v="8390.16"/>
    <n v="8390.16"/>
    <n v="8474.0619999999999"/>
    <n v="8474.0619999999999"/>
    <n v="9405.2070000000003"/>
    <n v="9405.2070000000003"/>
    <x v="0"/>
    <x v="0"/>
    <x v="0"/>
    <x v="0"/>
    <n v="1.1098817999999999"/>
    <n v="1.1098817999999999"/>
    <s v="3802.5586"/>
    <s v="3802.5586"/>
    <n v="0"/>
    <n v="0"/>
    <n v="0"/>
    <n v="0"/>
  </r>
  <r>
    <x v="0"/>
    <s v="P42617301"/>
    <x v="0"/>
    <x v="15"/>
    <x v="15"/>
    <x v="15"/>
    <x v="2"/>
    <x v="0"/>
    <x v="0"/>
    <x v="2"/>
    <x v="2"/>
    <x v="0"/>
    <x v="0"/>
    <n v="549.9"/>
    <n v="549.9"/>
    <d v="1985-12-01T00:00:00"/>
    <d v="1985-12-01T00:00:00"/>
    <d v="2024-12-01T00:00:00"/>
    <d v="2024-12-01T00:00:00"/>
    <n v="39"/>
    <n v="39"/>
    <n v="36"/>
    <n v="36"/>
    <x v="1"/>
    <x v="1"/>
    <s v="NA"/>
    <s v="NA"/>
    <x v="0"/>
    <x v="0"/>
    <s v="NA"/>
    <s v="NA"/>
    <x v="0"/>
    <x v="0"/>
    <s v="2.35"/>
    <s v="2.35"/>
    <n v="8229.3389999999999"/>
    <n v="8229.3389999999999"/>
    <n v="8390.16"/>
    <n v="8390.16"/>
    <n v="8474.0619999999999"/>
    <n v="8474.0619999999999"/>
    <n v="9405.2070000000003"/>
    <n v="9405.2070000000003"/>
    <x v="0"/>
    <x v="0"/>
    <x v="0"/>
    <x v="0"/>
    <n v="1.1098817999999999"/>
    <n v="1.1098817999999999"/>
    <s v="3802.5586"/>
    <s v="3802.5586"/>
    <n v="0"/>
    <n v="0"/>
    <n v="0"/>
    <n v="0"/>
  </r>
  <r>
    <x v="0"/>
    <s v="P42617301"/>
    <x v="0"/>
    <x v="16"/>
    <x v="16"/>
    <x v="16"/>
    <x v="2"/>
    <x v="0"/>
    <x v="0"/>
    <x v="2"/>
    <x v="2"/>
    <x v="0"/>
    <x v="0"/>
    <n v="549.9"/>
    <n v="549.9"/>
    <d v="1985-12-01T00:00:00"/>
    <d v="1985-12-01T00:00:00"/>
    <d v="2024-12-01T00:00:00"/>
    <d v="2024-12-01T00:00:00"/>
    <n v="39"/>
    <n v="39"/>
    <n v="36"/>
    <n v="36"/>
    <x v="1"/>
    <x v="1"/>
    <s v="NA"/>
    <s v="NA"/>
    <x v="0"/>
    <x v="0"/>
    <s v="NA"/>
    <s v="NA"/>
    <x v="0"/>
    <x v="0"/>
    <s v="2.35"/>
    <s v="2.35"/>
    <n v="8229.3389999999999"/>
    <n v="8229.3389999999999"/>
    <n v="8390.16"/>
    <n v="8390.16"/>
    <n v="8474.0619999999999"/>
    <n v="8474.0619999999999"/>
    <n v="9405.2070000000003"/>
    <n v="9405.2070000000003"/>
    <x v="0"/>
    <x v="0"/>
    <x v="0"/>
    <x v="0"/>
    <n v="1.1098817999999999"/>
    <n v="1.1098817999999999"/>
    <s v="3802.5586"/>
    <s v="3802.5586"/>
    <n v="0"/>
    <n v="0"/>
    <n v="0"/>
    <n v="0"/>
  </r>
  <r>
    <x v="0"/>
    <s v="P42617301"/>
    <x v="0"/>
    <x v="17"/>
    <x v="17"/>
    <x v="17"/>
    <x v="1"/>
    <x v="0"/>
    <x v="0"/>
    <x v="2"/>
    <x v="2"/>
    <x v="0"/>
    <x v="0"/>
    <n v="549.9"/>
    <n v="549.9"/>
    <d v="1985-12-01T00:00:00"/>
    <d v="1985-12-01T00:00:00"/>
    <d v="2024-12-01T00:00:00"/>
    <d v="2024-12-01T00:00:00"/>
    <n v="39"/>
    <n v="39"/>
    <n v="36"/>
    <n v="36"/>
    <x v="1"/>
    <x v="1"/>
    <s v="NA"/>
    <s v="NA"/>
    <x v="0"/>
    <x v="0"/>
    <s v="NA"/>
    <s v="NA"/>
    <x v="0"/>
    <x v="0"/>
    <s v="2.35"/>
    <s v="2.35"/>
    <n v="8229.3389999999999"/>
    <n v="8229.3389999999999"/>
    <n v="8390.16"/>
    <n v="8390.16"/>
    <n v="8474.0619999999999"/>
    <n v="8474.0619999999999"/>
    <n v="9405.2070000000003"/>
    <n v="9405.2070000000003"/>
    <x v="0"/>
    <x v="0"/>
    <x v="0"/>
    <x v="0"/>
    <n v="1.1098817999999999"/>
    <n v="1.1098817999999999"/>
    <s v="3802.5586"/>
    <s v="3802.5586"/>
    <n v="0"/>
    <n v="0"/>
    <n v="0"/>
    <n v="0"/>
  </r>
  <r>
    <x v="0"/>
    <s v="P42617301"/>
    <x v="0"/>
    <x v="18"/>
    <x v="18"/>
    <x v="18"/>
    <x v="3"/>
    <x v="0"/>
    <x v="0"/>
    <x v="2"/>
    <x v="2"/>
    <x v="0"/>
    <x v="0"/>
    <n v="549.9"/>
    <n v="549.9"/>
    <d v="1985-12-01T00:00:00"/>
    <d v="1985-12-01T00:00:00"/>
    <d v="2024-12-01T00:00:00"/>
    <d v="2024-12-01T00:00:00"/>
    <n v="39"/>
    <n v="39"/>
    <n v="36"/>
    <n v="36"/>
    <x v="1"/>
    <x v="1"/>
    <s v="NA"/>
    <s v="NA"/>
    <x v="0"/>
    <x v="0"/>
    <s v="NA"/>
    <s v="NA"/>
    <x v="0"/>
    <x v="0"/>
    <s v="2.35"/>
    <s v="2.35"/>
    <n v="8229.3389999999999"/>
    <n v="8229.3389999999999"/>
    <n v="8390.16"/>
    <n v="8390.16"/>
    <n v="8474.0619999999999"/>
    <n v="8474.0619999999999"/>
    <n v="9405.2070000000003"/>
    <n v="9405.2070000000003"/>
    <x v="0"/>
    <x v="0"/>
    <x v="0"/>
    <x v="0"/>
    <n v="1.1098817999999999"/>
    <n v="1.1098817999999999"/>
    <s v="3802.5586"/>
    <s v="3802.5586"/>
    <n v="0"/>
    <n v="0"/>
    <n v="0"/>
    <n v="0"/>
  </r>
  <r>
    <x v="0"/>
    <s v="P42617301"/>
    <x v="0"/>
    <x v="19"/>
    <x v="19"/>
    <x v="19"/>
    <x v="4"/>
    <x v="0"/>
    <x v="0"/>
    <x v="2"/>
    <x v="2"/>
    <x v="0"/>
    <x v="0"/>
    <n v="549.9"/>
    <n v="549.9"/>
    <d v="1985-12-01T00:00:00"/>
    <d v="1985-12-01T00:00:00"/>
    <d v="2024-12-01T00:00:00"/>
    <d v="2024-12-01T00:00:00"/>
    <n v="39"/>
    <n v="39"/>
    <n v="36"/>
    <n v="36"/>
    <x v="1"/>
    <x v="1"/>
    <s v="NA"/>
    <s v="NA"/>
    <x v="0"/>
    <x v="0"/>
    <s v="NA"/>
    <s v="NA"/>
    <x v="0"/>
    <x v="0"/>
    <s v="2.35"/>
    <s v="2.35"/>
    <n v="8229.3389999999999"/>
    <n v="8229.3389999999999"/>
    <n v="8390.16"/>
    <n v="8390.16"/>
    <n v="8474.0619999999999"/>
    <n v="8474.0619999999999"/>
    <n v="9405.2070000000003"/>
    <n v="9405.2070000000003"/>
    <x v="0"/>
    <x v="0"/>
    <x v="0"/>
    <x v="0"/>
    <n v="1.1098817999999999"/>
    <n v="1.1098817999999999"/>
    <s v="3802.5586"/>
    <s v="3802.5586"/>
    <n v="0"/>
    <n v="0"/>
    <n v="0"/>
    <n v="0"/>
  </r>
  <r>
    <x v="0"/>
    <s v="P42617301"/>
    <x v="0"/>
    <x v="20"/>
    <x v="20"/>
    <x v="20"/>
    <x v="2"/>
    <x v="0"/>
    <x v="0"/>
    <x v="2"/>
    <x v="2"/>
    <x v="0"/>
    <x v="0"/>
    <n v="549.9"/>
    <n v="549.9"/>
    <d v="1985-12-01T00:00:00"/>
    <d v="1985-12-01T00:00:00"/>
    <d v="2024-12-01T00:00:00"/>
    <d v="2024-12-01T00:00:00"/>
    <n v="39"/>
    <n v="39"/>
    <n v="36"/>
    <n v="36"/>
    <x v="1"/>
    <x v="1"/>
    <s v="NA"/>
    <s v="NA"/>
    <x v="0"/>
    <x v="0"/>
    <s v="NA"/>
    <s v="NA"/>
    <x v="0"/>
    <x v="0"/>
    <s v="2.35"/>
    <s v="2.35"/>
    <n v="8229.3389999999999"/>
    <n v="8247.482"/>
    <n v="8390.16"/>
    <n v="8391.3150000000005"/>
    <n v="8474.0619999999999"/>
    <n v="8475.2289999999994"/>
    <n v="9405.2070000000003"/>
    <n v="9406.5020000000004"/>
    <x v="0"/>
    <x v="0"/>
    <x v="0"/>
    <x v="0"/>
    <n v="1.1098817999999999"/>
    <n v="1.1098817999999999"/>
    <s v="3802.5586"/>
    <s v="3802.5586"/>
    <n v="18.143000000000029"/>
    <n v="1.1550000000006548"/>
    <n v="1.1669999999994616"/>
    <n v="1.2950000000000728"/>
  </r>
  <r>
    <x v="0"/>
    <s v="P42617301"/>
    <x v="0"/>
    <x v="21"/>
    <x v="21"/>
    <x v="21"/>
    <x v="2"/>
    <x v="0"/>
    <x v="0"/>
    <x v="2"/>
    <x v="2"/>
    <x v="0"/>
    <x v="0"/>
    <n v="549.9"/>
    <n v="549.9"/>
    <d v="1985-12-01T00:00:00"/>
    <d v="1985-12-01T00:00:00"/>
    <d v="2024-12-01T00:00:00"/>
    <d v="2024-12-01T00:00:00"/>
    <n v="39"/>
    <n v="39"/>
    <n v="36"/>
    <n v="36"/>
    <x v="1"/>
    <x v="1"/>
    <s v="NA"/>
    <s v="NA"/>
    <x v="0"/>
    <x v="0"/>
    <s v="NA"/>
    <s v="NA"/>
    <x v="0"/>
    <x v="0"/>
    <s v="2.35"/>
    <s v="2.35"/>
    <n v="8247.482"/>
    <n v="8206.5519999999997"/>
    <n v="8391.3150000000005"/>
    <n v="8427.8670000000002"/>
    <n v="8475.2289999999994"/>
    <n v="8512.1455000000005"/>
    <n v="9406.5020000000004"/>
    <n v="9447.4760000000006"/>
    <x v="0"/>
    <x v="0"/>
    <x v="0"/>
    <x v="0"/>
    <n v="1.1098817999999999"/>
    <n v="1.1098817999999999"/>
    <s v="3802.5586"/>
    <s v="3802.5586"/>
    <n v="-40.930000000000291"/>
    <n v="36.55199999999968"/>
    <n v="36.916500000001179"/>
    <n v="40.97400000000016"/>
  </r>
  <r>
    <x v="0"/>
    <s v="P42681031"/>
    <x v="0"/>
    <x v="0"/>
    <x v="0"/>
    <x v="0"/>
    <x v="0"/>
    <x v="0"/>
    <x v="0"/>
    <x v="2"/>
    <x v="2"/>
    <x v="2"/>
    <x v="2"/>
    <n v="320.76"/>
    <n v="320.76"/>
    <d v="1993-05-19T00:00:00"/>
    <d v="1993-05-19T00:00:00"/>
    <d v="2025-01-01T00:00:00"/>
    <d v="2025-01-01T00:00:00"/>
    <n v="54"/>
    <n v="54"/>
    <n v="21"/>
    <n v="21"/>
    <x v="0"/>
    <x v="0"/>
    <s v="NA"/>
    <s v="NA"/>
    <x v="0"/>
    <x v="0"/>
    <s v="NA"/>
    <s v="NA"/>
    <x v="0"/>
    <x v="0"/>
    <s v="0.99"/>
    <s v="0.99"/>
    <n v="3504.0419999999999"/>
    <n v="3504.0419999999999"/>
    <n v="3577.652"/>
    <n v="3577.652"/>
    <n v="3613.4285"/>
    <n v="3613.4285"/>
    <n v="4245.3239999999996"/>
    <n v="4245.3239999999996"/>
    <x v="0"/>
    <x v="0"/>
    <x v="0"/>
    <x v="0"/>
    <n v="1.1748742999999999"/>
    <n v="1.1748742999999999"/>
    <s v="1870.0309"/>
    <s v="1870.0309"/>
    <n v="0"/>
    <n v="0"/>
    <n v="0"/>
    <n v="0"/>
  </r>
  <r>
    <x v="0"/>
    <s v="P42681031"/>
    <x v="0"/>
    <x v="1"/>
    <x v="1"/>
    <x v="1"/>
    <x v="1"/>
    <x v="0"/>
    <x v="0"/>
    <x v="2"/>
    <x v="2"/>
    <x v="2"/>
    <x v="2"/>
    <n v="320.76"/>
    <n v="320.76"/>
    <d v="1993-05-19T00:00:00"/>
    <d v="1993-05-19T00:00:00"/>
    <d v="2025-01-01T00:00:00"/>
    <d v="2025-01-01T00:00:00"/>
    <n v="54"/>
    <n v="54"/>
    <n v="21"/>
    <n v="21"/>
    <x v="0"/>
    <x v="0"/>
    <s v="NA"/>
    <s v="NA"/>
    <x v="0"/>
    <x v="0"/>
    <s v="NA"/>
    <s v="NA"/>
    <x v="0"/>
    <x v="0"/>
    <s v="0.99"/>
    <s v="0.99"/>
    <n v="3504.0419999999999"/>
    <n v="3504.0419999999999"/>
    <n v="3577.652"/>
    <n v="3577.652"/>
    <n v="3613.4285"/>
    <n v="3613.4285"/>
    <n v="4245.3239999999996"/>
    <n v="4245.3239999999996"/>
    <x v="0"/>
    <x v="0"/>
    <x v="0"/>
    <x v="0"/>
    <n v="1.1748742999999999"/>
    <n v="1.1748742999999999"/>
    <s v="1870.0309"/>
    <s v="1870.0309"/>
    <n v="0"/>
    <n v="0"/>
    <n v="0"/>
    <n v="0"/>
  </r>
  <r>
    <x v="0"/>
    <s v="P42681031"/>
    <x v="0"/>
    <x v="2"/>
    <x v="2"/>
    <x v="2"/>
    <x v="2"/>
    <x v="0"/>
    <x v="0"/>
    <x v="2"/>
    <x v="2"/>
    <x v="2"/>
    <x v="2"/>
    <n v="320.76"/>
    <n v="320.76"/>
    <d v="1993-05-19T00:00:00"/>
    <d v="1993-05-19T00:00:00"/>
    <d v="2025-01-01T00:00:00"/>
    <d v="2025-01-01T00:00:00"/>
    <n v="54"/>
    <n v="54"/>
    <n v="21"/>
    <n v="21"/>
    <x v="0"/>
    <x v="0"/>
    <s v="NA"/>
    <s v="NA"/>
    <x v="0"/>
    <x v="0"/>
    <s v="NA"/>
    <s v="NA"/>
    <x v="0"/>
    <x v="0"/>
    <s v="0.99"/>
    <s v="0.99"/>
    <n v="3504.0419999999999"/>
    <n v="3504.0419999999999"/>
    <n v="3577.652"/>
    <n v="3577.652"/>
    <n v="3613.4285"/>
    <n v="3613.4285"/>
    <n v="4245.3239999999996"/>
    <n v="4245.3239999999996"/>
    <x v="0"/>
    <x v="0"/>
    <x v="0"/>
    <x v="0"/>
    <n v="1.1748742999999999"/>
    <n v="1.1748742999999999"/>
    <s v="1870.0309"/>
    <s v="1870.0309"/>
    <n v="0"/>
    <n v="0"/>
    <n v="0"/>
    <n v="0"/>
  </r>
  <r>
    <x v="0"/>
    <s v="P42681031"/>
    <x v="0"/>
    <x v="3"/>
    <x v="3"/>
    <x v="3"/>
    <x v="2"/>
    <x v="0"/>
    <x v="0"/>
    <x v="2"/>
    <x v="2"/>
    <x v="2"/>
    <x v="2"/>
    <n v="320.76"/>
    <n v="320.76"/>
    <d v="1993-05-19T00:00:00"/>
    <d v="1993-05-19T00:00:00"/>
    <d v="2025-01-01T00:00:00"/>
    <d v="2025-01-01T00:00:00"/>
    <n v="54"/>
    <n v="54"/>
    <n v="21"/>
    <n v="21"/>
    <x v="0"/>
    <x v="0"/>
    <s v="NA"/>
    <s v="NA"/>
    <x v="0"/>
    <x v="0"/>
    <s v="NA"/>
    <s v="NA"/>
    <x v="0"/>
    <x v="0"/>
    <s v="0.99"/>
    <s v="0.99"/>
    <n v="3504.0419999999999"/>
    <n v="3504.0419999999999"/>
    <n v="3577.652"/>
    <n v="3577.652"/>
    <n v="3613.4285"/>
    <n v="3613.4285"/>
    <n v="4245.3239999999996"/>
    <n v="4245.3239999999996"/>
    <x v="0"/>
    <x v="0"/>
    <x v="0"/>
    <x v="0"/>
    <n v="1.1748742999999999"/>
    <n v="1.1748742999999999"/>
    <s v="1870.0309"/>
    <s v="1870.0309"/>
    <n v="0"/>
    <n v="0"/>
    <n v="0"/>
    <n v="0"/>
  </r>
  <r>
    <x v="0"/>
    <s v="P42681031"/>
    <x v="0"/>
    <x v="4"/>
    <x v="4"/>
    <x v="4"/>
    <x v="2"/>
    <x v="0"/>
    <x v="0"/>
    <x v="2"/>
    <x v="2"/>
    <x v="2"/>
    <x v="2"/>
    <n v="320.76"/>
    <n v="320.76"/>
    <d v="1993-05-19T00:00:00"/>
    <d v="1993-05-19T00:00:00"/>
    <d v="2025-01-01T00:00:00"/>
    <d v="2025-01-01T00:00:00"/>
    <n v="54"/>
    <n v="54"/>
    <n v="21"/>
    <n v="21"/>
    <x v="0"/>
    <x v="0"/>
    <s v="NA"/>
    <s v="NA"/>
    <x v="0"/>
    <x v="0"/>
    <s v="NA"/>
    <s v="NA"/>
    <x v="0"/>
    <x v="0"/>
    <s v="0.99"/>
    <s v="0.99"/>
    <n v="3504.0419999999999"/>
    <n v="3504.9562999999998"/>
    <n v="3577.652"/>
    <n v="3577.7103999999999"/>
    <n v="3613.4285"/>
    <n v="3613.4875000000002"/>
    <n v="4245.3239999999996"/>
    <n v="4245.3936000000003"/>
    <x v="0"/>
    <x v="0"/>
    <x v="0"/>
    <x v="0"/>
    <n v="1.1748742999999999"/>
    <n v="1.1748742999999999"/>
    <s v="1870.0309"/>
    <s v="1870.0309"/>
    <n v="0.91429999999991196"/>
    <n v="5.8399999999892316E-2"/>
    <n v="5.9000000000196451E-2"/>
    <n v="6.9600000000718865E-2"/>
  </r>
  <r>
    <x v="0"/>
    <s v="P42681031"/>
    <x v="0"/>
    <x v="5"/>
    <x v="5"/>
    <x v="5"/>
    <x v="2"/>
    <x v="0"/>
    <x v="0"/>
    <x v="2"/>
    <x v="2"/>
    <x v="2"/>
    <x v="2"/>
    <n v="320.76"/>
    <n v="320.76"/>
    <d v="1993-05-19T00:00:00"/>
    <d v="1993-05-19T00:00:00"/>
    <d v="2025-01-01T00:00:00"/>
    <d v="2025-01-01T00:00:00"/>
    <n v="54"/>
    <n v="54"/>
    <n v="21"/>
    <n v="21"/>
    <x v="0"/>
    <x v="0"/>
    <s v="NA"/>
    <s v="NA"/>
    <x v="0"/>
    <x v="0"/>
    <s v="NA"/>
    <s v="NA"/>
    <x v="0"/>
    <x v="0"/>
    <s v="0.99"/>
    <s v="0.99"/>
    <n v="3504.9562999999998"/>
    <n v="3243.1381999999999"/>
    <n v="3577.7103999999999"/>
    <n v="3310.4542999999999"/>
    <n v="3613.4875000000002"/>
    <n v="3343.5587999999998"/>
    <n v="4245.3936000000003"/>
    <n v="3928.2611999999999"/>
    <x v="0"/>
    <x v="0"/>
    <x v="0"/>
    <x v="0"/>
    <n v="1.1748742999999999"/>
    <n v="1.1748742999999999"/>
    <s v="1870.0309"/>
    <s v="1870.0309"/>
    <n v="-261.81809999999996"/>
    <n v="-267.25610000000006"/>
    <n v="-269.92870000000039"/>
    <n v="-317.13240000000042"/>
  </r>
  <r>
    <x v="0"/>
    <s v="P42681031"/>
    <x v="0"/>
    <x v="6"/>
    <x v="6"/>
    <x v="6"/>
    <x v="2"/>
    <x v="0"/>
    <x v="0"/>
    <x v="2"/>
    <x v="2"/>
    <x v="2"/>
    <x v="2"/>
    <n v="320.76"/>
    <n v="320.76"/>
    <d v="1993-05-19T00:00:00"/>
    <d v="1993-05-19T00:00:00"/>
    <d v="2025-01-01T00:00:00"/>
    <d v="2025-01-01T00:00:00"/>
    <n v="54"/>
    <n v="54"/>
    <n v="21"/>
    <n v="21"/>
    <x v="0"/>
    <x v="0"/>
    <s v="NA"/>
    <s v="NA"/>
    <x v="0"/>
    <x v="0"/>
    <s v="NA"/>
    <s v="NA"/>
    <x v="0"/>
    <x v="0"/>
    <s v="0.99"/>
    <s v="0.99"/>
    <n v="3243.1381999999999"/>
    <n v="3259.3137000000002"/>
    <n v="3310.4542999999999"/>
    <n v="3326.4558000000002"/>
    <n v="3343.5587999999998"/>
    <n v="3359.7204999999999"/>
    <n v="3928.2611999999999"/>
    <n v="3947.2489999999998"/>
    <x v="0"/>
    <x v="0"/>
    <x v="0"/>
    <x v="0"/>
    <n v="1.1748742999999999"/>
    <n v="1.1748742999999999"/>
    <s v="1870.0309"/>
    <s v="1870.0309"/>
    <n v="16.175500000000284"/>
    <n v="16.001500000000306"/>
    <n v="16.16170000000011"/>
    <n v="18.987799999999879"/>
  </r>
  <r>
    <x v="0"/>
    <s v="P42681031"/>
    <x v="0"/>
    <x v="7"/>
    <x v="7"/>
    <x v="7"/>
    <x v="1"/>
    <x v="0"/>
    <x v="1"/>
    <x v="2"/>
    <x v="2"/>
    <x v="2"/>
    <x v="2"/>
    <n v="320.76"/>
    <n v="320.76"/>
    <d v="1993-05-19T00:00:00"/>
    <d v="1993-05-19T00:00:00"/>
    <d v="2025-01-01T00:00:00"/>
    <d v="2025-02-01T00:00:00"/>
    <n v="54"/>
    <n v="54"/>
    <n v="21"/>
    <n v="21"/>
    <x v="0"/>
    <x v="0"/>
    <s v="NA"/>
    <s v="NA"/>
    <x v="0"/>
    <x v="0"/>
    <s v="NA"/>
    <s v="NA"/>
    <x v="0"/>
    <x v="0"/>
    <s v="0.99"/>
    <s v="0.99"/>
    <n v="3259.3137000000002"/>
    <n v="3259.3137000000002"/>
    <n v="3326.4558000000002"/>
    <n v="3326.4558000000002"/>
    <n v="3359.7204999999999"/>
    <n v="3359.7204999999999"/>
    <n v="3947.2489999999998"/>
    <n v="3947.2489999999998"/>
    <x v="0"/>
    <x v="0"/>
    <x v="0"/>
    <x v="0"/>
    <n v="1.1748742999999999"/>
    <n v="1.1748742999999999"/>
    <s v="1870.0309"/>
    <s v="1870.0309"/>
    <n v="0"/>
    <n v="0"/>
    <n v="0"/>
    <n v="0"/>
  </r>
  <r>
    <x v="0"/>
    <s v="P42681031"/>
    <x v="0"/>
    <x v="8"/>
    <x v="8"/>
    <x v="8"/>
    <x v="2"/>
    <x v="1"/>
    <x v="1"/>
    <x v="2"/>
    <x v="2"/>
    <x v="2"/>
    <x v="2"/>
    <n v="320.76"/>
    <n v="320.76"/>
    <d v="1993-05-19T00:00:00"/>
    <d v="1993-05-19T00:00:00"/>
    <d v="2025-02-01T00:00:00"/>
    <d v="2025-02-01T00:00:00"/>
    <n v="54"/>
    <n v="54"/>
    <n v="21"/>
    <n v="21"/>
    <x v="0"/>
    <x v="0"/>
    <s v="NA"/>
    <s v="NA"/>
    <x v="0"/>
    <x v="0"/>
    <s v="NA"/>
    <s v="NA"/>
    <x v="0"/>
    <x v="0"/>
    <s v="0.99"/>
    <s v="0.99"/>
    <n v="3259.3137000000002"/>
    <n v="3259.3137000000002"/>
    <n v="3326.4558000000002"/>
    <n v="3326.4558000000002"/>
    <n v="3359.7204999999999"/>
    <n v="3359.7204999999999"/>
    <n v="3947.2489999999998"/>
    <n v="3947.2489999999998"/>
    <x v="0"/>
    <x v="0"/>
    <x v="0"/>
    <x v="0"/>
    <n v="1.1748742999999999"/>
    <n v="1.1748742999999999"/>
    <s v="1870.0309"/>
    <s v="1870.0309"/>
    <n v="0"/>
    <n v="0"/>
    <n v="0"/>
    <n v="0"/>
  </r>
  <r>
    <x v="0"/>
    <s v="P42681031"/>
    <x v="0"/>
    <x v="9"/>
    <x v="9"/>
    <x v="9"/>
    <x v="2"/>
    <x v="1"/>
    <x v="1"/>
    <x v="2"/>
    <x v="2"/>
    <x v="2"/>
    <x v="2"/>
    <n v="320.76"/>
    <n v="320.76"/>
    <d v="1993-05-19T00:00:00"/>
    <d v="1993-05-19T00:00:00"/>
    <d v="2025-02-01T00:00:00"/>
    <d v="2025-02-01T00:00:00"/>
    <n v="54"/>
    <n v="54"/>
    <n v="21"/>
    <n v="21"/>
    <x v="0"/>
    <x v="0"/>
    <s v="NA"/>
    <s v="NA"/>
    <x v="0"/>
    <x v="0"/>
    <s v="NA"/>
    <s v="NA"/>
    <x v="0"/>
    <x v="0"/>
    <s v="0.99"/>
    <s v="0.99"/>
    <n v="3259.3137000000002"/>
    <n v="3260.3062"/>
    <n v="3326.4558000000002"/>
    <n v="3327.4479999999999"/>
    <n v="3359.7204999999999"/>
    <n v="3360.7224000000001"/>
    <n v="3947.2489999999998"/>
    <n v="3948.4265"/>
    <x v="0"/>
    <x v="0"/>
    <x v="0"/>
    <x v="0"/>
    <n v="1.1748742999999999"/>
    <n v="1.1748742999999999"/>
    <s v="1870.0309"/>
    <s v="1870.0309"/>
    <n v="0.99249999999983629"/>
    <n v="0.99219999999968422"/>
    <n v="1.0019000000002052"/>
    <n v="1.1775000000002365"/>
  </r>
  <r>
    <x v="0"/>
    <s v="P42681031"/>
    <x v="0"/>
    <x v="10"/>
    <x v="10"/>
    <x v="10"/>
    <x v="2"/>
    <x v="1"/>
    <x v="1"/>
    <x v="2"/>
    <x v="2"/>
    <x v="2"/>
    <x v="2"/>
    <n v="320.76"/>
    <n v="320.76"/>
    <d v="1993-05-19T00:00:00"/>
    <d v="1993-05-19T00:00:00"/>
    <d v="2025-02-01T00:00:00"/>
    <d v="2025-02-01T00:00:00"/>
    <n v="54"/>
    <n v="54"/>
    <n v="21"/>
    <n v="21"/>
    <x v="0"/>
    <x v="0"/>
    <s v="NA"/>
    <s v="NA"/>
    <x v="0"/>
    <x v="0"/>
    <s v="NA"/>
    <s v="NA"/>
    <x v="0"/>
    <x v="0"/>
    <s v="0.99"/>
    <s v="0.99"/>
    <n v="3260.3062"/>
    <n v="3239.1143000000002"/>
    <n v="3327.4479999999999"/>
    <n v="3305.8195999999998"/>
    <n v="3360.7224000000001"/>
    <n v="3338.8777"/>
    <n v="3948.4265"/>
    <n v="3922.7615000000001"/>
    <x v="0"/>
    <x v="0"/>
    <x v="0"/>
    <x v="0"/>
    <n v="1.1748742999999999"/>
    <n v="1.1748742999999999"/>
    <s v="1870.0309"/>
    <s v="1870.0309"/>
    <n v="-21.191899999999805"/>
    <n v="-21.628400000000056"/>
    <n v="-21.844700000000103"/>
    <n v="-25.664999999999964"/>
  </r>
  <r>
    <x v="0"/>
    <s v="P42681031"/>
    <x v="0"/>
    <x v="11"/>
    <x v="11"/>
    <x v="11"/>
    <x v="2"/>
    <x v="1"/>
    <x v="1"/>
    <x v="2"/>
    <x v="2"/>
    <x v="2"/>
    <x v="2"/>
    <n v="320.76"/>
    <n v="320.76"/>
    <d v="1993-05-19T00:00:00"/>
    <d v="1993-05-19T00:00:00"/>
    <d v="2025-02-01T00:00:00"/>
    <d v="2025-02-01T00:00:00"/>
    <n v="54"/>
    <n v="54"/>
    <n v="21"/>
    <n v="21"/>
    <x v="0"/>
    <x v="0"/>
    <s v="NA"/>
    <s v="NA"/>
    <x v="0"/>
    <x v="0"/>
    <s v="NA"/>
    <s v="NA"/>
    <x v="0"/>
    <x v="0"/>
    <s v="0.99"/>
    <s v="0.99"/>
    <n v="3239.1143000000002"/>
    <n v="3236.6086"/>
    <n v="3305.8195999999998"/>
    <n v="3303.2624999999998"/>
    <n v="3338.8777"/>
    <n v="3336.2952"/>
    <n v="3922.7615000000001"/>
    <n v="3919.7273"/>
    <x v="0"/>
    <x v="0"/>
    <x v="0"/>
    <x v="0"/>
    <n v="1.1748742999999999"/>
    <n v="1.1748742999999999"/>
    <s v="1870.0309"/>
    <s v="1870.0309"/>
    <n v="-2.5057000000001608"/>
    <n v="-2.5570999999999913"/>
    <n v="-2.5824999999999818"/>
    <n v="-3.0342000000000553"/>
  </r>
  <r>
    <x v="0"/>
    <s v="P42681031"/>
    <x v="0"/>
    <x v="12"/>
    <x v="12"/>
    <x v="12"/>
    <x v="2"/>
    <x v="1"/>
    <x v="1"/>
    <x v="2"/>
    <x v="2"/>
    <x v="2"/>
    <x v="2"/>
    <n v="320.76"/>
    <n v="320.76"/>
    <d v="1993-05-19T00:00:00"/>
    <d v="1993-05-19T00:00:00"/>
    <d v="2025-02-01T00:00:00"/>
    <d v="2025-02-01T00:00:00"/>
    <n v="54"/>
    <n v="54"/>
    <n v="21"/>
    <n v="21"/>
    <x v="0"/>
    <x v="0"/>
    <s v="NA"/>
    <s v="NA"/>
    <x v="0"/>
    <x v="0"/>
    <s v="NA"/>
    <s v="NA"/>
    <x v="0"/>
    <x v="0"/>
    <s v="0.99"/>
    <s v="0.99"/>
    <n v="3236.6086"/>
    <n v="3252.7514999999999"/>
    <n v="3303.2624999999998"/>
    <n v="3318.8748000000001"/>
    <n v="3336.2952"/>
    <n v="3352.0635000000002"/>
    <n v="3919.7273"/>
    <n v="3938.2534000000001"/>
    <x v="0"/>
    <x v="0"/>
    <x v="0"/>
    <x v="0"/>
    <n v="1.1748742999999999"/>
    <n v="1.1748742999999999"/>
    <s v="1870.0309"/>
    <s v="1870.0309"/>
    <n v="16.142899999999827"/>
    <n v="15.612300000000232"/>
    <n v="15.768300000000181"/>
    <n v="18.526100000000042"/>
  </r>
  <r>
    <x v="0"/>
    <s v="P42681031"/>
    <x v="0"/>
    <x v="13"/>
    <x v="13"/>
    <x v="13"/>
    <x v="2"/>
    <x v="1"/>
    <x v="1"/>
    <x v="2"/>
    <x v="2"/>
    <x v="2"/>
    <x v="2"/>
    <n v="320.76"/>
    <n v="320.76"/>
    <d v="1993-05-19T00:00:00"/>
    <d v="1993-05-19T00:00:00"/>
    <d v="2025-02-01T00:00:00"/>
    <d v="2025-02-01T00:00:00"/>
    <n v="54"/>
    <n v="54"/>
    <n v="21"/>
    <n v="21"/>
    <x v="0"/>
    <x v="0"/>
    <s v="NA"/>
    <s v="NA"/>
    <x v="0"/>
    <x v="0"/>
    <s v="NA"/>
    <s v="NA"/>
    <x v="0"/>
    <x v="0"/>
    <s v="0.99"/>
    <s v="0.99"/>
    <n v="3252.7514999999999"/>
    <n v="3252.7514999999999"/>
    <n v="3318.8748000000001"/>
    <n v="3318.8748000000001"/>
    <n v="3352.0635000000002"/>
    <n v="3352.0635000000002"/>
    <n v="3938.2534000000001"/>
    <n v="3938.2534000000001"/>
    <x v="0"/>
    <x v="0"/>
    <x v="0"/>
    <x v="0"/>
    <n v="1.1748742999999999"/>
    <n v="1.1748742999999999"/>
    <s v="1870.0309"/>
    <s v="1873.2384"/>
    <n v="0"/>
    <n v="0"/>
    <n v="0"/>
    <n v="0"/>
  </r>
  <r>
    <x v="0"/>
    <s v="P42681031"/>
    <x v="0"/>
    <x v="14"/>
    <x v="14"/>
    <x v="14"/>
    <x v="2"/>
    <x v="1"/>
    <x v="1"/>
    <x v="2"/>
    <x v="2"/>
    <x v="2"/>
    <x v="2"/>
    <n v="320.76"/>
    <n v="320.76"/>
    <d v="1993-05-19T00:00:00"/>
    <d v="1993-05-19T00:00:00"/>
    <d v="2025-02-01T00:00:00"/>
    <d v="2025-02-01T00:00:00"/>
    <n v="54"/>
    <n v="54"/>
    <n v="21"/>
    <n v="21"/>
    <x v="0"/>
    <x v="0"/>
    <s v="NA"/>
    <s v="NA"/>
    <x v="0"/>
    <x v="0"/>
    <s v="NA"/>
    <s v="NA"/>
    <x v="0"/>
    <x v="0"/>
    <s v="0.99"/>
    <s v="0.99"/>
    <n v="3252.7514999999999"/>
    <n v="3252.7514999999999"/>
    <n v="3318.8748000000001"/>
    <n v="3318.8748000000001"/>
    <n v="3352.0635000000002"/>
    <n v="3352.0635000000002"/>
    <n v="3938.2534000000001"/>
    <n v="3938.2534000000001"/>
    <x v="0"/>
    <x v="0"/>
    <x v="0"/>
    <x v="0"/>
    <n v="1.1748742999999999"/>
    <n v="1.1748742999999999"/>
    <s v="1873.2384"/>
    <s v="1873.2384"/>
    <n v="0"/>
    <n v="0"/>
    <n v="0"/>
    <n v="0"/>
  </r>
  <r>
    <x v="0"/>
    <s v="P42681031"/>
    <x v="0"/>
    <x v="15"/>
    <x v="15"/>
    <x v="15"/>
    <x v="2"/>
    <x v="1"/>
    <x v="1"/>
    <x v="2"/>
    <x v="2"/>
    <x v="2"/>
    <x v="2"/>
    <n v="320.76"/>
    <n v="320.76"/>
    <d v="1993-05-19T00:00:00"/>
    <d v="1993-05-19T00:00:00"/>
    <d v="2025-02-01T00:00:00"/>
    <d v="2025-02-01T00:00:00"/>
    <n v="54"/>
    <n v="54"/>
    <n v="21"/>
    <n v="21"/>
    <x v="0"/>
    <x v="0"/>
    <s v="NA"/>
    <s v="NA"/>
    <x v="0"/>
    <x v="0"/>
    <s v="NA"/>
    <s v="NA"/>
    <x v="0"/>
    <x v="0"/>
    <s v="0.99"/>
    <s v="0.99"/>
    <n v="3252.7514999999999"/>
    <n v="3252.7514999999999"/>
    <n v="3318.8748000000001"/>
    <n v="3318.8748000000001"/>
    <n v="3352.0635000000002"/>
    <n v="3352.0635000000002"/>
    <n v="3938.2534000000001"/>
    <n v="3938.2534000000001"/>
    <x v="0"/>
    <x v="0"/>
    <x v="0"/>
    <x v="0"/>
    <n v="1.1748742999999999"/>
    <n v="1.1748742999999999"/>
    <s v="1873.2384"/>
    <s v="1873.2384"/>
    <n v="0"/>
    <n v="0"/>
    <n v="0"/>
    <n v="0"/>
  </r>
  <r>
    <x v="0"/>
    <s v="P42681031"/>
    <x v="0"/>
    <x v="16"/>
    <x v="16"/>
    <x v="16"/>
    <x v="2"/>
    <x v="1"/>
    <x v="1"/>
    <x v="2"/>
    <x v="2"/>
    <x v="2"/>
    <x v="2"/>
    <n v="320.76"/>
    <n v="320.76"/>
    <d v="1993-05-19T00:00:00"/>
    <d v="1993-05-19T00:00:00"/>
    <d v="2025-02-01T00:00:00"/>
    <d v="2025-02-01T00:00:00"/>
    <n v="54"/>
    <n v="54"/>
    <n v="21"/>
    <n v="21"/>
    <x v="0"/>
    <x v="0"/>
    <s v="NA"/>
    <s v="NA"/>
    <x v="0"/>
    <x v="0"/>
    <s v="NA"/>
    <s v="NA"/>
    <x v="0"/>
    <x v="0"/>
    <s v="0.99"/>
    <s v="0.99"/>
    <n v="3252.7514999999999"/>
    <n v="3252.7514999999999"/>
    <n v="3318.8748000000001"/>
    <n v="3318.8748000000001"/>
    <n v="3352.0635000000002"/>
    <n v="3352.0635000000002"/>
    <n v="3938.2534000000001"/>
    <n v="3938.2532000000001"/>
    <x v="0"/>
    <x v="0"/>
    <x v="0"/>
    <x v="0"/>
    <n v="1.1748742999999999"/>
    <n v="1.1748742999999999"/>
    <s v="1873.2384"/>
    <s v="1873.2384"/>
    <n v="0"/>
    <n v="0"/>
    <n v="0"/>
    <n v="-1.9999999994979589E-4"/>
  </r>
  <r>
    <x v="0"/>
    <s v="P42681031"/>
    <x v="0"/>
    <x v="17"/>
    <x v="17"/>
    <x v="17"/>
    <x v="1"/>
    <x v="1"/>
    <x v="1"/>
    <x v="2"/>
    <x v="2"/>
    <x v="2"/>
    <x v="2"/>
    <n v="320.76"/>
    <n v="320.76"/>
    <d v="1993-05-19T00:00:00"/>
    <d v="1993-05-19T00:00:00"/>
    <d v="2025-02-01T00:00:00"/>
    <d v="2025-02-01T00:00:00"/>
    <n v="54"/>
    <n v="54"/>
    <n v="21"/>
    <n v="21"/>
    <x v="0"/>
    <x v="0"/>
    <s v="NA"/>
    <s v="NA"/>
    <x v="0"/>
    <x v="0"/>
    <s v="NA"/>
    <s v="NA"/>
    <x v="0"/>
    <x v="0"/>
    <s v="0.99"/>
    <s v="0.99"/>
    <n v="3252.7514999999999"/>
    <n v="3252.7514999999999"/>
    <n v="3318.8748000000001"/>
    <n v="3318.8748000000001"/>
    <n v="3352.0635000000002"/>
    <n v="3352.0635000000002"/>
    <n v="3938.2532000000001"/>
    <n v="3938.2532000000001"/>
    <x v="0"/>
    <x v="0"/>
    <x v="0"/>
    <x v="0"/>
    <n v="1.1748742999999999"/>
    <n v="1.1748742999999999"/>
    <s v="1873.2384"/>
    <s v="1873.2384"/>
    <n v="0"/>
    <n v="0"/>
    <n v="0"/>
    <n v="0"/>
  </r>
  <r>
    <x v="0"/>
    <s v="P42681031"/>
    <x v="0"/>
    <x v="18"/>
    <x v="18"/>
    <x v="18"/>
    <x v="3"/>
    <x v="1"/>
    <x v="1"/>
    <x v="2"/>
    <x v="2"/>
    <x v="2"/>
    <x v="2"/>
    <n v="320.76"/>
    <n v="320.76"/>
    <d v="1993-05-19T00:00:00"/>
    <d v="1993-05-19T00:00:00"/>
    <d v="2025-02-01T00:00:00"/>
    <d v="2025-02-01T00:00:00"/>
    <n v="54"/>
    <n v="54"/>
    <n v="21"/>
    <n v="21"/>
    <x v="0"/>
    <x v="0"/>
    <s v="NA"/>
    <s v="NA"/>
    <x v="0"/>
    <x v="0"/>
    <s v="NA"/>
    <s v="NA"/>
    <x v="0"/>
    <x v="0"/>
    <s v="0.99"/>
    <s v="0.99"/>
    <n v="3252.7514999999999"/>
    <n v="3252.7514999999999"/>
    <n v="3318.8748000000001"/>
    <n v="3318.8748000000001"/>
    <n v="3352.0635000000002"/>
    <n v="3352.0635000000002"/>
    <n v="3938.2532000000001"/>
    <n v="3938.2532000000001"/>
    <x v="0"/>
    <x v="0"/>
    <x v="0"/>
    <x v="0"/>
    <n v="1.1748742999999999"/>
    <n v="1.1748742999999999"/>
    <s v="1873.2384"/>
    <s v="1873.2384"/>
    <n v="0"/>
    <n v="0"/>
    <n v="0"/>
    <n v="0"/>
  </r>
  <r>
    <x v="0"/>
    <s v="P42681031"/>
    <x v="0"/>
    <x v="19"/>
    <x v="19"/>
    <x v="19"/>
    <x v="4"/>
    <x v="1"/>
    <x v="1"/>
    <x v="2"/>
    <x v="2"/>
    <x v="2"/>
    <x v="2"/>
    <n v="320.76"/>
    <n v="320.76"/>
    <d v="1993-05-19T00:00:00"/>
    <d v="1993-05-19T00:00:00"/>
    <d v="2025-02-01T00:00:00"/>
    <d v="2025-02-01T00:00:00"/>
    <n v="54"/>
    <n v="54"/>
    <n v="21"/>
    <n v="21"/>
    <x v="0"/>
    <x v="0"/>
    <s v="NA"/>
    <s v="NA"/>
    <x v="0"/>
    <x v="0"/>
    <s v="NA"/>
    <s v="NA"/>
    <x v="0"/>
    <x v="0"/>
    <s v="0.99"/>
    <s v="0.99"/>
    <n v="3252.7514999999999"/>
    <n v="3252.7514999999999"/>
    <n v="3318.8748000000001"/>
    <n v="3318.8748000000001"/>
    <n v="3352.0635000000002"/>
    <n v="3352.0635000000002"/>
    <n v="3938.2532000000001"/>
    <n v="3938.2532000000001"/>
    <x v="0"/>
    <x v="0"/>
    <x v="0"/>
    <x v="0"/>
    <n v="1.1748742999999999"/>
    <n v="1.1748742999999999"/>
    <s v="1873.2384"/>
    <s v="1873.2384"/>
    <n v="0"/>
    <n v="0"/>
    <n v="0"/>
    <n v="0"/>
  </r>
  <r>
    <x v="0"/>
    <s v="P42681031"/>
    <x v="0"/>
    <x v="20"/>
    <x v="20"/>
    <x v="20"/>
    <x v="2"/>
    <x v="1"/>
    <x v="1"/>
    <x v="2"/>
    <x v="2"/>
    <x v="2"/>
    <x v="2"/>
    <n v="320.76"/>
    <n v="320.76"/>
    <d v="1993-05-19T00:00:00"/>
    <d v="1993-05-19T00:00:00"/>
    <d v="2025-02-01T00:00:00"/>
    <d v="2025-02-01T00:00:00"/>
    <n v="54"/>
    <n v="54"/>
    <n v="21"/>
    <n v="21"/>
    <x v="0"/>
    <x v="0"/>
    <s v="NA"/>
    <s v="NA"/>
    <x v="0"/>
    <x v="0"/>
    <s v="NA"/>
    <s v="NA"/>
    <x v="0"/>
    <x v="0"/>
    <s v="0.99"/>
    <s v="0.99"/>
    <n v="3252.7514999999999"/>
    <n v="3260.9106000000002"/>
    <n v="3318.8748000000001"/>
    <n v="3320.319"/>
    <n v="3352.0635000000002"/>
    <n v="3353.5221999999999"/>
    <n v="3938.2532000000001"/>
    <n v="3939.9670000000001"/>
    <x v="0"/>
    <x v="0"/>
    <x v="0"/>
    <x v="0"/>
    <n v="1.1748742999999999"/>
    <n v="1.1748742999999999"/>
    <s v="1873.2384"/>
    <s v="1873.2384"/>
    <n v="8.1591000000003078"/>
    <n v="1.4441999999999098"/>
    <n v="1.4586999999996806"/>
    <n v="1.713799999999992"/>
  </r>
  <r>
    <x v="0"/>
    <s v="P42681031"/>
    <x v="0"/>
    <x v="21"/>
    <x v="21"/>
    <x v="21"/>
    <x v="2"/>
    <x v="1"/>
    <x v="1"/>
    <x v="2"/>
    <x v="2"/>
    <x v="2"/>
    <x v="2"/>
    <n v="320.76"/>
    <n v="320.76"/>
    <d v="1993-05-19T00:00:00"/>
    <d v="1993-05-19T00:00:00"/>
    <d v="2025-02-01T00:00:00"/>
    <d v="2025-02-01T00:00:00"/>
    <n v="54"/>
    <n v="54"/>
    <n v="21"/>
    <n v="21"/>
    <x v="0"/>
    <x v="0"/>
    <s v="NA"/>
    <s v="NA"/>
    <x v="0"/>
    <x v="0"/>
    <s v="NA"/>
    <s v="NA"/>
    <x v="0"/>
    <x v="0"/>
    <s v="0.99"/>
    <s v="0.99"/>
    <n v="3260.9106000000002"/>
    <n v="3244.7273"/>
    <n v="3320.319"/>
    <n v="3334.7822000000001"/>
    <n v="3353.5221999999999"/>
    <n v="3368.13"/>
    <n v="3939.9670000000001"/>
    <n v="3957.1293999999998"/>
    <x v="0"/>
    <x v="0"/>
    <x v="0"/>
    <x v="0"/>
    <n v="1.1748742999999999"/>
    <n v="1.1748742999999999"/>
    <s v="1873.2384"/>
    <s v="1873.2384"/>
    <n v="-16.183300000000145"/>
    <n v="14.463200000000143"/>
    <n v="14.607800000000225"/>
    <n v="17.162399999999707"/>
  </r>
  <r>
    <x v="0"/>
    <s v="P42814766"/>
    <x v="0"/>
    <x v="0"/>
    <x v="0"/>
    <x v="0"/>
    <x v="0"/>
    <x v="0"/>
    <x v="0"/>
    <x v="1"/>
    <x v="1"/>
    <x v="2"/>
    <x v="2"/>
    <n v="162.54"/>
    <n v="162.54"/>
    <d v="1994-06-15T00:00:00"/>
    <d v="1994-06-15T00:00:00"/>
    <d v="2025-01-01T00:00:00"/>
    <d v="2025-01-01T00:00:00"/>
    <n v="36"/>
    <n v="36"/>
    <n v="39"/>
    <n v="39"/>
    <x v="1"/>
    <x v="1"/>
    <s v="NA"/>
    <s v="NA"/>
    <x v="0"/>
    <x v="0"/>
    <s v="NA"/>
    <s v="NA"/>
    <x v="1"/>
    <x v="1"/>
    <s v="9.03"/>
    <s v="9.03"/>
    <n v="941.13604999999995"/>
    <n v="941.13604999999995"/>
    <n v="957.68690000000004"/>
    <n v="957.68690000000004"/>
    <n v="967.26379999999995"/>
    <n v="967.26379999999995"/>
    <n v="1087.2452000000001"/>
    <n v="1087.2452000000001"/>
    <x v="0"/>
    <x v="0"/>
    <x v="0"/>
    <x v="0"/>
    <n v="1.1240422000000001"/>
    <n v="1.1240422000000001"/>
    <s v="918.35095"/>
    <s v="918.35095"/>
    <n v="0"/>
    <n v="0"/>
    <n v="0"/>
    <n v="0"/>
  </r>
  <r>
    <x v="0"/>
    <s v="P42814766"/>
    <x v="0"/>
    <x v="1"/>
    <x v="1"/>
    <x v="1"/>
    <x v="1"/>
    <x v="0"/>
    <x v="0"/>
    <x v="1"/>
    <x v="1"/>
    <x v="2"/>
    <x v="2"/>
    <n v="162.54"/>
    <n v="162.54"/>
    <d v="1994-06-15T00:00:00"/>
    <d v="1994-06-15T00:00:00"/>
    <d v="2025-01-01T00:00:00"/>
    <d v="2025-01-01T00:00:00"/>
    <n v="36"/>
    <n v="36"/>
    <n v="39"/>
    <n v="39"/>
    <x v="1"/>
    <x v="1"/>
    <s v="NA"/>
    <s v="NA"/>
    <x v="0"/>
    <x v="0"/>
    <s v="NA"/>
    <s v="NA"/>
    <x v="1"/>
    <x v="1"/>
    <s v="9.03"/>
    <s v="9.03"/>
    <n v="941.13604999999995"/>
    <n v="941.13604999999995"/>
    <n v="957.68690000000004"/>
    <n v="957.68690000000004"/>
    <n v="967.26379999999995"/>
    <n v="967.26379999999995"/>
    <n v="1087.2452000000001"/>
    <n v="1087.2452000000001"/>
    <x v="0"/>
    <x v="0"/>
    <x v="0"/>
    <x v="0"/>
    <n v="1.1240422000000001"/>
    <n v="1.1240422000000001"/>
    <s v="918.35095"/>
    <s v="918.35095"/>
    <n v="0"/>
    <n v="0"/>
    <n v="0"/>
    <n v="0"/>
  </r>
  <r>
    <x v="0"/>
    <s v="P42814766"/>
    <x v="0"/>
    <x v="2"/>
    <x v="2"/>
    <x v="2"/>
    <x v="2"/>
    <x v="0"/>
    <x v="0"/>
    <x v="1"/>
    <x v="1"/>
    <x v="2"/>
    <x v="2"/>
    <n v="162.54"/>
    <n v="162.54"/>
    <d v="1994-06-15T00:00:00"/>
    <d v="1994-06-15T00:00:00"/>
    <d v="2025-01-01T00:00:00"/>
    <d v="2025-01-01T00:00:00"/>
    <n v="36"/>
    <n v="36"/>
    <n v="39"/>
    <n v="39"/>
    <x v="1"/>
    <x v="1"/>
    <s v="NA"/>
    <s v="NA"/>
    <x v="0"/>
    <x v="0"/>
    <s v="NA"/>
    <s v="NA"/>
    <x v="1"/>
    <x v="1"/>
    <s v="9.03"/>
    <s v="9.03"/>
    <n v="941.13604999999995"/>
    <n v="941.13604999999995"/>
    <n v="957.68690000000004"/>
    <n v="957.68690000000004"/>
    <n v="967.26379999999995"/>
    <n v="967.26373000000001"/>
    <n v="1087.2452000000001"/>
    <n v="1087.2452000000001"/>
    <x v="0"/>
    <x v="0"/>
    <x v="0"/>
    <x v="0"/>
    <n v="1.1240422000000001"/>
    <n v="1.1240422000000001"/>
    <s v="918.35095"/>
    <s v="918.35095"/>
    <n v="0"/>
    <n v="0"/>
    <n v="-6.9999999936953827E-5"/>
    <n v="0"/>
  </r>
  <r>
    <x v="0"/>
    <s v="P42814766"/>
    <x v="0"/>
    <x v="3"/>
    <x v="3"/>
    <x v="3"/>
    <x v="2"/>
    <x v="0"/>
    <x v="0"/>
    <x v="1"/>
    <x v="1"/>
    <x v="2"/>
    <x v="2"/>
    <n v="162.54"/>
    <n v="162.54"/>
    <d v="1994-06-15T00:00:00"/>
    <d v="1994-06-15T00:00:00"/>
    <d v="2025-01-01T00:00:00"/>
    <d v="2025-01-01T00:00:00"/>
    <n v="36"/>
    <n v="36"/>
    <n v="39"/>
    <n v="39"/>
    <x v="1"/>
    <x v="1"/>
    <s v="NA"/>
    <s v="NA"/>
    <x v="0"/>
    <x v="0"/>
    <s v="NA"/>
    <s v="NA"/>
    <x v="1"/>
    <x v="1"/>
    <s v="9.03"/>
    <s v="9.03"/>
    <n v="941.13604999999995"/>
    <n v="941.13604999999995"/>
    <n v="957.68690000000004"/>
    <n v="957.68690000000004"/>
    <n v="967.26373000000001"/>
    <n v="967.26373000000001"/>
    <n v="1087.2452000000001"/>
    <n v="1087.2452000000001"/>
    <x v="0"/>
    <x v="0"/>
    <x v="0"/>
    <x v="0"/>
    <n v="1.1240422000000001"/>
    <n v="1.1240422000000001"/>
    <s v="918.35095"/>
    <s v="918.35095"/>
    <n v="0"/>
    <n v="0"/>
    <n v="0"/>
    <n v="0"/>
  </r>
  <r>
    <x v="0"/>
    <s v="P42814766"/>
    <x v="0"/>
    <x v="4"/>
    <x v="4"/>
    <x v="4"/>
    <x v="2"/>
    <x v="0"/>
    <x v="0"/>
    <x v="1"/>
    <x v="1"/>
    <x v="2"/>
    <x v="2"/>
    <n v="162.54"/>
    <n v="162.54"/>
    <d v="1994-06-15T00:00:00"/>
    <d v="1994-06-15T00:00:00"/>
    <d v="2025-01-01T00:00:00"/>
    <d v="2025-01-01T00:00:00"/>
    <n v="36"/>
    <n v="36"/>
    <n v="39"/>
    <n v="39"/>
    <x v="1"/>
    <x v="1"/>
    <s v="NA"/>
    <s v="NA"/>
    <x v="0"/>
    <x v="0"/>
    <s v="NA"/>
    <s v="NA"/>
    <x v="1"/>
    <x v="1"/>
    <s v="9.03"/>
    <s v="9.03"/>
    <n v="941.13604999999995"/>
    <n v="941.80005000000006"/>
    <n v="957.68690000000004"/>
    <n v="957.72910000000002"/>
    <n v="967.26373000000001"/>
    <n v="967.30640000000005"/>
    <n v="1087.2452000000001"/>
    <n v="1087.2932000000001"/>
    <x v="0"/>
    <x v="0"/>
    <x v="0"/>
    <x v="0"/>
    <n v="1.1240422000000001"/>
    <n v="1.1240422000000001"/>
    <s v="918.35095"/>
    <s v="918.35095"/>
    <n v="0.66400000000010095"/>
    <n v="4.2199999999979809E-2"/>
    <n v="4.2670000000043729E-2"/>
    <n v="4.8000000000001819E-2"/>
  </r>
  <r>
    <x v="0"/>
    <s v="P42814766"/>
    <x v="0"/>
    <x v="5"/>
    <x v="5"/>
    <x v="5"/>
    <x v="2"/>
    <x v="0"/>
    <x v="0"/>
    <x v="1"/>
    <x v="1"/>
    <x v="2"/>
    <x v="2"/>
    <n v="162.54"/>
    <n v="162.54"/>
    <d v="1994-06-15T00:00:00"/>
    <d v="1994-06-15T00:00:00"/>
    <d v="2025-01-01T00:00:00"/>
    <d v="2025-01-01T00:00:00"/>
    <n v="36"/>
    <n v="36"/>
    <n v="39"/>
    <n v="39"/>
    <x v="1"/>
    <x v="1"/>
    <s v="NA"/>
    <s v="NA"/>
    <x v="0"/>
    <x v="0"/>
    <s v="NA"/>
    <s v="NA"/>
    <x v="1"/>
    <x v="1"/>
    <s v="9.03"/>
    <s v="9.03"/>
    <n v="941.80005000000006"/>
    <n v="871.62725999999998"/>
    <n v="957.72910000000002"/>
    <n v="886.36749999999995"/>
    <n v="967.30640000000005"/>
    <n v="895.23113999999998"/>
    <n v="1087.2932000000001"/>
    <n v="1006.2776"/>
    <x v="0"/>
    <x v="0"/>
    <x v="0"/>
    <x v="0"/>
    <n v="1.1240422000000001"/>
    <n v="1.1240422000000001"/>
    <s v="918.35095"/>
    <s v="918.35095"/>
    <n v="-70.172790000000077"/>
    <n v="-71.361600000000067"/>
    <n v="-72.075260000000071"/>
    <n v="-81.015600000000063"/>
  </r>
  <r>
    <x v="0"/>
    <s v="P42814766"/>
    <x v="0"/>
    <x v="6"/>
    <x v="6"/>
    <x v="6"/>
    <x v="2"/>
    <x v="0"/>
    <x v="0"/>
    <x v="1"/>
    <x v="1"/>
    <x v="2"/>
    <x v="2"/>
    <n v="162.54"/>
    <n v="162.54"/>
    <d v="1994-06-15T00:00:00"/>
    <d v="1994-06-15T00:00:00"/>
    <d v="2025-01-01T00:00:00"/>
    <d v="2025-01-01T00:00:00"/>
    <n v="36"/>
    <n v="36"/>
    <n v="39"/>
    <n v="39"/>
    <x v="1"/>
    <x v="1"/>
    <s v="NA"/>
    <s v="NA"/>
    <x v="0"/>
    <x v="0"/>
    <s v="NA"/>
    <s v="NA"/>
    <x v="1"/>
    <x v="1"/>
    <s v="9.03"/>
    <s v="9.03"/>
    <n v="871.62725999999998"/>
    <n v="874.88980000000004"/>
    <n v="886.36749999999995"/>
    <n v="889.78790000000004"/>
    <n v="895.23113999999998"/>
    <n v="898.68579999999997"/>
    <n v="1006.2776"/>
    <n v="1010.1607"/>
    <x v="0"/>
    <x v="0"/>
    <x v="0"/>
    <x v="0"/>
    <n v="1.1240422000000001"/>
    <n v="1.1240422000000001"/>
    <s v="918.35095"/>
    <s v="918.35095"/>
    <n v="3.2625400000000582"/>
    <n v="3.420400000000086"/>
    <n v="3.4546599999999899"/>
    <n v="3.8831000000000131"/>
  </r>
  <r>
    <x v="0"/>
    <s v="P42814766"/>
    <x v="0"/>
    <x v="7"/>
    <x v="7"/>
    <x v="7"/>
    <x v="1"/>
    <x v="0"/>
    <x v="1"/>
    <x v="1"/>
    <x v="1"/>
    <x v="2"/>
    <x v="2"/>
    <n v="162.54"/>
    <n v="162.54"/>
    <d v="1994-06-15T00:00:00"/>
    <d v="1994-06-15T00:00:00"/>
    <d v="2025-01-01T00:00:00"/>
    <d v="2025-02-01T00:00:00"/>
    <n v="36"/>
    <n v="36"/>
    <n v="39"/>
    <n v="39"/>
    <x v="1"/>
    <x v="1"/>
    <s v="NA"/>
    <s v="NA"/>
    <x v="0"/>
    <x v="0"/>
    <s v="NA"/>
    <s v="NA"/>
    <x v="1"/>
    <x v="1"/>
    <s v="9.03"/>
    <s v="9.03"/>
    <n v="874.88980000000004"/>
    <n v="874.88980000000004"/>
    <n v="889.78790000000004"/>
    <n v="889.78790000000004"/>
    <n v="898.68579999999997"/>
    <n v="898.68579999999997"/>
    <n v="1010.1607"/>
    <n v="1010.1607"/>
    <x v="0"/>
    <x v="0"/>
    <x v="0"/>
    <x v="0"/>
    <n v="1.1240422000000001"/>
    <n v="1.1240422000000001"/>
    <s v="918.35095"/>
    <s v="918.35095"/>
    <n v="0"/>
    <n v="0"/>
    <n v="0"/>
    <n v="0"/>
  </r>
  <r>
    <x v="0"/>
    <s v="P42814766"/>
    <x v="0"/>
    <x v="8"/>
    <x v="8"/>
    <x v="8"/>
    <x v="2"/>
    <x v="1"/>
    <x v="1"/>
    <x v="1"/>
    <x v="1"/>
    <x v="2"/>
    <x v="2"/>
    <n v="162.54"/>
    <n v="162.54"/>
    <d v="1994-06-15T00:00:00"/>
    <d v="1994-06-15T00:00:00"/>
    <d v="2025-02-01T00:00:00"/>
    <d v="2025-02-01T00:00:00"/>
    <n v="36"/>
    <n v="36"/>
    <n v="39"/>
    <n v="39"/>
    <x v="1"/>
    <x v="1"/>
    <s v="NA"/>
    <s v="NA"/>
    <x v="0"/>
    <x v="0"/>
    <s v="NA"/>
    <s v="NA"/>
    <x v="1"/>
    <x v="1"/>
    <s v="9.03"/>
    <s v="9.03"/>
    <n v="874.88980000000004"/>
    <n v="874.88980000000004"/>
    <n v="889.78790000000004"/>
    <n v="889.78790000000004"/>
    <n v="898.68579999999997"/>
    <n v="898.68579999999997"/>
    <n v="1010.1607"/>
    <n v="1010.1607"/>
    <x v="0"/>
    <x v="0"/>
    <x v="0"/>
    <x v="0"/>
    <n v="1.1240422000000001"/>
    <n v="1.1240422000000001"/>
    <s v="918.35095"/>
    <s v="918.35095"/>
    <n v="0"/>
    <n v="0"/>
    <n v="0"/>
    <n v="0"/>
  </r>
  <r>
    <x v="0"/>
    <s v="P42814766"/>
    <x v="0"/>
    <x v="9"/>
    <x v="9"/>
    <x v="9"/>
    <x v="2"/>
    <x v="1"/>
    <x v="1"/>
    <x v="1"/>
    <x v="1"/>
    <x v="2"/>
    <x v="2"/>
    <n v="162.54"/>
    <n v="162.54"/>
    <d v="1994-06-15T00:00:00"/>
    <d v="1994-06-15T00:00:00"/>
    <d v="2025-02-01T00:00:00"/>
    <d v="2025-02-01T00:00:00"/>
    <n v="36"/>
    <n v="36"/>
    <n v="39"/>
    <n v="39"/>
    <x v="1"/>
    <x v="1"/>
    <s v="NA"/>
    <s v="NA"/>
    <x v="0"/>
    <x v="0"/>
    <s v="NA"/>
    <s v="NA"/>
    <x v="1"/>
    <x v="1"/>
    <s v="9.03"/>
    <s v="9.03"/>
    <n v="874.88980000000004"/>
    <n v="875.6395"/>
    <n v="889.78790000000004"/>
    <n v="890.53779999999995"/>
    <n v="898.68579999999997"/>
    <n v="899.44320000000005"/>
    <n v="1010.1607"/>
    <n v="1011.0119999999999"/>
    <x v="0"/>
    <x v="0"/>
    <x v="0"/>
    <x v="0"/>
    <n v="1.1240422000000001"/>
    <n v="1.1240422000000001"/>
    <s v="918.35095"/>
    <s v="918.35095"/>
    <n v="0.74969999999996162"/>
    <n v="0.74989999999991142"/>
    <n v="0.75740000000007512"/>
    <n v="0.85129999999992378"/>
  </r>
  <r>
    <x v="0"/>
    <s v="P42814766"/>
    <x v="0"/>
    <x v="10"/>
    <x v="10"/>
    <x v="10"/>
    <x v="2"/>
    <x v="1"/>
    <x v="1"/>
    <x v="1"/>
    <x v="1"/>
    <x v="2"/>
    <x v="2"/>
    <n v="162.54"/>
    <n v="162.54"/>
    <d v="1994-06-15T00:00:00"/>
    <d v="1994-06-15T00:00:00"/>
    <d v="2025-02-01T00:00:00"/>
    <d v="2025-02-01T00:00:00"/>
    <n v="36"/>
    <n v="36"/>
    <n v="39"/>
    <n v="39"/>
    <x v="1"/>
    <x v="1"/>
    <s v="NA"/>
    <s v="NA"/>
    <x v="0"/>
    <x v="0"/>
    <s v="NA"/>
    <s v="NA"/>
    <x v="1"/>
    <x v="1"/>
    <s v="9.03"/>
    <s v="9.03"/>
    <n v="875.6395"/>
    <n v="869.94780000000003"/>
    <n v="890.53779999999995"/>
    <n v="884.74929999999995"/>
    <n v="899.44320000000005"/>
    <n v="893.59680000000003"/>
    <n v="1011.0119999999999"/>
    <n v="1004.4405"/>
    <x v="0"/>
    <x v="0"/>
    <x v="0"/>
    <x v="0"/>
    <n v="1.1240422000000001"/>
    <n v="1.1240422000000001"/>
    <s v="918.35095"/>
    <s v="918.35095"/>
    <n v="-5.6916999999999689"/>
    <n v="-5.7884999999999991"/>
    <n v="-5.8464000000000169"/>
    <n v="-6.5714999999999009"/>
  </r>
  <r>
    <x v="0"/>
    <s v="P42814766"/>
    <x v="0"/>
    <x v="11"/>
    <x v="11"/>
    <x v="11"/>
    <x v="2"/>
    <x v="1"/>
    <x v="1"/>
    <x v="1"/>
    <x v="1"/>
    <x v="2"/>
    <x v="2"/>
    <n v="162.54"/>
    <n v="162.54"/>
    <d v="1994-06-15T00:00:00"/>
    <d v="1994-06-15T00:00:00"/>
    <d v="2025-02-01T00:00:00"/>
    <d v="2025-02-01T00:00:00"/>
    <n v="36"/>
    <n v="36"/>
    <n v="39"/>
    <n v="39"/>
    <x v="1"/>
    <x v="1"/>
    <s v="NA"/>
    <s v="NA"/>
    <x v="0"/>
    <x v="0"/>
    <s v="NA"/>
    <s v="NA"/>
    <x v="1"/>
    <x v="1"/>
    <s v="9.03"/>
    <s v="9.03"/>
    <n v="869.94780000000003"/>
    <n v="865.91265999999996"/>
    <n v="884.74929999999995"/>
    <n v="880.64549999999997"/>
    <n v="893.59680000000003"/>
    <n v="889.45196999999996"/>
    <n v="1004.4405"/>
    <n v="999.78150000000005"/>
    <x v="0"/>
    <x v="0"/>
    <x v="0"/>
    <x v="0"/>
    <n v="1.1240422000000001"/>
    <n v="1.1240422000000001"/>
    <s v="918.35095"/>
    <s v="918.35095"/>
    <n v="-4.0351400000000694"/>
    <n v="-4.1037999999999784"/>
    <n v="-4.14483000000007"/>
    <n v="-4.6589999999999918"/>
  </r>
  <r>
    <x v="0"/>
    <s v="P42814766"/>
    <x v="0"/>
    <x v="12"/>
    <x v="12"/>
    <x v="12"/>
    <x v="2"/>
    <x v="1"/>
    <x v="1"/>
    <x v="1"/>
    <x v="1"/>
    <x v="2"/>
    <x v="2"/>
    <n v="162.54"/>
    <n v="162.54"/>
    <d v="1994-06-15T00:00:00"/>
    <d v="1994-06-15T00:00:00"/>
    <d v="2025-02-01T00:00:00"/>
    <d v="2025-02-01T00:00:00"/>
    <n v="36"/>
    <n v="36"/>
    <n v="39"/>
    <n v="39"/>
    <x v="1"/>
    <x v="1"/>
    <s v="NA"/>
    <s v="NA"/>
    <x v="0"/>
    <x v="0"/>
    <s v="NA"/>
    <s v="NA"/>
    <x v="1"/>
    <x v="1"/>
    <s v="9.03"/>
    <s v="9.03"/>
    <n v="865.91265999999996"/>
    <n v="869.15380000000005"/>
    <n v="880.64549999999997"/>
    <n v="883.95899999999995"/>
    <n v="889.45196999999996"/>
    <n v="892.79859999999996"/>
    <n v="999.78150000000005"/>
    <n v="1003.5432"/>
    <x v="0"/>
    <x v="0"/>
    <x v="0"/>
    <x v="0"/>
    <n v="1.1240422000000001"/>
    <n v="1.1240422000000001"/>
    <s v="918.35095"/>
    <s v="918.35095"/>
    <n v="3.2411400000000867"/>
    <n v="3.3134999999999764"/>
    <n v="3.3466300000000047"/>
    <n v="3.7616999999999052"/>
  </r>
  <r>
    <x v="0"/>
    <s v="P42814766"/>
    <x v="0"/>
    <x v="13"/>
    <x v="13"/>
    <x v="13"/>
    <x v="2"/>
    <x v="1"/>
    <x v="1"/>
    <x v="1"/>
    <x v="1"/>
    <x v="2"/>
    <x v="2"/>
    <n v="162.54"/>
    <n v="162.54"/>
    <d v="1994-06-15T00:00:00"/>
    <d v="1994-06-15T00:00:00"/>
    <d v="2025-02-01T00:00:00"/>
    <d v="2025-02-01T00:00:00"/>
    <n v="36"/>
    <n v="36"/>
    <n v="39"/>
    <n v="39"/>
    <x v="1"/>
    <x v="1"/>
    <s v="NA"/>
    <s v="NA"/>
    <x v="0"/>
    <x v="0"/>
    <s v="NA"/>
    <s v="NA"/>
    <x v="1"/>
    <x v="1"/>
    <s v="9.03"/>
    <s v="9.03"/>
    <n v="869.15380000000005"/>
    <n v="869.15380000000005"/>
    <n v="883.95899999999995"/>
    <n v="883.95899999999995"/>
    <n v="892.79859999999996"/>
    <n v="892.79859999999996"/>
    <n v="1003.5432"/>
    <n v="1003.5432"/>
    <x v="0"/>
    <x v="0"/>
    <x v="0"/>
    <x v="0"/>
    <n v="1.1240422000000001"/>
    <n v="1.1240422000000001"/>
    <s v="918.35095"/>
    <s v="919.9764"/>
    <n v="0"/>
    <n v="0"/>
    <n v="0"/>
    <n v="0"/>
  </r>
  <r>
    <x v="0"/>
    <s v="P42814766"/>
    <x v="0"/>
    <x v="14"/>
    <x v="14"/>
    <x v="14"/>
    <x v="2"/>
    <x v="1"/>
    <x v="1"/>
    <x v="1"/>
    <x v="1"/>
    <x v="2"/>
    <x v="2"/>
    <n v="162.54"/>
    <n v="162.54"/>
    <d v="1994-06-15T00:00:00"/>
    <d v="1994-06-15T00:00:00"/>
    <d v="2025-02-01T00:00:00"/>
    <d v="2025-02-01T00:00:00"/>
    <n v="36"/>
    <n v="36"/>
    <n v="39"/>
    <n v="39"/>
    <x v="1"/>
    <x v="1"/>
    <s v="NA"/>
    <s v="NA"/>
    <x v="0"/>
    <x v="0"/>
    <s v="NA"/>
    <s v="NA"/>
    <x v="1"/>
    <x v="1"/>
    <s v="9.03"/>
    <s v="9.03"/>
    <n v="869.15380000000005"/>
    <n v="869.15380000000005"/>
    <n v="883.95899999999995"/>
    <n v="883.95899999999995"/>
    <n v="892.79859999999996"/>
    <n v="892.79859999999996"/>
    <n v="1003.5432"/>
    <n v="1003.5432"/>
    <x v="0"/>
    <x v="0"/>
    <x v="0"/>
    <x v="0"/>
    <n v="1.1240422000000001"/>
    <n v="1.1240422000000001"/>
    <s v="919.9764"/>
    <s v="919.9764"/>
    <n v="0"/>
    <n v="0"/>
    <n v="0"/>
    <n v="0"/>
  </r>
  <r>
    <x v="0"/>
    <s v="P42814766"/>
    <x v="0"/>
    <x v="15"/>
    <x v="15"/>
    <x v="15"/>
    <x v="2"/>
    <x v="1"/>
    <x v="1"/>
    <x v="1"/>
    <x v="1"/>
    <x v="2"/>
    <x v="2"/>
    <n v="162.54"/>
    <n v="162.54"/>
    <d v="1994-06-15T00:00:00"/>
    <d v="1994-06-15T00:00:00"/>
    <d v="2025-02-01T00:00:00"/>
    <d v="2025-02-01T00:00:00"/>
    <n v="36"/>
    <n v="36"/>
    <n v="39"/>
    <n v="39"/>
    <x v="1"/>
    <x v="1"/>
    <s v="NA"/>
    <s v="NA"/>
    <x v="0"/>
    <x v="0"/>
    <s v="NA"/>
    <s v="NA"/>
    <x v="1"/>
    <x v="1"/>
    <s v="9.03"/>
    <s v="9.03"/>
    <n v="869.15380000000005"/>
    <n v="869.15380000000005"/>
    <n v="883.95899999999995"/>
    <n v="883.95899999999995"/>
    <n v="892.79859999999996"/>
    <n v="892.79859999999996"/>
    <n v="1003.5432"/>
    <n v="1003.5432"/>
    <x v="0"/>
    <x v="0"/>
    <x v="0"/>
    <x v="0"/>
    <n v="1.1240422000000001"/>
    <n v="1.1240422000000001"/>
    <s v="919.9764"/>
    <s v="919.9764"/>
    <n v="0"/>
    <n v="0"/>
    <n v="0"/>
    <n v="0"/>
  </r>
  <r>
    <x v="0"/>
    <s v="P42814766"/>
    <x v="0"/>
    <x v="16"/>
    <x v="16"/>
    <x v="16"/>
    <x v="2"/>
    <x v="1"/>
    <x v="1"/>
    <x v="1"/>
    <x v="1"/>
    <x v="2"/>
    <x v="2"/>
    <n v="162.54"/>
    <n v="162.54"/>
    <d v="1994-06-15T00:00:00"/>
    <d v="1994-06-15T00:00:00"/>
    <d v="2025-02-01T00:00:00"/>
    <d v="2025-02-01T00:00:00"/>
    <n v="36"/>
    <n v="36"/>
    <n v="39"/>
    <n v="39"/>
    <x v="1"/>
    <x v="1"/>
    <s v="NA"/>
    <s v="NA"/>
    <x v="0"/>
    <x v="0"/>
    <s v="NA"/>
    <s v="NA"/>
    <x v="1"/>
    <x v="1"/>
    <s v="9.03"/>
    <s v="9.03"/>
    <n v="869.15380000000005"/>
    <n v="869.15380000000005"/>
    <n v="883.95899999999995"/>
    <n v="883.95899999999995"/>
    <n v="892.79859999999996"/>
    <n v="892.79859999999996"/>
    <n v="1003.5432"/>
    <n v="1003.5432"/>
    <x v="0"/>
    <x v="0"/>
    <x v="0"/>
    <x v="0"/>
    <n v="1.1240422000000001"/>
    <n v="1.1240422000000001"/>
    <s v="919.9764"/>
    <s v="919.9764"/>
    <n v="0"/>
    <n v="0"/>
    <n v="0"/>
    <n v="0"/>
  </r>
  <r>
    <x v="0"/>
    <s v="P42814766"/>
    <x v="0"/>
    <x v="17"/>
    <x v="17"/>
    <x v="17"/>
    <x v="1"/>
    <x v="1"/>
    <x v="1"/>
    <x v="1"/>
    <x v="1"/>
    <x v="2"/>
    <x v="2"/>
    <n v="162.54"/>
    <n v="162.54"/>
    <d v="1994-06-15T00:00:00"/>
    <d v="1994-06-15T00:00:00"/>
    <d v="2025-02-01T00:00:00"/>
    <d v="2025-02-01T00:00:00"/>
    <n v="36"/>
    <n v="36"/>
    <n v="39"/>
    <n v="39"/>
    <x v="1"/>
    <x v="1"/>
    <s v="NA"/>
    <s v="NA"/>
    <x v="0"/>
    <x v="0"/>
    <s v="NA"/>
    <s v="NA"/>
    <x v="1"/>
    <x v="1"/>
    <s v="9.03"/>
    <s v="9.03"/>
    <n v="869.15380000000005"/>
    <n v="869.15380000000005"/>
    <n v="883.95899999999995"/>
    <n v="883.95899999999995"/>
    <n v="892.79859999999996"/>
    <n v="892.79859999999996"/>
    <n v="1003.5432"/>
    <n v="1003.5432"/>
    <x v="0"/>
    <x v="0"/>
    <x v="0"/>
    <x v="0"/>
    <n v="1.1240422000000001"/>
    <n v="1.1240422000000001"/>
    <s v="919.9764"/>
    <s v="919.9764"/>
    <n v="0"/>
    <n v="0"/>
    <n v="0"/>
    <n v="0"/>
  </r>
  <r>
    <x v="0"/>
    <s v="P42814766"/>
    <x v="0"/>
    <x v="18"/>
    <x v="18"/>
    <x v="18"/>
    <x v="3"/>
    <x v="1"/>
    <x v="1"/>
    <x v="1"/>
    <x v="1"/>
    <x v="2"/>
    <x v="2"/>
    <n v="162.54"/>
    <n v="162.54"/>
    <d v="1994-06-15T00:00:00"/>
    <d v="1994-06-15T00:00:00"/>
    <d v="2025-02-01T00:00:00"/>
    <d v="2025-02-01T00:00:00"/>
    <n v="36"/>
    <n v="36"/>
    <n v="39"/>
    <n v="39"/>
    <x v="1"/>
    <x v="1"/>
    <s v="NA"/>
    <s v="NA"/>
    <x v="0"/>
    <x v="0"/>
    <s v="NA"/>
    <s v="NA"/>
    <x v="1"/>
    <x v="1"/>
    <s v="9.03"/>
    <s v="9.03"/>
    <n v="869.15380000000005"/>
    <n v="869.15380000000005"/>
    <n v="883.95899999999995"/>
    <n v="883.95899999999995"/>
    <n v="892.79859999999996"/>
    <n v="892.79859999999996"/>
    <n v="1003.5432"/>
    <n v="1003.5432"/>
    <x v="0"/>
    <x v="0"/>
    <x v="0"/>
    <x v="0"/>
    <n v="1.1240422000000001"/>
    <n v="1.1240422000000001"/>
    <s v="919.9764"/>
    <s v="919.9764"/>
    <n v="0"/>
    <n v="0"/>
    <n v="0"/>
    <n v="0"/>
  </r>
  <r>
    <x v="0"/>
    <s v="P42814766"/>
    <x v="0"/>
    <x v="19"/>
    <x v="19"/>
    <x v="19"/>
    <x v="4"/>
    <x v="1"/>
    <x v="1"/>
    <x v="1"/>
    <x v="1"/>
    <x v="2"/>
    <x v="2"/>
    <n v="162.54"/>
    <n v="162.54"/>
    <d v="1994-06-15T00:00:00"/>
    <d v="1994-06-15T00:00:00"/>
    <d v="2025-02-01T00:00:00"/>
    <d v="2025-02-01T00:00:00"/>
    <n v="36"/>
    <n v="36"/>
    <n v="39"/>
    <n v="39"/>
    <x v="1"/>
    <x v="1"/>
    <s v="NA"/>
    <s v="NA"/>
    <x v="0"/>
    <x v="0"/>
    <s v="NA"/>
    <s v="NA"/>
    <x v="1"/>
    <x v="1"/>
    <s v="9.03"/>
    <s v="9.03"/>
    <n v="869.15380000000005"/>
    <n v="869.15380000000005"/>
    <n v="883.95899999999995"/>
    <n v="883.95899999999995"/>
    <n v="892.79859999999996"/>
    <n v="892.79859999999996"/>
    <n v="1003.5432"/>
    <n v="1003.5432"/>
    <x v="0"/>
    <x v="0"/>
    <x v="0"/>
    <x v="0"/>
    <n v="1.1240422000000001"/>
    <n v="1.1240422000000001"/>
    <s v="919.9764"/>
    <s v="919.9764"/>
    <n v="0"/>
    <n v="0"/>
    <n v="0"/>
    <n v="0"/>
  </r>
  <r>
    <x v="0"/>
    <s v="P42814766"/>
    <x v="0"/>
    <x v="20"/>
    <x v="20"/>
    <x v="20"/>
    <x v="2"/>
    <x v="1"/>
    <x v="1"/>
    <x v="1"/>
    <x v="1"/>
    <x v="2"/>
    <x v="2"/>
    <n v="162.54"/>
    <n v="162.54"/>
    <d v="1994-06-15T00:00:00"/>
    <d v="1994-06-15T00:00:00"/>
    <d v="2025-02-01T00:00:00"/>
    <d v="2025-02-01T00:00:00"/>
    <n v="36"/>
    <n v="36"/>
    <n v="39"/>
    <n v="39"/>
    <x v="1"/>
    <x v="1"/>
    <s v="NA"/>
    <s v="NA"/>
    <x v="0"/>
    <x v="0"/>
    <s v="NA"/>
    <s v="NA"/>
    <x v="1"/>
    <x v="1"/>
    <s v="9.03"/>
    <s v="9.03"/>
    <n v="869.15380000000005"/>
    <n v="871.86883999999998"/>
    <n v="883.95899999999995"/>
    <n v="884.83092999999997"/>
    <n v="892.79859999999996"/>
    <n v="893.67926"/>
    <n v="1003.5432"/>
    <n v="1004.53314"/>
    <x v="0"/>
    <x v="0"/>
    <x v="0"/>
    <x v="0"/>
    <n v="1.1240422000000001"/>
    <n v="1.1240422000000001"/>
    <s v="919.9764"/>
    <s v="919.9764"/>
    <n v="2.7150399999999308"/>
    <n v="0.8719300000000203"/>
    <n v="0.88066000000003442"/>
    <n v="0.98994000000004689"/>
  </r>
  <r>
    <x v="0"/>
    <s v="P42814766"/>
    <x v="0"/>
    <x v="21"/>
    <x v="21"/>
    <x v="21"/>
    <x v="2"/>
    <x v="1"/>
    <x v="1"/>
    <x v="1"/>
    <x v="1"/>
    <x v="2"/>
    <x v="2"/>
    <n v="162.54"/>
    <n v="162.54"/>
    <d v="1994-06-15T00:00:00"/>
    <d v="1994-06-15T00:00:00"/>
    <d v="2025-02-01T00:00:00"/>
    <d v="2025-02-01T00:00:00"/>
    <n v="36"/>
    <n v="36"/>
    <n v="39"/>
    <n v="39"/>
    <x v="1"/>
    <x v="1"/>
    <s v="NA"/>
    <s v="NA"/>
    <x v="0"/>
    <x v="0"/>
    <s v="NA"/>
    <s v="NA"/>
    <x v="1"/>
    <x v="1"/>
    <s v="9.03"/>
    <s v="9.03"/>
    <n v="871.86883999999998"/>
    <n v="868.61760000000004"/>
    <n v="884.83092999999997"/>
    <n v="887.92560000000003"/>
    <n v="893.67926"/>
    <n v="896.8048"/>
    <n v="1004.53314"/>
    <n v="1008.0463999999999"/>
    <x v="0"/>
    <x v="0"/>
    <x v="0"/>
    <x v="0"/>
    <n v="1.1240422000000001"/>
    <n v="1.1240422000000001"/>
    <s v="919.9764"/>
    <s v="919.9764"/>
    <n v="-3.2512399999999388"/>
    <n v="3.0946700000000646"/>
    <n v="3.1255400000000009"/>
    <n v="3.5132599999999456"/>
  </r>
  <r>
    <x v="0"/>
    <s v="P42893366"/>
    <x v="0"/>
    <x v="0"/>
    <x v="0"/>
    <x v="0"/>
    <x v="0"/>
    <x v="0"/>
    <x v="0"/>
    <x v="2"/>
    <x v="2"/>
    <x v="0"/>
    <x v="0"/>
    <n v="35.65"/>
    <n v="35.65"/>
    <d v="1981-03-20T00:00:00"/>
    <d v="1981-03-20T00:00:00"/>
    <d v="2004-03-20T00:00:00"/>
    <d v="2004-03-20T00:00:00"/>
    <n v="23"/>
    <n v="23"/>
    <n v="52"/>
    <n v="52"/>
    <x v="1"/>
    <x v="1"/>
    <s v="NA"/>
    <s v="NA"/>
    <x v="0"/>
    <x v="0"/>
    <s v="NA"/>
    <s v="NA"/>
    <x v="1"/>
    <x v="1"/>
    <s v="3.1"/>
    <s v="3.1"/>
    <n v="0.82440619999999998"/>
    <n v="0.82440619999999998"/>
    <n v="0.83928309999999995"/>
    <n v="0.83928309999999995"/>
    <n v="0.84767590000000004"/>
    <n v="0.84767590000000004"/>
    <n v="272.72250000000003"/>
    <n v="272.72250000000003"/>
    <x v="0"/>
    <x v="0"/>
    <x v="0"/>
    <x v="0"/>
    <n v="1.0733579"/>
    <n v="1.0733579"/>
    <s v="272.7225"/>
    <s v="272.7225"/>
    <n v="0"/>
    <n v="0"/>
    <n v="0"/>
    <n v="0"/>
  </r>
  <r>
    <x v="0"/>
    <s v="P42893366"/>
    <x v="0"/>
    <x v="1"/>
    <x v="1"/>
    <x v="1"/>
    <x v="1"/>
    <x v="0"/>
    <x v="0"/>
    <x v="2"/>
    <x v="2"/>
    <x v="0"/>
    <x v="0"/>
    <n v="35.65"/>
    <n v="35.65"/>
    <d v="1981-03-20T00:00:00"/>
    <d v="1981-03-20T00:00:00"/>
    <d v="2004-03-20T00:00:00"/>
    <d v="2004-03-20T00:00:00"/>
    <n v="23"/>
    <n v="23"/>
    <n v="52"/>
    <n v="52"/>
    <x v="1"/>
    <x v="1"/>
    <s v="NA"/>
    <s v="NA"/>
    <x v="0"/>
    <x v="0"/>
    <s v="NA"/>
    <s v="NA"/>
    <x v="1"/>
    <x v="1"/>
    <s v="3.1"/>
    <s v="3.1"/>
    <n v="0.82440619999999998"/>
    <n v="0.82440619999999998"/>
    <n v="0.83928309999999995"/>
    <n v="0.83928309999999995"/>
    <n v="0.84767590000000004"/>
    <n v="0.84767590000000004"/>
    <n v="272.72250000000003"/>
    <n v="272.72250000000003"/>
    <x v="0"/>
    <x v="0"/>
    <x v="0"/>
    <x v="0"/>
    <n v="1.0733579"/>
    <n v="1.0733579"/>
    <s v="272.7225"/>
    <s v="272.7225"/>
    <n v="0"/>
    <n v="0"/>
    <n v="0"/>
    <n v="0"/>
  </r>
  <r>
    <x v="0"/>
    <s v="P42893366"/>
    <x v="0"/>
    <x v="2"/>
    <x v="2"/>
    <x v="2"/>
    <x v="2"/>
    <x v="0"/>
    <x v="0"/>
    <x v="2"/>
    <x v="2"/>
    <x v="0"/>
    <x v="0"/>
    <n v="35.65"/>
    <n v="35.65"/>
    <d v="1981-03-20T00:00:00"/>
    <d v="1981-03-20T00:00:00"/>
    <d v="2004-03-20T00:00:00"/>
    <d v="2004-03-20T00:00:00"/>
    <n v="23"/>
    <n v="23"/>
    <n v="52"/>
    <n v="52"/>
    <x v="1"/>
    <x v="1"/>
    <s v="NA"/>
    <s v="NA"/>
    <x v="0"/>
    <x v="0"/>
    <s v="NA"/>
    <s v="NA"/>
    <x v="1"/>
    <x v="1"/>
    <s v="3.1"/>
    <s v="3.1"/>
    <n v="0.82440619999999998"/>
    <n v="0.82440619999999998"/>
    <n v="0.83928309999999995"/>
    <n v="0.83928309999999995"/>
    <n v="0.84767590000000004"/>
    <n v="0.84767590000000004"/>
    <n v="272.72250000000003"/>
    <n v="272.72250000000003"/>
    <x v="0"/>
    <x v="0"/>
    <x v="0"/>
    <x v="0"/>
    <n v="1.0733579"/>
    <n v="1.0733579"/>
    <s v="272.7225"/>
    <s v="272.7225"/>
    <n v="0"/>
    <n v="0"/>
    <n v="0"/>
    <n v="0"/>
  </r>
  <r>
    <x v="0"/>
    <s v="P42893366"/>
    <x v="0"/>
    <x v="3"/>
    <x v="3"/>
    <x v="3"/>
    <x v="2"/>
    <x v="0"/>
    <x v="0"/>
    <x v="2"/>
    <x v="2"/>
    <x v="0"/>
    <x v="0"/>
    <n v="35.65"/>
    <n v="35.65"/>
    <d v="1981-03-20T00:00:00"/>
    <d v="1981-03-20T00:00:00"/>
    <d v="2004-03-20T00:00:00"/>
    <d v="2004-03-20T00:00:00"/>
    <n v="23"/>
    <n v="23"/>
    <n v="52"/>
    <n v="52"/>
    <x v="1"/>
    <x v="1"/>
    <s v="NA"/>
    <s v="NA"/>
    <x v="0"/>
    <x v="0"/>
    <s v="NA"/>
    <s v="NA"/>
    <x v="1"/>
    <x v="1"/>
    <s v="3.1"/>
    <s v="3.1"/>
    <n v="0.82440619999999998"/>
    <n v="0.82440619999999998"/>
    <n v="0.83928309999999995"/>
    <n v="0.83928309999999995"/>
    <n v="0.84767590000000004"/>
    <n v="0.84767590000000004"/>
    <n v="272.72250000000003"/>
    <n v="272.72250000000003"/>
    <x v="0"/>
    <x v="0"/>
    <x v="0"/>
    <x v="0"/>
    <n v="1.0733579"/>
    <n v="1.0733579"/>
    <s v="272.7225"/>
    <s v="272.7225"/>
    <n v="0"/>
    <n v="0"/>
    <n v="0"/>
    <n v="0"/>
  </r>
  <r>
    <x v="0"/>
    <s v="P42893366"/>
    <x v="0"/>
    <x v="4"/>
    <x v="4"/>
    <x v="4"/>
    <x v="2"/>
    <x v="0"/>
    <x v="0"/>
    <x v="2"/>
    <x v="2"/>
    <x v="0"/>
    <x v="0"/>
    <n v="35.65"/>
    <n v="35.65"/>
    <d v="1981-03-20T00:00:00"/>
    <d v="1981-03-20T00:00:00"/>
    <d v="2004-03-20T00:00:00"/>
    <d v="2004-03-20T00:00:00"/>
    <n v="23"/>
    <n v="23"/>
    <n v="52"/>
    <n v="52"/>
    <x v="1"/>
    <x v="1"/>
    <s v="NA"/>
    <s v="NA"/>
    <x v="0"/>
    <x v="0"/>
    <s v="NA"/>
    <s v="NA"/>
    <x v="1"/>
    <x v="1"/>
    <s v="3.1"/>
    <s v="3.1"/>
    <n v="0.82440619999999998"/>
    <n v="0.8246213"/>
    <n v="0.83928309999999995"/>
    <n v="0.83929679999999995"/>
    <n v="0.84767590000000004"/>
    <n v="0.84768980000000005"/>
    <n v="272.72250000000003"/>
    <n v="272.72250000000003"/>
    <x v="0"/>
    <x v="0"/>
    <x v="0"/>
    <x v="0"/>
    <n v="1.0733579"/>
    <n v="1.0733579"/>
    <s v="272.7225"/>
    <s v="272.7225"/>
    <n v="2.1510000000002361E-4"/>
    <n v="1.3700000000005375E-5"/>
    <n v="1.3900000000011126E-5"/>
    <n v="0"/>
  </r>
  <r>
    <x v="0"/>
    <s v="P42893366"/>
    <x v="0"/>
    <x v="5"/>
    <x v="5"/>
    <x v="5"/>
    <x v="2"/>
    <x v="0"/>
    <x v="0"/>
    <x v="2"/>
    <x v="2"/>
    <x v="0"/>
    <x v="0"/>
    <n v="35.65"/>
    <n v="35.65"/>
    <d v="1981-03-20T00:00:00"/>
    <d v="1981-03-20T00:00:00"/>
    <d v="2004-03-20T00:00:00"/>
    <d v="2004-03-20T00:00:00"/>
    <n v="23"/>
    <n v="23"/>
    <n v="52"/>
    <n v="52"/>
    <x v="1"/>
    <x v="1"/>
    <s v="NA"/>
    <s v="NA"/>
    <x v="0"/>
    <x v="0"/>
    <s v="NA"/>
    <s v="NA"/>
    <x v="1"/>
    <x v="1"/>
    <s v="3.1"/>
    <s v="3.1"/>
    <n v="0.8246213"/>
    <n v="0.76293310000000003"/>
    <n v="0.83929679999999995"/>
    <n v="0.7765107"/>
    <n v="0.84768980000000005"/>
    <n v="0.78427579999999997"/>
    <n v="272.72250000000003"/>
    <n v="272.72250000000003"/>
    <x v="0"/>
    <x v="0"/>
    <x v="0"/>
    <x v="0"/>
    <n v="1.0733579"/>
    <n v="1.0733579"/>
    <s v="272.7225"/>
    <s v="272.7225"/>
    <n v="-6.1688199999999971E-2"/>
    <n v="-6.2786099999999956E-2"/>
    <n v="-6.3414000000000081E-2"/>
    <n v="0"/>
  </r>
  <r>
    <x v="0"/>
    <s v="P42893366"/>
    <x v="0"/>
    <x v="6"/>
    <x v="6"/>
    <x v="6"/>
    <x v="2"/>
    <x v="0"/>
    <x v="0"/>
    <x v="2"/>
    <x v="2"/>
    <x v="0"/>
    <x v="0"/>
    <n v="35.65"/>
    <n v="35.65"/>
    <d v="1981-03-20T00:00:00"/>
    <d v="1981-03-20T00:00:00"/>
    <d v="2004-03-20T00:00:00"/>
    <d v="2004-03-20T00:00:00"/>
    <n v="23"/>
    <n v="23"/>
    <n v="52"/>
    <n v="52"/>
    <x v="1"/>
    <x v="1"/>
    <s v="NA"/>
    <s v="NA"/>
    <x v="0"/>
    <x v="0"/>
    <s v="NA"/>
    <s v="NA"/>
    <x v="1"/>
    <x v="1"/>
    <s v="3.1"/>
    <s v="3.1"/>
    <n v="0.76293310000000003"/>
    <n v="0.76673829999999998"/>
    <n v="0.7765107"/>
    <n v="0.78026410000000002"/>
    <n v="0.78427579999999997"/>
    <n v="0.78806670000000001"/>
    <n v="272.72250000000003"/>
    <n v="272.72250000000003"/>
    <x v="0"/>
    <x v="0"/>
    <x v="0"/>
    <x v="0"/>
    <n v="1.0733579"/>
    <n v="1.0733579"/>
    <s v="272.7225"/>
    <s v="272.7225"/>
    <n v="3.8051999999999531E-3"/>
    <n v="3.7534000000000178E-3"/>
    <n v="3.7909000000000415E-3"/>
    <n v="0"/>
  </r>
  <r>
    <x v="0"/>
    <s v="P42893366"/>
    <x v="0"/>
    <x v="7"/>
    <x v="7"/>
    <x v="7"/>
    <x v="1"/>
    <x v="0"/>
    <x v="0"/>
    <x v="2"/>
    <x v="2"/>
    <x v="0"/>
    <x v="0"/>
    <n v="35.65"/>
    <n v="35.65"/>
    <d v="1981-03-20T00:00:00"/>
    <d v="1981-03-20T00:00:00"/>
    <d v="2004-03-20T00:00:00"/>
    <d v="2004-03-20T00:00:00"/>
    <n v="23"/>
    <n v="23"/>
    <n v="52"/>
    <n v="52"/>
    <x v="1"/>
    <x v="1"/>
    <s v="NA"/>
    <s v="NA"/>
    <x v="0"/>
    <x v="0"/>
    <s v="NA"/>
    <s v="NA"/>
    <x v="1"/>
    <x v="1"/>
    <s v="3.1"/>
    <s v="3.1"/>
    <n v="0.76673829999999998"/>
    <n v="0.76673829999999998"/>
    <n v="0.78026410000000002"/>
    <n v="0.78026410000000002"/>
    <n v="0.78806670000000001"/>
    <n v="0.78806670000000001"/>
    <n v="272.72250000000003"/>
    <n v="272.72250000000003"/>
    <x v="0"/>
    <x v="0"/>
    <x v="0"/>
    <x v="0"/>
    <n v="1.0733579"/>
    <n v="1.0733579"/>
    <s v="272.7225"/>
    <s v="272.7225"/>
    <n v="0"/>
    <n v="0"/>
    <n v="0"/>
    <n v="0"/>
  </r>
  <r>
    <x v="0"/>
    <s v="P42893366"/>
    <x v="0"/>
    <x v="8"/>
    <x v="8"/>
    <x v="8"/>
    <x v="2"/>
    <x v="0"/>
    <x v="0"/>
    <x v="2"/>
    <x v="2"/>
    <x v="0"/>
    <x v="0"/>
    <n v="35.65"/>
    <n v="35.65"/>
    <d v="1981-03-20T00:00:00"/>
    <d v="1981-03-20T00:00:00"/>
    <d v="2004-03-20T00:00:00"/>
    <d v="2004-03-20T00:00:00"/>
    <n v="23"/>
    <n v="23"/>
    <n v="52"/>
    <n v="52"/>
    <x v="1"/>
    <x v="1"/>
    <s v="NA"/>
    <s v="NA"/>
    <x v="0"/>
    <x v="0"/>
    <s v="NA"/>
    <s v="NA"/>
    <x v="1"/>
    <x v="1"/>
    <s v="3.1"/>
    <s v="3.1"/>
    <n v="0.76673829999999998"/>
    <n v="0.76673829999999998"/>
    <n v="0.78026410000000002"/>
    <n v="0.78026410000000002"/>
    <n v="0.78806670000000001"/>
    <n v="0.78806670000000001"/>
    <n v="272.72250000000003"/>
    <n v="272.72250000000003"/>
    <x v="0"/>
    <x v="0"/>
    <x v="0"/>
    <x v="0"/>
    <n v="1.0733579"/>
    <n v="1.0733579"/>
    <s v="272.7225"/>
    <s v="272.7225"/>
    <n v="0"/>
    <n v="0"/>
    <n v="0"/>
    <n v="0"/>
  </r>
  <r>
    <x v="0"/>
    <s v="P42893366"/>
    <x v="0"/>
    <x v="9"/>
    <x v="9"/>
    <x v="9"/>
    <x v="2"/>
    <x v="0"/>
    <x v="0"/>
    <x v="2"/>
    <x v="2"/>
    <x v="0"/>
    <x v="0"/>
    <n v="35.65"/>
    <n v="35.65"/>
    <d v="1981-03-20T00:00:00"/>
    <d v="1981-03-20T00:00:00"/>
    <d v="2004-03-20T00:00:00"/>
    <d v="2004-03-20T00:00:00"/>
    <n v="23"/>
    <n v="23"/>
    <n v="52"/>
    <n v="52"/>
    <x v="1"/>
    <x v="1"/>
    <s v="NA"/>
    <s v="NA"/>
    <x v="0"/>
    <x v="0"/>
    <s v="NA"/>
    <s v="NA"/>
    <x v="1"/>
    <x v="1"/>
    <s v="3.1"/>
    <s v="3.1"/>
    <n v="0.76673829999999998"/>
    <n v="0.76673829999999998"/>
    <n v="0.78026410000000002"/>
    <n v="0.78026410000000002"/>
    <n v="0.78806670000000001"/>
    <n v="0.78806670000000001"/>
    <n v="272.72250000000003"/>
    <n v="272.72250000000003"/>
    <x v="0"/>
    <x v="0"/>
    <x v="0"/>
    <x v="0"/>
    <n v="1.0733579"/>
    <n v="1.0733579"/>
    <s v="272.7225"/>
    <s v="272.7225"/>
    <n v="0"/>
    <n v="0"/>
    <n v="0"/>
    <n v="0"/>
  </r>
  <r>
    <x v="0"/>
    <s v="P42893366"/>
    <x v="0"/>
    <x v="10"/>
    <x v="10"/>
    <x v="10"/>
    <x v="2"/>
    <x v="0"/>
    <x v="0"/>
    <x v="2"/>
    <x v="2"/>
    <x v="0"/>
    <x v="0"/>
    <n v="35.65"/>
    <n v="35.65"/>
    <d v="1981-03-20T00:00:00"/>
    <d v="1981-03-20T00:00:00"/>
    <d v="2004-03-20T00:00:00"/>
    <d v="2004-03-20T00:00:00"/>
    <n v="23"/>
    <n v="23"/>
    <n v="52"/>
    <n v="52"/>
    <x v="1"/>
    <x v="1"/>
    <s v="NA"/>
    <s v="NA"/>
    <x v="0"/>
    <x v="0"/>
    <s v="NA"/>
    <s v="NA"/>
    <x v="1"/>
    <x v="1"/>
    <s v="3.1"/>
    <s v="3.1"/>
    <n v="0.76673829999999998"/>
    <n v="0.76175444999999997"/>
    <n v="0.78026410000000002"/>
    <n v="0.7751924"/>
    <n v="0.78806670000000001"/>
    <n v="0.78294430000000004"/>
    <n v="272.72250000000003"/>
    <n v="272.72250000000003"/>
    <x v="0"/>
    <x v="0"/>
    <x v="0"/>
    <x v="0"/>
    <n v="1.0733579"/>
    <n v="1.0733579"/>
    <s v="272.7225"/>
    <s v="272.7225"/>
    <n v="-4.9838500000000119E-3"/>
    <n v="-5.0717000000000123E-3"/>
    <n v="-5.1223999999999714E-3"/>
    <n v="0"/>
  </r>
  <r>
    <x v="0"/>
    <s v="P42893366"/>
    <x v="0"/>
    <x v="11"/>
    <x v="11"/>
    <x v="11"/>
    <x v="2"/>
    <x v="0"/>
    <x v="0"/>
    <x v="2"/>
    <x v="2"/>
    <x v="0"/>
    <x v="0"/>
    <n v="35.65"/>
    <n v="35.65"/>
    <d v="1981-03-20T00:00:00"/>
    <d v="1981-03-20T00:00:00"/>
    <d v="2004-03-20T00:00:00"/>
    <d v="2004-03-20T00:00:00"/>
    <n v="23"/>
    <n v="23"/>
    <n v="52"/>
    <n v="52"/>
    <x v="1"/>
    <x v="1"/>
    <s v="NA"/>
    <s v="NA"/>
    <x v="0"/>
    <x v="0"/>
    <s v="NA"/>
    <s v="NA"/>
    <x v="1"/>
    <x v="1"/>
    <s v="3.1"/>
    <s v="3.1"/>
    <n v="0.76175444999999997"/>
    <n v="0.70706826"/>
    <n v="0.7751924"/>
    <n v="0.71954143000000004"/>
    <n v="0.78294430000000004"/>
    <n v="0.72673684000000005"/>
    <n v="272.72250000000003"/>
    <n v="272.72250000000003"/>
    <x v="0"/>
    <x v="0"/>
    <x v="0"/>
    <x v="0"/>
    <n v="1.0733579"/>
    <n v="1.0733579"/>
    <s v="272.7225"/>
    <s v="272.7225"/>
    <n v="-5.4686189999999968E-2"/>
    <n v="-5.5650969999999966E-2"/>
    <n v="-5.6207459999999987E-2"/>
    <n v="0"/>
  </r>
  <r>
    <x v="0"/>
    <s v="P42893366"/>
    <x v="0"/>
    <x v="12"/>
    <x v="12"/>
    <x v="12"/>
    <x v="2"/>
    <x v="0"/>
    <x v="0"/>
    <x v="2"/>
    <x v="2"/>
    <x v="0"/>
    <x v="0"/>
    <n v="35.65"/>
    <n v="35.65"/>
    <d v="1981-03-20T00:00:00"/>
    <d v="1981-03-20T00:00:00"/>
    <d v="2004-03-20T00:00:00"/>
    <d v="2004-03-20T00:00:00"/>
    <n v="23"/>
    <n v="23"/>
    <n v="52"/>
    <n v="52"/>
    <x v="1"/>
    <x v="1"/>
    <s v="NA"/>
    <s v="NA"/>
    <x v="0"/>
    <x v="0"/>
    <s v="NA"/>
    <s v="NA"/>
    <x v="1"/>
    <x v="1"/>
    <s v="3.1"/>
    <s v="3.1"/>
    <n v="0.70706826"/>
    <n v="0.71059483000000001"/>
    <n v="0.71954143000000004"/>
    <n v="0.72294223000000002"/>
    <n v="0.72673684000000005"/>
    <n v="0.73017160000000003"/>
    <n v="272.72250000000003"/>
    <n v="272.72250000000003"/>
    <x v="0"/>
    <x v="0"/>
    <x v="0"/>
    <x v="0"/>
    <n v="1.0733579"/>
    <n v="1.0733579"/>
    <s v="272.7225"/>
    <s v="272.7225"/>
    <n v="3.5265700000000066E-3"/>
    <n v="3.4007999999999816E-3"/>
    <n v="3.4347599999999812E-3"/>
    <n v="0"/>
  </r>
  <r>
    <x v="0"/>
    <s v="P42893366"/>
    <x v="0"/>
    <x v="13"/>
    <x v="13"/>
    <x v="13"/>
    <x v="2"/>
    <x v="0"/>
    <x v="0"/>
    <x v="2"/>
    <x v="2"/>
    <x v="0"/>
    <x v="0"/>
    <n v="35.65"/>
    <n v="35.65"/>
    <d v="1981-03-20T00:00:00"/>
    <d v="1981-03-20T00:00:00"/>
    <d v="2004-03-20T00:00:00"/>
    <d v="2004-03-20T00:00:00"/>
    <n v="23"/>
    <n v="23"/>
    <n v="52"/>
    <n v="52"/>
    <x v="1"/>
    <x v="1"/>
    <s v="NA"/>
    <s v="NA"/>
    <x v="0"/>
    <x v="0"/>
    <s v="NA"/>
    <s v="NA"/>
    <x v="1"/>
    <x v="1"/>
    <s v="3.1"/>
    <s v="3.1"/>
    <n v="0.71059483000000001"/>
    <n v="0.71059483000000001"/>
    <n v="0.72294223000000002"/>
    <n v="0.72294223000000002"/>
    <n v="0.73017160000000003"/>
    <n v="0.73017160000000003"/>
    <n v="272.72250000000003"/>
    <n v="273.07900000000001"/>
    <x v="0"/>
    <x v="0"/>
    <x v="0"/>
    <x v="0"/>
    <n v="1.0733579"/>
    <n v="1.0733579"/>
    <s v="272.7225"/>
    <s v="273.079"/>
    <n v="0"/>
    <n v="0"/>
    <n v="0"/>
    <n v="0.35649999999998272"/>
  </r>
  <r>
    <x v="0"/>
    <s v="P42893366"/>
    <x v="0"/>
    <x v="14"/>
    <x v="14"/>
    <x v="14"/>
    <x v="2"/>
    <x v="0"/>
    <x v="0"/>
    <x v="2"/>
    <x v="2"/>
    <x v="0"/>
    <x v="0"/>
    <n v="35.65"/>
    <n v="35.65"/>
    <d v="1981-03-20T00:00:00"/>
    <d v="1981-03-20T00:00:00"/>
    <d v="2004-03-20T00:00:00"/>
    <d v="2004-03-20T00:00:00"/>
    <n v="23"/>
    <n v="23"/>
    <n v="52"/>
    <n v="52"/>
    <x v="1"/>
    <x v="1"/>
    <s v="NA"/>
    <s v="NA"/>
    <x v="0"/>
    <x v="0"/>
    <s v="NA"/>
    <s v="NA"/>
    <x v="1"/>
    <x v="1"/>
    <s v="3.1"/>
    <s v="3.1"/>
    <n v="0.71059483000000001"/>
    <n v="0.71059483000000001"/>
    <n v="0.72294223000000002"/>
    <n v="0.72294223000000002"/>
    <n v="0.73017160000000003"/>
    <n v="0.73017160000000003"/>
    <n v="273.07900000000001"/>
    <n v="273.07900000000001"/>
    <x v="0"/>
    <x v="0"/>
    <x v="0"/>
    <x v="0"/>
    <n v="1.0733579"/>
    <n v="1.0733579"/>
    <s v="273.079"/>
    <s v="273.079"/>
    <n v="0"/>
    <n v="0"/>
    <n v="0"/>
    <n v="0"/>
  </r>
  <r>
    <x v="0"/>
    <s v="P42893366"/>
    <x v="0"/>
    <x v="15"/>
    <x v="15"/>
    <x v="15"/>
    <x v="2"/>
    <x v="0"/>
    <x v="0"/>
    <x v="2"/>
    <x v="2"/>
    <x v="0"/>
    <x v="0"/>
    <n v="35.65"/>
    <n v="35.65"/>
    <d v="1981-03-20T00:00:00"/>
    <d v="1981-03-20T00:00:00"/>
    <d v="2004-03-20T00:00:00"/>
    <d v="2004-03-20T00:00:00"/>
    <n v="23"/>
    <n v="23"/>
    <n v="52"/>
    <n v="52"/>
    <x v="1"/>
    <x v="1"/>
    <s v="NA"/>
    <s v="NA"/>
    <x v="0"/>
    <x v="0"/>
    <s v="NA"/>
    <s v="NA"/>
    <x v="1"/>
    <x v="1"/>
    <s v="3.1"/>
    <s v="3.1"/>
    <n v="0.71059483000000001"/>
    <n v="0.71059483000000001"/>
    <n v="0.72294223000000002"/>
    <n v="0.72294223000000002"/>
    <n v="0.73017160000000003"/>
    <n v="0.73017160000000003"/>
    <n v="273.07900000000001"/>
    <n v="273.07900000000001"/>
    <x v="0"/>
    <x v="0"/>
    <x v="0"/>
    <x v="0"/>
    <n v="1.0733579"/>
    <n v="1.0733579"/>
    <s v="273.079"/>
    <s v="273.079"/>
    <n v="0"/>
    <n v="0"/>
    <n v="0"/>
    <n v="0"/>
  </r>
  <r>
    <x v="0"/>
    <s v="P42893366"/>
    <x v="0"/>
    <x v="16"/>
    <x v="16"/>
    <x v="16"/>
    <x v="2"/>
    <x v="0"/>
    <x v="0"/>
    <x v="2"/>
    <x v="2"/>
    <x v="0"/>
    <x v="0"/>
    <n v="35.65"/>
    <n v="35.65"/>
    <d v="1981-03-20T00:00:00"/>
    <d v="1981-03-20T00:00:00"/>
    <d v="2004-03-20T00:00:00"/>
    <d v="2004-03-20T00:00:00"/>
    <n v="23"/>
    <n v="23"/>
    <n v="52"/>
    <n v="52"/>
    <x v="1"/>
    <x v="1"/>
    <s v="NA"/>
    <s v="NA"/>
    <x v="0"/>
    <x v="0"/>
    <s v="NA"/>
    <s v="NA"/>
    <x v="1"/>
    <x v="1"/>
    <s v="3.1"/>
    <s v="3.1"/>
    <n v="0.71059483000000001"/>
    <n v="0.71059483000000001"/>
    <n v="0.72294223000000002"/>
    <n v="0.72294223000000002"/>
    <n v="0.73017160000000003"/>
    <n v="0.73017169999999998"/>
    <n v="273.07900000000001"/>
    <n v="273.07900000000001"/>
    <x v="0"/>
    <x v="0"/>
    <x v="0"/>
    <x v="0"/>
    <n v="1.0733579"/>
    <n v="1.0733579"/>
    <s v="273.079"/>
    <s v="273.079"/>
    <n v="0"/>
    <n v="0"/>
    <n v="9.9999999947364415E-8"/>
    <n v="0"/>
  </r>
  <r>
    <x v="0"/>
    <s v="P42893366"/>
    <x v="0"/>
    <x v="17"/>
    <x v="17"/>
    <x v="17"/>
    <x v="1"/>
    <x v="0"/>
    <x v="0"/>
    <x v="2"/>
    <x v="2"/>
    <x v="0"/>
    <x v="0"/>
    <n v="35.65"/>
    <n v="35.65"/>
    <d v="1981-03-20T00:00:00"/>
    <d v="1981-03-20T00:00:00"/>
    <d v="2004-03-20T00:00:00"/>
    <d v="2004-03-20T00:00:00"/>
    <n v="23"/>
    <n v="23"/>
    <n v="52"/>
    <n v="52"/>
    <x v="1"/>
    <x v="1"/>
    <s v="NA"/>
    <s v="NA"/>
    <x v="0"/>
    <x v="0"/>
    <s v="NA"/>
    <s v="NA"/>
    <x v="1"/>
    <x v="1"/>
    <s v="3.1"/>
    <s v="3.1"/>
    <n v="0.71059483000000001"/>
    <n v="0.71059483000000001"/>
    <n v="0.72294223000000002"/>
    <n v="0.72294223000000002"/>
    <n v="0.73017169999999998"/>
    <n v="0.73017169999999998"/>
    <n v="273.07900000000001"/>
    <n v="273.07900000000001"/>
    <x v="0"/>
    <x v="0"/>
    <x v="0"/>
    <x v="0"/>
    <n v="1.0733579"/>
    <n v="1.0733579"/>
    <s v="273.079"/>
    <s v="273.079"/>
    <n v="0"/>
    <n v="0"/>
    <n v="0"/>
    <n v="0"/>
  </r>
  <r>
    <x v="0"/>
    <s v="P42893366"/>
    <x v="0"/>
    <x v="18"/>
    <x v="18"/>
    <x v="18"/>
    <x v="3"/>
    <x v="0"/>
    <x v="0"/>
    <x v="2"/>
    <x v="2"/>
    <x v="0"/>
    <x v="0"/>
    <n v="35.65"/>
    <n v="35.65"/>
    <d v="1981-03-20T00:00:00"/>
    <d v="1981-03-20T00:00:00"/>
    <d v="2004-03-20T00:00:00"/>
    <d v="2004-03-20T00:00:00"/>
    <n v="23"/>
    <n v="23"/>
    <n v="52"/>
    <n v="52"/>
    <x v="1"/>
    <x v="1"/>
    <s v="NA"/>
    <s v="NA"/>
    <x v="0"/>
    <x v="0"/>
    <s v="NA"/>
    <s v="NA"/>
    <x v="1"/>
    <x v="1"/>
    <s v="3.1"/>
    <s v="3.1"/>
    <n v="0.71059483000000001"/>
    <n v="0.71059483000000001"/>
    <n v="0.72294223000000002"/>
    <n v="0.72294223000000002"/>
    <n v="0.73017169999999998"/>
    <n v="0.73017169999999998"/>
    <n v="273.07900000000001"/>
    <n v="273.07900000000001"/>
    <x v="0"/>
    <x v="0"/>
    <x v="0"/>
    <x v="0"/>
    <n v="1.0733579"/>
    <n v="1.0733579"/>
    <s v="273.079"/>
    <s v="273.079"/>
    <n v="0"/>
    <n v="0"/>
    <n v="0"/>
    <n v="0"/>
  </r>
  <r>
    <x v="0"/>
    <s v="P42893366"/>
    <x v="0"/>
    <x v="19"/>
    <x v="19"/>
    <x v="19"/>
    <x v="4"/>
    <x v="0"/>
    <x v="0"/>
    <x v="2"/>
    <x v="2"/>
    <x v="0"/>
    <x v="0"/>
    <n v="35.65"/>
    <n v="35.65"/>
    <d v="1981-03-20T00:00:00"/>
    <d v="1981-03-20T00:00:00"/>
    <d v="2004-03-20T00:00:00"/>
    <d v="2004-03-20T00:00:00"/>
    <n v="23"/>
    <n v="23"/>
    <n v="52"/>
    <n v="52"/>
    <x v="1"/>
    <x v="1"/>
    <s v="NA"/>
    <s v="NA"/>
    <x v="0"/>
    <x v="0"/>
    <s v="NA"/>
    <s v="NA"/>
    <x v="1"/>
    <x v="1"/>
    <s v="3.1"/>
    <s v="3.1"/>
    <n v="0.71059483000000001"/>
    <n v="0.71059483000000001"/>
    <n v="0.72294223000000002"/>
    <n v="0.72294223000000002"/>
    <n v="0.73017169999999998"/>
    <n v="0.73017169999999998"/>
    <n v="273.07900000000001"/>
    <n v="273.07900000000001"/>
    <x v="0"/>
    <x v="0"/>
    <x v="0"/>
    <x v="0"/>
    <n v="1.0733579"/>
    <n v="1.0733579"/>
    <s v="273.079"/>
    <s v="273.079"/>
    <n v="0"/>
    <n v="0"/>
    <n v="0"/>
    <n v="0"/>
  </r>
  <r>
    <x v="0"/>
    <s v="P42893366"/>
    <x v="0"/>
    <x v="20"/>
    <x v="20"/>
    <x v="20"/>
    <x v="2"/>
    <x v="0"/>
    <x v="0"/>
    <x v="2"/>
    <x v="2"/>
    <x v="0"/>
    <x v="0"/>
    <n v="35.65"/>
    <n v="35.65"/>
    <d v="1981-03-20T00:00:00"/>
    <d v="1981-03-20T00:00:00"/>
    <d v="2004-03-20T00:00:00"/>
    <d v="2004-03-20T00:00:00"/>
    <n v="23"/>
    <n v="23"/>
    <n v="52"/>
    <n v="52"/>
    <x v="1"/>
    <x v="1"/>
    <s v="NA"/>
    <s v="NA"/>
    <x v="0"/>
    <x v="0"/>
    <s v="NA"/>
    <s v="NA"/>
    <x v="1"/>
    <x v="1"/>
    <s v="3.1"/>
    <s v="3.1"/>
    <n v="0.71059483000000001"/>
    <n v="0.7121615"/>
    <n v="0.72294223000000002"/>
    <n v="0.72304179999999996"/>
    <n v="0.73017169999999998"/>
    <n v="0.73027220000000004"/>
    <n v="273.07900000000001"/>
    <n v="273.07900000000001"/>
    <x v="0"/>
    <x v="0"/>
    <x v="0"/>
    <x v="0"/>
    <n v="1.0733579"/>
    <n v="1.0733579"/>
    <s v="273.079"/>
    <s v="273.079"/>
    <n v="1.5666699999999922E-3"/>
    <n v="9.9569999999937764E-5"/>
    <n v="1.0050000000005888E-4"/>
    <n v="0"/>
  </r>
  <r>
    <x v="0"/>
    <s v="P42893366"/>
    <x v="0"/>
    <x v="21"/>
    <x v="21"/>
    <x v="21"/>
    <x v="2"/>
    <x v="0"/>
    <x v="0"/>
    <x v="2"/>
    <x v="2"/>
    <x v="0"/>
    <x v="0"/>
    <n v="35.65"/>
    <n v="35.65"/>
    <d v="1981-03-20T00:00:00"/>
    <d v="1981-03-20T00:00:00"/>
    <d v="2004-03-20T00:00:00"/>
    <d v="2004-03-20T00:00:00"/>
    <n v="23"/>
    <n v="23"/>
    <n v="52"/>
    <n v="52"/>
    <x v="1"/>
    <x v="1"/>
    <s v="NA"/>
    <s v="NA"/>
    <x v="0"/>
    <x v="0"/>
    <s v="NA"/>
    <s v="NA"/>
    <x v="1"/>
    <x v="1"/>
    <s v="3.1"/>
    <s v="3.1"/>
    <n v="0.7121615"/>
    <n v="0.70862716000000003"/>
    <n v="0.72304179999999996"/>
    <n v="0.72619129999999998"/>
    <n v="0.73027220000000004"/>
    <n v="0.73345320000000003"/>
    <n v="273.07900000000001"/>
    <n v="273.07900000000001"/>
    <x v="0"/>
    <x v="0"/>
    <x v="0"/>
    <x v="0"/>
    <n v="1.0733579"/>
    <n v="1.0733579"/>
    <s v="273.079"/>
    <s v="273.079"/>
    <n v="-3.5343399999999692E-3"/>
    <n v="3.1495000000000273E-3"/>
    <n v="3.1809999999999894E-3"/>
    <n v="0"/>
  </r>
  <r>
    <x v="0"/>
    <s v="P43263434"/>
    <x v="0"/>
    <x v="0"/>
    <x v="0"/>
    <x v="0"/>
    <x v="0"/>
    <x v="0"/>
    <x v="0"/>
    <x v="1"/>
    <x v="1"/>
    <x v="0"/>
    <x v="0"/>
    <n v="1058.4000000000001"/>
    <n v="1058.4000000000001"/>
    <d v="1992-01-08T00:00:00"/>
    <d v="1992-01-08T00:00:00"/>
    <d v="2022-01-08T00:00:00"/>
    <d v="2022-01-08T00:00:00"/>
    <n v="30"/>
    <n v="30"/>
    <n v="45"/>
    <n v="45"/>
    <x v="1"/>
    <x v="1"/>
    <s v="NA"/>
    <s v="NA"/>
    <x v="0"/>
    <x v="0"/>
    <s v="NA"/>
    <s v="NA"/>
    <x v="0"/>
    <x v="0"/>
    <s v="5.88"/>
    <s v="5.88"/>
    <n v="4595.8999999999996"/>
    <n v="4595.8999999999996"/>
    <n v="4673.8860000000004"/>
    <n v="4673.8860000000004"/>
    <n v="4720.625"/>
    <n v="4720.625"/>
    <n v="6339.8159999999998"/>
    <n v="6339.8159999999998"/>
    <x v="0"/>
    <x v="0"/>
    <x v="0"/>
    <x v="0"/>
    <n v="1.1034199"/>
    <n v="1.1034199"/>
    <s v="6339.816"/>
    <s v="6339.816"/>
    <n v="0"/>
    <n v="0"/>
    <n v="0"/>
    <n v="0"/>
  </r>
  <r>
    <x v="0"/>
    <s v="P43263434"/>
    <x v="0"/>
    <x v="1"/>
    <x v="1"/>
    <x v="1"/>
    <x v="1"/>
    <x v="0"/>
    <x v="0"/>
    <x v="1"/>
    <x v="1"/>
    <x v="0"/>
    <x v="0"/>
    <n v="1058.4000000000001"/>
    <n v="1058.4000000000001"/>
    <d v="1992-01-08T00:00:00"/>
    <d v="1992-01-08T00:00:00"/>
    <d v="2022-01-08T00:00:00"/>
    <d v="2022-01-08T00:00:00"/>
    <n v="30"/>
    <n v="30"/>
    <n v="45"/>
    <n v="45"/>
    <x v="1"/>
    <x v="1"/>
    <s v="NA"/>
    <s v="NA"/>
    <x v="0"/>
    <x v="0"/>
    <s v="NA"/>
    <s v="NA"/>
    <x v="0"/>
    <x v="0"/>
    <s v="5.88"/>
    <s v="5.88"/>
    <n v="4595.8999999999996"/>
    <n v="4595.8999999999996"/>
    <n v="4673.8860000000004"/>
    <n v="4673.8860000000004"/>
    <n v="4720.625"/>
    <n v="4720.625"/>
    <n v="6339.8159999999998"/>
    <n v="6339.8159999999998"/>
    <x v="0"/>
    <x v="0"/>
    <x v="0"/>
    <x v="0"/>
    <n v="1.1034199"/>
    <n v="1.1034199"/>
    <s v="6339.816"/>
    <s v="6339.816"/>
    <n v="0"/>
    <n v="0"/>
    <n v="0"/>
    <n v="0"/>
  </r>
  <r>
    <x v="0"/>
    <s v="P43263434"/>
    <x v="0"/>
    <x v="2"/>
    <x v="2"/>
    <x v="2"/>
    <x v="2"/>
    <x v="0"/>
    <x v="0"/>
    <x v="1"/>
    <x v="1"/>
    <x v="0"/>
    <x v="0"/>
    <n v="1058.4000000000001"/>
    <n v="1058.4000000000001"/>
    <d v="1992-01-08T00:00:00"/>
    <d v="1992-01-08T00:00:00"/>
    <d v="2022-01-08T00:00:00"/>
    <d v="2022-01-08T00:00:00"/>
    <n v="30"/>
    <n v="30"/>
    <n v="45"/>
    <n v="45"/>
    <x v="1"/>
    <x v="1"/>
    <s v="NA"/>
    <s v="NA"/>
    <x v="0"/>
    <x v="0"/>
    <s v="NA"/>
    <s v="NA"/>
    <x v="0"/>
    <x v="0"/>
    <s v="5.88"/>
    <s v="5.88"/>
    <n v="4595.8999999999996"/>
    <n v="4595.8999999999996"/>
    <n v="4673.8860000000004"/>
    <n v="4673.8860000000004"/>
    <n v="4720.625"/>
    <n v="4720.625"/>
    <n v="6339.8159999999998"/>
    <n v="6339.8159999999998"/>
    <x v="0"/>
    <x v="0"/>
    <x v="0"/>
    <x v="0"/>
    <n v="1.1034199"/>
    <n v="1.1034199"/>
    <s v="6339.816"/>
    <s v="6339.816"/>
    <n v="0"/>
    <n v="0"/>
    <n v="0"/>
    <n v="0"/>
  </r>
  <r>
    <x v="0"/>
    <s v="P43263434"/>
    <x v="0"/>
    <x v="3"/>
    <x v="3"/>
    <x v="3"/>
    <x v="2"/>
    <x v="0"/>
    <x v="0"/>
    <x v="1"/>
    <x v="1"/>
    <x v="0"/>
    <x v="0"/>
    <n v="1058.4000000000001"/>
    <n v="1058.4000000000001"/>
    <d v="1992-01-08T00:00:00"/>
    <d v="1992-01-08T00:00:00"/>
    <d v="2022-01-08T00:00:00"/>
    <d v="2022-01-08T00:00:00"/>
    <n v="30"/>
    <n v="30"/>
    <n v="45"/>
    <n v="45"/>
    <x v="1"/>
    <x v="1"/>
    <s v="NA"/>
    <s v="NA"/>
    <x v="0"/>
    <x v="0"/>
    <s v="NA"/>
    <s v="NA"/>
    <x v="0"/>
    <x v="0"/>
    <s v="5.88"/>
    <s v="5.88"/>
    <n v="4595.8999999999996"/>
    <n v="4595.8999999999996"/>
    <n v="4673.8860000000004"/>
    <n v="4673.8860000000004"/>
    <n v="4720.625"/>
    <n v="4720.625"/>
    <n v="6339.8159999999998"/>
    <n v="6339.8159999999998"/>
    <x v="0"/>
    <x v="0"/>
    <x v="0"/>
    <x v="0"/>
    <n v="1.1034199"/>
    <n v="1.1034199"/>
    <s v="6339.816"/>
    <s v="6339.816"/>
    <n v="0"/>
    <n v="0"/>
    <n v="0"/>
    <n v="0"/>
  </r>
  <r>
    <x v="0"/>
    <s v="P43263434"/>
    <x v="0"/>
    <x v="4"/>
    <x v="4"/>
    <x v="4"/>
    <x v="2"/>
    <x v="0"/>
    <x v="0"/>
    <x v="1"/>
    <x v="1"/>
    <x v="0"/>
    <x v="0"/>
    <n v="1058.4000000000001"/>
    <n v="1058.4000000000001"/>
    <d v="1992-01-08T00:00:00"/>
    <d v="1992-01-08T00:00:00"/>
    <d v="2022-01-08T00:00:00"/>
    <d v="2022-01-08T00:00:00"/>
    <n v="30"/>
    <n v="30"/>
    <n v="45"/>
    <n v="45"/>
    <x v="1"/>
    <x v="1"/>
    <s v="NA"/>
    <s v="NA"/>
    <x v="0"/>
    <x v="0"/>
    <s v="NA"/>
    <s v="NA"/>
    <x v="0"/>
    <x v="0"/>
    <s v="5.88"/>
    <s v="5.88"/>
    <n v="4595.8999999999996"/>
    <n v="4599.1426000000001"/>
    <n v="4673.8860000000004"/>
    <n v="4674.0923000000003"/>
    <n v="4720.625"/>
    <n v="4720.8329999999996"/>
    <n v="6339.8159999999998"/>
    <n v="6339.8159999999998"/>
    <x v="0"/>
    <x v="0"/>
    <x v="0"/>
    <x v="0"/>
    <n v="1.1034199"/>
    <n v="1.1034199"/>
    <s v="6339.816"/>
    <s v="6339.816"/>
    <n v="3.2426000000004933"/>
    <n v="0.20629999999982829"/>
    <n v="0.20799999999962893"/>
    <n v="0"/>
  </r>
  <r>
    <x v="0"/>
    <s v="P43263434"/>
    <x v="0"/>
    <x v="5"/>
    <x v="5"/>
    <x v="5"/>
    <x v="2"/>
    <x v="0"/>
    <x v="0"/>
    <x v="1"/>
    <x v="1"/>
    <x v="0"/>
    <x v="0"/>
    <n v="1058.4000000000001"/>
    <n v="1058.4000000000001"/>
    <d v="1992-01-08T00:00:00"/>
    <d v="1992-01-08T00:00:00"/>
    <d v="2022-01-08T00:00:00"/>
    <d v="2022-01-08T00:00:00"/>
    <n v="30"/>
    <n v="30"/>
    <n v="45"/>
    <n v="45"/>
    <x v="1"/>
    <x v="1"/>
    <s v="NA"/>
    <s v="NA"/>
    <x v="0"/>
    <x v="0"/>
    <s v="NA"/>
    <s v="NA"/>
    <x v="0"/>
    <x v="0"/>
    <s v="5.88"/>
    <s v="5.88"/>
    <n v="4599.1426000000001"/>
    <n v="4255.0902999999998"/>
    <n v="4674.0923000000003"/>
    <n v="4324.433"/>
    <n v="4720.8329999999996"/>
    <n v="4367.6772000000001"/>
    <n v="6339.8159999999998"/>
    <n v="6339.8159999999998"/>
    <x v="0"/>
    <x v="0"/>
    <x v="0"/>
    <x v="0"/>
    <n v="1.1034199"/>
    <n v="1.1034199"/>
    <s v="6339.816"/>
    <s v="6339.816"/>
    <n v="-344.05230000000029"/>
    <n v="-349.65930000000026"/>
    <n v="-353.15579999999954"/>
    <n v="0"/>
  </r>
  <r>
    <x v="0"/>
    <s v="P43263434"/>
    <x v="0"/>
    <x v="6"/>
    <x v="6"/>
    <x v="6"/>
    <x v="2"/>
    <x v="0"/>
    <x v="0"/>
    <x v="1"/>
    <x v="1"/>
    <x v="0"/>
    <x v="0"/>
    <n v="1058.4000000000001"/>
    <n v="1058.4000000000001"/>
    <d v="1992-01-08T00:00:00"/>
    <d v="1992-01-08T00:00:00"/>
    <d v="2022-01-08T00:00:00"/>
    <d v="2022-01-08T00:00:00"/>
    <n v="30"/>
    <n v="30"/>
    <n v="45"/>
    <n v="45"/>
    <x v="1"/>
    <x v="1"/>
    <s v="NA"/>
    <s v="NA"/>
    <x v="0"/>
    <x v="0"/>
    <s v="NA"/>
    <s v="NA"/>
    <x v="0"/>
    <x v="0"/>
    <s v="5.88"/>
    <s v="5.88"/>
    <n v="4255.0902999999998"/>
    <n v="4271.0169999999998"/>
    <n v="4324.433"/>
    <n v="4341.1206000000002"/>
    <n v="4367.6772000000001"/>
    <n v="4384.5316999999995"/>
    <n v="6339.8159999999998"/>
    <n v="6339.8159999999998"/>
    <x v="0"/>
    <x v="0"/>
    <x v="0"/>
    <x v="0"/>
    <n v="1.1034199"/>
    <n v="1.1034199"/>
    <s v="6339.816"/>
    <s v="6339.816"/>
    <n v="15.926699999999983"/>
    <n v="16.687600000000202"/>
    <n v="16.854499999999462"/>
    <n v="0"/>
  </r>
  <r>
    <x v="0"/>
    <s v="P43263434"/>
    <x v="0"/>
    <x v="7"/>
    <x v="7"/>
    <x v="7"/>
    <x v="1"/>
    <x v="0"/>
    <x v="0"/>
    <x v="1"/>
    <x v="1"/>
    <x v="0"/>
    <x v="0"/>
    <n v="1058.4000000000001"/>
    <n v="1058.4000000000001"/>
    <d v="1992-01-08T00:00:00"/>
    <d v="1992-01-08T00:00:00"/>
    <d v="2022-01-08T00:00:00"/>
    <d v="2022-01-08T00:00:00"/>
    <n v="30"/>
    <n v="30"/>
    <n v="45"/>
    <n v="45"/>
    <x v="1"/>
    <x v="1"/>
    <s v="NA"/>
    <s v="NA"/>
    <x v="0"/>
    <x v="0"/>
    <s v="NA"/>
    <s v="NA"/>
    <x v="0"/>
    <x v="0"/>
    <s v="5.88"/>
    <s v="5.88"/>
    <n v="4271.0169999999998"/>
    <n v="4271.0169999999998"/>
    <n v="4341.1206000000002"/>
    <n v="4341.1206000000002"/>
    <n v="4384.5316999999995"/>
    <n v="4384.5316999999995"/>
    <n v="6339.8159999999998"/>
    <n v="6339.8159999999998"/>
    <x v="0"/>
    <x v="0"/>
    <x v="0"/>
    <x v="0"/>
    <n v="1.1034199"/>
    <n v="1.1034199"/>
    <s v="6339.816"/>
    <s v="6339.816"/>
    <n v="0"/>
    <n v="0"/>
    <n v="0"/>
    <n v="0"/>
  </r>
  <r>
    <x v="0"/>
    <s v="P43263434"/>
    <x v="0"/>
    <x v="8"/>
    <x v="8"/>
    <x v="8"/>
    <x v="2"/>
    <x v="0"/>
    <x v="0"/>
    <x v="1"/>
    <x v="1"/>
    <x v="0"/>
    <x v="0"/>
    <n v="1058.4000000000001"/>
    <n v="1058.4000000000001"/>
    <d v="1992-01-08T00:00:00"/>
    <d v="1992-01-08T00:00:00"/>
    <d v="2022-01-08T00:00:00"/>
    <d v="2022-01-08T00:00:00"/>
    <n v="30"/>
    <n v="30"/>
    <n v="45"/>
    <n v="45"/>
    <x v="1"/>
    <x v="1"/>
    <s v="NA"/>
    <s v="NA"/>
    <x v="0"/>
    <x v="0"/>
    <s v="NA"/>
    <s v="NA"/>
    <x v="0"/>
    <x v="0"/>
    <s v="5.88"/>
    <s v="5.88"/>
    <n v="4271.0169999999998"/>
    <n v="4271.0169999999998"/>
    <n v="4341.1206000000002"/>
    <n v="4341.1206000000002"/>
    <n v="4384.5316999999995"/>
    <n v="4384.5316999999995"/>
    <n v="6339.8159999999998"/>
    <n v="6339.8159999999998"/>
    <x v="0"/>
    <x v="0"/>
    <x v="0"/>
    <x v="0"/>
    <n v="1.1034199"/>
    <n v="1.1034199"/>
    <s v="6339.816"/>
    <s v="6339.816"/>
    <n v="0"/>
    <n v="0"/>
    <n v="0"/>
    <n v="0"/>
  </r>
  <r>
    <x v="0"/>
    <s v="P43263434"/>
    <x v="0"/>
    <x v="9"/>
    <x v="9"/>
    <x v="9"/>
    <x v="2"/>
    <x v="0"/>
    <x v="0"/>
    <x v="1"/>
    <x v="1"/>
    <x v="0"/>
    <x v="0"/>
    <n v="1058.4000000000001"/>
    <n v="1058.4000000000001"/>
    <d v="1992-01-08T00:00:00"/>
    <d v="1992-01-08T00:00:00"/>
    <d v="2022-01-08T00:00:00"/>
    <d v="2022-01-08T00:00:00"/>
    <n v="30"/>
    <n v="30"/>
    <n v="45"/>
    <n v="45"/>
    <x v="1"/>
    <x v="1"/>
    <s v="NA"/>
    <s v="NA"/>
    <x v="0"/>
    <x v="0"/>
    <s v="NA"/>
    <s v="NA"/>
    <x v="0"/>
    <x v="0"/>
    <s v="5.88"/>
    <s v="5.88"/>
    <n v="4271.0169999999998"/>
    <n v="4271.0169999999998"/>
    <n v="4341.1206000000002"/>
    <n v="4341.1206000000002"/>
    <n v="4384.5316999999995"/>
    <n v="4384.5316999999995"/>
    <n v="6339.8159999999998"/>
    <n v="6339.8159999999998"/>
    <x v="0"/>
    <x v="0"/>
    <x v="0"/>
    <x v="0"/>
    <n v="1.1034199"/>
    <n v="1.1034199"/>
    <s v="6339.816"/>
    <s v="6339.816"/>
    <n v="0"/>
    <n v="0"/>
    <n v="0"/>
    <n v="0"/>
  </r>
  <r>
    <x v="0"/>
    <s v="P43263434"/>
    <x v="0"/>
    <x v="10"/>
    <x v="10"/>
    <x v="10"/>
    <x v="2"/>
    <x v="0"/>
    <x v="0"/>
    <x v="1"/>
    <x v="1"/>
    <x v="0"/>
    <x v="0"/>
    <n v="1058.4000000000001"/>
    <n v="1058.4000000000001"/>
    <d v="1992-01-08T00:00:00"/>
    <d v="1992-01-08T00:00:00"/>
    <d v="2022-01-08T00:00:00"/>
    <d v="2022-01-08T00:00:00"/>
    <n v="30"/>
    <n v="30"/>
    <n v="45"/>
    <n v="45"/>
    <x v="1"/>
    <x v="1"/>
    <s v="NA"/>
    <s v="NA"/>
    <x v="0"/>
    <x v="0"/>
    <s v="NA"/>
    <s v="NA"/>
    <x v="0"/>
    <x v="0"/>
    <s v="5.88"/>
    <s v="5.88"/>
    <n v="4271.0169999999998"/>
    <n v="4243.2554"/>
    <n v="4341.1206000000002"/>
    <n v="4312.9032999999999"/>
    <n v="4384.5316999999995"/>
    <n v="4356.0320000000002"/>
    <n v="6339.8159999999998"/>
    <n v="6339.8159999999998"/>
    <x v="0"/>
    <x v="0"/>
    <x v="0"/>
    <x v="0"/>
    <n v="1.1034199"/>
    <n v="1.1034199"/>
    <s v="6339.816"/>
    <s v="6339.816"/>
    <n v="-27.761599999999817"/>
    <n v="-28.21730000000025"/>
    <n v="-28.499699999999393"/>
    <n v="0"/>
  </r>
  <r>
    <x v="0"/>
    <s v="P43263434"/>
    <x v="0"/>
    <x v="11"/>
    <x v="11"/>
    <x v="11"/>
    <x v="2"/>
    <x v="0"/>
    <x v="0"/>
    <x v="1"/>
    <x v="1"/>
    <x v="0"/>
    <x v="0"/>
    <n v="1058.4000000000001"/>
    <n v="1058.4000000000001"/>
    <d v="1992-01-08T00:00:00"/>
    <d v="1992-01-08T00:00:00"/>
    <d v="2022-01-08T00:00:00"/>
    <d v="2022-01-08T00:00:00"/>
    <n v="30"/>
    <n v="30"/>
    <n v="45"/>
    <n v="45"/>
    <x v="1"/>
    <x v="1"/>
    <s v="NA"/>
    <s v="NA"/>
    <x v="0"/>
    <x v="0"/>
    <s v="NA"/>
    <s v="NA"/>
    <x v="0"/>
    <x v="0"/>
    <s v="5.88"/>
    <s v="5.88"/>
    <n v="4243.2554"/>
    <n v="4192.4530000000004"/>
    <n v="4312.9032999999999"/>
    <n v="4261.2669999999998"/>
    <n v="4356.0320000000002"/>
    <n v="4303.88"/>
    <n v="6339.8159999999998"/>
    <n v="6339.8159999999998"/>
    <x v="0"/>
    <x v="0"/>
    <x v="0"/>
    <x v="0"/>
    <n v="1.1034199"/>
    <n v="1.1034199"/>
    <s v="6339.816"/>
    <s v="6339.816"/>
    <n v="-50.802399999999579"/>
    <n v="-51.636300000000119"/>
    <n v="-52.152000000000044"/>
    <n v="0"/>
  </r>
  <r>
    <x v="0"/>
    <s v="P43263434"/>
    <x v="0"/>
    <x v="12"/>
    <x v="12"/>
    <x v="12"/>
    <x v="2"/>
    <x v="0"/>
    <x v="0"/>
    <x v="1"/>
    <x v="1"/>
    <x v="0"/>
    <x v="0"/>
    <n v="1058.4000000000001"/>
    <n v="1058.4000000000001"/>
    <d v="1992-01-08T00:00:00"/>
    <d v="1992-01-08T00:00:00"/>
    <d v="2022-01-08T00:00:00"/>
    <d v="2022-01-08T00:00:00"/>
    <n v="30"/>
    <n v="30"/>
    <n v="45"/>
    <n v="45"/>
    <x v="1"/>
    <x v="1"/>
    <s v="NA"/>
    <s v="NA"/>
    <x v="0"/>
    <x v="0"/>
    <s v="NA"/>
    <s v="NA"/>
    <x v="0"/>
    <x v="0"/>
    <s v="5.88"/>
    <s v="5.88"/>
    <n v="4192.4530000000004"/>
    <n v="4208.1454999999996"/>
    <n v="4261.2669999999998"/>
    <n v="4277.3010000000004"/>
    <n v="4303.88"/>
    <n v="4320.0736999999999"/>
    <n v="6339.8159999999998"/>
    <n v="6339.8159999999998"/>
    <x v="0"/>
    <x v="0"/>
    <x v="0"/>
    <x v="0"/>
    <n v="1.1034199"/>
    <n v="1.1034199"/>
    <s v="6339.816"/>
    <s v="6339.816"/>
    <n v="15.6924999999992"/>
    <n v="16.03400000000056"/>
    <n v="16.193699999999808"/>
    <n v="0"/>
  </r>
  <r>
    <x v="0"/>
    <s v="P43263434"/>
    <x v="0"/>
    <x v="13"/>
    <x v="13"/>
    <x v="13"/>
    <x v="2"/>
    <x v="0"/>
    <x v="0"/>
    <x v="1"/>
    <x v="1"/>
    <x v="0"/>
    <x v="0"/>
    <n v="1058.4000000000001"/>
    <n v="1058.4000000000001"/>
    <d v="1992-01-08T00:00:00"/>
    <d v="1992-01-08T00:00:00"/>
    <d v="2022-01-08T00:00:00"/>
    <d v="2022-01-08T00:00:00"/>
    <n v="30"/>
    <n v="30"/>
    <n v="45"/>
    <n v="45"/>
    <x v="1"/>
    <x v="1"/>
    <s v="NA"/>
    <s v="NA"/>
    <x v="0"/>
    <x v="0"/>
    <s v="NA"/>
    <s v="NA"/>
    <x v="0"/>
    <x v="0"/>
    <s v="5.88"/>
    <s v="5.88"/>
    <n v="4208.1454999999996"/>
    <n v="4208.1454999999996"/>
    <n v="4277.3010000000004"/>
    <n v="4277.3010000000004"/>
    <n v="4320.0736999999999"/>
    <n v="4320.0736999999999"/>
    <n v="6339.8159999999998"/>
    <n v="6350.4"/>
    <x v="0"/>
    <x v="0"/>
    <x v="0"/>
    <x v="0"/>
    <n v="1.1034199"/>
    <n v="1.1034199"/>
    <s v="6339.816"/>
    <s v="6350.4"/>
    <n v="0"/>
    <n v="0"/>
    <n v="0"/>
    <n v="10.583999999999833"/>
  </r>
  <r>
    <x v="0"/>
    <s v="P43263434"/>
    <x v="0"/>
    <x v="14"/>
    <x v="14"/>
    <x v="14"/>
    <x v="2"/>
    <x v="0"/>
    <x v="0"/>
    <x v="1"/>
    <x v="1"/>
    <x v="0"/>
    <x v="0"/>
    <n v="1058.4000000000001"/>
    <n v="1058.4000000000001"/>
    <d v="1992-01-08T00:00:00"/>
    <d v="1992-01-08T00:00:00"/>
    <d v="2022-01-08T00:00:00"/>
    <d v="2022-01-08T00:00:00"/>
    <n v="30"/>
    <n v="30"/>
    <n v="45"/>
    <n v="45"/>
    <x v="1"/>
    <x v="1"/>
    <s v="NA"/>
    <s v="NA"/>
    <x v="0"/>
    <x v="0"/>
    <s v="NA"/>
    <s v="NA"/>
    <x v="0"/>
    <x v="0"/>
    <s v="5.88"/>
    <s v="5.88"/>
    <n v="4208.1454999999996"/>
    <n v="4208.1454999999996"/>
    <n v="4277.3010000000004"/>
    <n v="4277.3010000000004"/>
    <n v="4320.0736999999999"/>
    <n v="4320.0736999999999"/>
    <n v="6350.4"/>
    <n v="6350.4"/>
    <x v="0"/>
    <x v="0"/>
    <x v="0"/>
    <x v="0"/>
    <n v="1.1034199"/>
    <n v="1.1034199"/>
    <s v="6350.4"/>
    <s v="6350.4"/>
    <n v="0"/>
    <n v="0"/>
    <n v="0"/>
    <n v="0"/>
  </r>
  <r>
    <x v="0"/>
    <s v="P43263434"/>
    <x v="0"/>
    <x v="15"/>
    <x v="15"/>
    <x v="15"/>
    <x v="2"/>
    <x v="0"/>
    <x v="0"/>
    <x v="1"/>
    <x v="1"/>
    <x v="0"/>
    <x v="0"/>
    <n v="1058.4000000000001"/>
    <n v="1058.4000000000001"/>
    <d v="1992-01-08T00:00:00"/>
    <d v="1992-01-08T00:00:00"/>
    <d v="2022-01-08T00:00:00"/>
    <d v="2022-01-08T00:00:00"/>
    <n v="30"/>
    <n v="30"/>
    <n v="45"/>
    <n v="45"/>
    <x v="1"/>
    <x v="1"/>
    <s v="NA"/>
    <s v="NA"/>
    <x v="0"/>
    <x v="0"/>
    <s v="NA"/>
    <s v="NA"/>
    <x v="0"/>
    <x v="0"/>
    <s v="5.88"/>
    <s v="5.88"/>
    <n v="4208.1454999999996"/>
    <n v="4208.1454999999996"/>
    <n v="4277.3010000000004"/>
    <n v="4277.3010000000004"/>
    <n v="4320.0736999999999"/>
    <n v="4320.0736999999999"/>
    <n v="6350.4"/>
    <n v="6350.4"/>
    <x v="0"/>
    <x v="0"/>
    <x v="0"/>
    <x v="0"/>
    <n v="1.1034199"/>
    <n v="1.1034199"/>
    <s v="6350.4"/>
    <s v="6350.4"/>
    <n v="0"/>
    <n v="0"/>
    <n v="0"/>
    <n v="0"/>
  </r>
  <r>
    <x v="0"/>
    <s v="P43263434"/>
    <x v="0"/>
    <x v="16"/>
    <x v="16"/>
    <x v="16"/>
    <x v="2"/>
    <x v="0"/>
    <x v="0"/>
    <x v="1"/>
    <x v="1"/>
    <x v="0"/>
    <x v="0"/>
    <n v="1058.4000000000001"/>
    <n v="1058.4000000000001"/>
    <d v="1992-01-08T00:00:00"/>
    <d v="1992-01-08T00:00:00"/>
    <d v="2022-01-08T00:00:00"/>
    <d v="2022-01-08T00:00:00"/>
    <n v="30"/>
    <n v="30"/>
    <n v="45"/>
    <n v="45"/>
    <x v="1"/>
    <x v="1"/>
    <s v="NA"/>
    <s v="NA"/>
    <x v="0"/>
    <x v="0"/>
    <s v="NA"/>
    <s v="NA"/>
    <x v="0"/>
    <x v="0"/>
    <s v="5.88"/>
    <s v="5.88"/>
    <n v="4208.1454999999996"/>
    <n v="4208.1454999999996"/>
    <n v="4277.3010000000004"/>
    <n v="4277.3010000000004"/>
    <n v="4320.0736999999999"/>
    <n v="4320.0736999999999"/>
    <n v="6350.4"/>
    <n v="6350.4"/>
    <x v="0"/>
    <x v="0"/>
    <x v="0"/>
    <x v="0"/>
    <n v="1.1034199"/>
    <n v="1.1034199"/>
    <s v="6350.4"/>
    <s v="6350.4"/>
    <n v="0"/>
    <n v="0"/>
    <n v="0"/>
    <n v="0"/>
  </r>
  <r>
    <x v="0"/>
    <s v="P43263434"/>
    <x v="0"/>
    <x v="17"/>
    <x v="17"/>
    <x v="17"/>
    <x v="1"/>
    <x v="0"/>
    <x v="0"/>
    <x v="1"/>
    <x v="1"/>
    <x v="0"/>
    <x v="0"/>
    <n v="1058.4000000000001"/>
    <n v="1058.4000000000001"/>
    <d v="1992-01-08T00:00:00"/>
    <d v="1992-01-08T00:00:00"/>
    <d v="2022-01-08T00:00:00"/>
    <d v="2022-01-08T00:00:00"/>
    <n v="30"/>
    <n v="30"/>
    <n v="45"/>
    <n v="45"/>
    <x v="1"/>
    <x v="1"/>
    <s v="NA"/>
    <s v="NA"/>
    <x v="0"/>
    <x v="0"/>
    <s v="NA"/>
    <s v="NA"/>
    <x v="0"/>
    <x v="0"/>
    <s v="5.88"/>
    <s v="5.88"/>
    <n v="4208.1454999999996"/>
    <n v="4208.1454999999996"/>
    <n v="4277.3010000000004"/>
    <n v="4277.3010000000004"/>
    <n v="4320.0736999999999"/>
    <n v="4320.0736999999999"/>
    <n v="6350.4"/>
    <n v="6350.4"/>
    <x v="0"/>
    <x v="0"/>
    <x v="0"/>
    <x v="0"/>
    <n v="1.1034199"/>
    <n v="1.1034199"/>
    <s v="6350.4"/>
    <s v="6350.4"/>
    <n v="0"/>
    <n v="0"/>
    <n v="0"/>
    <n v="0"/>
  </r>
  <r>
    <x v="0"/>
    <s v="P43263434"/>
    <x v="0"/>
    <x v="18"/>
    <x v="18"/>
    <x v="18"/>
    <x v="3"/>
    <x v="0"/>
    <x v="0"/>
    <x v="1"/>
    <x v="1"/>
    <x v="0"/>
    <x v="0"/>
    <n v="1058.4000000000001"/>
    <n v="1058.4000000000001"/>
    <d v="1992-01-08T00:00:00"/>
    <d v="1992-01-08T00:00:00"/>
    <d v="2022-01-08T00:00:00"/>
    <d v="2022-01-08T00:00:00"/>
    <n v="30"/>
    <n v="30"/>
    <n v="45"/>
    <n v="45"/>
    <x v="1"/>
    <x v="1"/>
    <s v="NA"/>
    <s v="NA"/>
    <x v="0"/>
    <x v="0"/>
    <s v="NA"/>
    <s v="NA"/>
    <x v="0"/>
    <x v="0"/>
    <s v="5.88"/>
    <s v="5.88"/>
    <n v="4208.1454999999996"/>
    <n v="4208.1454999999996"/>
    <n v="4277.3010000000004"/>
    <n v="4277.3010000000004"/>
    <n v="4320.0736999999999"/>
    <n v="4320.0736999999999"/>
    <n v="6350.4"/>
    <n v="6350.4"/>
    <x v="0"/>
    <x v="0"/>
    <x v="0"/>
    <x v="0"/>
    <n v="1.1034199"/>
    <n v="1.1034199"/>
    <s v="6350.4"/>
    <s v="6350.4"/>
    <n v="0"/>
    <n v="0"/>
    <n v="0"/>
    <n v="0"/>
  </r>
  <r>
    <x v="0"/>
    <s v="P43263434"/>
    <x v="0"/>
    <x v="19"/>
    <x v="19"/>
    <x v="19"/>
    <x v="4"/>
    <x v="0"/>
    <x v="0"/>
    <x v="1"/>
    <x v="1"/>
    <x v="0"/>
    <x v="0"/>
    <n v="1058.4000000000001"/>
    <n v="1058.4000000000001"/>
    <d v="1992-01-08T00:00:00"/>
    <d v="1992-01-08T00:00:00"/>
    <d v="2022-01-08T00:00:00"/>
    <d v="2022-01-08T00:00:00"/>
    <n v="30"/>
    <n v="30"/>
    <n v="45"/>
    <n v="45"/>
    <x v="1"/>
    <x v="1"/>
    <s v="NA"/>
    <s v="NA"/>
    <x v="0"/>
    <x v="0"/>
    <s v="NA"/>
    <s v="NA"/>
    <x v="0"/>
    <x v="0"/>
    <s v="5.88"/>
    <s v="5.88"/>
    <n v="4208.1454999999996"/>
    <n v="4208.1454999999996"/>
    <n v="4277.3010000000004"/>
    <n v="4277.3010000000004"/>
    <n v="4320.0736999999999"/>
    <n v="4320.0736999999999"/>
    <n v="6350.4"/>
    <n v="6350.4"/>
    <x v="0"/>
    <x v="0"/>
    <x v="0"/>
    <x v="0"/>
    <n v="1.1034199"/>
    <n v="1.1034199"/>
    <s v="6350.4"/>
    <s v="6350.4"/>
    <n v="0"/>
    <n v="0"/>
    <n v="0"/>
    <n v="0"/>
  </r>
  <r>
    <x v="0"/>
    <s v="P43263434"/>
    <x v="0"/>
    <x v="20"/>
    <x v="20"/>
    <x v="20"/>
    <x v="2"/>
    <x v="0"/>
    <x v="0"/>
    <x v="1"/>
    <x v="1"/>
    <x v="0"/>
    <x v="0"/>
    <n v="1058.4000000000001"/>
    <n v="1058.4000000000001"/>
    <d v="1992-01-08T00:00:00"/>
    <d v="1992-01-08T00:00:00"/>
    <d v="2022-01-08T00:00:00"/>
    <d v="2022-01-08T00:00:00"/>
    <n v="30"/>
    <n v="30"/>
    <n v="45"/>
    <n v="45"/>
    <x v="1"/>
    <x v="1"/>
    <s v="NA"/>
    <s v="NA"/>
    <x v="0"/>
    <x v="0"/>
    <s v="NA"/>
    <s v="NA"/>
    <x v="0"/>
    <x v="0"/>
    <s v="5.88"/>
    <s v="5.88"/>
    <n v="4208.1454999999996"/>
    <n v="4217.6742999999997"/>
    <n v="4277.3010000000004"/>
    <n v="4277.9053000000004"/>
    <n v="4320.0736999999999"/>
    <n v="4320.6845999999996"/>
    <n v="6350.4"/>
    <n v="6350.4"/>
    <x v="0"/>
    <x v="0"/>
    <x v="0"/>
    <x v="0"/>
    <n v="1.1034199"/>
    <n v="1.1034199"/>
    <s v="6350.4"/>
    <s v="6350.4"/>
    <n v="9.5288000000000466"/>
    <n v="0.60429999999996653"/>
    <n v="0.61089999999967404"/>
    <n v="0"/>
  </r>
  <r>
    <x v="0"/>
    <s v="P43263434"/>
    <x v="0"/>
    <x v="21"/>
    <x v="21"/>
    <x v="21"/>
    <x v="2"/>
    <x v="0"/>
    <x v="0"/>
    <x v="1"/>
    <x v="1"/>
    <x v="0"/>
    <x v="0"/>
    <n v="1058.4000000000001"/>
    <n v="1058.4000000000001"/>
    <d v="1992-01-08T00:00:00"/>
    <d v="1992-01-08T00:00:00"/>
    <d v="2022-01-08T00:00:00"/>
    <d v="2022-01-08T00:00:00"/>
    <n v="30"/>
    <n v="30"/>
    <n v="45"/>
    <n v="45"/>
    <x v="1"/>
    <x v="1"/>
    <s v="NA"/>
    <s v="NA"/>
    <x v="0"/>
    <x v="0"/>
    <s v="NA"/>
    <s v="NA"/>
    <x v="0"/>
    <x v="0"/>
    <s v="5.88"/>
    <s v="5.88"/>
    <n v="4217.6742999999997"/>
    <n v="4201.9470000000001"/>
    <n v="4277.9053000000004"/>
    <n v="4292.8670000000002"/>
    <n v="4320.6845999999996"/>
    <n v="4335.7960000000003"/>
    <n v="6350.4"/>
    <n v="6350.4"/>
    <x v="0"/>
    <x v="0"/>
    <x v="0"/>
    <x v="0"/>
    <n v="1.1034199"/>
    <n v="1.1034199"/>
    <s v="6350.4"/>
    <s v="6350.4"/>
    <n v="-15.727299999999559"/>
    <n v="14.961699999999837"/>
    <n v="15.111400000000685"/>
    <n v="0"/>
  </r>
  <r>
    <x v="0"/>
    <s v="P43422593"/>
    <x v="0"/>
    <x v="0"/>
    <x v="0"/>
    <x v="0"/>
    <x v="0"/>
    <x v="0"/>
    <x v="0"/>
    <x v="1"/>
    <x v="1"/>
    <x v="0"/>
    <x v="0"/>
    <n v="751.26"/>
    <n v="751.26"/>
    <d v="1986-10-25T00:00:00"/>
    <d v="1986-10-25T00:00:00"/>
    <d v="2005-10-25T00:00:00"/>
    <d v="2005-10-25T00:00:00"/>
    <n v="19"/>
    <n v="19"/>
    <n v="56"/>
    <n v="56"/>
    <x v="1"/>
    <x v="1"/>
    <s v="NA"/>
    <s v="NA"/>
    <x v="0"/>
    <x v="0"/>
    <s v="NA"/>
    <s v="NA"/>
    <x v="0"/>
    <x v="0"/>
    <s v="6.59"/>
    <s v="6.59"/>
    <n v="20.812708000000001"/>
    <n v="20.812708000000001"/>
    <n v="21.182001"/>
    <n v="21.182001"/>
    <n v="21.393820000000002"/>
    <n v="21.393820000000002"/>
    <n v="5108.5680000000002"/>
    <n v="5108.5680000000002"/>
    <x v="0"/>
    <x v="0"/>
    <x v="0"/>
    <x v="0"/>
    <n v="1.0748551"/>
    <n v="1.0748551"/>
    <s v="5108.568"/>
    <s v="5108.568"/>
    <n v="0"/>
    <n v="0"/>
    <n v="0"/>
    <n v="0"/>
  </r>
  <r>
    <x v="0"/>
    <s v="P43422593"/>
    <x v="0"/>
    <x v="1"/>
    <x v="1"/>
    <x v="1"/>
    <x v="1"/>
    <x v="0"/>
    <x v="0"/>
    <x v="1"/>
    <x v="1"/>
    <x v="0"/>
    <x v="0"/>
    <n v="751.26"/>
    <n v="751.26"/>
    <d v="1986-10-25T00:00:00"/>
    <d v="1986-10-25T00:00:00"/>
    <d v="2005-10-25T00:00:00"/>
    <d v="2005-10-25T00:00:00"/>
    <n v="19"/>
    <n v="19"/>
    <n v="56"/>
    <n v="56"/>
    <x v="1"/>
    <x v="1"/>
    <s v="NA"/>
    <s v="NA"/>
    <x v="0"/>
    <x v="0"/>
    <s v="NA"/>
    <s v="NA"/>
    <x v="0"/>
    <x v="0"/>
    <s v="6.59"/>
    <s v="6.59"/>
    <n v="20.812708000000001"/>
    <n v="20.812708000000001"/>
    <n v="21.182001"/>
    <n v="21.182001"/>
    <n v="21.393820000000002"/>
    <n v="21.393820000000002"/>
    <n v="5108.5680000000002"/>
    <n v="5108.5680000000002"/>
    <x v="0"/>
    <x v="0"/>
    <x v="0"/>
    <x v="0"/>
    <n v="1.0748551"/>
    <n v="1.0748551"/>
    <s v="5108.568"/>
    <s v="5108.568"/>
    <n v="0"/>
    <n v="0"/>
    <n v="0"/>
    <n v="0"/>
  </r>
  <r>
    <x v="0"/>
    <s v="P43422593"/>
    <x v="0"/>
    <x v="2"/>
    <x v="2"/>
    <x v="2"/>
    <x v="2"/>
    <x v="0"/>
    <x v="0"/>
    <x v="1"/>
    <x v="1"/>
    <x v="0"/>
    <x v="0"/>
    <n v="751.26"/>
    <n v="751.26"/>
    <d v="1986-10-25T00:00:00"/>
    <d v="1986-10-25T00:00:00"/>
    <d v="2005-10-25T00:00:00"/>
    <d v="2005-10-25T00:00:00"/>
    <n v="19"/>
    <n v="19"/>
    <n v="56"/>
    <n v="56"/>
    <x v="1"/>
    <x v="1"/>
    <s v="NA"/>
    <s v="NA"/>
    <x v="0"/>
    <x v="0"/>
    <s v="NA"/>
    <s v="NA"/>
    <x v="0"/>
    <x v="0"/>
    <s v="6.59"/>
    <s v="6.59"/>
    <n v="20.812708000000001"/>
    <n v="20.812708000000001"/>
    <n v="21.182001"/>
    <n v="21.182001"/>
    <n v="21.393820000000002"/>
    <n v="21.393822"/>
    <n v="5108.5680000000002"/>
    <n v="5108.5680000000002"/>
    <x v="0"/>
    <x v="0"/>
    <x v="0"/>
    <x v="0"/>
    <n v="1.0748551"/>
    <n v="1.0748551"/>
    <s v="5108.568"/>
    <s v="5108.568"/>
    <n v="0"/>
    <n v="0"/>
    <n v="1.9999999985031991E-6"/>
    <n v="0"/>
  </r>
  <r>
    <x v="0"/>
    <s v="P43422593"/>
    <x v="0"/>
    <x v="3"/>
    <x v="3"/>
    <x v="3"/>
    <x v="2"/>
    <x v="0"/>
    <x v="0"/>
    <x v="1"/>
    <x v="1"/>
    <x v="0"/>
    <x v="0"/>
    <n v="751.26"/>
    <n v="751.26"/>
    <d v="1986-10-25T00:00:00"/>
    <d v="1986-10-25T00:00:00"/>
    <d v="2005-10-25T00:00:00"/>
    <d v="2005-10-25T00:00:00"/>
    <n v="19"/>
    <n v="19"/>
    <n v="56"/>
    <n v="56"/>
    <x v="1"/>
    <x v="1"/>
    <s v="NA"/>
    <s v="NA"/>
    <x v="0"/>
    <x v="0"/>
    <s v="NA"/>
    <s v="NA"/>
    <x v="0"/>
    <x v="0"/>
    <s v="6.59"/>
    <s v="6.59"/>
    <n v="20.812708000000001"/>
    <n v="20.812708000000001"/>
    <n v="21.182001"/>
    <n v="21.182001"/>
    <n v="21.393822"/>
    <n v="21.393822"/>
    <n v="5108.5680000000002"/>
    <n v="5108.5680000000002"/>
    <x v="0"/>
    <x v="0"/>
    <x v="0"/>
    <x v="0"/>
    <n v="1.0748551"/>
    <n v="1.0748551"/>
    <s v="5108.568"/>
    <s v="5108.568"/>
    <n v="0"/>
    <n v="0"/>
    <n v="0"/>
    <n v="0"/>
  </r>
  <r>
    <x v="0"/>
    <s v="P43422593"/>
    <x v="0"/>
    <x v="4"/>
    <x v="4"/>
    <x v="4"/>
    <x v="2"/>
    <x v="0"/>
    <x v="0"/>
    <x v="1"/>
    <x v="1"/>
    <x v="0"/>
    <x v="0"/>
    <n v="751.26"/>
    <n v="751.26"/>
    <d v="1986-10-25T00:00:00"/>
    <d v="1986-10-25T00:00:00"/>
    <d v="2005-10-25T00:00:00"/>
    <d v="2005-10-25T00:00:00"/>
    <n v="19"/>
    <n v="19"/>
    <n v="56"/>
    <n v="56"/>
    <x v="1"/>
    <x v="1"/>
    <s v="NA"/>
    <s v="NA"/>
    <x v="0"/>
    <x v="0"/>
    <s v="NA"/>
    <s v="NA"/>
    <x v="0"/>
    <x v="0"/>
    <s v="6.59"/>
    <s v="6.59"/>
    <n v="20.812708000000001"/>
    <n v="20.827393000000001"/>
    <n v="21.182001"/>
    <n v="21.182933999999999"/>
    <n v="21.393822"/>
    <n v="21.394762"/>
    <n v="5108.5680000000002"/>
    <n v="5108.5680000000002"/>
    <x v="0"/>
    <x v="0"/>
    <x v="0"/>
    <x v="0"/>
    <n v="1.0748551"/>
    <n v="1.0748551"/>
    <s v="5108.568"/>
    <s v="5108.568"/>
    <n v="1.4685000000000059E-2"/>
    <n v="9.3299999999985062E-4"/>
    <n v="9.3999999999994088E-4"/>
    <n v="0"/>
  </r>
  <r>
    <x v="0"/>
    <s v="P43422593"/>
    <x v="0"/>
    <x v="5"/>
    <x v="5"/>
    <x v="5"/>
    <x v="2"/>
    <x v="0"/>
    <x v="0"/>
    <x v="1"/>
    <x v="1"/>
    <x v="0"/>
    <x v="0"/>
    <n v="751.26"/>
    <n v="751.26"/>
    <d v="1986-10-25T00:00:00"/>
    <d v="1986-10-25T00:00:00"/>
    <d v="2005-10-25T00:00:00"/>
    <d v="2005-10-25T00:00:00"/>
    <n v="19"/>
    <n v="19"/>
    <n v="56"/>
    <n v="56"/>
    <x v="1"/>
    <x v="1"/>
    <s v="NA"/>
    <s v="NA"/>
    <x v="0"/>
    <x v="0"/>
    <s v="NA"/>
    <s v="NA"/>
    <x v="0"/>
    <x v="0"/>
    <s v="6.59"/>
    <s v="6.59"/>
    <n v="20.827393000000001"/>
    <n v="19.269338999999999"/>
    <n v="21.182933999999999"/>
    <n v="19.598282000000001"/>
    <n v="21.394762"/>
    <n v="19.794263999999998"/>
    <n v="5108.5680000000002"/>
    <n v="5108.5680000000002"/>
    <x v="0"/>
    <x v="0"/>
    <x v="0"/>
    <x v="0"/>
    <n v="1.0748551"/>
    <n v="1.0748551"/>
    <s v="5108.568"/>
    <s v="5108.568"/>
    <n v="-1.558054000000002"/>
    <n v="-1.5846519999999984"/>
    <n v="-1.6004980000000018"/>
    <n v="0"/>
  </r>
  <r>
    <x v="0"/>
    <s v="P43422593"/>
    <x v="0"/>
    <x v="6"/>
    <x v="6"/>
    <x v="6"/>
    <x v="2"/>
    <x v="0"/>
    <x v="0"/>
    <x v="1"/>
    <x v="1"/>
    <x v="0"/>
    <x v="0"/>
    <n v="751.26"/>
    <n v="751.26"/>
    <d v="1986-10-25T00:00:00"/>
    <d v="1986-10-25T00:00:00"/>
    <d v="2005-10-25T00:00:00"/>
    <d v="2005-10-25T00:00:00"/>
    <n v="19"/>
    <n v="19"/>
    <n v="56"/>
    <n v="56"/>
    <x v="1"/>
    <x v="1"/>
    <s v="NA"/>
    <s v="NA"/>
    <x v="0"/>
    <x v="0"/>
    <s v="NA"/>
    <s v="NA"/>
    <x v="0"/>
    <x v="0"/>
    <s v="6.59"/>
    <s v="6.59"/>
    <n v="19.269338999999999"/>
    <n v="19.341463000000001"/>
    <n v="19.598282000000001"/>
    <n v="19.673909999999999"/>
    <n v="19.794263999999998"/>
    <n v="19.870650000000001"/>
    <n v="5108.5680000000002"/>
    <n v="5108.5680000000002"/>
    <x v="0"/>
    <x v="0"/>
    <x v="0"/>
    <x v="0"/>
    <n v="1.0748551"/>
    <n v="1.0748551"/>
    <s v="5108.568"/>
    <s v="5108.568"/>
    <n v="7.2124000000002297E-2"/>
    <n v="7.5627999999998252E-2"/>
    <n v="7.6386000000002952E-2"/>
    <n v="0"/>
  </r>
  <r>
    <x v="0"/>
    <s v="P43422593"/>
    <x v="0"/>
    <x v="7"/>
    <x v="7"/>
    <x v="7"/>
    <x v="1"/>
    <x v="0"/>
    <x v="0"/>
    <x v="1"/>
    <x v="1"/>
    <x v="0"/>
    <x v="0"/>
    <n v="751.26"/>
    <n v="751.26"/>
    <d v="1986-10-25T00:00:00"/>
    <d v="1986-10-25T00:00:00"/>
    <d v="2005-10-25T00:00:00"/>
    <d v="2005-10-25T00:00:00"/>
    <n v="19"/>
    <n v="19"/>
    <n v="56"/>
    <n v="56"/>
    <x v="1"/>
    <x v="1"/>
    <s v="NA"/>
    <s v="NA"/>
    <x v="0"/>
    <x v="0"/>
    <s v="NA"/>
    <s v="NA"/>
    <x v="0"/>
    <x v="0"/>
    <s v="6.59"/>
    <s v="6.59"/>
    <n v="19.341463000000001"/>
    <n v="19.341463000000001"/>
    <n v="19.673909999999999"/>
    <n v="19.673909999999999"/>
    <n v="19.870650000000001"/>
    <n v="19.870650000000001"/>
    <n v="5108.5680000000002"/>
    <n v="5108.5680000000002"/>
    <x v="0"/>
    <x v="0"/>
    <x v="0"/>
    <x v="0"/>
    <n v="1.0748551"/>
    <n v="1.0748551"/>
    <s v="5108.568"/>
    <s v="5108.568"/>
    <n v="0"/>
    <n v="0"/>
    <n v="0"/>
    <n v="0"/>
  </r>
  <r>
    <x v="0"/>
    <s v="P43422593"/>
    <x v="0"/>
    <x v="8"/>
    <x v="8"/>
    <x v="8"/>
    <x v="2"/>
    <x v="0"/>
    <x v="0"/>
    <x v="1"/>
    <x v="1"/>
    <x v="0"/>
    <x v="0"/>
    <n v="751.26"/>
    <n v="751.26"/>
    <d v="1986-10-25T00:00:00"/>
    <d v="1986-10-25T00:00:00"/>
    <d v="2005-10-25T00:00:00"/>
    <d v="2005-10-25T00:00:00"/>
    <n v="19"/>
    <n v="19"/>
    <n v="56"/>
    <n v="56"/>
    <x v="1"/>
    <x v="1"/>
    <s v="NA"/>
    <s v="NA"/>
    <x v="0"/>
    <x v="0"/>
    <s v="NA"/>
    <s v="NA"/>
    <x v="0"/>
    <x v="0"/>
    <s v="6.59"/>
    <s v="6.59"/>
    <n v="19.341463000000001"/>
    <n v="19.341463000000001"/>
    <n v="19.673909999999999"/>
    <n v="19.673909999999999"/>
    <n v="19.870650000000001"/>
    <n v="19.870650000000001"/>
    <n v="5108.5680000000002"/>
    <n v="5108.5680000000002"/>
    <x v="0"/>
    <x v="0"/>
    <x v="0"/>
    <x v="0"/>
    <n v="1.0748551"/>
    <n v="1.0748551"/>
    <s v="5108.568"/>
    <s v="5108.568"/>
    <n v="0"/>
    <n v="0"/>
    <n v="0"/>
    <n v="0"/>
  </r>
  <r>
    <x v="0"/>
    <s v="P43422593"/>
    <x v="0"/>
    <x v="9"/>
    <x v="9"/>
    <x v="9"/>
    <x v="2"/>
    <x v="0"/>
    <x v="0"/>
    <x v="1"/>
    <x v="1"/>
    <x v="0"/>
    <x v="0"/>
    <n v="751.26"/>
    <n v="751.26"/>
    <d v="1986-10-25T00:00:00"/>
    <d v="1986-10-25T00:00:00"/>
    <d v="2005-10-25T00:00:00"/>
    <d v="2005-10-25T00:00:00"/>
    <n v="19"/>
    <n v="19"/>
    <n v="56"/>
    <n v="56"/>
    <x v="1"/>
    <x v="1"/>
    <s v="NA"/>
    <s v="NA"/>
    <x v="0"/>
    <x v="0"/>
    <s v="NA"/>
    <s v="NA"/>
    <x v="0"/>
    <x v="0"/>
    <s v="6.59"/>
    <s v="6.59"/>
    <n v="19.341463000000001"/>
    <n v="19.341463000000001"/>
    <n v="19.673909999999999"/>
    <n v="19.673909999999999"/>
    <n v="19.870650000000001"/>
    <n v="19.870650000000001"/>
    <n v="5108.5680000000002"/>
    <n v="5108.5680000000002"/>
    <x v="0"/>
    <x v="0"/>
    <x v="0"/>
    <x v="0"/>
    <n v="1.0748551"/>
    <n v="1.0748551"/>
    <s v="5108.568"/>
    <s v="5108.568"/>
    <n v="0"/>
    <n v="0"/>
    <n v="0"/>
    <n v="0"/>
  </r>
  <r>
    <x v="0"/>
    <s v="P43422593"/>
    <x v="0"/>
    <x v="10"/>
    <x v="10"/>
    <x v="10"/>
    <x v="2"/>
    <x v="0"/>
    <x v="0"/>
    <x v="1"/>
    <x v="1"/>
    <x v="0"/>
    <x v="0"/>
    <n v="751.26"/>
    <n v="751.26"/>
    <d v="1986-10-25T00:00:00"/>
    <d v="1986-10-25T00:00:00"/>
    <d v="2005-10-25T00:00:00"/>
    <d v="2005-10-25T00:00:00"/>
    <n v="19"/>
    <n v="19"/>
    <n v="56"/>
    <n v="56"/>
    <x v="1"/>
    <x v="1"/>
    <s v="NA"/>
    <s v="NA"/>
    <x v="0"/>
    <x v="0"/>
    <s v="NA"/>
    <s v="NA"/>
    <x v="0"/>
    <x v="0"/>
    <s v="6.59"/>
    <s v="6.59"/>
    <n v="19.341463000000001"/>
    <n v="19.215744000000001"/>
    <n v="19.673909999999999"/>
    <n v="19.546029999999998"/>
    <n v="19.870650000000001"/>
    <n v="19.741489999999999"/>
    <n v="5108.5680000000002"/>
    <n v="5108.5680000000002"/>
    <x v="0"/>
    <x v="0"/>
    <x v="0"/>
    <x v="0"/>
    <n v="1.0748551"/>
    <n v="1.0748551"/>
    <s v="5108.568"/>
    <s v="5108.568"/>
    <n v="-0.12571900000000014"/>
    <n v="-0.1278800000000011"/>
    <n v="-0.12916000000000238"/>
    <n v="0"/>
  </r>
  <r>
    <x v="0"/>
    <s v="P43422593"/>
    <x v="0"/>
    <x v="11"/>
    <x v="11"/>
    <x v="11"/>
    <x v="2"/>
    <x v="0"/>
    <x v="0"/>
    <x v="1"/>
    <x v="1"/>
    <x v="0"/>
    <x v="0"/>
    <n v="751.26"/>
    <n v="751.26"/>
    <d v="1986-10-25T00:00:00"/>
    <d v="1986-10-25T00:00:00"/>
    <d v="2005-10-25T00:00:00"/>
    <d v="2005-10-25T00:00:00"/>
    <n v="19"/>
    <n v="19"/>
    <n v="56"/>
    <n v="56"/>
    <x v="1"/>
    <x v="1"/>
    <s v="NA"/>
    <s v="NA"/>
    <x v="0"/>
    <x v="0"/>
    <s v="NA"/>
    <s v="NA"/>
    <x v="0"/>
    <x v="0"/>
    <s v="6.59"/>
    <s v="6.59"/>
    <n v="19.215744000000001"/>
    <n v="17.9742"/>
    <n v="19.546029999999998"/>
    <n v="18.283145999999999"/>
    <n v="19.741489999999999"/>
    <n v="18.465976999999999"/>
    <n v="5108.5680000000002"/>
    <n v="5108.5680000000002"/>
    <x v="0"/>
    <x v="0"/>
    <x v="0"/>
    <x v="0"/>
    <n v="1.0748551"/>
    <n v="1.0748551"/>
    <s v="5108.568"/>
    <s v="5108.568"/>
    <n v="-1.2415440000000011"/>
    <n v="-1.2628839999999997"/>
    <n v="-1.2755130000000001"/>
    <n v="0"/>
  </r>
  <r>
    <x v="0"/>
    <s v="P43422593"/>
    <x v="0"/>
    <x v="12"/>
    <x v="12"/>
    <x v="12"/>
    <x v="2"/>
    <x v="0"/>
    <x v="0"/>
    <x v="1"/>
    <x v="1"/>
    <x v="0"/>
    <x v="0"/>
    <n v="751.26"/>
    <n v="751.26"/>
    <d v="1986-10-25T00:00:00"/>
    <d v="1986-10-25T00:00:00"/>
    <d v="2005-10-25T00:00:00"/>
    <d v="2005-10-25T00:00:00"/>
    <n v="19"/>
    <n v="19"/>
    <n v="56"/>
    <n v="56"/>
    <x v="1"/>
    <x v="1"/>
    <s v="NA"/>
    <s v="NA"/>
    <x v="0"/>
    <x v="0"/>
    <s v="NA"/>
    <s v="NA"/>
    <x v="0"/>
    <x v="0"/>
    <s v="6.59"/>
    <s v="6.59"/>
    <n v="17.9742"/>
    <n v="18.041477"/>
    <n v="18.283145999999999"/>
    <n v="18.351935999999998"/>
    <n v="18.465976999999999"/>
    <n v="18.535456"/>
    <n v="5108.5680000000002"/>
    <n v="5108.5680000000002"/>
    <x v="0"/>
    <x v="0"/>
    <x v="0"/>
    <x v="0"/>
    <n v="1.0748551"/>
    <n v="1.0748551"/>
    <s v="5108.568"/>
    <s v="5108.568"/>
    <n v="6.7277000000000697E-2"/>
    <n v="6.8789999999999907E-2"/>
    <n v="6.9479000000001179E-2"/>
    <n v="0"/>
  </r>
  <r>
    <x v="0"/>
    <s v="P43422593"/>
    <x v="0"/>
    <x v="13"/>
    <x v="13"/>
    <x v="13"/>
    <x v="2"/>
    <x v="0"/>
    <x v="0"/>
    <x v="1"/>
    <x v="1"/>
    <x v="0"/>
    <x v="0"/>
    <n v="751.26"/>
    <n v="751.26"/>
    <d v="1986-10-25T00:00:00"/>
    <d v="1986-10-25T00:00:00"/>
    <d v="2005-10-25T00:00:00"/>
    <d v="2005-10-25T00:00:00"/>
    <n v="19"/>
    <n v="19"/>
    <n v="56"/>
    <n v="56"/>
    <x v="1"/>
    <x v="1"/>
    <s v="NA"/>
    <s v="NA"/>
    <x v="0"/>
    <x v="0"/>
    <s v="NA"/>
    <s v="NA"/>
    <x v="0"/>
    <x v="0"/>
    <s v="6.59"/>
    <s v="6.59"/>
    <n v="18.041477"/>
    <n v="18.041477"/>
    <n v="18.351935999999998"/>
    <n v="18.351935999999998"/>
    <n v="18.535456"/>
    <n v="18.535456"/>
    <n v="5108.5680000000002"/>
    <n v="5116.0806000000002"/>
    <x v="0"/>
    <x v="0"/>
    <x v="0"/>
    <x v="0"/>
    <n v="1.0748551"/>
    <n v="1.0748551"/>
    <s v="5108.568"/>
    <s v="5116.0806"/>
    <n v="0"/>
    <n v="0"/>
    <n v="0"/>
    <n v="7.5126000000000204"/>
  </r>
  <r>
    <x v="0"/>
    <s v="P43422593"/>
    <x v="0"/>
    <x v="14"/>
    <x v="14"/>
    <x v="14"/>
    <x v="2"/>
    <x v="0"/>
    <x v="0"/>
    <x v="1"/>
    <x v="1"/>
    <x v="0"/>
    <x v="0"/>
    <n v="751.26"/>
    <n v="751.26"/>
    <d v="1986-10-25T00:00:00"/>
    <d v="1986-10-25T00:00:00"/>
    <d v="2005-10-25T00:00:00"/>
    <d v="2005-10-25T00:00:00"/>
    <n v="19"/>
    <n v="19"/>
    <n v="56"/>
    <n v="56"/>
    <x v="1"/>
    <x v="1"/>
    <s v="NA"/>
    <s v="NA"/>
    <x v="0"/>
    <x v="0"/>
    <s v="NA"/>
    <s v="NA"/>
    <x v="0"/>
    <x v="0"/>
    <s v="6.59"/>
    <s v="6.59"/>
    <n v="18.041477"/>
    <n v="18.041477"/>
    <n v="18.351935999999998"/>
    <n v="18.351935999999998"/>
    <n v="18.535456"/>
    <n v="18.535456"/>
    <n v="5116.0806000000002"/>
    <n v="5116.0806000000002"/>
    <x v="0"/>
    <x v="0"/>
    <x v="0"/>
    <x v="0"/>
    <n v="1.0748551"/>
    <n v="1.0748551"/>
    <s v="5116.0806"/>
    <s v="5116.0806"/>
    <n v="0"/>
    <n v="0"/>
    <n v="0"/>
    <n v="0"/>
  </r>
  <r>
    <x v="0"/>
    <s v="P43422593"/>
    <x v="0"/>
    <x v="15"/>
    <x v="15"/>
    <x v="15"/>
    <x v="2"/>
    <x v="0"/>
    <x v="0"/>
    <x v="1"/>
    <x v="1"/>
    <x v="0"/>
    <x v="0"/>
    <n v="751.26"/>
    <n v="751.26"/>
    <d v="1986-10-25T00:00:00"/>
    <d v="1986-10-25T00:00:00"/>
    <d v="2005-10-25T00:00:00"/>
    <d v="2005-10-25T00:00:00"/>
    <n v="19"/>
    <n v="19"/>
    <n v="56"/>
    <n v="56"/>
    <x v="1"/>
    <x v="1"/>
    <s v="NA"/>
    <s v="NA"/>
    <x v="0"/>
    <x v="0"/>
    <s v="NA"/>
    <s v="NA"/>
    <x v="0"/>
    <x v="0"/>
    <s v="6.59"/>
    <s v="6.59"/>
    <n v="18.041477"/>
    <n v="18.041477"/>
    <n v="18.351935999999998"/>
    <n v="18.351935999999998"/>
    <n v="18.535456"/>
    <n v="18.535456"/>
    <n v="5116.0806000000002"/>
    <n v="5116.0806000000002"/>
    <x v="0"/>
    <x v="0"/>
    <x v="0"/>
    <x v="0"/>
    <n v="1.0748551"/>
    <n v="1.0748551"/>
    <s v="5116.0806"/>
    <s v="5116.0806"/>
    <n v="0"/>
    <n v="0"/>
    <n v="0"/>
    <n v="0"/>
  </r>
  <r>
    <x v="0"/>
    <s v="P43422593"/>
    <x v="0"/>
    <x v="16"/>
    <x v="16"/>
    <x v="16"/>
    <x v="2"/>
    <x v="0"/>
    <x v="0"/>
    <x v="1"/>
    <x v="1"/>
    <x v="0"/>
    <x v="0"/>
    <n v="751.26"/>
    <n v="751.26"/>
    <d v="1986-10-25T00:00:00"/>
    <d v="1986-10-25T00:00:00"/>
    <d v="2005-10-25T00:00:00"/>
    <d v="2005-10-25T00:00:00"/>
    <n v="19"/>
    <n v="19"/>
    <n v="56"/>
    <n v="56"/>
    <x v="1"/>
    <x v="1"/>
    <s v="NA"/>
    <s v="NA"/>
    <x v="0"/>
    <x v="0"/>
    <s v="NA"/>
    <s v="NA"/>
    <x v="0"/>
    <x v="0"/>
    <s v="6.59"/>
    <s v="6.59"/>
    <n v="18.041477"/>
    <n v="18.041477"/>
    <n v="18.351935999999998"/>
    <n v="18.351935999999998"/>
    <n v="18.535456"/>
    <n v="18.535456"/>
    <n v="5116.0806000000002"/>
    <n v="5116.0806000000002"/>
    <x v="0"/>
    <x v="0"/>
    <x v="0"/>
    <x v="0"/>
    <n v="1.0748551"/>
    <n v="1.0748551"/>
    <s v="5116.0806"/>
    <s v="5116.0806"/>
    <n v="0"/>
    <n v="0"/>
    <n v="0"/>
    <n v="0"/>
  </r>
  <r>
    <x v="0"/>
    <s v="P43422593"/>
    <x v="0"/>
    <x v="17"/>
    <x v="17"/>
    <x v="17"/>
    <x v="1"/>
    <x v="0"/>
    <x v="0"/>
    <x v="1"/>
    <x v="1"/>
    <x v="0"/>
    <x v="0"/>
    <n v="751.26"/>
    <n v="751.26"/>
    <d v="1986-10-25T00:00:00"/>
    <d v="1986-10-25T00:00:00"/>
    <d v="2005-10-25T00:00:00"/>
    <d v="2005-10-25T00:00:00"/>
    <n v="19"/>
    <n v="19"/>
    <n v="56"/>
    <n v="56"/>
    <x v="1"/>
    <x v="1"/>
    <s v="NA"/>
    <s v="NA"/>
    <x v="0"/>
    <x v="0"/>
    <s v="NA"/>
    <s v="NA"/>
    <x v="0"/>
    <x v="0"/>
    <s v="6.59"/>
    <s v="6.59"/>
    <n v="18.041477"/>
    <n v="18.041477"/>
    <n v="18.351935999999998"/>
    <n v="18.351935999999998"/>
    <n v="18.535456"/>
    <n v="18.535456"/>
    <n v="5116.0806000000002"/>
    <n v="5116.0806000000002"/>
    <x v="0"/>
    <x v="0"/>
    <x v="0"/>
    <x v="0"/>
    <n v="1.0748551"/>
    <n v="1.0748551"/>
    <s v="5116.0806"/>
    <s v="5116.0806"/>
    <n v="0"/>
    <n v="0"/>
    <n v="0"/>
    <n v="0"/>
  </r>
  <r>
    <x v="0"/>
    <s v="P43422593"/>
    <x v="0"/>
    <x v="18"/>
    <x v="18"/>
    <x v="18"/>
    <x v="3"/>
    <x v="0"/>
    <x v="0"/>
    <x v="1"/>
    <x v="1"/>
    <x v="0"/>
    <x v="0"/>
    <n v="751.26"/>
    <n v="751.26"/>
    <d v="1986-10-25T00:00:00"/>
    <d v="1986-10-25T00:00:00"/>
    <d v="2005-10-25T00:00:00"/>
    <d v="2005-10-25T00:00:00"/>
    <n v="19"/>
    <n v="19"/>
    <n v="56"/>
    <n v="56"/>
    <x v="1"/>
    <x v="1"/>
    <s v="NA"/>
    <s v="NA"/>
    <x v="0"/>
    <x v="0"/>
    <s v="NA"/>
    <s v="NA"/>
    <x v="0"/>
    <x v="0"/>
    <s v="6.59"/>
    <s v="6.59"/>
    <n v="18.041477"/>
    <n v="18.041477"/>
    <n v="18.351935999999998"/>
    <n v="18.351935999999998"/>
    <n v="18.535456"/>
    <n v="18.535456"/>
    <n v="5116.0806000000002"/>
    <n v="5116.0806000000002"/>
    <x v="0"/>
    <x v="0"/>
    <x v="0"/>
    <x v="0"/>
    <n v="1.0748551"/>
    <n v="1.0748551"/>
    <s v="5116.0806"/>
    <s v="5116.0806"/>
    <n v="0"/>
    <n v="0"/>
    <n v="0"/>
    <n v="0"/>
  </r>
  <r>
    <x v="0"/>
    <s v="P43422593"/>
    <x v="0"/>
    <x v="19"/>
    <x v="19"/>
    <x v="19"/>
    <x v="4"/>
    <x v="0"/>
    <x v="0"/>
    <x v="1"/>
    <x v="1"/>
    <x v="0"/>
    <x v="0"/>
    <n v="751.26"/>
    <n v="751.26"/>
    <d v="1986-10-25T00:00:00"/>
    <d v="1986-10-25T00:00:00"/>
    <d v="2005-10-25T00:00:00"/>
    <d v="2005-10-25T00:00:00"/>
    <n v="19"/>
    <n v="19"/>
    <n v="56"/>
    <n v="56"/>
    <x v="1"/>
    <x v="1"/>
    <s v="NA"/>
    <s v="NA"/>
    <x v="0"/>
    <x v="0"/>
    <s v="NA"/>
    <s v="NA"/>
    <x v="0"/>
    <x v="0"/>
    <s v="6.59"/>
    <s v="6.59"/>
    <n v="18.041477"/>
    <n v="18.041477"/>
    <n v="18.351935999999998"/>
    <n v="18.351935999999998"/>
    <n v="18.535456"/>
    <n v="18.535456"/>
    <n v="5116.0806000000002"/>
    <n v="5116.0806000000002"/>
    <x v="0"/>
    <x v="0"/>
    <x v="0"/>
    <x v="0"/>
    <n v="1.0748551"/>
    <n v="1.0748551"/>
    <s v="5116.0806"/>
    <s v="5116.0806"/>
    <n v="0"/>
    <n v="0"/>
    <n v="0"/>
    <n v="0"/>
  </r>
  <r>
    <x v="0"/>
    <s v="P43422593"/>
    <x v="0"/>
    <x v="20"/>
    <x v="20"/>
    <x v="20"/>
    <x v="2"/>
    <x v="0"/>
    <x v="0"/>
    <x v="1"/>
    <x v="1"/>
    <x v="0"/>
    <x v="0"/>
    <n v="751.26"/>
    <n v="751.26"/>
    <d v="1986-10-25T00:00:00"/>
    <d v="1986-10-25T00:00:00"/>
    <d v="2005-10-25T00:00:00"/>
    <d v="2005-10-25T00:00:00"/>
    <n v="19"/>
    <n v="19"/>
    <n v="56"/>
    <n v="56"/>
    <x v="1"/>
    <x v="1"/>
    <s v="NA"/>
    <s v="NA"/>
    <x v="0"/>
    <x v="0"/>
    <s v="NA"/>
    <s v="NA"/>
    <x v="0"/>
    <x v="0"/>
    <s v="6.59"/>
    <s v="6.59"/>
    <n v="18.041477"/>
    <n v="18.082329999999999"/>
    <n v="18.351935999999998"/>
    <n v="18.354531999999999"/>
    <n v="18.535456"/>
    <n v="18.538076"/>
    <n v="5116.0806000000002"/>
    <n v="5116.0806000000002"/>
    <x v="0"/>
    <x v="0"/>
    <x v="0"/>
    <x v="0"/>
    <n v="1.0748551"/>
    <n v="1.0748551"/>
    <s v="5116.0806"/>
    <s v="5116.0806"/>
    <n v="4.0852999999998474E-2"/>
    <n v="2.5960000000004868E-3"/>
    <n v="2.6200000000002888E-3"/>
    <n v="0"/>
  </r>
  <r>
    <x v="0"/>
    <s v="P43422593"/>
    <x v="0"/>
    <x v="21"/>
    <x v="21"/>
    <x v="21"/>
    <x v="2"/>
    <x v="0"/>
    <x v="0"/>
    <x v="1"/>
    <x v="1"/>
    <x v="0"/>
    <x v="0"/>
    <n v="751.26"/>
    <n v="751.26"/>
    <d v="1986-10-25T00:00:00"/>
    <d v="1986-10-25T00:00:00"/>
    <d v="2005-10-25T00:00:00"/>
    <d v="2005-10-25T00:00:00"/>
    <n v="19"/>
    <n v="19"/>
    <n v="56"/>
    <n v="56"/>
    <x v="1"/>
    <x v="1"/>
    <s v="NA"/>
    <s v="NA"/>
    <x v="0"/>
    <x v="0"/>
    <s v="NA"/>
    <s v="NA"/>
    <x v="0"/>
    <x v="0"/>
    <s v="6.59"/>
    <s v="6.59"/>
    <n v="18.082329999999999"/>
    <n v="18.014900000000001"/>
    <n v="18.354531999999999"/>
    <n v="18.418725999999999"/>
    <n v="18.538076"/>
    <n v="18.602913000000001"/>
    <n v="5116.0806000000002"/>
    <n v="5116.0806000000002"/>
    <x v="0"/>
    <x v="0"/>
    <x v="0"/>
    <x v="0"/>
    <n v="1.0748551"/>
    <n v="1.0748551"/>
    <s v="5116.0806"/>
    <s v="5116.0806"/>
    <n v="-6.7429999999998103E-2"/>
    <n v="6.4194000000000528E-2"/>
    <n v="6.48370000000007E-2"/>
    <n v="0"/>
  </r>
  <r>
    <x v="0"/>
    <s v="P43611463"/>
    <x v="0"/>
    <x v="0"/>
    <x v="0"/>
    <x v="0"/>
    <x v="0"/>
    <x v="0"/>
    <x v="0"/>
    <x v="1"/>
    <x v="1"/>
    <x v="1"/>
    <x v="1"/>
    <n v="268.15499999999997"/>
    <n v="268.15499999999997"/>
    <d v="1999-09-04T00:00:00"/>
    <d v="1999-09-04T00:00:00"/>
    <d v="2008-10-04T00:00:00"/>
    <d v="2008-10-04T00:00:00"/>
    <n v="59"/>
    <n v="59"/>
    <n v="16"/>
    <n v="16"/>
    <x v="1"/>
    <x v="1"/>
    <s v="19"/>
    <s v="19"/>
    <x v="1"/>
    <x v="1"/>
    <s v="19"/>
    <s v="19"/>
    <x v="1"/>
    <x v="1"/>
    <s v="9.09"/>
    <s v="9.09"/>
    <n v="531.44989999999996"/>
    <n v="531.44989999999996"/>
    <n v="539.66999999999996"/>
    <n v="539.66999999999996"/>
    <n v="545.06664999999998"/>
    <n v="545.06664999999998"/>
    <n v="657.10509999999999"/>
    <n v="657.10509999999999"/>
    <x v="0"/>
    <x v="0"/>
    <x v="0"/>
    <x v="0"/>
    <n v="1.2055499999999999"/>
    <n v="1.2055499999999999"/>
    <s v="201.87753"/>
    <s v="201.87753"/>
    <n v="0"/>
    <n v="0"/>
    <n v="0"/>
    <n v="0"/>
  </r>
  <r>
    <x v="0"/>
    <s v="P43611463"/>
    <x v="0"/>
    <x v="1"/>
    <x v="1"/>
    <x v="1"/>
    <x v="1"/>
    <x v="0"/>
    <x v="0"/>
    <x v="1"/>
    <x v="1"/>
    <x v="1"/>
    <x v="1"/>
    <n v="268.15499999999997"/>
    <n v="268.15499999999997"/>
    <d v="1999-09-04T00:00:00"/>
    <d v="1999-09-04T00:00:00"/>
    <d v="2008-10-04T00:00:00"/>
    <d v="2008-10-04T00:00:00"/>
    <n v="59"/>
    <n v="59"/>
    <n v="16"/>
    <n v="16"/>
    <x v="1"/>
    <x v="1"/>
    <s v="19"/>
    <s v="19"/>
    <x v="1"/>
    <x v="1"/>
    <s v="19"/>
    <s v="19"/>
    <x v="1"/>
    <x v="1"/>
    <s v="9.09"/>
    <s v="9.09"/>
    <n v="531.44989999999996"/>
    <n v="531.44989999999996"/>
    <n v="539.66999999999996"/>
    <n v="539.66999999999996"/>
    <n v="545.06664999999998"/>
    <n v="545.06664999999998"/>
    <n v="657.10509999999999"/>
    <n v="657.10509999999999"/>
    <x v="0"/>
    <x v="0"/>
    <x v="0"/>
    <x v="0"/>
    <n v="1.2055499999999999"/>
    <n v="1.2055499999999999"/>
    <s v="201.87753"/>
    <s v="201.87753"/>
    <n v="0"/>
    <n v="0"/>
    <n v="0"/>
    <n v="0"/>
  </r>
  <r>
    <x v="0"/>
    <s v="P43611463"/>
    <x v="0"/>
    <x v="2"/>
    <x v="2"/>
    <x v="2"/>
    <x v="2"/>
    <x v="0"/>
    <x v="0"/>
    <x v="1"/>
    <x v="1"/>
    <x v="1"/>
    <x v="1"/>
    <n v="268.15499999999997"/>
    <n v="268.15499999999997"/>
    <d v="1999-09-04T00:00:00"/>
    <d v="1999-09-04T00:00:00"/>
    <d v="2008-10-04T00:00:00"/>
    <d v="2008-10-04T00:00:00"/>
    <n v="59"/>
    <n v="59"/>
    <n v="16"/>
    <n v="16"/>
    <x v="1"/>
    <x v="1"/>
    <s v="19"/>
    <s v="19"/>
    <x v="1"/>
    <x v="1"/>
    <s v="19"/>
    <s v="19"/>
    <x v="1"/>
    <x v="1"/>
    <s v="9.09"/>
    <s v="9.09"/>
    <n v="531.44989999999996"/>
    <n v="531.44989999999996"/>
    <n v="539.66999999999996"/>
    <n v="539.66999999999996"/>
    <n v="545.06664999999998"/>
    <n v="545.06664999999998"/>
    <n v="657.10509999999999"/>
    <n v="657.10509999999999"/>
    <x v="0"/>
    <x v="0"/>
    <x v="0"/>
    <x v="0"/>
    <n v="1.2055499999999999"/>
    <n v="1.2055499999999999"/>
    <s v="201.87753"/>
    <s v="201.87753"/>
    <n v="0"/>
    <n v="0"/>
    <n v="0"/>
    <n v="0"/>
  </r>
  <r>
    <x v="0"/>
    <s v="P43611463"/>
    <x v="0"/>
    <x v="3"/>
    <x v="3"/>
    <x v="3"/>
    <x v="2"/>
    <x v="0"/>
    <x v="0"/>
    <x v="1"/>
    <x v="1"/>
    <x v="1"/>
    <x v="1"/>
    <n v="268.15499999999997"/>
    <n v="268.15499999999997"/>
    <d v="1999-09-04T00:00:00"/>
    <d v="1999-09-04T00:00:00"/>
    <d v="2008-10-04T00:00:00"/>
    <d v="2008-10-04T00:00:00"/>
    <n v="59"/>
    <n v="59"/>
    <n v="16"/>
    <n v="16"/>
    <x v="1"/>
    <x v="1"/>
    <s v="19"/>
    <s v="19"/>
    <x v="1"/>
    <x v="1"/>
    <s v="19"/>
    <s v="19"/>
    <x v="1"/>
    <x v="1"/>
    <s v="9.09"/>
    <s v="9.09"/>
    <n v="531.44989999999996"/>
    <n v="531.44989999999996"/>
    <n v="539.66999999999996"/>
    <n v="539.66999999999996"/>
    <n v="545.06664999999998"/>
    <n v="545.06664999999998"/>
    <n v="657.10509999999999"/>
    <n v="657.10509999999999"/>
    <x v="0"/>
    <x v="0"/>
    <x v="0"/>
    <x v="0"/>
    <n v="1.2055499999999999"/>
    <n v="1.2055499999999999"/>
    <s v="201.87753"/>
    <s v="201.87753"/>
    <n v="0"/>
    <n v="0"/>
    <n v="0"/>
    <n v="0"/>
  </r>
  <r>
    <x v="0"/>
    <s v="P43611463"/>
    <x v="0"/>
    <x v="4"/>
    <x v="4"/>
    <x v="4"/>
    <x v="2"/>
    <x v="0"/>
    <x v="0"/>
    <x v="1"/>
    <x v="1"/>
    <x v="1"/>
    <x v="1"/>
    <n v="268.15499999999997"/>
    <n v="268.15499999999997"/>
    <d v="1999-09-04T00:00:00"/>
    <d v="1999-09-04T00:00:00"/>
    <d v="2008-10-04T00:00:00"/>
    <d v="2008-10-04T00:00:00"/>
    <n v="59"/>
    <n v="59"/>
    <n v="16"/>
    <n v="16"/>
    <x v="1"/>
    <x v="1"/>
    <s v="19"/>
    <s v="19"/>
    <x v="1"/>
    <x v="1"/>
    <s v="19"/>
    <s v="19"/>
    <x v="1"/>
    <x v="1"/>
    <s v="9.09"/>
    <s v="9.09"/>
    <n v="531.44989999999996"/>
    <n v="531.82479999999998"/>
    <n v="539.66999999999996"/>
    <n v="539.69370000000004"/>
    <n v="545.06664999999998"/>
    <n v="545.09064000000001"/>
    <n v="657.10509999999999"/>
    <n v="657.13403000000005"/>
    <x v="0"/>
    <x v="0"/>
    <x v="0"/>
    <x v="0"/>
    <n v="1.2055499999999999"/>
    <n v="1.2055499999999999"/>
    <s v="201.87753"/>
    <s v="201.87753"/>
    <n v="0.3749000000000251"/>
    <n v="2.3700000000076216E-2"/>
    <n v="2.3990000000026157E-2"/>
    <n v="2.8930000000059408E-2"/>
  </r>
  <r>
    <x v="0"/>
    <s v="P43611463"/>
    <x v="0"/>
    <x v="5"/>
    <x v="5"/>
    <x v="5"/>
    <x v="2"/>
    <x v="0"/>
    <x v="0"/>
    <x v="1"/>
    <x v="1"/>
    <x v="1"/>
    <x v="1"/>
    <n v="268.15499999999997"/>
    <n v="268.15499999999997"/>
    <d v="1999-09-04T00:00:00"/>
    <d v="1999-09-04T00:00:00"/>
    <d v="2008-10-04T00:00:00"/>
    <d v="2008-10-04T00:00:00"/>
    <n v="59"/>
    <n v="59"/>
    <n v="16"/>
    <n v="16"/>
    <x v="1"/>
    <x v="1"/>
    <s v="19"/>
    <s v="19"/>
    <x v="1"/>
    <x v="1"/>
    <s v="19"/>
    <s v="19"/>
    <x v="1"/>
    <x v="1"/>
    <s v="9.09"/>
    <s v="9.09"/>
    <n v="531.82479999999998"/>
    <n v="492.04012999999998"/>
    <n v="539.69370000000004"/>
    <n v="499.32037000000003"/>
    <n v="545.09064000000001"/>
    <n v="504.31357000000003"/>
    <n v="657.13403000000005"/>
    <n v="607.97515999999996"/>
    <x v="0"/>
    <x v="0"/>
    <x v="0"/>
    <x v="0"/>
    <n v="1.2055499999999999"/>
    <n v="1.2055499999999999"/>
    <s v="201.87753"/>
    <s v="201.87753"/>
    <n v="-39.784670000000006"/>
    <n v="-40.37333000000001"/>
    <n v="-40.777069999999981"/>
    <n v="-49.158870000000093"/>
  </r>
  <r>
    <x v="0"/>
    <s v="P43611463"/>
    <x v="0"/>
    <x v="6"/>
    <x v="6"/>
    <x v="6"/>
    <x v="2"/>
    <x v="0"/>
    <x v="0"/>
    <x v="1"/>
    <x v="1"/>
    <x v="1"/>
    <x v="1"/>
    <n v="268.15499999999997"/>
    <n v="268.15499999999997"/>
    <d v="1999-09-04T00:00:00"/>
    <d v="1999-09-04T00:00:00"/>
    <d v="2008-10-04T00:00:00"/>
    <d v="2008-10-04T00:00:00"/>
    <n v="59"/>
    <n v="59"/>
    <n v="16"/>
    <n v="16"/>
    <x v="1"/>
    <x v="1"/>
    <s v="19"/>
    <s v="19"/>
    <x v="1"/>
    <x v="1"/>
    <s v="19"/>
    <s v="19"/>
    <x v="1"/>
    <x v="1"/>
    <s v="9.09"/>
    <s v="9.09"/>
    <n v="492.04012999999998"/>
    <n v="493.88184000000001"/>
    <n v="499.32037000000003"/>
    <n v="501.24722000000003"/>
    <n v="504.31357000000003"/>
    <n v="506.25970000000001"/>
    <n v="607.97515999999996"/>
    <n v="610.32135000000005"/>
    <x v="0"/>
    <x v="0"/>
    <x v="0"/>
    <x v="0"/>
    <n v="1.2055499999999999"/>
    <n v="1.2055499999999999"/>
    <s v="201.87753"/>
    <s v="201.87753"/>
    <n v="1.8417100000000346"/>
    <n v="1.9268500000000017"/>
    <n v="1.9461299999999824"/>
    <n v="2.3461900000000924"/>
  </r>
  <r>
    <x v="0"/>
    <s v="P43611463"/>
    <x v="0"/>
    <x v="7"/>
    <x v="7"/>
    <x v="7"/>
    <x v="1"/>
    <x v="0"/>
    <x v="0"/>
    <x v="1"/>
    <x v="1"/>
    <x v="1"/>
    <x v="1"/>
    <n v="268.15499999999997"/>
    <n v="268.15499999999997"/>
    <d v="1999-09-04T00:00:00"/>
    <d v="1999-09-04T00:00:00"/>
    <d v="2008-10-04T00:00:00"/>
    <d v="2008-10-04T00:00:00"/>
    <n v="59"/>
    <n v="59"/>
    <n v="16"/>
    <n v="16"/>
    <x v="1"/>
    <x v="1"/>
    <s v="19"/>
    <s v="19"/>
    <x v="1"/>
    <x v="1"/>
    <s v="19"/>
    <s v="19"/>
    <x v="1"/>
    <x v="1"/>
    <s v="9.09"/>
    <s v="9.09"/>
    <n v="493.88184000000001"/>
    <n v="493.88184000000001"/>
    <n v="501.24722000000003"/>
    <n v="501.24722000000003"/>
    <n v="506.25970000000001"/>
    <n v="506.25970000000001"/>
    <n v="610.32135000000005"/>
    <n v="610.32135000000005"/>
    <x v="0"/>
    <x v="0"/>
    <x v="0"/>
    <x v="0"/>
    <n v="1.2055499999999999"/>
    <n v="1.2055499999999999"/>
    <s v="201.87753"/>
    <s v="201.87753"/>
    <n v="0"/>
    <n v="0"/>
    <n v="0"/>
    <n v="0"/>
  </r>
  <r>
    <x v="0"/>
    <s v="P43611463"/>
    <x v="0"/>
    <x v="8"/>
    <x v="8"/>
    <x v="8"/>
    <x v="2"/>
    <x v="0"/>
    <x v="0"/>
    <x v="1"/>
    <x v="1"/>
    <x v="1"/>
    <x v="1"/>
    <n v="268.15499999999997"/>
    <n v="268.15499999999997"/>
    <d v="1999-09-04T00:00:00"/>
    <d v="1999-09-04T00:00:00"/>
    <d v="2008-10-04T00:00:00"/>
    <d v="2008-10-04T00:00:00"/>
    <n v="59"/>
    <n v="59"/>
    <n v="16"/>
    <n v="16"/>
    <x v="1"/>
    <x v="1"/>
    <s v="19"/>
    <s v="19"/>
    <x v="1"/>
    <x v="1"/>
    <s v="19"/>
    <s v="19"/>
    <x v="1"/>
    <x v="1"/>
    <s v="9.09"/>
    <s v="9.09"/>
    <n v="493.88184000000001"/>
    <n v="493.88184000000001"/>
    <n v="501.24722000000003"/>
    <n v="501.24722000000003"/>
    <n v="506.25970000000001"/>
    <n v="506.25970000000001"/>
    <n v="610.32135000000005"/>
    <n v="610.32135000000005"/>
    <x v="0"/>
    <x v="0"/>
    <x v="0"/>
    <x v="0"/>
    <n v="1.2055499999999999"/>
    <n v="1.2055499999999999"/>
    <s v="201.87753"/>
    <s v="201.87753"/>
    <n v="0"/>
    <n v="0"/>
    <n v="0"/>
    <n v="0"/>
  </r>
  <r>
    <x v="0"/>
    <s v="P43611463"/>
    <x v="0"/>
    <x v="9"/>
    <x v="9"/>
    <x v="9"/>
    <x v="2"/>
    <x v="0"/>
    <x v="0"/>
    <x v="1"/>
    <x v="1"/>
    <x v="1"/>
    <x v="1"/>
    <n v="268.15499999999997"/>
    <n v="268.15499999999997"/>
    <d v="1999-09-04T00:00:00"/>
    <d v="1999-09-04T00:00:00"/>
    <d v="2008-10-04T00:00:00"/>
    <d v="2008-10-04T00:00:00"/>
    <n v="59"/>
    <n v="59"/>
    <n v="16"/>
    <n v="16"/>
    <x v="1"/>
    <x v="1"/>
    <s v="19"/>
    <s v="19"/>
    <x v="1"/>
    <x v="1"/>
    <s v="19"/>
    <s v="19"/>
    <x v="1"/>
    <x v="1"/>
    <s v="9.09"/>
    <s v="9.09"/>
    <n v="493.88184000000001"/>
    <n v="493.88184000000001"/>
    <n v="501.24722000000003"/>
    <n v="501.24722000000003"/>
    <n v="506.25970000000001"/>
    <n v="506.25970000000001"/>
    <n v="610.32135000000005"/>
    <n v="610.32135000000005"/>
    <x v="0"/>
    <x v="0"/>
    <x v="0"/>
    <x v="0"/>
    <n v="1.2055499999999999"/>
    <n v="1.2055499999999999"/>
    <s v="201.87753"/>
    <s v="201.87753"/>
    <n v="0"/>
    <n v="0"/>
    <n v="0"/>
    <n v="0"/>
  </r>
  <r>
    <x v="0"/>
    <s v="P43611463"/>
    <x v="0"/>
    <x v="10"/>
    <x v="10"/>
    <x v="10"/>
    <x v="2"/>
    <x v="0"/>
    <x v="0"/>
    <x v="1"/>
    <x v="1"/>
    <x v="1"/>
    <x v="1"/>
    <n v="268.15499999999997"/>
    <n v="268.15499999999997"/>
    <d v="1999-09-04T00:00:00"/>
    <d v="1999-09-04T00:00:00"/>
    <d v="2008-10-04T00:00:00"/>
    <d v="2008-10-04T00:00:00"/>
    <n v="59"/>
    <n v="59"/>
    <n v="16"/>
    <n v="16"/>
    <x v="1"/>
    <x v="1"/>
    <s v="19"/>
    <s v="19"/>
    <x v="1"/>
    <x v="1"/>
    <s v="19"/>
    <s v="19"/>
    <x v="1"/>
    <x v="1"/>
    <s v="9.09"/>
    <s v="9.09"/>
    <n v="493.88184000000001"/>
    <n v="490.67160000000001"/>
    <n v="501.24722000000003"/>
    <n v="497.98910000000001"/>
    <n v="506.25970000000001"/>
    <n v="502.96899999999999"/>
    <n v="610.32135000000005"/>
    <n v="606.35424999999998"/>
    <x v="0"/>
    <x v="0"/>
    <x v="0"/>
    <x v="0"/>
    <n v="1.2055499999999999"/>
    <n v="1.2055499999999999"/>
    <s v="201.87753"/>
    <s v="201.87753"/>
    <n v="-3.2102399999999989"/>
    <n v="-3.2581200000000194"/>
    <n v="-3.2907000000000153"/>
    <n v="-3.9671000000000731"/>
  </r>
  <r>
    <x v="0"/>
    <s v="P43611463"/>
    <x v="0"/>
    <x v="11"/>
    <x v="11"/>
    <x v="11"/>
    <x v="2"/>
    <x v="0"/>
    <x v="0"/>
    <x v="1"/>
    <x v="1"/>
    <x v="1"/>
    <x v="1"/>
    <n v="268.15499999999997"/>
    <n v="268.15499999999997"/>
    <d v="1999-09-04T00:00:00"/>
    <d v="1999-09-04T00:00:00"/>
    <d v="2008-10-04T00:00:00"/>
    <d v="2008-10-04T00:00:00"/>
    <n v="59"/>
    <n v="59"/>
    <n v="16"/>
    <n v="16"/>
    <x v="1"/>
    <x v="1"/>
    <s v="19"/>
    <s v="19"/>
    <x v="1"/>
    <x v="1"/>
    <s v="19"/>
    <s v="19"/>
    <x v="1"/>
    <x v="1"/>
    <s v="9.09"/>
    <s v="9.09"/>
    <n v="490.67160000000001"/>
    <n v="490.50819999999999"/>
    <n v="497.98910000000001"/>
    <n v="497.82326999999998"/>
    <n v="502.96899999999999"/>
    <n v="502.80149999999998"/>
    <n v="606.35424999999998"/>
    <n v="606.15233999999998"/>
    <x v="0"/>
    <x v="0"/>
    <x v="0"/>
    <x v="0"/>
    <n v="1.2055499999999999"/>
    <n v="1.2055499999999999"/>
    <s v="201.87753"/>
    <s v="201.87753"/>
    <n v="-0.16340000000002419"/>
    <n v="-0.16583000000002812"/>
    <n v="-0.16750000000001819"/>
    <n v="-0.20190999999999804"/>
  </r>
  <r>
    <x v="0"/>
    <s v="P43611463"/>
    <x v="0"/>
    <x v="12"/>
    <x v="12"/>
    <x v="12"/>
    <x v="2"/>
    <x v="0"/>
    <x v="0"/>
    <x v="1"/>
    <x v="1"/>
    <x v="1"/>
    <x v="1"/>
    <n v="268.15499999999997"/>
    <n v="268.15499999999997"/>
    <d v="1999-09-04T00:00:00"/>
    <d v="1999-09-04T00:00:00"/>
    <d v="2008-10-04T00:00:00"/>
    <d v="2008-10-04T00:00:00"/>
    <n v="59"/>
    <n v="59"/>
    <n v="16"/>
    <n v="16"/>
    <x v="1"/>
    <x v="1"/>
    <s v="19"/>
    <s v="19"/>
    <x v="1"/>
    <x v="1"/>
    <s v="19"/>
    <s v="19"/>
    <x v="1"/>
    <x v="1"/>
    <s v="9.09"/>
    <s v="9.09"/>
    <n v="490.50819999999999"/>
    <n v="492.34417999999999"/>
    <n v="497.82326999999998"/>
    <n v="499.69637999999998"/>
    <n v="502.80149999999998"/>
    <n v="504.69333"/>
    <n v="606.15233999999998"/>
    <n v="608.43304000000001"/>
    <x v="0"/>
    <x v="0"/>
    <x v="0"/>
    <x v="0"/>
    <n v="1.2055499999999999"/>
    <n v="1.2055499999999999"/>
    <s v="201.87753"/>
    <s v="201.87753"/>
    <n v="1.8359800000000064"/>
    <n v="1.8731099999999969"/>
    <n v="1.8918300000000272"/>
    <n v="2.2807000000000244"/>
  </r>
  <r>
    <x v="0"/>
    <s v="P43611463"/>
    <x v="0"/>
    <x v="13"/>
    <x v="13"/>
    <x v="13"/>
    <x v="2"/>
    <x v="0"/>
    <x v="0"/>
    <x v="1"/>
    <x v="1"/>
    <x v="1"/>
    <x v="1"/>
    <n v="268.15499999999997"/>
    <n v="268.15499999999997"/>
    <d v="1999-09-04T00:00:00"/>
    <d v="1999-09-04T00:00:00"/>
    <d v="2008-10-04T00:00:00"/>
    <d v="2008-10-04T00:00:00"/>
    <n v="59"/>
    <n v="59"/>
    <n v="16"/>
    <n v="16"/>
    <x v="1"/>
    <x v="1"/>
    <s v="19"/>
    <s v="19"/>
    <x v="1"/>
    <x v="1"/>
    <s v="19"/>
    <s v="19"/>
    <x v="1"/>
    <x v="1"/>
    <s v="9.09"/>
    <s v="9.09"/>
    <n v="492.34417999999999"/>
    <n v="492.34417999999999"/>
    <n v="499.69637999999998"/>
    <n v="499.69637999999998"/>
    <n v="504.69333"/>
    <n v="504.69333"/>
    <n v="608.43304000000001"/>
    <n v="608.43304000000001"/>
    <x v="0"/>
    <x v="0"/>
    <x v="0"/>
    <x v="0"/>
    <n v="1.2055499999999999"/>
    <n v="1.2055499999999999"/>
    <s v="201.87753"/>
    <s v="202.29037"/>
    <n v="0"/>
    <n v="0"/>
    <n v="0"/>
    <n v="0"/>
  </r>
  <r>
    <x v="0"/>
    <s v="P43611463"/>
    <x v="0"/>
    <x v="14"/>
    <x v="14"/>
    <x v="14"/>
    <x v="2"/>
    <x v="0"/>
    <x v="0"/>
    <x v="1"/>
    <x v="1"/>
    <x v="1"/>
    <x v="1"/>
    <n v="268.15499999999997"/>
    <n v="268.15499999999997"/>
    <d v="1999-09-04T00:00:00"/>
    <d v="1999-09-04T00:00:00"/>
    <d v="2008-10-04T00:00:00"/>
    <d v="2008-10-04T00:00:00"/>
    <n v="59"/>
    <n v="59"/>
    <n v="16"/>
    <n v="16"/>
    <x v="1"/>
    <x v="1"/>
    <s v="19"/>
    <s v="19"/>
    <x v="1"/>
    <x v="1"/>
    <s v="19"/>
    <s v="19"/>
    <x v="1"/>
    <x v="1"/>
    <s v="9.09"/>
    <s v="9.09"/>
    <n v="492.34417999999999"/>
    <n v="492.34417999999999"/>
    <n v="499.69637999999998"/>
    <n v="499.69637999999998"/>
    <n v="504.69333"/>
    <n v="504.69333"/>
    <n v="608.43304000000001"/>
    <n v="608.43304000000001"/>
    <x v="0"/>
    <x v="0"/>
    <x v="0"/>
    <x v="0"/>
    <n v="1.2055499999999999"/>
    <n v="1.2055499999999999"/>
    <s v="202.29037"/>
    <s v="202.29037"/>
    <n v="0"/>
    <n v="0"/>
    <n v="0"/>
    <n v="0"/>
  </r>
  <r>
    <x v="0"/>
    <s v="P43611463"/>
    <x v="0"/>
    <x v="15"/>
    <x v="15"/>
    <x v="15"/>
    <x v="2"/>
    <x v="0"/>
    <x v="0"/>
    <x v="1"/>
    <x v="1"/>
    <x v="1"/>
    <x v="1"/>
    <n v="268.15499999999997"/>
    <n v="268.15499999999997"/>
    <d v="1999-09-04T00:00:00"/>
    <d v="1999-09-04T00:00:00"/>
    <d v="2008-10-04T00:00:00"/>
    <d v="2008-10-04T00:00:00"/>
    <n v="59"/>
    <n v="59"/>
    <n v="16"/>
    <n v="16"/>
    <x v="1"/>
    <x v="1"/>
    <s v="19"/>
    <s v="19"/>
    <x v="1"/>
    <x v="1"/>
    <s v="19"/>
    <s v="19"/>
    <x v="1"/>
    <x v="1"/>
    <s v="9.09"/>
    <s v="9.09"/>
    <n v="492.34417999999999"/>
    <n v="492.34417999999999"/>
    <n v="499.69637999999998"/>
    <n v="499.69637999999998"/>
    <n v="504.69333"/>
    <n v="504.69333"/>
    <n v="608.43304000000001"/>
    <n v="608.43304000000001"/>
    <x v="0"/>
    <x v="0"/>
    <x v="0"/>
    <x v="0"/>
    <n v="1.2055499999999999"/>
    <n v="1.2055499999999999"/>
    <s v="202.29037"/>
    <s v="202.29037"/>
    <n v="0"/>
    <n v="0"/>
    <n v="0"/>
    <n v="0"/>
  </r>
  <r>
    <x v="0"/>
    <s v="P43611463"/>
    <x v="0"/>
    <x v="16"/>
    <x v="16"/>
    <x v="16"/>
    <x v="2"/>
    <x v="0"/>
    <x v="0"/>
    <x v="1"/>
    <x v="1"/>
    <x v="1"/>
    <x v="1"/>
    <n v="268.15499999999997"/>
    <n v="268.15499999999997"/>
    <d v="1999-09-04T00:00:00"/>
    <d v="1999-09-04T00:00:00"/>
    <d v="2008-10-04T00:00:00"/>
    <d v="2008-10-04T00:00:00"/>
    <n v="59"/>
    <n v="59"/>
    <n v="16"/>
    <n v="16"/>
    <x v="1"/>
    <x v="1"/>
    <s v="19"/>
    <s v="19"/>
    <x v="1"/>
    <x v="1"/>
    <s v="19"/>
    <s v="19"/>
    <x v="1"/>
    <x v="1"/>
    <s v="9.09"/>
    <s v="9.09"/>
    <n v="492.34417999999999"/>
    <n v="492.34417999999999"/>
    <n v="499.69637999999998"/>
    <n v="499.69637999999998"/>
    <n v="504.69333"/>
    <n v="504.69335999999998"/>
    <n v="608.43304000000001"/>
    <n v="608.43304000000001"/>
    <x v="0"/>
    <x v="0"/>
    <x v="0"/>
    <x v="0"/>
    <n v="1.2055499999999999"/>
    <n v="1.2055499999999999"/>
    <s v="202.29037"/>
    <s v="202.29037"/>
    <n v="0"/>
    <n v="0"/>
    <n v="2.99999999811007E-5"/>
    <n v="0"/>
  </r>
  <r>
    <x v="0"/>
    <s v="P43611463"/>
    <x v="0"/>
    <x v="17"/>
    <x v="17"/>
    <x v="17"/>
    <x v="1"/>
    <x v="0"/>
    <x v="0"/>
    <x v="1"/>
    <x v="1"/>
    <x v="1"/>
    <x v="1"/>
    <n v="268.15499999999997"/>
    <n v="268.15499999999997"/>
    <d v="1999-09-04T00:00:00"/>
    <d v="1999-09-04T00:00:00"/>
    <d v="2008-10-04T00:00:00"/>
    <d v="2008-10-04T00:00:00"/>
    <n v="59"/>
    <n v="59"/>
    <n v="16"/>
    <n v="16"/>
    <x v="1"/>
    <x v="1"/>
    <s v="19"/>
    <s v="19"/>
    <x v="1"/>
    <x v="1"/>
    <s v="19"/>
    <s v="19"/>
    <x v="1"/>
    <x v="1"/>
    <s v="9.09"/>
    <s v="9.09"/>
    <n v="492.34417999999999"/>
    <n v="492.34417999999999"/>
    <n v="499.69637999999998"/>
    <n v="499.69637999999998"/>
    <n v="504.69335999999998"/>
    <n v="504.69335999999998"/>
    <n v="608.43304000000001"/>
    <n v="608.43304000000001"/>
    <x v="0"/>
    <x v="0"/>
    <x v="0"/>
    <x v="0"/>
    <n v="1.2055499999999999"/>
    <n v="1.2055499999999999"/>
    <s v="202.29037"/>
    <s v="202.29037"/>
    <n v="0"/>
    <n v="0"/>
    <n v="0"/>
    <n v="0"/>
  </r>
  <r>
    <x v="0"/>
    <s v="P43611463"/>
    <x v="0"/>
    <x v="18"/>
    <x v="18"/>
    <x v="18"/>
    <x v="3"/>
    <x v="0"/>
    <x v="0"/>
    <x v="1"/>
    <x v="1"/>
    <x v="1"/>
    <x v="1"/>
    <n v="268.15499999999997"/>
    <n v="268.15499999999997"/>
    <d v="1999-09-04T00:00:00"/>
    <d v="1999-09-04T00:00:00"/>
    <d v="2008-10-04T00:00:00"/>
    <d v="2008-10-04T00:00:00"/>
    <n v="59"/>
    <n v="59"/>
    <n v="16"/>
    <n v="16"/>
    <x v="1"/>
    <x v="1"/>
    <s v="19"/>
    <s v="19"/>
    <x v="1"/>
    <x v="1"/>
    <s v="19"/>
    <s v="19"/>
    <x v="1"/>
    <x v="1"/>
    <s v="9.09"/>
    <s v="9.09"/>
    <n v="492.34417999999999"/>
    <n v="492.34417999999999"/>
    <n v="499.69637999999998"/>
    <n v="499.69637999999998"/>
    <n v="504.69335999999998"/>
    <n v="504.69335999999998"/>
    <n v="608.43304000000001"/>
    <n v="608.43304000000001"/>
    <x v="0"/>
    <x v="0"/>
    <x v="0"/>
    <x v="0"/>
    <n v="1.2055499999999999"/>
    <n v="1.2055499999999999"/>
    <s v="202.29037"/>
    <s v="202.29037"/>
    <n v="0"/>
    <n v="0"/>
    <n v="0"/>
    <n v="0"/>
  </r>
  <r>
    <x v="0"/>
    <s v="P43611463"/>
    <x v="0"/>
    <x v="19"/>
    <x v="19"/>
    <x v="19"/>
    <x v="4"/>
    <x v="0"/>
    <x v="0"/>
    <x v="1"/>
    <x v="1"/>
    <x v="1"/>
    <x v="1"/>
    <n v="268.15499999999997"/>
    <n v="268.15499999999997"/>
    <d v="1999-09-04T00:00:00"/>
    <d v="1999-09-04T00:00:00"/>
    <d v="2008-10-04T00:00:00"/>
    <d v="2008-10-04T00:00:00"/>
    <n v="59"/>
    <n v="59"/>
    <n v="16"/>
    <n v="16"/>
    <x v="1"/>
    <x v="1"/>
    <s v="19"/>
    <s v="19"/>
    <x v="1"/>
    <x v="1"/>
    <s v="19"/>
    <s v="19"/>
    <x v="1"/>
    <x v="1"/>
    <s v="9.09"/>
    <s v="9.09"/>
    <n v="492.34417999999999"/>
    <n v="492.34417999999999"/>
    <n v="499.69637999999998"/>
    <n v="499.69637999999998"/>
    <n v="504.69335999999998"/>
    <n v="504.69335999999998"/>
    <n v="608.43304000000001"/>
    <n v="608.43304000000001"/>
    <x v="0"/>
    <x v="0"/>
    <x v="0"/>
    <x v="0"/>
    <n v="1.2055499999999999"/>
    <n v="1.2055499999999999"/>
    <s v="202.29037"/>
    <s v="202.29037"/>
    <n v="0"/>
    <n v="0"/>
    <n v="0"/>
    <n v="0"/>
  </r>
  <r>
    <x v="0"/>
    <s v="P43611463"/>
    <x v="0"/>
    <x v="20"/>
    <x v="20"/>
    <x v="20"/>
    <x v="2"/>
    <x v="0"/>
    <x v="0"/>
    <x v="1"/>
    <x v="1"/>
    <x v="1"/>
    <x v="1"/>
    <n v="268.15499999999997"/>
    <n v="268.15499999999997"/>
    <d v="1999-09-04T00:00:00"/>
    <d v="1999-09-04T00:00:00"/>
    <d v="2008-10-04T00:00:00"/>
    <d v="2008-10-04T00:00:00"/>
    <n v="59"/>
    <n v="59"/>
    <n v="16"/>
    <n v="16"/>
    <x v="1"/>
    <x v="1"/>
    <s v="19"/>
    <s v="19"/>
    <x v="1"/>
    <x v="1"/>
    <s v="19"/>
    <s v="19"/>
    <x v="1"/>
    <x v="1"/>
    <s v="9.09"/>
    <s v="9.09"/>
    <n v="492.34417999999999"/>
    <n v="493.45904999999999"/>
    <n v="499.69637999999998"/>
    <n v="499.76702999999998"/>
    <n v="504.69335999999998"/>
    <n v="504.7647"/>
    <n v="608.43304000000001"/>
    <n v="608.51904000000002"/>
    <x v="0"/>
    <x v="0"/>
    <x v="0"/>
    <x v="0"/>
    <n v="1.2055499999999999"/>
    <n v="1.2055499999999999"/>
    <s v="202.29037"/>
    <s v="202.29037"/>
    <n v="1.1148699999999963"/>
    <n v="7.0650000000000546E-2"/>
    <n v="7.1340000000020609E-2"/>
    <n v="8.6000000000012733E-2"/>
  </r>
  <r>
    <x v="0"/>
    <s v="P43611463"/>
    <x v="0"/>
    <x v="21"/>
    <x v="21"/>
    <x v="21"/>
    <x v="2"/>
    <x v="0"/>
    <x v="0"/>
    <x v="1"/>
    <x v="1"/>
    <x v="1"/>
    <x v="1"/>
    <n v="268.15499999999997"/>
    <n v="268.15499999999997"/>
    <d v="1999-09-04T00:00:00"/>
    <d v="1999-09-04T00:00:00"/>
    <d v="2008-10-04T00:00:00"/>
    <d v="2008-10-04T00:00:00"/>
    <n v="59"/>
    <n v="59"/>
    <n v="16"/>
    <n v="16"/>
    <x v="1"/>
    <x v="1"/>
    <s v="19"/>
    <s v="19"/>
    <x v="1"/>
    <x v="1"/>
    <s v="19"/>
    <s v="19"/>
    <x v="1"/>
    <x v="1"/>
    <s v="9.09"/>
    <s v="9.09"/>
    <n v="493.45904999999999"/>
    <n v="491.61892999999998"/>
    <n v="499.76702999999998"/>
    <n v="501.51492000000002"/>
    <n v="504.7647"/>
    <n v="506.5301"/>
    <n v="608.51904000000002"/>
    <n v="610.64729999999997"/>
    <x v="0"/>
    <x v="0"/>
    <x v="0"/>
    <x v="0"/>
    <n v="1.2055499999999999"/>
    <n v="1.2055499999999999"/>
    <s v="202.29037"/>
    <s v="202.29037"/>
    <n v="-1.8401200000000131"/>
    <n v="1.7478900000000408"/>
    <n v="1.7653999999999996"/>
    <n v="2.1282599999999547"/>
  </r>
  <r>
    <x v="0"/>
    <s v="P43888583"/>
    <x v="0"/>
    <x v="0"/>
    <x v="0"/>
    <x v="0"/>
    <x v="0"/>
    <x v="0"/>
    <x v="0"/>
    <x v="0"/>
    <x v="0"/>
    <x v="0"/>
    <x v="0"/>
    <n v="274.74"/>
    <n v="274.74"/>
    <d v="1983-10-09T00:00:00"/>
    <d v="1983-10-09T00:00:00"/>
    <d v="2002-10-09T00:00:00"/>
    <d v="2002-10-09T00:00:00"/>
    <n v="19"/>
    <n v="19"/>
    <n v="56"/>
    <n v="56"/>
    <x v="0"/>
    <x v="0"/>
    <s v="NA"/>
    <s v="NA"/>
    <x v="0"/>
    <x v="0"/>
    <s v="NA"/>
    <s v="NA"/>
    <x v="0"/>
    <x v="0"/>
    <s v="2.41"/>
    <s v="2.41"/>
    <n v="1.3857870999999999"/>
    <n v="1.3857870999999999"/>
    <n v="1.4127510000000001"/>
    <n v="1.4127510000000001"/>
    <n v="1.4268786"/>
    <n v="1.4268786"/>
    <n v="1983.6226999999999"/>
    <n v="1983.6226999999999"/>
    <x v="0"/>
    <x v="0"/>
    <x v="0"/>
    <x v="0"/>
    <n v="1.0704529"/>
    <n v="1.0704529"/>
    <s v="1983.6227"/>
    <s v="1983.6227"/>
    <n v="0"/>
    <n v="0"/>
    <n v="0"/>
    <n v="0"/>
  </r>
  <r>
    <x v="0"/>
    <s v="P43888583"/>
    <x v="0"/>
    <x v="1"/>
    <x v="1"/>
    <x v="1"/>
    <x v="1"/>
    <x v="0"/>
    <x v="0"/>
    <x v="0"/>
    <x v="0"/>
    <x v="0"/>
    <x v="0"/>
    <n v="274.74"/>
    <n v="274.74"/>
    <d v="1983-10-09T00:00:00"/>
    <d v="1983-10-09T00:00:00"/>
    <d v="2002-10-09T00:00:00"/>
    <d v="2002-10-09T00:00:00"/>
    <n v="19"/>
    <n v="19"/>
    <n v="56"/>
    <n v="56"/>
    <x v="0"/>
    <x v="0"/>
    <s v="NA"/>
    <s v="NA"/>
    <x v="0"/>
    <x v="0"/>
    <s v="NA"/>
    <s v="NA"/>
    <x v="0"/>
    <x v="0"/>
    <s v="2.41"/>
    <s v="2.41"/>
    <n v="1.3857870999999999"/>
    <n v="1.3857870999999999"/>
    <n v="1.4127510000000001"/>
    <n v="1.4127510000000001"/>
    <n v="1.4268786"/>
    <n v="1.4268786"/>
    <n v="1983.6226999999999"/>
    <n v="1983.6226999999999"/>
    <x v="0"/>
    <x v="0"/>
    <x v="0"/>
    <x v="0"/>
    <n v="1.0704529"/>
    <n v="1.0704529"/>
    <s v="1983.6227"/>
    <s v="1983.6227"/>
    <n v="0"/>
    <n v="0"/>
    <n v="0"/>
    <n v="0"/>
  </r>
  <r>
    <x v="0"/>
    <s v="P43888583"/>
    <x v="0"/>
    <x v="2"/>
    <x v="2"/>
    <x v="2"/>
    <x v="2"/>
    <x v="0"/>
    <x v="0"/>
    <x v="0"/>
    <x v="0"/>
    <x v="0"/>
    <x v="0"/>
    <n v="274.74"/>
    <n v="274.74"/>
    <d v="1983-10-09T00:00:00"/>
    <d v="1983-10-09T00:00:00"/>
    <d v="2002-10-09T00:00:00"/>
    <d v="2002-10-09T00:00:00"/>
    <n v="19"/>
    <n v="19"/>
    <n v="56"/>
    <n v="56"/>
    <x v="0"/>
    <x v="0"/>
    <s v="NA"/>
    <s v="NA"/>
    <x v="0"/>
    <x v="0"/>
    <s v="NA"/>
    <s v="NA"/>
    <x v="0"/>
    <x v="0"/>
    <s v="2.41"/>
    <s v="2.41"/>
    <n v="1.3857870999999999"/>
    <n v="1.3857870999999999"/>
    <n v="1.4127510000000001"/>
    <n v="1.4127510000000001"/>
    <n v="1.4268786"/>
    <n v="1.4268784999999999"/>
    <n v="1983.6226999999999"/>
    <n v="1983.6226999999999"/>
    <x v="0"/>
    <x v="0"/>
    <x v="0"/>
    <x v="0"/>
    <n v="1.0704529"/>
    <n v="1.0704529"/>
    <s v="1983.6227"/>
    <s v="1983.6227"/>
    <n v="0"/>
    <n v="0"/>
    <n v="-1.0000000005838672E-7"/>
    <n v="0"/>
  </r>
  <r>
    <x v="0"/>
    <s v="P43888583"/>
    <x v="0"/>
    <x v="3"/>
    <x v="3"/>
    <x v="3"/>
    <x v="2"/>
    <x v="0"/>
    <x v="0"/>
    <x v="0"/>
    <x v="0"/>
    <x v="0"/>
    <x v="0"/>
    <n v="274.74"/>
    <n v="274.74"/>
    <d v="1983-10-09T00:00:00"/>
    <d v="1983-10-09T00:00:00"/>
    <d v="2002-10-09T00:00:00"/>
    <d v="2002-10-09T00:00:00"/>
    <n v="19"/>
    <n v="19"/>
    <n v="56"/>
    <n v="56"/>
    <x v="0"/>
    <x v="0"/>
    <s v="NA"/>
    <s v="NA"/>
    <x v="0"/>
    <x v="0"/>
    <s v="NA"/>
    <s v="NA"/>
    <x v="0"/>
    <x v="0"/>
    <s v="2.41"/>
    <s v="2.41"/>
    <n v="1.3857870999999999"/>
    <n v="1.3857870999999999"/>
    <n v="1.4127510000000001"/>
    <n v="1.4127510000000001"/>
    <n v="1.4268784999999999"/>
    <n v="1.4268784999999999"/>
    <n v="1983.6226999999999"/>
    <n v="1983.6226999999999"/>
    <x v="0"/>
    <x v="0"/>
    <x v="0"/>
    <x v="0"/>
    <n v="1.0704529"/>
    <n v="1.0704529"/>
    <s v="1983.6227"/>
    <s v="1983.6227"/>
    <n v="0"/>
    <n v="0"/>
    <n v="0"/>
    <n v="0"/>
  </r>
  <r>
    <x v="0"/>
    <s v="P43888583"/>
    <x v="0"/>
    <x v="4"/>
    <x v="4"/>
    <x v="4"/>
    <x v="2"/>
    <x v="0"/>
    <x v="0"/>
    <x v="0"/>
    <x v="0"/>
    <x v="0"/>
    <x v="0"/>
    <n v="274.74"/>
    <n v="274.74"/>
    <d v="1983-10-09T00:00:00"/>
    <d v="1983-10-09T00:00:00"/>
    <d v="2002-10-09T00:00:00"/>
    <d v="2002-10-09T00:00:00"/>
    <n v="19"/>
    <n v="19"/>
    <n v="56"/>
    <n v="56"/>
    <x v="0"/>
    <x v="0"/>
    <s v="NA"/>
    <s v="NA"/>
    <x v="0"/>
    <x v="0"/>
    <s v="NA"/>
    <s v="NA"/>
    <x v="0"/>
    <x v="0"/>
    <s v="2.41"/>
    <s v="2.41"/>
    <n v="1.3857870999999999"/>
    <n v="1.3861488"/>
    <n v="1.4127510000000001"/>
    <n v="1.4127741"/>
    <n v="1.4268784999999999"/>
    <n v="1.4269018"/>
    <n v="1983.6226999999999"/>
    <n v="1983.6226999999999"/>
    <x v="0"/>
    <x v="0"/>
    <x v="0"/>
    <x v="0"/>
    <n v="1.0704529"/>
    <n v="1.0704529"/>
    <s v="1983.6227"/>
    <s v="1983.6227"/>
    <n v="3.6170000000002034E-4"/>
    <n v="2.3099999999942611E-5"/>
    <n v="2.3300000000059384E-5"/>
    <n v="0"/>
  </r>
  <r>
    <x v="0"/>
    <s v="P43888583"/>
    <x v="0"/>
    <x v="5"/>
    <x v="5"/>
    <x v="5"/>
    <x v="2"/>
    <x v="0"/>
    <x v="0"/>
    <x v="0"/>
    <x v="0"/>
    <x v="0"/>
    <x v="0"/>
    <n v="274.74"/>
    <n v="274.74"/>
    <d v="1983-10-09T00:00:00"/>
    <d v="1983-10-09T00:00:00"/>
    <d v="2002-10-09T00:00:00"/>
    <d v="2002-10-09T00:00:00"/>
    <n v="19"/>
    <n v="19"/>
    <n v="56"/>
    <n v="56"/>
    <x v="0"/>
    <x v="0"/>
    <s v="NA"/>
    <s v="NA"/>
    <x v="0"/>
    <x v="0"/>
    <s v="NA"/>
    <s v="NA"/>
    <x v="0"/>
    <x v="0"/>
    <s v="2.41"/>
    <s v="2.41"/>
    <n v="1.3861488"/>
    <n v="1.2824538999999999"/>
    <n v="1.4127741"/>
    <n v="1.3070873000000001"/>
    <n v="1.4269018"/>
    <n v="1.3201581"/>
    <n v="1983.6226999999999"/>
    <n v="1983.6226999999999"/>
    <x v="0"/>
    <x v="0"/>
    <x v="0"/>
    <x v="0"/>
    <n v="1.0704529"/>
    <n v="1.0704529"/>
    <s v="1983.6227"/>
    <s v="1983.6227"/>
    <n v="-0.10369490000000003"/>
    <n v="-0.10568679999999997"/>
    <n v="-0.1067437"/>
    <n v="0"/>
  </r>
  <r>
    <x v="0"/>
    <s v="P43888583"/>
    <x v="0"/>
    <x v="6"/>
    <x v="6"/>
    <x v="6"/>
    <x v="2"/>
    <x v="0"/>
    <x v="0"/>
    <x v="0"/>
    <x v="0"/>
    <x v="0"/>
    <x v="0"/>
    <n v="274.74"/>
    <n v="274.74"/>
    <d v="1983-10-09T00:00:00"/>
    <d v="1983-10-09T00:00:00"/>
    <d v="2002-10-09T00:00:00"/>
    <d v="2002-10-09T00:00:00"/>
    <n v="19"/>
    <n v="19"/>
    <n v="56"/>
    <n v="56"/>
    <x v="0"/>
    <x v="0"/>
    <s v="NA"/>
    <s v="NA"/>
    <x v="0"/>
    <x v="0"/>
    <s v="NA"/>
    <s v="NA"/>
    <x v="0"/>
    <x v="0"/>
    <s v="2.41"/>
    <s v="2.41"/>
    <n v="1.2824538999999999"/>
    <n v="1.2888501999999999"/>
    <n v="1.3070873000000001"/>
    <n v="1.3134053000000001"/>
    <n v="1.3201581"/>
    <n v="1.3265393000000001"/>
    <n v="1983.6226999999999"/>
    <n v="1983.6226999999999"/>
    <x v="0"/>
    <x v="0"/>
    <x v="0"/>
    <x v="0"/>
    <n v="1.0704529"/>
    <n v="1.0704529"/>
    <s v="1983.6227"/>
    <s v="1983.6227"/>
    <n v="6.3963000000000214E-3"/>
    <n v="6.3180000000000458E-3"/>
    <n v="6.3812000000000868E-3"/>
    <n v="0"/>
  </r>
  <r>
    <x v="0"/>
    <s v="P43888583"/>
    <x v="0"/>
    <x v="7"/>
    <x v="7"/>
    <x v="7"/>
    <x v="1"/>
    <x v="0"/>
    <x v="0"/>
    <x v="0"/>
    <x v="0"/>
    <x v="0"/>
    <x v="0"/>
    <n v="274.74"/>
    <n v="274.74"/>
    <d v="1983-10-09T00:00:00"/>
    <d v="1983-10-09T00:00:00"/>
    <d v="2002-10-09T00:00:00"/>
    <d v="2002-10-09T00:00:00"/>
    <n v="19"/>
    <n v="19"/>
    <n v="56"/>
    <n v="56"/>
    <x v="0"/>
    <x v="0"/>
    <s v="NA"/>
    <s v="NA"/>
    <x v="0"/>
    <x v="0"/>
    <s v="NA"/>
    <s v="NA"/>
    <x v="0"/>
    <x v="0"/>
    <s v="2.41"/>
    <s v="2.41"/>
    <n v="1.2888501999999999"/>
    <n v="1.2888501999999999"/>
    <n v="1.3134053000000001"/>
    <n v="1.3134053000000001"/>
    <n v="1.3265393000000001"/>
    <n v="1.3265393000000001"/>
    <n v="1983.6226999999999"/>
    <n v="1983.6226999999999"/>
    <x v="0"/>
    <x v="0"/>
    <x v="0"/>
    <x v="0"/>
    <n v="1.0704529"/>
    <n v="1.0704529"/>
    <s v="1983.6227"/>
    <s v="1983.6227"/>
    <n v="0"/>
    <n v="0"/>
    <n v="0"/>
    <n v="0"/>
  </r>
  <r>
    <x v="0"/>
    <s v="P43888583"/>
    <x v="0"/>
    <x v="8"/>
    <x v="8"/>
    <x v="8"/>
    <x v="2"/>
    <x v="0"/>
    <x v="0"/>
    <x v="0"/>
    <x v="0"/>
    <x v="0"/>
    <x v="0"/>
    <n v="274.74"/>
    <n v="274.74"/>
    <d v="1983-10-09T00:00:00"/>
    <d v="1983-10-09T00:00:00"/>
    <d v="2002-10-09T00:00:00"/>
    <d v="2002-10-09T00:00:00"/>
    <n v="19"/>
    <n v="19"/>
    <n v="56"/>
    <n v="56"/>
    <x v="0"/>
    <x v="0"/>
    <s v="NA"/>
    <s v="NA"/>
    <x v="0"/>
    <x v="0"/>
    <s v="NA"/>
    <s v="NA"/>
    <x v="0"/>
    <x v="0"/>
    <s v="2.41"/>
    <s v="2.41"/>
    <n v="1.2888501999999999"/>
    <n v="1.2888501999999999"/>
    <n v="1.3134053000000001"/>
    <n v="1.3134053000000001"/>
    <n v="1.3265393000000001"/>
    <n v="1.3265393000000001"/>
    <n v="1983.6226999999999"/>
    <n v="1983.6226999999999"/>
    <x v="0"/>
    <x v="0"/>
    <x v="0"/>
    <x v="0"/>
    <n v="1.0704529"/>
    <n v="1.0704529"/>
    <s v="1983.6227"/>
    <s v="1983.6227"/>
    <n v="0"/>
    <n v="0"/>
    <n v="0"/>
    <n v="0"/>
  </r>
  <r>
    <x v="0"/>
    <s v="P43888583"/>
    <x v="0"/>
    <x v="9"/>
    <x v="9"/>
    <x v="9"/>
    <x v="2"/>
    <x v="0"/>
    <x v="0"/>
    <x v="0"/>
    <x v="0"/>
    <x v="0"/>
    <x v="0"/>
    <n v="274.74"/>
    <n v="274.74"/>
    <d v="1983-10-09T00:00:00"/>
    <d v="1983-10-09T00:00:00"/>
    <d v="2002-10-09T00:00:00"/>
    <d v="2002-10-09T00:00:00"/>
    <n v="19"/>
    <n v="19"/>
    <n v="56"/>
    <n v="56"/>
    <x v="0"/>
    <x v="0"/>
    <s v="NA"/>
    <s v="NA"/>
    <x v="0"/>
    <x v="0"/>
    <s v="NA"/>
    <s v="NA"/>
    <x v="0"/>
    <x v="0"/>
    <s v="2.41"/>
    <s v="2.41"/>
    <n v="1.2888501999999999"/>
    <n v="1.2888501999999999"/>
    <n v="1.3134053000000001"/>
    <n v="1.3134053000000001"/>
    <n v="1.3265393000000001"/>
    <n v="1.3265393000000001"/>
    <n v="1983.6226999999999"/>
    <n v="1983.6226999999999"/>
    <x v="0"/>
    <x v="0"/>
    <x v="0"/>
    <x v="0"/>
    <n v="1.0704529"/>
    <n v="1.0704529"/>
    <s v="1983.6227"/>
    <s v="1983.6227"/>
    <n v="0"/>
    <n v="0"/>
    <n v="0"/>
    <n v="0"/>
  </r>
  <r>
    <x v="0"/>
    <s v="P43888583"/>
    <x v="0"/>
    <x v="10"/>
    <x v="10"/>
    <x v="10"/>
    <x v="2"/>
    <x v="0"/>
    <x v="0"/>
    <x v="0"/>
    <x v="0"/>
    <x v="0"/>
    <x v="0"/>
    <n v="274.74"/>
    <n v="274.74"/>
    <d v="1983-10-09T00:00:00"/>
    <d v="1983-10-09T00:00:00"/>
    <d v="2002-10-09T00:00:00"/>
    <d v="2002-10-09T00:00:00"/>
    <n v="19"/>
    <n v="19"/>
    <n v="56"/>
    <n v="56"/>
    <x v="0"/>
    <x v="0"/>
    <s v="NA"/>
    <s v="NA"/>
    <x v="0"/>
    <x v="0"/>
    <s v="NA"/>
    <s v="NA"/>
    <x v="0"/>
    <x v="0"/>
    <s v="2.41"/>
    <s v="2.41"/>
    <n v="1.2888501999999999"/>
    <n v="1.2804726"/>
    <n v="1.3134053000000001"/>
    <n v="1.3048681"/>
    <n v="1.3265393000000001"/>
    <n v="1.3179168000000001"/>
    <n v="1983.6226999999999"/>
    <n v="1983.6226999999999"/>
    <x v="0"/>
    <x v="0"/>
    <x v="0"/>
    <x v="0"/>
    <n v="1.0704529"/>
    <n v="1.0704529"/>
    <s v="1983.6227"/>
    <s v="1983.6227"/>
    <n v="-8.3775999999999851E-3"/>
    <n v="-8.5372000000001336E-3"/>
    <n v="-8.6224999999999774E-3"/>
    <n v="0"/>
  </r>
  <r>
    <x v="0"/>
    <s v="P43888583"/>
    <x v="0"/>
    <x v="11"/>
    <x v="11"/>
    <x v="11"/>
    <x v="2"/>
    <x v="0"/>
    <x v="0"/>
    <x v="0"/>
    <x v="0"/>
    <x v="0"/>
    <x v="0"/>
    <n v="274.74"/>
    <n v="274.74"/>
    <d v="1983-10-09T00:00:00"/>
    <d v="1983-10-09T00:00:00"/>
    <d v="2002-10-09T00:00:00"/>
    <d v="2002-10-09T00:00:00"/>
    <n v="19"/>
    <n v="19"/>
    <n v="56"/>
    <n v="56"/>
    <x v="0"/>
    <x v="0"/>
    <s v="NA"/>
    <s v="NA"/>
    <x v="0"/>
    <x v="0"/>
    <s v="NA"/>
    <s v="NA"/>
    <x v="0"/>
    <x v="0"/>
    <s v="2.41"/>
    <s v="2.41"/>
    <n v="1.2804726"/>
    <n v="1.1669852000000001"/>
    <n v="1.3048681"/>
    <n v="1.1892185"/>
    <n v="1.3179168000000001"/>
    <n v="1.2011107000000001"/>
    <n v="1983.6226999999999"/>
    <n v="1983.6226999999999"/>
    <x v="0"/>
    <x v="0"/>
    <x v="0"/>
    <x v="0"/>
    <n v="1.0704529"/>
    <n v="1.0704529"/>
    <s v="1983.6227"/>
    <s v="1983.6227"/>
    <n v="-0.11348739999999991"/>
    <n v="-0.11564960000000002"/>
    <n v="-0.11680610000000002"/>
    <n v="0"/>
  </r>
  <r>
    <x v="0"/>
    <s v="P43888583"/>
    <x v="0"/>
    <x v="12"/>
    <x v="12"/>
    <x v="12"/>
    <x v="2"/>
    <x v="0"/>
    <x v="0"/>
    <x v="0"/>
    <x v="0"/>
    <x v="0"/>
    <x v="0"/>
    <n v="274.74"/>
    <n v="274.74"/>
    <d v="1983-10-09T00:00:00"/>
    <d v="1983-10-09T00:00:00"/>
    <d v="2002-10-09T00:00:00"/>
    <d v="2002-10-09T00:00:00"/>
    <n v="19"/>
    <n v="19"/>
    <n v="56"/>
    <n v="56"/>
    <x v="0"/>
    <x v="0"/>
    <s v="NA"/>
    <s v="NA"/>
    <x v="0"/>
    <x v="0"/>
    <s v="NA"/>
    <s v="NA"/>
    <x v="0"/>
    <x v="0"/>
    <s v="2.41"/>
    <s v="2.41"/>
    <n v="1.1669852000000001"/>
    <n v="1.1728054999999999"/>
    <n v="1.1892185"/>
    <n v="1.1948391"/>
    <n v="1.2011107000000001"/>
    <n v="1.2067874999999999"/>
    <n v="1983.6226999999999"/>
    <n v="1983.6226999999999"/>
    <x v="0"/>
    <x v="0"/>
    <x v="0"/>
    <x v="0"/>
    <n v="1.0704529"/>
    <n v="1.0704529"/>
    <s v="1983.6227"/>
    <s v="1983.6227"/>
    <n v="5.8202999999998895E-3"/>
    <n v="5.6206000000000866E-3"/>
    <n v="5.6767999999998153E-3"/>
    <n v="0"/>
  </r>
  <r>
    <x v="0"/>
    <s v="P43888583"/>
    <x v="0"/>
    <x v="13"/>
    <x v="13"/>
    <x v="13"/>
    <x v="2"/>
    <x v="0"/>
    <x v="0"/>
    <x v="0"/>
    <x v="0"/>
    <x v="0"/>
    <x v="0"/>
    <n v="274.74"/>
    <n v="274.74"/>
    <d v="1983-10-09T00:00:00"/>
    <d v="1983-10-09T00:00:00"/>
    <d v="2002-10-09T00:00:00"/>
    <d v="2002-10-09T00:00:00"/>
    <n v="19"/>
    <n v="19"/>
    <n v="56"/>
    <n v="56"/>
    <x v="0"/>
    <x v="0"/>
    <s v="NA"/>
    <s v="NA"/>
    <x v="0"/>
    <x v="0"/>
    <s v="NA"/>
    <s v="NA"/>
    <x v="0"/>
    <x v="0"/>
    <s v="2.41"/>
    <s v="2.41"/>
    <n v="1.1728054999999999"/>
    <n v="1.1728054999999999"/>
    <n v="1.1948391"/>
    <n v="1.1948391"/>
    <n v="1.2067874999999999"/>
    <n v="1.2067874999999999"/>
    <n v="1983.6226999999999"/>
    <n v="1986.3701000000001"/>
    <x v="0"/>
    <x v="0"/>
    <x v="0"/>
    <x v="0"/>
    <n v="1.0704529"/>
    <n v="1.0704529"/>
    <s v="1983.6227"/>
    <s v="1986.3701"/>
    <n v="0"/>
    <n v="0"/>
    <n v="0"/>
    <n v="2.7474000000001979"/>
  </r>
  <r>
    <x v="0"/>
    <s v="P43888583"/>
    <x v="0"/>
    <x v="14"/>
    <x v="14"/>
    <x v="14"/>
    <x v="2"/>
    <x v="0"/>
    <x v="0"/>
    <x v="0"/>
    <x v="0"/>
    <x v="0"/>
    <x v="0"/>
    <n v="274.74"/>
    <n v="274.74"/>
    <d v="1983-10-09T00:00:00"/>
    <d v="1983-10-09T00:00:00"/>
    <d v="2002-10-09T00:00:00"/>
    <d v="2002-10-09T00:00:00"/>
    <n v="19"/>
    <n v="19"/>
    <n v="56"/>
    <n v="56"/>
    <x v="0"/>
    <x v="0"/>
    <s v="NA"/>
    <s v="NA"/>
    <x v="0"/>
    <x v="0"/>
    <s v="NA"/>
    <s v="NA"/>
    <x v="0"/>
    <x v="0"/>
    <s v="2.41"/>
    <s v="2.41"/>
    <n v="1.1728054999999999"/>
    <n v="1.1728054999999999"/>
    <n v="1.1948391"/>
    <n v="1.1948391"/>
    <n v="1.2067874999999999"/>
    <n v="1.2067874999999999"/>
    <n v="1986.3701000000001"/>
    <n v="1986.3701000000001"/>
    <x v="0"/>
    <x v="0"/>
    <x v="0"/>
    <x v="0"/>
    <n v="1.0704529"/>
    <n v="1.0704529"/>
    <s v="1986.3701"/>
    <s v="1986.3701"/>
    <n v="0"/>
    <n v="0"/>
    <n v="0"/>
    <n v="0"/>
  </r>
  <r>
    <x v="0"/>
    <s v="P43888583"/>
    <x v="0"/>
    <x v="15"/>
    <x v="15"/>
    <x v="15"/>
    <x v="2"/>
    <x v="0"/>
    <x v="0"/>
    <x v="0"/>
    <x v="0"/>
    <x v="0"/>
    <x v="0"/>
    <n v="274.74"/>
    <n v="274.74"/>
    <d v="1983-10-09T00:00:00"/>
    <d v="1983-10-09T00:00:00"/>
    <d v="2002-10-09T00:00:00"/>
    <d v="2002-10-09T00:00:00"/>
    <n v="19"/>
    <n v="19"/>
    <n v="56"/>
    <n v="56"/>
    <x v="0"/>
    <x v="0"/>
    <s v="NA"/>
    <s v="NA"/>
    <x v="0"/>
    <x v="0"/>
    <s v="NA"/>
    <s v="NA"/>
    <x v="0"/>
    <x v="0"/>
    <s v="2.41"/>
    <s v="2.41"/>
    <n v="1.1728054999999999"/>
    <n v="1.1728054999999999"/>
    <n v="1.1948391"/>
    <n v="1.1948391"/>
    <n v="1.2067874999999999"/>
    <n v="1.2067874999999999"/>
    <n v="1986.3701000000001"/>
    <n v="1986.3701000000001"/>
    <x v="0"/>
    <x v="0"/>
    <x v="0"/>
    <x v="0"/>
    <n v="1.0704529"/>
    <n v="1.0704529"/>
    <s v="1986.3701"/>
    <s v="1986.3701"/>
    <n v="0"/>
    <n v="0"/>
    <n v="0"/>
    <n v="0"/>
  </r>
  <r>
    <x v="0"/>
    <s v="P43888583"/>
    <x v="0"/>
    <x v="16"/>
    <x v="16"/>
    <x v="16"/>
    <x v="2"/>
    <x v="0"/>
    <x v="0"/>
    <x v="0"/>
    <x v="0"/>
    <x v="0"/>
    <x v="0"/>
    <n v="274.74"/>
    <n v="274.74"/>
    <d v="1983-10-09T00:00:00"/>
    <d v="1983-10-09T00:00:00"/>
    <d v="2002-10-09T00:00:00"/>
    <d v="2002-10-09T00:00:00"/>
    <n v="19"/>
    <n v="19"/>
    <n v="56"/>
    <n v="56"/>
    <x v="0"/>
    <x v="0"/>
    <s v="NA"/>
    <s v="NA"/>
    <x v="0"/>
    <x v="0"/>
    <s v="NA"/>
    <s v="NA"/>
    <x v="0"/>
    <x v="0"/>
    <s v="2.41"/>
    <s v="2.41"/>
    <n v="1.1728054999999999"/>
    <n v="1.1728054999999999"/>
    <n v="1.1948391"/>
    <n v="1.1948391"/>
    <n v="1.2067874999999999"/>
    <n v="1.2067874999999999"/>
    <n v="1986.3701000000001"/>
    <n v="1986.3701000000001"/>
    <x v="0"/>
    <x v="0"/>
    <x v="0"/>
    <x v="0"/>
    <n v="1.0704529"/>
    <n v="1.0704529"/>
    <s v="1986.3701"/>
    <s v="1986.3701"/>
    <n v="0"/>
    <n v="0"/>
    <n v="0"/>
    <n v="0"/>
  </r>
  <r>
    <x v="0"/>
    <s v="P43888583"/>
    <x v="0"/>
    <x v="17"/>
    <x v="17"/>
    <x v="17"/>
    <x v="1"/>
    <x v="0"/>
    <x v="0"/>
    <x v="0"/>
    <x v="0"/>
    <x v="0"/>
    <x v="0"/>
    <n v="274.74"/>
    <n v="274.74"/>
    <d v="1983-10-09T00:00:00"/>
    <d v="1983-10-09T00:00:00"/>
    <d v="2002-10-09T00:00:00"/>
    <d v="2002-10-09T00:00:00"/>
    <n v="19"/>
    <n v="19"/>
    <n v="56"/>
    <n v="56"/>
    <x v="0"/>
    <x v="0"/>
    <s v="NA"/>
    <s v="NA"/>
    <x v="0"/>
    <x v="0"/>
    <s v="NA"/>
    <s v="NA"/>
    <x v="0"/>
    <x v="0"/>
    <s v="2.41"/>
    <s v="2.41"/>
    <n v="1.1728054999999999"/>
    <n v="1.1728054999999999"/>
    <n v="1.1948391"/>
    <n v="1.1948391"/>
    <n v="1.2067874999999999"/>
    <n v="1.2067874999999999"/>
    <n v="1986.3701000000001"/>
    <n v="1986.3701000000001"/>
    <x v="0"/>
    <x v="0"/>
    <x v="0"/>
    <x v="0"/>
    <n v="1.0704529"/>
    <n v="1.0704529"/>
    <s v="1986.3701"/>
    <s v="1986.3701"/>
    <n v="0"/>
    <n v="0"/>
    <n v="0"/>
    <n v="0"/>
  </r>
  <r>
    <x v="0"/>
    <s v="P43888583"/>
    <x v="0"/>
    <x v="18"/>
    <x v="18"/>
    <x v="18"/>
    <x v="3"/>
    <x v="0"/>
    <x v="0"/>
    <x v="0"/>
    <x v="0"/>
    <x v="0"/>
    <x v="0"/>
    <n v="274.74"/>
    <n v="274.74"/>
    <d v="1983-10-09T00:00:00"/>
    <d v="1983-10-09T00:00:00"/>
    <d v="2002-10-09T00:00:00"/>
    <d v="2002-10-09T00:00:00"/>
    <n v="19"/>
    <n v="19"/>
    <n v="56"/>
    <n v="56"/>
    <x v="0"/>
    <x v="0"/>
    <s v="NA"/>
    <s v="NA"/>
    <x v="0"/>
    <x v="0"/>
    <s v="NA"/>
    <s v="NA"/>
    <x v="0"/>
    <x v="0"/>
    <s v="2.41"/>
    <s v="2.41"/>
    <n v="1.1728054999999999"/>
    <n v="1.1728054999999999"/>
    <n v="1.1948391"/>
    <n v="1.1948391"/>
    <n v="1.2067874999999999"/>
    <n v="1.2067874999999999"/>
    <n v="1986.3701000000001"/>
    <n v="1986.3701000000001"/>
    <x v="0"/>
    <x v="0"/>
    <x v="0"/>
    <x v="0"/>
    <n v="1.0704529"/>
    <n v="1.0704529"/>
    <s v="1986.3701"/>
    <s v="1986.3701"/>
    <n v="0"/>
    <n v="0"/>
    <n v="0"/>
    <n v="0"/>
  </r>
  <r>
    <x v="0"/>
    <s v="P43888583"/>
    <x v="0"/>
    <x v="19"/>
    <x v="19"/>
    <x v="19"/>
    <x v="4"/>
    <x v="0"/>
    <x v="0"/>
    <x v="0"/>
    <x v="0"/>
    <x v="0"/>
    <x v="0"/>
    <n v="274.74"/>
    <n v="274.74"/>
    <d v="1983-10-09T00:00:00"/>
    <d v="1983-10-09T00:00:00"/>
    <d v="2002-10-09T00:00:00"/>
    <d v="2002-10-09T00:00:00"/>
    <n v="19"/>
    <n v="19"/>
    <n v="56"/>
    <n v="56"/>
    <x v="0"/>
    <x v="0"/>
    <s v="NA"/>
    <s v="NA"/>
    <x v="0"/>
    <x v="0"/>
    <s v="NA"/>
    <s v="NA"/>
    <x v="0"/>
    <x v="0"/>
    <s v="2.41"/>
    <s v="2.41"/>
    <n v="1.1728054999999999"/>
    <n v="1.1728054999999999"/>
    <n v="1.1948391"/>
    <n v="1.1948391"/>
    <n v="1.2067874999999999"/>
    <n v="1.2067874999999999"/>
    <n v="1986.3701000000001"/>
    <n v="1986.3701000000001"/>
    <x v="0"/>
    <x v="0"/>
    <x v="0"/>
    <x v="0"/>
    <n v="1.0704529"/>
    <n v="1.0704529"/>
    <s v="1986.3701"/>
    <s v="1986.3701"/>
    <n v="0"/>
    <n v="0"/>
    <n v="0"/>
    <n v="0"/>
  </r>
  <r>
    <x v="0"/>
    <s v="P43888583"/>
    <x v="0"/>
    <x v="20"/>
    <x v="20"/>
    <x v="20"/>
    <x v="2"/>
    <x v="0"/>
    <x v="0"/>
    <x v="0"/>
    <x v="0"/>
    <x v="0"/>
    <x v="0"/>
    <n v="274.74"/>
    <n v="274.74"/>
    <d v="1983-10-09T00:00:00"/>
    <d v="1983-10-09T00:00:00"/>
    <d v="2002-10-09T00:00:00"/>
    <d v="2002-10-09T00:00:00"/>
    <n v="19"/>
    <n v="19"/>
    <n v="56"/>
    <n v="56"/>
    <x v="0"/>
    <x v="0"/>
    <s v="NA"/>
    <s v="NA"/>
    <x v="0"/>
    <x v="0"/>
    <s v="NA"/>
    <s v="NA"/>
    <x v="0"/>
    <x v="0"/>
    <s v="2.41"/>
    <s v="2.41"/>
    <n v="1.1728054999999999"/>
    <n v="1.1753913"/>
    <n v="1.1948391"/>
    <n v="1.1950035999999999"/>
    <n v="1.2067874999999999"/>
    <n v="1.2069536000000001"/>
    <n v="1986.3701000000001"/>
    <n v="1986.3701000000001"/>
    <x v="0"/>
    <x v="0"/>
    <x v="0"/>
    <x v="0"/>
    <n v="1.0704529"/>
    <n v="1.0704529"/>
    <s v="1986.3701"/>
    <s v="1986.3701"/>
    <n v="2.5858000000000825E-3"/>
    <n v="1.6449999999990084E-4"/>
    <n v="1.6610000000016889E-4"/>
    <n v="0"/>
  </r>
  <r>
    <x v="0"/>
    <s v="P43888583"/>
    <x v="0"/>
    <x v="21"/>
    <x v="21"/>
    <x v="21"/>
    <x v="2"/>
    <x v="0"/>
    <x v="0"/>
    <x v="0"/>
    <x v="0"/>
    <x v="0"/>
    <x v="0"/>
    <n v="274.74"/>
    <n v="274.74"/>
    <d v="1983-10-09T00:00:00"/>
    <d v="1983-10-09T00:00:00"/>
    <d v="2002-10-09T00:00:00"/>
    <d v="2002-10-09T00:00:00"/>
    <n v="19"/>
    <n v="19"/>
    <n v="56"/>
    <n v="56"/>
    <x v="0"/>
    <x v="0"/>
    <s v="NA"/>
    <s v="NA"/>
    <x v="0"/>
    <x v="0"/>
    <s v="NA"/>
    <s v="NA"/>
    <x v="0"/>
    <x v="0"/>
    <s v="2.41"/>
    <s v="2.41"/>
    <n v="1.1753913"/>
    <n v="1.1695580000000001"/>
    <n v="1.1950035999999999"/>
    <n v="1.2002089"/>
    <n v="1.2069536000000001"/>
    <n v="1.2122109999999999"/>
    <n v="1986.3701000000001"/>
    <n v="1986.3701000000001"/>
    <x v="0"/>
    <x v="0"/>
    <x v="0"/>
    <x v="0"/>
    <n v="1.0704529"/>
    <n v="1.0704529"/>
    <s v="1986.3701"/>
    <s v="1986.3701"/>
    <n v="-5.8332999999999302E-3"/>
    <n v="5.2053000000000793E-3"/>
    <n v="5.2573999999998566E-3"/>
    <n v="0"/>
  </r>
  <r>
    <x v="0"/>
    <s v="P43984445"/>
    <x v="0"/>
    <x v="0"/>
    <x v="0"/>
    <x v="0"/>
    <x v="0"/>
    <x v="0"/>
    <x v="0"/>
    <x v="3"/>
    <x v="3"/>
    <x v="0"/>
    <x v="0"/>
    <n v="234.9"/>
    <n v="234.9"/>
    <d v="1993-07-12T00:00:00"/>
    <d v="1993-07-12T00:00:00"/>
    <d v="2022-07-12T00:00:00"/>
    <d v="2022-07-12T00:00:00"/>
    <n v="29"/>
    <n v="29"/>
    <n v="46"/>
    <n v="46"/>
    <x v="1"/>
    <x v="1"/>
    <s v="NA"/>
    <s v="NA"/>
    <x v="0"/>
    <x v="0"/>
    <s v="NA"/>
    <s v="NA"/>
    <x v="0"/>
    <x v="0"/>
    <s v="1.35"/>
    <s v="1.35"/>
    <n v="984.36803999999995"/>
    <n v="984.36803999999995"/>
    <n v="1001.23376"/>
    <n v="1001.23376"/>
    <n v="1011.2461"/>
    <n v="1011.2461"/>
    <n v="1364.7689"/>
    <n v="1364.7689"/>
    <x v="0"/>
    <x v="0"/>
    <x v="0"/>
    <x v="0"/>
    <n v="1.1055305"/>
    <n v="1.1055305"/>
    <s v="1364.7689"/>
    <s v="1364.7689"/>
    <n v="0"/>
    <n v="0"/>
    <n v="0"/>
    <n v="0"/>
  </r>
  <r>
    <x v="0"/>
    <s v="P43984445"/>
    <x v="0"/>
    <x v="1"/>
    <x v="1"/>
    <x v="1"/>
    <x v="1"/>
    <x v="0"/>
    <x v="0"/>
    <x v="3"/>
    <x v="3"/>
    <x v="0"/>
    <x v="0"/>
    <n v="234.9"/>
    <n v="234.9"/>
    <d v="1993-07-12T00:00:00"/>
    <d v="1993-07-12T00:00:00"/>
    <d v="2022-07-12T00:00:00"/>
    <d v="2022-07-12T00:00:00"/>
    <n v="29"/>
    <n v="29"/>
    <n v="46"/>
    <n v="46"/>
    <x v="1"/>
    <x v="1"/>
    <s v="NA"/>
    <s v="NA"/>
    <x v="0"/>
    <x v="0"/>
    <s v="NA"/>
    <s v="NA"/>
    <x v="0"/>
    <x v="0"/>
    <s v="1.35"/>
    <s v="1.35"/>
    <n v="984.36803999999995"/>
    <n v="984.36803999999995"/>
    <n v="1001.23376"/>
    <n v="1001.23376"/>
    <n v="1011.2461"/>
    <n v="1011.2461"/>
    <n v="1364.7689"/>
    <n v="1364.7689"/>
    <x v="0"/>
    <x v="0"/>
    <x v="0"/>
    <x v="0"/>
    <n v="1.1055305"/>
    <n v="1.1055305"/>
    <s v="1364.7689"/>
    <s v="1364.7689"/>
    <n v="0"/>
    <n v="0"/>
    <n v="0"/>
    <n v="0"/>
  </r>
  <r>
    <x v="0"/>
    <s v="P43984445"/>
    <x v="0"/>
    <x v="2"/>
    <x v="2"/>
    <x v="2"/>
    <x v="2"/>
    <x v="0"/>
    <x v="0"/>
    <x v="3"/>
    <x v="3"/>
    <x v="0"/>
    <x v="0"/>
    <n v="234.9"/>
    <n v="234.9"/>
    <d v="1993-07-12T00:00:00"/>
    <d v="1993-07-12T00:00:00"/>
    <d v="2022-07-12T00:00:00"/>
    <d v="2022-07-12T00:00:00"/>
    <n v="29"/>
    <n v="29"/>
    <n v="46"/>
    <n v="46"/>
    <x v="1"/>
    <x v="1"/>
    <s v="NA"/>
    <s v="NA"/>
    <x v="0"/>
    <x v="0"/>
    <s v="NA"/>
    <s v="NA"/>
    <x v="0"/>
    <x v="0"/>
    <s v="1.35"/>
    <s v="1.35"/>
    <n v="984.36803999999995"/>
    <n v="984.36803999999995"/>
    <n v="1001.23376"/>
    <n v="1001.23376"/>
    <n v="1011.2461"/>
    <n v="1011.2461"/>
    <n v="1364.7689"/>
    <n v="1364.7689"/>
    <x v="0"/>
    <x v="0"/>
    <x v="0"/>
    <x v="0"/>
    <n v="1.1055305"/>
    <n v="1.1055305"/>
    <s v="1364.7689"/>
    <s v="1364.7689"/>
    <n v="0"/>
    <n v="0"/>
    <n v="0"/>
    <n v="0"/>
  </r>
  <r>
    <x v="0"/>
    <s v="P43984445"/>
    <x v="0"/>
    <x v="3"/>
    <x v="3"/>
    <x v="3"/>
    <x v="2"/>
    <x v="0"/>
    <x v="0"/>
    <x v="3"/>
    <x v="3"/>
    <x v="0"/>
    <x v="0"/>
    <n v="234.9"/>
    <n v="234.9"/>
    <d v="1993-07-12T00:00:00"/>
    <d v="1993-07-12T00:00:00"/>
    <d v="2022-07-12T00:00:00"/>
    <d v="2022-07-12T00:00:00"/>
    <n v="29"/>
    <n v="29"/>
    <n v="46"/>
    <n v="46"/>
    <x v="1"/>
    <x v="1"/>
    <s v="NA"/>
    <s v="NA"/>
    <x v="0"/>
    <x v="0"/>
    <s v="NA"/>
    <s v="NA"/>
    <x v="0"/>
    <x v="0"/>
    <s v="1.35"/>
    <s v="1.35"/>
    <n v="984.36803999999995"/>
    <n v="984.36803999999995"/>
    <n v="1001.23376"/>
    <n v="1001.23376"/>
    <n v="1011.2461"/>
    <n v="1011.2461"/>
    <n v="1364.7689"/>
    <n v="1364.7689"/>
    <x v="0"/>
    <x v="0"/>
    <x v="0"/>
    <x v="0"/>
    <n v="1.1055305"/>
    <n v="1.1055305"/>
    <s v="1364.7689"/>
    <s v="1364.7689"/>
    <n v="0"/>
    <n v="0"/>
    <n v="0"/>
    <n v="0"/>
  </r>
  <r>
    <x v="0"/>
    <s v="P43984445"/>
    <x v="0"/>
    <x v="4"/>
    <x v="4"/>
    <x v="4"/>
    <x v="2"/>
    <x v="0"/>
    <x v="0"/>
    <x v="3"/>
    <x v="3"/>
    <x v="0"/>
    <x v="0"/>
    <n v="234.9"/>
    <n v="234.9"/>
    <d v="1993-07-12T00:00:00"/>
    <d v="1993-07-12T00:00:00"/>
    <d v="2022-07-12T00:00:00"/>
    <d v="2022-07-12T00:00:00"/>
    <n v="29"/>
    <n v="29"/>
    <n v="46"/>
    <n v="46"/>
    <x v="1"/>
    <x v="1"/>
    <s v="NA"/>
    <s v="NA"/>
    <x v="0"/>
    <x v="0"/>
    <s v="NA"/>
    <s v="NA"/>
    <x v="0"/>
    <x v="0"/>
    <s v="1.35"/>
    <s v="1.35"/>
    <n v="984.36803999999995"/>
    <n v="985.06255999999996"/>
    <n v="1001.23376"/>
    <n v="1001.2779"/>
    <n v="1011.2461"/>
    <n v="1011.29065"/>
    <n v="1364.7689"/>
    <n v="1364.7689"/>
    <x v="0"/>
    <x v="0"/>
    <x v="0"/>
    <x v="0"/>
    <n v="1.1055305"/>
    <n v="1.1055305"/>
    <s v="1364.7689"/>
    <s v="1364.7689"/>
    <n v="0.69452000000001135"/>
    <n v="4.4140000000084001E-2"/>
    <n v="4.4550000000072032E-2"/>
    <n v="0"/>
  </r>
  <r>
    <x v="0"/>
    <s v="P43984445"/>
    <x v="0"/>
    <x v="5"/>
    <x v="5"/>
    <x v="5"/>
    <x v="2"/>
    <x v="0"/>
    <x v="0"/>
    <x v="3"/>
    <x v="3"/>
    <x v="0"/>
    <x v="0"/>
    <n v="234.9"/>
    <n v="234.9"/>
    <d v="1993-07-12T00:00:00"/>
    <d v="1993-07-12T00:00:00"/>
    <d v="2022-07-12T00:00:00"/>
    <d v="2022-07-12T00:00:00"/>
    <n v="29"/>
    <n v="29"/>
    <n v="46"/>
    <n v="46"/>
    <x v="1"/>
    <x v="1"/>
    <s v="NA"/>
    <s v="NA"/>
    <x v="0"/>
    <x v="0"/>
    <s v="NA"/>
    <s v="NA"/>
    <x v="0"/>
    <x v="0"/>
    <s v="1.35"/>
    <s v="1.35"/>
    <n v="985.06255999999996"/>
    <n v="911.37210000000005"/>
    <n v="1001.2779"/>
    <n v="926.37440000000004"/>
    <n v="1011.29065"/>
    <n v="935.63810000000001"/>
    <n v="1364.7689"/>
    <n v="1364.7689"/>
    <x v="0"/>
    <x v="0"/>
    <x v="0"/>
    <x v="0"/>
    <n v="1.1055305"/>
    <n v="1.1055305"/>
    <s v="1364.7689"/>
    <s v="1364.7689"/>
    <n v="-73.690459999999916"/>
    <n v="-74.903500000000008"/>
    <n v="-75.652550000000019"/>
    <n v="0"/>
  </r>
  <r>
    <x v="0"/>
    <s v="P43984445"/>
    <x v="0"/>
    <x v="6"/>
    <x v="6"/>
    <x v="6"/>
    <x v="2"/>
    <x v="0"/>
    <x v="0"/>
    <x v="3"/>
    <x v="3"/>
    <x v="0"/>
    <x v="0"/>
    <n v="234.9"/>
    <n v="234.9"/>
    <d v="1993-07-12T00:00:00"/>
    <d v="1993-07-12T00:00:00"/>
    <d v="2022-07-12T00:00:00"/>
    <d v="2022-07-12T00:00:00"/>
    <n v="29"/>
    <n v="29"/>
    <n v="46"/>
    <n v="46"/>
    <x v="1"/>
    <x v="1"/>
    <s v="NA"/>
    <s v="NA"/>
    <x v="0"/>
    <x v="0"/>
    <s v="NA"/>
    <s v="NA"/>
    <x v="0"/>
    <x v="0"/>
    <s v="1.35"/>
    <s v="1.35"/>
    <n v="911.37210000000005"/>
    <n v="914.78330000000005"/>
    <n v="926.37440000000004"/>
    <n v="929.94916000000001"/>
    <n v="935.63810000000001"/>
    <n v="939.24865999999997"/>
    <n v="1364.7689"/>
    <n v="1364.7689"/>
    <x v="0"/>
    <x v="0"/>
    <x v="0"/>
    <x v="0"/>
    <n v="1.1055305"/>
    <n v="1.1055305"/>
    <s v="1364.7689"/>
    <s v="1364.7689"/>
    <n v="3.411200000000008"/>
    <n v="3.5747599999999693"/>
    <n v="3.610559999999964"/>
    <n v="0"/>
  </r>
  <r>
    <x v="0"/>
    <s v="P43984445"/>
    <x v="0"/>
    <x v="7"/>
    <x v="7"/>
    <x v="7"/>
    <x v="1"/>
    <x v="0"/>
    <x v="0"/>
    <x v="3"/>
    <x v="3"/>
    <x v="0"/>
    <x v="0"/>
    <n v="234.9"/>
    <n v="234.9"/>
    <d v="1993-07-12T00:00:00"/>
    <d v="1993-07-12T00:00:00"/>
    <d v="2022-07-12T00:00:00"/>
    <d v="2022-07-12T00:00:00"/>
    <n v="29"/>
    <n v="29"/>
    <n v="46"/>
    <n v="46"/>
    <x v="1"/>
    <x v="1"/>
    <s v="NA"/>
    <s v="NA"/>
    <x v="0"/>
    <x v="0"/>
    <s v="NA"/>
    <s v="NA"/>
    <x v="0"/>
    <x v="0"/>
    <s v="1.35"/>
    <s v="1.35"/>
    <n v="914.78330000000005"/>
    <n v="914.78330000000005"/>
    <n v="929.94916000000001"/>
    <n v="929.94916000000001"/>
    <n v="939.24865999999997"/>
    <n v="939.24865999999997"/>
    <n v="1364.7689"/>
    <n v="1364.7689"/>
    <x v="0"/>
    <x v="0"/>
    <x v="0"/>
    <x v="0"/>
    <n v="1.1055305"/>
    <n v="1.1055305"/>
    <s v="1364.7689"/>
    <s v="1364.7689"/>
    <n v="0"/>
    <n v="0"/>
    <n v="0"/>
    <n v="0"/>
  </r>
  <r>
    <x v="0"/>
    <s v="P43984445"/>
    <x v="0"/>
    <x v="8"/>
    <x v="8"/>
    <x v="8"/>
    <x v="2"/>
    <x v="0"/>
    <x v="0"/>
    <x v="3"/>
    <x v="3"/>
    <x v="0"/>
    <x v="0"/>
    <n v="234.9"/>
    <n v="234.9"/>
    <d v="1993-07-12T00:00:00"/>
    <d v="1993-07-12T00:00:00"/>
    <d v="2022-07-12T00:00:00"/>
    <d v="2022-07-12T00:00:00"/>
    <n v="29"/>
    <n v="29"/>
    <n v="46"/>
    <n v="46"/>
    <x v="1"/>
    <x v="1"/>
    <s v="NA"/>
    <s v="NA"/>
    <x v="0"/>
    <x v="0"/>
    <s v="NA"/>
    <s v="NA"/>
    <x v="0"/>
    <x v="0"/>
    <s v="1.35"/>
    <s v="1.35"/>
    <n v="914.78330000000005"/>
    <n v="914.78330000000005"/>
    <n v="929.94916000000001"/>
    <n v="929.94916000000001"/>
    <n v="939.24865999999997"/>
    <n v="939.24865999999997"/>
    <n v="1364.7689"/>
    <n v="1364.7689"/>
    <x v="0"/>
    <x v="0"/>
    <x v="0"/>
    <x v="0"/>
    <n v="1.1055305"/>
    <n v="1.1055305"/>
    <s v="1364.7689"/>
    <s v="1364.7689"/>
    <n v="0"/>
    <n v="0"/>
    <n v="0"/>
    <n v="0"/>
  </r>
  <r>
    <x v="0"/>
    <s v="P43984445"/>
    <x v="0"/>
    <x v="9"/>
    <x v="9"/>
    <x v="9"/>
    <x v="2"/>
    <x v="0"/>
    <x v="0"/>
    <x v="3"/>
    <x v="3"/>
    <x v="0"/>
    <x v="0"/>
    <n v="234.9"/>
    <n v="234.9"/>
    <d v="1993-07-12T00:00:00"/>
    <d v="1993-07-12T00:00:00"/>
    <d v="2022-07-12T00:00:00"/>
    <d v="2022-07-12T00:00:00"/>
    <n v="29"/>
    <n v="29"/>
    <n v="46"/>
    <n v="46"/>
    <x v="1"/>
    <x v="1"/>
    <s v="NA"/>
    <s v="NA"/>
    <x v="0"/>
    <x v="0"/>
    <s v="NA"/>
    <s v="NA"/>
    <x v="0"/>
    <x v="0"/>
    <s v="1.35"/>
    <s v="1.35"/>
    <n v="914.78330000000005"/>
    <n v="914.78330000000005"/>
    <n v="929.94916000000001"/>
    <n v="929.94916000000001"/>
    <n v="939.24865999999997"/>
    <n v="939.24865999999997"/>
    <n v="1364.7689"/>
    <n v="1364.7689"/>
    <x v="0"/>
    <x v="0"/>
    <x v="0"/>
    <x v="0"/>
    <n v="1.1055305"/>
    <n v="1.1055305"/>
    <s v="1364.7689"/>
    <s v="1364.7689"/>
    <n v="0"/>
    <n v="0"/>
    <n v="0"/>
    <n v="0"/>
  </r>
  <r>
    <x v="0"/>
    <s v="P43984445"/>
    <x v="0"/>
    <x v="10"/>
    <x v="10"/>
    <x v="10"/>
    <x v="2"/>
    <x v="0"/>
    <x v="0"/>
    <x v="3"/>
    <x v="3"/>
    <x v="0"/>
    <x v="0"/>
    <n v="234.9"/>
    <n v="234.9"/>
    <d v="1993-07-12T00:00:00"/>
    <d v="1993-07-12T00:00:00"/>
    <d v="2022-07-12T00:00:00"/>
    <d v="2022-07-12T00:00:00"/>
    <n v="29"/>
    <n v="29"/>
    <n v="46"/>
    <n v="46"/>
    <x v="1"/>
    <x v="1"/>
    <s v="NA"/>
    <s v="NA"/>
    <x v="0"/>
    <x v="0"/>
    <s v="NA"/>
    <s v="NA"/>
    <x v="0"/>
    <x v="0"/>
    <s v="1.35"/>
    <s v="1.35"/>
    <n v="914.78330000000005"/>
    <n v="908.83720000000005"/>
    <n v="929.94916000000001"/>
    <n v="923.90454"/>
    <n v="939.24865999999997"/>
    <n v="933.14355"/>
    <n v="1364.7689"/>
    <n v="1364.7689"/>
    <x v="0"/>
    <x v="0"/>
    <x v="0"/>
    <x v="0"/>
    <n v="1.1055305"/>
    <n v="1.1055305"/>
    <s v="1364.7689"/>
    <s v="1364.7689"/>
    <n v="-5.9461000000000013"/>
    <n v="-6.044620000000009"/>
    <n v="-6.1051099999999678"/>
    <n v="0"/>
  </r>
  <r>
    <x v="0"/>
    <s v="P43984445"/>
    <x v="0"/>
    <x v="11"/>
    <x v="11"/>
    <x v="11"/>
    <x v="2"/>
    <x v="0"/>
    <x v="0"/>
    <x v="3"/>
    <x v="3"/>
    <x v="0"/>
    <x v="0"/>
    <n v="234.9"/>
    <n v="234.9"/>
    <d v="1993-07-12T00:00:00"/>
    <d v="1993-07-12T00:00:00"/>
    <d v="2022-07-12T00:00:00"/>
    <d v="2022-07-12T00:00:00"/>
    <n v="29"/>
    <n v="29"/>
    <n v="46"/>
    <n v="46"/>
    <x v="1"/>
    <x v="1"/>
    <s v="NA"/>
    <s v="NA"/>
    <x v="0"/>
    <x v="0"/>
    <s v="NA"/>
    <s v="NA"/>
    <x v="0"/>
    <x v="0"/>
    <s v="1.35"/>
    <s v="1.35"/>
    <n v="908.83720000000005"/>
    <n v="899.04425000000003"/>
    <n v="923.90454"/>
    <n v="913.94920000000002"/>
    <n v="933.14355"/>
    <n v="923.08870000000002"/>
    <n v="1364.7689"/>
    <n v="1364.7689"/>
    <x v="0"/>
    <x v="0"/>
    <x v="0"/>
    <x v="0"/>
    <n v="1.1055305"/>
    <n v="1.1055305"/>
    <s v="1364.7689"/>
    <s v="1364.7689"/>
    <n v="-9.7929500000000189"/>
    <n v="-9.9553399999999783"/>
    <n v="-10.054849999999988"/>
    <n v="0"/>
  </r>
  <r>
    <x v="0"/>
    <s v="P43984445"/>
    <x v="0"/>
    <x v="12"/>
    <x v="12"/>
    <x v="12"/>
    <x v="2"/>
    <x v="0"/>
    <x v="0"/>
    <x v="3"/>
    <x v="3"/>
    <x v="0"/>
    <x v="0"/>
    <n v="234.9"/>
    <n v="234.9"/>
    <d v="1993-07-12T00:00:00"/>
    <d v="1993-07-12T00:00:00"/>
    <d v="2022-07-12T00:00:00"/>
    <d v="2022-07-12T00:00:00"/>
    <n v="29"/>
    <n v="29"/>
    <n v="46"/>
    <n v="46"/>
    <x v="1"/>
    <x v="1"/>
    <s v="NA"/>
    <s v="NA"/>
    <x v="0"/>
    <x v="0"/>
    <s v="NA"/>
    <s v="NA"/>
    <x v="0"/>
    <x v="0"/>
    <s v="1.35"/>
    <s v="1.35"/>
    <n v="899.04425000000003"/>
    <n v="902.40935999999999"/>
    <n v="913.94920000000002"/>
    <n v="917.38800000000003"/>
    <n v="923.08870000000002"/>
    <n v="926.56190000000004"/>
    <n v="1364.7689"/>
    <n v="1364.7689"/>
    <x v="0"/>
    <x v="0"/>
    <x v="0"/>
    <x v="0"/>
    <n v="1.1055305"/>
    <n v="1.1055305"/>
    <s v="1364.7689"/>
    <s v="1364.7689"/>
    <n v="3.3651099999999587"/>
    <n v="3.4388000000000147"/>
    <n v="3.4732000000000198"/>
    <n v="0"/>
  </r>
  <r>
    <x v="0"/>
    <s v="P43984445"/>
    <x v="0"/>
    <x v="13"/>
    <x v="13"/>
    <x v="13"/>
    <x v="2"/>
    <x v="0"/>
    <x v="0"/>
    <x v="3"/>
    <x v="3"/>
    <x v="0"/>
    <x v="0"/>
    <n v="234.9"/>
    <n v="234.9"/>
    <d v="1993-07-12T00:00:00"/>
    <d v="1993-07-12T00:00:00"/>
    <d v="2022-07-12T00:00:00"/>
    <d v="2022-07-12T00:00:00"/>
    <n v="29"/>
    <n v="29"/>
    <n v="46"/>
    <n v="46"/>
    <x v="1"/>
    <x v="1"/>
    <s v="NA"/>
    <s v="NA"/>
    <x v="0"/>
    <x v="0"/>
    <s v="NA"/>
    <s v="NA"/>
    <x v="0"/>
    <x v="0"/>
    <s v="1.35"/>
    <s v="1.35"/>
    <n v="902.40935999999999"/>
    <n v="902.40935999999999"/>
    <n v="917.38800000000003"/>
    <n v="917.38800000000003"/>
    <n v="926.56190000000004"/>
    <n v="926.56190000000004"/>
    <n v="1364.7689"/>
    <n v="1367.1179"/>
    <x v="0"/>
    <x v="0"/>
    <x v="0"/>
    <x v="0"/>
    <n v="1.1055305"/>
    <n v="1.1055305"/>
    <s v="1364.7689"/>
    <s v="1367.1179"/>
    <n v="0"/>
    <n v="0"/>
    <n v="0"/>
    <n v="2.3489999999999327"/>
  </r>
  <r>
    <x v="0"/>
    <s v="P43984445"/>
    <x v="0"/>
    <x v="14"/>
    <x v="14"/>
    <x v="14"/>
    <x v="2"/>
    <x v="0"/>
    <x v="0"/>
    <x v="3"/>
    <x v="3"/>
    <x v="0"/>
    <x v="0"/>
    <n v="234.9"/>
    <n v="234.9"/>
    <d v="1993-07-12T00:00:00"/>
    <d v="1993-07-12T00:00:00"/>
    <d v="2022-07-12T00:00:00"/>
    <d v="2022-07-12T00:00:00"/>
    <n v="29"/>
    <n v="29"/>
    <n v="46"/>
    <n v="46"/>
    <x v="1"/>
    <x v="1"/>
    <s v="NA"/>
    <s v="NA"/>
    <x v="0"/>
    <x v="0"/>
    <s v="NA"/>
    <s v="NA"/>
    <x v="0"/>
    <x v="0"/>
    <s v="1.35"/>
    <s v="1.35"/>
    <n v="902.40935999999999"/>
    <n v="902.40935999999999"/>
    <n v="917.38800000000003"/>
    <n v="917.38800000000003"/>
    <n v="926.56190000000004"/>
    <n v="926.56190000000004"/>
    <n v="1367.1179"/>
    <n v="1367.1179"/>
    <x v="0"/>
    <x v="0"/>
    <x v="0"/>
    <x v="0"/>
    <n v="1.1055305"/>
    <n v="1.1055305"/>
    <s v="1367.1179"/>
    <s v="1367.1179"/>
    <n v="0"/>
    <n v="0"/>
    <n v="0"/>
    <n v="0"/>
  </r>
  <r>
    <x v="0"/>
    <s v="P43984445"/>
    <x v="0"/>
    <x v="15"/>
    <x v="15"/>
    <x v="15"/>
    <x v="2"/>
    <x v="0"/>
    <x v="0"/>
    <x v="3"/>
    <x v="3"/>
    <x v="0"/>
    <x v="0"/>
    <n v="234.9"/>
    <n v="234.9"/>
    <d v="1993-07-12T00:00:00"/>
    <d v="1993-07-12T00:00:00"/>
    <d v="2022-07-12T00:00:00"/>
    <d v="2022-07-12T00:00:00"/>
    <n v="29"/>
    <n v="29"/>
    <n v="46"/>
    <n v="46"/>
    <x v="1"/>
    <x v="1"/>
    <s v="NA"/>
    <s v="NA"/>
    <x v="0"/>
    <x v="0"/>
    <s v="NA"/>
    <s v="NA"/>
    <x v="0"/>
    <x v="0"/>
    <s v="1.35"/>
    <s v="1.35"/>
    <n v="902.40935999999999"/>
    <n v="902.40935999999999"/>
    <n v="917.38800000000003"/>
    <n v="917.38800000000003"/>
    <n v="926.56190000000004"/>
    <n v="926.56190000000004"/>
    <n v="1367.1179"/>
    <n v="1367.1179"/>
    <x v="0"/>
    <x v="0"/>
    <x v="0"/>
    <x v="0"/>
    <n v="1.1055305"/>
    <n v="1.1055305"/>
    <s v="1367.1179"/>
    <s v="1367.1179"/>
    <n v="0"/>
    <n v="0"/>
    <n v="0"/>
    <n v="0"/>
  </r>
  <r>
    <x v="0"/>
    <s v="P43984445"/>
    <x v="0"/>
    <x v="16"/>
    <x v="16"/>
    <x v="16"/>
    <x v="2"/>
    <x v="0"/>
    <x v="0"/>
    <x v="3"/>
    <x v="3"/>
    <x v="0"/>
    <x v="0"/>
    <n v="234.9"/>
    <n v="234.9"/>
    <d v="1993-07-12T00:00:00"/>
    <d v="1993-07-12T00:00:00"/>
    <d v="2022-07-12T00:00:00"/>
    <d v="2022-07-12T00:00:00"/>
    <n v="29"/>
    <n v="29"/>
    <n v="46"/>
    <n v="46"/>
    <x v="1"/>
    <x v="1"/>
    <s v="NA"/>
    <s v="NA"/>
    <x v="0"/>
    <x v="0"/>
    <s v="NA"/>
    <s v="NA"/>
    <x v="0"/>
    <x v="0"/>
    <s v="1.35"/>
    <s v="1.35"/>
    <n v="902.40935999999999"/>
    <n v="902.40935999999999"/>
    <n v="917.38800000000003"/>
    <n v="917.38800000000003"/>
    <n v="926.56190000000004"/>
    <n v="926.56190000000004"/>
    <n v="1367.1179"/>
    <n v="1367.1179"/>
    <x v="0"/>
    <x v="0"/>
    <x v="0"/>
    <x v="0"/>
    <n v="1.1055305"/>
    <n v="1.1055305"/>
    <s v="1367.1179"/>
    <s v="1367.1179"/>
    <n v="0"/>
    <n v="0"/>
    <n v="0"/>
    <n v="0"/>
  </r>
  <r>
    <x v="0"/>
    <s v="P43984445"/>
    <x v="0"/>
    <x v="17"/>
    <x v="17"/>
    <x v="17"/>
    <x v="1"/>
    <x v="0"/>
    <x v="0"/>
    <x v="3"/>
    <x v="3"/>
    <x v="0"/>
    <x v="0"/>
    <n v="234.9"/>
    <n v="234.9"/>
    <d v="1993-07-12T00:00:00"/>
    <d v="1993-07-12T00:00:00"/>
    <d v="2022-07-12T00:00:00"/>
    <d v="2022-07-12T00:00:00"/>
    <n v="29"/>
    <n v="29"/>
    <n v="46"/>
    <n v="46"/>
    <x v="1"/>
    <x v="1"/>
    <s v="NA"/>
    <s v="NA"/>
    <x v="0"/>
    <x v="0"/>
    <s v="NA"/>
    <s v="NA"/>
    <x v="0"/>
    <x v="0"/>
    <s v="1.35"/>
    <s v="1.35"/>
    <n v="902.40935999999999"/>
    <n v="902.40935999999999"/>
    <n v="917.38800000000003"/>
    <n v="917.38800000000003"/>
    <n v="926.56190000000004"/>
    <n v="926.56190000000004"/>
    <n v="1367.1179"/>
    <n v="1367.1179"/>
    <x v="0"/>
    <x v="0"/>
    <x v="0"/>
    <x v="0"/>
    <n v="1.1055305"/>
    <n v="1.1055305"/>
    <s v="1367.1179"/>
    <s v="1367.1179"/>
    <n v="0"/>
    <n v="0"/>
    <n v="0"/>
    <n v="0"/>
  </r>
  <r>
    <x v="0"/>
    <s v="P43984445"/>
    <x v="0"/>
    <x v="18"/>
    <x v="18"/>
    <x v="18"/>
    <x v="3"/>
    <x v="0"/>
    <x v="0"/>
    <x v="3"/>
    <x v="3"/>
    <x v="0"/>
    <x v="0"/>
    <n v="234.9"/>
    <n v="234.9"/>
    <d v="1993-07-12T00:00:00"/>
    <d v="1993-07-12T00:00:00"/>
    <d v="2022-07-12T00:00:00"/>
    <d v="2022-07-12T00:00:00"/>
    <n v="29"/>
    <n v="29"/>
    <n v="46"/>
    <n v="46"/>
    <x v="1"/>
    <x v="1"/>
    <s v="NA"/>
    <s v="NA"/>
    <x v="0"/>
    <x v="0"/>
    <s v="NA"/>
    <s v="NA"/>
    <x v="0"/>
    <x v="0"/>
    <s v="1.35"/>
    <s v="1.35"/>
    <n v="902.40935999999999"/>
    <n v="902.40935999999999"/>
    <n v="917.38800000000003"/>
    <n v="917.38800000000003"/>
    <n v="926.56190000000004"/>
    <n v="926.56190000000004"/>
    <n v="1367.1179"/>
    <n v="1367.1179"/>
    <x v="0"/>
    <x v="0"/>
    <x v="0"/>
    <x v="0"/>
    <n v="1.1055305"/>
    <n v="1.1055305"/>
    <s v="1367.1179"/>
    <s v="1367.1179"/>
    <n v="0"/>
    <n v="0"/>
    <n v="0"/>
    <n v="0"/>
  </r>
  <r>
    <x v="0"/>
    <s v="P43984445"/>
    <x v="0"/>
    <x v="19"/>
    <x v="19"/>
    <x v="19"/>
    <x v="4"/>
    <x v="0"/>
    <x v="0"/>
    <x v="3"/>
    <x v="3"/>
    <x v="0"/>
    <x v="0"/>
    <n v="234.9"/>
    <n v="234.9"/>
    <d v="1993-07-12T00:00:00"/>
    <d v="1993-07-12T00:00:00"/>
    <d v="2022-07-12T00:00:00"/>
    <d v="2022-07-12T00:00:00"/>
    <n v="29"/>
    <n v="29"/>
    <n v="46"/>
    <n v="46"/>
    <x v="1"/>
    <x v="1"/>
    <s v="NA"/>
    <s v="NA"/>
    <x v="0"/>
    <x v="0"/>
    <s v="NA"/>
    <s v="NA"/>
    <x v="0"/>
    <x v="0"/>
    <s v="1.35"/>
    <s v="1.35"/>
    <n v="902.40935999999999"/>
    <n v="902.40935999999999"/>
    <n v="917.38800000000003"/>
    <n v="917.38800000000003"/>
    <n v="926.56190000000004"/>
    <n v="926.56190000000004"/>
    <n v="1367.1179"/>
    <n v="1367.1179"/>
    <x v="0"/>
    <x v="0"/>
    <x v="0"/>
    <x v="0"/>
    <n v="1.1055305"/>
    <n v="1.1055305"/>
    <s v="1367.1179"/>
    <s v="1367.1179"/>
    <n v="0"/>
    <n v="0"/>
    <n v="0"/>
    <n v="0"/>
  </r>
  <r>
    <x v="0"/>
    <s v="P43984445"/>
    <x v="0"/>
    <x v="20"/>
    <x v="20"/>
    <x v="20"/>
    <x v="2"/>
    <x v="0"/>
    <x v="0"/>
    <x v="3"/>
    <x v="3"/>
    <x v="0"/>
    <x v="0"/>
    <n v="234.9"/>
    <n v="234.9"/>
    <d v="1993-07-12T00:00:00"/>
    <d v="1993-07-12T00:00:00"/>
    <d v="2022-07-12T00:00:00"/>
    <d v="2022-07-12T00:00:00"/>
    <n v="29"/>
    <n v="29"/>
    <n v="46"/>
    <n v="46"/>
    <x v="1"/>
    <x v="1"/>
    <s v="NA"/>
    <s v="NA"/>
    <x v="0"/>
    <x v="0"/>
    <s v="NA"/>
    <s v="NA"/>
    <x v="0"/>
    <x v="0"/>
    <s v="1.35"/>
    <s v="1.35"/>
    <n v="902.40935999999999"/>
    <n v="904.45280000000002"/>
    <n v="917.38800000000003"/>
    <n v="917.51769999999999"/>
    <n v="926.56190000000004"/>
    <n v="926.69293000000005"/>
    <n v="1367.1179"/>
    <n v="1367.1179"/>
    <x v="0"/>
    <x v="0"/>
    <x v="0"/>
    <x v="0"/>
    <n v="1.1055305"/>
    <n v="1.1055305"/>
    <s v="1367.1179"/>
    <s v="1367.1179"/>
    <n v="2.0434400000000323"/>
    <n v="0.12969999999995707"/>
    <n v="0.13103000000000975"/>
    <n v="0"/>
  </r>
  <r>
    <x v="0"/>
    <s v="P43984445"/>
    <x v="0"/>
    <x v="21"/>
    <x v="21"/>
    <x v="21"/>
    <x v="2"/>
    <x v="0"/>
    <x v="0"/>
    <x v="3"/>
    <x v="3"/>
    <x v="0"/>
    <x v="0"/>
    <n v="234.9"/>
    <n v="234.9"/>
    <d v="1993-07-12T00:00:00"/>
    <d v="1993-07-12T00:00:00"/>
    <d v="2022-07-12T00:00:00"/>
    <d v="2022-07-12T00:00:00"/>
    <n v="29"/>
    <n v="29"/>
    <n v="46"/>
    <n v="46"/>
    <x v="1"/>
    <x v="1"/>
    <s v="NA"/>
    <s v="NA"/>
    <x v="0"/>
    <x v="0"/>
    <s v="NA"/>
    <s v="NA"/>
    <x v="0"/>
    <x v="0"/>
    <s v="1.35"/>
    <s v="1.35"/>
    <n v="904.45280000000002"/>
    <n v="901.08010000000002"/>
    <n v="917.51769999999999"/>
    <n v="920.72670000000005"/>
    <n v="926.69293000000005"/>
    <n v="929.93395999999996"/>
    <n v="1367.1179"/>
    <n v="1367.1179"/>
    <x v="0"/>
    <x v="0"/>
    <x v="0"/>
    <x v="0"/>
    <n v="1.1055305"/>
    <n v="1.1055305"/>
    <s v="1367.1179"/>
    <s v="1367.1179"/>
    <n v="-3.3727000000000089"/>
    <n v="3.20900000000006"/>
    <n v="3.2410299999999097"/>
    <n v="0"/>
  </r>
  <r>
    <x v="0"/>
    <s v="P44200255"/>
    <x v="0"/>
    <x v="0"/>
    <x v="0"/>
    <x v="0"/>
    <x v="0"/>
    <x v="0"/>
    <x v="0"/>
    <x v="0"/>
    <x v="0"/>
    <x v="0"/>
    <x v="0"/>
    <n v="658.8"/>
    <n v="658.8"/>
    <d v="1986-01-13T00:00:00"/>
    <d v="1986-01-13T00:00:00"/>
    <d v="2001-01-13T00:00:00"/>
    <d v="2001-01-13T00:00:00"/>
    <n v="15"/>
    <n v="15"/>
    <n v="60"/>
    <n v="60"/>
    <x v="0"/>
    <x v="0"/>
    <s v="NA"/>
    <s v="NA"/>
    <x v="0"/>
    <x v="0"/>
    <s v="NA"/>
    <s v="NA"/>
    <x v="0"/>
    <x v="0"/>
    <s v="7.32"/>
    <s v="7.32"/>
    <n v="0.40268037000000001"/>
    <n v="0.40268037000000001"/>
    <n v="0.41124423999999998"/>
    <n v="0.41124423999999998"/>
    <n v="0.41535666999999998"/>
    <n v="0.41535666999999998"/>
    <n v="4539.1319999999996"/>
    <n v="4539.1319999999996"/>
    <x v="0"/>
    <x v="0"/>
    <x v="0"/>
    <x v="0"/>
    <n v="1.0676631000000001"/>
    <n v="1.0676631000000001"/>
    <s v="4539.132"/>
    <s v="4539.132"/>
    <n v="0"/>
    <n v="0"/>
    <n v="0"/>
    <n v="0"/>
  </r>
  <r>
    <x v="0"/>
    <s v="P44200255"/>
    <x v="0"/>
    <x v="1"/>
    <x v="1"/>
    <x v="1"/>
    <x v="1"/>
    <x v="0"/>
    <x v="0"/>
    <x v="0"/>
    <x v="0"/>
    <x v="0"/>
    <x v="0"/>
    <n v="658.8"/>
    <n v="658.8"/>
    <d v="1986-01-13T00:00:00"/>
    <d v="1986-01-13T00:00:00"/>
    <d v="2001-01-13T00:00:00"/>
    <d v="2001-01-13T00:00:00"/>
    <n v="15"/>
    <n v="15"/>
    <n v="60"/>
    <n v="60"/>
    <x v="0"/>
    <x v="0"/>
    <s v="NA"/>
    <s v="NA"/>
    <x v="0"/>
    <x v="0"/>
    <s v="NA"/>
    <s v="NA"/>
    <x v="0"/>
    <x v="0"/>
    <s v="7.32"/>
    <s v="7.32"/>
    <n v="0.40268037000000001"/>
    <n v="0.40268037000000001"/>
    <n v="0.41124423999999998"/>
    <n v="0.41124423999999998"/>
    <n v="0.41535666999999998"/>
    <n v="0.41535666999999998"/>
    <n v="4539.1319999999996"/>
    <n v="4539.1319999999996"/>
    <x v="0"/>
    <x v="0"/>
    <x v="0"/>
    <x v="0"/>
    <n v="1.0676631000000001"/>
    <n v="1.0676631000000001"/>
    <s v="4539.132"/>
    <s v="4539.132"/>
    <n v="0"/>
    <n v="0"/>
    <n v="0"/>
    <n v="0"/>
  </r>
  <r>
    <x v="0"/>
    <s v="P44200255"/>
    <x v="0"/>
    <x v="2"/>
    <x v="2"/>
    <x v="2"/>
    <x v="2"/>
    <x v="0"/>
    <x v="0"/>
    <x v="0"/>
    <x v="0"/>
    <x v="0"/>
    <x v="0"/>
    <n v="658.8"/>
    <n v="658.8"/>
    <d v="1986-01-13T00:00:00"/>
    <d v="1986-01-13T00:00:00"/>
    <d v="2001-01-13T00:00:00"/>
    <d v="2001-01-13T00:00:00"/>
    <n v="15"/>
    <n v="15"/>
    <n v="60"/>
    <n v="60"/>
    <x v="0"/>
    <x v="0"/>
    <s v="NA"/>
    <s v="NA"/>
    <x v="0"/>
    <x v="0"/>
    <s v="NA"/>
    <s v="NA"/>
    <x v="0"/>
    <x v="0"/>
    <s v="7.32"/>
    <s v="7.32"/>
    <n v="0.40268037000000001"/>
    <n v="0.40268037000000001"/>
    <n v="0.41124423999999998"/>
    <n v="0.41124423999999998"/>
    <n v="0.41535666999999998"/>
    <n v="0.41535670000000002"/>
    <n v="4539.1319999999996"/>
    <n v="4539.1319999999996"/>
    <x v="0"/>
    <x v="0"/>
    <x v="0"/>
    <x v="0"/>
    <n v="1.0676631000000001"/>
    <n v="1.0676631000000001"/>
    <s v="4539.132"/>
    <s v="4539.132"/>
    <n v="0"/>
    <n v="0"/>
    <n v="3.0000000039720476E-8"/>
    <n v="0"/>
  </r>
  <r>
    <x v="0"/>
    <s v="P44200255"/>
    <x v="0"/>
    <x v="3"/>
    <x v="3"/>
    <x v="3"/>
    <x v="2"/>
    <x v="0"/>
    <x v="0"/>
    <x v="0"/>
    <x v="0"/>
    <x v="0"/>
    <x v="0"/>
    <n v="658.8"/>
    <n v="658.8"/>
    <d v="1986-01-13T00:00:00"/>
    <d v="1986-01-13T00:00:00"/>
    <d v="2001-01-13T00:00:00"/>
    <d v="2001-01-13T00:00:00"/>
    <n v="15"/>
    <n v="15"/>
    <n v="60"/>
    <n v="60"/>
    <x v="0"/>
    <x v="0"/>
    <s v="NA"/>
    <s v="NA"/>
    <x v="0"/>
    <x v="0"/>
    <s v="NA"/>
    <s v="NA"/>
    <x v="0"/>
    <x v="0"/>
    <s v="7.32"/>
    <s v="7.32"/>
    <n v="0.40268037000000001"/>
    <n v="0.40268037000000001"/>
    <n v="0.41124423999999998"/>
    <n v="0.41124423999999998"/>
    <n v="0.41535670000000002"/>
    <n v="0.41535670000000002"/>
    <n v="4539.1319999999996"/>
    <n v="4539.1319999999996"/>
    <x v="0"/>
    <x v="0"/>
    <x v="0"/>
    <x v="0"/>
    <n v="1.0676631000000001"/>
    <n v="1.0676631000000001"/>
    <s v="4539.132"/>
    <s v="4539.132"/>
    <n v="0"/>
    <n v="0"/>
    <n v="0"/>
    <n v="0"/>
  </r>
  <r>
    <x v="0"/>
    <s v="P44200255"/>
    <x v="0"/>
    <x v="4"/>
    <x v="4"/>
    <x v="4"/>
    <x v="2"/>
    <x v="0"/>
    <x v="0"/>
    <x v="0"/>
    <x v="0"/>
    <x v="0"/>
    <x v="0"/>
    <n v="658.8"/>
    <n v="658.8"/>
    <d v="1986-01-13T00:00:00"/>
    <d v="1986-01-13T00:00:00"/>
    <d v="2001-01-13T00:00:00"/>
    <d v="2001-01-13T00:00:00"/>
    <n v="15"/>
    <n v="15"/>
    <n v="60"/>
    <n v="60"/>
    <x v="0"/>
    <x v="0"/>
    <s v="NA"/>
    <s v="NA"/>
    <x v="0"/>
    <x v="0"/>
    <s v="NA"/>
    <s v="NA"/>
    <x v="0"/>
    <x v="0"/>
    <s v="7.32"/>
    <s v="7.32"/>
    <n v="0.40268037000000001"/>
    <n v="0.40278544999999999"/>
    <n v="0.41124423999999998"/>
    <n v="0.41125095"/>
    <n v="0.41535670000000002"/>
    <n v="0.41536346000000002"/>
    <n v="4539.1319999999996"/>
    <n v="4539.1319999999996"/>
    <x v="0"/>
    <x v="0"/>
    <x v="0"/>
    <x v="0"/>
    <n v="1.0676631000000001"/>
    <n v="1.0676631000000001"/>
    <s v="4539.132"/>
    <s v="4539.132"/>
    <n v="1.0507999999997963E-4"/>
    <n v="6.7100000000208659E-6"/>
    <n v="6.7599999999945481E-6"/>
    <n v="0"/>
  </r>
  <r>
    <x v="0"/>
    <s v="P44200255"/>
    <x v="0"/>
    <x v="5"/>
    <x v="5"/>
    <x v="5"/>
    <x v="2"/>
    <x v="0"/>
    <x v="0"/>
    <x v="0"/>
    <x v="0"/>
    <x v="0"/>
    <x v="0"/>
    <n v="658.8"/>
    <n v="658.8"/>
    <d v="1986-01-13T00:00:00"/>
    <d v="1986-01-13T00:00:00"/>
    <d v="2001-01-13T00:00:00"/>
    <d v="2001-01-13T00:00:00"/>
    <n v="15"/>
    <n v="15"/>
    <n v="60"/>
    <n v="60"/>
    <x v="0"/>
    <x v="0"/>
    <s v="NA"/>
    <s v="NA"/>
    <x v="0"/>
    <x v="0"/>
    <s v="NA"/>
    <s v="NA"/>
    <x v="0"/>
    <x v="0"/>
    <s v="7.32"/>
    <s v="7.32"/>
    <n v="0.40278544999999999"/>
    <n v="0.37265389999999998"/>
    <n v="0.41125095"/>
    <n v="0.38048609999999999"/>
    <n v="0.41536346000000002"/>
    <n v="0.38429096000000001"/>
    <n v="4539.1319999999996"/>
    <n v="4539.1319999999996"/>
    <x v="0"/>
    <x v="0"/>
    <x v="0"/>
    <x v="0"/>
    <n v="1.0676631000000001"/>
    <n v="1.0676631000000001"/>
    <s v="4539.132"/>
    <s v="4539.132"/>
    <n v="-3.0131550000000007E-2"/>
    <n v="-3.076485000000001E-2"/>
    <n v="-3.1072500000000003E-2"/>
    <n v="0"/>
  </r>
  <r>
    <x v="0"/>
    <s v="P44200255"/>
    <x v="0"/>
    <x v="6"/>
    <x v="6"/>
    <x v="6"/>
    <x v="2"/>
    <x v="0"/>
    <x v="0"/>
    <x v="0"/>
    <x v="0"/>
    <x v="0"/>
    <x v="0"/>
    <n v="658.8"/>
    <n v="658.8"/>
    <d v="1986-01-13T00:00:00"/>
    <d v="1986-01-13T00:00:00"/>
    <d v="2001-01-13T00:00:00"/>
    <d v="2001-01-13T00:00:00"/>
    <n v="15"/>
    <n v="15"/>
    <n v="60"/>
    <n v="60"/>
    <x v="0"/>
    <x v="0"/>
    <s v="NA"/>
    <s v="NA"/>
    <x v="0"/>
    <x v="0"/>
    <s v="NA"/>
    <s v="NA"/>
    <x v="0"/>
    <x v="0"/>
    <s v="7.32"/>
    <s v="7.32"/>
    <n v="0.37265389999999998"/>
    <n v="0.37451255"/>
    <n v="0.38048609999999999"/>
    <n v="0.38232523000000002"/>
    <n v="0.38429096000000001"/>
    <n v="0.38614848000000002"/>
    <n v="4539.1319999999996"/>
    <n v="4539.1319999999996"/>
    <x v="0"/>
    <x v="0"/>
    <x v="0"/>
    <x v="0"/>
    <n v="1.0676631000000001"/>
    <n v="1.0676631000000001"/>
    <s v="4539.132"/>
    <s v="4539.132"/>
    <n v="1.8586500000000172E-3"/>
    <n v="1.8391300000000221E-3"/>
    <n v="1.8575200000000014E-3"/>
    <n v="0"/>
  </r>
  <r>
    <x v="0"/>
    <s v="P44200255"/>
    <x v="0"/>
    <x v="7"/>
    <x v="7"/>
    <x v="7"/>
    <x v="1"/>
    <x v="0"/>
    <x v="0"/>
    <x v="0"/>
    <x v="0"/>
    <x v="0"/>
    <x v="0"/>
    <n v="658.8"/>
    <n v="658.8"/>
    <d v="1986-01-13T00:00:00"/>
    <d v="1986-01-13T00:00:00"/>
    <d v="2001-01-13T00:00:00"/>
    <d v="2001-01-13T00:00:00"/>
    <n v="15"/>
    <n v="15"/>
    <n v="60"/>
    <n v="60"/>
    <x v="0"/>
    <x v="0"/>
    <s v="NA"/>
    <s v="NA"/>
    <x v="0"/>
    <x v="0"/>
    <s v="NA"/>
    <s v="NA"/>
    <x v="0"/>
    <x v="0"/>
    <s v="7.32"/>
    <s v="7.32"/>
    <n v="0.37451255"/>
    <n v="0.37451255"/>
    <n v="0.38232523000000002"/>
    <n v="0.38232523000000002"/>
    <n v="0.38614848000000002"/>
    <n v="0.38614848000000002"/>
    <n v="4539.1319999999996"/>
    <n v="4539.1319999999996"/>
    <x v="0"/>
    <x v="0"/>
    <x v="0"/>
    <x v="0"/>
    <n v="1.0676631000000001"/>
    <n v="1.0676631000000001"/>
    <s v="4539.132"/>
    <s v="4539.132"/>
    <n v="0"/>
    <n v="0"/>
    <n v="0"/>
    <n v="0"/>
  </r>
  <r>
    <x v="0"/>
    <s v="P44200255"/>
    <x v="0"/>
    <x v="8"/>
    <x v="8"/>
    <x v="8"/>
    <x v="2"/>
    <x v="0"/>
    <x v="0"/>
    <x v="0"/>
    <x v="0"/>
    <x v="0"/>
    <x v="0"/>
    <n v="658.8"/>
    <n v="658.8"/>
    <d v="1986-01-13T00:00:00"/>
    <d v="1986-01-13T00:00:00"/>
    <d v="2001-01-13T00:00:00"/>
    <d v="2001-01-13T00:00:00"/>
    <n v="15"/>
    <n v="15"/>
    <n v="60"/>
    <n v="60"/>
    <x v="0"/>
    <x v="0"/>
    <s v="NA"/>
    <s v="NA"/>
    <x v="0"/>
    <x v="0"/>
    <s v="NA"/>
    <s v="NA"/>
    <x v="0"/>
    <x v="0"/>
    <s v="7.32"/>
    <s v="7.32"/>
    <n v="0.37451255"/>
    <n v="0.37451255"/>
    <n v="0.38232523000000002"/>
    <n v="0.38232523000000002"/>
    <n v="0.38614848000000002"/>
    <n v="0.38614848000000002"/>
    <n v="4539.1319999999996"/>
    <n v="4539.1319999999996"/>
    <x v="0"/>
    <x v="0"/>
    <x v="0"/>
    <x v="0"/>
    <n v="1.0676631000000001"/>
    <n v="1.0676631000000001"/>
    <s v="4539.132"/>
    <s v="4539.132"/>
    <n v="0"/>
    <n v="0"/>
    <n v="0"/>
    <n v="0"/>
  </r>
  <r>
    <x v="0"/>
    <s v="P44200255"/>
    <x v="0"/>
    <x v="9"/>
    <x v="9"/>
    <x v="9"/>
    <x v="2"/>
    <x v="0"/>
    <x v="0"/>
    <x v="0"/>
    <x v="0"/>
    <x v="0"/>
    <x v="0"/>
    <n v="658.8"/>
    <n v="658.8"/>
    <d v="1986-01-13T00:00:00"/>
    <d v="1986-01-13T00:00:00"/>
    <d v="2001-01-13T00:00:00"/>
    <d v="2001-01-13T00:00:00"/>
    <n v="15"/>
    <n v="15"/>
    <n v="60"/>
    <n v="60"/>
    <x v="0"/>
    <x v="0"/>
    <s v="NA"/>
    <s v="NA"/>
    <x v="0"/>
    <x v="0"/>
    <s v="NA"/>
    <s v="NA"/>
    <x v="0"/>
    <x v="0"/>
    <s v="7.32"/>
    <s v="7.32"/>
    <n v="0.37451255"/>
    <n v="0.37451255"/>
    <n v="0.38232523000000002"/>
    <n v="0.38232523000000002"/>
    <n v="0.38614848000000002"/>
    <n v="0.38614848000000002"/>
    <n v="4539.1319999999996"/>
    <n v="4539.1319999999996"/>
    <x v="0"/>
    <x v="0"/>
    <x v="0"/>
    <x v="0"/>
    <n v="1.0676631000000001"/>
    <n v="1.0676631000000001"/>
    <s v="4539.132"/>
    <s v="4539.132"/>
    <n v="0"/>
    <n v="0"/>
    <n v="0"/>
    <n v="0"/>
  </r>
  <r>
    <x v="0"/>
    <s v="P44200255"/>
    <x v="0"/>
    <x v="10"/>
    <x v="10"/>
    <x v="10"/>
    <x v="2"/>
    <x v="0"/>
    <x v="0"/>
    <x v="0"/>
    <x v="0"/>
    <x v="0"/>
    <x v="0"/>
    <n v="658.8"/>
    <n v="658.8"/>
    <d v="1986-01-13T00:00:00"/>
    <d v="1986-01-13T00:00:00"/>
    <d v="2001-01-13T00:00:00"/>
    <d v="2001-01-13T00:00:00"/>
    <n v="15"/>
    <n v="15"/>
    <n v="60"/>
    <n v="60"/>
    <x v="0"/>
    <x v="0"/>
    <s v="NA"/>
    <s v="NA"/>
    <x v="0"/>
    <x v="0"/>
    <s v="NA"/>
    <s v="NA"/>
    <x v="0"/>
    <x v="0"/>
    <s v="7.32"/>
    <s v="7.32"/>
    <n v="0.37451255"/>
    <n v="0.37207820000000003"/>
    <n v="0.38232523000000002"/>
    <n v="0.37984010000000001"/>
    <n v="0.38614848000000002"/>
    <n v="0.38363849999999999"/>
    <n v="4539.1319999999996"/>
    <n v="4539.1319999999996"/>
    <x v="0"/>
    <x v="0"/>
    <x v="0"/>
    <x v="0"/>
    <n v="1.0676631000000001"/>
    <n v="1.0676631000000001"/>
    <s v="4539.132"/>
    <s v="4539.132"/>
    <n v="-2.434349999999974E-3"/>
    <n v="-2.4851300000000021E-3"/>
    <n v="-2.5099800000000227E-3"/>
    <n v="0"/>
  </r>
  <r>
    <x v="0"/>
    <s v="P44200255"/>
    <x v="0"/>
    <x v="11"/>
    <x v="11"/>
    <x v="11"/>
    <x v="2"/>
    <x v="0"/>
    <x v="0"/>
    <x v="0"/>
    <x v="0"/>
    <x v="0"/>
    <x v="0"/>
    <n v="658.8"/>
    <n v="658.8"/>
    <d v="1986-01-13T00:00:00"/>
    <d v="1986-01-13T00:00:00"/>
    <d v="2001-01-13T00:00:00"/>
    <d v="2001-01-13T00:00:00"/>
    <n v="15"/>
    <n v="15"/>
    <n v="60"/>
    <n v="60"/>
    <x v="0"/>
    <x v="0"/>
    <s v="NA"/>
    <s v="NA"/>
    <x v="0"/>
    <x v="0"/>
    <s v="NA"/>
    <s v="NA"/>
    <x v="0"/>
    <x v="0"/>
    <s v="7.32"/>
    <s v="7.32"/>
    <n v="0.37207820000000003"/>
    <n v="0.33136579999999999"/>
    <n v="0.37984010000000001"/>
    <n v="0.33827837999999999"/>
    <n v="0.38363849999999999"/>
    <n v="0.34166116000000002"/>
    <n v="4539.1319999999996"/>
    <n v="4539.1319999999996"/>
    <x v="0"/>
    <x v="0"/>
    <x v="0"/>
    <x v="0"/>
    <n v="1.0676631000000001"/>
    <n v="1.0676631000000001"/>
    <s v="4539.132"/>
    <s v="4539.132"/>
    <n v="-4.0712400000000037E-2"/>
    <n v="-4.1561720000000024E-2"/>
    <n v="-4.1977339999999974E-2"/>
    <n v="0"/>
  </r>
  <r>
    <x v="0"/>
    <s v="P44200255"/>
    <x v="0"/>
    <x v="12"/>
    <x v="12"/>
    <x v="12"/>
    <x v="2"/>
    <x v="0"/>
    <x v="0"/>
    <x v="0"/>
    <x v="0"/>
    <x v="0"/>
    <x v="0"/>
    <n v="658.8"/>
    <n v="658.8"/>
    <d v="1986-01-13T00:00:00"/>
    <d v="1986-01-13T00:00:00"/>
    <d v="2001-01-13T00:00:00"/>
    <d v="2001-01-13T00:00:00"/>
    <n v="15"/>
    <n v="15"/>
    <n v="60"/>
    <n v="60"/>
    <x v="0"/>
    <x v="0"/>
    <s v="NA"/>
    <s v="NA"/>
    <x v="0"/>
    <x v="0"/>
    <s v="NA"/>
    <s v="NA"/>
    <x v="0"/>
    <x v="0"/>
    <s v="7.32"/>
    <s v="7.32"/>
    <n v="0.33136579999999999"/>
    <n v="0.3330185"/>
    <n v="0.33827837999999999"/>
    <n v="0.33987719999999999"/>
    <n v="0.34166116000000002"/>
    <n v="0.34327595999999999"/>
    <n v="4539.1319999999996"/>
    <n v="4539.1319999999996"/>
    <x v="0"/>
    <x v="0"/>
    <x v="0"/>
    <x v="0"/>
    <n v="1.0676631000000001"/>
    <n v="1.0676631000000001"/>
    <s v="4539.132"/>
    <s v="4539.132"/>
    <n v="1.6527000000000069E-3"/>
    <n v="1.5988200000000008E-3"/>
    <n v="1.6147999999999718E-3"/>
    <n v="0"/>
  </r>
  <r>
    <x v="0"/>
    <s v="P44200255"/>
    <x v="0"/>
    <x v="13"/>
    <x v="13"/>
    <x v="13"/>
    <x v="2"/>
    <x v="0"/>
    <x v="0"/>
    <x v="0"/>
    <x v="0"/>
    <x v="0"/>
    <x v="0"/>
    <n v="658.8"/>
    <n v="658.8"/>
    <d v="1986-01-13T00:00:00"/>
    <d v="1986-01-13T00:00:00"/>
    <d v="2001-01-13T00:00:00"/>
    <d v="2001-01-13T00:00:00"/>
    <n v="15"/>
    <n v="15"/>
    <n v="60"/>
    <n v="60"/>
    <x v="0"/>
    <x v="0"/>
    <s v="NA"/>
    <s v="NA"/>
    <x v="0"/>
    <x v="0"/>
    <s v="NA"/>
    <s v="NA"/>
    <x v="0"/>
    <x v="0"/>
    <s v="7.32"/>
    <s v="7.32"/>
    <n v="0.3330185"/>
    <n v="0.3330185"/>
    <n v="0.33987719999999999"/>
    <n v="0.33987719999999999"/>
    <n v="0.34327595999999999"/>
    <n v="0.34327595999999999"/>
    <n v="4539.1319999999996"/>
    <n v="4545.7196999999996"/>
    <x v="0"/>
    <x v="0"/>
    <x v="0"/>
    <x v="0"/>
    <n v="1.0676631000000001"/>
    <n v="1.0676631000000001"/>
    <s v="4539.132"/>
    <s v="4545.7197"/>
    <n v="0"/>
    <n v="0"/>
    <n v="0"/>
    <n v="6.5877000000000407"/>
  </r>
  <r>
    <x v="0"/>
    <s v="P44200255"/>
    <x v="0"/>
    <x v="14"/>
    <x v="14"/>
    <x v="14"/>
    <x v="2"/>
    <x v="0"/>
    <x v="0"/>
    <x v="0"/>
    <x v="0"/>
    <x v="0"/>
    <x v="0"/>
    <n v="658.8"/>
    <n v="658.8"/>
    <d v="1986-01-13T00:00:00"/>
    <d v="1986-01-13T00:00:00"/>
    <d v="2001-01-13T00:00:00"/>
    <d v="2001-01-13T00:00:00"/>
    <n v="15"/>
    <n v="15"/>
    <n v="60"/>
    <n v="60"/>
    <x v="0"/>
    <x v="0"/>
    <s v="NA"/>
    <s v="NA"/>
    <x v="0"/>
    <x v="0"/>
    <s v="NA"/>
    <s v="NA"/>
    <x v="0"/>
    <x v="0"/>
    <s v="7.32"/>
    <s v="7.32"/>
    <n v="0.3330185"/>
    <n v="0.3330185"/>
    <n v="0.33987719999999999"/>
    <n v="0.33987719999999999"/>
    <n v="0.34327595999999999"/>
    <n v="0.34327595999999999"/>
    <n v="4545.7196999999996"/>
    <n v="4545.7196999999996"/>
    <x v="0"/>
    <x v="0"/>
    <x v="0"/>
    <x v="0"/>
    <n v="1.0676631000000001"/>
    <n v="1.0676631000000001"/>
    <s v="4545.7197"/>
    <s v="4545.7197"/>
    <n v="0"/>
    <n v="0"/>
    <n v="0"/>
    <n v="0"/>
  </r>
  <r>
    <x v="0"/>
    <s v="P44200255"/>
    <x v="0"/>
    <x v="15"/>
    <x v="15"/>
    <x v="15"/>
    <x v="2"/>
    <x v="0"/>
    <x v="0"/>
    <x v="0"/>
    <x v="0"/>
    <x v="0"/>
    <x v="0"/>
    <n v="658.8"/>
    <n v="658.8"/>
    <d v="1986-01-13T00:00:00"/>
    <d v="1986-01-13T00:00:00"/>
    <d v="2001-01-13T00:00:00"/>
    <d v="2001-01-13T00:00:00"/>
    <n v="15"/>
    <n v="15"/>
    <n v="60"/>
    <n v="60"/>
    <x v="0"/>
    <x v="0"/>
    <s v="NA"/>
    <s v="NA"/>
    <x v="0"/>
    <x v="0"/>
    <s v="NA"/>
    <s v="NA"/>
    <x v="0"/>
    <x v="0"/>
    <s v="7.32"/>
    <s v="7.32"/>
    <n v="0.3330185"/>
    <n v="0.3330185"/>
    <n v="0.33987719999999999"/>
    <n v="0.33987719999999999"/>
    <n v="0.34327595999999999"/>
    <n v="0.34327595999999999"/>
    <n v="4545.7196999999996"/>
    <n v="4545.7196999999996"/>
    <x v="0"/>
    <x v="0"/>
    <x v="0"/>
    <x v="0"/>
    <n v="1.0676631000000001"/>
    <n v="1.0676631000000001"/>
    <s v="4545.7197"/>
    <s v="4545.7197"/>
    <n v="0"/>
    <n v="0"/>
    <n v="0"/>
    <n v="0"/>
  </r>
  <r>
    <x v="0"/>
    <s v="P44200255"/>
    <x v="0"/>
    <x v="16"/>
    <x v="16"/>
    <x v="16"/>
    <x v="2"/>
    <x v="0"/>
    <x v="0"/>
    <x v="0"/>
    <x v="0"/>
    <x v="0"/>
    <x v="0"/>
    <n v="658.8"/>
    <n v="658.8"/>
    <d v="1986-01-13T00:00:00"/>
    <d v="1986-01-13T00:00:00"/>
    <d v="2001-01-13T00:00:00"/>
    <d v="2001-01-13T00:00:00"/>
    <n v="15"/>
    <n v="15"/>
    <n v="60"/>
    <n v="60"/>
    <x v="0"/>
    <x v="0"/>
    <s v="NA"/>
    <s v="NA"/>
    <x v="0"/>
    <x v="0"/>
    <s v="NA"/>
    <s v="NA"/>
    <x v="0"/>
    <x v="0"/>
    <s v="7.32"/>
    <s v="7.32"/>
    <n v="0.3330185"/>
    <n v="0.3330185"/>
    <n v="0.33987719999999999"/>
    <n v="0.33987719999999999"/>
    <n v="0.34327595999999999"/>
    <n v="0.34327595999999999"/>
    <n v="4545.7196999999996"/>
    <n v="4545.7196999999996"/>
    <x v="0"/>
    <x v="0"/>
    <x v="0"/>
    <x v="0"/>
    <n v="1.0676631000000001"/>
    <n v="1.0676631000000001"/>
    <s v="4545.7197"/>
    <s v="4545.7197"/>
    <n v="0"/>
    <n v="0"/>
    <n v="0"/>
    <n v="0"/>
  </r>
  <r>
    <x v="0"/>
    <s v="P44200255"/>
    <x v="0"/>
    <x v="17"/>
    <x v="17"/>
    <x v="17"/>
    <x v="1"/>
    <x v="0"/>
    <x v="0"/>
    <x v="0"/>
    <x v="0"/>
    <x v="0"/>
    <x v="0"/>
    <n v="658.8"/>
    <n v="658.8"/>
    <d v="1986-01-13T00:00:00"/>
    <d v="1986-01-13T00:00:00"/>
    <d v="2001-01-13T00:00:00"/>
    <d v="2001-01-13T00:00:00"/>
    <n v="15"/>
    <n v="15"/>
    <n v="60"/>
    <n v="60"/>
    <x v="0"/>
    <x v="0"/>
    <s v="NA"/>
    <s v="NA"/>
    <x v="0"/>
    <x v="0"/>
    <s v="NA"/>
    <s v="NA"/>
    <x v="0"/>
    <x v="0"/>
    <s v="7.32"/>
    <s v="7.32"/>
    <n v="0.3330185"/>
    <n v="0.3330185"/>
    <n v="0.33987719999999999"/>
    <n v="0.33987719999999999"/>
    <n v="0.34327595999999999"/>
    <n v="0.34327595999999999"/>
    <n v="4545.7196999999996"/>
    <n v="4545.7196999999996"/>
    <x v="0"/>
    <x v="0"/>
    <x v="0"/>
    <x v="0"/>
    <n v="1.0676631000000001"/>
    <n v="1.0676631000000001"/>
    <s v="4545.7197"/>
    <s v="4545.7197"/>
    <n v="0"/>
    <n v="0"/>
    <n v="0"/>
    <n v="0"/>
  </r>
  <r>
    <x v="0"/>
    <s v="P44200255"/>
    <x v="0"/>
    <x v="18"/>
    <x v="18"/>
    <x v="18"/>
    <x v="3"/>
    <x v="0"/>
    <x v="0"/>
    <x v="0"/>
    <x v="0"/>
    <x v="0"/>
    <x v="0"/>
    <n v="658.8"/>
    <n v="658.8"/>
    <d v="1986-01-13T00:00:00"/>
    <d v="1986-01-13T00:00:00"/>
    <d v="2001-01-13T00:00:00"/>
    <d v="2001-01-13T00:00:00"/>
    <n v="15"/>
    <n v="15"/>
    <n v="60"/>
    <n v="60"/>
    <x v="0"/>
    <x v="0"/>
    <s v="NA"/>
    <s v="NA"/>
    <x v="0"/>
    <x v="0"/>
    <s v="NA"/>
    <s v="NA"/>
    <x v="0"/>
    <x v="0"/>
    <s v="7.32"/>
    <s v="7.32"/>
    <n v="0.3330185"/>
    <n v="0.3330185"/>
    <n v="0.33987719999999999"/>
    <n v="0.33987719999999999"/>
    <n v="0.34327595999999999"/>
    <n v="0.34327595999999999"/>
    <n v="4545.7196999999996"/>
    <n v="4545.7196999999996"/>
    <x v="0"/>
    <x v="0"/>
    <x v="0"/>
    <x v="0"/>
    <n v="1.0676631000000001"/>
    <n v="1.0676631000000001"/>
    <s v="4545.7197"/>
    <s v="4545.7197"/>
    <n v="0"/>
    <n v="0"/>
    <n v="0"/>
    <n v="0"/>
  </r>
  <r>
    <x v="0"/>
    <s v="P44200255"/>
    <x v="0"/>
    <x v="19"/>
    <x v="19"/>
    <x v="19"/>
    <x v="4"/>
    <x v="0"/>
    <x v="0"/>
    <x v="0"/>
    <x v="0"/>
    <x v="0"/>
    <x v="0"/>
    <n v="658.8"/>
    <n v="658.8"/>
    <d v="1986-01-13T00:00:00"/>
    <d v="1986-01-13T00:00:00"/>
    <d v="2001-01-13T00:00:00"/>
    <d v="2001-01-13T00:00:00"/>
    <n v="15"/>
    <n v="15"/>
    <n v="60"/>
    <n v="60"/>
    <x v="0"/>
    <x v="0"/>
    <s v="NA"/>
    <s v="NA"/>
    <x v="0"/>
    <x v="0"/>
    <s v="NA"/>
    <s v="NA"/>
    <x v="0"/>
    <x v="0"/>
    <s v="7.32"/>
    <s v="7.32"/>
    <n v="0.3330185"/>
    <n v="0.3330185"/>
    <n v="0.33987719999999999"/>
    <n v="0.33987719999999999"/>
    <n v="0.34327595999999999"/>
    <n v="0.34327595999999999"/>
    <n v="4545.7196999999996"/>
    <n v="4545.7196999999996"/>
    <x v="0"/>
    <x v="0"/>
    <x v="0"/>
    <x v="0"/>
    <n v="1.0676631000000001"/>
    <n v="1.0676631000000001"/>
    <s v="4545.7197"/>
    <s v="4545.7197"/>
    <n v="0"/>
    <n v="0"/>
    <n v="0"/>
    <n v="0"/>
  </r>
  <r>
    <x v="0"/>
    <s v="P44200255"/>
    <x v="0"/>
    <x v="20"/>
    <x v="20"/>
    <x v="20"/>
    <x v="2"/>
    <x v="0"/>
    <x v="0"/>
    <x v="0"/>
    <x v="0"/>
    <x v="0"/>
    <x v="0"/>
    <n v="658.8"/>
    <n v="658.8"/>
    <d v="1986-01-13T00:00:00"/>
    <d v="1986-01-13T00:00:00"/>
    <d v="2001-01-13T00:00:00"/>
    <d v="2001-01-13T00:00:00"/>
    <n v="15"/>
    <n v="15"/>
    <n v="60"/>
    <n v="60"/>
    <x v="0"/>
    <x v="0"/>
    <s v="NA"/>
    <s v="NA"/>
    <x v="0"/>
    <x v="0"/>
    <s v="NA"/>
    <s v="NA"/>
    <x v="0"/>
    <x v="0"/>
    <s v="7.32"/>
    <s v="7.32"/>
    <n v="0.3330185"/>
    <n v="0.33375272"/>
    <n v="0.33987719999999999"/>
    <n v="0.33992398000000001"/>
    <n v="0.34327595999999999"/>
    <n v="0.34332322999999998"/>
    <n v="4545.7196999999996"/>
    <n v="4545.7196999999996"/>
    <x v="0"/>
    <x v="0"/>
    <x v="0"/>
    <x v="0"/>
    <n v="1.0676631000000001"/>
    <n v="1.0676631000000001"/>
    <s v="4545.7197"/>
    <s v="4545.7197"/>
    <n v="7.3422000000000764E-4"/>
    <n v="4.6780000000024025E-5"/>
    <n v="4.7269999999988155E-5"/>
    <n v="0"/>
  </r>
  <r>
    <x v="0"/>
    <s v="P44200255"/>
    <x v="0"/>
    <x v="21"/>
    <x v="21"/>
    <x v="21"/>
    <x v="2"/>
    <x v="0"/>
    <x v="0"/>
    <x v="0"/>
    <x v="0"/>
    <x v="0"/>
    <x v="0"/>
    <n v="658.8"/>
    <n v="658.8"/>
    <d v="1986-01-13T00:00:00"/>
    <d v="1986-01-13T00:00:00"/>
    <d v="2001-01-13T00:00:00"/>
    <d v="2001-01-13T00:00:00"/>
    <n v="15"/>
    <n v="15"/>
    <n v="60"/>
    <n v="60"/>
    <x v="0"/>
    <x v="0"/>
    <s v="NA"/>
    <s v="NA"/>
    <x v="0"/>
    <x v="0"/>
    <s v="NA"/>
    <s v="NA"/>
    <x v="0"/>
    <x v="0"/>
    <s v="7.32"/>
    <s v="7.32"/>
    <n v="0.33375272"/>
    <n v="0.33209636999999997"/>
    <n v="0.33992398000000001"/>
    <n v="0.34140468000000002"/>
    <n v="0.34332322999999998"/>
    <n v="0.34481869999999998"/>
    <n v="4545.7196999999996"/>
    <n v="4545.7196999999996"/>
    <x v="0"/>
    <x v="0"/>
    <x v="0"/>
    <x v="0"/>
    <n v="1.0676631000000001"/>
    <n v="1.0676631000000001"/>
    <s v="4545.7197"/>
    <s v="4545.7197"/>
    <n v="-1.6563500000000286E-3"/>
    <n v="1.4807000000000015E-3"/>
    <n v="1.4954699999999987E-3"/>
    <n v="0"/>
  </r>
  <r>
    <x v="0"/>
    <s v="P44247084"/>
    <x v="0"/>
    <x v="0"/>
    <x v="0"/>
    <x v="0"/>
    <x v="0"/>
    <x v="0"/>
    <x v="0"/>
    <x v="3"/>
    <x v="3"/>
    <x v="0"/>
    <x v="0"/>
    <n v="585"/>
    <n v="585"/>
    <d v="1984-08-05T00:00:00"/>
    <d v="1984-08-05T00:00:00"/>
    <d v="1999-08-05T00:00:00"/>
    <d v="1999-08-05T00:00:00"/>
    <n v="15"/>
    <n v="15"/>
    <n v="60"/>
    <n v="60"/>
    <x v="1"/>
    <x v="1"/>
    <s v="NA"/>
    <s v="NA"/>
    <x v="0"/>
    <x v="0"/>
    <s v="NA"/>
    <s v="NA"/>
    <x v="0"/>
    <x v="0"/>
    <s v="6.5"/>
    <s v="6.5"/>
    <n v="2.4067476000000001E-2"/>
    <n v="2.4067476000000001E-2"/>
    <n v="2.4476372E-2"/>
    <n v="2.4476372E-2"/>
    <n v="2.4721133999999999E-2"/>
    <n v="2.4721133999999999E-2"/>
    <n v="4165.2"/>
    <n v="4165.2"/>
    <x v="0"/>
    <x v="0"/>
    <x v="0"/>
    <x v="0"/>
    <n v="1.0663098"/>
    <n v="1.0663098"/>
    <s v="4165.2"/>
    <s v="4165.2"/>
    <n v="0"/>
    <n v="0"/>
    <n v="0"/>
    <n v="0"/>
  </r>
  <r>
    <x v="0"/>
    <s v="P44247084"/>
    <x v="0"/>
    <x v="1"/>
    <x v="1"/>
    <x v="1"/>
    <x v="1"/>
    <x v="0"/>
    <x v="0"/>
    <x v="3"/>
    <x v="3"/>
    <x v="0"/>
    <x v="0"/>
    <n v="585"/>
    <n v="585"/>
    <d v="1984-08-05T00:00:00"/>
    <d v="1984-08-05T00:00:00"/>
    <d v="1999-08-05T00:00:00"/>
    <d v="1999-08-05T00:00:00"/>
    <n v="15"/>
    <n v="15"/>
    <n v="60"/>
    <n v="60"/>
    <x v="1"/>
    <x v="1"/>
    <s v="NA"/>
    <s v="NA"/>
    <x v="0"/>
    <x v="0"/>
    <s v="NA"/>
    <s v="NA"/>
    <x v="0"/>
    <x v="0"/>
    <s v="6.5"/>
    <s v="6.5"/>
    <n v="2.4067476000000001E-2"/>
    <n v="2.4067476000000001E-2"/>
    <n v="2.4476372E-2"/>
    <n v="2.4476372E-2"/>
    <n v="2.4721133999999999E-2"/>
    <n v="2.4721133999999999E-2"/>
    <n v="4165.2"/>
    <n v="4165.2"/>
    <x v="0"/>
    <x v="0"/>
    <x v="0"/>
    <x v="0"/>
    <n v="1.0663098"/>
    <n v="1.0663098"/>
    <s v="4165.2"/>
    <s v="4165.2"/>
    <n v="0"/>
    <n v="0"/>
    <n v="0"/>
    <n v="0"/>
  </r>
  <r>
    <x v="0"/>
    <s v="P44247084"/>
    <x v="0"/>
    <x v="2"/>
    <x v="2"/>
    <x v="2"/>
    <x v="2"/>
    <x v="0"/>
    <x v="0"/>
    <x v="3"/>
    <x v="3"/>
    <x v="0"/>
    <x v="0"/>
    <n v="585"/>
    <n v="585"/>
    <d v="1984-08-05T00:00:00"/>
    <d v="1984-08-05T00:00:00"/>
    <d v="1999-08-05T00:00:00"/>
    <d v="1999-08-05T00:00:00"/>
    <n v="15"/>
    <n v="15"/>
    <n v="60"/>
    <n v="60"/>
    <x v="1"/>
    <x v="1"/>
    <s v="NA"/>
    <s v="NA"/>
    <x v="0"/>
    <x v="0"/>
    <s v="NA"/>
    <s v="NA"/>
    <x v="0"/>
    <x v="0"/>
    <s v="6.5"/>
    <s v="6.5"/>
    <n v="2.4067476000000001E-2"/>
    <n v="2.4067476000000001E-2"/>
    <n v="2.4476372E-2"/>
    <n v="2.4476372E-2"/>
    <n v="2.4721133999999999E-2"/>
    <n v="2.4721133999999999E-2"/>
    <n v="4165.2"/>
    <n v="4165.2"/>
    <x v="0"/>
    <x v="0"/>
    <x v="0"/>
    <x v="0"/>
    <n v="1.0663098"/>
    <n v="1.0663098"/>
    <s v="4165.2"/>
    <s v="4165.2"/>
    <n v="0"/>
    <n v="0"/>
    <n v="0"/>
    <n v="0"/>
  </r>
  <r>
    <x v="0"/>
    <s v="P44247084"/>
    <x v="0"/>
    <x v="3"/>
    <x v="3"/>
    <x v="3"/>
    <x v="2"/>
    <x v="0"/>
    <x v="0"/>
    <x v="3"/>
    <x v="3"/>
    <x v="0"/>
    <x v="0"/>
    <n v="585"/>
    <n v="585"/>
    <d v="1984-08-05T00:00:00"/>
    <d v="1984-08-05T00:00:00"/>
    <d v="1999-08-05T00:00:00"/>
    <d v="1999-08-05T00:00:00"/>
    <n v="15"/>
    <n v="15"/>
    <n v="60"/>
    <n v="60"/>
    <x v="1"/>
    <x v="1"/>
    <s v="NA"/>
    <s v="NA"/>
    <x v="0"/>
    <x v="0"/>
    <s v="NA"/>
    <s v="NA"/>
    <x v="0"/>
    <x v="0"/>
    <s v="6.5"/>
    <s v="6.5"/>
    <n v="2.4067476000000001E-2"/>
    <n v="2.4067476000000001E-2"/>
    <n v="2.4476372E-2"/>
    <n v="2.4476372E-2"/>
    <n v="2.4721133999999999E-2"/>
    <n v="2.4721133999999999E-2"/>
    <n v="4165.2"/>
    <n v="4165.2"/>
    <x v="0"/>
    <x v="0"/>
    <x v="0"/>
    <x v="0"/>
    <n v="1.0663098"/>
    <n v="1.0663098"/>
    <s v="4165.2"/>
    <s v="4165.2"/>
    <n v="0"/>
    <n v="0"/>
    <n v="0"/>
    <n v="0"/>
  </r>
  <r>
    <x v="0"/>
    <s v="P44247084"/>
    <x v="0"/>
    <x v="4"/>
    <x v="4"/>
    <x v="4"/>
    <x v="2"/>
    <x v="0"/>
    <x v="0"/>
    <x v="3"/>
    <x v="3"/>
    <x v="0"/>
    <x v="0"/>
    <n v="585"/>
    <n v="585"/>
    <d v="1984-08-05T00:00:00"/>
    <d v="1984-08-05T00:00:00"/>
    <d v="1999-08-05T00:00:00"/>
    <d v="1999-08-05T00:00:00"/>
    <n v="15"/>
    <n v="15"/>
    <n v="60"/>
    <n v="60"/>
    <x v="1"/>
    <x v="1"/>
    <s v="NA"/>
    <s v="NA"/>
    <x v="0"/>
    <x v="0"/>
    <s v="NA"/>
    <s v="NA"/>
    <x v="0"/>
    <x v="0"/>
    <s v="6.5"/>
    <s v="6.5"/>
    <n v="2.4067476000000001E-2"/>
    <n v="2.4084456000000001E-2"/>
    <n v="2.4476372E-2"/>
    <n v="2.4477450000000001E-2"/>
    <n v="2.4721133999999999E-2"/>
    <n v="2.4722224000000001E-2"/>
    <n v="4165.2"/>
    <n v="4165.2"/>
    <x v="0"/>
    <x v="0"/>
    <x v="0"/>
    <x v="0"/>
    <n v="1.0663098"/>
    <n v="1.0663098"/>
    <s v="4165.2"/>
    <s v="4165.2"/>
    <n v="1.6979999999999773E-5"/>
    <n v="1.0780000000015777E-6"/>
    <n v="1.0900000000022003E-6"/>
    <n v="0"/>
  </r>
  <r>
    <x v="0"/>
    <s v="P44247084"/>
    <x v="0"/>
    <x v="5"/>
    <x v="5"/>
    <x v="5"/>
    <x v="2"/>
    <x v="0"/>
    <x v="0"/>
    <x v="3"/>
    <x v="3"/>
    <x v="0"/>
    <x v="0"/>
    <n v="585"/>
    <n v="585"/>
    <d v="1984-08-05T00:00:00"/>
    <d v="1984-08-05T00:00:00"/>
    <d v="1999-08-05T00:00:00"/>
    <d v="1999-08-05T00:00:00"/>
    <n v="15"/>
    <n v="15"/>
    <n v="60"/>
    <n v="60"/>
    <x v="1"/>
    <x v="1"/>
    <s v="NA"/>
    <s v="NA"/>
    <x v="0"/>
    <x v="0"/>
    <s v="NA"/>
    <s v="NA"/>
    <x v="0"/>
    <x v="0"/>
    <s v="6.5"/>
    <s v="6.5"/>
    <n v="2.4084456000000001E-2"/>
    <n v="2.2282748000000002E-2"/>
    <n v="2.4477450000000001E-2"/>
    <n v="2.2646342999999999E-2"/>
    <n v="2.4722224000000001E-2"/>
    <n v="2.2872806999999998E-2"/>
    <n v="4165.2"/>
    <n v="4165.2"/>
    <x v="0"/>
    <x v="0"/>
    <x v="0"/>
    <x v="0"/>
    <n v="1.0663098"/>
    <n v="1.0663098"/>
    <s v="4165.2"/>
    <s v="4165.2"/>
    <n v="-1.8017079999999991E-3"/>
    <n v="-1.831107000000002E-3"/>
    <n v="-1.8494170000000025E-3"/>
    <n v="0"/>
  </r>
  <r>
    <x v="0"/>
    <s v="P44247084"/>
    <x v="0"/>
    <x v="6"/>
    <x v="6"/>
    <x v="6"/>
    <x v="2"/>
    <x v="0"/>
    <x v="0"/>
    <x v="3"/>
    <x v="3"/>
    <x v="0"/>
    <x v="0"/>
    <n v="585"/>
    <n v="585"/>
    <d v="1984-08-05T00:00:00"/>
    <d v="1984-08-05T00:00:00"/>
    <d v="1999-08-05T00:00:00"/>
    <d v="1999-08-05T00:00:00"/>
    <n v="15"/>
    <n v="15"/>
    <n v="60"/>
    <n v="60"/>
    <x v="1"/>
    <x v="1"/>
    <s v="NA"/>
    <s v="NA"/>
    <x v="0"/>
    <x v="0"/>
    <s v="NA"/>
    <s v="NA"/>
    <x v="0"/>
    <x v="0"/>
    <s v="6.5"/>
    <s v="6.5"/>
    <n v="2.2282748000000002E-2"/>
    <n v="2.2366153E-2"/>
    <n v="2.2646342999999999E-2"/>
    <n v="2.2733732999999999E-2"/>
    <n v="2.2872806999999998E-2"/>
    <n v="2.296107E-2"/>
    <n v="4165.2"/>
    <n v="4165.2"/>
    <x v="0"/>
    <x v="0"/>
    <x v="0"/>
    <x v="0"/>
    <n v="1.0663098"/>
    <n v="1.0663098"/>
    <s v="4165.2"/>
    <s v="4165.2"/>
    <n v="8.3404999999998203E-5"/>
    <n v="8.738999999999969E-5"/>
    <n v="8.8263000000001618E-5"/>
    <n v="0"/>
  </r>
  <r>
    <x v="0"/>
    <s v="P44247084"/>
    <x v="0"/>
    <x v="7"/>
    <x v="7"/>
    <x v="7"/>
    <x v="1"/>
    <x v="0"/>
    <x v="0"/>
    <x v="3"/>
    <x v="3"/>
    <x v="0"/>
    <x v="0"/>
    <n v="585"/>
    <n v="585"/>
    <d v="1984-08-05T00:00:00"/>
    <d v="1984-08-05T00:00:00"/>
    <d v="1999-08-05T00:00:00"/>
    <d v="1999-08-05T00:00:00"/>
    <n v="15"/>
    <n v="15"/>
    <n v="60"/>
    <n v="60"/>
    <x v="1"/>
    <x v="1"/>
    <s v="NA"/>
    <s v="NA"/>
    <x v="0"/>
    <x v="0"/>
    <s v="NA"/>
    <s v="NA"/>
    <x v="0"/>
    <x v="0"/>
    <s v="6.5"/>
    <s v="6.5"/>
    <n v="2.2366153E-2"/>
    <n v="2.2366153E-2"/>
    <n v="2.2733732999999999E-2"/>
    <n v="2.2733732999999999E-2"/>
    <n v="2.296107E-2"/>
    <n v="2.296107E-2"/>
    <n v="4165.2"/>
    <n v="4165.2"/>
    <x v="0"/>
    <x v="0"/>
    <x v="0"/>
    <x v="0"/>
    <n v="1.0663098"/>
    <n v="1.0663098"/>
    <s v="4165.2"/>
    <s v="4165.2"/>
    <n v="0"/>
    <n v="0"/>
    <n v="0"/>
    <n v="0"/>
  </r>
  <r>
    <x v="0"/>
    <s v="P44247084"/>
    <x v="0"/>
    <x v="8"/>
    <x v="8"/>
    <x v="8"/>
    <x v="2"/>
    <x v="0"/>
    <x v="0"/>
    <x v="3"/>
    <x v="3"/>
    <x v="0"/>
    <x v="0"/>
    <n v="585"/>
    <n v="585"/>
    <d v="1984-08-05T00:00:00"/>
    <d v="1984-08-05T00:00:00"/>
    <d v="1999-08-05T00:00:00"/>
    <d v="1999-08-05T00:00:00"/>
    <n v="15"/>
    <n v="15"/>
    <n v="60"/>
    <n v="60"/>
    <x v="1"/>
    <x v="1"/>
    <s v="NA"/>
    <s v="NA"/>
    <x v="0"/>
    <x v="0"/>
    <s v="NA"/>
    <s v="NA"/>
    <x v="0"/>
    <x v="0"/>
    <s v="6.5"/>
    <s v="6.5"/>
    <n v="2.2366153E-2"/>
    <n v="2.2366153E-2"/>
    <n v="2.2733732999999999E-2"/>
    <n v="2.2733732999999999E-2"/>
    <n v="2.296107E-2"/>
    <n v="2.296107E-2"/>
    <n v="4165.2"/>
    <n v="4165.2"/>
    <x v="0"/>
    <x v="0"/>
    <x v="0"/>
    <x v="0"/>
    <n v="1.0663098"/>
    <n v="1.0663098"/>
    <s v="4165.2"/>
    <s v="4165.2"/>
    <n v="0"/>
    <n v="0"/>
    <n v="0"/>
    <n v="0"/>
  </r>
  <r>
    <x v="0"/>
    <s v="P44247084"/>
    <x v="0"/>
    <x v="9"/>
    <x v="9"/>
    <x v="9"/>
    <x v="2"/>
    <x v="0"/>
    <x v="0"/>
    <x v="3"/>
    <x v="3"/>
    <x v="0"/>
    <x v="0"/>
    <n v="585"/>
    <n v="585"/>
    <d v="1984-08-05T00:00:00"/>
    <d v="1984-08-05T00:00:00"/>
    <d v="1999-08-05T00:00:00"/>
    <d v="1999-08-05T00:00:00"/>
    <n v="15"/>
    <n v="15"/>
    <n v="60"/>
    <n v="60"/>
    <x v="1"/>
    <x v="1"/>
    <s v="NA"/>
    <s v="NA"/>
    <x v="0"/>
    <x v="0"/>
    <s v="NA"/>
    <s v="NA"/>
    <x v="0"/>
    <x v="0"/>
    <s v="6.5"/>
    <s v="6.5"/>
    <n v="2.2366153E-2"/>
    <n v="2.2366153E-2"/>
    <n v="2.2733732999999999E-2"/>
    <n v="2.2733732999999999E-2"/>
    <n v="2.296107E-2"/>
    <n v="2.296107E-2"/>
    <n v="4165.2"/>
    <n v="4165.2"/>
    <x v="0"/>
    <x v="0"/>
    <x v="0"/>
    <x v="0"/>
    <n v="1.0663098"/>
    <n v="1.0663098"/>
    <s v="4165.2"/>
    <s v="4165.2"/>
    <n v="0"/>
    <n v="0"/>
    <n v="0"/>
    <n v="0"/>
  </r>
  <r>
    <x v="0"/>
    <s v="P44247084"/>
    <x v="0"/>
    <x v="10"/>
    <x v="10"/>
    <x v="10"/>
    <x v="2"/>
    <x v="0"/>
    <x v="0"/>
    <x v="3"/>
    <x v="3"/>
    <x v="0"/>
    <x v="0"/>
    <n v="585"/>
    <n v="585"/>
    <d v="1984-08-05T00:00:00"/>
    <d v="1984-08-05T00:00:00"/>
    <d v="1999-08-05T00:00:00"/>
    <d v="1999-08-05T00:00:00"/>
    <n v="15"/>
    <n v="15"/>
    <n v="60"/>
    <n v="60"/>
    <x v="1"/>
    <x v="1"/>
    <s v="NA"/>
    <s v="NA"/>
    <x v="0"/>
    <x v="0"/>
    <s v="NA"/>
    <s v="NA"/>
    <x v="0"/>
    <x v="0"/>
    <s v="6.5"/>
    <s v="6.5"/>
    <n v="2.2366153E-2"/>
    <n v="2.2220772E-2"/>
    <n v="2.2733732999999999E-2"/>
    <n v="2.2585964E-2"/>
    <n v="2.296107E-2"/>
    <n v="2.2811822999999998E-2"/>
    <n v="4165.2"/>
    <n v="4165.2"/>
    <x v="0"/>
    <x v="0"/>
    <x v="0"/>
    <x v="0"/>
    <n v="1.0663098"/>
    <n v="1.0663098"/>
    <s v="4165.2"/>
    <s v="4165.2"/>
    <n v="-1.4538099999999998E-4"/>
    <n v="-1.4776899999999898E-4"/>
    <n v="-1.4924700000000166E-4"/>
    <n v="0"/>
  </r>
  <r>
    <x v="0"/>
    <s v="P44247084"/>
    <x v="0"/>
    <x v="11"/>
    <x v="11"/>
    <x v="11"/>
    <x v="2"/>
    <x v="0"/>
    <x v="0"/>
    <x v="3"/>
    <x v="3"/>
    <x v="0"/>
    <x v="0"/>
    <n v="585"/>
    <n v="585"/>
    <d v="1984-08-05T00:00:00"/>
    <d v="1984-08-05T00:00:00"/>
    <d v="1999-08-05T00:00:00"/>
    <d v="1999-08-05T00:00:00"/>
    <n v="15"/>
    <n v="15"/>
    <n v="60"/>
    <n v="60"/>
    <x v="1"/>
    <x v="1"/>
    <s v="NA"/>
    <s v="NA"/>
    <x v="0"/>
    <x v="0"/>
    <s v="NA"/>
    <s v="NA"/>
    <x v="0"/>
    <x v="0"/>
    <s v="6.5"/>
    <s v="6.5"/>
    <n v="2.2220772E-2"/>
    <n v="1.9519245000000001E-2"/>
    <n v="2.2585964E-2"/>
    <n v="1.9840037000000001E-2"/>
    <n v="2.2811822999999998E-2"/>
    <n v="2.0038436999999999E-2"/>
    <n v="4165.2"/>
    <n v="4165.2"/>
    <x v="0"/>
    <x v="0"/>
    <x v="0"/>
    <x v="0"/>
    <n v="1.0663098"/>
    <n v="1.0663098"/>
    <s v="4165.2"/>
    <s v="4165.2"/>
    <n v="-2.7015269999999987E-3"/>
    <n v="-2.7459269999999987E-3"/>
    <n v="-2.7733859999999992E-3"/>
    <n v="0"/>
  </r>
  <r>
    <x v="0"/>
    <s v="P44247084"/>
    <x v="0"/>
    <x v="12"/>
    <x v="12"/>
    <x v="12"/>
    <x v="2"/>
    <x v="0"/>
    <x v="0"/>
    <x v="3"/>
    <x v="3"/>
    <x v="0"/>
    <x v="0"/>
    <n v="585"/>
    <n v="585"/>
    <d v="1984-08-05T00:00:00"/>
    <d v="1984-08-05T00:00:00"/>
    <d v="1999-08-05T00:00:00"/>
    <d v="1999-08-05T00:00:00"/>
    <n v="15"/>
    <n v="15"/>
    <n v="60"/>
    <n v="60"/>
    <x v="1"/>
    <x v="1"/>
    <s v="NA"/>
    <s v="NA"/>
    <x v="0"/>
    <x v="0"/>
    <s v="NA"/>
    <s v="NA"/>
    <x v="0"/>
    <x v="0"/>
    <s v="6.5"/>
    <s v="6.5"/>
    <n v="1.9519245000000001E-2"/>
    <n v="1.9592306E-2"/>
    <n v="1.9840037000000001E-2"/>
    <n v="1.9914688999999999E-2"/>
    <n v="2.0038436999999999E-2"/>
    <n v="2.0113835E-2"/>
    <n v="4165.2"/>
    <n v="4165.2"/>
    <x v="0"/>
    <x v="0"/>
    <x v="0"/>
    <x v="0"/>
    <n v="1.0663098"/>
    <n v="1.0663098"/>
    <s v="4165.2"/>
    <s v="4165.2"/>
    <n v="7.3060999999999265E-5"/>
    <n v="7.465199999999797E-5"/>
    <n v="7.5398000000000825E-5"/>
    <n v="0"/>
  </r>
  <r>
    <x v="0"/>
    <s v="P44247084"/>
    <x v="0"/>
    <x v="13"/>
    <x v="13"/>
    <x v="13"/>
    <x v="2"/>
    <x v="0"/>
    <x v="0"/>
    <x v="3"/>
    <x v="3"/>
    <x v="0"/>
    <x v="0"/>
    <n v="585"/>
    <n v="585"/>
    <d v="1984-08-05T00:00:00"/>
    <d v="1984-08-05T00:00:00"/>
    <d v="1999-08-05T00:00:00"/>
    <d v="1999-08-05T00:00:00"/>
    <n v="15"/>
    <n v="15"/>
    <n v="60"/>
    <n v="60"/>
    <x v="1"/>
    <x v="1"/>
    <s v="NA"/>
    <s v="NA"/>
    <x v="0"/>
    <x v="0"/>
    <s v="NA"/>
    <s v="NA"/>
    <x v="0"/>
    <x v="0"/>
    <s v="6.5"/>
    <s v="6.5"/>
    <n v="1.9592306E-2"/>
    <n v="1.9592306E-2"/>
    <n v="1.9914688999999999E-2"/>
    <n v="1.9914688999999999E-2"/>
    <n v="2.0113835E-2"/>
    <n v="2.0113835E-2"/>
    <n v="4165.2"/>
    <n v="4171.05"/>
    <x v="0"/>
    <x v="0"/>
    <x v="0"/>
    <x v="0"/>
    <n v="1.0663098"/>
    <n v="1.0663098"/>
    <s v="4165.2"/>
    <s v="4171.05"/>
    <n v="0"/>
    <n v="0"/>
    <n v="0"/>
    <n v="5.8500000000003638"/>
  </r>
  <r>
    <x v="0"/>
    <s v="P44247084"/>
    <x v="0"/>
    <x v="14"/>
    <x v="14"/>
    <x v="14"/>
    <x v="2"/>
    <x v="0"/>
    <x v="0"/>
    <x v="3"/>
    <x v="3"/>
    <x v="0"/>
    <x v="0"/>
    <n v="585"/>
    <n v="585"/>
    <d v="1984-08-05T00:00:00"/>
    <d v="1984-08-05T00:00:00"/>
    <d v="1999-08-05T00:00:00"/>
    <d v="1999-08-05T00:00:00"/>
    <n v="15"/>
    <n v="15"/>
    <n v="60"/>
    <n v="60"/>
    <x v="1"/>
    <x v="1"/>
    <s v="NA"/>
    <s v="NA"/>
    <x v="0"/>
    <x v="0"/>
    <s v="NA"/>
    <s v="NA"/>
    <x v="0"/>
    <x v="0"/>
    <s v="6.5"/>
    <s v="6.5"/>
    <n v="1.9592306E-2"/>
    <n v="1.9592306E-2"/>
    <n v="1.9914688999999999E-2"/>
    <n v="1.9914688999999999E-2"/>
    <n v="2.0113835E-2"/>
    <n v="2.0113835E-2"/>
    <n v="4171.05"/>
    <n v="4171.05"/>
    <x v="0"/>
    <x v="0"/>
    <x v="0"/>
    <x v="0"/>
    <n v="1.0663098"/>
    <n v="1.0663098"/>
    <s v="4171.05"/>
    <s v="4171.05"/>
    <n v="0"/>
    <n v="0"/>
    <n v="0"/>
    <n v="0"/>
  </r>
  <r>
    <x v="0"/>
    <s v="P44247084"/>
    <x v="0"/>
    <x v="15"/>
    <x v="15"/>
    <x v="15"/>
    <x v="2"/>
    <x v="0"/>
    <x v="0"/>
    <x v="3"/>
    <x v="3"/>
    <x v="0"/>
    <x v="0"/>
    <n v="585"/>
    <n v="585"/>
    <d v="1984-08-05T00:00:00"/>
    <d v="1984-08-05T00:00:00"/>
    <d v="1999-08-05T00:00:00"/>
    <d v="1999-08-05T00:00:00"/>
    <n v="15"/>
    <n v="15"/>
    <n v="60"/>
    <n v="60"/>
    <x v="1"/>
    <x v="1"/>
    <s v="NA"/>
    <s v="NA"/>
    <x v="0"/>
    <x v="0"/>
    <s v="NA"/>
    <s v="NA"/>
    <x v="0"/>
    <x v="0"/>
    <s v="6.5"/>
    <s v="6.5"/>
    <n v="1.9592306E-2"/>
    <n v="1.9592306E-2"/>
    <n v="1.9914688999999999E-2"/>
    <n v="1.9914688999999999E-2"/>
    <n v="2.0113835E-2"/>
    <n v="2.0113835E-2"/>
    <n v="4171.05"/>
    <n v="4171.05"/>
    <x v="0"/>
    <x v="0"/>
    <x v="0"/>
    <x v="0"/>
    <n v="1.0663098"/>
    <n v="1.0663098"/>
    <s v="4171.05"/>
    <s v="4171.05"/>
    <n v="0"/>
    <n v="0"/>
    <n v="0"/>
    <n v="0"/>
  </r>
  <r>
    <x v="0"/>
    <s v="P44247084"/>
    <x v="0"/>
    <x v="16"/>
    <x v="16"/>
    <x v="16"/>
    <x v="2"/>
    <x v="0"/>
    <x v="0"/>
    <x v="3"/>
    <x v="3"/>
    <x v="0"/>
    <x v="0"/>
    <n v="585"/>
    <n v="585"/>
    <d v="1984-08-05T00:00:00"/>
    <d v="1984-08-05T00:00:00"/>
    <d v="1999-08-05T00:00:00"/>
    <d v="1999-08-05T00:00:00"/>
    <n v="15"/>
    <n v="15"/>
    <n v="60"/>
    <n v="60"/>
    <x v="1"/>
    <x v="1"/>
    <s v="NA"/>
    <s v="NA"/>
    <x v="0"/>
    <x v="0"/>
    <s v="NA"/>
    <s v="NA"/>
    <x v="0"/>
    <x v="0"/>
    <s v="6.5"/>
    <s v="6.5"/>
    <n v="1.9592306E-2"/>
    <n v="1.9592306E-2"/>
    <n v="1.9914688999999999E-2"/>
    <n v="1.9914688999999999E-2"/>
    <n v="2.0113835E-2"/>
    <n v="2.0113835E-2"/>
    <n v="4171.05"/>
    <n v="4171.05"/>
    <x v="0"/>
    <x v="0"/>
    <x v="0"/>
    <x v="0"/>
    <n v="1.0663098"/>
    <n v="1.0663098"/>
    <s v="4171.05"/>
    <s v="4171.05"/>
    <n v="0"/>
    <n v="0"/>
    <n v="0"/>
    <n v="0"/>
  </r>
  <r>
    <x v="0"/>
    <s v="P44247084"/>
    <x v="0"/>
    <x v="17"/>
    <x v="17"/>
    <x v="17"/>
    <x v="1"/>
    <x v="0"/>
    <x v="0"/>
    <x v="3"/>
    <x v="3"/>
    <x v="0"/>
    <x v="0"/>
    <n v="585"/>
    <n v="585"/>
    <d v="1984-08-05T00:00:00"/>
    <d v="1984-08-05T00:00:00"/>
    <d v="1999-08-05T00:00:00"/>
    <d v="1999-08-05T00:00:00"/>
    <n v="15"/>
    <n v="15"/>
    <n v="60"/>
    <n v="60"/>
    <x v="1"/>
    <x v="1"/>
    <s v="NA"/>
    <s v="NA"/>
    <x v="0"/>
    <x v="0"/>
    <s v="NA"/>
    <s v="NA"/>
    <x v="0"/>
    <x v="0"/>
    <s v="6.5"/>
    <s v="6.5"/>
    <n v="1.9592306E-2"/>
    <n v="1.9592306E-2"/>
    <n v="1.9914688999999999E-2"/>
    <n v="1.9914688999999999E-2"/>
    <n v="2.0113835E-2"/>
    <n v="2.0113835E-2"/>
    <n v="4171.05"/>
    <n v="4171.05"/>
    <x v="0"/>
    <x v="0"/>
    <x v="0"/>
    <x v="0"/>
    <n v="1.0663098"/>
    <n v="1.0663098"/>
    <s v="4171.05"/>
    <s v="4171.05"/>
    <n v="0"/>
    <n v="0"/>
    <n v="0"/>
    <n v="0"/>
  </r>
  <r>
    <x v="0"/>
    <s v="P44247084"/>
    <x v="0"/>
    <x v="18"/>
    <x v="18"/>
    <x v="18"/>
    <x v="3"/>
    <x v="0"/>
    <x v="0"/>
    <x v="3"/>
    <x v="3"/>
    <x v="0"/>
    <x v="0"/>
    <n v="585"/>
    <n v="585"/>
    <d v="1984-08-05T00:00:00"/>
    <d v="1984-08-05T00:00:00"/>
    <d v="1999-08-05T00:00:00"/>
    <d v="1999-08-05T00:00:00"/>
    <n v="15"/>
    <n v="15"/>
    <n v="60"/>
    <n v="60"/>
    <x v="1"/>
    <x v="1"/>
    <s v="NA"/>
    <s v="NA"/>
    <x v="0"/>
    <x v="0"/>
    <s v="NA"/>
    <s v="NA"/>
    <x v="0"/>
    <x v="0"/>
    <s v="6.5"/>
    <s v="6.5"/>
    <n v="1.9592306E-2"/>
    <n v="1.9592306E-2"/>
    <n v="1.9914688999999999E-2"/>
    <n v="1.9914688999999999E-2"/>
    <n v="2.0113835E-2"/>
    <n v="2.0113835E-2"/>
    <n v="4171.05"/>
    <n v="4171.05"/>
    <x v="0"/>
    <x v="0"/>
    <x v="0"/>
    <x v="0"/>
    <n v="1.0663098"/>
    <n v="1.0663098"/>
    <s v="4171.05"/>
    <s v="4171.05"/>
    <n v="0"/>
    <n v="0"/>
    <n v="0"/>
    <n v="0"/>
  </r>
  <r>
    <x v="0"/>
    <s v="P44247084"/>
    <x v="0"/>
    <x v="19"/>
    <x v="19"/>
    <x v="19"/>
    <x v="4"/>
    <x v="0"/>
    <x v="0"/>
    <x v="3"/>
    <x v="3"/>
    <x v="0"/>
    <x v="0"/>
    <n v="585"/>
    <n v="585"/>
    <d v="1984-08-05T00:00:00"/>
    <d v="1984-08-05T00:00:00"/>
    <d v="1999-08-05T00:00:00"/>
    <d v="1999-08-05T00:00:00"/>
    <n v="15"/>
    <n v="15"/>
    <n v="60"/>
    <n v="60"/>
    <x v="1"/>
    <x v="1"/>
    <s v="NA"/>
    <s v="NA"/>
    <x v="0"/>
    <x v="0"/>
    <s v="NA"/>
    <s v="NA"/>
    <x v="0"/>
    <x v="0"/>
    <s v="6.5"/>
    <s v="6.5"/>
    <n v="1.9592306E-2"/>
    <n v="1.9592306E-2"/>
    <n v="1.9914688999999999E-2"/>
    <n v="1.9914688999999999E-2"/>
    <n v="2.0113835E-2"/>
    <n v="2.0113835E-2"/>
    <n v="4171.05"/>
    <n v="4171.05"/>
    <x v="0"/>
    <x v="0"/>
    <x v="0"/>
    <x v="0"/>
    <n v="1.0663098"/>
    <n v="1.0663098"/>
    <s v="4171.05"/>
    <s v="4171.05"/>
    <n v="0"/>
    <n v="0"/>
    <n v="0"/>
    <n v="0"/>
  </r>
  <r>
    <x v="0"/>
    <s v="P44247084"/>
    <x v="0"/>
    <x v="20"/>
    <x v="20"/>
    <x v="20"/>
    <x v="2"/>
    <x v="0"/>
    <x v="0"/>
    <x v="3"/>
    <x v="3"/>
    <x v="0"/>
    <x v="0"/>
    <n v="585"/>
    <n v="585"/>
    <d v="1984-08-05T00:00:00"/>
    <d v="1984-08-05T00:00:00"/>
    <d v="1999-08-05T00:00:00"/>
    <d v="1999-08-05T00:00:00"/>
    <n v="15"/>
    <n v="15"/>
    <n v="60"/>
    <n v="60"/>
    <x v="1"/>
    <x v="1"/>
    <s v="NA"/>
    <s v="NA"/>
    <x v="0"/>
    <x v="0"/>
    <s v="NA"/>
    <s v="NA"/>
    <x v="0"/>
    <x v="0"/>
    <s v="6.5"/>
    <s v="6.5"/>
    <n v="1.9592306E-2"/>
    <n v="1.9636672000000001E-2"/>
    <n v="1.9914688999999999E-2"/>
    <n v="1.9917503E-2"/>
    <n v="2.0113835E-2"/>
    <n v="2.0116677999999999E-2"/>
    <n v="4171.05"/>
    <n v="4171.05"/>
    <x v="0"/>
    <x v="0"/>
    <x v="0"/>
    <x v="0"/>
    <n v="1.0663098"/>
    <n v="1.0663098"/>
    <s v="4171.05"/>
    <s v="4171.05"/>
    <n v="4.4366000000000544E-5"/>
    <n v="2.8140000000002885E-6"/>
    <n v="2.842999999998902E-6"/>
    <n v="0"/>
  </r>
  <r>
    <x v="0"/>
    <s v="P44247084"/>
    <x v="0"/>
    <x v="21"/>
    <x v="21"/>
    <x v="21"/>
    <x v="2"/>
    <x v="0"/>
    <x v="0"/>
    <x v="3"/>
    <x v="3"/>
    <x v="0"/>
    <x v="0"/>
    <n v="585"/>
    <n v="585"/>
    <d v="1984-08-05T00:00:00"/>
    <d v="1984-08-05T00:00:00"/>
    <d v="1999-08-05T00:00:00"/>
    <d v="1999-08-05T00:00:00"/>
    <n v="15"/>
    <n v="15"/>
    <n v="60"/>
    <n v="60"/>
    <x v="1"/>
    <x v="1"/>
    <s v="NA"/>
    <s v="NA"/>
    <x v="0"/>
    <x v="0"/>
    <s v="NA"/>
    <s v="NA"/>
    <x v="0"/>
    <x v="0"/>
    <s v="6.5"/>
    <s v="6.5"/>
    <n v="1.9636672000000001E-2"/>
    <n v="1.9563446000000002E-2"/>
    <n v="1.9917503E-2"/>
    <n v="1.9987164000000002E-2"/>
    <n v="2.0116677999999999E-2"/>
    <n v="2.0187034999999999E-2"/>
    <n v="4171.05"/>
    <n v="4171.05"/>
    <x v="0"/>
    <x v="0"/>
    <x v="0"/>
    <x v="0"/>
    <n v="1.0663098"/>
    <n v="1.0663098"/>
    <s v="4171.05"/>
    <s v="4171.05"/>
    <n v="-7.3225999999999153E-5"/>
    <n v="6.966100000000211E-5"/>
    <n v="7.0357000000000058E-5"/>
    <n v="0"/>
  </r>
  <r>
    <x v="0"/>
    <s v="P44287425"/>
    <x v="0"/>
    <x v="0"/>
    <x v="0"/>
    <x v="0"/>
    <x v="0"/>
    <x v="0"/>
    <x v="0"/>
    <x v="1"/>
    <x v="1"/>
    <x v="0"/>
    <x v="0"/>
    <n v="645.12"/>
    <n v="645.12"/>
    <d v="1987-06-02T00:00:00"/>
    <d v="1987-06-02T00:00:00"/>
    <d v="2003-06-02T00:00:00"/>
    <d v="2003-06-02T00:00:00"/>
    <n v="16"/>
    <n v="16"/>
    <n v="59"/>
    <n v="59"/>
    <x v="0"/>
    <x v="0"/>
    <s v="NA"/>
    <s v="NA"/>
    <x v="0"/>
    <x v="0"/>
    <s v="NA"/>
    <s v="NA"/>
    <x v="0"/>
    <x v="0"/>
    <s v="6.72"/>
    <s v="6.72"/>
    <n v="2.4545073999999998"/>
    <n v="2.4545073999999998"/>
    <n v="2.4987423"/>
    <n v="2.4987423"/>
    <n v="2.5237297999999999"/>
    <n v="2.5237297999999999"/>
    <n v="4335.2065000000002"/>
    <n v="4335.2065000000002"/>
    <x v="0"/>
    <x v="0"/>
    <x v="0"/>
    <x v="0"/>
    <n v="1.0718908"/>
    <n v="1.0718908"/>
    <s v="4335.2065"/>
    <s v="4335.2065"/>
    <n v="0"/>
    <n v="0"/>
    <n v="0"/>
    <n v="0"/>
  </r>
  <r>
    <x v="0"/>
    <s v="P44287425"/>
    <x v="0"/>
    <x v="1"/>
    <x v="1"/>
    <x v="1"/>
    <x v="1"/>
    <x v="0"/>
    <x v="0"/>
    <x v="1"/>
    <x v="1"/>
    <x v="0"/>
    <x v="0"/>
    <n v="645.12"/>
    <n v="645.12"/>
    <d v="1987-06-02T00:00:00"/>
    <d v="1987-06-02T00:00:00"/>
    <d v="2003-06-02T00:00:00"/>
    <d v="2003-06-02T00:00:00"/>
    <n v="16"/>
    <n v="16"/>
    <n v="59"/>
    <n v="59"/>
    <x v="0"/>
    <x v="0"/>
    <s v="NA"/>
    <s v="NA"/>
    <x v="0"/>
    <x v="0"/>
    <s v="NA"/>
    <s v="NA"/>
    <x v="0"/>
    <x v="0"/>
    <s v="6.72"/>
    <s v="6.72"/>
    <n v="2.4545073999999998"/>
    <n v="2.4545073999999998"/>
    <n v="2.4987423"/>
    <n v="2.4987423"/>
    <n v="2.5237297999999999"/>
    <n v="2.5237297999999999"/>
    <n v="4335.2065000000002"/>
    <n v="4335.2065000000002"/>
    <x v="0"/>
    <x v="0"/>
    <x v="0"/>
    <x v="0"/>
    <n v="1.0718908"/>
    <n v="1.0718908"/>
    <s v="4335.2065"/>
    <s v="4335.2065"/>
    <n v="0"/>
    <n v="0"/>
    <n v="0"/>
    <n v="0"/>
  </r>
  <r>
    <x v="0"/>
    <s v="P44287425"/>
    <x v="0"/>
    <x v="2"/>
    <x v="2"/>
    <x v="2"/>
    <x v="2"/>
    <x v="0"/>
    <x v="0"/>
    <x v="1"/>
    <x v="1"/>
    <x v="0"/>
    <x v="0"/>
    <n v="645.12"/>
    <n v="645.12"/>
    <d v="1987-06-02T00:00:00"/>
    <d v="1987-06-02T00:00:00"/>
    <d v="2003-06-02T00:00:00"/>
    <d v="2003-06-02T00:00:00"/>
    <n v="16"/>
    <n v="16"/>
    <n v="59"/>
    <n v="59"/>
    <x v="0"/>
    <x v="0"/>
    <s v="NA"/>
    <s v="NA"/>
    <x v="0"/>
    <x v="0"/>
    <s v="NA"/>
    <s v="NA"/>
    <x v="0"/>
    <x v="0"/>
    <s v="6.72"/>
    <s v="6.72"/>
    <n v="2.4545073999999998"/>
    <n v="2.4545073999999998"/>
    <n v="2.4987423"/>
    <n v="2.4987423"/>
    <n v="2.5237297999999999"/>
    <n v="2.5237297999999999"/>
    <n v="4335.2065000000002"/>
    <n v="4335.2065000000002"/>
    <x v="0"/>
    <x v="0"/>
    <x v="0"/>
    <x v="0"/>
    <n v="1.0718908"/>
    <n v="1.0718908"/>
    <s v="4335.2065"/>
    <s v="4335.2065"/>
    <n v="0"/>
    <n v="0"/>
    <n v="0"/>
    <n v="0"/>
  </r>
  <r>
    <x v="0"/>
    <s v="P44287425"/>
    <x v="0"/>
    <x v="3"/>
    <x v="3"/>
    <x v="3"/>
    <x v="2"/>
    <x v="0"/>
    <x v="0"/>
    <x v="1"/>
    <x v="1"/>
    <x v="0"/>
    <x v="0"/>
    <n v="645.12"/>
    <n v="645.12"/>
    <d v="1987-06-02T00:00:00"/>
    <d v="1987-06-02T00:00:00"/>
    <d v="2003-06-02T00:00:00"/>
    <d v="2003-06-02T00:00:00"/>
    <n v="16"/>
    <n v="16"/>
    <n v="59"/>
    <n v="59"/>
    <x v="0"/>
    <x v="0"/>
    <s v="NA"/>
    <s v="NA"/>
    <x v="0"/>
    <x v="0"/>
    <s v="NA"/>
    <s v="NA"/>
    <x v="0"/>
    <x v="0"/>
    <s v="6.72"/>
    <s v="6.72"/>
    <n v="2.4545073999999998"/>
    <n v="2.4545073999999998"/>
    <n v="2.4987423"/>
    <n v="2.4987423"/>
    <n v="2.5237297999999999"/>
    <n v="2.5237297999999999"/>
    <n v="4335.2065000000002"/>
    <n v="4335.2065000000002"/>
    <x v="0"/>
    <x v="0"/>
    <x v="0"/>
    <x v="0"/>
    <n v="1.0718908"/>
    <n v="1.0718908"/>
    <s v="4335.2065"/>
    <s v="4335.2065"/>
    <n v="0"/>
    <n v="0"/>
    <n v="0"/>
    <n v="0"/>
  </r>
  <r>
    <x v="0"/>
    <s v="P44287425"/>
    <x v="0"/>
    <x v="4"/>
    <x v="4"/>
    <x v="4"/>
    <x v="2"/>
    <x v="0"/>
    <x v="0"/>
    <x v="1"/>
    <x v="1"/>
    <x v="0"/>
    <x v="0"/>
    <n v="645.12"/>
    <n v="645.12"/>
    <d v="1987-06-02T00:00:00"/>
    <d v="1987-06-02T00:00:00"/>
    <d v="2003-06-02T00:00:00"/>
    <d v="2003-06-02T00:00:00"/>
    <n v="16"/>
    <n v="16"/>
    <n v="59"/>
    <n v="59"/>
    <x v="0"/>
    <x v="0"/>
    <s v="NA"/>
    <s v="NA"/>
    <x v="0"/>
    <x v="0"/>
    <s v="NA"/>
    <s v="NA"/>
    <x v="0"/>
    <x v="0"/>
    <s v="6.72"/>
    <s v="6.72"/>
    <n v="2.4545073999999998"/>
    <n v="2.4562392000000002"/>
    <n v="2.4987423"/>
    <n v="2.4988524999999999"/>
    <n v="2.5237297999999999"/>
    <n v="2.523841"/>
    <n v="4335.2065000000002"/>
    <n v="4335.2065000000002"/>
    <x v="0"/>
    <x v="0"/>
    <x v="0"/>
    <x v="0"/>
    <n v="1.0718908"/>
    <n v="1.0718908"/>
    <s v="4335.2065"/>
    <s v="4335.2065"/>
    <n v="1.7318000000003941E-3"/>
    <n v="1.1019999999994923E-4"/>
    <n v="1.1120000000008901E-4"/>
    <n v="0"/>
  </r>
  <r>
    <x v="0"/>
    <s v="P44287425"/>
    <x v="0"/>
    <x v="5"/>
    <x v="5"/>
    <x v="5"/>
    <x v="2"/>
    <x v="0"/>
    <x v="0"/>
    <x v="1"/>
    <x v="1"/>
    <x v="0"/>
    <x v="0"/>
    <n v="645.12"/>
    <n v="645.12"/>
    <d v="1987-06-02T00:00:00"/>
    <d v="1987-06-02T00:00:00"/>
    <d v="2003-06-02T00:00:00"/>
    <d v="2003-06-02T00:00:00"/>
    <n v="16"/>
    <n v="16"/>
    <n v="59"/>
    <n v="59"/>
    <x v="0"/>
    <x v="0"/>
    <s v="NA"/>
    <s v="NA"/>
    <x v="0"/>
    <x v="0"/>
    <s v="NA"/>
    <s v="NA"/>
    <x v="0"/>
    <x v="0"/>
    <s v="6.72"/>
    <s v="6.72"/>
    <n v="2.4562392000000002"/>
    <n v="2.2724929999999999"/>
    <n v="2.4988524999999999"/>
    <n v="2.3119185"/>
    <n v="2.523841"/>
    <n v="2.3350377"/>
    <n v="4335.2065000000002"/>
    <n v="4335.2065000000002"/>
    <x v="0"/>
    <x v="0"/>
    <x v="0"/>
    <x v="0"/>
    <n v="1.0718908"/>
    <n v="1.0718908"/>
    <s v="4335.2065"/>
    <s v="4335.2065"/>
    <n v="-0.1837462000000003"/>
    <n v="-0.18693399999999993"/>
    <n v="-0.18880330000000001"/>
    <n v="0"/>
  </r>
  <r>
    <x v="0"/>
    <s v="P44287425"/>
    <x v="0"/>
    <x v="6"/>
    <x v="6"/>
    <x v="6"/>
    <x v="2"/>
    <x v="0"/>
    <x v="0"/>
    <x v="1"/>
    <x v="1"/>
    <x v="0"/>
    <x v="0"/>
    <n v="645.12"/>
    <n v="645.12"/>
    <d v="1987-06-02T00:00:00"/>
    <d v="1987-06-02T00:00:00"/>
    <d v="2003-06-02T00:00:00"/>
    <d v="2003-06-02T00:00:00"/>
    <n v="16"/>
    <n v="16"/>
    <n v="59"/>
    <n v="59"/>
    <x v="0"/>
    <x v="0"/>
    <s v="NA"/>
    <s v="NA"/>
    <x v="0"/>
    <x v="0"/>
    <s v="NA"/>
    <s v="NA"/>
    <x v="0"/>
    <x v="0"/>
    <s v="6.72"/>
    <s v="6.72"/>
    <n v="2.2724929999999999"/>
    <n v="2.280999"/>
    <n v="2.3119185"/>
    <n v="2.32084"/>
    <n v="2.3350377"/>
    <n v="2.3440482999999999"/>
    <n v="4335.2065000000002"/>
    <n v="4335.2065000000002"/>
    <x v="0"/>
    <x v="0"/>
    <x v="0"/>
    <x v="0"/>
    <n v="1.0718908"/>
    <n v="1.0718908"/>
    <s v="4335.2065"/>
    <s v="4335.2065"/>
    <n v="8.5060000000001246E-3"/>
    <n v="8.9215000000000266E-3"/>
    <n v="9.0105999999998687E-3"/>
    <n v="0"/>
  </r>
  <r>
    <x v="0"/>
    <s v="P44287425"/>
    <x v="0"/>
    <x v="7"/>
    <x v="7"/>
    <x v="7"/>
    <x v="1"/>
    <x v="0"/>
    <x v="0"/>
    <x v="1"/>
    <x v="1"/>
    <x v="0"/>
    <x v="0"/>
    <n v="645.12"/>
    <n v="645.12"/>
    <d v="1987-06-02T00:00:00"/>
    <d v="1987-06-02T00:00:00"/>
    <d v="2003-06-02T00:00:00"/>
    <d v="2003-06-02T00:00:00"/>
    <n v="16"/>
    <n v="16"/>
    <n v="59"/>
    <n v="59"/>
    <x v="0"/>
    <x v="0"/>
    <s v="NA"/>
    <s v="NA"/>
    <x v="0"/>
    <x v="0"/>
    <s v="NA"/>
    <s v="NA"/>
    <x v="0"/>
    <x v="0"/>
    <s v="6.72"/>
    <s v="6.72"/>
    <n v="2.280999"/>
    <n v="2.280999"/>
    <n v="2.32084"/>
    <n v="2.32084"/>
    <n v="2.3440482999999999"/>
    <n v="2.3440482999999999"/>
    <n v="4335.2065000000002"/>
    <n v="4335.2065000000002"/>
    <x v="0"/>
    <x v="0"/>
    <x v="0"/>
    <x v="0"/>
    <n v="1.0718908"/>
    <n v="1.0718908"/>
    <s v="4335.2065"/>
    <s v="4335.2065"/>
    <n v="0"/>
    <n v="0"/>
    <n v="0"/>
    <n v="0"/>
  </r>
  <r>
    <x v="0"/>
    <s v="P44287425"/>
    <x v="0"/>
    <x v="8"/>
    <x v="8"/>
    <x v="8"/>
    <x v="2"/>
    <x v="0"/>
    <x v="0"/>
    <x v="1"/>
    <x v="1"/>
    <x v="0"/>
    <x v="0"/>
    <n v="645.12"/>
    <n v="645.12"/>
    <d v="1987-06-02T00:00:00"/>
    <d v="1987-06-02T00:00:00"/>
    <d v="2003-06-02T00:00:00"/>
    <d v="2003-06-02T00:00:00"/>
    <n v="16"/>
    <n v="16"/>
    <n v="59"/>
    <n v="59"/>
    <x v="0"/>
    <x v="0"/>
    <s v="NA"/>
    <s v="NA"/>
    <x v="0"/>
    <x v="0"/>
    <s v="NA"/>
    <s v="NA"/>
    <x v="0"/>
    <x v="0"/>
    <s v="6.72"/>
    <s v="6.72"/>
    <n v="2.280999"/>
    <n v="2.280999"/>
    <n v="2.32084"/>
    <n v="2.32084"/>
    <n v="2.3440482999999999"/>
    <n v="2.3440482999999999"/>
    <n v="4335.2065000000002"/>
    <n v="4335.2065000000002"/>
    <x v="0"/>
    <x v="0"/>
    <x v="0"/>
    <x v="0"/>
    <n v="1.0718908"/>
    <n v="1.0718908"/>
    <s v="4335.2065"/>
    <s v="4335.2065"/>
    <n v="0"/>
    <n v="0"/>
    <n v="0"/>
    <n v="0"/>
  </r>
  <r>
    <x v="0"/>
    <s v="P44287425"/>
    <x v="0"/>
    <x v="9"/>
    <x v="9"/>
    <x v="9"/>
    <x v="2"/>
    <x v="0"/>
    <x v="0"/>
    <x v="1"/>
    <x v="1"/>
    <x v="0"/>
    <x v="0"/>
    <n v="645.12"/>
    <n v="645.12"/>
    <d v="1987-06-02T00:00:00"/>
    <d v="1987-06-02T00:00:00"/>
    <d v="2003-06-02T00:00:00"/>
    <d v="2003-06-02T00:00:00"/>
    <n v="16"/>
    <n v="16"/>
    <n v="59"/>
    <n v="59"/>
    <x v="0"/>
    <x v="0"/>
    <s v="NA"/>
    <s v="NA"/>
    <x v="0"/>
    <x v="0"/>
    <s v="NA"/>
    <s v="NA"/>
    <x v="0"/>
    <x v="0"/>
    <s v="6.72"/>
    <s v="6.72"/>
    <n v="2.280999"/>
    <n v="2.280999"/>
    <n v="2.32084"/>
    <n v="2.32084"/>
    <n v="2.3440482999999999"/>
    <n v="2.3440482999999999"/>
    <n v="4335.2065000000002"/>
    <n v="4335.2065000000002"/>
    <x v="0"/>
    <x v="0"/>
    <x v="0"/>
    <x v="0"/>
    <n v="1.0718908"/>
    <n v="1.0718908"/>
    <s v="4335.2065"/>
    <s v="4335.2065"/>
    <n v="0"/>
    <n v="0"/>
    <n v="0"/>
    <n v="0"/>
  </r>
  <r>
    <x v="0"/>
    <s v="P44287425"/>
    <x v="0"/>
    <x v="10"/>
    <x v="10"/>
    <x v="10"/>
    <x v="2"/>
    <x v="0"/>
    <x v="0"/>
    <x v="1"/>
    <x v="1"/>
    <x v="0"/>
    <x v="0"/>
    <n v="645.12"/>
    <n v="645.12"/>
    <d v="1987-06-02T00:00:00"/>
    <d v="1987-06-02T00:00:00"/>
    <d v="2003-06-02T00:00:00"/>
    <d v="2003-06-02T00:00:00"/>
    <n v="16"/>
    <n v="16"/>
    <n v="59"/>
    <n v="59"/>
    <x v="0"/>
    <x v="0"/>
    <s v="NA"/>
    <s v="NA"/>
    <x v="0"/>
    <x v="0"/>
    <s v="NA"/>
    <s v="NA"/>
    <x v="0"/>
    <x v="0"/>
    <s v="6.72"/>
    <s v="6.72"/>
    <n v="2.280999"/>
    <n v="2.2661723999999999"/>
    <n v="2.32084"/>
    <n v="2.3057544000000001"/>
    <n v="2.3440482999999999"/>
    <n v="2.3288120000000001"/>
    <n v="4335.2065000000002"/>
    <n v="4335.2065000000002"/>
    <x v="0"/>
    <x v="0"/>
    <x v="0"/>
    <x v="0"/>
    <n v="1.0718908"/>
    <n v="1.0718908"/>
    <s v="4335.2065"/>
    <s v="4335.2065"/>
    <n v="-1.4826600000000134E-2"/>
    <n v="-1.5085599999999921E-2"/>
    <n v="-1.5236299999999758E-2"/>
    <n v="0"/>
  </r>
  <r>
    <x v="0"/>
    <s v="P44287425"/>
    <x v="0"/>
    <x v="11"/>
    <x v="11"/>
    <x v="11"/>
    <x v="2"/>
    <x v="0"/>
    <x v="0"/>
    <x v="1"/>
    <x v="1"/>
    <x v="0"/>
    <x v="0"/>
    <n v="645.12"/>
    <n v="645.12"/>
    <d v="1987-06-02T00:00:00"/>
    <d v="1987-06-02T00:00:00"/>
    <d v="2003-06-02T00:00:00"/>
    <d v="2003-06-02T00:00:00"/>
    <n v="16"/>
    <n v="16"/>
    <n v="59"/>
    <n v="59"/>
    <x v="0"/>
    <x v="0"/>
    <s v="NA"/>
    <s v="NA"/>
    <x v="0"/>
    <x v="0"/>
    <s v="NA"/>
    <s v="NA"/>
    <x v="0"/>
    <x v="0"/>
    <s v="6.72"/>
    <s v="6.72"/>
    <n v="2.2661723999999999"/>
    <n v="2.0854080000000002"/>
    <n v="2.3057544000000001"/>
    <n v="2.1218325999999998"/>
    <n v="2.3288120000000001"/>
    <n v="2.1430509999999998"/>
    <n v="4335.2065000000002"/>
    <n v="4335.2065000000002"/>
    <x v="0"/>
    <x v="0"/>
    <x v="0"/>
    <x v="0"/>
    <n v="1.0718908"/>
    <n v="1.0718908"/>
    <s v="4335.2065"/>
    <s v="4335.2065"/>
    <n v="-0.18076439999999971"/>
    <n v="-0.18392180000000025"/>
    <n v="-0.18576100000000029"/>
    <n v="0"/>
  </r>
  <r>
    <x v="0"/>
    <s v="P44287425"/>
    <x v="0"/>
    <x v="12"/>
    <x v="12"/>
    <x v="12"/>
    <x v="2"/>
    <x v="0"/>
    <x v="0"/>
    <x v="1"/>
    <x v="1"/>
    <x v="0"/>
    <x v="0"/>
    <n v="645.12"/>
    <n v="645.12"/>
    <d v="1987-06-02T00:00:00"/>
    <d v="1987-06-02T00:00:00"/>
    <d v="2003-06-02T00:00:00"/>
    <d v="2003-06-02T00:00:00"/>
    <n v="16"/>
    <n v="16"/>
    <n v="59"/>
    <n v="59"/>
    <x v="0"/>
    <x v="0"/>
    <s v="NA"/>
    <s v="NA"/>
    <x v="0"/>
    <x v="0"/>
    <s v="NA"/>
    <s v="NA"/>
    <x v="0"/>
    <x v="0"/>
    <s v="6.72"/>
    <s v="6.72"/>
    <n v="2.0854080000000002"/>
    <n v="2.0932135999999999"/>
    <n v="2.1218325999999998"/>
    <n v="2.1298162999999999"/>
    <n v="2.1430509999999998"/>
    <n v="2.1511144999999998"/>
    <n v="4335.2065000000002"/>
    <n v="4335.2065000000002"/>
    <x v="0"/>
    <x v="0"/>
    <x v="0"/>
    <x v="0"/>
    <n v="1.0718908"/>
    <n v="1.0718908"/>
    <s v="4335.2065"/>
    <s v="4335.2065"/>
    <n v="7.8055999999997461E-3"/>
    <n v="7.983700000000038E-3"/>
    <n v="8.0635000000000012E-3"/>
    <n v="0"/>
  </r>
  <r>
    <x v="0"/>
    <s v="P44287425"/>
    <x v="0"/>
    <x v="13"/>
    <x v="13"/>
    <x v="13"/>
    <x v="2"/>
    <x v="0"/>
    <x v="0"/>
    <x v="1"/>
    <x v="1"/>
    <x v="0"/>
    <x v="0"/>
    <n v="645.12"/>
    <n v="645.12"/>
    <d v="1987-06-02T00:00:00"/>
    <d v="1987-06-02T00:00:00"/>
    <d v="2003-06-02T00:00:00"/>
    <d v="2003-06-02T00:00:00"/>
    <n v="16"/>
    <n v="16"/>
    <n v="59"/>
    <n v="59"/>
    <x v="0"/>
    <x v="0"/>
    <s v="NA"/>
    <s v="NA"/>
    <x v="0"/>
    <x v="0"/>
    <s v="NA"/>
    <s v="NA"/>
    <x v="0"/>
    <x v="0"/>
    <s v="6.72"/>
    <s v="6.72"/>
    <n v="2.0932135999999999"/>
    <n v="2.0932135999999999"/>
    <n v="2.1298162999999999"/>
    <n v="2.1298162999999999"/>
    <n v="2.1511144999999998"/>
    <n v="2.1511144999999998"/>
    <n v="4335.2065000000002"/>
    <n v="4341.6576999999997"/>
    <x v="0"/>
    <x v="0"/>
    <x v="0"/>
    <x v="0"/>
    <n v="1.0718908"/>
    <n v="1.0718908"/>
    <s v="4335.2065"/>
    <s v="4341.6577"/>
    <n v="0"/>
    <n v="0"/>
    <n v="0"/>
    <n v="6.4511999999995169"/>
  </r>
  <r>
    <x v="0"/>
    <s v="P44287425"/>
    <x v="0"/>
    <x v="14"/>
    <x v="14"/>
    <x v="14"/>
    <x v="2"/>
    <x v="0"/>
    <x v="0"/>
    <x v="1"/>
    <x v="1"/>
    <x v="0"/>
    <x v="0"/>
    <n v="645.12"/>
    <n v="645.12"/>
    <d v="1987-06-02T00:00:00"/>
    <d v="1987-06-02T00:00:00"/>
    <d v="2003-06-02T00:00:00"/>
    <d v="2003-06-02T00:00:00"/>
    <n v="16"/>
    <n v="16"/>
    <n v="59"/>
    <n v="59"/>
    <x v="0"/>
    <x v="0"/>
    <s v="NA"/>
    <s v="NA"/>
    <x v="0"/>
    <x v="0"/>
    <s v="NA"/>
    <s v="NA"/>
    <x v="0"/>
    <x v="0"/>
    <s v="6.72"/>
    <s v="6.72"/>
    <n v="2.0932135999999999"/>
    <n v="2.0932135999999999"/>
    <n v="2.1298162999999999"/>
    <n v="2.1298162999999999"/>
    <n v="2.1511144999999998"/>
    <n v="2.1511144999999998"/>
    <n v="4341.6576999999997"/>
    <n v="4341.6576999999997"/>
    <x v="0"/>
    <x v="0"/>
    <x v="0"/>
    <x v="0"/>
    <n v="1.0718908"/>
    <n v="1.0718908"/>
    <s v="4341.6577"/>
    <s v="4341.6577"/>
    <n v="0"/>
    <n v="0"/>
    <n v="0"/>
    <n v="0"/>
  </r>
  <r>
    <x v="0"/>
    <s v="P44287425"/>
    <x v="0"/>
    <x v="15"/>
    <x v="15"/>
    <x v="15"/>
    <x v="2"/>
    <x v="0"/>
    <x v="0"/>
    <x v="1"/>
    <x v="1"/>
    <x v="0"/>
    <x v="0"/>
    <n v="645.12"/>
    <n v="645.12"/>
    <d v="1987-06-02T00:00:00"/>
    <d v="1987-06-02T00:00:00"/>
    <d v="2003-06-02T00:00:00"/>
    <d v="2003-06-02T00:00:00"/>
    <n v="16"/>
    <n v="16"/>
    <n v="59"/>
    <n v="59"/>
    <x v="0"/>
    <x v="0"/>
    <s v="NA"/>
    <s v="NA"/>
    <x v="0"/>
    <x v="0"/>
    <s v="NA"/>
    <s v="NA"/>
    <x v="0"/>
    <x v="0"/>
    <s v="6.72"/>
    <s v="6.72"/>
    <n v="2.0932135999999999"/>
    <n v="2.0932135999999999"/>
    <n v="2.1298162999999999"/>
    <n v="2.1298162999999999"/>
    <n v="2.1511144999999998"/>
    <n v="2.1511144999999998"/>
    <n v="4341.6576999999997"/>
    <n v="4341.6576999999997"/>
    <x v="0"/>
    <x v="0"/>
    <x v="0"/>
    <x v="0"/>
    <n v="1.0718908"/>
    <n v="1.0718908"/>
    <s v="4341.6577"/>
    <s v="4341.6577"/>
    <n v="0"/>
    <n v="0"/>
    <n v="0"/>
    <n v="0"/>
  </r>
  <r>
    <x v="0"/>
    <s v="P44287425"/>
    <x v="0"/>
    <x v="16"/>
    <x v="16"/>
    <x v="16"/>
    <x v="2"/>
    <x v="0"/>
    <x v="0"/>
    <x v="1"/>
    <x v="1"/>
    <x v="0"/>
    <x v="0"/>
    <n v="645.12"/>
    <n v="645.12"/>
    <d v="1987-06-02T00:00:00"/>
    <d v="1987-06-02T00:00:00"/>
    <d v="2003-06-02T00:00:00"/>
    <d v="2003-06-02T00:00:00"/>
    <n v="16"/>
    <n v="16"/>
    <n v="59"/>
    <n v="59"/>
    <x v="0"/>
    <x v="0"/>
    <s v="NA"/>
    <s v="NA"/>
    <x v="0"/>
    <x v="0"/>
    <s v="NA"/>
    <s v="NA"/>
    <x v="0"/>
    <x v="0"/>
    <s v="6.72"/>
    <s v="6.72"/>
    <n v="2.0932135999999999"/>
    <n v="2.0932135999999999"/>
    <n v="2.1298162999999999"/>
    <n v="2.1298162999999999"/>
    <n v="2.1511144999999998"/>
    <n v="2.1511144999999998"/>
    <n v="4341.6576999999997"/>
    <n v="4341.6576999999997"/>
    <x v="0"/>
    <x v="0"/>
    <x v="0"/>
    <x v="0"/>
    <n v="1.0718908"/>
    <n v="1.0718908"/>
    <s v="4341.6577"/>
    <s v="4341.6577"/>
    <n v="0"/>
    <n v="0"/>
    <n v="0"/>
    <n v="0"/>
  </r>
  <r>
    <x v="0"/>
    <s v="P44287425"/>
    <x v="0"/>
    <x v="17"/>
    <x v="17"/>
    <x v="17"/>
    <x v="1"/>
    <x v="0"/>
    <x v="0"/>
    <x v="1"/>
    <x v="1"/>
    <x v="0"/>
    <x v="0"/>
    <n v="645.12"/>
    <n v="645.12"/>
    <d v="1987-06-02T00:00:00"/>
    <d v="1987-06-02T00:00:00"/>
    <d v="2003-06-02T00:00:00"/>
    <d v="2003-06-02T00:00:00"/>
    <n v="16"/>
    <n v="16"/>
    <n v="59"/>
    <n v="59"/>
    <x v="0"/>
    <x v="0"/>
    <s v="NA"/>
    <s v="NA"/>
    <x v="0"/>
    <x v="0"/>
    <s v="NA"/>
    <s v="NA"/>
    <x v="0"/>
    <x v="0"/>
    <s v="6.72"/>
    <s v="6.72"/>
    <n v="2.0932135999999999"/>
    <n v="2.0932135999999999"/>
    <n v="2.1298162999999999"/>
    <n v="2.1298162999999999"/>
    <n v="2.1511144999999998"/>
    <n v="2.1511144999999998"/>
    <n v="4341.6576999999997"/>
    <n v="4341.6576999999997"/>
    <x v="0"/>
    <x v="0"/>
    <x v="0"/>
    <x v="0"/>
    <n v="1.0718908"/>
    <n v="1.0718908"/>
    <s v="4341.6577"/>
    <s v="4341.6577"/>
    <n v="0"/>
    <n v="0"/>
    <n v="0"/>
    <n v="0"/>
  </r>
  <r>
    <x v="0"/>
    <s v="P44287425"/>
    <x v="0"/>
    <x v="18"/>
    <x v="18"/>
    <x v="18"/>
    <x v="3"/>
    <x v="0"/>
    <x v="0"/>
    <x v="1"/>
    <x v="1"/>
    <x v="0"/>
    <x v="0"/>
    <n v="645.12"/>
    <n v="645.12"/>
    <d v="1987-06-02T00:00:00"/>
    <d v="1987-06-02T00:00:00"/>
    <d v="2003-06-02T00:00:00"/>
    <d v="2003-06-02T00:00:00"/>
    <n v="16"/>
    <n v="16"/>
    <n v="59"/>
    <n v="59"/>
    <x v="0"/>
    <x v="0"/>
    <s v="NA"/>
    <s v="NA"/>
    <x v="0"/>
    <x v="0"/>
    <s v="NA"/>
    <s v="NA"/>
    <x v="0"/>
    <x v="0"/>
    <s v="6.72"/>
    <s v="6.72"/>
    <n v="2.0932135999999999"/>
    <n v="2.0932135999999999"/>
    <n v="2.1298162999999999"/>
    <n v="2.1298162999999999"/>
    <n v="2.1511144999999998"/>
    <n v="2.1511144999999998"/>
    <n v="4341.6576999999997"/>
    <n v="4341.6576999999997"/>
    <x v="0"/>
    <x v="0"/>
    <x v="0"/>
    <x v="0"/>
    <n v="1.0718908"/>
    <n v="1.0718908"/>
    <s v="4341.6577"/>
    <s v="4341.6577"/>
    <n v="0"/>
    <n v="0"/>
    <n v="0"/>
    <n v="0"/>
  </r>
  <r>
    <x v="0"/>
    <s v="P44287425"/>
    <x v="0"/>
    <x v="19"/>
    <x v="19"/>
    <x v="19"/>
    <x v="4"/>
    <x v="0"/>
    <x v="0"/>
    <x v="1"/>
    <x v="1"/>
    <x v="0"/>
    <x v="0"/>
    <n v="645.12"/>
    <n v="645.12"/>
    <d v="1987-06-02T00:00:00"/>
    <d v="1987-06-02T00:00:00"/>
    <d v="2003-06-02T00:00:00"/>
    <d v="2003-06-02T00:00:00"/>
    <n v="16"/>
    <n v="16"/>
    <n v="59"/>
    <n v="59"/>
    <x v="0"/>
    <x v="0"/>
    <s v="NA"/>
    <s v="NA"/>
    <x v="0"/>
    <x v="0"/>
    <s v="NA"/>
    <s v="NA"/>
    <x v="0"/>
    <x v="0"/>
    <s v="6.72"/>
    <s v="6.72"/>
    <n v="2.0932135999999999"/>
    <n v="2.0932135999999999"/>
    <n v="2.1298162999999999"/>
    <n v="2.1298162999999999"/>
    <n v="2.1511144999999998"/>
    <n v="2.1511144999999998"/>
    <n v="4341.6576999999997"/>
    <n v="4341.6576999999997"/>
    <x v="0"/>
    <x v="0"/>
    <x v="0"/>
    <x v="0"/>
    <n v="1.0718908"/>
    <n v="1.0718908"/>
    <s v="4341.6577"/>
    <s v="4341.6577"/>
    <n v="0"/>
    <n v="0"/>
    <n v="0"/>
    <n v="0"/>
  </r>
  <r>
    <x v="0"/>
    <s v="P44287425"/>
    <x v="0"/>
    <x v="20"/>
    <x v="20"/>
    <x v="20"/>
    <x v="2"/>
    <x v="0"/>
    <x v="0"/>
    <x v="1"/>
    <x v="1"/>
    <x v="0"/>
    <x v="0"/>
    <n v="645.12"/>
    <n v="645.12"/>
    <d v="1987-06-02T00:00:00"/>
    <d v="1987-06-02T00:00:00"/>
    <d v="2003-06-02T00:00:00"/>
    <d v="2003-06-02T00:00:00"/>
    <n v="16"/>
    <n v="16"/>
    <n v="59"/>
    <n v="59"/>
    <x v="0"/>
    <x v="0"/>
    <s v="NA"/>
    <s v="NA"/>
    <x v="0"/>
    <x v="0"/>
    <s v="NA"/>
    <s v="NA"/>
    <x v="0"/>
    <x v="0"/>
    <s v="6.72"/>
    <s v="6.72"/>
    <n v="2.0932135999999999"/>
    <n v="2.0979535999999999"/>
    <n v="2.1298162999999999"/>
    <n v="2.1301174"/>
    <n v="2.1511144999999998"/>
    <n v="2.1514183999999998"/>
    <n v="4341.6576999999997"/>
    <n v="4341.6576999999997"/>
    <x v="0"/>
    <x v="0"/>
    <x v="0"/>
    <x v="0"/>
    <n v="1.0718908"/>
    <n v="1.0718908"/>
    <s v="4341.6577"/>
    <s v="4341.6577"/>
    <n v="4.7399999999999665E-3"/>
    <n v="3.0110000000016512E-4"/>
    <n v="3.039000000000236E-4"/>
    <n v="0"/>
  </r>
  <r>
    <x v="0"/>
    <s v="P44287425"/>
    <x v="0"/>
    <x v="21"/>
    <x v="21"/>
    <x v="21"/>
    <x v="2"/>
    <x v="0"/>
    <x v="0"/>
    <x v="1"/>
    <x v="1"/>
    <x v="0"/>
    <x v="0"/>
    <n v="645.12"/>
    <n v="645.12"/>
    <d v="1987-06-02T00:00:00"/>
    <d v="1987-06-02T00:00:00"/>
    <d v="2003-06-02T00:00:00"/>
    <d v="2003-06-02T00:00:00"/>
    <n v="16"/>
    <n v="16"/>
    <n v="59"/>
    <n v="59"/>
    <x v="0"/>
    <x v="0"/>
    <s v="NA"/>
    <s v="NA"/>
    <x v="0"/>
    <x v="0"/>
    <s v="NA"/>
    <s v="NA"/>
    <x v="0"/>
    <x v="0"/>
    <s v="6.72"/>
    <s v="6.72"/>
    <n v="2.0979535999999999"/>
    <n v="2.0901299999999998"/>
    <n v="2.1301174"/>
    <n v="2.1375673000000002"/>
    <n v="2.1514183999999998"/>
    <n v="2.1589429999999998"/>
    <n v="4341.6576999999997"/>
    <n v="4341.6576999999997"/>
    <x v="0"/>
    <x v="0"/>
    <x v="0"/>
    <x v="0"/>
    <n v="1.0718908"/>
    <n v="1.0718908"/>
    <s v="4341.6577"/>
    <s v="4341.6577"/>
    <n v="-7.8236000000000416E-3"/>
    <n v="7.4499000000001203E-3"/>
    <n v="7.5245999999999924E-3"/>
    <n v="0"/>
  </r>
  <r>
    <x v="0"/>
    <s v="P44339417"/>
    <x v="0"/>
    <x v="0"/>
    <x v="0"/>
    <x v="0"/>
    <x v="0"/>
    <x v="0"/>
    <x v="0"/>
    <x v="0"/>
    <x v="0"/>
    <x v="1"/>
    <x v="1"/>
    <n v="322.56"/>
    <n v="322.56"/>
    <d v="1990-09-11T00:00:00"/>
    <d v="1990-09-11T00:00:00"/>
    <d v="2002-03-11T00:00:00"/>
    <d v="2002-03-11T00:00:00"/>
    <n v="56"/>
    <n v="56"/>
    <n v="19"/>
    <n v="19"/>
    <x v="0"/>
    <x v="0"/>
    <s v="NA"/>
    <s v="NA"/>
    <x v="0"/>
    <x v="0"/>
    <s v="NA"/>
    <s v="NA"/>
    <x v="0"/>
    <x v="0"/>
    <s v="0.96"/>
    <s v="0.96"/>
    <n v="3514.9758000000002"/>
    <n v="3514.9758000000002"/>
    <n v="3587.0825"/>
    <n v="3587.0825"/>
    <n v="3622.9533999999999"/>
    <n v="3622.9533999999999"/>
    <n v="4243.8437999999996"/>
    <n v="4243.8437999999996"/>
    <x v="0"/>
    <x v="0"/>
    <x v="0"/>
    <x v="0"/>
    <n v="1.1713768"/>
    <n v="1.1713768"/>
    <s v="411.3504"/>
    <s v="411.3504"/>
    <n v="0"/>
    <n v="0"/>
    <n v="0"/>
    <n v="0"/>
  </r>
  <r>
    <x v="0"/>
    <s v="P44339417"/>
    <x v="0"/>
    <x v="1"/>
    <x v="1"/>
    <x v="1"/>
    <x v="1"/>
    <x v="0"/>
    <x v="0"/>
    <x v="0"/>
    <x v="0"/>
    <x v="1"/>
    <x v="1"/>
    <n v="322.56"/>
    <n v="322.56"/>
    <d v="1990-09-11T00:00:00"/>
    <d v="1990-09-11T00:00:00"/>
    <d v="2002-03-11T00:00:00"/>
    <d v="2002-03-11T00:00:00"/>
    <n v="56"/>
    <n v="56"/>
    <n v="19"/>
    <n v="19"/>
    <x v="0"/>
    <x v="0"/>
    <s v="NA"/>
    <s v="NA"/>
    <x v="0"/>
    <x v="0"/>
    <s v="NA"/>
    <s v="NA"/>
    <x v="0"/>
    <x v="0"/>
    <s v="0.96"/>
    <s v="0.96"/>
    <n v="3514.9758000000002"/>
    <n v="3514.9758000000002"/>
    <n v="3587.0825"/>
    <n v="3587.0825"/>
    <n v="3622.9533999999999"/>
    <n v="3622.9533999999999"/>
    <n v="4243.8437999999996"/>
    <n v="4243.8437999999996"/>
    <x v="0"/>
    <x v="0"/>
    <x v="0"/>
    <x v="0"/>
    <n v="1.1713768"/>
    <n v="1.1713768"/>
    <s v="411.3504"/>
    <s v="411.3504"/>
    <n v="0"/>
    <n v="0"/>
    <n v="0"/>
    <n v="0"/>
  </r>
  <r>
    <x v="0"/>
    <s v="P44339417"/>
    <x v="0"/>
    <x v="2"/>
    <x v="2"/>
    <x v="2"/>
    <x v="2"/>
    <x v="0"/>
    <x v="0"/>
    <x v="0"/>
    <x v="0"/>
    <x v="1"/>
    <x v="1"/>
    <n v="322.56"/>
    <n v="322.56"/>
    <d v="1990-09-11T00:00:00"/>
    <d v="1990-09-11T00:00:00"/>
    <d v="2002-03-11T00:00:00"/>
    <d v="2002-03-11T00:00:00"/>
    <n v="56"/>
    <n v="56"/>
    <n v="19"/>
    <n v="19"/>
    <x v="0"/>
    <x v="0"/>
    <s v="NA"/>
    <s v="NA"/>
    <x v="0"/>
    <x v="0"/>
    <s v="NA"/>
    <s v="NA"/>
    <x v="0"/>
    <x v="0"/>
    <s v="0.96"/>
    <s v="0.96"/>
    <n v="3514.9758000000002"/>
    <n v="3514.9758000000002"/>
    <n v="3587.0825"/>
    <n v="3587.0825"/>
    <n v="3622.9533999999999"/>
    <n v="3622.9533999999999"/>
    <n v="4243.8437999999996"/>
    <n v="4243.8433000000005"/>
    <x v="0"/>
    <x v="0"/>
    <x v="0"/>
    <x v="0"/>
    <n v="1.1713768"/>
    <n v="1.1713768"/>
    <s v="411.3504"/>
    <s v="411.3504"/>
    <n v="0"/>
    <n v="0"/>
    <n v="0"/>
    <n v="-4.999999991923687E-4"/>
  </r>
  <r>
    <x v="0"/>
    <s v="P44339417"/>
    <x v="0"/>
    <x v="3"/>
    <x v="3"/>
    <x v="3"/>
    <x v="2"/>
    <x v="0"/>
    <x v="0"/>
    <x v="0"/>
    <x v="0"/>
    <x v="1"/>
    <x v="1"/>
    <n v="322.56"/>
    <n v="322.56"/>
    <d v="1990-09-11T00:00:00"/>
    <d v="1990-09-11T00:00:00"/>
    <d v="2002-03-11T00:00:00"/>
    <d v="2002-03-11T00:00:00"/>
    <n v="56"/>
    <n v="56"/>
    <n v="19"/>
    <n v="19"/>
    <x v="0"/>
    <x v="0"/>
    <s v="NA"/>
    <s v="NA"/>
    <x v="0"/>
    <x v="0"/>
    <s v="NA"/>
    <s v="NA"/>
    <x v="0"/>
    <x v="0"/>
    <s v="0.96"/>
    <s v="0.96"/>
    <n v="3514.9758000000002"/>
    <n v="3514.9758000000002"/>
    <n v="3587.0825"/>
    <n v="3587.0825"/>
    <n v="3622.9533999999999"/>
    <n v="3622.9533999999999"/>
    <n v="4243.8433000000005"/>
    <n v="4243.8433000000005"/>
    <x v="0"/>
    <x v="0"/>
    <x v="0"/>
    <x v="0"/>
    <n v="1.1713768"/>
    <n v="1.1713768"/>
    <s v="411.3504"/>
    <s v="411.3504"/>
    <n v="0"/>
    <n v="0"/>
    <n v="0"/>
    <n v="0"/>
  </r>
  <r>
    <x v="0"/>
    <s v="P44339417"/>
    <x v="0"/>
    <x v="4"/>
    <x v="4"/>
    <x v="4"/>
    <x v="2"/>
    <x v="0"/>
    <x v="0"/>
    <x v="0"/>
    <x v="0"/>
    <x v="1"/>
    <x v="1"/>
    <n v="322.56"/>
    <n v="322.56"/>
    <d v="1990-09-11T00:00:00"/>
    <d v="1990-09-11T00:00:00"/>
    <d v="2002-03-11T00:00:00"/>
    <d v="2002-03-11T00:00:00"/>
    <n v="56"/>
    <n v="56"/>
    <n v="19"/>
    <n v="19"/>
    <x v="0"/>
    <x v="0"/>
    <s v="NA"/>
    <s v="NA"/>
    <x v="0"/>
    <x v="0"/>
    <s v="NA"/>
    <s v="NA"/>
    <x v="0"/>
    <x v="0"/>
    <s v="0.96"/>
    <s v="0.96"/>
    <n v="3514.9758000000002"/>
    <n v="3515.893"/>
    <n v="3587.0825"/>
    <n v="3587.1410000000001"/>
    <n v="3622.9533999999999"/>
    <n v="3623.0124999999998"/>
    <n v="4243.8433000000005"/>
    <n v="4243.9129999999996"/>
    <x v="0"/>
    <x v="0"/>
    <x v="0"/>
    <x v="0"/>
    <n v="1.1713768"/>
    <n v="1.1713768"/>
    <s v="411.3504"/>
    <s v="411.3504"/>
    <n v="0.91719999999986612"/>
    <n v="5.8500000000094587E-2"/>
    <n v="5.9099999999943975E-2"/>
    <n v="6.9699999999102147E-2"/>
  </r>
  <r>
    <x v="0"/>
    <s v="P44339417"/>
    <x v="0"/>
    <x v="5"/>
    <x v="5"/>
    <x v="5"/>
    <x v="2"/>
    <x v="0"/>
    <x v="0"/>
    <x v="0"/>
    <x v="0"/>
    <x v="1"/>
    <x v="1"/>
    <n v="322.56"/>
    <n v="322.56"/>
    <d v="1990-09-11T00:00:00"/>
    <d v="1990-09-11T00:00:00"/>
    <d v="2002-03-11T00:00:00"/>
    <d v="2002-03-11T00:00:00"/>
    <n v="56"/>
    <n v="56"/>
    <n v="19"/>
    <n v="19"/>
    <x v="0"/>
    <x v="0"/>
    <s v="NA"/>
    <s v="NA"/>
    <x v="0"/>
    <x v="0"/>
    <s v="NA"/>
    <s v="NA"/>
    <x v="0"/>
    <x v="0"/>
    <s v="0.96"/>
    <s v="0.96"/>
    <n v="3515.893"/>
    <n v="3252.8764999999999"/>
    <n v="3587.1410000000001"/>
    <n v="3318.7944000000002"/>
    <n v="3623.0124999999998"/>
    <n v="3351.9823999999999"/>
    <n v="4243.9129999999996"/>
    <n v="3926.4342999999999"/>
    <x v="0"/>
    <x v="0"/>
    <x v="0"/>
    <x v="0"/>
    <n v="1.1713768"/>
    <n v="1.1713768"/>
    <s v="411.3504"/>
    <s v="411.3504"/>
    <n v="-263.01650000000018"/>
    <n v="-268.34659999999985"/>
    <n v="-271.03009999999995"/>
    <n v="-317.47869999999966"/>
  </r>
  <r>
    <x v="0"/>
    <s v="P44339417"/>
    <x v="0"/>
    <x v="6"/>
    <x v="6"/>
    <x v="6"/>
    <x v="2"/>
    <x v="0"/>
    <x v="0"/>
    <x v="0"/>
    <x v="0"/>
    <x v="1"/>
    <x v="1"/>
    <n v="322.56"/>
    <n v="322.56"/>
    <d v="1990-09-11T00:00:00"/>
    <d v="1990-09-11T00:00:00"/>
    <d v="2002-03-11T00:00:00"/>
    <d v="2002-03-11T00:00:00"/>
    <n v="56"/>
    <n v="56"/>
    <n v="19"/>
    <n v="19"/>
    <x v="0"/>
    <x v="0"/>
    <s v="NA"/>
    <s v="NA"/>
    <x v="0"/>
    <x v="0"/>
    <s v="NA"/>
    <s v="NA"/>
    <x v="0"/>
    <x v="0"/>
    <s v="0.96"/>
    <s v="0.96"/>
    <n v="3252.8764999999999"/>
    <n v="3269.1003000000001"/>
    <n v="3318.7944000000002"/>
    <n v="3334.8362000000002"/>
    <n v="3351.9823999999999"/>
    <n v="3368.1846"/>
    <n v="3926.4342999999999"/>
    <n v="3945.4133000000002"/>
    <x v="0"/>
    <x v="0"/>
    <x v="0"/>
    <x v="0"/>
    <n v="1.1713768"/>
    <n v="1.1713768"/>
    <s v="411.3504"/>
    <s v="411.3504"/>
    <n v="16.22380000000021"/>
    <n v="16.041799999999967"/>
    <n v="16.202200000000175"/>
    <n v="18.979000000000269"/>
  </r>
  <r>
    <x v="0"/>
    <s v="P44339417"/>
    <x v="0"/>
    <x v="7"/>
    <x v="7"/>
    <x v="7"/>
    <x v="1"/>
    <x v="0"/>
    <x v="0"/>
    <x v="0"/>
    <x v="0"/>
    <x v="1"/>
    <x v="1"/>
    <n v="322.56"/>
    <n v="322.56"/>
    <d v="1990-09-11T00:00:00"/>
    <d v="1990-09-11T00:00:00"/>
    <d v="2002-03-11T00:00:00"/>
    <d v="2002-03-11T00:00:00"/>
    <n v="56"/>
    <n v="56"/>
    <n v="19"/>
    <n v="19"/>
    <x v="0"/>
    <x v="0"/>
    <s v="NA"/>
    <s v="NA"/>
    <x v="0"/>
    <x v="0"/>
    <s v="NA"/>
    <s v="NA"/>
    <x v="0"/>
    <x v="0"/>
    <s v="0.96"/>
    <s v="0.96"/>
    <n v="3269.1003000000001"/>
    <n v="3269.1003000000001"/>
    <n v="3334.8362000000002"/>
    <n v="3334.8362000000002"/>
    <n v="3368.1846"/>
    <n v="3368.1846"/>
    <n v="3945.4133000000002"/>
    <n v="3945.4133000000002"/>
    <x v="0"/>
    <x v="0"/>
    <x v="0"/>
    <x v="0"/>
    <n v="1.1713768"/>
    <n v="1.1713768"/>
    <s v="411.3504"/>
    <s v="411.3504"/>
    <n v="0"/>
    <n v="0"/>
    <n v="0"/>
    <n v="0"/>
  </r>
  <r>
    <x v="0"/>
    <s v="P44339417"/>
    <x v="0"/>
    <x v="8"/>
    <x v="8"/>
    <x v="8"/>
    <x v="2"/>
    <x v="0"/>
    <x v="0"/>
    <x v="0"/>
    <x v="0"/>
    <x v="1"/>
    <x v="1"/>
    <n v="322.56"/>
    <n v="322.56"/>
    <d v="1990-09-11T00:00:00"/>
    <d v="1990-09-11T00:00:00"/>
    <d v="2002-03-11T00:00:00"/>
    <d v="2002-03-11T00:00:00"/>
    <n v="56"/>
    <n v="56"/>
    <n v="19"/>
    <n v="19"/>
    <x v="0"/>
    <x v="0"/>
    <s v="NA"/>
    <s v="NA"/>
    <x v="0"/>
    <x v="0"/>
    <s v="NA"/>
    <s v="NA"/>
    <x v="0"/>
    <x v="0"/>
    <s v="0.96"/>
    <s v="0.96"/>
    <n v="3269.1003000000001"/>
    <n v="3269.1003000000001"/>
    <n v="3334.8362000000002"/>
    <n v="3334.8362000000002"/>
    <n v="3368.1846"/>
    <n v="3368.1846"/>
    <n v="3945.4133000000002"/>
    <n v="3945.4133000000002"/>
    <x v="0"/>
    <x v="0"/>
    <x v="0"/>
    <x v="0"/>
    <n v="1.1713768"/>
    <n v="1.1713768"/>
    <s v="411.3504"/>
    <s v="411.3504"/>
    <n v="0"/>
    <n v="0"/>
    <n v="0"/>
    <n v="0"/>
  </r>
  <r>
    <x v="0"/>
    <s v="P44339417"/>
    <x v="0"/>
    <x v="9"/>
    <x v="9"/>
    <x v="9"/>
    <x v="2"/>
    <x v="0"/>
    <x v="0"/>
    <x v="0"/>
    <x v="0"/>
    <x v="1"/>
    <x v="1"/>
    <n v="322.56"/>
    <n v="322.56"/>
    <d v="1990-09-11T00:00:00"/>
    <d v="1990-09-11T00:00:00"/>
    <d v="2002-03-11T00:00:00"/>
    <d v="2002-03-11T00:00:00"/>
    <n v="56"/>
    <n v="56"/>
    <n v="19"/>
    <n v="19"/>
    <x v="0"/>
    <x v="0"/>
    <s v="NA"/>
    <s v="NA"/>
    <x v="0"/>
    <x v="0"/>
    <s v="NA"/>
    <s v="NA"/>
    <x v="0"/>
    <x v="0"/>
    <s v="0.96"/>
    <s v="0.96"/>
    <n v="3269.1003000000001"/>
    <n v="3269.1003000000001"/>
    <n v="3334.8362000000002"/>
    <n v="3334.8362000000002"/>
    <n v="3368.1846"/>
    <n v="3368.1846"/>
    <n v="3945.4133000000002"/>
    <n v="3945.4133000000002"/>
    <x v="0"/>
    <x v="0"/>
    <x v="0"/>
    <x v="0"/>
    <n v="1.1713768"/>
    <n v="1.1713768"/>
    <s v="411.3504"/>
    <s v="411.3504"/>
    <n v="0"/>
    <n v="0"/>
    <n v="0"/>
    <n v="0"/>
  </r>
  <r>
    <x v="0"/>
    <s v="P44339417"/>
    <x v="0"/>
    <x v="10"/>
    <x v="10"/>
    <x v="10"/>
    <x v="2"/>
    <x v="0"/>
    <x v="0"/>
    <x v="0"/>
    <x v="0"/>
    <x v="1"/>
    <x v="1"/>
    <n v="322.56"/>
    <n v="322.56"/>
    <d v="1990-09-11T00:00:00"/>
    <d v="1990-09-11T00:00:00"/>
    <d v="2002-03-11T00:00:00"/>
    <d v="2002-03-11T00:00:00"/>
    <n v="56"/>
    <n v="56"/>
    <n v="19"/>
    <n v="19"/>
    <x v="0"/>
    <x v="0"/>
    <s v="NA"/>
    <s v="NA"/>
    <x v="0"/>
    <x v="0"/>
    <s v="NA"/>
    <s v="NA"/>
    <x v="0"/>
    <x v="0"/>
    <s v="0.96"/>
    <s v="0.96"/>
    <n v="3269.1003000000001"/>
    <n v="3247.8510000000001"/>
    <n v="3334.8362000000002"/>
    <n v="3313.1597000000002"/>
    <n v="3368.1846"/>
    <n v="3346.2912999999999"/>
    <n v="3945.4133000000002"/>
    <n v="3919.768"/>
    <x v="0"/>
    <x v="0"/>
    <x v="0"/>
    <x v="0"/>
    <n v="1.1713768"/>
    <n v="1.1713768"/>
    <s v="411.3504"/>
    <s v="411.3504"/>
    <n v="-21.249299999999948"/>
    <n v="-21.676500000000033"/>
    <n v="-21.893300000000181"/>
    <n v="-25.645300000000134"/>
  </r>
  <r>
    <x v="0"/>
    <s v="P44339417"/>
    <x v="0"/>
    <x v="11"/>
    <x v="11"/>
    <x v="11"/>
    <x v="2"/>
    <x v="0"/>
    <x v="0"/>
    <x v="0"/>
    <x v="0"/>
    <x v="1"/>
    <x v="1"/>
    <n v="322.56"/>
    <n v="322.56"/>
    <d v="1990-09-11T00:00:00"/>
    <d v="1990-09-11T00:00:00"/>
    <d v="2002-03-11T00:00:00"/>
    <d v="2002-03-11T00:00:00"/>
    <n v="56"/>
    <n v="56"/>
    <n v="19"/>
    <n v="19"/>
    <x v="0"/>
    <x v="0"/>
    <s v="NA"/>
    <s v="NA"/>
    <x v="0"/>
    <x v="0"/>
    <s v="NA"/>
    <s v="NA"/>
    <x v="0"/>
    <x v="0"/>
    <s v="0.96"/>
    <s v="0.96"/>
    <n v="3247.8510000000001"/>
    <n v="3245.0596"/>
    <n v="3313.1597000000002"/>
    <n v="3310.3119999999999"/>
    <n v="3346.2912999999999"/>
    <n v="3343.415"/>
    <n v="3919.768"/>
    <n v="3916.3989999999999"/>
    <x v="0"/>
    <x v="0"/>
    <x v="0"/>
    <x v="0"/>
    <n v="1.1713768"/>
    <n v="1.1713768"/>
    <s v="411.3504"/>
    <s v="411.3504"/>
    <n v="-2.7914000000000669"/>
    <n v="-2.847700000000259"/>
    <n v="-2.876299999999901"/>
    <n v="-3.3690000000001419"/>
  </r>
  <r>
    <x v="0"/>
    <s v="P44339417"/>
    <x v="0"/>
    <x v="12"/>
    <x v="12"/>
    <x v="12"/>
    <x v="2"/>
    <x v="0"/>
    <x v="0"/>
    <x v="0"/>
    <x v="0"/>
    <x v="1"/>
    <x v="1"/>
    <n v="322.56"/>
    <n v="322.56"/>
    <d v="1990-09-11T00:00:00"/>
    <d v="1990-09-11T00:00:00"/>
    <d v="2002-03-11T00:00:00"/>
    <d v="2002-03-11T00:00:00"/>
    <n v="56"/>
    <n v="56"/>
    <n v="19"/>
    <n v="19"/>
    <x v="0"/>
    <x v="0"/>
    <s v="NA"/>
    <s v="NA"/>
    <x v="0"/>
    <x v="0"/>
    <s v="NA"/>
    <s v="NA"/>
    <x v="0"/>
    <x v="0"/>
    <s v="0.96"/>
    <s v="0.96"/>
    <n v="3245.0596"/>
    <n v="3261.2446"/>
    <n v="3310.3119999999999"/>
    <n v="3325.9578000000001"/>
    <n v="3343.415"/>
    <n v="3359.2172999999998"/>
    <n v="3916.3989999999999"/>
    <n v="3934.9094"/>
    <x v="0"/>
    <x v="0"/>
    <x v="0"/>
    <x v="0"/>
    <n v="1.1713768"/>
    <n v="1.1713768"/>
    <s v="411.3504"/>
    <s v="411.3504"/>
    <n v="16.184999999999945"/>
    <n v="15.645800000000236"/>
    <n v="15.802299999999832"/>
    <n v="18.510400000000118"/>
  </r>
  <r>
    <x v="0"/>
    <s v="P44339417"/>
    <x v="0"/>
    <x v="13"/>
    <x v="13"/>
    <x v="13"/>
    <x v="2"/>
    <x v="0"/>
    <x v="0"/>
    <x v="0"/>
    <x v="0"/>
    <x v="1"/>
    <x v="1"/>
    <n v="322.56"/>
    <n v="322.56"/>
    <d v="1990-09-11T00:00:00"/>
    <d v="1990-09-11T00:00:00"/>
    <d v="2002-03-11T00:00:00"/>
    <d v="2002-03-11T00:00:00"/>
    <n v="56"/>
    <n v="56"/>
    <n v="19"/>
    <n v="19"/>
    <x v="0"/>
    <x v="0"/>
    <s v="NA"/>
    <s v="NA"/>
    <x v="0"/>
    <x v="0"/>
    <s v="NA"/>
    <s v="NA"/>
    <x v="0"/>
    <x v="0"/>
    <s v="0.96"/>
    <s v="0.96"/>
    <n v="3261.2446"/>
    <n v="3261.2446"/>
    <n v="3325.9578000000001"/>
    <n v="3325.9578000000001"/>
    <n v="3359.2172999999998"/>
    <n v="3359.2172999999998"/>
    <n v="3934.9094"/>
    <n v="3934.9094"/>
    <x v="0"/>
    <x v="0"/>
    <x v="0"/>
    <x v="0"/>
    <n v="1.1713768"/>
    <n v="1.1713768"/>
    <s v="411.3504"/>
    <s v="412.0128"/>
    <n v="0"/>
    <n v="0"/>
    <n v="0"/>
    <n v="0"/>
  </r>
  <r>
    <x v="0"/>
    <s v="P44339417"/>
    <x v="0"/>
    <x v="14"/>
    <x v="14"/>
    <x v="14"/>
    <x v="2"/>
    <x v="0"/>
    <x v="0"/>
    <x v="0"/>
    <x v="0"/>
    <x v="1"/>
    <x v="1"/>
    <n v="322.56"/>
    <n v="322.56"/>
    <d v="1990-09-11T00:00:00"/>
    <d v="1990-09-11T00:00:00"/>
    <d v="2002-03-11T00:00:00"/>
    <d v="2002-03-11T00:00:00"/>
    <n v="56"/>
    <n v="56"/>
    <n v="19"/>
    <n v="19"/>
    <x v="0"/>
    <x v="0"/>
    <s v="NA"/>
    <s v="NA"/>
    <x v="0"/>
    <x v="0"/>
    <s v="NA"/>
    <s v="NA"/>
    <x v="0"/>
    <x v="0"/>
    <s v="0.96"/>
    <s v="0.96"/>
    <n v="3261.2446"/>
    <n v="3261.2446"/>
    <n v="3325.9578000000001"/>
    <n v="3325.9578000000001"/>
    <n v="3359.2172999999998"/>
    <n v="3359.2172999999998"/>
    <n v="3934.9094"/>
    <n v="3934.9094"/>
    <x v="0"/>
    <x v="0"/>
    <x v="0"/>
    <x v="0"/>
    <n v="1.1713768"/>
    <n v="1.1713768"/>
    <s v="412.0128"/>
    <s v="412.0128"/>
    <n v="0"/>
    <n v="0"/>
    <n v="0"/>
    <n v="0"/>
  </r>
  <r>
    <x v="0"/>
    <s v="P44339417"/>
    <x v="0"/>
    <x v="15"/>
    <x v="15"/>
    <x v="15"/>
    <x v="2"/>
    <x v="0"/>
    <x v="0"/>
    <x v="0"/>
    <x v="0"/>
    <x v="1"/>
    <x v="1"/>
    <n v="322.56"/>
    <n v="322.56"/>
    <d v="1990-09-11T00:00:00"/>
    <d v="1990-09-11T00:00:00"/>
    <d v="2002-03-11T00:00:00"/>
    <d v="2002-03-11T00:00:00"/>
    <n v="56"/>
    <n v="56"/>
    <n v="19"/>
    <n v="19"/>
    <x v="0"/>
    <x v="0"/>
    <s v="NA"/>
    <s v="NA"/>
    <x v="0"/>
    <x v="0"/>
    <s v="NA"/>
    <s v="NA"/>
    <x v="0"/>
    <x v="0"/>
    <s v="0.96"/>
    <s v="0.96"/>
    <n v="3261.2446"/>
    <n v="3261.2446"/>
    <n v="3325.9578000000001"/>
    <n v="3325.9578000000001"/>
    <n v="3359.2172999999998"/>
    <n v="3359.2172999999998"/>
    <n v="3934.9094"/>
    <n v="3934.9094"/>
    <x v="0"/>
    <x v="0"/>
    <x v="0"/>
    <x v="0"/>
    <n v="1.1713768"/>
    <n v="1.1713768"/>
    <s v="412.0128"/>
    <s v="412.0128"/>
    <n v="0"/>
    <n v="0"/>
    <n v="0"/>
    <n v="0"/>
  </r>
  <r>
    <x v="0"/>
    <s v="P44339417"/>
    <x v="0"/>
    <x v="16"/>
    <x v="16"/>
    <x v="16"/>
    <x v="2"/>
    <x v="0"/>
    <x v="0"/>
    <x v="0"/>
    <x v="0"/>
    <x v="1"/>
    <x v="1"/>
    <n v="322.56"/>
    <n v="322.56"/>
    <d v="1990-09-11T00:00:00"/>
    <d v="1990-09-11T00:00:00"/>
    <d v="2002-03-11T00:00:00"/>
    <d v="2002-03-11T00:00:00"/>
    <n v="56"/>
    <n v="56"/>
    <n v="19"/>
    <n v="19"/>
    <x v="0"/>
    <x v="0"/>
    <s v="NA"/>
    <s v="NA"/>
    <x v="0"/>
    <x v="0"/>
    <s v="NA"/>
    <s v="NA"/>
    <x v="0"/>
    <x v="0"/>
    <s v="0.96"/>
    <s v="0.96"/>
    <n v="3261.2446"/>
    <n v="3261.2446"/>
    <n v="3325.9578000000001"/>
    <n v="3325.9578000000001"/>
    <n v="3359.2172999999998"/>
    <n v="3359.2172999999998"/>
    <n v="3934.9094"/>
    <n v="3934.9092000000001"/>
    <x v="0"/>
    <x v="0"/>
    <x v="0"/>
    <x v="0"/>
    <n v="1.1713768"/>
    <n v="1.1713768"/>
    <s v="412.0128"/>
    <s v="412.0128"/>
    <n v="0"/>
    <n v="0"/>
    <n v="0"/>
    <n v="-1.9999999994979589E-4"/>
  </r>
  <r>
    <x v="0"/>
    <s v="P44339417"/>
    <x v="0"/>
    <x v="17"/>
    <x v="17"/>
    <x v="17"/>
    <x v="1"/>
    <x v="0"/>
    <x v="0"/>
    <x v="0"/>
    <x v="0"/>
    <x v="1"/>
    <x v="1"/>
    <n v="322.56"/>
    <n v="322.56"/>
    <d v="1990-09-11T00:00:00"/>
    <d v="1990-09-11T00:00:00"/>
    <d v="2002-03-11T00:00:00"/>
    <d v="2002-03-11T00:00:00"/>
    <n v="56"/>
    <n v="56"/>
    <n v="19"/>
    <n v="19"/>
    <x v="0"/>
    <x v="0"/>
    <s v="NA"/>
    <s v="NA"/>
    <x v="0"/>
    <x v="0"/>
    <s v="NA"/>
    <s v="NA"/>
    <x v="0"/>
    <x v="0"/>
    <s v="0.96"/>
    <s v="0.96"/>
    <n v="3261.2446"/>
    <n v="3261.2446"/>
    <n v="3325.9578000000001"/>
    <n v="3325.9578000000001"/>
    <n v="3359.2172999999998"/>
    <n v="3359.2172999999998"/>
    <n v="3934.9092000000001"/>
    <n v="3934.9092000000001"/>
    <x v="0"/>
    <x v="0"/>
    <x v="0"/>
    <x v="0"/>
    <n v="1.1713768"/>
    <n v="1.1713768"/>
    <s v="412.0128"/>
    <s v="412.0128"/>
    <n v="0"/>
    <n v="0"/>
    <n v="0"/>
    <n v="0"/>
  </r>
  <r>
    <x v="0"/>
    <s v="P44339417"/>
    <x v="0"/>
    <x v="18"/>
    <x v="18"/>
    <x v="18"/>
    <x v="3"/>
    <x v="0"/>
    <x v="0"/>
    <x v="0"/>
    <x v="0"/>
    <x v="1"/>
    <x v="1"/>
    <n v="322.56"/>
    <n v="322.56"/>
    <d v="1990-09-11T00:00:00"/>
    <d v="1990-09-11T00:00:00"/>
    <d v="2002-03-11T00:00:00"/>
    <d v="2002-03-11T00:00:00"/>
    <n v="56"/>
    <n v="56"/>
    <n v="19"/>
    <n v="19"/>
    <x v="0"/>
    <x v="0"/>
    <s v="NA"/>
    <s v="NA"/>
    <x v="0"/>
    <x v="0"/>
    <s v="NA"/>
    <s v="NA"/>
    <x v="0"/>
    <x v="0"/>
    <s v="0.96"/>
    <s v="0.96"/>
    <n v="3261.2446"/>
    <n v="3261.2446"/>
    <n v="3325.9578000000001"/>
    <n v="3325.9578000000001"/>
    <n v="3359.2172999999998"/>
    <n v="3359.2172999999998"/>
    <n v="3934.9092000000001"/>
    <n v="3934.9092000000001"/>
    <x v="0"/>
    <x v="0"/>
    <x v="0"/>
    <x v="0"/>
    <n v="1.1713768"/>
    <n v="1.1713768"/>
    <s v="412.0128"/>
    <s v="412.0128"/>
    <n v="0"/>
    <n v="0"/>
    <n v="0"/>
    <n v="0"/>
  </r>
  <r>
    <x v="0"/>
    <s v="P44339417"/>
    <x v="0"/>
    <x v="19"/>
    <x v="19"/>
    <x v="19"/>
    <x v="4"/>
    <x v="0"/>
    <x v="0"/>
    <x v="0"/>
    <x v="0"/>
    <x v="1"/>
    <x v="1"/>
    <n v="322.56"/>
    <n v="322.56"/>
    <d v="1990-09-11T00:00:00"/>
    <d v="1990-09-11T00:00:00"/>
    <d v="2002-03-11T00:00:00"/>
    <d v="2002-03-11T00:00:00"/>
    <n v="56"/>
    <n v="56"/>
    <n v="19"/>
    <n v="19"/>
    <x v="0"/>
    <x v="0"/>
    <s v="NA"/>
    <s v="NA"/>
    <x v="0"/>
    <x v="0"/>
    <s v="NA"/>
    <s v="NA"/>
    <x v="0"/>
    <x v="0"/>
    <s v="0.96"/>
    <s v="0.96"/>
    <n v="3261.2446"/>
    <n v="3261.2446"/>
    <n v="3325.9578000000001"/>
    <n v="3325.9578000000001"/>
    <n v="3359.2172999999998"/>
    <n v="3359.2172999999998"/>
    <n v="3934.9092000000001"/>
    <n v="3934.9092000000001"/>
    <x v="0"/>
    <x v="0"/>
    <x v="0"/>
    <x v="0"/>
    <n v="1.1713768"/>
    <n v="1.1713768"/>
    <s v="412.0128"/>
    <s v="412.0128"/>
    <n v="0"/>
    <n v="0"/>
    <n v="0"/>
    <n v="0"/>
  </r>
  <r>
    <x v="0"/>
    <s v="P44339417"/>
    <x v="0"/>
    <x v="20"/>
    <x v="20"/>
    <x v="20"/>
    <x v="2"/>
    <x v="0"/>
    <x v="0"/>
    <x v="0"/>
    <x v="0"/>
    <x v="1"/>
    <x v="1"/>
    <n v="322.56"/>
    <n v="322.56"/>
    <d v="1990-09-11T00:00:00"/>
    <d v="1990-09-11T00:00:00"/>
    <d v="2002-03-11T00:00:00"/>
    <d v="2002-03-11T00:00:00"/>
    <n v="56"/>
    <n v="56"/>
    <n v="19"/>
    <n v="19"/>
    <x v="0"/>
    <x v="0"/>
    <s v="NA"/>
    <s v="NA"/>
    <x v="0"/>
    <x v="0"/>
    <s v="NA"/>
    <s v="NA"/>
    <x v="0"/>
    <x v="0"/>
    <s v="0.96"/>
    <s v="0.96"/>
    <n v="3261.2446"/>
    <n v="3268.4346"/>
    <n v="3325.9578000000001"/>
    <n v="3326.4155000000001"/>
    <n v="3359.2172999999998"/>
    <n v="3359.6797000000001"/>
    <n v="3934.9092000000001"/>
    <n v="3935.451"/>
    <x v="0"/>
    <x v="0"/>
    <x v="0"/>
    <x v="0"/>
    <n v="1.1713768"/>
    <n v="1.1713768"/>
    <s v="412.0128"/>
    <s v="412.0128"/>
    <n v="7.1900000000000546"/>
    <n v="0.45769999999993161"/>
    <n v="0.46240000000034343"/>
    <n v="0.54179999999996653"/>
  </r>
  <r>
    <x v="0"/>
    <s v="P44339417"/>
    <x v="0"/>
    <x v="21"/>
    <x v="21"/>
    <x v="21"/>
    <x v="2"/>
    <x v="0"/>
    <x v="0"/>
    <x v="0"/>
    <x v="0"/>
    <x v="1"/>
    <x v="1"/>
    <n v="322.56"/>
    <n v="322.56"/>
    <d v="1990-09-11T00:00:00"/>
    <d v="1990-09-11T00:00:00"/>
    <d v="2002-03-11T00:00:00"/>
    <d v="2002-03-11T00:00:00"/>
    <n v="56"/>
    <n v="56"/>
    <n v="19"/>
    <n v="19"/>
    <x v="0"/>
    <x v="0"/>
    <s v="NA"/>
    <s v="NA"/>
    <x v="0"/>
    <x v="0"/>
    <s v="NA"/>
    <s v="NA"/>
    <x v="0"/>
    <x v="0"/>
    <s v="0.96"/>
    <s v="0.96"/>
    <n v="3268.4346"/>
    <n v="3252.2139999999999"/>
    <n v="3326.4155000000001"/>
    <n v="3340.9052999999999"/>
    <n v="3359.6797000000001"/>
    <n v="3374.3141999999998"/>
    <n v="3935.451"/>
    <n v="3952.5934999999999"/>
    <x v="0"/>
    <x v="0"/>
    <x v="0"/>
    <x v="0"/>
    <n v="1.1713768"/>
    <n v="1.1713768"/>
    <s v="412.0128"/>
    <s v="412.0128"/>
    <n v="-16.220600000000104"/>
    <n v="14.489799999999832"/>
    <n v="14.634499999999662"/>
    <n v="17.142499999999927"/>
  </r>
  <r>
    <x v="0"/>
    <s v="P44746829"/>
    <x v="0"/>
    <x v="0"/>
    <x v="0"/>
    <x v="0"/>
    <x v="0"/>
    <x v="0"/>
    <x v="0"/>
    <x v="1"/>
    <x v="1"/>
    <x v="0"/>
    <x v="0"/>
    <n v="964.92"/>
    <n v="964.92"/>
    <d v="1993-02-10T00:00:00"/>
    <d v="1993-02-10T00:00:00"/>
    <d v="2010-02-10T00:00:00"/>
    <d v="2010-02-10T00:00:00"/>
    <n v="17"/>
    <n v="17"/>
    <n v="58"/>
    <n v="58"/>
    <x v="0"/>
    <x v="0"/>
    <s v="NA"/>
    <s v="NA"/>
    <x v="0"/>
    <x v="0"/>
    <s v="NA"/>
    <s v="NA"/>
    <x v="0"/>
    <x v="0"/>
    <s v="9.46"/>
    <s v="9.46"/>
    <n v="252.24115"/>
    <n v="252.24115"/>
    <n v="256.72410000000002"/>
    <n v="256.72410000000002"/>
    <n v="259.29131999999998"/>
    <n v="259.29131999999998"/>
    <n v="5654.4309999999996"/>
    <n v="5654.4309999999996"/>
    <x v="0"/>
    <x v="0"/>
    <x v="0"/>
    <x v="0"/>
    <n v="1.0828115"/>
    <n v="1.0828115"/>
    <s v="5654.431"/>
    <s v="5654.431"/>
    <n v="0"/>
    <n v="0"/>
    <n v="0"/>
    <n v="0"/>
  </r>
  <r>
    <x v="0"/>
    <s v="P44746829"/>
    <x v="0"/>
    <x v="1"/>
    <x v="1"/>
    <x v="1"/>
    <x v="1"/>
    <x v="0"/>
    <x v="0"/>
    <x v="1"/>
    <x v="1"/>
    <x v="0"/>
    <x v="0"/>
    <n v="964.92"/>
    <n v="964.92"/>
    <d v="1993-02-10T00:00:00"/>
    <d v="1993-02-10T00:00:00"/>
    <d v="2010-02-10T00:00:00"/>
    <d v="2010-02-10T00:00:00"/>
    <n v="17"/>
    <n v="17"/>
    <n v="58"/>
    <n v="58"/>
    <x v="0"/>
    <x v="0"/>
    <s v="NA"/>
    <s v="NA"/>
    <x v="0"/>
    <x v="0"/>
    <s v="NA"/>
    <s v="NA"/>
    <x v="0"/>
    <x v="0"/>
    <s v="9.46"/>
    <s v="9.46"/>
    <n v="252.24115"/>
    <n v="252.24115"/>
    <n v="256.72410000000002"/>
    <n v="256.72410000000002"/>
    <n v="259.29131999999998"/>
    <n v="259.29131999999998"/>
    <n v="5654.4309999999996"/>
    <n v="5654.4309999999996"/>
    <x v="0"/>
    <x v="0"/>
    <x v="0"/>
    <x v="0"/>
    <n v="1.0828115"/>
    <n v="1.0828115"/>
    <s v="5654.431"/>
    <s v="5654.431"/>
    <n v="0"/>
    <n v="0"/>
    <n v="0"/>
    <n v="0"/>
  </r>
  <r>
    <x v="0"/>
    <s v="P44746829"/>
    <x v="0"/>
    <x v="2"/>
    <x v="2"/>
    <x v="2"/>
    <x v="2"/>
    <x v="0"/>
    <x v="0"/>
    <x v="1"/>
    <x v="1"/>
    <x v="0"/>
    <x v="0"/>
    <n v="964.92"/>
    <n v="964.92"/>
    <d v="1993-02-10T00:00:00"/>
    <d v="1993-02-10T00:00:00"/>
    <d v="2010-02-10T00:00:00"/>
    <d v="2010-02-10T00:00:00"/>
    <n v="17"/>
    <n v="17"/>
    <n v="58"/>
    <n v="58"/>
    <x v="0"/>
    <x v="0"/>
    <s v="NA"/>
    <s v="NA"/>
    <x v="0"/>
    <x v="0"/>
    <s v="NA"/>
    <s v="NA"/>
    <x v="0"/>
    <x v="0"/>
    <s v="9.46"/>
    <s v="9.46"/>
    <n v="252.24115"/>
    <n v="252.24115"/>
    <n v="256.72410000000002"/>
    <n v="256.72410000000002"/>
    <n v="259.29131999999998"/>
    <n v="259.29131999999998"/>
    <n v="5654.4309999999996"/>
    <n v="5654.4309999999996"/>
    <x v="0"/>
    <x v="0"/>
    <x v="0"/>
    <x v="0"/>
    <n v="1.0828115"/>
    <n v="1.0828115"/>
    <s v="5654.431"/>
    <s v="5654.431"/>
    <n v="0"/>
    <n v="0"/>
    <n v="0"/>
    <n v="0"/>
  </r>
  <r>
    <x v="0"/>
    <s v="P44746829"/>
    <x v="0"/>
    <x v="3"/>
    <x v="3"/>
    <x v="3"/>
    <x v="2"/>
    <x v="0"/>
    <x v="0"/>
    <x v="1"/>
    <x v="1"/>
    <x v="0"/>
    <x v="0"/>
    <n v="964.92"/>
    <n v="964.92"/>
    <d v="1993-02-10T00:00:00"/>
    <d v="1993-02-10T00:00:00"/>
    <d v="2010-02-10T00:00:00"/>
    <d v="2010-02-10T00:00:00"/>
    <n v="17"/>
    <n v="17"/>
    <n v="58"/>
    <n v="58"/>
    <x v="0"/>
    <x v="0"/>
    <s v="NA"/>
    <s v="NA"/>
    <x v="0"/>
    <x v="0"/>
    <s v="NA"/>
    <s v="NA"/>
    <x v="0"/>
    <x v="0"/>
    <s v="9.46"/>
    <s v="9.46"/>
    <n v="252.24115"/>
    <n v="252.24115"/>
    <n v="256.72410000000002"/>
    <n v="256.72410000000002"/>
    <n v="259.29131999999998"/>
    <n v="259.29131999999998"/>
    <n v="5654.4309999999996"/>
    <n v="5654.4309999999996"/>
    <x v="0"/>
    <x v="0"/>
    <x v="0"/>
    <x v="0"/>
    <n v="1.0828115"/>
    <n v="1.0828115"/>
    <s v="5654.431"/>
    <s v="5654.431"/>
    <n v="0"/>
    <n v="0"/>
    <n v="0"/>
    <n v="0"/>
  </r>
  <r>
    <x v="0"/>
    <s v="P44746829"/>
    <x v="0"/>
    <x v="4"/>
    <x v="4"/>
    <x v="4"/>
    <x v="2"/>
    <x v="0"/>
    <x v="0"/>
    <x v="1"/>
    <x v="1"/>
    <x v="0"/>
    <x v="0"/>
    <n v="964.92"/>
    <n v="964.92"/>
    <d v="1993-02-10T00:00:00"/>
    <d v="1993-02-10T00:00:00"/>
    <d v="2010-02-10T00:00:00"/>
    <d v="2010-02-10T00:00:00"/>
    <n v="17"/>
    <n v="17"/>
    <n v="58"/>
    <n v="58"/>
    <x v="0"/>
    <x v="0"/>
    <s v="NA"/>
    <s v="NA"/>
    <x v="0"/>
    <x v="0"/>
    <s v="NA"/>
    <s v="NA"/>
    <x v="0"/>
    <x v="0"/>
    <s v="9.46"/>
    <s v="9.46"/>
    <n v="252.24115"/>
    <n v="252.41910999999999"/>
    <n v="256.72410000000002"/>
    <n v="256.73540000000003"/>
    <n v="259.29131999999998"/>
    <n v="259.30275999999998"/>
    <n v="5654.4309999999996"/>
    <n v="5654.4309999999996"/>
    <x v="0"/>
    <x v="0"/>
    <x v="0"/>
    <x v="0"/>
    <n v="1.0828115"/>
    <n v="1.0828115"/>
    <s v="5654.431"/>
    <s v="5654.431"/>
    <n v="0.17795999999998457"/>
    <n v="1.1300000000005639E-2"/>
    <n v="1.1439999999993233E-2"/>
    <n v="0"/>
  </r>
  <r>
    <x v="0"/>
    <s v="P44746829"/>
    <x v="0"/>
    <x v="5"/>
    <x v="5"/>
    <x v="5"/>
    <x v="2"/>
    <x v="0"/>
    <x v="0"/>
    <x v="1"/>
    <x v="1"/>
    <x v="0"/>
    <x v="0"/>
    <n v="964.92"/>
    <n v="964.92"/>
    <d v="1993-02-10T00:00:00"/>
    <d v="1993-02-10T00:00:00"/>
    <d v="2010-02-10T00:00:00"/>
    <d v="2010-02-10T00:00:00"/>
    <n v="17"/>
    <n v="17"/>
    <n v="58"/>
    <n v="58"/>
    <x v="0"/>
    <x v="0"/>
    <s v="NA"/>
    <s v="NA"/>
    <x v="0"/>
    <x v="0"/>
    <s v="NA"/>
    <s v="NA"/>
    <x v="0"/>
    <x v="0"/>
    <s v="9.46"/>
    <s v="9.46"/>
    <n v="252.41910999999999"/>
    <n v="233.53616"/>
    <n v="256.73540000000003"/>
    <n v="237.52956"/>
    <n v="259.30275999999998"/>
    <n v="239.90485000000001"/>
    <n v="5654.4309999999996"/>
    <n v="5654.4309999999996"/>
    <x v="0"/>
    <x v="0"/>
    <x v="0"/>
    <x v="0"/>
    <n v="1.0828115"/>
    <n v="1.0828115"/>
    <s v="5654.431"/>
    <s v="5654.431"/>
    <n v="-18.882949999999994"/>
    <n v="-19.205840000000023"/>
    <n v="-19.397909999999968"/>
    <n v="0"/>
  </r>
  <r>
    <x v="0"/>
    <s v="P44746829"/>
    <x v="0"/>
    <x v="6"/>
    <x v="6"/>
    <x v="6"/>
    <x v="2"/>
    <x v="0"/>
    <x v="0"/>
    <x v="1"/>
    <x v="1"/>
    <x v="0"/>
    <x v="0"/>
    <n v="964.92"/>
    <n v="964.92"/>
    <d v="1993-02-10T00:00:00"/>
    <d v="1993-02-10T00:00:00"/>
    <d v="2010-02-10T00:00:00"/>
    <d v="2010-02-10T00:00:00"/>
    <n v="17"/>
    <n v="17"/>
    <n v="58"/>
    <n v="58"/>
    <x v="0"/>
    <x v="0"/>
    <s v="NA"/>
    <s v="NA"/>
    <x v="0"/>
    <x v="0"/>
    <s v="NA"/>
    <s v="NA"/>
    <x v="0"/>
    <x v="0"/>
    <s v="9.46"/>
    <s v="9.46"/>
    <n v="233.53616"/>
    <n v="234.41030000000001"/>
    <n v="237.52956"/>
    <n v="238.44617"/>
    <n v="239.90485000000001"/>
    <n v="240.83063000000001"/>
    <n v="5654.4309999999996"/>
    <n v="5654.4309999999996"/>
    <x v="0"/>
    <x v="0"/>
    <x v="0"/>
    <x v="0"/>
    <n v="1.0828115"/>
    <n v="1.0828115"/>
    <s v="5654.431"/>
    <s v="5654.431"/>
    <n v="0.87414000000001124"/>
    <n v="0.91660999999999149"/>
    <n v="0.92578000000000316"/>
    <n v="0"/>
  </r>
  <r>
    <x v="0"/>
    <s v="P44746829"/>
    <x v="0"/>
    <x v="7"/>
    <x v="7"/>
    <x v="7"/>
    <x v="1"/>
    <x v="0"/>
    <x v="0"/>
    <x v="1"/>
    <x v="1"/>
    <x v="0"/>
    <x v="0"/>
    <n v="964.92"/>
    <n v="964.92"/>
    <d v="1993-02-10T00:00:00"/>
    <d v="1993-02-10T00:00:00"/>
    <d v="2010-02-10T00:00:00"/>
    <d v="2010-02-10T00:00:00"/>
    <n v="17"/>
    <n v="17"/>
    <n v="58"/>
    <n v="58"/>
    <x v="0"/>
    <x v="0"/>
    <s v="NA"/>
    <s v="NA"/>
    <x v="0"/>
    <x v="0"/>
    <s v="NA"/>
    <s v="NA"/>
    <x v="0"/>
    <x v="0"/>
    <s v="9.46"/>
    <s v="9.46"/>
    <n v="234.41030000000001"/>
    <n v="234.41030000000001"/>
    <n v="238.44617"/>
    <n v="238.44617"/>
    <n v="240.83063000000001"/>
    <n v="240.83063000000001"/>
    <n v="5654.4309999999996"/>
    <n v="5654.4309999999996"/>
    <x v="0"/>
    <x v="0"/>
    <x v="0"/>
    <x v="0"/>
    <n v="1.0828115"/>
    <n v="1.0828115"/>
    <s v="5654.431"/>
    <s v="5654.431"/>
    <n v="0"/>
    <n v="0"/>
    <n v="0"/>
    <n v="0"/>
  </r>
  <r>
    <x v="0"/>
    <s v="P44746829"/>
    <x v="0"/>
    <x v="8"/>
    <x v="8"/>
    <x v="8"/>
    <x v="2"/>
    <x v="0"/>
    <x v="0"/>
    <x v="1"/>
    <x v="1"/>
    <x v="0"/>
    <x v="0"/>
    <n v="964.92"/>
    <n v="964.92"/>
    <d v="1993-02-10T00:00:00"/>
    <d v="1993-02-10T00:00:00"/>
    <d v="2010-02-10T00:00:00"/>
    <d v="2010-02-10T00:00:00"/>
    <n v="17"/>
    <n v="17"/>
    <n v="58"/>
    <n v="58"/>
    <x v="0"/>
    <x v="0"/>
    <s v="NA"/>
    <s v="NA"/>
    <x v="0"/>
    <x v="0"/>
    <s v="NA"/>
    <s v="NA"/>
    <x v="0"/>
    <x v="0"/>
    <s v="9.46"/>
    <s v="9.46"/>
    <n v="234.41030000000001"/>
    <n v="234.41030000000001"/>
    <n v="238.44617"/>
    <n v="238.44617"/>
    <n v="240.83063000000001"/>
    <n v="240.83063000000001"/>
    <n v="5654.4309999999996"/>
    <n v="5654.4309999999996"/>
    <x v="0"/>
    <x v="0"/>
    <x v="0"/>
    <x v="0"/>
    <n v="1.0828115"/>
    <n v="1.0828115"/>
    <s v="5654.431"/>
    <s v="5654.431"/>
    <n v="0"/>
    <n v="0"/>
    <n v="0"/>
    <n v="0"/>
  </r>
  <r>
    <x v="0"/>
    <s v="P44746829"/>
    <x v="0"/>
    <x v="9"/>
    <x v="9"/>
    <x v="9"/>
    <x v="2"/>
    <x v="0"/>
    <x v="0"/>
    <x v="1"/>
    <x v="1"/>
    <x v="0"/>
    <x v="0"/>
    <n v="964.92"/>
    <n v="964.92"/>
    <d v="1993-02-10T00:00:00"/>
    <d v="1993-02-10T00:00:00"/>
    <d v="2010-02-10T00:00:00"/>
    <d v="2010-02-10T00:00:00"/>
    <n v="17"/>
    <n v="17"/>
    <n v="58"/>
    <n v="58"/>
    <x v="0"/>
    <x v="0"/>
    <s v="NA"/>
    <s v="NA"/>
    <x v="0"/>
    <x v="0"/>
    <s v="NA"/>
    <s v="NA"/>
    <x v="0"/>
    <x v="0"/>
    <s v="9.46"/>
    <s v="9.46"/>
    <n v="234.41030000000001"/>
    <n v="234.41030000000001"/>
    <n v="238.44617"/>
    <n v="238.44617"/>
    <n v="240.83063000000001"/>
    <n v="240.83063000000001"/>
    <n v="5654.4309999999996"/>
    <n v="5654.4309999999996"/>
    <x v="0"/>
    <x v="0"/>
    <x v="0"/>
    <x v="0"/>
    <n v="1.0828115"/>
    <n v="1.0828115"/>
    <s v="5654.431"/>
    <s v="5654.431"/>
    <n v="0"/>
    <n v="0"/>
    <n v="0"/>
    <n v="0"/>
  </r>
  <r>
    <x v="0"/>
    <s v="P44746829"/>
    <x v="0"/>
    <x v="10"/>
    <x v="10"/>
    <x v="10"/>
    <x v="2"/>
    <x v="0"/>
    <x v="0"/>
    <x v="1"/>
    <x v="1"/>
    <x v="0"/>
    <x v="0"/>
    <n v="964.92"/>
    <n v="964.92"/>
    <d v="1993-02-10T00:00:00"/>
    <d v="1993-02-10T00:00:00"/>
    <d v="2010-02-10T00:00:00"/>
    <d v="2010-02-10T00:00:00"/>
    <n v="17"/>
    <n v="17"/>
    <n v="58"/>
    <n v="58"/>
    <x v="0"/>
    <x v="0"/>
    <s v="NA"/>
    <s v="NA"/>
    <x v="0"/>
    <x v="0"/>
    <s v="NA"/>
    <s v="NA"/>
    <x v="0"/>
    <x v="0"/>
    <s v="9.46"/>
    <s v="9.46"/>
    <n v="234.41030000000001"/>
    <n v="232.88663"/>
    <n v="238.44617"/>
    <n v="236.89626999999999"/>
    <n v="240.83063000000001"/>
    <n v="239.26523"/>
    <n v="5654.4309999999996"/>
    <n v="5654.4309999999996"/>
    <x v="0"/>
    <x v="0"/>
    <x v="0"/>
    <x v="0"/>
    <n v="1.0828115"/>
    <n v="1.0828115"/>
    <s v="5654.431"/>
    <s v="5654.431"/>
    <n v="-1.5236700000000098"/>
    <n v="-1.549900000000008"/>
    <n v="-1.565400000000011"/>
    <n v="0"/>
  </r>
  <r>
    <x v="0"/>
    <s v="P44746829"/>
    <x v="0"/>
    <x v="11"/>
    <x v="11"/>
    <x v="11"/>
    <x v="2"/>
    <x v="0"/>
    <x v="0"/>
    <x v="1"/>
    <x v="1"/>
    <x v="0"/>
    <x v="0"/>
    <n v="964.92"/>
    <n v="964.92"/>
    <d v="1993-02-10T00:00:00"/>
    <d v="1993-02-10T00:00:00"/>
    <d v="2010-02-10T00:00:00"/>
    <d v="2010-02-10T00:00:00"/>
    <n v="17"/>
    <n v="17"/>
    <n v="58"/>
    <n v="58"/>
    <x v="0"/>
    <x v="0"/>
    <s v="NA"/>
    <s v="NA"/>
    <x v="0"/>
    <x v="0"/>
    <s v="NA"/>
    <s v="NA"/>
    <x v="0"/>
    <x v="0"/>
    <s v="9.46"/>
    <s v="9.46"/>
    <n v="232.88663"/>
    <n v="223.01428000000001"/>
    <n v="236.89626999999999"/>
    <n v="226.85396"/>
    <n v="239.26523"/>
    <n v="229.1225"/>
    <n v="5654.4309999999996"/>
    <n v="5654.4309999999996"/>
    <x v="0"/>
    <x v="0"/>
    <x v="0"/>
    <x v="0"/>
    <n v="1.0828115"/>
    <n v="1.0828115"/>
    <s v="5654.431"/>
    <s v="5654.431"/>
    <n v="-9.8723499999999831"/>
    <n v="-10.042309999999986"/>
    <n v="-10.14273"/>
    <n v="0"/>
  </r>
  <r>
    <x v="0"/>
    <s v="P44746829"/>
    <x v="0"/>
    <x v="12"/>
    <x v="12"/>
    <x v="12"/>
    <x v="2"/>
    <x v="0"/>
    <x v="0"/>
    <x v="1"/>
    <x v="1"/>
    <x v="0"/>
    <x v="0"/>
    <n v="964.92"/>
    <n v="964.92"/>
    <d v="1993-02-10T00:00:00"/>
    <d v="1993-02-10T00:00:00"/>
    <d v="2010-02-10T00:00:00"/>
    <d v="2010-02-10T00:00:00"/>
    <n v="17"/>
    <n v="17"/>
    <n v="58"/>
    <n v="58"/>
    <x v="0"/>
    <x v="0"/>
    <s v="NA"/>
    <s v="NA"/>
    <x v="0"/>
    <x v="0"/>
    <s v="NA"/>
    <s v="NA"/>
    <x v="0"/>
    <x v="0"/>
    <s v="9.46"/>
    <s v="9.46"/>
    <n v="223.01428000000001"/>
    <n v="223.84903"/>
    <n v="226.85396"/>
    <n v="227.70751999999999"/>
    <n v="229.1225"/>
    <n v="229.98459"/>
    <n v="5654.4309999999996"/>
    <n v="5654.4309999999996"/>
    <x v="0"/>
    <x v="0"/>
    <x v="0"/>
    <x v="0"/>
    <n v="1.0828115"/>
    <n v="1.0828115"/>
    <s v="5654.431"/>
    <s v="5654.431"/>
    <n v="0.83474999999998545"/>
    <n v="0.85355999999998744"/>
    <n v="0.86208999999999492"/>
    <n v="0"/>
  </r>
  <r>
    <x v="0"/>
    <s v="P44746829"/>
    <x v="0"/>
    <x v="13"/>
    <x v="13"/>
    <x v="13"/>
    <x v="2"/>
    <x v="0"/>
    <x v="0"/>
    <x v="1"/>
    <x v="1"/>
    <x v="0"/>
    <x v="0"/>
    <n v="964.92"/>
    <n v="964.92"/>
    <d v="1993-02-10T00:00:00"/>
    <d v="1993-02-10T00:00:00"/>
    <d v="2010-02-10T00:00:00"/>
    <d v="2010-02-10T00:00:00"/>
    <n v="17"/>
    <n v="17"/>
    <n v="58"/>
    <n v="58"/>
    <x v="0"/>
    <x v="0"/>
    <s v="NA"/>
    <s v="NA"/>
    <x v="0"/>
    <x v="0"/>
    <s v="NA"/>
    <s v="NA"/>
    <x v="0"/>
    <x v="0"/>
    <s v="9.46"/>
    <s v="9.46"/>
    <n v="223.84903"/>
    <n v="223.84903"/>
    <n v="227.70751999999999"/>
    <n v="227.70751999999999"/>
    <n v="229.98459"/>
    <n v="229.98459"/>
    <n v="5654.4309999999996"/>
    <n v="5664.08"/>
    <x v="0"/>
    <x v="0"/>
    <x v="0"/>
    <x v="0"/>
    <n v="1.0828115"/>
    <n v="1.0828115"/>
    <s v="5654.431"/>
    <s v="5664.08"/>
    <n v="0"/>
    <n v="0"/>
    <n v="0"/>
    <n v="9.649000000000342"/>
  </r>
  <r>
    <x v="0"/>
    <s v="P44746829"/>
    <x v="0"/>
    <x v="14"/>
    <x v="14"/>
    <x v="14"/>
    <x v="2"/>
    <x v="0"/>
    <x v="0"/>
    <x v="1"/>
    <x v="1"/>
    <x v="0"/>
    <x v="0"/>
    <n v="964.92"/>
    <n v="964.92"/>
    <d v="1993-02-10T00:00:00"/>
    <d v="1993-02-10T00:00:00"/>
    <d v="2010-02-10T00:00:00"/>
    <d v="2010-02-10T00:00:00"/>
    <n v="17"/>
    <n v="17"/>
    <n v="58"/>
    <n v="58"/>
    <x v="0"/>
    <x v="0"/>
    <s v="NA"/>
    <s v="NA"/>
    <x v="0"/>
    <x v="0"/>
    <s v="NA"/>
    <s v="NA"/>
    <x v="0"/>
    <x v="0"/>
    <s v="9.46"/>
    <s v="9.46"/>
    <n v="223.84903"/>
    <n v="223.84903"/>
    <n v="227.70751999999999"/>
    <n v="227.70751999999999"/>
    <n v="229.98459"/>
    <n v="229.98459"/>
    <n v="5664.08"/>
    <n v="5664.08"/>
    <x v="0"/>
    <x v="0"/>
    <x v="0"/>
    <x v="0"/>
    <n v="1.0828115"/>
    <n v="1.0811553"/>
    <s v="5664.08"/>
    <s v="5664.08"/>
    <n v="0"/>
    <n v="0"/>
    <n v="0"/>
    <n v="0"/>
  </r>
  <r>
    <x v="0"/>
    <s v="P44746829"/>
    <x v="0"/>
    <x v="15"/>
    <x v="15"/>
    <x v="15"/>
    <x v="2"/>
    <x v="0"/>
    <x v="0"/>
    <x v="1"/>
    <x v="1"/>
    <x v="0"/>
    <x v="0"/>
    <n v="964.92"/>
    <n v="964.92"/>
    <d v="1993-02-10T00:00:00"/>
    <d v="1993-02-10T00:00:00"/>
    <d v="2010-02-10T00:00:00"/>
    <d v="2010-02-10T00:00:00"/>
    <n v="17"/>
    <n v="17"/>
    <n v="58"/>
    <n v="58"/>
    <x v="0"/>
    <x v="0"/>
    <s v="NA"/>
    <s v="NA"/>
    <x v="0"/>
    <x v="0"/>
    <s v="NA"/>
    <s v="NA"/>
    <x v="0"/>
    <x v="0"/>
    <s v="9.46"/>
    <s v="9.46"/>
    <n v="223.84903"/>
    <n v="223.84903"/>
    <n v="227.70751999999999"/>
    <n v="227.70751999999999"/>
    <n v="229.98459"/>
    <n v="229.98459"/>
    <n v="5664.08"/>
    <n v="5664.08"/>
    <x v="0"/>
    <x v="0"/>
    <x v="0"/>
    <x v="0"/>
    <n v="1.0811553"/>
    <n v="1.0811553"/>
    <s v="5664.08"/>
    <s v="5664.08"/>
    <n v="0"/>
    <n v="0"/>
    <n v="0"/>
    <n v="0"/>
  </r>
  <r>
    <x v="0"/>
    <s v="P44746829"/>
    <x v="0"/>
    <x v="16"/>
    <x v="16"/>
    <x v="16"/>
    <x v="2"/>
    <x v="0"/>
    <x v="0"/>
    <x v="1"/>
    <x v="1"/>
    <x v="0"/>
    <x v="0"/>
    <n v="964.92"/>
    <n v="964.92"/>
    <d v="1993-02-10T00:00:00"/>
    <d v="1993-02-10T00:00:00"/>
    <d v="2010-02-10T00:00:00"/>
    <d v="2010-02-10T00:00:00"/>
    <n v="17"/>
    <n v="17"/>
    <n v="58"/>
    <n v="58"/>
    <x v="0"/>
    <x v="0"/>
    <s v="NA"/>
    <s v="NA"/>
    <x v="0"/>
    <x v="0"/>
    <s v="NA"/>
    <s v="NA"/>
    <x v="0"/>
    <x v="0"/>
    <s v="9.46"/>
    <s v="9.46"/>
    <n v="223.84903"/>
    <n v="223.84903"/>
    <n v="227.70751999999999"/>
    <n v="227.70751999999999"/>
    <n v="229.98459"/>
    <n v="229.98459"/>
    <n v="5664.08"/>
    <n v="5664.08"/>
    <x v="0"/>
    <x v="0"/>
    <x v="0"/>
    <x v="0"/>
    <n v="1.0811553"/>
    <n v="1.0811553"/>
    <s v="5664.08"/>
    <s v="5664.08"/>
    <n v="0"/>
    <n v="0"/>
    <n v="0"/>
    <n v="0"/>
  </r>
  <r>
    <x v="0"/>
    <s v="P44746829"/>
    <x v="0"/>
    <x v="17"/>
    <x v="17"/>
    <x v="17"/>
    <x v="1"/>
    <x v="0"/>
    <x v="0"/>
    <x v="1"/>
    <x v="1"/>
    <x v="0"/>
    <x v="0"/>
    <n v="964.92"/>
    <n v="964.92"/>
    <d v="1993-02-10T00:00:00"/>
    <d v="1993-02-10T00:00:00"/>
    <d v="2010-02-10T00:00:00"/>
    <d v="2010-02-10T00:00:00"/>
    <n v="17"/>
    <n v="17"/>
    <n v="58"/>
    <n v="58"/>
    <x v="0"/>
    <x v="0"/>
    <s v="NA"/>
    <s v="NA"/>
    <x v="0"/>
    <x v="0"/>
    <s v="NA"/>
    <s v="NA"/>
    <x v="0"/>
    <x v="0"/>
    <s v="9.46"/>
    <s v="9.46"/>
    <n v="223.84903"/>
    <n v="223.84903"/>
    <n v="227.70751999999999"/>
    <n v="227.70751999999999"/>
    <n v="229.98459"/>
    <n v="229.98459"/>
    <n v="5664.08"/>
    <n v="5664.08"/>
    <x v="0"/>
    <x v="0"/>
    <x v="0"/>
    <x v="0"/>
    <n v="1.0811553"/>
    <n v="1.0811553"/>
    <s v="5664.08"/>
    <s v="5664.08"/>
    <n v="0"/>
    <n v="0"/>
    <n v="0"/>
    <n v="0"/>
  </r>
  <r>
    <x v="0"/>
    <s v="P44746829"/>
    <x v="0"/>
    <x v="18"/>
    <x v="18"/>
    <x v="18"/>
    <x v="3"/>
    <x v="0"/>
    <x v="0"/>
    <x v="1"/>
    <x v="1"/>
    <x v="0"/>
    <x v="0"/>
    <n v="964.92"/>
    <n v="964.92"/>
    <d v="1993-02-10T00:00:00"/>
    <d v="1993-02-10T00:00:00"/>
    <d v="2010-02-10T00:00:00"/>
    <d v="2010-02-10T00:00:00"/>
    <n v="17"/>
    <n v="17"/>
    <n v="58"/>
    <n v="58"/>
    <x v="0"/>
    <x v="0"/>
    <s v="NA"/>
    <s v="NA"/>
    <x v="0"/>
    <x v="0"/>
    <s v="NA"/>
    <s v="NA"/>
    <x v="0"/>
    <x v="0"/>
    <s v="9.46"/>
    <s v="9.46"/>
    <n v="223.84903"/>
    <n v="223.84903"/>
    <n v="227.70751999999999"/>
    <n v="227.70751999999999"/>
    <n v="229.98459"/>
    <n v="229.98459"/>
    <n v="5664.08"/>
    <n v="5664.08"/>
    <x v="0"/>
    <x v="0"/>
    <x v="0"/>
    <x v="0"/>
    <n v="1.0811553"/>
    <n v="1.0811553"/>
    <s v="5664.08"/>
    <s v="5664.08"/>
    <n v="0"/>
    <n v="0"/>
    <n v="0"/>
    <n v="0"/>
  </r>
  <r>
    <x v="0"/>
    <s v="P44746829"/>
    <x v="0"/>
    <x v="19"/>
    <x v="19"/>
    <x v="19"/>
    <x v="4"/>
    <x v="0"/>
    <x v="0"/>
    <x v="1"/>
    <x v="1"/>
    <x v="0"/>
    <x v="0"/>
    <n v="964.92"/>
    <n v="964.92"/>
    <d v="1993-02-10T00:00:00"/>
    <d v="1993-02-10T00:00:00"/>
    <d v="2010-02-10T00:00:00"/>
    <d v="2010-02-10T00:00:00"/>
    <n v="17"/>
    <n v="17"/>
    <n v="58"/>
    <n v="58"/>
    <x v="0"/>
    <x v="0"/>
    <s v="NA"/>
    <s v="NA"/>
    <x v="0"/>
    <x v="0"/>
    <s v="NA"/>
    <s v="NA"/>
    <x v="0"/>
    <x v="0"/>
    <s v="9.46"/>
    <s v="9.46"/>
    <n v="223.84903"/>
    <n v="223.84903"/>
    <n v="227.70751999999999"/>
    <n v="227.70751999999999"/>
    <n v="229.98459"/>
    <n v="229.98459"/>
    <n v="5664.08"/>
    <n v="5664.08"/>
    <x v="0"/>
    <x v="0"/>
    <x v="0"/>
    <x v="0"/>
    <n v="1.0811553"/>
    <n v="1.0811553"/>
    <s v="5664.08"/>
    <s v="5664.08"/>
    <n v="0"/>
    <n v="0"/>
    <n v="0"/>
    <n v="0"/>
  </r>
  <r>
    <x v="0"/>
    <s v="P44746829"/>
    <x v="0"/>
    <x v="20"/>
    <x v="20"/>
    <x v="20"/>
    <x v="2"/>
    <x v="0"/>
    <x v="0"/>
    <x v="1"/>
    <x v="1"/>
    <x v="0"/>
    <x v="0"/>
    <n v="964.92"/>
    <n v="964.92"/>
    <d v="1993-02-10T00:00:00"/>
    <d v="1993-02-10T00:00:00"/>
    <d v="2010-02-10T00:00:00"/>
    <d v="2010-02-10T00:00:00"/>
    <n v="17"/>
    <n v="17"/>
    <n v="58"/>
    <n v="58"/>
    <x v="0"/>
    <x v="0"/>
    <s v="NA"/>
    <s v="NA"/>
    <x v="0"/>
    <x v="0"/>
    <s v="NA"/>
    <s v="NA"/>
    <x v="0"/>
    <x v="0"/>
    <s v="9.46"/>
    <s v="9.46"/>
    <n v="223.84903"/>
    <n v="224.35593"/>
    <n v="227.70751999999999"/>
    <n v="227.73972000000001"/>
    <n v="229.98459"/>
    <n v="230.0171"/>
    <n v="5664.08"/>
    <n v="5664.08"/>
    <x v="0"/>
    <x v="0"/>
    <x v="0"/>
    <x v="0"/>
    <n v="1.0811553"/>
    <n v="1.0811553"/>
    <s v="5664.08"/>
    <s v="5664.08"/>
    <n v="0.50690000000000168"/>
    <n v="3.2200000000017326E-2"/>
    <n v="3.2510000000002037E-2"/>
    <n v="0"/>
  </r>
  <r>
    <x v="0"/>
    <s v="P44746829"/>
    <x v="0"/>
    <x v="21"/>
    <x v="21"/>
    <x v="21"/>
    <x v="2"/>
    <x v="0"/>
    <x v="0"/>
    <x v="1"/>
    <x v="1"/>
    <x v="0"/>
    <x v="0"/>
    <n v="964.92"/>
    <n v="964.92"/>
    <d v="1993-02-10T00:00:00"/>
    <d v="1993-02-10T00:00:00"/>
    <d v="2010-02-10T00:00:00"/>
    <d v="2010-02-10T00:00:00"/>
    <n v="17"/>
    <n v="17"/>
    <n v="58"/>
    <n v="58"/>
    <x v="0"/>
    <x v="0"/>
    <s v="NA"/>
    <s v="NA"/>
    <x v="0"/>
    <x v="0"/>
    <s v="NA"/>
    <s v="NA"/>
    <x v="0"/>
    <x v="0"/>
    <s v="9.46"/>
    <s v="9.46"/>
    <n v="224.35593"/>
    <n v="223.51929000000001"/>
    <n v="227.73972000000001"/>
    <n v="228.53621000000001"/>
    <n v="230.0171"/>
    <n v="230.82158000000001"/>
    <n v="5664.08"/>
    <n v="5664.08"/>
    <x v="0"/>
    <x v="0"/>
    <x v="0"/>
    <x v="0"/>
    <n v="1.0811553"/>
    <n v="1.0811553"/>
    <s v="5664.08"/>
    <s v="5664.08"/>
    <n v="-0.8366399999999885"/>
    <n v="0.79649000000000569"/>
    <n v="0.8044800000000123"/>
    <n v="0"/>
  </r>
  <r>
    <x v="0"/>
    <s v="P45008343"/>
    <x v="0"/>
    <x v="0"/>
    <x v="0"/>
    <x v="0"/>
    <x v="0"/>
    <x v="0"/>
    <x v="0"/>
    <x v="0"/>
    <x v="0"/>
    <x v="1"/>
    <x v="1"/>
    <n v="100.125"/>
    <n v="100.125"/>
    <d v="1999-07-06T00:00:00"/>
    <d v="1999-07-06T00:00:00"/>
    <d v="2019-11-06T00:00:00"/>
    <d v="2019-11-06T00:00:00"/>
    <n v="45"/>
    <n v="45"/>
    <n v="30"/>
    <n v="30"/>
    <x v="0"/>
    <x v="0"/>
    <s v="NA"/>
    <s v="NA"/>
    <x v="0"/>
    <x v="0"/>
    <s v="NA"/>
    <s v="NA"/>
    <x v="1"/>
    <x v="1"/>
    <s v="4.45"/>
    <s v="4.45"/>
    <n v="572.29250000000002"/>
    <n v="572.29250000000002"/>
    <n v="583.12300000000005"/>
    <n v="583.12300000000005"/>
    <n v="588.95420000000001"/>
    <n v="588.95420000000001"/>
    <n v="685.89030000000002"/>
    <n v="685.89030000000002"/>
    <x v="0"/>
    <x v="0"/>
    <x v="0"/>
    <x v="0"/>
    <n v="1.1645901999999999"/>
    <n v="1.1645901999999999"/>
    <s v="222.13658"/>
    <s v="222.13658"/>
    <n v="0"/>
    <n v="0"/>
    <n v="0"/>
    <n v="0"/>
  </r>
  <r>
    <x v="0"/>
    <s v="P45008343"/>
    <x v="0"/>
    <x v="1"/>
    <x v="1"/>
    <x v="1"/>
    <x v="1"/>
    <x v="0"/>
    <x v="0"/>
    <x v="0"/>
    <x v="0"/>
    <x v="1"/>
    <x v="1"/>
    <n v="100.125"/>
    <n v="100.125"/>
    <d v="1999-07-06T00:00:00"/>
    <d v="1999-07-06T00:00:00"/>
    <d v="2019-11-06T00:00:00"/>
    <d v="2019-11-06T00:00:00"/>
    <n v="45"/>
    <n v="45"/>
    <n v="30"/>
    <n v="30"/>
    <x v="0"/>
    <x v="0"/>
    <s v="NA"/>
    <s v="NA"/>
    <x v="0"/>
    <x v="0"/>
    <s v="NA"/>
    <s v="NA"/>
    <x v="1"/>
    <x v="1"/>
    <s v="4.45"/>
    <s v="4.45"/>
    <n v="572.29250000000002"/>
    <n v="572.29250000000002"/>
    <n v="583.12300000000005"/>
    <n v="583.12300000000005"/>
    <n v="588.95420000000001"/>
    <n v="588.95420000000001"/>
    <n v="685.89030000000002"/>
    <n v="685.89030000000002"/>
    <x v="0"/>
    <x v="0"/>
    <x v="0"/>
    <x v="0"/>
    <n v="1.1645901999999999"/>
    <n v="1.1645901999999999"/>
    <s v="222.13658"/>
    <s v="222.13658"/>
    <n v="0"/>
    <n v="0"/>
    <n v="0"/>
    <n v="0"/>
  </r>
  <r>
    <x v="0"/>
    <s v="P45008343"/>
    <x v="0"/>
    <x v="2"/>
    <x v="2"/>
    <x v="2"/>
    <x v="2"/>
    <x v="0"/>
    <x v="0"/>
    <x v="0"/>
    <x v="0"/>
    <x v="1"/>
    <x v="1"/>
    <n v="100.125"/>
    <n v="100.125"/>
    <d v="1999-07-06T00:00:00"/>
    <d v="1999-07-06T00:00:00"/>
    <d v="2019-11-06T00:00:00"/>
    <d v="2019-11-06T00:00:00"/>
    <n v="45"/>
    <n v="45"/>
    <n v="30"/>
    <n v="30"/>
    <x v="0"/>
    <x v="0"/>
    <s v="NA"/>
    <s v="NA"/>
    <x v="0"/>
    <x v="0"/>
    <s v="NA"/>
    <s v="NA"/>
    <x v="1"/>
    <x v="1"/>
    <s v="4.45"/>
    <s v="4.45"/>
    <n v="572.29250000000002"/>
    <n v="572.29250000000002"/>
    <n v="583.12300000000005"/>
    <n v="583.12300000000005"/>
    <n v="588.95420000000001"/>
    <n v="588.95420000000001"/>
    <n v="685.89030000000002"/>
    <n v="685.8904"/>
    <x v="0"/>
    <x v="0"/>
    <x v="0"/>
    <x v="0"/>
    <n v="1.1645901999999999"/>
    <n v="1.1645901999999999"/>
    <s v="222.13658"/>
    <s v="222.13658"/>
    <n v="0"/>
    <n v="0"/>
    <n v="0"/>
    <n v="9.9999999974897946E-5"/>
  </r>
  <r>
    <x v="0"/>
    <s v="P45008343"/>
    <x v="0"/>
    <x v="3"/>
    <x v="3"/>
    <x v="3"/>
    <x v="2"/>
    <x v="0"/>
    <x v="0"/>
    <x v="0"/>
    <x v="0"/>
    <x v="1"/>
    <x v="1"/>
    <n v="100.125"/>
    <n v="100.125"/>
    <d v="1999-07-06T00:00:00"/>
    <d v="1999-07-06T00:00:00"/>
    <d v="2019-11-06T00:00:00"/>
    <d v="2019-11-06T00:00:00"/>
    <n v="45"/>
    <n v="45"/>
    <n v="30"/>
    <n v="30"/>
    <x v="0"/>
    <x v="0"/>
    <s v="NA"/>
    <s v="NA"/>
    <x v="0"/>
    <x v="0"/>
    <s v="NA"/>
    <s v="NA"/>
    <x v="1"/>
    <x v="1"/>
    <s v="4.45"/>
    <s v="4.45"/>
    <n v="572.29250000000002"/>
    <n v="572.29250000000002"/>
    <n v="583.12300000000005"/>
    <n v="583.12300000000005"/>
    <n v="588.95420000000001"/>
    <n v="588.95420000000001"/>
    <n v="685.8904"/>
    <n v="685.8904"/>
    <x v="0"/>
    <x v="0"/>
    <x v="0"/>
    <x v="0"/>
    <n v="1.1645901999999999"/>
    <n v="1.1645901999999999"/>
    <s v="222.13658"/>
    <s v="222.13658"/>
    <n v="0"/>
    <n v="0"/>
    <n v="0"/>
    <n v="0"/>
  </r>
  <r>
    <x v="0"/>
    <s v="P45008343"/>
    <x v="0"/>
    <x v="4"/>
    <x v="4"/>
    <x v="4"/>
    <x v="2"/>
    <x v="0"/>
    <x v="0"/>
    <x v="0"/>
    <x v="0"/>
    <x v="1"/>
    <x v="1"/>
    <n v="100.125"/>
    <n v="100.125"/>
    <d v="1999-07-06T00:00:00"/>
    <d v="1999-07-06T00:00:00"/>
    <d v="2019-11-06T00:00:00"/>
    <d v="2019-11-06T00:00:00"/>
    <n v="45"/>
    <n v="45"/>
    <n v="30"/>
    <n v="30"/>
    <x v="0"/>
    <x v="0"/>
    <s v="NA"/>
    <s v="NA"/>
    <x v="0"/>
    <x v="0"/>
    <s v="NA"/>
    <s v="NA"/>
    <x v="1"/>
    <x v="1"/>
    <s v="4.45"/>
    <s v="4.45"/>
    <n v="572.29250000000002"/>
    <n v="572.44182999999998"/>
    <n v="583.12300000000005"/>
    <n v="583.13250000000005"/>
    <n v="588.95420000000001"/>
    <n v="588.96379999999999"/>
    <n v="685.8904"/>
    <n v="685.90150000000006"/>
    <x v="0"/>
    <x v="0"/>
    <x v="0"/>
    <x v="0"/>
    <n v="1.1645901999999999"/>
    <n v="1.1645901999999999"/>
    <s v="222.13658"/>
    <s v="222.13658"/>
    <n v="0.14932999999996355"/>
    <n v="9.5000000000027285E-3"/>
    <n v="9.5999999999776264E-3"/>
    <n v="1.1100000000055843E-2"/>
  </r>
  <r>
    <x v="0"/>
    <s v="P45008343"/>
    <x v="0"/>
    <x v="5"/>
    <x v="5"/>
    <x v="5"/>
    <x v="2"/>
    <x v="0"/>
    <x v="0"/>
    <x v="0"/>
    <x v="0"/>
    <x v="1"/>
    <x v="1"/>
    <n v="100.125"/>
    <n v="100.125"/>
    <d v="1999-07-06T00:00:00"/>
    <d v="1999-07-06T00:00:00"/>
    <d v="2019-11-06T00:00:00"/>
    <d v="2019-11-06T00:00:00"/>
    <n v="45"/>
    <n v="45"/>
    <n v="30"/>
    <n v="30"/>
    <x v="0"/>
    <x v="0"/>
    <s v="NA"/>
    <s v="NA"/>
    <x v="0"/>
    <x v="0"/>
    <s v="NA"/>
    <s v="NA"/>
    <x v="1"/>
    <x v="1"/>
    <s v="4.45"/>
    <s v="4.45"/>
    <n v="572.44182999999998"/>
    <n v="529.61865"/>
    <n v="583.13250000000005"/>
    <n v="539.5095"/>
    <n v="588.96379999999999"/>
    <n v="544.90459999999996"/>
    <n v="685.90150000000006"/>
    <n v="634.59059999999999"/>
    <x v="0"/>
    <x v="0"/>
    <x v="0"/>
    <x v="0"/>
    <n v="1.1645901999999999"/>
    <n v="1.1645901999999999"/>
    <s v="222.13658"/>
    <s v="222.13658"/>
    <n v="-42.823179999999979"/>
    <n v="-43.623000000000047"/>
    <n v="-44.059200000000033"/>
    <n v="-51.310900000000061"/>
  </r>
  <r>
    <x v="0"/>
    <s v="P45008343"/>
    <x v="0"/>
    <x v="6"/>
    <x v="6"/>
    <x v="6"/>
    <x v="2"/>
    <x v="0"/>
    <x v="0"/>
    <x v="0"/>
    <x v="0"/>
    <x v="1"/>
    <x v="1"/>
    <n v="100.125"/>
    <n v="100.125"/>
    <d v="1999-07-06T00:00:00"/>
    <d v="1999-07-06T00:00:00"/>
    <d v="2019-11-06T00:00:00"/>
    <d v="2019-11-06T00:00:00"/>
    <n v="45"/>
    <n v="45"/>
    <n v="30"/>
    <n v="30"/>
    <x v="0"/>
    <x v="0"/>
    <s v="NA"/>
    <s v="NA"/>
    <x v="0"/>
    <x v="0"/>
    <s v="NA"/>
    <s v="NA"/>
    <x v="1"/>
    <x v="1"/>
    <s v="4.45"/>
    <s v="4.45"/>
    <n v="529.61865"/>
    <n v="532.26013"/>
    <n v="539.5095"/>
    <n v="542.1173"/>
    <n v="544.90459999999996"/>
    <n v="547.53845000000001"/>
    <n v="634.59059999999999"/>
    <n v="637.65796"/>
    <x v="0"/>
    <x v="0"/>
    <x v="0"/>
    <x v="0"/>
    <n v="1.1645901999999999"/>
    <n v="1.1645901999999999"/>
    <s v="222.13658"/>
    <s v="222.13658"/>
    <n v="2.6414800000000014"/>
    <n v="2.6077999999999975"/>
    <n v="2.6338500000000522"/>
    <n v="3.0673600000000079"/>
  </r>
  <r>
    <x v="0"/>
    <s v="P45008343"/>
    <x v="0"/>
    <x v="7"/>
    <x v="7"/>
    <x v="7"/>
    <x v="1"/>
    <x v="0"/>
    <x v="0"/>
    <x v="0"/>
    <x v="0"/>
    <x v="1"/>
    <x v="1"/>
    <n v="100.125"/>
    <n v="100.125"/>
    <d v="1999-07-06T00:00:00"/>
    <d v="1999-07-06T00:00:00"/>
    <d v="2019-11-06T00:00:00"/>
    <d v="2019-11-06T00:00:00"/>
    <n v="45"/>
    <n v="45"/>
    <n v="30"/>
    <n v="30"/>
    <x v="0"/>
    <x v="0"/>
    <s v="NA"/>
    <s v="NA"/>
    <x v="0"/>
    <x v="0"/>
    <s v="NA"/>
    <s v="NA"/>
    <x v="1"/>
    <x v="1"/>
    <s v="4.45"/>
    <s v="4.45"/>
    <n v="532.26013"/>
    <n v="532.26013"/>
    <n v="542.1173"/>
    <n v="542.1173"/>
    <n v="547.53845000000001"/>
    <n v="547.53845000000001"/>
    <n v="637.65796"/>
    <n v="637.65796"/>
    <x v="0"/>
    <x v="0"/>
    <x v="0"/>
    <x v="0"/>
    <n v="1.1645901999999999"/>
    <n v="1.1645901999999999"/>
    <s v="222.13658"/>
    <s v="222.13658"/>
    <n v="0"/>
    <n v="0"/>
    <n v="0"/>
    <n v="0"/>
  </r>
  <r>
    <x v="0"/>
    <s v="P45008343"/>
    <x v="0"/>
    <x v="8"/>
    <x v="8"/>
    <x v="8"/>
    <x v="2"/>
    <x v="0"/>
    <x v="0"/>
    <x v="0"/>
    <x v="0"/>
    <x v="1"/>
    <x v="1"/>
    <n v="100.125"/>
    <n v="100.125"/>
    <d v="1999-07-06T00:00:00"/>
    <d v="1999-07-06T00:00:00"/>
    <d v="2019-11-06T00:00:00"/>
    <d v="2019-11-06T00:00:00"/>
    <n v="45"/>
    <n v="45"/>
    <n v="30"/>
    <n v="30"/>
    <x v="0"/>
    <x v="0"/>
    <s v="NA"/>
    <s v="NA"/>
    <x v="0"/>
    <x v="0"/>
    <s v="NA"/>
    <s v="NA"/>
    <x v="1"/>
    <x v="1"/>
    <s v="4.45"/>
    <s v="4.45"/>
    <n v="532.26013"/>
    <n v="532.26013"/>
    <n v="542.1173"/>
    <n v="542.1173"/>
    <n v="547.53845000000001"/>
    <n v="547.53845000000001"/>
    <n v="637.65796"/>
    <n v="637.65796"/>
    <x v="0"/>
    <x v="0"/>
    <x v="0"/>
    <x v="0"/>
    <n v="1.1645901999999999"/>
    <n v="1.1645901999999999"/>
    <s v="222.13658"/>
    <s v="222.13658"/>
    <n v="0"/>
    <n v="0"/>
    <n v="0"/>
    <n v="0"/>
  </r>
  <r>
    <x v="0"/>
    <s v="P45008343"/>
    <x v="0"/>
    <x v="9"/>
    <x v="9"/>
    <x v="9"/>
    <x v="2"/>
    <x v="0"/>
    <x v="0"/>
    <x v="0"/>
    <x v="0"/>
    <x v="1"/>
    <x v="1"/>
    <n v="100.125"/>
    <n v="100.125"/>
    <d v="1999-07-06T00:00:00"/>
    <d v="1999-07-06T00:00:00"/>
    <d v="2019-11-06T00:00:00"/>
    <d v="2019-11-06T00:00:00"/>
    <n v="45"/>
    <n v="45"/>
    <n v="30"/>
    <n v="30"/>
    <x v="0"/>
    <x v="0"/>
    <s v="NA"/>
    <s v="NA"/>
    <x v="0"/>
    <x v="0"/>
    <s v="NA"/>
    <s v="NA"/>
    <x v="1"/>
    <x v="1"/>
    <s v="4.45"/>
    <s v="4.45"/>
    <n v="532.26013"/>
    <n v="532.26013"/>
    <n v="542.1173"/>
    <n v="542.1173"/>
    <n v="547.53845000000001"/>
    <n v="547.53845000000001"/>
    <n v="637.65796"/>
    <n v="637.65796"/>
    <x v="0"/>
    <x v="0"/>
    <x v="0"/>
    <x v="0"/>
    <n v="1.1645901999999999"/>
    <n v="1.1645901999999999"/>
    <s v="222.13658"/>
    <s v="222.13658"/>
    <n v="0"/>
    <n v="0"/>
    <n v="0"/>
    <n v="0"/>
  </r>
  <r>
    <x v="0"/>
    <s v="P45008343"/>
    <x v="0"/>
    <x v="10"/>
    <x v="10"/>
    <x v="10"/>
    <x v="2"/>
    <x v="0"/>
    <x v="0"/>
    <x v="0"/>
    <x v="0"/>
    <x v="1"/>
    <x v="1"/>
    <n v="100.125"/>
    <n v="100.125"/>
    <d v="1999-07-06T00:00:00"/>
    <d v="1999-07-06T00:00:00"/>
    <d v="2019-11-06T00:00:00"/>
    <d v="2019-11-06T00:00:00"/>
    <n v="45"/>
    <n v="45"/>
    <n v="30"/>
    <n v="30"/>
    <x v="0"/>
    <x v="0"/>
    <s v="NA"/>
    <s v="NA"/>
    <x v="0"/>
    <x v="0"/>
    <s v="NA"/>
    <s v="NA"/>
    <x v="1"/>
    <x v="1"/>
    <s v="4.45"/>
    <s v="4.45"/>
    <n v="532.26013"/>
    <n v="528.80039999999997"/>
    <n v="542.1173"/>
    <n v="538.59357"/>
    <n v="547.53845000000001"/>
    <n v="543.97950000000003"/>
    <n v="637.65796"/>
    <n v="633.51319999999998"/>
    <x v="0"/>
    <x v="0"/>
    <x v="0"/>
    <x v="0"/>
    <n v="1.1645901999999999"/>
    <n v="1.1645901999999999"/>
    <s v="222.13658"/>
    <s v="222.13658"/>
    <n v="-3.4597300000000359"/>
    <n v="-3.5237300000000005"/>
    <n v="-3.5589499999999816"/>
    <n v="-4.1447600000000193"/>
  </r>
  <r>
    <x v="0"/>
    <s v="P45008343"/>
    <x v="0"/>
    <x v="11"/>
    <x v="11"/>
    <x v="11"/>
    <x v="2"/>
    <x v="0"/>
    <x v="0"/>
    <x v="0"/>
    <x v="0"/>
    <x v="1"/>
    <x v="1"/>
    <n v="100.125"/>
    <n v="100.125"/>
    <d v="1999-07-06T00:00:00"/>
    <d v="1999-07-06T00:00:00"/>
    <d v="2019-11-06T00:00:00"/>
    <d v="2019-11-06T00:00:00"/>
    <n v="45"/>
    <n v="45"/>
    <n v="30"/>
    <n v="30"/>
    <x v="0"/>
    <x v="0"/>
    <s v="NA"/>
    <s v="NA"/>
    <x v="0"/>
    <x v="0"/>
    <s v="NA"/>
    <s v="NA"/>
    <x v="1"/>
    <x v="1"/>
    <s v="4.45"/>
    <s v="4.45"/>
    <n v="528.80039999999997"/>
    <n v="528.23929999999996"/>
    <n v="538.59357"/>
    <n v="538.02202999999997"/>
    <n v="543.97950000000003"/>
    <n v="543.40219999999999"/>
    <n v="633.51319999999998"/>
    <n v="632.84094000000005"/>
    <x v="0"/>
    <x v="0"/>
    <x v="0"/>
    <x v="0"/>
    <n v="1.1645901999999999"/>
    <n v="1.1645901999999999"/>
    <s v="222.13658"/>
    <s v="222.13658"/>
    <n v="-0.56110000000001037"/>
    <n v="-0.57154000000002725"/>
    <n v="-0.57730000000003656"/>
    <n v="-0.67225999999993746"/>
  </r>
  <r>
    <x v="0"/>
    <s v="P45008343"/>
    <x v="0"/>
    <x v="12"/>
    <x v="12"/>
    <x v="12"/>
    <x v="2"/>
    <x v="0"/>
    <x v="0"/>
    <x v="0"/>
    <x v="0"/>
    <x v="1"/>
    <x v="1"/>
    <n v="100.125"/>
    <n v="100.125"/>
    <d v="1999-07-06T00:00:00"/>
    <d v="1999-07-06T00:00:00"/>
    <d v="2019-11-06T00:00:00"/>
    <d v="2019-11-06T00:00:00"/>
    <n v="45"/>
    <n v="45"/>
    <n v="30"/>
    <n v="30"/>
    <x v="0"/>
    <x v="0"/>
    <s v="NA"/>
    <s v="NA"/>
    <x v="0"/>
    <x v="0"/>
    <s v="NA"/>
    <s v="NA"/>
    <x v="1"/>
    <x v="1"/>
    <s v="4.45"/>
    <s v="4.45"/>
    <n v="528.23929999999996"/>
    <n v="530.87396000000001"/>
    <n v="538.02202999999997"/>
    <n v="540.56489999999997"/>
    <n v="543.40219999999999"/>
    <n v="545.97050000000002"/>
    <n v="632.84094000000005"/>
    <n v="635.83190000000002"/>
    <x v="0"/>
    <x v="0"/>
    <x v="0"/>
    <x v="0"/>
    <n v="1.1645901999999999"/>
    <n v="1.1645901999999999"/>
    <s v="222.13658"/>
    <s v="222.13658"/>
    <n v="2.6346600000000535"/>
    <n v="2.5428699999999935"/>
    <n v="2.568300000000022"/>
    <n v="2.9909599999999728"/>
  </r>
  <r>
    <x v="0"/>
    <s v="P45008343"/>
    <x v="0"/>
    <x v="13"/>
    <x v="13"/>
    <x v="13"/>
    <x v="2"/>
    <x v="0"/>
    <x v="0"/>
    <x v="0"/>
    <x v="0"/>
    <x v="1"/>
    <x v="1"/>
    <n v="100.125"/>
    <n v="100.125"/>
    <d v="1999-07-06T00:00:00"/>
    <d v="1999-07-06T00:00:00"/>
    <d v="2019-11-06T00:00:00"/>
    <d v="2019-11-06T00:00:00"/>
    <n v="45"/>
    <n v="45"/>
    <n v="30"/>
    <n v="30"/>
    <x v="0"/>
    <x v="0"/>
    <s v="NA"/>
    <s v="NA"/>
    <x v="0"/>
    <x v="0"/>
    <s v="NA"/>
    <s v="NA"/>
    <x v="1"/>
    <x v="1"/>
    <s v="4.45"/>
    <s v="4.45"/>
    <n v="530.87396000000001"/>
    <n v="530.87396000000001"/>
    <n v="540.56489999999997"/>
    <n v="540.56489999999997"/>
    <n v="545.97050000000002"/>
    <n v="545.97050000000002"/>
    <n v="635.83190000000002"/>
    <n v="635.83190000000002"/>
    <x v="0"/>
    <x v="0"/>
    <x v="0"/>
    <x v="0"/>
    <n v="1.1645901999999999"/>
    <n v="1.1645901999999999"/>
    <s v="222.13658"/>
    <s v="222.589"/>
    <n v="0"/>
    <n v="0"/>
    <n v="0"/>
    <n v="0"/>
  </r>
  <r>
    <x v="0"/>
    <s v="P45008343"/>
    <x v="0"/>
    <x v="14"/>
    <x v="14"/>
    <x v="14"/>
    <x v="2"/>
    <x v="0"/>
    <x v="0"/>
    <x v="0"/>
    <x v="0"/>
    <x v="1"/>
    <x v="1"/>
    <n v="100.125"/>
    <n v="100.125"/>
    <d v="1999-07-06T00:00:00"/>
    <d v="1999-07-06T00:00:00"/>
    <d v="2019-11-06T00:00:00"/>
    <d v="2019-11-06T00:00:00"/>
    <n v="45"/>
    <n v="45"/>
    <n v="30"/>
    <n v="30"/>
    <x v="0"/>
    <x v="0"/>
    <s v="NA"/>
    <s v="NA"/>
    <x v="0"/>
    <x v="0"/>
    <s v="NA"/>
    <s v="NA"/>
    <x v="1"/>
    <x v="1"/>
    <s v="4.45"/>
    <s v="4.45"/>
    <n v="530.87396000000001"/>
    <n v="530.87396000000001"/>
    <n v="540.56489999999997"/>
    <n v="540.56489999999997"/>
    <n v="545.97050000000002"/>
    <n v="545.97050000000002"/>
    <n v="635.83190000000002"/>
    <n v="635.83190000000002"/>
    <x v="0"/>
    <x v="0"/>
    <x v="0"/>
    <x v="0"/>
    <n v="1.1645901999999999"/>
    <n v="1.1645901999999999"/>
    <s v="222.589"/>
    <s v="222.589"/>
    <n v="0"/>
    <n v="0"/>
    <n v="0"/>
    <n v="0"/>
  </r>
  <r>
    <x v="0"/>
    <s v="P45008343"/>
    <x v="0"/>
    <x v="15"/>
    <x v="15"/>
    <x v="15"/>
    <x v="2"/>
    <x v="0"/>
    <x v="0"/>
    <x v="0"/>
    <x v="0"/>
    <x v="1"/>
    <x v="1"/>
    <n v="100.125"/>
    <n v="100.125"/>
    <d v="1999-07-06T00:00:00"/>
    <d v="1999-07-06T00:00:00"/>
    <d v="2019-11-06T00:00:00"/>
    <d v="2019-11-06T00:00:00"/>
    <n v="45"/>
    <n v="45"/>
    <n v="30"/>
    <n v="30"/>
    <x v="0"/>
    <x v="0"/>
    <s v="NA"/>
    <s v="NA"/>
    <x v="0"/>
    <x v="0"/>
    <s v="NA"/>
    <s v="NA"/>
    <x v="1"/>
    <x v="1"/>
    <s v="4.45"/>
    <s v="4.45"/>
    <n v="530.87396000000001"/>
    <n v="530.87396000000001"/>
    <n v="540.56489999999997"/>
    <n v="540.56489999999997"/>
    <n v="545.97050000000002"/>
    <n v="545.97050000000002"/>
    <n v="635.83190000000002"/>
    <n v="635.83190000000002"/>
    <x v="0"/>
    <x v="0"/>
    <x v="0"/>
    <x v="0"/>
    <n v="1.1645901999999999"/>
    <n v="1.1645901999999999"/>
    <s v="222.589"/>
    <s v="222.589"/>
    <n v="0"/>
    <n v="0"/>
    <n v="0"/>
    <n v="0"/>
  </r>
  <r>
    <x v="0"/>
    <s v="P45008343"/>
    <x v="0"/>
    <x v="16"/>
    <x v="16"/>
    <x v="16"/>
    <x v="2"/>
    <x v="0"/>
    <x v="0"/>
    <x v="0"/>
    <x v="0"/>
    <x v="1"/>
    <x v="1"/>
    <n v="100.125"/>
    <n v="100.125"/>
    <d v="1999-07-06T00:00:00"/>
    <d v="1999-07-06T00:00:00"/>
    <d v="2019-11-06T00:00:00"/>
    <d v="2019-11-06T00:00:00"/>
    <n v="45"/>
    <n v="45"/>
    <n v="30"/>
    <n v="30"/>
    <x v="0"/>
    <x v="0"/>
    <s v="NA"/>
    <s v="NA"/>
    <x v="0"/>
    <x v="0"/>
    <s v="NA"/>
    <s v="NA"/>
    <x v="1"/>
    <x v="1"/>
    <s v="4.45"/>
    <s v="4.45"/>
    <n v="530.87396000000001"/>
    <n v="530.87396000000001"/>
    <n v="540.56489999999997"/>
    <n v="540.56489999999997"/>
    <n v="545.97050000000002"/>
    <n v="545.97059999999999"/>
    <n v="635.83190000000002"/>
    <n v="635.83199999999999"/>
    <x v="0"/>
    <x v="0"/>
    <x v="0"/>
    <x v="0"/>
    <n v="1.1645901999999999"/>
    <n v="1.1645901999999999"/>
    <s v="222.589"/>
    <s v="222.589"/>
    <n v="0"/>
    <n v="0"/>
    <n v="9.9999999974897946E-5"/>
    <n v="9.9999999974897946E-5"/>
  </r>
  <r>
    <x v="0"/>
    <s v="P45008343"/>
    <x v="0"/>
    <x v="17"/>
    <x v="17"/>
    <x v="17"/>
    <x v="1"/>
    <x v="0"/>
    <x v="0"/>
    <x v="0"/>
    <x v="0"/>
    <x v="1"/>
    <x v="1"/>
    <n v="100.125"/>
    <n v="100.125"/>
    <d v="1999-07-06T00:00:00"/>
    <d v="1999-07-06T00:00:00"/>
    <d v="2019-11-06T00:00:00"/>
    <d v="2019-11-06T00:00:00"/>
    <n v="45"/>
    <n v="45"/>
    <n v="30"/>
    <n v="30"/>
    <x v="0"/>
    <x v="0"/>
    <s v="NA"/>
    <s v="NA"/>
    <x v="0"/>
    <x v="0"/>
    <s v="NA"/>
    <s v="NA"/>
    <x v="1"/>
    <x v="1"/>
    <s v="4.45"/>
    <s v="4.45"/>
    <n v="530.87396000000001"/>
    <n v="530.87396000000001"/>
    <n v="540.56489999999997"/>
    <n v="540.56489999999997"/>
    <n v="545.97059999999999"/>
    <n v="545.97059999999999"/>
    <n v="635.83199999999999"/>
    <n v="635.83199999999999"/>
    <x v="0"/>
    <x v="0"/>
    <x v="0"/>
    <x v="0"/>
    <n v="1.1645901999999999"/>
    <n v="1.1645901999999999"/>
    <s v="222.589"/>
    <s v="222.589"/>
    <n v="0"/>
    <n v="0"/>
    <n v="0"/>
    <n v="0"/>
  </r>
  <r>
    <x v="0"/>
    <s v="P45008343"/>
    <x v="0"/>
    <x v="18"/>
    <x v="18"/>
    <x v="18"/>
    <x v="3"/>
    <x v="0"/>
    <x v="0"/>
    <x v="0"/>
    <x v="0"/>
    <x v="1"/>
    <x v="1"/>
    <n v="100.125"/>
    <n v="100.125"/>
    <d v="1999-07-06T00:00:00"/>
    <d v="1999-07-06T00:00:00"/>
    <d v="2019-11-06T00:00:00"/>
    <d v="2019-11-06T00:00:00"/>
    <n v="45"/>
    <n v="45"/>
    <n v="30"/>
    <n v="30"/>
    <x v="0"/>
    <x v="0"/>
    <s v="NA"/>
    <s v="NA"/>
    <x v="0"/>
    <x v="0"/>
    <s v="NA"/>
    <s v="NA"/>
    <x v="1"/>
    <x v="1"/>
    <s v="4.45"/>
    <s v="4.45"/>
    <n v="530.87396000000001"/>
    <n v="530.87396000000001"/>
    <n v="540.56489999999997"/>
    <n v="540.56489999999997"/>
    <n v="545.97059999999999"/>
    <n v="545.97059999999999"/>
    <n v="635.83199999999999"/>
    <n v="635.83199999999999"/>
    <x v="0"/>
    <x v="0"/>
    <x v="0"/>
    <x v="0"/>
    <n v="1.1645901999999999"/>
    <n v="1.1645901999999999"/>
    <s v="222.589"/>
    <s v="222.589"/>
    <n v="0"/>
    <n v="0"/>
    <n v="0"/>
    <n v="0"/>
  </r>
  <r>
    <x v="0"/>
    <s v="P45008343"/>
    <x v="0"/>
    <x v="19"/>
    <x v="19"/>
    <x v="19"/>
    <x v="4"/>
    <x v="0"/>
    <x v="0"/>
    <x v="0"/>
    <x v="0"/>
    <x v="1"/>
    <x v="1"/>
    <n v="100.125"/>
    <n v="100.125"/>
    <d v="1999-07-06T00:00:00"/>
    <d v="1999-07-06T00:00:00"/>
    <d v="2019-11-06T00:00:00"/>
    <d v="2019-11-06T00:00:00"/>
    <n v="45"/>
    <n v="45"/>
    <n v="30"/>
    <n v="30"/>
    <x v="0"/>
    <x v="0"/>
    <s v="NA"/>
    <s v="NA"/>
    <x v="0"/>
    <x v="0"/>
    <s v="NA"/>
    <s v="NA"/>
    <x v="1"/>
    <x v="1"/>
    <s v="4.45"/>
    <s v="4.45"/>
    <n v="530.87396000000001"/>
    <n v="530.87396000000001"/>
    <n v="540.56489999999997"/>
    <n v="540.56489999999997"/>
    <n v="545.97059999999999"/>
    <n v="545.97059999999999"/>
    <n v="635.83199999999999"/>
    <n v="635.83199999999999"/>
    <x v="0"/>
    <x v="0"/>
    <x v="0"/>
    <x v="0"/>
    <n v="1.1645901999999999"/>
    <n v="1.1645901999999999"/>
    <s v="222.589"/>
    <s v="222.589"/>
    <n v="0"/>
    <n v="0"/>
    <n v="0"/>
    <n v="0"/>
  </r>
  <r>
    <x v="0"/>
    <s v="P45008343"/>
    <x v="0"/>
    <x v="20"/>
    <x v="20"/>
    <x v="20"/>
    <x v="2"/>
    <x v="0"/>
    <x v="0"/>
    <x v="0"/>
    <x v="0"/>
    <x v="1"/>
    <x v="1"/>
    <n v="100.125"/>
    <n v="100.125"/>
    <d v="1999-07-06T00:00:00"/>
    <d v="1999-07-06T00:00:00"/>
    <d v="2019-11-06T00:00:00"/>
    <d v="2019-11-06T00:00:00"/>
    <n v="45"/>
    <n v="45"/>
    <n v="30"/>
    <n v="30"/>
    <x v="0"/>
    <x v="0"/>
    <s v="NA"/>
    <s v="NA"/>
    <x v="0"/>
    <x v="0"/>
    <s v="NA"/>
    <s v="NA"/>
    <x v="1"/>
    <x v="1"/>
    <s v="4.45"/>
    <s v="4.45"/>
    <n v="530.87396000000001"/>
    <n v="532.0444"/>
    <n v="540.56489999999997"/>
    <n v="540.63933999999995"/>
    <n v="545.97059999999999"/>
    <n v="546.04570000000001"/>
    <n v="635.83199999999999"/>
    <n v="635.91949999999997"/>
    <x v="0"/>
    <x v="0"/>
    <x v="0"/>
    <x v="0"/>
    <n v="1.1645901999999999"/>
    <n v="1.1645901999999999"/>
    <s v="222.589"/>
    <s v="222.589"/>
    <n v="1.170439999999985"/>
    <n v="7.443999999998141E-2"/>
    <n v="7.5100000000020373E-2"/>
    <n v="8.7499999999977263E-2"/>
  </r>
  <r>
    <x v="0"/>
    <s v="P45008343"/>
    <x v="0"/>
    <x v="21"/>
    <x v="21"/>
    <x v="21"/>
    <x v="2"/>
    <x v="0"/>
    <x v="0"/>
    <x v="0"/>
    <x v="0"/>
    <x v="1"/>
    <x v="1"/>
    <n v="100.125"/>
    <n v="100.125"/>
    <d v="1999-07-06T00:00:00"/>
    <d v="1999-07-06T00:00:00"/>
    <d v="2019-11-06T00:00:00"/>
    <d v="2019-11-06T00:00:00"/>
    <n v="45"/>
    <n v="45"/>
    <n v="30"/>
    <n v="30"/>
    <x v="0"/>
    <x v="0"/>
    <s v="NA"/>
    <s v="NA"/>
    <x v="0"/>
    <x v="0"/>
    <s v="NA"/>
    <s v="NA"/>
    <x v="1"/>
    <x v="1"/>
    <s v="4.45"/>
    <s v="4.45"/>
    <n v="532.0444"/>
    <n v="529.40392999999995"/>
    <n v="540.63933999999995"/>
    <n v="542.99429999999995"/>
    <n v="546.04570000000001"/>
    <n v="548.42426"/>
    <n v="635.91949999999997"/>
    <n v="638.68960000000004"/>
    <x v="0"/>
    <x v="0"/>
    <x v="0"/>
    <x v="0"/>
    <n v="1.1645901999999999"/>
    <n v="1.1645901999999999"/>
    <s v="222.589"/>
    <s v="222.589"/>
    <n v="-2.6404700000000503"/>
    <n v="2.3549600000000055"/>
    <n v="2.3785599999999931"/>
    <n v="2.7701000000000704"/>
  </r>
  <r>
    <x v="0"/>
    <s v="P45279348"/>
    <x v="0"/>
    <x v="0"/>
    <x v="0"/>
    <x v="0"/>
    <x v="0"/>
    <x v="0"/>
    <x v="0"/>
    <x v="2"/>
    <x v="2"/>
    <x v="0"/>
    <x v="0"/>
    <n v="649.5"/>
    <n v="649.5"/>
    <d v="1995-02-08T00:00:00"/>
    <d v="1995-02-08T00:00:00"/>
    <d v="2020-02-08T00:00:00"/>
    <d v="2020-02-08T00:00:00"/>
    <n v="25"/>
    <n v="25"/>
    <n v="50"/>
    <n v="50"/>
    <x v="0"/>
    <x v="0"/>
    <s v="NA"/>
    <s v="NA"/>
    <x v="0"/>
    <x v="0"/>
    <s v="NA"/>
    <s v="NA"/>
    <x v="0"/>
    <x v="0"/>
    <s v="4.33"/>
    <s v="4.33"/>
    <n v="3201.1052"/>
    <n v="3201.1052"/>
    <n v="3272.4079999999999"/>
    <n v="3272.4079999999999"/>
    <n v="3305.1320000000001"/>
    <n v="3305.1320000000001"/>
    <n v="3640.1120000000001"/>
    <n v="3640.1120000000001"/>
    <x v="0"/>
    <x v="0"/>
    <x v="0"/>
    <x v="0"/>
    <n v="1.1013515"/>
    <n v="1.1013515"/>
    <s v="3572.25"/>
    <s v="3572.25"/>
    <n v="0"/>
    <n v="0"/>
    <n v="0"/>
    <n v="0"/>
  </r>
  <r>
    <x v="0"/>
    <s v="P45279348"/>
    <x v="0"/>
    <x v="1"/>
    <x v="1"/>
    <x v="1"/>
    <x v="1"/>
    <x v="0"/>
    <x v="0"/>
    <x v="2"/>
    <x v="2"/>
    <x v="0"/>
    <x v="0"/>
    <n v="649.5"/>
    <n v="649.5"/>
    <d v="1995-02-08T00:00:00"/>
    <d v="1995-02-08T00:00:00"/>
    <d v="2020-02-08T00:00:00"/>
    <d v="2020-02-08T00:00:00"/>
    <n v="25"/>
    <n v="25"/>
    <n v="50"/>
    <n v="50"/>
    <x v="0"/>
    <x v="0"/>
    <s v="NA"/>
    <s v="NA"/>
    <x v="0"/>
    <x v="0"/>
    <s v="NA"/>
    <s v="NA"/>
    <x v="0"/>
    <x v="0"/>
    <s v="4.33"/>
    <s v="4.33"/>
    <n v="3201.1052"/>
    <n v="3201.1052"/>
    <n v="3272.4079999999999"/>
    <n v="3272.4079999999999"/>
    <n v="3305.1320000000001"/>
    <n v="3305.1320000000001"/>
    <n v="3640.1120000000001"/>
    <n v="3640.1120000000001"/>
    <x v="0"/>
    <x v="0"/>
    <x v="0"/>
    <x v="0"/>
    <n v="1.1013515"/>
    <n v="1.1013515"/>
    <s v="3572.25"/>
    <s v="3572.25"/>
    <n v="0"/>
    <n v="0"/>
    <n v="0"/>
    <n v="0"/>
  </r>
  <r>
    <x v="0"/>
    <s v="P45279348"/>
    <x v="0"/>
    <x v="2"/>
    <x v="2"/>
    <x v="2"/>
    <x v="2"/>
    <x v="0"/>
    <x v="0"/>
    <x v="2"/>
    <x v="2"/>
    <x v="0"/>
    <x v="0"/>
    <n v="649.5"/>
    <n v="649.5"/>
    <d v="1995-02-08T00:00:00"/>
    <d v="1995-02-08T00:00:00"/>
    <d v="2020-02-08T00:00:00"/>
    <d v="2020-02-08T00:00:00"/>
    <n v="25"/>
    <n v="25"/>
    <n v="50"/>
    <n v="50"/>
    <x v="0"/>
    <x v="0"/>
    <s v="NA"/>
    <s v="NA"/>
    <x v="0"/>
    <x v="0"/>
    <s v="NA"/>
    <s v="NA"/>
    <x v="0"/>
    <x v="0"/>
    <s v="4.33"/>
    <s v="4.33"/>
    <n v="3201.1052"/>
    <n v="3201.1052"/>
    <n v="3272.4079999999999"/>
    <n v="3272.4079999999999"/>
    <n v="3305.1320000000001"/>
    <n v="3305.1320000000001"/>
    <n v="3640.1120000000001"/>
    <n v="3640.1122999999998"/>
    <x v="0"/>
    <x v="0"/>
    <x v="0"/>
    <x v="0"/>
    <n v="1.1013515"/>
    <n v="1.1013515"/>
    <s v="3572.25"/>
    <s v="3572.25"/>
    <n v="0"/>
    <n v="0"/>
    <n v="0"/>
    <n v="2.9999999969732016E-4"/>
  </r>
  <r>
    <x v="0"/>
    <s v="P45279348"/>
    <x v="0"/>
    <x v="3"/>
    <x v="3"/>
    <x v="3"/>
    <x v="2"/>
    <x v="0"/>
    <x v="0"/>
    <x v="2"/>
    <x v="2"/>
    <x v="0"/>
    <x v="0"/>
    <n v="649.5"/>
    <n v="649.5"/>
    <d v="1995-02-08T00:00:00"/>
    <d v="1995-02-08T00:00:00"/>
    <d v="2020-02-08T00:00:00"/>
    <d v="2020-02-08T00:00:00"/>
    <n v="25"/>
    <n v="25"/>
    <n v="50"/>
    <n v="50"/>
    <x v="0"/>
    <x v="0"/>
    <s v="NA"/>
    <s v="NA"/>
    <x v="0"/>
    <x v="0"/>
    <s v="NA"/>
    <s v="NA"/>
    <x v="0"/>
    <x v="0"/>
    <s v="4.33"/>
    <s v="4.33"/>
    <n v="3201.1052"/>
    <n v="3201.1052"/>
    <n v="3272.4079999999999"/>
    <n v="3272.4079999999999"/>
    <n v="3305.1320000000001"/>
    <n v="3305.1320000000001"/>
    <n v="3640.1122999999998"/>
    <n v="3640.1122999999998"/>
    <x v="0"/>
    <x v="0"/>
    <x v="0"/>
    <x v="0"/>
    <n v="1.1013515"/>
    <n v="1.1013515"/>
    <s v="3572.25"/>
    <s v="3572.25"/>
    <n v="0"/>
    <n v="0"/>
    <n v="0"/>
    <n v="0"/>
  </r>
  <r>
    <x v="0"/>
    <s v="P45279348"/>
    <x v="0"/>
    <x v="4"/>
    <x v="4"/>
    <x v="4"/>
    <x v="2"/>
    <x v="0"/>
    <x v="0"/>
    <x v="2"/>
    <x v="2"/>
    <x v="0"/>
    <x v="0"/>
    <n v="649.5"/>
    <n v="649.5"/>
    <d v="1995-02-08T00:00:00"/>
    <d v="1995-02-08T00:00:00"/>
    <d v="2020-02-08T00:00:00"/>
    <d v="2020-02-08T00:00:00"/>
    <n v="25"/>
    <n v="25"/>
    <n v="50"/>
    <n v="50"/>
    <x v="0"/>
    <x v="0"/>
    <s v="NA"/>
    <s v="NA"/>
    <x v="0"/>
    <x v="0"/>
    <s v="NA"/>
    <s v="NA"/>
    <x v="0"/>
    <x v="0"/>
    <s v="4.33"/>
    <s v="4.33"/>
    <n v="3201.1052"/>
    <n v="3201.9404"/>
    <n v="3272.4079999999999"/>
    <n v="3272.4614000000001"/>
    <n v="3305.1320000000001"/>
    <n v="3305.1860000000001"/>
    <n v="3640.1122999999998"/>
    <n v="3640.1716000000001"/>
    <x v="0"/>
    <x v="0"/>
    <x v="0"/>
    <x v="0"/>
    <n v="1.1013515"/>
    <n v="1.1013515"/>
    <s v="3572.25"/>
    <s v="3572.25"/>
    <n v="0.83519999999998618"/>
    <n v="5.3400000000237924E-2"/>
    <n v="5.4000000000087311E-2"/>
    <n v="5.9300000000348518E-2"/>
  </r>
  <r>
    <x v="0"/>
    <s v="P45279348"/>
    <x v="0"/>
    <x v="5"/>
    <x v="5"/>
    <x v="5"/>
    <x v="2"/>
    <x v="0"/>
    <x v="0"/>
    <x v="2"/>
    <x v="2"/>
    <x v="0"/>
    <x v="0"/>
    <n v="649.5"/>
    <n v="649.5"/>
    <d v="1995-02-08T00:00:00"/>
    <d v="1995-02-08T00:00:00"/>
    <d v="2020-02-08T00:00:00"/>
    <d v="2020-02-08T00:00:00"/>
    <n v="25"/>
    <n v="25"/>
    <n v="50"/>
    <n v="50"/>
    <x v="0"/>
    <x v="0"/>
    <s v="NA"/>
    <s v="NA"/>
    <x v="0"/>
    <x v="0"/>
    <s v="NA"/>
    <s v="NA"/>
    <x v="0"/>
    <x v="0"/>
    <s v="4.33"/>
    <s v="4.33"/>
    <n v="3201.9404"/>
    <n v="2962.41"/>
    <n v="3272.4614000000001"/>
    <n v="3027.6552999999999"/>
    <n v="3305.1860000000001"/>
    <n v="3057.9319999999998"/>
    <n v="3640.1716000000001"/>
    <n v="3572.25"/>
    <x v="0"/>
    <x v="0"/>
    <x v="0"/>
    <x v="0"/>
    <n v="1.1013515"/>
    <n v="1.1013515"/>
    <s v="3572.25"/>
    <s v="3572.25"/>
    <n v="-239.5304000000001"/>
    <n v="-244.80610000000024"/>
    <n v="-247.25400000000036"/>
    <n v="-67.921600000000126"/>
  </r>
  <r>
    <x v="0"/>
    <s v="P45279348"/>
    <x v="0"/>
    <x v="6"/>
    <x v="6"/>
    <x v="6"/>
    <x v="2"/>
    <x v="0"/>
    <x v="0"/>
    <x v="2"/>
    <x v="2"/>
    <x v="0"/>
    <x v="0"/>
    <n v="649.5"/>
    <n v="649.5"/>
    <d v="1995-02-08T00:00:00"/>
    <d v="1995-02-08T00:00:00"/>
    <d v="2020-02-08T00:00:00"/>
    <d v="2020-02-08T00:00:00"/>
    <n v="25"/>
    <n v="25"/>
    <n v="50"/>
    <n v="50"/>
    <x v="0"/>
    <x v="0"/>
    <s v="NA"/>
    <s v="NA"/>
    <x v="0"/>
    <x v="0"/>
    <s v="NA"/>
    <s v="NA"/>
    <x v="0"/>
    <x v="0"/>
    <s v="4.33"/>
    <s v="4.33"/>
    <n v="2962.41"/>
    <n v="2977.1849999999999"/>
    <n v="3027.6552999999999"/>
    <n v="3042.2898"/>
    <n v="3057.9319999999998"/>
    <n v="3072.7125999999998"/>
    <n v="3572.25"/>
    <n v="3572.25"/>
    <x v="0"/>
    <x v="0"/>
    <x v="0"/>
    <x v="0"/>
    <n v="1.1013515"/>
    <n v="1.1013515"/>
    <s v="3572.25"/>
    <s v="3572.25"/>
    <n v="14.775000000000091"/>
    <n v="14.634500000000116"/>
    <n v="14.780600000000049"/>
    <n v="0"/>
  </r>
  <r>
    <x v="0"/>
    <s v="P45279348"/>
    <x v="0"/>
    <x v="7"/>
    <x v="7"/>
    <x v="7"/>
    <x v="1"/>
    <x v="0"/>
    <x v="0"/>
    <x v="2"/>
    <x v="2"/>
    <x v="0"/>
    <x v="0"/>
    <n v="649.5"/>
    <n v="649.5"/>
    <d v="1995-02-08T00:00:00"/>
    <d v="1995-02-08T00:00:00"/>
    <d v="2020-02-08T00:00:00"/>
    <d v="2020-02-08T00:00:00"/>
    <n v="25"/>
    <n v="25"/>
    <n v="50"/>
    <n v="50"/>
    <x v="0"/>
    <x v="0"/>
    <s v="NA"/>
    <s v="NA"/>
    <x v="0"/>
    <x v="0"/>
    <s v="NA"/>
    <s v="NA"/>
    <x v="0"/>
    <x v="0"/>
    <s v="4.33"/>
    <s v="4.33"/>
    <n v="2977.1849999999999"/>
    <n v="2977.1849999999999"/>
    <n v="3042.2898"/>
    <n v="3042.2898"/>
    <n v="3072.7125999999998"/>
    <n v="3072.7125999999998"/>
    <n v="3572.25"/>
    <n v="3572.25"/>
    <x v="0"/>
    <x v="0"/>
    <x v="0"/>
    <x v="0"/>
    <n v="1.1013515"/>
    <n v="1.1013515"/>
    <s v="3572.25"/>
    <s v="3572.25"/>
    <n v="0"/>
    <n v="0"/>
    <n v="0"/>
    <n v="0"/>
  </r>
  <r>
    <x v="0"/>
    <s v="P45279348"/>
    <x v="0"/>
    <x v="8"/>
    <x v="8"/>
    <x v="8"/>
    <x v="2"/>
    <x v="0"/>
    <x v="0"/>
    <x v="2"/>
    <x v="2"/>
    <x v="0"/>
    <x v="0"/>
    <n v="649.5"/>
    <n v="649.5"/>
    <d v="1995-02-08T00:00:00"/>
    <d v="1995-02-08T00:00:00"/>
    <d v="2020-02-08T00:00:00"/>
    <d v="2020-02-08T00:00:00"/>
    <n v="25"/>
    <n v="25"/>
    <n v="50"/>
    <n v="50"/>
    <x v="0"/>
    <x v="0"/>
    <s v="NA"/>
    <s v="NA"/>
    <x v="0"/>
    <x v="0"/>
    <s v="NA"/>
    <s v="NA"/>
    <x v="0"/>
    <x v="0"/>
    <s v="4.33"/>
    <s v="4.33"/>
    <n v="2977.1849999999999"/>
    <n v="2977.1849999999999"/>
    <n v="3042.2898"/>
    <n v="3042.2898"/>
    <n v="3072.7125999999998"/>
    <n v="3072.7125999999998"/>
    <n v="3572.25"/>
    <n v="3572.25"/>
    <x v="0"/>
    <x v="0"/>
    <x v="0"/>
    <x v="0"/>
    <n v="1.1013515"/>
    <n v="1.1013515"/>
    <s v="3572.25"/>
    <s v="3572.25"/>
    <n v="0"/>
    <n v="0"/>
    <n v="0"/>
    <n v="0"/>
  </r>
  <r>
    <x v="0"/>
    <s v="P45279348"/>
    <x v="0"/>
    <x v="9"/>
    <x v="9"/>
    <x v="9"/>
    <x v="2"/>
    <x v="0"/>
    <x v="0"/>
    <x v="2"/>
    <x v="2"/>
    <x v="0"/>
    <x v="0"/>
    <n v="649.5"/>
    <n v="649.5"/>
    <d v="1995-02-08T00:00:00"/>
    <d v="1995-02-08T00:00:00"/>
    <d v="2020-02-08T00:00:00"/>
    <d v="2020-02-08T00:00:00"/>
    <n v="25"/>
    <n v="25"/>
    <n v="50"/>
    <n v="50"/>
    <x v="0"/>
    <x v="0"/>
    <s v="NA"/>
    <s v="NA"/>
    <x v="0"/>
    <x v="0"/>
    <s v="NA"/>
    <s v="NA"/>
    <x v="0"/>
    <x v="0"/>
    <s v="4.33"/>
    <s v="4.33"/>
    <n v="2977.1849999999999"/>
    <n v="2977.1849999999999"/>
    <n v="3042.2898"/>
    <n v="3042.2898"/>
    <n v="3072.7125999999998"/>
    <n v="3072.7125999999998"/>
    <n v="3572.25"/>
    <n v="3572.25"/>
    <x v="0"/>
    <x v="0"/>
    <x v="0"/>
    <x v="0"/>
    <n v="1.1013515"/>
    <n v="1.1013515"/>
    <s v="3572.25"/>
    <s v="3572.25"/>
    <n v="0"/>
    <n v="0"/>
    <n v="0"/>
    <n v="0"/>
  </r>
  <r>
    <x v="0"/>
    <s v="P45279348"/>
    <x v="0"/>
    <x v="10"/>
    <x v="10"/>
    <x v="10"/>
    <x v="2"/>
    <x v="0"/>
    <x v="0"/>
    <x v="2"/>
    <x v="2"/>
    <x v="0"/>
    <x v="0"/>
    <n v="649.5"/>
    <n v="649.5"/>
    <d v="1995-02-08T00:00:00"/>
    <d v="1995-02-08T00:00:00"/>
    <d v="2020-02-08T00:00:00"/>
    <d v="2020-02-08T00:00:00"/>
    <n v="25"/>
    <n v="25"/>
    <n v="50"/>
    <n v="50"/>
    <x v="0"/>
    <x v="0"/>
    <s v="NA"/>
    <s v="NA"/>
    <x v="0"/>
    <x v="0"/>
    <s v="NA"/>
    <s v="NA"/>
    <x v="0"/>
    <x v="0"/>
    <s v="4.33"/>
    <s v="4.33"/>
    <n v="2977.1849999999999"/>
    <n v="2957.8335000000002"/>
    <n v="3042.2898"/>
    <n v="3022.5149999999999"/>
    <n v="3072.7125999999998"/>
    <n v="3052.74"/>
    <n v="3572.25"/>
    <n v="3572.25"/>
    <x v="0"/>
    <x v="0"/>
    <x v="0"/>
    <x v="0"/>
    <n v="1.1013515"/>
    <n v="1.1013515"/>
    <s v="3572.25"/>
    <s v="3572.25"/>
    <n v="-19.35149999999976"/>
    <n v="-19.774800000000141"/>
    <n v="-19.972600000000057"/>
    <n v="0"/>
  </r>
  <r>
    <x v="0"/>
    <s v="P45279348"/>
    <x v="0"/>
    <x v="11"/>
    <x v="11"/>
    <x v="11"/>
    <x v="2"/>
    <x v="0"/>
    <x v="0"/>
    <x v="2"/>
    <x v="2"/>
    <x v="0"/>
    <x v="0"/>
    <n v="649.5"/>
    <n v="649.5"/>
    <d v="1995-02-08T00:00:00"/>
    <d v="1995-02-08T00:00:00"/>
    <d v="2020-02-08T00:00:00"/>
    <d v="2020-02-08T00:00:00"/>
    <n v="25"/>
    <n v="25"/>
    <n v="50"/>
    <n v="50"/>
    <x v="0"/>
    <x v="0"/>
    <s v="NA"/>
    <s v="NA"/>
    <x v="0"/>
    <x v="0"/>
    <s v="NA"/>
    <s v="NA"/>
    <x v="0"/>
    <x v="0"/>
    <s v="4.33"/>
    <s v="4.33"/>
    <n v="2957.8335000000002"/>
    <n v="2914.114"/>
    <n v="3022.5149999999999"/>
    <n v="2977.8393999999998"/>
    <n v="3052.74"/>
    <n v="3007.6176999999998"/>
    <n v="3572.25"/>
    <n v="3572.25"/>
    <x v="0"/>
    <x v="0"/>
    <x v="0"/>
    <x v="0"/>
    <n v="1.1013515"/>
    <n v="1.1013515"/>
    <s v="3572.25"/>
    <s v="3572.25"/>
    <n v="-43.719500000000153"/>
    <n v="-44.675600000000031"/>
    <n v="-45.122299999999996"/>
    <n v="0"/>
  </r>
  <r>
    <x v="0"/>
    <s v="P45279348"/>
    <x v="0"/>
    <x v="12"/>
    <x v="12"/>
    <x v="12"/>
    <x v="2"/>
    <x v="0"/>
    <x v="0"/>
    <x v="2"/>
    <x v="2"/>
    <x v="0"/>
    <x v="0"/>
    <n v="649.5"/>
    <n v="649.5"/>
    <d v="1995-02-08T00:00:00"/>
    <d v="1995-02-08T00:00:00"/>
    <d v="2020-02-08T00:00:00"/>
    <d v="2020-02-08T00:00:00"/>
    <n v="25"/>
    <n v="25"/>
    <n v="50"/>
    <n v="50"/>
    <x v="0"/>
    <x v="0"/>
    <s v="NA"/>
    <s v="NA"/>
    <x v="0"/>
    <x v="0"/>
    <s v="NA"/>
    <s v="NA"/>
    <x v="0"/>
    <x v="0"/>
    <s v="4.33"/>
    <s v="4.33"/>
    <n v="2914.114"/>
    <n v="2928.6484"/>
    <n v="2977.8393999999998"/>
    <n v="2991.9135999999999"/>
    <n v="3007.6176999999998"/>
    <n v="3021.8328000000001"/>
    <n v="3572.25"/>
    <n v="3572.25"/>
    <x v="0"/>
    <x v="0"/>
    <x v="0"/>
    <x v="0"/>
    <n v="1.1013515"/>
    <n v="1.1013515"/>
    <s v="3572.25"/>
    <s v="3572.25"/>
    <n v="14.534400000000005"/>
    <n v="14.074200000000019"/>
    <n v="14.215100000000348"/>
    <n v="0"/>
  </r>
  <r>
    <x v="0"/>
    <s v="P45279348"/>
    <x v="0"/>
    <x v="13"/>
    <x v="13"/>
    <x v="13"/>
    <x v="2"/>
    <x v="0"/>
    <x v="0"/>
    <x v="2"/>
    <x v="2"/>
    <x v="0"/>
    <x v="0"/>
    <n v="649.5"/>
    <n v="649.5"/>
    <d v="1995-02-08T00:00:00"/>
    <d v="1995-02-08T00:00:00"/>
    <d v="2020-02-08T00:00:00"/>
    <d v="2020-02-08T00:00:00"/>
    <n v="25"/>
    <n v="25"/>
    <n v="50"/>
    <n v="50"/>
    <x v="0"/>
    <x v="0"/>
    <s v="NA"/>
    <s v="NA"/>
    <x v="0"/>
    <x v="0"/>
    <s v="NA"/>
    <s v="NA"/>
    <x v="0"/>
    <x v="0"/>
    <s v="4.33"/>
    <s v="4.33"/>
    <n v="2928.6484"/>
    <n v="2928.6484"/>
    <n v="2991.9135999999999"/>
    <n v="2991.9135999999999"/>
    <n v="3021.8328000000001"/>
    <n v="3021.8328000000001"/>
    <n v="3572.25"/>
    <n v="3578.7449999999999"/>
    <x v="0"/>
    <x v="0"/>
    <x v="0"/>
    <x v="0"/>
    <n v="1.1013515"/>
    <n v="1.1013515"/>
    <s v="3572.25"/>
    <s v="3578.745"/>
    <n v="0"/>
    <n v="0"/>
    <n v="0"/>
    <n v="6.4949999999998909"/>
  </r>
  <r>
    <x v="0"/>
    <s v="P45279348"/>
    <x v="0"/>
    <x v="14"/>
    <x v="14"/>
    <x v="14"/>
    <x v="2"/>
    <x v="0"/>
    <x v="0"/>
    <x v="2"/>
    <x v="2"/>
    <x v="0"/>
    <x v="0"/>
    <n v="649.5"/>
    <n v="649.5"/>
    <d v="1995-02-08T00:00:00"/>
    <d v="1995-02-08T00:00:00"/>
    <d v="2020-02-08T00:00:00"/>
    <d v="2020-02-08T00:00:00"/>
    <n v="25"/>
    <n v="25"/>
    <n v="50"/>
    <n v="50"/>
    <x v="0"/>
    <x v="0"/>
    <s v="NA"/>
    <s v="NA"/>
    <x v="0"/>
    <x v="0"/>
    <s v="NA"/>
    <s v="NA"/>
    <x v="0"/>
    <x v="0"/>
    <s v="4.33"/>
    <s v="4.33"/>
    <n v="2928.6484"/>
    <n v="2928.6484"/>
    <n v="2991.9135999999999"/>
    <n v="2991.9135999999999"/>
    <n v="3021.8328000000001"/>
    <n v="3021.8328000000001"/>
    <n v="3578.7449999999999"/>
    <n v="3578.7449999999999"/>
    <x v="0"/>
    <x v="0"/>
    <x v="0"/>
    <x v="0"/>
    <n v="1.1013515"/>
    <n v="1.0993245"/>
    <s v="3578.745"/>
    <s v="3578.745"/>
    <n v="0"/>
    <n v="0"/>
    <n v="0"/>
    <n v="0"/>
  </r>
  <r>
    <x v="0"/>
    <s v="P45279348"/>
    <x v="0"/>
    <x v="15"/>
    <x v="15"/>
    <x v="15"/>
    <x v="2"/>
    <x v="0"/>
    <x v="0"/>
    <x v="2"/>
    <x v="2"/>
    <x v="0"/>
    <x v="0"/>
    <n v="649.5"/>
    <n v="649.5"/>
    <d v="1995-02-08T00:00:00"/>
    <d v="1995-02-08T00:00:00"/>
    <d v="2020-02-08T00:00:00"/>
    <d v="2020-02-08T00:00:00"/>
    <n v="25"/>
    <n v="25"/>
    <n v="50"/>
    <n v="50"/>
    <x v="0"/>
    <x v="0"/>
    <s v="NA"/>
    <s v="NA"/>
    <x v="0"/>
    <x v="0"/>
    <s v="NA"/>
    <s v="NA"/>
    <x v="0"/>
    <x v="0"/>
    <s v="4.33"/>
    <s v="4.33"/>
    <n v="2928.6484"/>
    <n v="2928.6484"/>
    <n v="2991.9135999999999"/>
    <n v="2991.9135999999999"/>
    <n v="3021.8328000000001"/>
    <n v="3021.8328000000001"/>
    <n v="3578.7449999999999"/>
    <n v="3578.7449999999999"/>
    <x v="0"/>
    <x v="0"/>
    <x v="0"/>
    <x v="0"/>
    <n v="1.0993245"/>
    <n v="1.0993245"/>
    <s v="3578.745"/>
    <s v="3578.745"/>
    <n v="0"/>
    <n v="0"/>
    <n v="0"/>
    <n v="0"/>
  </r>
  <r>
    <x v="0"/>
    <s v="P45279348"/>
    <x v="0"/>
    <x v="16"/>
    <x v="16"/>
    <x v="16"/>
    <x v="2"/>
    <x v="0"/>
    <x v="0"/>
    <x v="2"/>
    <x v="2"/>
    <x v="0"/>
    <x v="0"/>
    <n v="649.5"/>
    <n v="649.5"/>
    <d v="1995-02-08T00:00:00"/>
    <d v="1995-02-08T00:00:00"/>
    <d v="2020-02-08T00:00:00"/>
    <d v="2020-02-08T00:00:00"/>
    <n v="25"/>
    <n v="25"/>
    <n v="50"/>
    <n v="50"/>
    <x v="0"/>
    <x v="0"/>
    <s v="NA"/>
    <s v="NA"/>
    <x v="0"/>
    <x v="0"/>
    <s v="NA"/>
    <s v="NA"/>
    <x v="0"/>
    <x v="0"/>
    <s v="4.33"/>
    <s v="4.33"/>
    <n v="2928.6484"/>
    <n v="2928.6484"/>
    <n v="2991.9135999999999"/>
    <n v="2991.9135999999999"/>
    <n v="3021.8328000000001"/>
    <n v="3021.8328000000001"/>
    <n v="3578.7449999999999"/>
    <n v="3578.7449999999999"/>
    <x v="0"/>
    <x v="0"/>
    <x v="0"/>
    <x v="0"/>
    <n v="1.0993245"/>
    <n v="1.0993245"/>
    <s v="3578.745"/>
    <s v="3578.745"/>
    <n v="0"/>
    <n v="0"/>
    <n v="0"/>
    <n v="0"/>
  </r>
  <r>
    <x v="0"/>
    <s v="P45279348"/>
    <x v="0"/>
    <x v="17"/>
    <x v="17"/>
    <x v="17"/>
    <x v="1"/>
    <x v="0"/>
    <x v="0"/>
    <x v="2"/>
    <x v="2"/>
    <x v="0"/>
    <x v="0"/>
    <n v="649.5"/>
    <n v="649.5"/>
    <d v="1995-02-08T00:00:00"/>
    <d v="1995-02-08T00:00:00"/>
    <d v="2020-02-08T00:00:00"/>
    <d v="2020-02-08T00:00:00"/>
    <n v="25"/>
    <n v="25"/>
    <n v="50"/>
    <n v="50"/>
    <x v="0"/>
    <x v="0"/>
    <s v="NA"/>
    <s v="NA"/>
    <x v="0"/>
    <x v="0"/>
    <s v="NA"/>
    <s v="NA"/>
    <x v="0"/>
    <x v="0"/>
    <s v="4.33"/>
    <s v="4.33"/>
    <n v="2928.6484"/>
    <n v="2928.6484"/>
    <n v="2991.9135999999999"/>
    <n v="2991.9135999999999"/>
    <n v="3021.8328000000001"/>
    <n v="3021.8328000000001"/>
    <n v="3578.7449999999999"/>
    <n v="3578.7449999999999"/>
    <x v="0"/>
    <x v="0"/>
    <x v="0"/>
    <x v="0"/>
    <n v="1.0993245"/>
    <n v="1.0993245"/>
    <s v="3578.745"/>
    <s v="3578.745"/>
    <n v="0"/>
    <n v="0"/>
    <n v="0"/>
    <n v="0"/>
  </r>
  <r>
    <x v="0"/>
    <s v="P45279348"/>
    <x v="0"/>
    <x v="18"/>
    <x v="18"/>
    <x v="18"/>
    <x v="3"/>
    <x v="0"/>
    <x v="0"/>
    <x v="2"/>
    <x v="2"/>
    <x v="0"/>
    <x v="0"/>
    <n v="649.5"/>
    <n v="649.5"/>
    <d v="1995-02-08T00:00:00"/>
    <d v="1995-02-08T00:00:00"/>
    <d v="2020-02-08T00:00:00"/>
    <d v="2020-02-08T00:00:00"/>
    <n v="25"/>
    <n v="25"/>
    <n v="50"/>
    <n v="50"/>
    <x v="0"/>
    <x v="0"/>
    <s v="NA"/>
    <s v="NA"/>
    <x v="0"/>
    <x v="0"/>
    <s v="NA"/>
    <s v="NA"/>
    <x v="0"/>
    <x v="0"/>
    <s v="4.33"/>
    <s v="4.33"/>
    <n v="2928.6484"/>
    <n v="2928.6484"/>
    <n v="2991.9135999999999"/>
    <n v="2991.9135999999999"/>
    <n v="3021.8328000000001"/>
    <n v="3021.8328000000001"/>
    <n v="3578.7449999999999"/>
    <n v="3578.7449999999999"/>
    <x v="0"/>
    <x v="0"/>
    <x v="0"/>
    <x v="0"/>
    <n v="1.0993245"/>
    <n v="1.0993245"/>
    <s v="3578.745"/>
    <s v="3578.745"/>
    <n v="0"/>
    <n v="0"/>
    <n v="0"/>
    <n v="0"/>
  </r>
  <r>
    <x v="0"/>
    <s v="P45279348"/>
    <x v="0"/>
    <x v="19"/>
    <x v="19"/>
    <x v="19"/>
    <x v="4"/>
    <x v="0"/>
    <x v="0"/>
    <x v="2"/>
    <x v="2"/>
    <x v="0"/>
    <x v="0"/>
    <n v="649.5"/>
    <n v="649.5"/>
    <d v="1995-02-08T00:00:00"/>
    <d v="1995-02-08T00:00:00"/>
    <d v="2020-02-08T00:00:00"/>
    <d v="2020-02-08T00:00:00"/>
    <n v="25"/>
    <n v="25"/>
    <n v="50"/>
    <n v="50"/>
    <x v="0"/>
    <x v="0"/>
    <s v="NA"/>
    <s v="NA"/>
    <x v="0"/>
    <x v="0"/>
    <s v="NA"/>
    <s v="NA"/>
    <x v="0"/>
    <x v="0"/>
    <s v="4.33"/>
    <s v="4.33"/>
    <n v="2928.6484"/>
    <n v="2928.6484"/>
    <n v="2991.9135999999999"/>
    <n v="2991.9135999999999"/>
    <n v="3021.8328000000001"/>
    <n v="3021.8328000000001"/>
    <n v="3578.7449999999999"/>
    <n v="3578.7449999999999"/>
    <x v="0"/>
    <x v="0"/>
    <x v="0"/>
    <x v="0"/>
    <n v="1.0993245"/>
    <n v="1.0993245"/>
    <s v="3578.745"/>
    <s v="3578.745"/>
    <n v="0"/>
    <n v="0"/>
    <n v="0"/>
    <n v="0"/>
  </r>
  <r>
    <x v="0"/>
    <s v="P45279348"/>
    <x v="0"/>
    <x v="20"/>
    <x v="20"/>
    <x v="20"/>
    <x v="2"/>
    <x v="0"/>
    <x v="0"/>
    <x v="2"/>
    <x v="2"/>
    <x v="0"/>
    <x v="0"/>
    <n v="649.5"/>
    <n v="649.5"/>
    <d v="1995-02-08T00:00:00"/>
    <d v="1995-02-08T00:00:00"/>
    <d v="2020-02-08T00:00:00"/>
    <d v="2020-02-08T00:00:00"/>
    <n v="25"/>
    <n v="25"/>
    <n v="50"/>
    <n v="50"/>
    <x v="0"/>
    <x v="0"/>
    <s v="NA"/>
    <s v="NA"/>
    <x v="0"/>
    <x v="0"/>
    <s v="NA"/>
    <s v="NA"/>
    <x v="0"/>
    <x v="0"/>
    <s v="4.33"/>
    <s v="4.33"/>
    <n v="2928.6484"/>
    <n v="2935.1052"/>
    <n v="2991.9135999999999"/>
    <n v="2992.3254000000002"/>
    <n v="3021.8328000000001"/>
    <n v="3022.2487999999998"/>
    <n v="3578.7449999999999"/>
    <n v="3578.7449999999999"/>
    <x v="0"/>
    <x v="0"/>
    <x v="0"/>
    <x v="0"/>
    <n v="1.0993245"/>
    <n v="1.0993245"/>
    <s v="3578.745"/>
    <s v="3578.745"/>
    <n v="6.4567999999999302"/>
    <n v="0.41180000000031214"/>
    <n v="0.4159999999997126"/>
    <n v="0"/>
  </r>
  <r>
    <x v="0"/>
    <s v="P45279348"/>
    <x v="0"/>
    <x v="21"/>
    <x v="21"/>
    <x v="21"/>
    <x v="2"/>
    <x v="0"/>
    <x v="0"/>
    <x v="2"/>
    <x v="2"/>
    <x v="0"/>
    <x v="0"/>
    <n v="649.5"/>
    <n v="649.5"/>
    <d v="1995-02-08T00:00:00"/>
    <d v="1995-02-08T00:00:00"/>
    <d v="2020-02-08T00:00:00"/>
    <d v="2020-02-08T00:00:00"/>
    <n v="25"/>
    <n v="25"/>
    <n v="50"/>
    <n v="50"/>
    <x v="0"/>
    <x v="0"/>
    <s v="NA"/>
    <s v="NA"/>
    <x v="0"/>
    <x v="0"/>
    <s v="NA"/>
    <s v="NA"/>
    <x v="0"/>
    <x v="0"/>
    <s v="4.33"/>
    <s v="4.33"/>
    <n v="2935.1052"/>
    <n v="2920.5387999999998"/>
    <n v="2992.3254000000002"/>
    <n v="3005.3598999999999"/>
    <n v="3022.2487999999998"/>
    <n v="3035.4133000000002"/>
    <n v="3578.7449999999999"/>
    <n v="3578.7449999999999"/>
    <x v="0"/>
    <x v="0"/>
    <x v="0"/>
    <x v="0"/>
    <n v="1.0993245"/>
    <n v="1.0993245"/>
    <s v="3578.745"/>
    <s v="3578.745"/>
    <n v="-14.566400000000158"/>
    <n v="13.034499999999753"/>
    <n v="13.164500000000317"/>
    <n v="0"/>
  </r>
  <r>
    <x v="0"/>
    <s v="P45743270"/>
    <x v="0"/>
    <x v="0"/>
    <x v="0"/>
    <x v="0"/>
    <x v="0"/>
    <x v="0"/>
    <x v="0"/>
    <x v="1"/>
    <x v="1"/>
    <x v="2"/>
    <x v="2"/>
    <n v="1958.88"/>
    <n v="1958.88"/>
    <d v="1995-10-12T00:00:00"/>
    <d v="1995-10-12T00:00:00"/>
    <d v="2025-01-01T00:00:00"/>
    <d v="2025-01-01T00:00:00"/>
    <n v="44"/>
    <n v="44"/>
    <n v="31"/>
    <n v="31"/>
    <x v="0"/>
    <x v="0"/>
    <s v="NA"/>
    <s v="NA"/>
    <x v="0"/>
    <x v="0"/>
    <s v="NA"/>
    <s v="NA"/>
    <x v="0"/>
    <x v="0"/>
    <s v="7.42"/>
    <s v="7.42"/>
    <n v="10805.782999999999"/>
    <n v="10805.782999999999"/>
    <n v="11009.466"/>
    <n v="11009.466"/>
    <n v="11119.561"/>
    <n v="11119.561"/>
    <n v="12773.891"/>
    <n v="12773.891"/>
    <x v="0"/>
    <x v="0"/>
    <x v="0"/>
    <x v="0"/>
    <n v="1.1487765000000001"/>
    <n v="1.1487765000000001"/>
    <s v="10617.13"/>
    <s v="10617.13"/>
    <n v="0"/>
    <n v="0"/>
    <n v="0"/>
    <n v="0"/>
  </r>
  <r>
    <x v="0"/>
    <s v="P45743270"/>
    <x v="0"/>
    <x v="1"/>
    <x v="1"/>
    <x v="1"/>
    <x v="1"/>
    <x v="0"/>
    <x v="0"/>
    <x v="1"/>
    <x v="1"/>
    <x v="2"/>
    <x v="2"/>
    <n v="1958.88"/>
    <n v="1958.88"/>
    <d v="1995-10-12T00:00:00"/>
    <d v="1995-10-12T00:00:00"/>
    <d v="2025-01-01T00:00:00"/>
    <d v="2025-01-01T00:00:00"/>
    <n v="44"/>
    <n v="44"/>
    <n v="31"/>
    <n v="31"/>
    <x v="0"/>
    <x v="0"/>
    <s v="NA"/>
    <s v="NA"/>
    <x v="0"/>
    <x v="0"/>
    <s v="NA"/>
    <s v="NA"/>
    <x v="0"/>
    <x v="0"/>
    <s v="7.42"/>
    <s v="7.42"/>
    <n v="10805.782999999999"/>
    <n v="10805.782999999999"/>
    <n v="11009.466"/>
    <n v="11009.466"/>
    <n v="11119.561"/>
    <n v="11119.561"/>
    <n v="12773.891"/>
    <n v="12773.891"/>
    <x v="0"/>
    <x v="0"/>
    <x v="0"/>
    <x v="0"/>
    <n v="1.1487765000000001"/>
    <n v="1.1487765000000001"/>
    <s v="10617.13"/>
    <s v="10617.13"/>
    <n v="0"/>
    <n v="0"/>
    <n v="0"/>
    <n v="0"/>
  </r>
  <r>
    <x v="0"/>
    <s v="P45743270"/>
    <x v="0"/>
    <x v="2"/>
    <x v="2"/>
    <x v="2"/>
    <x v="2"/>
    <x v="0"/>
    <x v="0"/>
    <x v="1"/>
    <x v="1"/>
    <x v="2"/>
    <x v="2"/>
    <n v="1958.88"/>
    <n v="1958.88"/>
    <d v="1995-10-12T00:00:00"/>
    <d v="1995-10-12T00:00:00"/>
    <d v="2025-01-01T00:00:00"/>
    <d v="2025-01-01T00:00:00"/>
    <n v="44"/>
    <n v="44"/>
    <n v="31"/>
    <n v="31"/>
    <x v="0"/>
    <x v="0"/>
    <s v="NA"/>
    <s v="NA"/>
    <x v="0"/>
    <x v="0"/>
    <s v="NA"/>
    <s v="NA"/>
    <x v="0"/>
    <x v="0"/>
    <s v="7.42"/>
    <s v="7.42"/>
    <n v="10805.782999999999"/>
    <n v="10805.782999999999"/>
    <n v="11009.466"/>
    <n v="11009.466"/>
    <n v="11119.561"/>
    <n v="11119.561"/>
    <n v="12773.891"/>
    <n v="12773.89"/>
    <x v="0"/>
    <x v="0"/>
    <x v="0"/>
    <x v="0"/>
    <n v="1.1487765000000001"/>
    <n v="1.1487765000000001"/>
    <s v="10617.13"/>
    <s v="10617.13"/>
    <n v="0"/>
    <n v="0"/>
    <n v="0"/>
    <n v="-1.0000000002037268E-3"/>
  </r>
  <r>
    <x v="0"/>
    <s v="P45743270"/>
    <x v="0"/>
    <x v="3"/>
    <x v="3"/>
    <x v="3"/>
    <x v="2"/>
    <x v="0"/>
    <x v="0"/>
    <x v="1"/>
    <x v="1"/>
    <x v="2"/>
    <x v="2"/>
    <n v="1958.88"/>
    <n v="1958.88"/>
    <d v="1995-10-12T00:00:00"/>
    <d v="1995-10-12T00:00:00"/>
    <d v="2025-01-01T00:00:00"/>
    <d v="2025-01-01T00:00:00"/>
    <n v="44"/>
    <n v="44"/>
    <n v="31"/>
    <n v="31"/>
    <x v="0"/>
    <x v="0"/>
    <s v="NA"/>
    <s v="NA"/>
    <x v="0"/>
    <x v="0"/>
    <s v="NA"/>
    <s v="NA"/>
    <x v="0"/>
    <x v="0"/>
    <s v="7.42"/>
    <s v="7.42"/>
    <n v="10805.782999999999"/>
    <n v="10805.782999999999"/>
    <n v="11009.466"/>
    <n v="11009.466"/>
    <n v="11119.561"/>
    <n v="11119.561"/>
    <n v="12773.89"/>
    <n v="12773.89"/>
    <x v="0"/>
    <x v="0"/>
    <x v="0"/>
    <x v="0"/>
    <n v="1.1487765000000001"/>
    <n v="1.1487765000000001"/>
    <s v="10617.13"/>
    <s v="10617.13"/>
    <n v="0"/>
    <n v="0"/>
    <n v="0"/>
    <n v="0"/>
  </r>
  <r>
    <x v="0"/>
    <s v="P45743270"/>
    <x v="0"/>
    <x v="4"/>
    <x v="4"/>
    <x v="4"/>
    <x v="2"/>
    <x v="0"/>
    <x v="0"/>
    <x v="1"/>
    <x v="1"/>
    <x v="2"/>
    <x v="2"/>
    <n v="1958.88"/>
    <n v="1958.88"/>
    <d v="1995-10-12T00:00:00"/>
    <d v="1995-10-12T00:00:00"/>
    <d v="2025-01-01T00:00:00"/>
    <d v="2025-01-01T00:00:00"/>
    <n v="44"/>
    <n v="44"/>
    <n v="31"/>
    <n v="31"/>
    <x v="0"/>
    <x v="0"/>
    <s v="NA"/>
    <s v="NA"/>
    <x v="0"/>
    <x v="0"/>
    <s v="NA"/>
    <s v="NA"/>
    <x v="0"/>
    <x v="0"/>
    <s v="7.42"/>
    <s v="7.42"/>
    <n v="10805.782999999999"/>
    <n v="10813.406999999999"/>
    <n v="11009.466"/>
    <n v="11009.950999999999"/>
    <n v="11119.561"/>
    <n v="11120.050999999999"/>
    <n v="12773.89"/>
    <n v="12774.453"/>
    <x v="0"/>
    <x v="0"/>
    <x v="0"/>
    <x v="0"/>
    <n v="1.1487765000000001"/>
    <n v="1.1487765000000001"/>
    <s v="10617.13"/>
    <s v="10617.13"/>
    <n v="7.6239999999997963"/>
    <n v="0.48499999999876309"/>
    <n v="0.48999999999978172"/>
    <n v="0.56300000000010186"/>
  </r>
  <r>
    <x v="0"/>
    <s v="P45743270"/>
    <x v="0"/>
    <x v="5"/>
    <x v="5"/>
    <x v="5"/>
    <x v="2"/>
    <x v="0"/>
    <x v="0"/>
    <x v="1"/>
    <x v="1"/>
    <x v="2"/>
    <x v="2"/>
    <n v="1958.88"/>
    <n v="1958.88"/>
    <d v="1995-10-12T00:00:00"/>
    <d v="1995-10-12T00:00:00"/>
    <d v="2025-01-01T00:00:00"/>
    <d v="2025-01-01T00:00:00"/>
    <n v="44"/>
    <n v="44"/>
    <n v="31"/>
    <n v="31"/>
    <x v="0"/>
    <x v="0"/>
    <s v="NA"/>
    <s v="NA"/>
    <x v="0"/>
    <x v="0"/>
    <s v="NA"/>
    <s v="NA"/>
    <x v="0"/>
    <x v="0"/>
    <s v="7.42"/>
    <s v="7.42"/>
    <n v="10813.406999999999"/>
    <n v="10007.296"/>
    <n v="11009.950999999999"/>
    <n v="10189.164000000001"/>
    <n v="11120.050999999999"/>
    <n v="10291.056"/>
    <n v="12774.453"/>
    <n v="11822.123"/>
    <x v="0"/>
    <x v="0"/>
    <x v="0"/>
    <x v="0"/>
    <n v="1.1487765000000001"/>
    <n v="1.1487765000000001"/>
    <s v="10617.13"/>
    <s v="10617.13"/>
    <n v="-806.11099999999897"/>
    <n v="-820.78699999999844"/>
    <n v="-828.99499999999898"/>
    <n v="-952.32999999999993"/>
  </r>
  <r>
    <x v="0"/>
    <s v="P45743270"/>
    <x v="0"/>
    <x v="6"/>
    <x v="6"/>
    <x v="6"/>
    <x v="2"/>
    <x v="0"/>
    <x v="0"/>
    <x v="1"/>
    <x v="1"/>
    <x v="2"/>
    <x v="2"/>
    <n v="1958.88"/>
    <n v="1958.88"/>
    <d v="1995-10-12T00:00:00"/>
    <d v="1995-10-12T00:00:00"/>
    <d v="2025-01-01T00:00:00"/>
    <d v="2025-01-01T00:00:00"/>
    <n v="44"/>
    <n v="44"/>
    <n v="31"/>
    <n v="31"/>
    <x v="0"/>
    <x v="0"/>
    <s v="NA"/>
    <s v="NA"/>
    <x v="0"/>
    <x v="0"/>
    <s v="NA"/>
    <s v="NA"/>
    <x v="0"/>
    <x v="0"/>
    <s v="7.42"/>
    <s v="7.42"/>
    <n v="10007.296"/>
    <n v="10044.753000000001"/>
    <n v="10189.164000000001"/>
    <n v="10228.483"/>
    <n v="10291.056"/>
    <n v="10330.769"/>
    <n v="11822.123"/>
    <n v="11867.743"/>
    <x v="0"/>
    <x v="0"/>
    <x v="0"/>
    <x v="0"/>
    <n v="1.1487765000000001"/>
    <n v="1.1487765000000001"/>
    <s v="10617.13"/>
    <s v="10617.13"/>
    <n v="37.457000000000335"/>
    <n v="39.318999999999505"/>
    <n v="39.712999999999738"/>
    <n v="45.6200000000008"/>
  </r>
  <r>
    <x v="0"/>
    <s v="P45743270"/>
    <x v="0"/>
    <x v="7"/>
    <x v="7"/>
    <x v="7"/>
    <x v="1"/>
    <x v="0"/>
    <x v="1"/>
    <x v="1"/>
    <x v="1"/>
    <x v="2"/>
    <x v="2"/>
    <n v="1958.88"/>
    <n v="1958.88"/>
    <d v="1995-10-12T00:00:00"/>
    <d v="1995-10-12T00:00:00"/>
    <d v="2025-01-01T00:00:00"/>
    <d v="2025-02-01T00:00:00"/>
    <n v="44"/>
    <n v="44"/>
    <n v="31"/>
    <n v="31"/>
    <x v="0"/>
    <x v="0"/>
    <s v="NA"/>
    <s v="NA"/>
    <x v="0"/>
    <x v="0"/>
    <s v="NA"/>
    <s v="NA"/>
    <x v="0"/>
    <x v="0"/>
    <s v="7.42"/>
    <s v="7.42"/>
    <n v="10044.753000000001"/>
    <n v="10044.753000000001"/>
    <n v="10228.483"/>
    <n v="10228.483"/>
    <n v="10330.769"/>
    <n v="10330.769"/>
    <n v="11867.743"/>
    <n v="11867.743"/>
    <x v="0"/>
    <x v="0"/>
    <x v="0"/>
    <x v="0"/>
    <n v="1.1487765000000001"/>
    <n v="1.1487765000000001"/>
    <s v="10617.13"/>
    <s v="10617.13"/>
    <n v="0"/>
    <n v="0"/>
    <n v="0"/>
    <n v="0"/>
  </r>
  <r>
    <x v="0"/>
    <s v="P45743270"/>
    <x v="0"/>
    <x v="8"/>
    <x v="8"/>
    <x v="8"/>
    <x v="2"/>
    <x v="1"/>
    <x v="1"/>
    <x v="1"/>
    <x v="1"/>
    <x v="2"/>
    <x v="2"/>
    <n v="1958.88"/>
    <n v="1958.88"/>
    <d v="1995-10-12T00:00:00"/>
    <d v="1995-10-12T00:00:00"/>
    <d v="2025-02-01T00:00:00"/>
    <d v="2025-02-01T00:00:00"/>
    <n v="44"/>
    <n v="44"/>
    <n v="31"/>
    <n v="31"/>
    <x v="0"/>
    <x v="0"/>
    <s v="NA"/>
    <s v="NA"/>
    <x v="0"/>
    <x v="0"/>
    <s v="NA"/>
    <s v="NA"/>
    <x v="0"/>
    <x v="0"/>
    <s v="7.42"/>
    <s v="7.42"/>
    <n v="10044.753000000001"/>
    <n v="10044.753000000001"/>
    <n v="10228.483"/>
    <n v="10228.483"/>
    <n v="10330.769"/>
    <n v="10330.769"/>
    <n v="11867.743"/>
    <n v="11867.743"/>
    <x v="0"/>
    <x v="0"/>
    <x v="0"/>
    <x v="0"/>
    <n v="1.1487765000000001"/>
    <n v="1.1487765000000001"/>
    <s v="10617.13"/>
    <s v="10617.13"/>
    <n v="0"/>
    <n v="0"/>
    <n v="0"/>
    <n v="0"/>
  </r>
  <r>
    <x v="0"/>
    <s v="P45743270"/>
    <x v="0"/>
    <x v="9"/>
    <x v="9"/>
    <x v="9"/>
    <x v="2"/>
    <x v="1"/>
    <x v="1"/>
    <x v="1"/>
    <x v="1"/>
    <x v="2"/>
    <x v="2"/>
    <n v="1958.88"/>
    <n v="1958.88"/>
    <d v="1995-10-12T00:00:00"/>
    <d v="1995-10-12T00:00:00"/>
    <d v="2025-02-01T00:00:00"/>
    <d v="2025-02-01T00:00:00"/>
    <n v="44"/>
    <n v="44"/>
    <n v="31"/>
    <n v="31"/>
    <x v="0"/>
    <x v="0"/>
    <s v="NA"/>
    <s v="NA"/>
    <x v="0"/>
    <x v="0"/>
    <s v="NA"/>
    <s v="NA"/>
    <x v="0"/>
    <x v="0"/>
    <s v="7.42"/>
    <s v="7.42"/>
    <n v="10044.753000000001"/>
    <n v="10052.166999999999"/>
    <n v="10228.483"/>
    <n v="10235.898999999999"/>
    <n v="10330.769"/>
    <n v="10338.259"/>
    <n v="11867.743"/>
    <n v="11876.349"/>
    <x v="0"/>
    <x v="0"/>
    <x v="0"/>
    <x v="0"/>
    <n v="1.1487765000000001"/>
    <n v="1.1487765000000001"/>
    <s v="10617.13"/>
    <s v="10617.13"/>
    <n v="7.4139999999988504"/>
    <n v="7.4159999999992579"/>
    <n v="7.4899999999997817"/>
    <n v="8.6059999999997672"/>
  </r>
  <r>
    <x v="0"/>
    <s v="P45743270"/>
    <x v="0"/>
    <x v="10"/>
    <x v="10"/>
    <x v="10"/>
    <x v="2"/>
    <x v="1"/>
    <x v="1"/>
    <x v="1"/>
    <x v="1"/>
    <x v="2"/>
    <x v="2"/>
    <n v="1958.88"/>
    <n v="1958.88"/>
    <d v="1995-10-12T00:00:00"/>
    <d v="1995-10-12T00:00:00"/>
    <d v="2025-02-01T00:00:00"/>
    <d v="2025-02-01T00:00:00"/>
    <n v="44"/>
    <n v="44"/>
    <n v="31"/>
    <n v="31"/>
    <x v="0"/>
    <x v="0"/>
    <s v="NA"/>
    <s v="NA"/>
    <x v="0"/>
    <x v="0"/>
    <s v="NA"/>
    <s v="NA"/>
    <x v="0"/>
    <x v="0"/>
    <s v="7.42"/>
    <s v="7.42"/>
    <n v="10052.166999999999"/>
    <n v="9986.8269999999993"/>
    <n v="10235.898999999999"/>
    <n v="10169.365"/>
    <n v="10338.259"/>
    <n v="10271.058999999999"/>
    <n v="11876.349"/>
    <n v="11799.151"/>
    <x v="0"/>
    <x v="0"/>
    <x v="0"/>
    <x v="0"/>
    <n v="1.1487765000000001"/>
    <n v="1.1487765000000001"/>
    <s v="10617.13"/>
    <s v="10617.13"/>
    <n v="-65.340000000000146"/>
    <n v="-66.533999999999651"/>
    <n v="-67.200000000000728"/>
    <n v="-77.19800000000032"/>
  </r>
  <r>
    <x v="0"/>
    <s v="P45743270"/>
    <x v="0"/>
    <x v="11"/>
    <x v="11"/>
    <x v="11"/>
    <x v="2"/>
    <x v="1"/>
    <x v="1"/>
    <x v="1"/>
    <x v="1"/>
    <x v="2"/>
    <x v="2"/>
    <n v="1958.88"/>
    <n v="1958.88"/>
    <d v="1995-10-12T00:00:00"/>
    <d v="1995-10-12T00:00:00"/>
    <d v="2025-02-01T00:00:00"/>
    <d v="2025-02-01T00:00:00"/>
    <n v="44"/>
    <n v="44"/>
    <n v="31"/>
    <n v="31"/>
    <x v="0"/>
    <x v="0"/>
    <s v="NA"/>
    <s v="NA"/>
    <x v="0"/>
    <x v="0"/>
    <s v="NA"/>
    <s v="NA"/>
    <x v="0"/>
    <x v="0"/>
    <s v="7.42"/>
    <s v="7.42"/>
    <n v="9986.8269999999993"/>
    <n v="9968.8809999999994"/>
    <n v="10169.365"/>
    <n v="10151.091"/>
    <n v="10271.058999999999"/>
    <n v="10252.602000000001"/>
    <n v="11799.151"/>
    <n v="11777.948"/>
    <x v="0"/>
    <x v="0"/>
    <x v="0"/>
    <x v="0"/>
    <n v="1.1487765000000001"/>
    <n v="1.1487765000000001"/>
    <s v="10617.13"/>
    <s v="10617.13"/>
    <n v="-17.945999999999913"/>
    <n v="-18.273999999999432"/>
    <n v="-18.456999999998516"/>
    <n v="-21.20299999999952"/>
  </r>
  <r>
    <x v="0"/>
    <s v="P45743270"/>
    <x v="0"/>
    <x v="12"/>
    <x v="12"/>
    <x v="12"/>
    <x v="2"/>
    <x v="1"/>
    <x v="1"/>
    <x v="1"/>
    <x v="1"/>
    <x v="2"/>
    <x v="2"/>
    <n v="1958.88"/>
    <n v="1958.88"/>
    <d v="1995-10-12T00:00:00"/>
    <d v="1995-10-12T00:00:00"/>
    <d v="2025-02-01T00:00:00"/>
    <d v="2025-02-01T00:00:00"/>
    <n v="44"/>
    <n v="44"/>
    <n v="31"/>
    <n v="31"/>
    <x v="0"/>
    <x v="0"/>
    <s v="NA"/>
    <s v="NA"/>
    <x v="0"/>
    <x v="0"/>
    <s v="NA"/>
    <s v="NA"/>
    <x v="0"/>
    <x v="0"/>
    <s v="7.42"/>
    <s v="7.42"/>
    <n v="9968.8809999999994"/>
    <n v="10006.194"/>
    <n v="10151.091"/>
    <n v="10189.286"/>
    <n v="10252.602000000001"/>
    <n v="10291.179"/>
    <n v="11777.948"/>
    <n v="11822.264999999999"/>
    <x v="0"/>
    <x v="0"/>
    <x v="0"/>
    <x v="0"/>
    <n v="1.1487765000000001"/>
    <n v="1.1487765000000001"/>
    <s v="10617.13"/>
    <s v="10617.13"/>
    <n v="37.313000000000102"/>
    <n v="38.194999999999709"/>
    <n v="38.576999999999316"/>
    <n v="44.316999999999098"/>
  </r>
  <r>
    <x v="0"/>
    <s v="P45743270"/>
    <x v="0"/>
    <x v="13"/>
    <x v="13"/>
    <x v="13"/>
    <x v="2"/>
    <x v="1"/>
    <x v="1"/>
    <x v="1"/>
    <x v="1"/>
    <x v="2"/>
    <x v="2"/>
    <n v="1958.88"/>
    <n v="1958.88"/>
    <d v="1995-10-12T00:00:00"/>
    <d v="1995-10-12T00:00:00"/>
    <d v="2025-02-01T00:00:00"/>
    <d v="2025-02-01T00:00:00"/>
    <n v="44"/>
    <n v="44"/>
    <n v="31"/>
    <n v="31"/>
    <x v="0"/>
    <x v="0"/>
    <s v="NA"/>
    <s v="NA"/>
    <x v="0"/>
    <x v="0"/>
    <s v="NA"/>
    <s v="NA"/>
    <x v="0"/>
    <x v="0"/>
    <s v="7.42"/>
    <s v="7.42"/>
    <n v="10006.194"/>
    <n v="10006.194"/>
    <n v="10189.286"/>
    <n v="10189.286"/>
    <n v="10291.179"/>
    <n v="10291.179"/>
    <n v="11822.264999999999"/>
    <n v="11822.264999999999"/>
    <x v="0"/>
    <x v="0"/>
    <x v="0"/>
    <x v="0"/>
    <n v="1.1487765000000001"/>
    <n v="1.1487765000000001"/>
    <s v="10617.13"/>
    <s v="10636.719"/>
    <n v="0"/>
    <n v="0"/>
    <n v="0"/>
    <n v="0"/>
  </r>
  <r>
    <x v="0"/>
    <s v="P45743270"/>
    <x v="0"/>
    <x v="14"/>
    <x v="14"/>
    <x v="14"/>
    <x v="2"/>
    <x v="1"/>
    <x v="1"/>
    <x v="1"/>
    <x v="1"/>
    <x v="2"/>
    <x v="2"/>
    <n v="1958.88"/>
    <n v="1958.88"/>
    <d v="1995-10-12T00:00:00"/>
    <d v="1995-10-12T00:00:00"/>
    <d v="2025-02-01T00:00:00"/>
    <d v="2025-02-01T00:00:00"/>
    <n v="44"/>
    <n v="44"/>
    <n v="31"/>
    <n v="31"/>
    <x v="0"/>
    <x v="0"/>
    <s v="NA"/>
    <s v="NA"/>
    <x v="0"/>
    <x v="0"/>
    <s v="NA"/>
    <s v="NA"/>
    <x v="0"/>
    <x v="0"/>
    <s v="7.42"/>
    <s v="7.42"/>
    <n v="10006.194"/>
    <n v="10006.194"/>
    <n v="10189.286"/>
    <n v="10189.286"/>
    <n v="10291.179"/>
    <n v="10291.179"/>
    <n v="11822.264999999999"/>
    <n v="11822.264999999999"/>
    <x v="0"/>
    <x v="0"/>
    <x v="0"/>
    <x v="0"/>
    <n v="1.1487765000000001"/>
    <n v="1.1487765000000001"/>
    <s v="10636.719"/>
    <s v="10636.719"/>
    <n v="0"/>
    <n v="0"/>
    <n v="0"/>
    <n v="0"/>
  </r>
  <r>
    <x v="0"/>
    <s v="P45743270"/>
    <x v="0"/>
    <x v="15"/>
    <x v="15"/>
    <x v="15"/>
    <x v="2"/>
    <x v="1"/>
    <x v="1"/>
    <x v="1"/>
    <x v="1"/>
    <x v="2"/>
    <x v="2"/>
    <n v="1958.88"/>
    <n v="1958.88"/>
    <d v="1995-10-12T00:00:00"/>
    <d v="1995-10-12T00:00:00"/>
    <d v="2025-02-01T00:00:00"/>
    <d v="2025-02-01T00:00:00"/>
    <n v="44"/>
    <n v="44"/>
    <n v="31"/>
    <n v="31"/>
    <x v="0"/>
    <x v="0"/>
    <s v="NA"/>
    <s v="NA"/>
    <x v="0"/>
    <x v="0"/>
    <s v="NA"/>
    <s v="NA"/>
    <x v="0"/>
    <x v="0"/>
    <s v="7.42"/>
    <s v="7.42"/>
    <n v="10006.194"/>
    <n v="10006.194"/>
    <n v="10189.286"/>
    <n v="10189.286"/>
    <n v="10291.179"/>
    <n v="10291.179"/>
    <n v="11822.264999999999"/>
    <n v="11822.264999999999"/>
    <x v="0"/>
    <x v="0"/>
    <x v="0"/>
    <x v="0"/>
    <n v="1.1487765000000001"/>
    <n v="1.1487765000000001"/>
    <s v="10636.719"/>
    <s v="10636.719"/>
    <n v="0"/>
    <n v="0"/>
    <n v="0"/>
    <n v="0"/>
  </r>
  <r>
    <x v="0"/>
    <s v="P45743270"/>
    <x v="0"/>
    <x v="16"/>
    <x v="16"/>
    <x v="16"/>
    <x v="2"/>
    <x v="1"/>
    <x v="1"/>
    <x v="1"/>
    <x v="1"/>
    <x v="2"/>
    <x v="2"/>
    <n v="1958.88"/>
    <n v="1958.88"/>
    <d v="1995-10-12T00:00:00"/>
    <d v="1995-10-12T00:00:00"/>
    <d v="2025-02-01T00:00:00"/>
    <d v="2025-02-01T00:00:00"/>
    <n v="44"/>
    <n v="44"/>
    <n v="31"/>
    <n v="31"/>
    <x v="0"/>
    <x v="0"/>
    <s v="NA"/>
    <s v="NA"/>
    <x v="0"/>
    <x v="0"/>
    <s v="NA"/>
    <s v="NA"/>
    <x v="0"/>
    <x v="0"/>
    <s v="7.42"/>
    <s v="7.42"/>
    <n v="10006.194"/>
    <n v="10006.194"/>
    <n v="10189.286"/>
    <n v="10189.286"/>
    <n v="10291.179"/>
    <n v="10291.179"/>
    <n v="11822.264999999999"/>
    <n v="11822.264999999999"/>
    <x v="0"/>
    <x v="0"/>
    <x v="0"/>
    <x v="0"/>
    <n v="1.1487765000000001"/>
    <n v="1.1487765000000001"/>
    <s v="10636.719"/>
    <s v="10636.719"/>
    <n v="0"/>
    <n v="0"/>
    <n v="0"/>
    <n v="0"/>
  </r>
  <r>
    <x v="0"/>
    <s v="P45743270"/>
    <x v="0"/>
    <x v="17"/>
    <x v="17"/>
    <x v="17"/>
    <x v="1"/>
    <x v="1"/>
    <x v="1"/>
    <x v="1"/>
    <x v="1"/>
    <x v="2"/>
    <x v="2"/>
    <n v="1958.88"/>
    <n v="1958.88"/>
    <d v="1995-10-12T00:00:00"/>
    <d v="1995-10-12T00:00:00"/>
    <d v="2025-02-01T00:00:00"/>
    <d v="2025-02-01T00:00:00"/>
    <n v="44"/>
    <n v="44"/>
    <n v="31"/>
    <n v="31"/>
    <x v="0"/>
    <x v="0"/>
    <s v="NA"/>
    <s v="NA"/>
    <x v="0"/>
    <x v="0"/>
    <s v="NA"/>
    <s v="NA"/>
    <x v="0"/>
    <x v="0"/>
    <s v="7.42"/>
    <s v="7.42"/>
    <n v="10006.194"/>
    <n v="10006.194"/>
    <n v="10189.286"/>
    <n v="10189.286"/>
    <n v="10291.179"/>
    <n v="10291.179"/>
    <n v="11822.264999999999"/>
    <n v="11822.264999999999"/>
    <x v="0"/>
    <x v="0"/>
    <x v="0"/>
    <x v="0"/>
    <n v="1.1487765000000001"/>
    <n v="1.1487765000000001"/>
    <s v="10636.719"/>
    <s v="10636.719"/>
    <n v="0"/>
    <n v="0"/>
    <n v="0"/>
    <n v="0"/>
  </r>
  <r>
    <x v="0"/>
    <s v="P45743270"/>
    <x v="0"/>
    <x v="18"/>
    <x v="18"/>
    <x v="18"/>
    <x v="3"/>
    <x v="1"/>
    <x v="1"/>
    <x v="1"/>
    <x v="1"/>
    <x v="2"/>
    <x v="2"/>
    <n v="1958.88"/>
    <n v="1958.88"/>
    <d v="1995-10-12T00:00:00"/>
    <d v="1995-10-12T00:00:00"/>
    <d v="2025-02-01T00:00:00"/>
    <d v="2025-02-01T00:00:00"/>
    <n v="44"/>
    <n v="44"/>
    <n v="31"/>
    <n v="31"/>
    <x v="0"/>
    <x v="0"/>
    <s v="NA"/>
    <s v="NA"/>
    <x v="0"/>
    <x v="0"/>
    <s v="NA"/>
    <s v="NA"/>
    <x v="0"/>
    <x v="0"/>
    <s v="7.42"/>
    <s v="7.42"/>
    <n v="10006.194"/>
    <n v="10006.194"/>
    <n v="10189.286"/>
    <n v="10189.286"/>
    <n v="10291.179"/>
    <n v="10291.179"/>
    <n v="11822.264999999999"/>
    <n v="11822.264999999999"/>
    <x v="0"/>
    <x v="0"/>
    <x v="0"/>
    <x v="0"/>
    <n v="1.1487765000000001"/>
    <n v="1.1487765000000001"/>
    <s v="10636.719"/>
    <s v="10636.719"/>
    <n v="0"/>
    <n v="0"/>
    <n v="0"/>
    <n v="0"/>
  </r>
  <r>
    <x v="0"/>
    <s v="P45743270"/>
    <x v="0"/>
    <x v="19"/>
    <x v="19"/>
    <x v="19"/>
    <x v="4"/>
    <x v="1"/>
    <x v="1"/>
    <x v="1"/>
    <x v="1"/>
    <x v="2"/>
    <x v="2"/>
    <n v="1958.88"/>
    <n v="1958.88"/>
    <d v="1995-10-12T00:00:00"/>
    <d v="1995-10-12T00:00:00"/>
    <d v="2025-02-01T00:00:00"/>
    <d v="2025-02-01T00:00:00"/>
    <n v="44"/>
    <n v="44"/>
    <n v="31"/>
    <n v="31"/>
    <x v="0"/>
    <x v="0"/>
    <s v="NA"/>
    <s v="NA"/>
    <x v="0"/>
    <x v="0"/>
    <s v="NA"/>
    <s v="NA"/>
    <x v="0"/>
    <x v="0"/>
    <s v="7.42"/>
    <s v="7.42"/>
    <n v="10006.194"/>
    <n v="10006.194"/>
    <n v="10189.286"/>
    <n v="10189.286"/>
    <n v="10291.179"/>
    <n v="10291.179"/>
    <n v="11822.264999999999"/>
    <n v="11822.264999999999"/>
    <x v="0"/>
    <x v="0"/>
    <x v="0"/>
    <x v="0"/>
    <n v="1.1487765000000001"/>
    <n v="1.1487765000000001"/>
    <s v="10636.719"/>
    <s v="10636.719"/>
    <n v="0"/>
    <n v="0"/>
    <n v="0"/>
    <n v="0"/>
  </r>
  <r>
    <x v="0"/>
    <s v="P45743270"/>
    <x v="0"/>
    <x v="20"/>
    <x v="20"/>
    <x v="20"/>
    <x v="2"/>
    <x v="1"/>
    <x v="1"/>
    <x v="1"/>
    <x v="1"/>
    <x v="2"/>
    <x v="2"/>
    <n v="1958.88"/>
    <n v="1958.88"/>
    <d v="1995-10-12T00:00:00"/>
    <d v="1995-10-12T00:00:00"/>
    <d v="2025-02-01T00:00:00"/>
    <d v="2025-02-01T00:00:00"/>
    <n v="44"/>
    <n v="44"/>
    <n v="31"/>
    <n v="31"/>
    <x v="0"/>
    <x v="0"/>
    <s v="NA"/>
    <s v="NA"/>
    <x v="0"/>
    <x v="0"/>
    <s v="NA"/>
    <s v="NA"/>
    <x v="0"/>
    <x v="0"/>
    <s v="7.42"/>
    <s v="7.42"/>
    <n v="10006.194"/>
    <n v="10036.239"/>
    <n v="10189.286"/>
    <n v="10198.112999999999"/>
    <n v="10291.179"/>
    <n v="10300.093999999999"/>
    <n v="11822.264999999999"/>
    <n v="11832.507"/>
    <x v="0"/>
    <x v="0"/>
    <x v="0"/>
    <x v="0"/>
    <n v="1.1487765000000001"/>
    <n v="1.1487765000000001"/>
    <s v="10636.719"/>
    <s v="10636.719"/>
    <n v="30.045000000000073"/>
    <n v="8.8269999999993161"/>
    <n v="8.9149999999990541"/>
    <n v="10.242000000000189"/>
  </r>
  <r>
    <x v="0"/>
    <s v="P45743270"/>
    <x v="0"/>
    <x v="21"/>
    <x v="21"/>
    <x v="21"/>
    <x v="2"/>
    <x v="1"/>
    <x v="1"/>
    <x v="1"/>
    <x v="1"/>
    <x v="2"/>
    <x v="2"/>
    <n v="1958.88"/>
    <n v="1958.88"/>
    <d v="1995-10-12T00:00:00"/>
    <d v="1995-10-12T00:00:00"/>
    <d v="2025-02-01T00:00:00"/>
    <d v="2025-02-01T00:00:00"/>
    <n v="44"/>
    <n v="44"/>
    <n v="31"/>
    <n v="31"/>
    <x v="0"/>
    <x v="0"/>
    <s v="NA"/>
    <s v="NA"/>
    <x v="0"/>
    <x v="0"/>
    <s v="NA"/>
    <s v="NA"/>
    <x v="0"/>
    <x v="0"/>
    <s v="7.42"/>
    <s v="7.42"/>
    <n v="10036.239"/>
    <n v="9998.8130000000001"/>
    <n v="10198.112999999999"/>
    <n v="10233.780000000001"/>
    <n v="10300.093999999999"/>
    <n v="10336.118"/>
    <n v="11832.507"/>
    <n v="11873.89"/>
    <x v="0"/>
    <x v="0"/>
    <x v="0"/>
    <x v="0"/>
    <n v="1.1487765000000001"/>
    <n v="1.1487765000000001"/>
    <s v="10636.719"/>
    <s v="10636.719"/>
    <n v="-37.425999999999476"/>
    <n v="35.667000000001281"/>
    <n v="36.024000000001251"/>
    <n v="41.382999999999811"/>
  </r>
  <r>
    <x v="0"/>
    <s v="P45999034"/>
    <x v="0"/>
    <x v="0"/>
    <x v="0"/>
    <x v="0"/>
    <x v="0"/>
    <x v="0"/>
    <x v="0"/>
    <x v="0"/>
    <x v="0"/>
    <x v="0"/>
    <x v="0"/>
    <n v="542.34"/>
    <n v="542.34"/>
    <d v="1995-09-17T00:00:00"/>
    <d v="1995-09-17T00:00:00"/>
    <d v="2018-09-17T00:00:00"/>
    <d v="2018-09-17T00:00:00"/>
    <n v="23"/>
    <n v="23"/>
    <n v="52"/>
    <n v="52"/>
    <x v="1"/>
    <x v="1"/>
    <s v="NA"/>
    <s v="NA"/>
    <x v="0"/>
    <x v="0"/>
    <s v="NA"/>
    <s v="NA"/>
    <x v="0"/>
    <x v="0"/>
    <s v="3.93"/>
    <s v="3.93"/>
    <n v="2118.2775999999999"/>
    <n v="2118.2775999999999"/>
    <n v="2166.9746"/>
    <n v="2166.9746"/>
    <n v="2188.6442999999999"/>
    <n v="2188.6442999999999"/>
    <n v="2944.9061999999999"/>
    <n v="2944.9061999999999"/>
    <x v="0"/>
    <x v="0"/>
    <x v="0"/>
    <x v="0"/>
    <n v="1.0973379999999999"/>
    <n v="1.0973379999999999"/>
    <s v="2944.9062"/>
    <s v="2944.9062"/>
    <n v="0"/>
    <n v="0"/>
    <n v="0"/>
    <n v="0"/>
  </r>
  <r>
    <x v="0"/>
    <s v="P45999034"/>
    <x v="0"/>
    <x v="1"/>
    <x v="1"/>
    <x v="1"/>
    <x v="1"/>
    <x v="0"/>
    <x v="0"/>
    <x v="0"/>
    <x v="0"/>
    <x v="0"/>
    <x v="0"/>
    <n v="542.34"/>
    <n v="542.34"/>
    <d v="1995-09-17T00:00:00"/>
    <d v="1995-09-17T00:00:00"/>
    <d v="2018-09-17T00:00:00"/>
    <d v="2018-09-17T00:00:00"/>
    <n v="23"/>
    <n v="23"/>
    <n v="52"/>
    <n v="52"/>
    <x v="1"/>
    <x v="1"/>
    <s v="NA"/>
    <s v="NA"/>
    <x v="0"/>
    <x v="0"/>
    <s v="NA"/>
    <s v="NA"/>
    <x v="0"/>
    <x v="0"/>
    <s v="3.93"/>
    <s v="3.93"/>
    <n v="2118.2775999999999"/>
    <n v="2118.2775999999999"/>
    <n v="2166.9746"/>
    <n v="2166.9746"/>
    <n v="2188.6442999999999"/>
    <n v="2188.6442999999999"/>
    <n v="2944.9061999999999"/>
    <n v="2944.9061999999999"/>
    <x v="0"/>
    <x v="0"/>
    <x v="0"/>
    <x v="0"/>
    <n v="1.0973379999999999"/>
    <n v="1.0973379999999999"/>
    <s v="2944.9062"/>
    <s v="2944.9062"/>
    <n v="0"/>
    <n v="0"/>
    <n v="0"/>
    <n v="0"/>
  </r>
  <r>
    <x v="0"/>
    <s v="P45999034"/>
    <x v="0"/>
    <x v="2"/>
    <x v="2"/>
    <x v="2"/>
    <x v="2"/>
    <x v="0"/>
    <x v="0"/>
    <x v="0"/>
    <x v="0"/>
    <x v="0"/>
    <x v="0"/>
    <n v="542.34"/>
    <n v="542.34"/>
    <d v="1995-09-17T00:00:00"/>
    <d v="1995-09-17T00:00:00"/>
    <d v="2018-09-17T00:00:00"/>
    <d v="2018-09-17T00:00:00"/>
    <n v="23"/>
    <n v="23"/>
    <n v="52"/>
    <n v="52"/>
    <x v="1"/>
    <x v="1"/>
    <s v="NA"/>
    <s v="NA"/>
    <x v="0"/>
    <x v="0"/>
    <s v="NA"/>
    <s v="NA"/>
    <x v="0"/>
    <x v="0"/>
    <s v="3.93"/>
    <s v="3.93"/>
    <n v="2118.2775999999999"/>
    <n v="2118.2775999999999"/>
    <n v="2166.9746"/>
    <n v="2166.9746"/>
    <n v="2188.6442999999999"/>
    <n v="2188.6442999999999"/>
    <n v="2944.9061999999999"/>
    <n v="2944.9061999999999"/>
    <x v="0"/>
    <x v="0"/>
    <x v="0"/>
    <x v="0"/>
    <n v="1.0973379999999999"/>
    <n v="1.0973379999999999"/>
    <s v="2944.9062"/>
    <s v="2944.9062"/>
    <n v="0"/>
    <n v="0"/>
    <n v="0"/>
    <n v="0"/>
  </r>
  <r>
    <x v="0"/>
    <s v="P45999034"/>
    <x v="0"/>
    <x v="3"/>
    <x v="3"/>
    <x v="3"/>
    <x v="2"/>
    <x v="0"/>
    <x v="0"/>
    <x v="0"/>
    <x v="0"/>
    <x v="0"/>
    <x v="0"/>
    <n v="542.34"/>
    <n v="542.34"/>
    <d v="1995-09-17T00:00:00"/>
    <d v="1995-09-17T00:00:00"/>
    <d v="2018-09-17T00:00:00"/>
    <d v="2018-09-17T00:00:00"/>
    <n v="23"/>
    <n v="23"/>
    <n v="52"/>
    <n v="52"/>
    <x v="1"/>
    <x v="1"/>
    <s v="NA"/>
    <s v="NA"/>
    <x v="0"/>
    <x v="0"/>
    <s v="NA"/>
    <s v="NA"/>
    <x v="0"/>
    <x v="0"/>
    <s v="3.93"/>
    <s v="3.93"/>
    <n v="2118.2775999999999"/>
    <n v="2118.2775999999999"/>
    <n v="2166.9746"/>
    <n v="2166.9746"/>
    <n v="2188.6442999999999"/>
    <n v="2188.6442999999999"/>
    <n v="2944.9061999999999"/>
    <n v="2944.9061999999999"/>
    <x v="0"/>
    <x v="0"/>
    <x v="0"/>
    <x v="0"/>
    <n v="1.0973379999999999"/>
    <n v="1.0973379999999999"/>
    <s v="2944.9062"/>
    <s v="2944.9062"/>
    <n v="0"/>
    <n v="0"/>
    <n v="0"/>
    <n v="0"/>
  </r>
  <r>
    <x v="0"/>
    <s v="P45999034"/>
    <x v="0"/>
    <x v="4"/>
    <x v="4"/>
    <x v="4"/>
    <x v="2"/>
    <x v="0"/>
    <x v="0"/>
    <x v="0"/>
    <x v="0"/>
    <x v="0"/>
    <x v="0"/>
    <n v="542.34"/>
    <n v="542.34"/>
    <d v="1995-09-17T00:00:00"/>
    <d v="1995-09-17T00:00:00"/>
    <d v="2018-09-17T00:00:00"/>
    <d v="2018-09-17T00:00:00"/>
    <n v="23"/>
    <n v="23"/>
    <n v="52"/>
    <n v="52"/>
    <x v="1"/>
    <x v="1"/>
    <s v="NA"/>
    <s v="NA"/>
    <x v="0"/>
    <x v="0"/>
    <s v="NA"/>
    <s v="NA"/>
    <x v="0"/>
    <x v="0"/>
    <s v="3.93"/>
    <s v="3.93"/>
    <n v="2118.2775999999999"/>
    <n v="2118.8303000000001"/>
    <n v="2166.9746"/>
    <n v="2167.0100000000002"/>
    <n v="2188.6442999999999"/>
    <n v="2188.6801999999998"/>
    <n v="2944.9061999999999"/>
    <n v="2944.9061999999999"/>
    <x v="0"/>
    <x v="0"/>
    <x v="0"/>
    <x v="0"/>
    <n v="1.0973379999999999"/>
    <n v="1.0973379999999999"/>
    <s v="2944.9062"/>
    <s v="2944.9062"/>
    <n v="0.55270000000018626"/>
    <n v="3.540000000020882E-2"/>
    <n v="3.5899999999855936E-2"/>
    <n v="0"/>
  </r>
  <r>
    <x v="0"/>
    <s v="P45999034"/>
    <x v="0"/>
    <x v="5"/>
    <x v="5"/>
    <x v="5"/>
    <x v="2"/>
    <x v="0"/>
    <x v="0"/>
    <x v="0"/>
    <x v="0"/>
    <x v="0"/>
    <x v="0"/>
    <n v="542.34"/>
    <n v="542.34"/>
    <d v="1995-09-17T00:00:00"/>
    <d v="1995-09-17T00:00:00"/>
    <d v="2018-09-17T00:00:00"/>
    <d v="2018-09-17T00:00:00"/>
    <n v="23"/>
    <n v="23"/>
    <n v="52"/>
    <n v="52"/>
    <x v="1"/>
    <x v="1"/>
    <s v="NA"/>
    <s v="NA"/>
    <x v="0"/>
    <x v="0"/>
    <s v="NA"/>
    <s v="NA"/>
    <x v="0"/>
    <x v="0"/>
    <s v="3.93"/>
    <s v="3.93"/>
    <n v="2118.8303000000001"/>
    <n v="1960.3251"/>
    <n v="2167.0100000000002"/>
    <n v="2004.9004"/>
    <n v="2188.6801999999998"/>
    <n v="2024.9493"/>
    <n v="2944.9061999999999"/>
    <n v="2944.9061999999999"/>
    <x v="0"/>
    <x v="0"/>
    <x v="0"/>
    <x v="0"/>
    <n v="1.0973379999999999"/>
    <n v="1.0973379999999999"/>
    <s v="2944.9062"/>
    <s v="2944.9062"/>
    <n v="-158.50520000000006"/>
    <n v="-162.10960000000023"/>
    <n v="-163.73089999999979"/>
    <n v="0"/>
  </r>
  <r>
    <x v="0"/>
    <s v="P45999034"/>
    <x v="0"/>
    <x v="6"/>
    <x v="6"/>
    <x v="6"/>
    <x v="2"/>
    <x v="0"/>
    <x v="0"/>
    <x v="0"/>
    <x v="0"/>
    <x v="0"/>
    <x v="0"/>
    <n v="542.34"/>
    <n v="542.34"/>
    <d v="1995-09-17T00:00:00"/>
    <d v="1995-09-17T00:00:00"/>
    <d v="2018-09-17T00:00:00"/>
    <d v="2018-09-17T00:00:00"/>
    <n v="23"/>
    <n v="23"/>
    <n v="52"/>
    <n v="52"/>
    <x v="1"/>
    <x v="1"/>
    <s v="NA"/>
    <s v="NA"/>
    <x v="0"/>
    <x v="0"/>
    <s v="NA"/>
    <s v="NA"/>
    <x v="0"/>
    <x v="0"/>
    <s v="3.93"/>
    <s v="3.93"/>
    <n v="1960.3251"/>
    <n v="1970.1023"/>
    <n v="2004.9004"/>
    <n v="2014.5912000000001"/>
    <n v="2024.9493"/>
    <n v="2034.7370000000001"/>
    <n v="2944.9061999999999"/>
    <n v="2944.9061999999999"/>
    <x v="0"/>
    <x v="0"/>
    <x v="0"/>
    <x v="0"/>
    <n v="1.0973379999999999"/>
    <n v="1.0973379999999999"/>
    <s v="2944.9062"/>
    <s v="2944.9062"/>
    <n v="9.7771999999999935"/>
    <n v="9.6908000000000811"/>
    <n v="9.7877000000000862"/>
    <n v="0"/>
  </r>
  <r>
    <x v="0"/>
    <s v="P45999034"/>
    <x v="0"/>
    <x v="7"/>
    <x v="7"/>
    <x v="7"/>
    <x v="1"/>
    <x v="0"/>
    <x v="0"/>
    <x v="0"/>
    <x v="0"/>
    <x v="0"/>
    <x v="0"/>
    <n v="542.34"/>
    <n v="542.34"/>
    <d v="1995-09-17T00:00:00"/>
    <d v="1995-09-17T00:00:00"/>
    <d v="2018-09-17T00:00:00"/>
    <d v="2018-09-17T00:00:00"/>
    <n v="23"/>
    <n v="23"/>
    <n v="52"/>
    <n v="52"/>
    <x v="1"/>
    <x v="1"/>
    <s v="NA"/>
    <s v="NA"/>
    <x v="0"/>
    <x v="0"/>
    <s v="NA"/>
    <s v="NA"/>
    <x v="0"/>
    <x v="0"/>
    <s v="3.93"/>
    <s v="3.93"/>
    <n v="1970.1023"/>
    <n v="1970.1023"/>
    <n v="2014.5912000000001"/>
    <n v="2014.5912000000001"/>
    <n v="2034.7370000000001"/>
    <n v="2034.7370000000001"/>
    <n v="2944.9061999999999"/>
    <n v="2944.9061999999999"/>
    <x v="0"/>
    <x v="0"/>
    <x v="0"/>
    <x v="0"/>
    <n v="1.0973379999999999"/>
    <n v="1.0973379999999999"/>
    <s v="2944.9062"/>
    <s v="2944.9062"/>
    <n v="0"/>
    <n v="0"/>
    <n v="0"/>
    <n v="0"/>
  </r>
  <r>
    <x v="0"/>
    <s v="P45999034"/>
    <x v="0"/>
    <x v="8"/>
    <x v="8"/>
    <x v="8"/>
    <x v="2"/>
    <x v="0"/>
    <x v="0"/>
    <x v="0"/>
    <x v="0"/>
    <x v="0"/>
    <x v="0"/>
    <n v="542.34"/>
    <n v="542.34"/>
    <d v="1995-09-17T00:00:00"/>
    <d v="1995-09-17T00:00:00"/>
    <d v="2018-09-17T00:00:00"/>
    <d v="2018-09-17T00:00:00"/>
    <n v="23"/>
    <n v="23"/>
    <n v="52"/>
    <n v="52"/>
    <x v="1"/>
    <x v="1"/>
    <s v="NA"/>
    <s v="NA"/>
    <x v="0"/>
    <x v="0"/>
    <s v="NA"/>
    <s v="NA"/>
    <x v="0"/>
    <x v="0"/>
    <s v="3.93"/>
    <s v="3.93"/>
    <n v="1970.1023"/>
    <n v="1970.1023"/>
    <n v="2014.5912000000001"/>
    <n v="2014.5912000000001"/>
    <n v="2034.7370000000001"/>
    <n v="2034.7370000000001"/>
    <n v="2944.9061999999999"/>
    <n v="2944.9061999999999"/>
    <x v="0"/>
    <x v="0"/>
    <x v="0"/>
    <x v="0"/>
    <n v="1.0973379999999999"/>
    <n v="1.0973379999999999"/>
    <s v="2944.9062"/>
    <s v="2944.9062"/>
    <n v="0"/>
    <n v="0"/>
    <n v="0"/>
    <n v="0"/>
  </r>
  <r>
    <x v="0"/>
    <s v="P45999034"/>
    <x v="0"/>
    <x v="9"/>
    <x v="9"/>
    <x v="9"/>
    <x v="2"/>
    <x v="0"/>
    <x v="0"/>
    <x v="0"/>
    <x v="0"/>
    <x v="0"/>
    <x v="0"/>
    <n v="542.34"/>
    <n v="542.34"/>
    <d v="1995-09-17T00:00:00"/>
    <d v="1995-09-17T00:00:00"/>
    <d v="2018-09-17T00:00:00"/>
    <d v="2018-09-17T00:00:00"/>
    <n v="23"/>
    <n v="23"/>
    <n v="52"/>
    <n v="52"/>
    <x v="1"/>
    <x v="1"/>
    <s v="NA"/>
    <s v="NA"/>
    <x v="0"/>
    <x v="0"/>
    <s v="NA"/>
    <s v="NA"/>
    <x v="0"/>
    <x v="0"/>
    <s v="3.93"/>
    <s v="3.93"/>
    <n v="1970.1023"/>
    <n v="1970.1023"/>
    <n v="2014.5912000000001"/>
    <n v="2014.5912000000001"/>
    <n v="2034.7370000000001"/>
    <n v="2034.7370000000001"/>
    <n v="2944.9061999999999"/>
    <n v="2944.9061999999999"/>
    <x v="0"/>
    <x v="0"/>
    <x v="0"/>
    <x v="0"/>
    <n v="1.0973379999999999"/>
    <n v="1.0973379999999999"/>
    <s v="2944.9062"/>
    <s v="2944.9062"/>
    <n v="0"/>
    <n v="0"/>
    <n v="0"/>
    <n v="0"/>
  </r>
  <r>
    <x v="0"/>
    <s v="P45999034"/>
    <x v="0"/>
    <x v="10"/>
    <x v="10"/>
    <x v="10"/>
    <x v="2"/>
    <x v="0"/>
    <x v="0"/>
    <x v="0"/>
    <x v="0"/>
    <x v="0"/>
    <x v="0"/>
    <n v="542.34"/>
    <n v="542.34"/>
    <d v="1995-09-17T00:00:00"/>
    <d v="1995-09-17T00:00:00"/>
    <d v="2018-09-17T00:00:00"/>
    <d v="2018-09-17T00:00:00"/>
    <n v="23"/>
    <n v="23"/>
    <n v="52"/>
    <n v="52"/>
    <x v="1"/>
    <x v="1"/>
    <s v="NA"/>
    <s v="NA"/>
    <x v="0"/>
    <x v="0"/>
    <s v="NA"/>
    <s v="NA"/>
    <x v="0"/>
    <x v="0"/>
    <s v="3.93"/>
    <s v="3.93"/>
    <n v="1970.1023"/>
    <n v="1957.2965999999999"/>
    <n v="2014.5912000000001"/>
    <n v="2001.4963"/>
    <n v="2034.7370000000001"/>
    <n v="2021.5111999999999"/>
    <n v="2944.9061999999999"/>
    <n v="2944.9061999999999"/>
    <x v="0"/>
    <x v="0"/>
    <x v="0"/>
    <x v="0"/>
    <n v="1.0973379999999999"/>
    <n v="1.0973379999999999"/>
    <s v="2944.9062"/>
    <s v="2944.9062"/>
    <n v="-12.805700000000115"/>
    <n v="-13.094900000000052"/>
    <n v="-13.225800000000163"/>
    <n v="0"/>
  </r>
  <r>
    <x v="0"/>
    <s v="P45999034"/>
    <x v="0"/>
    <x v="11"/>
    <x v="11"/>
    <x v="11"/>
    <x v="2"/>
    <x v="0"/>
    <x v="0"/>
    <x v="0"/>
    <x v="0"/>
    <x v="0"/>
    <x v="0"/>
    <n v="542.34"/>
    <n v="542.34"/>
    <d v="1995-09-17T00:00:00"/>
    <d v="1995-09-17T00:00:00"/>
    <d v="2018-09-17T00:00:00"/>
    <d v="2018-09-17T00:00:00"/>
    <n v="23"/>
    <n v="23"/>
    <n v="52"/>
    <n v="52"/>
    <x v="1"/>
    <x v="1"/>
    <s v="NA"/>
    <s v="NA"/>
    <x v="0"/>
    <x v="0"/>
    <s v="NA"/>
    <s v="NA"/>
    <x v="0"/>
    <x v="0"/>
    <s v="3.93"/>
    <s v="3.93"/>
    <n v="1957.2965999999999"/>
    <n v="1925.1515999999999"/>
    <n v="2001.4963"/>
    <n v="1968.6253999999999"/>
    <n v="2021.5111999999999"/>
    <n v="1988.3116"/>
    <n v="2944.9061999999999"/>
    <n v="2944.9061999999999"/>
    <x v="0"/>
    <x v="0"/>
    <x v="0"/>
    <x v="0"/>
    <n v="1.0973379999999999"/>
    <n v="1.0973379999999999"/>
    <s v="2944.9062"/>
    <s v="2944.9062"/>
    <n v="-32.144999999999982"/>
    <n v="-32.87090000000012"/>
    <n v="-33.199599999999919"/>
    <n v="0"/>
  </r>
  <r>
    <x v="0"/>
    <s v="P45999034"/>
    <x v="0"/>
    <x v="12"/>
    <x v="12"/>
    <x v="12"/>
    <x v="2"/>
    <x v="0"/>
    <x v="0"/>
    <x v="0"/>
    <x v="0"/>
    <x v="0"/>
    <x v="0"/>
    <n v="542.34"/>
    <n v="542.34"/>
    <d v="1995-09-17T00:00:00"/>
    <d v="1995-09-17T00:00:00"/>
    <d v="2018-09-17T00:00:00"/>
    <d v="2018-09-17T00:00:00"/>
    <n v="23"/>
    <n v="23"/>
    <n v="52"/>
    <n v="52"/>
    <x v="1"/>
    <x v="1"/>
    <s v="NA"/>
    <s v="NA"/>
    <x v="0"/>
    <x v="0"/>
    <s v="NA"/>
    <s v="NA"/>
    <x v="0"/>
    <x v="0"/>
    <s v="3.93"/>
    <s v="3.93"/>
    <n v="1925.1515999999999"/>
    <n v="1934.7534000000001"/>
    <n v="1968.6253999999999"/>
    <n v="1977.9297999999999"/>
    <n v="1988.3116"/>
    <n v="1997.7091"/>
    <n v="2944.9061999999999"/>
    <n v="2944.9061999999999"/>
    <x v="0"/>
    <x v="0"/>
    <x v="0"/>
    <x v="0"/>
    <n v="1.0973379999999999"/>
    <n v="1.0973379999999999"/>
    <s v="2944.9062"/>
    <s v="2944.9062"/>
    <n v="9.6018000000001393"/>
    <n v="9.3043999999999869"/>
    <n v="9.3975000000000364"/>
    <n v="0"/>
  </r>
  <r>
    <x v="0"/>
    <s v="P45999034"/>
    <x v="0"/>
    <x v="13"/>
    <x v="13"/>
    <x v="13"/>
    <x v="2"/>
    <x v="0"/>
    <x v="0"/>
    <x v="0"/>
    <x v="0"/>
    <x v="0"/>
    <x v="0"/>
    <n v="542.34"/>
    <n v="542.34"/>
    <d v="1995-09-17T00:00:00"/>
    <d v="1995-09-17T00:00:00"/>
    <d v="2018-09-17T00:00:00"/>
    <d v="2018-09-17T00:00:00"/>
    <n v="23"/>
    <n v="23"/>
    <n v="52"/>
    <n v="52"/>
    <x v="1"/>
    <x v="1"/>
    <s v="NA"/>
    <s v="NA"/>
    <x v="0"/>
    <x v="0"/>
    <s v="NA"/>
    <s v="NA"/>
    <x v="0"/>
    <x v="0"/>
    <s v="3.93"/>
    <s v="3.93"/>
    <n v="1934.7534000000001"/>
    <n v="1934.7534000000001"/>
    <n v="1977.9297999999999"/>
    <n v="1977.9297999999999"/>
    <n v="1997.7091"/>
    <n v="1997.7091"/>
    <n v="2944.9061999999999"/>
    <n v="2950.3298"/>
    <x v="0"/>
    <x v="0"/>
    <x v="0"/>
    <x v="0"/>
    <n v="1.0973379999999999"/>
    <n v="1.0973379999999999"/>
    <s v="2944.9062"/>
    <s v="2950.3298"/>
    <n v="0"/>
    <n v="0"/>
    <n v="0"/>
    <n v="5.4236000000000786"/>
  </r>
  <r>
    <x v="0"/>
    <s v="P45999034"/>
    <x v="0"/>
    <x v="14"/>
    <x v="14"/>
    <x v="14"/>
    <x v="2"/>
    <x v="0"/>
    <x v="0"/>
    <x v="0"/>
    <x v="0"/>
    <x v="0"/>
    <x v="0"/>
    <n v="542.34"/>
    <n v="542.34"/>
    <d v="1995-09-17T00:00:00"/>
    <d v="1995-09-17T00:00:00"/>
    <d v="2018-09-17T00:00:00"/>
    <d v="2018-09-17T00:00:00"/>
    <n v="23"/>
    <n v="23"/>
    <n v="52"/>
    <n v="52"/>
    <x v="1"/>
    <x v="1"/>
    <s v="NA"/>
    <s v="NA"/>
    <x v="0"/>
    <x v="0"/>
    <s v="NA"/>
    <s v="NA"/>
    <x v="0"/>
    <x v="0"/>
    <s v="3.93"/>
    <s v="3.93"/>
    <n v="1934.7534000000001"/>
    <n v="1934.7534000000001"/>
    <n v="1977.9297999999999"/>
    <n v="1977.9297999999999"/>
    <n v="1997.7091"/>
    <n v="1997.7091"/>
    <n v="2950.3298"/>
    <n v="2950.3298"/>
    <x v="0"/>
    <x v="0"/>
    <x v="0"/>
    <x v="0"/>
    <n v="1.0973379999999999"/>
    <n v="1.0973379999999999"/>
    <s v="2950.3298"/>
    <s v="2950.3298"/>
    <n v="0"/>
    <n v="0"/>
    <n v="0"/>
    <n v="0"/>
  </r>
  <r>
    <x v="0"/>
    <s v="P45999034"/>
    <x v="0"/>
    <x v="15"/>
    <x v="15"/>
    <x v="15"/>
    <x v="2"/>
    <x v="0"/>
    <x v="0"/>
    <x v="0"/>
    <x v="0"/>
    <x v="0"/>
    <x v="0"/>
    <n v="542.34"/>
    <n v="542.34"/>
    <d v="1995-09-17T00:00:00"/>
    <d v="1995-09-17T00:00:00"/>
    <d v="2018-09-17T00:00:00"/>
    <d v="2018-09-17T00:00:00"/>
    <n v="23"/>
    <n v="23"/>
    <n v="52"/>
    <n v="52"/>
    <x v="1"/>
    <x v="1"/>
    <s v="NA"/>
    <s v="NA"/>
    <x v="0"/>
    <x v="0"/>
    <s v="NA"/>
    <s v="NA"/>
    <x v="0"/>
    <x v="0"/>
    <s v="3.93"/>
    <s v="3.93"/>
    <n v="1934.7534000000001"/>
    <n v="1934.7534000000001"/>
    <n v="1977.9297999999999"/>
    <n v="1977.9297999999999"/>
    <n v="1997.7091"/>
    <n v="1997.7091"/>
    <n v="2950.3298"/>
    <n v="2950.3298"/>
    <x v="0"/>
    <x v="0"/>
    <x v="0"/>
    <x v="0"/>
    <n v="1.0973379999999999"/>
    <n v="1.0973379999999999"/>
    <s v="2950.3298"/>
    <s v="2950.3298"/>
    <n v="0"/>
    <n v="0"/>
    <n v="0"/>
    <n v="0"/>
  </r>
  <r>
    <x v="0"/>
    <s v="P45999034"/>
    <x v="0"/>
    <x v="16"/>
    <x v="16"/>
    <x v="16"/>
    <x v="2"/>
    <x v="0"/>
    <x v="0"/>
    <x v="0"/>
    <x v="0"/>
    <x v="0"/>
    <x v="0"/>
    <n v="542.34"/>
    <n v="542.34"/>
    <d v="1995-09-17T00:00:00"/>
    <d v="1995-09-17T00:00:00"/>
    <d v="2018-09-17T00:00:00"/>
    <d v="2018-09-17T00:00:00"/>
    <n v="23"/>
    <n v="23"/>
    <n v="52"/>
    <n v="52"/>
    <x v="1"/>
    <x v="1"/>
    <s v="NA"/>
    <s v="NA"/>
    <x v="0"/>
    <x v="0"/>
    <s v="NA"/>
    <s v="NA"/>
    <x v="0"/>
    <x v="0"/>
    <s v="3.93"/>
    <s v="3.93"/>
    <n v="1934.7534000000001"/>
    <n v="1934.7534000000001"/>
    <n v="1977.9297999999999"/>
    <n v="1977.9297999999999"/>
    <n v="1997.7091"/>
    <n v="1997.7091"/>
    <n v="2950.3298"/>
    <n v="2950.3298"/>
    <x v="0"/>
    <x v="0"/>
    <x v="0"/>
    <x v="0"/>
    <n v="1.0973379999999999"/>
    <n v="1.0973379999999999"/>
    <s v="2950.3298"/>
    <s v="2950.3298"/>
    <n v="0"/>
    <n v="0"/>
    <n v="0"/>
    <n v="0"/>
  </r>
  <r>
    <x v="0"/>
    <s v="P45999034"/>
    <x v="0"/>
    <x v="17"/>
    <x v="17"/>
    <x v="17"/>
    <x v="1"/>
    <x v="0"/>
    <x v="0"/>
    <x v="0"/>
    <x v="0"/>
    <x v="0"/>
    <x v="0"/>
    <n v="542.34"/>
    <n v="542.34"/>
    <d v="1995-09-17T00:00:00"/>
    <d v="1995-09-17T00:00:00"/>
    <d v="2018-09-17T00:00:00"/>
    <d v="2018-09-17T00:00:00"/>
    <n v="23"/>
    <n v="23"/>
    <n v="52"/>
    <n v="52"/>
    <x v="1"/>
    <x v="1"/>
    <s v="NA"/>
    <s v="NA"/>
    <x v="0"/>
    <x v="0"/>
    <s v="NA"/>
    <s v="NA"/>
    <x v="0"/>
    <x v="0"/>
    <s v="3.93"/>
    <s v="3.93"/>
    <n v="1934.7534000000001"/>
    <n v="1934.7534000000001"/>
    <n v="1977.9297999999999"/>
    <n v="1977.9297999999999"/>
    <n v="1997.7091"/>
    <n v="1997.7091"/>
    <n v="2950.3298"/>
    <n v="2950.3298"/>
    <x v="0"/>
    <x v="0"/>
    <x v="0"/>
    <x v="0"/>
    <n v="1.0973379999999999"/>
    <n v="1.0973379999999999"/>
    <s v="2950.3298"/>
    <s v="2950.3298"/>
    <n v="0"/>
    <n v="0"/>
    <n v="0"/>
    <n v="0"/>
  </r>
  <r>
    <x v="0"/>
    <s v="P45999034"/>
    <x v="0"/>
    <x v="18"/>
    <x v="18"/>
    <x v="18"/>
    <x v="3"/>
    <x v="0"/>
    <x v="0"/>
    <x v="0"/>
    <x v="0"/>
    <x v="0"/>
    <x v="0"/>
    <n v="542.34"/>
    <n v="542.34"/>
    <d v="1995-09-17T00:00:00"/>
    <d v="1995-09-17T00:00:00"/>
    <d v="2018-09-17T00:00:00"/>
    <d v="2018-09-17T00:00:00"/>
    <n v="23"/>
    <n v="23"/>
    <n v="52"/>
    <n v="52"/>
    <x v="1"/>
    <x v="1"/>
    <s v="NA"/>
    <s v="NA"/>
    <x v="0"/>
    <x v="0"/>
    <s v="NA"/>
    <s v="NA"/>
    <x v="0"/>
    <x v="0"/>
    <s v="3.93"/>
    <s v="3.93"/>
    <n v="1934.7534000000001"/>
    <n v="1934.7534000000001"/>
    <n v="1977.9297999999999"/>
    <n v="1977.9297999999999"/>
    <n v="1997.7091"/>
    <n v="1997.7091"/>
    <n v="2950.3298"/>
    <n v="2950.3298"/>
    <x v="0"/>
    <x v="0"/>
    <x v="0"/>
    <x v="0"/>
    <n v="1.0973379999999999"/>
    <n v="1.0973379999999999"/>
    <s v="2950.3298"/>
    <s v="2950.3298"/>
    <n v="0"/>
    <n v="0"/>
    <n v="0"/>
    <n v="0"/>
  </r>
  <r>
    <x v="0"/>
    <s v="P45999034"/>
    <x v="0"/>
    <x v="19"/>
    <x v="19"/>
    <x v="19"/>
    <x v="4"/>
    <x v="0"/>
    <x v="0"/>
    <x v="0"/>
    <x v="0"/>
    <x v="0"/>
    <x v="0"/>
    <n v="542.34"/>
    <n v="542.34"/>
    <d v="1995-09-17T00:00:00"/>
    <d v="1995-09-17T00:00:00"/>
    <d v="2018-09-17T00:00:00"/>
    <d v="2018-09-17T00:00:00"/>
    <n v="23"/>
    <n v="23"/>
    <n v="52"/>
    <n v="52"/>
    <x v="1"/>
    <x v="1"/>
    <s v="NA"/>
    <s v="NA"/>
    <x v="0"/>
    <x v="0"/>
    <s v="NA"/>
    <s v="NA"/>
    <x v="0"/>
    <x v="0"/>
    <s v="3.93"/>
    <s v="3.93"/>
    <n v="1934.7534000000001"/>
    <n v="1934.7534000000001"/>
    <n v="1977.9297999999999"/>
    <n v="1977.9297999999999"/>
    <n v="1997.7091"/>
    <n v="1997.7091"/>
    <n v="2950.3298"/>
    <n v="2950.3298"/>
    <x v="0"/>
    <x v="0"/>
    <x v="0"/>
    <x v="0"/>
    <n v="1.0973379999999999"/>
    <n v="1.0973379999999999"/>
    <s v="2950.3298"/>
    <s v="2950.3298"/>
    <n v="0"/>
    <n v="0"/>
    <n v="0"/>
    <n v="0"/>
  </r>
  <r>
    <x v="0"/>
    <s v="P45999034"/>
    <x v="0"/>
    <x v="20"/>
    <x v="20"/>
    <x v="20"/>
    <x v="2"/>
    <x v="0"/>
    <x v="0"/>
    <x v="0"/>
    <x v="0"/>
    <x v="0"/>
    <x v="0"/>
    <n v="542.34"/>
    <n v="542.34"/>
    <d v="1995-09-17T00:00:00"/>
    <d v="1995-09-17T00:00:00"/>
    <d v="2018-09-17T00:00:00"/>
    <d v="2018-09-17T00:00:00"/>
    <n v="23"/>
    <n v="23"/>
    <n v="52"/>
    <n v="52"/>
    <x v="1"/>
    <x v="1"/>
    <s v="NA"/>
    <s v="NA"/>
    <x v="0"/>
    <x v="0"/>
    <s v="NA"/>
    <s v="NA"/>
    <x v="0"/>
    <x v="0"/>
    <s v="3.93"/>
    <s v="3.93"/>
    <n v="1934.7534000000001"/>
    <n v="1939.0189"/>
    <n v="1977.9297999999999"/>
    <n v="1978.202"/>
    <n v="1997.7091"/>
    <n v="1997.9839999999999"/>
    <n v="2950.3298"/>
    <n v="2950.3298"/>
    <x v="0"/>
    <x v="0"/>
    <x v="0"/>
    <x v="0"/>
    <n v="1.0973379999999999"/>
    <n v="1.0973379999999999"/>
    <s v="2950.3298"/>
    <s v="2950.3298"/>
    <n v="4.2654999999999745"/>
    <n v="0.27220000000011169"/>
    <n v="0.27489999999988868"/>
    <n v="0"/>
  </r>
  <r>
    <x v="0"/>
    <s v="P45999034"/>
    <x v="0"/>
    <x v="21"/>
    <x v="21"/>
    <x v="21"/>
    <x v="2"/>
    <x v="0"/>
    <x v="0"/>
    <x v="0"/>
    <x v="0"/>
    <x v="0"/>
    <x v="0"/>
    <n v="542.34"/>
    <n v="542.34"/>
    <d v="1995-09-17T00:00:00"/>
    <d v="1995-09-17T00:00:00"/>
    <d v="2018-09-17T00:00:00"/>
    <d v="2018-09-17T00:00:00"/>
    <n v="23"/>
    <n v="23"/>
    <n v="52"/>
    <n v="52"/>
    <x v="1"/>
    <x v="1"/>
    <s v="NA"/>
    <s v="NA"/>
    <x v="0"/>
    <x v="0"/>
    <s v="NA"/>
    <s v="NA"/>
    <x v="0"/>
    <x v="0"/>
    <s v="3.93"/>
    <s v="3.93"/>
    <n v="1939.0189"/>
    <n v="1929.396"/>
    <n v="1978.202"/>
    <n v="1986.819"/>
    <n v="1997.9839999999999"/>
    <n v="2006.6871000000001"/>
    <n v="2950.3298"/>
    <n v="2950.3298"/>
    <x v="0"/>
    <x v="0"/>
    <x v="0"/>
    <x v="0"/>
    <n v="1.0973379999999999"/>
    <n v="1.0973379999999999"/>
    <s v="2950.3298"/>
    <s v="2950.3298"/>
    <n v="-9.6229000000000724"/>
    <n v="8.6169999999999618"/>
    <n v="8.7031000000001768"/>
    <n v="0"/>
  </r>
  <r>
    <x v="0"/>
    <s v="P46276513"/>
    <x v="0"/>
    <x v="0"/>
    <x v="0"/>
    <x v="0"/>
    <x v="0"/>
    <x v="0"/>
    <x v="0"/>
    <x v="0"/>
    <x v="0"/>
    <x v="2"/>
    <x v="2"/>
    <n v="1052.6400000000001"/>
    <n v="1052.6400000000001"/>
    <d v="1990-07-13T00:00:00"/>
    <d v="1990-07-13T00:00:00"/>
    <d v="2025-01-01T00:00:00"/>
    <d v="2025-01-01T00:00:00"/>
    <n v="51"/>
    <n v="51"/>
    <n v="24"/>
    <n v="24"/>
    <x v="1"/>
    <x v="1"/>
    <s v="27"/>
    <s v="27"/>
    <x v="1"/>
    <x v="1"/>
    <s v="27"/>
    <s v="27"/>
    <x v="0"/>
    <x v="0"/>
    <s v="3.44"/>
    <s v="3.44"/>
    <n v="15080.782999999999"/>
    <n v="15080.782999999999"/>
    <n v="15383.043"/>
    <n v="15383.043"/>
    <n v="15536.873"/>
    <n v="15536.873"/>
    <n v="17802.166000000001"/>
    <n v="17802.166000000001"/>
    <x v="0"/>
    <x v="0"/>
    <x v="0"/>
    <x v="0"/>
    <n v="1.1458010999999999"/>
    <n v="1.1458010999999999"/>
    <s v="6557.9473"/>
    <s v="6557.9473"/>
    <n v="0"/>
    <n v="0"/>
    <n v="0"/>
    <n v="0"/>
  </r>
  <r>
    <x v="0"/>
    <s v="P46276513"/>
    <x v="0"/>
    <x v="1"/>
    <x v="1"/>
    <x v="1"/>
    <x v="1"/>
    <x v="0"/>
    <x v="0"/>
    <x v="0"/>
    <x v="0"/>
    <x v="2"/>
    <x v="2"/>
    <n v="1052.6400000000001"/>
    <n v="1052.6400000000001"/>
    <d v="1990-07-13T00:00:00"/>
    <d v="1990-07-13T00:00:00"/>
    <d v="2025-01-01T00:00:00"/>
    <d v="2025-01-01T00:00:00"/>
    <n v="51"/>
    <n v="51"/>
    <n v="24"/>
    <n v="24"/>
    <x v="1"/>
    <x v="1"/>
    <s v="27"/>
    <s v="27"/>
    <x v="1"/>
    <x v="1"/>
    <s v="27"/>
    <s v="27"/>
    <x v="0"/>
    <x v="0"/>
    <s v="3.44"/>
    <s v="3.44"/>
    <n v="15080.782999999999"/>
    <n v="15080.782999999999"/>
    <n v="15383.043"/>
    <n v="15383.043"/>
    <n v="15536.873"/>
    <n v="15536.873"/>
    <n v="17802.166000000001"/>
    <n v="17802.166000000001"/>
    <x v="0"/>
    <x v="0"/>
    <x v="0"/>
    <x v="0"/>
    <n v="1.1458010999999999"/>
    <n v="1.1458010999999999"/>
    <s v="6557.9473"/>
    <s v="6557.9473"/>
    <n v="0"/>
    <n v="0"/>
    <n v="0"/>
    <n v="0"/>
  </r>
  <r>
    <x v="0"/>
    <s v="P46276513"/>
    <x v="0"/>
    <x v="2"/>
    <x v="2"/>
    <x v="2"/>
    <x v="2"/>
    <x v="0"/>
    <x v="0"/>
    <x v="0"/>
    <x v="0"/>
    <x v="2"/>
    <x v="2"/>
    <n v="1052.6400000000001"/>
    <n v="1052.6400000000001"/>
    <d v="1990-07-13T00:00:00"/>
    <d v="1990-07-13T00:00:00"/>
    <d v="2025-01-01T00:00:00"/>
    <d v="2025-01-01T00:00:00"/>
    <n v="51"/>
    <n v="51"/>
    <n v="24"/>
    <n v="24"/>
    <x v="1"/>
    <x v="1"/>
    <s v="27"/>
    <s v="27"/>
    <x v="1"/>
    <x v="1"/>
    <s v="27"/>
    <s v="27"/>
    <x v="0"/>
    <x v="0"/>
    <s v="3.44"/>
    <s v="3.44"/>
    <n v="15080.782999999999"/>
    <n v="15080.782999999999"/>
    <n v="15383.043"/>
    <n v="15383.043"/>
    <n v="15536.873"/>
    <n v="15536.873"/>
    <n v="17802.166000000001"/>
    <n v="17802.166000000001"/>
    <x v="0"/>
    <x v="0"/>
    <x v="0"/>
    <x v="0"/>
    <n v="1.1458010999999999"/>
    <n v="1.1458010999999999"/>
    <s v="6557.9473"/>
    <s v="6557.9473"/>
    <n v="0"/>
    <n v="0"/>
    <n v="0"/>
    <n v="0"/>
  </r>
  <r>
    <x v="0"/>
    <s v="P46276513"/>
    <x v="0"/>
    <x v="3"/>
    <x v="3"/>
    <x v="3"/>
    <x v="2"/>
    <x v="0"/>
    <x v="0"/>
    <x v="0"/>
    <x v="0"/>
    <x v="2"/>
    <x v="2"/>
    <n v="1052.6400000000001"/>
    <n v="1052.6400000000001"/>
    <d v="1990-07-13T00:00:00"/>
    <d v="1990-07-13T00:00:00"/>
    <d v="2025-01-01T00:00:00"/>
    <d v="2025-01-01T00:00:00"/>
    <n v="51"/>
    <n v="51"/>
    <n v="24"/>
    <n v="24"/>
    <x v="1"/>
    <x v="1"/>
    <s v="27"/>
    <s v="27"/>
    <x v="1"/>
    <x v="1"/>
    <s v="27"/>
    <s v="27"/>
    <x v="0"/>
    <x v="0"/>
    <s v="3.44"/>
    <s v="3.44"/>
    <n v="15080.782999999999"/>
    <n v="15080.782999999999"/>
    <n v="15383.043"/>
    <n v="15383.043"/>
    <n v="15536.873"/>
    <n v="15536.873"/>
    <n v="17802.166000000001"/>
    <n v="17802.166000000001"/>
    <x v="0"/>
    <x v="0"/>
    <x v="0"/>
    <x v="0"/>
    <n v="1.1458010999999999"/>
    <n v="1.1458010999999999"/>
    <s v="6557.9473"/>
    <s v="6557.9473"/>
    <n v="0"/>
    <n v="0"/>
    <n v="0"/>
    <n v="0"/>
  </r>
  <r>
    <x v="0"/>
    <s v="P46276513"/>
    <x v="0"/>
    <x v="4"/>
    <x v="4"/>
    <x v="4"/>
    <x v="2"/>
    <x v="0"/>
    <x v="0"/>
    <x v="0"/>
    <x v="0"/>
    <x v="2"/>
    <x v="2"/>
    <n v="1052.6400000000001"/>
    <n v="1052.6400000000001"/>
    <d v="1990-07-13T00:00:00"/>
    <d v="1990-07-13T00:00:00"/>
    <d v="2025-01-01T00:00:00"/>
    <d v="2025-01-01T00:00:00"/>
    <n v="51"/>
    <n v="51"/>
    <n v="24"/>
    <n v="24"/>
    <x v="1"/>
    <x v="1"/>
    <s v="27"/>
    <s v="27"/>
    <x v="1"/>
    <x v="1"/>
    <s v="27"/>
    <s v="27"/>
    <x v="0"/>
    <x v="0"/>
    <s v="3.44"/>
    <s v="3.44"/>
    <n v="15080.782999999999"/>
    <n v="15084.718999999999"/>
    <n v="15383.043"/>
    <n v="15383.294"/>
    <n v="15536.873"/>
    <n v="15537.127"/>
    <n v="17802.166000000001"/>
    <n v="17802.456999999999"/>
    <x v="0"/>
    <x v="0"/>
    <x v="0"/>
    <x v="0"/>
    <n v="1.1458010999999999"/>
    <n v="1.1458010999999999"/>
    <s v="6557.9473"/>
    <s v="6557.9473"/>
    <n v="3.9359999999996944"/>
    <n v="0.25100000000020373"/>
    <n v="0.25400000000081491"/>
    <n v="0.29099999999743886"/>
  </r>
  <r>
    <x v="0"/>
    <s v="P46276513"/>
    <x v="0"/>
    <x v="5"/>
    <x v="5"/>
    <x v="5"/>
    <x v="2"/>
    <x v="0"/>
    <x v="0"/>
    <x v="0"/>
    <x v="0"/>
    <x v="2"/>
    <x v="2"/>
    <n v="1052.6400000000001"/>
    <n v="1052.6400000000001"/>
    <d v="1990-07-13T00:00:00"/>
    <d v="1990-07-13T00:00:00"/>
    <d v="2025-01-01T00:00:00"/>
    <d v="2025-01-01T00:00:00"/>
    <n v="51"/>
    <n v="51"/>
    <n v="24"/>
    <n v="24"/>
    <x v="1"/>
    <x v="1"/>
    <s v="27"/>
    <s v="27"/>
    <x v="1"/>
    <x v="1"/>
    <s v="27"/>
    <s v="27"/>
    <x v="0"/>
    <x v="0"/>
    <s v="3.44"/>
    <s v="3.44"/>
    <n v="15084.718999999999"/>
    <n v="13957.575000000001"/>
    <n v="15383.294"/>
    <n v="14233.831"/>
    <n v="15537.127"/>
    <n v="14376.169"/>
    <n v="17802.456999999999"/>
    <n v="16472.23"/>
    <x v="0"/>
    <x v="0"/>
    <x v="0"/>
    <x v="0"/>
    <n v="1.1458010999999999"/>
    <n v="1.1458010999999999"/>
    <s v="6557.9473"/>
    <s v="6557.9473"/>
    <n v="-1127.1439999999984"/>
    <n v="-1149.4629999999997"/>
    <n v="-1160.9580000000005"/>
    <n v="-1330.226999999999"/>
  </r>
  <r>
    <x v="0"/>
    <s v="P46276513"/>
    <x v="0"/>
    <x v="6"/>
    <x v="6"/>
    <x v="6"/>
    <x v="2"/>
    <x v="0"/>
    <x v="0"/>
    <x v="0"/>
    <x v="0"/>
    <x v="2"/>
    <x v="2"/>
    <n v="1052.6400000000001"/>
    <n v="1052.6400000000001"/>
    <d v="1990-07-13T00:00:00"/>
    <d v="1990-07-13T00:00:00"/>
    <d v="2025-01-01T00:00:00"/>
    <d v="2025-01-01T00:00:00"/>
    <n v="51"/>
    <n v="51"/>
    <n v="24"/>
    <n v="24"/>
    <x v="1"/>
    <x v="1"/>
    <s v="27"/>
    <s v="27"/>
    <x v="1"/>
    <x v="1"/>
    <s v="27"/>
    <s v="27"/>
    <x v="0"/>
    <x v="0"/>
    <s v="3.44"/>
    <s v="3.44"/>
    <n v="13957.575000000001"/>
    <n v="14027.189"/>
    <n v="14233.831"/>
    <n v="14302.630999999999"/>
    <n v="14376.169"/>
    <n v="14445.656999999999"/>
    <n v="16472.23"/>
    <n v="16551.848000000002"/>
    <x v="0"/>
    <x v="0"/>
    <x v="0"/>
    <x v="0"/>
    <n v="1.1458010999999999"/>
    <n v="1.1458010999999999"/>
    <s v="6557.9473"/>
    <s v="6557.9473"/>
    <n v="69.613999999999578"/>
    <n v="68.799999999999272"/>
    <n v="69.487999999999374"/>
    <n v="79.618000000002212"/>
  </r>
  <r>
    <x v="0"/>
    <s v="P46276513"/>
    <x v="0"/>
    <x v="7"/>
    <x v="7"/>
    <x v="7"/>
    <x v="1"/>
    <x v="0"/>
    <x v="1"/>
    <x v="0"/>
    <x v="0"/>
    <x v="2"/>
    <x v="2"/>
    <n v="1052.6400000000001"/>
    <n v="1052.6400000000001"/>
    <d v="1990-07-13T00:00:00"/>
    <d v="1990-07-13T00:00:00"/>
    <d v="2025-01-01T00:00:00"/>
    <d v="2025-02-01T00:00:00"/>
    <n v="51"/>
    <n v="51"/>
    <n v="24"/>
    <n v="24"/>
    <x v="1"/>
    <x v="1"/>
    <s v="27"/>
    <s v="27"/>
    <x v="1"/>
    <x v="1"/>
    <s v="27"/>
    <s v="27"/>
    <x v="0"/>
    <x v="0"/>
    <s v="3.44"/>
    <s v="3.44"/>
    <n v="14027.189"/>
    <n v="14027.189"/>
    <n v="14302.630999999999"/>
    <n v="14302.630999999999"/>
    <n v="14445.656999999999"/>
    <n v="14445.656999999999"/>
    <n v="16551.848000000002"/>
    <n v="16551.848000000002"/>
    <x v="0"/>
    <x v="0"/>
    <x v="0"/>
    <x v="0"/>
    <n v="1.1458010999999999"/>
    <n v="1.1458010999999999"/>
    <s v="6557.9473"/>
    <s v="6557.9473"/>
    <n v="0"/>
    <n v="0"/>
    <n v="0"/>
    <n v="0"/>
  </r>
  <r>
    <x v="0"/>
    <s v="P46276513"/>
    <x v="0"/>
    <x v="8"/>
    <x v="8"/>
    <x v="8"/>
    <x v="2"/>
    <x v="1"/>
    <x v="1"/>
    <x v="0"/>
    <x v="0"/>
    <x v="2"/>
    <x v="2"/>
    <n v="1052.6400000000001"/>
    <n v="1052.6400000000001"/>
    <d v="1990-07-13T00:00:00"/>
    <d v="1990-07-13T00:00:00"/>
    <d v="2025-02-01T00:00:00"/>
    <d v="2025-02-01T00:00:00"/>
    <n v="51"/>
    <n v="51"/>
    <n v="24"/>
    <n v="24"/>
    <x v="1"/>
    <x v="1"/>
    <s v="27"/>
    <s v="27"/>
    <x v="1"/>
    <x v="1"/>
    <s v="27"/>
    <s v="27"/>
    <x v="0"/>
    <x v="0"/>
    <s v="3.44"/>
    <s v="3.44"/>
    <n v="14027.189"/>
    <n v="14027.189"/>
    <n v="14302.630999999999"/>
    <n v="14302.630999999999"/>
    <n v="14445.656999999999"/>
    <n v="14445.656999999999"/>
    <n v="16551.848000000002"/>
    <n v="16551.848000000002"/>
    <x v="0"/>
    <x v="0"/>
    <x v="0"/>
    <x v="0"/>
    <n v="1.1458010999999999"/>
    <n v="1.1458010999999999"/>
    <s v="6557.9473"/>
    <s v="6557.9473"/>
    <n v="0"/>
    <n v="0"/>
    <n v="0"/>
    <n v="0"/>
  </r>
  <r>
    <x v="0"/>
    <s v="P46276513"/>
    <x v="0"/>
    <x v="9"/>
    <x v="9"/>
    <x v="9"/>
    <x v="2"/>
    <x v="1"/>
    <x v="1"/>
    <x v="0"/>
    <x v="0"/>
    <x v="2"/>
    <x v="2"/>
    <n v="1052.6400000000001"/>
    <n v="1052.6400000000001"/>
    <d v="1990-07-13T00:00:00"/>
    <d v="1990-07-13T00:00:00"/>
    <d v="2025-02-01T00:00:00"/>
    <d v="2025-02-01T00:00:00"/>
    <n v="51"/>
    <n v="51"/>
    <n v="24"/>
    <n v="24"/>
    <x v="1"/>
    <x v="1"/>
    <s v="27"/>
    <s v="27"/>
    <x v="1"/>
    <x v="1"/>
    <s v="27"/>
    <s v="27"/>
    <x v="0"/>
    <x v="0"/>
    <s v="3.44"/>
    <s v="3.44"/>
    <n v="14027.189"/>
    <n v="14030.635"/>
    <n v="14302.630999999999"/>
    <n v="14306.075000000001"/>
    <n v="14445.656999999999"/>
    <n v="14449.136"/>
    <n v="16551.848000000002"/>
    <n v="16555.835999999999"/>
    <x v="0"/>
    <x v="0"/>
    <x v="0"/>
    <x v="0"/>
    <n v="1.1458010999999999"/>
    <n v="1.1458010999999999"/>
    <s v="6557.9473"/>
    <s v="6557.9473"/>
    <n v="3.4459999999999127"/>
    <n v="3.4440000000013242"/>
    <n v="3.4790000000011787"/>
    <n v="3.9879999999975553"/>
  </r>
  <r>
    <x v="0"/>
    <s v="P46276513"/>
    <x v="0"/>
    <x v="10"/>
    <x v="10"/>
    <x v="10"/>
    <x v="2"/>
    <x v="1"/>
    <x v="1"/>
    <x v="0"/>
    <x v="0"/>
    <x v="2"/>
    <x v="2"/>
    <n v="1052.6400000000001"/>
    <n v="1052.6400000000001"/>
    <d v="1990-07-13T00:00:00"/>
    <d v="1990-07-13T00:00:00"/>
    <d v="2025-02-01T00:00:00"/>
    <d v="2025-02-01T00:00:00"/>
    <n v="51"/>
    <n v="51"/>
    <n v="24"/>
    <n v="24"/>
    <x v="1"/>
    <x v="1"/>
    <s v="27"/>
    <s v="27"/>
    <x v="1"/>
    <x v="1"/>
    <s v="27"/>
    <s v="27"/>
    <x v="0"/>
    <x v="0"/>
    <s v="3.44"/>
    <s v="3.44"/>
    <n v="14030.635"/>
    <n v="13939.436"/>
    <n v="14306.075000000001"/>
    <n v="14213.085999999999"/>
    <n v="14449.136"/>
    <n v="14355.217000000001"/>
    <n v="16555.835999999999"/>
    <n v="16448.223000000002"/>
    <x v="0"/>
    <x v="0"/>
    <x v="0"/>
    <x v="0"/>
    <n v="1.1458010999999999"/>
    <n v="1.1458010999999999"/>
    <s v="6557.9473"/>
    <s v="6557.9473"/>
    <n v="-91.199000000000524"/>
    <n v="-92.989000000001397"/>
    <n v="-93.918999999999869"/>
    <n v="-107.61299999999756"/>
  </r>
  <r>
    <x v="0"/>
    <s v="P46276513"/>
    <x v="0"/>
    <x v="11"/>
    <x v="11"/>
    <x v="11"/>
    <x v="2"/>
    <x v="1"/>
    <x v="1"/>
    <x v="0"/>
    <x v="0"/>
    <x v="2"/>
    <x v="2"/>
    <n v="1052.6400000000001"/>
    <n v="1052.6400000000001"/>
    <d v="1990-07-13T00:00:00"/>
    <d v="1990-07-13T00:00:00"/>
    <d v="2025-02-01T00:00:00"/>
    <d v="2025-02-01T00:00:00"/>
    <n v="51"/>
    <n v="51"/>
    <n v="24"/>
    <n v="24"/>
    <x v="1"/>
    <x v="1"/>
    <s v="27"/>
    <s v="27"/>
    <x v="1"/>
    <x v="1"/>
    <s v="27"/>
    <s v="27"/>
    <x v="0"/>
    <x v="0"/>
    <s v="3.44"/>
    <s v="3.44"/>
    <n v="13939.436"/>
    <n v="13911.602999999999"/>
    <n v="14213.085999999999"/>
    <n v="14184.707"/>
    <n v="14355.217000000001"/>
    <n v="14326.554"/>
    <n v="16448.223000000002"/>
    <n v="16415.38"/>
    <x v="0"/>
    <x v="0"/>
    <x v="0"/>
    <x v="0"/>
    <n v="1.1458010999999999"/>
    <n v="1.1458010999999999"/>
    <s v="6557.9473"/>
    <s v="6557.9473"/>
    <n v="-27.833000000000538"/>
    <n v="-28.378999999998996"/>
    <n v="-28.663000000000466"/>
    <n v="-32.843000000000757"/>
  </r>
  <r>
    <x v="0"/>
    <s v="P46276513"/>
    <x v="0"/>
    <x v="12"/>
    <x v="12"/>
    <x v="12"/>
    <x v="2"/>
    <x v="1"/>
    <x v="1"/>
    <x v="0"/>
    <x v="0"/>
    <x v="2"/>
    <x v="2"/>
    <n v="1052.6400000000001"/>
    <n v="1052.6400000000001"/>
    <d v="1990-07-13T00:00:00"/>
    <d v="1990-07-13T00:00:00"/>
    <d v="2025-02-01T00:00:00"/>
    <d v="2025-02-01T00:00:00"/>
    <n v="51"/>
    <n v="51"/>
    <n v="24"/>
    <n v="24"/>
    <x v="1"/>
    <x v="1"/>
    <s v="27"/>
    <s v="27"/>
    <x v="1"/>
    <x v="1"/>
    <s v="27"/>
    <s v="27"/>
    <x v="0"/>
    <x v="0"/>
    <s v="3.44"/>
    <s v="3.44"/>
    <n v="13911.602999999999"/>
    <n v="13980.987999999999"/>
    <n v="14184.707"/>
    <n v="14251.748"/>
    <n v="14326.554"/>
    <n v="14394.266"/>
    <n v="16415.38"/>
    <n v="16492.965"/>
    <x v="0"/>
    <x v="0"/>
    <x v="0"/>
    <x v="0"/>
    <n v="1.1458010999999999"/>
    <n v="1.1458010999999999"/>
    <s v="6557.9473"/>
    <s v="6557.9473"/>
    <n v="69.385000000000218"/>
    <n v="67.040999999999258"/>
    <n v="67.711999999999534"/>
    <n v="77.584999999999127"/>
  </r>
  <r>
    <x v="0"/>
    <s v="P46276513"/>
    <x v="0"/>
    <x v="13"/>
    <x v="13"/>
    <x v="13"/>
    <x v="2"/>
    <x v="1"/>
    <x v="1"/>
    <x v="0"/>
    <x v="0"/>
    <x v="2"/>
    <x v="2"/>
    <n v="1052.6400000000001"/>
    <n v="1052.6400000000001"/>
    <d v="1990-07-13T00:00:00"/>
    <d v="1990-07-13T00:00:00"/>
    <d v="2025-02-01T00:00:00"/>
    <d v="2025-02-01T00:00:00"/>
    <n v="51"/>
    <n v="51"/>
    <n v="24"/>
    <n v="24"/>
    <x v="1"/>
    <x v="1"/>
    <s v="27"/>
    <s v="27"/>
    <x v="1"/>
    <x v="1"/>
    <s v="27"/>
    <s v="27"/>
    <x v="0"/>
    <x v="0"/>
    <s v="3.44"/>
    <s v="3.44"/>
    <n v="13980.987999999999"/>
    <n v="13980.987999999999"/>
    <n v="14251.748"/>
    <n v="14251.748"/>
    <n v="14394.266"/>
    <n v="14394.266"/>
    <n v="16492.965"/>
    <n v="16492.965"/>
    <x v="0"/>
    <x v="0"/>
    <x v="0"/>
    <x v="0"/>
    <n v="1.1458010999999999"/>
    <n v="1.1458010999999999"/>
    <s v="6557.9473"/>
    <s v="6568.4736"/>
    <n v="0"/>
    <n v="0"/>
    <n v="0"/>
    <n v="0"/>
  </r>
  <r>
    <x v="0"/>
    <s v="P46276513"/>
    <x v="0"/>
    <x v="14"/>
    <x v="14"/>
    <x v="14"/>
    <x v="2"/>
    <x v="1"/>
    <x v="1"/>
    <x v="0"/>
    <x v="0"/>
    <x v="2"/>
    <x v="2"/>
    <n v="1052.6400000000001"/>
    <n v="1052.6400000000001"/>
    <d v="1990-07-13T00:00:00"/>
    <d v="1990-07-13T00:00:00"/>
    <d v="2025-02-01T00:00:00"/>
    <d v="2025-02-01T00:00:00"/>
    <n v="51"/>
    <n v="51"/>
    <n v="24"/>
    <n v="24"/>
    <x v="1"/>
    <x v="1"/>
    <s v="27"/>
    <s v="27"/>
    <x v="1"/>
    <x v="1"/>
    <s v="27"/>
    <s v="27"/>
    <x v="0"/>
    <x v="0"/>
    <s v="3.44"/>
    <s v="3.44"/>
    <n v="13980.987999999999"/>
    <n v="13980.987999999999"/>
    <n v="14251.748"/>
    <n v="14251.748"/>
    <n v="14394.266"/>
    <n v="14394.266"/>
    <n v="16492.965"/>
    <n v="16492.965"/>
    <x v="0"/>
    <x v="0"/>
    <x v="0"/>
    <x v="0"/>
    <n v="1.1458010999999999"/>
    <n v="1.1458010999999999"/>
    <s v="6568.4736"/>
    <s v="6568.4736"/>
    <n v="0"/>
    <n v="0"/>
    <n v="0"/>
    <n v="0"/>
  </r>
  <r>
    <x v="0"/>
    <s v="P46276513"/>
    <x v="0"/>
    <x v="15"/>
    <x v="15"/>
    <x v="15"/>
    <x v="2"/>
    <x v="1"/>
    <x v="1"/>
    <x v="0"/>
    <x v="0"/>
    <x v="2"/>
    <x v="2"/>
    <n v="1052.6400000000001"/>
    <n v="1052.6400000000001"/>
    <d v="1990-07-13T00:00:00"/>
    <d v="1990-07-13T00:00:00"/>
    <d v="2025-02-01T00:00:00"/>
    <d v="2025-02-01T00:00:00"/>
    <n v="51"/>
    <n v="51"/>
    <n v="24"/>
    <n v="24"/>
    <x v="1"/>
    <x v="1"/>
    <s v="27"/>
    <s v="27"/>
    <x v="1"/>
    <x v="1"/>
    <s v="27"/>
    <s v="27"/>
    <x v="0"/>
    <x v="0"/>
    <s v="3.44"/>
    <s v="3.44"/>
    <n v="13980.987999999999"/>
    <n v="13980.987999999999"/>
    <n v="14251.748"/>
    <n v="14251.748"/>
    <n v="14394.266"/>
    <n v="14394.266"/>
    <n v="16492.965"/>
    <n v="16492.965"/>
    <x v="0"/>
    <x v="0"/>
    <x v="0"/>
    <x v="0"/>
    <n v="1.1458010999999999"/>
    <n v="1.1458010999999999"/>
    <s v="6568.4736"/>
    <s v="6568.4736"/>
    <n v="0"/>
    <n v="0"/>
    <n v="0"/>
    <n v="0"/>
  </r>
  <r>
    <x v="0"/>
    <s v="P46276513"/>
    <x v="0"/>
    <x v="16"/>
    <x v="16"/>
    <x v="16"/>
    <x v="2"/>
    <x v="1"/>
    <x v="1"/>
    <x v="0"/>
    <x v="0"/>
    <x v="2"/>
    <x v="2"/>
    <n v="1052.6400000000001"/>
    <n v="1052.6400000000001"/>
    <d v="1990-07-13T00:00:00"/>
    <d v="1990-07-13T00:00:00"/>
    <d v="2025-02-01T00:00:00"/>
    <d v="2025-02-01T00:00:00"/>
    <n v="51"/>
    <n v="51"/>
    <n v="24"/>
    <n v="24"/>
    <x v="1"/>
    <x v="1"/>
    <s v="27"/>
    <s v="27"/>
    <x v="1"/>
    <x v="1"/>
    <s v="27"/>
    <s v="27"/>
    <x v="0"/>
    <x v="0"/>
    <s v="3.44"/>
    <s v="3.44"/>
    <n v="13980.987999999999"/>
    <n v="13980.987999999999"/>
    <n v="14251.748"/>
    <n v="14251.748"/>
    <n v="14394.266"/>
    <n v="14394.266"/>
    <n v="16492.965"/>
    <n v="16492.965"/>
    <x v="0"/>
    <x v="0"/>
    <x v="0"/>
    <x v="0"/>
    <n v="1.1458010999999999"/>
    <n v="1.1458010999999999"/>
    <s v="6568.4736"/>
    <s v="6568.4736"/>
    <n v="0"/>
    <n v="0"/>
    <n v="0"/>
    <n v="0"/>
  </r>
  <r>
    <x v="0"/>
    <s v="P46276513"/>
    <x v="0"/>
    <x v="17"/>
    <x v="17"/>
    <x v="17"/>
    <x v="1"/>
    <x v="1"/>
    <x v="1"/>
    <x v="0"/>
    <x v="0"/>
    <x v="2"/>
    <x v="2"/>
    <n v="1052.6400000000001"/>
    <n v="1052.6400000000001"/>
    <d v="1990-07-13T00:00:00"/>
    <d v="1990-07-13T00:00:00"/>
    <d v="2025-02-01T00:00:00"/>
    <d v="2025-02-01T00:00:00"/>
    <n v="51"/>
    <n v="51"/>
    <n v="24"/>
    <n v="24"/>
    <x v="1"/>
    <x v="1"/>
    <s v="27"/>
    <s v="27"/>
    <x v="1"/>
    <x v="1"/>
    <s v="27"/>
    <s v="27"/>
    <x v="0"/>
    <x v="0"/>
    <s v="3.44"/>
    <s v="3.44"/>
    <n v="13980.987999999999"/>
    <n v="13980.987999999999"/>
    <n v="14251.748"/>
    <n v="14251.748"/>
    <n v="14394.266"/>
    <n v="14394.266"/>
    <n v="16492.965"/>
    <n v="16492.965"/>
    <x v="0"/>
    <x v="0"/>
    <x v="0"/>
    <x v="0"/>
    <n v="1.1458010999999999"/>
    <n v="1.1458010999999999"/>
    <s v="6568.4736"/>
    <s v="6568.4736"/>
    <n v="0"/>
    <n v="0"/>
    <n v="0"/>
    <n v="0"/>
  </r>
  <r>
    <x v="0"/>
    <s v="P46276513"/>
    <x v="0"/>
    <x v="18"/>
    <x v="18"/>
    <x v="18"/>
    <x v="3"/>
    <x v="1"/>
    <x v="1"/>
    <x v="0"/>
    <x v="0"/>
    <x v="2"/>
    <x v="2"/>
    <n v="1052.6400000000001"/>
    <n v="1052.6400000000001"/>
    <d v="1990-07-13T00:00:00"/>
    <d v="1990-07-13T00:00:00"/>
    <d v="2025-02-01T00:00:00"/>
    <d v="2025-02-01T00:00:00"/>
    <n v="51"/>
    <n v="51"/>
    <n v="24"/>
    <n v="24"/>
    <x v="1"/>
    <x v="1"/>
    <s v="27"/>
    <s v="27"/>
    <x v="1"/>
    <x v="1"/>
    <s v="27"/>
    <s v="27"/>
    <x v="0"/>
    <x v="0"/>
    <s v="3.44"/>
    <s v="3.44"/>
    <n v="13980.987999999999"/>
    <n v="13980.987999999999"/>
    <n v="14251.748"/>
    <n v="14251.748"/>
    <n v="14394.266"/>
    <n v="14394.266"/>
    <n v="16492.965"/>
    <n v="16492.965"/>
    <x v="0"/>
    <x v="0"/>
    <x v="0"/>
    <x v="0"/>
    <n v="1.1458010999999999"/>
    <n v="1.1458010999999999"/>
    <s v="6568.4736"/>
    <s v="6568.4736"/>
    <n v="0"/>
    <n v="0"/>
    <n v="0"/>
    <n v="0"/>
  </r>
  <r>
    <x v="0"/>
    <s v="P46276513"/>
    <x v="0"/>
    <x v="19"/>
    <x v="19"/>
    <x v="19"/>
    <x v="4"/>
    <x v="1"/>
    <x v="1"/>
    <x v="0"/>
    <x v="0"/>
    <x v="2"/>
    <x v="2"/>
    <n v="1052.6400000000001"/>
    <n v="1052.6400000000001"/>
    <d v="1990-07-13T00:00:00"/>
    <d v="1990-07-13T00:00:00"/>
    <d v="2025-02-01T00:00:00"/>
    <d v="2025-02-01T00:00:00"/>
    <n v="51"/>
    <n v="51"/>
    <n v="24"/>
    <n v="24"/>
    <x v="1"/>
    <x v="1"/>
    <s v="27"/>
    <s v="27"/>
    <x v="1"/>
    <x v="1"/>
    <s v="27"/>
    <s v="27"/>
    <x v="0"/>
    <x v="0"/>
    <s v="3.44"/>
    <s v="3.44"/>
    <n v="13980.987999999999"/>
    <n v="13980.987999999999"/>
    <n v="14251.748"/>
    <n v="14251.748"/>
    <n v="14394.266"/>
    <n v="14394.266"/>
    <n v="16492.965"/>
    <n v="16492.965"/>
    <x v="0"/>
    <x v="0"/>
    <x v="0"/>
    <x v="0"/>
    <n v="1.1458010999999999"/>
    <n v="1.1458010999999999"/>
    <s v="6568.4736"/>
    <s v="6568.4736"/>
    <n v="0"/>
    <n v="0"/>
    <n v="0"/>
    <n v="0"/>
  </r>
  <r>
    <x v="0"/>
    <s v="P46276513"/>
    <x v="0"/>
    <x v="20"/>
    <x v="20"/>
    <x v="20"/>
    <x v="2"/>
    <x v="1"/>
    <x v="1"/>
    <x v="0"/>
    <x v="0"/>
    <x v="2"/>
    <x v="2"/>
    <n v="1052.6400000000001"/>
    <n v="1052.6400000000001"/>
    <d v="1990-07-13T00:00:00"/>
    <d v="1990-07-13T00:00:00"/>
    <d v="2025-02-01T00:00:00"/>
    <d v="2025-02-01T00:00:00"/>
    <n v="51"/>
    <n v="51"/>
    <n v="24"/>
    <n v="24"/>
    <x v="1"/>
    <x v="1"/>
    <s v="27"/>
    <s v="27"/>
    <x v="1"/>
    <x v="1"/>
    <s v="27"/>
    <s v="27"/>
    <x v="0"/>
    <x v="0"/>
    <s v="3.44"/>
    <s v="3.44"/>
    <n v="13980.987999999999"/>
    <n v="14015.24"/>
    <n v="14251.748"/>
    <n v="14257.137000000001"/>
    <n v="14394.266"/>
    <n v="14399.709000000001"/>
    <n v="16492.965"/>
    <n v="16499.201000000001"/>
    <x v="0"/>
    <x v="0"/>
    <x v="0"/>
    <x v="0"/>
    <n v="1.1458010999999999"/>
    <n v="1.1458010999999999"/>
    <s v="6568.4736"/>
    <s v="6568.4736"/>
    <n v="34.252000000000407"/>
    <n v="5.3890000000010332"/>
    <n v="5.4430000000011205"/>
    <n v="6.2360000000007858"/>
  </r>
  <r>
    <x v="0"/>
    <s v="P46276513"/>
    <x v="0"/>
    <x v="21"/>
    <x v="21"/>
    <x v="21"/>
    <x v="2"/>
    <x v="1"/>
    <x v="1"/>
    <x v="0"/>
    <x v="0"/>
    <x v="2"/>
    <x v="2"/>
    <n v="1052.6400000000001"/>
    <n v="1052.6400000000001"/>
    <d v="1990-07-13T00:00:00"/>
    <d v="1990-07-13T00:00:00"/>
    <d v="2025-02-01T00:00:00"/>
    <d v="2025-02-01T00:00:00"/>
    <n v="51"/>
    <n v="51"/>
    <n v="24"/>
    <n v="24"/>
    <x v="1"/>
    <x v="1"/>
    <s v="27"/>
    <s v="27"/>
    <x v="1"/>
    <x v="1"/>
    <s v="27"/>
    <s v="27"/>
    <x v="0"/>
    <x v="0"/>
    <s v="3.44"/>
    <s v="3.44"/>
    <n v="14015.24"/>
    <n v="13945.684999999999"/>
    <n v="14257.137000000001"/>
    <n v="14319.24"/>
    <n v="14399.709000000001"/>
    <n v="14462.433000000001"/>
    <n v="16499.201000000001"/>
    <n v="16571.07"/>
    <x v="0"/>
    <x v="0"/>
    <x v="0"/>
    <x v="0"/>
    <n v="1.1458010999999999"/>
    <n v="1.1458010999999999"/>
    <s v="6568.4736"/>
    <s v="6568.4736"/>
    <n v="-69.555000000000291"/>
    <n v="62.102999999999156"/>
    <n v="62.72400000000016"/>
    <n v="71.868999999998778"/>
  </r>
  <r>
    <x v="0"/>
    <s v="P46438150"/>
    <x v="0"/>
    <x v="0"/>
    <x v="0"/>
    <x v="0"/>
    <x v="0"/>
    <x v="0"/>
    <x v="0"/>
    <x v="1"/>
    <x v="1"/>
    <x v="2"/>
    <x v="2"/>
    <n v="554.4"/>
    <n v="554.4"/>
    <d v="1999-04-24T00:00:00"/>
    <d v="1999-04-24T00:00:00"/>
    <d v="2025-01-01T00:00:00"/>
    <d v="2025-01-01T00:00:00"/>
    <n v="44"/>
    <n v="44"/>
    <n v="31"/>
    <n v="31"/>
    <x v="0"/>
    <x v="0"/>
    <s v="NA"/>
    <s v="NA"/>
    <x v="0"/>
    <x v="0"/>
    <s v="NA"/>
    <s v="NA"/>
    <x v="0"/>
    <x v="0"/>
    <s v="2.1"/>
    <s v="2.1"/>
    <n v="2271.86"/>
    <n v="2271.86"/>
    <n v="2308.2896000000001"/>
    <n v="2308.2896000000001"/>
    <n v="2331.3723"/>
    <n v="2331.3723"/>
    <n v="2738.7359999999999"/>
    <n v="2738.7359999999999"/>
    <x v="0"/>
    <x v="0"/>
    <x v="0"/>
    <x v="0"/>
    <n v="1.1612985"/>
    <n v="1.1612985"/>
    <s v="2738.736"/>
    <s v="2738.736"/>
    <n v="0"/>
    <n v="0"/>
    <n v="0"/>
    <n v="0"/>
  </r>
  <r>
    <x v="0"/>
    <s v="P46438150"/>
    <x v="0"/>
    <x v="1"/>
    <x v="1"/>
    <x v="1"/>
    <x v="1"/>
    <x v="0"/>
    <x v="0"/>
    <x v="1"/>
    <x v="1"/>
    <x v="2"/>
    <x v="2"/>
    <n v="554.4"/>
    <n v="554.4"/>
    <d v="1999-04-24T00:00:00"/>
    <d v="1999-04-24T00:00:00"/>
    <d v="2025-01-01T00:00:00"/>
    <d v="2025-01-01T00:00:00"/>
    <n v="44"/>
    <n v="44"/>
    <n v="31"/>
    <n v="31"/>
    <x v="0"/>
    <x v="0"/>
    <s v="NA"/>
    <s v="NA"/>
    <x v="0"/>
    <x v="0"/>
    <s v="NA"/>
    <s v="NA"/>
    <x v="0"/>
    <x v="0"/>
    <s v="2.1"/>
    <s v="2.1"/>
    <n v="2271.86"/>
    <n v="2271.86"/>
    <n v="2308.2896000000001"/>
    <n v="2308.2896000000001"/>
    <n v="2331.3723"/>
    <n v="2331.3723"/>
    <n v="2738.7359999999999"/>
    <n v="2738.7359999999999"/>
    <x v="0"/>
    <x v="0"/>
    <x v="0"/>
    <x v="0"/>
    <n v="1.1612985"/>
    <n v="1.1612985"/>
    <s v="2738.736"/>
    <s v="2738.736"/>
    <n v="0"/>
    <n v="0"/>
    <n v="0"/>
    <n v="0"/>
  </r>
  <r>
    <x v="0"/>
    <s v="P46438150"/>
    <x v="0"/>
    <x v="2"/>
    <x v="2"/>
    <x v="2"/>
    <x v="2"/>
    <x v="0"/>
    <x v="0"/>
    <x v="1"/>
    <x v="1"/>
    <x v="2"/>
    <x v="2"/>
    <n v="554.4"/>
    <n v="554.4"/>
    <d v="1999-04-24T00:00:00"/>
    <d v="1999-04-24T00:00:00"/>
    <d v="2025-01-01T00:00:00"/>
    <d v="2025-01-01T00:00:00"/>
    <n v="44"/>
    <n v="44"/>
    <n v="31"/>
    <n v="31"/>
    <x v="0"/>
    <x v="0"/>
    <s v="NA"/>
    <s v="NA"/>
    <x v="0"/>
    <x v="0"/>
    <s v="NA"/>
    <s v="NA"/>
    <x v="0"/>
    <x v="0"/>
    <s v="2.1"/>
    <s v="2.1"/>
    <n v="2271.86"/>
    <n v="2271.86"/>
    <n v="2308.2896000000001"/>
    <n v="2308.2896000000001"/>
    <n v="2331.3723"/>
    <n v="2331.3723"/>
    <n v="2738.7359999999999"/>
    <n v="2738.7359999999999"/>
    <x v="0"/>
    <x v="0"/>
    <x v="0"/>
    <x v="0"/>
    <n v="1.1612985"/>
    <n v="1.1612985"/>
    <s v="2738.736"/>
    <s v="2738.736"/>
    <n v="0"/>
    <n v="0"/>
    <n v="0"/>
    <n v="0"/>
  </r>
  <r>
    <x v="0"/>
    <s v="P46438150"/>
    <x v="0"/>
    <x v="3"/>
    <x v="3"/>
    <x v="3"/>
    <x v="2"/>
    <x v="0"/>
    <x v="0"/>
    <x v="1"/>
    <x v="1"/>
    <x v="2"/>
    <x v="2"/>
    <n v="554.4"/>
    <n v="554.4"/>
    <d v="1999-04-24T00:00:00"/>
    <d v="1999-04-24T00:00:00"/>
    <d v="2025-01-01T00:00:00"/>
    <d v="2025-01-01T00:00:00"/>
    <n v="44"/>
    <n v="44"/>
    <n v="31"/>
    <n v="31"/>
    <x v="0"/>
    <x v="0"/>
    <s v="NA"/>
    <s v="NA"/>
    <x v="0"/>
    <x v="0"/>
    <s v="NA"/>
    <s v="NA"/>
    <x v="0"/>
    <x v="0"/>
    <s v="2.1"/>
    <s v="2.1"/>
    <n v="2271.86"/>
    <n v="2271.86"/>
    <n v="2308.2896000000001"/>
    <n v="2308.2896000000001"/>
    <n v="2331.3723"/>
    <n v="2331.3723"/>
    <n v="2738.7359999999999"/>
    <n v="2738.7359999999999"/>
    <x v="0"/>
    <x v="0"/>
    <x v="0"/>
    <x v="0"/>
    <n v="1.1612985"/>
    <n v="1.1612985"/>
    <s v="2738.736"/>
    <s v="2738.736"/>
    <n v="0"/>
    <n v="0"/>
    <n v="0"/>
    <n v="0"/>
  </r>
  <r>
    <x v="0"/>
    <s v="P46438150"/>
    <x v="0"/>
    <x v="4"/>
    <x v="4"/>
    <x v="4"/>
    <x v="2"/>
    <x v="0"/>
    <x v="0"/>
    <x v="1"/>
    <x v="1"/>
    <x v="2"/>
    <x v="2"/>
    <n v="554.4"/>
    <n v="554.4"/>
    <d v="1999-04-24T00:00:00"/>
    <d v="1999-04-24T00:00:00"/>
    <d v="2025-01-01T00:00:00"/>
    <d v="2025-01-01T00:00:00"/>
    <n v="44"/>
    <n v="44"/>
    <n v="31"/>
    <n v="31"/>
    <x v="0"/>
    <x v="0"/>
    <s v="NA"/>
    <s v="NA"/>
    <x v="0"/>
    <x v="0"/>
    <s v="NA"/>
    <s v="NA"/>
    <x v="0"/>
    <x v="0"/>
    <s v="2.1"/>
    <s v="2.1"/>
    <n v="2271.86"/>
    <n v="2273.4630999999999"/>
    <n v="2308.2896000000001"/>
    <n v="2308.3914"/>
    <n v="2331.3723"/>
    <n v="2331.4753000000001"/>
    <n v="2738.7359999999999"/>
    <n v="2738.7359999999999"/>
    <x v="0"/>
    <x v="0"/>
    <x v="0"/>
    <x v="0"/>
    <n v="1.1612985"/>
    <n v="1.1612985"/>
    <s v="2738.736"/>
    <s v="2738.736"/>
    <n v="1.603099999999813"/>
    <n v="0.10179999999991196"/>
    <n v="0.10300000000006548"/>
    <n v="0"/>
  </r>
  <r>
    <x v="0"/>
    <s v="P46438150"/>
    <x v="0"/>
    <x v="5"/>
    <x v="5"/>
    <x v="5"/>
    <x v="2"/>
    <x v="0"/>
    <x v="0"/>
    <x v="1"/>
    <x v="1"/>
    <x v="2"/>
    <x v="2"/>
    <n v="554.4"/>
    <n v="554.4"/>
    <d v="1999-04-24T00:00:00"/>
    <d v="1999-04-24T00:00:00"/>
    <d v="2025-01-01T00:00:00"/>
    <d v="2025-01-01T00:00:00"/>
    <n v="44"/>
    <n v="44"/>
    <n v="31"/>
    <n v="31"/>
    <x v="0"/>
    <x v="0"/>
    <s v="NA"/>
    <s v="NA"/>
    <x v="0"/>
    <x v="0"/>
    <s v="NA"/>
    <s v="NA"/>
    <x v="0"/>
    <x v="0"/>
    <s v="2.1"/>
    <s v="2.1"/>
    <n v="2273.4630999999999"/>
    <n v="2104.1896999999999"/>
    <n v="2308.3914"/>
    <n v="2136.5129999999999"/>
    <n v="2331.4753000000001"/>
    <n v="2157.8780000000002"/>
    <n v="2738.7359999999999"/>
    <n v="2738.7359999999999"/>
    <x v="0"/>
    <x v="0"/>
    <x v="0"/>
    <x v="0"/>
    <n v="1.1612985"/>
    <n v="1.1612985"/>
    <s v="2738.736"/>
    <s v="2738.736"/>
    <n v="-169.27340000000004"/>
    <n v="-171.87840000000006"/>
    <n v="-173.5972999999999"/>
    <n v="0"/>
  </r>
  <r>
    <x v="0"/>
    <s v="P46438150"/>
    <x v="0"/>
    <x v="6"/>
    <x v="6"/>
    <x v="6"/>
    <x v="2"/>
    <x v="0"/>
    <x v="0"/>
    <x v="1"/>
    <x v="1"/>
    <x v="2"/>
    <x v="2"/>
    <n v="554.4"/>
    <n v="554.4"/>
    <d v="1999-04-24T00:00:00"/>
    <d v="1999-04-24T00:00:00"/>
    <d v="2025-01-01T00:00:00"/>
    <d v="2025-01-01T00:00:00"/>
    <n v="44"/>
    <n v="44"/>
    <n v="31"/>
    <n v="31"/>
    <x v="0"/>
    <x v="0"/>
    <s v="NA"/>
    <s v="NA"/>
    <x v="0"/>
    <x v="0"/>
    <s v="NA"/>
    <s v="NA"/>
    <x v="0"/>
    <x v="0"/>
    <s v="2.1"/>
    <s v="2.1"/>
    <n v="2104.1896999999999"/>
    <n v="2112.0657000000001"/>
    <n v="2136.5129999999999"/>
    <n v="2144.7575999999999"/>
    <n v="2157.8780000000002"/>
    <n v="2166.2049999999999"/>
    <n v="2738.7359999999999"/>
    <n v="2738.7359999999999"/>
    <x v="0"/>
    <x v="0"/>
    <x v="0"/>
    <x v="0"/>
    <n v="1.1612985"/>
    <n v="1.1612985"/>
    <s v="2738.736"/>
    <s v="2738.736"/>
    <n v="7.8760000000002037"/>
    <n v="8.2445999999999913"/>
    <n v="8.3269999999997708"/>
    <n v="0"/>
  </r>
  <r>
    <x v="0"/>
    <s v="P46438150"/>
    <x v="0"/>
    <x v="7"/>
    <x v="7"/>
    <x v="7"/>
    <x v="1"/>
    <x v="0"/>
    <x v="1"/>
    <x v="1"/>
    <x v="1"/>
    <x v="2"/>
    <x v="2"/>
    <n v="554.4"/>
    <n v="554.4"/>
    <d v="1999-04-24T00:00:00"/>
    <d v="1999-04-24T00:00:00"/>
    <d v="2025-01-01T00:00:00"/>
    <d v="2025-02-01T00:00:00"/>
    <n v="44"/>
    <n v="44"/>
    <n v="31"/>
    <n v="31"/>
    <x v="0"/>
    <x v="0"/>
    <s v="NA"/>
    <s v="NA"/>
    <x v="0"/>
    <x v="0"/>
    <s v="NA"/>
    <s v="NA"/>
    <x v="0"/>
    <x v="0"/>
    <s v="2.1"/>
    <s v="2.1"/>
    <n v="2112.0657000000001"/>
    <n v="2112.0657000000001"/>
    <n v="2144.7575999999999"/>
    <n v="2144.7575999999999"/>
    <n v="2166.2049999999999"/>
    <n v="2166.2049999999999"/>
    <n v="2738.7359999999999"/>
    <n v="2738.7359999999999"/>
    <x v="0"/>
    <x v="0"/>
    <x v="0"/>
    <x v="0"/>
    <n v="1.1612985"/>
    <n v="1.1612985"/>
    <s v="2738.736"/>
    <s v="2738.736"/>
    <n v="0"/>
    <n v="0"/>
    <n v="0"/>
    <n v="0"/>
  </r>
  <r>
    <x v="0"/>
    <s v="P46438150"/>
    <x v="0"/>
    <x v="8"/>
    <x v="8"/>
    <x v="8"/>
    <x v="2"/>
    <x v="1"/>
    <x v="1"/>
    <x v="1"/>
    <x v="1"/>
    <x v="2"/>
    <x v="2"/>
    <n v="554.4"/>
    <n v="554.4"/>
    <d v="1999-04-24T00:00:00"/>
    <d v="1999-04-24T00:00:00"/>
    <d v="2025-02-01T00:00:00"/>
    <d v="2025-02-01T00:00:00"/>
    <n v="44"/>
    <n v="44"/>
    <n v="31"/>
    <n v="31"/>
    <x v="0"/>
    <x v="0"/>
    <s v="NA"/>
    <s v="NA"/>
    <x v="0"/>
    <x v="0"/>
    <s v="NA"/>
    <s v="NA"/>
    <x v="0"/>
    <x v="0"/>
    <s v="2.1"/>
    <s v="2.1"/>
    <n v="2112.0657000000001"/>
    <n v="2112.0657000000001"/>
    <n v="2144.7575999999999"/>
    <n v="2144.7575999999999"/>
    <n v="2166.2049999999999"/>
    <n v="2166.2049999999999"/>
    <n v="2738.7359999999999"/>
    <n v="2738.7359999999999"/>
    <x v="0"/>
    <x v="0"/>
    <x v="0"/>
    <x v="0"/>
    <n v="1.1612985"/>
    <n v="1.1612985"/>
    <s v="2738.736"/>
    <s v="2738.736"/>
    <n v="0"/>
    <n v="0"/>
    <n v="0"/>
    <n v="0"/>
  </r>
  <r>
    <x v="0"/>
    <s v="P46438150"/>
    <x v="0"/>
    <x v="9"/>
    <x v="9"/>
    <x v="9"/>
    <x v="2"/>
    <x v="1"/>
    <x v="1"/>
    <x v="1"/>
    <x v="1"/>
    <x v="2"/>
    <x v="2"/>
    <n v="554.4"/>
    <n v="554.4"/>
    <d v="1999-04-24T00:00:00"/>
    <d v="1999-04-24T00:00:00"/>
    <d v="2025-02-01T00:00:00"/>
    <d v="2025-02-01T00:00:00"/>
    <n v="44"/>
    <n v="44"/>
    <n v="31"/>
    <n v="31"/>
    <x v="0"/>
    <x v="0"/>
    <s v="NA"/>
    <s v="NA"/>
    <x v="0"/>
    <x v="0"/>
    <s v="NA"/>
    <s v="NA"/>
    <x v="0"/>
    <x v="0"/>
    <s v="2.1"/>
    <s v="2.1"/>
    <n v="2112.0657000000001"/>
    <n v="2114.165"/>
    <n v="2144.7575999999999"/>
    <n v="2146.8573999999999"/>
    <n v="2166.2049999999999"/>
    <n v="2168.326"/>
    <n v="2738.7359999999999"/>
    <n v="2738.7359999999999"/>
    <x v="0"/>
    <x v="0"/>
    <x v="0"/>
    <x v="0"/>
    <n v="1.1612985"/>
    <n v="1.1612985"/>
    <s v="2738.736"/>
    <s v="2738.736"/>
    <n v="2.0992999999998574"/>
    <n v="2.0997999999999593"/>
    <n v="2.1210000000000946"/>
    <n v="0"/>
  </r>
  <r>
    <x v="0"/>
    <s v="P46438150"/>
    <x v="0"/>
    <x v="10"/>
    <x v="10"/>
    <x v="10"/>
    <x v="2"/>
    <x v="1"/>
    <x v="1"/>
    <x v="1"/>
    <x v="1"/>
    <x v="2"/>
    <x v="2"/>
    <n v="554.4"/>
    <n v="554.4"/>
    <d v="1999-04-24T00:00:00"/>
    <d v="1999-04-24T00:00:00"/>
    <d v="2025-02-01T00:00:00"/>
    <d v="2025-02-01T00:00:00"/>
    <n v="44"/>
    <n v="44"/>
    <n v="31"/>
    <n v="31"/>
    <x v="0"/>
    <x v="0"/>
    <s v="NA"/>
    <s v="NA"/>
    <x v="0"/>
    <x v="0"/>
    <s v="NA"/>
    <s v="NA"/>
    <x v="0"/>
    <x v="0"/>
    <s v="2.1"/>
    <s v="2.1"/>
    <n v="2114.165"/>
    <n v="2100.4229999999998"/>
    <n v="2146.8573999999999"/>
    <n v="2132.9027999999998"/>
    <n v="2168.326"/>
    <n v="2154.232"/>
    <n v="2738.7359999999999"/>
    <n v="2738.7359999999999"/>
    <x v="0"/>
    <x v="0"/>
    <x v="0"/>
    <x v="0"/>
    <n v="1.1612985"/>
    <n v="1.1612985"/>
    <s v="2738.736"/>
    <s v="2738.736"/>
    <n v="-13.742000000000189"/>
    <n v="-13.954600000000028"/>
    <n v="-14.094000000000051"/>
    <n v="0"/>
  </r>
  <r>
    <x v="0"/>
    <s v="P46438150"/>
    <x v="0"/>
    <x v="11"/>
    <x v="11"/>
    <x v="11"/>
    <x v="2"/>
    <x v="1"/>
    <x v="1"/>
    <x v="1"/>
    <x v="1"/>
    <x v="2"/>
    <x v="2"/>
    <n v="554.4"/>
    <n v="554.4"/>
    <d v="1999-04-24T00:00:00"/>
    <d v="1999-04-24T00:00:00"/>
    <d v="2025-02-01T00:00:00"/>
    <d v="2025-02-01T00:00:00"/>
    <n v="44"/>
    <n v="44"/>
    <n v="31"/>
    <n v="31"/>
    <x v="0"/>
    <x v="0"/>
    <s v="NA"/>
    <s v="NA"/>
    <x v="0"/>
    <x v="0"/>
    <s v="NA"/>
    <s v="NA"/>
    <x v="0"/>
    <x v="0"/>
    <s v="2.1"/>
    <s v="2.1"/>
    <n v="2100.4229999999998"/>
    <n v="2097.9465"/>
    <n v="2132.9027999999998"/>
    <n v="2130.3881999999999"/>
    <n v="2154.232"/>
    <n v="2151.6921000000002"/>
    <n v="2738.7359999999999"/>
    <n v="2738.7359999999999"/>
    <x v="0"/>
    <x v="0"/>
    <x v="0"/>
    <x v="0"/>
    <n v="1.1612985"/>
    <n v="1.1612985"/>
    <s v="2738.736"/>
    <s v="2738.736"/>
    <n v="-2.4764999999997599"/>
    <n v="-2.5145999999999731"/>
    <n v="-2.5398999999997613"/>
    <n v="0"/>
  </r>
  <r>
    <x v="0"/>
    <s v="P46438150"/>
    <x v="0"/>
    <x v="12"/>
    <x v="12"/>
    <x v="12"/>
    <x v="2"/>
    <x v="1"/>
    <x v="1"/>
    <x v="1"/>
    <x v="1"/>
    <x v="2"/>
    <x v="2"/>
    <n v="554.4"/>
    <n v="554.4"/>
    <d v="1999-04-24T00:00:00"/>
    <d v="1999-04-24T00:00:00"/>
    <d v="2025-02-01T00:00:00"/>
    <d v="2025-02-01T00:00:00"/>
    <n v="44"/>
    <n v="44"/>
    <n v="31"/>
    <n v="31"/>
    <x v="0"/>
    <x v="0"/>
    <s v="NA"/>
    <s v="NA"/>
    <x v="0"/>
    <x v="0"/>
    <s v="NA"/>
    <s v="NA"/>
    <x v="0"/>
    <x v="0"/>
    <s v="2.1"/>
    <s v="2.1"/>
    <n v="2097.9465"/>
    <n v="2105.7993000000001"/>
    <n v="2130.3881999999999"/>
    <n v="2138.404"/>
    <n v="2151.6921000000002"/>
    <n v="2159.788"/>
    <n v="2738.7359999999999"/>
    <n v="2738.7359999999999"/>
    <x v="0"/>
    <x v="0"/>
    <x v="0"/>
    <x v="0"/>
    <n v="1.1612985"/>
    <n v="1.1612985"/>
    <s v="2738.736"/>
    <s v="2738.736"/>
    <n v="7.8528000000001157"/>
    <n v="8.0158000000001266"/>
    <n v="8.0958999999998014"/>
    <n v="0"/>
  </r>
  <r>
    <x v="0"/>
    <s v="P46438150"/>
    <x v="0"/>
    <x v="13"/>
    <x v="13"/>
    <x v="13"/>
    <x v="2"/>
    <x v="1"/>
    <x v="1"/>
    <x v="1"/>
    <x v="1"/>
    <x v="2"/>
    <x v="2"/>
    <n v="554.4"/>
    <n v="554.4"/>
    <d v="1999-04-24T00:00:00"/>
    <d v="1999-04-24T00:00:00"/>
    <d v="2025-02-01T00:00:00"/>
    <d v="2025-02-01T00:00:00"/>
    <n v="44"/>
    <n v="44"/>
    <n v="31"/>
    <n v="31"/>
    <x v="0"/>
    <x v="0"/>
    <s v="NA"/>
    <s v="NA"/>
    <x v="0"/>
    <x v="0"/>
    <s v="NA"/>
    <s v="NA"/>
    <x v="0"/>
    <x v="0"/>
    <s v="2.1"/>
    <s v="2.1"/>
    <n v="2105.7993000000001"/>
    <n v="2105.7993000000001"/>
    <n v="2138.404"/>
    <n v="2138.404"/>
    <n v="2159.788"/>
    <n v="2159.788"/>
    <n v="2738.7359999999999"/>
    <n v="2744.28"/>
    <x v="0"/>
    <x v="0"/>
    <x v="0"/>
    <x v="0"/>
    <n v="1.1612985"/>
    <n v="1.1612985"/>
    <s v="2738.736"/>
    <s v="2744.28"/>
    <n v="0"/>
    <n v="0"/>
    <n v="0"/>
    <n v="5.5440000000003238"/>
  </r>
  <r>
    <x v="0"/>
    <s v="P46438150"/>
    <x v="0"/>
    <x v="14"/>
    <x v="14"/>
    <x v="14"/>
    <x v="2"/>
    <x v="1"/>
    <x v="1"/>
    <x v="1"/>
    <x v="1"/>
    <x v="2"/>
    <x v="2"/>
    <n v="554.4"/>
    <n v="554.4"/>
    <d v="1999-04-24T00:00:00"/>
    <d v="1999-04-24T00:00:00"/>
    <d v="2025-02-01T00:00:00"/>
    <d v="2025-02-01T00:00:00"/>
    <n v="44"/>
    <n v="44"/>
    <n v="31"/>
    <n v="31"/>
    <x v="0"/>
    <x v="0"/>
    <s v="NA"/>
    <s v="NA"/>
    <x v="0"/>
    <x v="0"/>
    <s v="NA"/>
    <s v="NA"/>
    <x v="0"/>
    <x v="0"/>
    <s v="2.1"/>
    <s v="2.1"/>
    <n v="2105.7993000000001"/>
    <n v="2105.7993000000001"/>
    <n v="2138.404"/>
    <n v="2138.404"/>
    <n v="2159.788"/>
    <n v="2159.788"/>
    <n v="2744.28"/>
    <n v="2744.28"/>
    <x v="0"/>
    <x v="0"/>
    <x v="0"/>
    <x v="0"/>
    <n v="1.1612985"/>
    <n v="1.1612985"/>
    <s v="2744.28"/>
    <s v="2744.28"/>
    <n v="0"/>
    <n v="0"/>
    <n v="0"/>
    <n v="0"/>
  </r>
  <r>
    <x v="0"/>
    <s v="P46438150"/>
    <x v="0"/>
    <x v="15"/>
    <x v="15"/>
    <x v="15"/>
    <x v="2"/>
    <x v="1"/>
    <x v="1"/>
    <x v="1"/>
    <x v="1"/>
    <x v="2"/>
    <x v="2"/>
    <n v="554.4"/>
    <n v="554.4"/>
    <d v="1999-04-24T00:00:00"/>
    <d v="1999-04-24T00:00:00"/>
    <d v="2025-02-01T00:00:00"/>
    <d v="2025-02-01T00:00:00"/>
    <n v="44"/>
    <n v="44"/>
    <n v="31"/>
    <n v="31"/>
    <x v="0"/>
    <x v="0"/>
    <s v="NA"/>
    <s v="NA"/>
    <x v="0"/>
    <x v="0"/>
    <s v="NA"/>
    <s v="NA"/>
    <x v="0"/>
    <x v="0"/>
    <s v="2.1"/>
    <s v="2.1"/>
    <n v="2105.7993000000001"/>
    <n v="2105.7993000000001"/>
    <n v="2138.404"/>
    <n v="2138.404"/>
    <n v="2159.788"/>
    <n v="2159.788"/>
    <n v="2744.28"/>
    <n v="2744.28"/>
    <x v="0"/>
    <x v="0"/>
    <x v="0"/>
    <x v="0"/>
    <n v="1.1612985"/>
    <n v="1.1612985"/>
    <s v="2744.28"/>
    <s v="2744.28"/>
    <n v="0"/>
    <n v="0"/>
    <n v="0"/>
    <n v="0"/>
  </r>
  <r>
    <x v="0"/>
    <s v="P46438150"/>
    <x v="0"/>
    <x v="16"/>
    <x v="16"/>
    <x v="16"/>
    <x v="2"/>
    <x v="1"/>
    <x v="1"/>
    <x v="1"/>
    <x v="1"/>
    <x v="2"/>
    <x v="2"/>
    <n v="554.4"/>
    <n v="554.4"/>
    <d v="1999-04-24T00:00:00"/>
    <d v="1999-04-24T00:00:00"/>
    <d v="2025-02-01T00:00:00"/>
    <d v="2025-02-01T00:00:00"/>
    <n v="44"/>
    <n v="44"/>
    <n v="31"/>
    <n v="31"/>
    <x v="0"/>
    <x v="0"/>
    <s v="NA"/>
    <s v="NA"/>
    <x v="0"/>
    <x v="0"/>
    <s v="NA"/>
    <s v="NA"/>
    <x v="0"/>
    <x v="0"/>
    <s v="2.1"/>
    <s v="2.1"/>
    <n v="2105.7993000000001"/>
    <n v="2105.7993000000001"/>
    <n v="2138.404"/>
    <n v="2138.404"/>
    <n v="2159.788"/>
    <n v="2159.788"/>
    <n v="2744.28"/>
    <n v="2744.28"/>
    <x v="0"/>
    <x v="0"/>
    <x v="0"/>
    <x v="0"/>
    <n v="1.1612985"/>
    <n v="1.1612985"/>
    <s v="2744.28"/>
    <s v="2744.28"/>
    <n v="0"/>
    <n v="0"/>
    <n v="0"/>
    <n v="0"/>
  </r>
  <r>
    <x v="0"/>
    <s v="P46438150"/>
    <x v="0"/>
    <x v="17"/>
    <x v="17"/>
    <x v="17"/>
    <x v="1"/>
    <x v="1"/>
    <x v="1"/>
    <x v="1"/>
    <x v="1"/>
    <x v="2"/>
    <x v="2"/>
    <n v="554.4"/>
    <n v="554.4"/>
    <d v="1999-04-24T00:00:00"/>
    <d v="1999-04-24T00:00:00"/>
    <d v="2025-02-01T00:00:00"/>
    <d v="2025-02-01T00:00:00"/>
    <n v="44"/>
    <n v="44"/>
    <n v="31"/>
    <n v="31"/>
    <x v="0"/>
    <x v="0"/>
    <s v="NA"/>
    <s v="NA"/>
    <x v="0"/>
    <x v="0"/>
    <s v="NA"/>
    <s v="NA"/>
    <x v="0"/>
    <x v="0"/>
    <s v="2.1"/>
    <s v="2.1"/>
    <n v="2105.7993000000001"/>
    <n v="2105.7993000000001"/>
    <n v="2138.404"/>
    <n v="2138.404"/>
    <n v="2159.788"/>
    <n v="2159.788"/>
    <n v="2744.28"/>
    <n v="2744.28"/>
    <x v="0"/>
    <x v="0"/>
    <x v="0"/>
    <x v="0"/>
    <n v="1.1612985"/>
    <n v="1.1612985"/>
    <s v="2744.28"/>
    <s v="2744.28"/>
    <n v="0"/>
    <n v="0"/>
    <n v="0"/>
    <n v="0"/>
  </r>
  <r>
    <x v="0"/>
    <s v="P46438150"/>
    <x v="0"/>
    <x v="18"/>
    <x v="18"/>
    <x v="18"/>
    <x v="3"/>
    <x v="1"/>
    <x v="1"/>
    <x v="1"/>
    <x v="1"/>
    <x v="2"/>
    <x v="2"/>
    <n v="554.4"/>
    <n v="554.4"/>
    <d v="1999-04-24T00:00:00"/>
    <d v="1999-04-24T00:00:00"/>
    <d v="2025-02-01T00:00:00"/>
    <d v="2025-02-01T00:00:00"/>
    <n v="44"/>
    <n v="44"/>
    <n v="31"/>
    <n v="31"/>
    <x v="0"/>
    <x v="0"/>
    <s v="NA"/>
    <s v="NA"/>
    <x v="0"/>
    <x v="0"/>
    <s v="NA"/>
    <s v="NA"/>
    <x v="0"/>
    <x v="0"/>
    <s v="2.1"/>
    <s v="2.1"/>
    <n v="2105.7993000000001"/>
    <n v="2105.7993000000001"/>
    <n v="2138.404"/>
    <n v="2138.404"/>
    <n v="2159.788"/>
    <n v="2159.788"/>
    <n v="2744.28"/>
    <n v="2744.28"/>
    <x v="0"/>
    <x v="0"/>
    <x v="0"/>
    <x v="0"/>
    <n v="1.1612985"/>
    <n v="1.1612985"/>
    <s v="2744.28"/>
    <s v="2744.28"/>
    <n v="0"/>
    <n v="0"/>
    <n v="0"/>
    <n v="0"/>
  </r>
  <r>
    <x v="0"/>
    <s v="P46438150"/>
    <x v="0"/>
    <x v="19"/>
    <x v="19"/>
    <x v="19"/>
    <x v="4"/>
    <x v="1"/>
    <x v="1"/>
    <x v="1"/>
    <x v="1"/>
    <x v="2"/>
    <x v="2"/>
    <n v="554.4"/>
    <n v="554.4"/>
    <d v="1999-04-24T00:00:00"/>
    <d v="1999-04-24T00:00:00"/>
    <d v="2025-02-01T00:00:00"/>
    <d v="2025-02-01T00:00:00"/>
    <n v="44"/>
    <n v="44"/>
    <n v="31"/>
    <n v="31"/>
    <x v="0"/>
    <x v="0"/>
    <s v="NA"/>
    <s v="NA"/>
    <x v="0"/>
    <x v="0"/>
    <s v="NA"/>
    <s v="NA"/>
    <x v="0"/>
    <x v="0"/>
    <s v="2.1"/>
    <s v="2.1"/>
    <n v="2105.7993000000001"/>
    <n v="2105.7993000000001"/>
    <n v="2138.404"/>
    <n v="2138.404"/>
    <n v="2159.788"/>
    <n v="2159.788"/>
    <n v="2744.28"/>
    <n v="2744.28"/>
    <x v="0"/>
    <x v="0"/>
    <x v="0"/>
    <x v="0"/>
    <n v="1.1612985"/>
    <n v="1.1612985"/>
    <s v="2744.28"/>
    <s v="2744.28"/>
    <n v="0"/>
    <n v="0"/>
    <n v="0"/>
    <n v="0"/>
  </r>
  <r>
    <x v="0"/>
    <s v="P46438150"/>
    <x v="0"/>
    <x v="20"/>
    <x v="20"/>
    <x v="20"/>
    <x v="2"/>
    <x v="1"/>
    <x v="1"/>
    <x v="1"/>
    <x v="1"/>
    <x v="2"/>
    <x v="2"/>
    <n v="554.4"/>
    <n v="554.4"/>
    <d v="1999-04-24T00:00:00"/>
    <d v="1999-04-24T00:00:00"/>
    <d v="2025-02-01T00:00:00"/>
    <d v="2025-02-01T00:00:00"/>
    <n v="44"/>
    <n v="44"/>
    <n v="31"/>
    <n v="31"/>
    <x v="0"/>
    <x v="0"/>
    <s v="NA"/>
    <s v="NA"/>
    <x v="0"/>
    <x v="0"/>
    <s v="NA"/>
    <s v="NA"/>
    <x v="0"/>
    <x v="0"/>
    <s v="2.1"/>
    <s v="2.1"/>
    <n v="2105.7993000000001"/>
    <n v="2112.6594"/>
    <n v="2138.404"/>
    <n v="2140.7979999999998"/>
    <n v="2159.788"/>
    <n v="2162.2060000000001"/>
    <n v="2744.28"/>
    <n v="2744.28"/>
    <x v="0"/>
    <x v="0"/>
    <x v="0"/>
    <x v="0"/>
    <n v="1.1612985"/>
    <n v="1.1612985"/>
    <s v="2744.28"/>
    <s v="2744.28"/>
    <n v="6.8600999999998749"/>
    <n v="2.3939999999997781"/>
    <n v="2.4180000000001201"/>
    <n v="0"/>
  </r>
  <r>
    <x v="0"/>
    <s v="P46438150"/>
    <x v="0"/>
    <x v="21"/>
    <x v="21"/>
    <x v="21"/>
    <x v="2"/>
    <x v="1"/>
    <x v="1"/>
    <x v="1"/>
    <x v="1"/>
    <x v="2"/>
    <x v="2"/>
    <n v="554.4"/>
    <n v="554.4"/>
    <d v="1999-04-24T00:00:00"/>
    <d v="1999-04-24T00:00:00"/>
    <d v="2025-02-01T00:00:00"/>
    <d v="2025-02-01T00:00:00"/>
    <n v="44"/>
    <n v="44"/>
    <n v="31"/>
    <n v="31"/>
    <x v="0"/>
    <x v="0"/>
    <s v="NA"/>
    <s v="NA"/>
    <x v="0"/>
    <x v="0"/>
    <s v="NA"/>
    <s v="NA"/>
    <x v="0"/>
    <x v="0"/>
    <s v="2.1"/>
    <s v="2.1"/>
    <n v="2112.6594"/>
    <n v="2104.7811999999999"/>
    <n v="2140.7979999999998"/>
    <n v="2148.2854000000002"/>
    <n v="2162.2060000000001"/>
    <n v="2169.7683000000002"/>
    <n v="2744.28"/>
    <n v="2744.28"/>
    <x v="0"/>
    <x v="0"/>
    <x v="0"/>
    <x v="0"/>
    <n v="1.1612985"/>
    <n v="1.1612985"/>
    <s v="2744.28"/>
    <s v="2744.28"/>
    <n v="-7.8782000000001062"/>
    <n v="7.4874000000004344"/>
    <n v="7.5623000000000502"/>
    <n v="0"/>
  </r>
  <r>
    <x v="0"/>
    <s v="P46681231"/>
    <x v="0"/>
    <x v="0"/>
    <x v="0"/>
    <x v="0"/>
    <x v="0"/>
    <x v="0"/>
    <x v="0"/>
    <x v="2"/>
    <x v="2"/>
    <x v="0"/>
    <x v="0"/>
    <n v="613.02"/>
    <n v="613.02"/>
    <d v="1997-09-14T00:00:00"/>
    <d v="1997-09-14T00:00:00"/>
    <d v="2014-09-14T00:00:00"/>
    <d v="2014-09-14T00:00:00"/>
    <n v="17"/>
    <n v="17"/>
    <n v="58"/>
    <n v="58"/>
    <x v="0"/>
    <x v="0"/>
    <s v="NA"/>
    <s v="NA"/>
    <x v="0"/>
    <x v="0"/>
    <s v="NA"/>
    <s v="NA"/>
    <x v="0"/>
    <x v="0"/>
    <s v="6.01"/>
    <s v="6.01"/>
    <n v="993.80039999999997"/>
    <n v="993.80039999999997"/>
    <n v="1015.74915"/>
    <n v="1015.74915"/>
    <n v="1025.9066"/>
    <n v="1025.9066"/>
    <n v="3157.0529999999999"/>
    <n v="3157.0529999999999"/>
    <x v="0"/>
    <x v="0"/>
    <x v="0"/>
    <x v="0"/>
    <n v="1.0897813999999999"/>
    <n v="1.0897813999999999"/>
    <s v="3157.053"/>
    <s v="3157.053"/>
    <n v="0"/>
    <n v="0"/>
    <n v="0"/>
    <n v="0"/>
  </r>
  <r>
    <x v="0"/>
    <s v="P46681231"/>
    <x v="0"/>
    <x v="1"/>
    <x v="1"/>
    <x v="1"/>
    <x v="1"/>
    <x v="0"/>
    <x v="0"/>
    <x v="2"/>
    <x v="2"/>
    <x v="0"/>
    <x v="0"/>
    <n v="613.02"/>
    <n v="613.02"/>
    <d v="1997-09-14T00:00:00"/>
    <d v="1997-09-14T00:00:00"/>
    <d v="2014-09-14T00:00:00"/>
    <d v="2014-09-14T00:00:00"/>
    <n v="17"/>
    <n v="17"/>
    <n v="58"/>
    <n v="58"/>
    <x v="0"/>
    <x v="0"/>
    <s v="NA"/>
    <s v="NA"/>
    <x v="0"/>
    <x v="0"/>
    <s v="NA"/>
    <s v="NA"/>
    <x v="0"/>
    <x v="0"/>
    <s v="6.01"/>
    <s v="6.01"/>
    <n v="993.80039999999997"/>
    <n v="993.80039999999997"/>
    <n v="1015.74915"/>
    <n v="1015.74915"/>
    <n v="1025.9066"/>
    <n v="1025.9066"/>
    <n v="3157.0529999999999"/>
    <n v="3157.0529999999999"/>
    <x v="0"/>
    <x v="0"/>
    <x v="0"/>
    <x v="0"/>
    <n v="1.0897813999999999"/>
    <n v="1.0897813999999999"/>
    <s v="3157.053"/>
    <s v="3157.053"/>
    <n v="0"/>
    <n v="0"/>
    <n v="0"/>
    <n v="0"/>
  </r>
  <r>
    <x v="0"/>
    <s v="P46681231"/>
    <x v="0"/>
    <x v="2"/>
    <x v="2"/>
    <x v="2"/>
    <x v="2"/>
    <x v="0"/>
    <x v="0"/>
    <x v="2"/>
    <x v="2"/>
    <x v="0"/>
    <x v="0"/>
    <n v="613.02"/>
    <n v="613.02"/>
    <d v="1997-09-14T00:00:00"/>
    <d v="1997-09-14T00:00:00"/>
    <d v="2014-09-14T00:00:00"/>
    <d v="2014-09-14T00:00:00"/>
    <n v="17"/>
    <n v="17"/>
    <n v="58"/>
    <n v="58"/>
    <x v="0"/>
    <x v="0"/>
    <s v="NA"/>
    <s v="NA"/>
    <x v="0"/>
    <x v="0"/>
    <s v="NA"/>
    <s v="NA"/>
    <x v="0"/>
    <x v="0"/>
    <s v="6.01"/>
    <s v="6.01"/>
    <n v="993.80039999999997"/>
    <n v="993.80039999999997"/>
    <n v="1015.74915"/>
    <n v="1015.74915"/>
    <n v="1025.9066"/>
    <n v="1025.9066"/>
    <n v="3157.0529999999999"/>
    <n v="3157.0529999999999"/>
    <x v="0"/>
    <x v="0"/>
    <x v="0"/>
    <x v="0"/>
    <n v="1.0897813999999999"/>
    <n v="1.0897813999999999"/>
    <s v="3157.053"/>
    <s v="3157.053"/>
    <n v="0"/>
    <n v="0"/>
    <n v="0"/>
    <n v="0"/>
  </r>
  <r>
    <x v="0"/>
    <s v="P46681231"/>
    <x v="0"/>
    <x v="3"/>
    <x v="3"/>
    <x v="3"/>
    <x v="2"/>
    <x v="0"/>
    <x v="0"/>
    <x v="2"/>
    <x v="2"/>
    <x v="0"/>
    <x v="0"/>
    <n v="613.02"/>
    <n v="613.02"/>
    <d v="1997-09-14T00:00:00"/>
    <d v="1997-09-14T00:00:00"/>
    <d v="2014-09-14T00:00:00"/>
    <d v="2014-09-14T00:00:00"/>
    <n v="17"/>
    <n v="17"/>
    <n v="58"/>
    <n v="58"/>
    <x v="0"/>
    <x v="0"/>
    <s v="NA"/>
    <s v="NA"/>
    <x v="0"/>
    <x v="0"/>
    <s v="NA"/>
    <s v="NA"/>
    <x v="0"/>
    <x v="0"/>
    <s v="6.01"/>
    <s v="6.01"/>
    <n v="993.80039999999997"/>
    <n v="993.80039999999997"/>
    <n v="1015.74915"/>
    <n v="1015.74915"/>
    <n v="1025.9066"/>
    <n v="1025.9066"/>
    <n v="3157.0529999999999"/>
    <n v="3157.0529999999999"/>
    <x v="0"/>
    <x v="0"/>
    <x v="0"/>
    <x v="0"/>
    <n v="1.0897813999999999"/>
    <n v="1.0897813999999999"/>
    <s v="3157.053"/>
    <s v="3157.053"/>
    <n v="0"/>
    <n v="0"/>
    <n v="0"/>
    <n v="0"/>
  </r>
  <r>
    <x v="0"/>
    <s v="P46681231"/>
    <x v="0"/>
    <x v="4"/>
    <x v="4"/>
    <x v="4"/>
    <x v="2"/>
    <x v="0"/>
    <x v="0"/>
    <x v="2"/>
    <x v="2"/>
    <x v="0"/>
    <x v="0"/>
    <n v="613.02"/>
    <n v="613.02"/>
    <d v="1997-09-14T00:00:00"/>
    <d v="1997-09-14T00:00:00"/>
    <d v="2014-09-14T00:00:00"/>
    <d v="2014-09-14T00:00:00"/>
    <n v="17"/>
    <n v="17"/>
    <n v="58"/>
    <n v="58"/>
    <x v="0"/>
    <x v="0"/>
    <s v="NA"/>
    <s v="NA"/>
    <x v="0"/>
    <x v="0"/>
    <s v="NA"/>
    <s v="NA"/>
    <x v="0"/>
    <x v="0"/>
    <s v="6.01"/>
    <s v="6.01"/>
    <n v="993.80039999999997"/>
    <n v="994.05975000000001"/>
    <n v="1015.74915"/>
    <n v="1015.76575"/>
    <n v="1025.9066"/>
    <n v="1025.9232999999999"/>
    <n v="3157.0529999999999"/>
    <n v="3157.0529999999999"/>
    <x v="0"/>
    <x v="0"/>
    <x v="0"/>
    <x v="0"/>
    <n v="1.0897813999999999"/>
    <n v="1.0897813999999999"/>
    <s v="3157.053"/>
    <s v="3157.053"/>
    <n v="0.25935000000004038"/>
    <n v="1.6600000000039472E-2"/>
    <n v="1.6699999999900683E-2"/>
    <n v="0"/>
  </r>
  <r>
    <x v="0"/>
    <s v="P46681231"/>
    <x v="0"/>
    <x v="5"/>
    <x v="5"/>
    <x v="5"/>
    <x v="2"/>
    <x v="0"/>
    <x v="0"/>
    <x v="2"/>
    <x v="2"/>
    <x v="0"/>
    <x v="0"/>
    <n v="613.02"/>
    <n v="613.02"/>
    <d v="1997-09-14T00:00:00"/>
    <d v="1997-09-14T00:00:00"/>
    <d v="2014-09-14T00:00:00"/>
    <d v="2014-09-14T00:00:00"/>
    <n v="17"/>
    <n v="17"/>
    <n v="58"/>
    <n v="58"/>
    <x v="0"/>
    <x v="0"/>
    <s v="NA"/>
    <s v="NA"/>
    <x v="0"/>
    <x v="0"/>
    <s v="NA"/>
    <s v="NA"/>
    <x v="0"/>
    <x v="0"/>
    <s v="6.01"/>
    <s v="6.01"/>
    <n v="994.05975000000001"/>
    <n v="919.69617000000005"/>
    <n v="1015.76575"/>
    <n v="939.77840000000003"/>
    <n v="1025.9232999999999"/>
    <n v="949.17615000000001"/>
    <n v="3157.0529999999999"/>
    <n v="3157.0529999999999"/>
    <x v="0"/>
    <x v="0"/>
    <x v="0"/>
    <x v="0"/>
    <n v="1.0897813999999999"/>
    <n v="1.0897813999999999"/>
    <s v="3157.053"/>
    <s v="3157.053"/>
    <n v="-74.363579999999956"/>
    <n v="-75.987349999999992"/>
    <n v="-76.74714999999992"/>
    <n v="0"/>
  </r>
  <r>
    <x v="0"/>
    <s v="P46681231"/>
    <x v="0"/>
    <x v="6"/>
    <x v="6"/>
    <x v="6"/>
    <x v="2"/>
    <x v="0"/>
    <x v="0"/>
    <x v="2"/>
    <x v="2"/>
    <x v="0"/>
    <x v="0"/>
    <n v="613.02"/>
    <n v="613.02"/>
    <d v="1997-09-14T00:00:00"/>
    <d v="1997-09-14T00:00:00"/>
    <d v="2014-09-14T00:00:00"/>
    <d v="2014-09-14T00:00:00"/>
    <n v="17"/>
    <n v="17"/>
    <n v="58"/>
    <n v="58"/>
    <x v="0"/>
    <x v="0"/>
    <s v="NA"/>
    <s v="NA"/>
    <x v="0"/>
    <x v="0"/>
    <s v="NA"/>
    <s v="NA"/>
    <x v="0"/>
    <x v="0"/>
    <s v="6.01"/>
    <s v="6.01"/>
    <n v="919.69617000000005"/>
    <n v="924.28319999999997"/>
    <n v="939.77840000000003"/>
    <n v="944.32086000000004"/>
    <n v="949.17615000000001"/>
    <n v="953.76404000000002"/>
    <n v="3157.0529999999999"/>
    <n v="3157.0529999999999"/>
    <x v="0"/>
    <x v="0"/>
    <x v="0"/>
    <x v="0"/>
    <n v="1.0897813999999999"/>
    <n v="1.0897813999999999"/>
    <s v="3157.053"/>
    <s v="3157.053"/>
    <n v="4.5870299999999133"/>
    <n v="4.5424600000000055"/>
    <n v="4.5878900000000158"/>
    <n v="0"/>
  </r>
  <r>
    <x v="0"/>
    <s v="P46681231"/>
    <x v="0"/>
    <x v="7"/>
    <x v="7"/>
    <x v="7"/>
    <x v="1"/>
    <x v="0"/>
    <x v="0"/>
    <x v="2"/>
    <x v="2"/>
    <x v="0"/>
    <x v="0"/>
    <n v="613.02"/>
    <n v="613.02"/>
    <d v="1997-09-14T00:00:00"/>
    <d v="1997-09-14T00:00:00"/>
    <d v="2014-09-14T00:00:00"/>
    <d v="2014-09-14T00:00:00"/>
    <n v="17"/>
    <n v="17"/>
    <n v="58"/>
    <n v="58"/>
    <x v="0"/>
    <x v="0"/>
    <s v="NA"/>
    <s v="NA"/>
    <x v="0"/>
    <x v="0"/>
    <s v="NA"/>
    <s v="NA"/>
    <x v="0"/>
    <x v="0"/>
    <s v="6.01"/>
    <s v="6.01"/>
    <n v="924.28319999999997"/>
    <n v="924.28319999999997"/>
    <n v="944.32086000000004"/>
    <n v="944.32086000000004"/>
    <n v="953.76404000000002"/>
    <n v="953.76404000000002"/>
    <n v="3157.0529999999999"/>
    <n v="3157.0529999999999"/>
    <x v="0"/>
    <x v="0"/>
    <x v="0"/>
    <x v="0"/>
    <n v="1.0897813999999999"/>
    <n v="1.0897813999999999"/>
    <s v="3157.053"/>
    <s v="3157.053"/>
    <n v="0"/>
    <n v="0"/>
    <n v="0"/>
    <n v="0"/>
  </r>
  <r>
    <x v="0"/>
    <s v="P46681231"/>
    <x v="0"/>
    <x v="8"/>
    <x v="8"/>
    <x v="8"/>
    <x v="2"/>
    <x v="0"/>
    <x v="0"/>
    <x v="2"/>
    <x v="2"/>
    <x v="0"/>
    <x v="0"/>
    <n v="613.02"/>
    <n v="613.02"/>
    <d v="1997-09-14T00:00:00"/>
    <d v="1997-09-14T00:00:00"/>
    <d v="2014-09-14T00:00:00"/>
    <d v="2014-09-14T00:00:00"/>
    <n v="17"/>
    <n v="17"/>
    <n v="58"/>
    <n v="58"/>
    <x v="0"/>
    <x v="0"/>
    <s v="NA"/>
    <s v="NA"/>
    <x v="0"/>
    <x v="0"/>
    <s v="NA"/>
    <s v="NA"/>
    <x v="0"/>
    <x v="0"/>
    <s v="6.01"/>
    <s v="6.01"/>
    <n v="924.28319999999997"/>
    <n v="924.28319999999997"/>
    <n v="944.32086000000004"/>
    <n v="944.32086000000004"/>
    <n v="953.76404000000002"/>
    <n v="953.76404000000002"/>
    <n v="3157.0529999999999"/>
    <n v="3157.0529999999999"/>
    <x v="0"/>
    <x v="0"/>
    <x v="0"/>
    <x v="0"/>
    <n v="1.0897813999999999"/>
    <n v="1.0897813999999999"/>
    <s v="3157.053"/>
    <s v="3157.053"/>
    <n v="0"/>
    <n v="0"/>
    <n v="0"/>
    <n v="0"/>
  </r>
  <r>
    <x v="0"/>
    <s v="P46681231"/>
    <x v="0"/>
    <x v="9"/>
    <x v="9"/>
    <x v="9"/>
    <x v="2"/>
    <x v="0"/>
    <x v="0"/>
    <x v="2"/>
    <x v="2"/>
    <x v="0"/>
    <x v="0"/>
    <n v="613.02"/>
    <n v="613.02"/>
    <d v="1997-09-14T00:00:00"/>
    <d v="1997-09-14T00:00:00"/>
    <d v="2014-09-14T00:00:00"/>
    <d v="2014-09-14T00:00:00"/>
    <n v="17"/>
    <n v="17"/>
    <n v="58"/>
    <n v="58"/>
    <x v="0"/>
    <x v="0"/>
    <s v="NA"/>
    <s v="NA"/>
    <x v="0"/>
    <x v="0"/>
    <s v="NA"/>
    <s v="NA"/>
    <x v="0"/>
    <x v="0"/>
    <s v="6.01"/>
    <s v="6.01"/>
    <n v="924.28319999999997"/>
    <n v="924.28319999999997"/>
    <n v="944.32086000000004"/>
    <n v="944.32086000000004"/>
    <n v="953.76404000000002"/>
    <n v="953.76404000000002"/>
    <n v="3157.0529999999999"/>
    <n v="3157.0529999999999"/>
    <x v="0"/>
    <x v="0"/>
    <x v="0"/>
    <x v="0"/>
    <n v="1.0897813999999999"/>
    <n v="1.0897813999999999"/>
    <s v="3157.053"/>
    <s v="3157.053"/>
    <n v="0"/>
    <n v="0"/>
    <n v="0"/>
    <n v="0"/>
  </r>
  <r>
    <x v="0"/>
    <s v="P46681231"/>
    <x v="0"/>
    <x v="10"/>
    <x v="10"/>
    <x v="10"/>
    <x v="2"/>
    <x v="0"/>
    <x v="0"/>
    <x v="2"/>
    <x v="2"/>
    <x v="0"/>
    <x v="0"/>
    <n v="613.02"/>
    <n v="613.02"/>
    <d v="1997-09-14T00:00:00"/>
    <d v="1997-09-14T00:00:00"/>
    <d v="2014-09-14T00:00:00"/>
    <d v="2014-09-14T00:00:00"/>
    <n v="17"/>
    <n v="17"/>
    <n v="58"/>
    <n v="58"/>
    <x v="0"/>
    <x v="0"/>
    <s v="NA"/>
    <s v="NA"/>
    <x v="0"/>
    <x v="0"/>
    <s v="NA"/>
    <s v="NA"/>
    <x v="0"/>
    <x v="0"/>
    <s v="6.01"/>
    <s v="6.01"/>
    <n v="924.28319999999997"/>
    <n v="918.27539999999999"/>
    <n v="944.32086000000004"/>
    <n v="938.18280000000004"/>
    <n v="953.76404000000002"/>
    <n v="947.56464000000005"/>
    <n v="3157.0529999999999"/>
    <n v="3157.0529999999999"/>
    <x v="0"/>
    <x v="0"/>
    <x v="0"/>
    <x v="0"/>
    <n v="1.0897813999999999"/>
    <n v="1.0897813999999999"/>
    <s v="3157.053"/>
    <s v="3157.053"/>
    <n v="-6.0077999999999747"/>
    <n v="-6.1380599999999959"/>
    <n v="-6.1993999999999687"/>
    <n v="0"/>
  </r>
  <r>
    <x v="0"/>
    <s v="P46681231"/>
    <x v="0"/>
    <x v="11"/>
    <x v="11"/>
    <x v="11"/>
    <x v="2"/>
    <x v="0"/>
    <x v="0"/>
    <x v="2"/>
    <x v="2"/>
    <x v="0"/>
    <x v="0"/>
    <n v="613.02"/>
    <n v="613.02"/>
    <d v="1997-09-14T00:00:00"/>
    <d v="1997-09-14T00:00:00"/>
    <d v="2014-09-14T00:00:00"/>
    <d v="2014-09-14T00:00:00"/>
    <n v="17"/>
    <n v="17"/>
    <n v="58"/>
    <n v="58"/>
    <x v="0"/>
    <x v="0"/>
    <s v="NA"/>
    <s v="NA"/>
    <x v="0"/>
    <x v="0"/>
    <s v="NA"/>
    <s v="NA"/>
    <x v="0"/>
    <x v="0"/>
    <s v="6.01"/>
    <s v="6.01"/>
    <n v="918.27539999999999"/>
    <n v="895.28949999999998"/>
    <n v="938.18280000000004"/>
    <n v="914.69860000000006"/>
    <n v="947.56464000000005"/>
    <n v="923.84559999999999"/>
    <n v="3157.0529999999999"/>
    <n v="3157.0529999999999"/>
    <x v="0"/>
    <x v="0"/>
    <x v="0"/>
    <x v="0"/>
    <n v="1.0897813999999999"/>
    <n v="1.0897813999999999"/>
    <s v="3157.053"/>
    <s v="3157.053"/>
    <n v="-22.985900000000015"/>
    <n v="-23.484199999999987"/>
    <n v="-23.719040000000064"/>
    <n v="0"/>
  </r>
  <r>
    <x v="0"/>
    <s v="P46681231"/>
    <x v="0"/>
    <x v="12"/>
    <x v="12"/>
    <x v="12"/>
    <x v="2"/>
    <x v="0"/>
    <x v="0"/>
    <x v="2"/>
    <x v="2"/>
    <x v="0"/>
    <x v="0"/>
    <n v="613.02"/>
    <n v="613.02"/>
    <d v="1997-09-14T00:00:00"/>
    <d v="1997-09-14T00:00:00"/>
    <d v="2014-09-14T00:00:00"/>
    <d v="2014-09-14T00:00:00"/>
    <n v="17"/>
    <n v="17"/>
    <n v="58"/>
    <n v="58"/>
    <x v="0"/>
    <x v="0"/>
    <s v="NA"/>
    <s v="NA"/>
    <x v="0"/>
    <x v="0"/>
    <s v="NA"/>
    <s v="NA"/>
    <x v="0"/>
    <x v="0"/>
    <s v="6.01"/>
    <s v="6.01"/>
    <n v="895.28949999999998"/>
    <n v="899.75480000000005"/>
    <n v="914.69860000000006"/>
    <n v="919.02179999999998"/>
    <n v="923.84559999999999"/>
    <n v="928.21199999999999"/>
    <n v="3157.0529999999999"/>
    <n v="3157.0529999999999"/>
    <x v="0"/>
    <x v="0"/>
    <x v="0"/>
    <x v="0"/>
    <n v="1.0897813999999999"/>
    <n v="1.0897813999999999"/>
    <s v="3157.053"/>
    <s v="3157.053"/>
    <n v="4.4653000000000702"/>
    <n v="4.3231999999999289"/>
    <n v="4.3663999999999987"/>
    <n v="0"/>
  </r>
  <r>
    <x v="0"/>
    <s v="P46681231"/>
    <x v="0"/>
    <x v="13"/>
    <x v="13"/>
    <x v="13"/>
    <x v="2"/>
    <x v="0"/>
    <x v="0"/>
    <x v="2"/>
    <x v="2"/>
    <x v="0"/>
    <x v="0"/>
    <n v="613.02"/>
    <n v="613.02"/>
    <d v="1997-09-14T00:00:00"/>
    <d v="1997-09-14T00:00:00"/>
    <d v="2014-09-14T00:00:00"/>
    <d v="2014-09-14T00:00:00"/>
    <n v="17"/>
    <n v="17"/>
    <n v="58"/>
    <n v="58"/>
    <x v="0"/>
    <x v="0"/>
    <s v="NA"/>
    <s v="NA"/>
    <x v="0"/>
    <x v="0"/>
    <s v="NA"/>
    <s v="NA"/>
    <x v="0"/>
    <x v="0"/>
    <s v="6.01"/>
    <s v="6.01"/>
    <n v="899.75480000000005"/>
    <n v="899.75480000000005"/>
    <n v="919.02179999999998"/>
    <n v="919.02179999999998"/>
    <n v="928.21199999999999"/>
    <n v="928.21199999999999"/>
    <n v="3157.0529999999999"/>
    <n v="3163.1833000000001"/>
    <x v="0"/>
    <x v="0"/>
    <x v="0"/>
    <x v="0"/>
    <n v="1.0897813999999999"/>
    <n v="1.0897813999999999"/>
    <s v="3157.053"/>
    <s v="3163.1833"/>
    <n v="0"/>
    <n v="0"/>
    <n v="0"/>
    <n v="6.1303000000002612"/>
  </r>
  <r>
    <x v="0"/>
    <s v="P46681231"/>
    <x v="0"/>
    <x v="14"/>
    <x v="14"/>
    <x v="14"/>
    <x v="2"/>
    <x v="0"/>
    <x v="0"/>
    <x v="2"/>
    <x v="2"/>
    <x v="0"/>
    <x v="0"/>
    <n v="613.02"/>
    <n v="613.02"/>
    <d v="1997-09-14T00:00:00"/>
    <d v="1997-09-14T00:00:00"/>
    <d v="2014-09-14T00:00:00"/>
    <d v="2014-09-14T00:00:00"/>
    <n v="17"/>
    <n v="17"/>
    <n v="58"/>
    <n v="58"/>
    <x v="0"/>
    <x v="0"/>
    <s v="NA"/>
    <s v="NA"/>
    <x v="0"/>
    <x v="0"/>
    <s v="NA"/>
    <s v="NA"/>
    <x v="0"/>
    <x v="0"/>
    <s v="6.01"/>
    <s v="6.01"/>
    <n v="899.75480000000005"/>
    <n v="899.75480000000005"/>
    <n v="919.02179999999998"/>
    <n v="919.02179999999998"/>
    <n v="928.21199999999999"/>
    <n v="928.21199999999999"/>
    <n v="3163.1833000000001"/>
    <n v="3163.1833000000001"/>
    <x v="0"/>
    <x v="0"/>
    <x v="0"/>
    <x v="0"/>
    <n v="1.0897813999999999"/>
    <n v="1.0897813999999999"/>
    <s v="3163.1833"/>
    <s v="3163.1833"/>
    <n v="0"/>
    <n v="0"/>
    <n v="0"/>
    <n v="0"/>
  </r>
  <r>
    <x v="0"/>
    <s v="P46681231"/>
    <x v="0"/>
    <x v="15"/>
    <x v="15"/>
    <x v="15"/>
    <x v="2"/>
    <x v="0"/>
    <x v="0"/>
    <x v="2"/>
    <x v="2"/>
    <x v="0"/>
    <x v="0"/>
    <n v="613.02"/>
    <n v="613.02"/>
    <d v="1997-09-14T00:00:00"/>
    <d v="1997-09-14T00:00:00"/>
    <d v="2014-09-14T00:00:00"/>
    <d v="2014-09-14T00:00:00"/>
    <n v="17"/>
    <n v="17"/>
    <n v="58"/>
    <n v="58"/>
    <x v="0"/>
    <x v="0"/>
    <s v="NA"/>
    <s v="NA"/>
    <x v="0"/>
    <x v="0"/>
    <s v="NA"/>
    <s v="NA"/>
    <x v="0"/>
    <x v="0"/>
    <s v="6.01"/>
    <s v="6.01"/>
    <n v="899.75480000000005"/>
    <n v="899.75480000000005"/>
    <n v="919.02179999999998"/>
    <n v="919.02179999999998"/>
    <n v="928.21199999999999"/>
    <n v="928.21199999999999"/>
    <n v="3163.1833000000001"/>
    <n v="3163.1833000000001"/>
    <x v="0"/>
    <x v="0"/>
    <x v="0"/>
    <x v="0"/>
    <n v="1.0897813999999999"/>
    <n v="1.0897813999999999"/>
    <s v="3163.1833"/>
    <s v="3163.1833"/>
    <n v="0"/>
    <n v="0"/>
    <n v="0"/>
    <n v="0"/>
  </r>
  <r>
    <x v="0"/>
    <s v="P46681231"/>
    <x v="0"/>
    <x v="16"/>
    <x v="16"/>
    <x v="16"/>
    <x v="2"/>
    <x v="0"/>
    <x v="0"/>
    <x v="2"/>
    <x v="2"/>
    <x v="0"/>
    <x v="0"/>
    <n v="613.02"/>
    <n v="613.02"/>
    <d v="1997-09-14T00:00:00"/>
    <d v="1997-09-14T00:00:00"/>
    <d v="2014-09-14T00:00:00"/>
    <d v="2014-09-14T00:00:00"/>
    <n v="17"/>
    <n v="17"/>
    <n v="58"/>
    <n v="58"/>
    <x v="0"/>
    <x v="0"/>
    <s v="NA"/>
    <s v="NA"/>
    <x v="0"/>
    <x v="0"/>
    <s v="NA"/>
    <s v="NA"/>
    <x v="0"/>
    <x v="0"/>
    <s v="6.01"/>
    <s v="6.01"/>
    <n v="899.75480000000005"/>
    <n v="899.75480000000005"/>
    <n v="919.02179999999998"/>
    <n v="919.02179999999998"/>
    <n v="928.21199999999999"/>
    <n v="928.21204"/>
    <n v="3163.1833000000001"/>
    <n v="3163.1833000000001"/>
    <x v="0"/>
    <x v="0"/>
    <x v="0"/>
    <x v="0"/>
    <n v="1.0897813999999999"/>
    <n v="1.0897813999999999"/>
    <s v="3163.1833"/>
    <s v="3163.1833"/>
    <n v="0"/>
    <n v="0"/>
    <n v="4.0000000012696546E-5"/>
    <n v="0"/>
  </r>
  <r>
    <x v="0"/>
    <s v="P46681231"/>
    <x v="0"/>
    <x v="17"/>
    <x v="17"/>
    <x v="17"/>
    <x v="1"/>
    <x v="0"/>
    <x v="0"/>
    <x v="2"/>
    <x v="2"/>
    <x v="0"/>
    <x v="0"/>
    <n v="613.02"/>
    <n v="613.02"/>
    <d v="1997-09-14T00:00:00"/>
    <d v="1997-09-14T00:00:00"/>
    <d v="2014-09-14T00:00:00"/>
    <d v="2014-09-14T00:00:00"/>
    <n v="17"/>
    <n v="17"/>
    <n v="58"/>
    <n v="58"/>
    <x v="0"/>
    <x v="0"/>
    <s v="NA"/>
    <s v="NA"/>
    <x v="0"/>
    <x v="0"/>
    <s v="NA"/>
    <s v="NA"/>
    <x v="0"/>
    <x v="0"/>
    <s v="6.01"/>
    <s v="6.01"/>
    <n v="899.75480000000005"/>
    <n v="899.75480000000005"/>
    <n v="919.02179999999998"/>
    <n v="919.02179999999998"/>
    <n v="928.21204"/>
    <n v="928.21204"/>
    <n v="3163.1833000000001"/>
    <n v="3163.1833000000001"/>
    <x v="0"/>
    <x v="0"/>
    <x v="0"/>
    <x v="0"/>
    <n v="1.0897813999999999"/>
    <n v="1.0897813999999999"/>
    <s v="3163.1833"/>
    <s v="3163.1833"/>
    <n v="0"/>
    <n v="0"/>
    <n v="0"/>
    <n v="0"/>
  </r>
  <r>
    <x v="0"/>
    <s v="P46681231"/>
    <x v="0"/>
    <x v="18"/>
    <x v="18"/>
    <x v="18"/>
    <x v="3"/>
    <x v="0"/>
    <x v="0"/>
    <x v="2"/>
    <x v="2"/>
    <x v="0"/>
    <x v="0"/>
    <n v="613.02"/>
    <n v="613.02"/>
    <d v="1997-09-14T00:00:00"/>
    <d v="1997-09-14T00:00:00"/>
    <d v="2014-09-14T00:00:00"/>
    <d v="2014-09-14T00:00:00"/>
    <n v="17"/>
    <n v="17"/>
    <n v="58"/>
    <n v="58"/>
    <x v="0"/>
    <x v="0"/>
    <s v="NA"/>
    <s v="NA"/>
    <x v="0"/>
    <x v="0"/>
    <s v="NA"/>
    <s v="NA"/>
    <x v="0"/>
    <x v="0"/>
    <s v="6.01"/>
    <s v="6.01"/>
    <n v="899.75480000000005"/>
    <n v="899.75480000000005"/>
    <n v="919.02179999999998"/>
    <n v="919.02179999999998"/>
    <n v="928.21204"/>
    <n v="928.21204"/>
    <n v="3163.1833000000001"/>
    <n v="3163.1833000000001"/>
    <x v="0"/>
    <x v="0"/>
    <x v="0"/>
    <x v="0"/>
    <n v="1.0897813999999999"/>
    <n v="1.0897813999999999"/>
    <s v="3163.1833"/>
    <s v="3163.1833"/>
    <n v="0"/>
    <n v="0"/>
    <n v="0"/>
    <n v="0"/>
  </r>
  <r>
    <x v="0"/>
    <s v="P46681231"/>
    <x v="0"/>
    <x v="19"/>
    <x v="19"/>
    <x v="19"/>
    <x v="4"/>
    <x v="0"/>
    <x v="0"/>
    <x v="2"/>
    <x v="2"/>
    <x v="0"/>
    <x v="0"/>
    <n v="613.02"/>
    <n v="613.02"/>
    <d v="1997-09-14T00:00:00"/>
    <d v="1997-09-14T00:00:00"/>
    <d v="2014-09-14T00:00:00"/>
    <d v="2014-09-14T00:00:00"/>
    <n v="17"/>
    <n v="17"/>
    <n v="58"/>
    <n v="58"/>
    <x v="0"/>
    <x v="0"/>
    <s v="NA"/>
    <s v="NA"/>
    <x v="0"/>
    <x v="0"/>
    <s v="NA"/>
    <s v="NA"/>
    <x v="0"/>
    <x v="0"/>
    <s v="6.01"/>
    <s v="6.01"/>
    <n v="899.75480000000005"/>
    <n v="899.75480000000005"/>
    <n v="919.02179999999998"/>
    <n v="919.02179999999998"/>
    <n v="928.21204"/>
    <n v="928.21204"/>
    <n v="3163.1833000000001"/>
    <n v="3163.1833000000001"/>
    <x v="0"/>
    <x v="0"/>
    <x v="0"/>
    <x v="0"/>
    <n v="1.0897813999999999"/>
    <n v="1.0897813999999999"/>
    <s v="3163.1833"/>
    <s v="3163.1833"/>
    <n v="0"/>
    <n v="0"/>
    <n v="0"/>
    <n v="0"/>
  </r>
  <r>
    <x v="0"/>
    <s v="P46681231"/>
    <x v="0"/>
    <x v="20"/>
    <x v="20"/>
    <x v="20"/>
    <x v="2"/>
    <x v="0"/>
    <x v="0"/>
    <x v="2"/>
    <x v="2"/>
    <x v="0"/>
    <x v="0"/>
    <n v="613.02"/>
    <n v="613.02"/>
    <d v="1997-09-14T00:00:00"/>
    <d v="1997-09-14T00:00:00"/>
    <d v="2014-09-14T00:00:00"/>
    <d v="2014-09-14T00:00:00"/>
    <n v="17"/>
    <n v="17"/>
    <n v="58"/>
    <n v="58"/>
    <x v="0"/>
    <x v="0"/>
    <s v="NA"/>
    <s v="NA"/>
    <x v="0"/>
    <x v="0"/>
    <s v="NA"/>
    <s v="NA"/>
    <x v="0"/>
    <x v="0"/>
    <s v="6.01"/>
    <s v="6.01"/>
    <n v="899.75480000000005"/>
    <n v="901.73850000000004"/>
    <n v="919.02179999999998"/>
    <n v="919.14829999999995"/>
    <n v="928.21204"/>
    <n v="928.33979999999997"/>
    <n v="3163.1833000000001"/>
    <n v="3163.1833000000001"/>
    <x v="0"/>
    <x v="0"/>
    <x v="0"/>
    <x v="0"/>
    <n v="1.0897813999999999"/>
    <n v="1.0897813999999999"/>
    <s v="3163.1833"/>
    <s v="3163.1833"/>
    <n v="1.9836999999999989"/>
    <n v="0.12649999999996453"/>
    <n v="0.12775999999996657"/>
    <n v="0"/>
  </r>
  <r>
    <x v="0"/>
    <s v="P46681231"/>
    <x v="0"/>
    <x v="21"/>
    <x v="21"/>
    <x v="21"/>
    <x v="2"/>
    <x v="0"/>
    <x v="0"/>
    <x v="2"/>
    <x v="2"/>
    <x v="0"/>
    <x v="0"/>
    <n v="613.02"/>
    <n v="613.02"/>
    <d v="1997-09-14T00:00:00"/>
    <d v="1997-09-14T00:00:00"/>
    <d v="2014-09-14T00:00:00"/>
    <d v="2014-09-14T00:00:00"/>
    <n v="17"/>
    <n v="17"/>
    <n v="58"/>
    <n v="58"/>
    <x v="0"/>
    <x v="0"/>
    <s v="NA"/>
    <s v="NA"/>
    <x v="0"/>
    <x v="0"/>
    <s v="NA"/>
    <s v="NA"/>
    <x v="0"/>
    <x v="0"/>
    <s v="6.01"/>
    <s v="6.01"/>
    <n v="901.73850000000004"/>
    <n v="897.26337000000001"/>
    <n v="919.14829999999995"/>
    <n v="923.15204000000006"/>
    <n v="928.33979999999997"/>
    <n v="932.38354000000004"/>
    <n v="3163.1833000000001"/>
    <n v="3163.1833000000001"/>
    <x v="0"/>
    <x v="0"/>
    <x v="0"/>
    <x v="0"/>
    <n v="1.0897813999999999"/>
    <n v="1.0897813999999999"/>
    <s v="3163.1833"/>
    <s v="3163.1833"/>
    <n v="-4.4751300000000356"/>
    <n v="4.0037400000001071"/>
    <n v="4.0437400000000707"/>
    <n v="0"/>
  </r>
  <r>
    <x v="0"/>
    <s v="P47019060"/>
    <x v="0"/>
    <x v="0"/>
    <x v="0"/>
    <x v="0"/>
    <x v="0"/>
    <x v="0"/>
    <x v="0"/>
    <x v="2"/>
    <x v="2"/>
    <x v="0"/>
    <x v="0"/>
    <n v="86.8"/>
    <n v="86.8"/>
    <d v="1980-03-25T00:00:00"/>
    <d v="1980-03-25T00:00:00"/>
    <d v="2020-03-25T00:00:00"/>
    <d v="2020-03-25T00:00:00"/>
    <n v="40"/>
    <n v="40"/>
    <n v="35"/>
    <n v="35"/>
    <x v="0"/>
    <x v="0"/>
    <s v="NA"/>
    <s v="NA"/>
    <x v="0"/>
    <x v="0"/>
    <s v="NA"/>
    <s v="NA"/>
    <x v="1"/>
    <x v="1"/>
    <s v="4.34"/>
    <s v="4.34"/>
    <n v="1438.0907999999999"/>
    <n v="1438.0907999999999"/>
    <n v="1462.8431"/>
    <n v="1462.8431"/>
    <n v="1477.4716000000001"/>
    <n v="1477.4716000000001"/>
    <n v="1627.2155"/>
    <n v="1627.2155"/>
    <x v="0"/>
    <x v="0"/>
    <x v="0"/>
    <x v="0"/>
    <n v="1.1013515"/>
    <n v="1.1013515"/>
    <s v="674.43604"/>
    <s v="674.43604"/>
    <n v="0"/>
    <n v="0"/>
    <n v="0"/>
    <n v="0"/>
  </r>
  <r>
    <x v="0"/>
    <s v="P47019060"/>
    <x v="0"/>
    <x v="1"/>
    <x v="1"/>
    <x v="1"/>
    <x v="1"/>
    <x v="0"/>
    <x v="0"/>
    <x v="2"/>
    <x v="2"/>
    <x v="0"/>
    <x v="0"/>
    <n v="86.8"/>
    <n v="86.8"/>
    <d v="1980-03-25T00:00:00"/>
    <d v="1980-03-25T00:00:00"/>
    <d v="2020-03-25T00:00:00"/>
    <d v="2020-03-25T00:00:00"/>
    <n v="40"/>
    <n v="40"/>
    <n v="35"/>
    <n v="35"/>
    <x v="0"/>
    <x v="0"/>
    <s v="NA"/>
    <s v="NA"/>
    <x v="0"/>
    <x v="0"/>
    <s v="NA"/>
    <s v="NA"/>
    <x v="1"/>
    <x v="1"/>
    <s v="4.34"/>
    <s v="4.34"/>
    <n v="1438.0907999999999"/>
    <n v="1438.0907999999999"/>
    <n v="1462.8431"/>
    <n v="1462.8431"/>
    <n v="1477.4716000000001"/>
    <n v="1477.4716000000001"/>
    <n v="1627.2155"/>
    <n v="1627.2155"/>
    <x v="0"/>
    <x v="0"/>
    <x v="0"/>
    <x v="0"/>
    <n v="1.1013515"/>
    <n v="1.1013515"/>
    <s v="674.43604"/>
    <s v="674.43604"/>
    <n v="0"/>
    <n v="0"/>
    <n v="0"/>
    <n v="0"/>
  </r>
  <r>
    <x v="0"/>
    <s v="P47019060"/>
    <x v="0"/>
    <x v="2"/>
    <x v="2"/>
    <x v="2"/>
    <x v="2"/>
    <x v="0"/>
    <x v="0"/>
    <x v="2"/>
    <x v="2"/>
    <x v="0"/>
    <x v="0"/>
    <n v="86.8"/>
    <n v="86.8"/>
    <d v="1980-03-25T00:00:00"/>
    <d v="1980-03-25T00:00:00"/>
    <d v="2020-03-25T00:00:00"/>
    <d v="2020-03-25T00:00:00"/>
    <n v="40"/>
    <n v="40"/>
    <n v="35"/>
    <n v="35"/>
    <x v="0"/>
    <x v="0"/>
    <s v="NA"/>
    <s v="NA"/>
    <x v="0"/>
    <x v="0"/>
    <s v="NA"/>
    <s v="NA"/>
    <x v="1"/>
    <x v="1"/>
    <s v="4.34"/>
    <s v="4.34"/>
    <n v="1438.0907999999999"/>
    <n v="1438.0907999999999"/>
    <n v="1462.8431"/>
    <n v="1462.8431"/>
    <n v="1477.4716000000001"/>
    <n v="1477.4716000000001"/>
    <n v="1627.2155"/>
    <n v="1627.2156"/>
    <x v="0"/>
    <x v="0"/>
    <x v="0"/>
    <x v="0"/>
    <n v="1.1013515"/>
    <n v="1.1013515"/>
    <s v="674.43604"/>
    <s v="674.43604"/>
    <n v="0"/>
    <n v="0"/>
    <n v="0"/>
    <n v="9.9999999974897946E-5"/>
  </r>
  <r>
    <x v="0"/>
    <s v="P47019060"/>
    <x v="0"/>
    <x v="3"/>
    <x v="3"/>
    <x v="3"/>
    <x v="2"/>
    <x v="0"/>
    <x v="0"/>
    <x v="2"/>
    <x v="2"/>
    <x v="0"/>
    <x v="0"/>
    <n v="86.8"/>
    <n v="86.8"/>
    <d v="1980-03-25T00:00:00"/>
    <d v="1980-03-25T00:00:00"/>
    <d v="2020-03-25T00:00:00"/>
    <d v="2020-03-25T00:00:00"/>
    <n v="40"/>
    <n v="40"/>
    <n v="35"/>
    <n v="35"/>
    <x v="0"/>
    <x v="0"/>
    <s v="NA"/>
    <s v="NA"/>
    <x v="0"/>
    <x v="0"/>
    <s v="NA"/>
    <s v="NA"/>
    <x v="1"/>
    <x v="1"/>
    <s v="4.34"/>
    <s v="4.34"/>
    <n v="1438.0907999999999"/>
    <n v="1438.0907999999999"/>
    <n v="1462.8431"/>
    <n v="1462.8431"/>
    <n v="1477.4716000000001"/>
    <n v="1477.4716000000001"/>
    <n v="1627.2156"/>
    <n v="1627.2156"/>
    <x v="0"/>
    <x v="0"/>
    <x v="0"/>
    <x v="0"/>
    <n v="1.1013515"/>
    <n v="1.1013515"/>
    <s v="674.43604"/>
    <s v="674.43604"/>
    <n v="0"/>
    <n v="0"/>
    <n v="0"/>
    <n v="0"/>
  </r>
  <r>
    <x v="0"/>
    <s v="P47019060"/>
    <x v="0"/>
    <x v="4"/>
    <x v="4"/>
    <x v="4"/>
    <x v="2"/>
    <x v="0"/>
    <x v="0"/>
    <x v="2"/>
    <x v="2"/>
    <x v="0"/>
    <x v="0"/>
    <n v="86.8"/>
    <n v="86.8"/>
    <d v="1980-03-25T00:00:00"/>
    <d v="1980-03-25T00:00:00"/>
    <d v="2020-03-25T00:00:00"/>
    <d v="2020-03-25T00:00:00"/>
    <n v="40"/>
    <n v="40"/>
    <n v="35"/>
    <n v="35"/>
    <x v="0"/>
    <x v="0"/>
    <s v="NA"/>
    <s v="NA"/>
    <x v="0"/>
    <x v="0"/>
    <s v="NA"/>
    <s v="NA"/>
    <x v="1"/>
    <x v="1"/>
    <s v="4.34"/>
    <s v="4.34"/>
    <n v="1438.0907999999999"/>
    <n v="1438.4661000000001"/>
    <n v="1462.8431"/>
    <n v="1462.8670999999999"/>
    <n v="1477.4716000000001"/>
    <n v="1477.4956999999999"/>
    <n v="1627.2156"/>
    <n v="1627.2421999999999"/>
    <x v="0"/>
    <x v="0"/>
    <x v="0"/>
    <x v="0"/>
    <n v="1.1013515"/>
    <n v="1.1013515"/>
    <s v="674.43604"/>
    <s v="674.43604"/>
    <n v="0.37530000000015207"/>
    <n v="2.3999999999887223E-2"/>
    <n v="2.4099999999862121E-2"/>
    <n v="2.659999999991669E-2"/>
  </r>
  <r>
    <x v="0"/>
    <s v="P47019060"/>
    <x v="0"/>
    <x v="5"/>
    <x v="5"/>
    <x v="5"/>
    <x v="2"/>
    <x v="0"/>
    <x v="0"/>
    <x v="2"/>
    <x v="2"/>
    <x v="0"/>
    <x v="0"/>
    <n v="86.8"/>
    <n v="86.8"/>
    <d v="1980-03-25T00:00:00"/>
    <d v="1980-03-25T00:00:00"/>
    <d v="2020-03-25T00:00:00"/>
    <d v="2020-03-25T00:00:00"/>
    <n v="40"/>
    <n v="40"/>
    <n v="35"/>
    <n v="35"/>
    <x v="0"/>
    <x v="0"/>
    <s v="NA"/>
    <s v="NA"/>
    <x v="0"/>
    <x v="0"/>
    <s v="NA"/>
    <s v="NA"/>
    <x v="1"/>
    <x v="1"/>
    <s v="4.34"/>
    <s v="4.34"/>
    <n v="1438.4661000000001"/>
    <n v="1330.8574000000001"/>
    <n v="1462.8670999999999"/>
    <n v="1353.433"/>
    <n v="1477.4956999999999"/>
    <n v="1366.9673"/>
    <n v="1627.2421999999999"/>
    <n v="1505.5115000000001"/>
    <x v="0"/>
    <x v="0"/>
    <x v="0"/>
    <x v="0"/>
    <n v="1.1013515"/>
    <n v="1.1013515"/>
    <s v="674.43604"/>
    <s v="674.43604"/>
    <n v="-107.6087"/>
    <n v="-109.43409999999994"/>
    <n v="-110.52839999999992"/>
    <n v="-121.73069999999984"/>
  </r>
  <r>
    <x v="0"/>
    <s v="P47019060"/>
    <x v="0"/>
    <x v="6"/>
    <x v="6"/>
    <x v="6"/>
    <x v="2"/>
    <x v="0"/>
    <x v="0"/>
    <x v="2"/>
    <x v="2"/>
    <x v="0"/>
    <x v="0"/>
    <n v="86.8"/>
    <n v="86.8"/>
    <d v="1980-03-25T00:00:00"/>
    <d v="1980-03-25T00:00:00"/>
    <d v="2020-03-25T00:00:00"/>
    <d v="2020-03-25T00:00:00"/>
    <n v="40"/>
    <n v="40"/>
    <n v="35"/>
    <n v="35"/>
    <x v="0"/>
    <x v="0"/>
    <s v="NA"/>
    <s v="NA"/>
    <x v="0"/>
    <x v="0"/>
    <s v="NA"/>
    <s v="NA"/>
    <x v="1"/>
    <x v="1"/>
    <s v="4.34"/>
    <s v="4.34"/>
    <n v="1330.8574000000001"/>
    <n v="1337.4951000000001"/>
    <n v="1353.433"/>
    <n v="1359.9748999999999"/>
    <n v="1366.9673"/>
    <n v="1373.5745999999999"/>
    <n v="1505.5115000000001"/>
    <n v="1512.7885000000001"/>
    <x v="0"/>
    <x v="0"/>
    <x v="0"/>
    <x v="0"/>
    <n v="1.1013515"/>
    <n v="1.1013515"/>
    <s v="674.43604"/>
    <s v="674.43604"/>
    <n v="6.6376999999999953"/>
    <n v="6.5418999999999414"/>
    <n v="6.6072999999998956"/>
    <n v="7.2770000000000437"/>
  </r>
  <r>
    <x v="0"/>
    <s v="P47019060"/>
    <x v="0"/>
    <x v="7"/>
    <x v="7"/>
    <x v="7"/>
    <x v="1"/>
    <x v="0"/>
    <x v="0"/>
    <x v="2"/>
    <x v="2"/>
    <x v="0"/>
    <x v="0"/>
    <n v="86.8"/>
    <n v="86.8"/>
    <d v="1980-03-25T00:00:00"/>
    <d v="1980-03-25T00:00:00"/>
    <d v="2020-03-25T00:00:00"/>
    <d v="2020-03-25T00:00:00"/>
    <n v="40"/>
    <n v="40"/>
    <n v="35"/>
    <n v="35"/>
    <x v="0"/>
    <x v="0"/>
    <s v="NA"/>
    <s v="NA"/>
    <x v="0"/>
    <x v="0"/>
    <s v="NA"/>
    <s v="NA"/>
    <x v="1"/>
    <x v="1"/>
    <s v="4.34"/>
    <s v="4.34"/>
    <n v="1337.4951000000001"/>
    <n v="1337.4951000000001"/>
    <n v="1359.9748999999999"/>
    <n v="1359.9748999999999"/>
    <n v="1373.5745999999999"/>
    <n v="1373.5745999999999"/>
    <n v="1512.7885000000001"/>
    <n v="1512.7885000000001"/>
    <x v="0"/>
    <x v="0"/>
    <x v="0"/>
    <x v="0"/>
    <n v="1.1013515"/>
    <n v="1.1013515"/>
    <s v="674.43604"/>
    <s v="674.43604"/>
    <n v="0"/>
    <n v="0"/>
    <n v="0"/>
    <n v="0"/>
  </r>
  <r>
    <x v="0"/>
    <s v="P47019060"/>
    <x v="0"/>
    <x v="8"/>
    <x v="8"/>
    <x v="8"/>
    <x v="2"/>
    <x v="0"/>
    <x v="0"/>
    <x v="2"/>
    <x v="2"/>
    <x v="0"/>
    <x v="0"/>
    <n v="86.8"/>
    <n v="86.8"/>
    <d v="1980-03-25T00:00:00"/>
    <d v="1980-03-25T00:00:00"/>
    <d v="2020-03-25T00:00:00"/>
    <d v="2020-03-25T00:00:00"/>
    <n v="40"/>
    <n v="40"/>
    <n v="35"/>
    <n v="35"/>
    <x v="0"/>
    <x v="0"/>
    <s v="NA"/>
    <s v="NA"/>
    <x v="0"/>
    <x v="0"/>
    <s v="NA"/>
    <s v="NA"/>
    <x v="1"/>
    <x v="1"/>
    <s v="4.34"/>
    <s v="4.34"/>
    <n v="1337.4951000000001"/>
    <n v="1337.4951000000001"/>
    <n v="1359.9748999999999"/>
    <n v="1359.9748999999999"/>
    <n v="1373.5745999999999"/>
    <n v="1373.5745999999999"/>
    <n v="1512.7885000000001"/>
    <n v="1512.7885000000001"/>
    <x v="0"/>
    <x v="0"/>
    <x v="0"/>
    <x v="0"/>
    <n v="1.1013515"/>
    <n v="1.1013515"/>
    <s v="674.43604"/>
    <s v="674.43604"/>
    <n v="0"/>
    <n v="0"/>
    <n v="0"/>
    <n v="0"/>
  </r>
  <r>
    <x v="0"/>
    <s v="P47019060"/>
    <x v="0"/>
    <x v="9"/>
    <x v="9"/>
    <x v="9"/>
    <x v="2"/>
    <x v="0"/>
    <x v="0"/>
    <x v="2"/>
    <x v="2"/>
    <x v="0"/>
    <x v="0"/>
    <n v="86.8"/>
    <n v="86.8"/>
    <d v="1980-03-25T00:00:00"/>
    <d v="1980-03-25T00:00:00"/>
    <d v="2020-03-25T00:00:00"/>
    <d v="2020-03-25T00:00:00"/>
    <n v="40"/>
    <n v="40"/>
    <n v="35"/>
    <n v="35"/>
    <x v="0"/>
    <x v="0"/>
    <s v="NA"/>
    <s v="NA"/>
    <x v="0"/>
    <x v="0"/>
    <s v="NA"/>
    <s v="NA"/>
    <x v="1"/>
    <x v="1"/>
    <s v="4.34"/>
    <s v="4.34"/>
    <n v="1337.4951000000001"/>
    <n v="1337.4951000000001"/>
    <n v="1359.9748999999999"/>
    <n v="1359.9748999999999"/>
    <n v="1373.5745999999999"/>
    <n v="1373.5745999999999"/>
    <n v="1512.7885000000001"/>
    <n v="1512.7885000000001"/>
    <x v="0"/>
    <x v="0"/>
    <x v="0"/>
    <x v="0"/>
    <n v="1.1013515"/>
    <n v="1.1013515"/>
    <s v="674.43604"/>
    <s v="674.43604"/>
    <n v="0"/>
    <n v="0"/>
    <n v="0"/>
    <n v="0"/>
  </r>
  <r>
    <x v="0"/>
    <s v="P47019060"/>
    <x v="0"/>
    <x v="10"/>
    <x v="10"/>
    <x v="10"/>
    <x v="2"/>
    <x v="0"/>
    <x v="0"/>
    <x v="2"/>
    <x v="2"/>
    <x v="0"/>
    <x v="0"/>
    <n v="86.8"/>
    <n v="86.8"/>
    <d v="1980-03-25T00:00:00"/>
    <d v="1980-03-25T00:00:00"/>
    <d v="2020-03-25T00:00:00"/>
    <d v="2020-03-25T00:00:00"/>
    <n v="40"/>
    <n v="40"/>
    <n v="35"/>
    <n v="35"/>
    <x v="0"/>
    <x v="0"/>
    <s v="NA"/>
    <s v="NA"/>
    <x v="0"/>
    <x v="0"/>
    <s v="NA"/>
    <s v="NA"/>
    <x v="1"/>
    <x v="1"/>
    <s v="4.34"/>
    <s v="4.34"/>
    <n v="1337.4951000000001"/>
    <n v="1328.8014000000001"/>
    <n v="1359.9748999999999"/>
    <n v="1351.135"/>
    <n v="1373.5745999999999"/>
    <n v="1364.6464000000001"/>
    <n v="1512.7885000000001"/>
    <n v="1502.9553000000001"/>
    <x v="0"/>
    <x v="0"/>
    <x v="0"/>
    <x v="0"/>
    <n v="1.1013515"/>
    <n v="1.1013515"/>
    <s v="674.43604"/>
    <s v="674.43604"/>
    <n v="-8.6937000000000353"/>
    <n v="-8.8398999999999432"/>
    <n v="-8.9281999999998334"/>
    <n v="-9.8332000000000335"/>
  </r>
  <r>
    <x v="0"/>
    <s v="P47019060"/>
    <x v="0"/>
    <x v="11"/>
    <x v="11"/>
    <x v="11"/>
    <x v="2"/>
    <x v="0"/>
    <x v="0"/>
    <x v="2"/>
    <x v="2"/>
    <x v="0"/>
    <x v="0"/>
    <n v="86.8"/>
    <n v="86.8"/>
    <d v="1980-03-25T00:00:00"/>
    <d v="1980-03-25T00:00:00"/>
    <d v="2020-03-25T00:00:00"/>
    <d v="2020-03-25T00:00:00"/>
    <n v="40"/>
    <n v="40"/>
    <n v="35"/>
    <n v="35"/>
    <x v="0"/>
    <x v="0"/>
    <s v="NA"/>
    <s v="NA"/>
    <x v="0"/>
    <x v="0"/>
    <s v="NA"/>
    <s v="NA"/>
    <x v="1"/>
    <x v="1"/>
    <s v="4.34"/>
    <s v="4.34"/>
    <n v="1328.8014000000001"/>
    <n v="1311.1246000000001"/>
    <n v="1351.135"/>
    <n v="1333.1611"/>
    <n v="1364.6464000000001"/>
    <n v="1346.4927"/>
    <n v="1502.9553000000001"/>
    <n v="1482.9618"/>
    <x v="0"/>
    <x v="0"/>
    <x v="0"/>
    <x v="0"/>
    <n v="1.1013515"/>
    <n v="1.1013515"/>
    <s v="674.43604"/>
    <s v="674.43604"/>
    <n v="-17.676799999999957"/>
    <n v="-17.973899999999958"/>
    <n v="-18.153700000000072"/>
    <n v="-19.99350000000004"/>
  </r>
  <r>
    <x v="0"/>
    <s v="P47019060"/>
    <x v="0"/>
    <x v="12"/>
    <x v="12"/>
    <x v="12"/>
    <x v="2"/>
    <x v="0"/>
    <x v="0"/>
    <x v="2"/>
    <x v="2"/>
    <x v="0"/>
    <x v="0"/>
    <n v="86.8"/>
    <n v="86.8"/>
    <d v="1980-03-25T00:00:00"/>
    <d v="1980-03-25T00:00:00"/>
    <d v="2020-03-25T00:00:00"/>
    <d v="2020-03-25T00:00:00"/>
    <n v="40"/>
    <n v="40"/>
    <n v="35"/>
    <n v="35"/>
    <x v="0"/>
    <x v="0"/>
    <s v="NA"/>
    <s v="NA"/>
    <x v="0"/>
    <x v="0"/>
    <s v="NA"/>
    <s v="NA"/>
    <x v="1"/>
    <x v="1"/>
    <s v="4.34"/>
    <s v="4.34"/>
    <n v="1311.1246000000001"/>
    <n v="1317.664"/>
    <n v="1333.1611"/>
    <n v="1339.4621999999999"/>
    <n v="1346.4927"/>
    <n v="1352.8568"/>
    <n v="1482.9618"/>
    <n v="1489.9708000000001"/>
    <x v="0"/>
    <x v="0"/>
    <x v="0"/>
    <x v="0"/>
    <n v="1.1013515"/>
    <n v="1.1013515"/>
    <s v="674.43604"/>
    <s v="674.43604"/>
    <n v="6.5393999999998869"/>
    <n v="6.3010999999999058"/>
    <n v="6.3641000000000076"/>
    <n v="7.0090000000000146"/>
  </r>
  <r>
    <x v="0"/>
    <s v="P47019060"/>
    <x v="0"/>
    <x v="13"/>
    <x v="13"/>
    <x v="13"/>
    <x v="2"/>
    <x v="0"/>
    <x v="0"/>
    <x v="2"/>
    <x v="2"/>
    <x v="0"/>
    <x v="0"/>
    <n v="86.8"/>
    <n v="86.8"/>
    <d v="1980-03-25T00:00:00"/>
    <d v="1980-03-25T00:00:00"/>
    <d v="2020-03-25T00:00:00"/>
    <d v="2020-03-25T00:00:00"/>
    <n v="40"/>
    <n v="40"/>
    <n v="35"/>
    <n v="35"/>
    <x v="0"/>
    <x v="0"/>
    <s v="NA"/>
    <s v="NA"/>
    <x v="0"/>
    <x v="0"/>
    <s v="NA"/>
    <s v="NA"/>
    <x v="1"/>
    <x v="1"/>
    <s v="4.34"/>
    <s v="4.34"/>
    <n v="1317.664"/>
    <n v="1317.664"/>
    <n v="1339.4621999999999"/>
    <n v="1339.4621999999999"/>
    <n v="1352.8568"/>
    <n v="1352.8568"/>
    <n v="1489.9708000000001"/>
    <n v="1489.9708000000001"/>
    <x v="0"/>
    <x v="0"/>
    <x v="0"/>
    <x v="0"/>
    <n v="1.1013515"/>
    <n v="1.1013515"/>
    <s v="674.43604"/>
    <s v="675.304"/>
    <n v="0"/>
    <n v="0"/>
    <n v="0"/>
    <n v="0"/>
  </r>
  <r>
    <x v="0"/>
    <s v="P47019060"/>
    <x v="0"/>
    <x v="14"/>
    <x v="14"/>
    <x v="14"/>
    <x v="2"/>
    <x v="0"/>
    <x v="0"/>
    <x v="2"/>
    <x v="2"/>
    <x v="0"/>
    <x v="0"/>
    <n v="86.8"/>
    <n v="86.8"/>
    <d v="1980-03-25T00:00:00"/>
    <d v="1980-03-25T00:00:00"/>
    <d v="2020-03-25T00:00:00"/>
    <d v="2020-03-25T00:00:00"/>
    <n v="40"/>
    <n v="40"/>
    <n v="35"/>
    <n v="35"/>
    <x v="0"/>
    <x v="0"/>
    <s v="NA"/>
    <s v="NA"/>
    <x v="0"/>
    <x v="0"/>
    <s v="NA"/>
    <s v="NA"/>
    <x v="1"/>
    <x v="1"/>
    <s v="4.34"/>
    <s v="4.34"/>
    <n v="1317.664"/>
    <n v="1317.664"/>
    <n v="1339.4621999999999"/>
    <n v="1339.4621999999999"/>
    <n v="1352.8568"/>
    <n v="1352.8568"/>
    <n v="1489.9708000000001"/>
    <n v="1489.9708000000001"/>
    <x v="0"/>
    <x v="0"/>
    <x v="0"/>
    <x v="0"/>
    <n v="1.1013515"/>
    <n v="1.1013515"/>
    <s v="675.304"/>
    <s v="675.304"/>
    <n v="0"/>
    <n v="0"/>
    <n v="0"/>
    <n v="0"/>
  </r>
  <r>
    <x v="0"/>
    <s v="P47019060"/>
    <x v="0"/>
    <x v="15"/>
    <x v="15"/>
    <x v="15"/>
    <x v="2"/>
    <x v="0"/>
    <x v="0"/>
    <x v="2"/>
    <x v="2"/>
    <x v="0"/>
    <x v="0"/>
    <n v="86.8"/>
    <n v="86.8"/>
    <d v="1980-03-25T00:00:00"/>
    <d v="1980-03-25T00:00:00"/>
    <d v="2020-03-25T00:00:00"/>
    <d v="2020-03-25T00:00:00"/>
    <n v="40"/>
    <n v="40"/>
    <n v="35"/>
    <n v="35"/>
    <x v="0"/>
    <x v="0"/>
    <s v="NA"/>
    <s v="NA"/>
    <x v="0"/>
    <x v="0"/>
    <s v="NA"/>
    <s v="NA"/>
    <x v="1"/>
    <x v="1"/>
    <s v="4.34"/>
    <s v="4.34"/>
    <n v="1317.664"/>
    <n v="1317.664"/>
    <n v="1339.4621999999999"/>
    <n v="1339.4621999999999"/>
    <n v="1352.8568"/>
    <n v="1352.8568"/>
    <n v="1489.9708000000001"/>
    <n v="1489.9708000000001"/>
    <x v="0"/>
    <x v="0"/>
    <x v="0"/>
    <x v="0"/>
    <n v="1.1013515"/>
    <n v="1.1013515"/>
    <s v="675.304"/>
    <s v="675.304"/>
    <n v="0"/>
    <n v="0"/>
    <n v="0"/>
    <n v="0"/>
  </r>
  <r>
    <x v="0"/>
    <s v="P47019060"/>
    <x v="0"/>
    <x v="16"/>
    <x v="16"/>
    <x v="16"/>
    <x v="2"/>
    <x v="0"/>
    <x v="0"/>
    <x v="2"/>
    <x v="2"/>
    <x v="0"/>
    <x v="0"/>
    <n v="86.8"/>
    <n v="86.8"/>
    <d v="1980-03-25T00:00:00"/>
    <d v="1980-03-25T00:00:00"/>
    <d v="2020-03-25T00:00:00"/>
    <d v="2020-03-25T00:00:00"/>
    <n v="40"/>
    <n v="40"/>
    <n v="35"/>
    <n v="35"/>
    <x v="0"/>
    <x v="0"/>
    <s v="NA"/>
    <s v="NA"/>
    <x v="0"/>
    <x v="0"/>
    <s v="NA"/>
    <s v="NA"/>
    <x v="1"/>
    <x v="1"/>
    <s v="4.34"/>
    <s v="4.34"/>
    <n v="1317.664"/>
    <n v="1317.664"/>
    <n v="1339.4621999999999"/>
    <n v="1339.4621999999999"/>
    <n v="1352.8568"/>
    <n v="1352.8568"/>
    <n v="1489.9708000000001"/>
    <n v="1489.9707000000001"/>
    <x v="0"/>
    <x v="0"/>
    <x v="0"/>
    <x v="0"/>
    <n v="1.1013515"/>
    <n v="1.1013515"/>
    <s v="675.304"/>
    <s v="675.304"/>
    <n v="0"/>
    <n v="0"/>
    <n v="0"/>
    <n v="-9.9999999974897946E-5"/>
  </r>
  <r>
    <x v="0"/>
    <s v="P47019060"/>
    <x v="0"/>
    <x v="17"/>
    <x v="17"/>
    <x v="17"/>
    <x v="1"/>
    <x v="0"/>
    <x v="0"/>
    <x v="2"/>
    <x v="2"/>
    <x v="0"/>
    <x v="0"/>
    <n v="86.8"/>
    <n v="86.8"/>
    <d v="1980-03-25T00:00:00"/>
    <d v="1980-03-25T00:00:00"/>
    <d v="2020-03-25T00:00:00"/>
    <d v="2020-03-25T00:00:00"/>
    <n v="40"/>
    <n v="40"/>
    <n v="35"/>
    <n v="35"/>
    <x v="0"/>
    <x v="0"/>
    <s v="NA"/>
    <s v="NA"/>
    <x v="0"/>
    <x v="0"/>
    <s v="NA"/>
    <s v="NA"/>
    <x v="1"/>
    <x v="1"/>
    <s v="4.34"/>
    <s v="4.34"/>
    <n v="1317.664"/>
    <n v="1317.664"/>
    <n v="1339.4621999999999"/>
    <n v="1339.4621999999999"/>
    <n v="1352.8568"/>
    <n v="1352.8568"/>
    <n v="1489.9707000000001"/>
    <n v="1489.9707000000001"/>
    <x v="0"/>
    <x v="0"/>
    <x v="0"/>
    <x v="0"/>
    <n v="1.1013515"/>
    <n v="1.1013515"/>
    <s v="675.304"/>
    <s v="675.304"/>
    <n v="0"/>
    <n v="0"/>
    <n v="0"/>
    <n v="0"/>
  </r>
  <r>
    <x v="0"/>
    <s v="P47019060"/>
    <x v="0"/>
    <x v="18"/>
    <x v="18"/>
    <x v="18"/>
    <x v="3"/>
    <x v="0"/>
    <x v="0"/>
    <x v="2"/>
    <x v="2"/>
    <x v="0"/>
    <x v="0"/>
    <n v="86.8"/>
    <n v="86.8"/>
    <d v="1980-03-25T00:00:00"/>
    <d v="1980-03-25T00:00:00"/>
    <d v="2020-03-25T00:00:00"/>
    <d v="2020-03-25T00:00:00"/>
    <n v="40"/>
    <n v="40"/>
    <n v="35"/>
    <n v="35"/>
    <x v="0"/>
    <x v="0"/>
    <s v="NA"/>
    <s v="NA"/>
    <x v="0"/>
    <x v="0"/>
    <s v="NA"/>
    <s v="NA"/>
    <x v="1"/>
    <x v="1"/>
    <s v="4.34"/>
    <s v="4.34"/>
    <n v="1317.664"/>
    <n v="1317.664"/>
    <n v="1339.4621999999999"/>
    <n v="1339.4621999999999"/>
    <n v="1352.8568"/>
    <n v="1352.8568"/>
    <n v="1489.9707000000001"/>
    <n v="1489.9707000000001"/>
    <x v="0"/>
    <x v="0"/>
    <x v="0"/>
    <x v="0"/>
    <n v="1.1013515"/>
    <n v="1.1013515"/>
    <s v="675.304"/>
    <s v="675.304"/>
    <n v="0"/>
    <n v="0"/>
    <n v="0"/>
    <n v="0"/>
  </r>
  <r>
    <x v="0"/>
    <s v="P47019060"/>
    <x v="0"/>
    <x v="19"/>
    <x v="19"/>
    <x v="19"/>
    <x v="4"/>
    <x v="0"/>
    <x v="0"/>
    <x v="2"/>
    <x v="2"/>
    <x v="0"/>
    <x v="0"/>
    <n v="86.8"/>
    <n v="86.8"/>
    <d v="1980-03-25T00:00:00"/>
    <d v="1980-03-25T00:00:00"/>
    <d v="2020-03-25T00:00:00"/>
    <d v="2020-03-25T00:00:00"/>
    <n v="40"/>
    <n v="40"/>
    <n v="35"/>
    <n v="35"/>
    <x v="0"/>
    <x v="0"/>
    <s v="NA"/>
    <s v="NA"/>
    <x v="0"/>
    <x v="0"/>
    <s v="NA"/>
    <s v="NA"/>
    <x v="1"/>
    <x v="1"/>
    <s v="4.34"/>
    <s v="4.34"/>
    <n v="1317.664"/>
    <n v="1317.664"/>
    <n v="1339.4621999999999"/>
    <n v="1339.4621999999999"/>
    <n v="1352.8568"/>
    <n v="1352.8568"/>
    <n v="1489.9707000000001"/>
    <n v="1489.9707000000001"/>
    <x v="0"/>
    <x v="0"/>
    <x v="0"/>
    <x v="0"/>
    <n v="1.1013515"/>
    <n v="1.1013515"/>
    <s v="675.304"/>
    <s v="675.304"/>
    <n v="0"/>
    <n v="0"/>
    <n v="0"/>
    <n v="0"/>
  </r>
  <r>
    <x v="0"/>
    <s v="P47019060"/>
    <x v="0"/>
    <x v="20"/>
    <x v="20"/>
    <x v="20"/>
    <x v="2"/>
    <x v="0"/>
    <x v="0"/>
    <x v="2"/>
    <x v="2"/>
    <x v="0"/>
    <x v="0"/>
    <n v="86.8"/>
    <n v="86.8"/>
    <d v="1980-03-25T00:00:00"/>
    <d v="1980-03-25T00:00:00"/>
    <d v="2020-03-25T00:00:00"/>
    <d v="2020-03-25T00:00:00"/>
    <n v="40"/>
    <n v="40"/>
    <n v="35"/>
    <n v="35"/>
    <x v="0"/>
    <x v="0"/>
    <s v="NA"/>
    <s v="NA"/>
    <x v="0"/>
    <x v="0"/>
    <s v="NA"/>
    <s v="NA"/>
    <x v="1"/>
    <x v="1"/>
    <s v="4.34"/>
    <s v="4.34"/>
    <n v="1317.664"/>
    <n v="1320.5690999999999"/>
    <n v="1339.4621999999999"/>
    <n v="1339.6465000000001"/>
    <n v="1352.8568"/>
    <n v="1353.0429999999999"/>
    <n v="1489.9707000000001"/>
    <n v="1490.1759"/>
    <x v="0"/>
    <x v="0"/>
    <x v="0"/>
    <x v="0"/>
    <n v="1.1013515"/>
    <n v="1.1013515"/>
    <s v="675.304"/>
    <s v="675.304"/>
    <n v="2.9050999999999476"/>
    <n v="0.18430000000012114"/>
    <n v="0.18619999999987158"/>
    <n v="0.20519999999987704"/>
  </r>
  <r>
    <x v="0"/>
    <s v="P47019060"/>
    <x v="0"/>
    <x v="21"/>
    <x v="21"/>
    <x v="21"/>
    <x v="2"/>
    <x v="0"/>
    <x v="0"/>
    <x v="2"/>
    <x v="2"/>
    <x v="0"/>
    <x v="0"/>
    <n v="86.8"/>
    <n v="86.8"/>
    <d v="1980-03-25T00:00:00"/>
    <d v="1980-03-25T00:00:00"/>
    <d v="2020-03-25T00:00:00"/>
    <d v="2020-03-25T00:00:00"/>
    <n v="40"/>
    <n v="40"/>
    <n v="35"/>
    <n v="35"/>
    <x v="0"/>
    <x v="0"/>
    <s v="NA"/>
    <s v="NA"/>
    <x v="0"/>
    <x v="0"/>
    <s v="NA"/>
    <s v="NA"/>
    <x v="1"/>
    <x v="1"/>
    <s v="4.34"/>
    <s v="4.34"/>
    <n v="1320.5690999999999"/>
    <n v="1314.0153"/>
    <n v="1339.6465000000001"/>
    <n v="1345.4819"/>
    <n v="1353.0429999999999"/>
    <n v="1358.9367999999999"/>
    <n v="1490.1759"/>
    <n v="1496.6669999999999"/>
    <x v="0"/>
    <x v="0"/>
    <x v="0"/>
    <x v="0"/>
    <n v="1.1013515"/>
    <n v="1.1013515"/>
    <s v="675.304"/>
    <s v="675.304"/>
    <n v="-6.5537999999999101"/>
    <n v="5.835399999999936"/>
    <n v="5.8938000000000557"/>
    <n v="6.4910999999999603"/>
  </r>
  <r>
    <x v="0"/>
    <s v="P47401873"/>
    <x v="0"/>
    <x v="0"/>
    <x v="0"/>
    <x v="0"/>
    <x v="0"/>
    <x v="0"/>
    <x v="0"/>
    <x v="2"/>
    <x v="2"/>
    <x v="1"/>
    <x v="1"/>
    <n v="1932.42"/>
    <n v="1932.42"/>
    <d v="1997-07-22T00:00:00"/>
    <d v="1997-07-22T00:00:00"/>
    <d v="2005-01-22T00:00:00"/>
    <d v="2005-01-22T00:00:00"/>
    <n v="43"/>
    <n v="43"/>
    <n v="32"/>
    <n v="32"/>
    <x v="0"/>
    <x v="0"/>
    <s v="35"/>
    <s v="35"/>
    <x v="1"/>
    <x v="1"/>
    <s v="35"/>
    <s v="35"/>
    <x v="0"/>
    <x v="0"/>
    <s v="7.49"/>
    <s v="7.49"/>
    <n v="8210.1280000000006"/>
    <n v="8210.1280000000006"/>
    <n v="8425.5830000000005"/>
    <n v="8425.5830000000005"/>
    <n v="8509.8389999999999"/>
    <n v="8509.8389999999999"/>
    <n v="9725.768"/>
    <n v="9725.768"/>
    <x v="0"/>
    <x v="0"/>
    <x v="0"/>
    <x v="0"/>
    <n v="1.1428849999999999"/>
    <n v="1.1428849999999999"/>
    <s v="1745.9191"/>
    <s v="1745.9191"/>
    <n v="0"/>
    <n v="0"/>
    <n v="0"/>
    <n v="0"/>
  </r>
  <r>
    <x v="0"/>
    <s v="P47401873"/>
    <x v="0"/>
    <x v="1"/>
    <x v="1"/>
    <x v="1"/>
    <x v="1"/>
    <x v="0"/>
    <x v="0"/>
    <x v="2"/>
    <x v="2"/>
    <x v="1"/>
    <x v="1"/>
    <n v="1932.42"/>
    <n v="1932.42"/>
    <d v="1997-07-22T00:00:00"/>
    <d v="1997-07-22T00:00:00"/>
    <d v="2005-01-22T00:00:00"/>
    <d v="2005-01-22T00:00:00"/>
    <n v="43"/>
    <n v="43"/>
    <n v="32"/>
    <n v="32"/>
    <x v="0"/>
    <x v="0"/>
    <s v="35"/>
    <s v="35"/>
    <x v="1"/>
    <x v="1"/>
    <s v="35"/>
    <s v="35"/>
    <x v="0"/>
    <x v="0"/>
    <s v="7.49"/>
    <s v="7.49"/>
    <n v="8210.1280000000006"/>
    <n v="8210.1280000000006"/>
    <n v="8425.5830000000005"/>
    <n v="8425.5830000000005"/>
    <n v="8509.8389999999999"/>
    <n v="8509.8389999999999"/>
    <n v="9725.768"/>
    <n v="9725.768"/>
    <x v="0"/>
    <x v="0"/>
    <x v="0"/>
    <x v="0"/>
    <n v="1.1428849999999999"/>
    <n v="1.1428849999999999"/>
    <s v="1745.9191"/>
    <s v="1745.9191"/>
    <n v="0"/>
    <n v="0"/>
    <n v="0"/>
    <n v="0"/>
  </r>
  <r>
    <x v="0"/>
    <s v="P47401873"/>
    <x v="0"/>
    <x v="2"/>
    <x v="2"/>
    <x v="2"/>
    <x v="2"/>
    <x v="0"/>
    <x v="0"/>
    <x v="2"/>
    <x v="2"/>
    <x v="1"/>
    <x v="1"/>
    <n v="1932.42"/>
    <n v="1932.42"/>
    <d v="1997-07-22T00:00:00"/>
    <d v="1997-07-22T00:00:00"/>
    <d v="2005-01-22T00:00:00"/>
    <d v="2005-01-22T00:00:00"/>
    <n v="43"/>
    <n v="43"/>
    <n v="32"/>
    <n v="32"/>
    <x v="0"/>
    <x v="0"/>
    <s v="35"/>
    <s v="35"/>
    <x v="1"/>
    <x v="1"/>
    <s v="35"/>
    <s v="35"/>
    <x v="0"/>
    <x v="0"/>
    <s v="7.49"/>
    <s v="7.49"/>
    <n v="8210.1280000000006"/>
    <n v="8210.1280000000006"/>
    <n v="8425.5830000000005"/>
    <n v="8425.5830000000005"/>
    <n v="8509.8389999999999"/>
    <n v="8509.8389999999999"/>
    <n v="9725.768"/>
    <n v="9725.768"/>
    <x v="0"/>
    <x v="0"/>
    <x v="0"/>
    <x v="0"/>
    <n v="1.1428849999999999"/>
    <n v="1.1428849999999999"/>
    <s v="1745.9191"/>
    <s v="1745.9191"/>
    <n v="0"/>
    <n v="0"/>
    <n v="0"/>
    <n v="0"/>
  </r>
  <r>
    <x v="0"/>
    <s v="P47401873"/>
    <x v="0"/>
    <x v="3"/>
    <x v="3"/>
    <x v="3"/>
    <x v="2"/>
    <x v="0"/>
    <x v="0"/>
    <x v="2"/>
    <x v="2"/>
    <x v="1"/>
    <x v="1"/>
    <n v="1932.42"/>
    <n v="1932.42"/>
    <d v="1997-07-22T00:00:00"/>
    <d v="1997-07-22T00:00:00"/>
    <d v="2005-01-22T00:00:00"/>
    <d v="2005-01-22T00:00:00"/>
    <n v="43"/>
    <n v="43"/>
    <n v="32"/>
    <n v="32"/>
    <x v="0"/>
    <x v="0"/>
    <s v="35"/>
    <s v="35"/>
    <x v="1"/>
    <x v="1"/>
    <s v="35"/>
    <s v="35"/>
    <x v="0"/>
    <x v="0"/>
    <s v="7.49"/>
    <s v="7.49"/>
    <n v="8210.1280000000006"/>
    <n v="8210.1280000000006"/>
    <n v="8425.5830000000005"/>
    <n v="8425.5830000000005"/>
    <n v="8509.8389999999999"/>
    <n v="8509.8389999999999"/>
    <n v="9725.768"/>
    <n v="9725.768"/>
    <x v="0"/>
    <x v="0"/>
    <x v="0"/>
    <x v="0"/>
    <n v="1.1428849999999999"/>
    <n v="1.1428849999999999"/>
    <s v="1745.9191"/>
    <s v="1745.9191"/>
    <n v="0"/>
    <n v="0"/>
    <n v="0"/>
    <n v="0"/>
  </r>
  <r>
    <x v="0"/>
    <s v="P47401873"/>
    <x v="0"/>
    <x v="4"/>
    <x v="4"/>
    <x v="4"/>
    <x v="2"/>
    <x v="0"/>
    <x v="0"/>
    <x v="2"/>
    <x v="2"/>
    <x v="1"/>
    <x v="1"/>
    <n v="1932.42"/>
    <n v="1932.42"/>
    <d v="1997-07-22T00:00:00"/>
    <d v="1997-07-22T00:00:00"/>
    <d v="2005-01-22T00:00:00"/>
    <d v="2005-01-22T00:00:00"/>
    <n v="43"/>
    <n v="43"/>
    <n v="32"/>
    <n v="32"/>
    <x v="0"/>
    <x v="0"/>
    <s v="35"/>
    <s v="35"/>
    <x v="1"/>
    <x v="1"/>
    <s v="35"/>
    <s v="35"/>
    <x v="0"/>
    <x v="0"/>
    <s v="7.49"/>
    <s v="7.49"/>
    <n v="8210.1280000000006"/>
    <n v="8212.27"/>
    <n v="8425.5830000000005"/>
    <n v="8425.7209999999995"/>
    <n v="8509.8389999999999"/>
    <n v="8509.9779999999992"/>
    <n v="9725.768"/>
    <n v="9725.9259999999995"/>
    <x v="0"/>
    <x v="0"/>
    <x v="0"/>
    <x v="0"/>
    <n v="1.1428849999999999"/>
    <n v="1.1428849999999999"/>
    <s v="1745.9191"/>
    <s v="1745.9191"/>
    <n v="2.1419999999998254"/>
    <n v="0.13799999999901047"/>
    <n v="0.1389999999992142"/>
    <n v="0.15799999999944703"/>
  </r>
  <r>
    <x v="0"/>
    <s v="P47401873"/>
    <x v="0"/>
    <x v="5"/>
    <x v="5"/>
    <x v="5"/>
    <x v="2"/>
    <x v="0"/>
    <x v="0"/>
    <x v="2"/>
    <x v="2"/>
    <x v="1"/>
    <x v="1"/>
    <n v="1932.42"/>
    <n v="1932.42"/>
    <d v="1997-07-22T00:00:00"/>
    <d v="1997-07-22T00:00:00"/>
    <d v="2005-01-22T00:00:00"/>
    <d v="2005-01-22T00:00:00"/>
    <n v="43"/>
    <n v="43"/>
    <n v="32"/>
    <n v="32"/>
    <x v="0"/>
    <x v="0"/>
    <s v="35"/>
    <s v="35"/>
    <x v="1"/>
    <x v="1"/>
    <s v="35"/>
    <s v="35"/>
    <x v="0"/>
    <x v="0"/>
    <s v="7.49"/>
    <s v="7.49"/>
    <n v="8212.27"/>
    <n v="7597.9269999999997"/>
    <n v="8425.7209999999995"/>
    <n v="7795.4097000000002"/>
    <n v="8509.9779999999992"/>
    <n v="7873.3639999999996"/>
    <n v="9725.9259999999995"/>
    <n v="8998.35"/>
    <x v="0"/>
    <x v="0"/>
    <x v="0"/>
    <x v="0"/>
    <n v="1.1428849999999999"/>
    <n v="1.1428849999999999"/>
    <s v="1745.9191"/>
    <s v="1745.9191"/>
    <n v="-614.34300000000076"/>
    <n v="-630.31129999999939"/>
    <n v="-636.61399999999958"/>
    <n v="-727.57599999999911"/>
  </r>
  <r>
    <x v="0"/>
    <s v="P47401873"/>
    <x v="0"/>
    <x v="6"/>
    <x v="6"/>
    <x v="6"/>
    <x v="2"/>
    <x v="0"/>
    <x v="0"/>
    <x v="2"/>
    <x v="2"/>
    <x v="1"/>
    <x v="1"/>
    <n v="1932.42"/>
    <n v="1932.42"/>
    <d v="1997-07-22T00:00:00"/>
    <d v="1997-07-22T00:00:00"/>
    <d v="2005-01-22T00:00:00"/>
    <d v="2005-01-22T00:00:00"/>
    <n v="43"/>
    <n v="43"/>
    <n v="32"/>
    <n v="32"/>
    <x v="0"/>
    <x v="0"/>
    <s v="35"/>
    <s v="35"/>
    <x v="1"/>
    <x v="1"/>
    <s v="35"/>
    <s v="35"/>
    <x v="0"/>
    <x v="0"/>
    <s v="7.49"/>
    <s v="7.49"/>
    <n v="7597.9269999999997"/>
    <n v="7635.8222999999998"/>
    <n v="7795.4097000000002"/>
    <n v="7833.0893999999998"/>
    <n v="7873.3639999999996"/>
    <n v="7911.4204"/>
    <n v="8998.35"/>
    <n v="9041.8439999999991"/>
    <x v="0"/>
    <x v="0"/>
    <x v="0"/>
    <x v="0"/>
    <n v="1.1428849999999999"/>
    <n v="1.1428849999999999"/>
    <s v="1745.9191"/>
    <s v="1745.9191"/>
    <n v="37.895300000000134"/>
    <n v="37.679699999999684"/>
    <n v="38.056400000000394"/>
    <n v="43.493999999998778"/>
  </r>
  <r>
    <x v="0"/>
    <s v="P47401873"/>
    <x v="0"/>
    <x v="7"/>
    <x v="7"/>
    <x v="7"/>
    <x v="1"/>
    <x v="0"/>
    <x v="0"/>
    <x v="2"/>
    <x v="2"/>
    <x v="1"/>
    <x v="1"/>
    <n v="1932.42"/>
    <n v="1932.42"/>
    <d v="1997-07-22T00:00:00"/>
    <d v="1997-07-22T00:00:00"/>
    <d v="2005-01-22T00:00:00"/>
    <d v="2005-01-22T00:00:00"/>
    <n v="43"/>
    <n v="43"/>
    <n v="32"/>
    <n v="32"/>
    <x v="0"/>
    <x v="0"/>
    <s v="35"/>
    <s v="35"/>
    <x v="1"/>
    <x v="1"/>
    <s v="35"/>
    <s v="35"/>
    <x v="0"/>
    <x v="0"/>
    <s v="7.49"/>
    <s v="7.49"/>
    <n v="7635.8222999999998"/>
    <n v="7635.8222999999998"/>
    <n v="7833.0893999999998"/>
    <n v="7833.0893999999998"/>
    <n v="7911.4204"/>
    <n v="7911.4204"/>
    <n v="9041.8439999999991"/>
    <n v="9041.8439999999991"/>
    <x v="0"/>
    <x v="0"/>
    <x v="0"/>
    <x v="0"/>
    <n v="1.1428849999999999"/>
    <n v="1.1428849999999999"/>
    <s v="1745.9191"/>
    <s v="1745.9191"/>
    <n v="0"/>
    <n v="0"/>
    <n v="0"/>
    <n v="0"/>
  </r>
  <r>
    <x v="0"/>
    <s v="P47401873"/>
    <x v="0"/>
    <x v="8"/>
    <x v="8"/>
    <x v="8"/>
    <x v="2"/>
    <x v="0"/>
    <x v="0"/>
    <x v="2"/>
    <x v="2"/>
    <x v="1"/>
    <x v="1"/>
    <n v="1932.42"/>
    <n v="1932.42"/>
    <d v="1997-07-22T00:00:00"/>
    <d v="1997-07-22T00:00:00"/>
    <d v="2005-01-22T00:00:00"/>
    <d v="2005-01-22T00:00:00"/>
    <n v="43"/>
    <n v="43"/>
    <n v="32"/>
    <n v="32"/>
    <x v="0"/>
    <x v="0"/>
    <s v="35"/>
    <s v="35"/>
    <x v="1"/>
    <x v="1"/>
    <s v="35"/>
    <s v="35"/>
    <x v="0"/>
    <x v="0"/>
    <s v="7.49"/>
    <s v="7.49"/>
    <n v="7635.8222999999998"/>
    <n v="7635.8222999999998"/>
    <n v="7833.0893999999998"/>
    <n v="7833.0893999999998"/>
    <n v="7911.4204"/>
    <n v="7911.4204"/>
    <n v="9041.8439999999991"/>
    <n v="9041.8439999999991"/>
    <x v="0"/>
    <x v="0"/>
    <x v="0"/>
    <x v="0"/>
    <n v="1.1428849999999999"/>
    <n v="1.1428849999999999"/>
    <s v="1745.9191"/>
    <s v="1745.9191"/>
    <n v="0"/>
    <n v="0"/>
    <n v="0"/>
    <n v="0"/>
  </r>
  <r>
    <x v="0"/>
    <s v="P47401873"/>
    <x v="0"/>
    <x v="9"/>
    <x v="9"/>
    <x v="9"/>
    <x v="2"/>
    <x v="0"/>
    <x v="0"/>
    <x v="2"/>
    <x v="2"/>
    <x v="1"/>
    <x v="1"/>
    <n v="1932.42"/>
    <n v="1932.42"/>
    <d v="1997-07-22T00:00:00"/>
    <d v="1997-07-22T00:00:00"/>
    <d v="2005-01-22T00:00:00"/>
    <d v="2005-01-22T00:00:00"/>
    <n v="43"/>
    <n v="43"/>
    <n v="32"/>
    <n v="32"/>
    <x v="0"/>
    <x v="0"/>
    <s v="35"/>
    <s v="35"/>
    <x v="1"/>
    <x v="1"/>
    <s v="35"/>
    <s v="35"/>
    <x v="0"/>
    <x v="0"/>
    <s v="7.49"/>
    <s v="7.49"/>
    <n v="7635.8222999999998"/>
    <n v="7635.8222999999998"/>
    <n v="7833.0893999999998"/>
    <n v="7833.0893999999998"/>
    <n v="7911.4204"/>
    <n v="7911.4204"/>
    <n v="9041.8439999999991"/>
    <n v="9041.8439999999991"/>
    <x v="0"/>
    <x v="0"/>
    <x v="0"/>
    <x v="0"/>
    <n v="1.1428849999999999"/>
    <n v="1.1428849999999999"/>
    <s v="1745.9191"/>
    <s v="1745.9191"/>
    <n v="0"/>
    <n v="0"/>
    <n v="0"/>
    <n v="0"/>
  </r>
  <r>
    <x v="0"/>
    <s v="P47401873"/>
    <x v="0"/>
    <x v="10"/>
    <x v="10"/>
    <x v="10"/>
    <x v="2"/>
    <x v="0"/>
    <x v="0"/>
    <x v="2"/>
    <x v="2"/>
    <x v="1"/>
    <x v="1"/>
    <n v="1932.42"/>
    <n v="1932.42"/>
    <d v="1997-07-22T00:00:00"/>
    <d v="1997-07-22T00:00:00"/>
    <d v="2005-01-22T00:00:00"/>
    <d v="2005-01-22T00:00:00"/>
    <n v="43"/>
    <n v="43"/>
    <n v="32"/>
    <n v="32"/>
    <x v="0"/>
    <x v="0"/>
    <s v="35"/>
    <s v="35"/>
    <x v="1"/>
    <x v="1"/>
    <s v="35"/>
    <s v="35"/>
    <x v="0"/>
    <x v="0"/>
    <s v="7.49"/>
    <s v="7.49"/>
    <n v="7635.8222999999998"/>
    <n v="7586.1895000000004"/>
    <n v="7833.0893999999998"/>
    <n v="7782.1742999999997"/>
    <n v="7911.4204"/>
    <n v="7859.9960000000001"/>
    <n v="9041.8439999999991"/>
    <n v="8983.0709999999999"/>
    <x v="0"/>
    <x v="0"/>
    <x v="0"/>
    <x v="0"/>
    <n v="1.1428849999999999"/>
    <n v="1.1428849999999999"/>
    <s v="1745.9191"/>
    <s v="1745.9191"/>
    <n v="-49.632799999999406"/>
    <n v="-50.915100000000166"/>
    <n v="-51.424399999999878"/>
    <n v="-58.772999999999229"/>
  </r>
  <r>
    <x v="0"/>
    <s v="P47401873"/>
    <x v="0"/>
    <x v="11"/>
    <x v="11"/>
    <x v="11"/>
    <x v="2"/>
    <x v="0"/>
    <x v="0"/>
    <x v="2"/>
    <x v="2"/>
    <x v="1"/>
    <x v="1"/>
    <n v="1932.42"/>
    <n v="1932.42"/>
    <d v="1997-07-22T00:00:00"/>
    <d v="1997-07-22T00:00:00"/>
    <d v="2005-01-22T00:00:00"/>
    <d v="2005-01-22T00:00:00"/>
    <n v="43"/>
    <n v="43"/>
    <n v="32"/>
    <n v="32"/>
    <x v="0"/>
    <x v="0"/>
    <s v="35"/>
    <s v="35"/>
    <x v="1"/>
    <x v="1"/>
    <s v="35"/>
    <s v="35"/>
    <x v="0"/>
    <x v="0"/>
    <s v="7.49"/>
    <s v="7.49"/>
    <n v="7586.1895000000004"/>
    <n v="7569.3590000000004"/>
    <n v="7782.1742999999997"/>
    <n v="7764.9097000000002"/>
    <n v="7859.9960000000001"/>
    <n v="7842.5586000000003"/>
    <n v="8983.0709999999999"/>
    <n v="8963.143"/>
    <x v="0"/>
    <x v="0"/>
    <x v="0"/>
    <x v="0"/>
    <n v="1.1428849999999999"/>
    <n v="1.1428849999999999"/>
    <s v="1745.9191"/>
    <s v="1745.9191"/>
    <n v="-16.830500000000029"/>
    <n v="-17.264599999999518"/>
    <n v="-17.437399999999798"/>
    <n v="-19.927999999999884"/>
  </r>
  <r>
    <x v="0"/>
    <s v="P47401873"/>
    <x v="0"/>
    <x v="12"/>
    <x v="12"/>
    <x v="12"/>
    <x v="2"/>
    <x v="0"/>
    <x v="0"/>
    <x v="2"/>
    <x v="2"/>
    <x v="1"/>
    <x v="1"/>
    <n v="1932.42"/>
    <n v="1932.42"/>
    <d v="1997-07-22T00:00:00"/>
    <d v="1997-07-22T00:00:00"/>
    <d v="2005-01-22T00:00:00"/>
    <d v="2005-01-22T00:00:00"/>
    <n v="43"/>
    <n v="43"/>
    <n v="32"/>
    <n v="32"/>
    <x v="0"/>
    <x v="0"/>
    <s v="35"/>
    <s v="35"/>
    <x v="1"/>
    <x v="1"/>
    <s v="35"/>
    <s v="35"/>
    <x v="0"/>
    <x v="0"/>
    <s v="7.49"/>
    <s v="7.49"/>
    <n v="7569.3590000000004"/>
    <n v="7607.1120000000001"/>
    <n v="7764.9097000000002"/>
    <n v="7801.6090000000004"/>
    <n v="7842.5586000000003"/>
    <n v="7879.625"/>
    <n v="8963.143"/>
    <n v="9005.5049999999992"/>
    <x v="0"/>
    <x v="0"/>
    <x v="0"/>
    <x v="0"/>
    <n v="1.1428849999999999"/>
    <n v="1.1428849999999999"/>
    <s v="1745.9191"/>
    <s v="1745.9191"/>
    <n v="37.752999999999702"/>
    <n v="36.699300000000221"/>
    <n v="37.066399999999703"/>
    <n v="42.361999999999171"/>
  </r>
  <r>
    <x v="0"/>
    <s v="P47401873"/>
    <x v="0"/>
    <x v="13"/>
    <x v="13"/>
    <x v="13"/>
    <x v="2"/>
    <x v="0"/>
    <x v="0"/>
    <x v="2"/>
    <x v="2"/>
    <x v="1"/>
    <x v="1"/>
    <n v="1932.42"/>
    <n v="1932.42"/>
    <d v="1997-07-22T00:00:00"/>
    <d v="1997-07-22T00:00:00"/>
    <d v="2005-01-22T00:00:00"/>
    <d v="2005-01-22T00:00:00"/>
    <n v="43"/>
    <n v="43"/>
    <n v="32"/>
    <n v="32"/>
    <x v="0"/>
    <x v="0"/>
    <s v="35"/>
    <s v="35"/>
    <x v="1"/>
    <x v="1"/>
    <s v="35"/>
    <s v="35"/>
    <x v="0"/>
    <x v="0"/>
    <s v="7.49"/>
    <s v="7.49"/>
    <n v="7607.1120000000001"/>
    <n v="7607.1120000000001"/>
    <n v="7801.6090000000004"/>
    <n v="7801.6090000000004"/>
    <n v="7879.625"/>
    <n v="7879.625"/>
    <n v="9005.5049999999992"/>
    <n v="9005.5049999999992"/>
    <x v="0"/>
    <x v="0"/>
    <x v="0"/>
    <x v="0"/>
    <n v="1.1428849999999999"/>
    <n v="1.1428849999999999"/>
    <s v="1745.9191"/>
    <s v="1749.2896"/>
    <n v="0"/>
    <n v="0"/>
    <n v="0"/>
    <n v="0"/>
  </r>
  <r>
    <x v="0"/>
    <s v="P47401873"/>
    <x v="0"/>
    <x v="14"/>
    <x v="14"/>
    <x v="14"/>
    <x v="2"/>
    <x v="0"/>
    <x v="0"/>
    <x v="2"/>
    <x v="2"/>
    <x v="1"/>
    <x v="1"/>
    <n v="1932.42"/>
    <n v="1932.42"/>
    <d v="1997-07-22T00:00:00"/>
    <d v="1997-07-22T00:00:00"/>
    <d v="2005-01-22T00:00:00"/>
    <d v="2005-01-22T00:00:00"/>
    <n v="43"/>
    <n v="43"/>
    <n v="32"/>
    <n v="32"/>
    <x v="0"/>
    <x v="0"/>
    <s v="35"/>
    <s v="35"/>
    <x v="1"/>
    <x v="1"/>
    <s v="35"/>
    <s v="35"/>
    <x v="0"/>
    <x v="0"/>
    <s v="7.49"/>
    <s v="7.49"/>
    <n v="7607.1120000000001"/>
    <n v="7607.1120000000001"/>
    <n v="7801.6090000000004"/>
    <n v="7801.6090000000004"/>
    <n v="7879.625"/>
    <n v="7879.625"/>
    <n v="9005.5049999999992"/>
    <n v="9005.5049999999992"/>
    <x v="0"/>
    <x v="0"/>
    <x v="0"/>
    <x v="0"/>
    <n v="1.1428849999999999"/>
    <n v="1.1428849999999999"/>
    <s v="1749.2896"/>
    <s v="1749.2896"/>
    <n v="0"/>
    <n v="0"/>
    <n v="0"/>
    <n v="0"/>
  </r>
  <r>
    <x v="0"/>
    <s v="P47401873"/>
    <x v="0"/>
    <x v="15"/>
    <x v="15"/>
    <x v="15"/>
    <x v="2"/>
    <x v="0"/>
    <x v="0"/>
    <x v="2"/>
    <x v="2"/>
    <x v="1"/>
    <x v="1"/>
    <n v="1932.42"/>
    <n v="1932.42"/>
    <d v="1997-07-22T00:00:00"/>
    <d v="1997-07-22T00:00:00"/>
    <d v="2005-01-22T00:00:00"/>
    <d v="2005-01-22T00:00:00"/>
    <n v="43"/>
    <n v="43"/>
    <n v="32"/>
    <n v="32"/>
    <x v="0"/>
    <x v="0"/>
    <s v="35"/>
    <s v="35"/>
    <x v="1"/>
    <x v="1"/>
    <s v="35"/>
    <s v="35"/>
    <x v="0"/>
    <x v="0"/>
    <s v="7.49"/>
    <s v="7.49"/>
    <n v="7607.1120000000001"/>
    <n v="7607.1120000000001"/>
    <n v="7801.6090000000004"/>
    <n v="7801.6090000000004"/>
    <n v="7879.625"/>
    <n v="7879.625"/>
    <n v="9005.5049999999992"/>
    <n v="9005.5049999999992"/>
    <x v="0"/>
    <x v="0"/>
    <x v="0"/>
    <x v="0"/>
    <n v="1.1428849999999999"/>
    <n v="1.1428849999999999"/>
    <s v="1749.2896"/>
    <s v="1749.2896"/>
    <n v="0"/>
    <n v="0"/>
    <n v="0"/>
    <n v="0"/>
  </r>
  <r>
    <x v="0"/>
    <s v="P47401873"/>
    <x v="0"/>
    <x v="16"/>
    <x v="16"/>
    <x v="16"/>
    <x v="2"/>
    <x v="0"/>
    <x v="0"/>
    <x v="2"/>
    <x v="2"/>
    <x v="1"/>
    <x v="1"/>
    <n v="1932.42"/>
    <n v="1932.42"/>
    <d v="1997-07-22T00:00:00"/>
    <d v="1997-07-22T00:00:00"/>
    <d v="2005-01-22T00:00:00"/>
    <d v="2005-01-22T00:00:00"/>
    <n v="43"/>
    <n v="43"/>
    <n v="32"/>
    <n v="32"/>
    <x v="0"/>
    <x v="0"/>
    <s v="35"/>
    <s v="35"/>
    <x v="1"/>
    <x v="1"/>
    <s v="35"/>
    <s v="35"/>
    <x v="0"/>
    <x v="0"/>
    <s v="7.49"/>
    <s v="7.49"/>
    <n v="7607.1120000000001"/>
    <n v="7607.1120000000001"/>
    <n v="7801.6090000000004"/>
    <n v="7801.6090000000004"/>
    <n v="7879.625"/>
    <n v="7879.625"/>
    <n v="9005.5049999999992"/>
    <n v="9005.5059999999994"/>
    <x v="0"/>
    <x v="0"/>
    <x v="0"/>
    <x v="0"/>
    <n v="1.1428849999999999"/>
    <n v="1.1428849999999999"/>
    <s v="1749.2896"/>
    <s v="1749.2896"/>
    <n v="0"/>
    <n v="0"/>
    <n v="0"/>
    <n v="1.0000000002037268E-3"/>
  </r>
  <r>
    <x v="0"/>
    <s v="P47401873"/>
    <x v="0"/>
    <x v="17"/>
    <x v="17"/>
    <x v="17"/>
    <x v="1"/>
    <x v="0"/>
    <x v="0"/>
    <x v="2"/>
    <x v="2"/>
    <x v="1"/>
    <x v="1"/>
    <n v="1932.42"/>
    <n v="1932.42"/>
    <d v="1997-07-22T00:00:00"/>
    <d v="1997-07-22T00:00:00"/>
    <d v="2005-01-22T00:00:00"/>
    <d v="2005-01-22T00:00:00"/>
    <n v="43"/>
    <n v="43"/>
    <n v="32"/>
    <n v="32"/>
    <x v="0"/>
    <x v="0"/>
    <s v="35"/>
    <s v="35"/>
    <x v="1"/>
    <x v="1"/>
    <s v="35"/>
    <s v="35"/>
    <x v="0"/>
    <x v="0"/>
    <s v="7.49"/>
    <s v="7.49"/>
    <n v="7607.1120000000001"/>
    <n v="7607.1120000000001"/>
    <n v="7801.6090000000004"/>
    <n v="7801.6090000000004"/>
    <n v="7879.625"/>
    <n v="7879.625"/>
    <n v="9005.5059999999994"/>
    <n v="9005.5059999999994"/>
    <x v="0"/>
    <x v="0"/>
    <x v="0"/>
    <x v="0"/>
    <n v="1.1428849999999999"/>
    <n v="1.1428849999999999"/>
    <s v="1749.2896"/>
    <s v="1749.2896"/>
    <n v="0"/>
    <n v="0"/>
    <n v="0"/>
    <n v="0"/>
  </r>
  <r>
    <x v="0"/>
    <s v="P47401873"/>
    <x v="0"/>
    <x v="18"/>
    <x v="18"/>
    <x v="18"/>
    <x v="3"/>
    <x v="0"/>
    <x v="0"/>
    <x v="2"/>
    <x v="2"/>
    <x v="1"/>
    <x v="1"/>
    <n v="1932.42"/>
    <n v="1932.42"/>
    <d v="1997-07-22T00:00:00"/>
    <d v="1997-07-22T00:00:00"/>
    <d v="2005-01-22T00:00:00"/>
    <d v="2005-01-22T00:00:00"/>
    <n v="43"/>
    <n v="43"/>
    <n v="32"/>
    <n v="32"/>
    <x v="0"/>
    <x v="0"/>
    <s v="35"/>
    <s v="35"/>
    <x v="1"/>
    <x v="1"/>
    <s v="35"/>
    <s v="35"/>
    <x v="0"/>
    <x v="0"/>
    <s v="7.49"/>
    <s v="7.49"/>
    <n v="7607.1120000000001"/>
    <n v="7607.1120000000001"/>
    <n v="7801.6090000000004"/>
    <n v="7801.6090000000004"/>
    <n v="7879.625"/>
    <n v="7879.625"/>
    <n v="9005.5059999999994"/>
    <n v="9005.5059999999994"/>
    <x v="0"/>
    <x v="0"/>
    <x v="0"/>
    <x v="0"/>
    <n v="1.1428849999999999"/>
    <n v="1.1428849999999999"/>
    <s v="1749.2896"/>
    <s v="1749.2896"/>
    <n v="0"/>
    <n v="0"/>
    <n v="0"/>
    <n v="0"/>
  </r>
  <r>
    <x v="0"/>
    <s v="P47401873"/>
    <x v="0"/>
    <x v="19"/>
    <x v="19"/>
    <x v="19"/>
    <x v="4"/>
    <x v="0"/>
    <x v="0"/>
    <x v="2"/>
    <x v="2"/>
    <x v="1"/>
    <x v="1"/>
    <n v="1932.42"/>
    <n v="1932.42"/>
    <d v="1997-07-22T00:00:00"/>
    <d v="1997-07-22T00:00:00"/>
    <d v="2005-01-22T00:00:00"/>
    <d v="2005-01-22T00:00:00"/>
    <n v="43"/>
    <n v="43"/>
    <n v="32"/>
    <n v="32"/>
    <x v="0"/>
    <x v="0"/>
    <s v="35"/>
    <s v="35"/>
    <x v="1"/>
    <x v="1"/>
    <s v="35"/>
    <s v="35"/>
    <x v="0"/>
    <x v="0"/>
    <s v="7.49"/>
    <s v="7.49"/>
    <n v="7607.1120000000001"/>
    <n v="7607.1120000000001"/>
    <n v="7801.6090000000004"/>
    <n v="7801.6090000000004"/>
    <n v="7879.625"/>
    <n v="7879.625"/>
    <n v="9005.5059999999994"/>
    <n v="9005.5059999999994"/>
    <x v="0"/>
    <x v="0"/>
    <x v="0"/>
    <x v="0"/>
    <n v="1.1428849999999999"/>
    <n v="1.1428849999999999"/>
    <s v="1749.2896"/>
    <s v="1749.2896"/>
    <n v="0"/>
    <n v="0"/>
    <n v="0"/>
    <n v="0"/>
  </r>
  <r>
    <x v="0"/>
    <s v="P47401873"/>
    <x v="0"/>
    <x v="20"/>
    <x v="20"/>
    <x v="20"/>
    <x v="2"/>
    <x v="0"/>
    <x v="0"/>
    <x v="2"/>
    <x v="2"/>
    <x v="1"/>
    <x v="1"/>
    <n v="1932.42"/>
    <n v="1932.42"/>
    <d v="1997-07-22T00:00:00"/>
    <d v="1997-07-22T00:00:00"/>
    <d v="2005-01-22T00:00:00"/>
    <d v="2005-01-22T00:00:00"/>
    <n v="43"/>
    <n v="43"/>
    <n v="32"/>
    <n v="32"/>
    <x v="0"/>
    <x v="0"/>
    <s v="35"/>
    <s v="35"/>
    <x v="1"/>
    <x v="1"/>
    <s v="35"/>
    <s v="35"/>
    <x v="0"/>
    <x v="0"/>
    <s v="7.49"/>
    <s v="7.49"/>
    <n v="7607.1120000000001"/>
    <n v="7623.8833000000004"/>
    <n v="7801.6090000000004"/>
    <n v="7802.683"/>
    <n v="7879.625"/>
    <n v="7880.71"/>
    <n v="9005.5059999999994"/>
    <n v="9006.7450000000008"/>
    <x v="0"/>
    <x v="0"/>
    <x v="0"/>
    <x v="0"/>
    <n v="1.1428849999999999"/>
    <n v="1.1428849999999999"/>
    <s v="1749.2896"/>
    <s v="1749.2896"/>
    <n v="16.771300000000338"/>
    <n v="1.0739999999996144"/>
    <n v="1.0850000000000364"/>
    <n v="1.239000000001397"/>
  </r>
  <r>
    <x v="0"/>
    <s v="P47401873"/>
    <x v="0"/>
    <x v="21"/>
    <x v="21"/>
    <x v="21"/>
    <x v="2"/>
    <x v="0"/>
    <x v="0"/>
    <x v="2"/>
    <x v="2"/>
    <x v="1"/>
    <x v="1"/>
    <n v="1932.42"/>
    <n v="1932.42"/>
    <d v="1997-07-22T00:00:00"/>
    <d v="1997-07-22T00:00:00"/>
    <d v="2005-01-22T00:00:00"/>
    <d v="2005-01-22T00:00:00"/>
    <n v="43"/>
    <n v="43"/>
    <n v="32"/>
    <n v="32"/>
    <x v="0"/>
    <x v="0"/>
    <s v="35"/>
    <s v="35"/>
    <x v="1"/>
    <x v="1"/>
    <s v="35"/>
    <s v="35"/>
    <x v="0"/>
    <x v="0"/>
    <s v="7.49"/>
    <s v="7.49"/>
    <n v="7623.8833000000004"/>
    <n v="7586.0474000000004"/>
    <n v="7802.683"/>
    <n v="7836.6710000000003"/>
    <n v="7880.71"/>
    <n v="7915.0375999999997"/>
    <n v="9006.7450000000008"/>
    <n v="9045.9779999999992"/>
    <x v="0"/>
    <x v="0"/>
    <x v="0"/>
    <x v="0"/>
    <n v="1.1428849999999999"/>
    <n v="1.1428849999999999"/>
    <s v="1749.2896"/>
    <s v="1749.2896"/>
    <n v="-37.835900000000038"/>
    <n v="33.988000000000284"/>
    <n v="34.32759999999962"/>
    <n v="39.232999999998356"/>
  </r>
  <r>
    <x v="0"/>
    <s v="P47422564"/>
    <x v="0"/>
    <x v="0"/>
    <x v="0"/>
    <x v="0"/>
    <x v="0"/>
    <x v="0"/>
    <x v="0"/>
    <x v="2"/>
    <x v="2"/>
    <x v="0"/>
    <x v="0"/>
    <n v="37.25"/>
    <n v="37.25"/>
    <d v="1998-12-19T00:00:00"/>
    <d v="1998-12-19T00:00:00"/>
    <d v="2023-12-19T00:00:00"/>
    <d v="2023-12-19T00:00:00"/>
    <n v="25"/>
    <n v="25"/>
    <n v="50"/>
    <n v="50"/>
    <x v="1"/>
    <x v="1"/>
    <s v="NA"/>
    <s v="NA"/>
    <x v="0"/>
    <x v="0"/>
    <s v="NA"/>
    <s v="NA"/>
    <x v="1"/>
    <x v="1"/>
    <s v="2.98"/>
    <s v="2.98"/>
    <n v="198.60606000000001"/>
    <n v="198.60606000000001"/>
    <n v="202.51428000000001"/>
    <n v="202.51428000000001"/>
    <n v="204.53943000000001"/>
    <n v="204.53943000000001"/>
    <n v="226.56507999999999"/>
    <n v="226.56507999999999"/>
    <x v="0"/>
    <x v="0"/>
    <x v="0"/>
    <x v="0"/>
    <n v="1.1076840999999999"/>
    <n v="1.1076840999999999"/>
    <s v="185.505"/>
    <s v="185.505"/>
    <n v="0"/>
    <n v="0"/>
    <n v="0"/>
    <n v="0"/>
  </r>
  <r>
    <x v="0"/>
    <s v="P47422564"/>
    <x v="0"/>
    <x v="1"/>
    <x v="1"/>
    <x v="1"/>
    <x v="1"/>
    <x v="0"/>
    <x v="0"/>
    <x v="2"/>
    <x v="2"/>
    <x v="0"/>
    <x v="0"/>
    <n v="37.25"/>
    <n v="37.25"/>
    <d v="1998-12-19T00:00:00"/>
    <d v="1998-12-19T00:00:00"/>
    <d v="2023-12-19T00:00:00"/>
    <d v="2023-12-19T00:00:00"/>
    <n v="25"/>
    <n v="25"/>
    <n v="50"/>
    <n v="50"/>
    <x v="1"/>
    <x v="1"/>
    <s v="NA"/>
    <s v="NA"/>
    <x v="0"/>
    <x v="0"/>
    <s v="NA"/>
    <s v="NA"/>
    <x v="1"/>
    <x v="1"/>
    <s v="2.98"/>
    <s v="2.98"/>
    <n v="198.60606000000001"/>
    <n v="198.60606000000001"/>
    <n v="202.51428000000001"/>
    <n v="202.51428000000001"/>
    <n v="204.53943000000001"/>
    <n v="204.53943000000001"/>
    <n v="226.56507999999999"/>
    <n v="226.56507999999999"/>
    <x v="0"/>
    <x v="0"/>
    <x v="0"/>
    <x v="0"/>
    <n v="1.1076840999999999"/>
    <n v="1.1076840999999999"/>
    <s v="185.505"/>
    <s v="185.505"/>
    <n v="0"/>
    <n v="0"/>
    <n v="0"/>
    <n v="0"/>
  </r>
  <r>
    <x v="0"/>
    <s v="P47422564"/>
    <x v="0"/>
    <x v="2"/>
    <x v="2"/>
    <x v="2"/>
    <x v="2"/>
    <x v="0"/>
    <x v="0"/>
    <x v="2"/>
    <x v="2"/>
    <x v="0"/>
    <x v="0"/>
    <n v="37.25"/>
    <n v="37.25"/>
    <d v="1998-12-19T00:00:00"/>
    <d v="1998-12-19T00:00:00"/>
    <d v="2023-12-19T00:00:00"/>
    <d v="2023-12-19T00:00:00"/>
    <n v="25"/>
    <n v="25"/>
    <n v="50"/>
    <n v="50"/>
    <x v="1"/>
    <x v="1"/>
    <s v="NA"/>
    <s v="NA"/>
    <x v="0"/>
    <x v="0"/>
    <s v="NA"/>
    <s v="NA"/>
    <x v="1"/>
    <x v="1"/>
    <s v="2.98"/>
    <s v="2.98"/>
    <n v="198.60606000000001"/>
    <n v="198.60606000000001"/>
    <n v="202.51428000000001"/>
    <n v="202.51428000000001"/>
    <n v="204.53943000000001"/>
    <n v="204.53943000000001"/>
    <n v="226.56507999999999"/>
    <n v="226.56505999999999"/>
    <x v="0"/>
    <x v="0"/>
    <x v="0"/>
    <x v="0"/>
    <n v="1.1076840999999999"/>
    <n v="1.1076840999999999"/>
    <s v="185.505"/>
    <s v="185.505"/>
    <n v="0"/>
    <n v="0"/>
    <n v="0"/>
    <n v="-2.0000000006348273E-5"/>
  </r>
  <r>
    <x v="0"/>
    <s v="P47422564"/>
    <x v="0"/>
    <x v="3"/>
    <x v="3"/>
    <x v="3"/>
    <x v="2"/>
    <x v="0"/>
    <x v="0"/>
    <x v="2"/>
    <x v="2"/>
    <x v="0"/>
    <x v="0"/>
    <n v="37.25"/>
    <n v="37.25"/>
    <d v="1998-12-19T00:00:00"/>
    <d v="1998-12-19T00:00:00"/>
    <d v="2023-12-19T00:00:00"/>
    <d v="2023-12-19T00:00:00"/>
    <n v="25"/>
    <n v="25"/>
    <n v="50"/>
    <n v="50"/>
    <x v="1"/>
    <x v="1"/>
    <s v="NA"/>
    <s v="NA"/>
    <x v="0"/>
    <x v="0"/>
    <s v="NA"/>
    <s v="NA"/>
    <x v="1"/>
    <x v="1"/>
    <s v="2.98"/>
    <s v="2.98"/>
    <n v="198.60606000000001"/>
    <n v="198.60606000000001"/>
    <n v="202.51428000000001"/>
    <n v="202.51428000000001"/>
    <n v="204.53943000000001"/>
    <n v="204.53943000000001"/>
    <n v="226.56505999999999"/>
    <n v="226.56505999999999"/>
    <x v="0"/>
    <x v="0"/>
    <x v="0"/>
    <x v="0"/>
    <n v="1.1076840999999999"/>
    <n v="1.1076840999999999"/>
    <s v="185.505"/>
    <s v="185.505"/>
    <n v="0"/>
    <n v="0"/>
    <n v="0"/>
    <n v="0"/>
  </r>
  <r>
    <x v="0"/>
    <s v="P47422564"/>
    <x v="0"/>
    <x v="4"/>
    <x v="4"/>
    <x v="4"/>
    <x v="2"/>
    <x v="0"/>
    <x v="0"/>
    <x v="2"/>
    <x v="2"/>
    <x v="0"/>
    <x v="0"/>
    <n v="37.25"/>
    <n v="37.25"/>
    <d v="1998-12-19T00:00:00"/>
    <d v="1998-12-19T00:00:00"/>
    <d v="2023-12-19T00:00:00"/>
    <d v="2023-12-19T00:00:00"/>
    <n v="25"/>
    <n v="25"/>
    <n v="50"/>
    <n v="50"/>
    <x v="1"/>
    <x v="1"/>
    <s v="NA"/>
    <s v="NA"/>
    <x v="0"/>
    <x v="0"/>
    <s v="NA"/>
    <s v="NA"/>
    <x v="1"/>
    <x v="1"/>
    <s v="2.98"/>
    <s v="2.98"/>
    <n v="198.60606000000001"/>
    <n v="198.65788000000001"/>
    <n v="202.51428000000001"/>
    <n v="202.51758000000001"/>
    <n v="204.53943000000001"/>
    <n v="204.54275999999999"/>
    <n v="226.56505999999999"/>
    <n v="226.56877"/>
    <x v="0"/>
    <x v="0"/>
    <x v="0"/>
    <x v="0"/>
    <n v="1.1076840999999999"/>
    <n v="1.1076840999999999"/>
    <s v="185.505"/>
    <s v="185.505"/>
    <n v="5.1819999999992206E-2"/>
    <n v="3.2999999999958618E-3"/>
    <n v="3.3299999999769625E-3"/>
    <n v="3.7100000000123146E-3"/>
  </r>
  <r>
    <x v="0"/>
    <s v="P47422564"/>
    <x v="0"/>
    <x v="5"/>
    <x v="5"/>
    <x v="5"/>
    <x v="2"/>
    <x v="0"/>
    <x v="0"/>
    <x v="2"/>
    <x v="2"/>
    <x v="0"/>
    <x v="0"/>
    <n v="37.25"/>
    <n v="37.25"/>
    <d v="1998-12-19T00:00:00"/>
    <d v="1998-12-19T00:00:00"/>
    <d v="2023-12-19T00:00:00"/>
    <d v="2023-12-19T00:00:00"/>
    <n v="25"/>
    <n v="25"/>
    <n v="50"/>
    <n v="50"/>
    <x v="1"/>
    <x v="1"/>
    <s v="NA"/>
    <s v="NA"/>
    <x v="0"/>
    <x v="0"/>
    <s v="NA"/>
    <s v="NA"/>
    <x v="1"/>
    <x v="1"/>
    <s v="2.98"/>
    <s v="2.98"/>
    <n v="198.65788000000001"/>
    <n v="183.79669999999999"/>
    <n v="202.51758000000001"/>
    <n v="187.36766"/>
    <n v="204.54275999999999"/>
    <n v="189.24133"/>
    <n v="226.56877"/>
    <n v="209.61963"/>
    <x v="0"/>
    <x v="0"/>
    <x v="0"/>
    <x v="0"/>
    <n v="1.1076840999999999"/>
    <n v="1.1076840999999999"/>
    <s v="185.505"/>
    <s v="185.505"/>
    <n v="-14.861180000000019"/>
    <n v="-15.149920000000009"/>
    <n v="-15.301429999999982"/>
    <n v="-16.94914"/>
  </r>
  <r>
    <x v="0"/>
    <s v="P47422564"/>
    <x v="0"/>
    <x v="6"/>
    <x v="6"/>
    <x v="6"/>
    <x v="2"/>
    <x v="0"/>
    <x v="0"/>
    <x v="2"/>
    <x v="2"/>
    <x v="0"/>
    <x v="0"/>
    <n v="37.25"/>
    <n v="37.25"/>
    <d v="1998-12-19T00:00:00"/>
    <d v="1998-12-19T00:00:00"/>
    <d v="2023-12-19T00:00:00"/>
    <d v="2023-12-19T00:00:00"/>
    <n v="25"/>
    <n v="25"/>
    <n v="50"/>
    <n v="50"/>
    <x v="1"/>
    <x v="1"/>
    <s v="NA"/>
    <s v="NA"/>
    <x v="0"/>
    <x v="0"/>
    <s v="NA"/>
    <s v="NA"/>
    <x v="1"/>
    <x v="1"/>
    <s v="2.98"/>
    <s v="2.98"/>
    <n v="183.79669999999999"/>
    <n v="184.71340000000001"/>
    <n v="187.36766"/>
    <n v="188.27332000000001"/>
    <n v="189.24133"/>
    <n v="190.15604999999999"/>
    <n v="209.61963"/>
    <n v="210.63283000000001"/>
    <x v="0"/>
    <x v="0"/>
    <x v="0"/>
    <x v="0"/>
    <n v="1.1076840999999999"/>
    <n v="1.1076840999999999"/>
    <s v="185.505"/>
    <s v="185.505"/>
    <n v="0.91670000000002005"/>
    <n v="0.90566000000001168"/>
    <n v="0.91471999999998843"/>
    <n v="1.0132000000000119"/>
  </r>
  <r>
    <x v="0"/>
    <s v="P47422564"/>
    <x v="0"/>
    <x v="7"/>
    <x v="7"/>
    <x v="7"/>
    <x v="1"/>
    <x v="0"/>
    <x v="0"/>
    <x v="2"/>
    <x v="2"/>
    <x v="0"/>
    <x v="0"/>
    <n v="37.25"/>
    <n v="37.25"/>
    <d v="1998-12-19T00:00:00"/>
    <d v="1998-12-19T00:00:00"/>
    <d v="2023-12-19T00:00:00"/>
    <d v="2023-12-19T00:00:00"/>
    <n v="25"/>
    <n v="25"/>
    <n v="50"/>
    <n v="50"/>
    <x v="1"/>
    <x v="1"/>
    <s v="NA"/>
    <s v="NA"/>
    <x v="0"/>
    <x v="0"/>
    <s v="NA"/>
    <s v="NA"/>
    <x v="1"/>
    <x v="1"/>
    <s v="2.98"/>
    <s v="2.98"/>
    <n v="184.71340000000001"/>
    <n v="184.71340000000001"/>
    <n v="188.27332000000001"/>
    <n v="188.27332000000001"/>
    <n v="190.15604999999999"/>
    <n v="190.15604999999999"/>
    <n v="210.63283000000001"/>
    <n v="210.63283000000001"/>
    <x v="0"/>
    <x v="0"/>
    <x v="0"/>
    <x v="0"/>
    <n v="1.1076840999999999"/>
    <n v="1.1076840999999999"/>
    <s v="185.505"/>
    <s v="185.505"/>
    <n v="0"/>
    <n v="0"/>
    <n v="0"/>
    <n v="0"/>
  </r>
  <r>
    <x v="0"/>
    <s v="P47422564"/>
    <x v="0"/>
    <x v="8"/>
    <x v="8"/>
    <x v="8"/>
    <x v="2"/>
    <x v="0"/>
    <x v="0"/>
    <x v="2"/>
    <x v="2"/>
    <x v="0"/>
    <x v="0"/>
    <n v="37.25"/>
    <n v="37.25"/>
    <d v="1998-12-19T00:00:00"/>
    <d v="1998-12-19T00:00:00"/>
    <d v="2023-12-19T00:00:00"/>
    <d v="2023-12-19T00:00:00"/>
    <n v="25"/>
    <n v="25"/>
    <n v="50"/>
    <n v="50"/>
    <x v="1"/>
    <x v="1"/>
    <s v="NA"/>
    <s v="NA"/>
    <x v="0"/>
    <x v="0"/>
    <s v="NA"/>
    <s v="NA"/>
    <x v="1"/>
    <x v="1"/>
    <s v="2.98"/>
    <s v="2.98"/>
    <n v="184.71340000000001"/>
    <n v="184.71340000000001"/>
    <n v="188.27332000000001"/>
    <n v="188.27332000000001"/>
    <n v="190.15604999999999"/>
    <n v="190.15604999999999"/>
    <n v="210.63283000000001"/>
    <n v="210.63283000000001"/>
    <x v="0"/>
    <x v="0"/>
    <x v="0"/>
    <x v="0"/>
    <n v="1.1076840999999999"/>
    <n v="1.1076840999999999"/>
    <s v="185.505"/>
    <s v="185.505"/>
    <n v="0"/>
    <n v="0"/>
    <n v="0"/>
    <n v="0"/>
  </r>
  <r>
    <x v="0"/>
    <s v="P47422564"/>
    <x v="0"/>
    <x v="9"/>
    <x v="9"/>
    <x v="9"/>
    <x v="2"/>
    <x v="0"/>
    <x v="0"/>
    <x v="2"/>
    <x v="2"/>
    <x v="0"/>
    <x v="0"/>
    <n v="37.25"/>
    <n v="37.25"/>
    <d v="1998-12-19T00:00:00"/>
    <d v="1998-12-19T00:00:00"/>
    <d v="2023-12-19T00:00:00"/>
    <d v="2023-12-19T00:00:00"/>
    <n v="25"/>
    <n v="25"/>
    <n v="50"/>
    <n v="50"/>
    <x v="1"/>
    <x v="1"/>
    <s v="NA"/>
    <s v="NA"/>
    <x v="0"/>
    <x v="0"/>
    <s v="NA"/>
    <s v="NA"/>
    <x v="1"/>
    <x v="1"/>
    <s v="2.98"/>
    <s v="2.98"/>
    <n v="184.71340000000001"/>
    <n v="184.71340000000001"/>
    <n v="188.27332000000001"/>
    <n v="188.27332000000001"/>
    <n v="190.15604999999999"/>
    <n v="190.15604999999999"/>
    <n v="210.63283000000001"/>
    <n v="210.63283000000001"/>
    <x v="0"/>
    <x v="0"/>
    <x v="0"/>
    <x v="0"/>
    <n v="1.1076840999999999"/>
    <n v="1.1076840999999999"/>
    <s v="185.505"/>
    <s v="185.505"/>
    <n v="0"/>
    <n v="0"/>
    <n v="0"/>
    <n v="0"/>
  </r>
  <r>
    <x v="0"/>
    <s v="P47422564"/>
    <x v="0"/>
    <x v="10"/>
    <x v="10"/>
    <x v="10"/>
    <x v="2"/>
    <x v="0"/>
    <x v="0"/>
    <x v="2"/>
    <x v="2"/>
    <x v="0"/>
    <x v="0"/>
    <n v="37.25"/>
    <n v="37.25"/>
    <d v="1998-12-19T00:00:00"/>
    <d v="1998-12-19T00:00:00"/>
    <d v="2023-12-19T00:00:00"/>
    <d v="2023-12-19T00:00:00"/>
    <n v="25"/>
    <n v="25"/>
    <n v="50"/>
    <n v="50"/>
    <x v="1"/>
    <x v="1"/>
    <s v="NA"/>
    <s v="NA"/>
    <x v="0"/>
    <x v="0"/>
    <s v="NA"/>
    <s v="NA"/>
    <x v="1"/>
    <x v="1"/>
    <s v="2.98"/>
    <s v="2.98"/>
    <n v="184.71340000000001"/>
    <n v="183.51275999999999"/>
    <n v="188.27332000000001"/>
    <n v="187.04955000000001"/>
    <n v="190.15604999999999"/>
    <n v="188.92004"/>
    <n v="210.63283000000001"/>
    <n v="209.26373000000001"/>
    <x v="0"/>
    <x v="0"/>
    <x v="0"/>
    <x v="0"/>
    <n v="1.1076840999999999"/>
    <n v="1.1076840999999999"/>
    <s v="185.505"/>
    <s v="185.505"/>
    <n v="-1.2006400000000212"/>
    <n v="-1.2237700000000018"/>
    <n v="-1.2360099999999932"/>
    <n v="-1.3691000000000031"/>
  </r>
  <r>
    <x v="0"/>
    <s v="P47422564"/>
    <x v="0"/>
    <x v="11"/>
    <x v="11"/>
    <x v="11"/>
    <x v="2"/>
    <x v="0"/>
    <x v="0"/>
    <x v="2"/>
    <x v="2"/>
    <x v="0"/>
    <x v="0"/>
    <n v="37.25"/>
    <n v="37.25"/>
    <d v="1998-12-19T00:00:00"/>
    <d v="1998-12-19T00:00:00"/>
    <d v="2023-12-19T00:00:00"/>
    <d v="2023-12-19T00:00:00"/>
    <n v="25"/>
    <n v="25"/>
    <n v="50"/>
    <n v="50"/>
    <x v="1"/>
    <x v="1"/>
    <s v="NA"/>
    <s v="NA"/>
    <x v="0"/>
    <x v="0"/>
    <s v="NA"/>
    <s v="NA"/>
    <x v="1"/>
    <x v="1"/>
    <s v="2.98"/>
    <s v="2.98"/>
    <n v="183.51275999999999"/>
    <n v="181.73311000000001"/>
    <n v="187.04955000000001"/>
    <n v="185.23558"/>
    <n v="188.92004"/>
    <n v="187.08794"/>
    <n v="209.26373000000001"/>
    <n v="207.23433"/>
    <x v="0"/>
    <x v="0"/>
    <x v="0"/>
    <x v="0"/>
    <n v="1.1076840999999999"/>
    <n v="1.1076840999999999"/>
    <s v="185.505"/>
    <s v="185.505"/>
    <n v="-1.7796499999999753"/>
    <n v="-1.8139700000000119"/>
    <n v="-1.832099999999997"/>
    <n v="-2.0294000000000096"/>
  </r>
  <r>
    <x v="0"/>
    <s v="P47422564"/>
    <x v="0"/>
    <x v="12"/>
    <x v="12"/>
    <x v="12"/>
    <x v="2"/>
    <x v="0"/>
    <x v="0"/>
    <x v="2"/>
    <x v="2"/>
    <x v="0"/>
    <x v="0"/>
    <n v="37.25"/>
    <n v="37.25"/>
    <d v="1998-12-19T00:00:00"/>
    <d v="1998-12-19T00:00:00"/>
    <d v="2023-12-19T00:00:00"/>
    <d v="2023-12-19T00:00:00"/>
    <n v="25"/>
    <n v="25"/>
    <n v="50"/>
    <n v="50"/>
    <x v="1"/>
    <x v="1"/>
    <s v="NA"/>
    <s v="NA"/>
    <x v="0"/>
    <x v="0"/>
    <s v="NA"/>
    <s v="NA"/>
    <x v="1"/>
    <x v="1"/>
    <s v="2.98"/>
    <s v="2.98"/>
    <n v="181.73311000000001"/>
    <n v="182.63951"/>
    <n v="185.23558"/>
    <n v="186.11107000000001"/>
    <n v="187.08794"/>
    <n v="187.97218000000001"/>
    <n v="207.23433"/>
    <n v="208.21379999999999"/>
    <x v="0"/>
    <x v="0"/>
    <x v="0"/>
    <x v="0"/>
    <n v="1.1076840999999999"/>
    <n v="1.1076840999999999"/>
    <s v="185.505"/>
    <s v="185.505"/>
    <n v="0.90639999999999077"/>
    <n v="0.87549000000001342"/>
    <n v="0.88424000000000547"/>
    <n v="0.97946999999999207"/>
  </r>
  <r>
    <x v="0"/>
    <s v="P47422564"/>
    <x v="0"/>
    <x v="13"/>
    <x v="13"/>
    <x v="13"/>
    <x v="2"/>
    <x v="0"/>
    <x v="0"/>
    <x v="2"/>
    <x v="2"/>
    <x v="0"/>
    <x v="0"/>
    <n v="37.25"/>
    <n v="37.25"/>
    <d v="1998-12-19T00:00:00"/>
    <d v="1998-12-19T00:00:00"/>
    <d v="2023-12-19T00:00:00"/>
    <d v="2023-12-19T00:00:00"/>
    <n v="25"/>
    <n v="25"/>
    <n v="50"/>
    <n v="50"/>
    <x v="1"/>
    <x v="1"/>
    <s v="NA"/>
    <s v="NA"/>
    <x v="0"/>
    <x v="0"/>
    <s v="NA"/>
    <s v="NA"/>
    <x v="1"/>
    <x v="1"/>
    <s v="2.98"/>
    <s v="2.98"/>
    <n v="182.63951"/>
    <n v="182.63951"/>
    <n v="186.11107000000001"/>
    <n v="186.11107000000001"/>
    <n v="187.97218000000001"/>
    <n v="187.97218000000001"/>
    <n v="208.21379999999999"/>
    <n v="208.21379999999999"/>
    <x v="0"/>
    <x v="0"/>
    <x v="0"/>
    <x v="0"/>
    <n v="1.1076840999999999"/>
    <n v="1.1076840999999999"/>
    <s v="185.505"/>
    <s v="185.8775"/>
    <n v="0"/>
    <n v="0"/>
    <n v="0"/>
    <n v="0"/>
  </r>
  <r>
    <x v="0"/>
    <s v="P47422564"/>
    <x v="0"/>
    <x v="14"/>
    <x v="14"/>
    <x v="14"/>
    <x v="2"/>
    <x v="0"/>
    <x v="0"/>
    <x v="2"/>
    <x v="2"/>
    <x v="0"/>
    <x v="0"/>
    <n v="37.25"/>
    <n v="37.25"/>
    <d v="1998-12-19T00:00:00"/>
    <d v="1998-12-19T00:00:00"/>
    <d v="2023-12-19T00:00:00"/>
    <d v="2023-12-19T00:00:00"/>
    <n v="25"/>
    <n v="25"/>
    <n v="50"/>
    <n v="50"/>
    <x v="1"/>
    <x v="1"/>
    <s v="NA"/>
    <s v="NA"/>
    <x v="0"/>
    <x v="0"/>
    <s v="NA"/>
    <s v="NA"/>
    <x v="1"/>
    <x v="1"/>
    <s v="2.98"/>
    <s v="2.98"/>
    <n v="182.63951"/>
    <n v="182.63951"/>
    <n v="186.11107000000001"/>
    <n v="186.11107000000001"/>
    <n v="187.97218000000001"/>
    <n v="187.97218000000001"/>
    <n v="208.21379999999999"/>
    <n v="208.21379999999999"/>
    <x v="0"/>
    <x v="0"/>
    <x v="0"/>
    <x v="0"/>
    <n v="1.1076840999999999"/>
    <n v="1.1076840999999999"/>
    <s v="185.8775"/>
    <s v="185.8775"/>
    <n v="0"/>
    <n v="0"/>
    <n v="0"/>
    <n v="0"/>
  </r>
  <r>
    <x v="0"/>
    <s v="P47422564"/>
    <x v="0"/>
    <x v="15"/>
    <x v="15"/>
    <x v="15"/>
    <x v="2"/>
    <x v="0"/>
    <x v="0"/>
    <x v="2"/>
    <x v="2"/>
    <x v="0"/>
    <x v="0"/>
    <n v="37.25"/>
    <n v="37.25"/>
    <d v="1998-12-19T00:00:00"/>
    <d v="1998-12-19T00:00:00"/>
    <d v="2023-12-19T00:00:00"/>
    <d v="2023-12-19T00:00:00"/>
    <n v="25"/>
    <n v="25"/>
    <n v="50"/>
    <n v="50"/>
    <x v="1"/>
    <x v="1"/>
    <s v="NA"/>
    <s v="NA"/>
    <x v="0"/>
    <x v="0"/>
    <s v="NA"/>
    <s v="NA"/>
    <x v="1"/>
    <x v="1"/>
    <s v="2.98"/>
    <s v="2.98"/>
    <n v="182.63951"/>
    <n v="182.63951"/>
    <n v="186.11107000000001"/>
    <n v="186.11107000000001"/>
    <n v="187.97218000000001"/>
    <n v="187.97218000000001"/>
    <n v="208.21379999999999"/>
    <n v="208.21379999999999"/>
    <x v="0"/>
    <x v="0"/>
    <x v="0"/>
    <x v="0"/>
    <n v="1.1076840999999999"/>
    <n v="1.1076840999999999"/>
    <s v="185.8775"/>
    <s v="185.8775"/>
    <n v="0"/>
    <n v="0"/>
    <n v="0"/>
    <n v="0"/>
  </r>
  <r>
    <x v="0"/>
    <s v="P47422564"/>
    <x v="0"/>
    <x v="16"/>
    <x v="16"/>
    <x v="16"/>
    <x v="2"/>
    <x v="0"/>
    <x v="0"/>
    <x v="2"/>
    <x v="2"/>
    <x v="0"/>
    <x v="0"/>
    <n v="37.25"/>
    <n v="37.25"/>
    <d v="1998-12-19T00:00:00"/>
    <d v="1998-12-19T00:00:00"/>
    <d v="2023-12-19T00:00:00"/>
    <d v="2023-12-19T00:00:00"/>
    <n v="25"/>
    <n v="25"/>
    <n v="50"/>
    <n v="50"/>
    <x v="1"/>
    <x v="1"/>
    <s v="NA"/>
    <s v="NA"/>
    <x v="0"/>
    <x v="0"/>
    <s v="NA"/>
    <s v="NA"/>
    <x v="1"/>
    <x v="1"/>
    <s v="2.98"/>
    <s v="2.98"/>
    <n v="182.63951"/>
    <n v="182.63951"/>
    <n v="186.11107000000001"/>
    <n v="186.11107000000001"/>
    <n v="187.97218000000001"/>
    <n v="187.97218000000001"/>
    <n v="208.21379999999999"/>
    <n v="208.21379999999999"/>
    <x v="0"/>
    <x v="0"/>
    <x v="0"/>
    <x v="0"/>
    <n v="1.1076840999999999"/>
    <n v="1.1076840999999999"/>
    <s v="185.8775"/>
    <s v="185.8775"/>
    <n v="0"/>
    <n v="0"/>
    <n v="0"/>
    <n v="0"/>
  </r>
  <r>
    <x v="0"/>
    <s v="P47422564"/>
    <x v="0"/>
    <x v="17"/>
    <x v="17"/>
    <x v="17"/>
    <x v="1"/>
    <x v="0"/>
    <x v="0"/>
    <x v="2"/>
    <x v="2"/>
    <x v="0"/>
    <x v="0"/>
    <n v="37.25"/>
    <n v="37.25"/>
    <d v="1998-12-19T00:00:00"/>
    <d v="1998-12-19T00:00:00"/>
    <d v="2023-12-19T00:00:00"/>
    <d v="2023-12-19T00:00:00"/>
    <n v="25"/>
    <n v="25"/>
    <n v="50"/>
    <n v="50"/>
    <x v="1"/>
    <x v="1"/>
    <s v="NA"/>
    <s v="NA"/>
    <x v="0"/>
    <x v="0"/>
    <s v="NA"/>
    <s v="NA"/>
    <x v="1"/>
    <x v="1"/>
    <s v="2.98"/>
    <s v="2.98"/>
    <n v="182.63951"/>
    <n v="182.63951"/>
    <n v="186.11107000000001"/>
    <n v="186.11107000000001"/>
    <n v="187.97218000000001"/>
    <n v="187.97218000000001"/>
    <n v="208.21379999999999"/>
    <n v="208.21379999999999"/>
    <x v="0"/>
    <x v="0"/>
    <x v="0"/>
    <x v="0"/>
    <n v="1.1076840999999999"/>
    <n v="1.1076840999999999"/>
    <s v="185.8775"/>
    <s v="185.8775"/>
    <n v="0"/>
    <n v="0"/>
    <n v="0"/>
    <n v="0"/>
  </r>
  <r>
    <x v="0"/>
    <s v="P47422564"/>
    <x v="0"/>
    <x v="18"/>
    <x v="18"/>
    <x v="18"/>
    <x v="3"/>
    <x v="0"/>
    <x v="0"/>
    <x v="2"/>
    <x v="2"/>
    <x v="0"/>
    <x v="0"/>
    <n v="37.25"/>
    <n v="37.25"/>
    <d v="1998-12-19T00:00:00"/>
    <d v="1998-12-19T00:00:00"/>
    <d v="2023-12-19T00:00:00"/>
    <d v="2023-12-19T00:00:00"/>
    <n v="25"/>
    <n v="25"/>
    <n v="50"/>
    <n v="50"/>
    <x v="1"/>
    <x v="1"/>
    <s v="NA"/>
    <s v="NA"/>
    <x v="0"/>
    <x v="0"/>
    <s v="NA"/>
    <s v="NA"/>
    <x v="1"/>
    <x v="1"/>
    <s v="2.98"/>
    <s v="2.98"/>
    <n v="182.63951"/>
    <n v="182.63951"/>
    <n v="186.11107000000001"/>
    <n v="186.11107000000001"/>
    <n v="187.97218000000001"/>
    <n v="187.97218000000001"/>
    <n v="208.21379999999999"/>
    <n v="208.21379999999999"/>
    <x v="0"/>
    <x v="0"/>
    <x v="0"/>
    <x v="0"/>
    <n v="1.1076840999999999"/>
    <n v="1.1076840999999999"/>
    <s v="185.8775"/>
    <s v="185.8775"/>
    <n v="0"/>
    <n v="0"/>
    <n v="0"/>
    <n v="0"/>
  </r>
  <r>
    <x v="0"/>
    <s v="P47422564"/>
    <x v="0"/>
    <x v="19"/>
    <x v="19"/>
    <x v="19"/>
    <x v="4"/>
    <x v="0"/>
    <x v="0"/>
    <x v="2"/>
    <x v="2"/>
    <x v="0"/>
    <x v="0"/>
    <n v="37.25"/>
    <n v="37.25"/>
    <d v="1998-12-19T00:00:00"/>
    <d v="1998-12-19T00:00:00"/>
    <d v="2023-12-19T00:00:00"/>
    <d v="2023-12-19T00:00:00"/>
    <n v="25"/>
    <n v="25"/>
    <n v="50"/>
    <n v="50"/>
    <x v="1"/>
    <x v="1"/>
    <s v="NA"/>
    <s v="NA"/>
    <x v="0"/>
    <x v="0"/>
    <s v="NA"/>
    <s v="NA"/>
    <x v="1"/>
    <x v="1"/>
    <s v="2.98"/>
    <s v="2.98"/>
    <n v="182.63951"/>
    <n v="182.63951"/>
    <n v="186.11107000000001"/>
    <n v="186.11107000000001"/>
    <n v="187.97218000000001"/>
    <n v="187.97218000000001"/>
    <n v="208.21379999999999"/>
    <n v="208.21379999999999"/>
    <x v="0"/>
    <x v="0"/>
    <x v="0"/>
    <x v="0"/>
    <n v="1.1076840999999999"/>
    <n v="1.1076840999999999"/>
    <s v="185.8775"/>
    <s v="185.8775"/>
    <n v="0"/>
    <n v="0"/>
    <n v="0"/>
    <n v="0"/>
  </r>
  <r>
    <x v="0"/>
    <s v="P47422564"/>
    <x v="0"/>
    <x v="20"/>
    <x v="20"/>
    <x v="20"/>
    <x v="2"/>
    <x v="0"/>
    <x v="0"/>
    <x v="2"/>
    <x v="2"/>
    <x v="0"/>
    <x v="0"/>
    <n v="37.25"/>
    <n v="37.25"/>
    <d v="1998-12-19T00:00:00"/>
    <d v="1998-12-19T00:00:00"/>
    <d v="2023-12-19T00:00:00"/>
    <d v="2023-12-19T00:00:00"/>
    <n v="25"/>
    <n v="25"/>
    <n v="50"/>
    <n v="50"/>
    <x v="1"/>
    <x v="1"/>
    <s v="NA"/>
    <s v="NA"/>
    <x v="0"/>
    <x v="0"/>
    <s v="NA"/>
    <s v="NA"/>
    <x v="1"/>
    <x v="1"/>
    <s v="2.98"/>
    <s v="2.98"/>
    <n v="182.63951"/>
    <n v="183.04218"/>
    <n v="186.11107000000001"/>
    <n v="186.13668999999999"/>
    <n v="187.97218000000001"/>
    <n v="187.99805000000001"/>
    <n v="208.21379999999999"/>
    <n v="208.24245999999999"/>
    <x v="0"/>
    <x v="0"/>
    <x v="0"/>
    <x v="0"/>
    <n v="1.1076840999999999"/>
    <n v="1.1076840999999999"/>
    <s v="185.8775"/>
    <s v="185.8775"/>
    <n v="0.40267000000000053"/>
    <n v="2.5619999999975107E-2"/>
    <n v="2.5869999999997617E-2"/>
    <n v="2.8660000000002128E-2"/>
  </r>
  <r>
    <x v="0"/>
    <s v="P47422564"/>
    <x v="0"/>
    <x v="21"/>
    <x v="21"/>
    <x v="21"/>
    <x v="2"/>
    <x v="0"/>
    <x v="0"/>
    <x v="2"/>
    <x v="2"/>
    <x v="0"/>
    <x v="0"/>
    <n v="37.25"/>
    <n v="37.25"/>
    <d v="1998-12-19T00:00:00"/>
    <d v="1998-12-19T00:00:00"/>
    <d v="2023-12-19T00:00:00"/>
    <d v="2023-12-19T00:00:00"/>
    <n v="25"/>
    <n v="25"/>
    <n v="50"/>
    <n v="50"/>
    <x v="1"/>
    <x v="1"/>
    <s v="NA"/>
    <s v="NA"/>
    <x v="0"/>
    <x v="0"/>
    <s v="NA"/>
    <s v="NA"/>
    <x v="1"/>
    <x v="1"/>
    <s v="2.98"/>
    <s v="2.98"/>
    <n v="183.04218"/>
    <n v="182.13377"/>
    <n v="186.13668999999999"/>
    <n v="186.94748000000001"/>
    <n v="187.99805000000001"/>
    <n v="188.81695999999999"/>
    <n v="208.24245999999999"/>
    <n v="209.14955"/>
    <x v="0"/>
    <x v="0"/>
    <x v="0"/>
    <x v="0"/>
    <n v="1.1076840999999999"/>
    <n v="1.1076840999999999"/>
    <s v="185.8775"/>
    <s v="185.8775"/>
    <n v="-0.90841000000000349"/>
    <n v="0.81079000000002566"/>
    <n v="0.81890999999998826"/>
    <n v="0.90709000000001083"/>
  </r>
  <r>
    <x v="0"/>
    <s v="P47599999"/>
    <x v="0"/>
    <x v="0"/>
    <x v="0"/>
    <x v="0"/>
    <x v="0"/>
    <x v="0"/>
    <x v="0"/>
    <x v="1"/>
    <x v="1"/>
    <x v="2"/>
    <x v="2"/>
    <n v="1333.92"/>
    <n v="1333.92"/>
    <d v="1981-01-02T00:00:00"/>
    <d v="1981-01-02T00:00:00"/>
    <d v="2025-01-01T00:00:00"/>
    <d v="2025-01-01T00:00:00"/>
    <n v="56"/>
    <n v="56"/>
    <n v="19"/>
    <n v="19"/>
    <x v="1"/>
    <x v="1"/>
    <s v="NA"/>
    <s v="NA"/>
    <x v="0"/>
    <x v="0"/>
    <s v="NA"/>
    <s v="NA"/>
    <x v="0"/>
    <x v="0"/>
    <s v="3.97"/>
    <s v="3.97"/>
    <n v="22352.32"/>
    <n v="22352.32"/>
    <n v="22685.065999999999"/>
    <n v="22685.065999999999"/>
    <n v="22911.918000000001"/>
    <n v="22911.918000000001"/>
    <n v="26120.21"/>
    <n v="26120.21"/>
    <x v="0"/>
    <x v="0"/>
    <x v="0"/>
    <x v="0"/>
    <n v="1.1400273000000001"/>
    <n v="1.1400273000000001"/>
    <s v="10231.167"/>
    <s v="10231.167"/>
    <n v="0"/>
    <n v="0"/>
    <n v="0"/>
    <n v="0"/>
  </r>
  <r>
    <x v="0"/>
    <s v="P47599999"/>
    <x v="0"/>
    <x v="1"/>
    <x v="1"/>
    <x v="1"/>
    <x v="1"/>
    <x v="0"/>
    <x v="0"/>
    <x v="1"/>
    <x v="1"/>
    <x v="2"/>
    <x v="2"/>
    <n v="1333.92"/>
    <n v="1333.92"/>
    <d v="1981-01-02T00:00:00"/>
    <d v="1981-01-02T00:00:00"/>
    <d v="2025-01-01T00:00:00"/>
    <d v="2025-01-01T00:00:00"/>
    <n v="56"/>
    <n v="56"/>
    <n v="19"/>
    <n v="19"/>
    <x v="1"/>
    <x v="1"/>
    <s v="NA"/>
    <s v="NA"/>
    <x v="0"/>
    <x v="0"/>
    <s v="NA"/>
    <s v="NA"/>
    <x v="0"/>
    <x v="0"/>
    <s v="3.97"/>
    <s v="3.97"/>
    <n v="22352.32"/>
    <n v="22352.32"/>
    <n v="22685.065999999999"/>
    <n v="22685.065999999999"/>
    <n v="22911.918000000001"/>
    <n v="22911.918000000001"/>
    <n v="26120.21"/>
    <n v="26120.21"/>
    <x v="0"/>
    <x v="0"/>
    <x v="0"/>
    <x v="0"/>
    <n v="1.1400273000000001"/>
    <n v="1.1400273000000001"/>
    <s v="10231.167"/>
    <s v="10231.167"/>
    <n v="0"/>
    <n v="0"/>
    <n v="0"/>
    <n v="0"/>
  </r>
  <r>
    <x v="0"/>
    <s v="P47599999"/>
    <x v="0"/>
    <x v="2"/>
    <x v="2"/>
    <x v="2"/>
    <x v="2"/>
    <x v="0"/>
    <x v="0"/>
    <x v="1"/>
    <x v="1"/>
    <x v="2"/>
    <x v="2"/>
    <n v="1333.92"/>
    <n v="1333.92"/>
    <d v="1981-01-02T00:00:00"/>
    <d v="1981-01-02T00:00:00"/>
    <d v="2025-01-01T00:00:00"/>
    <d v="2025-01-01T00:00:00"/>
    <n v="56"/>
    <n v="56"/>
    <n v="19"/>
    <n v="19"/>
    <x v="1"/>
    <x v="1"/>
    <s v="NA"/>
    <s v="NA"/>
    <x v="0"/>
    <x v="0"/>
    <s v="NA"/>
    <s v="NA"/>
    <x v="0"/>
    <x v="0"/>
    <s v="3.97"/>
    <s v="3.97"/>
    <n v="22352.32"/>
    <n v="22352.32"/>
    <n v="22685.065999999999"/>
    <n v="22685.065999999999"/>
    <n v="22911.918000000001"/>
    <n v="22911.916000000001"/>
    <n v="26120.21"/>
    <n v="26120.208999999999"/>
    <x v="0"/>
    <x v="0"/>
    <x v="0"/>
    <x v="0"/>
    <n v="1.1400273000000001"/>
    <n v="1.1400273000000001"/>
    <s v="10231.167"/>
    <s v="10231.167"/>
    <n v="0"/>
    <n v="0"/>
    <n v="-2.0000000004074536E-3"/>
    <n v="-1.0000000002037268E-3"/>
  </r>
  <r>
    <x v="0"/>
    <s v="P47599999"/>
    <x v="0"/>
    <x v="3"/>
    <x v="3"/>
    <x v="3"/>
    <x v="2"/>
    <x v="0"/>
    <x v="0"/>
    <x v="1"/>
    <x v="1"/>
    <x v="2"/>
    <x v="2"/>
    <n v="1333.92"/>
    <n v="1333.92"/>
    <d v="1981-01-02T00:00:00"/>
    <d v="1981-01-02T00:00:00"/>
    <d v="2025-01-01T00:00:00"/>
    <d v="2025-01-01T00:00:00"/>
    <n v="56"/>
    <n v="56"/>
    <n v="19"/>
    <n v="19"/>
    <x v="1"/>
    <x v="1"/>
    <s v="NA"/>
    <s v="NA"/>
    <x v="0"/>
    <x v="0"/>
    <s v="NA"/>
    <s v="NA"/>
    <x v="0"/>
    <x v="0"/>
    <s v="3.97"/>
    <s v="3.97"/>
    <n v="22352.32"/>
    <n v="22352.32"/>
    <n v="22685.065999999999"/>
    <n v="22685.065999999999"/>
    <n v="22911.916000000001"/>
    <n v="22911.916000000001"/>
    <n v="26120.208999999999"/>
    <n v="26120.208999999999"/>
    <x v="0"/>
    <x v="0"/>
    <x v="0"/>
    <x v="0"/>
    <n v="1.1400273000000001"/>
    <n v="1.1400273000000001"/>
    <s v="10231.167"/>
    <s v="10231.167"/>
    <n v="0"/>
    <n v="0"/>
    <n v="0"/>
    <n v="0"/>
  </r>
  <r>
    <x v="0"/>
    <s v="P47599999"/>
    <x v="0"/>
    <x v="4"/>
    <x v="4"/>
    <x v="4"/>
    <x v="2"/>
    <x v="0"/>
    <x v="0"/>
    <x v="1"/>
    <x v="1"/>
    <x v="2"/>
    <x v="2"/>
    <n v="1333.92"/>
    <n v="1333.92"/>
    <d v="1981-01-02T00:00:00"/>
    <d v="1981-01-02T00:00:00"/>
    <d v="2025-01-01T00:00:00"/>
    <d v="2025-01-01T00:00:00"/>
    <n v="56"/>
    <n v="56"/>
    <n v="19"/>
    <n v="19"/>
    <x v="1"/>
    <x v="1"/>
    <s v="NA"/>
    <s v="NA"/>
    <x v="0"/>
    <x v="0"/>
    <s v="NA"/>
    <s v="NA"/>
    <x v="0"/>
    <x v="0"/>
    <s v="3.97"/>
    <s v="3.97"/>
    <n v="22352.32"/>
    <n v="22368.092000000001"/>
    <n v="22685.065999999999"/>
    <n v="22686.065999999999"/>
    <n v="22911.916000000001"/>
    <n v="22912.928"/>
    <n v="26120.208999999999"/>
    <n v="26121.361000000001"/>
    <x v="0"/>
    <x v="0"/>
    <x v="0"/>
    <x v="0"/>
    <n v="1.1400273000000001"/>
    <n v="1.1400273000000001"/>
    <s v="10231.167"/>
    <s v="10231.167"/>
    <n v="15.772000000000844"/>
    <n v="1"/>
    <n v="1.0119999999988067"/>
    <n v="1.1520000000018626"/>
  </r>
  <r>
    <x v="0"/>
    <s v="P47599999"/>
    <x v="0"/>
    <x v="5"/>
    <x v="5"/>
    <x v="5"/>
    <x v="2"/>
    <x v="0"/>
    <x v="0"/>
    <x v="1"/>
    <x v="1"/>
    <x v="2"/>
    <x v="2"/>
    <n v="1333.92"/>
    <n v="1333.92"/>
    <d v="1981-01-02T00:00:00"/>
    <d v="1981-01-02T00:00:00"/>
    <d v="2025-01-01T00:00:00"/>
    <d v="2025-01-01T00:00:00"/>
    <n v="56"/>
    <n v="56"/>
    <n v="19"/>
    <n v="19"/>
    <x v="1"/>
    <x v="1"/>
    <s v="NA"/>
    <s v="NA"/>
    <x v="0"/>
    <x v="0"/>
    <s v="NA"/>
    <s v="NA"/>
    <x v="0"/>
    <x v="0"/>
    <s v="3.97"/>
    <s v="3.97"/>
    <n v="22368.092000000001"/>
    <n v="20696.282999999999"/>
    <n v="22686.065999999999"/>
    <n v="20990.486000000001"/>
    <n v="22912.928"/>
    <n v="21200.39"/>
    <n v="26121.361000000001"/>
    <n v="24169.023000000001"/>
    <x v="0"/>
    <x v="0"/>
    <x v="0"/>
    <x v="0"/>
    <n v="1.1400273000000001"/>
    <n v="1.1400273000000001"/>
    <s v="10231.167"/>
    <s v="10231.167"/>
    <n v="-1671.8090000000011"/>
    <n v="-1695.5799999999981"/>
    <n v="-1712.5380000000005"/>
    <n v="-1952.3379999999997"/>
  </r>
  <r>
    <x v="0"/>
    <s v="P47599999"/>
    <x v="0"/>
    <x v="6"/>
    <x v="6"/>
    <x v="6"/>
    <x v="2"/>
    <x v="0"/>
    <x v="0"/>
    <x v="1"/>
    <x v="1"/>
    <x v="2"/>
    <x v="2"/>
    <n v="1333.92"/>
    <n v="1333.92"/>
    <d v="1981-01-02T00:00:00"/>
    <d v="1981-01-02T00:00:00"/>
    <d v="2025-01-01T00:00:00"/>
    <d v="2025-01-01T00:00:00"/>
    <n v="56"/>
    <n v="56"/>
    <n v="19"/>
    <n v="19"/>
    <x v="1"/>
    <x v="1"/>
    <s v="NA"/>
    <s v="NA"/>
    <x v="0"/>
    <x v="0"/>
    <s v="NA"/>
    <s v="NA"/>
    <x v="0"/>
    <x v="0"/>
    <s v="3.97"/>
    <s v="3.97"/>
    <n v="20696.282999999999"/>
    <n v="20773.75"/>
    <n v="20990.486000000001"/>
    <n v="21071.486000000001"/>
    <n v="21200.39"/>
    <n v="21282.201000000001"/>
    <n v="24169.023000000001"/>
    <n v="24262.291000000001"/>
    <x v="0"/>
    <x v="0"/>
    <x v="0"/>
    <x v="0"/>
    <n v="1.1400273000000001"/>
    <n v="1.1400273000000001"/>
    <s v="10231.167"/>
    <s v="10231.167"/>
    <n v="77.467000000000553"/>
    <n v="81"/>
    <n v="81.811000000001513"/>
    <n v="93.268000000000029"/>
  </r>
  <r>
    <x v="0"/>
    <s v="P47599999"/>
    <x v="0"/>
    <x v="7"/>
    <x v="7"/>
    <x v="7"/>
    <x v="1"/>
    <x v="0"/>
    <x v="1"/>
    <x v="1"/>
    <x v="1"/>
    <x v="2"/>
    <x v="2"/>
    <n v="1333.92"/>
    <n v="1333.92"/>
    <d v="1981-01-02T00:00:00"/>
    <d v="1981-01-02T00:00:00"/>
    <d v="2025-01-01T00:00:00"/>
    <d v="2025-02-01T00:00:00"/>
    <n v="56"/>
    <n v="56"/>
    <n v="19"/>
    <n v="19"/>
    <x v="1"/>
    <x v="1"/>
    <s v="NA"/>
    <s v="NA"/>
    <x v="0"/>
    <x v="0"/>
    <s v="NA"/>
    <s v="NA"/>
    <x v="0"/>
    <x v="0"/>
    <s v="3.97"/>
    <s v="3.97"/>
    <n v="20773.75"/>
    <n v="20773.75"/>
    <n v="21071.486000000001"/>
    <n v="21071.486000000001"/>
    <n v="21282.201000000001"/>
    <n v="21282.201000000001"/>
    <n v="24262.291000000001"/>
    <n v="24262.291000000001"/>
    <x v="0"/>
    <x v="0"/>
    <x v="0"/>
    <x v="0"/>
    <n v="1.1400273000000001"/>
    <n v="1.1400273000000001"/>
    <s v="10231.167"/>
    <s v="10231.167"/>
    <n v="0"/>
    <n v="0"/>
    <n v="0"/>
    <n v="0"/>
  </r>
  <r>
    <x v="0"/>
    <s v="P47599999"/>
    <x v="0"/>
    <x v="8"/>
    <x v="8"/>
    <x v="8"/>
    <x v="2"/>
    <x v="1"/>
    <x v="1"/>
    <x v="1"/>
    <x v="1"/>
    <x v="2"/>
    <x v="2"/>
    <n v="1333.92"/>
    <n v="1333.92"/>
    <d v="1981-01-02T00:00:00"/>
    <d v="1981-01-02T00:00:00"/>
    <d v="2025-02-01T00:00:00"/>
    <d v="2025-02-01T00:00:00"/>
    <n v="56"/>
    <n v="56"/>
    <n v="19"/>
    <n v="19"/>
    <x v="1"/>
    <x v="1"/>
    <s v="NA"/>
    <s v="NA"/>
    <x v="0"/>
    <x v="0"/>
    <s v="NA"/>
    <s v="NA"/>
    <x v="0"/>
    <x v="0"/>
    <s v="3.97"/>
    <s v="3.97"/>
    <n v="20773.75"/>
    <n v="20773.75"/>
    <n v="21071.486000000001"/>
    <n v="21071.486000000001"/>
    <n v="21282.201000000001"/>
    <n v="21282.201000000001"/>
    <n v="24262.291000000001"/>
    <n v="24262.291000000001"/>
    <x v="0"/>
    <x v="0"/>
    <x v="0"/>
    <x v="0"/>
    <n v="1.1400273000000001"/>
    <n v="1.1400273000000001"/>
    <s v="10231.167"/>
    <s v="10231.167"/>
    <n v="0"/>
    <n v="0"/>
    <n v="0"/>
    <n v="0"/>
  </r>
  <r>
    <x v="0"/>
    <s v="P47599999"/>
    <x v="0"/>
    <x v="9"/>
    <x v="9"/>
    <x v="9"/>
    <x v="2"/>
    <x v="1"/>
    <x v="1"/>
    <x v="1"/>
    <x v="1"/>
    <x v="2"/>
    <x v="2"/>
    <n v="1333.92"/>
    <n v="1333.92"/>
    <d v="1981-01-02T00:00:00"/>
    <d v="1981-01-02T00:00:00"/>
    <d v="2025-02-01T00:00:00"/>
    <d v="2025-02-01T00:00:00"/>
    <n v="56"/>
    <n v="56"/>
    <n v="19"/>
    <n v="19"/>
    <x v="1"/>
    <x v="1"/>
    <s v="NA"/>
    <s v="NA"/>
    <x v="0"/>
    <x v="0"/>
    <s v="NA"/>
    <s v="NA"/>
    <x v="0"/>
    <x v="0"/>
    <s v="3.97"/>
    <s v="3.97"/>
    <n v="20773.75"/>
    <n v="20777.715"/>
    <n v="21071.486000000001"/>
    <n v="21075.451000000001"/>
    <n v="21282.201000000001"/>
    <n v="21286.205000000002"/>
    <n v="24262.291000000001"/>
    <n v="24266.855"/>
    <x v="0"/>
    <x v="0"/>
    <x v="0"/>
    <x v="0"/>
    <n v="1.1400273000000001"/>
    <n v="1.1400273000000001"/>
    <s v="10231.167"/>
    <s v="10231.167"/>
    <n v="3.9650000000001455"/>
    <n v="3.9650000000001455"/>
    <n v="4.0040000000008149"/>
    <n v="4.5639999999984866"/>
  </r>
  <r>
    <x v="0"/>
    <s v="P47599999"/>
    <x v="0"/>
    <x v="10"/>
    <x v="10"/>
    <x v="10"/>
    <x v="2"/>
    <x v="1"/>
    <x v="1"/>
    <x v="1"/>
    <x v="1"/>
    <x v="2"/>
    <x v="2"/>
    <n v="1333.92"/>
    <n v="1333.92"/>
    <d v="1981-01-02T00:00:00"/>
    <d v="1981-01-02T00:00:00"/>
    <d v="2025-02-01T00:00:00"/>
    <d v="2025-02-01T00:00:00"/>
    <n v="56"/>
    <n v="56"/>
    <n v="19"/>
    <n v="19"/>
    <x v="1"/>
    <x v="1"/>
    <s v="NA"/>
    <s v="NA"/>
    <x v="0"/>
    <x v="0"/>
    <s v="NA"/>
    <s v="NA"/>
    <x v="0"/>
    <x v="0"/>
    <s v="3.97"/>
    <s v="3.97"/>
    <n v="20777.715"/>
    <n v="20642.657999999999"/>
    <n v="21075.451000000001"/>
    <n v="20938.46"/>
    <n v="21286.205000000002"/>
    <n v="21147.846000000001"/>
    <n v="24266.855"/>
    <n v="24109.119999999999"/>
    <x v="0"/>
    <x v="0"/>
    <x v="0"/>
    <x v="0"/>
    <n v="1.1400273000000001"/>
    <n v="1.1400273000000001"/>
    <s v="10231.167"/>
    <s v="10231.167"/>
    <n v="-135.0570000000007"/>
    <n v="-136.9910000000018"/>
    <n v="-138.35900000000038"/>
    <n v="-157.73500000000058"/>
  </r>
  <r>
    <x v="0"/>
    <s v="P47599999"/>
    <x v="0"/>
    <x v="11"/>
    <x v="11"/>
    <x v="11"/>
    <x v="2"/>
    <x v="1"/>
    <x v="1"/>
    <x v="1"/>
    <x v="1"/>
    <x v="2"/>
    <x v="2"/>
    <n v="1333.92"/>
    <n v="1333.92"/>
    <d v="1981-01-02T00:00:00"/>
    <d v="1981-01-02T00:00:00"/>
    <d v="2025-02-01T00:00:00"/>
    <d v="2025-02-01T00:00:00"/>
    <n v="56"/>
    <n v="56"/>
    <n v="19"/>
    <n v="19"/>
    <x v="1"/>
    <x v="1"/>
    <s v="NA"/>
    <s v="NA"/>
    <x v="0"/>
    <x v="0"/>
    <s v="NA"/>
    <s v="NA"/>
    <x v="0"/>
    <x v="0"/>
    <s v="3.97"/>
    <s v="3.97"/>
    <n v="20642.657999999999"/>
    <n v="20591.773000000001"/>
    <n v="20938.46"/>
    <n v="20886.848000000002"/>
    <n v="21147.846000000001"/>
    <n v="21095.717000000001"/>
    <n v="24109.119999999999"/>
    <n v="24049.690999999999"/>
    <x v="0"/>
    <x v="0"/>
    <x v="0"/>
    <x v="0"/>
    <n v="1.1400273000000001"/>
    <n v="1.1400273000000001"/>
    <s v="10231.167"/>
    <s v="10231.167"/>
    <n v="-50.884999999998399"/>
    <n v="-51.611999999997352"/>
    <n v="-52.129000000000815"/>
    <n v="-59.429000000000087"/>
  </r>
  <r>
    <x v="0"/>
    <s v="P47599999"/>
    <x v="0"/>
    <x v="12"/>
    <x v="12"/>
    <x v="12"/>
    <x v="2"/>
    <x v="1"/>
    <x v="1"/>
    <x v="1"/>
    <x v="1"/>
    <x v="2"/>
    <x v="2"/>
    <n v="1333.92"/>
    <n v="1333.92"/>
    <d v="1981-01-02T00:00:00"/>
    <d v="1981-01-02T00:00:00"/>
    <d v="2025-02-01T00:00:00"/>
    <d v="2025-02-01T00:00:00"/>
    <n v="56"/>
    <n v="56"/>
    <n v="19"/>
    <n v="19"/>
    <x v="1"/>
    <x v="1"/>
    <s v="NA"/>
    <s v="NA"/>
    <x v="0"/>
    <x v="0"/>
    <s v="NA"/>
    <s v="NA"/>
    <x v="0"/>
    <x v="0"/>
    <s v="3.97"/>
    <s v="3.97"/>
    <n v="20591.773000000001"/>
    <n v="20668.849999999999"/>
    <n v="20886.848000000002"/>
    <n v="20965.436000000002"/>
    <n v="21095.717000000001"/>
    <n v="21175.09"/>
    <n v="24049.690999999999"/>
    <n v="24140.18"/>
    <x v="0"/>
    <x v="0"/>
    <x v="0"/>
    <x v="0"/>
    <n v="1.1400273000000001"/>
    <n v="1.1400273000000001"/>
    <s v="10231.167"/>
    <s v="10231.167"/>
    <n v="77.076999999997497"/>
    <n v="78.587999999999738"/>
    <n v="79.372999999999593"/>
    <n v="90.489000000001397"/>
  </r>
  <r>
    <x v="0"/>
    <s v="P47599999"/>
    <x v="0"/>
    <x v="13"/>
    <x v="13"/>
    <x v="13"/>
    <x v="2"/>
    <x v="1"/>
    <x v="1"/>
    <x v="1"/>
    <x v="1"/>
    <x v="2"/>
    <x v="2"/>
    <n v="1333.92"/>
    <n v="1333.92"/>
    <d v="1981-01-02T00:00:00"/>
    <d v="1981-01-02T00:00:00"/>
    <d v="2025-02-01T00:00:00"/>
    <d v="2025-02-01T00:00:00"/>
    <n v="56"/>
    <n v="56"/>
    <n v="19"/>
    <n v="19"/>
    <x v="1"/>
    <x v="1"/>
    <s v="NA"/>
    <s v="NA"/>
    <x v="0"/>
    <x v="0"/>
    <s v="NA"/>
    <s v="NA"/>
    <x v="0"/>
    <x v="0"/>
    <s v="3.97"/>
    <s v="3.97"/>
    <n v="20668.849999999999"/>
    <n v="20668.849999999999"/>
    <n v="20965.436000000002"/>
    <n v="20965.436000000002"/>
    <n v="21175.09"/>
    <n v="21175.09"/>
    <n v="24140.18"/>
    <n v="24140.18"/>
    <x v="0"/>
    <x v="0"/>
    <x v="0"/>
    <x v="0"/>
    <n v="1.1400273000000001"/>
    <n v="1.1400273000000001"/>
    <s v="10231.167"/>
    <s v="10244.506"/>
    <n v="0"/>
    <n v="0"/>
    <n v="0"/>
    <n v="0"/>
  </r>
  <r>
    <x v="0"/>
    <s v="P47599999"/>
    <x v="0"/>
    <x v="14"/>
    <x v="14"/>
    <x v="14"/>
    <x v="2"/>
    <x v="1"/>
    <x v="1"/>
    <x v="1"/>
    <x v="1"/>
    <x v="2"/>
    <x v="2"/>
    <n v="1333.92"/>
    <n v="1333.92"/>
    <d v="1981-01-02T00:00:00"/>
    <d v="1981-01-02T00:00:00"/>
    <d v="2025-02-01T00:00:00"/>
    <d v="2025-02-01T00:00:00"/>
    <n v="56"/>
    <n v="56"/>
    <n v="19"/>
    <n v="19"/>
    <x v="1"/>
    <x v="1"/>
    <s v="NA"/>
    <s v="NA"/>
    <x v="0"/>
    <x v="0"/>
    <s v="NA"/>
    <s v="NA"/>
    <x v="0"/>
    <x v="0"/>
    <s v="3.97"/>
    <s v="3.97"/>
    <n v="20668.849999999999"/>
    <n v="20668.849999999999"/>
    <n v="20965.436000000002"/>
    <n v="20965.436000000002"/>
    <n v="21175.09"/>
    <n v="21175.09"/>
    <n v="24140.18"/>
    <n v="24140.18"/>
    <x v="0"/>
    <x v="0"/>
    <x v="0"/>
    <x v="0"/>
    <n v="1.1400273000000001"/>
    <n v="1.1400273000000001"/>
    <s v="10244.506"/>
    <s v="10244.506"/>
    <n v="0"/>
    <n v="0"/>
    <n v="0"/>
    <n v="0"/>
  </r>
  <r>
    <x v="0"/>
    <s v="P47599999"/>
    <x v="0"/>
    <x v="15"/>
    <x v="15"/>
    <x v="15"/>
    <x v="2"/>
    <x v="1"/>
    <x v="1"/>
    <x v="1"/>
    <x v="1"/>
    <x v="2"/>
    <x v="2"/>
    <n v="1333.92"/>
    <n v="1333.92"/>
    <d v="1981-01-02T00:00:00"/>
    <d v="1981-01-02T00:00:00"/>
    <d v="2025-02-01T00:00:00"/>
    <d v="2025-02-01T00:00:00"/>
    <n v="56"/>
    <n v="56"/>
    <n v="19"/>
    <n v="19"/>
    <x v="1"/>
    <x v="1"/>
    <s v="NA"/>
    <s v="NA"/>
    <x v="0"/>
    <x v="0"/>
    <s v="NA"/>
    <s v="NA"/>
    <x v="0"/>
    <x v="0"/>
    <s v="3.97"/>
    <s v="3.97"/>
    <n v="20668.849999999999"/>
    <n v="20668.849999999999"/>
    <n v="20965.436000000002"/>
    <n v="20965.436000000002"/>
    <n v="21175.09"/>
    <n v="21175.09"/>
    <n v="24140.18"/>
    <n v="24140.18"/>
    <x v="0"/>
    <x v="0"/>
    <x v="0"/>
    <x v="0"/>
    <n v="1.1400273000000001"/>
    <n v="1.1400273000000001"/>
    <s v="10244.506"/>
    <s v="10244.506"/>
    <n v="0"/>
    <n v="0"/>
    <n v="0"/>
    <n v="0"/>
  </r>
  <r>
    <x v="0"/>
    <s v="P47599999"/>
    <x v="0"/>
    <x v="16"/>
    <x v="16"/>
    <x v="16"/>
    <x v="2"/>
    <x v="1"/>
    <x v="1"/>
    <x v="1"/>
    <x v="1"/>
    <x v="2"/>
    <x v="2"/>
    <n v="1333.92"/>
    <n v="1333.92"/>
    <d v="1981-01-02T00:00:00"/>
    <d v="1981-01-02T00:00:00"/>
    <d v="2025-02-01T00:00:00"/>
    <d v="2025-02-01T00:00:00"/>
    <n v="56"/>
    <n v="56"/>
    <n v="19"/>
    <n v="19"/>
    <x v="1"/>
    <x v="1"/>
    <s v="NA"/>
    <s v="NA"/>
    <x v="0"/>
    <x v="0"/>
    <s v="NA"/>
    <s v="NA"/>
    <x v="0"/>
    <x v="0"/>
    <s v="3.97"/>
    <s v="3.97"/>
    <n v="20668.849999999999"/>
    <n v="20668.849999999999"/>
    <n v="20965.436000000002"/>
    <n v="20965.436000000002"/>
    <n v="21175.09"/>
    <n v="21175.09"/>
    <n v="24140.18"/>
    <n v="24140.182000000001"/>
    <x v="0"/>
    <x v="0"/>
    <x v="0"/>
    <x v="0"/>
    <n v="1.1400273000000001"/>
    <n v="1.1400273000000001"/>
    <s v="10244.506"/>
    <s v="10244.506"/>
    <n v="0"/>
    <n v="0"/>
    <n v="0"/>
    <n v="2.0000000004074536E-3"/>
  </r>
  <r>
    <x v="0"/>
    <s v="P47599999"/>
    <x v="0"/>
    <x v="17"/>
    <x v="17"/>
    <x v="17"/>
    <x v="1"/>
    <x v="1"/>
    <x v="1"/>
    <x v="1"/>
    <x v="1"/>
    <x v="2"/>
    <x v="2"/>
    <n v="1333.92"/>
    <n v="1333.92"/>
    <d v="1981-01-02T00:00:00"/>
    <d v="1981-01-02T00:00:00"/>
    <d v="2025-02-01T00:00:00"/>
    <d v="2025-02-01T00:00:00"/>
    <n v="56"/>
    <n v="56"/>
    <n v="19"/>
    <n v="19"/>
    <x v="1"/>
    <x v="1"/>
    <s v="NA"/>
    <s v="NA"/>
    <x v="0"/>
    <x v="0"/>
    <s v="NA"/>
    <s v="NA"/>
    <x v="0"/>
    <x v="0"/>
    <s v="3.97"/>
    <s v="3.97"/>
    <n v="20668.849999999999"/>
    <n v="20668.849999999999"/>
    <n v="20965.436000000002"/>
    <n v="20965.436000000002"/>
    <n v="21175.09"/>
    <n v="21175.09"/>
    <n v="24140.182000000001"/>
    <n v="24140.182000000001"/>
    <x v="0"/>
    <x v="0"/>
    <x v="0"/>
    <x v="0"/>
    <n v="1.1400273000000001"/>
    <n v="1.1400273000000001"/>
    <s v="10244.506"/>
    <s v="10244.506"/>
    <n v="0"/>
    <n v="0"/>
    <n v="0"/>
    <n v="0"/>
  </r>
  <r>
    <x v="0"/>
    <s v="P47599999"/>
    <x v="0"/>
    <x v="18"/>
    <x v="18"/>
    <x v="18"/>
    <x v="3"/>
    <x v="1"/>
    <x v="1"/>
    <x v="1"/>
    <x v="1"/>
    <x v="2"/>
    <x v="2"/>
    <n v="1333.92"/>
    <n v="1333.92"/>
    <d v="1981-01-02T00:00:00"/>
    <d v="1981-01-02T00:00:00"/>
    <d v="2025-02-01T00:00:00"/>
    <d v="2025-02-01T00:00:00"/>
    <n v="56"/>
    <n v="56"/>
    <n v="19"/>
    <n v="19"/>
    <x v="1"/>
    <x v="1"/>
    <s v="NA"/>
    <s v="NA"/>
    <x v="0"/>
    <x v="0"/>
    <s v="NA"/>
    <s v="NA"/>
    <x v="0"/>
    <x v="0"/>
    <s v="3.97"/>
    <s v="3.97"/>
    <n v="20668.849999999999"/>
    <n v="20668.849999999999"/>
    <n v="20965.436000000002"/>
    <n v="20965.436000000002"/>
    <n v="21175.09"/>
    <n v="21175.09"/>
    <n v="24140.182000000001"/>
    <n v="24140.182000000001"/>
    <x v="0"/>
    <x v="0"/>
    <x v="0"/>
    <x v="0"/>
    <n v="1.1400273000000001"/>
    <n v="1.1400273000000001"/>
    <s v="10244.506"/>
    <s v="10244.506"/>
    <n v="0"/>
    <n v="0"/>
    <n v="0"/>
    <n v="0"/>
  </r>
  <r>
    <x v="0"/>
    <s v="P47599999"/>
    <x v="0"/>
    <x v="19"/>
    <x v="19"/>
    <x v="19"/>
    <x v="4"/>
    <x v="1"/>
    <x v="1"/>
    <x v="1"/>
    <x v="1"/>
    <x v="2"/>
    <x v="2"/>
    <n v="1333.92"/>
    <n v="1333.92"/>
    <d v="1981-01-02T00:00:00"/>
    <d v="1981-01-02T00:00:00"/>
    <d v="2025-02-01T00:00:00"/>
    <d v="2025-02-01T00:00:00"/>
    <n v="56"/>
    <n v="56"/>
    <n v="19"/>
    <n v="19"/>
    <x v="1"/>
    <x v="1"/>
    <s v="NA"/>
    <s v="NA"/>
    <x v="0"/>
    <x v="0"/>
    <s v="NA"/>
    <s v="NA"/>
    <x v="0"/>
    <x v="0"/>
    <s v="3.97"/>
    <s v="3.97"/>
    <n v="20668.849999999999"/>
    <n v="20668.849999999999"/>
    <n v="20965.436000000002"/>
    <n v="20965.436000000002"/>
    <n v="21175.09"/>
    <n v="21175.09"/>
    <n v="24140.182000000001"/>
    <n v="24140.182000000001"/>
    <x v="0"/>
    <x v="0"/>
    <x v="0"/>
    <x v="0"/>
    <n v="1.1400273000000001"/>
    <n v="1.1400273000000001"/>
    <s v="10244.506"/>
    <s v="10244.506"/>
    <n v="0"/>
    <n v="0"/>
    <n v="0"/>
    <n v="0"/>
  </r>
  <r>
    <x v="0"/>
    <s v="P47599999"/>
    <x v="0"/>
    <x v="20"/>
    <x v="20"/>
    <x v="20"/>
    <x v="2"/>
    <x v="1"/>
    <x v="1"/>
    <x v="1"/>
    <x v="1"/>
    <x v="2"/>
    <x v="2"/>
    <n v="1333.92"/>
    <n v="1333.92"/>
    <d v="1981-01-02T00:00:00"/>
    <d v="1981-01-02T00:00:00"/>
    <d v="2025-02-01T00:00:00"/>
    <d v="2025-02-01T00:00:00"/>
    <n v="56"/>
    <n v="56"/>
    <n v="19"/>
    <n v="19"/>
    <x v="1"/>
    <x v="1"/>
    <s v="NA"/>
    <s v="NA"/>
    <x v="0"/>
    <x v="0"/>
    <s v="NA"/>
    <s v="NA"/>
    <x v="0"/>
    <x v="0"/>
    <s v="3.97"/>
    <s v="3.97"/>
    <n v="20668.849999999999"/>
    <n v="20719.601999999999"/>
    <n v="20965.436000000002"/>
    <n v="20972.35"/>
    <n v="21175.09"/>
    <n v="21182.072"/>
    <n v="24140.182000000001"/>
    <n v="24148.143"/>
    <x v="0"/>
    <x v="0"/>
    <x v="0"/>
    <x v="0"/>
    <n v="1.1400273000000001"/>
    <n v="1.1400273000000001"/>
    <s v="10244.506"/>
    <s v="10244.506"/>
    <n v="50.752000000000407"/>
    <n v="6.9139999999970314"/>
    <n v="6.9819999999999709"/>
    <n v="7.9609999999993306"/>
  </r>
  <r>
    <x v="0"/>
    <s v="P47599999"/>
    <x v="0"/>
    <x v="21"/>
    <x v="21"/>
    <x v="21"/>
    <x v="2"/>
    <x v="1"/>
    <x v="1"/>
    <x v="1"/>
    <x v="1"/>
    <x v="2"/>
    <x v="2"/>
    <n v="1333.92"/>
    <n v="1333.92"/>
    <d v="1981-01-02T00:00:00"/>
    <d v="1981-01-02T00:00:00"/>
    <d v="2025-02-01T00:00:00"/>
    <d v="2025-02-01T00:00:00"/>
    <n v="56"/>
    <n v="56"/>
    <n v="19"/>
    <n v="19"/>
    <x v="1"/>
    <x v="1"/>
    <s v="NA"/>
    <s v="NA"/>
    <x v="0"/>
    <x v="0"/>
    <s v="NA"/>
    <s v="NA"/>
    <x v="0"/>
    <x v="0"/>
    <s v="3.97"/>
    <s v="3.97"/>
    <n v="20719.601999999999"/>
    <n v="20642.338"/>
    <n v="20972.35"/>
    <n v="21045.7"/>
    <n v="21182.072"/>
    <n v="21256.155999999999"/>
    <n v="24148.143"/>
    <n v="24232.598000000002"/>
    <x v="0"/>
    <x v="0"/>
    <x v="0"/>
    <x v="0"/>
    <n v="1.1400273000000001"/>
    <n v="1.1400273000000001"/>
    <s v="10244.506"/>
    <s v="10244.506"/>
    <n v="-77.263999999999214"/>
    <n v="73.350000000002183"/>
    <n v="74.083999999998923"/>
    <n v="84.455000000001746"/>
  </r>
  <r>
    <x v="0"/>
    <s v="P47893051"/>
    <x v="0"/>
    <x v="0"/>
    <x v="0"/>
    <x v="0"/>
    <x v="0"/>
    <x v="0"/>
    <x v="0"/>
    <x v="3"/>
    <x v="3"/>
    <x v="0"/>
    <x v="0"/>
    <n v="525.41999999999996"/>
    <n v="525.41999999999996"/>
    <d v="1983-03-15T00:00:00"/>
    <d v="1983-03-15T00:00:00"/>
    <d v="2004-03-15T00:00:00"/>
    <d v="2004-03-15T00:00:00"/>
    <n v="21"/>
    <n v="21"/>
    <n v="54"/>
    <n v="54"/>
    <x v="0"/>
    <x v="0"/>
    <s v="NA"/>
    <s v="NA"/>
    <x v="0"/>
    <x v="0"/>
    <s v="NA"/>
    <s v="NA"/>
    <x v="0"/>
    <x v="0"/>
    <s v="4.17"/>
    <s v="4.17"/>
    <n v="4.7493562999999996"/>
    <n v="4.7493562999999996"/>
    <n v="4.8272370000000002"/>
    <n v="4.8272370000000002"/>
    <n v="4.8755097000000003"/>
    <n v="4.8755097000000003"/>
    <n v="3830.3117999999999"/>
    <n v="3830.3117999999999"/>
    <x v="0"/>
    <x v="0"/>
    <x v="0"/>
    <x v="0"/>
    <n v="1.0733579"/>
    <n v="1.0733579"/>
    <s v="3830.3118"/>
    <s v="3830.3118"/>
    <n v="0"/>
    <n v="0"/>
    <n v="0"/>
    <n v="0"/>
  </r>
  <r>
    <x v="0"/>
    <s v="P47893051"/>
    <x v="0"/>
    <x v="1"/>
    <x v="1"/>
    <x v="1"/>
    <x v="1"/>
    <x v="0"/>
    <x v="0"/>
    <x v="3"/>
    <x v="3"/>
    <x v="0"/>
    <x v="0"/>
    <n v="525.41999999999996"/>
    <n v="525.41999999999996"/>
    <d v="1983-03-15T00:00:00"/>
    <d v="1983-03-15T00:00:00"/>
    <d v="2004-03-15T00:00:00"/>
    <d v="2004-03-15T00:00:00"/>
    <n v="21"/>
    <n v="21"/>
    <n v="54"/>
    <n v="54"/>
    <x v="0"/>
    <x v="0"/>
    <s v="NA"/>
    <s v="NA"/>
    <x v="0"/>
    <x v="0"/>
    <s v="NA"/>
    <s v="NA"/>
    <x v="0"/>
    <x v="0"/>
    <s v="4.17"/>
    <s v="4.17"/>
    <n v="4.7493562999999996"/>
    <n v="4.7493562999999996"/>
    <n v="4.8272370000000002"/>
    <n v="4.8272370000000002"/>
    <n v="4.8755097000000003"/>
    <n v="4.8755097000000003"/>
    <n v="3830.3117999999999"/>
    <n v="3830.3117999999999"/>
    <x v="0"/>
    <x v="0"/>
    <x v="0"/>
    <x v="0"/>
    <n v="1.0733579"/>
    <n v="1.0733579"/>
    <s v="3830.3118"/>
    <s v="3830.3118"/>
    <n v="0"/>
    <n v="0"/>
    <n v="0"/>
    <n v="0"/>
  </r>
  <r>
    <x v="0"/>
    <s v="P47893051"/>
    <x v="0"/>
    <x v="2"/>
    <x v="2"/>
    <x v="2"/>
    <x v="2"/>
    <x v="0"/>
    <x v="0"/>
    <x v="3"/>
    <x v="3"/>
    <x v="0"/>
    <x v="0"/>
    <n v="525.41999999999996"/>
    <n v="525.41999999999996"/>
    <d v="1983-03-15T00:00:00"/>
    <d v="1983-03-15T00:00:00"/>
    <d v="2004-03-15T00:00:00"/>
    <d v="2004-03-15T00:00:00"/>
    <n v="21"/>
    <n v="21"/>
    <n v="54"/>
    <n v="54"/>
    <x v="0"/>
    <x v="0"/>
    <s v="NA"/>
    <s v="NA"/>
    <x v="0"/>
    <x v="0"/>
    <s v="NA"/>
    <s v="NA"/>
    <x v="0"/>
    <x v="0"/>
    <s v="4.17"/>
    <s v="4.17"/>
    <n v="4.7493562999999996"/>
    <n v="4.7493562999999996"/>
    <n v="4.8272370000000002"/>
    <n v="4.8272370000000002"/>
    <n v="4.8755097000000003"/>
    <n v="4.8755093"/>
    <n v="3830.3117999999999"/>
    <n v="3830.3117999999999"/>
    <x v="0"/>
    <x v="0"/>
    <x v="0"/>
    <x v="0"/>
    <n v="1.0733579"/>
    <n v="1.0733579"/>
    <s v="3830.3118"/>
    <s v="3830.3118"/>
    <n v="0"/>
    <n v="0"/>
    <n v="-4.0000000023354687E-7"/>
    <n v="0"/>
  </r>
  <r>
    <x v="0"/>
    <s v="P47893051"/>
    <x v="0"/>
    <x v="3"/>
    <x v="3"/>
    <x v="3"/>
    <x v="2"/>
    <x v="0"/>
    <x v="0"/>
    <x v="3"/>
    <x v="3"/>
    <x v="0"/>
    <x v="0"/>
    <n v="525.41999999999996"/>
    <n v="525.41999999999996"/>
    <d v="1983-03-15T00:00:00"/>
    <d v="1983-03-15T00:00:00"/>
    <d v="2004-03-15T00:00:00"/>
    <d v="2004-03-15T00:00:00"/>
    <n v="21"/>
    <n v="21"/>
    <n v="54"/>
    <n v="54"/>
    <x v="0"/>
    <x v="0"/>
    <s v="NA"/>
    <s v="NA"/>
    <x v="0"/>
    <x v="0"/>
    <s v="NA"/>
    <s v="NA"/>
    <x v="0"/>
    <x v="0"/>
    <s v="4.17"/>
    <s v="4.17"/>
    <n v="4.7493562999999996"/>
    <n v="4.7493562999999996"/>
    <n v="4.8272370000000002"/>
    <n v="4.8272370000000002"/>
    <n v="4.8755093"/>
    <n v="4.8755093"/>
    <n v="3830.3117999999999"/>
    <n v="3830.3117999999999"/>
    <x v="0"/>
    <x v="0"/>
    <x v="0"/>
    <x v="0"/>
    <n v="1.0733579"/>
    <n v="1.0733579"/>
    <s v="3830.3118"/>
    <s v="3830.3118"/>
    <n v="0"/>
    <n v="0"/>
    <n v="0"/>
    <n v="0"/>
  </r>
  <r>
    <x v="0"/>
    <s v="P47893051"/>
    <x v="0"/>
    <x v="4"/>
    <x v="4"/>
    <x v="4"/>
    <x v="2"/>
    <x v="0"/>
    <x v="0"/>
    <x v="3"/>
    <x v="3"/>
    <x v="0"/>
    <x v="0"/>
    <n v="525.41999999999996"/>
    <n v="525.41999999999996"/>
    <d v="1983-03-15T00:00:00"/>
    <d v="1983-03-15T00:00:00"/>
    <d v="2004-03-15T00:00:00"/>
    <d v="2004-03-15T00:00:00"/>
    <n v="21"/>
    <n v="21"/>
    <n v="54"/>
    <n v="54"/>
    <x v="0"/>
    <x v="0"/>
    <s v="NA"/>
    <s v="NA"/>
    <x v="0"/>
    <x v="0"/>
    <s v="NA"/>
    <s v="NA"/>
    <x v="0"/>
    <x v="0"/>
    <s v="4.17"/>
    <s v="4.17"/>
    <n v="4.7493562999999996"/>
    <n v="4.752707"/>
    <n v="4.8272370000000002"/>
    <n v="4.8274499999999998"/>
    <n v="4.8755093"/>
    <n v="4.8757242999999999"/>
    <n v="3830.3117999999999"/>
    <n v="3830.3117999999999"/>
    <x v="0"/>
    <x v="0"/>
    <x v="0"/>
    <x v="0"/>
    <n v="1.0733579"/>
    <n v="1.0733579"/>
    <s v="3830.3118"/>
    <s v="3830.3118"/>
    <n v="3.3507000000003728E-3"/>
    <n v="2.1299999999957464E-4"/>
    <n v="2.149999999998542E-4"/>
    <n v="0"/>
  </r>
  <r>
    <x v="0"/>
    <s v="P47893051"/>
    <x v="0"/>
    <x v="5"/>
    <x v="5"/>
    <x v="5"/>
    <x v="2"/>
    <x v="0"/>
    <x v="0"/>
    <x v="3"/>
    <x v="3"/>
    <x v="0"/>
    <x v="0"/>
    <n v="525.41999999999996"/>
    <n v="525.41999999999996"/>
    <d v="1983-03-15T00:00:00"/>
    <d v="1983-03-15T00:00:00"/>
    <d v="2004-03-15T00:00:00"/>
    <d v="2004-03-15T00:00:00"/>
    <n v="21"/>
    <n v="21"/>
    <n v="54"/>
    <n v="54"/>
    <x v="0"/>
    <x v="0"/>
    <s v="NA"/>
    <s v="NA"/>
    <x v="0"/>
    <x v="0"/>
    <s v="NA"/>
    <s v="NA"/>
    <x v="0"/>
    <x v="0"/>
    <s v="4.17"/>
    <s v="4.17"/>
    <n v="4.752707"/>
    <n v="4.3971666999999997"/>
    <n v="4.8274499999999998"/>
    <n v="4.4663186000000001"/>
    <n v="4.8757242999999999"/>
    <n v="4.5109816"/>
    <n v="3830.3117999999999"/>
    <n v="3830.3117999999999"/>
    <x v="0"/>
    <x v="0"/>
    <x v="0"/>
    <x v="0"/>
    <n v="1.0733579"/>
    <n v="1.0733579"/>
    <s v="3830.3118"/>
    <s v="3830.3118"/>
    <n v="-0.35554030000000036"/>
    <n v="-0.36113139999999966"/>
    <n v="-0.36474269999999986"/>
    <n v="0"/>
  </r>
  <r>
    <x v="0"/>
    <s v="P47893051"/>
    <x v="0"/>
    <x v="6"/>
    <x v="6"/>
    <x v="6"/>
    <x v="2"/>
    <x v="0"/>
    <x v="0"/>
    <x v="3"/>
    <x v="3"/>
    <x v="0"/>
    <x v="0"/>
    <n v="525.41999999999996"/>
    <n v="525.41999999999996"/>
    <d v="1983-03-15T00:00:00"/>
    <d v="1983-03-15T00:00:00"/>
    <d v="2004-03-15T00:00:00"/>
    <d v="2004-03-15T00:00:00"/>
    <n v="21"/>
    <n v="21"/>
    <n v="54"/>
    <n v="54"/>
    <x v="0"/>
    <x v="0"/>
    <s v="NA"/>
    <s v="NA"/>
    <x v="0"/>
    <x v="0"/>
    <s v="NA"/>
    <s v="NA"/>
    <x v="0"/>
    <x v="0"/>
    <s v="4.17"/>
    <s v="4.17"/>
    <n v="4.3971666999999997"/>
    <n v="4.4136252000000002"/>
    <n v="4.4663186000000001"/>
    <n v="4.4835533999999999"/>
    <n v="4.5109816"/>
    <n v="4.5283889999999998"/>
    <n v="3830.3117999999999"/>
    <n v="3830.3117999999999"/>
    <x v="0"/>
    <x v="0"/>
    <x v="0"/>
    <x v="0"/>
    <n v="1.0733579"/>
    <n v="1.0733579"/>
    <s v="3830.3118"/>
    <s v="3830.3118"/>
    <n v="1.6458500000000598E-2"/>
    <n v="1.7234799999999773E-2"/>
    <n v="1.740739999999974E-2"/>
    <n v="0"/>
  </r>
  <r>
    <x v="0"/>
    <s v="P47893051"/>
    <x v="0"/>
    <x v="7"/>
    <x v="7"/>
    <x v="7"/>
    <x v="1"/>
    <x v="0"/>
    <x v="0"/>
    <x v="3"/>
    <x v="3"/>
    <x v="0"/>
    <x v="0"/>
    <n v="525.41999999999996"/>
    <n v="525.41999999999996"/>
    <d v="1983-03-15T00:00:00"/>
    <d v="1983-03-15T00:00:00"/>
    <d v="2004-03-15T00:00:00"/>
    <d v="2004-03-15T00:00:00"/>
    <n v="21"/>
    <n v="21"/>
    <n v="54"/>
    <n v="54"/>
    <x v="0"/>
    <x v="0"/>
    <s v="NA"/>
    <s v="NA"/>
    <x v="0"/>
    <x v="0"/>
    <s v="NA"/>
    <s v="NA"/>
    <x v="0"/>
    <x v="0"/>
    <s v="4.17"/>
    <s v="4.17"/>
    <n v="4.4136252000000002"/>
    <n v="4.4136252000000002"/>
    <n v="4.4835533999999999"/>
    <n v="4.4835533999999999"/>
    <n v="4.5283889999999998"/>
    <n v="4.5283889999999998"/>
    <n v="3830.3117999999999"/>
    <n v="3830.3117999999999"/>
    <x v="0"/>
    <x v="0"/>
    <x v="0"/>
    <x v="0"/>
    <n v="1.0733579"/>
    <n v="1.0733579"/>
    <s v="3830.3118"/>
    <s v="3830.3118"/>
    <n v="0"/>
    <n v="0"/>
    <n v="0"/>
    <n v="0"/>
  </r>
  <r>
    <x v="0"/>
    <s v="P47893051"/>
    <x v="0"/>
    <x v="8"/>
    <x v="8"/>
    <x v="8"/>
    <x v="2"/>
    <x v="0"/>
    <x v="0"/>
    <x v="3"/>
    <x v="3"/>
    <x v="0"/>
    <x v="0"/>
    <n v="525.41999999999996"/>
    <n v="525.41999999999996"/>
    <d v="1983-03-15T00:00:00"/>
    <d v="1983-03-15T00:00:00"/>
    <d v="2004-03-15T00:00:00"/>
    <d v="2004-03-15T00:00:00"/>
    <n v="21"/>
    <n v="21"/>
    <n v="54"/>
    <n v="54"/>
    <x v="0"/>
    <x v="0"/>
    <s v="NA"/>
    <s v="NA"/>
    <x v="0"/>
    <x v="0"/>
    <s v="NA"/>
    <s v="NA"/>
    <x v="0"/>
    <x v="0"/>
    <s v="4.17"/>
    <s v="4.17"/>
    <n v="4.4136252000000002"/>
    <n v="4.4136252000000002"/>
    <n v="4.4835533999999999"/>
    <n v="4.4835533999999999"/>
    <n v="4.5283889999999998"/>
    <n v="4.5283889999999998"/>
    <n v="3830.3117999999999"/>
    <n v="3830.3117999999999"/>
    <x v="0"/>
    <x v="0"/>
    <x v="0"/>
    <x v="0"/>
    <n v="1.0733579"/>
    <n v="1.0733579"/>
    <s v="3830.3118"/>
    <s v="3830.3118"/>
    <n v="0"/>
    <n v="0"/>
    <n v="0"/>
    <n v="0"/>
  </r>
  <r>
    <x v="0"/>
    <s v="P47893051"/>
    <x v="0"/>
    <x v="9"/>
    <x v="9"/>
    <x v="9"/>
    <x v="2"/>
    <x v="0"/>
    <x v="0"/>
    <x v="3"/>
    <x v="3"/>
    <x v="0"/>
    <x v="0"/>
    <n v="525.41999999999996"/>
    <n v="525.41999999999996"/>
    <d v="1983-03-15T00:00:00"/>
    <d v="1983-03-15T00:00:00"/>
    <d v="2004-03-15T00:00:00"/>
    <d v="2004-03-15T00:00:00"/>
    <n v="21"/>
    <n v="21"/>
    <n v="54"/>
    <n v="54"/>
    <x v="0"/>
    <x v="0"/>
    <s v="NA"/>
    <s v="NA"/>
    <x v="0"/>
    <x v="0"/>
    <s v="NA"/>
    <s v="NA"/>
    <x v="0"/>
    <x v="0"/>
    <s v="4.17"/>
    <s v="4.17"/>
    <n v="4.4136252000000002"/>
    <n v="4.4136252000000002"/>
    <n v="4.4835533999999999"/>
    <n v="4.4835533999999999"/>
    <n v="4.5283889999999998"/>
    <n v="4.5283889999999998"/>
    <n v="3830.3117999999999"/>
    <n v="3830.3117999999999"/>
    <x v="0"/>
    <x v="0"/>
    <x v="0"/>
    <x v="0"/>
    <n v="1.0733579"/>
    <n v="1.0733579"/>
    <s v="3830.3118"/>
    <s v="3830.3118"/>
    <n v="0"/>
    <n v="0"/>
    <n v="0"/>
    <n v="0"/>
  </r>
  <r>
    <x v="0"/>
    <s v="P47893051"/>
    <x v="0"/>
    <x v="10"/>
    <x v="10"/>
    <x v="10"/>
    <x v="2"/>
    <x v="0"/>
    <x v="0"/>
    <x v="3"/>
    <x v="3"/>
    <x v="0"/>
    <x v="0"/>
    <n v="525.41999999999996"/>
    <n v="525.41999999999996"/>
    <d v="1983-03-15T00:00:00"/>
    <d v="1983-03-15T00:00:00"/>
    <d v="2004-03-15T00:00:00"/>
    <d v="2004-03-15T00:00:00"/>
    <n v="21"/>
    <n v="21"/>
    <n v="54"/>
    <n v="54"/>
    <x v="0"/>
    <x v="0"/>
    <s v="NA"/>
    <s v="NA"/>
    <x v="0"/>
    <x v="0"/>
    <s v="NA"/>
    <s v="NA"/>
    <x v="0"/>
    <x v="0"/>
    <s v="4.17"/>
    <s v="4.17"/>
    <n v="4.4136252000000002"/>
    <n v="4.3849369999999999"/>
    <n v="4.4835533999999999"/>
    <n v="4.4544106000000001"/>
    <n v="4.5283889999999998"/>
    <n v="4.4989549999999996"/>
    <n v="3830.3117999999999"/>
    <n v="3830.3117999999999"/>
    <x v="0"/>
    <x v="0"/>
    <x v="0"/>
    <x v="0"/>
    <n v="1.0733579"/>
    <n v="1.0733579"/>
    <s v="3830.3118"/>
    <s v="3830.3118"/>
    <n v="-2.8688200000000386E-2"/>
    <n v="-2.9142799999999802E-2"/>
    <n v="-2.9434000000000182E-2"/>
    <n v="0"/>
  </r>
  <r>
    <x v="0"/>
    <s v="P47893051"/>
    <x v="0"/>
    <x v="11"/>
    <x v="11"/>
    <x v="11"/>
    <x v="2"/>
    <x v="0"/>
    <x v="0"/>
    <x v="3"/>
    <x v="3"/>
    <x v="0"/>
    <x v="0"/>
    <n v="525.41999999999996"/>
    <n v="525.41999999999996"/>
    <d v="1983-03-15T00:00:00"/>
    <d v="1983-03-15T00:00:00"/>
    <d v="2004-03-15T00:00:00"/>
    <d v="2004-03-15T00:00:00"/>
    <n v="21"/>
    <n v="21"/>
    <n v="54"/>
    <n v="54"/>
    <x v="0"/>
    <x v="0"/>
    <s v="NA"/>
    <s v="NA"/>
    <x v="0"/>
    <x v="0"/>
    <s v="NA"/>
    <s v="NA"/>
    <x v="0"/>
    <x v="0"/>
    <s v="4.17"/>
    <s v="4.17"/>
    <n v="4.3849369999999999"/>
    <n v="4.0701429999999998"/>
    <n v="4.4544106000000001"/>
    <n v="4.1346292"/>
    <n v="4.4989549999999996"/>
    <n v="4.1759753000000002"/>
    <n v="3830.3117999999999"/>
    <n v="3830.3117999999999"/>
    <x v="0"/>
    <x v="0"/>
    <x v="0"/>
    <x v="0"/>
    <n v="1.0733579"/>
    <n v="1.0733579"/>
    <s v="3830.3118"/>
    <s v="3830.3118"/>
    <n v="-0.31479400000000002"/>
    <n v="-0.3197814000000001"/>
    <n v="-0.32297969999999943"/>
    <n v="0"/>
  </r>
  <r>
    <x v="0"/>
    <s v="P47893051"/>
    <x v="0"/>
    <x v="12"/>
    <x v="12"/>
    <x v="12"/>
    <x v="2"/>
    <x v="0"/>
    <x v="0"/>
    <x v="3"/>
    <x v="3"/>
    <x v="0"/>
    <x v="0"/>
    <n v="525.41999999999996"/>
    <n v="525.41999999999996"/>
    <d v="1983-03-15T00:00:00"/>
    <d v="1983-03-15T00:00:00"/>
    <d v="2004-03-15T00:00:00"/>
    <d v="2004-03-15T00:00:00"/>
    <n v="21"/>
    <n v="21"/>
    <n v="54"/>
    <n v="54"/>
    <x v="0"/>
    <x v="0"/>
    <s v="NA"/>
    <s v="NA"/>
    <x v="0"/>
    <x v="0"/>
    <s v="NA"/>
    <s v="NA"/>
    <x v="0"/>
    <x v="0"/>
    <s v="4.17"/>
    <s v="4.17"/>
    <n v="4.0701429999999998"/>
    <n v="4.0853776999999996"/>
    <n v="4.1346292"/>
    <n v="4.1501859999999997"/>
    <n v="4.1759753000000002"/>
    <n v="4.1916880000000001"/>
    <n v="3830.3117999999999"/>
    <n v="3830.3117999999999"/>
    <x v="0"/>
    <x v="0"/>
    <x v="0"/>
    <x v="0"/>
    <n v="1.0733579"/>
    <n v="1.0733579"/>
    <s v="3830.3118"/>
    <s v="3830.3118"/>
    <n v="1.5234699999999712E-2"/>
    <n v="1.5556799999999704E-2"/>
    <n v="1.5712699999999913E-2"/>
    <n v="0"/>
  </r>
  <r>
    <x v="0"/>
    <s v="P47893051"/>
    <x v="0"/>
    <x v="13"/>
    <x v="13"/>
    <x v="13"/>
    <x v="2"/>
    <x v="0"/>
    <x v="0"/>
    <x v="3"/>
    <x v="3"/>
    <x v="0"/>
    <x v="0"/>
    <n v="525.41999999999996"/>
    <n v="525.41999999999996"/>
    <d v="1983-03-15T00:00:00"/>
    <d v="1983-03-15T00:00:00"/>
    <d v="2004-03-15T00:00:00"/>
    <d v="2004-03-15T00:00:00"/>
    <n v="21"/>
    <n v="21"/>
    <n v="54"/>
    <n v="54"/>
    <x v="0"/>
    <x v="0"/>
    <s v="NA"/>
    <s v="NA"/>
    <x v="0"/>
    <x v="0"/>
    <s v="NA"/>
    <s v="NA"/>
    <x v="0"/>
    <x v="0"/>
    <s v="4.17"/>
    <s v="4.17"/>
    <n v="4.0853776999999996"/>
    <n v="4.0853776999999996"/>
    <n v="4.1501859999999997"/>
    <n v="4.1501859999999997"/>
    <n v="4.1916880000000001"/>
    <n v="4.1916880000000001"/>
    <n v="3830.3117999999999"/>
    <n v="3835.5659999999998"/>
    <x v="0"/>
    <x v="0"/>
    <x v="0"/>
    <x v="0"/>
    <n v="1.0733579"/>
    <n v="1.0733579"/>
    <s v="3830.3118"/>
    <s v="3835.566"/>
    <n v="0"/>
    <n v="0"/>
    <n v="0"/>
    <n v="5.2541999999998552"/>
  </r>
  <r>
    <x v="0"/>
    <s v="P47893051"/>
    <x v="0"/>
    <x v="14"/>
    <x v="14"/>
    <x v="14"/>
    <x v="2"/>
    <x v="0"/>
    <x v="0"/>
    <x v="3"/>
    <x v="3"/>
    <x v="0"/>
    <x v="0"/>
    <n v="525.41999999999996"/>
    <n v="525.41999999999996"/>
    <d v="1983-03-15T00:00:00"/>
    <d v="1983-03-15T00:00:00"/>
    <d v="2004-03-15T00:00:00"/>
    <d v="2004-03-15T00:00:00"/>
    <n v="21"/>
    <n v="21"/>
    <n v="54"/>
    <n v="54"/>
    <x v="0"/>
    <x v="0"/>
    <s v="NA"/>
    <s v="NA"/>
    <x v="0"/>
    <x v="0"/>
    <s v="NA"/>
    <s v="NA"/>
    <x v="0"/>
    <x v="0"/>
    <s v="4.17"/>
    <s v="4.17"/>
    <n v="4.0853776999999996"/>
    <n v="4.0853776999999996"/>
    <n v="4.1501859999999997"/>
    <n v="4.1501859999999997"/>
    <n v="4.1916880000000001"/>
    <n v="4.1916880000000001"/>
    <n v="3835.5659999999998"/>
    <n v="3835.5659999999998"/>
    <x v="0"/>
    <x v="0"/>
    <x v="0"/>
    <x v="0"/>
    <n v="1.0733579"/>
    <n v="1.0733579"/>
    <s v="3835.566"/>
    <s v="3835.566"/>
    <n v="0"/>
    <n v="0"/>
    <n v="0"/>
    <n v="0"/>
  </r>
  <r>
    <x v="0"/>
    <s v="P47893051"/>
    <x v="0"/>
    <x v="15"/>
    <x v="15"/>
    <x v="15"/>
    <x v="2"/>
    <x v="0"/>
    <x v="0"/>
    <x v="3"/>
    <x v="3"/>
    <x v="0"/>
    <x v="0"/>
    <n v="525.41999999999996"/>
    <n v="525.41999999999996"/>
    <d v="1983-03-15T00:00:00"/>
    <d v="1983-03-15T00:00:00"/>
    <d v="2004-03-15T00:00:00"/>
    <d v="2004-03-15T00:00:00"/>
    <n v="21"/>
    <n v="21"/>
    <n v="54"/>
    <n v="54"/>
    <x v="0"/>
    <x v="0"/>
    <s v="NA"/>
    <s v="NA"/>
    <x v="0"/>
    <x v="0"/>
    <s v="NA"/>
    <s v="NA"/>
    <x v="0"/>
    <x v="0"/>
    <s v="4.17"/>
    <s v="4.17"/>
    <n v="4.0853776999999996"/>
    <n v="4.0853776999999996"/>
    <n v="4.1501859999999997"/>
    <n v="4.1501859999999997"/>
    <n v="4.1916880000000001"/>
    <n v="4.1916880000000001"/>
    <n v="3835.5659999999998"/>
    <n v="3835.5659999999998"/>
    <x v="0"/>
    <x v="0"/>
    <x v="0"/>
    <x v="0"/>
    <n v="1.0733579"/>
    <n v="1.0733579"/>
    <s v="3835.566"/>
    <s v="3835.566"/>
    <n v="0"/>
    <n v="0"/>
    <n v="0"/>
    <n v="0"/>
  </r>
  <r>
    <x v="0"/>
    <s v="P47893051"/>
    <x v="0"/>
    <x v="16"/>
    <x v="16"/>
    <x v="16"/>
    <x v="2"/>
    <x v="0"/>
    <x v="0"/>
    <x v="3"/>
    <x v="3"/>
    <x v="0"/>
    <x v="0"/>
    <n v="525.41999999999996"/>
    <n v="525.41999999999996"/>
    <d v="1983-03-15T00:00:00"/>
    <d v="1983-03-15T00:00:00"/>
    <d v="2004-03-15T00:00:00"/>
    <d v="2004-03-15T00:00:00"/>
    <n v="21"/>
    <n v="21"/>
    <n v="54"/>
    <n v="54"/>
    <x v="0"/>
    <x v="0"/>
    <s v="NA"/>
    <s v="NA"/>
    <x v="0"/>
    <x v="0"/>
    <s v="NA"/>
    <s v="NA"/>
    <x v="0"/>
    <x v="0"/>
    <s v="4.17"/>
    <s v="4.17"/>
    <n v="4.0853776999999996"/>
    <n v="4.0853776999999996"/>
    <n v="4.1501859999999997"/>
    <n v="4.1501859999999997"/>
    <n v="4.1916880000000001"/>
    <n v="4.1916880000000001"/>
    <n v="3835.5659999999998"/>
    <n v="3835.5659999999998"/>
    <x v="0"/>
    <x v="0"/>
    <x v="0"/>
    <x v="0"/>
    <n v="1.0733579"/>
    <n v="1.0733579"/>
    <s v="3835.566"/>
    <s v="3835.566"/>
    <n v="0"/>
    <n v="0"/>
    <n v="0"/>
    <n v="0"/>
  </r>
  <r>
    <x v="0"/>
    <s v="P47893051"/>
    <x v="0"/>
    <x v="17"/>
    <x v="17"/>
    <x v="17"/>
    <x v="1"/>
    <x v="0"/>
    <x v="0"/>
    <x v="3"/>
    <x v="3"/>
    <x v="0"/>
    <x v="0"/>
    <n v="525.41999999999996"/>
    <n v="525.41999999999996"/>
    <d v="1983-03-15T00:00:00"/>
    <d v="1983-03-15T00:00:00"/>
    <d v="2004-03-15T00:00:00"/>
    <d v="2004-03-15T00:00:00"/>
    <n v="21"/>
    <n v="21"/>
    <n v="54"/>
    <n v="54"/>
    <x v="0"/>
    <x v="0"/>
    <s v="NA"/>
    <s v="NA"/>
    <x v="0"/>
    <x v="0"/>
    <s v="NA"/>
    <s v="NA"/>
    <x v="0"/>
    <x v="0"/>
    <s v="4.17"/>
    <s v="4.17"/>
    <n v="4.0853776999999996"/>
    <n v="4.0853776999999996"/>
    <n v="4.1501859999999997"/>
    <n v="4.1501859999999997"/>
    <n v="4.1916880000000001"/>
    <n v="4.1916880000000001"/>
    <n v="3835.5659999999998"/>
    <n v="3835.5659999999998"/>
    <x v="0"/>
    <x v="0"/>
    <x v="0"/>
    <x v="0"/>
    <n v="1.0733579"/>
    <n v="1.0733579"/>
    <s v="3835.566"/>
    <s v="3835.566"/>
    <n v="0"/>
    <n v="0"/>
    <n v="0"/>
    <n v="0"/>
  </r>
  <r>
    <x v="0"/>
    <s v="P47893051"/>
    <x v="0"/>
    <x v="18"/>
    <x v="18"/>
    <x v="18"/>
    <x v="3"/>
    <x v="0"/>
    <x v="0"/>
    <x v="3"/>
    <x v="3"/>
    <x v="0"/>
    <x v="0"/>
    <n v="525.41999999999996"/>
    <n v="525.41999999999996"/>
    <d v="1983-03-15T00:00:00"/>
    <d v="1983-03-15T00:00:00"/>
    <d v="2004-03-15T00:00:00"/>
    <d v="2004-03-15T00:00:00"/>
    <n v="21"/>
    <n v="21"/>
    <n v="54"/>
    <n v="54"/>
    <x v="0"/>
    <x v="0"/>
    <s v="NA"/>
    <s v="NA"/>
    <x v="0"/>
    <x v="0"/>
    <s v="NA"/>
    <s v="NA"/>
    <x v="0"/>
    <x v="0"/>
    <s v="4.17"/>
    <s v="4.17"/>
    <n v="4.0853776999999996"/>
    <n v="4.0853776999999996"/>
    <n v="4.1501859999999997"/>
    <n v="4.1501859999999997"/>
    <n v="4.1916880000000001"/>
    <n v="4.1916880000000001"/>
    <n v="3835.5659999999998"/>
    <n v="3835.5659999999998"/>
    <x v="0"/>
    <x v="0"/>
    <x v="0"/>
    <x v="0"/>
    <n v="1.0733579"/>
    <n v="1.0733579"/>
    <s v="3835.566"/>
    <s v="3835.566"/>
    <n v="0"/>
    <n v="0"/>
    <n v="0"/>
    <n v="0"/>
  </r>
  <r>
    <x v="0"/>
    <s v="P47893051"/>
    <x v="0"/>
    <x v="19"/>
    <x v="19"/>
    <x v="19"/>
    <x v="4"/>
    <x v="0"/>
    <x v="0"/>
    <x v="3"/>
    <x v="3"/>
    <x v="0"/>
    <x v="0"/>
    <n v="525.41999999999996"/>
    <n v="525.41999999999996"/>
    <d v="1983-03-15T00:00:00"/>
    <d v="1983-03-15T00:00:00"/>
    <d v="2004-03-15T00:00:00"/>
    <d v="2004-03-15T00:00:00"/>
    <n v="21"/>
    <n v="21"/>
    <n v="54"/>
    <n v="54"/>
    <x v="0"/>
    <x v="0"/>
    <s v="NA"/>
    <s v="NA"/>
    <x v="0"/>
    <x v="0"/>
    <s v="NA"/>
    <s v="NA"/>
    <x v="0"/>
    <x v="0"/>
    <s v="4.17"/>
    <s v="4.17"/>
    <n v="4.0853776999999996"/>
    <n v="4.0853776999999996"/>
    <n v="4.1501859999999997"/>
    <n v="4.1501859999999997"/>
    <n v="4.1916880000000001"/>
    <n v="4.1916880000000001"/>
    <n v="3835.5659999999998"/>
    <n v="3835.5659999999998"/>
    <x v="0"/>
    <x v="0"/>
    <x v="0"/>
    <x v="0"/>
    <n v="1.0733579"/>
    <n v="1.0733579"/>
    <s v="3835.566"/>
    <s v="3835.566"/>
    <n v="0"/>
    <n v="0"/>
    <n v="0"/>
    <n v="0"/>
  </r>
  <r>
    <x v="0"/>
    <s v="P47893051"/>
    <x v="0"/>
    <x v="20"/>
    <x v="20"/>
    <x v="20"/>
    <x v="2"/>
    <x v="0"/>
    <x v="0"/>
    <x v="3"/>
    <x v="3"/>
    <x v="0"/>
    <x v="0"/>
    <n v="525.41999999999996"/>
    <n v="525.41999999999996"/>
    <d v="1983-03-15T00:00:00"/>
    <d v="1983-03-15T00:00:00"/>
    <d v="2004-03-15T00:00:00"/>
    <d v="2004-03-15T00:00:00"/>
    <n v="21"/>
    <n v="21"/>
    <n v="54"/>
    <n v="54"/>
    <x v="0"/>
    <x v="0"/>
    <s v="NA"/>
    <s v="NA"/>
    <x v="0"/>
    <x v="0"/>
    <s v="NA"/>
    <s v="NA"/>
    <x v="0"/>
    <x v="0"/>
    <s v="4.17"/>
    <s v="4.17"/>
    <n v="4.0853776999999996"/>
    <n v="4.0946290000000003"/>
    <n v="4.1501859999999997"/>
    <n v="4.150773"/>
    <n v="4.1916880000000001"/>
    <n v="4.1922810000000004"/>
    <n v="3835.5659999999998"/>
    <n v="3835.5659999999998"/>
    <x v="0"/>
    <x v="0"/>
    <x v="0"/>
    <x v="0"/>
    <n v="1.0733579"/>
    <n v="1.0733579"/>
    <s v="3835.566"/>
    <s v="3835.566"/>
    <n v="9.2513000000007395E-3"/>
    <n v="5.8700000000033725E-4"/>
    <n v="5.9300000000028774E-4"/>
    <n v="0"/>
  </r>
  <r>
    <x v="0"/>
    <s v="P47893051"/>
    <x v="0"/>
    <x v="21"/>
    <x v="21"/>
    <x v="21"/>
    <x v="2"/>
    <x v="0"/>
    <x v="0"/>
    <x v="3"/>
    <x v="3"/>
    <x v="0"/>
    <x v="0"/>
    <n v="525.41999999999996"/>
    <n v="525.41999999999996"/>
    <d v="1983-03-15T00:00:00"/>
    <d v="1983-03-15T00:00:00"/>
    <d v="2004-03-15T00:00:00"/>
    <d v="2004-03-15T00:00:00"/>
    <n v="21"/>
    <n v="21"/>
    <n v="54"/>
    <n v="54"/>
    <x v="0"/>
    <x v="0"/>
    <s v="NA"/>
    <s v="NA"/>
    <x v="0"/>
    <x v="0"/>
    <s v="NA"/>
    <s v="NA"/>
    <x v="0"/>
    <x v="0"/>
    <s v="4.17"/>
    <s v="4.17"/>
    <n v="4.0946290000000003"/>
    <n v="4.0793594999999998"/>
    <n v="4.150773"/>
    <n v="4.1652899999999997"/>
    <n v="4.1922810000000004"/>
    <n v="4.2069429999999999"/>
    <n v="3835.5659999999998"/>
    <n v="3835.5659999999998"/>
    <x v="0"/>
    <x v="0"/>
    <x v="0"/>
    <x v="0"/>
    <n v="1.0733579"/>
    <n v="1.0733579"/>
    <s v="3835.566"/>
    <s v="3835.566"/>
    <n v="-1.5269500000000491E-2"/>
    <n v="1.4516999999999669E-2"/>
    <n v="1.4661999999999509E-2"/>
    <n v="0"/>
  </r>
  <r>
    <x v="0"/>
    <s v="P48087321"/>
    <x v="0"/>
    <x v="0"/>
    <x v="0"/>
    <x v="0"/>
    <x v="0"/>
    <x v="0"/>
    <x v="0"/>
    <x v="2"/>
    <x v="2"/>
    <x v="0"/>
    <x v="0"/>
    <n v="1054.8"/>
    <n v="1054.8"/>
    <d v="1981-02-02T00:00:00"/>
    <d v="1981-02-02T00:00:00"/>
    <d v="2001-02-02T00:00:00"/>
    <d v="2001-02-02T00:00:00"/>
    <n v="20"/>
    <n v="20"/>
    <n v="55"/>
    <n v="55"/>
    <x v="0"/>
    <x v="0"/>
    <s v="NA"/>
    <s v="NA"/>
    <x v="0"/>
    <x v="0"/>
    <s v="NA"/>
    <s v="NA"/>
    <x v="0"/>
    <x v="0"/>
    <s v="8.79"/>
    <s v="8.79"/>
    <n v="0.94192279999999995"/>
    <n v="0.94192279999999995"/>
    <n v="0.95886402999999998"/>
    <n v="0.95886402999999998"/>
    <n v="0.96845270000000006"/>
    <n v="0.96845270000000006"/>
    <n v="8079.7686000000003"/>
    <n v="8079.7686000000003"/>
    <x v="0"/>
    <x v="0"/>
    <x v="0"/>
    <x v="0"/>
    <n v="1.0690439"/>
    <n v="1.0690439"/>
    <s v="8079.7686"/>
    <s v="8079.7686"/>
    <n v="0"/>
    <n v="0"/>
    <n v="0"/>
    <n v="0"/>
  </r>
  <r>
    <x v="0"/>
    <s v="P48087321"/>
    <x v="0"/>
    <x v="1"/>
    <x v="1"/>
    <x v="1"/>
    <x v="1"/>
    <x v="0"/>
    <x v="0"/>
    <x v="2"/>
    <x v="2"/>
    <x v="0"/>
    <x v="0"/>
    <n v="1054.8"/>
    <n v="1054.8"/>
    <d v="1981-02-02T00:00:00"/>
    <d v="1981-02-02T00:00:00"/>
    <d v="2001-02-02T00:00:00"/>
    <d v="2001-02-02T00:00:00"/>
    <n v="20"/>
    <n v="20"/>
    <n v="55"/>
    <n v="55"/>
    <x v="0"/>
    <x v="0"/>
    <s v="NA"/>
    <s v="NA"/>
    <x v="0"/>
    <x v="0"/>
    <s v="NA"/>
    <s v="NA"/>
    <x v="0"/>
    <x v="0"/>
    <s v="8.79"/>
    <s v="8.79"/>
    <n v="0.94192279999999995"/>
    <n v="0.94192279999999995"/>
    <n v="0.95886402999999998"/>
    <n v="0.95886402999999998"/>
    <n v="0.96845270000000006"/>
    <n v="0.96845270000000006"/>
    <n v="8079.7686000000003"/>
    <n v="8079.7686000000003"/>
    <x v="0"/>
    <x v="0"/>
    <x v="0"/>
    <x v="0"/>
    <n v="1.0690439"/>
    <n v="1.0690439"/>
    <s v="8079.7686"/>
    <s v="8079.7686"/>
    <n v="0"/>
    <n v="0"/>
    <n v="0"/>
    <n v="0"/>
  </r>
  <r>
    <x v="0"/>
    <s v="P48087321"/>
    <x v="0"/>
    <x v="2"/>
    <x v="2"/>
    <x v="2"/>
    <x v="2"/>
    <x v="0"/>
    <x v="0"/>
    <x v="2"/>
    <x v="2"/>
    <x v="0"/>
    <x v="0"/>
    <n v="1054.8"/>
    <n v="1054.8"/>
    <d v="1981-02-02T00:00:00"/>
    <d v="1981-02-02T00:00:00"/>
    <d v="2001-02-02T00:00:00"/>
    <d v="2001-02-02T00:00:00"/>
    <n v="20"/>
    <n v="20"/>
    <n v="55"/>
    <n v="55"/>
    <x v="0"/>
    <x v="0"/>
    <s v="NA"/>
    <s v="NA"/>
    <x v="0"/>
    <x v="0"/>
    <s v="NA"/>
    <s v="NA"/>
    <x v="0"/>
    <x v="0"/>
    <s v="8.79"/>
    <s v="8.79"/>
    <n v="0.94192279999999995"/>
    <n v="0.94192279999999995"/>
    <n v="0.95886402999999998"/>
    <n v="0.95886402999999998"/>
    <n v="0.96845270000000006"/>
    <n v="0.96845270000000006"/>
    <n v="8079.7686000000003"/>
    <n v="8079.7686000000003"/>
    <x v="0"/>
    <x v="0"/>
    <x v="0"/>
    <x v="0"/>
    <n v="1.0690439"/>
    <n v="1.0690439"/>
    <s v="8079.7686"/>
    <s v="8079.7686"/>
    <n v="0"/>
    <n v="0"/>
    <n v="0"/>
    <n v="0"/>
  </r>
  <r>
    <x v="0"/>
    <s v="P48087321"/>
    <x v="0"/>
    <x v="3"/>
    <x v="3"/>
    <x v="3"/>
    <x v="2"/>
    <x v="0"/>
    <x v="0"/>
    <x v="2"/>
    <x v="2"/>
    <x v="0"/>
    <x v="0"/>
    <n v="1054.8"/>
    <n v="1054.8"/>
    <d v="1981-02-02T00:00:00"/>
    <d v="1981-02-02T00:00:00"/>
    <d v="2001-02-02T00:00:00"/>
    <d v="2001-02-02T00:00:00"/>
    <n v="20"/>
    <n v="20"/>
    <n v="55"/>
    <n v="55"/>
    <x v="0"/>
    <x v="0"/>
    <s v="NA"/>
    <s v="NA"/>
    <x v="0"/>
    <x v="0"/>
    <s v="NA"/>
    <s v="NA"/>
    <x v="0"/>
    <x v="0"/>
    <s v="8.79"/>
    <s v="8.79"/>
    <n v="0.94192279999999995"/>
    <n v="0.94192279999999995"/>
    <n v="0.95886402999999998"/>
    <n v="0.95886402999999998"/>
    <n v="0.96845270000000006"/>
    <n v="0.96845270000000006"/>
    <n v="8079.7686000000003"/>
    <n v="8079.7686000000003"/>
    <x v="0"/>
    <x v="0"/>
    <x v="0"/>
    <x v="0"/>
    <n v="1.0690439"/>
    <n v="1.0690439"/>
    <s v="8079.7686"/>
    <s v="8079.7686"/>
    <n v="0"/>
    <n v="0"/>
    <n v="0"/>
    <n v="0"/>
  </r>
  <r>
    <x v="0"/>
    <s v="P48087321"/>
    <x v="0"/>
    <x v="4"/>
    <x v="4"/>
    <x v="4"/>
    <x v="2"/>
    <x v="0"/>
    <x v="0"/>
    <x v="2"/>
    <x v="2"/>
    <x v="0"/>
    <x v="0"/>
    <n v="1054.8"/>
    <n v="1054.8"/>
    <d v="1981-02-02T00:00:00"/>
    <d v="1981-02-02T00:00:00"/>
    <d v="2001-02-02T00:00:00"/>
    <d v="2001-02-02T00:00:00"/>
    <n v="20"/>
    <n v="20"/>
    <n v="55"/>
    <n v="55"/>
    <x v="0"/>
    <x v="0"/>
    <s v="NA"/>
    <s v="NA"/>
    <x v="0"/>
    <x v="0"/>
    <s v="NA"/>
    <s v="NA"/>
    <x v="0"/>
    <x v="0"/>
    <s v="8.79"/>
    <s v="8.79"/>
    <n v="0.94192279999999995"/>
    <n v="0.94216860000000002"/>
    <n v="0.95886402999999998"/>
    <n v="0.9588797"/>
    <n v="0.96845270000000006"/>
    <n v="0.96846849999999995"/>
    <n v="8079.7686000000003"/>
    <n v="8079.7686000000003"/>
    <x v="0"/>
    <x v="0"/>
    <x v="0"/>
    <x v="0"/>
    <n v="1.0690439"/>
    <n v="1.0690439"/>
    <s v="8079.7686"/>
    <s v="8079.7686"/>
    <n v="2.4580000000007374E-4"/>
    <n v="1.5670000000023165E-5"/>
    <n v="1.5799999999899228E-5"/>
    <n v="0"/>
  </r>
  <r>
    <x v="0"/>
    <s v="P48087321"/>
    <x v="0"/>
    <x v="5"/>
    <x v="5"/>
    <x v="5"/>
    <x v="2"/>
    <x v="0"/>
    <x v="0"/>
    <x v="2"/>
    <x v="2"/>
    <x v="0"/>
    <x v="0"/>
    <n v="1054.8"/>
    <n v="1054.8"/>
    <d v="1981-02-02T00:00:00"/>
    <d v="1981-02-02T00:00:00"/>
    <d v="2001-02-02T00:00:00"/>
    <d v="2001-02-02T00:00:00"/>
    <n v="20"/>
    <n v="20"/>
    <n v="55"/>
    <n v="55"/>
    <x v="0"/>
    <x v="0"/>
    <s v="NA"/>
    <s v="NA"/>
    <x v="0"/>
    <x v="0"/>
    <s v="NA"/>
    <s v="NA"/>
    <x v="0"/>
    <x v="0"/>
    <s v="8.79"/>
    <s v="8.79"/>
    <n v="0.94216860000000002"/>
    <n v="0.87168690000000004"/>
    <n v="0.9588797"/>
    <n v="0.88714789999999999"/>
    <n v="0.96846849999999995"/>
    <n v="0.89601940000000002"/>
    <n v="8079.7686000000003"/>
    <n v="8079.7686000000003"/>
    <x v="0"/>
    <x v="0"/>
    <x v="0"/>
    <x v="0"/>
    <n v="1.0690439"/>
    <n v="1.0690439"/>
    <s v="8079.7686"/>
    <s v="8079.7686"/>
    <n v="-7.048169999999998E-2"/>
    <n v="-7.1731800000000012E-2"/>
    <n v="-7.2449099999999933E-2"/>
    <n v="0"/>
  </r>
  <r>
    <x v="0"/>
    <s v="P48087321"/>
    <x v="0"/>
    <x v="6"/>
    <x v="6"/>
    <x v="6"/>
    <x v="2"/>
    <x v="0"/>
    <x v="0"/>
    <x v="2"/>
    <x v="2"/>
    <x v="0"/>
    <x v="0"/>
    <n v="1054.8"/>
    <n v="1054.8"/>
    <d v="1981-02-02T00:00:00"/>
    <d v="1981-02-02T00:00:00"/>
    <d v="2001-02-02T00:00:00"/>
    <d v="2001-02-02T00:00:00"/>
    <n v="20"/>
    <n v="20"/>
    <n v="55"/>
    <n v="55"/>
    <x v="0"/>
    <x v="0"/>
    <s v="NA"/>
    <s v="NA"/>
    <x v="0"/>
    <x v="0"/>
    <s v="NA"/>
    <s v="NA"/>
    <x v="0"/>
    <x v="0"/>
    <s v="8.79"/>
    <s v="8.79"/>
    <n v="0.87168690000000004"/>
    <n v="0.87603450000000005"/>
    <n v="0.88714789999999999"/>
    <n v="0.89143600000000001"/>
    <n v="0.89601940000000002"/>
    <n v="0.90035032999999998"/>
    <n v="8079.7686000000003"/>
    <n v="8079.7686000000003"/>
    <x v="0"/>
    <x v="0"/>
    <x v="0"/>
    <x v="0"/>
    <n v="1.0690439"/>
    <n v="1.0690439"/>
    <s v="8079.7686"/>
    <s v="8079.7686"/>
    <n v="4.347600000000007E-3"/>
    <n v="4.2881000000000169E-3"/>
    <n v="4.3309299999999551E-3"/>
    <n v="0"/>
  </r>
  <r>
    <x v="0"/>
    <s v="P48087321"/>
    <x v="0"/>
    <x v="7"/>
    <x v="7"/>
    <x v="7"/>
    <x v="1"/>
    <x v="0"/>
    <x v="0"/>
    <x v="2"/>
    <x v="2"/>
    <x v="0"/>
    <x v="0"/>
    <n v="1054.8"/>
    <n v="1054.8"/>
    <d v="1981-02-02T00:00:00"/>
    <d v="1981-02-02T00:00:00"/>
    <d v="2001-02-02T00:00:00"/>
    <d v="2001-02-02T00:00:00"/>
    <n v="20"/>
    <n v="20"/>
    <n v="55"/>
    <n v="55"/>
    <x v="0"/>
    <x v="0"/>
    <s v="NA"/>
    <s v="NA"/>
    <x v="0"/>
    <x v="0"/>
    <s v="NA"/>
    <s v="NA"/>
    <x v="0"/>
    <x v="0"/>
    <s v="8.79"/>
    <s v="8.79"/>
    <n v="0.87603450000000005"/>
    <n v="0.87603450000000005"/>
    <n v="0.89143600000000001"/>
    <n v="0.89143600000000001"/>
    <n v="0.90035032999999998"/>
    <n v="0.90035032999999998"/>
    <n v="8079.7686000000003"/>
    <n v="8079.7686000000003"/>
    <x v="0"/>
    <x v="0"/>
    <x v="0"/>
    <x v="0"/>
    <n v="1.0690439"/>
    <n v="1.0690439"/>
    <s v="8079.7686"/>
    <s v="8079.7686"/>
    <n v="0"/>
    <n v="0"/>
    <n v="0"/>
    <n v="0"/>
  </r>
  <r>
    <x v="0"/>
    <s v="P48087321"/>
    <x v="0"/>
    <x v="8"/>
    <x v="8"/>
    <x v="8"/>
    <x v="2"/>
    <x v="0"/>
    <x v="0"/>
    <x v="2"/>
    <x v="2"/>
    <x v="0"/>
    <x v="0"/>
    <n v="1054.8"/>
    <n v="1054.8"/>
    <d v="1981-02-02T00:00:00"/>
    <d v="1981-02-02T00:00:00"/>
    <d v="2001-02-02T00:00:00"/>
    <d v="2001-02-02T00:00:00"/>
    <n v="20"/>
    <n v="20"/>
    <n v="55"/>
    <n v="55"/>
    <x v="0"/>
    <x v="0"/>
    <s v="NA"/>
    <s v="NA"/>
    <x v="0"/>
    <x v="0"/>
    <s v="NA"/>
    <s v="NA"/>
    <x v="0"/>
    <x v="0"/>
    <s v="8.79"/>
    <s v="8.79"/>
    <n v="0.87603450000000005"/>
    <n v="0.87603450000000005"/>
    <n v="0.89143600000000001"/>
    <n v="0.89143600000000001"/>
    <n v="0.90035032999999998"/>
    <n v="0.90035032999999998"/>
    <n v="8079.7686000000003"/>
    <n v="8079.7686000000003"/>
    <x v="0"/>
    <x v="0"/>
    <x v="0"/>
    <x v="0"/>
    <n v="1.0690439"/>
    <n v="1.0690439"/>
    <s v="8079.7686"/>
    <s v="8079.7686"/>
    <n v="0"/>
    <n v="0"/>
    <n v="0"/>
    <n v="0"/>
  </r>
  <r>
    <x v="0"/>
    <s v="P48087321"/>
    <x v="0"/>
    <x v="9"/>
    <x v="9"/>
    <x v="9"/>
    <x v="2"/>
    <x v="0"/>
    <x v="0"/>
    <x v="2"/>
    <x v="2"/>
    <x v="0"/>
    <x v="0"/>
    <n v="1054.8"/>
    <n v="1054.8"/>
    <d v="1981-02-02T00:00:00"/>
    <d v="1981-02-02T00:00:00"/>
    <d v="2001-02-02T00:00:00"/>
    <d v="2001-02-02T00:00:00"/>
    <n v="20"/>
    <n v="20"/>
    <n v="55"/>
    <n v="55"/>
    <x v="0"/>
    <x v="0"/>
    <s v="NA"/>
    <s v="NA"/>
    <x v="0"/>
    <x v="0"/>
    <s v="NA"/>
    <s v="NA"/>
    <x v="0"/>
    <x v="0"/>
    <s v="8.79"/>
    <s v="8.79"/>
    <n v="0.87603450000000005"/>
    <n v="0.87603450000000005"/>
    <n v="0.89143600000000001"/>
    <n v="0.89143600000000001"/>
    <n v="0.90035032999999998"/>
    <n v="0.90035032999999998"/>
    <n v="8079.7686000000003"/>
    <n v="8079.7686000000003"/>
    <x v="0"/>
    <x v="0"/>
    <x v="0"/>
    <x v="0"/>
    <n v="1.0690439"/>
    <n v="1.0690439"/>
    <s v="8079.7686"/>
    <s v="8079.7686"/>
    <n v="0"/>
    <n v="0"/>
    <n v="0"/>
    <n v="0"/>
  </r>
  <r>
    <x v="0"/>
    <s v="P48087321"/>
    <x v="0"/>
    <x v="10"/>
    <x v="10"/>
    <x v="10"/>
    <x v="2"/>
    <x v="0"/>
    <x v="0"/>
    <x v="2"/>
    <x v="2"/>
    <x v="0"/>
    <x v="0"/>
    <n v="1054.8"/>
    <n v="1054.8"/>
    <d v="1981-02-02T00:00:00"/>
    <d v="1981-02-02T00:00:00"/>
    <d v="2001-02-02T00:00:00"/>
    <d v="2001-02-02T00:00:00"/>
    <n v="20"/>
    <n v="20"/>
    <n v="55"/>
    <n v="55"/>
    <x v="0"/>
    <x v="0"/>
    <s v="NA"/>
    <s v="NA"/>
    <x v="0"/>
    <x v="0"/>
    <s v="NA"/>
    <s v="NA"/>
    <x v="0"/>
    <x v="0"/>
    <s v="8.79"/>
    <s v="8.79"/>
    <n v="0.87603450000000005"/>
    <n v="0.87034029999999996"/>
    <n v="0.89143600000000001"/>
    <n v="0.88564162999999996"/>
    <n v="0.90035032999999998"/>
    <n v="0.89449805000000004"/>
    <n v="8079.7686000000003"/>
    <n v="8079.7686000000003"/>
    <x v="0"/>
    <x v="0"/>
    <x v="0"/>
    <x v="0"/>
    <n v="1.0690439"/>
    <n v="1.0690439"/>
    <s v="8079.7686"/>
    <s v="8079.7686"/>
    <n v="-5.6942000000000936E-3"/>
    <n v="-5.7943700000000486E-3"/>
    <n v="-5.852279999999932E-3"/>
    <n v="0"/>
  </r>
  <r>
    <x v="0"/>
    <s v="P48087321"/>
    <x v="0"/>
    <x v="11"/>
    <x v="11"/>
    <x v="11"/>
    <x v="2"/>
    <x v="0"/>
    <x v="0"/>
    <x v="2"/>
    <x v="2"/>
    <x v="0"/>
    <x v="0"/>
    <n v="1054.8"/>
    <n v="1054.8"/>
    <d v="1981-02-02T00:00:00"/>
    <d v="1981-02-02T00:00:00"/>
    <d v="2001-02-02T00:00:00"/>
    <d v="2001-02-02T00:00:00"/>
    <n v="20"/>
    <n v="20"/>
    <n v="55"/>
    <n v="55"/>
    <x v="0"/>
    <x v="0"/>
    <s v="NA"/>
    <s v="NA"/>
    <x v="0"/>
    <x v="0"/>
    <s v="NA"/>
    <s v="NA"/>
    <x v="0"/>
    <x v="0"/>
    <s v="8.79"/>
    <s v="8.79"/>
    <n v="0.87034029999999996"/>
    <n v="0.77510849999999998"/>
    <n v="0.88564162999999996"/>
    <n v="0.78873559999999998"/>
    <n v="0.89449805000000004"/>
    <n v="0.79662299999999997"/>
    <n v="8079.7686000000003"/>
    <n v="8079.7686000000003"/>
    <x v="0"/>
    <x v="0"/>
    <x v="0"/>
    <x v="0"/>
    <n v="1.0690439"/>
    <n v="1.0690439"/>
    <s v="8079.7686"/>
    <s v="8079.7686"/>
    <n v="-9.5231799999999978E-2"/>
    <n v="-9.6906029999999976E-2"/>
    <n v="-9.7875050000000074E-2"/>
    <n v="0"/>
  </r>
  <r>
    <x v="0"/>
    <s v="P48087321"/>
    <x v="0"/>
    <x v="12"/>
    <x v="12"/>
    <x v="12"/>
    <x v="2"/>
    <x v="0"/>
    <x v="0"/>
    <x v="2"/>
    <x v="2"/>
    <x v="0"/>
    <x v="0"/>
    <n v="1054.8"/>
    <n v="1054.8"/>
    <d v="1981-02-02T00:00:00"/>
    <d v="1981-02-02T00:00:00"/>
    <d v="2001-02-02T00:00:00"/>
    <d v="2001-02-02T00:00:00"/>
    <n v="20"/>
    <n v="20"/>
    <n v="55"/>
    <n v="55"/>
    <x v="0"/>
    <x v="0"/>
    <s v="NA"/>
    <s v="NA"/>
    <x v="0"/>
    <x v="0"/>
    <s v="NA"/>
    <s v="NA"/>
    <x v="0"/>
    <x v="0"/>
    <s v="8.79"/>
    <s v="8.79"/>
    <n v="0.77510849999999998"/>
    <n v="0.77897439999999996"/>
    <n v="0.78873559999999998"/>
    <n v="0.79246349999999999"/>
    <n v="0.79662299999999997"/>
    <n v="0.80038810000000005"/>
    <n v="8079.7686000000003"/>
    <n v="8079.7686000000003"/>
    <x v="0"/>
    <x v="0"/>
    <x v="0"/>
    <x v="0"/>
    <n v="1.0690439"/>
    <n v="1.0690439"/>
    <s v="8079.7686"/>
    <s v="8079.7686"/>
    <n v="3.8658999999999777E-3"/>
    <n v="3.7279000000000062E-3"/>
    <n v="3.7651000000000767E-3"/>
    <n v="0"/>
  </r>
  <r>
    <x v="0"/>
    <s v="P48087321"/>
    <x v="0"/>
    <x v="13"/>
    <x v="13"/>
    <x v="13"/>
    <x v="2"/>
    <x v="0"/>
    <x v="0"/>
    <x v="2"/>
    <x v="2"/>
    <x v="0"/>
    <x v="0"/>
    <n v="1054.8"/>
    <n v="1054.8"/>
    <d v="1981-02-02T00:00:00"/>
    <d v="1981-02-02T00:00:00"/>
    <d v="2001-02-02T00:00:00"/>
    <d v="2001-02-02T00:00:00"/>
    <n v="20"/>
    <n v="20"/>
    <n v="55"/>
    <n v="55"/>
    <x v="0"/>
    <x v="0"/>
    <s v="NA"/>
    <s v="NA"/>
    <x v="0"/>
    <x v="0"/>
    <s v="NA"/>
    <s v="NA"/>
    <x v="0"/>
    <x v="0"/>
    <s v="8.79"/>
    <s v="8.79"/>
    <n v="0.77897439999999996"/>
    <n v="0.77897439999999996"/>
    <n v="0.79246349999999999"/>
    <n v="0.79246349999999999"/>
    <n v="0.80038810000000005"/>
    <n v="0.80038810000000005"/>
    <n v="8079.7686000000003"/>
    <n v="8090.3163999999997"/>
    <x v="0"/>
    <x v="0"/>
    <x v="0"/>
    <x v="0"/>
    <n v="1.0690439"/>
    <n v="1.0690439"/>
    <s v="8079.7686"/>
    <s v="8090.3164"/>
    <n v="0"/>
    <n v="0"/>
    <n v="0"/>
    <n v="10.54779999999937"/>
  </r>
  <r>
    <x v="0"/>
    <s v="P48087321"/>
    <x v="0"/>
    <x v="14"/>
    <x v="14"/>
    <x v="14"/>
    <x v="2"/>
    <x v="0"/>
    <x v="0"/>
    <x v="2"/>
    <x v="2"/>
    <x v="0"/>
    <x v="0"/>
    <n v="1054.8"/>
    <n v="1054.8"/>
    <d v="1981-02-02T00:00:00"/>
    <d v="1981-02-02T00:00:00"/>
    <d v="2001-02-02T00:00:00"/>
    <d v="2001-02-02T00:00:00"/>
    <n v="20"/>
    <n v="20"/>
    <n v="55"/>
    <n v="55"/>
    <x v="0"/>
    <x v="0"/>
    <s v="NA"/>
    <s v="NA"/>
    <x v="0"/>
    <x v="0"/>
    <s v="NA"/>
    <s v="NA"/>
    <x v="0"/>
    <x v="0"/>
    <s v="8.79"/>
    <s v="8.79"/>
    <n v="0.77897439999999996"/>
    <n v="0.77897439999999996"/>
    <n v="0.79246349999999999"/>
    <n v="0.79246349999999999"/>
    <n v="0.80038810000000005"/>
    <n v="0.80038810000000005"/>
    <n v="8090.3163999999997"/>
    <n v="8090.3163999999997"/>
    <x v="0"/>
    <x v="0"/>
    <x v="0"/>
    <x v="0"/>
    <n v="1.0690439"/>
    <n v="1.0676631000000001"/>
    <s v="8090.3164"/>
    <s v="8090.3164"/>
    <n v="0"/>
    <n v="0"/>
    <n v="0"/>
    <n v="0"/>
  </r>
  <r>
    <x v="0"/>
    <s v="P48087321"/>
    <x v="0"/>
    <x v="15"/>
    <x v="15"/>
    <x v="15"/>
    <x v="2"/>
    <x v="0"/>
    <x v="0"/>
    <x v="2"/>
    <x v="2"/>
    <x v="0"/>
    <x v="0"/>
    <n v="1054.8"/>
    <n v="1054.8"/>
    <d v="1981-02-02T00:00:00"/>
    <d v="1981-02-02T00:00:00"/>
    <d v="2001-02-02T00:00:00"/>
    <d v="2001-02-02T00:00:00"/>
    <n v="20"/>
    <n v="20"/>
    <n v="55"/>
    <n v="55"/>
    <x v="0"/>
    <x v="0"/>
    <s v="NA"/>
    <s v="NA"/>
    <x v="0"/>
    <x v="0"/>
    <s v="NA"/>
    <s v="NA"/>
    <x v="0"/>
    <x v="0"/>
    <s v="8.79"/>
    <s v="8.79"/>
    <n v="0.77897439999999996"/>
    <n v="0.77897439999999996"/>
    <n v="0.79246349999999999"/>
    <n v="0.79246349999999999"/>
    <n v="0.80038810000000005"/>
    <n v="0.80038810000000005"/>
    <n v="8090.3163999999997"/>
    <n v="8090.3163999999997"/>
    <x v="0"/>
    <x v="0"/>
    <x v="0"/>
    <x v="0"/>
    <n v="1.0676631000000001"/>
    <n v="1.0676631000000001"/>
    <s v="8090.3164"/>
    <s v="8090.3164"/>
    <n v="0"/>
    <n v="0"/>
    <n v="0"/>
    <n v="0"/>
  </r>
  <r>
    <x v="0"/>
    <s v="P48087321"/>
    <x v="0"/>
    <x v="16"/>
    <x v="16"/>
    <x v="16"/>
    <x v="2"/>
    <x v="0"/>
    <x v="0"/>
    <x v="2"/>
    <x v="2"/>
    <x v="0"/>
    <x v="0"/>
    <n v="1054.8"/>
    <n v="1054.8"/>
    <d v="1981-02-02T00:00:00"/>
    <d v="1981-02-02T00:00:00"/>
    <d v="2001-02-02T00:00:00"/>
    <d v="2001-02-02T00:00:00"/>
    <n v="20"/>
    <n v="20"/>
    <n v="55"/>
    <n v="55"/>
    <x v="0"/>
    <x v="0"/>
    <s v="NA"/>
    <s v="NA"/>
    <x v="0"/>
    <x v="0"/>
    <s v="NA"/>
    <s v="NA"/>
    <x v="0"/>
    <x v="0"/>
    <s v="8.79"/>
    <s v="8.79"/>
    <n v="0.77897439999999996"/>
    <n v="0.77897439999999996"/>
    <n v="0.79246349999999999"/>
    <n v="0.79246349999999999"/>
    <n v="0.80038810000000005"/>
    <n v="0.80038810000000005"/>
    <n v="8090.3163999999997"/>
    <n v="8090.3163999999997"/>
    <x v="0"/>
    <x v="0"/>
    <x v="0"/>
    <x v="0"/>
    <n v="1.0676631000000001"/>
    <n v="1.0676631000000001"/>
    <s v="8090.3164"/>
    <s v="8090.3164"/>
    <n v="0"/>
    <n v="0"/>
    <n v="0"/>
    <n v="0"/>
  </r>
  <r>
    <x v="0"/>
    <s v="P48087321"/>
    <x v="0"/>
    <x v="17"/>
    <x v="17"/>
    <x v="17"/>
    <x v="1"/>
    <x v="0"/>
    <x v="0"/>
    <x v="2"/>
    <x v="2"/>
    <x v="0"/>
    <x v="0"/>
    <n v="1054.8"/>
    <n v="1054.8"/>
    <d v="1981-02-02T00:00:00"/>
    <d v="1981-02-02T00:00:00"/>
    <d v="2001-02-02T00:00:00"/>
    <d v="2001-02-02T00:00:00"/>
    <n v="20"/>
    <n v="20"/>
    <n v="55"/>
    <n v="55"/>
    <x v="0"/>
    <x v="0"/>
    <s v="NA"/>
    <s v="NA"/>
    <x v="0"/>
    <x v="0"/>
    <s v="NA"/>
    <s v="NA"/>
    <x v="0"/>
    <x v="0"/>
    <s v="8.79"/>
    <s v="8.79"/>
    <n v="0.77897439999999996"/>
    <n v="0.77897439999999996"/>
    <n v="0.79246349999999999"/>
    <n v="0.79246349999999999"/>
    <n v="0.80038810000000005"/>
    <n v="0.80038810000000005"/>
    <n v="8090.3163999999997"/>
    <n v="8090.3163999999997"/>
    <x v="0"/>
    <x v="0"/>
    <x v="0"/>
    <x v="0"/>
    <n v="1.0676631000000001"/>
    <n v="1.0676631000000001"/>
    <s v="8090.3164"/>
    <s v="8090.3164"/>
    <n v="0"/>
    <n v="0"/>
    <n v="0"/>
    <n v="0"/>
  </r>
  <r>
    <x v="0"/>
    <s v="P48087321"/>
    <x v="0"/>
    <x v="18"/>
    <x v="18"/>
    <x v="18"/>
    <x v="3"/>
    <x v="0"/>
    <x v="0"/>
    <x v="2"/>
    <x v="2"/>
    <x v="0"/>
    <x v="0"/>
    <n v="1054.8"/>
    <n v="1054.8"/>
    <d v="1981-02-02T00:00:00"/>
    <d v="1981-02-02T00:00:00"/>
    <d v="2001-02-02T00:00:00"/>
    <d v="2001-02-02T00:00:00"/>
    <n v="20"/>
    <n v="20"/>
    <n v="55"/>
    <n v="55"/>
    <x v="0"/>
    <x v="0"/>
    <s v="NA"/>
    <s v="NA"/>
    <x v="0"/>
    <x v="0"/>
    <s v="NA"/>
    <s v="NA"/>
    <x v="0"/>
    <x v="0"/>
    <s v="8.79"/>
    <s v="8.79"/>
    <n v="0.77897439999999996"/>
    <n v="0.77897439999999996"/>
    <n v="0.79246349999999999"/>
    <n v="0.79246349999999999"/>
    <n v="0.80038810000000005"/>
    <n v="0.80038810000000005"/>
    <n v="8090.3163999999997"/>
    <n v="8090.3163999999997"/>
    <x v="0"/>
    <x v="0"/>
    <x v="0"/>
    <x v="0"/>
    <n v="1.0676631000000001"/>
    <n v="1.0676631000000001"/>
    <s v="8090.3164"/>
    <s v="8090.3164"/>
    <n v="0"/>
    <n v="0"/>
    <n v="0"/>
    <n v="0"/>
  </r>
  <r>
    <x v="0"/>
    <s v="P48087321"/>
    <x v="0"/>
    <x v="19"/>
    <x v="19"/>
    <x v="19"/>
    <x v="4"/>
    <x v="0"/>
    <x v="0"/>
    <x v="2"/>
    <x v="2"/>
    <x v="0"/>
    <x v="0"/>
    <n v="1054.8"/>
    <n v="1054.8"/>
    <d v="1981-02-02T00:00:00"/>
    <d v="1981-02-02T00:00:00"/>
    <d v="2001-02-02T00:00:00"/>
    <d v="2001-02-02T00:00:00"/>
    <n v="20"/>
    <n v="20"/>
    <n v="55"/>
    <n v="55"/>
    <x v="0"/>
    <x v="0"/>
    <s v="NA"/>
    <s v="NA"/>
    <x v="0"/>
    <x v="0"/>
    <s v="NA"/>
    <s v="NA"/>
    <x v="0"/>
    <x v="0"/>
    <s v="8.79"/>
    <s v="8.79"/>
    <n v="0.77897439999999996"/>
    <n v="0.77897439999999996"/>
    <n v="0.79246349999999999"/>
    <n v="0.79246349999999999"/>
    <n v="0.80038810000000005"/>
    <n v="0.80038810000000005"/>
    <n v="8090.3163999999997"/>
    <n v="8090.3163999999997"/>
    <x v="0"/>
    <x v="0"/>
    <x v="0"/>
    <x v="0"/>
    <n v="1.0676631000000001"/>
    <n v="1.0676631000000001"/>
    <s v="8090.3164"/>
    <s v="8090.3164"/>
    <n v="0"/>
    <n v="0"/>
    <n v="0"/>
    <n v="0"/>
  </r>
  <r>
    <x v="0"/>
    <s v="P48087321"/>
    <x v="0"/>
    <x v="20"/>
    <x v="20"/>
    <x v="20"/>
    <x v="2"/>
    <x v="0"/>
    <x v="0"/>
    <x v="2"/>
    <x v="2"/>
    <x v="0"/>
    <x v="0"/>
    <n v="1054.8"/>
    <n v="1054.8"/>
    <d v="1981-02-02T00:00:00"/>
    <d v="1981-02-02T00:00:00"/>
    <d v="2001-02-02T00:00:00"/>
    <d v="2001-02-02T00:00:00"/>
    <n v="20"/>
    <n v="20"/>
    <n v="55"/>
    <n v="55"/>
    <x v="0"/>
    <x v="0"/>
    <s v="NA"/>
    <s v="NA"/>
    <x v="0"/>
    <x v="0"/>
    <s v="NA"/>
    <s v="NA"/>
    <x v="0"/>
    <x v="0"/>
    <s v="8.79"/>
    <s v="8.79"/>
    <n v="0.77897439999999996"/>
    <n v="0.78069180000000005"/>
    <n v="0.79246349999999999"/>
    <n v="0.79257255999999998"/>
    <n v="0.80038810000000005"/>
    <n v="0.80049824999999997"/>
    <n v="8090.3163999999997"/>
    <n v="8090.3163999999997"/>
    <x v="0"/>
    <x v="0"/>
    <x v="0"/>
    <x v="0"/>
    <n v="1.0676631000000001"/>
    <n v="1.0676631000000001"/>
    <s v="8090.3164"/>
    <s v="8090.3164"/>
    <n v="1.7174000000000911E-3"/>
    <n v="1.0905999999999416E-4"/>
    <n v="1.1014999999992003E-4"/>
    <n v="0"/>
  </r>
  <r>
    <x v="0"/>
    <s v="P48087321"/>
    <x v="0"/>
    <x v="21"/>
    <x v="21"/>
    <x v="21"/>
    <x v="2"/>
    <x v="0"/>
    <x v="0"/>
    <x v="2"/>
    <x v="2"/>
    <x v="0"/>
    <x v="0"/>
    <n v="1054.8"/>
    <n v="1054.8"/>
    <d v="1981-02-02T00:00:00"/>
    <d v="1981-02-02T00:00:00"/>
    <d v="2001-02-02T00:00:00"/>
    <d v="2001-02-02T00:00:00"/>
    <n v="20"/>
    <n v="20"/>
    <n v="55"/>
    <n v="55"/>
    <x v="0"/>
    <x v="0"/>
    <s v="NA"/>
    <s v="NA"/>
    <x v="0"/>
    <x v="0"/>
    <s v="NA"/>
    <s v="NA"/>
    <x v="0"/>
    <x v="0"/>
    <s v="8.79"/>
    <s v="8.79"/>
    <n v="0.78069180000000005"/>
    <n v="0.77681739999999999"/>
    <n v="0.79257255999999998"/>
    <n v="0.79602490000000004"/>
    <n v="0.80049824999999997"/>
    <n v="0.80398519999999996"/>
    <n v="8090.3163999999997"/>
    <n v="8090.3163999999997"/>
    <x v="0"/>
    <x v="0"/>
    <x v="0"/>
    <x v="0"/>
    <n v="1.0676631000000001"/>
    <n v="1.0676631000000001"/>
    <s v="8090.3164"/>
    <s v="8090.3164"/>
    <n v="-3.8744000000000556E-3"/>
    <n v="3.4523400000000537E-3"/>
    <n v="3.4869499999999887E-3"/>
    <n v="0"/>
  </r>
  <r>
    <x v="0"/>
    <s v="P48544543"/>
    <x v="0"/>
    <x v="0"/>
    <x v="0"/>
    <x v="0"/>
    <x v="0"/>
    <x v="0"/>
    <x v="0"/>
    <x v="1"/>
    <x v="1"/>
    <x v="0"/>
    <x v="0"/>
    <n v="659.88"/>
    <n v="659.88"/>
    <d v="1982-06-26T00:00:00"/>
    <d v="1982-06-26T00:00:00"/>
    <d v="2008-06-26T00:00:00"/>
    <d v="2008-06-26T00:00:00"/>
    <n v="26"/>
    <n v="26"/>
    <n v="49"/>
    <n v="49"/>
    <x v="1"/>
    <x v="1"/>
    <s v="NA"/>
    <s v="NA"/>
    <x v="0"/>
    <x v="0"/>
    <s v="NA"/>
    <s v="NA"/>
    <x v="0"/>
    <x v="0"/>
    <s v="4.23"/>
    <s v="4.23"/>
    <n v="121.35103599999999"/>
    <n v="121.35103599999999"/>
    <n v="123.26483"/>
    <n v="123.26483"/>
    <n v="124.49747499999999"/>
    <n v="124.49747499999999"/>
    <n v="4916.1059999999998"/>
    <n v="4916.1059999999998"/>
    <x v="0"/>
    <x v="0"/>
    <x v="0"/>
    <x v="0"/>
    <n v="1.0795321"/>
    <n v="1.0795321"/>
    <s v="4916.106"/>
    <s v="4916.106"/>
    <n v="0"/>
    <n v="0"/>
    <n v="0"/>
    <n v="0"/>
  </r>
  <r>
    <x v="0"/>
    <s v="P48544543"/>
    <x v="0"/>
    <x v="1"/>
    <x v="1"/>
    <x v="1"/>
    <x v="1"/>
    <x v="0"/>
    <x v="0"/>
    <x v="1"/>
    <x v="1"/>
    <x v="0"/>
    <x v="0"/>
    <n v="659.88"/>
    <n v="659.88"/>
    <d v="1982-06-26T00:00:00"/>
    <d v="1982-06-26T00:00:00"/>
    <d v="2008-06-26T00:00:00"/>
    <d v="2008-06-26T00:00:00"/>
    <n v="26"/>
    <n v="26"/>
    <n v="49"/>
    <n v="49"/>
    <x v="1"/>
    <x v="1"/>
    <s v="NA"/>
    <s v="NA"/>
    <x v="0"/>
    <x v="0"/>
    <s v="NA"/>
    <s v="NA"/>
    <x v="0"/>
    <x v="0"/>
    <s v="4.23"/>
    <s v="4.23"/>
    <n v="121.35103599999999"/>
    <n v="121.35103599999999"/>
    <n v="123.26483"/>
    <n v="123.26483"/>
    <n v="124.49747499999999"/>
    <n v="124.49747499999999"/>
    <n v="4916.1059999999998"/>
    <n v="4916.1059999999998"/>
    <x v="0"/>
    <x v="0"/>
    <x v="0"/>
    <x v="0"/>
    <n v="1.0795321"/>
    <n v="1.0795321"/>
    <s v="4916.106"/>
    <s v="4916.106"/>
    <n v="0"/>
    <n v="0"/>
    <n v="0"/>
    <n v="0"/>
  </r>
  <r>
    <x v="0"/>
    <s v="P48544543"/>
    <x v="0"/>
    <x v="2"/>
    <x v="2"/>
    <x v="2"/>
    <x v="2"/>
    <x v="0"/>
    <x v="0"/>
    <x v="1"/>
    <x v="1"/>
    <x v="0"/>
    <x v="0"/>
    <n v="659.88"/>
    <n v="659.88"/>
    <d v="1982-06-26T00:00:00"/>
    <d v="1982-06-26T00:00:00"/>
    <d v="2008-06-26T00:00:00"/>
    <d v="2008-06-26T00:00:00"/>
    <n v="26"/>
    <n v="26"/>
    <n v="49"/>
    <n v="49"/>
    <x v="1"/>
    <x v="1"/>
    <s v="NA"/>
    <s v="NA"/>
    <x v="0"/>
    <x v="0"/>
    <s v="NA"/>
    <s v="NA"/>
    <x v="0"/>
    <x v="0"/>
    <s v="4.23"/>
    <s v="4.23"/>
    <n v="121.35103599999999"/>
    <n v="121.35103599999999"/>
    <n v="123.26483"/>
    <n v="123.26483"/>
    <n v="124.49747499999999"/>
    <n v="124.49748"/>
    <n v="4916.1059999999998"/>
    <n v="4916.1059999999998"/>
    <x v="0"/>
    <x v="0"/>
    <x v="0"/>
    <x v="0"/>
    <n v="1.0795321"/>
    <n v="1.0795321"/>
    <s v="4916.106"/>
    <s v="4916.106"/>
    <n v="0"/>
    <n v="0"/>
    <n v="5.0000000015870683E-6"/>
    <n v="0"/>
  </r>
  <r>
    <x v="0"/>
    <s v="P48544543"/>
    <x v="0"/>
    <x v="3"/>
    <x v="3"/>
    <x v="3"/>
    <x v="2"/>
    <x v="0"/>
    <x v="0"/>
    <x v="1"/>
    <x v="1"/>
    <x v="0"/>
    <x v="0"/>
    <n v="659.88"/>
    <n v="659.88"/>
    <d v="1982-06-26T00:00:00"/>
    <d v="1982-06-26T00:00:00"/>
    <d v="2008-06-26T00:00:00"/>
    <d v="2008-06-26T00:00:00"/>
    <n v="26"/>
    <n v="26"/>
    <n v="49"/>
    <n v="49"/>
    <x v="1"/>
    <x v="1"/>
    <s v="NA"/>
    <s v="NA"/>
    <x v="0"/>
    <x v="0"/>
    <s v="NA"/>
    <s v="NA"/>
    <x v="0"/>
    <x v="0"/>
    <s v="4.23"/>
    <s v="4.23"/>
    <n v="121.35103599999999"/>
    <n v="121.35103599999999"/>
    <n v="123.26483"/>
    <n v="123.26483"/>
    <n v="124.49748"/>
    <n v="124.49748"/>
    <n v="4916.1059999999998"/>
    <n v="4916.1059999999998"/>
    <x v="0"/>
    <x v="0"/>
    <x v="0"/>
    <x v="0"/>
    <n v="1.0795321"/>
    <n v="1.0795321"/>
    <s v="4916.106"/>
    <s v="4916.106"/>
    <n v="0"/>
    <n v="0"/>
    <n v="0"/>
    <n v="0"/>
  </r>
  <r>
    <x v="0"/>
    <s v="P48544543"/>
    <x v="0"/>
    <x v="4"/>
    <x v="4"/>
    <x v="4"/>
    <x v="2"/>
    <x v="0"/>
    <x v="0"/>
    <x v="1"/>
    <x v="1"/>
    <x v="0"/>
    <x v="0"/>
    <n v="659.88"/>
    <n v="659.88"/>
    <d v="1982-06-26T00:00:00"/>
    <d v="1982-06-26T00:00:00"/>
    <d v="2008-06-26T00:00:00"/>
    <d v="2008-06-26T00:00:00"/>
    <n v="26"/>
    <n v="26"/>
    <n v="49"/>
    <n v="49"/>
    <x v="1"/>
    <x v="1"/>
    <s v="NA"/>
    <s v="NA"/>
    <x v="0"/>
    <x v="0"/>
    <s v="NA"/>
    <s v="NA"/>
    <x v="0"/>
    <x v="0"/>
    <s v="4.23"/>
    <s v="4.23"/>
    <n v="121.35103599999999"/>
    <n v="121.43666"/>
    <n v="123.26483"/>
    <n v="123.27025999999999"/>
    <n v="124.49748"/>
    <n v="124.50297"/>
    <n v="4916.1059999999998"/>
    <n v="4916.1059999999998"/>
    <x v="0"/>
    <x v="0"/>
    <x v="0"/>
    <x v="0"/>
    <n v="1.0795321"/>
    <n v="1.0795321"/>
    <s v="4916.106"/>
    <s v="4916.106"/>
    <n v="8.5624000000009914E-2"/>
    <n v="5.4299999999898318E-3"/>
    <n v="5.4900000000088767E-3"/>
    <n v="0"/>
  </r>
  <r>
    <x v="0"/>
    <s v="P48544543"/>
    <x v="0"/>
    <x v="5"/>
    <x v="5"/>
    <x v="5"/>
    <x v="2"/>
    <x v="0"/>
    <x v="0"/>
    <x v="1"/>
    <x v="1"/>
    <x v="0"/>
    <x v="0"/>
    <n v="659.88"/>
    <n v="659.88"/>
    <d v="1982-06-26T00:00:00"/>
    <d v="1982-06-26T00:00:00"/>
    <d v="2008-06-26T00:00:00"/>
    <d v="2008-06-26T00:00:00"/>
    <n v="26"/>
    <n v="26"/>
    <n v="49"/>
    <n v="49"/>
    <x v="1"/>
    <x v="1"/>
    <s v="NA"/>
    <s v="NA"/>
    <x v="0"/>
    <x v="0"/>
    <s v="NA"/>
    <s v="NA"/>
    <x v="0"/>
    <x v="0"/>
    <s v="4.23"/>
    <s v="4.23"/>
    <n v="121.43666"/>
    <n v="112.352234"/>
    <n v="123.27025999999999"/>
    <n v="114.04867"/>
    <n v="124.50297"/>
    <n v="115.189156"/>
    <n v="4916.1059999999998"/>
    <n v="4916.1059999999998"/>
    <x v="0"/>
    <x v="0"/>
    <x v="0"/>
    <x v="0"/>
    <n v="1.0795321"/>
    <n v="1.0795321"/>
    <s v="4916.106"/>
    <s v="4916.106"/>
    <n v="-9.0844260000000077"/>
    <n v="-9.221589999999992"/>
    <n v="-9.3138140000000078"/>
    <n v="0"/>
  </r>
  <r>
    <x v="0"/>
    <s v="P48544543"/>
    <x v="0"/>
    <x v="6"/>
    <x v="6"/>
    <x v="6"/>
    <x v="2"/>
    <x v="0"/>
    <x v="0"/>
    <x v="1"/>
    <x v="1"/>
    <x v="0"/>
    <x v="0"/>
    <n v="659.88"/>
    <n v="659.88"/>
    <d v="1982-06-26T00:00:00"/>
    <d v="1982-06-26T00:00:00"/>
    <d v="2008-06-26T00:00:00"/>
    <d v="2008-06-26T00:00:00"/>
    <n v="26"/>
    <n v="26"/>
    <n v="49"/>
    <n v="49"/>
    <x v="1"/>
    <x v="1"/>
    <s v="NA"/>
    <s v="NA"/>
    <x v="0"/>
    <x v="0"/>
    <s v="NA"/>
    <s v="NA"/>
    <x v="0"/>
    <x v="0"/>
    <s v="4.23"/>
    <s v="4.23"/>
    <n v="112.352234"/>
    <n v="112.772766"/>
    <n v="114.04867"/>
    <n v="114.48877"/>
    <n v="115.189156"/>
    <n v="115.63366000000001"/>
    <n v="4916.1059999999998"/>
    <n v="4916.1059999999998"/>
    <x v="0"/>
    <x v="0"/>
    <x v="0"/>
    <x v="0"/>
    <n v="1.0795321"/>
    <n v="1.0795321"/>
    <s v="4916.106"/>
    <s v="4916.106"/>
    <n v="0.42053200000000857"/>
    <n v="0.44010000000000105"/>
    <n v="0.44450400000000911"/>
    <n v="0"/>
  </r>
  <r>
    <x v="0"/>
    <s v="P48544543"/>
    <x v="0"/>
    <x v="7"/>
    <x v="7"/>
    <x v="7"/>
    <x v="1"/>
    <x v="0"/>
    <x v="0"/>
    <x v="1"/>
    <x v="1"/>
    <x v="0"/>
    <x v="0"/>
    <n v="659.88"/>
    <n v="659.88"/>
    <d v="1982-06-26T00:00:00"/>
    <d v="1982-06-26T00:00:00"/>
    <d v="2008-06-26T00:00:00"/>
    <d v="2008-06-26T00:00:00"/>
    <n v="26"/>
    <n v="26"/>
    <n v="49"/>
    <n v="49"/>
    <x v="1"/>
    <x v="1"/>
    <s v="NA"/>
    <s v="NA"/>
    <x v="0"/>
    <x v="0"/>
    <s v="NA"/>
    <s v="NA"/>
    <x v="0"/>
    <x v="0"/>
    <s v="4.23"/>
    <s v="4.23"/>
    <n v="112.772766"/>
    <n v="112.772766"/>
    <n v="114.48877"/>
    <n v="114.48877"/>
    <n v="115.63366000000001"/>
    <n v="115.63366000000001"/>
    <n v="4916.1059999999998"/>
    <n v="4916.1059999999998"/>
    <x v="0"/>
    <x v="0"/>
    <x v="0"/>
    <x v="0"/>
    <n v="1.0795321"/>
    <n v="1.0795321"/>
    <s v="4916.106"/>
    <s v="4916.106"/>
    <n v="0"/>
    <n v="0"/>
    <n v="0"/>
    <n v="0"/>
  </r>
  <r>
    <x v="0"/>
    <s v="P48544543"/>
    <x v="0"/>
    <x v="8"/>
    <x v="8"/>
    <x v="8"/>
    <x v="2"/>
    <x v="0"/>
    <x v="0"/>
    <x v="1"/>
    <x v="1"/>
    <x v="0"/>
    <x v="0"/>
    <n v="659.88"/>
    <n v="659.88"/>
    <d v="1982-06-26T00:00:00"/>
    <d v="1982-06-26T00:00:00"/>
    <d v="2008-06-26T00:00:00"/>
    <d v="2008-06-26T00:00:00"/>
    <n v="26"/>
    <n v="26"/>
    <n v="49"/>
    <n v="49"/>
    <x v="1"/>
    <x v="1"/>
    <s v="NA"/>
    <s v="NA"/>
    <x v="0"/>
    <x v="0"/>
    <s v="NA"/>
    <s v="NA"/>
    <x v="0"/>
    <x v="0"/>
    <s v="4.23"/>
    <s v="4.23"/>
    <n v="112.772766"/>
    <n v="112.772766"/>
    <n v="114.48877"/>
    <n v="114.48877"/>
    <n v="115.63366000000001"/>
    <n v="115.63366000000001"/>
    <n v="4916.1059999999998"/>
    <n v="4916.1059999999998"/>
    <x v="0"/>
    <x v="0"/>
    <x v="0"/>
    <x v="0"/>
    <n v="1.0795321"/>
    <n v="1.0795321"/>
    <s v="4916.106"/>
    <s v="4916.106"/>
    <n v="0"/>
    <n v="0"/>
    <n v="0"/>
    <n v="0"/>
  </r>
  <r>
    <x v="0"/>
    <s v="P48544543"/>
    <x v="0"/>
    <x v="9"/>
    <x v="9"/>
    <x v="9"/>
    <x v="2"/>
    <x v="0"/>
    <x v="0"/>
    <x v="1"/>
    <x v="1"/>
    <x v="0"/>
    <x v="0"/>
    <n v="659.88"/>
    <n v="659.88"/>
    <d v="1982-06-26T00:00:00"/>
    <d v="1982-06-26T00:00:00"/>
    <d v="2008-06-26T00:00:00"/>
    <d v="2008-06-26T00:00:00"/>
    <n v="26"/>
    <n v="26"/>
    <n v="49"/>
    <n v="49"/>
    <x v="1"/>
    <x v="1"/>
    <s v="NA"/>
    <s v="NA"/>
    <x v="0"/>
    <x v="0"/>
    <s v="NA"/>
    <s v="NA"/>
    <x v="0"/>
    <x v="0"/>
    <s v="4.23"/>
    <s v="4.23"/>
    <n v="112.772766"/>
    <n v="112.772766"/>
    <n v="114.48877"/>
    <n v="114.48877"/>
    <n v="115.63366000000001"/>
    <n v="115.63366000000001"/>
    <n v="4916.1059999999998"/>
    <n v="4916.1059999999998"/>
    <x v="0"/>
    <x v="0"/>
    <x v="0"/>
    <x v="0"/>
    <n v="1.0795321"/>
    <n v="1.0795321"/>
    <s v="4916.106"/>
    <s v="4916.106"/>
    <n v="0"/>
    <n v="0"/>
    <n v="0"/>
    <n v="0"/>
  </r>
  <r>
    <x v="0"/>
    <s v="P48544543"/>
    <x v="0"/>
    <x v="10"/>
    <x v="10"/>
    <x v="10"/>
    <x v="2"/>
    <x v="0"/>
    <x v="0"/>
    <x v="1"/>
    <x v="1"/>
    <x v="0"/>
    <x v="0"/>
    <n v="659.88"/>
    <n v="659.88"/>
    <d v="1982-06-26T00:00:00"/>
    <d v="1982-06-26T00:00:00"/>
    <d v="2008-06-26T00:00:00"/>
    <d v="2008-06-26T00:00:00"/>
    <n v="26"/>
    <n v="26"/>
    <n v="49"/>
    <n v="49"/>
    <x v="1"/>
    <x v="1"/>
    <s v="NA"/>
    <s v="NA"/>
    <x v="0"/>
    <x v="0"/>
    <s v="NA"/>
    <s v="NA"/>
    <x v="0"/>
    <x v="0"/>
    <s v="4.23"/>
    <s v="4.23"/>
    <n v="112.772766"/>
    <n v="112.03973999999999"/>
    <n v="114.48877"/>
    <n v="113.74460000000001"/>
    <n v="115.63366000000001"/>
    <n v="114.88204"/>
    <n v="4916.1059999999998"/>
    <n v="4916.1059999999998"/>
    <x v="0"/>
    <x v="0"/>
    <x v="0"/>
    <x v="0"/>
    <n v="1.0795321"/>
    <n v="1.0795321"/>
    <s v="4916.106"/>
    <s v="4916.106"/>
    <n v="-0.7330260000000095"/>
    <n v="-0.74416999999999689"/>
    <n v="-0.75162000000000262"/>
    <n v="0"/>
  </r>
  <r>
    <x v="0"/>
    <s v="P48544543"/>
    <x v="0"/>
    <x v="11"/>
    <x v="11"/>
    <x v="11"/>
    <x v="2"/>
    <x v="0"/>
    <x v="0"/>
    <x v="1"/>
    <x v="1"/>
    <x v="0"/>
    <x v="0"/>
    <n v="659.88"/>
    <n v="659.88"/>
    <d v="1982-06-26T00:00:00"/>
    <d v="1982-06-26T00:00:00"/>
    <d v="2008-06-26T00:00:00"/>
    <d v="2008-06-26T00:00:00"/>
    <n v="26"/>
    <n v="26"/>
    <n v="49"/>
    <n v="49"/>
    <x v="1"/>
    <x v="1"/>
    <s v="NA"/>
    <s v="NA"/>
    <x v="0"/>
    <x v="0"/>
    <s v="NA"/>
    <s v="NA"/>
    <x v="0"/>
    <x v="0"/>
    <s v="4.23"/>
    <s v="4.23"/>
    <n v="112.03973999999999"/>
    <n v="106.76253"/>
    <n v="113.74460000000001"/>
    <n v="108.38708"/>
    <n v="114.88204"/>
    <n v="109.47095"/>
    <n v="4916.1059999999998"/>
    <n v="4916.1059999999998"/>
    <x v="0"/>
    <x v="0"/>
    <x v="0"/>
    <x v="0"/>
    <n v="1.0795321"/>
    <n v="1.0795321"/>
    <s v="4916.106"/>
    <s v="4916.106"/>
    <n v="-5.2772099999999966"/>
    <n v="-5.3575200000000081"/>
    <n v="-5.4110900000000015"/>
    <n v="0"/>
  </r>
  <r>
    <x v="0"/>
    <s v="P48544543"/>
    <x v="0"/>
    <x v="12"/>
    <x v="12"/>
    <x v="12"/>
    <x v="2"/>
    <x v="0"/>
    <x v="0"/>
    <x v="1"/>
    <x v="1"/>
    <x v="0"/>
    <x v="0"/>
    <n v="659.88"/>
    <n v="659.88"/>
    <d v="1982-06-26T00:00:00"/>
    <d v="1982-06-26T00:00:00"/>
    <d v="2008-06-26T00:00:00"/>
    <d v="2008-06-26T00:00:00"/>
    <n v="26"/>
    <n v="26"/>
    <n v="49"/>
    <n v="49"/>
    <x v="1"/>
    <x v="1"/>
    <s v="NA"/>
    <s v="NA"/>
    <x v="0"/>
    <x v="0"/>
    <s v="NA"/>
    <s v="NA"/>
    <x v="0"/>
    <x v="0"/>
    <s v="4.23"/>
    <s v="4.23"/>
    <n v="106.76253"/>
    <n v="107.16213999999999"/>
    <n v="108.38708"/>
    <n v="108.7949"/>
    <n v="109.47095"/>
    <n v="109.88285"/>
    <n v="4916.1059999999998"/>
    <n v="4916.1059999999998"/>
    <x v="0"/>
    <x v="0"/>
    <x v="0"/>
    <x v="0"/>
    <n v="1.0795321"/>
    <n v="1.0795321"/>
    <s v="4916.106"/>
    <s v="4916.106"/>
    <n v="0.39960999999999558"/>
    <n v="0.40782000000000096"/>
    <n v="0.41190000000000282"/>
    <n v="0"/>
  </r>
  <r>
    <x v="0"/>
    <s v="P48544543"/>
    <x v="0"/>
    <x v="13"/>
    <x v="13"/>
    <x v="13"/>
    <x v="2"/>
    <x v="0"/>
    <x v="0"/>
    <x v="1"/>
    <x v="1"/>
    <x v="0"/>
    <x v="0"/>
    <n v="659.88"/>
    <n v="659.88"/>
    <d v="1982-06-26T00:00:00"/>
    <d v="1982-06-26T00:00:00"/>
    <d v="2008-06-26T00:00:00"/>
    <d v="2008-06-26T00:00:00"/>
    <n v="26"/>
    <n v="26"/>
    <n v="49"/>
    <n v="49"/>
    <x v="1"/>
    <x v="1"/>
    <s v="NA"/>
    <s v="NA"/>
    <x v="0"/>
    <x v="0"/>
    <s v="NA"/>
    <s v="NA"/>
    <x v="0"/>
    <x v="0"/>
    <s v="4.23"/>
    <s v="4.23"/>
    <n v="107.16213999999999"/>
    <n v="107.16213999999999"/>
    <n v="108.7949"/>
    <n v="108.7949"/>
    <n v="109.88285"/>
    <n v="109.88285"/>
    <n v="4916.1059999999998"/>
    <n v="4922.7049999999999"/>
    <x v="0"/>
    <x v="0"/>
    <x v="0"/>
    <x v="0"/>
    <n v="1.0795321"/>
    <n v="1.0795321"/>
    <s v="4916.106"/>
    <s v="4922.705"/>
    <n v="0"/>
    <n v="0"/>
    <n v="0"/>
    <n v="6.5990000000001601"/>
  </r>
  <r>
    <x v="0"/>
    <s v="P48544543"/>
    <x v="0"/>
    <x v="14"/>
    <x v="14"/>
    <x v="14"/>
    <x v="2"/>
    <x v="0"/>
    <x v="0"/>
    <x v="1"/>
    <x v="1"/>
    <x v="0"/>
    <x v="0"/>
    <n v="659.88"/>
    <n v="659.88"/>
    <d v="1982-06-26T00:00:00"/>
    <d v="1982-06-26T00:00:00"/>
    <d v="2008-06-26T00:00:00"/>
    <d v="2008-06-26T00:00:00"/>
    <n v="26"/>
    <n v="26"/>
    <n v="49"/>
    <n v="49"/>
    <x v="1"/>
    <x v="1"/>
    <s v="NA"/>
    <s v="NA"/>
    <x v="0"/>
    <x v="0"/>
    <s v="NA"/>
    <s v="NA"/>
    <x v="0"/>
    <x v="0"/>
    <s v="4.23"/>
    <s v="4.23"/>
    <n v="107.16213999999999"/>
    <n v="107.16213999999999"/>
    <n v="108.7949"/>
    <n v="108.7949"/>
    <n v="109.88285"/>
    <n v="109.88285"/>
    <n v="4922.7049999999999"/>
    <n v="4922.7049999999999"/>
    <x v="0"/>
    <x v="0"/>
    <x v="0"/>
    <x v="0"/>
    <n v="1.0795321"/>
    <n v="1.0795321"/>
    <s v="4922.705"/>
    <s v="4922.705"/>
    <n v="0"/>
    <n v="0"/>
    <n v="0"/>
    <n v="0"/>
  </r>
  <r>
    <x v="0"/>
    <s v="P48544543"/>
    <x v="0"/>
    <x v="15"/>
    <x v="15"/>
    <x v="15"/>
    <x v="2"/>
    <x v="0"/>
    <x v="0"/>
    <x v="1"/>
    <x v="1"/>
    <x v="0"/>
    <x v="0"/>
    <n v="659.88"/>
    <n v="659.88"/>
    <d v="1982-06-26T00:00:00"/>
    <d v="1982-06-26T00:00:00"/>
    <d v="2008-06-26T00:00:00"/>
    <d v="2008-06-26T00:00:00"/>
    <n v="26"/>
    <n v="26"/>
    <n v="49"/>
    <n v="49"/>
    <x v="1"/>
    <x v="1"/>
    <s v="NA"/>
    <s v="NA"/>
    <x v="0"/>
    <x v="0"/>
    <s v="NA"/>
    <s v="NA"/>
    <x v="0"/>
    <x v="0"/>
    <s v="4.23"/>
    <s v="4.23"/>
    <n v="107.16213999999999"/>
    <n v="107.16213999999999"/>
    <n v="108.7949"/>
    <n v="108.7949"/>
    <n v="109.88285"/>
    <n v="109.88285"/>
    <n v="4922.7049999999999"/>
    <n v="4922.7049999999999"/>
    <x v="0"/>
    <x v="0"/>
    <x v="0"/>
    <x v="0"/>
    <n v="1.0795321"/>
    <n v="1.0795321"/>
    <s v="4922.705"/>
    <s v="4922.705"/>
    <n v="0"/>
    <n v="0"/>
    <n v="0"/>
    <n v="0"/>
  </r>
  <r>
    <x v="0"/>
    <s v="P48544543"/>
    <x v="0"/>
    <x v="16"/>
    <x v="16"/>
    <x v="16"/>
    <x v="2"/>
    <x v="0"/>
    <x v="0"/>
    <x v="1"/>
    <x v="1"/>
    <x v="0"/>
    <x v="0"/>
    <n v="659.88"/>
    <n v="659.88"/>
    <d v="1982-06-26T00:00:00"/>
    <d v="1982-06-26T00:00:00"/>
    <d v="2008-06-26T00:00:00"/>
    <d v="2008-06-26T00:00:00"/>
    <n v="26"/>
    <n v="26"/>
    <n v="49"/>
    <n v="49"/>
    <x v="1"/>
    <x v="1"/>
    <s v="NA"/>
    <s v="NA"/>
    <x v="0"/>
    <x v="0"/>
    <s v="NA"/>
    <s v="NA"/>
    <x v="0"/>
    <x v="0"/>
    <s v="4.23"/>
    <s v="4.23"/>
    <n v="107.16213999999999"/>
    <n v="107.16213999999999"/>
    <n v="108.7949"/>
    <n v="108.7949"/>
    <n v="109.88285"/>
    <n v="109.88284"/>
    <n v="4922.7049999999999"/>
    <n v="4922.7049999999999"/>
    <x v="0"/>
    <x v="0"/>
    <x v="0"/>
    <x v="0"/>
    <n v="1.0795321"/>
    <n v="1.0795321"/>
    <s v="4922.705"/>
    <s v="4922.705"/>
    <n v="0"/>
    <n v="0"/>
    <n v="-1.0000000003174137E-5"/>
    <n v="0"/>
  </r>
  <r>
    <x v="0"/>
    <s v="P48544543"/>
    <x v="0"/>
    <x v="17"/>
    <x v="17"/>
    <x v="17"/>
    <x v="1"/>
    <x v="0"/>
    <x v="0"/>
    <x v="1"/>
    <x v="1"/>
    <x v="0"/>
    <x v="0"/>
    <n v="659.88"/>
    <n v="659.88"/>
    <d v="1982-06-26T00:00:00"/>
    <d v="1982-06-26T00:00:00"/>
    <d v="2008-06-26T00:00:00"/>
    <d v="2008-06-26T00:00:00"/>
    <n v="26"/>
    <n v="26"/>
    <n v="49"/>
    <n v="49"/>
    <x v="1"/>
    <x v="1"/>
    <s v="NA"/>
    <s v="NA"/>
    <x v="0"/>
    <x v="0"/>
    <s v="NA"/>
    <s v="NA"/>
    <x v="0"/>
    <x v="0"/>
    <s v="4.23"/>
    <s v="4.23"/>
    <n v="107.16213999999999"/>
    <n v="107.16213999999999"/>
    <n v="108.7949"/>
    <n v="108.7949"/>
    <n v="109.88284"/>
    <n v="109.88284"/>
    <n v="4922.7049999999999"/>
    <n v="4922.7049999999999"/>
    <x v="0"/>
    <x v="0"/>
    <x v="0"/>
    <x v="0"/>
    <n v="1.0795321"/>
    <n v="1.0795321"/>
    <s v="4922.705"/>
    <s v="4922.705"/>
    <n v="0"/>
    <n v="0"/>
    <n v="0"/>
    <n v="0"/>
  </r>
  <r>
    <x v="0"/>
    <s v="P48544543"/>
    <x v="0"/>
    <x v="18"/>
    <x v="18"/>
    <x v="18"/>
    <x v="3"/>
    <x v="0"/>
    <x v="0"/>
    <x v="1"/>
    <x v="1"/>
    <x v="0"/>
    <x v="0"/>
    <n v="659.88"/>
    <n v="659.88"/>
    <d v="1982-06-26T00:00:00"/>
    <d v="1982-06-26T00:00:00"/>
    <d v="2008-06-26T00:00:00"/>
    <d v="2008-06-26T00:00:00"/>
    <n v="26"/>
    <n v="26"/>
    <n v="49"/>
    <n v="49"/>
    <x v="1"/>
    <x v="1"/>
    <s v="NA"/>
    <s v="NA"/>
    <x v="0"/>
    <x v="0"/>
    <s v="NA"/>
    <s v="NA"/>
    <x v="0"/>
    <x v="0"/>
    <s v="4.23"/>
    <s v="4.23"/>
    <n v="107.16213999999999"/>
    <n v="107.16213999999999"/>
    <n v="108.7949"/>
    <n v="108.7949"/>
    <n v="109.88284"/>
    <n v="109.88284"/>
    <n v="4922.7049999999999"/>
    <n v="4922.7049999999999"/>
    <x v="0"/>
    <x v="0"/>
    <x v="0"/>
    <x v="0"/>
    <n v="1.0795321"/>
    <n v="1.0795321"/>
    <s v="4922.705"/>
    <s v="4922.705"/>
    <n v="0"/>
    <n v="0"/>
    <n v="0"/>
    <n v="0"/>
  </r>
  <r>
    <x v="0"/>
    <s v="P48544543"/>
    <x v="0"/>
    <x v="19"/>
    <x v="19"/>
    <x v="19"/>
    <x v="4"/>
    <x v="0"/>
    <x v="0"/>
    <x v="1"/>
    <x v="1"/>
    <x v="0"/>
    <x v="0"/>
    <n v="659.88"/>
    <n v="659.88"/>
    <d v="1982-06-26T00:00:00"/>
    <d v="1982-06-26T00:00:00"/>
    <d v="2008-06-26T00:00:00"/>
    <d v="2008-06-26T00:00:00"/>
    <n v="26"/>
    <n v="26"/>
    <n v="49"/>
    <n v="49"/>
    <x v="1"/>
    <x v="1"/>
    <s v="NA"/>
    <s v="NA"/>
    <x v="0"/>
    <x v="0"/>
    <s v="NA"/>
    <s v="NA"/>
    <x v="0"/>
    <x v="0"/>
    <s v="4.23"/>
    <s v="4.23"/>
    <n v="107.16213999999999"/>
    <n v="107.16213999999999"/>
    <n v="108.7949"/>
    <n v="108.7949"/>
    <n v="109.88284"/>
    <n v="109.88284"/>
    <n v="4922.7049999999999"/>
    <n v="4922.7049999999999"/>
    <x v="0"/>
    <x v="0"/>
    <x v="0"/>
    <x v="0"/>
    <n v="1.0795321"/>
    <n v="1.0795321"/>
    <s v="4922.705"/>
    <s v="4922.705"/>
    <n v="0"/>
    <n v="0"/>
    <n v="0"/>
    <n v="0"/>
  </r>
  <r>
    <x v="0"/>
    <s v="P48544543"/>
    <x v="0"/>
    <x v="20"/>
    <x v="20"/>
    <x v="20"/>
    <x v="2"/>
    <x v="0"/>
    <x v="0"/>
    <x v="1"/>
    <x v="1"/>
    <x v="0"/>
    <x v="0"/>
    <n v="659.88"/>
    <n v="659.88"/>
    <d v="1982-06-26T00:00:00"/>
    <d v="1982-06-26T00:00:00"/>
    <d v="2008-06-26T00:00:00"/>
    <d v="2008-06-26T00:00:00"/>
    <n v="26"/>
    <n v="26"/>
    <n v="49"/>
    <n v="49"/>
    <x v="1"/>
    <x v="1"/>
    <s v="NA"/>
    <s v="NA"/>
    <x v="0"/>
    <x v="0"/>
    <s v="NA"/>
    <s v="NA"/>
    <x v="0"/>
    <x v="0"/>
    <s v="4.23"/>
    <s v="4.23"/>
    <n v="107.16213999999999"/>
    <n v="107.40479999999999"/>
    <n v="108.7949"/>
    <n v="108.81028000000001"/>
    <n v="109.88284"/>
    <n v="109.89838"/>
    <n v="4922.7049999999999"/>
    <n v="4922.7049999999999"/>
    <x v="0"/>
    <x v="0"/>
    <x v="0"/>
    <x v="0"/>
    <n v="1.0795321"/>
    <n v="1.0795321"/>
    <s v="4922.705"/>
    <s v="4922.705"/>
    <n v="0.24266000000000076"/>
    <n v="1.5380000000007499E-2"/>
    <n v="1.5540000000001442E-2"/>
    <n v="0"/>
  </r>
  <r>
    <x v="0"/>
    <s v="P48544543"/>
    <x v="0"/>
    <x v="21"/>
    <x v="21"/>
    <x v="21"/>
    <x v="2"/>
    <x v="0"/>
    <x v="0"/>
    <x v="1"/>
    <x v="1"/>
    <x v="0"/>
    <x v="0"/>
    <n v="659.88"/>
    <n v="659.88"/>
    <d v="1982-06-26T00:00:00"/>
    <d v="1982-06-26T00:00:00"/>
    <d v="2008-06-26T00:00:00"/>
    <d v="2008-06-26T00:00:00"/>
    <n v="26"/>
    <n v="26"/>
    <n v="49"/>
    <n v="49"/>
    <x v="1"/>
    <x v="1"/>
    <s v="NA"/>
    <s v="NA"/>
    <x v="0"/>
    <x v="0"/>
    <s v="NA"/>
    <s v="NA"/>
    <x v="0"/>
    <x v="0"/>
    <s v="4.23"/>
    <s v="4.23"/>
    <n v="107.40479999999999"/>
    <n v="107.00427999999999"/>
    <n v="108.81028000000001"/>
    <n v="109.190834"/>
    <n v="109.89838"/>
    <n v="110.28274"/>
    <n v="4922.7049999999999"/>
    <n v="4922.7049999999999"/>
    <x v="0"/>
    <x v="0"/>
    <x v="0"/>
    <x v="0"/>
    <n v="1.0795321"/>
    <n v="1.0795321"/>
    <s v="4922.705"/>
    <s v="4922.705"/>
    <n v="-0.40052000000000021"/>
    <n v="0.3805539999999894"/>
    <n v="0.38436000000000092"/>
    <n v="0"/>
  </r>
  <r>
    <x v="0"/>
    <s v="P48559109"/>
    <x v="0"/>
    <x v="0"/>
    <x v="0"/>
    <x v="0"/>
    <x v="0"/>
    <x v="0"/>
    <x v="0"/>
    <x v="0"/>
    <x v="0"/>
    <x v="0"/>
    <x v="0"/>
    <n v="205.74"/>
    <n v="205.74"/>
    <d v="1984-01-22T00:00:00"/>
    <d v="1984-01-22T00:00:00"/>
    <d v="2011-01-22T00:00:00"/>
    <d v="2011-01-22T00:00:00"/>
    <n v="27"/>
    <n v="27"/>
    <n v="48"/>
    <n v="48"/>
    <x v="1"/>
    <x v="1"/>
    <s v="NA"/>
    <s v="NA"/>
    <x v="0"/>
    <x v="0"/>
    <s v="NA"/>
    <s v="NA"/>
    <x v="0"/>
    <x v="0"/>
    <s v="1.27"/>
    <s v="1.27"/>
    <n v="256.00349999999997"/>
    <n v="256.00349999999997"/>
    <n v="260.87459999999999"/>
    <n v="260.87459999999999"/>
    <n v="263.48334"/>
    <n v="263.48334"/>
    <n v="1479.2706000000001"/>
    <n v="1479.2706000000001"/>
    <x v="0"/>
    <x v="0"/>
    <x v="0"/>
    <x v="0"/>
    <n v="1.0828115"/>
    <n v="1.0828115"/>
    <s v="1479.2706"/>
    <s v="1479.2706"/>
    <n v="0"/>
    <n v="0"/>
    <n v="0"/>
    <n v="0"/>
  </r>
  <r>
    <x v="0"/>
    <s v="P48559109"/>
    <x v="0"/>
    <x v="1"/>
    <x v="1"/>
    <x v="1"/>
    <x v="1"/>
    <x v="0"/>
    <x v="0"/>
    <x v="0"/>
    <x v="0"/>
    <x v="0"/>
    <x v="0"/>
    <n v="205.74"/>
    <n v="205.74"/>
    <d v="1984-01-22T00:00:00"/>
    <d v="1984-01-22T00:00:00"/>
    <d v="2011-01-22T00:00:00"/>
    <d v="2011-01-22T00:00:00"/>
    <n v="27"/>
    <n v="27"/>
    <n v="48"/>
    <n v="48"/>
    <x v="1"/>
    <x v="1"/>
    <s v="NA"/>
    <s v="NA"/>
    <x v="0"/>
    <x v="0"/>
    <s v="NA"/>
    <s v="NA"/>
    <x v="0"/>
    <x v="0"/>
    <s v="1.27"/>
    <s v="1.27"/>
    <n v="256.00349999999997"/>
    <n v="256.00349999999997"/>
    <n v="260.87459999999999"/>
    <n v="260.87459999999999"/>
    <n v="263.48334"/>
    <n v="263.48334"/>
    <n v="1479.2706000000001"/>
    <n v="1479.2706000000001"/>
    <x v="0"/>
    <x v="0"/>
    <x v="0"/>
    <x v="0"/>
    <n v="1.0828115"/>
    <n v="1.0828115"/>
    <s v="1479.2706"/>
    <s v="1479.2706"/>
    <n v="0"/>
    <n v="0"/>
    <n v="0"/>
    <n v="0"/>
  </r>
  <r>
    <x v="0"/>
    <s v="P48559109"/>
    <x v="0"/>
    <x v="2"/>
    <x v="2"/>
    <x v="2"/>
    <x v="2"/>
    <x v="0"/>
    <x v="0"/>
    <x v="0"/>
    <x v="0"/>
    <x v="0"/>
    <x v="0"/>
    <n v="205.74"/>
    <n v="205.74"/>
    <d v="1984-01-22T00:00:00"/>
    <d v="1984-01-22T00:00:00"/>
    <d v="2011-01-22T00:00:00"/>
    <d v="2011-01-22T00:00:00"/>
    <n v="27"/>
    <n v="27"/>
    <n v="48"/>
    <n v="48"/>
    <x v="1"/>
    <x v="1"/>
    <s v="NA"/>
    <s v="NA"/>
    <x v="0"/>
    <x v="0"/>
    <s v="NA"/>
    <s v="NA"/>
    <x v="0"/>
    <x v="0"/>
    <s v="1.27"/>
    <s v="1.27"/>
    <n v="256.00349999999997"/>
    <n v="256.00349999999997"/>
    <n v="260.87459999999999"/>
    <n v="260.87459999999999"/>
    <n v="263.48334"/>
    <n v="263.48334"/>
    <n v="1479.2706000000001"/>
    <n v="1479.2706000000001"/>
    <x v="0"/>
    <x v="0"/>
    <x v="0"/>
    <x v="0"/>
    <n v="1.0828115"/>
    <n v="1.0828115"/>
    <s v="1479.2706"/>
    <s v="1479.2706"/>
    <n v="0"/>
    <n v="0"/>
    <n v="0"/>
    <n v="0"/>
  </r>
  <r>
    <x v="0"/>
    <s v="P48559109"/>
    <x v="0"/>
    <x v="3"/>
    <x v="3"/>
    <x v="3"/>
    <x v="2"/>
    <x v="0"/>
    <x v="0"/>
    <x v="0"/>
    <x v="0"/>
    <x v="0"/>
    <x v="0"/>
    <n v="205.74"/>
    <n v="205.74"/>
    <d v="1984-01-22T00:00:00"/>
    <d v="1984-01-22T00:00:00"/>
    <d v="2011-01-22T00:00:00"/>
    <d v="2011-01-22T00:00:00"/>
    <n v="27"/>
    <n v="27"/>
    <n v="48"/>
    <n v="48"/>
    <x v="1"/>
    <x v="1"/>
    <s v="NA"/>
    <s v="NA"/>
    <x v="0"/>
    <x v="0"/>
    <s v="NA"/>
    <s v="NA"/>
    <x v="0"/>
    <x v="0"/>
    <s v="1.27"/>
    <s v="1.27"/>
    <n v="256.00349999999997"/>
    <n v="256.00349999999997"/>
    <n v="260.87459999999999"/>
    <n v="260.87459999999999"/>
    <n v="263.48334"/>
    <n v="263.48334"/>
    <n v="1479.2706000000001"/>
    <n v="1479.2706000000001"/>
    <x v="0"/>
    <x v="0"/>
    <x v="0"/>
    <x v="0"/>
    <n v="1.0828115"/>
    <n v="1.0828115"/>
    <s v="1479.2706"/>
    <s v="1479.2706"/>
    <n v="0"/>
    <n v="0"/>
    <n v="0"/>
    <n v="0"/>
  </r>
  <r>
    <x v="0"/>
    <s v="P48559109"/>
    <x v="0"/>
    <x v="4"/>
    <x v="4"/>
    <x v="4"/>
    <x v="2"/>
    <x v="0"/>
    <x v="0"/>
    <x v="0"/>
    <x v="0"/>
    <x v="0"/>
    <x v="0"/>
    <n v="205.74"/>
    <n v="205.74"/>
    <d v="1984-01-22T00:00:00"/>
    <d v="1984-01-22T00:00:00"/>
    <d v="2011-01-22T00:00:00"/>
    <d v="2011-01-22T00:00:00"/>
    <n v="27"/>
    <n v="27"/>
    <n v="48"/>
    <n v="48"/>
    <x v="1"/>
    <x v="1"/>
    <s v="NA"/>
    <s v="NA"/>
    <x v="0"/>
    <x v="0"/>
    <s v="NA"/>
    <s v="NA"/>
    <x v="0"/>
    <x v="0"/>
    <s v="1.27"/>
    <s v="1.27"/>
    <n v="256.00349999999997"/>
    <n v="256.07029999999997"/>
    <n v="260.87459999999999"/>
    <n v="260.87885"/>
    <n v="263.48334"/>
    <n v="263.48764"/>
    <n v="1479.2706000000001"/>
    <n v="1479.2706000000001"/>
    <x v="0"/>
    <x v="0"/>
    <x v="0"/>
    <x v="0"/>
    <n v="1.0828115"/>
    <n v="1.0828115"/>
    <s v="1479.2706"/>
    <s v="1479.2706"/>
    <n v="6.6800000000000637E-2"/>
    <n v="4.2500000000131877E-3"/>
    <n v="4.3000000000006366E-3"/>
    <n v="0"/>
  </r>
  <r>
    <x v="0"/>
    <s v="P48559109"/>
    <x v="0"/>
    <x v="5"/>
    <x v="5"/>
    <x v="5"/>
    <x v="2"/>
    <x v="0"/>
    <x v="0"/>
    <x v="0"/>
    <x v="0"/>
    <x v="0"/>
    <x v="0"/>
    <n v="205.74"/>
    <n v="205.74"/>
    <d v="1984-01-22T00:00:00"/>
    <d v="1984-01-22T00:00:00"/>
    <d v="2011-01-22T00:00:00"/>
    <d v="2011-01-22T00:00:00"/>
    <n v="27"/>
    <n v="27"/>
    <n v="48"/>
    <n v="48"/>
    <x v="1"/>
    <x v="1"/>
    <s v="NA"/>
    <s v="NA"/>
    <x v="0"/>
    <x v="0"/>
    <s v="NA"/>
    <s v="NA"/>
    <x v="0"/>
    <x v="0"/>
    <s v="1.27"/>
    <s v="1.27"/>
    <n v="256.07029999999997"/>
    <n v="236.91423"/>
    <n v="260.87885"/>
    <n v="241.36304000000001"/>
    <n v="263.48764"/>
    <n v="243.77667"/>
    <n v="1479.2706000000001"/>
    <n v="1479.2706000000001"/>
    <x v="0"/>
    <x v="0"/>
    <x v="0"/>
    <x v="0"/>
    <n v="1.0828115"/>
    <n v="1.0828115"/>
    <s v="1479.2706"/>
    <s v="1479.2706"/>
    <n v="-19.156069999999971"/>
    <n v="-19.515809999999988"/>
    <n v="-19.710970000000003"/>
    <n v="0"/>
  </r>
  <r>
    <x v="0"/>
    <s v="P48559109"/>
    <x v="0"/>
    <x v="6"/>
    <x v="6"/>
    <x v="6"/>
    <x v="2"/>
    <x v="0"/>
    <x v="0"/>
    <x v="0"/>
    <x v="0"/>
    <x v="0"/>
    <x v="0"/>
    <n v="205.74"/>
    <n v="205.74"/>
    <d v="1984-01-22T00:00:00"/>
    <d v="1984-01-22T00:00:00"/>
    <d v="2011-01-22T00:00:00"/>
    <d v="2011-01-22T00:00:00"/>
    <n v="27"/>
    <n v="27"/>
    <n v="48"/>
    <n v="48"/>
    <x v="1"/>
    <x v="1"/>
    <s v="NA"/>
    <s v="NA"/>
    <x v="0"/>
    <x v="0"/>
    <s v="NA"/>
    <s v="NA"/>
    <x v="0"/>
    <x v="0"/>
    <s v="1.27"/>
    <s v="1.27"/>
    <n v="236.91423"/>
    <n v="238.09585999999999"/>
    <n v="241.36304000000001"/>
    <n v="242.52969999999999"/>
    <n v="243.77667"/>
    <n v="244.95499000000001"/>
    <n v="1479.2706000000001"/>
    <n v="1479.2706000000001"/>
    <x v="0"/>
    <x v="0"/>
    <x v="0"/>
    <x v="0"/>
    <n v="1.0828115"/>
    <n v="1.0828115"/>
    <s v="1479.2706"/>
    <s v="1479.2706"/>
    <n v="1.1816299999999842"/>
    <n v="1.1666599999999789"/>
    <n v="1.1783200000000136"/>
    <n v="0"/>
  </r>
  <r>
    <x v="0"/>
    <s v="P48559109"/>
    <x v="0"/>
    <x v="7"/>
    <x v="7"/>
    <x v="7"/>
    <x v="1"/>
    <x v="0"/>
    <x v="0"/>
    <x v="0"/>
    <x v="0"/>
    <x v="0"/>
    <x v="0"/>
    <n v="205.74"/>
    <n v="205.74"/>
    <d v="1984-01-22T00:00:00"/>
    <d v="1984-01-22T00:00:00"/>
    <d v="2011-01-22T00:00:00"/>
    <d v="2011-01-22T00:00:00"/>
    <n v="27"/>
    <n v="27"/>
    <n v="48"/>
    <n v="48"/>
    <x v="1"/>
    <x v="1"/>
    <s v="NA"/>
    <s v="NA"/>
    <x v="0"/>
    <x v="0"/>
    <s v="NA"/>
    <s v="NA"/>
    <x v="0"/>
    <x v="0"/>
    <s v="1.27"/>
    <s v="1.27"/>
    <n v="238.09585999999999"/>
    <n v="238.09585999999999"/>
    <n v="242.52969999999999"/>
    <n v="242.52969999999999"/>
    <n v="244.95499000000001"/>
    <n v="244.95499000000001"/>
    <n v="1479.2706000000001"/>
    <n v="1479.2706000000001"/>
    <x v="0"/>
    <x v="0"/>
    <x v="0"/>
    <x v="0"/>
    <n v="1.0828115"/>
    <n v="1.0828115"/>
    <s v="1479.2706"/>
    <s v="1479.2706"/>
    <n v="0"/>
    <n v="0"/>
    <n v="0"/>
    <n v="0"/>
  </r>
  <r>
    <x v="0"/>
    <s v="P48559109"/>
    <x v="0"/>
    <x v="8"/>
    <x v="8"/>
    <x v="8"/>
    <x v="2"/>
    <x v="0"/>
    <x v="0"/>
    <x v="0"/>
    <x v="0"/>
    <x v="0"/>
    <x v="0"/>
    <n v="205.74"/>
    <n v="205.74"/>
    <d v="1984-01-22T00:00:00"/>
    <d v="1984-01-22T00:00:00"/>
    <d v="2011-01-22T00:00:00"/>
    <d v="2011-01-22T00:00:00"/>
    <n v="27"/>
    <n v="27"/>
    <n v="48"/>
    <n v="48"/>
    <x v="1"/>
    <x v="1"/>
    <s v="NA"/>
    <s v="NA"/>
    <x v="0"/>
    <x v="0"/>
    <s v="NA"/>
    <s v="NA"/>
    <x v="0"/>
    <x v="0"/>
    <s v="1.27"/>
    <s v="1.27"/>
    <n v="238.09585999999999"/>
    <n v="238.09585999999999"/>
    <n v="242.52969999999999"/>
    <n v="242.52969999999999"/>
    <n v="244.95499000000001"/>
    <n v="244.95499000000001"/>
    <n v="1479.2706000000001"/>
    <n v="1479.2706000000001"/>
    <x v="0"/>
    <x v="0"/>
    <x v="0"/>
    <x v="0"/>
    <n v="1.0828115"/>
    <n v="1.0828115"/>
    <s v="1479.2706"/>
    <s v="1479.2706"/>
    <n v="0"/>
    <n v="0"/>
    <n v="0"/>
    <n v="0"/>
  </r>
  <r>
    <x v="0"/>
    <s v="P48559109"/>
    <x v="0"/>
    <x v="9"/>
    <x v="9"/>
    <x v="9"/>
    <x v="2"/>
    <x v="0"/>
    <x v="0"/>
    <x v="0"/>
    <x v="0"/>
    <x v="0"/>
    <x v="0"/>
    <n v="205.74"/>
    <n v="205.74"/>
    <d v="1984-01-22T00:00:00"/>
    <d v="1984-01-22T00:00:00"/>
    <d v="2011-01-22T00:00:00"/>
    <d v="2011-01-22T00:00:00"/>
    <n v="27"/>
    <n v="27"/>
    <n v="48"/>
    <n v="48"/>
    <x v="1"/>
    <x v="1"/>
    <s v="NA"/>
    <s v="NA"/>
    <x v="0"/>
    <x v="0"/>
    <s v="NA"/>
    <s v="NA"/>
    <x v="0"/>
    <x v="0"/>
    <s v="1.27"/>
    <s v="1.27"/>
    <n v="238.09585999999999"/>
    <n v="238.09585999999999"/>
    <n v="242.52969999999999"/>
    <n v="242.52969999999999"/>
    <n v="244.95499000000001"/>
    <n v="244.95499000000001"/>
    <n v="1479.2706000000001"/>
    <n v="1479.2706000000001"/>
    <x v="0"/>
    <x v="0"/>
    <x v="0"/>
    <x v="0"/>
    <n v="1.0828115"/>
    <n v="1.0828115"/>
    <s v="1479.2706"/>
    <s v="1479.2706"/>
    <n v="0"/>
    <n v="0"/>
    <n v="0"/>
    <n v="0"/>
  </r>
  <r>
    <x v="0"/>
    <s v="P48559109"/>
    <x v="0"/>
    <x v="10"/>
    <x v="10"/>
    <x v="10"/>
    <x v="2"/>
    <x v="0"/>
    <x v="0"/>
    <x v="0"/>
    <x v="0"/>
    <x v="0"/>
    <x v="0"/>
    <n v="205.74"/>
    <n v="205.74"/>
    <d v="1984-01-22T00:00:00"/>
    <d v="1984-01-22T00:00:00"/>
    <d v="2011-01-22T00:00:00"/>
    <d v="2011-01-22T00:00:00"/>
    <n v="27"/>
    <n v="27"/>
    <n v="48"/>
    <n v="48"/>
    <x v="1"/>
    <x v="1"/>
    <s v="NA"/>
    <s v="NA"/>
    <x v="0"/>
    <x v="0"/>
    <s v="NA"/>
    <s v="NA"/>
    <x v="0"/>
    <x v="0"/>
    <s v="1.27"/>
    <s v="1.27"/>
    <n v="238.09585999999999"/>
    <n v="236.54822999999999"/>
    <n v="242.52969999999999"/>
    <n v="240.95325"/>
    <n v="244.95499000000001"/>
    <n v="243.36277999999999"/>
    <n v="1479.2706000000001"/>
    <n v="1479.2706000000001"/>
    <x v="0"/>
    <x v="0"/>
    <x v="0"/>
    <x v="0"/>
    <n v="1.0828115"/>
    <n v="1.0828115"/>
    <s v="1479.2706"/>
    <s v="1479.2706"/>
    <n v="-1.5476299999999981"/>
    <n v="-1.5764499999999941"/>
    <n v="-1.5922100000000228"/>
    <n v="0"/>
  </r>
  <r>
    <x v="0"/>
    <s v="P48559109"/>
    <x v="0"/>
    <x v="11"/>
    <x v="11"/>
    <x v="11"/>
    <x v="2"/>
    <x v="0"/>
    <x v="0"/>
    <x v="0"/>
    <x v="0"/>
    <x v="0"/>
    <x v="0"/>
    <n v="205.74"/>
    <n v="205.74"/>
    <d v="1984-01-22T00:00:00"/>
    <d v="1984-01-22T00:00:00"/>
    <d v="2011-01-22T00:00:00"/>
    <d v="2011-01-22T00:00:00"/>
    <n v="27"/>
    <n v="27"/>
    <n v="48"/>
    <n v="48"/>
    <x v="1"/>
    <x v="1"/>
    <s v="NA"/>
    <s v="NA"/>
    <x v="0"/>
    <x v="0"/>
    <s v="NA"/>
    <s v="NA"/>
    <x v="0"/>
    <x v="0"/>
    <s v="1.27"/>
    <s v="1.27"/>
    <n v="236.54822999999999"/>
    <n v="227.52341999999999"/>
    <n v="240.95325"/>
    <n v="231.76039"/>
    <n v="243.36277999999999"/>
    <n v="234.07799"/>
    <n v="1479.2706000000001"/>
    <n v="1479.2706000000001"/>
    <x v="0"/>
    <x v="0"/>
    <x v="0"/>
    <x v="0"/>
    <n v="1.0828115"/>
    <n v="1.0828115"/>
    <s v="1479.2706"/>
    <s v="1479.2706"/>
    <n v="-9.0248100000000022"/>
    <n v="-9.192859999999996"/>
    <n v="-9.2847899999999868"/>
    <n v="0"/>
  </r>
  <r>
    <x v="0"/>
    <s v="P48559109"/>
    <x v="0"/>
    <x v="12"/>
    <x v="12"/>
    <x v="12"/>
    <x v="2"/>
    <x v="0"/>
    <x v="0"/>
    <x v="0"/>
    <x v="0"/>
    <x v="0"/>
    <x v="0"/>
    <n v="205.74"/>
    <n v="205.74"/>
    <d v="1984-01-22T00:00:00"/>
    <d v="1984-01-22T00:00:00"/>
    <d v="2011-01-22T00:00:00"/>
    <d v="2011-01-22T00:00:00"/>
    <n v="27"/>
    <n v="27"/>
    <n v="48"/>
    <n v="48"/>
    <x v="1"/>
    <x v="1"/>
    <s v="NA"/>
    <s v="NA"/>
    <x v="0"/>
    <x v="0"/>
    <s v="NA"/>
    <s v="NA"/>
    <x v="0"/>
    <x v="0"/>
    <s v="1.27"/>
    <s v="1.27"/>
    <n v="227.52341999999999"/>
    <n v="228.65822"/>
    <n v="231.76039"/>
    <n v="232.85577000000001"/>
    <n v="234.07799"/>
    <n v="235.18432999999999"/>
    <n v="1479.2706000000001"/>
    <n v="1479.2706000000001"/>
    <x v="0"/>
    <x v="0"/>
    <x v="0"/>
    <x v="0"/>
    <n v="1.0828115"/>
    <n v="1.0828115"/>
    <s v="1479.2706"/>
    <s v="1479.2706"/>
    <n v="1.1348000000000127"/>
    <n v="1.0953800000000058"/>
    <n v="1.1063399999999888"/>
    <n v="0"/>
  </r>
  <r>
    <x v="0"/>
    <s v="P48559109"/>
    <x v="0"/>
    <x v="13"/>
    <x v="13"/>
    <x v="13"/>
    <x v="2"/>
    <x v="0"/>
    <x v="0"/>
    <x v="0"/>
    <x v="0"/>
    <x v="0"/>
    <x v="0"/>
    <n v="205.74"/>
    <n v="205.74"/>
    <d v="1984-01-22T00:00:00"/>
    <d v="1984-01-22T00:00:00"/>
    <d v="2011-01-22T00:00:00"/>
    <d v="2011-01-22T00:00:00"/>
    <n v="27"/>
    <n v="27"/>
    <n v="48"/>
    <n v="48"/>
    <x v="1"/>
    <x v="1"/>
    <s v="NA"/>
    <s v="NA"/>
    <x v="0"/>
    <x v="0"/>
    <s v="NA"/>
    <s v="NA"/>
    <x v="0"/>
    <x v="0"/>
    <s v="1.27"/>
    <s v="1.27"/>
    <n v="228.65822"/>
    <n v="228.65822"/>
    <n v="232.85577000000001"/>
    <n v="232.85577000000001"/>
    <n v="235.18432999999999"/>
    <n v="235.18432999999999"/>
    <n v="1479.2706000000001"/>
    <n v="1481.328"/>
    <x v="0"/>
    <x v="0"/>
    <x v="0"/>
    <x v="0"/>
    <n v="1.0828115"/>
    <n v="1.0828115"/>
    <s v="1479.2706"/>
    <s v="1481.328"/>
    <n v="0"/>
    <n v="0"/>
    <n v="0"/>
    <n v="2.057399999999916"/>
  </r>
  <r>
    <x v="0"/>
    <s v="P48559109"/>
    <x v="0"/>
    <x v="14"/>
    <x v="14"/>
    <x v="14"/>
    <x v="2"/>
    <x v="0"/>
    <x v="0"/>
    <x v="0"/>
    <x v="0"/>
    <x v="0"/>
    <x v="0"/>
    <n v="205.74"/>
    <n v="205.74"/>
    <d v="1984-01-22T00:00:00"/>
    <d v="1984-01-22T00:00:00"/>
    <d v="2011-01-22T00:00:00"/>
    <d v="2011-01-22T00:00:00"/>
    <n v="27"/>
    <n v="27"/>
    <n v="48"/>
    <n v="48"/>
    <x v="1"/>
    <x v="1"/>
    <s v="NA"/>
    <s v="NA"/>
    <x v="0"/>
    <x v="0"/>
    <s v="NA"/>
    <s v="NA"/>
    <x v="0"/>
    <x v="0"/>
    <s v="1.27"/>
    <s v="1.27"/>
    <n v="228.65822"/>
    <n v="228.65822"/>
    <n v="232.85577000000001"/>
    <n v="232.85577000000001"/>
    <n v="235.18432999999999"/>
    <n v="235.18432999999999"/>
    <n v="1481.328"/>
    <n v="1481.328"/>
    <x v="0"/>
    <x v="0"/>
    <x v="0"/>
    <x v="0"/>
    <n v="1.0828115"/>
    <n v="1.0828115"/>
    <s v="1481.328"/>
    <s v="1481.328"/>
    <n v="0"/>
    <n v="0"/>
    <n v="0"/>
    <n v="0"/>
  </r>
  <r>
    <x v="0"/>
    <s v="P48559109"/>
    <x v="0"/>
    <x v="15"/>
    <x v="15"/>
    <x v="15"/>
    <x v="2"/>
    <x v="0"/>
    <x v="0"/>
    <x v="0"/>
    <x v="0"/>
    <x v="0"/>
    <x v="0"/>
    <n v="205.74"/>
    <n v="205.74"/>
    <d v="1984-01-22T00:00:00"/>
    <d v="1984-01-22T00:00:00"/>
    <d v="2011-01-22T00:00:00"/>
    <d v="2011-01-22T00:00:00"/>
    <n v="27"/>
    <n v="27"/>
    <n v="48"/>
    <n v="48"/>
    <x v="1"/>
    <x v="1"/>
    <s v="NA"/>
    <s v="NA"/>
    <x v="0"/>
    <x v="0"/>
    <s v="NA"/>
    <s v="NA"/>
    <x v="0"/>
    <x v="0"/>
    <s v="1.27"/>
    <s v="1.27"/>
    <n v="228.65822"/>
    <n v="228.65822"/>
    <n v="232.85577000000001"/>
    <n v="232.85577000000001"/>
    <n v="235.18432999999999"/>
    <n v="235.18432999999999"/>
    <n v="1481.328"/>
    <n v="1481.328"/>
    <x v="0"/>
    <x v="0"/>
    <x v="0"/>
    <x v="0"/>
    <n v="1.0828115"/>
    <n v="1.0828115"/>
    <s v="1481.328"/>
    <s v="1481.328"/>
    <n v="0"/>
    <n v="0"/>
    <n v="0"/>
    <n v="0"/>
  </r>
  <r>
    <x v="0"/>
    <s v="P48559109"/>
    <x v="0"/>
    <x v="16"/>
    <x v="16"/>
    <x v="16"/>
    <x v="2"/>
    <x v="0"/>
    <x v="0"/>
    <x v="0"/>
    <x v="0"/>
    <x v="0"/>
    <x v="0"/>
    <n v="205.74"/>
    <n v="205.74"/>
    <d v="1984-01-22T00:00:00"/>
    <d v="1984-01-22T00:00:00"/>
    <d v="2011-01-22T00:00:00"/>
    <d v="2011-01-22T00:00:00"/>
    <n v="27"/>
    <n v="27"/>
    <n v="48"/>
    <n v="48"/>
    <x v="1"/>
    <x v="1"/>
    <s v="NA"/>
    <s v="NA"/>
    <x v="0"/>
    <x v="0"/>
    <s v="NA"/>
    <s v="NA"/>
    <x v="0"/>
    <x v="0"/>
    <s v="1.27"/>
    <s v="1.27"/>
    <n v="228.65822"/>
    <n v="228.65822"/>
    <n v="232.85577000000001"/>
    <n v="232.85577000000001"/>
    <n v="235.18432999999999"/>
    <n v="235.18432999999999"/>
    <n v="1481.328"/>
    <n v="1481.328"/>
    <x v="0"/>
    <x v="0"/>
    <x v="0"/>
    <x v="0"/>
    <n v="1.0828115"/>
    <n v="1.0828115"/>
    <s v="1481.328"/>
    <s v="1481.328"/>
    <n v="0"/>
    <n v="0"/>
    <n v="0"/>
    <n v="0"/>
  </r>
  <r>
    <x v="0"/>
    <s v="P48559109"/>
    <x v="0"/>
    <x v="17"/>
    <x v="17"/>
    <x v="17"/>
    <x v="1"/>
    <x v="0"/>
    <x v="0"/>
    <x v="0"/>
    <x v="0"/>
    <x v="0"/>
    <x v="0"/>
    <n v="205.74"/>
    <n v="205.74"/>
    <d v="1984-01-22T00:00:00"/>
    <d v="1984-01-22T00:00:00"/>
    <d v="2011-01-22T00:00:00"/>
    <d v="2011-01-22T00:00:00"/>
    <n v="27"/>
    <n v="27"/>
    <n v="48"/>
    <n v="48"/>
    <x v="1"/>
    <x v="1"/>
    <s v="NA"/>
    <s v="NA"/>
    <x v="0"/>
    <x v="0"/>
    <s v="NA"/>
    <s v="NA"/>
    <x v="0"/>
    <x v="0"/>
    <s v="1.27"/>
    <s v="1.27"/>
    <n v="228.65822"/>
    <n v="228.65822"/>
    <n v="232.85577000000001"/>
    <n v="232.85577000000001"/>
    <n v="235.18432999999999"/>
    <n v="235.18432999999999"/>
    <n v="1481.328"/>
    <n v="1481.328"/>
    <x v="0"/>
    <x v="0"/>
    <x v="0"/>
    <x v="0"/>
    <n v="1.0828115"/>
    <n v="1.0828115"/>
    <s v="1481.328"/>
    <s v="1481.328"/>
    <n v="0"/>
    <n v="0"/>
    <n v="0"/>
    <n v="0"/>
  </r>
  <r>
    <x v="0"/>
    <s v="P48559109"/>
    <x v="0"/>
    <x v="18"/>
    <x v="18"/>
    <x v="18"/>
    <x v="3"/>
    <x v="0"/>
    <x v="0"/>
    <x v="0"/>
    <x v="0"/>
    <x v="0"/>
    <x v="0"/>
    <n v="205.74"/>
    <n v="205.74"/>
    <d v="1984-01-22T00:00:00"/>
    <d v="1984-01-22T00:00:00"/>
    <d v="2011-01-22T00:00:00"/>
    <d v="2011-01-22T00:00:00"/>
    <n v="27"/>
    <n v="27"/>
    <n v="48"/>
    <n v="48"/>
    <x v="1"/>
    <x v="1"/>
    <s v="NA"/>
    <s v="NA"/>
    <x v="0"/>
    <x v="0"/>
    <s v="NA"/>
    <s v="NA"/>
    <x v="0"/>
    <x v="0"/>
    <s v="1.27"/>
    <s v="1.27"/>
    <n v="228.65822"/>
    <n v="228.65822"/>
    <n v="232.85577000000001"/>
    <n v="232.85577000000001"/>
    <n v="235.18432999999999"/>
    <n v="235.18432999999999"/>
    <n v="1481.328"/>
    <n v="1481.328"/>
    <x v="0"/>
    <x v="0"/>
    <x v="0"/>
    <x v="0"/>
    <n v="1.0828115"/>
    <n v="1.0828115"/>
    <s v="1481.328"/>
    <s v="1481.328"/>
    <n v="0"/>
    <n v="0"/>
    <n v="0"/>
    <n v="0"/>
  </r>
  <r>
    <x v="0"/>
    <s v="P48559109"/>
    <x v="0"/>
    <x v="19"/>
    <x v="19"/>
    <x v="19"/>
    <x v="4"/>
    <x v="0"/>
    <x v="0"/>
    <x v="0"/>
    <x v="0"/>
    <x v="0"/>
    <x v="0"/>
    <n v="205.74"/>
    <n v="205.74"/>
    <d v="1984-01-22T00:00:00"/>
    <d v="1984-01-22T00:00:00"/>
    <d v="2011-01-22T00:00:00"/>
    <d v="2011-01-22T00:00:00"/>
    <n v="27"/>
    <n v="27"/>
    <n v="48"/>
    <n v="48"/>
    <x v="1"/>
    <x v="1"/>
    <s v="NA"/>
    <s v="NA"/>
    <x v="0"/>
    <x v="0"/>
    <s v="NA"/>
    <s v="NA"/>
    <x v="0"/>
    <x v="0"/>
    <s v="1.27"/>
    <s v="1.27"/>
    <n v="228.65822"/>
    <n v="228.65822"/>
    <n v="232.85577000000001"/>
    <n v="232.85577000000001"/>
    <n v="235.18432999999999"/>
    <n v="235.18432999999999"/>
    <n v="1481.328"/>
    <n v="1481.328"/>
    <x v="0"/>
    <x v="0"/>
    <x v="0"/>
    <x v="0"/>
    <n v="1.0828115"/>
    <n v="1.0828115"/>
    <s v="1481.328"/>
    <s v="1481.328"/>
    <n v="0"/>
    <n v="0"/>
    <n v="0"/>
    <n v="0"/>
  </r>
  <r>
    <x v="0"/>
    <s v="P48559109"/>
    <x v="0"/>
    <x v="20"/>
    <x v="20"/>
    <x v="20"/>
    <x v="2"/>
    <x v="0"/>
    <x v="0"/>
    <x v="0"/>
    <x v="0"/>
    <x v="0"/>
    <x v="0"/>
    <n v="205.74"/>
    <n v="205.74"/>
    <d v="1984-01-22T00:00:00"/>
    <d v="1984-01-22T00:00:00"/>
    <d v="2011-01-22T00:00:00"/>
    <d v="2011-01-22T00:00:00"/>
    <n v="27"/>
    <n v="27"/>
    <n v="48"/>
    <n v="48"/>
    <x v="1"/>
    <x v="1"/>
    <s v="NA"/>
    <s v="NA"/>
    <x v="0"/>
    <x v="0"/>
    <s v="NA"/>
    <s v="NA"/>
    <x v="0"/>
    <x v="0"/>
    <s v="1.27"/>
    <s v="1.27"/>
    <n v="228.65822"/>
    <n v="229.16234"/>
    <n v="232.85577000000001"/>
    <n v="232.88782"/>
    <n v="235.18432999999999"/>
    <n v="235.2167"/>
    <n v="1481.328"/>
    <n v="1481.328"/>
    <x v="0"/>
    <x v="0"/>
    <x v="0"/>
    <x v="0"/>
    <n v="1.0828115"/>
    <n v="1.0828115"/>
    <s v="1481.328"/>
    <s v="1481.328"/>
    <n v="0.50412000000000035"/>
    <n v="3.2049999999998136E-2"/>
    <n v="3.2370000000014443E-2"/>
    <n v="0"/>
  </r>
  <r>
    <x v="0"/>
    <s v="P48559109"/>
    <x v="0"/>
    <x v="21"/>
    <x v="21"/>
    <x v="21"/>
    <x v="2"/>
    <x v="0"/>
    <x v="0"/>
    <x v="0"/>
    <x v="0"/>
    <x v="0"/>
    <x v="0"/>
    <n v="205.74"/>
    <n v="205.74"/>
    <d v="1984-01-22T00:00:00"/>
    <d v="1984-01-22T00:00:00"/>
    <d v="2011-01-22T00:00:00"/>
    <d v="2011-01-22T00:00:00"/>
    <n v="27"/>
    <n v="27"/>
    <n v="48"/>
    <n v="48"/>
    <x v="1"/>
    <x v="1"/>
    <s v="NA"/>
    <s v="NA"/>
    <x v="0"/>
    <x v="0"/>
    <s v="NA"/>
    <s v="NA"/>
    <x v="0"/>
    <x v="0"/>
    <s v="1.27"/>
    <s v="1.27"/>
    <n v="229.16234"/>
    <n v="228.02504999999999"/>
    <n v="232.88782"/>
    <n v="233.90226999999999"/>
    <n v="235.2167"/>
    <n v="236.24128999999999"/>
    <n v="1481.328"/>
    <n v="1481.328"/>
    <x v="0"/>
    <x v="0"/>
    <x v="0"/>
    <x v="0"/>
    <n v="1.0828115"/>
    <n v="1.0828115"/>
    <s v="1481.328"/>
    <s v="1481.328"/>
    <n v="-1.1372900000000072"/>
    <n v="1.0144499999999823"/>
    <n v="1.0245899999999892"/>
    <n v="0"/>
  </r>
  <r>
    <x v="0"/>
    <s v="P48783816"/>
    <x v="0"/>
    <x v="0"/>
    <x v="0"/>
    <x v="0"/>
    <x v="0"/>
    <x v="0"/>
    <x v="0"/>
    <x v="3"/>
    <x v="3"/>
    <x v="2"/>
    <x v="2"/>
    <n v="3043.8"/>
    <n v="3043.8"/>
    <d v="1991-11-14T00:00:00"/>
    <d v="1991-11-14T00:00:00"/>
    <d v="2025-01-01T00:00:00"/>
    <d v="2025-01-01T00:00:00"/>
    <n v="57"/>
    <n v="57"/>
    <n v="18"/>
    <n v="18"/>
    <x v="1"/>
    <x v="1"/>
    <s v="NA"/>
    <s v="NA"/>
    <x v="0"/>
    <x v="0"/>
    <s v="NA"/>
    <s v="NA"/>
    <x v="0"/>
    <x v="0"/>
    <s v="8.9"/>
    <s v="8.9"/>
    <n v="21209.578000000001"/>
    <n v="21209.578000000001"/>
    <n v="21571.379000000001"/>
    <n v="21571.379000000001"/>
    <n v="21787.092000000001"/>
    <n v="21787.092000000001"/>
    <n v="25674.85"/>
    <n v="25674.85"/>
    <x v="0"/>
    <x v="0"/>
    <x v="0"/>
    <x v="0"/>
    <n v="1.1784432"/>
    <n v="1.1784432"/>
    <s v="18323.676"/>
    <s v="18323.676"/>
    <n v="0"/>
    <n v="0"/>
    <n v="0"/>
    <n v="0"/>
  </r>
  <r>
    <x v="0"/>
    <s v="P48783816"/>
    <x v="0"/>
    <x v="1"/>
    <x v="1"/>
    <x v="1"/>
    <x v="1"/>
    <x v="0"/>
    <x v="0"/>
    <x v="3"/>
    <x v="3"/>
    <x v="2"/>
    <x v="2"/>
    <n v="3043.8"/>
    <n v="3043.8"/>
    <d v="1991-11-14T00:00:00"/>
    <d v="1991-11-14T00:00:00"/>
    <d v="2025-01-01T00:00:00"/>
    <d v="2025-01-01T00:00:00"/>
    <n v="57"/>
    <n v="57"/>
    <n v="18"/>
    <n v="18"/>
    <x v="1"/>
    <x v="1"/>
    <s v="NA"/>
    <s v="NA"/>
    <x v="0"/>
    <x v="0"/>
    <s v="NA"/>
    <s v="NA"/>
    <x v="0"/>
    <x v="0"/>
    <s v="8.9"/>
    <s v="8.9"/>
    <n v="21209.578000000001"/>
    <n v="21209.578000000001"/>
    <n v="21571.379000000001"/>
    <n v="21571.379000000001"/>
    <n v="21787.092000000001"/>
    <n v="21787.092000000001"/>
    <n v="25674.85"/>
    <n v="25674.85"/>
    <x v="0"/>
    <x v="0"/>
    <x v="0"/>
    <x v="0"/>
    <n v="1.1784432"/>
    <n v="1.1784432"/>
    <s v="18323.676"/>
    <s v="18323.676"/>
    <n v="0"/>
    <n v="0"/>
    <n v="0"/>
    <n v="0"/>
  </r>
  <r>
    <x v="0"/>
    <s v="P48783816"/>
    <x v="0"/>
    <x v="2"/>
    <x v="2"/>
    <x v="2"/>
    <x v="2"/>
    <x v="0"/>
    <x v="0"/>
    <x v="3"/>
    <x v="3"/>
    <x v="2"/>
    <x v="2"/>
    <n v="3043.8"/>
    <n v="3043.8"/>
    <d v="1991-11-14T00:00:00"/>
    <d v="1991-11-14T00:00:00"/>
    <d v="2025-01-01T00:00:00"/>
    <d v="2025-01-01T00:00:00"/>
    <n v="57"/>
    <n v="57"/>
    <n v="18"/>
    <n v="18"/>
    <x v="1"/>
    <x v="1"/>
    <s v="NA"/>
    <s v="NA"/>
    <x v="0"/>
    <x v="0"/>
    <s v="NA"/>
    <s v="NA"/>
    <x v="0"/>
    <x v="0"/>
    <s v="8.9"/>
    <s v="8.9"/>
    <n v="21209.578000000001"/>
    <n v="21209.578000000001"/>
    <n v="21571.379000000001"/>
    <n v="21571.379000000001"/>
    <n v="21787.092000000001"/>
    <n v="21787.092000000001"/>
    <n v="25674.85"/>
    <n v="25674.851999999999"/>
    <x v="0"/>
    <x v="0"/>
    <x v="0"/>
    <x v="0"/>
    <n v="1.1784432"/>
    <n v="1.1784432"/>
    <s v="18323.676"/>
    <s v="18323.676"/>
    <n v="0"/>
    <n v="0"/>
    <n v="0"/>
    <n v="2.0000000004074536E-3"/>
  </r>
  <r>
    <x v="0"/>
    <s v="P48783816"/>
    <x v="0"/>
    <x v="3"/>
    <x v="3"/>
    <x v="3"/>
    <x v="2"/>
    <x v="0"/>
    <x v="0"/>
    <x v="3"/>
    <x v="3"/>
    <x v="2"/>
    <x v="2"/>
    <n v="3043.8"/>
    <n v="3043.8"/>
    <d v="1991-11-14T00:00:00"/>
    <d v="1991-11-14T00:00:00"/>
    <d v="2025-01-01T00:00:00"/>
    <d v="2025-01-01T00:00:00"/>
    <n v="57"/>
    <n v="57"/>
    <n v="18"/>
    <n v="18"/>
    <x v="1"/>
    <x v="1"/>
    <s v="NA"/>
    <s v="NA"/>
    <x v="0"/>
    <x v="0"/>
    <s v="NA"/>
    <s v="NA"/>
    <x v="0"/>
    <x v="0"/>
    <s v="8.9"/>
    <s v="8.9"/>
    <n v="21209.578000000001"/>
    <n v="21209.578000000001"/>
    <n v="21571.379000000001"/>
    <n v="21571.379000000001"/>
    <n v="21787.092000000001"/>
    <n v="21787.092000000001"/>
    <n v="25674.851999999999"/>
    <n v="25674.851999999999"/>
    <x v="0"/>
    <x v="0"/>
    <x v="0"/>
    <x v="0"/>
    <n v="1.1784432"/>
    <n v="1.1784432"/>
    <s v="18323.676"/>
    <s v="18323.676"/>
    <n v="0"/>
    <n v="0"/>
    <n v="0"/>
    <n v="0"/>
  </r>
  <r>
    <x v="0"/>
    <s v="P48783816"/>
    <x v="0"/>
    <x v="4"/>
    <x v="4"/>
    <x v="4"/>
    <x v="2"/>
    <x v="0"/>
    <x v="0"/>
    <x v="3"/>
    <x v="3"/>
    <x v="2"/>
    <x v="2"/>
    <n v="3043.8"/>
    <n v="3043.8"/>
    <d v="1991-11-14T00:00:00"/>
    <d v="1991-11-14T00:00:00"/>
    <d v="2025-01-01T00:00:00"/>
    <d v="2025-01-01T00:00:00"/>
    <n v="57"/>
    <n v="57"/>
    <n v="18"/>
    <n v="18"/>
    <x v="1"/>
    <x v="1"/>
    <s v="NA"/>
    <s v="NA"/>
    <x v="0"/>
    <x v="0"/>
    <s v="NA"/>
    <s v="NA"/>
    <x v="0"/>
    <x v="0"/>
    <s v="8.9"/>
    <s v="8.9"/>
    <n v="21209.578000000001"/>
    <n v="21224.543000000001"/>
    <n v="21571.379000000001"/>
    <n v="21572.328000000001"/>
    <n v="21787.092000000001"/>
    <n v="21788.05"/>
    <n v="25674.851999999999"/>
    <n v="25675.98"/>
    <x v="0"/>
    <x v="0"/>
    <x v="0"/>
    <x v="0"/>
    <n v="1.1784432"/>
    <n v="1.1784432"/>
    <s v="18323.676"/>
    <s v="18323.676"/>
    <n v="14.965000000000146"/>
    <n v="0.94900000000052387"/>
    <n v="0.95799999999871943"/>
    <n v="1.1280000000006112"/>
  </r>
  <r>
    <x v="0"/>
    <s v="P48783816"/>
    <x v="0"/>
    <x v="5"/>
    <x v="5"/>
    <x v="5"/>
    <x v="2"/>
    <x v="0"/>
    <x v="0"/>
    <x v="3"/>
    <x v="3"/>
    <x v="2"/>
    <x v="2"/>
    <n v="3043.8"/>
    <n v="3043.8"/>
    <d v="1991-11-14T00:00:00"/>
    <d v="1991-11-14T00:00:00"/>
    <d v="2025-01-01T00:00:00"/>
    <d v="2025-01-01T00:00:00"/>
    <n v="57"/>
    <n v="57"/>
    <n v="18"/>
    <n v="18"/>
    <x v="1"/>
    <x v="1"/>
    <s v="NA"/>
    <s v="NA"/>
    <x v="0"/>
    <x v="0"/>
    <s v="NA"/>
    <s v="NA"/>
    <x v="0"/>
    <x v="0"/>
    <s v="8.9"/>
    <s v="8.9"/>
    <n v="21224.543000000001"/>
    <n v="19640.178"/>
    <n v="21572.328000000001"/>
    <n v="19961.978999999999"/>
    <n v="21788.05"/>
    <n v="20161.598000000002"/>
    <n v="25675.98"/>
    <n v="23759.298999999999"/>
    <x v="0"/>
    <x v="0"/>
    <x v="0"/>
    <x v="0"/>
    <n v="1.1784432"/>
    <n v="1.1784432"/>
    <s v="18323.676"/>
    <s v="18323.676"/>
    <n v="-1584.3650000000016"/>
    <n v="-1610.349000000002"/>
    <n v="-1626.4519999999975"/>
    <n v="-1916.6810000000005"/>
  </r>
  <r>
    <x v="0"/>
    <s v="P48783816"/>
    <x v="0"/>
    <x v="6"/>
    <x v="6"/>
    <x v="6"/>
    <x v="2"/>
    <x v="0"/>
    <x v="0"/>
    <x v="3"/>
    <x v="3"/>
    <x v="2"/>
    <x v="2"/>
    <n v="3043.8"/>
    <n v="3043.8"/>
    <d v="1991-11-14T00:00:00"/>
    <d v="1991-11-14T00:00:00"/>
    <d v="2025-01-01T00:00:00"/>
    <d v="2025-01-01T00:00:00"/>
    <n v="57"/>
    <n v="57"/>
    <n v="18"/>
    <n v="18"/>
    <x v="1"/>
    <x v="1"/>
    <s v="NA"/>
    <s v="NA"/>
    <x v="0"/>
    <x v="0"/>
    <s v="NA"/>
    <s v="NA"/>
    <x v="0"/>
    <x v="0"/>
    <s v="8.9"/>
    <s v="8.9"/>
    <n v="19640.178"/>
    <n v="19713.689999999999"/>
    <n v="19961.978999999999"/>
    <n v="20039.011999999999"/>
    <n v="20161.598000000002"/>
    <n v="20239.401999999998"/>
    <n v="23759.298999999999"/>
    <n v="23850.986000000001"/>
    <x v="0"/>
    <x v="0"/>
    <x v="0"/>
    <x v="0"/>
    <n v="1.1784432"/>
    <n v="1.1784432"/>
    <s v="18323.676"/>
    <s v="18323.676"/>
    <n v="73.511999999998807"/>
    <n v="77.032999999999447"/>
    <n v="77.803999999996449"/>
    <n v="91.687000000001717"/>
  </r>
  <r>
    <x v="0"/>
    <s v="P48783816"/>
    <x v="0"/>
    <x v="7"/>
    <x v="7"/>
    <x v="7"/>
    <x v="1"/>
    <x v="0"/>
    <x v="1"/>
    <x v="3"/>
    <x v="3"/>
    <x v="2"/>
    <x v="2"/>
    <n v="3043.8"/>
    <n v="3043.8"/>
    <d v="1991-11-14T00:00:00"/>
    <d v="1991-11-14T00:00:00"/>
    <d v="2025-01-01T00:00:00"/>
    <d v="2025-02-01T00:00:00"/>
    <n v="57"/>
    <n v="57"/>
    <n v="18"/>
    <n v="18"/>
    <x v="1"/>
    <x v="1"/>
    <s v="NA"/>
    <s v="NA"/>
    <x v="0"/>
    <x v="0"/>
    <s v="NA"/>
    <s v="NA"/>
    <x v="0"/>
    <x v="0"/>
    <s v="8.9"/>
    <s v="8.9"/>
    <n v="19713.689999999999"/>
    <n v="19713.689999999999"/>
    <n v="20039.011999999999"/>
    <n v="20039.011999999999"/>
    <n v="20239.401999999998"/>
    <n v="20239.401999999998"/>
    <n v="23850.986000000001"/>
    <n v="23850.986000000001"/>
    <x v="0"/>
    <x v="0"/>
    <x v="0"/>
    <x v="0"/>
    <n v="1.1784432"/>
    <n v="1.1784432"/>
    <s v="18323.676"/>
    <s v="18323.676"/>
    <n v="0"/>
    <n v="0"/>
    <n v="0"/>
    <n v="0"/>
  </r>
  <r>
    <x v="0"/>
    <s v="P48783816"/>
    <x v="0"/>
    <x v="8"/>
    <x v="8"/>
    <x v="8"/>
    <x v="2"/>
    <x v="1"/>
    <x v="1"/>
    <x v="3"/>
    <x v="3"/>
    <x v="2"/>
    <x v="2"/>
    <n v="3043.8"/>
    <n v="3043.8"/>
    <d v="1991-11-14T00:00:00"/>
    <d v="1991-11-14T00:00:00"/>
    <d v="2025-02-01T00:00:00"/>
    <d v="2025-02-01T00:00:00"/>
    <n v="57"/>
    <n v="57"/>
    <n v="18"/>
    <n v="18"/>
    <x v="1"/>
    <x v="1"/>
    <s v="NA"/>
    <s v="NA"/>
    <x v="0"/>
    <x v="0"/>
    <s v="NA"/>
    <s v="NA"/>
    <x v="0"/>
    <x v="0"/>
    <s v="8.9"/>
    <s v="8.9"/>
    <n v="19713.689999999999"/>
    <n v="19713.689999999999"/>
    <n v="20039.011999999999"/>
    <n v="20039.011999999999"/>
    <n v="20239.401999999998"/>
    <n v="20239.401999999998"/>
    <n v="23850.986000000001"/>
    <n v="23850.986000000001"/>
    <x v="0"/>
    <x v="0"/>
    <x v="0"/>
    <x v="0"/>
    <n v="1.1784432"/>
    <n v="1.1784432"/>
    <s v="18323.676"/>
    <s v="18323.676"/>
    <n v="0"/>
    <n v="0"/>
    <n v="0"/>
    <n v="0"/>
  </r>
  <r>
    <x v="0"/>
    <s v="P48783816"/>
    <x v="0"/>
    <x v="9"/>
    <x v="9"/>
    <x v="9"/>
    <x v="2"/>
    <x v="1"/>
    <x v="1"/>
    <x v="3"/>
    <x v="3"/>
    <x v="2"/>
    <x v="2"/>
    <n v="3043.8"/>
    <n v="3043.8"/>
    <d v="1991-11-14T00:00:00"/>
    <d v="1991-11-14T00:00:00"/>
    <d v="2025-02-01T00:00:00"/>
    <d v="2025-02-01T00:00:00"/>
    <n v="57"/>
    <n v="57"/>
    <n v="18"/>
    <n v="18"/>
    <x v="1"/>
    <x v="1"/>
    <s v="NA"/>
    <s v="NA"/>
    <x v="0"/>
    <x v="0"/>
    <s v="NA"/>
    <s v="NA"/>
    <x v="0"/>
    <x v="0"/>
    <s v="8.9"/>
    <s v="8.9"/>
    <n v="19713.689999999999"/>
    <n v="19722.592000000001"/>
    <n v="20039.011999999999"/>
    <n v="20047.916000000001"/>
    <n v="20239.401999999998"/>
    <n v="20248.395"/>
    <n v="23850.986000000001"/>
    <n v="23861.583999999999"/>
    <x v="0"/>
    <x v="0"/>
    <x v="0"/>
    <x v="0"/>
    <n v="1.1784432"/>
    <n v="1.1784432"/>
    <s v="18323.676"/>
    <s v="18323.676"/>
    <n v="8.9020000000018626"/>
    <n v="8.9040000000022701"/>
    <n v="8.9930000000022119"/>
    <n v="10.597999999998137"/>
  </r>
  <r>
    <x v="0"/>
    <s v="P48783816"/>
    <x v="0"/>
    <x v="10"/>
    <x v="10"/>
    <x v="10"/>
    <x v="2"/>
    <x v="1"/>
    <x v="1"/>
    <x v="3"/>
    <x v="3"/>
    <x v="2"/>
    <x v="2"/>
    <n v="3043.8"/>
    <n v="3043.8"/>
    <d v="1991-11-14T00:00:00"/>
    <d v="1991-11-14T00:00:00"/>
    <d v="2025-02-01T00:00:00"/>
    <d v="2025-02-01T00:00:00"/>
    <n v="57"/>
    <n v="57"/>
    <n v="18"/>
    <n v="18"/>
    <x v="1"/>
    <x v="1"/>
    <s v="NA"/>
    <s v="NA"/>
    <x v="0"/>
    <x v="0"/>
    <s v="NA"/>
    <s v="NA"/>
    <x v="0"/>
    <x v="0"/>
    <s v="8.9"/>
    <s v="8.9"/>
    <n v="19722.592000000001"/>
    <n v="19594.395"/>
    <n v="20047.916000000001"/>
    <n v="19917.603999999999"/>
    <n v="20248.395"/>
    <n v="20116.78"/>
    <n v="23861.583999999999"/>
    <n v="23706.48"/>
    <x v="0"/>
    <x v="0"/>
    <x v="0"/>
    <x v="0"/>
    <n v="1.1784432"/>
    <n v="1.1784432"/>
    <s v="18323.676"/>
    <s v="18323.676"/>
    <n v="-128.19700000000012"/>
    <n v="-130.31200000000172"/>
    <n v="-131.6150000000016"/>
    <n v="-155.10399999999936"/>
  </r>
  <r>
    <x v="0"/>
    <s v="P48783816"/>
    <x v="0"/>
    <x v="11"/>
    <x v="11"/>
    <x v="11"/>
    <x v="2"/>
    <x v="1"/>
    <x v="1"/>
    <x v="3"/>
    <x v="3"/>
    <x v="2"/>
    <x v="2"/>
    <n v="3043.8"/>
    <n v="3043.8"/>
    <d v="1991-11-14T00:00:00"/>
    <d v="1991-11-14T00:00:00"/>
    <d v="2025-02-01T00:00:00"/>
    <d v="2025-02-01T00:00:00"/>
    <n v="57"/>
    <n v="57"/>
    <n v="18"/>
    <n v="18"/>
    <x v="1"/>
    <x v="1"/>
    <s v="NA"/>
    <s v="NA"/>
    <x v="0"/>
    <x v="0"/>
    <s v="NA"/>
    <s v="NA"/>
    <x v="0"/>
    <x v="0"/>
    <s v="8.9"/>
    <s v="8.9"/>
    <n v="19594.395"/>
    <n v="19580.754000000001"/>
    <n v="19917.603999999999"/>
    <n v="19903.736000000001"/>
    <n v="20116.78"/>
    <n v="20102.773000000001"/>
    <n v="23706.48"/>
    <n v="23689.976999999999"/>
    <x v="0"/>
    <x v="0"/>
    <x v="0"/>
    <x v="0"/>
    <n v="1.1784432"/>
    <n v="1.1784432"/>
    <s v="18323.676"/>
    <s v="18323.676"/>
    <n v="-13.640999999999622"/>
    <n v="-13.867999999998574"/>
    <n v="-14.006999999997788"/>
    <n v="-16.503000000000611"/>
  </r>
  <r>
    <x v="0"/>
    <s v="P48783816"/>
    <x v="0"/>
    <x v="12"/>
    <x v="12"/>
    <x v="12"/>
    <x v="2"/>
    <x v="1"/>
    <x v="1"/>
    <x v="3"/>
    <x v="3"/>
    <x v="2"/>
    <x v="2"/>
    <n v="3043.8"/>
    <n v="3043.8"/>
    <d v="1991-11-14T00:00:00"/>
    <d v="1991-11-14T00:00:00"/>
    <d v="2025-02-01T00:00:00"/>
    <d v="2025-02-01T00:00:00"/>
    <n v="57"/>
    <n v="57"/>
    <n v="18"/>
    <n v="18"/>
    <x v="1"/>
    <x v="1"/>
    <s v="NA"/>
    <s v="NA"/>
    <x v="0"/>
    <x v="0"/>
    <s v="NA"/>
    <s v="NA"/>
    <x v="0"/>
    <x v="0"/>
    <s v="8.9"/>
    <s v="8.9"/>
    <n v="19580.754000000001"/>
    <n v="19654.044999999998"/>
    <n v="19903.736000000001"/>
    <n v="19978.627"/>
    <n v="20102.773000000001"/>
    <n v="20178.412"/>
    <n v="23689.976999999999"/>
    <n v="23779.115000000002"/>
    <x v="0"/>
    <x v="0"/>
    <x v="0"/>
    <x v="0"/>
    <n v="1.1784432"/>
    <n v="1.1784432"/>
    <s v="18323.676"/>
    <s v="18323.676"/>
    <n v="73.290999999997439"/>
    <n v="74.890999999999622"/>
    <n v="75.638999999999214"/>
    <n v="89.138000000002648"/>
  </r>
  <r>
    <x v="0"/>
    <s v="P48783816"/>
    <x v="0"/>
    <x v="13"/>
    <x v="13"/>
    <x v="13"/>
    <x v="2"/>
    <x v="1"/>
    <x v="1"/>
    <x v="3"/>
    <x v="3"/>
    <x v="2"/>
    <x v="2"/>
    <n v="3043.8"/>
    <n v="3043.8"/>
    <d v="1991-11-14T00:00:00"/>
    <d v="1991-11-14T00:00:00"/>
    <d v="2025-02-01T00:00:00"/>
    <d v="2025-02-01T00:00:00"/>
    <n v="57"/>
    <n v="57"/>
    <n v="18"/>
    <n v="18"/>
    <x v="1"/>
    <x v="1"/>
    <s v="NA"/>
    <s v="NA"/>
    <x v="0"/>
    <x v="0"/>
    <s v="NA"/>
    <s v="NA"/>
    <x v="0"/>
    <x v="0"/>
    <s v="8.9"/>
    <s v="8.9"/>
    <n v="19654.044999999998"/>
    <n v="19654.044999999998"/>
    <n v="19978.627"/>
    <n v="19978.627"/>
    <n v="20178.412"/>
    <n v="20178.412"/>
    <n v="23779.115000000002"/>
    <n v="23779.115000000002"/>
    <x v="0"/>
    <x v="0"/>
    <x v="0"/>
    <x v="0"/>
    <n v="1.1784432"/>
    <n v="1.1784432"/>
    <s v="18323.676"/>
    <s v="18354.115"/>
    <n v="0"/>
    <n v="0"/>
    <n v="0"/>
    <n v="0"/>
  </r>
  <r>
    <x v="0"/>
    <s v="P48783816"/>
    <x v="0"/>
    <x v="14"/>
    <x v="14"/>
    <x v="14"/>
    <x v="2"/>
    <x v="1"/>
    <x v="1"/>
    <x v="3"/>
    <x v="3"/>
    <x v="2"/>
    <x v="2"/>
    <n v="3043.8"/>
    <n v="3043.8"/>
    <d v="1991-11-14T00:00:00"/>
    <d v="1991-11-14T00:00:00"/>
    <d v="2025-02-01T00:00:00"/>
    <d v="2025-02-01T00:00:00"/>
    <n v="57"/>
    <n v="57"/>
    <n v="18"/>
    <n v="18"/>
    <x v="1"/>
    <x v="1"/>
    <s v="NA"/>
    <s v="NA"/>
    <x v="0"/>
    <x v="0"/>
    <s v="NA"/>
    <s v="NA"/>
    <x v="0"/>
    <x v="0"/>
    <s v="8.9"/>
    <s v="8.9"/>
    <n v="19654.044999999998"/>
    <n v="19654.044999999998"/>
    <n v="19978.627"/>
    <n v="19978.627"/>
    <n v="20178.412"/>
    <n v="20178.412"/>
    <n v="23779.115000000002"/>
    <n v="23779.115000000002"/>
    <x v="0"/>
    <x v="0"/>
    <x v="0"/>
    <x v="0"/>
    <n v="1.1784432"/>
    <n v="1.1784432"/>
    <s v="18354.115"/>
    <s v="18354.115"/>
    <n v="0"/>
    <n v="0"/>
    <n v="0"/>
    <n v="0"/>
  </r>
  <r>
    <x v="0"/>
    <s v="P48783816"/>
    <x v="0"/>
    <x v="15"/>
    <x v="15"/>
    <x v="15"/>
    <x v="2"/>
    <x v="1"/>
    <x v="1"/>
    <x v="3"/>
    <x v="3"/>
    <x v="2"/>
    <x v="2"/>
    <n v="3043.8"/>
    <n v="3043.8"/>
    <d v="1991-11-14T00:00:00"/>
    <d v="1991-11-14T00:00:00"/>
    <d v="2025-02-01T00:00:00"/>
    <d v="2025-02-01T00:00:00"/>
    <n v="57"/>
    <n v="57"/>
    <n v="18"/>
    <n v="18"/>
    <x v="1"/>
    <x v="1"/>
    <s v="NA"/>
    <s v="NA"/>
    <x v="0"/>
    <x v="0"/>
    <s v="NA"/>
    <s v="NA"/>
    <x v="0"/>
    <x v="0"/>
    <s v="8.9"/>
    <s v="8.9"/>
    <n v="19654.044999999998"/>
    <n v="19654.044999999998"/>
    <n v="19978.627"/>
    <n v="19978.627"/>
    <n v="20178.412"/>
    <n v="20178.412"/>
    <n v="23779.115000000002"/>
    <n v="23779.115000000002"/>
    <x v="0"/>
    <x v="0"/>
    <x v="0"/>
    <x v="0"/>
    <n v="1.1784432"/>
    <n v="1.1784432"/>
    <s v="18354.115"/>
    <s v="18354.115"/>
    <n v="0"/>
    <n v="0"/>
    <n v="0"/>
    <n v="0"/>
  </r>
  <r>
    <x v="0"/>
    <s v="P48783816"/>
    <x v="0"/>
    <x v="16"/>
    <x v="16"/>
    <x v="16"/>
    <x v="2"/>
    <x v="1"/>
    <x v="1"/>
    <x v="3"/>
    <x v="3"/>
    <x v="2"/>
    <x v="2"/>
    <n v="3043.8"/>
    <n v="3043.8"/>
    <d v="1991-11-14T00:00:00"/>
    <d v="1991-11-14T00:00:00"/>
    <d v="2025-02-01T00:00:00"/>
    <d v="2025-02-01T00:00:00"/>
    <n v="57"/>
    <n v="57"/>
    <n v="18"/>
    <n v="18"/>
    <x v="1"/>
    <x v="1"/>
    <s v="NA"/>
    <s v="NA"/>
    <x v="0"/>
    <x v="0"/>
    <s v="NA"/>
    <s v="NA"/>
    <x v="0"/>
    <x v="0"/>
    <s v="8.9"/>
    <s v="8.9"/>
    <n v="19654.044999999998"/>
    <n v="19654.044999999998"/>
    <n v="19978.627"/>
    <n v="19978.627"/>
    <n v="20178.412"/>
    <n v="20178.414000000001"/>
    <n v="23779.115000000002"/>
    <n v="23779.113000000001"/>
    <x v="0"/>
    <x v="0"/>
    <x v="0"/>
    <x v="0"/>
    <n v="1.1784432"/>
    <n v="1.1784432"/>
    <s v="18354.115"/>
    <s v="18354.115"/>
    <n v="0"/>
    <n v="0"/>
    <n v="2.0000000004074536E-3"/>
    <n v="-2.0000000004074536E-3"/>
  </r>
  <r>
    <x v="0"/>
    <s v="P48783816"/>
    <x v="0"/>
    <x v="17"/>
    <x v="17"/>
    <x v="17"/>
    <x v="1"/>
    <x v="1"/>
    <x v="1"/>
    <x v="3"/>
    <x v="3"/>
    <x v="2"/>
    <x v="2"/>
    <n v="3043.8"/>
    <n v="3043.8"/>
    <d v="1991-11-14T00:00:00"/>
    <d v="1991-11-14T00:00:00"/>
    <d v="2025-02-01T00:00:00"/>
    <d v="2025-02-01T00:00:00"/>
    <n v="57"/>
    <n v="57"/>
    <n v="18"/>
    <n v="18"/>
    <x v="1"/>
    <x v="1"/>
    <s v="NA"/>
    <s v="NA"/>
    <x v="0"/>
    <x v="0"/>
    <s v="NA"/>
    <s v="NA"/>
    <x v="0"/>
    <x v="0"/>
    <s v="8.9"/>
    <s v="8.9"/>
    <n v="19654.044999999998"/>
    <n v="19654.044999999998"/>
    <n v="19978.627"/>
    <n v="19978.627"/>
    <n v="20178.414000000001"/>
    <n v="20178.414000000001"/>
    <n v="23779.113000000001"/>
    <n v="23779.113000000001"/>
    <x v="0"/>
    <x v="0"/>
    <x v="0"/>
    <x v="0"/>
    <n v="1.1784432"/>
    <n v="1.1784432"/>
    <s v="18354.115"/>
    <s v="18354.115"/>
    <n v="0"/>
    <n v="0"/>
    <n v="0"/>
    <n v="0"/>
  </r>
  <r>
    <x v="0"/>
    <s v="P48783816"/>
    <x v="0"/>
    <x v="18"/>
    <x v="18"/>
    <x v="18"/>
    <x v="3"/>
    <x v="1"/>
    <x v="1"/>
    <x v="3"/>
    <x v="3"/>
    <x v="2"/>
    <x v="2"/>
    <n v="3043.8"/>
    <n v="3043.8"/>
    <d v="1991-11-14T00:00:00"/>
    <d v="1991-11-14T00:00:00"/>
    <d v="2025-02-01T00:00:00"/>
    <d v="2025-02-01T00:00:00"/>
    <n v="57"/>
    <n v="57"/>
    <n v="18"/>
    <n v="18"/>
    <x v="1"/>
    <x v="1"/>
    <s v="NA"/>
    <s v="NA"/>
    <x v="0"/>
    <x v="0"/>
    <s v="NA"/>
    <s v="NA"/>
    <x v="0"/>
    <x v="0"/>
    <s v="8.9"/>
    <s v="8.9"/>
    <n v="19654.044999999998"/>
    <n v="19654.044999999998"/>
    <n v="19978.627"/>
    <n v="19978.627"/>
    <n v="20178.414000000001"/>
    <n v="20178.414000000001"/>
    <n v="23779.113000000001"/>
    <n v="23779.113000000001"/>
    <x v="0"/>
    <x v="0"/>
    <x v="0"/>
    <x v="0"/>
    <n v="1.1784432"/>
    <n v="1.1784432"/>
    <s v="18354.115"/>
    <s v="18354.115"/>
    <n v="0"/>
    <n v="0"/>
    <n v="0"/>
    <n v="0"/>
  </r>
  <r>
    <x v="0"/>
    <s v="P48783816"/>
    <x v="0"/>
    <x v="19"/>
    <x v="19"/>
    <x v="19"/>
    <x v="4"/>
    <x v="1"/>
    <x v="1"/>
    <x v="3"/>
    <x v="3"/>
    <x v="2"/>
    <x v="2"/>
    <n v="3043.8"/>
    <n v="3043.8"/>
    <d v="1991-11-14T00:00:00"/>
    <d v="1991-11-14T00:00:00"/>
    <d v="2025-02-01T00:00:00"/>
    <d v="2025-02-01T00:00:00"/>
    <n v="57"/>
    <n v="57"/>
    <n v="18"/>
    <n v="18"/>
    <x v="1"/>
    <x v="1"/>
    <s v="NA"/>
    <s v="NA"/>
    <x v="0"/>
    <x v="0"/>
    <s v="NA"/>
    <s v="NA"/>
    <x v="0"/>
    <x v="0"/>
    <s v="8.9"/>
    <s v="8.9"/>
    <n v="19654.044999999998"/>
    <n v="19654.044999999998"/>
    <n v="19978.627"/>
    <n v="19978.627"/>
    <n v="20178.414000000001"/>
    <n v="20178.414000000001"/>
    <n v="23779.113000000001"/>
    <n v="23779.113000000001"/>
    <x v="0"/>
    <x v="0"/>
    <x v="0"/>
    <x v="0"/>
    <n v="1.1784432"/>
    <n v="1.1784432"/>
    <s v="18354.115"/>
    <s v="18354.115"/>
    <n v="0"/>
    <n v="0"/>
    <n v="0"/>
    <n v="0"/>
  </r>
  <r>
    <x v="0"/>
    <s v="P48783816"/>
    <x v="0"/>
    <x v="20"/>
    <x v="20"/>
    <x v="20"/>
    <x v="2"/>
    <x v="1"/>
    <x v="1"/>
    <x v="3"/>
    <x v="3"/>
    <x v="2"/>
    <x v="2"/>
    <n v="3043.8"/>
    <n v="3043.8"/>
    <d v="1991-11-14T00:00:00"/>
    <d v="1991-11-14T00:00:00"/>
    <d v="2025-02-01T00:00:00"/>
    <d v="2025-02-01T00:00:00"/>
    <n v="57"/>
    <n v="57"/>
    <n v="18"/>
    <n v="18"/>
    <x v="1"/>
    <x v="1"/>
    <s v="NA"/>
    <s v="NA"/>
    <x v="0"/>
    <x v="0"/>
    <s v="NA"/>
    <s v="NA"/>
    <x v="0"/>
    <x v="0"/>
    <s v="8.9"/>
    <s v="8.9"/>
    <n v="19654.044999999998"/>
    <n v="19707.418000000001"/>
    <n v="19978.627"/>
    <n v="19990.32"/>
    <n v="20178.414000000001"/>
    <n v="20190.224999999999"/>
    <n v="23779.113000000001"/>
    <n v="23793.030999999999"/>
    <x v="0"/>
    <x v="0"/>
    <x v="0"/>
    <x v="0"/>
    <n v="1.1784432"/>
    <n v="1.1784432"/>
    <s v="18354.115"/>
    <s v="18354.115"/>
    <n v="53.373000000003231"/>
    <n v="11.692999999999302"/>
    <n v="11.810999999997875"/>
    <n v="13.917999999997846"/>
  </r>
  <r>
    <x v="0"/>
    <s v="P48783816"/>
    <x v="0"/>
    <x v="21"/>
    <x v="21"/>
    <x v="21"/>
    <x v="2"/>
    <x v="1"/>
    <x v="1"/>
    <x v="3"/>
    <x v="3"/>
    <x v="2"/>
    <x v="2"/>
    <n v="3043.8"/>
    <n v="3043.8"/>
    <d v="1991-11-14T00:00:00"/>
    <d v="1991-11-14T00:00:00"/>
    <d v="2025-02-01T00:00:00"/>
    <d v="2025-02-01T00:00:00"/>
    <n v="57"/>
    <n v="57"/>
    <n v="18"/>
    <n v="18"/>
    <x v="1"/>
    <x v="1"/>
    <s v="NA"/>
    <s v="NA"/>
    <x v="0"/>
    <x v="0"/>
    <s v="NA"/>
    <s v="NA"/>
    <x v="0"/>
    <x v="0"/>
    <s v="8.9"/>
    <s v="8.9"/>
    <n v="19707.418000000001"/>
    <n v="19633.93"/>
    <n v="19990.32"/>
    <n v="20060.236000000001"/>
    <n v="20190.224999999999"/>
    <n v="20260.838"/>
    <n v="23793.030999999999"/>
    <n v="23876.245999999999"/>
    <x v="0"/>
    <x v="0"/>
    <x v="0"/>
    <x v="0"/>
    <n v="1.1784432"/>
    <n v="1.1784432"/>
    <s v="18354.115"/>
    <s v="18354.115"/>
    <n v="-73.488000000001193"/>
    <n v="69.916000000001077"/>
    <n v="70.613000000001193"/>
    <n v="83.215000000000146"/>
  </r>
  <r>
    <x v="0"/>
    <s v="P48865716"/>
    <x v="0"/>
    <x v="0"/>
    <x v="0"/>
    <x v="0"/>
    <x v="0"/>
    <x v="0"/>
    <x v="0"/>
    <x v="3"/>
    <x v="3"/>
    <x v="1"/>
    <x v="1"/>
    <n v="481.44"/>
    <n v="481.44"/>
    <d v="1985-04-07T00:00:00"/>
    <d v="1985-04-07T00:00:00"/>
    <d v="2005-05-07T00:00:00"/>
    <d v="2005-05-07T00:00:00"/>
    <n v="59"/>
    <n v="59"/>
    <n v="16"/>
    <n v="16"/>
    <x v="0"/>
    <x v="0"/>
    <s v="NA"/>
    <s v="NA"/>
    <x v="0"/>
    <x v="0"/>
    <s v="NA"/>
    <s v="NA"/>
    <x v="0"/>
    <x v="0"/>
    <s v="1.36"/>
    <s v="1.36"/>
    <n v="5067.0015000000003"/>
    <n v="5067.0015000000003"/>
    <n v="5150.491"/>
    <n v="5150.491"/>
    <n v="5201.9960000000001"/>
    <n v="5201.9960000000001"/>
    <n v="6058.1940000000004"/>
    <n v="6058.1940000000004"/>
    <x v="0"/>
    <x v="0"/>
    <x v="0"/>
    <x v="0"/>
    <n v="1.1645901999999999"/>
    <n v="1.1645901999999999"/>
    <s v="1151.257"/>
    <s v="1151.257"/>
    <n v="0"/>
    <n v="0"/>
    <n v="0"/>
    <n v="0"/>
  </r>
  <r>
    <x v="0"/>
    <s v="P48865716"/>
    <x v="0"/>
    <x v="1"/>
    <x v="1"/>
    <x v="1"/>
    <x v="1"/>
    <x v="0"/>
    <x v="0"/>
    <x v="3"/>
    <x v="3"/>
    <x v="1"/>
    <x v="1"/>
    <n v="481.44"/>
    <n v="481.44"/>
    <d v="1985-04-07T00:00:00"/>
    <d v="1985-04-07T00:00:00"/>
    <d v="2005-05-07T00:00:00"/>
    <d v="2005-05-07T00:00:00"/>
    <n v="59"/>
    <n v="59"/>
    <n v="16"/>
    <n v="16"/>
    <x v="0"/>
    <x v="0"/>
    <s v="NA"/>
    <s v="NA"/>
    <x v="0"/>
    <x v="0"/>
    <s v="NA"/>
    <s v="NA"/>
    <x v="0"/>
    <x v="0"/>
    <s v="1.36"/>
    <s v="1.36"/>
    <n v="5067.0015000000003"/>
    <n v="5067.0015000000003"/>
    <n v="5150.491"/>
    <n v="5150.491"/>
    <n v="5201.9960000000001"/>
    <n v="5201.9960000000001"/>
    <n v="6058.1940000000004"/>
    <n v="6058.1940000000004"/>
    <x v="0"/>
    <x v="0"/>
    <x v="0"/>
    <x v="0"/>
    <n v="1.1645901999999999"/>
    <n v="1.1645901999999999"/>
    <s v="1151.257"/>
    <s v="1151.257"/>
    <n v="0"/>
    <n v="0"/>
    <n v="0"/>
    <n v="0"/>
  </r>
  <r>
    <x v="0"/>
    <s v="P48865716"/>
    <x v="0"/>
    <x v="2"/>
    <x v="2"/>
    <x v="2"/>
    <x v="2"/>
    <x v="0"/>
    <x v="0"/>
    <x v="3"/>
    <x v="3"/>
    <x v="1"/>
    <x v="1"/>
    <n v="481.44"/>
    <n v="481.44"/>
    <d v="1985-04-07T00:00:00"/>
    <d v="1985-04-07T00:00:00"/>
    <d v="2005-05-07T00:00:00"/>
    <d v="2005-05-07T00:00:00"/>
    <n v="59"/>
    <n v="59"/>
    <n v="16"/>
    <n v="16"/>
    <x v="0"/>
    <x v="0"/>
    <s v="NA"/>
    <s v="NA"/>
    <x v="0"/>
    <x v="0"/>
    <s v="NA"/>
    <s v="NA"/>
    <x v="0"/>
    <x v="0"/>
    <s v="1.36"/>
    <s v="1.36"/>
    <n v="5067.0015000000003"/>
    <n v="5067.0015000000003"/>
    <n v="5150.491"/>
    <n v="5150.491"/>
    <n v="5201.9960000000001"/>
    <n v="5201.9960000000001"/>
    <n v="6058.1940000000004"/>
    <n v="6058.1940000000004"/>
    <x v="0"/>
    <x v="0"/>
    <x v="0"/>
    <x v="0"/>
    <n v="1.1645901999999999"/>
    <n v="1.1645901999999999"/>
    <s v="1151.257"/>
    <s v="1151.257"/>
    <n v="0"/>
    <n v="0"/>
    <n v="0"/>
    <n v="0"/>
  </r>
  <r>
    <x v="0"/>
    <s v="P48865716"/>
    <x v="0"/>
    <x v="3"/>
    <x v="3"/>
    <x v="3"/>
    <x v="2"/>
    <x v="0"/>
    <x v="0"/>
    <x v="3"/>
    <x v="3"/>
    <x v="1"/>
    <x v="1"/>
    <n v="481.44"/>
    <n v="481.44"/>
    <d v="1985-04-07T00:00:00"/>
    <d v="1985-04-07T00:00:00"/>
    <d v="2005-05-07T00:00:00"/>
    <d v="2005-05-07T00:00:00"/>
    <n v="59"/>
    <n v="59"/>
    <n v="16"/>
    <n v="16"/>
    <x v="0"/>
    <x v="0"/>
    <s v="NA"/>
    <s v="NA"/>
    <x v="0"/>
    <x v="0"/>
    <s v="NA"/>
    <s v="NA"/>
    <x v="0"/>
    <x v="0"/>
    <s v="1.36"/>
    <s v="1.36"/>
    <n v="5067.0015000000003"/>
    <n v="5067.0015000000003"/>
    <n v="5150.491"/>
    <n v="5150.491"/>
    <n v="5201.9960000000001"/>
    <n v="5201.9960000000001"/>
    <n v="6058.1940000000004"/>
    <n v="6058.1940000000004"/>
    <x v="0"/>
    <x v="0"/>
    <x v="0"/>
    <x v="0"/>
    <n v="1.1645901999999999"/>
    <n v="1.1645901999999999"/>
    <s v="1151.257"/>
    <s v="1151.257"/>
    <n v="0"/>
    <n v="0"/>
    <n v="0"/>
    <n v="0"/>
  </r>
  <r>
    <x v="0"/>
    <s v="P48865716"/>
    <x v="0"/>
    <x v="4"/>
    <x v="4"/>
    <x v="4"/>
    <x v="2"/>
    <x v="0"/>
    <x v="0"/>
    <x v="3"/>
    <x v="3"/>
    <x v="1"/>
    <x v="1"/>
    <n v="481.44"/>
    <n v="481.44"/>
    <d v="1985-04-07T00:00:00"/>
    <d v="1985-04-07T00:00:00"/>
    <d v="2005-05-07T00:00:00"/>
    <d v="2005-05-07T00:00:00"/>
    <n v="59"/>
    <n v="59"/>
    <n v="16"/>
    <n v="16"/>
    <x v="0"/>
    <x v="0"/>
    <s v="NA"/>
    <s v="NA"/>
    <x v="0"/>
    <x v="0"/>
    <s v="NA"/>
    <s v="NA"/>
    <x v="0"/>
    <x v="0"/>
    <s v="1.36"/>
    <s v="1.36"/>
    <n v="5067.0015000000003"/>
    <n v="5070.5766999999996"/>
    <n v="5150.491"/>
    <n v="5150.7183000000005"/>
    <n v="5201.9960000000001"/>
    <n v="5202.2255999999998"/>
    <n v="6058.1940000000004"/>
    <n v="6058.4610000000002"/>
    <x v="0"/>
    <x v="0"/>
    <x v="0"/>
    <x v="0"/>
    <n v="1.1645901999999999"/>
    <n v="1.1645901999999999"/>
    <s v="1151.257"/>
    <s v="1151.257"/>
    <n v="3.5751999999993131"/>
    <n v="0.22730000000046857"/>
    <n v="0.22959999999966385"/>
    <n v="0.26699999999982538"/>
  </r>
  <r>
    <x v="0"/>
    <s v="P48865716"/>
    <x v="0"/>
    <x v="5"/>
    <x v="5"/>
    <x v="5"/>
    <x v="2"/>
    <x v="0"/>
    <x v="0"/>
    <x v="3"/>
    <x v="3"/>
    <x v="1"/>
    <x v="1"/>
    <n v="481.44"/>
    <n v="481.44"/>
    <d v="1985-04-07T00:00:00"/>
    <d v="1985-04-07T00:00:00"/>
    <d v="2005-05-07T00:00:00"/>
    <d v="2005-05-07T00:00:00"/>
    <n v="59"/>
    <n v="59"/>
    <n v="16"/>
    <n v="16"/>
    <x v="0"/>
    <x v="0"/>
    <s v="NA"/>
    <s v="NA"/>
    <x v="0"/>
    <x v="0"/>
    <s v="NA"/>
    <s v="NA"/>
    <x v="0"/>
    <x v="0"/>
    <s v="1.36"/>
    <s v="1.36"/>
    <n v="5070.5766999999996"/>
    <n v="4691.2573000000002"/>
    <n v="5150.7183000000005"/>
    <n v="4765.4032999999999"/>
    <n v="5202.2255999999998"/>
    <n v="4813.0569999999998"/>
    <n v="6058.4610000000002"/>
    <n v="5605.2397000000001"/>
    <x v="0"/>
    <x v="0"/>
    <x v="0"/>
    <x v="0"/>
    <n v="1.1645901999999999"/>
    <n v="1.1645901999999999"/>
    <s v="1151.257"/>
    <s v="1151.257"/>
    <n v="-379.3193999999994"/>
    <n v="-385.31500000000051"/>
    <n v="-389.16859999999997"/>
    <n v="-453.22130000000016"/>
  </r>
  <r>
    <x v="0"/>
    <s v="P48865716"/>
    <x v="0"/>
    <x v="6"/>
    <x v="6"/>
    <x v="6"/>
    <x v="2"/>
    <x v="0"/>
    <x v="0"/>
    <x v="3"/>
    <x v="3"/>
    <x v="1"/>
    <x v="1"/>
    <n v="481.44"/>
    <n v="481.44"/>
    <d v="1985-04-07T00:00:00"/>
    <d v="1985-04-07T00:00:00"/>
    <d v="2005-05-07T00:00:00"/>
    <d v="2005-05-07T00:00:00"/>
    <n v="59"/>
    <n v="59"/>
    <n v="16"/>
    <n v="16"/>
    <x v="0"/>
    <x v="0"/>
    <s v="NA"/>
    <s v="NA"/>
    <x v="0"/>
    <x v="0"/>
    <s v="NA"/>
    <s v="NA"/>
    <x v="0"/>
    <x v="0"/>
    <s v="1.36"/>
    <s v="1.36"/>
    <n v="4691.2573000000002"/>
    <n v="4708.8163999999997"/>
    <n v="4765.4032999999999"/>
    <n v="4783.7929999999997"/>
    <n v="4813.0569999999998"/>
    <n v="4831.6310000000003"/>
    <n v="5605.2397000000001"/>
    <n v="5626.87"/>
    <x v="0"/>
    <x v="0"/>
    <x v="0"/>
    <x v="0"/>
    <n v="1.1645901999999999"/>
    <n v="1.1645901999999999"/>
    <s v="1151.257"/>
    <s v="1151.257"/>
    <n v="17.559099999999489"/>
    <n v="18.389699999999721"/>
    <n v="18.574000000000524"/>
    <n v="21.630299999999806"/>
  </r>
  <r>
    <x v="0"/>
    <s v="P48865716"/>
    <x v="0"/>
    <x v="7"/>
    <x v="7"/>
    <x v="7"/>
    <x v="1"/>
    <x v="0"/>
    <x v="0"/>
    <x v="3"/>
    <x v="3"/>
    <x v="1"/>
    <x v="1"/>
    <n v="481.44"/>
    <n v="481.44"/>
    <d v="1985-04-07T00:00:00"/>
    <d v="1985-04-07T00:00:00"/>
    <d v="2005-05-07T00:00:00"/>
    <d v="2005-05-07T00:00:00"/>
    <n v="59"/>
    <n v="59"/>
    <n v="16"/>
    <n v="16"/>
    <x v="0"/>
    <x v="0"/>
    <s v="NA"/>
    <s v="NA"/>
    <x v="0"/>
    <x v="0"/>
    <s v="NA"/>
    <s v="NA"/>
    <x v="0"/>
    <x v="0"/>
    <s v="1.36"/>
    <s v="1.36"/>
    <n v="4708.8163999999997"/>
    <n v="4708.8163999999997"/>
    <n v="4783.7929999999997"/>
    <n v="4783.7929999999997"/>
    <n v="4831.6310000000003"/>
    <n v="4831.6310000000003"/>
    <n v="5626.87"/>
    <n v="5626.87"/>
    <x v="0"/>
    <x v="0"/>
    <x v="0"/>
    <x v="0"/>
    <n v="1.1645901999999999"/>
    <n v="1.1645901999999999"/>
    <s v="1151.257"/>
    <s v="1151.257"/>
    <n v="0"/>
    <n v="0"/>
    <n v="0"/>
    <n v="0"/>
  </r>
  <r>
    <x v="0"/>
    <s v="P48865716"/>
    <x v="0"/>
    <x v="8"/>
    <x v="8"/>
    <x v="8"/>
    <x v="2"/>
    <x v="0"/>
    <x v="0"/>
    <x v="3"/>
    <x v="3"/>
    <x v="1"/>
    <x v="1"/>
    <n v="481.44"/>
    <n v="481.44"/>
    <d v="1985-04-07T00:00:00"/>
    <d v="1985-04-07T00:00:00"/>
    <d v="2005-05-07T00:00:00"/>
    <d v="2005-05-07T00:00:00"/>
    <n v="59"/>
    <n v="59"/>
    <n v="16"/>
    <n v="16"/>
    <x v="0"/>
    <x v="0"/>
    <s v="NA"/>
    <s v="NA"/>
    <x v="0"/>
    <x v="0"/>
    <s v="NA"/>
    <s v="NA"/>
    <x v="0"/>
    <x v="0"/>
    <s v="1.36"/>
    <s v="1.36"/>
    <n v="4708.8163999999997"/>
    <n v="4708.8163999999997"/>
    <n v="4783.7929999999997"/>
    <n v="4783.7929999999997"/>
    <n v="4831.6310000000003"/>
    <n v="4831.6310000000003"/>
    <n v="5626.87"/>
    <n v="5626.87"/>
    <x v="0"/>
    <x v="0"/>
    <x v="0"/>
    <x v="0"/>
    <n v="1.1645901999999999"/>
    <n v="1.1645901999999999"/>
    <s v="1151.257"/>
    <s v="1151.257"/>
    <n v="0"/>
    <n v="0"/>
    <n v="0"/>
    <n v="0"/>
  </r>
  <r>
    <x v="0"/>
    <s v="P48865716"/>
    <x v="0"/>
    <x v="9"/>
    <x v="9"/>
    <x v="9"/>
    <x v="2"/>
    <x v="0"/>
    <x v="0"/>
    <x v="3"/>
    <x v="3"/>
    <x v="1"/>
    <x v="1"/>
    <n v="481.44"/>
    <n v="481.44"/>
    <d v="1985-04-07T00:00:00"/>
    <d v="1985-04-07T00:00:00"/>
    <d v="2005-05-07T00:00:00"/>
    <d v="2005-05-07T00:00:00"/>
    <n v="59"/>
    <n v="59"/>
    <n v="16"/>
    <n v="16"/>
    <x v="0"/>
    <x v="0"/>
    <s v="NA"/>
    <s v="NA"/>
    <x v="0"/>
    <x v="0"/>
    <s v="NA"/>
    <s v="NA"/>
    <x v="0"/>
    <x v="0"/>
    <s v="1.36"/>
    <s v="1.36"/>
    <n v="4708.8163999999997"/>
    <n v="4708.8163999999997"/>
    <n v="4783.7929999999997"/>
    <n v="4783.7929999999997"/>
    <n v="4831.6310000000003"/>
    <n v="4831.6310000000003"/>
    <n v="5626.87"/>
    <n v="5626.87"/>
    <x v="0"/>
    <x v="0"/>
    <x v="0"/>
    <x v="0"/>
    <n v="1.1645901999999999"/>
    <n v="1.1645901999999999"/>
    <s v="1151.257"/>
    <s v="1151.257"/>
    <n v="0"/>
    <n v="0"/>
    <n v="0"/>
    <n v="0"/>
  </r>
  <r>
    <x v="0"/>
    <s v="P48865716"/>
    <x v="0"/>
    <x v="10"/>
    <x v="10"/>
    <x v="10"/>
    <x v="2"/>
    <x v="0"/>
    <x v="0"/>
    <x v="3"/>
    <x v="3"/>
    <x v="1"/>
    <x v="1"/>
    <n v="481.44"/>
    <n v="481.44"/>
    <d v="1985-04-07T00:00:00"/>
    <d v="1985-04-07T00:00:00"/>
    <d v="2005-05-07T00:00:00"/>
    <d v="2005-05-07T00:00:00"/>
    <n v="59"/>
    <n v="59"/>
    <n v="16"/>
    <n v="16"/>
    <x v="0"/>
    <x v="0"/>
    <s v="NA"/>
    <s v="NA"/>
    <x v="0"/>
    <x v="0"/>
    <s v="NA"/>
    <s v="NA"/>
    <x v="0"/>
    <x v="0"/>
    <s v="1.36"/>
    <s v="1.36"/>
    <n v="4708.8163999999997"/>
    <n v="4678.2089999999998"/>
    <n v="4783.7929999999997"/>
    <n v="4752.6980000000003"/>
    <n v="4831.6310000000003"/>
    <n v="4800.2250000000004"/>
    <n v="5626.87"/>
    <n v="5590.2954"/>
    <x v="0"/>
    <x v="0"/>
    <x v="0"/>
    <x v="0"/>
    <n v="1.1645901999999999"/>
    <n v="1.1645901999999999"/>
    <s v="1151.257"/>
    <s v="1151.257"/>
    <n v="-30.60739999999987"/>
    <n v="-31.094999999999345"/>
    <n v="-31.405999999999949"/>
    <n v="-36.574599999999919"/>
  </r>
  <r>
    <x v="0"/>
    <s v="P48865716"/>
    <x v="0"/>
    <x v="11"/>
    <x v="11"/>
    <x v="11"/>
    <x v="2"/>
    <x v="0"/>
    <x v="0"/>
    <x v="3"/>
    <x v="3"/>
    <x v="1"/>
    <x v="1"/>
    <n v="481.44"/>
    <n v="481.44"/>
    <d v="1985-04-07T00:00:00"/>
    <d v="1985-04-07T00:00:00"/>
    <d v="2005-05-07T00:00:00"/>
    <d v="2005-05-07T00:00:00"/>
    <n v="59"/>
    <n v="59"/>
    <n v="16"/>
    <n v="16"/>
    <x v="0"/>
    <x v="0"/>
    <s v="NA"/>
    <s v="NA"/>
    <x v="0"/>
    <x v="0"/>
    <s v="NA"/>
    <s v="NA"/>
    <x v="0"/>
    <x v="0"/>
    <s v="1.36"/>
    <s v="1.36"/>
    <n v="4678.2089999999998"/>
    <n v="4673.2449999999999"/>
    <n v="4752.6980000000003"/>
    <n v="4747.6549999999997"/>
    <n v="4800.2250000000004"/>
    <n v="4795.1313"/>
    <n v="5590.2954"/>
    <n v="5584.3630000000003"/>
    <x v="0"/>
    <x v="0"/>
    <x v="0"/>
    <x v="0"/>
    <n v="1.1645901999999999"/>
    <n v="1.1645901999999999"/>
    <s v="1151.257"/>
    <s v="1151.257"/>
    <n v="-4.9639999999999418"/>
    <n v="-5.0430000000005748"/>
    <n v="-5.0937000000003536"/>
    <n v="-5.9323999999996886"/>
  </r>
  <r>
    <x v="0"/>
    <s v="P48865716"/>
    <x v="0"/>
    <x v="12"/>
    <x v="12"/>
    <x v="12"/>
    <x v="2"/>
    <x v="0"/>
    <x v="0"/>
    <x v="3"/>
    <x v="3"/>
    <x v="1"/>
    <x v="1"/>
    <n v="481.44"/>
    <n v="481.44"/>
    <d v="1985-04-07T00:00:00"/>
    <d v="1985-04-07T00:00:00"/>
    <d v="2005-05-07T00:00:00"/>
    <d v="2005-05-07T00:00:00"/>
    <n v="59"/>
    <n v="59"/>
    <n v="16"/>
    <n v="16"/>
    <x v="0"/>
    <x v="0"/>
    <s v="NA"/>
    <s v="NA"/>
    <x v="0"/>
    <x v="0"/>
    <s v="NA"/>
    <s v="NA"/>
    <x v="0"/>
    <x v="0"/>
    <s v="1.36"/>
    <s v="1.36"/>
    <n v="4673.2449999999999"/>
    <n v="4690.7370000000001"/>
    <n v="4747.6549999999997"/>
    <n v="4765.5186000000003"/>
    <n v="4795.1313"/>
    <n v="4813.174"/>
    <n v="5584.3630000000003"/>
    <n v="5605.375"/>
    <x v="0"/>
    <x v="0"/>
    <x v="0"/>
    <x v="0"/>
    <n v="1.1645901999999999"/>
    <n v="1.1645901999999999"/>
    <s v="1151.257"/>
    <s v="1151.257"/>
    <n v="17.492000000000189"/>
    <n v="17.863600000000588"/>
    <n v="18.042699999999968"/>
    <n v="21.011999999999716"/>
  </r>
  <r>
    <x v="0"/>
    <s v="P48865716"/>
    <x v="0"/>
    <x v="13"/>
    <x v="13"/>
    <x v="13"/>
    <x v="2"/>
    <x v="0"/>
    <x v="0"/>
    <x v="3"/>
    <x v="3"/>
    <x v="1"/>
    <x v="1"/>
    <n v="481.44"/>
    <n v="481.44"/>
    <d v="1985-04-07T00:00:00"/>
    <d v="1985-04-07T00:00:00"/>
    <d v="2005-05-07T00:00:00"/>
    <d v="2005-05-07T00:00:00"/>
    <n v="59"/>
    <n v="59"/>
    <n v="16"/>
    <n v="16"/>
    <x v="0"/>
    <x v="0"/>
    <s v="NA"/>
    <s v="NA"/>
    <x v="0"/>
    <x v="0"/>
    <s v="NA"/>
    <s v="NA"/>
    <x v="0"/>
    <x v="0"/>
    <s v="1.36"/>
    <s v="1.36"/>
    <n v="4690.7370000000001"/>
    <n v="4690.7370000000001"/>
    <n v="4765.5186000000003"/>
    <n v="4765.5186000000003"/>
    <n v="4813.174"/>
    <n v="4813.174"/>
    <n v="5605.375"/>
    <n v="5605.375"/>
    <x v="0"/>
    <x v="0"/>
    <x v="0"/>
    <x v="0"/>
    <n v="1.1645901999999999"/>
    <n v="1.1645901999999999"/>
    <s v="1151.257"/>
    <s v="1152.8958"/>
    <n v="0"/>
    <n v="0"/>
    <n v="0"/>
    <n v="0"/>
  </r>
  <r>
    <x v="0"/>
    <s v="P48865716"/>
    <x v="0"/>
    <x v="14"/>
    <x v="14"/>
    <x v="14"/>
    <x v="2"/>
    <x v="0"/>
    <x v="0"/>
    <x v="3"/>
    <x v="3"/>
    <x v="1"/>
    <x v="1"/>
    <n v="481.44"/>
    <n v="481.44"/>
    <d v="1985-04-07T00:00:00"/>
    <d v="1985-04-07T00:00:00"/>
    <d v="2005-05-07T00:00:00"/>
    <d v="2005-05-07T00:00:00"/>
    <n v="59"/>
    <n v="59"/>
    <n v="16"/>
    <n v="16"/>
    <x v="0"/>
    <x v="0"/>
    <s v="NA"/>
    <s v="NA"/>
    <x v="0"/>
    <x v="0"/>
    <s v="NA"/>
    <s v="NA"/>
    <x v="0"/>
    <x v="0"/>
    <s v="1.36"/>
    <s v="1.36"/>
    <n v="4690.7370000000001"/>
    <n v="4690.7370000000001"/>
    <n v="4765.5186000000003"/>
    <n v="4765.5186000000003"/>
    <n v="4813.174"/>
    <n v="4813.174"/>
    <n v="5605.375"/>
    <n v="5605.375"/>
    <x v="0"/>
    <x v="0"/>
    <x v="0"/>
    <x v="0"/>
    <n v="1.1645901999999999"/>
    <n v="1.1645901999999999"/>
    <s v="1152.8958"/>
    <s v="1152.8958"/>
    <n v="0"/>
    <n v="0"/>
    <n v="0"/>
    <n v="0"/>
  </r>
  <r>
    <x v="0"/>
    <s v="P48865716"/>
    <x v="0"/>
    <x v="15"/>
    <x v="15"/>
    <x v="15"/>
    <x v="2"/>
    <x v="0"/>
    <x v="0"/>
    <x v="3"/>
    <x v="3"/>
    <x v="1"/>
    <x v="1"/>
    <n v="481.44"/>
    <n v="481.44"/>
    <d v="1985-04-07T00:00:00"/>
    <d v="1985-04-07T00:00:00"/>
    <d v="2005-05-07T00:00:00"/>
    <d v="2005-05-07T00:00:00"/>
    <n v="59"/>
    <n v="59"/>
    <n v="16"/>
    <n v="16"/>
    <x v="0"/>
    <x v="0"/>
    <s v="NA"/>
    <s v="NA"/>
    <x v="0"/>
    <x v="0"/>
    <s v="NA"/>
    <s v="NA"/>
    <x v="0"/>
    <x v="0"/>
    <s v="1.36"/>
    <s v="1.36"/>
    <n v="4690.7370000000001"/>
    <n v="4690.7370000000001"/>
    <n v="4765.5186000000003"/>
    <n v="4765.5186000000003"/>
    <n v="4813.174"/>
    <n v="4813.174"/>
    <n v="5605.375"/>
    <n v="5605.375"/>
    <x v="0"/>
    <x v="0"/>
    <x v="0"/>
    <x v="0"/>
    <n v="1.1645901999999999"/>
    <n v="1.1645901999999999"/>
    <s v="1152.8958"/>
    <s v="1152.8958"/>
    <n v="0"/>
    <n v="0"/>
    <n v="0"/>
    <n v="0"/>
  </r>
  <r>
    <x v="0"/>
    <s v="P48865716"/>
    <x v="0"/>
    <x v="16"/>
    <x v="16"/>
    <x v="16"/>
    <x v="2"/>
    <x v="0"/>
    <x v="0"/>
    <x v="3"/>
    <x v="3"/>
    <x v="1"/>
    <x v="1"/>
    <n v="481.44"/>
    <n v="481.44"/>
    <d v="1985-04-07T00:00:00"/>
    <d v="1985-04-07T00:00:00"/>
    <d v="2005-05-07T00:00:00"/>
    <d v="2005-05-07T00:00:00"/>
    <n v="59"/>
    <n v="59"/>
    <n v="16"/>
    <n v="16"/>
    <x v="0"/>
    <x v="0"/>
    <s v="NA"/>
    <s v="NA"/>
    <x v="0"/>
    <x v="0"/>
    <s v="NA"/>
    <s v="NA"/>
    <x v="0"/>
    <x v="0"/>
    <s v="1.36"/>
    <s v="1.36"/>
    <n v="4690.7370000000001"/>
    <n v="4690.7370000000001"/>
    <n v="4765.5186000000003"/>
    <n v="4765.5186000000003"/>
    <n v="4813.174"/>
    <n v="4813.174"/>
    <n v="5605.375"/>
    <n v="5605.375"/>
    <x v="0"/>
    <x v="0"/>
    <x v="0"/>
    <x v="0"/>
    <n v="1.1645901999999999"/>
    <n v="1.1645901999999999"/>
    <s v="1152.8958"/>
    <s v="1152.8958"/>
    <n v="0"/>
    <n v="0"/>
    <n v="0"/>
    <n v="0"/>
  </r>
  <r>
    <x v="0"/>
    <s v="P48865716"/>
    <x v="0"/>
    <x v="17"/>
    <x v="17"/>
    <x v="17"/>
    <x v="1"/>
    <x v="0"/>
    <x v="0"/>
    <x v="3"/>
    <x v="3"/>
    <x v="1"/>
    <x v="1"/>
    <n v="481.44"/>
    <n v="481.44"/>
    <d v="1985-04-07T00:00:00"/>
    <d v="1985-04-07T00:00:00"/>
    <d v="2005-05-07T00:00:00"/>
    <d v="2005-05-07T00:00:00"/>
    <n v="59"/>
    <n v="59"/>
    <n v="16"/>
    <n v="16"/>
    <x v="0"/>
    <x v="0"/>
    <s v="NA"/>
    <s v="NA"/>
    <x v="0"/>
    <x v="0"/>
    <s v="NA"/>
    <s v="NA"/>
    <x v="0"/>
    <x v="0"/>
    <s v="1.36"/>
    <s v="1.36"/>
    <n v="4690.7370000000001"/>
    <n v="4690.7370000000001"/>
    <n v="4765.5186000000003"/>
    <n v="4765.5186000000003"/>
    <n v="4813.174"/>
    <n v="4813.174"/>
    <n v="5605.375"/>
    <n v="5605.375"/>
    <x v="0"/>
    <x v="0"/>
    <x v="0"/>
    <x v="0"/>
    <n v="1.1645901999999999"/>
    <n v="1.1645901999999999"/>
    <s v="1152.8958"/>
    <s v="1152.8958"/>
    <n v="0"/>
    <n v="0"/>
    <n v="0"/>
    <n v="0"/>
  </r>
  <r>
    <x v="0"/>
    <s v="P48865716"/>
    <x v="0"/>
    <x v="18"/>
    <x v="18"/>
    <x v="18"/>
    <x v="3"/>
    <x v="0"/>
    <x v="0"/>
    <x v="3"/>
    <x v="3"/>
    <x v="1"/>
    <x v="1"/>
    <n v="481.44"/>
    <n v="481.44"/>
    <d v="1985-04-07T00:00:00"/>
    <d v="1985-04-07T00:00:00"/>
    <d v="2005-05-07T00:00:00"/>
    <d v="2005-05-07T00:00:00"/>
    <n v="59"/>
    <n v="59"/>
    <n v="16"/>
    <n v="16"/>
    <x v="0"/>
    <x v="0"/>
    <s v="NA"/>
    <s v="NA"/>
    <x v="0"/>
    <x v="0"/>
    <s v="NA"/>
    <s v="NA"/>
    <x v="0"/>
    <x v="0"/>
    <s v="1.36"/>
    <s v="1.36"/>
    <n v="4690.7370000000001"/>
    <n v="4690.7370000000001"/>
    <n v="4765.5186000000003"/>
    <n v="4765.5186000000003"/>
    <n v="4813.174"/>
    <n v="4813.174"/>
    <n v="5605.375"/>
    <n v="5605.375"/>
    <x v="0"/>
    <x v="0"/>
    <x v="0"/>
    <x v="0"/>
    <n v="1.1645901999999999"/>
    <n v="1.1645901999999999"/>
    <s v="1152.8958"/>
    <s v="1152.8958"/>
    <n v="0"/>
    <n v="0"/>
    <n v="0"/>
    <n v="0"/>
  </r>
  <r>
    <x v="0"/>
    <s v="P48865716"/>
    <x v="0"/>
    <x v="19"/>
    <x v="19"/>
    <x v="19"/>
    <x v="4"/>
    <x v="0"/>
    <x v="0"/>
    <x v="3"/>
    <x v="3"/>
    <x v="1"/>
    <x v="1"/>
    <n v="481.44"/>
    <n v="481.44"/>
    <d v="1985-04-07T00:00:00"/>
    <d v="1985-04-07T00:00:00"/>
    <d v="2005-05-07T00:00:00"/>
    <d v="2005-05-07T00:00:00"/>
    <n v="59"/>
    <n v="59"/>
    <n v="16"/>
    <n v="16"/>
    <x v="0"/>
    <x v="0"/>
    <s v="NA"/>
    <s v="NA"/>
    <x v="0"/>
    <x v="0"/>
    <s v="NA"/>
    <s v="NA"/>
    <x v="0"/>
    <x v="0"/>
    <s v="1.36"/>
    <s v="1.36"/>
    <n v="4690.7370000000001"/>
    <n v="4690.7370000000001"/>
    <n v="4765.5186000000003"/>
    <n v="4765.5186000000003"/>
    <n v="4813.174"/>
    <n v="4813.174"/>
    <n v="5605.375"/>
    <n v="5605.375"/>
    <x v="0"/>
    <x v="0"/>
    <x v="0"/>
    <x v="0"/>
    <n v="1.1645901999999999"/>
    <n v="1.1645901999999999"/>
    <s v="1152.8958"/>
    <s v="1152.8958"/>
    <n v="0"/>
    <n v="0"/>
    <n v="0"/>
    <n v="0"/>
  </r>
  <r>
    <x v="0"/>
    <s v="P48865716"/>
    <x v="0"/>
    <x v="20"/>
    <x v="20"/>
    <x v="20"/>
    <x v="2"/>
    <x v="0"/>
    <x v="0"/>
    <x v="3"/>
    <x v="3"/>
    <x v="1"/>
    <x v="1"/>
    <n v="481.44"/>
    <n v="481.44"/>
    <d v="1985-04-07T00:00:00"/>
    <d v="1985-04-07T00:00:00"/>
    <d v="2005-05-07T00:00:00"/>
    <d v="2005-05-07T00:00:00"/>
    <n v="59"/>
    <n v="59"/>
    <n v="16"/>
    <n v="16"/>
    <x v="0"/>
    <x v="0"/>
    <s v="NA"/>
    <s v="NA"/>
    <x v="0"/>
    <x v="0"/>
    <s v="NA"/>
    <s v="NA"/>
    <x v="0"/>
    <x v="0"/>
    <s v="1.36"/>
    <s v="1.36"/>
    <n v="4690.7370000000001"/>
    <n v="4701.3590000000004"/>
    <n v="4765.5186000000003"/>
    <n v="4766.1923999999999"/>
    <n v="4813.174"/>
    <n v="4813.8540000000003"/>
    <n v="5605.375"/>
    <n v="5606.1674999999996"/>
    <x v="0"/>
    <x v="0"/>
    <x v="0"/>
    <x v="0"/>
    <n v="1.1645901999999999"/>
    <n v="1.1645901999999999"/>
    <s v="1152.8958"/>
    <s v="1152.8958"/>
    <n v="10.622000000000298"/>
    <n v="0.67379999999957363"/>
    <n v="0.68000000000029104"/>
    <n v="0.79249999999956344"/>
  </r>
  <r>
    <x v="0"/>
    <s v="P48865716"/>
    <x v="0"/>
    <x v="21"/>
    <x v="21"/>
    <x v="21"/>
    <x v="2"/>
    <x v="0"/>
    <x v="0"/>
    <x v="3"/>
    <x v="3"/>
    <x v="1"/>
    <x v="1"/>
    <n v="481.44"/>
    <n v="481.44"/>
    <d v="1985-04-07T00:00:00"/>
    <d v="1985-04-07T00:00:00"/>
    <d v="2005-05-07T00:00:00"/>
    <d v="2005-05-07T00:00:00"/>
    <n v="59"/>
    <n v="59"/>
    <n v="16"/>
    <n v="16"/>
    <x v="0"/>
    <x v="0"/>
    <s v="NA"/>
    <s v="NA"/>
    <x v="0"/>
    <x v="0"/>
    <s v="NA"/>
    <s v="NA"/>
    <x v="0"/>
    <x v="0"/>
    <s v="1.36"/>
    <s v="1.36"/>
    <n v="4701.3590000000004"/>
    <n v="4683.8270000000002"/>
    <n v="4766.1923999999999"/>
    <n v="4782.8620000000001"/>
    <n v="4813.8540000000003"/>
    <n v="4830.6904000000004"/>
    <n v="5606.1674999999996"/>
    <n v="5625.7749999999996"/>
    <x v="0"/>
    <x v="0"/>
    <x v="0"/>
    <x v="0"/>
    <n v="1.1645901999999999"/>
    <n v="1.1645901999999999"/>
    <s v="1152.8958"/>
    <s v="1152.8958"/>
    <n v="-17.532000000000153"/>
    <n v="16.669600000000173"/>
    <n v="16.83640000000014"/>
    <n v="19.607500000000073"/>
  </r>
  <r>
    <x v="0"/>
    <s v="P48918687"/>
    <x v="0"/>
    <x v="0"/>
    <x v="0"/>
    <x v="0"/>
    <x v="0"/>
    <x v="0"/>
    <x v="0"/>
    <x v="1"/>
    <x v="1"/>
    <x v="2"/>
    <x v="2"/>
    <n v="1446.48"/>
    <n v="1446.48"/>
    <d v="1982-11-17T00:00:00"/>
    <d v="1982-11-17T00:00:00"/>
    <d v="2025-01-01T00:00:00"/>
    <d v="2025-01-01T00:00:00"/>
    <n v="49"/>
    <n v="49"/>
    <n v="26"/>
    <n v="26"/>
    <x v="1"/>
    <x v="1"/>
    <s v="NA"/>
    <s v="NA"/>
    <x v="0"/>
    <x v="0"/>
    <s v="NA"/>
    <s v="NA"/>
    <x v="0"/>
    <x v="0"/>
    <s v="4.92"/>
    <s v="4.92"/>
    <n v="19440.544999999998"/>
    <n v="19440.544999999998"/>
    <n v="19742.439999999999"/>
    <n v="19742.439999999999"/>
    <n v="19939.863000000001"/>
    <n v="19939.863000000001"/>
    <n v="22463.724999999999"/>
    <n v="22463.724999999999"/>
    <x v="0"/>
    <x v="0"/>
    <x v="0"/>
    <x v="0"/>
    <n v="1.1265736"/>
    <n v="1.1265736"/>
    <s v="10631.628"/>
    <s v="10631.628"/>
    <n v="0"/>
    <n v="0"/>
    <n v="0"/>
    <n v="0"/>
  </r>
  <r>
    <x v="0"/>
    <s v="P48918687"/>
    <x v="0"/>
    <x v="1"/>
    <x v="1"/>
    <x v="1"/>
    <x v="1"/>
    <x v="0"/>
    <x v="0"/>
    <x v="1"/>
    <x v="1"/>
    <x v="2"/>
    <x v="2"/>
    <n v="1446.48"/>
    <n v="1446.48"/>
    <d v="1982-11-17T00:00:00"/>
    <d v="1982-11-17T00:00:00"/>
    <d v="2025-01-01T00:00:00"/>
    <d v="2025-01-01T00:00:00"/>
    <n v="49"/>
    <n v="49"/>
    <n v="26"/>
    <n v="26"/>
    <x v="1"/>
    <x v="1"/>
    <s v="NA"/>
    <s v="NA"/>
    <x v="0"/>
    <x v="0"/>
    <s v="NA"/>
    <s v="NA"/>
    <x v="0"/>
    <x v="0"/>
    <s v="4.92"/>
    <s v="4.92"/>
    <n v="19440.544999999998"/>
    <n v="19440.544999999998"/>
    <n v="19742.439999999999"/>
    <n v="19742.439999999999"/>
    <n v="19939.863000000001"/>
    <n v="19939.863000000001"/>
    <n v="22463.724999999999"/>
    <n v="22463.724999999999"/>
    <x v="0"/>
    <x v="0"/>
    <x v="0"/>
    <x v="0"/>
    <n v="1.1265736"/>
    <n v="1.1265736"/>
    <s v="10631.628"/>
    <s v="10631.628"/>
    <n v="0"/>
    <n v="0"/>
    <n v="0"/>
    <n v="0"/>
  </r>
  <r>
    <x v="0"/>
    <s v="P48918687"/>
    <x v="0"/>
    <x v="2"/>
    <x v="2"/>
    <x v="2"/>
    <x v="2"/>
    <x v="0"/>
    <x v="0"/>
    <x v="1"/>
    <x v="1"/>
    <x v="2"/>
    <x v="2"/>
    <n v="1446.48"/>
    <n v="1446.48"/>
    <d v="1982-11-17T00:00:00"/>
    <d v="1982-11-17T00:00:00"/>
    <d v="2025-01-01T00:00:00"/>
    <d v="2025-01-01T00:00:00"/>
    <n v="49"/>
    <n v="49"/>
    <n v="26"/>
    <n v="26"/>
    <x v="1"/>
    <x v="1"/>
    <s v="NA"/>
    <s v="NA"/>
    <x v="0"/>
    <x v="0"/>
    <s v="NA"/>
    <s v="NA"/>
    <x v="0"/>
    <x v="0"/>
    <s v="4.92"/>
    <s v="4.92"/>
    <n v="19440.544999999998"/>
    <n v="19440.544999999998"/>
    <n v="19742.439999999999"/>
    <n v="19742.439999999999"/>
    <n v="19939.863000000001"/>
    <n v="19939.863000000001"/>
    <n v="22463.724999999999"/>
    <n v="22463.723000000002"/>
    <x v="0"/>
    <x v="0"/>
    <x v="0"/>
    <x v="0"/>
    <n v="1.1265736"/>
    <n v="1.1265736"/>
    <s v="10631.628"/>
    <s v="10631.628"/>
    <n v="0"/>
    <n v="0"/>
    <n v="0"/>
    <n v="-1.9999999967694748E-3"/>
  </r>
  <r>
    <x v="0"/>
    <s v="P48918687"/>
    <x v="0"/>
    <x v="3"/>
    <x v="3"/>
    <x v="3"/>
    <x v="2"/>
    <x v="0"/>
    <x v="0"/>
    <x v="1"/>
    <x v="1"/>
    <x v="2"/>
    <x v="2"/>
    <n v="1446.48"/>
    <n v="1446.48"/>
    <d v="1982-11-17T00:00:00"/>
    <d v="1982-11-17T00:00:00"/>
    <d v="2025-01-01T00:00:00"/>
    <d v="2025-01-01T00:00:00"/>
    <n v="49"/>
    <n v="49"/>
    <n v="26"/>
    <n v="26"/>
    <x v="1"/>
    <x v="1"/>
    <s v="NA"/>
    <s v="NA"/>
    <x v="0"/>
    <x v="0"/>
    <s v="NA"/>
    <s v="NA"/>
    <x v="0"/>
    <x v="0"/>
    <s v="4.92"/>
    <s v="4.92"/>
    <n v="19440.544999999998"/>
    <n v="19440.544999999998"/>
    <n v="19742.439999999999"/>
    <n v="19742.439999999999"/>
    <n v="19939.863000000001"/>
    <n v="19939.863000000001"/>
    <n v="22463.723000000002"/>
    <n v="22463.723000000002"/>
    <x v="0"/>
    <x v="0"/>
    <x v="0"/>
    <x v="0"/>
    <n v="1.1265736"/>
    <n v="1.1265736"/>
    <s v="10631.628"/>
    <s v="10631.628"/>
    <n v="0"/>
    <n v="0"/>
    <n v="0"/>
    <n v="0"/>
  </r>
  <r>
    <x v="0"/>
    <s v="P48918687"/>
    <x v="0"/>
    <x v="4"/>
    <x v="4"/>
    <x v="4"/>
    <x v="2"/>
    <x v="0"/>
    <x v="0"/>
    <x v="1"/>
    <x v="1"/>
    <x v="2"/>
    <x v="2"/>
    <n v="1446.48"/>
    <n v="1446.48"/>
    <d v="1982-11-17T00:00:00"/>
    <d v="1982-11-17T00:00:00"/>
    <d v="2025-01-01T00:00:00"/>
    <d v="2025-01-01T00:00:00"/>
    <n v="49"/>
    <n v="49"/>
    <n v="26"/>
    <n v="26"/>
    <x v="1"/>
    <x v="1"/>
    <s v="NA"/>
    <s v="NA"/>
    <x v="0"/>
    <x v="0"/>
    <s v="NA"/>
    <s v="NA"/>
    <x v="0"/>
    <x v="0"/>
    <s v="4.92"/>
    <s v="4.92"/>
    <n v="19440.544999999998"/>
    <n v="19454.261999999999"/>
    <n v="19742.439999999999"/>
    <n v="19743.309000000001"/>
    <n v="19939.863000000001"/>
    <n v="19940.741999999998"/>
    <n v="22463.723000000002"/>
    <n v="22464.71"/>
    <x v="0"/>
    <x v="0"/>
    <x v="0"/>
    <x v="0"/>
    <n v="1.1265736"/>
    <n v="1.1265736"/>
    <s v="10631.628"/>
    <s v="10631.628"/>
    <n v="13.717000000000553"/>
    <n v="0.86900000000241562"/>
    <n v="0.87899999999717693"/>
    <n v="0.98699999999735155"/>
  </r>
  <r>
    <x v="0"/>
    <s v="P48918687"/>
    <x v="0"/>
    <x v="5"/>
    <x v="5"/>
    <x v="5"/>
    <x v="2"/>
    <x v="0"/>
    <x v="0"/>
    <x v="1"/>
    <x v="1"/>
    <x v="2"/>
    <x v="2"/>
    <n v="1446.48"/>
    <n v="1446.48"/>
    <d v="1982-11-17T00:00:00"/>
    <d v="1982-11-17T00:00:00"/>
    <d v="2025-01-01T00:00:00"/>
    <d v="2025-01-01T00:00:00"/>
    <n v="49"/>
    <n v="49"/>
    <n v="26"/>
    <n v="26"/>
    <x v="1"/>
    <x v="1"/>
    <s v="NA"/>
    <s v="NA"/>
    <x v="0"/>
    <x v="0"/>
    <s v="NA"/>
    <s v="NA"/>
    <x v="0"/>
    <x v="0"/>
    <s v="4.92"/>
    <s v="4.92"/>
    <n v="19454.261999999999"/>
    <n v="18000.773000000001"/>
    <n v="19743.309000000001"/>
    <n v="18268.217000000001"/>
    <n v="19940.741999999998"/>
    <n v="18450.898000000001"/>
    <n v="22464.71"/>
    <n v="20786.294999999998"/>
    <x v="0"/>
    <x v="0"/>
    <x v="0"/>
    <x v="0"/>
    <n v="1.1265736"/>
    <n v="1.1265736"/>
    <s v="10631.628"/>
    <s v="10631.628"/>
    <n v="-1453.4889999999978"/>
    <n v="-1475.0920000000006"/>
    <n v="-1489.8439999999973"/>
    <n v="-1678.4150000000009"/>
  </r>
  <r>
    <x v="0"/>
    <s v="P48918687"/>
    <x v="0"/>
    <x v="6"/>
    <x v="6"/>
    <x v="6"/>
    <x v="2"/>
    <x v="0"/>
    <x v="0"/>
    <x v="1"/>
    <x v="1"/>
    <x v="2"/>
    <x v="2"/>
    <n v="1446.48"/>
    <n v="1446.48"/>
    <d v="1982-11-17T00:00:00"/>
    <d v="1982-11-17T00:00:00"/>
    <d v="2025-01-01T00:00:00"/>
    <d v="2025-01-01T00:00:00"/>
    <n v="49"/>
    <n v="49"/>
    <n v="26"/>
    <n v="26"/>
    <x v="1"/>
    <x v="1"/>
    <s v="NA"/>
    <s v="NA"/>
    <x v="0"/>
    <x v="0"/>
    <s v="NA"/>
    <s v="NA"/>
    <x v="0"/>
    <x v="0"/>
    <s v="4.92"/>
    <s v="4.92"/>
    <n v="18000.773000000001"/>
    <n v="18068.150000000001"/>
    <n v="18268.217000000001"/>
    <n v="18338.713"/>
    <n v="18450.898000000001"/>
    <n v="18522.099999999999"/>
    <n v="20786.294999999998"/>
    <n v="20866.508000000002"/>
    <x v="0"/>
    <x v="0"/>
    <x v="0"/>
    <x v="0"/>
    <n v="1.1265736"/>
    <n v="1.1265736"/>
    <s v="10631.628"/>
    <s v="10631.628"/>
    <n v="67.377000000000407"/>
    <n v="70.495999999999185"/>
    <n v="71.201999999997497"/>
    <n v="80.213000000003376"/>
  </r>
  <r>
    <x v="0"/>
    <s v="P48918687"/>
    <x v="0"/>
    <x v="7"/>
    <x v="7"/>
    <x v="7"/>
    <x v="1"/>
    <x v="0"/>
    <x v="1"/>
    <x v="1"/>
    <x v="1"/>
    <x v="2"/>
    <x v="2"/>
    <n v="1446.48"/>
    <n v="1446.48"/>
    <d v="1982-11-17T00:00:00"/>
    <d v="1982-11-17T00:00:00"/>
    <d v="2025-01-01T00:00:00"/>
    <d v="2025-02-01T00:00:00"/>
    <n v="49"/>
    <n v="49"/>
    <n v="26"/>
    <n v="26"/>
    <x v="1"/>
    <x v="1"/>
    <s v="NA"/>
    <s v="NA"/>
    <x v="0"/>
    <x v="0"/>
    <s v="NA"/>
    <s v="NA"/>
    <x v="0"/>
    <x v="0"/>
    <s v="4.92"/>
    <s v="4.92"/>
    <n v="18068.150000000001"/>
    <n v="18068.150000000001"/>
    <n v="18338.713"/>
    <n v="18338.713"/>
    <n v="18522.099999999999"/>
    <n v="18522.099999999999"/>
    <n v="20866.508000000002"/>
    <n v="20866.508000000002"/>
    <x v="0"/>
    <x v="0"/>
    <x v="0"/>
    <x v="0"/>
    <n v="1.1265736"/>
    <n v="1.1265736"/>
    <s v="10631.628"/>
    <s v="10631.628"/>
    <n v="0"/>
    <n v="0"/>
    <n v="0"/>
    <n v="0"/>
  </r>
  <r>
    <x v="0"/>
    <s v="P48918687"/>
    <x v="0"/>
    <x v="8"/>
    <x v="8"/>
    <x v="8"/>
    <x v="2"/>
    <x v="1"/>
    <x v="1"/>
    <x v="1"/>
    <x v="1"/>
    <x v="2"/>
    <x v="2"/>
    <n v="1446.48"/>
    <n v="1446.48"/>
    <d v="1982-11-17T00:00:00"/>
    <d v="1982-11-17T00:00:00"/>
    <d v="2025-02-01T00:00:00"/>
    <d v="2025-02-01T00:00:00"/>
    <n v="49"/>
    <n v="49"/>
    <n v="26"/>
    <n v="26"/>
    <x v="1"/>
    <x v="1"/>
    <s v="NA"/>
    <s v="NA"/>
    <x v="0"/>
    <x v="0"/>
    <s v="NA"/>
    <s v="NA"/>
    <x v="0"/>
    <x v="0"/>
    <s v="4.92"/>
    <s v="4.92"/>
    <n v="18068.150000000001"/>
    <n v="18068.150000000001"/>
    <n v="18338.713"/>
    <n v="18338.713"/>
    <n v="18522.099999999999"/>
    <n v="18522.099999999999"/>
    <n v="20866.508000000002"/>
    <n v="20866.508000000002"/>
    <x v="0"/>
    <x v="0"/>
    <x v="0"/>
    <x v="0"/>
    <n v="1.1265736"/>
    <n v="1.1265736"/>
    <s v="10631.628"/>
    <s v="10631.628"/>
    <n v="0"/>
    <n v="0"/>
    <n v="0"/>
    <n v="0"/>
  </r>
  <r>
    <x v="0"/>
    <s v="P48918687"/>
    <x v="0"/>
    <x v="9"/>
    <x v="9"/>
    <x v="9"/>
    <x v="2"/>
    <x v="1"/>
    <x v="1"/>
    <x v="1"/>
    <x v="1"/>
    <x v="2"/>
    <x v="2"/>
    <n v="1446.48"/>
    <n v="1446.48"/>
    <d v="1982-11-17T00:00:00"/>
    <d v="1982-11-17T00:00:00"/>
    <d v="2025-02-01T00:00:00"/>
    <d v="2025-02-01T00:00:00"/>
    <n v="49"/>
    <n v="49"/>
    <n v="26"/>
    <n v="26"/>
    <x v="1"/>
    <x v="1"/>
    <s v="NA"/>
    <s v="NA"/>
    <x v="0"/>
    <x v="0"/>
    <s v="NA"/>
    <s v="NA"/>
    <x v="0"/>
    <x v="0"/>
    <s v="4.92"/>
    <s v="4.92"/>
    <n v="18068.150000000001"/>
    <n v="18073.055"/>
    <n v="18338.713"/>
    <n v="18343.616999999998"/>
    <n v="18522.099999999999"/>
    <n v="18527.053"/>
    <n v="20866.508000000002"/>
    <n v="20872.088"/>
    <x v="0"/>
    <x v="0"/>
    <x v="0"/>
    <x v="0"/>
    <n v="1.1265736"/>
    <n v="1.1265736"/>
    <s v="10631.628"/>
    <s v="10631.628"/>
    <n v="4.9049999999988358"/>
    <n v="4.9039999999986321"/>
    <n v="4.9530000000013388"/>
    <n v="5.5799999999981083"/>
  </r>
  <r>
    <x v="0"/>
    <s v="P48918687"/>
    <x v="0"/>
    <x v="10"/>
    <x v="10"/>
    <x v="10"/>
    <x v="2"/>
    <x v="1"/>
    <x v="1"/>
    <x v="1"/>
    <x v="1"/>
    <x v="2"/>
    <x v="2"/>
    <n v="1446.48"/>
    <n v="1446.48"/>
    <d v="1982-11-17T00:00:00"/>
    <d v="1982-11-17T00:00:00"/>
    <d v="2025-02-01T00:00:00"/>
    <d v="2025-02-01T00:00:00"/>
    <n v="49"/>
    <n v="49"/>
    <n v="26"/>
    <n v="26"/>
    <x v="1"/>
    <x v="1"/>
    <s v="NA"/>
    <s v="NA"/>
    <x v="0"/>
    <x v="0"/>
    <s v="NA"/>
    <s v="NA"/>
    <x v="0"/>
    <x v="0"/>
    <s v="4.92"/>
    <s v="4.92"/>
    <n v="18073.055"/>
    <n v="17955.580000000002"/>
    <n v="18343.616999999998"/>
    <n v="18224.384999999998"/>
    <n v="18527.053"/>
    <n v="18406.629000000001"/>
    <n v="20872.088"/>
    <n v="20736.419999999998"/>
    <x v="0"/>
    <x v="0"/>
    <x v="0"/>
    <x v="0"/>
    <n v="1.1265736"/>
    <n v="1.1265736"/>
    <s v="10631.628"/>
    <s v="10631.628"/>
    <n v="-117.47499999999854"/>
    <n v="-119.23199999999997"/>
    <n v="-120.42399999999907"/>
    <n v="-135.66800000000148"/>
  </r>
  <r>
    <x v="0"/>
    <s v="P48918687"/>
    <x v="0"/>
    <x v="11"/>
    <x v="11"/>
    <x v="11"/>
    <x v="2"/>
    <x v="1"/>
    <x v="1"/>
    <x v="1"/>
    <x v="1"/>
    <x v="2"/>
    <x v="2"/>
    <n v="1446.48"/>
    <n v="1446.48"/>
    <d v="1982-11-17T00:00:00"/>
    <d v="1982-11-17T00:00:00"/>
    <d v="2025-02-01T00:00:00"/>
    <d v="2025-02-01T00:00:00"/>
    <n v="49"/>
    <n v="49"/>
    <n v="26"/>
    <n v="26"/>
    <x v="1"/>
    <x v="1"/>
    <s v="NA"/>
    <s v="NA"/>
    <x v="0"/>
    <x v="0"/>
    <s v="NA"/>
    <s v="NA"/>
    <x v="0"/>
    <x v="0"/>
    <s v="4.92"/>
    <s v="4.92"/>
    <n v="17955.580000000002"/>
    <n v="17880.623"/>
    <n v="18224.384999999998"/>
    <n v="18148.305"/>
    <n v="18406.629000000001"/>
    <n v="18329.787"/>
    <n v="20736.419999999998"/>
    <n v="20649.853999999999"/>
    <x v="0"/>
    <x v="0"/>
    <x v="0"/>
    <x v="0"/>
    <n v="1.1265736"/>
    <n v="1.1265736"/>
    <s v="10631.628"/>
    <s v="10631.628"/>
    <n v="-74.957000000002154"/>
    <n v="-76.079999999998108"/>
    <n v="-76.842000000000553"/>
    <n v="-86.565999999998894"/>
  </r>
  <r>
    <x v="0"/>
    <s v="P48918687"/>
    <x v="0"/>
    <x v="12"/>
    <x v="12"/>
    <x v="12"/>
    <x v="2"/>
    <x v="1"/>
    <x v="1"/>
    <x v="1"/>
    <x v="1"/>
    <x v="2"/>
    <x v="2"/>
    <n v="1446.48"/>
    <n v="1446.48"/>
    <d v="1982-11-17T00:00:00"/>
    <d v="1982-11-17T00:00:00"/>
    <d v="2025-02-01T00:00:00"/>
    <d v="2025-02-01T00:00:00"/>
    <n v="49"/>
    <n v="49"/>
    <n v="26"/>
    <n v="26"/>
    <x v="1"/>
    <x v="1"/>
    <s v="NA"/>
    <s v="NA"/>
    <x v="0"/>
    <x v="0"/>
    <s v="NA"/>
    <s v="NA"/>
    <x v="0"/>
    <x v="0"/>
    <s v="4.92"/>
    <s v="4.92"/>
    <n v="17880.623"/>
    <n v="17947.55"/>
    <n v="18148.305"/>
    <n v="18216.59"/>
    <n v="18329.787"/>
    <n v="18398.756000000001"/>
    <n v="20649.853999999999"/>
    <n v="20727.55"/>
    <x v="0"/>
    <x v="0"/>
    <x v="0"/>
    <x v="0"/>
    <n v="1.1265736"/>
    <n v="1.1265736"/>
    <s v="10631.628"/>
    <s v="10631.628"/>
    <n v="66.92699999999968"/>
    <n v="68.284999999999854"/>
    <n v="68.96900000000096"/>
    <n v="77.695999999999913"/>
  </r>
  <r>
    <x v="0"/>
    <s v="P48918687"/>
    <x v="0"/>
    <x v="13"/>
    <x v="13"/>
    <x v="13"/>
    <x v="2"/>
    <x v="1"/>
    <x v="1"/>
    <x v="1"/>
    <x v="1"/>
    <x v="2"/>
    <x v="2"/>
    <n v="1446.48"/>
    <n v="1446.48"/>
    <d v="1982-11-17T00:00:00"/>
    <d v="1982-11-17T00:00:00"/>
    <d v="2025-02-01T00:00:00"/>
    <d v="2025-02-01T00:00:00"/>
    <n v="49"/>
    <n v="49"/>
    <n v="26"/>
    <n v="26"/>
    <x v="1"/>
    <x v="1"/>
    <s v="NA"/>
    <s v="NA"/>
    <x v="0"/>
    <x v="0"/>
    <s v="NA"/>
    <s v="NA"/>
    <x v="0"/>
    <x v="0"/>
    <s v="4.92"/>
    <s v="4.92"/>
    <n v="17947.55"/>
    <n v="17947.55"/>
    <n v="18216.59"/>
    <n v="18216.59"/>
    <n v="18398.756000000001"/>
    <n v="18398.756000000001"/>
    <n v="20727.55"/>
    <n v="20727.55"/>
    <x v="0"/>
    <x v="0"/>
    <x v="0"/>
    <x v="0"/>
    <n v="1.1265736"/>
    <n v="1.1265736"/>
    <s v="10631.628"/>
    <s v="10646.093"/>
    <n v="0"/>
    <n v="0"/>
    <n v="0"/>
    <n v="0"/>
  </r>
  <r>
    <x v="0"/>
    <s v="P48918687"/>
    <x v="0"/>
    <x v="14"/>
    <x v="14"/>
    <x v="14"/>
    <x v="2"/>
    <x v="1"/>
    <x v="1"/>
    <x v="1"/>
    <x v="1"/>
    <x v="2"/>
    <x v="2"/>
    <n v="1446.48"/>
    <n v="1446.48"/>
    <d v="1982-11-17T00:00:00"/>
    <d v="1982-11-17T00:00:00"/>
    <d v="2025-02-01T00:00:00"/>
    <d v="2025-02-01T00:00:00"/>
    <n v="49"/>
    <n v="49"/>
    <n v="26"/>
    <n v="26"/>
    <x v="1"/>
    <x v="1"/>
    <s v="NA"/>
    <s v="NA"/>
    <x v="0"/>
    <x v="0"/>
    <s v="NA"/>
    <s v="NA"/>
    <x v="0"/>
    <x v="0"/>
    <s v="4.92"/>
    <s v="4.92"/>
    <n v="17947.55"/>
    <n v="17947.55"/>
    <n v="18216.59"/>
    <n v="18216.59"/>
    <n v="18398.756000000001"/>
    <n v="18398.756000000001"/>
    <n v="20727.55"/>
    <n v="20727.55"/>
    <x v="0"/>
    <x v="0"/>
    <x v="0"/>
    <x v="0"/>
    <n v="1.1265736"/>
    <n v="1.1265736"/>
    <s v="10646.093"/>
    <s v="10646.093"/>
    <n v="0"/>
    <n v="0"/>
    <n v="0"/>
    <n v="0"/>
  </r>
  <r>
    <x v="0"/>
    <s v="P48918687"/>
    <x v="0"/>
    <x v="15"/>
    <x v="15"/>
    <x v="15"/>
    <x v="2"/>
    <x v="1"/>
    <x v="1"/>
    <x v="1"/>
    <x v="1"/>
    <x v="2"/>
    <x v="2"/>
    <n v="1446.48"/>
    <n v="1446.48"/>
    <d v="1982-11-17T00:00:00"/>
    <d v="1982-11-17T00:00:00"/>
    <d v="2025-02-01T00:00:00"/>
    <d v="2025-02-01T00:00:00"/>
    <n v="49"/>
    <n v="49"/>
    <n v="26"/>
    <n v="26"/>
    <x v="1"/>
    <x v="1"/>
    <s v="NA"/>
    <s v="NA"/>
    <x v="0"/>
    <x v="0"/>
    <s v="NA"/>
    <s v="NA"/>
    <x v="0"/>
    <x v="0"/>
    <s v="4.92"/>
    <s v="4.92"/>
    <n v="17947.55"/>
    <n v="17947.55"/>
    <n v="18216.59"/>
    <n v="18216.59"/>
    <n v="18398.756000000001"/>
    <n v="18398.756000000001"/>
    <n v="20727.55"/>
    <n v="20727.55"/>
    <x v="0"/>
    <x v="0"/>
    <x v="0"/>
    <x v="0"/>
    <n v="1.1265736"/>
    <n v="1.1265736"/>
    <s v="10646.093"/>
    <s v="10646.093"/>
    <n v="0"/>
    <n v="0"/>
    <n v="0"/>
    <n v="0"/>
  </r>
  <r>
    <x v="0"/>
    <s v="P48918687"/>
    <x v="0"/>
    <x v="16"/>
    <x v="16"/>
    <x v="16"/>
    <x v="2"/>
    <x v="1"/>
    <x v="1"/>
    <x v="1"/>
    <x v="1"/>
    <x v="2"/>
    <x v="2"/>
    <n v="1446.48"/>
    <n v="1446.48"/>
    <d v="1982-11-17T00:00:00"/>
    <d v="1982-11-17T00:00:00"/>
    <d v="2025-02-01T00:00:00"/>
    <d v="2025-02-01T00:00:00"/>
    <n v="49"/>
    <n v="49"/>
    <n v="26"/>
    <n v="26"/>
    <x v="1"/>
    <x v="1"/>
    <s v="NA"/>
    <s v="NA"/>
    <x v="0"/>
    <x v="0"/>
    <s v="NA"/>
    <s v="NA"/>
    <x v="0"/>
    <x v="0"/>
    <s v="4.92"/>
    <s v="4.92"/>
    <n v="17947.55"/>
    <n v="17947.55"/>
    <n v="18216.59"/>
    <n v="18216.59"/>
    <n v="18398.756000000001"/>
    <n v="18398.756000000001"/>
    <n v="20727.55"/>
    <n v="20727.553"/>
    <x v="0"/>
    <x v="0"/>
    <x v="0"/>
    <x v="0"/>
    <n v="1.1265736"/>
    <n v="1.1265736"/>
    <s v="10646.093"/>
    <s v="10646.093"/>
    <n v="0"/>
    <n v="0"/>
    <n v="0"/>
    <n v="3.0000000006111804E-3"/>
  </r>
  <r>
    <x v="0"/>
    <s v="P48918687"/>
    <x v="0"/>
    <x v="17"/>
    <x v="17"/>
    <x v="17"/>
    <x v="1"/>
    <x v="1"/>
    <x v="1"/>
    <x v="1"/>
    <x v="1"/>
    <x v="2"/>
    <x v="2"/>
    <n v="1446.48"/>
    <n v="1446.48"/>
    <d v="1982-11-17T00:00:00"/>
    <d v="1982-11-17T00:00:00"/>
    <d v="2025-02-01T00:00:00"/>
    <d v="2025-02-01T00:00:00"/>
    <n v="49"/>
    <n v="49"/>
    <n v="26"/>
    <n v="26"/>
    <x v="1"/>
    <x v="1"/>
    <s v="NA"/>
    <s v="NA"/>
    <x v="0"/>
    <x v="0"/>
    <s v="NA"/>
    <s v="NA"/>
    <x v="0"/>
    <x v="0"/>
    <s v="4.92"/>
    <s v="4.92"/>
    <n v="17947.55"/>
    <n v="17947.55"/>
    <n v="18216.59"/>
    <n v="18216.59"/>
    <n v="18398.756000000001"/>
    <n v="18398.756000000001"/>
    <n v="20727.553"/>
    <n v="20727.553"/>
    <x v="0"/>
    <x v="0"/>
    <x v="0"/>
    <x v="0"/>
    <n v="1.1265736"/>
    <n v="1.1265736"/>
    <s v="10646.093"/>
    <s v="10646.093"/>
    <n v="0"/>
    <n v="0"/>
    <n v="0"/>
    <n v="0"/>
  </r>
  <r>
    <x v="0"/>
    <s v="P48918687"/>
    <x v="0"/>
    <x v="18"/>
    <x v="18"/>
    <x v="18"/>
    <x v="3"/>
    <x v="1"/>
    <x v="1"/>
    <x v="1"/>
    <x v="1"/>
    <x v="2"/>
    <x v="2"/>
    <n v="1446.48"/>
    <n v="1446.48"/>
    <d v="1982-11-17T00:00:00"/>
    <d v="1982-11-17T00:00:00"/>
    <d v="2025-02-01T00:00:00"/>
    <d v="2025-02-01T00:00:00"/>
    <n v="49"/>
    <n v="49"/>
    <n v="26"/>
    <n v="26"/>
    <x v="1"/>
    <x v="1"/>
    <s v="NA"/>
    <s v="NA"/>
    <x v="0"/>
    <x v="0"/>
    <s v="NA"/>
    <s v="NA"/>
    <x v="0"/>
    <x v="0"/>
    <s v="4.92"/>
    <s v="4.92"/>
    <n v="17947.55"/>
    <n v="17947.55"/>
    <n v="18216.59"/>
    <n v="18216.59"/>
    <n v="18398.756000000001"/>
    <n v="18398.756000000001"/>
    <n v="20727.553"/>
    <n v="20727.553"/>
    <x v="0"/>
    <x v="0"/>
    <x v="0"/>
    <x v="0"/>
    <n v="1.1265736"/>
    <n v="1.1265736"/>
    <s v="10646.093"/>
    <s v="10646.093"/>
    <n v="0"/>
    <n v="0"/>
    <n v="0"/>
    <n v="0"/>
  </r>
  <r>
    <x v="0"/>
    <s v="P48918687"/>
    <x v="0"/>
    <x v="19"/>
    <x v="19"/>
    <x v="19"/>
    <x v="4"/>
    <x v="1"/>
    <x v="1"/>
    <x v="1"/>
    <x v="1"/>
    <x v="2"/>
    <x v="2"/>
    <n v="1446.48"/>
    <n v="1446.48"/>
    <d v="1982-11-17T00:00:00"/>
    <d v="1982-11-17T00:00:00"/>
    <d v="2025-02-01T00:00:00"/>
    <d v="2025-02-01T00:00:00"/>
    <n v="49"/>
    <n v="49"/>
    <n v="26"/>
    <n v="26"/>
    <x v="1"/>
    <x v="1"/>
    <s v="NA"/>
    <s v="NA"/>
    <x v="0"/>
    <x v="0"/>
    <s v="NA"/>
    <s v="NA"/>
    <x v="0"/>
    <x v="0"/>
    <s v="4.92"/>
    <s v="4.92"/>
    <n v="17947.55"/>
    <n v="17947.55"/>
    <n v="18216.59"/>
    <n v="18216.59"/>
    <n v="18398.756000000001"/>
    <n v="18398.756000000001"/>
    <n v="20727.553"/>
    <n v="20727.553"/>
    <x v="0"/>
    <x v="0"/>
    <x v="0"/>
    <x v="0"/>
    <n v="1.1265736"/>
    <n v="1.1265736"/>
    <s v="10646.093"/>
    <s v="10646.093"/>
    <n v="0"/>
    <n v="0"/>
    <n v="0"/>
    <n v="0"/>
  </r>
  <r>
    <x v="0"/>
    <s v="P48918687"/>
    <x v="0"/>
    <x v="20"/>
    <x v="20"/>
    <x v="20"/>
    <x v="2"/>
    <x v="1"/>
    <x v="1"/>
    <x v="1"/>
    <x v="1"/>
    <x v="2"/>
    <x v="2"/>
    <n v="1446.48"/>
    <n v="1446.48"/>
    <d v="1982-11-17T00:00:00"/>
    <d v="1982-11-17T00:00:00"/>
    <d v="2025-02-01T00:00:00"/>
    <d v="2025-02-01T00:00:00"/>
    <n v="49"/>
    <n v="49"/>
    <n v="26"/>
    <n v="26"/>
    <x v="1"/>
    <x v="1"/>
    <s v="NA"/>
    <s v="NA"/>
    <x v="0"/>
    <x v="0"/>
    <s v="NA"/>
    <s v="NA"/>
    <x v="0"/>
    <x v="0"/>
    <s v="4.92"/>
    <s v="4.92"/>
    <n v="17947.55"/>
    <n v="17993.078000000001"/>
    <n v="18216.59"/>
    <n v="18224.053"/>
    <n v="18398.756000000001"/>
    <n v="18406.293000000001"/>
    <n v="20727.553"/>
    <n v="20736.043000000001"/>
    <x v="0"/>
    <x v="0"/>
    <x v="0"/>
    <x v="0"/>
    <n v="1.1265736"/>
    <n v="1.1265736"/>
    <s v="10646.093"/>
    <s v="10646.093"/>
    <n v="45.528000000002066"/>
    <n v="7.4629999999997381"/>
    <n v="7.5370000000002619"/>
    <n v="8.4900000000016007"/>
  </r>
  <r>
    <x v="0"/>
    <s v="P48918687"/>
    <x v="0"/>
    <x v="21"/>
    <x v="21"/>
    <x v="21"/>
    <x v="2"/>
    <x v="1"/>
    <x v="1"/>
    <x v="1"/>
    <x v="1"/>
    <x v="2"/>
    <x v="2"/>
    <n v="1446.48"/>
    <n v="1446.48"/>
    <d v="1982-11-17T00:00:00"/>
    <d v="1982-11-17T00:00:00"/>
    <d v="2025-02-01T00:00:00"/>
    <d v="2025-02-01T00:00:00"/>
    <n v="49"/>
    <n v="49"/>
    <n v="26"/>
    <n v="26"/>
    <x v="1"/>
    <x v="1"/>
    <s v="NA"/>
    <s v="NA"/>
    <x v="0"/>
    <x v="0"/>
    <s v="NA"/>
    <s v="NA"/>
    <x v="0"/>
    <x v="0"/>
    <s v="4.92"/>
    <s v="4.92"/>
    <n v="17993.078000000001"/>
    <n v="17925.98"/>
    <n v="18224.053"/>
    <n v="18287.79"/>
    <n v="18406.293000000001"/>
    <n v="18470.668000000001"/>
    <n v="20736.043000000001"/>
    <n v="20808.565999999999"/>
    <x v="0"/>
    <x v="0"/>
    <x v="0"/>
    <x v="0"/>
    <n v="1.1265736"/>
    <n v="1.1265736"/>
    <s v="10646.093"/>
    <s v="10646.093"/>
    <n v="-67.098000000001775"/>
    <n v="63.73700000000099"/>
    <n v="64.375"/>
    <n v="72.52299999999741"/>
  </r>
  <r>
    <x v="0"/>
    <s v="P49034679"/>
    <x v="0"/>
    <x v="0"/>
    <x v="0"/>
    <x v="0"/>
    <x v="0"/>
    <x v="0"/>
    <x v="0"/>
    <x v="0"/>
    <x v="0"/>
    <x v="0"/>
    <x v="0"/>
    <n v="170.27500000000001"/>
    <n v="170.27500000000001"/>
    <d v="1989-05-23T00:00:00"/>
    <d v="1989-05-23T00:00:00"/>
    <d v="2024-05-23T00:00:00"/>
    <d v="2024-05-23T00:00:00"/>
    <n v="35"/>
    <n v="35"/>
    <n v="40"/>
    <n v="40"/>
    <x v="0"/>
    <x v="0"/>
    <s v="NA"/>
    <s v="NA"/>
    <x v="0"/>
    <x v="0"/>
    <s v="NA"/>
    <s v="NA"/>
    <x v="1"/>
    <x v="1"/>
    <s v="9.73"/>
    <s v="9.73"/>
    <n v="1974.0675000000001"/>
    <n v="1974.0675000000001"/>
    <n v="2013.9897000000001"/>
    <n v="2013.9897000000001"/>
    <n v="2034.1296"/>
    <n v="2034.1296"/>
    <n v="2257.6433000000002"/>
    <n v="2257.6433000000002"/>
    <x v="0"/>
    <x v="0"/>
    <x v="0"/>
    <x v="0"/>
    <n v="1.1098817999999999"/>
    <n v="1.1098817999999999"/>
    <s v="1084.6517"/>
    <s v="1084.6517"/>
    <n v="0"/>
    <n v="0"/>
    <n v="0"/>
    <n v="0"/>
  </r>
  <r>
    <x v="0"/>
    <s v="P49034679"/>
    <x v="0"/>
    <x v="1"/>
    <x v="1"/>
    <x v="1"/>
    <x v="1"/>
    <x v="0"/>
    <x v="0"/>
    <x v="0"/>
    <x v="0"/>
    <x v="0"/>
    <x v="0"/>
    <n v="170.27500000000001"/>
    <n v="170.27500000000001"/>
    <d v="1989-05-23T00:00:00"/>
    <d v="1989-05-23T00:00:00"/>
    <d v="2024-05-23T00:00:00"/>
    <d v="2024-05-23T00:00:00"/>
    <n v="35"/>
    <n v="35"/>
    <n v="40"/>
    <n v="40"/>
    <x v="0"/>
    <x v="0"/>
    <s v="NA"/>
    <s v="NA"/>
    <x v="0"/>
    <x v="0"/>
    <s v="NA"/>
    <s v="NA"/>
    <x v="1"/>
    <x v="1"/>
    <s v="9.73"/>
    <s v="9.73"/>
    <n v="1974.0675000000001"/>
    <n v="1974.0675000000001"/>
    <n v="2013.9897000000001"/>
    <n v="2013.9897000000001"/>
    <n v="2034.1296"/>
    <n v="2034.1296"/>
    <n v="2257.6433000000002"/>
    <n v="2257.6433000000002"/>
    <x v="0"/>
    <x v="0"/>
    <x v="0"/>
    <x v="0"/>
    <n v="1.1098817999999999"/>
    <n v="1.1098817999999999"/>
    <s v="1084.6517"/>
    <s v="1084.6517"/>
    <n v="0"/>
    <n v="0"/>
    <n v="0"/>
    <n v="0"/>
  </r>
  <r>
    <x v="0"/>
    <s v="P49034679"/>
    <x v="0"/>
    <x v="2"/>
    <x v="2"/>
    <x v="2"/>
    <x v="2"/>
    <x v="0"/>
    <x v="0"/>
    <x v="0"/>
    <x v="0"/>
    <x v="0"/>
    <x v="0"/>
    <n v="170.27500000000001"/>
    <n v="170.27500000000001"/>
    <d v="1989-05-23T00:00:00"/>
    <d v="1989-05-23T00:00:00"/>
    <d v="2024-05-23T00:00:00"/>
    <d v="2024-05-23T00:00:00"/>
    <n v="35"/>
    <n v="35"/>
    <n v="40"/>
    <n v="40"/>
    <x v="0"/>
    <x v="0"/>
    <s v="NA"/>
    <s v="NA"/>
    <x v="0"/>
    <x v="0"/>
    <s v="NA"/>
    <s v="NA"/>
    <x v="1"/>
    <x v="1"/>
    <s v="9.73"/>
    <s v="9.73"/>
    <n v="1974.0675000000001"/>
    <n v="1974.0675000000001"/>
    <n v="2013.9897000000001"/>
    <n v="2013.9897000000001"/>
    <n v="2034.1296"/>
    <n v="2034.1296"/>
    <n v="2257.6433000000002"/>
    <n v="2257.6433000000002"/>
    <x v="0"/>
    <x v="0"/>
    <x v="0"/>
    <x v="0"/>
    <n v="1.1098817999999999"/>
    <n v="1.1098817999999999"/>
    <s v="1084.6517"/>
    <s v="1084.6517"/>
    <n v="0"/>
    <n v="0"/>
    <n v="0"/>
    <n v="0"/>
  </r>
  <r>
    <x v="0"/>
    <s v="P49034679"/>
    <x v="0"/>
    <x v="3"/>
    <x v="3"/>
    <x v="3"/>
    <x v="2"/>
    <x v="0"/>
    <x v="0"/>
    <x v="0"/>
    <x v="0"/>
    <x v="0"/>
    <x v="0"/>
    <n v="170.27500000000001"/>
    <n v="170.27500000000001"/>
    <d v="1989-05-23T00:00:00"/>
    <d v="1989-05-23T00:00:00"/>
    <d v="2024-05-23T00:00:00"/>
    <d v="2024-05-23T00:00:00"/>
    <n v="35"/>
    <n v="35"/>
    <n v="40"/>
    <n v="40"/>
    <x v="0"/>
    <x v="0"/>
    <s v="NA"/>
    <s v="NA"/>
    <x v="0"/>
    <x v="0"/>
    <s v="NA"/>
    <s v="NA"/>
    <x v="1"/>
    <x v="1"/>
    <s v="9.73"/>
    <s v="9.73"/>
    <n v="1974.0675000000001"/>
    <n v="1974.0675000000001"/>
    <n v="2013.9897000000001"/>
    <n v="2013.9897000000001"/>
    <n v="2034.1296"/>
    <n v="2034.1296"/>
    <n v="2257.6433000000002"/>
    <n v="2257.6433000000002"/>
    <x v="0"/>
    <x v="0"/>
    <x v="0"/>
    <x v="0"/>
    <n v="1.1098817999999999"/>
    <n v="1.1098817999999999"/>
    <s v="1084.6517"/>
    <s v="1084.6517"/>
    <n v="0"/>
    <n v="0"/>
    <n v="0"/>
    <n v="0"/>
  </r>
  <r>
    <x v="0"/>
    <s v="P49034679"/>
    <x v="0"/>
    <x v="4"/>
    <x v="4"/>
    <x v="4"/>
    <x v="2"/>
    <x v="0"/>
    <x v="0"/>
    <x v="0"/>
    <x v="0"/>
    <x v="0"/>
    <x v="0"/>
    <n v="170.27500000000001"/>
    <n v="170.27500000000001"/>
    <d v="1989-05-23T00:00:00"/>
    <d v="1989-05-23T00:00:00"/>
    <d v="2024-05-23T00:00:00"/>
    <d v="2024-05-23T00:00:00"/>
    <n v="35"/>
    <n v="35"/>
    <n v="40"/>
    <n v="40"/>
    <x v="0"/>
    <x v="0"/>
    <s v="NA"/>
    <s v="NA"/>
    <x v="0"/>
    <x v="0"/>
    <s v="NA"/>
    <s v="NA"/>
    <x v="1"/>
    <x v="1"/>
    <s v="9.73"/>
    <s v="9.73"/>
    <n v="1974.0675000000001"/>
    <n v="1974.5826"/>
    <n v="2013.9897000000001"/>
    <n v="2014.0226"/>
    <n v="2034.1296"/>
    <n v="2034.1628000000001"/>
    <n v="2257.6433000000002"/>
    <n v="2257.6801999999998"/>
    <x v="0"/>
    <x v="0"/>
    <x v="0"/>
    <x v="0"/>
    <n v="1.1098817999999999"/>
    <n v="1.1098817999999999"/>
    <s v="1084.6517"/>
    <s v="1084.6517"/>
    <n v="0.51509999999984757"/>
    <n v="3.2899999999926877E-2"/>
    <n v="3.3200000000078944E-2"/>
    <n v="3.6899999999604916E-2"/>
  </r>
  <r>
    <x v="0"/>
    <s v="P49034679"/>
    <x v="0"/>
    <x v="5"/>
    <x v="5"/>
    <x v="5"/>
    <x v="2"/>
    <x v="0"/>
    <x v="0"/>
    <x v="0"/>
    <x v="0"/>
    <x v="0"/>
    <x v="0"/>
    <n v="170.27500000000001"/>
    <n v="170.27500000000001"/>
    <d v="1989-05-23T00:00:00"/>
    <d v="1989-05-23T00:00:00"/>
    <d v="2024-05-23T00:00:00"/>
    <d v="2024-05-23T00:00:00"/>
    <n v="35"/>
    <n v="35"/>
    <n v="40"/>
    <n v="40"/>
    <x v="0"/>
    <x v="0"/>
    <s v="NA"/>
    <s v="NA"/>
    <x v="0"/>
    <x v="0"/>
    <s v="NA"/>
    <s v="NA"/>
    <x v="1"/>
    <x v="1"/>
    <s v="9.73"/>
    <s v="9.73"/>
    <n v="1974.5826"/>
    <n v="1826.9123999999999"/>
    <n v="2014.0226"/>
    <n v="1863.4031"/>
    <n v="2034.1628000000001"/>
    <n v="1882.0371"/>
    <n v="2257.6801999999998"/>
    <n v="2088.8386"/>
    <x v="0"/>
    <x v="0"/>
    <x v="0"/>
    <x v="0"/>
    <n v="1.1098817999999999"/>
    <n v="1.1098817999999999"/>
    <s v="1084.6517"/>
    <s v="1084.6517"/>
    <n v="-147.67020000000002"/>
    <n v="-150.61950000000002"/>
    <n v="-152.12570000000005"/>
    <n v="-168.84159999999974"/>
  </r>
  <r>
    <x v="0"/>
    <s v="P49034679"/>
    <x v="0"/>
    <x v="6"/>
    <x v="6"/>
    <x v="6"/>
    <x v="2"/>
    <x v="0"/>
    <x v="0"/>
    <x v="0"/>
    <x v="0"/>
    <x v="0"/>
    <x v="0"/>
    <n v="170.27500000000001"/>
    <n v="170.27500000000001"/>
    <d v="1989-05-23T00:00:00"/>
    <d v="1989-05-23T00:00:00"/>
    <d v="2024-05-23T00:00:00"/>
    <d v="2024-05-23T00:00:00"/>
    <n v="35"/>
    <n v="35"/>
    <n v="40"/>
    <n v="40"/>
    <x v="0"/>
    <x v="0"/>
    <s v="NA"/>
    <s v="NA"/>
    <x v="0"/>
    <x v="0"/>
    <s v="NA"/>
    <s v="NA"/>
    <x v="1"/>
    <x v="1"/>
    <s v="9.73"/>
    <s v="9.73"/>
    <n v="1826.9123999999999"/>
    <n v="1836.0242000000001"/>
    <n v="1863.4031"/>
    <n v="1872.41"/>
    <n v="1882.0371"/>
    <n v="1891.1342"/>
    <n v="2088.8386"/>
    <n v="2098.9353000000001"/>
    <x v="0"/>
    <x v="0"/>
    <x v="0"/>
    <x v="0"/>
    <n v="1.1098817999999999"/>
    <n v="1.1098817999999999"/>
    <s v="1084.6517"/>
    <s v="1084.6517"/>
    <n v="9.1118000000001302"/>
    <n v="9.0069000000000869"/>
    <n v="9.0970999999999549"/>
    <n v="10.096700000000055"/>
  </r>
  <r>
    <x v="0"/>
    <s v="P49034679"/>
    <x v="0"/>
    <x v="7"/>
    <x v="7"/>
    <x v="7"/>
    <x v="1"/>
    <x v="0"/>
    <x v="0"/>
    <x v="0"/>
    <x v="0"/>
    <x v="0"/>
    <x v="0"/>
    <n v="170.27500000000001"/>
    <n v="170.27500000000001"/>
    <d v="1989-05-23T00:00:00"/>
    <d v="1989-05-23T00:00:00"/>
    <d v="2024-05-23T00:00:00"/>
    <d v="2024-05-23T00:00:00"/>
    <n v="35"/>
    <n v="35"/>
    <n v="40"/>
    <n v="40"/>
    <x v="0"/>
    <x v="0"/>
    <s v="NA"/>
    <s v="NA"/>
    <x v="0"/>
    <x v="0"/>
    <s v="NA"/>
    <s v="NA"/>
    <x v="1"/>
    <x v="1"/>
    <s v="9.73"/>
    <s v="9.73"/>
    <n v="1836.0242000000001"/>
    <n v="1836.0242000000001"/>
    <n v="1872.41"/>
    <n v="1872.41"/>
    <n v="1891.1342"/>
    <n v="1891.1342"/>
    <n v="2098.9353000000001"/>
    <n v="2098.9353000000001"/>
    <x v="0"/>
    <x v="0"/>
    <x v="0"/>
    <x v="0"/>
    <n v="1.1098817999999999"/>
    <n v="1.1098817999999999"/>
    <s v="1084.6517"/>
    <s v="1084.6517"/>
    <n v="0"/>
    <n v="0"/>
    <n v="0"/>
    <n v="0"/>
  </r>
  <r>
    <x v="0"/>
    <s v="P49034679"/>
    <x v="0"/>
    <x v="8"/>
    <x v="8"/>
    <x v="8"/>
    <x v="2"/>
    <x v="0"/>
    <x v="0"/>
    <x v="0"/>
    <x v="0"/>
    <x v="0"/>
    <x v="0"/>
    <n v="170.27500000000001"/>
    <n v="170.27500000000001"/>
    <d v="1989-05-23T00:00:00"/>
    <d v="1989-05-23T00:00:00"/>
    <d v="2024-05-23T00:00:00"/>
    <d v="2024-05-23T00:00:00"/>
    <n v="35"/>
    <n v="35"/>
    <n v="40"/>
    <n v="40"/>
    <x v="0"/>
    <x v="0"/>
    <s v="NA"/>
    <s v="NA"/>
    <x v="0"/>
    <x v="0"/>
    <s v="NA"/>
    <s v="NA"/>
    <x v="1"/>
    <x v="1"/>
    <s v="9.73"/>
    <s v="9.73"/>
    <n v="1836.0242000000001"/>
    <n v="1836.0242000000001"/>
    <n v="1872.41"/>
    <n v="1872.41"/>
    <n v="1891.1342"/>
    <n v="1891.1342"/>
    <n v="2098.9353000000001"/>
    <n v="2098.9353000000001"/>
    <x v="0"/>
    <x v="0"/>
    <x v="0"/>
    <x v="0"/>
    <n v="1.1098817999999999"/>
    <n v="1.1098817999999999"/>
    <s v="1084.6517"/>
    <s v="1084.6517"/>
    <n v="0"/>
    <n v="0"/>
    <n v="0"/>
    <n v="0"/>
  </r>
  <r>
    <x v="0"/>
    <s v="P49034679"/>
    <x v="0"/>
    <x v="9"/>
    <x v="9"/>
    <x v="9"/>
    <x v="2"/>
    <x v="0"/>
    <x v="0"/>
    <x v="0"/>
    <x v="0"/>
    <x v="0"/>
    <x v="0"/>
    <n v="170.27500000000001"/>
    <n v="170.27500000000001"/>
    <d v="1989-05-23T00:00:00"/>
    <d v="1989-05-23T00:00:00"/>
    <d v="2024-05-23T00:00:00"/>
    <d v="2024-05-23T00:00:00"/>
    <n v="35"/>
    <n v="35"/>
    <n v="40"/>
    <n v="40"/>
    <x v="0"/>
    <x v="0"/>
    <s v="NA"/>
    <s v="NA"/>
    <x v="0"/>
    <x v="0"/>
    <s v="NA"/>
    <s v="NA"/>
    <x v="1"/>
    <x v="1"/>
    <s v="9.73"/>
    <s v="9.73"/>
    <n v="1836.0242000000001"/>
    <n v="1836.0242000000001"/>
    <n v="1872.41"/>
    <n v="1872.41"/>
    <n v="1891.1342"/>
    <n v="1891.1342"/>
    <n v="2098.9353000000001"/>
    <n v="2098.9353000000001"/>
    <x v="0"/>
    <x v="0"/>
    <x v="0"/>
    <x v="0"/>
    <n v="1.1098817999999999"/>
    <n v="1.1098817999999999"/>
    <s v="1084.6517"/>
    <s v="1084.6517"/>
    <n v="0"/>
    <n v="0"/>
    <n v="0"/>
    <n v="0"/>
  </r>
  <r>
    <x v="0"/>
    <s v="P49034679"/>
    <x v="0"/>
    <x v="10"/>
    <x v="10"/>
    <x v="10"/>
    <x v="2"/>
    <x v="0"/>
    <x v="0"/>
    <x v="0"/>
    <x v="0"/>
    <x v="0"/>
    <x v="0"/>
    <n v="170.27500000000001"/>
    <n v="170.27500000000001"/>
    <d v="1989-05-23T00:00:00"/>
    <d v="1989-05-23T00:00:00"/>
    <d v="2024-05-23T00:00:00"/>
    <d v="2024-05-23T00:00:00"/>
    <n v="35"/>
    <n v="35"/>
    <n v="40"/>
    <n v="40"/>
    <x v="0"/>
    <x v="0"/>
    <s v="NA"/>
    <s v="NA"/>
    <x v="0"/>
    <x v="0"/>
    <s v="NA"/>
    <s v="NA"/>
    <x v="1"/>
    <x v="1"/>
    <s v="9.73"/>
    <s v="9.73"/>
    <n v="1836.0242000000001"/>
    <n v="1824.0900999999999"/>
    <n v="1872.41"/>
    <n v="1860.2393999999999"/>
    <n v="1891.1342"/>
    <n v="1878.8417999999999"/>
    <n v="2098.9353000000001"/>
    <n v="2085.2921999999999"/>
    <x v="0"/>
    <x v="0"/>
    <x v="0"/>
    <x v="0"/>
    <n v="1.1098817999999999"/>
    <n v="1.1098817999999999"/>
    <s v="1084.6517"/>
    <s v="1084.6517"/>
    <n v="-11.934100000000171"/>
    <n v="-12.17060000000015"/>
    <n v="-12.292400000000043"/>
    <n v="-13.643100000000231"/>
  </r>
  <r>
    <x v="0"/>
    <s v="P49034679"/>
    <x v="0"/>
    <x v="11"/>
    <x v="11"/>
    <x v="11"/>
    <x v="2"/>
    <x v="0"/>
    <x v="0"/>
    <x v="0"/>
    <x v="0"/>
    <x v="0"/>
    <x v="0"/>
    <n v="170.27500000000001"/>
    <n v="170.27500000000001"/>
    <d v="1989-05-23T00:00:00"/>
    <d v="1989-05-23T00:00:00"/>
    <d v="2024-05-23T00:00:00"/>
    <d v="2024-05-23T00:00:00"/>
    <n v="35"/>
    <n v="35"/>
    <n v="40"/>
    <n v="40"/>
    <x v="0"/>
    <x v="0"/>
    <s v="NA"/>
    <s v="NA"/>
    <x v="0"/>
    <x v="0"/>
    <s v="NA"/>
    <s v="NA"/>
    <x v="1"/>
    <x v="1"/>
    <s v="9.73"/>
    <s v="9.73"/>
    <n v="1824.0900999999999"/>
    <n v="1808.1694"/>
    <n v="1860.2393999999999"/>
    <n v="1844.0032000000001"/>
    <n v="1878.8417999999999"/>
    <n v="1862.4431999999999"/>
    <n v="2085.2921999999999"/>
    <n v="2067.0918000000001"/>
    <x v="0"/>
    <x v="0"/>
    <x v="0"/>
    <x v="0"/>
    <n v="1.1098817999999999"/>
    <n v="1.1098817999999999"/>
    <s v="1084.6517"/>
    <s v="1084.6517"/>
    <n v="-15.920699999999897"/>
    <n v="-16.236199999999826"/>
    <n v="-16.398599999999988"/>
    <n v="-18.200399999999718"/>
  </r>
  <r>
    <x v="0"/>
    <s v="P49034679"/>
    <x v="0"/>
    <x v="12"/>
    <x v="12"/>
    <x v="12"/>
    <x v="2"/>
    <x v="0"/>
    <x v="0"/>
    <x v="0"/>
    <x v="0"/>
    <x v="0"/>
    <x v="0"/>
    <n v="170.27500000000001"/>
    <n v="170.27500000000001"/>
    <d v="1989-05-23T00:00:00"/>
    <d v="1989-05-23T00:00:00"/>
    <d v="2024-05-23T00:00:00"/>
    <d v="2024-05-23T00:00:00"/>
    <n v="35"/>
    <n v="35"/>
    <n v="40"/>
    <n v="40"/>
    <x v="0"/>
    <x v="0"/>
    <s v="NA"/>
    <s v="NA"/>
    <x v="0"/>
    <x v="0"/>
    <s v="NA"/>
    <s v="NA"/>
    <x v="1"/>
    <x v="1"/>
    <s v="9.73"/>
    <s v="9.73"/>
    <n v="1808.1694"/>
    <n v="1817.1878999999999"/>
    <n v="1844.0032000000001"/>
    <n v="1852.7185999999999"/>
    <n v="1862.4431999999999"/>
    <n v="1871.2457999999999"/>
    <n v="2067.0918000000001"/>
    <n v="2076.8616000000002"/>
    <x v="0"/>
    <x v="0"/>
    <x v="0"/>
    <x v="0"/>
    <n v="1.1098817999999999"/>
    <n v="1.1098817999999999"/>
    <s v="1084.6517"/>
    <s v="1084.6517"/>
    <n v="9.0184999999999036"/>
    <n v="8.7153999999998177"/>
    <n v="8.802599999999984"/>
    <n v="9.769800000000032"/>
  </r>
  <r>
    <x v="0"/>
    <s v="P49034679"/>
    <x v="0"/>
    <x v="13"/>
    <x v="13"/>
    <x v="13"/>
    <x v="2"/>
    <x v="0"/>
    <x v="0"/>
    <x v="0"/>
    <x v="0"/>
    <x v="0"/>
    <x v="0"/>
    <n v="170.27500000000001"/>
    <n v="170.27500000000001"/>
    <d v="1989-05-23T00:00:00"/>
    <d v="1989-05-23T00:00:00"/>
    <d v="2024-05-23T00:00:00"/>
    <d v="2024-05-23T00:00:00"/>
    <n v="35"/>
    <n v="35"/>
    <n v="40"/>
    <n v="40"/>
    <x v="0"/>
    <x v="0"/>
    <s v="NA"/>
    <s v="NA"/>
    <x v="0"/>
    <x v="0"/>
    <s v="NA"/>
    <s v="NA"/>
    <x v="1"/>
    <x v="1"/>
    <s v="9.73"/>
    <s v="9.73"/>
    <n v="1817.1878999999999"/>
    <n v="1817.1878999999999"/>
    <n v="1852.7185999999999"/>
    <n v="1852.7185999999999"/>
    <n v="1871.2457999999999"/>
    <n v="1871.2457999999999"/>
    <n v="2076.8616000000002"/>
    <n v="2076.8616000000002"/>
    <x v="0"/>
    <x v="0"/>
    <x v="0"/>
    <x v="0"/>
    <n v="1.1098817999999999"/>
    <n v="1.1098817999999999"/>
    <s v="1084.6517"/>
    <s v="1086.3545"/>
    <n v="0"/>
    <n v="0"/>
    <n v="0"/>
    <n v="0"/>
  </r>
  <r>
    <x v="0"/>
    <s v="P49034679"/>
    <x v="0"/>
    <x v="14"/>
    <x v="14"/>
    <x v="14"/>
    <x v="2"/>
    <x v="0"/>
    <x v="0"/>
    <x v="0"/>
    <x v="0"/>
    <x v="0"/>
    <x v="0"/>
    <n v="170.27500000000001"/>
    <n v="170.27500000000001"/>
    <d v="1989-05-23T00:00:00"/>
    <d v="1989-05-23T00:00:00"/>
    <d v="2024-05-23T00:00:00"/>
    <d v="2024-05-23T00:00:00"/>
    <n v="35"/>
    <n v="35"/>
    <n v="40"/>
    <n v="40"/>
    <x v="0"/>
    <x v="0"/>
    <s v="NA"/>
    <s v="NA"/>
    <x v="0"/>
    <x v="0"/>
    <s v="NA"/>
    <s v="NA"/>
    <x v="1"/>
    <x v="1"/>
    <s v="9.73"/>
    <s v="9.73"/>
    <n v="1817.1878999999999"/>
    <n v="1817.1878999999999"/>
    <n v="1852.7185999999999"/>
    <n v="1852.7185999999999"/>
    <n v="1871.2457999999999"/>
    <n v="1871.2457999999999"/>
    <n v="2076.8616000000002"/>
    <n v="2076.8616000000002"/>
    <x v="0"/>
    <x v="0"/>
    <x v="0"/>
    <x v="0"/>
    <n v="1.1098817999999999"/>
    <n v="1.1098817999999999"/>
    <s v="1086.3545"/>
    <s v="1086.3545"/>
    <n v="0"/>
    <n v="0"/>
    <n v="0"/>
    <n v="0"/>
  </r>
  <r>
    <x v="0"/>
    <s v="P49034679"/>
    <x v="0"/>
    <x v="15"/>
    <x v="15"/>
    <x v="15"/>
    <x v="2"/>
    <x v="0"/>
    <x v="0"/>
    <x v="0"/>
    <x v="0"/>
    <x v="0"/>
    <x v="0"/>
    <n v="170.27500000000001"/>
    <n v="170.27500000000001"/>
    <d v="1989-05-23T00:00:00"/>
    <d v="1989-05-23T00:00:00"/>
    <d v="2024-05-23T00:00:00"/>
    <d v="2024-05-23T00:00:00"/>
    <n v="35"/>
    <n v="35"/>
    <n v="40"/>
    <n v="40"/>
    <x v="0"/>
    <x v="0"/>
    <s v="NA"/>
    <s v="NA"/>
    <x v="0"/>
    <x v="0"/>
    <s v="NA"/>
    <s v="NA"/>
    <x v="1"/>
    <x v="1"/>
    <s v="9.73"/>
    <s v="9.73"/>
    <n v="1817.1878999999999"/>
    <n v="1817.1878999999999"/>
    <n v="1852.7185999999999"/>
    <n v="1852.7185999999999"/>
    <n v="1871.2457999999999"/>
    <n v="1871.2457999999999"/>
    <n v="2076.8616000000002"/>
    <n v="2076.8616000000002"/>
    <x v="0"/>
    <x v="0"/>
    <x v="0"/>
    <x v="0"/>
    <n v="1.1098817999999999"/>
    <n v="1.1098817999999999"/>
    <s v="1086.3545"/>
    <s v="1086.3545"/>
    <n v="0"/>
    <n v="0"/>
    <n v="0"/>
    <n v="0"/>
  </r>
  <r>
    <x v="0"/>
    <s v="P49034679"/>
    <x v="0"/>
    <x v="16"/>
    <x v="16"/>
    <x v="16"/>
    <x v="2"/>
    <x v="0"/>
    <x v="0"/>
    <x v="0"/>
    <x v="0"/>
    <x v="0"/>
    <x v="0"/>
    <n v="170.27500000000001"/>
    <n v="170.27500000000001"/>
    <d v="1989-05-23T00:00:00"/>
    <d v="1989-05-23T00:00:00"/>
    <d v="2024-05-23T00:00:00"/>
    <d v="2024-05-23T00:00:00"/>
    <n v="35"/>
    <n v="35"/>
    <n v="40"/>
    <n v="40"/>
    <x v="0"/>
    <x v="0"/>
    <s v="NA"/>
    <s v="NA"/>
    <x v="0"/>
    <x v="0"/>
    <s v="NA"/>
    <s v="NA"/>
    <x v="1"/>
    <x v="1"/>
    <s v="9.73"/>
    <s v="9.73"/>
    <n v="1817.1878999999999"/>
    <n v="1817.1878999999999"/>
    <n v="1852.7185999999999"/>
    <n v="1852.7185999999999"/>
    <n v="1871.2457999999999"/>
    <n v="1871.2456999999999"/>
    <n v="2076.8616000000002"/>
    <n v="2076.8616000000002"/>
    <x v="0"/>
    <x v="0"/>
    <x v="0"/>
    <x v="0"/>
    <n v="1.1098817999999999"/>
    <n v="1.1098817999999999"/>
    <s v="1086.3545"/>
    <s v="1086.3545"/>
    <n v="0"/>
    <n v="0"/>
    <n v="-9.9999999974897946E-5"/>
    <n v="0"/>
  </r>
  <r>
    <x v="0"/>
    <s v="P49034679"/>
    <x v="0"/>
    <x v="17"/>
    <x v="17"/>
    <x v="17"/>
    <x v="1"/>
    <x v="0"/>
    <x v="0"/>
    <x v="0"/>
    <x v="0"/>
    <x v="0"/>
    <x v="0"/>
    <n v="170.27500000000001"/>
    <n v="170.27500000000001"/>
    <d v="1989-05-23T00:00:00"/>
    <d v="1989-05-23T00:00:00"/>
    <d v="2024-05-23T00:00:00"/>
    <d v="2024-05-23T00:00:00"/>
    <n v="35"/>
    <n v="35"/>
    <n v="40"/>
    <n v="40"/>
    <x v="0"/>
    <x v="0"/>
    <s v="NA"/>
    <s v="NA"/>
    <x v="0"/>
    <x v="0"/>
    <s v="NA"/>
    <s v="NA"/>
    <x v="1"/>
    <x v="1"/>
    <s v="9.73"/>
    <s v="9.73"/>
    <n v="1817.1878999999999"/>
    <n v="1817.1878999999999"/>
    <n v="1852.7185999999999"/>
    <n v="1852.7185999999999"/>
    <n v="1871.2456999999999"/>
    <n v="1871.2456999999999"/>
    <n v="2076.8616000000002"/>
    <n v="2076.8616000000002"/>
    <x v="0"/>
    <x v="0"/>
    <x v="0"/>
    <x v="0"/>
    <n v="1.1098817999999999"/>
    <n v="1.1098817999999999"/>
    <s v="1086.3545"/>
    <s v="1086.3545"/>
    <n v="0"/>
    <n v="0"/>
    <n v="0"/>
    <n v="0"/>
  </r>
  <r>
    <x v="0"/>
    <s v="P49034679"/>
    <x v="0"/>
    <x v="18"/>
    <x v="18"/>
    <x v="18"/>
    <x v="3"/>
    <x v="0"/>
    <x v="0"/>
    <x v="0"/>
    <x v="0"/>
    <x v="0"/>
    <x v="0"/>
    <n v="170.27500000000001"/>
    <n v="170.27500000000001"/>
    <d v="1989-05-23T00:00:00"/>
    <d v="1989-05-23T00:00:00"/>
    <d v="2024-05-23T00:00:00"/>
    <d v="2024-05-23T00:00:00"/>
    <n v="35"/>
    <n v="35"/>
    <n v="40"/>
    <n v="40"/>
    <x v="0"/>
    <x v="0"/>
    <s v="NA"/>
    <s v="NA"/>
    <x v="0"/>
    <x v="0"/>
    <s v="NA"/>
    <s v="NA"/>
    <x v="1"/>
    <x v="1"/>
    <s v="9.73"/>
    <s v="9.73"/>
    <n v="1817.1878999999999"/>
    <n v="1817.1878999999999"/>
    <n v="1852.7185999999999"/>
    <n v="1852.7185999999999"/>
    <n v="1871.2456999999999"/>
    <n v="1871.2456999999999"/>
    <n v="2076.8616000000002"/>
    <n v="2076.8616000000002"/>
    <x v="0"/>
    <x v="0"/>
    <x v="0"/>
    <x v="0"/>
    <n v="1.1098817999999999"/>
    <n v="1.1098817999999999"/>
    <s v="1086.3545"/>
    <s v="1086.3545"/>
    <n v="0"/>
    <n v="0"/>
    <n v="0"/>
    <n v="0"/>
  </r>
  <r>
    <x v="0"/>
    <s v="P49034679"/>
    <x v="0"/>
    <x v="19"/>
    <x v="19"/>
    <x v="19"/>
    <x v="4"/>
    <x v="0"/>
    <x v="0"/>
    <x v="0"/>
    <x v="0"/>
    <x v="0"/>
    <x v="0"/>
    <n v="170.27500000000001"/>
    <n v="170.27500000000001"/>
    <d v="1989-05-23T00:00:00"/>
    <d v="1989-05-23T00:00:00"/>
    <d v="2024-05-23T00:00:00"/>
    <d v="2024-05-23T00:00:00"/>
    <n v="35"/>
    <n v="35"/>
    <n v="40"/>
    <n v="40"/>
    <x v="0"/>
    <x v="0"/>
    <s v="NA"/>
    <s v="NA"/>
    <x v="0"/>
    <x v="0"/>
    <s v="NA"/>
    <s v="NA"/>
    <x v="1"/>
    <x v="1"/>
    <s v="9.73"/>
    <s v="9.73"/>
    <n v="1817.1878999999999"/>
    <n v="1817.1878999999999"/>
    <n v="1852.7185999999999"/>
    <n v="1852.7185999999999"/>
    <n v="1871.2456999999999"/>
    <n v="1871.2456999999999"/>
    <n v="2076.8616000000002"/>
    <n v="2076.8616000000002"/>
    <x v="0"/>
    <x v="0"/>
    <x v="0"/>
    <x v="0"/>
    <n v="1.1098817999999999"/>
    <n v="1.1098817999999999"/>
    <s v="1086.3545"/>
    <s v="1086.3545"/>
    <n v="0"/>
    <n v="0"/>
    <n v="0"/>
    <n v="0"/>
  </r>
  <r>
    <x v="0"/>
    <s v="P49034679"/>
    <x v="0"/>
    <x v="20"/>
    <x v="20"/>
    <x v="20"/>
    <x v="2"/>
    <x v="0"/>
    <x v="0"/>
    <x v="0"/>
    <x v="0"/>
    <x v="0"/>
    <x v="0"/>
    <n v="170.27500000000001"/>
    <n v="170.27500000000001"/>
    <d v="1989-05-23T00:00:00"/>
    <d v="1989-05-23T00:00:00"/>
    <d v="2024-05-23T00:00:00"/>
    <d v="2024-05-23T00:00:00"/>
    <n v="35"/>
    <n v="35"/>
    <n v="40"/>
    <n v="40"/>
    <x v="0"/>
    <x v="0"/>
    <s v="NA"/>
    <s v="NA"/>
    <x v="0"/>
    <x v="0"/>
    <s v="NA"/>
    <s v="NA"/>
    <x v="1"/>
    <x v="1"/>
    <s v="9.73"/>
    <s v="9.73"/>
    <n v="1817.1878999999999"/>
    <n v="1821.1941999999999"/>
    <n v="1852.7185999999999"/>
    <n v="1852.9736"/>
    <n v="1871.2456999999999"/>
    <n v="1871.5034000000001"/>
    <n v="2076.8616000000002"/>
    <n v="2077.1475"/>
    <x v="0"/>
    <x v="0"/>
    <x v="0"/>
    <x v="0"/>
    <n v="1.1098817999999999"/>
    <n v="1.1098817999999999"/>
    <s v="1086.3545"/>
    <s v="1086.3545"/>
    <n v="4.0063000000000102"/>
    <n v="0.25500000000010914"/>
    <n v="0.2577000000001135"/>
    <n v="0.28589999999985594"/>
  </r>
  <r>
    <x v="0"/>
    <s v="P49034679"/>
    <x v="0"/>
    <x v="21"/>
    <x v="21"/>
    <x v="21"/>
    <x v="2"/>
    <x v="0"/>
    <x v="0"/>
    <x v="0"/>
    <x v="0"/>
    <x v="0"/>
    <x v="0"/>
    <n v="170.27500000000001"/>
    <n v="170.27500000000001"/>
    <d v="1989-05-23T00:00:00"/>
    <d v="1989-05-23T00:00:00"/>
    <d v="2024-05-23T00:00:00"/>
    <d v="2024-05-23T00:00:00"/>
    <n v="35"/>
    <n v="35"/>
    <n v="40"/>
    <n v="40"/>
    <x v="0"/>
    <x v="0"/>
    <s v="NA"/>
    <s v="NA"/>
    <x v="0"/>
    <x v="0"/>
    <s v="NA"/>
    <s v="NA"/>
    <x v="1"/>
    <x v="1"/>
    <s v="9.73"/>
    <s v="9.73"/>
    <n v="1821.1941999999999"/>
    <n v="1812.1559999999999"/>
    <n v="1852.9736"/>
    <n v="1861.0450000000001"/>
    <n v="1871.5034000000001"/>
    <n v="1879.6555000000001"/>
    <n v="2077.1475"/>
    <n v="2086.1952999999999"/>
    <x v="0"/>
    <x v="0"/>
    <x v="0"/>
    <x v="0"/>
    <n v="1.1098817999999999"/>
    <n v="1.1098817999999999"/>
    <s v="1086.3545"/>
    <s v="1086.3545"/>
    <n v="-9.0381999999999607"/>
    <n v="8.0714000000000397"/>
    <n v="8.1521000000000186"/>
    <n v="9.0477999999998246"/>
  </r>
  <r>
    <x v="0"/>
    <s v="P49047412"/>
    <x v="0"/>
    <x v="0"/>
    <x v="0"/>
    <x v="0"/>
    <x v="0"/>
    <x v="0"/>
    <x v="0"/>
    <x v="1"/>
    <x v="1"/>
    <x v="1"/>
    <x v="1"/>
    <n v="27.75"/>
    <n v="27.75"/>
    <d v="1984-06-25T00:00:00"/>
    <d v="1984-06-25T00:00:00"/>
    <d v="2016-02-25T00:00:00"/>
    <d v="2016-02-25T00:00:00"/>
    <n v="50"/>
    <n v="50"/>
    <n v="25"/>
    <n v="25"/>
    <x v="0"/>
    <x v="0"/>
    <s v="NA"/>
    <s v="NA"/>
    <x v="0"/>
    <x v="0"/>
    <s v="NA"/>
    <s v="NA"/>
    <x v="1"/>
    <x v="1"/>
    <s v="1.11"/>
    <s v="1.11"/>
    <n v="336.36563000000001"/>
    <n v="336.36563000000001"/>
    <n v="341.80356"/>
    <n v="341.80356"/>
    <n v="345.22160000000002"/>
    <n v="345.22160000000002"/>
    <n v="391.64776999999998"/>
    <n v="391.64776999999998"/>
    <x v="0"/>
    <x v="0"/>
    <x v="0"/>
    <x v="0"/>
    <n v="1.1344822999999999"/>
    <n v="1.1344822999999999"/>
    <s v="125.4855"/>
    <s v="125.4855"/>
    <n v="0"/>
    <n v="0"/>
    <n v="0"/>
    <n v="0"/>
  </r>
  <r>
    <x v="0"/>
    <s v="P49047412"/>
    <x v="0"/>
    <x v="1"/>
    <x v="1"/>
    <x v="1"/>
    <x v="1"/>
    <x v="0"/>
    <x v="0"/>
    <x v="1"/>
    <x v="1"/>
    <x v="1"/>
    <x v="1"/>
    <n v="27.75"/>
    <n v="27.75"/>
    <d v="1984-06-25T00:00:00"/>
    <d v="1984-06-25T00:00:00"/>
    <d v="2016-02-25T00:00:00"/>
    <d v="2016-02-25T00:00:00"/>
    <n v="50"/>
    <n v="50"/>
    <n v="25"/>
    <n v="25"/>
    <x v="0"/>
    <x v="0"/>
    <s v="NA"/>
    <s v="NA"/>
    <x v="0"/>
    <x v="0"/>
    <s v="NA"/>
    <s v="NA"/>
    <x v="1"/>
    <x v="1"/>
    <s v="1.11"/>
    <s v="1.11"/>
    <n v="336.36563000000001"/>
    <n v="336.36563000000001"/>
    <n v="341.80356"/>
    <n v="341.80356"/>
    <n v="345.22160000000002"/>
    <n v="345.22160000000002"/>
    <n v="391.64776999999998"/>
    <n v="391.64776999999998"/>
    <x v="0"/>
    <x v="0"/>
    <x v="0"/>
    <x v="0"/>
    <n v="1.1344822999999999"/>
    <n v="1.1344822999999999"/>
    <s v="125.4855"/>
    <s v="125.4855"/>
    <n v="0"/>
    <n v="0"/>
    <n v="0"/>
    <n v="0"/>
  </r>
  <r>
    <x v="0"/>
    <s v="P49047412"/>
    <x v="0"/>
    <x v="2"/>
    <x v="2"/>
    <x v="2"/>
    <x v="2"/>
    <x v="0"/>
    <x v="0"/>
    <x v="1"/>
    <x v="1"/>
    <x v="1"/>
    <x v="1"/>
    <n v="27.75"/>
    <n v="27.75"/>
    <d v="1984-06-25T00:00:00"/>
    <d v="1984-06-25T00:00:00"/>
    <d v="2016-02-25T00:00:00"/>
    <d v="2016-02-25T00:00:00"/>
    <n v="50"/>
    <n v="50"/>
    <n v="25"/>
    <n v="25"/>
    <x v="0"/>
    <x v="0"/>
    <s v="NA"/>
    <s v="NA"/>
    <x v="0"/>
    <x v="0"/>
    <s v="NA"/>
    <s v="NA"/>
    <x v="1"/>
    <x v="1"/>
    <s v="1.11"/>
    <s v="1.11"/>
    <n v="336.36563000000001"/>
    <n v="336.36563000000001"/>
    <n v="341.80356"/>
    <n v="341.80356"/>
    <n v="345.22160000000002"/>
    <n v="345.22160000000002"/>
    <n v="391.64776999999998"/>
    <n v="391.64776999999998"/>
    <x v="0"/>
    <x v="0"/>
    <x v="0"/>
    <x v="0"/>
    <n v="1.1344822999999999"/>
    <n v="1.1344822999999999"/>
    <s v="125.4855"/>
    <s v="125.4855"/>
    <n v="0"/>
    <n v="0"/>
    <n v="0"/>
    <n v="0"/>
  </r>
  <r>
    <x v="0"/>
    <s v="P49047412"/>
    <x v="0"/>
    <x v="3"/>
    <x v="3"/>
    <x v="3"/>
    <x v="2"/>
    <x v="0"/>
    <x v="0"/>
    <x v="1"/>
    <x v="1"/>
    <x v="1"/>
    <x v="1"/>
    <n v="27.75"/>
    <n v="27.75"/>
    <d v="1984-06-25T00:00:00"/>
    <d v="1984-06-25T00:00:00"/>
    <d v="2016-02-25T00:00:00"/>
    <d v="2016-02-25T00:00:00"/>
    <n v="50"/>
    <n v="50"/>
    <n v="25"/>
    <n v="25"/>
    <x v="0"/>
    <x v="0"/>
    <s v="NA"/>
    <s v="NA"/>
    <x v="0"/>
    <x v="0"/>
    <s v="NA"/>
    <s v="NA"/>
    <x v="1"/>
    <x v="1"/>
    <s v="1.11"/>
    <s v="1.11"/>
    <n v="336.36563000000001"/>
    <n v="336.36563000000001"/>
    <n v="341.80356"/>
    <n v="341.80356"/>
    <n v="345.22160000000002"/>
    <n v="345.22160000000002"/>
    <n v="391.64776999999998"/>
    <n v="391.64776999999998"/>
    <x v="0"/>
    <x v="0"/>
    <x v="0"/>
    <x v="0"/>
    <n v="1.1344822999999999"/>
    <n v="1.1344822999999999"/>
    <s v="125.4855"/>
    <s v="125.4855"/>
    <n v="0"/>
    <n v="0"/>
    <n v="0"/>
    <n v="0"/>
  </r>
  <r>
    <x v="0"/>
    <s v="P49047412"/>
    <x v="0"/>
    <x v="4"/>
    <x v="4"/>
    <x v="4"/>
    <x v="2"/>
    <x v="0"/>
    <x v="0"/>
    <x v="1"/>
    <x v="1"/>
    <x v="1"/>
    <x v="1"/>
    <n v="27.75"/>
    <n v="27.75"/>
    <d v="1984-06-25T00:00:00"/>
    <d v="1984-06-25T00:00:00"/>
    <d v="2016-02-25T00:00:00"/>
    <d v="2016-02-25T00:00:00"/>
    <n v="50"/>
    <n v="50"/>
    <n v="25"/>
    <n v="25"/>
    <x v="0"/>
    <x v="0"/>
    <s v="NA"/>
    <s v="NA"/>
    <x v="0"/>
    <x v="0"/>
    <s v="NA"/>
    <s v="NA"/>
    <x v="1"/>
    <x v="1"/>
    <s v="1.11"/>
    <s v="1.11"/>
    <n v="336.36563000000001"/>
    <n v="336.60297000000003"/>
    <n v="341.80356"/>
    <n v="341.81862999999998"/>
    <n v="345.22160000000002"/>
    <n v="345.23682000000002"/>
    <n v="391.64776999999998"/>
    <n v="391.66503999999998"/>
    <x v="0"/>
    <x v="0"/>
    <x v="0"/>
    <x v="0"/>
    <n v="1.1344822999999999"/>
    <n v="1.1344822999999999"/>
    <s v="125.4855"/>
    <s v="125.4855"/>
    <n v="0.23734000000001743"/>
    <n v="1.5069999999980155E-2"/>
    <n v="1.5219999999999345E-2"/>
    <n v="1.7269999999996344E-2"/>
  </r>
  <r>
    <x v="0"/>
    <s v="P49047412"/>
    <x v="0"/>
    <x v="5"/>
    <x v="5"/>
    <x v="5"/>
    <x v="2"/>
    <x v="0"/>
    <x v="0"/>
    <x v="1"/>
    <x v="1"/>
    <x v="1"/>
    <x v="1"/>
    <n v="27.75"/>
    <n v="27.75"/>
    <d v="1984-06-25T00:00:00"/>
    <d v="1984-06-25T00:00:00"/>
    <d v="2016-02-25T00:00:00"/>
    <d v="2016-02-25T00:00:00"/>
    <n v="50"/>
    <n v="50"/>
    <n v="25"/>
    <n v="25"/>
    <x v="0"/>
    <x v="0"/>
    <s v="NA"/>
    <s v="NA"/>
    <x v="0"/>
    <x v="0"/>
    <s v="NA"/>
    <s v="NA"/>
    <x v="1"/>
    <x v="1"/>
    <s v="1.11"/>
    <s v="1.11"/>
    <n v="336.60297000000003"/>
    <n v="311.42239999999998"/>
    <n v="341.81862999999998"/>
    <n v="316.24790000000002"/>
    <n v="345.23682000000002"/>
    <n v="319.41037"/>
    <n v="391.66503999999998"/>
    <n v="362.36540000000002"/>
    <x v="0"/>
    <x v="0"/>
    <x v="0"/>
    <x v="0"/>
    <n v="1.1344822999999999"/>
    <n v="1.1344822999999999"/>
    <s v="125.4855"/>
    <s v="125.4855"/>
    <n v="-25.180570000000046"/>
    <n v="-25.570729999999969"/>
    <n v="-25.826450000000023"/>
    <n v="-29.299639999999954"/>
  </r>
  <r>
    <x v="0"/>
    <s v="P49047412"/>
    <x v="0"/>
    <x v="6"/>
    <x v="6"/>
    <x v="6"/>
    <x v="2"/>
    <x v="0"/>
    <x v="0"/>
    <x v="1"/>
    <x v="1"/>
    <x v="1"/>
    <x v="1"/>
    <n v="27.75"/>
    <n v="27.75"/>
    <d v="1984-06-25T00:00:00"/>
    <d v="1984-06-25T00:00:00"/>
    <d v="2016-02-25T00:00:00"/>
    <d v="2016-02-25T00:00:00"/>
    <n v="50"/>
    <n v="50"/>
    <n v="25"/>
    <n v="25"/>
    <x v="0"/>
    <x v="0"/>
    <s v="NA"/>
    <s v="NA"/>
    <x v="0"/>
    <x v="0"/>
    <s v="NA"/>
    <s v="NA"/>
    <x v="1"/>
    <x v="1"/>
    <s v="1.11"/>
    <s v="1.11"/>
    <n v="311.42239999999998"/>
    <n v="312.58803999999998"/>
    <n v="316.24790000000002"/>
    <n v="317.46825999999999"/>
    <n v="319.41037"/>
    <n v="320.64294000000001"/>
    <n v="362.36540000000002"/>
    <n v="363.76373000000001"/>
    <x v="0"/>
    <x v="0"/>
    <x v="0"/>
    <x v="0"/>
    <n v="1.1344822999999999"/>
    <n v="1.1344822999999999"/>
    <s v="125.4855"/>
    <s v="125.4855"/>
    <n v="1.1656399999999962"/>
    <n v="1.220359999999971"/>
    <n v="1.2325700000000097"/>
    <n v="1.3983299999999872"/>
  </r>
  <r>
    <x v="0"/>
    <s v="P49047412"/>
    <x v="0"/>
    <x v="7"/>
    <x v="7"/>
    <x v="7"/>
    <x v="1"/>
    <x v="0"/>
    <x v="0"/>
    <x v="1"/>
    <x v="1"/>
    <x v="1"/>
    <x v="1"/>
    <n v="27.75"/>
    <n v="27.75"/>
    <d v="1984-06-25T00:00:00"/>
    <d v="1984-06-25T00:00:00"/>
    <d v="2016-02-25T00:00:00"/>
    <d v="2016-02-25T00:00:00"/>
    <n v="50"/>
    <n v="50"/>
    <n v="25"/>
    <n v="25"/>
    <x v="0"/>
    <x v="0"/>
    <s v="NA"/>
    <s v="NA"/>
    <x v="0"/>
    <x v="0"/>
    <s v="NA"/>
    <s v="NA"/>
    <x v="1"/>
    <x v="1"/>
    <s v="1.11"/>
    <s v="1.11"/>
    <n v="312.58803999999998"/>
    <n v="312.58803999999998"/>
    <n v="317.46825999999999"/>
    <n v="317.46825999999999"/>
    <n v="320.64294000000001"/>
    <n v="320.64294000000001"/>
    <n v="363.76373000000001"/>
    <n v="363.76373000000001"/>
    <x v="0"/>
    <x v="0"/>
    <x v="0"/>
    <x v="0"/>
    <n v="1.1344822999999999"/>
    <n v="1.1344822999999999"/>
    <s v="125.4855"/>
    <s v="125.4855"/>
    <n v="0"/>
    <n v="0"/>
    <n v="0"/>
    <n v="0"/>
  </r>
  <r>
    <x v="0"/>
    <s v="P49047412"/>
    <x v="0"/>
    <x v="8"/>
    <x v="8"/>
    <x v="8"/>
    <x v="2"/>
    <x v="0"/>
    <x v="0"/>
    <x v="1"/>
    <x v="1"/>
    <x v="1"/>
    <x v="1"/>
    <n v="27.75"/>
    <n v="27.75"/>
    <d v="1984-06-25T00:00:00"/>
    <d v="1984-06-25T00:00:00"/>
    <d v="2016-02-25T00:00:00"/>
    <d v="2016-02-25T00:00:00"/>
    <n v="50"/>
    <n v="50"/>
    <n v="25"/>
    <n v="25"/>
    <x v="0"/>
    <x v="0"/>
    <s v="NA"/>
    <s v="NA"/>
    <x v="0"/>
    <x v="0"/>
    <s v="NA"/>
    <s v="NA"/>
    <x v="1"/>
    <x v="1"/>
    <s v="1.11"/>
    <s v="1.11"/>
    <n v="312.58803999999998"/>
    <n v="312.58803999999998"/>
    <n v="317.46825999999999"/>
    <n v="317.46825999999999"/>
    <n v="320.64294000000001"/>
    <n v="320.64294000000001"/>
    <n v="363.76373000000001"/>
    <n v="363.76373000000001"/>
    <x v="0"/>
    <x v="0"/>
    <x v="0"/>
    <x v="0"/>
    <n v="1.1344822999999999"/>
    <n v="1.1344822999999999"/>
    <s v="125.4855"/>
    <s v="125.4855"/>
    <n v="0"/>
    <n v="0"/>
    <n v="0"/>
    <n v="0"/>
  </r>
  <r>
    <x v="0"/>
    <s v="P49047412"/>
    <x v="0"/>
    <x v="9"/>
    <x v="9"/>
    <x v="9"/>
    <x v="2"/>
    <x v="0"/>
    <x v="0"/>
    <x v="1"/>
    <x v="1"/>
    <x v="1"/>
    <x v="1"/>
    <n v="27.75"/>
    <n v="27.75"/>
    <d v="1984-06-25T00:00:00"/>
    <d v="1984-06-25T00:00:00"/>
    <d v="2016-02-25T00:00:00"/>
    <d v="2016-02-25T00:00:00"/>
    <n v="50"/>
    <n v="50"/>
    <n v="25"/>
    <n v="25"/>
    <x v="0"/>
    <x v="0"/>
    <s v="NA"/>
    <s v="NA"/>
    <x v="0"/>
    <x v="0"/>
    <s v="NA"/>
    <s v="NA"/>
    <x v="1"/>
    <x v="1"/>
    <s v="1.11"/>
    <s v="1.11"/>
    <n v="312.58803999999998"/>
    <n v="312.58803999999998"/>
    <n v="317.46825999999999"/>
    <n v="317.46825999999999"/>
    <n v="320.64294000000001"/>
    <n v="320.64294000000001"/>
    <n v="363.76373000000001"/>
    <n v="363.76373000000001"/>
    <x v="0"/>
    <x v="0"/>
    <x v="0"/>
    <x v="0"/>
    <n v="1.1344822999999999"/>
    <n v="1.1344822999999999"/>
    <s v="125.4855"/>
    <s v="125.4855"/>
    <n v="0"/>
    <n v="0"/>
    <n v="0"/>
    <n v="0"/>
  </r>
  <r>
    <x v="0"/>
    <s v="P49047412"/>
    <x v="0"/>
    <x v="10"/>
    <x v="10"/>
    <x v="10"/>
    <x v="2"/>
    <x v="0"/>
    <x v="0"/>
    <x v="1"/>
    <x v="1"/>
    <x v="1"/>
    <x v="1"/>
    <n v="27.75"/>
    <n v="27.75"/>
    <d v="1984-06-25T00:00:00"/>
    <d v="1984-06-25T00:00:00"/>
    <d v="2016-02-25T00:00:00"/>
    <d v="2016-02-25T00:00:00"/>
    <n v="50"/>
    <n v="50"/>
    <n v="25"/>
    <n v="25"/>
    <x v="0"/>
    <x v="0"/>
    <s v="NA"/>
    <s v="NA"/>
    <x v="0"/>
    <x v="0"/>
    <s v="NA"/>
    <s v="NA"/>
    <x v="1"/>
    <x v="1"/>
    <s v="1.11"/>
    <s v="1.11"/>
    <n v="312.58803999999998"/>
    <n v="310.55619999999999"/>
    <n v="317.46825999999999"/>
    <n v="315.40472"/>
    <n v="320.64294000000001"/>
    <n v="318.55878000000001"/>
    <n v="363.76373000000001"/>
    <n v="361.39929999999998"/>
    <x v="0"/>
    <x v="0"/>
    <x v="0"/>
    <x v="0"/>
    <n v="1.1344822999999999"/>
    <n v="1.1344822999999999"/>
    <s v="125.4855"/>
    <s v="125.4855"/>
    <n v="-2.0318399999999883"/>
    <n v="-2.063539999999989"/>
    <n v="-2.0841599999999971"/>
    <n v="-2.3644300000000271"/>
  </r>
  <r>
    <x v="0"/>
    <s v="P49047412"/>
    <x v="0"/>
    <x v="11"/>
    <x v="11"/>
    <x v="11"/>
    <x v="2"/>
    <x v="0"/>
    <x v="0"/>
    <x v="1"/>
    <x v="1"/>
    <x v="1"/>
    <x v="1"/>
    <n v="27.75"/>
    <n v="27.75"/>
    <d v="1984-06-25T00:00:00"/>
    <d v="1984-06-25T00:00:00"/>
    <d v="2016-02-25T00:00:00"/>
    <d v="2016-02-25T00:00:00"/>
    <n v="50"/>
    <n v="50"/>
    <n v="25"/>
    <n v="25"/>
    <x v="0"/>
    <x v="0"/>
    <s v="NA"/>
    <s v="NA"/>
    <x v="0"/>
    <x v="0"/>
    <s v="NA"/>
    <s v="NA"/>
    <x v="1"/>
    <x v="1"/>
    <s v="1.11"/>
    <s v="1.11"/>
    <n v="310.55619999999999"/>
    <n v="309.61110000000002"/>
    <n v="315.40472"/>
    <n v="314.44484999999997"/>
    <n v="318.55878000000001"/>
    <n v="317.58929999999998"/>
    <n v="361.39929999999998"/>
    <n v="360.29944"/>
    <x v="0"/>
    <x v="0"/>
    <x v="0"/>
    <x v="0"/>
    <n v="1.1344822999999999"/>
    <n v="1.1344822999999999"/>
    <s v="125.4855"/>
    <s v="125.4855"/>
    <n v="-0.94509999999996808"/>
    <n v="-0.95987000000002354"/>
    <n v="-0.96948000000003276"/>
    <n v="-1.0998599999999783"/>
  </r>
  <r>
    <x v="0"/>
    <s v="P49047412"/>
    <x v="0"/>
    <x v="12"/>
    <x v="12"/>
    <x v="12"/>
    <x v="2"/>
    <x v="0"/>
    <x v="0"/>
    <x v="1"/>
    <x v="1"/>
    <x v="1"/>
    <x v="1"/>
    <n v="27.75"/>
    <n v="27.75"/>
    <d v="1984-06-25T00:00:00"/>
    <d v="1984-06-25T00:00:00"/>
    <d v="2016-02-25T00:00:00"/>
    <d v="2016-02-25T00:00:00"/>
    <n v="50"/>
    <n v="50"/>
    <n v="25"/>
    <n v="25"/>
    <x v="0"/>
    <x v="0"/>
    <s v="NA"/>
    <s v="NA"/>
    <x v="0"/>
    <x v="0"/>
    <s v="NA"/>
    <s v="NA"/>
    <x v="1"/>
    <x v="1"/>
    <s v="1.11"/>
    <s v="1.11"/>
    <n v="309.61110000000002"/>
    <n v="310.77"/>
    <n v="314.44484999999997"/>
    <n v="315.62799999999999"/>
    <n v="317.58929999999998"/>
    <n v="318.78426999999999"/>
    <n v="360.29944"/>
    <n v="361.65512000000001"/>
    <x v="0"/>
    <x v="0"/>
    <x v="0"/>
    <x v="0"/>
    <n v="1.1344822999999999"/>
    <n v="1.1344822999999999"/>
    <s v="125.4855"/>
    <s v="125.4855"/>
    <n v="1.1588999999999601"/>
    <n v="1.1831500000000119"/>
    <n v="1.1949700000000121"/>
    <n v="1.3556800000000067"/>
  </r>
  <r>
    <x v="0"/>
    <s v="P49047412"/>
    <x v="0"/>
    <x v="13"/>
    <x v="13"/>
    <x v="13"/>
    <x v="2"/>
    <x v="0"/>
    <x v="0"/>
    <x v="1"/>
    <x v="1"/>
    <x v="1"/>
    <x v="1"/>
    <n v="27.75"/>
    <n v="27.75"/>
    <d v="1984-06-25T00:00:00"/>
    <d v="1984-06-25T00:00:00"/>
    <d v="2016-02-25T00:00:00"/>
    <d v="2016-02-25T00:00:00"/>
    <n v="50"/>
    <n v="50"/>
    <n v="25"/>
    <n v="25"/>
    <x v="0"/>
    <x v="0"/>
    <s v="NA"/>
    <s v="NA"/>
    <x v="0"/>
    <x v="0"/>
    <s v="NA"/>
    <s v="NA"/>
    <x v="1"/>
    <x v="1"/>
    <s v="1.11"/>
    <s v="1.11"/>
    <n v="310.77"/>
    <n v="310.77"/>
    <n v="315.62799999999999"/>
    <n v="315.62799999999999"/>
    <n v="318.78426999999999"/>
    <n v="318.78426999999999"/>
    <n v="361.65512000000001"/>
    <n v="361.65512000000001"/>
    <x v="0"/>
    <x v="0"/>
    <x v="0"/>
    <x v="0"/>
    <n v="1.1344822999999999"/>
    <n v="1.1344822999999999"/>
    <s v="125.4855"/>
    <s v="125.66125"/>
    <n v="0"/>
    <n v="0"/>
    <n v="0"/>
    <n v="0"/>
  </r>
  <r>
    <x v="0"/>
    <s v="P49047412"/>
    <x v="0"/>
    <x v="14"/>
    <x v="14"/>
    <x v="14"/>
    <x v="2"/>
    <x v="0"/>
    <x v="0"/>
    <x v="1"/>
    <x v="1"/>
    <x v="1"/>
    <x v="1"/>
    <n v="27.75"/>
    <n v="27.75"/>
    <d v="1984-06-25T00:00:00"/>
    <d v="1984-06-25T00:00:00"/>
    <d v="2016-02-25T00:00:00"/>
    <d v="2016-02-25T00:00:00"/>
    <n v="50"/>
    <n v="50"/>
    <n v="25"/>
    <n v="25"/>
    <x v="0"/>
    <x v="0"/>
    <s v="NA"/>
    <s v="NA"/>
    <x v="0"/>
    <x v="0"/>
    <s v="NA"/>
    <s v="NA"/>
    <x v="1"/>
    <x v="1"/>
    <s v="1.11"/>
    <s v="1.11"/>
    <n v="310.77"/>
    <n v="310.77"/>
    <n v="315.62799999999999"/>
    <n v="315.62799999999999"/>
    <n v="318.78426999999999"/>
    <n v="318.78426999999999"/>
    <n v="361.65512000000001"/>
    <n v="361.65512000000001"/>
    <x v="0"/>
    <x v="0"/>
    <x v="0"/>
    <x v="0"/>
    <n v="1.1344822999999999"/>
    <n v="1.1344822999999999"/>
    <s v="125.66125"/>
    <s v="125.66125"/>
    <n v="0"/>
    <n v="0"/>
    <n v="0"/>
    <n v="0"/>
  </r>
  <r>
    <x v="0"/>
    <s v="P49047412"/>
    <x v="0"/>
    <x v="15"/>
    <x v="15"/>
    <x v="15"/>
    <x v="2"/>
    <x v="0"/>
    <x v="0"/>
    <x v="1"/>
    <x v="1"/>
    <x v="1"/>
    <x v="1"/>
    <n v="27.75"/>
    <n v="27.75"/>
    <d v="1984-06-25T00:00:00"/>
    <d v="1984-06-25T00:00:00"/>
    <d v="2016-02-25T00:00:00"/>
    <d v="2016-02-25T00:00:00"/>
    <n v="50"/>
    <n v="50"/>
    <n v="25"/>
    <n v="25"/>
    <x v="0"/>
    <x v="0"/>
    <s v="NA"/>
    <s v="NA"/>
    <x v="0"/>
    <x v="0"/>
    <s v="NA"/>
    <s v="NA"/>
    <x v="1"/>
    <x v="1"/>
    <s v="1.11"/>
    <s v="1.11"/>
    <n v="310.77"/>
    <n v="310.77"/>
    <n v="315.62799999999999"/>
    <n v="315.62799999999999"/>
    <n v="318.78426999999999"/>
    <n v="318.78426999999999"/>
    <n v="361.65512000000001"/>
    <n v="361.65512000000001"/>
    <x v="0"/>
    <x v="0"/>
    <x v="0"/>
    <x v="0"/>
    <n v="1.1344822999999999"/>
    <n v="1.1344822999999999"/>
    <s v="125.66125"/>
    <s v="125.66125"/>
    <n v="0"/>
    <n v="0"/>
    <n v="0"/>
    <n v="0"/>
  </r>
  <r>
    <x v="0"/>
    <s v="P49047412"/>
    <x v="0"/>
    <x v="16"/>
    <x v="16"/>
    <x v="16"/>
    <x v="2"/>
    <x v="0"/>
    <x v="0"/>
    <x v="1"/>
    <x v="1"/>
    <x v="1"/>
    <x v="1"/>
    <n v="27.75"/>
    <n v="27.75"/>
    <d v="1984-06-25T00:00:00"/>
    <d v="1984-06-25T00:00:00"/>
    <d v="2016-02-25T00:00:00"/>
    <d v="2016-02-25T00:00:00"/>
    <n v="50"/>
    <n v="50"/>
    <n v="25"/>
    <n v="25"/>
    <x v="0"/>
    <x v="0"/>
    <s v="NA"/>
    <s v="NA"/>
    <x v="0"/>
    <x v="0"/>
    <s v="NA"/>
    <s v="NA"/>
    <x v="1"/>
    <x v="1"/>
    <s v="1.11"/>
    <s v="1.11"/>
    <n v="310.77"/>
    <n v="310.77"/>
    <n v="315.62799999999999"/>
    <n v="315.62799999999999"/>
    <n v="318.78426999999999"/>
    <n v="318.78426999999999"/>
    <n v="361.65512000000001"/>
    <n v="361.6551"/>
    <x v="0"/>
    <x v="0"/>
    <x v="0"/>
    <x v="0"/>
    <n v="1.1344822999999999"/>
    <n v="1.1344822999999999"/>
    <s v="125.66125"/>
    <s v="125.66125"/>
    <n v="0"/>
    <n v="0"/>
    <n v="0"/>
    <n v="-2.0000000006348273E-5"/>
  </r>
  <r>
    <x v="0"/>
    <s v="P49047412"/>
    <x v="0"/>
    <x v="17"/>
    <x v="17"/>
    <x v="17"/>
    <x v="1"/>
    <x v="0"/>
    <x v="0"/>
    <x v="1"/>
    <x v="1"/>
    <x v="1"/>
    <x v="1"/>
    <n v="27.75"/>
    <n v="27.75"/>
    <d v="1984-06-25T00:00:00"/>
    <d v="1984-06-25T00:00:00"/>
    <d v="2016-02-25T00:00:00"/>
    <d v="2016-02-25T00:00:00"/>
    <n v="50"/>
    <n v="50"/>
    <n v="25"/>
    <n v="25"/>
    <x v="0"/>
    <x v="0"/>
    <s v="NA"/>
    <s v="NA"/>
    <x v="0"/>
    <x v="0"/>
    <s v="NA"/>
    <s v="NA"/>
    <x v="1"/>
    <x v="1"/>
    <s v="1.11"/>
    <s v="1.11"/>
    <n v="310.77"/>
    <n v="310.77"/>
    <n v="315.62799999999999"/>
    <n v="315.62799999999999"/>
    <n v="318.78426999999999"/>
    <n v="318.78426999999999"/>
    <n v="361.6551"/>
    <n v="361.6551"/>
    <x v="0"/>
    <x v="0"/>
    <x v="0"/>
    <x v="0"/>
    <n v="1.1344822999999999"/>
    <n v="1.1344822999999999"/>
    <s v="125.66125"/>
    <s v="125.66125"/>
    <n v="0"/>
    <n v="0"/>
    <n v="0"/>
    <n v="0"/>
  </r>
  <r>
    <x v="0"/>
    <s v="P49047412"/>
    <x v="0"/>
    <x v="18"/>
    <x v="18"/>
    <x v="18"/>
    <x v="3"/>
    <x v="0"/>
    <x v="0"/>
    <x v="1"/>
    <x v="1"/>
    <x v="1"/>
    <x v="1"/>
    <n v="27.75"/>
    <n v="27.75"/>
    <d v="1984-06-25T00:00:00"/>
    <d v="1984-06-25T00:00:00"/>
    <d v="2016-02-25T00:00:00"/>
    <d v="2016-02-25T00:00:00"/>
    <n v="50"/>
    <n v="50"/>
    <n v="25"/>
    <n v="25"/>
    <x v="0"/>
    <x v="0"/>
    <s v="NA"/>
    <s v="NA"/>
    <x v="0"/>
    <x v="0"/>
    <s v="NA"/>
    <s v="NA"/>
    <x v="1"/>
    <x v="1"/>
    <s v="1.11"/>
    <s v="1.11"/>
    <n v="310.77"/>
    <n v="310.77"/>
    <n v="315.62799999999999"/>
    <n v="315.62799999999999"/>
    <n v="318.78426999999999"/>
    <n v="318.78426999999999"/>
    <n v="361.6551"/>
    <n v="361.6551"/>
    <x v="0"/>
    <x v="0"/>
    <x v="0"/>
    <x v="0"/>
    <n v="1.1344822999999999"/>
    <n v="1.1344822999999999"/>
    <s v="125.66125"/>
    <s v="125.66125"/>
    <n v="0"/>
    <n v="0"/>
    <n v="0"/>
    <n v="0"/>
  </r>
  <r>
    <x v="0"/>
    <s v="P49047412"/>
    <x v="0"/>
    <x v="19"/>
    <x v="19"/>
    <x v="19"/>
    <x v="4"/>
    <x v="0"/>
    <x v="0"/>
    <x v="1"/>
    <x v="1"/>
    <x v="1"/>
    <x v="1"/>
    <n v="27.75"/>
    <n v="27.75"/>
    <d v="1984-06-25T00:00:00"/>
    <d v="1984-06-25T00:00:00"/>
    <d v="2016-02-25T00:00:00"/>
    <d v="2016-02-25T00:00:00"/>
    <n v="50"/>
    <n v="50"/>
    <n v="25"/>
    <n v="25"/>
    <x v="0"/>
    <x v="0"/>
    <s v="NA"/>
    <s v="NA"/>
    <x v="0"/>
    <x v="0"/>
    <s v="NA"/>
    <s v="NA"/>
    <x v="1"/>
    <x v="1"/>
    <s v="1.11"/>
    <s v="1.11"/>
    <n v="310.77"/>
    <n v="310.77"/>
    <n v="315.62799999999999"/>
    <n v="315.62799999999999"/>
    <n v="318.78426999999999"/>
    <n v="318.78426999999999"/>
    <n v="361.6551"/>
    <n v="361.6551"/>
    <x v="0"/>
    <x v="0"/>
    <x v="0"/>
    <x v="0"/>
    <n v="1.1344822999999999"/>
    <n v="1.1344822999999999"/>
    <s v="125.66125"/>
    <s v="125.66125"/>
    <n v="0"/>
    <n v="0"/>
    <n v="0"/>
    <n v="0"/>
  </r>
  <r>
    <x v="0"/>
    <s v="P49047412"/>
    <x v="0"/>
    <x v="20"/>
    <x v="20"/>
    <x v="20"/>
    <x v="2"/>
    <x v="0"/>
    <x v="0"/>
    <x v="1"/>
    <x v="1"/>
    <x v="1"/>
    <x v="1"/>
    <n v="27.75"/>
    <n v="27.75"/>
    <d v="1984-06-25T00:00:00"/>
    <d v="1984-06-25T00:00:00"/>
    <d v="2016-02-25T00:00:00"/>
    <d v="2016-02-25T00:00:00"/>
    <n v="50"/>
    <n v="50"/>
    <n v="25"/>
    <n v="25"/>
    <x v="0"/>
    <x v="0"/>
    <s v="NA"/>
    <s v="NA"/>
    <x v="0"/>
    <x v="0"/>
    <s v="NA"/>
    <s v="NA"/>
    <x v="1"/>
    <x v="1"/>
    <s v="1.11"/>
    <s v="1.11"/>
    <n v="310.77"/>
    <n v="311.47372000000001"/>
    <n v="315.62799999999999"/>
    <n v="315.67259999999999"/>
    <n v="318.78426999999999"/>
    <n v="318.82934999999998"/>
    <n v="361.6551"/>
    <n v="361.70620000000002"/>
    <x v="0"/>
    <x v="0"/>
    <x v="0"/>
    <x v="0"/>
    <n v="1.1344822999999999"/>
    <n v="1.1344822999999999"/>
    <s v="125.66125"/>
    <s v="125.66125"/>
    <n v="0.70372000000003254"/>
    <n v="4.4600000000002638E-2"/>
    <n v="4.5079999999984466E-2"/>
    <n v="5.1100000000019463E-2"/>
  </r>
  <r>
    <x v="0"/>
    <s v="P49047412"/>
    <x v="0"/>
    <x v="21"/>
    <x v="21"/>
    <x v="21"/>
    <x v="2"/>
    <x v="0"/>
    <x v="0"/>
    <x v="1"/>
    <x v="1"/>
    <x v="1"/>
    <x v="1"/>
    <n v="27.75"/>
    <n v="27.75"/>
    <d v="1984-06-25T00:00:00"/>
    <d v="1984-06-25T00:00:00"/>
    <d v="2016-02-25T00:00:00"/>
    <d v="2016-02-25T00:00:00"/>
    <n v="50"/>
    <n v="50"/>
    <n v="25"/>
    <n v="25"/>
    <x v="0"/>
    <x v="0"/>
    <s v="NA"/>
    <s v="NA"/>
    <x v="0"/>
    <x v="0"/>
    <s v="NA"/>
    <s v="NA"/>
    <x v="1"/>
    <x v="1"/>
    <s v="1.11"/>
    <s v="1.11"/>
    <n v="311.47372000000001"/>
    <n v="310.31223"/>
    <n v="315.67259999999999"/>
    <n v="316.77663999999999"/>
    <n v="318.82934999999998"/>
    <n v="319.94443000000001"/>
    <n v="361.70620000000002"/>
    <n v="362.97125"/>
    <x v="0"/>
    <x v="0"/>
    <x v="0"/>
    <x v="0"/>
    <n v="1.1344822999999999"/>
    <n v="1.1344822999999999"/>
    <s v="125.66125"/>
    <s v="125.66125"/>
    <n v="-1.1614900000000148"/>
    <n v="1.1040399999999977"/>
    <n v="1.1150800000000345"/>
    <n v="1.2650499999999738"/>
  </r>
  <r>
    <x v="0"/>
    <s v="P50320961"/>
    <x v="0"/>
    <x v="0"/>
    <x v="0"/>
    <x v="0"/>
    <x v="0"/>
    <x v="0"/>
    <x v="0"/>
    <x v="2"/>
    <x v="2"/>
    <x v="2"/>
    <x v="2"/>
    <n v="897.84"/>
    <n v="897.84"/>
    <d v="1984-08-06T00:00:00"/>
    <d v="1984-08-06T00:00:00"/>
    <d v="2025-01-01T00:00:00"/>
    <d v="2025-01-01T00:00:00"/>
    <n v="58"/>
    <n v="58"/>
    <n v="17"/>
    <n v="17"/>
    <x v="1"/>
    <x v="1"/>
    <s v="NA"/>
    <s v="NA"/>
    <x v="0"/>
    <x v="0"/>
    <s v="NA"/>
    <s v="NA"/>
    <x v="0"/>
    <x v="0"/>
    <s v="2.58"/>
    <s v="2.58"/>
    <n v="24586.268"/>
    <n v="24586.268"/>
    <n v="25055.77"/>
    <n v="25055.77"/>
    <n v="25306.328000000001"/>
    <n v="25306.328000000001"/>
    <n v="29306.562000000002"/>
    <n v="29306.562000000002"/>
    <x v="0"/>
    <x v="0"/>
    <x v="0"/>
    <x v="0"/>
    <n v="1.1580725000000001"/>
    <n v="1.1580725000000001"/>
    <s v="6392.621"/>
    <s v="6392.621"/>
    <n v="0"/>
    <n v="0"/>
    <n v="0"/>
    <n v="0"/>
  </r>
  <r>
    <x v="0"/>
    <s v="P50320961"/>
    <x v="0"/>
    <x v="1"/>
    <x v="1"/>
    <x v="1"/>
    <x v="1"/>
    <x v="0"/>
    <x v="0"/>
    <x v="2"/>
    <x v="2"/>
    <x v="2"/>
    <x v="2"/>
    <n v="897.84"/>
    <n v="897.84"/>
    <d v="1984-08-06T00:00:00"/>
    <d v="1984-08-06T00:00:00"/>
    <d v="2025-01-01T00:00:00"/>
    <d v="2025-01-01T00:00:00"/>
    <n v="58"/>
    <n v="58"/>
    <n v="17"/>
    <n v="17"/>
    <x v="1"/>
    <x v="1"/>
    <s v="NA"/>
    <s v="NA"/>
    <x v="0"/>
    <x v="0"/>
    <s v="NA"/>
    <s v="NA"/>
    <x v="0"/>
    <x v="0"/>
    <s v="2.58"/>
    <s v="2.58"/>
    <n v="24586.268"/>
    <n v="24586.268"/>
    <n v="25055.77"/>
    <n v="25055.77"/>
    <n v="25306.328000000001"/>
    <n v="25306.328000000001"/>
    <n v="29306.562000000002"/>
    <n v="29306.562000000002"/>
    <x v="0"/>
    <x v="0"/>
    <x v="0"/>
    <x v="0"/>
    <n v="1.1580725000000001"/>
    <n v="1.1580725000000001"/>
    <s v="6392.621"/>
    <s v="6392.621"/>
    <n v="0"/>
    <n v="0"/>
    <n v="0"/>
    <n v="0"/>
  </r>
  <r>
    <x v="0"/>
    <s v="P50320961"/>
    <x v="0"/>
    <x v="2"/>
    <x v="2"/>
    <x v="2"/>
    <x v="2"/>
    <x v="0"/>
    <x v="0"/>
    <x v="2"/>
    <x v="2"/>
    <x v="2"/>
    <x v="2"/>
    <n v="897.84"/>
    <n v="897.84"/>
    <d v="1984-08-06T00:00:00"/>
    <d v="1984-08-06T00:00:00"/>
    <d v="2025-01-01T00:00:00"/>
    <d v="2025-01-01T00:00:00"/>
    <n v="58"/>
    <n v="58"/>
    <n v="17"/>
    <n v="17"/>
    <x v="1"/>
    <x v="1"/>
    <s v="NA"/>
    <s v="NA"/>
    <x v="0"/>
    <x v="0"/>
    <s v="NA"/>
    <s v="NA"/>
    <x v="0"/>
    <x v="0"/>
    <s v="2.58"/>
    <s v="2.58"/>
    <n v="24586.268"/>
    <n v="24586.268"/>
    <n v="25055.77"/>
    <n v="25055.77"/>
    <n v="25306.328000000001"/>
    <n v="25306.326000000001"/>
    <n v="29306.562000000002"/>
    <n v="29306.560000000001"/>
    <x v="0"/>
    <x v="0"/>
    <x v="0"/>
    <x v="0"/>
    <n v="1.1580725000000001"/>
    <n v="1.1580725000000001"/>
    <s v="6392.621"/>
    <s v="6392.621"/>
    <n v="0"/>
    <n v="0"/>
    <n v="-2.0000000004074536E-3"/>
    <n v="-2.0000000004074536E-3"/>
  </r>
  <r>
    <x v="0"/>
    <s v="P50320961"/>
    <x v="0"/>
    <x v="3"/>
    <x v="3"/>
    <x v="3"/>
    <x v="2"/>
    <x v="0"/>
    <x v="0"/>
    <x v="2"/>
    <x v="2"/>
    <x v="2"/>
    <x v="2"/>
    <n v="897.84"/>
    <n v="897.84"/>
    <d v="1984-08-06T00:00:00"/>
    <d v="1984-08-06T00:00:00"/>
    <d v="2025-01-01T00:00:00"/>
    <d v="2025-01-01T00:00:00"/>
    <n v="58"/>
    <n v="58"/>
    <n v="17"/>
    <n v="17"/>
    <x v="1"/>
    <x v="1"/>
    <s v="NA"/>
    <s v="NA"/>
    <x v="0"/>
    <x v="0"/>
    <s v="NA"/>
    <s v="NA"/>
    <x v="0"/>
    <x v="0"/>
    <s v="2.58"/>
    <s v="2.58"/>
    <n v="24586.268"/>
    <n v="24586.268"/>
    <n v="25055.77"/>
    <n v="25055.77"/>
    <n v="25306.326000000001"/>
    <n v="25306.326000000001"/>
    <n v="29306.560000000001"/>
    <n v="29306.560000000001"/>
    <x v="0"/>
    <x v="0"/>
    <x v="0"/>
    <x v="0"/>
    <n v="1.1580725000000001"/>
    <n v="1.1580725000000001"/>
    <s v="6392.621"/>
    <s v="6392.621"/>
    <n v="0"/>
    <n v="0"/>
    <n v="0"/>
    <n v="0"/>
  </r>
  <r>
    <x v="0"/>
    <s v="P50320961"/>
    <x v="0"/>
    <x v="4"/>
    <x v="4"/>
    <x v="4"/>
    <x v="2"/>
    <x v="0"/>
    <x v="0"/>
    <x v="2"/>
    <x v="2"/>
    <x v="2"/>
    <x v="2"/>
    <n v="897.84"/>
    <n v="897.84"/>
    <d v="1984-08-06T00:00:00"/>
    <d v="1984-08-06T00:00:00"/>
    <d v="2025-01-01T00:00:00"/>
    <d v="2025-01-01T00:00:00"/>
    <n v="58"/>
    <n v="58"/>
    <n v="17"/>
    <n v="17"/>
    <x v="1"/>
    <x v="1"/>
    <s v="NA"/>
    <s v="NA"/>
    <x v="0"/>
    <x v="0"/>
    <s v="NA"/>
    <s v="NA"/>
    <x v="0"/>
    <x v="0"/>
    <s v="2.58"/>
    <s v="2.58"/>
    <n v="24586.268"/>
    <n v="24592.684000000001"/>
    <n v="25055.77"/>
    <n v="25056.178"/>
    <n v="25306.326000000001"/>
    <n v="25306.74"/>
    <n v="29306.560000000001"/>
    <n v="29307.037"/>
    <x v="0"/>
    <x v="0"/>
    <x v="0"/>
    <x v="0"/>
    <n v="1.1580725000000001"/>
    <n v="1.1580725000000001"/>
    <s v="6392.621"/>
    <s v="6392.621"/>
    <n v="6.4160000000010768"/>
    <n v="0.40799999999944703"/>
    <n v="0.41400000000066939"/>
    <n v="0.47699999999895226"/>
  </r>
  <r>
    <x v="0"/>
    <s v="P50320961"/>
    <x v="0"/>
    <x v="5"/>
    <x v="5"/>
    <x v="5"/>
    <x v="2"/>
    <x v="0"/>
    <x v="0"/>
    <x v="2"/>
    <x v="2"/>
    <x v="2"/>
    <x v="2"/>
    <n v="897.84"/>
    <n v="897.84"/>
    <d v="1984-08-06T00:00:00"/>
    <d v="1984-08-06T00:00:00"/>
    <d v="2025-01-01T00:00:00"/>
    <d v="2025-01-01T00:00:00"/>
    <n v="58"/>
    <n v="58"/>
    <n v="17"/>
    <n v="17"/>
    <x v="1"/>
    <x v="1"/>
    <s v="NA"/>
    <s v="NA"/>
    <x v="0"/>
    <x v="0"/>
    <s v="NA"/>
    <s v="NA"/>
    <x v="0"/>
    <x v="0"/>
    <s v="2.58"/>
    <s v="2.58"/>
    <n v="24592.684000000001"/>
    <n v="22753.945"/>
    <n v="25056.178"/>
    <n v="23182.776999999998"/>
    <n v="25306.74"/>
    <n v="23414.605"/>
    <n v="29307.037"/>
    <n v="27115.809000000001"/>
    <x v="0"/>
    <x v="0"/>
    <x v="0"/>
    <x v="0"/>
    <n v="1.1580725000000001"/>
    <n v="1.1580725000000001"/>
    <s v="6392.621"/>
    <s v="6392.621"/>
    <n v="-1838.7390000000014"/>
    <n v="-1873.4010000000017"/>
    <n v="-1892.135000000002"/>
    <n v="-2191.2279999999992"/>
  </r>
  <r>
    <x v="0"/>
    <s v="P50320961"/>
    <x v="0"/>
    <x v="6"/>
    <x v="6"/>
    <x v="6"/>
    <x v="2"/>
    <x v="0"/>
    <x v="0"/>
    <x v="2"/>
    <x v="2"/>
    <x v="2"/>
    <x v="2"/>
    <n v="897.84"/>
    <n v="897.84"/>
    <d v="1984-08-06T00:00:00"/>
    <d v="1984-08-06T00:00:00"/>
    <d v="2025-01-01T00:00:00"/>
    <d v="2025-01-01T00:00:00"/>
    <n v="58"/>
    <n v="58"/>
    <n v="17"/>
    <n v="17"/>
    <x v="1"/>
    <x v="1"/>
    <s v="NA"/>
    <s v="NA"/>
    <x v="0"/>
    <x v="0"/>
    <s v="NA"/>
    <s v="NA"/>
    <x v="0"/>
    <x v="0"/>
    <s v="2.58"/>
    <s v="2.58"/>
    <n v="22753.945"/>
    <n v="22867.432000000001"/>
    <n v="23182.776999999998"/>
    <n v="23294.833999999999"/>
    <n v="23414.605"/>
    <n v="23527.780999999999"/>
    <n v="27115.809000000001"/>
    <n v="27246.877"/>
    <x v="0"/>
    <x v="0"/>
    <x v="0"/>
    <x v="0"/>
    <n v="1.1580725000000001"/>
    <n v="1.1580725000000001"/>
    <s v="6392.621"/>
    <s v="6392.621"/>
    <n v="113.48700000000099"/>
    <n v="112.0570000000007"/>
    <n v="113.17599999999948"/>
    <n v="131.0679999999993"/>
  </r>
  <r>
    <x v="0"/>
    <s v="P50320961"/>
    <x v="0"/>
    <x v="7"/>
    <x v="7"/>
    <x v="7"/>
    <x v="1"/>
    <x v="0"/>
    <x v="1"/>
    <x v="2"/>
    <x v="2"/>
    <x v="2"/>
    <x v="2"/>
    <n v="897.84"/>
    <n v="897.84"/>
    <d v="1984-08-06T00:00:00"/>
    <d v="1984-08-06T00:00:00"/>
    <d v="2025-01-01T00:00:00"/>
    <d v="2025-02-01T00:00:00"/>
    <n v="58"/>
    <n v="58"/>
    <n v="17"/>
    <n v="17"/>
    <x v="1"/>
    <x v="1"/>
    <s v="NA"/>
    <s v="NA"/>
    <x v="0"/>
    <x v="0"/>
    <s v="NA"/>
    <s v="NA"/>
    <x v="0"/>
    <x v="0"/>
    <s v="2.58"/>
    <s v="2.58"/>
    <n v="22867.432000000001"/>
    <n v="22867.432000000001"/>
    <n v="23294.833999999999"/>
    <n v="23294.833999999999"/>
    <n v="23527.780999999999"/>
    <n v="23527.780999999999"/>
    <n v="27246.877"/>
    <n v="27246.877"/>
    <x v="0"/>
    <x v="0"/>
    <x v="0"/>
    <x v="0"/>
    <n v="1.1580725000000001"/>
    <n v="1.1580725000000001"/>
    <s v="6392.621"/>
    <s v="6392.621"/>
    <n v="0"/>
    <n v="0"/>
    <n v="0"/>
    <n v="0"/>
  </r>
  <r>
    <x v="0"/>
    <s v="P50320961"/>
    <x v="0"/>
    <x v="8"/>
    <x v="8"/>
    <x v="8"/>
    <x v="2"/>
    <x v="1"/>
    <x v="1"/>
    <x v="2"/>
    <x v="2"/>
    <x v="2"/>
    <x v="2"/>
    <n v="897.84"/>
    <n v="897.84"/>
    <d v="1984-08-06T00:00:00"/>
    <d v="1984-08-06T00:00:00"/>
    <d v="2025-02-01T00:00:00"/>
    <d v="2025-02-01T00:00:00"/>
    <n v="58"/>
    <n v="58"/>
    <n v="17"/>
    <n v="17"/>
    <x v="1"/>
    <x v="1"/>
    <s v="NA"/>
    <s v="NA"/>
    <x v="0"/>
    <x v="0"/>
    <s v="NA"/>
    <s v="NA"/>
    <x v="0"/>
    <x v="0"/>
    <s v="2.58"/>
    <s v="2.58"/>
    <n v="22867.432000000001"/>
    <n v="22867.432000000001"/>
    <n v="23294.833999999999"/>
    <n v="23294.833999999999"/>
    <n v="23527.780999999999"/>
    <n v="23527.780999999999"/>
    <n v="27246.877"/>
    <n v="27246.877"/>
    <x v="0"/>
    <x v="0"/>
    <x v="0"/>
    <x v="0"/>
    <n v="1.1580725000000001"/>
    <n v="1.1580725000000001"/>
    <s v="6392.621"/>
    <s v="6392.621"/>
    <n v="0"/>
    <n v="0"/>
    <n v="0"/>
    <n v="0"/>
  </r>
  <r>
    <x v="0"/>
    <s v="P50320961"/>
    <x v="0"/>
    <x v="9"/>
    <x v="9"/>
    <x v="9"/>
    <x v="2"/>
    <x v="1"/>
    <x v="1"/>
    <x v="2"/>
    <x v="2"/>
    <x v="2"/>
    <x v="2"/>
    <n v="897.84"/>
    <n v="897.84"/>
    <d v="1984-08-06T00:00:00"/>
    <d v="1984-08-06T00:00:00"/>
    <d v="2025-02-01T00:00:00"/>
    <d v="2025-02-01T00:00:00"/>
    <n v="58"/>
    <n v="58"/>
    <n v="17"/>
    <n v="17"/>
    <x v="1"/>
    <x v="1"/>
    <s v="NA"/>
    <s v="NA"/>
    <x v="0"/>
    <x v="0"/>
    <s v="NA"/>
    <s v="NA"/>
    <x v="0"/>
    <x v="0"/>
    <s v="2.58"/>
    <s v="2.58"/>
    <n v="22867.432000000001"/>
    <n v="22870.018"/>
    <n v="23294.833999999999"/>
    <n v="23297.418000000001"/>
    <n v="23527.780999999999"/>
    <n v="23530.393"/>
    <n v="27246.877"/>
    <n v="27249.898000000001"/>
    <x v="0"/>
    <x v="0"/>
    <x v="0"/>
    <x v="0"/>
    <n v="1.1580725000000001"/>
    <n v="1.1580725000000001"/>
    <s v="6392.621"/>
    <s v="6392.621"/>
    <n v="2.5859999999993306"/>
    <n v="2.5840000000025611"/>
    <n v="2.6120000000009895"/>
    <n v="3.0210000000006403"/>
  </r>
  <r>
    <x v="0"/>
    <s v="P50320961"/>
    <x v="0"/>
    <x v="10"/>
    <x v="10"/>
    <x v="10"/>
    <x v="2"/>
    <x v="1"/>
    <x v="1"/>
    <x v="2"/>
    <x v="2"/>
    <x v="2"/>
    <x v="2"/>
    <n v="897.84"/>
    <n v="897.84"/>
    <d v="1984-08-06T00:00:00"/>
    <d v="1984-08-06T00:00:00"/>
    <d v="2025-02-01T00:00:00"/>
    <d v="2025-02-01T00:00:00"/>
    <n v="58"/>
    <n v="58"/>
    <n v="17"/>
    <n v="17"/>
    <x v="1"/>
    <x v="1"/>
    <s v="NA"/>
    <s v="NA"/>
    <x v="0"/>
    <x v="0"/>
    <s v="NA"/>
    <s v="NA"/>
    <x v="0"/>
    <x v="0"/>
    <s v="2.58"/>
    <s v="2.58"/>
    <n v="22870.018"/>
    <n v="22721.361000000001"/>
    <n v="23297.418000000001"/>
    <n v="23145.986000000001"/>
    <n v="23530.393"/>
    <n v="23377.445"/>
    <n v="27249.898000000001"/>
    <n v="27072.776999999998"/>
    <x v="0"/>
    <x v="0"/>
    <x v="0"/>
    <x v="0"/>
    <n v="1.1580725000000001"/>
    <n v="1.1580725000000001"/>
    <s v="6392.621"/>
    <s v="6392.621"/>
    <n v="-148.65699999999924"/>
    <n v="-151.4320000000007"/>
    <n v="-152.94800000000032"/>
    <n v="-177.12100000000282"/>
  </r>
  <r>
    <x v="0"/>
    <s v="P50320961"/>
    <x v="0"/>
    <x v="11"/>
    <x v="11"/>
    <x v="11"/>
    <x v="2"/>
    <x v="1"/>
    <x v="1"/>
    <x v="2"/>
    <x v="2"/>
    <x v="2"/>
    <x v="2"/>
    <n v="897.84"/>
    <n v="897.84"/>
    <d v="1984-08-06T00:00:00"/>
    <d v="1984-08-06T00:00:00"/>
    <d v="2025-02-01T00:00:00"/>
    <d v="2025-02-01T00:00:00"/>
    <n v="58"/>
    <n v="58"/>
    <n v="17"/>
    <n v="17"/>
    <x v="1"/>
    <x v="1"/>
    <s v="NA"/>
    <s v="NA"/>
    <x v="0"/>
    <x v="0"/>
    <s v="NA"/>
    <s v="NA"/>
    <x v="0"/>
    <x v="0"/>
    <s v="2.58"/>
    <s v="2.58"/>
    <n v="22721.361000000001"/>
    <n v="22691.596000000001"/>
    <n v="23145.986000000001"/>
    <n v="23115.664000000001"/>
    <n v="23377.445"/>
    <n v="23346.82"/>
    <n v="27072.776999999998"/>
    <n v="27037.309000000001"/>
    <x v="0"/>
    <x v="0"/>
    <x v="0"/>
    <x v="0"/>
    <n v="1.1580725000000001"/>
    <n v="1.1580725000000001"/>
    <s v="6392.621"/>
    <s v="6392.621"/>
    <n v="-29.764999999999418"/>
    <n v="-30.322000000000116"/>
    <n v="-30.625"/>
    <n v="-35.467999999997119"/>
  </r>
  <r>
    <x v="0"/>
    <s v="P50320961"/>
    <x v="0"/>
    <x v="12"/>
    <x v="12"/>
    <x v="12"/>
    <x v="2"/>
    <x v="1"/>
    <x v="1"/>
    <x v="2"/>
    <x v="2"/>
    <x v="2"/>
    <x v="2"/>
    <n v="897.84"/>
    <n v="897.84"/>
    <d v="1984-08-06T00:00:00"/>
    <d v="1984-08-06T00:00:00"/>
    <d v="2025-02-01T00:00:00"/>
    <d v="2025-02-01T00:00:00"/>
    <n v="58"/>
    <n v="58"/>
    <n v="17"/>
    <n v="17"/>
    <x v="1"/>
    <x v="1"/>
    <s v="NA"/>
    <s v="NA"/>
    <x v="0"/>
    <x v="0"/>
    <s v="NA"/>
    <s v="NA"/>
    <x v="0"/>
    <x v="0"/>
    <s v="2.58"/>
    <s v="2.58"/>
    <n v="22691.596000000001"/>
    <n v="22804.771000000001"/>
    <n v="23115.664000000001"/>
    <n v="23224.916000000001"/>
    <n v="23346.82"/>
    <n v="23457.164000000001"/>
    <n v="27037.309000000001"/>
    <n v="27165.098000000002"/>
    <x v="0"/>
    <x v="0"/>
    <x v="0"/>
    <x v="0"/>
    <n v="1.1580725000000001"/>
    <n v="1.1580725000000001"/>
    <s v="6392.621"/>
    <s v="6392.621"/>
    <n v="113.17499999999927"/>
    <n v="109.25200000000041"/>
    <n v="110.34400000000096"/>
    <n v="127.78900000000067"/>
  </r>
  <r>
    <x v="0"/>
    <s v="P50320961"/>
    <x v="0"/>
    <x v="13"/>
    <x v="13"/>
    <x v="13"/>
    <x v="2"/>
    <x v="1"/>
    <x v="1"/>
    <x v="2"/>
    <x v="2"/>
    <x v="2"/>
    <x v="2"/>
    <n v="897.84"/>
    <n v="897.84"/>
    <d v="1984-08-06T00:00:00"/>
    <d v="1984-08-06T00:00:00"/>
    <d v="2025-02-01T00:00:00"/>
    <d v="2025-02-01T00:00:00"/>
    <n v="58"/>
    <n v="58"/>
    <n v="17"/>
    <n v="17"/>
    <x v="1"/>
    <x v="1"/>
    <s v="NA"/>
    <s v="NA"/>
    <x v="0"/>
    <x v="0"/>
    <s v="NA"/>
    <s v="NA"/>
    <x v="0"/>
    <x v="0"/>
    <s v="2.58"/>
    <s v="2.58"/>
    <n v="22804.771000000001"/>
    <n v="22804.771000000001"/>
    <n v="23224.916000000001"/>
    <n v="23224.916000000001"/>
    <n v="23457.164000000001"/>
    <n v="23457.164000000001"/>
    <n v="27165.098000000002"/>
    <n v="27165.098000000002"/>
    <x v="0"/>
    <x v="0"/>
    <x v="0"/>
    <x v="0"/>
    <n v="1.1580725000000001"/>
    <n v="1.1580725000000001"/>
    <s v="6392.621"/>
    <s v="6401.5996"/>
    <n v="0"/>
    <n v="0"/>
    <n v="0"/>
    <n v="0"/>
  </r>
  <r>
    <x v="0"/>
    <s v="P50320961"/>
    <x v="0"/>
    <x v="14"/>
    <x v="14"/>
    <x v="14"/>
    <x v="2"/>
    <x v="1"/>
    <x v="1"/>
    <x v="2"/>
    <x v="2"/>
    <x v="2"/>
    <x v="2"/>
    <n v="897.84"/>
    <n v="897.84"/>
    <d v="1984-08-06T00:00:00"/>
    <d v="1984-08-06T00:00:00"/>
    <d v="2025-02-01T00:00:00"/>
    <d v="2025-02-01T00:00:00"/>
    <n v="58"/>
    <n v="58"/>
    <n v="17"/>
    <n v="17"/>
    <x v="1"/>
    <x v="1"/>
    <s v="NA"/>
    <s v="NA"/>
    <x v="0"/>
    <x v="0"/>
    <s v="NA"/>
    <s v="NA"/>
    <x v="0"/>
    <x v="0"/>
    <s v="2.58"/>
    <s v="2.58"/>
    <n v="22804.771000000001"/>
    <n v="22804.771000000001"/>
    <n v="23224.916000000001"/>
    <n v="23224.916000000001"/>
    <n v="23457.164000000001"/>
    <n v="23457.164000000001"/>
    <n v="27165.098000000002"/>
    <n v="27165.098000000002"/>
    <x v="0"/>
    <x v="0"/>
    <x v="0"/>
    <x v="0"/>
    <n v="1.1580725000000001"/>
    <n v="1.1580725000000001"/>
    <s v="6401.5996"/>
    <s v="6401.5996"/>
    <n v="0"/>
    <n v="0"/>
    <n v="0"/>
    <n v="0"/>
  </r>
  <r>
    <x v="0"/>
    <s v="P50320961"/>
    <x v="0"/>
    <x v="15"/>
    <x v="15"/>
    <x v="15"/>
    <x v="2"/>
    <x v="1"/>
    <x v="1"/>
    <x v="2"/>
    <x v="2"/>
    <x v="2"/>
    <x v="2"/>
    <n v="897.84"/>
    <n v="897.84"/>
    <d v="1984-08-06T00:00:00"/>
    <d v="1984-08-06T00:00:00"/>
    <d v="2025-02-01T00:00:00"/>
    <d v="2025-02-01T00:00:00"/>
    <n v="58"/>
    <n v="58"/>
    <n v="17"/>
    <n v="17"/>
    <x v="1"/>
    <x v="1"/>
    <s v="NA"/>
    <s v="NA"/>
    <x v="0"/>
    <x v="0"/>
    <s v="NA"/>
    <s v="NA"/>
    <x v="0"/>
    <x v="0"/>
    <s v="2.58"/>
    <s v="2.58"/>
    <n v="22804.771000000001"/>
    <n v="22804.771000000001"/>
    <n v="23224.916000000001"/>
    <n v="23224.916000000001"/>
    <n v="23457.164000000001"/>
    <n v="23457.164000000001"/>
    <n v="27165.098000000002"/>
    <n v="27165.098000000002"/>
    <x v="0"/>
    <x v="0"/>
    <x v="0"/>
    <x v="0"/>
    <n v="1.1580725000000001"/>
    <n v="1.1580725000000001"/>
    <s v="6401.5996"/>
    <s v="6401.5996"/>
    <n v="0"/>
    <n v="0"/>
    <n v="0"/>
    <n v="0"/>
  </r>
  <r>
    <x v="0"/>
    <s v="P50320961"/>
    <x v="0"/>
    <x v="16"/>
    <x v="16"/>
    <x v="16"/>
    <x v="2"/>
    <x v="1"/>
    <x v="1"/>
    <x v="2"/>
    <x v="2"/>
    <x v="2"/>
    <x v="2"/>
    <n v="897.84"/>
    <n v="897.84"/>
    <d v="1984-08-06T00:00:00"/>
    <d v="1984-08-06T00:00:00"/>
    <d v="2025-02-01T00:00:00"/>
    <d v="2025-02-01T00:00:00"/>
    <n v="58"/>
    <n v="58"/>
    <n v="17"/>
    <n v="17"/>
    <x v="1"/>
    <x v="1"/>
    <s v="NA"/>
    <s v="NA"/>
    <x v="0"/>
    <x v="0"/>
    <s v="NA"/>
    <s v="NA"/>
    <x v="0"/>
    <x v="0"/>
    <s v="2.58"/>
    <s v="2.58"/>
    <n v="22804.771000000001"/>
    <n v="22804.771000000001"/>
    <n v="23224.916000000001"/>
    <n v="23224.916000000001"/>
    <n v="23457.164000000001"/>
    <n v="23457.166000000001"/>
    <n v="27165.098000000002"/>
    <n v="27165.098000000002"/>
    <x v="0"/>
    <x v="0"/>
    <x v="0"/>
    <x v="0"/>
    <n v="1.1580725000000001"/>
    <n v="1.1580725000000001"/>
    <s v="6401.5996"/>
    <s v="6401.5996"/>
    <n v="0"/>
    <n v="0"/>
    <n v="2.0000000004074536E-3"/>
    <n v="0"/>
  </r>
  <r>
    <x v="0"/>
    <s v="P50320961"/>
    <x v="0"/>
    <x v="17"/>
    <x v="17"/>
    <x v="17"/>
    <x v="1"/>
    <x v="1"/>
    <x v="1"/>
    <x v="2"/>
    <x v="2"/>
    <x v="2"/>
    <x v="2"/>
    <n v="897.84"/>
    <n v="897.84"/>
    <d v="1984-08-06T00:00:00"/>
    <d v="1984-08-06T00:00:00"/>
    <d v="2025-02-01T00:00:00"/>
    <d v="2025-02-01T00:00:00"/>
    <n v="58"/>
    <n v="58"/>
    <n v="17"/>
    <n v="17"/>
    <x v="1"/>
    <x v="1"/>
    <s v="NA"/>
    <s v="NA"/>
    <x v="0"/>
    <x v="0"/>
    <s v="NA"/>
    <s v="NA"/>
    <x v="0"/>
    <x v="0"/>
    <s v="2.58"/>
    <s v="2.58"/>
    <n v="22804.771000000001"/>
    <n v="22804.771000000001"/>
    <n v="23224.916000000001"/>
    <n v="23224.916000000001"/>
    <n v="23457.166000000001"/>
    <n v="23457.166000000001"/>
    <n v="27165.098000000002"/>
    <n v="27165.098000000002"/>
    <x v="0"/>
    <x v="0"/>
    <x v="0"/>
    <x v="0"/>
    <n v="1.1580725000000001"/>
    <n v="1.1580725000000001"/>
    <s v="6401.5996"/>
    <s v="6401.5996"/>
    <n v="0"/>
    <n v="0"/>
    <n v="0"/>
    <n v="0"/>
  </r>
  <r>
    <x v="0"/>
    <s v="P50320961"/>
    <x v="0"/>
    <x v="18"/>
    <x v="18"/>
    <x v="18"/>
    <x v="3"/>
    <x v="1"/>
    <x v="1"/>
    <x v="2"/>
    <x v="2"/>
    <x v="2"/>
    <x v="2"/>
    <n v="897.84"/>
    <n v="897.84"/>
    <d v="1984-08-06T00:00:00"/>
    <d v="1984-08-06T00:00:00"/>
    <d v="2025-02-01T00:00:00"/>
    <d v="2025-02-01T00:00:00"/>
    <n v="58"/>
    <n v="58"/>
    <n v="17"/>
    <n v="17"/>
    <x v="1"/>
    <x v="1"/>
    <s v="NA"/>
    <s v="NA"/>
    <x v="0"/>
    <x v="0"/>
    <s v="NA"/>
    <s v="NA"/>
    <x v="0"/>
    <x v="0"/>
    <s v="2.58"/>
    <s v="2.58"/>
    <n v="22804.771000000001"/>
    <n v="22804.771000000001"/>
    <n v="23224.916000000001"/>
    <n v="23224.916000000001"/>
    <n v="23457.166000000001"/>
    <n v="23457.166000000001"/>
    <n v="27165.098000000002"/>
    <n v="27165.098000000002"/>
    <x v="0"/>
    <x v="0"/>
    <x v="0"/>
    <x v="0"/>
    <n v="1.1580725000000001"/>
    <n v="1.1580725000000001"/>
    <s v="6401.5996"/>
    <s v="6401.5996"/>
    <n v="0"/>
    <n v="0"/>
    <n v="0"/>
    <n v="0"/>
  </r>
  <r>
    <x v="0"/>
    <s v="P50320961"/>
    <x v="0"/>
    <x v="19"/>
    <x v="19"/>
    <x v="19"/>
    <x v="4"/>
    <x v="1"/>
    <x v="1"/>
    <x v="2"/>
    <x v="2"/>
    <x v="2"/>
    <x v="2"/>
    <n v="897.84"/>
    <n v="897.84"/>
    <d v="1984-08-06T00:00:00"/>
    <d v="1984-08-06T00:00:00"/>
    <d v="2025-02-01T00:00:00"/>
    <d v="2025-02-01T00:00:00"/>
    <n v="58"/>
    <n v="58"/>
    <n v="17"/>
    <n v="17"/>
    <x v="1"/>
    <x v="1"/>
    <s v="NA"/>
    <s v="NA"/>
    <x v="0"/>
    <x v="0"/>
    <s v="NA"/>
    <s v="NA"/>
    <x v="0"/>
    <x v="0"/>
    <s v="2.58"/>
    <s v="2.58"/>
    <n v="22804.771000000001"/>
    <n v="22804.771000000001"/>
    <n v="23224.916000000001"/>
    <n v="23224.916000000001"/>
    <n v="23457.166000000001"/>
    <n v="23457.166000000001"/>
    <n v="27165.098000000002"/>
    <n v="27165.098000000002"/>
    <x v="0"/>
    <x v="0"/>
    <x v="0"/>
    <x v="0"/>
    <n v="1.1580725000000001"/>
    <n v="1.1580725000000001"/>
    <s v="6401.5996"/>
    <s v="6401.5996"/>
    <n v="0"/>
    <n v="0"/>
    <n v="0"/>
    <n v="0"/>
  </r>
  <r>
    <x v="0"/>
    <s v="P50320961"/>
    <x v="0"/>
    <x v="20"/>
    <x v="20"/>
    <x v="20"/>
    <x v="2"/>
    <x v="1"/>
    <x v="1"/>
    <x v="2"/>
    <x v="2"/>
    <x v="2"/>
    <x v="2"/>
    <n v="897.84"/>
    <n v="897.84"/>
    <d v="1984-08-06T00:00:00"/>
    <d v="1984-08-06T00:00:00"/>
    <d v="2025-02-01T00:00:00"/>
    <d v="2025-02-01T00:00:00"/>
    <n v="58"/>
    <n v="58"/>
    <n v="17"/>
    <n v="17"/>
    <x v="1"/>
    <x v="1"/>
    <s v="NA"/>
    <s v="NA"/>
    <x v="0"/>
    <x v="0"/>
    <s v="NA"/>
    <s v="NA"/>
    <x v="0"/>
    <x v="0"/>
    <s v="2.58"/>
    <s v="2.58"/>
    <n v="22804.771000000001"/>
    <n v="22857.623"/>
    <n v="23224.916000000001"/>
    <n v="23230.686000000002"/>
    <n v="23457.166000000001"/>
    <n v="23462.991999999998"/>
    <n v="27165.098000000002"/>
    <n v="27171.846000000001"/>
    <x v="0"/>
    <x v="0"/>
    <x v="0"/>
    <x v="0"/>
    <n v="1.1580725000000001"/>
    <n v="1.1580725000000001"/>
    <s v="6401.5996"/>
    <s v="6401.5996"/>
    <n v="52.851999999998952"/>
    <n v="5.7700000000004366"/>
    <n v="5.8259999999972933"/>
    <n v="6.7479999999995925"/>
  </r>
  <r>
    <x v="0"/>
    <s v="P50320961"/>
    <x v="0"/>
    <x v="21"/>
    <x v="21"/>
    <x v="21"/>
    <x v="2"/>
    <x v="1"/>
    <x v="1"/>
    <x v="2"/>
    <x v="2"/>
    <x v="2"/>
    <x v="2"/>
    <n v="897.84"/>
    <n v="897.84"/>
    <d v="1984-08-06T00:00:00"/>
    <d v="1984-08-06T00:00:00"/>
    <d v="2025-02-01T00:00:00"/>
    <d v="2025-02-01T00:00:00"/>
    <n v="58"/>
    <n v="58"/>
    <n v="17"/>
    <n v="17"/>
    <x v="1"/>
    <x v="1"/>
    <s v="NA"/>
    <s v="NA"/>
    <x v="0"/>
    <x v="0"/>
    <s v="NA"/>
    <s v="NA"/>
    <x v="0"/>
    <x v="0"/>
    <s v="2.58"/>
    <s v="2.58"/>
    <n v="22857.623"/>
    <n v="22744.186000000002"/>
    <n v="23230.686000000002"/>
    <n v="23331.877"/>
    <n v="23462.991999999998"/>
    <n v="23565.195"/>
    <n v="27171.846000000001"/>
    <n v="27290.205000000002"/>
    <x v="0"/>
    <x v="0"/>
    <x v="0"/>
    <x v="0"/>
    <n v="1.1580725000000001"/>
    <n v="1.1580725000000001"/>
    <s v="6401.5996"/>
    <s v="6401.5996"/>
    <n v="-113.43699999999808"/>
    <n v="101.19099999999889"/>
    <n v="102.20300000000134"/>
    <n v="118.35900000000038"/>
  </r>
  <r>
    <x v="0"/>
    <s v="P50537757"/>
    <x v="0"/>
    <x v="0"/>
    <x v="0"/>
    <x v="0"/>
    <x v="0"/>
    <x v="0"/>
    <x v="0"/>
    <x v="2"/>
    <x v="2"/>
    <x v="2"/>
    <x v="2"/>
    <n v="687.24"/>
    <n v="687.24"/>
    <d v="1991-08-09T00:00:00"/>
    <d v="1991-08-09T00:00:00"/>
    <d v="2025-01-01T00:00:00"/>
    <d v="2025-01-01T00:00:00"/>
    <n v="46"/>
    <n v="46"/>
    <n v="29"/>
    <n v="29"/>
    <x v="0"/>
    <x v="0"/>
    <s v="NA"/>
    <s v="NA"/>
    <x v="0"/>
    <x v="0"/>
    <s v="NA"/>
    <s v="NA"/>
    <x v="0"/>
    <x v="0"/>
    <s v="2.49"/>
    <s v="2.49"/>
    <n v="9399.6769999999997"/>
    <n v="9399.6769999999997"/>
    <n v="9591.607"/>
    <n v="9591.607"/>
    <n v="9687.5229999999992"/>
    <n v="9687.5229999999992"/>
    <n v="11071.726000000001"/>
    <n v="11071.726000000001"/>
    <x v="0"/>
    <x v="0"/>
    <x v="0"/>
    <x v="0"/>
    <n v="1.1428849999999999"/>
    <n v="1.1428849999999999"/>
    <s v="4168.1104"/>
    <s v="4168.1104"/>
    <n v="0"/>
    <n v="0"/>
    <n v="0"/>
    <n v="0"/>
  </r>
  <r>
    <x v="0"/>
    <s v="P50537757"/>
    <x v="0"/>
    <x v="1"/>
    <x v="1"/>
    <x v="1"/>
    <x v="1"/>
    <x v="0"/>
    <x v="0"/>
    <x v="2"/>
    <x v="2"/>
    <x v="2"/>
    <x v="2"/>
    <n v="687.24"/>
    <n v="687.24"/>
    <d v="1991-08-09T00:00:00"/>
    <d v="1991-08-09T00:00:00"/>
    <d v="2025-01-01T00:00:00"/>
    <d v="2025-01-01T00:00:00"/>
    <n v="46"/>
    <n v="46"/>
    <n v="29"/>
    <n v="29"/>
    <x v="0"/>
    <x v="0"/>
    <s v="NA"/>
    <s v="NA"/>
    <x v="0"/>
    <x v="0"/>
    <s v="NA"/>
    <s v="NA"/>
    <x v="0"/>
    <x v="0"/>
    <s v="2.49"/>
    <s v="2.49"/>
    <n v="9399.6769999999997"/>
    <n v="9399.6769999999997"/>
    <n v="9591.607"/>
    <n v="9591.607"/>
    <n v="9687.5229999999992"/>
    <n v="9687.5229999999992"/>
    <n v="11071.726000000001"/>
    <n v="11071.726000000001"/>
    <x v="0"/>
    <x v="0"/>
    <x v="0"/>
    <x v="0"/>
    <n v="1.1428849999999999"/>
    <n v="1.1428849999999999"/>
    <s v="4168.1104"/>
    <s v="4168.1104"/>
    <n v="0"/>
    <n v="0"/>
    <n v="0"/>
    <n v="0"/>
  </r>
  <r>
    <x v="0"/>
    <s v="P50537757"/>
    <x v="0"/>
    <x v="2"/>
    <x v="2"/>
    <x v="2"/>
    <x v="2"/>
    <x v="0"/>
    <x v="0"/>
    <x v="2"/>
    <x v="2"/>
    <x v="2"/>
    <x v="2"/>
    <n v="687.24"/>
    <n v="687.24"/>
    <d v="1991-08-09T00:00:00"/>
    <d v="1991-08-09T00:00:00"/>
    <d v="2025-01-01T00:00:00"/>
    <d v="2025-01-01T00:00:00"/>
    <n v="46"/>
    <n v="46"/>
    <n v="29"/>
    <n v="29"/>
    <x v="0"/>
    <x v="0"/>
    <s v="NA"/>
    <s v="NA"/>
    <x v="0"/>
    <x v="0"/>
    <s v="NA"/>
    <s v="NA"/>
    <x v="0"/>
    <x v="0"/>
    <s v="2.49"/>
    <s v="2.49"/>
    <n v="9399.6769999999997"/>
    <n v="9399.6769999999997"/>
    <n v="9591.607"/>
    <n v="9591.607"/>
    <n v="9687.5229999999992"/>
    <n v="9687.5229999999992"/>
    <n v="11071.726000000001"/>
    <n v="11071.725"/>
    <x v="0"/>
    <x v="0"/>
    <x v="0"/>
    <x v="0"/>
    <n v="1.1428849999999999"/>
    <n v="1.1428849999999999"/>
    <s v="4168.1104"/>
    <s v="4168.1104"/>
    <n v="0"/>
    <n v="0"/>
    <n v="0"/>
    <n v="-1.0000000002037268E-3"/>
  </r>
  <r>
    <x v="0"/>
    <s v="P50537757"/>
    <x v="0"/>
    <x v="3"/>
    <x v="3"/>
    <x v="3"/>
    <x v="2"/>
    <x v="0"/>
    <x v="0"/>
    <x v="2"/>
    <x v="2"/>
    <x v="2"/>
    <x v="2"/>
    <n v="687.24"/>
    <n v="687.24"/>
    <d v="1991-08-09T00:00:00"/>
    <d v="1991-08-09T00:00:00"/>
    <d v="2025-01-01T00:00:00"/>
    <d v="2025-01-01T00:00:00"/>
    <n v="46"/>
    <n v="46"/>
    <n v="29"/>
    <n v="29"/>
    <x v="0"/>
    <x v="0"/>
    <s v="NA"/>
    <s v="NA"/>
    <x v="0"/>
    <x v="0"/>
    <s v="NA"/>
    <s v="NA"/>
    <x v="0"/>
    <x v="0"/>
    <s v="2.49"/>
    <s v="2.49"/>
    <n v="9399.6769999999997"/>
    <n v="9399.6769999999997"/>
    <n v="9591.607"/>
    <n v="9591.607"/>
    <n v="9687.5229999999992"/>
    <n v="9687.5229999999992"/>
    <n v="11071.725"/>
    <n v="11071.725"/>
    <x v="0"/>
    <x v="0"/>
    <x v="0"/>
    <x v="0"/>
    <n v="1.1428849999999999"/>
    <n v="1.1428849999999999"/>
    <s v="4168.1104"/>
    <s v="4168.1104"/>
    <n v="0"/>
    <n v="0"/>
    <n v="0"/>
    <n v="0"/>
  </r>
  <r>
    <x v="0"/>
    <s v="P50537757"/>
    <x v="0"/>
    <x v="4"/>
    <x v="4"/>
    <x v="4"/>
    <x v="2"/>
    <x v="0"/>
    <x v="0"/>
    <x v="2"/>
    <x v="2"/>
    <x v="2"/>
    <x v="2"/>
    <n v="687.24"/>
    <n v="687.24"/>
    <d v="1991-08-09T00:00:00"/>
    <d v="1991-08-09T00:00:00"/>
    <d v="2025-01-01T00:00:00"/>
    <d v="2025-01-01T00:00:00"/>
    <n v="46"/>
    <n v="46"/>
    <n v="29"/>
    <n v="29"/>
    <x v="0"/>
    <x v="0"/>
    <s v="NA"/>
    <s v="NA"/>
    <x v="0"/>
    <x v="0"/>
    <s v="NA"/>
    <s v="NA"/>
    <x v="0"/>
    <x v="0"/>
    <s v="2.49"/>
    <s v="2.49"/>
    <n v="9399.6769999999997"/>
    <n v="9402.1299999999992"/>
    <n v="9591.607"/>
    <n v="9591.7639999999992"/>
    <n v="9687.5229999999992"/>
    <n v="9687.6820000000007"/>
    <n v="11071.725"/>
    <n v="11071.905000000001"/>
    <x v="0"/>
    <x v="0"/>
    <x v="0"/>
    <x v="0"/>
    <n v="1.1428849999999999"/>
    <n v="1.1428849999999999"/>
    <s v="4168.1104"/>
    <s v="4168.1104"/>
    <n v="2.4529999999995198"/>
    <n v="0.1569999999992433"/>
    <n v="0.15900000000146974"/>
    <n v="0.18000000000029104"/>
  </r>
  <r>
    <x v="0"/>
    <s v="P50537757"/>
    <x v="0"/>
    <x v="5"/>
    <x v="5"/>
    <x v="5"/>
    <x v="2"/>
    <x v="0"/>
    <x v="0"/>
    <x v="2"/>
    <x v="2"/>
    <x v="2"/>
    <x v="2"/>
    <n v="687.24"/>
    <n v="687.24"/>
    <d v="1991-08-09T00:00:00"/>
    <d v="1991-08-09T00:00:00"/>
    <d v="2025-01-01T00:00:00"/>
    <d v="2025-01-01T00:00:00"/>
    <n v="46"/>
    <n v="46"/>
    <n v="29"/>
    <n v="29"/>
    <x v="0"/>
    <x v="0"/>
    <s v="NA"/>
    <s v="NA"/>
    <x v="0"/>
    <x v="0"/>
    <s v="NA"/>
    <s v="NA"/>
    <x v="0"/>
    <x v="0"/>
    <s v="2.49"/>
    <s v="2.49"/>
    <n v="9402.1299999999992"/>
    <n v="8699.7260000000006"/>
    <n v="9591.7639999999992"/>
    <n v="8875.1859999999997"/>
    <n v="9687.6820000000007"/>
    <n v="8963.9375"/>
    <n v="11071.905000000001"/>
    <n v="10244.749"/>
    <x v="0"/>
    <x v="0"/>
    <x v="0"/>
    <x v="0"/>
    <n v="1.1428849999999999"/>
    <n v="1.1428849999999999"/>
    <s v="4168.1104"/>
    <s v="4168.1104"/>
    <n v="-702.40399999999863"/>
    <n v="-716.57799999999952"/>
    <n v="-723.7445000000007"/>
    <n v="-827.15600000000086"/>
  </r>
  <r>
    <x v="0"/>
    <s v="P50537757"/>
    <x v="0"/>
    <x v="6"/>
    <x v="6"/>
    <x v="6"/>
    <x v="2"/>
    <x v="0"/>
    <x v="0"/>
    <x v="2"/>
    <x v="2"/>
    <x v="2"/>
    <x v="2"/>
    <n v="687.24"/>
    <n v="687.24"/>
    <d v="1991-08-09T00:00:00"/>
    <d v="1991-08-09T00:00:00"/>
    <d v="2025-01-01T00:00:00"/>
    <d v="2025-01-01T00:00:00"/>
    <n v="46"/>
    <n v="46"/>
    <n v="29"/>
    <n v="29"/>
    <x v="0"/>
    <x v="0"/>
    <s v="NA"/>
    <s v="NA"/>
    <x v="0"/>
    <x v="0"/>
    <s v="NA"/>
    <s v="NA"/>
    <x v="0"/>
    <x v="0"/>
    <s v="2.49"/>
    <s v="2.49"/>
    <n v="8699.7260000000006"/>
    <n v="8743.116"/>
    <n v="8875.1859999999997"/>
    <n v="8918.0840000000007"/>
    <n v="8963.9375"/>
    <n v="9007.2649999999994"/>
    <n v="10244.749"/>
    <n v="10294.268"/>
    <x v="0"/>
    <x v="0"/>
    <x v="0"/>
    <x v="0"/>
    <n v="1.1428849999999999"/>
    <n v="1.1428849999999999"/>
    <s v="4168.1104"/>
    <s v="4168.1104"/>
    <n v="43.389999999999418"/>
    <n v="42.898000000001048"/>
    <n v="43.327499999999418"/>
    <n v="49.519000000000233"/>
  </r>
  <r>
    <x v="0"/>
    <s v="P50537757"/>
    <x v="0"/>
    <x v="7"/>
    <x v="7"/>
    <x v="7"/>
    <x v="1"/>
    <x v="0"/>
    <x v="1"/>
    <x v="2"/>
    <x v="2"/>
    <x v="2"/>
    <x v="2"/>
    <n v="687.24"/>
    <n v="687.24"/>
    <d v="1991-08-09T00:00:00"/>
    <d v="1991-08-09T00:00:00"/>
    <d v="2025-01-01T00:00:00"/>
    <d v="2025-02-01T00:00:00"/>
    <n v="46"/>
    <n v="46"/>
    <n v="29"/>
    <n v="29"/>
    <x v="0"/>
    <x v="0"/>
    <s v="NA"/>
    <s v="NA"/>
    <x v="0"/>
    <x v="0"/>
    <s v="NA"/>
    <s v="NA"/>
    <x v="0"/>
    <x v="0"/>
    <s v="2.49"/>
    <s v="2.49"/>
    <n v="8743.116"/>
    <n v="8743.116"/>
    <n v="8918.0840000000007"/>
    <n v="8918.0840000000007"/>
    <n v="9007.2649999999994"/>
    <n v="9007.2649999999994"/>
    <n v="10294.268"/>
    <n v="10294.268"/>
    <x v="0"/>
    <x v="0"/>
    <x v="0"/>
    <x v="0"/>
    <n v="1.1428849999999999"/>
    <n v="1.1428849999999999"/>
    <s v="4168.1104"/>
    <s v="4168.1104"/>
    <n v="0"/>
    <n v="0"/>
    <n v="0"/>
    <n v="0"/>
  </r>
  <r>
    <x v="0"/>
    <s v="P50537757"/>
    <x v="0"/>
    <x v="8"/>
    <x v="8"/>
    <x v="8"/>
    <x v="2"/>
    <x v="1"/>
    <x v="1"/>
    <x v="2"/>
    <x v="2"/>
    <x v="2"/>
    <x v="2"/>
    <n v="687.24"/>
    <n v="687.24"/>
    <d v="1991-08-09T00:00:00"/>
    <d v="1991-08-09T00:00:00"/>
    <d v="2025-02-01T00:00:00"/>
    <d v="2025-02-01T00:00:00"/>
    <n v="46"/>
    <n v="46"/>
    <n v="29"/>
    <n v="29"/>
    <x v="0"/>
    <x v="0"/>
    <s v="NA"/>
    <s v="NA"/>
    <x v="0"/>
    <x v="0"/>
    <s v="NA"/>
    <s v="NA"/>
    <x v="0"/>
    <x v="0"/>
    <s v="2.49"/>
    <s v="2.49"/>
    <n v="8743.116"/>
    <n v="8743.116"/>
    <n v="8918.0840000000007"/>
    <n v="8918.0840000000007"/>
    <n v="9007.2649999999994"/>
    <n v="9007.2649999999994"/>
    <n v="10294.268"/>
    <n v="10294.268"/>
    <x v="0"/>
    <x v="0"/>
    <x v="0"/>
    <x v="0"/>
    <n v="1.1428849999999999"/>
    <n v="1.1428849999999999"/>
    <s v="4168.1104"/>
    <s v="4168.1104"/>
    <n v="0"/>
    <n v="0"/>
    <n v="0"/>
    <n v="0"/>
  </r>
  <r>
    <x v="0"/>
    <s v="P50537757"/>
    <x v="0"/>
    <x v="9"/>
    <x v="9"/>
    <x v="9"/>
    <x v="2"/>
    <x v="1"/>
    <x v="1"/>
    <x v="2"/>
    <x v="2"/>
    <x v="2"/>
    <x v="2"/>
    <n v="687.24"/>
    <n v="687.24"/>
    <d v="1991-08-09T00:00:00"/>
    <d v="1991-08-09T00:00:00"/>
    <d v="2025-02-01T00:00:00"/>
    <d v="2025-02-01T00:00:00"/>
    <n v="46"/>
    <n v="46"/>
    <n v="29"/>
    <n v="29"/>
    <x v="0"/>
    <x v="0"/>
    <s v="NA"/>
    <s v="NA"/>
    <x v="0"/>
    <x v="0"/>
    <s v="NA"/>
    <s v="NA"/>
    <x v="0"/>
    <x v="0"/>
    <s v="2.49"/>
    <s v="2.49"/>
    <n v="8743.116"/>
    <n v="8745.6090000000004"/>
    <n v="8918.0840000000007"/>
    <n v="8920.5759999999991"/>
    <n v="9007.2649999999994"/>
    <n v="9009.7819999999992"/>
    <n v="10294.268"/>
    <n v="10297.145"/>
    <x v="0"/>
    <x v="0"/>
    <x v="0"/>
    <x v="0"/>
    <n v="1.1428849999999999"/>
    <n v="1.1428849999999999"/>
    <s v="4168.1104"/>
    <s v="4168.1104"/>
    <n v="2.4930000000003929"/>
    <n v="2.4919999999983702"/>
    <n v="2.5169999999998254"/>
    <n v="2.8770000000004075"/>
  </r>
  <r>
    <x v="0"/>
    <s v="P50537757"/>
    <x v="0"/>
    <x v="10"/>
    <x v="10"/>
    <x v="10"/>
    <x v="2"/>
    <x v="1"/>
    <x v="1"/>
    <x v="2"/>
    <x v="2"/>
    <x v="2"/>
    <x v="2"/>
    <n v="687.24"/>
    <n v="687.24"/>
    <d v="1991-08-09T00:00:00"/>
    <d v="1991-08-09T00:00:00"/>
    <d v="2025-02-01T00:00:00"/>
    <d v="2025-02-01T00:00:00"/>
    <n v="46"/>
    <n v="46"/>
    <n v="29"/>
    <n v="29"/>
    <x v="0"/>
    <x v="0"/>
    <s v="NA"/>
    <s v="NA"/>
    <x v="0"/>
    <x v="0"/>
    <s v="NA"/>
    <s v="NA"/>
    <x v="0"/>
    <x v="0"/>
    <s v="2.49"/>
    <s v="2.49"/>
    <n v="8745.6090000000004"/>
    <n v="8688.7630000000008"/>
    <n v="8920.5759999999991"/>
    <n v="8862.5930000000008"/>
    <n v="9009.7819999999992"/>
    <n v="8951.2189999999991"/>
    <n v="10297.145"/>
    <n v="10230.213"/>
    <x v="0"/>
    <x v="0"/>
    <x v="0"/>
    <x v="0"/>
    <n v="1.1428849999999999"/>
    <n v="1.1428849999999999"/>
    <s v="4168.1104"/>
    <s v="4168.1104"/>
    <n v="-56.845999999999549"/>
    <n v="-57.982999999998356"/>
    <n v="-58.563000000000102"/>
    <n v="-66.932000000000698"/>
  </r>
  <r>
    <x v="0"/>
    <s v="P50537757"/>
    <x v="0"/>
    <x v="11"/>
    <x v="11"/>
    <x v="11"/>
    <x v="2"/>
    <x v="1"/>
    <x v="1"/>
    <x v="2"/>
    <x v="2"/>
    <x v="2"/>
    <x v="2"/>
    <n v="687.24"/>
    <n v="687.24"/>
    <d v="1991-08-09T00:00:00"/>
    <d v="1991-08-09T00:00:00"/>
    <d v="2025-02-01T00:00:00"/>
    <d v="2025-02-01T00:00:00"/>
    <n v="46"/>
    <n v="46"/>
    <n v="29"/>
    <n v="29"/>
    <x v="0"/>
    <x v="0"/>
    <s v="NA"/>
    <s v="NA"/>
    <x v="0"/>
    <x v="0"/>
    <s v="NA"/>
    <s v="NA"/>
    <x v="0"/>
    <x v="0"/>
    <s v="2.49"/>
    <s v="2.49"/>
    <n v="8688.7630000000008"/>
    <n v="8669.4860000000008"/>
    <n v="8862.5930000000008"/>
    <n v="8842.9310000000005"/>
    <n v="8951.2189999999991"/>
    <n v="8931.36"/>
    <n v="10230.213"/>
    <n v="10207.517"/>
    <x v="0"/>
    <x v="0"/>
    <x v="0"/>
    <x v="0"/>
    <n v="1.1428849999999999"/>
    <n v="1.1428849999999999"/>
    <s v="4168.1104"/>
    <s v="4168.1104"/>
    <n v="-19.277000000000044"/>
    <n v="-19.662000000000262"/>
    <n v="-19.858999999998559"/>
    <n v="-22.695999999999913"/>
  </r>
  <r>
    <x v="0"/>
    <s v="P50537757"/>
    <x v="0"/>
    <x v="12"/>
    <x v="12"/>
    <x v="12"/>
    <x v="2"/>
    <x v="1"/>
    <x v="1"/>
    <x v="2"/>
    <x v="2"/>
    <x v="2"/>
    <x v="2"/>
    <n v="687.24"/>
    <n v="687.24"/>
    <d v="1991-08-09T00:00:00"/>
    <d v="1991-08-09T00:00:00"/>
    <d v="2025-02-01T00:00:00"/>
    <d v="2025-02-01T00:00:00"/>
    <n v="46"/>
    <n v="46"/>
    <n v="29"/>
    <n v="29"/>
    <x v="0"/>
    <x v="0"/>
    <s v="NA"/>
    <s v="NA"/>
    <x v="0"/>
    <x v="0"/>
    <s v="NA"/>
    <s v="NA"/>
    <x v="0"/>
    <x v="0"/>
    <s v="2.49"/>
    <s v="2.49"/>
    <n v="8669.4860000000008"/>
    <n v="8712.7270000000008"/>
    <n v="8842.9310000000005"/>
    <n v="8884.7260000000006"/>
    <n v="8931.36"/>
    <n v="8973.5730000000003"/>
    <n v="10207.517"/>
    <n v="10255.762000000001"/>
    <x v="0"/>
    <x v="0"/>
    <x v="0"/>
    <x v="0"/>
    <n v="1.1428849999999999"/>
    <n v="1.1428849999999999"/>
    <s v="4168.1104"/>
    <s v="4168.1104"/>
    <n v="43.240999999999985"/>
    <n v="41.795000000000073"/>
    <n v="42.212999999999738"/>
    <n v="48.2450000000008"/>
  </r>
  <r>
    <x v="0"/>
    <s v="P50537757"/>
    <x v="0"/>
    <x v="13"/>
    <x v="13"/>
    <x v="13"/>
    <x v="2"/>
    <x v="1"/>
    <x v="1"/>
    <x v="2"/>
    <x v="2"/>
    <x v="2"/>
    <x v="2"/>
    <n v="687.24"/>
    <n v="687.24"/>
    <d v="1991-08-09T00:00:00"/>
    <d v="1991-08-09T00:00:00"/>
    <d v="2025-02-01T00:00:00"/>
    <d v="2025-02-01T00:00:00"/>
    <n v="46"/>
    <n v="46"/>
    <n v="29"/>
    <n v="29"/>
    <x v="0"/>
    <x v="0"/>
    <s v="NA"/>
    <s v="NA"/>
    <x v="0"/>
    <x v="0"/>
    <s v="NA"/>
    <s v="NA"/>
    <x v="0"/>
    <x v="0"/>
    <s v="2.49"/>
    <s v="2.49"/>
    <n v="8712.7270000000008"/>
    <n v="8712.7270000000008"/>
    <n v="8884.7260000000006"/>
    <n v="8884.7260000000006"/>
    <n v="8973.5730000000003"/>
    <n v="8973.5730000000003"/>
    <n v="10255.762000000001"/>
    <n v="10255.762000000001"/>
    <x v="0"/>
    <x v="0"/>
    <x v="0"/>
    <x v="0"/>
    <n v="1.1428849999999999"/>
    <n v="1.1428849999999999"/>
    <s v="4168.1104"/>
    <s v="4174.983"/>
    <n v="0"/>
    <n v="0"/>
    <n v="0"/>
    <n v="0"/>
  </r>
  <r>
    <x v="0"/>
    <s v="P50537757"/>
    <x v="0"/>
    <x v="14"/>
    <x v="14"/>
    <x v="14"/>
    <x v="2"/>
    <x v="1"/>
    <x v="1"/>
    <x v="2"/>
    <x v="2"/>
    <x v="2"/>
    <x v="2"/>
    <n v="687.24"/>
    <n v="687.24"/>
    <d v="1991-08-09T00:00:00"/>
    <d v="1991-08-09T00:00:00"/>
    <d v="2025-02-01T00:00:00"/>
    <d v="2025-02-01T00:00:00"/>
    <n v="46"/>
    <n v="46"/>
    <n v="29"/>
    <n v="29"/>
    <x v="0"/>
    <x v="0"/>
    <s v="NA"/>
    <s v="NA"/>
    <x v="0"/>
    <x v="0"/>
    <s v="NA"/>
    <s v="NA"/>
    <x v="0"/>
    <x v="0"/>
    <s v="2.49"/>
    <s v="2.49"/>
    <n v="8712.7270000000008"/>
    <n v="8712.7270000000008"/>
    <n v="8884.7260000000006"/>
    <n v="8884.7260000000006"/>
    <n v="8973.5730000000003"/>
    <n v="8973.5730000000003"/>
    <n v="10255.762000000001"/>
    <n v="10255.762000000001"/>
    <x v="0"/>
    <x v="0"/>
    <x v="0"/>
    <x v="0"/>
    <n v="1.1428849999999999"/>
    <n v="1.1428849999999999"/>
    <s v="4174.983"/>
    <s v="4174.983"/>
    <n v="0"/>
    <n v="0"/>
    <n v="0"/>
    <n v="0"/>
  </r>
  <r>
    <x v="0"/>
    <s v="P50537757"/>
    <x v="0"/>
    <x v="15"/>
    <x v="15"/>
    <x v="15"/>
    <x v="2"/>
    <x v="1"/>
    <x v="1"/>
    <x v="2"/>
    <x v="2"/>
    <x v="2"/>
    <x v="2"/>
    <n v="687.24"/>
    <n v="687.24"/>
    <d v="1991-08-09T00:00:00"/>
    <d v="1991-08-09T00:00:00"/>
    <d v="2025-02-01T00:00:00"/>
    <d v="2025-02-01T00:00:00"/>
    <n v="46"/>
    <n v="46"/>
    <n v="29"/>
    <n v="29"/>
    <x v="0"/>
    <x v="0"/>
    <s v="NA"/>
    <s v="NA"/>
    <x v="0"/>
    <x v="0"/>
    <s v="NA"/>
    <s v="NA"/>
    <x v="0"/>
    <x v="0"/>
    <s v="2.49"/>
    <s v="2.49"/>
    <n v="8712.7270000000008"/>
    <n v="8712.7270000000008"/>
    <n v="8884.7260000000006"/>
    <n v="8884.7260000000006"/>
    <n v="8973.5730000000003"/>
    <n v="8973.5730000000003"/>
    <n v="10255.762000000001"/>
    <n v="10255.762000000001"/>
    <x v="0"/>
    <x v="0"/>
    <x v="0"/>
    <x v="0"/>
    <n v="1.1428849999999999"/>
    <n v="1.1428849999999999"/>
    <s v="4174.983"/>
    <s v="4174.983"/>
    <n v="0"/>
    <n v="0"/>
    <n v="0"/>
    <n v="0"/>
  </r>
  <r>
    <x v="0"/>
    <s v="P50537757"/>
    <x v="0"/>
    <x v="16"/>
    <x v="16"/>
    <x v="16"/>
    <x v="2"/>
    <x v="1"/>
    <x v="1"/>
    <x v="2"/>
    <x v="2"/>
    <x v="2"/>
    <x v="2"/>
    <n v="687.24"/>
    <n v="687.24"/>
    <d v="1991-08-09T00:00:00"/>
    <d v="1991-08-09T00:00:00"/>
    <d v="2025-02-01T00:00:00"/>
    <d v="2025-02-01T00:00:00"/>
    <n v="46"/>
    <n v="46"/>
    <n v="29"/>
    <n v="29"/>
    <x v="0"/>
    <x v="0"/>
    <s v="NA"/>
    <s v="NA"/>
    <x v="0"/>
    <x v="0"/>
    <s v="NA"/>
    <s v="NA"/>
    <x v="0"/>
    <x v="0"/>
    <s v="2.49"/>
    <s v="2.49"/>
    <n v="8712.7270000000008"/>
    <n v="8712.7270000000008"/>
    <n v="8884.7260000000006"/>
    <n v="8884.7260000000006"/>
    <n v="8973.5730000000003"/>
    <n v="8973.5720000000001"/>
    <n v="10255.762000000001"/>
    <n v="10255.762000000001"/>
    <x v="0"/>
    <x v="0"/>
    <x v="0"/>
    <x v="0"/>
    <n v="1.1428849999999999"/>
    <n v="1.1428849999999999"/>
    <s v="4174.983"/>
    <s v="4174.983"/>
    <n v="0"/>
    <n v="0"/>
    <n v="-1.0000000002037268E-3"/>
    <n v="0"/>
  </r>
  <r>
    <x v="0"/>
    <s v="P50537757"/>
    <x v="0"/>
    <x v="17"/>
    <x v="17"/>
    <x v="17"/>
    <x v="1"/>
    <x v="1"/>
    <x v="1"/>
    <x v="2"/>
    <x v="2"/>
    <x v="2"/>
    <x v="2"/>
    <n v="687.24"/>
    <n v="687.24"/>
    <d v="1991-08-09T00:00:00"/>
    <d v="1991-08-09T00:00:00"/>
    <d v="2025-02-01T00:00:00"/>
    <d v="2025-02-01T00:00:00"/>
    <n v="46"/>
    <n v="46"/>
    <n v="29"/>
    <n v="29"/>
    <x v="0"/>
    <x v="0"/>
    <s v="NA"/>
    <s v="NA"/>
    <x v="0"/>
    <x v="0"/>
    <s v="NA"/>
    <s v="NA"/>
    <x v="0"/>
    <x v="0"/>
    <s v="2.49"/>
    <s v="2.49"/>
    <n v="8712.7270000000008"/>
    <n v="8712.7270000000008"/>
    <n v="8884.7260000000006"/>
    <n v="8884.7260000000006"/>
    <n v="8973.5720000000001"/>
    <n v="8973.5720000000001"/>
    <n v="10255.762000000001"/>
    <n v="10255.762000000001"/>
    <x v="0"/>
    <x v="0"/>
    <x v="0"/>
    <x v="0"/>
    <n v="1.1428849999999999"/>
    <n v="1.1428849999999999"/>
    <s v="4174.983"/>
    <s v="4174.983"/>
    <n v="0"/>
    <n v="0"/>
    <n v="0"/>
    <n v="0"/>
  </r>
  <r>
    <x v="0"/>
    <s v="P50537757"/>
    <x v="0"/>
    <x v="18"/>
    <x v="18"/>
    <x v="18"/>
    <x v="3"/>
    <x v="1"/>
    <x v="1"/>
    <x v="2"/>
    <x v="2"/>
    <x v="2"/>
    <x v="2"/>
    <n v="687.24"/>
    <n v="687.24"/>
    <d v="1991-08-09T00:00:00"/>
    <d v="1991-08-09T00:00:00"/>
    <d v="2025-02-01T00:00:00"/>
    <d v="2025-02-01T00:00:00"/>
    <n v="46"/>
    <n v="46"/>
    <n v="29"/>
    <n v="29"/>
    <x v="0"/>
    <x v="0"/>
    <s v="NA"/>
    <s v="NA"/>
    <x v="0"/>
    <x v="0"/>
    <s v="NA"/>
    <s v="NA"/>
    <x v="0"/>
    <x v="0"/>
    <s v="2.49"/>
    <s v="2.49"/>
    <n v="8712.7270000000008"/>
    <n v="8712.7270000000008"/>
    <n v="8884.7260000000006"/>
    <n v="8884.7260000000006"/>
    <n v="8973.5720000000001"/>
    <n v="8973.5720000000001"/>
    <n v="10255.762000000001"/>
    <n v="10255.762000000001"/>
    <x v="0"/>
    <x v="0"/>
    <x v="0"/>
    <x v="0"/>
    <n v="1.1428849999999999"/>
    <n v="1.1428849999999999"/>
    <s v="4174.983"/>
    <s v="4174.983"/>
    <n v="0"/>
    <n v="0"/>
    <n v="0"/>
    <n v="0"/>
  </r>
  <r>
    <x v="0"/>
    <s v="P50537757"/>
    <x v="0"/>
    <x v="19"/>
    <x v="19"/>
    <x v="19"/>
    <x v="4"/>
    <x v="1"/>
    <x v="1"/>
    <x v="2"/>
    <x v="2"/>
    <x v="2"/>
    <x v="2"/>
    <n v="687.24"/>
    <n v="687.24"/>
    <d v="1991-08-09T00:00:00"/>
    <d v="1991-08-09T00:00:00"/>
    <d v="2025-02-01T00:00:00"/>
    <d v="2025-02-01T00:00:00"/>
    <n v="46"/>
    <n v="46"/>
    <n v="29"/>
    <n v="29"/>
    <x v="0"/>
    <x v="0"/>
    <s v="NA"/>
    <s v="NA"/>
    <x v="0"/>
    <x v="0"/>
    <s v="NA"/>
    <s v="NA"/>
    <x v="0"/>
    <x v="0"/>
    <s v="2.49"/>
    <s v="2.49"/>
    <n v="8712.7270000000008"/>
    <n v="8712.7270000000008"/>
    <n v="8884.7260000000006"/>
    <n v="8884.7260000000006"/>
    <n v="8973.5720000000001"/>
    <n v="8973.5720000000001"/>
    <n v="10255.762000000001"/>
    <n v="10255.762000000001"/>
    <x v="0"/>
    <x v="0"/>
    <x v="0"/>
    <x v="0"/>
    <n v="1.1428849999999999"/>
    <n v="1.1428849999999999"/>
    <s v="4174.983"/>
    <s v="4174.983"/>
    <n v="0"/>
    <n v="0"/>
    <n v="0"/>
    <n v="0"/>
  </r>
  <r>
    <x v="0"/>
    <s v="P50537757"/>
    <x v="0"/>
    <x v="20"/>
    <x v="20"/>
    <x v="20"/>
    <x v="2"/>
    <x v="1"/>
    <x v="1"/>
    <x v="2"/>
    <x v="2"/>
    <x v="2"/>
    <x v="2"/>
    <n v="687.24"/>
    <n v="687.24"/>
    <d v="1991-08-09T00:00:00"/>
    <d v="1991-08-09T00:00:00"/>
    <d v="2025-02-01T00:00:00"/>
    <d v="2025-02-01T00:00:00"/>
    <n v="46"/>
    <n v="46"/>
    <n v="29"/>
    <n v="29"/>
    <x v="0"/>
    <x v="0"/>
    <s v="NA"/>
    <s v="NA"/>
    <x v="0"/>
    <x v="0"/>
    <s v="NA"/>
    <s v="NA"/>
    <x v="0"/>
    <x v="0"/>
    <s v="2.49"/>
    <s v="2.49"/>
    <n v="8712.7270000000008"/>
    <n v="8734.4159999999993"/>
    <n v="8884.7260000000006"/>
    <n v="8888.4290000000001"/>
    <n v="8973.5720000000001"/>
    <n v="8977.3125"/>
    <n v="10255.762000000001"/>
    <n v="10260.036"/>
    <x v="0"/>
    <x v="0"/>
    <x v="0"/>
    <x v="0"/>
    <n v="1.1428849999999999"/>
    <n v="1.1428849999999999"/>
    <s v="4174.983"/>
    <s v="4174.983"/>
    <n v="21.688999999998487"/>
    <n v="3.7029999999995198"/>
    <n v="3.7404999999998836"/>
    <n v="4.2739999999994325"/>
  </r>
  <r>
    <x v="0"/>
    <s v="P50537757"/>
    <x v="0"/>
    <x v="21"/>
    <x v="21"/>
    <x v="21"/>
    <x v="2"/>
    <x v="1"/>
    <x v="1"/>
    <x v="2"/>
    <x v="2"/>
    <x v="2"/>
    <x v="2"/>
    <n v="687.24"/>
    <n v="687.24"/>
    <d v="1991-08-09T00:00:00"/>
    <d v="1991-08-09T00:00:00"/>
    <d v="2025-02-01T00:00:00"/>
    <d v="2025-02-01T00:00:00"/>
    <n v="46"/>
    <n v="46"/>
    <n v="29"/>
    <n v="29"/>
    <x v="0"/>
    <x v="0"/>
    <s v="NA"/>
    <s v="NA"/>
    <x v="0"/>
    <x v="0"/>
    <s v="NA"/>
    <s v="NA"/>
    <x v="0"/>
    <x v="0"/>
    <s v="2.49"/>
    <s v="2.49"/>
    <n v="8734.4159999999993"/>
    <n v="8691.0679999999993"/>
    <n v="8888.4290000000001"/>
    <n v="8927.1460000000006"/>
    <n v="8977.3125"/>
    <n v="9016.4179999999997"/>
    <n v="10260.036"/>
    <n v="10304.728999999999"/>
    <x v="0"/>
    <x v="0"/>
    <x v="0"/>
    <x v="0"/>
    <n v="1.1428849999999999"/>
    <n v="1.1428849999999999"/>
    <s v="4174.983"/>
    <s v="4174.983"/>
    <n v="-43.347999999999956"/>
    <n v="38.717000000000553"/>
    <n v="39.105499999999665"/>
    <n v="44.692999999999302"/>
  </r>
  <r>
    <x v="0"/>
    <s v="P50578802"/>
    <x v="0"/>
    <x v="0"/>
    <x v="0"/>
    <x v="0"/>
    <x v="0"/>
    <x v="0"/>
    <x v="0"/>
    <x v="3"/>
    <x v="3"/>
    <x v="0"/>
    <x v="0"/>
    <n v="978.12"/>
    <n v="978.12"/>
    <d v="1986-09-12T00:00:00"/>
    <d v="1986-09-12T00:00:00"/>
    <d v="2008-09-12T00:00:00"/>
    <d v="2008-09-12T00:00:00"/>
    <n v="22"/>
    <n v="22"/>
    <n v="53"/>
    <n v="53"/>
    <x v="1"/>
    <x v="1"/>
    <s v="NA"/>
    <s v="NA"/>
    <x v="0"/>
    <x v="0"/>
    <s v="NA"/>
    <s v="NA"/>
    <x v="0"/>
    <x v="0"/>
    <s v="7.41"/>
    <s v="7.41"/>
    <n v="167.67348000000001"/>
    <n v="167.67348000000001"/>
    <n v="170.57263"/>
    <n v="170.57263"/>
    <n v="172.27837"/>
    <n v="172.27837"/>
    <n v="6660.9970000000003"/>
    <n v="6660.9970000000003"/>
    <x v="0"/>
    <x v="0"/>
    <x v="0"/>
    <x v="0"/>
    <n v="1.0795321"/>
    <n v="1.0795321"/>
    <s v="6660.997"/>
    <s v="6660.997"/>
    <n v="0"/>
    <n v="0"/>
    <n v="0"/>
    <n v="0"/>
  </r>
  <r>
    <x v="0"/>
    <s v="P50578802"/>
    <x v="0"/>
    <x v="1"/>
    <x v="1"/>
    <x v="1"/>
    <x v="1"/>
    <x v="0"/>
    <x v="0"/>
    <x v="3"/>
    <x v="3"/>
    <x v="0"/>
    <x v="0"/>
    <n v="978.12"/>
    <n v="978.12"/>
    <d v="1986-09-12T00:00:00"/>
    <d v="1986-09-12T00:00:00"/>
    <d v="2008-09-12T00:00:00"/>
    <d v="2008-09-12T00:00:00"/>
    <n v="22"/>
    <n v="22"/>
    <n v="53"/>
    <n v="53"/>
    <x v="1"/>
    <x v="1"/>
    <s v="NA"/>
    <s v="NA"/>
    <x v="0"/>
    <x v="0"/>
    <s v="NA"/>
    <s v="NA"/>
    <x v="0"/>
    <x v="0"/>
    <s v="7.41"/>
    <s v="7.41"/>
    <n v="167.67348000000001"/>
    <n v="167.67348000000001"/>
    <n v="170.57263"/>
    <n v="170.57263"/>
    <n v="172.27837"/>
    <n v="172.27837"/>
    <n v="6660.9970000000003"/>
    <n v="6660.9970000000003"/>
    <x v="0"/>
    <x v="0"/>
    <x v="0"/>
    <x v="0"/>
    <n v="1.0795321"/>
    <n v="1.0795321"/>
    <s v="6660.997"/>
    <s v="6660.997"/>
    <n v="0"/>
    <n v="0"/>
    <n v="0"/>
    <n v="0"/>
  </r>
  <r>
    <x v="0"/>
    <s v="P50578802"/>
    <x v="0"/>
    <x v="2"/>
    <x v="2"/>
    <x v="2"/>
    <x v="2"/>
    <x v="0"/>
    <x v="0"/>
    <x v="3"/>
    <x v="3"/>
    <x v="0"/>
    <x v="0"/>
    <n v="978.12"/>
    <n v="978.12"/>
    <d v="1986-09-12T00:00:00"/>
    <d v="1986-09-12T00:00:00"/>
    <d v="2008-09-12T00:00:00"/>
    <d v="2008-09-12T00:00:00"/>
    <n v="22"/>
    <n v="22"/>
    <n v="53"/>
    <n v="53"/>
    <x v="1"/>
    <x v="1"/>
    <s v="NA"/>
    <s v="NA"/>
    <x v="0"/>
    <x v="0"/>
    <s v="NA"/>
    <s v="NA"/>
    <x v="0"/>
    <x v="0"/>
    <s v="7.41"/>
    <s v="7.41"/>
    <n v="167.67348000000001"/>
    <n v="167.67348000000001"/>
    <n v="170.57263"/>
    <n v="170.57263"/>
    <n v="172.27837"/>
    <n v="172.27834999999999"/>
    <n v="6660.9970000000003"/>
    <n v="6660.9970000000003"/>
    <x v="0"/>
    <x v="0"/>
    <x v="0"/>
    <x v="0"/>
    <n v="1.0795321"/>
    <n v="1.0795321"/>
    <s v="6660.997"/>
    <s v="6660.997"/>
    <n v="0"/>
    <n v="0"/>
    <n v="-2.0000000006348273E-5"/>
    <n v="0"/>
  </r>
  <r>
    <x v="0"/>
    <s v="P50578802"/>
    <x v="0"/>
    <x v="3"/>
    <x v="3"/>
    <x v="3"/>
    <x v="2"/>
    <x v="0"/>
    <x v="0"/>
    <x v="3"/>
    <x v="3"/>
    <x v="0"/>
    <x v="0"/>
    <n v="978.12"/>
    <n v="978.12"/>
    <d v="1986-09-12T00:00:00"/>
    <d v="1986-09-12T00:00:00"/>
    <d v="2008-09-12T00:00:00"/>
    <d v="2008-09-12T00:00:00"/>
    <n v="22"/>
    <n v="22"/>
    <n v="53"/>
    <n v="53"/>
    <x v="1"/>
    <x v="1"/>
    <s v="NA"/>
    <s v="NA"/>
    <x v="0"/>
    <x v="0"/>
    <s v="NA"/>
    <s v="NA"/>
    <x v="0"/>
    <x v="0"/>
    <s v="7.41"/>
    <s v="7.41"/>
    <n v="167.67348000000001"/>
    <n v="167.67348000000001"/>
    <n v="170.57263"/>
    <n v="170.57263"/>
    <n v="172.27834999999999"/>
    <n v="172.27834999999999"/>
    <n v="6660.9970000000003"/>
    <n v="6660.9970000000003"/>
    <x v="0"/>
    <x v="0"/>
    <x v="0"/>
    <x v="0"/>
    <n v="1.0795321"/>
    <n v="1.0795321"/>
    <s v="6660.997"/>
    <s v="6660.997"/>
    <n v="0"/>
    <n v="0"/>
    <n v="0"/>
    <n v="0"/>
  </r>
  <r>
    <x v="0"/>
    <s v="P50578802"/>
    <x v="0"/>
    <x v="4"/>
    <x v="4"/>
    <x v="4"/>
    <x v="2"/>
    <x v="0"/>
    <x v="0"/>
    <x v="3"/>
    <x v="3"/>
    <x v="0"/>
    <x v="0"/>
    <n v="978.12"/>
    <n v="978.12"/>
    <d v="1986-09-12T00:00:00"/>
    <d v="1986-09-12T00:00:00"/>
    <d v="2008-09-12T00:00:00"/>
    <d v="2008-09-12T00:00:00"/>
    <n v="22"/>
    <n v="22"/>
    <n v="53"/>
    <n v="53"/>
    <x v="1"/>
    <x v="1"/>
    <s v="NA"/>
    <s v="NA"/>
    <x v="0"/>
    <x v="0"/>
    <s v="NA"/>
    <s v="NA"/>
    <x v="0"/>
    <x v="0"/>
    <s v="7.41"/>
    <s v="7.41"/>
    <n v="167.67348000000001"/>
    <n v="167.79177999999999"/>
    <n v="170.57263"/>
    <n v="170.58015"/>
    <n v="172.27834999999999"/>
    <n v="172.28595000000001"/>
    <n v="6660.9970000000003"/>
    <n v="6660.9970000000003"/>
    <x v="0"/>
    <x v="0"/>
    <x v="0"/>
    <x v="0"/>
    <n v="1.0795321"/>
    <n v="1.0795321"/>
    <s v="6660.997"/>
    <s v="6660.997"/>
    <n v="0.11829999999997654"/>
    <n v="7.5199999999995271E-3"/>
    <n v="7.6000000000249202E-3"/>
    <n v="0"/>
  </r>
  <r>
    <x v="0"/>
    <s v="P50578802"/>
    <x v="0"/>
    <x v="5"/>
    <x v="5"/>
    <x v="5"/>
    <x v="2"/>
    <x v="0"/>
    <x v="0"/>
    <x v="3"/>
    <x v="3"/>
    <x v="0"/>
    <x v="0"/>
    <n v="978.12"/>
    <n v="978.12"/>
    <d v="1986-09-12T00:00:00"/>
    <d v="1986-09-12T00:00:00"/>
    <d v="2008-09-12T00:00:00"/>
    <d v="2008-09-12T00:00:00"/>
    <n v="22"/>
    <n v="22"/>
    <n v="53"/>
    <n v="53"/>
    <x v="1"/>
    <x v="1"/>
    <s v="NA"/>
    <s v="NA"/>
    <x v="0"/>
    <x v="0"/>
    <s v="NA"/>
    <s v="NA"/>
    <x v="0"/>
    <x v="0"/>
    <s v="7.41"/>
    <s v="7.41"/>
    <n v="167.79177999999999"/>
    <n v="155.23962"/>
    <n v="170.58015"/>
    <n v="157.81941"/>
    <n v="172.28595000000001"/>
    <n v="159.39760000000001"/>
    <n v="6660.9970000000003"/>
    <n v="6660.9970000000003"/>
    <x v="0"/>
    <x v="0"/>
    <x v="0"/>
    <x v="0"/>
    <n v="1.0795321"/>
    <n v="1.0795321"/>
    <s v="6660.997"/>
    <s v="6660.997"/>
    <n v="-12.552159999999986"/>
    <n v="-12.760739999999998"/>
    <n v="-12.888350000000003"/>
    <n v="0"/>
  </r>
  <r>
    <x v="0"/>
    <s v="P50578802"/>
    <x v="0"/>
    <x v="6"/>
    <x v="6"/>
    <x v="6"/>
    <x v="2"/>
    <x v="0"/>
    <x v="0"/>
    <x v="3"/>
    <x v="3"/>
    <x v="0"/>
    <x v="0"/>
    <n v="978.12"/>
    <n v="978.12"/>
    <d v="1986-09-12T00:00:00"/>
    <d v="1986-09-12T00:00:00"/>
    <d v="2008-09-12T00:00:00"/>
    <d v="2008-09-12T00:00:00"/>
    <n v="22"/>
    <n v="22"/>
    <n v="53"/>
    <n v="53"/>
    <x v="1"/>
    <x v="1"/>
    <s v="NA"/>
    <s v="NA"/>
    <x v="0"/>
    <x v="0"/>
    <s v="NA"/>
    <s v="NA"/>
    <x v="0"/>
    <x v="0"/>
    <s v="7.41"/>
    <s v="7.41"/>
    <n v="155.23962"/>
    <n v="155.82068000000001"/>
    <n v="157.81941"/>
    <n v="158.42841999999999"/>
    <n v="159.39760000000001"/>
    <n v="160.01271"/>
    <n v="6660.9970000000003"/>
    <n v="6660.9970000000003"/>
    <x v="0"/>
    <x v="0"/>
    <x v="0"/>
    <x v="0"/>
    <n v="1.0795321"/>
    <n v="1.0795321"/>
    <s v="6660.997"/>
    <s v="6660.997"/>
    <n v="0.5810600000000079"/>
    <n v="0.60900999999998362"/>
    <n v="0.61510999999998717"/>
    <n v="0"/>
  </r>
  <r>
    <x v="0"/>
    <s v="P50578802"/>
    <x v="0"/>
    <x v="7"/>
    <x v="7"/>
    <x v="7"/>
    <x v="1"/>
    <x v="0"/>
    <x v="0"/>
    <x v="3"/>
    <x v="3"/>
    <x v="0"/>
    <x v="0"/>
    <n v="978.12"/>
    <n v="978.12"/>
    <d v="1986-09-12T00:00:00"/>
    <d v="1986-09-12T00:00:00"/>
    <d v="2008-09-12T00:00:00"/>
    <d v="2008-09-12T00:00:00"/>
    <n v="22"/>
    <n v="22"/>
    <n v="53"/>
    <n v="53"/>
    <x v="1"/>
    <x v="1"/>
    <s v="NA"/>
    <s v="NA"/>
    <x v="0"/>
    <x v="0"/>
    <s v="NA"/>
    <s v="NA"/>
    <x v="0"/>
    <x v="0"/>
    <s v="7.41"/>
    <s v="7.41"/>
    <n v="155.82068000000001"/>
    <n v="155.82068000000001"/>
    <n v="158.42841999999999"/>
    <n v="158.42841999999999"/>
    <n v="160.01271"/>
    <n v="160.01271"/>
    <n v="6660.9970000000003"/>
    <n v="6660.9970000000003"/>
    <x v="0"/>
    <x v="0"/>
    <x v="0"/>
    <x v="0"/>
    <n v="1.0795321"/>
    <n v="1.0795321"/>
    <s v="6660.997"/>
    <s v="6660.997"/>
    <n v="0"/>
    <n v="0"/>
    <n v="0"/>
    <n v="0"/>
  </r>
  <r>
    <x v="0"/>
    <s v="P50578802"/>
    <x v="0"/>
    <x v="8"/>
    <x v="8"/>
    <x v="8"/>
    <x v="2"/>
    <x v="0"/>
    <x v="0"/>
    <x v="3"/>
    <x v="3"/>
    <x v="0"/>
    <x v="0"/>
    <n v="978.12"/>
    <n v="978.12"/>
    <d v="1986-09-12T00:00:00"/>
    <d v="1986-09-12T00:00:00"/>
    <d v="2008-09-12T00:00:00"/>
    <d v="2008-09-12T00:00:00"/>
    <n v="22"/>
    <n v="22"/>
    <n v="53"/>
    <n v="53"/>
    <x v="1"/>
    <x v="1"/>
    <s v="NA"/>
    <s v="NA"/>
    <x v="0"/>
    <x v="0"/>
    <s v="NA"/>
    <s v="NA"/>
    <x v="0"/>
    <x v="0"/>
    <s v="7.41"/>
    <s v="7.41"/>
    <n v="155.82068000000001"/>
    <n v="155.82068000000001"/>
    <n v="158.42841999999999"/>
    <n v="158.42841999999999"/>
    <n v="160.01271"/>
    <n v="160.01271"/>
    <n v="6660.9970000000003"/>
    <n v="6660.9970000000003"/>
    <x v="0"/>
    <x v="0"/>
    <x v="0"/>
    <x v="0"/>
    <n v="1.0795321"/>
    <n v="1.0795321"/>
    <s v="6660.997"/>
    <s v="6660.997"/>
    <n v="0"/>
    <n v="0"/>
    <n v="0"/>
    <n v="0"/>
  </r>
  <r>
    <x v="0"/>
    <s v="P50578802"/>
    <x v="0"/>
    <x v="9"/>
    <x v="9"/>
    <x v="9"/>
    <x v="2"/>
    <x v="0"/>
    <x v="0"/>
    <x v="3"/>
    <x v="3"/>
    <x v="0"/>
    <x v="0"/>
    <n v="978.12"/>
    <n v="978.12"/>
    <d v="1986-09-12T00:00:00"/>
    <d v="1986-09-12T00:00:00"/>
    <d v="2008-09-12T00:00:00"/>
    <d v="2008-09-12T00:00:00"/>
    <n v="22"/>
    <n v="22"/>
    <n v="53"/>
    <n v="53"/>
    <x v="1"/>
    <x v="1"/>
    <s v="NA"/>
    <s v="NA"/>
    <x v="0"/>
    <x v="0"/>
    <s v="NA"/>
    <s v="NA"/>
    <x v="0"/>
    <x v="0"/>
    <s v="7.41"/>
    <s v="7.41"/>
    <n v="155.82068000000001"/>
    <n v="155.82068000000001"/>
    <n v="158.42841999999999"/>
    <n v="158.42841999999999"/>
    <n v="160.01271"/>
    <n v="160.01271"/>
    <n v="6660.9970000000003"/>
    <n v="6660.9970000000003"/>
    <x v="0"/>
    <x v="0"/>
    <x v="0"/>
    <x v="0"/>
    <n v="1.0795321"/>
    <n v="1.0795321"/>
    <s v="6660.997"/>
    <s v="6660.997"/>
    <n v="0"/>
    <n v="0"/>
    <n v="0"/>
    <n v="0"/>
  </r>
  <r>
    <x v="0"/>
    <s v="P50578802"/>
    <x v="0"/>
    <x v="10"/>
    <x v="10"/>
    <x v="10"/>
    <x v="2"/>
    <x v="0"/>
    <x v="0"/>
    <x v="3"/>
    <x v="3"/>
    <x v="0"/>
    <x v="0"/>
    <n v="978.12"/>
    <n v="978.12"/>
    <d v="1986-09-12T00:00:00"/>
    <d v="1986-09-12T00:00:00"/>
    <d v="2008-09-12T00:00:00"/>
    <d v="2008-09-12T00:00:00"/>
    <n v="22"/>
    <n v="22"/>
    <n v="53"/>
    <n v="53"/>
    <x v="1"/>
    <x v="1"/>
    <s v="NA"/>
    <s v="NA"/>
    <x v="0"/>
    <x v="0"/>
    <s v="NA"/>
    <s v="NA"/>
    <x v="0"/>
    <x v="0"/>
    <s v="7.41"/>
    <s v="7.41"/>
    <n v="155.82068000000001"/>
    <n v="154.80785"/>
    <n v="158.42841999999999"/>
    <n v="157.39864"/>
    <n v="160.01271"/>
    <n v="158.97263000000001"/>
    <n v="6660.9970000000003"/>
    <n v="6660.9970000000003"/>
    <x v="0"/>
    <x v="0"/>
    <x v="0"/>
    <x v="0"/>
    <n v="1.0795321"/>
    <n v="1.0795321"/>
    <s v="6660.997"/>
    <s v="6660.997"/>
    <n v="-1.0128300000000081"/>
    <n v="-1.0297799999999881"/>
    <n v="-1.040079999999989"/>
    <n v="0"/>
  </r>
  <r>
    <x v="0"/>
    <s v="P50578802"/>
    <x v="0"/>
    <x v="11"/>
    <x v="11"/>
    <x v="11"/>
    <x v="2"/>
    <x v="0"/>
    <x v="0"/>
    <x v="3"/>
    <x v="3"/>
    <x v="0"/>
    <x v="0"/>
    <n v="978.12"/>
    <n v="978.12"/>
    <d v="1986-09-12T00:00:00"/>
    <d v="1986-09-12T00:00:00"/>
    <d v="2008-09-12T00:00:00"/>
    <d v="2008-09-12T00:00:00"/>
    <n v="22"/>
    <n v="22"/>
    <n v="53"/>
    <n v="53"/>
    <x v="1"/>
    <x v="1"/>
    <s v="NA"/>
    <s v="NA"/>
    <x v="0"/>
    <x v="0"/>
    <s v="NA"/>
    <s v="NA"/>
    <x v="0"/>
    <x v="0"/>
    <s v="7.41"/>
    <s v="7.41"/>
    <n v="154.80785"/>
    <n v="147.51618999999999"/>
    <n v="157.39864"/>
    <n v="149.98495"/>
    <n v="158.97263000000001"/>
    <n v="151.48480000000001"/>
    <n v="6660.9970000000003"/>
    <n v="6660.9970000000003"/>
    <x v="0"/>
    <x v="0"/>
    <x v="0"/>
    <x v="0"/>
    <n v="1.0795321"/>
    <n v="1.0795321"/>
    <s v="6660.997"/>
    <s v="6660.997"/>
    <n v="-7.2916600000000074"/>
    <n v="-7.4136900000000026"/>
    <n v="-7.4878300000000024"/>
    <n v="0"/>
  </r>
  <r>
    <x v="0"/>
    <s v="P50578802"/>
    <x v="0"/>
    <x v="12"/>
    <x v="12"/>
    <x v="12"/>
    <x v="2"/>
    <x v="0"/>
    <x v="0"/>
    <x v="3"/>
    <x v="3"/>
    <x v="0"/>
    <x v="0"/>
    <n v="978.12"/>
    <n v="978.12"/>
    <d v="1986-09-12T00:00:00"/>
    <d v="1986-09-12T00:00:00"/>
    <d v="2008-09-12T00:00:00"/>
    <d v="2008-09-12T00:00:00"/>
    <n v="22"/>
    <n v="22"/>
    <n v="53"/>
    <n v="53"/>
    <x v="1"/>
    <x v="1"/>
    <s v="NA"/>
    <s v="NA"/>
    <x v="0"/>
    <x v="0"/>
    <s v="NA"/>
    <s v="NA"/>
    <x v="0"/>
    <x v="0"/>
    <s v="7.41"/>
    <s v="7.41"/>
    <n v="147.51618999999999"/>
    <n v="148.06834000000001"/>
    <n v="149.98495"/>
    <n v="150.54929000000001"/>
    <n v="151.48480000000001"/>
    <n v="152.05477999999999"/>
    <n v="6660.9970000000003"/>
    <n v="6660.9970000000003"/>
    <x v="0"/>
    <x v="0"/>
    <x v="0"/>
    <x v="0"/>
    <n v="1.0795321"/>
    <n v="1.0795321"/>
    <s v="6660.997"/>
    <s v="6660.997"/>
    <n v="0.55215000000001169"/>
    <n v="0.56434000000001561"/>
    <n v="0.56997999999998683"/>
    <n v="0"/>
  </r>
  <r>
    <x v="0"/>
    <s v="P50578802"/>
    <x v="0"/>
    <x v="13"/>
    <x v="13"/>
    <x v="13"/>
    <x v="2"/>
    <x v="0"/>
    <x v="0"/>
    <x v="3"/>
    <x v="3"/>
    <x v="0"/>
    <x v="0"/>
    <n v="978.12"/>
    <n v="978.12"/>
    <d v="1986-09-12T00:00:00"/>
    <d v="1986-09-12T00:00:00"/>
    <d v="2008-09-12T00:00:00"/>
    <d v="2008-09-12T00:00:00"/>
    <n v="22"/>
    <n v="22"/>
    <n v="53"/>
    <n v="53"/>
    <x v="1"/>
    <x v="1"/>
    <s v="NA"/>
    <s v="NA"/>
    <x v="0"/>
    <x v="0"/>
    <s v="NA"/>
    <s v="NA"/>
    <x v="0"/>
    <x v="0"/>
    <s v="7.41"/>
    <s v="7.41"/>
    <n v="148.06834000000001"/>
    <n v="148.06834000000001"/>
    <n v="150.54929000000001"/>
    <n v="150.54929000000001"/>
    <n v="152.05477999999999"/>
    <n v="152.05477999999999"/>
    <n v="6660.9970000000003"/>
    <n v="6670.7782999999999"/>
    <x v="0"/>
    <x v="0"/>
    <x v="0"/>
    <x v="0"/>
    <n v="1.0795321"/>
    <n v="1.0795321"/>
    <s v="6660.997"/>
    <s v="6670.7783"/>
    <n v="0"/>
    <n v="0"/>
    <n v="0"/>
    <n v="9.7812999999996464"/>
  </r>
  <r>
    <x v="0"/>
    <s v="P50578802"/>
    <x v="0"/>
    <x v="14"/>
    <x v="14"/>
    <x v="14"/>
    <x v="2"/>
    <x v="0"/>
    <x v="0"/>
    <x v="3"/>
    <x v="3"/>
    <x v="0"/>
    <x v="0"/>
    <n v="978.12"/>
    <n v="978.12"/>
    <d v="1986-09-12T00:00:00"/>
    <d v="1986-09-12T00:00:00"/>
    <d v="2008-09-12T00:00:00"/>
    <d v="2008-09-12T00:00:00"/>
    <n v="22"/>
    <n v="22"/>
    <n v="53"/>
    <n v="53"/>
    <x v="1"/>
    <x v="1"/>
    <s v="NA"/>
    <s v="NA"/>
    <x v="0"/>
    <x v="0"/>
    <s v="NA"/>
    <s v="NA"/>
    <x v="0"/>
    <x v="0"/>
    <s v="7.41"/>
    <s v="7.41"/>
    <n v="148.06834000000001"/>
    <n v="148.06834000000001"/>
    <n v="150.54929000000001"/>
    <n v="150.54929000000001"/>
    <n v="152.05477999999999"/>
    <n v="152.05477999999999"/>
    <n v="6670.7782999999999"/>
    <n v="6670.7782999999999"/>
    <x v="0"/>
    <x v="0"/>
    <x v="0"/>
    <x v="0"/>
    <n v="1.0795321"/>
    <n v="1.0795321"/>
    <s v="6670.7783"/>
    <s v="6670.7783"/>
    <n v="0"/>
    <n v="0"/>
    <n v="0"/>
    <n v="0"/>
  </r>
  <r>
    <x v="0"/>
    <s v="P50578802"/>
    <x v="0"/>
    <x v="15"/>
    <x v="15"/>
    <x v="15"/>
    <x v="2"/>
    <x v="0"/>
    <x v="0"/>
    <x v="3"/>
    <x v="3"/>
    <x v="0"/>
    <x v="0"/>
    <n v="978.12"/>
    <n v="978.12"/>
    <d v="1986-09-12T00:00:00"/>
    <d v="1986-09-12T00:00:00"/>
    <d v="2008-09-12T00:00:00"/>
    <d v="2008-09-12T00:00:00"/>
    <n v="22"/>
    <n v="22"/>
    <n v="53"/>
    <n v="53"/>
    <x v="1"/>
    <x v="1"/>
    <s v="NA"/>
    <s v="NA"/>
    <x v="0"/>
    <x v="0"/>
    <s v="NA"/>
    <s v="NA"/>
    <x v="0"/>
    <x v="0"/>
    <s v="7.41"/>
    <s v="7.41"/>
    <n v="148.06834000000001"/>
    <n v="148.06834000000001"/>
    <n v="150.54929000000001"/>
    <n v="150.54929000000001"/>
    <n v="152.05477999999999"/>
    <n v="152.05477999999999"/>
    <n v="6670.7782999999999"/>
    <n v="6670.7782999999999"/>
    <x v="0"/>
    <x v="0"/>
    <x v="0"/>
    <x v="0"/>
    <n v="1.0795321"/>
    <n v="1.0795321"/>
    <s v="6670.7783"/>
    <s v="6670.7783"/>
    <n v="0"/>
    <n v="0"/>
    <n v="0"/>
    <n v="0"/>
  </r>
  <r>
    <x v="0"/>
    <s v="P50578802"/>
    <x v="0"/>
    <x v="16"/>
    <x v="16"/>
    <x v="16"/>
    <x v="2"/>
    <x v="0"/>
    <x v="0"/>
    <x v="3"/>
    <x v="3"/>
    <x v="0"/>
    <x v="0"/>
    <n v="978.12"/>
    <n v="978.12"/>
    <d v="1986-09-12T00:00:00"/>
    <d v="1986-09-12T00:00:00"/>
    <d v="2008-09-12T00:00:00"/>
    <d v="2008-09-12T00:00:00"/>
    <n v="22"/>
    <n v="22"/>
    <n v="53"/>
    <n v="53"/>
    <x v="1"/>
    <x v="1"/>
    <s v="NA"/>
    <s v="NA"/>
    <x v="0"/>
    <x v="0"/>
    <s v="NA"/>
    <s v="NA"/>
    <x v="0"/>
    <x v="0"/>
    <s v="7.41"/>
    <s v="7.41"/>
    <n v="148.06834000000001"/>
    <n v="148.06834000000001"/>
    <n v="150.54929000000001"/>
    <n v="150.54929000000001"/>
    <n v="152.05477999999999"/>
    <n v="152.05477999999999"/>
    <n v="6670.7782999999999"/>
    <n v="6670.7782999999999"/>
    <x v="0"/>
    <x v="0"/>
    <x v="0"/>
    <x v="0"/>
    <n v="1.0795321"/>
    <n v="1.0795321"/>
    <s v="6670.7783"/>
    <s v="6670.7783"/>
    <n v="0"/>
    <n v="0"/>
    <n v="0"/>
    <n v="0"/>
  </r>
  <r>
    <x v="0"/>
    <s v="P50578802"/>
    <x v="0"/>
    <x v="17"/>
    <x v="17"/>
    <x v="17"/>
    <x v="1"/>
    <x v="0"/>
    <x v="0"/>
    <x v="3"/>
    <x v="3"/>
    <x v="0"/>
    <x v="0"/>
    <n v="978.12"/>
    <n v="978.12"/>
    <d v="1986-09-12T00:00:00"/>
    <d v="1986-09-12T00:00:00"/>
    <d v="2008-09-12T00:00:00"/>
    <d v="2008-09-12T00:00:00"/>
    <n v="22"/>
    <n v="22"/>
    <n v="53"/>
    <n v="53"/>
    <x v="1"/>
    <x v="1"/>
    <s v="NA"/>
    <s v="NA"/>
    <x v="0"/>
    <x v="0"/>
    <s v="NA"/>
    <s v="NA"/>
    <x v="0"/>
    <x v="0"/>
    <s v="7.41"/>
    <s v="7.41"/>
    <n v="148.06834000000001"/>
    <n v="148.06834000000001"/>
    <n v="150.54929000000001"/>
    <n v="150.54929000000001"/>
    <n v="152.05477999999999"/>
    <n v="152.05477999999999"/>
    <n v="6670.7782999999999"/>
    <n v="6670.7782999999999"/>
    <x v="0"/>
    <x v="0"/>
    <x v="0"/>
    <x v="0"/>
    <n v="1.0795321"/>
    <n v="1.0795321"/>
    <s v="6670.7783"/>
    <s v="6670.7783"/>
    <n v="0"/>
    <n v="0"/>
    <n v="0"/>
    <n v="0"/>
  </r>
  <r>
    <x v="0"/>
    <s v="P50578802"/>
    <x v="0"/>
    <x v="18"/>
    <x v="18"/>
    <x v="18"/>
    <x v="3"/>
    <x v="0"/>
    <x v="0"/>
    <x v="3"/>
    <x v="3"/>
    <x v="0"/>
    <x v="0"/>
    <n v="978.12"/>
    <n v="978.12"/>
    <d v="1986-09-12T00:00:00"/>
    <d v="1986-09-12T00:00:00"/>
    <d v="2008-09-12T00:00:00"/>
    <d v="2008-09-12T00:00:00"/>
    <n v="22"/>
    <n v="22"/>
    <n v="53"/>
    <n v="53"/>
    <x v="1"/>
    <x v="1"/>
    <s v="NA"/>
    <s v="NA"/>
    <x v="0"/>
    <x v="0"/>
    <s v="NA"/>
    <s v="NA"/>
    <x v="0"/>
    <x v="0"/>
    <s v="7.41"/>
    <s v="7.41"/>
    <n v="148.06834000000001"/>
    <n v="148.06834000000001"/>
    <n v="150.54929000000001"/>
    <n v="150.54929000000001"/>
    <n v="152.05477999999999"/>
    <n v="152.05477999999999"/>
    <n v="6670.7782999999999"/>
    <n v="6670.7782999999999"/>
    <x v="0"/>
    <x v="0"/>
    <x v="0"/>
    <x v="0"/>
    <n v="1.0795321"/>
    <n v="1.0795321"/>
    <s v="6670.7783"/>
    <s v="6670.7783"/>
    <n v="0"/>
    <n v="0"/>
    <n v="0"/>
    <n v="0"/>
  </r>
  <r>
    <x v="0"/>
    <s v="P50578802"/>
    <x v="0"/>
    <x v="19"/>
    <x v="19"/>
    <x v="19"/>
    <x v="4"/>
    <x v="0"/>
    <x v="0"/>
    <x v="3"/>
    <x v="3"/>
    <x v="0"/>
    <x v="0"/>
    <n v="978.12"/>
    <n v="978.12"/>
    <d v="1986-09-12T00:00:00"/>
    <d v="1986-09-12T00:00:00"/>
    <d v="2008-09-12T00:00:00"/>
    <d v="2008-09-12T00:00:00"/>
    <n v="22"/>
    <n v="22"/>
    <n v="53"/>
    <n v="53"/>
    <x v="1"/>
    <x v="1"/>
    <s v="NA"/>
    <s v="NA"/>
    <x v="0"/>
    <x v="0"/>
    <s v="NA"/>
    <s v="NA"/>
    <x v="0"/>
    <x v="0"/>
    <s v="7.41"/>
    <s v="7.41"/>
    <n v="148.06834000000001"/>
    <n v="148.06834000000001"/>
    <n v="150.54929000000001"/>
    <n v="150.54929000000001"/>
    <n v="152.05477999999999"/>
    <n v="152.05477999999999"/>
    <n v="6670.7782999999999"/>
    <n v="6670.7782999999999"/>
    <x v="0"/>
    <x v="0"/>
    <x v="0"/>
    <x v="0"/>
    <n v="1.0795321"/>
    <n v="1.0795321"/>
    <s v="6670.7783"/>
    <s v="6670.7783"/>
    <n v="0"/>
    <n v="0"/>
    <n v="0"/>
    <n v="0"/>
  </r>
  <r>
    <x v="0"/>
    <s v="P50578802"/>
    <x v="0"/>
    <x v="20"/>
    <x v="20"/>
    <x v="20"/>
    <x v="2"/>
    <x v="0"/>
    <x v="0"/>
    <x v="3"/>
    <x v="3"/>
    <x v="0"/>
    <x v="0"/>
    <n v="978.12"/>
    <n v="978.12"/>
    <d v="1986-09-12T00:00:00"/>
    <d v="1986-09-12T00:00:00"/>
    <d v="2008-09-12T00:00:00"/>
    <d v="2008-09-12T00:00:00"/>
    <n v="22"/>
    <n v="22"/>
    <n v="53"/>
    <n v="53"/>
    <x v="1"/>
    <x v="1"/>
    <s v="NA"/>
    <s v="NA"/>
    <x v="0"/>
    <x v="0"/>
    <s v="NA"/>
    <s v="NA"/>
    <x v="0"/>
    <x v="0"/>
    <s v="7.41"/>
    <s v="7.41"/>
    <n v="148.06834000000001"/>
    <n v="148.40364"/>
    <n v="150.54929000000001"/>
    <n v="150.57057"/>
    <n v="152.05477999999999"/>
    <n v="152.07628"/>
    <n v="6670.7782999999999"/>
    <n v="6670.7782999999999"/>
    <x v="0"/>
    <x v="0"/>
    <x v="0"/>
    <x v="0"/>
    <n v="1.0795321"/>
    <n v="1.0795321"/>
    <s v="6670.7783"/>
    <s v="6670.7783"/>
    <n v="0.3352999999999895"/>
    <n v="2.1279999999990196E-2"/>
    <n v="2.1500000000003183E-2"/>
    <n v="0"/>
  </r>
  <r>
    <x v="0"/>
    <s v="P50578802"/>
    <x v="0"/>
    <x v="21"/>
    <x v="21"/>
    <x v="21"/>
    <x v="2"/>
    <x v="0"/>
    <x v="0"/>
    <x v="3"/>
    <x v="3"/>
    <x v="0"/>
    <x v="0"/>
    <n v="978.12"/>
    <n v="978.12"/>
    <d v="1986-09-12T00:00:00"/>
    <d v="1986-09-12T00:00:00"/>
    <d v="2008-09-12T00:00:00"/>
    <d v="2008-09-12T00:00:00"/>
    <n v="22"/>
    <n v="22"/>
    <n v="53"/>
    <n v="53"/>
    <x v="1"/>
    <x v="1"/>
    <s v="NA"/>
    <s v="NA"/>
    <x v="0"/>
    <x v="0"/>
    <s v="NA"/>
    <s v="NA"/>
    <x v="0"/>
    <x v="0"/>
    <s v="7.41"/>
    <s v="7.41"/>
    <n v="148.40364"/>
    <n v="147.85023000000001"/>
    <n v="150.57057"/>
    <n v="151.09718000000001"/>
    <n v="152.07628"/>
    <n v="152.60814999999999"/>
    <n v="6670.7782999999999"/>
    <n v="6670.7782999999999"/>
    <x v="0"/>
    <x v="0"/>
    <x v="0"/>
    <x v="0"/>
    <n v="1.0795321"/>
    <n v="1.0795321"/>
    <s v="6670.7783"/>
    <s v="6670.7783"/>
    <n v="-0.5534099999999853"/>
    <n v="0.52661000000000513"/>
    <n v="0.53186999999999784"/>
    <n v="0"/>
  </r>
  <r>
    <x v="0"/>
    <s v="P50817463"/>
    <x v="0"/>
    <x v="0"/>
    <x v="0"/>
    <x v="0"/>
    <x v="0"/>
    <x v="0"/>
    <x v="0"/>
    <x v="1"/>
    <x v="1"/>
    <x v="1"/>
    <x v="1"/>
    <n v="1708.2"/>
    <n v="1708.2"/>
    <d v="1995-06-04T00:00:00"/>
    <d v="1995-06-04T00:00:00"/>
    <d v="2016-08-04T00:00:00"/>
    <d v="2016-08-04T00:00:00"/>
    <n v="30"/>
    <n v="30"/>
    <n v="45"/>
    <n v="45"/>
    <x v="1"/>
    <x v="1"/>
    <s v="NA"/>
    <s v="NA"/>
    <x v="0"/>
    <x v="0"/>
    <s v="NA"/>
    <s v="NA"/>
    <x v="0"/>
    <x v="0"/>
    <s v="9.49"/>
    <s v="9.49"/>
    <n v="6937.3905999999997"/>
    <n v="6937.3905999999997"/>
    <n v="7067.02"/>
    <n v="7067.02"/>
    <n v="7137.69"/>
    <n v="7137.69"/>
    <n v="7937.9984999999997"/>
    <n v="7937.9984999999997"/>
    <x v="0"/>
    <x v="0"/>
    <x v="0"/>
    <x v="0"/>
    <n v="1.1121242"/>
    <n v="1.1121242"/>
    <s v="6580.5557"/>
    <s v="6580.5557"/>
    <n v="0"/>
    <n v="0"/>
    <n v="0"/>
    <n v="0"/>
  </r>
  <r>
    <x v="0"/>
    <s v="P50817463"/>
    <x v="0"/>
    <x v="1"/>
    <x v="1"/>
    <x v="1"/>
    <x v="1"/>
    <x v="0"/>
    <x v="0"/>
    <x v="1"/>
    <x v="1"/>
    <x v="1"/>
    <x v="1"/>
    <n v="1708.2"/>
    <n v="1708.2"/>
    <d v="1995-06-04T00:00:00"/>
    <d v="1995-06-04T00:00:00"/>
    <d v="2016-08-04T00:00:00"/>
    <d v="2016-08-04T00:00:00"/>
    <n v="30"/>
    <n v="30"/>
    <n v="45"/>
    <n v="45"/>
    <x v="1"/>
    <x v="1"/>
    <s v="NA"/>
    <s v="NA"/>
    <x v="0"/>
    <x v="0"/>
    <s v="NA"/>
    <s v="NA"/>
    <x v="0"/>
    <x v="0"/>
    <s v="9.49"/>
    <s v="9.49"/>
    <n v="6937.3905999999997"/>
    <n v="6937.3905999999997"/>
    <n v="7067.02"/>
    <n v="7067.02"/>
    <n v="7137.69"/>
    <n v="7137.69"/>
    <n v="7937.9984999999997"/>
    <n v="7937.9984999999997"/>
    <x v="0"/>
    <x v="0"/>
    <x v="0"/>
    <x v="0"/>
    <n v="1.1121242"/>
    <n v="1.1121242"/>
    <s v="6580.5557"/>
    <s v="6580.5557"/>
    <n v="0"/>
    <n v="0"/>
    <n v="0"/>
    <n v="0"/>
  </r>
  <r>
    <x v="0"/>
    <s v="P50817463"/>
    <x v="0"/>
    <x v="2"/>
    <x v="2"/>
    <x v="2"/>
    <x v="2"/>
    <x v="0"/>
    <x v="0"/>
    <x v="1"/>
    <x v="1"/>
    <x v="1"/>
    <x v="1"/>
    <n v="1708.2"/>
    <n v="1708.2"/>
    <d v="1995-06-04T00:00:00"/>
    <d v="1995-06-04T00:00:00"/>
    <d v="2016-08-04T00:00:00"/>
    <d v="2016-08-04T00:00:00"/>
    <n v="30"/>
    <n v="30"/>
    <n v="45"/>
    <n v="45"/>
    <x v="1"/>
    <x v="1"/>
    <s v="NA"/>
    <s v="NA"/>
    <x v="0"/>
    <x v="0"/>
    <s v="NA"/>
    <s v="NA"/>
    <x v="0"/>
    <x v="0"/>
    <s v="9.49"/>
    <s v="9.49"/>
    <n v="6937.3905999999997"/>
    <n v="6937.3905999999997"/>
    <n v="7067.02"/>
    <n v="7067.02"/>
    <n v="7137.69"/>
    <n v="7137.69"/>
    <n v="7937.9984999999997"/>
    <n v="7937.9975999999997"/>
    <x v="0"/>
    <x v="0"/>
    <x v="0"/>
    <x v="0"/>
    <n v="1.1121242"/>
    <n v="1.1121242"/>
    <s v="6580.5557"/>
    <s v="6580.5557"/>
    <n v="0"/>
    <n v="0"/>
    <n v="0"/>
    <n v="-9.0000000000145519E-4"/>
  </r>
  <r>
    <x v="0"/>
    <s v="P50817463"/>
    <x v="0"/>
    <x v="3"/>
    <x v="3"/>
    <x v="3"/>
    <x v="2"/>
    <x v="0"/>
    <x v="0"/>
    <x v="1"/>
    <x v="1"/>
    <x v="1"/>
    <x v="1"/>
    <n v="1708.2"/>
    <n v="1708.2"/>
    <d v="1995-06-04T00:00:00"/>
    <d v="1995-06-04T00:00:00"/>
    <d v="2016-08-04T00:00:00"/>
    <d v="2016-08-04T00:00:00"/>
    <n v="30"/>
    <n v="30"/>
    <n v="45"/>
    <n v="45"/>
    <x v="1"/>
    <x v="1"/>
    <s v="NA"/>
    <s v="NA"/>
    <x v="0"/>
    <x v="0"/>
    <s v="NA"/>
    <s v="NA"/>
    <x v="0"/>
    <x v="0"/>
    <s v="9.49"/>
    <s v="9.49"/>
    <n v="6937.3905999999997"/>
    <n v="6937.3905999999997"/>
    <n v="7067.02"/>
    <n v="7067.02"/>
    <n v="7137.69"/>
    <n v="7137.69"/>
    <n v="7937.9975999999997"/>
    <n v="7937.9975999999997"/>
    <x v="0"/>
    <x v="0"/>
    <x v="0"/>
    <x v="0"/>
    <n v="1.1121242"/>
    <n v="1.1121242"/>
    <s v="6580.5557"/>
    <s v="6580.5557"/>
    <n v="0"/>
    <n v="0"/>
    <n v="0"/>
    <n v="0"/>
  </r>
  <r>
    <x v="0"/>
    <s v="P50817463"/>
    <x v="0"/>
    <x v="4"/>
    <x v="4"/>
    <x v="4"/>
    <x v="2"/>
    <x v="0"/>
    <x v="0"/>
    <x v="1"/>
    <x v="1"/>
    <x v="1"/>
    <x v="1"/>
    <n v="1708.2"/>
    <n v="1708.2"/>
    <d v="1995-06-04T00:00:00"/>
    <d v="1995-06-04T00:00:00"/>
    <d v="2016-08-04T00:00:00"/>
    <d v="2016-08-04T00:00:00"/>
    <n v="30"/>
    <n v="30"/>
    <n v="45"/>
    <n v="45"/>
    <x v="1"/>
    <x v="1"/>
    <s v="NA"/>
    <s v="NA"/>
    <x v="0"/>
    <x v="0"/>
    <s v="NA"/>
    <s v="NA"/>
    <x v="0"/>
    <x v="0"/>
    <s v="9.49"/>
    <s v="9.49"/>
    <n v="6937.3905999999997"/>
    <n v="6942.2849999999999"/>
    <n v="7067.02"/>
    <n v="7067.3315000000002"/>
    <n v="7137.69"/>
    <n v="7138.0050000000001"/>
    <n v="7937.9975999999997"/>
    <n v="7938.348"/>
    <x v="0"/>
    <x v="0"/>
    <x v="0"/>
    <x v="0"/>
    <n v="1.1121242"/>
    <n v="1.1121242"/>
    <s v="6580.5557"/>
    <s v="6580.5557"/>
    <n v="4.8944000000001324"/>
    <n v="0.31149999999979627"/>
    <n v="0.31500000000050932"/>
    <n v="0.35040000000026339"/>
  </r>
  <r>
    <x v="0"/>
    <s v="P50817463"/>
    <x v="0"/>
    <x v="5"/>
    <x v="5"/>
    <x v="5"/>
    <x v="2"/>
    <x v="0"/>
    <x v="0"/>
    <x v="1"/>
    <x v="1"/>
    <x v="1"/>
    <x v="1"/>
    <n v="1708.2"/>
    <n v="1708.2"/>
    <d v="1995-06-04T00:00:00"/>
    <d v="1995-06-04T00:00:00"/>
    <d v="2016-08-04T00:00:00"/>
    <d v="2016-08-04T00:00:00"/>
    <n v="30"/>
    <n v="30"/>
    <n v="45"/>
    <n v="45"/>
    <x v="1"/>
    <x v="1"/>
    <s v="NA"/>
    <s v="NA"/>
    <x v="0"/>
    <x v="0"/>
    <s v="NA"/>
    <s v="NA"/>
    <x v="0"/>
    <x v="0"/>
    <s v="9.49"/>
    <s v="9.49"/>
    <n v="6942.2849999999999"/>
    <n v="6422.9472999999998"/>
    <n v="7067.3315000000002"/>
    <n v="6538.6390000000001"/>
    <n v="7138.0050000000001"/>
    <n v="6604.0254000000004"/>
    <n v="7938.348"/>
    <n v="7344.4966000000004"/>
    <x v="0"/>
    <x v="0"/>
    <x v="0"/>
    <x v="0"/>
    <n v="1.1121242"/>
    <n v="1.1121242"/>
    <s v="6580.5557"/>
    <s v="6580.5557"/>
    <n v="-519.33770000000004"/>
    <n v="-528.69250000000011"/>
    <n v="-533.97959999999966"/>
    <n v="-593.85139999999956"/>
  </r>
  <r>
    <x v="0"/>
    <s v="P50817463"/>
    <x v="0"/>
    <x v="6"/>
    <x v="6"/>
    <x v="6"/>
    <x v="2"/>
    <x v="0"/>
    <x v="0"/>
    <x v="1"/>
    <x v="1"/>
    <x v="1"/>
    <x v="1"/>
    <n v="1708.2"/>
    <n v="1708.2"/>
    <d v="1995-06-04T00:00:00"/>
    <d v="1995-06-04T00:00:00"/>
    <d v="2016-08-04T00:00:00"/>
    <d v="2016-08-04T00:00:00"/>
    <n v="30"/>
    <n v="30"/>
    <n v="45"/>
    <n v="45"/>
    <x v="1"/>
    <x v="1"/>
    <s v="NA"/>
    <s v="NA"/>
    <x v="0"/>
    <x v="0"/>
    <s v="NA"/>
    <s v="NA"/>
    <x v="0"/>
    <x v="0"/>
    <s v="9.49"/>
    <s v="9.49"/>
    <n v="6422.9472999999998"/>
    <n v="6446.9883"/>
    <n v="6538.6390000000001"/>
    <n v="6563.8710000000001"/>
    <n v="6604.0254000000004"/>
    <n v="6629.51"/>
    <n v="7344.4966000000004"/>
    <n v="7372.8383999999996"/>
    <x v="0"/>
    <x v="0"/>
    <x v="0"/>
    <x v="0"/>
    <n v="1.1121242"/>
    <n v="1.1121242"/>
    <s v="6580.5557"/>
    <s v="6580.5557"/>
    <n v="24.041000000000167"/>
    <n v="25.231999999999971"/>
    <n v="25.484599999999773"/>
    <n v="28.341799999999239"/>
  </r>
  <r>
    <x v="0"/>
    <s v="P50817463"/>
    <x v="0"/>
    <x v="7"/>
    <x v="7"/>
    <x v="7"/>
    <x v="1"/>
    <x v="0"/>
    <x v="0"/>
    <x v="1"/>
    <x v="1"/>
    <x v="1"/>
    <x v="1"/>
    <n v="1708.2"/>
    <n v="1708.2"/>
    <d v="1995-06-04T00:00:00"/>
    <d v="1995-06-04T00:00:00"/>
    <d v="2016-08-04T00:00:00"/>
    <d v="2016-08-04T00:00:00"/>
    <n v="30"/>
    <n v="30"/>
    <n v="45"/>
    <n v="45"/>
    <x v="1"/>
    <x v="1"/>
    <s v="NA"/>
    <s v="NA"/>
    <x v="0"/>
    <x v="0"/>
    <s v="NA"/>
    <s v="NA"/>
    <x v="0"/>
    <x v="0"/>
    <s v="9.49"/>
    <s v="9.49"/>
    <n v="6446.9883"/>
    <n v="6446.9883"/>
    <n v="6563.8710000000001"/>
    <n v="6563.8710000000001"/>
    <n v="6629.51"/>
    <n v="6629.51"/>
    <n v="7372.8383999999996"/>
    <n v="7372.8383999999996"/>
    <x v="0"/>
    <x v="0"/>
    <x v="0"/>
    <x v="0"/>
    <n v="1.1121242"/>
    <n v="1.1121242"/>
    <s v="6580.5557"/>
    <s v="6580.5557"/>
    <n v="0"/>
    <n v="0"/>
    <n v="0"/>
    <n v="0"/>
  </r>
  <r>
    <x v="0"/>
    <s v="P50817463"/>
    <x v="0"/>
    <x v="8"/>
    <x v="8"/>
    <x v="8"/>
    <x v="2"/>
    <x v="0"/>
    <x v="0"/>
    <x v="1"/>
    <x v="1"/>
    <x v="1"/>
    <x v="1"/>
    <n v="1708.2"/>
    <n v="1708.2"/>
    <d v="1995-06-04T00:00:00"/>
    <d v="1995-06-04T00:00:00"/>
    <d v="2016-08-04T00:00:00"/>
    <d v="2016-08-04T00:00:00"/>
    <n v="30"/>
    <n v="30"/>
    <n v="45"/>
    <n v="45"/>
    <x v="1"/>
    <x v="1"/>
    <s v="NA"/>
    <s v="NA"/>
    <x v="0"/>
    <x v="0"/>
    <s v="NA"/>
    <s v="NA"/>
    <x v="0"/>
    <x v="0"/>
    <s v="9.49"/>
    <s v="9.49"/>
    <n v="6446.9883"/>
    <n v="6446.9883"/>
    <n v="6563.8710000000001"/>
    <n v="6563.8710000000001"/>
    <n v="6629.51"/>
    <n v="6629.51"/>
    <n v="7372.8383999999996"/>
    <n v="7372.8383999999996"/>
    <x v="0"/>
    <x v="0"/>
    <x v="0"/>
    <x v="0"/>
    <n v="1.1121242"/>
    <n v="1.1121242"/>
    <s v="6580.5557"/>
    <s v="6580.5557"/>
    <n v="0"/>
    <n v="0"/>
    <n v="0"/>
    <n v="0"/>
  </r>
  <r>
    <x v="0"/>
    <s v="P50817463"/>
    <x v="0"/>
    <x v="9"/>
    <x v="9"/>
    <x v="9"/>
    <x v="2"/>
    <x v="0"/>
    <x v="0"/>
    <x v="1"/>
    <x v="1"/>
    <x v="1"/>
    <x v="1"/>
    <n v="1708.2"/>
    <n v="1708.2"/>
    <d v="1995-06-04T00:00:00"/>
    <d v="1995-06-04T00:00:00"/>
    <d v="2016-08-04T00:00:00"/>
    <d v="2016-08-04T00:00:00"/>
    <n v="30"/>
    <n v="30"/>
    <n v="45"/>
    <n v="45"/>
    <x v="1"/>
    <x v="1"/>
    <s v="NA"/>
    <s v="NA"/>
    <x v="0"/>
    <x v="0"/>
    <s v="NA"/>
    <s v="NA"/>
    <x v="0"/>
    <x v="0"/>
    <s v="9.49"/>
    <s v="9.49"/>
    <n v="6446.9883"/>
    <n v="6446.9883"/>
    <n v="6563.8710000000001"/>
    <n v="6563.8710000000001"/>
    <n v="6629.51"/>
    <n v="6629.51"/>
    <n v="7372.8383999999996"/>
    <n v="7372.8383999999996"/>
    <x v="0"/>
    <x v="0"/>
    <x v="0"/>
    <x v="0"/>
    <n v="1.1121242"/>
    <n v="1.1121242"/>
    <s v="6580.5557"/>
    <s v="6580.5557"/>
    <n v="0"/>
    <n v="0"/>
    <n v="0"/>
    <n v="0"/>
  </r>
  <r>
    <x v="0"/>
    <s v="P50817463"/>
    <x v="0"/>
    <x v="10"/>
    <x v="10"/>
    <x v="10"/>
    <x v="2"/>
    <x v="0"/>
    <x v="0"/>
    <x v="1"/>
    <x v="1"/>
    <x v="1"/>
    <x v="1"/>
    <n v="1708.2"/>
    <n v="1708.2"/>
    <d v="1995-06-04T00:00:00"/>
    <d v="1995-06-04T00:00:00"/>
    <d v="2016-08-04T00:00:00"/>
    <d v="2016-08-04T00:00:00"/>
    <n v="30"/>
    <n v="30"/>
    <n v="45"/>
    <n v="45"/>
    <x v="1"/>
    <x v="1"/>
    <s v="NA"/>
    <s v="NA"/>
    <x v="0"/>
    <x v="0"/>
    <s v="NA"/>
    <s v="NA"/>
    <x v="0"/>
    <x v="0"/>
    <s v="9.49"/>
    <s v="9.49"/>
    <n v="6446.9883"/>
    <n v="6405.0829999999996"/>
    <n v="6563.8710000000001"/>
    <n v="6521.2056000000002"/>
    <n v="6629.51"/>
    <n v="6586.4174999999996"/>
    <n v="7372.8383999999996"/>
    <n v="7324.9146000000001"/>
    <x v="0"/>
    <x v="0"/>
    <x v="0"/>
    <x v="0"/>
    <n v="1.1121242"/>
    <n v="1.1121242"/>
    <s v="6580.5557"/>
    <s v="6580.5557"/>
    <n v="-41.905300000000352"/>
    <n v="-42.665399999999863"/>
    <n v="-43.092500000000655"/>
    <n v="-47.923799999999574"/>
  </r>
  <r>
    <x v="0"/>
    <s v="P50817463"/>
    <x v="0"/>
    <x v="11"/>
    <x v="11"/>
    <x v="11"/>
    <x v="2"/>
    <x v="0"/>
    <x v="0"/>
    <x v="1"/>
    <x v="1"/>
    <x v="1"/>
    <x v="1"/>
    <n v="1708.2"/>
    <n v="1708.2"/>
    <d v="1995-06-04T00:00:00"/>
    <d v="1995-06-04T00:00:00"/>
    <d v="2016-08-04T00:00:00"/>
    <d v="2016-08-04T00:00:00"/>
    <n v="30"/>
    <n v="30"/>
    <n v="45"/>
    <n v="45"/>
    <x v="1"/>
    <x v="1"/>
    <s v="NA"/>
    <s v="NA"/>
    <x v="0"/>
    <x v="0"/>
    <s v="NA"/>
    <s v="NA"/>
    <x v="0"/>
    <x v="0"/>
    <s v="9.49"/>
    <s v="9.49"/>
    <n v="6405.0829999999996"/>
    <n v="6354.77"/>
    <n v="6521.2056000000002"/>
    <n v="6469.9804999999997"/>
    <n v="6586.4174999999996"/>
    <n v="6534.68"/>
    <n v="7324.9146000000001"/>
    <n v="7267.3760000000002"/>
    <x v="0"/>
    <x v="0"/>
    <x v="0"/>
    <x v="0"/>
    <n v="1.1121242"/>
    <n v="1.1121242"/>
    <s v="6580.5557"/>
    <s v="6580.5557"/>
    <n v="-50.312999999999192"/>
    <n v="-51.225100000000566"/>
    <n v="-51.737499999999272"/>
    <n v="-57.53859999999986"/>
  </r>
  <r>
    <x v="0"/>
    <s v="P50817463"/>
    <x v="0"/>
    <x v="12"/>
    <x v="12"/>
    <x v="12"/>
    <x v="2"/>
    <x v="0"/>
    <x v="0"/>
    <x v="1"/>
    <x v="1"/>
    <x v="1"/>
    <x v="1"/>
    <n v="1708.2"/>
    <n v="1708.2"/>
    <d v="1995-06-04T00:00:00"/>
    <d v="1995-06-04T00:00:00"/>
    <d v="2016-08-04T00:00:00"/>
    <d v="2016-08-04T00:00:00"/>
    <n v="30"/>
    <n v="30"/>
    <n v="45"/>
    <n v="45"/>
    <x v="1"/>
    <x v="1"/>
    <s v="NA"/>
    <s v="NA"/>
    <x v="0"/>
    <x v="0"/>
    <s v="NA"/>
    <s v="NA"/>
    <x v="0"/>
    <x v="0"/>
    <s v="9.49"/>
    <s v="9.49"/>
    <n v="6354.77"/>
    <n v="6378.5556999999999"/>
    <n v="6469.9804999999997"/>
    <n v="6494.3247000000001"/>
    <n v="6534.68"/>
    <n v="6559.268"/>
    <n v="7267.3760000000002"/>
    <n v="7294.7206999999999"/>
    <x v="0"/>
    <x v="0"/>
    <x v="0"/>
    <x v="0"/>
    <n v="1.1121242"/>
    <n v="1.1121242"/>
    <s v="6580.5557"/>
    <s v="6580.5557"/>
    <n v="23.785699999999451"/>
    <n v="24.344200000000455"/>
    <n v="24.587999999999738"/>
    <n v="27.344699999999648"/>
  </r>
  <r>
    <x v="0"/>
    <s v="P50817463"/>
    <x v="0"/>
    <x v="13"/>
    <x v="13"/>
    <x v="13"/>
    <x v="2"/>
    <x v="0"/>
    <x v="0"/>
    <x v="1"/>
    <x v="1"/>
    <x v="1"/>
    <x v="1"/>
    <n v="1708.2"/>
    <n v="1708.2"/>
    <d v="1995-06-04T00:00:00"/>
    <d v="1995-06-04T00:00:00"/>
    <d v="2016-08-04T00:00:00"/>
    <d v="2016-08-04T00:00:00"/>
    <n v="30"/>
    <n v="30"/>
    <n v="45"/>
    <n v="45"/>
    <x v="1"/>
    <x v="1"/>
    <s v="NA"/>
    <s v="NA"/>
    <x v="0"/>
    <x v="0"/>
    <s v="NA"/>
    <s v="NA"/>
    <x v="0"/>
    <x v="0"/>
    <s v="9.49"/>
    <s v="9.49"/>
    <n v="6378.5556999999999"/>
    <n v="6378.5556999999999"/>
    <n v="6494.3247000000001"/>
    <n v="6494.3247000000001"/>
    <n v="6559.268"/>
    <n v="6559.268"/>
    <n v="7294.7206999999999"/>
    <n v="7294.7206999999999"/>
    <x v="0"/>
    <x v="0"/>
    <x v="0"/>
    <x v="0"/>
    <n v="1.1121242"/>
    <n v="1.1121242"/>
    <s v="6580.5557"/>
    <s v="6592.608"/>
    <n v="0"/>
    <n v="0"/>
    <n v="0"/>
    <n v="0"/>
  </r>
  <r>
    <x v="0"/>
    <s v="P50817463"/>
    <x v="0"/>
    <x v="14"/>
    <x v="14"/>
    <x v="14"/>
    <x v="2"/>
    <x v="0"/>
    <x v="0"/>
    <x v="1"/>
    <x v="1"/>
    <x v="1"/>
    <x v="1"/>
    <n v="1708.2"/>
    <n v="1708.2"/>
    <d v="1995-06-04T00:00:00"/>
    <d v="1995-06-04T00:00:00"/>
    <d v="2016-08-04T00:00:00"/>
    <d v="2016-08-04T00:00:00"/>
    <n v="30"/>
    <n v="30"/>
    <n v="45"/>
    <n v="45"/>
    <x v="1"/>
    <x v="1"/>
    <s v="NA"/>
    <s v="NA"/>
    <x v="0"/>
    <x v="0"/>
    <s v="NA"/>
    <s v="NA"/>
    <x v="0"/>
    <x v="0"/>
    <s v="9.49"/>
    <s v="9.49"/>
    <n v="6378.5556999999999"/>
    <n v="6378.5556999999999"/>
    <n v="6494.3247000000001"/>
    <n v="6494.3247000000001"/>
    <n v="6559.268"/>
    <n v="6559.268"/>
    <n v="7294.7206999999999"/>
    <n v="7294.7206999999999"/>
    <x v="0"/>
    <x v="0"/>
    <x v="0"/>
    <x v="0"/>
    <n v="1.1121242"/>
    <n v="1.1121242"/>
    <s v="6592.608"/>
    <s v="6592.608"/>
    <n v="0"/>
    <n v="0"/>
    <n v="0"/>
    <n v="0"/>
  </r>
  <r>
    <x v="0"/>
    <s v="P50817463"/>
    <x v="0"/>
    <x v="15"/>
    <x v="15"/>
    <x v="15"/>
    <x v="2"/>
    <x v="0"/>
    <x v="0"/>
    <x v="1"/>
    <x v="1"/>
    <x v="1"/>
    <x v="1"/>
    <n v="1708.2"/>
    <n v="1708.2"/>
    <d v="1995-06-04T00:00:00"/>
    <d v="1995-06-04T00:00:00"/>
    <d v="2016-08-04T00:00:00"/>
    <d v="2016-08-04T00:00:00"/>
    <n v="30"/>
    <n v="30"/>
    <n v="45"/>
    <n v="45"/>
    <x v="1"/>
    <x v="1"/>
    <s v="NA"/>
    <s v="NA"/>
    <x v="0"/>
    <x v="0"/>
    <s v="NA"/>
    <s v="NA"/>
    <x v="0"/>
    <x v="0"/>
    <s v="9.49"/>
    <s v="9.49"/>
    <n v="6378.5556999999999"/>
    <n v="6378.5556999999999"/>
    <n v="6494.3247000000001"/>
    <n v="6494.3247000000001"/>
    <n v="6559.268"/>
    <n v="6559.268"/>
    <n v="7294.7206999999999"/>
    <n v="7294.7206999999999"/>
    <x v="0"/>
    <x v="0"/>
    <x v="0"/>
    <x v="0"/>
    <n v="1.1121242"/>
    <n v="1.1121242"/>
    <s v="6592.608"/>
    <s v="6592.608"/>
    <n v="0"/>
    <n v="0"/>
    <n v="0"/>
    <n v="0"/>
  </r>
  <r>
    <x v="0"/>
    <s v="P50817463"/>
    <x v="0"/>
    <x v="16"/>
    <x v="16"/>
    <x v="16"/>
    <x v="2"/>
    <x v="0"/>
    <x v="0"/>
    <x v="1"/>
    <x v="1"/>
    <x v="1"/>
    <x v="1"/>
    <n v="1708.2"/>
    <n v="1708.2"/>
    <d v="1995-06-04T00:00:00"/>
    <d v="1995-06-04T00:00:00"/>
    <d v="2016-08-04T00:00:00"/>
    <d v="2016-08-04T00:00:00"/>
    <n v="30"/>
    <n v="30"/>
    <n v="45"/>
    <n v="45"/>
    <x v="1"/>
    <x v="1"/>
    <s v="NA"/>
    <s v="NA"/>
    <x v="0"/>
    <x v="0"/>
    <s v="NA"/>
    <s v="NA"/>
    <x v="0"/>
    <x v="0"/>
    <s v="9.49"/>
    <s v="9.49"/>
    <n v="6378.5556999999999"/>
    <n v="6378.5556999999999"/>
    <n v="6494.3247000000001"/>
    <n v="6494.3247000000001"/>
    <n v="6559.268"/>
    <n v="6559.268"/>
    <n v="7294.7206999999999"/>
    <n v="7294.7206999999999"/>
    <x v="0"/>
    <x v="0"/>
    <x v="0"/>
    <x v="0"/>
    <n v="1.1121242"/>
    <n v="1.1121242"/>
    <s v="6592.608"/>
    <s v="6592.608"/>
    <n v="0"/>
    <n v="0"/>
    <n v="0"/>
    <n v="0"/>
  </r>
  <r>
    <x v="0"/>
    <s v="P50817463"/>
    <x v="0"/>
    <x v="17"/>
    <x v="17"/>
    <x v="17"/>
    <x v="1"/>
    <x v="0"/>
    <x v="0"/>
    <x v="1"/>
    <x v="1"/>
    <x v="1"/>
    <x v="1"/>
    <n v="1708.2"/>
    <n v="1708.2"/>
    <d v="1995-06-04T00:00:00"/>
    <d v="1995-06-04T00:00:00"/>
    <d v="2016-08-04T00:00:00"/>
    <d v="2016-08-04T00:00:00"/>
    <n v="30"/>
    <n v="30"/>
    <n v="45"/>
    <n v="45"/>
    <x v="1"/>
    <x v="1"/>
    <s v="NA"/>
    <s v="NA"/>
    <x v="0"/>
    <x v="0"/>
    <s v="NA"/>
    <s v="NA"/>
    <x v="0"/>
    <x v="0"/>
    <s v="9.49"/>
    <s v="9.49"/>
    <n v="6378.5556999999999"/>
    <n v="6378.5556999999999"/>
    <n v="6494.3247000000001"/>
    <n v="6494.3247000000001"/>
    <n v="6559.268"/>
    <n v="6559.268"/>
    <n v="7294.7206999999999"/>
    <n v="7294.7206999999999"/>
    <x v="0"/>
    <x v="0"/>
    <x v="0"/>
    <x v="0"/>
    <n v="1.1121242"/>
    <n v="1.1121242"/>
    <s v="6592.608"/>
    <s v="6592.608"/>
    <n v="0"/>
    <n v="0"/>
    <n v="0"/>
    <n v="0"/>
  </r>
  <r>
    <x v="0"/>
    <s v="P50817463"/>
    <x v="0"/>
    <x v="18"/>
    <x v="18"/>
    <x v="18"/>
    <x v="3"/>
    <x v="0"/>
    <x v="0"/>
    <x v="1"/>
    <x v="1"/>
    <x v="1"/>
    <x v="1"/>
    <n v="1708.2"/>
    <n v="1708.2"/>
    <d v="1995-06-04T00:00:00"/>
    <d v="1995-06-04T00:00:00"/>
    <d v="2016-08-04T00:00:00"/>
    <d v="2016-08-04T00:00:00"/>
    <n v="30"/>
    <n v="30"/>
    <n v="45"/>
    <n v="45"/>
    <x v="1"/>
    <x v="1"/>
    <s v="NA"/>
    <s v="NA"/>
    <x v="0"/>
    <x v="0"/>
    <s v="NA"/>
    <s v="NA"/>
    <x v="0"/>
    <x v="0"/>
    <s v="9.49"/>
    <s v="9.49"/>
    <n v="6378.5556999999999"/>
    <n v="6378.5556999999999"/>
    <n v="6494.3247000000001"/>
    <n v="6494.3247000000001"/>
    <n v="6559.268"/>
    <n v="6559.268"/>
    <n v="7294.7206999999999"/>
    <n v="7294.7206999999999"/>
    <x v="0"/>
    <x v="0"/>
    <x v="0"/>
    <x v="0"/>
    <n v="1.1121242"/>
    <n v="1.1121242"/>
    <s v="6592.608"/>
    <s v="6592.608"/>
    <n v="0"/>
    <n v="0"/>
    <n v="0"/>
    <n v="0"/>
  </r>
  <r>
    <x v="0"/>
    <s v="P50817463"/>
    <x v="0"/>
    <x v="19"/>
    <x v="19"/>
    <x v="19"/>
    <x v="4"/>
    <x v="0"/>
    <x v="0"/>
    <x v="1"/>
    <x v="1"/>
    <x v="1"/>
    <x v="1"/>
    <n v="1708.2"/>
    <n v="1708.2"/>
    <d v="1995-06-04T00:00:00"/>
    <d v="1995-06-04T00:00:00"/>
    <d v="2016-08-04T00:00:00"/>
    <d v="2016-08-04T00:00:00"/>
    <n v="30"/>
    <n v="30"/>
    <n v="45"/>
    <n v="45"/>
    <x v="1"/>
    <x v="1"/>
    <s v="NA"/>
    <s v="NA"/>
    <x v="0"/>
    <x v="0"/>
    <s v="NA"/>
    <s v="NA"/>
    <x v="0"/>
    <x v="0"/>
    <s v="9.49"/>
    <s v="9.49"/>
    <n v="6378.5556999999999"/>
    <n v="6378.5556999999999"/>
    <n v="6494.3247000000001"/>
    <n v="6494.3247000000001"/>
    <n v="6559.268"/>
    <n v="6559.268"/>
    <n v="7294.7206999999999"/>
    <n v="7294.7206999999999"/>
    <x v="0"/>
    <x v="0"/>
    <x v="0"/>
    <x v="0"/>
    <n v="1.1121242"/>
    <n v="1.1121242"/>
    <s v="6592.608"/>
    <s v="6592.608"/>
    <n v="0"/>
    <n v="0"/>
    <n v="0"/>
    <n v="0"/>
  </r>
  <r>
    <x v="0"/>
    <s v="P50817463"/>
    <x v="0"/>
    <x v="20"/>
    <x v="20"/>
    <x v="20"/>
    <x v="2"/>
    <x v="0"/>
    <x v="0"/>
    <x v="1"/>
    <x v="1"/>
    <x v="1"/>
    <x v="1"/>
    <n v="1708.2"/>
    <n v="1708.2"/>
    <d v="1995-06-04T00:00:00"/>
    <d v="1995-06-04T00:00:00"/>
    <d v="2016-08-04T00:00:00"/>
    <d v="2016-08-04T00:00:00"/>
    <n v="30"/>
    <n v="30"/>
    <n v="45"/>
    <n v="45"/>
    <x v="1"/>
    <x v="1"/>
    <s v="NA"/>
    <s v="NA"/>
    <x v="0"/>
    <x v="0"/>
    <s v="NA"/>
    <s v="NA"/>
    <x v="0"/>
    <x v="0"/>
    <s v="9.49"/>
    <s v="9.49"/>
    <n v="6378.5556999999999"/>
    <n v="6392.9994999999999"/>
    <n v="6494.3247000000001"/>
    <n v="6495.2426999999998"/>
    <n v="6559.268"/>
    <n v="6560.1953000000003"/>
    <n v="7294.7206999999999"/>
    <n v="7295.7524000000003"/>
    <x v="0"/>
    <x v="0"/>
    <x v="0"/>
    <x v="0"/>
    <n v="1.1121242"/>
    <n v="1.1121242"/>
    <s v="6592.608"/>
    <s v="6592.608"/>
    <n v="14.44380000000001"/>
    <n v="0.91799999999966531"/>
    <n v="0.92730000000028667"/>
    <n v="1.0317000000004555"/>
  </r>
  <r>
    <x v="0"/>
    <s v="P50817463"/>
    <x v="0"/>
    <x v="21"/>
    <x v="21"/>
    <x v="21"/>
    <x v="2"/>
    <x v="0"/>
    <x v="0"/>
    <x v="1"/>
    <x v="1"/>
    <x v="1"/>
    <x v="1"/>
    <n v="1708.2"/>
    <n v="1708.2"/>
    <d v="1995-06-04T00:00:00"/>
    <d v="1995-06-04T00:00:00"/>
    <d v="2016-08-04T00:00:00"/>
    <d v="2016-08-04T00:00:00"/>
    <n v="30"/>
    <n v="30"/>
    <n v="45"/>
    <n v="45"/>
    <x v="1"/>
    <x v="1"/>
    <s v="NA"/>
    <s v="NA"/>
    <x v="0"/>
    <x v="0"/>
    <s v="NA"/>
    <s v="NA"/>
    <x v="0"/>
    <x v="0"/>
    <s v="9.49"/>
    <s v="9.49"/>
    <n v="6392.9994999999999"/>
    <n v="6369.1597000000002"/>
    <n v="6495.2426999999998"/>
    <n v="6517.9594999999999"/>
    <n v="6560.1953000000003"/>
    <n v="6583.1390000000001"/>
    <n v="7295.7524000000003"/>
    <n v="7321.2686000000003"/>
    <x v="0"/>
    <x v="0"/>
    <x v="0"/>
    <x v="0"/>
    <n v="1.1121242"/>
    <n v="1.1121242"/>
    <s v="6592.608"/>
    <s v="6592.608"/>
    <n v="-23.839799999999741"/>
    <n v="22.716800000000148"/>
    <n v="22.943699999999808"/>
    <n v="25.516200000000026"/>
  </r>
  <r>
    <x v="0"/>
    <s v="P51381221"/>
    <x v="0"/>
    <x v="0"/>
    <x v="0"/>
    <x v="0"/>
    <x v="0"/>
    <x v="0"/>
    <x v="0"/>
    <x v="3"/>
    <x v="3"/>
    <x v="2"/>
    <x v="2"/>
    <n v="1743"/>
    <n v="1743"/>
    <d v="1988-05-13T00:00:00"/>
    <d v="1988-05-13T00:00:00"/>
    <d v="2025-01-01T00:00:00"/>
    <d v="2025-01-01T00:00:00"/>
    <n v="50"/>
    <n v="50"/>
    <n v="25"/>
    <n v="25"/>
    <x v="1"/>
    <x v="1"/>
    <s v="NA"/>
    <s v="NA"/>
    <x v="0"/>
    <x v="0"/>
    <s v="NA"/>
    <s v="NA"/>
    <x v="0"/>
    <x v="0"/>
    <s v="5.81"/>
    <s v="5.81"/>
    <n v="16878.506000000001"/>
    <n v="16878.506000000001"/>
    <n v="17159.377"/>
    <n v="17159.377"/>
    <n v="17330.97"/>
    <n v="17330.97"/>
    <n v="19857.846000000001"/>
    <n v="19857.846000000001"/>
    <x v="0"/>
    <x v="0"/>
    <x v="0"/>
    <x v="0"/>
    <n v="1.1458010999999999"/>
    <n v="1.1458010999999999"/>
    <s v="11451.51"/>
    <s v="11451.51"/>
    <n v="0"/>
    <n v="0"/>
    <n v="0"/>
    <n v="0"/>
  </r>
  <r>
    <x v="0"/>
    <s v="P51381221"/>
    <x v="0"/>
    <x v="1"/>
    <x v="1"/>
    <x v="1"/>
    <x v="1"/>
    <x v="0"/>
    <x v="0"/>
    <x v="3"/>
    <x v="3"/>
    <x v="2"/>
    <x v="2"/>
    <n v="1743"/>
    <n v="1743"/>
    <d v="1988-05-13T00:00:00"/>
    <d v="1988-05-13T00:00:00"/>
    <d v="2025-01-01T00:00:00"/>
    <d v="2025-01-01T00:00:00"/>
    <n v="50"/>
    <n v="50"/>
    <n v="25"/>
    <n v="25"/>
    <x v="1"/>
    <x v="1"/>
    <s v="NA"/>
    <s v="NA"/>
    <x v="0"/>
    <x v="0"/>
    <s v="NA"/>
    <s v="NA"/>
    <x v="0"/>
    <x v="0"/>
    <s v="5.81"/>
    <s v="5.81"/>
    <n v="16878.506000000001"/>
    <n v="16878.506000000001"/>
    <n v="17159.377"/>
    <n v="17159.377"/>
    <n v="17330.97"/>
    <n v="17330.97"/>
    <n v="19857.846000000001"/>
    <n v="19857.846000000001"/>
    <x v="0"/>
    <x v="0"/>
    <x v="0"/>
    <x v="0"/>
    <n v="1.1458010999999999"/>
    <n v="1.1458010999999999"/>
    <s v="11451.51"/>
    <s v="11451.51"/>
    <n v="0"/>
    <n v="0"/>
    <n v="0"/>
    <n v="0"/>
  </r>
  <r>
    <x v="0"/>
    <s v="P51381221"/>
    <x v="0"/>
    <x v="2"/>
    <x v="2"/>
    <x v="2"/>
    <x v="2"/>
    <x v="0"/>
    <x v="0"/>
    <x v="3"/>
    <x v="3"/>
    <x v="2"/>
    <x v="2"/>
    <n v="1743"/>
    <n v="1743"/>
    <d v="1988-05-13T00:00:00"/>
    <d v="1988-05-13T00:00:00"/>
    <d v="2025-01-01T00:00:00"/>
    <d v="2025-01-01T00:00:00"/>
    <n v="50"/>
    <n v="50"/>
    <n v="25"/>
    <n v="25"/>
    <x v="1"/>
    <x v="1"/>
    <s v="NA"/>
    <s v="NA"/>
    <x v="0"/>
    <x v="0"/>
    <s v="NA"/>
    <s v="NA"/>
    <x v="0"/>
    <x v="0"/>
    <s v="5.81"/>
    <s v="5.81"/>
    <n v="16878.506000000001"/>
    <n v="16878.506000000001"/>
    <n v="17159.377"/>
    <n v="17159.377"/>
    <n v="17330.97"/>
    <n v="17330.97"/>
    <n v="19857.846000000001"/>
    <n v="19857.844000000001"/>
    <x v="0"/>
    <x v="0"/>
    <x v="0"/>
    <x v="0"/>
    <n v="1.1458010999999999"/>
    <n v="1.1458010999999999"/>
    <s v="11451.51"/>
    <s v="11451.51"/>
    <n v="0"/>
    <n v="0"/>
    <n v="0"/>
    <n v="-2.0000000004074536E-3"/>
  </r>
  <r>
    <x v="0"/>
    <s v="P51381221"/>
    <x v="0"/>
    <x v="3"/>
    <x v="3"/>
    <x v="3"/>
    <x v="2"/>
    <x v="0"/>
    <x v="0"/>
    <x v="3"/>
    <x v="3"/>
    <x v="2"/>
    <x v="2"/>
    <n v="1743"/>
    <n v="1743"/>
    <d v="1988-05-13T00:00:00"/>
    <d v="1988-05-13T00:00:00"/>
    <d v="2025-01-01T00:00:00"/>
    <d v="2025-01-01T00:00:00"/>
    <n v="50"/>
    <n v="50"/>
    <n v="25"/>
    <n v="25"/>
    <x v="1"/>
    <x v="1"/>
    <s v="NA"/>
    <s v="NA"/>
    <x v="0"/>
    <x v="0"/>
    <s v="NA"/>
    <s v="NA"/>
    <x v="0"/>
    <x v="0"/>
    <s v="5.81"/>
    <s v="5.81"/>
    <n v="16878.506000000001"/>
    <n v="16878.506000000001"/>
    <n v="17159.377"/>
    <n v="17159.377"/>
    <n v="17330.97"/>
    <n v="17330.97"/>
    <n v="19857.844000000001"/>
    <n v="19857.844000000001"/>
    <x v="0"/>
    <x v="0"/>
    <x v="0"/>
    <x v="0"/>
    <n v="1.1458010999999999"/>
    <n v="1.1458010999999999"/>
    <s v="11451.51"/>
    <s v="11451.51"/>
    <n v="0"/>
    <n v="0"/>
    <n v="0"/>
    <n v="0"/>
  </r>
  <r>
    <x v="0"/>
    <s v="P51381221"/>
    <x v="0"/>
    <x v="4"/>
    <x v="4"/>
    <x v="4"/>
    <x v="2"/>
    <x v="0"/>
    <x v="0"/>
    <x v="3"/>
    <x v="3"/>
    <x v="2"/>
    <x v="2"/>
    <n v="1743"/>
    <n v="1743"/>
    <d v="1988-05-13T00:00:00"/>
    <d v="1988-05-13T00:00:00"/>
    <d v="2025-01-01T00:00:00"/>
    <d v="2025-01-01T00:00:00"/>
    <n v="50"/>
    <n v="50"/>
    <n v="25"/>
    <n v="25"/>
    <x v="1"/>
    <x v="1"/>
    <s v="NA"/>
    <s v="NA"/>
    <x v="0"/>
    <x v="0"/>
    <s v="NA"/>
    <s v="NA"/>
    <x v="0"/>
    <x v="0"/>
    <s v="5.81"/>
    <s v="5.81"/>
    <n v="16878.506000000001"/>
    <n v="16890.414000000001"/>
    <n v="17159.377"/>
    <n v="17160.134999999998"/>
    <n v="17330.97"/>
    <n v="17331.736000000001"/>
    <n v="19857.844000000001"/>
    <n v="19858.723000000002"/>
    <x v="0"/>
    <x v="0"/>
    <x v="0"/>
    <x v="0"/>
    <n v="1.1458010999999999"/>
    <n v="1.1458010999999999"/>
    <s v="11451.51"/>
    <s v="11451.51"/>
    <n v="11.907999999999447"/>
    <n v="0.75799999999799184"/>
    <n v="0.76599999999962165"/>
    <n v="0.87900000000081491"/>
  </r>
  <r>
    <x v="0"/>
    <s v="P51381221"/>
    <x v="0"/>
    <x v="5"/>
    <x v="5"/>
    <x v="5"/>
    <x v="2"/>
    <x v="0"/>
    <x v="0"/>
    <x v="3"/>
    <x v="3"/>
    <x v="2"/>
    <x v="2"/>
    <n v="1743"/>
    <n v="1743"/>
    <d v="1988-05-13T00:00:00"/>
    <d v="1988-05-13T00:00:00"/>
    <d v="2025-01-01T00:00:00"/>
    <d v="2025-01-01T00:00:00"/>
    <n v="50"/>
    <n v="50"/>
    <n v="25"/>
    <n v="25"/>
    <x v="1"/>
    <x v="1"/>
    <s v="NA"/>
    <s v="NA"/>
    <x v="0"/>
    <x v="0"/>
    <s v="NA"/>
    <s v="NA"/>
    <x v="0"/>
    <x v="0"/>
    <s v="5.81"/>
    <s v="5.81"/>
    <n v="16890.414000000001"/>
    <n v="15629.079"/>
    <n v="17160.134999999998"/>
    <n v="15878.645"/>
    <n v="17331.736000000001"/>
    <n v="16037.431"/>
    <n v="19858.723000000002"/>
    <n v="18375.705000000002"/>
    <x v="0"/>
    <x v="0"/>
    <x v="0"/>
    <x v="0"/>
    <n v="1.1458010999999999"/>
    <n v="1.1458010999999999"/>
    <s v="11451.51"/>
    <s v="11451.51"/>
    <n v="-1261.3350000000009"/>
    <n v="-1281.489999999998"/>
    <n v="-1294.3050000000003"/>
    <n v="-1483.018"/>
  </r>
  <r>
    <x v="0"/>
    <s v="P51381221"/>
    <x v="0"/>
    <x v="6"/>
    <x v="6"/>
    <x v="6"/>
    <x v="2"/>
    <x v="0"/>
    <x v="0"/>
    <x v="3"/>
    <x v="3"/>
    <x v="2"/>
    <x v="2"/>
    <n v="1743"/>
    <n v="1743"/>
    <d v="1988-05-13T00:00:00"/>
    <d v="1988-05-13T00:00:00"/>
    <d v="2025-01-01T00:00:00"/>
    <d v="2025-01-01T00:00:00"/>
    <n v="50"/>
    <n v="50"/>
    <n v="25"/>
    <n v="25"/>
    <x v="1"/>
    <x v="1"/>
    <s v="NA"/>
    <s v="NA"/>
    <x v="0"/>
    <x v="0"/>
    <s v="NA"/>
    <s v="NA"/>
    <x v="0"/>
    <x v="0"/>
    <s v="5.81"/>
    <s v="5.81"/>
    <n v="15629.079"/>
    <n v="15687.579"/>
    <n v="15878.645"/>
    <n v="15939.919"/>
    <n v="16037.431"/>
    <n v="16099.317999999999"/>
    <n v="18375.705000000002"/>
    <n v="18446.615000000002"/>
    <x v="0"/>
    <x v="0"/>
    <x v="0"/>
    <x v="0"/>
    <n v="1.1458010999999999"/>
    <n v="1.1458010999999999"/>
    <s v="11451.51"/>
    <s v="11451.51"/>
    <n v="58.5"/>
    <n v="61.273999999999432"/>
    <n v="61.886999999998807"/>
    <n v="70.909999999999854"/>
  </r>
  <r>
    <x v="0"/>
    <s v="P51381221"/>
    <x v="0"/>
    <x v="7"/>
    <x v="7"/>
    <x v="7"/>
    <x v="1"/>
    <x v="0"/>
    <x v="1"/>
    <x v="3"/>
    <x v="3"/>
    <x v="2"/>
    <x v="2"/>
    <n v="1743"/>
    <n v="1743"/>
    <d v="1988-05-13T00:00:00"/>
    <d v="1988-05-13T00:00:00"/>
    <d v="2025-01-01T00:00:00"/>
    <d v="2025-02-01T00:00:00"/>
    <n v="50"/>
    <n v="50"/>
    <n v="25"/>
    <n v="25"/>
    <x v="1"/>
    <x v="1"/>
    <s v="NA"/>
    <s v="NA"/>
    <x v="0"/>
    <x v="0"/>
    <s v="NA"/>
    <s v="NA"/>
    <x v="0"/>
    <x v="0"/>
    <s v="5.81"/>
    <s v="5.81"/>
    <n v="15687.579"/>
    <n v="15687.579"/>
    <n v="15939.919"/>
    <n v="15939.919"/>
    <n v="16099.317999999999"/>
    <n v="16099.317999999999"/>
    <n v="18446.615000000002"/>
    <n v="18446.615000000002"/>
    <x v="0"/>
    <x v="0"/>
    <x v="0"/>
    <x v="0"/>
    <n v="1.1458010999999999"/>
    <n v="1.1458010999999999"/>
    <s v="11451.51"/>
    <s v="11451.51"/>
    <n v="0"/>
    <n v="0"/>
    <n v="0"/>
    <n v="0"/>
  </r>
  <r>
    <x v="0"/>
    <s v="P51381221"/>
    <x v="0"/>
    <x v="8"/>
    <x v="8"/>
    <x v="8"/>
    <x v="2"/>
    <x v="1"/>
    <x v="1"/>
    <x v="3"/>
    <x v="3"/>
    <x v="2"/>
    <x v="2"/>
    <n v="1743"/>
    <n v="1743"/>
    <d v="1988-05-13T00:00:00"/>
    <d v="1988-05-13T00:00:00"/>
    <d v="2025-02-01T00:00:00"/>
    <d v="2025-02-01T00:00:00"/>
    <n v="50"/>
    <n v="50"/>
    <n v="25"/>
    <n v="25"/>
    <x v="1"/>
    <x v="1"/>
    <s v="NA"/>
    <s v="NA"/>
    <x v="0"/>
    <x v="0"/>
    <s v="NA"/>
    <s v="NA"/>
    <x v="0"/>
    <x v="0"/>
    <s v="5.81"/>
    <s v="5.81"/>
    <n v="15687.579"/>
    <n v="15687.579"/>
    <n v="15939.919"/>
    <n v="15939.919"/>
    <n v="16099.317999999999"/>
    <n v="16099.317999999999"/>
    <n v="18446.615000000002"/>
    <n v="18446.615000000002"/>
    <x v="0"/>
    <x v="0"/>
    <x v="0"/>
    <x v="0"/>
    <n v="1.1458010999999999"/>
    <n v="1.1458010999999999"/>
    <s v="11451.51"/>
    <s v="11451.51"/>
    <n v="0"/>
    <n v="0"/>
    <n v="0"/>
    <n v="0"/>
  </r>
  <r>
    <x v="0"/>
    <s v="P51381221"/>
    <x v="0"/>
    <x v="9"/>
    <x v="9"/>
    <x v="9"/>
    <x v="2"/>
    <x v="1"/>
    <x v="1"/>
    <x v="3"/>
    <x v="3"/>
    <x v="2"/>
    <x v="2"/>
    <n v="1743"/>
    <n v="1743"/>
    <d v="1988-05-13T00:00:00"/>
    <d v="1988-05-13T00:00:00"/>
    <d v="2025-02-01T00:00:00"/>
    <d v="2025-02-01T00:00:00"/>
    <n v="50"/>
    <n v="50"/>
    <n v="25"/>
    <n v="25"/>
    <x v="1"/>
    <x v="1"/>
    <s v="NA"/>
    <s v="NA"/>
    <x v="0"/>
    <x v="0"/>
    <s v="NA"/>
    <s v="NA"/>
    <x v="0"/>
    <x v="0"/>
    <s v="5.81"/>
    <s v="5.81"/>
    <n v="15687.579"/>
    <n v="15693.383"/>
    <n v="15939.919"/>
    <n v="15945.724"/>
    <n v="16099.317999999999"/>
    <n v="16105.181"/>
    <n v="18446.615000000002"/>
    <n v="18453.333999999999"/>
    <x v="0"/>
    <x v="0"/>
    <x v="0"/>
    <x v="0"/>
    <n v="1.1458010999999999"/>
    <n v="1.1458010999999999"/>
    <s v="11451.51"/>
    <s v="11451.51"/>
    <n v="5.8040000000000873"/>
    <n v="5.805000000000291"/>
    <n v="5.8630000000011933"/>
    <n v="6.7189999999973224"/>
  </r>
  <r>
    <x v="0"/>
    <s v="P51381221"/>
    <x v="0"/>
    <x v="10"/>
    <x v="10"/>
    <x v="10"/>
    <x v="2"/>
    <x v="1"/>
    <x v="1"/>
    <x v="3"/>
    <x v="3"/>
    <x v="2"/>
    <x v="2"/>
    <n v="1743"/>
    <n v="1743"/>
    <d v="1988-05-13T00:00:00"/>
    <d v="1988-05-13T00:00:00"/>
    <d v="2025-02-01T00:00:00"/>
    <d v="2025-02-01T00:00:00"/>
    <n v="50"/>
    <n v="50"/>
    <n v="25"/>
    <n v="25"/>
    <x v="1"/>
    <x v="1"/>
    <s v="NA"/>
    <s v="NA"/>
    <x v="0"/>
    <x v="0"/>
    <s v="NA"/>
    <s v="NA"/>
    <x v="0"/>
    <x v="0"/>
    <s v="5.81"/>
    <s v="5.81"/>
    <n v="15693.383"/>
    <n v="15591.376"/>
    <n v="15945.724"/>
    <n v="15842.076999999999"/>
    <n v="16105.181"/>
    <n v="16000.498"/>
    <n v="18453.333999999999"/>
    <n v="18333.386999999999"/>
    <x v="0"/>
    <x v="0"/>
    <x v="0"/>
    <x v="0"/>
    <n v="1.1458010999999999"/>
    <n v="1.1458010999999999"/>
    <s v="11451.51"/>
    <s v="11451.51"/>
    <n v="-102.00699999999961"/>
    <n v="-103.64700000000084"/>
    <n v="-104.6830000000009"/>
    <n v="-119.94700000000012"/>
  </r>
  <r>
    <x v="0"/>
    <s v="P51381221"/>
    <x v="0"/>
    <x v="11"/>
    <x v="11"/>
    <x v="11"/>
    <x v="2"/>
    <x v="1"/>
    <x v="1"/>
    <x v="3"/>
    <x v="3"/>
    <x v="2"/>
    <x v="2"/>
    <n v="1743"/>
    <n v="1743"/>
    <d v="1988-05-13T00:00:00"/>
    <d v="1988-05-13T00:00:00"/>
    <d v="2025-02-01T00:00:00"/>
    <d v="2025-02-01T00:00:00"/>
    <n v="50"/>
    <n v="50"/>
    <n v="25"/>
    <n v="25"/>
    <x v="1"/>
    <x v="1"/>
    <s v="NA"/>
    <s v="NA"/>
    <x v="0"/>
    <x v="0"/>
    <s v="NA"/>
    <s v="NA"/>
    <x v="0"/>
    <x v="0"/>
    <s v="5.81"/>
    <s v="5.81"/>
    <n v="15591.376"/>
    <n v="15560.245000000001"/>
    <n v="15842.076999999999"/>
    <n v="15810.445"/>
    <n v="16000.498"/>
    <n v="15968.55"/>
    <n v="18333.386999999999"/>
    <n v="18296.780999999999"/>
    <x v="0"/>
    <x v="0"/>
    <x v="0"/>
    <x v="0"/>
    <n v="1.1458010999999999"/>
    <n v="1.1458010999999999"/>
    <s v="11451.51"/>
    <s v="11451.51"/>
    <n v="-31.130999999999403"/>
    <n v="-31.631999999999607"/>
    <n v="-31.94800000000032"/>
    <n v="-36.605999999999767"/>
  </r>
  <r>
    <x v="0"/>
    <s v="P51381221"/>
    <x v="0"/>
    <x v="12"/>
    <x v="12"/>
    <x v="12"/>
    <x v="2"/>
    <x v="1"/>
    <x v="1"/>
    <x v="3"/>
    <x v="3"/>
    <x v="2"/>
    <x v="2"/>
    <n v="1743"/>
    <n v="1743"/>
    <d v="1988-05-13T00:00:00"/>
    <d v="1988-05-13T00:00:00"/>
    <d v="2025-02-01T00:00:00"/>
    <d v="2025-02-01T00:00:00"/>
    <n v="50"/>
    <n v="50"/>
    <n v="25"/>
    <n v="25"/>
    <x v="1"/>
    <x v="1"/>
    <s v="NA"/>
    <s v="NA"/>
    <x v="0"/>
    <x v="0"/>
    <s v="NA"/>
    <s v="NA"/>
    <x v="0"/>
    <x v="0"/>
    <s v="5.81"/>
    <s v="5.81"/>
    <n v="15560.245000000001"/>
    <n v="15618.486999999999"/>
    <n v="15810.445"/>
    <n v="15869.933999999999"/>
    <n v="15968.55"/>
    <n v="16028.633"/>
    <n v="18296.780999999999"/>
    <n v="18365.625"/>
    <x v="0"/>
    <x v="0"/>
    <x v="0"/>
    <x v="0"/>
    <n v="1.1458010999999999"/>
    <n v="1.1458010999999999"/>
    <s v="11451.51"/>
    <s v="11451.51"/>
    <n v="58.24199999999837"/>
    <n v="59.488999999999578"/>
    <n v="60.083000000000538"/>
    <n v="68.84400000000096"/>
  </r>
  <r>
    <x v="0"/>
    <s v="P51381221"/>
    <x v="0"/>
    <x v="13"/>
    <x v="13"/>
    <x v="13"/>
    <x v="2"/>
    <x v="1"/>
    <x v="1"/>
    <x v="3"/>
    <x v="3"/>
    <x v="2"/>
    <x v="2"/>
    <n v="1743"/>
    <n v="1743"/>
    <d v="1988-05-13T00:00:00"/>
    <d v="1988-05-13T00:00:00"/>
    <d v="2025-02-01T00:00:00"/>
    <d v="2025-02-01T00:00:00"/>
    <n v="50"/>
    <n v="50"/>
    <n v="25"/>
    <n v="25"/>
    <x v="1"/>
    <x v="1"/>
    <s v="NA"/>
    <s v="NA"/>
    <x v="0"/>
    <x v="0"/>
    <s v="NA"/>
    <s v="NA"/>
    <x v="0"/>
    <x v="0"/>
    <s v="5.81"/>
    <s v="5.81"/>
    <n v="15618.486999999999"/>
    <n v="15618.486999999999"/>
    <n v="15869.933999999999"/>
    <n v="15869.933999999999"/>
    <n v="16028.633"/>
    <n v="16028.633"/>
    <n v="18365.625"/>
    <n v="18365.625"/>
    <x v="0"/>
    <x v="0"/>
    <x v="0"/>
    <x v="0"/>
    <n v="1.1458010999999999"/>
    <n v="1.1458010999999999"/>
    <s v="11451.51"/>
    <s v="11468.94"/>
    <n v="0"/>
    <n v="0"/>
    <n v="0"/>
    <n v="0"/>
  </r>
  <r>
    <x v="0"/>
    <s v="P51381221"/>
    <x v="0"/>
    <x v="14"/>
    <x v="14"/>
    <x v="14"/>
    <x v="2"/>
    <x v="1"/>
    <x v="1"/>
    <x v="3"/>
    <x v="3"/>
    <x v="2"/>
    <x v="2"/>
    <n v="1743"/>
    <n v="1743"/>
    <d v="1988-05-13T00:00:00"/>
    <d v="1988-05-13T00:00:00"/>
    <d v="2025-02-01T00:00:00"/>
    <d v="2025-02-01T00:00:00"/>
    <n v="50"/>
    <n v="50"/>
    <n v="25"/>
    <n v="25"/>
    <x v="1"/>
    <x v="1"/>
    <s v="NA"/>
    <s v="NA"/>
    <x v="0"/>
    <x v="0"/>
    <s v="NA"/>
    <s v="NA"/>
    <x v="0"/>
    <x v="0"/>
    <s v="5.81"/>
    <s v="5.81"/>
    <n v="15618.486999999999"/>
    <n v="15618.486999999999"/>
    <n v="15869.933999999999"/>
    <n v="15869.933999999999"/>
    <n v="16028.633"/>
    <n v="16028.633"/>
    <n v="18365.625"/>
    <n v="18365.625"/>
    <x v="0"/>
    <x v="0"/>
    <x v="0"/>
    <x v="0"/>
    <n v="1.1458010999999999"/>
    <n v="1.1458010999999999"/>
    <s v="11468.94"/>
    <s v="11468.94"/>
    <n v="0"/>
    <n v="0"/>
    <n v="0"/>
    <n v="0"/>
  </r>
  <r>
    <x v="0"/>
    <s v="P51381221"/>
    <x v="0"/>
    <x v="15"/>
    <x v="15"/>
    <x v="15"/>
    <x v="2"/>
    <x v="1"/>
    <x v="1"/>
    <x v="3"/>
    <x v="3"/>
    <x v="2"/>
    <x v="2"/>
    <n v="1743"/>
    <n v="1743"/>
    <d v="1988-05-13T00:00:00"/>
    <d v="1988-05-13T00:00:00"/>
    <d v="2025-02-01T00:00:00"/>
    <d v="2025-02-01T00:00:00"/>
    <n v="50"/>
    <n v="50"/>
    <n v="25"/>
    <n v="25"/>
    <x v="1"/>
    <x v="1"/>
    <s v="NA"/>
    <s v="NA"/>
    <x v="0"/>
    <x v="0"/>
    <s v="NA"/>
    <s v="NA"/>
    <x v="0"/>
    <x v="0"/>
    <s v="5.81"/>
    <s v="5.81"/>
    <n v="15618.486999999999"/>
    <n v="15618.486999999999"/>
    <n v="15869.933999999999"/>
    <n v="15869.933999999999"/>
    <n v="16028.633"/>
    <n v="16028.633"/>
    <n v="18365.625"/>
    <n v="18365.625"/>
    <x v="0"/>
    <x v="0"/>
    <x v="0"/>
    <x v="0"/>
    <n v="1.1458010999999999"/>
    <n v="1.1458010999999999"/>
    <s v="11468.94"/>
    <s v="11468.94"/>
    <n v="0"/>
    <n v="0"/>
    <n v="0"/>
    <n v="0"/>
  </r>
  <r>
    <x v="0"/>
    <s v="P51381221"/>
    <x v="0"/>
    <x v="16"/>
    <x v="16"/>
    <x v="16"/>
    <x v="2"/>
    <x v="1"/>
    <x v="1"/>
    <x v="3"/>
    <x v="3"/>
    <x v="2"/>
    <x v="2"/>
    <n v="1743"/>
    <n v="1743"/>
    <d v="1988-05-13T00:00:00"/>
    <d v="1988-05-13T00:00:00"/>
    <d v="2025-02-01T00:00:00"/>
    <d v="2025-02-01T00:00:00"/>
    <n v="50"/>
    <n v="50"/>
    <n v="25"/>
    <n v="25"/>
    <x v="1"/>
    <x v="1"/>
    <s v="NA"/>
    <s v="NA"/>
    <x v="0"/>
    <x v="0"/>
    <s v="NA"/>
    <s v="NA"/>
    <x v="0"/>
    <x v="0"/>
    <s v="5.81"/>
    <s v="5.81"/>
    <n v="15618.486999999999"/>
    <n v="15618.486999999999"/>
    <n v="15869.933999999999"/>
    <n v="15869.933999999999"/>
    <n v="16028.633"/>
    <n v="16028.633"/>
    <n v="18365.625"/>
    <n v="18365.625"/>
    <x v="0"/>
    <x v="0"/>
    <x v="0"/>
    <x v="0"/>
    <n v="1.1458010999999999"/>
    <n v="1.1458010999999999"/>
    <s v="11468.94"/>
    <s v="11468.94"/>
    <n v="0"/>
    <n v="0"/>
    <n v="0"/>
    <n v="0"/>
  </r>
  <r>
    <x v="0"/>
    <s v="P51381221"/>
    <x v="0"/>
    <x v="17"/>
    <x v="17"/>
    <x v="17"/>
    <x v="1"/>
    <x v="1"/>
    <x v="1"/>
    <x v="3"/>
    <x v="3"/>
    <x v="2"/>
    <x v="2"/>
    <n v="1743"/>
    <n v="1743"/>
    <d v="1988-05-13T00:00:00"/>
    <d v="1988-05-13T00:00:00"/>
    <d v="2025-02-01T00:00:00"/>
    <d v="2025-02-01T00:00:00"/>
    <n v="50"/>
    <n v="50"/>
    <n v="25"/>
    <n v="25"/>
    <x v="1"/>
    <x v="1"/>
    <s v="NA"/>
    <s v="NA"/>
    <x v="0"/>
    <x v="0"/>
    <s v="NA"/>
    <s v="NA"/>
    <x v="0"/>
    <x v="0"/>
    <s v="5.81"/>
    <s v="5.81"/>
    <n v="15618.486999999999"/>
    <n v="15618.486999999999"/>
    <n v="15869.933999999999"/>
    <n v="15869.933999999999"/>
    <n v="16028.633"/>
    <n v="16028.633"/>
    <n v="18365.625"/>
    <n v="18365.625"/>
    <x v="0"/>
    <x v="0"/>
    <x v="0"/>
    <x v="0"/>
    <n v="1.1458010999999999"/>
    <n v="1.1458010999999999"/>
    <s v="11468.94"/>
    <s v="11468.94"/>
    <n v="0"/>
    <n v="0"/>
    <n v="0"/>
    <n v="0"/>
  </r>
  <r>
    <x v="0"/>
    <s v="P51381221"/>
    <x v="0"/>
    <x v="18"/>
    <x v="18"/>
    <x v="18"/>
    <x v="3"/>
    <x v="1"/>
    <x v="1"/>
    <x v="3"/>
    <x v="3"/>
    <x v="2"/>
    <x v="2"/>
    <n v="1743"/>
    <n v="1743"/>
    <d v="1988-05-13T00:00:00"/>
    <d v="1988-05-13T00:00:00"/>
    <d v="2025-02-01T00:00:00"/>
    <d v="2025-02-01T00:00:00"/>
    <n v="50"/>
    <n v="50"/>
    <n v="25"/>
    <n v="25"/>
    <x v="1"/>
    <x v="1"/>
    <s v="NA"/>
    <s v="NA"/>
    <x v="0"/>
    <x v="0"/>
    <s v="NA"/>
    <s v="NA"/>
    <x v="0"/>
    <x v="0"/>
    <s v="5.81"/>
    <s v="5.81"/>
    <n v="15618.486999999999"/>
    <n v="15618.486999999999"/>
    <n v="15869.933999999999"/>
    <n v="15869.933999999999"/>
    <n v="16028.633"/>
    <n v="16028.633"/>
    <n v="18365.625"/>
    <n v="18365.625"/>
    <x v="0"/>
    <x v="0"/>
    <x v="0"/>
    <x v="0"/>
    <n v="1.1458010999999999"/>
    <n v="1.1458010999999999"/>
    <s v="11468.94"/>
    <s v="11468.94"/>
    <n v="0"/>
    <n v="0"/>
    <n v="0"/>
    <n v="0"/>
  </r>
  <r>
    <x v="0"/>
    <s v="P51381221"/>
    <x v="0"/>
    <x v="19"/>
    <x v="19"/>
    <x v="19"/>
    <x v="4"/>
    <x v="1"/>
    <x v="1"/>
    <x v="3"/>
    <x v="3"/>
    <x v="2"/>
    <x v="2"/>
    <n v="1743"/>
    <n v="1743"/>
    <d v="1988-05-13T00:00:00"/>
    <d v="1988-05-13T00:00:00"/>
    <d v="2025-02-01T00:00:00"/>
    <d v="2025-02-01T00:00:00"/>
    <n v="50"/>
    <n v="50"/>
    <n v="25"/>
    <n v="25"/>
    <x v="1"/>
    <x v="1"/>
    <s v="NA"/>
    <s v="NA"/>
    <x v="0"/>
    <x v="0"/>
    <s v="NA"/>
    <s v="NA"/>
    <x v="0"/>
    <x v="0"/>
    <s v="5.81"/>
    <s v="5.81"/>
    <n v="15618.486999999999"/>
    <n v="15618.486999999999"/>
    <n v="15869.933999999999"/>
    <n v="15869.933999999999"/>
    <n v="16028.633"/>
    <n v="16028.633"/>
    <n v="18365.625"/>
    <n v="18365.625"/>
    <x v="0"/>
    <x v="0"/>
    <x v="0"/>
    <x v="0"/>
    <n v="1.1458010999999999"/>
    <n v="1.1458010999999999"/>
    <s v="11468.94"/>
    <s v="11468.94"/>
    <n v="0"/>
    <n v="0"/>
    <n v="0"/>
    <n v="0"/>
  </r>
  <r>
    <x v="0"/>
    <s v="P51381221"/>
    <x v="0"/>
    <x v="20"/>
    <x v="20"/>
    <x v="20"/>
    <x v="2"/>
    <x v="1"/>
    <x v="1"/>
    <x v="3"/>
    <x v="3"/>
    <x v="2"/>
    <x v="2"/>
    <n v="1743"/>
    <n v="1743"/>
    <d v="1988-05-13T00:00:00"/>
    <d v="1988-05-13T00:00:00"/>
    <d v="2025-02-01T00:00:00"/>
    <d v="2025-02-01T00:00:00"/>
    <n v="50"/>
    <n v="50"/>
    <n v="25"/>
    <n v="25"/>
    <x v="1"/>
    <x v="1"/>
    <s v="NA"/>
    <s v="NA"/>
    <x v="0"/>
    <x v="0"/>
    <s v="NA"/>
    <s v="NA"/>
    <x v="0"/>
    <x v="0"/>
    <s v="5.81"/>
    <s v="5.81"/>
    <n v="15618.486999999999"/>
    <n v="15659.636"/>
    <n v="15869.933999999999"/>
    <n v="15877.96"/>
    <n v="16028.633"/>
    <n v="16036.739"/>
    <n v="18365.625"/>
    <n v="18374.912"/>
    <x v="0"/>
    <x v="0"/>
    <x v="0"/>
    <x v="0"/>
    <n v="1.1458010999999999"/>
    <n v="1.1458010999999999"/>
    <s v="11468.94"/>
    <s v="11468.94"/>
    <n v="41.149000000001251"/>
    <n v="8.0259999999998399"/>
    <n v="8.1059999999997672"/>
    <n v="9.2870000000002619"/>
  </r>
  <r>
    <x v="0"/>
    <s v="P51381221"/>
    <x v="0"/>
    <x v="21"/>
    <x v="21"/>
    <x v="21"/>
    <x v="2"/>
    <x v="1"/>
    <x v="1"/>
    <x v="3"/>
    <x v="3"/>
    <x v="2"/>
    <x v="2"/>
    <n v="1743"/>
    <n v="1743"/>
    <d v="1988-05-13T00:00:00"/>
    <d v="1988-05-13T00:00:00"/>
    <d v="2025-02-01T00:00:00"/>
    <d v="2025-02-01T00:00:00"/>
    <n v="50"/>
    <n v="50"/>
    <n v="25"/>
    <n v="25"/>
    <x v="1"/>
    <x v="1"/>
    <s v="NA"/>
    <s v="NA"/>
    <x v="0"/>
    <x v="0"/>
    <s v="NA"/>
    <s v="NA"/>
    <x v="0"/>
    <x v="0"/>
    <s v="5.81"/>
    <s v="5.81"/>
    <n v="15659.636"/>
    <n v="15601.24"/>
    <n v="15877.96"/>
    <n v="15933.492"/>
    <n v="16036.739"/>
    <n v="16092.826999999999"/>
    <n v="18374.912"/>
    <n v="18439.178"/>
    <x v="0"/>
    <x v="0"/>
    <x v="0"/>
    <x v="0"/>
    <n v="1.1458010999999999"/>
    <n v="1.1458010999999999"/>
    <s v="11468.94"/>
    <s v="11468.94"/>
    <n v="-58.39600000000064"/>
    <n v="55.532000000001062"/>
    <n v="56.087999999999738"/>
    <n v="64.265999999999622"/>
  </r>
  <r>
    <x v="0"/>
    <s v="P51422654"/>
    <x v="0"/>
    <x v="0"/>
    <x v="0"/>
    <x v="0"/>
    <x v="0"/>
    <x v="0"/>
    <x v="0"/>
    <x v="1"/>
    <x v="1"/>
    <x v="2"/>
    <x v="2"/>
    <n v="136.08000000000001"/>
    <n v="136.08000000000001"/>
    <d v="1993-04-10T00:00:00"/>
    <d v="1993-04-10T00:00:00"/>
    <d v="2025-01-01T00:00:00"/>
    <d v="2025-01-01T00:00:00"/>
    <n v="36"/>
    <n v="36"/>
    <n v="39"/>
    <n v="39"/>
    <x v="1"/>
    <x v="1"/>
    <s v="NA"/>
    <s v="NA"/>
    <x v="0"/>
    <x v="0"/>
    <s v="NA"/>
    <s v="NA"/>
    <x v="0"/>
    <x v="0"/>
    <s v="0.63"/>
    <s v="0.63"/>
    <n v="828.26559999999995"/>
    <n v="828.26559999999995"/>
    <n v="842.59540000000004"/>
    <n v="842.59540000000004"/>
    <n v="851.02135999999996"/>
    <n v="851.02135999999996"/>
    <n v="954.47266000000002"/>
    <n v="954.47266000000002"/>
    <x v="0"/>
    <x v="0"/>
    <x v="0"/>
    <x v="0"/>
    <n v="1.1215613"/>
    <n v="1.1215613"/>
    <s v="794.7072"/>
    <s v="794.7072"/>
    <n v="0"/>
    <n v="0"/>
    <n v="0"/>
    <n v="0"/>
  </r>
  <r>
    <x v="0"/>
    <s v="P51422654"/>
    <x v="0"/>
    <x v="1"/>
    <x v="1"/>
    <x v="1"/>
    <x v="1"/>
    <x v="0"/>
    <x v="0"/>
    <x v="1"/>
    <x v="1"/>
    <x v="2"/>
    <x v="2"/>
    <n v="136.08000000000001"/>
    <n v="136.08000000000001"/>
    <d v="1993-04-10T00:00:00"/>
    <d v="1993-04-10T00:00:00"/>
    <d v="2025-01-01T00:00:00"/>
    <d v="2025-01-01T00:00:00"/>
    <n v="36"/>
    <n v="36"/>
    <n v="39"/>
    <n v="39"/>
    <x v="1"/>
    <x v="1"/>
    <s v="NA"/>
    <s v="NA"/>
    <x v="0"/>
    <x v="0"/>
    <s v="NA"/>
    <s v="NA"/>
    <x v="0"/>
    <x v="0"/>
    <s v="0.63"/>
    <s v="0.63"/>
    <n v="828.26559999999995"/>
    <n v="828.26559999999995"/>
    <n v="842.59540000000004"/>
    <n v="842.59540000000004"/>
    <n v="851.02135999999996"/>
    <n v="851.02135999999996"/>
    <n v="954.47266000000002"/>
    <n v="954.47266000000002"/>
    <x v="0"/>
    <x v="0"/>
    <x v="0"/>
    <x v="0"/>
    <n v="1.1215613"/>
    <n v="1.1215613"/>
    <s v="794.7072"/>
    <s v="794.7072"/>
    <n v="0"/>
    <n v="0"/>
    <n v="0"/>
    <n v="0"/>
  </r>
  <r>
    <x v="0"/>
    <s v="P51422654"/>
    <x v="0"/>
    <x v="2"/>
    <x v="2"/>
    <x v="2"/>
    <x v="2"/>
    <x v="0"/>
    <x v="0"/>
    <x v="1"/>
    <x v="1"/>
    <x v="2"/>
    <x v="2"/>
    <n v="136.08000000000001"/>
    <n v="136.08000000000001"/>
    <d v="1993-04-10T00:00:00"/>
    <d v="1993-04-10T00:00:00"/>
    <d v="2025-01-01T00:00:00"/>
    <d v="2025-01-01T00:00:00"/>
    <n v="36"/>
    <n v="36"/>
    <n v="39"/>
    <n v="39"/>
    <x v="1"/>
    <x v="1"/>
    <s v="NA"/>
    <s v="NA"/>
    <x v="0"/>
    <x v="0"/>
    <s v="NA"/>
    <s v="NA"/>
    <x v="0"/>
    <x v="0"/>
    <s v="0.63"/>
    <s v="0.63"/>
    <n v="828.26559999999995"/>
    <n v="828.26559999999995"/>
    <n v="842.59540000000004"/>
    <n v="842.59540000000004"/>
    <n v="851.02135999999996"/>
    <n v="851.02135999999996"/>
    <n v="954.47266000000002"/>
    <n v="954.47260000000006"/>
    <x v="0"/>
    <x v="0"/>
    <x v="0"/>
    <x v="0"/>
    <n v="1.1215613"/>
    <n v="1.1215613"/>
    <s v="794.7072"/>
    <s v="794.7072"/>
    <n v="0"/>
    <n v="0"/>
    <n v="0"/>
    <n v="-5.99999999622014E-5"/>
  </r>
  <r>
    <x v="0"/>
    <s v="P51422654"/>
    <x v="0"/>
    <x v="3"/>
    <x v="3"/>
    <x v="3"/>
    <x v="2"/>
    <x v="0"/>
    <x v="0"/>
    <x v="1"/>
    <x v="1"/>
    <x v="2"/>
    <x v="2"/>
    <n v="136.08000000000001"/>
    <n v="136.08000000000001"/>
    <d v="1993-04-10T00:00:00"/>
    <d v="1993-04-10T00:00:00"/>
    <d v="2025-01-01T00:00:00"/>
    <d v="2025-01-01T00:00:00"/>
    <n v="36"/>
    <n v="36"/>
    <n v="39"/>
    <n v="39"/>
    <x v="1"/>
    <x v="1"/>
    <s v="NA"/>
    <s v="NA"/>
    <x v="0"/>
    <x v="0"/>
    <s v="NA"/>
    <s v="NA"/>
    <x v="0"/>
    <x v="0"/>
    <s v="0.63"/>
    <s v="0.63"/>
    <n v="828.26559999999995"/>
    <n v="828.26559999999995"/>
    <n v="842.59540000000004"/>
    <n v="842.59540000000004"/>
    <n v="851.02135999999996"/>
    <n v="851.02135999999996"/>
    <n v="954.47260000000006"/>
    <n v="954.47260000000006"/>
    <x v="0"/>
    <x v="0"/>
    <x v="0"/>
    <x v="0"/>
    <n v="1.1215613"/>
    <n v="1.1215613"/>
    <s v="794.7072"/>
    <s v="794.7072"/>
    <n v="0"/>
    <n v="0"/>
    <n v="0"/>
    <n v="0"/>
  </r>
  <r>
    <x v="0"/>
    <s v="P51422654"/>
    <x v="0"/>
    <x v="4"/>
    <x v="4"/>
    <x v="4"/>
    <x v="2"/>
    <x v="0"/>
    <x v="0"/>
    <x v="1"/>
    <x v="1"/>
    <x v="2"/>
    <x v="2"/>
    <n v="136.08000000000001"/>
    <n v="136.08000000000001"/>
    <d v="1993-04-10T00:00:00"/>
    <d v="1993-04-10T00:00:00"/>
    <d v="2025-01-01T00:00:00"/>
    <d v="2025-01-01T00:00:00"/>
    <n v="36"/>
    <n v="36"/>
    <n v="39"/>
    <n v="39"/>
    <x v="1"/>
    <x v="1"/>
    <s v="NA"/>
    <s v="NA"/>
    <x v="0"/>
    <x v="0"/>
    <s v="NA"/>
    <s v="NA"/>
    <x v="0"/>
    <x v="0"/>
    <s v="0.63"/>
    <s v="0.63"/>
    <n v="828.26559999999995"/>
    <n v="828.85"/>
    <n v="842.59540000000004"/>
    <n v="842.63256999999999"/>
    <n v="851.02135999999996"/>
    <n v="851.05889999999999"/>
    <n v="954.47260000000006"/>
    <n v="954.51469999999995"/>
    <x v="0"/>
    <x v="0"/>
    <x v="0"/>
    <x v="0"/>
    <n v="1.1215613"/>
    <n v="1.1215613"/>
    <s v="794.7072"/>
    <s v="794.7072"/>
    <n v="0.58440000000007331"/>
    <n v="3.7169999999946413E-2"/>
    <n v="3.7540000000035434E-2"/>
    <n v="4.2099999999891224E-2"/>
  </r>
  <r>
    <x v="0"/>
    <s v="P51422654"/>
    <x v="0"/>
    <x v="5"/>
    <x v="5"/>
    <x v="5"/>
    <x v="2"/>
    <x v="0"/>
    <x v="0"/>
    <x v="1"/>
    <x v="1"/>
    <x v="2"/>
    <x v="2"/>
    <n v="136.08000000000001"/>
    <n v="136.08000000000001"/>
    <d v="1993-04-10T00:00:00"/>
    <d v="1993-04-10T00:00:00"/>
    <d v="2025-01-01T00:00:00"/>
    <d v="2025-01-01T00:00:00"/>
    <n v="36"/>
    <n v="36"/>
    <n v="39"/>
    <n v="39"/>
    <x v="1"/>
    <x v="1"/>
    <s v="NA"/>
    <s v="NA"/>
    <x v="0"/>
    <x v="0"/>
    <s v="NA"/>
    <s v="NA"/>
    <x v="0"/>
    <x v="0"/>
    <s v="0.63"/>
    <s v="0.63"/>
    <n v="828.85"/>
    <n v="767.08029999999997"/>
    <n v="842.63256999999999"/>
    <n v="779.83410000000003"/>
    <n v="851.05889999999999"/>
    <n v="787.63244999999995"/>
    <n v="954.51469999999995"/>
    <n v="883.37810000000002"/>
    <x v="0"/>
    <x v="0"/>
    <x v="0"/>
    <x v="0"/>
    <n v="1.1215613"/>
    <n v="1.1215613"/>
    <s v="794.7072"/>
    <s v="794.7072"/>
    <n v="-61.769700000000057"/>
    <n v="-62.798469999999952"/>
    <n v="-63.426450000000045"/>
    <n v="-71.13659999999993"/>
  </r>
  <r>
    <x v="0"/>
    <s v="P51422654"/>
    <x v="0"/>
    <x v="6"/>
    <x v="6"/>
    <x v="6"/>
    <x v="2"/>
    <x v="0"/>
    <x v="0"/>
    <x v="1"/>
    <x v="1"/>
    <x v="2"/>
    <x v="2"/>
    <n v="136.08000000000001"/>
    <n v="136.08000000000001"/>
    <d v="1993-04-10T00:00:00"/>
    <d v="1993-04-10T00:00:00"/>
    <d v="2025-01-01T00:00:00"/>
    <d v="2025-01-01T00:00:00"/>
    <n v="36"/>
    <n v="36"/>
    <n v="39"/>
    <n v="39"/>
    <x v="1"/>
    <x v="1"/>
    <s v="NA"/>
    <s v="NA"/>
    <x v="0"/>
    <x v="0"/>
    <s v="NA"/>
    <s v="NA"/>
    <x v="0"/>
    <x v="0"/>
    <s v="0.63"/>
    <s v="0.63"/>
    <n v="767.08029999999997"/>
    <n v="769.95150000000001"/>
    <n v="779.83410000000003"/>
    <n v="782.84343999999999"/>
    <n v="787.63244999999995"/>
    <n v="790.67190000000005"/>
    <n v="883.37810000000002"/>
    <n v="886.78700000000003"/>
    <x v="0"/>
    <x v="0"/>
    <x v="0"/>
    <x v="0"/>
    <n v="1.1215613"/>
    <n v="1.1215613"/>
    <s v="794.7072"/>
    <s v="794.7072"/>
    <n v="2.8712000000000444"/>
    <n v="3.0093399999999519"/>
    <n v="3.0394500000001017"/>
    <n v="3.4089000000000169"/>
  </r>
  <r>
    <x v="0"/>
    <s v="P51422654"/>
    <x v="0"/>
    <x v="7"/>
    <x v="7"/>
    <x v="7"/>
    <x v="1"/>
    <x v="0"/>
    <x v="1"/>
    <x v="1"/>
    <x v="1"/>
    <x v="2"/>
    <x v="2"/>
    <n v="136.08000000000001"/>
    <n v="136.08000000000001"/>
    <d v="1993-04-10T00:00:00"/>
    <d v="1993-04-10T00:00:00"/>
    <d v="2025-01-01T00:00:00"/>
    <d v="2025-02-01T00:00:00"/>
    <n v="36"/>
    <n v="36"/>
    <n v="39"/>
    <n v="39"/>
    <x v="1"/>
    <x v="1"/>
    <s v="NA"/>
    <s v="NA"/>
    <x v="0"/>
    <x v="0"/>
    <s v="NA"/>
    <s v="NA"/>
    <x v="0"/>
    <x v="0"/>
    <s v="0.63"/>
    <s v="0.63"/>
    <n v="769.95150000000001"/>
    <n v="769.95150000000001"/>
    <n v="782.84343999999999"/>
    <n v="782.84343999999999"/>
    <n v="790.67190000000005"/>
    <n v="790.67190000000005"/>
    <n v="886.78700000000003"/>
    <n v="886.78700000000003"/>
    <x v="0"/>
    <x v="0"/>
    <x v="0"/>
    <x v="0"/>
    <n v="1.1215613"/>
    <n v="1.1215613"/>
    <s v="794.7072"/>
    <s v="794.7072"/>
    <n v="0"/>
    <n v="0"/>
    <n v="0"/>
    <n v="0"/>
  </r>
  <r>
    <x v="0"/>
    <s v="P51422654"/>
    <x v="0"/>
    <x v="8"/>
    <x v="8"/>
    <x v="8"/>
    <x v="2"/>
    <x v="1"/>
    <x v="1"/>
    <x v="1"/>
    <x v="1"/>
    <x v="2"/>
    <x v="2"/>
    <n v="136.08000000000001"/>
    <n v="136.08000000000001"/>
    <d v="1993-04-10T00:00:00"/>
    <d v="1993-04-10T00:00:00"/>
    <d v="2025-02-01T00:00:00"/>
    <d v="2025-02-01T00:00:00"/>
    <n v="36"/>
    <n v="36"/>
    <n v="39"/>
    <n v="39"/>
    <x v="1"/>
    <x v="1"/>
    <s v="NA"/>
    <s v="NA"/>
    <x v="0"/>
    <x v="0"/>
    <s v="NA"/>
    <s v="NA"/>
    <x v="0"/>
    <x v="0"/>
    <s v="0.63"/>
    <s v="0.63"/>
    <n v="769.95150000000001"/>
    <n v="769.95150000000001"/>
    <n v="782.84343999999999"/>
    <n v="782.84343999999999"/>
    <n v="790.67190000000005"/>
    <n v="790.67190000000005"/>
    <n v="886.78700000000003"/>
    <n v="886.78700000000003"/>
    <x v="0"/>
    <x v="0"/>
    <x v="0"/>
    <x v="0"/>
    <n v="1.1215613"/>
    <n v="1.1215613"/>
    <s v="794.7072"/>
    <s v="794.7072"/>
    <n v="0"/>
    <n v="0"/>
    <n v="0"/>
    <n v="0"/>
  </r>
  <r>
    <x v="0"/>
    <s v="P51422654"/>
    <x v="0"/>
    <x v="9"/>
    <x v="9"/>
    <x v="9"/>
    <x v="2"/>
    <x v="1"/>
    <x v="1"/>
    <x v="1"/>
    <x v="1"/>
    <x v="2"/>
    <x v="2"/>
    <n v="136.08000000000001"/>
    <n v="136.08000000000001"/>
    <d v="1993-04-10T00:00:00"/>
    <d v="1993-04-10T00:00:00"/>
    <d v="2025-02-01T00:00:00"/>
    <d v="2025-02-01T00:00:00"/>
    <n v="36"/>
    <n v="36"/>
    <n v="39"/>
    <n v="39"/>
    <x v="1"/>
    <x v="1"/>
    <s v="NA"/>
    <s v="NA"/>
    <x v="0"/>
    <x v="0"/>
    <s v="NA"/>
    <s v="NA"/>
    <x v="0"/>
    <x v="0"/>
    <s v="0.63"/>
    <s v="0.63"/>
    <n v="769.95150000000001"/>
    <n v="770.57885999999996"/>
    <n v="782.84343999999999"/>
    <n v="783.47095000000002"/>
    <n v="790.67190000000005"/>
    <n v="791.30565999999999"/>
    <n v="886.78700000000003"/>
    <n v="887.49779999999998"/>
    <x v="0"/>
    <x v="0"/>
    <x v="0"/>
    <x v="0"/>
    <n v="1.1215613"/>
    <n v="1.1215613"/>
    <s v="794.7072"/>
    <s v="794.7072"/>
    <n v="0.62735999999995329"/>
    <n v="0.62751000000002932"/>
    <n v="0.63375999999993837"/>
    <n v="0.71079999999994925"/>
  </r>
  <r>
    <x v="0"/>
    <s v="P51422654"/>
    <x v="0"/>
    <x v="10"/>
    <x v="10"/>
    <x v="10"/>
    <x v="2"/>
    <x v="1"/>
    <x v="1"/>
    <x v="1"/>
    <x v="1"/>
    <x v="2"/>
    <x v="2"/>
    <n v="136.08000000000001"/>
    <n v="136.08000000000001"/>
    <d v="1993-04-10T00:00:00"/>
    <d v="1993-04-10T00:00:00"/>
    <d v="2025-02-01T00:00:00"/>
    <d v="2025-02-01T00:00:00"/>
    <n v="36"/>
    <n v="36"/>
    <n v="39"/>
    <n v="39"/>
    <x v="1"/>
    <x v="1"/>
    <s v="NA"/>
    <s v="NA"/>
    <x v="0"/>
    <x v="0"/>
    <s v="NA"/>
    <s v="NA"/>
    <x v="0"/>
    <x v="0"/>
    <s v="0.63"/>
    <s v="0.63"/>
    <n v="770.57885999999996"/>
    <n v="765.57006999999999"/>
    <n v="783.47095000000002"/>
    <n v="778.37836000000004"/>
    <n v="791.30565999999999"/>
    <n v="786.16210000000001"/>
    <n v="887.49779999999998"/>
    <n v="881.72900000000004"/>
    <x v="0"/>
    <x v="0"/>
    <x v="0"/>
    <x v="0"/>
    <n v="1.1215613"/>
    <n v="1.1215613"/>
    <s v="794.7072"/>
    <s v="794.7072"/>
    <n v="-5.0087899999999763"/>
    <n v="-5.0925899999999729"/>
    <n v="-5.1435599999999795"/>
    <n v="-5.768799999999942"/>
  </r>
  <r>
    <x v="0"/>
    <s v="P51422654"/>
    <x v="0"/>
    <x v="11"/>
    <x v="11"/>
    <x v="11"/>
    <x v="2"/>
    <x v="1"/>
    <x v="1"/>
    <x v="1"/>
    <x v="1"/>
    <x v="2"/>
    <x v="2"/>
    <n v="136.08000000000001"/>
    <n v="136.08000000000001"/>
    <d v="1993-04-10T00:00:00"/>
    <d v="1993-04-10T00:00:00"/>
    <d v="2025-02-01T00:00:00"/>
    <d v="2025-02-01T00:00:00"/>
    <n v="36"/>
    <n v="36"/>
    <n v="39"/>
    <n v="39"/>
    <x v="1"/>
    <x v="1"/>
    <s v="NA"/>
    <s v="NA"/>
    <x v="0"/>
    <x v="0"/>
    <s v="NA"/>
    <s v="NA"/>
    <x v="0"/>
    <x v="0"/>
    <s v="0.63"/>
    <s v="0.63"/>
    <n v="765.57006999999999"/>
    <n v="761.62450000000001"/>
    <n v="778.37836000000004"/>
    <n v="774.36676"/>
    <n v="786.16210000000001"/>
    <n v="782.11040000000003"/>
    <n v="881.72900000000004"/>
    <n v="877.18475000000001"/>
    <x v="0"/>
    <x v="0"/>
    <x v="0"/>
    <x v="0"/>
    <n v="1.1215613"/>
    <n v="1.1215613"/>
    <s v="794.7072"/>
    <s v="794.7072"/>
    <n v="-3.9455699999999752"/>
    <n v="-4.011600000000044"/>
    <n v="-4.0516999999999825"/>
    <n v="-4.5442500000000337"/>
  </r>
  <r>
    <x v="0"/>
    <s v="P51422654"/>
    <x v="0"/>
    <x v="12"/>
    <x v="12"/>
    <x v="12"/>
    <x v="2"/>
    <x v="1"/>
    <x v="1"/>
    <x v="1"/>
    <x v="1"/>
    <x v="2"/>
    <x v="2"/>
    <n v="136.08000000000001"/>
    <n v="136.08000000000001"/>
    <d v="1993-04-10T00:00:00"/>
    <d v="1993-04-10T00:00:00"/>
    <d v="2025-02-01T00:00:00"/>
    <d v="2025-02-01T00:00:00"/>
    <n v="36"/>
    <n v="36"/>
    <n v="39"/>
    <n v="39"/>
    <x v="1"/>
    <x v="1"/>
    <s v="NA"/>
    <s v="NA"/>
    <x v="0"/>
    <x v="0"/>
    <s v="NA"/>
    <s v="NA"/>
    <x v="0"/>
    <x v="0"/>
    <s v="0.63"/>
    <s v="0.63"/>
    <n v="761.62450000000001"/>
    <n v="764.47519999999997"/>
    <n v="774.36676"/>
    <n v="777.28039999999999"/>
    <n v="782.11040000000003"/>
    <n v="785.05316000000005"/>
    <n v="877.18475000000001"/>
    <n v="880.48519999999996"/>
    <x v="0"/>
    <x v="0"/>
    <x v="0"/>
    <x v="0"/>
    <n v="1.1215613"/>
    <n v="1.1215613"/>
    <s v="794.7072"/>
    <s v="794.7072"/>
    <n v="2.8506999999999607"/>
    <n v="2.9136399999999867"/>
    <n v="2.9427600000000211"/>
    <n v="3.3004499999999553"/>
  </r>
  <r>
    <x v="0"/>
    <s v="P51422654"/>
    <x v="0"/>
    <x v="13"/>
    <x v="13"/>
    <x v="13"/>
    <x v="2"/>
    <x v="1"/>
    <x v="1"/>
    <x v="1"/>
    <x v="1"/>
    <x v="2"/>
    <x v="2"/>
    <n v="136.08000000000001"/>
    <n v="136.08000000000001"/>
    <d v="1993-04-10T00:00:00"/>
    <d v="1993-04-10T00:00:00"/>
    <d v="2025-02-01T00:00:00"/>
    <d v="2025-02-01T00:00:00"/>
    <n v="36"/>
    <n v="36"/>
    <n v="39"/>
    <n v="39"/>
    <x v="1"/>
    <x v="1"/>
    <s v="NA"/>
    <s v="NA"/>
    <x v="0"/>
    <x v="0"/>
    <s v="NA"/>
    <s v="NA"/>
    <x v="0"/>
    <x v="0"/>
    <s v="0.63"/>
    <s v="0.63"/>
    <n v="764.47519999999997"/>
    <n v="764.47519999999997"/>
    <n v="777.28039999999999"/>
    <n v="777.28039999999999"/>
    <n v="785.05316000000005"/>
    <n v="785.05316000000005"/>
    <n v="880.48519999999996"/>
    <n v="880.48519999999996"/>
    <x v="0"/>
    <x v="0"/>
    <x v="0"/>
    <x v="0"/>
    <n v="1.1215613"/>
    <n v="1.1215613"/>
    <s v="794.7072"/>
    <s v="796.068"/>
    <n v="0"/>
    <n v="0"/>
    <n v="0"/>
    <n v="0"/>
  </r>
  <r>
    <x v="0"/>
    <s v="P51422654"/>
    <x v="0"/>
    <x v="14"/>
    <x v="14"/>
    <x v="14"/>
    <x v="2"/>
    <x v="1"/>
    <x v="1"/>
    <x v="1"/>
    <x v="1"/>
    <x v="2"/>
    <x v="2"/>
    <n v="136.08000000000001"/>
    <n v="136.08000000000001"/>
    <d v="1993-04-10T00:00:00"/>
    <d v="1993-04-10T00:00:00"/>
    <d v="2025-02-01T00:00:00"/>
    <d v="2025-02-01T00:00:00"/>
    <n v="36"/>
    <n v="36"/>
    <n v="39"/>
    <n v="39"/>
    <x v="1"/>
    <x v="1"/>
    <s v="NA"/>
    <s v="NA"/>
    <x v="0"/>
    <x v="0"/>
    <s v="NA"/>
    <s v="NA"/>
    <x v="0"/>
    <x v="0"/>
    <s v="0.63"/>
    <s v="0.63"/>
    <n v="764.47519999999997"/>
    <n v="764.47519999999997"/>
    <n v="777.28039999999999"/>
    <n v="777.28039999999999"/>
    <n v="785.05316000000005"/>
    <n v="785.05316000000005"/>
    <n v="880.48519999999996"/>
    <n v="880.48519999999996"/>
    <x v="0"/>
    <x v="0"/>
    <x v="0"/>
    <x v="0"/>
    <n v="1.1215613"/>
    <n v="1.1215613"/>
    <s v="796.068"/>
    <s v="796.068"/>
    <n v="0"/>
    <n v="0"/>
    <n v="0"/>
    <n v="0"/>
  </r>
  <r>
    <x v="0"/>
    <s v="P51422654"/>
    <x v="0"/>
    <x v="15"/>
    <x v="15"/>
    <x v="15"/>
    <x v="2"/>
    <x v="1"/>
    <x v="1"/>
    <x v="1"/>
    <x v="1"/>
    <x v="2"/>
    <x v="2"/>
    <n v="136.08000000000001"/>
    <n v="136.08000000000001"/>
    <d v="1993-04-10T00:00:00"/>
    <d v="1993-04-10T00:00:00"/>
    <d v="2025-02-01T00:00:00"/>
    <d v="2025-02-01T00:00:00"/>
    <n v="36"/>
    <n v="36"/>
    <n v="39"/>
    <n v="39"/>
    <x v="1"/>
    <x v="1"/>
    <s v="NA"/>
    <s v="NA"/>
    <x v="0"/>
    <x v="0"/>
    <s v="NA"/>
    <s v="NA"/>
    <x v="0"/>
    <x v="0"/>
    <s v="0.63"/>
    <s v="0.63"/>
    <n v="764.47519999999997"/>
    <n v="764.47519999999997"/>
    <n v="777.28039999999999"/>
    <n v="777.28039999999999"/>
    <n v="785.05316000000005"/>
    <n v="785.05316000000005"/>
    <n v="880.48519999999996"/>
    <n v="880.48519999999996"/>
    <x v="0"/>
    <x v="0"/>
    <x v="0"/>
    <x v="0"/>
    <n v="1.1215613"/>
    <n v="1.1215613"/>
    <s v="796.068"/>
    <s v="796.068"/>
    <n v="0"/>
    <n v="0"/>
    <n v="0"/>
    <n v="0"/>
  </r>
  <r>
    <x v="0"/>
    <s v="P51422654"/>
    <x v="0"/>
    <x v="16"/>
    <x v="16"/>
    <x v="16"/>
    <x v="2"/>
    <x v="1"/>
    <x v="1"/>
    <x v="1"/>
    <x v="1"/>
    <x v="2"/>
    <x v="2"/>
    <n v="136.08000000000001"/>
    <n v="136.08000000000001"/>
    <d v="1993-04-10T00:00:00"/>
    <d v="1993-04-10T00:00:00"/>
    <d v="2025-02-01T00:00:00"/>
    <d v="2025-02-01T00:00:00"/>
    <n v="36"/>
    <n v="36"/>
    <n v="39"/>
    <n v="39"/>
    <x v="1"/>
    <x v="1"/>
    <s v="NA"/>
    <s v="NA"/>
    <x v="0"/>
    <x v="0"/>
    <s v="NA"/>
    <s v="NA"/>
    <x v="0"/>
    <x v="0"/>
    <s v="0.63"/>
    <s v="0.63"/>
    <n v="764.47519999999997"/>
    <n v="764.47519999999997"/>
    <n v="777.28039999999999"/>
    <n v="777.28039999999999"/>
    <n v="785.05316000000005"/>
    <n v="785.05319999999995"/>
    <n v="880.48519999999996"/>
    <n v="880.48530000000005"/>
    <x v="0"/>
    <x v="0"/>
    <x v="0"/>
    <x v="0"/>
    <n v="1.1215613"/>
    <n v="1.1215613"/>
    <s v="796.068"/>
    <s v="796.068"/>
    <n v="0"/>
    <n v="0"/>
    <n v="3.9999999899009708E-5"/>
    <n v="1.0000000008858478E-4"/>
  </r>
  <r>
    <x v="0"/>
    <s v="P51422654"/>
    <x v="0"/>
    <x v="17"/>
    <x v="17"/>
    <x v="17"/>
    <x v="1"/>
    <x v="1"/>
    <x v="1"/>
    <x v="1"/>
    <x v="1"/>
    <x v="2"/>
    <x v="2"/>
    <n v="136.08000000000001"/>
    <n v="136.08000000000001"/>
    <d v="1993-04-10T00:00:00"/>
    <d v="1993-04-10T00:00:00"/>
    <d v="2025-02-01T00:00:00"/>
    <d v="2025-02-01T00:00:00"/>
    <n v="36"/>
    <n v="36"/>
    <n v="39"/>
    <n v="39"/>
    <x v="1"/>
    <x v="1"/>
    <s v="NA"/>
    <s v="NA"/>
    <x v="0"/>
    <x v="0"/>
    <s v="NA"/>
    <s v="NA"/>
    <x v="0"/>
    <x v="0"/>
    <s v="0.63"/>
    <s v="0.63"/>
    <n v="764.47519999999997"/>
    <n v="764.47519999999997"/>
    <n v="777.28039999999999"/>
    <n v="777.28039999999999"/>
    <n v="785.05319999999995"/>
    <n v="785.05319999999995"/>
    <n v="880.48530000000005"/>
    <n v="880.48530000000005"/>
    <x v="0"/>
    <x v="0"/>
    <x v="0"/>
    <x v="0"/>
    <n v="1.1215613"/>
    <n v="1.1215613"/>
    <s v="796.068"/>
    <s v="796.068"/>
    <n v="0"/>
    <n v="0"/>
    <n v="0"/>
    <n v="0"/>
  </r>
  <r>
    <x v="0"/>
    <s v="P51422654"/>
    <x v="0"/>
    <x v="18"/>
    <x v="18"/>
    <x v="18"/>
    <x v="3"/>
    <x v="1"/>
    <x v="1"/>
    <x v="1"/>
    <x v="1"/>
    <x v="2"/>
    <x v="2"/>
    <n v="136.08000000000001"/>
    <n v="136.08000000000001"/>
    <d v="1993-04-10T00:00:00"/>
    <d v="1993-04-10T00:00:00"/>
    <d v="2025-02-01T00:00:00"/>
    <d v="2025-02-01T00:00:00"/>
    <n v="36"/>
    <n v="36"/>
    <n v="39"/>
    <n v="39"/>
    <x v="1"/>
    <x v="1"/>
    <s v="NA"/>
    <s v="NA"/>
    <x v="0"/>
    <x v="0"/>
    <s v="NA"/>
    <s v="NA"/>
    <x v="0"/>
    <x v="0"/>
    <s v="0.63"/>
    <s v="0.63"/>
    <n v="764.47519999999997"/>
    <n v="764.47519999999997"/>
    <n v="777.28039999999999"/>
    <n v="777.28039999999999"/>
    <n v="785.05319999999995"/>
    <n v="785.05319999999995"/>
    <n v="880.48530000000005"/>
    <n v="880.48530000000005"/>
    <x v="0"/>
    <x v="0"/>
    <x v="0"/>
    <x v="0"/>
    <n v="1.1215613"/>
    <n v="1.1215613"/>
    <s v="796.068"/>
    <s v="796.068"/>
    <n v="0"/>
    <n v="0"/>
    <n v="0"/>
    <n v="0"/>
  </r>
  <r>
    <x v="0"/>
    <s v="P51422654"/>
    <x v="0"/>
    <x v="19"/>
    <x v="19"/>
    <x v="19"/>
    <x v="4"/>
    <x v="1"/>
    <x v="1"/>
    <x v="1"/>
    <x v="1"/>
    <x v="2"/>
    <x v="2"/>
    <n v="136.08000000000001"/>
    <n v="136.08000000000001"/>
    <d v="1993-04-10T00:00:00"/>
    <d v="1993-04-10T00:00:00"/>
    <d v="2025-02-01T00:00:00"/>
    <d v="2025-02-01T00:00:00"/>
    <n v="36"/>
    <n v="36"/>
    <n v="39"/>
    <n v="39"/>
    <x v="1"/>
    <x v="1"/>
    <s v="NA"/>
    <s v="NA"/>
    <x v="0"/>
    <x v="0"/>
    <s v="NA"/>
    <s v="NA"/>
    <x v="0"/>
    <x v="0"/>
    <s v="0.63"/>
    <s v="0.63"/>
    <n v="764.47519999999997"/>
    <n v="764.47519999999997"/>
    <n v="777.28039999999999"/>
    <n v="777.28039999999999"/>
    <n v="785.05319999999995"/>
    <n v="785.05319999999995"/>
    <n v="880.48530000000005"/>
    <n v="880.48530000000005"/>
    <x v="0"/>
    <x v="0"/>
    <x v="0"/>
    <x v="0"/>
    <n v="1.1215613"/>
    <n v="1.1215613"/>
    <s v="796.068"/>
    <s v="796.068"/>
    <n v="0"/>
    <n v="0"/>
    <n v="0"/>
    <n v="0"/>
  </r>
  <r>
    <x v="0"/>
    <s v="P51422654"/>
    <x v="0"/>
    <x v="20"/>
    <x v="20"/>
    <x v="20"/>
    <x v="2"/>
    <x v="1"/>
    <x v="1"/>
    <x v="1"/>
    <x v="1"/>
    <x v="2"/>
    <x v="2"/>
    <n v="136.08000000000001"/>
    <n v="136.08000000000001"/>
    <d v="1993-04-10T00:00:00"/>
    <d v="1993-04-10T00:00:00"/>
    <d v="2025-02-01T00:00:00"/>
    <d v="2025-02-01T00:00:00"/>
    <n v="36"/>
    <n v="36"/>
    <n v="39"/>
    <n v="39"/>
    <x v="1"/>
    <x v="1"/>
    <s v="NA"/>
    <s v="NA"/>
    <x v="0"/>
    <x v="0"/>
    <s v="NA"/>
    <s v="NA"/>
    <x v="0"/>
    <x v="0"/>
    <s v="0.63"/>
    <s v="0.63"/>
    <n v="764.47519999999997"/>
    <n v="766.83136000000002"/>
    <n v="777.28039999999999"/>
    <n v="778.0154"/>
    <n v="785.05319999999995"/>
    <n v="785.79552999999999"/>
    <n v="880.48530000000005"/>
    <n v="881.31780000000003"/>
    <x v="0"/>
    <x v="0"/>
    <x v="0"/>
    <x v="0"/>
    <n v="1.1215613"/>
    <n v="1.1215613"/>
    <s v="796.068"/>
    <s v="796.068"/>
    <n v="2.3561600000000453"/>
    <n v="0.73500000000001364"/>
    <n v="0.74233000000003813"/>
    <n v="0.83249999999998181"/>
  </r>
  <r>
    <x v="0"/>
    <s v="P51422654"/>
    <x v="0"/>
    <x v="21"/>
    <x v="21"/>
    <x v="21"/>
    <x v="2"/>
    <x v="1"/>
    <x v="1"/>
    <x v="1"/>
    <x v="1"/>
    <x v="2"/>
    <x v="2"/>
    <n v="136.08000000000001"/>
    <n v="136.08000000000001"/>
    <d v="1993-04-10T00:00:00"/>
    <d v="1993-04-10T00:00:00"/>
    <d v="2025-02-01T00:00:00"/>
    <d v="2025-02-01T00:00:00"/>
    <n v="36"/>
    <n v="36"/>
    <n v="39"/>
    <n v="39"/>
    <x v="1"/>
    <x v="1"/>
    <s v="NA"/>
    <s v="NA"/>
    <x v="0"/>
    <x v="0"/>
    <s v="NA"/>
    <s v="NA"/>
    <x v="0"/>
    <x v="0"/>
    <s v="0.63"/>
    <s v="0.63"/>
    <n v="766.83136000000002"/>
    <n v="763.97180000000003"/>
    <n v="778.0154"/>
    <n v="780.7364"/>
    <n v="785.79552999999999"/>
    <n v="788.54376000000002"/>
    <n v="881.31780000000003"/>
    <n v="884.40020000000004"/>
    <x v="0"/>
    <x v="0"/>
    <x v="0"/>
    <x v="0"/>
    <n v="1.1215613"/>
    <n v="1.1215613"/>
    <s v="796.068"/>
    <s v="796.068"/>
    <n v="-2.8595599999999877"/>
    <n v="2.7210000000000036"/>
    <n v="2.748230000000035"/>
    <n v="3.0824000000000069"/>
  </r>
  <r>
    <x v="0"/>
    <s v="P51546695"/>
    <x v="0"/>
    <x v="0"/>
    <x v="0"/>
    <x v="0"/>
    <x v="0"/>
    <x v="0"/>
    <x v="0"/>
    <x v="0"/>
    <x v="0"/>
    <x v="0"/>
    <x v="0"/>
    <n v="6.16"/>
    <n v="6.16"/>
    <d v="1990-05-24T00:00:00"/>
    <d v="1990-05-24T00:00:00"/>
    <d v="2006-05-24T00:00:00"/>
    <d v="2006-05-24T00:00:00"/>
    <n v="16"/>
    <n v="16"/>
    <n v="59"/>
    <n v="59"/>
    <x v="0"/>
    <x v="0"/>
    <s v="NA"/>
    <s v="NA"/>
    <x v="0"/>
    <x v="0"/>
    <s v="NA"/>
    <s v="NA"/>
    <x v="1"/>
    <x v="1"/>
    <s v="0.77"/>
    <s v="0.77"/>
    <n v="0.4401873"/>
    <n v="0.4401873"/>
    <n v="0.44931164000000001"/>
    <n v="0.44931164000000001"/>
    <n v="0.45380475999999997"/>
    <n v="0.45380475999999997"/>
    <n v="38.5"/>
    <n v="38.5"/>
    <x v="0"/>
    <x v="0"/>
    <x v="0"/>
    <x v="0"/>
    <n v="1.0763828"/>
    <n v="1.0763828"/>
    <s v="38.5"/>
    <s v="38.5"/>
    <n v="0"/>
    <n v="0"/>
    <n v="0"/>
    <n v="0"/>
  </r>
  <r>
    <x v="0"/>
    <s v="P51546695"/>
    <x v="0"/>
    <x v="1"/>
    <x v="1"/>
    <x v="1"/>
    <x v="1"/>
    <x v="0"/>
    <x v="0"/>
    <x v="0"/>
    <x v="0"/>
    <x v="0"/>
    <x v="0"/>
    <n v="6.16"/>
    <n v="6.16"/>
    <d v="1990-05-24T00:00:00"/>
    <d v="1990-05-24T00:00:00"/>
    <d v="2006-05-24T00:00:00"/>
    <d v="2006-05-24T00:00:00"/>
    <n v="16"/>
    <n v="16"/>
    <n v="59"/>
    <n v="59"/>
    <x v="0"/>
    <x v="0"/>
    <s v="NA"/>
    <s v="NA"/>
    <x v="0"/>
    <x v="0"/>
    <s v="NA"/>
    <s v="NA"/>
    <x v="1"/>
    <x v="1"/>
    <s v="0.77"/>
    <s v="0.77"/>
    <n v="0.4401873"/>
    <n v="0.4401873"/>
    <n v="0.44931164000000001"/>
    <n v="0.44931164000000001"/>
    <n v="0.45380475999999997"/>
    <n v="0.45380475999999997"/>
    <n v="38.5"/>
    <n v="38.5"/>
    <x v="0"/>
    <x v="0"/>
    <x v="0"/>
    <x v="0"/>
    <n v="1.0763828"/>
    <n v="1.0763828"/>
    <s v="38.5"/>
    <s v="38.5"/>
    <n v="0"/>
    <n v="0"/>
    <n v="0"/>
    <n v="0"/>
  </r>
  <r>
    <x v="0"/>
    <s v="P51546695"/>
    <x v="0"/>
    <x v="2"/>
    <x v="2"/>
    <x v="2"/>
    <x v="2"/>
    <x v="0"/>
    <x v="0"/>
    <x v="0"/>
    <x v="0"/>
    <x v="0"/>
    <x v="0"/>
    <n v="6.16"/>
    <n v="6.16"/>
    <d v="1990-05-24T00:00:00"/>
    <d v="1990-05-24T00:00:00"/>
    <d v="2006-05-24T00:00:00"/>
    <d v="2006-05-24T00:00:00"/>
    <n v="16"/>
    <n v="16"/>
    <n v="59"/>
    <n v="59"/>
    <x v="0"/>
    <x v="0"/>
    <s v="NA"/>
    <s v="NA"/>
    <x v="0"/>
    <x v="0"/>
    <s v="NA"/>
    <s v="NA"/>
    <x v="1"/>
    <x v="1"/>
    <s v="0.77"/>
    <s v="0.77"/>
    <n v="0.4401873"/>
    <n v="0.4401873"/>
    <n v="0.44931164000000001"/>
    <n v="0.44931164000000001"/>
    <n v="0.45380475999999997"/>
    <n v="0.45380475999999997"/>
    <n v="38.5"/>
    <n v="38.5"/>
    <x v="0"/>
    <x v="0"/>
    <x v="0"/>
    <x v="0"/>
    <n v="1.0763828"/>
    <n v="1.0763828"/>
    <s v="38.5"/>
    <s v="38.5"/>
    <n v="0"/>
    <n v="0"/>
    <n v="0"/>
    <n v="0"/>
  </r>
  <r>
    <x v="0"/>
    <s v="P51546695"/>
    <x v="0"/>
    <x v="3"/>
    <x v="3"/>
    <x v="3"/>
    <x v="2"/>
    <x v="0"/>
    <x v="0"/>
    <x v="0"/>
    <x v="0"/>
    <x v="0"/>
    <x v="0"/>
    <n v="6.16"/>
    <n v="6.16"/>
    <d v="1990-05-24T00:00:00"/>
    <d v="1990-05-24T00:00:00"/>
    <d v="2006-05-24T00:00:00"/>
    <d v="2006-05-24T00:00:00"/>
    <n v="16"/>
    <n v="16"/>
    <n v="59"/>
    <n v="59"/>
    <x v="0"/>
    <x v="0"/>
    <s v="NA"/>
    <s v="NA"/>
    <x v="0"/>
    <x v="0"/>
    <s v="NA"/>
    <s v="NA"/>
    <x v="1"/>
    <x v="1"/>
    <s v="0.77"/>
    <s v="0.77"/>
    <n v="0.4401873"/>
    <n v="0.4401873"/>
    <n v="0.44931164000000001"/>
    <n v="0.44931164000000001"/>
    <n v="0.45380475999999997"/>
    <n v="0.45380475999999997"/>
    <n v="38.5"/>
    <n v="38.5"/>
    <x v="0"/>
    <x v="0"/>
    <x v="0"/>
    <x v="0"/>
    <n v="1.0763828"/>
    <n v="1.0763828"/>
    <s v="38.5"/>
    <s v="38.5"/>
    <n v="0"/>
    <n v="0"/>
    <n v="0"/>
    <n v="0"/>
  </r>
  <r>
    <x v="0"/>
    <s v="P51546695"/>
    <x v="0"/>
    <x v="4"/>
    <x v="4"/>
    <x v="4"/>
    <x v="2"/>
    <x v="0"/>
    <x v="0"/>
    <x v="0"/>
    <x v="0"/>
    <x v="0"/>
    <x v="0"/>
    <n v="6.16"/>
    <n v="6.16"/>
    <d v="1990-05-24T00:00:00"/>
    <d v="1990-05-24T00:00:00"/>
    <d v="2006-05-24T00:00:00"/>
    <d v="2006-05-24T00:00:00"/>
    <n v="16"/>
    <n v="16"/>
    <n v="59"/>
    <n v="59"/>
    <x v="0"/>
    <x v="0"/>
    <s v="NA"/>
    <s v="NA"/>
    <x v="0"/>
    <x v="0"/>
    <s v="NA"/>
    <s v="NA"/>
    <x v="1"/>
    <x v="1"/>
    <s v="0.77"/>
    <s v="0.77"/>
    <n v="0.4401873"/>
    <n v="0.44030219999999998"/>
    <n v="0.44931164000000001"/>
    <n v="0.44931897999999998"/>
    <n v="0.45380475999999997"/>
    <n v="0.45381215000000003"/>
    <n v="38.5"/>
    <n v="38.5"/>
    <x v="0"/>
    <x v="0"/>
    <x v="0"/>
    <x v="0"/>
    <n v="1.0763828"/>
    <n v="1.0763828"/>
    <s v="38.5"/>
    <s v="38.5"/>
    <n v="1.1489999999997336E-4"/>
    <n v="7.3399999999668175E-6"/>
    <n v="7.390000000051522E-6"/>
    <n v="0"/>
  </r>
  <r>
    <x v="0"/>
    <s v="P51546695"/>
    <x v="0"/>
    <x v="5"/>
    <x v="5"/>
    <x v="5"/>
    <x v="2"/>
    <x v="0"/>
    <x v="0"/>
    <x v="0"/>
    <x v="0"/>
    <x v="0"/>
    <x v="0"/>
    <n v="6.16"/>
    <n v="6.16"/>
    <d v="1990-05-24T00:00:00"/>
    <d v="1990-05-24T00:00:00"/>
    <d v="2006-05-24T00:00:00"/>
    <d v="2006-05-24T00:00:00"/>
    <n v="16"/>
    <n v="16"/>
    <n v="59"/>
    <n v="59"/>
    <x v="0"/>
    <x v="0"/>
    <s v="NA"/>
    <s v="NA"/>
    <x v="0"/>
    <x v="0"/>
    <s v="NA"/>
    <s v="NA"/>
    <x v="1"/>
    <x v="1"/>
    <s v="0.77"/>
    <s v="0.77"/>
    <n v="0.44030219999999998"/>
    <n v="0.40736410000000001"/>
    <n v="0.44931897999999998"/>
    <n v="0.41570634000000001"/>
    <n v="0.45381215000000003"/>
    <n v="0.4198634"/>
    <n v="38.5"/>
    <n v="38.5"/>
    <x v="0"/>
    <x v="0"/>
    <x v="0"/>
    <x v="0"/>
    <n v="1.0763828"/>
    <n v="1.0763828"/>
    <s v="38.5"/>
    <s v="38.5"/>
    <n v="-3.293809999999997E-2"/>
    <n v="-3.3612639999999971E-2"/>
    <n v="-3.3948750000000028E-2"/>
    <n v="0"/>
  </r>
  <r>
    <x v="0"/>
    <s v="P51546695"/>
    <x v="0"/>
    <x v="6"/>
    <x v="6"/>
    <x v="6"/>
    <x v="2"/>
    <x v="0"/>
    <x v="0"/>
    <x v="0"/>
    <x v="0"/>
    <x v="0"/>
    <x v="0"/>
    <n v="6.16"/>
    <n v="6.16"/>
    <d v="1990-05-24T00:00:00"/>
    <d v="1990-05-24T00:00:00"/>
    <d v="2006-05-24T00:00:00"/>
    <d v="2006-05-24T00:00:00"/>
    <n v="16"/>
    <n v="16"/>
    <n v="59"/>
    <n v="59"/>
    <x v="0"/>
    <x v="0"/>
    <s v="NA"/>
    <s v="NA"/>
    <x v="0"/>
    <x v="0"/>
    <s v="NA"/>
    <s v="NA"/>
    <x v="1"/>
    <x v="1"/>
    <s v="0.77"/>
    <s v="0.77"/>
    <n v="0.40736410000000001"/>
    <n v="0.40939584000000001"/>
    <n v="0.41570634000000001"/>
    <n v="0.41771570000000002"/>
    <n v="0.4198634"/>
    <n v="0.42189284999999999"/>
    <n v="38.5"/>
    <n v="38.5"/>
    <x v="0"/>
    <x v="0"/>
    <x v="0"/>
    <x v="0"/>
    <n v="1.0763828"/>
    <n v="1.0763828"/>
    <s v="38.5"/>
    <s v="38.5"/>
    <n v="2.0317400000000041E-3"/>
    <n v="2.0093600000000156E-3"/>
    <n v="2.0294499999999882E-3"/>
    <n v="0"/>
  </r>
  <r>
    <x v="0"/>
    <s v="P51546695"/>
    <x v="0"/>
    <x v="7"/>
    <x v="7"/>
    <x v="7"/>
    <x v="1"/>
    <x v="0"/>
    <x v="0"/>
    <x v="0"/>
    <x v="0"/>
    <x v="0"/>
    <x v="0"/>
    <n v="6.16"/>
    <n v="6.16"/>
    <d v="1990-05-24T00:00:00"/>
    <d v="1990-05-24T00:00:00"/>
    <d v="2006-05-24T00:00:00"/>
    <d v="2006-05-24T00:00:00"/>
    <n v="16"/>
    <n v="16"/>
    <n v="59"/>
    <n v="59"/>
    <x v="0"/>
    <x v="0"/>
    <s v="NA"/>
    <s v="NA"/>
    <x v="0"/>
    <x v="0"/>
    <s v="NA"/>
    <s v="NA"/>
    <x v="1"/>
    <x v="1"/>
    <s v="0.77"/>
    <s v="0.77"/>
    <n v="0.40939584000000001"/>
    <n v="0.40939584000000001"/>
    <n v="0.41771570000000002"/>
    <n v="0.41771570000000002"/>
    <n v="0.42189284999999999"/>
    <n v="0.42189284999999999"/>
    <n v="38.5"/>
    <n v="38.5"/>
    <x v="0"/>
    <x v="0"/>
    <x v="0"/>
    <x v="0"/>
    <n v="1.0763828"/>
    <n v="1.0763828"/>
    <s v="38.5"/>
    <s v="38.5"/>
    <n v="0"/>
    <n v="0"/>
    <n v="0"/>
    <n v="0"/>
  </r>
  <r>
    <x v="0"/>
    <s v="P51546695"/>
    <x v="0"/>
    <x v="8"/>
    <x v="8"/>
    <x v="8"/>
    <x v="2"/>
    <x v="0"/>
    <x v="0"/>
    <x v="0"/>
    <x v="0"/>
    <x v="0"/>
    <x v="0"/>
    <n v="6.16"/>
    <n v="6.16"/>
    <d v="1990-05-24T00:00:00"/>
    <d v="1990-05-24T00:00:00"/>
    <d v="2006-05-24T00:00:00"/>
    <d v="2006-05-24T00:00:00"/>
    <n v="16"/>
    <n v="16"/>
    <n v="59"/>
    <n v="59"/>
    <x v="0"/>
    <x v="0"/>
    <s v="NA"/>
    <s v="NA"/>
    <x v="0"/>
    <x v="0"/>
    <s v="NA"/>
    <s v="NA"/>
    <x v="1"/>
    <x v="1"/>
    <s v="0.77"/>
    <s v="0.77"/>
    <n v="0.40939584000000001"/>
    <n v="0.40939584000000001"/>
    <n v="0.41771570000000002"/>
    <n v="0.41771570000000002"/>
    <n v="0.42189284999999999"/>
    <n v="0.42189284999999999"/>
    <n v="38.5"/>
    <n v="38.5"/>
    <x v="0"/>
    <x v="0"/>
    <x v="0"/>
    <x v="0"/>
    <n v="1.0763828"/>
    <n v="1.0763828"/>
    <s v="38.5"/>
    <s v="38.5"/>
    <n v="0"/>
    <n v="0"/>
    <n v="0"/>
    <n v="0"/>
  </r>
  <r>
    <x v="0"/>
    <s v="P51546695"/>
    <x v="0"/>
    <x v="9"/>
    <x v="9"/>
    <x v="9"/>
    <x v="2"/>
    <x v="0"/>
    <x v="0"/>
    <x v="0"/>
    <x v="0"/>
    <x v="0"/>
    <x v="0"/>
    <n v="6.16"/>
    <n v="6.16"/>
    <d v="1990-05-24T00:00:00"/>
    <d v="1990-05-24T00:00:00"/>
    <d v="2006-05-24T00:00:00"/>
    <d v="2006-05-24T00:00:00"/>
    <n v="16"/>
    <n v="16"/>
    <n v="59"/>
    <n v="59"/>
    <x v="0"/>
    <x v="0"/>
    <s v="NA"/>
    <s v="NA"/>
    <x v="0"/>
    <x v="0"/>
    <s v="NA"/>
    <s v="NA"/>
    <x v="1"/>
    <x v="1"/>
    <s v="0.77"/>
    <s v="0.77"/>
    <n v="0.40939584000000001"/>
    <n v="0.40939584000000001"/>
    <n v="0.41771570000000002"/>
    <n v="0.41771570000000002"/>
    <n v="0.42189284999999999"/>
    <n v="0.42189284999999999"/>
    <n v="38.5"/>
    <n v="38.5"/>
    <x v="0"/>
    <x v="0"/>
    <x v="0"/>
    <x v="0"/>
    <n v="1.0763828"/>
    <n v="1.0763828"/>
    <s v="38.5"/>
    <s v="38.5"/>
    <n v="0"/>
    <n v="0"/>
    <n v="0"/>
    <n v="0"/>
  </r>
  <r>
    <x v="0"/>
    <s v="P51546695"/>
    <x v="0"/>
    <x v="10"/>
    <x v="10"/>
    <x v="10"/>
    <x v="2"/>
    <x v="0"/>
    <x v="0"/>
    <x v="0"/>
    <x v="0"/>
    <x v="0"/>
    <x v="0"/>
    <n v="6.16"/>
    <n v="6.16"/>
    <d v="1990-05-24T00:00:00"/>
    <d v="1990-05-24T00:00:00"/>
    <d v="2006-05-24T00:00:00"/>
    <d v="2006-05-24T00:00:00"/>
    <n v="16"/>
    <n v="16"/>
    <n v="59"/>
    <n v="59"/>
    <x v="0"/>
    <x v="0"/>
    <s v="NA"/>
    <s v="NA"/>
    <x v="0"/>
    <x v="0"/>
    <s v="NA"/>
    <s v="NA"/>
    <x v="1"/>
    <x v="1"/>
    <s v="0.77"/>
    <s v="0.77"/>
    <n v="0.40939584000000001"/>
    <n v="0.40673475999999997"/>
    <n v="0.41771570000000002"/>
    <n v="0.41500056000000002"/>
    <n v="0.42189284999999999"/>
    <n v="0.41915056000000001"/>
    <n v="38.5"/>
    <n v="38.5"/>
    <x v="0"/>
    <x v="0"/>
    <x v="0"/>
    <x v="0"/>
    <n v="1.0763828"/>
    <n v="1.0763828"/>
    <s v="38.5"/>
    <s v="38.5"/>
    <n v="-2.6610800000000379E-3"/>
    <n v="-2.7151400000000048E-3"/>
    <n v="-2.7422899999999806E-3"/>
    <n v="0"/>
  </r>
  <r>
    <x v="0"/>
    <s v="P51546695"/>
    <x v="0"/>
    <x v="11"/>
    <x v="11"/>
    <x v="11"/>
    <x v="2"/>
    <x v="0"/>
    <x v="0"/>
    <x v="0"/>
    <x v="0"/>
    <x v="0"/>
    <x v="0"/>
    <n v="6.16"/>
    <n v="6.16"/>
    <d v="1990-05-24T00:00:00"/>
    <d v="1990-05-24T00:00:00"/>
    <d v="2006-05-24T00:00:00"/>
    <d v="2006-05-24T00:00:00"/>
    <n v="16"/>
    <n v="16"/>
    <n v="59"/>
    <n v="59"/>
    <x v="0"/>
    <x v="0"/>
    <s v="NA"/>
    <s v="NA"/>
    <x v="0"/>
    <x v="0"/>
    <s v="NA"/>
    <s v="NA"/>
    <x v="1"/>
    <x v="1"/>
    <s v="0.77"/>
    <s v="0.77"/>
    <n v="0.40673475999999997"/>
    <n v="0.38308324999999999"/>
    <n v="0.41500056000000002"/>
    <n v="0.39086837000000002"/>
    <n v="0.41915056000000001"/>
    <n v="0.39477706000000001"/>
    <n v="38.5"/>
    <n v="38.5"/>
    <x v="0"/>
    <x v="0"/>
    <x v="0"/>
    <x v="0"/>
    <n v="1.0763828"/>
    <n v="1.0763828"/>
    <s v="38.5"/>
    <s v="38.5"/>
    <n v="-2.3651509999999987E-2"/>
    <n v="-2.4132189999999998E-2"/>
    <n v="-2.4373499999999992E-2"/>
    <n v="0"/>
  </r>
  <r>
    <x v="0"/>
    <s v="P51546695"/>
    <x v="0"/>
    <x v="12"/>
    <x v="12"/>
    <x v="12"/>
    <x v="2"/>
    <x v="0"/>
    <x v="0"/>
    <x v="0"/>
    <x v="0"/>
    <x v="0"/>
    <x v="0"/>
    <n v="6.16"/>
    <n v="6.16"/>
    <d v="1990-05-24T00:00:00"/>
    <d v="1990-05-24T00:00:00"/>
    <d v="2006-05-24T00:00:00"/>
    <d v="2006-05-24T00:00:00"/>
    <n v="16"/>
    <n v="16"/>
    <n v="59"/>
    <n v="59"/>
    <x v="0"/>
    <x v="0"/>
    <s v="NA"/>
    <s v="NA"/>
    <x v="0"/>
    <x v="0"/>
    <s v="NA"/>
    <s v="NA"/>
    <x v="1"/>
    <x v="1"/>
    <s v="0.77"/>
    <s v="0.77"/>
    <n v="0.38308324999999999"/>
    <n v="0.3849939"/>
    <n v="0.39086837000000002"/>
    <n v="0.39271574999999997"/>
    <n v="0.39477706000000001"/>
    <n v="0.39664290000000002"/>
    <n v="38.5"/>
    <n v="38.5"/>
    <x v="0"/>
    <x v="0"/>
    <x v="0"/>
    <x v="0"/>
    <n v="1.0763828"/>
    <n v="1.0763828"/>
    <s v="38.5"/>
    <s v="38.5"/>
    <n v="1.9106500000000137E-3"/>
    <n v="1.8473799999999541E-3"/>
    <n v="1.8658400000000075E-3"/>
    <n v="0"/>
  </r>
  <r>
    <x v="0"/>
    <s v="P51546695"/>
    <x v="0"/>
    <x v="13"/>
    <x v="13"/>
    <x v="13"/>
    <x v="2"/>
    <x v="0"/>
    <x v="0"/>
    <x v="0"/>
    <x v="0"/>
    <x v="0"/>
    <x v="0"/>
    <n v="6.16"/>
    <n v="6.16"/>
    <d v="1990-05-24T00:00:00"/>
    <d v="1990-05-24T00:00:00"/>
    <d v="2006-05-24T00:00:00"/>
    <d v="2006-05-24T00:00:00"/>
    <n v="16"/>
    <n v="16"/>
    <n v="59"/>
    <n v="59"/>
    <x v="0"/>
    <x v="0"/>
    <s v="NA"/>
    <s v="NA"/>
    <x v="0"/>
    <x v="0"/>
    <s v="NA"/>
    <s v="NA"/>
    <x v="1"/>
    <x v="1"/>
    <s v="0.77"/>
    <s v="0.77"/>
    <n v="0.3849939"/>
    <n v="0.3849939"/>
    <n v="0.39271574999999997"/>
    <n v="0.39271574999999997"/>
    <n v="0.39664290000000002"/>
    <n v="0.39664290000000002"/>
    <n v="38.5"/>
    <n v="38.561599999999999"/>
    <x v="0"/>
    <x v="0"/>
    <x v="0"/>
    <x v="0"/>
    <n v="1.0763828"/>
    <n v="1.0763828"/>
    <s v="38.5"/>
    <s v="38.5616"/>
    <n v="0"/>
    <n v="0"/>
    <n v="0"/>
    <n v="6.1599999999998545E-2"/>
  </r>
  <r>
    <x v="0"/>
    <s v="P51546695"/>
    <x v="0"/>
    <x v="14"/>
    <x v="14"/>
    <x v="14"/>
    <x v="2"/>
    <x v="0"/>
    <x v="0"/>
    <x v="0"/>
    <x v="0"/>
    <x v="0"/>
    <x v="0"/>
    <n v="6.16"/>
    <n v="6.16"/>
    <d v="1990-05-24T00:00:00"/>
    <d v="1990-05-24T00:00:00"/>
    <d v="2006-05-24T00:00:00"/>
    <d v="2006-05-24T00:00:00"/>
    <n v="16"/>
    <n v="16"/>
    <n v="59"/>
    <n v="59"/>
    <x v="0"/>
    <x v="0"/>
    <s v="NA"/>
    <s v="NA"/>
    <x v="0"/>
    <x v="0"/>
    <s v="NA"/>
    <s v="NA"/>
    <x v="1"/>
    <x v="1"/>
    <s v="0.77"/>
    <s v="0.77"/>
    <n v="0.3849939"/>
    <n v="0.3849939"/>
    <n v="0.39271574999999997"/>
    <n v="0.39271574999999997"/>
    <n v="0.39664290000000002"/>
    <n v="0.39664290000000002"/>
    <n v="38.561599999999999"/>
    <n v="38.561599999999999"/>
    <x v="0"/>
    <x v="0"/>
    <x v="0"/>
    <x v="0"/>
    <n v="1.0763828"/>
    <n v="1.0763828"/>
    <s v="38.5616"/>
    <s v="38.5616"/>
    <n v="0"/>
    <n v="0"/>
    <n v="0"/>
    <n v="0"/>
  </r>
  <r>
    <x v="0"/>
    <s v="P51546695"/>
    <x v="0"/>
    <x v="15"/>
    <x v="15"/>
    <x v="15"/>
    <x v="2"/>
    <x v="0"/>
    <x v="0"/>
    <x v="0"/>
    <x v="0"/>
    <x v="0"/>
    <x v="0"/>
    <n v="6.16"/>
    <n v="6.16"/>
    <d v="1990-05-24T00:00:00"/>
    <d v="1990-05-24T00:00:00"/>
    <d v="2006-05-24T00:00:00"/>
    <d v="2006-05-24T00:00:00"/>
    <n v="16"/>
    <n v="16"/>
    <n v="59"/>
    <n v="59"/>
    <x v="0"/>
    <x v="0"/>
    <s v="NA"/>
    <s v="NA"/>
    <x v="0"/>
    <x v="0"/>
    <s v="NA"/>
    <s v="NA"/>
    <x v="1"/>
    <x v="1"/>
    <s v="0.77"/>
    <s v="0.77"/>
    <n v="0.3849939"/>
    <n v="0.3849939"/>
    <n v="0.39271574999999997"/>
    <n v="0.39271574999999997"/>
    <n v="0.39664290000000002"/>
    <n v="0.39664290000000002"/>
    <n v="38.561599999999999"/>
    <n v="38.561599999999999"/>
    <x v="0"/>
    <x v="0"/>
    <x v="0"/>
    <x v="0"/>
    <n v="1.0763828"/>
    <n v="1.0763828"/>
    <s v="38.5616"/>
    <s v="38.5616"/>
    <n v="0"/>
    <n v="0"/>
    <n v="0"/>
    <n v="0"/>
  </r>
  <r>
    <x v="0"/>
    <s v="P51546695"/>
    <x v="0"/>
    <x v="16"/>
    <x v="16"/>
    <x v="16"/>
    <x v="2"/>
    <x v="0"/>
    <x v="0"/>
    <x v="0"/>
    <x v="0"/>
    <x v="0"/>
    <x v="0"/>
    <n v="6.16"/>
    <n v="6.16"/>
    <d v="1990-05-24T00:00:00"/>
    <d v="1990-05-24T00:00:00"/>
    <d v="2006-05-24T00:00:00"/>
    <d v="2006-05-24T00:00:00"/>
    <n v="16"/>
    <n v="16"/>
    <n v="59"/>
    <n v="59"/>
    <x v="0"/>
    <x v="0"/>
    <s v="NA"/>
    <s v="NA"/>
    <x v="0"/>
    <x v="0"/>
    <s v="NA"/>
    <s v="NA"/>
    <x v="1"/>
    <x v="1"/>
    <s v="0.77"/>
    <s v="0.77"/>
    <n v="0.3849939"/>
    <n v="0.3849939"/>
    <n v="0.39271574999999997"/>
    <n v="0.39271574999999997"/>
    <n v="0.39664290000000002"/>
    <n v="0.39664290000000002"/>
    <n v="38.561599999999999"/>
    <n v="38.561599999999999"/>
    <x v="0"/>
    <x v="0"/>
    <x v="0"/>
    <x v="0"/>
    <n v="1.0763828"/>
    <n v="1.0763828"/>
    <s v="38.5616"/>
    <s v="38.5616"/>
    <n v="0"/>
    <n v="0"/>
    <n v="0"/>
    <n v="0"/>
  </r>
  <r>
    <x v="0"/>
    <s v="P51546695"/>
    <x v="0"/>
    <x v="17"/>
    <x v="17"/>
    <x v="17"/>
    <x v="1"/>
    <x v="0"/>
    <x v="0"/>
    <x v="0"/>
    <x v="0"/>
    <x v="0"/>
    <x v="0"/>
    <n v="6.16"/>
    <n v="6.16"/>
    <d v="1990-05-24T00:00:00"/>
    <d v="1990-05-24T00:00:00"/>
    <d v="2006-05-24T00:00:00"/>
    <d v="2006-05-24T00:00:00"/>
    <n v="16"/>
    <n v="16"/>
    <n v="59"/>
    <n v="59"/>
    <x v="0"/>
    <x v="0"/>
    <s v="NA"/>
    <s v="NA"/>
    <x v="0"/>
    <x v="0"/>
    <s v="NA"/>
    <s v="NA"/>
    <x v="1"/>
    <x v="1"/>
    <s v="0.77"/>
    <s v="0.77"/>
    <n v="0.3849939"/>
    <n v="0.3849939"/>
    <n v="0.39271574999999997"/>
    <n v="0.39271574999999997"/>
    <n v="0.39664290000000002"/>
    <n v="0.39664290000000002"/>
    <n v="38.561599999999999"/>
    <n v="38.561599999999999"/>
    <x v="0"/>
    <x v="0"/>
    <x v="0"/>
    <x v="0"/>
    <n v="1.0763828"/>
    <n v="1.0763828"/>
    <s v="38.5616"/>
    <s v="38.5616"/>
    <n v="0"/>
    <n v="0"/>
    <n v="0"/>
    <n v="0"/>
  </r>
  <r>
    <x v="0"/>
    <s v="P51546695"/>
    <x v="0"/>
    <x v="18"/>
    <x v="18"/>
    <x v="18"/>
    <x v="3"/>
    <x v="0"/>
    <x v="0"/>
    <x v="0"/>
    <x v="0"/>
    <x v="0"/>
    <x v="0"/>
    <n v="6.16"/>
    <n v="6.16"/>
    <d v="1990-05-24T00:00:00"/>
    <d v="1990-05-24T00:00:00"/>
    <d v="2006-05-24T00:00:00"/>
    <d v="2006-05-24T00:00:00"/>
    <n v="16"/>
    <n v="16"/>
    <n v="59"/>
    <n v="59"/>
    <x v="0"/>
    <x v="0"/>
    <s v="NA"/>
    <s v="NA"/>
    <x v="0"/>
    <x v="0"/>
    <s v="NA"/>
    <s v="NA"/>
    <x v="1"/>
    <x v="1"/>
    <s v="0.77"/>
    <s v="0.77"/>
    <n v="0.3849939"/>
    <n v="0.3849939"/>
    <n v="0.39271574999999997"/>
    <n v="0.39271574999999997"/>
    <n v="0.39664290000000002"/>
    <n v="0.39664290000000002"/>
    <n v="38.561599999999999"/>
    <n v="38.561599999999999"/>
    <x v="0"/>
    <x v="0"/>
    <x v="0"/>
    <x v="0"/>
    <n v="1.0763828"/>
    <n v="1.0763828"/>
    <s v="38.5616"/>
    <s v="38.5616"/>
    <n v="0"/>
    <n v="0"/>
    <n v="0"/>
    <n v="0"/>
  </r>
  <r>
    <x v="0"/>
    <s v="P51546695"/>
    <x v="0"/>
    <x v="19"/>
    <x v="19"/>
    <x v="19"/>
    <x v="4"/>
    <x v="0"/>
    <x v="0"/>
    <x v="0"/>
    <x v="0"/>
    <x v="0"/>
    <x v="0"/>
    <n v="6.16"/>
    <n v="6.16"/>
    <d v="1990-05-24T00:00:00"/>
    <d v="1990-05-24T00:00:00"/>
    <d v="2006-05-24T00:00:00"/>
    <d v="2006-05-24T00:00:00"/>
    <n v="16"/>
    <n v="16"/>
    <n v="59"/>
    <n v="59"/>
    <x v="0"/>
    <x v="0"/>
    <s v="NA"/>
    <s v="NA"/>
    <x v="0"/>
    <x v="0"/>
    <s v="NA"/>
    <s v="NA"/>
    <x v="1"/>
    <x v="1"/>
    <s v="0.77"/>
    <s v="0.77"/>
    <n v="0.3849939"/>
    <n v="0.3849939"/>
    <n v="0.39271574999999997"/>
    <n v="0.39271574999999997"/>
    <n v="0.39664290000000002"/>
    <n v="0.39664290000000002"/>
    <n v="38.561599999999999"/>
    <n v="38.561599999999999"/>
    <x v="0"/>
    <x v="0"/>
    <x v="0"/>
    <x v="0"/>
    <n v="1.0763828"/>
    <n v="1.0763828"/>
    <s v="38.5616"/>
    <s v="38.5616"/>
    <n v="0"/>
    <n v="0"/>
    <n v="0"/>
    <n v="0"/>
  </r>
  <r>
    <x v="0"/>
    <s v="P51546695"/>
    <x v="0"/>
    <x v="20"/>
    <x v="20"/>
    <x v="20"/>
    <x v="2"/>
    <x v="0"/>
    <x v="0"/>
    <x v="0"/>
    <x v="0"/>
    <x v="0"/>
    <x v="0"/>
    <n v="6.16"/>
    <n v="6.16"/>
    <d v="1990-05-24T00:00:00"/>
    <d v="1990-05-24T00:00:00"/>
    <d v="2006-05-24T00:00:00"/>
    <d v="2006-05-24T00:00:00"/>
    <n v="16"/>
    <n v="16"/>
    <n v="59"/>
    <n v="59"/>
    <x v="0"/>
    <x v="0"/>
    <s v="NA"/>
    <s v="NA"/>
    <x v="0"/>
    <x v="0"/>
    <s v="NA"/>
    <s v="NA"/>
    <x v="1"/>
    <x v="1"/>
    <s v="0.77"/>
    <s v="0.77"/>
    <n v="0.3849939"/>
    <n v="0.38584269999999998"/>
    <n v="0.39271574999999997"/>
    <n v="0.3927698"/>
    <n v="0.39664290000000002"/>
    <n v="0.39669749999999998"/>
    <n v="38.561599999999999"/>
    <n v="38.561599999999999"/>
    <x v="0"/>
    <x v="0"/>
    <x v="0"/>
    <x v="0"/>
    <n v="1.0763828"/>
    <n v="1.0763828"/>
    <s v="38.5616"/>
    <s v="38.5616"/>
    <n v="8.487999999999829E-4"/>
    <n v="5.4050000000027687E-5"/>
    <n v="5.4599999999960236E-5"/>
    <n v="0"/>
  </r>
  <r>
    <x v="0"/>
    <s v="P51546695"/>
    <x v="0"/>
    <x v="21"/>
    <x v="21"/>
    <x v="21"/>
    <x v="2"/>
    <x v="0"/>
    <x v="0"/>
    <x v="0"/>
    <x v="0"/>
    <x v="0"/>
    <x v="0"/>
    <n v="6.16"/>
    <n v="6.16"/>
    <d v="1990-05-24T00:00:00"/>
    <d v="1990-05-24T00:00:00"/>
    <d v="2006-05-24T00:00:00"/>
    <d v="2006-05-24T00:00:00"/>
    <n v="16"/>
    <n v="16"/>
    <n v="59"/>
    <n v="59"/>
    <x v="0"/>
    <x v="0"/>
    <s v="NA"/>
    <s v="NA"/>
    <x v="0"/>
    <x v="0"/>
    <s v="NA"/>
    <s v="NA"/>
    <x v="1"/>
    <x v="1"/>
    <s v="0.77"/>
    <s v="0.77"/>
    <n v="0.38584269999999998"/>
    <n v="0.38392785000000001"/>
    <n v="0.3927698"/>
    <n v="0.39448067999999997"/>
    <n v="0.39669749999999998"/>
    <n v="0.39842549999999999"/>
    <n v="38.561599999999999"/>
    <n v="38.561599999999999"/>
    <x v="0"/>
    <x v="0"/>
    <x v="0"/>
    <x v="0"/>
    <n v="1.0763828"/>
    <n v="1.0763828"/>
    <s v="38.5616"/>
    <s v="38.5616"/>
    <n v="-1.914849999999968E-3"/>
    <n v="1.7108799999999702E-3"/>
    <n v="1.7280000000000073E-3"/>
    <n v="0"/>
  </r>
  <r>
    <x v="0"/>
    <s v="P51548738"/>
    <x v="0"/>
    <x v="0"/>
    <x v="0"/>
    <x v="0"/>
    <x v="0"/>
    <x v="0"/>
    <x v="0"/>
    <x v="2"/>
    <x v="2"/>
    <x v="1"/>
    <x v="1"/>
    <n v="835.38"/>
    <n v="835.38"/>
    <d v="1988-10-28T00:00:00"/>
    <d v="1988-10-28T00:00:00"/>
    <d v="2013-03-28T00:00:00"/>
    <d v="2013-03-28T00:00:00"/>
    <n v="39"/>
    <n v="39"/>
    <n v="36"/>
    <n v="36"/>
    <x v="1"/>
    <x v="1"/>
    <s v="NA"/>
    <s v="NA"/>
    <x v="0"/>
    <x v="0"/>
    <s v="NA"/>
    <s v="NA"/>
    <x v="0"/>
    <x v="0"/>
    <s v="3.57"/>
    <s v="3.57"/>
    <n v="11612.526"/>
    <n v="11612.526"/>
    <n v="11845.226000000001"/>
    <n v="11845.226000000001"/>
    <n v="11963.678"/>
    <n v="11963.678"/>
    <n v="13360.406000000001"/>
    <n v="13360.406000000001"/>
    <x v="0"/>
    <x v="0"/>
    <x v="0"/>
    <x v="0"/>
    <n v="1.1167475"/>
    <n v="1.1167475"/>
    <s v="3383.8423"/>
    <s v="3383.8423"/>
    <n v="0"/>
    <n v="0"/>
    <n v="0"/>
    <n v="0"/>
  </r>
  <r>
    <x v="0"/>
    <s v="P51548738"/>
    <x v="0"/>
    <x v="1"/>
    <x v="1"/>
    <x v="1"/>
    <x v="1"/>
    <x v="0"/>
    <x v="0"/>
    <x v="2"/>
    <x v="2"/>
    <x v="1"/>
    <x v="1"/>
    <n v="835.38"/>
    <n v="835.38"/>
    <d v="1988-10-28T00:00:00"/>
    <d v="1988-10-28T00:00:00"/>
    <d v="2013-03-28T00:00:00"/>
    <d v="2013-03-28T00:00:00"/>
    <n v="39"/>
    <n v="39"/>
    <n v="36"/>
    <n v="36"/>
    <x v="1"/>
    <x v="1"/>
    <s v="NA"/>
    <s v="NA"/>
    <x v="0"/>
    <x v="0"/>
    <s v="NA"/>
    <s v="NA"/>
    <x v="0"/>
    <x v="0"/>
    <s v="3.57"/>
    <s v="3.57"/>
    <n v="11612.526"/>
    <n v="11612.526"/>
    <n v="11845.226000000001"/>
    <n v="11845.226000000001"/>
    <n v="11963.678"/>
    <n v="11963.678"/>
    <n v="13360.406000000001"/>
    <n v="13360.406000000001"/>
    <x v="0"/>
    <x v="0"/>
    <x v="0"/>
    <x v="0"/>
    <n v="1.1167475"/>
    <n v="1.1167475"/>
    <s v="3383.8423"/>
    <s v="3383.8423"/>
    <n v="0"/>
    <n v="0"/>
    <n v="0"/>
    <n v="0"/>
  </r>
  <r>
    <x v="0"/>
    <s v="P51548738"/>
    <x v="0"/>
    <x v="2"/>
    <x v="2"/>
    <x v="2"/>
    <x v="2"/>
    <x v="0"/>
    <x v="0"/>
    <x v="2"/>
    <x v="2"/>
    <x v="1"/>
    <x v="1"/>
    <n v="835.38"/>
    <n v="835.38"/>
    <d v="1988-10-28T00:00:00"/>
    <d v="1988-10-28T00:00:00"/>
    <d v="2013-03-28T00:00:00"/>
    <d v="2013-03-28T00:00:00"/>
    <n v="39"/>
    <n v="39"/>
    <n v="36"/>
    <n v="36"/>
    <x v="1"/>
    <x v="1"/>
    <s v="NA"/>
    <s v="NA"/>
    <x v="0"/>
    <x v="0"/>
    <s v="NA"/>
    <s v="NA"/>
    <x v="0"/>
    <x v="0"/>
    <s v="3.57"/>
    <s v="3.57"/>
    <n v="11612.526"/>
    <n v="11612.526"/>
    <n v="11845.226000000001"/>
    <n v="11845.226000000001"/>
    <n v="11963.678"/>
    <n v="11963.678"/>
    <n v="13360.406000000001"/>
    <n v="13360.406999999999"/>
    <x v="0"/>
    <x v="0"/>
    <x v="0"/>
    <x v="0"/>
    <n v="1.1167475"/>
    <n v="1.1167475"/>
    <s v="3383.8423"/>
    <s v="3383.8423"/>
    <n v="0"/>
    <n v="0"/>
    <n v="0"/>
    <n v="9.9999999838473741E-4"/>
  </r>
  <r>
    <x v="0"/>
    <s v="P51548738"/>
    <x v="0"/>
    <x v="3"/>
    <x v="3"/>
    <x v="3"/>
    <x v="2"/>
    <x v="0"/>
    <x v="0"/>
    <x v="2"/>
    <x v="2"/>
    <x v="1"/>
    <x v="1"/>
    <n v="835.38"/>
    <n v="835.38"/>
    <d v="1988-10-28T00:00:00"/>
    <d v="1988-10-28T00:00:00"/>
    <d v="2013-03-28T00:00:00"/>
    <d v="2013-03-28T00:00:00"/>
    <n v="39"/>
    <n v="39"/>
    <n v="36"/>
    <n v="36"/>
    <x v="1"/>
    <x v="1"/>
    <s v="NA"/>
    <s v="NA"/>
    <x v="0"/>
    <x v="0"/>
    <s v="NA"/>
    <s v="NA"/>
    <x v="0"/>
    <x v="0"/>
    <s v="3.57"/>
    <s v="3.57"/>
    <n v="11612.526"/>
    <n v="11612.526"/>
    <n v="11845.226000000001"/>
    <n v="11845.226000000001"/>
    <n v="11963.678"/>
    <n v="11963.678"/>
    <n v="13360.406999999999"/>
    <n v="13360.406999999999"/>
    <x v="0"/>
    <x v="0"/>
    <x v="0"/>
    <x v="0"/>
    <n v="1.1167475"/>
    <n v="1.1167475"/>
    <s v="3383.8423"/>
    <s v="3383.8423"/>
    <n v="0"/>
    <n v="0"/>
    <n v="0"/>
    <n v="0"/>
  </r>
  <r>
    <x v="0"/>
    <s v="P51548738"/>
    <x v="0"/>
    <x v="4"/>
    <x v="4"/>
    <x v="4"/>
    <x v="2"/>
    <x v="0"/>
    <x v="0"/>
    <x v="2"/>
    <x v="2"/>
    <x v="1"/>
    <x v="1"/>
    <n v="835.38"/>
    <n v="835.38"/>
    <d v="1988-10-28T00:00:00"/>
    <d v="1988-10-28T00:00:00"/>
    <d v="2013-03-28T00:00:00"/>
    <d v="2013-03-28T00:00:00"/>
    <n v="39"/>
    <n v="39"/>
    <n v="36"/>
    <n v="36"/>
    <x v="1"/>
    <x v="1"/>
    <s v="NA"/>
    <s v="NA"/>
    <x v="0"/>
    <x v="0"/>
    <s v="NA"/>
    <s v="NA"/>
    <x v="0"/>
    <x v="0"/>
    <s v="3.57"/>
    <s v="3.57"/>
    <n v="11612.526"/>
    <n v="11615.557000000001"/>
    <n v="11845.226000000001"/>
    <n v="11845.419"/>
    <n v="11963.678"/>
    <n v="11963.873"/>
    <n v="13360.406999999999"/>
    <n v="13360.625"/>
    <x v="0"/>
    <x v="0"/>
    <x v="0"/>
    <x v="0"/>
    <n v="1.1167475"/>
    <n v="1.1167475"/>
    <s v="3383.8423"/>
    <s v="3383.8423"/>
    <n v="3.0310000000008586"/>
    <n v="0.19299999999930151"/>
    <n v="0.19499999999970896"/>
    <n v="0.2180000000007567"/>
  </r>
  <r>
    <x v="0"/>
    <s v="P51548738"/>
    <x v="0"/>
    <x v="5"/>
    <x v="5"/>
    <x v="5"/>
    <x v="2"/>
    <x v="0"/>
    <x v="0"/>
    <x v="2"/>
    <x v="2"/>
    <x v="1"/>
    <x v="1"/>
    <n v="835.38"/>
    <n v="835.38"/>
    <d v="1988-10-28T00:00:00"/>
    <d v="1988-10-28T00:00:00"/>
    <d v="2013-03-28T00:00:00"/>
    <d v="2013-03-28T00:00:00"/>
    <n v="39"/>
    <n v="39"/>
    <n v="36"/>
    <n v="36"/>
    <x v="1"/>
    <x v="1"/>
    <s v="NA"/>
    <s v="NA"/>
    <x v="0"/>
    <x v="0"/>
    <s v="NA"/>
    <s v="NA"/>
    <x v="0"/>
    <x v="0"/>
    <s v="3.57"/>
    <s v="3.57"/>
    <n v="11615.557000000001"/>
    <n v="10746.620999999999"/>
    <n v="11845.419"/>
    <n v="10959.287"/>
    <n v="11963.873"/>
    <n v="11068.88"/>
    <n v="13360.625"/>
    <n v="12361.145"/>
    <x v="0"/>
    <x v="0"/>
    <x v="0"/>
    <x v="0"/>
    <n v="1.1167475"/>
    <n v="1.1167475"/>
    <s v="3383.8423"/>
    <s v="3383.8423"/>
    <n v="-868.93600000000151"/>
    <n v="-886.13199999999961"/>
    <n v="-894.99300000000039"/>
    <n v="-999.47999999999956"/>
  </r>
  <r>
    <x v="0"/>
    <s v="P51548738"/>
    <x v="0"/>
    <x v="6"/>
    <x v="6"/>
    <x v="6"/>
    <x v="2"/>
    <x v="0"/>
    <x v="0"/>
    <x v="2"/>
    <x v="2"/>
    <x v="1"/>
    <x v="1"/>
    <n v="835.38"/>
    <n v="835.38"/>
    <d v="1988-10-28T00:00:00"/>
    <d v="1988-10-28T00:00:00"/>
    <d v="2013-03-28T00:00:00"/>
    <d v="2013-03-28T00:00:00"/>
    <n v="39"/>
    <n v="39"/>
    <n v="36"/>
    <n v="36"/>
    <x v="1"/>
    <x v="1"/>
    <s v="NA"/>
    <s v="NA"/>
    <x v="0"/>
    <x v="0"/>
    <s v="NA"/>
    <s v="NA"/>
    <x v="0"/>
    <x v="0"/>
    <s v="3.57"/>
    <s v="3.57"/>
    <n v="10746.620999999999"/>
    <n v="10800.221"/>
    <n v="10959.287"/>
    <n v="11012.26"/>
    <n v="11068.88"/>
    <n v="11122.382"/>
    <n v="12361.145"/>
    <n v="12420.893"/>
    <x v="0"/>
    <x v="0"/>
    <x v="0"/>
    <x v="0"/>
    <n v="1.1167475"/>
    <n v="1.1167475"/>
    <s v="3383.8423"/>
    <s v="3383.8423"/>
    <n v="53.600000000000364"/>
    <n v="52.972999999999956"/>
    <n v="53.502000000000407"/>
    <n v="59.747999999999593"/>
  </r>
  <r>
    <x v="0"/>
    <s v="P51548738"/>
    <x v="0"/>
    <x v="7"/>
    <x v="7"/>
    <x v="7"/>
    <x v="1"/>
    <x v="0"/>
    <x v="0"/>
    <x v="2"/>
    <x v="2"/>
    <x v="1"/>
    <x v="1"/>
    <n v="835.38"/>
    <n v="835.38"/>
    <d v="1988-10-28T00:00:00"/>
    <d v="1988-10-28T00:00:00"/>
    <d v="2013-03-28T00:00:00"/>
    <d v="2013-03-28T00:00:00"/>
    <n v="39"/>
    <n v="39"/>
    <n v="36"/>
    <n v="36"/>
    <x v="1"/>
    <x v="1"/>
    <s v="NA"/>
    <s v="NA"/>
    <x v="0"/>
    <x v="0"/>
    <s v="NA"/>
    <s v="NA"/>
    <x v="0"/>
    <x v="0"/>
    <s v="3.57"/>
    <s v="3.57"/>
    <n v="10800.221"/>
    <n v="10800.221"/>
    <n v="11012.26"/>
    <n v="11012.26"/>
    <n v="11122.382"/>
    <n v="11122.382"/>
    <n v="12420.893"/>
    <n v="12420.893"/>
    <x v="0"/>
    <x v="0"/>
    <x v="0"/>
    <x v="0"/>
    <n v="1.1167475"/>
    <n v="1.1167475"/>
    <s v="3383.8423"/>
    <s v="3383.8423"/>
    <n v="0"/>
    <n v="0"/>
    <n v="0"/>
    <n v="0"/>
  </r>
  <r>
    <x v="0"/>
    <s v="P51548738"/>
    <x v="0"/>
    <x v="8"/>
    <x v="8"/>
    <x v="8"/>
    <x v="2"/>
    <x v="0"/>
    <x v="0"/>
    <x v="2"/>
    <x v="2"/>
    <x v="1"/>
    <x v="1"/>
    <n v="835.38"/>
    <n v="835.38"/>
    <d v="1988-10-28T00:00:00"/>
    <d v="1988-10-28T00:00:00"/>
    <d v="2013-03-28T00:00:00"/>
    <d v="2013-03-28T00:00:00"/>
    <n v="39"/>
    <n v="39"/>
    <n v="36"/>
    <n v="36"/>
    <x v="1"/>
    <x v="1"/>
    <s v="NA"/>
    <s v="NA"/>
    <x v="0"/>
    <x v="0"/>
    <s v="NA"/>
    <s v="NA"/>
    <x v="0"/>
    <x v="0"/>
    <s v="3.57"/>
    <s v="3.57"/>
    <n v="10800.221"/>
    <n v="10800.221"/>
    <n v="11012.26"/>
    <n v="11012.26"/>
    <n v="11122.382"/>
    <n v="11122.382"/>
    <n v="12420.893"/>
    <n v="12420.893"/>
    <x v="0"/>
    <x v="0"/>
    <x v="0"/>
    <x v="0"/>
    <n v="1.1167475"/>
    <n v="1.1167475"/>
    <s v="3383.8423"/>
    <s v="3383.8423"/>
    <n v="0"/>
    <n v="0"/>
    <n v="0"/>
    <n v="0"/>
  </r>
  <r>
    <x v="0"/>
    <s v="P51548738"/>
    <x v="0"/>
    <x v="9"/>
    <x v="9"/>
    <x v="9"/>
    <x v="2"/>
    <x v="0"/>
    <x v="0"/>
    <x v="2"/>
    <x v="2"/>
    <x v="1"/>
    <x v="1"/>
    <n v="835.38"/>
    <n v="835.38"/>
    <d v="1988-10-28T00:00:00"/>
    <d v="1988-10-28T00:00:00"/>
    <d v="2013-03-28T00:00:00"/>
    <d v="2013-03-28T00:00:00"/>
    <n v="39"/>
    <n v="39"/>
    <n v="36"/>
    <n v="36"/>
    <x v="1"/>
    <x v="1"/>
    <s v="NA"/>
    <s v="NA"/>
    <x v="0"/>
    <x v="0"/>
    <s v="NA"/>
    <s v="NA"/>
    <x v="0"/>
    <x v="0"/>
    <s v="3.57"/>
    <s v="3.57"/>
    <n v="10800.221"/>
    <n v="10800.221"/>
    <n v="11012.26"/>
    <n v="11012.26"/>
    <n v="11122.382"/>
    <n v="11122.382"/>
    <n v="12420.893"/>
    <n v="12420.893"/>
    <x v="0"/>
    <x v="0"/>
    <x v="0"/>
    <x v="0"/>
    <n v="1.1167475"/>
    <n v="1.1167475"/>
    <s v="3383.8423"/>
    <s v="3383.8423"/>
    <n v="0"/>
    <n v="0"/>
    <n v="0"/>
    <n v="0"/>
  </r>
  <r>
    <x v="0"/>
    <s v="P51548738"/>
    <x v="0"/>
    <x v="10"/>
    <x v="10"/>
    <x v="10"/>
    <x v="2"/>
    <x v="0"/>
    <x v="0"/>
    <x v="2"/>
    <x v="2"/>
    <x v="1"/>
    <x v="1"/>
    <n v="835.38"/>
    <n v="835.38"/>
    <d v="1988-10-28T00:00:00"/>
    <d v="1988-10-28T00:00:00"/>
    <d v="2013-03-28T00:00:00"/>
    <d v="2013-03-28T00:00:00"/>
    <n v="39"/>
    <n v="39"/>
    <n v="36"/>
    <n v="36"/>
    <x v="1"/>
    <x v="1"/>
    <s v="NA"/>
    <s v="NA"/>
    <x v="0"/>
    <x v="0"/>
    <s v="NA"/>
    <s v="NA"/>
    <x v="0"/>
    <x v="0"/>
    <s v="3.57"/>
    <s v="3.57"/>
    <n v="10800.221"/>
    <n v="10730.02"/>
    <n v="11012.26"/>
    <n v="10940.681"/>
    <n v="11122.382"/>
    <n v="11050.087"/>
    <n v="12420.893"/>
    <n v="12340.156999999999"/>
    <x v="0"/>
    <x v="0"/>
    <x v="0"/>
    <x v="0"/>
    <n v="1.1167475"/>
    <n v="1.1167475"/>
    <s v="3383.8423"/>
    <s v="3383.8423"/>
    <n v="-70.200999999999112"/>
    <n v="-71.578999999999724"/>
    <n v="-72.295000000000073"/>
    <n v="-80.736000000000786"/>
  </r>
  <r>
    <x v="0"/>
    <s v="P51548738"/>
    <x v="0"/>
    <x v="11"/>
    <x v="11"/>
    <x v="11"/>
    <x v="2"/>
    <x v="0"/>
    <x v="0"/>
    <x v="2"/>
    <x v="2"/>
    <x v="1"/>
    <x v="1"/>
    <n v="835.38"/>
    <n v="835.38"/>
    <d v="1988-10-28T00:00:00"/>
    <d v="1988-10-28T00:00:00"/>
    <d v="2013-03-28T00:00:00"/>
    <d v="2013-03-28T00:00:00"/>
    <n v="39"/>
    <n v="39"/>
    <n v="36"/>
    <n v="36"/>
    <x v="1"/>
    <x v="1"/>
    <s v="NA"/>
    <s v="NA"/>
    <x v="0"/>
    <x v="0"/>
    <s v="NA"/>
    <s v="NA"/>
    <x v="0"/>
    <x v="0"/>
    <s v="3.57"/>
    <s v="3.57"/>
    <n v="10730.02"/>
    <n v="10661.746999999999"/>
    <n v="10940.681"/>
    <n v="10871.067999999999"/>
    <n v="11050.087"/>
    <n v="10979.779"/>
    <n v="12340.156999999999"/>
    <n v="12261.641"/>
    <x v="0"/>
    <x v="0"/>
    <x v="0"/>
    <x v="0"/>
    <n v="1.1167475"/>
    <n v="1.1167475"/>
    <s v="3383.8423"/>
    <s v="3383.8423"/>
    <n v="-68.273000000001048"/>
    <n v="-69.613000000001193"/>
    <n v="-70.307999999999083"/>
    <n v="-78.515999999999622"/>
  </r>
  <r>
    <x v="0"/>
    <s v="P51548738"/>
    <x v="0"/>
    <x v="12"/>
    <x v="12"/>
    <x v="12"/>
    <x v="2"/>
    <x v="0"/>
    <x v="0"/>
    <x v="2"/>
    <x v="2"/>
    <x v="1"/>
    <x v="1"/>
    <n v="835.38"/>
    <n v="835.38"/>
    <d v="1988-10-28T00:00:00"/>
    <d v="1988-10-28T00:00:00"/>
    <d v="2013-03-28T00:00:00"/>
    <d v="2013-03-28T00:00:00"/>
    <n v="39"/>
    <n v="39"/>
    <n v="36"/>
    <n v="36"/>
    <x v="1"/>
    <x v="1"/>
    <s v="NA"/>
    <s v="NA"/>
    <x v="0"/>
    <x v="0"/>
    <s v="NA"/>
    <s v="NA"/>
    <x v="0"/>
    <x v="0"/>
    <s v="3.57"/>
    <s v="3.57"/>
    <n v="10661.746999999999"/>
    <n v="10714.924000000001"/>
    <n v="10871.067999999999"/>
    <n v="10922.448"/>
    <n v="10979.779"/>
    <n v="11031.673000000001"/>
    <n v="12261.641"/>
    <n v="12319.593000000001"/>
    <x v="0"/>
    <x v="0"/>
    <x v="0"/>
    <x v="0"/>
    <n v="1.1167475"/>
    <n v="1.1167475"/>
    <s v="3383.8423"/>
    <s v="3383.8423"/>
    <n v="53.177000000001499"/>
    <n v="51.380000000001019"/>
    <n v="51.894000000000233"/>
    <n v="57.952000000001135"/>
  </r>
  <r>
    <x v="0"/>
    <s v="P51548738"/>
    <x v="0"/>
    <x v="13"/>
    <x v="13"/>
    <x v="13"/>
    <x v="2"/>
    <x v="0"/>
    <x v="0"/>
    <x v="2"/>
    <x v="2"/>
    <x v="1"/>
    <x v="1"/>
    <n v="835.38"/>
    <n v="835.38"/>
    <d v="1988-10-28T00:00:00"/>
    <d v="1988-10-28T00:00:00"/>
    <d v="2013-03-28T00:00:00"/>
    <d v="2013-03-28T00:00:00"/>
    <n v="39"/>
    <n v="39"/>
    <n v="36"/>
    <n v="36"/>
    <x v="1"/>
    <x v="1"/>
    <s v="NA"/>
    <s v="NA"/>
    <x v="0"/>
    <x v="0"/>
    <s v="NA"/>
    <s v="NA"/>
    <x v="0"/>
    <x v="0"/>
    <s v="3.57"/>
    <s v="3.57"/>
    <n v="10714.924000000001"/>
    <n v="10714.924000000001"/>
    <n v="10922.448"/>
    <n v="10922.448"/>
    <n v="11031.673000000001"/>
    <n v="11031.673000000001"/>
    <n v="12319.593000000001"/>
    <n v="12319.593000000001"/>
    <x v="0"/>
    <x v="0"/>
    <x v="0"/>
    <x v="0"/>
    <n v="1.1167475"/>
    <n v="1.1167475"/>
    <s v="3383.8423"/>
    <s v="3389.0725"/>
    <n v="0"/>
    <n v="0"/>
    <n v="0"/>
    <n v="0"/>
  </r>
  <r>
    <x v="0"/>
    <s v="P51548738"/>
    <x v="0"/>
    <x v="14"/>
    <x v="14"/>
    <x v="14"/>
    <x v="2"/>
    <x v="0"/>
    <x v="0"/>
    <x v="2"/>
    <x v="2"/>
    <x v="1"/>
    <x v="1"/>
    <n v="835.38"/>
    <n v="835.38"/>
    <d v="1988-10-28T00:00:00"/>
    <d v="1988-10-28T00:00:00"/>
    <d v="2013-03-28T00:00:00"/>
    <d v="2013-03-28T00:00:00"/>
    <n v="39"/>
    <n v="39"/>
    <n v="36"/>
    <n v="36"/>
    <x v="1"/>
    <x v="1"/>
    <s v="NA"/>
    <s v="NA"/>
    <x v="0"/>
    <x v="0"/>
    <s v="NA"/>
    <s v="NA"/>
    <x v="0"/>
    <x v="0"/>
    <s v="3.57"/>
    <s v="3.57"/>
    <n v="10714.924000000001"/>
    <n v="10714.924000000001"/>
    <n v="10922.448"/>
    <n v="10922.448"/>
    <n v="11031.673000000001"/>
    <n v="11031.673000000001"/>
    <n v="12319.593000000001"/>
    <n v="12319.593000000001"/>
    <x v="0"/>
    <x v="0"/>
    <x v="0"/>
    <x v="0"/>
    <n v="1.1167475"/>
    <n v="1.1167475"/>
    <s v="3389.0725"/>
    <s v="3389.0725"/>
    <n v="0"/>
    <n v="0"/>
    <n v="0"/>
    <n v="0"/>
  </r>
  <r>
    <x v="0"/>
    <s v="P51548738"/>
    <x v="0"/>
    <x v="15"/>
    <x v="15"/>
    <x v="15"/>
    <x v="2"/>
    <x v="0"/>
    <x v="0"/>
    <x v="2"/>
    <x v="2"/>
    <x v="1"/>
    <x v="1"/>
    <n v="835.38"/>
    <n v="835.38"/>
    <d v="1988-10-28T00:00:00"/>
    <d v="1988-10-28T00:00:00"/>
    <d v="2013-03-28T00:00:00"/>
    <d v="2013-03-28T00:00:00"/>
    <n v="39"/>
    <n v="39"/>
    <n v="36"/>
    <n v="36"/>
    <x v="1"/>
    <x v="1"/>
    <s v="NA"/>
    <s v="NA"/>
    <x v="0"/>
    <x v="0"/>
    <s v="NA"/>
    <s v="NA"/>
    <x v="0"/>
    <x v="0"/>
    <s v="3.57"/>
    <s v="3.57"/>
    <n v="10714.924000000001"/>
    <n v="10714.924000000001"/>
    <n v="10922.448"/>
    <n v="10922.448"/>
    <n v="11031.673000000001"/>
    <n v="11031.673000000001"/>
    <n v="12319.593000000001"/>
    <n v="12319.593000000001"/>
    <x v="0"/>
    <x v="0"/>
    <x v="0"/>
    <x v="0"/>
    <n v="1.1167475"/>
    <n v="1.1167475"/>
    <s v="3389.0725"/>
    <s v="3389.0725"/>
    <n v="0"/>
    <n v="0"/>
    <n v="0"/>
    <n v="0"/>
  </r>
  <r>
    <x v="0"/>
    <s v="P51548738"/>
    <x v="0"/>
    <x v="16"/>
    <x v="16"/>
    <x v="16"/>
    <x v="2"/>
    <x v="0"/>
    <x v="0"/>
    <x v="2"/>
    <x v="2"/>
    <x v="1"/>
    <x v="1"/>
    <n v="835.38"/>
    <n v="835.38"/>
    <d v="1988-10-28T00:00:00"/>
    <d v="1988-10-28T00:00:00"/>
    <d v="2013-03-28T00:00:00"/>
    <d v="2013-03-28T00:00:00"/>
    <n v="39"/>
    <n v="39"/>
    <n v="36"/>
    <n v="36"/>
    <x v="1"/>
    <x v="1"/>
    <s v="NA"/>
    <s v="NA"/>
    <x v="0"/>
    <x v="0"/>
    <s v="NA"/>
    <s v="NA"/>
    <x v="0"/>
    <x v="0"/>
    <s v="3.57"/>
    <s v="3.57"/>
    <n v="10714.924000000001"/>
    <n v="10714.924000000001"/>
    <n v="10922.448"/>
    <n v="10922.448"/>
    <n v="11031.673000000001"/>
    <n v="11031.673000000001"/>
    <n v="12319.593000000001"/>
    <n v="12319.593000000001"/>
    <x v="0"/>
    <x v="0"/>
    <x v="0"/>
    <x v="0"/>
    <n v="1.1167475"/>
    <n v="1.1167475"/>
    <s v="3389.0725"/>
    <s v="3389.0725"/>
    <n v="0"/>
    <n v="0"/>
    <n v="0"/>
    <n v="0"/>
  </r>
  <r>
    <x v="0"/>
    <s v="P51548738"/>
    <x v="0"/>
    <x v="17"/>
    <x v="17"/>
    <x v="17"/>
    <x v="1"/>
    <x v="0"/>
    <x v="0"/>
    <x v="2"/>
    <x v="2"/>
    <x v="1"/>
    <x v="1"/>
    <n v="835.38"/>
    <n v="835.38"/>
    <d v="1988-10-28T00:00:00"/>
    <d v="1988-10-28T00:00:00"/>
    <d v="2013-03-28T00:00:00"/>
    <d v="2013-03-28T00:00:00"/>
    <n v="39"/>
    <n v="39"/>
    <n v="36"/>
    <n v="36"/>
    <x v="1"/>
    <x v="1"/>
    <s v="NA"/>
    <s v="NA"/>
    <x v="0"/>
    <x v="0"/>
    <s v="NA"/>
    <s v="NA"/>
    <x v="0"/>
    <x v="0"/>
    <s v="3.57"/>
    <s v="3.57"/>
    <n v="10714.924000000001"/>
    <n v="10714.924000000001"/>
    <n v="10922.448"/>
    <n v="10922.448"/>
    <n v="11031.673000000001"/>
    <n v="11031.673000000001"/>
    <n v="12319.593000000001"/>
    <n v="12319.593000000001"/>
    <x v="0"/>
    <x v="0"/>
    <x v="0"/>
    <x v="0"/>
    <n v="1.1167475"/>
    <n v="1.1167475"/>
    <s v="3389.0725"/>
    <s v="3389.0725"/>
    <n v="0"/>
    <n v="0"/>
    <n v="0"/>
    <n v="0"/>
  </r>
  <r>
    <x v="0"/>
    <s v="P51548738"/>
    <x v="0"/>
    <x v="18"/>
    <x v="18"/>
    <x v="18"/>
    <x v="3"/>
    <x v="0"/>
    <x v="0"/>
    <x v="2"/>
    <x v="2"/>
    <x v="1"/>
    <x v="1"/>
    <n v="835.38"/>
    <n v="835.38"/>
    <d v="1988-10-28T00:00:00"/>
    <d v="1988-10-28T00:00:00"/>
    <d v="2013-03-28T00:00:00"/>
    <d v="2013-03-28T00:00:00"/>
    <n v="39"/>
    <n v="39"/>
    <n v="36"/>
    <n v="36"/>
    <x v="1"/>
    <x v="1"/>
    <s v="NA"/>
    <s v="NA"/>
    <x v="0"/>
    <x v="0"/>
    <s v="NA"/>
    <s v="NA"/>
    <x v="0"/>
    <x v="0"/>
    <s v="3.57"/>
    <s v="3.57"/>
    <n v="10714.924000000001"/>
    <n v="10714.924000000001"/>
    <n v="10922.448"/>
    <n v="10922.448"/>
    <n v="11031.673000000001"/>
    <n v="11031.673000000001"/>
    <n v="12319.593000000001"/>
    <n v="12319.593000000001"/>
    <x v="0"/>
    <x v="0"/>
    <x v="0"/>
    <x v="0"/>
    <n v="1.1167475"/>
    <n v="1.1167475"/>
    <s v="3389.0725"/>
    <s v="3389.0725"/>
    <n v="0"/>
    <n v="0"/>
    <n v="0"/>
    <n v="0"/>
  </r>
  <r>
    <x v="0"/>
    <s v="P51548738"/>
    <x v="0"/>
    <x v="19"/>
    <x v="19"/>
    <x v="19"/>
    <x v="4"/>
    <x v="0"/>
    <x v="0"/>
    <x v="2"/>
    <x v="2"/>
    <x v="1"/>
    <x v="1"/>
    <n v="835.38"/>
    <n v="835.38"/>
    <d v="1988-10-28T00:00:00"/>
    <d v="1988-10-28T00:00:00"/>
    <d v="2013-03-28T00:00:00"/>
    <d v="2013-03-28T00:00:00"/>
    <n v="39"/>
    <n v="39"/>
    <n v="36"/>
    <n v="36"/>
    <x v="1"/>
    <x v="1"/>
    <s v="NA"/>
    <s v="NA"/>
    <x v="0"/>
    <x v="0"/>
    <s v="NA"/>
    <s v="NA"/>
    <x v="0"/>
    <x v="0"/>
    <s v="3.57"/>
    <s v="3.57"/>
    <n v="10714.924000000001"/>
    <n v="10714.924000000001"/>
    <n v="10922.448"/>
    <n v="10922.448"/>
    <n v="11031.673000000001"/>
    <n v="11031.673000000001"/>
    <n v="12319.593000000001"/>
    <n v="12319.593000000001"/>
    <x v="0"/>
    <x v="0"/>
    <x v="0"/>
    <x v="0"/>
    <n v="1.1167475"/>
    <n v="1.1167475"/>
    <s v="3389.0725"/>
    <s v="3389.0725"/>
    <n v="0"/>
    <n v="0"/>
    <n v="0"/>
    <n v="0"/>
  </r>
  <r>
    <x v="0"/>
    <s v="P51548738"/>
    <x v="0"/>
    <x v="20"/>
    <x v="20"/>
    <x v="20"/>
    <x v="2"/>
    <x v="0"/>
    <x v="0"/>
    <x v="2"/>
    <x v="2"/>
    <x v="1"/>
    <x v="1"/>
    <n v="835.38"/>
    <n v="835.38"/>
    <d v="1988-10-28T00:00:00"/>
    <d v="1988-10-28T00:00:00"/>
    <d v="2013-03-28T00:00:00"/>
    <d v="2013-03-28T00:00:00"/>
    <n v="39"/>
    <n v="39"/>
    <n v="36"/>
    <n v="36"/>
    <x v="1"/>
    <x v="1"/>
    <s v="NA"/>
    <s v="NA"/>
    <x v="0"/>
    <x v="0"/>
    <s v="NA"/>
    <s v="NA"/>
    <x v="0"/>
    <x v="0"/>
    <s v="3.57"/>
    <s v="3.57"/>
    <n v="10714.924000000001"/>
    <n v="10738.547"/>
    <n v="10922.448"/>
    <n v="10923.951999999999"/>
    <n v="11031.673000000001"/>
    <n v="11033.191000000001"/>
    <n v="12319.593000000001"/>
    <n v="12321.288"/>
    <x v="0"/>
    <x v="0"/>
    <x v="0"/>
    <x v="0"/>
    <n v="1.1167475"/>
    <n v="1.1167475"/>
    <s v="3389.0725"/>
    <s v="3389.0725"/>
    <n v="23.622999999999593"/>
    <n v="1.5039999999989959"/>
    <n v="1.5180000000000291"/>
    <n v="1.694999999999709"/>
  </r>
  <r>
    <x v="0"/>
    <s v="P51548738"/>
    <x v="0"/>
    <x v="21"/>
    <x v="21"/>
    <x v="21"/>
    <x v="2"/>
    <x v="0"/>
    <x v="0"/>
    <x v="2"/>
    <x v="2"/>
    <x v="1"/>
    <x v="1"/>
    <n v="835.38"/>
    <n v="835.38"/>
    <d v="1988-10-28T00:00:00"/>
    <d v="1988-10-28T00:00:00"/>
    <d v="2013-03-28T00:00:00"/>
    <d v="2013-03-28T00:00:00"/>
    <n v="39"/>
    <n v="39"/>
    <n v="36"/>
    <n v="36"/>
    <x v="1"/>
    <x v="1"/>
    <s v="NA"/>
    <s v="NA"/>
    <x v="0"/>
    <x v="0"/>
    <s v="NA"/>
    <s v="NA"/>
    <x v="0"/>
    <x v="0"/>
    <s v="3.57"/>
    <s v="3.57"/>
    <n v="10738.547"/>
    <n v="10685.254000000001"/>
    <n v="10923.951999999999"/>
    <n v="10971.536"/>
    <n v="11033.191000000001"/>
    <n v="11081.251"/>
    <n v="12321.288"/>
    <n v="12374.959000000001"/>
    <x v="0"/>
    <x v="0"/>
    <x v="0"/>
    <x v="0"/>
    <n v="1.1167475"/>
    <n v="1.1167475"/>
    <s v="3389.0725"/>
    <s v="3389.0725"/>
    <n v="-53.292999999999665"/>
    <n v="47.584000000000742"/>
    <n v="48.059999999999491"/>
    <n v="53.671000000000276"/>
  </r>
  <r>
    <x v="0"/>
    <s v="P51577046"/>
    <x v="0"/>
    <x v="0"/>
    <x v="0"/>
    <x v="0"/>
    <x v="0"/>
    <x v="0"/>
    <x v="0"/>
    <x v="0"/>
    <x v="0"/>
    <x v="1"/>
    <x v="1"/>
    <n v="1235.1600000000001"/>
    <n v="1235.1600000000001"/>
    <d v="1991-03-21T00:00:00"/>
    <d v="1991-03-21T00:00:00"/>
    <d v="2006-01-21T00:00:00"/>
    <d v="2006-01-21T00:00:00"/>
    <n v="47"/>
    <n v="47"/>
    <n v="28"/>
    <n v="28"/>
    <x v="0"/>
    <x v="0"/>
    <s v="NA"/>
    <s v="NA"/>
    <x v="0"/>
    <x v="0"/>
    <s v="NA"/>
    <s v="NA"/>
    <x v="0"/>
    <x v="0"/>
    <s v="4.38"/>
    <s v="4.38"/>
    <n v="14668.682000000001"/>
    <n v="14668.682000000001"/>
    <n v="14974.004999999999"/>
    <n v="14974.004999999999"/>
    <n v="15123.744000000001"/>
    <n v="15123.744000000001"/>
    <n v="17328.803"/>
    <n v="17328.803"/>
    <x v="0"/>
    <x v="0"/>
    <x v="0"/>
    <x v="0"/>
    <n v="1.1458010999999999"/>
    <n v="1.1458010999999999"/>
    <s v="2393.4949"/>
    <s v="2393.4949"/>
    <n v="0"/>
    <n v="0"/>
    <n v="0"/>
    <n v="0"/>
  </r>
  <r>
    <x v="0"/>
    <s v="P51577046"/>
    <x v="0"/>
    <x v="1"/>
    <x v="1"/>
    <x v="1"/>
    <x v="1"/>
    <x v="0"/>
    <x v="0"/>
    <x v="0"/>
    <x v="0"/>
    <x v="1"/>
    <x v="1"/>
    <n v="1235.1600000000001"/>
    <n v="1235.1600000000001"/>
    <d v="1991-03-21T00:00:00"/>
    <d v="1991-03-21T00:00:00"/>
    <d v="2006-01-21T00:00:00"/>
    <d v="2006-01-21T00:00:00"/>
    <n v="47"/>
    <n v="47"/>
    <n v="28"/>
    <n v="28"/>
    <x v="0"/>
    <x v="0"/>
    <s v="NA"/>
    <s v="NA"/>
    <x v="0"/>
    <x v="0"/>
    <s v="NA"/>
    <s v="NA"/>
    <x v="0"/>
    <x v="0"/>
    <s v="4.38"/>
    <s v="4.38"/>
    <n v="14668.682000000001"/>
    <n v="14668.682000000001"/>
    <n v="14974.004999999999"/>
    <n v="14974.004999999999"/>
    <n v="15123.744000000001"/>
    <n v="15123.744000000001"/>
    <n v="17328.803"/>
    <n v="17328.803"/>
    <x v="0"/>
    <x v="0"/>
    <x v="0"/>
    <x v="0"/>
    <n v="1.1458010999999999"/>
    <n v="1.1458010999999999"/>
    <s v="2393.4949"/>
    <s v="2393.4949"/>
    <n v="0"/>
    <n v="0"/>
    <n v="0"/>
    <n v="0"/>
  </r>
  <r>
    <x v="0"/>
    <s v="P51577046"/>
    <x v="0"/>
    <x v="2"/>
    <x v="2"/>
    <x v="2"/>
    <x v="2"/>
    <x v="0"/>
    <x v="0"/>
    <x v="0"/>
    <x v="0"/>
    <x v="1"/>
    <x v="1"/>
    <n v="1235.1600000000001"/>
    <n v="1235.1600000000001"/>
    <d v="1991-03-21T00:00:00"/>
    <d v="1991-03-21T00:00:00"/>
    <d v="2006-01-21T00:00:00"/>
    <d v="2006-01-21T00:00:00"/>
    <n v="47"/>
    <n v="47"/>
    <n v="28"/>
    <n v="28"/>
    <x v="0"/>
    <x v="0"/>
    <s v="NA"/>
    <s v="NA"/>
    <x v="0"/>
    <x v="0"/>
    <s v="NA"/>
    <s v="NA"/>
    <x v="0"/>
    <x v="0"/>
    <s v="4.38"/>
    <s v="4.38"/>
    <n v="14668.682000000001"/>
    <n v="14668.682000000001"/>
    <n v="14974.004999999999"/>
    <n v="14974.004999999999"/>
    <n v="15123.744000000001"/>
    <n v="15123.745000000001"/>
    <n v="17328.803"/>
    <n v="17328.803"/>
    <x v="0"/>
    <x v="0"/>
    <x v="0"/>
    <x v="0"/>
    <n v="1.1458010999999999"/>
    <n v="1.1458010999999999"/>
    <s v="2393.4949"/>
    <s v="2393.4949"/>
    <n v="0"/>
    <n v="0"/>
    <n v="1.0000000002037268E-3"/>
    <n v="0"/>
  </r>
  <r>
    <x v="0"/>
    <s v="P51577046"/>
    <x v="0"/>
    <x v="3"/>
    <x v="3"/>
    <x v="3"/>
    <x v="2"/>
    <x v="0"/>
    <x v="0"/>
    <x v="0"/>
    <x v="0"/>
    <x v="1"/>
    <x v="1"/>
    <n v="1235.1600000000001"/>
    <n v="1235.1600000000001"/>
    <d v="1991-03-21T00:00:00"/>
    <d v="1991-03-21T00:00:00"/>
    <d v="2006-01-21T00:00:00"/>
    <d v="2006-01-21T00:00:00"/>
    <n v="47"/>
    <n v="47"/>
    <n v="28"/>
    <n v="28"/>
    <x v="0"/>
    <x v="0"/>
    <s v="NA"/>
    <s v="NA"/>
    <x v="0"/>
    <x v="0"/>
    <s v="NA"/>
    <s v="NA"/>
    <x v="0"/>
    <x v="0"/>
    <s v="4.38"/>
    <s v="4.38"/>
    <n v="14668.682000000001"/>
    <n v="14668.682000000001"/>
    <n v="14974.004999999999"/>
    <n v="14974.004999999999"/>
    <n v="15123.745000000001"/>
    <n v="15123.745000000001"/>
    <n v="17328.803"/>
    <n v="17328.803"/>
    <x v="0"/>
    <x v="0"/>
    <x v="0"/>
    <x v="0"/>
    <n v="1.1458010999999999"/>
    <n v="1.1458010999999999"/>
    <s v="2393.4949"/>
    <s v="2393.4949"/>
    <n v="0"/>
    <n v="0"/>
    <n v="0"/>
    <n v="0"/>
  </r>
  <r>
    <x v="0"/>
    <s v="P51577046"/>
    <x v="0"/>
    <x v="4"/>
    <x v="4"/>
    <x v="4"/>
    <x v="2"/>
    <x v="0"/>
    <x v="0"/>
    <x v="0"/>
    <x v="0"/>
    <x v="1"/>
    <x v="1"/>
    <n v="1235.1600000000001"/>
    <n v="1235.1600000000001"/>
    <d v="1991-03-21T00:00:00"/>
    <d v="1991-03-21T00:00:00"/>
    <d v="2006-01-21T00:00:00"/>
    <d v="2006-01-21T00:00:00"/>
    <n v="47"/>
    <n v="47"/>
    <n v="28"/>
    <n v="28"/>
    <x v="0"/>
    <x v="0"/>
    <s v="NA"/>
    <s v="NA"/>
    <x v="0"/>
    <x v="0"/>
    <s v="NA"/>
    <s v="NA"/>
    <x v="0"/>
    <x v="0"/>
    <s v="4.38"/>
    <s v="4.38"/>
    <n v="14668.682000000001"/>
    <n v="14672.51"/>
    <n v="14974.004999999999"/>
    <n v="14974.249"/>
    <n v="15123.745000000001"/>
    <n v="15123.991"/>
    <n v="17328.803"/>
    <n v="17329.083999999999"/>
    <x v="0"/>
    <x v="0"/>
    <x v="0"/>
    <x v="0"/>
    <n v="1.1458010999999999"/>
    <n v="1.1458010999999999"/>
    <s v="2393.4949"/>
    <s v="2393.4949"/>
    <n v="3.8279999999995198"/>
    <n v="0.24400000000059663"/>
    <n v="0.24599999999918509"/>
    <n v="0.28099999999903957"/>
  </r>
  <r>
    <x v="0"/>
    <s v="P51577046"/>
    <x v="0"/>
    <x v="5"/>
    <x v="5"/>
    <x v="5"/>
    <x v="2"/>
    <x v="0"/>
    <x v="0"/>
    <x v="0"/>
    <x v="0"/>
    <x v="1"/>
    <x v="1"/>
    <n v="1235.1600000000001"/>
    <n v="1235.1600000000001"/>
    <d v="1991-03-21T00:00:00"/>
    <d v="1991-03-21T00:00:00"/>
    <d v="2006-01-21T00:00:00"/>
    <d v="2006-01-21T00:00:00"/>
    <n v="47"/>
    <n v="47"/>
    <n v="28"/>
    <n v="28"/>
    <x v="0"/>
    <x v="0"/>
    <s v="NA"/>
    <s v="NA"/>
    <x v="0"/>
    <x v="0"/>
    <s v="NA"/>
    <s v="NA"/>
    <x v="0"/>
    <x v="0"/>
    <s v="4.38"/>
    <s v="4.38"/>
    <n v="14672.51"/>
    <n v="13574.89"/>
    <n v="14974.249"/>
    <n v="13854.056"/>
    <n v="15123.991"/>
    <n v="13992.596"/>
    <n v="17329.083999999999"/>
    <n v="16032.732"/>
    <x v="0"/>
    <x v="0"/>
    <x v="0"/>
    <x v="0"/>
    <n v="1.1458010999999999"/>
    <n v="1.1458010999999999"/>
    <s v="2393.4949"/>
    <s v="2393.4949"/>
    <n v="-1097.6200000000008"/>
    <n v="-1120.1929999999993"/>
    <n v="-1131.3950000000004"/>
    <n v="-1296.351999999999"/>
  </r>
  <r>
    <x v="0"/>
    <s v="P51577046"/>
    <x v="0"/>
    <x v="6"/>
    <x v="6"/>
    <x v="6"/>
    <x v="2"/>
    <x v="0"/>
    <x v="0"/>
    <x v="0"/>
    <x v="0"/>
    <x v="1"/>
    <x v="1"/>
    <n v="1235.1600000000001"/>
    <n v="1235.1600000000001"/>
    <d v="1991-03-21T00:00:00"/>
    <d v="1991-03-21T00:00:00"/>
    <d v="2006-01-21T00:00:00"/>
    <d v="2006-01-21T00:00:00"/>
    <n v="47"/>
    <n v="47"/>
    <n v="28"/>
    <n v="28"/>
    <x v="0"/>
    <x v="0"/>
    <s v="NA"/>
    <s v="NA"/>
    <x v="0"/>
    <x v="0"/>
    <s v="NA"/>
    <s v="NA"/>
    <x v="0"/>
    <x v="0"/>
    <s v="4.38"/>
    <s v="4.38"/>
    <n v="13574.89"/>
    <n v="13642.594999999999"/>
    <n v="13854.056"/>
    <n v="13921.020500000001"/>
    <n v="13992.596"/>
    <n v="14060.23"/>
    <n v="16032.732"/>
    <n v="16110.227000000001"/>
    <x v="0"/>
    <x v="0"/>
    <x v="0"/>
    <x v="0"/>
    <n v="1.1458010999999999"/>
    <n v="1.1458010999999999"/>
    <s v="2393.4949"/>
    <s v="2393.4949"/>
    <n v="67.704999999999927"/>
    <n v="66.964500000000044"/>
    <n v="67.634000000000015"/>
    <n v="77.4950000000008"/>
  </r>
  <r>
    <x v="0"/>
    <s v="P51577046"/>
    <x v="0"/>
    <x v="7"/>
    <x v="7"/>
    <x v="7"/>
    <x v="1"/>
    <x v="0"/>
    <x v="0"/>
    <x v="0"/>
    <x v="0"/>
    <x v="1"/>
    <x v="1"/>
    <n v="1235.1600000000001"/>
    <n v="1235.1600000000001"/>
    <d v="1991-03-21T00:00:00"/>
    <d v="1991-03-21T00:00:00"/>
    <d v="2006-01-21T00:00:00"/>
    <d v="2006-01-21T00:00:00"/>
    <n v="47"/>
    <n v="47"/>
    <n v="28"/>
    <n v="28"/>
    <x v="0"/>
    <x v="0"/>
    <s v="NA"/>
    <s v="NA"/>
    <x v="0"/>
    <x v="0"/>
    <s v="NA"/>
    <s v="NA"/>
    <x v="0"/>
    <x v="0"/>
    <s v="4.38"/>
    <s v="4.38"/>
    <n v="13642.594999999999"/>
    <n v="13642.594999999999"/>
    <n v="13921.020500000001"/>
    <n v="13921.020500000001"/>
    <n v="14060.23"/>
    <n v="14060.23"/>
    <n v="16110.227000000001"/>
    <n v="16110.227000000001"/>
    <x v="0"/>
    <x v="0"/>
    <x v="0"/>
    <x v="0"/>
    <n v="1.1458010999999999"/>
    <n v="1.1458010999999999"/>
    <s v="2393.4949"/>
    <s v="2393.4949"/>
    <n v="0"/>
    <n v="0"/>
    <n v="0"/>
    <n v="0"/>
  </r>
  <r>
    <x v="0"/>
    <s v="P51577046"/>
    <x v="0"/>
    <x v="8"/>
    <x v="8"/>
    <x v="8"/>
    <x v="2"/>
    <x v="0"/>
    <x v="0"/>
    <x v="0"/>
    <x v="0"/>
    <x v="1"/>
    <x v="1"/>
    <n v="1235.1600000000001"/>
    <n v="1235.1600000000001"/>
    <d v="1991-03-21T00:00:00"/>
    <d v="1991-03-21T00:00:00"/>
    <d v="2006-01-21T00:00:00"/>
    <d v="2006-01-21T00:00:00"/>
    <n v="47"/>
    <n v="47"/>
    <n v="28"/>
    <n v="28"/>
    <x v="0"/>
    <x v="0"/>
    <s v="NA"/>
    <s v="NA"/>
    <x v="0"/>
    <x v="0"/>
    <s v="NA"/>
    <s v="NA"/>
    <x v="0"/>
    <x v="0"/>
    <s v="4.38"/>
    <s v="4.38"/>
    <n v="13642.594999999999"/>
    <n v="13642.594999999999"/>
    <n v="13921.020500000001"/>
    <n v="13921.020500000001"/>
    <n v="14060.23"/>
    <n v="14060.23"/>
    <n v="16110.227000000001"/>
    <n v="16110.227000000001"/>
    <x v="0"/>
    <x v="0"/>
    <x v="0"/>
    <x v="0"/>
    <n v="1.1458010999999999"/>
    <n v="1.1458010999999999"/>
    <s v="2393.4949"/>
    <s v="2393.4949"/>
    <n v="0"/>
    <n v="0"/>
    <n v="0"/>
    <n v="0"/>
  </r>
  <r>
    <x v="0"/>
    <s v="P51577046"/>
    <x v="0"/>
    <x v="9"/>
    <x v="9"/>
    <x v="9"/>
    <x v="2"/>
    <x v="0"/>
    <x v="0"/>
    <x v="0"/>
    <x v="0"/>
    <x v="1"/>
    <x v="1"/>
    <n v="1235.1600000000001"/>
    <n v="1235.1600000000001"/>
    <d v="1991-03-21T00:00:00"/>
    <d v="1991-03-21T00:00:00"/>
    <d v="2006-01-21T00:00:00"/>
    <d v="2006-01-21T00:00:00"/>
    <n v="47"/>
    <n v="47"/>
    <n v="28"/>
    <n v="28"/>
    <x v="0"/>
    <x v="0"/>
    <s v="NA"/>
    <s v="NA"/>
    <x v="0"/>
    <x v="0"/>
    <s v="NA"/>
    <s v="NA"/>
    <x v="0"/>
    <x v="0"/>
    <s v="4.38"/>
    <s v="4.38"/>
    <n v="13642.594999999999"/>
    <n v="13642.594999999999"/>
    <n v="13921.020500000001"/>
    <n v="13921.020500000001"/>
    <n v="14060.23"/>
    <n v="14060.23"/>
    <n v="16110.227000000001"/>
    <n v="16110.227000000001"/>
    <x v="0"/>
    <x v="0"/>
    <x v="0"/>
    <x v="0"/>
    <n v="1.1458010999999999"/>
    <n v="1.1458010999999999"/>
    <s v="2393.4949"/>
    <s v="2393.4949"/>
    <n v="0"/>
    <n v="0"/>
    <n v="0"/>
    <n v="0"/>
  </r>
  <r>
    <x v="0"/>
    <s v="P51577046"/>
    <x v="0"/>
    <x v="10"/>
    <x v="10"/>
    <x v="10"/>
    <x v="2"/>
    <x v="0"/>
    <x v="0"/>
    <x v="0"/>
    <x v="0"/>
    <x v="1"/>
    <x v="1"/>
    <n v="1235.1600000000001"/>
    <n v="1235.1600000000001"/>
    <d v="1991-03-21T00:00:00"/>
    <d v="1991-03-21T00:00:00"/>
    <d v="2006-01-21T00:00:00"/>
    <d v="2006-01-21T00:00:00"/>
    <n v="47"/>
    <n v="47"/>
    <n v="28"/>
    <n v="28"/>
    <x v="0"/>
    <x v="0"/>
    <s v="NA"/>
    <s v="NA"/>
    <x v="0"/>
    <x v="0"/>
    <s v="NA"/>
    <s v="NA"/>
    <x v="0"/>
    <x v="0"/>
    <s v="4.38"/>
    <s v="4.38"/>
    <n v="13642.594999999999"/>
    <n v="13553.918"/>
    <n v="13921.020500000001"/>
    <n v="13830.534"/>
    <n v="14060.23"/>
    <n v="13968.84"/>
    <n v="16110.227000000001"/>
    <n v="16005.512000000001"/>
    <x v="0"/>
    <x v="0"/>
    <x v="0"/>
    <x v="0"/>
    <n v="1.1458010999999999"/>
    <n v="1.1458010999999999"/>
    <s v="2393.4949"/>
    <s v="2393.4949"/>
    <n v="-88.67699999999968"/>
    <n v="-90.486500000000888"/>
    <n v="-91.389999999999418"/>
    <n v="-104.71500000000015"/>
  </r>
  <r>
    <x v="0"/>
    <s v="P51577046"/>
    <x v="0"/>
    <x v="11"/>
    <x v="11"/>
    <x v="11"/>
    <x v="2"/>
    <x v="0"/>
    <x v="0"/>
    <x v="0"/>
    <x v="0"/>
    <x v="1"/>
    <x v="1"/>
    <n v="1235.1600000000001"/>
    <n v="1235.1600000000001"/>
    <d v="1991-03-21T00:00:00"/>
    <d v="1991-03-21T00:00:00"/>
    <d v="2006-01-21T00:00:00"/>
    <d v="2006-01-21T00:00:00"/>
    <n v="47"/>
    <n v="47"/>
    <n v="28"/>
    <n v="28"/>
    <x v="0"/>
    <x v="0"/>
    <s v="NA"/>
    <s v="NA"/>
    <x v="0"/>
    <x v="0"/>
    <s v="NA"/>
    <s v="NA"/>
    <x v="0"/>
    <x v="0"/>
    <s v="4.38"/>
    <s v="4.38"/>
    <n v="13553.918"/>
    <n v="13526.855"/>
    <n v="13830.534"/>
    <n v="13802.919"/>
    <n v="13968.84"/>
    <n v="13940.948"/>
    <n v="16005.512000000001"/>
    <n v="15973.554"/>
    <x v="0"/>
    <x v="0"/>
    <x v="0"/>
    <x v="0"/>
    <n v="1.1458010999999999"/>
    <n v="1.1458010999999999"/>
    <s v="2393.4949"/>
    <s v="2393.4949"/>
    <n v="-27.063000000000102"/>
    <n v="-27.614999999999782"/>
    <n v="-27.891999999999825"/>
    <n v="-31.958000000000538"/>
  </r>
  <r>
    <x v="0"/>
    <s v="P51577046"/>
    <x v="0"/>
    <x v="12"/>
    <x v="12"/>
    <x v="12"/>
    <x v="2"/>
    <x v="0"/>
    <x v="0"/>
    <x v="0"/>
    <x v="0"/>
    <x v="1"/>
    <x v="1"/>
    <n v="1235.1600000000001"/>
    <n v="1235.1600000000001"/>
    <d v="1991-03-21T00:00:00"/>
    <d v="1991-03-21T00:00:00"/>
    <d v="2006-01-21T00:00:00"/>
    <d v="2006-01-21T00:00:00"/>
    <n v="47"/>
    <n v="47"/>
    <n v="28"/>
    <n v="28"/>
    <x v="0"/>
    <x v="0"/>
    <s v="NA"/>
    <s v="NA"/>
    <x v="0"/>
    <x v="0"/>
    <s v="NA"/>
    <s v="NA"/>
    <x v="0"/>
    <x v="0"/>
    <s v="4.38"/>
    <s v="4.38"/>
    <n v="13526.855"/>
    <n v="13594.321"/>
    <n v="13802.919"/>
    <n v="13868.156000000001"/>
    <n v="13940.948"/>
    <n v="14006.838"/>
    <n v="15973.554"/>
    <n v="16049.05"/>
    <x v="0"/>
    <x v="0"/>
    <x v="0"/>
    <x v="0"/>
    <n v="1.1458010999999999"/>
    <n v="1.1458010999999999"/>
    <s v="2393.4949"/>
    <s v="2393.4949"/>
    <n v="67.466000000000349"/>
    <n v="65.23700000000099"/>
    <n v="65.889999999999418"/>
    <n v="75.495999999999185"/>
  </r>
  <r>
    <x v="0"/>
    <s v="P51577046"/>
    <x v="0"/>
    <x v="13"/>
    <x v="13"/>
    <x v="13"/>
    <x v="2"/>
    <x v="0"/>
    <x v="0"/>
    <x v="0"/>
    <x v="0"/>
    <x v="1"/>
    <x v="1"/>
    <n v="1235.1600000000001"/>
    <n v="1235.1600000000001"/>
    <d v="1991-03-21T00:00:00"/>
    <d v="1991-03-21T00:00:00"/>
    <d v="2006-01-21T00:00:00"/>
    <d v="2006-01-21T00:00:00"/>
    <n v="47"/>
    <n v="47"/>
    <n v="28"/>
    <n v="28"/>
    <x v="0"/>
    <x v="0"/>
    <s v="NA"/>
    <s v="NA"/>
    <x v="0"/>
    <x v="0"/>
    <s v="NA"/>
    <s v="NA"/>
    <x v="0"/>
    <x v="0"/>
    <s v="4.38"/>
    <s v="4.38"/>
    <n v="13594.321"/>
    <n v="13594.321"/>
    <n v="13868.156000000001"/>
    <n v="13868.156000000001"/>
    <n v="14006.838"/>
    <n v="14006.838"/>
    <n v="16049.05"/>
    <n v="16049.05"/>
    <x v="0"/>
    <x v="0"/>
    <x v="0"/>
    <x v="0"/>
    <n v="1.1458010999999999"/>
    <n v="1.1458010999999999"/>
    <s v="2393.4949"/>
    <s v="2397.393"/>
    <n v="0"/>
    <n v="0"/>
    <n v="0"/>
    <n v="0"/>
  </r>
  <r>
    <x v="0"/>
    <s v="P51577046"/>
    <x v="0"/>
    <x v="14"/>
    <x v="14"/>
    <x v="14"/>
    <x v="2"/>
    <x v="0"/>
    <x v="0"/>
    <x v="0"/>
    <x v="0"/>
    <x v="1"/>
    <x v="1"/>
    <n v="1235.1600000000001"/>
    <n v="1235.1600000000001"/>
    <d v="1991-03-21T00:00:00"/>
    <d v="1991-03-21T00:00:00"/>
    <d v="2006-01-21T00:00:00"/>
    <d v="2006-01-21T00:00:00"/>
    <n v="47"/>
    <n v="47"/>
    <n v="28"/>
    <n v="28"/>
    <x v="0"/>
    <x v="0"/>
    <s v="NA"/>
    <s v="NA"/>
    <x v="0"/>
    <x v="0"/>
    <s v="NA"/>
    <s v="NA"/>
    <x v="0"/>
    <x v="0"/>
    <s v="4.38"/>
    <s v="4.38"/>
    <n v="13594.321"/>
    <n v="13594.321"/>
    <n v="13868.156000000001"/>
    <n v="13868.156000000001"/>
    <n v="14006.838"/>
    <n v="14006.838"/>
    <n v="16049.05"/>
    <n v="16049.05"/>
    <x v="0"/>
    <x v="0"/>
    <x v="0"/>
    <x v="0"/>
    <n v="1.1458010999999999"/>
    <n v="1.1458010999999999"/>
    <s v="2397.393"/>
    <s v="2397.393"/>
    <n v="0"/>
    <n v="0"/>
    <n v="0"/>
    <n v="0"/>
  </r>
  <r>
    <x v="0"/>
    <s v="P51577046"/>
    <x v="0"/>
    <x v="15"/>
    <x v="15"/>
    <x v="15"/>
    <x v="2"/>
    <x v="0"/>
    <x v="0"/>
    <x v="0"/>
    <x v="0"/>
    <x v="1"/>
    <x v="1"/>
    <n v="1235.1600000000001"/>
    <n v="1235.1600000000001"/>
    <d v="1991-03-21T00:00:00"/>
    <d v="1991-03-21T00:00:00"/>
    <d v="2006-01-21T00:00:00"/>
    <d v="2006-01-21T00:00:00"/>
    <n v="47"/>
    <n v="47"/>
    <n v="28"/>
    <n v="28"/>
    <x v="0"/>
    <x v="0"/>
    <s v="NA"/>
    <s v="NA"/>
    <x v="0"/>
    <x v="0"/>
    <s v="NA"/>
    <s v="NA"/>
    <x v="0"/>
    <x v="0"/>
    <s v="4.38"/>
    <s v="4.38"/>
    <n v="13594.321"/>
    <n v="13594.321"/>
    <n v="13868.156000000001"/>
    <n v="13868.156000000001"/>
    <n v="14006.838"/>
    <n v="14006.838"/>
    <n v="16049.05"/>
    <n v="16049.05"/>
    <x v="0"/>
    <x v="0"/>
    <x v="0"/>
    <x v="0"/>
    <n v="1.1458010999999999"/>
    <n v="1.1458010999999999"/>
    <s v="2397.393"/>
    <s v="2397.393"/>
    <n v="0"/>
    <n v="0"/>
    <n v="0"/>
    <n v="0"/>
  </r>
  <r>
    <x v="0"/>
    <s v="P51577046"/>
    <x v="0"/>
    <x v="16"/>
    <x v="16"/>
    <x v="16"/>
    <x v="2"/>
    <x v="0"/>
    <x v="0"/>
    <x v="0"/>
    <x v="0"/>
    <x v="1"/>
    <x v="1"/>
    <n v="1235.1600000000001"/>
    <n v="1235.1600000000001"/>
    <d v="1991-03-21T00:00:00"/>
    <d v="1991-03-21T00:00:00"/>
    <d v="2006-01-21T00:00:00"/>
    <d v="2006-01-21T00:00:00"/>
    <n v="47"/>
    <n v="47"/>
    <n v="28"/>
    <n v="28"/>
    <x v="0"/>
    <x v="0"/>
    <s v="NA"/>
    <s v="NA"/>
    <x v="0"/>
    <x v="0"/>
    <s v="NA"/>
    <s v="NA"/>
    <x v="0"/>
    <x v="0"/>
    <s v="4.38"/>
    <s v="4.38"/>
    <n v="13594.321"/>
    <n v="13594.321"/>
    <n v="13868.156000000001"/>
    <n v="13868.156000000001"/>
    <n v="14006.838"/>
    <n v="14006.838"/>
    <n v="16049.05"/>
    <n v="16049.049000000001"/>
    <x v="0"/>
    <x v="0"/>
    <x v="0"/>
    <x v="0"/>
    <n v="1.1458010999999999"/>
    <n v="1.1458010999999999"/>
    <s v="2397.393"/>
    <s v="2397.393"/>
    <n v="0"/>
    <n v="0"/>
    <n v="0"/>
    <n v="-9.9999999838473741E-4"/>
  </r>
  <r>
    <x v="0"/>
    <s v="P51577046"/>
    <x v="0"/>
    <x v="17"/>
    <x v="17"/>
    <x v="17"/>
    <x v="1"/>
    <x v="0"/>
    <x v="0"/>
    <x v="0"/>
    <x v="0"/>
    <x v="1"/>
    <x v="1"/>
    <n v="1235.1600000000001"/>
    <n v="1235.1600000000001"/>
    <d v="1991-03-21T00:00:00"/>
    <d v="1991-03-21T00:00:00"/>
    <d v="2006-01-21T00:00:00"/>
    <d v="2006-01-21T00:00:00"/>
    <n v="47"/>
    <n v="47"/>
    <n v="28"/>
    <n v="28"/>
    <x v="0"/>
    <x v="0"/>
    <s v="NA"/>
    <s v="NA"/>
    <x v="0"/>
    <x v="0"/>
    <s v="NA"/>
    <s v="NA"/>
    <x v="0"/>
    <x v="0"/>
    <s v="4.38"/>
    <s v="4.38"/>
    <n v="13594.321"/>
    <n v="13594.321"/>
    <n v="13868.156000000001"/>
    <n v="13868.156000000001"/>
    <n v="14006.838"/>
    <n v="14006.838"/>
    <n v="16049.049000000001"/>
    <n v="16049.049000000001"/>
    <x v="0"/>
    <x v="0"/>
    <x v="0"/>
    <x v="0"/>
    <n v="1.1458010999999999"/>
    <n v="1.1458010999999999"/>
    <s v="2397.393"/>
    <s v="2397.393"/>
    <n v="0"/>
    <n v="0"/>
    <n v="0"/>
    <n v="0"/>
  </r>
  <r>
    <x v="0"/>
    <s v="P51577046"/>
    <x v="0"/>
    <x v="18"/>
    <x v="18"/>
    <x v="18"/>
    <x v="3"/>
    <x v="0"/>
    <x v="0"/>
    <x v="0"/>
    <x v="0"/>
    <x v="1"/>
    <x v="1"/>
    <n v="1235.1600000000001"/>
    <n v="1235.1600000000001"/>
    <d v="1991-03-21T00:00:00"/>
    <d v="1991-03-21T00:00:00"/>
    <d v="2006-01-21T00:00:00"/>
    <d v="2006-01-21T00:00:00"/>
    <n v="47"/>
    <n v="47"/>
    <n v="28"/>
    <n v="28"/>
    <x v="0"/>
    <x v="0"/>
    <s v="NA"/>
    <s v="NA"/>
    <x v="0"/>
    <x v="0"/>
    <s v="NA"/>
    <s v="NA"/>
    <x v="0"/>
    <x v="0"/>
    <s v="4.38"/>
    <s v="4.38"/>
    <n v="13594.321"/>
    <n v="13594.321"/>
    <n v="13868.156000000001"/>
    <n v="13868.156000000001"/>
    <n v="14006.838"/>
    <n v="14006.838"/>
    <n v="16049.049000000001"/>
    <n v="16049.049000000001"/>
    <x v="0"/>
    <x v="0"/>
    <x v="0"/>
    <x v="0"/>
    <n v="1.1458010999999999"/>
    <n v="1.1458010999999999"/>
    <s v="2397.393"/>
    <s v="2397.393"/>
    <n v="0"/>
    <n v="0"/>
    <n v="0"/>
    <n v="0"/>
  </r>
  <r>
    <x v="0"/>
    <s v="P51577046"/>
    <x v="0"/>
    <x v="19"/>
    <x v="19"/>
    <x v="19"/>
    <x v="4"/>
    <x v="0"/>
    <x v="0"/>
    <x v="0"/>
    <x v="0"/>
    <x v="1"/>
    <x v="1"/>
    <n v="1235.1600000000001"/>
    <n v="1235.1600000000001"/>
    <d v="1991-03-21T00:00:00"/>
    <d v="1991-03-21T00:00:00"/>
    <d v="2006-01-21T00:00:00"/>
    <d v="2006-01-21T00:00:00"/>
    <n v="47"/>
    <n v="47"/>
    <n v="28"/>
    <n v="28"/>
    <x v="0"/>
    <x v="0"/>
    <s v="NA"/>
    <s v="NA"/>
    <x v="0"/>
    <x v="0"/>
    <s v="NA"/>
    <s v="NA"/>
    <x v="0"/>
    <x v="0"/>
    <s v="4.38"/>
    <s v="4.38"/>
    <n v="13594.321"/>
    <n v="13594.321"/>
    <n v="13868.156000000001"/>
    <n v="13868.156000000001"/>
    <n v="14006.838"/>
    <n v="14006.838"/>
    <n v="16049.049000000001"/>
    <n v="16049.049000000001"/>
    <x v="0"/>
    <x v="0"/>
    <x v="0"/>
    <x v="0"/>
    <n v="1.1458010999999999"/>
    <n v="1.1458010999999999"/>
    <s v="2397.393"/>
    <s v="2397.393"/>
    <n v="0"/>
    <n v="0"/>
    <n v="0"/>
    <n v="0"/>
  </r>
  <r>
    <x v="0"/>
    <s v="P51577046"/>
    <x v="0"/>
    <x v="20"/>
    <x v="20"/>
    <x v="20"/>
    <x v="2"/>
    <x v="0"/>
    <x v="0"/>
    <x v="0"/>
    <x v="0"/>
    <x v="1"/>
    <x v="1"/>
    <n v="1235.1600000000001"/>
    <n v="1235.1600000000001"/>
    <d v="1991-03-21T00:00:00"/>
    <d v="1991-03-21T00:00:00"/>
    <d v="2006-01-21T00:00:00"/>
    <d v="2006-01-21T00:00:00"/>
    <n v="47"/>
    <n v="47"/>
    <n v="28"/>
    <n v="28"/>
    <x v="0"/>
    <x v="0"/>
    <s v="NA"/>
    <s v="NA"/>
    <x v="0"/>
    <x v="0"/>
    <s v="NA"/>
    <s v="NA"/>
    <x v="0"/>
    <x v="0"/>
    <s v="4.38"/>
    <s v="4.38"/>
    <n v="13594.321"/>
    <n v="13624.293"/>
    <n v="13868.156000000001"/>
    <n v="13870.065000000001"/>
    <n v="14006.838"/>
    <n v="14008.766"/>
    <n v="16049.049000000001"/>
    <n v="16051.259"/>
    <x v="0"/>
    <x v="0"/>
    <x v="0"/>
    <x v="0"/>
    <n v="1.1458010999999999"/>
    <n v="1.1458010999999999"/>
    <s v="2397.393"/>
    <s v="2397.393"/>
    <n v="29.971999999999753"/>
    <n v="1.9089999999996508"/>
    <n v="1.9279999999998836"/>
    <n v="2.2099999999991269"/>
  </r>
  <r>
    <x v="0"/>
    <s v="P51577046"/>
    <x v="0"/>
    <x v="21"/>
    <x v="21"/>
    <x v="21"/>
    <x v="2"/>
    <x v="0"/>
    <x v="0"/>
    <x v="0"/>
    <x v="0"/>
    <x v="1"/>
    <x v="1"/>
    <n v="1235.1600000000001"/>
    <n v="1235.1600000000001"/>
    <d v="1991-03-21T00:00:00"/>
    <d v="1991-03-21T00:00:00"/>
    <d v="2006-01-21T00:00:00"/>
    <d v="2006-01-21T00:00:00"/>
    <n v="47"/>
    <n v="47"/>
    <n v="28"/>
    <n v="28"/>
    <x v="0"/>
    <x v="0"/>
    <s v="NA"/>
    <s v="NA"/>
    <x v="0"/>
    <x v="0"/>
    <s v="NA"/>
    <s v="NA"/>
    <x v="0"/>
    <x v="0"/>
    <s v="4.38"/>
    <s v="4.38"/>
    <n v="13624.293"/>
    <n v="13556.678"/>
    <n v="13870.065000000001"/>
    <n v="13930.482"/>
    <n v="14008.766"/>
    <n v="14069.787"/>
    <n v="16051.259"/>
    <n v="16121.177"/>
    <x v="0"/>
    <x v="0"/>
    <x v="0"/>
    <x v="0"/>
    <n v="1.1458010999999999"/>
    <n v="1.1458010999999999"/>
    <s v="2397.393"/>
    <s v="2397.393"/>
    <n v="-67.614999999999782"/>
    <n v="60.416999999999462"/>
    <n v="61.02100000000064"/>
    <n v="69.917999999999665"/>
  </r>
  <r>
    <x v="0"/>
    <s v="P51644291"/>
    <x v="0"/>
    <x v="0"/>
    <x v="0"/>
    <x v="0"/>
    <x v="0"/>
    <x v="0"/>
    <x v="0"/>
    <x v="3"/>
    <x v="3"/>
    <x v="0"/>
    <x v="0"/>
    <n v="938.52"/>
    <n v="938.52"/>
    <d v="1984-09-12T00:00:00"/>
    <d v="1984-09-12T00:00:00"/>
    <d v="2002-09-12T00:00:00"/>
    <d v="2002-09-12T00:00:00"/>
    <n v="18"/>
    <n v="18"/>
    <n v="57"/>
    <n v="57"/>
    <x v="0"/>
    <x v="0"/>
    <s v="NA"/>
    <s v="NA"/>
    <x v="0"/>
    <x v="0"/>
    <s v="NA"/>
    <s v="NA"/>
    <x v="0"/>
    <x v="0"/>
    <s v="8.69"/>
    <s v="8.69"/>
    <n v="1.8626033"/>
    <n v="1.8626033"/>
    <n v="1.8939699999999999"/>
    <n v="1.8939699999999999"/>
    <n v="1.9129096999999999"/>
    <n v="1.9129096999999999"/>
    <n v="6672.8774000000003"/>
    <n v="6672.8774000000003"/>
    <x v="0"/>
    <x v="0"/>
    <x v="0"/>
    <x v="0"/>
    <n v="1.0704529"/>
    <n v="1.0704529"/>
    <s v="6672.8774"/>
    <s v="6672.8774"/>
    <n v="0"/>
    <n v="0"/>
    <n v="0"/>
    <n v="0"/>
  </r>
  <r>
    <x v="0"/>
    <s v="P51644291"/>
    <x v="0"/>
    <x v="1"/>
    <x v="1"/>
    <x v="1"/>
    <x v="1"/>
    <x v="0"/>
    <x v="0"/>
    <x v="3"/>
    <x v="3"/>
    <x v="0"/>
    <x v="0"/>
    <n v="938.52"/>
    <n v="938.52"/>
    <d v="1984-09-12T00:00:00"/>
    <d v="1984-09-12T00:00:00"/>
    <d v="2002-09-12T00:00:00"/>
    <d v="2002-09-12T00:00:00"/>
    <n v="18"/>
    <n v="18"/>
    <n v="57"/>
    <n v="57"/>
    <x v="0"/>
    <x v="0"/>
    <s v="NA"/>
    <s v="NA"/>
    <x v="0"/>
    <x v="0"/>
    <s v="NA"/>
    <s v="NA"/>
    <x v="0"/>
    <x v="0"/>
    <s v="8.69"/>
    <s v="8.69"/>
    <n v="1.8626033"/>
    <n v="1.8626033"/>
    <n v="1.8939699999999999"/>
    <n v="1.8939699999999999"/>
    <n v="1.9129096999999999"/>
    <n v="1.9129096999999999"/>
    <n v="6672.8774000000003"/>
    <n v="6672.8774000000003"/>
    <x v="0"/>
    <x v="0"/>
    <x v="0"/>
    <x v="0"/>
    <n v="1.0704529"/>
    <n v="1.0704529"/>
    <s v="6672.8774"/>
    <s v="6672.8774"/>
    <n v="0"/>
    <n v="0"/>
    <n v="0"/>
    <n v="0"/>
  </r>
  <r>
    <x v="0"/>
    <s v="P51644291"/>
    <x v="0"/>
    <x v="2"/>
    <x v="2"/>
    <x v="2"/>
    <x v="2"/>
    <x v="0"/>
    <x v="0"/>
    <x v="3"/>
    <x v="3"/>
    <x v="0"/>
    <x v="0"/>
    <n v="938.52"/>
    <n v="938.52"/>
    <d v="1984-09-12T00:00:00"/>
    <d v="1984-09-12T00:00:00"/>
    <d v="2002-09-12T00:00:00"/>
    <d v="2002-09-12T00:00:00"/>
    <n v="18"/>
    <n v="18"/>
    <n v="57"/>
    <n v="57"/>
    <x v="0"/>
    <x v="0"/>
    <s v="NA"/>
    <s v="NA"/>
    <x v="0"/>
    <x v="0"/>
    <s v="NA"/>
    <s v="NA"/>
    <x v="0"/>
    <x v="0"/>
    <s v="8.69"/>
    <s v="8.69"/>
    <n v="1.8626033"/>
    <n v="1.8626033"/>
    <n v="1.8939699999999999"/>
    <n v="1.8939699999999999"/>
    <n v="1.9129096999999999"/>
    <n v="1.9129096999999999"/>
    <n v="6672.8774000000003"/>
    <n v="6672.8774000000003"/>
    <x v="0"/>
    <x v="0"/>
    <x v="0"/>
    <x v="0"/>
    <n v="1.0704529"/>
    <n v="1.0704529"/>
    <s v="6672.8774"/>
    <s v="6672.8774"/>
    <n v="0"/>
    <n v="0"/>
    <n v="0"/>
    <n v="0"/>
  </r>
  <r>
    <x v="0"/>
    <s v="P51644291"/>
    <x v="0"/>
    <x v="3"/>
    <x v="3"/>
    <x v="3"/>
    <x v="2"/>
    <x v="0"/>
    <x v="0"/>
    <x v="3"/>
    <x v="3"/>
    <x v="0"/>
    <x v="0"/>
    <n v="938.52"/>
    <n v="938.52"/>
    <d v="1984-09-12T00:00:00"/>
    <d v="1984-09-12T00:00:00"/>
    <d v="2002-09-12T00:00:00"/>
    <d v="2002-09-12T00:00:00"/>
    <n v="18"/>
    <n v="18"/>
    <n v="57"/>
    <n v="57"/>
    <x v="0"/>
    <x v="0"/>
    <s v="NA"/>
    <s v="NA"/>
    <x v="0"/>
    <x v="0"/>
    <s v="NA"/>
    <s v="NA"/>
    <x v="0"/>
    <x v="0"/>
    <s v="8.69"/>
    <s v="8.69"/>
    <n v="1.8626033"/>
    <n v="1.8626033"/>
    <n v="1.8939699999999999"/>
    <n v="1.8939699999999999"/>
    <n v="1.9129096999999999"/>
    <n v="1.9129096999999999"/>
    <n v="6672.8774000000003"/>
    <n v="6672.8774000000003"/>
    <x v="0"/>
    <x v="0"/>
    <x v="0"/>
    <x v="0"/>
    <n v="1.0704529"/>
    <n v="1.0704529"/>
    <s v="6672.8774"/>
    <s v="6672.8774"/>
    <n v="0"/>
    <n v="0"/>
    <n v="0"/>
    <n v="0"/>
  </r>
  <r>
    <x v="0"/>
    <s v="P51644291"/>
    <x v="0"/>
    <x v="4"/>
    <x v="4"/>
    <x v="4"/>
    <x v="2"/>
    <x v="0"/>
    <x v="0"/>
    <x v="3"/>
    <x v="3"/>
    <x v="0"/>
    <x v="0"/>
    <n v="938.52"/>
    <n v="938.52"/>
    <d v="1984-09-12T00:00:00"/>
    <d v="1984-09-12T00:00:00"/>
    <d v="2002-09-12T00:00:00"/>
    <d v="2002-09-12T00:00:00"/>
    <n v="18"/>
    <n v="18"/>
    <n v="57"/>
    <n v="57"/>
    <x v="0"/>
    <x v="0"/>
    <s v="NA"/>
    <s v="NA"/>
    <x v="0"/>
    <x v="0"/>
    <s v="NA"/>
    <s v="NA"/>
    <x v="0"/>
    <x v="0"/>
    <s v="8.69"/>
    <s v="8.69"/>
    <n v="1.8626033"/>
    <n v="1.8639174999999999"/>
    <n v="1.8939699999999999"/>
    <n v="1.8940535999999999"/>
    <n v="1.9129096999999999"/>
    <n v="1.9129940999999999"/>
    <n v="6672.8774000000003"/>
    <n v="6672.8774000000003"/>
    <x v="0"/>
    <x v="0"/>
    <x v="0"/>
    <x v="0"/>
    <n v="1.0704529"/>
    <n v="1.0704529"/>
    <s v="6672.8774"/>
    <s v="6672.8774"/>
    <n v="1.3141999999999321E-3"/>
    <n v="8.3599999999961483E-5"/>
    <n v="8.4399999999984487E-5"/>
    <n v="0"/>
  </r>
  <r>
    <x v="0"/>
    <s v="P51644291"/>
    <x v="0"/>
    <x v="5"/>
    <x v="5"/>
    <x v="5"/>
    <x v="2"/>
    <x v="0"/>
    <x v="0"/>
    <x v="3"/>
    <x v="3"/>
    <x v="0"/>
    <x v="0"/>
    <n v="938.52"/>
    <n v="938.52"/>
    <d v="1984-09-12T00:00:00"/>
    <d v="1984-09-12T00:00:00"/>
    <d v="2002-09-12T00:00:00"/>
    <d v="2002-09-12T00:00:00"/>
    <n v="18"/>
    <n v="18"/>
    <n v="57"/>
    <n v="57"/>
    <x v="0"/>
    <x v="0"/>
    <s v="NA"/>
    <s v="NA"/>
    <x v="0"/>
    <x v="0"/>
    <s v="NA"/>
    <s v="NA"/>
    <x v="0"/>
    <x v="0"/>
    <s v="8.69"/>
    <s v="8.69"/>
    <n v="1.8639174999999999"/>
    <n v="1.7244816999999999"/>
    <n v="1.8940535999999999"/>
    <n v="1.7523633000000001"/>
    <n v="1.9129940999999999"/>
    <n v="1.769887"/>
    <n v="6672.8774000000003"/>
    <n v="6672.8774000000003"/>
    <x v="0"/>
    <x v="0"/>
    <x v="0"/>
    <x v="0"/>
    <n v="1.0704529"/>
    <n v="1.0704529"/>
    <s v="6672.8774"/>
    <s v="6672.8774"/>
    <n v="-0.1394358"/>
    <n v="-0.14169029999999982"/>
    <n v="-0.14310709999999993"/>
    <n v="0"/>
  </r>
  <r>
    <x v="0"/>
    <s v="P51644291"/>
    <x v="0"/>
    <x v="6"/>
    <x v="6"/>
    <x v="6"/>
    <x v="2"/>
    <x v="0"/>
    <x v="0"/>
    <x v="3"/>
    <x v="3"/>
    <x v="0"/>
    <x v="0"/>
    <n v="938.52"/>
    <n v="938.52"/>
    <d v="1984-09-12T00:00:00"/>
    <d v="1984-09-12T00:00:00"/>
    <d v="2002-09-12T00:00:00"/>
    <d v="2002-09-12T00:00:00"/>
    <n v="18"/>
    <n v="18"/>
    <n v="57"/>
    <n v="57"/>
    <x v="0"/>
    <x v="0"/>
    <s v="NA"/>
    <s v="NA"/>
    <x v="0"/>
    <x v="0"/>
    <s v="NA"/>
    <s v="NA"/>
    <x v="0"/>
    <x v="0"/>
    <s v="8.69"/>
    <s v="8.69"/>
    <n v="1.7244816999999999"/>
    <n v="1.7309364"/>
    <n v="1.7523633000000001"/>
    <n v="1.7591254999999999"/>
    <n v="1.769887"/>
    <n v="1.7767166999999999"/>
    <n v="6672.8774000000003"/>
    <n v="6672.8774000000003"/>
    <x v="0"/>
    <x v="0"/>
    <x v="0"/>
    <x v="0"/>
    <n v="1.0704529"/>
    <n v="1.0704529"/>
    <s v="6672.8774"/>
    <s v="6672.8774"/>
    <n v="6.4547000000001464E-3"/>
    <n v="6.7621999999998295E-3"/>
    <n v="6.8296999999999386E-3"/>
    <n v="0"/>
  </r>
  <r>
    <x v="0"/>
    <s v="P51644291"/>
    <x v="0"/>
    <x v="7"/>
    <x v="7"/>
    <x v="7"/>
    <x v="1"/>
    <x v="0"/>
    <x v="0"/>
    <x v="3"/>
    <x v="3"/>
    <x v="0"/>
    <x v="0"/>
    <n v="938.52"/>
    <n v="938.52"/>
    <d v="1984-09-12T00:00:00"/>
    <d v="1984-09-12T00:00:00"/>
    <d v="2002-09-12T00:00:00"/>
    <d v="2002-09-12T00:00:00"/>
    <n v="18"/>
    <n v="18"/>
    <n v="57"/>
    <n v="57"/>
    <x v="0"/>
    <x v="0"/>
    <s v="NA"/>
    <s v="NA"/>
    <x v="0"/>
    <x v="0"/>
    <s v="NA"/>
    <s v="NA"/>
    <x v="0"/>
    <x v="0"/>
    <s v="8.69"/>
    <s v="8.69"/>
    <n v="1.7309364"/>
    <n v="1.7309364"/>
    <n v="1.7591254999999999"/>
    <n v="1.7591254999999999"/>
    <n v="1.7767166999999999"/>
    <n v="1.7767166999999999"/>
    <n v="6672.8774000000003"/>
    <n v="6672.8774000000003"/>
    <x v="0"/>
    <x v="0"/>
    <x v="0"/>
    <x v="0"/>
    <n v="1.0704529"/>
    <n v="1.0704529"/>
    <s v="6672.8774"/>
    <s v="6672.8774"/>
    <n v="0"/>
    <n v="0"/>
    <n v="0"/>
    <n v="0"/>
  </r>
  <r>
    <x v="0"/>
    <s v="P51644291"/>
    <x v="0"/>
    <x v="8"/>
    <x v="8"/>
    <x v="8"/>
    <x v="2"/>
    <x v="0"/>
    <x v="0"/>
    <x v="3"/>
    <x v="3"/>
    <x v="0"/>
    <x v="0"/>
    <n v="938.52"/>
    <n v="938.52"/>
    <d v="1984-09-12T00:00:00"/>
    <d v="1984-09-12T00:00:00"/>
    <d v="2002-09-12T00:00:00"/>
    <d v="2002-09-12T00:00:00"/>
    <n v="18"/>
    <n v="18"/>
    <n v="57"/>
    <n v="57"/>
    <x v="0"/>
    <x v="0"/>
    <s v="NA"/>
    <s v="NA"/>
    <x v="0"/>
    <x v="0"/>
    <s v="NA"/>
    <s v="NA"/>
    <x v="0"/>
    <x v="0"/>
    <s v="8.69"/>
    <s v="8.69"/>
    <n v="1.7309364"/>
    <n v="1.7309364"/>
    <n v="1.7591254999999999"/>
    <n v="1.7591254999999999"/>
    <n v="1.7767166999999999"/>
    <n v="1.7767166999999999"/>
    <n v="6672.8774000000003"/>
    <n v="6672.8774000000003"/>
    <x v="0"/>
    <x v="0"/>
    <x v="0"/>
    <x v="0"/>
    <n v="1.0704529"/>
    <n v="1.0704529"/>
    <s v="6672.8774"/>
    <s v="6672.8774"/>
    <n v="0"/>
    <n v="0"/>
    <n v="0"/>
    <n v="0"/>
  </r>
  <r>
    <x v="0"/>
    <s v="P51644291"/>
    <x v="0"/>
    <x v="9"/>
    <x v="9"/>
    <x v="9"/>
    <x v="2"/>
    <x v="0"/>
    <x v="0"/>
    <x v="3"/>
    <x v="3"/>
    <x v="0"/>
    <x v="0"/>
    <n v="938.52"/>
    <n v="938.52"/>
    <d v="1984-09-12T00:00:00"/>
    <d v="1984-09-12T00:00:00"/>
    <d v="2002-09-12T00:00:00"/>
    <d v="2002-09-12T00:00:00"/>
    <n v="18"/>
    <n v="18"/>
    <n v="57"/>
    <n v="57"/>
    <x v="0"/>
    <x v="0"/>
    <s v="NA"/>
    <s v="NA"/>
    <x v="0"/>
    <x v="0"/>
    <s v="NA"/>
    <s v="NA"/>
    <x v="0"/>
    <x v="0"/>
    <s v="8.69"/>
    <s v="8.69"/>
    <n v="1.7309364"/>
    <n v="1.7309364"/>
    <n v="1.7591254999999999"/>
    <n v="1.7591254999999999"/>
    <n v="1.7767166999999999"/>
    <n v="1.7767166999999999"/>
    <n v="6672.8774000000003"/>
    <n v="6672.8774000000003"/>
    <x v="0"/>
    <x v="0"/>
    <x v="0"/>
    <x v="0"/>
    <n v="1.0704529"/>
    <n v="1.0704529"/>
    <s v="6672.8774"/>
    <s v="6672.8774"/>
    <n v="0"/>
    <n v="0"/>
    <n v="0"/>
    <n v="0"/>
  </r>
  <r>
    <x v="0"/>
    <s v="P51644291"/>
    <x v="0"/>
    <x v="10"/>
    <x v="10"/>
    <x v="10"/>
    <x v="2"/>
    <x v="0"/>
    <x v="0"/>
    <x v="3"/>
    <x v="3"/>
    <x v="0"/>
    <x v="0"/>
    <n v="938.52"/>
    <n v="938.52"/>
    <d v="1984-09-12T00:00:00"/>
    <d v="1984-09-12T00:00:00"/>
    <d v="2002-09-12T00:00:00"/>
    <d v="2002-09-12T00:00:00"/>
    <n v="18"/>
    <n v="18"/>
    <n v="57"/>
    <n v="57"/>
    <x v="0"/>
    <x v="0"/>
    <s v="NA"/>
    <s v="NA"/>
    <x v="0"/>
    <x v="0"/>
    <s v="NA"/>
    <s v="NA"/>
    <x v="0"/>
    <x v="0"/>
    <s v="8.69"/>
    <s v="8.69"/>
    <n v="1.7309364"/>
    <n v="1.7196853000000001"/>
    <n v="1.7591254999999999"/>
    <n v="1.7476912"/>
    <n v="1.7767166999999999"/>
    <n v="1.7651680999999999"/>
    <n v="6672.8774000000003"/>
    <n v="6672.8774000000003"/>
    <x v="0"/>
    <x v="0"/>
    <x v="0"/>
    <x v="0"/>
    <n v="1.0704529"/>
    <n v="1.0704529"/>
    <s v="6672.8774"/>
    <s v="6672.8774"/>
    <n v="-1.1251099999999958E-2"/>
    <n v="-1.1434299999999897E-2"/>
    <n v="-1.154860000000002E-2"/>
    <n v="0"/>
  </r>
  <r>
    <x v="0"/>
    <s v="P51644291"/>
    <x v="0"/>
    <x v="11"/>
    <x v="11"/>
    <x v="11"/>
    <x v="2"/>
    <x v="0"/>
    <x v="0"/>
    <x v="3"/>
    <x v="3"/>
    <x v="0"/>
    <x v="0"/>
    <n v="938.52"/>
    <n v="938.52"/>
    <d v="1984-09-12T00:00:00"/>
    <d v="1984-09-12T00:00:00"/>
    <d v="2002-09-12T00:00:00"/>
    <d v="2002-09-12T00:00:00"/>
    <n v="18"/>
    <n v="18"/>
    <n v="57"/>
    <n v="57"/>
    <x v="0"/>
    <x v="0"/>
    <s v="NA"/>
    <s v="NA"/>
    <x v="0"/>
    <x v="0"/>
    <s v="NA"/>
    <s v="NA"/>
    <x v="0"/>
    <x v="0"/>
    <s v="8.69"/>
    <s v="8.69"/>
    <n v="1.7196853000000001"/>
    <n v="1.5672706000000001"/>
    <n v="1.7476912"/>
    <n v="1.5927944000000001"/>
    <n v="1.7651680999999999"/>
    <n v="1.6087222999999999"/>
    <n v="6672.8774000000003"/>
    <n v="6672.8774000000003"/>
    <x v="0"/>
    <x v="0"/>
    <x v="0"/>
    <x v="0"/>
    <n v="1.0704529"/>
    <n v="1.0704529"/>
    <s v="6672.8774"/>
    <s v="6672.8774"/>
    <n v="-0.15241470000000001"/>
    <n v="-0.15489679999999995"/>
    <n v="-0.15644579999999997"/>
    <n v="0"/>
  </r>
  <r>
    <x v="0"/>
    <s v="P51644291"/>
    <x v="0"/>
    <x v="12"/>
    <x v="12"/>
    <x v="12"/>
    <x v="2"/>
    <x v="0"/>
    <x v="0"/>
    <x v="3"/>
    <x v="3"/>
    <x v="0"/>
    <x v="0"/>
    <n v="938.52"/>
    <n v="938.52"/>
    <d v="1984-09-12T00:00:00"/>
    <d v="1984-09-12T00:00:00"/>
    <d v="2002-09-12T00:00:00"/>
    <d v="2002-09-12T00:00:00"/>
    <n v="18"/>
    <n v="18"/>
    <n v="57"/>
    <n v="57"/>
    <x v="0"/>
    <x v="0"/>
    <s v="NA"/>
    <s v="NA"/>
    <x v="0"/>
    <x v="0"/>
    <s v="NA"/>
    <s v="NA"/>
    <x v="0"/>
    <x v="0"/>
    <s v="8.69"/>
    <s v="8.69"/>
    <n v="1.5672706000000001"/>
    <n v="1.5731368999999999"/>
    <n v="1.5927944000000001"/>
    <n v="1.5987874"/>
    <n v="1.6087222999999999"/>
    <n v="1.6147753"/>
    <n v="6672.8774000000003"/>
    <n v="6672.8774000000003"/>
    <x v="0"/>
    <x v="0"/>
    <x v="0"/>
    <x v="0"/>
    <n v="1.0704529"/>
    <n v="1.0704529"/>
    <s v="6672.8774"/>
    <s v="6672.8774"/>
    <n v="5.8662999999998799E-3"/>
    <n v="5.9929999999999151E-3"/>
    <n v="6.0530000000000861E-3"/>
    <n v="0"/>
  </r>
  <r>
    <x v="0"/>
    <s v="P51644291"/>
    <x v="0"/>
    <x v="13"/>
    <x v="13"/>
    <x v="13"/>
    <x v="2"/>
    <x v="0"/>
    <x v="0"/>
    <x v="3"/>
    <x v="3"/>
    <x v="0"/>
    <x v="0"/>
    <n v="938.52"/>
    <n v="938.52"/>
    <d v="1984-09-12T00:00:00"/>
    <d v="1984-09-12T00:00:00"/>
    <d v="2002-09-12T00:00:00"/>
    <d v="2002-09-12T00:00:00"/>
    <n v="18"/>
    <n v="18"/>
    <n v="57"/>
    <n v="57"/>
    <x v="0"/>
    <x v="0"/>
    <s v="NA"/>
    <s v="NA"/>
    <x v="0"/>
    <x v="0"/>
    <s v="NA"/>
    <s v="NA"/>
    <x v="0"/>
    <x v="0"/>
    <s v="8.69"/>
    <s v="8.69"/>
    <n v="1.5731368999999999"/>
    <n v="1.5731368999999999"/>
    <n v="1.5987874"/>
    <n v="1.5987874"/>
    <n v="1.6147753"/>
    <n v="1.6147753"/>
    <n v="6672.8774000000003"/>
    <n v="6682.2627000000002"/>
    <x v="0"/>
    <x v="0"/>
    <x v="0"/>
    <x v="0"/>
    <n v="1.0704529"/>
    <n v="1.0704529"/>
    <s v="6672.8774"/>
    <s v="6682.2627"/>
    <n v="0"/>
    <n v="0"/>
    <n v="0"/>
    <n v="9.3852999999999156"/>
  </r>
  <r>
    <x v="0"/>
    <s v="P51644291"/>
    <x v="0"/>
    <x v="14"/>
    <x v="14"/>
    <x v="14"/>
    <x v="2"/>
    <x v="0"/>
    <x v="0"/>
    <x v="3"/>
    <x v="3"/>
    <x v="0"/>
    <x v="0"/>
    <n v="938.52"/>
    <n v="938.52"/>
    <d v="1984-09-12T00:00:00"/>
    <d v="1984-09-12T00:00:00"/>
    <d v="2002-09-12T00:00:00"/>
    <d v="2002-09-12T00:00:00"/>
    <n v="18"/>
    <n v="18"/>
    <n v="57"/>
    <n v="57"/>
    <x v="0"/>
    <x v="0"/>
    <s v="NA"/>
    <s v="NA"/>
    <x v="0"/>
    <x v="0"/>
    <s v="NA"/>
    <s v="NA"/>
    <x v="0"/>
    <x v="0"/>
    <s v="8.69"/>
    <s v="8.69"/>
    <n v="1.5731368999999999"/>
    <n v="1.5731368999999999"/>
    <n v="1.5987874"/>
    <n v="1.5987874"/>
    <n v="1.6147753"/>
    <n v="1.6147753"/>
    <n v="6682.2627000000002"/>
    <n v="6682.2627000000002"/>
    <x v="0"/>
    <x v="0"/>
    <x v="0"/>
    <x v="0"/>
    <n v="1.0704529"/>
    <n v="1.0704529"/>
    <s v="6682.2627"/>
    <s v="6682.2627"/>
    <n v="0"/>
    <n v="0"/>
    <n v="0"/>
    <n v="0"/>
  </r>
  <r>
    <x v="0"/>
    <s v="P51644291"/>
    <x v="0"/>
    <x v="15"/>
    <x v="15"/>
    <x v="15"/>
    <x v="2"/>
    <x v="0"/>
    <x v="0"/>
    <x v="3"/>
    <x v="3"/>
    <x v="0"/>
    <x v="0"/>
    <n v="938.52"/>
    <n v="938.52"/>
    <d v="1984-09-12T00:00:00"/>
    <d v="1984-09-12T00:00:00"/>
    <d v="2002-09-12T00:00:00"/>
    <d v="2002-09-12T00:00:00"/>
    <n v="18"/>
    <n v="18"/>
    <n v="57"/>
    <n v="57"/>
    <x v="0"/>
    <x v="0"/>
    <s v="NA"/>
    <s v="NA"/>
    <x v="0"/>
    <x v="0"/>
    <s v="NA"/>
    <s v="NA"/>
    <x v="0"/>
    <x v="0"/>
    <s v="8.69"/>
    <s v="8.69"/>
    <n v="1.5731368999999999"/>
    <n v="1.5731368999999999"/>
    <n v="1.5987874"/>
    <n v="1.5987874"/>
    <n v="1.6147753"/>
    <n v="1.6147753"/>
    <n v="6682.2627000000002"/>
    <n v="6682.2627000000002"/>
    <x v="0"/>
    <x v="0"/>
    <x v="0"/>
    <x v="0"/>
    <n v="1.0704529"/>
    <n v="1.0704529"/>
    <s v="6682.2627"/>
    <s v="6682.2627"/>
    <n v="0"/>
    <n v="0"/>
    <n v="0"/>
    <n v="0"/>
  </r>
  <r>
    <x v="0"/>
    <s v="P51644291"/>
    <x v="0"/>
    <x v="16"/>
    <x v="16"/>
    <x v="16"/>
    <x v="2"/>
    <x v="0"/>
    <x v="0"/>
    <x v="3"/>
    <x v="3"/>
    <x v="0"/>
    <x v="0"/>
    <n v="938.52"/>
    <n v="938.52"/>
    <d v="1984-09-12T00:00:00"/>
    <d v="1984-09-12T00:00:00"/>
    <d v="2002-09-12T00:00:00"/>
    <d v="2002-09-12T00:00:00"/>
    <n v="18"/>
    <n v="18"/>
    <n v="57"/>
    <n v="57"/>
    <x v="0"/>
    <x v="0"/>
    <s v="NA"/>
    <s v="NA"/>
    <x v="0"/>
    <x v="0"/>
    <s v="NA"/>
    <s v="NA"/>
    <x v="0"/>
    <x v="0"/>
    <s v="8.69"/>
    <s v="8.69"/>
    <n v="1.5731368999999999"/>
    <n v="1.5731368999999999"/>
    <n v="1.5987874"/>
    <n v="1.5987874"/>
    <n v="1.6147753"/>
    <n v="1.6147753"/>
    <n v="6682.2627000000002"/>
    <n v="6682.2627000000002"/>
    <x v="0"/>
    <x v="0"/>
    <x v="0"/>
    <x v="0"/>
    <n v="1.0704529"/>
    <n v="1.0704529"/>
    <s v="6682.2627"/>
    <s v="6682.2627"/>
    <n v="0"/>
    <n v="0"/>
    <n v="0"/>
    <n v="0"/>
  </r>
  <r>
    <x v="0"/>
    <s v="P51644291"/>
    <x v="0"/>
    <x v="17"/>
    <x v="17"/>
    <x v="17"/>
    <x v="1"/>
    <x v="0"/>
    <x v="0"/>
    <x v="3"/>
    <x v="3"/>
    <x v="0"/>
    <x v="0"/>
    <n v="938.52"/>
    <n v="938.52"/>
    <d v="1984-09-12T00:00:00"/>
    <d v="1984-09-12T00:00:00"/>
    <d v="2002-09-12T00:00:00"/>
    <d v="2002-09-12T00:00:00"/>
    <n v="18"/>
    <n v="18"/>
    <n v="57"/>
    <n v="57"/>
    <x v="0"/>
    <x v="0"/>
    <s v="NA"/>
    <s v="NA"/>
    <x v="0"/>
    <x v="0"/>
    <s v="NA"/>
    <s v="NA"/>
    <x v="0"/>
    <x v="0"/>
    <s v="8.69"/>
    <s v="8.69"/>
    <n v="1.5731368999999999"/>
    <n v="1.5731368999999999"/>
    <n v="1.5987874"/>
    <n v="1.5987874"/>
    <n v="1.6147753"/>
    <n v="1.6147753"/>
    <n v="6682.2627000000002"/>
    <n v="6682.2627000000002"/>
    <x v="0"/>
    <x v="0"/>
    <x v="0"/>
    <x v="0"/>
    <n v="1.0704529"/>
    <n v="1.0704529"/>
    <s v="6682.2627"/>
    <s v="6682.2627"/>
    <n v="0"/>
    <n v="0"/>
    <n v="0"/>
    <n v="0"/>
  </r>
  <r>
    <x v="0"/>
    <s v="P51644291"/>
    <x v="0"/>
    <x v="18"/>
    <x v="18"/>
    <x v="18"/>
    <x v="3"/>
    <x v="0"/>
    <x v="0"/>
    <x v="3"/>
    <x v="3"/>
    <x v="0"/>
    <x v="0"/>
    <n v="938.52"/>
    <n v="938.52"/>
    <d v="1984-09-12T00:00:00"/>
    <d v="1984-09-12T00:00:00"/>
    <d v="2002-09-12T00:00:00"/>
    <d v="2002-09-12T00:00:00"/>
    <n v="18"/>
    <n v="18"/>
    <n v="57"/>
    <n v="57"/>
    <x v="0"/>
    <x v="0"/>
    <s v="NA"/>
    <s v="NA"/>
    <x v="0"/>
    <x v="0"/>
    <s v="NA"/>
    <s v="NA"/>
    <x v="0"/>
    <x v="0"/>
    <s v="8.69"/>
    <s v="8.69"/>
    <n v="1.5731368999999999"/>
    <n v="1.5731368999999999"/>
    <n v="1.5987874"/>
    <n v="1.5987874"/>
    <n v="1.6147753"/>
    <n v="1.6147753"/>
    <n v="6682.2627000000002"/>
    <n v="6682.2627000000002"/>
    <x v="0"/>
    <x v="0"/>
    <x v="0"/>
    <x v="0"/>
    <n v="1.0704529"/>
    <n v="1.0704529"/>
    <s v="6682.2627"/>
    <s v="6682.2627"/>
    <n v="0"/>
    <n v="0"/>
    <n v="0"/>
    <n v="0"/>
  </r>
  <r>
    <x v="0"/>
    <s v="P51644291"/>
    <x v="0"/>
    <x v="19"/>
    <x v="19"/>
    <x v="19"/>
    <x v="4"/>
    <x v="0"/>
    <x v="0"/>
    <x v="3"/>
    <x v="3"/>
    <x v="0"/>
    <x v="0"/>
    <n v="938.52"/>
    <n v="938.52"/>
    <d v="1984-09-12T00:00:00"/>
    <d v="1984-09-12T00:00:00"/>
    <d v="2002-09-12T00:00:00"/>
    <d v="2002-09-12T00:00:00"/>
    <n v="18"/>
    <n v="18"/>
    <n v="57"/>
    <n v="57"/>
    <x v="0"/>
    <x v="0"/>
    <s v="NA"/>
    <s v="NA"/>
    <x v="0"/>
    <x v="0"/>
    <s v="NA"/>
    <s v="NA"/>
    <x v="0"/>
    <x v="0"/>
    <s v="8.69"/>
    <s v="8.69"/>
    <n v="1.5731368999999999"/>
    <n v="1.5731368999999999"/>
    <n v="1.5987874"/>
    <n v="1.5987874"/>
    <n v="1.6147753"/>
    <n v="1.6147753"/>
    <n v="6682.2627000000002"/>
    <n v="6682.2627000000002"/>
    <x v="0"/>
    <x v="0"/>
    <x v="0"/>
    <x v="0"/>
    <n v="1.0704529"/>
    <n v="1.0704529"/>
    <s v="6682.2627"/>
    <s v="6682.2627"/>
    <n v="0"/>
    <n v="0"/>
    <n v="0"/>
    <n v="0"/>
  </r>
  <r>
    <x v="0"/>
    <s v="P51644291"/>
    <x v="0"/>
    <x v="20"/>
    <x v="20"/>
    <x v="20"/>
    <x v="2"/>
    <x v="0"/>
    <x v="0"/>
    <x v="3"/>
    <x v="3"/>
    <x v="0"/>
    <x v="0"/>
    <n v="938.52"/>
    <n v="938.52"/>
    <d v="1984-09-12T00:00:00"/>
    <d v="1984-09-12T00:00:00"/>
    <d v="2002-09-12T00:00:00"/>
    <d v="2002-09-12T00:00:00"/>
    <n v="18"/>
    <n v="18"/>
    <n v="57"/>
    <n v="57"/>
    <x v="0"/>
    <x v="0"/>
    <s v="NA"/>
    <s v="NA"/>
    <x v="0"/>
    <x v="0"/>
    <s v="NA"/>
    <s v="NA"/>
    <x v="0"/>
    <x v="0"/>
    <s v="8.69"/>
    <s v="8.69"/>
    <n v="1.5731368999999999"/>
    <n v="1.5766993"/>
    <n v="1.5987874"/>
    <n v="1.5990134"/>
    <n v="1.6147753"/>
    <n v="1.6150036000000001"/>
    <n v="6682.2627000000002"/>
    <n v="6682.2627000000002"/>
    <x v="0"/>
    <x v="0"/>
    <x v="0"/>
    <x v="0"/>
    <n v="1.0704529"/>
    <n v="1.0704529"/>
    <s v="6682.2627"/>
    <s v="6682.2627"/>
    <n v="3.5624000000000766E-3"/>
    <n v="2.2600000000005949E-4"/>
    <n v="2.2830000000007011E-4"/>
    <n v="0"/>
  </r>
  <r>
    <x v="0"/>
    <s v="P51644291"/>
    <x v="0"/>
    <x v="21"/>
    <x v="21"/>
    <x v="21"/>
    <x v="2"/>
    <x v="0"/>
    <x v="0"/>
    <x v="3"/>
    <x v="3"/>
    <x v="0"/>
    <x v="0"/>
    <n v="938.52"/>
    <n v="938.52"/>
    <d v="1984-09-12T00:00:00"/>
    <d v="1984-09-12T00:00:00"/>
    <d v="2002-09-12T00:00:00"/>
    <d v="2002-09-12T00:00:00"/>
    <n v="18"/>
    <n v="18"/>
    <n v="57"/>
    <n v="57"/>
    <x v="0"/>
    <x v="0"/>
    <s v="NA"/>
    <s v="NA"/>
    <x v="0"/>
    <x v="0"/>
    <s v="NA"/>
    <s v="NA"/>
    <x v="0"/>
    <x v="0"/>
    <s v="8.69"/>
    <s v="8.69"/>
    <n v="1.5766993"/>
    <n v="1.5708196000000001"/>
    <n v="1.5990134"/>
    <n v="1.6046058999999999"/>
    <n v="1.6150036000000001"/>
    <n v="1.620652"/>
    <n v="6682.2627000000002"/>
    <n v="6682.2627000000002"/>
    <x v="0"/>
    <x v="0"/>
    <x v="0"/>
    <x v="0"/>
    <n v="1.0704529"/>
    <n v="1.0704529"/>
    <s v="6682.2627"/>
    <s v="6682.2627"/>
    <n v="-5.8796999999999322E-3"/>
    <n v="5.5924999999998892E-3"/>
    <n v="5.6483999999998868E-3"/>
    <n v="0"/>
  </r>
  <r>
    <x v="0"/>
    <s v="P51678125"/>
    <x v="0"/>
    <x v="0"/>
    <x v="0"/>
    <x v="0"/>
    <x v="0"/>
    <x v="0"/>
    <x v="0"/>
    <x v="1"/>
    <x v="1"/>
    <x v="2"/>
    <x v="2"/>
    <n v="878.94"/>
    <n v="878.94"/>
    <d v="1985-09-04T00:00:00"/>
    <d v="1985-09-04T00:00:00"/>
    <d v="2025-01-01T00:00:00"/>
    <d v="2025-01-01T00:00:00"/>
    <n v="57"/>
    <n v="57"/>
    <n v="18"/>
    <n v="18"/>
    <x v="1"/>
    <x v="1"/>
    <s v="NA"/>
    <s v="NA"/>
    <x v="0"/>
    <x v="0"/>
    <s v="NA"/>
    <s v="NA"/>
    <x v="0"/>
    <x v="0"/>
    <s v="2.57"/>
    <s v="2.57"/>
    <n v="10419.956"/>
    <n v="10419.956"/>
    <n v="10592.681"/>
    <n v="10592.681"/>
    <n v="10698.607"/>
    <n v="10698.607"/>
    <n v="12389.763000000001"/>
    <n v="12389.763000000001"/>
    <x v="0"/>
    <x v="0"/>
    <x v="0"/>
    <x v="0"/>
    <n v="1.1580725000000001"/>
    <n v="1.1580725000000001"/>
    <s v="6108.633"/>
    <s v="6108.633"/>
    <n v="0"/>
    <n v="0"/>
    <n v="0"/>
    <n v="0"/>
  </r>
  <r>
    <x v="0"/>
    <s v="P51678125"/>
    <x v="0"/>
    <x v="1"/>
    <x v="1"/>
    <x v="1"/>
    <x v="1"/>
    <x v="0"/>
    <x v="0"/>
    <x v="1"/>
    <x v="1"/>
    <x v="2"/>
    <x v="2"/>
    <n v="878.94"/>
    <n v="878.94"/>
    <d v="1985-09-04T00:00:00"/>
    <d v="1985-09-04T00:00:00"/>
    <d v="2025-01-01T00:00:00"/>
    <d v="2025-01-01T00:00:00"/>
    <n v="57"/>
    <n v="57"/>
    <n v="18"/>
    <n v="18"/>
    <x v="1"/>
    <x v="1"/>
    <s v="NA"/>
    <s v="NA"/>
    <x v="0"/>
    <x v="0"/>
    <s v="NA"/>
    <s v="NA"/>
    <x v="0"/>
    <x v="0"/>
    <s v="2.57"/>
    <s v="2.57"/>
    <n v="10419.956"/>
    <n v="10419.956"/>
    <n v="10592.681"/>
    <n v="10592.681"/>
    <n v="10698.607"/>
    <n v="10698.607"/>
    <n v="12389.763000000001"/>
    <n v="12389.763000000001"/>
    <x v="0"/>
    <x v="0"/>
    <x v="0"/>
    <x v="0"/>
    <n v="1.1580725000000001"/>
    <n v="1.1580725000000001"/>
    <s v="6108.633"/>
    <s v="6108.633"/>
    <n v="0"/>
    <n v="0"/>
    <n v="0"/>
    <n v="0"/>
  </r>
  <r>
    <x v="0"/>
    <s v="P51678125"/>
    <x v="0"/>
    <x v="2"/>
    <x v="2"/>
    <x v="2"/>
    <x v="2"/>
    <x v="0"/>
    <x v="0"/>
    <x v="1"/>
    <x v="1"/>
    <x v="2"/>
    <x v="2"/>
    <n v="878.94"/>
    <n v="878.94"/>
    <d v="1985-09-04T00:00:00"/>
    <d v="1985-09-04T00:00:00"/>
    <d v="2025-01-01T00:00:00"/>
    <d v="2025-01-01T00:00:00"/>
    <n v="57"/>
    <n v="57"/>
    <n v="18"/>
    <n v="18"/>
    <x v="1"/>
    <x v="1"/>
    <s v="NA"/>
    <s v="NA"/>
    <x v="0"/>
    <x v="0"/>
    <s v="NA"/>
    <s v="NA"/>
    <x v="0"/>
    <x v="0"/>
    <s v="2.57"/>
    <s v="2.57"/>
    <n v="10419.956"/>
    <n v="10419.956"/>
    <n v="10592.681"/>
    <n v="10592.681"/>
    <n v="10698.607"/>
    <n v="10698.607"/>
    <n v="12389.763000000001"/>
    <n v="12389.763000000001"/>
    <x v="0"/>
    <x v="0"/>
    <x v="0"/>
    <x v="0"/>
    <n v="1.1580725000000001"/>
    <n v="1.1580725000000001"/>
    <s v="6108.633"/>
    <s v="6108.633"/>
    <n v="0"/>
    <n v="0"/>
    <n v="0"/>
    <n v="0"/>
  </r>
  <r>
    <x v="0"/>
    <s v="P51678125"/>
    <x v="0"/>
    <x v="3"/>
    <x v="3"/>
    <x v="3"/>
    <x v="2"/>
    <x v="0"/>
    <x v="0"/>
    <x v="1"/>
    <x v="1"/>
    <x v="2"/>
    <x v="2"/>
    <n v="878.94"/>
    <n v="878.94"/>
    <d v="1985-09-04T00:00:00"/>
    <d v="1985-09-04T00:00:00"/>
    <d v="2025-01-01T00:00:00"/>
    <d v="2025-01-01T00:00:00"/>
    <n v="57"/>
    <n v="57"/>
    <n v="18"/>
    <n v="18"/>
    <x v="1"/>
    <x v="1"/>
    <s v="NA"/>
    <s v="NA"/>
    <x v="0"/>
    <x v="0"/>
    <s v="NA"/>
    <s v="NA"/>
    <x v="0"/>
    <x v="0"/>
    <s v="2.57"/>
    <s v="2.57"/>
    <n v="10419.956"/>
    <n v="10419.956"/>
    <n v="10592.681"/>
    <n v="10592.681"/>
    <n v="10698.607"/>
    <n v="10698.607"/>
    <n v="12389.763000000001"/>
    <n v="12389.763000000001"/>
    <x v="0"/>
    <x v="0"/>
    <x v="0"/>
    <x v="0"/>
    <n v="1.1580725000000001"/>
    <n v="1.1580725000000001"/>
    <s v="6108.633"/>
    <s v="6108.633"/>
    <n v="0"/>
    <n v="0"/>
    <n v="0"/>
    <n v="0"/>
  </r>
  <r>
    <x v="0"/>
    <s v="P51678125"/>
    <x v="0"/>
    <x v="4"/>
    <x v="4"/>
    <x v="4"/>
    <x v="2"/>
    <x v="0"/>
    <x v="0"/>
    <x v="1"/>
    <x v="1"/>
    <x v="2"/>
    <x v="2"/>
    <n v="878.94"/>
    <n v="878.94"/>
    <d v="1985-09-04T00:00:00"/>
    <d v="1985-09-04T00:00:00"/>
    <d v="2025-01-01T00:00:00"/>
    <d v="2025-01-01T00:00:00"/>
    <n v="57"/>
    <n v="57"/>
    <n v="18"/>
    <n v="18"/>
    <x v="1"/>
    <x v="1"/>
    <s v="NA"/>
    <s v="NA"/>
    <x v="0"/>
    <x v="0"/>
    <s v="NA"/>
    <s v="NA"/>
    <x v="0"/>
    <x v="0"/>
    <s v="2.57"/>
    <s v="2.57"/>
    <n v="10419.956"/>
    <n v="10427.308000000001"/>
    <n v="10592.681"/>
    <n v="10593.147000000001"/>
    <n v="10698.607"/>
    <n v="10699.079"/>
    <n v="12389.763000000001"/>
    <n v="12390.308999999999"/>
    <x v="0"/>
    <x v="0"/>
    <x v="0"/>
    <x v="0"/>
    <n v="1.1580725000000001"/>
    <n v="1.1580725000000001"/>
    <s v="6108.633"/>
    <s v="6108.633"/>
    <n v="7.3520000000007713"/>
    <n v="0.46600000000034925"/>
    <n v="0.47199999999975262"/>
    <n v="0.5459999999984575"/>
  </r>
  <r>
    <x v="0"/>
    <s v="P51678125"/>
    <x v="0"/>
    <x v="5"/>
    <x v="5"/>
    <x v="5"/>
    <x v="2"/>
    <x v="0"/>
    <x v="0"/>
    <x v="1"/>
    <x v="1"/>
    <x v="2"/>
    <x v="2"/>
    <n v="878.94"/>
    <n v="878.94"/>
    <d v="1985-09-04T00:00:00"/>
    <d v="1985-09-04T00:00:00"/>
    <d v="2025-01-01T00:00:00"/>
    <d v="2025-01-01T00:00:00"/>
    <n v="57"/>
    <n v="57"/>
    <n v="18"/>
    <n v="18"/>
    <x v="1"/>
    <x v="1"/>
    <s v="NA"/>
    <s v="NA"/>
    <x v="0"/>
    <x v="0"/>
    <s v="NA"/>
    <s v="NA"/>
    <x v="0"/>
    <x v="0"/>
    <s v="2.57"/>
    <s v="2.57"/>
    <n v="10427.308000000001"/>
    <n v="9648.24"/>
    <n v="10593.147000000001"/>
    <n v="9801.6839999999993"/>
    <n v="10699.079"/>
    <n v="9899.7000000000007"/>
    <n v="12390.308999999999"/>
    <n v="11464.57"/>
    <x v="0"/>
    <x v="0"/>
    <x v="0"/>
    <x v="0"/>
    <n v="1.1580725000000001"/>
    <n v="1.1580725000000001"/>
    <s v="6108.633"/>
    <s v="6108.633"/>
    <n v="-779.06800000000112"/>
    <n v="-791.46300000000156"/>
    <n v="-799.378999999999"/>
    <n v="-925.73899999999958"/>
  </r>
  <r>
    <x v="0"/>
    <s v="P51678125"/>
    <x v="0"/>
    <x v="6"/>
    <x v="6"/>
    <x v="6"/>
    <x v="2"/>
    <x v="0"/>
    <x v="0"/>
    <x v="1"/>
    <x v="1"/>
    <x v="2"/>
    <x v="2"/>
    <n v="878.94"/>
    <n v="878.94"/>
    <d v="1985-09-04T00:00:00"/>
    <d v="1985-09-04T00:00:00"/>
    <d v="2025-01-01T00:00:00"/>
    <d v="2025-01-01T00:00:00"/>
    <n v="57"/>
    <n v="57"/>
    <n v="18"/>
    <n v="18"/>
    <x v="1"/>
    <x v="1"/>
    <s v="NA"/>
    <s v="NA"/>
    <x v="0"/>
    <x v="0"/>
    <s v="NA"/>
    <s v="NA"/>
    <x v="0"/>
    <x v="0"/>
    <s v="2.57"/>
    <s v="2.57"/>
    <n v="9648.24"/>
    <n v="9684.3539999999994"/>
    <n v="9801.6839999999993"/>
    <n v="9839.5069999999996"/>
    <n v="9899.7000000000007"/>
    <n v="9937.9009999999998"/>
    <n v="11464.57"/>
    <n v="11508.811"/>
    <x v="0"/>
    <x v="0"/>
    <x v="0"/>
    <x v="0"/>
    <n v="1.1580725000000001"/>
    <n v="1.1580725000000001"/>
    <s v="6108.633"/>
    <s v="6108.633"/>
    <n v="36.113999999999578"/>
    <n v="37.82300000000032"/>
    <n v="38.200999999999112"/>
    <n v="44.240999999999985"/>
  </r>
  <r>
    <x v="0"/>
    <s v="P51678125"/>
    <x v="0"/>
    <x v="7"/>
    <x v="7"/>
    <x v="7"/>
    <x v="1"/>
    <x v="0"/>
    <x v="1"/>
    <x v="1"/>
    <x v="1"/>
    <x v="2"/>
    <x v="2"/>
    <n v="878.94"/>
    <n v="878.94"/>
    <d v="1985-09-04T00:00:00"/>
    <d v="1985-09-04T00:00:00"/>
    <d v="2025-01-01T00:00:00"/>
    <d v="2025-02-01T00:00:00"/>
    <n v="57"/>
    <n v="57"/>
    <n v="18"/>
    <n v="18"/>
    <x v="1"/>
    <x v="1"/>
    <s v="NA"/>
    <s v="NA"/>
    <x v="0"/>
    <x v="0"/>
    <s v="NA"/>
    <s v="NA"/>
    <x v="0"/>
    <x v="0"/>
    <s v="2.57"/>
    <s v="2.57"/>
    <n v="9684.3539999999994"/>
    <n v="9684.3539999999994"/>
    <n v="9839.5069999999996"/>
    <n v="9839.5069999999996"/>
    <n v="9937.9009999999998"/>
    <n v="9937.9009999999998"/>
    <n v="11508.811"/>
    <n v="11508.811"/>
    <x v="0"/>
    <x v="0"/>
    <x v="0"/>
    <x v="0"/>
    <n v="1.1580725000000001"/>
    <n v="1.1580725000000001"/>
    <s v="6108.633"/>
    <s v="6108.633"/>
    <n v="0"/>
    <n v="0"/>
    <n v="0"/>
    <n v="0"/>
  </r>
  <r>
    <x v="0"/>
    <s v="P51678125"/>
    <x v="0"/>
    <x v="8"/>
    <x v="8"/>
    <x v="8"/>
    <x v="2"/>
    <x v="1"/>
    <x v="1"/>
    <x v="1"/>
    <x v="1"/>
    <x v="2"/>
    <x v="2"/>
    <n v="878.94"/>
    <n v="878.94"/>
    <d v="1985-09-04T00:00:00"/>
    <d v="1985-09-04T00:00:00"/>
    <d v="2025-02-01T00:00:00"/>
    <d v="2025-02-01T00:00:00"/>
    <n v="57"/>
    <n v="57"/>
    <n v="18"/>
    <n v="18"/>
    <x v="1"/>
    <x v="1"/>
    <s v="NA"/>
    <s v="NA"/>
    <x v="0"/>
    <x v="0"/>
    <s v="NA"/>
    <s v="NA"/>
    <x v="0"/>
    <x v="0"/>
    <s v="2.57"/>
    <s v="2.57"/>
    <n v="9684.3539999999994"/>
    <n v="9684.3539999999994"/>
    <n v="9839.5069999999996"/>
    <n v="9839.5069999999996"/>
    <n v="9937.9009999999998"/>
    <n v="9937.9009999999998"/>
    <n v="11508.811"/>
    <n v="11508.811"/>
    <x v="0"/>
    <x v="0"/>
    <x v="0"/>
    <x v="0"/>
    <n v="1.1580725000000001"/>
    <n v="1.1580725000000001"/>
    <s v="6108.633"/>
    <s v="6108.633"/>
    <n v="0"/>
    <n v="0"/>
    <n v="0"/>
    <n v="0"/>
  </r>
  <r>
    <x v="0"/>
    <s v="P51678125"/>
    <x v="0"/>
    <x v="9"/>
    <x v="9"/>
    <x v="9"/>
    <x v="2"/>
    <x v="1"/>
    <x v="1"/>
    <x v="1"/>
    <x v="1"/>
    <x v="2"/>
    <x v="2"/>
    <n v="878.94"/>
    <n v="878.94"/>
    <d v="1985-09-04T00:00:00"/>
    <d v="1985-09-04T00:00:00"/>
    <d v="2025-02-01T00:00:00"/>
    <d v="2025-02-01T00:00:00"/>
    <n v="57"/>
    <n v="57"/>
    <n v="18"/>
    <n v="18"/>
    <x v="1"/>
    <x v="1"/>
    <s v="NA"/>
    <s v="NA"/>
    <x v="0"/>
    <x v="0"/>
    <s v="NA"/>
    <s v="NA"/>
    <x v="0"/>
    <x v="0"/>
    <s v="2.57"/>
    <s v="2.57"/>
    <n v="9684.3539999999994"/>
    <n v="9686.9230000000007"/>
    <n v="9839.5069999999996"/>
    <n v="9842.0769999999993"/>
    <n v="9937.9009999999998"/>
    <n v="9940.4979999999996"/>
    <n v="11508.811"/>
    <n v="11511.816999999999"/>
    <x v="0"/>
    <x v="0"/>
    <x v="0"/>
    <x v="0"/>
    <n v="1.1580725000000001"/>
    <n v="1.1580725000000001"/>
    <s v="6108.633"/>
    <s v="6108.633"/>
    <n v="2.5690000000013242"/>
    <n v="2.569999999999709"/>
    <n v="2.5969999999997526"/>
    <n v="3.0059999999994034"/>
  </r>
  <r>
    <x v="0"/>
    <s v="P51678125"/>
    <x v="0"/>
    <x v="10"/>
    <x v="10"/>
    <x v="10"/>
    <x v="2"/>
    <x v="1"/>
    <x v="1"/>
    <x v="1"/>
    <x v="1"/>
    <x v="2"/>
    <x v="2"/>
    <n v="878.94"/>
    <n v="878.94"/>
    <d v="1985-09-04T00:00:00"/>
    <d v="1985-09-04T00:00:00"/>
    <d v="2025-02-01T00:00:00"/>
    <d v="2025-02-01T00:00:00"/>
    <n v="57"/>
    <n v="57"/>
    <n v="18"/>
    <n v="18"/>
    <x v="1"/>
    <x v="1"/>
    <s v="NA"/>
    <s v="NA"/>
    <x v="0"/>
    <x v="0"/>
    <s v="NA"/>
    <s v="NA"/>
    <x v="0"/>
    <x v="0"/>
    <s v="2.57"/>
    <s v="2.57"/>
    <n v="9686.9230000000007"/>
    <n v="9623.9580000000005"/>
    <n v="9842.0769999999993"/>
    <n v="9778.1039999999994"/>
    <n v="9940.4979999999996"/>
    <n v="9875.8850000000002"/>
    <n v="11511.816999999999"/>
    <n v="11436.99"/>
    <x v="0"/>
    <x v="0"/>
    <x v="0"/>
    <x v="0"/>
    <n v="1.1580725000000001"/>
    <n v="1.1580725000000001"/>
    <s v="6108.633"/>
    <s v="6108.633"/>
    <n v="-62.965000000000146"/>
    <n v="-63.972999999999956"/>
    <n v="-64.612999999999374"/>
    <n v="-74.826999999999316"/>
  </r>
  <r>
    <x v="0"/>
    <s v="P51678125"/>
    <x v="0"/>
    <x v="11"/>
    <x v="11"/>
    <x v="11"/>
    <x v="2"/>
    <x v="1"/>
    <x v="1"/>
    <x v="1"/>
    <x v="1"/>
    <x v="2"/>
    <x v="2"/>
    <n v="878.94"/>
    <n v="878.94"/>
    <d v="1985-09-04T00:00:00"/>
    <d v="1985-09-04T00:00:00"/>
    <d v="2025-02-01T00:00:00"/>
    <d v="2025-02-01T00:00:00"/>
    <n v="57"/>
    <n v="57"/>
    <n v="18"/>
    <n v="18"/>
    <x v="1"/>
    <x v="1"/>
    <s v="NA"/>
    <s v="NA"/>
    <x v="0"/>
    <x v="0"/>
    <s v="NA"/>
    <s v="NA"/>
    <x v="0"/>
    <x v="0"/>
    <s v="2.57"/>
    <s v="2.57"/>
    <n v="9623.9580000000005"/>
    <n v="9611.35"/>
    <n v="9778.1039999999994"/>
    <n v="9765.2939999999999"/>
    <n v="9875.8850000000002"/>
    <n v="9862.9470000000001"/>
    <n v="11436.99"/>
    <n v="11422.007"/>
    <x v="0"/>
    <x v="0"/>
    <x v="0"/>
    <x v="0"/>
    <n v="1.1580725000000001"/>
    <n v="1.1580725000000001"/>
    <s v="6108.633"/>
    <s v="6108.633"/>
    <n v="-12.608000000000175"/>
    <n v="-12.809999999999491"/>
    <n v="-12.938000000000102"/>
    <n v="-14.983000000000175"/>
  </r>
  <r>
    <x v="0"/>
    <s v="P51678125"/>
    <x v="0"/>
    <x v="12"/>
    <x v="12"/>
    <x v="12"/>
    <x v="2"/>
    <x v="1"/>
    <x v="1"/>
    <x v="1"/>
    <x v="1"/>
    <x v="2"/>
    <x v="2"/>
    <n v="878.94"/>
    <n v="878.94"/>
    <d v="1985-09-04T00:00:00"/>
    <d v="1985-09-04T00:00:00"/>
    <d v="2025-02-01T00:00:00"/>
    <d v="2025-02-01T00:00:00"/>
    <n v="57"/>
    <n v="57"/>
    <n v="18"/>
    <n v="18"/>
    <x v="1"/>
    <x v="1"/>
    <s v="NA"/>
    <s v="NA"/>
    <x v="0"/>
    <x v="0"/>
    <s v="NA"/>
    <s v="NA"/>
    <x v="0"/>
    <x v="0"/>
    <s v="2.57"/>
    <s v="2.57"/>
    <n v="9611.35"/>
    <n v="9647.3250000000007"/>
    <n v="9765.2939999999999"/>
    <n v="9802.0370000000003"/>
    <n v="9862.9470000000001"/>
    <n v="9900.0580000000009"/>
    <n v="11422.007"/>
    <n v="11464.984"/>
    <x v="0"/>
    <x v="0"/>
    <x v="0"/>
    <x v="0"/>
    <n v="1.1580725000000001"/>
    <n v="1.1580725000000001"/>
    <s v="6108.633"/>
    <s v="6108.633"/>
    <n v="35.975000000000364"/>
    <n v="36.743000000000393"/>
    <n v="37.111000000000786"/>
    <n v="42.977000000000771"/>
  </r>
  <r>
    <x v="0"/>
    <s v="P51678125"/>
    <x v="0"/>
    <x v="13"/>
    <x v="13"/>
    <x v="13"/>
    <x v="2"/>
    <x v="1"/>
    <x v="1"/>
    <x v="1"/>
    <x v="1"/>
    <x v="2"/>
    <x v="2"/>
    <n v="878.94"/>
    <n v="878.94"/>
    <d v="1985-09-04T00:00:00"/>
    <d v="1985-09-04T00:00:00"/>
    <d v="2025-02-01T00:00:00"/>
    <d v="2025-02-01T00:00:00"/>
    <n v="57"/>
    <n v="57"/>
    <n v="18"/>
    <n v="18"/>
    <x v="1"/>
    <x v="1"/>
    <s v="NA"/>
    <s v="NA"/>
    <x v="0"/>
    <x v="0"/>
    <s v="NA"/>
    <s v="NA"/>
    <x v="0"/>
    <x v="0"/>
    <s v="2.57"/>
    <s v="2.57"/>
    <n v="9647.3250000000007"/>
    <n v="9647.3250000000007"/>
    <n v="9802.0370000000003"/>
    <n v="9802.0370000000003"/>
    <n v="9900.0580000000009"/>
    <n v="9900.0580000000009"/>
    <n v="11464.984"/>
    <n v="11464.984"/>
    <x v="0"/>
    <x v="0"/>
    <x v="0"/>
    <x v="0"/>
    <n v="1.1580725000000001"/>
    <n v="1.1580725000000001"/>
    <s v="6108.633"/>
    <s v="6117.4224"/>
    <n v="0"/>
    <n v="0"/>
    <n v="0"/>
    <n v="0"/>
  </r>
  <r>
    <x v="0"/>
    <s v="P51678125"/>
    <x v="0"/>
    <x v="14"/>
    <x v="14"/>
    <x v="14"/>
    <x v="2"/>
    <x v="1"/>
    <x v="1"/>
    <x v="1"/>
    <x v="1"/>
    <x v="2"/>
    <x v="2"/>
    <n v="878.94"/>
    <n v="878.94"/>
    <d v="1985-09-04T00:00:00"/>
    <d v="1985-09-04T00:00:00"/>
    <d v="2025-02-01T00:00:00"/>
    <d v="2025-02-01T00:00:00"/>
    <n v="57"/>
    <n v="57"/>
    <n v="18"/>
    <n v="18"/>
    <x v="1"/>
    <x v="1"/>
    <s v="NA"/>
    <s v="NA"/>
    <x v="0"/>
    <x v="0"/>
    <s v="NA"/>
    <s v="NA"/>
    <x v="0"/>
    <x v="0"/>
    <s v="2.57"/>
    <s v="2.57"/>
    <n v="9647.3250000000007"/>
    <n v="9647.3250000000007"/>
    <n v="9802.0370000000003"/>
    <n v="9802.0370000000003"/>
    <n v="9900.0580000000009"/>
    <n v="9900.0580000000009"/>
    <n v="11464.984"/>
    <n v="11464.984"/>
    <x v="0"/>
    <x v="0"/>
    <x v="0"/>
    <x v="0"/>
    <n v="1.1580725000000001"/>
    <n v="1.1580725000000001"/>
    <s v="6117.4224"/>
    <s v="6117.4224"/>
    <n v="0"/>
    <n v="0"/>
    <n v="0"/>
    <n v="0"/>
  </r>
  <r>
    <x v="0"/>
    <s v="P51678125"/>
    <x v="0"/>
    <x v="15"/>
    <x v="15"/>
    <x v="15"/>
    <x v="2"/>
    <x v="1"/>
    <x v="1"/>
    <x v="1"/>
    <x v="1"/>
    <x v="2"/>
    <x v="2"/>
    <n v="878.94"/>
    <n v="878.94"/>
    <d v="1985-09-04T00:00:00"/>
    <d v="1985-09-04T00:00:00"/>
    <d v="2025-02-01T00:00:00"/>
    <d v="2025-02-01T00:00:00"/>
    <n v="57"/>
    <n v="57"/>
    <n v="18"/>
    <n v="18"/>
    <x v="1"/>
    <x v="1"/>
    <s v="NA"/>
    <s v="NA"/>
    <x v="0"/>
    <x v="0"/>
    <s v="NA"/>
    <s v="NA"/>
    <x v="0"/>
    <x v="0"/>
    <s v="2.57"/>
    <s v="2.57"/>
    <n v="9647.3250000000007"/>
    <n v="9647.3250000000007"/>
    <n v="9802.0370000000003"/>
    <n v="9802.0370000000003"/>
    <n v="9900.0580000000009"/>
    <n v="9900.0580000000009"/>
    <n v="11464.984"/>
    <n v="11464.984"/>
    <x v="0"/>
    <x v="0"/>
    <x v="0"/>
    <x v="0"/>
    <n v="1.1580725000000001"/>
    <n v="1.1580725000000001"/>
    <s v="6117.4224"/>
    <s v="6117.4224"/>
    <n v="0"/>
    <n v="0"/>
    <n v="0"/>
    <n v="0"/>
  </r>
  <r>
    <x v="0"/>
    <s v="P51678125"/>
    <x v="0"/>
    <x v="16"/>
    <x v="16"/>
    <x v="16"/>
    <x v="2"/>
    <x v="1"/>
    <x v="1"/>
    <x v="1"/>
    <x v="1"/>
    <x v="2"/>
    <x v="2"/>
    <n v="878.94"/>
    <n v="878.94"/>
    <d v="1985-09-04T00:00:00"/>
    <d v="1985-09-04T00:00:00"/>
    <d v="2025-02-01T00:00:00"/>
    <d v="2025-02-01T00:00:00"/>
    <n v="57"/>
    <n v="57"/>
    <n v="18"/>
    <n v="18"/>
    <x v="1"/>
    <x v="1"/>
    <s v="NA"/>
    <s v="NA"/>
    <x v="0"/>
    <x v="0"/>
    <s v="NA"/>
    <s v="NA"/>
    <x v="0"/>
    <x v="0"/>
    <s v="2.57"/>
    <s v="2.57"/>
    <n v="9647.3250000000007"/>
    <n v="9647.3250000000007"/>
    <n v="9802.0370000000003"/>
    <n v="9802.0370000000003"/>
    <n v="9900.0580000000009"/>
    <n v="9900.0580000000009"/>
    <n v="11464.984"/>
    <n v="11464.984"/>
    <x v="0"/>
    <x v="0"/>
    <x v="0"/>
    <x v="0"/>
    <n v="1.1580725000000001"/>
    <n v="1.1580725000000001"/>
    <s v="6117.4224"/>
    <s v="6117.4224"/>
    <n v="0"/>
    <n v="0"/>
    <n v="0"/>
    <n v="0"/>
  </r>
  <r>
    <x v="0"/>
    <s v="P51678125"/>
    <x v="0"/>
    <x v="17"/>
    <x v="17"/>
    <x v="17"/>
    <x v="1"/>
    <x v="1"/>
    <x v="1"/>
    <x v="1"/>
    <x v="1"/>
    <x v="2"/>
    <x v="2"/>
    <n v="878.94"/>
    <n v="878.94"/>
    <d v="1985-09-04T00:00:00"/>
    <d v="1985-09-04T00:00:00"/>
    <d v="2025-02-01T00:00:00"/>
    <d v="2025-02-01T00:00:00"/>
    <n v="57"/>
    <n v="57"/>
    <n v="18"/>
    <n v="18"/>
    <x v="1"/>
    <x v="1"/>
    <s v="NA"/>
    <s v="NA"/>
    <x v="0"/>
    <x v="0"/>
    <s v="NA"/>
    <s v="NA"/>
    <x v="0"/>
    <x v="0"/>
    <s v="2.57"/>
    <s v="2.57"/>
    <n v="9647.3250000000007"/>
    <n v="9647.3250000000007"/>
    <n v="9802.0370000000003"/>
    <n v="9802.0370000000003"/>
    <n v="9900.0580000000009"/>
    <n v="9900.0580000000009"/>
    <n v="11464.984"/>
    <n v="11464.984"/>
    <x v="0"/>
    <x v="0"/>
    <x v="0"/>
    <x v="0"/>
    <n v="1.1580725000000001"/>
    <n v="1.1580725000000001"/>
    <s v="6117.4224"/>
    <s v="6117.4224"/>
    <n v="0"/>
    <n v="0"/>
    <n v="0"/>
    <n v="0"/>
  </r>
  <r>
    <x v="0"/>
    <s v="P51678125"/>
    <x v="0"/>
    <x v="18"/>
    <x v="18"/>
    <x v="18"/>
    <x v="3"/>
    <x v="1"/>
    <x v="1"/>
    <x v="1"/>
    <x v="1"/>
    <x v="2"/>
    <x v="2"/>
    <n v="878.94"/>
    <n v="878.94"/>
    <d v="1985-09-04T00:00:00"/>
    <d v="1985-09-04T00:00:00"/>
    <d v="2025-02-01T00:00:00"/>
    <d v="2025-02-01T00:00:00"/>
    <n v="57"/>
    <n v="57"/>
    <n v="18"/>
    <n v="18"/>
    <x v="1"/>
    <x v="1"/>
    <s v="NA"/>
    <s v="NA"/>
    <x v="0"/>
    <x v="0"/>
    <s v="NA"/>
    <s v="NA"/>
    <x v="0"/>
    <x v="0"/>
    <s v="2.57"/>
    <s v="2.57"/>
    <n v="9647.3250000000007"/>
    <n v="9647.3250000000007"/>
    <n v="9802.0370000000003"/>
    <n v="9802.0370000000003"/>
    <n v="9900.0580000000009"/>
    <n v="9900.0580000000009"/>
    <n v="11464.984"/>
    <n v="11464.984"/>
    <x v="0"/>
    <x v="0"/>
    <x v="0"/>
    <x v="0"/>
    <n v="1.1580725000000001"/>
    <n v="1.1580725000000001"/>
    <s v="6117.4224"/>
    <s v="6117.4224"/>
    <n v="0"/>
    <n v="0"/>
    <n v="0"/>
    <n v="0"/>
  </r>
  <r>
    <x v="0"/>
    <s v="P51678125"/>
    <x v="0"/>
    <x v="19"/>
    <x v="19"/>
    <x v="19"/>
    <x v="4"/>
    <x v="1"/>
    <x v="1"/>
    <x v="1"/>
    <x v="1"/>
    <x v="2"/>
    <x v="2"/>
    <n v="878.94"/>
    <n v="878.94"/>
    <d v="1985-09-04T00:00:00"/>
    <d v="1985-09-04T00:00:00"/>
    <d v="2025-02-01T00:00:00"/>
    <d v="2025-02-01T00:00:00"/>
    <n v="57"/>
    <n v="57"/>
    <n v="18"/>
    <n v="18"/>
    <x v="1"/>
    <x v="1"/>
    <s v="NA"/>
    <s v="NA"/>
    <x v="0"/>
    <x v="0"/>
    <s v="NA"/>
    <s v="NA"/>
    <x v="0"/>
    <x v="0"/>
    <s v="2.57"/>
    <s v="2.57"/>
    <n v="9647.3250000000007"/>
    <n v="9647.3250000000007"/>
    <n v="9802.0370000000003"/>
    <n v="9802.0370000000003"/>
    <n v="9900.0580000000009"/>
    <n v="9900.0580000000009"/>
    <n v="11464.984"/>
    <n v="11464.984"/>
    <x v="0"/>
    <x v="0"/>
    <x v="0"/>
    <x v="0"/>
    <n v="1.1580725000000001"/>
    <n v="1.1580725000000001"/>
    <s v="6117.4224"/>
    <s v="6117.4224"/>
    <n v="0"/>
    <n v="0"/>
    <n v="0"/>
    <n v="0"/>
  </r>
  <r>
    <x v="0"/>
    <s v="P51678125"/>
    <x v="0"/>
    <x v="20"/>
    <x v="20"/>
    <x v="20"/>
    <x v="2"/>
    <x v="1"/>
    <x v="1"/>
    <x v="1"/>
    <x v="1"/>
    <x v="2"/>
    <x v="2"/>
    <n v="878.94"/>
    <n v="878.94"/>
    <d v="1985-09-04T00:00:00"/>
    <d v="1985-09-04T00:00:00"/>
    <d v="2025-02-01T00:00:00"/>
    <d v="2025-02-01T00:00:00"/>
    <n v="57"/>
    <n v="57"/>
    <n v="18"/>
    <n v="18"/>
    <x v="1"/>
    <x v="1"/>
    <s v="NA"/>
    <s v="NA"/>
    <x v="0"/>
    <x v="0"/>
    <s v="NA"/>
    <s v="NA"/>
    <x v="0"/>
    <x v="0"/>
    <s v="2.57"/>
    <s v="2.57"/>
    <n v="9647.3250000000007"/>
    <n v="9671.73"/>
    <n v="9802.0370000000003"/>
    <n v="9805.982"/>
    <n v="9900.0580000000009"/>
    <n v="9904.0419999999995"/>
    <n v="11464.984"/>
    <n v="11469.599"/>
    <x v="0"/>
    <x v="0"/>
    <x v="0"/>
    <x v="0"/>
    <n v="1.1580725000000001"/>
    <n v="1.1580725000000001"/>
    <s v="6117.4224"/>
    <s v="6117.4224"/>
    <n v="24.404999999998836"/>
    <n v="3.944999999999709"/>
    <n v="3.9839999999985594"/>
    <n v="4.6149999999997817"/>
  </r>
  <r>
    <x v="0"/>
    <s v="P51678125"/>
    <x v="0"/>
    <x v="21"/>
    <x v="21"/>
    <x v="21"/>
    <x v="2"/>
    <x v="1"/>
    <x v="1"/>
    <x v="1"/>
    <x v="1"/>
    <x v="2"/>
    <x v="2"/>
    <n v="878.94"/>
    <n v="878.94"/>
    <d v="1985-09-04T00:00:00"/>
    <d v="1985-09-04T00:00:00"/>
    <d v="2025-02-01T00:00:00"/>
    <d v="2025-02-01T00:00:00"/>
    <n v="57"/>
    <n v="57"/>
    <n v="18"/>
    <n v="18"/>
    <x v="1"/>
    <x v="1"/>
    <s v="NA"/>
    <s v="NA"/>
    <x v="0"/>
    <x v="0"/>
    <s v="NA"/>
    <s v="NA"/>
    <x v="0"/>
    <x v="0"/>
    <s v="2.57"/>
    <s v="2.57"/>
    <n v="9671.73"/>
    <n v="9635.6640000000007"/>
    <n v="9805.982"/>
    <n v="9840.2780000000002"/>
    <n v="9904.0419999999995"/>
    <n v="9938.6810000000005"/>
    <n v="11469.599"/>
    <n v="11509.713"/>
    <x v="0"/>
    <x v="0"/>
    <x v="0"/>
    <x v="0"/>
    <n v="1.1580725000000001"/>
    <n v="1.1580725000000001"/>
    <s v="6117.4224"/>
    <s v="6117.4224"/>
    <n v="-36.065999999998894"/>
    <n v="34.296000000000276"/>
    <n v="34.639000000001033"/>
    <n v="40.113999999999578"/>
  </r>
  <r>
    <x v="0"/>
    <s v="P51886337"/>
    <x v="0"/>
    <x v="0"/>
    <x v="0"/>
    <x v="0"/>
    <x v="0"/>
    <x v="0"/>
    <x v="0"/>
    <x v="3"/>
    <x v="3"/>
    <x v="2"/>
    <x v="2"/>
    <n v="394.2"/>
    <n v="394.2"/>
    <d v="1999-05-15T00:00:00"/>
    <d v="1999-05-15T00:00:00"/>
    <d v="2025-01-01T00:00:00"/>
    <d v="2025-01-01T00:00:00"/>
    <n v="30"/>
    <n v="30"/>
    <n v="45"/>
    <n v="45"/>
    <x v="0"/>
    <x v="0"/>
    <s v="NA"/>
    <s v="NA"/>
    <x v="0"/>
    <x v="0"/>
    <s v="NA"/>
    <s v="NA"/>
    <x v="0"/>
    <x v="0"/>
    <s v="2.19"/>
    <s v="2.19"/>
    <n v="1635.9972"/>
    <n v="1635.9972"/>
    <n v="1661.9531999999999"/>
    <n v="1661.9531999999999"/>
    <n v="1678.5727999999999"/>
    <n v="1678.5727999999999"/>
    <n v="1943.4059999999999"/>
    <n v="1943.4059999999999"/>
    <x v="0"/>
    <x v="0"/>
    <x v="0"/>
    <x v="0"/>
    <n v="1.1215613"/>
    <n v="1.1215613"/>
    <s v="1943.406"/>
    <s v="1943.406"/>
    <n v="0"/>
    <n v="0"/>
    <n v="0"/>
    <n v="0"/>
  </r>
  <r>
    <x v="0"/>
    <s v="P51886337"/>
    <x v="0"/>
    <x v="1"/>
    <x v="1"/>
    <x v="1"/>
    <x v="1"/>
    <x v="0"/>
    <x v="0"/>
    <x v="3"/>
    <x v="3"/>
    <x v="2"/>
    <x v="2"/>
    <n v="394.2"/>
    <n v="394.2"/>
    <d v="1999-05-15T00:00:00"/>
    <d v="1999-05-15T00:00:00"/>
    <d v="2025-01-01T00:00:00"/>
    <d v="2025-01-01T00:00:00"/>
    <n v="30"/>
    <n v="30"/>
    <n v="45"/>
    <n v="45"/>
    <x v="0"/>
    <x v="0"/>
    <s v="NA"/>
    <s v="NA"/>
    <x v="0"/>
    <x v="0"/>
    <s v="NA"/>
    <s v="NA"/>
    <x v="0"/>
    <x v="0"/>
    <s v="2.19"/>
    <s v="2.19"/>
    <n v="1635.9972"/>
    <n v="1635.9972"/>
    <n v="1661.9531999999999"/>
    <n v="1661.9531999999999"/>
    <n v="1678.5727999999999"/>
    <n v="1678.5727999999999"/>
    <n v="1943.4059999999999"/>
    <n v="1943.4059999999999"/>
    <x v="0"/>
    <x v="0"/>
    <x v="0"/>
    <x v="0"/>
    <n v="1.1215613"/>
    <n v="1.1215613"/>
    <s v="1943.406"/>
    <s v="1943.406"/>
    <n v="0"/>
    <n v="0"/>
    <n v="0"/>
    <n v="0"/>
  </r>
  <r>
    <x v="0"/>
    <s v="P51886337"/>
    <x v="0"/>
    <x v="2"/>
    <x v="2"/>
    <x v="2"/>
    <x v="2"/>
    <x v="0"/>
    <x v="0"/>
    <x v="3"/>
    <x v="3"/>
    <x v="2"/>
    <x v="2"/>
    <n v="394.2"/>
    <n v="394.2"/>
    <d v="1999-05-15T00:00:00"/>
    <d v="1999-05-15T00:00:00"/>
    <d v="2025-01-01T00:00:00"/>
    <d v="2025-01-01T00:00:00"/>
    <n v="30"/>
    <n v="30"/>
    <n v="45"/>
    <n v="45"/>
    <x v="0"/>
    <x v="0"/>
    <s v="NA"/>
    <s v="NA"/>
    <x v="0"/>
    <x v="0"/>
    <s v="NA"/>
    <s v="NA"/>
    <x v="0"/>
    <x v="0"/>
    <s v="2.19"/>
    <s v="2.19"/>
    <n v="1635.9972"/>
    <n v="1635.9972"/>
    <n v="1661.9531999999999"/>
    <n v="1661.9531999999999"/>
    <n v="1678.5727999999999"/>
    <n v="1678.5727999999999"/>
    <n v="1943.4059999999999"/>
    <n v="1943.4059999999999"/>
    <x v="0"/>
    <x v="0"/>
    <x v="0"/>
    <x v="0"/>
    <n v="1.1215613"/>
    <n v="1.1215613"/>
    <s v="1943.406"/>
    <s v="1943.406"/>
    <n v="0"/>
    <n v="0"/>
    <n v="0"/>
    <n v="0"/>
  </r>
  <r>
    <x v="0"/>
    <s v="P51886337"/>
    <x v="0"/>
    <x v="3"/>
    <x v="3"/>
    <x v="3"/>
    <x v="2"/>
    <x v="0"/>
    <x v="0"/>
    <x v="3"/>
    <x v="3"/>
    <x v="2"/>
    <x v="2"/>
    <n v="394.2"/>
    <n v="394.2"/>
    <d v="1999-05-15T00:00:00"/>
    <d v="1999-05-15T00:00:00"/>
    <d v="2025-01-01T00:00:00"/>
    <d v="2025-01-01T00:00:00"/>
    <n v="30"/>
    <n v="30"/>
    <n v="45"/>
    <n v="45"/>
    <x v="0"/>
    <x v="0"/>
    <s v="NA"/>
    <s v="NA"/>
    <x v="0"/>
    <x v="0"/>
    <s v="NA"/>
    <s v="NA"/>
    <x v="0"/>
    <x v="0"/>
    <s v="2.19"/>
    <s v="2.19"/>
    <n v="1635.9972"/>
    <n v="1635.9972"/>
    <n v="1661.9531999999999"/>
    <n v="1661.9531999999999"/>
    <n v="1678.5727999999999"/>
    <n v="1678.5727999999999"/>
    <n v="1943.4059999999999"/>
    <n v="1943.4059999999999"/>
    <x v="0"/>
    <x v="0"/>
    <x v="0"/>
    <x v="0"/>
    <n v="1.1215613"/>
    <n v="1.1215613"/>
    <s v="1943.406"/>
    <s v="1943.406"/>
    <n v="0"/>
    <n v="0"/>
    <n v="0"/>
    <n v="0"/>
  </r>
  <r>
    <x v="0"/>
    <s v="P51886337"/>
    <x v="0"/>
    <x v="4"/>
    <x v="4"/>
    <x v="4"/>
    <x v="2"/>
    <x v="0"/>
    <x v="0"/>
    <x v="3"/>
    <x v="3"/>
    <x v="2"/>
    <x v="2"/>
    <n v="394.2"/>
    <n v="394.2"/>
    <d v="1999-05-15T00:00:00"/>
    <d v="1999-05-15T00:00:00"/>
    <d v="2025-01-01T00:00:00"/>
    <d v="2025-01-01T00:00:00"/>
    <n v="30"/>
    <n v="30"/>
    <n v="45"/>
    <n v="45"/>
    <x v="0"/>
    <x v="0"/>
    <s v="NA"/>
    <s v="NA"/>
    <x v="0"/>
    <x v="0"/>
    <s v="NA"/>
    <s v="NA"/>
    <x v="0"/>
    <x v="0"/>
    <s v="2.19"/>
    <s v="2.19"/>
    <n v="1635.9972"/>
    <n v="1637.1514999999999"/>
    <n v="1661.9531999999999"/>
    <n v="1662.0264999999999"/>
    <n v="1678.5727999999999"/>
    <n v="1678.6467"/>
    <n v="1943.4059999999999"/>
    <n v="1943.4059999999999"/>
    <x v="0"/>
    <x v="0"/>
    <x v="0"/>
    <x v="0"/>
    <n v="1.1215613"/>
    <n v="1.1215613"/>
    <s v="1943.406"/>
    <s v="1943.406"/>
    <n v="1.1542999999999211"/>
    <n v="7.3300000000017462E-2"/>
    <n v="7.3900000000094224E-2"/>
    <n v="0"/>
  </r>
  <r>
    <x v="0"/>
    <s v="P51886337"/>
    <x v="0"/>
    <x v="5"/>
    <x v="5"/>
    <x v="5"/>
    <x v="2"/>
    <x v="0"/>
    <x v="0"/>
    <x v="3"/>
    <x v="3"/>
    <x v="2"/>
    <x v="2"/>
    <n v="394.2"/>
    <n v="394.2"/>
    <d v="1999-05-15T00:00:00"/>
    <d v="1999-05-15T00:00:00"/>
    <d v="2025-01-01T00:00:00"/>
    <d v="2025-01-01T00:00:00"/>
    <n v="30"/>
    <n v="30"/>
    <n v="45"/>
    <n v="45"/>
    <x v="0"/>
    <x v="0"/>
    <s v="NA"/>
    <s v="NA"/>
    <x v="0"/>
    <x v="0"/>
    <s v="NA"/>
    <s v="NA"/>
    <x v="0"/>
    <x v="0"/>
    <s v="2.19"/>
    <s v="2.19"/>
    <n v="1637.1514999999999"/>
    <n v="1515.4961000000001"/>
    <n v="1662.0264999999999"/>
    <n v="1538.5182"/>
    <n v="1678.6467"/>
    <n v="1553.9032999999999"/>
    <n v="1943.4059999999999"/>
    <n v="1943.4059999999999"/>
    <x v="0"/>
    <x v="0"/>
    <x v="0"/>
    <x v="0"/>
    <n v="1.1215613"/>
    <n v="1.1215613"/>
    <s v="1943.406"/>
    <s v="1943.406"/>
    <n v="-121.65539999999987"/>
    <n v="-123.50829999999996"/>
    <n v="-124.74340000000007"/>
    <n v="0"/>
  </r>
  <r>
    <x v="0"/>
    <s v="P51886337"/>
    <x v="0"/>
    <x v="6"/>
    <x v="6"/>
    <x v="6"/>
    <x v="2"/>
    <x v="0"/>
    <x v="0"/>
    <x v="3"/>
    <x v="3"/>
    <x v="2"/>
    <x v="2"/>
    <n v="394.2"/>
    <n v="394.2"/>
    <d v="1999-05-15T00:00:00"/>
    <d v="1999-05-15T00:00:00"/>
    <d v="2025-01-01T00:00:00"/>
    <d v="2025-01-01T00:00:00"/>
    <n v="30"/>
    <n v="30"/>
    <n v="45"/>
    <n v="45"/>
    <x v="0"/>
    <x v="0"/>
    <s v="NA"/>
    <s v="NA"/>
    <x v="0"/>
    <x v="0"/>
    <s v="NA"/>
    <s v="NA"/>
    <x v="0"/>
    <x v="0"/>
    <s v="2.19"/>
    <s v="2.19"/>
    <n v="1515.4961000000001"/>
    <n v="1521.1686"/>
    <n v="1538.5182"/>
    <n v="1544.4552000000001"/>
    <n v="1553.9032999999999"/>
    <n v="1559.8997999999999"/>
    <n v="1943.4059999999999"/>
    <n v="1943.4059999999999"/>
    <x v="0"/>
    <x v="0"/>
    <x v="0"/>
    <x v="0"/>
    <n v="1.1215613"/>
    <n v="1.1215613"/>
    <s v="1943.406"/>
    <s v="1943.406"/>
    <n v="5.6724999999999"/>
    <n v="5.9370000000001255"/>
    <n v="5.9964999999999691"/>
    <n v="0"/>
  </r>
  <r>
    <x v="0"/>
    <s v="P51886337"/>
    <x v="0"/>
    <x v="7"/>
    <x v="7"/>
    <x v="7"/>
    <x v="1"/>
    <x v="0"/>
    <x v="1"/>
    <x v="3"/>
    <x v="3"/>
    <x v="2"/>
    <x v="2"/>
    <n v="394.2"/>
    <n v="394.2"/>
    <d v="1999-05-15T00:00:00"/>
    <d v="1999-05-15T00:00:00"/>
    <d v="2025-01-01T00:00:00"/>
    <d v="2025-02-01T00:00:00"/>
    <n v="30"/>
    <n v="30"/>
    <n v="45"/>
    <n v="45"/>
    <x v="0"/>
    <x v="0"/>
    <s v="NA"/>
    <s v="NA"/>
    <x v="0"/>
    <x v="0"/>
    <s v="NA"/>
    <s v="NA"/>
    <x v="0"/>
    <x v="0"/>
    <s v="2.19"/>
    <s v="2.19"/>
    <n v="1521.1686"/>
    <n v="1521.1686"/>
    <n v="1544.4552000000001"/>
    <n v="1544.4552000000001"/>
    <n v="1559.8997999999999"/>
    <n v="1559.8997999999999"/>
    <n v="1943.4059999999999"/>
    <n v="1943.4059999999999"/>
    <x v="0"/>
    <x v="0"/>
    <x v="0"/>
    <x v="0"/>
    <n v="1.1215613"/>
    <n v="1.1215613"/>
    <s v="1943.406"/>
    <s v="1943.406"/>
    <n v="0"/>
    <n v="0"/>
    <n v="0"/>
    <n v="0"/>
  </r>
  <r>
    <x v="0"/>
    <s v="P51886337"/>
    <x v="0"/>
    <x v="8"/>
    <x v="8"/>
    <x v="8"/>
    <x v="2"/>
    <x v="1"/>
    <x v="1"/>
    <x v="3"/>
    <x v="3"/>
    <x v="2"/>
    <x v="2"/>
    <n v="394.2"/>
    <n v="394.2"/>
    <d v="1999-05-15T00:00:00"/>
    <d v="1999-05-15T00:00:00"/>
    <d v="2025-02-01T00:00:00"/>
    <d v="2025-02-01T00:00:00"/>
    <n v="30"/>
    <n v="30"/>
    <n v="45"/>
    <n v="45"/>
    <x v="0"/>
    <x v="0"/>
    <s v="NA"/>
    <s v="NA"/>
    <x v="0"/>
    <x v="0"/>
    <s v="NA"/>
    <s v="NA"/>
    <x v="0"/>
    <x v="0"/>
    <s v="2.19"/>
    <s v="2.19"/>
    <n v="1521.1686"/>
    <n v="1521.1686"/>
    <n v="1544.4552000000001"/>
    <n v="1544.4552000000001"/>
    <n v="1559.8997999999999"/>
    <n v="1559.8997999999999"/>
    <n v="1943.4059999999999"/>
    <n v="1943.4059999999999"/>
    <x v="0"/>
    <x v="0"/>
    <x v="0"/>
    <x v="0"/>
    <n v="1.1215613"/>
    <n v="1.1215613"/>
    <s v="1943.406"/>
    <s v="1943.406"/>
    <n v="0"/>
    <n v="0"/>
    <n v="0"/>
    <n v="0"/>
  </r>
  <r>
    <x v="0"/>
    <s v="P51886337"/>
    <x v="0"/>
    <x v="9"/>
    <x v="9"/>
    <x v="9"/>
    <x v="2"/>
    <x v="1"/>
    <x v="1"/>
    <x v="3"/>
    <x v="3"/>
    <x v="2"/>
    <x v="2"/>
    <n v="394.2"/>
    <n v="394.2"/>
    <d v="1999-05-15T00:00:00"/>
    <d v="1999-05-15T00:00:00"/>
    <d v="2025-02-01T00:00:00"/>
    <d v="2025-02-01T00:00:00"/>
    <n v="30"/>
    <n v="30"/>
    <n v="45"/>
    <n v="45"/>
    <x v="0"/>
    <x v="0"/>
    <s v="NA"/>
    <s v="NA"/>
    <x v="0"/>
    <x v="0"/>
    <s v="NA"/>
    <s v="NA"/>
    <x v="0"/>
    <x v="0"/>
    <s v="2.19"/>
    <s v="2.19"/>
    <n v="1521.1686"/>
    <n v="1523.3494000000001"/>
    <n v="1544.4552000000001"/>
    <n v="1546.6365000000001"/>
    <n v="1559.8997999999999"/>
    <n v="1562.1027999999999"/>
    <n v="1943.4059999999999"/>
    <n v="1943.4059999999999"/>
    <x v="0"/>
    <x v="0"/>
    <x v="0"/>
    <x v="0"/>
    <n v="1.1215613"/>
    <n v="1.1215613"/>
    <s v="1943.406"/>
    <s v="1943.406"/>
    <n v="2.1808000000000902"/>
    <n v="2.1812999999999647"/>
    <n v="2.2029999999999745"/>
    <n v="0"/>
  </r>
  <r>
    <x v="0"/>
    <s v="P51886337"/>
    <x v="0"/>
    <x v="10"/>
    <x v="10"/>
    <x v="10"/>
    <x v="2"/>
    <x v="1"/>
    <x v="1"/>
    <x v="3"/>
    <x v="3"/>
    <x v="2"/>
    <x v="2"/>
    <n v="394.2"/>
    <n v="394.2"/>
    <d v="1999-05-15T00:00:00"/>
    <d v="1999-05-15T00:00:00"/>
    <d v="2025-02-01T00:00:00"/>
    <d v="2025-02-01T00:00:00"/>
    <n v="30"/>
    <n v="30"/>
    <n v="45"/>
    <n v="45"/>
    <x v="0"/>
    <x v="0"/>
    <s v="NA"/>
    <s v="NA"/>
    <x v="0"/>
    <x v="0"/>
    <s v="NA"/>
    <s v="NA"/>
    <x v="0"/>
    <x v="0"/>
    <s v="2.19"/>
    <s v="2.19"/>
    <n v="1523.3494000000001"/>
    <n v="1513.4475"/>
    <n v="1546.6365000000001"/>
    <n v="1536.5834"/>
    <n v="1562.1027999999999"/>
    <n v="1551.9492"/>
    <n v="1943.4059999999999"/>
    <n v="1943.4059999999999"/>
    <x v="0"/>
    <x v="0"/>
    <x v="0"/>
    <x v="0"/>
    <n v="1.1215613"/>
    <n v="1.1215613"/>
    <s v="1943.406"/>
    <s v="1943.406"/>
    <n v="-9.9019000000000688"/>
    <n v="-10.053100000000086"/>
    <n v="-10.153599999999869"/>
    <n v="0"/>
  </r>
  <r>
    <x v="0"/>
    <s v="P51886337"/>
    <x v="0"/>
    <x v="11"/>
    <x v="11"/>
    <x v="11"/>
    <x v="2"/>
    <x v="1"/>
    <x v="1"/>
    <x v="3"/>
    <x v="3"/>
    <x v="2"/>
    <x v="2"/>
    <n v="394.2"/>
    <n v="394.2"/>
    <d v="1999-05-15T00:00:00"/>
    <d v="1999-05-15T00:00:00"/>
    <d v="2025-02-01T00:00:00"/>
    <d v="2025-02-01T00:00:00"/>
    <n v="30"/>
    <n v="30"/>
    <n v="45"/>
    <n v="45"/>
    <x v="0"/>
    <x v="0"/>
    <s v="NA"/>
    <s v="NA"/>
    <x v="0"/>
    <x v="0"/>
    <s v="NA"/>
    <s v="NA"/>
    <x v="0"/>
    <x v="0"/>
    <s v="2.19"/>
    <s v="2.19"/>
    <n v="1513.4475"/>
    <n v="1505.6476"/>
    <n v="1536.5834"/>
    <n v="1528.6641999999999"/>
    <n v="1551.9492"/>
    <n v="1543.9508000000001"/>
    <n v="1943.4059999999999"/>
    <n v="1943.4059999999999"/>
    <x v="0"/>
    <x v="0"/>
    <x v="0"/>
    <x v="0"/>
    <n v="1.1215613"/>
    <n v="1.1215613"/>
    <s v="1943.406"/>
    <s v="1943.406"/>
    <n v="-7.7998999999999796"/>
    <n v="-7.9192000000000462"/>
    <n v="-7.9983999999999469"/>
    <n v="0"/>
  </r>
  <r>
    <x v="0"/>
    <s v="P51886337"/>
    <x v="0"/>
    <x v="12"/>
    <x v="12"/>
    <x v="12"/>
    <x v="2"/>
    <x v="1"/>
    <x v="1"/>
    <x v="3"/>
    <x v="3"/>
    <x v="2"/>
    <x v="2"/>
    <n v="394.2"/>
    <n v="394.2"/>
    <d v="1999-05-15T00:00:00"/>
    <d v="1999-05-15T00:00:00"/>
    <d v="2025-02-01T00:00:00"/>
    <d v="2025-02-01T00:00:00"/>
    <n v="30"/>
    <n v="30"/>
    <n v="45"/>
    <n v="45"/>
    <x v="0"/>
    <x v="0"/>
    <s v="NA"/>
    <s v="NA"/>
    <x v="0"/>
    <x v="0"/>
    <s v="NA"/>
    <s v="NA"/>
    <x v="0"/>
    <x v="0"/>
    <s v="2.19"/>
    <s v="2.19"/>
    <n v="1505.6476"/>
    <n v="1511.2832000000001"/>
    <n v="1528.6641999999999"/>
    <n v="1534.4159"/>
    <n v="1543.9508000000001"/>
    <n v="1549.76"/>
    <n v="1943.4059999999999"/>
    <n v="1943.4059999999999"/>
    <x v="0"/>
    <x v="0"/>
    <x v="0"/>
    <x v="0"/>
    <n v="1.1215613"/>
    <n v="1.1215613"/>
    <s v="1943.406"/>
    <s v="1943.406"/>
    <n v="5.6356000000000677"/>
    <n v="5.751700000000028"/>
    <n v="5.8091999999999189"/>
    <n v="0"/>
  </r>
  <r>
    <x v="0"/>
    <s v="P51886337"/>
    <x v="0"/>
    <x v="13"/>
    <x v="13"/>
    <x v="13"/>
    <x v="2"/>
    <x v="1"/>
    <x v="1"/>
    <x v="3"/>
    <x v="3"/>
    <x v="2"/>
    <x v="2"/>
    <n v="394.2"/>
    <n v="394.2"/>
    <d v="1999-05-15T00:00:00"/>
    <d v="1999-05-15T00:00:00"/>
    <d v="2025-02-01T00:00:00"/>
    <d v="2025-02-01T00:00:00"/>
    <n v="30"/>
    <n v="30"/>
    <n v="45"/>
    <n v="45"/>
    <x v="0"/>
    <x v="0"/>
    <s v="NA"/>
    <s v="NA"/>
    <x v="0"/>
    <x v="0"/>
    <s v="NA"/>
    <s v="NA"/>
    <x v="0"/>
    <x v="0"/>
    <s v="2.19"/>
    <s v="2.19"/>
    <n v="1511.2832000000001"/>
    <n v="1511.2832000000001"/>
    <n v="1534.4159"/>
    <n v="1534.4159"/>
    <n v="1549.76"/>
    <n v="1549.76"/>
    <n v="1943.4059999999999"/>
    <n v="1947.348"/>
    <x v="0"/>
    <x v="0"/>
    <x v="0"/>
    <x v="0"/>
    <n v="1.1215613"/>
    <n v="1.1215613"/>
    <s v="1943.406"/>
    <s v="1947.348"/>
    <n v="0"/>
    <n v="0"/>
    <n v="0"/>
    <n v="3.9420000000000073"/>
  </r>
  <r>
    <x v="0"/>
    <s v="P51886337"/>
    <x v="0"/>
    <x v="14"/>
    <x v="14"/>
    <x v="14"/>
    <x v="2"/>
    <x v="1"/>
    <x v="1"/>
    <x v="3"/>
    <x v="3"/>
    <x v="2"/>
    <x v="2"/>
    <n v="394.2"/>
    <n v="394.2"/>
    <d v="1999-05-15T00:00:00"/>
    <d v="1999-05-15T00:00:00"/>
    <d v="2025-02-01T00:00:00"/>
    <d v="2025-02-01T00:00:00"/>
    <n v="30"/>
    <n v="30"/>
    <n v="45"/>
    <n v="45"/>
    <x v="0"/>
    <x v="0"/>
    <s v="NA"/>
    <s v="NA"/>
    <x v="0"/>
    <x v="0"/>
    <s v="NA"/>
    <s v="NA"/>
    <x v="0"/>
    <x v="0"/>
    <s v="2.19"/>
    <s v="2.19"/>
    <n v="1511.2832000000001"/>
    <n v="1511.2832000000001"/>
    <n v="1534.4159"/>
    <n v="1534.4159"/>
    <n v="1549.76"/>
    <n v="1549.76"/>
    <n v="1947.348"/>
    <n v="1947.348"/>
    <x v="0"/>
    <x v="0"/>
    <x v="0"/>
    <x v="0"/>
    <n v="1.1215613"/>
    <n v="1.1215613"/>
    <s v="1947.348"/>
    <s v="1947.348"/>
    <n v="0"/>
    <n v="0"/>
    <n v="0"/>
    <n v="0"/>
  </r>
  <r>
    <x v="0"/>
    <s v="P51886337"/>
    <x v="0"/>
    <x v="15"/>
    <x v="15"/>
    <x v="15"/>
    <x v="2"/>
    <x v="1"/>
    <x v="1"/>
    <x v="3"/>
    <x v="3"/>
    <x v="2"/>
    <x v="2"/>
    <n v="394.2"/>
    <n v="394.2"/>
    <d v="1999-05-15T00:00:00"/>
    <d v="1999-05-15T00:00:00"/>
    <d v="2025-02-01T00:00:00"/>
    <d v="2025-02-01T00:00:00"/>
    <n v="30"/>
    <n v="30"/>
    <n v="45"/>
    <n v="45"/>
    <x v="0"/>
    <x v="0"/>
    <s v="NA"/>
    <s v="NA"/>
    <x v="0"/>
    <x v="0"/>
    <s v="NA"/>
    <s v="NA"/>
    <x v="0"/>
    <x v="0"/>
    <s v="2.19"/>
    <s v="2.19"/>
    <n v="1511.2832000000001"/>
    <n v="1511.2832000000001"/>
    <n v="1534.4159"/>
    <n v="1534.4159"/>
    <n v="1549.76"/>
    <n v="1549.76"/>
    <n v="1947.348"/>
    <n v="1947.348"/>
    <x v="0"/>
    <x v="0"/>
    <x v="0"/>
    <x v="0"/>
    <n v="1.1215613"/>
    <n v="1.1215613"/>
    <s v="1947.348"/>
    <s v="1947.348"/>
    <n v="0"/>
    <n v="0"/>
    <n v="0"/>
    <n v="0"/>
  </r>
  <r>
    <x v="0"/>
    <s v="P51886337"/>
    <x v="0"/>
    <x v="16"/>
    <x v="16"/>
    <x v="16"/>
    <x v="2"/>
    <x v="1"/>
    <x v="1"/>
    <x v="3"/>
    <x v="3"/>
    <x v="2"/>
    <x v="2"/>
    <n v="394.2"/>
    <n v="394.2"/>
    <d v="1999-05-15T00:00:00"/>
    <d v="1999-05-15T00:00:00"/>
    <d v="2025-02-01T00:00:00"/>
    <d v="2025-02-01T00:00:00"/>
    <n v="30"/>
    <n v="30"/>
    <n v="45"/>
    <n v="45"/>
    <x v="0"/>
    <x v="0"/>
    <s v="NA"/>
    <s v="NA"/>
    <x v="0"/>
    <x v="0"/>
    <s v="NA"/>
    <s v="NA"/>
    <x v="0"/>
    <x v="0"/>
    <s v="2.19"/>
    <s v="2.19"/>
    <n v="1511.2832000000001"/>
    <n v="1511.2832000000001"/>
    <n v="1534.4159"/>
    <n v="1534.4159"/>
    <n v="1549.76"/>
    <n v="1549.76"/>
    <n v="1947.348"/>
    <n v="1947.348"/>
    <x v="0"/>
    <x v="0"/>
    <x v="0"/>
    <x v="0"/>
    <n v="1.1215613"/>
    <n v="1.1215613"/>
    <s v="1947.348"/>
    <s v="1947.348"/>
    <n v="0"/>
    <n v="0"/>
    <n v="0"/>
    <n v="0"/>
  </r>
  <r>
    <x v="0"/>
    <s v="P51886337"/>
    <x v="0"/>
    <x v="17"/>
    <x v="17"/>
    <x v="17"/>
    <x v="1"/>
    <x v="1"/>
    <x v="1"/>
    <x v="3"/>
    <x v="3"/>
    <x v="2"/>
    <x v="2"/>
    <n v="394.2"/>
    <n v="394.2"/>
    <d v="1999-05-15T00:00:00"/>
    <d v="1999-05-15T00:00:00"/>
    <d v="2025-02-01T00:00:00"/>
    <d v="2025-02-01T00:00:00"/>
    <n v="30"/>
    <n v="30"/>
    <n v="45"/>
    <n v="45"/>
    <x v="0"/>
    <x v="0"/>
    <s v="NA"/>
    <s v="NA"/>
    <x v="0"/>
    <x v="0"/>
    <s v="NA"/>
    <s v="NA"/>
    <x v="0"/>
    <x v="0"/>
    <s v="2.19"/>
    <s v="2.19"/>
    <n v="1511.2832000000001"/>
    <n v="1511.2832000000001"/>
    <n v="1534.4159"/>
    <n v="1534.4159"/>
    <n v="1549.76"/>
    <n v="1549.76"/>
    <n v="1947.348"/>
    <n v="1947.348"/>
    <x v="0"/>
    <x v="0"/>
    <x v="0"/>
    <x v="0"/>
    <n v="1.1215613"/>
    <n v="1.1215613"/>
    <s v="1947.348"/>
    <s v="1947.348"/>
    <n v="0"/>
    <n v="0"/>
    <n v="0"/>
    <n v="0"/>
  </r>
  <r>
    <x v="0"/>
    <s v="P51886337"/>
    <x v="0"/>
    <x v="18"/>
    <x v="18"/>
    <x v="18"/>
    <x v="3"/>
    <x v="1"/>
    <x v="1"/>
    <x v="3"/>
    <x v="3"/>
    <x v="2"/>
    <x v="2"/>
    <n v="394.2"/>
    <n v="394.2"/>
    <d v="1999-05-15T00:00:00"/>
    <d v="1999-05-15T00:00:00"/>
    <d v="2025-02-01T00:00:00"/>
    <d v="2025-02-01T00:00:00"/>
    <n v="30"/>
    <n v="30"/>
    <n v="45"/>
    <n v="45"/>
    <x v="0"/>
    <x v="0"/>
    <s v="NA"/>
    <s v="NA"/>
    <x v="0"/>
    <x v="0"/>
    <s v="NA"/>
    <s v="NA"/>
    <x v="0"/>
    <x v="0"/>
    <s v="2.19"/>
    <s v="2.19"/>
    <n v="1511.2832000000001"/>
    <n v="1511.2832000000001"/>
    <n v="1534.4159"/>
    <n v="1534.4159"/>
    <n v="1549.76"/>
    <n v="1549.76"/>
    <n v="1947.348"/>
    <n v="1947.348"/>
    <x v="0"/>
    <x v="0"/>
    <x v="0"/>
    <x v="0"/>
    <n v="1.1215613"/>
    <n v="1.1215613"/>
    <s v="1947.348"/>
    <s v="1947.348"/>
    <n v="0"/>
    <n v="0"/>
    <n v="0"/>
    <n v="0"/>
  </r>
  <r>
    <x v="0"/>
    <s v="P51886337"/>
    <x v="0"/>
    <x v="19"/>
    <x v="19"/>
    <x v="19"/>
    <x v="4"/>
    <x v="1"/>
    <x v="1"/>
    <x v="3"/>
    <x v="3"/>
    <x v="2"/>
    <x v="2"/>
    <n v="394.2"/>
    <n v="394.2"/>
    <d v="1999-05-15T00:00:00"/>
    <d v="1999-05-15T00:00:00"/>
    <d v="2025-02-01T00:00:00"/>
    <d v="2025-02-01T00:00:00"/>
    <n v="30"/>
    <n v="30"/>
    <n v="45"/>
    <n v="45"/>
    <x v="0"/>
    <x v="0"/>
    <s v="NA"/>
    <s v="NA"/>
    <x v="0"/>
    <x v="0"/>
    <s v="NA"/>
    <s v="NA"/>
    <x v="0"/>
    <x v="0"/>
    <s v="2.19"/>
    <s v="2.19"/>
    <n v="1511.2832000000001"/>
    <n v="1511.2832000000001"/>
    <n v="1534.4159"/>
    <n v="1534.4159"/>
    <n v="1549.76"/>
    <n v="1549.76"/>
    <n v="1947.348"/>
    <n v="1947.348"/>
    <x v="0"/>
    <x v="0"/>
    <x v="0"/>
    <x v="0"/>
    <n v="1.1215613"/>
    <n v="1.1215613"/>
    <s v="1947.348"/>
    <s v="1947.348"/>
    <n v="0"/>
    <n v="0"/>
    <n v="0"/>
    <n v="0"/>
  </r>
  <r>
    <x v="0"/>
    <s v="P51886337"/>
    <x v="0"/>
    <x v="20"/>
    <x v="20"/>
    <x v="20"/>
    <x v="2"/>
    <x v="1"/>
    <x v="1"/>
    <x v="3"/>
    <x v="3"/>
    <x v="2"/>
    <x v="2"/>
    <n v="394.2"/>
    <n v="394.2"/>
    <d v="1999-05-15T00:00:00"/>
    <d v="1999-05-15T00:00:00"/>
    <d v="2025-02-01T00:00:00"/>
    <d v="2025-02-01T00:00:00"/>
    <n v="30"/>
    <n v="30"/>
    <n v="45"/>
    <n v="45"/>
    <x v="0"/>
    <x v="0"/>
    <s v="NA"/>
    <s v="NA"/>
    <x v="0"/>
    <x v="0"/>
    <s v="NA"/>
    <s v="NA"/>
    <x v="0"/>
    <x v="0"/>
    <s v="2.19"/>
    <s v="2.19"/>
    <n v="1511.2832000000001"/>
    <n v="1516.8779999999999"/>
    <n v="1534.4159"/>
    <n v="1536.8056999999999"/>
    <n v="1549.76"/>
    <n v="1552.1737000000001"/>
    <n v="1947.348"/>
    <n v="1947.348"/>
    <x v="0"/>
    <x v="0"/>
    <x v="0"/>
    <x v="0"/>
    <n v="1.1215613"/>
    <n v="1.1215613"/>
    <s v="1947.348"/>
    <s v="1947.348"/>
    <n v="5.5947999999998501"/>
    <n v="2.3897999999999229"/>
    <n v="2.4137000000000626"/>
    <n v="0"/>
  </r>
  <r>
    <x v="0"/>
    <s v="P51886337"/>
    <x v="0"/>
    <x v="21"/>
    <x v="21"/>
    <x v="21"/>
    <x v="2"/>
    <x v="1"/>
    <x v="1"/>
    <x v="3"/>
    <x v="3"/>
    <x v="2"/>
    <x v="2"/>
    <n v="394.2"/>
    <n v="394.2"/>
    <d v="1999-05-15T00:00:00"/>
    <d v="1999-05-15T00:00:00"/>
    <d v="2025-02-01T00:00:00"/>
    <d v="2025-02-01T00:00:00"/>
    <n v="30"/>
    <n v="30"/>
    <n v="45"/>
    <n v="45"/>
    <x v="0"/>
    <x v="0"/>
    <s v="NA"/>
    <s v="NA"/>
    <x v="0"/>
    <x v="0"/>
    <s v="NA"/>
    <s v="NA"/>
    <x v="0"/>
    <x v="0"/>
    <s v="2.19"/>
    <s v="2.19"/>
    <n v="1516.8779999999999"/>
    <n v="1511.2216000000001"/>
    <n v="1536.8056999999999"/>
    <n v="1542.1804"/>
    <n v="1552.1737000000001"/>
    <n v="1557.6023"/>
    <n v="1947.348"/>
    <n v="1947.348"/>
    <x v="0"/>
    <x v="0"/>
    <x v="0"/>
    <x v="0"/>
    <n v="1.1215613"/>
    <n v="1.1215613"/>
    <s v="1947.348"/>
    <s v="1947.348"/>
    <n v="-5.6563999999998487"/>
    <n v="5.3747000000000753"/>
    <n v="5.4285999999999603"/>
    <n v="0"/>
  </r>
  <r>
    <x v="0"/>
    <s v="P52208413"/>
    <x v="0"/>
    <x v="0"/>
    <x v="0"/>
    <x v="0"/>
    <x v="0"/>
    <x v="0"/>
    <x v="0"/>
    <x v="1"/>
    <x v="1"/>
    <x v="0"/>
    <x v="0"/>
    <n v="20.024999999999999"/>
    <n v="20.024999999999999"/>
    <d v="1998-01-30T00:00:00"/>
    <d v="1998-01-30T00:00:00"/>
    <d v="2013-01-30T00:00:00"/>
    <d v="2013-01-30T00:00:00"/>
    <n v="15"/>
    <n v="15"/>
    <n v="60"/>
    <n v="60"/>
    <x v="0"/>
    <x v="0"/>
    <s v="NA"/>
    <s v="NA"/>
    <x v="0"/>
    <x v="0"/>
    <s v="NA"/>
    <s v="NA"/>
    <x v="1"/>
    <x v="1"/>
    <s v="2.67"/>
    <s v="2.67"/>
    <n v="12.661322999999999"/>
    <n v="12.661322999999999"/>
    <n v="12.882876"/>
    <n v="12.882876"/>
    <n v="13.011704999999999"/>
    <n v="13.011704999999999"/>
    <n v="101.927246"/>
    <n v="101.927246"/>
    <x v="0"/>
    <x v="0"/>
    <x v="0"/>
    <x v="0"/>
    <n v="1.0862261"/>
    <n v="1.0862261"/>
    <s v="101.927246"/>
    <s v="101.927246"/>
    <n v="0"/>
    <n v="0"/>
    <n v="0"/>
    <n v="0"/>
  </r>
  <r>
    <x v="0"/>
    <s v="P52208413"/>
    <x v="0"/>
    <x v="1"/>
    <x v="1"/>
    <x v="1"/>
    <x v="1"/>
    <x v="0"/>
    <x v="0"/>
    <x v="1"/>
    <x v="1"/>
    <x v="0"/>
    <x v="0"/>
    <n v="20.024999999999999"/>
    <n v="20.024999999999999"/>
    <d v="1998-01-30T00:00:00"/>
    <d v="1998-01-30T00:00:00"/>
    <d v="2013-01-30T00:00:00"/>
    <d v="2013-01-30T00:00:00"/>
    <n v="15"/>
    <n v="15"/>
    <n v="60"/>
    <n v="60"/>
    <x v="0"/>
    <x v="0"/>
    <s v="NA"/>
    <s v="NA"/>
    <x v="0"/>
    <x v="0"/>
    <s v="NA"/>
    <s v="NA"/>
    <x v="1"/>
    <x v="1"/>
    <s v="2.67"/>
    <s v="2.67"/>
    <n v="12.661322999999999"/>
    <n v="12.661322999999999"/>
    <n v="12.882876"/>
    <n v="12.882876"/>
    <n v="13.011704999999999"/>
    <n v="13.011704999999999"/>
    <n v="101.927246"/>
    <n v="101.927246"/>
    <x v="0"/>
    <x v="0"/>
    <x v="0"/>
    <x v="0"/>
    <n v="1.0862261"/>
    <n v="1.0862261"/>
    <s v="101.927246"/>
    <s v="101.927246"/>
    <n v="0"/>
    <n v="0"/>
    <n v="0"/>
    <n v="0"/>
  </r>
  <r>
    <x v="0"/>
    <s v="P52208413"/>
    <x v="0"/>
    <x v="2"/>
    <x v="2"/>
    <x v="2"/>
    <x v="2"/>
    <x v="0"/>
    <x v="0"/>
    <x v="1"/>
    <x v="1"/>
    <x v="0"/>
    <x v="0"/>
    <n v="20.024999999999999"/>
    <n v="20.024999999999999"/>
    <d v="1998-01-30T00:00:00"/>
    <d v="1998-01-30T00:00:00"/>
    <d v="2013-01-30T00:00:00"/>
    <d v="2013-01-30T00:00:00"/>
    <n v="15"/>
    <n v="15"/>
    <n v="60"/>
    <n v="60"/>
    <x v="0"/>
    <x v="0"/>
    <s v="NA"/>
    <s v="NA"/>
    <x v="0"/>
    <x v="0"/>
    <s v="NA"/>
    <s v="NA"/>
    <x v="1"/>
    <x v="1"/>
    <s v="2.67"/>
    <s v="2.67"/>
    <n v="12.661322999999999"/>
    <n v="12.661322999999999"/>
    <n v="12.882876"/>
    <n v="12.882876"/>
    <n v="13.011704999999999"/>
    <n v="13.011704999999999"/>
    <n v="101.927246"/>
    <n v="101.927246"/>
    <x v="0"/>
    <x v="0"/>
    <x v="0"/>
    <x v="0"/>
    <n v="1.0862261"/>
    <n v="1.0862261"/>
    <s v="101.927246"/>
    <s v="101.927246"/>
    <n v="0"/>
    <n v="0"/>
    <n v="0"/>
    <n v="0"/>
  </r>
  <r>
    <x v="0"/>
    <s v="P52208413"/>
    <x v="0"/>
    <x v="3"/>
    <x v="3"/>
    <x v="3"/>
    <x v="2"/>
    <x v="0"/>
    <x v="0"/>
    <x v="1"/>
    <x v="1"/>
    <x v="0"/>
    <x v="0"/>
    <n v="20.024999999999999"/>
    <n v="20.024999999999999"/>
    <d v="1998-01-30T00:00:00"/>
    <d v="1998-01-30T00:00:00"/>
    <d v="2013-01-30T00:00:00"/>
    <d v="2013-01-30T00:00:00"/>
    <n v="15"/>
    <n v="15"/>
    <n v="60"/>
    <n v="60"/>
    <x v="0"/>
    <x v="0"/>
    <s v="NA"/>
    <s v="NA"/>
    <x v="0"/>
    <x v="0"/>
    <s v="NA"/>
    <s v="NA"/>
    <x v="1"/>
    <x v="1"/>
    <s v="2.67"/>
    <s v="2.67"/>
    <n v="12.661322999999999"/>
    <n v="12.661322999999999"/>
    <n v="12.882876"/>
    <n v="12.882876"/>
    <n v="13.011704999999999"/>
    <n v="13.011704999999999"/>
    <n v="101.927246"/>
    <n v="101.927246"/>
    <x v="0"/>
    <x v="0"/>
    <x v="0"/>
    <x v="0"/>
    <n v="1.0862261"/>
    <n v="1.0862261"/>
    <s v="101.927246"/>
    <s v="101.927246"/>
    <n v="0"/>
    <n v="0"/>
    <n v="0"/>
    <n v="0"/>
  </r>
  <r>
    <x v="0"/>
    <s v="P52208413"/>
    <x v="0"/>
    <x v="4"/>
    <x v="4"/>
    <x v="4"/>
    <x v="2"/>
    <x v="0"/>
    <x v="0"/>
    <x v="1"/>
    <x v="1"/>
    <x v="0"/>
    <x v="0"/>
    <n v="20.024999999999999"/>
    <n v="20.024999999999999"/>
    <d v="1998-01-30T00:00:00"/>
    <d v="1998-01-30T00:00:00"/>
    <d v="2013-01-30T00:00:00"/>
    <d v="2013-01-30T00:00:00"/>
    <n v="15"/>
    <n v="15"/>
    <n v="60"/>
    <n v="60"/>
    <x v="0"/>
    <x v="0"/>
    <s v="NA"/>
    <s v="NA"/>
    <x v="0"/>
    <x v="0"/>
    <s v="NA"/>
    <s v="NA"/>
    <x v="1"/>
    <x v="1"/>
    <s v="2.67"/>
    <s v="2.67"/>
    <n v="12.661322999999999"/>
    <n v="12.670256"/>
    <n v="12.882876"/>
    <n v="12.883444000000001"/>
    <n v="13.011704999999999"/>
    <n v="13.012278999999999"/>
    <n v="101.927246"/>
    <n v="101.927246"/>
    <x v="0"/>
    <x v="0"/>
    <x v="0"/>
    <x v="0"/>
    <n v="1.0862261"/>
    <n v="1.0862261"/>
    <s v="101.927246"/>
    <s v="101.927246"/>
    <n v="8.9330000000007459E-3"/>
    <n v="5.6800000000123418E-4"/>
    <n v="5.740000000002965E-4"/>
    <n v="0"/>
  </r>
  <r>
    <x v="0"/>
    <s v="P52208413"/>
    <x v="0"/>
    <x v="5"/>
    <x v="5"/>
    <x v="5"/>
    <x v="2"/>
    <x v="0"/>
    <x v="0"/>
    <x v="1"/>
    <x v="1"/>
    <x v="0"/>
    <x v="0"/>
    <n v="20.024999999999999"/>
    <n v="20.024999999999999"/>
    <d v="1998-01-30T00:00:00"/>
    <d v="1998-01-30T00:00:00"/>
    <d v="2013-01-30T00:00:00"/>
    <d v="2013-01-30T00:00:00"/>
    <n v="15"/>
    <n v="15"/>
    <n v="60"/>
    <n v="60"/>
    <x v="0"/>
    <x v="0"/>
    <s v="NA"/>
    <s v="NA"/>
    <x v="0"/>
    <x v="0"/>
    <s v="NA"/>
    <s v="NA"/>
    <x v="1"/>
    <x v="1"/>
    <s v="2.67"/>
    <s v="2.67"/>
    <n v="12.670256"/>
    <n v="11.72242"/>
    <n v="12.883444000000001"/>
    <n v="11.919661"/>
    <n v="13.012278999999999"/>
    <n v="12.038857"/>
    <n v="101.927246"/>
    <n v="101.927246"/>
    <x v="0"/>
    <x v="0"/>
    <x v="0"/>
    <x v="0"/>
    <n v="1.0862261"/>
    <n v="1.0862261"/>
    <s v="101.927246"/>
    <s v="101.927246"/>
    <n v="-0.94783600000000057"/>
    <n v="-0.96378300000000117"/>
    <n v="-0.97342199999999934"/>
    <n v="0"/>
  </r>
  <r>
    <x v="0"/>
    <s v="P52208413"/>
    <x v="0"/>
    <x v="6"/>
    <x v="6"/>
    <x v="6"/>
    <x v="2"/>
    <x v="0"/>
    <x v="0"/>
    <x v="1"/>
    <x v="1"/>
    <x v="0"/>
    <x v="0"/>
    <n v="20.024999999999999"/>
    <n v="20.024999999999999"/>
    <d v="1998-01-30T00:00:00"/>
    <d v="1998-01-30T00:00:00"/>
    <d v="2013-01-30T00:00:00"/>
    <d v="2013-01-30T00:00:00"/>
    <n v="15"/>
    <n v="15"/>
    <n v="60"/>
    <n v="60"/>
    <x v="0"/>
    <x v="0"/>
    <s v="NA"/>
    <s v="NA"/>
    <x v="0"/>
    <x v="0"/>
    <s v="NA"/>
    <s v="NA"/>
    <x v="1"/>
    <x v="1"/>
    <s v="2.67"/>
    <s v="2.67"/>
    <n v="11.72242"/>
    <n v="11.766297"/>
    <n v="11.919661"/>
    <n v="11.965657"/>
    <n v="12.038857"/>
    <n v="12.085314"/>
    <n v="101.927246"/>
    <n v="101.927246"/>
    <x v="0"/>
    <x v="0"/>
    <x v="0"/>
    <x v="0"/>
    <n v="1.0862261"/>
    <n v="1.0862261"/>
    <s v="101.927246"/>
    <s v="101.927246"/>
    <n v="4.3877000000000166E-2"/>
    <n v="4.5996000000000592E-2"/>
    <n v="4.6457000000000193E-2"/>
    <n v="0"/>
  </r>
  <r>
    <x v="0"/>
    <s v="P52208413"/>
    <x v="0"/>
    <x v="7"/>
    <x v="7"/>
    <x v="7"/>
    <x v="1"/>
    <x v="0"/>
    <x v="0"/>
    <x v="1"/>
    <x v="1"/>
    <x v="0"/>
    <x v="0"/>
    <n v="20.024999999999999"/>
    <n v="20.024999999999999"/>
    <d v="1998-01-30T00:00:00"/>
    <d v="1998-01-30T00:00:00"/>
    <d v="2013-01-30T00:00:00"/>
    <d v="2013-01-30T00:00:00"/>
    <n v="15"/>
    <n v="15"/>
    <n v="60"/>
    <n v="60"/>
    <x v="0"/>
    <x v="0"/>
    <s v="NA"/>
    <s v="NA"/>
    <x v="0"/>
    <x v="0"/>
    <s v="NA"/>
    <s v="NA"/>
    <x v="1"/>
    <x v="1"/>
    <s v="2.67"/>
    <s v="2.67"/>
    <n v="11.766297"/>
    <n v="11.766297"/>
    <n v="11.965657"/>
    <n v="11.965657"/>
    <n v="12.085314"/>
    <n v="12.085314"/>
    <n v="101.927246"/>
    <n v="101.927246"/>
    <x v="0"/>
    <x v="0"/>
    <x v="0"/>
    <x v="0"/>
    <n v="1.0862261"/>
    <n v="1.0862261"/>
    <s v="101.927246"/>
    <s v="101.927246"/>
    <n v="0"/>
    <n v="0"/>
    <n v="0"/>
    <n v="0"/>
  </r>
  <r>
    <x v="0"/>
    <s v="P52208413"/>
    <x v="0"/>
    <x v="8"/>
    <x v="8"/>
    <x v="8"/>
    <x v="2"/>
    <x v="0"/>
    <x v="0"/>
    <x v="1"/>
    <x v="1"/>
    <x v="0"/>
    <x v="0"/>
    <n v="20.024999999999999"/>
    <n v="20.024999999999999"/>
    <d v="1998-01-30T00:00:00"/>
    <d v="1998-01-30T00:00:00"/>
    <d v="2013-01-30T00:00:00"/>
    <d v="2013-01-30T00:00:00"/>
    <n v="15"/>
    <n v="15"/>
    <n v="60"/>
    <n v="60"/>
    <x v="0"/>
    <x v="0"/>
    <s v="NA"/>
    <s v="NA"/>
    <x v="0"/>
    <x v="0"/>
    <s v="NA"/>
    <s v="NA"/>
    <x v="1"/>
    <x v="1"/>
    <s v="2.67"/>
    <s v="2.67"/>
    <n v="11.766297"/>
    <n v="11.766297"/>
    <n v="11.965657"/>
    <n v="11.965657"/>
    <n v="12.085314"/>
    <n v="12.085314"/>
    <n v="101.927246"/>
    <n v="101.927246"/>
    <x v="0"/>
    <x v="0"/>
    <x v="0"/>
    <x v="0"/>
    <n v="1.0862261"/>
    <n v="1.0862261"/>
    <s v="101.927246"/>
    <s v="101.927246"/>
    <n v="0"/>
    <n v="0"/>
    <n v="0"/>
    <n v="0"/>
  </r>
  <r>
    <x v="0"/>
    <s v="P52208413"/>
    <x v="0"/>
    <x v="9"/>
    <x v="9"/>
    <x v="9"/>
    <x v="2"/>
    <x v="0"/>
    <x v="0"/>
    <x v="1"/>
    <x v="1"/>
    <x v="0"/>
    <x v="0"/>
    <n v="20.024999999999999"/>
    <n v="20.024999999999999"/>
    <d v="1998-01-30T00:00:00"/>
    <d v="1998-01-30T00:00:00"/>
    <d v="2013-01-30T00:00:00"/>
    <d v="2013-01-30T00:00:00"/>
    <n v="15"/>
    <n v="15"/>
    <n v="60"/>
    <n v="60"/>
    <x v="0"/>
    <x v="0"/>
    <s v="NA"/>
    <s v="NA"/>
    <x v="0"/>
    <x v="0"/>
    <s v="NA"/>
    <s v="NA"/>
    <x v="1"/>
    <x v="1"/>
    <s v="2.67"/>
    <s v="2.67"/>
    <n v="11.766297"/>
    <n v="11.766297"/>
    <n v="11.965657"/>
    <n v="11.965657"/>
    <n v="12.085314"/>
    <n v="12.085314"/>
    <n v="101.927246"/>
    <n v="101.927246"/>
    <x v="0"/>
    <x v="0"/>
    <x v="0"/>
    <x v="0"/>
    <n v="1.0862261"/>
    <n v="1.0862261"/>
    <s v="101.927246"/>
    <s v="101.927246"/>
    <n v="0"/>
    <n v="0"/>
    <n v="0"/>
    <n v="0"/>
  </r>
  <r>
    <x v="0"/>
    <s v="P52208413"/>
    <x v="0"/>
    <x v="10"/>
    <x v="10"/>
    <x v="10"/>
    <x v="2"/>
    <x v="0"/>
    <x v="0"/>
    <x v="1"/>
    <x v="1"/>
    <x v="0"/>
    <x v="0"/>
    <n v="20.024999999999999"/>
    <n v="20.024999999999999"/>
    <d v="1998-01-30T00:00:00"/>
    <d v="1998-01-30T00:00:00"/>
    <d v="2013-01-30T00:00:00"/>
    <d v="2013-01-30T00:00:00"/>
    <n v="15"/>
    <n v="15"/>
    <n v="60"/>
    <n v="60"/>
    <x v="0"/>
    <x v="0"/>
    <s v="NA"/>
    <s v="NA"/>
    <x v="0"/>
    <x v="0"/>
    <s v="NA"/>
    <s v="NA"/>
    <x v="1"/>
    <x v="1"/>
    <s v="2.67"/>
    <s v="2.67"/>
    <n v="11.766297"/>
    <n v="11.689816"/>
    <n v="11.965657"/>
    <n v="11.887879999999999"/>
    <n v="12.085314"/>
    <n v="12.006759000000001"/>
    <n v="101.927246"/>
    <n v="101.927246"/>
    <x v="0"/>
    <x v="0"/>
    <x v="0"/>
    <x v="0"/>
    <n v="1.0862261"/>
    <n v="1.0862261"/>
    <s v="101.927246"/>
    <s v="101.927246"/>
    <n v="-7.6480999999999355E-2"/>
    <n v="-7.7777000000001095E-2"/>
    <n v="-7.8554999999999708E-2"/>
    <n v="0"/>
  </r>
  <r>
    <x v="0"/>
    <s v="P52208413"/>
    <x v="0"/>
    <x v="11"/>
    <x v="11"/>
    <x v="11"/>
    <x v="2"/>
    <x v="0"/>
    <x v="0"/>
    <x v="1"/>
    <x v="1"/>
    <x v="0"/>
    <x v="0"/>
    <n v="20.024999999999999"/>
    <n v="20.024999999999999"/>
    <d v="1998-01-30T00:00:00"/>
    <d v="1998-01-30T00:00:00"/>
    <d v="2013-01-30T00:00:00"/>
    <d v="2013-01-30T00:00:00"/>
    <n v="15"/>
    <n v="15"/>
    <n v="60"/>
    <n v="60"/>
    <x v="0"/>
    <x v="0"/>
    <s v="NA"/>
    <s v="NA"/>
    <x v="0"/>
    <x v="0"/>
    <s v="NA"/>
    <s v="NA"/>
    <x v="1"/>
    <x v="1"/>
    <s v="2.67"/>
    <s v="2.67"/>
    <n v="11.689816"/>
    <n v="11.328564"/>
    <n v="11.887879999999999"/>
    <n v="11.520508"/>
    <n v="12.006759000000001"/>
    <n v="11.635713000000001"/>
    <n v="101.927246"/>
    <n v="101.927246"/>
    <x v="0"/>
    <x v="0"/>
    <x v="0"/>
    <x v="0"/>
    <n v="1.0862261"/>
    <n v="1.0862261"/>
    <s v="101.927246"/>
    <s v="101.927246"/>
    <n v="-0.36125200000000035"/>
    <n v="-0.36737199999999959"/>
    <n v="-0.37104599999999976"/>
    <n v="0"/>
  </r>
  <r>
    <x v="0"/>
    <s v="P52208413"/>
    <x v="0"/>
    <x v="12"/>
    <x v="12"/>
    <x v="12"/>
    <x v="2"/>
    <x v="0"/>
    <x v="0"/>
    <x v="1"/>
    <x v="1"/>
    <x v="0"/>
    <x v="0"/>
    <n v="20.024999999999999"/>
    <n v="20.024999999999999"/>
    <d v="1998-01-30T00:00:00"/>
    <d v="1998-01-30T00:00:00"/>
    <d v="2013-01-30T00:00:00"/>
    <d v="2013-01-30T00:00:00"/>
    <n v="15"/>
    <n v="15"/>
    <n v="60"/>
    <n v="60"/>
    <x v="0"/>
    <x v="0"/>
    <s v="NA"/>
    <s v="NA"/>
    <x v="0"/>
    <x v="0"/>
    <s v="NA"/>
    <s v="NA"/>
    <x v="1"/>
    <x v="1"/>
    <s v="2.67"/>
    <s v="2.67"/>
    <n v="11.328564"/>
    <n v="11.370967"/>
    <n v="11.520508"/>
    <n v="11.563853999999999"/>
    <n v="11.635713000000001"/>
    <n v="11.679493000000001"/>
    <n v="101.927246"/>
    <n v="101.927246"/>
    <x v="0"/>
    <x v="0"/>
    <x v="0"/>
    <x v="0"/>
    <n v="1.0862261"/>
    <n v="1.0862261"/>
    <s v="101.927246"/>
    <s v="101.927246"/>
    <n v="4.2403000000000191E-2"/>
    <n v="4.3345999999999663E-2"/>
    <n v="4.377999999999993E-2"/>
    <n v="0"/>
  </r>
  <r>
    <x v="0"/>
    <s v="P52208413"/>
    <x v="0"/>
    <x v="13"/>
    <x v="13"/>
    <x v="13"/>
    <x v="2"/>
    <x v="0"/>
    <x v="0"/>
    <x v="1"/>
    <x v="1"/>
    <x v="0"/>
    <x v="0"/>
    <n v="20.024999999999999"/>
    <n v="20.024999999999999"/>
    <d v="1998-01-30T00:00:00"/>
    <d v="1998-01-30T00:00:00"/>
    <d v="2013-01-30T00:00:00"/>
    <d v="2013-01-30T00:00:00"/>
    <n v="15"/>
    <n v="15"/>
    <n v="60"/>
    <n v="60"/>
    <x v="0"/>
    <x v="0"/>
    <s v="NA"/>
    <s v="NA"/>
    <x v="0"/>
    <x v="0"/>
    <s v="NA"/>
    <s v="NA"/>
    <x v="1"/>
    <x v="1"/>
    <s v="2.67"/>
    <s v="2.67"/>
    <n v="11.370967"/>
    <n v="11.370967"/>
    <n v="11.563853999999999"/>
    <n v="11.563853999999999"/>
    <n v="11.679493000000001"/>
    <n v="11.679493000000001"/>
    <n v="101.927246"/>
    <n v="102.127495"/>
    <x v="0"/>
    <x v="0"/>
    <x v="0"/>
    <x v="0"/>
    <n v="1.0862261"/>
    <n v="1.0862261"/>
    <s v="101.927246"/>
    <s v="102.127495"/>
    <n v="0"/>
    <n v="0"/>
    <n v="0"/>
    <n v="0.20024899999999946"/>
  </r>
  <r>
    <x v="0"/>
    <s v="P52208413"/>
    <x v="0"/>
    <x v="14"/>
    <x v="14"/>
    <x v="14"/>
    <x v="2"/>
    <x v="0"/>
    <x v="0"/>
    <x v="1"/>
    <x v="1"/>
    <x v="0"/>
    <x v="0"/>
    <n v="20.024999999999999"/>
    <n v="20.024999999999999"/>
    <d v="1998-01-30T00:00:00"/>
    <d v="1998-01-30T00:00:00"/>
    <d v="2013-01-30T00:00:00"/>
    <d v="2013-01-30T00:00:00"/>
    <n v="15"/>
    <n v="15"/>
    <n v="60"/>
    <n v="60"/>
    <x v="0"/>
    <x v="0"/>
    <s v="NA"/>
    <s v="NA"/>
    <x v="0"/>
    <x v="0"/>
    <s v="NA"/>
    <s v="NA"/>
    <x v="1"/>
    <x v="1"/>
    <s v="2.67"/>
    <s v="2.67"/>
    <n v="11.370967"/>
    <n v="11.370967"/>
    <n v="11.563853999999999"/>
    <n v="11.563853999999999"/>
    <n v="11.679493000000001"/>
    <n v="11.679493000000001"/>
    <n v="102.127495"/>
    <n v="102.127495"/>
    <x v="0"/>
    <x v="0"/>
    <x v="0"/>
    <x v="0"/>
    <n v="1.0862261"/>
    <n v="1.0862261"/>
    <s v="102.127495"/>
    <s v="102.127495"/>
    <n v="0"/>
    <n v="0"/>
    <n v="0"/>
    <n v="0"/>
  </r>
  <r>
    <x v="0"/>
    <s v="P52208413"/>
    <x v="0"/>
    <x v="15"/>
    <x v="15"/>
    <x v="15"/>
    <x v="2"/>
    <x v="0"/>
    <x v="0"/>
    <x v="1"/>
    <x v="1"/>
    <x v="0"/>
    <x v="0"/>
    <n v="20.024999999999999"/>
    <n v="20.024999999999999"/>
    <d v="1998-01-30T00:00:00"/>
    <d v="1998-01-30T00:00:00"/>
    <d v="2013-01-30T00:00:00"/>
    <d v="2013-01-30T00:00:00"/>
    <n v="15"/>
    <n v="15"/>
    <n v="60"/>
    <n v="60"/>
    <x v="0"/>
    <x v="0"/>
    <s v="NA"/>
    <s v="NA"/>
    <x v="0"/>
    <x v="0"/>
    <s v="NA"/>
    <s v="NA"/>
    <x v="1"/>
    <x v="1"/>
    <s v="2.67"/>
    <s v="2.67"/>
    <n v="11.370967"/>
    <n v="11.370967"/>
    <n v="11.563853999999999"/>
    <n v="11.563853999999999"/>
    <n v="11.679493000000001"/>
    <n v="11.679493000000001"/>
    <n v="102.127495"/>
    <n v="102.127495"/>
    <x v="0"/>
    <x v="0"/>
    <x v="0"/>
    <x v="0"/>
    <n v="1.0862261"/>
    <n v="1.0862261"/>
    <s v="102.127495"/>
    <s v="102.127495"/>
    <n v="0"/>
    <n v="0"/>
    <n v="0"/>
    <n v="0"/>
  </r>
  <r>
    <x v="0"/>
    <s v="P52208413"/>
    <x v="0"/>
    <x v="16"/>
    <x v="16"/>
    <x v="16"/>
    <x v="2"/>
    <x v="0"/>
    <x v="0"/>
    <x v="1"/>
    <x v="1"/>
    <x v="0"/>
    <x v="0"/>
    <n v="20.024999999999999"/>
    <n v="20.024999999999999"/>
    <d v="1998-01-30T00:00:00"/>
    <d v="1998-01-30T00:00:00"/>
    <d v="2013-01-30T00:00:00"/>
    <d v="2013-01-30T00:00:00"/>
    <n v="15"/>
    <n v="15"/>
    <n v="60"/>
    <n v="60"/>
    <x v="0"/>
    <x v="0"/>
    <s v="NA"/>
    <s v="NA"/>
    <x v="0"/>
    <x v="0"/>
    <s v="NA"/>
    <s v="NA"/>
    <x v="1"/>
    <x v="1"/>
    <s v="2.67"/>
    <s v="2.67"/>
    <n v="11.370967"/>
    <n v="11.370967"/>
    <n v="11.563853999999999"/>
    <n v="11.563853999999999"/>
    <n v="11.679493000000001"/>
    <n v="11.679493000000001"/>
    <n v="102.127495"/>
    <n v="102.127495"/>
    <x v="0"/>
    <x v="0"/>
    <x v="0"/>
    <x v="0"/>
    <n v="1.0862261"/>
    <n v="1.0862261"/>
    <s v="102.127495"/>
    <s v="102.127495"/>
    <n v="0"/>
    <n v="0"/>
    <n v="0"/>
    <n v="0"/>
  </r>
  <r>
    <x v="0"/>
    <s v="P52208413"/>
    <x v="0"/>
    <x v="17"/>
    <x v="17"/>
    <x v="17"/>
    <x v="1"/>
    <x v="0"/>
    <x v="0"/>
    <x v="1"/>
    <x v="1"/>
    <x v="0"/>
    <x v="0"/>
    <n v="20.024999999999999"/>
    <n v="20.024999999999999"/>
    <d v="1998-01-30T00:00:00"/>
    <d v="1998-01-30T00:00:00"/>
    <d v="2013-01-30T00:00:00"/>
    <d v="2013-01-30T00:00:00"/>
    <n v="15"/>
    <n v="15"/>
    <n v="60"/>
    <n v="60"/>
    <x v="0"/>
    <x v="0"/>
    <s v="NA"/>
    <s v="NA"/>
    <x v="0"/>
    <x v="0"/>
    <s v="NA"/>
    <s v="NA"/>
    <x v="1"/>
    <x v="1"/>
    <s v="2.67"/>
    <s v="2.67"/>
    <n v="11.370967"/>
    <n v="11.370967"/>
    <n v="11.563853999999999"/>
    <n v="11.563853999999999"/>
    <n v="11.679493000000001"/>
    <n v="11.679493000000001"/>
    <n v="102.127495"/>
    <n v="102.127495"/>
    <x v="0"/>
    <x v="0"/>
    <x v="0"/>
    <x v="0"/>
    <n v="1.0862261"/>
    <n v="1.0862261"/>
    <s v="102.127495"/>
    <s v="102.127495"/>
    <n v="0"/>
    <n v="0"/>
    <n v="0"/>
    <n v="0"/>
  </r>
  <r>
    <x v="0"/>
    <s v="P52208413"/>
    <x v="0"/>
    <x v="18"/>
    <x v="18"/>
    <x v="18"/>
    <x v="3"/>
    <x v="0"/>
    <x v="0"/>
    <x v="1"/>
    <x v="1"/>
    <x v="0"/>
    <x v="0"/>
    <n v="20.024999999999999"/>
    <n v="20.024999999999999"/>
    <d v="1998-01-30T00:00:00"/>
    <d v="1998-01-30T00:00:00"/>
    <d v="2013-01-30T00:00:00"/>
    <d v="2013-01-30T00:00:00"/>
    <n v="15"/>
    <n v="15"/>
    <n v="60"/>
    <n v="60"/>
    <x v="0"/>
    <x v="0"/>
    <s v="NA"/>
    <s v="NA"/>
    <x v="0"/>
    <x v="0"/>
    <s v="NA"/>
    <s v="NA"/>
    <x v="1"/>
    <x v="1"/>
    <s v="2.67"/>
    <s v="2.67"/>
    <n v="11.370967"/>
    <n v="11.370967"/>
    <n v="11.563853999999999"/>
    <n v="11.563853999999999"/>
    <n v="11.679493000000001"/>
    <n v="11.679493000000001"/>
    <n v="102.127495"/>
    <n v="102.127495"/>
    <x v="0"/>
    <x v="0"/>
    <x v="0"/>
    <x v="0"/>
    <n v="1.0862261"/>
    <n v="1.0862261"/>
    <s v="102.127495"/>
    <s v="102.127495"/>
    <n v="0"/>
    <n v="0"/>
    <n v="0"/>
    <n v="0"/>
  </r>
  <r>
    <x v="0"/>
    <s v="P52208413"/>
    <x v="0"/>
    <x v="19"/>
    <x v="19"/>
    <x v="19"/>
    <x v="4"/>
    <x v="0"/>
    <x v="0"/>
    <x v="1"/>
    <x v="1"/>
    <x v="0"/>
    <x v="0"/>
    <n v="20.024999999999999"/>
    <n v="20.024999999999999"/>
    <d v="1998-01-30T00:00:00"/>
    <d v="1998-01-30T00:00:00"/>
    <d v="2013-01-30T00:00:00"/>
    <d v="2013-01-30T00:00:00"/>
    <n v="15"/>
    <n v="15"/>
    <n v="60"/>
    <n v="60"/>
    <x v="0"/>
    <x v="0"/>
    <s v="NA"/>
    <s v="NA"/>
    <x v="0"/>
    <x v="0"/>
    <s v="NA"/>
    <s v="NA"/>
    <x v="1"/>
    <x v="1"/>
    <s v="2.67"/>
    <s v="2.67"/>
    <n v="11.370967"/>
    <n v="11.370967"/>
    <n v="11.563853999999999"/>
    <n v="11.563853999999999"/>
    <n v="11.679493000000001"/>
    <n v="11.679493000000001"/>
    <n v="102.127495"/>
    <n v="102.127495"/>
    <x v="0"/>
    <x v="0"/>
    <x v="0"/>
    <x v="0"/>
    <n v="1.0862261"/>
    <n v="1.0862261"/>
    <s v="102.127495"/>
    <s v="102.127495"/>
    <n v="0"/>
    <n v="0"/>
    <n v="0"/>
    <n v="0"/>
  </r>
  <r>
    <x v="0"/>
    <s v="P52208413"/>
    <x v="0"/>
    <x v="20"/>
    <x v="20"/>
    <x v="20"/>
    <x v="2"/>
    <x v="0"/>
    <x v="0"/>
    <x v="1"/>
    <x v="1"/>
    <x v="0"/>
    <x v="0"/>
    <n v="20.024999999999999"/>
    <n v="20.024999999999999"/>
    <d v="1998-01-30T00:00:00"/>
    <d v="1998-01-30T00:00:00"/>
    <d v="2013-01-30T00:00:00"/>
    <d v="2013-01-30T00:00:00"/>
    <n v="15"/>
    <n v="15"/>
    <n v="60"/>
    <n v="60"/>
    <x v="0"/>
    <x v="0"/>
    <s v="NA"/>
    <s v="NA"/>
    <x v="0"/>
    <x v="0"/>
    <s v="NA"/>
    <s v="NA"/>
    <x v="1"/>
    <x v="1"/>
    <s v="2.67"/>
    <s v="2.67"/>
    <n v="11.370967"/>
    <n v="11.396715"/>
    <n v="11.563853999999999"/>
    <n v="11.56549"/>
    <n v="11.679493000000001"/>
    <n v="11.681145000000001"/>
    <n v="102.127495"/>
    <n v="102.127495"/>
    <x v="0"/>
    <x v="0"/>
    <x v="0"/>
    <x v="0"/>
    <n v="1.0862261"/>
    <n v="1.0862261"/>
    <s v="102.127495"/>
    <s v="102.127495"/>
    <n v="2.5748000000000104E-2"/>
    <n v="1.6360000000013031E-3"/>
    <n v="1.6519999999999868E-3"/>
    <n v="0"/>
  </r>
  <r>
    <x v="0"/>
    <s v="P52208413"/>
    <x v="0"/>
    <x v="21"/>
    <x v="21"/>
    <x v="21"/>
    <x v="2"/>
    <x v="0"/>
    <x v="0"/>
    <x v="1"/>
    <x v="1"/>
    <x v="0"/>
    <x v="0"/>
    <n v="20.024999999999999"/>
    <n v="20.024999999999999"/>
    <d v="1998-01-30T00:00:00"/>
    <d v="1998-01-30T00:00:00"/>
    <d v="2013-01-30T00:00:00"/>
    <d v="2013-01-30T00:00:00"/>
    <n v="15"/>
    <n v="15"/>
    <n v="60"/>
    <n v="60"/>
    <x v="0"/>
    <x v="0"/>
    <s v="NA"/>
    <s v="NA"/>
    <x v="0"/>
    <x v="0"/>
    <s v="NA"/>
    <s v="NA"/>
    <x v="1"/>
    <x v="1"/>
    <s v="2.67"/>
    <s v="2.67"/>
    <n v="11.396715"/>
    <n v="11.354217"/>
    <n v="11.56549"/>
    <n v="11.605938999999999"/>
    <n v="11.681145000000001"/>
    <n v="11.721997999999999"/>
    <n v="102.127495"/>
    <n v="102.127495"/>
    <x v="0"/>
    <x v="0"/>
    <x v="0"/>
    <x v="0"/>
    <n v="1.0862261"/>
    <n v="1.0862261"/>
    <s v="102.127495"/>
    <s v="102.127495"/>
    <n v="-4.2498000000000147E-2"/>
    <n v="4.0448999999998847E-2"/>
    <n v="4.0852999999998474E-2"/>
    <n v="0"/>
  </r>
  <r>
    <x v="0"/>
    <s v="P52222503"/>
    <x v="0"/>
    <x v="0"/>
    <x v="0"/>
    <x v="0"/>
    <x v="0"/>
    <x v="0"/>
    <x v="0"/>
    <x v="3"/>
    <x v="3"/>
    <x v="0"/>
    <x v="0"/>
    <n v="871.5"/>
    <n v="871.5"/>
    <d v="1994-03-25T00:00:00"/>
    <d v="1994-03-25T00:00:00"/>
    <d v="2019-03-25T00:00:00"/>
    <d v="2019-03-25T00:00:00"/>
    <n v="25"/>
    <n v="25"/>
    <n v="50"/>
    <n v="50"/>
    <x v="1"/>
    <x v="1"/>
    <s v="NA"/>
    <s v="NA"/>
    <x v="0"/>
    <x v="0"/>
    <s v="NA"/>
    <s v="NA"/>
    <x v="0"/>
    <x v="0"/>
    <s v="5.81"/>
    <s v="5.81"/>
    <n v="2401.2829999999999"/>
    <n v="2401.2829999999999"/>
    <n v="2443.0221999999999"/>
    <n v="2443.0221999999999"/>
    <n v="2467.4524000000001"/>
    <n v="2467.4524000000001"/>
    <n v="4976.2650000000003"/>
    <n v="4976.2650000000003"/>
    <x v="0"/>
    <x v="0"/>
    <x v="0"/>
    <x v="0"/>
    <n v="1.0993245"/>
    <n v="1.0993245"/>
    <s v="4976.265"/>
    <s v="4976.265"/>
    <n v="0"/>
    <n v="0"/>
    <n v="0"/>
    <n v="0"/>
  </r>
  <r>
    <x v="0"/>
    <s v="P52222503"/>
    <x v="0"/>
    <x v="1"/>
    <x v="1"/>
    <x v="1"/>
    <x v="1"/>
    <x v="0"/>
    <x v="0"/>
    <x v="3"/>
    <x v="3"/>
    <x v="0"/>
    <x v="0"/>
    <n v="871.5"/>
    <n v="871.5"/>
    <d v="1994-03-25T00:00:00"/>
    <d v="1994-03-25T00:00:00"/>
    <d v="2019-03-25T00:00:00"/>
    <d v="2019-03-25T00:00:00"/>
    <n v="25"/>
    <n v="25"/>
    <n v="50"/>
    <n v="50"/>
    <x v="1"/>
    <x v="1"/>
    <s v="NA"/>
    <s v="NA"/>
    <x v="0"/>
    <x v="0"/>
    <s v="NA"/>
    <s v="NA"/>
    <x v="0"/>
    <x v="0"/>
    <s v="5.81"/>
    <s v="5.81"/>
    <n v="2401.2829999999999"/>
    <n v="2401.2829999999999"/>
    <n v="2443.0221999999999"/>
    <n v="2443.0221999999999"/>
    <n v="2467.4524000000001"/>
    <n v="2467.4524000000001"/>
    <n v="4976.2650000000003"/>
    <n v="4976.2650000000003"/>
    <x v="0"/>
    <x v="0"/>
    <x v="0"/>
    <x v="0"/>
    <n v="1.0993245"/>
    <n v="1.0993245"/>
    <s v="4976.265"/>
    <s v="4976.265"/>
    <n v="0"/>
    <n v="0"/>
    <n v="0"/>
    <n v="0"/>
  </r>
  <r>
    <x v="0"/>
    <s v="P52222503"/>
    <x v="0"/>
    <x v="2"/>
    <x v="2"/>
    <x v="2"/>
    <x v="2"/>
    <x v="0"/>
    <x v="0"/>
    <x v="3"/>
    <x v="3"/>
    <x v="0"/>
    <x v="0"/>
    <n v="871.5"/>
    <n v="871.5"/>
    <d v="1994-03-25T00:00:00"/>
    <d v="1994-03-25T00:00:00"/>
    <d v="2019-03-25T00:00:00"/>
    <d v="2019-03-25T00:00:00"/>
    <n v="25"/>
    <n v="25"/>
    <n v="50"/>
    <n v="50"/>
    <x v="1"/>
    <x v="1"/>
    <s v="NA"/>
    <s v="NA"/>
    <x v="0"/>
    <x v="0"/>
    <s v="NA"/>
    <s v="NA"/>
    <x v="0"/>
    <x v="0"/>
    <s v="5.81"/>
    <s v="5.81"/>
    <n v="2401.2829999999999"/>
    <n v="2401.2829999999999"/>
    <n v="2443.0221999999999"/>
    <n v="2443.0221999999999"/>
    <n v="2467.4524000000001"/>
    <n v="2467.4524000000001"/>
    <n v="4976.2650000000003"/>
    <n v="4976.2650000000003"/>
    <x v="0"/>
    <x v="0"/>
    <x v="0"/>
    <x v="0"/>
    <n v="1.0993245"/>
    <n v="1.0993245"/>
    <s v="4976.265"/>
    <s v="4976.265"/>
    <n v="0"/>
    <n v="0"/>
    <n v="0"/>
    <n v="0"/>
  </r>
  <r>
    <x v="0"/>
    <s v="P52222503"/>
    <x v="0"/>
    <x v="3"/>
    <x v="3"/>
    <x v="3"/>
    <x v="2"/>
    <x v="0"/>
    <x v="0"/>
    <x v="3"/>
    <x v="3"/>
    <x v="0"/>
    <x v="0"/>
    <n v="871.5"/>
    <n v="871.5"/>
    <d v="1994-03-25T00:00:00"/>
    <d v="1994-03-25T00:00:00"/>
    <d v="2019-03-25T00:00:00"/>
    <d v="2019-03-25T00:00:00"/>
    <n v="25"/>
    <n v="25"/>
    <n v="50"/>
    <n v="50"/>
    <x v="1"/>
    <x v="1"/>
    <s v="NA"/>
    <s v="NA"/>
    <x v="0"/>
    <x v="0"/>
    <s v="NA"/>
    <s v="NA"/>
    <x v="0"/>
    <x v="0"/>
    <s v="5.81"/>
    <s v="5.81"/>
    <n v="2401.2829999999999"/>
    <n v="2401.2829999999999"/>
    <n v="2443.0221999999999"/>
    <n v="2443.0221999999999"/>
    <n v="2467.4524000000001"/>
    <n v="2467.4524000000001"/>
    <n v="4976.2650000000003"/>
    <n v="4976.2650000000003"/>
    <x v="0"/>
    <x v="0"/>
    <x v="0"/>
    <x v="0"/>
    <n v="1.0993245"/>
    <n v="1.0993245"/>
    <s v="4976.265"/>
    <s v="4976.265"/>
    <n v="0"/>
    <n v="0"/>
    <n v="0"/>
    <n v="0"/>
  </r>
  <r>
    <x v="0"/>
    <s v="P52222503"/>
    <x v="0"/>
    <x v="4"/>
    <x v="4"/>
    <x v="4"/>
    <x v="2"/>
    <x v="0"/>
    <x v="0"/>
    <x v="3"/>
    <x v="3"/>
    <x v="0"/>
    <x v="0"/>
    <n v="871.5"/>
    <n v="871.5"/>
    <d v="1994-03-25T00:00:00"/>
    <d v="1994-03-25T00:00:00"/>
    <d v="2019-03-25T00:00:00"/>
    <d v="2019-03-25T00:00:00"/>
    <n v="25"/>
    <n v="25"/>
    <n v="50"/>
    <n v="50"/>
    <x v="1"/>
    <x v="1"/>
    <s v="NA"/>
    <s v="NA"/>
    <x v="0"/>
    <x v="0"/>
    <s v="NA"/>
    <s v="NA"/>
    <x v="0"/>
    <x v="0"/>
    <s v="5.81"/>
    <s v="5.81"/>
    <n v="2401.2829999999999"/>
    <n v="2402.9769999999999"/>
    <n v="2443.0221999999999"/>
    <n v="2443.13"/>
    <n v="2467.4524000000001"/>
    <n v="2467.5612999999998"/>
    <n v="4976.2650000000003"/>
    <n v="4976.2650000000003"/>
    <x v="0"/>
    <x v="0"/>
    <x v="0"/>
    <x v="0"/>
    <n v="1.0993245"/>
    <n v="1.0993245"/>
    <s v="4976.265"/>
    <s v="4976.265"/>
    <n v="1.69399999999996"/>
    <n v="0.10780000000022483"/>
    <n v="0.10889999999972133"/>
    <n v="0"/>
  </r>
  <r>
    <x v="0"/>
    <s v="P52222503"/>
    <x v="0"/>
    <x v="5"/>
    <x v="5"/>
    <x v="5"/>
    <x v="2"/>
    <x v="0"/>
    <x v="0"/>
    <x v="3"/>
    <x v="3"/>
    <x v="0"/>
    <x v="0"/>
    <n v="871.5"/>
    <n v="871.5"/>
    <d v="1994-03-25T00:00:00"/>
    <d v="1994-03-25T00:00:00"/>
    <d v="2019-03-25T00:00:00"/>
    <d v="2019-03-25T00:00:00"/>
    <n v="25"/>
    <n v="25"/>
    <n v="50"/>
    <n v="50"/>
    <x v="1"/>
    <x v="1"/>
    <s v="NA"/>
    <s v="NA"/>
    <x v="0"/>
    <x v="0"/>
    <s v="NA"/>
    <s v="NA"/>
    <x v="0"/>
    <x v="0"/>
    <s v="5.81"/>
    <s v="5.81"/>
    <n v="2402.9769999999999"/>
    <n v="2223.2152999999998"/>
    <n v="2443.13"/>
    <n v="2260.3645000000001"/>
    <n v="2467.5612999999998"/>
    <n v="2282.9679999999998"/>
    <n v="4976.2650000000003"/>
    <n v="4976.2650000000003"/>
    <x v="0"/>
    <x v="0"/>
    <x v="0"/>
    <x v="0"/>
    <n v="1.0993245"/>
    <n v="1.0993245"/>
    <s v="4976.265"/>
    <s v="4976.265"/>
    <n v="-179.76170000000002"/>
    <n v="-182.76549999999997"/>
    <n v="-184.5933"/>
    <n v="0"/>
  </r>
  <r>
    <x v="0"/>
    <s v="P52222503"/>
    <x v="0"/>
    <x v="6"/>
    <x v="6"/>
    <x v="6"/>
    <x v="2"/>
    <x v="0"/>
    <x v="0"/>
    <x v="3"/>
    <x v="3"/>
    <x v="0"/>
    <x v="0"/>
    <n v="871.5"/>
    <n v="871.5"/>
    <d v="1994-03-25T00:00:00"/>
    <d v="1994-03-25T00:00:00"/>
    <d v="2019-03-25T00:00:00"/>
    <d v="2019-03-25T00:00:00"/>
    <n v="25"/>
    <n v="25"/>
    <n v="50"/>
    <n v="50"/>
    <x v="1"/>
    <x v="1"/>
    <s v="NA"/>
    <s v="NA"/>
    <x v="0"/>
    <x v="0"/>
    <s v="NA"/>
    <s v="NA"/>
    <x v="0"/>
    <x v="0"/>
    <s v="5.81"/>
    <s v="5.81"/>
    <n v="2223.2152999999998"/>
    <n v="2231.5369000000001"/>
    <n v="2260.3645000000001"/>
    <n v="2269.087"/>
    <n v="2282.9679999999998"/>
    <n v="2291.7777999999998"/>
    <n v="4976.2650000000003"/>
    <n v="4976.2650000000003"/>
    <x v="0"/>
    <x v="0"/>
    <x v="0"/>
    <x v="0"/>
    <n v="1.0993245"/>
    <n v="1.0993245"/>
    <s v="4976.265"/>
    <s v="4976.265"/>
    <n v="8.3216000000002168"/>
    <n v="8.7224999999998545"/>
    <n v="8.8097999999999956"/>
    <n v="0"/>
  </r>
  <r>
    <x v="0"/>
    <s v="P52222503"/>
    <x v="0"/>
    <x v="7"/>
    <x v="7"/>
    <x v="7"/>
    <x v="1"/>
    <x v="0"/>
    <x v="0"/>
    <x v="3"/>
    <x v="3"/>
    <x v="0"/>
    <x v="0"/>
    <n v="871.5"/>
    <n v="871.5"/>
    <d v="1994-03-25T00:00:00"/>
    <d v="1994-03-25T00:00:00"/>
    <d v="2019-03-25T00:00:00"/>
    <d v="2019-03-25T00:00:00"/>
    <n v="25"/>
    <n v="25"/>
    <n v="50"/>
    <n v="50"/>
    <x v="1"/>
    <x v="1"/>
    <s v="NA"/>
    <s v="NA"/>
    <x v="0"/>
    <x v="0"/>
    <s v="NA"/>
    <s v="NA"/>
    <x v="0"/>
    <x v="0"/>
    <s v="5.81"/>
    <s v="5.81"/>
    <n v="2231.5369000000001"/>
    <n v="2231.5369000000001"/>
    <n v="2269.087"/>
    <n v="2269.087"/>
    <n v="2291.7777999999998"/>
    <n v="2291.7777999999998"/>
    <n v="4976.2650000000003"/>
    <n v="4976.2650000000003"/>
    <x v="0"/>
    <x v="0"/>
    <x v="0"/>
    <x v="0"/>
    <n v="1.0993245"/>
    <n v="1.0993245"/>
    <s v="4976.265"/>
    <s v="4976.265"/>
    <n v="0"/>
    <n v="0"/>
    <n v="0"/>
    <n v="0"/>
  </r>
  <r>
    <x v="0"/>
    <s v="P52222503"/>
    <x v="0"/>
    <x v="8"/>
    <x v="8"/>
    <x v="8"/>
    <x v="2"/>
    <x v="0"/>
    <x v="0"/>
    <x v="3"/>
    <x v="3"/>
    <x v="0"/>
    <x v="0"/>
    <n v="871.5"/>
    <n v="871.5"/>
    <d v="1994-03-25T00:00:00"/>
    <d v="1994-03-25T00:00:00"/>
    <d v="2019-03-25T00:00:00"/>
    <d v="2019-03-25T00:00:00"/>
    <n v="25"/>
    <n v="25"/>
    <n v="50"/>
    <n v="50"/>
    <x v="1"/>
    <x v="1"/>
    <s v="NA"/>
    <s v="NA"/>
    <x v="0"/>
    <x v="0"/>
    <s v="NA"/>
    <s v="NA"/>
    <x v="0"/>
    <x v="0"/>
    <s v="5.81"/>
    <s v="5.81"/>
    <n v="2231.5369000000001"/>
    <n v="2231.5369000000001"/>
    <n v="2269.087"/>
    <n v="2269.087"/>
    <n v="2291.7777999999998"/>
    <n v="2291.7777999999998"/>
    <n v="4976.2650000000003"/>
    <n v="4976.2650000000003"/>
    <x v="0"/>
    <x v="0"/>
    <x v="0"/>
    <x v="0"/>
    <n v="1.0993245"/>
    <n v="1.0993245"/>
    <s v="4976.265"/>
    <s v="4976.265"/>
    <n v="0"/>
    <n v="0"/>
    <n v="0"/>
    <n v="0"/>
  </r>
  <r>
    <x v="0"/>
    <s v="P52222503"/>
    <x v="0"/>
    <x v="9"/>
    <x v="9"/>
    <x v="9"/>
    <x v="2"/>
    <x v="0"/>
    <x v="0"/>
    <x v="3"/>
    <x v="3"/>
    <x v="0"/>
    <x v="0"/>
    <n v="871.5"/>
    <n v="871.5"/>
    <d v="1994-03-25T00:00:00"/>
    <d v="1994-03-25T00:00:00"/>
    <d v="2019-03-25T00:00:00"/>
    <d v="2019-03-25T00:00:00"/>
    <n v="25"/>
    <n v="25"/>
    <n v="50"/>
    <n v="50"/>
    <x v="1"/>
    <x v="1"/>
    <s v="NA"/>
    <s v="NA"/>
    <x v="0"/>
    <x v="0"/>
    <s v="NA"/>
    <s v="NA"/>
    <x v="0"/>
    <x v="0"/>
    <s v="5.81"/>
    <s v="5.81"/>
    <n v="2231.5369000000001"/>
    <n v="2231.5369000000001"/>
    <n v="2269.087"/>
    <n v="2269.087"/>
    <n v="2291.7777999999998"/>
    <n v="2291.7777999999998"/>
    <n v="4976.2650000000003"/>
    <n v="4976.2650000000003"/>
    <x v="0"/>
    <x v="0"/>
    <x v="0"/>
    <x v="0"/>
    <n v="1.0993245"/>
    <n v="1.0993245"/>
    <s v="4976.265"/>
    <s v="4976.265"/>
    <n v="0"/>
    <n v="0"/>
    <n v="0"/>
    <n v="0"/>
  </r>
  <r>
    <x v="0"/>
    <s v="P52222503"/>
    <x v="0"/>
    <x v="10"/>
    <x v="10"/>
    <x v="10"/>
    <x v="2"/>
    <x v="0"/>
    <x v="0"/>
    <x v="3"/>
    <x v="3"/>
    <x v="0"/>
    <x v="0"/>
    <n v="871.5"/>
    <n v="871.5"/>
    <d v="1994-03-25T00:00:00"/>
    <d v="1994-03-25T00:00:00"/>
    <d v="2019-03-25T00:00:00"/>
    <d v="2019-03-25T00:00:00"/>
    <n v="25"/>
    <n v="25"/>
    <n v="50"/>
    <n v="50"/>
    <x v="1"/>
    <x v="1"/>
    <s v="NA"/>
    <s v="NA"/>
    <x v="0"/>
    <x v="0"/>
    <s v="NA"/>
    <s v="NA"/>
    <x v="0"/>
    <x v="0"/>
    <s v="5.81"/>
    <s v="5.81"/>
    <n v="2231.5369000000001"/>
    <n v="2217.0320000000002"/>
    <n v="2269.087"/>
    <n v="2254.3380000000002"/>
    <n v="2291.7777999999998"/>
    <n v="2276.8813"/>
    <n v="4976.2650000000003"/>
    <n v="4976.2650000000003"/>
    <x v="0"/>
    <x v="0"/>
    <x v="0"/>
    <x v="0"/>
    <n v="1.0993245"/>
    <n v="1.0993245"/>
    <s v="4976.265"/>
    <s v="4976.265"/>
    <n v="-14.504899999999907"/>
    <n v="-14.748999999999796"/>
    <n v="-14.896499999999833"/>
    <n v="0"/>
  </r>
  <r>
    <x v="0"/>
    <s v="P52222503"/>
    <x v="0"/>
    <x v="11"/>
    <x v="11"/>
    <x v="11"/>
    <x v="2"/>
    <x v="0"/>
    <x v="0"/>
    <x v="3"/>
    <x v="3"/>
    <x v="0"/>
    <x v="0"/>
    <n v="871.5"/>
    <n v="871.5"/>
    <d v="1994-03-25T00:00:00"/>
    <d v="1994-03-25T00:00:00"/>
    <d v="2019-03-25T00:00:00"/>
    <d v="2019-03-25T00:00:00"/>
    <n v="25"/>
    <n v="25"/>
    <n v="50"/>
    <n v="50"/>
    <x v="1"/>
    <x v="1"/>
    <s v="NA"/>
    <s v="NA"/>
    <x v="0"/>
    <x v="0"/>
    <s v="NA"/>
    <s v="NA"/>
    <x v="0"/>
    <x v="0"/>
    <s v="5.81"/>
    <s v="5.81"/>
    <n v="2217.0320000000002"/>
    <n v="2184.2622000000001"/>
    <n v="2254.3380000000002"/>
    <n v="2221.0167999999999"/>
    <n v="2276.8813"/>
    <n v="2243.2269999999999"/>
    <n v="4976.2650000000003"/>
    <n v="4976.2650000000003"/>
    <x v="0"/>
    <x v="0"/>
    <x v="0"/>
    <x v="0"/>
    <n v="1.0993245"/>
    <n v="1.0993245"/>
    <s v="4976.265"/>
    <s v="4976.265"/>
    <n v="-32.769800000000032"/>
    <n v="-33.321200000000317"/>
    <n v="-33.654300000000148"/>
    <n v="0"/>
  </r>
  <r>
    <x v="0"/>
    <s v="P52222503"/>
    <x v="0"/>
    <x v="12"/>
    <x v="12"/>
    <x v="12"/>
    <x v="2"/>
    <x v="0"/>
    <x v="0"/>
    <x v="3"/>
    <x v="3"/>
    <x v="0"/>
    <x v="0"/>
    <n v="871.5"/>
    <n v="871.5"/>
    <d v="1994-03-25T00:00:00"/>
    <d v="1994-03-25T00:00:00"/>
    <d v="2019-03-25T00:00:00"/>
    <d v="2019-03-25T00:00:00"/>
    <n v="25"/>
    <n v="25"/>
    <n v="50"/>
    <n v="50"/>
    <x v="1"/>
    <x v="1"/>
    <s v="NA"/>
    <s v="NA"/>
    <x v="0"/>
    <x v="0"/>
    <s v="NA"/>
    <s v="NA"/>
    <x v="0"/>
    <x v="0"/>
    <s v="5.81"/>
    <s v="5.81"/>
    <n v="2184.2622000000001"/>
    <n v="2192.4376999999999"/>
    <n v="2221.0167999999999"/>
    <n v="2229.3735000000001"/>
    <n v="2243.2269999999999"/>
    <n v="2251.6671999999999"/>
    <n v="4976.2650000000003"/>
    <n v="4976.2650000000003"/>
    <x v="0"/>
    <x v="0"/>
    <x v="0"/>
    <x v="0"/>
    <n v="1.0993245"/>
    <n v="1.0993245"/>
    <s v="4976.265"/>
    <s v="4976.265"/>
    <n v="8.175499999999829"/>
    <n v="8.3567000000002736"/>
    <n v="8.4402000000000044"/>
    <n v="0"/>
  </r>
  <r>
    <x v="0"/>
    <s v="P52222503"/>
    <x v="0"/>
    <x v="13"/>
    <x v="13"/>
    <x v="13"/>
    <x v="2"/>
    <x v="0"/>
    <x v="0"/>
    <x v="3"/>
    <x v="3"/>
    <x v="0"/>
    <x v="0"/>
    <n v="871.5"/>
    <n v="871.5"/>
    <d v="1994-03-25T00:00:00"/>
    <d v="1994-03-25T00:00:00"/>
    <d v="2019-03-25T00:00:00"/>
    <d v="2019-03-25T00:00:00"/>
    <n v="25"/>
    <n v="25"/>
    <n v="50"/>
    <n v="50"/>
    <x v="1"/>
    <x v="1"/>
    <s v="NA"/>
    <s v="NA"/>
    <x v="0"/>
    <x v="0"/>
    <s v="NA"/>
    <s v="NA"/>
    <x v="0"/>
    <x v="0"/>
    <s v="5.81"/>
    <s v="5.81"/>
    <n v="2192.4376999999999"/>
    <n v="2192.4376999999999"/>
    <n v="2229.3735000000001"/>
    <n v="2229.3735000000001"/>
    <n v="2251.6671999999999"/>
    <n v="2251.6671999999999"/>
    <n v="4976.2650000000003"/>
    <n v="4984.9799999999996"/>
    <x v="0"/>
    <x v="0"/>
    <x v="0"/>
    <x v="0"/>
    <n v="1.0993245"/>
    <n v="1.0993245"/>
    <s v="4976.265"/>
    <s v="4984.98"/>
    <n v="0"/>
    <n v="0"/>
    <n v="0"/>
    <n v="8.714999999999236"/>
  </r>
  <r>
    <x v="0"/>
    <s v="P52222503"/>
    <x v="0"/>
    <x v="14"/>
    <x v="14"/>
    <x v="14"/>
    <x v="2"/>
    <x v="0"/>
    <x v="0"/>
    <x v="3"/>
    <x v="3"/>
    <x v="0"/>
    <x v="0"/>
    <n v="871.5"/>
    <n v="871.5"/>
    <d v="1994-03-25T00:00:00"/>
    <d v="1994-03-25T00:00:00"/>
    <d v="2019-03-25T00:00:00"/>
    <d v="2019-03-25T00:00:00"/>
    <n v="25"/>
    <n v="25"/>
    <n v="50"/>
    <n v="50"/>
    <x v="1"/>
    <x v="1"/>
    <s v="NA"/>
    <s v="NA"/>
    <x v="0"/>
    <x v="0"/>
    <s v="NA"/>
    <s v="NA"/>
    <x v="0"/>
    <x v="0"/>
    <s v="5.81"/>
    <s v="5.81"/>
    <n v="2192.4376999999999"/>
    <n v="2192.4376999999999"/>
    <n v="2229.3735000000001"/>
    <n v="2229.3735000000001"/>
    <n v="2251.6671999999999"/>
    <n v="2251.6671999999999"/>
    <n v="4984.9799999999996"/>
    <n v="4984.9799999999996"/>
    <x v="0"/>
    <x v="0"/>
    <x v="0"/>
    <x v="0"/>
    <n v="1.0993245"/>
    <n v="1.0993245"/>
    <s v="4984.98"/>
    <s v="4984.98"/>
    <n v="0"/>
    <n v="0"/>
    <n v="0"/>
    <n v="0"/>
  </r>
  <r>
    <x v="0"/>
    <s v="P52222503"/>
    <x v="0"/>
    <x v="15"/>
    <x v="15"/>
    <x v="15"/>
    <x v="2"/>
    <x v="0"/>
    <x v="0"/>
    <x v="3"/>
    <x v="3"/>
    <x v="0"/>
    <x v="0"/>
    <n v="871.5"/>
    <n v="871.5"/>
    <d v="1994-03-25T00:00:00"/>
    <d v="1994-03-25T00:00:00"/>
    <d v="2019-03-25T00:00:00"/>
    <d v="2019-03-25T00:00:00"/>
    <n v="25"/>
    <n v="25"/>
    <n v="50"/>
    <n v="50"/>
    <x v="1"/>
    <x v="1"/>
    <s v="NA"/>
    <s v="NA"/>
    <x v="0"/>
    <x v="0"/>
    <s v="NA"/>
    <s v="NA"/>
    <x v="0"/>
    <x v="0"/>
    <s v="5.81"/>
    <s v="5.81"/>
    <n v="2192.4376999999999"/>
    <n v="2192.4376999999999"/>
    <n v="2229.3735000000001"/>
    <n v="2229.3735000000001"/>
    <n v="2251.6671999999999"/>
    <n v="2251.6671999999999"/>
    <n v="4984.9799999999996"/>
    <n v="4984.9799999999996"/>
    <x v="0"/>
    <x v="0"/>
    <x v="0"/>
    <x v="0"/>
    <n v="1.0993245"/>
    <n v="1.0993245"/>
    <s v="4984.98"/>
    <s v="4984.98"/>
    <n v="0"/>
    <n v="0"/>
    <n v="0"/>
    <n v="0"/>
  </r>
  <r>
    <x v="0"/>
    <s v="P52222503"/>
    <x v="0"/>
    <x v="16"/>
    <x v="16"/>
    <x v="16"/>
    <x v="2"/>
    <x v="0"/>
    <x v="0"/>
    <x v="3"/>
    <x v="3"/>
    <x v="0"/>
    <x v="0"/>
    <n v="871.5"/>
    <n v="871.5"/>
    <d v="1994-03-25T00:00:00"/>
    <d v="1994-03-25T00:00:00"/>
    <d v="2019-03-25T00:00:00"/>
    <d v="2019-03-25T00:00:00"/>
    <n v="25"/>
    <n v="25"/>
    <n v="50"/>
    <n v="50"/>
    <x v="1"/>
    <x v="1"/>
    <s v="NA"/>
    <s v="NA"/>
    <x v="0"/>
    <x v="0"/>
    <s v="NA"/>
    <s v="NA"/>
    <x v="0"/>
    <x v="0"/>
    <s v="5.81"/>
    <s v="5.81"/>
    <n v="2192.4376999999999"/>
    <n v="2192.4376999999999"/>
    <n v="2229.3735000000001"/>
    <n v="2229.3735000000001"/>
    <n v="2251.6671999999999"/>
    <n v="2251.6675"/>
    <n v="4984.9799999999996"/>
    <n v="4984.9799999999996"/>
    <x v="0"/>
    <x v="0"/>
    <x v="0"/>
    <x v="0"/>
    <n v="1.0993245"/>
    <n v="1.0993245"/>
    <s v="4984.98"/>
    <s v="4984.98"/>
    <n v="0"/>
    <n v="0"/>
    <n v="3.0000000015206751E-4"/>
    <n v="0"/>
  </r>
  <r>
    <x v="0"/>
    <s v="P52222503"/>
    <x v="0"/>
    <x v="17"/>
    <x v="17"/>
    <x v="17"/>
    <x v="1"/>
    <x v="0"/>
    <x v="0"/>
    <x v="3"/>
    <x v="3"/>
    <x v="0"/>
    <x v="0"/>
    <n v="871.5"/>
    <n v="871.5"/>
    <d v="1994-03-25T00:00:00"/>
    <d v="1994-03-25T00:00:00"/>
    <d v="2019-03-25T00:00:00"/>
    <d v="2019-03-25T00:00:00"/>
    <n v="25"/>
    <n v="25"/>
    <n v="50"/>
    <n v="50"/>
    <x v="1"/>
    <x v="1"/>
    <s v="NA"/>
    <s v="NA"/>
    <x v="0"/>
    <x v="0"/>
    <s v="NA"/>
    <s v="NA"/>
    <x v="0"/>
    <x v="0"/>
    <s v="5.81"/>
    <s v="5.81"/>
    <n v="2192.4376999999999"/>
    <n v="2192.4376999999999"/>
    <n v="2229.3735000000001"/>
    <n v="2229.3735000000001"/>
    <n v="2251.6675"/>
    <n v="2251.6675"/>
    <n v="4984.9799999999996"/>
    <n v="4984.9799999999996"/>
    <x v="0"/>
    <x v="0"/>
    <x v="0"/>
    <x v="0"/>
    <n v="1.0993245"/>
    <n v="1.0993245"/>
    <s v="4984.98"/>
    <s v="4984.98"/>
    <n v="0"/>
    <n v="0"/>
    <n v="0"/>
    <n v="0"/>
  </r>
  <r>
    <x v="0"/>
    <s v="P52222503"/>
    <x v="0"/>
    <x v="18"/>
    <x v="18"/>
    <x v="18"/>
    <x v="3"/>
    <x v="0"/>
    <x v="0"/>
    <x v="3"/>
    <x v="3"/>
    <x v="0"/>
    <x v="0"/>
    <n v="871.5"/>
    <n v="871.5"/>
    <d v="1994-03-25T00:00:00"/>
    <d v="1994-03-25T00:00:00"/>
    <d v="2019-03-25T00:00:00"/>
    <d v="2019-03-25T00:00:00"/>
    <n v="25"/>
    <n v="25"/>
    <n v="50"/>
    <n v="50"/>
    <x v="1"/>
    <x v="1"/>
    <s v="NA"/>
    <s v="NA"/>
    <x v="0"/>
    <x v="0"/>
    <s v="NA"/>
    <s v="NA"/>
    <x v="0"/>
    <x v="0"/>
    <s v="5.81"/>
    <s v="5.81"/>
    <n v="2192.4376999999999"/>
    <n v="2192.4376999999999"/>
    <n v="2229.3735000000001"/>
    <n v="2229.3735000000001"/>
    <n v="2251.6675"/>
    <n v="2251.6675"/>
    <n v="4984.9799999999996"/>
    <n v="4984.9799999999996"/>
    <x v="0"/>
    <x v="0"/>
    <x v="0"/>
    <x v="0"/>
    <n v="1.0993245"/>
    <n v="1.0993245"/>
    <s v="4984.98"/>
    <s v="4984.98"/>
    <n v="0"/>
    <n v="0"/>
    <n v="0"/>
    <n v="0"/>
  </r>
  <r>
    <x v="0"/>
    <s v="P52222503"/>
    <x v="0"/>
    <x v="19"/>
    <x v="19"/>
    <x v="19"/>
    <x v="4"/>
    <x v="0"/>
    <x v="0"/>
    <x v="3"/>
    <x v="3"/>
    <x v="0"/>
    <x v="0"/>
    <n v="871.5"/>
    <n v="871.5"/>
    <d v="1994-03-25T00:00:00"/>
    <d v="1994-03-25T00:00:00"/>
    <d v="2019-03-25T00:00:00"/>
    <d v="2019-03-25T00:00:00"/>
    <n v="25"/>
    <n v="25"/>
    <n v="50"/>
    <n v="50"/>
    <x v="1"/>
    <x v="1"/>
    <s v="NA"/>
    <s v="NA"/>
    <x v="0"/>
    <x v="0"/>
    <s v="NA"/>
    <s v="NA"/>
    <x v="0"/>
    <x v="0"/>
    <s v="5.81"/>
    <s v="5.81"/>
    <n v="2192.4376999999999"/>
    <n v="2192.4376999999999"/>
    <n v="2229.3735000000001"/>
    <n v="2229.3735000000001"/>
    <n v="2251.6675"/>
    <n v="2251.6675"/>
    <n v="4984.9799999999996"/>
    <n v="4984.9799999999996"/>
    <x v="0"/>
    <x v="0"/>
    <x v="0"/>
    <x v="0"/>
    <n v="1.0993245"/>
    <n v="1.0993245"/>
    <s v="4984.98"/>
    <s v="4984.98"/>
    <n v="0"/>
    <n v="0"/>
    <n v="0"/>
    <n v="0"/>
  </r>
  <r>
    <x v="0"/>
    <s v="P52222503"/>
    <x v="0"/>
    <x v="20"/>
    <x v="20"/>
    <x v="20"/>
    <x v="2"/>
    <x v="0"/>
    <x v="0"/>
    <x v="3"/>
    <x v="3"/>
    <x v="0"/>
    <x v="0"/>
    <n v="871.5"/>
    <n v="871.5"/>
    <d v="1994-03-25T00:00:00"/>
    <d v="1994-03-25T00:00:00"/>
    <d v="2019-03-25T00:00:00"/>
    <d v="2019-03-25T00:00:00"/>
    <n v="25"/>
    <n v="25"/>
    <n v="50"/>
    <n v="50"/>
    <x v="1"/>
    <x v="1"/>
    <s v="NA"/>
    <s v="NA"/>
    <x v="0"/>
    <x v="0"/>
    <s v="NA"/>
    <s v="NA"/>
    <x v="0"/>
    <x v="0"/>
    <s v="5.81"/>
    <s v="5.81"/>
    <n v="2192.4376999999999"/>
    <n v="2197.4025999999999"/>
    <n v="2229.3735000000001"/>
    <n v="2229.6887000000002"/>
    <n v="2251.6675"/>
    <n v="2251.9856"/>
    <n v="4984.9799999999996"/>
    <n v="4984.9799999999996"/>
    <x v="0"/>
    <x v="0"/>
    <x v="0"/>
    <x v="0"/>
    <n v="1.0993245"/>
    <n v="1.0993245"/>
    <s v="4984.98"/>
    <s v="4984.98"/>
    <n v="4.9648999999999432"/>
    <n v="0.31520000000000437"/>
    <n v="0.31809999999995853"/>
    <n v="0"/>
  </r>
  <r>
    <x v="0"/>
    <s v="P52222503"/>
    <x v="0"/>
    <x v="21"/>
    <x v="21"/>
    <x v="21"/>
    <x v="2"/>
    <x v="0"/>
    <x v="0"/>
    <x v="3"/>
    <x v="3"/>
    <x v="0"/>
    <x v="0"/>
    <n v="871.5"/>
    <n v="871.5"/>
    <d v="1994-03-25T00:00:00"/>
    <d v="1994-03-25T00:00:00"/>
    <d v="2019-03-25T00:00:00"/>
    <d v="2019-03-25T00:00:00"/>
    <n v="25"/>
    <n v="25"/>
    <n v="50"/>
    <n v="50"/>
    <x v="1"/>
    <x v="1"/>
    <s v="NA"/>
    <s v="NA"/>
    <x v="0"/>
    <x v="0"/>
    <s v="NA"/>
    <s v="NA"/>
    <x v="0"/>
    <x v="0"/>
    <s v="5.81"/>
    <s v="5.81"/>
    <n v="2197.4025999999999"/>
    <n v="2189.2082999999998"/>
    <n v="2229.6887000000002"/>
    <n v="2237.4870000000001"/>
    <n v="2251.9856"/>
    <n v="2259.8618000000001"/>
    <n v="4984.9799999999996"/>
    <n v="4984.9799999999996"/>
    <x v="0"/>
    <x v="0"/>
    <x v="0"/>
    <x v="0"/>
    <n v="1.0993245"/>
    <n v="1.0993245"/>
    <s v="4984.98"/>
    <s v="4984.98"/>
    <n v="-8.194300000000112"/>
    <n v="7.7982999999999265"/>
    <n v="7.8762000000001535"/>
    <n v="0"/>
  </r>
  <r>
    <x v="0"/>
    <s v="P52294260"/>
    <x v="0"/>
    <x v="0"/>
    <x v="0"/>
    <x v="0"/>
    <x v="0"/>
    <x v="0"/>
    <x v="0"/>
    <x v="0"/>
    <x v="0"/>
    <x v="2"/>
    <x v="2"/>
    <n v="125.4"/>
    <n v="125.4"/>
    <d v="1984-08-26T00:00:00"/>
    <d v="1984-08-26T00:00:00"/>
    <d v="2025-01-01T00:00:00"/>
    <d v="2025-01-01T00:00:00"/>
    <n v="55"/>
    <n v="55"/>
    <n v="20"/>
    <n v="20"/>
    <x v="0"/>
    <x v="0"/>
    <s v="NA"/>
    <s v="NA"/>
    <x v="0"/>
    <x v="0"/>
    <s v="NA"/>
    <s v="NA"/>
    <x v="1"/>
    <x v="1"/>
    <s v="4.56"/>
    <s v="4.56"/>
    <n v="3435.8796000000002"/>
    <n v="3435.8796000000002"/>
    <n v="3501.4940000000001"/>
    <n v="3501.4940000000001"/>
    <n v="3536.509"/>
    <n v="3536.509"/>
    <n v="4062.6587"/>
    <n v="4062.6587"/>
    <x v="0"/>
    <x v="0"/>
    <x v="0"/>
    <x v="0"/>
    <n v="1.1487765000000001"/>
    <n v="1.1487765000000001"/>
    <s v="892.848"/>
    <s v="892.848"/>
    <n v="0"/>
    <n v="0"/>
    <n v="0"/>
    <n v="0"/>
  </r>
  <r>
    <x v="0"/>
    <s v="P52294260"/>
    <x v="0"/>
    <x v="1"/>
    <x v="1"/>
    <x v="1"/>
    <x v="1"/>
    <x v="0"/>
    <x v="0"/>
    <x v="0"/>
    <x v="0"/>
    <x v="2"/>
    <x v="2"/>
    <n v="125.4"/>
    <n v="125.4"/>
    <d v="1984-08-26T00:00:00"/>
    <d v="1984-08-26T00:00:00"/>
    <d v="2025-01-01T00:00:00"/>
    <d v="2025-01-01T00:00:00"/>
    <n v="55"/>
    <n v="55"/>
    <n v="20"/>
    <n v="20"/>
    <x v="0"/>
    <x v="0"/>
    <s v="NA"/>
    <s v="NA"/>
    <x v="0"/>
    <x v="0"/>
    <s v="NA"/>
    <s v="NA"/>
    <x v="1"/>
    <x v="1"/>
    <s v="4.56"/>
    <s v="4.56"/>
    <n v="3435.8796000000002"/>
    <n v="3435.8796000000002"/>
    <n v="3501.4940000000001"/>
    <n v="3501.4940000000001"/>
    <n v="3536.509"/>
    <n v="3536.509"/>
    <n v="4062.6587"/>
    <n v="4062.6587"/>
    <x v="0"/>
    <x v="0"/>
    <x v="0"/>
    <x v="0"/>
    <n v="1.1487765000000001"/>
    <n v="1.1487765000000001"/>
    <s v="892.848"/>
    <s v="892.848"/>
    <n v="0"/>
    <n v="0"/>
    <n v="0"/>
    <n v="0"/>
  </r>
  <r>
    <x v="0"/>
    <s v="P52294260"/>
    <x v="0"/>
    <x v="2"/>
    <x v="2"/>
    <x v="2"/>
    <x v="2"/>
    <x v="0"/>
    <x v="0"/>
    <x v="0"/>
    <x v="0"/>
    <x v="2"/>
    <x v="2"/>
    <n v="125.4"/>
    <n v="125.4"/>
    <d v="1984-08-26T00:00:00"/>
    <d v="1984-08-26T00:00:00"/>
    <d v="2025-01-01T00:00:00"/>
    <d v="2025-01-01T00:00:00"/>
    <n v="55"/>
    <n v="55"/>
    <n v="20"/>
    <n v="20"/>
    <x v="0"/>
    <x v="0"/>
    <s v="NA"/>
    <s v="NA"/>
    <x v="0"/>
    <x v="0"/>
    <s v="NA"/>
    <s v="NA"/>
    <x v="1"/>
    <x v="1"/>
    <s v="4.56"/>
    <s v="4.56"/>
    <n v="3435.8796000000002"/>
    <n v="3435.8796000000002"/>
    <n v="3501.4940000000001"/>
    <n v="3501.4940000000001"/>
    <n v="3536.509"/>
    <n v="3536.5088000000001"/>
    <n v="4062.6587"/>
    <n v="4062.6583999999998"/>
    <x v="0"/>
    <x v="0"/>
    <x v="0"/>
    <x v="0"/>
    <n v="1.1487765000000001"/>
    <n v="1.1487765000000001"/>
    <s v="892.848"/>
    <s v="892.848"/>
    <n v="0"/>
    <n v="0"/>
    <n v="-1.9999999994979589E-4"/>
    <n v="-3.0000000015206751E-4"/>
  </r>
  <r>
    <x v="0"/>
    <s v="P52294260"/>
    <x v="0"/>
    <x v="3"/>
    <x v="3"/>
    <x v="3"/>
    <x v="2"/>
    <x v="0"/>
    <x v="0"/>
    <x v="0"/>
    <x v="0"/>
    <x v="2"/>
    <x v="2"/>
    <n v="125.4"/>
    <n v="125.4"/>
    <d v="1984-08-26T00:00:00"/>
    <d v="1984-08-26T00:00:00"/>
    <d v="2025-01-01T00:00:00"/>
    <d v="2025-01-01T00:00:00"/>
    <n v="55"/>
    <n v="55"/>
    <n v="20"/>
    <n v="20"/>
    <x v="0"/>
    <x v="0"/>
    <s v="NA"/>
    <s v="NA"/>
    <x v="0"/>
    <x v="0"/>
    <s v="NA"/>
    <s v="NA"/>
    <x v="1"/>
    <x v="1"/>
    <s v="4.56"/>
    <s v="4.56"/>
    <n v="3435.8796000000002"/>
    <n v="3435.8796000000002"/>
    <n v="3501.4940000000001"/>
    <n v="3501.4940000000001"/>
    <n v="3536.5088000000001"/>
    <n v="3536.5088000000001"/>
    <n v="4062.6583999999998"/>
    <n v="4062.6583999999998"/>
    <x v="0"/>
    <x v="0"/>
    <x v="0"/>
    <x v="0"/>
    <n v="1.1487765000000001"/>
    <n v="1.1487765000000001"/>
    <s v="892.848"/>
    <s v="892.848"/>
    <n v="0"/>
    <n v="0"/>
    <n v="0"/>
    <n v="0"/>
  </r>
  <r>
    <x v="0"/>
    <s v="P52294260"/>
    <x v="0"/>
    <x v="4"/>
    <x v="4"/>
    <x v="4"/>
    <x v="2"/>
    <x v="0"/>
    <x v="0"/>
    <x v="0"/>
    <x v="0"/>
    <x v="2"/>
    <x v="2"/>
    <n v="125.4"/>
    <n v="125.4"/>
    <d v="1984-08-26T00:00:00"/>
    <d v="1984-08-26T00:00:00"/>
    <d v="2025-01-01T00:00:00"/>
    <d v="2025-01-01T00:00:00"/>
    <n v="55"/>
    <n v="55"/>
    <n v="20"/>
    <n v="20"/>
    <x v="0"/>
    <x v="0"/>
    <s v="NA"/>
    <s v="NA"/>
    <x v="0"/>
    <x v="0"/>
    <s v="NA"/>
    <s v="NA"/>
    <x v="1"/>
    <x v="1"/>
    <s v="4.56"/>
    <s v="4.56"/>
    <n v="3435.8796000000002"/>
    <n v="3436.7764000000002"/>
    <n v="3501.4940000000001"/>
    <n v="3501.5509999999999"/>
    <n v="3536.5088000000001"/>
    <n v="3536.5664000000002"/>
    <n v="4062.6583999999998"/>
    <n v="4062.7246"/>
    <x v="0"/>
    <x v="0"/>
    <x v="0"/>
    <x v="0"/>
    <n v="1.1487765000000001"/>
    <n v="1.1487765000000001"/>
    <s v="892.848"/>
    <s v="892.848"/>
    <n v="0.89679999999998472"/>
    <n v="5.6999999999788997E-2"/>
    <n v="5.7600000000093132E-2"/>
    <n v="6.6200000000208092E-2"/>
  </r>
  <r>
    <x v="0"/>
    <s v="P52294260"/>
    <x v="0"/>
    <x v="5"/>
    <x v="5"/>
    <x v="5"/>
    <x v="2"/>
    <x v="0"/>
    <x v="0"/>
    <x v="0"/>
    <x v="0"/>
    <x v="2"/>
    <x v="2"/>
    <n v="125.4"/>
    <n v="125.4"/>
    <d v="1984-08-26T00:00:00"/>
    <d v="1984-08-26T00:00:00"/>
    <d v="2025-01-01T00:00:00"/>
    <d v="2025-01-01T00:00:00"/>
    <n v="55"/>
    <n v="55"/>
    <n v="20"/>
    <n v="20"/>
    <x v="0"/>
    <x v="0"/>
    <s v="NA"/>
    <s v="NA"/>
    <x v="0"/>
    <x v="0"/>
    <s v="NA"/>
    <s v="NA"/>
    <x v="1"/>
    <x v="1"/>
    <s v="4.56"/>
    <s v="4.56"/>
    <n v="3436.7764000000002"/>
    <n v="3179.8235"/>
    <n v="3501.5509999999999"/>
    <n v="3239.7543999999998"/>
    <n v="3536.5664000000002"/>
    <n v="3272.1518999999998"/>
    <n v="4062.7246"/>
    <n v="3758.9713999999999"/>
    <x v="0"/>
    <x v="0"/>
    <x v="0"/>
    <x v="0"/>
    <n v="1.1487765000000001"/>
    <n v="1.1487765000000001"/>
    <s v="892.848"/>
    <s v="892.848"/>
    <n v="-256.95290000000023"/>
    <n v="-261.79660000000013"/>
    <n v="-264.41450000000032"/>
    <n v="-303.75320000000011"/>
  </r>
  <r>
    <x v="0"/>
    <s v="P52294260"/>
    <x v="0"/>
    <x v="6"/>
    <x v="6"/>
    <x v="6"/>
    <x v="2"/>
    <x v="0"/>
    <x v="0"/>
    <x v="0"/>
    <x v="0"/>
    <x v="2"/>
    <x v="2"/>
    <n v="125.4"/>
    <n v="125.4"/>
    <d v="1984-08-26T00:00:00"/>
    <d v="1984-08-26T00:00:00"/>
    <d v="2025-01-01T00:00:00"/>
    <d v="2025-01-01T00:00:00"/>
    <n v="55"/>
    <n v="55"/>
    <n v="20"/>
    <n v="20"/>
    <x v="0"/>
    <x v="0"/>
    <s v="NA"/>
    <s v="NA"/>
    <x v="0"/>
    <x v="0"/>
    <s v="NA"/>
    <s v="NA"/>
    <x v="1"/>
    <x v="1"/>
    <s v="4.56"/>
    <s v="4.56"/>
    <n v="3179.8235"/>
    <n v="3195.683"/>
    <n v="3239.7543999999998"/>
    <n v="3255.4140000000002"/>
    <n v="3272.1518999999998"/>
    <n v="3287.9683"/>
    <n v="3758.9713999999999"/>
    <n v="3777.1406000000002"/>
    <x v="0"/>
    <x v="0"/>
    <x v="0"/>
    <x v="0"/>
    <n v="1.1487765000000001"/>
    <n v="1.1487765000000001"/>
    <s v="892.848"/>
    <s v="892.848"/>
    <n v="15.859500000000025"/>
    <n v="15.65960000000041"/>
    <n v="15.816400000000158"/>
    <n v="18.169200000000274"/>
  </r>
  <r>
    <x v="0"/>
    <s v="P52294260"/>
    <x v="0"/>
    <x v="7"/>
    <x v="7"/>
    <x v="7"/>
    <x v="1"/>
    <x v="0"/>
    <x v="1"/>
    <x v="0"/>
    <x v="0"/>
    <x v="2"/>
    <x v="2"/>
    <n v="125.4"/>
    <n v="125.4"/>
    <d v="1984-08-26T00:00:00"/>
    <d v="1984-08-26T00:00:00"/>
    <d v="2025-01-01T00:00:00"/>
    <d v="2025-02-01T00:00:00"/>
    <n v="55"/>
    <n v="55"/>
    <n v="20"/>
    <n v="20"/>
    <x v="0"/>
    <x v="0"/>
    <s v="NA"/>
    <s v="NA"/>
    <x v="0"/>
    <x v="0"/>
    <s v="NA"/>
    <s v="NA"/>
    <x v="1"/>
    <x v="1"/>
    <s v="4.56"/>
    <s v="4.56"/>
    <n v="3195.683"/>
    <n v="3195.683"/>
    <n v="3255.4140000000002"/>
    <n v="3255.4140000000002"/>
    <n v="3287.9683"/>
    <n v="3287.9683"/>
    <n v="3777.1406000000002"/>
    <n v="3777.1406000000002"/>
    <x v="0"/>
    <x v="0"/>
    <x v="0"/>
    <x v="0"/>
    <n v="1.1487765000000001"/>
    <n v="1.1487765000000001"/>
    <s v="892.848"/>
    <s v="892.848"/>
    <n v="0"/>
    <n v="0"/>
    <n v="0"/>
    <n v="0"/>
  </r>
  <r>
    <x v="0"/>
    <s v="P52294260"/>
    <x v="0"/>
    <x v="8"/>
    <x v="8"/>
    <x v="8"/>
    <x v="2"/>
    <x v="1"/>
    <x v="1"/>
    <x v="0"/>
    <x v="0"/>
    <x v="2"/>
    <x v="2"/>
    <n v="125.4"/>
    <n v="125.4"/>
    <d v="1984-08-26T00:00:00"/>
    <d v="1984-08-26T00:00:00"/>
    <d v="2025-02-01T00:00:00"/>
    <d v="2025-02-01T00:00:00"/>
    <n v="55"/>
    <n v="55"/>
    <n v="20"/>
    <n v="20"/>
    <x v="0"/>
    <x v="0"/>
    <s v="NA"/>
    <s v="NA"/>
    <x v="0"/>
    <x v="0"/>
    <s v="NA"/>
    <s v="NA"/>
    <x v="1"/>
    <x v="1"/>
    <s v="4.56"/>
    <s v="4.56"/>
    <n v="3195.683"/>
    <n v="3195.683"/>
    <n v="3255.4140000000002"/>
    <n v="3255.4140000000002"/>
    <n v="3287.9683"/>
    <n v="3287.9683"/>
    <n v="3777.1406000000002"/>
    <n v="3777.1406000000002"/>
    <x v="0"/>
    <x v="0"/>
    <x v="0"/>
    <x v="0"/>
    <n v="1.1487765000000001"/>
    <n v="1.1487765000000001"/>
    <s v="892.848"/>
    <s v="892.848"/>
    <n v="0"/>
    <n v="0"/>
    <n v="0"/>
    <n v="0"/>
  </r>
  <r>
    <x v="0"/>
    <s v="P52294260"/>
    <x v="0"/>
    <x v="9"/>
    <x v="9"/>
    <x v="9"/>
    <x v="2"/>
    <x v="1"/>
    <x v="1"/>
    <x v="0"/>
    <x v="0"/>
    <x v="2"/>
    <x v="2"/>
    <n v="125.4"/>
    <n v="125.4"/>
    <d v="1984-08-26T00:00:00"/>
    <d v="1984-08-26T00:00:00"/>
    <d v="2025-02-01T00:00:00"/>
    <d v="2025-02-01T00:00:00"/>
    <n v="55"/>
    <n v="55"/>
    <n v="20"/>
    <n v="20"/>
    <x v="0"/>
    <x v="0"/>
    <s v="NA"/>
    <s v="NA"/>
    <x v="0"/>
    <x v="0"/>
    <s v="NA"/>
    <s v="NA"/>
    <x v="1"/>
    <x v="1"/>
    <s v="4.56"/>
    <s v="4.56"/>
    <n v="3195.683"/>
    <n v="3196.0637000000002"/>
    <n v="3255.4140000000002"/>
    <n v="3255.7944000000002"/>
    <n v="3287.9683"/>
    <n v="3288.3523"/>
    <n v="3777.1406000000002"/>
    <n v="3777.5819999999999"/>
    <x v="0"/>
    <x v="0"/>
    <x v="0"/>
    <x v="0"/>
    <n v="1.1487765000000001"/>
    <n v="1.1487765000000001"/>
    <s v="892.848"/>
    <s v="892.848"/>
    <n v="0.3807000000001608"/>
    <n v="0.38040000000000873"/>
    <n v="0.38400000000001455"/>
    <n v="0.44139999999970314"/>
  </r>
  <r>
    <x v="0"/>
    <s v="P52294260"/>
    <x v="0"/>
    <x v="10"/>
    <x v="10"/>
    <x v="10"/>
    <x v="2"/>
    <x v="1"/>
    <x v="1"/>
    <x v="0"/>
    <x v="0"/>
    <x v="2"/>
    <x v="2"/>
    <n v="125.4"/>
    <n v="125.4"/>
    <d v="1984-08-26T00:00:00"/>
    <d v="1984-08-26T00:00:00"/>
    <d v="2025-02-01T00:00:00"/>
    <d v="2025-02-01T00:00:00"/>
    <n v="55"/>
    <n v="55"/>
    <n v="20"/>
    <n v="20"/>
    <x v="0"/>
    <x v="0"/>
    <s v="NA"/>
    <s v="NA"/>
    <x v="0"/>
    <x v="0"/>
    <s v="NA"/>
    <s v="NA"/>
    <x v="1"/>
    <x v="1"/>
    <s v="4.56"/>
    <s v="4.56"/>
    <n v="3196.0637000000002"/>
    <n v="3175.2892999999999"/>
    <n v="3255.7944000000002"/>
    <n v="3234.6318000000001"/>
    <n v="3288.3523"/>
    <n v="3266.9780000000001"/>
    <n v="3777.5819999999999"/>
    <n v="3753.0277999999998"/>
    <x v="0"/>
    <x v="0"/>
    <x v="0"/>
    <x v="0"/>
    <n v="1.1487765000000001"/>
    <n v="1.1487765000000001"/>
    <s v="892.848"/>
    <s v="892.848"/>
    <n v="-20.774400000000242"/>
    <n v="-21.162600000000111"/>
    <n v="-21.374299999999948"/>
    <n v="-24.554200000000037"/>
  </r>
  <r>
    <x v="0"/>
    <s v="P52294260"/>
    <x v="0"/>
    <x v="11"/>
    <x v="11"/>
    <x v="11"/>
    <x v="2"/>
    <x v="1"/>
    <x v="1"/>
    <x v="0"/>
    <x v="0"/>
    <x v="2"/>
    <x v="2"/>
    <n v="125.4"/>
    <n v="125.4"/>
    <d v="1984-08-26T00:00:00"/>
    <d v="1984-08-26T00:00:00"/>
    <d v="2025-02-01T00:00:00"/>
    <d v="2025-02-01T00:00:00"/>
    <n v="55"/>
    <n v="55"/>
    <n v="20"/>
    <n v="20"/>
    <x v="0"/>
    <x v="0"/>
    <s v="NA"/>
    <s v="NA"/>
    <x v="0"/>
    <x v="0"/>
    <s v="NA"/>
    <s v="NA"/>
    <x v="1"/>
    <x v="1"/>
    <s v="4.56"/>
    <s v="4.56"/>
    <n v="3175.2892999999999"/>
    <n v="3169.5832999999998"/>
    <n v="3234.6318000000001"/>
    <n v="3228.819"/>
    <n v="3266.9780000000001"/>
    <n v="3261.1071999999999"/>
    <n v="3753.0277999999998"/>
    <n v="3746.2833999999998"/>
    <x v="0"/>
    <x v="0"/>
    <x v="0"/>
    <x v="0"/>
    <n v="1.1487765000000001"/>
    <n v="1.1487765000000001"/>
    <s v="892.848"/>
    <s v="892.848"/>
    <n v="-5.706000000000131"/>
    <n v="-5.8128000000001521"/>
    <n v="-5.8708000000001448"/>
    <n v="-6.7444000000000415"/>
  </r>
  <r>
    <x v="0"/>
    <s v="P52294260"/>
    <x v="0"/>
    <x v="12"/>
    <x v="12"/>
    <x v="12"/>
    <x v="2"/>
    <x v="1"/>
    <x v="1"/>
    <x v="0"/>
    <x v="0"/>
    <x v="2"/>
    <x v="2"/>
    <n v="125.4"/>
    <n v="125.4"/>
    <d v="1984-08-26T00:00:00"/>
    <d v="1984-08-26T00:00:00"/>
    <d v="2025-02-01T00:00:00"/>
    <d v="2025-02-01T00:00:00"/>
    <n v="55"/>
    <n v="55"/>
    <n v="20"/>
    <n v="20"/>
    <x v="0"/>
    <x v="0"/>
    <s v="NA"/>
    <s v="NA"/>
    <x v="0"/>
    <x v="0"/>
    <s v="NA"/>
    <s v="NA"/>
    <x v="1"/>
    <x v="1"/>
    <s v="4.56"/>
    <s v="4.56"/>
    <n v="3169.5832999999998"/>
    <n v="3185.3917999999999"/>
    <n v="3228.819"/>
    <n v="3244.0796"/>
    <n v="3261.1071999999999"/>
    <n v="3276.5203000000001"/>
    <n v="3746.2833999999998"/>
    <n v="3763.9895000000001"/>
    <x v="0"/>
    <x v="0"/>
    <x v="0"/>
    <x v="0"/>
    <n v="1.1487765000000001"/>
    <n v="1.1487765000000001"/>
    <s v="892.848"/>
    <s v="892.848"/>
    <n v="15.808500000000095"/>
    <n v="15.260600000000068"/>
    <n v="15.413100000000213"/>
    <n v="17.706100000000333"/>
  </r>
  <r>
    <x v="0"/>
    <s v="P52294260"/>
    <x v="0"/>
    <x v="13"/>
    <x v="13"/>
    <x v="13"/>
    <x v="2"/>
    <x v="1"/>
    <x v="1"/>
    <x v="0"/>
    <x v="0"/>
    <x v="2"/>
    <x v="2"/>
    <n v="125.4"/>
    <n v="125.4"/>
    <d v="1984-08-26T00:00:00"/>
    <d v="1984-08-26T00:00:00"/>
    <d v="2025-02-01T00:00:00"/>
    <d v="2025-02-01T00:00:00"/>
    <n v="55"/>
    <n v="55"/>
    <n v="20"/>
    <n v="20"/>
    <x v="0"/>
    <x v="0"/>
    <s v="NA"/>
    <s v="NA"/>
    <x v="0"/>
    <x v="0"/>
    <s v="NA"/>
    <s v="NA"/>
    <x v="1"/>
    <x v="1"/>
    <s v="4.56"/>
    <s v="4.56"/>
    <n v="3185.3917999999999"/>
    <n v="3185.3917999999999"/>
    <n v="3244.0796"/>
    <n v="3244.0796"/>
    <n v="3276.5203000000001"/>
    <n v="3276.5203000000001"/>
    <n v="3763.9895000000001"/>
    <n v="3763.9895000000001"/>
    <x v="0"/>
    <x v="0"/>
    <x v="0"/>
    <x v="0"/>
    <n v="1.1487765000000001"/>
    <n v="1.1487765000000001"/>
    <s v="892.848"/>
    <s v="894.102"/>
    <n v="0"/>
    <n v="0"/>
    <n v="0"/>
    <n v="0"/>
  </r>
  <r>
    <x v="0"/>
    <s v="P52294260"/>
    <x v="0"/>
    <x v="14"/>
    <x v="14"/>
    <x v="14"/>
    <x v="2"/>
    <x v="1"/>
    <x v="1"/>
    <x v="0"/>
    <x v="0"/>
    <x v="2"/>
    <x v="2"/>
    <n v="125.4"/>
    <n v="125.4"/>
    <d v="1984-08-26T00:00:00"/>
    <d v="1984-08-26T00:00:00"/>
    <d v="2025-02-01T00:00:00"/>
    <d v="2025-02-01T00:00:00"/>
    <n v="55"/>
    <n v="55"/>
    <n v="20"/>
    <n v="20"/>
    <x v="0"/>
    <x v="0"/>
    <s v="NA"/>
    <s v="NA"/>
    <x v="0"/>
    <x v="0"/>
    <s v="NA"/>
    <s v="NA"/>
    <x v="1"/>
    <x v="1"/>
    <s v="4.56"/>
    <s v="4.56"/>
    <n v="3185.3917999999999"/>
    <n v="3185.3917999999999"/>
    <n v="3244.0796"/>
    <n v="3244.0796"/>
    <n v="3276.5203000000001"/>
    <n v="3276.5203000000001"/>
    <n v="3763.9895000000001"/>
    <n v="3763.9895000000001"/>
    <x v="0"/>
    <x v="0"/>
    <x v="0"/>
    <x v="0"/>
    <n v="1.1487765000000001"/>
    <n v="1.1487765000000001"/>
    <s v="894.102"/>
    <s v="894.102"/>
    <n v="0"/>
    <n v="0"/>
    <n v="0"/>
    <n v="0"/>
  </r>
  <r>
    <x v="0"/>
    <s v="P52294260"/>
    <x v="0"/>
    <x v="15"/>
    <x v="15"/>
    <x v="15"/>
    <x v="2"/>
    <x v="1"/>
    <x v="1"/>
    <x v="0"/>
    <x v="0"/>
    <x v="2"/>
    <x v="2"/>
    <n v="125.4"/>
    <n v="125.4"/>
    <d v="1984-08-26T00:00:00"/>
    <d v="1984-08-26T00:00:00"/>
    <d v="2025-02-01T00:00:00"/>
    <d v="2025-02-01T00:00:00"/>
    <n v="55"/>
    <n v="55"/>
    <n v="20"/>
    <n v="20"/>
    <x v="0"/>
    <x v="0"/>
    <s v="NA"/>
    <s v="NA"/>
    <x v="0"/>
    <x v="0"/>
    <s v="NA"/>
    <s v="NA"/>
    <x v="1"/>
    <x v="1"/>
    <s v="4.56"/>
    <s v="4.56"/>
    <n v="3185.3917999999999"/>
    <n v="3185.3917999999999"/>
    <n v="3244.0796"/>
    <n v="3244.0796"/>
    <n v="3276.5203000000001"/>
    <n v="3276.5203000000001"/>
    <n v="3763.9895000000001"/>
    <n v="3763.9895000000001"/>
    <x v="0"/>
    <x v="0"/>
    <x v="0"/>
    <x v="0"/>
    <n v="1.1487765000000001"/>
    <n v="1.1487765000000001"/>
    <s v="894.102"/>
    <s v="894.102"/>
    <n v="0"/>
    <n v="0"/>
    <n v="0"/>
    <n v="0"/>
  </r>
  <r>
    <x v="0"/>
    <s v="P52294260"/>
    <x v="0"/>
    <x v="16"/>
    <x v="16"/>
    <x v="16"/>
    <x v="2"/>
    <x v="1"/>
    <x v="1"/>
    <x v="0"/>
    <x v="0"/>
    <x v="2"/>
    <x v="2"/>
    <n v="125.4"/>
    <n v="125.4"/>
    <d v="1984-08-26T00:00:00"/>
    <d v="1984-08-26T00:00:00"/>
    <d v="2025-02-01T00:00:00"/>
    <d v="2025-02-01T00:00:00"/>
    <n v="55"/>
    <n v="55"/>
    <n v="20"/>
    <n v="20"/>
    <x v="0"/>
    <x v="0"/>
    <s v="NA"/>
    <s v="NA"/>
    <x v="0"/>
    <x v="0"/>
    <s v="NA"/>
    <s v="NA"/>
    <x v="1"/>
    <x v="1"/>
    <s v="4.56"/>
    <s v="4.56"/>
    <n v="3185.3917999999999"/>
    <n v="3185.3917999999999"/>
    <n v="3244.0796"/>
    <n v="3244.0796"/>
    <n v="3276.5203000000001"/>
    <n v="3276.5205000000001"/>
    <n v="3763.9895000000001"/>
    <n v="3763.99"/>
    <x v="0"/>
    <x v="0"/>
    <x v="0"/>
    <x v="0"/>
    <n v="1.1487765000000001"/>
    <n v="1.1487765000000001"/>
    <s v="894.102"/>
    <s v="894.102"/>
    <n v="0"/>
    <n v="0"/>
    <n v="1.9999999994979589E-4"/>
    <n v="4.9999999964711606E-4"/>
  </r>
  <r>
    <x v="0"/>
    <s v="P52294260"/>
    <x v="0"/>
    <x v="17"/>
    <x v="17"/>
    <x v="17"/>
    <x v="1"/>
    <x v="1"/>
    <x v="1"/>
    <x v="0"/>
    <x v="0"/>
    <x v="2"/>
    <x v="2"/>
    <n v="125.4"/>
    <n v="125.4"/>
    <d v="1984-08-26T00:00:00"/>
    <d v="1984-08-26T00:00:00"/>
    <d v="2025-02-01T00:00:00"/>
    <d v="2025-02-01T00:00:00"/>
    <n v="55"/>
    <n v="55"/>
    <n v="20"/>
    <n v="20"/>
    <x v="0"/>
    <x v="0"/>
    <s v="NA"/>
    <s v="NA"/>
    <x v="0"/>
    <x v="0"/>
    <s v="NA"/>
    <s v="NA"/>
    <x v="1"/>
    <x v="1"/>
    <s v="4.56"/>
    <s v="4.56"/>
    <n v="3185.3917999999999"/>
    <n v="3185.3917999999999"/>
    <n v="3244.0796"/>
    <n v="3244.0796"/>
    <n v="3276.5205000000001"/>
    <n v="3276.5205000000001"/>
    <n v="3763.99"/>
    <n v="3763.99"/>
    <x v="0"/>
    <x v="0"/>
    <x v="0"/>
    <x v="0"/>
    <n v="1.1487765000000001"/>
    <n v="1.1487765000000001"/>
    <s v="894.102"/>
    <s v="894.102"/>
    <n v="0"/>
    <n v="0"/>
    <n v="0"/>
    <n v="0"/>
  </r>
  <r>
    <x v="0"/>
    <s v="P52294260"/>
    <x v="0"/>
    <x v="18"/>
    <x v="18"/>
    <x v="18"/>
    <x v="3"/>
    <x v="1"/>
    <x v="1"/>
    <x v="0"/>
    <x v="0"/>
    <x v="2"/>
    <x v="2"/>
    <n v="125.4"/>
    <n v="125.4"/>
    <d v="1984-08-26T00:00:00"/>
    <d v="1984-08-26T00:00:00"/>
    <d v="2025-02-01T00:00:00"/>
    <d v="2025-02-01T00:00:00"/>
    <n v="55"/>
    <n v="55"/>
    <n v="20"/>
    <n v="20"/>
    <x v="0"/>
    <x v="0"/>
    <s v="NA"/>
    <s v="NA"/>
    <x v="0"/>
    <x v="0"/>
    <s v="NA"/>
    <s v="NA"/>
    <x v="1"/>
    <x v="1"/>
    <s v="4.56"/>
    <s v="4.56"/>
    <n v="3185.3917999999999"/>
    <n v="3185.3917999999999"/>
    <n v="3244.0796"/>
    <n v="3244.0796"/>
    <n v="3276.5205000000001"/>
    <n v="3276.5205000000001"/>
    <n v="3763.99"/>
    <n v="3763.99"/>
    <x v="0"/>
    <x v="0"/>
    <x v="0"/>
    <x v="0"/>
    <n v="1.1487765000000001"/>
    <n v="1.1487765000000001"/>
    <s v="894.102"/>
    <s v="894.102"/>
    <n v="0"/>
    <n v="0"/>
    <n v="0"/>
    <n v="0"/>
  </r>
  <r>
    <x v="0"/>
    <s v="P52294260"/>
    <x v="0"/>
    <x v="19"/>
    <x v="19"/>
    <x v="19"/>
    <x v="4"/>
    <x v="1"/>
    <x v="1"/>
    <x v="0"/>
    <x v="0"/>
    <x v="2"/>
    <x v="2"/>
    <n v="125.4"/>
    <n v="125.4"/>
    <d v="1984-08-26T00:00:00"/>
    <d v="1984-08-26T00:00:00"/>
    <d v="2025-02-01T00:00:00"/>
    <d v="2025-02-01T00:00:00"/>
    <n v="55"/>
    <n v="55"/>
    <n v="20"/>
    <n v="20"/>
    <x v="0"/>
    <x v="0"/>
    <s v="NA"/>
    <s v="NA"/>
    <x v="0"/>
    <x v="0"/>
    <s v="NA"/>
    <s v="NA"/>
    <x v="1"/>
    <x v="1"/>
    <s v="4.56"/>
    <s v="4.56"/>
    <n v="3185.3917999999999"/>
    <n v="3185.3917999999999"/>
    <n v="3244.0796"/>
    <n v="3244.0796"/>
    <n v="3276.5205000000001"/>
    <n v="3276.5205000000001"/>
    <n v="3763.99"/>
    <n v="3763.99"/>
    <x v="0"/>
    <x v="0"/>
    <x v="0"/>
    <x v="0"/>
    <n v="1.1487765000000001"/>
    <n v="1.1487765000000001"/>
    <s v="894.102"/>
    <s v="894.102"/>
    <n v="0"/>
    <n v="0"/>
    <n v="0"/>
    <n v="0"/>
  </r>
  <r>
    <x v="0"/>
    <s v="P52294260"/>
    <x v="0"/>
    <x v="20"/>
    <x v="20"/>
    <x v="20"/>
    <x v="2"/>
    <x v="1"/>
    <x v="1"/>
    <x v="0"/>
    <x v="0"/>
    <x v="2"/>
    <x v="2"/>
    <n v="125.4"/>
    <n v="125.4"/>
    <d v="1984-08-26T00:00:00"/>
    <d v="1984-08-26T00:00:00"/>
    <d v="2025-02-01T00:00:00"/>
    <d v="2025-02-01T00:00:00"/>
    <n v="55"/>
    <n v="55"/>
    <n v="20"/>
    <n v="20"/>
    <x v="0"/>
    <x v="0"/>
    <s v="NA"/>
    <s v="NA"/>
    <x v="0"/>
    <x v="0"/>
    <s v="NA"/>
    <s v="NA"/>
    <x v="1"/>
    <x v="1"/>
    <s v="4.56"/>
    <s v="4.56"/>
    <n v="3185.3917999999999"/>
    <n v="3192.7935000000002"/>
    <n v="3244.0796"/>
    <n v="3244.9047999999998"/>
    <n v="3276.5205000000001"/>
    <n v="3277.3537999999999"/>
    <n v="3763.99"/>
    <n v="3764.9472999999998"/>
    <x v="0"/>
    <x v="0"/>
    <x v="0"/>
    <x v="0"/>
    <n v="1.1487765000000001"/>
    <n v="1.1487765000000001"/>
    <s v="894.102"/>
    <s v="894.102"/>
    <n v="7.4017000000003463"/>
    <n v="0.8251999999997679"/>
    <n v="0.83329999999978099"/>
    <n v="0.95730000000003201"/>
  </r>
  <r>
    <x v="0"/>
    <s v="P52294260"/>
    <x v="0"/>
    <x v="21"/>
    <x v="21"/>
    <x v="21"/>
    <x v="2"/>
    <x v="1"/>
    <x v="1"/>
    <x v="0"/>
    <x v="0"/>
    <x v="2"/>
    <x v="2"/>
    <n v="125.4"/>
    <n v="125.4"/>
    <d v="1984-08-26T00:00:00"/>
    <d v="1984-08-26T00:00:00"/>
    <d v="2025-02-01T00:00:00"/>
    <d v="2025-02-01T00:00:00"/>
    <n v="55"/>
    <n v="55"/>
    <n v="20"/>
    <n v="20"/>
    <x v="0"/>
    <x v="0"/>
    <s v="NA"/>
    <s v="NA"/>
    <x v="0"/>
    <x v="0"/>
    <s v="NA"/>
    <s v="NA"/>
    <x v="1"/>
    <x v="1"/>
    <s v="4.56"/>
    <s v="4.56"/>
    <n v="3192.7935000000002"/>
    <n v="3176.9481999999998"/>
    <n v="3244.9047999999998"/>
    <n v="3259.0396000000001"/>
    <n v="3277.3537999999999"/>
    <n v="3291.63"/>
    <n v="3764.9472999999998"/>
    <n v="3781.3472000000002"/>
    <x v="0"/>
    <x v="0"/>
    <x v="0"/>
    <x v="0"/>
    <n v="1.1487765000000001"/>
    <n v="1.1487765000000001"/>
    <s v="894.102"/>
    <s v="894.102"/>
    <n v="-15.845300000000407"/>
    <n v="14.134800000000268"/>
    <n v="14.276200000000244"/>
    <n v="16.399900000000343"/>
  </r>
  <r>
    <x v="0"/>
    <s v="P52427854"/>
    <x v="0"/>
    <x v="0"/>
    <x v="0"/>
    <x v="0"/>
    <x v="0"/>
    <x v="0"/>
    <x v="0"/>
    <x v="0"/>
    <x v="0"/>
    <x v="1"/>
    <x v="1"/>
    <n v="3065.7"/>
    <n v="3065.7"/>
    <d v="1986-07-14T00:00:00"/>
    <d v="1986-07-14T00:00:00"/>
    <d v="1993-09-14T00:00:00"/>
    <d v="1993-09-14T00:00:00"/>
    <n v="55"/>
    <n v="55"/>
    <n v="20"/>
    <n v="20"/>
    <x v="0"/>
    <x v="0"/>
    <s v="NA"/>
    <s v="NA"/>
    <x v="0"/>
    <x v="0"/>
    <s v="NA"/>
    <s v="NA"/>
    <x v="0"/>
    <x v="0"/>
    <s v="9.29"/>
    <s v="9.29"/>
    <n v="40064.745999999999"/>
    <n v="40064.745999999999"/>
    <n v="40892.78"/>
    <n v="40892.78"/>
    <n v="41301.71"/>
    <n v="41301.71"/>
    <n v="47699.8"/>
    <n v="47699.8"/>
    <x v="0"/>
    <x v="0"/>
    <x v="0"/>
    <x v="0"/>
    <n v="1.154911"/>
    <n v="1.154911"/>
    <s v="2728.3801"/>
    <s v="2728.3801"/>
    <n v="0"/>
    <n v="0"/>
    <n v="0"/>
    <n v="0"/>
  </r>
  <r>
    <x v="0"/>
    <s v="P52427854"/>
    <x v="0"/>
    <x v="1"/>
    <x v="1"/>
    <x v="1"/>
    <x v="1"/>
    <x v="0"/>
    <x v="0"/>
    <x v="0"/>
    <x v="0"/>
    <x v="1"/>
    <x v="1"/>
    <n v="3065.7"/>
    <n v="3065.7"/>
    <d v="1986-07-14T00:00:00"/>
    <d v="1986-07-14T00:00:00"/>
    <d v="1993-09-14T00:00:00"/>
    <d v="1993-09-14T00:00:00"/>
    <n v="55"/>
    <n v="55"/>
    <n v="20"/>
    <n v="20"/>
    <x v="0"/>
    <x v="0"/>
    <s v="NA"/>
    <s v="NA"/>
    <x v="0"/>
    <x v="0"/>
    <s v="NA"/>
    <s v="NA"/>
    <x v="0"/>
    <x v="0"/>
    <s v="9.29"/>
    <s v="9.29"/>
    <n v="40064.745999999999"/>
    <n v="40064.745999999999"/>
    <n v="40892.78"/>
    <n v="40892.78"/>
    <n v="41301.71"/>
    <n v="41301.71"/>
    <n v="47699.8"/>
    <n v="47699.8"/>
    <x v="0"/>
    <x v="0"/>
    <x v="0"/>
    <x v="0"/>
    <n v="1.154911"/>
    <n v="1.154911"/>
    <s v="2728.3801"/>
    <s v="2728.3801"/>
    <n v="0"/>
    <n v="0"/>
    <n v="0"/>
    <n v="0"/>
  </r>
  <r>
    <x v="0"/>
    <s v="P52427854"/>
    <x v="0"/>
    <x v="2"/>
    <x v="2"/>
    <x v="2"/>
    <x v="2"/>
    <x v="0"/>
    <x v="0"/>
    <x v="0"/>
    <x v="0"/>
    <x v="1"/>
    <x v="1"/>
    <n v="3065.7"/>
    <n v="3065.7"/>
    <d v="1986-07-14T00:00:00"/>
    <d v="1986-07-14T00:00:00"/>
    <d v="1993-09-14T00:00:00"/>
    <d v="1993-09-14T00:00:00"/>
    <n v="55"/>
    <n v="55"/>
    <n v="20"/>
    <n v="20"/>
    <x v="0"/>
    <x v="0"/>
    <s v="NA"/>
    <s v="NA"/>
    <x v="0"/>
    <x v="0"/>
    <s v="NA"/>
    <s v="NA"/>
    <x v="0"/>
    <x v="0"/>
    <s v="9.29"/>
    <s v="9.29"/>
    <n v="40064.745999999999"/>
    <n v="40064.745999999999"/>
    <n v="40892.78"/>
    <n v="40892.78"/>
    <n v="41301.71"/>
    <n v="41301.707000000002"/>
    <n v="47699.8"/>
    <n v="47699.796999999999"/>
    <x v="0"/>
    <x v="0"/>
    <x v="0"/>
    <x v="0"/>
    <n v="1.154911"/>
    <n v="1.154911"/>
    <s v="2728.3801"/>
    <s v="2728.3801"/>
    <n v="0"/>
    <n v="0"/>
    <n v="-2.9999999969732016E-3"/>
    <n v="-3.0000000042491592E-3"/>
  </r>
  <r>
    <x v="0"/>
    <s v="P52427854"/>
    <x v="0"/>
    <x v="3"/>
    <x v="3"/>
    <x v="3"/>
    <x v="2"/>
    <x v="0"/>
    <x v="0"/>
    <x v="0"/>
    <x v="0"/>
    <x v="1"/>
    <x v="1"/>
    <n v="3065.7"/>
    <n v="3065.7"/>
    <d v="1986-07-14T00:00:00"/>
    <d v="1986-07-14T00:00:00"/>
    <d v="1993-09-14T00:00:00"/>
    <d v="1993-09-14T00:00:00"/>
    <n v="55"/>
    <n v="55"/>
    <n v="20"/>
    <n v="20"/>
    <x v="0"/>
    <x v="0"/>
    <s v="NA"/>
    <s v="NA"/>
    <x v="0"/>
    <x v="0"/>
    <s v="NA"/>
    <s v="NA"/>
    <x v="0"/>
    <x v="0"/>
    <s v="9.29"/>
    <s v="9.29"/>
    <n v="40064.745999999999"/>
    <n v="40064.745999999999"/>
    <n v="40892.78"/>
    <n v="40892.78"/>
    <n v="41301.707000000002"/>
    <n v="41301.707000000002"/>
    <n v="47699.796999999999"/>
    <n v="47699.796999999999"/>
    <x v="0"/>
    <x v="0"/>
    <x v="0"/>
    <x v="0"/>
    <n v="1.154911"/>
    <n v="1.154911"/>
    <s v="2728.3801"/>
    <s v="2728.3801"/>
    <n v="0"/>
    <n v="0"/>
    <n v="0"/>
    <n v="0"/>
  </r>
  <r>
    <x v="0"/>
    <s v="P52427854"/>
    <x v="0"/>
    <x v="4"/>
    <x v="4"/>
    <x v="4"/>
    <x v="2"/>
    <x v="0"/>
    <x v="0"/>
    <x v="0"/>
    <x v="0"/>
    <x v="1"/>
    <x v="1"/>
    <n v="3065.7"/>
    <n v="3065.7"/>
    <d v="1986-07-14T00:00:00"/>
    <d v="1986-07-14T00:00:00"/>
    <d v="1993-09-14T00:00:00"/>
    <d v="1993-09-14T00:00:00"/>
    <n v="55"/>
    <n v="55"/>
    <n v="20"/>
    <n v="20"/>
    <x v="0"/>
    <x v="0"/>
    <s v="NA"/>
    <s v="NA"/>
    <x v="0"/>
    <x v="0"/>
    <s v="NA"/>
    <s v="NA"/>
    <x v="0"/>
    <x v="0"/>
    <s v="9.29"/>
    <s v="9.29"/>
    <n v="40064.745999999999"/>
    <n v="40075.199999999997"/>
    <n v="40892.78"/>
    <n v="40893.449999999997"/>
    <n v="41301.707000000002"/>
    <n v="41302.383000000002"/>
    <n v="47699.796999999999"/>
    <n v="47700.58"/>
    <x v="0"/>
    <x v="0"/>
    <x v="0"/>
    <x v="0"/>
    <n v="1.154911"/>
    <n v="1.154911"/>
    <s v="2728.3801"/>
    <s v="2728.3801"/>
    <n v="10.453999999997905"/>
    <n v="0.66999999999825377"/>
    <n v="0.67599999999947613"/>
    <n v="0.78300000000308501"/>
  </r>
  <r>
    <x v="0"/>
    <s v="P52427854"/>
    <x v="0"/>
    <x v="5"/>
    <x v="5"/>
    <x v="5"/>
    <x v="2"/>
    <x v="0"/>
    <x v="0"/>
    <x v="0"/>
    <x v="0"/>
    <x v="1"/>
    <x v="1"/>
    <n v="3065.7"/>
    <n v="3065.7"/>
    <d v="1986-07-14T00:00:00"/>
    <d v="1986-07-14T00:00:00"/>
    <d v="1993-09-14T00:00:00"/>
    <d v="1993-09-14T00:00:00"/>
    <n v="55"/>
    <n v="55"/>
    <n v="20"/>
    <n v="20"/>
    <x v="0"/>
    <x v="0"/>
    <s v="NA"/>
    <s v="NA"/>
    <x v="0"/>
    <x v="0"/>
    <s v="NA"/>
    <s v="NA"/>
    <x v="0"/>
    <x v="0"/>
    <s v="9.29"/>
    <s v="9.29"/>
    <n v="40075.199999999997"/>
    <n v="37077.258000000002"/>
    <n v="40893.449999999997"/>
    <n v="37834.292999999998"/>
    <n v="41302.383000000002"/>
    <n v="38212.637000000002"/>
    <n v="47700.58"/>
    <n v="44132.195"/>
    <x v="0"/>
    <x v="0"/>
    <x v="0"/>
    <x v="0"/>
    <n v="1.154911"/>
    <n v="1.154911"/>
    <s v="2728.3801"/>
    <s v="2728.3801"/>
    <n v="-2997.9419999999955"/>
    <n v="-3059.1569999999992"/>
    <n v="-3089.7459999999992"/>
    <n v="-3568.385000000002"/>
  </r>
  <r>
    <x v="0"/>
    <s v="P52427854"/>
    <x v="0"/>
    <x v="6"/>
    <x v="6"/>
    <x v="6"/>
    <x v="2"/>
    <x v="0"/>
    <x v="0"/>
    <x v="0"/>
    <x v="0"/>
    <x v="1"/>
    <x v="1"/>
    <n v="3065.7"/>
    <n v="3065.7"/>
    <d v="1986-07-14T00:00:00"/>
    <d v="1986-07-14T00:00:00"/>
    <d v="1993-09-14T00:00:00"/>
    <d v="1993-09-14T00:00:00"/>
    <n v="55"/>
    <n v="55"/>
    <n v="20"/>
    <n v="20"/>
    <x v="0"/>
    <x v="0"/>
    <s v="NA"/>
    <s v="NA"/>
    <x v="0"/>
    <x v="0"/>
    <s v="NA"/>
    <s v="NA"/>
    <x v="0"/>
    <x v="0"/>
    <s v="9.29"/>
    <s v="9.29"/>
    <n v="37077.258000000002"/>
    <n v="37262.184000000001"/>
    <n v="37834.292999999998"/>
    <n v="38017.17"/>
    <n v="38212.637000000002"/>
    <n v="38397.343999999997"/>
    <n v="44132.195"/>
    <n v="44345.516000000003"/>
    <x v="0"/>
    <x v="0"/>
    <x v="0"/>
    <x v="0"/>
    <n v="1.154911"/>
    <n v="1.154911"/>
    <s v="2728.3801"/>
    <s v="2728.3801"/>
    <n v="184.92599999999948"/>
    <n v="182.87700000000041"/>
    <n v="184.70699999999488"/>
    <n v="213.32100000000355"/>
  </r>
  <r>
    <x v="0"/>
    <s v="P52427854"/>
    <x v="0"/>
    <x v="7"/>
    <x v="7"/>
    <x v="7"/>
    <x v="1"/>
    <x v="0"/>
    <x v="0"/>
    <x v="0"/>
    <x v="0"/>
    <x v="1"/>
    <x v="1"/>
    <n v="3065.7"/>
    <n v="3065.7"/>
    <d v="1986-07-14T00:00:00"/>
    <d v="1986-07-14T00:00:00"/>
    <d v="1993-09-14T00:00:00"/>
    <d v="1993-09-14T00:00:00"/>
    <n v="55"/>
    <n v="55"/>
    <n v="20"/>
    <n v="20"/>
    <x v="0"/>
    <x v="0"/>
    <s v="NA"/>
    <s v="NA"/>
    <x v="0"/>
    <x v="0"/>
    <s v="NA"/>
    <s v="NA"/>
    <x v="0"/>
    <x v="0"/>
    <s v="9.29"/>
    <s v="9.29"/>
    <n v="37262.184000000001"/>
    <n v="37262.184000000001"/>
    <n v="38017.17"/>
    <n v="38017.17"/>
    <n v="38397.343999999997"/>
    <n v="38397.343999999997"/>
    <n v="44345.516000000003"/>
    <n v="44345.516000000003"/>
    <x v="0"/>
    <x v="0"/>
    <x v="0"/>
    <x v="0"/>
    <n v="1.154911"/>
    <n v="1.154911"/>
    <s v="2728.3801"/>
    <s v="2728.3801"/>
    <n v="0"/>
    <n v="0"/>
    <n v="0"/>
    <n v="0"/>
  </r>
  <r>
    <x v="0"/>
    <s v="P52427854"/>
    <x v="0"/>
    <x v="8"/>
    <x v="8"/>
    <x v="8"/>
    <x v="2"/>
    <x v="0"/>
    <x v="0"/>
    <x v="0"/>
    <x v="0"/>
    <x v="1"/>
    <x v="1"/>
    <n v="3065.7"/>
    <n v="3065.7"/>
    <d v="1986-07-14T00:00:00"/>
    <d v="1986-07-14T00:00:00"/>
    <d v="1993-09-14T00:00:00"/>
    <d v="1993-09-14T00:00:00"/>
    <n v="55"/>
    <n v="55"/>
    <n v="20"/>
    <n v="20"/>
    <x v="0"/>
    <x v="0"/>
    <s v="NA"/>
    <s v="NA"/>
    <x v="0"/>
    <x v="0"/>
    <s v="NA"/>
    <s v="NA"/>
    <x v="0"/>
    <x v="0"/>
    <s v="9.29"/>
    <s v="9.29"/>
    <n v="37262.184000000001"/>
    <n v="37262.184000000001"/>
    <n v="38017.17"/>
    <n v="38017.17"/>
    <n v="38397.343999999997"/>
    <n v="38397.343999999997"/>
    <n v="44345.516000000003"/>
    <n v="44345.516000000003"/>
    <x v="0"/>
    <x v="0"/>
    <x v="0"/>
    <x v="0"/>
    <n v="1.154911"/>
    <n v="1.154911"/>
    <s v="2728.3801"/>
    <s v="2728.3801"/>
    <n v="0"/>
    <n v="0"/>
    <n v="0"/>
    <n v="0"/>
  </r>
  <r>
    <x v="0"/>
    <s v="P52427854"/>
    <x v="0"/>
    <x v="9"/>
    <x v="9"/>
    <x v="9"/>
    <x v="2"/>
    <x v="0"/>
    <x v="0"/>
    <x v="0"/>
    <x v="0"/>
    <x v="1"/>
    <x v="1"/>
    <n v="3065.7"/>
    <n v="3065.7"/>
    <d v="1986-07-14T00:00:00"/>
    <d v="1986-07-14T00:00:00"/>
    <d v="1993-09-14T00:00:00"/>
    <d v="1993-09-14T00:00:00"/>
    <n v="55"/>
    <n v="55"/>
    <n v="20"/>
    <n v="20"/>
    <x v="0"/>
    <x v="0"/>
    <s v="NA"/>
    <s v="NA"/>
    <x v="0"/>
    <x v="0"/>
    <s v="NA"/>
    <s v="NA"/>
    <x v="0"/>
    <x v="0"/>
    <s v="9.29"/>
    <s v="9.29"/>
    <n v="37262.184000000001"/>
    <n v="37262.184000000001"/>
    <n v="38017.17"/>
    <n v="38017.17"/>
    <n v="38397.343999999997"/>
    <n v="38397.343999999997"/>
    <n v="44345.516000000003"/>
    <n v="44345.516000000003"/>
    <x v="0"/>
    <x v="0"/>
    <x v="0"/>
    <x v="0"/>
    <n v="1.154911"/>
    <n v="1.154911"/>
    <s v="2728.3801"/>
    <s v="2728.3801"/>
    <n v="0"/>
    <n v="0"/>
    <n v="0"/>
    <n v="0"/>
  </r>
  <r>
    <x v="0"/>
    <s v="P52427854"/>
    <x v="0"/>
    <x v="10"/>
    <x v="10"/>
    <x v="10"/>
    <x v="2"/>
    <x v="0"/>
    <x v="0"/>
    <x v="0"/>
    <x v="0"/>
    <x v="1"/>
    <x v="1"/>
    <n v="3065.7"/>
    <n v="3065.7"/>
    <d v="1986-07-14T00:00:00"/>
    <d v="1986-07-14T00:00:00"/>
    <d v="1993-09-14T00:00:00"/>
    <d v="1993-09-14T00:00:00"/>
    <n v="55"/>
    <n v="55"/>
    <n v="20"/>
    <n v="20"/>
    <x v="0"/>
    <x v="0"/>
    <s v="NA"/>
    <s v="NA"/>
    <x v="0"/>
    <x v="0"/>
    <s v="NA"/>
    <s v="NA"/>
    <x v="0"/>
    <x v="0"/>
    <s v="9.29"/>
    <s v="9.29"/>
    <n v="37262.184000000001"/>
    <n v="37019.980000000003"/>
    <n v="38017.17"/>
    <n v="37770.06"/>
    <n v="38397.343999999997"/>
    <n v="38147.758000000002"/>
    <n v="44345.516000000003"/>
    <n v="44057.27"/>
    <x v="0"/>
    <x v="0"/>
    <x v="0"/>
    <x v="0"/>
    <n v="1.154911"/>
    <n v="1.154911"/>
    <s v="2728.3801"/>
    <s v="2728.3801"/>
    <n v="-242.2039999999979"/>
    <n v="-247.11000000000058"/>
    <n v="-249.58599999999569"/>
    <n v="-288.24600000000646"/>
  </r>
  <r>
    <x v="0"/>
    <s v="P52427854"/>
    <x v="0"/>
    <x v="11"/>
    <x v="11"/>
    <x v="11"/>
    <x v="2"/>
    <x v="0"/>
    <x v="0"/>
    <x v="0"/>
    <x v="0"/>
    <x v="1"/>
    <x v="1"/>
    <n v="3065.7"/>
    <n v="3065.7"/>
    <d v="1986-07-14T00:00:00"/>
    <d v="1986-07-14T00:00:00"/>
    <d v="1993-09-14T00:00:00"/>
    <d v="1993-09-14T00:00:00"/>
    <n v="55"/>
    <n v="55"/>
    <n v="20"/>
    <n v="20"/>
    <x v="0"/>
    <x v="0"/>
    <s v="NA"/>
    <s v="NA"/>
    <x v="0"/>
    <x v="0"/>
    <s v="NA"/>
    <s v="NA"/>
    <x v="0"/>
    <x v="0"/>
    <s v="9.29"/>
    <s v="9.29"/>
    <n v="37019.980000000003"/>
    <n v="36966.093999999997"/>
    <n v="37770.06"/>
    <n v="37715.082000000002"/>
    <n v="38147.758000000002"/>
    <n v="38092.233999999997"/>
    <n v="44057.27"/>
    <n v="43993.14"/>
    <x v="0"/>
    <x v="0"/>
    <x v="0"/>
    <x v="0"/>
    <n v="1.154911"/>
    <n v="1.154911"/>
    <s v="2728.3801"/>
    <s v="2728.3801"/>
    <n v="-53.886000000005879"/>
    <n v="-54.977999999995518"/>
    <n v="-55.524000000004889"/>
    <n v="-64.129999999997381"/>
  </r>
  <r>
    <x v="0"/>
    <s v="P52427854"/>
    <x v="0"/>
    <x v="12"/>
    <x v="12"/>
    <x v="12"/>
    <x v="2"/>
    <x v="0"/>
    <x v="0"/>
    <x v="0"/>
    <x v="0"/>
    <x v="1"/>
    <x v="1"/>
    <n v="3065.7"/>
    <n v="3065.7"/>
    <d v="1986-07-14T00:00:00"/>
    <d v="1986-07-14T00:00:00"/>
    <d v="1993-09-14T00:00:00"/>
    <d v="1993-09-14T00:00:00"/>
    <n v="55"/>
    <n v="55"/>
    <n v="20"/>
    <n v="20"/>
    <x v="0"/>
    <x v="0"/>
    <s v="NA"/>
    <s v="NA"/>
    <x v="0"/>
    <x v="0"/>
    <s v="NA"/>
    <s v="NA"/>
    <x v="0"/>
    <x v="0"/>
    <s v="9.29"/>
    <s v="9.29"/>
    <n v="36966.093999999997"/>
    <n v="37150.464999999997"/>
    <n v="37715.082000000002"/>
    <n v="37893.336000000003"/>
    <n v="38092.233999999997"/>
    <n v="38272.269999999997"/>
    <n v="43993.14"/>
    <n v="44201.065999999999"/>
    <x v="0"/>
    <x v="0"/>
    <x v="0"/>
    <x v="0"/>
    <n v="1.154911"/>
    <n v="1.154911"/>
    <s v="2728.3801"/>
    <s v="2728.3801"/>
    <n v="184.37099999999919"/>
    <n v="178.25400000000081"/>
    <n v="180.03600000000006"/>
    <n v="207.92599999999948"/>
  </r>
  <r>
    <x v="0"/>
    <s v="P52427854"/>
    <x v="0"/>
    <x v="13"/>
    <x v="13"/>
    <x v="13"/>
    <x v="2"/>
    <x v="0"/>
    <x v="0"/>
    <x v="0"/>
    <x v="0"/>
    <x v="1"/>
    <x v="1"/>
    <n v="3065.7"/>
    <n v="3065.7"/>
    <d v="1986-07-14T00:00:00"/>
    <d v="1986-07-14T00:00:00"/>
    <d v="1993-09-14T00:00:00"/>
    <d v="1993-09-14T00:00:00"/>
    <n v="55"/>
    <n v="55"/>
    <n v="20"/>
    <n v="20"/>
    <x v="0"/>
    <x v="0"/>
    <s v="NA"/>
    <s v="NA"/>
    <x v="0"/>
    <x v="0"/>
    <s v="NA"/>
    <s v="NA"/>
    <x v="0"/>
    <x v="0"/>
    <s v="9.29"/>
    <s v="9.29"/>
    <n v="37150.464999999997"/>
    <n v="37150.464999999997"/>
    <n v="37893.336000000003"/>
    <n v="37893.336000000003"/>
    <n v="38272.269999999997"/>
    <n v="38272.269999999997"/>
    <n v="44201.065999999999"/>
    <n v="44201.065999999999"/>
    <x v="0"/>
    <x v="0"/>
    <x v="0"/>
    <x v="0"/>
    <n v="1.154911"/>
    <n v="1.154911"/>
    <s v="2728.3801"/>
    <s v="2732.3748"/>
    <n v="0"/>
    <n v="0"/>
    <n v="0"/>
    <n v="0"/>
  </r>
  <r>
    <x v="0"/>
    <s v="P52427854"/>
    <x v="0"/>
    <x v="14"/>
    <x v="14"/>
    <x v="14"/>
    <x v="2"/>
    <x v="0"/>
    <x v="0"/>
    <x v="0"/>
    <x v="0"/>
    <x v="1"/>
    <x v="1"/>
    <n v="3065.7"/>
    <n v="3065.7"/>
    <d v="1986-07-14T00:00:00"/>
    <d v="1986-07-14T00:00:00"/>
    <d v="1993-09-14T00:00:00"/>
    <d v="1993-09-14T00:00:00"/>
    <n v="55"/>
    <n v="55"/>
    <n v="20"/>
    <n v="20"/>
    <x v="0"/>
    <x v="0"/>
    <s v="NA"/>
    <s v="NA"/>
    <x v="0"/>
    <x v="0"/>
    <s v="NA"/>
    <s v="NA"/>
    <x v="0"/>
    <x v="0"/>
    <s v="9.29"/>
    <s v="9.29"/>
    <n v="37150.464999999997"/>
    <n v="37150.464999999997"/>
    <n v="37893.336000000003"/>
    <n v="37893.336000000003"/>
    <n v="38272.269999999997"/>
    <n v="38272.269999999997"/>
    <n v="44201.065999999999"/>
    <n v="44201.065999999999"/>
    <x v="0"/>
    <x v="0"/>
    <x v="0"/>
    <x v="0"/>
    <n v="1.154911"/>
    <n v="1.154911"/>
    <s v="2732.3748"/>
    <s v="2732.3748"/>
    <n v="0"/>
    <n v="0"/>
    <n v="0"/>
    <n v="0"/>
  </r>
  <r>
    <x v="0"/>
    <s v="P52427854"/>
    <x v="0"/>
    <x v="15"/>
    <x v="15"/>
    <x v="15"/>
    <x v="2"/>
    <x v="0"/>
    <x v="0"/>
    <x v="0"/>
    <x v="0"/>
    <x v="1"/>
    <x v="1"/>
    <n v="3065.7"/>
    <n v="3065.7"/>
    <d v="1986-07-14T00:00:00"/>
    <d v="1986-07-14T00:00:00"/>
    <d v="1993-09-14T00:00:00"/>
    <d v="1993-09-14T00:00:00"/>
    <n v="55"/>
    <n v="55"/>
    <n v="20"/>
    <n v="20"/>
    <x v="0"/>
    <x v="0"/>
    <s v="NA"/>
    <s v="NA"/>
    <x v="0"/>
    <x v="0"/>
    <s v="NA"/>
    <s v="NA"/>
    <x v="0"/>
    <x v="0"/>
    <s v="9.29"/>
    <s v="9.29"/>
    <n v="37150.464999999997"/>
    <n v="37150.464999999997"/>
    <n v="37893.336000000003"/>
    <n v="37893.336000000003"/>
    <n v="38272.269999999997"/>
    <n v="38272.269999999997"/>
    <n v="44201.065999999999"/>
    <n v="44201.065999999999"/>
    <x v="0"/>
    <x v="0"/>
    <x v="0"/>
    <x v="0"/>
    <n v="1.154911"/>
    <n v="1.154911"/>
    <s v="2732.3748"/>
    <s v="2732.3748"/>
    <n v="0"/>
    <n v="0"/>
    <n v="0"/>
    <n v="0"/>
  </r>
  <r>
    <x v="0"/>
    <s v="P52427854"/>
    <x v="0"/>
    <x v="16"/>
    <x v="16"/>
    <x v="16"/>
    <x v="2"/>
    <x v="0"/>
    <x v="0"/>
    <x v="0"/>
    <x v="0"/>
    <x v="1"/>
    <x v="1"/>
    <n v="3065.7"/>
    <n v="3065.7"/>
    <d v="1986-07-14T00:00:00"/>
    <d v="1986-07-14T00:00:00"/>
    <d v="1993-09-14T00:00:00"/>
    <d v="1993-09-14T00:00:00"/>
    <n v="55"/>
    <n v="55"/>
    <n v="20"/>
    <n v="20"/>
    <x v="0"/>
    <x v="0"/>
    <s v="NA"/>
    <s v="NA"/>
    <x v="0"/>
    <x v="0"/>
    <s v="NA"/>
    <s v="NA"/>
    <x v="0"/>
    <x v="0"/>
    <s v="9.29"/>
    <s v="9.29"/>
    <n v="37150.464999999997"/>
    <n v="37150.464999999997"/>
    <n v="37893.336000000003"/>
    <n v="37893.336000000003"/>
    <n v="38272.269999999997"/>
    <n v="38272.269999999997"/>
    <n v="44201.065999999999"/>
    <n v="44201.065999999999"/>
    <x v="0"/>
    <x v="0"/>
    <x v="0"/>
    <x v="0"/>
    <n v="1.154911"/>
    <n v="1.154911"/>
    <s v="2732.3748"/>
    <s v="2732.3748"/>
    <n v="0"/>
    <n v="0"/>
    <n v="0"/>
    <n v="0"/>
  </r>
  <r>
    <x v="0"/>
    <s v="P52427854"/>
    <x v="0"/>
    <x v="17"/>
    <x v="17"/>
    <x v="17"/>
    <x v="1"/>
    <x v="0"/>
    <x v="0"/>
    <x v="0"/>
    <x v="0"/>
    <x v="1"/>
    <x v="1"/>
    <n v="3065.7"/>
    <n v="3065.7"/>
    <d v="1986-07-14T00:00:00"/>
    <d v="1986-07-14T00:00:00"/>
    <d v="1993-09-14T00:00:00"/>
    <d v="1993-09-14T00:00:00"/>
    <n v="55"/>
    <n v="55"/>
    <n v="20"/>
    <n v="20"/>
    <x v="0"/>
    <x v="0"/>
    <s v="NA"/>
    <s v="NA"/>
    <x v="0"/>
    <x v="0"/>
    <s v="NA"/>
    <s v="NA"/>
    <x v="0"/>
    <x v="0"/>
    <s v="9.29"/>
    <s v="9.29"/>
    <n v="37150.464999999997"/>
    <n v="37150.464999999997"/>
    <n v="37893.336000000003"/>
    <n v="37893.336000000003"/>
    <n v="38272.269999999997"/>
    <n v="38272.269999999997"/>
    <n v="44201.065999999999"/>
    <n v="44201.065999999999"/>
    <x v="0"/>
    <x v="0"/>
    <x v="0"/>
    <x v="0"/>
    <n v="1.154911"/>
    <n v="1.154911"/>
    <s v="2732.3748"/>
    <s v="2732.3748"/>
    <n v="0"/>
    <n v="0"/>
    <n v="0"/>
    <n v="0"/>
  </r>
  <r>
    <x v="0"/>
    <s v="P52427854"/>
    <x v="0"/>
    <x v="18"/>
    <x v="18"/>
    <x v="18"/>
    <x v="3"/>
    <x v="0"/>
    <x v="0"/>
    <x v="0"/>
    <x v="0"/>
    <x v="1"/>
    <x v="1"/>
    <n v="3065.7"/>
    <n v="3065.7"/>
    <d v="1986-07-14T00:00:00"/>
    <d v="1986-07-14T00:00:00"/>
    <d v="1993-09-14T00:00:00"/>
    <d v="1993-09-14T00:00:00"/>
    <n v="55"/>
    <n v="55"/>
    <n v="20"/>
    <n v="20"/>
    <x v="0"/>
    <x v="0"/>
    <s v="NA"/>
    <s v="NA"/>
    <x v="0"/>
    <x v="0"/>
    <s v="NA"/>
    <s v="NA"/>
    <x v="0"/>
    <x v="0"/>
    <s v="9.29"/>
    <s v="9.29"/>
    <n v="37150.464999999997"/>
    <n v="37150.464999999997"/>
    <n v="37893.336000000003"/>
    <n v="37893.336000000003"/>
    <n v="38272.269999999997"/>
    <n v="38272.269999999997"/>
    <n v="44201.065999999999"/>
    <n v="44201.065999999999"/>
    <x v="0"/>
    <x v="0"/>
    <x v="0"/>
    <x v="0"/>
    <n v="1.154911"/>
    <n v="1.154911"/>
    <s v="2732.3748"/>
    <s v="2732.3748"/>
    <n v="0"/>
    <n v="0"/>
    <n v="0"/>
    <n v="0"/>
  </r>
  <r>
    <x v="0"/>
    <s v="P52427854"/>
    <x v="0"/>
    <x v="19"/>
    <x v="19"/>
    <x v="19"/>
    <x v="4"/>
    <x v="0"/>
    <x v="0"/>
    <x v="0"/>
    <x v="0"/>
    <x v="1"/>
    <x v="1"/>
    <n v="3065.7"/>
    <n v="3065.7"/>
    <d v="1986-07-14T00:00:00"/>
    <d v="1986-07-14T00:00:00"/>
    <d v="1993-09-14T00:00:00"/>
    <d v="1993-09-14T00:00:00"/>
    <n v="55"/>
    <n v="55"/>
    <n v="20"/>
    <n v="20"/>
    <x v="0"/>
    <x v="0"/>
    <s v="NA"/>
    <s v="NA"/>
    <x v="0"/>
    <x v="0"/>
    <s v="NA"/>
    <s v="NA"/>
    <x v="0"/>
    <x v="0"/>
    <s v="9.29"/>
    <s v="9.29"/>
    <n v="37150.464999999997"/>
    <n v="37150.464999999997"/>
    <n v="37893.336000000003"/>
    <n v="37893.336000000003"/>
    <n v="38272.269999999997"/>
    <n v="38272.269999999997"/>
    <n v="44201.065999999999"/>
    <n v="44201.065999999999"/>
    <x v="0"/>
    <x v="0"/>
    <x v="0"/>
    <x v="0"/>
    <n v="1.154911"/>
    <n v="1.154911"/>
    <s v="2732.3748"/>
    <s v="2732.3748"/>
    <n v="0"/>
    <n v="0"/>
    <n v="0"/>
    <n v="0"/>
  </r>
  <r>
    <x v="0"/>
    <s v="P52427854"/>
    <x v="0"/>
    <x v="20"/>
    <x v="20"/>
    <x v="20"/>
    <x v="2"/>
    <x v="0"/>
    <x v="0"/>
    <x v="0"/>
    <x v="0"/>
    <x v="1"/>
    <x v="1"/>
    <n v="3065.7"/>
    <n v="3065.7"/>
    <d v="1986-07-14T00:00:00"/>
    <d v="1986-07-14T00:00:00"/>
    <d v="1993-09-14T00:00:00"/>
    <d v="1993-09-14T00:00:00"/>
    <n v="55"/>
    <n v="55"/>
    <n v="20"/>
    <n v="20"/>
    <x v="0"/>
    <x v="0"/>
    <s v="NA"/>
    <s v="NA"/>
    <x v="0"/>
    <x v="0"/>
    <s v="NA"/>
    <s v="NA"/>
    <x v="0"/>
    <x v="0"/>
    <s v="9.29"/>
    <s v="9.29"/>
    <n v="37150.464999999997"/>
    <n v="37232.370000000003"/>
    <n v="37893.336000000003"/>
    <n v="37898.550000000003"/>
    <n v="38272.269999999997"/>
    <n v="38277.535000000003"/>
    <n v="44201.065999999999"/>
    <n v="44207.15"/>
    <x v="0"/>
    <x v="0"/>
    <x v="0"/>
    <x v="0"/>
    <n v="1.154911"/>
    <n v="1.154911"/>
    <s v="2732.3748"/>
    <s v="2732.3748"/>
    <n v="81.905000000006112"/>
    <n v="5.2139999999999418"/>
    <n v="5.2650000000066939"/>
    <n v="6.0840000000025611"/>
  </r>
  <r>
    <x v="0"/>
    <s v="P52427854"/>
    <x v="0"/>
    <x v="21"/>
    <x v="21"/>
    <x v="21"/>
    <x v="2"/>
    <x v="0"/>
    <x v="0"/>
    <x v="0"/>
    <x v="0"/>
    <x v="1"/>
    <x v="1"/>
    <n v="3065.7"/>
    <n v="3065.7"/>
    <d v="1986-07-14T00:00:00"/>
    <d v="1986-07-14T00:00:00"/>
    <d v="1993-09-14T00:00:00"/>
    <d v="1993-09-14T00:00:00"/>
    <n v="55"/>
    <n v="55"/>
    <n v="20"/>
    <n v="20"/>
    <x v="0"/>
    <x v="0"/>
    <s v="NA"/>
    <s v="NA"/>
    <x v="0"/>
    <x v="0"/>
    <s v="NA"/>
    <s v="NA"/>
    <x v="0"/>
    <x v="0"/>
    <s v="9.29"/>
    <s v="9.29"/>
    <n v="37232.370000000003"/>
    <n v="37047.593999999997"/>
    <n v="37898.550000000003"/>
    <n v="38063.637000000002"/>
    <n v="38277.535000000003"/>
    <n v="38444.269999999997"/>
    <n v="44207.15"/>
    <n v="44399.714999999997"/>
    <x v="0"/>
    <x v="0"/>
    <x v="0"/>
    <x v="0"/>
    <n v="1.154911"/>
    <n v="1.154911"/>
    <s v="2732.3748"/>
    <s v="2732.3748"/>
    <n v="-184.7760000000053"/>
    <n v="165.08699999999953"/>
    <n v="166.73499999999331"/>
    <n v="192.56499999999505"/>
  </r>
  <r>
    <x v="0"/>
    <s v="P52782784"/>
    <x v="0"/>
    <x v="0"/>
    <x v="0"/>
    <x v="0"/>
    <x v="0"/>
    <x v="0"/>
    <x v="0"/>
    <x v="1"/>
    <x v="1"/>
    <x v="2"/>
    <x v="2"/>
    <n v="132.52500000000001"/>
    <n v="132.52500000000001"/>
    <d v="1989-10-19T00:00:00"/>
    <d v="1989-10-19T00:00:00"/>
    <d v="2025-01-01T00:00:00"/>
    <d v="2025-01-01T00:00:00"/>
    <n v="45"/>
    <n v="45"/>
    <n v="30"/>
    <n v="30"/>
    <x v="0"/>
    <x v="0"/>
    <s v="NA"/>
    <s v="NA"/>
    <x v="0"/>
    <x v="0"/>
    <s v="NA"/>
    <s v="NA"/>
    <x v="1"/>
    <x v="1"/>
    <s v="5.89"/>
    <s v="5.89"/>
    <n v="1131.6265000000001"/>
    <n v="1131.6265000000001"/>
    <n v="1150.8091999999999"/>
    <n v="1150.8091999999999"/>
    <n v="1162.3172999999999"/>
    <n v="1162.3172999999999"/>
    <n v="1318.6283000000001"/>
    <n v="1318.6283000000001"/>
    <x v="0"/>
    <x v="0"/>
    <x v="0"/>
    <x v="0"/>
    <n v="1.1344822999999999"/>
    <n v="1.1344822999999999"/>
    <s v="837.558"/>
    <s v="837.558"/>
    <n v="0"/>
    <n v="0"/>
    <n v="0"/>
    <n v="0"/>
  </r>
  <r>
    <x v="0"/>
    <s v="P52782784"/>
    <x v="0"/>
    <x v="1"/>
    <x v="1"/>
    <x v="1"/>
    <x v="1"/>
    <x v="0"/>
    <x v="0"/>
    <x v="1"/>
    <x v="1"/>
    <x v="2"/>
    <x v="2"/>
    <n v="132.52500000000001"/>
    <n v="132.52500000000001"/>
    <d v="1989-10-19T00:00:00"/>
    <d v="1989-10-19T00:00:00"/>
    <d v="2025-01-01T00:00:00"/>
    <d v="2025-01-01T00:00:00"/>
    <n v="45"/>
    <n v="45"/>
    <n v="30"/>
    <n v="30"/>
    <x v="0"/>
    <x v="0"/>
    <s v="NA"/>
    <s v="NA"/>
    <x v="0"/>
    <x v="0"/>
    <s v="NA"/>
    <s v="NA"/>
    <x v="1"/>
    <x v="1"/>
    <s v="5.89"/>
    <s v="5.89"/>
    <n v="1131.6265000000001"/>
    <n v="1131.6265000000001"/>
    <n v="1150.8091999999999"/>
    <n v="1150.8091999999999"/>
    <n v="1162.3172999999999"/>
    <n v="1162.3172999999999"/>
    <n v="1318.6283000000001"/>
    <n v="1318.6283000000001"/>
    <x v="0"/>
    <x v="0"/>
    <x v="0"/>
    <x v="0"/>
    <n v="1.1344822999999999"/>
    <n v="1.1344822999999999"/>
    <s v="837.558"/>
    <s v="837.558"/>
    <n v="0"/>
    <n v="0"/>
    <n v="0"/>
    <n v="0"/>
  </r>
  <r>
    <x v="0"/>
    <s v="P52782784"/>
    <x v="0"/>
    <x v="2"/>
    <x v="2"/>
    <x v="2"/>
    <x v="2"/>
    <x v="0"/>
    <x v="0"/>
    <x v="1"/>
    <x v="1"/>
    <x v="2"/>
    <x v="2"/>
    <n v="132.52500000000001"/>
    <n v="132.52500000000001"/>
    <d v="1989-10-19T00:00:00"/>
    <d v="1989-10-19T00:00:00"/>
    <d v="2025-01-01T00:00:00"/>
    <d v="2025-01-01T00:00:00"/>
    <n v="45"/>
    <n v="45"/>
    <n v="30"/>
    <n v="30"/>
    <x v="0"/>
    <x v="0"/>
    <s v="NA"/>
    <s v="NA"/>
    <x v="0"/>
    <x v="0"/>
    <s v="NA"/>
    <s v="NA"/>
    <x v="1"/>
    <x v="1"/>
    <s v="5.89"/>
    <s v="5.89"/>
    <n v="1131.6265000000001"/>
    <n v="1131.6265000000001"/>
    <n v="1150.8091999999999"/>
    <n v="1150.8091999999999"/>
    <n v="1162.3172999999999"/>
    <n v="1162.3172999999999"/>
    <n v="1318.6283000000001"/>
    <n v="1318.6283000000001"/>
    <x v="0"/>
    <x v="0"/>
    <x v="0"/>
    <x v="0"/>
    <n v="1.1344822999999999"/>
    <n v="1.1344822999999999"/>
    <s v="837.558"/>
    <s v="837.558"/>
    <n v="0"/>
    <n v="0"/>
    <n v="0"/>
    <n v="0"/>
  </r>
  <r>
    <x v="0"/>
    <s v="P52782784"/>
    <x v="0"/>
    <x v="3"/>
    <x v="3"/>
    <x v="3"/>
    <x v="2"/>
    <x v="0"/>
    <x v="0"/>
    <x v="1"/>
    <x v="1"/>
    <x v="2"/>
    <x v="2"/>
    <n v="132.52500000000001"/>
    <n v="132.52500000000001"/>
    <d v="1989-10-19T00:00:00"/>
    <d v="1989-10-19T00:00:00"/>
    <d v="2025-01-01T00:00:00"/>
    <d v="2025-01-01T00:00:00"/>
    <n v="45"/>
    <n v="45"/>
    <n v="30"/>
    <n v="30"/>
    <x v="0"/>
    <x v="0"/>
    <s v="NA"/>
    <s v="NA"/>
    <x v="0"/>
    <x v="0"/>
    <s v="NA"/>
    <s v="NA"/>
    <x v="1"/>
    <x v="1"/>
    <s v="5.89"/>
    <s v="5.89"/>
    <n v="1131.6265000000001"/>
    <n v="1131.6265000000001"/>
    <n v="1150.8091999999999"/>
    <n v="1150.8091999999999"/>
    <n v="1162.3172999999999"/>
    <n v="1162.3172999999999"/>
    <n v="1318.6283000000001"/>
    <n v="1318.6283000000001"/>
    <x v="0"/>
    <x v="0"/>
    <x v="0"/>
    <x v="0"/>
    <n v="1.1344822999999999"/>
    <n v="1.1344822999999999"/>
    <s v="837.558"/>
    <s v="837.558"/>
    <n v="0"/>
    <n v="0"/>
    <n v="0"/>
    <n v="0"/>
  </r>
  <r>
    <x v="0"/>
    <s v="P52782784"/>
    <x v="0"/>
    <x v="4"/>
    <x v="4"/>
    <x v="4"/>
    <x v="2"/>
    <x v="0"/>
    <x v="0"/>
    <x v="1"/>
    <x v="1"/>
    <x v="2"/>
    <x v="2"/>
    <n v="132.52500000000001"/>
    <n v="132.52500000000001"/>
    <d v="1989-10-19T00:00:00"/>
    <d v="1989-10-19T00:00:00"/>
    <d v="2025-01-01T00:00:00"/>
    <d v="2025-01-01T00:00:00"/>
    <n v="45"/>
    <n v="45"/>
    <n v="30"/>
    <n v="30"/>
    <x v="0"/>
    <x v="0"/>
    <s v="NA"/>
    <s v="NA"/>
    <x v="0"/>
    <x v="0"/>
    <s v="NA"/>
    <s v="NA"/>
    <x v="1"/>
    <x v="1"/>
    <s v="5.89"/>
    <s v="5.89"/>
    <n v="1131.6265000000001"/>
    <n v="1132.4248"/>
    <n v="1150.8091999999999"/>
    <n v="1150.8599999999999"/>
    <n v="1162.3172999999999"/>
    <n v="1162.3685"/>
    <n v="1318.6283000000001"/>
    <n v="1318.6865"/>
    <x v="0"/>
    <x v="0"/>
    <x v="0"/>
    <x v="0"/>
    <n v="1.1344822999999999"/>
    <n v="1.1344822999999999"/>
    <s v="837.558"/>
    <s v="837.558"/>
    <n v="0.79829999999992651"/>
    <n v="5.0799999999981083E-2"/>
    <n v="5.1200000000108048E-2"/>
    <n v="5.819999999994252E-2"/>
  </r>
  <r>
    <x v="0"/>
    <s v="P52782784"/>
    <x v="0"/>
    <x v="5"/>
    <x v="5"/>
    <x v="5"/>
    <x v="2"/>
    <x v="0"/>
    <x v="0"/>
    <x v="1"/>
    <x v="1"/>
    <x v="2"/>
    <x v="2"/>
    <n v="132.52500000000001"/>
    <n v="132.52500000000001"/>
    <d v="1989-10-19T00:00:00"/>
    <d v="1989-10-19T00:00:00"/>
    <d v="2025-01-01T00:00:00"/>
    <d v="2025-01-01T00:00:00"/>
    <n v="45"/>
    <n v="45"/>
    <n v="30"/>
    <n v="30"/>
    <x v="0"/>
    <x v="0"/>
    <s v="NA"/>
    <s v="NA"/>
    <x v="0"/>
    <x v="0"/>
    <s v="NA"/>
    <s v="NA"/>
    <x v="1"/>
    <x v="1"/>
    <s v="5.89"/>
    <s v="5.89"/>
    <n v="1132.4248"/>
    <n v="1047.8956000000001"/>
    <n v="1150.8599999999999"/>
    <n v="1064.9535000000001"/>
    <n v="1162.3685"/>
    <n v="1075.6030000000001"/>
    <n v="1318.6865"/>
    <n v="1220.2526"/>
    <x v="0"/>
    <x v="0"/>
    <x v="0"/>
    <x v="0"/>
    <n v="1.1344822999999999"/>
    <n v="1.1344822999999999"/>
    <s v="837.558"/>
    <s v="837.558"/>
    <n v="-84.529199999999946"/>
    <n v="-85.906499999999824"/>
    <n v="-86.765499999999975"/>
    <n v="-98.433899999999994"/>
  </r>
  <r>
    <x v="0"/>
    <s v="P52782784"/>
    <x v="0"/>
    <x v="6"/>
    <x v="6"/>
    <x v="6"/>
    <x v="2"/>
    <x v="0"/>
    <x v="0"/>
    <x v="1"/>
    <x v="1"/>
    <x v="2"/>
    <x v="2"/>
    <n v="132.52500000000001"/>
    <n v="132.52500000000001"/>
    <d v="1989-10-19T00:00:00"/>
    <d v="1989-10-19T00:00:00"/>
    <d v="2025-01-01T00:00:00"/>
    <d v="2025-01-01T00:00:00"/>
    <n v="45"/>
    <n v="45"/>
    <n v="30"/>
    <n v="30"/>
    <x v="0"/>
    <x v="0"/>
    <s v="NA"/>
    <s v="NA"/>
    <x v="0"/>
    <x v="0"/>
    <s v="NA"/>
    <s v="NA"/>
    <x v="1"/>
    <x v="1"/>
    <s v="5.89"/>
    <s v="5.89"/>
    <n v="1047.8956000000001"/>
    <n v="1051.8179"/>
    <n v="1064.9535000000001"/>
    <n v="1069.0630000000001"/>
    <n v="1075.6030000000001"/>
    <n v="1079.7537"/>
    <n v="1220.2526"/>
    <n v="1224.9612999999999"/>
    <x v="0"/>
    <x v="0"/>
    <x v="0"/>
    <x v="0"/>
    <n v="1.1344822999999999"/>
    <n v="1.1344822999999999"/>
    <s v="837.558"/>
    <s v="837.558"/>
    <n v="3.9222999999999502"/>
    <n v="4.1095000000000255"/>
    <n v="4.1506999999999152"/>
    <n v="4.708699999999908"/>
  </r>
  <r>
    <x v="0"/>
    <s v="P52782784"/>
    <x v="0"/>
    <x v="7"/>
    <x v="7"/>
    <x v="7"/>
    <x v="1"/>
    <x v="0"/>
    <x v="1"/>
    <x v="1"/>
    <x v="1"/>
    <x v="2"/>
    <x v="2"/>
    <n v="132.52500000000001"/>
    <n v="132.52500000000001"/>
    <d v="1989-10-19T00:00:00"/>
    <d v="1989-10-19T00:00:00"/>
    <d v="2025-01-01T00:00:00"/>
    <d v="2025-02-01T00:00:00"/>
    <n v="45"/>
    <n v="45"/>
    <n v="30"/>
    <n v="30"/>
    <x v="0"/>
    <x v="0"/>
    <s v="NA"/>
    <s v="NA"/>
    <x v="0"/>
    <x v="0"/>
    <s v="NA"/>
    <s v="NA"/>
    <x v="1"/>
    <x v="1"/>
    <s v="5.89"/>
    <s v="5.89"/>
    <n v="1051.8179"/>
    <n v="1051.8179"/>
    <n v="1069.0630000000001"/>
    <n v="1069.0630000000001"/>
    <n v="1079.7537"/>
    <n v="1079.7537"/>
    <n v="1224.9612999999999"/>
    <n v="1224.9612999999999"/>
    <x v="0"/>
    <x v="0"/>
    <x v="0"/>
    <x v="0"/>
    <n v="1.1344822999999999"/>
    <n v="1.1344822999999999"/>
    <s v="837.558"/>
    <s v="837.558"/>
    <n v="0"/>
    <n v="0"/>
    <n v="0"/>
    <n v="0"/>
  </r>
  <r>
    <x v="0"/>
    <s v="P52782784"/>
    <x v="0"/>
    <x v="8"/>
    <x v="8"/>
    <x v="8"/>
    <x v="2"/>
    <x v="1"/>
    <x v="1"/>
    <x v="1"/>
    <x v="1"/>
    <x v="2"/>
    <x v="2"/>
    <n v="132.52500000000001"/>
    <n v="132.52500000000001"/>
    <d v="1989-10-19T00:00:00"/>
    <d v="1989-10-19T00:00:00"/>
    <d v="2025-02-01T00:00:00"/>
    <d v="2025-02-01T00:00:00"/>
    <n v="45"/>
    <n v="45"/>
    <n v="30"/>
    <n v="30"/>
    <x v="0"/>
    <x v="0"/>
    <s v="NA"/>
    <s v="NA"/>
    <x v="0"/>
    <x v="0"/>
    <s v="NA"/>
    <s v="NA"/>
    <x v="1"/>
    <x v="1"/>
    <s v="5.89"/>
    <s v="5.89"/>
    <n v="1051.8179"/>
    <n v="1051.8179"/>
    <n v="1069.0630000000001"/>
    <n v="1069.0630000000001"/>
    <n v="1079.7537"/>
    <n v="1079.7537"/>
    <n v="1224.9612999999999"/>
    <n v="1224.9612999999999"/>
    <x v="0"/>
    <x v="0"/>
    <x v="0"/>
    <x v="0"/>
    <n v="1.1344822999999999"/>
    <n v="1.1344822999999999"/>
    <s v="837.558"/>
    <s v="837.558"/>
    <n v="0"/>
    <n v="0"/>
    <n v="0"/>
    <n v="0"/>
  </r>
  <r>
    <x v="0"/>
    <s v="P52782784"/>
    <x v="0"/>
    <x v="9"/>
    <x v="9"/>
    <x v="9"/>
    <x v="2"/>
    <x v="1"/>
    <x v="1"/>
    <x v="1"/>
    <x v="1"/>
    <x v="2"/>
    <x v="2"/>
    <n v="132.52500000000001"/>
    <n v="132.52500000000001"/>
    <d v="1989-10-19T00:00:00"/>
    <d v="1989-10-19T00:00:00"/>
    <d v="2025-02-01T00:00:00"/>
    <d v="2025-02-01T00:00:00"/>
    <n v="45"/>
    <n v="45"/>
    <n v="30"/>
    <n v="30"/>
    <x v="0"/>
    <x v="0"/>
    <s v="NA"/>
    <s v="NA"/>
    <x v="0"/>
    <x v="0"/>
    <s v="NA"/>
    <s v="NA"/>
    <x v="1"/>
    <x v="1"/>
    <s v="5.89"/>
    <s v="5.89"/>
    <n v="1051.8179"/>
    <n v="1052.3077000000001"/>
    <n v="1069.0630000000001"/>
    <n v="1069.5530000000001"/>
    <n v="1079.7537"/>
    <n v="1080.2484999999999"/>
    <n v="1224.9612999999999"/>
    <n v="1225.5228"/>
    <x v="0"/>
    <x v="0"/>
    <x v="0"/>
    <x v="0"/>
    <n v="1.1344822999999999"/>
    <n v="1.1344822999999999"/>
    <s v="837.558"/>
    <s v="837.558"/>
    <n v="0.4898000000000593"/>
    <n v="0.49000000000000909"/>
    <n v="0.49479999999994106"/>
    <n v="0.56150000000002365"/>
  </r>
  <r>
    <x v="0"/>
    <s v="P52782784"/>
    <x v="0"/>
    <x v="10"/>
    <x v="10"/>
    <x v="10"/>
    <x v="2"/>
    <x v="1"/>
    <x v="1"/>
    <x v="1"/>
    <x v="1"/>
    <x v="2"/>
    <x v="2"/>
    <n v="132.52500000000001"/>
    <n v="132.52500000000001"/>
    <d v="1989-10-19T00:00:00"/>
    <d v="1989-10-19T00:00:00"/>
    <d v="2025-02-01T00:00:00"/>
    <d v="2025-02-01T00:00:00"/>
    <n v="45"/>
    <n v="45"/>
    <n v="30"/>
    <n v="30"/>
    <x v="0"/>
    <x v="0"/>
    <s v="NA"/>
    <s v="NA"/>
    <x v="0"/>
    <x v="0"/>
    <s v="NA"/>
    <s v="NA"/>
    <x v="1"/>
    <x v="1"/>
    <s v="5.89"/>
    <s v="5.89"/>
    <n v="1052.3077000000001"/>
    <n v="1045.4676999999999"/>
    <n v="1069.5530000000001"/>
    <n v="1062.6007999999999"/>
    <n v="1080.2484999999999"/>
    <n v="1073.2267999999999"/>
    <n v="1225.5228"/>
    <n v="1217.5569"/>
    <x v="0"/>
    <x v="0"/>
    <x v="0"/>
    <x v="0"/>
    <n v="1.1344822999999999"/>
    <n v="1.1344822999999999"/>
    <s v="837.558"/>
    <s v="837.558"/>
    <n v="-6.8400000000001455"/>
    <n v="-6.9522000000001754"/>
    <n v="-7.0217000000000098"/>
    <n v="-7.9658999999999196"/>
  </r>
  <r>
    <x v="0"/>
    <s v="P52782784"/>
    <x v="0"/>
    <x v="11"/>
    <x v="11"/>
    <x v="11"/>
    <x v="2"/>
    <x v="1"/>
    <x v="1"/>
    <x v="1"/>
    <x v="1"/>
    <x v="2"/>
    <x v="2"/>
    <n v="132.52500000000001"/>
    <n v="132.52500000000001"/>
    <d v="1989-10-19T00:00:00"/>
    <d v="1989-10-19T00:00:00"/>
    <d v="2025-02-01T00:00:00"/>
    <d v="2025-02-01T00:00:00"/>
    <n v="45"/>
    <n v="45"/>
    <n v="30"/>
    <n v="30"/>
    <x v="0"/>
    <x v="0"/>
    <s v="NA"/>
    <s v="NA"/>
    <x v="0"/>
    <x v="0"/>
    <s v="NA"/>
    <s v="NA"/>
    <x v="1"/>
    <x v="1"/>
    <s v="5.89"/>
    <s v="5.89"/>
    <n v="1045.4676999999999"/>
    <n v="1042.2861"/>
    <n v="1062.6007999999999"/>
    <n v="1059.3670999999999"/>
    <n v="1073.2267999999999"/>
    <n v="1069.9607000000001"/>
    <n v="1217.5569"/>
    <n v="1213.8514"/>
    <x v="0"/>
    <x v="0"/>
    <x v="0"/>
    <x v="0"/>
    <n v="1.1344822999999999"/>
    <n v="1.1344822999999999"/>
    <s v="837.558"/>
    <s v="837.558"/>
    <n v="-3.1815999999998894"/>
    <n v="-3.2336999999999989"/>
    <n v="-3.2660999999998239"/>
    <n v="-3.7055000000000291"/>
  </r>
  <r>
    <x v="0"/>
    <s v="P52782784"/>
    <x v="0"/>
    <x v="12"/>
    <x v="12"/>
    <x v="12"/>
    <x v="2"/>
    <x v="1"/>
    <x v="1"/>
    <x v="1"/>
    <x v="1"/>
    <x v="2"/>
    <x v="2"/>
    <n v="132.52500000000001"/>
    <n v="132.52500000000001"/>
    <d v="1989-10-19T00:00:00"/>
    <d v="1989-10-19T00:00:00"/>
    <d v="2025-02-01T00:00:00"/>
    <d v="2025-02-01T00:00:00"/>
    <n v="45"/>
    <n v="45"/>
    <n v="30"/>
    <n v="30"/>
    <x v="0"/>
    <x v="0"/>
    <s v="NA"/>
    <s v="NA"/>
    <x v="0"/>
    <x v="0"/>
    <s v="NA"/>
    <s v="NA"/>
    <x v="1"/>
    <x v="1"/>
    <s v="5.89"/>
    <s v="5.89"/>
    <n v="1042.2861"/>
    <n v="1046.1874"/>
    <n v="1059.3670999999999"/>
    <n v="1063.3530000000001"/>
    <n v="1069.9607000000001"/>
    <n v="1073.9866"/>
    <n v="1213.8514"/>
    <n v="1218.4186999999999"/>
    <x v="0"/>
    <x v="0"/>
    <x v="0"/>
    <x v="0"/>
    <n v="1.1344822999999999"/>
    <n v="1.1344822999999999"/>
    <s v="837.558"/>
    <s v="837.558"/>
    <n v="3.901299999999992"/>
    <n v="3.9859000000001288"/>
    <n v="4.025899999999865"/>
    <n v="4.567299999999932"/>
  </r>
  <r>
    <x v="0"/>
    <s v="P52782784"/>
    <x v="0"/>
    <x v="13"/>
    <x v="13"/>
    <x v="13"/>
    <x v="2"/>
    <x v="1"/>
    <x v="1"/>
    <x v="1"/>
    <x v="1"/>
    <x v="2"/>
    <x v="2"/>
    <n v="132.52500000000001"/>
    <n v="132.52500000000001"/>
    <d v="1989-10-19T00:00:00"/>
    <d v="1989-10-19T00:00:00"/>
    <d v="2025-02-01T00:00:00"/>
    <d v="2025-02-01T00:00:00"/>
    <n v="45"/>
    <n v="45"/>
    <n v="30"/>
    <n v="30"/>
    <x v="0"/>
    <x v="0"/>
    <s v="NA"/>
    <s v="NA"/>
    <x v="0"/>
    <x v="0"/>
    <s v="NA"/>
    <s v="NA"/>
    <x v="1"/>
    <x v="1"/>
    <s v="5.89"/>
    <s v="5.89"/>
    <n v="1046.1874"/>
    <n v="1046.1874"/>
    <n v="1063.3530000000001"/>
    <n v="1063.3530000000001"/>
    <n v="1073.9866"/>
    <n v="1073.9866"/>
    <n v="1218.4186999999999"/>
    <n v="1218.4186999999999"/>
    <x v="0"/>
    <x v="0"/>
    <x v="0"/>
    <x v="0"/>
    <n v="1.1344822999999999"/>
    <n v="1.1344822999999999"/>
    <s v="837.558"/>
    <s v="838.88324"/>
    <n v="0"/>
    <n v="0"/>
    <n v="0"/>
    <n v="0"/>
  </r>
  <r>
    <x v="0"/>
    <s v="P52782784"/>
    <x v="0"/>
    <x v="14"/>
    <x v="14"/>
    <x v="14"/>
    <x v="2"/>
    <x v="1"/>
    <x v="1"/>
    <x v="1"/>
    <x v="1"/>
    <x v="2"/>
    <x v="2"/>
    <n v="132.52500000000001"/>
    <n v="132.52500000000001"/>
    <d v="1989-10-19T00:00:00"/>
    <d v="1989-10-19T00:00:00"/>
    <d v="2025-02-01T00:00:00"/>
    <d v="2025-02-01T00:00:00"/>
    <n v="45"/>
    <n v="45"/>
    <n v="30"/>
    <n v="30"/>
    <x v="0"/>
    <x v="0"/>
    <s v="NA"/>
    <s v="NA"/>
    <x v="0"/>
    <x v="0"/>
    <s v="NA"/>
    <s v="NA"/>
    <x v="1"/>
    <x v="1"/>
    <s v="5.89"/>
    <s v="5.89"/>
    <n v="1046.1874"/>
    <n v="1046.1874"/>
    <n v="1063.3530000000001"/>
    <n v="1063.3530000000001"/>
    <n v="1073.9866"/>
    <n v="1073.9866"/>
    <n v="1218.4186999999999"/>
    <n v="1218.4186999999999"/>
    <x v="0"/>
    <x v="0"/>
    <x v="0"/>
    <x v="0"/>
    <n v="1.1344822999999999"/>
    <n v="1.1344822999999999"/>
    <s v="838.88324"/>
    <s v="838.88324"/>
    <n v="0"/>
    <n v="0"/>
    <n v="0"/>
    <n v="0"/>
  </r>
  <r>
    <x v="0"/>
    <s v="P52782784"/>
    <x v="0"/>
    <x v="15"/>
    <x v="15"/>
    <x v="15"/>
    <x v="2"/>
    <x v="1"/>
    <x v="1"/>
    <x v="1"/>
    <x v="1"/>
    <x v="2"/>
    <x v="2"/>
    <n v="132.52500000000001"/>
    <n v="132.52500000000001"/>
    <d v="1989-10-19T00:00:00"/>
    <d v="1989-10-19T00:00:00"/>
    <d v="2025-02-01T00:00:00"/>
    <d v="2025-02-01T00:00:00"/>
    <n v="45"/>
    <n v="45"/>
    <n v="30"/>
    <n v="30"/>
    <x v="0"/>
    <x v="0"/>
    <s v="NA"/>
    <s v="NA"/>
    <x v="0"/>
    <x v="0"/>
    <s v="NA"/>
    <s v="NA"/>
    <x v="1"/>
    <x v="1"/>
    <s v="5.89"/>
    <s v="5.89"/>
    <n v="1046.1874"/>
    <n v="1046.1874"/>
    <n v="1063.3530000000001"/>
    <n v="1063.3530000000001"/>
    <n v="1073.9866"/>
    <n v="1073.9866"/>
    <n v="1218.4186999999999"/>
    <n v="1218.4186999999999"/>
    <x v="0"/>
    <x v="0"/>
    <x v="0"/>
    <x v="0"/>
    <n v="1.1344822999999999"/>
    <n v="1.1344822999999999"/>
    <s v="838.88324"/>
    <s v="838.88324"/>
    <n v="0"/>
    <n v="0"/>
    <n v="0"/>
    <n v="0"/>
  </r>
  <r>
    <x v="0"/>
    <s v="P52782784"/>
    <x v="0"/>
    <x v="16"/>
    <x v="16"/>
    <x v="16"/>
    <x v="2"/>
    <x v="1"/>
    <x v="1"/>
    <x v="1"/>
    <x v="1"/>
    <x v="2"/>
    <x v="2"/>
    <n v="132.52500000000001"/>
    <n v="132.52500000000001"/>
    <d v="1989-10-19T00:00:00"/>
    <d v="1989-10-19T00:00:00"/>
    <d v="2025-02-01T00:00:00"/>
    <d v="2025-02-01T00:00:00"/>
    <n v="45"/>
    <n v="45"/>
    <n v="30"/>
    <n v="30"/>
    <x v="0"/>
    <x v="0"/>
    <s v="NA"/>
    <s v="NA"/>
    <x v="0"/>
    <x v="0"/>
    <s v="NA"/>
    <s v="NA"/>
    <x v="1"/>
    <x v="1"/>
    <s v="5.89"/>
    <s v="5.89"/>
    <n v="1046.1874"/>
    <n v="1046.1874"/>
    <n v="1063.3530000000001"/>
    <n v="1063.3530000000001"/>
    <n v="1073.9866"/>
    <n v="1073.9866"/>
    <n v="1218.4186999999999"/>
    <n v="1218.4186999999999"/>
    <x v="0"/>
    <x v="0"/>
    <x v="0"/>
    <x v="0"/>
    <n v="1.1344822999999999"/>
    <n v="1.1344822999999999"/>
    <s v="838.88324"/>
    <s v="838.88324"/>
    <n v="0"/>
    <n v="0"/>
    <n v="0"/>
    <n v="0"/>
  </r>
  <r>
    <x v="0"/>
    <s v="P52782784"/>
    <x v="0"/>
    <x v="17"/>
    <x v="17"/>
    <x v="17"/>
    <x v="1"/>
    <x v="1"/>
    <x v="2"/>
    <x v="1"/>
    <x v="1"/>
    <x v="2"/>
    <x v="1"/>
    <n v="132.52500000000001"/>
    <n v="132.52500000000001"/>
    <d v="1989-10-19T00:00:00"/>
    <d v="1989-10-19T00:00:00"/>
    <d v="2025-02-01T00:00:00"/>
    <d v="2025-01-01T00:00:00"/>
    <n v="45"/>
    <n v="45"/>
    <n v="30"/>
    <n v="30"/>
    <x v="0"/>
    <x v="0"/>
    <s v="NA"/>
    <s v="NA"/>
    <x v="0"/>
    <x v="0"/>
    <s v="NA"/>
    <s v="NA"/>
    <x v="1"/>
    <x v="1"/>
    <s v="5.89"/>
    <s v="5.89"/>
    <n v="1046.1874"/>
    <n v="1045.7003999999999"/>
    <n v="1063.3530000000001"/>
    <n v="1062.866"/>
    <n v="1073.9866"/>
    <n v="1073.4946"/>
    <n v="1218.4186999999999"/>
    <n v="1217.8606"/>
    <x v="0"/>
    <x v="0"/>
    <x v="0"/>
    <x v="0"/>
    <n v="1.1344822999999999"/>
    <n v="1.1344822999999999"/>
    <s v="838.88324"/>
    <s v="656.1931"/>
    <n v="-0.48700000000008004"/>
    <n v="-0.48700000000008004"/>
    <n v="-0.4919999999999618"/>
    <n v="-0.55809999999996762"/>
  </r>
  <r>
    <x v="0"/>
    <s v="P52782784"/>
    <x v="0"/>
    <x v="18"/>
    <x v="18"/>
    <x v="18"/>
    <x v="3"/>
    <x v="2"/>
    <x v="2"/>
    <x v="1"/>
    <x v="1"/>
    <x v="1"/>
    <x v="1"/>
    <n v="132.52500000000001"/>
    <n v="132.52500000000001"/>
    <d v="1989-10-19T00:00:00"/>
    <d v="1989-10-19T00:00:00"/>
    <d v="2025-01-01T00:00:00"/>
    <d v="2025-01-01T00:00:00"/>
    <n v="45"/>
    <n v="45"/>
    <n v="30"/>
    <n v="30"/>
    <x v="0"/>
    <x v="0"/>
    <s v="NA"/>
    <s v="NA"/>
    <x v="0"/>
    <x v="0"/>
    <s v="NA"/>
    <s v="NA"/>
    <x v="1"/>
    <x v="1"/>
    <s v="5.89"/>
    <s v="5.89"/>
    <n v="1045.7003999999999"/>
    <n v="1045.7003999999999"/>
    <n v="1062.866"/>
    <n v="1062.866"/>
    <n v="1073.4946"/>
    <n v="1073.4946"/>
    <n v="1217.8606"/>
    <n v="1217.8606"/>
    <x v="0"/>
    <x v="0"/>
    <x v="0"/>
    <x v="0"/>
    <n v="1.1344822999999999"/>
    <n v="1.1344822999999999"/>
    <s v="656.1931"/>
    <s v="656.1931"/>
    <n v="0"/>
    <n v="0"/>
    <n v="0"/>
    <n v="0"/>
  </r>
  <r>
    <x v="0"/>
    <s v="P52782784"/>
    <x v="0"/>
    <x v="19"/>
    <x v="19"/>
    <x v="19"/>
    <x v="4"/>
    <x v="2"/>
    <x v="2"/>
    <x v="1"/>
    <x v="1"/>
    <x v="1"/>
    <x v="1"/>
    <n v="132.52500000000001"/>
    <n v="132.52500000000001"/>
    <d v="1989-10-19T00:00:00"/>
    <d v="1989-10-19T00:00:00"/>
    <d v="2025-01-01T00:00:00"/>
    <d v="2025-01-01T00:00:00"/>
    <n v="45"/>
    <n v="45"/>
    <n v="30"/>
    <n v="30"/>
    <x v="0"/>
    <x v="0"/>
    <s v="NA"/>
    <s v="NA"/>
    <x v="0"/>
    <x v="0"/>
    <s v="NA"/>
    <s v="NA"/>
    <x v="1"/>
    <x v="1"/>
    <s v="5.89"/>
    <s v="5.89"/>
    <n v="1045.7003999999999"/>
    <n v="1045.7003999999999"/>
    <n v="1062.866"/>
    <n v="1062.866"/>
    <n v="1073.4946"/>
    <n v="1073.4946"/>
    <n v="1217.8606"/>
    <n v="1217.8606"/>
    <x v="0"/>
    <x v="0"/>
    <x v="0"/>
    <x v="0"/>
    <n v="1.1344822999999999"/>
    <n v="1.1344822999999999"/>
    <s v="656.1931"/>
    <s v="656.1931"/>
    <n v="0"/>
    <n v="0"/>
    <n v="0"/>
    <n v="0"/>
  </r>
  <r>
    <x v="0"/>
    <s v="P52782784"/>
    <x v="0"/>
    <x v="20"/>
    <x v="20"/>
    <x v="20"/>
    <x v="2"/>
    <x v="2"/>
    <x v="2"/>
    <x v="1"/>
    <x v="1"/>
    <x v="1"/>
    <x v="1"/>
    <n v="132.52500000000001"/>
    <n v="132.52500000000001"/>
    <d v="1989-10-19T00:00:00"/>
    <d v="1989-10-19T00:00:00"/>
    <d v="2025-01-01T00:00:00"/>
    <d v="2025-01-01T00:00:00"/>
    <n v="45"/>
    <n v="45"/>
    <n v="30"/>
    <n v="30"/>
    <x v="0"/>
    <x v="0"/>
    <s v="NA"/>
    <s v="NA"/>
    <x v="0"/>
    <x v="0"/>
    <s v="NA"/>
    <s v="NA"/>
    <x v="1"/>
    <x v="1"/>
    <s v="5.89"/>
    <s v="5.89"/>
    <n v="1045.7003999999999"/>
    <n v="1048.0684000000001"/>
    <n v="1062.866"/>
    <n v="1063.0162"/>
    <n v="1073.4946"/>
    <n v="1073.6464000000001"/>
    <n v="1217.8606"/>
    <n v="1218.0328"/>
    <x v="0"/>
    <x v="0"/>
    <x v="0"/>
    <x v="0"/>
    <n v="1.1344822999999999"/>
    <n v="1.1344822999999999"/>
    <s v="656.1931"/>
    <s v="656.1931"/>
    <n v="2.3680000000001655"/>
    <n v="0.15020000000004075"/>
    <n v="0.15180000000009386"/>
    <n v="0.17219999999997526"/>
  </r>
  <r>
    <x v="0"/>
    <s v="P52782784"/>
    <x v="0"/>
    <x v="21"/>
    <x v="21"/>
    <x v="21"/>
    <x v="2"/>
    <x v="2"/>
    <x v="2"/>
    <x v="1"/>
    <x v="1"/>
    <x v="1"/>
    <x v="1"/>
    <n v="132.52500000000001"/>
    <n v="132.52500000000001"/>
    <d v="1989-10-19T00:00:00"/>
    <d v="1989-10-19T00:00:00"/>
    <d v="2025-01-01T00:00:00"/>
    <d v="2025-01-01T00:00:00"/>
    <n v="45"/>
    <n v="45"/>
    <n v="30"/>
    <n v="30"/>
    <x v="0"/>
    <x v="0"/>
    <s v="NA"/>
    <s v="NA"/>
    <x v="0"/>
    <x v="0"/>
    <s v="NA"/>
    <s v="NA"/>
    <x v="1"/>
    <x v="1"/>
    <s v="5.89"/>
    <s v="5.89"/>
    <n v="1048.0684000000001"/>
    <n v="1044.1600000000001"/>
    <n v="1063.0162"/>
    <n v="1066.7340999999999"/>
    <n v="1073.6464000000001"/>
    <n v="1077.4014"/>
    <n v="1218.0328"/>
    <n v="1222.2927"/>
    <x v="0"/>
    <x v="0"/>
    <x v="0"/>
    <x v="0"/>
    <n v="1.1344822999999999"/>
    <n v="1.1344822999999999"/>
    <s v="656.1931"/>
    <s v="656.1931"/>
    <n v="-3.9084000000000287"/>
    <n v="3.7178999999998723"/>
    <n v="3.7549999999998818"/>
    <n v="4.259900000000016"/>
  </r>
  <r>
    <x v="0"/>
    <s v="P52800539"/>
    <x v="0"/>
    <x v="0"/>
    <x v="0"/>
    <x v="0"/>
    <x v="0"/>
    <x v="0"/>
    <x v="0"/>
    <x v="1"/>
    <x v="1"/>
    <x v="0"/>
    <x v="0"/>
    <n v="662.34"/>
    <n v="662.34"/>
    <d v="1998-12-21T00:00:00"/>
    <d v="1998-12-21T00:00:00"/>
    <d v="2017-12-21T00:00:00"/>
    <d v="2017-12-21T00:00:00"/>
    <n v="19"/>
    <n v="19"/>
    <n v="56"/>
    <n v="56"/>
    <x v="1"/>
    <x v="1"/>
    <s v="59"/>
    <s v="59"/>
    <x v="1"/>
    <x v="1"/>
    <s v="59"/>
    <s v="59"/>
    <x v="0"/>
    <x v="0"/>
    <s v="5.81"/>
    <s v="5.81"/>
    <n v="655.05240000000003"/>
    <n v="655.05240000000003"/>
    <n v="665.57354999999995"/>
    <n v="665.57354999999995"/>
    <n v="672.22929999999997"/>
    <n v="672.22929999999997"/>
    <n v="3298.4533999999999"/>
    <n v="3298.4533999999999"/>
    <x v="0"/>
    <x v="0"/>
    <x v="0"/>
    <x v="0"/>
    <n v="1.0897813999999999"/>
    <n v="1.0897813999999999"/>
    <s v="3298.4534"/>
    <s v="3298.4534"/>
    <n v="0"/>
    <n v="0"/>
    <n v="0"/>
    <n v="0"/>
  </r>
  <r>
    <x v="0"/>
    <s v="P52800539"/>
    <x v="0"/>
    <x v="1"/>
    <x v="1"/>
    <x v="1"/>
    <x v="1"/>
    <x v="0"/>
    <x v="0"/>
    <x v="1"/>
    <x v="1"/>
    <x v="0"/>
    <x v="0"/>
    <n v="662.34"/>
    <n v="662.34"/>
    <d v="1998-12-21T00:00:00"/>
    <d v="1998-12-21T00:00:00"/>
    <d v="2017-12-21T00:00:00"/>
    <d v="2017-12-21T00:00:00"/>
    <n v="19"/>
    <n v="19"/>
    <n v="56"/>
    <n v="56"/>
    <x v="1"/>
    <x v="1"/>
    <s v="59"/>
    <s v="59"/>
    <x v="1"/>
    <x v="1"/>
    <s v="59"/>
    <s v="59"/>
    <x v="0"/>
    <x v="0"/>
    <s v="5.81"/>
    <s v="5.81"/>
    <n v="655.05240000000003"/>
    <n v="655.05240000000003"/>
    <n v="665.57354999999995"/>
    <n v="665.57354999999995"/>
    <n v="672.22929999999997"/>
    <n v="672.22929999999997"/>
    <n v="3298.4533999999999"/>
    <n v="3298.4533999999999"/>
    <x v="0"/>
    <x v="0"/>
    <x v="0"/>
    <x v="0"/>
    <n v="1.0897813999999999"/>
    <n v="1.0897813999999999"/>
    <s v="3298.4534"/>
    <s v="3298.4534"/>
    <n v="0"/>
    <n v="0"/>
    <n v="0"/>
    <n v="0"/>
  </r>
  <r>
    <x v="0"/>
    <s v="P52800539"/>
    <x v="0"/>
    <x v="2"/>
    <x v="2"/>
    <x v="2"/>
    <x v="2"/>
    <x v="0"/>
    <x v="0"/>
    <x v="1"/>
    <x v="1"/>
    <x v="0"/>
    <x v="0"/>
    <n v="662.34"/>
    <n v="662.34"/>
    <d v="1998-12-21T00:00:00"/>
    <d v="1998-12-21T00:00:00"/>
    <d v="2017-12-21T00:00:00"/>
    <d v="2017-12-21T00:00:00"/>
    <n v="19"/>
    <n v="19"/>
    <n v="56"/>
    <n v="56"/>
    <x v="1"/>
    <x v="1"/>
    <s v="59"/>
    <s v="59"/>
    <x v="1"/>
    <x v="1"/>
    <s v="59"/>
    <s v="59"/>
    <x v="0"/>
    <x v="0"/>
    <s v="5.81"/>
    <s v="5.81"/>
    <n v="655.05240000000003"/>
    <n v="655.05240000000003"/>
    <n v="665.57354999999995"/>
    <n v="665.57354999999995"/>
    <n v="672.22929999999997"/>
    <n v="672.22924999999998"/>
    <n v="3298.4533999999999"/>
    <n v="3298.4533999999999"/>
    <x v="0"/>
    <x v="0"/>
    <x v="0"/>
    <x v="0"/>
    <n v="1.0897813999999999"/>
    <n v="1.0897813999999999"/>
    <s v="3298.4534"/>
    <s v="3298.4534"/>
    <n v="0"/>
    <n v="0"/>
    <n v="-4.9999999987448973E-5"/>
    <n v="0"/>
  </r>
  <r>
    <x v="0"/>
    <s v="P52800539"/>
    <x v="0"/>
    <x v="3"/>
    <x v="3"/>
    <x v="3"/>
    <x v="2"/>
    <x v="0"/>
    <x v="0"/>
    <x v="1"/>
    <x v="1"/>
    <x v="0"/>
    <x v="0"/>
    <n v="662.34"/>
    <n v="662.34"/>
    <d v="1998-12-21T00:00:00"/>
    <d v="1998-12-21T00:00:00"/>
    <d v="2017-12-21T00:00:00"/>
    <d v="2017-12-21T00:00:00"/>
    <n v="19"/>
    <n v="19"/>
    <n v="56"/>
    <n v="56"/>
    <x v="1"/>
    <x v="1"/>
    <s v="59"/>
    <s v="59"/>
    <x v="1"/>
    <x v="1"/>
    <s v="59"/>
    <s v="59"/>
    <x v="0"/>
    <x v="0"/>
    <s v="5.81"/>
    <s v="5.81"/>
    <n v="655.05240000000003"/>
    <n v="655.05240000000003"/>
    <n v="665.57354999999995"/>
    <n v="665.57354999999995"/>
    <n v="672.22924999999998"/>
    <n v="672.22924999999998"/>
    <n v="3298.4533999999999"/>
    <n v="3298.4533999999999"/>
    <x v="0"/>
    <x v="0"/>
    <x v="0"/>
    <x v="0"/>
    <n v="1.0897813999999999"/>
    <n v="1.0897813999999999"/>
    <s v="3298.4534"/>
    <s v="3298.4534"/>
    <n v="0"/>
    <n v="0"/>
    <n v="0"/>
    <n v="0"/>
  </r>
  <r>
    <x v="0"/>
    <s v="P52800539"/>
    <x v="0"/>
    <x v="4"/>
    <x v="4"/>
    <x v="4"/>
    <x v="2"/>
    <x v="0"/>
    <x v="0"/>
    <x v="1"/>
    <x v="1"/>
    <x v="0"/>
    <x v="0"/>
    <n v="662.34"/>
    <n v="662.34"/>
    <d v="1998-12-21T00:00:00"/>
    <d v="1998-12-21T00:00:00"/>
    <d v="2017-12-21T00:00:00"/>
    <d v="2017-12-21T00:00:00"/>
    <n v="19"/>
    <n v="19"/>
    <n v="56"/>
    <n v="56"/>
    <x v="1"/>
    <x v="1"/>
    <s v="59"/>
    <s v="59"/>
    <x v="1"/>
    <x v="1"/>
    <s v="59"/>
    <s v="59"/>
    <x v="0"/>
    <x v="0"/>
    <s v="5.81"/>
    <s v="5.81"/>
    <n v="655.05240000000003"/>
    <n v="655.51459999999997"/>
    <n v="665.57354999999995"/>
    <n v="665.60289999999998"/>
    <n v="672.22924999999998"/>
    <n v="672.25890000000004"/>
    <n v="3298.4533999999999"/>
    <n v="3298.4533999999999"/>
    <x v="0"/>
    <x v="0"/>
    <x v="0"/>
    <x v="0"/>
    <n v="1.0897813999999999"/>
    <n v="1.0897813999999999"/>
    <s v="3298.4534"/>
    <s v="3298.4534"/>
    <n v="0.46219999999993888"/>
    <n v="2.9350000000022192E-2"/>
    <n v="2.9650000000060572E-2"/>
    <n v="0"/>
  </r>
  <r>
    <x v="0"/>
    <s v="P52800539"/>
    <x v="0"/>
    <x v="5"/>
    <x v="5"/>
    <x v="5"/>
    <x v="2"/>
    <x v="0"/>
    <x v="0"/>
    <x v="1"/>
    <x v="1"/>
    <x v="0"/>
    <x v="0"/>
    <n v="662.34"/>
    <n v="662.34"/>
    <d v="1998-12-21T00:00:00"/>
    <d v="1998-12-21T00:00:00"/>
    <d v="2017-12-21T00:00:00"/>
    <d v="2017-12-21T00:00:00"/>
    <n v="19"/>
    <n v="19"/>
    <n v="56"/>
    <n v="56"/>
    <x v="1"/>
    <x v="1"/>
    <s v="59"/>
    <s v="59"/>
    <x v="1"/>
    <x v="1"/>
    <s v="59"/>
    <s v="59"/>
    <x v="0"/>
    <x v="0"/>
    <s v="5.81"/>
    <s v="5.81"/>
    <n v="655.51459999999997"/>
    <n v="606.47686999999996"/>
    <n v="665.60289999999998"/>
    <n v="615.81055000000003"/>
    <n v="672.25890000000004"/>
    <n v="621.96860000000004"/>
    <n v="3298.4533999999999"/>
    <n v="3298.4533999999999"/>
    <x v="0"/>
    <x v="0"/>
    <x v="0"/>
    <x v="0"/>
    <n v="1.0897813999999999"/>
    <n v="1.0897813999999999"/>
    <s v="3298.4534"/>
    <s v="3298.4534"/>
    <n v="-49.03773000000001"/>
    <n v="-49.792349999999942"/>
    <n v="-50.290300000000002"/>
    <n v="0"/>
  </r>
  <r>
    <x v="0"/>
    <s v="P52800539"/>
    <x v="0"/>
    <x v="6"/>
    <x v="6"/>
    <x v="6"/>
    <x v="2"/>
    <x v="0"/>
    <x v="0"/>
    <x v="1"/>
    <x v="1"/>
    <x v="0"/>
    <x v="0"/>
    <n v="662.34"/>
    <n v="662.34"/>
    <d v="1998-12-21T00:00:00"/>
    <d v="1998-12-21T00:00:00"/>
    <d v="2017-12-21T00:00:00"/>
    <d v="2017-12-21T00:00:00"/>
    <n v="19"/>
    <n v="19"/>
    <n v="56"/>
    <n v="56"/>
    <x v="1"/>
    <x v="1"/>
    <s v="59"/>
    <s v="59"/>
    <x v="1"/>
    <x v="1"/>
    <s v="59"/>
    <s v="59"/>
    <x v="0"/>
    <x v="0"/>
    <s v="5.81"/>
    <s v="5.81"/>
    <n v="606.47686999999996"/>
    <n v="608.74694999999997"/>
    <n v="615.81055000000003"/>
    <n v="618.18690000000004"/>
    <n v="621.96860000000004"/>
    <n v="624.36879999999996"/>
    <n v="3298.4533999999999"/>
    <n v="3298.4533999999999"/>
    <x v="0"/>
    <x v="0"/>
    <x v="0"/>
    <x v="0"/>
    <n v="1.0897813999999999"/>
    <n v="1.0897813999999999"/>
    <s v="3298.4534"/>
    <s v="3298.4534"/>
    <n v="2.2700800000000072"/>
    <n v="2.3763500000000022"/>
    <n v="2.4001999999999271"/>
    <n v="0"/>
  </r>
  <r>
    <x v="0"/>
    <s v="P52800539"/>
    <x v="0"/>
    <x v="7"/>
    <x v="7"/>
    <x v="7"/>
    <x v="1"/>
    <x v="0"/>
    <x v="0"/>
    <x v="1"/>
    <x v="1"/>
    <x v="0"/>
    <x v="0"/>
    <n v="662.34"/>
    <n v="662.34"/>
    <d v="1998-12-21T00:00:00"/>
    <d v="1998-12-21T00:00:00"/>
    <d v="2017-12-21T00:00:00"/>
    <d v="2017-12-21T00:00:00"/>
    <n v="19"/>
    <n v="19"/>
    <n v="56"/>
    <n v="56"/>
    <x v="1"/>
    <x v="1"/>
    <s v="59"/>
    <s v="59"/>
    <x v="1"/>
    <x v="1"/>
    <s v="59"/>
    <s v="59"/>
    <x v="0"/>
    <x v="0"/>
    <s v="5.81"/>
    <s v="5.81"/>
    <n v="608.74694999999997"/>
    <n v="608.74694999999997"/>
    <n v="618.18690000000004"/>
    <n v="618.18690000000004"/>
    <n v="624.36879999999996"/>
    <n v="624.36879999999996"/>
    <n v="3298.4533999999999"/>
    <n v="3298.4533999999999"/>
    <x v="0"/>
    <x v="0"/>
    <x v="0"/>
    <x v="0"/>
    <n v="1.0897813999999999"/>
    <n v="1.0897813999999999"/>
    <s v="3298.4534"/>
    <s v="3298.4534"/>
    <n v="0"/>
    <n v="0"/>
    <n v="0"/>
    <n v="0"/>
  </r>
  <r>
    <x v="0"/>
    <s v="P52800539"/>
    <x v="0"/>
    <x v="8"/>
    <x v="8"/>
    <x v="8"/>
    <x v="2"/>
    <x v="0"/>
    <x v="0"/>
    <x v="1"/>
    <x v="1"/>
    <x v="0"/>
    <x v="0"/>
    <n v="662.34"/>
    <n v="662.34"/>
    <d v="1998-12-21T00:00:00"/>
    <d v="1998-12-21T00:00:00"/>
    <d v="2017-12-21T00:00:00"/>
    <d v="2017-12-21T00:00:00"/>
    <n v="19"/>
    <n v="19"/>
    <n v="56"/>
    <n v="56"/>
    <x v="1"/>
    <x v="1"/>
    <s v="59"/>
    <s v="59"/>
    <x v="1"/>
    <x v="1"/>
    <s v="59"/>
    <s v="59"/>
    <x v="0"/>
    <x v="0"/>
    <s v="5.81"/>
    <s v="5.81"/>
    <n v="608.74694999999997"/>
    <n v="608.74694999999997"/>
    <n v="618.18690000000004"/>
    <n v="618.18690000000004"/>
    <n v="624.36879999999996"/>
    <n v="624.36879999999996"/>
    <n v="3298.4533999999999"/>
    <n v="3298.4533999999999"/>
    <x v="0"/>
    <x v="0"/>
    <x v="0"/>
    <x v="0"/>
    <n v="1.0897813999999999"/>
    <n v="1.0897813999999999"/>
    <s v="3298.4534"/>
    <s v="3298.4534"/>
    <n v="0"/>
    <n v="0"/>
    <n v="0"/>
    <n v="0"/>
  </r>
  <r>
    <x v="0"/>
    <s v="P52800539"/>
    <x v="0"/>
    <x v="9"/>
    <x v="9"/>
    <x v="9"/>
    <x v="2"/>
    <x v="0"/>
    <x v="0"/>
    <x v="1"/>
    <x v="1"/>
    <x v="0"/>
    <x v="0"/>
    <n v="662.34"/>
    <n v="662.34"/>
    <d v="1998-12-21T00:00:00"/>
    <d v="1998-12-21T00:00:00"/>
    <d v="2017-12-21T00:00:00"/>
    <d v="2017-12-21T00:00:00"/>
    <n v="19"/>
    <n v="19"/>
    <n v="56"/>
    <n v="56"/>
    <x v="1"/>
    <x v="1"/>
    <s v="59"/>
    <s v="59"/>
    <x v="1"/>
    <x v="1"/>
    <s v="59"/>
    <s v="59"/>
    <x v="0"/>
    <x v="0"/>
    <s v="5.81"/>
    <s v="5.81"/>
    <n v="608.74694999999997"/>
    <n v="608.74694999999997"/>
    <n v="618.18690000000004"/>
    <n v="618.18690000000004"/>
    <n v="624.36879999999996"/>
    <n v="624.36879999999996"/>
    <n v="3298.4533999999999"/>
    <n v="3298.4533999999999"/>
    <x v="0"/>
    <x v="0"/>
    <x v="0"/>
    <x v="0"/>
    <n v="1.0897813999999999"/>
    <n v="1.0897813999999999"/>
    <s v="3298.4534"/>
    <s v="3298.4534"/>
    <n v="0"/>
    <n v="0"/>
    <n v="0"/>
    <n v="0"/>
  </r>
  <r>
    <x v="0"/>
    <s v="P52800539"/>
    <x v="0"/>
    <x v="10"/>
    <x v="10"/>
    <x v="10"/>
    <x v="2"/>
    <x v="0"/>
    <x v="0"/>
    <x v="1"/>
    <x v="1"/>
    <x v="0"/>
    <x v="0"/>
    <n v="662.34"/>
    <n v="662.34"/>
    <d v="1998-12-21T00:00:00"/>
    <d v="1998-12-21T00:00:00"/>
    <d v="2017-12-21T00:00:00"/>
    <d v="2017-12-21T00:00:00"/>
    <n v="19"/>
    <n v="19"/>
    <n v="56"/>
    <n v="56"/>
    <x v="1"/>
    <x v="1"/>
    <s v="59"/>
    <s v="59"/>
    <x v="1"/>
    <x v="1"/>
    <s v="59"/>
    <s v="59"/>
    <x v="0"/>
    <x v="0"/>
    <s v="5.81"/>
    <s v="5.81"/>
    <n v="608.74694999999997"/>
    <n v="604.79010000000005"/>
    <n v="618.18690000000004"/>
    <n v="614.16869999999994"/>
    <n v="624.36879999999996"/>
    <n v="620.31035999999995"/>
    <n v="3298.4533999999999"/>
    <n v="3298.4533999999999"/>
    <x v="0"/>
    <x v="0"/>
    <x v="0"/>
    <x v="0"/>
    <n v="1.0897813999999999"/>
    <n v="1.0897813999999999"/>
    <s v="3298.4534"/>
    <s v="3298.4534"/>
    <n v="-3.9568499999999176"/>
    <n v="-4.0182000000000926"/>
    <n v="-4.0584400000000187"/>
    <n v="0"/>
  </r>
  <r>
    <x v="0"/>
    <s v="P52800539"/>
    <x v="0"/>
    <x v="11"/>
    <x v="11"/>
    <x v="11"/>
    <x v="2"/>
    <x v="0"/>
    <x v="0"/>
    <x v="1"/>
    <x v="1"/>
    <x v="0"/>
    <x v="0"/>
    <n v="662.34"/>
    <n v="662.34"/>
    <d v="1998-12-21T00:00:00"/>
    <d v="1998-12-21T00:00:00"/>
    <d v="2017-12-21T00:00:00"/>
    <d v="2017-12-21T00:00:00"/>
    <n v="19"/>
    <n v="19"/>
    <n v="56"/>
    <n v="56"/>
    <x v="1"/>
    <x v="1"/>
    <s v="59"/>
    <s v="59"/>
    <x v="1"/>
    <x v="1"/>
    <s v="59"/>
    <s v="59"/>
    <x v="0"/>
    <x v="0"/>
    <s v="5.81"/>
    <s v="5.81"/>
    <n v="604.79010000000005"/>
    <n v="589.65125"/>
    <n v="614.16869999999994"/>
    <n v="598.79510000000005"/>
    <n v="620.31035999999995"/>
    <n v="604.78300000000002"/>
    <n v="3298.4533999999999"/>
    <n v="3298.4533999999999"/>
    <x v="0"/>
    <x v="0"/>
    <x v="0"/>
    <x v="0"/>
    <n v="1.0897813999999999"/>
    <n v="1.0897813999999999"/>
    <s v="3298.4534"/>
    <s v="3298.4534"/>
    <n v="-15.138850000000048"/>
    <n v="-15.373599999999897"/>
    <n v="-15.527359999999931"/>
    <n v="0"/>
  </r>
  <r>
    <x v="0"/>
    <s v="P52800539"/>
    <x v="0"/>
    <x v="12"/>
    <x v="12"/>
    <x v="12"/>
    <x v="2"/>
    <x v="0"/>
    <x v="0"/>
    <x v="1"/>
    <x v="1"/>
    <x v="0"/>
    <x v="0"/>
    <n v="662.34"/>
    <n v="662.34"/>
    <d v="1998-12-21T00:00:00"/>
    <d v="1998-12-21T00:00:00"/>
    <d v="2017-12-21T00:00:00"/>
    <d v="2017-12-21T00:00:00"/>
    <n v="19"/>
    <n v="19"/>
    <n v="56"/>
    <n v="56"/>
    <x v="1"/>
    <x v="1"/>
    <s v="59"/>
    <s v="59"/>
    <x v="1"/>
    <x v="1"/>
    <s v="59"/>
    <s v="59"/>
    <x v="0"/>
    <x v="0"/>
    <s v="5.81"/>
    <s v="5.81"/>
    <n v="589.65125"/>
    <n v="591.85829999999999"/>
    <n v="598.79510000000005"/>
    <n v="601.04809999999998"/>
    <n v="604.78300000000002"/>
    <n v="607.05859999999996"/>
    <n v="3298.4533999999999"/>
    <n v="3298.4533999999999"/>
    <x v="0"/>
    <x v="0"/>
    <x v="0"/>
    <x v="0"/>
    <n v="1.0897813999999999"/>
    <n v="1.0897813999999999"/>
    <s v="3298.4534"/>
    <s v="3298.4534"/>
    <n v="2.2070499999999811"/>
    <n v="2.2529999999999291"/>
    <n v="2.2755999999999403"/>
    <n v="0"/>
  </r>
  <r>
    <x v="0"/>
    <s v="P52800539"/>
    <x v="0"/>
    <x v="13"/>
    <x v="13"/>
    <x v="13"/>
    <x v="2"/>
    <x v="0"/>
    <x v="0"/>
    <x v="1"/>
    <x v="1"/>
    <x v="0"/>
    <x v="0"/>
    <n v="662.34"/>
    <n v="662.34"/>
    <d v="1998-12-21T00:00:00"/>
    <d v="1998-12-21T00:00:00"/>
    <d v="2017-12-21T00:00:00"/>
    <d v="2017-12-21T00:00:00"/>
    <n v="19"/>
    <n v="19"/>
    <n v="56"/>
    <n v="56"/>
    <x v="1"/>
    <x v="1"/>
    <s v="59"/>
    <s v="59"/>
    <x v="1"/>
    <x v="1"/>
    <s v="59"/>
    <s v="59"/>
    <x v="0"/>
    <x v="0"/>
    <s v="5.81"/>
    <s v="5.81"/>
    <n v="591.85829999999999"/>
    <n v="591.85829999999999"/>
    <n v="601.04809999999998"/>
    <n v="601.04809999999998"/>
    <n v="607.05859999999996"/>
    <n v="607.05859999999996"/>
    <n v="3298.4533999999999"/>
    <n v="3305.0767000000001"/>
    <x v="0"/>
    <x v="0"/>
    <x v="0"/>
    <x v="0"/>
    <n v="1.0897813999999999"/>
    <n v="1.0897813999999999"/>
    <s v="3298.4534"/>
    <s v="3305.0767"/>
    <n v="0"/>
    <n v="0"/>
    <n v="0"/>
    <n v="6.6233000000001994"/>
  </r>
  <r>
    <x v="0"/>
    <s v="P52800539"/>
    <x v="0"/>
    <x v="14"/>
    <x v="14"/>
    <x v="14"/>
    <x v="2"/>
    <x v="0"/>
    <x v="0"/>
    <x v="1"/>
    <x v="1"/>
    <x v="0"/>
    <x v="0"/>
    <n v="662.34"/>
    <n v="662.34"/>
    <d v="1998-12-21T00:00:00"/>
    <d v="1998-12-21T00:00:00"/>
    <d v="2017-12-21T00:00:00"/>
    <d v="2017-12-21T00:00:00"/>
    <n v="19"/>
    <n v="19"/>
    <n v="56"/>
    <n v="56"/>
    <x v="1"/>
    <x v="1"/>
    <s v="59"/>
    <s v="59"/>
    <x v="1"/>
    <x v="1"/>
    <s v="59"/>
    <s v="59"/>
    <x v="0"/>
    <x v="0"/>
    <s v="5.81"/>
    <s v="5.81"/>
    <n v="591.85829999999999"/>
    <n v="591.85829999999999"/>
    <n v="601.04809999999998"/>
    <n v="601.04809999999998"/>
    <n v="607.05859999999996"/>
    <n v="607.05859999999996"/>
    <n v="3305.0767000000001"/>
    <n v="3305.0767000000001"/>
    <x v="0"/>
    <x v="0"/>
    <x v="0"/>
    <x v="0"/>
    <n v="1.0897813999999999"/>
    <n v="1.0897813999999999"/>
    <s v="3305.0767"/>
    <s v="3305.0767"/>
    <n v="0"/>
    <n v="0"/>
    <n v="0"/>
    <n v="0"/>
  </r>
  <r>
    <x v="0"/>
    <s v="P52800539"/>
    <x v="0"/>
    <x v="15"/>
    <x v="15"/>
    <x v="15"/>
    <x v="2"/>
    <x v="0"/>
    <x v="0"/>
    <x v="1"/>
    <x v="1"/>
    <x v="0"/>
    <x v="0"/>
    <n v="662.34"/>
    <n v="662.34"/>
    <d v="1998-12-21T00:00:00"/>
    <d v="1998-12-21T00:00:00"/>
    <d v="2017-12-21T00:00:00"/>
    <d v="2017-12-21T00:00:00"/>
    <n v="19"/>
    <n v="19"/>
    <n v="56"/>
    <n v="56"/>
    <x v="1"/>
    <x v="1"/>
    <s v="59"/>
    <s v="59"/>
    <x v="1"/>
    <x v="1"/>
    <s v="59"/>
    <s v="59"/>
    <x v="0"/>
    <x v="0"/>
    <s v="5.81"/>
    <s v="5.81"/>
    <n v="591.85829999999999"/>
    <n v="591.85829999999999"/>
    <n v="601.04809999999998"/>
    <n v="601.04809999999998"/>
    <n v="607.05859999999996"/>
    <n v="607.05859999999996"/>
    <n v="3305.0767000000001"/>
    <n v="3305.0767000000001"/>
    <x v="0"/>
    <x v="0"/>
    <x v="0"/>
    <x v="0"/>
    <n v="1.0897813999999999"/>
    <n v="1.0897813999999999"/>
    <s v="3305.0767"/>
    <s v="3305.0767"/>
    <n v="0"/>
    <n v="0"/>
    <n v="0"/>
    <n v="0"/>
  </r>
  <r>
    <x v="0"/>
    <s v="P52800539"/>
    <x v="0"/>
    <x v="16"/>
    <x v="16"/>
    <x v="16"/>
    <x v="2"/>
    <x v="0"/>
    <x v="0"/>
    <x v="1"/>
    <x v="1"/>
    <x v="0"/>
    <x v="0"/>
    <n v="662.34"/>
    <n v="662.34"/>
    <d v="1998-12-21T00:00:00"/>
    <d v="1998-12-21T00:00:00"/>
    <d v="2017-12-21T00:00:00"/>
    <d v="2017-12-21T00:00:00"/>
    <n v="19"/>
    <n v="19"/>
    <n v="56"/>
    <n v="56"/>
    <x v="1"/>
    <x v="1"/>
    <s v="59"/>
    <s v="59"/>
    <x v="1"/>
    <x v="1"/>
    <s v="59"/>
    <s v="59"/>
    <x v="0"/>
    <x v="0"/>
    <s v="5.81"/>
    <s v="5.81"/>
    <n v="591.85829999999999"/>
    <n v="591.85829999999999"/>
    <n v="601.04809999999998"/>
    <n v="601.04809999999998"/>
    <n v="607.05859999999996"/>
    <n v="607.05859999999996"/>
    <n v="3305.0767000000001"/>
    <n v="3305.0767000000001"/>
    <x v="0"/>
    <x v="0"/>
    <x v="0"/>
    <x v="0"/>
    <n v="1.0897813999999999"/>
    <n v="1.0897813999999999"/>
    <s v="3305.0767"/>
    <s v="3305.0767"/>
    <n v="0"/>
    <n v="0"/>
    <n v="0"/>
    <n v="0"/>
  </r>
  <r>
    <x v="0"/>
    <s v="P52800539"/>
    <x v="0"/>
    <x v="17"/>
    <x v="17"/>
    <x v="17"/>
    <x v="1"/>
    <x v="0"/>
    <x v="0"/>
    <x v="1"/>
    <x v="1"/>
    <x v="0"/>
    <x v="0"/>
    <n v="662.34"/>
    <n v="662.34"/>
    <d v="1998-12-21T00:00:00"/>
    <d v="1998-12-21T00:00:00"/>
    <d v="2017-12-21T00:00:00"/>
    <d v="2017-12-21T00:00:00"/>
    <n v="19"/>
    <n v="19"/>
    <n v="56"/>
    <n v="56"/>
    <x v="1"/>
    <x v="1"/>
    <s v="59"/>
    <s v="59"/>
    <x v="1"/>
    <x v="1"/>
    <s v="59"/>
    <s v="59"/>
    <x v="0"/>
    <x v="0"/>
    <s v="5.81"/>
    <s v="5.81"/>
    <n v="591.85829999999999"/>
    <n v="591.85829999999999"/>
    <n v="601.04809999999998"/>
    <n v="601.04809999999998"/>
    <n v="607.05859999999996"/>
    <n v="607.05859999999996"/>
    <n v="3305.0767000000001"/>
    <n v="3305.0767000000001"/>
    <x v="0"/>
    <x v="0"/>
    <x v="0"/>
    <x v="0"/>
    <n v="1.0897813999999999"/>
    <n v="1.0897813999999999"/>
    <s v="3305.0767"/>
    <s v="3305.0767"/>
    <n v="0"/>
    <n v="0"/>
    <n v="0"/>
    <n v="0"/>
  </r>
  <r>
    <x v="0"/>
    <s v="P52800539"/>
    <x v="0"/>
    <x v="18"/>
    <x v="18"/>
    <x v="18"/>
    <x v="3"/>
    <x v="0"/>
    <x v="0"/>
    <x v="1"/>
    <x v="1"/>
    <x v="0"/>
    <x v="0"/>
    <n v="662.34"/>
    <n v="662.34"/>
    <d v="1998-12-21T00:00:00"/>
    <d v="1998-12-21T00:00:00"/>
    <d v="2017-12-21T00:00:00"/>
    <d v="2017-12-21T00:00:00"/>
    <n v="19"/>
    <n v="19"/>
    <n v="56"/>
    <n v="56"/>
    <x v="1"/>
    <x v="1"/>
    <s v="59"/>
    <s v="59"/>
    <x v="1"/>
    <x v="1"/>
    <s v="59"/>
    <s v="59"/>
    <x v="0"/>
    <x v="0"/>
    <s v="5.81"/>
    <s v="5.81"/>
    <n v="591.85829999999999"/>
    <n v="591.85829999999999"/>
    <n v="601.04809999999998"/>
    <n v="601.04809999999998"/>
    <n v="607.05859999999996"/>
    <n v="607.05859999999996"/>
    <n v="3305.0767000000001"/>
    <n v="3305.0767000000001"/>
    <x v="0"/>
    <x v="0"/>
    <x v="0"/>
    <x v="0"/>
    <n v="1.0897813999999999"/>
    <n v="1.0897813999999999"/>
    <s v="3305.0767"/>
    <s v="3305.0767"/>
    <n v="0"/>
    <n v="0"/>
    <n v="0"/>
    <n v="0"/>
  </r>
  <r>
    <x v="0"/>
    <s v="P52800539"/>
    <x v="0"/>
    <x v="19"/>
    <x v="19"/>
    <x v="19"/>
    <x v="4"/>
    <x v="0"/>
    <x v="0"/>
    <x v="1"/>
    <x v="1"/>
    <x v="0"/>
    <x v="0"/>
    <n v="662.34"/>
    <n v="662.34"/>
    <d v="1998-12-21T00:00:00"/>
    <d v="1998-12-21T00:00:00"/>
    <d v="2017-12-21T00:00:00"/>
    <d v="2017-12-21T00:00:00"/>
    <n v="19"/>
    <n v="19"/>
    <n v="56"/>
    <n v="56"/>
    <x v="1"/>
    <x v="1"/>
    <s v="59"/>
    <s v="59"/>
    <x v="1"/>
    <x v="1"/>
    <s v="59"/>
    <s v="59"/>
    <x v="0"/>
    <x v="0"/>
    <s v="5.81"/>
    <s v="5.81"/>
    <n v="591.85829999999999"/>
    <n v="591.85829999999999"/>
    <n v="601.04809999999998"/>
    <n v="601.04809999999998"/>
    <n v="607.05859999999996"/>
    <n v="607.05859999999996"/>
    <n v="3305.0767000000001"/>
    <n v="3305.0767000000001"/>
    <x v="0"/>
    <x v="0"/>
    <x v="0"/>
    <x v="0"/>
    <n v="1.0897813999999999"/>
    <n v="1.0897813999999999"/>
    <s v="3305.0767"/>
    <s v="3305.0767"/>
    <n v="0"/>
    <n v="0"/>
    <n v="0"/>
    <n v="0"/>
  </r>
  <r>
    <x v="0"/>
    <s v="P52800539"/>
    <x v="0"/>
    <x v="20"/>
    <x v="20"/>
    <x v="20"/>
    <x v="2"/>
    <x v="0"/>
    <x v="0"/>
    <x v="1"/>
    <x v="1"/>
    <x v="0"/>
    <x v="0"/>
    <n v="662.34"/>
    <n v="662.34"/>
    <d v="1998-12-21T00:00:00"/>
    <d v="1998-12-21T00:00:00"/>
    <d v="2017-12-21T00:00:00"/>
    <d v="2017-12-21T00:00:00"/>
    <n v="19"/>
    <n v="19"/>
    <n v="56"/>
    <n v="56"/>
    <x v="1"/>
    <x v="1"/>
    <s v="59"/>
    <s v="59"/>
    <x v="1"/>
    <x v="1"/>
    <s v="59"/>
    <s v="59"/>
    <x v="0"/>
    <x v="0"/>
    <s v="5.81"/>
    <s v="5.81"/>
    <n v="591.85829999999999"/>
    <n v="593.19854999999995"/>
    <n v="601.04809999999998"/>
    <n v="601.13306"/>
    <n v="607.05859999999996"/>
    <n v="607.14440000000002"/>
    <n v="3305.0767000000001"/>
    <n v="3305.0767000000001"/>
    <x v="0"/>
    <x v="0"/>
    <x v="0"/>
    <x v="0"/>
    <n v="1.0897813999999999"/>
    <n v="1.0897813999999999"/>
    <s v="3305.0767"/>
    <s v="3305.0767"/>
    <n v="1.3402499999999691"/>
    <n v="8.4960000000023683E-2"/>
    <n v="8.5800000000062937E-2"/>
    <n v="0"/>
  </r>
  <r>
    <x v="0"/>
    <s v="P52800539"/>
    <x v="0"/>
    <x v="21"/>
    <x v="21"/>
    <x v="21"/>
    <x v="2"/>
    <x v="0"/>
    <x v="0"/>
    <x v="1"/>
    <x v="1"/>
    <x v="0"/>
    <x v="0"/>
    <n v="662.34"/>
    <n v="662.34"/>
    <d v="1998-12-21T00:00:00"/>
    <d v="1998-12-21T00:00:00"/>
    <d v="2017-12-21T00:00:00"/>
    <d v="2017-12-21T00:00:00"/>
    <n v="19"/>
    <n v="19"/>
    <n v="56"/>
    <n v="56"/>
    <x v="1"/>
    <x v="1"/>
    <s v="59"/>
    <s v="59"/>
    <x v="1"/>
    <x v="1"/>
    <s v="59"/>
    <s v="59"/>
    <x v="0"/>
    <x v="0"/>
    <s v="5.81"/>
    <s v="5.81"/>
    <n v="593.19854999999995"/>
    <n v="590.98644999999999"/>
    <n v="601.13306"/>
    <n v="603.2355"/>
    <n v="607.14440000000002"/>
    <n v="609.26790000000005"/>
    <n v="3305.0767000000001"/>
    <n v="3305.0767000000001"/>
    <x v="0"/>
    <x v="0"/>
    <x v="0"/>
    <x v="0"/>
    <n v="1.0897813999999999"/>
    <n v="1.0897813999999999"/>
    <s v="3305.0767"/>
    <s v="3305.0767"/>
    <n v="-2.212099999999964"/>
    <n v="2.1024400000000014"/>
    <n v="2.1235000000000355"/>
    <n v="0"/>
  </r>
  <r>
    <x v="0"/>
    <s v="P52883216"/>
    <x v="0"/>
    <x v="0"/>
    <x v="0"/>
    <x v="0"/>
    <x v="0"/>
    <x v="0"/>
    <x v="0"/>
    <x v="1"/>
    <x v="1"/>
    <x v="1"/>
    <x v="1"/>
    <n v="2054.2800000000002"/>
    <n v="2054.2800000000002"/>
    <d v="1997-05-25T00:00:00"/>
    <d v="1997-05-25T00:00:00"/>
    <d v="2014-05-25T00:00:00"/>
    <d v="2014-05-25T00:00:00"/>
    <n v="53"/>
    <n v="53"/>
    <n v="22"/>
    <n v="22"/>
    <x v="1"/>
    <x v="1"/>
    <s v="NA"/>
    <s v="NA"/>
    <x v="0"/>
    <x v="0"/>
    <s v="NA"/>
    <s v="NA"/>
    <x v="0"/>
    <x v="0"/>
    <s v="6.46"/>
    <s v="6.46"/>
    <n v="7657.1769999999997"/>
    <n v="7657.1769999999997"/>
    <n v="7801.6719999999996"/>
    <n v="7801.6719999999996"/>
    <n v="7879.6885000000002"/>
    <n v="7879.6885000000002"/>
    <n v="9343.741"/>
    <n v="9343.741"/>
    <x v="0"/>
    <x v="0"/>
    <x v="0"/>
    <x v="0"/>
    <n v="1.1858009"/>
    <n v="1.1858009"/>
    <s v="3432.9731"/>
    <s v="3432.9731"/>
    <n v="0"/>
    <n v="0"/>
    <n v="0"/>
    <n v="0"/>
  </r>
  <r>
    <x v="0"/>
    <s v="P52883216"/>
    <x v="0"/>
    <x v="1"/>
    <x v="1"/>
    <x v="1"/>
    <x v="1"/>
    <x v="0"/>
    <x v="0"/>
    <x v="1"/>
    <x v="1"/>
    <x v="1"/>
    <x v="1"/>
    <n v="2054.2800000000002"/>
    <n v="2054.2800000000002"/>
    <d v="1997-05-25T00:00:00"/>
    <d v="1997-05-25T00:00:00"/>
    <d v="2014-05-25T00:00:00"/>
    <d v="2014-05-25T00:00:00"/>
    <n v="53"/>
    <n v="53"/>
    <n v="22"/>
    <n v="22"/>
    <x v="1"/>
    <x v="1"/>
    <s v="NA"/>
    <s v="NA"/>
    <x v="0"/>
    <x v="0"/>
    <s v="NA"/>
    <s v="NA"/>
    <x v="0"/>
    <x v="0"/>
    <s v="6.46"/>
    <s v="6.46"/>
    <n v="7657.1769999999997"/>
    <n v="7657.1769999999997"/>
    <n v="7801.6719999999996"/>
    <n v="7801.6719999999996"/>
    <n v="7879.6885000000002"/>
    <n v="7879.6885000000002"/>
    <n v="9343.741"/>
    <n v="9343.741"/>
    <x v="0"/>
    <x v="0"/>
    <x v="0"/>
    <x v="0"/>
    <n v="1.1858009"/>
    <n v="1.1858009"/>
    <s v="3432.9731"/>
    <s v="3432.9731"/>
    <n v="0"/>
    <n v="0"/>
    <n v="0"/>
    <n v="0"/>
  </r>
  <r>
    <x v="0"/>
    <s v="P52883216"/>
    <x v="0"/>
    <x v="2"/>
    <x v="2"/>
    <x v="2"/>
    <x v="2"/>
    <x v="0"/>
    <x v="0"/>
    <x v="1"/>
    <x v="1"/>
    <x v="1"/>
    <x v="1"/>
    <n v="2054.2800000000002"/>
    <n v="2054.2800000000002"/>
    <d v="1997-05-25T00:00:00"/>
    <d v="1997-05-25T00:00:00"/>
    <d v="2014-05-25T00:00:00"/>
    <d v="2014-05-25T00:00:00"/>
    <n v="53"/>
    <n v="53"/>
    <n v="22"/>
    <n v="22"/>
    <x v="1"/>
    <x v="1"/>
    <s v="NA"/>
    <s v="NA"/>
    <x v="0"/>
    <x v="0"/>
    <s v="NA"/>
    <s v="NA"/>
    <x v="0"/>
    <x v="0"/>
    <s v="6.46"/>
    <s v="6.46"/>
    <n v="7657.1769999999997"/>
    <n v="7657.1769999999997"/>
    <n v="7801.6719999999996"/>
    <n v="7801.6719999999996"/>
    <n v="7879.6885000000002"/>
    <n v="7879.6885000000002"/>
    <n v="9343.741"/>
    <n v="9343.741"/>
    <x v="0"/>
    <x v="0"/>
    <x v="0"/>
    <x v="0"/>
    <n v="1.1858009"/>
    <n v="1.1858009"/>
    <s v="3432.9731"/>
    <s v="3432.9731"/>
    <n v="0"/>
    <n v="0"/>
    <n v="0"/>
    <n v="0"/>
  </r>
  <r>
    <x v="0"/>
    <s v="P52883216"/>
    <x v="0"/>
    <x v="3"/>
    <x v="3"/>
    <x v="3"/>
    <x v="2"/>
    <x v="0"/>
    <x v="0"/>
    <x v="1"/>
    <x v="1"/>
    <x v="1"/>
    <x v="1"/>
    <n v="2054.2800000000002"/>
    <n v="2054.2800000000002"/>
    <d v="1997-05-25T00:00:00"/>
    <d v="1997-05-25T00:00:00"/>
    <d v="2014-05-25T00:00:00"/>
    <d v="2014-05-25T00:00:00"/>
    <n v="53"/>
    <n v="53"/>
    <n v="22"/>
    <n v="22"/>
    <x v="1"/>
    <x v="1"/>
    <s v="NA"/>
    <s v="NA"/>
    <x v="0"/>
    <x v="0"/>
    <s v="NA"/>
    <s v="NA"/>
    <x v="0"/>
    <x v="0"/>
    <s v="6.46"/>
    <s v="6.46"/>
    <n v="7657.1769999999997"/>
    <n v="7657.1769999999997"/>
    <n v="7801.6719999999996"/>
    <n v="7801.6719999999996"/>
    <n v="7879.6885000000002"/>
    <n v="7879.6885000000002"/>
    <n v="9343.741"/>
    <n v="9343.741"/>
    <x v="0"/>
    <x v="0"/>
    <x v="0"/>
    <x v="0"/>
    <n v="1.1858009"/>
    <n v="1.1858009"/>
    <s v="3432.9731"/>
    <s v="3432.9731"/>
    <n v="0"/>
    <n v="0"/>
    <n v="0"/>
    <n v="0"/>
  </r>
  <r>
    <x v="0"/>
    <s v="P52883216"/>
    <x v="0"/>
    <x v="4"/>
    <x v="4"/>
    <x v="4"/>
    <x v="2"/>
    <x v="0"/>
    <x v="0"/>
    <x v="1"/>
    <x v="1"/>
    <x v="1"/>
    <x v="1"/>
    <n v="2054.2800000000002"/>
    <n v="2054.2800000000002"/>
    <d v="1997-05-25T00:00:00"/>
    <d v="1997-05-25T00:00:00"/>
    <d v="2014-05-25T00:00:00"/>
    <d v="2014-05-25T00:00:00"/>
    <n v="53"/>
    <n v="53"/>
    <n v="22"/>
    <n v="22"/>
    <x v="1"/>
    <x v="1"/>
    <s v="NA"/>
    <s v="NA"/>
    <x v="0"/>
    <x v="0"/>
    <s v="NA"/>
    <s v="NA"/>
    <x v="0"/>
    <x v="0"/>
    <s v="6.46"/>
    <s v="6.46"/>
    <n v="7657.1769999999997"/>
    <n v="7662.5789999999997"/>
    <n v="7801.6719999999996"/>
    <n v="7802.0155999999997"/>
    <n v="7879.6885000000002"/>
    <n v="7880.0356000000002"/>
    <n v="9343.741"/>
    <n v="9344.1540000000005"/>
    <x v="0"/>
    <x v="0"/>
    <x v="0"/>
    <x v="0"/>
    <n v="1.1858009"/>
    <n v="1.1858009"/>
    <s v="3432.9731"/>
    <s v="3432.9731"/>
    <n v="5.4020000000000437"/>
    <n v="0.34360000000015134"/>
    <n v="0.34709999999995489"/>
    <n v="0.41300000000046566"/>
  </r>
  <r>
    <x v="0"/>
    <s v="P52883216"/>
    <x v="0"/>
    <x v="5"/>
    <x v="5"/>
    <x v="5"/>
    <x v="2"/>
    <x v="0"/>
    <x v="0"/>
    <x v="1"/>
    <x v="1"/>
    <x v="1"/>
    <x v="1"/>
    <n v="2054.2800000000002"/>
    <n v="2054.2800000000002"/>
    <d v="1997-05-25T00:00:00"/>
    <d v="1997-05-25T00:00:00"/>
    <d v="2014-05-25T00:00:00"/>
    <d v="2014-05-25T00:00:00"/>
    <n v="53"/>
    <n v="53"/>
    <n v="22"/>
    <n v="22"/>
    <x v="1"/>
    <x v="1"/>
    <s v="NA"/>
    <s v="NA"/>
    <x v="0"/>
    <x v="0"/>
    <s v="NA"/>
    <s v="NA"/>
    <x v="0"/>
    <x v="0"/>
    <s v="6.46"/>
    <s v="6.46"/>
    <n v="7662.5789999999997"/>
    <n v="7089.3573999999999"/>
    <n v="7802.0155999999997"/>
    <n v="7218.3633"/>
    <n v="7880.0356000000002"/>
    <n v="7290.5469999999996"/>
    <n v="9344.1540000000005"/>
    <n v="8645.1380000000008"/>
    <x v="0"/>
    <x v="0"/>
    <x v="0"/>
    <x v="0"/>
    <n v="1.1858009"/>
    <n v="1.1858009"/>
    <s v="3432.9731"/>
    <s v="3432.9731"/>
    <n v="-573.22159999999985"/>
    <n v="-583.65229999999974"/>
    <n v="-589.48860000000059"/>
    <n v="-699.01599999999962"/>
  </r>
  <r>
    <x v="0"/>
    <s v="P52883216"/>
    <x v="0"/>
    <x v="6"/>
    <x v="6"/>
    <x v="6"/>
    <x v="2"/>
    <x v="0"/>
    <x v="0"/>
    <x v="1"/>
    <x v="1"/>
    <x v="1"/>
    <x v="1"/>
    <n v="2054.2800000000002"/>
    <n v="2054.2800000000002"/>
    <d v="1997-05-25T00:00:00"/>
    <d v="1997-05-25T00:00:00"/>
    <d v="2014-05-25T00:00:00"/>
    <d v="2014-05-25T00:00:00"/>
    <n v="53"/>
    <n v="53"/>
    <n v="22"/>
    <n v="22"/>
    <x v="1"/>
    <x v="1"/>
    <s v="NA"/>
    <s v="NA"/>
    <x v="0"/>
    <x v="0"/>
    <s v="NA"/>
    <s v="NA"/>
    <x v="0"/>
    <x v="0"/>
    <s v="6.46"/>
    <s v="6.46"/>
    <n v="7089.3573999999999"/>
    <n v="7115.893"/>
    <n v="7218.3633"/>
    <n v="7246.2183000000005"/>
    <n v="7290.5469999999996"/>
    <n v="7318.68"/>
    <n v="8645.1380000000008"/>
    <n v="8678.4979999999996"/>
    <x v="0"/>
    <x v="0"/>
    <x v="0"/>
    <x v="0"/>
    <n v="1.1858009"/>
    <n v="1.1858009"/>
    <s v="3432.9731"/>
    <s v="3432.9731"/>
    <n v="26.535600000000159"/>
    <n v="27.855000000000473"/>
    <n v="28.13300000000072"/>
    <n v="33.359999999998763"/>
  </r>
  <r>
    <x v="0"/>
    <s v="P52883216"/>
    <x v="0"/>
    <x v="7"/>
    <x v="7"/>
    <x v="7"/>
    <x v="1"/>
    <x v="0"/>
    <x v="0"/>
    <x v="1"/>
    <x v="1"/>
    <x v="1"/>
    <x v="1"/>
    <n v="2054.2800000000002"/>
    <n v="2054.2800000000002"/>
    <d v="1997-05-25T00:00:00"/>
    <d v="1997-05-25T00:00:00"/>
    <d v="2014-05-25T00:00:00"/>
    <d v="2014-05-25T00:00:00"/>
    <n v="53"/>
    <n v="53"/>
    <n v="22"/>
    <n v="22"/>
    <x v="1"/>
    <x v="1"/>
    <s v="NA"/>
    <s v="NA"/>
    <x v="0"/>
    <x v="0"/>
    <s v="NA"/>
    <s v="NA"/>
    <x v="0"/>
    <x v="0"/>
    <s v="6.46"/>
    <s v="6.46"/>
    <n v="7115.893"/>
    <n v="7115.893"/>
    <n v="7246.2183000000005"/>
    <n v="7246.2183000000005"/>
    <n v="7318.68"/>
    <n v="7318.68"/>
    <n v="8678.4979999999996"/>
    <n v="8678.4979999999996"/>
    <x v="0"/>
    <x v="0"/>
    <x v="0"/>
    <x v="0"/>
    <n v="1.1858009"/>
    <n v="1.1858009"/>
    <s v="3432.9731"/>
    <s v="3432.9731"/>
    <n v="0"/>
    <n v="0"/>
    <n v="0"/>
    <n v="0"/>
  </r>
  <r>
    <x v="0"/>
    <s v="P52883216"/>
    <x v="0"/>
    <x v="8"/>
    <x v="8"/>
    <x v="8"/>
    <x v="2"/>
    <x v="0"/>
    <x v="0"/>
    <x v="1"/>
    <x v="1"/>
    <x v="1"/>
    <x v="1"/>
    <n v="2054.2800000000002"/>
    <n v="2054.2800000000002"/>
    <d v="1997-05-25T00:00:00"/>
    <d v="1997-05-25T00:00:00"/>
    <d v="2014-05-25T00:00:00"/>
    <d v="2014-05-25T00:00:00"/>
    <n v="53"/>
    <n v="53"/>
    <n v="22"/>
    <n v="22"/>
    <x v="1"/>
    <x v="1"/>
    <s v="NA"/>
    <s v="NA"/>
    <x v="0"/>
    <x v="0"/>
    <s v="NA"/>
    <s v="NA"/>
    <x v="0"/>
    <x v="0"/>
    <s v="6.46"/>
    <s v="6.46"/>
    <n v="7115.893"/>
    <n v="7115.893"/>
    <n v="7246.2183000000005"/>
    <n v="7246.2183000000005"/>
    <n v="7318.68"/>
    <n v="7318.68"/>
    <n v="8678.4979999999996"/>
    <n v="8678.4979999999996"/>
    <x v="0"/>
    <x v="0"/>
    <x v="0"/>
    <x v="0"/>
    <n v="1.1858009"/>
    <n v="1.1858009"/>
    <s v="3432.9731"/>
    <s v="3432.9731"/>
    <n v="0"/>
    <n v="0"/>
    <n v="0"/>
    <n v="0"/>
  </r>
  <r>
    <x v="0"/>
    <s v="P52883216"/>
    <x v="0"/>
    <x v="9"/>
    <x v="9"/>
    <x v="9"/>
    <x v="2"/>
    <x v="0"/>
    <x v="0"/>
    <x v="1"/>
    <x v="1"/>
    <x v="1"/>
    <x v="1"/>
    <n v="2054.2800000000002"/>
    <n v="2054.2800000000002"/>
    <d v="1997-05-25T00:00:00"/>
    <d v="1997-05-25T00:00:00"/>
    <d v="2014-05-25T00:00:00"/>
    <d v="2014-05-25T00:00:00"/>
    <n v="53"/>
    <n v="53"/>
    <n v="22"/>
    <n v="22"/>
    <x v="1"/>
    <x v="1"/>
    <s v="NA"/>
    <s v="NA"/>
    <x v="0"/>
    <x v="0"/>
    <s v="NA"/>
    <s v="NA"/>
    <x v="0"/>
    <x v="0"/>
    <s v="6.46"/>
    <s v="6.46"/>
    <n v="7115.893"/>
    <n v="7115.893"/>
    <n v="7246.2183000000005"/>
    <n v="7246.2183000000005"/>
    <n v="7318.68"/>
    <n v="7318.68"/>
    <n v="8678.4979999999996"/>
    <n v="8678.4979999999996"/>
    <x v="0"/>
    <x v="0"/>
    <x v="0"/>
    <x v="0"/>
    <n v="1.1858009"/>
    <n v="1.1858009"/>
    <s v="3432.9731"/>
    <s v="3432.9731"/>
    <n v="0"/>
    <n v="0"/>
    <n v="0"/>
    <n v="0"/>
  </r>
  <r>
    <x v="0"/>
    <s v="P52883216"/>
    <x v="0"/>
    <x v="10"/>
    <x v="10"/>
    <x v="10"/>
    <x v="2"/>
    <x v="0"/>
    <x v="0"/>
    <x v="1"/>
    <x v="1"/>
    <x v="1"/>
    <x v="1"/>
    <n v="2054.2800000000002"/>
    <n v="2054.2800000000002"/>
    <d v="1997-05-25T00:00:00"/>
    <d v="1997-05-25T00:00:00"/>
    <d v="2014-05-25T00:00:00"/>
    <d v="2014-05-25T00:00:00"/>
    <n v="53"/>
    <n v="53"/>
    <n v="22"/>
    <n v="22"/>
    <x v="1"/>
    <x v="1"/>
    <s v="NA"/>
    <s v="NA"/>
    <x v="0"/>
    <x v="0"/>
    <s v="NA"/>
    <s v="NA"/>
    <x v="0"/>
    <x v="0"/>
    <s v="6.46"/>
    <s v="6.46"/>
    <n v="7115.893"/>
    <n v="7069.6396000000004"/>
    <n v="7246.2183000000005"/>
    <n v="7199.1176999999998"/>
    <n v="7318.68"/>
    <n v="7271.1090000000004"/>
    <n v="8678.4979999999996"/>
    <n v="8622.0879999999997"/>
    <x v="0"/>
    <x v="0"/>
    <x v="0"/>
    <x v="0"/>
    <n v="1.1858009"/>
    <n v="1.1858009"/>
    <s v="3432.9731"/>
    <s v="3432.9731"/>
    <n v="-46.253399999999601"/>
    <n v="-47.100600000000668"/>
    <n v="-47.570999999999913"/>
    <n v="-56.409999999999854"/>
  </r>
  <r>
    <x v="0"/>
    <s v="P52883216"/>
    <x v="0"/>
    <x v="11"/>
    <x v="11"/>
    <x v="11"/>
    <x v="2"/>
    <x v="0"/>
    <x v="0"/>
    <x v="1"/>
    <x v="1"/>
    <x v="1"/>
    <x v="1"/>
    <n v="2054.2800000000002"/>
    <n v="2054.2800000000002"/>
    <d v="1997-05-25T00:00:00"/>
    <d v="1997-05-25T00:00:00"/>
    <d v="2014-05-25T00:00:00"/>
    <d v="2014-05-25T00:00:00"/>
    <n v="53"/>
    <n v="53"/>
    <n v="22"/>
    <n v="22"/>
    <x v="1"/>
    <x v="1"/>
    <s v="NA"/>
    <s v="NA"/>
    <x v="0"/>
    <x v="0"/>
    <s v="NA"/>
    <s v="NA"/>
    <x v="0"/>
    <x v="0"/>
    <s v="6.46"/>
    <s v="6.46"/>
    <n v="7069.6396000000004"/>
    <n v="7065.6530000000002"/>
    <n v="7199.1176999999998"/>
    <n v="7195.058"/>
    <n v="7271.1090000000004"/>
    <n v="7267.009"/>
    <n v="8622.0879999999997"/>
    <n v="8617.2260000000006"/>
    <x v="0"/>
    <x v="0"/>
    <x v="0"/>
    <x v="0"/>
    <n v="1.1858009"/>
    <n v="1.1858009"/>
    <s v="3432.9731"/>
    <s v="3432.9731"/>
    <n v="-3.9866000000001804"/>
    <n v="-4.0596999999997934"/>
    <n v="-4.1000000000003638"/>
    <n v="-4.8619999999991705"/>
  </r>
  <r>
    <x v="0"/>
    <s v="P52883216"/>
    <x v="0"/>
    <x v="12"/>
    <x v="12"/>
    <x v="12"/>
    <x v="2"/>
    <x v="0"/>
    <x v="0"/>
    <x v="1"/>
    <x v="1"/>
    <x v="1"/>
    <x v="1"/>
    <n v="2054.2800000000002"/>
    <n v="2054.2800000000002"/>
    <d v="1997-05-25T00:00:00"/>
    <d v="1997-05-25T00:00:00"/>
    <d v="2014-05-25T00:00:00"/>
    <d v="2014-05-25T00:00:00"/>
    <n v="53"/>
    <n v="53"/>
    <n v="22"/>
    <n v="22"/>
    <x v="1"/>
    <x v="1"/>
    <s v="NA"/>
    <s v="NA"/>
    <x v="0"/>
    <x v="0"/>
    <s v="NA"/>
    <s v="NA"/>
    <x v="0"/>
    <x v="0"/>
    <s v="6.46"/>
    <s v="6.46"/>
    <n v="7065.6530000000002"/>
    <n v="7092.0995999999996"/>
    <n v="7195.058"/>
    <n v="7222.13"/>
    <n v="7267.009"/>
    <n v="7294.3509999999997"/>
    <n v="8617.2260000000006"/>
    <n v="8649.6470000000008"/>
    <x v="0"/>
    <x v="0"/>
    <x v="0"/>
    <x v="0"/>
    <n v="1.1858009"/>
    <n v="1.1858009"/>
    <s v="3432.9731"/>
    <s v="3432.9731"/>
    <n v="26.446599999999307"/>
    <n v="27.072000000000116"/>
    <n v="27.341999999999643"/>
    <n v="32.421000000000276"/>
  </r>
  <r>
    <x v="0"/>
    <s v="P52883216"/>
    <x v="0"/>
    <x v="13"/>
    <x v="13"/>
    <x v="13"/>
    <x v="2"/>
    <x v="0"/>
    <x v="0"/>
    <x v="1"/>
    <x v="1"/>
    <x v="1"/>
    <x v="1"/>
    <n v="2054.2800000000002"/>
    <n v="2054.2800000000002"/>
    <d v="1997-05-25T00:00:00"/>
    <d v="1997-05-25T00:00:00"/>
    <d v="2014-05-25T00:00:00"/>
    <d v="2014-05-25T00:00:00"/>
    <n v="53"/>
    <n v="53"/>
    <n v="22"/>
    <n v="22"/>
    <x v="1"/>
    <x v="1"/>
    <s v="NA"/>
    <s v="NA"/>
    <x v="0"/>
    <x v="0"/>
    <s v="NA"/>
    <s v="NA"/>
    <x v="0"/>
    <x v="0"/>
    <s v="6.46"/>
    <s v="6.46"/>
    <n v="7092.0995999999996"/>
    <n v="7092.0995999999996"/>
    <n v="7222.13"/>
    <n v="7222.13"/>
    <n v="7294.3509999999997"/>
    <n v="7294.3509999999997"/>
    <n v="8649.6470000000008"/>
    <n v="8649.6470000000008"/>
    <x v="0"/>
    <x v="0"/>
    <x v="0"/>
    <x v="0"/>
    <n v="1.1858009"/>
    <n v="1.1858009"/>
    <s v="3432.9731"/>
    <s v="3439.5625"/>
    <n v="0"/>
    <n v="0"/>
    <n v="0"/>
    <n v="0"/>
  </r>
  <r>
    <x v="0"/>
    <s v="P52883216"/>
    <x v="0"/>
    <x v="14"/>
    <x v="14"/>
    <x v="14"/>
    <x v="2"/>
    <x v="0"/>
    <x v="0"/>
    <x v="1"/>
    <x v="1"/>
    <x v="1"/>
    <x v="1"/>
    <n v="2054.2800000000002"/>
    <n v="2054.2800000000002"/>
    <d v="1997-05-25T00:00:00"/>
    <d v="1997-05-25T00:00:00"/>
    <d v="2014-05-25T00:00:00"/>
    <d v="2014-05-25T00:00:00"/>
    <n v="53"/>
    <n v="53"/>
    <n v="22"/>
    <n v="22"/>
    <x v="1"/>
    <x v="1"/>
    <s v="NA"/>
    <s v="NA"/>
    <x v="0"/>
    <x v="0"/>
    <s v="NA"/>
    <s v="NA"/>
    <x v="0"/>
    <x v="0"/>
    <s v="6.46"/>
    <s v="6.46"/>
    <n v="7092.0995999999996"/>
    <n v="7092.0995999999996"/>
    <n v="7222.13"/>
    <n v="7222.13"/>
    <n v="7294.3509999999997"/>
    <n v="7294.3509999999997"/>
    <n v="8649.6470000000008"/>
    <n v="8649.6470000000008"/>
    <x v="0"/>
    <x v="0"/>
    <x v="0"/>
    <x v="0"/>
    <n v="1.1858009"/>
    <n v="1.1858009"/>
    <s v="3439.5625"/>
    <s v="3439.5625"/>
    <n v="0"/>
    <n v="0"/>
    <n v="0"/>
    <n v="0"/>
  </r>
  <r>
    <x v="0"/>
    <s v="P52883216"/>
    <x v="0"/>
    <x v="15"/>
    <x v="15"/>
    <x v="15"/>
    <x v="2"/>
    <x v="0"/>
    <x v="0"/>
    <x v="1"/>
    <x v="1"/>
    <x v="1"/>
    <x v="1"/>
    <n v="2054.2800000000002"/>
    <n v="2054.2800000000002"/>
    <d v="1997-05-25T00:00:00"/>
    <d v="1997-05-25T00:00:00"/>
    <d v="2014-05-25T00:00:00"/>
    <d v="2014-05-25T00:00:00"/>
    <n v="53"/>
    <n v="53"/>
    <n v="22"/>
    <n v="22"/>
    <x v="1"/>
    <x v="1"/>
    <s v="NA"/>
    <s v="NA"/>
    <x v="0"/>
    <x v="0"/>
    <s v="NA"/>
    <s v="NA"/>
    <x v="0"/>
    <x v="0"/>
    <s v="6.46"/>
    <s v="6.46"/>
    <n v="7092.0995999999996"/>
    <n v="7092.0995999999996"/>
    <n v="7222.13"/>
    <n v="7222.13"/>
    <n v="7294.3509999999997"/>
    <n v="7294.3509999999997"/>
    <n v="8649.6470000000008"/>
    <n v="8649.6470000000008"/>
    <x v="0"/>
    <x v="0"/>
    <x v="0"/>
    <x v="0"/>
    <n v="1.1858009"/>
    <n v="1.1858009"/>
    <s v="3439.5625"/>
    <s v="3439.5625"/>
    <n v="0"/>
    <n v="0"/>
    <n v="0"/>
    <n v="0"/>
  </r>
  <r>
    <x v="0"/>
    <s v="P52883216"/>
    <x v="0"/>
    <x v="16"/>
    <x v="16"/>
    <x v="16"/>
    <x v="2"/>
    <x v="0"/>
    <x v="0"/>
    <x v="1"/>
    <x v="1"/>
    <x v="1"/>
    <x v="1"/>
    <n v="2054.2800000000002"/>
    <n v="2054.2800000000002"/>
    <d v="1997-05-25T00:00:00"/>
    <d v="1997-05-25T00:00:00"/>
    <d v="2014-05-25T00:00:00"/>
    <d v="2014-05-25T00:00:00"/>
    <n v="53"/>
    <n v="53"/>
    <n v="22"/>
    <n v="22"/>
    <x v="1"/>
    <x v="1"/>
    <s v="NA"/>
    <s v="NA"/>
    <x v="0"/>
    <x v="0"/>
    <s v="NA"/>
    <s v="NA"/>
    <x v="0"/>
    <x v="0"/>
    <s v="6.46"/>
    <s v="6.46"/>
    <n v="7092.0995999999996"/>
    <n v="7092.0995999999996"/>
    <n v="7222.13"/>
    <n v="7222.13"/>
    <n v="7294.3509999999997"/>
    <n v="7294.3516"/>
    <n v="8649.6470000000008"/>
    <n v="8649.6479999999992"/>
    <x v="0"/>
    <x v="0"/>
    <x v="0"/>
    <x v="0"/>
    <n v="1.1858009"/>
    <n v="1.1858009"/>
    <s v="3439.5625"/>
    <s v="3439.5625"/>
    <n v="0"/>
    <n v="0"/>
    <n v="6.0000000030413503E-4"/>
    <n v="9.9999999838473741E-4"/>
  </r>
  <r>
    <x v="0"/>
    <s v="P52883216"/>
    <x v="0"/>
    <x v="17"/>
    <x v="17"/>
    <x v="17"/>
    <x v="1"/>
    <x v="0"/>
    <x v="0"/>
    <x v="1"/>
    <x v="1"/>
    <x v="1"/>
    <x v="1"/>
    <n v="2054.2800000000002"/>
    <n v="2054.2800000000002"/>
    <d v="1997-05-25T00:00:00"/>
    <d v="1997-05-25T00:00:00"/>
    <d v="2014-05-25T00:00:00"/>
    <d v="2014-05-25T00:00:00"/>
    <n v="53"/>
    <n v="53"/>
    <n v="22"/>
    <n v="22"/>
    <x v="1"/>
    <x v="1"/>
    <s v="NA"/>
    <s v="NA"/>
    <x v="0"/>
    <x v="0"/>
    <s v="NA"/>
    <s v="NA"/>
    <x v="0"/>
    <x v="0"/>
    <s v="6.46"/>
    <s v="6.46"/>
    <n v="7092.0995999999996"/>
    <n v="7092.0995999999996"/>
    <n v="7222.13"/>
    <n v="7222.13"/>
    <n v="7294.3516"/>
    <n v="7294.3516"/>
    <n v="8649.6479999999992"/>
    <n v="8649.6479999999992"/>
    <x v="0"/>
    <x v="0"/>
    <x v="0"/>
    <x v="0"/>
    <n v="1.1858009"/>
    <n v="1.1858009"/>
    <s v="3439.5625"/>
    <s v="3439.5625"/>
    <n v="0"/>
    <n v="0"/>
    <n v="0"/>
    <n v="0"/>
  </r>
  <r>
    <x v="0"/>
    <s v="P52883216"/>
    <x v="0"/>
    <x v="18"/>
    <x v="18"/>
    <x v="18"/>
    <x v="3"/>
    <x v="0"/>
    <x v="0"/>
    <x v="1"/>
    <x v="1"/>
    <x v="1"/>
    <x v="1"/>
    <n v="2054.2800000000002"/>
    <n v="2054.2800000000002"/>
    <d v="1997-05-25T00:00:00"/>
    <d v="1997-05-25T00:00:00"/>
    <d v="2014-05-25T00:00:00"/>
    <d v="2014-05-25T00:00:00"/>
    <n v="53"/>
    <n v="53"/>
    <n v="22"/>
    <n v="22"/>
    <x v="1"/>
    <x v="1"/>
    <s v="NA"/>
    <s v="NA"/>
    <x v="0"/>
    <x v="0"/>
    <s v="NA"/>
    <s v="NA"/>
    <x v="0"/>
    <x v="0"/>
    <s v="6.46"/>
    <s v="6.46"/>
    <n v="7092.0995999999996"/>
    <n v="7092.0995999999996"/>
    <n v="7222.13"/>
    <n v="7222.13"/>
    <n v="7294.3516"/>
    <n v="7294.3516"/>
    <n v="8649.6479999999992"/>
    <n v="8649.6479999999992"/>
    <x v="0"/>
    <x v="0"/>
    <x v="0"/>
    <x v="0"/>
    <n v="1.1858009"/>
    <n v="1.1858009"/>
    <s v="3439.5625"/>
    <s v="3439.5625"/>
    <n v="0"/>
    <n v="0"/>
    <n v="0"/>
    <n v="0"/>
  </r>
  <r>
    <x v="0"/>
    <s v="P52883216"/>
    <x v="0"/>
    <x v="19"/>
    <x v="19"/>
    <x v="19"/>
    <x v="4"/>
    <x v="0"/>
    <x v="0"/>
    <x v="1"/>
    <x v="1"/>
    <x v="1"/>
    <x v="1"/>
    <n v="2054.2800000000002"/>
    <n v="2054.2800000000002"/>
    <d v="1997-05-25T00:00:00"/>
    <d v="1997-05-25T00:00:00"/>
    <d v="2014-05-25T00:00:00"/>
    <d v="2014-05-25T00:00:00"/>
    <n v="53"/>
    <n v="53"/>
    <n v="22"/>
    <n v="22"/>
    <x v="1"/>
    <x v="1"/>
    <s v="NA"/>
    <s v="NA"/>
    <x v="0"/>
    <x v="0"/>
    <s v="NA"/>
    <s v="NA"/>
    <x v="0"/>
    <x v="0"/>
    <s v="6.46"/>
    <s v="6.46"/>
    <n v="7092.0995999999996"/>
    <n v="7092.0995999999996"/>
    <n v="7222.13"/>
    <n v="7222.13"/>
    <n v="7294.3516"/>
    <n v="7294.3516"/>
    <n v="8649.6479999999992"/>
    <n v="8649.6479999999992"/>
    <x v="0"/>
    <x v="0"/>
    <x v="0"/>
    <x v="0"/>
    <n v="1.1858009"/>
    <n v="1.1858009"/>
    <s v="3439.5625"/>
    <s v="3439.5625"/>
    <n v="0"/>
    <n v="0"/>
    <n v="0"/>
    <n v="0"/>
  </r>
  <r>
    <x v="0"/>
    <s v="P52883216"/>
    <x v="0"/>
    <x v="20"/>
    <x v="20"/>
    <x v="20"/>
    <x v="2"/>
    <x v="0"/>
    <x v="0"/>
    <x v="1"/>
    <x v="1"/>
    <x v="1"/>
    <x v="1"/>
    <n v="2054.2800000000002"/>
    <n v="2054.2800000000002"/>
    <d v="1997-05-25T00:00:00"/>
    <d v="1997-05-25T00:00:00"/>
    <d v="2014-05-25T00:00:00"/>
    <d v="2014-05-25T00:00:00"/>
    <n v="53"/>
    <n v="53"/>
    <n v="22"/>
    <n v="22"/>
    <x v="1"/>
    <x v="1"/>
    <s v="NA"/>
    <s v="NA"/>
    <x v="0"/>
    <x v="0"/>
    <s v="NA"/>
    <s v="NA"/>
    <x v="0"/>
    <x v="0"/>
    <s v="6.46"/>
    <s v="6.46"/>
    <n v="7092.0995999999996"/>
    <n v="7108.1589999999997"/>
    <n v="7222.13"/>
    <n v="7223.1513999999997"/>
    <n v="7294.3516"/>
    <n v="7295.3829999999998"/>
    <n v="8649.6479999999992"/>
    <n v="8650.8709999999992"/>
    <x v="0"/>
    <x v="0"/>
    <x v="0"/>
    <x v="0"/>
    <n v="1.1858009"/>
    <n v="1.1858009"/>
    <s v="3439.5625"/>
    <s v="3439.5625"/>
    <n v="16.059400000000096"/>
    <n v="1.0213999999996304"/>
    <n v="1.0313999999998487"/>
    <n v="1.2229999999999563"/>
  </r>
  <r>
    <x v="0"/>
    <s v="P52883216"/>
    <x v="0"/>
    <x v="21"/>
    <x v="21"/>
    <x v="21"/>
    <x v="2"/>
    <x v="0"/>
    <x v="0"/>
    <x v="1"/>
    <x v="1"/>
    <x v="1"/>
    <x v="1"/>
    <n v="2054.2800000000002"/>
    <n v="2054.2800000000002"/>
    <d v="1997-05-25T00:00:00"/>
    <d v="1997-05-25T00:00:00"/>
    <d v="2014-05-25T00:00:00"/>
    <d v="2014-05-25T00:00:00"/>
    <n v="53"/>
    <n v="53"/>
    <n v="22"/>
    <n v="22"/>
    <x v="1"/>
    <x v="1"/>
    <s v="NA"/>
    <s v="NA"/>
    <x v="0"/>
    <x v="0"/>
    <s v="NA"/>
    <s v="NA"/>
    <x v="0"/>
    <x v="0"/>
    <s v="6.46"/>
    <s v="6.46"/>
    <n v="7108.1589999999997"/>
    <n v="7081.6522999999997"/>
    <n v="7223.1513999999997"/>
    <n v="7248.4135999999999"/>
    <n v="7295.3829999999998"/>
    <n v="7320.8980000000001"/>
    <n v="8650.8709999999992"/>
    <n v="8681.1270000000004"/>
    <x v="0"/>
    <x v="0"/>
    <x v="0"/>
    <x v="0"/>
    <n v="1.1858009"/>
    <n v="1.1858009"/>
    <s v="3439.5625"/>
    <s v="3439.5625"/>
    <n v="-26.50669999999991"/>
    <n v="25.262200000000121"/>
    <n v="25.515000000000327"/>
    <n v="30.256000000001222"/>
  </r>
  <r>
    <x v="0"/>
    <s v="P53369619"/>
    <x v="0"/>
    <x v="0"/>
    <x v="0"/>
    <x v="0"/>
    <x v="0"/>
    <x v="0"/>
    <x v="0"/>
    <x v="2"/>
    <x v="2"/>
    <x v="2"/>
    <x v="2"/>
    <n v="1234.8"/>
    <n v="1234.8"/>
    <d v="1998-01-06T00:00:00"/>
    <d v="1998-01-06T00:00:00"/>
    <d v="2025-01-01T00:00:00"/>
    <d v="2025-01-01T00:00:00"/>
    <n v="42"/>
    <n v="42"/>
    <n v="33"/>
    <n v="33"/>
    <x v="0"/>
    <x v="0"/>
    <s v="NA"/>
    <s v="NA"/>
    <x v="0"/>
    <x v="0"/>
    <s v="NA"/>
    <s v="NA"/>
    <x v="0"/>
    <x v="0"/>
    <s v="4.9"/>
    <s v="4.9"/>
    <n v="8953.0689999999995"/>
    <n v="8953.0689999999995"/>
    <n v="9146.3510000000006"/>
    <n v="9146.3510000000006"/>
    <n v="9237.8140000000003"/>
    <n v="9237.8140000000003"/>
    <n v="10612.184999999999"/>
    <n v="10612.184999999999"/>
    <x v="0"/>
    <x v="0"/>
    <x v="0"/>
    <x v="0"/>
    <n v="1.1487765000000001"/>
    <n v="1.1487765000000001"/>
    <s v="6285.1323"/>
    <s v="6285.1323"/>
    <n v="0"/>
    <n v="0"/>
    <n v="0"/>
    <n v="0"/>
  </r>
  <r>
    <x v="0"/>
    <s v="P53369619"/>
    <x v="0"/>
    <x v="1"/>
    <x v="1"/>
    <x v="1"/>
    <x v="1"/>
    <x v="0"/>
    <x v="0"/>
    <x v="2"/>
    <x v="2"/>
    <x v="2"/>
    <x v="2"/>
    <n v="1234.8"/>
    <n v="1234.8"/>
    <d v="1998-01-06T00:00:00"/>
    <d v="1998-01-06T00:00:00"/>
    <d v="2025-01-01T00:00:00"/>
    <d v="2025-01-01T00:00:00"/>
    <n v="42"/>
    <n v="42"/>
    <n v="33"/>
    <n v="33"/>
    <x v="0"/>
    <x v="0"/>
    <s v="NA"/>
    <s v="NA"/>
    <x v="0"/>
    <x v="0"/>
    <s v="NA"/>
    <s v="NA"/>
    <x v="0"/>
    <x v="0"/>
    <s v="4.9"/>
    <s v="4.9"/>
    <n v="8953.0689999999995"/>
    <n v="8953.0689999999995"/>
    <n v="9146.3510000000006"/>
    <n v="9146.3510000000006"/>
    <n v="9237.8140000000003"/>
    <n v="9237.8140000000003"/>
    <n v="10612.184999999999"/>
    <n v="10612.184999999999"/>
    <x v="0"/>
    <x v="0"/>
    <x v="0"/>
    <x v="0"/>
    <n v="1.1487765000000001"/>
    <n v="1.1487765000000001"/>
    <s v="6285.1323"/>
    <s v="6285.1323"/>
    <n v="0"/>
    <n v="0"/>
    <n v="0"/>
    <n v="0"/>
  </r>
  <r>
    <x v="0"/>
    <s v="P53369619"/>
    <x v="0"/>
    <x v="2"/>
    <x v="2"/>
    <x v="2"/>
    <x v="2"/>
    <x v="0"/>
    <x v="0"/>
    <x v="2"/>
    <x v="2"/>
    <x v="2"/>
    <x v="2"/>
    <n v="1234.8"/>
    <n v="1234.8"/>
    <d v="1998-01-06T00:00:00"/>
    <d v="1998-01-06T00:00:00"/>
    <d v="2025-01-01T00:00:00"/>
    <d v="2025-01-01T00:00:00"/>
    <n v="42"/>
    <n v="42"/>
    <n v="33"/>
    <n v="33"/>
    <x v="0"/>
    <x v="0"/>
    <s v="NA"/>
    <s v="NA"/>
    <x v="0"/>
    <x v="0"/>
    <s v="NA"/>
    <s v="NA"/>
    <x v="0"/>
    <x v="0"/>
    <s v="4.9"/>
    <s v="4.9"/>
    <n v="8953.0689999999995"/>
    <n v="8953.0689999999995"/>
    <n v="9146.3510000000006"/>
    <n v="9146.3510000000006"/>
    <n v="9237.8140000000003"/>
    <n v="9237.8140000000003"/>
    <n v="10612.184999999999"/>
    <n v="10612.184999999999"/>
    <x v="0"/>
    <x v="0"/>
    <x v="0"/>
    <x v="0"/>
    <n v="1.1487765000000001"/>
    <n v="1.1487765000000001"/>
    <s v="6285.1323"/>
    <s v="6285.1323"/>
    <n v="0"/>
    <n v="0"/>
    <n v="0"/>
    <n v="0"/>
  </r>
  <r>
    <x v="0"/>
    <s v="P53369619"/>
    <x v="0"/>
    <x v="3"/>
    <x v="3"/>
    <x v="3"/>
    <x v="2"/>
    <x v="0"/>
    <x v="0"/>
    <x v="2"/>
    <x v="2"/>
    <x v="2"/>
    <x v="2"/>
    <n v="1234.8"/>
    <n v="1234.8"/>
    <d v="1998-01-06T00:00:00"/>
    <d v="1998-01-06T00:00:00"/>
    <d v="2025-01-01T00:00:00"/>
    <d v="2025-01-01T00:00:00"/>
    <n v="42"/>
    <n v="42"/>
    <n v="33"/>
    <n v="33"/>
    <x v="0"/>
    <x v="0"/>
    <s v="NA"/>
    <s v="NA"/>
    <x v="0"/>
    <x v="0"/>
    <s v="NA"/>
    <s v="NA"/>
    <x v="0"/>
    <x v="0"/>
    <s v="4.9"/>
    <s v="4.9"/>
    <n v="8953.0689999999995"/>
    <n v="8953.0689999999995"/>
    <n v="9146.3510000000006"/>
    <n v="9146.3510000000006"/>
    <n v="9237.8140000000003"/>
    <n v="9237.8140000000003"/>
    <n v="10612.184999999999"/>
    <n v="10612.184999999999"/>
    <x v="0"/>
    <x v="0"/>
    <x v="0"/>
    <x v="0"/>
    <n v="1.1487765000000001"/>
    <n v="1.1487765000000001"/>
    <s v="6285.1323"/>
    <s v="6285.1323"/>
    <n v="0"/>
    <n v="0"/>
    <n v="0"/>
    <n v="0"/>
  </r>
  <r>
    <x v="0"/>
    <s v="P53369619"/>
    <x v="0"/>
    <x v="4"/>
    <x v="4"/>
    <x v="4"/>
    <x v="2"/>
    <x v="0"/>
    <x v="0"/>
    <x v="2"/>
    <x v="2"/>
    <x v="2"/>
    <x v="2"/>
    <n v="1234.8"/>
    <n v="1234.8"/>
    <d v="1998-01-06T00:00:00"/>
    <d v="1998-01-06T00:00:00"/>
    <d v="2025-01-01T00:00:00"/>
    <d v="2025-01-01T00:00:00"/>
    <n v="42"/>
    <n v="42"/>
    <n v="33"/>
    <n v="33"/>
    <x v="0"/>
    <x v="0"/>
    <s v="NA"/>
    <s v="NA"/>
    <x v="0"/>
    <x v="0"/>
    <s v="NA"/>
    <s v="NA"/>
    <x v="0"/>
    <x v="0"/>
    <s v="4.9"/>
    <s v="4.9"/>
    <n v="8953.0689999999995"/>
    <n v="8955.4060000000009"/>
    <n v="9146.3510000000006"/>
    <n v="9146.5"/>
    <n v="9237.8140000000003"/>
    <n v="9237.9650000000001"/>
    <n v="10612.184999999999"/>
    <n v="10612.356"/>
    <x v="0"/>
    <x v="0"/>
    <x v="0"/>
    <x v="0"/>
    <n v="1.1487765000000001"/>
    <n v="1.1487765000000001"/>
    <s v="6285.1323"/>
    <s v="6285.1323"/>
    <n v="2.3370000000013533"/>
    <n v="0.14899999999943248"/>
    <n v="0.15099999999983993"/>
    <n v="0.17100000000027649"/>
  </r>
  <r>
    <x v="0"/>
    <s v="P53369619"/>
    <x v="0"/>
    <x v="5"/>
    <x v="5"/>
    <x v="5"/>
    <x v="2"/>
    <x v="0"/>
    <x v="0"/>
    <x v="2"/>
    <x v="2"/>
    <x v="2"/>
    <x v="2"/>
    <n v="1234.8"/>
    <n v="1234.8"/>
    <d v="1998-01-06T00:00:00"/>
    <d v="1998-01-06T00:00:00"/>
    <d v="2025-01-01T00:00:00"/>
    <d v="2025-01-01T00:00:00"/>
    <n v="42"/>
    <n v="42"/>
    <n v="33"/>
    <n v="33"/>
    <x v="0"/>
    <x v="0"/>
    <s v="NA"/>
    <s v="NA"/>
    <x v="0"/>
    <x v="0"/>
    <s v="NA"/>
    <s v="NA"/>
    <x v="0"/>
    <x v="0"/>
    <s v="4.9"/>
    <s v="4.9"/>
    <n v="8955.4060000000009"/>
    <n v="8287.3449999999993"/>
    <n v="9146.5"/>
    <n v="8464.1659999999993"/>
    <n v="9237.9650000000001"/>
    <n v="8548.8080000000009"/>
    <n v="10612.356"/>
    <n v="9820.67"/>
    <x v="0"/>
    <x v="0"/>
    <x v="0"/>
    <x v="0"/>
    <n v="1.1487765000000001"/>
    <n v="1.1487765000000001"/>
    <s v="6285.1323"/>
    <s v="6285.1323"/>
    <n v="-668.06100000000151"/>
    <n v="-682.33400000000074"/>
    <n v="-689.15699999999924"/>
    <n v="-791.68599999999969"/>
  </r>
  <r>
    <x v="0"/>
    <s v="P53369619"/>
    <x v="0"/>
    <x v="6"/>
    <x v="6"/>
    <x v="6"/>
    <x v="2"/>
    <x v="0"/>
    <x v="0"/>
    <x v="2"/>
    <x v="2"/>
    <x v="2"/>
    <x v="2"/>
    <n v="1234.8"/>
    <n v="1234.8"/>
    <d v="1998-01-06T00:00:00"/>
    <d v="1998-01-06T00:00:00"/>
    <d v="2025-01-01T00:00:00"/>
    <d v="2025-01-01T00:00:00"/>
    <n v="42"/>
    <n v="42"/>
    <n v="33"/>
    <n v="33"/>
    <x v="0"/>
    <x v="0"/>
    <s v="NA"/>
    <s v="NA"/>
    <x v="0"/>
    <x v="0"/>
    <s v="NA"/>
    <s v="NA"/>
    <x v="0"/>
    <x v="0"/>
    <s v="4.9"/>
    <s v="4.9"/>
    <n v="8287.3449999999993"/>
    <n v="8328.6790000000001"/>
    <n v="8464.1659999999993"/>
    <n v="8505.0789999999997"/>
    <n v="8548.8080000000009"/>
    <n v="8590.1299999999992"/>
    <n v="9820.67"/>
    <n v="9868.14"/>
    <x v="0"/>
    <x v="0"/>
    <x v="0"/>
    <x v="0"/>
    <n v="1.1487765000000001"/>
    <n v="1.1487765000000001"/>
    <s v="6285.1323"/>
    <s v="6285.1323"/>
    <n v="41.334000000000742"/>
    <n v="40.913000000000466"/>
    <n v="41.321999999998297"/>
    <n v="47.469999999999345"/>
  </r>
  <r>
    <x v="0"/>
    <s v="P53369619"/>
    <x v="0"/>
    <x v="7"/>
    <x v="7"/>
    <x v="7"/>
    <x v="1"/>
    <x v="0"/>
    <x v="1"/>
    <x v="2"/>
    <x v="2"/>
    <x v="2"/>
    <x v="2"/>
    <n v="1234.8"/>
    <n v="1234.8"/>
    <d v="1998-01-06T00:00:00"/>
    <d v="1998-01-06T00:00:00"/>
    <d v="2025-01-01T00:00:00"/>
    <d v="2025-02-01T00:00:00"/>
    <n v="42"/>
    <n v="42"/>
    <n v="33"/>
    <n v="33"/>
    <x v="0"/>
    <x v="0"/>
    <s v="NA"/>
    <s v="NA"/>
    <x v="0"/>
    <x v="0"/>
    <s v="NA"/>
    <s v="NA"/>
    <x v="0"/>
    <x v="0"/>
    <s v="4.9"/>
    <s v="4.9"/>
    <n v="8328.6790000000001"/>
    <n v="8328.6790000000001"/>
    <n v="8505.0789999999997"/>
    <n v="8505.0789999999997"/>
    <n v="8590.1299999999992"/>
    <n v="8590.1299999999992"/>
    <n v="9868.14"/>
    <n v="9868.14"/>
    <x v="0"/>
    <x v="0"/>
    <x v="0"/>
    <x v="0"/>
    <n v="1.1487765000000001"/>
    <n v="1.1487765000000001"/>
    <s v="6285.1323"/>
    <s v="6285.1323"/>
    <n v="0"/>
    <n v="0"/>
    <n v="0"/>
    <n v="0"/>
  </r>
  <r>
    <x v="0"/>
    <s v="P53369619"/>
    <x v="0"/>
    <x v="8"/>
    <x v="8"/>
    <x v="8"/>
    <x v="2"/>
    <x v="1"/>
    <x v="1"/>
    <x v="2"/>
    <x v="2"/>
    <x v="2"/>
    <x v="2"/>
    <n v="1234.8"/>
    <n v="1234.8"/>
    <d v="1998-01-06T00:00:00"/>
    <d v="1998-01-06T00:00:00"/>
    <d v="2025-02-01T00:00:00"/>
    <d v="2025-02-01T00:00:00"/>
    <n v="42"/>
    <n v="42"/>
    <n v="33"/>
    <n v="33"/>
    <x v="0"/>
    <x v="0"/>
    <s v="NA"/>
    <s v="NA"/>
    <x v="0"/>
    <x v="0"/>
    <s v="NA"/>
    <s v="NA"/>
    <x v="0"/>
    <x v="0"/>
    <s v="4.9"/>
    <s v="4.9"/>
    <n v="8328.6790000000001"/>
    <n v="8328.6790000000001"/>
    <n v="8505.0789999999997"/>
    <n v="8505.0789999999997"/>
    <n v="8590.1299999999992"/>
    <n v="8590.1299999999992"/>
    <n v="9868.14"/>
    <n v="9868.14"/>
    <x v="0"/>
    <x v="0"/>
    <x v="0"/>
    <x v="0"/>
    <n v="1.1487765000000001"/>
    <n v="1.1487765000000001"/>
    <s v="6285.1323"/>
    <s v="6285.1323"/>
    <n v="0"/>
    <n v="0"/>
    <n v="0"/>
    <n v="0"/>
  </r>
  <r>
    <x v="0"/>
    <s v="P53369619"/>
    <x v="0"/>
    <x v="9"/>
    <x v="9"/>
    <x v="9"/>
    <x v="2"/>
    <x v="1"/>
    <x v="1"/>
    <x v="2"/>
    <x v="2"/>
    <x v="2"/>
    <x v="2"/>
    <n v="1234.8"/>
    <n v="1234.8"/>
    <d v="1998-01-06T00:00:00"/>
    <d v="1998-01-06T00:00:00"/>
    <d v="2025-02-01T00:00:00"/>
    <d v="2025-02-01T00:00:00"/>
    <n v="42"/>
    <n v="42"/>
    <n v="33"/>
    <n v="33"/>
    <x v="0"/>
    <x v="0"/>
    <s v="NA"/>
    <s v="NA"/>
    <x v="0"/>
    <x v="0"/>
    <s v="NA"/>
    <s v="NA"/>
    <x v="0"/>
    <x v="0"/>
    <s v="4.9"/>
    <s v="4.9"/>
    <n v="8328.6790000000001"/>
    <n v="8333.5869999999995"/>
    <n v="8505.0789999999997"/>
    <n v="8509.9850000000006"/>
    <n v="8590.1299999999992"/>
    <n v="8595.0849999999991"/>
    <n v="9868.14"/>
    <n v="9873.8320000000003"/>
    <x v="0"/>
    <x v="0"/>
    <x v="0"/>
    <x v="0"/>
    <n v="1.1487765000000001"/>
    <n v="1.1487765000000001"/>
    <s v="6285.1323"/>
    <s v="6285.1323"/>
    <n v="4.907999999999447"/>
    <n v="4.9060000000008586"/>
    <n v="4.9549999999999272"/>
    <n v="5.6920000000009168"/>
  </r>
  <r>
    <x v="0"/>
    <s v="P53369619"/>
    <x v="0"/>
    <x v="10"/>
    <x v="10"/>
    <x v="10"/>
    <x v="2"/>
    <x v="1"/>
    <x v="1"/>
    <x v="2"/>
    <x v="2"/>
    <x v="2"/>
    <x v="2"/>
    <n v="1234.8"/>
    <n v="1234.8"/>
    <d v="1998-01-06T00:00:00"/>
    <d v="1998-01-06T00:00:00"/>
    <d v="2025-02-01T00:00:00"/>
    <d v="2025-02-01T00:00:00"/>
    <n v="42"/>
    <n v="42"/>
    <n v="33"/>
    <n v="33"/>
    <x v="0"/>
    <x v="0"/>
    <s v="NA"/>
    <s v="NA"/>
    <x v="0"/>
    <x v="0"/>
    <s v="NA"/>
    <s v="NA"/>
    <x v="0"/>
    <x v="0"/>
    <s v="4.9"/>
    <s v="4.9"/>
    <n v="8333.5869999999995"/>
    <n v="8279.4179999999997"/>
    <n v="8509.9850000000006"/>
    <n v="8454.67"/>
    <n v="8595.0849999999991"/>
    <n v="8539.2170000000006"/>
    <n v="9873.8320000000003"/>
    <n v="9809.6509999999998"/>
    <x v="0"/>
    <x v="0"/>
    <x v="0"/>
    <x v="0"/>
    <n v="1.1487765000000001"/>
    <n v="1.1487765000000001"/>
    <s v="6285.1323"/>
    <s v="6285.1323"/>
    <n v="-54.168999999999869"/>
    <n v="-55.315000000000509"/>
    <n v="-55.867999999998574"/>
    <n v="-64.181000000000495"/>
  </r>
  <r>
    <x v="0"/>
    <s v="P53369619"/>
    <x v="0"/>
    <x v="11"/>
    <x v="11"/>
    <x v="11"/>
    <x v="2"/>
    <x v="1"/>
    <x v="1"/>
    <x v="2"/>
    <x v="2"/>
    <x v="2"/>
    <x v="2"/>
    <n v="1234.8"/>
    <n v="1234.8"/>
    <d v="1998-01-06T00:00:00"/>
    <d v="1998-01-06T00:00:00"/>
    <d v="2025-02-01T00:00:00"/>
    <d v="2025-02-01T00:00:00"/>
    <n v="42"/>
    <n v="42"/>
    <n v="33"/>
    <n v="33"/>
    <x v="0"/>
    <x v="0"/>
    <s v="NA"/>
    <s v="NA"/>
    <x v="0"/>
    <x v="0"/>
    <s v="NA"/>
    <s v="NA"/>
    <x v="0"/>
    <x v="0"/>
    <s v="4.9"/>
    <s v="4.9"/>
    <n v="8279.4179999999997"/>
    <n v="8264.5400000000009"/>
    <n v="8454.67"/>
    <n v="8439.4779999999992"/>
    <n v="8539.2170000000006"/>
    <n v="8523.8719999999994"/>
    <n v="9809.6509999999998"/>
    <n v="9792.0239999999994"/>
    <x v="0"/>
    <x v="0"/>
    <x v="0"/>
    <x v="0"/>
    <n v="1.1487765000000001"/>
    <n v="1.1487765000000001"/>
    <s v="6285.1323"/>
    <s v="6285.1323"/>
    <n v="-14.877999999998792"/>
    <n v="-15.192000000000917"/>
    <n v="-15.345000000001164"/>
    <n v="-17.627000000000407"/>
  </r>
  <r>
    <x v="0"/>
    <s v="P53369619"/>
    <x v="0"/>
    <x v="12"/>
    <x v="12"/>
    <x v="12"/>
    <x v="2"/>
    <x v="1"/>
    <x v="1"/>
    <x v="2"/>
    <x v="2"/>
    <x v="2"/>
    <x v="2"/>
    <n v="1234.8"/>
    <n v="1234.8"/>
    <d v="1998-01-06T00:00:00"/>
    <d v="1998-01-06T00:00:00"/>
    <d v="2025-02-01T00:00:00"/>
    <d v="2025-02-01T00:00:00"/>
    <n v="42"/>
    <n v="42"/>
    <n v="33"/>
    <n v="33"/>
    <x v="0"/>
    <x v="0"/>
    <s v="NA"/>
    <s v="NA"/>
    <x v="0"/>
    <x v="0"/>
    <s v="NA"/>
    <s v="NA"/>
    <x v="0"/>
    <x v="0"/>
    <s v="4.9"/>
    <s v="4.9"/>
    <n v="8264.5400000000009"/>
    <n v="8305.76"/>
    <n v="8439.4779999999992"/>
    <n v="8479.3649999999998"/>
    <n v="8523.8719999999994"/>
    <n v="8564.1589999999997"/>
    <n v="9792.0239999999994"/>
    <n v="9838.3050000000003"/>
    <x v="0"/>
    <x v="0"/>
    <x v="0"/>
    <x v="0"/>
    <n v="1.1487765000000001"/>
    <n v="1.1487765000000001"/>
    <s v="6285.1323"/>
    <s v="6285.1323"/>
    <n v="41.219999999999345"/>
    <n v="39.887000000000626"/>
    <n v="40.287000000000262"/>
    <n v="46.281000000000859"/>
  </r>
  <r>
    <x v="0"/>
    <s v="P53369619"/>
    <x v="0"/>
    <x v="13"/>
    <x v="13"/>
    <x v="13"/>
    <x v="2"/>
    <x v="1"/>
    <x v="1"/>
    <x v="2"/>
    <x v="2"/>
    <x v="2"/>
    <x v="2"/>
    <n v="1234.8"/>
    <n v="1234.8"/>
    <d v="1998-01-06T00:00:00"/>
    <d v="1998-01-06T00:00:00"/>
    <d v="2025-02-01T00:00:00"/>
    <d v="2025-02-01T00:00:00"/>
    <n v="42"/>
    <n v="42"/>
    <n v="33"/>
    <n v="33"/>
    <x v="0"/>
    <x v="0"/>
    <s v="NA"/>
    <s v="NA"/>
    <x v="0"/>
    <x v="0"/>
    <s v="NA"/>
    <s v="NA"/>
    <x v="0"/>
    <x v="0"/>
    <s v="4.9"/>
    <s v="4.9"/>
    <n v="8305.76"/>
    <n v="8305.76"/>
    <n v="8479.3649999999998"/>
    <n v="8479.3649999999998"/>
    <n v="8564.1589999999997"/>
    <n v="8564.1589999999997"/>
    <n v="9838.3050000000003"/>
    <n v="9838.3050000000003"/>
    <x v="0"/>
    <x v="0"/>
    <x v="0"/>
    <x v="0"/>
    <n v="1.1487765000000001"/>
    <n v="1.1487765000000001"/>
    <s v="6285.1323"/>
    <s v="6297.4805"/>
    <n v="0"/>
    <n v="0"/>
    <n v="0"/>
    <n v="0"/>
  </r>
  <r>
    <x v="0"/>
    <s v="P53369619"/>
    <x v="0"/>
    <x v="14"/>
    <x v="14"/>
    <x v="14"/>
    <x v="2"/>
    <x v="1"/>
    <x v="1"/>
    <x v="2"/>
    <x v="2"/>
    <x v="2"/>
    <x v="2"/>
    <n v="1234.8"/>
    <n v="1234.8"/>
    <d v="1998-01-06T00:00:00"/>
    <d v="1998-01-06T00:00:00"/>
    <d v="2025-02-01T00:00:00"/>
    <d v="2025-02-01T00:00:00"/>
    <n v="42"/>
    <n v="42"/>
    <n v="33"/>
    <n v="33"/>
    <x v="0"/>
    <x v="0"/>
    <s v="NA"/>
    <s v="NA"/>
    <x v="0"/>
    <x v="0"/>
    <s v="NA"/>
    <s v="NA"/>
    <x v="0"/>
    <x v="0"/>
    <s v="4.9"/>
    <s v="4.9"/>
    <n v="8305.76"/>
    <n v="8305.76"/>
    <n v="8479.3649999999998"/>
    <n v="8479.3649999999998"/>
    <n v="8564.1589999999997"/>
    <n v="8564.1589999999997"/>
    <n v="9838.3050000000003"/>
    <n v="9838.3050000000003"/>
    <x v="0"/>
    <x v="0"/>
    <x v="0"/>
    <x v="0"/>
    <n v="1.1487765000000001"/>
    <n v="1.1487765000000001"/>
    <s v="6297.4805"/>
    <s v="6297.4805"/>
    <n v="0"/>
    <n v="0"/>
    <n v="0"/>
    <n v="0"/>
  </r>
  <r>
    <x v="0"/>
    <s v="P53369619"/>
    <x v="0"/>
    <x v="15"/>
    <x v="15"/>
    <x v="15"/>
    <x v="2"/>
    <x v="1"/>
    <x v="1"/>
    <x v="2"/>
    <x v="2"/>
    <x v="2"/>
    <x v="2"/>
    <n v="1234.8"/>
    <n v="1234.8"/>
    <d v="1998-01-06T00:00:00"/>
    <d v="1998-01-06T00:00:00"/>
    <d v="2025-02-01T00:00:00"/>
    <d v="2025-02-01T00:00:00"/>
    <n v="42"/>
    <n v="42"/>
    <n v="33"/>
    <n v="33"/>
    <x v="0"/>
    <x v="0"/>
    <s v="NA"/>
    <s v="NA"/>
    <x v="0"/>
    <x v="0"/>
    <s v="NA"/>
    <s v="NA"/>
    <x v="0"/>
    <x v="0"/>
    <s v="4.9"/>
    <s v="4.9"/>
    <n v="8305.76"/>
    <n v="8305.76"/>
    <n v="8479.3649999999998"/>
    <n v="8479.3649999999998"/>
    <n v="8564.1589999999997"/>
    <n v="8564.1589999999997"/>
    <n v="9838.3050000000003"/>
    <n v="9838.3050000000003"/>
    <x v="0"/>
    <x v="0"/>
    <x v="0"/>
    <x v="0"/>
    <n v="1.1487765000000001"/>
    <n v="1.1487765000000001"/>
    <s v="6297.4805"/>
    <s v="6297.4805"/>
    <n v="0"/>
    <n v="0"/>
    <n v="0"/>
    <n v="0"/>
  </r>
  <r>
    <x v="0"/>
    <s v="P53369619"/>
    <x v="0"/>
    <x v="16"/>
    <x v="16"/>
    <x v="16"/>
    <x v="2"/>
    <x v="1"/>
    <x v="1"/>
    <x v="2"/>
    <x v="2"/>
    <x v="2"/>
    <x v="2"/>
    <n v="1234.8"/>
    <n v="1234.8"/>
    <d v="1998-01-06T00:00:00"/>
    <d v="1998-01-06T00:00:00"/>
    <d v="2025-02-01T00:00:00"/>
    <d v="2025-02-01T00:00:00"/>
    <n v="42"/>
    <n v="42"/>
    <n v="33"/>
    <n v="33"/>
    <x v="0"/>
    <x v="0"/>
    <s v="NA"/>
    <s v="NA"/>
    <x v="0"/>
    <x v="0"/>
    <s v="NA"/>
    <s v="NA"/>
    <x v="0"/>
    <x v="0"/>
    <s v="4.9"/>
    <s v="4.9"/>
    <n v="8305.76"/>
    <n v="8305.76"/>
    <n v="8479.3649999999998"/>
    <n v="8479.3649999999998"/>
    <n v="8564.1589999999997"/>
    <n v="8564.1579999999994"/>
    <n v="9838.3050000000003"/>
    <n v="9838.3050000000003"/>
    <x v="0"/>
    <x v="0"/>
    <x v="0"/>
    <x v="0"/>
    <n v="1.1487765000000001"/>
    <n v="1.1487765000000001"/>
    <s v="6297.4805"/>
    <s v="6297.4805"/>
    <n v="0"/>
    <n v="0"/>
    <n v="-1.0000000002037268E-3"/>
    <n v="0"/>
  </r>
  <r>
    <x v="0"/>
    <s v="P53369619"/>
    <x v="0"/>
    <x v="17"/>
    <x v="17"/>
    <x v="17"/>
    <x v="1"/>
    <x v="1"/>
    <x v="1"/>
    <x v="2"/>
    <x v="2"/>
    <x v="2"/>
    <x v="2"/>
    <n v="1234.8"/>
    <n v="1234.8"/>
    <d v="1998-01-06T00:00:00"/>
    <d v="1998-01-06T00:00:00"/>
    <d v="2025-02-01T00:00:00"/>
    <d v="2025-02-01T00:00:00"/>
    <n v="42"/>
    <n v="42"/>
    <n v="33"/>
    <n v="33"/>
    <x v="0"/>
    <x v="0"/>
    <s v="NA"/>
    <s v="NA"/>
    <x v="0"/>
    <x v="0"/>
    <s v="NA"/>
    <s v="NA"/>
    <x v="0"/>
    <x v="0"/>
    <s v="4.9"/>
    <s v="4.9"/>
    <n v="8305.76"/>
    <n v="8305.76"/>
    <n v="8479.3649999999998"/>
    <n v="8479.3649999999998"/>
    <n v="8564.1579999999994"/>
    <n v="8564.1579999999994"/>
    <n v="9838.3050000000003"/>
    <n v="9838.3050000000003"/>
    <x v="0"/>
    <x v="0"/>
    <x v="0"/>
    <x v="0"/>
    <n v="1.1487765000000001"/>
    <n v="1.1487765000000001"/>
    <s v="6297.4805"/>
    <s v="6297.4805"/>
    <n v="0"/>
    <n v="0"/>
    <n v="0"/>
    <n v="0"/>
  </r>
  <r>
    <x v="0"/>
    <s v="P53369619"/>
    <x v="0"/>
    <x v="18"/>
    <x v="18"/>
    <x v="18"/>
    <x v="3"/>
    <x v="1"/>
    <x v="1"/>
    <x v="2"/>
    <x v="2"/>
    <x v="2"/>
    <x v="2"/>
    <n v="1234.8"/>
    <n v="1234.8"/>
    <d v="1998-01-06T00:00:00"/>
    <d v="1998-01-06T00:00:00"/>
    <d v="2025-02-01T00:00:00"/>
    <d v="2025-02-01T00:00:00"/>
    <n v="42"/>
    <n v="42"/>
    <n v="33"/>
    <n v="33"/>
    <x v="0"/>
    <x v="0"/>
    <s v="NA"/>
    <s v="NA"/>
    <x v="0"/>
    <x v="0"/>
    <s v="NA"/>
    <s v="NA"/>
    <x v="0"/>
    <x v="0"/>
    <s v="4.9"/>
    <s v="4.9"/>
    <n v="8305.76"/>
    <n v="8305.76"/>
    <n v="8479.3649999999998"/>
    <n v="8479.3649999999998"/>
    <n v="8564.1579999999994"/>
    <n v="8564.1579999999994"/>
    <n v="9838.3050000000003"/>
    <n v="9838.3050000000003"/>
    <x v="0"/>
    <x v="0"/>
    <x v="0"/>
    <x v="0"/>
    <n v="1.1487765000000001"/>
    <n v="1.1487765000000001"/>
    <s v="6297.4805"/>
    <s v="6297.4805"/>
    <n v="0"/>
    <n v="0"/>
    <n v="0"/>
    <n v="0"/>
  </r>
  <r>
    <x v="0"/>
    <s v="P53369619"/>
    <x v="0"/>
    <x v="19"/>
    <x v="19"/>
    <x v="19"/>
    <x v="4"/>
    <x v="1"/>
    <x v="1"/>
    <x v="2"/>
    <x v="2"/>
    <x v="2"/>
    <x v="2"/>
    <n v="1234.8"/>
    <n v="1234.8"/>
    <d v="1998-01-06T00:00:00"/>
    <d v="1998-01-06T00:00:00"/>
    <d v="2025-02-01T00:00:00"/>
    <d v="2025-02-01T00:00:00"/>
    <n v="42"/>
    <n v="42"/>
    <n v="33"/>
    <n v="33"/>
    <x v="0"/>
    <x v="0"/>
    <s v="NA"/>
    <s v="NA"/>
    <x v="0"/>
    <x v="0"/>
    <s v="NA"/>
    <s v="NA"/>
    <x v="0"/>
    <x v="0"/>
    <s v="4.9"/>
    <s v="4.9"/>
    <n v="8305.76"/>
    <n v="8305.76"/>
    <n v="8479.3649999999998"/>
    <n v="8479.3649999999998"/>
    <n v="8564.1579999999994"/>
    <n v="8564.1579999999994"/>
    <n v="9838.3050000000003"/>
    <n v="9838.3050000000003"/>
    <x v="0"/>
    <x v="0"/>
    <x v="0"/>
    <x v="0"/>
    <n v="1.1487765000000001"/>
    <n v="1.1487765000000001"/>
    <s v="6297.4805"/>
    <s v="6297.4805"/>
    <n v="0"/>
    <n v="0"/>
    <n v="0"/>
    <n v="0"/>
  </r>
  <r>
    <x v="0"/>
    <s v="P53369619"/>
    <x v="0"/>
    <x v="20"/>
    <x v="20"/>
    <x v="20"/>
    <x v="2"/>
    <x v="1"/>
    <x v="1"/>
    <x v="2"/>
    <x v="2"/>
    <x v="2"/>
    <x v="2"/>
    <n v="1234.8"/>
    <n v="1234.8"/>
    <d v="1998-01-06T00:00:00"/>
    <d v="1998-01-06T00:00:00"/>
    <d v="2025-02-01T00:00:00"/>
    <d v="2025-02-01T00:00:00"/>
    <n v="42"/>
    <n v="42"/>
    <n v="33"/>
    <n v="33"/>
    <x v="0"/>
    <x v="0"/>
    <s v="NA"/>
    <s v="NA"/>
    <x v="0"/>
    <x v="0"/>
    <s v="NA"/>
    <s v="NA"/>
    <x v="0"/>
    <x v="0"/>
    <s v="4.9"/>
    <s v="4.9"/>
    <n v="8305.76"/>
    <n v="8328.9549999999999"/>
    <n v="8479.3649999999998"/>
    <n v="8485.4150000000009"/>
    <n v="8564.1579999999994"/>
    <n v="8570.2690000000002"/>
    <n v="9838.3050000000003"/>
    <n v="9845.3240000000005"/>
    <x v="0"/>
    <x v="0"/>
    <x v="0"/>
    <x v="0"/>
    <n v="1.1487765000000001"/>
    <n v="1.1487765000000001"/>
    <s v="6297.4805"/>
    <s v="6297.4805"/>
    <n v="23.194999999999709"/>
    <n v="6.0500000000010914"/>
    <n v="6.1110000000007858"/>
    <n v="7.0190000000002328"/>
  </r>
  <r>
    <x v="0"/>
    <s v="P53369619"/>
    <x v="0"/>
    <x v="21"/>
    <x v="21"/>
    <x v="21"/>
    <x v="2"/>
    <x v="1"/>
    <x v="1"/>
    <x v="2"/>
    <x v="2"/>
    <x v="2"/>
    <x v="2"/>
    <n v="1234.8"/>
    <n v="1234.8"/>
    <d v="1998-01-06T00:00:00"/>
    <d v="1998-01-06T00:00:00"/>
    <d v="2025-02-01T00:00:00"/>
    <d v="2025-02-01T00:00:00"/>
    <n v="42"/>
    <n v="42"/>
    <n v="33"/>
    <n v="33"/>
    <x v="0"/>
    <x v="0"/>
    <s v="NA"/>
    <s v="NA"/>
    <x v="0"/>
    <x v="0"/>
    <s v="NA"/>
    <s v="NA"/>
    <x v="0"/>
    <x v="0"/>
    <s v="4.9"/>
    <s v="4.9"/>
    <n v="8328.9549999999999"/>
    <n v="8287.6200000000008"/>
    <n v="8485.4150000000009"/>
    <n v="8522.3770000000004"/>
    <n v="8570.2690000000002"/>
    <n v="8607.6010000000006"/>
    <n v="9845.3240000000005"/>
    <n v="9888.2099999999991"/>
    <x v="0"/>
    <x v="0"/>
    <x v="0"/>
    <x v="0"/>
    <n v="1.1487765000000001"/>
    <n v="1.1487765000000001"/>
    <s v="6297.4805"/>
    <s v="6297.4805"/>
    <n v="-41.334999999999127"/>
    <n v="36.961999999999534"/>
    <n v="37.332000000000335"/>
    <n v="42.885999999998603"/>
  </r>
  <r>
    <x v="0"/>
    <s v="P53720679"/>
    <x v="0"/>
    <x v="0"/>
    <x v="0"/>
    <x v="0"/>
    <x v="0"/>
    <x v="0"/>
    <x v="0"/>
    <x v="1"/>
    <x v="1"/>
    <x v="0"/>
    <x v="0"/>
    <n v="47.79"/>
    <n v="47.79"/>
    <d v="1984-04-29T00:00:00"/>
    <d v="1984-04-29T00:00:00"/>
    <d v="2011-04-29T00:00:00"/>
    <d v="2011-04-29T00:00:00"/>
    <n v="27"/>
    <n v="27"/>
    <n v="48"/>
    <n v="48"/>
    <x v="0"/>
    <x v="0"/>
    <s v="NA"/>
    <s v="NA"/>
    <x v="0"/>
    <x v="0"/>
    <s v="NA"/>
    <s v="NA"/>
    <x v="1"/>
    <x v="1"/>
    <s v="3.54"/>
    <s v="3.54"/>
    <n v="30.012862999999999"/>
    <n v="30.012862999999999"/>
    <n v="30.49906"/>
    <n v="30.49906"/>
    <n v="30.80405"/>
    <n v="30.80405"/>
    <n v="342.1764"/>
    <n v="342.1764"/>
    <x v="0"/>
    <x v="0"/>
    <x v="0"/>
    <x v="0"/>
    <n v="1.0845015"/>
    <n v="1.0845015"/>
    <s v="342.1764"/>
    <s v="342.1764"/>
    <n v="0"/>
    <n v="0"/>
    <n v="0"/>
    <n v="0"/>
  </r>
  <r>
    <x v="0"/>
    <s v="P53720679"/>
    <x v="0"/>
    <x v="1"/>
    <x v="1"/>
    <x v="1"/>
    <x v="1"/>
    <x v="0"/>
    <x v="0"/>
    <x v="1"/>
    <x v="1"/>
    <x v="0"/>
    <x v="0"/>
    <n v="47.79"/>
    <n v="47.79"/>
    <d v="1984-04-29T00:00:00"/>
    <d v="1984-04-29T00:00:00"/>
    <d v="2011-04-29T00:00:00"/>
    <d v="2011-04-29T00:00:00"/>
    <n v="27"/>
    <n v="27"/>
    <n v="48"/>
    <n v="48"/>
    <x v="0"/>
    <x v="0"/>
    <s v="NA"/>
    <s v="NA"/>
    <x v="0"/>
    <x v="0"/>
    <s v="NA"/>
    <s v="NA"/>
    <x v="1"/>
    <x v="1"/>
    <s v="3.54"/>
    <s v="3.54"/>
    <n v="30.012862999999999"/>
    <n v="30.012862999999999"/>
    <n v="30.49906"/>
    <n v="30.49906"/>
    <n v="30.80405"/>
    <n v="30.80405"/>
    <n v="342.1764"/>
    <n v="342.1764"/>
    <x v="0"/>
    <x v="0"/>
    <x v="0"/>
    <x v="0"/>
    <n v="1.0845015"/>
    <n v="1.0845015"/>
    <s v="342.1764"/>
    <s v="342.1764"/>
    <n v="0"/>
    <n v="0"/>
    <n v="0"/>
    <n v="0"/>
  </r>
  <r>
    <x v="0"/>
    <s v="P53720679"/>
    <x v="0"/>
    <x v="2"/>
    <x v="2"/>
    <x v="2"/>
    <x v="2"/>
    <x v="0"/>
    <x v="0"/>
    <x v="1"/>
    <x v="1"/>
    <x v="0"/>
    <x v="0"/>
    <n v="47.79"/>
    <n v="47.79"/>
    <d v="1984-04-29T00:00:00"/>
    <d v="1984-04-29T00:00:00"/>
    <d v="2011-04-29T00:00:00"/>
    <d v="2011-04-29T00:00:00"/>
    <n v="27"/>
    <n v="27"/>
    <n v="48"/>
    <n v="48"/>
    <x v="0"/>
    <x v="0"/>
    <s v="NA"/>
    <s v="NA"/>
    <x v="0"/>
    <x v="0"/>
    <s v="NA"/>
    <s v="NA"/>
    <x v="1"/>
    <x v="1"/>
    <s v="3.54"/>
    <s v="3.54"/>
    <n v="30.012862999999999"/>
    <n v="30.012862999999999"/>
    <n v="30.49906"/>
    <n v="30.49906"/>
    <n v="30.80405"/>
    <n v="30.80405"/>
    <n v="342.1764"/>
    <n v="342.1764"/>
    <x v="0"/>
    <x v="0"/>
    <x v="0"/>
    <x v="0"/>
    <n v="1.0845015"/>
    <n v="1.0845015"/>
    <s v="342.1764"/>
    <s v="342.1764"/>
    <n v="0"/>
    <n v="0"/>
    <n v="0"/>
    <n v="0"/>
  </r>
  <r>
    <x v="0"/>
    <s v="P53720679"/>
    <x v="0"/>
    <x v="3"/>
    <x v="3"/>
    <x v="3"/>
    <x v="2"/>
    <x v="0"/>
    <x v="0"/>
    <x v="1"/>
    <x v="1"/>
    <x v="0"/>
    <x v="0"/>
    <n v="47.79"/>
    <n v="47.79"/>
    <d v="1984-04-29T00:00:00"/>
    <d v="1984-04-29T00:00:00"/>
    <d v="2011-04-29T00:00:00"/>
    <d v="2011-04-29T00:00:00"/>
    <n v="27"/>
    <n v="27"/>
    <n v="48"/>
    <n v="48"/>
    <x v="0"/>
    <x v="0"/>
    <s v="NA"/>
    <s v="NA"/>
    <x v="0"/>
    <x v="0"/>
    <s v="NA"/>
    <s v="NA"/>
    <x v="1"/>
    <x v="1"/>
    <s v="3.54"/>
    <s v="3.54"/>
    <n v="30.012862999999999"/>
    <n v="30.012862999999999"/>
    <n v="30.49906"/>
    <n v="30.49906"/>
    <n v="30.80405"/>
    <n v="30.80405"/>
    <n v="342.1764"/>
    <n v="342.1764"/>
    <x v="0"/>
    <x v="0"/>
    <x v="0"/>
    <x v="0"/>
    <n v="1.0845015"/>
    <n v="1.0845015"/>
    <s v="342.1764"/>
    <s v="342.1764"/>
    <n v="0"/>
    <n v="0"/>
    <n v="0"/>
    <n v="0"/>
  </r>
  <r>
    <x v="0"/>
    <s v="P53720679"/>
    <x v="0"/>
    <x v="4"/>
    <x v="4"/>
    <x v="4"/>
    <x v="2"/>
    <x v="0"/>
    <x v="0"/>
    <x v="1"/>
    <x v="1"/>
    <x v="0"/>
    <x v="0"/>
    <n v="47.79"/>
    <n v="47.79"/>
    <d v="1984-04-29T00:00:00"/>
    <d v="1984-04-29T00:00:00"/>
    <d v="2011-04-29T00:00:00"/>
    <d v="2011-04-29T00:00:00"/>
    <n v="27"/>
    <n v="27"/>
    <n v="48"/>
    <n v="48"/>
    <x v="0"/>
    <x v="0"/>
    <s v="NA"/>
    <s v="NA"/>
    <x v="0"/>
    <x v="0"/>
    <s v="NA"/>
    <s v="NA"/>
    <x v="1"/>
    <x v="1"/>
    <s v="3.54"/>
    <s v="3.54"/>
    <n v="30.012862999999999"/>
    <n v="30.034039"/>
    <n v="30.49906"/>
    <n v="30.500404"/>
    <n v="30.80405"/>
    <n v="30.805408"/>
    <n v="342.1764"/>
    <n v="342.1764"/>
    <x v="0"/>
    <x v="0"/>
    <x v="0"/>
    <x v="0"/>
    <n v="1.0845015"/>
    <n v="1.0845015"/>
    <s v="342.1764"/>
    <s v="342.1764"/>
    <n v="2.1176000000000528E-2"/>
    <n v="1.3439999999995678E-3"/>
    <n v="1.3579999999997483E-3"/>
    <n v="0"/>
  </r>
  <r>
    <x v="0"/>
    <s v="P53720679"/>
    <x v="0"/>
    <x v="5"/>
    <x v="5"/>
    <x v="5"/>
    <x v="2"/>
    <x v="0"/>
    <x v="0"/>
    <x v="1"/>
    <x v="1"/>
    <x v="0"/>
    <x v="0"/>
    <n v="47.79"/>
    <n v="47.79"/>
    <d v="1984-04-29T00:00:00"/>
    <d v="1984-04-29T00:00:00"/>
    <d v="2011-04-29T00:00:00"/>
    <d v="2011-04-29T00:00:00"/>
    <n v="27"/>
    <n v="27"/>
    <n v="48"/>
    <n v="48"/>
    <x v="0"/>
    <x v="0"/>
    <s v="NA"/>
    <s v="NA"/>
    <x v="0"/>
    <x v="0"/>
    <s v="NA"/>
    <s v="NA"/>
    <x v="1"/>
    <x v="1"/>
    <s v="3.54"/>
    <s v="3.54"/>
    <n v="30.034039"/>
    <n v="27.787254000000001"/>
    <n v="30.500404"/>
    <n v="28.218730000000001"/>
    <n v="30.805408"/>
    <n v="28.500917000000001"/>
    <n v="342.1764"/>
    <n v="342.1764"/>
    <x v="0"/>
    <x v="0"/>
    <x v="0"/>
    <x v="0"/>
    <n v="1.0845015"/>
    <n v="1.0845015"/>
    <s v="342.1764"/>
    <s v="342.1764"/>
    <n v="-2.2467849999999991"/>
    <n v="-2.2816739999999989"/>
    <n v="-2.3044909999999987"/>
    <n v="0"/>
  </r>
  <r>
    <x v="0"/>
    <s v="P53720679"/>
    <x v="0"/>
    <x v="6"/>
    <x v="6"/>
    <x v="6"/>
    <x v="2"/>
    <x v="0"/>
    <x v="0"/>
    <x v="1"/>
    <x v="1"/>
    <x v="0"/>
    <x v="0"/>
    <n v="47.79"/>
    <n v="47.79"/>
    <d v="1984-04-29T00:00:00"/>
    <d v="1984-04-29T00:00:00"/>
    <d v="2011-04-29T00:00:00"/>
    <d v="2011-04-29T00:00:00"/>
    <n v="27"/>
    <n v="27"/>
    <n v="48"/>
    <n v="48"/>
    <x v="0"/>
    <x v="0"/>
    <s v="NA"/>
    <s v="NA"/>
    <x v="0"/>
    <x v="0"/>
    <s v="NA"/>
    <s v="NA"/>
    <x v="1"/>
    <x v="1"/>
    <s v="3.54"/>
    <s v="3.54"/>
    <n v="27.787254000000001"/>
    <n v="27.891262000000001"/>
    <n v="28.218730000000001"/>
    <n v="28.327625000000001"/>
    <n v="28.500917000000001"/>
    <n v="28.610900000000001"/>
    <n v="342.1764"/>
    <n v="342.1764"/>
    <x v="0"/>
    <x v="0"/>
    <x v="0"/>
    <x v="0"/>
    <n v="1.0845015"/>
    <n v="1.0845015"/>
    <s v="342.1764"/>
    <s v="342.1764"/>
    <n v="0.10400800000000032"/>
    <n v="0.10889500000000041"/>
    <n v="0.10998299999999972"/>
    <n v="0"/>
  </r>
  <r>
    <x v="0"/>
    <s v="P53720679"/>
    <x v="0"/>
    <x v="7"/>
    <x v="7"/>
    <x v="7"/>
    <x v="1"/>
    <x v="0"/>
    <x v="0"/>
    <x v="1"/>
    <x v="1"/>
    <x v="0"/>
    <x v="0"/>
    <n v="47.79"/>
    <n v="47.79"/>
    <d v="1984-04-29T00:00:00"/>
    <d v="1984-04-29T00:00:00"/>
    <d v="2011-04-29T00:00:00"/>
    <d v="2011-04-29T00:00:00"/>
    <n v="27"/>
    <n v="27"/>
    <n v="48"/>
    <n v="48"/>
    <x v="0"/>
    <x v="0"/>
    <s v="NA"/>
    <s v="NA"/>
    <x v="0"/>
    <x v="0"/>
    <s v="NA"/>
    <s v="NA"/>
    <x v="1"/>
    <x v="1"/>
    <s v="3.54"/>
    <s v="3.54"/>
    <n v="27.891262000000001"/>
    <n v="27.891262000000001"/>
    <n v="28.327625000000001"/>
    <n v="28.327625000000001"/>
    <n v="28.610900000000001"/>
    <n v="28.610900000000001"/>
    <n v="342.1764"/>
    <n v="342.1764"/>
    <x v="0"/>
    <x v="0"/>
    <x v="0"/>
    <x v="0"/>
    <n v="1.0845015"/>
    <n v="1.0845015"/>
    <s v="342.1764"/>
    <s v="342.1764"/>
    <n v="0"/>
    <n v="0"/>
    <n v="0"/>
    <n v="0"/>
  </r>
  <r>
    <x v="0"/>
    <s v="P53720679"/>
    <x v="0"/>
    <x v="8"/>
    <x v="8"/>
    <x v="8"/>
    <x v="2"/>
    <x v="0"/>
    <x v="0"/>
    <x v="1"/>
    <x v="1"/>
    <x v="0"/>
    <x v="0"/>
    <n v="47.79"/>
    <n v="47.79"/>
    <d v="1984-04-29T00:00:00"/>
    <d v="1984-04-29T00:00:00"/>
    <d v="2011-04-29T00:00:00"/>
    <d v="2011-04-29T00:00:00"/>
    <n v="27"/>
    <n v="27"/>
    <n v="48"/>
    <n v="48"/>
    <x v="0"/>
    <x v="0"/>
    <s v="NA"/>
    <s v="NA"/>
    <x v="0"/>
    <x v="0"/>
    <s v="NA"/>
    <s v="NA"/>
    <x v="1"/>
    <x v="1"/>
    <s v="3.54"/>
    <s v="3.54"/>
    <n v="27.891262000000001"/>
    <n v="27.891262000000001"/>
    <n v="28.327625000000001"/>
    <n v="28.327625000000001"/>
    <n v="28.610900000000001"/>
    <n v="28.610900000000001"/>
    <n v="342.1764"/>
    <n v="342.1764"/>
    <x v="0"/>
    <x v="0"/>
    <x v="0"/>
    <x v="0"/>
    <n v="1.0845015"/>
    <n v="1.0845015"/>
    <s v="342.1764"/>
    <s v="342.1764"/>
    <n v="0"/>
    <n v="0"/>
    <n v="0"/>
    <n v="0"/>
  </r>
  <r>
    <x v="0"/>
    <s v="P53720679"/>
    <x v="0"/>
    <x v="9"/>
    <x v="9"/>
    <x v="9"/>
    <x v="2"/>
    <x v="0"/>
    <x v="0"/>
    <x v="1"/>
    <x v="1"/>
    <x v="0"/>
    <x v="0"/>
    <n v="47.79"/>
    <n v="47.79"/>
    <d v="1984-04-29T00:00:00"/>
    <d v="1984-04-29T00:00:00"/>
    <d v="2011-04-29T00:00:00"/>
    <d v="2011-04-29T00:00:00"/>
    <n v="27"/>
    <n v="27"/>
    <n v="48"/>
    <n v="48"/>
    <x v="0"/>
    <x v="0"/>
    <s v="NA"/>
    <s v="NA"/>
    <x v="0"/>
    <x v="0"/>
    <s v="NA"/>
    <s v="NA"/>
    <x v="1"/>
    <x v="1"/>
    <s v="3.54"/>
    <s v="3.54"/>
    <n v="27.891262000000001"/>
    <n v="27.891262000000001"/>
    <n v="28.327625000000001"/>
    <n v="28.327625000000001"/>
    <n v="28.610900000000001"/>
    <n v="28.610900000000001"/>
    <n v="342.1764"/>
    <n v="342.1764"/>
    <x v="0"/>
    <x v="0"/>
    <x v="0"/>
    <x v="0"/>
    <n v="1.0845015"/>
    <n v="1.0845015"/>
    <s v="342.1764"/>
    <s v="342.1764"/>
    <n v="0"/>
    <n v="0"/>
    <n v="0"/>
    <n v="0"/>
  </r>
  <r>
    <x v="0"/>
    <s v="P53720679"/>
    <x v="0"/>
    <x v="10"/>
    <x v="10"/>
    <x v="10"/>
    <x v="2"/>
    <x v="0"/>
    <x v="0"/>
    <x v="1"/>
    <x v="1"/>
    <x v="0"/>
    <x v="0"/>
    <n v="47.79"/>
    <n v="47.79"/>
    <d v="1984-04-29T00:00:00"/>
    <d v="1984-04-29T00:00:00"/>
    <d v="2011-04-29T00:00:00"/>
    <d v="2011-04-29T00:00:00"/>
    <n v="27"/>
    <n v="27"/>
    <n v="48"/>
    <n v="48"/>
    <x v="0"/>
    <x v="0"/>
    <s v="NA"/>
    <s v="NA"/>
    <x v="0"/>
    <x v="0"/>
    <s v="NA"/>
    <s v="NA"/>
    <x v="1"/>
    <x v="1"/>
    <s v="3.54"/>
    <s v="3.54"/>
    <n v="27.891262000000001"/>
    <n v="27.709969000000001"/>
    <n v="28.327625000000001"/>
    <n v="28.143495999999999"/>
    <n v="28.610900000000001"/>
    <n v="28.42493"/>
    <n v="342.1764"/>
    <n v="342.1764"/>
    <x v="0"/>
    <x v="0"/>
    <x v="0"/>
    <x v="0"/>
    <n v="1.0845015"/>
    <n v="1.0845015"/>
    <s v="342.1764"/>
    <s v="342.1764"/>
    <n v="-0.18129300000000015"/>
    <n v="-0.18412900000000221"/>
    <n v="-0.18597000000000108"/>
    <n v="0"/>
  </r>
  <r>
    <x v="0"/>
    <s v="P53720679"/>
    <x v="0"/>
    <x v="11"/>
    <x v="11"/>
    <x v="11"/>
    <x v="2"/>
    <x v="0"/>
    <x v="0"/>
    <x v="1"/>
    <x v="1"/>
    <x v="0"/>
    <x v="0"/>
    <n v="47.79"/>
    <n v="47.79"/>
    <d v="1984-04-29T00:00:00"/>
    <d v="1984-04-29T00:00:00"/>
    <d v="2011-04-29T00:00:00"/>
    <d v="2011-04-29T00:00:00"/>
    <n v="27"/>
    <n v="27"/>
    <n v="48"/>
    <n v="48"/>
    <x v="0"/>
    <x v="0"/>
    <s v="NA"/>
    <s v="NA"/>
    <x v="0"/>
    <x v="0"/>
    <s v="NA"/>
    <s v="NA"/>
    <x v="1"/>
    <x v="1"/>
    <s v="3.54"/>
    <s v="3.54"/>
    <n v="27.709969000000001"/>
    <n v="26.758496999999998"/>
    <n v="28.143495999999999"/>
    <n v="27.177136999999998"/>
    <n v="28.42493"/>
    <n v="27.448907999999999"/>
    <n v="342.1764"/>
    <n v="342.1764"/>
    <x v="0"/>
    <x v="0"/>
    <x v="0"/>
    <x v="0"/>
    <n v="1.0845015"/>
    <n v="1.0845015"/>
    <s v="342.1764"/>
    <s v="342.1764"/>
    <n v="-0.95147200000000254"/>
    <n v="-0.96635900000000063"/>
    <n v="-0.97602200000000039"/>
    <n v="0"/>
  </r>
  <r>
    <x v="0"/>
    <s v="P53720679"/>
    <x v="0"/>
    <x v="12"/>
    <x v="12"/>
    <x v="12"/>
    <x v="2"/>
    <x v="0"/>
    <x v="0"/>
    <x v="1"/>
    <x v="1"/>
    <x v="0"/>
    <x v="0"/>
    <n v="47.79"/>
    <n v="47.79"/>
    <d v="1984-04-29T00:00:00"/>
    <d v="1984-04-29T00:00:00"/>
    <d v="2011-04-29T00:00:00"/>
    <d v="2011-04-29T00:00:00"/>
    <n v="27"/>
    <n v="27"/>
    <n v="48"/>
    <n v="48"/>
    <x v="0"/>
    <x v="0"/>
    <s v="NA"/>
    <s v="NA"/>
    <x v="0"/>
    <x v="0"/>
    <s v="NA"/>
    <s v="NA"/>
    <x v="1"/>
    <x v="1"/>
    <s v="3.54"/>
    <s v="3.54"/>
    <n v="26.758496999999998"/>
    <n v="26.858654000000001"/>
    <n v="27.177136999999998"/>
    <n v="27.279394"/>
    <n v="27.448907999999999"/>
    <n v="27.552187"/>
    <n v="342.1764"/>
    <n v="342.1764"/>
    <x v="0"/>
    <x v="0"/>
    <x v="0"/>
    <x v="0"/>
    <n v="1.0845015"/>
    <n v="1.0845015"/>
    <s v="342.1764"/>
    <s v="342.1764"/>
    <n v="0.10015700000000294"/>
    <n v="0.1022570000000016"/>
    <n v="0.10327900000000056"/>
    <n v="0"/>
  </r>
  <r>
    <x v="0"/>
    <s v="P53720679"/>
    <x v="0"/>
    <x v="13"/>
    <x v="13"/>
    <x v="13"/>
    <x v="2"/>
    <x v="0"/>
    <x v="0"/>
    <x v="1"/>
    <x v="1"/>
    <x v="0"/>
    <x v="0"/>
    <n v="47.79"/>
    <n v="47.79"/>
    <d v="1984-04-29T00:00:00"/>
    <d v="1984-04-29T00:00:00"/>
    <d v="2011-04-29T00:00:00"/>
    <d v="2011-04-29T00:00:00"/>
    <n v="27"/>
    <n v="27"/>
    <n v="48"/>
    <n v="48"/>
    <x v="0"/>
    <x v="0"/>
    <s v="NA"/>
    <s v="NA"/>
    <x v="0"/>
    <x v="0"/>
    <s v="NA"/>
    <s v="NA"/>
    <x v="1"/>
    <x v="1"/>
    <s v="3.54"/>
    <s v="3.54"/>
    <n v="26.858654000000001"/>
    <n v="26.858654000000001"/>
    <n v="27.279394"/>
    <n v="27.279394"/>
    <n v="27.552187"/>
    <n v="27.552187"/>
    <n v="342.1764"/>
    <n v="342.65429999999998"/>
    <x v="0"/>
    <x v="0"/>
    <x v="0"/>
    <x v="0"/>
    <n v="1.0845015"/>
    <n v="1.0845015"/>
    <s v="342.1764"/>
    <s v="342.6543"/>
    <n v="0"/>
    <n v="0"/>
    <n v="0"/>
    <n v="0.4778999999999769"/>
  </r>
  <r>
    <x v="0"/>
    <s v="P53720679"/>
    <x v="0"/>
    <x v="14"/>
    <x v="14"/>
    <x v="14"/>
    <x v="2"/>
    <x v="0"/>
    <x v="0"/>
    <x v="1"/>
    <x v="1"/>
    <x v="0"/>
    <x v="0"/>
    <n v="47.79"/>
    <n v="47.79"/>
    <d v="1984-04-29T00:00:00"/>
    <d v="1984-04-29T00:00:00"/>
    <d v="2011-04-29T00:00:00"/>
    <d v="2011-04-29T00:00:00"/>
    <n v="27"/>
    <n v="27"/>
    <n v="48"/>
    <n v="48"/>
    <x v="0"/>
    <x v="0"/>
    <s v="NA"/>
    <s v="NA"/>
    <x v="0"/>
    <x v="0"/>
    <s v="NA"/>
    <s v="NA"/>
    <x v="1"/>
    <x v="1"/>
    <s v="3.54"/>
    <s v="3.54"/>
    <n v="26.858654000000001"/>
    <n v="26.858654000000001"/>
    <n v="27.279394"/>
    <n v="27.279394"/>
    <n v="27.552187"/>
    <n v="27.552187"/>
    <n v="342.65429999999998"/>
    <n v="342.65429999999998"/>
    <x v="0"/>
    <x v="0"/>
    <x v="0"/>
    <x v="0"/>
    <n v="1.0845015"/>
    <n v="1.0845015"/>
    <s v="342.6543"/>
    <s v="342.6543"/>
    <n v="0"/>
    <n v="0"/>
    <n v="0"/>
    <n v="0"/>
  </r>
  <r>
    <x v="0"/>
    <s v="P53720679"/>
    <x v="0"/>
    <x v="15"/>
    <x v="15"/>
    <x v="15"/>
    <x v="2"/>
    <x v="0"/>
    <x v="0"/>
    <x v="1"/>
    <x v="1"/>
    <x v="0"/>
    <x v="0"/>
    <n v="47.79"/>
    <n v="47.79"/>
    <d v="1984-04-29T00:00:00"/>
    <d v="1984-04-29T00:00:00"/>
    <d v="2011-04-29T00:00:00"/>
    <d v="2011-04-29T00:00:00"/>
    <n v="27"/>
    <n v="27"/>
    <n v="48"/>
    <n v="48"/>
    <x v="0"/>
    <x v="0"/>
    <s v="NA"/>
    <s v="NA"/>
    <x v="0"/>
    <x v="0"/>
    <s v="NA"/>
    <s v="NA"/>
    <x v="1"/>
    <x v="1"/>
    <s v="3.54"/>
    <s v="3.54"/>
    <n v="26.858654000000001"/>
    <n v="26.858654000000001"/>
    <n v="27.279394"/>
    <n v="27.279394"/>
    <n v="27.552187"/>
    <n v="27.552187"/>
    <n v="342.65429999999998"/>
    <n v="342.65429999999998"/>
    <x v="0"/>
    <x v="0"/>
    <x v="0"/>
    <x v="0"/>
    <n v="1.0845015"/>
    <n v="1.0845015"/>
    <s v="342.6543"/>
    <s v="342.6543"/>
    <n v="0"/>
    <n v="0"/>
    <n v="0"/>
    <n v="0"/>
  </r>
  <r>
    <x v="0"/>
    <s v="P53720679"/>
    <x v="0"/>
    <x v="16"/>
    <x v="16"/>
    <x v="16"/>
    <x v="2"/>
    <x v="0"/>
    <x v="0"/>
    <x v="1"/>
    <x v="1"/>
    <x v="0"/>
    <x v="0"/>
    <n v="47.79"/>
    <n v="47.79"/>
    <d v="1984-04-29T00:00:00"/>
    <d v="1984-04-29T00:00:00"/>
    <d v="2011-04-29T00:00:00"/>
    <d v="2011-04-29T00:00:00"/>
    <n v="27"/>
    <n v="27"/>
    <n v="48"/>
    <n v="48"/>
    <x v="0"/>
    <x v="0"/>
    <s v="NA"/>
    <s v="NA"/>
    <x v="0"/>
    <x v="0"/>
    <s v="NA"/>
    <s v="NA"/>
    <x v="1"/>
    <x v="1"/>
    <s v="3.54"/>
    <s v="3.54"/>
    <n v="26.858654000000001"/>
    <n v="26.858654000000001"/>
    <n v="27.279394"/>
    <n v="27.279394"/>
    <n v="27.552187"/>
    <n v="27.552187"/>
    <n v="342.65429999999998"/>
    <n v="342.65429999999998"/>
    <x v="0"/>
    <x v="0"/>
    <x v="0"/>
    <x v="0"/>
    <n v="1.0845015"/>
    <n v="1.0845015"/>
    <s v="342.6543"/>
    <s v="342.6543"/>
    <n v="0"/>
    <n v="0"/>
    <n v="0"/>
    <n v="0"/>
  </r>
  <r>
    <x v="0"/>
    <s v="P53720679"/>
    <x v="0"/>
    <x v="17"/>
    <x v="17"/>
    <x v="17"/>
    <x v="1"/>
    <x v="0"/>
    <x v="0"/>
    <x v="1"/>
    <x v="1"/>
    <x v="0"/>
    <x v="0"/>
    <n v="47.79"/>
    <n v="47.79"/>
    <d v="1984-04-29T00:00:00"/>
    <d v="1984-04-29T00:00:00"/>
    <d v="2011-04-29T00:00:00"/>
    <d v="2011-04-29T00:00:00"/>
    <n v="27"/>
    <n v="27"/>
    <n v="48"/>
    <n v="48"/>
    <x v="0"/>
    <x v="0"/>
    <s v="NA"/>
    <s v="NA"/>
    <x v="0"/>
    <x v="0"/>
    <s v="NA"/>
    <s v="NA"/>
    <x v="1"/>
    <x v="1"/>
    <s v="3.54"/>
    <s v="3.54"/>
    <n v="26.858654000000001"/>
    <n v="26.858654000000001"/>
    <n v="27.279394"/>
    <n v="27.279394"/>
    <n v="27.552187"/>
    <n v="27.552187"/>
    <n v="342.65429999999998"/>
    <n v="342.65429999999998"/>
    <x v="0"/>
    <x v="0"/>
    <x v="0"/>
    <x v="0"/>
    <n v="1.0845015"/>
    <n v="1.0845015"/>
    <s v="342.6543"/>
    <s v="342.6543"/>
    <n v="0"/>
    <n v="0"/>
    <n v="0"/>
    <n v="0"/>
  </r>
  <r>
    <x v="0"/>
    <s v="P53720679"/>
    <x v="0"/>
    <x v="18"/>
    <x v="18"/>
    <x v="18"/>
    <x v="3"/>
    <x v="0"/>
    <x v="0"/>
    <x v="1"/>
    <x v="1"/>
    <x v="0"/>
    <x v="0"/>
    <n v="47.79"/>
    <n v="47.79"/>
    <d v="1984-04-29T00:00:00"/>
    <d v="1984-04-29T00:00:00"/>
    <d v="2011-04-29T00:00:00"/>
    <d v="2011-04-29T00:00:00"/>
    <n v="27"/>
    <n v="27"/>
    <n v="48"/>
    <n v="48"/>
    <x v="0"/>
    <x v="0"/>
    <s v="NA"/>
    <s v="NA"/>
    <x v="0"/>
    <x v="0"/>
    <s v="NA"/>
    <s v="NA"/>
    <x v="1"/>
    <x v="1"/>
    <s v="3.54"/>
    <s v="3.54"/>
    <n v="26.858654000000001"/>
    <n v="26.858654000000001"/>
    <n v="27.279394"/>
    <n v="27.279394"/>
    <n v="27.552187"/>
    <n v="27.552187"/>
    <n v="342.65429999999998"/>
    <n v="342.65429999999998"/>
    <x v="0"/>
    <x v="0"/>
    <x v="0"/>
    <x v="0"/>
    <n v="1.0845015"/>
    <n v="1.0845015"/>
    <s v="342.6543"/>
    <s v="342.6543"/>
    <n v="0"/>
    <n v="0"/>
    <n v="0"/>
    <n v="0"/>
  </r>
  <r>
    <x v="0"/>
    <s v="P53720679"/>
    <x v="0"/>
    <x v="19"/>
    <x v="19"/>
    <x v="19"/>
    <x v="4"/>
    <x v="0"/>
    <x v="0"/>
    <x v="1"/>
    <x v="1"/>
    <x v="0"/>
    <x v="0"/>
    <n v="47.79"/>
    <n v="47.79"/>
    <d v="1984-04-29T00:00:00"/>
    <d v="1984-04-29T00:00:00"/>
    <d v="2011-04-29T00:00:00"/>
    <d v="2011-04-29T00:00:00"/>
    <n v="27"/>
    <n v="27"/>
    <n v="48"/>
    <n v="48"/>
    <x v="0"/>
    <x v="0"/>
    <s v="NA"/>
    <s v="NA"/>
    <x v="0"/>
    <x v="0"/>
    <s v="NA"/>
    <s v="NA"/>
    <x v="1"/>
    <x v="1"/>
    <s v="3.54"/>
    <s v="3.54"/>
    <n v="26.858654000000001"/>
    <n v="26.858654000000001"/>
    <n v="27.279394"/>
    <n v="27.279394"/>
    <n v="27.552187"/>
    <n v="27.552187"/>
    <n v="342.65429999999998"/>
    <n v="342.65429999999998"/>
    <x v="0"/>
    <x v="0"/>
    <x v="0"/>
    <x v="0"/>
    <n v="1.0845015"/>
    <n v="1.0845015"/>
    <s v="342.6543"/>
    <s v="342.6543"/>
    <n v="0"/>
    <n v="0"/>
    <n v="0"/>
    <n v="0"/>
  </r>
  <r>
    <x v="0"/>
    <s v="P53720679"/>
    <x v="0"/>
    <x v="20"/>
    <x v="20"/>
    <x v="20"/>
    <x v="2"/>
    <x v="0"/>
    <x v="0"/>
    <x v="1"/>
    <x v="1"/>
    <x v="0"/>
    <x v="0"/>
    <n v="47.79"/>
    <n v="47.79"/>
    <d v="1984-04-29T00:00:00"/>
    <d v="1984-04-29T00:00:00"/>
    <d v="2011-04-29T00:00:00"/>
    <d v="2011-04-29T00:00:00"/>
    <n v="27"/>
    <n v="27"/>
    <n v="48"/>
    <n v="48"/>
    <x v="0"/>
    <x v="0"/>
    <s v="NA"/>
    <s v="NA"/>
    <x v="0"/>
    <x v="0"/>
    <s v="NA"/>
    <s v="NA"/>
    <x v="1"/>
    <x v="1"/>
    <s v="3.54"/>
    <s v="3.54"/>
    <n v="26.858654000000001"/>
    <n v="26.919474000000001"/>
    <n v="27.279394"/>
    <n v="27.283249999999999"/>
    <n v="27.552187"/>
    <n v="27.556083999999998"/>
    <n v="342.65429999999998"/>
    <n v="342.65429999999998"/>
    <x v="0"/>
    <x v="0"/>
    <x v="0"/>
    <x v="0"/>
    <n v="1.0845015"/>
    <n v="1.0845015"/>
    <s v="342.6543"/>
    <s v="342.6543"/>
    <n v="6.0819999999999652E-2"/>
    <n v="3.8559999999989714E-3"/>
    <n v="3.896999999998485E-3"/>
    <n v="0"/>
  </r>
  <r>
    <x v="0"/>
    <s v="P53720679"/>
    <x v="0"/>
    <x v="21"/>
    <x v="21"/>
    <x v="21"/>
    <x v="2"/>
    <x v="0"/>
    <x v="0"/>
    <x v="1"/>
    <x v="1"/>
    <x v="0"/>
    <x v="0"/>
    <n v="47.79"/>
    <n v="47.79"/>
    <d v="1984-04-29T00:00:00"/>
    <d v="1984-04-29T00:00:00"/>
    <d v="2011-04-29T00:00:00"/>
    <d v="2011-04-29T00:00:00"/>
    <n v="27"/>
    <n v="27"/>
    <n v="48"/>
    <n v="48"/>
    <x v="0"/>
    <x v="0"/>
    <s v="NA"/>
    <s v="NA"/>
    <x v="0"/>
    <x v="0"/>
    <s v="NA"/>
    <s v="NA"/>
    <x v="1"/>
    <x v="1"/>
    <s v="3.54"/>
    <s v="3.54"/>
    <n v="26.919474000000001"/>
    <n v="26.819089999999999"/>
    <n v="27.283249999999999"/>
    <n v="27.378672000000002"/>
    <n v="27.556083999999998"/>
    <n v="27.652457999999999"/>
    <n v="342.65429999999998"/>
    <n v="342.65429999999998"/>
    <x v="0"/>
    <x v="0"/>
    <x v="0"/>
    <x v="0"/>
    <n v="1.0845015"/>
    <n v="1.0845015"/>
    <s v="342.6543"/>
    <s v="342.6543"/>
    <n v="-0.10038400000000181"/>
    <n v="9.5422000000002782E-2"/>
    <n v="9.6374000000000848E-2"/>
    <n v="0"/>
  </r>
  <r>
    <x v="0"/>
    <s v="P53964808"/>
    <x v="0"/>
    <x v="0"/>
    <x v="0"/>
    <x v="0"/>
    <x v="0"/>
    <x v="0"/>
    <x v="0"/>
    <x v="0"/>
    <x v="0"/>
    <x v="2"/>
    <x v="2"/>
    <n v="300.12"/>
    <n v="300.12"/>
    <d v="1987-09-04T00:00:00"/>
    <d v="1987-09-04T00:00:00"/>
    <d v="2025-01-01T00:00:00"/>
    <d v="2025-01-01T00:00:00"/>
    <n v="41"/>
    <n v="41"/>
    <n v="34"/>
    <n v="34"/>
    <x v="0"/>
    <x v="0"/>
    <s v="NA"/>
    <s v="NA"/>
    <x v="0"/>
    <x v="0"/>
    <s v="NA"/>
    <s v="NA"/>
    <x v="0"/>
    <x v="0"/>
    <s v="1.22"/>
    <s v="1.22"/>
    <n v="5076.4155000000001"/>
    <n v="5076.4155000000001"/>
    <n v="5179.2152999999998"/>
    <n v="5179.2152999999998"/>
    <n v="5231.0079999999998"/>
    <n v="5231.0079999999998"/>
    <n v="5854.1777000000002"/>
    <n v="5854.1777000000002"/>
    <x v="0"/>
    <x v="0"/>
    <x v="0"/>
    <x v="0"/>
    <n v="1.11913"/>
    <n v="1.11913"/>
    <s v="2007.8027"/>
    <s v="2007.8027"/>
    <n v="0"/>
    <n v="0"/>
    <n v="0"/>
    <n v="0"/>
  </r>
  <r>
    <x v="0"/>
    <s v="P53964808"/>
    <x v="0"/>
    <x v="1"/>
    <x v="1"/>
    <x v="1"/>
    <x v="1"/>
    <x v="0"/>
    <x v="0"/>
    <x v="0"/>
    <x v="0"/>
    <x v="2"/>
    <x v="2"/>
    <n v="300.12"/>
    <n v="300.12"/>
    <d v="1987-09-04T00:00:00"/>
    <d v="1987-09-04T00:00:00"/>
    <d v="2025-01-01T00:00:00"/>
    <d v="2025-01-01T00:00:00"/>
    <n v="41"/>
    <n v="41"/>
    <n v="34"/>
    <n v="34"/>
    <x v="0"/>
    <x v="0"/>
    <s v="NA"/>
    <s v="NA"/>
    <x v="0"/>
    <x v="0"/>
    <s v="NA"/>
    <s v="NA"/>
    <x v="0"/>
    <x v="0"/>
    <s v="1.22"/>
    <s v="1.22"/>
    <n v="5076.4155000000001"/>
    <n v="5076.4155000000001"/>
    <n v="5179.2152999999998"/>
    <n v="5179.2152999999998"/>
    <n v="5231.0079999999998"/>
    <n v="5231.0079999999998"/>
    <n v="5854.1777000000002"/>
    <n v="5854.1777000000002"/>
    <x v="0"/>
    <x v="0"/>
    <x v="0"/>
    <x v="0"/>
    <n v="1.11913"/>
    <n v="1.11913"/>
    <s v="2007.8027"/>
    <s v="2007.8027"/>
    <n v="0"/>
    <n v="0"/>
    <n v="0"/>
    <n v="0"/>
  </r>
  <r>
    <x v="0"/>
    <s v="P53964808"/>
    <x v="0"/>
    <x v="2"/>
    <x v="2"/>
    <x v="2"/>
    <x v="2"/>
    <x v="0"/>
    <x v="0"/>
    <x v="0"/>
    <x v="0"/>
    <x v="2"/>
    <x v="2"/>
    <n v="300.12"/>
    <n v="300.12"/>
    <d v="1987-09-04T00:00:00"/>
    <d v="1987-09-04T00:00:00"/>
    <d v="2025-01-01T00:00:00"/>
    <d v="2025-01-01T00:00:00"/>
    <n v="41"/>
    <n v="41"/>
    <n v="34"/>
    <n v="34"/>
    <x v="0"/>
    <x v="0"/>
    <s v="NA"/>
    <s v="NA"/>
    <x v="0"/>
    <x v="0"/>
    <s v="NA"/>
    <s v="NA"/>
    <x v="0"/>
    <x v="0"/>
    <s v="1.22"/>
    <s v="1.22"/>
    <n v="5076.4155000000001"/>
    <n v="5076.4155000000001"/>
    <n v="5179.2152999999998"/>
    <n v="5179.2152999999998"/>
    <n v="5231.0079999999998"/>
    <n v="5231.0073000000002"/>
    <n v="5854.1777000000002"/>
    <n v="5854.1772000000001"/>
    <x v="0"/>
    <x v="0"/>
    <x v="0"/>
    <x v="0"/>
    <n v="1.11913"/>
    <n v="1.11913"/>
    <s v="2007.8027"/>
    <s v="2007.8027"/>
    <n v="0"/>
    <n v="0"/>
    <n v="-6.9999999959691195E-4"/>
    <n v="-5.0000000010186341E-4"/>
  </r>
  <r>
    <x v="0"/>
    <s v="P53964808"/>
    <x v="0"/>
    <x v="3"/>
    <x v="3"/>
    <x v="3"/>
    <x v="2"/>
    <x v="0"/>
    <x v="0"/>
    <x v="0"/>
    <x v="0"/>
    <x v="2"/>
    <x v="2"/>
    <n v="300.12"/>
    <n v="300.12"/>
    <d v="1987-09-04T00:00:00"/>
    <d v="1987-09-04T00:00:00"/>
    <d v="2025-01-01T00:00:00"/>
    <d v="2025-01-01T00:00:00"/>
    <n v="41"/>
    <n v="41"/>
    <n v="34"/>
    <n v="34"/>
    <x v="0"/>
    <x v="0"/>
    <s v="NA"/>
    <s v="NA"/>
    <x v="0"/>
    <x v="0"/>
    <s v="NA"/>
    <s v="NA"/>
    <x v="0"/>
    <x v="0"/>
    <s v="1.22"/>
    <s v="1.22"/>
    <n v="5076.4155000000001"/>
    <n v="5076.4155000000001"/>
    <n v="5179.2152999999998"/>
    <n v="5179.2152999999998"/>
    <n v="5231.0073000000002"/>
    <n v="5231.0073000000002"/>
    <n v="5854.1772000000001"/>
    <n v="5854.1772000000001"/>
    <x v="0"/>
    <x v="0"/>
    <x v="0"/>
    <x v="0"/>
    <n v="1.11913"/>
    <n v="1.11913"/>
    <s v="2007.8027"/>
    <s v="2007.8027"/>
    <n v="0"/>
    <n v="0"/>
    <n v="0"/>
    <n v="0"/>
  </r>
  <r>
    <x v="0"/>
    <s v="P53964808"/>
    <x v="0"/>
    <x v="4"/>
    <x v="4"/>
    <x v="4"/>
    <x v="2"/>
    <x v="0"/>
    <x v="0"/>
    <x v="0"/>
    <x v="0"/>
    <x v="2"/>
    <x v="2"/>
    <n v="300.12"/>
    <n v="300.12"/>
    <d v="1987-09-04T00:00:00"/>
    <d v="1987-09-04T00:00:00"/>
    <d v="2025-01-01T00:00:00"/>
    <d v="2025-01-01T00:00:00"/>
    <n v="41"/>
    <n v="41"/>
    <n v="34"/>
    <n v="34"/>
    <x v="0"/>
    <x v="0"/>
    <s v="NA"/>
    <s v="NA"/>
    <x v="0"/>
    <x v="0"/>
    <s v="NA"/>
    <s v="NA"/>
    <x v="0"/>
    <x v="0"/>
    <s v="1.22"/>
    <s v="1.22"/>
    <n v="5076.4155000000001"/>
    <n v="5077.74"/>
    <n v="5179.2152999999998"/>
    <n v="5179.3"/>
    <n v="5231.0073000000002"/>
    <n v="5231.0929999999998"/>
    <n v="5854.1772000000001"/>
    <n v="5854.2730000000001"/>
    <x v="0"/>
    <x v="0"/>
    <x v="0"/>
    <x v="0"/>
    <n v="1.11913"/>
    <n v="1.11913"/>
    <s v="2007.8027"/>
    <s v="2007.8027"/>
    <n v="1.3244999999997162"/>
    <n v="8.470000000033906E-2"/>
    <n v="8.5699999999633292E-2"/>
    <n v="9.5800000000053842E-2"/>
  </r>
  <r>
    <x v="0"/>
    <s v="P53964808"/>
    <x v="0"/>
    <x v="5"/>
    <x v="5"/>
    <x v="5"/>
    <x v="2"/>
    <x v="0"/>
    <x v="0"/>
    <x v="0"/>
    <x v="0"/>
    <x v="2"/>
    <x v="2"/>
    <n v="300.12"/>
    <n v="300.12"/>
    <d v="1987-09-04T00:00:00"/>
    <d v="1987-09-04T00:00:00"/>
    <d v="2025-01-01T00:00:00"/>
    <d v="2025-01-01T00:00:00"/>
    <n v="41"/>
    <n v="41"/>
    <n v="34"/>
    <n v="34"/>
    <x v="0"/>
    <x v="0"/>
    <s v="NA"/>
    <s v="NA"/>
    <x v="0"/>
    <x v="0"/>
    <s v="NA"/>
    <s v="NA"/>
    <x v="0"/>
    <x v="0"/>
    <s v="1.22"/>
    <s v="1.22"/>
    <n v="5077.74"/>
    <n v="4698.3419999999996"/>
    <n v="5179.3"/>
    <n v="4792.3095999999996"/>
    <n v="5231.0929999999998"/>
    <n v="4840.2323999999999"/>
    <n v="5854.2730000000001"/>
    <n v="5416.8495999999996"/>
    <x v="0"/>
    <x v="0"/>
    <x v="0"/>
    <x v="0"/>
    <n v="1.11913"/>
    <n v="1.11913"/>
    <s v="2007.8027"/>
    <s v="2007.8027"/>
    <n v="-379.39800000000014"/>
    <n v="-386.99040000000059"/>
    <n v="-390.86059999999998"/>
    <n v="-437.42340000000058"/>
  </r>
  <r>
    <x v="0"/>
    <s v="P53964808"/>
    <x v="0"/>
    <x v="6"/>
    <x v="6"/>
    <x v="6"/>
    <x v="2"/>
    <x v="0"/>
    <x v="0"/>
    <x v="0"/>
    <x v="0"/>
    <x v="2"/>
    <x v="2"/>
    <n v="300.12"/>
    <n v="300.12"/>
    <d v="1987-09-04T00:00:00"/>
    <d v="1987-09-04T00:00:00"/>
    <d v="2025-01-01T00:00:00"/>
    <d v="2025-01-01T00:00:00"/>
    <n v="41"/>
    <n v="41"/>
    <n v="34"/>
    <n v="34"/>
    <x v="0"/>
    <x v="0"/>
    <s v="NA"/>
    <s v="NA"/>
    <x v="0"/>
    <x v="0"/>
    <s v="NA"/>
    <s v="NA"/>
    <x v="0"/>
    <x v="0"/>
    <s v="1.22"/>
    <s v="1.22"/>
    <n v="4698.3419999999996"/>
    <n v="4721.7749999999996"/>
    <n v="4792.3095999999996"/>
    <n v="4815.4736000000003"/>
    <n v="4840.2323999999999"/>
    <n v="4863.6283999999996"/>
    <n v="5416.8495999999996"/>
    <n v="5443.0326999999997"/>
    <x v="0"/>
    <x v="0"/>
    <x v="0"/>
    <x v="0"/>
    <n v="1.11913"/>
    <n v="1.11913"/>
    <s v="2007.8027"/>
    <s v="2007.8027"/>
    <n v="23.432999999999993"/>
    <n v="23.164000000000669"/>
    <n v="23.395999999999731"/>
    <n v="26.183100000000195"/>
  </r>
  <r>
    <x v="0"/>
    <s v="P53964808"/>
    <x v="0"/>
    <x v="7"/>
    <x v="7"/>
    <x v="7"/>
    <x v="1"/>
    <x v="0"/>
    <x v="1"/>
    <x v="0"/>
    <x v="0"/>
    <x v="2"/>
    <x v="2"/>
    <n v="300.12"/>
    <n v="300.12"/>
    <d v="1987-09-04T00:00:00"/>
    <d v="1987-09-04T00:00:00"/>
    <d v="2025-01-01T00:00:00"/>
    <d v="2025-02-01T00:00:00"/>
    <n v="41"/>
    <n v="41"/>
    <n v="34"/>
    <n v="34"/>
    <x v="0"/>
    <x v="0"/>
    <s v="NA"/>
    <s v="NA"/>
    <x v="0"/>
    <x v="0"/>
    <s v="NA"/>
    <s v="NA"/>
    <x v="0"/>
    <x v="0"/>
    <s v="1.22"/>
    <s v="1.22"/>
    <n v="4721.7749999999996"/>
    <n v="4721.7749999999996"/>
    <n v="4815.4736000000003"/>
    <n v="4815.4736000000003"/>
    <n v="4863.6283999999996"/>
    <n v="4863.6283999999996"/>
    <n v="5443.0326999999997"/>
    <n v="5443.0326999999997"/>
    <x v="0"/>
    <x v="0"/>
    <x v="0"/>
    <x v="0"/>
    <n v="1.11913"/>
    <n v="1.11913"/>
    <s v="2007.8027"/>
    <s v="2007.8027"/>
    <n v="0"/>
    <n v="0"/>
    <n v="0"/>
    <n v="0"/>
  </r>
  <r>
    <x v="0"/>
    <s v="P53964808"/>
    <x v="0"/>
    <x v="8"/>
    <x v="8"/>
    <x v="8"/>
    <x v="2"/>
    <x v="1"/>
    <x v="1"/>
    <x v="0"/>
    <x v="0"/>
    <x v="2"/>
    <x v="2"/>
    <n v="300.12"/>
    <n v="300.12"/>
    <d v="1987-09-04T00:00:00"/>
    <d v="1987-09-04T00:00:00"/>
    <d v="2025-02-01T00:00:00"/>
    <d v="2025-02-01T00:00:00"/>
    <n v="41"/>
    <n v="41"/>
    <n v="34"/>
    <n v="34"/>
    <x v="0"/>
    <x v="0"/>
    <s v="NA"/>
    <s v="NA"/>
    <x v="0"/>
    <x v="0"/>
    <s v="NA"/>
    <s v="NA"/>
    <x v="0"/>
    <x v="0"/>
    <s v="1.22"/>
    <s v="1.22"/>
    <n v="4721.7749999999996"/>
    <n v="4721.7749999999996"/>
    <n v="4815.4736000000003"/>
    <n v="4815.4736000000003"/>
    <n v="4863.6283999999996"/>
    <n v="4863.6283999999996"/>
    <n v="5443.0326999999997"/>
    <n v="5443.0326999999997"/>
    <x v="0"/>
    <x v="0"/>
    <x v="0"/>
    <x v="0"/>
    <n v="1.11913"/>
    <n v="1.11913"/>
    <s v="2007.8027"/>
    <s v="2007.8027"/>
    <n v="0"/>
    <n v="0"/>
    <n v="0"/>
    <n v="0"/>
  </r>
  <r>
    <x v="0"/>
    <s v="P53964808"/>
    <x v="0"/>
    <x v="9"/>
    <x v="9"/>
    <x v="9"/>
    <x v="2"/>
    <x v="1"/>
    <x v="1"/>
    <x v="0"/>
    <x v="0"/>
    <x v="2"/>
    <x v="2"/>
    <n v="300.12"/>
    <n v="300.12"/>
    <d v="1987-09-04T00:00:00"/>
    <d v="1987-09-04T00:00:00"/>
    <d v="2025-02-01T00:00:00"/>
    <d v="2025-02-01T00:00:00"/>
    <n v="41"/>
    <n v="41"/>
    <n v="34"/>
    <n v="34"/>
    <x v="0"/>
    <x v="0"/>
    <s v="NA"/>
    <s v="NA"/>
    <x v="0"/>
    <x v="0"/>
    <s v="NA"/>
    <s v="NA"/>
    <x v="0"/>
    <x v="0"/>
    <s v="1.22"/>
    <s v="1.22"/>
    <n v="4721.7749999999996"/>
    <n v="4722.9920000000002"/>
    <n v="4815.4736000000003"/>
    <n v="4816.6904000000004"/>
    <n v="4863.6283999999996"/>
    <n v="4864.8573999999999"/>
    <n v="5443.0326999999997"/>
    <n v="5444.4076999999997"/>
    <x v="0"/>
    <x v="0"/>
    <x v="0"/>
    <x v="0"/>
    <n v="1.11913"/>
    <n v="1.11913"/>
    <s v="2007.8027"/>
    <s v="2007.8027"/>
    <n v="1.217000000000553"/>
    <n v="1.2168000000001484"/>
    <n v="1.2290000000002692"/>
    <n v="1.375"/>
  </r>
  <r>
    <x v="0"/>
    <s v="P53964808"/>
    <x v="0"/>
    <x v="10"/>
    <x v="10"/>
    <x v="10"/>
    <x v="2"/>
    <x v="1"/>
    <x v="1"/>
    <x v="0"/>
    <x v="0"/>
    <x v="2"/>
    <x v="2"/>
    <n v="300.12"/>
    <n v="300.12"/>
    <d v="1987-09-04T00:00:00"/>
    <d v="1987-09-04T00:00:00"/>
    <d v="2025-02-01T00:00:00"/>
    <d v="2025-02-01T00:00:00"/>
    <n v="41"/>
    <n v="41"/>
    <n v="34"/>
    <n v="34"/>
    <x v="0"/>
    <x v="0"/>
    <s v="NA"/>
    <s v="NA"/>
    <x v="0"/>
    <x v="0"/>
    <s v="NA"/>
    <s v="NA"/>
    <x v="0"/>
    <x v="0"/>
    <s v="1.22"/>
    <s v="1.22"/>
    <n v="4722.9920000000002"/>
    <n v="4692.2929999999997"/>
    <n v="4816.6904000000004"/>
    <n v="4785.3819999999996"/>
    <n v="4864.8573999999999"/>
    <n v="4833.2359999999999"/>
    <n v="5444.4076999999997"/>
    <n v="5409.0190000000002"/>
    <x v="0"/>
    <x v="0"/>
    <x v="0"/>
    <x v="0"/>
    <n v="1.11913"/>
    <n v="1.11913"/>
    <s v="2007.8027"/>
    <s v="2007.8027"/>
    <n v="-30.699000000000524"/>
    <n v="-31.308400000000802"/>
    <n v="-31.621399999999994"/>
    <n v="-35.388699999999517"/>
  </r>
  <r>
    <x v="0"/>
    <s v="P53964808"/>
    <x v="0"/>
    <x v="11"/>
    <x v="11"/>
    <x v="11"/>
    <x v="2"/>
    <x v="1"/>
    <x v="1"/>
    <x v="0"/>
    <x v="0"/>
    <x v="2"/>
    <x v="2"/>
    <n v="300.12"/>
    <n v="300.12"/>
    <d v="1987-09-04T00:00:00"/>
    <d v="1987-09-04T00:00:00"/>
    <d v="2025-02-01T00:00:00"/>
    <d v="2025-02-01T00:00:00"/>
    <n v="41"/>
    <n v="41"/>
    <n v="34"/>
    <n v="34"/>
    <x v="0"/>
    <x v="0"/>
    <s v="NA"/>
    <s v="NA"/>
    <x v="0"/>
    <x v="0"/>
    <s v="NA"/>
    <s v="NA"/>
    <x v="0"/>
    <x v="0"/>
    <s v="1.22"/>
    <s v="1.22"/>
    <n v="4692.2929999999997"/>
    <n v="4665.4229999999998"/>
    <n v="4785.3819999999996"/>
    <n v="4757.9790000000003"/>
    <n v="4833.2359999999999"/>
    <n v="4805.5586000000003"/>
    <n v="5409.0190000000002"/>
    <n v="5378.0450000000001"/>
    <x v="0"/>
    <x v="0"/>
    <x v="0"/>
    <x v="0"/>
    <n v="1.11913"/>
    <n v="1.11913"/>
    <s v="2007.8027"/>
    <s v="2007.8027"/>
    <n v="-26.869999999999891"/>
    <n v="-27.402999999999338"/>
    <n v="-27.677399999999579"/>
    <n v="-30.97400000000016"/>
  </r>
  <r>
    <x v="0"/>
    <s v="P53964808"/>
    <x v="0"/>
    <x v="12"/>
    <x v="12"/>
    <x v="12"/>
    <x v="2"/>
    <x v="1"/>
    <x v="1"/>
    <x v="0"/>
    <x v="0"/>
    <x v="2"/>
    <x v="2"/>
    <n v="300.12"/>
    <n v="300.12"/>
    <d v="1987-09-04T00:00:00"/>
    <d v="1987-09-04T00:00:00"/>
    <d v="2025-02-01T00:00:00"/>
    <d v="2025-02-01T00:00:00"/>
    <n v="41"/>
    <n v="41"/>
    <n v="34"/>
    <n v="34"/>
    <x v="0"/>
    <x v="0"/>
    <s v="NA"/>
    <s v="NA"/>
    <x v="0"/>
    <x v="0"/>
    <s v="NA"/>
    <s v="NA"/>
    <x v="0"/>
    <x v="0"/>
    <s v="1.22"/>
    <s v="1.22"/>
    <n v="4665.4229999999998"/>
    <n v="4688.692"/>
    <n v="4757.9790000000003"/>
    <n v="4780.4669999999996"/>
    <n v="4805.5586000000003"/>
    <n v="4828.2714999999998"/>
    <n v="5378.0450000000001"/>
    <n v="5403.4633999999996"/>
    <x v="0"/>
    <x v="0"/>
    <x v="0"/>
    <x v="0"/>
    <n v="1.11913"/>
    <n v="1.11913"/>
    <s v="2007.8027"/>
    <s v="2007.8027"/>
    <n v="23.269000000000233"/>
    <n v="22.487999999999374"/>
    <n v="22.712899999999536"/>
    <n v="25.418399999999565"/>
  </r>
  <r>
    <x v="0"/>
    <s v="P53964808"/>
    <x v="0"/>
    <x v="13"/>
    <x v="13"/>
    <x v="13"/>
    <x v="2"/>
    <x v="1"/>
    <x v="1"/>
    <x v="0"/>
    <x v="0"/>
    <x v="2"/>
    <x v="2"/>
    <n v="300.12"/>
    <n v="300.12"/>
    <d v="1987-09-04T00:00:00"/>
    <d v="1987-09-04T00:00:00"/>
    <d v="2025-02-01T00:00:00"/>
    <d v="2025-02-01T00:00:00"/>
    <n v="41"/>
    <n v="41"/>
    <n v="34"/>
    <n v="34"/>
    <x v="0"/>
    <x v="0"/>
    <s v="NA"/>
    <s v="NA"/>
    <x v="0"/>
    <x v="0"/>
    <s v="NA"/>
    <s v="NA"/>
    <x v="0"/>
    <x v="0"/>
    <s v="1.22"/>
    <s v="1.22"/>
    <n v="4688.692"/>
    <n v="4688.692"/>
    <n v="4780.4669999999996"/>
    <n v="4780.4669999999996"/>
    <n v="4828.2714999999998"/>
    <n v="4828.2714999999998"/>
    <n v="5403.4633999999996"/>
    <n v="5403.4633999999996"/>
    <x v="0"/>
    <x v="0"/>
    <x v="0"/>
    <x v="0"/>
    <n v="1.11913"/>
    <n v="1.11913"/>
    <s v="2007.8027"/>
    <s v="2010.804"/>
    <n v="0"/>
    <n v="0"/>
    <n v="0"/>
    <n v="0"/>
  </r>
  <r>
    <x v="0"/>
    <s v="P53964808"/>
    <x v="0"/>
    <x v="14"/>
    <x v="14"/>
    <x v="14"/>
    <x v="2"/>
    <x v="1"/>
    <x v="1"/>
    <x v="0"/>
    <x v="0"/>
    <x v="2"/>
    <x v="2"/>
    <n v="300.12"/>
    <n v="300.12"/>
    <d v="1987-09-04T00:00:00"/>
    <d v="1987-09-04T00:00:00"/>
    <d v="2025-02-01T00:00:00"/>
    <d v="2025-02-01T00:00:00"/>
    <n v="41"/>
    <n v="41"/>
    <n v="34"/>
    <n v="34"/>
    <x v="0"/>
    <x v="0"/>
    <s v="NA"/>
    <s v="NA"/>
    <x v="0"/>
    <x v="0"/>
    <s v="NA"/>
    <s v="NA"/>
    <x v="0"/>
    <x v="0"/>
    <s v="1.22"/>
    <s v="1.22"/>
    <n v="4688.692"/>
    <n v="4688.692"/>
    <n v="4780.4669999999996"/>
    <n v="4780.4669999999996"/>
    <n v="4828.2714999999998"/>
    <n v="4828.2714999999998"/>
    <n v="5403.4633999999996"/>
    <n v="5403.4633999999996"/>
    <x v="0"/>
    <x v="0"/>
    <x v="0"/>
    <x v="0"/>
    <n v="1.11913"/>
    <n v="1.11913"/>
    <s v="2010.804"/>
    <s v="2010.804"/>
    <n v="0"/>
    <n v="0"/>
    <n v="0"/>
    <n v="0"/>
  </r>
  <r>
    <x v="0"/>
    <s v="P53964808"/>
    <x v="0"/>
    <x v="15"/>
    <x v="15"/>
    <x v="15"/>
    <x v="2"/>
    <x v="1"/>
    <x v="1"/>
    <x v="0"/>
    <x v="0"/>
    <x v="2"/>
    <x v="2"/>
    <n v="300.12"/>
    <n v="300.12"/>
    <d v="1987-09-04T00:00:00"/>
    <d v="1987-09-04T00:00:00"/>
    <d v="2025-02-01T00:00:00"/>
    <d v="2025-02-01T00:00:00"/>
    <n v="41"/>
    <n v="41"/>
    <n v="34"/>
    <n v="34"/>
    <x v="0"/>
    <x v="0"/>
    <s v="NA"/>
    <s v="NA"/>
    <x v="0"/>
    <x v="0"/>
    <s v="NA"/>
    <s v="NA"/>
    <x v="0"/>
    <x v="0"/>
    <s v="1.22"/>
    <s v="1.22"/>
    <n v="4688.692"/>
    <n v="4688.692"/>
    <n v="4780.4669999999996"/>
    <n v="4780.4669999999996"/>
    <n v="4828.2714999999998"/>
    <n v="4828.2714999999998"/>
    <n v="5403.4633999999996"/>
    <n v="5403.4633999999996"/>
    <x v="0"/>
    <x v="0"/>
    <x v="0"/>
    <x v="0"/>
    <n v="1.11913"/>
    <n v="1.11913"/>
    <s v="2010.804"/>
    <s v="2010.804"/>
    <n v="0"/>
    <n v="0"/>
    <n v="0"/>
    <n v="0"/>
  </r>
  <r>
    <x v="0"/>
    <s v="P53964808"/>
    <x v="0"/>
    <x v="16"/>
    <x v="16"/>
    <x v="16"/>
    <x v="2"/>
    <x v="1"/>
    <x v="1"/>
    <x v="0"/>
    <x v="0"/>
    <x v="2"/>
    <x v="2"/>
    <n v="300.12"/>
    <n v="300.12"/>
    <d v="1987-09-04T00:00:00"/>
    <d v="1987-09-04T00:00:00"/>
    <d v="2025-02-01T00:00:00"/>
    <d v="2025-02-01T00:00:00"/>
    <n v="41"/>
    <n v="41"/>
    <n v="34"/>
    <n v="34"/>
    <x v="0"/>
    <x v="0"/>
    <s v="NA"/>
    <s v="NA"/>
    <x v="0"/>
    <x v="0"/>
    <s v="NA"/>
    <s v="NA"/>
    <x v="0"/>
    <x v="0"/>
    <s v="1.22"/>
    <s v="1.22"/>
    <n v="4688.692"/>
    <n v="4688.692"/>
    <n v="4780.4669999999996"/>
    <n v="4780.4669999999996"/>
    <n v="4828.2714999999998"/>
    <n v="4828.2714999999998"/>
    <n v="5403.4633999999996"/>
    <n v="5403.4639999999999"/>
    <x v="0"/>
    <x v="0"/>
    <x v="0"/>
    <x v="0"/>
    <n v="1.11913"/>
    <n v="1.11913"/>
    <s v="2010.804"/>
    <s v="2010.804"/>
    <n v="0"/>
    <n v="0"/>
    <n v="0"/>
    <n v="6.0000000030413503E-4"/>
  </r>
  <r>
    <x v="0"/>
    <s v="P53964808"/>
    <x v="0"/>
    <x v="17"/>
    <x v="17"/>
    <x v="17"/>
    <x v="1"/>
    <x v="1"/>
    <x v="1"/>
    <x v="0"/>
    <x v="0"/>
    <x v="2"/>
    <x v="2"/>
    <n v="300.12"/>
    <n v="300.12"/>
    <d v="1987-09-04T00:00:00"/>
    <d v="1987-09-04T00:00:00"/>
    <d v="2025-02-01T00:00:00"/>
    <d v="2025-02-01T00:00:00"/>
    <n v="41"/>
    <n v="41"/>
    <n v="34"/>
    <n v="34"/>
    <x v="0"/>
    <x v="0"/>
    <s v="NA"/>
    <s v="NA"/>
    <x v="0"/>
    <x v="0"/>
    <s v="NA"/>
    <s v="NA"/>
    <x v="0"/>
    <x v="0"/>
    <s v="1.22"/>
    <s v="1.22"/>
    <n v="4688.692"/>
    <n v="4688.692"/>
    <n v="4780.4669999999996"/>
    <n v="4780.4669999999996"/>
    <n v="4828.2714999999998"/>
    <n v="4828.2714999999998"/>
    <n v="5403.4639999999999"/>
    <n v="5403.4639999999999"/>
    <x v="0"/>
    <x v="0"/>
    <x v="0"/>
    <x v="0"/>
    <n v="1.11913"/>
    <n v="1.11913"/>
    <s v="2010.804"/>
    <s v="2010.804"/>
    <n v="0"/>
    <n v="0"/>
    <n v="0"/>
    <n v="0"/>
  </r>
  <r>
    <x v="0"/>
    <s v="P53964808"/>
    <x v="0"/>
    <x v="18"/>
    <x v="18"/>
    <x v="18"/>
    <x v="3"/>
    <x v="1"/>
    <x v="1"/>
    <x v="0"/>
    <x v="0"/>
    <x v="2"/>
    <x v="2"/>
    <n v="300.12"/>
    <n v="300.12"/>
    <d v="1987-09-04T00:00:00"/>
    <d v="1987-09-04T00:00:00"/>
    <d v="2025-02-01T00:00:00"/>
    <d v="2025-02-01T00:00:00"/>
    <n v="41"/>
    <n v="41"/>
    <n v="34"/>
    <n v="34"/>
    <x v="0"/>
    <x v="0"/>
    <s v="NA"/>
    <s v="NA"/>
    <x v="0"/>
    <x v="0"/>
    <s v="NA"/>
    <s v="NA"/>
    <x v="0"/>
    <x v="0"/>
    <s v="1.22"/>
    <s v="1.22"/>
    <n v="4688.692"/>
    <n v="4688.692"/>
    <n v="4780.4669999999996"/>
    <n v="4780.4669999999996"/>
    <n v="4828.2714999999998"/>
    <n v="4828.2714999999998"/>
    <n v="5403.4639999999999"/>
    <n v="5403.4639999999999"/>
    <x v="0"/>
    <x v="0"/>
    <x v="0"/>
    <x v="0"/>
    <n v="1.11913"/>
    <n v="1.11913"/>
    <s v="2010.804"/>
    <s v="2010.804"/>
    <n v="0"/>
    <n v="0"/>
    <n v="0"/>
    <n v="0"/>
  </r>
  <r>
    <x v="0"/>
    <s v="P53964808"/>
    <x v="0"/>
    <x v="19"/>
    <x v="19"/>
    <x v="19"/>
    <x v="4"/>
    <x v="1"/>
    <x v="1"/>
    <x v="0"/>
    <x v="0"/>
    <x v="2"/>
    <x v="2"/>
    <n v="300.12"/>
    <n v="300.12"/>
    <d v="1987-09-04T00:00:00"/>
    <d v="1987-09-04T00:00:00"/>
    <d v="2025-02-01T00:00:00"/>
    <d v="2025-02-01T00:00:00"/>
    <n v="41"/>
    <n v="41"/>
    <n v="34"/>
    <n v="34"/>
    <x v="0"/>
    <x v="0"/>
    <s v="NA"/>
    <s v="NA"/>
    <x v="0"/>
    <x v="0"/>
    <s v="NA"/>
    <s v="NA"/>
    <x v="0"/>
    <x v="0"/>
    <s v="1.22"/>
    <s v="1.22"/>
    <n v="4688.692"/>
    <n v="4688.692"/>
    <n v="4780.4669999999996"/>
    <n v="4780.4669999999996"/>
    <n v="4828.2714999999998"/>
    <n v="4828.2714999999998"/>
    <n v="5403.4639999999999"/>
    <n v="5403.4639999999999"/>
    <x v="0"/>
    <x v="0"/>
    <x v="0"/>
    <x v="0"/>
    <n v="1.11913"/>
    <n v="1.11913"/>
    <s v="2010.804"/>
    <s v="2010.804"/>
    <n v="0"/>
    <n v="0"/>
    <n v="0"/>
    <n v="0"/>
  </r>
  <r>
    <x v="0"/>
    <s v="P53964808"/>
    <x v="0"/>
    <x v="20"/>
    <x v="20"/>
    <x v="20"/>
    <x v="2"/>
    <x v="1"/>
    <x v="1"/>
    <x v="0"/>
    <x v="0"/>
    <x v="2"/>
    <x v="2"/>
    <n v="300.12"/>
    <n v="300.12"/>
    <d v="1987-09-04T00:00:00"/>
    <d v="1987-09-04T00:00:00"/>
    <d v="2025-02-01T00:00:00"/>
    <d v="2025-02-01T00:00:00"/>
    <n v="41"/>
    <n v="41"/>
    <n v="34"/>
    <n v="34"/>
    <x v="0"/>
    <x v="0"/>
    <s v="NA"/>
    <s v="NA"/>
    <x v="0"/>
    <x v="0"/>
    <s v="NA"/>
    <s v="NA"/>
    <x v="0"/>
    <x v="0"/>
    <s v="1.22"/>
    <s v="1.22"/>
    <n v="4688.692"/>
    <n v="4700.24"/>
    <n v="4780.4669999999996"/>
    <n v="4782.3353999999999"/>
    <n v="4828.2714999999998"/>
    <n v="4830.1589999999997"/>
    <n v="5403.4639999999999"/>
    <n v="5405.576"/>
    <x v="0"/>
    <x v="0"/>
    <x v="0"/>
    <x v="0"/>
    <n v="1.11913"/>
    <n v="1.11913"/>
    <s v="2010.804"/>
    <s v="2010.804"/>
    <n v="11.547999999999774"/>
    <n v="1.8684000000002925"/>
    <n v="1.8874999999998181"/>
    <n v="2.11200000000008"/>
  </r>
  <r>
    <x v="0"/>
    <s v="P53964808"/>
    <x v="0"/>
    <x v="21"/>
    <x v="21"/>
    <x v="21"/>
    <x v="2"/>
    <x v="1"/>
    <x v="1"/>
    <x v="0"/>
    <x v="0"/>
    <x v="2"/>
    <x v="2"/>
    <n v="300.12"/>
    <n v="300.12"/>
    <d v="1987-09-04T00:00:00"/>
    <d v="1987-09-04T00:00:00"/>
    <d v="2025-02-01T00:00:00"/>
    <d v="2025-02-01T00:00:00"/>
    <n v="41"/>
    <n v="41"/>
    <n v="34"/>
    <n v="34"/>
    <x v="0"/>
    <x v="0"/>
    <s v="NA"/>
    <s v="NA"/>
    <x v="0"/>
    <x v="0"/>
    <s v="NA"/>
    <s v="NA"/>
    <x v="0"/>
    <x v="0"/>
    <s v="1.22"/>
    <s v="1.22"/>
    <n v="4700.24"/>
    <n v="4676.9139999999998"/>
    <n v="4782.3353999999999"/>
    <n v="4803.1670000000004"/>
    <n v="4830.1589999999997"/>
    <n v="4851.1986999999999"/>
    <n v="5405.576"/>
    <n v="5429.1225999999997"/>
    <x v="0"/>
    <x v="0"/>
    <x v="0"/>
    <x v="0"/>
    <n v="1.11913"/>
    <n v="1.11913"/>
    <s v="2010.804"/>
    <s v="2010.804"/>
    <n v="-23.326000000000022"/>
    <n v="20.831600000000435"/>
    <n v="21.039700000000266"/>
    <n v="23.546599999999671"/>
  </r>
  <r>
    <x v="0"/>
    <s v="P54085514"/>
    <x v="0"/>
    <x v="0"/>
    <x v="0"/>
    <x v="0"/>
    <x v="0"/>
    <x v="0"/>
    <x v="0"/>
    <x v="3"/>
    <x v="3"/>
    <x v="0"/>
    <x v="0"/>
    <n v="1113.8399999999999"/>
    <n v="1113.8399999999999"/>
    <d v="1990-02-25T00:00:00"/>
    <d v="1990-02-25T00:00:00"/>
    <d v="2011-02-25T00:00:00"/>
    <d v="2011-02-25T00:00:00"/>
    <n v="21"/>
    <n v="21"/>
    <n v="54"/>
    <n v="54"/>
    <x v="0"/>
    <x v="0"/>
    <s v="NA"/>
    <s v="NA"/>
    <x v="0"/>
    <x v="0"/>
    <s v="NA"/>
    <s v="NA"/>
    <x v="0"/>
    <x v="0"/>
    <s v="8.84"/>
    <s v="8.84"/>
    <n v="496.84204"/>
    <n v="496.84204"/>
    <n v="505.29309999999998"/>
    <n v="505.29309999999998"/>
    <n v="510.346"/>
    <n v="510.346"/>
    <n v="6994.915"/>
    <n v="6994.915"/>
    <x v="0"/>
    <x v="0"/>
    <x v="0"/>
    <x v="0"/>
    <n v="1.0845015"/>
    <n v="1.0845015"/>
    <s v="6994.915"/>
    <s v="6994.915"/>
    <n v="0"/>
    <n v="0"/>
    <n v="0"/>
    <n v="0"/>
  </r>
  <r>
    <x v="0"/>
    <s v="P54085514"/>
    <x v="0"/>
    <x v="1"/>
    <x v="1"/>
    <x v="1"/>
    <x v="1"/>
    <x v="0"/>
    <x v="0"/>
    <x v="3"/>
    <x v="3"/>
    <x v="0"/>
    <x v="0"/>
    <n v="1113.8399999999999"/>
    <n v="1113.8399999999999"/>
    <d v="1990-02-25T00:00:00"/>
    <d v="1990-02-25T00:00:00"/>
    <d v="2011-02-25T00:00:00"/>
    <d v="2011-02-25T00:00:00"/>
    <n v="21"/>
    <n v="21"/>
    <n v="54"/>
    <n v="54"/>
    <x v="0"/>
    <x v="0"/>
    <s v="NA"/>
    <s v="NA"/>
    <x v="0"/>
    <x v="0"/>
    <s v="NA"/>
    <s v="NA"/>
    <x v="0"/>
    <x v="0"/>
    <s v="8.84"/>
    <s v="8.84"/>
    <n v="496.84204"/>
    <n v="496.84204"/>
    <n v="505.29309999999998"/>
    <n v="505.29309999999998"/>
    <n v="510.346"/>
    <n v="510.346"/>
    <n v="6994.915"/>
    <n v="6994.915"/>
    <x v="0"/>
    <x v="0"/>
    <x v="0"/>
    <x v="0"/>
    <n v="1.0845015"/>
    <n v="1.0845015"/>
    <s v="6994.915"/>
    <s v="6994.915"/>
    <n v="0"/>
    <n v="0"/>
    <n v="0"/>
    <n v="0"/>
  </r>
  <r>
    <x v="0"/>
    <s v="P54085514"/>
    <x v="0"/>
    <x v="2"/>
    <x v="2"/>
    <x v="2"/>
    <x v="2"/>
    <x v="0"/>
    <x v="0"/>
    <x v="3"/>
    <x v="3"/>
    <x v="0"/>
    <x v="0"/>
    <n v="1113.8399999999999"/>
    <n v="1113.8399999999999"/>
    <d v="1990-02-25T00:00:00"/>
    <d v="1990-02-25T00:00:00"/>
    <d v="2011-02-25T00:00:00"/>
    <d v="2011-02-25T00:00:00"/>
    <n v="21"/>
    <n v="21"/>
    <n v="54"/>
    <n v="54"/>
    <x v="0"/>
    <x v="0"/>
    <s v="NA"/>
    <s v="NA"/>
    <x v="0"/>
    <x v="0"/>
    <s v="NA"/>
    <s v="NA"/>
    <x v="0"/>
    <x v="0"/>
    <s v="8.84"/>
    <s v="8.84"/>
    <n v="496.84204"/>
    <n v="496.84204"/>
    <n v="505.29309999999998"/>
    <n v="505.29309999999998"/>
    <n v="510.346"/>
    <n v="510.346"/>
    <n v="6994.915"/>
    <n v="6994.915"/>
    <x v="0"/>
    <x v="0"/>
    <x v="0"/>
    <x v="0"/>
    <n v="1.0845015"/>
    <n v="1.0845015"/>
    <s v="6994.915"/>
    <s v="6994.915"/>
    <n v="0"/>
    <n v="0"/>
    <n v="0"/>
    <n v="0"/>
  </r>
  <r>
    <x v="0"/>
    <s v="P54085514"/>
    <x v="0"/>
    <x v="3"/>
    <x v="3"/>
    <x v="3"/>
    <x v="2"/>
    <x v="0"/>
    <x v="0"/>
    <x v="3"/>
    <x v="3"/>
    <x v="0"/>
    <x v="0"/>
    <n v="1113.8399999999999"/>
    <n v="1113.8399999999999"/>
    <d v="1990-02-25T00:00:00"/>
    <d v="1990-02-25T00:00:00"/>
    <d v="2011-02-25T00:00:00"/>
    <d v="2011-02-25T00:00:00"/>
    <n v="21"/>
    <n v="21"/>
    <n v="54"/>
    <n v="54"/>
    <x v="0"/>
    <x v="0"/>
    <s v="NA"/>
    <s v="NA"/>
    <x v="0"/>
    <x v="0"/>
    <s v="NA"/>
    <s v="NA"/>
    <x v="0"/>
    <x v="0"/>
    <s v="8.84"/>
    <s v="8.84"/>
    <n v="496.84204"/>
    <n v="496.84204"/>
    <n v="505.29309999999998"/>
    <n v="505.29309999999998"/>
    <n v="510.346"/>
    <n v="510.346"/>
    <n v="6994.915"/>
    <n v="6994.915"/>
    <x v="0"/>
    <x v="0"/>
    <x v="0"/>
    <x v="0"/>
    <n v="1.0845015"/>
    <n v="1.0845015"/>
    <s v="6994.915"/>
    <s v="6994.915"/>
    <n v="0"/>
    <n v="0"/>
    <n v="0"/>
    <n v="0"/>
  </r>
  <r>
    <x v="0"/>
    <s v="P54085514"/>
    <x v="0"/>
    <x v="4"/>
    <x v="4"/>
    <x v="4"/>
    <x v="2"/>
    <x v="0"/>
    <x v="0"/>
    <x v="3"/>
    <x v="3"/>
    <x v="0"/>
    <x v="0"/>
    <n v="1113.8399999999999"/>
    <n v="1113.8399999999999"/>
    <d v="1990-02-25T00:00:00"/>
    <d v="1990-02-25T00:00:00"/>
    <d v="2011-02-25T00:00:00"/>
    <d v="2011-02-25T00:00:00"/>
    <n v="21"/>
    <n v="21"/>
    <n v="54"/>
    <n v="54"/>
    <x v="0"/>
    <x v="0"/>
    <s v="NA"/>
    <s v="NA"/>
    <x v="0"/>
    <x v="0"/>
    <s v="NA"/>
    <s v="NA"/>
    <x v="0"/>
    <x v="0"/>
    <s v="8.84"/>
    <s v="8.84"/>
    <n v="496.84204"/>
    <n v="497.19260000000003"/>
    <n v="505.29309999999998"/>
    <n v="505.31533999999999"/>
    <n v="510.346"/>
    <n v="510.36849999999998"/>
    <n v="6994.915"/>
    <n v="6994.915"/>
    <x v="0"/>
    <x v="0"/>
    <x v="0"/>
    <x v="0"/>
    <n v="1.0845015"/>
    <n v="1.0845015"/>
    <s v="6994.915"/>
    <s v="6994.915"/>
    <n v="0.35056000000002996"/>
    <n v="2.2240000000010696E-2"/>
    <n v="2.2499999999979536E-2"/>
    <n v="0"/>
  </r>
  <r>
    <x v="0"/>
    <s v="P54085514"/>
    <x v="0"/>
    <x v="5"/>
    <x v="5"/>
    <x v="5"/>
    <x v="2"/>
    <x v="0"/>
    <x v="0"/>
    <x v="3"/>
    <x v="3"/>
    <x v="0"/>
    <x v="0"/>
    <n v="1113.8399999999999"/>
    <n v="1113.8399999999999"/>
    <d v="1990-02-25T00:00:00"/>
    <d v="1990-02-25T00:00:00"/>
    <d v="2011-02-25T00:00:00"/>
    <d v="2011-02-25T00:00:00"/>
    <n v="21"/>
    <n v="21"/>
    <n v="54"/>
    <n v="54"/>
    <x v="0"/>
    <x v="0"/>
    <s v="NA"/>
    <s v="NA"/>
    <x v="0"/>
    <x v="0"/>
    <s v="NA"/>
    <s v="NA"/>
    <x v="0"/>
    <x v="0"/>
    <s v="8.84"/>
    <s v="8.84"/>
    <n v="497.19260000000003"/>
    <n v="459.99865999999997"/>
    <n v="505.31533999999999"/>
    <n v="467.51375999999999"/>
    <n v="510.36849999999998"/>
    <n v="472.18889999999999"/>
    <n v="6994.915"/>
    <n v="6994.915"/>
    <x v="0"/>
    <x v="0"/>
    <x v="0"/>
    <x v="0"/>
    <n v="1.0845015"/>
    <n v="1.0845015"/>
    <s v="6994.915"/>
    <s v="6994.915"/>
    <n v="-37.193940000000055"/>
    <n v="-37.801580000000001"/>
    <n v="-38.179599999999994"/>
    <n v="0"/>
  </r>
  <r>
    <x v="0"/>
    <s v="P54085514"/>
    <x v="0"/>
    <x v="6"/>
    <x v="6"/>
    <x v="6"/>
    <x v="2"/>
    <x v="0"/>
    <x v="0"/>
    <x v="3"/>
    <x v="3"/>
    <x v="0"/>
    <x v="0"/>
    <n v="1113.8399999999999"/>
    <n v="1113.8399999999999"/>
    <d v="1990-02-25T00:00:00"/>
    <d v="1990-02-25T00:00:00"/>
    <d v="2011-02-25T00:00:00"/>
    <d v="2011-02-25T00:00:00"/>
    <n v="21"/>
    <n v="21"/>
    <n v="54"/>
    <n v="54"/>
    <x v="0"/>
    <x v="0"/>
    <s v="NA"/>
    <s v="NA"/>
    <x v="0"/>
    <x v="0"/>
    <s v="NA"/>
    <s v="NA"/>
    <x v="0"/>
    <x v="0"/>
    <s v="8.84"/>
    <s v="8.84"/>
    <n v="459.99865999999997"/>
    <n v="461.72043000000002"/>
    <n v="467.51375999999999"/>
    <n v="469.31783999999999"/>
    <n v="472.18889999999999"/>
    <n v="474.01101999999997"/>
    <n v="6994.915"/>
    <n v="6994.915"/>
    <x v="0"/>
    <x v="0"/>
    <x v="0"/>
    <x v="0"/>
    <n v="1.0845015"/>
    <n v="1.0845015"/>
    <s v="6994.915"/>
    <s v="6994.915"/>
    <n v="1.7217700000000491"/>
    <n v="1.804079999999999"/>
    <n v="1.822119999999984"/>
    <n v="0"/>
  </r>
  <r>
    <x v="0"/>
    <s v="P54085514"/>
    <x v="0"/>
    <x v="7"/>
    <x v="7"/>
    <x v="7"/>
    <x v="1"/>
    <x v="0"/>
    <x v="0"/>
    <x v="3"/>
    <x v="3"/>
    <x v="0"/>
    <x v="0"/>
    <n v="1113.8399999999999"/>
    <n v="1113.8399999999999"/>
    <d v="1990-02-25T00:00:00"/>
    <d v="1990-02-25T00:00:00"/>
    <d v="2011-02-25T00:00:00"/>
    <d v="2011-02-25T00:00:00"/>
    <n v="21"/>
    <n v="21"/>
    <n v="54"/>
    <n v="54"/>
    <x v="0"/>
    <x v="0"/>
    <s v="NA"/>
    <s v="NA"/>
    <x v="0"/>
    <x v="0"/>
    <s v="NA"/>
    <s v="NA"/>
    <x v="0"/>
    <x v="0"/>
    <s v="8.84"/>
    <s v="8.84"/>
    <n v="461.72043000000002"/>
    <n v="461.72043000000002"/>
    <n v="469.31783999999999"/>
    <n v="469.31783999999999"/>
    <n v="474.01101999999997"/>
    <n v="474.01101999999997"/>
    <n v="6994.915"/>
    <n v="6994.915"/>
    <x v="0"/>
    <x v="0"/>
    <x v="0"/>
    <x v="0"/>
    <n v="1.0845015"/>
    <n v="1.0845015"/>
    <s v="6994.915"/>
    <s v="6994.915"/>
    <n v="0"/>
    <n v="0"/>
    <n v="0"/>
    <n v="0"/>
  </r>
  <r>
    <x v="0"/>
    <s v="P54085514"/>
    <x v="0"/>
    <x v="8"/>
    <x v="8"/>
    <x v="8"/>
    <x v="2"/>
    <x v="0"/>
    <x v="0"/>
    <x v="3"/>
    <x v="3"/>
    <x v="0"/>
    <x v="0"/>
    <n v="1113.8399999999999"/>
    <n v="1113.8399999999999"/>
    <d v="1990-02-25T00:00:00"/>
    <d v="1990-02-25T00:00:00"/>
    <d v="2011-02-25T00:00:00"/>
    <d v="2011-02-25T00:00:00"/>
    <n v="21"/>
    <n v="21"/>
    <n v="54"/>
    <n v="54"/>
    <x v="0"/>
    <x v="0"/>
    <s v="NA"/>
    <s v="NA"/>
    <x v="0"/>
    <x v="0"/>
    <s v="NA"/>
    <s v="NA"/>
    <x v="0"/>
    <x v="0"/>
    <s v="8.84"/>
    <s v="8.84"/>
    <n v="461.72043000000002"/>
    <n v="461.72043000000002"/>
    <n v="469.31783999999999"/>
    <n v="469.31783999999999"/>
    <n v="474.01101999999997"/>
    <n v="474.01101999999997"/>
    <n v="6994.915"/>
    <n v="6994.915"/>
    <x v="0"/>
    <x v="0"/>
    <x v="0"/>
    <x v="0"/>
    <n v="1.0845015"/>
    <n v="1.0845015"/>
    <s v="6994.915"/>
    <s v="6994.915"/>
    <n v="0"/>
    <n v="0"/>
    <n v="0"/>
    <n v="0"/>
  </r>
  <r>
    <x v="0"/>
    <s v="P54085514"/>
    <x v="0"/>
    <x v="9"/>
    <x v="9"/>
    <x v="9"/>
    <x v="2"/>
    <x v="0"/>
    <x v="0"/>
    <x v="3"/>
    <x v="3"/>
    <x v="0"/>
    <x v="0"/>
    <n v="1113.8399999999999"/>
    <n v="1113.8399999999999"/>
    <d v="1990-02-25T00:00:00"/>
    <d v="1990-02-25T00:00:00"/>
    <d v="2011-02-25T00:00:00"/>
    <d v="2011-02-25T00:00:00"/>
    <n v="21"/>
    <n v="21"/>
    <n v="54"/>
    <n v="54"/>
    <x v="0"/>
    <x v="0"/>
    <s v="NA"/>
    <s v="NA"/>
    <x v="0"/>
    <x v="0"/>
    <s v="NA"/>
    <s v="NA"/>
    <x v="0"/>
    <x v="0"/>
    <s v="8.84"/>
    <s v="8.84"/>
    <n v="461.72043000000002"/>
    <n v="461.72043000000002"/>
    <n v="469.31783999999999"/>
    <n v="469.31783999999999"/>
    <n v="474.01101999999997"/>
    <n v="474.01101999999997"/>
    <n v="6994.915"/>
    <n v="6994.915"/>
    <x v="0"/>
    <x v="0"/>
    <x v="0"/>
    <x v="0"/>
    <n v="1.0845015"/>
    <n v="1.0845015"/>
    <s v="6994.915"/>
    <s v="6994.915"/>
    <n v="0"/>
    <n v="0"/>
    <n v="0"/>
    <n v="0"/>
  </r>
  <r>
    <x v="0"/>
    <s v="P54085514"/>
    <x v="0"/>
    <x v="10"/>
    <x v="10"/>
    <x v="10"/>
    <x v="2"/>
    <x v="0"/>
    <x v="0"/>
    <x v="3"/>
    <x v="3"/>
    <x v="0"/>
    <x v="0"/>
    <n v="1113.8399999999999"/>
    <n v="1113.8399999999999"/>
    <d v="1990-02-25T00:00:00"/>
    <d v="1990-02-25T00:00:00"/>
    <d v="2011-02-25T00:00:00"/>
    <d v="2011-02-25T00:00:00"/>
    <n v="21"/>
    <n v="21"/>
    <n v="54"/>
    <n v="54"/>
    <x v="0"/>
    <x v="0"/>
    <s v="NA"/>
    <s v="NA"/>
    <x v="0"/>
    <x v="0"/>
    <s v="NA"/>
    <s v="NA"/>
    <x v="0"/>
    <x v="0"/>
    <s v="8.84"/>
    <s v="8.84"/>
    <n v="461.72043000000002"/>
    <n v="458.71924000000001"/>
    <n v="469.31783999999999"/>
    <n v="466.26727"/>
    <n v="474.01101999999997"/>
    <n v="470.92993000000001"/>
    <n v="6994.915"/>
    <n v="6994.915"/>
    <x v="0"/>
    <x v="0"/>
    <x v="0"/>
    <x v="0"/>
    <n v="1.0845015"/>
    <n v="1.0845015"/>
    <s v="6994.915"/>
    <s v="6994.915"/>
    <n v="-3.0011900000000082"/>
    <n v="-3.0505699999999933"/>
    <n v="-3.0810899999999606"/>
    <n v="0"/>
  </r>
  <r>
    <x v="0"/>
    <s v="P54085514"/>
    <x v="0"/>
    <x v="11"/>
    <x v="11"/>
    <x v="11"/>
    <x v="2"/>
    <x v="0"/>
    <x v="0"/>
    <x v="3"/>
    <x v="3"/>
    <x v="0"/>
    <x v="0"/>
    <n v="1113.8399999999999"/>
    <n v="1113.8399999999999"/>
    <d v="1990-02-25T00:00:00"/>
    <d v="1990-02-25T00:00:00"/>
    <d v="2011-02-25T00:00:00"/>
    <d v="2011-02-25T00:00:00"/>
    <n v="21"/>
    <n v="21"/>
    <n v="54"/>
    <n v="54"/>
    <x v="0"/>
    <x v="0"/>
    <s v="NA"/>
    <s v="NA"/>
    <x v="0"/>
    <x v="0"/>
    <s v="NA"/>
    <s v="NA"/>
    <x v="0"/>
    <x v="0"/>
    <s v="8.84"/>
    <s v="8.84"/>
    <n v="458.71924000000001"/>
    <n v="441.21816999999999"/>
    <n v="466.26727"/>
    <n v="448.47824000000003"/>
    <n v="470.92993000000001"/>
    <n v="452.96300000000002"/>
    <n v="6994.915"/>
    <n v="6994.915"/>
    <x v="0"/>
    <x v="0"/>
    <x v="0"/>
    <x v="0"/>
    <n v="1.0845015"/>
    <n v="1.0845015"/>
    <s v="6994.915"/>
    <s v="6994.915"/>
    <n v="-17.501070000000027"/>
    <n v="-17.789029999999968"/>
    <n v="-17.966929999999991"/>
    <n v="0"/>
  </r>
  <r>
    <x v="0"/>
    <s v="P54085514"/>
    <x v="0"/>
    <x v="12"/>
    <x v="12"/>
    <x v="12"/>
    <x v="2"/>
    <x v="0"/>
    <x v="0"/>
    <x v="3"/>
    <x v="3"/>
    <x v="0"/>
    <x v="0"/>
    <n v="1113.8399999999999"/>
    <n v="1113.8399999999999"/>
    <d v="1990-02-25T00:00:00"/>
    <d v="1990-02-25T00:00:00"/>
    <d v="2011-02-25T00:00:00"/>
    <d v="2011-02-25T00:00:00"/>
    <n v="21"/>
    <n v="21"/>
    <n v="54"/>
    <n v="54"/>
    <x v="0"/>
    <x v="0"/>
    <s v="NA"/>
    <s v="NA"/>
    <x v="0"/>
    <x v="0"/>
    <s v="NA"/>
    <s v="NA"/>
    <x v="0"/>
    <x v="0"/>
    <s v="8.84"/>
    <s v="8.84"/>
    <n v="441.21816999999999"/>
    <n v="442.86962999999997"/>
    <n v="448.47824000000003"/>
    <n v="450.16568000000001"/>
    <n v="452.96300000000002"/>
    <n v="454.66732999999999"/>
    <n v="6994.915"/>
    <n v="6994.915"/>
    <x v="0"/>
    <x v="0"/>
    <x v="0"/>
    <x v="0"/>
    <n v="1.0845015"/>
    <n v="1.0845015"/>
    <s v="6994.915"/>
    <s v="6994.915"/>
    <n v="1.6514599999999859"/>
    <n v="1.687439999999981"/>
    <n v="1.7043299999999704"/>
    <n v="0"/>
  </r>
  <r>
    <x v="0"/>
    <s v="P54085514"/>
    <x v="0"/>
    <x v="13"/>
    <x v="13"/>
    <x v="13"/>
    <x v="2"/>
    <x v="0"/>
    <x v="0"/>
    <x v="3"/>
    <x v="3"/>
    <x v="0"/>
    <x v="0"/>
    <n v="1113.8399999999999"/>
    <n v="1113.8399999999999"/>
    <d v="1990-02-25T00:00:00"/>
    <d v="1990-02-25T00:00:00"/>
    <d v="2011-02-25T00:00:00"/>
    <d v="2011-02-25T00:00:00"/>
    <n v="21"/>
    <n v="21"/>
    <n v="54"/>
    <n v="54"/>
    <x v="0"/>
    <x v="0"/>
    <s v="NA"/>
    <s v="NA"/>
    <x v="0"/>
    <x v="0"/>
    <s v="NA"/>
    <s v="NA"/>
    <x v="0"/>
    <x v="0"/>
    <s v="8.84"/>
    <s v="8.84"/>
    <n v="442.86962999999997"/>
    <n v="442.86962999999997"/>
    <n v="450.16568000000001"/>
    <n v="450.16568000000001"/>
    <n v="454.66732999999999"/>
    <n v="454.66732999999999"/>
    <n v="6994.915"/>
    <n v="7006.0529999999999"/>
    <x v="0"/>
    <x v="0"/>
    <x v="0"/>
    <x v="0"/>
    <n v="1.0845015"/>
    <n v="1.0845015"/>
    <s v="6994.915"/>
    <s v="7006.053"/>
    <n v="0"/>
    <n v="0"/>
    <n v="0"/>
    <n v="11.13799999999992"/>
  </r>
  <r>
    <x v="0"/>
    <s v="P54085514"/>
    <x v="0"/>
    <x v="14"/>
    <x v="14"/>
    <x v="14"/>
    <x v="2"/>
    <x v="0"/>
    <x v="0"/>
    <x v="3"/>
    <x v="3"/>
    <x v="0"/>
    <x v="0"/>
    <n v="1113.8399999999999"/>
    <n v="1113.8399999999999"/>
    <d v="1990-02-25T00:00:00"/>
    <d v="1990-02-25T00:00:00"/>
    <d v="2011-02-25T00:00:00"/>
    <d v="2011-02-25T00:00:00"/>
    <n v="21"/>
    <n v="21"/>
    <n v="54"/>
    <n v="54"/>
    <x v="0"/>
    <x v="0"/>
    <s v="NA"/>
    <s v="NA"/>
    <x v="0"/>
    <x v="0"/>
    <s v="NA"/>
    <s v="NA"/>
    <x v="0"/>
    <x v="0"/>
    <s v="8.84"/>
    <s v="8.84"/>
    <n v="442.86962999999997"/>
    <n v="442.86962999999997"/>
    <n v="450.16568000000001"/>
    <n v="450.16568000000001"/>
    <n v="454.66732999999999"/>
    <n v="454.66732999999999"/>
    <n v="7006.0529999999999"/>
    <n v="7006.0529999999999"/>
    <x v="0"/>
    <x v="0"/>
    <x v="0"/>
    <x v="0"/>
    <n v="1.0845015"/>
    <n v="1.0828115"/>
    <s v="7006.053"/>
    <s v="7006.053"/>
    <n v="0"/>
    <n v="0"/>
    <n v="0"/>
    <n v="0"/>
  </r>
  <r>
    <x v="0"/>
    <s v="P54085514"/>
    <x v="0"/>
    <x v="15"/>
    <x v="15"/>
    <x v="15"/>
    <x v="2"/>
    <x v="0"/>
    <x v="0"/>
    <x v="3"/>
    <x v="3"/>
    <x v="0"/>
    <x v="0"/>
    <n v="1113.8399999999999"/>
    <n v="1113.8399999999999"/>
    <d v="1990-02-25T00:00:00"/>
    <d v="1990-02-25T00:00:00"/>
    <d v="2011-02-25T00:00:00"/>
    <d v="2011-02-25T00:00:00"/>
    <n v="21"/>
    <n v="21"/>
    <n v="54"/>
    <n v="54"/>
    <x v="0"/>
    <x v="0"/>
    <s v="NA"/>
    <s v="NA"/>
    <x v="0"/>
    <x v="0"/>
    <s v="NA"/>
    <s v="NA"/>
    <x v="0"/>
    <x v="0"/>
    <s v="8.84"/>
    <s v="8.84"/>
    <n v="442.86962999999997"/>
    <n v="442.86962999999997"/>
    <n v="450.16568000000001"/>
    <n v="450.16568000000001"/>
    <n v="454.66732999999999"/>
    <n v="454.66732999999999"/>
    <n v="7006.0529999999999"/>
    <n v="7006.0529999999999"/>
    <x v="0"/>
    <x v="0"/>
    <x v="0"/>
    <x v="0"/>
    <n v="1.0828115"/>
    <n v="1.0828115"/>
    <s v="7006.053"/>
    <s v="7006.053"/>
    <n v="0"/>
    <n v="0"/>
    <n v="0"/>
    <n v="0"/>
  </r>
  <r>
    <x v="0"/>
    <s v="P54085514"/>
    <x v="0"/>
    <x v="16"/>
    <x v="16"/>
    <x v="16"/>
    <x v="2"/>
    <x v="0"/>
    <x v="0"/>
    <x v="3"/>
    <x v="3"/>
    <x v="0"/>
    <x v="0"/>
    <n v="1113.8399999999999"/>
    <n v="1113.8399999999999"/>
    <d v="1990-02-25T00:00:00"/>
    <d v="1990-02-25T00:00:00"/>
    <d v="2011-02-25T00:00:00"/>
    <d v="2011-02-25T00:00:00"/>
    <n v="21"/>
    <n v="21"/>
    <n v="54"/>
    <n v="54"/>
    <x v="0"/>
    <x v="0"/>
    <s v="NA"/>
    <s v="NA"/>
    <x v="0"/>
    <x v="0"/>
    <s v="NA"/>
    <s v="NA"/>
    <x v="0"/>
    <x v="0"/>
    <s v="8.84"/>
    <s v="8.84"/>
    <n v="442.86962999999997"/>
    <n v="442.86962999999997"/>
    <n v="450.16568000000001"/>
    <n v="450.16568000000001"/>
    <n v="454.66732999999999"/>
    <n v="454.66732999999999"/>
    <n v="7006.0529999999999"/>
    <n v="7006.0529999999999"/>
    <x v="0"/>
    <x v="0"/>
    <x v="0"/>
    <x v="0"/>
    <n v="1.0828115"/>
    <n v="1.0828115"/>
    <s v="7006.053"/>
    <s v="7006.053"/>
    <n v="0"/>
    <n v="0"/>
    <n v="0"/>
    <n v="0"/>
  </r>
  <r>
    <x v="0"/>
    <s v="P54085514"/>
    <x v="0"/>
    <x v="17"/>
    <x v="17"/>
    <x v="17"/>
    <x v="1"/>
    <x v="0"/>
    <x v="0"/>
    <x v="3"/>
    <x v="3"/>
    <x v="0"/>
    <x v="0"/>
    <n v="1113.8399999999999"/>
    <n v="1113.8399999999999"/>
    <d v="1990-02-25T00:00:00"/>
    <d v="1990-02-25T00:00:00"/>
    <d v="2011-02-25T00:00:00"/>
    <d v="2011-02-25T00:00:00"/>
    <n v="21"/>
    <n v="21"/>
    <n v="54"/>
    <n v="54"/>
    <x v="0"/>
    <x v="0"/>
    <s v="NA"/>
    <s v="NA"/>
    <x v="0"/>
    <x v="0"/>
    <s v="NA"/>
    <s v="NA"/>
    <x v="0"/>
    <x v="0"/>
    <s v="8.84"/>
    <s v="8.84"/>
    <n v="442.86962999999997"/>
    <n v="442.86962999999997"/>
    <n v="450.16568000000001"/>
    <n v="450.16568000000001"/>
    <n v="454.66732999999999"/>
    <n v="454.66732999999999"/>
    <n v="7006.0529999999999"/>
    <n v="7006.0529999999999"/>
    <x v="0"/>
    <x v="0"/>
    <x v="0"/>
    <x v="0"/>
    <n v="1.0828115"/>
    <n v="1.0828115"/>
    <s v="7006.053"/>
    <s v="7006.053"/>
    <n v="0"/>
    <n v="0"/>
    <n v="0"/>
    <n v="0"/>
  </r>
  <r>
    <x v="0"/>
    <s v="P54085514"/>
    <x v="0"/>
    <x v="18"/>
    <x v="18"/>
    <x v="18"/>
    <x v="3"/>
    <x v="0"/>
    <x v="0"/>
    <x v="3"/>
    <x v="3"/>
    <x v="0"/>
    <x v="0"/>
    <n v="1113.8399999999999"/>
    <n v="1113.8399999999999"/>
    <d v="1990-02-25T00:00:00"/>
    <d v="1990-02-25T00:00:00"/>
    <d v="2011-02-25T00:00:00"/>
    <d v="2011-02-25T00:00:00"/>
    <n v="21"/>
    <n v="21"/>
    <n v="54"/>
    <n v="54"/>
    <x v="0"/>
    <x v="0"/>
    <s v="NA"/>
    <s v="NA"/>
    <x v="0"/>
    <x v="0"/>
    <s v="NA"/>
    <s v="NA"/>
    <x v="0"/>
    <x v="0"/>
    <s v="8.84"/>
    <s v="8.84"/>
    <n v="442.86962999999997"/>
    <n v="442.86962999999997"/>
    <n v="450.16568000000001"/>
    <n v="450.16568000000001"/>
    <n v="454.66732999999999"/>
    <n v="454.66732999999999"/>
    <n v="7006.0529999999999"/>
    <n v="7006.0529999999999"/>
    <x v="0"/>
    <x v="0"/>
    <x v="0"/>
    <x v="0"/>
    <n v="1.0828115"/>
    <n v="1.0828115"/>
    <s v="7006.053"/>
    <s v="7006.053"/>
    <n v="0"/>
    <n v="0"/>
    <n v="0"/>
    <n v="0"/>
  </r>
  <r>
    <x v="0"/>
    <s v="P54085514"/>
    <x v="0"/>
    <x v="19"/>
    <x v="19"/>
    <x v="19"/>
    <x v="4"/>
    <x v="0"/>
    <x v="0"/>
    <x v="3"/>
    <x v="3"/>
    <x v="0"/>
    <x v="0"/>
    <n v="1113.8399999999999"/>
    <n v="1113.8399999999999"/>
    <d v="1990-02-25T00:00:00"/>
    <d v="1990-02-25T00:00:00"/>
    <d v="2011-02-25T00:00:00"/>
    <d v="2011-02-25T00:00:00"/>
    <n v="21"/>
    <n v="21"/>
    <n v="54"/>
    <n v="54"/>
    <x v="0"/>
    <x v="0"/>
    <s v="NA"/>
    <s v="NA"/>
    <x v="0"/>
    <x v="0"/>
    <s v="NA"/>
    <s v="NA"/>
    <x v="0"/>
    <x v="0"/>
    <s v="8.84"/>
    <s v="8.84"/>
    <n v="442.86962999999997"/>
    <n v="442.86962999999997"/>
    <n v="450.16568000000001"/>
    <n v="450.16568000000001"/>
    <n v="454.66732999999999"/>
    <n v="454.66732999999999"/>
    <n v="7006.0529999999999"/>
    <n v="7006.0529999999999"/>
    <x v="0"/>
    <x v="0"/>
    <x v="0"/>
    <x v="0"/>
    <n v="1.0828115"/>
    <n v="1.0828115"/>
    <s v="7006.053"/>
    <s v="7006.053"/>
    <n v="0"/>
    <n v="0"/>
    <n v="0"/>
    <n v="0"/>
  </r>
  <r>
    <x v="0"/>
    <s v="P54085514"/>
    <x v="0"/>
    <x v="20"/>
    <x v="20"/>
    <x v="20"/>
    <x v="2"/>
    <x v="0"/>
    <x v="0"/>
    <x v="3"/>
    <x v="3"/>
    <x v="0"/>
    <x v="0"/>
    <n v="1113.8399999999999"/>
    <n v="1113.8399999999999"/>
    <d v="1990-02-25T00:00:00"/>
    <d v="1990-02-25T00:00:00"/>
    <d v="2011-02-25T00:00:00"/>
    <d v="2011-02-25T00:00:00"/>
    <n v="21"/>
    <n v="21"/>
    <n v="54"/>
    <n v="54"/>
    <x v="0"/>
    <x v="0"/>
    <s v="NA"/>
    <s v="NA"/>
    <x v="0"/>
    <x v="0"/>
    <s v="NA"/>
    <s v="NA"/>
    <x v="0"/>
    <x v="0"/>
    <s v="8.84"/>
    <s v="8.84"/>
    <n v="442.86962999999997"/>
    <n v="443.8725"/>
    <n v="450.16568000000001"/>
    <n v="450.22930000000002"/>
    <n v="454.66732999999999"/>
    <n v="454.73160000000001"/>
    <n v="7006.0529999999999"/>
    <n v="7006.0529999999999"/>
    <x v="0"/>
    <x v="0"/>
    <x v="0"/>
    <x v="0"/>
    <n v="1.0828115"/>
    <n v="1.0828115"/>
    <s v="7006.053"/>
    <s v="7006.053"/>
    <n v="1.0028700000000299"/>
    <n v="6.3620000000014443E-2"/>
    <n v="6.427000000002181E-2"/>
    <n v="0"/>
  </r>
  <r>
    <x v="0"/>
    <s v="P54085514"/>
    <x v="0"/>
    <x v="21"/>
    <x v="21"/>
    <x v="21"/>
    <x v="2"/>
    <x v="0"/>
    <x v="0"/>
    <x v="3"/>
    <x v="3"/>
    <x v="0"/>
    <x v="0"/>
    <n v="1113.8399999999999"/>
    <n v="1113.8399999999999"/>
    <d v="1990-02-25T00:00:00"/>
    <d v="1990-02-25T00:00:00"/>
    <d v="2011-02-25T00:00:00"/>
    <d v="2011-02-25T00:00:00"/>
    <n v="21"/>
    <n v="21"/>
    <n v="54"/>
    <n v="54"/>
    <x v="0"/>
    <x v="0"/>
    <s v="NA"/>
    <s v="NA"/>
    <x v="0"/>
    <x v="0"/>
    <s v="NA"/>
    <s v="NA"/>
    <x v="0"/>
    <x v="0"/>
    <s v="8.84"/>
    <s v="8.84"/>
    <n v="443.8725"/>
    <n v="442.21724999999998"/>
    <n v="450.22930000000002"/>
    <n v="451.80396000000002"/>
    <n v="454.73160000000001"/>
    <n v="456.322"/>
    <n v="7006.0529999999999"/>
    <n v="7006.0529999999999"/>
    <x v="0"/>
    <x v="0"/>
    <x v="0"/>
    <x v="0"/>
    <n v="1.0828115"/>
    <n v="1.0828115"/>
    <s v="7006.053"/>
    <s v="7006.053"/>
    <n v="-1.6552500000000236"/>
    <n v="1.5746599999999944"/>
    <n v="1.5903999999999883"/>
    <n v="0"/>
  </r>
  <r>
    <x v="0"/>
    <s v="P54711060"/>
    <x v="0"/>
    <x v="0"/>
    <x v="0"/>
    <x v="0"/>
    <x v="0"/>
    <x v="0"/>
    <x v="0"/>
    <x v="3"/>
    <x v="3"/>
    <x v="2"/>
    <x v="2"/>
    <n v="388.8"/>
    <n v="388.8"/>
    <d v="1982-09-01T00:00:00"/>
    <d v="1982-09-01T00:00:00"/>
    <d v="2025-01-01T00:00:00"/>
    <d v="2025-01-01T00:00:00"/>
    <n v="45"/>
    <n v="45"/>
    <n v="30"/>
    <n v="30"/>
    <x v="1"/>
    <x v="1"/>
    <s v="NA"/>
    <s v="NA"/>
    <x v="0"/>
    <x v="0"/>
    <s v="NA"/>
    <s v="NA"/>
    <x v="0"/>
    <x v="0"/>
    <s v="1.44"/>
    <s v="1.44"/>
    <n v="4550.7849999999999"/>
    <n v="4550.7849999999999"/>
    <n v="4621.6090000000004"/>
    <n v="4621.6090000000004"/>
    <n v="4667.8247000000001"/>
    <n v="4667.8247000000001"/>
    <n v="5212.7816999999995"/>
    <n v="5212.7816999999995"/>
    <x v="0"/>
    <x v="0"/>
    <x v="0"/>
    <x v="0"/>
    <n v="1.1167475"/>
    <n v="1.1167475"/>
    <s v="2873.232"/>
    <s v="2873.232"/>
    <n v="0"/>
    <n v="0"/>
    <n v="0"/>
    <n v="0"/>
  </r>
  <r>
    <x v="0"/>
    <s v="P54711060"/>
    <x v="0"/>
    <x v="1"/>
    <x v="1"/>
    <x v="1"/>
    <x v="1"/>
    <x v="0"/>
    <x v="0"/>
    <x v="3"/>
    <x v="3"/>
    <x v="2"/>
    <x v="2"/>
    <n v="388.8"/>
    <n v="388.8"/>
    <d v="1982-09-01T00:00:00"/>
    <d v="1982-09-01T00:00:00"/>
    <d v="2025-01-01T00:00:00"/>
    <d v="2025-01-01T00:00:00"/>
    <n v="45"/>
    <n v="45"/>
    <n v="30"/>
    <n v="30"/>
    <x v="1"/>
    <x v="1"/>
    <s v="NA"/>
    <s v="NA"/>
    <x v="0"/>
    <x v="0"/>
    <s v="NA"/>
    <s v="NA"/>
    <x v="0"/>
    <x v="0"/>
    <s v="1.44"/>
    <s v="1.44"/>
    <n v="4550.7849999999999"/>
    <n v="4550.7849999999999"/>
    <n v="4621.6090000000004"/>
    <n v="4621.6090000000004"/>
    <n v="4667.8247000000001"/>
    <n v="4667.8247000000001"/>
    <n v="5212.7816999999995"/>
    <n v="5212.7816999999995"/>
    <x v="0"/>
    <x v="0"/>
    <x v="0"/>
    <x v="0"/>
    <n v="1.1167475"/>
    <n v="1.1167475"/>
    <s v="2873.232"/>
    <s v="2873.232"/>
    <n v="0"/>
    <n v="0"/>
    <n v="0"/>
    <n v="0"/>
  </r>
  <r>
    <x v="0"/>
    <s v="P54711060"/>
    <x v="0"/>
    <x v="2"/>
    <x v="2"/>
    <x v="2"/>
    <x v="2"/>
    <x v="0"/>
    <x v="0"/>
    <x v="3"/>
    <x v="3"/>
    <x v="2"/>
    <x v="2"/>
    <n v="388.8"/>
    <n v="388.8"/>
    <d v="1982-09-01T00:00:00"/>
    <d v="1982-09-01T00:00:00"/>
    <d v="2025-01-01T00:00:00"/>
    <d v="2025-01-01T00:00:00"/>
    <n v="45"/>
    <n v="45"/>
    <n v="30"/>
    <n v="30"/>
    <x v="1"/>
    <x v="1"/>
    <s v="NA"/>
    <s v="NA"/>
    <x v="0"/>
    <x v="0"/>
    <s v="NA"/>
    <s v="NA"/>
    <x v="0"/>
    <x v="0"/>
    <s v="1.44"/>
    <s v="1.44"/>
    <n v="4550.7849999999999"/>
    <n v="4550.7849999999999"/>
    <n v="4621.6090000000004"/>
    <n v="4621.6090000000004"/>
    <n v="4667.8247000000001"/>
    <n v="4667.8247000000001"/>
    <n v="5212.7816999999995"/>
    <n v="5212.7816999999995"/>
    <x v="0"/>
    <x v="0"/>
    <x v="0"/>
    <x v="0"/>
    <n v="1.1167475"/>
    <n v="1.1167475"/>
    <s v="2873.232"/>
    <s v="2873.232"/>
    <n v="0"/>
    <n v="0"/>
    <n v="0"/>
    <n v="0"/>
  </r>
  <r>
    <x v="0"/>
    <s v="P54711060"/>
    <x v="0"/>
    <x v="3"/>
    <x v="3"/>
    <x v="3"/>
    <x v="2"/>
    <x v="0"/>
    <x v="0"/>
    <x v="3"/>
    <x v="3"/>
    <x v="2"/>
    <x v="2"/>
    <n v="388.8"/>
    <n v="388.8"/>
    <d v="1982-09-01T00:00:00"/>
    <d v="1982-09-01T00:00:00"/>
    <d v="2025-01-01T00:00:00"/>
    <d v="2025-01-01T00:00:00"/>
    <n v="45"/>
    <n v="45"/>
    <n v="30"/>
    <n v="30"/>
    <x v="1"/>
    <x v="1"/>
    <s v="NA"/>
    <s v="NA"/>
    <x v="0"/>
    <x v="0"/>
    <s v="NA"/>
    <s v="NA"/>
    <x v="0"/>
    <x v="0"/>
    <s v="1.44"/>
    <s v="1.44"/>
    <n v="4550.7849999999999"/>
    <n v="4550.7849999999999"/>
    <n v="4621.6090000000004"/>
    <n v="4621.6090000000004"/>
    <n v="4667.8247000000001"/>
    <n v="4667.8247000000001"/>
    <n v="5212.7816999999995"/>
    <n v="5212.7816999999995"/>
    <x v="0"/>
    <x v="0"/>
    <x v="0"/>
    <x v="0"/>
    <n v="1.1167475"/>
    <n v="1.1167475"/>
    <s v="2873.232"/>
    <s v="2873.232"/>
    <n v="0"/>
    <n v="0"/>
    <n v="0"/>
    <n v="0"/>
  </r>
  <r>
    <x v="0"/>
    <s v="P54711060"/>
    <x v="0"/>
    <x v="4"/>
    <x v="4"/>
    <x v="4"/>
    <x v="2"/>
    <x v="0"/>
    <x v="0"/>
    <x v="3"/>
    <x v="3"/>
    <x v="2"/>
    <x v="2"/>
    <n v="388.8"/>
    <n v="388.8"/>
    <d v="1982-09-01T00:00:00"/>
    <d v="1982-09-01T00:00:00"/>
    <d v="2025-01-01T00:00:00"/>
    <d v="2025-01-01T00:00:00"/>
    <n v="45"/>
    <n v="45"/>
    <n v="30"/>
    <n v="30"/>
    <x v="1"/>
    <x v="1"/>
    <s v="NA"/>
    <s v="NA"/>
    <x v="0"/>
    <x v="0"/>
    <s v="NA"/>
    <s v="NA"/>
    <x v="0"/>
    <x v="0"/>
    <s v="1.44"/>
    <s v="1.44"/>
    <n v="4550.7849999999999"/>
    <n v="4553.9960000000001"/>
    <n v="4621.6090000000004"/>
    <n v="4621.8125"/>
    <n v="4667.8247000000001"/>
    <n v="4668.0309999999999"/>
    <n v="5212.7816999999995"/>
    <n v="5213.0110000000004"/>
    <x v="0"/>
    <x v="0"/>
    <x v="0"/>
    <x v="0"/>
    <n v="1.1167475"/>
    <n v="1.1167475"/>
    <s v="2873.232"/>
    <s v="2873.232"/>
    <n v="3.2110000000002401"/>
    <n v="0.20349999999962165"/>
    <n v="0.20629999999982829"/>
    <n v="0.22930000000087603"/>
  </r>
  <r>
    <x v="0"/>
    <s v="P54711060"/>
    <x v="0"/>
    <x v="5"/>
    <x v="5"/>
    <x v="5"/>
    <x v="2"/>
    <x v="0"/>
    <x v="0"/>
    <x v="3"/>
    <x v="3"/>
    <x v="2"/>
    <x v="2"/>
    <n v="388.8"/>
    <n v="388.8"/>
    <d v="1982-09-01T00:00:00"/>
    <d v="1982-09-01T00:00:00"/>
    <d v="2025-01-01T00:00:00"/>
    <d v="2025-01-01T00:00:00"/>
    <n v="45"/>
    <n v="45"/>
    <n v="30"/>
    <n v="30"/>
    <x v="1"/>
    <x v="1"/>
    <s v="NA"/>
    <s v="NA"/>
    <x v="0"/>
    <x v="0"/>
    <s v="NA"/>
    <s v="NA"/>
    <x v="0"/>
    <x v="0"/>
    <s v="1.44"/>
    <s v="1.44"/>
    <n v="4553.9960000000001"/>
    <n v="4213.8545000000004"/>
    <n v="4621.8125"/>
    <n v="4276.6035000000002"/>
    <n v="4668.0309999999999"/>
    <n v="4319.3696"/>
    <n v="5213.0110000000004"/>
    <n v="4823.6450000000004"/>
    <x v="0"/>
    <x v="0"/>
    <x v="0"/>
    <x v="0"/>
    <n v="1.1167475"/>
    <n v="1.1167475"/>
    <s v="2873.232"/>
    <s v="2873.232"/>
    <n v="-340.14149999999972"/>
    <n v="-345.20899999999983"/>
    <n v="-348.66139999999996"/>
    <n v="-389.36599999999999"/>
  </r>
  <r>
    <x v="0"/>
    <s v="P54711060"/>
    <x v="0"/>
    <x v="6"/>
    <x v="6"/>
    <x v="6"/>
    <x v="2"/>
    <x v="0"/>
    <x v="0"/>
    <x v="3"/>
    <x v="3"/>
    <x v="2"/>
    <x v="2"/>
    <n v="388.8"/>
    <n v="388.8"/>
    <d v="1982-09-01T00:00:00"/>
    <d v="1982-09-01T00:00:00"/>
    <d v="2025-01-01T00:00:00"/>
    <d v="2025-01-01T00:00:00"/>
    <n v="45"/>
    <n v="45"/>
    <n v="30"/>
    <n v="30"/>
    <x v="1"/>
    <x v="1"/>
    <s v="NA"/>
    <s v="NA"/>
    <x v="0"/>
    <x v="0"/>
    <s v="NA"/>
    <s v="NA"/>
    <x v="0"/>
    <x v="0"/>
    <s v="1.44"/>
    <s v="1.44"/>
    <n v="4213.8545000000004"/>
    <n v="4229.6270000000004"/>
    <n v="4276.6035000000002"/>
    <n v="4293.1063999999997"/>
    <n v="4319.3696"/>
    <n v="4336.0375999999997"/>
    <n v="4823.6450000000004"/>
    <n v="4842.259"/>
    <x v="0"/>
    <x v="0"/>
    <x v="0"/>
    <x v="0"/>
    <n v="1.1167475"/>
    <n v="1.1167475"/>
    <s v="2873.232"/>
    <s v="2873.232"/>
    <n v="15.772500000000036"/>
    <n v="16.502899999999499"/>
    <n v="16.667999999999665"/>
    <n v="18.613999999999578"/>
  </r>
  <r>
    <x v="0"/>
    <s v="P54711060"/>
    <x v="0"/>
    <x v="7"/>
    <x v="7"/>
    <x v="7"/>
    <x v="1"/>
    <x v="0"/>
    <x v="1"/>
    <x v="3"/>
    <x v="3"/>
    <x v="2"/>
    <x v="2"/>
    <n v="388.8"/>
    <n v="388.8"/>
    <d v="1982-09-01T00:00:00"/>
    <d v="1982-09-01T00:00:00"/>
    <d v="2025-01-01T00:00:00"/>
    <d v="2025-02-01T00:00:00"/>
    <n v="45"/>
    <n v="45"/>
    <n v="30"/>
    <n v="30"/>
    <x v="1"/>
    <x v="1"/>
    <s v="NA"/>
    <s v="NA"/>
    <x v="0"/>
    <x v="0"/>
    <s v="NA"/>
    <s v="NA"/>
    <x v="0"/>
    <x v="0"/>
    <s v="1.44"/>
    <s v="1.44"/>
    <n v="4229.6270000000004"/>
    <n v="4229.6270000000004"/>
    <n v="4293.1063999999997"/>
    <n v="4293.1063999999997"/>
    <n v="4336.0375999999997"/>
    <n v="4336.0375999999997"/>
    <n v="4842.259"/>
    <n v="4842.259"/>
    <x v="0"/>
    <x v="0"/>
    <x v="0"/>
    <x v="0"/>
    <n v="1.1167475"/>
    <n v="1.1167475"/>
    <s v="2873.232"/>
    <s v="2873.232"/>
    <n v="0"/>
    <n v="0"/>
    <n v="0"/>
    <n v="0"/>
  </r>
  <r>
    <x v="0"/>
    <s v="P54711060"/>
    <x v="0"/>
    <x v="8"/>
    <x v="8"/>
    <x v="8"/>
    <x v="2"/>
    <x v="1"/>
    <x v="1"/>
    <x v="3"/>
    <x v="3"/>
    <x v="2"/>
    <x v="2"/>
    <n v="388.8"/>
    <n v="388.8"/>
    <d v="1982-09-01T00:00:00"/>
    <d v="1982-09-01T00:00:00"/>
    <d v="2025-02-01T00:00:00"/>
    <d v="2025-02-01T00:00:00"/>
    <n v="45"/>
    <n v="45"/>
    <n v="30"/>
    <n v="30"/>
    <x v="1"/>
    <x v="1"/>
    <s v="NA"/>
    <s v="NA"/>
    <x v="0"/>
    <x v="0"/>
    <s v="NA"/>
    <s v="NA"/>
    <x v="0"/>
    <x v="0"/>
    <s v="1.44"/>
    <s v="1.44"/>
    <n v="4229.6270000000004"/>
    <n v="4229.6270000000004"/>
    <n v="4293.1063999999997"/>
    <n v="4293.1063999999997"/>
    <n v="4336.0375999999997"/>
    <n v="4336.0375999999997"/>
    <n v="4842.259"/>
    <n v="4842.259"/>
    <x v="0"/>
    <x v="0"/>
    <x v="0"/>
    <x v="0"/>
    <n v="1.1167475"/>
    <n v="1.1167475"/>
    <s v="2873.232"/>
    <s v="2873.232"/>
    <n v="0"/>
    <n v="0"/>
    <n v="0"/>
    <n v="0"/>
  </r>
  <r>
    <x v="0"/>
    <s v="P54711060"/>
    <x v="0"/>
    <x v="9"/>
    <x v="9"/>
    <x v="9"/>
    <x v="2"/>
    <x v="1"/>
    <x v="1"/>
    <x v="3"/>
    <x v="3"/>
    <x v="2"/>
    <x v="2"/>
    <n v="388.8"/>
    <n v="388.8"/>
    <d v="1982-09-01T00:00:00"/>
    <d v="1982-09-01T00:00:00"/>
    <d v="2025-02-01T00:00:00"/>
    <d v="2025-02-01T00:00:00"/>
    <n v="45"/>
    <n v="45"/>
    <n v="30"/>
    <n v="30"/>
    <x v="1"/>
    <x v="1"/>
    <s v="NA"/>
    <s v="NA"/>
    <x v="0"/>
    <x v="0"/>
    <s v="NA"/>
    <s v="NA"/>
    <x v="0"/>
    <x v="0"/>
    <s v="1.44"/>
    <s v="1.44"/>
    <n v="4229.6270000000004"/>
    <n v="4231.0590000000002"/>
    <n v="4293.1063999999997"/>
    <n v="4294.5389999999998"/>
    <n v="4336.0375999999997"/>
    <n v="4337.4844000000003"/>
    <n v="4842.259"/>
    <n v="4843.8744999999999"/>
    <x v="0"/>
    <x v="0"/>
    <x v="0"/>
    <x v="0"/>
    <n v="1.1167475"/>
    <n v="1.1167475"/>
    <s v="2873.232"/>
    <s v="2873.232"/>
    <n v="1.431999999999789"/>
    <n v="1.4326000000000931"/>
    <n v="1.4468000000006214"/>
    <n v="1.6154999999998836"/>
  </r>
  <r>
    <x v="0"/>
    <s v="P54711060"/>
    <x v="0"/>
    <x v="10"/>
    <x v="10"/>
    <x v="10"/>
    <x v="2"/>
    <x v="1"/>
    <x v="1"/>
    <x v="3"/>
    <x v="3"/>
    <x v="2"/>
    <x v="2"/>
    <n v="388.8"/>
    <n v="388.8"/>
    <d v="1982-09-01T00:00:00"/>
    <d v="1982-09-01T00:00:00"/>
    <d v="2025-02-01T00:00:00"/>
    <d v="2025-02-01T00:00:00"/>
    <n v="45"/>
    <n v="45"/>
    <n v="30"/>
    <n v="30"/>
    <x v="1"/>
    <x v="1"/>
    <s v="NA"/>
    <s v="NA"/>
    <x v="0"/>
    <x v="0"/>
    <s v="NA"/>
    <s v="NA"/>
    <x v="0"/>
    <x v="0"/>
    <s v="1.44"/>
    <s v="1.44"/>
    <n v="4231.0590000000002"/>
    <n v="4203.5569999999998"/>
    <n v="4294.5389999999998"/>
    <n v="4266.6244999999999"/>
    <n v="4337.4844000000003"/>
    <n v="4309.2905000000001"/>
    <n v="4843.8744999999999"/>
    <n v="4812.3896000000004"/>
    <x v="0"/>
    <x v="0"/>
    <x v="0"/>
    <x v="0"/>
    <n v="1.1167475"/>
    <n v="1.1167475"/>
    <s v="2873.232"/>
    <s v="2873.232"/>
    <n v="-27.502000000000407"/>
    <n v="-27.914499999999862"/>
    <n v="-28.193900000000212"/>
    <n v="-31.48489999999947"/>
  </r>
  <r>
    <x v="0"/>
    <s v="P54711060"/>
    <x v="0"/>
    <x v="11"/>
    <x v="11"/>
    <x v="11"/>
    <x v="2"/>
    <x v="1"/>
    <x v="1"/>
    <x v="3"/>
    <x v="3"/>
    <x v="2"/>
    <x v="2"/>
    <n v="388.8"/>
    <n v="388.8"/>
    <d v="1982-09-01T00:00:00"/>
    <d v="1982-09-01T00:00:00"/>
    <d v="2025-02-01T00:00:00"/>
    <d v="2025-02-01T00:00:00"/>
    <n v="45"/>
    <n v="45"/>
    <n v="30"/>
    <n v="30"/>
    <x v="1"/>
    <x v="1"/>
    <s v="NA"/>
    <s v="NA"/>
    <x v="0"/>
    <x v="0"/>
    <s v="NA"/>
    <s v="NA"/>
    <x v="0"/>
    <x v="0"/>
    <s v="1.44"/>
    <s v="1.44"/>
    <n v="4203.5569999999998"/>
    <n v="4176.8114999999998"/>
    <n v="4266.6244999999999"/>
    <n v="4239.4769999999999"/>
    <n v="4309.2905000000001"/>
    <n v="4281.8716000000004"/>
    <n v="4812.3896000000004"/>
    <n v="4781.7695000000003"/>
    <x v="0"/>
    <x v="0"/>
    <x v="0"/>
    <x v="0"/>
    <n v="1.1167475"/>
    <n v="1.1167475"/>
    <s v="2873.232"/>
    <s v="2873.232"/>
    <n v="-26.745499999999993"/>
    <n v="-27.147500000000036"/>
    <n v="-27.418899999999667"/>
    <n v="-30.620100000000093"/>
  </r>
  <r>
    <x v="0"/>
    <s v="P54711060"/>
    <x v="0"/>
    <x v="12"/>
    <x v="12"/>
    <x v="12"/>
    <x v="2"/>
    <x v="1"/>
    <x v="1"/>
    <x v="3"/>
    <x v="3"/>
    <x v="2"/>
    <x v="2"/>
    <n v="388.8"/>
    <n v="388.8"/>
    <d v="1982-09-01T00:00:00"/>
    <d v="1982-09-01T00:00:00"/>
    <d v="2025-02-01T00:00:00"/>
    <d v="2025-02-01T00:00:00"/>
    <n v="45"/>
    <n v="45"/>
    <n v="30"/>
    <n v="30"/>
    <x v="1"/>
    <x v="1"/>
    <s v="NA"/>
    <s v="NA"/>
    <x v="0"/>
    <x v="0"/>
    <s v="NA"/>
    <s v="NA"/>
    <x v="0"/>
    <x v="0"/>
    <s v="1.44"/>
    <s v="1.44"/>
    <n v="4176.8114999999998"/>
    <n v="4192.4453000000003"/>
    <n v="4239.4769999999999"/>
    <n v="4255.4287000000004"/>
    <n v="4281.8716000000004"/>
    <n v="4297.9830000000002"/>
    <n v="4781.7695000000003"/>
    <n v="4799.7617"/>
    <x v="0"/>
    <x v="0"/>
    <x v="0"/>
    <x v="0"/>
    <n v="1.1167475"/>
    <n v="1.1167475"/>
    <s v="2873.232"/>
    <s v="2873.232"/>
    <n v="15.63380000000052"/>
    <n v="15.951700000000528"/>
    <n v="16.111399999999776"/>
    <n v="17.992199999999684"/>
  </r>
  <r>
    <x v="0"/>
    <s v="P54711060"/>
    <x v="0"/>
    <x v="13"/>
    <x v="13"/>
    <x v="13"/>
    <x v="2"/>
    <x v="1"/>
    <x v="1"/>
    <x v="3"/>
    <x v="3"/>
    <x v="2"/>
    <x v="2"/>
    <n v="388.8"/>
    <n v="388.8"/>
    <d v="1982-09-01T00:00:00"/>
    <d v="1982-09-01T00:00:00"/>
    <d v="2025-02-01T00:00:00"/>
    <d v="2025-02-01T00:00:00"/>
    <n v="45"/>
    <n v="45"/>
    <n v="30"/>
    <n v="30"/>
    <x v="1"/>
    <x v="1"/>
    <s v="NA"/>
    <s v="NA"/>
    <x v="0"/>
    <x v="0"/>
    <s v="NA"/>
    <s v="NA"/>
    <x v="0"/>
    <x v="0"/>
    <s v="1.44"/>
    <s v="1.44"/>
    <n v="4192.4453000000003"/>
    <n v="4192.4453000000003"/>
    <n v="4255.4287000000004"/>
    <n v="4255.4287000000004"/>
    <n v="4297.9830000000002"/>
    <n v="4297.9830000000002"/>
    <n v="4799.7617"/>
    <n v="4799.7617"/>
    <x v="0"/>
    <x v="0"/>
    <x v="0"/>
    <x v="0"/>
    <n v="1.1167475"/>
    <n v="1.1167475"/>
    <s v="2873.232"/>
    <s v="2877.1199"/>
    <n v="0"/>
    <n v="0"/>
    <n v="0"/>
    <n v="0"/>
  </r>
  <r>
    <x v="0"/>
    <s v="P54711060"/>
    <x v="0"/>
    <x v="14"/>
    <x v="14"/>
    <x v="14"/>
    <x v="2"/>
    <x v="1"/>
    <x v="1"/>
    <x v="3"/>
    <x v="3"/>
    <x v="2"/>
    <x v="2"/>
    <n v="388.8"/>
    <n v="388.8"/>
    <d v="1982-09-01T00:00:00"/>
    <d v="1982-09-01T00:00:00"/>
    <d v="2025-02-01T00:00:00"/>
    <d v="2025-02-01T00:00:00"/>
    <n v="45"/>
    <n v="45"/>
    <n v="30"/>
    <n v="30"/>
    <x v="1"/>
    <x v="1"/>
    <s v="NA"/>
    <s v="NA"/>
    <x v="0"/>
    <x v="0"/>
    <s v="NA"/>
    <s v="NA"/>
    <x v="0"/>
    <x v="0"/>
    <s v="1.44"/>
    <s v="1.44"/>
    <n v="4192.4453000000003"/>
    <n v="4192.4453000000003"/>
    <n v="4255.4287000000004"/>
    <n v="4255.4287000000004"/>
    <n v="4297.9830000000002"/>
    <n v="4297.9830000000002"/>
    <n v="4799.7617"/>
    <n v="4799.7617"/>
    <x v="0"/>
    <x v="0"/>
    <x v="0"/>
    <x v="0"/>
    <n v="1.1167475"/>
    <n v="1.1167475"/>
    <s v="2877.1199"/>
    <s v="2877.1199"/>
    <n v="0"/>
    <n v="0"/>
    <n v="0"/>
    <n v="0"/>
  </r>
  <r>
    <x v="0"/>
    <s v="P54711060"/>
    <x v="0"/>
    <x v="15"/>
    <x v="15"/>
    <x v="15"/>
    <x v="2"/>
    <x v="1"/>
    <x v="1"/>
    <x v="3"/>
    <x v="3"/>
    <x v="2"/>
    <x v="2"/>
    <n v="388.8"/>
    <n v="388.8"/>
    <d v="1982-09-01T00:00:00"/>
    <d v="1982-09-01T00:00:00"/>
    <d v="2025-02-01T00:00:00"/>
    <d v="2025-02-01T00:00:00"/>
    <n v="45"/>
    <n v="45"/>
    <n v="30"/>
    <n v="30"/>
    <x v="1"/>
    <x v="1"/>
    <s v="NA"/>
    <s v="NA"/>
    <x v="0"/>
    <x v="0"/>
    <s v="NA"/>
    <s v="NA"/>
    <x v="0"/>
    <x v="0"/>
    <s v="1.44"/>
    <s v="1.44"/>
    <n v="4192.4453000000003"/>
    <n v="4192.4453000000003"/>
    <n v="4255.4287000000004"/>
    <n v="4255.4287000000004"/>
    <n v="4297.9830000000002"/>
    <n v="4297.9830000000002"/>
    <n v="4799.7617"/>
    <n v="4799.7617"/>
    <x v="0"/>
    <x v="0"/>
    <x v="0"/>
    <x v="0"/>
    <n v="1.1167475"/>
    <n v="1.1167475"/>
    <s v="2877.1199"/>
    <s v="2877.1199"/>
    <n v="0"/>
    <n v="0"/>
    <n v="0"/>
    <n v="0"/>
  </r>
  <r>
    <x v="0"/>
    <s v="P54711060"/>
    <x v="0"/>
    <x v="16"/>
    <x v="16"/>
    <x v="16"/>
    <x v="2"/>
    <x v="1"/>
    <x v="1"/>
    <x v="3"/>
    <x v="3"/>
    <x v="2"/>
    <x v="2"/>
    <n v="388.8"/>
    <n v="388.8"/>
    <d v="1982-09-01T00:00:00"/>
    <d v="1982-09-01T00:00:00"/>
    <d v="2025-02-01T00:00:00"/>
    <d v="2025-02-01T00:00:00"/>
    <n v="45"/>
    <n v="45"/>
    <n v="30"/>
    <n v="30"/>
    <x v="1"/>
    <x v="1"/>
    <s v="NA"/>
    <s v="NA"/>
    <x v="0"/>
    <x v="0"/>
    <s v="NA"/>
    <s v="NA"/>
    <x v="0"/>
    <x v="0"/>
    <s v="1.44"/>
    <s v="1.44"/>
    <n v="4192.4453000000003"/>
    <n v="4192.4453000000003"/>
    <n v="4255.4287000000004"/>
    <n v="4255.4287000000004"/>
    <n v="4297.9830000000002"/>
    <n v="4297.9830000000002"/>
    <n v="4799.7617"/>
    <n v="4799.7617"/>
    <x v="0"/>
    <x v="0"/>
    <x v="0"/>
    <x v="0"/>
    <n v="1.1167475"/>
    <n v="1.1167475"/>
    <s v="2877.1199"/>
    <s v="2877.1199"/>
    <n v="0"/>
    <n v="0"/>
    <n v="0"/>
    <n v="0"/>
  </r>
  <r>
    <x v="0"/>
    <s v="P54711060"/>
    <x v="0"/>
    <x v="17"/>
    <x v="17"/>
    <x v="17"/>
    <x v="1"/>
    <x v="1"/>
    <x v="2"/>
    <x v="3"/>
    <x v="3"/>
    <x v="2"/>
    <x v="1"/>
    <n v="388.8"/>
    <n v="388.8"/>
    <d v="1982-09-01T00:00:00"/>
    <d v="1982-09-01T00:00:00"/>
    <d v="2025-02-01T00:00:00"/>
    <d v="2025-01-01T00:00:00"/>
    <n v="45"/>
    <n v="45"/>
    <n v="30"/>
    <n v="30"/>
    <x v="1"/>
    <x v="1"/>
    <s v="NA"/>
    <s v="NA"/>
    <x v="0"/>
    <x v="0"/>
    <s v="NA"/>
    <s v="NA"/>
    <x v="0"/>
    <x v="0"/>
    <s v="1.44"/>
    <s v="1.44"/>
    <n v="4192.4453000000003"/>
    <n v="4191.0259999999998"/>
    <n v="4255.4287000000004"/>
    <n v="4254.0092999999997"/>
    <n v="4297.9830000000002"/>
    <n v="4296.5492999999997"/>
    <n v="4799.7617"/>
    <n v="4798.1606000000002"/>
    <x v="0"/>
    <x v="0"/>
    <x v="0"/>
    <x v="0"/>
    <n v="1.1167475"/>
    <n v="1.1167475"/>
    <s v="2877.1199"/>
    <s v="2706.624"/>
    <n v="-1.4193000000004758"/>
    <n v="-1.4194000000006781"/>
    <n v="-1.4337000000004991"/>
    <n v="-1.6010999999998603"/>
  </r>
  <r>
    <x v="0"/>
    <s v="P54711060"/>
    <x v="0"/>
    <x v="18"/>
    <x v="18"/>
    <x v="18"/>
    <x v="3"/>
    <x v="2"/>
    <x v="2"/>
    <x v="3"/>
    <x v="3"/>
    <x v="1"/>
    <x v="1"/>
    <n v="388.8"/>
    <n v="388.8"/>
    <d v="1982-09-01T00:00:00"/>
    <d v="1982-09-01T00:00:00"/>
    <d v="2025-01-01T00:00:00"/>
    <d v="2025-01-01T00:00:00"/>
    <n v="45"/>
    <n v="45"/>
    <n v="30"/>
    <n v="30"/>
    <x v="1"/>
    <x v="1"/>
    <s v="NA"/>
    <s v="NA"/>
    <x v="0"/>
    <x v="0"/>
    <s v="NA"/>
    <s v="NA"/>
    <x v="0"/>
    <x v="0"/>
    <s v="1.44"/>
    <s v="1.44"/>
    <n v="4191.0259999999998"/>
    <n v="4191.0259999999998"/>
    <n v="4254.0092999999997"/>
    <n v="4254.0092999999997"/>
    <n v="4296.5492999999997"/>
    <n v="4296.5492999999997"/>
    <n v="4798.1606000000002"/>
    <n v="4798.1606000000002"/>
    <x v="0"/>
    <x v="0"/>
    <x v="0"/>
    <x v="0"/>
    <n v="1.1167475"/>
    <n v="1.1167475"/>
    <s v="2706.624"/>
    <s v="2706.624"/>
    <n v="0"/>
    <n v="0"/>
    <n v="0"/>
    <n v="0"/>
  </r>
  <r>
    <x v="0"/>
    <s v="P54711060"/>
    <x v="0"/>
    <x v="19"/>
    <x v="19"/>
    <x v="19"/>
    <x v="4"/>
    <x v="2"/>
    <x v="2"/>
    <x v="3"/>
    <x v="3"/>
    <x v="1"/>
    <x v="1"/>
    <n v="388.8"/>
    <n v="388.8"/>
    <d v="1982-09-01T00:00:00"/>
    <d v="1982-09-01T00:00:00"/>
    <d v="2025-01-01T00:00:00"/>
    <d v="2025-01-01T00:00:00"/>
    <n v="45"/>
    <n v="45"/>
    <n v="30"/>
    <n v="30"/>
    <x v="1"/>
    <x v="1"/>
    <s v="NA"/>
    <s v="NA"/>
    <x v="0"/>
    <x v="0"/>
    <s v="NA"/>
    <s v="NA"/>
    <x v="0"/>
    <x v="0"/>
    <s v="1.44"/>
    <s v="1.44"/>
    <n v="4191.0259999999998"/>
    <n v="4191.0259999999998"/>
    <n v="4254.0092999999997"/>
    <n v="4254.0092999999997"/>
    <n v="4296.5492999999997"/>
    <n v="4296.5492999999997"/>
    <n v="4798.1606000000002"/>
    <n v="4798.1606000000002"/>
    <x v="0"/>
    <x v="0"/>
    <x v="0"/>
    <x v="0"/>
    <n v="1.1167475"/>
    <n v="1.1167475"/>
    <s v="2706.624"/>
    <s v="2706.624"/>
    <n v="0"/>
    <n v="0"/>
    <n v="0"/>
    <n v="0"/>
  </r>
  <r>
    <x v="0"/>
    <s v="P54711060"/>
    <x v="0"/>
    <x v="20"/>
    <x v="20"/>
    <x v="20"/>
    <x v="2"/>
    <x v="2"/>
    <x v="2"/>
    <x v="3"/>
    <x v="3"/>
    <x v="1"/>
    <x v="1"/>
    <n v="388.8"/>
    <n v="388.8"/>
    <d v="1982-09-01T00:00:00"/>
    <d v="1982-09-01T00:00:00"/>
    <d v="2025-01-01T00:00:00"/>
    <d v="2025-01-01T00:00:00"/>
    <n v="45"/>
    <n v="45"/>
    <n v="30"/>
    <n v="30"/>
    <x v="1"/>
    <x v="1"/>
    <s v="NA"/>
    <s v="NA"/>
    <x v="0"/>
    <x v="0"/>
    <s v="NA"/>
    <s v="NA"/>
    <x v="0"/>
    <x v="0"/>
    <s v="1.44"/>
    <s v="1.44"/>
    <n v="4191.0259999999998"/>
    <n v="4200.5165999999999"/>
    <n v="4254.0092999999997"/>
    <n v="4254.6103999999996"/>
    <n v="4296.5492999999997"/>
    <n v="4297.1566999999995"/>
    <n v="4798.1606000000002"/>
    <n v="4798.8389999999999"/>
    <x v="0"/>
    <x v="0"/>
    <x v="0"/>
    <x v="0"/>
    <n v="1.1167475"/>
    <n v="1.1167475"/>
    <s v="2706.624"/>
    <s v="2706.624"/>
    <n v="9.4906000000000859"/>
    <n v="0.6010999999998603"/>
    <n v="0.60739999999987049"/>
    <n v="0.67839999999978318"/>
  </r>
  <r>
    <x v="0"/>
    <s v="P54711060"/>
    <x v="0"/>
    <x v="21"/>
    <x v="21"/>
    <x v="21"/>
    <x v="2"/>
    <x v="2"/>
    <x v="2"/>
    <x v="3"/>
    <x v="3"/>
    <x v="1"/>
    <x v="1"/>
    <n v="388.8"/>
    <n v="388.8"/>
    <d v="1982-09-01T00:00:00"/>
    <d v="1982-09-01T00:00:00"/>
    <d v="2025-01-01T00:00:00"/>
    <d v="2025-01-01T00:00:00"/>
    <n v="45"/>
    <n v="45"/>
    <n v="30"/>
    <n v="30"/>
    <x v="1"/>
    <x v="1"/>
    <s v="NA"/>
    <s v="NA"/>
    <x v="0"/>
    <x v="0"/>
    <s v="NA"/>
    <s v="NA"/>
    <x v="0"/>
    <x v="0"/>
    <s v="1.44"/>
    <s v="1.44"/>
    <n v="4200.5165999999999"/>
    <n v="4184.8525"/>
    <n v="4254.6103999999996"/>
    <n v="4269.4907000000003"/>
    <n v="4297.1566999999995"/>
    <n v="4312.1854999999996"/>
    <n v="4798.8389999999999"/>
    <n v="4815.6225999999997"/>
    <x v="0"/>
    <x v="0"/>
    <x v="0"/>
    <x v="0"/>
    <n v="1.1167475"/>
    <n v="1.1167475"/>
    <s v="2706.624"/>
    <s v="2706.624"/>
    <n v="-15.664099999999962"/>
    <n v="14.880300000000716"/>
    <n v="15.028800000000047"/>
    <n v="16.783599999999751"/>
  </r>
  <r>
    <x v="0"/>
    <s v="P54780439"/>
    <x v="0"/>
    <x v="0"/>
    <x v="0"/>
    <x v="0"/>
    <x v="0"/>
    <x v="0"/>
    <x v="0"/>
    <x v="0"/>
    <x v="0"/>
    <x v="1"/>
    <x v="1"/>
    <n v="626.58000000000004"/>
    <n v="626.58000000000004"/>
    <d v="1981-11-21T00:00:00"/>
    <d v="1981-11-21T00:00:00"/>
    <d v="2020-04-21T00:00:00"/>
    <d v="2020-04-21T00:00:00"/>
    <n v="59"/>
    <n v="59"/>
    <n v="16"/>
    <n v="16"/>
    <x v="0"/>
    <x v="0"/>
    <s v="19"/>
    <s v="19"/>
    <x v="1"/>
    <x v="1"/>
    <s v="19"/>
    <s v="19"/>
    <x v="0"/>
    <x v="0"/>
    <s v="1.77"/>
    <s v="1.77"/>
    <n v="21114.715"/>
    <n v="21114.715"/>
    <n v="21498.93"/>
    <n v="21498.93"/>
    <n v="21713.919999999998"/>
    <n v="21713.919999999998"/>
    <n v="24816.513999999999"/>
    <n v="24816.513999999999"/>
    <x v="0"/>
    <x v="0"/>
    <x v="0"/>
    <x v="0"/>
    <n v="1.1428849999999999"/>
    <n v="1.1428849999999999"/>
    <s v="3088.4465"/>
    <s v="3088.4465"/>
    <n v="0"/>
    <n v="0"/>
    <n v="0"/>
    <n v="0"/>
  </r>
  <r>
    <x v="0"/>
    <s v="P54780439"/>
    <x v="0"/>
    <x v="1"/>
    <x v="1"/>
    <x v="1"/>
    <x v="1"/>
    <x v="0"/>
    <x v="0"/>
    <x v="0"/>
    <x v="0"/>
    <x v="1"/>
    <x v="1"/>
    <n v="626.58000000000004"/>
    <n v="626.58000000000004"/>
    <d v="1981-11-21T00:00:00"/>
    <d v="1981-11-21T00:00:00"/>
    <d v="2020-04-21T00:00:00"/>
    <d v="2020-04-21T00:00:00"/>
    <n v="59"/>
    <n v="59"/>
    <n v="16"/>
    <n v="16"/>
    <x v="0"/>
    <x v="0"/>
    <s v="19"/>
    <s v="19"/>
    <x v="1"/>
    <x v="1"/>
    <s v="19"/>
    <s v="19"/>
    <x v="0"/>
    <x v="0"/>
    <s v="1.77"/>
    <s v="1.77"/>
    <n v="21114.715"/>
    <n v="21114.715"/>
    <n v="21498.93"/>
    <n v="21498.93"/>
    <n v="21713.919999999998"/>
    <n v="21713.919999999998"/>
    <n v="24816.513999999999"/>
    <n v="24816.513999999999"/>
    <x v="0"/>
    <x v="0"/>
    <x v="0"/>
    <x v="0"/>
    <n v="1.1428849999999999"/>
    <n v="1.1428849999999999"/>
    <s v="3088.4465"/>
    <s v="3088.4465"/>
    <n v="0"/>
    <n v="0"/>
    <n v="0"/>
    <n v="0"/>
  </r>
  <r>
    <x v="0"/>
    <s v="P54780439"/>
    <x v="0"/>
    <x v="2"/>
    <x v="2"/>
    <x v="2"/>
    <x v="2"/>
    <x v="0"/>
    <x v="0"/>
    <x v="0"/>
    <x v="0"/>
    <x v="1"/>
    <x v="1"/>
    <n v="626.58000000000004"/>
    <n v="626.58000000000004"/>
    <d v="1981-11-21T00:00:00"/>
    <d v="1981-11-21T00:00:00"/>
    <d v="2020-04-21T00:00:00"/>
    <d v="2020-04-21T00:00:00"/>
    <n v="59"/>
    <n v="59"/>
    <n v="16"/>
    <n v="16"/>
    <x v="0"/>
    <x v="0"/>
    <s v="19"/>
    <s v="19"/>
    <x v="1"/>
    <x v="1"/>
    <s v="19"/>
    <s v="19"/>
    <x v="0"/>
    <x v="0"/>
    <s v="1.77"/>
    <s v="1.77"/>
    <n v="21114.715"/>
    <n v="21114.715"/>
    <n v="21498.93"/>
    <n v="21498.93"/>
    <n v="21713.919999999998"/>
    <n v="21713.918000000001"/>
    <n v="24816.513999999999"/>
    <n v="24816.51"/>
    <x v="0"/>
    <x v="0"/>
    <x v="0"/>
    <x v="0"/>
    <n v="1.1428849999999999"/>
    <n v="1.1428849999999999"/>
    <s v="3088.4465"/>
    <s v="3088.4465"/>
    <n v="0"/>
    <n v="0"/>
    <n v="-1.9999999967694748E-3"/>
    <n v="-4.0000000008149073E-3"/>
  </r>
  <r>
    <x v="0"/>
    <s v="P54780439"/>
    <x v="0"/>
    <x v="3"/>
    <x v="3"/>
    <x v="3"/>
    <x v="2"/>
    <x v="0"/>
    <x v="0"/>
    <x v="0"/>
    <x v="0"/>
    <x v="1"/>
    <x v="1"/>
    <n v="626.58000000000004"/>
    <n v="626.58000000000004"/>
    <d v="1981-11-21T00:00:00"/>
    <d v="1981-11-21T00:00:00"/>
    <d v="2020-04-21T00:00:00"/>
    <d v="2020-04-21T00:00:00"/>
    <n v="59"/>
    <n v="59"/>
    <n v="16"/>
    <n v="16"/>
    <x v="0"/>
    <x v="0"/>
    <s v="19"/>
    <s v="19"/>
    <x v="1"/>
    <x v="1"/>
    <s v="19"/>
    <s v="19"/>
    <x v="0"/>
    <x v="0"/>
    <s v="1.77"/>
    <s v="1.77"/>
    <n v="21114.715"/>
    <n v="21114.715"/>
    <n v="21498.93"/>
    <n v="21498.93"/>
    <n v="21713.918000000001"/>
    <n v="21713.918000000001"/>
    <n v="24816.51"/>
    <n v="24816.51"/>
    <x v="0"/>
    <x v="0"/>
    <x v="0"/>
    <x v="0"/>
    <n v="1.1428849999999999"/>
    <n v="1.1428849999999999"/>
    <s v="3088.4465"/>
    <s v="3088.4465"/>
    <n v="0"/>
    <n v="0"/>
    <n v="0"/>
    <n v="0"/>
  </r>
  <r>
    <x v="0"/>
    <s v="P54780439"/>
    <x v="0"/>
    <x v="4"/>
    <x v="4"/>
    <x v="4"/>
    <x v="2"/>
    <x v="0"/>
    <x v="0"/>
    <x v="0"/>
    <x v="0"/>
    <x v="1"/>
    <x v="1"/>
    <n v="626.58000000000004"/>
    <n v="626.58000000000004"/>
    <d v="1981-11-21T00:00:00"/>
    <d v="1981-11-21T00:00:00"/>
    <d v="2020-04-21T00:00:00"/>
    <d v="2020-04-21T00:00:00"/>
    <n v="59"/>
    <n v="59"/>
    <n v="16"/>
    <n v="16"/>
    <x v="0"/>
    <x v="0"/>
    <s v="19"/>
    <s v="19"/>
    <x v="1"/>
    <x v="1"/>
    <s v="19"/>
    <s v="19"/>
    <x v="0"/>
    <x v="0"/>
    <s v="1.77"/>
    <s v="1.77"/>
    <n v="21114.715"/>
    <n v="21120.224999999999"/>
    <n v="21498.93"/>
    <n v="21499.280999999999"/>
    <n v="21713.918000000001"/>
    <n v="21714.273000000001"/>
    <n v="24816.51"/>
    <n v="24816.916000000001"/>
    <x v="0"/>
    <x v="0"/>
    <x v="0"/>
    <x v="0"/>
    <n v="1.1428849999999999"/>
    <n v="1.1428849999999999"/>
    <s v="3088.4465"/>
    <s v="3088.4465"/>
    <n v="5.5099999999983993"/>
    <n v="0.35099999999874854"/>
    <n v="0.35499999999956344"/>
    <n v="0.40600000000267755"/>
  </r>
  <r>
    <x v="0"/>
    <s v="P54780439"/>
    <x v="0"/>
    <x v="5"/>
    <x v="5"/>
    <x v="5"/>
    <x v="2"/>
    <x v="0"/>
    <x v="0"/>
    <x v="0"/>
    <x v="0"/>
    <x v="1"/>
    <x v="1"/>
    <n v="626.58000000000004"/>
    <n v="626.58000000000004"/>
    <d v="1981-11-21T00:00:00"/>
    <d v="1981-11-21T00:00:00"/>
    <d v="2020-04-21T00:00:00"/>
    <d v="2020-04-21T00:00:00"/>
    <n v="59"/>
    <n v="59"/>
    <n v="16"/>
    <n v="16"/>
    <x v="0"/>
    <x v="0"/>
    <s v="19"/>
    <s v="19"/>
    <x v="1"/>
    <x v="1"/>
    <s v="19"/>
    <s v="19"/>
    <x v="0"/>
    <x v="0"/>
    <s v="1.77"/>
    <s v="1.77"/>
    <n v="21120.224999999999"/>
    <n v="19540.263999999999"/>
    <n v="21499.280999999999"/>
    <n v="19890.965"/>
    <n v="21714.273000000001"/>
    <n v="20089.875"/>
    <n v="24816.916000000001"/>
    <n v="22960.414000000001"/>
    <x v="0"/>
    <x v="0"/>
    <x v="0"/>
    <x v="0"/>
    <n v="1.1428849999999999"/>
    <n v="1.1428849999999999"/>
    <s v="3088.4465"/>
    <s v="3088.4465"/>
    <n v="-1579.9609999999993"/>
    <n v="-1608.3159999999989"/>
    <n v="-1624.398000000001"/>
    <n v="-1856.5020000000004"/>
  </r>
  <r>
    <x v="0"/>
    <s v="P54780439"/>
    <x v="0"/>
    <x v="6"/>
    <x v="6"/>
    <x v="6"/>
    <x v="2"/>
    <x v="0"/>
    <x v="0"/>
    <x v="0"/>
    <x v="0"/>
    <x v="1"/>
    <x v="1"/>
    <n v="626.58000000000004"/>
    <n v="626.58000000000004"/>
    <d v="1981-11-21T00:00:00"/>
    <d v="1981-11-21T00:00:00"/>
    <d v="2020-04-21T00:00:00"/>
    <d v="2020-04-21T00:00:00"/>
    <n v="59"/>
    <n v="59"/>
    <n v="16"/>
    <n v="16"/>
    <x v="0"/>
    <x v="0"/>
    <s v="19"/>
    <s v="19"/>
    <x v="1"/>
    <x v="1"/>
    <s v="19"/>
    <s v="19"/>
    <x v="0"/>
    <x v="0"/>
    <s v="1.77"/>
    <s v="1.77"/>
    <n v="19540.263999999999"/>
    <n v="19637.723000000002"/>
    <n v="19890.965"/>
    <n v="19987.11"/>
    <n v="20089.875"/>
    <n v="20186.98"/>
    <n v="22960.414000000001"/>
    <n v="23071.396000000001"/>
    <x v="0"/>
    <x v="0"/>
    <x v="0"/>
    <x v="0"/>
    <n v="1.1428849999999999"/>
    <n v="1.1428849999999999"/>
    <s v="3088.4465"/>
    <s v="3088.4465"/>
    <n v="97.459000000002561"/>
    <n v="96.145000000000437"/>
    <n v="97.104999999999563"/>
    <n v="110.98199999999997"/>
  </r>
  <r>
    <x v="0"/>
    <s v="P54780439"/>
    <x v="0"/>
    <x v="7"/>
    <x v="7"/>
    <x v="7"/>
    <x v="1"/>
    <x v="0"/>
    <x v="0"/>
    <x v="0"/>
    <x v="0"/>
    <x v="1"/>
    <x v="1"/>
    <n v="626.58000000000004"/>
    <n v="626.58000000000004"/>
    <d v="1981-11-21T00:00:00"/>
    <d v="1981-11-21T00:00:00"/>
    <d v="2020-04-21T00:00:00"/>
    <d v="2020-04-21T00:00:00"/>
    <n v="59"/>
    <n v="59"/>
    <n v="16"/>
    <n v="16"/>
    <x v="0"/>
    <x v="0"/>
    <s v="19"/>
    <s v="19"/>
    <x v="1"/>
    <x v="1"/>
    <s v="19"/>
    <s v="19"/>
    <x v="0"/>
    <x v="0"/>
    <s v="1.77"/>
    <s v="1.77"/>
    <n v="19637.723000000002"/>
    <n v="19637.723000000002"/>
    <n v="19987.11"/>
    <n v="19987.11"/>
    <n v="20186.98"/>
    <n v="20186.98"/>
    <n v="23071.396000000001"/>
    <n v="23071.396000000001"/>
    <x v="0"/>
    <x v="0"/>
    <x v="0"/>
    <x v="0"/>
    <n v="1.1428849999999999"/>
    <n v="1.1428849999999999"/>
    <s v="3088.4465"/>
    <s v="3088.4465"/>
    <n v="0"/>
    <n v="0"/>
    <n v="0"/>
    <n v="0"/>
  </r>
  <r>
    <x v="0"/>
    <s v="P54780439"/>
    <x v="0"/>
    <x v="8"/>
    <x v="8"/>
    <x v="8"/>
    <x v="2"/>
    <x v="0"/>
    <x v="0"/>
    <x v="0"/>
    <x v="0"/>
    <x v="1"/>
    <x v="1"/>
    <n v="626.58000000000004"/>
    <n v="626.58000000000004"/>
    <d v="1981-11-21T00:00:00"/>
    <d v="1981-11-21T00:00:00"/>
    <d v="2020-04-21T00:00:00"/>
    <d v="2020-04-21T00:00:00"/>
    <n v="59"/>
    <n v="59"/>
    <n v="16"/>
    <n v="16"/>
    <x v="0"/>
    <x v="0"/>
    <s v="19"/>
    <s v="19"/>
    <x v="1"/>
    <x v="1"/>
    <s v="19"/>
    <s v="19"/>
    <x v="0"/>
    <x v="0"/>
    <s v="1.77"/>
    <s v="1.77"/>
    <n v="19637.723000000002"/>
    <n v="19637.723000000002"/>
    <n v="19987.11"/>
    <n v="19987.11"/>
    <n v="20186.98"/>
    <n v="20186.98"/>
    <n v="23071.396000000001"/>
    <n v="23071.396000000001"/>
    <x v="0"/>
    <x v="0"/>
    <x v="0"/>
    <x v="0"/>
    <n v="1.1428849999999999"/>
    <n v="1.1428849999999999"/>
    <s v="3088.4465"/>
    <s v="3088.4465"/>
    <n v="0"/>
    <n v="0"/>
    <n v="0"/>
    <n v="0"/>
  </r>
  <r>
    <x v="0"/>
    <s v="P54780439"/>
    <x v="0"/>
    <x v="9"/>
    <x v="9"/>
    <x v="9"/>
    <x v="2"/>
    <x v="0"/>
    <x v="0"/>
    <x v="0"/>
    <x v="0"/>
    <x v="1"/>
    <x v="1"/>
    <n v="626.58000000000004"/>
    <n v="626.58000000000004"/>
    <d v="1981-11-21T00:00:00"/>
    <d v="1981-11-21T00:00:00"/>
    <d v="2020-04-21T00:00:00"/>
    <d v="2020-04-21T00:00:00"/>
    <n v="59"/>
    <n v="59"/>
    <n v="16"/>
    <n v="16"/>
    <x v="0"/>
    <x v="0"/>
    <s v="19"/>
    <s v="19"/>
    <x v="1"/>
    <x v="1"/>
    <s v="19"/>
    <s v="19"/>
    <x v="0"/>
    <x v="0"/>
    <s v="1.77"/>
    <s v="1.77"/>
    <n v="19637.723000000002"/>
    <n v="19637.723000000002"/>
    <n v="19987.11"/>
    <n v="19987.11"/>
    <n v="20186.98"/>
    <n v="20186.98"/>
    <n v="23071.396000000001"/>
    <n v="23071.396000000001"/>
    <x v="0"/>
    <x v="0"/>
    <x v="0"/>
    <x v="0"/>
    <n v="1.1428849999999999"/>
    <n v="1.1428849999999999"/>
    <s v="3088.4465"/>
    <s v="3088.4465"/>
    <n v="0"/>
    <n v="0"/>
    <n v="0"/>
    <n v="0"/>
  </r>
  <r>
    <x v="0"/>
    <s v="P54780439"/>
    <x v="0"/>
    <x v="10"/>
    <x v="10"/>
    <x v="10"/>
    <x v="2"/>
    <x v="0"/>
    <x v="0"/>
    <x v="0"/>
    <x v="0"/>
    <x v="1"/>
    <x v="1"/>
    <n v="626.58000000000004"/>
    <n v="626.58000000000004"/>
    <d v="1981-11-21T00:00:00"/>
    <d v="1981-11-21T00:00:00"/>
    <d v="2020-04-21T00:00:00"/>
    <d v="2020-04-21T00:00:00"/>
    <n v="59"/>
    <n v="59"/>
    <n v="16"/>
    <n v="16"/>
    <x v="0"/>
    <x v="0"/>
    <s v="19"/>
    <s v="19"/>
    <x v="1"/>
    <x v="1"/>
    <s v="19"/>
    <s v="19"/>
    <x v="0"/>
    <x v="0"/>
    <s v="1.77"/>
    <s v="1.77"/>
    <n v="19637.723000000002"/>
    <n v="19510.076000000001"/>
    <n v="19987.11"/>
    <n v="19857.192999999999"/>
    <n v="20186.98"/>
    <n v="20055.766"/>
    <n v="23071.396000000001"/>
    <n v="22921.434000000001"/>
    <x v="0"/>
    <x v="0"/>
    <x v="0"/>
    <x v="0"/>
    <n v="1.1428849999999999"/>
    <n v="1.1428849999999999"/>
    <s v="3088.4465"/>
    <s v="3088.4465"/>
    <n v="-127.64700000000084"/>
    <n v="-129.91700000000128"/>
    <n v="-131.21399999999994"/>
    <n v="-149.96199999999953"/>
  </r>
  <r>
    <x v="0"/>
    <s v="P54780439"/>
    <x v="0"/>
    <x v="11"/>
    <x v="11"/>
    <x v="11"/>
    <x v="2"/>
    <x v="0"/>
    <x v="0"/>
    <x v="0"/>
    <x v="0"/>
    <x v="1"/>
    <x v="1"/>
    <n v="626.58000000000004"/>
    <n v="626.58000000000004"/>
    <d v="1981-11-21T00:00:00"/>
    <d v="1981-11-21T00:00:00"/>
    <d v="2020-04-21T00:00:00"/>
    <d v="2020-04-21T00:00:00"/>
    <n v="59"/>
    <n v="59"/>
    <n v="16"/>
    <n v="16"/>
    <x v="0"/>
    <x v="0"/>
    <s v="19"/>
    <s v="19"/>
    <x v="1"/>
    <x v="1"/>
    <s v="19"/>
    <s v="19"/>
    <x v="0"/>
    <x v="0"/>
    <s v="1.77"/>
    <s v="1.77"/>
    <n v="19510.076000000001"/>
    <n v="19466.793000000001"/>
    <n v="19857.192999999999"/>
    <n v="19813.138999999999"/>
    <n v="20055.766"/>
    <n v="20011.27"/>
    <n v="22921.434000000001"/>
    <n v="22870.58"/>
    <x v="0"/>
    <x v="0"/>
    <x v="0"/>
    <x v="0"/>
    <n v="1.1428849999999999"/>
    <n v="1.1428849999999999"/>
    <s v="3088.4465"/>
    <s v="3088.4465"/>
    <n v="-43.282999999999447"/>
    <n v="-44.054000000000087"/>
    <n v="-44.495999999999185"/>
    <n v="-50.85399999999936"/>
  </r>
  <r>
    <x v="0"/>
    <s v="P54780439"/>
    <x v="0"/>
    <x v="12"/>
    <x v="12"/>
    <x v="12"/>
    <x v="2"/>
    <x v="0"/>
    <x v="0"/>
    <x v="0"/>
    <x v="0"/>
    <x v="1"/>
    <x v="1"/>
    <n v="626.58000000000004"/>
    <n v="626.58000000000004"/>
    <d v="1981-11-21T00:00:00"/>
    <d v="1981-11-21T00:00:00"/>
    <d v="2020-04-21T00:00:00"/>
    <d v="2020-04-21T00:00:00"/>
    <n v="59"/>
    <n v="59"/>
    <n v="16"/>
    <n v="16"/>
    <x v="0"/>
    <x v="0"/>
    <s v="19"/>
    <s v="19"/>
    <x v="1"/>
    <x v="1"/>
    <s v="19"/>
    <s v="19"/>
    <x v="0"/>
    <x v="0"/>
    <s v="1.77"/>
    <s v="1.77"/>
    <n v="19466.793000000001"/>
    <n v="19563.884999999998"/>
    <n v="19813.138999999999"/>
    <n v="19906.780999999999"/>
    <n v="20011.27"/>
    <n v="20105.849999999999"/>
    <n v="22870.58"/>
    <n v="22978.671999999999"/>
    <x v="0"/>
    <x v="0"/>
    <x v="0"/>
    <x v="0"/>
    <n v="1.1428849999999999"/>
    <n v="1.1428849999999999"/>
    <s v="3088.4465"/>
    <s v="3088.4465"/>
    <n v="97.091999999996915"/>
    <n v="93.641999999999825"/>
    <n v="94.579999999998108"/>
    <n v="108.09199999999691"/>
  </r>
  <r>
    <x v="0"/>
    <s v="P54780439"/>
    <x v="0"/>
    <x v="13"/>
    <x v="13"/>
    <x v="13"/>
    <x v="2"/>
    <x v="0"/>
    <x v="0"/>
    <x v="0"/>
    <x v="0"/>
    <x v="1"/>
    <x v="1"/>
    <n v="626.58000000000004"/>
    <n v="626.58000000000004"/>
    <d v="1981-11-21T00:00:00"/>
    <d v="1981-11-21T00:00:00"/>
    <d v="2020-04-21T00:00:00"/>
    <d v="2020-04-21T00:00:00"/>
    <n v="59"/>
    <n v="59"/>
    <n v="16"/>
    <n v="16"/>
    <x v="0"/>
    <x v="0"/>
    <s v="19"/>
    <s v="19"/>
    <x v="1"/>
    <x v="1"/>
    <s v="19"/>
    <s v="19"/>
    <x v="0"/>
    <x v="0"/>
    <s v="1.77"/>
    <s v="1.77"/>
    <n v="19563.884999999998"/>
    <n v="19563.884999999998"/>
    <n v="19906.780999999999"/>
    <n v="19906.780999999999"/>
    <n v="20105.849999999999"/>
    <n v="20105.849999999999"/>
    <n v="22978.671999999999"/>
    <n v="22978.671999999999"/>
    <x v="0"/>
    <x v="0"/>
    <x v="0"/>
    <x v="0"/>
    <n v="1.1428849999999999"/>
    <n v="1.1428849999999999"/>
    <s v="3088.4465"/>
    <s v="3092.5264"/>
    <n v="0"/>
    <n v="0"/>
    <n v="0"/>
    <n v="0"/>
  </r>
  <r>
    <x v="0"/>
    <s v="P54780439"/>
    <x v="0"/>
    <x v="14"/>
    <x v="14"/>
    <x v="14"/>
    <x v="2"/>
    <x v="0"/>
    <x v="0"/>
    <x v="0"/>
    <x v="0"/>
    <x v="1"/>
    <x v="1"/>
    <n v="626.58000000000004"/>
    <n v="626.58000000000004"/>
    <d v="1981-11-21T00:00:00"/>
    <d v="1981-11-21T00:00:00"/>
    <d v="2020-04-21T00:00:00"/>
    <d v="2020-04-21T00:00:00"/>
    <n v="59"/>
    <n v="59"/>
    <n v="16"/>
    <n v="16"/>
    <x v="0"/>
    <x v="0"/>
    <s v="19"/>
    <s v="19"/>
    <x v="1"/>
    <x v="1"/>
    <s v="19"/>
    <s v="19"/>
    <x v="0"/>
    <x v="0"/>
    <s v="1.77"/>
    <s v="1.77"/>
    <n v="19563.884999999998"/>
    <n v="19563.884999999998"/>
    <n v="19906.780999999999"/>
    <n v="19906.780999999999"/>
    <n v="20105.849999999999"/>
    <n v="20105.849999999999"/>
    <n v="22978.671999999999"/>
    <n v="22978.671999999999"/>
    <x v="0"/>
    <x v="0"/>
    <x v="0"/>
    <x v="0"/>
    <n v="1.1428849999999999"/>
    <n v="1.1428849999999999"/>
    <s v="3092.5264"/>
    <s v="3092.5264"/>
    <n v="0"/>
    <n v="0"/>
    <n v="0"/>
    <n v="0"/>
  </r>
  <r>
    <x v="0"/>
    <s v="P54780439"/>
    <x v="0"/>
    <x v="15"/>
    <x v="15"/>
    <x v="15"/>
    <x v="2"/>
    <x v="0"/>
    <x v="0"/>
    <x v="0"/>
    <x v="0"/>
    <x v="1"/>
    <x v="1"/>
    <n v="626.58000000000004"/>
    <n v="626.58000000000004"/>
    <d v="1981-11-21T00:00:00"/>
    <d v="1981-11-21T00:00:00"/>
    <d v="2020-04-21T00:00:00"/>
    <d v="2020-04-21T00:00:00"/>
    <n v="59"/>
    <n v="59"/>
    <n v="16"/>
    <n v="16"/>
    <x v="0"/>
    <x v="0"/>
    <s v="19"/>
    <s v="19"/>
    <x v="1"/>
    <x v="1"/>
    <s v="19"/>
    <s v="19"/>
    <x v="0"/>
    <x v="0"/>
    <s v="1.77"/>
    <s v="1.77"/>
    <n v="19563.884999999998"/>
    <n v="19563.884999999998"/>
    <n v="19906.780999999999"/>
    <n v="19906.780999999999"/>
    <n v="20105.849999999999"/>
    <n v="20105.849999999999"/>
    <n v="22978.671999999999"/>
    <n v="22978.671999999999"/>
    <x v="0"/>
    <x v="0"/>
    <x v="0"/>
    <x v="0"/>
    <n v="1.1428849999999999"/>
    <n v="1.1428849999999999"/>
    <s v="3092.5264"/>
    <s v="3092.5264"/>
    <n v="0"/>
    <n v="0"/>
    <n v="0"/>
    <n v="0"/>
  </r>
  <r>
    <x v="0"/>
    <s v="P54780439"/>
    <x v="0"/>
    <x v="16"/>
    <x v="16"/>
    <x v="16"/>
    <x v="2"/>
    <x v="0"/>
    <x v="0"/>
    <x v="0"/>
    <x v="0"/>
    <x v="1"/>
    <x v="1"/>
    <n v="626.58000000000004"/>
    <n v="626.58000000000004"/>
    <d v="1981-11-21T00:00:00"/>
    <d v="1981-11-21T00:00:00"/>
    <d v="2020-04-21T00:00:00"/>
    <d v="2020-04-21T00:00:00"/>
    <n v="59"/>
    <n v="59"/>
    <n v="16"/>
    <n v="16"/>
    <x v="0"/>
    <x v="0"/>
    <s v="19"/>
    <s v="19"/>
    <x v="1"/>
    <x v="1"/>
    <s v="19"/>
    <s v="19"/>
    <x v="0"/>
    <x v="0"/>
    <s v="1.77"/>
    <s v="1.77"/>
    <n v="19563.884999999998"/>
    <n v="19563.884999999998"/>
    <n v="19906.780999999999"/>
    <n v="19906.780999999999"/>
    <n v="20105.849999999999"/>
    <n v="20105.849999999999"/>
    <n v="22978.671999999999"/>
    <n v="22978.673999999999"/>
    <x v="0"/>
    <x v="0"/>
    <x v="0"/>
    <x v="0"/>
    <n v="1.1428849999999999"/>
    <n v="1.1428849999999999"/>
    <s v="3092.5264"/>
    <s v="3092.5264"/>
    <n v="0"/>
    <n v="0"/>
    <n v="0"/>
    <n v="2.0000000004074536E-3"/>
  </r>
  <r>
    <x v="0"/>
    <s v="P54780439"/>
    <x v="0"/>
    <x v="17"/>
    <x v="17"/>
    <x v="17"/>
    <x v="1"/>
    <x v="0"/>
    <x v="0"/>
    <x v="0"/>
    <x v="0"/>
    <x v="1"/>
    <x v="1"/>
    <n v="626.58000000000004"/>
    <n v="626.58000000000004"/>
    <d v="1981-11-21T00:00:00"/>
    <d v="1981-11-21T00:00:00"/>
    <d v="2020-04-21T00:00:00"/>
    <d v="2020-04-21T00:00:00"/>
    <n v="59"/>
    <n v="59"/>
    <n v="16"/>
    <n v="16"/>
    <x v="0"/>
    <x v="0"/>
    <s v="19"/>
    <s v="19"/>
    <x v="1"/>
    <x v="1"/>
    <s v="19"/>
    <s v="19"/>
    <x v="0"/>
    <x v="0"/>
    <s v="1.77"/>
    <s v="1.77"/>
    <n v="19563.884999999998"/>
    <n v="19563.884999999998"/>
    <n v="19906.780999999999"/>
    <n v="19906.780999999999"/>
    <n v="20105.849999999999"/>
    <n v="20105.849999999999"/>
    <n v="22978.673999999999"/>
    <n v="22978.673999999999"/>
    <x v="0"/>
    <x v="0"/>
    <x v="0"/>
    <x v="0"/>
    <n v="1.1428849999999999"/>
    <n v="1.1428849999999999"/>
    <s v="3092.5264"/>
    <s v="3092.5264"/>
    <n v="0"/>
    <n v="0"/>
    <n v="0"/>
    <n v="0"/>
  </r>
  <r>
    <x v="0"/>
    <s v="P54780439"/>
    <x v="0"/>
    <x v="18"/>
    <x v="18"/>
    <x v="18"/>
    <x v="3"/>
    <x v="0"/>
    <x v="0"/>
    <x v="0"/>
    <x v="0"/>
    <x v="1"/>
    <x v="1"/>
    <n v="626.58000000000004"/>
    <n v="626.58000000000004"/>
    <d v="1981-11-21T00:00:00"/>
    <d v="1981-11-21T00:00:00"/>
    <d v="2020-04-21T00:00:00"/>
    <d v="2020-04-21T00:00:00"/>
    <n v="59"/>
    <n v="59"/>
    <n v="16"/>
    <n v="16"/>
    <x v="0"/>
    <x v="0"/>
    <s v="19"/>
    <s v="19"/>
    <x v="1"/>
    <x v="1"/>
    <s v="19"/>
    <s v="19"/>
    <x v="0"/>
    <x v="0"/>
    <s v="1.77"/>
    <s v="1.77"/>
    <n v="19563.884999999998"/>
    <n v="19563.884999999998"/>
    <n v="19906.780999999999"/>
    <n v="19906.780999999999"/>
    <n v="20105.849999999999"/>
    <n v="20105.849999999999"/>
    <n v="22978.673999999999"/>
    <n v="22978.673999999999"/>
    <x v="0"/>
    <x v="0"/>
    <x v="0"/>
    <x v="0"/>
    <n v="1.1428849999999999"/>
    <n v="1.1428849999999999"/>
    <s v="3092.5264"/>
    <s v="3092.5264"/>
    <n v="0"/>
    <n v="0"/>
    <n v="0"/>
    <n v="0"/>
  </r>
  <r>
    <x v="0"/>
    <s v="P54780439"/>
    <x v="0"/>
    <x v="19"/>
    <x v="19"/>
    <x v="19"/>
    <x v="4"/>
    <x v="0"/>
    <x v="0"/>
    <x v="0"/>
    <x v="0"/>
    <x v="1"/>
    <x v="1"/>
    <n v="626.58000000000004"/>
    <n v="626.58000000000004"/>
    <d v="1981-11-21T00:00:00"/>
    <d v="1981-11-21T00:00:00"/>
    <d v="2020-04-21T00:00:00"/>
    <d v="2020-04-21T00:00:00"/>
    <n v="59"/>
    <n v="59"/>
    <n v="16"/>
    <n v="16"/>
    <x v="0"/>
    <x v="0"/>
    <s v="19"/>
    <s v="19"/>
    <x v="1"/>
    <x v="1"/>
    <s v="19"/>
    <s v="19"/>
    <x v="0"/>
    <x v="0"/>
    <s v="1.77"/>
    <s v="1.77"/>
    <n v="19563.884999999998"/>
    <n v="19563.884999999998"/>
    <n v="19906.780999999999"/>
    <n v="19906.780999999999"/>
    <n v="20105.849999999999"/>
    <n v="20105.849999999999"/>
    <n v="22978.673999999999"/>
    <n v="22978.673999999999"/>
    <x v="0"/>
    <x v="0"/>
    <x v="0"/>
    <x v="0"/>
    <n v="1.1428849999999999"/>
    <n v="1.1428849999999999"/>
    <s v="3092.5264"/>
    <s v="3092.5264"/>
    <n v="0"/>
    <n v="0"/>
    <n v="0"/>
    <n v="0"/>
  </r>
  <r>
    <x v="0"/>
    <s v="P54780439"/>
    <x v="0"/>
    <x v="20"/>
    <x v="20"/>
    <x v="20"/>
    <x v="2"/>
    <x v="0"/>
    <x v="0"/>
    <x v="0"/>
    <x v="0"/>
    <x v="1"/>
    <x v="1"/>
    <n v="626.58000000000004"/>
    <n v="626.58000000000004"/>
    <d v="1981-11-21T00:00:00"/>
    <d v="1981-11-21T00:00:00"/>
    <d v="2020-04-21T00:00:00"/>
    <d v="2020-04-21T00:00:00"/>
    <n v="59"/>
    <n v="59"/>
    <n v="16"/>
    <n v="16"/>
    <x v="0"/>
    <x v="0"/>
    <s v="19"/>
    <s v="19"/>
    <x v="1"/>
    <x v="1"/>
    <s v="19"/>
    <s v="19"/>
    <x v="0"/>
    <x v="0"/>
    <s v="1.77"/>
    <s v="1.77"/>
    <n v="19563.884999999998"/>
    <n v="19607.018"/>
    <n v="19906.780999999999"/>
    <n v="19909.521000000001"/>
    <n v="20105.849999999999"/>
    <n v="20108.616999999998"/>
    <n v="22978.673999999999"/>
    <n v="22981.838"/>
    <x v="0"/>
    <x v="0"/>
    <x v="0"/>
    <x v="0"/>
    <n v="1.1428849999999999"/>
    <n v="1.1428849999999999"/>
    <s v="3092.5264"/>
    <s v="3092.5264"/>
    <n v="43.13300000000163"/>
    <n v="2.7400000000016007"/>
    <n v="2.7669999999998254"/>
    <n v="3.1640000000006694"/>
  </r>
  <r>
    <x v="0"/>
    <s v="P54780439"/>
    <x v="0"/>
    <x v="21"/>
    <x v="21"/>
    <x v="21"/>
    <x v="2"/>
    <x v="0"/>
    <x v="0"/>
    <x v="0"/>
    <x v="0"/>
    <x v="1"/>
    <x v="1"/>
    <n v="626.58000000000004"/>
    <n v="626.58000000000004"/>
    <d v="1981-11-21T00:00:00"/>
    <d v="1981-11-21T00:00:00"/>
    <d v="2020-04-21T00:00:00"/>
    <d v="2020-04-21T00:00:00"/>
    <n v="59"/>
    <n v="59"/>
    <n v="16"/>
    <n v="16"/>
    <x v="0"/>
    <x v="0"/>
    <s v="19"/>
    <s v="19"/>
    <x v="1"/>
    <x v="1"/>
    <s v="19"/>
    <s v="19"/>
    <x v="0"/>
    <x v="0"/>
    <s v="1.77"/>
    <s v="1.77"/>
    <n v="19607.018"/>
    <n v="19509.71"/>
    <n v="19909.521000000001"/>
    <n v="19996.245999999999"/>
    <n v="20108.616999999998"/>
    <n v="20196.208999999999"/>
    <n v="22981.838"/>
    <n v="23081.945"/>
    <x v="0"/>
    <x v="0"/>
    <x v="0"/>
    <x v="0"/>
    <n v="1.1428849999999999"/>
    <n v="1.1428849999999999"/>
    <s v="3092.5264"/>
    <s v="3092.5264"/>
    <n v="-97.308000000000902"/>
    <n v="86.724999999998545"/>
    <n v="87.592000000000553"/>
    <n v="100.10699999999997"/>
  </r>
  <r>
    <x v="0"/>
    <s v="P55055870"/>
    <x v="0"/>
    <x v="0"/>
    <x v="0"/>
    <x v="0"/>
    <x v="0"/>
    <x v="0"/>
    <x v="0"/>
    <x v="2"/>
    <x v="2"/>
    <x v="0"/>
    <x v="0"/>
    <n v="34.545000000000002"/>
    <n v="34.545000000000002"/>
    <d v="1990-08-15T00:00:00"/>
    <d v="1990-08-15T00:00:00"/>
    <d v="2011-08-15T00:00:00"/>
    <d v="2011-08-15T00:00:00"/>
    <n v="21"/>
    <n v="21"/>
    <n v="54"/>
    <n v="54"/>
    <x v="1"/>
    <x v="1"/>
    <s v="NA"/>
    <s v="NA"/>
    <x v="0"/>
    <x v="0"/>
    <s v="NA"/>
    <s v="NA"/>
    <x v="1"/>
    <x v="1"/>
    <s v="3.29"/>
    <s v="3.29"/>
    <n v="34.149155"/>
    <n v="34.149155"/>
    <n v="34.833702000000002"/>
    <n v="34.833702000000002"/>
    <n v="35.182040000000001"/>
    <n v="35.182040000000001"/>
    <n v="214.86989"/>
    <n v="214.86989"/>
    <x v="0"/>
    <x v="0"/>
    <x v="0"/>
    <x v="0"/>
    <n v="1.0845015"/>
    <n v="1.0845015"/>
    <s v="214.86989"/>
    <s v="214.86989"/>
    <n v="0"/>
    <n v="0"/>
    <n v="0"/>
    <n v="0"/>
  </r>
  <r>
    <x v="0"/>
    <s v="P55055870"/>
    <x v="0"/>
    <x v="1"/>
    <x v="1"/>
    <x v="1"/>
    <x v="1"/>
    <x v="0"/>
    <x v="0"/>
    <x v="2"/>
    <x v="2"/>
    <x v="0"/>
    <x v="0"/>
    <n v="34.545000000000002"/>
    <n v="34.545000000000002"/>
    <d v="1990-08-15T00:00:00"/>
    <d v="1990-08-15T00:00:00"/>
    <d v="2011-08-15T00:00:00"/>
    <d v="2011-08-15T00:00:00"/>
    <n v="21"/>
    <n v="21"/>
    <n v="54"/>
    <n v="54"/>
    <x v="1"/>
    <x v="1"/>
    <s v="NA"/>
    <s v="NA"/>
    <x v="0"/>
    <x v="0"/>
    <s v="NA"/>
    <s v="NA"/>
    <x v="1"/>
    <x v="1"/>
    <s v="3.29"/>
    <s v="3.29"/>
    <n v="34.149155"/>
    <n v="34.149155"/>
    <n v="34.833702000000002"/>
    <n v="34.833702000000002"/>
    <n v="35.182040000000001"/>
    <n v="35.182040000000001"/>
    <n v="214.86989"/>
    <n v="214.86989"/>
    <x v="0"/>
    <x v="0"/>
    <x v="0"/>
    <x v="0"/>
    <n v="1.0845015"/>
    <n v="1.0845015"/>
    <s v="214.86989"/>
    <s v="214.86989"/>
    <n v="0"/>
    <n v="0"/>
    <n v="0"/>
    <n v="0"/>
  </r>
  <r>
    <x v="0"/>
    <s v="P55055870"/>
    <x v="0"/>
    <x v="2"/>
    <x v="2"/>
    <x v="2"/>
    <x v="2"/>
    <x v="0"/>
    <x v="0"/>
    <x v="2"/>
    <x v="2"/>
    <x v="0"/>
    <x v="0"/>
    <n v="34.545000000000002"/>
    <n v="34.545000000000002"/>
    <d v="1990-08-15T00:00:00"/>
    <d v="1990-08-15T00:00:00"/>
    <d v="2011-08-15T00:00:00"/>
    <d v="2011-08-15T00:00:00"/>
    <n v="21"/>
    <n v="21"/>
    <n v="54"/>
    <n v="54"/>
    <x v="1"/>
    <x v="1"/>
    <s v="NA"/>
    <s v="NA"/>
    <x v="0"/>
    <x v="0"/>
    <s v="NA"/>
    <s v="NA"/>
    <x v="1"/>
    <x v="1"/>
    <s v="3.29"/>
    <s v="3.29"/>
    <n v="34.149155"/>
    <n v="34.149155"/>
    <n v="34.833702000000002"/>
    <n v="34.833702000000002"/>
    <n v="35.182040000000001"/>
    <n v="35.182037000000001"/>
    <n v="214.86989"/>
    <n v="214.86989"/>
    <x v="0"/>
    <x v="0"/>
    <x v="0"/>
    <x v="0"/>
    <n v="1.0845015"/>
    <n v="1.0845015"/>
    <s v="214.86989"/>
    <s v="214.86989"/>
    <n v="0"/>
    <n v="0"/>
    <n v="-2.9999999995311555E-6"/>
    <n v="0"/>
  </r>
  <r>
    <x v="0"/>
    <s v="P55055870"/>
    <x v="0"/>
    <x v="3"/>
    <x v="3"/>
    <x v="3"/>
    <x v="2"/>
    <x v="0"/>
    <x v="0"/>
    <x v="2"/>
    <x v="2"/>
    <x v="0"/>
    <x v="0"/>
    <n v="34.545000000000002"/>
    <n v="34.545000000000002"/>
    <d v="1990-08-15T00:00:00"/>
    <d v="1990-08-15T00:00:00"/>
    <d v="2011-08-15T00:00:00"/>
    <d v="2011-08-15T00:00:00"/>
    <n v="21"/>
    <n v="21"/>
    <n v="54"/>
    <n v="54"/>
    <x v="1"/>
    <x v="1"/>
    <s v="NA"/>
    <s v="NA"/>
    <x v="0"/>
    <x v="0"/>
    <s v="NA"/>
    <s v="NA"/>
    <x v="1"/>
    <x v="1"/>
    <s v="3.29"/>
    <s v="3.29"/>
    <n v="34.149155"/>
    <n v="34.149155"/>
    <n v="34.833702000000002"/>
    <n v="34.833702000000002"/>
    <n v="35.182037000000001"/>
    <n v="35.182037000000001"/>
    <n v="214.86989"/>
    <n v="214.86989"/>
    <x v="0"/>
    <x v="0"/>
    <x v="0"/>
    <x v="0"/>
    <n v="1.0845015"/>
    <n v="1.0845015"/>
    <s v="214.86989"/>
    <s v="214.86989"/>
    <n v="0"/>
    <n v="0"/>
    <n v="0"/>
    <n v="0"/>
  </r>
  <r>
    <x v="0"/>
    <s v="P55055870"/>
    <x v="0"/>
    <x v="4"/>
    <x v="4"/>
    <x v="4"/>
    <x v="2"/>
    <x v="0"/>
    <x v="0"/>
    <x v="2"/>
    <x v="2"/>
    <x v="0"/>
    <x v="0"/>
    <n v="34.545000000000002"/>
    <n v="34.545000000000002"/>
    <d v="1990-08-15T00:00:00"/>
    <d v="1990-08-15T00:00:00"/>
    <d v="2011-08-15T00:00:00"/>
    <d v="2011-08-15T00:00:00"/>
    <n v="21"/>
    <n v="21"/>
    <n v="54"/>
    <n v="54"/>
    <x v="1"/>
    <x v="1"/>
    <s v="NA"/>
    <s v="NA"/>
    <x v="0"/>
    <x v="0"/>
    <s v="NA"/>
    <s v="NA"/>
    <x v="1"/>
    <x v="1"/>
    <s v="3.29"/>
    <s v="3.29"/>
    <n v="34.149155"/>
    <n v="34.158065999999998"/>
    <n v="34.833702000000002"/>
    <n v="34.834269999999997"/>
    <n v="35.182037000000001"/>
    <n v="35.182613000000003"/>
    <n v="214.86989"/>
    <n v="214.86989"/>
    <x v="0"/>
    <x v="0"/>
    <x v="0"/>
    <x v="0"/>
    <n v="1.0845015"/>
    <n v="1.0845015"/>
    <s v="214.86989"/>
    <s v="214.86989"/>
    <n v="8.9109999999976708E-3"/>
    <n v="5.6799999999412876E-4"/>
    <n v="5.7600000000235241E-4"/>
    <n v="0"/>
  </r>
  <r>
    <x v="0"/>
    <s v="P55055870"/>
    <x v="0"/>
    <x v="5"/>
    <x v="5"/>
    <x v="5"/>
    <x v="2"/>
    <x v="0"/>
    <x v="0"/>
    <x v="2"/>
    <x v="2"/>
    <x v="0"/>
    <x v="0"/>
    <n v="34.545000000000002"/>
    <n v="34.545000000000002"/>
    <d v="1990-08-15T00:00:00"/>
    <d v="1990-08-15T00:00:00"/>
    <d v="2011-08-15T00:00:00"/>
    <d v="2011-08-15T00:00:00"/>
    <n v="21"/>
    <n v="21"/>
    <n v="54"/>
    <n v="54"/>
    <x v="1"/>
    <x v="1"/>
    <s v="NA"/>
    <s v="NA"/>
    <x v="0"/>
    <x v="0"/>
    <s v="NA"/>
    <s v="NA"/>
    <x v="1"/>
    <x v="1"/>
    <s v="3.29"/>
    <s v="3.29"/>
    <n v="34.158065999999998"/>
    <n v="31.602772000000002"/>
    <n v="34.834269999999997"/>
    <n v="32.228389999999997"/>
    <n v="35.182613000000003"/>
    <n v="32.550674000000001"/>
    <n v="214.86989"/>
    <n v="214.86989"/>
    <x v="0"/>
    <x v="0"/>
    <x v="0"/>
    <x v="0"/>
    <n v="1.0845015"/>
    <n v="1.0845015"/>
    <s v="214.86989"/>
    <s v="214.86989"/>
    <n v="-2.5552939999999964"/>
    <n v="-2.6058799999999991"/>
    <n v="-2.6319390000000027"/>
    <n v="0"/>
  </r>
  <r>
    <x v="0"/>
    <s v="P55055870"/>
    <x v="0"/>
    <x v="6"/>
    <x v="6"/>
    <x v="6"/>
    <x v="2"/>
    <x v="0"/>
    <x v="0"/>
    <x v="2"/>
    <x v="2"/>
    <x v="0"/>
    <x v="0"/>
    <n v="34.545000000000002"/>
    <n v="34.545000000000002"/>
    <d v="1990-08-15T00:00:00"/>
    <d v="1990-08-15T00:00:00"/>
    <d v="2011-08-15T00:00:00"/>
    <d v="2011-08-15T00:00:00"/>
    <n v="21"/>
    <n v="21"/>
    <n v="54"/>
    <n v="54"/>
    <x v="1"/>
    <x v="1"/>
    <s v="NA"/>
    <s v="NA"/>
    <x v="0"/>
    <x v="0"/>
    <s v="NA"/>
    <s v="NA"/>
    <x v="1"/>
    <x v="1"/>
    <s v="3.29"/>
    <s v="3.29"/>
    <n v="31.602772000000002"/>
    <n v="31.760393000000001"/>
    <n v="32.228389999999997"/>
    <n v="32.384169999999997"/>
    <n v="32.550674000000001"/>
    <n v="32.708010000000002"/>
    <n v="214.86989"/>
    <n v="214.86989"/>
    <x v="0"/>
    <x v="0"/>
    <x v="0"/>
    <x v="0"/>
    <n v="1.0845015"/>
    <n v="1.0845015"/>
    <s v="214.86989"/>
    <s v="214.86989"/>
    <n v="0.1576209999999989"/>
    <n v="0.15578000000000003"/>
    <n v="0.15733600000000081"/>
    <n v="0"/>
  </r>
  <r>
    <x v="0"/>
    <s v="P55055870"/>
    <x v="0"/>
    <x v="7"/>
    <x v="7"/>
    <x v="7"/>
    <x v="1"/>
    <x v="0"/>
    <x v="0"/>
    <x v="2"/>
    <x v="2"/>
    <x v="0"/>
    <x v="0"/>
    <n v="34.545000000000002"/>
    <n v="34.545000000000002"/>
    <d v="1990-08-15T00:00:00"/>
    <d v="1990-08-15T00:00:00"/>
    <d v="2011-08-15T00:00:00"/>
    <d v="2011-08-15T00:00:00"/>
    <n v="21"/>
    <n v="21"/>
    <n v="54"/>
    <n v="54"/>
    <x v="1"/>
    <x v="1"/>
    <s v="NA"/>
    <s v="NA"/>
    <x v="0"/>
    <x v="0"/>
    <s v="NA"/>
    <s v="NA"/>
    <x v="1"/>
    <x v="1"/>
    <s v="3.29"/>
    <s v="3.29"/>
    <n v="31.760393000000001"/>
    <n v="31.760393000000001"/>
    <n v="32.384169999999997"/>
    <n v="32.384169999999997"/>
    <n v="32.708010000000002"/>
    <n v="32.708010000000002"/>
    <n v="214.86989"/>
    <n v="214.86989"/>
    <x v="0"/>
    <x v="0"/>
    <x v="0"/>
    <x v="0"/>
    <n v="1.0845015"/>
    <n v="1.0845015"/>
    <s v="214.86989"/>
    <s v="214.86989"/>
    <n v="0"/>
    <n v="0"/>
    <n v="0"/>
    <n v="0"/>
  </r>
  <r>
    <x v="0"/>
    <s v="P55055870"/>
    <x v="0"/>
    <x v="8"/>
    <x v="8"/>
    <x v="8"/>
    <x v="2"/>
    <x v="0"/>
    <x v="0"/>
    <x v="2"/>
    <x v="2"/>
    <x v="0"/>
    <x v="0"/>
    <n v="34.545000000000002"/>
    <n v="34.545000000000002"/>
    <d v="1990-08-15T00:00:00"/>
    <d v="1990-08-15T00:00:00"/>
    <d v="2011-08-15T00:00:00"/>
    <d v="2011-08-15T00:00:00"/>
    <n v="21"/>
    <n v="21"/>
    <n v="54"/>
    <n v="54"/>
    <x v="1"/>
    <x v="1"/>
    <s v="NA"/>
    <s v="NA"/>
    <x v="0"/>
    <x v="0"/>
    <s v="NA"/>
    <s v="NA"/>
    <x v="1"/>
    <x v="1"/>
    <s v="3.29"/>
    <s v="3.29"/>
    <n v="31.760393000000001"/>
    <n v="31.760393000000001"/>
    <n v="32.384169999999997"/>
    <n v="32.384169999999997"/>
    <n v="32.708010000000002"/>
    <n v="32.708010000000002"/>
    <n v="214.86989"/>
    <n v="214.86989"/>
    <x v="0"/>
    <x v="0"/>
    <x v="0"/>
    <x v="0"/>
    <n v="1.0845015"/>
    <n v="1.0845015"/>
    <s v="214.86989"/>
    <s v="214.86989"/>
    <n v="0"/>
    <n v="0"/>
    <n v="0"/>
    <n v="0"/>
  </r>
  <r>
    <x v="0"/>
    <s v="P55055870"/>
    <x v="0"/>
    <x v="9"/>
    <x v="9"/>
    <x v="9"/>
    <x v="2"/>
    <x v="0"/>
    <x v="0"/>
    <x v="2"/>
    <x v="2"/>
    <x v="0"/>
    <x v="0"/>
    <n v="34.545000000000002"/>
    <n v="34.545000000000002"/>
    <d v="1990-08-15T00:00:00"/>
    <d v="1990-08-15T00:00:00"/>
    <d v="2011-08-15T00:00:00"/>
    <d v="2011-08-15T00:00:00"/>
    <n v="21"/>
    <n v="21"/>
    <n v="54"/>
    <n v="54"/>
    <x v="1"/>
    <x v="1"/>
    <s v="NA"/>
    <s v="NA"/>
    <x v="0"/>
    <x v="0"/>
    <s v="NA"/>
    <s v="NA"/>
    <x v="1"/>
    <x v="1"/>
    <s v="3.29"/>
    <s v="3.29"/>
    <n v="31.760393000000001"/>
    <n v="31.760393000000001"/>
    <n v="32.384169999999997"/>
    <n v="32.384169999999997"/>
    <n v="32.708010000000002"/>
    <n v="32.708010000000002"/>
    <n v="214.86989"/>
    <n v="214.86989"/>
    <x v="0"/>
    <x v="0"/>
    <x v="0"/>
    <x v="0"/>
    <n v="1.0845015"/>
    <n v="1.0845015"/>
    <s v="214.86989"/>
    <s v="214.86989"/>
    <n v="0"/>
    <n v="0"/>
    <n v="0"/>
    <n v="0"/>
  </r>
  <r>
    <x v="0"/>
    <s v="P55055870"/>
    <x v="0"/>
    <x v="10"/>
    <x v="10"/>
    <x v="10"/>
    <x v="2"/>
    <x v="0"/>
    <x v="0"/>
    <x v="2"/>
    <x v="2"/>
    <x v="0"/>
    <x v="0"/>
    <n v="34.545000000000002"/>
    <n v="34.545000000000002"/>
    <d v="1990-08-15T00:00:00"/>
    <d v="1990-08-15T00:00:00"/>
    <d v="2011-08-15T00:00:00"/>
    <d v="2011-08-15T00:00:00"/>
    <n v="21"/>
    <n v="21"/>
    <n v="54"/>
    <n v="54"/>
    <x v="1"/>
    <x v="1"/>
    <s v="NA"/>
    <s v="NA"/>
    <x v="0"/>
    <x v="0"/>
    <s v="NA"/>
    <s v="NA"/>
    <x v="1"/>
    <x v="1"/>
    <s v="3.29"/>
    <s v="3.29"/>
    <n v="31.760393000000001"/>
    <n v="31.553951000000001"/>
    <n v="32.384169999999997"/>
    <n v="32.173670000000001"/>
    <n v="32.708010000000002"/>
    <n v="32.495407"/>
    <n v="214.86989"/>
    <n v="214.86989"/>
    <x v="0"/>
    <x v="0"/>
    <x v="0"/>
    <x v="0"/>
    <n v="1.0845015"/>
    <n v="1.0845015"/>
    <s v="214.86989"/>
    <s v="214.86989"/>
    <n v="-0.20644199999999913"/>
    <n v="-0.21049999999999613"/>
    <n v="-0.21260300000000143"/>
    <n v="0"/>
  </r>
  <r>
    <x v="0"/>
    <s v="P55055870"/>
    <x v="0"/>
    <x v="11"/>
    <x v="11"/>
    <x v="11"/>
    <x v="2"/>
    <x v="0"/>
    <x v="0"/>
    <x v="2"/>
    <x v="2"/>
    <x v="0"/>
    <x v="0"/>
    <n v="34.545000000000002"/>
    <n v="34.545000000000002"/>
    <d v="1990-08-15T00:00:00"/>
    <d v="1990-08-15T00:00:00"/>
    <d v="2011-08-15T00:00:00"/>
    <d v="2011-08-15T00:00:00"/>
    <n v="21"/>
    <n v="21"/>
    <n v="54"/>
    <n v="54"/>
    <x v="1"/>
    <x v="1"/>
    <s v="NA"/>
    <s v="NA"/>
    <x v="0"/>
    <x v="0"/>
    <s v="NA"/>
    <s v="NA"/>
    <x v="1"/>
    <x v="1"/>
    <s v="3.29"/>
    <s v="3.29"/>
    <n v="31.553951000000001"/>
    <n v="30.470488"/>
    <n v="32.173670000000001"/>
    <n v="31.068932"/>
    <n v="32.495407"/>
    <n v="31.379622000000001"/>
    <n v="214.86989"/>
    <n v="214.86989"/>
    <x v="0"/>
    <x v="0"/>
    <x v="0"/>
    <x v="0"/>
    <n v="1.0845015"/>
    <n v="1.0845015"/>
    <s v="214.86989"/>
    <s v="214.86989"/>
    <n v="-1.0834630000000018"/>
    <n v="-1.1047380000000011"/>
    <n v="-1.1157849999999989"/>
    <n v="0"/>
  </r>
  <r>
    <x v="0"/>
    <s v="P55055870"/>
    <x v="0"/>
    <x v="12"/>
    <x v="12"/>
    <x v="12"/>
    <x v="2"/>
    <x v="0"/>
    <x v="0"/>
    <x v="2"/>
    <x v="2"/>
    <x v="0"/>
    <x v="0"/>
    <n v="34.545000000000002"/>
    <n v="34.545000000000002"/>
    <d v="1990-08-15T00:00:00"/>
    <d v="1990-08-15T00:00:00"/>
    <d v="2011-08-15T00:00:00"/>
    <d v="2011-08-15T00:00:00"/>
    <n v="21"/>
    <n v="21"/>
    <n v="54"/>
    <n v="54"/>
    <x v="1"/>
    <x v="1"/>
    <s v="NA"/>
    <s v="NA"/>
    <x v="0"/>
    <x v="0"/>
    <s v="NA"/>
    <s v="NA"/>
    <x v="1"/>
    <x v="1"/>
    <s v="3.29"/>
    <s v="3.29"/>
    <n v="30.470488"/>
    <n v="30.622461000000001"/>
    <n v="31.068932"/>
    <n v="31.215772999999999"/>
    <n v="31.379622000000001"/>
    <n v="31.527930000000001"/>
    <n v="214.86989"/>
    <n v="214.86989"/>
    <x v="0"/>
    <x v="0"/>
    <x v="0"/>
    <x v="0"/>
    <n v="1.0845015"/>
    <n v="1.0845015"/>
    <s v="214.86989"/>
    <s v="214.86989"/>
    <n v="0.15197300000000169"/>
    <n v="0.14684099999999844"/>
    <n v="0.14830800000000011"/>
    <n v="0"/>
  </r>
  <r>
    <x v="0"/>
    <s v="P55055870"/>
    <x v="0"/>
    <x v="13"/>
    <x v="13"/>
    <x v="13"/>
    <x v="2"/>
    <x v="0"/>
    <x v="0"/>
    <x v="2"/>
    <x v="2"/>
    <x v="0"/>
    <x v="0"/>
    <n v="34.545000000000002"/>
    <n v="34.545000000000002"/>
    <d v="1990-08-15T00:00:00"/>
    <d v="1990-08-15T00:00:00"/>
    <d v="2011-08-15T00:00:00"/>
    <d v="2011-08-15T00:00:00"/>
    <n v="21"/>
    <n v="21"/>
    <n v="54"/>
    <n v="54"/>
    <x v="1"/>
    <x v="1"/>
    <s v="NA"/>
    <s v="NA"/>
    <x v="0"/>
    <x v="0"/>
    <s v="NA"/>
    <s v="NA"/>
    <x v="1"/>
    <x v="1"/>
    <s v="3.29"/>
    <s v="3.29"/>
    <n v="30.622461000000001"/>
    <n v="30.622461000000001"/>
    <n v="31.215772999999999"/>
    <n v="31.215772999999999"/>
    <n v="31.527930000000001"/>
    <n v="31.527930000000001"/>
    <n v="214.86989"/>
    <n v="215.21532999999999"/>
    <x v="0"/>
    <x v="0"/>
    <x v="0"/>
    <x v="0"/>
    <n v="1.0845015"/>
    <n v="1.0845015"/>
    <s v="214.86989"/>
    <s v="215.21533"/>
    <n v="0"/>
    <n v="0"/>
    <n v="0"/>
    <n v="0.34543999999999642"/>
  </r>
  <r>
    <x v="0"/>
    <s v="P55055870"/>
    <x v="0"/>
    <x v="14"/>
    <x v="14"/>
    <x v="14"/>
    <x v="2"/>
    <x v="0"/>
    <x v="0"/>
    <x v="2"/>
    <x v="2"/>
    <x v="0"/>
    <x v="0"/>
    <n v="34.545000000000002"/>
    <n v="34.545000000000002"/>
    <d v="1990-08-15T00:00:00"/>
    <d v="1990-08-15T00:00:00"/>
    <d v="2011-08-15T00:00:00"/>
    <d v="2011-08-15T00:00:00"/>
    <n v="21"/>
    <n v="21"/>
    <n v="54"/>
    <n v="54"/>
    <x v="1"/>
    <x v="1"/>
    <s v="NA"/>
    <s v="NA"/>
    <x v="0"/>
    <x v="0"/>
    <s v="NA"/>
    <s v="NA"/>
    <x v="1"/>
    <x v="1"/>
    <s v="3.29"/>
    <s v="3.29"/>
    <n v="30.622461000000001"/>
    <n v="30.622461000000001"/>
    <n v="31.215772999999999"/>
    <n v="31.215772999999999"/>
    <n v="31.527930000000001"/>
    <n v="31.527930000000001"/>
    <n v="215.21532999999999"/>
    <n v="215.21532999999999"/>
    <x v="0"/>
    <x v="0"/>
    <x v="0"/>
    <x v="0"/>
    <n v="1.0845015"/>
    <n v="1.0845015"/>
    <s v="215.21533"/>
    <s v="215.21533"/>
    <n v="0"/>
    <n v="0"/>
    <n v="0"/>
    <n v="0"/>
  </r>
  <r>
    <x v="0"/>
    <s v="P55055870"/>
    <x v="0"/>
    <x v="15"/>
    <x v="15"/>
    <x v="15"/>
    <x v="2"/>
    <x v="0"/>
    <x v="0"/>
    <x v="2"/>
    <x v="2"/>
    <x v="0"/>
    <x v="0"/>
    <n v="34.545000000000002"/>
    <n v="34.545000000000002"/>
    <d v="1990-08-15T00:00:00"/>
    <d v="1990-08-15T00:00:00"/>
    <d v="2011-08-15T00:00:00"/>
    <d v="2011-08-15T00:00:00"/>
    <n v="21"/>
    <n v="21"/>
    <n v="54"/>
    <n v="54"/>
    <x v="1"/>
    <x v="1"/>
    <s v="NA"/>
    <s v="NA"/>
    <x v="0"/>
    <x v="0"/>
    <s v="NA"/>
    <s v="NA"/>
    <x v="1"/>
    <x v="1"/>
    <s v="3.29"/>
    <s v="3.29"/>
    <n v="30.622461000000001"/>
    <n v="30.622461000000001"/>
    <n v="31.215772999999999"/>
    <n v="31.215772999999999"/>
    <n v="31.527930000000001"/>
    <n v="31.527930000000001"/>
    <n v="215.21532999999999"/>
    <n v="215.21532999999999"/>
    <x v="0"/>
    <x v="0"/>
    <x v="0"/>
    <x v="0"/>
    <n v="1.0845015"/>
    <n v="1.0845015"/>
    <s v="215.21533"/>
    <s v="215.21533"/>
    <n v="0"/>
    <n v="0"/>
    <n v="0"/>
    <n v="0"/>
  </r>
  <r>
    <x v="0"/>
    <s v="P55055870"/>
    <x v="0"/>
    <x v="16"/>
    <x v="16"/>
    <x v="16"/>
    <x v="2"/>
    <x v="0"/>
    <x v="0"/>
    <x v="2"/>
    <x v="2"/>
    <x v="0"/>
    <x v="0"/>
    <n v="34.545000000000002"/>
    <n v="34.545000000000002"/>
    <d v="1990-08-15T00:00:00"/>
    <d v="1990-08-15T00:00:00"/>
    <d v="2011-08-15T00:00:00"/>
    <d v="2011-08-15T00:00:00"/>
    <n v="21"/>
    <n v="21"/>
    <n v="54"/>
    <n v="54"/>
    <x v="1"/>
    <x v="1"/>
    <s v="NA"/>
    <s v="NA"/>
    <x v="0"/>
    <x v="0"/>
    <s v="NA"/>
    <s v="NA"/>
    <x v="1"/>
    <x v="1"/>
    <s v="3.29"/>
    <s v="3.29"/>
    <n v="30.622461000000001"/>
    <n v="30.622461000000001"/>
    <n v="31.215772999999999"/>
    <n v="31.215772999999999"/>
    <n v="31.527930000000001"/>
    <n v="31.527930999999999"/>
    <n v="215.21532999999999"/>
    <n v="215.21532999999999"/>
    <x v="0"/>
    <x v="0"/>
    <x v="0"/>
    <x v="0"/>
    <n v="1.0845015"/>
    <n v="1.0845015"/>
    <s v="215.21533"/>
    <s v="215.21533"/>
    <n v="0"/>
    <n v="0"/>
    <n v="9.9999999747524271E-7"/>
    <n v="0"/>
  </r>
  <r>
    <x v="0"/>
    <s v="P55055870"/>
    <x v="0"/>
    <x v="17"/>
    <x v="17"/>
    <x v="17"/>
    <x v="1"/>
    <x v="0"/>
    <x v="0"/>
    <x v="2"/>
    <x v="2"/>
    <x v="0"/>
    <x v="0"/>
    <n v="34.545000000000002"/>
    <n v="34.545000000000002"/>
    <d v="1990-08-15T00:00:00"/>
    <d v="1990-08-15T00:00:00"/>
    <d v="2011-08-15T00:00:00"/>
    <d v="2011-08-15T00:00:00"/>
    <n v="21"/>
    <n v="21"/>
    <n v="54"/>
    <n v="54"/>
    <x v="1"/>
    <x v="1"/>
    <s v="NA"/>
    <s v="NA"/>
    <x v="0"/>
    <x v="0"/>
    <s v="NA"/>
    <s v="NA"/>
    <x v="1"/>
    <x v="1"/>
    <s v="3.29"/>
    <s v="3.29"/>
    <n v="30.622461000000001"/>
    <n v="30.622461000000001"/>
    <n v="31.215772999999999"/>
    <n v="31.215772999999999"/>
    <n v="31.527930999999999"/>
    <n v="31.527930999999999"/>
    <n v="215.21532999999999"/>
    <n v="215.21532999999999"/>
    <x v="0"/>
    <x v="0"/>
    <x v="0"/>
    <x v="0"/>
    <n v="1.0845015"/>
    <n v="1.0845015"/>
    <s v="215.21533"/>
    <s v="215.21533"/>
    <n v="0"/>
    <n v="0"/>
    <n v="0"/>
    <n v="0"/>
  </r>
  <r>
    <x v="0"/>
    <s v="P55055870"/>
    <x v="0"/>
    <x v="18"/>
    <x v="18"/>
    <x v="18"/>
    <x v="3"/>
    <x v="0"/>
    <x v="0"/>
    <x v="2"/>
    <x v="2"/>
    <x v="0"/>
    <x v="0"/>
    <n v="34.545000000000002"/>
    <n v="34.545000000000002"/>
    <d v="1990-08-15T00:00:00"/>
    <d v="1990-08-15T00:00:00"/>
    <d v="2011-08-15T00:00:00"/>
    <d v="2011-08-15T00:00:00"/>
    <n v="21"/>
    <n v="21"/>
    <n v="54"/>
    <n v="54"/>
    <x v="1"/>
    <x v="1"/>
    <s v="NA"/>
    <s v="NA"/>
    <x v="0"/>
    <x v="0"/>
    <s v="NA"/>
    <s v="NA"/>
    <x v="1"/>
    <x v="1"/>
    <s v="3.29"/>
    <s v="3.29"/>
    <n v="30.622461000000001"/>
    <n v="30.622461000000001"/>
    <n v="31.215772999999999"/>
    <n v="31.215772999999999"/>
    <n v="31.527930999999999"/>
    <n v="31.527930999999999"/>
    <n v="215.21532999999999"/>
    <n v="215.21532999999999"/>
    <x v="0"/>
    <x v="0"/>
    <x v="0"/>
    <x v="0"/>
    <n v="1.0845015"/>
    <n v="1.0845015"/>
    <s v="215.21533"/>
    <s v="215.21533"/>
    <n v="0"/>
    <n v="0"/>
    <n v="0"/>
    <n v="0"/>
  </r>
  <r>
    <x v="0"/>
    <s v="P55055870"/>
    <x v="0"/>
    <x v="19"/>
    <x v="19"/>
    <x v="19"/>
    <x v="4"/>
    <x v="0"/>
    <x v="0"/>
    <x v="2"/>
    <x v="2"/>
    <x v="0"/>
    <x v="0"/>
    <n v="34.545000000000002"/>
    <n v="34.545000000000002"/>
    <d v="1990-08-15T00:00:00"/>
    <d v="1990-08-15T00:00:00"/>
    <d v="2011-08-15T00:00:00"/>
    <d v="2011-08-15T00:00:00"/>
    <n v="21"/>
    <n v="21"/>
    <n v="54"/>
    <n v="54"/>
    <x v="1"/>
    <x v="1"/>
    <s v="NA"/>
    <s v="NA"/>
    <x v="0"/>
    <x v="0"/>
    <s v="NA"/>
    <s v="NA"/>
    <x v="1"/>
    <x v="1"/>
    <s v="3.29"/>
    <s v="3.29"/>
    <n v="30.622461000000001"/>
    <n v="30.622461000000001"/>
    <n v="31.215772999999999"/>
    <n v="31.215772999999999"/>
    <n v="31.527930999999999"/>
    <n v="31.527930999999999"/>
    <n v="215.21532999999999"/>
    <n v="215.21532999999999"/>
    <x v="0"/>
    <x v="0"/>
    <x v="0"/>
    <x v="0"/>
    <n v="1.0845015"/>
    <n v="1.0845015"/>
    <s v="215.21533"/>
    <s v="215.21533"/>
    <n v="0"/>
    <n v="0"/>
    <n v="0"/>
    <n v="0"/>
  </r>
  <r>
    <x v="0"/>
    <s v="P55055870"/>
    <x v="0"/>
    <x v="20"/>
    <x v="20"/>
    <x v="20"/>
    <x v="2"/>
    <x v="0"/>
    <x v="0"/>
    <x v="2"/>
    <x v="2"/>
    <x v="0"/>
    <x v="0"/>
    <n v="34.545000000000002"/>
    <n v="34.545000000000002"/>
    <d v="1990-08-15T00:00:00"/>
    <d v="1990-08-15T00:00:00"/>
    <d v="2011-08-15T00:00:00"/>
    <d v="2011-08-15T00:00:00"/>
    <n v="21"/>
    <n v="21"/>
    <n v="54"/>
    <n v="54"/>
    <x v="1"/>
    <x v="1"/>
    <s v="NA"/>
    <s v="NA"/>
    <x v="0"/>
    <x v="0"/>
    <s v="NA"/>
    <s v="NA"/>
    <x v="1"/>
    <x v="1"/>
    <s v="3.29"/>
    <s v="3.29"/>
    <n v="30.622461000000001"/>
    <n v="30.689976000000001"/>
    <n v="31.215772999999999"/>
    <n v="31.22007"/>
    <n v="31.527930999999999"/>
    <n v="31.53227"/>
    <n v="215.21532999999999"/>
    <n v="215.21532999999999"/>
    <x v="0"/>
    <x v="0"/>
    <x v="0"/>
    <x v="0"/>
    <n v="1.0845015"/>
    <n v="1.0845015"/>
    <s v="215.21533"/>
    <s v="215.21533"/>
    <n v="6.7515000000000214E-2"/>
    <n v="4.2970000000011055E-3"/>
    <n v="4.3390000000016471E-3"/>
    <n v="0"/>
  </r>
  <r>
    <x v="0"/>
    <s v="P55055870"/>
    <x v="0"/>
    <x v="21"/>
    <x v="21"/>
    <x v="21"/>
    <x v="2"/>
    <x v="0"/>
    <x v="0"/>
    <x v="2"/>
    <x v="2"/>
    <x v="0"/>
    <x v="0"/>
    <n v="34.545000000000002"/>
    <n v="34.545000000000002"/>
    <d v="1990-08-15T00:00:00"/>
    <d v="1990-08-15T00:00:00"/>
    <d v="2011-08-15T00:00:00"/>
    <d v="2011-08-15T00:00:00"/>
    <n v="21"/>
    <n v="21"/>
    <n v="54"/>
    <n v="54"/>
    <x v="1"/>
    <x v="1"/>
    <s v="NA"/>
    <s v="NA"/>
    <x v="0"/>
    <x v="0"/>
    <s v="NA"/>
    <s v="NA"/>
    <x v="1"/>
    <x v="1"/>
    <s v="3.29"/>
    <s v="3.29"/>
    <n v="30.689976000000001"/>
    <n v="30.537666000000002"/>
    <n v="31.22007"/>
    <n v="31.356062000000001"/>
    <n v="31.53227"/>
    <n v="31.669622"/>
    <n v="215.21532999999999"/>
    <n v="215.21532999999999"/>
    <x v="0"/>
    <x v="0"/>
    <x v="0"/>
    <x v="0"/>
    <n v="1.0845015"/>
    <n v="1.0845015"/>
    <s v="215.21533"/>
    <s v="215.21533"/>
    <n v="-0.15230999999999995"/>
    <n v="0.13599200000000167"/>
    <n v="0.13735199999999992"/>
    <n v="0"/>
  </r>
  <r>
    <x v="0"/>
    <s v="P55198375"/>
    <x v="0"/>
    <x v="0"/>
    <x v="0"/>
    <x v="0"/>
    <x v="0"/>
    <x v="0"/>
    <x v="0"/>
    <x v="0"/>
    <x v="0"/>
    <x v="0"/>
    <x v="0"/>
    <n v="82.68"/>
    <n v="82.68"/>
    <d v="1998-11-06T00:00:00"/>
    <d v="1998-11-06T00:00:00"/>
    <d v="2024-11-06T00:00:00"/>
    <d v="2024-11-06T00:00:00"/>
    <n v="26"/>
    <n v="26"/>
    <n v="49"/>
    <n v="49"/>
    <x v="1"/>
    <x v="1"/>
    <s v="NA"/>
    <s v="NA"/>
    <x v="0"/>
    <x v="0"/>
    <s v="NA"/>
    <s v="NA"/>
    <x v="0"/>
    <x v="0"/>
    <s v="0.53"/>
    <s v="0.53"/>
    <n v="468.55504999999999"/>
    <n v="468.55504999999999"/>
    <n v="477.83175999999997"/>
    <n v="477.83175999999997"/>
    <n v="482.61007999999998"/>
    <n v="482.61007999999998"/>
    <n v="535.64013999999997"/>
    <n v="535.64013999999997"/>
    <x v="0"/>
    <x v="0"/>
    <x v="0"/>
    <x v="0"/>
    <n v="1.1098817999999999"/>
    <n v="1.1098817999999999"/>
    <s v="412.5732"/>
    <s v="412.5732"/>
    <n v="0"/>
    <n v="0"/>
    <n v="0"/>
    <n v="0"/>
  </r>
  <r>
    <x v="0"/>
    <s v="P55198375"/>
    <x v="0"/>
    <x v="1"/>
    <x v="1"/>
    <x v="1"/>
    <x v="1"/>
    <x v="0"/>
    <x v="0"/>
    <x v="0"/>
    <x v="0"/>
    <x v="0"/>
    <x v="0"/>
    <n v="82.68"/>
    <n v="82.68"/>
    <d v="1998-11-06T00:00:00"/>
    <d v="1998-11-06T00:00:00"/>
    <d v="2024-11-06T00:00:00"/>
    <d v="2024-11-06T00:00:00"/>
    <n v="26"/>
    <n v="26"/>
    <n v="49"/>
    <n v="49"/>
    <x v="1"/>
    <x v="1"/>
    <s v="NA"/>
    <s v="NA"/>
    <x v="0"/>
    <x v="0"/>
    <s v="NA"/>
    <s v="NA"/>
    <x v="0"/>
    <x v="0"/>
    <s v="0.53"/>
    <s v="0.53"/>
    <n v="468.55504999999999"/>
    <n v="468.55504999999999"/>
    <n v="477.83175999999997"/>
    <n v="477.83175999999997"/>
    <n v="482.61007999999998"/>
    <n v="482.61007999999998"/>
    <n v="535.64013999999997"/>
    <n v="535.64013999999997"/>
    <x v="0"/>
    <x v="0"/>
    <x v="0"/>
    <x v="0"/>
    <n v="1.1098817999999999"/>
    <n v="1.1098817999999999"/>
    <s v="412.5732"/>
    <s v="412.5732"/>
    <n v="0"/>
    <n v="0"/>
    <n v="0"/>
    <n v="0"/>
  </r>
  <r>
    <x v="0"/>
    <s v="P55198375"/>
    <x v="0"/>
    <x v="2"/>
    <x v="2"/>
    <x v="2"/>
    <x v="2"/>
    <x v="0"/>
    <x v="0"/>
    <x v="0"/>
    <x v="0"/>
    <x v="0"/>
    <x v="0"/>
    <n v="82.68"/>
    <n v="82.68"/>
    <d v="1998-11-06T00:00:00"/>
    <d v="1998-11-06T00:00:00"/>
    <d v="2024-11-06T00:00:00"/>
    <d v="2024-11-06T00:00:00"/>
    <n v="26"/>
    <n v="26"/>
    <n v="49"/>
    <n v="49"/>
    <x v="1"/>
    <x v="1"/>
    <s v="NA"/>
    <s v="NA"/>
    <x v="0"/>
    <x v="0"/>
    <s v="NA"/>
    <s v="NA"/>
    <x v="0"/>
    <x v="0"/>
    <s v="0.53"/>
    <s v="0.53"/>
    <n v="468.55504999999999"/>
    <n v="468.55504999999999"/>
    <n v="477.83175999999997"/>
    <n v="477.83175999999997"/>
    <n v="482.61007999999998"/>
    <n v="482.61007999999998"/>
    <n v="535.64013999999997"/>
    <n v="535.64009999999996"/>
    <x v="0"/>
    <x v="0"/>
    <x v="0"/>
    <x v="0"/>
    <n v="1.1098817999999999"/>
    <n v="1.1098817999999999"/>
    <s v="412.5732"/>
    <s v="412.5732"/>
    <n v="0"/>
    <n v="0"/>
    <n v="0"/>
    <n v="-4.0000000012696546E-5"/>
  </r>
  <r>
    <x v="0"/>
    <s v="P55198375"/>
    <x v="0"/>
    <x v="3"/>
    <x v="3"/>
    <x v="3"/>
    <x v="2"/>
    <x v="0"/>
    <x v="0"/>
    <x v="0"/>
    <x v="0"/>
    <x v="0"/>
    <x v="0"/>
    <n v="82.68"/>
    <n v="82.68"/>
    <d v="1998-11-06T00:00:00"/>
    <d v="1998-11-06T00:00:00"/>
    <d v="2024-11-06T00:00:00"/>
    <d v="2024-11-06T00:00:00"/>
    <n v="26"/>
    <n v="26"/>
    <n v="49"/>
    <n v="49"/>
    <x v="1"/>
    <x v="1"/>
    <s v="NA"/>
    <s v="NA"/>
    <x v="0"/>
    <x v="0"/>
    <s v="NA"/>
    <s v="NA"/>
    <x v="0"/>
    <x v="0"/>
    <s v="0.53"/>
    <s v="0.53"/>
    <n v="468.55504999999999"/>
    <n v="468.55504999999999"/>
    <n v="477.83175999999997"/>
    <n v="477.83175999999997"/>
    <n v="482.61007999999998"/>
    <n v="482.61007999999998"/>
    <n v="535.64009999999996"/>
    <n v="535.64009999999996"/>
    <x v="0"/>
    <x v="0"/>
    <x v="0"/>
    <x v="0"/>
    <n v="1.1098817999999999"/>
    <n v="1.1098817999999999"/>
    <s v="412.5732"/>
    <s v="412.5732"/>
    <n v="0"/>
    <n v="0"/>
    <n v="0"/>
    <n v="0"/>
  </r>
  <r>
    <x v="0"/>
    <s v="P55198375"/>
    <x v="0"/>
    <x v="4"/>
    <x v="4"/>
    <x v="4"/>
    <x v="2"/>
    <x v="0"/>
    <x v="0"/>
    <x v="0"/>
    <x v="0"/>
    <x v="0"/>
    <x v="0"/>
    <n v="82.68"/>
    <n v="82.68"/>
    <d v="1998-11-06T00:00:00"/>
    <d v="1998-11-06T00:00:00"/>
    <d v="2024-11-06T00:00:00"/>
    <d v="2024-11-06T00:00:00"/>
    <n v="26"/>
    <n v="26"/>
    <n v="49"/>
    <n v="49"/>
    <x v="1"/>
    <x v="1"/>
    <s v="NA"/>
    <s v="NA"/>
    <x v="0"/>
    <x v="0"/>
    <s v="NA"/>
    <s v="NA"/>
    <x v="0"/>
    <x v="0"/>
    <s v="0.53"/>
    <s v="0.53"/>
    <n v="468.55504999999999"/>
    <n v="468.6773"/>
    <n v="477.83175999999997"/>
    <n v="477.83954"/>
    <n v="482.61007999999998"/>
    <n v="482.61792000000003"/>
    <n v="535.64009999999996"/>
    <n v="535.64886000000001"/>
    <x v="0"/>
    <x v="0"/>
    <x v="0"/>
    <x v="0"/>
    <n v="1.1098817999999999"/>
    <n v="1.1098817999999999"/>
    <s v="412.5732"/>
    <s v="412.5732"/>
    <n v="0.12225000000000819"/>
    <n v="7.7800000000252112E-3"/>
    <n v="7.840000000044256E-3"/>
    <n v="8.7600000000520595E-3"/>
  </r>
  <r>
    <x v="0"/>
    <s v="P55198375"/>
    <x v="0"/>
    <x v="5"/>
    <x v="5"/>
    <x v="5"/>
    <x v="2"/>
    <x v="0"/>
    <x v="0"/>
    <x v="0"/>
    <x v="0"/>
    <x v="0"/>
    <x v="0"/>
    <n v="82.68"/>
    <n v="82.68"/>
    <d v="1998-11-06T00:00:00"/>
    <d v="1998-11-06T00:00:00"/>
    <d v="2024-11-06T00:00:00"/>
    <d v="2024-11-06T00:00:00"/>
    <n v="26"/>
    <n v="26"/>
    <n v="49"/>
    <n v="49"/>
    <x v="1"/>
    <x v="1"/>
    <s v="NA"/>
    <s v="NA"/>
    <x v="0"/>
    <x v="0"/>
    <s v="NA"/>
    <s v="NA"/>
    <x v="0"/>
    <x v="0"/>
    <s v="0.53"/>
    <s v="0.53"/>
    <n v="468.6773"/>
    <n v="433.77895999999998"/>
    <n v="477.83954"/>
    <n v="442.25815"/>
    <n v="482.61792000000003"/>
    <n v="446.68072999999998"/>
    <n v="535.64886000000001"/>
    <n v="495.76280000000003"/>
    <x v="0"/>
    <x v="0"/>
    <x v="0"/>
    <x v="0"/>
    <n v="1.1098817999999999"/>
    <n v="1.1098817999999999"/>
    <s v="412.5732"/>
    <s v="412.5732"/>
    <n v="-34.898340000000019"/>
    <n v="-35.581389999999999"/>
    <n v="-35.937190000000044"/>
    <n v="-39.886059999999986"/>
  </r>
  <r>
    <x v="0"/>
    <s v="P55198375"/>
    <x v="0"/>
    <x v="6"/>
    <x v="6"/>
    <x v="6"/>
    <x v="2"/>
    <x v="0"/>
    <x v="0"/>
    <x v="0"/>
    <x v="0"/>
    <x v="0"/>
    <x v="0"/>
    <n v="82.68"/>
    <n v="82.68"/>
    <d v="1998-11-06T00:00:00"/>
    <d v="1998-11-06T00:00:00"/>
    <d v="2024-11-06T00:00:00"/>
    <d v="2024-11-06T00:00:00"/>
    <n v="26"/>
    <n v="26"/>
    <n v="49"/>
    <n v="49"/>
    <x v="1"/>
    <x v="1"/>
    <s v="NA"/>
    <s v="NA"/>
    <x v="0"/>
    <x v="0"/>
    <s v="NA"/>
    <s v="NA"/>
    <x v="0"/>
    <x v="0"/>
    <s v="0.53"/>
    <s v="0.53"/>
    <n v="433.77895999999998"/>
    <n v="435.94247000000001"/>
    <n v="442.25815"/>
    <n v="444.39584000000002"/>
    <n v="446.68072999999998"/>
    <n v="448.83978000000002"/>
    <n v="495.76280000000003"/>
    <n v="498.15910000000002"/>
    <x v="0"/>
    <x v="0"/>
    <x v="0"/>
    <x v="0"/>
    <n v="1.1098817999999999"/>
    <n v="1.1098817999999999"/>
    <s v="412.5732"/>
    <s v="412.5732"/>
    <n v="2.1635100000000307"/>
    <n v="2.1376900000000205"/>
    <n v="2.1590500000000361"/>
    <n v="2.3962999999999965"/>
  </r>
  <r>
    <x v="0"/>
    <s v="P55198375"/>
    <x v="0"/>
    <x v="7"/>
    <x v="7"/>
    <x v="7"/>
    <x v="1"/>
    <x v="0"/>
    <x v="0"/>
    <x v="0"/>
    <x v="0"/>
    <x v="0"/>
    <x v="0"/>
    <n v="82.68"/>
    <n v="82.68"/>
    <d v="1998-11-06T00:00:00"/>
    <d v="1998-11-06T00:00:00"/>
    <d v="2024-11-06T00:00:00"/>
    <d v="2024-11-06T00:00:00"/>
    <n v="26"/>
    <n v="26"/>
    <n v="49"/>
    <n v="49"/>
    <x v="1"/>
    <x v="1"/>
    <s v="NA"/>
    <s v="NA"/>
    <x v="0"/>
    <x v="0"/>
    <s v="NA"/>
    <s v="NA"/>
    <x v="0"/>
    <x v="0"/>
    <s v="0.53"/>
    <s v="0.53"/>
    <n v="435.94247000000001"/>
    <n v="435.94247000000001"/>
    <n v="444.39584000000002"/>
    <n v="444.39584000000002"/>
    <n v="448.83978000000002"/>
    <n v="448.83978000000002"/>
    <n v="498.15910000000002"/>
    <n v="498.15910000000002"/>
    <x v="0"/>
    <x v="0"/>
    <x v="0"/>
    <x v="0"/>
    <n v="1.1098817999999999"/>
    <n v="1.1098817999999999"/>
    <s v="412.5732"/>
    <s v="412.5732"/>
    <n v="0"/>
    <n v="0"/>
    <n v="0"/>
    <n v="0"/>
  </r>
  <r>
    <x v="0"/>
    <s v="P55198375"/>
    <x v="0"/>
    <x v="8"/>
    <x v="8"/>
    <x v="8"/>
    <x v="2"/>
    <x v="0"/>
    <x v="0"/>
    <x v="0"/>
    <x v="0"/>
    <x v="0"/>
    <x v="0"/>
    <n v="82.68"/>
    <n v="82.68"/>
    <d v="1998-11-06T00:00:00"/>
    <d v="1998-11-06T00:00:00"/>
    <d v="2024-11-06T00:00:00"/>
    <d v="2024-11-06T00:00:00"/>
    <n v="26"/>
    <n v="26"/>
    <n v="49"/>
    <n v="49"/>
    <x v="1"/>
    <x v="1"/>
    <s v="NA"/>
    <s v="NA"/>
    <x v="0"/>
    <x v="0"/>
    <s v="NA"/>
    <s v="NA"/>
    <x v="0"/>
    <x v="0"/>
    <s v="0.53"/>
    <s v="0.53"/>
    <n v="435.94247000000001"/>
    <n v="435.94247000000001"/>
    <n v="444.39584000000002"/>
    <n v="444.39584000000002"/>
    <n v="448.83978000000002"/>
    <n v="448.83978000000002"/>
    <n v="498.15910000000002"/>
    <n v="498.15910000000002"/>
    <x v="0"/>
    <x v="0"/>
    <x v="0"/>
    <x v="0"/>
    <n v="1.1098817999999999"/>
    <n v="1.1098817999999999"/>
    <s v="412.5732"/>
    <s v="412.5732"/>
    <n v="0"/>
    <n v="0"/>
    <n v="0"/>
    <n v="0"/>
  </r>
  <r>
    <x v="0"/>
    <s v="P55198375"/>
    <x v="0"/>
    <x v="9"/>
    <x v="9"/>
    <x v="9"/>
    <x v="2"/>
    <x v="0"/>
    <x v="0"/>
    <x v="0"/>
    <x v="0"/>
    <x v="0"/>
    <x v="0"/>
    <n v="82.68"/>
    <n v="82.68"/>
    <d v="1998-11-06T00:00:00"/>
    <d v="1998-11-06T00:00:00"/>
    <d v="2024-11-06T00:00:00"/>
    <d v="2024-11-06T00:00:00"/>
    <n v="26"/>
    <n v="26"/>
    <n v="49"/>
    <n v="49"/>
    <x v="1"/>
    <x v="1"/>
    <s v="NA"/>
    <s v="NA"/>
    <x v="0"/>
    <x v="0"/>
    <s v="NA"/>
    <s v="NA"/>
    <x v="0"/>
    <x v="0"/>
    <s v="0.53"/>
    <s v="0.53"/>
    <n v="435.94247000000001"/>
    <n v="435.94247000000001"/>
    <n v="444.39584000000002"/>
    <n v="444.39584000000002"/>
    <n v="448.83978000000002"/>
    <n v="448.83978000000002"/>
    <n v="498.15910000000002"/>
    <n v="498.15910000000002"/>
    <x v="0"/>
    <x v="0"/>
    <x v="0"/>
    <x v="0"/>
    <n v="1.1098817999999999"/>
    <n v="1.1098817999999999"/>
    <s v="412.5732"/>
    <s v="412.5732"/>
    <n v="0"/>
    <n v="0"/>
    <n v="0"/>
    <n v="0"/>
  </r>
  <r>
    <x v="0"/>
    <s v="P55198375"/>
    <x v="0"/>
    <x v="10"/>
    <x v="10"/>
    <x v="10"/>
    <x v="2"/>
    <x v="0"/>
    <x v="0"/>
    <x v="0"/>
    <x v="0"/>
    <x v="0"/>
    <x v="0"/>
    <n v="82.68"/>
    <n v="82.68"/>
    <d v="1998-11-06T00:00:00"/>
    <d v="1998-11-06T00:00:00"/>
    <d v="2024-11-06T00:00:00"/>
    <d v="2024-11-06T00:00:00"/>
    <n v="26"/>
    <n v="26"/>
    <n v="49"/>
    <n v="49"/>
    <x v="1"/>
    <x v="1"/>
    <s v="NA"/>
    <s v="NA"/>
    <x v="0"/>
    <x v="0"/>
    <s v="NA"/>
    <s v="NA"/>
    <x v="0"/>
    <x v="0"/>
    <s v="0.53"/>
    <s v="0.53"/>
    <n v="435.94247000000001"/>
    <n v="433.10885999999999"/>
    <n v="444.39584000000002"/>
    <n v="441.50725999999997"/>
    <n v="448.83978000000002"/>
    <n v="445.92232999999999"/>
    <n v="498.15910000000002"/>
    <n v="494.92104999999998"/>
    <x v="0"/>
    <x v="0"/>
    <x v="0"/>
    <x v="0"/>
    <n v="1.1098817999999999"/>
    <n v="1.1098817999999999"/>
    <s v="412.5732"/>
    <s v="412.5732"/>
    <n v="-2.8336100000000215"/>
    <n v="-2.8885800000000472"/>
    <n v="-2.9174500000000307"/>
    <n v="-3.2380500000000438"/>
  </r>
  <r>
    <x v="0"/>
    <s v="P55198375"/>
    <x v="0"/>
    <x v="11"/>
    <x v="11"/>
    <x v="11"/>
    <x v="2"/>
    <x v="0"/>
    <x v="0"/>
    <x v="0"/>
    <x v="0"/>
    <x v="0"/>
    <x v="0"/>
    <n v="82.68"/>
    <n v="82.68"/>
    <d v="1998-11-06T00:00:00"/>
    <d v="1998-11-06T00:00:00"/>
    <d v="2024-11-06T00:00:00"/>
    <d v="2024-11-06T00:00:00"/>
    <n v="26"/>
    <n v="26"/>
    <n v="49"/>
    <n v="49"/>
    <x v="1"/>
    <x v="1"/>
    <s v="NA"/>
    <s v="NA"/>
    <x v="0"/>
    <x v="0"/>
    <s v="NA"/>
    <s v="NA"/>
    <x v="0"/>
    <x v="0"/>
    <s v="0.53"/>
    <s v="0.53"/>
    <n v="433.10885999999999"/>
    <n v="429.32866999999999"/>
    <n v="441.50725999999997"/>
    <n v="437.65379999999999"/>
    <n v="445.92232999999999"/>
    <n v="442.03032999999999"/>
    <n v="494.92104999999998"/>
    <n v="490.60140000000001"/>
    <x v="0"/>
    <x v="0"/>
    <x v="0"/>
    <x v="0"/>
    <n v="1.1098817999999999"/>
    <n v="1.1098817999999999"/>
    <s v="412.5732"/>
    <s v="412.5732"/>
    <n v="-3.7801900000000046"/>
    <n v="-3.8534599999999841"/>
    <n v="-3.8919999999999959"/>
    <n v="-4.3196499999999673"/>
  </r>
  <r>
    <x v="0"/>
    <s v="P55198375"/>
    <x v="0"/>
    <x v="12"/>
    <x v="12"/>
    <x v="12"/>
    <x v="2"/>
    <x v="0"/>
    <x v="0"/>
    <x v="0"/>
    <x v="0"/>
    <x v="0"/>
    <x v="0"/>
    <n v="82.68"/>
    <n v="82.68"/>
    <d v="1998-11-06T00:00:00"/>
    <d v="1998-11-06T00:00:00"/>
    <d v="2024-11-06T00:00:00"/>
    <d v="2024-11-06T00:00:00"/>
    <n v="26"/>
    <n v="26"/>
    <n v="49"/>
    <n v="49"/>
    <x v="1"/>
    <x v="1"/>
    <s v="NA"/>
    <s v="NA"/>
    <x v="0"/>
    <x v="0"/>
    <s v="NA"/>
    <s v="NA"/>
    <x v="0"/>
    <x v="0"/>
    <s v="0.53"/>
    <s v="0.53"/>
    <n v="429.32866999999999"/>
    <n v="431.47"/>
    <n v="437.65379999999999"/>
    <n v="439.72232000000002"/>
    <n v="442.03032999999999"/>
    <n v="444.11953999999997"/>
    <n v="490.60140000000001"/>
    <n v="492.92020000000002"/>
    <x v="0"/>
    <x v="0"/>
    <x v="0"/>
    <x v="0"/>
    <n v="1.1098817999999999"/>
    <n v="1.1098817999999999"/>
    <s v="412.5732"/>
    <s v="412.5732"/>
    <n v="2.141330000000039"/>
    <n v="2.068520000000035"/>
    <n v="2.08920999999998"/>
    <n v="2.3188000000000102"/>
  </r>
  <r>
    <x v="0"/>
    <s v="P55198375"/>
    <x v="0"/>
    <x v="13"/>
    <x v="13"/>
    <x v="13"/>
    <x v="2"/>
    <x v="0"/>
    <x v="0"/>
    <x v="0"/>
    <x v="0"/>
    <x v="0"/>
    <x v="0"/>
    <n v="82.68"/>
    <n v="82.68"/>
    <d v="1998-11-06T00:00:00"/>
    <d v="1998-11-06T00:00:00"/>
    <d v="2024-11-06T00:00:00"/>
    <d v="2024-11-06T00:00:00"/>
    <n v="26"/>
    <n v="26"/>
    <n v="49"/>
    <n v="49"/>
    <x v="1"/>
    <x v="1"/>
    <s v="NA"/>
    <s v="NA"/>
    <x v="0"/>
    <x v="0"/>
    <s v="NA"/>
    <s v="NA"/>
    <x v="0"/>
    <x v="0"/>
    <s v="0.53"/>
    <s v="0.53"/>
    <n v="431.47"/>
    <n v="431.47"/>
    <n v="439.72232000000002"/>
    <n v="439.72232000000002"/>
    <n v="444.11953999999997"/>
    <n v="444.11953999999997"/>
    <n v="492.92020000000002"/>
    <n v="492.92020000000002"/>
    <x v="0"/>
    <x v="0"/>
    <x v="0"/>
    <x v="0"/>
    <n v="1.1098817999999999"/>
    <n v="1.1098817999999999"/>
    <s v="412.5732"/>
    <s v="413.4"/>
    <n v="0"/>
    <n v="0"/>
    <n v="0"/>
    <n v="0"/>
  </r>
  <r>
    <x v="0"/>
    <s v="P55198375"/>
    <x v="0"/>
    <x v="14"/>
    <x v="14"/>
    <x v="14"/>
    <x v="2"/>
    <x v="0"/>
    <x v="0"/>
    <x v="0"/>
    <x v="0"/>
    <x v="0"/>
    <x v="0"/>
    <n v="82.68"/>
    <n v="82.68"/>
    <d v="1998-11-06T00:00:00"/>
    <d v="1998-11-06T00:00:00"/>
    <d v="2024-11-06T00:00:00"/>
    <d v="2024-11-06T00:00:00"/>
    <n v="26"/>
    <n v="26"/>
    <n v="49"/>
    <n v="49"/>
    <x v="1"/>
    <x v="1"/>
    <s v="NA"/>
    <s v="NA"/>
    <x v="0"/>
    <x v="0"/>
    <s v="NA"/>
    <s v="NA"/>
    <x v="0"/>
    <x v="0"/>
    <s v="0.53"/>
    <s v="0.53"/>
    <n v="431.47"/>
    <n v="431.47"/>
    <n v="439.72232000000002"/>
    <n v="439.72232000000002"/>
    <n v="444.11953999999997"/>
    <n v="444.11953999999997"/>
    <n v="492.92020000000002"/>
    <n v="492.92020000000002"/>
    <x v="0"/>
    <x v="0"/>
    <x v="0"/>
    <x v="0"/>
    <n v="1.1098817999999999"/>
    <n v="1.1098817999999999"/>
    <s v="413.4"/>
    <s v="413.4"/>
    <n v="0"/>
    <n v="0"/>
    <n v="0"/>
    <n v="0"/>
  </r>
  <r>
    <x v="0"/>
    <s v="P55198375"/>
    <x v="0"/>
    <x v="15"/>
    <x v="15"/>
    <x v="15"/>
    <x v="2"/>
    <x v="0"/>
    <x v="0"/>
    <x v="0"/>
    <x v="0"/>
    <x v="0"/>
    <x v="0"/>
    <n v="82.68"/>
    <n v="82.68"/>
    <d v="1998-11-06T00:00:00"/>
    <d v="1998-11-06T00:00:00"/>
    <d v="2024-11-06T00:00:00"/>
    <d v="2024-11-06T00:00:00"/>
    <n v="26"/>
    <n v="26"/>
    <n v="49"/>
    <n v="49"/>
    <x v="1"/>
    <x v="1"/>
    <s v="NA"/>
    <s v="NA"/>
    <x v="0"/>
    <x v="0"/>
    <s v="NA"/>
    <s v="NA"/>
    <x v="0"/>
    <x v="0"/>
    <s v="0.53"/>
    <s v="0.53"/>
    <n v="431.47"/>
    <n v="431.47"/>
    <n v="439.72232000000002"/>
    <n v="439.72232000000002"/>
    <n v="444.11953999999997"/>
    <n v="444.11953999999997"/>
    <n v="492.92020000000002"/>
    <n v="492.92020000000002"/>
    <x v="0"/>
    <x v="0"/>
    <x v="0"/>
    <x v="0"/>
    <n v="1.1098817999999999"/>
    <n v="1.1098817999999999"/>
    <s v="413.4"/>
    <s v="413.4"/>
    <n v="0"/>
    <n v="0"/>
    <n v="0"/>
    <n v="0"/>
  </r>
  <r>
    <x v="0"/>
    <s v="P55198375"/>
    <x v="0"/>
    <x v="16"/>
    <x v="16"/>
    <x v="16"/>
    <x v="2"/>
    <x v="0"/>
    <x v="0"/>
    <x v="0"/>
    <x v="0"/>
    <x v="0"/>
    <x v="0"/>
    <n v="82.68"/>
    <n v="82.68"/>
    <d v="1998-11-06T00:00:00"/>
    <d v="1998-11-06T00:00:00"/>
    <d v="2024-11-06T00:00:00"/>
    <d v="2024-11-06T00:00:00"/>
    <n v="26"/>
    <n v="26"/>
    <n v="49"/>
    <n v="49"/>
    <x v="1"/>
    <x v="1"/>
    <s v="NA"/>
    <s v="NA"/>
    <x v="0"/>
    <x v="0"/>
    <s v="NA"/>
    <s v="NA"/>
    <x v="0"/>
    <x v="0"/>
    <s v="0.53"/>
    <s v="0.53"/>
    <n v="431.47"/>
    <n v="431.47"/>
    <n v="439.72232000000002"/>
    <n v="439.72232000000002"/>
    <n v="444.11953999999997"/>
    <n v="444.11953999999997"/>
    <n v="492.92020000000002"/>
    <n v="492.92016999999998"/>
    <x v="0"/>
    <x v="0"/>
    <x v="0"/>
    <x v="0"/>
    <n v="1.1098817999999999"/>
    <n v="1.1098817999999999"/>
    <s v="413.4"/>
    <s v="413.4"/>
    <n v="0"/>
    <n v="0"/>
    <n v="0"/>
    <n v="-3.0000000037944119E-5"/>
  </r>
  <r>
    <x v="0"/>
    <s v="P55198375"/>
    <x v="0"/>
    <x v="17"/>
    <x v="17"/>
    <x v="17"/>
    <x v="1"/>
    <x v="0"/>
    <x v="0"/>
    <x v="0"/>
    <x v="0"/>
    <x v="0"/>
    <x v="0"/>
    <n v="82.68"/>
    <n v="82.68"/>
    <d v="1998-11-06T00:00:00"/>
    <d v="1998-11-06T00:00:00"/>
    <d v="2024-11-06T00:00:00"/>
    <d v="2024-11-06T00:00:00"/>
    <n v="26"/>
    <n v="26"/>
    <n v="49"/>
    <n v="49"/>
    <x v="1"/>
    <x v="1"/>
    <s v="NA"/>
    <s v="NA"/>
    <x v="0"/>
    <x v="0"/>
    <s v="NA"/>
    <s v="NA"/>
    <x v="0"/>
    <x v="0"/>
    <s v="0.53"/>
    <s v="0.53"/>
    <n v="431.47"/>
    <n v="431.47"/>
    <n v="439.72232000000002"/>
    <n v="439.72232000000002"/>
    <n v="444.11953999999997"/>
    <n v="444.11953999999997"/>
    <n v="492.92016999999998"/>
    <n v="492.92016999999998"/>
    <x v="0"/>
    <x v="0"/>
    <x v="0"/>
    <x v="0"/>
    <n v="1.1098817999999999"/>
    <n v="1.1098817999999999"/>
    <s v="413.4"/>
    <s v="413.4"/>
    <n v="0"/>
    <n v="0"/>
    <n v="0"/>
    <n v="0"/>
  </r>
  <r>
    <x v="0"/>
    <s v="P55198375"/>
    <x v="0"/>
    <x v="18"/>
    <x v="18"/>
    <x v="18"/>
    <x v="3"/>
    <x v="0"/>
    <x v="0"/>
    <x v="0"/>
    <x v="0"/>
    <x v="0"/>
    <x v="0"/>
    <n v="82.68"/>
    <n v="82.68"/>
    <d v="1998-11-06T00:00:00"/>
    <d v="1998-11-06T00:00:00"/>
    <d v="2024-11-06T00:00:00"/>
    <d v="2024-11-06T00:00:00"/>
    <n v="26"/>
    <n v="26"/>
    <n v="49"/>
    <n v="49"/>
    <x v="1"/>
    <x v="1"/>
    <s v="NA"/>
    <s v="NA"/>
    <x v="0"/>
    <x v="0"/>
    <s v="NA"/>
    <s v="NA"/>
    <x v="0"/>
    <x v="0"/>
    <s v="0.53"/>
    <s v="0.53"/>
    <n v="431.47"/>
    <n v="431.47"/>
    <n v="439.72232000000002"/>
    <n v="439.72232000000002"/>
    <n v="444.11953999999997"/>
    <n v="444.11953999999997"/>
    <n v="492.92016999999998"/>
    <n v="492.92016999999998"/>
    <x v="0"/>
    <x v="0"/>
    <x v="0"/>
    <x v="0"/>
    <n v="1.1098817999999999"/>
    <n v="1.1098817999999999"/>
    <s v="413.4"/>
    <s v="413.4"/>
    <n v="0"/>
    <n v="0"/>
    <n v="0"/>
    <n v="0"/>
  </r>
  <r>
    <x v="0"/>
    <s v="P55198375"/>
    <x v="0"/>
    <x v="19"/>
    <x v="19"/>
    <x v="19"/>
    <x v="4"/>
    <x v="0"/>
    <x v="0"/>
    <x v="0"/>
    <x v="0"/>
    <x v="0"/>
    <x v="0"/>
    <n v="82.68"/>
    <n v="82.68"/>
    <d v="1998-11-06T00:00:00"/>
    <d v="1998-11-06T00:00:00"/>
    <d v="2024-11-06T00:00:00"/>
    <d v="2024-11-06T00:00:00"/>
    <n v="26"/>
    <n v="26"/>
    <n v="49"/>
    <n v="49"/>
    <x v="1"/>
    <x v="1"/>
    <s v="NA"/>
    <s v="NA"/>
    <x v="0"/>
    <x v="0"/>
    <s v="NA"/>
    <s v="NA"/>
    <x v="0"/>
    <x v="0"/>
    <s v="0.53"/>
    <s v="0.53"/>
    <n v="431.47"/>
    <n v="431.47"/>
    <n v="439.72232000000002"/>
    <n v="439.72232000000002"/>
    <n v="444.11953999999997"/>
    <n v="444.11953999999997"/>
    <n v="492.92016999999998"/>
    <n v="492.92016999999998"/>
    <x v="0"/>
    <x v="0"/>
    <x v="0"/>
    <x v="0"/>
    <n v="1.1098817999999999"/>
    <n v="1.1098817999999999"/>
    <s v="413.4"/>
    <s v="413.4"/>
    <n v="0"/>
    <n v="0"/>
    <n v="0"/>
    <n v="0"/>
  </r>
  <r>
    <x v="0"/>
    <s v="P55198375"/>
    <x v="0"/>
    <x v="20"/>
    <x v="20"/>
    <x v="20"/>
    <x v="2"/>
    <x v="0"/>
    <x v="0"/>
    <x v="0"/>
    <x v="0"/>
    <x v="0"/>
    <x v="0"/>
    <n v="82.68"/>
    <n v="82.68"/>
    <d v="1998-11-06T00:00:00"/>
    <d v="1998-11-06T00:00:00"/>
    <d v="2024-11-06T00:00:00"/>
    <d v="2024-11-06T00:00:00"/>
    <n v="26"/>
    <n v="26"/>
    <n v="49"/>
    <n v="49"/>
    <x v="1"/>
    <x v="1"/>
    <s v="NA"/>
    <s v="NA"/>
    <x v="0"/>
    <x v="0"/>
    <s v="NA"/>
    <s v="NA"/>
    <x v="0"/>
    <x v="0"/>
    <s v="0.53"/>
    <s v="0.53"/>
    <n v="431.47"/>
    <n v="432.42126000000002"/>
    <n v="439.72232000000002"/>
    <n v="439.78284000000002"/>
    <n v="444.11953999999997"/>
    <n v="444.18065999999999"/>
    <n v="492.92016999999998"/>
    <n v="492.98804000000001"/>
    <x v="0"/>
    <x v="0"/>
    <x v="0"/>
    <x v="0"/>
    <n v="1.1098817999999999"/>
    <n v="1.1098817999999999"/>
    <s v="413.4"/>
    <s v="413.4"/>
    <n v="0.95125999999999067"/>
    <n v="6.0519999999996799E-2"/>
    <n v="6.1120000000016717E-2"/>
    <n v="6.787000000002763E-2"/>
  </r>
  <r>
    <x v="0"/>
    <s v="P55198375"/>
    <x v="0"/>
    <x v="21"/>
    <x v="21"/>
    <x v="21"/>
    <x v="2"/>
    <x v="0"/>
    <x v="0"/>
    <x v="0"/>
    <x v="0"/>
    <x v="0"/>
    <x v="0"/>
    <n v="82.68"/>
    <n v="82.68"/>
    <d v="1998-11-06T00:00:00"/>
    <d v="1998-11-06T00:00:00"/>
    <d v="2024-11-06T00:00:00"/>
    <d v="2024-11-06T00:00:00"/>
    <n v="26"/>
    <n v="26"/>
    <n v="49"/>
    <n v="49"/>
    <x v="1"/>
    <x v="1"/>
    <s v="NA"/>
    <s v="NA"/>
    <x v="0"/>
    <x v="0"/>
    <s v="NA"/>
    <s v="NA"/>
    <x v="0"/>
    <x v="0"/>
    <s v="0.53"/>
    <s v="0.53"/>
    <n v="432.42126000000002"/>
    <n v="430.27524"/>
    <n v="439.78284000000002"/>
    <n v="441.69851999999997"/>
    <n v="444.18065999999999"/>
    <n v="446.11547999999999"/>
    <n v="492.98804000000001"/>
    <n v="495.13547"/>
    <x v="0"/>
    <x v="0"/>
    <x v="0"/>
    <x v="0"/>
    <n v="1.1098817999999999"/>
    <n v="1.1098817999999999"/>
    <s v="413.4"/>
    <s v="413.4"/>
    <n v="-2.1460200000000214"/>
    <n v="1.9156799999999521"/>
    <n v="1.934820000000002"/>
    <n v="2.1474299999999857"/>
  </r>
  <r>
    <x v="0"/>
    <s v="P55322523"/>
    <x v="0"/>
    <x v="0"/>
    <x v="0"/>
    <x v="0"/>
    <x v="0"/>
    <x v="0"/>
    <x v="0"/>
    <x v="1"/>
    <x v="1"/>
    <x v="1"/>
    <x v="1"/>
    <n v="57.98"/>
    <n v="57.98"/>
    <d v="1995-06-29T00:00:00"/>
    <d v="1995-06-29T00:00:00"/>
    <d v="2001-12-29T00:00:00"/>
    <d v="2001-12-29T00:00:00"/>
    <n v="52"/>
    <n v="52"/>
    <n v="23"/>
    <n v="23"/>
    <x v="1"/>
    <x v="1"/>
    <s v="NA"/>
    <s v="NA"/>
    <x v="0"/>
    <x v="0"/>
    <s v="NA"/>
    <s v="NA"/>
    <x v="1"/>
    <x v="1"/>
    <s v="2.23"/>
    <s v="2.23"/>
    <n v="148.74566999999999"/>
    <n v="148.74566999999999"/>
    <n v="152.06287"/>
    <n v="152.06287"/>
    <n v="153.58349999999999"/>
    <n v="153.58349999999999"/>
    <n v="180.44130000000001"/>
    <n v="180.44130000000001"/>
    <x v="0"/>
    <x v="0"/>
    <x v="0"/>
    <x v="0"/>
    <n v="1.1748742999999999"/>
    <n v="1.1748742999999999"/>
    <s v="39.57135"/>
    <s v="39.57135"/>
    <n v="0"/>
    <n v="0"/>
    <n v="0"/>
    <n v="0"/>
  </r>
  <r>
    <x v="0"/>
    <s v="P55322523"/>
    <x v="0"/>
    <x v="1"/>
    <x v="1"/>
    <x v="1"/>
    <x v="1"/>
    <x v="0"/>
    <x v="0"/>
    <x v="1"/>
    <x v="1"/>
    <x v="1"/>
    <x v="1"/>
    <n v="57.98"/>
    <n v="57.98"/>
    <d v="1995-06-29T00:00:00"/>
    <d v="1995-06-29T00:00:00"/>
    <d v="2001-12-29T00:00:00"/>
    <d v="2001-12-29T00:00:00"/>
    <n v="52"/>
    <n v="52"/>
    <n v="23"/>
    <n v="23"/>
    <x v="1"/>
    <x v="1"/>
    <s v="NA"/>
    <s v="NA"/>
    <x v="0"/>
    <x v="0"/>
    <s v="NA"/>
    <s v="NA"/>
    <x v="1"/>
    <x v="1"/>
    <s v="2.23"/>
    <s v="2.23"/>
    <n v="148.74566999999999"/>
    <n v="148.74566999999999"/>
    <n v="152.06287"/>
    <n v="152.06287"/>
    <n v="153.58349999999999"/>
    <n v="153.58349999999999"/>
    <n v="180.44130000000001"/>
    <n v="180.44130000000001"/>
    <x v="0"/>
    <x v="0"/>
    <x v="0"/>
    <x v="0"/>
    <n v="1.1748742999999999"/>
    <n v="1.1748742999999999"/>
    <s v="39.57135"/>
    <s v="39.57135"/>
    <n v="0"/>
    <n v="0"/>
    <n v="0"/>
    <n v="0"/>
  </r>
  <r>
    <x v="0"/>
    <s v="P55322523"/>
    <x v="0"/>
    <x v="2"/>
    <x v="2"/>
    <x v="2"/>
    <x v="2"/>
    <x v="0"/>
    <x v="0"/>
    <x v="1"/>
    <x v="1"/>
    <x v="1"/>
    <x v="1"/>
    <n v="57.98"/>
    <n v="57.98"/>
    <d v="1995-06-29T00:00:00"/>
    <d v="1995-06-29T00:00:00"/>
    <d v="2001-12-29T00:00:00"/>
    <d v="2001-12-29T00:00:00"/>
    <n v="52"/>
    <n v="52"/>
    <n v="23"/>
    <n v="23"/>
    <x v="1"/>
    <x v="1"/>
    <s v="NA"/>
    <s v="NA"/>
    <x v="0"/>
    <x v="0"/>
    <s v="NA"/>
    <s v="NA"/>
    <x v="1"/>
    <x v="1"/>
    <s v="2.23"/>
    <s v="2.23"/>
    <n v="148.74566999999999"/>
    <n v="148.74566999999999"/>
    <n v="152.06287"/>
    <n v="152.06287"/>
    <n v="153.58349999999999"/>
    <n v="153.58349999999999"/>
    <n v="180.44130000000001"/>
    <n v="180.44130000000001"/>
    <x v="0"/>
    <x v="0"/>
    <x v="0"/>
    <x v="0"/>
    <n v="1.1748742999999999"/>
    <n v="1.1748742999999999"/>
    <s v="39.57135"/>
    <s v="39.57135"/>
    <n v="0"/>
    <n v="0"/>
    <n v="0"/>
    <n v="0"/>
  </r>
  <r>
    <x v="0"/>
    <s v="P55322523"/>
    <x v="0"/>
    <x v="3"/>
    <x v="3"/>
    <x v="3"/>
    <x v="2"/>
    <x v="0"/>
    <x v="0"/>
    <x v="1"/>
    <x v="1"/>
    <x v="1"/>
    <x v="1"/>
    <n v="57.98"/>
    <n v="57.98"/>
    <d v="1995-06-29T00:00:00"/>
    <d v="1995-06-29T00:00:00"/>
    <d v="2001-12-29T00:00:00"/>
    <d v="2001-12-29T00:00:00"/>
    <n v="52"/>
    <n v="52"/>
    <n v="23"/>
    <n v="23"/>
    <x v="1"/>
    <x v="1"/>
    <s v="NA"/>
    <s v="NA"/>
    <x v="0"/>
    <x v="0"/>
    <s v="NA"/>
    <s v="NA"/>
    <x v="1"/>
    <x v="1"/>
    <s v="2.23"/>
    <s v="2.23"/>
    <n v="148.74566999999999"/>
    <n v="148.74566999999999"/>
    <n v="152.06287"/>
    <n v="152.06287"/>
    <n v="153.58349999999999"/>
    <n v="153.58349999999999"/>
    <n v="180.44130000000001"/>
    <n v="180.44130000000001"/>
    <x v="0"/>
    <x v="0"/>
    <x v="0"/>
    <x v="0"/>
    <n v="1.1748742999999999"/>
    <n v="1.1748742999999999"/>
    <s v="39.57135"/>
    <s v="39.57135"/>
    <n v="0"/>
    <n v="0"/>
    <n v="0"/>
    <n v="0"/>
  </r>
  <r>
    <x v="0"/>
    <s v="P55322523"/>
    <x v="0"/>
    <x v="4"/>
    <x v="4"/>
    <x v="4"/>
    <x v="2"/>
    <x v="0"/>
    <x v="0"/>
    <x v="1"/>
    <x v="1"/>
    <x v="1"/>
    <x v="1"/>
    <n v="57.98"/>
    <n v="57.98"/>
    <d v="1995-06-29T00:00:00"/>
    <d v="1995-06-29T00:00:00"/>
    <d v="2001-12-29T00:00:00"/>
    <d v="2001-12-29T00:00:00"/>
    <n v="52"/>
    <n v="52"/>
    <n v="23"/>
    <n v="23"/>
    <x v="1"/>
    <x v="1"/>
    <s v="NA"/>
    <s v="NA"/>
    <x v="0"/>
    <x v="0"/>
    <s v="NA"/>
    <s v="NA"/>
    <x v="1"/>
    <x v="1"/>
    <s v="2.23"/>
    <s v="2.23"/>
    <n v="148.74566999999999"/>
    <n v="148.85061999999999"/>
    <n v="152.06287"/>
    <n v="152.06956"/>
    <n v="153.58349999999999"/>
    <n v="153.59026"/>
    <n v="180.44130000000001"/>
    <n v="180.44925000000001"/>
    <x v="0"/>
    <x v="0"/>
    <x v="0"/>
    <x v="0"/>
    <n v="1.1748742999999999"/>
    <n v="1.1748742999999999"/>
    <s v="39.57135"/>
    <s v="39.57135"/>
    <n v="0.10495000000000232"/>
    <n v="6.6899999999918691E-3"/>
    <n v="6.7600000000140881E-3"/>
    <n v="7.9499999999939064E-3"/>
  </r>
  <r>
    <x v="0"/>
    <s v="P55322523"/>
    <x v="0"/>
    <x v="5"/>
    <x v="5"/>
    <x v="5"/>
    <x v="2"/>
    <x v="0"/>
    <x v="0"/>
    <x v="1"/>
    <x v="1"/>
    <x v="1"/>
    <x v="1"/>
    <n v="57.98"/>
    <n v="57.98"/>
    <d v="1995-06-29T00:00:00"/>
    <d v="1995-06-29T00:00:00"/>
    <d v="2001-12-29T00:00:00"/>
    <d v="2001-12-29T00:00:00"/>
    <n v="52"/>
    <n v="52"/>
    <n v="23"/>
    <n v="23"/>
    <x v="1"/>
    <x v="1"/>
    <s v="NA"/>
    <s v="NA"/>
    <x v="0"/>
    <x v="0"/>
    <s v="NA"/>
    <s v="NA"/>
    <x v="1"/>
    <x v="1"/>
    <s v="2.23"/>
    <s v="2.23"/>
    <n v="148.85061999999999"/>
    <n v="137.71540999999999"/>
    <n v="152.06956"/>
    <n v="140.69355999999999"/>
    <n v="153.59026"/>
    <n v="142.10050000000001"/>
    <n v="180.44925000000001"/>
    <n v="166.95021"/>
    <x v="0"/>
    <x v="0"/>
    <x v="0"/>
    <x v="0"/>
    <n v="1.1748742999999999"/>
    <n v="1.1748742999999999"/>
    <s v="39.57135"/>
    <s v="39.57135"/>
    <n v="-11.135210000000001"/>
    <n v="-11.376000000000005"/>
    <n v="-11.48975999999999"/>
    <n v="-13.499040000000008"/>
  </r>
  <r>
    <x v="0"/>
    <s v="P55322523"/>
    <x v="0"/>
    <x v="6"/>
    <x v="6"/>
    <x v="6"/>
    <x v="2"/>
    <x v="0"/>
    <x v="0"/>
    <x v="1"/>
    <x v="1"/>
    <x v="1"/>
    <x v="1"/>
    <n v="57.98"/>
    <n v="57.98"/>
    <d v="1995-06-29T00:00:00"/>
    <d v="1995-06-29T00:00:00"/>
    <d v="2001-12-29T00:00:00"/>
    <d v="2001-12-29T00:00:00"/>
    <n v="52"/>
    <n v="52"/>
    <n v="23"/>
    <n v="23"/>
    <x v="1"/>
    <x v="1"/>
    <s v="NA"/>
    <s v="NA"/>
    <x v="0"/>
    <x v="0"/>
    <s v="NA"/>
    <s v="NA"/>
    <x v="1"/>
    <x v="1"/>
    <s v="2.23"/>
    <s v="2.23"/>
    <n v="137.71540999999999"/>
    <n v="138.23088000000001"/>
    <n v="140.69355999999999"/>
    <n v="141.23648"/>
    <n v="142.10050000000001"/>
    <n v="142.64885000000001"/>
    <n v="166.95021"/>
    <n v="167.59447"/>
    <x v="0"/>
    <x v="0"/>
    <x v="0"/>
    <x v="0"/>
    <n v="1.1748742999999999"/>
    <n v="1.1748742999999999"/>
    <s v="39.57135"/>
    <s v="39.57135"/>
    <n v="0.51547000000002186"/>
    <n v="0.5429200000000094"/>
    <n v="0.54834999999999923"/>
    <n v="0.64426000000000272"/>
  </r>
  <r>
    <x v="0"/>
    <s v="P55322523"/>
    <x v="0"/>
    <x v="7"/>
    <x v="7"/>
    <x v="7"/>
    <x v="1"/>
    <x v="0"/>
    <x v="0"/>
    <x v="1"/>
    <x v="1"/>
    <x v="1"/>
    <x v="1"/>
    <n v="57.98"/>
    <n v="57.98"/>
    <d v="1995-06-29T00:00:00"/>
    <d v="1995-06-29T00:00:00"/>
    <d v="2001-12-29T00:00:00"/>
    <d v="2001-12-29T00:00:00"/>
    <n v="52"/>
    <n v="52"/>
    <n v="23"/>
    <n v="23"/>
    <x v="1"/>
    <x v="1"/>
    <s v="NA"/>
    <s v="NA"/>
    <x v="0"/>
    <x v="0"/>
    <s v="NA"/>
    <s v="NA"/>
    <x v="1"/>
    <x v="1"/>
    <s v="2.23"/>
    <s v="2.23"/>
    <n v="138.23088000000001"/>
    <n v="138.23088000000001"/>
    <n v="141.23648"/>
    <n v="141.23648"/>
    <n v="142.64885000000001"/>
    <n v="142.64885000000001"/>
    <n v="167.59447"/>
    <n v="167.59447"/>
    <x v="0"/>
    <x v="0"/>
    <x v="0"/>
    <x v="0"/>
    <n v="1.1748742999999999"/>
    <n v="1.1748742999999999"/>
    <s v="39.57135"/>
    <s v="39.57135"/>
    <n v="0"/>
    <n v="0"/>
    <n v="0"/>
    <n v="0"/>
  </r>
  <r>
    <x v="0"/>
    <s v="P55322523"/>
    <x v="0"/>
    <x v="8"/>
    <x v="8"/>
    <x v="8"/>
    <x v="2"/>
    <x v="0"/>
    <x v="0"/>
    <x v="1"/>
    <x v="1"/>
    <x v="1"/>
    <x v="1"/>
    <n v="57.98"/>
    <n v="57.98"/>
    <d v="1995-06-29T00:00:00"/>
    <d v="1995-06-29T00:00:00"/>
    <d v="2001-12-29T00:00:00"/>
    <d v="2001-12-29T00:00:00"/>
    <n v="52"/>
    <n v="52"/>
    <n v="23"/>
    <n v="23"/>
    <x v="1"/>
    <x v="1"/>
    <s v="NA"/>
    <s v="NA"/>
    <x v="0"/>
    <x v="0"/>
    <s v="NA"/>
    <s v="NA"/>
    <x v="1"/>
    <x v="1"/>
    <s v="2.23"/>
    <s v="2.23"/>
    <n v="138.23088000000001"/>
    <n v="138.23088000000001"/>
    <n v="141.23648"/>
    <n v="141.23648"/>
    <n v="142.64885000000001"/>
    <n v="142.64885000000001"/>
    <n v="167.59447"/>
    <n v="167.59447"/>
    <x v="0"/>
    <x v="0"/>
    <x v="0"/>
    <x v="0"/>
    <n v="1.1748742999999999"/>
    <n v="1.1748742999999999"/>
    <s v="39.57135"/>
    <s v="39.57135"/>
    <n v="0"/>
    <n v="0"/>
    <n v="0"/>
    <n v="0"/>
  </r>
  <r>
    <x v="0"/>
    <s v="P55322523"/>
    <x v="0"/>
    <x v="9"/>
    <x v="9"/>
    <x v="9"/>
    <x v="2"/>
    <x v="0"/>
    <x v="0"/>
    <x v="1"/>
    <x v="1"/>
    <x v="1"/>
    <x v="1"/>
    <n v="57.98"/>
    <n v="57.98"/>
    <d v="1995-06-29T00:00:00"/>
    <d v="1995-06-29T00:00:00"/>
    <d v="2001-12-29T00:00:00"/>
    <d v="2001-12-29T00:00:00"/>
    <n v="52"/>
    <n v="52"/>
    <n v="23"/>
    <n v="23"/>
    <x v="1"/>
    <x v="1"/>
    <s v="NA"/>
    <s v="NA"/>
    <x v="0"/>
    <x v="0"/>
    <s v="NA"/>
    <s v="NA"/>
    <x v="1"/>
    <x v="1"/>
    <s v="2.23"/>
    <s v="2.23"/>
    <n v="138.23088000000001"/>
    <n v="138.23088000000001"/>
    <n v="141.23648"/>
    <n v="141.23648"/>
    <n v="142.64885000000001"/>
    <n v="142.64885000000001"/>
    <n v="167.59447"/>
    <n v="167.59447"/>
    <x v="0"/>
    <x v="0"/>
    <x v="0"/>
    <x v="0"/>
    <n v="1.1748742999999999"/>
    <n v="1.1748742999999999"/>
    <s v="39.57135"/>
    <s v="39.57135"/>
    <n v="0"/>
    <n v="0"/>
    <n v="0"/>
    <n v="0"/>
  </r>
  <r>
    <x v="0"/>
    <s v="P55322523"/>
    <x v="0"/>
    <x v="10"/>
    <x v="10"/>
    <x v="10"/>
    <x v="2"/>
    <x v="0"/>
    <x v="0"/>
    <x v="1"/>
    <x v="1"/>
    <x v="1"/>
    <x v="1"/>
    <n v="57.98"/>
    <n v="57.98"/>
    <d v="1995-06-29T00:00:00"/>
    <d v="1995-06-29T00:00:00"/>
    <d v="2001-12-29T00:00:00"/>
    <d v="2001-12-29T00:00:00"/>
    <n v="52"/>
    <n v="52"/>
    <n v="23"/>
    <n v="23"/>
    <x v="1"/>
    <x v="1"/>
    <s v="NA"/>
    <s v="NA"/>
    <x v="0"/>
    <x v="0"/>
    <s v="NA"/>
    <s v="NA"/>
    <x v="1"/>
    <x v="1"/>
    <s v="2.23"/>
    <s v="2.23"/>
    <n v="138.23088000000001"/>
    <n v="137.33237"/>
    <n v="141.23648"/>
    <n v="140.31845000000001"/>
    <n v="142.64885000000001"/>
    <n v="141.72163"/>
    <n v="167.59447"/>
    <n v="166.5051"/>
    <x v="0"/>
    <x v="0"/>
    <x v="0"/>
    <x v="0"/>
    <n v="1.1748742999999999"/>
    <n v="1.1748742999999999"/>
    <s v="39.57135"/>
    <s v="39.57135"/>
    <n v="-0.89851000000001591"/>
    <n v="-0.91802999999998747"/>
    <n v="-0.92722000000000548"/>
    <n v="-1.0893700000000024"/>
  </r>
  <r>
    <x v="0"/>
    <s v="P55322523"/>
    <x v="0"/>
    <x v="11"/>
    <x v="11"/>
    <x v="11"/>
    <x v="2"/>
    <x v="0"/>
    <x v="0"/>
    <x v="1"/>
    <x v="1"/>
    <x v="1"/>
    <x v="1"/>
    <n v="57.98"/>
    <n v="57.98"/>
    <d v="1995-06-29T00:00:00"/>
    <d v="1995-06-29T00:00:00"/>
    <d v="2001-12-29T00:00:00"/>
    <d v="2001-12-29T00:00:00"/>
    <n v="52"/>
    <n v="52"/>
    <n v="23"/>
    <n v="23"/>
    <x v="1"/>
    <x v="1"/>
    <s v="NA"/>
    <s v="NA"/>
    <x v="0"/>
    <x v="0"/>
    <s v="NA"/>
    <s v="NA"/>
    <x v="1"/>
    <x v="1"/>
    <s v="2.23"/>
    <s v="2.23"/>
    <n v="137.33237"/>
    <n v="137.22613999999999"/>
    <n v="140.31845000000001"/>
    <n v="140.2099"/>
    <n v="141.72163"/>
    <n v="141.61199999999999"/>
    <n v="166.5051"/>
    <n v="166.37629999999999"/>
    <x v="0"/>
    <x v="0"/>
    <x v="0"/>
    <x v="0"/>
    <n v="1.1748742999999999"/>
    <n v="1.1748742999999999"/>
    <s v="39.57135"/>
    <s v="39.57135"/>
    <n v="-0.1062300000000107"/>
    <n v="-0.10855000000000814"/>
    <n v="-0.10963000000000989"/>
    <n v="-0.12880000000001246"/>
  </r>
  <r>
    <x v="0"/>
    <s v="P55322523"/>
    <x v="0"/>
    <x v="12"/>
    <x v="12"/>
    <x v="12"/>
    <x v="2"/>
    <x v="0"/>
    <x v="0"/>
    <x v="1"/>
    <x v="1"/>
    <x v="1"/>
    <x v="1"/>
    <n v="57.98"/>
    <n v="57.98"/>
    <d v="1995-06-29T00:00:00"/>
    <d v="1995-06-29T00:00:00"/>
    <d v="2001-12-29T00:00:00"/>
    <d v="2001-12-29T00:00:00"/>
    <n v="52"/>
    <n v="52"/>
    <n v="23"/>
    <n v="23"/>
    <x v="1"/>
    <x v="1"/>
    <s v="NA"/>
    <s v="NA"/>
    <x v="0"/>
    <x v="0"/>
    <s v="NA"/>
    <s v="NA"/>
    <x v="1"/>
    <x v="1"/>
    <s v="2.23"/>
    <s v="2.23"/>
    <n v="137.22613999999999"/>
    <n v="137.73978"/>
    <n v="140.2099"/>
    <n v="140.73746"/>
    <n v="141.61199999999999"/>
    <n v="142.14483999999999"/>
    <n v="166.37629999999999"/>
    <n v="167.00229999999999"/>
    <x v="0"/>
    <x v="0"/>
    <x v="0"/>
    <x v="0"/>
    <n v="1.1748742999999999"/>
    <n v="1.1748742999999999"/>
    <s v="39.57135"/>
    <s v="39.57135"/>
    <n v="0.51364000000000942"/>
    <n v="0.52755999999999403"/>
    <n v="0.5328399999999931"/>
    <n v="0.62600000000000477"/>
  </r>
  <r>
    <x v="0"/>
    <s v="P55322523"/>
    <x v="0"/>
    <x v="13"/>
    <x v="13"/>
    <x v="13"/>
    <x v="2"/>
    <x v="0"/>
    <x v="0"/>
    <x v="1"/>
    <x v="1"/>
    <x v="1"/>
    <x v="1"/>
    <n v="57.98"/>
    <n v="57.98"/>
    <d v="1995-06-29T00:00:00"/>
    <d v="1995-06-29T00:00:00"/>
    <d v="2001-12-29T00:00:00"/>
    <d v="2001-12-29T00:00:00"/>
    <n v="52"/>
    <n v="52"/>
    <n v="23"/>
    <n v="23"/>
    <x v="1"/>
    <x v="1"/>
    <s v="NA"/>
    <s v="NA"/>
    <x v="0"/>
    <x v="0"/>
    <s v="NA"/>
    <s v="NA"/>
    <x v="1"/>
    <x v="1"/>
    <s v="2.23"/>
    <s v="2.23"/>
    <n v="137.73978"/>
    <n v="137.73978"/>
    <n v="140.73746"/>
    <n v="140.73746"/>
    <n v="142.14483999999999"/>
    <n v="142.14483999999999"/>
    <n v="167.00229999999999"/>
    <n v="167.00229999999999"/>
    <x v="0"/>
    <x v="0"/>
    <x v="0"/>
    <x v="0"/>
    <n v="1.1748742999999999"/>
    <n v="1.1748742999999999"/>
    <s v="39.57135"/>
    <s v="39.643826"/>
    <n v="0"/>
    <n v="0"/>
    <n v="0"/>
    <n v="0"/>
  </r>
  <r>
    <x v="0"/>
    <s v="P55322523"/>
    <x v="0"/>
    <x v="14"/>
    <x v="14"/>
    <x v="14"/>
    <x v="2"/>
    <x v="0"/>
    <x v="0"/>
    <x v="1"/>
    <x v="1"/>
    <x v="1"/>
    <x v="1"/>
    <n v="57.98"/>
    <n v="57.98"/>
    <d v="1995-06-29T00:00:00"/>
    <d v="1995-06-29T00:00:00"/>
    <d v="2001-12-29T00:00:00"/>
    <d v="2001-12-29T00:00:00"/>
    <n v="52"/>
    <n v="52"/>
    <n v="23"/>
    <n v="23"/>
    <x v="1"/>
    <x v="1"/>
    <s v="NA"/>
    <s v="NA"/>
    <x v="0"/>
    <x v="0"/>
    <s v="NA"/>
    <s v="NA"/>
    <x v="1"/>
    <x v="1"/>
    <s v="2.23"/>
    <s v="2.23"/>
    <n v="137.73978"/>
    <n v="137.73978"/>
    <n v="140.73746"/>
    <n v="140.73746"/>
    <n v="142.14483999999999"/>
    <n v="142.14483999999999"/>
    <n v="167.00229999999999"/>
    <n v="167.00229999999999"/>
    <x v="0"/>
    <x v="0"/>
    <x v="0"/>
    <x v="0"/>
    <n v="1.1748742999999999"/>
    <n v="1.1748742999999999"/>
    <s v="39.643826"/>
    <s v="39.643826"/>
    <n v="0"/>
    <n v="0"/>
    <n v="0"/>
    <n v="0"/>
  </r>
  <r>
    <x v="0"/>
    <s v="P55322523"/>
    <x v="0"/>
    <x v="15"/>
    <x v="15"/>
    <x v="15"/>
    <x v="2"/>
    <x v="0"/>
    <x v="0"/>
    <x v="1"/>
    <x v="1"/>
    <x v="1"/>
    <x v="1"/>
    <n v="57.98"/>
    <n v="57.98"/>
    <d v="1995-06-29T00:00:00"/>
    <d v="1995-06-29T00:00:00"/>
    <d v="2001-12-29T00:00:00"/>
    <d v="2001-12-29T00:00:00"/>
    <n v="52"/>
    <n v="52"/>
    <n v="23"/>
    <n v="23"/>
    <x v="1"/>
    <x v="1"/>
    <s v="NA"/>
    <s v="NA"/>
    <x v="0"/>
    <x v="0"/>
    <s v="NA"/>
    <s v="NA"/>
    <x v="1"/>
    <x v="1"/>
    <s v="2.23"/>
    <s v="2.23"/>
    <n v="137.73978"/>
    <n v="137.73978"/>
    <n v="140.73746"/>
    <n v="140.73746"/>
    <n v="142.14483999999999"/>
    <n v="142.14483999999999"/>
    <n v="167.00229999999999"/>
    <n v="167.00229999999999"/>
    <x v="0"/>
    <x v="0"/>
    <x v="0"/>
    <x v="0"/>
    <n v="1.1748742999999999"/>
    <n v="1.1748742999999999"/>
    <s v="39.643826"/>
    <s v="39.643826"/>
    <n v="0"/>
    <n v="0"/>
    <n v="0"/>
    <n v="0"/>
  </r>
  <r>
    <x v="0"/>
    <s v="P55322523"/>
    <x v="0"/>
    <x v="16"/>
    <x v="16"/>
    <x v="16"/>
    <x v="2"/>
    <x v="0"/>
    <x v="0"/>
    <x v="1"/>
    <x v="1"/>
    <x v="1"/>
    <x v="1"/>
    <n v="57.98"/>
    <n v="57.98"/>
    <d v="1995-06-29T00:00:00"/>
    <d v="1995-06-29T00:00:00"/>
    <d v="2001-12-29T00:00:00"/>
    <d v="2001-12-29T00:00:00"/>
    <n v="52"/>
    <n v="52"/>
    <n v="23"/>
    <n v="23"/>
    <x v="1"/>
    <x v="1"/>
    <s v="NA"/>
    <s v="NA"/>
    <x v="0"/>
    <x v="0"/>
    <s v="NA"/>
    <s v="NA"/>
    <x v="1"/>
    <x v="1"/>
    <s v="2.23"/>
    <s v="2.23"/>
    <n v="137.73978"/>
    <n v="137.73978"/>
    <n v="140.73746"/>
    <n v="140.73746"/>
    <n v="142.14483999999999"/>
    <n v="142.14482000000001"/>
    <n v="167.00229999999999"/>
    <n v="167.00229999999999"/>
    <x v="0"/>
    <x v="0"/>
    <x v="0"/>
    <x v="0"/>
    <n v="1.1748742999999999"/>
    <n v="1.1748742999999999"/>
    <s v="39.643826"/>
    <s v="39.643826"/>
    <n v="0"/>
    <n v="0"/>
    <n v="-1.9999999977926564E-5"/>
    <n v="0"/>
  </r>
  <r>
    <x v="0"/>
    <s v="P55322523"/>
    <x v="0"/>
    <x v="17"/>
    <x v="17"/>
    <x v="17"/>
    <x v="1"/>
    <x v="0"/>
    <x v="0"/>
    <x v="1"/>
    <x v="1"/>
    <x v="1"/>
    <x v="1"/>
    <n v="57.98"/>
    <n v="57.98"/>
    <d v="1995-06-29T00:00:00"/>
    <d v="1995-06-29T00:00:00"/>
    <d v="2001-12-29T00:00:00"/>
    <d v="2001-12-29T00:00:00"/>
    <n v="52"/>
    <n v="52"/>
    <n v="23"/>
    <n v="23"/>
    <x v="1"/>
    <x v="1"/>
    <s v="NA"/>
    <s v="NA"/>
    <x v="0"/>
    <x v="0"/>
    <s v="NA"/>
    <s v="NA"/>
    <x v="1"/>
    <x v="1"/>
    <s v="2.23"/>
    <s v="2.23"/>
    <n v="137.73978"/>
    <n v="137.73978"/>
    <n v="140.73746"/>
    <n v="140.73746"/>
    <n v="142.14482000000001"/>
    <n v="142.14482000000001"/>
    <n v="167.00229999999999"/>
    <n v="167.00229999999999"/>
    <x v="0"/>
    <x v="0"/>
    <x v="0"/>
    <x v="0"/>
    <n v="1.1748742999999999"/>
    <n v="1.1748742999999999"/>
    <s v="39.643826"/>
    <s v="39.643826"/>
    <n v="0"/>
    <n v="0"/>
    <n v="0"/>
    <n v="0"/>
  </r>
  <r>
    <x v="0"/>
    <s v="P55322523"/>
    <x v="0"/>
    <x v="18"/>
    <x v="18"/>
    <x v="18"/>
    <x v="3"/>
    <x v="0"/>
    <x v="0"/>
    <x v="1"/>
    <x v="1"/>
    <x v="1"/>
    <x v="1"/>
    <n v="57.98"/>
    <n v="57.98"/>
    <d v="1995-06-29T00:00:00"/>
    <d v="1995-06-29T00:00:00"/>
    <d v="2001-12-29T00:00:00"/>
    <d v="2001-12-29T00:00:00"/>
    <n v="52"/>
    <n v="52"/>
    <n v="23"/>
    <n v="23"/>
    <x v="1"/>
    <x v="1"/>
    <s v="NA"/>
    <s v="NA"/>
    <x v="0"/>
    <x v="0"/>
    <s v="NA"/>
    <s v="NA"/>
    <x v="1"/>
    <x v="1"/>
    <s v="2.23"/>
    <s v="2.23"/>
    <n v="137.73978"/>
    <n v="137.73978"/>
    <n v="140.73746"/>
    <n v="140.73746"/>
    <n v="142.14482000000001"/>
    <n v="142.14482000000001"/>
    <n v="167.00229999999999"/>
    <n v="167.00229999999999"/>
    <x v="0"/>
    <x v="0"/>
    <x v="0"/>
    <x v="0"/>
    <n v="1.1748742999999999"/>
    <n v="1.1748742999999999"/>
    <s v="39.643826"/>
    <s v="39.643826"/>
    <n v="0"/>
    <n v="0"/>
    <n v="0"/>
    <n v="0"/>
  </r>
  <r>
    <x v="0"/>
    <s v="P55322523"/>
    <x v="0"/>
    <x v="19"/>
    <x v="19"/>
    <x v="19"/>
    <x v="4"/>
    <x v="0"/>
    <x v="0"/>
    <x v="1"/>
    <x v="1"/>
    <x v="1"/>
    <x v="1"/>
    <n v="57.98"/>
    <n v="57.98"/>
    <d v="1995-06-29T00:00:00"/>
    <d v="1995-06-29T00:00:00"/>
    <d v="2001-12-29T00:00:00"/>
    <d v="2001-12-29T00:00:00"/>
    <n v="52"/>
    <n v="52"/>
    <n v="23"/>
    <n v="23"/>
    <x v="1"/>
    <x v="1"/>
    <s v="NA"/>
    <s v="NA"/>
    <x v="0"/>
    <x v="0"/>
    <s v="NA"/>
    <s v="NA"/>
    <x v="1"/>
    <x v="1"/>
    <s v="2.23"/>
    <s v="2.23"/>
    <n v="137.73978"/>
    <n v="137.73978"/>
    <n v="140.73746"/>
    <n v="140.73746"/>
    <n v="142.14482000000001"/>
    <n v="142.14482000000001"/>
    <n v="167.00229999999999"/>
    <n v="167.00229999999999"/>
    <x v="0"/>
    <x v="0"/>
    <x v="0"/>
    <x v="0"/>
    <n v="1.1748742999999999"/>
    <n v="1.1748742999999999"/>
    <s v="39.643826"/>
    <s v="39.643826"/>
    <n v="0"/>
    <n v="0"/>
    <n v="0"/>
    <n v="0"/>
  </r>
  <r>
    <x v="0"/>
    <s v="P55322523"/>
    <x v="0"/>
    <x v="20"/>
    <x v="20"/>
    <x v="20"/>
    <x v="2"/>
    <x v="0"/>
    <x v="0"/>
    <x v="1"/>
    <x v="1"/>
    <x v="1"/>
    <x v="1"/>
    <n v="57.98"/>
    <n v="57.98"/>
    <d v="1995-06-29T00:00:00"/>
    <d v="1995-06-29T00:00:00"/>
    <d v="2001-12-29T00:00:00"/>
    <d v="2001-12-29T00:00:00"/>
    <n v="52"/>
    <n v="52"/>
    <n v="23"/>
    <n v="23"/>
    <x v="1"/>
    <x v="1"/>
    <s v="NA"/>
    <s v="NA"/>
    <x v="0"/>
    <x v="0"/>
    <s v="NA"/>
    <s v="NA"/>
    <x v="1"/>
    <x v="1"/>
    <s v="2.23"/>
    <s v="2.23"/>
    <n v="137.73978"/>
    <n v="138.05168"/>
    <n v="140.73746"/>
    <n v="140.75735"/>
    <n v="142.14482000000001"/>
    <n v="142.16492"/>
    <n v="167.00229999999999"/>
    <n v="167.02591000000001"/>
    <x v="0"/>
    <x v="0"/>
    <x v="0"/>
    <x v="0"/>
    <n v="1.1748742999999999"/>
    <n v="1.1748742999999999"/>
    <s v="39.643826"/>
    <s v="39.643826"/>
    <n v="0.3119000000000085"/>
    <n v="1.9890000000003738E-2"/>
    <n v="2.009999999998513E-2"/>
    <n v="2.3610000000019227E-2"/>
  </r>
  <r>
    <x v="0"/>
    <s v="P55322523"/>
    <x v="0"/>
    <x v="21"/>
    <x v="21"/>
    <x v="21"/>
    <x v="2"/>
    <x v="0"/>
    <x v="0"/>
    <x v="1"/>
    <x v="1"/>
    <x v="1"/>
    <x v="1"/>
    <n v="57.98"/>
    <n v="57.98"/>
    <d v="1995-06-29T00:00:00"/>
    <d v="1995-06-29T00:00:00"/>
    <d v="2001-12-29T00:00:00"/>
    <d v="2001-12-29T00:00:00"/>
    <n v="52"/>
    <n v="52"/>
    <n v="23"/>
    <n v="23"/>
    <x v="1"/>
    <x v="1"/>
    <s v="NA"/>
    <s v="NA"/>
    <x v="0"/>
    <x v="0"/>
    <s v="NA"/>
    <s v="NA"/>
    <x v="1"/>
    <x v="1"/>
    <s v="2.23"/>
    <s v="2.23"/>
    <n v="138.05168"/>
    <n v="137.53688"/>
    <n v="140.75735"/>
    <n v="141.24963"/>
    <n v="142.16492"/>
    <n v="142.66213999999999"/>
    <n v="167.02591000000001"/>
    <n v="167.61008000000001"/>
    <x v="0"/>
    <x v="0"/>
    <x v="0"/>
    <x v="0"/>
    <n v="1.1748742999999999"/>
    <n v="1.1748742999999999"/>
    <s v="39.643826"/>
    <s v="39.643826"/>
    <n v="-0.51480000000000814"/>
    <n v="0.49227999999999383"/>
    <n v="0.49721999999999866"/>
    <n v="0.5841700000000003"/>
  </r>
  <r>
    <x v="0"/>
    <s v="P55403820"/>
    <x v="0"/>
    <x v="0"/>
    <x v="0"/>
    <x v="0"/>
    <x v="0"/>
    <x v="0"/>
    <x v="0"/>
    <x v="0"/>
    <x v="0"/>
    <x v="1"/>
    <x v="1"/>
    <n v="1790.46"/>
    <n v="1790.46"/>
    <d v="1994-07-17T00:00:00"/>
    <d v="1994-07-17T00:00:00"/>
    <d v="2008-09-17T00:00:00"/>
    <d v="2008-09-17T00:00:00"/>
    <n v="49"/>
    <n v="49"/>
    <n v="26"/>
    <n v="26"/>
    <x v="1"/>
    <x v="1"/>
    <s v="NA"/>
    <s v="NA"/>
    <x v="0"/>
    <x v="0"/>
    <s v="NA"/>
    <s v="NA"/>
    <x v="0"/>
    <x v="0"/>
    <s v="6.09"/>
    <s v="6.09"/>
    <n v="14870.271000000001"/>
    <n v="14870.271000000001"/>
    <n v="15200.901"/>
    <n v="15200.901"/>
    <n v="15352.91"/>
    <n v="15352.91"/>
    <n v="17829.310000000001"/>
    <n v="17829.310000000001"/>
    <x v="0"/>
    <x v="0"/>
    <x v="0"/>
    <x v="0"/>
    <n v="1.1612985"/>
    <n v="1.1612985"/>
    <s v="2914.3694"/>
    <s v="2914.3694"/>
    <n v="0"/>
    <n v="0"/>
    <n v="0"/>
    <n v="0"/>
  </r>
  <r>
    <x v="0"/>
    <s v="P55403820"/>
    <x v="0"/>
    <x v="1"/>
    <x v="1"/>
    <x v="1"/>
    <x v="1"/>
    <x v="0"/>
    <x v="0"/>
    <x v="0"/>
    <x v="0"/>
    <x v="1"/>
    <x v="1"/>
    <n v="1790.46"/>
    <n v="1790.46"/>
    <d v="1994-07-17T00:00:00"/>
    <d v="1994-07-17T00:00:00"/>
    <d v="2008-09-17T00:00:00"/>
    <d v="2008-09-17T00:00:00"/>
    <n v="49"/>
    <n v="49"/>
    <n v="26"/>
    <n v="26"/>
    <x v="1"/>
    <x v="1"/>
    <s v="NA"/>
    <s v="NA"/>
    <x v="0"/>
    <x v="0"/>
    <s v="NA"/>
    <s v="NA"/>
    <x v="0"/>
    <x v="0"/>
    <s v="6.09"/>
    <s v="6.09"/>
    <n v="14870.271000000001"/>
    <n v="14870.271000000001"/>
    <n v="15200.901"/>
    <n v="15200.901"/>
    <n v="15352.91"/>
    <n v="15352.91"/>
    <n v="17829.310000000001"/>
    <n v="17829.310000000001"/>
    <x v="0"/>
    <x v="0"/>
    <x v="0"/>
    <x v="0"/>
    <n v="1.1612985"/>
    <n v="1.1612985"/>
    <s v="2914.3694"/>
    <s v="2914.3694"/>
    <n v="0"/>
    <n v="0"/>
    <n v="0"/>
    <n v="0"/>
  </r>
  <r>
    <x v="0"/>
    <s v="P55403820"/>
    <x v="0"/>
    <x v="2"/>
    <x v="2"/>
    <x v="2"/>
    <x v="2"/>
    <x v="0"/>
    <x v="0"/>
    <x v="0"/>
    <x v="0"/>
    <x v="1"/>
    <x v="1"/>
    <n v="1790.46"/>
    <n v="1790.46"/>
    <d v="1994-07-17T00:00:00"/>
    <d v="1994-07-17T00:00:00"/>
    <d v="2008-09-17T00:00:00"/>
    <d v="2008-09-17T00:00:00"/>
    <n v="49"/>
    <n v="49"/>
    <n v="26"/>
    <n v="26"/>
    <x v="1"/>
    <x v="1"/>
    <s v="NA"/>
    <s v="NA"/>
    <x v="0"/>
    <x v="0"/>
    <s v="NA"/>
    <s v="NA"/>
    <x v="0"/>
    <x v="0"/>
    <s v="6.09"/>
    <s v="6.09"/>
    <n v="14870.271000000001"/>
    <n v="14870.271000000001"/>
    <n v="15200.901"/>
    <n v="15200.901"/>
    <n v="15352.91"/>
    <n v="15352.91"/>
    <n v="17829.310000000001"/>
    <n v="17829.310000000001"/>
    <x v="0"/>
    <x v="0"/>
    <x v="0"/>
    <x v="0"/>
    <n v="1.1612985"/>
    <n v="1.1612985"/>
    <s v="2914.3694"/>
    <s v="2914.3694"/>
    <n v="0"/>
    <n v="0"/>
    <n v="0"/>
    <n v="0"/>
  </r>
  <r>
    <x v="0"/>
    <s v="P55403820"/>
    <x v="0"/>
    <x v="3"/>
    <x v="3"/>
    <x v="3"/>
    <x v="2"/>
    <x v="0"/>
    <x v="0"/>
    <x v="0"/>
    <x v="0"/>
    <x v="1"/>
    <x v="1"/>
    <n v="1790.46"/>
    <n v="1790.46"/>
    <d v="1994-07-17T00:00:00"/>
    <d v="1994-07-17T00:00:00"/>
    <d v="2008-09-17T00:00:00"/>
    <d v="2008-09-17T00:00:00"/>
    <n v="49"/>
    <n v="49"/>
    <n v="26"/>
    <n v="26"/>
    <x v="1"/>
    <x v="1"/>
    <s v="NA"/>
    <s v="NA"/>
    <x v="0"/>
    <x v="0"/>
    <s v="NA"/>
    <s v="NA"/>
    <x v="0"/>
    <x v="0"/>
    <s v="6.09"/>
    <s v="6.09"/>
    <n v="14870.271000000001"/>
    <n v="14870.271000000001"/>
    <n v="15200.901"/>
    <n v="15200.901"/>
    <n v="15352.91"/>
    <n v="15352.91"/>
    <n v="17829.310000000001"/>
    <n v="17829.310000000001"/>
    <x v="0"/>
    <x v="0"/>
    <x v="0"/>
    <x v="0"/>
    <n v="1.1612985"/>
    <n v="1.1612985"/>
    <s v="2914.3694"/>
    <s v="2914.3694"/>
    <n v="0"/>
    <n v="0"/>
    <n v="0"/>
    <n v="0"/>
  </r>
  <r>
    <x v="0"/>
    <s v="P55403820"/>
    <x v="0"/>
    <x v="4"/>
    <x v="4"/>
    <x v="4"/>
    <x v="2"/>
    <x v="0"/>
    <x v="0"/>
    <x v="0"/>
    <x v="0"/>
    <x v="1"/>
    <x v="1"/>
    <n v="1790.46"/>
    <n v="1790.46"/>
    <d v="1994-07-17T00:00:00"/>
    <d v="1994-07-17T00:00:00"/>
    <d v="2008-09-17T00:00:00"/>
    <d v="2008-09-17T00:00:00"/>
    <n v="49"/>
    <n v="49"/>
    <n v="26"/>
    <n v="26"/>
    <x v="1"/>
    <x v="1"/>
    <s v="NA"/>
    <s v="NA"/>
    <x v="0"/>
    <x v="0"/>
    <s v="NA"/>
    <s v="NA"/>
    <x v="0"/>
    <x v="0"/>
    <s v="6.09"/>
    <s v="6.09"/>
    <n v="14870.271000000001"/>
    <n v="14874.151"/>
    <n v="15200.901"/>
    <n v="15201.148999999999"/>
    <n v="15352.91"/>
    <n v="15353.161"/>
    <n v="17829.310000000001"/>
    <n v="17829.603999999999"/>
    <x v="0"/>
    <x v="0"/>
    <x v="0"/>
    <x v="0"/>
    <n v="1.1612985"/>
    <n v="1.1612985"/>
    <s v="2914.3694"/>
    <s v="2914.3694"/>
    <n v="3.8799999999991996"/>
    <n v="0.24799999999959255"/>
    <n v="0.25100000000020373"/>
    <n v="0.29399999999805004"/>
  </r>
  <r>
    <x v="0"/>
    <s v="P55403820"/>
    <x v="0"/>
    <x v="5"/>
    <x v="5"/>
    <x v="5"/>
    <x v="2"/>
    <x v="0"/>
    <x v="0"/>
    <x v="0"/>
    <x v="0"/>
    <x v="1"/>
    <x v="1"/>
    <n v="1790.46"/>
    <n v="1790.46"/>
    <d v="1994-07-17T00:00:00"/>
    <d v="1994-07-17T00:00:00"/>
    <d v="2008-09-17T00:00:00"/>
    <d v="2008-09-17T00:00:00"/>
    <n v="49"/>
    <n v="49"/>
    <n v="26"/>
    <n v="26"/>
    <x v="1"/>
    <x v="1"/>
    <s v="NA"/>
    <s v="NA"/>
    <x v="0"/>
    <x v="0"/>
    <s v="NA"/>
    <s v="NA"/>
    <x v="0"/>
    <x v="0"/>
    <s v="6.09"/>
    <s v="6.09"/>
    <n v="14874.151"/>
    <n v="13761.447"/>
    <n v="15201.148999999999"/>
    <n v="14063.982"/>
    <n v="15353.161"/>
    <n v="14204.621999999999"/>
    <n v="17829.603999999999"/>
    <n v="16495.807000000001"/>
    <x v="0"/>
    <x v="0"/>
    <x v="0"/>
    <x v="0"/>
    <n v="1.1612985"/>
    <n v="1.1612985"/>
    <s v="2914.3694"/>
    <s v="2914.3694"/>
    <n v="-1112.7039999999997"/>
    <n v="-1137.1669999999995"/>
    <n v="-1148.5390000000007"/>
    <n v="-1333.7969999999987"/>
  </r>
  <r>
    <x v="0"/>
    <s v="P55403820"/>
    <x v="0"/>
    <x v="6"/>
    <x v="6"/>
    <x v="6"/>
    <x v="2"/>
    <x v="0"/>
    <x v="0"/>
    <x v="0"/>
    <x v="0"/>
    <x v="1"/>
    <x v="1"/>
    <n v="1790.46"/>
    <n v="1790.46"/>
    <d v="1994-07-17T00:00:00"/>
    <d v="1994-07-17T00:00:00"/>
    <d v="2008-09-17T00:00:00"/>
    <d v="2008-09-17T00:00:00"/>
    <n v="49"/>
    <n v="49"/>
    <n v="26"/>
    <n v="26"/>
    <x v="1"/>
    <x v="1"/>
    <s v="NA"/>
    <s v="NA"/>
    <x v="0"/>
    <x v="0"/>
    <s v="NA"/>
    <s v="NA"/>
    <x v="0"/>
    <x v="0"/>
    <s v="6.09"/>
    <s v="6.09"/>
    <n v="13761.447"/>
    <n v="13830.083000000001"/>
    <n v="14063.982"/>
    <n v="14131.962"/>
    <n v="14204.621999999999"/>
    <n v="14273.281000000001"/>
    <n v="16495.807000000001"/>
    <n v="16575.54"/>
    <x v="0"/>
    <x v="0"/>
    <x v="0"/>
    <x v="0"/>
    <n v="1.1612985"/>
    <n v="1.1612985"/>
    <s v="2914.3694"/>
    <s v="2914.3694"/>
    <n v="68.636000000000422"/>
    <n v="67.979999999999563"/>
    <n v="68.65900000000147"/>
    <n v="79.733000000000175"/>
  </r>
  <r>
    <x v="0"/>
    <s v="P55403820"/>
    <x v="0"/>
    <x v="7"/>
    <x v="7"/>
    <x v="7"/>
    <x v="1"/>
    <x v="0"/>
    <x v="0"/>
    <x v="0"/>
    <x v="0"/>
    <x v="1"/>
    <x v="1"/>
    <n v="1790.46"/>
    <n v="1790.46"/>
    <d v="1994-07-17T00:00:00"/>
    <d v="1994-07-17T00:00:00"/>
    <d v="2008-09-17T00:00:00"/>
    <d v="2008-09-17T00:00:00"/>
    <n v="49"/>
    <n v="49"/>
    <n v="26"/>
    <n v="26"/>
    <x v="1"/>
    <x v="1"/>
    <s v="NA"/>
    <s v="NA"/>
    <x v="0"/>
    <x v="0"/>
    <s v="NA"/>
    <s v="NA"/>
    <x v="0"/>
    <x v="0"/>
    <s v="6.09"/>
    <s v="6.09"/>
    <n v="13830.083000000001"/>
    <n v="13830.083000000001"/>
    <n v="14131.962"/>
    <n v="14131.962"/>
    <n v="14273.281000000001"/>
    <n v="14273.281000000001"/>
    <n v="16575.54"/>
    <n v="16575.54"/>
    <x v="0"/>
    <x v="0"/>
    <x v="0"/>
    <x v="0"/>
    <n v="1.1612985"/>
    <n v="1.1612985"/>
    <s v="2914.3694"/>
    <s v="2914.3694"/>
    <n v="0"/>
    <n v="0"/>
    <n v="0"/>
    <n v="0"/>
  </r>
  <r>
    <x v="0"/>
    <s v="P55403820"/>
    <x v="0"/>
    <x v="8"/>
    <x v="8"/>
    <x v="8"/>
    <x v="2"/>
    <x v="0"/>
    <x v="0"/>
    <x v="0"/>
    <x v="0"/>
    <x v="1"/>
    <x v="1"/>
    <n v="1790.46"/>
    <n v="1790.46"/>
    <d v="1994-07-17T00:00:00"/>
    <d v="1994-07-17T00:00:00"/>
    <d v="2008-09-17T00:00:00"/>
    <d v="2008-09-17T00:00:00"/>
    <n v="49"/>
    <n v="49"/>
    <n v="26"/>
    <n v="26"/>
    <x v="1"/>
    <x v="1"/>
    <s v="NA"/>
    <s v="NA"/>
    <x v="0"/>
    <x v="0"/>
    <s v="NA"/>
    <s v="NA"/>
    <x v="0"/>
    <x v="0"/>
    <s v="6.09"/>
    <s v="6.09"/>
    <n v="13830.083000000001"/>
    <n v="13830.083000000001"/>
    <n v="14131.962"/>
    <n v="14131.962"/>
    <n v="14273.281000000001"/>
    <n v="14273.281000000001"/>
    <n v="16575.54"/>
    <n v="16575.54"/>
    <x v="0"/>
    <x v="0"/>
    <x v="0"/>
    <x v="0"/>
    <n v="1.1612985"/>
    <n v="1.1612985"/>
    <s v="2914.3694"/>
    <s v="2914.3694"/>
    <n v="0"/>
    <n v="0"/>
    <n v="0"/>
    <n v="0"/>
  </r>
  <r>
    <x v="0"/>
    <s v="P55403820"/>
    <x v="0"/>
    <x v="9"/>
    <x v="9"/>
    <x v="9"/>
    <x v="2"/>
    <x v="0"/>
    <x v="0"/>
    <x v="0"/>
    <x v="0"/>
    <x v="1"/>
    <x v="1"/>
    <n v="1790.46"/>
    <n v="1790.46"/>
    <d v="1994-07-17T00:00:00"/>
    <d v="1994-07-17T00:00:00"/>
    <d v="2008-09-17T00:00:00"/>
    <d v="2008-09-17T00:00:00"/>
    <n v="49"/>
    <n v="49"/>
    <n v="26"/>
    <n v="26"/>
    <x v="1"/>
    <x v="1"/>
    <s v="NA"/>
    <s v="NA"/>
    <x v="0"/>
    <x v="0"/>
    <s v="NA"/>
    <s v="NA"/>
    <x v="0"/>
    <x v="0"/>
    <s v="6.09"/>
    <s v="6.09"/>
    <n v="13830.083000000001"/>
    <n v="13830.083000000001"/>
    <n v="14131.962"/>
    <n v="14131.962"/>
    <n v="14273.281000000001"/>
    <n v="14273.281000000001"/>
    <n v="16575.54"/>
    <n v="16575.54"/>
    <x v="0"/>
    <x v="0"/>
    <x v="0"/>
    <x v="0"/>
    <n v="1.1612985"/>
    <n v="1.1612985"/>
    <s v="2914.3694"/>
    <s v="2914.3694"/>
    <n v="0"/>
    <n v="0"/>
    <n v="0"/>
    <n v="0"/>
  </r>
  <r>
    <x v="0"/>
    <s v="P55403820"/>
    <x v="0"/>
    <x v="10"/>
    <x v="10"/>
    <x v="10"/>
    <x v="2"/>
    <x v="0"/>
    <x v="0"/>
    <x v="0"/>
    <x v="0"/>
    <x v="1"/>
    <x v="1"/>
    <n v="1790.46"/>
    <n v="1790.46"/>
    <d v="1994-07-17T00:00:00"/>
    <d v="1994-07-17T00:00:00"/>
    <d v="2008-09-17T00:00:00"/>
    <d v="2008-09-17T00:00:00"/>
    <n v="49"/>
    <n v="49"/>
    <n v="26"/>
    <n v="26"/>
    <x v="1"/>
    <x v="1"/>
    <s v="NA"/>
    <s v="NA"/>
    <x v="0"/>
    <x v="0"/>
    <s v="NA"/>
    <s v="NA"/>
    <x v="0"/>
    <x v="0"/>
    <s v="6.09"/>
    <s v="6.09"/>
    <n v="13830.083000000001"/>
    <n v="13740.1875"/>
    <n v="14131.962"/>
    <n v="14040.104499999999"/>
    <n v="14273.281000000001"/>
    <n v="14180.505999999999"/>
    <n v="16575.54"/>
    <n v="16467.8"/>
    <x v="0"/>
    <x v="0"/>
    <x v="0"/>
    <x v="0"/>
    <n v="1.1612985"/>
    <n v="1.1612985"/>
    <s v="2914.3694"/>
    <s v="2914.3694"/>
    <n v="-89.895500000000538"/>
    <n v="-91.857500000000073"/>
    <n v="-92.775000000001455"/>
    <n v="-107.7400000000016"/>
  </r>
  <r>
    <x v="0"/>
    <s v="P55403820"/>
    <x v="0"/>
    <x v="11"/>
    <x v="11"/>
    <x v="11"/>
    <x v="2"/>
    <x v="0"/>
    <x v="0"/>
    <x v="0"/>
    <x v="0"/>
    <x v="1"/>
    <x v="1"/>
    <n v="1790.46"/>
    <n v="1790.46"/>
    <d v="1994-07-17T00:00:00"/>
    <d v="1994-07-17T00:00:00"/>
    <d v="2008-09-17T00:00:00"/>
    <d v="2008-09-17T00:00:00"/>
    <n v="49"/>
    <n v="49"/>
    <n v="26"/>
    <n v="26"/>
    <x v="1"/>
    <x v="1"/>
    <s v="NA"/>
    <s v="NA"/>
    <x v="0"/>
    <x v="0"/>
    <s v="NA"/>
    <s v="NA"/>
    <x v="0"/>
    <x v="0"/>
    <s v="6.09"/>
    <s v="6.09"/>
    <n v="13740.1875"/>
    <n v="13723.986999999999"/>
    <n v="14040.104499999999"/>
    <n v="14023.550999999999"/>
    <n v="14180.505999999999"/>
    <n v="14163.786"/>
    <n v="16467.8"/>
    <n v="16448.383000000002"/>
    <x v="0"/>
    <x v="0"/>
    <x v="0"/>
    <x v="0"/>
    <n v="1.1612985"/>
    <n v="1.1612985"/>
    <s v="2914.3694"/>
    <s v="2914.3694"/>
    <n v="-16.200500000000829"/>
    <n v="-16.553499999999985"/>
    <n v="-16.719999999999345"/>
    <n v="-19.416999999997643"/>
  </r>
  <r>
    <x v="0"/>
    <s v="P55403820"/>
    <x v="0"/>
    <x v="12"/>
    <x v="12"/>
    <x v="12"/>
    <x v="2"/>
    <x v="0"/>
    <x v="0"/>
    <x v="0"/>
    <x v="0"/>
    <x v="1"/>
    <x v="1"/>
    <n v="1790.46"/>
    <n v="1790.46"/>
    <d v="1994-07-17T00:00:00"/>
    <d v="1994-07-17T00:00:00"/>
    <d v="2008-09-17T00:00:00"/>
    <d v="2008-09-17T00:00:00"/>
    <n v="49"/>
    <n v="49"/>
    <n v="26"/>
    <n v="26"/>
    <x v="1"/>
    <x v="1"/>
    <s v="NA"/>
    <s v="NA"/>
    <x v="0"/>
    <x v="0"/>
    <s v="NA"/>
    <s v="NA"/>
    <x v="0"/>
    <x v="0"/>
    <s v="6.09"/>
    <s v="6.09"/>
    <n v="13723.986999999999"/>
    <n v="13792.437"/>
    <n v="14023.550999999999"/>
    <n v="14089.831"/>
    <n v="14163.786"/>
    <n v="14230.729499999999"/>
    <n v="16448.383000000002"/>
    <n v="16526.125"/>
    <x v="0"/>
    <x v="0"/>
    <x v="0"/>
    <x v="0"/>
    <n v="1.1612985"/>
    <n v="1.1612985"/>
    <s v="2914.3694"/>
    <s v="2914.3694"/>
    <n v="68.450000000000728"/>
    <n v="66.280000000000655"/>
    <n v="66.943499999999403"/>
    <n v="77.74199999999837"/>
  </r>
  <r>
    <x v="0"/>
    <s v="P55403820"/>
    <x v="0"/>
    <x v="13"/>
    <x v="13"/>
    <x v="13"/>
    <x v="2"/>
    <x v="0"/>
    <x v="0"/>
    <x v="0"/>
    <x v="0"/>
    <x v="1"/>
    <x v="1"/>
    <n v="1790.46"/>
    <n v="1790.46"/>
    <d v="1994-07-17T00:00:00"/>
    <d v="1994-07-17T00:00:00"/>
    <d v="2008-09-17T00:00:00"/>
    <d v="2008-09-17T00:00:00"/>
    <n v="49"/>
    <n v="49"/>
    <n v="26"/>
    <n v="26"/>
    <x v="1"/>
    <x v="1"/>
    <s v="NA"/>
    <s v="NA"/>
    <x v="0"/>
    <x v="0"/>
    <s v="NA"/>
    <s v="NA"/>
    <x v="0"/>
    <x v="0"/>
    <s v="6.09"/>
    <s v="6.09"/>
    <n v="13792.437"/>
    <n v="13792.437"/>
    <n v="14089.831"/>
    <n v="14089.831"/>
    <n v="14230.729499999999"/>
    <n v="14230.729499999999"/>
    <n v="16526.125"/>
    <n v="16526.125"/>
    <x v="0"/>
    <x v="0"/>
    <x v="0"/>
    <x v="0"/>
    <n v="1.1612985"/>
    <n v="1.1612985"/>
    <s v="2914.3694"/>
    <s v="2919.546"/>
    <n v="0"/>
    <n v="0"/>
    <n v="0"/>
    <n v="0"/>
  </r>
  <r>
    <x v="0"/>
    <s v="P55403820"/>
    <x v="0"/>
    <x v="14"/>
    <x v="14"/>
    <x v="14"/>
    <x v="2"/>
    <x v="0"/>
    <x v="0"/>
    <x v="0"/>
    <x v="0"/>
    <x v="1"/>
    <x v="1"/>
    <n v="1790.46"/>
    <n v="1790.46"/>
    <d v="1994-07-17T00:00:00"/>
    <d v="1994-07-17T00:00:00"/>
    <d v="2008-09-17T00:00:00"/>
    <d v="2008-09-17T00:00:00"/>
    <n v="49"/>
    <n v="49"/>
    <n v="26"/>
    <n v="26"/>
    <x v="1"/>
    <x v="1"/>
    <s v="NA"/>
    <s v="NA"/>
    <x v="0"/>
    <x v="0"/>
    <s v="NA"/>
    <s v="NA"/>
    <x v="0"/>
    <x v="0"/>
    <s v="6.09"/>
    <s v="6.09"/>
    <n v="13792.437"/>
    <n v="13792.437"/>
    <n v="14089.831"/>
    <n v="14089.831"/>
    <n v="14230.729499999999"/>
    <n v="14230.729499999999"/>
    <n v="16526.125"/>
    <n v="16526.125"/>
    <x v="0"/>
    <x v="0"/>
    <x v="0"/>
    <x v="0"/>
    <n v="1.1612985"/>
    <n v="1.1612985"/>
    <s v="2919.546"/>
    <s v="2919.546"/>
    <n v="0"/>
    <n v="0"/>
    <n v="0"/>
    <n v="0"/>
  </r>
  <r>
    <x v="0"/>
    <s v="P55403820"/>
    <x v="0"/>
    <x v="15"/>
    <x v="15"/>
    <x v="15"/>
    <x v="2"/>
    <x v="0"/>
    <x v="0"/>
    <x v="0"/>
    <x v="0"/>
    <x v="1"/>
    <x v="1"/>
    <n v="1790.46"/>
    <n v="1790.46"/>
    <d v="1994-07-17T00:00:00"/>
    <d v="1994-07-17T00:00:00"/>
    <d v="2008-09-17T00:00:00"/>
    <d v="2008-09-17T00:00:00"/>
    <n v="49"/>
    <n v="49"/>
    <n v="26"/>
    <n v="26"/>
    <x v="1"/>
    <x v="1"/>
    <s v="NA"/>
    <s v="NA"/>
    <x v="0"/>
    <x v="0"/>
    <s v="NA"/>
    <s v="NA"/>
    <x v="0"/>
    <x v="0"/>
    <s v="6.09"/>
    <s v="6.09"/>
    <n v="13792.437"/>
    <n v="13792.437"/>
    <n v="14089.831"/>
    <n v="14089.831"/>
    <n v="14230.729499999999"/>
    <n v="14230.729499999999"/>
    <n v="16526.125"/>
    <n v="16526.125"/>
    <x v="0"/>
    <x v="0"/>
    <x v="0"/>
    <x v="0"/>
    <n v="1.1612985"/>
    <n v="1.1612985"/>
    <s v="2919.546"/>
    <s v="2919.546"/>
    <n v="0"/>
    <n v="0"/>
    <n v="0"/>
    <n v="0"/>
  </r>
  <r>
    <x v="0"/>
    <s v="P55403820"/>
    <x v="0"/>
    <x v="16"/>
    <x v="16"/>
    <x v="16"/>
    <x v="2"/>
    <x v="0"/>
    <x v="0"/>
    <x v="0"/>
    <x v="0"/>
    <x v="1"/>
    <x v="1"/>
    <n v="1790.46"/>
    <n v="1790.46"/>
    <d v="1994-07-17T00:00:00"/>
    <d v="1994-07-17T00:00:00"/>
    <d v="2008-09-17T00:00:00"/>
    <d v="2008-09-17T00:00:00"/>
    <n v="49"/>
    <n v="49"/>
    <n v="26"/>
    <n v="26"/>
    <x v="1"/>
    <x v="1"/>
    <s v="NA"/>
    <s v="NA"/>
    <x v="0"/>
    <x v="0"/>
    <s v="NA"/>
    <s v="NA"/>
    <x v="0"/>
    <x v="0"/>
    <s v="6.09"/>
    <s v="6.09"/>
    <n v="13792.437"/>
    <n v="13792.437"/>
    <n v="14089.831"/>
    <n v="14089.831"/>
    <n v="14230.729499999999"/>
    <n v="14230.728999999999"/>
    <n v="16526.125"/>
    <n v="16526.123"/>
    <x v="0"/>
    <x v="0"/>
    <x v="0"/>
    <x v="0"/>
    <n v="1.1612985"/>
    <n v="1.1612985"/>
    <s v="2919.546"/>
    <s v="2919.546"/>
    <n v="0"/>
    <n v="0"/>
    <n v="-5.0000000010186341E-4"/>
    <n v="-2.0000000004074536E-3"/>
  </r>
  <r>
    <x v="0"/>
    <s v="P55403820"/>
    <x v="0"/>
    <x v="17"/>
    <x v="17"/>
    <x v="17"/>
    <x v="1"/>
    <x v="0"/>
    <x v="0"/>
    <x v="0"/>
    <x v="0"/>
    <x v="1"/>
    <x v="1"/>
    <n v="1790.46"/>
    <n v="1790.46"/>
    <d v="1994-07-17T00:00:00"/>
    <d v="1994-07-17T00:00:00"/>
    <d v="2008-09-17T00:00:00"/>
    <d v="2008-09-17T00:00:00"/>
    <n v="49"/>
    <n v="49"/>
    <n v="26"/>
    <n v="26"/>
    <x v="1"/>
    <x v="1"/>
    <s v="NA"/>
    <s v="NA"/>
    <x v="0"/>
    <x v="0"/>
    <s v="NA"/>
    <s v="NA"/>
    <x v="0"/>
    <x v="0"/>
    <s v="6.09"/>
    <s v="6.09"/>
    <n v="13792.437"/>
    <n v="13792.437"/>
    <n v="14089.831"/>
    <n v="14089.831"/>
    <n v="14230.728999999999"/>
    <n v="14230.728999999999"/>
    <n v="16526.123"/>
    <n v="16526.123"/>
    <x v="0"/>
    <x v="0"/>
    <x v="0"/>
    <x v="0"/>
    <n v="1.1612985"/>
    <n v="1.1612985"/>
    <s v="2919.546"/>
    <s v="2919.546"/>
    <n v="0"/>
    <n v="0"/>
    <n v="0"/>
    <n v="0"/>
  </r>
  <r>
    <x v="0"/>
    <s v="P55403820"/>
    <x v="0"/>
    <x v="18"/>
    <x v="18"/>
    <x v="18"/>
    <x v="3"/>
    <x v="0"/>
    <x v="0"/>
    <x v="0"/>
    <x v="0"/>
    <x v="1"/>
    <x v="1"/>
    <n v="1790.46"/>
    <n v="1790.46"/>
    <d v="1994-07-17T00:00:00"/>
    <d v="1994-07-17T00:00:00"/>
    <d v="2008-09-17T00:00:00"/>
    <d v="2008-09-17T00:00:00"/>
    <n v="49"/>
    <n v="49"/>
    <n v="26"/>
    <n v="26"/>
    <x v="1"/>
    <x v="1"/>
    <s v="NA"/>
    <s v="NA"/>
    <x v="0"/>
    <x v="0"/>
    <s v="NA"/>
    <s v="NA"/>
    <x v="0"/>
    <x v="0"/>
    <s v="6.09"/>
    <s v="6.09"/>
    <n v="13792.437"/>
    <n v="13792.437"/>
    <n v="14089.831"/>
    <n v="14089.831"/>
    <n v="14230.728999999999"/>
    <n v="14230.728999999999"/>
    <n v="16526.123"/>
    <n v="16526.123"/>
    <x v="0"/>
    <x v="0"/>
    <x v="0"/>
    <x v="0"/>
    <n v="1.1612985"/>
    <n v="1.1612985"/>
    <s v="2919.546"/>
    <s v="2919.546"/>
    <n v="0"/>
    <n v="0"/>
    <n v="0"/>
    <n v="0"/>
  </r>
  <r>
    <x v="0"/>
    <s v="P55403820"/>
    <x v="0"/>
    <x v="19"/>
    <x v="19"/>
    <x v="19"/>
    <x v="4"/>
    <x v="0"/>
    <x v="0"/>
    <x v="0"/>
    <x v="0"/>
    <x v="1"/>
    <x v="1"/>
    <n v="1790.46"/>
    <n v="1790.46"/>
    <d v="1994-07-17T00:00:00"/>
    <d v="1994-07-17T00:00:00"/>
    <d v="2008-09-17T00:00:00"/>
    <d v="2008-09-17T00:00:00"/>
    <n v="49"/>
    <n v="49"/>
    <n v="26"/>
    <n v="26"/>
    <x v="1"/>
    <x v="1"/>
    <s v="NA"/>
    <s v="NA"/>
    <x v="0"/>
    <x v="0"/>
    <s v="NA"/>
    <s v="NA"/>
    <x v="0"/>
    <x v="0"/>
    <s v="6.09"/>
    <s v="6.09"/>
    <n v="13792.437"/>
    <n v="13792.437"/>
    <n v="14089.831"/>
    <n v="14089.831"/>
    <n v="14230.728999999999"/>
    <n v="14230.728999999999"/>
    <n v="16526.123"/>
    <n v="16526.123"/>
    <x v="0"/>
    <x v="0"/>
    <x v="0"/>
    <x v="0"/>
    <n v="1.1612985"/>
    <n v="1.1612985"/>
    <s v="2919.546"/>
    <s v="2919.546"/>
    <n v="0"/>
    <n v="0"/>
    <n v="0"/>
    <n v="0"/>
  </r>
  <r>
    <x v="0"/>
    <s v="P55403820"/>
    <x v="0"/>
    <x v="20"/>
    <x v="20"/>
    <x v="20"/>
    <x v="2"/>
    <x v="0"/>
    <x v="0"/>
    <x v="0"/>
    <x v="0"/>
    <x v="1"/>
    <x v="1"/>
    <n v="1790.46"/>
    <n v="1790.46"/>
    <d v="1994-07-17T00:00:00"/>
    <d v="1994-07-17T00:00:00"/>
    <d v="2008-09-17T00:00:00"/>
    <d v="2008-09-17T00:00:00"/>
    <n v="49"/>
    <n v="49"/>
    <n v="26"/>
    <n v="26"/>
    <x v="1"/>
    <x v="1"/>
    <s v="NA"/>
    <s v="NA"/>
    <x v="0"/>
    <x v="0"/>
    <s v="NA"/>
    <s v="NA"/>
    <x v="0"/>
    <x v="0"/>
    <s v="6.09"/>
    <s v="6.09"/>
    <n v="13792.437"/>
    <n v="13822.846"/>
    <n v="14089.831"/>
    <n v="14091.770500000001"/>
    <n v="14230.728999999999"/>
    <n v="14232.6875"/>
    <n v="16526.123"/>
    <n v="16528.398000000001"/>
    <x v="0"/>
    <x v="0"/>
    <x v="0"/>
    <x v="0"/>
    <n v="1.1612985"/>
    <n v="1.1612985"/>
    <s v="2919.546"/>
    <s v="2919.546"/>
    <n v="30.408999999999651"/>
    <n v="1.9395000000004075"/>
    <n v="1.9585000000006403"/>
    <n v="2.2750000000014552"/>
  </r>
  <r>
    <x v="0"/>
    <s v="P55403820"/>
    <x v="0"/>
    <x v="21"/>
    <x v="21"/>
    <x v="21"/>
    <x v="2"/>
    <x v="0"/>
    <x v="0"/>
    <x v="0"/>
    <x v="0"/>
    <x v="1"/>
    <x v="1"/>
    <n v="1790.46"/>
    <n v="1790.46"/>
    <d v="1994-07-17T00:00:00"/>
    <d v="1994-07-17T00:00:00"/>
    <d v="2008-09-17T00:00:00"/>
    <d v="2008-09-17T00:00:00"/>
    <n v="49"/>
    <n v="49"/>
    <n v="26"/>
    <n v="26"/>
    <x v="1"/>
    <x v="1"/>
    <s v="NA"/>
    <s v="NA"/>
    <x v="0"/>
    <x v="0"/>
    <s v="NA"/>
    <s v="NA"/>
    <x v="0"/>
    <x v="0"/>
    <s v="6.09"/>
    <s v="6.09"/>
    <n v="13822.846"/>
    <n v="13754.245000000001"/>
    <n v="14091.770500000001"/>
    <n v="14153.153"/>
    <n v="14232.6875"/>
    <n v="14294.684999999999"/>
    <n v="16528.398000000001"/>
    <n v="16600.395"/>
    <x v="0"/>
    <x v="0"/>
    <x v="0"/>
    <x v="0"/>
    <n v="1.1612985"/>
    <n v="1.1612985"/>
    <s v="2919.546"/>
    <s v="2919.546"/>
    <n v="-68.600999999998749"/>
    <n v="61.382499999999709"/>
    <n v="61.997499999999491"/>
    <n v="71.996999999999389"/>
  </r>
  <r>
    <x v="0"/>
    <s v="P55684494"/>
    <x v="0"/>
    <x v="0"/>
    <x v="0"/>
    <x v="0"/>
    <x v="0"/>
    <x v="0"/>
    <x v="0"/>
    <x v="1"/>
    <x v="1"/>
    <x v="1"/>
    <x v="1"/>
    <n v="87.4"/>
    <n v="87.4"/>
    <d v="1986-03-26T00:00:00"/>
    <d v="1986-03-26T00:00:00"/>
    <d v="2000-03-26T00:00:00"/>
    <d v="2000-03-26T00:00:00"/>
    <n v="46"/>
    <n v="46"/>
    <n v="29"/>
    <n v="29"/>
    <x v="1"/>
    <x v="1"/>
    <s v="NA"/>
    <s v="NA"/>
    <x v="0"/>
    <x v="0"/>
    <s v="NA"/>
    <s v="NA"/>
    <x v="1"/>
    <x v="1"/>
    <s v="3.8"/>
    <s v="3.8"/>
    <n v="685.0077"/>
    <n v="685.0077"/>
    <n v="697.14279999999997"/>
    <n v="697.14279999999997"/>
    <n v="704.11425999999994"/>
    <n v="704.11425999999994"/>
    <n v="795.05535999999995"/>
    <n v="795.05535999999995"/>
    <x v="0"/>
    <x v="0"/>
    <x v="0"/>
    <x v="0"/>
    <n v="1.1291567"/>
    <n v="1.1291567"/>
    <s v="182.742"/>
    <s v="182.742"/>
    <n v="0"/>
    <n v="0"/>
    <n v="0"/>
    <n v="0"/>
  </r>
  <r>
    <x v="0"/>
    <s v="P55684494"/>
    <x v="0"/>
    <x v="1"/>
    <x v="1"/>
    <x v="1"/>
    <x v="1"/>
    <x v="0"/>
    <x v="0"/>
    <x v="1"/>
    <x v="1"/>
    <x v="1"/>
    <x v="1"/>
    <n v="87.4"/>
    <n v="87.4"/>
    <d v="1986-03-26T00:00:00"/>
    <d v="1986-03-26T00:00:00"/>
    <d v="2000-03-26T00:00:00"/>
    <d v="2000-03-26T00:00:00"/>
    <n v="46"/>
    <n v="46"/>
    <n v="29"/>
    <n v="29"/>
    <x v="1"/>
    <x v="1"/>
    <s v="NA"/>
    <s v="NA"/>
    <x v="0"/>
    <x v="0"/>
    <s v="NA"/>
    <s v="NA"/>
    <x v="1"/>
    <x v="1"/>
    <s v="3.8"/>
    <s v="3.8"/>
    <n v="685.0077"/>
    <n v="685.0077"/>
    <n v="697.14279999999997"/>
    <n v="697.14279999999997"/>
    <n v="704.11425999999994"/>
    <n v="704.11425999999994"/>
    <n v="795.05535999999995"/>
    <n v="795.05535999999995"/>
    <x v="0"/>
    <x v="0"/>
    <x v="0"/>
    <x v="0"/>
    <n v="1.1291567"/>
    <n v="1.1291567"/>
    <s v="182.742"/>
    <s v="182.742"/>
    <n v="0"/>
    <n v="0"/>
    <n v="0"/>
    <n v="0"/>
  </r>
  <r>
    <x v="0"/>
    <s v="P55684494"/>
    <x v="0"/>
    <x v="2"/>
    <x v="2"/>
    <x v="2"/>
    <x v="2"/>
    <x v="0"/>
    <x v="0"/>
    <x v="1"/>
    <x v="1"/>
    <x v="1"/>
    <x v="1"/>
    <n v="87.4"/>
    <n v="87.4"/>
    <d v="1986-03-26T00:00:00"/>
    <d v="1986-03-26T00:00:00"/>
    <d v="2000-03-26T00:00:00"/>
    <d v="2000-03-26T00:00:00"/>
    <n v="46"/>
    <n v="46"/>
    <n v="29"/>
    <n v="29"/>
    <x v="1"/>
    <x v="1"/>
    <s v="NA"/>
    <s v="NA"/>
    <x v="0"/>
    <x v="0"/>
    <s v="NA"/>
    <s v="NA"/>
    <x v="1"/>
    <x v="1"/>
    <s v="3.8"/>
    <s v="3.8"/>
    <n v="685.0077"/>
    <n v="685.0077"/>
    <n v="697.14279999999997"/>
    <n v="697.14279999999997"/>
    <n v="704.11425999999994"/>
    <n v="704.11425999999994"/>
    <n v="795.05535999999995"/>
    <n v="795.05529999999999"/>
    <x v="0"/>
    <x v="0"/>
    <x v="0"/>
    <x v="0"/>
    <n v="1.1291567"/>
    <n v="1.1291567"/>
    <s v="182.742"/>
    <s v="182.742"/>
    <n v="0"/>
    <n v="0"/>
    <n v="0"/>
    <n v="-5.99999999622014E-5"/>
  </r>
  <r>
    <x v="0"/>
    <s v="P55684494"/>
    <x v="0"/>
    <x v="3"/>
    <x v="3"/>
    <x v="3"/>
    <x v="2"/>
    <x v="0"/>
    <x v="0"/>
    <x v="1"/>
    <x v="1"/>
    <x v="1"/>
    <x v="1"/>
    <n v="87.4"/>
    <n v="87.4"/>
    <d v="1986-03-26T00:00:00"/>
    <d v="1986-03-26T00:00:00"/>
    <d v="2000-03-26T00:00:00"/>
    <d v="2000-03-26T00:00:00"/>
    <n v="46"/>
    <n v="46"/>
    <n v="29"/>
    <n v="29"/>
    <x v="1"/>
    <x v="1"/>
    <s v="NA"/>
    <s v="NA"/>
    <x v="0"/>
    <x v="0"/>
    <s v="NA"/>
    <s v="NA"/>
    <x v="1"/>
    <x v="1"/>
    <s v="3.8"/>
    <s v="3.8"/>
    <n v="685.0077"/>
    <n v="685.0077"/>
    <n v="697.14279999999997"/>
    <n v="697.14279999999997"/>
    <n v="704.11425999999994"/>
    <n v="704.11425999999994"/>
    <n v="795.05529999999999"/>
    <n v="795.05529999999999"/>
    <x v="0"/>
    <x v="0"/>
    <x v="0"/>
    <x v="0"/>
    <n v="1.1291567"/>
    <n v="1.1291567"/>
    <s v="182.742"/>
    <s v="182.742"/>
    <n v="0"/>
    <n v="0"/>
    <n v="0"/>
    <n v="0"/>
  </r>
  <r>
    <x v="0"/>
    <s v="P55684494"/>
    <x v="0"/>
    <x v="4"/>
    <x v="4"/>
    <x v="4"/>
    <x v="2"/>
    <x v="0"/>
    <x v="0"/>
    <x v="1"/>
    <x v="1"/>
    <x v="1"/>
    <x v="1"/>
    <n v="87.4"/>
    <n v="87.4"/>
    <d v="1986-03-26T00:00:00"/>
    <d v="1986-03-26T00:00:00"/>
    <d v="2000-03-26T00:00:00"/>
    <d v="2000-03-26T00:00:00"/>
    <n v="46"/>
    <n v="46"/>
    <n v="29"/>
    <n v="29"/>
    <x v="1"/>
    <x v="1"/>
    <s v="NA"/>
    <s v="NA"/>
    <x v="0"/>
    <x v="0"/>
    <s v="NA"/>
    <s v="NA"/>
    <x v="1"/>
    <x v="1"/>
    <s v="3.8"/>
    <s v="3.8"/>
    <n v="685.0077"/>
    <n v="685.49099999999999"/>
    <n v="697.14279999999997"/>
    <n v="697.17349999999999"/>
    <n v="704.11425999999994"/>
    <n v="704.14526000000001"/>
    <n v="795.05529999999999"/>
    <n v="795.09032999999999"/>
    <x v="0"/>
    <x v="0"/>
    <x v="0"/>
    <x v="0"/>
    <n v="1.1291567"/>
    <n v="1.1291567"/>
    <s v="182.742"/>
    <s v="182.742"/>
    <n v="0.48329999999998563"/>
    <n v="3.0700000000024374E-2"/>
    <n v="3.1000000000062755E-2"/>
    <n v="3.5030000000006112E-2"/>
  </r>
  <r>
    <x v="0"/>
    <s v="P55684494"/>
    <x v="0"/>
    <x v="5"/>
    <x v="5"/>
    <x v="5"/>
    <x v="2"/>
    <x v="0"/>
    <x v="0"/>
    <x v="1"/>
    <x v="1"/>
    <x v="1"/>
    <x v="1"/>
    <n v="87.4"/>
    <n v="87.4"/>
    <d v="1986-03-26T00:00:00"/>
    <d v="1986-03-26T00:00:00"/>
    <d v="2000-03-26T00:00:00"/>
    <d v="2000-03-26T00:00:00"/>
    <n v="46"/>
    <n v="46"/>
    <n v="29"/>
    <n v="29"/>
    <x v="1"/>
    <x v="1"/>
    <s v="NA"/>
    <s v="NA"/>
    <x v="0"/>
    <x v="0"/>
    <s v="NA"/>
    <s v="NA"/>
    <x v="1"/>
    <x v="1"/>
    <s v="3.8"/>
    <s v="3.8"/>
    <n v="685.49099999999999"/>
    <n v="634.21090000000004"/>
    <n v="697.17349999999999"/>
    <n v="645.01940000000002"/>
    <n v="704.14526000000001"/>
    <n v="651.46960000000001"/>
    <n v="795.09032999999999"/>
    <n v="735.61126999999999"/>
    <x v="0"/>
    <x v="0"/>
    <x v="0"/>
    <x v="0"/>
    <n v="1.1291567"/>
    <n v="1.1291567"/>
    <s v="182.742"/>
    <s v="182.742"/>
    <n v="-51.280099999999948"/>
    <n v="-52.154099999999971"/>
    <n v="-52.675659999999993"/>
    <n v="-59.479060000000004"/>
  </r>
  <r>
    <x v="0"/>
    <s v="P55684494"/>
    <x v="0"/>
    <x v="6"/>
    <x v="6"/>
    <x v="6"/>
    <x v="2"/>
    <x v="0"/>
    <x v="0"/>
    <x v="1"/>
    <x v="1"/>
    <x v="1"/>
    <x v="1"/>
    <n v="87.4"/>
    <n v="87.4"/>
    <d v="1986-03-26T00:00:00"/>
    <d v="1986-03-26T00:00:00"/>
    <d v="2000-03-26T00:00:00"/>
    <d v="2000-03-26T00:00:00"/>
    <n v="46"/>
    <n v="46"/>
    <n v="29"/>
    <n v="29"/>
    <x v="1"/>
    <x v="1"/>
    <s v="NA"/>
    <s v="NA"/>
    <x v="0"/>
    <x v="0"/>
    <s v="NA"/>
    <s v="NA"/>
    <x v="1"/>
    <x v="1"/>
    <s v="3.8"/>
    <s v="3.8"/>
    <n v="634.21090000000004"/>
    <n v="636.5847"/>
    <n v="645.01940000000002"/>
    <n v="647.50850000000003"/>
    <n v="651.46960000000001"/>
    <n v="653.98360000000002"/>
    <n v="735.61126999999999"/>
    <n v="738.44994999999994"/>
    <x v="0"/>
    <x v="0"/>
    <x v="0"/>
    <x v="0"/>
    <n v="1.1291567"/>
    <n v="1.1291567"/>
    <s v="182.742"/>
    <s v="182.742"/>
    <n v="2.3737999999999602"/>
    <n v="2.4891000000000076"/>
    <n v="2.51400000000001"/>
    <n v="2.8386799999999539"/>
  </r>
  <r>
    <x v="0"/>
    <s v="P55684494"/>
    <x v="0"/>
    <x v="7"/>
    <x v="7"/>
    <x v="7"/>
    <x v="1"/>
    <x v="0"/>
    <x v="0"/>
    <x v="1"/>
    <x v="1"/>
    <x v="1"/>
    <x v="1"/>
    <n v="87.4"/>
    <n v="87.4"/>
    <d v="1986-03-26T00:00:00"/>
    <d v="1986-03-26T00:00:00"/>
    <d v="2000-03-26T00:00:00"/>
    <d v="2000-03-26T00:00:00"/>
    <n v="46"/>
    <n v="46"/>
    <n v="29"/>
    <n v="29"/>
    <x v="1"/>
    <x v="1"/>
    <s v="NA"/>
    <s v="NA"/>
    <x v="0"/>
    <x v="0"/>
    <s v="NA"/>
    <s v="NA"/>
    <x v="1"/>
    <x v="1"/>
    <s v="3.8"/>
    <s v="3.8"/>
    <n v="636.5847"/>
    <n v="636.5847"/>
    <n v="647.50850000000003"/>
    <n v="647.50850000000003"/>
    <n v="653.98360000000002"/>
    <n v="653.98360000000002"/>
    <n v="738.44994999999994"/>
    <n v="738.44994999999994"/>
    <x v="0"/>
    <x v="0"/>
    <x v="0"/>
    <x v="0"/>
    <n v="1.1291567"/>
    <n v="1.1291567"/>
    <s v="182.742"/>
    <s v="182.742"/>
    <n v="0"/>
    <n v="0"/>
    <n v="0"/>
    <n v="0"/>
  </r>
  <r>
    <x v="0"/>
    <s v="P55684494"/>
    <x v="0"/>
    <x v="8"/>
    <x v="8"/>
    <x v="8"/>
    <x v="2"/>
    <x v="0"/>
    <x v="0"/>
    <x v="1"/>
    <x v="1"/>
    <x v="1"/>
    <x v="1"/>
    <n v="87.4"/>
    <n v="87.4"/>
    <d v="1986-03-26T00:00:00"/>
    <d v="1986-03-26T00:00:00"/>
    <d v="2000-03-26T00:00:00"/>
    <d v="2000-03-26T00:00:00"/>
    <n v="46"/>
    <n v="46"/>
    <n v="29"/>
    <n v="29"/>
    <x v="1"/>
    <x v="1"/>
    <s v="NA"/>
    <s v="NA"/>
    <x v="0"/>
    <x v="0"/>
    <s v="NA"/>
    <s v="NA"/>
    <x v="1"/>
    <x v="1"/>
    <s v="3.8"/>
    <s v="3.8"/>
    <n v="636.5847"/>
    <n v="636.5847"/>
    <n v="647.50850000000003"/>
    <n v="647.50850000000003"/>
    <n v="653.98360000000002"/>
    <n v="653.98360000000002"/>
    <n v="738.44994999999994"/>
    <n v="738.44994999999994"/>
    <x v="0"/>
    <x v="0"/>
    <x v="0"/>
    <x v="0"/>
    <n v="1.1291567"/>
    <n v="1.1291567"/>
    <s v="182.742"/>
    <s v="182.742"/>
    <n v="0"/>
    <n v="0"/>
    <n v="0"/>
    <n v="0"/>
  </r>
  <r>
    <x v="0"/>
    <s v="P55684494"/>
    <x v="0"/>
    <x v="9"/>
    <x v="9"/>
    <x v="9"/>
    <x v="2"/>
    <x v="0"/>
    <x v="0"/>
    <x v="1"/>
    <x v="1"/>
    <x v="1"/>
    <x v="1"/>
    <n v="87.4"/>
    <n v="87.4"/>
    <d v="1986-03-26T00:00:00"/>
    <d v="1986-03-26T00:00:00"/>
    <d v="2000-03-26T00:00:00"/>
    <d v="2000-03-26T00:00:00"/>
    <n v="46"/>
    <n v="46"/>
    <n v="29"/>
    <n v="29"/>
    <x v="1"/>
    <x v="1"/>
    <s v="NA"/>
    <s v="NA"/>
    <x v="0"/>
    <x v="0"/>
    <s v="NA"/>
    <s v="NA"/>
    <x v="1"/>
    <x v="1"/>
    <s v="3.8"/>
    <s v="3.8"/>
    <n v="636.5847"/>
    <n v="636.5847"/>
    <n v="647.50850000000003"/>
    <n v="647.50850000000003"/>
    <n v="653.98360000000002"/>
    <n v="653.98360000000002"/>
    <n v="738.44994999999994"/>
    <n v="738.44994999999994"/>
    <x v="0"/>
    <x v="0"/>
    <x v="0"/>
    <x v="0"/>
    <n v="1.1291567"/>
    <n v="1.1291567"/>
    <s v="182.742"/>
    <s v="182.742"/>
    <n v="0"/>
    <n v="0"/>
    <n v="0"/>
    <n v="0"/>
  </r>
  <r>
    <x v="0"/>
    <s v="P55684494"/>
    <x v="0"/>
    <x v="10"/>
    <x v="10"/>
    <x v="10"/>
    <x v="2"/>
    <x v="0"/>
    <x v="0"/>
    <x v="1"/>
    <x v="1"/>
    <x v="1"/>
    <x v="1"/>
    <n v="87.4"/>
    <n v="87.4"/>
    <d v="1986-03-26T00:00:00"/>
    <d v="1986-03-26T00:00:00"/>
    <d v="2000-03-26T00:00:00"/>
    <d v="2000-03-26T00:00:00"/>
    <n v="46"/>
    <n v="46"/>
    <n v="29"/>
    <n v="29"/>
    <x v="1"/>
    <x v="1"/>
    <s v="NA"/>
    <s v="NA"/>
    <x v="0"/>
    <x v="0"/>
    <s v="NA"/>
    <s v="NA"/>
    <x v="1"/>
    <x v="1"/>
    <s v="3.8"/>
    <s v="3.8"/>
    <n v="636.5847"/>
    <n v="632.44690000000003"/>
    <n v="647.50850000000003"/>
    <n v="643.29970000000003"/>
    <n v="653.98360000000002"/>
    <n v="649.73266999999998"/>
    <n v="738.44994999999994"/>
    <n v="733.65"/>
    <x v="0"/>
    <x v="0"/>
    <x v="0"/>
    <x v="0"/>
    <n v="1.1291567"/>
    <n v="1.1291567"/>
    <s v="182.742"/>
    <s v="182.742"/>
    <n v="-4.1377999999999702"/>
    <n v="-4.2087999999999965"/>
    <n v="-4.2509300000000394"/>
    <n v="-4.7999499999999671"/>
  </r>
  <r>
    <x v="0"/>
    <s v="P55684494"/>
    <x v="0"/>
    <x v="11"/>
    <x v="11"/>
    <x v="11"/>
    <x v="2"/>
    <x v="0"/>
    <x v="0"/>
    <x v="1"/>
    <x v="1"/>
    <x v="1"/>
    <x v="1"/>
    <n v="87.4"/>
    <n v="87.4"/>
    <d v="1986-03-26T00:00:00"/>
    <d v="1986-03-26T00:00:00"/>
    <d v="2000-03-26T00:00:00"/>
    <d v="2000-03-26T00:00:00"/>
    <n v="46"/>
    <n v="46"/>
    <n v="29"/>
    <n v="29"/>
    <x v="1"/>
    <x v="1"/>
    <s v="NA"/>
    <s v="NA"/>
    <x v="0"/>
    <x v="0"/>
    <s v="NA"/>
    <s v="NA"/>
    <x v="1"/>
    <x v="1"/>
    <s v="3.8"/>
    <s v="3.8"/>
    <n v="632.44690000000003"/>
    <n v="630.07074"/>
    <n v="643.29970000000003"/>
    <n v="640.88274999999999"/>
    <n v="649.73266999999998"/>
    <n v="647.29156"/>
    <n v="733.65"/>
    <n v="730.89359999999999"/>
    <x v="0"/>
    <x v="0"/>
    <x v="0"/>
    <x v="0"/>
    <n v="1.1291567"/>
    <n v="1.1291567"/>
    <s v="182.742"/>
    <s v="182.742"/>
    <n v="-2.3761600000000271"/>
    <n v="-2.4169500000000426"/>
    <n v="-2.4411099999999806"/>
    <n v="-2.7563999999999851"/>
  </r>
  <r>
    <x v="0"/>
    <s v="P55684494"/>
    <x v="0"/>
    <x v="12"/>
    <x v="12"/>
    <x v="12"/>
    <x v="2"/>
    <x v="0"/>
    <x v="0"/>
    <x v="1"/>
    <x v="1"/>
    <x v="1"/>
    <x v="1"/>
    <n v="87.4"/>
    <n v="87.4"/>
    <d v="1986-03-26T00:00:00"/>
    <d v="1986-03-26T00:00:00"/>
    <d v="2000-03-26T00:00:00"/>
    <d v="2000-03-26T00:00:00"/>
    <n v="46"/>
    <n v="46"/>
    <n v="29"/>
    <n v="29"/>
    <x v="1"/>
    <x v="1"/>
    <s v="NA"/>
    <s v="NA"/>
    <x v="0"/>
    <x v="0"/>
    <s v="NA"/>
    <s v="NA"/>
    <x v="1"/>
    <x v="1"/>
    <s v="3.8"/>
    <s v="3.8"/>
    <n v="630.07074"/>
    <n v="632.42909999999995"/>
    <n v="640.88274999999999"/>
    <n v="643.29409999999996"/>
    <n v="647.29156"/>
    <n v="649.72704999999996"/>
    <n v="730.89359999999999"/>
    <n v="733.64369999999997"/>
    <x v="0"/>
    <x v="0"/>
    <x v="0"/>
    <x v="0"/>
    <n v="1.1291567"/>
    <n v="1.1291567"/>
    <s v="182.742"/>
    <s v="182.742"/>
    <n v="2.3583599999999478"/>
    <n v="2.4113499999999704"/>
    <n v="2.4354899999999589"/>
    <n v="2.7500999999999749"/>
  </r>
  <r>
    <x v="0"/>
    <s v="P55684494"/>
    <x v="0"/>
    <x v="13"/>
    <x v="13"/>
    <x v="13"/>
    <x v="2"/>
    <x v="0"/>
    <x v="0"/>
    <x v="1"/>
    <x v="1"/>
    <x v="1"/>
    <x v="1"/>
    <n v="87.4"/>
    <n v="87.4"/>
    <d v="1986-03-26T00:00:00"/>
    <d v="1986-03-26T00:00:00"/>
    <d v="2000-03-26T00:00:00"/>
    <d v="2000-03-26T00:00:00"/>
    <n v="46"/>
    <n v="46"/>
    <n v="29"/>
    <n v="29"/>
    <x v="1"/>
    <x v="1"/>
    <s v="NA"/>
    <s v="NA"/>
    <x v="0"/>
    <x v="0"/>
    <s v="NA"/>
    <s v="NA"/>
    <x v="1"/>
    <x v="1"/>
    <s v="3.8"/>
    <s v="3.8"/>
    <n v="632.42909999999995"/>
    <n v="632.42909999999995"/>
    <n v="643.29409999999996"/>
    <n v="643.29409999999996"/>
    <n v="649.72704999999996"/>
    <n v="649.72704999999996"/>
    <n v="733.64369999999997"/>
    <n v="733.64369999999997"/>
    <x v="0"/>
    <x v="0"/>
    <x v="0"/>
    <x v="0"/>
    <n v="1.1291567"/>
    <n v="1.1291567"/>
    <s v="182.742"/>
    <s v="183.008"/>
    <n v="0"/>
    <n v="0"/>
    <n v="0"/>
    <n v="0"/>
  </r>
  <r>
    <x v="0"/>
    <s v="P55684494"/>
    <x v="0"/>
    <x v="14"/>
    <x v="14"/>
    <x v="14"/>
    <x v="2"/>
    <x v="0"/>
    <x v="0"/>
    <x v="1"/>
    <x v="1"/>
    <x v="1"/>
    <x v="1"/>
    <n v="87.4"/>
    <n v="87.4"/>
    <d v="1986-03-26T00:00:00"/>
    <d v="1986-03-26T00:00:00"/>
    <d v="2000-03-26T00:00:00"/>
    <d v="2000-03-26T00:00:00"/>
    <n v="46"/>
    <n v="46"/>
    <n v="29"/>
    <n v="29"/>
    <x v="1"/>
    <x v="1"/>
    <s v="NA"/>
    <s v="NA"/>
    <x v="0"/>
    <x v="0"/>
    <s v="NA"/>
    <s v="NA"/>
    <x v="1"/>
    <x v="1"/>
    <s v="3.8"/>
    <s v="3.8"/>
    <n v="632.42909999999995"/>
    <n v="632.42909999999995"/>
    <n v="643.29409999999996"/>
    <n v="643.29409999999996"/>
    <n v="649.72704999999996"/>
    <n v="649.72704999999996"/>
    <n v="733.64369999999997"/>
    <n v="733.64369999999997"/>
    <x v="0"/>
    <x v="0"/>
    <x v="0"/>
    <x v="0"/>
    <n v="1.1291567"/>
    <n v="1.1291567"/>
    <s v="183.008"/>
    <s v="183.008"/>
    <n v="0"/>
    <n v="0"/>
    <n v="0"/>
    <n v="0"/>
  </r>
  <r>
    <x v="0"/>
    <s v="P55684494"/>
    <x v="0"/>
    <x v="15"/>
    <x v="15"/>
    <x v="15"/>
    <x v="2"/>
    <x v="0"/>
    <x v="0"/>
    <x v="1"/>
    <x v="1"/>
    <x v="1"/>
    <x v="1"/>
    <n v="87.4"/>
    <n v="87.4"/>
    <d v="1986-03-26T00:00:00"/>
    <d v="1986-03-26T00:00:00"/>
    <d v="2000-03-26T00:00:00"/>
    <d v="2000-03-26T00:00:00"/>
    <n v="46"/>
    <n v="46"/>
    <n v="29"/>
    <n v="29"/>
    <x v="1"/>
    <x v="1"/>
    <s v="NA"/>
    <s v="NA"/>
    <x v="0"/>
    <x v="0"/>
    <s v="NA"/>
    <s v="NA"/>
    <x v="1"/>
    <x v="1"/>
    <s v="3.8"/>
    <s v="3.8"/>
    <n v="632.42909999999995"/>
    <n v="632.42909999999995"/>
    <n v="643.29409999999996"/>
    <n v="643.29409999999996"/>
    <n v="649.72704999999996"/>
    <n v="649.72704999999996"/>
    <n v="733.64369999999997"/>
    <n v="733.64369999999997"/>
    <x v="0"/>
    <x v="0"/>
    <x v="0"/>
    <x v="0"/>
    <n v="1.1291567"/>
    <n v="1.1291567"/>
    <s v="183.008"/>
    <s v="183.008"/>
    <n v="0"/>
    <n v="0"/>
    <n v="0"/>
    <n v="0"/>
  </r>
  <r>
    <x v="0"/>
    <s v="P55684494"/>
    <x v="0"/>
    <x v="16"/>
    <x v="16"/>
    <x v="16"/>
    <x v="2"/>
    <x v="0"/>
    <x v="0"/>
    <x v="1"/>
    <x v="1"/>
    <x v="1"/>
    <x v="1"/>
    <n v="87.4"/>
    <n v="87.4"/>
    <d v="1986-03-26T00:00:00"/>
    <d v="1986-03-26T00:00:00"/>
    <d v="2000-03-26T00:00:00"/>
    <d v="2000-03-26T00:00:00"/>
    <n v="46"/>
    <n v="46"/>
    <n v="29"/>
    <n v="29"/>
    <x v="1"/>
    <x v="1"/>
    <s v="NA"/>
    <s v="NA"/>
    <x v="0"/>
    <x v="0"/>
    <s v="NA"/>
    <s v="NA"/>
    <x v="1"/>
    <x v="1"/>
    <s v="3.8"/>
    <s v="3.8"/>
    <n v="632.42909999999995"/>
    <n v="632.42909999999995"/>
    <n v="643.29409999999996"/>
    <n v="643.29409999999996"/>
    <n v="649.72704999999996"/>
    <n v="649.72709999999995"/>
    <n v="733.64369999999997"/>
    <n v="733.64373999999998"/>
    <x v="0"/>
    <x v="0"/>
    <x v="0"/>
    <x v="0"/>
    <n v="1.1291567"/>
    <n v="1.1291567"/>
    <s v="183.008"/>
    <s v="183.008"/>
    <n v="0"/>
    <n v="0"/>
    <n v="4.9999999987448973E-5"/>
    <n v="4.0000000012696546E-5"/>
  </r>
  <r>
    <x v="0"/>
    <s v="P55684494"/>
    <x v="0"/>
    <x v="17"/>
    <x v="17"/>
    <x v="17"/>
    <x v="1"/>
    <x v="0"/>
    <x v="0"/>
    <x v="1"/>
    <x v="1"/>
    <x v="1"/>
    <x v="1"/>
    <n v="87.4"/>
    <n v="87.4"/>
    <d v="1986-03-26T00:00:00"/>
    <d v="1986-03-26T00:00:00"/>
    <d v="2000-03-26T00:00:00"/>
    <d v="2000-03-26T00:00:00"/>
    <n v="46"/>
    <n v="46"/>
    <n v="29"/>
    <n v="29"/>
    <x v="1"/>
    <x v="1"/>
    <s v="NA"/>
    <s v="NA"/>
    <x v="0"/>
    <x v="0"/>
    <s v="NA"/>
    <s v="NA"/>
    <x v="1"/>
    <x v="1"/>
    <s v="3.8"/>
    <s v="3.8"/>
    <n v="632.42909999999995"/>
    <n v="632.42909999999995"/>
    <n v="643.29409999999996"/>
    <n v="643.29409999999996"/>
    <n v="649.72709999999995"/>
    <n v="649.72709999999995"/>
    <n v="733.64373999999998"/>
    <n v="733.64373999999998"/>
    <x v="0"/>
    <x v="0"/>
    <x v="0"/>
    <x v="0"/>
    <n v="1.1291567"/>
    <n v="1.1291567"/>
    <s v="183.008"/>
    <s v="183.008"/>
    <n v="0"/>
    <n v="0"/>
    <n v="0"/>
    <n v="0"/>
  </r>
  <r>
    <x v="0"/>
    <s v="P55684494"/>
    <x v="0"/>
    <x v="18"/>
    <x v="18"/>
    <x v="18"/>
    <x v="3"/>
    <x v="0"/>
    <x v="0"/>
    <x v="1"/>
    <x v="1"/>
    <x v="1"/>
    <x v="1"/>
    <n v="87.4"/>
    <n v="87.4"/>
    <d v="1986-03-26T00:00:00"/>
    <d v="1986-03-26T00:00:00"/>
    <d v="2000-03-26T00:00:00"/>
    <d v="2000-03-26T00:00:00"/>
    <n v="46"/>
    <n v="46"/>
    <n v="29"/>
    <n v="29"/>
    <x v="1"/>
    <x v="1"/>
    <s v="NA"/>
    <s v="NA"/>
    <x v="0"/>
    <x v="0"/>
    <s v="NA"/>
    <s v="NA"/>
    <x v="1"/>
    <x v="1"/>
    <s v="3.8"/>
    <s v="3.8"/>
    <n v="632.42909999999995"/>
    <n v="632.42909999999995"/>
    <n v="643.29409999999996"/>
    <n v="643.29409999999996"/>
    <n v="649.72709999999995"/>
    <n v="649.72709999999995"/>
    <n v="733.64373999999998"/>
    <n v="733.64373999999998"/>
    <x v="0"/>
    <x v="0"/>
    <x v="0"/>
    <x v="0"/>
    <n v="1.1291567"/>
    <n v="1.1291567"/>
    <s v="183.008"/>
    <s v="183.008"/>
    <n v="0"/>
    <n v="0"/>
    <n v="0"/>
    <n v="0"/>
  </r>
  <r>
    <x v="0"/>
    <s v="P55684494"/>
    <x v="0"/>
    <x v="19"/>
    <x v="19"/>
    <x v="19"/>
    <x v="4"/>
    <x v="0"/>
    <x v="0"/>
    <x v="1"/>
    <x v="1"/>
    <x v="1"/>
    <x v="1"/>
    <n v="87.4"/>
    <n v="87.4"/>
    <d v="1986-03-26T00:00:00"/>
    <d v="1986-03-26T00:00:00"/>
    <d v="2000-03-26T00:00:00"/>
    <d v="2000-03-26T00:00:00"/>
    <n v="46"/>
    <n v="46"/>
    <n v="29"/>
    <n v="29"/>
    <x v="1"/>
    <x v="1"/>
    <s v="NA"/>
    <s v="NA"/>
    <x v="0"/>
    <x v="0"/>
    <s v="NA"/>
    <s v="NA"/>
    <x v="1"/>
    <x v="1"/>
    <s v="3.8"/>
    <s v="3.8"/>
    <n v="632.42909999999995"/>
    <n v="632.42909999999995"/>
    <n v="643.29409999999996"/>
    <n v="643.29409999999996"/>
    <n v="649.72709999999995"/>
    <n v="649.72709999999995"/>
    <n v="733.64373999999998"/>
    <n v="733.64373999999998"/>
    <x v="0"/>
    <x v="0"/>
    <x v="0"/>
    <x v="0"/>
    <n v="1.1291567"/>
    <n v="1.1291567"/>
    <s v="183.008"/>
    <s v="183.008"/>
    <n v="0"/>
    <n v="0"/>
    <n v="0"/>
    <n v="0"/>
  </r>
  <r>
    <x v="0"/>
    <s v="P55684494"/>
    <x v="0"/>
    <x v="20"/>
    <x v="20"/>
    <x v="20"/>
    <x v="2"/>
    <x v="0"/>
    <x v="0"/>
    <x v="1"/>
    <x v="1"/>
    <x v="1"/>
    <x v="1"/>
    <n v="87.4"/>
    <n v="87.4"/>
    <d v="1986-03-26T00:00:00"/>
    <d v="1986-03-26T00:00:00"/>
    <d v="2000-03-26T00:00:00"/>
    <d v="2000-03-26T00:00:00"/>
    <n v="46"/>
    <n v="46"/>
    <n v="29"/>
    <n v="29"/>
    <x v="1"/>
    <x v="1"/>
    <s v="NA"/>
    <s v="NA"/>
    <x v="0"/>
    <x v="0"/>
    <s v="NA"/>
    <s v="NA"/>
    <x v="1"/>
    <x v="1"/>
    <s v="3.8"/>
    <s v="3.8"/>
    <n v="632.42909999999995"/>
    <n v="633.86120000000005"/>
    <n v="643.29409999999996"/>
    <n v="643.38509999999997"/>
    <n v="649.72709999999995"/>
    <n v="649.81889999999999"/>
    <n v="733.64373999999998"/>
    <n v="733.74743999999998"/>
    <x v="0"/>
    <x v="0"/>
    <x v="0"/>
    <x v="0"/>
    <n v="1.1291567"/>
    <n v="1.1291567"/>
    <s v="183.008"/>
    <s v="183.008"/>
    <n v="1.432100000000105"/>
    <n v="9.1000000000008185E-2"/>
    <n v="9.1800000000034743E-2"/>
    <n v="0.10370000000000346"/>
  </r>
  <r>
    <x v="0"/>
    <s v="P55684494"/>
    <x v="0"/>
    <x v="21"/>
    <x v="21"/>
    <x v="21"/>
    <x v="2"/>
    <x v="0"/>
    <x v="0"/>
    <x v="1"/>
    <x v="1"/>
    <x v="1"/>
    <x v="1"/>
    <n v="87.4"/>
    <n v="87.4"/>
    <d v="1986-03-26T00:00:00"/>
    <d v="1986-03-26T00:00:00"/>
    <d v="2000-03-26T00:00:00"/>
    <d v="2000-03-26T00:00:00"/>
    <n v="46"/>
    <n v="46"/>
    <n v="29"/>
    <n v="29"/>
    <x v="1"/>
    <x v="1"/>
    <s v="NA"/>
    <s v="NA"/>
    <x v="0"/>
    <x v="0"/>
    <s v="NA"/>
    <s v="NA"/>
    <x v="1"/>
    <x v="1"/>
    <s v="3.8"/>
    <s v="3.8"/>
    <n v="633.86120000000005"/>
    <n v="631.49749999999995"/>
    <n v="643.38509999999997"/>
    <n v="645.63525000000004"/>
    <n v="649.81889999999999"/>
    <n v="652.09159999999997"/>
    <n v="733.74743999999998"/>
    <n v="736.31366000000003"/>
    <x v="0"/>
    <x v="0"/>
    <x v="0"/>
    <x v="0"/>
    <n v="1.1291567"/>
    <n v="1.1291567"/>
    <s v="183.008"/>
    <s v="183.008"/>
    <n v="-2.363700000000108"/>
    <n v="2.250150000000076"/>
    <n v="2.2726999999999862"/>
    <n v="2.5662200000000439"/>
  </r>
  <r>
    <x v="0"/>
    <s v="P56667253"/>
    <x v="0"/>
    <x v="0"/>
    <x v="0"/>
    <x v="0"/>
    <x v="0"/>
    <x v="0"/>
    <x v="0"/>
    <x v="3"/>
    <x v="3"/>
    <x v="2"/>
    <x v="2"/>
    <n v="2514.36"/>
    <n v="2514.36"/>
    <d v="1984-04-26T00:00:00"/>
    <d v="1984-04-26T00:00:00"/>
    <d v="2025-01-01T00:00:00"/>
    <d v="2025-01-01T00:00:00"/>
    <n v="46"/>
    <n v="46"/>
    <n v="29"/>
    <n v="29"/>
    <x v="1"/>
    <x v="1"/>
    <s v="NA"/>
    <s v="NA"/>
    <x v="0"/>
    <x v="0"/>
    <s v="NA"/>
    <s v="NA"/>
    <x v="0"/>
    <x v="0"/>
    <s v="9.11"/>
    <s v="9.11"/>
    <n v="29180.923999999999"/>
    <n v="29180.923999999999"/>
    <n v="29650.66"/>
    <n v="29650.66"/>
    <n v="29947.166000000001"/>
    <n v="29947.166000000001"/>
    <n v="33661.879999999997"/>
    <n v="33661.879999999997"/>
    <x v="0"/>
    <x v="0"/>
    <x v="0"/>
    <x v="0"/>
    <n v="1.1240422000000001"/>
    <n v="1.1240422000000001"/>
    <s v="18002.818"/>
    <s v="18002.818"/>
    <n v="0"/>
    <n v="0"/>
    <n v="0"/>
    <n v="0"/>
  </r>
  <r>
    <x v="0"/>
    <s v="P56667253"/>
    <x v="0"/>
    <x v="1"/>
    <x v="1"/>
    <x v="1"/>
    <x v="1"/>
    <x v="0"/>
    <x v="0"/>
    <x v="3"/>
    <x v="3"/>
    <x v="2"/>
    <x v="2"/>
    <n v="2514.36"/>
    <n v="2514.36"/>
    <d v="1984-04-26T00:00:00"/>
    <d v="1984-04-26T00:00:00"/>
    <d v="2025-01-01T00:00:00"/>
    <d v="2025-01-01T00:00:00"/>
    <n v="46"/>
    <n v="46"/>
    <n v="29"/>
    <n v="29"/>
    <x v="1"/>
    <x v="1"/>
    <s v="NA"/>
    <s v="NA"/>
    <x v="0"/>
    <x v="0"/>
    <s v="NA"/>
    <s v="NA"/>
    <x v="0"/>
    <x v="0"/>
    <s v="9.11"/>
    <s v="9.11"/>
    <n v="29180.923999999999"/>
    <n v="29180.923999999999"/>
    <n v="29650.66"/>
    <n v="29650.66"/>
    <n v="29947.166000000001"/>
    <n v="29947.166000000001"/>
    <n v="33661.879999999997"/>
    <n v="33661.879999999997"/>
    <x v="0"/>
    <x v="0"/>
    <x v="0"/>
    <x v="0"/>
    <n v="1.1240422000000001"/>
    <n v="1.1240422000000001"/>
    <s v="18002.818"/>
    <s v="18002.818"/>
    <n v="0"/>
    <n v="0"/>
    <n v="0"/>
    <n v="0"/>
  </r>
  <r>
    <x v="0"/>
    <s v="P56667253"/>
    <x v="0"/>
    <x v="2"/>
    <x v="2"/>
    <x v="2"/>
    <x v="2"/>
    <x v="0"/>
    <x v="0"/>
    <x v="3"/>
    <x v="3"/>
    <x v="2"/>
    <x v="2"/>
    <n v="2514.36"/>
    <n v="2514.36"/>
    <d v="1984-04-26T00:00:00"/>
    <d v="1984-04-26T00:00:00"/>
    <d v="2025-01-01T00:00:00"/>
    <d v="2025-01-01T00:00:00"/>
    <n v="46"/>
    <n v="46"/>
    <n v="29"/>
    <n v="29"/>
    <x v="1"/>
    <x v="1"/>
    <s v="NA"/>
    <s v="NA"/>
    <x v="0"/>
    <x v="0"/>
    <s v="NA"/>
    <s v="NA"/>
    <x v="0"/>
    <x v="0"/>
    <s v="9.11"/>
    <s v="9.11"/>
    <n v="29180.923999999999"/>
    <n v="29180.923999999999"/>
    <n v="29650.66"/>
    <n v="29650.66"/>
    <n v="29947.166000000001"/>
    <n v="29947.166000000001"/>
    <n v="33661.879999999997"/>
    <n v="33661.879999999997"/>
    <x v="0"/>
    <x v="0"/>
    <x v="0"/>
    <x v="0"/>
    <n v="1.1240422000000001"/>
    <n v="1.1240422000000001"/>
    <s v="18002.818"/>
    <s v="18002.818"/>
    <n v="0"/>
    <n v="0"/>
    <n v="0"/>
    <n v="0"/>
  </r>
  <r>
    <x v="0"/>
    <s v="P56667253"/>
    <x v="0"/>
    <x v="3"/>
    <x v="3"/>
    <x v="3"/>
    <x v="2"/>
    <x v="0"/>
    <x v="0"/>
    <x v="3"/>
    <x v="3"/>
    <x v="2"/>
    <x v="2"/>
    <n v="2514.36"/>
    <n v="2514.36"/>
    <d v="1984-04-26T00:00:00"/>
    <d v="1984-04-26T00:00:00"/>
    <d v="2025-01-01T00:00:00"/>
    <d v="2025-01-01T00:00:00"/>
    <n v="46"/>
    <n v="46"/>
    <n v="29"/>
    <n v="29"/>
    <x v="1"/>
    <x v="1"/>
    <s v="NA"/>
    <s v="NA"/>
    <x v="0"/>
    <x v="0"/>
    <s v="NA"/>
    <s v="NA"/>
    <x v="0"/>
    <x v="0"/>
    <s v="9.11"/>
    <s v="9.11"/>
    <n v="29180.923999999999"/>
    <n v="29180.923999999999"/>
    <n v="29650.66"/>
    <n v="29650.66"/>
    <n v="29947.166000000001"/>
    <n v="29947.166000000001"/>
    <n v="33661.879999999997"/>
    <n v="33661.879999999997"/>
    <x v="0"/>
    <x v="0"/>
    <x v="0"/>
    <x v="0"/>
    <n v="1.1240422000000001"/>
    <n v="1.1240422000000001"/>
    <s v="18002.818"/>
    <s v="18002.818"/>
    <n v="0"/>
    <n v="0"/>
    <n v="0"/>
    <n v="0"/>
  </r>
  <r>
    <x v="0"/>
    <s v="P56667253"/>
    <x v="0"/>
    <x v="4"/>
    <x v="4"/>
    <x v="4"/>
    <x v="2"/>
    <x v="0"/>
    <x v="0"/>
    <x v="3"/>
    <x v="3"/>
    <x v="2"/>
    <x v="2"/>
    <n v="2514.36"/>
    <n v="2514.36"/>
    <d v="1984-04-26T00:00:00"/>
    <d v="1984-04-26T00:00:00"/>
    <d v="2025-01-01T00:00:00"/>
    <d v="2025-01-01T00:00:00"/>
    <n v="46"/>
    <n v="46"/>
    <n v="29"/>
    <n v="29"/>
    <x v="1"/>
    <x v="1"/>
    <s v="NA"/>
    <s v="NA"/>
    <x v="0"/>
    <x v="0"/>
    <s v="NA"/>
    <s v="NA"/>
    <x v="0"/>
    <x v="0"/>
    <s v="9.11"/>
    <s v="9.11"/>
    <n v="29180.923999999999"/>
    <n v="29201.513999999999"/>
    <n v="29650.66"/>
    <n v="29651.967000000001"/>
    <n v="29947.166000000001"/>
    <n v="29948.486000000001"/>
    <n v="33661.879999999997"/>
    <n v="33663.362999999998"/>
    <x v="0"/>
    <x v="0"/>
    <x v="0"/>
    <x v="0"/>
    <n v="1.1240422000000001"/>
    <n v="1.1240422000000001"/>
    <s v="18002.818"/>
    <s v="18002.818"/>
    <n v="20.590000000000146"/>
    <n v="1.3070000000006985"/>
    <n v="1.319999999999709"/>
    <n v="1.4830000000001746"/>
  </r>
  <r>
    <x v="0"/>
    <s v="P56667253"/>
    <x v="0"/>
    <x v="5"/>
    <x v="5"/>
    <x v="5"/>
    <x v="2"/>
    <x v="0"/>
    <x v="0"/>
    <x v="3"/>
    <x v="3"/>
    <x v="2"/>
    <x v="2"/>
    <n v="2514.36"/>
    <n v="2514.36"/>
    <d v="1984-04-26T00:00:00"/>
    <d v="1984-04-26T00:00:00"/>
    <d v="2025-01-01T00:00:00"/>
    <d v="2025-01-01T00:00:00"/>
    <n v="46"/>
    <n v="46"/>
    <n v="29"/>
    <n v="29"/>
    <x v="1"/>
    <x v="1"/>
    <s v="NA"/>
    <s v="NA"/>
    <x v="0"/>
    <x v="0"/>
    <s v="NA"/>
    <s v="NA"/>
    <x v="0"/>
    <x v="0"/>
    <s v="9.11"/>
    <s v="9.11"/>
    <n v="29201.513999999999"/>
    <n v="27020.414000000001"/>
    <n v="29651.967000000001"/>
    <n v="27437.203000000001"/>
    <n v="29948.486000000001"/>
    <n v="27711.574000000001"/>
    <n v="33663.362999999998"/>
    <n v="31148.978999999999"/>
    <x v="0"/>
    <x v="0"/>
    <x v="0"/>
    <x v="0"/>
    <n v="1.1240422000000001"/>
    <n v="1.1240422000000001"/>
    <s v="18002.818"/>
    <s v="18002.818"/>
    <n v="-2181.0999999999985"/>
    <n v="-2214.7639999999992"/>
    <n v="-2236.9120000000003"/>
    <n v="-2514.3839999999982"/>
  </r>
  <r>
    <x v="0"/>
    <s v="P56667253"/>
    <x v="0"/>
    <x v="6"/>
    <x v="6"/>
    <x v="6"/>
    <x v="2"/>
    <x v="0"/>
    <x v="0"/>
    <x v="3"/>
    <x v="3"/>
    <x v="2"/>
    <x v="2"/>
    <n v="2514.36"/>
    <n v="2514.36"/>
    <d v="1984-04-26T00:00:00"/>
    <d v="1984-04-26T00:00:00"/>
    <d v="2025-01-01T00:00:00"/>
    <d v="2025-01-01T00:00:00"/>
    <n v="46"/>
    <n v="46"/>
    <n v="29"/>
    <n v="29"/>
    <x v="1"/>
    <x v="1"/>
    <s v="NA"/>
    <s v="NA"/>
    <x v="0"/>
    <x v="0"/>
    <s v="NA"/>
    <s v="NA"/>
    <x v="0"/>
    <x v="0"/>
    <s v="9.11"/>
    <s v="9.11"/>
    <n v="27020.414000000001"/>
    <n v="27121.55"/>
    <n v="27437.203000000001"/>
    <n v="27543.081999999999"/>
    <n v="27711.574000000001"/>
    <n v="27818.511999999999"/>
    <n v="31148.978999999999"/>
    <n v="31269.182000000001"/>
    <x v="0"/>
    <x v="0"/>
    <x v="0"/>
    <x v="0"/>
    <n v="1.1240422000000001"/>
    <n v="1.1240422000000001"/>
    <s v="18002.818"/>
    <s v="18002.818"/>
    <n v="101.1359999999986"/>
    <n v="105.87899999999718"/>
    <n v="106.93799999999828"/>
    <n v="120.20300000000134"/>
  </r>
  <r>
    <x v="0"/>
    <s v="P56667253"/>
    <x v="0"/>
    <x v="7"/>
    <x v="7"/>
    <x v="7"/>
    <x v="1"/>
    <x v="0"/>
    <x v="1"/>
    <x v="3"/>
    <x v="3"/>
    <x v="2"/>
    <x v="2"/>
    <n v="2514.36"/>
    <n v="2514.36"/>
    <d v="1984-04-26T00:00:00"/>
    <d v="1984-04-26T00:00:00"/>
    <d v="2025-01-01T00:00:00"/>
    <d v="2025-02-01T00:00:00"/>
    <n v="46"/>
    <n v="46"/>
    <n v="29"/>
    <n v="29"/>
    <x v="1"/>
    <x v="1"/>
    <s v="NA"/>
    <s v="NA"/>
    <x v="0"/>
    <x v="0"/>
    <s v="NA"/>
    <s v="NA"/>
    <x v="0"/>
    <x v="0"/>
    <s v="9.11"/>
    <s v="9.11"/>
    <n v="27121.55"/>
    <n v="27121.55"/>
    <n v="27543.081999999999"/>
    <n v="27543.081999999999"/>
    <n v="27818.511999999999"/>
    <n v="27818.511999999999"/>
    <n v="31269.182000000001"/>
    <n v="31269.182000000001"/>
    <x v="0"/>
    <x v="0"/>
    <x v="0"/>
    <x v="0"/>
    <n v="1.1240422000000001"/>
    <n v="1.1240422000000001"/>
    <s v="18002.818"/>
    <s v="18002.818"/>
    <n v="0"/>
    <n v="0"/>
    <n v="0"/>
    <n v="0"/>
  </r>
  <r>
    <x v="0"/>
    <s v="P56667253"/>
    <x v="0"/>
    <x v="8"/>
    <x v="8"/>
    <x v="8"/>
    <x v="2"/>
    <x v="1"/>
    <x v="1"/>
    <x v="3"/>
    <x v="3"/>
    <x v="2"/>
    <x v="2"/>
    <n v="2514.36"/>
    <n v="2514.36"/>
    <d v="1984-04-26T00:00:00"/>
    <d v="1984-04-26T00:00:00"/>
    <d v="2025-02-01T00:00:00"/>
    <d v="2025-02-01T00:00:00"/>
    <n v="46"/>
    <n v="46"/>
    <n v="29"/>
    <n v="29"/>
    <x v="1"/>
    <x v="1"/>
    <s v="NA"/>
    <s v="NA"/>
    <x v="0"/>
    <x v="0"/>
    <s v="NA"/>
    <s v="NA"/>
    <x v="0"/>
    <x v="0"/>
    <s v="9.11"/>
    <s v="9.11"/>
    <n v="27121.55"/>
    <n v="27121.55"/>
    <n v="27543.081999999999"/>
    <n v="27543.081999999999"/>
    <n v="27818.511999999999"/>
    <n v="27818.511999999999"/>
    <n v="31269.182000000001"/>
    <n v="31269.182000000001"/>
    <x v="0"/>
    <x v="0"/>
    <x v="0"/>
    <x v="0"/>
    <n v="1.1240422000000001"/>
    <n v="1.1240422000000001"/>
    <s v="18002.818"/>
    <s v="18002.818"/>
    <n v="0"/>
    <n v="0"/>
    <n v="0"/>
    <n v="0"/>
  </r>
  <r>
    <x v="0"/>
    <s v="P56667253"/>
    <x v="0"/>
    <x v="9"/>
    <x v="9"/>
    <x v="9"/>
    <x v="2"/>
    <x v="1"/>
    <x v="1"/>
    <x v="3"/>
    <x v="3"/>
    <x v="2"/>
    <x v="2"/>
    <n v="2514.36"/>
    <n v="2514.36"/>
    <d v="1984-04-26T00:00:00"/>
    <d v="1984-04-26T00:00:00"/>
    <d v="2025-02-01T00:00:00"/>
    <d v="2025-02-01T00:00:00"/>
    <n v="46"/>
    <n v="46"/>
    <n v="29"/>
    <n v="29"/>
    <x v="1"/>
    <x v="1"/>
    <s v="NA"/>
    <s v="NA"/>
    <x v="0"/>
    <x v="0"/>
    <s v="NA"/>
    <s v="NA"/>
    <x v="0"/>
    <x v="0"/>
    <s v="9.11"/>
    <s v="9.11"/>
    <n v="27121.55"/>
    <n v="27130.627"/>
    <n v="27543.081999999999"/>
    <n v="27552.16"/>
    <n v="27818.511999999999"/>
    <n v="27827.682000000001"/>
    <n v="31269.182000000001"/>
    <n v="31279.486000000001"/>
    <x v="0"/>
    <x v="0"/>
    <x v="0"/>
    <x v="0"/>
    <n v="1.1240422000000001"/>
    <n v="1.1240422000000001"/>
    <s v="18002.818"/>
    <s v="18002.818"/>
    <n v="9.077000000001135"/>
    <n v="9.0780000000013388"/>
    <n v="9.1700000000018917"/>
    <n v="10.304000000000087"/>
  </r>
  <r>
    <x v="0"/>
    <s v="P56667253"/>
    <x v="0"/>
    <x v="10"/>
    <x v="10"/>
    <x v="10"/>
    <x v="2"/>
    <x v="1"/>
    <x v="1"/>
    <x v="3"/>
    <x v="3"/>
    <x v="2"/>
    <x v="2"/>
    <n v="2514.36"/>
    <n v="2514.36"/>
    <d v="1984-04-26T00:00:00"/>
    <d v="1984-04-26T00:00:00"/>
    <d v="2025-02-01T00:00:00"/>
    <d v="2025-02-01T00:00:00"/>
    <n v="46"/>
    <n v="46"/>
    <n v="29"/>
    <n v="29"/>
    <x v="1"/>
    <x v="1"/>
    <s v="NA"/>
    <s v="NA"/>
    <x v="0"/>
    <x v="0"/>
    <s v="NA"/>
    <s v="NA"/>
    <x v="0"/>
    <x v="0"/>
    <s v="9.11"/>
    <s v="9.11"/>
    <n v="27130.627"/>
    <n v="26954.276999999998"/>
    <n v="27552.16"/>
    <n v="27373.07"/>
    <n v="27827.682000000001"/>
    <n v="27646.799999999999"/>
    <n v="31279.486000000001"/>
    <n v="31076.168000000001"/>
    <x v="0"/>
    <x v="0"/>
    <x v="0"/>
    <x v="0"/>
    <n v="1.1240422000000001"/>
    <n v="1.1240422000000001"/>
    <s v="18002.818"/>
    <s v="18002.818"/>
    <n v="-176.35000000000218"/>
    <n v="-179.09000000000015"/>
    <n v="-180.88200000000143"/>
    <n v="-203.3179999999993"/>
  </r>
  <r>
    <x v="0"/>
    <s v="P56667253"/>
    <x v="0"/>
    <x v="11"/>
    <x v="11"/>
    <x v="11"/>
    <x v="2"/>
    <x v="1"/>
    <x v="1"/>
    <x v="3"/>
    <x v="3"/>
    <x v="2"/>
    <x v="2"/>
    <n v="2514.36"/>
    <n v="2514.36"/>
    <d v="1984-04-26T00:00:00"/>
    <d v="1984-04-26T00:00:00"/>
    <d v="2025-02-01T00:00:00"/>
    <d v="2025-02-01T00:00:00"/>
    <n v="46"/>
    <n v="46"/>
    <n v="29"/>
    <n v="29"/>
    <x v="1"/>
    <x v="1"/>
    <s v="NA"/>
    <s v="NA"/>
    <x v="0"/>
    <x v="0"/>
    <s v="NA"/>
    <s v="NA"/>
    <x v="0"/>
    <x v="0"/>
    <s v="9.11"/>
    <s v="9.11"/>
    <n v="26954.276999999998"/>
    <n v="26829.254000000001"/>
    <n v="27373.07"/>
    <n v="27246.103999999999"/>
    <n v="27646.799999999999"/>
    <n v="27518.563999999998"/>
    <n v="31076.168000000001"/>
    <n v="30932.026999999998"/>
    <x v="0"/>
    <x v="0"/>
    <x v="0"/>
    <x v="0"/>
    <n v="1.1240422000000001"/>
    <n v="1.1240422000000001"/>
    <s v="18002.818"/>
    <s v="18002.818"/>
    <n v="-125.02299999999741"/>
    <n v="-126.96600000000035"/>
    <n v="-128.23600000000079"/>
    <n v="-144.14100000000326"/>
  </r>
  <r>
    <x v="0"/>
    <s v="P56667253"/>
    <x v="0"/>
    <x v="12"/>
    <x v="12"/>
    <x v="12"/>
    <x v="2"/>
    <x v="1"/>
    <x v="1"/>
    <x v="3"/>
    <x v="3"/>
    <x v="2"/>
    <x v="2"/>
    <n v="2514.36"/>
    <n v="2514.36"/>
    <d v="1984-04-26T00:00:00"/>
    <d v="1984-04-26T00:00:00"/>
    <d v="2025-02-01T00:00:00"/>
    <d v="2025-02-01T00:00:00"/>
    <n v="46"/>
    <n v="46"/>
    <n v="29"/>
    <n v="29"/>
    <x v="1"/>
    <x v="1"/>
    <s v="NA"/>
    <s v="NA"/>
    <x v="0"/>
    <x v="0"/>
    <s v="NA"/>
    <s v="NA"/>
    <x v="0"/>
    <x v="0"/>
    <s v="9.11"/>
    <s v="9.11"/>
    <n v="26829.254000000001"/>
    <n v="26929.675999999999"/>
    <n v="27246.103999999999"/>
    <n v="27348.62"/>
    <n v="27518.563999999998"/>
    <n v="27622.105"/>
    <n v="30932.026999999998"/>
    <n v="31048.41"/>
    <x v="0"/>
    <x v="0"/>
    <x v="0"/>
    <x v="0"/>
    <n v="1.1240422000000001"/>
    <n v="1.1240422000000001"/>
    <s v="18002.818"/>
    <s v="18002.818"/>
    <n v="100.42199999999866"/>
    <n v="102.51599999999962"/>
    <n v="103.54100000000108"/>
    <n v="116.38300000000163"/>
  </r>
  <r>
    <x v="0"/>
    <s v="P56667253"/>
    <x v="0"/>
    <x v="13"/>
    <x v="13"/>
    <x v="13"/>
    <x v="2"/>
    <x v="1"/>
    <x v="1"/>
    <x v="3"/>
    <x v="3"/>
    <x v="2"/>
    <x v="2"/>
    <n v="2514.36"/>
    <n v="2514.36"/>
    <d v="1984-04-26T00:00:00"/>
    <d v="1984-04-26T00:00:00"/>
    <d v="2025-02-01T00:00:00"/>
    <d v="2025-02-01T00:00:00"/>
    <n v="46"/>
    <n v="46"/>
    <n v="29"/>
    <n v="29"/>
    <x v="1"/>
    <x v="1"/>
    <s v="NA"/>
    <s v="NA"/>
    <x v="0"/>
    <x v="0"/>
    <s v="NA"/>
    <s v="NA"/>
    <x v="0"/>
    <x v="0"/>
    <s v="9.11"/>
    <s v="9.11"/>
    <n v="26929.675999999999"/>
    <n v="26929.675999999999"/>
    <n v="27348.62"/>
    <n v="27348.62"/>
    <n v="27622.105"/>
    <n v="27622.105"/>
    <n v="31048.41"/>
    <n v="31048.41"/>
    <x v="0"/>
    <x v="0"/>
    <x v="0"/>
    <x v="0"/>
    <n v="1.1240422000000001"/>
    <n v="1.1240422000000001"/>
    <s v="18002.818"/>
    <s v="18027.963"/>
    <n v="0"/>
    <n v="0"/>
    <n v="0"/>
    <n v="0"/>
  </r>
  <r>
    <x v="0"/>
    <s v="P56667253"/>
    <x v="0"/>
    <x v="14"/>
    <x v="14"/>
    <x v="14"/>
    <x v="2"/>
    <x v="1"/>
    <x v="1"/>
    <x v="3"/>
    <x v="3"/>
    <x v="2"/>
    <x v="2"/>
    <n v="2514.36"/>
    <n v="2514.36"/>
    <d v="1984-04-26T00:00:00"/>
    <d v="1984-04-26T00:00:00"/>
    <d v="2025-02-01T00:00:00"/>
    <d v="2025-02-01T00:00:00"/>
    <n v="46"/>
    <n v="46"/>
    <n v="29"/>
    <n v="29"/>
    <x v="1"/>
    <x v="1"/>
    <s v="NA"/>
    <s v="NA"/>
    <x v="0"/>
    <x v="0"/>
    <s v="NA"/>
    <s v="NA"/>
    <x v="0"/>
    <x v="0"/>
    <s v="9.11"/>
    <s v="9.11"/>
    <n v="26929.675999999999"/>
    <n v="26929.675999999999"/>
    <n v="27348.62"/>
    <n v="27348.62"/>
    <n v="27622.105"/>
    <n v="27622.105"/>
    <n v="31048.41"/>
    <n v="31048.41"/>
    <x v="0"/>
    <x v="0"/>
    <x v="0"/>
    <x v="0"/>
    <n v="1.1240422000000001"/>
    <n v="1.1240422000000001"/>
    <s v="18027.963"/>
    <s v="18027.963"/>
    <n v="0"/>
    <n v="0"/>
    <n v="0"/>
    <n v="0"/>
  </r>
  <r>
    <x v="0"/>
    <s v="P56667253"/>
    <x v="0"/>
    <x v="15"/>
    <x v="15"/>
    <x v="15"/>
    <x v="2"/>
    <x v="1"/>
    <x v="1"/>
    <x v="3"/>
    <x v="3"/>
    <x v="2"/>
    <x v="2"/>
    <n v="2514.36"/>
    <n v="2514.36"/>
    <d v="1984-04-26T00:00:00"/>
    <d v="1984-04-26T00:00:00"/>
    <d v="2025-02-01T00:00:00"/>
    <d v="2025-02-01T00:00:00"/>
    <n v="46"/>
    <n v="46"/>
    <n v="29"/>
    <n v="29"/>
    <x v="1"/>
    <x v="1"/>
    <s v="NA"/>
    <s v="NA"/>
    <x v="0"/>
    <x v="0"/>
    <s v="NA"/>
    <s v="NA"/>
    <x v="0"/>
    <x v="0"/>
    <s v="9.11"/>
    <s v="9.11"/>
    <n v="26929.675999999999"/>
    <n v="26929.675999999999"/>
    <n v="27348.62"/>
    <n v="27348.62"/>
    <n v="27622.105"/>
    <n v="27622.105"/>
    <n v="31048.41"/>
    <n v="31048.41"/>
    <x v="0"/>
    <x v="0"/>
    <x v="0"/>
    <x v="0"/>
    <n v="1.1240422000000001"/>
    <n v="1.1240422000000001"/>
    <s v="18027.963"/>
    <s v="18027.963"/>
    <n v="0"/>
    <n v="0"/>
    <n v="0"/>
    <n v="0"/>
  </r>
  <r>
    <x v="0"/>
    <s v="P56667253"/>
    <x v="0"/>
    <x v="16"/>
    <x v="16"/>
    <x v="16"/>
    <x v="2"/>
    <x v="1"/>
    <x v="1"/>
    <x v="3"/>
    <x v="3"/>
    <x v="2"/>
    <x v="2"/>
    <n v="2514.36"/>
    <n v="2514.36"/>
    <d v="1984-04-26T00:00:00"/>
    <d v="1984-04-26T00:00:00"/>
    <d v="2025-02-01T00:00:00"/>
    <d v="2025-02-01T00:00:00"/>
    <n v="46"/>
    <n v="46"/>
    <n v="29"/>
    <n v="29"/>
    <x v="1"/>
    <x v="1"/>
    <s v="NA"/>
    <s v="NA"/>
    <x v="0"/>
    <x v="0"/>
    <s v="NA"/>
    <s v="NA"/>
    <x v="0"/>
    <x v="0"/>
    <s v="9.11"/>
    <s v="9.11"/>
    <n v="26929.675999999999"/>
    <n v="26929.675999999999"/>
    <n v="27348.62"/>
    <n v="27348.62"/>
    <n v="27622.105"/>
    <n v="27622.105"/>
    <n v="31048.41"/>
    <n v="31048.41"/>
    <x v="0"/>
    <x v="0"/>
    <x v="0"/>
    <x v="0"/>
    <n v="1.1240422000000001"/>
    <n v="1.1240422000000001"/>
    <s v="18027.963"/>
    <s v="18027.963"/>
    <n v="0"/>
    <n v="0"/>
    <n v="0"/>
    <n v="0"/>
  </r>
  <r>
    <x v="0"/>
    <s v="P56667253"/>
    <x v="0"/>
    <x v="17"/>
    <x v="17"/>
    <x v="17"/>
    <x v="1"/>
    <x v="1"/>
    <x v="2"/>
    <x v="3"/>
    <x v="3"/>
    <x v="2"/>
    <x v="1"/>
    <n v="2514.36"/>
    <n v="2514.36"/>
    <d v="1984-04-26T00:00:00"/>
    <d v="1984-04-26T00:00:00"/>
    <d v="2025-02-01T00:00:00"/>
    <d v="2025-01-01T00:00:00"/>
    <n v="46"/>
    <n v="46"/>
    <n v="29"/>
    <n v="29"/>
    <x v="1"/>
    <x v="1"/>
    <s v="NA"/>
    <s v="NA"/>
    <x v="0"/>
    <x v="0"/>
    <s v="NA"/>
    <s v="NA"/>
    <x v="0"/>
    <x v="0"/>
    <s v="9.11"/>
    <s v="9.11"/>
    <n v="26929.675999999999"/>
    <n v="26920.666000000001"/>
    <n v="27348.62"/>
    <n v="27339.607"/>
    <n v="27622.105"/>
    <n v="27613.004000000001"/>
    <n v="31048.41"/>
    <n v="31038.18"/>
    <x v="0"/>
    <x v="0"/>
    <x v="0"/>
    <x v="0"/>
    <n v="1.1240422000000001"/>
    <n v="1.1240422000000001"/>
    <s v="18027.963"/>
    <s v="15943.207"/>
    <n v="-9.0099999999983993"/>
    <n v="-9.0129999999990105"/>
    <n v="-9.1009999999987485"/>
    <n v="-10.229999999999563"/>
  </r>
  <r>
    <x v="0"/>
    <s v="P56667253"/>
    <x v="0"/>
    <x v="18"/>
    <x v="18"/>
    <x v="18"/>
    <x v="3"/>
    <x v="2"/>
    <x v="2"/>
    <x v="3"/>
    <x v="3"/>
    <x v="1"/>
    <x v="1"/>
    <n v="2514.36"/>
    <n v="2514.36"/>
    <d v="1984-04-26T00:00:00"/>
    <d v="1984-04-26T00:00:00"/>
    <d v="2025-01-01T00:00:00"/>
    <d v="2025-01-01T00:00:00"/>
    <n v="46"/>
    <n v="46"/>
    <n v="29"/>
    <n v="29"/>
    <x v="1"/>
    <x v="1"/>
    <s v="NA"/>
    <s v="NA"/>
    <x v="0"/>
    <x v="0"/>
    <s v="NA"/>
    <s v="NA"/>
    <x v="0"/>
    <x v="0"/>
    <s v="9.11"/>
    <s v="9.11"/>
    <n v="26920.666000000001"/>
    <n v="26920.666000000001"/>
    <n v="27339.607"/>
    <n v="27339.607"/>
    <n v="27613.004000000001"/>
    <n v="27613.004000000001"/>
    <n v="31038.18"/>
    <n v="31038.18"/>
    <x v="0"/>
    <x v="0"/>
    <x v="0"/>
    <x v="0"/>
    <n v="1.1240422000000001"/>
    <n v="1.1240422000000001"/>
    <s v="15943.207"/>
    <s v="15943.207"/>
    <n v="0"/>
    <n v="0"/>
    <n v="0"/>
    <n v="0"/>
  </r>
  <r>
    <x v="0"/>
    <s v="P56667253"/>
    <x v="0"/>
    <x v="19"/>
    <x v="19"/>
    <x v="19"/>
    <x v="4"/>
    <x v="2"/>
    <x v="2"/>
    <x v="3"/>
    <x v="3"/>
    <x v="1"/>
    <x v="1"/>
    <n v="2514.36"/>
    <n v="2514.36"/>
    <d v="1984-04-26T00:00:00"/>
    <d v="1984-04-26T00:00:00"/>
    <d v="2025-01-01T00:00:00"/>
    <d v="2025-01-01T00:00:00"/>
    <n v="46"/>
    <n v="46"/>
    <n v="29"/>
    <n v="29"/>
    <x v="1"/>
    <x v="1"/>
    <s v="NA"/>
    <s v="NA"/>
    <x v="0"/>
    <x v="0"/>
    <s v="NA"/>
    <s v="NA"/>
    <x v="0"/>
    <x v="0"/>
    <s v="9.11"/>
    <s v="9.11"/>
    <n v="26920.666000000001"/>
    <n v="26920.666000000001"/>
    <n v="27339.607"/>
    <n v="27339.607"/>
    <n v="27613.004000000001"/>
    <n v="27613.004000000001"/>
    <n v="31038.18"/>
    <n v="31038.18"/>
    <x v="0"/>
    <x v="0"/>
    <x v="0"/>
    <x v="0"/>
    <n v="1.1240422000000001"/>
    <n v="1.1240422000000001"/>
    <s v="15943.207"/>
    <s v="15943.207"/>
    <n v="0"/>
    <n v="0"/>
    <n v="0"/>
    <n v="0"/>
  </r>
  <r>
    <x v="0"/>
    <s v="P56667253"/>
    <x v="0"/>
    <x v="20"/>
    <x v="20"/>
    <x v="20"/>
    <x v="2"/>
    <x v="2"/>
    <x v="2"/>
    <x v="3"/>
    <x v="3"/>
    <x v="1"/>
    <x v="1"/>
    <n v="2514.36"/>
    <n v="2514.36"/>
    <d v="1984-04-26T00:00:00"/>
    <d v="1984-04-26T00:00:00"/>
    <d v="2025-01-01T00:00:00"/>
    <d v="2025-01-01T00:00:00"/>
    <n v="46"/>
    <n v="46"/>
    <n v="29"/>
    <n v="29"/>
    <x v="1"/>
    <x v="1"/>
    <s v="NA"/>
    <s v="NA"/>
    <x v="0"/>
    <x v="0"/>
    <s v="NA"/>
    <s v="NA"/>
    <x v="0"/>
    <x v="0"/>
    <s v="9.11"/>
    <s v="9.11"/>
    <n v="26920.666000000001"/>
    <n v="26981.627"/>
    <n v="27339.607"/>
    <n v="27343.473000000002"/>
    <n v="27613.004000000001"/>
    <n v="27616.907999999999"/>
    <n v="31038.18"/>
    <n v="31042.567999999999"/>
    <x v="0"/>
    <x v="0"/>
    <x v="0"/>
    <x v="0"/>
    <n v="1.1240422000000001"/>
    <n v="1.1240422000000001"/>
    <s v="15943.207"/>
    <s v="15943.207"/>
    <n v="60.960999999999331"/>
    <n v="3.8660000000018044"/>
    <n v="3.9039999999986321"/>
    <n v="4.3879999999990105"/>
  </r>
  <r>
    <x v="0"/>
    <s v="P56667253"/>
    <x v="0"/>
    <x v="21"/>
    <x v="21"/>
    <x v="21"/>
    <x v="2"/>
    <x v="2"/>
    <x v="2"/>
    <x v="3"/>
    <x v="3"/>
    <x v="1"/>
    <x v="1"/>
    <n v="2514.36"/>
    <n v="2514.36"/>
    <d v="1984-04-26T00:00:00"/>
    <d v="1984-04-26T00:00:00"/>
    <d v="2025-01-01T00:00:00"/>
    <d v="2025-01-01T00:00:00"/>
    <n v="46"/>
    <n v="46"/>
    <n v="29"/>
    <n v="29"/>
    <x v="1"/>
    <x v="1"/>
    <s v="NA"/>
    <s v="NA"/>
    <x v="0"/>
    <x v="0"/>
    <s v="NA"/>
    <s v="NA"/>
    <x v="0"/>
    <x v="0"/>
    <s v="9.11"/>
    <s v="9.11"/>
    <n v="26981.627"/>
    <n v="26881.01"/>
    <n v="27343.473000000002"/>
    <n v="27439.105"/>
    <n v="27616.907999999999"/>
    <n v="27713.495999999999"/>
    <n v="31042.567999999999"/>
    <n v="31151.136999999999"/>
    <x v="0"/>
    <x v="0"/>
    <x v="0"/>
    <x v="0"/>
    <n v="1.1240422000000001"/>
    <n v="1.1240422000000001"/>
    <s v="15943.207"/>
    <s v="15943.207"/>
    <n v="-100.61700000000201"/>
    <n v="95.631999999997788"/>
    <n v="96.587999999999738"/>
    <n v="108.56899999999951"/>
  </r>
  <r>
    <x v="0"/>
    <s v="P56967147"/>
    <x v="0"/>
    <x v="0"/>
    <x v="0"/>
    <x v="0"/>
    <x v="0"/>
    <x v="0"/>
    <x v="0"/>
    <x v="0"/>
    <x v="0"/>
    <x v="0"/>
    <x v="0"/>
    <n v="1200"/>
    <n v="1200"/>
    <d v="1982-01-18T00:00:00"/>
    <d v="1982-01-18T00:00:00"/>
    <d v="2007-01-18T00:00:00"/>
    <d v="2007-01-18T00:00:00"/>
    <n v="25"/>
    <n v="25"/>
    <n v="50"/>
    <n v="50"/>
    <x v="0"/>
    <x v="0"/>
    <s v="NA"/>
    <s v="NA"/>
    <x v="0"/>
    <x v="0"/>
    <s v="NA"/>
    <s v="NA"/>
    <x v="0"/>
    <x v="0"/>
    <s v="8"/>
    <s v="8"/>
    <n v="222.45993000000001"/>
    <n v="222.45993000000001"/>
    <n v="226.58205000000001"/>
    <n v="226.58205000000001"/>
    <n v="228.84787"/>
    <n v="228.84787"/>
    <n v="9060"/>
    <n v="9060"/>
    <x v="0"/>
    <x v="0"/>
    <x v="0"/>
    <x v="0"/>
    <n v="1.0763828"/>
    <n v="1.0763828"/>
    <s v="9060"/>
    <s v="9060"/>
    <n v="0"/>
    <n v="0"/>
    <n v="0"/>
    <n v="0"/>
  </r>
  <r>
    <x v="0"/>
    <s v="P56967147"/>
    <x v="0"/>
    <x v="1"/>
    <x v="1"/>
    <x v="1"/>
    <x v="1"/>
    <x v="0"/>
    <x v="0"/>
    <x v="0"/>
    <x v="0"/>
    <x v="0"/>
    <x v="0"/>
    <n v="1200"/>
    <n v="1200"/>
    <d v="1982-01-18T00:00:00"/>
    <d v="1982-01-18T00:00:00"/>
    <d v="2007-01-18T00:00:00"/>
    <d v="2007-01-18T00:00:00"/>
    <n v="25"/>
    <n v="25"/>
    <n v="50"/>
    <n v="50"/>
    <x v="0"/>
    <x v="0"/>
    <s v="NA"/>
    <s v="NA"/>
    <x v="0"/>
    <x v="0"/>
    <s v="NA"/>
    <s v="NA"/>
    <x v="0"/>
    <x v="0"/>
    <s v="8"/>
    <s v="8"/>
    <n v="222.45993000000001"/>
    <n v="222.45993000000001"/>
    <n v="226.58205000000001"/>
    <n v="226.58205000000001"/>
    <n v="228.84787"/>
    <n v="228.84787"/>
    <n v="9060"/>
    <n v="9060"/>
    <x v="0"/>
    <x v="0"/>
    <x v="0"/>
    <x v="0"/>
    <n v="1.0763828"/>
    <n v="1.0763828"/>
    <s v="9060"/>
    <s v="9060"/>
    <n v="0"/>
    <n v="0"/>
    <n v="0"/>
    <n v="0"/>
  </r>
  <r>
    <x v="0"/>
    <s v="P56967147"/>
    <x v="0"/>
    <x v="2"/>
    <x v="2"/>
    <x v="2"/>
    <x v="2"/>
    <x v="0"/>
    <x v="0"/>
    <x v="0"/>
    <x v="0"/>
    <x v="0"/>
    <x v="0"/>
    <n v="1200"/>
    <n v="1200"/>
    <d v="1982-01-18T00:00:00"/>
    <d v="1982-01-18T00:00:00"/>
    <d v="2007-01-18T00:00:00"/>
    <d v="2007-01-18T00:00:00"/>
    <n v="25"/>
    <n v="25"/>
    <n v="50"/>
    <n v="50"/>
    <x v="0"/>
    <x v="0"/>
    <s v="NA"/>
    <s v="NA"/>
    <x v="0"/>
    <x v="0"/>
    <s v="NA"/>
    <s v="NA"/>
    <x v="0"/>
    <x v="0"/>
    <s v="8"/>
    <s v="8"/>
    <n v="222.45993000000001"/>
    <n v="222.45993000000001"/>
    <n v="226.58205000000001"/>
    <n v="226.58205000000001"/>
    <n v="228.84787"/>
    <n v="228.84787"/>
    <n v="9060"/>
    <n v="9060"/>
    <x v="0"/>
    <x v="0"/>
    <x v="0"/>
    <x v="0"/>
    <n v="1.0763828"/>
    <n v="1.0763828"/>
    <s v="9060"/>
    <s v="9060"/>
    <n v="0"/>
    <n v="0"/>
    <n v="0"/>
    <n v="0"/>
  </r>
  <r>
    <x v="0"/>
    <s v="P56967147"/>
    <x v="0"/>
    <x v="3"/>
    <x v="3"/>
    <x v="3"/>
    <x v="2"/>
    <x v="0"/>
    <x v="0"/>
    <x v="0"/>
    <x v="0"/>
    <x v="0"/>
    <x v="0"/>
    <n v="1200"/>
    <n v="1200"/>
    <d v="1982-01-18T00:00:00"/>
    <d v="1982-01-18T00:00:00"/>
    <d v="2007-01-18T00:00:00"/>
    <d v="2007-01-18T00:00:00"/>
    <n v="25"/>
    <n v="25"/>
    <n v="50"/>
    <n v="50"/>
    <x v="0"/>
    <x v="0"/>
    <s v="NA"/>
    <s v="NA"/>
    <x v="0"/>
    <x v="0"/>
    <s v="NA"/>
    <s v="NA"/>
    <x v="0"/>
    <x v="0"/>
    <s v="8"/>
    <s v="8"/>
    <n v="222.45993000000001"/>
    <n v="222.45993000000001"/>
    <n v="226.58205000000001"/>
    <n v="226.58205000000001"/>
    <n v="228.84787"/>
    <n v="228.84787"/>
    <n v="9060"/>
    <n v="9060"/>
    <x v="0"/>
    <x v="0"/>
    <x v="0"/>
    <x v="0"/>
    <n v="1.0763828"/>
    <n v="1.0763828"/>
    <s v="9060"/>
    <s v="9060"/>
    <n v="0"/>
    <n v="0"/>
    <n v="0"/>
    <n v="0"/>
  </r>
  <r>
    <x v="0"/>
    <s v="P56967147"/>
    <x v="0"/>
    <x v="4"/>
    <x v="4"/>
    <x v="4"/>
    <x v="2"/>
    <x v="0"/>
    <x v="0"/>
    <x v="0"/>
    <x v="0"/>
    <x v="0"/>
    <x v="0"/>
    <n v="1200"/>
    <n v="1200"/>
    <d v="1982-01-18T00:00:00"/>
    <d v="1982-01-18T00:00:00"/>
    <d v="2007-01-18T00:00:00"/>
    <d v="2007-01-18T00:00:00"/>
    <n v="25"/>
    <n v="25"/>
    <n v="50"/>
    <n v="50"/>
    <x v="0"/>
    <x v="0"/>
    <s v="NA"/>
    <s v="NA"/>
    <x v="0"/>
    <x v="0"/>
    <s v="NA"/>
    <s v="NA"/>
    <x v="0"/>
    <x v="0"/>
    <s v="8"/>
    <s v="8"/>
    <n v="222.45993000000001"/>
    <n v="222.51796999999999"/>
    <n v="226.58205000000001"/>
    <n v="226.58574999999999"/>
    <n v="228.84787"/>
    <n v="228.85160999999999"/>
    <n v="9060"/>
    <n v="9060"/>
    <x v="0"/>
    <x v="0"/>
    <x v="0"/>
    <x v="0"/>
    <n v="1.0763828"/>
    <n v="1.0763828"/>
    <s v="9060"/>
    <s v="9060"/>
    <n v="5.8039999999976999E-2"/>
    <n v="3.6999999999807187E-3"/>
    <n v="3.7399999999934153E-3"/>
    <n v="0"/>
  </r>
  <r>
    <x v="0"/>
    <s v="P56967147"/>
    <x v="0"/>
    <x v="5"/>
    <x v="5"/>
    <x v="5"/>
    <x v="2"/>
    <x v="0"/>
    <x v="0"/>
    <x v="0"/>
    <x v="0"/>
    <x v="0"/>
    <x v="0"/>
    <n v="1200"/>
    <n v="1200"/>
    <d v="1982-01-18T00:00:00"/>
    <d v="1982-01-18T00:00:00"/>
    <d v="2007-01-18T00:00:00"/>
    <d v="2007-01-18T00:00:00"/>
    <n v="25"/>
    <n v="25"/>
    <n v="50"/>
    <n v="50"/>
    <x v="0"/>
    <x v="0"/>
    <s v="NA"/>
    <s v="NA"/>
    <x v="0"/>
    <x v="0"/>
    <s v="NA"/>
    <s v="NA"/>
    <x v="0"/>
    <x v="0"/>
    <s v="8"/>
    <s v="8"/>
    <n v="222.51796999999999"/>
    <n v="205.87186"/>
    <n v="226.58574999999999"/>
    <n v="209.63533000000001"/>
    <n v="228.85160999999999"/>
    <n v="211.73167000000001"/>
    <n v="9060"/>
    <n v="9060"/>
    <x v="0"/>
    <x v="0"/>
    <x v="0"/>
    <x v="0"/>
    <n v="1.0763828"/>
    <n v="1.0763828"/>
    <s v="9060"/>
    <s v="9060"/>
    <n v="-16.646109999999993"/>
    <n v="-16.95041999999998"/>
    <n v="-17.119939999999986"/>
    <n v="0"/>
  </r>
  <r>
    <x v="0"/>
    <s v="P56967147"/>
    <x v="0"/>
    <x v="6"/>
    <x v="6"/>
    <x v="6"/>
    <x v="2"/>
    <x v="0"/>
    <x v="0"/>
    <x v="0"/>
    <x v="0"/>
    <x v="0"/>
    <x v="0"/>
    <n v="1200"/>
    <n v="1200"/>
    <d v="1982-01-18T00:00:00"/>
    <d v="1982-01-18T00:00:00"/>
    <d v="2007-01-18T00:00:00"/>
    <d v="2007-01-18T00:00:00"/>
    <n v="25"/>
    <n v="25"/>
    <n v="50"/>
    <n v="50"/>
    <x v="0"/>
    <x v="0"/>
    <s v="NA"/>
    <s v="NA"/>
    <x v="0"/>
    <x v="0"/>
    <s v="NA"/>
    <s v="NA"/>
    <x v="0"/>
    <x v="0"/>
    <s v="8"/>
    <s v="8"/>
    <n v="205.87186"/>
    <n v="206.89867000000001"/>
    <n v="209.63533000000001"/>
    <n v="210.64861999999999"/>
    <n v="211.73167000000001"/>
    <n v="212.75511"/>
    <n v="9060"/>
    <n v="9060"/>
    <x v="0"/>
    <x v="0"/>
    <x v="0"/>
    <x v="0"/>
    <n v="1.0763828"/>
    <n v="1.0763828"/>
    <s v="9060"/>
    <s v="9060"/>
    <n v="1.0268100000000118"/>
    <n v="1.0132899999999836"/>
    <n v="1.0234399999999937"/>
    <n v="0"/>
  </r>
  <r>
    <x v="0"/>
    <s v="P56967147"/>
    <x v="0"/>
    <x v="7"/>
    <x v="7"/>
    <x v="7"/>
    <x v="1"/>
    <x v="0"/>
    <x v="0"/>
    <x v="0"/>
    <x v="0"/>
    <x v="0"/>
    <x v="0"/>
    <n v="1200"/>
    <n v="1200"/>
    <d v="1982-01-18T00:00:00"/>
    <d v="1982-01-18T00:00:00"/>
    <d v="2007-01-18T00:00:00"/>
    <d v="2007-01-18T00:00:00"/>
    <n v="25"/>
    <n v="25"/>
    <n v="50"/>
    <n v="50"/>
    <x v="0"/>
    <x v="0"/>
    <s v="NA"/>
    <s v="NA"/>
    <x v="0"/>
    <x v="0"/>
    <s v="NA"/>
    <s v="NA"/>
    <x v="0"/>
    <x v="0"/>
    <s v="8"/>
    <s v="8"/>
    <n v="206.89867000000001"/>
    <n v="206.89867000000001"/>
    <n v="210.64861999999999"/>
    <n v="210.64861999999999"/>
    <n v="212.75511"/>
    <n v="212.75511"/>
    <n v="9060"/>
    <n v="9060"/>
    <x v="0"/>
    <x v="0"/>
    <x v="0"/>
    <x v="0"/>
    <n v="1.0763828"/>
    <n v="1.0763828"/>
    <s v="9060"/>
    <s v="9060"/>
    <n v="0"/>
    <n v="0"/>
    <n v="0"/>
    <n v="0"/>
  </r>
  <r>
    <x v="0"/>
    <s v="P56967147"/>
    <x v="0"/>
    <x v="8"/>
    <x v="8"/>
    <x v="8"/>
    <x v="2"/>
    <x v="0"/>
    <x v="0"/>
    <x v="0"/>
    <x v="0"/>
    <x v="0"/>
    <x v="0"/>
    <n v="1200"/>
    <n v="1200"/>
    <d v="1982-01-18T00:00:00"/>
    <d v="1982-01-18T00:00:00"/>
    <d v="2007-01-18T00:00:00"/>
    <d v="2007-01-18T00:00:00"/>
    <n v="25"/>
    <n v="25"/>
    <n v="50"/>
    <n v="50"/>
    <x v="0"/>
    <x v="0"/>
    <s v="NA"/>
    <s v="NA"/>
    <x v="0"/>
    <x v="0"/>
    <s v="NA"/>
    <s v="NA"/>
    <x v="0"/>
    <x v="0"/>
    <s v="8"/>
    <s v="8"/>
    <n v="206.89867000000001"/>
    <n v="206.89867000000001"/>
    <n v="210.64861999999999"/>
    <n v="210.64861999999999"/>
    <n v="212.75511"/>
    <n v="212.75511"/>
    <n v="9060"/>
    <n v="9060"/>
    <x v="0"/>
    <x v="0"/>
    <x v="0"/>
    <x v="0"/>
    <n v="1.0763828"/>
    <n v="1.0763828"/>
    <s v="9060"/>
    <s v="9060"/>
    <n v="0"/>
    <n v="0"/>
    <n v="0"/>
    <n v="0"/>
  </r>
  <r>
    <x v="0"/>
    <s v="P56967147"/>
    <x v="0"/>
    <x v="9"/>
    <x v="9"/>
    <x v="9"/>
    <x v="2"/>
    <x v="0"/>
    <x v="0"/>
    <x v="0"/>
    <x v="0"/>
    <x v="0"/>
    <x v="0"/>
    <n v="1200"/>
    <n v="1200"/>
    <d v="1982-01-18T00:00:00"/>
    <d v="1982-01-18T00:00:00"/>
    <d v="2007-01-18T00:00:00"/>
    <d v="2007-01-18T00:00:00"/>
    <n v="25"/>
    <n v="25"/>
    <n v="50"/>
    <n v="50"/>
    <x v="0"/>
    <x v="0"/>
    <s v="NA"/>
    <s v="NA"/>
    <x v="0"/>
    <x v="0"/>
    <s v="NA"/>
    <s v="NA"/>
    <x v="0"/>
    <x v="0"/>
    <s v="8"/>
    <s v="8"/>
    <n v="206.89867000000001"/>
    <n v="206.89867000000001"/>
    <n v="210.64861999999999"/>
    <n v="210.64861999999999"/>
    <n v="212.75511"/>
    <n v="212.75511"/>
    <n v="9060"/>
    <n v="9060"/>
    <x v="0"/>
    <x v="0"/>
    <x v="0"/>
    <x v="0"/>
    <n v="1.0763828"/>
    <n v="1.0763828"/>
    <s v="9060"/>
    <s v="9060"/>
    <n v="0"/>
    <n v="0"/>
    <n v="0"/>
    <n v="0"/>
  </r>
  <r>
    <x v="0"/>
    <s v="P56967147"/>
    <x v="0"/>
    <x v="10"/>
    <x v="10"/>
    <x v="10"/>
    <x v="2"/>
    <x v="0"/>
    <x v="0"/>
    <x v="0"/>
    <x v="0"/>
    <x v="0"/>
    <x v="0"/>
    <n v="1200"/>
    <n v="1200"/>
    <d v="1982-01-18T00:00:00"/>
    <d v="1982-01-18T00:00:00"/>
    <d v="2007-01-18T00:00:00"/>
    <d v="2007-01-18T00:00:00"/>
    <n v="25"/>
    <n v="25"/>
    <n v="50"/>
    <n v="50"/>
    <x v="0"/>
    <x v="0"/>
    <s v="NA"/>
    <s v="NA"/>
    <x v="0"/>
    <x v="0"/>
    <s v="NA"/>
    <s v="NA"/>
    <x v="0"/>
    <x v="0"/>
    <s v="8"/>
    <s v="8"/>
    <n v="206.89867000000001"/>
    <n v="205.55382"/>
    <n v="210.64861999999999"/>
    <n v="209.27940000000001"/>
    <n v="212.75511"/>
    <n v="211.37219999999999"/>
    <n v="9060"/>
    <n v="9060"/>
    <x v="0"/>
    <x v="0"/>
    <x v="0"/>
    <x v="0"/>
    <n v="1.0763828"/>
    <n v="1.0763828"/>
    <s v="9060"/>
    <s v="9060"/>
    <n v="-1.3448500000000081"/>
    <n v="-1.3692199999999843"/>
    <n v="-1.3829100000000096"/>
    <n v="0"/>
  </r>
  <r>
    <x v="0"/>
    <s v="P56967147"/>
    <x v="0"/>
    <x v="11"/>
    <x v="11"/>
    <x v="11"/>
    <x v="2"/>
    <x v="0"/>
    <x v="0"/>
    <x v="0"/>
    <x v="0"/>
    <x v="0"/>
    <x v="0"/>
    <n v="1200"/>
    <n v="1200"/>
    <d v="1982-01-18T00:00:00"/>
    <d v="1982-01-18T00:00:00"/>
    <d v="2007-01-18T00:00:00"/>
    <d v="2007-01-18T00:00:00"/>
    <n v="25"/>
    <n v="25"/>
    <n v="50"/>
    <n v="50"/>
    <x v="0"/>
    <x v="0"/>
    <s v="NA"/>
    <s v="NA"/>
    <x v="0"/>
    <x v="0"/>
    <s v="NA"/>
    <s v="NA"/>
    <x v="0"/>
    <x v="0"/>
    <s v="8"/>
    <s v="8"/>
    <n v="205.55382"/>
    <n v="193.60092"/>
    <n v="209.27940000000001"/>
    <n v="197.10986"/>
    <n v="211.37219999999999"/>
    <n v="199.08096"/>
    <n v="9060"/>
    <n v="9060"/>
    <x v="0"/>
    <x v="0"/>
    <x v="0"/>
    <x v="0"/>
    <n v="1.0763828"/>
    <n v="1.0763828"/>
    <s v="9060"/>
    <s v="9060"/>
    <n v="-11.9529"/>
    <n v="-12.169540000000012"/>
    <n v="-12.291239999999988"/>
    <n v="0"/>
  </r>
  <r>
    <x v="0"/>
    <s v="P56967147"/>
    <x v="0"/>
    <x v="12"/>
    <x v="12"/>
    <x v="12"/>
    <x v="2"/>
    <x v="0"/>
    <x v="0"/>
    <x v="0"/>
    <x v="0"/>
    <x v="0"/>
    <x v="0"/>
    <n v="1200"/>
    <n v="1200"/>
    <d v="1982-01-18T00:00:00"/>
    <d v="1982-01-18T00:00:00"/>
    <d v="2007-01-18T00:00:00"/>
    <d v="2007-01-18T00:00:00"/>
    <n v="25"/>
    <n v="25"/>
    <n v="50"/>
    <n v="50"/>
    <x v="0"/>
    <x v="0"/>
    <s v="NA"/>
    <s v="NA"/>
    <x v="0"/>
    <x v="0"/>
    <s v="NA"/>
    <s v="NA"/>
    <x v="0"/>
    <x v="0"/>
    <s v="8"/>
    <s v="8"/>
    <n v="193.60092"/>
    <n v="194.56650999999999"/>
    <n v="197.10986"/>
    <n v="198.04147"/>
    <n v="199.08096"/>
    <n v="200.02188000000001"/>
    <n v="9060"/>
    <n v="9060"/>
    <x v="0"/>
    <x v="0"/>
    <x v="0"/>
    <x v="0"/>
    <n v="1.0763828"/>
    <n v="1.0763828"/>
    <s v="9060"/>
    <s v="9060"/>
    <n v="0.96558999999999173"/>
    <n v="0.93161000000000627"/>
    <n v="0.94092000000000553"/>
    <n v="0"/>
  </r>
  <r>
    <x v="0"/>
    <s v="P56967147"/>
    <x v="0"/>
    <x v="13"/>
    <x v="13"/>
    <x v="13"/>
    <x v="2"/>
    <x v="0"/>
    <x v="0"/>
    <x v="0"/>
    <x v="0"/>
    <x v="0"/>
    <x v="0"/>
    <n v="1200"/>
    <n v="1200"/>
    <d v="1982-01-18T00:00:00"/>
    <d v="1982-01-18T00:00:00"/>
    <d v="2007-01-18T00:00:00"/>
    <d v="2007-01-18T00:00:00"/>
    <n v="25"/>
    <n v="25"/>
    <n v="50"/>
    <n v="50"/>
    <x v="0"/>
    <x v="0"/>
    <s v="NA"/>
    <s v="NA"/>
    <x v="0"/>
    <x v="0"/>
    <s v="NA"/>
    <s v="NA"/>
    <x v="0"/>
    <x v="0"/>
    <s v="8"/>
    <s v="8"/>
    <n v="194.56650999999999"/>
    <n v="194.56650999999999"/>
    <n v="198.04147"/>
    <n v="198.04147"/>
    <n v="200.02188000000001"/>
    <n v="200.02188000000001"/>
    <n v="9060"/>
    <n v="9072"/>
    <x v="0"/>
    <x v="0"/>
    <x v="0"/>
    <x v="0"/>
    <n v="1.0763828"/>
    <n v="1.0763828"/>
    <s v="9060"/>
    <s v="9072"/>
    <n v="0"/>
    <n v="0"/>
    <n v="0"/>
    <n v="12"/>
  </r>
  <r>
    <x v="0"/>
    <s v="P56967147"/>
    <x v="0"/>
    <x v="14"/>
    <x v="14"/>
    <x v="14"/>
    <x v="2"/>
    <x v="0"/>
    <x v="0"/>
    <x v="0"/>
    <x v="0"/>
    <x v="0"/>
    <x v="0"/>
    <n v="1200"/>
    <n v="1200"/>
    <d v="1982-01-18T00:00:00"/>
    <d v="1982-01-18T00:00:00"/>
    <d v="2007-01-18T00:00:00"/>
    <d v="2007-01-18T00:00:00"/>
    <n v="25"/>
    <n v="25"/>
    <n v="50"/>
    <n v="50"/>
    <x v="0"/>
    <x v="0"/>
    <s v="NA"/>
    <s v="NA"/>
    <x v="0"/>
    <x v="0"/>
    <s v="NA"/>
    <s v="NA"/>
    <x v="0"/>
    <x v="0"/>
    <s v="8"/>
    <s v="8"/>
    <n v="194.56650999999999"/>
    <n v="194.56650999999999"/>
    <n v="198.04147"/>
    <n v="198.04147"/>
    <n v="200.02188000000001"/>
    <n v="200.02188000000001"/>
    <n v="9072"/>
    <n v="9072"/>
    <x v="0"/>
    <x v="0"/>
    <x v="0"/>
    <x v="0"/>
    <n v="1.0763828"/>
    <n v="1.0763828"/>
    <s v="9072"/>
    <s v="9072"/>
    <n v="0"/>
    <n v="0"/>
    <n v="0"/>
    <n v="0"/>
  </r>
  <r>
    <x v="0"/>
    <s v="P56967147"/>
    <x v="0"/>
    <x v="15"/>
    <x v="15"/>
    <x v="15"/>
    <x v="2"/>
    <x v="0"/>
    <x v="0"/>
    <x v="0"/>
    <x v="0"/>
    <x v="0"/>
    <x v="0"/>
    <n v="1200"/>
    <n v="1200"/>
    <d v="1982-01-18T00:00:00"/>
    <d v="1982-01-18T00:00:00"/>
    <d v="2007-01-18T00:00:00"/>
    <d v="2007-01-18T00:00:00"/>
    <n v="25"/>
    <n v="25"/>
    <n v="50"/>
    <n v="50"/>
    <x v="0"/>
    <x v="0"/>
    <s v="NA"/>
    <s v="NA"/>
    <x v="0"/>
    <x v="0"/>
    <s v="NA"/>
    <s v="NA"/>
    <x v="0"/>
    <x v="0"/>
    <s v="8"/>
    <s v="8"/>
    <n v="194.56650999999999"/>
    <n v="194.56650999999999"/>
    <n v="198.04147"/>
    <n v="198.04147"/>
    <n v="200.02188000000001"/>
    <n v="200.02188000000001"/>
    <n v="9072"/>
    <n v="9072"/>
    <x v="0"/>
    <x v="0"/>
    <x v="0"/>
    <x v="0"/>
    <n v="1.0763828"/>
    <n v="1.0763828"/>
    <s v="9072"/>
    <s v="9072"/>
    <n v="0"/>
    <n v="0"/>
    <n v="0"/>
    <n v="0"/>
  </r>
  <r>
    <x v="0"/>
    <s v="P56967147"/>
    <x v="0"/>
    <x v="16"/>
    <x v="16"/>
    <x v="16"/>
    <x v="2"/>
    <x v="0"/>
    <x v="0"/>
    <x v="0"/>
    <x v="0"/>
    <x v="0"/>
    <x v="0"/>
    <n v="1200"/>
    <n v="1200"/>
    <d v="1982-01-18T00:00:00"/>
    <d v="1982-01-18T00:00:00"/>
    <d v="2007-01-18T00:00:00"/>
    <d v="2007-01-18T00:00:00"/>
    <n v="25"/>
    <n v="25"/>
    <n v="50"/>
    <n v="50"/>
    <x v="0"/>
    <x v="0"/>
    <s v="NA"/>
    <s v="NA"/>
    <x v="0"/>
    <x v="0"/>
    <s v="NA"/>
    <s v="NA"/>
    <x v="0"/>
    <x v="0"/>
    <s v="8"/>
    <s v="8"/>
    <n v="194.56650999999999"/>
    <n v="194.56650999999999"/>
    <n v="198.04147"/>
    <n v="198.04147"/>
    <n v="200.02188000000001"/>
    <n v="200.02189999999999"/>
    <n v="9072"/>
    <n v="9072"/>
    <x v="0"/>
    <x v="0"/>
    <x v="0"/>
    <x v="0"/>
    <n v="1.0763828"/>
    <n v="1.0763828"/>
    <s v="9072"/>
    <s v="9072"/>
    <n v="0"/>
    <n v="0"/>
    <n v="1.9999999977926564E-5"/>
    <n v="0"/>
  </r>
  <r>
    <x v="0"/>
    <s v="P56967147"/>
    <x v="0"/>
    <x v="17"/>
    <x v="17"/>
    <x v="17"/>
    <x v="1"/>
    <x v="0"/>
    <x v="0"/>
    <x v="0"/>
    <x v="0"/>
    <x v="0"/>
    <x v="0"/>
    <n v="1200"/>
    <n v="1200"/>
    <d v="1982-01-18T00:00:00"/>
    <d v="1982-01-18T00:00:00"/>
    <d v="2007-01-18T00:00:00"/>
    <d v="2007-01-18T00:00:00"/>
    <n v="25"/>
    <n v="25"/>
    <n v="50"/>
    <n v="50"/>
    <x v="0"/>
    <x v="0"/>
    <s v="NA"/>
    <s v="NA"/>
    <x v="0"/>
    <x v="0"/>
    <s v="NA"/>
    <s v="NA"/>
    <x v="0"/>
    <x v="0"/>
    <s v="8"/>
    <s v="8"/>
    <n v="194.56650999999999"/>
    <n v="194.56650999999999"/>
    <n v="198.04147"/>
    <n v="198.04147"/>
    <n v="200.02189999999999"/>
    <n v="200.02189999999999"/>
    <n v="9072"/>
    <n v="9072"/>
    <x v="0"/>
    <x v="0"/>
    <x v="0"/>
    <x v="0"/>
    <n v="1.0763828"/>
    <n v="1.0763828"/>
    <s v="9072"/>
    <s v="9072"/>
    <n v="0"/>
    <n v="0"/>
    <n v="0"/>
    <n v="0"/>
  </r>
  <r>
    <x v="0"/>
    <s v="P56967147"/>
    <x v="0"/>
    <x v="18"/>
    <x v="18"/>
    <x v="18"/>
    <x v="3"/>
    <x v="0"/>
    <x v="0"/>
    <x v="0"/>
    <x v="0"/>
    <x v="0"/>
    <x v="0"/>
    <n v="1200"/>
    <n v="1200"/>
    <d v="1982-01-18T00:00:00"/>
    <d v="1982-01-18T00:00:00"/>
    <d v="2007-01-18T00:00:00"/>
    <d v="2007-01-18T00:00:00"/>
    <n v="25"/>
    <n v="25"/>
    <n v="50"/>
    <n v="50"/>
    <x v="0"/>
    <x v="0"/>
    <s v="NA"/>
    <s v="NA"/>
    <x v="0"/>
    <x v="0"/>
    <s v="NA"/>
    <s v="NA"/>
    <x v="0"/>
    <x v="0"/>
    <s v="8"/>
    <s v="8"/>
    <n v="194.56650999999999"/>
    <n v="194.56650999999999"/>
    <n v="198.04147"/>
    <n v="198.04147"/>
    <n v="200.02189999999999"/>
    <n v="200.02189999999999"/>
    <n v="9072"/>
    <n v="9072"/>
    <x v="0"/>
    <x v="0"/>
    <x v="0"/>
    <x v="0"/>
    <n v="1.0763828"/>
    <n v="1.0763828"/>
    <s v="9072"/>
    <s v="9072"/>
    <n v="0"/>
    <n v="0"/>
    <n v="0"/>
    <n v="0"/>
  </r>
  <r>
    <x v="0"/>
    <s v="P56967147"/>
    <x v="0"/>
    <x v="19"/>
    <x v="19"/>
    <x v="19"/>
    <x v="4"/>
    <x v="0"/>
    <x v="0"/>
    <x v="0"/>
    <x v="0"/>
    <x v="0"/>
    <x v="0"/>
    <n v="1200"/>
    <n v="1200"/>
    <d v="1982-01-18T00:00:00"/>
    <d v="1982-01-18T00:00:00"/>
    <d v="2007-01-18T00:00:00"/>
    <d v="2007-01-18T00:00:00"/>
    <n v="25"/>
    <n v="25"/>
    <n v="50"/>
    <n v="50"/>
    <x v="0"/>
    <x v="0"/>
    <s v="NA"/>
    <s v="NA"/>
    <x v="0"/>
    <x v="0"/>
    <s v="NA"/>
    <s v="NA"/>
    <x v="0"/>
    <x v="0"/>
    <s v="8"/>
    <s v="8"/>
    <n v="194.56650999999999"/>
    <n v="194.56650999999999"/>
    <n v="198.04147"/>
    <n v="198.04147"/>
    <n v="200.02189999999999"/>
    <n v="200.02189999999999"/>
    <n v="9072"/>
    <n v="9072"/>
    <x v="0"/>
    <x v="0"/>
    <x v="0"/>
    <x v="0"/>
    <n v="1.0763828"/>
    <n v="1.0763828"/>
    <s v="9072"/>
    <s v="9072"/>
    <n v="0"/>
    <n v="0"/>
    <n v="0"/>
    <n v="0"/>
  </r>
  <r>
    <x v="0"/>
    <s v="P56967147"/>
    <x v="0"/>
    <x v="20"/>
    <x v="20"/>
    <x v="20"/>
    <x v="2"/>
    <x v="0"/>
    <x v="0"/>
    <x v="0"/>
    <x v="0"/>
    <x v="0"/>
    <x v="0"/>
    <n v="1200"/>
    <n v="1200"/>
    <d v="1982-01-18T00:00:00"/>
    <d v="1982-01-18T00:00:00"/>
    <d v="2007-01-18T00:00:00"/>
    <d v="2007-01-18T00:00:00"/>
    <n v="25"/>
    <n v="25"/>
    <n v="50"/>
    <n v="50"/>
    <x v="0"/>
    <x v="0"/>
    <s v="NA"/>
    <s v="NA"/>
    <x v="0"/>
    <x v="0"/>
    <s v="NA"/>
    <s v="NA"/>
    <x v="0"/>
    <x v="0"/>
    <s v="8"/>
    <s v="8"/>
    <n v="194.56650999999999"/>
    <n v="194.99547999999999"/>
    <n v="198.04147"/>
    <n v="198.06873999999999"/>
    <n v="200.02189999999999"/>
    <n v="200.04942"/>
    <n v="9072"/>
    <n v="9072"/>
    <x v="0"/>
    <x v="0"/>
    <x v="0"/>
    <x v="0"/>
    <n v="1.0763828"/>
    <n v="1.0763828"/>
    <s v="9072"/>
    <s v="9072"/>
    <n v="0.42896999999999252"/>
    <n v="2.7269999999987249E-2"/>
    <n v="2.7520000000009759E-2"/>
    <n v="0"/>
  </r>
  <r>
    <x v="0"/>
    <s v="P56967147"/>
    <x v="0"/>
    <x v="21"/>
    <x v="21"/>
    <x v="21"/>
    <x v="2"/>
    <x v="0"/>
    <x v="0"/>
    <x v="0"/>
    <x v="0"/>
    <x v="0"/>
    <x v="0"/>
    <n v="1200"/>
    <n v="1200"/>
    <d v="1982-01-18T00:00:00"/>
    <d v="1982-01-18T00:00:00"/>
    <d v="2007-01-18T00:00:00"/>
    <d v="2007-01-18T00:00:00"/>
    <n v="25"/>
    <n v="25"/>
    <n v="50"/>
    <n v="50"/>
    <x v="0"/>
    <x v="0"/>
    <s v="NA"/>
    <s v="NA"/>
    <x v="0"/>
    <x v="0"/>
    <s v="NA"/>
    <s v="NA"/>
    <x v="0"/>
    <x v="0"/>
    <s v="8"/>
    <s v="8"/>
    <n v="194.99547999999999"/>
    <n v="194.02776"/>
    <n v="198.06873999999999"/>
    <n v="198.9315"/>
    <n v="200.04942"/>
    <n v="200.92081999999999"/>
    <n v="9072"/>
    <n v="9072"/>
    <x v="0"/>
    <x v="0"/>
    <x v="0"/>
    <x v="0"/>
    <n v="1.0763828"/>
    <n v="1.0763828"/>
    <s v="9072"/>
    <s v="9072"/>
    <n v="-0.9677199999999857"/>
    <n v="0.86276000000000863"/>
    <n v="0.87139999999999418"/>
    <n v="0"/>
  </r>
  <r>
    <x v="0"/>
    <s v="P57054377"/>
    <x v="0"/>
    <x v="0"/>
    <x v="0"/>
    <x v="0"/>
    <x v="0"/>
    <x v="0"/>
    <x v="0"/>
    <x v="2"/>
    <x v="2"/>
    <x v="0"/>
    <x v="0"/>
    <n v="68.02"/>
    <n v="68.02"/>
    <d v="1991-11-26T00:00:00"/>
    <d v="1991-11-26T00:00:00"/>
    <d v="2010-11-26T00:00:00"/>
    <d v="2010-11-26T00:00:00"/>
    <n v="19"/>
    <n v="19"/>
    <n v="56"/>
    <n v="56"/>
    <x v="0"/>
    <x v="0"/>
    <s v="NA"/>
    <s v="NA"/>
    <x v="0"/>
    <x v="0"/>
    <s v="NA"/>
    <s v="NA"/>
    <x v="1"/>
    <x v="1"/>
    <s v="7.16"/>
    <s v="7.16"/>
    <n v="46.930039999999998"/>
    <n v="46.930039999999998"/>
    <n v="47.901927999999998"/>
    <n v="47.901927999999998"/>
    <n v="48.380946999999999"/>
    <n v="48.380946999999999"/>
    <n v="409.48038000000003"/>
    <n v="409.48038000000003"/>
    <x v="0"/>
    <x v="0"/>
    <x v="0"/>
    <x v="0"/>
    <n v="1.0828115"/>
    <n v="1.0828115"/>
    <s v="409.48038"/>
    <s v="409.48038"/>
    <n v="0"/>
    <n v="0"/>
    <n v="0"/>
    <n v="0"/>
  </r>
  <r>
    <x v="0"/>
    <s v="P57054377"/>
    <x v="0"/>
    <x v="1"/>
    <x v="1"/>
    <x v="1"/>
    <x v="1"/>
    <x v="0"/>
    <x v="0"/>
    <x v="2"/>
    <x v="2"/>
    <x v="0"/>
    <x v="0"/>
    <n v="68.02"/>
    <n v="68.02"/>
    <d v="1991-11-26T00:00:00"/>
    <d v="1991-11-26T00:00:00"/>
    <d v="2010-11-26T00:00:00"/>
    <d v="2010-11-26T00:00:00"/>
    <n v="19"/>
    <n v="19"/>
    <n v="56"/>
    <n v="56"/>
    <x v="0"/>
    <x v="0"/>
    <s v="NA"/>
    <s v="NA"/>
    <x v="0"/>
    <x v="0"/>
    <s v="NA"/>
    <s v="NA"/>
    <x v="1"/>
    <x v="1"/>
    <s v="7.16"/>
    <s v="7.16"/>
    <n v="46.930039999999998"/>
    <n v="46.930039999999998"/>
    <n v="47.901927999999998"/>
    <n v="47.901927999999998"/>
    <n v="48.380946999999999"/>
    <n v="48.380946999999999"/>
    <n v="409.48038000000003"/>
    <n v="409.48038000000003"/>
    <x v="0"/>
    <x v="0"/>
    <x v="0"/>
    <x v="0"/>
    <n v="1.0828115"/>
    <n v="1.0828115"/>
    <s v="409.48038"/>
    <s v="409.48038"/>
    <n v="0"/>
    <n v="0"/>
    <n v="0"/>
    <n v="0"/>
  </r>
  <r>
    <x v="0"/>
    <s v="P57054377"/>
    <x v="0"/>
    <x v="2"/>
    <x v="2"/>
    <x v="2"/>
    <x v="2"/>
    <x v="0"/>
    <x v="0"/>
    <x v="2"/>
    <x v="2"/>
    <x v="0"/>
    <x v="0"/>
    <n v="68.02"/>
    <n v="68.02"/>
    <d v="1991-11-26T00:00:00"/>
    <d v="1991-11-26T00:00:00"/>
    <d v="2010-11-26T00:00:00"/>
    <d v="2010-11-26T00:00:00"/>
    <n v="19"/>
    <n v="19"/>
    <n v="56"/>
    <n v="56"/>
    <x v="0"/>
    <x v="0"/>
    <s v="NA"/>
    <s v="NA"/>
    <x v="0"/>
    <x v="0"/>
    <s v="NA"/>
    <s v="NA"/>
    <x v="1"/>
    <x v="1"/>
    <s v="7.16"/>
    <s v="7.16"/>
    <n v="46.930039999999998"/>
    <n v="46.930039999999998"/>
    <n v="47.901927999999998"/>
    <n v="47.901927999999998"/>
    <n v="48.380946999999999"/>
    <n v="48.380946999999999"/>
    <n v="409.48038000000003"/>
    <n v="409.48038000000003"/>
    <x v="0"/>
    <x v="0"/>
    <x v="0"/>
    <x v="0"/>
    <n v="1.0828115"/>
    <n v="1.0828115"/>
    <s v="409.48038"/>
    <s v="409.48038"/>
    <n v="0"/>
    <n v="0"/>
    <n v="0"/>
    <n v="0"/>
  </r>
  <r>
    <x v="0"/>
    <s v="P57054377"/>
    <x v="0"/>
    <x v="3"/>
    <x v="3"/>
    <x v="3"/>
    <x v="2"/>
    <x v="0"/>
    <x v="0"/>
    <x v="2"/>
    <x v="2"/>
    <x v="0"/>
    <x v="0"/>
    <n v="68.02"/>
    <n v="68.02"/>
    <d v="1991-11-26T00:00:00"/>
    <d v="1991-11-26T00:00:00"/>
    <d v="2010-11-26T00:00:00"/>
    <d v="2010-11-26T00:00:00"/>
    <n v="19"/>
    <n v="19"/>
    <n v="56"/>
    <n v="56"/>
    <x v="0"/>
    <x v="0"/>
    <s v="NA"/>
    <s v="NA"/>
    <x v="0"/>
    <x v="0"/>
    <s v="NA"/>
    <s v="NA"/>
    <x v="1"/>
    <x v="1"/>
    <s v="7.16"/>
    <s v="7.16"/>
    <n v="46.930039999999998"/>
    <n v="46.930039999999998"/>
    <n v="47.901927999999998"/>
    <n v="47.901927999999998"/>
    <n v="48.380946999999999"/>
    <n v="48.380946999999999"/>
    <n v="409.48038000000003"/>
    <n v="409.48038000000003"/>
    <x v="0"/>
    <x v="0"/>
    <x v="0"/>
    <x v="0"/>
    <n v="1.0828115"/>
    <n v="1.0828115"/>
    <s v="409.48038"/>
    <s v="409.48038"/>
    <n v="0"/>
    <n v="0"/>
    <n v="0"/>
    <n v="0"/>
  </r>
  <r>
    <x v="0"/>
    <s v="P57054377"/>
    <x v="0"/>
    <x v="4"/>
    <x v="4"/>
    <x v="4"/>
    <x v="2"/>
    <x v="0"/>
    <x v="0"/>
    <x v="2"/>
    <x v="2"/>
    <x v="0"/>
    <x v="0"/>
    <n v="68.02"/>
    <n v="68.02"/>
    <d v="1991-11-26T00:00:00"/>
    <d v="1991-11-26T00:00:00"/>
    <d v="2010-11-26T00:00:00"/>
    <d v="2010-11-26T00:00:00"/>
    <n v="19"/>
    <n v="19"/>
    <n v="56"/>
    <n v="56"/>
    <x v="0"/>
    <x v="0"/>
    <s v="NA"/>
    <s v="NA"/>
    <x v="0"/>
    <x v="0"/>
    <s v="NA"/>
    <s v="NA"/>
    <x v="1"/>
    <x v="1"/>
    <s v="7.16"/>
    <s v="7.16"/>
    <n v="46.930039999999998"/>
    <n v="46.942284000000001"/>
    <n v="47.901927999999998"/>
    <n v="47.902709999999999"/>
    <n v="48.380946999999999"/>
    <n v="48.381737000000001"/>
    <n v="409.48038000000003"/>
    <n v="409.48038000000003"/>
    <x v="0"/>
    <x v="0"/>
    <x v="0"/>
    <x v="0"/>
    <n v="1.0828115"/>
    <n v="1.0828115"/>
    <s v="409.48038"/>
    <s v="409.48038"/>
    <n v="1.2244000000002586E-2"/>
    <n v="7.820000000009486E-4"/>
    <n v="7.9000000000206683E-4"/>
    <n v="0"/>
  </r>
  <r>
    <x v="0"/>
    <s v="P57054377"/>
    <x v="0"/>
    <x v="5"/>
    <x v="5"/>
    <x v="5"/>
    <x v="2"/>
    <x v="0"/>
    <x v="0"/>
    <x v="2"/>
    <x v="2"/>
    <x v="0"/>
    <x v="0"/>
    <n v="68.02"/>
    <n v="68.02"/>
    <d v="1991-11-26T00:00:00"/>
    <d v="1991-11-26T00:00:00"/>
    <d v="2010-11-26T00:00:00"/>
    <d v="2010-11-26T00:00:00"/>
    <n v="19"/>
    <n v="19"/>
    <n v="56"/>
    <n v="56"/>
    <x v="0"/>
    <x v="0"/>
    <s v="NA"/>
    <s v="NA"/>
    <x v="0"/>
    <x v="0"/>
    <s v="NA"/>
    <s v="NA"/>
    <x v="1"/>
    <x v="1"/>
    <s v="7.16"/>
    <s v="7.16"/>
    <n v="46.942284000000001"/>
    <n v="43.430630000000001"/>
    <n v="47.902709999999999"/>
    <n v="44.319206000000001"/>
    <n v="48.381737000000001"/>
    <n v="44.762397999999997"/>
    <n v="409.48038000000003"/>
    <n v="409.48038000000003"/>
    <x v="0"/>
    <x v="0"/>
    <x v="0"/>
    <x v="0"/>
    <n v="1.0828115"/>
    <n v="1.0828115"/>
    <s v="409.48038"/>
    <s v="409.48038"/>
    <n v="-3.5116540000000001"/>
    <n v="-3.5835039999999978"/>
    <n v="-3.6193390000000036"/>
    <n v="0"/>
  </r>
  <r>
    <x v="0"/>
    <s v="P57054377"/>
    <x v="0"/>
    <x v="6"/>
    <x v="6"/>
    <x v="6"/>
    <x v="2"/>
    <x v="0"/>
    <x v="0"/>
    <x v="2"/>
    <x v="2"/>
    <x v="0"/>
    <x v="0"/>
    <n v="68.02"/>
    <n v="68.02"/>
    <d v="1991-11-26T00:00:00"/>
    <d v="1991-11-26T00:00:00"/>
    <d v="2010-11-26T00:00:00"/>
    <d v="2010-11-26T00:00:00"/>
    <n v="19"/>
    <n v="19"/>
    <n v="56"/>
    <n v="56"/>
    <x v="0"/>
    <x v="0"/>
    <s v="NA"/>
    <s v="NA"/>
    <x v="0"/>
    <x v="0"/>
    <s v="NA"/>
    <s v="NA"/>
    <x v="1"/>
    <x v="1"/>
    <s v="7.16"/>
    <s v="7.16"/>
    <n v="43.430630000000001"/>
    <n v="43.647243000000003"/>
    <n v="44.319206000000001"/>
    <n v="44.533430000000003"/>
    <n v="44.762397999999997"/>
    <n v="44.978763999999998"/>
    <n v="409.48038000000003"/>
    <n v="409.48038000000003"/>
    <x v="0"/>
    <x v="0"/>
    <x v="0"/>
    <x v="0"/>
    <n v="1.0828115"/>
    <n v="1.0828115"/>
    <s v="409.48038"/>
    <s v="409.48038"/>
    <n v="0.21661300000000239"/>
    <n v="0.21422400000000152"/>
    <n v="0.21636600000000072"/>
    <n v="0"/>
  </r>
  <r>
    <x v="0"/>
    <s v="P57054377"/>
    <x v="0"/>
    <x v="7"/>
    <x v="7"/>
    <x v="7"/>
    <x v="1"/>
    <x v="0"/>
    <x v="0"/>
    <x v="2"/>
    <x v="2"/>
    <x v="0"/>
    <x v="0"/>
    <n v="68.02"/>
    <n v="68.02"/>
    <d v="1991-11-26T00:00:00"/>
    <d v="1991-11-26T00:00:00"/>
    <d v="2010-11-26T00:00:00"/>
    <d v="2010-11-26T00:00:00"/>
    <n v="19"/>
    <n v="19"/>
    <n v="56"/>
    <n v="56"/>
    <x v="0"/>
    <x v="0"/>
    <s v="NA"/>
    <s v="NA"/>
    <x v="0"/>
    <x v="0"/>
    <s v="NA"/>
    <s v="NA"/>
    <x v="1"/>
    <x v="1"/>
    <s v="7.16"/>
    <s v="7.16"/>
    <n v="43.647243000000003"/>
    <n v="43.647243000000003"/>
    <n v="44.533430000000003"/>
    <n v="44.533430000000003"/>
    <n v="44.978763999999998"/>
    <n v="44.978763999999998"/>
    <n v="409.48038000000003"/>
    <n v="409.48038000000003"/>
    <x v="0"/>
    <x v="0"/>
    <x v="0"/>
    <x v="0"/>
    <n v="1.0828115"/>
    <n v="1.0828115"/>
    <s v="409.48038"/>
    <s v="409.48038"/>
    <n v="0"/>
    <n v="0"/>
    <n v="0"/>
    <n v="0"/>
  </r>
  <r>
    <x v="0"/>
    <s v="P57054377"/>
    <x v="0"/>
    <x v="8"/>
    <x v="8"/>
    <x v="8"/>
    <x v="2"/>
    <x v="0"/>
    <x v="0"/>
    <x v="2"/>
    <x v="2"/>
    <x v="0"/>
    <x v="0"/>
    <n v="68.02"/>
    <n v="68.02"/>
    <d v="1991-11-26T00:00:00"/>
    <d v="1991-11-26T00:00:00"/>
    <d v="2010-11-26T00:00:00"/>
    <d v="2010-11-26T00:00:00"/>
    <n v="19"/>
    <n v="19"/>
    <n v="56"/>
    <n v="56"/>
    <x v="0"/>
    <x v="0"/>
    <s v="NA"/>
    <s v="NA"/>
    <x v="0"/>
    <x v="0"/>
    <s v="NA"/>
    <s v="NA"/>
    <x v="1"/>
    <x v="1"/>
    <s v="7.16"/>
    <s v="7.16"/>
    <n v="43.647243000000003"/>
    <n v="43.647243000000003"/>
    <n v="44.533430000000003"/>
    <n v="44.533430000000003"/>
    <n v="44.978763999999998"/>
    <n v="44.978763999999998"/>
    <n v="409.48038000000003"/>
    <n v="409.48038000000003"/>
    <x v="0"/>
    <x v="0"/>
    <x v="0"/>
    <x v="0"/>
    <n v="1.0828115"/>
    <n v="1.0828115"/>
    <s v="409.48038"/>
    <s v="409.48038"/>
    <n v="0"/>
    <n v="0"/>
    <n v="0"/>
    <n v="0"/>
  </r>
  <r>
    <x v="0"/>
    <s v="P57054377"/>
    <x v="0"/>
    <x v="9"/>
    <x v="9"/>
    <x v="9"/>
    <x v="2"/>
    <x v="0"/>
    <x v="0"/>
    <x v="2"/>
    <x v="2"/>
    <x v="0"/>
    <x v="0"/>
    <n v="68.02"/>
    <n v="68.02"/>
    <d v="1991-11-26T00:00:00"/>
    <d v="1991-11-26T00:00:00"/>
    <d v="2010-11-26T00:00:00"/>
    <d v="2010-11-26T00:00:00"/>
    <n v="19"/>
    <n v="19"/>
    <n v="56"/>
    <n v="56"/>
    <x v="0"/>
    <x v="0"/>
    <s v="NA"/>
    <s v="NA"/>
    <x v="0"/>
    <x v="0"/>
    <s v="NA"/>
    <s v="NA"/>
    <x v="1"/>
    <x v="1"/>
    <s v="7.16"/>
    <s v="7.16"/>
    <n v="43.647243000000003"/>
    <n v="43.647243000000003"/>
    <n v="44.533430000000003"/>
    <n v="44.533430000000003"/>
    <n v="44.978763999999998"/>
    <n v="44.978763999999998"/>
    <n v="409.48038000000003"/>
    <n v="409.48038000000003"/>
    <x v="0"/>
    <x v="0"/>
    <x v="0"/>
    <x v="0"/>
    <n v="1.0828115"/>
    <n v="1.0828115"/>
    <s v="409.48038"/>
    <s v="409.48038"/>
    <n v="0"/>
    <n v="0"/>
    <n v="0"/>
    <n v="0"/>
  </r>
  <r>
    <x v="0"/>
    <s v="P57054377"/>
    <x v="0"/>
    <x v="10"/>
    <x v="10"/>
    <x v="10"/>
    <x v="2"/>
    <x v="0"/>
    <x v="0"/>
    <x v="2"/>
    <x v="2"/>
    <x v="0"/>
    <x v="0"/>
    <n v="68.02"/>
    <n v="68.02"/>
    <d v="1991-11-26T00:00:00"/>
    <d v="1991-11-26T00:00:00"/>
    <d v="2010-11-26T00:00:00"/>
    <d v="2010-11-26T00:00:00"/>
    <n v="19"/>
    <n v="19"/>
    <n v="56"/>
    <n v="56"/>
    <x v="0"/>
    <x v="0"/>
    <s v="NA"/>
    <s v="NA"/>
    <x v="0"/>
    <x v="0"/>
    <s v="NA"/>
    <s v="NA"/>
    <x v="1"/>
    <x v="1"/>
    <s v="7.16"/>
    <s v="7.16"/>
    <n v="43.647243000000003"/>
    <n v="43.363537000000001"/>
    <n v="44.533430000000003"/>
    <n v="44.243960000000001"/>
    <n v="44.978763999999998"/>
    <n v="44.686399999999999"/>
    <n v="409.48038000000003"/>
    <n v="409.48038000000003"/>
    <x v="0"/>
    <x v="0"/>
    <x v="0"/>
    <x v="0"/>
    <n v="1.0828115"/>
    <n v="1.0828115"/>
    <s v="409.48038"/>
    <s v="409.48038"/>
    <n v="-0.28370600000000223"/>
    <n v="-0.28947000000000145"/>
    <n v="-0.29236399999999918"/>
    <n v="0"/>
  </r>
  <r>
    <x v="0"/>
    <s v="P57054377"/>
    <x v="0"/>
    <x v="11"/>
    <x v="11"/>
    <x v="11"/>
    <x v="2"/>
    <x v="0"/>
    <x v="0"/>
    <x v="2"/>
    <x v="2"/>
    <x v="0"/>
    <x v="0"/>
    <n v="68.02"/>
    <n v="68.02"/>
    <d v="1991-11-26T00:00:00"/>
    <d v="1991-11-26T00:00:00"/>
    <d v="2010-11-26T00:00:00"/>
    <d v="2010-11-26T00:00:00"/>
    <n v="19"/>
    <n v="19"/>
    <n v="56"/>
    <n v="56"/>
    <x v="0"/>
    <x v="0"/>
    <s v="NA"/>
    <s v="NA"/>
    <x v="0"/>
    <x v="0"/>
    <s v="NA"/>
    <s v="NA"/>
    <x v="1"/>
    <x v="1"/>
    <s v="7.16"/>
    <s v="7.16"/>
    <n v="43.363537000000001"/>
    <n v="41.709130000000002"/>
    <n v="44.243960000000001"/>
    <n v="42.555959999999999"/>
    <n v="44.686399999999999"/>
    <n v="42.981520000000003"/>
    <n v="409.48038000000003"/>
    <n v="409.48038000000003"/>
    <x v="0"/>
    <x v="0"/>
    <x v="0"/>
    <x v="0"/>
    <n v="1.0828115"/>
    <n v="1.0828115"/>
    <s v="409.48038"/>
    <s v="409.48038"/>
    <n v="-1.6544069999999991"/>
    <n v="-1.6880000000000024"/>
    <n v="-1.7048799999999957"/>
    <n v="0"/>
  </r>
  <r>
    <x v="0"/>
    <s v="P57054377"/>
    <x v="0"/>
    <x v="12"/>
    <x v="12"/>
    <x v="12"/>
    <x v="2"/>
    <x v="0"/>
    <x v="0"/>
    <x v="2"/>
    <x v="2"/>
    <x v="0"/>
    <x v="0"/>
    <n v="68.02"/>
    <n v="68.02"/>
    <d v="1991-11-26T00:00:00"/>
    <d v="1991-11-26T00:00:00"/>
    <d v="2010-11-26T00:00:00"/>
    <d v="2010-11-26T00:00:00"/>
    <n v="19"/>
    <n v="19"/>
    <n v="56"/>
    <n v="56"/>
    <x v="0"/>
    <x v="0"/>
    <s v="NA"/>
    <s v="NA"/>
    <x v="0"/>
    <x v="0"/>
    <s v="NA"/>
    <s v="NA"/>
    <x v="1"/>
    <x v="1"/>
    <s v="7.16"/>
    <s v="7.16"/>
    <n v="41.709130000000002"/>
    <n v="41.917155999999999"/>
    <n v="42.555959999999999"/>
    <n v="42.757095"/>
    <n v="42.981520000000003"/>
    <n v="43.184666"/>
    <n v="409.48038000000003"/>
    <n v="409.48038000000003"/>
    <x v="0"/>
    <x v="0"/>
    <x v="0"/>
    <x v="0"/>
    <n v="1.0828115"/>
    <n v="1.0828115"/>
    <s v="409.48038"/>
    <s v="409.48038"/>
    <n v="0.20802599999999671"/>
    <n v="0.20113500000000073"/>
    <n v="0.20314599999999672"/>
    <n v="0"/>
  </r>
  <r>
    <x v="0"/>
    <s v="P57054377"/>
    <x v="0"/>
    <x v="13"/>
    <x v="13"/>
    <x v="13"/>
    <x v="2"/>
    <x v="0"/>
    <x v="0"/>
    <x v="2"/>
    <x v="2"/>
    <x v="0"/>
    <x v="0"/>
    <n v="68.02"/>
    <n v="68.02"/>
    <d v="1991-11-26T00:00:00"/>
    <d v="1991-11-26T00:00:00"/>
    <d v="2010-11-26T00:00:00"/>
    <d v="2010-11-26T00:00:00"/>
    <n v="19"/>
    <n v="19"/>
    <n v="56"/>
    <n v="56"/>
    <x v="0"/>
    <x v="0"/>
    <s v="NA"/>
    <s v="NA"/>
    <x v="0"/>
    <x v="0"/>
    <s v="NA"/>
    <s v="NA"/>
    <x v="1"/>
    <x v="1"/>
    <s v="7.16"/>
    <s v="7.16"/>
    <n v="41.917155999999999"/>
    <n v="41.917155999999999"/>
    <n v="42.757095"/>
    <n v="42.757095"/>
    <n v="43.184666"/>
    <n v="43.184666"/>
    <n v="409.48038000000003"/>
    <n v="410.16057999999998"/>
    <x v="0"/>
    <x v="0"/>
    <x v="0"/>
    <x v="0"/>
    <n v="1.0828115"/>
    <n v="1.0828115"/>
    <s v="409.48038"/>
    <s v="410.16058"/>
    <n v="0"/>
    <n v="0"/>
    <n v="0"/>
    <n v="0.68019999999995662"/>
  </r>
  <r>
    <x v="0"/>
    <s v="P57054377"/>
    <x v="0"/>
    <x v="14"/>
    <x v="14"/>
    <x v="14"/>
    <x v="2"/>
    <x v="0"/>
    <x v="0"/>
    <x v="2"/>
    <x v="2"/>
    <x v="0"/>
    <x v="0"/>
    <n v="68.02"/>
    <n v="68.02"/>
    <d v="1991-11-26T00:00:00"/>
    <d v="1991-11-26T00:00:00"/>
    <d v="2010-11-26T00:00:00"/>
    <d v="2010-11-26T00:00:00"/>
    <n v="19"/>
    <n v="19"/>
    <n v="56"/>
    <n v="56"/>
    <x v="0"/>
    <x v="0"/>
    <s v="NA"/>
    <s v="NA"/>
    <x v="0"/>
    <x v="0"/>
    <s v="NA"/>
    <s v="NA"/>
    <x v="1"/>
    <x v="1"/>
    <s v="7.16"/>
    <s v="7.16"/>
    <n v="41.917155999999999"/>
    <n v="41.917155999999999"/>
    <n v="42.757095"/>
    <n v="42.757095"/>
    <n v="43.184666"/>
    <n v="43.184666"/>
    <n v="410.16057999999998"/>
    <n v="410.16057999999998"/>
    <x v="0"/>
    <x v="0"/>
    <x v="0"/>
    <x v="0"/>
    <n v="1.0828115"/>
    <n v="1.0828115"/>
    <s v="410.16058"/>
    <s v="410.16058"/>
    <n v="0"/>
    <n v="0"/>
    <n v="0"/>
    <n v="0"/>
  </r>
  <r>
    <x v="0"/>
    <s v="P57054377"/>
    <x v="0"/>
    <x v="15"/>
    <x v="15"/>
    <x v="15"/>
    <x v="2"/>
    <x v="0"/>
    <x v="0"/>
    <x v="2"/>
    <x v="2"/>
    <x v="0"/>
    <x v="0"/>
    <n v="68.02"/>
    <n v="68.02"/>
    <d v="1991-11-26T00:00:00"/>
    <d v="1991-11-26T00:00:00"/>
    <d v="2010-11-26T00:00:00"/>
    <d v="2010-11-26T00:00:00"/>
    <n v="19"/>
    <n v="19"/>
    <n v="56"/>
    <n v="56"/>
    <x v="0"/>
    <x v="0"/>
    <s v="NA"/>
    <s v="NA"/>
    <x v="0"/>
    <x v="0"/>
    <s v="NA"/>
    <s v="NA"/>
    <x v="1"/>
    <x v="1"/>
    <s v="7.16"/>
    <s v="7.16"/>
    <n v="41.917155999999999"/>
    <n v="41.917155999999999"/>
    <n v="42.757095"/>
    <n v="42.757095"/>
    <n v="43.184666"/>
    <n v="43.184666"/>
    <n v="410.16057999999998"/>
    <n v="410.16057999999998"/>
    <x v="0"/>
    <x v="0"/>
    <x v="0"/>
    <x v="0"/>
    <n v="1.0828115"/>
    <n v="1.0828115"/>
    <s v="410.16058"/>
    <s v="410.16058"/>
    <n v="0"/>
    <n v="0"/>
    <n v="0"/>
    <n v="0"/>
  </r>
  <r>
    <x v="0"/>
    <s v="P57054377"/>
    <x v="0"/>
    <x v="16"/>
    <x v="16"/>
    <x v="16"/>
    <x v="2"/>
    <x v="0"/>
    <x v="0"/>
    <x v="2"/>
    <x v="2"/>
    <x v="0"/>
    <x v="0"/>
    <n v="68.02"/>
    <n v="68.02"/>
    <d v="1991-11-26T00:00:00"/>
    <d v="1991-11-26T00:00:00"/>
    <d v="2010-11-26T00:00:00"/>
    <d v="2010-11-26T00:00:00"/>
    <n v="19"/>
    <n v="19"/>
    <n v="56"/>
    <n v="56"/>
    <x v="0"/>
    <x v="0"/>
    <s v="NA"/>
    <s v="NA"/>
    <x v="0"/>
    <x v="0"/>
    <s v="NA"/>
    <s v="NA"/>
    <x v="1"/>
    <x v="1"/>
    <s v="7.16"/>
    <s v="7.16"/>
    <n v="41.917155999999999"/>
    <n v="41.917155999999999"/>
    <n v="42.757095"/>
    <n v="42.757095"/>
    <n v="43.184666"/>
    <n v="43.184669999999997"/>
    <n v="410.16057999999998"/>
    <n v="410.16057999999998"/>
    <x v="0"/>
    <x v="0"/>
    <x v="0"/>
    <x v="0"/>
    <n v="1.0828115"/>
    <n v="1.0828115"/>
    <s v="410.16058"/>
    <s v="410.16058"/>
    <n v="0"/>
    <n v="0"/>
    <n v="3.9999999970063982E-6"/>
    <n v="0"/>
  </r>
  <r>
    <x v="0"/>
    <s v="P57054377"/>
    <x v="0"/>
    <x v="17"/>
    <x v="17"/>
    <x v="17"/>
    <x v="1"/>
    <x v="0"/>
    <x v="0"/>
    <x v="2"/>
    <x v="2"/>
    <x v="0"/>
    <x v="0"/>
    <n v="68.02"/>
    <n v="68.02"/>
    <d v="1991-11-26T00:00:00"/>
    <d v="1991-11-26T00:00:00"/>
    <d v="2010-11-26T00:00:00"/>
    <d v="2010-11-26T00:00:00"/>
    <n v="19"/>
    <n v="19"/>
    <n v="56"/>
    <n v="56"/>
    <x v="0"/>
    <x v="0"/>
    <s v="NA"/>
    <s v="NA"/>
    <x v="0"/>
    <x v="0"/>
    <s v="NA"/>
    <s v="NA"/>
    <x v="1"/>
    <x v="1"/>
    <s v="7.16"/>
    <s v="7.16"/>
    <n v="41.917155999999999"/>
    <n v="41.917155999999999"/>
    <n v="42.757095"/>
    <n v="42.757095"/>
    <n v="43.184669999999997"/>
    <n v="43.184669999999997"/>
    <n v="410.16057999999998"/>
    <n v="410.16057999999998"/>
    <x v="0"/>
    <x v="0"/>
    <x v="0"/>
    <x v="0"/>
    <n v="1.0828115"/>
    <n v="1.0828115"/>
    <s v="410.16058"/>
    <s v="410.16058"/>
    <n v="0"/>
    <n v="0"/>
    <n v="0"/>
    <n v="0"/>
  </r>
  <r>
    <x v="0"/>
    <s v="P57054377"/>
    <x v="0"/>
    <x v="18"/>
    <x v="18"/>
    <x v="18"/>
    <x v="3"/>
    <x v="0"/>
    <x v="0"/>
    <x v="2"/>
    <x v="2"/>
    <x v="0"/>
    <x v="0"/>
    <n v="68.02"/>
    <n v="68.02"/>
    <d v="1991-11-26T00:00:00"/>
    <d v="1991-11-26T00:00:00"/>
    <d v="2010-11-26T00:00:00"/>
    <d v="2010-11-26T00:00:00"/>
    <n v="19"/>
    <n v="19"/>
    <n v="56"/>
    <n v="56"/>
    <x v="0"/>
    <x v="0"/>
    <s v="NA"/>
    <s v="NA"/>
    <x v="0"/>
    <x v="0"/>
    <s v="NA"/>
    <s v="NA"/>
    <x v="1"/>
    <x v="1"/>
    <s v="7.16"/>
    <s v="7.16"/>
    <n v="41.917155999999999"/>
    <n v="41.917155999999999"/>
    <n v="42.757095"/>
    <n v="42.757095"/>
    <n v="43.184669999999997"/>
    <n v="43.184669999999997"/>
    <n v="410.16057999999998"/>
    <n v="410.16057999999998"/>
    <x v="0"/>
    <x v="0"/>
    <x v="0"/>
    <x v="0"/>
    <n v="1.0828115"/>
    <n v="1.0828115"/>
    <s v="410.16058"/>
    <s v="410.16058"/>
    <n v="0"/>
    <n v="0"/>
    <n v="0"/>
    <n v="0"/>
  </r>
  <r>
    <x v="0"/>
    <s v="P57054377"/>
    <x v="0"/>
    <x v="19"/>
    <x v="19"/>
    <x v="19"/>
    <x v="4"/>
    <x v="0"/>
    <x v="0"/>
    <x v="2"/>
    <x v="2"/>
    <x v="0"/>
    <x v="0"/>
    <n v="68.02"/>
    <n v="68.02"/>
    <d v="1991-11-26T00:00:00"/>
    <d v="1991-11-26T00:00:00"/>
    <d v="2010-11-26T00:00:00"/>
    <d v="2010-11-26T00:00:00"/>
    <n v="19"/>
    <n v="19"/>
    <n v="56"/>
    <n v="56"/>
    <x v="0"/>
    <x v="0"/>
    <s v="NA"/>
    <s v="NA"/>
    <x v="0"/>
    <x v="0"/>
    <s v="NA"/>
    <s v="NA"/>
    <x v="1"/>
    <x v="1"/>
    <s v="7.16"/>
    <s v="7.16"/>
    <n v="41.917155999999999"/>
    <n v="41.917155999999999"/>
    <n v="42.757095"/>
    <n v="42.757095"/>
    <n v="43.184669999999997"/>
    <n v="43.184669999999997"/>
    <n v="410.16057999999998"/>
    <n v="410.16057999999998"/>
    <x v="0"/>
    <x v="0"/>
    <x v="0"/>
    <x v="0"/>
    <n v="1.0828115"/>
    <n v="1.0828115"/>
    <s v="410.16058"/>
    <s v="410.16058"/>
    <n v="0"/>
    <n v="0"/>
    <n v="0"/>
    <n v="0"/>
  </r>
  <r>
    <x v="0"/>
    <s v="P57054377"/>
    <x v="0"/>
    <x v="20"/>
    <x v="20"/>
    <x v="20"/>
    <x v="2"/>
    <x v="0"/>
    <x v="0"/>
    <x v="2"/>
    <x v="2"/>
    <x v="0"/>
    <x v="0"/>
    <n v="68.02"/>
    <n v="68.02"/>
    <d v="1991-11-26T00:00:00"/>
    <d v="1991-11-26T00:00:00"/>
    <d v="2010-11-26T00:00:00"/>
    <d v="2010-11-26T00:00:00"/>
    <n v="19"/>
    <n v="19"/>
    <n v="56"/>
    <n v="56"/>
    <x v="0"/>
    <x v="0"/>
    <s v="NA"/>
    <s v="NA"/>
    <x v="0"/>
    <x v="0"/>
    <s v="NA"/>
    <s v="NA"/>
    <x v="1"/>
    <x v="1"/>
    <s v="7.16"/>
    <s v="7.16"/>
    <n v="41.917155999999999"/>
    <n v="42.009569999999997"/>
    <n v="42.757095"/>
    <n v="42.762979999999999"/>
    <n v="43.184669999999997"/>
    <n v="43.190612999999999"/>
    <n v="410.16057999999998"/>
    <n v="410.16057999999998"/>
    <x v="0"/>
    <x v="0"/>
    <x v="0"/>
    <x v="0"/>
    <n v="1.0828115"/>
    <n v="1.0828115"/>
    <s v="410.16058"/>
    <s v="410.16058"/>
    <n v="9.2413999999997998E-2"/>
    <n v="5.8849999999992519E-3"/>
    <n v="5.94300000000203E-3"/>
    <n v="0"/>
  </r>
  <r>
    <x v="0"/>
    <s v="P57054377"/>
    <x v="0"/>
    <x v="21"/>
    <x v="21"/>
    <x v="21"/>
    <x v="2"/>
    <x v="0"/>
    <x v="0"/>
    <x v="2"/>
    <x v="2"/>
    <x v="0"/>
    <x v="0"/>
    <n v="68.02"/>
    <n v="68.02"/>
    <d v="1991-11-26T00:00:00"/>
    <d v="1991-11-26T00:00:00"/>
    <d v="2010-11-26T00:00:00"/>
    <d v="2010-11-26T00:00:00"/>
    <n v="19"/>
    <n v="19"/>
    <n v="56"/>
    <n v="56"/>
    <x v="0"/>
    <x v="0"/>
    <s v="NA"/>
    <s v="NA"/>
    <x v="0"/>
    <x v="0"/>
    <s v="NA"/>
    <s v="NA"/>
    <x v="1"/>
    <x v="1"/>
    <s v="7.16"/>
    <s v="7.16"/>
    <n v="42.009569999999997"/>
    <n v="41.801085999999998"/>
    <n v="42.762979999999999"/>
    <n v="42.949257000000003"/>
    <n v="43.190612999999999"/>
    <n v="43.378746"/>
    <n v="410.16057999999998"/>
    <n v="410.16057999999998"/>
    <x v="0"/>
    <x v="0"/>
    <x v="0"/>
    <x v="0"/>
    <n v="1.0828115"/>
    <n v="1.0828115"/>
    <s v="410.16058"/>
    <s v="410.16058"/>
    <n v="-0.20848399999999856"/>
    <n v="0.18627700000000402"/>
    <n v="0.18813300000000055"/>
    <n v="0"/>
  </r>
  <r>
    <x v="0"/>
    <s v="P57155940"/>
    <x v="0"/>
    <x v="0"/>
    <x v="0"/>
    <x v="0"/>
    <x v="0"/>
    <x v="0"/>
    <x v="0"/>
    <x v="2"/>
    <x v="2"/>
    <x v="0"/>
    <x v="0"/>
    <n v="132.22"/>
    <n v="132.22"/>
    <d v="1980-11-23T00:00:00"/>
    <d v="1980-11-23T00:00:00"/>
    <d v="2024-11-23T00:00:00"/>
    <d v="2024-11-23T00:00:00"/>
    <n v="44"/>
    <n v="44"/>
    <n v="31"/>
    <n v="31"/>
    <x v="1"/>
    <x v="1"/>
    <s v="NA"/>
    <s v="NA"/>
    <x v="0"/>
    <x v="0"/>
    <s v="NA"/>
    <s v="NA"/>
    <x v="1"/>
    <x v="1"/>
    <s v="6.01"/>
    <s v="6.01"/>
    <n v="3373.2856000000002"/>
    <n v="3373.2856000000002"/>
    <n v="3431.8960000000002"/>
    <n v="3431.8960000000002"/>
    <n v="3466.2150000000001"/>
    <n v="3466.2150000000001"/>
    <n v="3847.0889000000002"/>
    <n v="3847.0889000000002"/>
    <x v="0"/>
    <x v="0"/>
    <x v="0"/>
    <x v="0"/>
    <n v="1.1098817999999999"/>
    <n v="1.1098817999999999"/>
    <s v="1016.7718"/>
    <s v="1016.7718"/>
    <n v="0"/>
    <n v="0"/>
    <n v="0"/>
    <n v="0"/>
  </r>
  <r>
    <x v="0"/>
    <s v="P57155940"/>
    <x v="0"/>
    <x v="1"/>
    <x v="1"/>
    <x v="1"/>
    <x v="1"/>
    <x v="0"/>
    <x v="0"/>
    <x v="2"/>
    <x v="2"/>
    <x v="0"/>
    <x v="0"/>
    <n v="132.22"/>
    <n v="132.22"/>
    <d v="1980-11-23T00:00:00"/>
    <d v="1980-11-23T00:00:00"/>
    <d v="2024-11-23T00:00:00"/>
    <d v="2024-11-23T00:00:00"/>
    <n v="44"/>
    <n v="44"/>
    <n v="31"/>
    <n v="31"/>
    <x v="1"/>
    <x v="1"/>
    <s v="NA"/>
    <s v="NA"/>
    <x v="0"/>
    <x v="0"/>
    <s v="NA"/>
    <s v="NA"/>
    <x v="1"/>
    <x v="1"/>
    <s v="6.01"/>
    <s v="6.01"/>
    <n v="3373.2856000000002"/>
    <n v="3373.2856000000002"/>
    <n v="3431.8960000000002"/>
    <n v="3431.8960000000002"/>
    <n v="3466.2150000000001"/>
    <n v="3466.2150000000001"/>
    <n v="3847.0889000000002"/>
    <n v="3847.0889000000002"/>
    <x v="0"/>
    <x v="0"/>
    <x v="0"/>
    <x v="0"/>
    <n v="1.1098817999999999"/>
    <n v="1.1098817999999999"/>
    <s v="1016.7718"/>
    <s v="1016.7718"/>
    <n v="0"/>
    <n v="0"/>
    <n v="0"/>
    <n v="0"/>
  </r>
  <r>
    <x v="0"/>
    <s v="P57155940"/>
    <x v="0"/>
    <x v="2"/>
    <x v="2"/>
    <x v="2"/>
    <x v="2"/>
    <x v="0"/>
    <x v="0"/>
    <x v="2"/>
    <x v="2"/>
    <x v="0"/>
    <x v="0"/>
    <n v="132.22"/>
    <n v="132.22"/>
    <d v="1980-11-23T00:00:00"/>
    <d v="1980-11-23T00:00:00"/>
    <d v="2024-11-23T00:00:00"/>
    <d v="2024-11-23T00:00:00"/>
    <n v="44"/>
    <n v="44"/>
    <n v="31"/>
    <n v="31"/>
    <x v="1"/>
    <x v="1"/>
    <s v="NA"/>
    <s v="NA"/>
    <x v="0"/>
    <x v="0"/>
    <s v="NA"/>
    <s v="NA"/>
    <x v="1"/>
    <x v="1"/>
    <s v="6.01"/>
    <s v="6.01"/>
    <n v="3373.2856000000002"/>
    <n v="3373.2856000000002"/>
    <n v="3431.8960000000002"/>
    <n v="3431.8960000000002"/>
    <n v="3466.2150000000001"/>
    <n v="3466.2148000000002"/>
    <n v="3847.0889000000002"/>
    <n v="3847.0886"/>
    <x v="0"/>
    <x v="0"/>
    <x v="0"/>
    <x v="0"/>
    <n v="1.1098817999999999"/>
    <n v="1.1098817999999999"/>
    <s v="1016.7718"/>
    <s v="1016.7718"/>
    <n v="0"/>
    <n v="0"/>
    <n v="-1.9999999994979589E-4"/>
    <n v="-3.0000000015206751E-4"/>
  </r>
  <r>
    <x v="0"/>
    <s v="P57155940"/>
    <x v="0"/>
    <x v="3"/>
    <x v="3"/>
    <x v="3"/>
    <x v="2"/>
    <x v="0"/>
    <x v="0"/>
    <x v="2"/>
    <x v="2"/>
    <x v="0"/>
    <x v="0"/>
    <n v="132.22"/>
    <n v="132.22"/>
    <d v="1980-11-23T00:00:00"/>
    <d v="1980-11-23T00:00:00"/>
    <d v="2024-11-23T00:00:00"/>
    <d v="2024-11-23T00:00:00"/>
    <n v="44"/>
    <n v="44"/>
    <n v="31"/>
    <n v="31"/>
    <x v="1"/>
    <x v="1"/>
    <s v="NA"/>
    <s v="NA"/>
    <x v="0"/>
    <x v="0"/>
    <s v="NA"/>
    <s v="NA"/>
    <x v="1"/>
    <x v="1"/>
    <s v="6.01"/>
    <s v="6.01"/>
    <n v="3373.2856000000002"/>
    <n v="3373.2856000000002"/>
    <n v="3431.8960000000002"/>
    <n v="3431.8960000000002"/>
    <n v="3466.2148000000002"/>
    <n v="3466.2148000000002"/>
    <n v="3847.0886"/>
    <n v="3847.0886"/>
    <x v="0"/>
    <x v="0"/>
    <x v="0"/>
    <x v="0"/>
    <n v="1.1098817999999999"/>
    <n v="1.1098817999999999"/>
    <s v="1016.7718"/>
    <s v="1016.7718"/>
    <n v="0"/>
    <n v="0"/>
    <n v="0"/>
    <n v="0"/>
  </r>
  <r>
    <x v="0"/>
    <s v="P57155940"/>
    <x v="0"/>
    <x v="4"/>
    <x v="4"/>
    <x v="4"/>
    <x v="2"/>
    <x v="0"/>
    <x v="0"/>
    <x v="2"/>
    <x v="2"/>
    <x v="0"/>
    <x v="0"/>
    <n v="132.22"/>
    <n v="132.22"/>
    <d v="1980-11-23T00:00:00"/>
    <d v="1980-11-23T00:00:00"/>
    <d v="2024-11-23T00:00:00"/>
    <d v="2024-11-23T00:00:00"/>
    <n v="44"/>
    <n v="44"/>
    <n v="31"/>
    <n v="31"/>
    <x v="1"/>
    <x v="1"/>
    <s v="NA"/>
    <s v="NA"/>
    <x v="0"/>
    <x v="0"/>
    <s v="NA"/>
    <s v="NA"/>
    <x v="1"/>
    <x v="1"/>
    <s v="6.01"/>
    <s v="6.01"/>
    <n v="3373.2856000000002"/>
    <n v="3374.1660000000002"/>
    <n v="3431.8960000000002"/>
    <n v="3431.9521"/>
    <n v="3466.2148000000002"/>
    <n v="3466.2716999999998"/>
    <n v="3847.0886"/>
    <n v="3847.1516000000001"/>
    <x v="0"/>
    <x v="0"/>
    <x v="0"/>
    <x v="0"/>
    <n v="1.1098817999999999"/>
    <n v="1.1098817999999999"/>
    <s v="1016.7718"/>
    <s v="1016.7718"/>
    <n v="0.88040000000000873"/>
    <n v="5.6099999999787542E-2"/>
    <n v="5.6899999999586726E-2"/>
    <n v="6.3000000000101863E-2"/>
  </r>
  <r>
    <x v="0"/>
    <s v="P57155940"/>
    <x v="0"/>
    <x v="5"/>
    <x v="5"/>
    <x v="5"/>
    <x v="2"/>
    <x v="0"/>
    <x v="0"/>
    <x v="2"/>
    <x v="2"/>
    <x v="0"/>
    <x v="0"/>
    <n v="132.22"/>
    <n v="132.22"/>
    <d v="1980-11-23T00:00:00"/>
    <d v="1980-11-23T00:00:00"/>
    <d v="2024-11-23T00:00:00"/>
    <d v="2024-11-23T00:00:00"/>
    <n v="44"/>
    <n v="44"/>
    <n v="31"/>
    <n v="31"/>
    <x v="1"/>
    <x v="1"/>
    <s v="NA"/>
    <s v="NA"/>
    <x v="0"/>
    <x v="0"/>
    <s v="NA"/>
    <s v="NA"/>
    <x v="1"/>
    <x v="1"/>
    <s v="6.01"/>
    <s v="6.01"/>
    <n v="3374.1660000000002"/>
    <n v="3121.9050000000002"/>
    <n v="3431.9521"/>
    <n v="3175.3706000000002"/>
    <n v="3466.2716999999998"/>
    <n v="3207.1242999999999"/>
    <n v="3847.1516000000001"/>
    <n v="3559.5288"/>
    <x v="0"/>
    <x v="0"/>
    <x v="0"/>
    <x v="0"/>
    <n v="1.1098817999999999"/>
    <n v="1.1098817999999999"/>
    <s v="1016.7718"/>
    <s v="1016.7718"/>
    <n v="-252.26099999999997"/>
    <n v="-256.58149999999978"/>
    <n v="-259.14739999999983"/>
    <n v="-287.6228000000001"/>
  </r>
  <r>
    <x v="0"/>
    <s v="P57155940"/>
    <x v="0"/>
    <x v="6"/>
    <x v="6"/>
    <x v="6"/>
    <x v="2"/>
    <x v="0"/>
    <x v="0"/>
    <x v="2"/>
    <x v="2"/>
    <x v="0"/>
    <x v="0"/>
    <n v="132.22"/>
    <n v="132.22"/>
    <d v="1980-11-23T00:00:00"/>
    <d v="1980-11-23T00:00:00"/>
    <d v="2024-11-23T00:00:00"/>
    <d v="2024-11-23T00:00:00"/>
    <n v="44"/>
    <n v="44"/>
    <n v="31"/>
    <n v="31"/>
    <x v="1"/>
    <x v="1"/>
    <s v="NA"/>
    <s v="NA"/>
    <x v="0"/>
    <x v="0"/>
    <s v="NA"/>
    <s v="NA"/>
    <x v="1"/>
    <x v="1"/>
    <s v="6.01"/>
    <s v="6.01"/>
    <n v="3121.9050000000002"/>
    <n v="3137.4758000000002"/>
    <n v="3175.3706000000002"/>
    <n v="3190.7190000000001"/>
    <n v="3207.1242999999999"/>
    <n v="3222.6262000000002"/>
    <n v="3559.5288"/>
    <n v="3576.7339999999999"/>
    <x v="0"/>
    <x v="0"/>
    <x v="0"/>
    <x v="0"/>
    <n v="1.1098817999999999"/>
    <n v="1.1098817999999999"/>
    <s v="1016.7718"/>
    <s v="1016.7718"/>
    <n v="15.570799999999963"/>
    <n v="15.348399999999856"/>
    <n v="15.501900000000205"/>
    <n v="17.205199999999877"/>
  </r>
  <r>
    <x v="0"/>
    <s v="P57155940"/>
    <x v="0"/>
    <x v="7"/>
    <x v="7"/>
    <x v="7"/>
    <x v="1"/>
    <x v="0"/>
    <x v="0"/>
    <x v="2"/>
    <x v="2"/>
    <x v="0"/>
    <x v="0"/>
    <n v="132.22"/>
    <n v="132.22"/>
    <d v="1980-11-23T00:00:00"/>
    <d v="1980-11-23T00:00:00"/>
    <d v="2024-11-23T00:00:00"/>
    <d v="2024-11-23T00:00:00"/>
    <n v="44"/>
    <n v="44"/>
    <n v="31"/>
    <n v="31"/>
    <x v="1"/>
    <x v="1"/>
    <s v="NA"/>
    <s v="NA"/>
    <x v="0"/>
    <x v="0"/>
    <s v="NA"/>
    <s v="NA"/>
    <x v="1"/>
    <x v="1"/>
    <s v="6.01"/>
    <s v="6.01"/>
    <n v="3137.4758000000002"/>
    <n v="3137.4758000000002"/>
    <n v="3190.7190000000001"/>
    <n v="3190.7190000000001"/>
    <n v="3222.6262000000002"/>
    <n v="3222.6262000000002"/>
    <n v="3576.7339999999999"/>
    <n v="3576.7339999999999"/>
    <x v="0"/>
    <x v="0"/>
    <x v="0"/>
    <x v="0"/>
    <n v="1.1098817999999999"/>
    <n v="1.1098817999999999"/>
    <s v="1016.7718"/>
    <s v="1016.7718"/>
    <n v="0"/>
    <n v="0"/>
    <n v="0"/>
    <n v="0"/>
  </r>
  <r>
    <x v="0"/>
    <s v="P57155940"/>
    <x v="0"/>
    <x v="8"/>
    <x v="8"/>
    <x v="8"/>
    <x v="2"/>
    <x v="0"/>
    <x v="0"/>
    <x v="2"/>
    <x v="2"/>
    <x v="0"/>
    <x v="0"/>
    <n v="132.22"/>
    <n v="132.22"/>
    <d v="1980-11-23T00:00:00"/>
    <d v="1980-11-23T00:00:00"/>
    <d v="2024-11-23T00:00:00"/>
    <d v="2024-11-23T00:00:00"/>
    <n v="44"/>
    <n v="44"/>
    <n v="31"/>
    <n v="31"/>
    <x v="1"/>
    <x v="1"/>
    <s v="NA"/>
    <s v="NA"/>
    <x v="0"/>
    <x v="0"/>
    <s v="NA"/>
    <s v="NA"/>
    <x v="1"/>
    <x v="1"/>
    <s v="6.01"/>
    <s v="6.01"/>
    <n v="3137.4758000000002"/>
    <n v="3137.4758000000002"/>
    <n v="3190.7190000000001"/>
    <n v="3190.7190000000001"/>
    <n v="3222.6262000000002"/>
    <n v="3222.6262000000002"/>
    <n v="3576.7339999999999"/>
    <n v="3576.7339999999999"/>
    <x v="0"/>
    <x v="0"/>
    <x v="0"/>
    <x v="0"/>
    <n v="1.1098817999999999"/>
    <n v="1.1098817999999999"/>
    <s v="1016.7718"/>
    <s v="1016.7718"/>
    <n v="0"/>
    <n v="0"/>
    <n v="0"/>
    <n v="0"/>
  </r>
  <r>
    <x v="0"/>
    <s v="P57155940"/>
    <x v="0"/>
    <x v="9"/>
    <x v="9"/>
    <x v="9"/>
    <x v="2"/>
    <x v="0"/>
    <x v="0"/>
    <x v="2"/>
    <x v="2"/>
    <x v="0"/>
    <x v="0"/>
    <n v="132.22"/>
    <n v="132.22"/>
    <d v="1980-11-23T00:00:00"/>
    <d v="1980-11-23T00:00:00"/>
    <d v="2024-11-23T00:00:00"/>
    <d v="2024-11-23T00:00:00"/>
    <n v="44"/>
    <n v="44"/>
    <n v="31"/>
    <n v="31"/>
    <x v="1"/>
    <x v="1"/>
    <s v="NA"/>
    <s v="NA"/>
    <x v="0"/>
    <x v="0"/>
    <s v="NA"/>
    <s v="NA"/>
    <x v="1"/>
    <x v="1"/>
    <s v="6.01"/>
    <s v="6.01"/>
    <n v="3137.4758000000002"/>
    <n v="3137.4758000000002"/>
    <n v="3190.7190000000001"/>
    <n v="3190.7190000000001"/>
    <n v="3222.6262000000002"/>
    <n v="3222.6262000000002"/>
    <n v="3576.7339999999999"/>
    <n v="3576.7339999999999"/>
    <x v="0"/>
    <x v="0"/>
    <x v="0"/>
    <x v="0"/>
    <n v="1.1098817999999999"/>
    <n v="1.1098817999999999"/>
    <s v="1016.7718"/>
    <s v="1016.7718"/>
    <n v="0"/>
    <n v="0"/>
    <n v="0"/>
    <n v="0"/>
  </r>
  <r>
    <x v="0"/>
    <s v="P57155940"/>
    <x v="0"/>
    <x v="10"/>
    <x v="10"/>
    <x v="10"/>
    <x v="2"/>
    <x v="0"/>
    <x v="0"/>
    <x v="2"/>
    <x v="2"/>
    <x v="0"/>
    <x v="0"/>
    <n v="132.22"/>
    <n v="132.22"/>
    <d v="1980-11-23T00:00:00"/>
    <d v="1980-11-23T00:00:00"/>
    <d v="2024-11-23T00:00:00"/>
    <d v="2024-11-23T00:00:00"/>
    <n v="44"/>
    <n v="44"/>
    <n v="31"/>
    <n v="31"/>
    <x v="1"/>
    <x v="1"/>
    <s v="NA"/>
    <s v="NA"/>
    <x v="0"/>
    <x v="0"/>
    <s v="NA"/>
    <s v="NA"/>
    <x v="1"/>
    <x v="1"/>
    <s v="6.01"/>
    <s v="6.01"/>
    <n v="3137.4758000000002"/>
    <n v="3117.0819999999999"/>
    <n v="3190.7190000000001"/>
    <n v="3169.9792000000002"/>
    <n v="3222.6262000000002"/>
    <n v="3201.6790000000001"/>
    <n v="3576.7339999999999"/>
    <n v="3553.4854"/>
    <x v="0"/>
    <x v="0"/>
    <x v="0"/>
    <x v="0"/>
    <n v="1.1098817999999999"/>
    <n v="1.1098817999999999"/>
    <s v="1016.7718"/>
    <s v="1016.7718"/>
    <n v="-20.393800000000283"/>
    <n v="-20.739799999999832"/>
    <n v="-20.947200000000066"/>
    <n v="-23.248599999999897"/>
  </r>
  <r>
    <x v="0"/>
    <s v="P57155940"/>
    <x v="0"/>
    <x v="11"/>
    <x v="11"/>
    <x v="11"/>
    <x v="2"/>
    <x v="0"/>
    <x v="0"/>
    <x v="2"/>
    <x v="2"/>
    <x v="0"/>
    <x v="0"/>
    <n v="132.22"/>
    <n v="132.22"/>
    <d v="1980-11-23T00:00:00"/>
    <d v="1980-11-23T00:00:00"/>
    <d v="2024-11-23T00:00:00"/>
    <d v="2024-11-23T00:00:00"/>
    <n v="44"/>
    <n v="44"/>
    <n v="31"/>
    <n v="31"/>
    <x v="1"/>
    <x v="1"/>
    <s v="NA"/>
    <s v="NA"/>
    <x v="0"/>
    <x v="0"/>
    <s v="NA"/>
    <s v="NA"/>
    <x v="1"/>
    <x v="1"/>
    <s v="6.01"/>
    <s v="6.01"/>
    <n v="3117.0819999999999"/>
    <n v="3089.8764999999999"/>
    <n v="3169.9792000000002"/>
    <n v="3142.3117999999999"/>
    <n v="3201.6790000000001"/>
    <n v="3173.7348999999999"/>
    <n v="3553.4854"/>
    <n v="3522.4704999999999"/>
    <x v="0"/>
    <x v="0"/>
    <x v="0"/>
    <x v="0"/>
    <n v="1.1098817999999999"/>
    <n v="1.1098817999999999"/>
    <s v="1016.7718"/>
    <s v="1016.7718"/>
    <n v="-27.205500000000029"/>
    <n v="-27.667400000000271"/>
    <n v="-27.944100000000162"/>
    <n v="-31.014900000000125"/>
  </r>
  <r>
    <x v="0"/>
    <s v="P57155940"/>
    <x v="0"/>
    <x v="12"/>
    <x v="12"/>
    <x v="12"/>
    <x v="2"/>
    <x v="0"/>
    <x v="0"/>
    <x v="2"/>
    <x v="2"/>
    <x v="0"/>
    <x v="0"/>
    <n v="132.22"/>
    <n v="132.22"/>
    <d v="1980-11-23T00:00:00"/>
    <d v="1980-11-23T00:00:00"/>
    <d v="2024-11-23T00:00:00"/>
    <d v="2024-11-23T00:00:00"/>
    <n v="44"/>
    <n v="44"/>
    <n v="31"/>
    <n v="31"/>
    <x v="1"/>
    <x v="1"/>
    <s v="NA"/>
    <s v="NA"/>
    <x v="0"/>
    <x v="0"/>
    <s v="NA"/>
    <s v="NA"/>
    <x v="1"/>
    <x v="1"/>
    <s v="6.01"/>
    <s v="6.01"/>
    <n v="3089.8764999999999"/>
    <n v="3105.2874000000002"/>
    <n v="3142.3117999999999"/>
    <n v="3157.1633000000002"/>
    <n v="3173.7348999999999"/>
    <n v="3188.7348999999999"/>
    <n v="3522.4704999999999"/>
    <n v="3539.1187"/>
    <x v="0"/>
    <x v="0"/>
    <x v="0"/>
    <x v="0"/>
    <n v="1.1098817999999999"/>
    <n v="1.1098817999999999"/>
    <s v="1016.7718"/>
    <s v="1016.7718"/>
    <n v="15.410900000000311"/>
    <n v="14.851500000000215"/>
    <n v="15"/>
    <n v="16.648200000000088"/>
  </r>
  <r>
    <x v="0"/>
    <s v="P57155940"/>
    <x v="0"/>
    <x v="13"/>
    <x v="13"/>
    <x v="13"/>
    <x v="2"/>
    <x v="0"/>
    <x v="0"/>
    <x v="2"/>
    <x v="2"/>
    <x v="0"/>
    <x v="0"/>
    <n v="132.22"/>
    <n v="132.22"/>
    <d v="1980-11-23T00:00:00"/>
    <d v="1980-11-23T00:00:00"/>
    <d v="2024-11-23T00:00:00"/>
    <d v="2024-11-23T00:00:00"/>
    <n v="44"/>
    <n v="44"/>
    <n v="31"/>
    <n v="31"/>
    <x v="1"/>
    <x v="1"/>
    <s v="NA"/>
    <s v="NA"/>
    <x v="0"/>
    <x v="0"/>
    <s v="NA"/>
    <s v="NA"/>
    <x v="1"/>
    <x v="1"/>
    <s v="6.01"/>
    <s v="6.01"/>
    <n v="3105.2874000000002"/>
    <n v="3105.2874000000002"/>
    <n v="3157.1633000000002"/>
    <n v="3157.1633000000002"/>
    <n v="3188.7348999999999"/>
    <n v="3188.7348999999999"/>
    <n v="3539.1187"/>
    <n v="3539.1187"/>
    <x v="0"/>
    <x v="0"/>
    <x v="0"/>
    <x v="0"/>
    <n v="1.1098817999999999"/>
    <n v="1.1098817999999999"/>
    <s v="1016.7718"/>
    <s v="1018.094"/>
    <n v="0"/>
    <n v="0"/>
    <n v="0"/>
    <n v="0"/>
  </r>
  <r>
    <x v="0"/>
    <s v="P57155940"/>
    <x v="0"/>
    <x v="14"/>
    <x v="14"/>
    <x v="14"/>
    <x v="2"/>
    <x v="0"/>
    <x v="0"/>
    <x v="2"/>
    <x v="2"/>
    <x v="0"/>
    <x v="0"/>
    <n v="132.22"/>
    <n v="132.22"/>
    <d v="1980-11-23T00:00:00"/>
    <d v="1980-11-23T00:00:00"/>
    <d v="2024-11-23T00:00:00"/>
    <d v="2024-11-23T00:00:00"/>
    <n v="44"/>
    <n v="44"/>
    <n v="31"/>
    <n v="31"/>
    <x v="1"/>
    <x v="1"/>
    <s v="NA"/>
    <s v="NA"/>
    <x v="0"/>
    <x v="0"/>
    <s v="NA"/>
    <s v="NA"/>
    <x v="1"/>
    <x v="1"/>
    <s v="6.01"/>
    <s v="6.01"/>
    <n v="3105.2874000000002"/>
    <n v="3105.2874000000002"/>
    <n v="3157.1633000000002"/>
    <n v="3157.1633000000002"/>
    <n v="3188.7348999999999"/>
    <n v="3188.7348999999999"/>
    <n v="3539.1187"/>
    <n v="3539.1187"/>
    <x v="0"/>
    <x v="0"/>
    <x v="0"/>
    <x v="0"/>
    <n v="1.1098817999999999"/>
    <n v="1.1098817999999999"/>
    <s v="1018.094"/>
    <s v="1018.094"/>
    <n v="0"/>
    <n v="0"/>
    <n v="0"/>
    <n v="0"/>
  </r>
  <r>
    <x v="0"/>
    <s v="P57155940"/>
    <x v="0"/>
    <x v="15"/>
    <x v="15"/>
    <x v="15"/>
    <x v="2"/>
    <x v="0"/>
    <x v="0"/>
    <x v="2"/>
    <x v="2"/>
    <x v="0"/>
    <x v="0"/>
    <n v="132.22"/>
    <n v="132.22"/>
    <d v="1980-11-23T00:00:00"/>
    <d v="1980-11-23T00:00:00"/>
    <d v="2024-11-23T00:00:00"/>
    <d v="2024-11-23T00:00:00"/>
    <n v="44"/>
    <n v="44"/>
    <n v="31"/>
    <n v="31"/>
    <x v="1"/>
    <x v="1"/>
    <s v="NA"/>
    <s v="NA"/>
    <x v="0"/>
    <x v="0"/>
    <s v="NA"/>
    <s v="NA"/>
    <x v="1"/>
    <x v="1"/>
    <s v="6.01"/>
    <s v="6.01"/>
    <n v="3105.2874000000002"/>
    <n v="3105.2874000000002"/>
    <n v="3157.1633000000002"/>
    <n v="3157.1633000000002"/>
    <n v="3188.7348999999999"/>
    <n v="3188.7348999999999"/>
    <n v="3539.1187"/>
    <n v="3539.1187"/>
    <x v="0"/>
    <x v="0"/>
    <x v="0"/>
    <x v="0"/>
    <n v="1.1098817999999999"/>
    <n v="1.1098817999999999"/>
    <s v="1018.094"/>
    <s v="1018.094"/>
    <n v="0"/>
    <n v="0"/>
    <n v="0"/>
    <n v="0"/>
  </r>
  <r>
    <x v="0"/>
    <s v="P57155940"/>
    <x v="0"/>
    <x v="16"/>
    <x v="16"/>
    <x v="16"/>
    <x v="2"/>
    <x v="0"/>
    <x v="0"/>
    <x v="2"/>
    <x v="2"/>
    <x v="0"/>
    <x v="0"/>
    <n v="132.22"/>
    <n v="132.22"/>
    <d v="1980-11-23T00:00:00"/>
    <d v="1980-11-23T00:00:00"/>
    <d v="2024-11-23T00:00:00"/>
    <d v="2024-11-23T00:00:00"/>
    <n v="44"/>
    <n v="44"/>
    <n v="31"/>
    <n v="31"/>
    <x v="1"/>
    <x v="1"/>
    <s v="NA"/>
    <s v="NA"/>
    <x v="0"/>
    <x v="0"/>
    <s v="NA"/>
    <s v="NA"/>
    <x v="1"/>
    <x v="1"/>
    <s v="6.01"/>
    <s v="6.01"/>
    <n v="3105.2874000000002"/>
    <n v="3105.2874000000002"/>
    <n v="3157.1633000000002"/>
    <n v="3157.1633000000002"/>
    <n v="3188.7348999999999"/>
    <n v="3188.7350000000001"/>
    <n v="3539.1187"/>
    <n v="3539.1190000000001"/>
    <x v="0"/>
    <x v="0"/>
    <x v="0"/>
    <x v="0"/>
    <n v="1.1098817999999999"/>
    <n v="1.1098817999999999"/>
    <s v="1018.094"/>
    <s v="1018.094"/>
    <n v="0"/>
    <n v="0"/>
    <n v="1.0000000020227162E-4"/>
    <n v="3.0000000015206751E-4"/>
  </r>
  <r>
    <x v="0"/>
    <s v="P57155940"/>
    <x v="0"/>
    <x v="17"/>
    <x v="17"/>
    <x v="17"/>
    <x v="1"/>
    <x v="0"/>
    <x v="0"/>
    <x v="2"/>
    <x v="2"/>
    <x v="0"/>
    <x v="0"/>
    <n v="132.22"/>
    <n v="132.22"/>
    <d v="1980-11-23T00:00:00"/>
    <d v="1980-11-23T00:00:00"/>
    <d v="2024-11-23T00:00:00"/>
    <d v="2024-11-23T00:00:00"/>
    <n v="44"/>
    <n v="44"/>
    <n v="31"/>
    <n v="31"/>
    <x v="1"/>
    <x v="1"/>
    <s v="NA"/>
    <s v="NA"/>
    <x v="0"/>
    <x v="0"/>
    <s v="NA"/>
    <s v="NA"/>
    <x v="1"/>
    <x v="1"/>
    <s v="6.01"/>
    <s v="6.01"/>
    <n v="3105.2874000000002"/>
    <n v="3105.2874000000002"/>
    <n v="3157.1633000000002"/>
    <n v="3157.1633000000002"/>
    <n v="3188.7350000000001"/>
    <n v="3188.7350000000001"/>
    <n v="3539.1190000000001"/>
    <n v="3539.1190000000001"/>
    <x v="0"/>
    <x v="0"/>
    <x v="0"/>
    <x v="0"/>
    <n v="1.1098817999999999"/>
    <n v="1.1098817999999999"/>
    <s v="1018.094"/>
    <s v="1018.094"/>
    <n v="0"/>
    <n v="0"/>
    <n v="0"/>
    <n v="0"/>
  </r>
  <r>
    <x v="0"/>
    <s v="P57155940"/>
    <x v="0"/>
    <x v="18"/>
    <x v="18"/>
    <x v="18"/>
    <x v="3"/>
    <x v="0"/>
    <x v="0"/>
    <x v="2"/>
    <x v="2"/>
    <x v="0"/>
    <x v="0"/>
    <n v="132.22"/>
    <n v="132.22"/>
    <d v="1980-11-23T00:00:00"/>
    <d v="1980-11-23T00:00:00"/>
    <d v="2024-11-23T00:00:00"/>
    <d v="2024-11-23T00:00:00"/>
    <n v="44"/>
    <n v="44"/>
    <n v="31"/>
    <n v="31"/>
    <x v="1"/>
    <x v="1"/>
    <s v="NA"/>
    <s v="NA"/>
    <x v="0"/>
    <x v="0"/>
    <s v="NA"/>
    <s v="NA"/>
    <x v="1"/>
    <x v="1"/>
    <s v="6.01"/>
    <s v="6.01"/>
    <n v="3105.2874000000002"/>
    <n v="3105.2874000000002"/>
    <n v="3157.1633000000002"/>
    <n v="3157.1633000000002"/>
    <n v="3188.7350000000001"/>
    <n v="3188.7350000000001"/>
    <n v="3539.1190000000001"/>
    <n v="3539.1190000000001"/>
    <x v="0"/>
    <x v="0"/>
    <x v="0"/>
    <x v="0"/>
    <n v="1.1098817999999999"/>
    <n v="1.1098817999999999"/>
    <s v="1018.094"/>
    <s v="1018.094"/>
    <n v="0"/>
    <n v="0"/>
    <n v="0"/>
    <n v="0"/>
  </r>
  <r>
    <x v="0"/>
    <s v="P57155940"/>
    <x v="0"/>
    <x v="19"/>
    <x v="19"/>
    <x v="19"/>
    <x v="4"/>
    <x v="0"/>
    <x v="0"/>
    <x v="2"/>
    <x v="2"/>
    <x v="0"/>
    <x v="0"/>
    <n v="132.22"/>
    <n v="132.22"/>
    <d v="1980-11-23T00:00:00"/>
    <d v="1980-11-23T00:00:00"/>
    <d v="2024-11-23T00:00:00"/>
    <d v="2024-11-23T00:00:00"/>
    <n v="44"/>
    <n v="44"/>
    <n v="31"/>
    <n v="31"/>
    <x v="1"/>
    <x v="1"/>
    <s v="NA"/>
    <s v="NA"/>
    <x v="0"/>
    <x v="0"/>
    <s v="NA"/>
    <s v="NA"/>
    <x v="1"/>
    <x v="1"/>
    <s v="6.01"/>
    <s v="6.01"/>
    <n v="3105.2874000000002"/>
    <n v="3105.2874000000002"/>
    <n v="3157.1633000000002"/>
    <n v="3157.1633000000002"/>
    <n v="3188.7350000000001"/>
    <n v="3188.7350000000001"/>
    <n v="3539.1190000000001"/>
    <n v="3539.1190000000001"/>
    <x v="0"/>
    <x v="0"/>
    <x v="0"/>
    <x v="0"/>
    <n v="1.1098817999999999"/>
    <n v="1.1098817999999999"/>
    <s v="1018.094"/>
    <s v="1018.094"/>
    <n v="0"/>
    <n v="0"/>
    <n v="0"/>
    <n v="0"/>
  </r>
  <r>
    <x v="0"/>
    <s v="P57155940"/>
    <x v="0"/>
    <x v="20"/>
    <x v="20"/>
    <x v="20"/>
    <x v="2"/>
    <x v="0"/>
    <x v="0"/>
    <x v="2"/>
    <x v="2"/>
    <x v="0"/>
    <x v="0"/>
    <n v="132.22"/>
    <n v="132.22"/>
    <d v="1980-11-23T00:00:00"/>
    <d v="1980-11-23T00:00:00"/>
    <d v="2024-11-23T00:00:00"/>
    <d v="2024-11-23T00:00:00"/>
    <n v="44"/>
    <n v="44"/>
    <n v="31"/>
    <n v="31"/>
    <x v="1"/>
    <x v="1"/>
    <s v="NA"/>
    <s v="NA"/>
    <x v="0"/>
    <x v="0"/>
    <s v="NA"/>
    <s v="NA"/>
    <x v="1"/>
    <x v="1"/>
    <s v="6.01"/>
    <s v="6.01"/>
    <n v="3105.2874000000002"/>
    <n v="3112.1334999999999"/>
    <n v="3157.1633000000002"/>
    <n v="3157.5981000000002"/>
    <n v="3188.7350000000001"/>
    <n v="3189.174"/>
    <n v="3539.1190000000001"/>
    <n v="3539.6062000000002"/>
    <x v="0"/>
    <x v="0"/>
    <x v="0"/>
    <x v="0"/>
    <n v="1.1098817999999999"/>
    <n v="1.1098817999999999"/>
    <s v="1018.094"/>
    <s v="1018.094"/>
    <n v="6.8460999999997512"/>
    <n v="0.43479999999999563"/>
    <n v="0.43899999999985084"/>
    <n v="0.48720000000002983"/>
  </r>
  <r>
    <x v="0"/>
    <s v="P57155940"/>
    <x v="0"/>
    <x v="21"/>
    <x v="21"/>
    <x v="21"/>
    <x v="2"/>
    <x v="0"/>
    <x v="0"/>
    <x v="2"/>
    <x v="2"/>
    <x v="0"/>
    <x v="0"/>
    <n v="132.22"/>
    <n v="132.22"/>
    <d v="1980-11-23T00:00:00"/>
    <d v="1980-11-23T00:00:00"/>
    <d v="2024-11-23T00:00:00"/>
    <d v="2024-11-23T00:00:00"/>
    <n v="44"/>
    <n v="44"/>
    <n v="31"/>
    <n v="31"/>
    <x v="1"/>
    <x v="1"/>
    <s v="NA"/>
    <s v="NA"/>
    <x v="0"/>
    <x v="0"/>
    <s v="NA"/>
    <s v="NA"/>
    <x v="1"/>
    <x v="1"/>
    <s v="6.01"/>
    <s v="6.01"/>
    <n v="3112.1334999999999"/>
    <n v="3096.6887000000002"/>
    <n v="3157.5981000000002"/>
    <n v="3171.3523"/>
    <n v="3189.174"/>
    <n v="3203.0659999999998"/>
    <n v="3539.6062000000002"/>
    <n v="3555.0243999999998"/>
    <x v="0"/>
    <x v="0"/>
    <x v="0"/>
    <x v="0"/>
    <n v="1.1098817999999999"/>
    <n v="1.1098817999999999"/>
    <s v="1018.094"/>
    <s v="1018.094"/>
    <n v="-15.444799999999759"/>
    <n v="13.754199999999855"/>
    <n v="13.891999999999825"/>
    <n v="15.418199999999615"/>
  </r>
  <r>
    <x v="0"/>
    <s v="P57162141"/>
    <x v="0"/>
    <x v="0"/>
    <x v="0"/>
    <x v="0"/>
    <x v="0"/>
    <x v="0"/>
    <x v="0"/>
    <x v="0"/>
    <x v="0"/>
    <x v="0"/>
    <x v="0"/>
    <n v="99"/>
    <n v="99"/>
    <d v="1987-09-18T00:00:00"/>
    <d v="1987-09-18T00:00:00"/>
    <d v="2017-09-18T00:00:00"/>
    <d v="2017-09-18T00:00:00"/>
    <n v="30"/>
    <n v="30"/>
    <n v="45"/>
    <n v="45"/>
    <x v="1"/>
    <x v="1"/>
    <s v="NA"/>
    <s v="NA"/>
    <x v="0"/>
    <x v="0"/>
    <s v="NA"/>
    <s v="NA"/>
    <x v="1"/>
    <x v="1"/>
    <s v="6.6"/>
    <s v="6.6"/>
    <n v="589.00289999999995"/>
    <n v="589.00289999999995"/>
    <n v="600.91470000000004"/>
    <n v="600.91470000000004"/>
    <n v="606.92380000000003"/>
    <n v="606.92380000000003"/>
    <n v="664.81899999999996"/>
    <n v="664.81899999999996"/>
    <x v="0"/>
    <x v="0"/>
    <x v="0"/>
    <x v="0"/>
    <n v="1.0953911999999999"/>
    <n v="1.0953911999999999"/>
    <s v="662.31"/>
    <s v="662.31"/>
    <n v="0"/>
    <n v="0"/>
    <n v="0"/>
    <n v="0"/>
  </r>
  <r>
    <x v="0"/>
    <s v="P57162141"/>
    <x v="0"/>
    <x v="1"/>
    <x v="1"/>
    <x v="1"/>
    <x v="1"/>
    <x v="0"/>
    <x v="0"/>
    <x v="0"/>
    <x v="0"/>
    <x v="0"/>
    <x v="0"/>
    <n v="99"/>
    <n v="99"/>
    <d v="1987-09-18T00:00:00"/>
    <d v="1987-09-18T00:00:00"/>
    <d v="2017-09-18T00:00:00"/>
    <d v="2017-09-18T00:00:00"/>
    <n v="30"/>
    <n v="30"/>
    <n v="45"/>
    <n v="45"/>
    <x v="1"/>
    <x v="1"/>
    <s v="NA"/>
    <s v="NA"/>
    <x v="0"/>
    <x v="0"/>
    <s v="NA"/>
    <s v="NA"/>
    <x v="1"/>
    <x v="1"/>
    <s v="6.6"/>
    <s v="6.6"/>
    <n v="589.00289999999995"/>
    <n v="589.00289999999995"/>
    <n v="600.91470000000004"/>
    <n v="600.91470000000004"/>
    <n v="606.92380000000003"/>
    <n v="606.92380000000003"/>
    <n v="664.81899999999996"/>
    <n v="664.81899999999996"/>
    <x v="0"/>
    <x v="0"/>
    <x v="0"/>
    <x v="0"/>
    <n v="1.0953911999999999"/>
    <n v="1.0953911999999999"/>
    <s v="662.31"/>
    <s v="662.31"/>
    <n v="0"/>
    <n v="0"/>
    <n v="0"/>
    <n v="0"/>
  </r>
  <r>
    <x v="0"/>
    <s v="P57162141"/>
    <x v="0"/>
    <x v="2"/>
    <x v="2"/>
    <x v="2"/>
    <x v="2"/>
    <x v="0"/>
    <x v="0"/>
    <x v="0"/>
    <x v="0"/>
    <x v="0"/>
    <x v="0"/>
    <n v="99"/>
    <n v="99"/>
    <d v="1987-09-18T00:00:00"/>
    <d v="1987-09-18T00:00:00"/>
    <d v="2017-09-18T00:00:00"/>
    <d v="2017-09-18T00:00:00"/>
    <n v="30"/>
    <n v="30"/>
    <n v="45"/>
    <n v="45"/>
    <x v="1"/>
    <x v="1"/>
    <s v="NA"/>
    <s v="NA"/>
    <x v="0"/>
    <x v="0"/>
    <s v="NA"/>
    <s v="NA"/>
    <x v="1"/>
    <x v="1"/>
    <s v="6.6"/>
    <s v="6.6"/>
    <n v="589.00289999999995"/>
    <n v="589.00289999999995"/>
    <n v="600.91470000000004"/>
    <n v="600.91470000000004"/>
    <n v="606.92380000000003"/>
    <n v="606.92380000000003"/>
    <n v="664.81899999999996"/>
    <n v="664.81899999999996"/>
    <x v="0"/>
    <x v="0"/>
    <x v="0"/>
    <x v="0"/>
    <n v="1.0953911999999999"/>
    <n v="1.0953911999999999"/>
    <s v="662.31"/>
    <s v="662.31"/>
    <n v="0"/>
    <n v="0"/>
    <n v="0"/>
    <n v="0"/>
  </r>
  <r>
    <x v="0"/>
    <s v="P57162141"/>
    <x v="0"/>
    <x v="3"/>
    <x v="3"/>
    <x v="3"/>
    <x v="2"/>
    <x v="0"/>
    <x v="0"/>
    <x v="0"/>
    <x v="0"/>
    <x v="0"/>
    <x v="0"/>
    <n v="99"/>
    <n v="99"/>
    <d v="1987-09-18T00:00:00"/>
    <d v="1987-09-18T00:00:00"/>
    <d v="2017-09-18T00:00:00"/>
    <d v="2017-09-18T00:00:00"/>
    <n v="30"/>
    <n v="30"/>
    <n v="45"/>
    <n v="45"/>
    <x v="1"/>
    <x v="1"/>
    <s v="NA"/>
    <s v="NA"/>
    <x v="0"/>
    <x v="0"/>
    <s v="NA"/>
    <s v="NA"/>
    <x v="1"/>
    <x v="1"/>
    <s v="6.6"/>
    <s v="6.6"/>
    <n v="589.00289999999995"/>
    <n v="589.00289999999995"/>
    <n v="600.91470000000004"/>
    <n v="600.91470000000004"/>
    <n v="606.92380000000003"/>
    <n v="606.92380000000003"/>
    <n v="664.81899999999996"/>
    <n v="664.81899999999996"/>
    <x v="0"/>
    <x v="0"/>
    <x v="0"/>
    <x v="0"/>
    <n v="1.0953911999999999"/>
    <n v="1.0953911999999999"/>
    <s v="662.31"/>
    <s v="662.31"/>
    <n v="0"/>
    <n v="0"/>
    <n v="0"/>
    <n v="0"/>
  </r>
  <r>
    <x v="0"/>
    <s v="P57162141"/>
    <x v="0"/>
    <x v="4"/>
    <x v="4"/>
    <x v="4"/>
    <x v="2"/>
    <x v="0"/>
    <x v="0"/>
    <x v="0"/>
    <x v="0"/>
    <x v="0"/>
    <x v="0"/>
    <n v="99"/>
    <n v="99"/>
    <d v="1987-09-18T00:00:00"/>
    <d v="1987-09-18T00:00:00"/>
    <d v="2017-09-18T00:00:00"/>
    <d v="2017-09-18T00:00:00"/>
    <n v="30"/>
    <n v="30"/>
    <n v="45"/>
    <n v="45"/>
    <x v="1"/>
    <x v="1"/>
    <s v="NA"/>
    <s v="NA"/>
    <x v="0"/>
    <x v="0"/>
    <s v="NA"/>
    <s v="NA"/>
    <x v="1"/>
    <x v="1"/>
    <s v="6.6"/>
    <s v="6.6"/>
    <n v="589.00289999999995"/>
    <n v="589.15660000000003"/>
    <n v="600.91470000000004"/>
    <n v="600.92444"/>
    <n v="606.92380000000003"/>
    <n v="606.93364999999994"/>
    <n v="664.81899999999996"/>
    <n v="664.82979999999998"/>
    <x v="0"/>
    <x v="0"/>
    <x v="0"/>
    <x v="0"/>
    <n v="1.0953911999999999"/>
    <n v="1.0953911999999999"/>
    <s v="662.31"/>
    <s v="662.31"/>
    <n v="0.15370000000007167"/>
    <n v="9.7399999999652209E-3"/>
    <n v="9.8499999999148713E-3"/>
    <n v="1.0800000000017462E-2"/>
  </r>
  <r>
    <x v="0"/>
    <s v="P57162141"/>
    <x v="0"/>
    <x v="5"/>
    <x v="5"/>
    <x v="5"/>
    <x v="2"/>
    <x v="0"/>
    <x v="0"/>
    <x v="0"/>
    <x v="0"/>
    <x v="0"/>
    <x v="0"/>
    <n v="99"/>
    <n v="99"/>
    <d v="1987-09-18T00:00:00"/>
    <d v="1987-09-18T00:00:00"/>
    <d v="2017-09-18T00:00:00"/>
    <d v="2017-09-18T00:00:00"/>
    <n v="30"/>
    <n v="30"/>
    <n v="45"/>
    <n v="45"/>
    <x v="1"/>
    <x v="1"/>
    <s v="NA"/>
    <s v="NA"/>
    <x v="0"/>
    <x v="0"/>
    <s v="NA"/>
    <s v="NA"/>
    <x v="1"/>
    <x v="1"/>
    <s v="6.6"/>
    <s v="6.6"/>
    <n v="589.15660000000003"/>
    <n v="545.08307000000002"/>
    <n v="600.92444"/>
    <n v="555.97050000000002"/>
    <n v="606.93364999999994"/>
    <n v="561.53020000000004"/>
    <n v="664.82979999999998"/>
    <n v="662.31"/>
    <x v="0"/>
    <x v="0"/>
    <x v="0"/>
    <x v="0"/>
    <n v="1.0953911999999999"/>
    <n v="1.0953911999999999"/>
    <s v="662.31"/>
    <s v="662.31"/>
    <n v="-44.073530000000005"/>
    <n v="-44.953939999999989"/>
    <n v="-45.403449999999907"/>
    <n v="-2.519800000000032"/>
  </r>
  <r>
    <x v="0"/>
    <s v="P57162141"/>
    <x v="0"/>
    <x v="6"/>
    <x v="6"/>
    <x v="6"/>
    <x v="2"/>
    <x v="0"/>
    <x v="0"/>
    <x v="0"/>
    <x v="0"/>
    <x v="0"/>
    <x v="0"/>
    <n v="99"/>
    <n v="99"/>
    <d v="1987-09-18T00:00:00"/>
    <d v="1987-09-18T00:00:00"/>
    <d v="2017-09-18T00:00:00"/>
    <d v="2017-09-18T00:00:00"/>
    <n v="30"/>
    <n v="30"/>
    <n v="45"/>
    <n v="45"/>
    <x v="1"/>
    <x v="1"/>
    <s v="NA"/>
    <s v="NA"/>
    <x v="0"/>
    <x v="0"/>
    <s v="NA"/>
    <s v="NA"/>
    <x v="1"/>
    <x v="1"/>
    <s v="6.6"/>
    <s v="6.6"/>
    <n v="545.08307000000002"/>
    <n v="547.80169999999998"/>
    <n v="555.97050000000002"/>
    <n v="558.65790000000004"/>
    <n v="561.53020000000004"/>
    <n v="564.24445000000003"/>
    <n v="662.31"/>
    <n v="662.31"/>
    <x v="0"/>
    <x v="0"/>
    <x v="0"/>
    <x v="0"/>
    <n v="1.0953911999999999"/>
    <n v="1.0953911999999999"/>
    <s v="662.31"/>
    <s v="662.31"/>
    <n v="2.7186299999999619"/>
    <n v="2.6874000000000251"/>
    <n v="2.7142499999999927"/>
    <n v="0"/>
  </r>
  <r>
    <x v="0"/>
    <s v="P57162141"/>
    <x v="0"/>
    <x v="7"/>
    <x v="7"/>
    <x v="7"/>
    <x v="1"/>
    <x v="0"/>
    <x v="0"/>
    <x v="0"/>
    <x v="0"/>
    <x v="0"/>
    <x v="0"/>
    <n v="99"/>
    <n v="99"/>
    <d v="1987-09-18T00:00:00"/>
    <d v="1987-09-18T00:00:00"/>
    <d v="2017-09-18T00:00:00"/>
    <d v="2017-09-18T00:00:00"/>
    <n v="30"/>
    <n v="30"/>
    <n v="45"/>
    <n v="45"/>
    <x v="1"/>
    <x v="1"/>
    <s v="NA"/>
    <s v="NA"/>
    <x v="0"/>
    <x v="0"/>
    <s v="NA"/>
    <s v="NA"/>
    <x v="1"/>
    <x v="1"/>
    <s v="6.6"/>
    <s v="6.6"/>
    <n v="547.80169999999998"/>
    <n v="547.80169999999998"/>
    <n v="558.65790000000004"/>
    <n v="558.65790000000004"/>
    <n v="564.24445000000003"/>
    <n v="564.24445000000003"/>
    <n v="662.31"/>
    <n v="662.31"/>
    <x v="0"/>
    <x v="0"/>
    <x v="0"/>
    <x v="0"/>
    <n v="1.0953911999999999"/>
    <n v="1.0953911999999999"/>
    <s v="662.31"/>
    <s v="662.31"/>
    <n v="0"/>
    <n v="0"/>
    <n v="0"/>
    <n v="0"/>
  </r>
  <r>
    <x v="0"/>
    <s v="P57162141"/>
    <x v="0"/>
    <x v="8"/>
    <x v="8"/>
    <x v="8"/>
    <x v="2"/>
    <x v="0"/>
    <x v="0"/>
    <x v="0"/>
    <x v="0"/>
    <x v="0"/>
    <x v="0"/>
    <n v="99"/>
    <n v="99"/>
    <d v="1987-09-18T00:00:00"/>
    <d v="1987-09-18T00:00:00"/>
    <d v="2017-09-18T00:00:00"/>
    <d v="2017-09-18T00:00:00"/>
    <n v="30"/>
    <n v="30"/>
    <n v="45"/>
    <n v="45"/>
    <x v="1"/>
    <x v="1"/>
    <s v="NA"/>
    <s v="NA"/>
    <x v="0"/>
    <x v="0"/>
    <s v="NA"/>
    <s v="NA"/>
    <x v="1"/>
    <x v="1"/>
    <s v="6.6"/>
    <s v="6.6"/>
    <n v="547.80169999999998"/>
    <n v="547.80169999999998"/>
    <n v="558.65790000000004"/>
    <n v="558.65790000000004"/>
    <n v="564.24445000000003"/>
    <n v="564.24445000000003"/>
    <n v="662.31"/>
    <n v="662.31"/>
    <x v="0"/>
    <x v="0"/>
    <x v="0"/>
    <x v="0"/>
    <n v="1.0953911999999999"/>
    <n v="1.0953911999999999"/>
    <s v="662.31"/>
    <s v="662.31"/>
    <n v="0"/>
    <n v="0"/>
    <n v="0"/>
    <n v="0"/>
  </r>
  <r>
    <x v="0"/>
    <s v="P57162141"/>
    <x v="0"/>
    <x v="9"/>
    <x v="9"/>
    <x v="9"/>
    <x v="2"/>
    <x v="0"/>
    <x v="0"/>
    <x v="0"/>
    <x v="0"/>
    <x v="0"/>
    <x v="0"/>
    <n v="99"/>
    <n v="99"/>
    <d v="1987-09-18T00:00:00"/>
    <d v="1987-09-18T00:00:00"/>
    <d v="2017-09-18T00:00:00"/>
    <d v="2017-09-18T00:00:00"/>
    <n v="30"/>
    <n v="30"/>
    <n v="45"/>
    <n v="45"/>
    <x v="1"/>
    <x v="1"/>
    <s v="NA"/>
    <s v="NA"/>
    <x v="0"/>
    <x v="0"/>
    <s v="NA"/>
    <s v="NA"/>
    <x v="1"/>
    <x v="1"/>
    <s v="6.6"/>
    <s v="6.6"/>
    <n v="547.80169999999998"/>
    <n v="547.80169999999998"/>
    <n v="558.65790000000004"/>
    <n v="558.65790000000004"/>
    <n v="564.24445000000003"/>
    <n v="564.24445000000003"/>
    <n v="662.31"/>
    <n v="662.31"/>
    <x v="0"/>
    <x v="0"/>
    <x v="0"/>
    <x v="0"/>
    <n v="1.0953911999999999"/>
    <n v="1.0953911999999999"/>
    <s v="662.31"/>
    <s v="662.31"/>
    <n v="0"/>
    <n v="0"/>
    <n v="0"/>
    <n v="0"/>
  </r>
  <r>
    <x v="0"/>
    <s v="P57162141"/>
    <x v="0"/>
    <x v="10"/>
    <x v="10"/>
    <x v="10"/>
    <x v="2"/>
    <x v="0"/>
    <x v="0"/>
    <x v="0"/>
    <x v="0"/>
    <x v="0"/>
    <x v="0"/>
    <n v="99"/>
    <n v="99"/>
    <d v="1987-09-18T00:00:00"/>
    <d v="1987-09-18T00:00:00"/>
    <d v="2017-09-18T00:00:00"/>
    <d v="2017-09-18T00:00:00"/>
    <n v="30"/>
    <n v="30"/>
    <n v="45"/>
    <n v="45"/>
    <x v="1"/>
    <x v="1"/>
    <s v="NA"/>
    <s v="NA"/>
    <x v="0"/>
    <x v="0"/>
    <s v="NA"/>
    <s v="NA"/>
    <x v="1"/>
    <x v="1"/>
    <s v="6.6"/>
    <s v="6.6"/>
    <n v="547.80169999999998"/>
    <n v="544.24096999999995"/>
    <n v="558.65790000000004"/>
    <n v="555.02660000000003"/>
    <n v="564.24445000000003"/>
    <n v="560.57683999999995"/>
    <n v="662.31"/>
    <n v="662.31"/>
    <x v="0"/>
    <x v="0"/>
    <x v="0"/>
    <x v="0"/>
    <n v="1.0953911999999999"/>
    <n v="1.0953911999999999"/>
    <s v="662.31"/>
    <s v="662.31"/>
    <n v="-3.560730000000035"/>
    <n v="-3.6313000000000102"/>
    <n v="-3.6676100000000815"/>
    <n v="0"/>
  </r>
  <r>
    <x v="0"/>
    <s v="P57162141"/>
    <x v="0"/>
    <x v="11"/>
    <x v="11"/>
    <x v="11"/>
    <x v="2"/>
    <x v="0"/>
    <x v="0"/>
    <x v="0"/>
    <x v="0"/>
    <x v="0"/>
    <x v="0"/>
    <n v="99"/>
    <n v="99"/>
    <d v="1987-09-18T00:00:00"/>
    <d v="1987-09-18T00:00:00"/>
    <d v="2017-09-18T00:00:00"/>
    <d v="2017-09-18T00:00:00"/>
    <n v="30"/>
    <n v="30"/>
    <n v="45"/>
    <n v="45"/>
    <x v="1"/>
    <x v="1"/>
    <s v="NA"/>
    <s v="NA"/>
    <x v="0"/>
    <x v="0"/>
    <s v="NA"/>
    <s v="NA"/>
    <x v="1"/>
    <x v="1"/>
    <s v="6.6"/>
    <s v="6.6"/>
    <n v="544.24096999999995"/>
    <n v="534.30962999999997"/>
    <n v="555.02660000000003"/>
    <n v="544.89850000000001"/>
    <n v="560.57683999999995"/>
    <n v="550.34749999999997"/>
    <n v="662.31"/>
    <n v="662.31"/>
    <x v="0"/>
    <x v="0"/>
    <x v="0"/>
    <x v="0"/>
    <n v="1.0953911999999999"/>
    <n v="1.0953911999999999"/>
    <s v="662.31"/>
    <s v="662.31"/>
    <n v="-9.9313399999999774"/>
    <n v="-10.128100000000018"/>
    <n v="-10.229339999999979"/>
    <n v="0"/>
  </r>
  <r>
    <x v="0"/>
    <s v="P57162141"/>
    <x v="0"/>
    <x v="12"/>
    <x v="12"/>
    <x v="12"/>
    <x v="2"/>
    <x v="0"/>
    <x v="0"/>
    <x v="0"/>
    <x v="0"/>
    <x v="0"/>
    <x v="0"/>
    <n v="99"/>
    <n v="99"/>
    <d v="1987-09-18T00:00:00"/>
    <d v="1987-09-18T00:00:00"/>
    <d v="2017-09-18T00:00:00"/>
    <d v="2017-09-18T00:00:00"/>
    <n v="30"/>
    <n v="30"/>
    <n v="45"/>
    <n v="45"/>
    <x v="1"/>
    <x v="1"/>
    <s v="NA"/>
    <s v="NA"/>
    <x v="0"/>
    <x v="0"/>
    <s v="NA"/>
    <s v="NA"/>
    <x v="1"/>
    <x v="1"/>
    <s v="6.6"/>
    <s v="6.6"/>
    <n v="534.30962999999997"/>
    <n v="536.97455000000002"/>
    <n v="544.89850000000001"/>
    <n v="547.47379999999998"/>
    <n v="550.34749999999997"/>
    <n v="552.94854999999995"/>
    <n v="662.31"/>
    <n v="662.31"/>
    <x v="0"/>
    <x v="0"/>
    <x v="0"/>
    <x v="0"/>
    <n v="1.0953911999999999"/>
    <n v="1.0953911999999999"/>
    <s v="662.31"/>
    <s v="662.31"/>
    <n v="2.6649200000000519"/>
    <n v="2.5752999999999702"/>
    <n v="2.6010499999999865"/>
    <n v="0"/>
  </r>
  <r>
    <x v="0"/>
    <s v="P57162141"/>
    <x v="0"/>
    <x v="13"/>
    <x v="13"/>
    <x v="13"/>
    <x v="2"/>
    <x v="0"/>
    <x v="0"/>
    <x v="0"/>
    <x v="0"/>
    <x v="0"/>
    <x v="0"/>
    <n v="99"/>
    <n v="99"/>
    <d v="1987-09-18T00:00:00"/>
    <d v="1987-09-18T00:00:00"/>
    <d v="2017-09-18T00:00:00"/>
    <d v="2017-09-18T00:00:00"/>
    <n v="30"/>
    <n v="30"/>
    <n v="45"/>
    <n v="45"/>
    <x v="1"/>
    <x v="1"/>
    <s v="NA"/>
    <s v="NA"/>
    <x v="0"/>
    <x v="0"/>
    <s v="NA"/>
    <s v="NA"/>
    <x v="1"/>
    <x v="1"/>
    <s v="6.6"/>
    <s v="6.6"/>
    <n v="536.97455000000002"/>
    <n v="536.97455000000002"/>
    <n v="547.47379999999998"/>
    <n v="547.47379999999998"/>
    <n v="552.94854999999995"/>
    <n v="552.94854999999995"/>
    <n v="662.31"/>
    <n v="663.3"/>
    <x v="0"/>
    <x v="0"/>
    <x v="0"/>
    <x v="0"/>
    <n v="1.0953911999999999"/>
    <n v="1.0953911999999999"/>
    <s v="662.31"/>
    <s v="663.3"/>
    <n v="0"/>
    <n v="0"/>
    <n v="0"/>
    <n v="0.99000000000000909"/>
  </r>
  <r>
    <x v="0"/>
    <s v="P57162141"/>
    <x v="0"/>
    <x v="14"/>
    <x v="14"/>
    <x v="14"/>
    <x v="2"/>
    <x v="0"/>
    <x v="0"/>
    <x v="0"/>
    <x v="0"/>
    <x v="0"/>
    <x v="0"/>
    <n v="99"/>
    <n v="99"/>
    <d v="1987-09-18T00:00:00"/>
    <d v="1987-09-18T00:00:00"/>
    <d v="2017-09-18T00:00:00"/>
    <d v="2017-09-18T00:00:00"/>
    <n v="30"/>
    <n v="30"/>
    <n v="45"/>
    <n v="45"/>
    <x v="1"/>
    <x v="1"/>
    <s v="NA"/>
    <s v="NA"/>
    <x v="0"/>
    <x v="0"/>
    <s v="NA"/>
    <s v="NA"/>
    <x v="1"/>
    <x v="1"/>
    <s v="6.6"/>
    <s v="6.6"/>
    <n v="536.97455000000002"/>
    <n v="536.97455000000002"/>
    <n v="547.47379999999998"/>
    <n v="547.47379999999998"/>
    <n v="552.94854999999995"/>
    <n v="552.94854999999995"/>
    <n v="663.3"/>
    <n v="663.3"/>
    <x v="0"/>
    <x v="0"/>
    <x v="0"/>
    <x v="0"/>
    <n v="1.0953911999999999"/>
    <n v="1.0953911999999999"/>
    <s v="663.3"/>
    <s v="663.3"/>
    <n v="0"/>
    <n v="0"/>
    <n v="0"/>
    <n v="0"/>
  </r>
  <r>
    <x v="0"/>
    <s v="P57162141"/>
    <x v="0"/>
    <x v="15"/>
    <x v="15"/>
    <x v="15"/>
    <x v="2"/>
    <x v="0"/>
    <x v="0"/>
    <x v="0"/>
    <x v="0"/>
    <x v="0"/>
    <x v="0"/>
    <n v="99"/>
    <n v="99"/>
    <d v="1987-09-18T00:00:00"/>
    <d v="1987-09-18T00:00:00"/>
    <d v="2017-09-18T00:00:00"/>
    <d v="2017-09-18T00:00:00"/>
    <n v="30"/>
    <n v="30"/>
    <n v="45"/>
    <n v="45"/>
    <x v="1"/>
    <x v="1"/>
    <s v="NA"/>
    <s v="NA"/>
    <x v="0"/>
    <x v="0"/>
    <s v="NA"/>
    <s v="NA"/>
    <x v="1"/>
    <x v="1"/>
    <s v="6.6"/>
    <s v="6.6"/>
    <n v="536.97455000000002"/>
    <n v="536.97455000000002"/>
    <n v="547.47379999999998"/>
    <n v="547.47379999999998"/>
    <n v="552.94854999999995"/>
    <n v="552.94854999999995"/>
    <n v="663.3"/>
    <n v="663.3"/>
    <x v="0"/>
    <x v="0"/>
    <x v="0"/>
    <x v="0"/>
    <n v="1.0953911999999999"/>
    <n v="1.0953911999999999"/>
    <s v="663.3"/>
    <s v="663.3"/>
    <n v="0"/>
    <n v="0"/>
    <n v="0"/>
    <n v="0"/>
  </r>
  <r>
    <x v="0"/>
    <s v="P57162141"/>
    <x v="0"/>
    <x v="16"/>
    <x v="16"/>
    <x v="16"/>
    <x v="2"/>
    <x v="0"/>
    <x v="0"/>
    <x v="0"/>
    <x v="0"/>
    <x v="0"/>
    <x v="0"/>
    <n v="99"/>
    <n v="99"/>
    <d v="1987-09-18T00:00:00"/>
    <d v="1987-09-18T00:00:00"/>
    <d v="2017-09-18T00:00:00"/>
    <d v="2017-09-18T00:00:00"/>
    <n v="30"/>
    <n v="30"/>
    <n v="45"/>
    <n v="45"/>
    <x v="1"/>
    <x v="1"/>
    <s v="NA"/>
    <s v="NA"/>
    <x v="0"/>
    <x v="0"/>
    <s v="NA"/>
    <s v="NA"/>
    <x v="1"/>
    <x v="1"/>
    <s v="6.6"/>
    <s v="6.6"/>
    <n v="536.97455000000002"/>
    <n v="536.97455000000002"/>
    <n v="547.47379999999998"/>
    <n v="547.47379999999998"/>
    <n v="552.94854999999995"/>
    <n v="552.94860000000006"/>
    <n v="663.3"/>
    <n v="663.3"/>
    <x v="0"/>
    <x v="0"/>
    <x v="0"/>
    <x v="0"/>
    <n v="1.0953911999999999"/>
    <n v="1.0953911999999999"/>
    <s v="663.3"/>
    <s v="663.3"/>
    <n v="0"/>
    <n v="0"/>
    <n v="5.0000000101135811E-5"/>
    <n v="0"/>
  </r>
  <r>
    <x v="0"/>
    <s v="P57162141"/>
    <x v="0"/>
    <x v="17"/>
    <x v="17"/>
    <x v="17"/>
    <x v="1"/>
    <x v="0"/>
    <x v="0"/>
    <x v="0"/>
    <x v="0"/>
    <x v="0"/>
    <x v="0"/>
    <n v="99"/>
    <n v="99"/>
    <d v="1987-09-18T00:00:00"/>
    <d v="1987-09-18T00:00:00"/>
    <d v="2017-09-18T00:00:00"/>
    <d v="2017-09-18T00:00:00"/>
    <n v="30"/>
    <n v="30"/>
    <n v="45"/>
    <n v="45"/>
    <x v="1"/>
    <x v="1"/>
    <s v="NA"/>
    <s v="NA"/>
    <x v="0"/>
    <x v="0"/>
    <s v="NA"/>
    <s v="NA"/>
    <x v="1"/>
    <x v="1"/>
    <s v="6.6"/>
    <s v="6.6"/>
    <n v="536.97455000000002"/>
    <n v="536.97455000000002"/>
    <n v="547.47379999999998"/>
    <n v="547.47379999999998"/>
    <n v="552.94860000000006"/>
    <n v="552.94860000000006"/>
    <n v="663.3"/>
    <n v="663.3"/>
    <x v="0"/>
    <x v="0"/>
    <x v="0"/>
    <x v="0"/>
    <n v="1.0953911999999999"/>
    <n v="1.0953911999999999"/>
    <s v="663.3"/>
    <s v="663.3"/>
    <n v="0"/>
    <n v="0"/>
    <n v="0"/>
    <n v="0"/>
  </r>
  <r>
    <x v="0"/>
    <s v="P57162141"/>
    <x v="0"/>
    <x v="18"/>
    <x v="18"/>
    <x v="18"/>
    <x v="3"/>
    <x v="0"/>
    <x v="0"/>
    <x v="0"/>
    <x v="0"/>
    <x v="0"/>
    <x v="0"/>
    <n v="99"/>
    <n v="99"/>
    <d v="1987-09-18T00:00:00"/>
    <d v="1987-09-18T00:00:00"/>
    <d v="2017-09-18T00:00:00"/>
    <d v="2017-09-18T00:00:00"/>
    <n v="30"/>
    <n v="30"/>
    <n v="45"/>
    <n v="45"/>
    <x v="1"/>
    <x v="1"/>
    <s v="NA"/>
    <s v="NA"/>
    <x v="0"/>
    <x v="0"/>
    <s v="NA"/>
    <s v="NA"/>
    <x v="1"/>
    <x v="1"/>
    <s v="6.6"/>
    <s v="6.6"/>
    <n v="536.97455000000002"/>
    <n v="536.97455000000002"/>
    <n v="547.47379999999998"/>
    <n v="547.47379999999998"/>
    <n v="552.94860000000006"/>
    <n v="552.94860000000006"/>
    <n v="663.3"/>
    <n v="663.3"/>
    <x v="0"/>
    <x v="0"/>
    <x v="0"/>
    <x v="0"/>
    <n v="1.0953911999999999"/>
    <n v="1.0953911999999999"/>
    <s v="663.3"/>
    <s v="663.3"/>
    <n v="0"/>
    <n v="0"/>
    <n v="0"/>
    <n v="0"/>
  </r>
  <r>
    <x v="0"/>
    <s v="P57162141"/>
    <x v="0"/>
    <x v="19"/>
    <x v="19"/>
    <x v="19"/>
    <x v="4"/>
    <x v="0"/>
    <x v="0"/>
    <x v="0"/>
    <x v="0"/>
    <x v="0"/>
    <x v="0"/>
    <n v="99"/>
    <n v="99"/>
    <d v="1987-09-18T00:00:00"/>
    <d v="1987-09-18T00:00:00"/>
    <d v="2017-09-18T00:00:00"/>
    <d v="2017-09-18T00:00:00"/>
    <n v="30"/>
    <n v="30"/>
    <n v="45"/>
    <n v="45"/>
    <x v="1"/>
    <x v="1"/>
    <s v="NA"/>
    <s v="NA"/>
    <x v="0"/>
    <x v="0"/>
    <s v="NA"/>
    <s v="NA"/>
    <x v="1"/>
    <x v="1"/>
    <s v="6.6"/>
    <s v="6.6"/>
    <n v="536.97455000000002"/>
    <n v="536.97455000000002"/>
    <n v="547.47379999999998"/>
    <n v="547.47379999999998"/>
    <n v="552.94860000000006"/>
    <n v="552.94860000000006"/>
    <n v="663.3"/>
    <n v="663.3"/>
    <x v="0"/>
    <x v="0"/>
    <x v="0"/>
    <x v="0"/>
    <n v="1.0953911999999999"/>
    <n v="1.0953911999999999"/>
    <s v="663.3"/>
    <s v="663.3"/>
    <n v="0"/>
    <n v="0"/>
    <n v="0"/>
    <n v="0"/>
  </r>
  <r>
    <x v="0"/>
    <s v="P57162141"/>
    <x v="0"/>
    <x v="20"/>
    <x v="20"/>
    <x v="20"/>
    <x v="2"/>
    <x v="0"/>
    <x v="0"/>
    <x v="0"/>
    <x v="0"/>
    <x v="0"/>
    <x v="0"/>
    <n v="99"/>
    <n v="99"/>
    <d v="1987-09-18T00:00:00"/>
    <d v="1987-09-18T00:00:00"/>
    <d v="2017-09-18T00:00:00"/>
    <d v="2017-09-18T00:00:00"/>
    <n v="30"/>
    <n v="30"/>
    <n v="45"/>
    <n v="45"/>
    <x v="1"/>
    <x v="1"/>
    <s v="NA"/>
    <s v="NA"/>
    <x v="0"/>
    <x v="0"/>
    <s v="NA"/>
    <s v="NA"/>
    <x v="1"/>
    <x v="1"/>
    <s v="6.6"/>
    <s v="6.6"/>
    <n v="536.97455000000002"/>
    <n v="538.15845000000002"/>
    <n v="547.47379999999998"/>
    <n v="547.54920000000004"/>
    <n v="552.94860000000006"/>
    <n v="553.02470000000005"/>
    <n v="663.3"/>
    <n v="663.3"/>
    <x v="0"/>
    <x v="0"/>
    <x v="0"/>
    <x v="0"/>
    <n v="1.0953911999999999"/>
    <n v="1.0953911999999999"/>
    <s v="663.3"/>
    <s v="663.3"/>
    <n v="1.1838999999999942"/>
    <n v="7.5400000000058753E-2"/>
    <n v="7.6099999999996726E-2"/>
    <n v="0"/>
  </r>
  <r>
    <x v="0"/>
    <s v="P57162141"/>
    <x v="0"/>
    <x v="21"/>
    <x v="21"/>
    <x v="21"/>
    <x v="2"/>
    <x v="0"/>
    <x v="0"/>
    <x v="0"/>
    <x v="0"/>
    <x v="0"/>
    <x v="0"/>
    <n v="99"/>
    <n v="99"/>
    <d v="1987-09-18T00:00:00"/>
    <d v="1987-09-18T00:00:00"/>
    <d v="2017-09-18T00:00:00"/>
    <d v="2017-09-18T00:00:00"/>
    <n v="30"/>
    <n v="30"/>
    <n v="45"/>
    <n v="45"/>
    <x v="1"/>
    <x v="1"/>
    <s v="NA"/>
    <s v="NA"/>
    <x v="0"/>
    <x v="0"/>
    <s v="NA"/>
    <s v="NA"/>
    <x v="1"/>
    <x v="1"/>
    <s v="6.6"/>
    <s v="6.6"/>
    <n v="538.15845000000002"/>
    <n v="535.48770000000002"/>
    <n v="547.54920000000004"/>
    <n v="549.93426999999997"/>
    <n v="553.02470000000005"/>
    <n v="555.43364999999994"/>
    <n v="663.3"/>
    <n v="663.3"/>
    <x v="0"/>
    <x v="0"/>
    <x v="0"/>
    <x v="0"/>
    <n v="1.0953911999999999"/>
    <n v="1.0953911999999999"/>
    <s v="663.3"/>
    <s v="663.3"/>
    <n v="-2.6707499999999982"/>
    <n v="2.3850699999999279"/>
    <n v="2.4089499999998907"/>
    <n v="0"/>
  </r>
  <r>
    <x v="0"/>
    <s v="P57349503"/>
    <x v="0"/>
    <x v="0"/>
    <x v="0"/>
    <x v="0"/>
    <x v="0"/>
    <x v="0"/>
    <x v="0"/>
    <x v="0"/>
    <x v="0"/>
    <x v="0"/>
    <x v="0"/>
    <n v="771.42"/>
    <n v="771.42"/>
    <d v="1999-08-25T00:00:00"/>
    <d v="1999-08-25T00:00:00"/>
    <d v="2022-08-25T00:00:00"/>
    <d v="2022-08-25T00:00:00"/>
    <n v="23"/>
    <n v="23"/>
    <n v="52"/>
    <n v="52"/>
    <x v="1"/>
    <x v="1"/>
    <s v="NA"/>
    <s v="NA"/>
    <x v="0"/>
    <x v="0"/>
    <s v="NA"/>
    <s v="NA"/>
    <x v="0"/>
    <x v="0"/>
    <s v="5.59"/>
    <s v="5.59"/>
    <n v="3576.0632000000001"/>
    <n v="3576.0632000000001"/>
    <n v="3642.4767999999999"/>
    <n v="3642.4767999999999"/>
    <n v="3678.9016000000001"/>
    <n v="3678.9016000000001"/>
    <n v="4067.1377000000002"/>
    <n v="4067.1377000000002"/>
    <x v="0"/>
    <x v="0"/>
    <x v="0"/>
    <x v="0"/>
    <n v="1.1055305"/>
    <n v="1.1055305"/>
    <s v="3779.958"/>
    <s v="3779.958"/>
    <n v="0"/>
    <n v="0"/>
    <n v="0"/>
    <n v="0"/>
  </r>
  <r>
    <x v="0"/>
    <s v="P57349503"/>
    <x v="0"/>
    <x v="1"/>
    <x v="1"/>
    <x v="1"/>
    <x v="1"/>
    <x v="0"/>
    <x v="0"/>
    <x v="0"/>
    <x v="0"/>
    <x v="0"/>
    <x v="0"/>
    <n v="771.42"/>
    <n v="771.42"/>
    <d v="1999-08-25T00:00:00"/>
    <d v="1999-08-25T00:00:00"/>
    <d v="2022-08-25T00:00:00"/>
    <d v="2022-08-25T00:00:00"/>
    <n v="23"/>
    <n v="23"/>
    <n v="52"/>
    <n v="52"/>
    <x v="1"/>
    <x v="1"/>
    <s v="NA"/>
    <s v="NA"/>
    <x v="0"/>
    <x v="0"/>
    <s v="NA"/>
    <s v="NA"/>
    <x v="0"/>
    <x v="0"/>
    <s v="5.59"/>
    <s v="5.59"/>
    <n v="3576.0632000000001"/>
    <n v="3576.0632000000001"/>
    <n v="3642.4767999999999"/>
    <n v="3642.4767999999999"/>
    <n v="3678.9016000000001"/>
    <n v="3678.9016000000001"/>
    <n v="4067.1377000000002"/>
    <n v="4067.1377000000002"/>
    <x v="0"/>
    <x v="0"/>
    <x v="0"/>
    <x v="0"/>
    <n v="1.1055305"/>
    <n v="1.1055305"/>
    <s v="3779.958"/>
    <s v="3779.958"/>
    <n v="0"/>
    <n v="0"/>
    <n v="0"/>
    <n v="0"/>
  </r>
  <r>
    <x v="0"/>
    <s v="P57349503"/>
    <x v="0"/>
    <x v="2"/>
    <x v="2"/>
    <x v="2"/>
    <x v="2"/>
    <x v="0"/>
    <x v="0"/>
    <x v="0"/>
    <x v="0"/>
    <x v="0"/>
    <x v="0"/>
    <n v="771.42"/>
    <n v="771.42"/>
    <d v="1999-08-25T00:00:00"/>
    <d v="1999-08-25T00:00:00"/>
    <d v="2022-08-25T00:00:00"/>
    <d v="2022-08-25T00:00:00"/>
    <n v="23"/>
    <n v="23"/>
    <n v="52"/>
    <n v="52"/>
    <x v="1"/>
    <x v="1"/>
    <s v="NA"/>
    <s v="NA"/>
    <x v="0"/>
    <x v="0"/>
    <s v="NA"/>
    <s v="NA"/>
    <x v="0"/>
    <x v="0"/>
    <s v="5.59"/>
    <s v="5.59"/>
    <n v="3576.0632000000001"/>
    <n v="3576.0632000000001"/>
    <n v="3642.4767999999999"/>
    <n v="3642.4767999999999"/>
    <n v="3678.9016000000001"/>
    <n v="3678.9016000000001"/>
    <n v="4067.1377000000002"/>
    <n v="4067.1377000000002"/>
    <x v="0"/>
    <x v="0"/>
    <x v="0"/>
    <x v="0"/>
    <n v="1.1055305"/>
    <n v="1.1055305"/>
    <s v="3779.958"/>
    <s v="3779.958"/>
    <n v="0"/>
    <n v="0"/>
    <n v="0"/>
    <n v="0"/>
  </r>
  <r>
    <x v="0"/>
    <s v="P57349503"/>
    <x v="0"/>
    <x v="3"/>
    <x v="3"/>
    <x v="3"/>
    <x v="2"/>
    <x v="0"/>
    <x v="0"/>
    <x v="0"/>
    <x v="0"/>
    <x v="0"/>
    <x v="0"/>
    <n v="771.42"/>
    <n v="771.42"/>
    <d v="1999-08-25T00:00:00"/>
    <d v="1999-08-25T00:00:00"/>
    <d v="2022-08-25T00:00:00"/>
    <d v="2022-08-25T00:00:00"/>
    <n v="23"/>
    <n v="23"/>
    <n v="52"/>
    <n v="52"/>
    <x v="1"/>
    <x v="1"/>
    <s v="NA"/>
    <s v="NA"/>
    <x v="0"/>
    <x v="0"/>
    <s v="NA"/>
    <s v="NA"/>
    <x v="0"/>
    <x v="0"/>
    <s v="5.59"/>
    <s v="5.59"/>
    <n v="3576.0632000000001"/>
    <n v="3576.0632000000001"/>
    <n v="3642.4767999999999"/>
    <n v="3642.4767999999999"/>
    <n v="3678.9016000000001"/>
    <n v="3678.9016000000001"/>
    <n v="4067.1377000000002"/>
    <n v="4067.1377000000002"/>
    <x v="0"/>
    <x v="0"/>
    <x v="0"/>
    <x v="0"/>
    <n v="1.1055305"/>
    <n v="1.1055305"/>
    <s v="3779.958"/>
    <s v="3779.958"/>
    <n v="0"/>
    <n v="0"/>
    <n v="0"/>
    <n v="0"/>
  </r>
  <r>
    <x v="0"/>
    <s v="P57349503"/>
    <x v="0"/>
    <x v="4"/>
    <x v="4"/>
    <x v="4"/>
    <x v="2"/>
    <x v="0"/>
    <x v="0"/>
    <x v="0"/>
    <x v="0"/>
    <x v="0"/>
    <x v="0"/>
    <n v="771.42"/>
    <n v="771.42"/>
    <d v="1999-08-25T00:00:00"/>
    <d v="1999-08-25T00:00:00"/>
    <d v="2022-08-25T00:00:00"/>
    <d v="2022-08-25T00:00:00"/>
    <n v="23"/>
    <n v="23"/>
    <n v="52"/>
    <n v="52"/>
    <x v="1"/>
    <x v="1"/>
    <s v="NA"/>
    <s v="NA"/>
    <x v="0"/>
    <x v="0"/>
    <s v="NA"/>
    <s v="NA"/>
    <x v="0"/>
    <x v="0"/>
    <s v="5.59"/>
    <s v="5.59"/>
    <n v="3576.0632000000001"/>
    <n v="3576.9962999999998"/>
    <n v="3642.4767999999999"/>
    <n v="3642.5360999999998"/>
    <n v="3678.9016000000001"/>
    <n v="3678.9614000000001"/>
    <n v="4067.1377000000002"/>
    <n v="4067.2040000000002"/>
    <x v="0"/>
    <x v="0"/>
    <x v="0"/>
    <x v="0"/>
    <n v="1.1055305"/>
    <n v="1.1055305"/>
    <s v="3779.958"/>
    <s v="3779.958"/>
    <n v="0.93309999999974025"/>
    <n v="5.9299999999893771E-2"/>
    <n v="5.9799999999995634E-2"/>
    <n v="6.6299999999955617E-2"/>
  </r>
  <r>
    <x v="0"/>
    <s v="P57349503"/>
    <x v="0"/>
    <x v="5"/>
    <x v="5"/>
    <x v="5"/>
    <x v="2"/>
    <x v="0"/>
    <x v="0"/>
    <x v="0"/>
    <x v="0"/>
    <x v="0"/>
    <x v="0"/>
    <n v="771.42"/>
    <n v="771.42"/>
    <d v="1999-08-25T00:00:00"/>
    <d v="1999-08-25T00:00:00"/>
    <d v="2022-08-25T00:00:00"/>
    <d v="2022-08-25T00:00:00"/>
    <n v="23"/>
    <n v="23"/>
    <n v="52"/>
    <n v="52"/>
    <x v="1"/>
    <x v="1"/>
    <s v="NA"/>
    <s v="NA"/>
    <x v="0"/>
    <x v="0"/>
    <s v="NA"/>
    <s v="NA"/>
    <x v="0"/>
    <x v="0"/>
    <s v="5.59"/>
    <s v="5.59"/>
    <n v="3576.9962999999998"/>
    <n v="3309.4087"/>
    <n v="3642.5360999999998"/>
    <n v="3370.0457000000001"/>
    <n v="3678.9614000000001"/>
    <n v="3403.7460000000001"/>
    <n v="4067.2040000000002"/>
    <n v="3779.9580000000001"/>
    <x v="0"/>
    <x v="0"/>
    <x v="0"/>
    <x v="0"/>
    <n v="1.1055305"/>
    <n v="1.1055305"/>
    <s v="3779.958"/>
    <s v="3779.958"/>
    <n v="-267.58759999999984"/>
    <n v="-272.49039999999968"/>
    <n v="-275.21540000000005"/>
    <n v="-287.24600000000009"/>
  </r>
  <r>
    <x v="0"/>
    <s v="P57349503"/>
    <x v="0"/>
    <x v="6"/>
    <x v="6"/>
    <x v="6"/>
    <x v="2"/>
    <x v="0"/>
    <x v="0"/>
    <x v="0"/>
    <x v="0"/>
    <x v="0"/>
    <x v="0"/>
    <n v="771.42"/>
    <n v="771.42"/>
    <d v="1999-08-25T00:00:00"/>
    <d v="1999-08-25T00:00:00"/>
    <d v="2022-08-25T00:00:00"/>
    <d v="2022-08-25T00:00:00"/>
    <n v="23"/>
    <n v="23"/>
    <n v="52"/>
    <n v="52"/>
    <x v="1"/>
    <x v="1"/>
    <s v="NA"/>
    <s v="NA"/>
    <x v="0"/>
    <x v="0"/>
    <s v="NA"/>
    <s v="NA"/>
    <x v="0"/>
    <x v="0"/>
    <s v="5.59"/>
    <s v="5.59"/>
    <n v="3309.4087"/>
    <n v="3325.9146000000001"/>
    <n v="3370.0457000000001"/>
    <n v="3386.335"/>
    <n v="3403.7460000000001"/>
    <n v="3420.1981999999998"/>
    <n v="3779.9580000000001"/>
    <n v="3781.1334999999999"/>
    <x v="0"/>
    <x v="0"/>
    <x v="0"/>
    <x v="0"/>
    <n v="1.1055305"/>
    <n v="1.1055305"/>
    <s v="3779.958"/>
    <s v="3779.958"/>
    <n v="16.505900000000111"/>
    <n v="16.289299999999912"/>
    <n v="16.452199999999721"/>
    <n v="1.175499999999829"/>
  </r>
  <r>
    <x v="0"/>
    <s v="P57349503"/>
    <x v="0"/>
    <x v="7"/>
    <x v="7"/>
    <x v="7"/>
    <x v="1"/>
    <x v="0"/>
    <x v="0"/>
    <x v="0"/>
    <x v="0"/>
    <x v="0"/>
    <x v="0"/>
    <n v="771.42"/>
    <n v="771.42"/>
    <d v="1999-08-25T00:00:00"/>
    <d v="1999-08-25T00:00:00"/>
    <d v="2022-08-25T00:00:00"/>
    <d v="2022-08-25T00:00:00"/>
    <n v="23"/>
    <n v="23"/>
    <n v="52"/>
    <n v="52"/>
    <x v="1"/>
    <x v="1"/>
    <s v="NA"/>
    <s v="NA"/>
    <x v="0"/>
    <x v="0"/>
    <s v="NA"/>
    <s v="NA"/>
    <x v="0"/>
    <x v="0"/>
    <s v="5.59"/>
    <s v="5.59"/>
    <n v="3325.9146000000001"/>
    <n v="3325.9146000000001"/>
    <n v="3386.335"/>
    <n v="3386.335"/>
    <n v="3420.1981999999998"/>
    <n v="3420.1981999999998"/>
    <n v="3781.1334999999999"/>
    <n v="3781.1334999999999"/>
    <x v="0"/>
    <x v="0"/>
    <x v="0"/>
    <x v="0"/>
    <n v="1.1055305"/>
    <n v="1.1055305"/>
    <s v="3779.958"/>
    <s v="3779.958"/>
    <n v="0"/>
    <n v="0"/>
    <n v="0"/>
    <n v="0"/>
  </r>
  <r>
    <x v="0"/>
    <s v="P57349503"/>
    <x v="0"/>
    <x v="8"/>
    <x v="8"/>
    <x v="8"/>
    <x v="2"/>
    <x v="0"/>
    <x v="0"/>
    <x v="0"/>
    <x v="0"/>
    <x v="0"/>
    <x v="0"/>
    <n v="771.42"/>
    <n v="771.42"/>
    <d v="1999-08-25T00:00:00"/>
    <d v="1999-08-25T00:00:00"/>
    <d v="2022-08-25T00:00:00"/>
    <d v="2022-08-25T00:00:00"/>
    <n v="23"/>
    <n v="23"/>
    <n v="52"/>
    <n v="52"/>
    <x v="1"/>
    <x v="1"/>
    <s v="NA"/>
    <s v="NA"/>
    <x v="0"/>
    <x v="0"/>
    <s v="NA"/>
    <s v="NA"/>
    <x v="0"/>
    <x v="0"/>
    <s v="5.59"/>
    <s v="5.59"/>
    <n v="3325.9146000000001"/>
    <n v="3325.9146000000001"/>
    <n v="3386.335"/>
    <n v="3386.335"/>
    <n v="3420.1981999999998"/>
    <n v="3420.1981999999998"/>
    <n v="3781.1334999999999"/>
    <n v="3781.1334999999999"/>
    <x v="0"/>
    <x v="0"/>
    <x v="0"/>
    <x v="0"/>
    <n v="1.1055305"/>
    <n v="1.1055305"/>
    <s v="3779.958"/>
    <s v="3779.958"/>
    <n v="0"/>
    <n v="0"/>
    <n v="0"/>
    <n v="0"/>
  </r>
  <r>
    <x v="0"/>
    <s v="P57349503"/>
    <x v="0"/>
    <x v="9"/>
    <x v="9"/>
    <x v="9"/>
    <x v="2"/>
    <x v="0"/>
    <x v="0"/>
    <x v="0"/>
    <x v="0"/>
    <x v="0"/>
    <x v="0"/>
    <n v="771.42"/>
    <n v="771.42"/>
    <d v="1999-08-25T00:00:00"/>
    <d v="1999-08-25T00:00:00"/>
    <d v="2022-08-25T00:00:00"/>
    <d v="2022-08-25T00:00:00"/>
    <n v="23"/>
    <n v="23"/>
    <n v="52"/>
    <n v="52"/>
    <x v="1"/>
    <x v="1"/>
    <s v="NA"/>
    <s v="NA"/>
    <x v="0"/>
    <x v="0"/>
    <s v="NA"/>
    <s v="NA"/>
    <x v="0"/>
    <x v="0"/>
    <s v="5.59"/>
    <s v="5.59"/>
    <n v="3325.9146000000001"/>
    <n v="3325.9146000000001"/>
    <n v="3386.335"/>
    <n v="3386.335"/>
    <n v="3420.1981999999998"/>
    <n v="3420.1981999999998"/>
    <n v="3781.1334999999999"/>
    <n v="3781.1334999999999"/>
    <x v="0"/>
    <x v="0"/>
    <x v="0"/>
    <x v="0"/>
    <n v="1.1055305"/>
    <n v="1.1055305"/>
    <s v="3779.958"/>
    <s v="3779.958"/>
    <n v="0"/>
    <n v="0"/>
    <n v="0"/>
    <n v="0"/>
  </r>
  <r>
    <x v="0"/>
    <s v="P57349503"/>
    <x v="0"/>
    <x v="10"/>
    <x v="10"/>
    <x v="10"/>
    <x v="2"/>
    <x v="0"/>
    <x v="0"/>
    <x v="0"/>
    <x v="0"/>
    <x v="0"/>
    <x v="0"/>
    <n v="771.42"/>
    <n v="771.42"/>
    <d v="1999-08-25T00:00:00"/>
    <d v="1999-08-25T00:00:00"/>
    <d v="2022-08-25T00:00:00"/>
    <d v="2022-08-25T00:00:00"/>
    <n v="23"/>
    <n v="23"/>
    <n v="52"/>
    <n v="52"/>
    <x v="1"/>
    <x v="1"/>
    <s v="NA"/>
    <s v="NA"/>
    <x v="0"/>
    <x v="0"/>
    <s v="NA"/>
    <s v="NA"/>
    <x v="0"/>
    <x v="0"/>
    <s v="5.59"/>
    <s v="5.59"/>
    <n v="3325.9146000000001"/>
    <n v="3304.2961"/>
    <n v="3386.335"/>
    <n v="3364.3240000000001"/>
    <n v="3420.1981999999998"/>
    <n v="3397.9672999999998"/>
    <n v="3781.1334999999999"/>
    <n v="3779.9580000000001"/>
    <x v="0"/>
    <x v="0"/>
    <x v="0"/>
    <x v="0"/>
    <n v="1.1055305"/>
    <n v="1.1055305"/>
    <s v="3779.958"/>
    <s v="3779.958"/>
    <n v="-21.61850000000004"/>
    <n v="-22.010999999999967"/>
    <n v="-22.23090000000002"/>
    <n v="-1.175499999999829"/>
  </r>
  <r>
    <x v="0"/>
    <s v="P57349503"/>
    <x v="0"/>
    <x v="11"/>
    <x v="11"/>
    <x v="11"/>
    <x v="2"/>
    <x v="0"/>
    <x v="0"/>
    <x v="0"/>
    <x v="0"/>
    <x v="0"/>
    <x v="0"/>
    <n v="771.42"/>
    <n v="771.42"/>
    <d v="1999-08-25T00:00:00"/>
    <d v="1999-08-25T00:00:00"/>
    <d v="2022-08-25T00:00:00"/>
    <d v="2022-08-25T00:00:00"/>
    <n v="23"/>
    <n v="23"/>
    <n v="52"/>
    <n v="52"/>
    <x v="1"/>
    <x v="1"/>
    <s v="NA"/>
    <s v="NA"/>
    <x v="0"/>
    <x v="0"/>
    <s v="NA"/>
    <s v="NA"/>
    <x v="0"/>
    <x v="0"/>
    <s v="5.59"/>
    <s v="5.59"/>
    <n v="3304.2961"/>
    <n v="3268.6914000000002"/>
    <n v="3364.3240000000001"/>
    <n v="3328.0722999999998"/>
    <n v="3397.9672999999998"/>
    <n v="3361.3530000000001"/>
    <n v="3779.9580000000001"/>
    <n v="3779.9580000000001"/>
    <x v="0"/>
    <x v="0"/>
    <x v="0"/>
    <x v="0"/>
    <n v="1.1055305"/>
    <n v="1.1055305"/>
    <s v="3779.958"/>
    <s v="3779.958"/>
    <n v="-35.604699999999866"/>
    <n v="-36.251700000000255"/>
    <n v="-36.61429999999973"/>
    <n v="0"/>
  </r>
  <r>
    <x v="0"/>
    <s v="P57349503"/>
    <x v="0"/>
    <x v="12"/>
    <x v="12"/>
    <x v="12"/>
    <x v="2"/>
    <x v="0"/>
    <x v="0"/>
    <x v="0"/>
    <x v="0"/>
    <x v="0"/>
    <x v="0"/>
    <n v="771.42"/>
    <n v="771.42"/>
    <d v="1999-08-25T00:00:00"/>
    <d v="1999-08-25T00:00:00"/>
    <d v="2022-08-25T00:00:00"/>
    <d v="2022-08-25T00:00:00"/>
    <n v="23"/>
    <n v="23"/>
    <n v="52"/>
    <n v="52"/>
    <x v="1"/>
    <x v="1"/>
    <s v="NA"/>
    <s v="NA"/>
    <x v="0"/>
    <x v="0"/>
    <s v="NA"/>
    <s v="NA"/>
    <x v="0"/>
    <x v="0"/>
    <s v="5.59"/>
    <s v="5.59"/>
    <n v="3268.6914000000002"/>
    <n v="3284.9940999999999"/>
    <n v="3328.0722999999998"/>
    <n v="3343.8020000000001"/>
    <n v="3361.3530000000001"/>
    <n v="3377.24"/>
    <n v="3779.9580000000001"/>
    <n v="3779.9580000000001"/>
    <x v="0"/>
    <x v="0"/>
    <x v="0"/>
    <x v="0"/>
    <n v="1.1055305"/>
    <n v="1.1055305"/>
    <s v="3779.958"/>
    <s v="3779.958"/>
    <n v="16.302699999999732"/>
    <n v="15.729700000000321"/>
    <n v="15.886999999999716"/>
    <n v="0"/>
  </r>
  <r>
    <x v="0"/>
    <s v="P57349503"/>
    <x v="0"/>
    <x v="13"/>
    <x v="13"/>
    <x v="13"/>
    <x v="2"/>
    <x v="0"/>
    <x v="0"/>
    <x v="0"/>
    <x v="0"/>
    <x v="0"/>
    <x v="0"/>
    <n v="771.42"/>
    <n v="771.42"/>
    <d v="1999-08-25T00:00:00"/>
    <d v="1999-08-25T00:00:00"/>
    <d v="2022-08-25T00:00:00"/>
    <d v="2022-08-25T00:00:00"/>
    <n v="23"/>
    <n v="23"/>
    <n v="52"/>
    <n v="52"/>
    <x v="1"/>
    <x v="1"/>
    <s v="NA"/>
    <s v="NA"/>
    <x v="0"/>
    <x v="0"/>
    <s v="NA"/>
    <s v="NA"/>
    <x v="0"/>
    <x v="0"/>
    <s v="5.59"/>
    <s v="5.59"/>
    <n v="3284.9940999999999"/>
    <n v="3284.9940999999999"/>
    <n v="3343.8020000000001"/>
    <n v="3343.8020000000001"/>
    <n v="3377.24"/>
    <n v="3377.24"/>
    <n v="3779.9580000000001"/>
    <n v="3787.672"/>
    <x v="0"/>
    <x v="0"/>
    <x v="0"/>
    <x v="0"/>
    <n v="1.1055305"/>
    <n v="1.1055305"/>
    <s v="3779.958"/>
    <s v="3787.672"/>
    <n v="0"/>
    <n v="0"/>
    <n v="0"/>
    <n v="7.7139999999999418"/>
  </r>
  <r>
    <x v="0"/>
    <s v="P57349503"/>
    <x v="0"/>
    <x v="14"/>
    <x v="14"/>
    <x v="14"/>
    <x v="2"/>
    <x v="0"/>
    <x v="0"/>
    <x v="0"/>
    <x v="0"/>
    <x v="0"/>
    <x v="0"/>
    <n v="771.42"/>
    <n v="771.42"/>
    <d v="1999-08-25T00:00:00"/>
    <d v="1999-08-25T00:00:00"/>
    <d v="2022-08-25T00:00:00"/>
    <d v="2022-08-25T00:00:00"/>
    <n v="23"/>
    <n v="23"/>
    <n v="52"/>
    <n v="52"/>
    <x v="1"/>
    <x v="1"/>
    <s v="NA"/>
    <s v="NA"/>
    <x v="0"/>
    <x v="0"/>
    <s v="NA"/>
    <s v="NA"/>
    <x v="0"/>
    <x v="0"/>
    <s v="5.59"/>
    <s v="5.59"/>
    <n v="3284.9940999999999"/>
    <n v="3284.9940999999999"/>
    <n v="3343.8020000000001"/>
    <n v="3343.8020000000001"/>
    <n v="3377.24"/>
    <n v="3377.24"/>
    <n v="3787.672"/>
    <n v="3787.672"/>
    <x v="0"/>
    <x v="0"/>
    <x v="0"/>
    <x v="0"/>
    <n v="1.1055305"/>
    <n v="1.1055305"/>
    <s v="3787.672"/>
    <s v="3787.672"/>
    <n v="0"/>
    <n v="0"/>
    <n v="0"/>
    <n v="0"/>
  </r>
  <r>
    <x v="0"/>
    <s v="P57349503"/>
    <x v="0"/>
    <x v="15"/>
    <x v="15"/>
    <x v="15"/>
    <x v="2"/>
    <x v="0"/>
    <x v="0"/>
    <x v="0"/>
    <x v="0"/>
    <x v="0"/>
    <x v="0"/>
    <n v="771.42"/>
    <n v="771.42"/>
    <d v="1999-08-25T00:00:00"/>
    <d v="1999-08-25T00:00:00"/>
    <d v="2022-08-25T00:00:00"/>
    <d v="2022-08-25T00:00:00"/>
    <n v="23"/>
    <n v="23"/>
    <n v="52"/>
    <n v="52"/>
    <x v="1"/>
    <x v="1"/>
    <s v="NA"/>
    <s v="NA"/>
    <x v="0"/>
    <x v="0"/>
    <s v="NA"/>
    <s v="NA"/>
    <x v="0"/>
    <x v="0"/>
    <s v="5.59"/>
    <s v="5.59"/>
    <n v="3284.9940999999999"/>
    <n v="3284.9940999999999"/>
    <n v="3343.8020000000001"/>
    <n v="3343.8020000000001"/>
    <n v="3377.24"/>
    <n v="3377.24"/>
    <n v="3787.672"/>
    <n v="3787.672"/>
    <x v="0"/>
    <x v="0"/>
    <x v="0"/>
    <x v="0"/>
    <n v="1.1055305"/>
    <n v="1.1055305"/>
    <s v="3787.672"/>
    <s v="3787.672"/>
    <n v="0"/>
    <n v="0"/>
    <n v="0"/>
    <n v="0"/>
  </r>
  <r>
    <x v="0"/>
    <s v="P57349503"/>
    <x v="0"/>
    <x v="16"/>
    <x v="16"/>
    <x v="16"/>
    <x v="2"/>
    <x v="0"/>
    <x v="0"/>
    <x v="0"/>
    <x v="0"/>
    <x v="0"/>
    <x v="0"/>
    <n v="771.42"/>
    <n v="771.42"/>
    <d v="1999-08-25T00:00:00"/>
    <d v="1999-08-25T00:00:00"/>
    <d v="2022-08-25T00:00:00"/>
    <d v="2022-08-25T00:00:00"/>
    <n v="23"/>
    <n v="23"/>
    <n v="52"/>
    <n v="52"/>
    <x v="1"/>
    <x v="1"/>
    <s v="NA"/>
    <s v="NA"/>
    <x v="0"/>
    <x v="0"/>
    <s v="NA"/>
    <s v="NA"/>
    <x v="0"/>
    <x v="0"/>
    <s v="5.59"/>
    <s v="5.59"/>
    <n v="3284.9940999999999"/>
    <n v="3284.9940999999999"/>
    <n v="3343.8020000000001"/>
    <n v="3343.8020000000001"/>
    <n v="3377.24"/>
    <n v="3377.24"/>
    <n v="3787.672"/>
    <n v="3787.672"/>
    <x v="0"/>
    <x v="0"/>
    <x v="0"/>
    <x v="0"/>
    <n v="1.1055305"/>
    <n v="1.1055305"/>
    <s v="3787.672"/>
    <s v="3787.672"/>
    <n v="0"/>
    <n v="0"/>
    <n v="0"/>
    <n v="0"/>
  </r>
  <r>
    <x v="0"/>
    <s v="P57349503"/>
    <x v="0"/>
    <x v="17"/>
    <x v="17"/>
    <x v="17"/>
    <x v="1"/>
    <x v="0"/>
    <x v="0"/>
    <x v="0"/>
    <x v="0"/>
    <x v="0"/>
    <x v="0"/>
    <n v="771.42"/>
    <n v="771.42"/>
    <d v="1999-08-25T00:00:00"/>
    <d v="1999-08-25T00:00:00"/>
    <d v="2022-08-25T00:00:00"/>
    <d v="2022-08-25T00:00:00"/>
    <n v="23"/>
    <n v="23"/>
    <n v="52"/>
    <n v="52"/>
    <x v="1"/>
    <x v="1"/>
    <s v="NA"/>
    <s v="NA"/>
    <x v="0"/>
    <x v="0"/>
    <s v="NA"/>
    <s v="NA"/>
    <x v="0"/>
    <x v="0"/>
    <s v="5.59"/>
    <s v="5.59"/>
    <n v="3284.9940999999999"/>
    <n v="3284.9940999999999"/>
    <n v="3343.8020000000001"/>
    <n v="3343.8020000000001"/>
    <n v="3377.24"/>
    <n v="3377.24"/>
    <n v="3787.672"/>
    <n v="3787.672"/>
    <x v="0"/>
    <x v="0"/>
    <x v="0"/>
    <x v="0"/>
    <n v="1.1055305"/>
    <n v="1.1055305"/>
    <s v="3787.672"/>
    <s v="3787.672"/>
    <n v="0"/>
    <n v="0"/>
    <n v="0"/>
    <n v="0"/>
  </r>
  <r>
    <x v="0"/>
    <s v="P57349503"/>
    <x v="0"/>
    <x v="18"/>
    <x v="18"/>
    <x v="18"/>
    <x v="3"/>
    <x v="0"/>
    <x v="0"/>
    <x v="0"/>
    <x v="0"/>
    <x v="0"/>
    <x v="0"/>
    <n v="771.42"/>
    <n v="771.42"/>
    <d v="1999-08-25T00:00:00"/>
    <d v="1999-08-25T00:00:00"/>
    <d v="2022-08-25T00:00:00"/>
    <d v="2022-08-25T00:00:00"/>
    <n v="23"/>
    <n v="23"/>
    <n v="52"/>
    <n v="52"/>
    <x v="1"/>
    <x v="1"/>
    <s v="NA"/>
    <s v="NA"/>
    <x v="0"/>
    <x v="0"/>
    <s v="NA"/>
    <s v="NA"/>
    <x v="0"/>
    <x v="0"/>
    <s v="5.59"/>
    <s v="5.59"/>
    <n v="3284.9940999999999"/>
    <n v="3284.9940999999999"/>
    <n v="3343.8020000000001"/>
    <n v="3343.8020000000001"/>
    <n v="3377.24"/>
    <n v="3377.24"/>
    <n v="3787.672"/>
    <n v="3787.672"/>
    <x v="0"/>
    <x v="0"/>
    <x v="0"/>
    <x v="0"/>
    <n v="1.1055305"/>
    <n v="1.1055305"/>
    <s v="3787.672"/>
    <s v="3787.672"/>
    <n v="0"/>
    <n v="0"/>
    <n v="0"/>
    <n v="0"/>
  </r>
  <r>
    <x v="0"/>
    <s v="P57349503"/>
    <x v="0"/>
    <x v="19"/>
    <x v="19"/>
    <x v="19"/>
    <x v="4"/>
    <x v="0"/>
    <x v="0"/>
    <x v="0"/>
    <x v="0"/>
    <x v="0"/>
    <x v="0"/>
    <n v="771.42"/>
    <n v="771.42"/>
    <d v="1999-08-25T00:00:00"/>
    <d v="1999-08-25T00:00:00"/>
    <d v="2022-08-25T00:00:00"/>
    <d v="2022-08-25T00:00:00"/>
    <n v="23"/>
    <n v="23"/>
    <n v="52"/>
    <n v="52"/>
    <x v="1"/>
    <x v="1"/>
    <s v="NA"/>
    <s v="NA"/>
    <x v="0"/>
    <x v="0"/>
    <s v="NA"/>
    <s v="NA"/>
    <x v="0"/>
    <x v="0"/>
    <s v="5.59"/>
    <s v="5.59"/>
    <n v="3284.9940999999999"/>
    <n v="3284.9940999999999"/>
    <n v="3343.8020000000001"/>
    <n v="3343.8020000000001"/>
    <n v="3377.24"/>
    <n v="3377.24"/>
    <n v="3787.672"/>
    <n v="3787.672"/>
    <x v="0"/>
    <x v="0"/>
    <x v="0"/>
    <x v="0"/>
    <n v="1.1055305"/>
    <n v="1.1055305"/>
    <s v="3787.672"/>
    <s v="3787.672"/>
    <n v="0"/>
    <n v="0"/>
    <n v="0"/>
    <n v="0"/>
  </r>
  <r>
    <x v="0"/>
    <s v="P57349503"/>
    <x v="0"/>
    <x v="20"/>
    <x v="20"/>
    <x v="20"/>
    <x v="2"/>
    <x v="0"/>
    <x v="0"/>
    <x v="0"/>
    <x v="0"/>
    <x v="0"/>
    <x v="0"/>
    <n v="771.42"/>
    <n v="771.42"/>
    <d v="1999-08-25T00:00:00"/>
    <d v="1999-08-25T00:00:00"/>
    <d v="2022-08-25T00:00:00"/>
    <d v="2022-08-25T00:00:00"/>
    <n v="23"/>
    <n v="23"/>
    <n v="52"/>
    <n v="52"/>
    <x v="1"/>
    <x v="1"/>
    <s v="NA"/>
    <s v="NA"/>
    <x v="0"/>
    <x v="0"/>
    <s v="NA"/>
    <s v="NA"/>
    <x v="0"/>
    <x v="0"/>
    <s v="5.59"/>
    <s v="5.59"/>
    <n v="3284.9940999999999"/>
    <n v="3292.2368000000001"/>
    <n v="3343.8020000000001"/>
    <n v="3344.2622000000001"/>
    <n v="3377.24"/>
    <n v="3377.7048"/>
    <n v="3787.672"/>
    <n v="3787.672"/>
    <x v="0"/>
    <x v="0"/>
    <x v="0"/>
    <x v="0"/>
    <n v="1.1055305"/>
    <n v="1.1055305"/>
    <s v="3787.672"/>
    <s v="3787.672"/>
    <n v="7.2427000000002408"/>
    <n v="0.46019999999998618"/>
    <n v="0.46480000000019572"/>
    <n v="0"/>
  </r>
  <r>
    <x v="0"/>
    <s v="P57349503"/>
    <x v="0"/>
    <x v="21"/>
    <x v="21"/>
    <x v="21"/>
    <x v="2"/>
    <x v="0"/>
    <x v="0"/>
    <x v="0"/>
    <x v="0"/>
    <x v="0"/>
    <x v="0"/>
    <n v="771.42"/>
    <n v="771.42"/>
    <d v="1999-08-25T00:00:00"/>
    <d v="1999-08-25T00:00:00"/>
    <d v="2022-08-25T00:00:00"/>
    <d v="2022-08-25T00:00:00"/>
    <n v="23"/>
    <n v="23"/>
    <n v="52"/>
    <n v="52"/>
    <x v="1"/>
    <x v="1"/>
    <s v="NA"/>
    <s v="NA"/>
    <x v="0"/>
    <x v="0"/>
    <s v="NA"/>
    <s v="NA"/>
    <x v="0"/>
    <x v="0"/>
    <s v="5.59"/>
    <s v="5.59"/>
    <n v="3292.2368000000001"/>
    <n v="3275.8980000000001"/>
    <n v="3344.2622000000001"/>
    <n v="3358.8296"/>
    <n v="3377.7048"/>
    <n v="3392.4180000000001"/>
    <n v="3787.672"/>
    <n v="3787.672"/>
    <x v="0"/>
    <x v="0"/>
    <x v="0"/>
    <x v="0"/>
    <n v="1.1055305"/>
    <n v="1.1055305"/>
    <s v="3787.672"/>
    <s v="3787.672"/>
    <n v="-16.338799999999992"/>
    <n v="14.567399999999907"/>
    <n v="14.713200000000143"/>
    <n v="0"/>
  </r>
  <r>
    <x v="0"/>
    <s v="P57498945"/>
    <x v="0"/>
    <x v="0"/>
    <x v="0"/>
    <x v="0"/>
    <x v="0"/>
    <x v="0"/>
    <x v="0"/>
    <x v="0"/>
    <x v="0"/>
    <x v="2"/>
    <x v="2"/>
    <n v="549.84"/>
    <n v="549.84"/>
    <d v="1999-06-18T00:00:00"/>
    <d v="1999-06-18T00:00:00"/>
    <d v="2025-01-01T00:00:00"/>
    <d v="2025-01-01T00:00:00"/>
    <n v="29"/>
    <n v="29"/>
    <n v="46"/>
    <n v="46"/>
    <x v="0"/>
    <x v="0"/>
    <s v="NA"/>
    <s v="NA"/>
    <x v="0"/>
    <x v="0"/>
    <s v="NA"/>
    <s v="NA"/>
    <x v="0"/>
    <x v="0"/>
    <s v="3.16"/>
    <s v="3.16"/>
    <n v="3345.4436000000001"/>
    <n v="3345.4436000000001"/>
    <n v="3408.8303000000001"/>
    <n v="3408.8303000000001"/>
    <n v="3442.9187000000002"/>
    <n v="3442.9187000000002"/>
    <n v="3853.0736999999999"/>
    <n v="3853.0736999999999"/>
    <x v="0"/>
    <x v="0"/>
    <x v="0"/>
    <x v="0"/>
    <n v="1.11913"/>
    <n v="1.11913"/>
    <s v="2705.213"/>
    <s v="2705.213"/>
    <n v="0"/>
    <n v="0"/>
    <n v="0"/>
    <n v="0"/>
  </r>
  <r>
    <x v="0"/>
    <s v="P57498945"/>
    <x v="0"/>
    <x v="1"/>
    <x v="1"/>
    <x v="1"/>
    <x v="1"/>
    <x v="0"/>
    <x v="0"/>
    <x v="0"/>
    <x v="0"/>
    <x v="2"/>
    <x v="2"/>
    <n v="549.84"/>
    <n v="549.84"/>
    <d v="1999-06-18T00:00:00"/>
    <d v="1999-06-18T00:00:00"/>
    <d v="2025-01-01T00:00:00"/>
    <d v="2025-01-01T00:00:00"/>
    <n v="29"/>
    <n v="29"/>
    <n v="46"/>
    <n v="46"/>
    <x v="0"/>
    <x v="0"/>
    <s v="NA"/>
    <s v="NA"/>
    <x v="0"/>
    <x v="0"/>
    <s v="NA"/>
    <s v="NA"/>
    <x v="0"/>
    <x v="0"/>
    <s v="3.16"/>
    <s v="3.16"/>
    <n v="3345.4436000000001"/>
    <n v="3345.4436000000001"/>
    <n v="3408.8303000000001"/>
    <n v="3408.8303000000001"/>
    <n v="3442.9187000000002"/>
    <n v="3442.9187000000002"/>
    <n v="3853.0736999999999"/>
    <n v="3853.0736999999999"/>
    <x v="0"/>
    <x v="0"/>
    <x v="0"/>
    <x v="0"/>
    <n v="1.11913"/>
    <n v="1.11913"/>
    <s v="2705.213"/>
    <s v="2705.213"/>
    <n v="0"/>
    <n v="0"/>
    <n v="0"/>
    <n v="0"/>
  </r>
  <r>
    <x v="0"/>
    <s v="P57498945"/>
    <x v="0"/>
    <x v="2"/>
    <x v="2"/>
    <x v="2"/>
    <x v="2"/>
    <x v="0"/>
    <x v="0"/>
    <x v="0"/>
    <x v="0"/>
    <x v="2"/>
    <x v="2"/>
    <n v="549.84"/>
    <n v="549.84"/>
    <d v="1999-06-18T00:00:00"/>
    <d v="1999-06-18T00:00:00"/>
    <d v="2025-01-01T00:00:00"/>
    <d v="2025-01-01T00:00:00"/>
    <n v="29"/>
    <n v="29"/>
    <n v="46"/>
    <n v="46"/>
    <x v="0"/>
    <x v="0"/>
    <s v="NA"/>
    <s v="NA"/>
    <x v="0"/>
    <x v="0"/>
    <s v="NA"/>
    <s v="NA"/>
    <x v="0"/>
    <x v="0"/>
    <s v="3.16"/>
    <s v="3.16"/>
    <n v="3345.4436000000001"/>
    <n v="3345.4436000000001"/>
    <n v="3408.8303000000001"/>
    <n v="3408.8303000000001"/>
    <n v="3442.9187000000002"/>
    <n v="3442.9187000000002"/>
    <n v="3853.0736999999999"/>
    <n v="3853.0735"/>
    <x v="0"/>
    <x v="0"/>
    <x v="0"/>
    <x v="0"/>
    <n v="1.11913"/>
    <n v="1.11913"/>
    <s v="2705.213"/>
    <s v="2705.213"/>
    <n v="0"/>
    <n v="0"/>
    <n v="0"/>
    <n v="-1.9999999994979589E-4"/>
  </r>
  <r>
    <x v="0"/>
    <s v="P57498945"/>
    <x v="0"/>
    <x v="3"/>
    <x v="3"/>
    <x v="3"/>
    <x v="2"/>
    <x v="0"/>
    <x v="0"/>
    <x v="0"/>
    <x v="0"/>
    <x v="2"/>
    <x v="2"/>
    <n v="549.84"/>
    <n v="549.84"/>
    <d v="1999-06-18T00:00:00"/>
    <d v="1999-06-18T00:00:00"/>
    <d v="2025-01-01T00:00:00"/>
    <d v="2025-01-01T00:00:00"/>
    <n v="29"/>
    <n v="29"/>
    <n v="46"/>
    <n v="46"/>
    <x v="0"/>
    <x v="0"/>
    <s v="NA"/>
    <s v="NA"/>
    <x v="0"/>
    <x v="0"/>
    <s v="NA"/>
    <s v="NA"/>
    <x v="0"/>
    <x v="0"/>
    <s v="3.16"/>
    <s v="3.16"/>
    <n v="3345.4436000000001"/>
    <n v="3345.4436000000001"/>
    <n v="3408.8303000000001"/>
    <n v="3408.8303000000001"/>
    <n v="3442.9187000000002"/>
    <n v="3442.9187000000002"/>
    <n v="3853.0735"/>
    <n v="3853.0735"/>
    <x v="0"/>
    <x v="0"/>
    <x v="0"/>
    <x v="0"/>
    <n v="1.11913"/>
    <n v="1.11913"/>
    <s v="2705.213"/>
    <s v="2705.213"/>
    <n v="0"/>
    <n v="0"/>
    <n v="0"/>
    <n v="0"/>
  </r>
  <r>
    <x v="0"/>
    <s v="P57498945"/>
    <x v="0"/>
    <x v="4"/>
    <x v="4"/>
    <x v="4"/>
    <x v="2"/>
    <x v="0"/>
    <x v="0"/>
    <x v="0"/>
    <x v="0"/>
    <x v="2"/>
    <x v="2"/>
    <n v="549.84"/>
    <n v="549.84"/>
    <d v="1999-06-18T00:00:00"/>
    <d v="1999-06-18T00:00:00"/>
    <d v="2025-01-01T00:00:00"/>
    <d v="2025-01-01T00:00:00"/>
    <n v="29"/>
    <n v="29"/>
    <n v="46"/>
    <n v="46"/>
    <x v="0"/>
    <x v="0"/>
    <s v="NA"/>
    <s v="NA"/>
    <x v="0"/>
    <x v="0"/>
    <s v="NA"/>
    <s v="NA"/>
    <x v="0"/>
    <x v="0"/>
    <s v="3.16"/>
    <s v="3.16"/>
    <n v="3345.4436000000001"/>
    <n v="3346.3166999999999"/>
    <n v="3408.8303000000001"/>
    <n v="3408.886"/>
    <n v="3442.9187000000002"/>
    <n v="3442.9749000000002"/>
    <n v="3853.0735"/>
    <n v="3853.1365000000001"/>
    <x v="0"/>
    <x v="0"/>
    <x v="0"/>
    <x v="0"/>
    <n v="1.11913"/>
    <n v="1.11913"/>
    <s v="2705.213"/>
    <s v="2705.213"/>
    <n v="0.87309999999979482"/>
    <n v="5.569999999988795E-2"/>
    <n v="5.6199999999989814E-2"/>
    <n v="6.3000000000101863E-2"/>
  </r>
  <r>
    <x v="0"/>
    <s v="P57498945"/>
    <x v="0"/>
    <x v="5"/>
    <x v="5"/>
    <x v="5"/>
    <x v="2"/>
    <x v="0"/>
    <x v="0"/>
    <x v="0"/>
    <x v="0"/>
    <x v="2"/>
    <x v="2"/>
    <n v="549.84"/>
    <n v="549.84"/>
    <d v="1999-06-18T00:00:00"/>
    <d v="1999-06-18T00:00:00"/>
    <d v="2025-01-01T00:00:00"/>
    <d v="2025-01-01T00:00:00"/>
    <n v="29"/>
    <n v="29"/>
    <n v="46"/>
    <n v="46"/>
    <x v="0"/>
    <x v="0"/>
    <s v="NA"/>
    <s v="NA"/>
    <x v="0"/>
    <x v="0"/>
    <s v="NA"/>
    <s v="NA"/>
    <x v="0"/>
    <x v="0"/>
    <s v="3.16"/>
    <s v="3.16"/>
    <n v="3346.3166999999999"/>
    <n v="3097.1687000000002"/>
    <n v="3408.886"/>
    <n v="3155.0715"/>
    <n v="3442.9749000000002"/>
    <n v="3186.6223"/>
    <n v="3853.1365000000001"/>
    <n v="3566.2446"/>
    <x v="0"/>
    <x v="0"/>
    <x v="0"/>
    <x v="0"/>
    <n v="1.11913"/>
    <n v="1.11913"/>
    <s v="2705.213"/>
    <s v="2705.213"/>
    <n v="-249.14799999999968"/>
    <n v="-253.81449999999995"/>
    <n v="-256.35260000000017"/>
    <n v="-286.89190000000008"/>
  </r>
  <r>
    <x v="0"/>
    <s v="P57498945"/>
    <x v="0"/>
    <x v="6"/>
    <x v="6"/>
    <x v="6"/>
    <x v="2"/>
    <x v="0"/>
    <x v="0"/>
    <x v="0"/>
    <x v="0"/>
    <x v="2"/>
    <x v="2"/>
    <n v="549.84"/>
    <n v="549.84"/>
    <d v="1999-06-18T00:00:00"/>
    <d v="1999-06-18T00:00:00"/>
    <d v="2025-01-01T00:00:00"/>
    <d v="2025-01-01T00:00:00"/>
    <n v="29"/>
    <n v="29"/>
    <n v="46"/>
    <n v="46"/>
    <x v="0"/>
    <x v="0"/>
    <s v="NA"/>
    <s v="NA"/>
    <x v="0"/>
    <x v="0"/>
    <s v="NA"/>
    <s v="NA"/>
    <x v="0"/>
    <x v="0"/>
    <s v="3.16"/>
    <s v="3.16"/>
    <n v="3097.1687000000002"/>
    <n v="3112.616"/>
    <n v="3155.0715"/>
    <n v="3170.3218000000002"/>
    <n v="3186.6223"/>
    <n v="3202.0250000000001"/>
    <n v="3566.2446"/>
    <n v="3583.4821999999999"/>
    <x v="0"/>
    <x v="0"/>
    <x v="0"/>
    <x v="0"/>
    <n v="1.11913"/>
    <n v="1.11913"/>
    <s v="2705.213"/>
    <s v="2705.213"/>
    <n v="15.447299999999814"/>
    <n v="15.250300000000152"/>
    <n v="15.402700000000095"/>
    <n v="17.237599999999929"/>
  </r>
  <r>
    <x v="0"/>
    <s v="P57498945"/>
    <x v="0"/>
    <x v="7"/>
    <x v="7"/>
    <x v="7"/>
    <x v="1"/>
    <x v="0"/>
    <x v="1"/>
    <x v="0"/>
    <x v="0"/>
    <x v="2"/>
    <x v="2"/>
    <n v="549.84"/>
    <n v="549.84"/>
    <d v="1999-06-18T00:00:00"/>
    <d v="1999-06-18T00:00:00"/>
    <d v="2025-01-01T00:00:00"/>
    <d v="2025-02-01T00:00:00"/>
    <n v="29"/>
    <n v="29"/>
    <n v="46"/>
    <n v="46"/>
    <x v="0"/>
    <x v="0"/>
    <s v="NA"/>
    <s v="NA"/>
    <x v="0"/>
    <x v="0"/>
    <s v="NA"/>
    <s v="NA"/>
    <x v="0"/>
    <x v="0"/>
    <s v="3.16"/>
    <s v="3.16"/>
    <n v="3112.616"/>
    <n v="3112.616"/>
    <n v="3170.3218000000002"/>
    <n v="3170.3218000000002"/>
    <n v="3202.0250000000001"/>
    <n v="3202.0250000000001"/>
    <n v="3583.4821999999999"/>
    <n v="3583.4821999999999"/>
    <x v="0"/>
    <x v="0"/>
    <x v="0"/>
    <x v="0"/>
    <n v="1.11913"/>
    <n v="1.11913"/>
    <s v="2705.213"/>
    <s v="2705.213"/>
    <n v="0"/>
    <n v="0"/>
    <n v="0"/>
    <n v="0"/>
  </r>
  <r>
    <x v="0"/>
    <s v="P57498945"/>
    <x v="0"/>
    <x v="8"/>
    <x v="8"/>
    <x v="8"/>
    <x v="2"/>
    <x v="1"/>
    <x v="1"/>
    <x v="0"/>
    <x v="0"/>
    <x v="2"/>
    <x v="2"/>
    <n v="549.84"/>
    <n v="549.84"/>
    <d v="1999-06-18T00:00:00"/>
    <d v="1999-06-18T00:00:00"/>
    <d v="2025-02-01T00:00:00"/>
    <d v="2025-02-01T00:00:00"/>
    <n v="29"/>
    <n v="29"/>
    <n v="46"/>
    <n v="46"/>
    <x v="0"/>
    <x v="0"/>
    <s v="NA"/>
    <s v="NA"/>
    <x v="0"/>
    <x v="0"/>
    <s v="NA"/>
    <s v="NA"/>
    <x v="0"/>
    <x v="0"/>
    <s v="3.16"/>
    <s v="3.16"/>
    <n v="3112.616"/>
    <n v="3112.616"/>
    <n v="3170.3218000000002"/>
    <n v="3170.3218000000002"/>
    <n v="3202.0250000000001"/>
    <n v="3202.0250000000001"/>
    <n v="3583.4821999999999"/>
    <n v="3583.4821999999999"/>
    <x v="0"/>
    <x v="0"/>
    <x v="0"/>
    <x v="0"/>
    <n v="1.11913"/>
    <n v="1.11913"/>
    <s v="2705.213"/>
    <s v="2705.213"/>
    <n v="0"/>
    <n v="0"/>
    <n v="0"/>
    <n v="0"/>
  </r>
  <r>
    <x v="0"/>
    <s v="P57498945"/>
    <x v="0"/>
    <x v="9"/>
    <x v="9"/>
    <x v="9"/>
    <x v="2"/>
    <x v="1"/>
    <x v="1"/>
    <x v="0"/>
    <x v="0"/>
    <x v="2"/>
    <x v="2"/>
    <n v="549.84"/>
    <n v="549.84"/>
    <d v="1999-06-18T00:00:00"/>
    <d v="1999-06-18T00:00:00"/>
    <d v="2025-02-01T00:00:00"/>
    <d v="2025-02-01T00:00:00"/>
    <n v="29"/>
    <n v="29"/>
    <n v="46"/>
    <n v="46"/>
    <x v="0"/>
    <x v="0"/>
    <s v="NA"/>
    <s v="NA"/>
    <x v="0"/>
    <x v="0"/>
    <s v="NA"/>
    <s v="NA"/>
    <x v="0"/>
    <x v="0"/>
    <s v="3.16"/>
    <s v="3.16"/>
    <n v="3112.616"/>
    <n v="3115.7687999999998"/>
    <n v="3170.3218000000002"/>
    <n v="3173.4733999999999"/>
    <n v="3202.0250000000001"/>
    <n v="3205.2080000000001"/>
    <n v="3583.4821999999999"/>
    <n v="3587.0446999999999"/>
    <x v="0"/>
    <x v="0"/>
    <x v="0"/>
    <x v="0"/>
    <n v="1.11913"/>
    <n v="1.11913"/>
    <s v="2705.213"/>
    <s v="2705.213"/>
    <n v="3.1527999999998428"/>
    <n v="3.1515999999996893"/>
    <n v="3.1829999999999927"/>
    <n v="3.5625"/>
  </r>
  <r>
    <x v="0"/>
    <s v="P57498945"/>
    <x v="0"/>
    <x v="10"/>
    <x v="10"/>
    <x v="10"/>
    <x v="2"/>
    <x v="1"/>
    <x v="1"/>
    <x v="0"/>
    <x v="0"/>
    <x v="2"/>
    <x v="2"/>
    <n v="549.84"/>
    <n v="549.84"/>
    <d v="1999-06-18T00:00:00"/>
    <d v="1999-06-18T00:00:00"/>
    <d v="2025-02-01T00:00:00"/>
    <d v="2025-02-01T00:00:00"/>
    <n v="29"/>
    <n v="29"/>
    <n v="46"/>
    <n v="46"/>
    <x v="0"/>
    <x v="0"/>
    <s v="NA"/>
    <s v="NA"/>
    <x v="0"/>
    <x v="0"/>
    <s v="NA"/>
    <s v="NA"/>
    <x v="0"/>
    <x v="0"/>
    <s v="3.16"/>
    <s v="3.16"/>
    <n v="3115.7687999999998"/>
    <n v="3095.5160000000001"/>
    <n v="3173.4733999999999"/>
    <n v="3152.846"/>
    <n v="3205.2080000000001"/>
    <n v="3184.3742999999999"/>
    <n v="3587.0446999999999"/>
    <n v="3563.7289999999998"/>
    <x v="0"/>
    <x v="0"/>
    <x v="0"/>
    <x v="0"/>
    <n v="1.11913"/>
    <n v="1.11913"/>
    <s v="2705.213"/>
    <s v="2705.213"/>
    <n v="-20.252799999999752"/>
    <n v="-20.627399999999852"/>
    <n v="-20.833700000000135"/>
    <n v="-23.315700000000106"/>
  </r>
  <r>
    <x v="0"/>
    <s v="P57498945"/>
    <x v="0"/>
    <x v="11"/>
    <x v="11"/>
    <x v="11"/>
    <x v="2"/>
    <x v="1"/>
    <x v="1"/>
    <x v="0"/>
    <x v="0"/>
    <x v="2"/>
    <x v="2"/>
    <n v="549.84"/>
    <n v="549.84"/>
    <d v="1999-06-18T00:00:00"/>
    <d v="1999-06-18T00:00:00"/>
    <d v="2025-02-01T00:00:00"/>
    <d v="2025-02-01T00:00:00"/>
    <n v="29"/>
    <n v="29"/>
    <n v="46"/>
    <n v="46"/>
    <x v="0"/>
    <x v="0"/>
    <s v="NA"/>
    <s v="NA"/>
    <x v="0"/>
    <x v="0"/>
    <s v="NA"/>
    <s v="NA"/>
    <x v="0"/>
    <x v="0"/>
    <s v="3.16"/>
    <s v="3.16"/>
    <n v="3095.5160000000001"/>
    <n v="3077.79"/>
    <n v="3152.846"/>
    <n v="3134.7914999999998"/>
    <n v="3184.3742999999999"/>
    <n v="3166.1394"/>
    <n v="3563.7289999999998"/>
    <n v="3543.3215"/>
    <x v="0"/>
    <x v="0"/>
    <x v="0"/>
    <x v="0"/>
    <n v="1.11913"/>
    <n v="1.11913"/>
    <s v="2705.213"/>
    <s v="2705.213"/>
    <n v="-17.726000000000113"/>
    <n v="-18.054500000000189"/>
    <n v="-18.234899999999925"/>
    <n v="-20.4074999999998"/>
  </r>
  <r>
    <x v="0"/>
    <s v="P57498945"/>
    <x v="0"/>
    <x v="12"/>
    <x v="12"/>
    <x v="12"/>
    <x v="2"/>
    <x v="1"/>
    <x v="1"/>
    <x v="0"/>
    <x v="0"/>
    <x v="2"/>
    <x v="2"/>
    <n v="549.84"/>
    <n v="549.84"/>
    <d v="1999-06-18T00:00:00"/>
    <d v="1999-06-18T00:00:00"/>
    <d v="2025-02-01T00:00:00"/>
    <d v="2025-02-01T00:00:00"/>
    <n v="29"/>
    <n v="29"/>
    <n v="46"/>
    <n v="46"/>
    <x v="0"/>
    <x v="0"/>
    <s v="NA"/>
    <s v="NA"/>
    <x v="0"/>
    <x v="0"/>
    <s v="NA"/>
    <s v="NA"/>
    <x v="0"/>
    <x v="0"/>
    <s v="3.16"/>
    <s v="3.16"/>
    <n v="3077.79"/>
    <n v="3093.1406000000002"/>
    <n v="3134.7914999999998"/>
    <n v="3149.6073999999999"/>
    <n v="3166.1394"/>
    <n v="3181.1035000000002"/>
    <n v="3543.3215"/>
    <n v="3560.0686000000001"/>
    <x v="0"/>
    <x v="0"/>
    <x v="0"/>
    <x v="0"/>
    <n v="1.11913"/>
    <n v="1.11913"/>
    <s v="2705.213"/>
    <s v="2705.213"/>
    <n v="15.350600000000213"/>
    <n v="14.815900000000056"/>
    <n v="14.964100000000144"/>
    <n v="16.747100000000046"/>
  </r>
  <r>
    <x v="0"/>
    <s v="P57498945"/>
    <x v="0"/>
    <x v="13"/>
    <x v="13"/>
    <x v="13"/>
    <x v="2"/>
    <x v="1"/>
    <x v="1"/>
    <x v="0"/>
    <x v="0"/>
    <x v="2"/>
    <x v="2"/>
    <n v="549.84"/>
    <n v="549.84"/>
    <d v="1999-06-18T00:00:00"/>
    <d v="1999-06-18T00:00:00"/>
    <d v="2025-02-01T00:00:00"/>
    <d v="2025-02-01T00:00:00"/>
    <n v="29"/>
    <n v="29"/>
    <n v="46"/>
    <n v="46"/>
    <x v="0"/>
    <x v="0"/>
    <s v="NA"/>
    <s v="NA"/>
    <x v="0"/>
    <x v="0"/>
    <s v="NA"/>
    <s v="NA"/>
    <x v="0"/>
    <x v="0"/>
    <s v="3.16"/>
    <s v="3.16"/>
    <n v="3093.1406000000002"/>
    <n v="3093.1406000000002"/>
    <n v="3149.6073999999999"/>
    <n v="3149.6073999999999"/>
    <n v="3181.1035000000002"/>
    <n v="3181.1035000000002"/>
    <n v="3560.0686000000001"/>
    <n v="3560.0686000000001"/>
    <x v="0"/>
    <x v="0"/>
    <x v="0"/>
    <x v="0"/>
    <n v="1.11913"/>
    <n v="1.11913"/>
    <s v="2705.213"/>
    <s v="2710.7114"/>
    <n v="0"/>
    <n v="0"/>
    <n v="0"/>
    <n v="0"/>
  </r>
  <r>
    <x v="0"/>
    <s v="P57498945"/>
    <x v="0"/>
    <x v="14"/>
    <x v="14"/>
    <x v="14"/>
    <x v="2"/>
    <x v="1"/>
    <x v="1"/>
    <x v="0"/>
    <x v="0"/>
    <x v="2"/>
    <x v="2"/>
    <n v="549.84"/>
    <n v="549.84"/>
    <d v="1999-06-18T00:00:00"/>
    <d v="1999-06-18T00:00:00"/>
    <d v="2025-02-01T00:00:00"/>
    <d v="2025-02-01T00:00:00"/>
    <n v="29"/>
    <n v="29"/>
    <n v="46"/>
    <n v="46"/>
    <x v="0"/>
    <x v="0"/>
    <s v="NA"/>
    <s v="NA"/>
    <x v="0"/>
    <x v="0"/>
    <s v="NA"/>
    <s v="NA"/>
    <x v="0"/>
    <x v="0"/>
    <s v="3.16"/>
    <s v="3.16"/>
    <n v="3093.1406000000002"/>
    <n v="3093.1406000000002"/>
    <n v="3149.6073999999999"/>
    <n v="3149.6073999999999"/>
    <n v="3181.1035000000002"/>
    <n v="3181.1035000000002"/>
    <n v="3560.0686000000001"/>
    <n v="3560.0686000000001"/>
    <x v="0"/>
    <x v="0"/>
    <x v="0"/>
    <x v="0"/>
    <n v="1.11913"/>
    <n v="1.11913"/>
    <s v="2710.7114"/>
    <s v="2710.7114"/>
    <n v="0"/>
    <n v="0"/>
    <n v="0"/>
    <n v="0"/>
  </r>
  <r>
    <x v="0"/>
    <s v="P57498945"/>
    <x v="0"/>
    <x v="15"/>
    <x v="15"/>
    <x v="15"/>
    <x v="2"/>
    <x v="1"/>
    <x v="1"/>
    <x v="0"/>
    <x v="0"/>
    <x v="2"/>
    <x v="2"/>
    <n v="549.84"/>
    <n v="549.84"/>
    <d v="1999-06-18T00:00:00"/>
    <d v="1999-06-18T00:00:00"/>
    <d v="2025-02-01T00:00:00"/>
    <d v="2025-02-01T00:00:00"/>
    <n v="29"/>
    <n v="29"/>
    <n v="46"/>
    <n v="46"/>
    <x v="0"/>
    <x v="0"/>
    <s v="NA"/>
    <s v="NA"/>
    <x v="0"/>
    <x v="0"/>
    <s v="NA"/>
    <s v="NA"/>
    <x v="0"/>
    <x v="0"/>
    <s v="3.16"/>
    <s v="3.16"/>
    <n v="3093.1406000000002"/>
    <n v="3093.1406000000002"/>
    <n v="3149.6073999999999"/>
    <n v="3149.6073999999999"/>
    <n v="3181.1035000000002"/>
    <n v="3181.1035000000002"/>
    <n v="3560.0686000000001"/>
    <n v="3560.0686000000001"/>
    <x v="0"/>
    <x v="0"/>
    <x v="0"/>
    <x v="0"/>
    <n v="1.11913"/>
    <n v="1.11913"/>
    <s v="2710.7114"/>
    <s v="2710.7114"/>
    <n v="0"/>
    <n v="0"/>
    <n v="0"/>
    <n v="0"/>
  </r>
  <r>
    <x v="0"/>
    <s v="P57498945"/>
    <x v="0"/>
    <x v="16"/>
    <x v="16"/>
    <x v="16"/>
    <x v="2"/>
    <x v="1"/>
    <x v="1"/>
    <x v="0"/>
    <x v="0"/>
    <x v="2"/>
    <x v="2"/>
    <n v="549.84"/>
    <n v="549.84"/>
    <d v="1999-06-18T00:00:00"/>
    <d v="1999-06-18T00:00:00"/>
    <d v="2025-02-01T00:00:00"/>
    <d v="2025-02-01T00:00:00"/>
    <n v="29"/>
    <n v="29"/>
    <n v="46"/>
    <n v="46"/>
    <x v="0"/>
    <x v="0"/>
    <s v="NA"/>
    <s v="NA"/>
    <x v="0"/>
    <x v="0"/>
    <s v="NA"/>
    <s v="NA"/>
    <x v="0"/>
    <x v="0"/>
    <s v="3.16"/>
    <s v="3.16"/>
    <n v="3093.1406000000002"/>
    <n v="3093.1406000000002"/>
    <n v="3149.6073999999999"/>
    <n v="3149.6073999999999"/>
    <n v="3181.1035000000002"/>
    <n v="3181.1035000000002"/>
    <n v="3560.0686000000001"/>
    <n v="3560.0686000000001"/>
    <x v="0"/>
    <x v="0"/>
    <x v="0"/>
    <x v="0"/>
    <n v="1.11913"/>
    <n v="1.11913"/>
    <s v="2710.7114"/>
    <s v="2710.7114"/>
    <n v="0"/>
    <n v="0"/>
    <n v="0"/>
    <n v="0"/>
  </r>
  <r>
    <x v="0"/>
    <s v="P57498945"/>
    <x v="0"/>
    <x v="17"/>
    <x v="17"/>
    <x v="17"/>
    <x v="1"/>
    <x v="1"/>
    <x v="1"/>
    <x v="0"/>
    <x v="0"/>
    <x v="2"/>
    <x v="2"/>
    <n v="549.84"/>
    <n v="549.84"/>
    <d v="1999-06-18T00:00:00"/>
    <d v="1999-06-18T00:00:00"/>
    <d v="2025-02-01T00:00:00"/>
    <d v="2025-02-01T00:00:00"/>
    <n v="29"/>
    <n v="29"/>
    <n v="46"/>
    <n v="46"/>
    <x v="0"/>
    <x v="0"/>
    <s v="NA"/>
    <s v="NA"/>
    <x v="0"/>
    <x v="0"/>
    <s v="NA"/>
    <s v="NA"/>
    <x v="0"/>
    <x v="0"/>
    <s v="3.16"/>
    <s v="3.16"/>
    <n v="3093.1406000000002"/>
    <n v="3093.1406000000002"/>
    <n v="3149.6073999999999"/>
    <n v="3149.6073999999999"/>
    <n v="3181.1035000000002"/>
    <n v="3181.1035000000002"/>
    <n v="3560.0686000000001"/>
    <n v="3560.0686000000001"/>
    <x v="0"/>
    <x v="0"/>
    <x v="0"/>
    <x v="0"/>
    <n v="1.11913"/>
    <n v="1.11913"/>
    <s v="2710.7114"/>
    <s v="2710.7114"/>
    <n v="0"/>
    <n v="0"/>
    <n v="0"/>
    <n v="0"/>
  </r>
  <r>
    <x v="0"/>
    <s v="P57498945"/>
    <x v="0"/>
    <x v="18"/>
    <x v="18"/>
    <x v="18"/>
    <x v="3"/>
    <x v="1"/>
    <x v="1"/>
    <x v="0"/>
    <x v="0"/>
    <x v="2"/>
    <x v="2"/>
    <n v="549.84"/>
    <n v="549.84"/>
    <d v="1999-06-18T00:00:00"/>
    <d v="1999-06-18T00:00:00"/>
    <d v="2025-02-01T00:00:00"/>
    <d v="2025-02-01T00:00:00"/>
    <n v="29"/>
    <n v="29"/>
    <n v="46"/>
    <n v="46"/>
    <x v="0"/>
    <x v="0"/>
    <s v="NA"/>
    <s v="NA"/>
    <x v="0"/>
    <x v="0"/>
    <s v="NA"/>
    <s v="NA"/>
    <x v="0"/>
    <x v="0"/>
    <s v="3.16"/>
    <s v="3.16"/>
    <n v="3093.1406000000002"/>
    <n v="3093.1406000000002"/>
    <n v="3149.6073999999999"/>
    <n v="3149.6073999999999"/>
    <n v="3181.1035000000002"/>
    <n v="3181.1035000000002"/>
    <n v="3560.0686000000001"/>
    <n v="3560.0686000000001"/>
    <x v="0"/>
    <x v="0"/>
    <x v="0"/>
    <x v="0"/>
    <n v="1.11913"/>
    <n v="1.11913"/>
    <s v="2710.7114"/>
    <s v="2710.7114"/>
    <n v="0"/>
    <n v="0"/>
    <n v="0"/>
    <n v="0"/>
  </r>
  <r>
    <x v="0"/>
    <s v="P57498945"/>
    <x v="0"/>
    <x v="19"/>
    <x v="19"/>
    <x v="19"/>
    <x v="4"/>
    <x v="1"/>
    <x v="1"/>
    <x v="0"/>
    <x v="0"/>
    <x v="2"/>
    <x v="2"/>
    <n v="549.84"/>
    <n v="549.84"/>
    <d v="1999-06-18T00:00:00"/>
    <d v="1999-06-18T00:00:00"/>
    <d v="2025-02-01T00:00:00"/>
    <d v="2025-02-01T00:00:00"/>
    <n v="29"/>
    <n v="29"/>
    <n v="46"/>
    <n v="46"/>
    <x v="0"/>
    <x v="0"/>
    <s v="NA"/>
    <s v="NA"/>
    <x v="0"/>
    <x v="0"/>
    <s v="NA"/>
    <s v="NA"/>
    <x v="0"/>
    <x v="0"/>
    <s v="3.16"/>
    <s v="3.16"/>
    <n v="3093.1406000000002"/>
    <n v="3093.1406000000002"/>
    <n v="3149.6073999999999"/>
    <n v="3149.6073999999999"/>
    <n v="3181.1035000000002"/>
    <n v="3181.1035000000002"/>
    <n v="3560.0686000000001"/>
    <n v="3560.0686000000001"/>
    <x v="0"/>
    <x v="0"/>
    <x v="0"/>
    <x v="0"/>
    <n v="1.11913"/>
    <n v="1.11913"/>
    <s v="2710.7114"/>
    <s v="2710.7114"/>
    <n v="0"/>
    <n v="0"/>
    <n v="0"/>
    <n v="0"/>
  </r>
  <r>
    <x v="0"/>
    <s v="P57498945"/>
    <x v="0"/>
    <x v="20"/>
    <x v="20"/>
    <x v="20"/>
    <x v="2"/>
    <x v="1"/>
    <x v="1"/>
    <x v="0"/>
    <x v="0"/>
    <x v="2"/>
    <x v="2"/>
    <n v="549.84"/>
    <n v="549.84"/>
    <d v="1999-06-18T00:00:00"/>
    <d v="1999-06-18T00:00:00"/>
    <d v="2025-02-01T00:00:00"/>
    <d v="2025-02-01T00:00:00"/>
    <n v="29"/>
    <n v="29"/>
    <n v="46"/>
    <n v="46"/>
    <x v="0"/>
    <x v="0"/>
    <s v="NA"/>
    <s v="NA"/>
    <x v="0"/>
    <x v="0"/>
    <s v="NA"/>
    <s v="NA"/>
    <x v="0"/>
    <x v="0"/>
    <s v="3.16"/>
    <s v="3.16"/>
    <n v="3093.1406000000002"/>
    <n v="3103.0972000000002"/>
    <n v="3149.6073999999999"/>
    <n v="3153.1774999999998"/>
    <n v="3181.1035000000002"/>
    <n v="3184.7091999999998"/>
    <n v="3560.0686000000001"/>
    <n v="3564.1037999999999"/>
    <x v="0"/>
    <x v="0"/>
    <x v="0"/>
    <x v="0"/>
    <n v="1.11913"/>
    <n v="1.11913"/>
    <s v="2710.7114"/>
    <s v="2710.7114"/>
    <n v="9.9565999999999804"/>
    <n v="3.5700999999999112"/>
    <n v="3.6056999999996151"/>
    <n v="4.0351999999998043"/>
  </r>
  <r>
    <x v="0"/>
    <s v="P57498945"/>
    <x v="0"/>
    <x v="21"/>
    <x v="21"/>
    <x v="21"/>
    <x v="2"/>
    <x v="1"/>
    <x v="1"/>
    <x v="0"/>
    <x v="0"/>
    <x v="2"/>
    <x v="2"/>
    <n v="549.84"/>
    <n v="549.84"/>
    <d v="1999-06-18T00:00:00"/>
    <d v="1999-06-18T00:00:00"/>
    <d v="2025-02-01T00:00:00"/>
    <d v="2025-02-01T00:00:00"/>
    <n v="29"/>
    <n v="29"/>
    <n v="46"/>
    <n v="46"/>
    <x v="0"/>
    <x v="0"/>
    <s v="NA"/>
    <s v="NA"/>
    <x v="0"/>
    <x v="0"/>
    <s v="NA"/>
    <s v="NA"/>
    <x v="0"/>
    <x v="0"/>
    <s v="3.16"/>
    <s v="3.16"/>
    <n v="3103.0972000000002"/>
    <n v="3087.6970000000001"/>
    <n v="3153.1774999999998"/>
    <n v="3166.9124000000002"/>
    <n v="3184.7091999999998"/>
    <n v="3198.5814999999998"/>
    <n v="3564.1037999999999"/>
    <n v="3579.6287000000002"/>
    <x v="0"/>
    <x v="0"/>
    <x v="0"/>
    <x v="0"/>
    <n v="1.11913"/>
    <n v="1.11913"/>
    <s v="2710.7114"/>
    <s v="2710.7114"/>
    <n v="-15.400200000000041"/>
    <n v="13.73490000000038"/>
    <n v="13.872299999999996"/>
    <n v="15.524900000000343"/>
  </r>
  <r>
    <x v="0"/>
    <s v="P57545714"/>
    <x v="0"/>
    <x v="0"/>
    <x v="0"/>
    <x v="0"/>
    <x v="0"/>
    <x v="0"/>
    <x v="0"/>
    <x v="3"/>
    <x v="3"/>
    <x v="0"/>
    <x v="0"/>
    <n v="489.6"/>
    <n v="489.6"/>
    <d v="1993-04-14T00:00:00"/>
    <d v="1993-04-14T00:00:00"/>
    <d v="2009-04-14T00:00:00"/>
    <d v="2009-04-14T00:00:00"/>
    <n v="16"/>
    <n v="16"/>
    <n v="59"/>
    <n v="59"/>
    <x v="0"/>
    <x v="0"/>
    <s v="NA"/>
    <s v="NA"/>
    <x v="0"/>
    <x v="0"/>
    <s v="NA"/>
    <s v="NA"/>
    <x v="0"/>
    <x v="0"/>
    <s v="5.1"/>
    <s v="5.1"/>
    <n v="86.589119999999994"/>
    <n v="86.589119999999994"/>
    <n v="88.115710000000007"/>
    <n v="88.115710000000007"/>
    <n v="88.996864000000002"/>
    <n v="88.996864000000002"/>
    <n v="2859.2640000000001"/>
    <n v="2859.2640000000001"/>
    <x v="0"/>
    <x v="0"/>
    <x v="0"/>
    <x v="0"/>
    <n v="1.0811553"/>
    <n v="1.0811553"/>
    <s v="2859.264"/>
    <s v="2859.264"/>
    <n v="0"/>
    <n v="0"/>
    <n v="0"/>
    <n v="0"/>
  </r>
  <r>
    <x v="0"/>
    <s v="P57545714"/>
    <x v="0"/>
    <x v="1"/>
    <x v="1"/>
    <x v="1"/>
    <x v="1"/>
    <x v="0"/>
    <x v="0"/>
    <x v="3"/>
    <x v="3"/>
    <x v="0"/>
    <x v="0"/>
    <n v="489.6"/>
    <n v="489.6"/>
    <d v="1993-04-14T00:00:00"/>
    <d v="1993-04-14T00:00:00"/>
    <d v="2009-04-14T00:00:00"/>
    <d v="2009-04-14T00:00:00"/>
    <n v="16"/>
    <n v="16"/>
    <n v="59"/>
    <n v="59"/>
    <x v="0"/>
    <x v="0"/>
    <s v="NA"/>
    <s v="NA"/>
    <x v="0"/>
    <x v="0"/>
    <s v="NA"/>
    <s v="NA"/>
    <x v="0"/>
    <x v="0"/>
    <s v="5.1"/>
    <s v="5.1"/>
    <n v="86.589119999999994"/>
    <n v="86.589119999999994"/>
    <n v="88.115710000000007"/>
    <n v="88.115710000000007"/>
    <n v="88.996864000000002"/>
    <n v="88.996864000000002"/>
    <n v="2859.2640000000001"/>
    <n v="2859.2640000000001"/>
    <x v="0"/>
    <x v="0"/>
    <x v="0"/>
    <x v="0"/>
    <n v="1.0811553"/>
    <n v="1.0811553"/>
    <s v="2859.264"/>
    <s v="2859.264"/>
    <n v="0"/>
    <n v="0"/>
    <n v="0"/>
    <n v="0"/>
  </r>
  <r>
    <x v="0"/>
    <s v="P57545714"/>
    <x v="0"/>
    <x v="2"/>
    <x v="2"/>
    <x v="2"/>
    <x v="2"/>
    <x v="0"/>
    <x v="0"/>
    <x v="3"/>
    <x v="3"/>
    <x v="0"/>
    <x v="0"/>
    <n v="489.6"/>
    <n v="489.6"/>
    <d v="1993-04-14T00:00:00"/>
    <d v="1993-04-14T00:00:00"/>
    <d v="2009-04-14T00:00:00"/>
    <d v="2009-04-14T00:00:00"/>
    <n v="16"/>
    <n v="16"/>
    <n v="59"/>
    <n v="59"/>
    <x v="0"/>
    <x v="0"/>
    <s v="NA"/>
    <s v="NA"/>
    <x v="0"/>
    <x v="0"/>
    <s v="NA"/>
    <s v="NA"/>
    <x v="0"/>
    <x v="0"/>
    <s v="5.1"/>
    <s v="5.1"/>
    <n v="86.589119999999994"/>
    <n v="86.589119999999994"/>
    <n v="88.115710000000007"/>
    <n v="88.115710000000007"/>
    <n v="88.996864000000002"/>
    <n v="88.996864000000002"/>
    <n v="2859.2640000000001"/>
    <n v="2859.2640000000001"/>
    <x v="0"/>
    <x v="0"/>
    <x v="0"/>
    <x v="0"/>
    <n v="1.0811553"/>
    <n v="1.0811553"/>
    <s v="2859.264"/>
    <s v="2859.264"/>
    <n v="0"/>
    <n v="0"/>
    <n v="0"/>
    <n v="0"/>
  </r>
  <r>
    <x v="0"/>
    <s v="P57545714"/>
    <x v="0"/>
    <x v="3"/>
    <x v="3"/>
    <x v="3"/>
    <x v="2"/>
    <x v="0"/>
    <x v="0"/>
    <x v="3"/>
    <x v="3"/>
    <x v="0"/>
    <x v="0"/>
    <n v="489.6"/>
    <n v="489.6"/>
    <d v="1993-04-14T00:00:00"/>
    <d v="1993-04-14T00:00:00"/>
    <d v="2009-04-14T00:00:00"/>
    <d v="2009-04-14T00:00:00"/>
    <n v="16"/>
    <n v="16"/>
    <n v="59"/>
    <n v="59"/>
    <x v="0"/>
    <x v="0"/>
    <s v="NA"/>
    <s v="NA"/>
    <x v="0"/>
    <x v="0"/>
    <s v="NA"/>
    <s v="NA"/>
    <x v="0"/>
    <x v="0"/>
    <s v="5.1"/>
    <s v="5.1"/>
    <n v="86.589119999999994"/>
    <n v="86.589119999999994"/>
    <n v="88.115710000000007"/>
    <n v="88.115710000000007"/>
    <n v="88.996864000000002"/>
    <n v="88.996864000000002"/>
    <n v="2859.2640000000001"/>
    <n v="2859.2640000000001"/>
    <x v="0"/>
    <x v="0"/>
    <x v="0"/>
    <x v="0"/>
    <n v="1.0811553"/>
    <n v="1.0811553"/>
    <s v="2859.264"/>
    <s v="2859.264"/>
    <n v="0"/>
    <n v="0"/>
    <n v="0"/>
    <n v="0"/>
  </r>
  <r>
    <x v="0"/>
    <s v="P57545714"/>
    <x v="0"/>
    <x v="4"/>
    <x v="4"/>
    <x v="4"/>
    <x v="2"/>
    <x v="0"/>
    <x v="0"/>
    <x v="3"/>
    <x v="3"/>
    <x v="0"/>
    <x v="0"/>
    <n v="489.6"/>
    <n v="489.6"/>
    <d v="1993-04-14T00:00:00"/>
    <d v="1993-04-14T00:00:00"/>
    <d v="2009-04-14T00:00:00"/>
    <d v="2009-04-14T00:00:00"/>
    <n v="16"/>
    <n v="16"/>
    <n v="59"/>
    <n v="59"/>
    <x v="0"/>
    <x v="0"/>
    <s v="NA"/>
    <s v="NA"/>
    <x v="0"/>
    <x v="0"/>
    <s v="NA"/>
    <s v="NA"/>
    <x v="0"/>
    <x v="0"/>
    <s v="5.1"/>
    <s v="5.1"/>
    <n v="86.589119999999994"/>
    <n v="86.650215000000003"/>
    <n v="88.115710000000007"/>
    <n v="88.119590000000002"/>
    <n v="88.996864000000002"/>
    <n v="89.000786000000005"/>
    <n v="2859.2640000000001"/>
    <n v="2859.2640000000001"/>
    <x v="0"/>
    <x v="0"/>
    <x v="0"/>
    <x v="0"/>
    <n v="1.0811553"/>
    <n v="1.0811553"/>
    <s v="2859.264"/>
    <s v="2859.264"/>
    <n v="6.1095000000008781E-2"/>
    <n v="3.8799999999952206E-3"/>
    <n v="3.9220000000028676E-3"/>
    <n v="0"/>
  </r>
  <r>
    <x v="0"/>
    <s v="P57545714"/>
    <x v="0"/>
    <x v="5"/>
    <x v="5"/>
    <x v="5"/>
    <x v="2"/>
    <x v="0"/>
    <x v="0"/>
    <x v="3"/>
    <x v="3"/>
    <x v="0"/>
    <x v="0"/>
    <n v="489.6"/>
    <n v="489.6"/>
    <d v="1993-04-14T00:00:00"/>
    <d v="1993-04-14T00:00:00"/>
    <d v="2009-04-14T00:00:00"/>
    <d v="2009-04-14T00:00:00"/>
    <n v="16"/>
    <n v="16"/>
    <n v="59"/>
    <n v="59"/>
    <x v="0"/>
    <x v="0"/>
    <s v="NA"/>
    <s v="NA"/>
    <x v="0"/>
    <x v="0"/>
    <s v="NA"/>
    <s v="NA"/>
    <x v="0"/>
    <x v="0"/>
    <s v="5.1"/>
    <s v="5.1"/>
    <n v="86.650215000000003"/>
    <n v="80.168090000000007"/>
    <n v="88.119590000000002"/>
    <n v="81.527550000000005"/>
    <n v="89.000786000000005"/>
    <n v="82.342830000000006"/>
    <n v="2859.2640000000001"/>
    <n v="2859.2640000000001"/>
    <x v="0"/>
    <x v="0"/>
    <x v="0"/>
    <x v="0"/>
    <n v="1.0811553"/>
    <n v="1.0811553"/>
    <s v="2859.264"/>
    <s v="2859.264"/>
    <n v="-6.4821249999999964"/>
    <n v="-6.5920399999999972"/>
    <n v="-6.6579559999999987"/>
    <n v="0"/>
  </r>
  <r>
    <x v="0"/>
    <s v="P57545714"/>
    <x v="0"/>
    <x v="6"/>
    <x v="6"/>
    <x v="6"/>
    <x v="2"/>
    <x v="0"/>
    <x v="0"/>
    <x v="3"/>
    <x v="3"/>
    <x v="0"/>
    <x v="0"/>
    <n v="489.6"/>
    <n v="489.6"/>
    <d v="1993-04-14T00:00:00"/>
    <d v="1993-04-14T00:00:00"/>
    <d v="2009-04-14T00:00:00"/>
    <d v="2009-04-14T00:00:00"/>
    <n v="16"/>
    <n v="16"/>
    <n v="59"/>
    <n v="59"/>
    <x v="0"/>
    <x v="0"/>
    <s v="NA"/>
    <s v="NA"/>
    <x v="0"/>
    <x v="0"/>
    <s v="NA"/>
    <s v="NA"/>
    <x v="0"/>
    <x v="0"/>
    <s v="5.1"/>
    <s v="5.1"/>
    <n v="80.168090000000007"/>
    <n v="80.468159999999997"/>
    <n v="81.527550000000005"/>
    <n v="81.842155000000005"/>
    <n v="82.342830000000006"/>
    <n v="82.660576000000006"/>
    <n v="2859.2640000000001"/>
    <n v="2859.2640000000001"/>
    <x v="0"/>
    <x v="0"/>
    <x v="0"/>
    <x v="0"/>
    <n v="1.0811553"/>
    <n v="1.0811553"/>
    <s v="2859.264"/>
    <s v="2859.264"/>
    <n v="0.30006999999999096"/>
    <n v="0.31460500000000025"/>
    <n v="0.31774599999999964"/>
    <n v="0"/>
  </r>
  <r>
    <x v="0"/>
    <s v="P57545714"/>
    <x v="0"/>
    <x v="7"/>
    <x v="7"/>
    <x v="7"/>
    <x v="1"/>
    <x v="0"/>
    <x v="0"/>
    <x v="3"/>
    <x v="3"/>
    <x v="0"/>
    <x v="0"/>
    <n v="489.6"/>
    <n v="489.6"/>
    <d v="1993-04-14T00:00:00"/>
    <d v="1993-04-14T00:00:00"/>
    <d v="2009-04-14T00:00:00"/>
    <d v="2009-04-14T00:00:00"/>
    <n v="16"/>
    <n v="16"/>
    <n v="59"/>
    <n v="59"/>
    <x v="0"/>
    <x v="0"/>
    <s v="NA"/>
    <s v="NA"/>
    <x v="0"/>
    <x v="0"/>
    <s v="NA"/>
    <s v="NA"/>
    <x v="0"/>
    <x v="0"/>
    <s v="5.1"/>
    <s v="5.1"/>
    <n v="80.468159999999997"/>
    <n v="80.468159999999997"/>
    <n v="81.842155000000005"/>
    <n v="81.842155000000005"/>
    <n v="82.660576000000006"/>
    <n v="82.660576000000006"/>
    <n v="2859.2640000000001"/>
    <n v="2859.2640000000001"/>
    <x v="0"/>
    <x v="0"/>
    <x v="0"/>
    <x v="0"/>
    <n v="1.0811553"/>
    <n v="1.0811553"/>
    <s v="2859.264"/>
    <s v="2859.264"/>
    <n v="0"/>
    <n v="0"/>
    <n v="0"/>
    <n v="0"/>
  </r>
  <r>
    <x v="0"/>
    <s v="P57545714"/>
    <x v="0"/>
    <x v="8"/>
    <x v="8"/>
    <x v="8"/>
    <x v="2"/>
    <x v="0"/>
    <x v="0"/>
    <x v="3"/>
    <x v="3"/>
    <x v="0"/>
    <x v="0"/>
    <n v="489.6"/>
    <n v="489.6"/>
    <d v="1993-04-14T00:00:00"/>
    <d v="1993-04-14T00:00:00"/>
    <d v="2009-04-14T00:00:00"/>
    <d v="2009-04-14T00:00:00"/>
    <n v="16"/>
    <n v="16"/>
    <n v="59"/>
    <n v="59"/>
    <x v="0"/>
    <x v="0"/>
    <s v="NA"/>
    <s v="NA"/>
    <x v="0"/>
    <x v="0"/>
    <s v="NA"/>
    <s v="NA"/>
    <x v="0"/>
    <x v="0"/>
    <s v="5.1"/>
    <s v="5.1"/>
    <n v="80.468159999999997"/>
    <n v="80.468159999999997"/>
    <n v="81.842155000000005"/>
    <n v="81.842155000000005"/>
    <n v="82.660576000000006"/>
    <n v="82.660576000000006"/>
    <n v="2859.2640000000001"/>
    <n v="2859.2640000000001"/>
    <x v="0"/>
    <x v="0"/>
    <x v="0"/>
    <x v="0"/>
    <n v="1.0811553"/>
    <n v="1.0811553"/>
    <s v="2859.264"/>
    <s v="2859.264"/>
    <n v="0"/>
    <n v="0"/>
    <n v="0"/>
    <n v="0"/>
  </r>
  <r>
    <x v="0"/>
    <s v="P57545714"/>
    <x v="0"/>
    <x v="9"/>
    <x v="9"/>
    <x v="9"/>
    <x v="2"/>
    <x v="0"/>
    <x v="0"/>
    <x v="3"/>
    <x v="3"/>
    <x v="0"/>
    <x v="0"/>
    <n v="489.6"/>
    <n v="489.6"/>
    <d v="1993-04-14T00:00:00"/>
    <d v="1993-04-14T00:00:00"/>
    <d v="2009-04-14T00:00:00"/>
    <d v="2009-04-14T00:00:00"/>
    <n v="16"/>
    <n v="16"/>
    <n v="59"/>
    <n v="59"/>
    <x v="0"/>
    <x v="0"/>
    <s v="NA"/>
    <s v="NA"/>
    <x v="0"/>
    <x v="0"/>
    <s v="NA"/>
    <s v="NA"/>
    <x v="0"/>
    <x v="0"/>
    <s v="5.1"/>
    <s v="5.1"/>
    <n v="80.468159999999997"/>
    <n v="80.468159999999997"/>
    <n v="81.842155000000005"/>
    <n v="81.842155000000005"/>
    <n v="82.660576000000006"/>
    <n v="82.660576000000006"/>
    <n v="2859.2640000000001"/>
    <n v="2859.2640000000001"/>
    <x v="0"/>
    <x v="0"/>
    <x v="0"/>
    <x v="0"/>
    <n v="1.0811553"/>
    <n v="1.0811553"/>
    <s v="2859.264"/>
    <s v="2859.264"/>
    <n v="0"/>
    <n v="0"/>
    <n v="0"/>
    <n v="0"/>
  </r>
  <r>
    <x v="0"/>
    <s v="P57545714"/>
    <x v="0"/>
    <x v="10"/>
    <x v="10"/>
    <x v="10"/>
    <x v="2"/>
    <x v="0"/>
    <x v="0"/>
    <x v="3"/>
    <x v="3"/>
    <x v="0"/>
    <x v="0"/>
    <n v="489.6"/>
    <n v="489.6"/>
    <d v="1993-04-14T00:00:00"/>
    <d v="1993-04-14T00:00:00"/>
    <d v="2009-04-14T00:00:00"/>
    <d v="2009-04-14T00:00:00"/>
    <n v="16"/>
    <n v="16"/>
    <n v="59"/>
    <n v="59"/>
    <x v="0"/>
    <x v="0"/>
    <s v="NA"/>
    <s v="NA"/>
    <x v="0"/>
    <x v="0"/>
    <s v="NA"/>
    <s v="NA"/>
    <x v="0"/>
    <x v="0"/>
    <s v="5.1"/>
    <s v="5.1"/>
    <n v="80.468159999999997"/>
    <n v="79.945114000000004"/>
    <n v="81.842155000000005"/>
    <n v="81.310180000000003"/>
    <n v="82.660576000000006"/>
    <n v="82.123279999999994"/>
    <n v="2859.2640000000001"/>
    <n v="2859.2640000000001"/>
    <x v="0"/>
    <x v="0"/>
    <x v="0"/>
    <x v="0"/>
    <n v="1.0811553"/>
    <n v="1.0811553"/>
    <s v="2859.264"/>
    <s v="2859.264"/>
    <n v="-0.52304599999999368"/>
    <n v="-0.53197500000000275"/>
    <n v="-0.53729600000001199"/>
    <n v="0"/>
  </r>
  <r>
    <x v="0"/>
    <s v="P57545714"/>
    <x v="0"/>
    <x v="11"/>
    <x v="11"/>
    <x v="11"/>
    <x v="2"/>
    <x v="0"/>
    <x v="0"/>
    <x v="3"/>
    <x v="3"/>
    <x v="0"/>
    <x v="0"/>
    <n v="489.6"/>
    <n v="489.6"/>
    <d v="1993-04-14T00:00:00"/>
    <d v="1993-04-14T00:00:00"/>
    <d v="2009-04-14T00:00:00"/>
    <d v="2009-04-14T00:00:00"/>
    <n v="16"/>
    <n v="16"/>
    <n v="59"/>
    <n v="59"/>
    <x v="0"/>
    <x v="0"/>
    <s v="NA"/>
    <s v="NA"/>
    <x v="0"/>
    <x v="0"/>
    <s v="NA"/>
    <s v="NA"/>
    <x v="0"/>
    <x v="0"/>
    <s v="5.1"/>
    <s v="5.1"/>
    <n v="79.945114000000004"/>
    <n v="76.556150000000002"/>
    <n v="81.310180000000003"/>
    <n v="77.863349999999997"/>
    <n v="82.123279999999994"/>
    <n v="78.641980000000004"/>
    <n v="2859.2640000000001"/>
    <n v="2859.2640000000001"/>
    <x v="0"/>
    <x v="0"/>
    <x v="0"/>
    <x v="0"/>
    <n v="1.0811553"/>
    <n v="1.0811553"/>
    <s v="2859.264"/>
    <s v="2859.264"/>
    <n v="-3.3889640000000014"/>
    <n v="-3.4468300000000056"/>
    <n v="-3.4812999999999903"/>
    <n v="0"/>
  </r>
  <r>
    <x v="0"/>
    <s v="P57545714"/>
    <x v="0"/>
    <x v="12"/>
    <x v="12"/>
    <x v="12"/>
    <x v="2"/>
    <x v="0"/>
    <x v="0"/>
    <x v="3"/>
    <x v="3"/>
    <x v="0"/>
    <x v="0"/>
    <n v="489.6"/>
    <n v="489.6"/>
    <d v="1993-04-14T00:00:00"/>
    <d v="1993-04-14T00:00:00"/>
    <d v="2009-04-14T00:00:00"/>
    <d v="2009-04-14T00:00:00"/>
    <n v="16"/>
    <n v="16"/>
    <n v="59"/>
    <n v="59"/>
    <x v="0"/>
    <x v="0"/>
    <s v="NA"/>
    <s v="NA"/>
    <x v="0"/>
    <x v="0"/>
    <s v="NA"/>
    <s v="NA"/>
    <x v="0"/>
    <x v="0"/>
    <s v="5.1"/>
    <s v="5.1"/>
    <n v="76.556150000000002"/>
    <n v="76.842699999999994"/>
    <n v="77.863349999999997"/>
    <n v="78.156319999999994"/>
    <n v="78.641980000000004"/>
    <n v="78.937880000000007"/>
    <n v="2859.2640000000001"/>
    <n v="2859.2640000000001"/>
    <x v="0"/>
    <x v="0"/>
    <x v="0"/>
    <x v="0"/>
    <n v="1.0811553"/>
    <n v="1.0811553"/>
    <s v="2859.264"/>
    <s v="2859.264"/>
    <n v="0.2865499999999912"/>
    <n v="0.29296999999999684"/>
    <n v="0.29590000000000316"/>
    <n v="0"/>
  </r>
  <r>
    <x v="0"/>
    <s v="P57545714"/>
    <x v="0"/>
    <x v="13"/>
    <x v="13"/>
    <x v="13"/>
    <x v="2"/>
    <x v="0"/>
    <x v="0"/>
    <x v="3"/>
    <x v="3"/>
    <x v="0"/>
    <x v="0"/>
    <n v="489.6"/>
    <n v="489.6"/>
    <d v="1993-04-14T00:00:00"/>
    <d v="1993-04-14T00:00:00"/>
    <d v="2009-04-14T00:00:00"/>
    <d v="2009-04-14T00:00:00"/>
    <n v="16"/>
    <n v="16"/>
    <n v="59"/>
    <n v="59"/>
    <x v="0"/>
    <x v="0"/>
    <s v="NA"/>
    <s v="NA"/>
    <x v="0"/>
    <x v="0"/>
    <s v="NA"/>
    <s v="NA"/>
    <x v="0"/>
    <x v="0"/>
    <s v="5.1"/>
    <s v="5.1"/>
    <n v="76.842699999999994"/>
    <n v="76.842699999999994"/>
    <n v="78.156319999999994"/>
    <n v="78.156319999999994"/>
    <n v="78.937880000000007"/>
    <n v="78.937880000000007"/>
    <n v="2859.2640000000001"/>
    <n v="2864.1601999999998"/>
    <x v="0"/>
    <x v="0"/>
    <x v="0"/>
    <x v="0"/>
    <n v="1.0811553"/>
    <n v="1.0811553"/>
    <s v="2859.264"/>
    <s v="2864.1602"/>
    <n v="0"/>
    <n v="0"/>
    <n v="0"/>
    <n v="4.8961999999996806"/>
  </r>
  <r>
    <x v="0"/>
    <s v="P57545714"/>
    <x v="0"/>
    <x v="14"/>
    <x v="14"/>
    <x v="14"/>
    <x v="2"/>
    <x v="0"/>
    <x v="0"/>
    <x v="3"/>
    <x v="3"/>
    <x v="0"/>
    <x v="0"/>
    <n v="489.6"/>
    <n v="489.6"/>
    <d v="1993-04-14T00:00:00"/>
    <d v="1993-04-14T00:00:00"/>
    <d v="2009-04-14T00:00:00"/>
    <d v="2009-04-14T00:00:00"/>
    <n v="16"/>
    <n v="16"/>
    <n v="59"/>
    <n v="59"/>
    <x v="0"/>
    <x v="0"/>
    <s v="NA"/>
    <s v="NA"/>
    <x v="0"/>
    <x v="0"/>
    <s v="NA"/>
    <s v="NA"/>
    <x v="0"/>
    <x v="0"/>
    <s v="5.1"/>
    <s v="5.1"/>
    <n v="76.842699999999994"/>
    <n v="76.842699999999994"/>
    <n v="78.156319999999994"/>
    <n v="78.156319999999994"/>
    <n v="78.937880000000007"/>
    <n v="78.937880000000007"/>
    <n v="2864.1601999999998"/>
    <n v="2864.1601999999998"/>
    <x v="0"/>
    <x v="0"/>
    <x v="0"/>
    <x v="0"/>
    <n v="1.0811553"/>
    <n v="1.0811553"/>
    <s v="2864.1602"/>
    <s v="2864.1602"/>
    <n v="0"/>
    <n v="0"/>
    <n v="0"/>
    <n v="0"/>
  </r>
  <r>
    <x v="0"/>
    <s v="P57545714"/>
    <x v="0"/>
    <x v="15"/>
    <x v="15"/>
    <x v="15"/>
    <x v="2"/>
    <x v="0"/>
    <x v="0"/>
    <x v="3"/>
    <x v="3"/>
    <x v="0"/>
    <x v="0"/>
    <n v="489.6"/>
    <n v="489.6"/>
    <d v="1993-04-14T00:00:00"/>
    <d v="1993-04-14T00:00:00"/>
    <d v="2009-04-14T00:00:00"/>
    <d v="2009-04-14T00:00:00"/>
    <n v="16"/>
    <n v="16"/>
    <n v="59"/>
    <n v="59"/>
    <x v="0"/>
    <x v="0"/>
    <s v="NA"/>
    <s v="NA"/>
    <x v="0"/>
    <x v="0"/>
    <s v="NA"/>
    <s v="NA"/>
    <x v="0"/>
    <x v="0"/>
    <s v="5.1"/>
    <s v="5.1"/>
    <n v="76.842699999999994"/>
    <n v="76.842699999999994"/>
    <n v="78.156319999999994"/>
    <n v="78.156319999999994"/>
    <n v="78.937880000000007"/>
    <n v="78.937880000000007"/>
    <n v="2864.1601999999998"/>
    <n v="2864.1601999999998"/>
    <x v="0"/>
    <x v="0"/>
    <x v="0"/>
    <x v="0"/>
    <n v="1.0811553"/>
    <n v="1.0811553"/>
    <s v="2864.1602"/>
    <s v="2864.1602"/>
    <n v="0"/>
    <n v="0"/>
    <n v="0"/>
    <n v="0"/>
  </r>
  <r>
    <x v="0"/>
    <s v="P57545714"/>
    <x v="0"/>
    <x v="16"/>
    <x v="16"/>
    <x v="16"/>
    <x v="2"/>
    <x v="0"/>
    <x v="0"/>
    <x v="3"/>
    <x v="3"/>
    <x v="0"/>
    <x v="0"/>
    <n v="489.6"/>
    <n v="489.6"/>
    <d v="1993-04-14T00:00:00"/>
    <d v="1993-04-14T00:00:00"/>
    <d v="2009-04-14T00:00:00"/>
    <d v="2009-04-14T00:00:00"/>
    <n v="16"/>
    <n v="16"/>
    <n v="59"/>
    <n v="59"/>
    <x v="0"/>
    <x v="0"/>
    <s v="NA"/>
    <s v="NA"/>
    <x v="0"/>
    <x v="0"/>
    <s v="NA"/>
    <s v="NA"/>
    <x v="0"/>
    <x v="0"/>
    <s v="5.1"/>
    <s v="5.1"/>
    <n v="76.842699999999994"/>
    <n v="76.842699999999994"/>
    <n v="78.156319999999994"/>
    <n v="78.156319999999994"/>
    <n v="78.937880000000007"/>
    <n v="78.937880000000007"/>
    <n v="2864.1601999999998"/>
    <n v="2864.1601999999998"/>
    <x v="0"/>
    <x v="0"/>
    <x v="0"/>
    <x v="0"/>
    <n v="1.0811553"/>
    <n v="1.0811553"/>
    <s v="2864.1602"/>
    <s v="2864.1602"/>
    <n v="0"/>
    <n v="0"/>
    <n v="0"/>
    <n v="0"/>
  </r>
  <r>
    <x v="0"/>
    <s v="P57545714"/>
    <x v="0"/>
    <x v="17"/>
    <x v="17"/>
    <x v="17"/>
    <x v="1"/>
    <x v="0"/>
    <x v="0"/>
    <x v="3"/>
    <x v="3"/>
    <x v="0"/>
    <x v="0"/>
    <n v="489.6"/>
    <n v="489.6"/>
    <d v="1993-04-14T00:00:00"/>
    <d v="1993-04-14T00:00:00"/>
    <d v="2009-04-14T00:00:00"/>
    <d v="2009-04-14T00:00:00"/>
    <n v="16"/>
    <n v="16"/>
    <n v="59"/>
    <n v="59"/>
    <x v="0"/>
    <x v="0"/>
    <s v="NA"/>
    <s v="NA"/>
    <x v="0"/>
    <x v="0"/>
    <s v="NA"/>
    <s v="NA"/>
    <x v="0"/>
    <x v="0"/>
    <s v="5.1"/>
    <s v="5.1"/>
    <n v="76.842699999999994"/>
    <n v="76.842699999999994"/>
    <n v="78.156319999999994"/>
    <n v="78.156319999999994"/>
    <n v="78.937880000000007"/>
    <n v="78.937880000000007"/>
    <n v="2864.1601999999998"/>
    <n v="2864.1601999999998"/>
    <x v="0"/>
    <x v="0"/>
    <x v="0"/>
    <x v="0"/>
    <n v="1.0811553"/>
    <n v="1.0811553"/>
    <s v="2864.1602"/>
    <s v="2864.1602"/>
    <n v="0"/>
    <n v="0"/>
    <n v="0"/>
    <n v="0"/>
  </r>
  <r>
    <x v="0"/>
    <s v="P57545714"/>
    <x v="0"/>
    <x v="18"/>
    <x v="18"/>
    <x v="18"/>
    <x v="3"/>
    <x v="0"/>
    <x v="0"/>
    <x v="3"/>
    <x v="3"/>
    <x v="0"/>
    <x v="0"/>
    <n v="489.6"/>
    <n v="489.6"/>
    <d v="1993-04-14T00:00:00"/>
    <d v="1993-04-14T00:00:00"/>
    <d v="2009-04-14T00:00:00"/>
    <d v="2009-04-14T00:00:00"/>
    <n v="16"/>
    <n v="16"/>
    <n v="59"/>
    <n v="59"/>
    <x v="0"/>
    <x v="0"/>
    <s v="NA"/>
    <s v="NA"/>
    <x v="0"/>
    <x v="0"/>
    <s v="NA"/>
    <s v="NA"/>
    <x v="0"/>
    <x v="0"/>
    <s v="5.1"/>
    <s v="5.1"/>
    <n v="76.842699999999994"/>
    <n v="76.842699999999994"/>
    <n v="78.156319999999994"/>
    <n v="78.156319999999994"/>
    <n v="78.937880000000007"/>
    <n v="78.937880000000007"/>
    <n v="2864.1601999999998"/>
    <n v="2864.1601999999998"/>
    <x v="0"/>
    <x v="0"/>
    <x v="0"/>
    <x v="0"/>
    <n v="1.0811553"/>
    <n v="1.0811553"/>
    <s v="2864.1602"/>
    <s v="2864.1602"/>
    <n v="0"/>
    <n v="0"/>
    <n v="0"/>
    <n v="0"/>
  </r>
  <r>
    <x v="0"/>
    <s v="P57545714"/>
    <x v="0"/>
    <x v="19"/>
    <x v="19"/>
    <x v="19"/>
    <x v="4"/>
    <x v="0"/>
    <x v="0"/>
    <x v="3"/>
    <x v="3"/>
    <x v="0"/>
    <x v="0"/>
    <n v="489.6"/>
    <n v="489.6"/>
    <d v="1993-04-14T00:00:00"/>
    <d v="1993-04-14T00:00:00"/>
    <d v="2009-04-14T00:00:00"/>
    <d v="2009-04-14T00:00:00"/>
    <n v="16"/>
    <n v="16"/>
    <n v="59"/>
    <n v="59"/>
    <x v="0"/>
    <x v="0"/>
    <s v="NA"/>
    <s v="NA"/>
    <x v="0"/>
    <x v="0"/>
    <s v="NA"/>
    <s v="NA"/>
    <x v="0"/>
    <x v="0"/>
    <s v="5.1"/>
    <s v="5.1"/>
    <n v="76.842699999999994"/>
    <n v="76.842699999999994"/>
    <n v="78.156319999999994"/>
    <n v="78.156319999999994"/>
    <n v="78.937880000000007"/>
    <n v="78.937880000000007"/>
    <n v="2864.1601999999998"/>
    <n v="2864.1601999999998"/>
    <x v="0"/>
    <x v="0"/>
    <x v="0"/>
    <x v="0"/>
    <n v="1.0811553"/>
    <n v="1.0811553"/>
    <s v="2864.1602"/>
    <s v="2864.1602"/>
    <n v="0"/>
    <n v="0"/>
    <n v="0"/>
    <n v="0"/>
  </r>
  <r>
    <x v="0"/>
    <s v="P57545714"/>
    <x v="0"/>
    <x v="20"/>
    <x v="20"/>
    <x v="20"/>
    <x v="2"/>
    <x v="0"/>
    <x v="0"/>
    <x v="3"/>
    <x v="3"/>
    <x v="0"/>
    <x v="0"/>
    <n v="489.6"/>
    <n v="489.6"/>
    <d v="1993-04-14T00:00:00"/>
    <d v="1993-04-14T00:00:00"/>
    <d v="2009-04-14T00:00:00"/>
    <d v="2009-04-14T00:00:00"/>
    <n v="16"/>
    <n v="16"/>
    <n v="59"/>
    <n v="59"/>
    <x v="0"/>
    <x v="0"/>
    <s v="NA"/>
    <s v="NA"/>
    <x v="0"/>
    <x v="0"/>
    <s v="NA"/>
    <s v="NA"/>
    <x v="0"/>
    <x v="0"/>
    <s v="5.1"/>
    <s v="5.1"/>
    <n v="76.842699999999994"/>
    <n v="77.0167"/>
    <n v="78.156319999999994"/>
    <n v="78.167366000000001"/>
    <n v="78.937880000000007"/>
    <n v="78.949039999999997"/>
    <n v="2864.1601999999998"/>
    <n v="2864.1601999999998"/>
    <x v="0"/>
    <x v="0"/>
    <x v="0"/>
    <x v="0"/>
    <n v="1.0811553"/>
    <n v="1.0811553"/>
    <s v="2864.1602"/>
    <s v="2864.1602"/>
    <n v="0.17400000000000659"/>
    <n v="1.1046000000007439E-2"/>
    <n v="1.1159999999989623E-2"/>
    <n v="0"/>
  </r>
  <r>
    <x v="0"/>
    <s v="P57545714"/>
    <x v="0"/>
    <x v="21"/>
    <x v="21"/>
    <x v="21"/>
    <x v="2"/>
    <x v="0"/>
    <x v="0"/>
    <x v="3"/>
    <x v="3"/>
    <x v="0"/>
    <x v="0"/>
    <n v="489.6"/>
    <n v="489.6"/>
    <d v="1993-04-14T00:00:00"/>
    <d v="1993-04-14T00:00:00"/>
    <d v="2009-04-14T00:00:00"/>
    <d v="2009-04-14T00:00:00"/>
    <n v="16"/>
    <n v="16"/>
    <n v="59"/>
    <n v="59"/>
    <x v="0"/>
    <x v="0"/>
    <s v="NA"/>
    <s v="NA"/>
    <x v="0"/>
    <x v="0"/>
    <s v="NA"/>
    <s v="NA"/>
    <x v="0"/>
    <x v="0"/>
    <s v="5.1"/>
    <s v="5.1"/>
    <n v="77.0167"/>
    <n v="76.729510000000005"/>
    <n v="78.167366000000001"/>
    <n v="78.440749999999994"/>
    <n v="78.949039999999997"/>
    <n v="79.225160000000002"/>
    <n v="2864.1601999999998"/>
    <n v="2864.1601999999998"/>
    <x v="0"/>
    <x v="0"/>
    <x v="0"/>
    <x v="0"/>
    <n v="1.0811553"/>
    <n v="1.0811553"/>
    <s v="2864.1602"/>
    <s v="2864.1602"/>
    <n v="-0.28718999999999539"/>
    <n v="0.27338399999999297"/>
    <n v="0.27612000000000592"/>
    <n v="0"/>
  </r>
  <r>
    <x v="0"/>
    <s v="P57977075"/>
    <x v="0"/>
    <x v="0"/>
    <x v="0"/>
    <x v="0"/>
    <x v="0"/>
    <x v="0"/>
    <x v="0"/>
    <x v="1"/>
    <x v="1"/>
    <x v="0"/>
    <x v="0"/>
    <n v="885.36"/>
    <n v="885.36"/>
    <d v="1983-04-04T00:00:00"/>
    <d v="1983-04-04T00:00:00"/>
    <d v="2011-04-04T00:00:00"/>
    <d v="2011-04-04T00:00:00"/>
    <n v="28"/>
    <n v="28"/>
    <n v="47"/>
    <n v="47"/>
    <x v="1"/>
    <x v="1"/>
    <s v="50"/>
    <s v="50"/>
    <x v="2"/>
    <x v="2"/>
    <s v="50"/>
    <s v="50"/>
    <x v="0"/>
    <x v="0"/>
    <s v="5.27"/>
    <s v="5.27"/>
    <n v="135.68299999999999"/>
    <n v="135.68299999999999"/>
    <n v="137.8322"/>
    <n v="137.8322"/>
    <n v="139.21053000000001"/>
    <n v="139.21053000000001"/>
    <n v="6445.4210000000003"/>
    <n v="6445.4210000000003"/>
    <x v="0"/>
    <x v="0"/>
    <x v="0"/>
    <x v="0"/>
    <n v="1.0795321"/>
    <n v="1.0795321"/>
    <s v="6445.421"/>
    <s v="6445.421"/>
    <n v="0"/>
    <n v="0"/>
    <n v="0"/>
    <n v="0"/>
  </r>
  <r>
    <x v="0"/>
    <s v="P57977075"/>
    <x v="0"/>
    <x v="1"/>
    <x v="1"/>
    <x v="1"/>
    <x v="1"/>
    <x v="0"/>
    <x v="0"/>
    <x v="1"/>
    <x v="1"/>
    <x v="0"/>
    <x v="0"/>
    <n v="885.36"/>
    <n v="885.36"/>
    <d v="1983-04-04T00:00:00"/>
    <d v="1983-04-04T00:00:00"/>
    <d v="2011-04-04T00:00:00"/>
    <d v="2011-04-04T00:00:00"/>
    <n v="28"/>
    <n v="28"/>
    <n v="47"/>
    <n v="47"/>
    <x v="1"/>
    <x v="1"/>
    <s v="50"/>
    <s v="50"/>
    <x v="2"/>
    <x v="2"/>
    <s v="50"/>
    <s v="50"/>
    <x v="0"/>
    <x v="0"/>
    <s v="5.27"/>
    <s v="5.27"/>
    <n v="135.68299999999999"/>
    <n v="135.68299999999999"/>
    <n v="137.8322"/>
    <n v="137.8322"/>
    <n v="139.21053000000001"/>
    <n v="139.21053000000001"/>
    <n v="6445.4210000000003"/>
    <n v="6445.4210000000003"/>
    <x v="0"/>
    <x v="0"/>
    <x v="0"/>
    <x v="0"/>
    <n v="1.0795321"/>
    <n v="1.0795321"/>
    <s v="6445.421"/>
    <s v="6445.421"/>
    <n v="0"/>
    <n v="0"/>
    <n v="0"/>
    <n v="0"/>
  </r>
  <r>
    <x v="0"/>
    <s v="P57977075"/>
    <x v="0"/>
    <x v="2"/>
    <x v="2"/>
    <x v="2"/>
    <x v="2"/>
    <x v="0"/>
    <x v="0"/>
    <x v="1"/>
    <x v="1"/>
    <x v="0"/>
    <x v="0"/>
    <n v="885.36"/>
    <n v="885.36"/>
    <d v="1983-04-04T00:00:00"/>
    <d v="1983-04-04T00:00:00"/>
    <d v="2011-04-04T00:00:00"/>
    <d v="2011-04-04T00:00:00"/>
    <n v="28"/>
    <n v="28"/>
    <n v="47"/>
    <n v="47"/>
    <x v="1"/>
    <x v="1"/>
    <s v="50"/>
    <s v="50"/>
    <x v="2"/>
    <x v="2"/>
    <s v="50"/>
    <s v="50"/>
    <x v="0"/>
    <x v="0"/>
    <s v="5.27"/>
    <s v="5.27"/>
    <n v="135.68299999999999"/>
    <n v="135.68299999999999"/>
    <n v="137.8322"/>
    <n v="137.8322"/>
    <n v="139.21053000000001"/>
    <n v="139.21053000000001"/>
    <n v="6445.4210000000003"/>
    <n v="6445.4210000000003"/>
    <x v="0"/>
    <x v="0"/>
    <x v="0"/>
    <x v="0"/>
    <n v="1.0795321"/>
    <n v="1.0795321"/>
    <s v="6445.421"/>
    <s v="6445.421"/>
    <n v="0"/>
    <n v="0"/>
    <n v="0"/>
    <n v="0"/>
  </r>
  <r>
    <x v="0"/>
    <s v="P57977075"/>
    <x v="0"/>
    <x v="3"/>
    <x v="3"/>
    <x v="3"/>
    <x v="2"/>
    <x v="0"/>
    <x v="0"/>
    <x v="1"/>
    <x v="1"/>
    <x v="0"/>
    <x v="0"/>
    <n v="885.36"/>
    <n v="885.36"/>
    <d v="1983-04-04T00:00:00"/>
    <d v="1983-04-04T00:00:00"/>
    <d v="2011-04-04T00:00:00"/>
    <d v="2011-04-04T00:00:00"/>
    <n v="28"/>
    <n v="28"/>
    <n v="47"/>
    <n v="47"/>
    <x v="1"/>
    <x v="1"/>
    <s v="50"/>
    <s v="50"/>
    <x v="2"/>
    <x v="2"/>
    <s v="50"/>
    <s v="50"/>
    <x v="0"/>
    <x v="0"/>
    <s v="5.27"/>
    <s v="5.27"/>
    <n v="135.68299999999999"/>
    <n v="135.68299999999999"/>
    <n v="137.8322"/>
    <n v="137.8322"/>
    <n v="139.21053000000001"/>
    <n v="139.21053000000001"/>
    <n v="6445.4210000000003"/>
    <n v="6445.4210000000003"/>
    <x v="0"/>
    <x v="0"/>
    <x v="0"/>
    <x v="0"/>
    <n v="1.0795321"/>
    <n v="1.0795321"/>
    <s v="6445.421"/>
    <s v="6445.421"/>
    <n v="0"/>
    <n v="0"/>
    <n v="0"/>
    <n v="0"/>
  </r>
  <r>
    <x v="0"/>
    <s v="P57977075"/>
    <x v="0"/>
    <x v="4"/>
    <x v="4"/>
    <x v="4"/>
    <x v="2"/>
    <x v="0"/>
    <x v="0"/>
    <x v="1"/>
    <x v="1"/>
    <x v="0"/>
    <x v="0"/>
    <n v="885.36"/>
    <n v="885.36"/>
    <d v="1983-04-04T00:00:00"/>
    <d v="1983-04-04T00:00:00"/>
    <d v="2011-04-04T00:00:00"/>
    <d v="2011-04-04T00:00:00"/>
    <n v="28"/>
    <n v="28"/>
    <n v="47"/>
    <n v="47"/>
    <x v="1"/>
    <x v="1"/>
    <s v="50"/>
    <s v="50"/>
    <x v="2"/>
    <x v="2"/>
    <s v="50"/>
    <s v="50"/>
    <x v="0"/>
    <x v="0"/>
    <s v="5.27"/>
    <s v="5.27"/>
    <n v="135.68299999999999"/>
    <n v="135.77873"/>
    <n v="137.8322"/>
    <n v="137.83826999999999"/>
    <n v="139.21053000000001"/>
    <n v="139.21665999999999"/>
    <n v="6445.4210000000003"/>
    <n v="6445.4210000000003"/>
    <x v="0"/>
    <x v="0"/>
    <x v="0"/>
    <x v="0"/>
    <n v="1.0795321"/>
    <n v="1.0795321"/>
    <s v="6445.421"/>
    <s v="6445.421"/>
    <n v="9.5730000000003201E-2"/>
    <n v="6.0699999999940246E-3"/>
    <n v="6.1299999999846477E-3"/>
    <n v="0"/>
  </r>
  <r>
    <x v="0"/>
    <s v="P57977075"/>
    <x v="0"/>
    <x v="5"/>
    <x v="5"/>
    <x v="5"/>
    <x v="2"/>
    <x v="0"/>
    <x v="0"/>
    <x v="1"/>
    <x v="1"/>
    <x v="0"/>
    <x v="0"/>
    <n v="885.36"/>
    <n v="885.36"/>
    <d v="1983-04-04T00:00:00"/>
    <d v="1983-04-04T00:00:00"/>
    <d v="2011-04-04T00:00:00"/>
    <d v="2011-04-04T00:00:00"/>
    <n v="28"/>
    <n v="28"/>
    <n v="47"/>
    <n v="47"/>
    <x v="1"/>
    <x v="1"/>
    <s v="50"/>
    <s v="50"/>
    <x v="2"/>
    <x v="2"/>
    <s v="50"/>
    <s v="50"/>
    <x v="0"/>
    <x v="0"/>
    <s v="5.27"/>
    <s v="5.27"/>
    <n v="135.77873"/>
    <n v="125.62139999999999"/>
    <n v="137.83826999999999"/>
    <n v="127.52688000000001"/>
    <n v="139.21665999999999"/>
    <n v="128.80214000000001"/>
    <n v="6445.4210000000003"/>
    <n v="6445.4210000000003"/>
    <x v="0"/>
    <x v="0"/>
    <x v="0"/>
    <x v="0"/>
    <n v="1.0795321"/>
    <n v="1.0795321"/>
    <s v="6445.421"/>
    <s v="6445.421"/>
    <n v="-10.157330000000002"/>
    <n v="-10.311389999999989"/>
    <n v="-10.414519999999982"/>
    <n v="0"/>
  </r>
  <r>
    <x v="0"/>
    <s v="P57977075"/>
    <x v="0"/>
    <x v="6"/>
    <x v="6"/>
    <x v="6"/>
    <x v="2"/>
    <x v="0"/>
    <x v="0"/>
    <x v="1"/>
    <x v="1"/>
    <x v="0"/>
    <x v="0"/>
    <n v="885.36"/>
    <n v="885.36"/>
    <d v="1983-04-04T00:00:00"/>
    <d v="1983-04-04T00:00:00"/>
    <d v="2011-04-04T00:00:00"/>
    <d v="2011-04-04T00:00:00"/>
    <n v="28"/>
    <n v="28"/>
    <n v="47"/>
    <n v="47"/>
    <x v="1"/>
    <x v="1"/>
    <s v="50"/>
    <s v="50"/>
    <x v="2"/>
    <x v="2"/>
    <s v="50"/>
    <s v="50"/>
    <x v="0"/>
    <x v="0"/>
    <s v="5.27"/>
    <s v="5.27"/>
    <n v="125.62139999999999"/>
    <n v="126.0916"/>
    <n v="127.52688000000001"/>
    <n v="128.01900000000001"/>
    <n v="128.80214000000001"/>
    <n v="129.29918000000001"/>
    <n v="6445.4210000000003"/>
    <n v="6445.4210000000003"/>
    <x v="0"/>
    <x v="0"/>
    <x v="0"/>
    <x v="0"/>
    <n v="1.0795321"/>
    <n v="1.0795321"/>
    <s v="6445.421"/>
    <s v="6445.421"/>
    <n v="0.4702000000000055"/>
    <n v="0.49211999999999989"/>
    <n v="0.49703999999999837"/>
    <n v="0"/>
  </r>
  <r>
    <x v="0"/>
    <s v="P57977075"/>
    <x v="0"/>
    <x v="7"/>
    <x v="7"/>
    <x v="7"/>
    <x v="1"/>
    <x v="0"/>
    <x v="0"/>
    <x v="1"/>
    <x v="1"/>
    <x v="0"/>
    <x v="0"/>
    <n v="885.36"/>
    <n v="885.36"/>
    <d v="1983-04-04T00:00:00"/>
    <d v="1983-04-04T00:00:00"/>
    <d v="2011-04-04T00:00:00"/>
    <d v="2011-04-04T00:00:00"/>
    <n v="28"/>
    <n v="28"/>
    <n v="47"/>
    <n v="47"/>
    <x v="1"/>
    <x v="1"/>
    <s v="50"/>
    <s v="50"/>
    <x v="2"/>
    <x v="2"/>
    <s v="50"/>
    <s v="50"/>
    <x v="0"/>
    <x v="0"/>
    <s v="5.27"/>
    <s v="5.27"/>
    <n v="126.0916"/>
    <n v="126.0916"/>
    <n v="128.01900000000001"/>
    <n v="128.01900000000001"/>
    <n v="129.29918000000001"/>
    <n v="129.29918000000001"/>
    <n v="6445.4210000000003"/>
    <n v="6445.4210000000003"/>
    <x v="0"/>
    <x v="0"/>
    <x v="0"/>
    <x v="0"/>
    <n v="1.0795321"/>
    <n v="1.0795321"/>
    <s v="6445.421"/>
    <s v="6445.421"/>
    <n v="0"/>
    <n v="0"/>
    <n v="0"/>
    <n v="0"/>
  </r>
  <r>
    <x v="0"/>
    <s v="P57977075"/>
    <x v="0"/>
    <x v="8"/>
    <x v="8"/>
    <x v="8"/>
    <x v="2"/>
    <x v="0"/>
    <x v="0"/>
    <x v="1"/>
    <x v="1"/>
    <x v="0"/>
    <x v="0"/>
    <n v="885.36"/>
    <n v="885.36"/>
    <d v="1983-04-04T00:00:00"/>
    <d v="1983-04-04T00:00:00"/>
    <d v="2011-04-04T00:00:00"/>
    <d v="2011-04-04T00:00:00"/>
    <n v="28"/>
    <n v="28"/>
    <n v="47"/>
    <n v="47"/>
    <x v="1"/>
    <x v="1"/>
    <s v="50"/>
    <s v="50"/>
    <x v="2"/>
    <x v="2"/>
    <s v="50"/>
    <s v="50"/>
    <x v="0"/>
    <x v="0"/>
    <s v="5.27"/>
    <s v="5.27"/>
    <n v="126.0916"/>
    <n v="126.0916"/>
    <n v="128.01900000000001"/>
    <n v="128.01900000000001"/>
    <n v="129.29918000000001"/>
    <n v="129.29918000000001"/>
    <n v="6445.4210000000003"/>
    <n v="6445.4210000000003"/>
    <x v="0"/>
    <x v="0"/>
    <x v="0"/>
    <x v="0"/>
    <n v="1.0795321"/>
    <n v="1.0795321"/>
    <s v="6445.421"/>
    <s v="6445.421"/>
    <n v="0"/>
    <n v="0"/>
    <n v="0"/>
    <n v="0"/>
  </r>
  <r>
    <x v="0"/>
    <s v="P57977075"/>
    <x v="0"/>
    <x v="9"/>
    <x v="9"/>
    <x v="9"/>
    <x v="2"/>
    <x v="0"/>
    <x v="0"/>
    <x v="1"/>
    <x v="1"/>
    <x v="0"/>
    <x v="0"/>
    <n v="885.36"/>
    <n v="885.36"/>
    <d v="1983-04-04T00:00:00"/>
    <d v="1983-04-04T00:00:00"/>
    <d v="2011-04-04T00:00:00"/>
    <d v="2011-04-04T00:00:00"/>
    <n v="28"/>
    <n v="28"/>
    <n v="47"/>
    <n v="47"/>
    <x v="1"/>
    <x v="1"/>
    <s v="50"/>
    <s v="50"/>
    <x v="2"/>
    <x v="2"/>
    <s v="50"/>
    <s v="50"/>
    <x v="0"/>
    <x v="0"/>
    <s v="5.27"/>
    <s v="5.27"/>
    <n v="126.0916"/>
    <n v="126.0916"/>
    <n v="128.01900000000001"/>
    <n v="128.01900000000001"/>
    <n v="129.29918000000001"/>
    <n v="129.29918000000001"/>
    <n v="6445.4210000000003"/>
    <n v="6445.4210000000003"/>
    <x v="0"/>
    <x v="0"/>
    <x v="0"/>
    <x v="0"/>
    <n v="1.0795321"/>
    <n v="1.0795321"/>
    <s v="6445.421"/>
    <s v="6445.421"/>
    <n v="0"/>
    <n v="0"/>
    <n v="0"/>
    <n v="0"/>
  </r>
  <r>
    <x v="0"/>
    <s v="P57977075"/>
    <x v="0"/>
    <x v="10"/>
    <x v="10"/>
    <x v="10"/>
    <x v="2"/>
    <x v="0"/>
    <x v="0"/>
    <x v="1"/>
    <x v="1"/>
    <x v="0"/>
    <x v="0"/>
    <n v="885.36"/>
    <n v="885.36"/>
    <d v="1983-04-04T00:00:00"/>
    <d v="1983-04-04T00:00:00"/>
    <d v="2011-04-04T00:00:00"/>
    <d v="2011-04-04T00:00:00"/>
    <n v="28"/>
    <n v="28"/>
    <n v="47"/>
    <n v="47"/>
    <x v="1"/>
    <x v="1"/>
    <s v="50"/>
    <s v="50"/>
    <x v="2"/>
    <x v="2"/>
    <s v="50"/>
    <s v="50"/>
    <x v="0"/>
    <x v="0"/>
    <s v="5.27"/>
    <s v="5.27"/>
    <n v="126.0916"/>
    <n v="125.27200000000001"/>
    <n v="128.01900000000001"/>
    <n v="127.186874"/>
    <n v="129.29918000000001"/>
    <n v="128.45874000000001"/>
    <n v="6445.4210000000003"/>
    <n v="6445.4210000000003"/>
    <x v="0"/>
    <x v="0"/>
    <x v="0"/>
    <x v="0"/>
    <n v="1.0795321"/>
    <n v="1.0795321"/>
    <s v="6445.421"/>
    <s v="6445.421"/>
    <n v="-0.81959999999999411"/>
    <n v="-0.83212600000000236"/>
    <n v="-0.84044000000000096"/>
    <n v="0"/>
  </r>
  <r>
    <x v="0"/>
    <s v="P57977075"/>
    <x v="0"/>
    <x v="11"/>
    <x v="11"/>
    <x v="11"/>
    <x v="2"/>
    <x v="0"/>
    <x v="0"/>
    <x v="1"/>
    <x v="1"/>
    <x v="0"/>
    <x v="0"/>
    <n v="885.36"/>
    <n v="885.36"/>
    <d v="1983-04-04T00:00:00"/>
    <d v="1983-04-04T00:00:00"/>
    <d v="2011-04-04T00:00:00"/>
    <d v="2011-04-04T00:00:00"/>
    <n v="28"/>
    <n v="28"/>
    <n v="47"/>
    <n v="47"/>
    <x v="1"/>
    <x v="1"/>
    <s v="50"/>
    <s v="50"/>
    <x v="2"/>
    <x v="2"/>
    <s v="50"/>
    <s v="50"/>
    <x v="0"/>
    <x v="0"/>
    <s v="5.27"/>
    <s v="5.27"/>
    <n v="125.27200000000001"/>
    <n v="119.37153000000001"/>
    <n v="127.186874"/>
    <n v="121.19620500000001"/>
    <n v="128.45874000000001"/>
    <n v="122.408165"/>
    <n v="6445.4210000000003"/>
    <n v="6445.4210000000003"/>
    <x v="0"/>
    <x v="0"/>
    <x v="0"/>
    <x v="0"/>
    <n v="1.0795321"/>
    <n v="1.0795321"/>
    <s v="6445.421"/>
    <s v="6445.421"/>
    <n v="-5.9004699999999985"/>
    <n v="-5.9906689999999969"/>
    <n v="-6.0505750000000091"/>
    <n v="0"/>
  </r>
  <r>
    <x v="0"/>
    <s v="P57977075"/>
    <x v="0"/>
    <x v="12"/>
    <x v="12"/>
    <x v="12"/>
    <x v="2"/>
    <x v="0"/>
    <x v="0"/>
    <x v="1"/>
    <x v="1"/>
    <x v="0"/>
    <x v="0"/>
    <n v="885.36"/>
    <n v="885.36"/>
    <d v="1983-04-04T00:00:00"/>
    <d v="1983-04-04T00:00:00"/>
    <d v="2011-04-04T00:00:00"/>
    <d v="2011-04-04T00:00:00"/>
    <n v="28"/>
    <n v="28"/>
    <n v="47"/>
    <n v="47"/>
    <x v="1"/>
    <x v="1"/>
    <s v="50"/>
    <s v="50"/>
    <x v="2"/>
    <x v="2"/>
    <s v="50"/>
    <s v="50"/>
    <x v="0"/>
    <x v="0"/>
    <s v="5.27"/>
    <s v="5.27"/>
    <n v="119.37153000000001"/>
    <n v="119.81834000000001"/>
    <n v="121.19620500000001"/>
    <n v="121.65222"/>
    <n v="122.408165"/>
    <n v="122.86874400000001"/>
    <n v="6445.4210000000003"/>
    <n v="6445.4210000000003"/>
    <x v="0"/>
    <x v="0"/>
    <x v="0"/>
    <x v="0"/>
    <n v="1.0795321"/>
    <n v="1.0795321"/>
    <s v="6445.421"/>
    <s v="6445.421"/>
    <n v="0.44680999999999926"/>
    <n v="0.45601499999999362"/>
    <n v="0.46057900000000984"/>
    <n v="0"/>
  </r>
  <r>
    <x v="0"/>
    <s v="P57977075"/>
    <x v="0"/>
    <x v="13"/>
    <x v="13"/>
    <x v="13"/>
    <x v="2"/>
    <x v="0"/>
    <x v="0"/>
    <x v="1"/>
    <x v="1"/>
    <x v="0"/>
    <x v="0"/>
    <n v="885.36"/>
    <n v="885.36"/>
    <d v="1983-04-04T00:00:00"/>
    <d v="1983-04-04T00:00:00"/>
    <d v="2011-04-04T00:00:00"/>
    <d v="2011-04-04T00:00:00"/>
    <n v="28"/>
    <n v="28"/>
    <n v="47"/>
    <n v="47"/>
    <x v="1"/>
    <x v="1"/>
    <s v="50"/>
    <s v="50"/>
    <x v="2"/>
    <x v="2"/>
    <s v="50"/>
    <s v="50"/>
    <x v="0"/>
    <x v="0"/>
    <s v="5.27"/>
    <s v="5.27"/>
    <n v="119.81834000000001"/>
    <n v="119.81834000000001"/>
    <n v="121.65222"/>
    <n v="121.65222"/>
    <n v="122.86874400000001"/>
    <n v="122.86874400000001"/>
    <n v="6445.4210000000003"/>
    <n v="6454.2744000000002"/>
    <x v="0"/>
    <x v="0"/>
    <x v="0"/>
    <x v="0"/>
    <n v="1.0795321"/>
    <n v="1.0795321"/>
    <s v="6445.421"/>
    <s v="6454.2744"/>
    <n v="0"/>
    <n v="0"/>
    <n v="0"/>
    <n v="8.8533999999999651"/>
  </r>
  <r>
    <x v="0"/>
    <s v="P57977075"/>
    <x v="0"/>
    <x v="14"/>
    <x v="14"/>
    <x v="14"/>
    <x v="2"/>
    <x v="0"/>
    <x v="0"/>
    <x v="1"/>
    <x v="1"/>
    <x v="0"/>
    <x v="0"/>
    <n v="885.36"/>
    <n v="885.36"/>
    <d v="1983-04-04T00:00:00"/>
    <d v="1983-04-04T00:00:00"/>
    <d v="2011-04-04T00:00:00"/>
    <d v="2011-04-04T00:00:00"/>
    <n v="28"/>
    <n v="28"/>
    <n v="47"/>
    <n v="47"/>
    <x v="1"/>
    <x v="1"/>
    <s v="50"/>
    <s v="50"/>
    <x v="2"/>
    <x v="2"/>
    <s v="50"/>
    <s v="50"/>
    <x v="0"/>
    <x v="0"/>
    <s v="5.27"/>
    <s v="5.27"/>
    <n v="119.81834000000001"/>
    <n v="119.81834000000001"/>
    <n v="121.65222"/>
    <n v="121.65222"/>
    <n v="122.86874400000001"/>
    <n v="122.86874400000001"/>
    <n v="6454.2744000000002"/>
    <n v="6454.2744000000002"/>
    <x v="0"/>
    <x v="0"/>
    <x v="0"/>
    <x v="0"/>
    <n v="1.0795321"/>
    <n v="1.0795321"/>
    <s v="6454.2744"/>
    <s v="6454.2744"/>
    <n v="0"/>
    <n v="0"/>
    <n v="0"/>
    <n v="0"/>
  </r>
  <r>
    <x v="0"/>
    <s v="P57977075"/>
    <x v="0"/>
    <x v="15"/>
    <x v="15"/>
    <x v="15"/>
    <x v="2"/>
    <x v="0"/>
    <x v="0"/>
    <x v="1"/>
    <x v="1"/>
    <x v="0"/>
    <x v="0"/>
    <n v="885.36"/>
    <n v="885.36"/>
    <d v="1983-04-04T00:00:00"/>
    <d v="1983-04-04T00:00:00"/>
    <d v="2011-04-04T00:00:00"/>
    <d v="2011-04-04T00:00:00"/>
    <n v="28"/>
    <n v="28"/>
    <n v="47"/>
    <n v="47"/>
    <x v="1"/>
    <x v="1"/>
    <s v="50"/>
    <s v="50"/>
    <x v="2"/>
    <x v="2"/>
    <s v="50"/>
    <s v="50"/>
    <x v="0"/>
    <x v="0"/>
    <s v="5.27"/>
    <s v="5.27"/>
    <n v="119.81834000000001"/>
    <n v="119.81834000000001"/>
    <n v="121.65222"/>
    <n v="121.65222"/>
    <n v="122.86874400000001"/>
    <n v="122.86874400000001"/>
    <n v="6454.2744000000002"/>
    <n v="6454.2744000000002"/>
    <x v="0"/>
    <x v="0"/>
    <x v="0"/>
    <x v="0"/>
    <n v="1.0795321"/>
    <n v="1.0795321"/>
    <s v="6454.2744"/>
    <s v="6454.2744"/>
    <n v="0"/>
    <n v="0"/>
    <n v="0"/>
    <n v="0"/>
  </r>
  <r>
    <x v="0"/>
    <s v="P57977075"/>
    <x v="0"/>
    <x v="16"/>
    <x v="16"/>
    <x v="16"/>
    <x v="2"/>
    <x v="0"/>
    <x v="0"/>
    <x v="1"/>
    <x v="1"/>
    <x v="0"/>
    <x v="0"/>
    <n v="885.36"/>
    <n v="885.36"/>
    <d v="1983-04-04T00:00:00"/>
    <d v="1983-04-04T00:00:00"/>
    <d v="2011-04-04T00:00:00"/>
    <d v="2011-04-04T00:00:00"/>
    <n v="28"/>
    <n v="28"/>
    <n v="47"/>
    <n v="47"/>
    <x v="1"/>
    <x v="1"/>
    <s v="50"/>
    <s v="50"/>
    <x v="2"/>
    <x v="2"/>
    <s v="50"/>
    <s v="50"/>
    <x v="0"/>
    <x v="0"/>
    <s v="5.27"/>
    <s v="5.27"/>
    <n v="119.81834000000001"/>
    <n v="119.81834000000001"/>
    <n v="121.65222"/>
    <n v="121.65222"/>
    <n v="122.86874400000001"/>
    <n v="122.86874400000001"/>
    <n v="6454.2744000000002"/>
    <n v="6454.2744000000002"/>
    <x v="0"/>
    <x v="0"/>
    <x v="0"/>
    <x v="0"/>
    <n v="1.0795321"/>
    <n v="1.0795321"/>
    <s v="6454.2744"/>
    <s v="6454.2744"/>
    <n v="0"/>
    <n v="0"/>
    <n v="0"/>
    <n v="0"/>
  </r>
  <r>
    <x v="0"/>
    <s v="P57977075"/>
    <x v="0"/>
    <x v="17"/>
    <x v="17"/>
    <x v="17"/>
    <x v="1"/>
    <x v="0"/>
    <x v="0"/>
    <x v="1"/>
    <x v="1"/>
    <x v="0"/>
    <x v="0"/>
    <n v="885.36"/>
    <n v="885.36"/>
    <d v="1983-04-04T00:00:00"/>
    <d v="1983-04-04T00:00:00"/>
    <d v="2011-04-04T00:00:00"/>
    <d v="2011-04-04T00:00:00"/>
    <n v="28"/>
    <n v="28"/>
    <n v="47"/>
    <n v="47"/>
    <x v="1"/>
    <x v="1"/>
    <s v="50"/>
    <s v="50"/>
    <x v="2"/>
    <x v="2"/>
    <s v="50"/>
    <s v="50"/>
    <x v="0"/>
    <x v="0"/>
    <s v="5.27"/>
    <s v="5.27"/>
    <n v="119.81834000000001"/>
    <n v="119.81834000000001"/>
    <n v="121.65222"/>
    <n v="121.65222"/>
    <n v="122.86874400000001"/>
    <n v="122.86874400000001"/>
    <n v="6454.2744000000002"/>
    <n v="6454.2744000000002"/>
    <x v="0"/>
    <x v="0"/>
    <x v="0"/>
    <x v="0"/>
    <n v="1.0795321"/>
    <n v="1.0795321"/>
    <s v="6454.2744"/>
    <s v="6454.2744"/>
    <n v="0"/>
    <n v="0"/>
    <n v="0"/>
    <n v="0"/>
  </r>
  <r>
    <x v="0"/>
    <s v="P57977075"/>
    <x v="0"/>
    <x v="18"/>
    <x v="18"/>
    <x v="18"/>
    <x v="3"/>
    <x v="0"/>
    <x v="0"/>
    <x v="1"/>
    <x v="1"/>
    <x v="0"/>
    <x v="0"/>
    <n v="885.36"/>
    <n v="885.36"/>
    <d v="1983-04-04T00:00:00"/>
    <d v="1983-04-04T00:00:00"/>
    <d v="2011-04-04T00:00:00"/>
    <d v="2011-04-04T00:00:00"/>
    <n v="28"/>
    <n v="28"/>
    <n v="47"/>
    <n v="47"/>
    <x v="1"/>
    <x v="1"/>
    <s v="50"/>
    <s v="50"/>
    <x v="2"/>
    <x v="2"/>
    <s v="50"/>
    <s v="50"/>
    <x v="0"/>
    <x v="0"/>
    <s v="5.27"/>
    <s v="5.27"/>
    <n v="119.81834000000001"/>
    <n v="119.81834000000001"/>
    <n v="121.65222"/>
    <n v="121.65222"/>
    <n v="122.86874400000001"/>
    <n v="122.86874400000001"/>
    <n v="6454.2744000000002"/>
    <n v="6454.2744000000002"/>
    <x v="0"/>
    <x v="0"/>
    <x v="0"/>
    <x v="0"/>
    <n v="1.0795321"/>
    <n v="1.0795321"/>
    <s v="6454.2744"/>
    <s v="6454.2744"/>
    <n v="0"/>
    <n v="0"/>
    <n v="0"/>
    <n v="0"/>
  </r>
  <r>
    <x v="0"/>
    <s v="P57977075"/>
    <x v="0"/>
    <x v="19"/>
    <x v="19"/>
    <x v="19"/>
    <x v="4"/>
    <x v="0"/>
    <x v="0"/>
    <x v="1"/>
    <x v="1"/>
    <x v="0"/>
    <x v="0"/>
    <n v="885.36"/>
    <n v="885.36"/>
    <d v="1983-04-04T00:00:00"/>
    <d v="1983-04-04T00:00:00"/>
    <d v="2011-04-04T00:00:00"/>
    <d v="2011-04-04T00:00:00"/>
    <n v="28"/>
    <n v="28"/>
    <n v="47"/>
    <n v="47"/>
    <x v="1"/>
    <x v="1"/>
    <s v="50"/>
    <s v="50"/>
    <x v="2"/>
    <x v="2"/>
    <s v="50"/>
    <s v="50"/>
    <x v="0"/>
    <x v="0"/>
    <s v="5.27"/>
    <s v="5.27"/>
    <n v="119.81834000000001"/>
    <n v="119.81834000000001"/>
    <n v="121.65222"/>
    <n v="121.65222"/>
    <n v="122.86874400000001"/>
    <n v="122.86874400000001"/>
    <n v="6454.2744000000002"/>
    <n v="6454.2744000000002"/>
    <x v="0"/>
    <x v="0"/>
    <x v="0"/>
    <x v="0"/>
    <n v="1.0795321"/>
    <n v="1.0795321"/>
    <s v="6454.2744"/>
    <s v="6454.2744"/>
    <n v="0"/>
    <n v="0"/>
    <n v="0"/>
    <n v="0"/>
  </r>
  <r>
    <x v="0"/>
    <s v="P57977075"/>
    <x v="0"/>
    <x v="20"/>
    <x v="20"/>
    <x v="20"/>
    <x v="2"/>
    <x v="0"/>
    <x v="0"/>
    <x v="1"/>
    <x v="1"/>
    <x v="0"/>
    <x v="0"/>
    <n v="885.36"/>
    <n v="885.36"/>
    <d v="1983-04-04T00:00:00"/>
    <d v="1983-04-04T00:00:00"/>
    <d v="2011-04-04T00:00:00"/>
    <d v="2011-04-04T00:00:00"/>
    <n v="28"/>
    <n v="28"/>
    <n v="47"/>
    <n v="47"/>
    <x v="1"/>
    <x v="1"/>
    <s v="50"/>
    <s v="50"/>
    <x v="2"/>
    <x v="2"/>
    <s v="50"/>
    <s v="50"/>
    <x v="0"/>
    <x v="0"/>
    <s v="5.27"/>
    <s v="5.27"/>
    <n v="119.81834000000001"/>
    <n v="120.08965999999999"/>
    <n v="121.65222"/>
    <n v="121.66942"/>
    <n v="122.86874400000001"/>
    <n v="122.88611"/>
    <n v="6454.2744000000002"/>
    <n v="6454.2744000000002"/>
    <x v="0"/>
    <x v="0"/>
    <x v="0"/>
    <x v="0"/>
    <n v="1.0795321"/>
    <n v="1.0795321"/>
    <s v="6454.2744"/>
    <s v="6454.2744"/>
    <n v="0.27131999999998868"/>
    <n v="1.7200000000002547E-2"/>
    <n v="1.7365999999995552E-2"/>
    <n v="0"/>
  </r>
  <r>
    <x v="0"/>
    <s v="P57977075"/>
    <x v="0"/>
    <x v="21"/>
    <x v="21"/>
    <x v="21"/>
    <x v="2"/>
    <x v="0"/>
    <x v="0"/>
    <x v="1"/>
    <x v="1"/>
    <x v="0"/>
    <x v="0"/>
    <n v="885.36"/>
    <n v="885.36"/>
    <d v="1983-04-04T00:00:00"/>
    <d v="1983-04-04T00:00:00"/>
    <d v="2011-04-04T00:00:00"/>
    <d v="2011-04-04T00:00:00"/>
    <n v="28"/>
    <n v="28"/>
    <n v="47"/>
    <n v="47"/>
    <x v="1"/>
    <x v="1"/>
    <s v="50"/>
    <s v="50"/>
    <x v="2"/>
    <x v="2"/>
    <s v="50"/>
    <s v="50"/>
    <x v="0"/>
    <x v="0"/>
    <s v="5.27"/>
    <s v="5.27"/>
    <n v="120.08965999999999"/>
    <n v="119.64184"/>
    <n v="121.66942"/>
    <n v="122.09495"/>
    <n v="122.88611"/>
    <n v="123.315895"/>
    <n v="6454.2744000000002"/>
    <n v="6454.2744000000002"/>
    <x v="0"/>
    <x v="0"/>
    <x v="0"/>
    <x v="0"/>
    <n v="1.0795321"/>
    <n v="1.0795321"/>
    <s v="6454.2744"/>
    <s v="6454.2744"/>
    <n v="-0.447819999999993"/>
    <n v="0.42552999999999486"/>
    <n v="0.42978499999999542"/>
    <n v="0"/>
  </r>
  <r>
    <x v="0"/>
    <s v="P58231054"/>
    <x v="0"/>
    <x v="0"/>
    <x v="0"/>
    <x v="0"/>
    <x v="0"/>
    <x v="0"/>
    <x v="0"/>
    <x v="2"/>
    <x v="2"/>
    <x v="0"/>
    <x v="0"/>
    <n v="75.06"/>
    <n v="75.06"/>
    <d v="1982-11-28T00:00:00"/>
    <d v="1982-11-28T00:00:00"/>
    <d v="2009-11-28T00:00:00"/>
    <d v="2009-11-28T00:00:00"/>
    <n v="27"/>
    <n v="27"/>
    <n v="48"/>
    <n v="48"/>
    <x v="1"/>
    <x v="1"/>
    <s v="NA"/>
    <s v="NA"/>
    <x v="0"/>
    <x v="0"/>
    <s v="NA"/>
    <s v="NA"/>
    <x v="1"/>
    <x v="1"/>
    <s v="5.56"/>
    <s v="5.56"/>
    <n v="61.333458"/>
    <n v="61.333458"/>
    <n v="62.464244999999998"/>
    <n v="62.464244999999998"/>
    <n v="63.088886000000002"/>
    <n v="63.088886000000002"/>
    <n v="551.69100000000003"/>
    <n v="551.69100000000003"/>
    <x v="0"/>
    <x v="0"/>
    <x v="0"/>
    <x v="0"/>
    <n v="1.0811553"/>
    <n v="1.0811553"/>
    <s v="551.691"/>
    <s v="551.691"/>
    <n v="0"/>
    <n v="0"/>
    <n v="0"/>
    <n v="0"/>
  </r>
  <r>
    <x v="0"/>
    <s v="P58231054"/>
    <x v="0"/>
    <x v="1"/>
    <x v="1"/>
    <x v="1"/>
    <x v="1"/>
    <x v="0"/>
    <x v="0"/>
    <x v="2"/>
    <x v="2"/>
    <x v="0"/>
    <x v="0"/>
    <n v="75.06"/>
    <n v="75.06"/>
    <d v="1982-11-28T00:00:00"/>
    <d v="1982-11-28T00:00:00"/>
    <d v="2009-11-28T00:00:00"/>
    <d v="2009-11-28T00:00:00"/>
    <n v="27"/>
    <n v="27"/>
    <n v="48"/>
    <n v="48"/>
    <x v="1"/>
    <x v="1"/>
    <s v="NA"/>
    <s v="NA"/>
    <x v="0"/>
    <x v="0"/>
    <s v="NA"/>
    <s v="NA"/>
    <x v="1"/>
    <x v="1"/>
    <s v="5.56"/>
    <s v="5.56"/>
    <n v="61.333458"/>
    <n v="61.333458"/>
    <n v="62.464244999999998"/>
    <n v="62.464244999999998"/>
    <n v="63.088886000000002"/>
    <n v="63.088886000000002"/>
    <n v="551.69100000000003"/>
    <n v="551.69100000000003"/>
    <x v="0"/>
    <x v="0"/>
    <x v="0"/>
    <x v="0"/>
    <n v="1.0811553"/>
    <n v="1.0811553"/>
    <s v="551.691"/>
    <s v="551.691"/>
    <n v="0"/>
    <n v="0"/>
    <n v="0"/>
    <n v="0"/>
  </r>
  <r>
    <x v="0"/>
    <s v="P58231054"/>
    <x v="0"/>
    <x v="2"/>
    <x v="2"/>
    <x v="2"/>
    <x v="2"/>
    <x v="0"/>
    <x v="0"/>
    <x v="2"/>
    <x v="2"/>
    <x v="0"/>
    <x v="0"/>
    <n v="75.06"/>
    <n v="75.06"/>
    <d v="1982-11-28T00:00:00"/>
    <d v="1982-11-28T00:00:00"/>
    <d v="2009-11-28T00:00:00"/>
    <d v="2009-11-28T00:00:00"/>
    <n v="27"/>
    <n v="27"/>
    <n v="48"/>
    <n v="48"/>
    <x v="1"/>
    <x v="1"/>
    <s v="NA"/>
    <s v="NA"/>
    <x v="0"/>
    <x v="0"/>
    <s v="NA"/>
    <s v="NA"/>
    <x v="1"/>
    <x v="1"/>
    <s v="5.56"/>
    <s v="5.56"/>
    <n v="61.333458"/>
    <n v="61.333458"/>
    <n v="62.464244999999998"/>
    <n v="62.464244999999998"/>
    <n v="63.088886000000002"/>
    <n v="63.088886000000002"/>
    <n v="551.69100000000003"/>
    <n v="551.69100000000003"/>
    <x v="0"/>
    <x v="0"/>
    <x v="0"/>
    <x v="0"/>
    <n v="1.0811553"/>
    <n v="1.0811553"/>
    <s v="551.691"/>
    <s v="551.691"/>
    <n v="0"/>
    <n v="0"/>
    <n v="0"/>
    <n v="0"/>
  </r>
  <r>
    <x v="0"/>
    <s v="P58231054"/>
    <x v="0"/>
    <x v="3"/>
    <x v="3"/>
    <x v="3"/>
    <x v="2"/>
    <x v="0"/>
    <x v="0"/>
    <x v="2"/>
    <x v="2"/>
    <x v="0"/>
    <x v="0"/>
    <n v="75.06"/>
    <n v="75.06"/>
    <d v="1982-11-28T00:00:00"/>
    <d v="1982-11-28T00:00:00"/>
    <d v="2009-11-28T00:00:00"/>
    <d v="2009-11-28T00:00:00"/>
    <n v="27"/>
    <n v="27"/>
    <n v="48"/>
    <n v="48"/>
    <x v="1"/>
    <x v="1"/>
    <s v="NA"/>
    <s v="NA"/>
    <x v="0"/>
    <x v="0"/>
    <s v="NA"/>
    <s v="NA"/>
    <x v="1"/>
    <x v="1"/>
    <s v="5.56"/>
    <s v="5.56"/>
    <n v="61.333458"/>
    <n v="61.333458"/>
    <n v="62.464244999999998"/>
    <n v="62.464244999999998"/>
    <n v="63.088886000000002"/>
    <n v="63.088886000000002"/>
    <n v="551.69100000000003"/>
    <n v="551.69100000000003"/>
    <x v="0"/>
    <x v="0"/>
    <x v="0"/>
    <x v="0"/>
    <n v="1.0811553"/>
    <n v="1.0811553"/>
    <s v="551.691"/>
    <s v="551.691"/>
    <n v="0"/>
    <n v="0"/>
    <n v="0"/>
    <n v="0"/>
  </r>
  <r>
    <x v="0"/>
    <s v="P58231054"/>
    <x v="0"/>
    <x v="4"/>
    <x v="4"/>
    <x v="4"/>
    <x v="2"/>
    <x v="0"/>
    <x v="0"/>
    <x v="2"/>
    <x v="2"/>
    <x v="0"/>
    <x v="0"/>
    <n v="75.06"/>
    <n v="75.06"/>
    <d v="1982-11-28T00:00:00"/>
    <d v="1982-11-28T00:00:00"/>
    <d v="2009-11-28T00:00:00"/>
    <d v="2009-11-28T00:00:00"/>
    <n v="27"/>
    <n v="27"/>
    <n v="48"/>
    <n v="48"/>
    <x v="1"/>
    <x v="1"/>
    <s v="NA"/>
    <s v="NA"/>
    <x v="0"/>
    <x v="0"/>
    <s v="NA"/>
    <s v="NA"/>
    <x v="1"/>
    <x v="1"/>
    <s v="5.56"/>
    <s v="5.56"/>
    <n v="61.333458"/>
    <n v="61.349463999999998"/>
    <n v="62.464244999999998"/>
    <n v="62.465263"/>
    <n v="63.088886000000002"/>
    <n v="63.089916000000002"/>
    <n v="551.69100000000003"/>
    <n v="551.69100000000003"/>
    <x v="0"/>
    <x v="0"/>
    <x v="0"/>
    <x v="0"/>
    <n v="1.0811553"/>
    <n v="1.0811553"/>
    <s v="551.691"/>
    <s v="551.691"/>
    <n v="1.60059999999973E-2"/>
    <n v="1.0180000000019618E-3"/>
    <n v="1.0300000000000864E-3"/>
    <n v="0"/>
  </r>
  <r>
    <x v="0"/>
    <s v="P58231054"/>
    <x v="0"/>
    <x v="5"/>
    <x v="5"/>
    <x v="5"/>
    <x v="2"/>
    <x v="0"/>
    <x v="0"/>
    <x v="2"/>
    <x v="2"/>
    <x v="0"/>
    <x v="0"/>
    <n v="75.06"/>
    <n v="75.06"/>
    <d v="1982-11-28T00:00:00"/>
    <d v="1982-11-28T00:00:00"/>
    <d v="2009-11-28T00:00:00"/>
    <d v="2009-11-28T00:00:00"/>
    <n v="27"/>
    <n v="27"/>
    <n v="48"/>
    <n v="48"/>
    <x v="1"/>
    <x v="1"/>
    <s v="NA"/>
    <s v="NA"/>
    <x v="0"/>
    <x v="0"/>
    <s v="NA"/>
    <s v="NA"/>
    <x v="1"/>
    <x v="1"/>
    <s v="5.56"/>
    <s v="5.56"/>
    <n v="61.349463999999998"/>
    <n v="56.760035999999999"/>
    <n v="62.465263"/>
    <n v="57.792366000000001"/>
    <n v="63.089916000000002"/>
    <n v="58.370289999999997"/>
    <n v="551.69100000000003"/>
    <n v="551.69100000000003"/>
    <x v="0"/>
    <x v="0"/>
    <x v="0"/>
    <x v="0"/>
    <n v="1.0811553"/>
    <n v="1.0811553"/>
    <s v="551.691"/>
    <s v="551.691"/>
    <n v="-4.5894279999999981"/>
    <n v="-4.672896999999999"/>
    <n v="-4.7196260000000052"/>
    <n v="0"/>
  </r>
  <r>
    <x v="0"/>
    <s v="P58231054"/>
    <x v="0"/>
    <x v="6"/>
    <x v="6"/>
    <x v="6"/>
    <x v="2"/>
    <x v="0"/>
    <x v="0"/>
    <x v="2"/>
    <x v="2"/>
    <x v="0"/>
    <x v="0"/>
    <n v="75.06"/>
    <n v="75.06"/>
    <d v="1982-11-28T00:00:00"/>
    <d v="1982-11-28T00:00:00"/>
    <d v="2009-11-28T00:00:00"/>
    <d v="2009-11-28T00:00:00"/>
    <n v="27"/>
    <n v="27"/>
    <n v="48"/>
    <n v="48"/>
    <x v="1"/>
    <x v="1"/>
    <s v="NA"/>
    <s v="NA"/>
    <x v="0"/>
    <x v="0"/>
    <s v="NA"/>
    <s v="NA"/>
    <x v="1"/>
    <x v="1"/>
    <s v="5.56"/>
    <s v="5.56"/>
    <n v="56.760035999999999"/>
    <n v="57.043132999999997"/>
    <n v="57.792366000000001"/>
    <n v="58.071710000000003"/>
    <n v="58.370289999999997"/>
    <n v="58.652424000000003"/>
    <n v="551.69100000000003"/>
    <n v="551.69100000000003"/>
    <x v="0"/>
    <x v="0"/>
    <x v="0"/>
    <x v="0"/>
    <n v="1.0811553"/>
    <n v="1.0811553"/>
    <s v="551.691"/>
    <s v="551.691"/>
    <n v="0.28309699999999793"/>
    <n v="0.27934400000000181"/>
    <n v="0.28213400000000632"/>
    <n v="0"/>
  </r>
  <r>
    <x v="0"/>
    <s v="P58231054"/>
    <x v="0"/>
    <x v="7"/>
    <x v="7"/>
    <x v="7"/>
    <x v="1"/>
    <x v="0"/>
    <x v="0"/>
    <x v="2"/>
    <x v="2"/>
    <x v="0"/>
    <x v="0"/>
    <n v="75.06"/>
    <n v="75.06"/>
    <d v="1982-11-28T00:00:00"/>
    <d v="1982-11-28T00:00:00"/>
    <d v="2009-11-28T00:00:00"/>
    <d v="2009-11-28T00:00:00"/>
    <n v="27"/>
    <n v="27"/>
    <n v="48"/>
    <n v="48"/>
    <x v="1"/>
    <x v="1"/>
    <s v="NA"/>
    <s v="NA"/>
    <x v="0"/>
    <x v="0"/>
    <s v="NA"/>
    <s v="NA"/>
    <x v="1"/>
    <x v="1"/>
    <s v="5.56"/>
    <s v="5.56"/>
    <n v="57.043132999999997"/>
    <n v="57.043132999999997"/>
    <n v="58.071710000000003"/>
    <n v="58.071710000000003"/>
    <n v="58.652424000000003"/>
    <n v="58.652424000000003"/>
    <n v="551.69100000000003"/>
    <n v="551.69100000000003"/>
    <x v="0"/>
    <x v="0"/>
    <x v="0"/>
    <x v="0"/>
    <n v="1.0811553"/>
    <n v="1.0811553"/>
    <s v="551.691"/>
    <s v="551.691"/>
    <n v="0"/>
    <n v="0"/>
    <n v="0"/>
    <n v="0"/>
  </r>
  <r>
    <x v="0"/>
    <s v="P58231054"/>
    <x v="0"/>
    <x v="8"/>
    <x v="8"/>
    <x v="8"/>
    <x v="2"/>
    <x v="0"/>
    <x v="0"/>
    <x v="2"/>
    <x v="2"/>
    <x v="0"/>
    <x v="0"/>
    <n v="75.06"/>
    <n v="75.06"/>
    <d v="1982-11-28T00:00:00"/>
    <d v="1982-11-28T00:00:00"/>
    <d v="2009-11-28T00:00:00"/>
    <d v="2009-11-28T00:00:00"/>
    <n v="27"/>
    <n v="27"/>
    <n v="48"/>
    <n v="48"/>
    <x v="1"/>
    <x v="1"/>
    <s v="NA"/>
    <s v="NA"/>
    <x v="0"/>
    <x v="0"/>
    <s v="NA"/>
    <s v="NA"/>
    <x v="1"/>
    <x v="1"/>
    <s v="5.56"/>
    <s v="5.56"/>
    <n v="57.043132999999997"/>
    <n v="57.043132999999997"/>
    <n v="58.071710000000003"/>
    <n v="58.071710000000003"/>
    <n v="58.652424000000003"/>
    <n v="58.652424000000003"/>
    <n v="551.69100000000003"/>
    <n v="551.69100000000003"/>
    <x v="0"/>
    <x v="0"/>
    <x v="0"/>
    <x v="0"/>
    <n v="1.0811553"/>
    <n v="1.0811553"/>
    <s v="551.691"/>
    <s v="551.691"/>
    <n v="0"/>
    <n v="0"/>
    <n v="0"/>
    <n v="0"/>
  </r>
  <r>
    <x v="0"/>
    <s v="P58231054"/>
    <x v="0"/>
    <x v="9"/>
    <x v="9"/>
    <x v="9"/>
    <x v="2"/>
    <x v="0"/>
    <x v="0"/>
    <x v="2"/>
    <x v="2"/>
    <x v="0"/>
    <x v="0"/>
    <n v="75.06"/>
    <n v="75.06"/>
    <d v="1982-11-28T00:00:00"/>
    <d v="1982-11-28T00:00:00"/>
    <d v="2009-11-28T00:00:00"/>
    <d v="2009-11-28T00:00:00"/>
    <n v="27"/>
    <n v="27"/>
    <n v="48"/>
    <n v="48"/>
    <x v="1"/>
    <x v="1"/>
    <s v="NA"/>
    <s v="NA"/>
    <x v="0"/>
    <x v="0"/>
    <s v="NA"/>
    <s v="NA"/>
    <x v="1"/>
    <x v="1"/>
    <s v="5.56"/>
    <s v="5.56"/>
    <n v="57.043132999999997"/>
    <n v="57.043132999999997"/>
    <n v="58.071710000000003"/>
    <n v="58.071710000000003"/>
    <n v="58.652424000000003"/>
    <n v="58.652424000000003"/>
    <n v="551.69100000000003"/>
    <n v="551.69100000000003"/>
    <x v="0"/>
    <x v="0"/>
    <x v="0"/>
    <x v="0"/>
    <n v="1.0811553"/>
    <n v="1.0811553"/>
    <s v="551.691"/>
    <s v="551.691"/>
    <n v="0"/>
    <n v="0"/>
    <n v="0"/>
    <n v="0"/>
  </r>
  <r>
    <x v="0"/>
    <s v="P58231054"/>
    <x v="0"/>
    <x v="10"/>
    <x v="10"/>
    <x v="10"/>
    <x v="2"/>
    <x v="0"/>
    <x v="0"/>
    <x v="2"/>
    <x v="2"/>
    <x v="0"/>
    <x v="0"/>
    <n v="75.06"/>
    <n v="75.06"/>
    <d v="1982-11-28T00:00:00"/>
    <d v="1982-11-28T00:00:00"/>
    <d v="2009-11-28T00:00:00"/>
    <d v="2009-11-28T00:00:00"/>
    <n v="27"/>
    <n v="27"/>
    <n v="48"/>
    <n v="48"/>
    <x v="1"/>
    <x v="1"/>
    <s v="NA"/>
    <s v="NA"/>
    <x v="0"/>
    <x v="0"/>
    <s v="NA"/>
    <s v="NA"/>
    <x v="1"/>
    <x v="1"/>
    <s v="5.56"/>
    <s v="5.56"/>
    <n v="57.043132999999997"/>
    <n v="56.672350000000002"/>
    <n v="58.071710000000003"/>
    <n v="57.694243999999998"/>
    <n v="58.652424000000003"/>
    <n v="58.271186999999998"/>
    <n v="551.69100000000003"/>
    <n v="551.69100000000003"/>
    <x v="0"/>
    <x v="0"/>
    <x v="0"/>
    <x v="0"/>
    <n v="1.0811553"/>
    <n v="1.0811553"/>
    <s v="551.691"/>
    <s v="551.691"/>
    <n v="-0.37078299999999587"/>
    <n v="-0.37746600000000541"/>
    <n v="-0.38123700000000582"/>
    <n v="0"/>
  </r>
  <r>
    <x v="0"/>
    <s v="P58231054"/>
    <x v="0"/>
    <x v="11"/>
    <x v="11"/>
    <x v="11"/>
    <x v="2"/>
    <x v="0"/>
    <x v="0"/>
    <x v="2"/>
    <x v="2"/>
    <x v="0"/>
    <x v="0"/>
    <n v="75.06"/>
    <n v="75.06"/>
    <d v="1982-11-28T00:00:00"/>
    <d v="1982-11-28T00:00:00"/>
    <d v="2009-11-28T00:00:00"/>
    <d v="2009-11-28T00:00:00"/>
    <n v="27"/>
    <n v="27"/>
    <n v="48"/>
    <n v="48"/>
    <x v="1"/>
    <x v="1"/>
    <s v="NA"/>
    <s v="NA"/>
    <x v="0"/>
    <x v="0"/>
    <s v="NA"/>
    <s v="NA"/>
    <x v="1"/>
    <x v="1"/>
    <s v="5.56"/>
    <s v="5.56"/>
    <n v="56.672350000000002"/>
    <n v="54.269942999999998"/>
    <n v="57.694243999999998"/>
    <n v="55.248516000000002"/>
    <n v="58.271186999999998"/>
    <n v="55.801003000000001"/>
    <n v="551.69100000000003"/>
    <n v="551.69100000000003"/>
    <x v="0"/>
    <x v="0"/>
    <x v="0"/>
    <x v="0"/>
    <n v="1.0811553"/>
    <n v="1.0811553"/>
    <s v="551.691"/>
    <s v="551.691"/>
    <n v="-2.4024070000000037"/>
    <n v="-2.4457279999999955"/>
    <n v="-2.4701839999999962"/>
    <n v="0"/>
  </r>
  <r>
    <x v="0"/>
    <s v="P58231054"/>
    <x v="0"/>
    <x v="12"/>
    <x v="12"/>
    <x v="12"/>
    <x v="2"/>
    <x v="0"/>
    <x v="0"/>
    <x v="2"/>
    <x v="2"/>
    <x v="0"/>
    <x v="0"/>
    <n v="75.06"/>
    <n v="75.06"/>
    <d v="1982-11-28T00:00:00"/>
    <d v="1982-11-28T00:00:00"/>
    <d v="2009-11-28T00:00:00"/>
    <d v="2009-11-28T00:00:00"/>
    <n v="27"/>
    <n v="27"/>
    <n v="48"/>
    <n v="48"/>
    <x v="1"/>
    <x v="1"/>
    <s v="NA"/>
    <s v="NA"/>
    <x v="0"/>
    <x v="0"/>
    <s v="NA"/>
    <s v="NA"/>
    <x v="1"/>
    <x v="1"/>
    <s v="5.56"/>
    <s v="5.56"/>
    <n v="54.269942999999998"/>
    <n v="54.540619999999997"/>
    <n v="55.248516000000002"/>
    <n v="55.509639999999997"/>
    <n v="55.801003000000001"/>
    <n v="56.064734999999999"/>
    <n v="551.69100000000003"/>
    <n v="551.69100000000003"/>
    <x v="0"/>
    <x v="0"/>
    <x v="0"/>
    <x v="0"/>
    <n v="1.0811553"/>
    <n v="1.0811553"/>
    <s v="551.691"/>
    <s v="551.691"/>
    <n v="0.27067699999999917"/>
    <n v="0.26112399999999525"/>
    <n v="0.26373199999999741"/>
    <n v="0"/>
  </r>
  <r>
    <x v="0"/>
    <s v="P58231054"/>
    <x v="0"/>
    <x v="13"/>
    <x v="13"/>
    <x v="13"/>
    <x v="2"/>
    <x v="0"/>
    <x v="0"/>
    <x v="2"/>
    <x v="2"/>
    <x v="0"/>
    <x v="0"/>
    <n v="75.06"/>
    <n v="75.06"/>
    <d v="1982-11-28T00:00:00"/>
    <d v="1982-11-28T00:00:00"/>
    <d v="2009-11-28T00:00:00"/>
    <d v="2009-11-28T00:00:00"/>
    <n v="27"/>
    <n v="27"/>
    <n v="48"/>
    <n v="48"/>
    <x v="1"/>
    <x v="1"/>
    <s v="NA"/>
    <s v="NA"/>
    <x v="0"/>
    <x v="0"/>
    <s v="NA"/>
    <s v="NA"/>
    <x v="1"/>
    <x v="1"/>
    <s v="5.56"/>
    <s v="5.56"/>
    <n v="54.540619999999997"/>
    <n v="54.540619999999997"/>
    <n v="55.509639999999997"/>
    <n v="55.509639999999997"/>
    <n v="56.064734999999999"/>
    <n v="56.064734999999999"/>
    <n v="551.69100000000003"/>
    <n v="552.44159999999999"/>
    <x v="0"/>
    <x v="0"/>
    <x v="0"/>
    <x v="0"/>
    <n v="1.0811553"/>
    <n v="1.0811553"/>
    <s v="551.691"/>
    <s v="552.4416"/>
    <n v="0"/>
    <n v="0"/>
    <n v="0"/>
    <n v="0.75059999999996307"/>
  </r>
  <r>
    <x v="0"/>
    <s v="P58231054"/>
    <x v="0"/>
    <x v="14"/>
    <x v="14"/>
    <x v="14"/>
    <x v="2"/>
    <x v="0"/>
    <x v="0"/>
    <x v="2"/>
    <x v="2"/>
    <x v="0"/>
    <x v="0"/>
    <n v="75.06"/>
    <n v="75.06"/>
    <d v="1982-11-28T00:00:00"/>
    <d v="1982-11-28T00:00:00"/>
    <d v="2009-11-28T00:00:00"/>
    <d v="2009-11-28T00:00:00"/>
    <n v="27"/>
    <n v="27"/>
    <n v="48"/>
    <n v="48"/>
    <x v="1"/>
    <x v="1"/>
    <s v="NA"/>
    <s v="NA"/>
    <x v="0"/>
    <x v="0"/>
    <s v="NA"/>
    <s v="NA"/>
    <x v="1"/>
    <x v="1"/>
    <s v="5.56"/>
    <s v="5.56"/>
    <n v="54.540619999999997"/>
    <n v="54.540619999999997"/>
    <n v="55.509639999999997"/>
    <n v="55.509639999999997"/>
    <n v="56.064734999999999"/>
    <n v="56.064734999999999"/>
    <n v="552.44159999999999"/>
    <n v="552.44159999999999"/>
    <x v="0"/>
    <x v="0"/>
    <x v="0"/>
    <x v="0"/>
    <n v="1.0811553"/>
    <n v="1.0811553"/>
    <s v="552.4416"/>
    <s v="552.4416"/>
    <n v="0"/>
    <n v="0"/>
    <n v="0"/>
    <n v="0"/>
  </r>
  <r>
    <x v="0"/>
    <s v="P58231054"/>
    <x v="0"/>
    <x v="15"/>
    <x v="15"/>
    <x v="15"/>
    <x v="2"/>
    <x v="0"/>
    <x v="0"/>
    <x v="2"/>
    <x v="2"/>
    <x v="0"/>
    <x v="0"/>
    <n v="75.06"/>
    <n v="75.06"/>
    <d v="1982-11-28T00:00:00"/>
    <d v="1982-11-28T00:00:00"/>
    <d v="2009-11-28T00:00:00"/>
    <d v="2009-11-28T00:00:00"/>
    <n v="27"/>
    <n v="27"/>
    <n v="48"/>
    <n v="48"/>
    <x v="1"/>
    <x v="1"/>
    <s v="NA"/>
    <s v="NA"/>
    <x v="0"/>
    <x v="0"/>
    <s v="NA"/>
    <s v="NA"/>
    <x v="1"/>
    <x v="1"/>
    <s v="5.56"/>
    <s v="5.56"/>
    <n v="54.540619999999997"/>
    <n v="54.540619999999997"/>
    <n v="55.509639999999997"/>
    <n v="55.509639999999997"/>
    <n v="56.064734999999999"/>
    <n v="56.064734999999999"/>
    <n v="552.44159999999999"/>
    <n v="552.44159999999999"/>
    <x v="0"/>
    <x v="0"/>
    <x v="0"/>
    <x v="0"/>
    <n v="1.0811553"/>
    <n v="1.0811553"/>
    <s v="552.4416"/>
    <s v="552.4416"/>
    <n v="0"/>
    <n v="0"/>
    <n v="0"/>
    <n v="0"/>
  </r>
  <r>
    <x v="0"/>
    <s v="P58231054"/>
    <x v="0"/>
    <x v="16"/>
    <x v="16"/>
    <x v="16"/>
    <x v="2"/>
    <x v="0"/>
    <x v="0"/>
    <x v="2"/>
    <x v="2"/>
    <x v="0"/>
    <x v="0"/>
    <n v="75.06"/>
    <n v="75.06"/>
    <d v="1982-11-28T00:00:00"/>
    <d v="1982-11-28T00:00:00"/>
    <d v="2009-11-28T00:00:00"/>
    <d v="2009-11-28T00:00:00"/>
    <n v="27"/>
    <n v="27"/>
    <n v="48"/>
    <n v="48"/>
    <x v="1"/>
    <x v="1"/>
    <s v="NA"/>
    <s v="NA"/>
    <x v="0"/>
    <x v="0"/>
    <s v="NA"/>
    <s v="NA"/>
    <x v="1"/>
    <x v="1"/>
    <s v="5.56"/>
    <s v="5.56"/>
    <n v="54.540619999999997"/>
    <n v="54.540619999999997"/>
    <n v="55.509639999999997"/>
    <n v="55.509639999999997"/>
    <n v="56.064734999999999"/>
    <n v="56.064734999999999"/>
    <n v="552.44159999999999"/>
    <n v="552.44159999999999"/>
    <x v="0"/>
    <x v="0"/>
    <x v="0"/>
    <x v="0"/>
    <n v="1.0811553"/>
    <n v="1.0811553"/>
    <s v="552.4416"/>
    <s v="552.4416"/>
    <n v="0"/>
    <n v="0"/>
    <n v="0"/>
    <n v="0"/>
  </r>
  <r>
    <x v="0"/>
    <s v="P58231054"/>
    <x v="0"/>
    <x v="17"/>
    <x v="17"/>
    <x v="17"/>
    <x v="1"/>
    <x v="0"/>
    <x v="0"/>
    <x v="2"/>
    <x v="2"/>
    <x v="0"/>
    <x v="0"/>
    <n v="75.06"/>
    <n v="75.06"/>
    <d v="1982-11-28T00:00:00"/>
    <d v="1982-11-28T00:00:00"/>
    <d v="2009-11-28T00:00:00"/>
    <d v="2009-11-28T00:00:00"/>
    <n v="27"/>
    <n v="27"/>
    <n v="48"/>
    <n v="48"/>
    <x v="1"/>
    <x v="1"/>
    <s v="NA"/>
    <s v="NA"/>
    <x v="0"/>
    <x v="0"/>
    <s v="NA"/>
    <s v="NA"/>
    <x v="1"/>
    <x v="1"/>
    <s v="5.56"/>
    <s v="5.56"/>
    <n v="54.540619999999997"/>
    <n v="54.540619999999997"/>
    <n v="55.509639999999997"/>
    <n v="55.509639999999997"/>
    <n v="56.064734999999999"/>
    <n v="56.064734999999999"/>
    <n v="552.44159999999999"/>
    <n v="552.44159999999999"/>
    <x v="0"/>
    <x v="0"/>
    <x v="0"/>
    <x v="0"/>
    <n v="1.0811553"/>
    <n v="1.0811553"/>
    <s v="552.4416"/>
    <s v="552.4416"/>
    <n v="0"/>
    <n v="0"/>
    <n v="0"/>
    <n v="0"/>
  </r>
  <r>
    <x v="0"/>
    <s v="P58231054"/>
    <x v="0"/>
    <x v="18"/>
    <x v="18"/>
    <x v="18"/>
    <x v="3"/>
    <x v="0"/>
    <x v="0"/>
    <x v="2"/>
    <x v="2"/>
    <x v="0"/>
    <x v="0"/>
    <n v="75.06"/>
    <n v="75.06"/>
    <d v="1982-11-28T00:00:00"/>
    <d v="1982-11-28T00:00:00"/>
    <d v="2009-11-28T00:00:00"/>
    <d v="2009-11-28T00:00:00"/>
    <n v="27"/>
    <n v="27"/>
    <n v="48"/>
    <n v="48"/>
    <x v="1"/>
    <x v="1"/>
    <s v="NA"/>
    <s v="NA"/>
    <x v="0"/>
    <x v="0"/>
    <s v="NA"/>
    <s v="NA"/>
    <x v="1"/>
    <x v="1"/>
    <s v="5.56"/>
    <s v="5.56"/>
    <n v="54.540619999999997"/>
    <n v="54.540619999999997"/>
    <n v="55.509639999999997"/>
    <n v="55.509639999999997"/>
    <n v="56.064734999999999"/>
    <n v="56.064734999999999"/>
    <n v="552.44159999999999"/>
    <n v="552.44159999999999"/>
    <x v="0"/>
    <x v="0"/>
    <x v="0"/>
    <x v="0"/>
    <n v="1.0811553"/>
    <n v="1.0811553"/>
    <s v="552.4416"/>
    <s v="552.4416"/>
    <n v="0"/>
    <n v="0"/>
    <n v="0"/>
    <n v="0"/>
  </r>
  <r>
    <x v="0"/>
    <s v="P58231054"/>
    <x v="0"/>
    <x v="19"/>
    <x v="19"/>
    <x v="19"/>
    <x v="4"/>
    <x v="0"/>
    <x v="0"/>
    <x v="2"/>
    <x v="2"/>
    <x v="0"/>
    <x v="0"/>
    <n v="75.06"/>
    <n v="75.06"/>
    <d v="1982-11-28T00:00:00"/>
    <d v="1982-11-28T00:00:00"/>
    <d v="2009-11-28T00:00:00"/>
    <d v="2009-11-28T00:00:00"/>
    <n v="27"/>
    <n v="27"/>
    <n v="48"/>
    <n v="48"/>
    <x v="1"/>
    <x v="1"/>
    <s v="NA"/>
    <s v="NA"/>
    <x v="0"/>
    <x v="0"/>
    <s v="NA"/>
    <s v="NA"/>
    <x v="1"/>
    <x v="1"/>
    <s v="5.56"/>
    <s v="5.56"/>
    <n v="54.540619999999997"/>
    <n v="54.540619999999997"/>
    <n v="55.509639999999997"/>
    <n v="55.509639999999997"/>
    <n v="56.064734999999999"/>
    <n v="56.064734999999999"/>
    <n v="552.44159999999999"/>
    <n v="552.44159999999999"/>
    <x v="0"/>
    <x v="0"/>
    <x v="0"/>
    <x v="0"/>
    <n v="1.0811553"/>
    <n v="1.0811553"/>
    <s v="552.4416"/>
    <s v="552.4416"/>
    <n v="0"/>
    <n v="0"/>
    <n v="0"/>
    <n v="0"/>
  </r>
  <r>
    <x v="0"/>
    <s v="P58231054"/>
    <x v="0"/>
    <x v="20"/>
    <x v="20"/>
    <x v="20"/>
    <x v="2"/>
    <x v="0"/>
    <x v="0"/>
    <x v="2"/>
    <x v="2"/>
    <x v="0"/>
    <x v="0"/>
    <n v="75.06"/>
    <n v="75.06"/>
    <d v="1982-11-28T00:00:00"/>
    <d v="1982-11-28T00:00:00"/>
    <d v="2009-11-28T00:00:00"/>
    <d v="2009-11-28T00:00:00"/>
    <n v="27"/>
    <n v="27"/>
    <n v="48"/>
    <n v="48"/>
    <x v="1"/>
    <x v="1"/>
    <s v="NA"/>
    <s v="NA"/>
    <x v="0"/>
    <x v="0"/>
    <s v="NA"/>
    <s v="NA"/>
    <x v="1"/>
    <x v="1"/>
    <s v="5.56"/>
    <s v="5.56"/>
    <n v="54.540619999999997"/>
    <n v="54.660865999999999"/>
    <n v="55.509639999999997"/>
    <n v="55.51728"/>
    <n v="56.064734999999999"/>
    <n v="56.072453000000003"/>
    <n v="552.44159999999999"/>
    <n v="552.44159999999999"/>
    <x v="0"/>
    <x v="0"/>
    <x v="0"/>
    <x v="0"/>
    <n v="1.0811553"/>
    <n v="1.0811553"/>
    <s v="552.4416"/>
    <s v="552.4416"/>
    <n v="0.12024600000000163"/>
    <n v="7.6400000000020896E-3"/>
    <n v="7.7180000000041105E-3"/>
    <n v="0"/>
  </r>
  <r>
    <x v="0"/>
    <s v="P58231054"/>
    <x v="0"/>
    <x v="21"/>
    <x v="21"/>
    <x v="21"/>
    <x v="2"/>
    <x v="0"/>
    <x v="0"/>
    <x v="2"/>
    <x v="2"/>
    <x v="0"/>
    <x v="0"/>
    <n v="75.06"/>
    <n v="75.06"/>
    <d v="1982-11-28T00:00:00"/>
    <d v="1982-11-28T00:00:00"/>
    <d v="2009-11-28T00:00:00"/>
    <d v="2009-11-28T00:00:00"/>
    <n v="27"/>
    <n v="27"/>
    <n v="48"/>
    <n v="48"/>
    <x v="1"/>
    <x v="1"/>
    <s v="NA"/>
    <s v="NA"/>
    <x v="0"/>
    <x v="0"/>
    <s v="NA"/>
    <s v="NA"/>
    <x v="1"/>
    <x v="1"/>
    <s v="5.56"/>
    <s v="5.56"/>
    <n v="54.660865999999999"/>
    <n v="54.389595"/>
    <n v="55.51728"/>
    <n v="55.75911"/>
    <n v="56.072453000000003"/>
    <n v="56.316699999999997"/>
    <n v="552.44159999999999"/>
    <n v="552.44159999999999"/>
    <x v="0"/>
    <x v="0"/>
    <x v="0"/>
    <x v="0"/>
    <n v="1.0811553"/>
    <n v="1.0811553"/>
    <s v="552.4416"/>
    <s v="552.4416"/>
    <n v="-0.27127099999999871"/>
    <n v="0.24183000000000021"/>
    <n v="0.24424699999999433"/>
    <n v="0"/>
  </r>
  <r>
    <x v="0"/>
    <s v="P58268132"/>
    <x v="0"/>
    <x v="0"/>
    <x v="0"/>
    <x v="0"/>
    <x v="0"/>
    <x v="0"/>
    <x v="0"/>
    <x v="0"/>
    <x v="0"/>
    <x v="2"/>
    <x v="2"/>
    <n v="407.7"/>
    <n v="407.7"/>
    <d v="1985-10-07T00:00:00"/>
    <d v="1985-10-07T00:00:00"/>
    <d v="2025-01-01T00:00:00"/>
    <d v="2025-01-01T00:00:00"/>
    <n v="45"/>
    <n v="45"/>
    <n v="30"/>
    <n v="30"/>
    <x v="1"/>
    <x v="1"/>
    <s v="NA"/>
    <s v="NA"/>
    <x v="0"/>
    <x v="0"/>
    <s v="NA"/>
    <s v="NA"/>
    <x v="0"/>
    <x v="0"/>
    <s v="1.51"/>
    <s v="1.51"/>
    <n v="8849.1419999999998"/>
    <n v="8849.1419999999998"/>
    <n v="9025.4519999999993"/>
    <n v="9025.4519999999993"/>
    <n v="9115.7060000000001"/>
    <n v="9115.7060000000001"/>
    <n v="10246.4375"/>
    <n v="10246.4375"/>
    <x v="0"/>
    <x v="0"/>
    <x v="0"/>
    <x v="0"/>
    <n v="1.1240422000000001"/>
    <n v="1.1240422000000001"/>
    <s v="2827.3997"/>
    <s v="2827.3997"/>
    <n v="0"/>
    <n v="0"/>
    <n v="0"/>
    <n v="0"/>
  </r>
  <r>
    <x v="0"/>
    <s v="P58268132"/>
    <x v="0"/>
    <x v="1"/>
    <x v="1"/>
    <x v="1"/>
    <x v="1"/>
    <x v="0"/>
    <x v="0"/>
    <x v="0"/>
    <x v="0"/>
    <x v="2"/>
    <x v="2"/>
    <n v="407.7"/>
    <n v="407.7"/>
    <d v="1985-10-07T00:00:00"/>
    <d v="1985-10-07T00:00:00"/>
    <d v="2025-01-01T00:00:00"/>
    <d v="2025-01-01T00:00:00"/>
    <n v="45"/>
    <n v="45"/>
    <n v="30"/>
    <n v="30"/>
    <x v="1"/>
    <x v="1"/>
    <s v="NA"/>
    <s v="NA"/>
    <x v="0"/>
    <x v="0"/>
    <s v="NA"/>
    <s v="NA"/>
    <x v="0"/>
    <x v="0"/>
    <s v="1.51"/>
    <s v="1.51"/>
    <n v="8849.1419999999998"/>
    <n v="8849.1419999999998"/>
    <n v="9025.4519999999993"/>
    <n v="9025.4519999999993"/>
    <n v="9115.7060000000001"/>
    <n v="9115.7060000000001"/>
    <n v="10246.4375"/>
    <n v="10246.4375"/>
    <x v="0"/>
    <x v="0"/>
    <x v="0"/>
    <x v="0"/>
    <n v="1.1240422000000001"/>
    <n v="1.1240422000000001"/>
    <s v="2827.3997"/>
    <s v="2827.3997"/>
    <n v="0"/>
    <n v="0"/>
    <n v="0"/>
    <n v="0"/>
  </r>
  <r>
    <x v="0"/>
    <s v="P58268132"/>
    <x v="0"/>
    <x v="2"/>
    <x v="2"/>
    <x v="2"/>
    <x v="2"/>
    <x v="0"/>
    <x v="0"/>
    <x v="0"/>
    <x v="0"/>
    <x v="2"/>
    <x v="2"/>
    <n v="407.7"/>
    <n v="407.7"/>
    <d v="1985-10-07T00:00:00"/>
    <d v="1985-10-07T00:00:00"/>
    <d v="2025-01-01T00:00:00"/>
    <d v="2025-01-01T00:00:00"/>
    <n v="45"/>
    <n v="45"/>
    <n v="30"/>
    <n v="30"/>
    <x v="1"/>
    <x v="1"/>
    <s v="NA"/>
    <s v="NA"/>
    <x v="0"/>
    <x v="0"/>
    <s v="NA"/>
    <s v="NA"/>
    <x v="0"/>
    <x v="0"/>
    <s v="1.51"/>
    <s v="1.51"/>
    <n v="8849.1419999999998"/>
    <n v="8849.1419999999998"/>
    <n v="9025.4519999999993"/>
    <n v="9025.4519999999993"/>
    <n v="9115.7060000000001"/>
    <n v="9115.7070000000003"/>
    <n v="10246.4375"/>
    <n v="10246.438"/>
    <x v="0"/>
    <x v="0"/>
    <x v="0"/>
    <x v="0"/>
    <n v="1.1240422000000001"/>
    <n v="1.1240422000000001"/>
    <s v="2827.3997"/>
    <s v="2827.3997"/>
    <n v="0"/>
    <n v="0"/>
    <n v="1.0000000002037268E-3"/>
    <n v="5.0000000010186341E-4"/>
  </r>
  <r>
    <x v="0"/>
    <s v="P58268132"/>
    <x v="0"/>
    <x v="3"/>
    <x v="3"/>
    <x v="3"/>
    <x v="2"/>
    <x v="0"/>
    <x v="0"/>
    <x v="0"/>
    <x v="0"/>
    <x v="2"/>
    <x v="2"/>
    <n v="407.7"/>
    <n v="407.7"/>
    <d v="1985-10-07T00:00:00"/>
    <d v="1985-10-07T00:00:00"/>
    <d v="2025-01-01T00:00:00"/>
    <d v="2025-01-01T00:00:00"/>
    <n v="45"/>
    <n v="45"/>
    <n v="30"/>
    <n v="30"/>
    <x v="1"/>
    <x v="1"/>
    <s v="NA"/>
    <s v="NA"/>
    <x v="0"/>
    <x v="0"/>
    <s v="NA"/>
    <s v="NA"/>
    <x v="0"/>
    <x v="0"/>
    <s v="1.51"/>
    <s v="1.51"/>
    <n v="8849.1419999999998"/>
    <n v="8849.1419999999998"/>
    <n v="9025.4519999999993"/>
    <n v="9025.4519999999993"/>
    <n v="9115.7070000000003"/>
    <n v="9115.7070000000003"/>
    <n v="10246.438"/>
    <n v="10246.438"/>
    <x v="0"/>
    <x v="0"/>
    <x v="0"/>
    <x v="0"/>
    <n v="1.1240422000000001"/>
    <n v="1.1240422000000001"/>
    <s v="2827.3997"/>
    <s v="2827.3997"/>
    <n v="0"/>
    <n v="0"/>
    <n v="0"/>
    <n v="0"/>
  </r>
  <r>
    <x v="0"/>
    <s v="P58268132"/>
    <x v="0"/>
    <x v="4"/>
    <x v="4"/>
    <x v="4"/>
    <x v="2"/>
    <x v="0"/>
    <x v="0"/>
    <x v="0"/>
    <x v="0"/>
    <x v="2"/>
    <x v="2"/>
    <n v="407.7"/>
    <n v="407.7"/>
    <d v="1985-10-07T00:00:00"/>
    <d v="1985-10-07T00:00:00"/>
    <d v="2025-01-01T00:00:00"/>
    <d v="2025-01-01T00:00:00"/>
    <n v="45"/>
    <n v="45"/>
    <n v="30"/>
    <n v="30"/>
    <x v="1"/>
    <x v="1"/>
    <s v="NA"/>
    <s v="NA"/>
    <x v="0"/>
    <x v="0"/>
    <s v="NA"/>
    <s v="NA"/>
    <x v="0"/>
    <x v="0"/>
    <s v="1.51"/>
    <s v="1.51"/>
    <n v="8849.1419999999998"/>
    <n v="8851.4500000000007"/>
    <n v="9025.4519999999993"/>
    <n v="9025.5990000000002"/>
    <n v="9115.7070000000003"/>
    <n v="9115.8544999999995"/>
    <n v="10246.438"/>
    <n v="10246.604499999999"/>
    <x v="0"/>
    <x v="0"/>
    <x v="0"/>
    <x v="0"/>
    <n v="1.1240422000000001"/>
    <n v="1.1240422000000001"/>
    <s v="2827.3997"/>
    <s v="2827.3997"/>
    <n v="2.3080000000009022"/>
    <n v="0.14700000000084401"/>
    <n v="0.14749999999912689"/>
    <n v="0.16649999999935972"/>
  </r>
  <r>
    <x v="0"/>
    <s v="P58268132"/>
    <x v="0"/>
    <x v="5"/>
    <x v="5"/>
    <x v="5"/>
    <x v="2"/>
    <x v="0"/>
    <x v="0"/>
    <x v="0"/>
    <x v="0"/>
    <x v="2"/>
    <x v="2"/>
    <n v="407.7"/>
    <n v="407.7"/>
    <d v="1985-10-07T00:00:00"/>
    <d v="1985-10-07T00:00:00"/>
    <d v="2025-01-01T00:00:00"/>
    <d v="2025-01-01T00:00:00"/>
    <n v="45"/>
    <n v="45"/>
    <n v="30"/>
    <n v="30"/>
    <x v="1"/>
    <x v="1"/>
    <s v="NA"/>
    <s v="NA"/>
    <x v="0"/>
    <x v="0"/>
    <s v="NA"/>
    <s v="NA"/>
    <x v="0"/>
    <x v="0"/>
    <s v="1.51"/>
    <s v="1.51"/>
    <n v="8851.4500000000007"/>
    <n v="8189.8609999999999"/>
    <n v="9025.5990000000002"/>
    <n v="8350.9879999999994"/>
    <n v="9115.8544999999995"/>
    <n v="8434.4979999999996"/>
    <n v="10246.604499999999"/>
    <n v="9480.7309999999998"/>
    <x v="0"/>
    <x v="0"/>
    <x v="0"/>
    <x v="0"/>
    <n v="1.1240422000000001"/>
    <n v="1.1240422000000001"/>
    <s v="2827.3997"/>
    <s v="2827.3997"/>
    <n v="-661.58900000000085"/>
    <n v="-674.61100000000079"/>
    <n v="-681.35649999999987"/>
    <n v="-765.87349999999969"/>
  </r>
  <r>
    <x v="0"/>
    <s v="P58268132"/>
    <x v="0"/>
    <x v="6"/>
    <x v="6"/>
    <x v="6"/>
    <x v="2"/>
    <x v="0"/>
    <x v="0"/>
    <x v="0"/>
    <x v="0"/>
    <x v="2"/>
    <x v="2"/>
    <n v="407.7"/>
    <n v="407.7"/>
    <d v="1985-10-07T00:00:00"/>
    <d v="1985-10-07T00:00:00"/>
    <d v="2025-01-01T00:00:00"/>
    <d v="2025-01-01T00:00:00"/>
    <n v="45"/>
    <n v="45"/>
    <n v="30"/>
    <n v="30"/>
    <x v="1"/>
    <x v="1"/>
    <s v="NA"/>
    <s v="NA"/>
    <x v="0"/>
    <x v="0"/>
    <s v="NA"/>
    <s v="NA"/>
    <x v="0"/>
    <x v="0"/>
    <s v="1.51"/>
    <s v="1.51"/>
    <n v="8189.8609999999999"/>
    <n v="8230.7080000000005"/>
    <n v="8350.9879999999994"/>
    <n v="8391.3539999999994"/>
    <n v="8434.4979999999996"/>
    <n v="8475.2669999999998"/>
    <n v="9480.7309999999998"/>
    <n v="9526.5580000000009"/>
    <x v="0"/>
    <x v="0"/>
    <x v="0"/>
    <x v="0"/>
    <n v="1.1240422000000001"/>
    <n v="1.1240422000000001"/>
    <s v="2827.3997"/>
    <s v="2827.3997"/>
    <n v="40.847000000000662"/>
    <n v="40.365999999999985"/>
    <n v="40.769000000000233"/>
    <n v="45.827000000001135"/>
  </r>
  <r>
    <x v="0"/>
    <s v="P58268132"/>
    <x v="0"/>
    <x v="7"/>
    <x v="7"/>
    <x v="7"/>
    <x v="1"/>
    <x v="0"/>
    <x v="1"/>
    <x v="0"/>
    <x v="0"/>
    <x v="2"/>
    <x v="2"/>
    <n v="407.7"/>
    <n v="407.7"/>
    <d v="1985-10-07T00:00:00"/>
    <d v="1985-10-07T00:00:00"/>
    <d v="2025-01-01T00:00:00"/>
    <d v="2025-02-01T00:00:00"/>
    <n v="45"/>
    <n v="45"/>
    <n v="30"/>
    <n v="30"/>
    <x v="1"/>
    <x v="1"/>
    <s v="NA"/>
    <s v="NA"/>
    <x v="0"/>
    <x v="0"/>
    <s v="NA"/>
    <s v="NA"/>
    <x v="0"/>
    <x v="0"/>
    <s v="1.51"/>
    <s v="1.51"/>
    <n v="8230.7080000000005"/>
    <n v="8230.7080000000005"/>
    <n v="8391.3539999999994"/>
    <n v="8391.3539999999994"/>
    <n v="8475.2669999999998"/>
    <n v="8475.2669999999998"/>
    <n v="9526.5580000000009"/>
    <n v="9526.5580000000009"/>
    <x v="0"/>
    <x v="0"/>
    <x v="0"/>
    <x v="0"/>
    <n v="1.1240422000000001"/>
    <n v="1.1240422000000001"/>
    <s v="2827.3997"/>
    <s v="2827.3997"/>
    <n v="0"/>
    <n v="0"/>
    <n v="0"/>
    <n v="0"/>
  </r>
  <r>
    <x v="0"/>
    <s v="P58268132"/>
    <x v="0"/>
    <x v="8"/>
    <x v="8"/>
    <x v="8"/>
    <x v="2"/>
    <x v="1"/>
    <x v="1"/>
    <x v="0"/>
    <x v="0"/>
    <x v="2"/>
    <x v="2"/>
    <n v="407.7"/>
    <n v="407.7"/>
    <d v="1985-10-07T00:00:00"/>
    <d v="1985-10-07T00:00:00"/>
    <d v="2025-02-01T00:00:00"/>
    <d v="2025-02-01T00:00:00"/>
    <n v="45"/>
    <n v="45"/>
    <n v="30"/>
    <n v="30"/>
    <x v="1"/>
    <x v="1"/>
    <s v="NA"/>
    <s v="NA"/>
    <x v="0"/>
    <x v="0"/>
    <s v="NA"/>
    <s v="NA"/>
    <x v="0"/>
    <x v="0"/>
    <s v="1.51"/>
    <s v="1.51"/>
    <n v="8230.7080000000005"/>
    <n v="8230.7080000000005"/>
    <n v="8391.3539999999994"/>
    <n v="8391.3539999999994"/>
    <n v="8475.2669999999998"/>
    <n v="8475.2669999999998"/>
    <n v="9526.5580000000009"/>
    <n v="9526.5580000000009"/>
    <x v="0"/>
    <x v="0"/>
    <x v="0"/>
    <x v="0"/>
    <n v="1.1240422000000001"/>
    <n v="1.1240422000000001"/>
    <s v="2827.3997"/>
    <s v="2827.3997"/>
    <n v="0"/>
    <n v="0"/>
    <n v="0"/>
    <n v="0"/>
  </r>
  <r>
    <x v="0"/>
    <s v="P58268132"/>
    <x v="0"/>
    <x v="9"/>
    <x v="9"/>
    <x v="9"/>
    <x v="2"/>
    <x v="1"/>
    <x v="1"/>
    <x v="0"/>
    <x v="0"/>
    <x v="2"/>
    <x v="2"/>
    <n v="407.7"/>
    <n v="407.7"/>
    <d v="1985-10-07T00:00:00"/>
    <d v="1985-10-07T00:00:00"/>
    <d v="2025-02-01T00:00:00"/>
    <d v="2025-02-01T00:00:00"/>
    <n v="45"/>
    <n v="45"/>
    <n v="30"/>
    <n v="30"/>
    <x v="1"/>
    <x v="1"/>
    <s v="NA"/>
    <s v="NA"/>
    <x v="0"/>
    <x v="0"/>
    <s v="NA"/>
    <s v="NA"/>
    <x v="0"/>
    <x v="0"/>
    <s v="1.51"/>
    <s v="1.51"/>
    <n v="8230.7080000000005"/>
    <n v="8232.2170000000006"/>
    <n v="8391.3539999999994"/>
    <n v="8392.8610000000008"/>
    <n v="8475.2669999999998"/>
    <n v="8476.7900000000009"/>
    <n v="9526.5580000000009"/>
    <n v="9528.2690000000002"/>
    <x v="0"/>
    <x v="0"/>
    <x v="0"/>
    <x v="0"/>
    <n v="1.1240422000000001"/>
    <n v="1.1240422000000001"/>
    <s v="2827.3997"/>
    <s v="2827.3997"/>
    <n v="1.5090000000000146"/>
    <n v="1.5070000000014261"/>
    <n v="1.5230000000010477"/>
    <n v="1.7109999999993306"/>
  </r>
  <r>
    <x v="0"/>
    <s v="P58268132"/>
    <x v="0"/>
    <x v="10"/>
    <x v="10"/>
    <x v="10"/>
    <x v="2"/>
    <x v="1"/>
    <x v="1"/>
    <x v="0"/>
    <x v="0"/>
    <x v="2"/>
    <x v="2"/>
    <n v="407.7"/>
    <n v="407.7"/>
    <d v="1985-10-07T00:00:00"/>
    <d v="1985-10-07T00:00:00"/>
    <d v="2025-02-01T00:00:00"/>
    <d v="2025-02-01T00:00:00"/>
    <n v="45"/>
    <n v="45"/>
    <n v="30"/>
    <n v="30"/>
    <x v="1"/>
    <x v="1"/>
    <s v="NA"/>
    <s v="NA"/>
    <x v="0"/>
    <x v="0"/>
    <s v="NA"/>
    <s v="NA"/>
    <x v="0"/>
    <x v="0"/>
    <s v="1.51"/>
    <s v="1.51"/>
    <n v="8232.2170000000006"/>
    <n v="8178.7070000000003"/>
    <n v="8392.8610000000008"/>
    <n v="8338.3080000000009"/>
    <n v="8476.7900000000009"/>
    <n v="8421.69"/>
    <n v="9528.2690000000002"/>
    <n v="9466.3349999999991"/>
    <x v="0"/>
    <x v="0"/>
    <x v="0"/>
    <x v="0"/>
    <n v="1.1240422000000001"/>
    <n v="1.1240422000000001"/>
    <s v="2827.3997"/>
    <s v="2827.3997"/>
    <n v="-53.510000000000218"/>
    <n v="-54.552999999999884"/>
    <n v="-55.100000000000364"/>
    <n v="-61.934000000001106"/>
  </r>
  <r>
    <x v="0"/>
    <s v="P58268132"/>
    <x v="0"/>
    <x v="11"/>
    <x v="11"/>
    <x v="11"/>
    <x v="2"/>
    <x v="1"/>
    <x v="1"/>
    <x v="0"/>
    <x v="0"/>
    <x v="2"/>
    <x v="2"/>
    <n v="407.7"/>
    <n v="407.7"/>
    <d v="1985-10-07T00:00:00"/>
    <d v="1985-10-07T00:00:00"/>
    <d v="2025-02-01T00:00:00"/>
    <d v="2025-02-01T00:00:00"/>
    <n v="45"/>
    <n v="45"/>
    <n v="30"/>
    <n v="30"/>
    <x v="1"/>
    <x v="1"/>
    <s v="NA"/>
    <s v="NA"/>
    <x v="0"/>
    <x v="0"/>
    <s v="NA"/>
    <s v="NA"/>
    <x v="0"/>
    <x v="0"/>
    <s v="1.51"/>
    <s v="1.51"/>
    <n v="8178.7070000000003"/>
    <n v="8140.7709999999997"/>
    <n v="8338.3080000000009"/>
    <n v="8299.6309999999994"/>
    <n v="8421.69"/>
    <n v="8382.6270000000004"/>
    <n v="9466.3349999999991"/>
    <n v="9422.4259999999995"/>
    <x v="0"/>
    <x v="0"/>
    <x v="0"/>
    <x v="0"/>
    <n v="1.1240422000000001"/>
    <n v="1.1240422000000001"/>
    <s v="2827.3997"/>
    <s v="2827.3997"/>
    <n v="-37.936000000000604"/>
    <n v="-38.677000000001499"/>
    <n v="-39.063000000000102"/>
    <n v="-43.908999999999651"/>
  </r>
  <r>
    <x v="0"/>
    <s v="P58268132"/>
    <x v="0"/>
    <x v="12"/>
    <x v="12"/>
    <x v="12"/>
    <x v="2"/>
    <x v="1"/>
    <x v="1"/>
    <x v="0"/>
    <x v="0"/>
    <x v="2"/>
    <x v="2"/>
    <n v="407.7"/>
    <n v="407.7"/>
    <d v="1985-10-07T00:00:00"/>
    <d v="1985-10-07T00:00:00"/>
    <d v="2025-02-01T00:00:00"/>
    <d v="2025-02-01T00:00:00"/>
    <n v="45"/>
    <n v="45"/>
    <n v="30"/>
    <n v="30"/>
    <x v="1"/>
    <x v="1"/>
    <s v="NA"/>
    <s v="NA"/>
    <x v="0"/>
    <x v="0"/>
    <s v="NA"/>
    <s v="NA"/>
    <x v="0"/>
    <x v="0"/>
    <s v="1.51"/>
    <s v="1.51"/>
    <n v="8140.7709999999997"/>
    <n v="8181.3734999999997"/>
    <n v="8299.6309999999994"/>
    <n v="8338.8580000000002"/>
    <n v="8382.6270000000004"/>
    <n v="8422.2469999999994"/>
    <n v="9422.4259999999995"/>
    <n v="9466.9609999999993"/>
    <x v="0"/>
    <x v="0"/>
    <x v="0"/>
    <x v="0"/>
    <n v="1.1240422000000001"/>
    <n v="1.1240422000000001"/>
    <s v="2827.3997"/>
    <s v="2827.3997"/>
    <n v="40.602499999999964"/>
    <n v="39.227000000000771"/>
    <n v="39.619999999998981"/>
    <n v="44.534999999999854"/>
  </r>
  <r>
    <x v="0"/>
    <s v="P58268132"/>
    <x v="0"/>
    <x v="13"/>
    <x v="13"/>
    <x v="13"/>
    <x v="2"/>
    <x v="1"/>
    <x v="1"/>
    <x v="0"/>
    <x v="0"/>
    <x v="2"/>
    <x v="2"/>
    <n v="407.7"/>
    <n v="407.7"/>
    <d v="1985-10-07T00:00:00"/>
    <d v="1985-10-07T00:00:00"/>
    <d v="2025-02-01T00:00:00"/>
    <d v="2025-02-01T00:00:00"/>
    <n v="45"/>
    <n v="45"/>
    <n v="30"/>
    <n v="30"/>
    <x v="1"/>
    <x v="1"/>
    <s v="NA"/>
    <s v="NA"/>
    <x v="0"/>
    <x v="0"/>
    <s v="NA"/>
    <s v="NA"/>
    <x v="0"/>
    <x v="0"/>
    <s v="1.51"/>
    <s v="1.51"/>
    <n v="8181.3734999999997"/>
    <n v="8181.3734999999997"/>
    <n v="8338.8580000000002"/>
    <n v="8338.8580000000002"/>
    <n v="8422.2469999999994"/>
    <n v="8422.2469999999994"/>
    <n v="9466.9609999999993"/>
    <n v="9466.9609999999993"/>
    <x v="0"/>
    <x v="0"/>
    <x v="0"/>
    <x v="0"/>
    <n v="1.1240422000000001"/>
    <n v="1.1240422000000001"/>
    <s v="2827.3997"/>
    <s v="2831.4766"/>
    <n v="0"/>
    <n v="0"/>
    <n v="0"/>
    <n v="0"/>
  </r>
  <r>
    <x v="0"/>
    <s v="P58268132"/>
    <x v="0"/>
    <x v="14"/>
    <x v="14"/>
    <x v="14"/>
    <x v="2"/>
    <x v="1"/>
    <x v="1"/>
    <x v="0"/>
    <x v="0"/>
    <x v="2"/>
    <x v="2"/>
    <n v="407.7"/>
    <n v="407.7"/>
    <d v="1985-10-07T00:00:00"/>
    <d v="1985-10-07T00:00:00"/>
    <d v="2025-02-01T00:00:00"/>
    <d v="2025-02-01T00:00:00"/>
    <n v="45"/>
    <n v="45"/>
    <n v="30"/>
    <n v="30"/>
    <x v="1"/>
    <x v="1"/>
    <s v="NA"/>
    <s v="NA"/>
    <x v="0"/>
    <x v="0"/>
    <s v="NA"/>
    <s v="NA"/>
    <x v="0"/>
    <x v="0"/>
    <s v="1.51"/>
    <s v="1.51"/>
    <n v="8181.3734999999997"/>
    <n v="8181.3734999999997"/>
    <n v="8338.8580000000002"/>
    <n v="8338.8580000000002"/>
    <n v="8422.2469999999994"/>
    <n v="8422.2469999999994"/>
    <n v="9466.9609999999993"/>
    <n v="9466.9609999999993"/>
    <x v="0"/>
    <x v="0"/>
    <x v="0"/>
    <x v="0"/>
    <n v="1.1240422000000001"/>
    <n v="1.1240422000000001"/>
    <s v="2831.4766"/>
    <s v="2831.4766"/>
    <n v="0"/>
    <n v="0"/>
    <n v="0"/>
    <n v="0"/>
  </r>
  <r>
    <x v="0"/>
    <s v="P58268132"/>
    <x v="0"/>
    <x v="15"/>
    <x v="15"/>
    <x v="15"/>
    <x v="2"/>
    <x v="1"/>
    <x v="1"/>
    <x v="0"/>
    <x v="0"/>
    <x v="2"/>
    <x v="2"/>
    <n v="407.7"/>
    <n v="407.7"/>
    <d v="1985-10-07T00:00:00"/>
    <d v="1985-10-07T00:00:00"/>
    <d v="2025-02-01T00:00:00"/>
    <d v="2025-02-01T00:00:00"/>
    <n v="45"/>
    <n v="45"/>
    <n v="30"/>
    <n v="30"/>
    <x v="1"/>
    <x v="1"/>
    <s v="NA"/>
    <s v="NA"/>
    <x v="0"/>
    <x v="0"/>
    <s v="NA"/>
    <s v="NA"/>
    <x v="0"/>
    <x v="0"/>
    <s v="1.51"/>
    <s v="1.51"/>
    <n v="8181.3734999999997"/>
    <n v="8181.3734999999997"/>
    <n v="8338.8580000000002"/>
    <n v="8338.8580000000002"/>
    <n v="8422.2469999999994"/>
    <n v="8422.2469999999994"/>
    <n v="9466.9609999999993"/>
    <n v="9466.9609999999993"/>
    <x v="0"/>
    <x v="0"/>
    <x v="0"/>
    <x v="0"/>
    <n v="1.1240422000000001"/>
    <n v="1.1240422000000001"/>
    <s v="2831.4766"/>
    <s v="2831.4766"/>
    <n v="0"/>
    <n v="0"/>
    <n v="0"/>
    <n v="0"/>
  </r>
  <r>
    <x v="0"/>
    <s v="P58268132"/>
    <x v="0"/>
    <x v="16"/>
    <x v="16"/>
    <x v="16"/>
    <x v="2"/>
    <x v="1"/>
    <x v="1"/>
    <x v="0"/>
    <x v="0"/>
    <x v="2"/>
    <x v="2"/>
    <n v="407.7"/>
    <n v="407.7"/>
    <d v="1985-10-07T00:00:00"/>
    <d v="1985-10-07T00:00:00"/>
    <d v="2025-02-01T00:00:00"/>
    <d v="2025-02-01T00:00:00"/>
    <n v="45"/>
    <n v="45"/>
    <n v="30"/>
    <n v="30"/>
    <x v="1"/>
    <x v="1"/>
    <s v="NA"/>
    <s v="NA"/>
    <x v="0"/>
    <x v="0"/>
    <s v="NA"/>
    <s v="NA"/>
    <x v="0"/>
    <x v="0"/>
    <s v="1.51"/>
    <s v="1.51"/>
    <n v="8181.3734999999997"/>
    <n v="8181.3734999999997"/>
    <n v="8338.8580000000002"/>
    <n v="8338.8580000000002"/>
    <n v="8422.2469999999994"/>
    <n v="8422.2469999999994"/>
    <n v="9466.9609999999993"/>
    <n v="9466.9599999999991"/>
    <x v="0"/>
    <x v="0"/>
    <x v="0"/>
    <x v="0"/>
    <n v="1.1240422000000001"/>
    <n v="1.1240422000000001"/>
    <s v="2831.4766"/>
    <s v="2831.4766"/>
    <n v="0"/>
    <n v="0"/>
    <n v="0"/>
    <n v="-1.0000000002037268E-3"/>
  </r>
  <r>
    <x v="0"/>
    <s v="P58268132"/>
    <x v="0"/>
    <x v="17"/>
    <x v="17"/>
    <x v="17"/>
    <x v="1"/>
    <x v="1"/>
    <x v="1"/>
    <x v="0"/>
    <x v="0"/>
    <x v="2"/>
    <x v="2"/>
    <n v="407.7"/>
    <n v="407.7"/>
    <d v="1985-10-07T00:00:00"/>
    <d v="1985-10-07T00:00:00"/>
    <d v="2025-02-01T00:00:00"/>
    <d v="2025-02-01T00:00:00"/>
    <n v="45"/>
    <n v="45"/>
    <n v="30"/>
    <n v="30"/>
    <x v="1"/>
    <x v="1"/>
    <s v="NA"/>
    <s v="NA"/>
    <x v="0"/>
    <x v="0"/>
    <s v="NA"/>
    <s v="NA"/>
    <x v="0"/>
    <x v="0"/>
    <s v="1.51"/>
    <s v="1.51"/>
    <n v="8181.3734999999997"/>
    <n v="8181.3734999999997"/>
    <n v="8338.8580000000002"/>
    <n v="8338.8580000000002"/>
    <n v="8422.2469999999994"/>
    <n v="8422.2469999999994"/>
    <n v="9466.9599999999991"/>
    <n v="9466.9599999999991"/>
    <x v="0"/>
    <x v="0"/>
    <x v="0"/>
    <x v="0"/>
    <n v="1.1240422000000001"/>
    <n v="1.1240422000000001"/>
    <s v="2831.4766"/>
    <s v="2831.4766"/>
    <n v="0"/>
    <n v="0"/>
    <n v="0"/>
    <n v="0"/>
  </r>
  <r>
    <x v="0"/>
    <s v="P58268132"/>
    <x v="0"/>
    <x v="18"/>
    <x v="18"/>
    <x v="18"/>
    <x v="3"/>
    <x v="1"/>
    <x v="1"/>
    <x v="0"/>
    <x v="0"/>
    <x v="2"/>
    <x v="2"/>
    <n v="407.7"/>
    <n v="407.7"/>
    <d v="1985-10-07T00:00:00"/>
    <d v="1985-10-07T00:00:00"/>
    <d v="2025-02-01T00:00:00"/>
    <d v="2025-02-01T00:00:00"/>
    <n v="45"/>
    <n v="45"/>
    <n v="30"/>
    <n v="30"/>
    <x v="1"/>
    <x v="1"/>
    <s v="NA"/>
    <s v="NA"/>
    <x v="0"/>
    <x v="0"/>
    <s v="NA"/>
    <s v="NA"/>
    <x v="0"/>
    <x v="0"/>
    <s v="1.51"/>
    <s v="1.51"/>
    <n v="8181.3734999999997"/>
    <n v="8181.3734999999997"/>
    <n v="8338.8580000000002"/>
    <n v="8338.8580000000002"/>
    <n v="8422.2469999999994"/>
    <n v="8422.2469999999994"/>
    <n v="9466.9599999999991"/>
    <n v="9466.9599999999991"/>
    <x v="0"/>
    <x v="0"/>
    <x v="0"/>
    <x v="0"/>
    <n v="1.1240422000000001"/>
    <n v="1.1240422000000001"/>
    <s v="2831.4766"/>
    <s v="2831.4766"/>
    <n v="0"/>
    <n v="0"/>
    <n v="0"/>
    <n v="0"/>
  </r>
  <r>
    <x v="0"/>
    <s v="P58268132"/>
    <x v="0"/>
    <x v="19"/>
    <x v="19"/>
    <x v="19"/>
    <x v="4"/>
    <x v="1"/>
    <x v="1"/>
    <x v="0"/>
    <x v="0"/>
    <x v="2"/>
    <x v="2"/>
    <n v="407.7"/>
    <n v="407.7"/>
    <d v="1985-10-07T00:00:00"/>
    <d v="1985-10-07T00:00:00"/>
    <d v="2025-02-01T00:00:00"/>
    <d v="2025-02-01T00:00:00"/>
    <n v="45"/>
    <n v="45"/>
    <n v="30"/>
    <n v="30"/>
    <x v="1"/>
    <x v="1"/>
    <s v="NA"/>
    <s v="NA"/>
    <x v="0"/>
    <x v="0"/>
    <s v="NA"/>
    <s v="NA"/>
    <x v="0"/>
    <x v="0"/>
    <s v="1.51"/>
    <s v="1.51"/>
    <n v="8181.3734999999997"/>
    <n v="8181.3734999999997"/>
    <n v="8338.8580000000002"/>
    <n v="8338.8580000000002"/>
    <n v="8422.2469999999994"/>
    <n v="8422.2469999999994"/>
    <n v="9466.9599999999991"/>
    <n v="9466.9599999999991"/>
    <x v="0"/>
    <x v="0"/>
    <x v="0"/>
    <x v="0"/>
    <n v="1.1240422000000001"/>
    <n v="1.1240422000000001"/>
    <s v="2831.4766"/>
    <s v="2831.4766"/>
    <n v="0"/>
    <n v="0"/>
    <n v="0"/>
    <n v="0"/>
  </r>
  <r>
    <x v="0"/>
    <s v="P58268132"/>
    <x v="0"/>
    <x v="20"/>
    <x v="20"/>
    <x v="20"/>
    <x v="2"/>
    <x v="1"/>
    <x v="1"/>
    <x v="0"/>
    <x v="0"/>
    <x v="2"/>
    <x v="2"/>
    <n v="407.7"/>
    <n v="407.7"/>
    <d v="1985-10-07T00:00:00"/>
    <d v="1985-10-07T00:00:00"/>
    <d v="2025-02-01T00:00:00"/>
    <d v="2025-02-01T00:00:00"/>
    <n v="45"/>
    <n v="45"/>
    <n v="30"/>
    <n v="30"/>
    <x v="1"/>
    <x v="1"/>
    <s v="NA"/>
    <s v="NA"/>
    <x v="0"/>
    <x v="0"/>
    <s v="NA"/>
    <s v="NA"/>
    <x v="0"/>
    <x v="0"/>
    <s v="1.51"/>
    <s v="1.51"/>
    <n v="8181.3734999999997"/>
    <n v="8200.9120000000003"/>
    <n v="8338.8580000000002"/>
    <n v="8341.5059999999994"/>
    <n v="8422.2469999999994"/>
    <n v="8424.9210000000003"/>
    <n v="9466.9599999999991"/>
    <n v="9469.9670000000006"/>
    <x v="0"/>
    <x v="0"/>
    <x v="0"/>
    <x v="0"/>
    <n v="1.1240422000000001"/>
    <n v="1.1240422000000001"/>
    <s v="2831.4766"/>
    <s v="2831.4766"/>
    <n v="19.538500000000568"/>
    <n v="2.6479999999992287"/>
    <n v="2.6740000000008877"/>
    <n v="3.0070000000014261"/>
  </r>
  <r>
    <x v="0"/>
    <s v="P58268132"/>
    <x v="0"/>
    <x v="21"/>
    <x v="21"/>
    <x v="21"/>
    <x v="2"/>
    <x v="1"/>
    <x v="1"/>
    <x v="0"/>
    <x v="0"/>
    <x v="2"/>
    <x v="2"/>
    <n v="407.7"/>
    <n v="407.7"/>
    <d v="1985-10-07T00:00:00"/>
    <d v="1985-10-07T00:00:00"/>
    <d v="2025-02-01T00:00:00"/>
    <d v="2025-02-01T00:00:00"/>
    <n v="45"/>
    <n v="45"/>
    <n v="30"/>
    <n v="30"/>
    <x v="1"/>
    <x v="1"/>
    <s v="NA"/>
    <s v="NA"/>
    <x v="0"/>
    <x v="0"/>
    <s v="NA"/>
    <s v="NA"/>
    <x v="0"/>
    <x v="0"/>
    <s v="1.51"/>
    <s v="1.51"/>
    <n v="8200.9120000000003"/>
    <n v="8160.2124000000003"/>
    <n v="8341.5059999999994"/>
    <n v="8377.8420000000006"/>
    <n v="8424.9210000000003"/>
    <n v="8461.6200000000008"/>
    <n v="9469.9670000000006"/>
    <n v="9511.2170000000006"/>
    <x v="0"/>
    <x v="0"/>
    <x v="0"/>
    <x v="0"/>
    <n v="1.1240422000000001"/>
    <n v="1.1240422000000001"/>
    <s v="2831.4766"/>
    <s v="2831.4766"/>
    <n v="-40.699599999999919"/>
    <n v="36.33600000000115"/>
    <n v="36.699000000000524"/>
    <n v="41.25"/>
  </r>
  <r>
    <x v="0"/>
    <s v="P58362533"/>
    <x v="0"/>
    <x v="0"/>
    <x v="0"/>
    <x v="0"/>
    <x v="0"/>
    <x v="0"/>
    <x v="0"/>
    <x v="3"/>
    <x v="3"/>
    <x v="2"/>
    <x v="2"/>
    <n v="2045.94"/>
    <n v="2045.94"/>
    <d v="1998-03-24T00:00:00"/>
    <d v="1998-03-24T00:00:00"/>
    <d v="2025-01-01T00:00:00"/>
    <d v="2025-01-01T00:00:00"/>
    <n v="43"/>
    <n v="43"/>
    <n v="32"/>
    <n v="32"/>
    <x v="1"/>
    <x v="1"/>
    <s v="NA"/>
    <s v="NA"/>
    <x v="0"/>
    <x v="0"/>
    <s v="NA"/>
    <s v="NA"/>
    <x v="0"/>
    <x v="0"/>
    <s v="7.93"/>
    <s v="7.93"/>
    <n v="9293.027"/>
    <n v="9293.027"/>
    <n v="9452.9889999999996"/>
    <n v="9452.9889999999996"/>
    <n v="9547.5190000000002"/>
    <n v="9547.5190000000002"/>
    <n v="11026.535"/>
    <n v="11026.535"/>
    <x v="0"/>
    <x v="0"/>
    <x v="0"/>
    <x v="0"/>
    <n v="1.154911"/>
    <n v="1.154911"/>
    <s v="10372.915"/>
    <s v="10372.915"/>
    <n v="0"/>
    <n v="0"/>
    <n v="0"/>
    <n v="0"/>
  </r>
  <r>
    <x v="0"/>
    <s v="P58362533"/>
    <x v="0"/>
    <x v="1"/>
    <x v="1"/>
    <x v="1"/>
    <x v="1"/>
    <x v="0"/>
    <x v="0"/>
    <x v="3"/>
    <x v="3"/>
    <x v="2"/>
    <x v="2"/>
    <n v="2045.94"/>
    <n v="2045.94"/>
    <d v="1998-03-24T00:00:00"/>
    <d v="1998-03-24T00:00:00"/>
    <d v="2025-01-01T00:00:00"/>
    <d v="2025-01-01T00:00:00"/>
    <n v="43"/>
    <n v="43"/>
    <n v="32"/>
    <n v="32"/>
    <x v="1"/>
    <x v="1"/>
    <s v="NA"/>
    <s v="NA"/>
    <x v="0"/>
    <x v="0"/>
    <s v="NA"/>
    <s v="NA"/>
    <x v="0"/>
    <x v="0"/>
    <s v="7.93"/>
    <s v="7.93"/>
    <n v="9293.027"/>
    <n v="9293.027"/>
    <n v="9452.9889999999996"/>
    <n v="9452.9889999999996"/>
    <n v="9547.5190000000002"/>
    <n v="9547.5190000000002"/>
    <n v="11026.535"/>
    <n v="11026.535"/>
    <x v="0"/>
    <x v="0"/>
    <x v="0"/>
    <x v="0"/>
    <n v="1.154911"/>
    <n v="1.154911"/>
    <s v="10372.915"/>
    <s v="10372.915"/>
    <n v="0"/>
    <n v="0"/>
    <n v="0"/>
    <n v="0"/>
  </r>
  <r>
    <x v="0"/>
    <s v="P58362533"/>
    <x v="0"/>
    <x v="2"/>
    <x v="2"/>
    <x v="2"/>
    <x v="2"/>
    <x v="0"/>
    <x v="0"/>
    <x v="3"/>
    <x v="3"/>
    <x v="2"/>
    <x v="2"/>
    <n v="2045.94"/>
    <n v="2045.94"/>
    <d v="1998-03-24T00:00:00"/>
    <d v="1998-03-24T00:00:00"/>
    <d v="2025-01-01T00:00:00"/>
    <d v="2025-01-01T00:00:00"/>
    <n v="43"/>
    <n v="43"/>
    <n v="32"/>
    <n v="32"/>
    <x v="1"/>
    <x v="1"/>
    <s v="NA"/>
    <s v="NA"/>
    <x v="0"/>
    <x v="0"/>
    <s v="NA"/>
    <s v="NA"/>
    <x v="0"/>
    <x v="0"/>
    <s v="7.93"/>
    <s v="7.93"/>
    <n v="9293.027"/>
    <n v="9293.027"/>
    <n v="9452.9889999999996"/>
    <n v="9452.9889999999996"/>
    <n v="9547.5190000000002"/>
    <n v="9547.52"/>
    <n v="11026.535"/>
    <n v="11026.535"/>
    <x v="0"/>
    <x v="0"/>
    <x v="0"/>
    <x v="0"/>
    <n v="1.154911"/>
    <n v="1.154911"/>
    <s v="10372.915"/>
    <s v="10372.915"/>
    <n v="0"/>
    <n v="0"/>
    <n v="1.0000000002037268E-3"/>
    <n v="0"/>
  </r>
  <r>
    <x v="0"/>
    <s v="P58362533"/>
    <x v="0"/>
    <x v="3"/>
    <x v="3"/>
    <x v="3"/>
    <x v="2"/>
    <x v="0"/>
    <x v="0"/>
    <x v="3"/>
    <x v="3"/>
    <x v="2"/>
    <x v="2"/>
    <n v="2045.94"/>
    <n v="2045.94"/>
    <d v="1998-03-24T00:00:00"/>
    <d v="1998-03-24T00:00:00"/>
    <d v="2025-01-01T00:00:00"/>
    <d v="2025-01-01T00:00:00"/>
    <n v="43"/>
    <n v="43"/>
    <n v="32"/>
    <n v="32"/>
    <x v="1"/>
    <x v="1"/>
    <s v="NA"/>
    <s v="NA"/>
    <x v="0"/>
    <x v="0"/>
    <s v="NA"/>
    <s v="NA"/>
    <x v="0"/>
    <x v="0"/>
    <s v="7.93"/>
    <s v="7.93"/>
    <n v="9293.027"/>
    <n v="9293.027"/>
    <n v="9452.9889999999996"/>
    <n v="9452.9889999999996"/>
    <n v="9547.52"/>
    <n v="9547.52"/>
    <n v="11026.535"/>
    <n v="11026.535"/>
    <x v="0"/>
    <x v="0"/>
    <x v="0"/>
    <x v="0"/>
    <n v="1.154911"/>
    <n v="1.154911"/>
    <s v="10372.915"/>
    <s v="10372.915"/>
    <n v="0"/>
    <n v="0"/>
    <n v="0"/>
    <n v="0"/>
  </r>
  <r>
    <x v="0"/>
    <s v="P58362533"/>
    <x v="0"/>
    <x v="4"/>
    <x v="4"/>
    <x v="4"/>
    <x v="2"/>
    <x v="0"/>
    <x v="0"/>
    <x v="3"/>
    <x v="3"/>
    <x v="2"/>
    <x v="2"/>
    <n v="2045.94"/>
    <n v="2045.94"/>
    <d v="1998-03-24T00:00:00"/>
    <d v="1998-03-24T00:00:00"/>
    <d v="2025-01-01T00:00:00"/>
    <d v="2025-01-01T00:00:00"/>
    <n v="43"/>
    <n v="43"/>
    <n v="32"/>
    <n v="32"/>
    <x v="1"/>
    <x v="1"/>
    <s v="NA"/>
    <s v="NA"/>
    <x v="0"/>
    <x v="0"/>
    <s v="NA"/>
    <s v="NA"/>
    <x v="0"/>
    <x v="0"/>
    <s v="7.93"/>
    <s v="7.93"/>
    <n v="9293.027"/>
    <n v="9299.5849999999991"/>
    <n v="9452.9889999999996"/>
    <n v="9453.4060000000009"/>
    <n v="9547.52"/>
    <n v="9547.94"/>
    <n v="11026.535"/>
    <n v="11027.021000000001"/>
    <x v="0"/>
    <x v="0"/>
    <x v="0"/>
    <x v="0"/>
    <n v="1.154911"/>
    <n v="1.154911"/>
    <s v="10372.915"/>
    <s v="10372.915"/>
    <n v="6.5579999999990832"/>
    <n v="0.41700000000128057"/>
    <n v="0.42000000000007276"/>
    <n v="0.4860000000007858"/>
  </r>
  <r>
    <x v="0"/>
    <s v="P58362533"/>
    <x v="0"/>
    <x v="5"/>
    <x v="5"/>
    <x v="5"/>
    <x v="2"/>
    <x v="0"/>
    <x v="0"/>
    <x v="3"/>
    <x v="3"/>
    <x v="2"/>
    <x v="2"/>
    <n v="2045.94"/>
    <n v="2045.94"/>
    <d v="1998-03-24T00:00:00"/>
    <d v="1998-03-24T00:00:00"/>
    <d v="2025-01-01T00:00:00"/>
    <d v="2025-01-01T00:00:00"/>
    <n v="43"/>
    <n v="43"/>
    <n v="32"/>
    <n v="32"/>
    <x v="1"/>
    <x v="1"/>
    <s v="NA"/>
    <s v="NA"/>
    <x v="0"/>
    <x v="0"/>
    <s v="NA"/>
    <s v="NA"/>
    <x v="0"/>
    <x v="0"/>
    <s v="7.93"/>
    <s v="7.93"/>
    <n v="9299.5849999999991"/>
    <n v="8606.9169999999995"/>
    <n v="9453.4060000000009"/>
    <n v="8749.2610000000004"/>
    <n v="9547.94"/>
    <n v="8836.7530000000006"/>
    <n v="11027.021000000001"/>
    <n v="10372.915000000001"/>
    <x v="0"/>
    <x v="0"/>
    <x v="0"/>
    <x v="0"/>
    <n v="1.154911"/>
    <n v="1.154911"/>
    <s v="10372.915"/>
    <s v="10372.915"/>
    <n v="-692.66799999999967"/>
    <n v="-704.14500000000044"/>
    <n v="-711.1869999999999"/>
    <n v="-654.10599999999977"/>
  </r>
  <r>
    <x v="0"/>
    <s v="P58362533"/>
    <x v="0"/>
    <x v="6"/>
    <x v="6"/>
    <x v="6"/>
    <x v="2"/>
    <x v="0"/>
    <x v="0"/>
    <x v="3"/>
    <x v="3"/>
    <x v="2"/>
    <x v="2"/>
    <n v="2045.94"/>
    <n v="2045.94"/>
    <d v="1998-03-24T00:00:00"/>
    <d v="1998-03-24T00:00:00"/>
    <d v="2025-01-01T00:00:00"/>
    <d v="2025-01-01T00:00:00"/>
    <n v="43"/>
    <n v="43"/>
    <n v="32"/>
    <n v="32"/>
    <x v="1"/>
    <x v="1"/>
    <s v="NA"/>
    <s v="NA"/>
    <x v="0"/>
    <x v="0"/>
    <s v="NA"/>
    <s v="NA"/>
    <x v="0"/>
    <x v="0"/>
    <s v="7.93"/>
    <s v="7.93"/>
    <n v="8606.9169999999995"/>
    <n v="8639.1329999999998"/>
    <n v="8749.2610000000004"/>
    <n v="8783.0229999999992"/>
    <n v="8836.7530000000006"/>
    <n v="8870.8539999999994"/>
    <n v="10372.915000000001"/>
    <n v="10372.915000000001"/>
    <x v="0"/>
    <x v="0"/>
    <x v="0"/>
    <x v="0"/>
    <n v="1.154911"/>
    <n v="1.154911"/>
    <s v="10372.915"/>
    <s v="10372.915"/>
    <n v="32.216000000000349"/>
    <n v="33.761999999998807"/>
    <n v="34.100999999998749"/>
    <n v="0"/>
  </r>
  <r>
    <x v="0"/>
    <s v="P58362533"/>
    <x v="0"/>
    <x v="7"/>
    <x v="7"/>
    <x v="7"/>
    <x v="1"/>
    <x v="0"/>
    <x v="1"/>
    <x v="3"/>
    <x v="3"/>
    <x v="2"/>
    <x v="2"/>
    <n v="2045.94"/>
    <n v="2045.94"/>
    <d v="1998-03-24T00:00:00"/>
    <d v="1998-03-24T00:00:00"/>
    <d v="2025-01-01T00:00:00"/>
    <d v="2025-02-01T00:00:00"/>
    <n v="43"/>
    <n v="43"/>
    <n v="32"/>
    <n v="32"/>
    <x v="1"/>
    <x v="1"/>
    <s v="NA"/>
    <s v="NA"/>
    <x v="0"/>
    <x v="0"/>
    <s v="NA"/>
    <s v="NA"/>
    <x v="0"/>
    <x v="0"/>
    <s v="7.93"/>
    <s v="7.93"/>
    <n v="8639.1329999999998"/>
    <n v="8639.1329999999998"/>
    <n v="8783.0229999999992"/>
    <n v="8783.0229999999992"/>
    <n v="8870.8539999999994"/>
    <n v="8870.8539999999994"/>
    <n v="10372.915000000001"/>
    <n v="10372.915000000001"/>
    <x v="0"/>
    <x v="0"/>
    <x v="0"/>
    <x v="0"/>
    <n v="1.154911"/>
    <n v="1.154911"/>
    <s v="10372.915"/>
    <s v="10372.915"/>
    <n v="0"/>
    <n v="0"/>
    <n v="0"/>
    <n v="0"/>
  </r>
  <r>
    <x v="0"/>
    <s v="P58362533"/>
    <x v="0"/>
    <x v="8"/>
    <x v="8"/>
    <x v="8"/>
    <x v="2"/>
    <x v="1"/>
    <x v="1"/>
    <x v="3"/>
    <x v="3"/>
    <x v="2"/>
    <x v="2"/>
    <n v="2045.94"/>
    <n v="2045.94"/>
    <d v="1998-03-24T00:00:00"/>
    <d v="1998-03-24T00:00:00"/>
    <d v="2025-02-01T00:00:00"/>
    <d v="2025-02-01T00:00:00"/>
    <n v="43"/>
    <n v="43"/>
    <n v="32"/>
    <n v="32"/>
    <x v="1"/>
    <x v="1"/>
    <s v="NA"/>
    <s v="NA"/>
    <x v="0"/>
    <x v="0"/>
    <s v="NA"/>
    <s v="NA"/>
    <x v="0"/>
    <x v="0"/>
    <s v="7.93"/>
    <s v="7.93"/>
    <n v="8639.1329999999998"/>
    <n v="8639.1329999999998"/>
    <n v="8783.0229999999992"/>
    <n v="8783.0229999999992"/>
    <n v="8870.8539999999994"/>
    <n v="8870.8539999999994"/>
    <n v="10372.915000000001"/>
    <n v="10372.915000000001"/>
    <x v="0"/>
    <x v="0"/>
    <x v="0"/>
    <x v="0"/>
    <n v="1.154911"/>
    <n v="1.154911"/>
    <s v="10372.915"/>
    <s v="10372.915"/>
    <n v="0"/>
    <n v="0"/>
    <n v="0"/>
    <n v="0"/>
  </r>
  <r>
    <x v="0"/>
    <s v="P58362533"/>
    <x v="0"/>
    <x v="9"/>
    <x v="9"/>
    <x v="9"/>
    <x v="2"/>
    <x v="1"/>
    <x v="1"/>
    <x v="3"/>
    <x v="3"/>
    <x v="2"/>
    <x v="2"/>
    <n v="2045.94"/>
    <n v="2045.94"/>
    <d v="1998-03-24T00:00:00"/>
    <d v="1998-03-24T00:00:00"/>
    <d v="2025-02-01T00:00:00"/>
    <d v="2025-02-01T00:00:00"/>
    <n v="43"/>
    <n v="43"/>
    <n v="32"/>
    <n v="32"/>
    <x v="1"/>
    <x v="1"/>
    <s v="NA"/>
    <s v="NA"/>
    <x v="0"/>
    <x v="0"/>
    <s v="NA"/>
    <s v="NA"/>
    <x v="0"/>
    <x v="0"/>
    <s v="7.93"/>
    <s v="7.93"/>
    <n v="8639.1329999999998"/>
    <n v="8647.0589999999993"/>
    <n v="8783.0229999999992"/>
    <n v="8790.9509999999991"/>
    <n v="8870.8539999999994"/>
    <n v="8878.86"/>
    <n v="10372.915000000001"/>
    <n v="10372.915000000001"/>
    <x v="0"/>
    <x v="0"/>
    <x v="0"/>
    <x v="0"/>
    <n v="1.154911"/>
    <n v="1.154911"/>
    <s v="10372.915"/>
    <s v="10372.915"/>
    <n v="7.9259999999994761"/>
    <n v="7.9279999999998836"/>
    <n v="8.0060000000012224"/>
    <n v="0"/>
  </r>
  <r>
    <x v="0"/>
    <s v="P58362533"/>
    <x v="0"/>
    <x v="10"/>
    <x v="10"/>
    <x v="10"/>
    <x v="2"/>
    <x v="1"/>
    <x v="1"/>
    <x v="3"/>
    <x v="3"/>
    <x v="2"/>
    <x v="2"/>
    <n v="2045.94"/>
    <n v="2045.94"/>
    <d v="1998-03-24T00:00:00"/>
    <d v="1998-03-24T00:00:00"/>
    <d v="2025-02-01T00:00:00"/>
    <d v="2025-02-01T00:00:00"/>
    <n v="43"/>
    <n v="43"/>
    <n v="32"/>
    <n v="32"/>
    <x v="1"/>
    <x v="1"/>
    <s v="NA"/>
    <s v="NA"/>
    <x v="0"/>
    <x v="0"/>
    <s v="NA"/>
    <s v="NA"/>
    <x v="0"/>
    <x v="0"/>
    <s v="7.93"/>
    <s v="7.93"/>
    <n v="8647.0589999999993"/>
    <n v="8590.8529999999992"/>
    <n v="8790.9509999999991"/>
    <n v="8733.8109999999997"/>
    <n v="8878.86"/>
    <n v="8821.1479999999992"/>
    <n v="10372.915000000001"/>
    <n v="10372.915000000001"/>
    <x v="0"/>
    <x v="0"/>
    <x v="0"/>
    <x v="0"/>
    <n v="1.154911"/>
    <n v="1.154911"/>
    <s v="10372.915"/>
    <s v="10372.915"/>
    <n v="-56.206000000000131"/>
    <n v="-57.139999999999418"/>
    <n v="-57.712000000001353"/>
    <n v="0"/>
  </r>
  <r>
    <x v="0"/>
    <s v="P58362533"/>
    <x v="0"/>
    <x v="11"/>
    <x v="11"/>
    <x v="11"/>
    <x v="2"/>
    <x v="1"/>
    <x v="1"/>
    <x v="3"/>
    <x v="3"/>
    <x v="2"/>
    <x v="2"/>
    <n v="2045.94"/>
    <n v="2045.94"/>
    <d v="1998-03-24T00:00:00"/>
    <d v="1998-03-24T00:00:00"/>
    <d v="2025-02-01T00:00:00"/>
    <d v="2025-02-01T00:00:00"/>
    <n v="43"/>
    <n v="43"/>
    <n v="32"/>
    <n v="32"/>
    <x v="1"/>
    <x v="1"/>
    <s v="NA"/>
    <s v="NA"/>
    <x v="0"/>
    <x v="0"/>
    <s v="NA"/>
    <s v="NA"/>
    <x v="0"/>
    <x v="0"/>
    <s v="7.93"/>
    <s v="7.93"/>
    <n v="8590.8529999999992"/>
    <n v="8578.348"/>
    <n v="8733.8109999999997"/>
    <n v="8721.098"/>
    <n v="8821.1479999999992"/>
    <n v="8808.3089999999993"/>
    <n v="10372.915000000001"/>
    <n v="10372.915000000001"/>
    <x v="0"/>
    <x v="0"/>
    <x v="0"/>
    <x v="0"/>
    <n v="1.154911"/>
    <n v="1.154911"/>
    <s v="10372.915"/>
    <s v="10372.915"/>
    <n v="-12.5049999999992"/>
    <n v="-12.712999999999738"/>
    <n v="-12.838999999999942"/>
    <n v="0"/>
  </r>
  <r>
    <x v="0"/>
    <s v="P58362533"/>
    <x v="0"/>
    <x v="12"/>
    <x v="12"/>
    <x v="12"/>
    <x v="2"/>
    <x v="1"/>
    <x v="1"/>
    <x v="3"/>
    <x v="3"/>
    <x v="2"/>
    <x v="2"/>
    <n v="2045.94"/>
    <n v="2045.94"/>
    <d v="1998-03-24T00:00:00"/>
    <d v="1998-03-24T00:00:00"/>
    <d v="2025-02-01T00:00:00"/>
    <d v="2025-02-01T00:00:00"/>
    <n v="43"/>
    <n v="43"/>
    <n v="32"/>
    <n v="32"/>
    <x v="1"/>
    <x v="1"/>
    <s v="NA"/>
    <s v="NA"/>
    <x v="0"/>
    <x v="0"/>
    <s v="NA"/>
    <s v="NA"/>
    <x v="0"/>
    <x v="0"/>
    <s v="7.93"/>
    <s v="7.93"/>
    <n v="8578.348"/>
    <n v="8610.4570000000003"/>
    <n v="8721.098"/>
    <n v="8753.9110000000001"/>
    <n v="8808.3089999999993"/>
    <n v="8841.4500000000007"/>
    <n v="10372.915000000001"/>
    <n v="10372.915000000001"/>
    <x v="0"/>
    <x v="0"/>
    <x v="0"/>
    <x v="0"/>
    <n v="1.154911"/>
    <n v="1.154911"/>
    <s v="10372.915"/>
    <s v="10372.915"/>
    <n v="32.109000000000378"/>
    <n v="32.813000000000102"/>
    <n v="33.141000000001441"/>
    <n v="0"/>
  </r>
  <r>
    <x v="0"/>
    <s v="P58362533"/>
    <x v="0"/>
    <x v="13"/>
    <x v="13"/>
    <x v="13"/>
    <x v="2"/>
    <x v="1"/>
    <x v="1"/>
    <x v="3"/>
    <x v="3"/>
    <x v="2"/>
    <x v="2"/>
    <n v="2045.94"/>
    <n v="2045.94"/>
    <d v="1998-03-24T00:00:00"/>
    <d v="1998-03-24T00:00:00"/>
    <d v="2025-02-01T00:00:00"/>
    <d v="2025-02-01T00:00:00"/>
    <n v="43"/>
    <n v="43"/>
    <n v="32"/>
    <n v="32"/>
    <x v="1"/>
    <x v="1"/>
    <s v="NA"/>
    <s v="NA"/>
    <x v="0"/>
    <x v="0"/>
    <s v="NA"/>
    <s v="NA"/>
    <x v="0"/>
    <x v="0"/>
    <s v="7.93"/>
    <s v="7.93"/>
    <n v="8610.4570000000003"/>
    <n v="8610.4570000000003"/>
    <n v="8753.9110000000001"/>
    <n v="8753.9110000000001"/>
    <n v="8841.4500000000007"/>
    <n v="8841.4500000000007"/>
    <n v="10372.915000000001"/>
    <n v="10393.375"/>
    <x v="0"/>
    <x v="0"/>
    <x v="0"/>
    <x v="0"/>
    <n v="1.154911"/>
    <n v="1.154911"/>
    <s v="10372.915"/>
    <s v="10393.375"/>
    <n v="0"/>
    <n v="0"/>
    <n v="0"/>
    <n v="20.459999999999127"/>
  </r>
  <r>
    <x v="0"/>
    <s v="P58362533"/>
    <x v="0"/>
    <x v="14"/>
    <x v="14"/>
    <x v="14"/>
    <x v="2"/>
    <x v="1"/>
    <x v="1"/>
    <x v="3"/>
    <x v="3"/>
    <x v="2"/>
    <x v="2"/>
    <n v="2045.94"/>
    <n v="2045.94"/>
    <d v="1998-03-24T00:00:00"/>
    <d v="1998-03-24T00:00:00"/>
    <d v="2025-02-01T00:00:00"/>
    <d v="2025-02-01T00:00:00"/>
    <n v="43"/>
    <n v="43"/>
    <n v="32"/>
    <n v="32"/>
    <x v="1"/>
    <x v="1"/>
    <s v="NA"/>
    <s v="NA"/>
    <x v="0"/>
    <x v="0"/>
    <s v="NA"/>
    <s v="NA"/>
    <x v="0"/>
    <x v="0"/>
    <s v="7.93"/>
    <s v="7.93"/>
    <n v="8610.4570000000003"/>
    <n v="8610.4570000000003"/>
    <n v="8753.9110000000001"/>
    <n v="8753.9110000000001"/>
    <n v="8841.4500000000007"/>
    <n v="8841.4500000000007"/>
    <n v="10393.375"/>
    <n v="10393.375"/>
    <x v="0"/>
    <x v="0"/>
    <x v="0"/>
    <x v="0"/>
    <n v="1.154911"/>
    <n v="1.154911"/>
    <s v="10393.375"/>
    <s v="10393.375"/>
    <n v="0"/>
    <n v="0"/>
    <n v="0"/>
    <n v="0"/>
  </r>
  <r>
    <x v="0"/>
    <s v="P58362533"/>
    <x v="0"/>
    <x v="15"/>
    <x v="15"/>
    <x v="15"/>
    <x v="2"/>
    <x v="1"/>
    <x v="1"/>
    <x v="3"/>
    <x v="3"/>
    <x v="2"/>
    <x v="2"/>
    <n v="2045.94"/>
    <n v="2045.94"/>
    <d v="1998-03-24T00:00:00"/>
    <d v="1998-03-24T00:00:00"/>
    <d v="2025-02-01T00:00:00"/>
    <d v="2025-02-01T00:00:00"/>
    <n v="43"/>
    <n v="43"/>
    <n v="32"/>
    <n v="32"/>
    <x v="1"/>
    <x v="1"/>
    <s v="NA"/>
    <s v="NA"/>
    <x v="0"/>
    <x v="0"/>
    <s v="NA"/>
    <s v="NA"/>
    <x v="0"/>
    <x v="0"/>
    <s v="7.93"/>
    <s v="7.93"/>
    <n v="8610.4570000000003"/>
    <n v="8610.4570000000003"/>
    <n v="8753.9110000000001"/>
    <n v="8753.9110000000001"/>
    <n v="8841.4500000000007"/>
    <n v="8841.4500000000007"/>
    <n v="10393.375"/>
    <n v="10393.375"/>
    <x v="0"/>
    <x v="0"/>
    <x v="0"/>
    <x v="0"/>
    <n v="1.154911"/>
    <n v="1.154911"/>
    <s v="10393.375"/>
    <s v="10393.375"/>
    <n v="0"/>
    <n v="0"/>
    <n v="0"/>
    <n v="0"/>
  </r>
  <r>
    <x v="0"/>
    <s v="P58362533"/>
    <x v="0"/>
    <x v="16"/>
    <x v="16"/>
    <x v="16"/>
    <x v="2"/>
    <x v="1"/>
    <x v="1"/>
    <x v="3"/>
    <x v="3"/>
    <x v="2"/>
    <x v="2"/>
    <n v="2045.94"/>
    <n v="2045.94"/>
    <d v="1998-03-24T00:00:00"/>
    <d v="1998-03-24T00:00:00"/>
    <d v="2025-02-01T00:00:00"/>
    <d v="2025-02-01T00:00:00"/>
    <n v="43"/>
    <n v="43"/>
    <n v="32"/>
    <n v="32"/>
    <x v="1"/>
    <x v="1"/>
    <s v="NA"/>
    <s v="NA"/>
    <x v="0"/>
    <x v="0"/>
    <s v="NA"/>
    <s v="NA"/>
    <x v="0"/>
    <x v="0"/>
    <s v="7.93"/>
    <s v="7.93"/>
    <n v="8610.4570000000003"/>
    <n v="8610.4570000000003"/>
    <n v="8753.9110000000001"/>
    <n v="8753.9110000000001"/>
    <n v="8841.4500000000007"/>
    <n v="8841.4500000000007"/>
    <n v="10393.375"/>
    <n v="10393.375"/>
    <x v="0"/>
    <x v="0"/>
    <x v="0"/>
    <x v="0"/>
    <n v="1.154911"/>
    <n v="1.154911"/>
    <s v="10393.375"/>
    <s v="10393.375"/>
    <n v="0"/>
    <n v="0"/>
    <n v="0"/>
    <n v="0"/>
  </r>
  <r>
    <x v="0"/>
    <s v="P58362533"/>
    <x v="0"/>
    <x v="17"/>
    <x v="17"/>
    <x v="17"/>
    <x v="1"/>
    <x v="1"/>
    <x v="1"/>
    <x v="3"/>
    <x v="3"/>
    <x v="2"/>
    <x v="2"/>
    <n v="2045.94"/>
    <n v="2045.94"/>
    <d v="1998-03-24T00:00:00"/>
    <d v="1998-03-24T00:00:00"/>
    <d v="2025-02-01T00:00:00"/>
    <d v="2025-02-01T00:00:00"/>
    <n v="43"/>
    <n v="43"/>
    <n v="32"/>
    <n v="32"/>
    <x v="1"/>
    <x v="1"/>
    <s v="NA"/>
    <s v="NA"/>
    <x v="0"/>
    <x v="0"/>
    <s v="NA"/>
    <s v="NA"/>
    <x v="0"/>
    <x v="0"/>
    <s v="7.93"/>
    <s v="7.93"/>
    <n v="8610.4570000000003"/>
    <n v="8610.4570000000003"/>
    <n v="8753.9110000000001"/>
    <n v="8753.9110000000001"/>
    <n v="8841.4500000000007"/>
    <n v="8841.4500000000007"/>
    <n v="10393.375"/>
    <n v="10393.375"/>
    <x v="0"/>
    <x v="0"/>
    <x v="0"/>
    <x v="0"/>
    <n v="1.154911"/>
    <n v="1.154911"/>
    <s v="10393.375"/>
    <s v="10393.375"/>
    <n v="0"/>
    <n v="0"/>
    <n v="0"/>
    <n v="0"/>
  </r>
  <r>
    <x v="0"/>
    <s v="P58362533"/>
    <x v="0"/>
    <x v="18"/>
    <x v="18"/>
    <x v="18"/>
    <x v="3"/>
    <x v="1"/>
    <x v="1"/>
    <x v="3"/>
    <x v="3"/>
    <x v="2"/>
    <x v="2"/>
    <n v="2045.94"/>
    <n v="2045.94"/>
    <d v="1998-03-24T00:00:00"/>
    <d v="1998-03-24T00:00:00"/>
    <d v="2025-02-01T00:00:00"/>
    <d v="2025-02-01T00:00:00"/>
    <n v="43"/>
    <n v="43"/>
    <n v="32"/>
    <n v="32"/>
    <x v="1"/>
    <x v="1"/>
    <s v="NA"/>
    <s v="NA"/>
    <x v="0"/>
    <x v="0"/>
    <s v="NA"/>
    <s v="NA"/>
    <x v="0"/>
    <x v="0"/>
    <s v="7.93"/>
    <s v="7.93"/>
    <n v="8610.4570000000003"/>
    <n v="8610.4570000000003"/>
    <n v="8753.9110000000001"/>
    <n v="8753.9110000000001"/>
    <n v="8841.4500000000007"/>
    <n v="8841.4500000000007"/>
    <n v="10393.375"/>
    <n v="10393.375"/>
    <x v="0"/>
    <x v="0"/>
    <x v="0"/>
    <x v="0"/>
    <n v="1.154911"/>
    <n v="1.154911"/>
    <s v="10393.375"/>
    <s v="10393.375"/>
    <n v="0"/>
    <n v="0"/>
    <n v="0"/>
    <n v="0"/>
  </r>
  <r>
    <x v="0"/>
    <s v="P58362533"/>
    <x v="0"/>
    <x v="19"/>
    <x v="19"/>
    <x v="19"/>
    <x v="4"/>
    <x v="1"/>
    <x v="1"/>
    <x v="3"/>
    <x v="3"/>
    <x v="2"/>
    <x v="2"/>
    <n v="2045.94"/>
    <n v="2045.94"/>
    <d v="1998-03-24T00:00:00"/>
    <d v="1998-03-24T00:00:00"/>
    <d v="2025-02-01T00:00:00"/>
    <d v="2025-02-01T00:00:00"/>
    <n v="43"/>
    <n v="43"/>
    <n v="32"/>
    <n v="32"/>
    <x v="1"/>
    <x v="1"/>
    <s v="NA"/>
    <s v="NA"/>
    <x v="0"/>
    <x v="0"/>
    <s v="NA"/>
    <s v="NA"/>
    <x v="0"/>
    <x v="0"/>
    <s v="7.93"/>
    <s v="7.93"/>
    <n v="8610.4570000000003"/>
    <n v="8610.4570000000003"/>
    <n v="8753.9110000000001"/>
    <n v="8753.9110000000001"/>
    <n v="8841.4500000000007"/>
    <n v="8841.4500000000007"/>
    <n v="10393.375"/>
    <n v="10393.375"/>
    <x v="0"/>
    <x v="0"/>
    <x v="0"/>
    <x v="0"/>
    <n v="1.154911"/>
    <n v="1.154911"/>
    <s v="10393.375"/>
    <s v="10393.375"/>
    <n v="0"/>
    <n v="0"/>
    <n v="0"/>
    <n v="0"/>
  </r>
  <r>
    <x v="0"/>
    <s v="P58362533"/>
    <x v="0"/>
    <x v="20"/>
    <x v="20"/>
    <x v="20"/>
    <x v="2"/>
    <x v="1"/>
    <x v="1"/>
    <x v="3"/>
    <x v="3"/>
    <x v="2"/>
    <x v="2"/>
    <n v="2045.94"/>
    <n v="2045.94"/>
    <d v="1998-03-24T00:00:00"/>
    <d v="1998-03-24T00:00:00"/>
    <d v="2025-02-01T00:00:00"/>
    <d v="2025-02-01T00:00:00"/>
    <n v="43"/>
    <n v="43"/>
    <n v="32"/>
    <n v="32"/>
    <x v="1"/>
    <x v="1"/>
    <s v="NA"/>
    <s v="NA"/>
    <x v="0"/>
    <x v="0"/>
    <s v="NA"/>
    <s v="NA"/>
    <x v="0"/>
    <x v="0"/>
    <s v="7.93"/>
    <s v="7.93"/>
    <n v="8610.4570000000003"/>
    <n v="8637.8510000000006"/>
    <n v="8753.9110000000001"/>
    <n v="8763.0460000000003"/>
    <n v="8841.4500000000007"/>
    <n v="8850.6769999999997"/>
    <n v="10393.375"/>
    <n v="10393.375"/>
    <x v="0"/>
    <x v="0"/>
    <x v="0"/>
    <x v="0"/>
    <n v="1.154911"/>
    <n v="1.154911"/>
    <s v="10393.375"/>
    <s v="10393.375"/>
    <n v="27.394000000000233"/>
    <n v="9.1350000000002183"/>
    <n v="9.2269999999989523"/>
    <n v="0"/>
  </r>
  <r>
    <x v="0"/>
    <s v="P58362533"/>
    <x v="0"/>
    <x v="21"/>
    <x v="21"/>
    <x v="21"/>
    <x v="2"/>
    <x v="1"/>
    <x v="1"/>
    <x v="3"/>
    <x v="3"/>
    <x v="2"/>
    <x v="2"/>
    <n v="2045.94"/>
    <n v="2045.94"/>
    <d v="1998-03-24T00:00:00"/>
    <d v="1998-03-24T00:00:00"/>
    <d v="2025-02-01T00:00:00"/>
    <d v="2025-02-01T00:00:00"/>
    <n v="43"/>
    <n v="43"/>
    <n v="32"/>
    <n v="32"/>
    <x v="1"/>
    <x v="1"/>
    <s v="NA"/>
    <s v="NA"/>
    <x v="0"/>
    <x v="0"/>
    <s v="NA"/>
    <s v="NA"/>
    <x v="0"/>
    <x v="0"/>
    <s v="7.93"/>
    <s v="7.93"/>
    <n v="8637.8510000000006"/>
    <n v="8605.64"/>
    <n v="8763.0460000000003"/>
    <n v="8793.6939999999995"/>
    <n v="8850.6769999999997"/>
    <n v="8881.6309999999994"/>
    <n v="10393.375"/>
    <n v="10393.375"/>
    <x v="0"/>
    <x v="0"/>
    <x v="0"/>
    <x v="0"/>
    <n v="1.154911"/>
    <n v="1.154911"/>
    <s v="10393.375"/>
    <s v="10393.375"/>
    <n v="-32.21100000000115"/>
    <n v="30.647999999999229"/>
    <n v="30.953999999999724"/>
    <n v="0"/>
  </r>
  <r>
    <x v="0"/>
    <s v="P58511017"/>
    <x v="0"/>
    <x v="0"/>
    <x v="0"/>
    <x v="0"/>
    <x v="0"/>
    <x v="0"/>
    <x v="0"/>
    <x v="0"/>
    <x v="0"/>
    <x v="0"/>
    <x v="0"/>
    <n v="1331.76"/>
    <n v="1331.76"/>
    <d v="1993-06-13T00:00:00"/>
    <d v="1993-06-13T00:00:00"/>
    <d v="2024-06-13T00:00:00"/>
    <d v="2024-06-13T00:00:00"/>
    <n v="31"/>
    <n v="31"/>
    <n v="44"/>
    <n v="44"/>
    <x v="0"/>
    <x v="0"/>
    <s v="NA"/>
    <s v="NA"/>
    <x v="0"/>
    <x v="0"/>
    <s v="NA"/>
    <s v="NA"/>
    <x v="0"/>
    <x v="0"/>
    <s v="7.16"/>
    <s v="7.16"/>
    <n v="11120.664000000001"/>
    <n v="11120.664000000001"/>
    <n v="11352.632"/>
    <n v="11352.632"/>
    <n v="11466.156999999999"/>
    <n v="11466.156999999999"/>
    <n v="12726.079"/>
    <n v="12726.079"/>
    <x v="0"/>
    <x v="0"/>
    <x v="0"/>
    <x v="0"/>
    <n v="1.1098817999999999"/>
    <n v="1.1098817999999999"/>
    <s v="7750.8433000000005"/>
    <s v="7750.8433000000005"/>
    <n v="0"/>
    <n v="0"/>
    <n v="0"/>
    <n v="0"/>
  </r>
  <r>
    <x v="0"/>
    <s v="P58511017"/>
    <x v="0"/>
    <x v="1"/>
    <x v="1"/>
    <x v="1"/>
    <x v="1"/>
    <x v="0"/>
    <x v="0"/>
    <x v="0"/>
    <x v="0"/>
    <x v="0"/>
    <x v="0"/>
    <n v="1331.76"/>
    <n v="1331.76"/>
    <d v="1993-06-13T00:00:00"/>
    <d v="1993-06-13T00:00:00"/>
    <d v="2024-06-13T00:00:00"/>
    <d v="2024-06-13T00:00:00"/>
    <n v="31"/>
    <n v="31"/>
    <n v="44"/>
    <n v="44"/>
    <x v="0"/>
    <x v="0"/>
    <s v="NA"/>
    <s v="NA"/>
    <x v="0"/>
    <x v="0"/>
    <s v="NA"/>
    <s v="NA"/>
    <x v="0"/>
    <x v="0"/>
    <s v="7.16"/>
    <s v="7.16"/>
    <n v="11120.664000000001"/>
    <n v="11120.664000000001"/>
    <n v="11352.632"/>
    <n v="11352.632"/>
    <n v="11466.156999999999"/>
    <n v="11466.156999999999"/>
    <n v="12726.079"/>
    <n v="12726.079"/>
    <x v="0"/>
    <x v="0"/>
    <x v="0"/>
    <x v="0"/>
    <n v="1.1098817999999999"/>
    <n v="1.1098817999999999"/>
    <s v="7750.8433000000005"/>
    <s v="7750.8433000000005"/>
    <n v="0"/>
    <n v="0"/>
    <n v="0"/>
    <n v="0"/>
  </r>
  <r>
    <x v="0"/>
    <s v="P58511017"/>
    <x v="0"/>
    <x v="2"/>
    <x v="2"/>
    <x v="2"/>
    <x v="2"/>
    <x v="0"/>
    <x v="0"/>
    <x v="0"/>
    <x v="0"/>
    <x v="0"/>
    <x v="0"/>
    <n v="1331.76"/>
    <n v="1331.76"/>
    <d v="1993-06-13T00:00:00"/>
    <d v="1993-06-13T00:00:00"/>
    <d v="2024-06-13T00:00:00"/>
    <d v="2024-06-13T00:00:00"/>
    <n v="31"/>
    <n v="31"/>
    <n v="44"/>
    <n v="44"/>
    <x v="0"/>
    <x v="0"/>
    <s v="NA"/>
    <s v="NA"/>
    <x v="0"/>
    <x v="0"/>
    <s v="NA"/>
    <s v="NA"/>
    <x v="0"/>
    <x v="0"/>
    <s v="7.16"/>
    <s v="7.16"/>
    <n v="11120.664000000001"/>
    <n v="11120.664000000001"/>
    <n v="11352.632"/>
    <n v="11352.632"/>
    <n v="11466.156999999999"/>
    <n v="11466.157999999999"/>
    <n v="12726.079"/>
    <n v="12726.08"/>
    <x v="0"/>
    <x v="0"/>
    <x v="0"/>
    <x v="0"/>
    <n v="1.1098817999999999"/>
    <n v="1.1098817999999999"/>
    <s v="7750.8433000000005"/>
    <s v="7750.8433000000005"/>
    <n v="0"/>
    <n v="0"/>
    <n v="1.0000000002037268E-3"/>
    <n v="1.0000000002037268E-3"/>
  </r>
  <r>
    <x v="0"/>
    <s v="P58511017"/>
    <x v="0"/>
    <x v="3"/>
    <x v="3"/>
    <x v="3"/>
    <x v="2"/>
    <x v="0"/>
    <x v="0"/>
    <x v="0"/>
    <x v="0"/>
    <x v="0"/>
    <x v="0"/>
    <n v="1331.76"/>
    <n v="1331.76"/>
    <d v="1993-06-13T00:00:00"/>
    <d v="1993-06-13T00:00:00"/>
    <d v="2024-06-13T00:00:00"/>
    <d v="2024-06-13T00:00:00"/>
    <n v="31"/>
    <n v="31"/>
    <n v="44"/>
    <n v="44"/>
    <x v="0"/>
    <x v="0"/>
    <s v="NA"/>
    <s v="NA"/>
    <x v="0"/>
    <x v="0"/>
    <s v="NA"/>
    <s v="NA"/>
    <x v="0"/>
    <x v="0"/>
    <s v="7.16"/>
    <s v="7.16"/>
    <n v="11120.664000000001"/>
    <n v="11120.664000000001"/>
    <n v="11352.632"/>
    <n v="11352.632"/>
    <n v="11466.157999999999"/>
    <n v="11466.157999999999"/>
    <n v="12726.08"/>
    <n v="12726.08"/>
    <x v="0"/>
    <x v="0"/>
    <x v="0"/>
    <x v="0"/>
    <n v="1.1098817999999999"/>
    <n v="1.1098817999999999"/>
    <s v="7750.8433000000005"/>
    <s v="7750.8433000000005"/>
    <n v="0"/>
    <n v="0"/>
    <n v="0"/>
    <n v="0"/>
  </r>
  <r>
    <x v="0"/>
    <s v="P58511017"/>
    <x v="0"/>
    <x v="4"/>
    <x v="4"/>
    <x v="4"/>
    <x v="2"/>
    <x v="0"/>
    <x v="0"/>
    <x v="0"/>
    <x v="0"/>
    <x v="0"/>
    <x v="0"/>
    <n v="1331.76"/>
    <n v="1331.76"/>
    <d v="1993-06-13T00:00:00"/>
    <d v="1993-06-13T00:00:00"/>
    <d v="2024-06-13T00:00:00"/>
    <d v="2024-06-13T00:00:00"/>
    <n v="31"/>
    <n v="31"/>
    <n v="44"/>
    <n v="44"/>
    <x v="0"/>
    <x v="0"/>
    <s v="NA"/>
    <s v="NA"/>
    <x v="0"/>
    <x v="0"/>
    <s v="NA"/>
    <s v="NA"/>
    <x v="0"/>
    <x v="0"/>
    <s v="7.16"/>
    <s v="7.16"/>
    <n v="11120.664000000001"/>
    <n v="11123.565000000001"/>
    <n v="11352.632"/>
    <n v="11352.816000000001"/>
    <n v="11466.157999999999"/>
    <n v="11466.344999999999"/>
    <n v="12726.08"/>
    <n v="12726.287"/>
    <x v="0"/>
    <x v="0"/>
    <x v="0"/>
    <x v="0"/>
    <n v="1.1098817999999999"/>
    <n v="1.1098817999999999"/>
    <s v="7750.8433000000005"/>
    <s v="7750.8433000000005"/>
    <n v="2.9009999999998399"/>
    <n v="0.18400000000110595"/>
    <n v="0.18699999999989814"/>
    <n v="0.20700000000033469"/>
  </r>
  <r>
    <x v="0"/>
    <s v="P58511017"/>
    <x v="0"/>
    <x v="5"/>
    <x v="5"/>
    <x v="5"/>
    <x v="2"/>
    <x v="0"/>
    <x v="0"/>
    <x v="0"/>
    <x v="0"/>
    <x v="0"/>
    <x v="0"/>
    <n v="1331.76"/>
    <n v="1331.76"/>
    <d v="1993-06-13T00:00:00"/>
    <d v="1993-06-13T00:00:00"/>
    <d v="2024-06-13T00:00:00"/>
    <d v="2024-06-13T00:00:00"/>
    <n v="31"/>
    <n v="31"/>
    <n v="44"/>
    <n v="44"/>
    <x v="0"/>
    <x v="0"/>
    <s v="NA"/>
    <s v="NA"/>
    <x v="0"/>
    <x v="0"/>
    <s v="NA"/>
    <s v="NA"/>
    <x v="0"/>
    <x v="0"/>
    <s v="7.16"/>
    <s v="7.16"/>
    <n v="11123.565000000001"/>
    <n v="10292.021000000001"/>
    <n v="11352.816000000001"/>
    <n v="10504.138000000001"/>
    <n v="11466.344999999999"/>
    <n v="10609.179"/>
    <n v="12726.287"/>
    <n v="11774.933999999999"/>
    <x v="0"/>
    <x v="0"/>
    <x v="0"/>
    <x v="0"/>
    <n v="1.1098817999999999"/>
    <n v="1.1098817999999999"/>
    <s v="7750.8433000000005"/>
    <s v="7750.8433000000005"/>
    <n v="-831.54399999999987"/>
    <n v="-848.67799999999988"/>
    <n v="-857.16599999999926"/>
    <n v="-951.35300000000097"/>
  </r>
  <r>
    <x v="0"/>
    <s v="P58511017"/>
    <x v="0"/>
    <x v="6"/>
    <x v="6"/>
    <x v="6"/>
    <x v="2"/>
    <x v="0"/>
    <x v="0"/>
    <x v="0"/>
    <x v="0"/>
    <x v="0"/>
    <x v="0"/>
    <n v="1331.76"/>
    <n v="1331.76"/>
    <d v="1993-06-13T00:00:00"/>
    <d v="1993-06-13T00:00:00"/>
    <d v="2024-06-13T00:00:00"/>
    <d v="2024-06-13T00:00:00"/>
    <n v="31"/>
    <n v="31"/>
    <n v="44"/>
    <n v="44"/>
    <x v="0"/>
    <x v="0"/>
    <s v="NA"/>
    <s v="NA"/>
    <x v="0"/>
    <x v="0"/>
    <s v="NA"/>
    <s v="NA"/>
    <x v="0"/>
    <x v="0"/>
    <s v="7.16"/>
    <s v="7.16"/>
    <n v="10292.021000000001"/>
    <n v="10343.353999999999"/>
    <n v="10504.138000000001"/>
    <n v="10554.91"/>
    <n v="10609.179"/>
    <n v="10660.459000000001"/>
    <n v="11774.933999999999"/>
    <n v="11831.849"/>
    <x v="0"/>
    <x v="0"/>
    <x v="0"/>
    <x v="0"/>
    <n v="1.1098817999999999"/>
    <n v="1.1098817999999999"/>
    <s v="7750.8433000000005"/>
    <s v="7750.8433000000005"/>
    <n v="51.332999999998719"/>
    <n v="50.771999999999025"/>
    <n v="51.280000000000655"/>
    <n v="56.915000000000873"/>
  </r>
  <r>
    <x v="0"/>
    <s v="P58511017"/>
    <x v="0"/>
    <x v="7"/>
    <x v="7"/>
    <x v="7"/>
    <x v="1"/>
    <x v="0"/>
    <x v="0"/>
    <x v="0"/>
    <x v="0"/>
    <x v="0"/>
    <x v="0"/>
    <n v="1331.76"/>
    <n v="1331.76"/>
    <d v="1993-06-13T00:00:00"/>
    <d v="1993-06-13T00:00:00"/>
    <d v="2024-06-13T00:00:00"/>
    <d v="2024-06-13T00:00:00"/>
    <n v="31"/>
    <n v="31"/>
    <n v="44"/>
    <n v="44"/>
    <x v="0"/>
    <x v="0"/>
    <s v="NA"/>
    <s v="NA"/>
    <x v="0"/>
    <x v="0"/>
    <s v="NA"/>
    <s v="NA"/>
    <x v="0"/>
    <x v="0"/>
    <s v="7.16"/>
    <s v="7.16"/>
    <n v="10343.353999999999"/>
    <n v="10343.353999999999"/>
    <n v="10554.91"/>
    <n v="10554.91"/>
    <n v="10660.459000000001"/>
    <n v="10660.459000000001"/>
    <n v="11831.849"/>
    <n v="11831.849"/>
    <x v="0"/>
    <x v="0"/>
    <x v="0"/>
    <x v="0"/>
    <n v="1.1098817999999999"/>
    <n v="1.1098817999999999"/>
    <s v="7750.8433000000005"/>
    <s v="7750.8433000000005"/>
    <n v="0"/>
    <n v="0"/>
    <n v="0"/>
    <n v="0"/>
  </r>
  <r>
    <x v="0"/>
    <s v="P58511017"/>
    <x v="0"/>
    <x v="8"/>
    <x v="8"/>
    <x v="8"/>
    <x v="2"/>
    <x v="0"/>
    <x v="0"/>
    <x v="0"/>
    <x v="0"/>
    <x v="0"/>
    <x v="0"/>
    <n v="1331.76"/>
    <n v="1331.76"/>
    <d v="1993-06-13T00:00:00"/>
    <d v="1993-06-13T00:00:00"/>
    <d v="2024-06-13T00:00:00"/>
    <d v="2024-06-13T00:00:00"/>
    <n v="31"/>
    <n v="31"/>
    <n v="44"/>
    <n v="44"/>
    <x v="0"/>
    <x v="0"/>
    <s v="NA"/>
    <s v="NA"/>
    <x v="0"/>
    <x v="0"/>
    <s v="NA"/>
    <s v="NA"/>
    <x v="0"/>
    <x v="0"/>
    <s v="7.16"/>
    <s v="7.16"/>
    <n v="10343.353999999999"/>
    <n v="10343.353999999999"/>
    <n v="10554.91"/>
    <n v="10554.91"/>
    <n v="10660.459000000001"/>
    <n v="10660.459000000001"/>
    <n v="11831.849"/>
    <n v="11831.849"/>
    <x v="0"/>
    <x v="0"/>
    <x v="0"/>
    <x v="0"/>
    <n v="1.1098817999999999"/>
    <n v="1.1098817999999999"/>
    <s v="7750.8433000000005"/>
    <s v="7750.8433000000005"/>
    <n v="0"/>
    <n v="0"/>
    <n v="0"/>
    <n v="0"/>
  </r>
  <r>
    <x v="0"/>
    <s v="P58511017"/>
    <x v="0"/>
    <x v="9"/>
    <x v="9"/>
    <x v="9"/>
    <x v="2"/>
    <x v="0"/>
    <x v="0"/>
    <x v="0"/>
    <x v="0"/>
    <x v="0"/>
    <x v="0"/>
    <n v="1331.76"/>
    <n v="1331.76"/>
    <d v="1993-06-13T00:00:00"/>
    <d v="1993-06-13T00:00:00"/>
    <d v="2024-06-13T00:00:00"/>
    <d v="2024-06-13T00:00:00"/>
    <n v="31"/>
    <n v="31"/>
    <n v="44"/>
    <n v="44"/>
    <x v="0"/>
    <x v="0"/>
    <s v="NA"/>
    <s v="NA"/>
    <x v="0"/>
    <x v="0"/>
    <s v="NA"/>
    <s v="NA"/>
    <x v="0"/>
    <x v="0"/>
    <s v="7.16"/>
    <s v="7.16"/>
    <n v="10343.353999999999"/>
    <n v="10343.353999999999"/>
    <n v="10554.91"/>
    <n v="10554.91"/>
    <n v="10660.459000000001"/>
    <n v="10660.459000000001"/>
    <n v="11831.849"/>
    <n v="11831.849"/>
    <x v="0"/>
    <x v="0"/>
    <x v="0"/>
    <x v="0"/>
    <n v="1.1098817999999999"/>
    <n v="1.1098817999999999"/>
    <s v="7750.8433000000005"/>
    <s v="7750.8433000000005"/>
    <n v="0"/>
    <n v="0"/>
    <n v="0"/>
    <n v="0"/>
  </r>
  <r>
    <x v="0"/>
    <s v="P58511017"/>
    <x v="0"/>
    <x v="10"/>
    <x v="10"/>
    <x v="10"/>
    <x v="2"/>
    <x v="0"/>
    <x v="0"/>
    <x v="0"/>
    <x v="0"/>
    <x v="0"/>
    <x v="0"/>
    <n v="1331.76"/>
    <n v="1331.76"/>
    <d v="1993-06-13T00:00:00"/>
    <d v="1993-06-13T00:00:00"/>
    <d v="2024-06-13T00:00:00"/>
    <d v="2024-06-13T00:00:00"/>
    <n v="31"/>
    <n v="31"/>
    <n v="44"/>
    <n v="44"/>
    <x v="0"/>
    <x v="0"/>
    <s v="NA"/>
    <s v="NA"/>
    <x v="0"/>
    <x v="0"/>
    <s v="NA"/>
    <s v="NA"/>
    <x v="0"/>
    <x v="0"/>
    <s v="7.16"/>
    <s v="7.16"/>
    <n v="10343.353999999999"/>
    <n v="10276.121999999999"/>
    <n v="10554.91"/>
    <n v="10486.304"/>
    <n v="10660.459000000001"/>
    <n v="10591.166999999999"/>
    <n v="11831.849"/>
    <n v="11754.942999999999"/>
    <x v="0"/>
    <x v="0"/>
    <x v="0"/>
    <x v="0"/>
    <n v="1.1098817999999999"/>
    <n v="1.1098817999999999"/>
    <s v="7750.8433000000005"/>
    <s v="7750.8433000000005"/>
    <n v="-67.231999999999971"/>
    <n v="-68.605999999999767"/>
    <n v="-69.292000000001281"/>
    <n v="-76.906000000000859"/>
  </r>
  <r>
    <x v="0"/>
    <s v="P58511017"/>
    <x v="0"/>
    <x v="11"/>
    <x v="11"/>
    <x v="11"/>
    <x v="2"/>
    <x v="0"/>
    <x v="0"/>
    <x v="0"/>
    <x v="0"/>
    <x v="0"/>
    <x v="0"/>
    <n v="1331.76"/>
    <n v="1331.76"/>
    <d v="1993-06-13T00:00:00"/>
    <d v="1993-06-13T00:00:00"/>
    <d v="2024-06-13T00:00:00"/>
    <d v="2024-06-13T00:00:00"/>
    <n v="31"/>
    <n v="31"/>
    <n v="44"/>
    <n v="44"/>
    <x v="0"/>
    <x v="0"/>
    <s v="NA"/>
    <s v="NA"/>
    <x v="0"/>
    <x v="0"/>
    <s v="NA"/>
    <s v="NA"/>
    <x v="0"/>
    <x v="0"/>
    <s v="7.16"/>
    <s v="7.16"/>
    <n v="10276.121999999999"/>
    <n v="10186.433000000001"/>
    <n v="10486.304"/>
    <n v="10394.779"/>
    <n v="10591.166999999999"/>
    <n v="10498.727000000001"/>
    <n v="11754.942999999999"/>
    <n v="11652.346"/>
    <x v="0"/>
    <x v="0"/>
    <x v="0"/>
    <x v="0"/>
    <n v="1.1098817999999999"/>
    <n v="1.1098817999999999"/>
    <s v="7750.8433000000005"/>
    <s v="7750.8433000000005"/>
    <n v="-89.688999999998487"/>
    <n v="-91.524999999999636"/>
    <n v="-92.43999999999869"/>
    <n v="-102.59699999999975"/>
  </r>
  <r>
    <x v="0"/>
    <s v="P58511017"/>
    <x v="0"/>
    <x v="12"/>
    <x v="12"/>
    <x v="12"/>
    <x v="2"/>
    <x v="0"/>
    <x v="0"/>
    <x v="0"/>
    <x v="0"/>
    <x v="0"/>
    <x v="0"/>
    <n v="1331.76"/>
    <n v="1331.76"/>
    <d v="1993-06-13T00:00:00"/>
    <d v="1993-06-13T00:00:00"/>
    <d v="2024-06-13T00:00:00"/>
    <d v="2024-06-13T00:00:00"/>
    <n v="31"/>
    <n v="31"/>
    <n v="44"/>
    <n v="44"/>
    <x v="0"/>
    <x v="0"/>
    <s v="NA"/>
    <s v="NA"/>
    <x v="0"/>
    <x v="0"/>
    <s v="NA"/>
    <s v="NA"/>
    <x v="0"/>
    <x v="0"/>
    <s v="7.16"/>
    <s v="7.16"/>
    <n v="10186.433000000001"/>
    <n v="10237.237999999999"/>
    <n v="10394.779"/>
    <n v="10443.907999999999"/>
    <n v="10498.727000000001"/>
    <n v="10548.348"/>
    <n v="11652.346"/>
    <n v="11707.418"/>
    <x v="0"/>
    <x v="0"/>
    <x v="0"/>
    <x v="0"/>
    <n v="1.1098817999999999"/>
    <n v="1.1098817999999999"/>
    <s v="7750.8433000000005"/>
    <s v="7750.8433000000005"/>
    <n v="50.804999999998472"/>
    <n v="49.128999999998996"/>
    <n v="49.620999999999185"/>
    <n v="55.072000000000116"/>
  </r>
  <r>
    <x v="0"/>
    <s v="P58511017"/>
    <x v="0"/>
    <x v="13"/>
    <x v="13"/>
    <x v="13"/>
    <x v="2"/>
    <x v="0"/>
    <x v="0"/>
    <x v="0"/>
    <x v="0"/>
    <x v="0"/>
    <x v="0"/>
    <n v="1331.76"/>
    <n v="1331.76"/>
    <d v="1993-06-13T00:00:00"/>
    <d v="1993-06-13T00:00:00"/>
    <d v="2024-06-13T00:00:00"/>
    <d v="2024-06-13T00:00:00"/>
    <n v="31"/>
    <n v="31"/>
    <n v="44"/>
    <n v="44"/>
    <x v="0"/>
    <x v="0"/>
    <s v="NA"/>
    <s v="NA"/>
    <x v="0"/>
    <x v="0"/>
    <s v="NA"/>
    <s v="NA"/>
    <x v="0"/>
    <x v="0"/>
    <s v="7.16"/>
    <s v="7.16"/>
    <n v="10237.237999999999"/>
    <n v="10237.237999999999"/>
    <n v="10443.907999999999"/>
    <n v="10443.907999999999"/>
    <n v="10548.348"/>
    <n v="10548.348"/>
    <n v="11707.418"/>
    <n v="11707.418"/>
    <x v="0"/>
    <x v="0"/>
    <x v="0"/>
    <x v="0"/>
    <n v="1.1098817999999999"/>
    <n v="1.1098817999999999"/>
    <s v="7750.8433000000005"/>
    <s v="7764.1606"/>
    <n v="0"/>
    <n v="0"/>
    <n v="0"/>
    <n v="0"/>
  </r>
  <r>
    <x v="0"/>
    <s v="P58511017"/>
    <x v="0"/>
    <x v="14"/>
    <x v="14"/>
    <x v="14"/>
    <x v="2"/>
    <x v="0"/>
    <x v="0"/>
    <x v="0"/>
    <x v="0"/>
    <x v="0"/>
    <x v="0"/>
    <n v="1331.76"/>
    <n v="1331.76"/>
    <d v="1993-06-13T00:00:00"/>
    <d v="1993-06-13T00:00:00"/>
    <d v="2024-06-13T00:00:00"/>
    <d v="2024-06-13T00:00:00"/>
    <n v="31"/>
    <n v="31"/>
    <n v="44"/>
    <n v="44"/>
    <x v="0"/>
    <x v="0"/>
    <s v="NA"/>
    <s v="NA"/>
    <x v="0"/>
    <x v="0"/>
    <s v="NA"/>
    <s v="NA"/>
    <x v="0"/>
    <x v="0"/>
    <s v="7.16"/>
    <s v="7.16"/>
    <n v="10237.237999999999"/>
    <n v="10237.237999999999"/>
    <n v="10443.907999999999"/>
    <n v="10443.907999999999"/>
    <n v="10548.348"/>
    <n v="10548.348"/>
    <n v="11707.418"/>
    <n v="11707.418"/>
    <x v="0"/>
    <x v="0"/>
    <x v="0"/>
    <x v="0"/>
    <n v="1.1098817999999999"/>
    <n v="1.1098817999999999"/>
    <s v="7764.1606"/>
    <s v="7764.1606"/>
    <n v="0"/>
    <n v="0"/>
    <n v="0"/>
    <n v="0"/>
  </r>
  <r>
    <x v="0"/>
    <s v="P58511017"/>
    <x v="0"/>
    <x v="15"/>
    <x v="15"/>
    <x v="15"/>
    <x v="2"/>
    <x v="0"/>
    <x v="0"/>
    <x v="0"/>
    <x v="0"/>
    <x v="0"/>
    <x v="0"/>
    <n v="1331.76"/>
    <n v="1331.76"/>
    <d v="1993-06-13T00:00:00"/>
    <d v="1993-06-13T00:00:00"/>
    <d v="2024-06-13T00:00:00"/>
    <d v="2024-06-13T00:00:00"/>
    <n v="31"/>
    <n v="31"/>
    <n v="44"/>
    <n v="44"/>
    <x v="0"/>
    <x v="0"/>
    <s v="NA"/>
    <s v="NA"/>
    <x v="0"/>
    <x v="0"/>
    <s v="NA"/>
    <s v="NA"/>
    <x v="0"/>
    <x v="0"/>
    <s v="7.16"/>
    <s v="7.16"/>
    <n v="10237.237999999999"/>
    <n v="10237.237999999999"/>
    <n v="10443.907999999999"/>
    <n v="10443.907999999999"/>
    <n v="10548.348"/>
    <n v="10548.348"/>
    <n v="11707.418"/>
    <n v="11707.418"/>
    <x v="0"/>
    <x v="0"/>
    <x v="0"/>
    <x v="0"/>
    <n v="1.1098817999999999"/>
    <n v="1.1098817999999999"/>
    <s v="7764.1606"/>
    <s v="7764.1606"/>
    <n v="0"/>
    <n v="0"/>
    <n v="0"/>
    <n v="0"/>
  </r>
  <r>
    <x v="0"/>
    <s v="P58511017"/>
    <x v="0"/>
    <x v="16"/>
    <x v="16"/>
    <x v="16"/>
    <x v="2"/>
    <x v="0"/>
    <x v="0"/>
    <x v="0"/>
    <x v="0"/>
    <x v="0"/>
    <x v="0"/>
    <n v="1331.76"/>
    <n v="1331.76"/>
    <d v="1993-06-13T00:00:00"/>
    <d v="1993-06-13T00:00:00"/>
    <d v="2024-06-13T00:00:00"/>
    <d v="2024-06-13T00:00:00"/>
    <n v="31"/>
    <n v="31"/>
    <n v="44"/>
    <n v="44"/>
    <x v="0"/>
    <x v="0"/>
    <s v="NA"/>
    <s v="NA"/>
    <x v="0"/>
    <x v="0"/>
    <s v="NA"/>
    <s v="NA"/>
    <x v="0"/>
    <x v="0"/>
    <s v="7.16"/>
    <s v="7.16"/>
    <n v="10237.237999999999"/>
    <n v="10237.237999999999"/>
    <n v="10443.907999999999"/>
    <n v="10443.907999999999"/>
    <n v="10548.348"/>
    <n v="10548.348"/>
    <n v="11707.418"/>
    <n v="11707.419"/>
    <x v="0"/>
    <x v="0"/>
    <x v="0"/>
    <x v="0"/>
    <n v="1.1098817999999999"/>
    <n v="1.1098817999999999"/>
    <s v="7764.1606"/>
    <s v="7764.1606"/>
    <n v="0"/>
    <n v="0"/>
    <n v="0"/>
    <n v="1.0000000002037268E-3"/>
  </r>
  <r>
    <x v="0"/>
    <s v="P58511017"/>
    <x v="0"/>
    <x v="17"/>
    <x v="17"/>
    <x v="17"/>
    <x v="1"/>
    <x v="0"/>
    <x v="0"/>
    <x v="0"/>
    <x v="0"/>
    <x v="0"/>
    <x v="0"/>
    <n v="1331.76"/>
    <n v="1331.76"/>
    <d v="1993-06-13T00:00:00"/>
    <d v="1993-06-13T00:00:00"/>
    <d v="2024-06-13T00:00:00"/>
    <d v="2024-06-13T00:00:00"/>
    <n v="31"/>
    <n v="31"/>
    <n v="44"/>
    <n v="44"/>
    <x v="0"/>
    <x v="0"/>
    <s v="NA"/>
    <s v="NA"/>
    <x v="0"/>
    <x v="0"/>
    <s v="NA"/>
    <s v="NA"/>
    <x v="0"/>
    <x v="0"/>
    <s v="7.16"/>
    <s v="7.16"/>
    <n v="10237.237999999999"/>
    <n v="10237.237999999999"/>
    <n v="10443.907999999999"/>
    <n v="10443.907999999999"/>
    <n v="10548.348"/>
    <n v="10548.348"/>
    <n v="11707.419"/>
    <n v="11707.419"/>
    <x v="0"/>
    <x v="0"/>
    <x v="0"/>
    <x v="0"/>
    <n v="1.1098817999999999"/>
    <n v="1.1098817999999999"/>
    <s v="7764.1606"/>
    <s v="7764.1606"/>
    <n v="0"/>
    <n v="0"/>
    <n v="0"/>
    <n v="0"/>
  </r>
  <r>
    <x v="0"/>
    <s v="P58511017"/>
    <x v="0"/>
    <x v="18"/>
    <x v="18"/>
    <x v="18"/>
    <x v="3"/>
    <x v="0"/>
    <x v="0"/>
    <x v="0"/>
    <x v="0"/>
    <x v="0"/>
    <x v="0"/>
    <n v="1331.76"/>
    <n v="1331.76"/>
    <d v="1993-06-13T00:00:00"/>
    <d v="1993-06-13T00:00:00"/>
    <d v="2024-06-13T00:00:00"/>
    <d v="2024-06-13T00:00:00"/>
    <n v="31"/>
    <n v="31"/>
    <n v="44"/>
    <n v="44"/>
    <x v="0"/>
    <x v="0"/>
    <s v="NA"/>
    <s v="NA"/>
    <x v="0"/>
    <x v="0"/>
    <s v="NA"/>
    <s v="NA"/>
    <x v="0"/>
    <x v="0"/>
    <s v="7.16"/>
    <s v="7.16"/>
    <n v="10237.237999999999"/>
    <n v="10237.237999999999"/>
    <n v="10443.907999999999"/>
    <n v="10443.907999999999"/>
    <n v="10548.348"/>
    <n v="10548.348"/>
    <n v="11707.419"/>
    <n v="11707.419"/>
    <x v="0"/>
    <x v="0"/>
    <x v="0"/>
    <x v="0"/>
    <n v="1.1098817999999999"/>
    <n v="1.1098817999999999"/>
    <s v="7764.1606"/>
    <s v="7764.1606"/>
    <n v="0"/>
    <n v="0"/>
    <n v="0"/>
    <n v="0"/>
  </r>
  <r>
    <x v="0"/>
    <s v="P58511017"/>
    <x v="0"/>
    <x v="19"/>
    <x v="19"/>
    <x v="19"/>
    <x v="4"/>
    <x v="0"/>
    <x v="0"/>
    <x v="0"/>
    <x v="0"/>
    <x v="0"/>
    <x v="0"/>
    <n v="1331.76"/>
    <n v="1331.76"/>
    <d v="1993-06-13T00:00:00"/>
    <d v="1993-06-13T00:00:00"/>
    <d v="2024-06-13T00:00:00"/>
    <d v="2024-06-13T00:00:00"/>
    <n v="31"/>
    <n v="31"/>
    <n v="44"/>
    <n v="44"/>
    <x v="0"/>
    <x v="0"/>
    <s v="NA"/>
    <s v="NA"/>
    <x v="0"/>
    <x v="0"/>
    <s v="NA"/>
    <s v="NA"/>
    <x v="0"/>
    <x v="0"/>
    <s v="7.16"/>
    <s v="7.16"/>
    <n v="10237.237999999999"/>
    <n v="10237.237999999999"/>
    <n v="10443.907999999999"/>
    <n v="10443.907999999999"/>
    <n v="10548.348"/>
    <n v="10548.348"/>
    <n v="11707.419"/>
    <n v="11707.419"/>
    <x v="0"/>
    <x v="0"/>
    <x v="0"/>
    <x v="0"/>
    <n v="1.1098817999999999"/>
    <n v="1.1098817999999999"/>
    <s v="7764.1606"/>
    <s v="7764.1606"/>
    <n v="0"/>
    <n v="0"/>
    <n v="0"/>
    <n v="0"/>
  </r>
  <r>
    <x v="0"/>
    <s v="P58511017"/>
    <x v="0"/>
    <x v="20"/>
    <x v="20"/>
    <x v="20"/>
    <x v="2"/>
    <x v="0"/>
    <x v="0"/>
    <x v="0"/>
    <x v="0"/>
    <x v="0"/>
    <x v="0"/>
    <n v="1331.76"/>
    <n v="1331.76"/>
    <d v="1993-06-13T00:00:00"/>
    <d v="1993-06-13T00:00:00"/>
    <d v="2024-06-13T00:00:00"/>
    <d v="2024-06-13T00:00:00"/>
    <n v="31"/>
    <n v="31"/>
    <n v="44"/>
    <n v="44"/>
    <x v="0"/>
    <x v="0"/>
    <s v="NA"/>
    <s v="NA"/>
    <x v="0"/>
    <x v="0"/>
    <s v="NA"/>
    <s v="NA"/>
    <x v="0"/>
    <x v="0"/>
    <s v="7.16"/>
    <s v="7.16"/>
    <n v="10237.237999999999"/>
    <n v="10259.808999999999"/>
    <n v="10443.907999999999"/>
    <n v="10445.346"/>
    <n v="10548.348"/>
    <n v="10549.8"/>
    <n v="11707.419"/>
    <n v="11709.03"/>
    <x v="0"/>
    <x v="0"/>
    <x v="0"/>
    <x v="0"/>
    <n v="1.1098817999999999"/>
    <n v="1.1098817999999999"/>
    <s v="7764.1606"/>
    <s v="7764.1606"/>
    <n v="22.570999999999913"/>
    <n v="1.4380000000001019"/>
    <n v="1.4519999999993161"/>
    <n v="1.6110000000007858"/>
  </r>
  <r>
    <x v="0"/>
    <s v="P58511017"/>
    <x v="0"/>
    <x v="21"/>
    <x v="21"/>
    <x v="21"/>
    <x v="2"/>
    <x v="0"/>
    <x v="0"/>
    <x v="0"/>
    <x v="0"/>
    <x v="0"/>
    <x v="0"/>
    <n v="1331.76"/>
    <n v="1331.76"/>
    <d v="1993-06-13T00:00:00"/>
    <d v="1993-06-13T00:00:00"/>
    <d v="2024-06-13T00:00:00"/>
    <d v="2024-06-13T00:00:00"/>
    <n v="31"/>
    <n v="31"/>
    <n v="44"/>
    <n v="44"/>
    <x v="0"/>
    <x v="0"/>
    <s v="NA"/>
    <s v="NA"/>
    <x v="0"/>
    <x v="0"/>
    <s v="NA"/>
    <s v="NA"/>
    <x v="0"/>
    <x v="0"/>
    <s v="7.16"/>
    <s v="7.16"/>
    <n v="10259.808999999999"/>
    <n v="10208.891"/>
    <n v="10445.346"/>
    <n v="10490.846"/>
    <n v="10549.8"/>
    <n v="10595.754000000001"/>
    <n v="11709.03"/>
    <n v="11760.034"/>
    <x v="0"/>
    <x v="0"/>
    <x v="0"/>
    <x v="0"/>
    <n v="1.1098817999999999"/>
    <n v="1.1098817999999999"/>
    <s v="7764.1606"/>
    <s v="7764.1606"/>
    <n v="-50.917999999999665"/>
    <n v="45.5"/>
    <n v="45.954000000001543"/>
    <n v="51.003999999998996"/>
  </r>
  <r>
    <x v="0"/>
    <s v="P58562117"/>
    <x v="0"/>
    <x v="0"/>
    <x v="0"/>
    <x v="0"/>
    <x v="0"/>
    <x v="0"/>
    <x v="0"/>
    <x v="3"/>
    <x v="3"/>
    <x v="1"/>
    <x v="1"/>
    <n v="1612.62"/>
    <n v="1612.62"/>
    <d v="1991-02-26T00:00:00"/>
    <d v="1991-02-26T00:00:00"/>
    <d v="1995-11-26T00:00:00"/>
    <d v="1995-11-26T00:00:00"/>
    <n v="51"/>
    <n v="51"/>
    <n v="24"/>
    <n v="24"/>
    <x v="0"/>
    <x v="0"/>
    <s v="NA"/>
    <s v="NA"/>
    <x v="0"/>
    <x v="0"/>
    <s v="NA"/>
    <s v="NA"/>
    <x v="0"/>
    <x v="0"/>
    <s v="5.27"/>
    <s v="5.27"/>
    <n v="4760.9430000000002"/>
    <n v="4760.9430000000002"/>
    <n v="4824.1710000000003"/>
    <n v="4824.1710000000003"/>
    <n v="4872.4125999999997"/>
    <n v="4872.4125999999997"/>
    <n v="5642.607"/>
    <n v="5642.607"/>
    <x v="0"/>
    <x v="0"/>
    <x v="0"/>
    <x v="0"/>
    <n v="1.1580725000000001"/>
    <n v="1.1580725000000001"/>
    <s v="924.4502"/>
    <s v="924.4502"/>
    <n v="0"/>
    <n v="0"/>
    <n v="0"/>
    <n v="0"/>
  </r>
  <r>
    <x v="0"/>
    <s v="P58562117"/>
    <x v="0"/>
    <x v="1"/>
    <x v="1"/>
    <x v="1"/>
    <x v="1"/>
    <x v="0"/>
    <x v="0"/>
    <x v="3"/>
    <x v="3"/>
    <x v="1"/>
    <x v="1"/>
    <n v="1612.62"/>
    <n v="1612.62"/>
    <d v="1991-02-26T00:00:00"/>
    <d v="1991-02-26T00:00:00"/>
    <d v="1995-11-26T00:00:00"/>
    <d v="1995-11-26T00:00:00"/>
    <n v="51"/>
    <n v="51"/>
    <n v="24"/>
    <n v="24"/>
    <x v="0"/>
    <x v="0"/>
    <s v="NA"/>
    <s v="NA"/>
    <x v="0"/>
    <x v="0"/>
    <s v="NA"/>
    <s v="NA"/>
    <x v="0"/>
    <x v="0"/>
    <s v="5.27"/>
    <s v="5.27"/>
    <n v="4760.9430000000002"/>
    <n v="4760.9430000000002"/>
    <n v="4824.1710000000003"/>
    <n v="4824.1710000000003"/>
    <n v="4872.4125999999997"/>
    <n v="4872.4125999999997"/>
    <n v="5642.607"/>
    <n v="5642.607"/>
    <x v="0"/>
    <x v="0"/>
    <x v="0"/>
    <x v="0"/>
    <n v="1.1580725000000001"/>
    <n v="1.1580725000000001"/>
    <s v="924.4502"/>
    <s v="924.4502"/>
    <n v="0"/>
    <n v="0"/>
    <n v="0"/>
    <n v="0"/>
  </r>
  <r>
    <x v="0"/>
    <s v="P58562117"/>
    <x v="0"/>
    <x v="2"/>
    <x v="2"/>
    <x v="2"/>
    <x v="2"/>
    <x v="0"/>
    <x v="0"/>
    <x v="3"/>
    <x v="3"/>
    <x v="1"/>
    <x v="1"/>
    <n v="1612.62"/>
    <n v="1612.62"/>
    <d v="1991-02-26T00:00:00"/>
    <d v="1991-02-26T00:00:00"/>
    <d v="1995-11-26T00:00:00"/>
    <d v="1995-11-26T00:00:00"/>
    <n v="51"/>
    <n v="51"/>
    <n v="24"/>
    <n v="24"/>
    <x v="0"/>
    <x v="0"/>
    <s v="NA"/>
    <s v="NA"/>
    <x v="0"/>
    <x v="0"/>
    <s v="NA"/>
    <s v="NA"/>
    <x v="0"/>
    <x v="0"/>
    <s v="5.27"/>
    <s v="5.27"/>
    <n v="4760.9430000000002"/>
    <n v="4760.9430000000002"/>
    <n v="4824.1710000000003"/>
    <n v="4824.1710000000003"/>
    <n v="4872.4125999999997"/>
    <n v="4872.4125999999997"/>
    <n v="5642.607"/>
    <n v="5642.607"/>
    <x v="0"/>
    <x v="0"/>
    <x v="0"/>
    <x v="0"/>
    <n v="1.1580725000000001"/>
    <n v="1.1580725000000001"/>
    <s v="924.4502"/>
    <s v="924.4502"/>
    <n v="0"/>
    <n v="0"/>
    <n v="0"/>
    <n v="0"/>
  </r>
  <r>
    <x v="0"/>
    <s v="P58562117"/>
    <x v="0"/>
    <x v="3"/>
    <x v="3"/>
    <x v="3"/>
    <x v="2"/>
    <x v="0"/>
    <x v="0"/>
    <x v="3"/>
    <x v="3"/>
    <x v="1"/>
    <x v="1"/>
    <n v="1612.62"/>
    <n v="1612.62"/>
    <d v="1991-02-26T00:00:00"/>
    <d v="1991-02-26T00:00:00"/>
    <d v="1995-11-26T00:00:00"/>
    <d v="1995-11-26T00:00:00"/>
    <n v="51"/>
    <n v="51"/>
    <n v="24"/>
    <n v="24"/>
    <x v="0"/>
    <x v="0"/>
    <s v="NA"/>
    <s v="NA"/>
    <x v="0"/>
    <x v="0"/>
    <s v="NA"/>
    <s v="NA"/>
    <x v="0"/>
    <x v="0"/>
    <s v="5.27"/>
    <s v="5.27"/>
    <n v="4760.9430000000002"/>
    <n v="4760.9430000000002"/>
    <n v="4824.1710000000003"/>
    <n v="4824.1710000000003"/>
    <n v="4872.4125999999997"/>
    <n v="4872.4125999999997"/>
    <n v="5642.607"/>
    <n v="5642.607"/>
    <x v="0"/>
    <x v="0"/>
    <x v="0"/>
    <x v="0"/>
    <n v="1.1580725000000001"/>
    <n v="1.1580725000000001"/>
    <s v="924.4502"/>
    <s v="924.4502"/>
    <n v="0"/>
    <n v="0"/>
    <n v="0"/>
    <n v="0"/>
  </r>
  <r>
    <x v="0"/>
    <s v="P58562117"/>
    <x v="0"/>
    <x v="4"/>
    <x v="4"/>
    <x v="4"/>
    <x v="2"/>
    <x v="0"/>
    <x v="0"/>
    <x v="3"/>
    <x v="3"/>
    <x v="1"/>
    <x v="1"/>
    <n v="1612.62"/>
    <n v="1612.62"/>
    <d v="1991-02-26T00:00:00"/>
    <d v="1991-02-26T00:00:00"/>
    <d v="1995-11-26T00:00:00"/>
    <d v="1995-11-26T00:00:00"/>
    <n v="51"/>
    <n v="51"/>
    <n v="24"/>
    <n v="24"/>
    <x v="0"/>
    <x v="0"/>
    <s v="NA"/>
    <s v="NA"/>
    <x v="0"/>
    <x v="0"/>
    <s v="NA"/>
    <s v="NA"/>
    <x v="0"/>
    <x v="0"/>
    <s v="5.27"/>
    <s v="5.27"/>
    <n v="4760.9430000000002"/>
    <n v="4764.3022000000001"/>
    <n v="4824.1710000000003"/>
    <n v="4824.384"/>
    <n v="4872.4125999999997"/>
    <n v="4872.6274000000003"/>
    <n v="5642.607"/>
    <n v="5642.8554999999997"/>
    <x v="0"/>
    <x v="0"/>
    <x v="0"/>
    <x v="0"/>
    <n v="1.1580725000000001"/>
    <n v="1.1580725000000001"/>
    <s v="924.4502"/>
    <s v="924.4502"/>
    <n v="3.3591999999998734"/>
    <n v="0.21299999999973807"/>
    <n v="0.21480000000065047"/>
    <n v="0.24849999999969441"/>
  </r>
  <r>
    <x v="0"/>
    <s v="P58562117"/>
    <x v="0"/>
    <x v="5"/>
    <x v="5"/>
    <x v="5"/>
    <x v="2"/>
    <x v="0"/>
    <x v="0"/>
    <x v="3"/>
    <x v="3"/>
    <x v="1"/>
    <x v="1"/>
    <n v="1612.62"/>
    <n v="1612.62"/>
    <d v="1991-02-26T00:00:00"/>
    <d v="1991-02-26T00:00:00"/>
    <d v="1995-11-26T00:00:00"/>
    <d v="1995-11-26T00:00:00"/>
    <n v="51"/>
    <n v="51"/>
    <n v="24"/>
    <n v="24"/>
    <x v="0"/>
    <x v="0"/>
    <s v="NA"/>
    <s v="NA"/>
    <x v="0"/>
    <x v="0"/>
    <s v="NA"/>
    <s v="NA"/>
    <x v="0"/>
    <x v="0"/>
    <s v="5.27"/>
    <s v="5.27"/>
    <n v="4764.3022000000001"/>
    <n v="4407.8945000000003"/>
    <n v="4824.384"/>
    <n v="4463.4813999999997"/>
    <n v="4872.6274000000003"/>
    <n v="4508.116"/>
    <n v="5642.8554999999997"/>
    <n v="5220.7255999999998"/>
    <x v="0"/>
    <x v="0"/>
    <x v="0"/>
    <x v="0"/>
    <n v="1.1580725000000001"/>
    <n v="1.1580725000000001"/>
    <s v="924.4502"/>
    <s v="924.4502"/>
    <n v="-356.40769999999975"/>
    <n v="-360.90260000000035"/>
    <n v="-364.51140000000032"/>
    <n v="-422.12989999999991"/>
  </r>
  <r>
    <x v="0"/>
    <s v="P58562117"/>
    <x v="0"/>
    <x v="6"/>
    <x v="6"/>
    <x v="6"/>
    <x v="2"/>
    <x v="0"/>
    <x v="0"/>
    <x v="3"/>
    <x v="3"/>
    <x v="1"/>
    <x v="1"/>
    <n v="1612.62"/>
    <n v="1612.62"/>
    <d v="1991-02-26T00:00:00"/>
    <d v="1991-02-26T00:00:00"/>
    <d v="1995-11-26T00:00:00"/>
    <d v="1995-11-26T00:00:00"/>
    <n v="51"/>
    <n v="51"/>
    <n v="24"/>
    <n v="24"/>
    <x v="0"/>
    <x v="0"/>
    <s v="NA"/>
    <s v="NA"/>
    <x v="0"/>
    <x v="0"/>
    <s v="NA"/>
    <s v="NA"/>
    <x v="0"/>
    <x v="0"/>
    <s v="5.27"/>
    <s v="5.27"/>
    <n v="4407.8945000000003"/>
    <n v="4424.393"/>
    <n v="4463.4813999999997"/>
    <n v="4480.7056000000002"/>
    <n v="4508.116"/>
    <n v="4525.5127000000002"/>
    <n v="5220.7255999999998"/>
    <n v="5240.8716000000004"/>
    <x v="0"/>
    <x v="0"/>
    <x v="0"/>
    <x v="0"/>
    <n v="1.1580725000000001"/>
    <n v="1.1580725000000001"/>
    <s v="924.4502"/>
    <s v="924.4502"/>
    <n v="16.498499999999694"/>
    <n v="17.224200000000565"/>
    <n v="17.396700000000237"/>
    <n v="20.14600000000064"/>
  </r>
  <r>
    <x v="0"/>
    <s v="P58562117"/>
    <x v="0"/>
    <x v="7"/>
    <x v="7"/>
    <x v="7"/>
    <x v="1"/>
    <x v="0"/>
    <x v="0"/>
    <x v="3"/>
    <x v="3"/>
    <x v="1"/>
    <x v="1"/>
    <n v="1612.62"/>
    <n v="1612.62"/>
    <d v="1991-02-26T00:00:00"/>
    <d v="1991-02-26T00:00:00"/>
    <d v="1995-11-26T00:00:00"/>
    <d v="1995-11-26T00:00:00"/>
    <n v="51"/>
    <n v="51"/>
    <n v="24"/>
    <n v="24"/>
    <x v="0"/>
    <x v="0"/>
    <s v="NA"/>
    <s v="NA"/>
    <x v="0"/>
    <x v="0"/>
    <s v="NA"/>
    <s v="NA"/>
    <x v="0"/>
    <x v="0"/>
    <s v="5.27"/>
    <s v="5.27"/>
    <n v="4424.393"/>
    <n v="4424.393"/>
    <n v="4480.7056000000002"/>
    <n v="4480.7056000000002"/>
    <n v="4525.5127000000002"/>
    <n v="4525.5127000000002"/>
    <n v="5240.8716000000004"/>
    <n v="5240.8716000000004"/>
    <x v="0"/>
    <x v="0"/>
    <x v="0"/>
    <x v="0"/>
    <n v="1.1580725000000001"/>
    <n v="1.1580725000000001"/>
    <s v="924.4502"/>
    <s v="924.4502"/>
    <n v="0"/>
    <n v="0"/>
    <n v="0"/>
    <n v="0"/>
  </r>
  <r>
    <x v="0"/>
    <s v="P58562117"/>
    <x v="0"/>
    <x v="8"/>
    <x v="8"/>
    <x v="8"/>
    <x v="2"/>
    <x v="0"/>
    <x v="0"/>
    <x v="3"/>
    <x v="3"/>
    <x v="1"/>
    <x v="1"/>
    <n v="1612.62"/>
    <n v="1612.62"/>
    <d v="1991-02-26T00:00:00"/>
    <d v="1991-02-26T00:00:00"/>
    <d v="1995-11-26T00:00:00"/>
    <d v="1995-11-26T00:00:00"/>
    <n v="51"/>
    <n v="51"/>
    <n v="24"/>
    <n v="24"/>
    <x v="0"/>
    <x v="0"/>
    <s v="NA"/>
    <s v="NA"/>
    <x v="0"/>
    <x v="0"/>
    <s v="NA"/>
    <s v="NA"/>
    <x v="0"/>
    <x v="0"/>
    <s v="5.27"/>
    <s v="5.27"/>
    <n v="4424.393"/>
    <n v="4424.393"/>
    <n v="4480.7056000000002"/>
    <n v="4480.7056000000002"/>
    <n v="4525.5127000000002"/>
    <n v="4525.5127000000002"/>
    <n v="5240.8716000000004"/>
    <n v="5240.8716000000004"/>
    <x v="0"/>
    <x v="0"/>
    <x v="0"/>
    <x v="0"/>
    <n v="1.1580725000000001"/>
    <n v="1.1580725000000001"/>
    <s v="924.4502"/>
    <s v="924.4502"/>
    <n v="0"/>
    <n v="0"/>
    <n v="0"/>
    <n v="0"/>
  </r>
  <r>
    <x v="0"/>
    <s v="P58562117"/>
    <x v="0"/>
    <x v="9"/>
    <x v="9"/>
    <x v="9"/>
    <x v="2"/>
    <x v="0"/>
    <x v="0"/>
    <x v="3"/>
    <x v="3"/>
    <x v="1"/>
    <x v="1"/>
    <n v="1612.62"/>
    <n v="1612.62"/>
    <d v="1991-02-26T00:00:00"/>
    <d v="1991-02-26T00:00:00"/>
    <d v="1995-11-26T00:00:00"/>
    <d v="1995-11-26T00:00:00"/>
    <n v="51"/>
    <n v="51"/>
    <n v="24"/>
    <n v="24"/>
    <x v="0"/>
    <x v="0"/>
    <s v="NA"/>
    <s v="NA"/>
    <x v="0"/>
    <x v="0"/>
    <s v="NA"/>
    <s v="NA"/>
    <x v="0"/>
    <x v="0"/>
    <s v="5.27"/>
    <s v="5.27"/>
    <n v="4424.393"/>
    <n v="4424.393"/>
    <n v="4480.7056000000002"/>
    <n v="4480.7056000000002"/>
    <n v="4525.5127000000002"/>
    <n v="4525.5127000000002"/>
    <n v="5240.8716000000004"/>
    <n v="5240.8716000000004"/>
    <x v="0"/>
    <x v="0"/>
    <x v="0"/>
    <x v="0"/>
    <n v="1.1580725000000001"/>
    <n v="1.1580725000000001"/>
    <s v="924.4502"/>
    <s v="924.4502"/>
    <n v="0"/>
    <n v="0"/>
    <n v="0"/>
    <n v="0"/>
  </r>
  <r>
    <x v="0"/>
    <s v="P58562117"/>
    <x v="0"/>
    <x v="10"/>
    <x v="10"/>
    <x v="10"/>
    <x v="2"/>
    <x v="0"/>
    <x v="0"/>
    <x v="3"/>
    <x v="3"/>
    <x v="1"/>
    <x v="1"/>
    <n v="1612.62"/>
    <n v="1612.62"/>
    <d v="1991-02-26T00:00:00"/>
    <d v="1991-02-26T00:00:00"/>
    <d v="1995-11-26T00:00:00"/>
    <d v="1995-11-26T00:00:00"/>
    <n v="51"/>
    <n v="51"/>
    <n v="24"/>
    <n v="24"/>
    <x v="0"/>
    <x v="0"/>
    <s v="NA"/>
    <s v="NA"/>
    <x v="0"/>
    <x v="0"/>
    <s v="NA"/>
    <s v="NA"/>
    <x v="0"/>
    <x v="0"/>
    <s v="5.27"/>
    <s v="5.27"/>
    <n v="4424.393"/>
    <n v="4395.6350000000002"/>
    <n v="4480.7056000000002"/>
    <n v="4451.5810000000001"/>
    <n v="4525.5127000000002"/>
    <n v="4496.0967000000001"/>
    <n v="5240.8716000000004"/>
    <n v="5206.8056999999999"/>
    <x v="0"/>
    <x v="0"/>
    <x v="0"/>
    <x v="0"/>
    <n v="1.1580725000000001"/>
    <n v="1.1580725000000001"/>
    <s v="924.4502"/>
    <s v="924.4502"/>
    <n v="-28.757999999999811"/>
    <n v="-29.1246000000001"/>
    <n v="-29.416000000000167"/>
    <n v="-34.065900000000511"/>
  </r>
  <r>
    <x v="0"/>
    <s v="P58562117"/>
    <x v="0"/>
    <x v="11"/>
    <x v="11"/>
    <x v="11"/>
    <x v="2"/>
    <x v="0"/>
    <x v="0"/>
    <x v="3"/>
    <x v="3"/>
    <x v="1"/>
    <x v="1"/>
    <n v="1612.62"/>
    <n v="1612.62"/>
    <d v="1991-02-26T00:00:00"/>
    <d v="1991-02-26T00:00:00"/>
    <d v="1995-11-26T00:00:00"/>
    <d v="1995-11-26T00:00:00"/>
    <n v="51"/>
    <n v="51"/>
    <n v="24"/>
    <n v="24"/>
    <x v="0"/>
    <x v="0"/>
    <s v="NA"/>
    <s v="NA"/>
    <x v="0"/>
    <x v="0"/>
    <s v="NA"/>
    <s v="NA"/>
    <x v="0"/>
    <x v="0"/>
    <s v="5.27"/>
    <s v="5.27"/>
    <n v="4395.6350000000002"/>
    <n v="4389.2362999999996"/>
    <n v="4451.5810000000001"/>
    <n v="4445.1016"/>
    <n v="4496.0967000000001"/>
    <n v="4489.5527000000002"/>
    <n v="5206.8056999999999"/>
    <n v="5199.2269999999999"/>
    <x v="0"/>
    <x v="0"/>
    <x v="0"/>
    <x v="0"/>
    <n v="1.1580725000000001"/>
    <n v="1.1580725000000001"/>
    <s v="924.4502"/>
    <s v="924.4502"/>
    <n v="-6.3987000000006446"/>
    <n v="-6.4794000000001688"/>
    <n v="-6.543999999999869"/>
    <n v="-7.5787000000000262"/>
  </r>
  <r>
    <x v="0"/>
    <s v="P58562117"/>
    <x v="0"/>
    <x v="12"/>
    <x v="12"/>
    <x v="12"/>
    <x v="2"/>
    <x v="0"/>
    <x v="0"/>
    <x v="3"/>
    <x v="3"/>
    <x v="1"/>
    <x v="1"/>
    <n v="1612.62"/>
    <n v="1612.62"/>
    <d v="1991-02-26T00:00:00"/>
    <d v="1991-02-26T00:00:00"/>
    <d v="1995-11-26T00:00:00"/>
    <d v="1995-11-26T00:00:00"/>
    <n v="51"/>
    <n v="51"/>
    <n v="24"/>
    <n v="24"/>
    <x v="0"/>
    <x v="0"/>
    <s v="NA"/>
    <s v="NA"/>
    <x v="0"/>
    <x v="0"/>
    <s v="NA"/>
    <s v="NA"/>
    <x v="0"/>
    <x v="0"/>
    <s v="5.27"/>
    <s v="5.27"/>
    <n v="4389.2362999999996"/>
    <n v="4405.6655000000001"/>
    <n v="4445.1016"/>
    <n v="4461.8266999999996"/>
    <n v="4489.5527000000002"/>
    <n v="4506.4449999999997"/>
    <n v="5199.2269999999999"/>
    <n v="5218.7896000000001"/>
    <x v="0"/>
    <x v="0"/>
    <x v="0"/>
    <x v="0"/>
    <n v="1.1580725000000001"/>
    <n v="1.1580725000000001"/>
    <s v="924.4502"/>
    <s v="924.4502"/>
    <n v="16.429200000000492"/>
    <n v="16.725099999999657"/>
    <n v="16.892299999999523"/>
    <n v="19.562600000000202"/>
  </r>
  <r>
    <x v="0"/>
    <s v="P58562117"/>
    <x v="0"/>
    <x v="13"/>
    <x v="13"/>
    <x v="13"/>
    <x v="2"/>
    <x v="0"/>
    <x v="0"/>
    <x v="3"/>
    <x v="3"/>
    <x v="1"/>
    <x v="1"/>
    <n v="1612.62"/>
    <n v="1612.62"/>
    <d v="1991-02-26T00:00:00"/>
    <d v="1991-02-26T00:00:00"/>
    <d v="1995-11-26T00:00:00"/>
    <d v="1995-11-26T00:00:00"/>
    <n v="51"/>
    <n v="51"/>
    <n v="24"/>
    <n v="24"/>
    <x v="0"/>
    <x v="0"/>
    <s v="NA"/>
    <s v="NA"/>
    <x v="0"/>
    <x v="0"/>
    <s v="NA"/>
    <s v="NA"/>
    <x v="0"/>
    <x v="0"/>
    <s v="5.27"/>
    <s v="5.27"/>
    <n v="4405.6655000000001"/>
    <n v="4405.6655000000001"/>
    <n v="4461.8266999999996"/>
    <n v="4461.8266999999996"/>
    <n v="4506.4449999999997"/>
    <n v="4506.4449999999997"/>
    <n v="5218.7896000000001"/>
    <n v="5218.7896000000001"/>
    <x v="0"/>
    <x v="0"/>
    <x v="0"/>
    <x v="0"/>
    <n v="1.1580725000000001"/>
    <n v="1.1580725000000001"/>
    <s v="924.4502"/>
    <s v="925.95215"/>
    <n v="0"/>
    <n v="0"/>
    <n v="0"/>
    <n v="0"/>
  </r>
  <r>
    <x v="0"/>
    <s v="P58562117"/>
    <x v="0"/>
    <x v="14"/>
    <x v="14"/>
    <x v="14"/>
    <x v="2"/>
    <x v="0"/>
    <x v="0"/>
    <x v="3"/>
    <x v="3"/>
    <x v="1"/>
    <x v="1"/>
    <n v="1612.62"/>
    <n v="1612.62"/>
    <d v="1991-02-26T00:00:00"/>
    <d v="1991-02-26T00:00:00"/>
    <d v="1995-11-26T00:00:00"/>
    <d v="1995-11-26T00:00:00"/>
    <n v="51"/>
    <n v="51"/>
    <n v="24"/>
    <n v="24"/>
    <x v="0"/>
    <x v="0"/>
    <s v="NA"/>
    <s v="NA"/>
    <x v="0"/>
    <x v="0"/>
    <s v="NA"/>
    <s v="NA"/>
    <x v="0"/>
    <x v="0"/>
    <s v="5.27"/>
    <s v="5.27"/>
    <n v="4405.6655000000001"/>
    <n v="4405.6655000000001"/>
    <n v="4461.8266999999996"/>
    <n v="4461.8266999999996"/>
    <n v="4506.4449999999997"/>
    <n v="4506.4449999999997"/>
    <n v="5218.7896000000001"/>
    <n v="5204.5429999999997"/>
    <x v="0"/>
    <x v="0"/>
    <x v="0"/>
    <x v="0"/>
    <n v="1.1580725000000001"/>
    <n v="1.154911"/>
    <s v="925.95215"/>
    <s v="925.95215"/>
    <n v="0"/>
    <n v="0"/>
    <n v="0"/>
    <n v="-14.246600000000399"/>
  </r>
  <r>
    <x v="0"/>
    <s v="P58562117"/>
    <x v="0"/>
    <x v="15"/>
    <x v="15"/>
    <x v="15"/>
    <x v="2"/>
    <x v="0"/>
    <x v="0"/>
    <x v="3"/>
    <x v="3"/>
    <x v="1"/>
    <x v="1"/>
    <n v="1612.62"/>
    <n v="1612.62"/>
    <d v="1991-02-26T00:00:00"/>
    <d v="1991-02-26T00:00:00"/>
    <d v="1995-11-26T00:00:00"/>
    <d v="1995-11-26T00:00:00"/>
    <n v="51"/>
    <n v="51"/>
    <n v="24"/>
    <n v="24"/>
    <x v="0"/>
    <x v="0"/>
    <s v="NA"/>
    <s v="NA"/>
    <x v="0"/>
    <x v="0"/>
    <s v="NA"/>
    <s v="NA"/>
    <x v="0"/>
    <x v="0"/>
    <s v="5.27"/>
    <s v="5.27"/>
    <n v="4405.6655000000001"/>
    <n v="4405.6655000000001"/>
    <n v="4461.8266999999996"/>
    <n v="4461.8266999999996"/>
    <n v="4506.4449999999997"/>
    <n v="4506.4449999999997"/>
    <n v="5204.5429999999997"/>
    <n v="5204.5429999999997"/>
    <x v="0"/>
    <x v="0"/>
    <x v="0"/>
    <x v="0"/>
    <n v="1.154911"/>
    <n v="1.154911"/>
    <s v="925.95215"/>
    <s v="925.95215"/>
    <n v="0"/>
    <n v="0"/>
    <n v="0"/>
    <n v="0"/>
  </r>
  <r>
    <x v="0"/>
    <s v="P58562117"/>
    <x v="0"/>
    <x v="16"/>
    <x v="16"/>
    <x v="16"/>
    <x v="2"/>
    <x v="0"/>
    <x v="0"/>
    <x v="3"/>
    <x v="3"/>
    <x v="1"/>
    <x v="1"/>
    <n v="1612.62"/>
    <n v="1612.62"/>
    <d v="1991-02-26T00:00:00"/>
    <d v="1991-02-26T00:00:00"/>
    <d v="1995-11-26T00:00:00"/>
    <d v="1995-11-26T00:00:00"/>
    <n v="51"/>
    <n v="51"/>
    <n v="24"/>
    <n v="24"/>
    <x v="0"/>
    <x v="0"/>
    <s v="NA"/>
    <s v="NA"/>
    <x v="0"/>
    <x v="0"/>
    <s v="NA"/>
    <s v="NA"/>
    <x v="0"/>
    <x v="0"/>
    <s v="5.27"/>
    <s v="5.27"/>
    <n v="4405.6655000000001"/>
    <n v="4405.6655000000001"/>
    <n v="4461.8266999999996"/>
    <n v="4461.8266999999996"/>
    <n v="4506.4449999999997"/>
    <n v="4506.4449999999997"/>
    <n v="5204.5429999999997"/>
    <n v="5204.5429999999997"/>
    <x v="0"/>
    <x v="0"/>
    <x v="0"/>
    <x v="0"/>
    <n v="1.154911"/>
    <n v="1.154911"/>
    <s v="925.95215"/>
    <s v="925.95215"/>
    <n v="0"/>
    <n v="0"/>
    <n v="0"/>
    <n v="0"/>
  </r>
  <r>
    <x v="0"/>
    <s v="P58562117"/>
    <x v="0"/>
    <x v="17"/>
    <x v="17"/>
    <x v="17"/>
    <x v="1"/>
    <x v="0"/>
    <x v="0"/>
    <x v="3"/>
    <x v="3"/>
    <x v="1"/>
    <x v="1"/>
    <n v="1612.62"/>
    <n v="1612.62"/>
    <d v="1991-02-26T00:00:00"/>
    <d v="1991-02-26T00:00:00"/>
    <d v="1995-11-26T00:00:00"/>
    <d v="1995-11-26T00:00:00"/>
    <n v="51"/>
    <n v="51"/>
    <n v="24"/>
    <n v="24"/>
    <x v="0"/>
    <x v="0"/>
    <s v="NA"/>
    <s v="NA"/>
    <x v="0"/>
    <x v="0"/>
    <s v="NA"/>
    <s v="NA"/>
    <x v="0"/>
    <x v="0"/>
    <s v="5.27"/>
    <s v="5.27"/>
    <n v="4405.6655000000001"/>
    <n v="4405.6655000000001"/>
    <n v="4461.8266999999996"/>
    <n v="4461.8266999999996"/>
    <n v="4506.4449999999997"/>
    <n v="4506.4449999999997"/>
    <n v="5204.5429999999997"/>
    <n v="5204.5429999999997"/>
    <x v="0"/>
    <x v="0"/>
    <x v="0"/>
    <x v="0"/>
    <n v="1.154911"/>
    <n v="1.154911"/>
    <s v="925.95215"/>
    <s v="925.95215"/>
    <n v="0"/>
    <n v="0"/>
    <n v="0"/>
    <n v="0"/>
  </r>
  <r>
    <x v="0"/>
    <s v="P58562117"/>
    <x v="0"/>
    <x v="18"/>
    <x v="18"/>
    <x v="18"/>
    <x v="3"/>
    <x v="0"/>
    <x v="0"/>
    <x v="3"/>
    <x v="3"/>
    <x v="1"/>
    <x v="1"/>
    <n v="1612.62"/>
    <n v="1612.62"/>
    <d v="1991-02-26T00:00:00"/>
    <d v="1991-02-26T00:00:00"/>
    <d v="1995-11-26T00:00:00"/>
    <d v="1995-11-26T00:00:00"/>
    <n v="51"/>
    <n v="51"/>
    <n v="24"/>
    <n v="24"/>
    <x v="0"/>
    <x v="0"/>
    <s v="NA"/>
    <s v="NA"/>
    <x v="0"/>
    <x v="0"/>
    <s v="NA"/>
    <s v="NA"/>
    <x v="0"/>
    <x v="0"/>
    <s v="5.27"/>
    <s v="5.27"/>
    <n v="4405.6655000000001"/>
    <n v="4405.6655000000001"/>
    <n v="4461.8266999999996"/>
    <n v="4461.8266999999996"/>
    <n v="4506.4449999999997"/>
    <n v="4506.4449999999997"/>
    <n v="5204.5429999999997"/>
    <n v="5204.5429999999997"/>
    <x v="0"/>
    <x v="0"/>
    <x v="0"/>
    <x v="0"/>
    <n v="1.154911"/>
    <n v="1.154911"/>
    <s v="925.95215"/>
    <s v="925.95215"/>
    <n v="0"/>
    <n v="0"/>
    <n v="0"/>
    <n v="0"/>
  </r>
  <r>
    <x v="0"/>
    <s v="P58562117"/>
    <x v="0"/>
    <x v="19"/>
    <x v="19"/>
    <x v="19"/>
    <x v="4"/>
    <x v="0"/>
    <x v="0"/>
    <x v="3"/>
    <x v="3"/>
    <x v="1"/>
    <x v="1"/>
    <n v="1612.62"/>
    <n v="1612.62"/>
    <d v="1991-02-26T00:00:00"/>
    <d v="1991-02-26T00:00:00"/>
    <d v="1995-11-26T00:00:00"/>
    <d v="1995-11-26T00:00:00"/>
    <n v="51"/>
    <n v="51"/>
    <n v="24"/>
    <n v="24"/>
    <x v="0"/>
    <x v="0"/>
    <s v="NA"/>
    <s v="NA"/>
    <x v="0"/>
    <x v="0"/>
    <s v="NA"/>
    <s v="NA"/>
    <x v="0"/>
    <x v="0"/>
    <s v="5.27"/>
    <s v="5.27"/>
    <n v="4405.6655000000001"/>
    <n v="4405.6655000000001"/>
    <n v="4461.8266999999996"/>
    <n v="4461.8266999999996"/>
    <n v="4506.4449999999997"/>
    <n v="4506.4449999999997"/>
    <n v="5204.5429999999997"/>
    <n v="5204.5429999999997"/>
    <x v="0"/>
    <x v="0"/>
    <x v="0"/>
    <x v="0"/>
    <n v="1.154911"/>
    <n v="1.154911"/>
    <s v="925.95215"/>
    <s v="925.95215"/>
    <n v="0"/>
    <n v="0"/>
    <n v="0"/>
    <n v="0"/>
  </r>
  <r>
    <x v="0"/>
    <s v="P58562117"/>
    <x v="0"/>
    <x v="20"/>
    <x v="20"/>
    <x v="20"/>
    <x v="2"/>
    <x v="0"/>
    <x v="0"/>
    <x v="3"/>
    <x v="3"/>
    <x v="1"/>
    <x v="1"/>
    <n v="1612.62"/>
    <n v="1612.62"/>
    <d v="1991-02-26T00:00:00"/>
    <d v="1991-02-26T00:00:00"/>
    <d v="1995-11-26T00:00:00"/>
    <d v="1995-11-26T00:00:00"/>
    <n v="51"/>
    <n v="51"/>
    <n v="24"/>
    <n v="24"/>
    <x v="0"/>
    <x v="0"/>
    <s v="NA"/>
    <s v="NA"/>
    <x v="0"/>
    <x v="0"/>
    <s v="NA"/>
    <s v="NA"/>
    <x v="0"/>
    <x v="0"/>
    <s v="5.27"/>
    <s v="5.27"/>
    <n v="4405.6655000000001"/>
    <n v="4415.6415999999999"/>
    <n v="4461.8266999999996"/>
    <n v="4462.4575000000004"/>
    <n v="4506.4449999999997"/>
    <n v="4507.0820000000003"/>
    <n v="5204.5429999999997"/>
    <n v="5205.2790000000005"/>
    <x v="0"/>
    <x v="0"/>
    <x v="0"/>
    <x v="0"/>
    <n v="1.154911"/>
    <n v="1.154911"/>
    <s v="925.95215"/>
    <s v="925.95215"/>
    <n v="9.9760999999998603"/>
    <n v="0.63080000000081782"/>
    <n v="0.63700000000062573"/>
    <n v="0.7360000000007858"/>
  </r>
  <r>
    <x v="0"/>
    <s v="P58562117"/>
    <x v="0"/>
    <x v="21"/>
    <x v="21"/>
    <x v="21"/>
    <x v="2"/>
    <x v="0"/>
    <x v="0"/>
    <x v="3"/>
    <x v="3"/>
    <x v="1"/>
    <x v="1"/>
    <n v="1612.62"/>
    <n v="1612.62"/>
    <d v="1991-02-26T00:00:00"/>
    <d v="1991-02-26T00:00:00"/>
    <d v="1995-11-26T00:00:00"/>
    <d v="1995-11-26T00:00:00"/>
    <n v="51"/>
    <n v="51"/>
    <n v="24"/>
    <n v="24"/>
    <x v="0"/>
    <x v="0"/>
    <s v="NA"/>
    <s v="NA"/>
    <x v="0"/>
    <x v="0"/>
    <s v="NA"/>
    <s v="NA"/>
    <x v="0"/>
    <x v="0"/>
    <s v="5.27"/>
    <s v="5.27"/>
    <n v="4415.6415999999999"/>
    <n v="4399.1760000000004"/>
    <n v="4462.4575000000004"/>
    <n v="4478.0645000000004"/>
    <n v="4507.0820000000003"/>
    <n v="4522.8450000000003"/>
    <n v="5205.2790000000005"/>
    <n v="5223.4840000000004"/>
    <x v="0"/>
    <x v="0"/>
    <x v="0"/>
    <x v="0"/>
    <n v="1.154911"/>
    <n v="1.154911"/>
    <s v="925.95215"/>
    <s v="925.95215"/>
    <n v="-16.46559999999954"/>
    <n v="15.606999999999971"/>
    <n v="15.76299999999992"/>
    <n v="18.204999999999927"/>
  </r>
  <r>
    <x v="0"/>
    <s v="P58715438"/>
    <x v="0"/>
    <x v="0"/>
    <x v="0"/>
    <x v="0"/>
    <x v="0"/>
    <x v="0"/>
    <x v="0"/>
    <x v="0"/>
    <x v="0"/>
    <x v="0"/>
    <x v="0"/>
    <n v="972"/>
    <n v="972"/>
    <d v="1980-02-19T00:00:00"/>
    <d v="1980-02-19T00:00:00"/>
    <d v="2000-02-19T00:00:00"/>
    <d v="2000-02-19T00:00:00"/>
    <n v="20"/>
    <n v="20"/>
    <n v="55"/>
    <n v="55"/>
    <x v="0"/>
    <x v="0"/>
    <s v="NA"/>
    <s v="NA"/>
    <x v="0"/>
    <x v="0"/>
    <s v="NA"/>
    <s v="NA"/>
    <x v="0"/>
    <x v="0"/>
    <s v="8.1"/>
    <s v="8.1"/>
    <n v="0.24287273000000001"/>
    <n v="0.24287273000000001"/>
    <n v="0.24718941999999999"/>
    <n v="0.24718941999999999"/>
    <n v="0.24966131"/>
    <n v="0.24966131"/>
    <n v="7562.16"/>
    <n v="7562.16"/>
    <x v="0"/>
    <x v="0"/>
    <x v="0"/>
    <x v="0"/>
    <n v="1.0676631000000001"/>
    <n v="1.0676631000000001"/>
    <s v="7562.16"/>
    <s v="7562.16"/>
    <n v="0"/>
    <n v="0"/>
    <n v="0"/>
    <n v="0"/>
  </r>
  <r>
    <x v="0"/>
    <s v="P58715438"/>
    <x v="0"/>
    <x v="1"/>
    <x v="1"/>
    <x v="1"/>
    <x v="1"/>
    <x v="0"/>
    <x v="0"/>
    <x v="0"/>
    <x v="0"/>
    <x v="0"/>
    <x v="0"/>
    <n v="972"/>
    <n v="972"/>
    <d v="1980-02-19T00:00:00"/>
    <d v="1980-02-19T00:00:00"/>
    <d v="2000-02-19T00:00:00"/>
    <d v="2000-02-19T00:00:00"/>
    <n v="20"/>
    <n v="20"/>
    <n v="55"/>
    <n v="55"/>
    <x v="0"/>
    <x v="0"/>
    <s v="NA"/>
    <s v="NA"/>
    <x v="0"/>
    <x v="0"/>
    <s v="NA"/>
    <s v="NA"/>
    <x v="0"/>
    <x v="0"/>
    <s v="8.1"/>
    <s v="8.1"/>
    <n v="0.24287273000000001"/>
    <n v="0.24287273000000001"/>
    <n v="0.24718941999999999"/>
    <n v="0.24718941999999999"/>
    <n v="0.24966131"/>
    <n v="0.24966131"/>
    <n v="7562.16"/>
    <n v="7562.16"/>
    <x v="0"/>
    <x v="0"/>
    <x v="0"/>
    <x v="0"/>
    <n v="1.0676631000000001"/>
    <n v="1.0676631000000001"/>
    <s v="7562.16"/>
    <s v="7562.16"/>
    <n v="0"/>
    <n v="0"/>
    <n v="0"/>
    <n v="0"/>
  </r>
  <r>
    <x v="0"/>
    <s v="P58715438"/>
    <x v="0"/>
    <x v="2"/>
    <x v="2"/>
    <x v="2"/>
    <x v="2"/>
    <x v="0"/>
    <x v="0"/>
    <x v="0"/>
    <x v="0"/>
    <x v="0"/>
    <x v="0"/>
    <n v="972"/>
    <n v="972"/>
    <d v="1980-02-19T00:00:00"/>
    <d v="1980-02-19T00:00:00"/>
    <d v="2000-02-19T00:00:00"/>
    <d v="2000-02-19T00:00:00"/>
    <n v="20"/>
    <n v="20"/>
    <n v="55"/>
    <n v="55"/>
    <x v="0"/>
    <x v="0"/>
    <s v="NA"/>
    <s v="NA"/>
    <x v="0"/>
    <x v="0"/>
    <s v="NA"/>
    <s v="NA"/>
    <x v="0"/>
    <x v="0"/>
    <s v="8.1"/>
    <s v="8.1"/>
    <n v="0.24287273000000001"/>
    <n v="0.24287273000000001"/>
    <n v="0.24718941999999999"/>
    <n v="0.24718941999999999"/>
    <n v="0.24966131"/>
    <n v="0.24966131"/>
    <n v="7562.16"/>
    <n v="7562.16"/>
    <x v="0"/>
    <x v="0"/>
    <x v="0"/>
    <x v="0"/>
    <n v="1.0676631000000001"/>
    <n v="1.0676631000000001"/>
    <s v="7562.16"/>
    <s v="7562.16"/>
    <n v="0"/>
    <n v="0"/>
    <n v="0"/>
    <n v="0"/>
  </r>
  <r>
    <x v="0"/>
    <s v="P58715438"/>
    <x v="0"/>
    <x v="3"/>
    <x v="3"/>
    <x v="3"/>
    <x v="2"/>
    <x v="0"/>
    <x v="0"/>
    <x v="0"/>
    <x v="0"/>
    <x v="0"/>
    <x v="0"/>
    <n v="972"/>
    <n v="972"/>
    <d v="1980-02-19T00:00:00"/>
    <d v="1980-02-19T00:00:00"/>
    <d v="2000-02-19T00:00:00"/>
    <d v="2000-02-19T00:00:00"/>
    <n v="20"/>
    <n v="20"/>
    <n v="55"/>
    <n v="55"/>
    <x v="0"/>
    <x v="0"/>
    <s v="NA"/>
    <s v="NA"/>
    <x v="0"/>
    <x v="0"/>
    <s v="NA"/>
    <s v="NA"/>
    <x v="0"/>
    <x v="0"/>
    <s v="8.1"/>
    <s v="8.1"/>
    <n v="0.24287273000000001"/>
    <n v="0.24287273000000001"/>
    <n v="0.24718941999999999"/>
    <n v="0.24718941999999999"/>
    <n v="0.24966131"/>
    <n v="0.24966131"/>
    <n v="7562.16"/>
    <n v="7562.16"/>
    <x v="0"/>
    <x v="0"/>
    <x v="0"/>
    <x v="0"/>
    <n v="1.0676631000000001"/>
    <n v="1.0676631000000001"/>
    <s v="7562.16"/>
    <s v="7562.16"/>
    <n v="0"/>
    <n v="0"/>
    <n v="0"/>
    <n v="0"/>
  </r>
  <r>
    <x v="0"/>
    <s v="P58715438"/>
    <x v="0"/>
    <x v="4"/>
    <x v="4"/>
    <x v="4"/>
    <x v="2"/>
    <x v="0"/>
    <x v="0"/>
    <x v="0"/>
    <x v="0"/>
    <x v="0"/>
    <x v="0"/>
    <n v="972"/>
    <n v="972"/>
    <d v="1980-02-19T00:00:00"/>
    <d v="1980-02-19T00:00:00"/>
    <d v="2000-02-19T00:00:00"/>
    <d v="2000-02-19T00:00:00"/>
    <n v="20"/>
    <n v="20"/>
    <n v="55"/>
    <n v="55"/>
    <x v="0"/>
    <x v="0"/>
    <s v="NA"/>
    <s v="NA"/>
    <x v="0"/>
    <x v="0"/>
    <s v="NA"/>
    <s v="NA"/>
    <x v="0"/>
    <x v="0"/>
    <s v="8.1"/>
    <s v="8.1"/>
    <n v="0.24287273000000001"/>
    <n v="0.24293612000000001"/>
    <n v="0.24718941999999999"/>
    <n v="0.24719346"/>
    <n v="0.24966131"/>
    <n v="0.24966540000000001"/>
    <n v="7562.16"/>
    <n v="7562.16"/>
    <x v="0"/>
    <x v="0"/>
    <x v="0"/>
    <x v="0"/>
    <n v="1.0676631000000001"/>
    <n v="1.0676631000000001"/>
    <s v="7562.16"/>
    <s v="7562.16"/>
    <n v="6.3389999999996505E-5"/>
    <n v="4.0400000000107017E-6"/>
    <n v="4.0900000000121395E-6"/>
    <n v="0"/>
  </r>
  <r>
    <x v="0"/>
    <s v="P58715438"/>
    <x v="0"/>
    <x v="5"/>
    <x v="5"/>
    <x v="5"/>
    <x v="2"/>
    <x v="0"/>
    <x v="0"/>
    <x v="0"/>
    <x v="0"/>
    <x v="0"/>
    <x v="0"/>
    <n v="972"/>
    <n v="972"/>
    <d v="1980-02-19T00:00:00"/>
    <d v="1980-02-19T00:00:00"/>
    <d v="2000-02-19T00:00:00"/>
    <d v="2000-02-19T00:00:00"/>
    <n v="20"/>
    <n v="20"/>
    <n v="55"/>
    <n v="55"/>
    <x v="0"/>
    <x v="0"/>
    <s v="NA"/>
    <s v="NA"/>
    <x v="0"/>
    <x v="0"/>
    <s v="NA"/>
    <s v="NA"/>
    <x v="0"/>
    <x v="0"/>
    <s v="8.1"/>
    <s v="8.1"/>
    <n v="0.24293612000000001"/>
    <n v="0.22476256"/>
    <n v="0.24719346"/>
    <n v="0.22870140999999999"/>
    <n v="0.24966540000000001"/>
    <n v="0.23098842999999999"/>
    <n v="7562.16"/>
    <n v="7562.16"/>
    <x v="0"/>
    <x v="0"/>
    <x v="0"/>
    <x v="0"/>
    <n v="1.0676631000000001"/>
    <n v="1.0676631000000001"/>
    <s v="7562.16"/>
    <s v="7562.16"/>
    <n v="-1.8173560000000005E-2"/>
    <n v="-1.849205000000001E-2"/>
    <n v="-1.8676970000000015E-2"/>
    <n v="0"/>
  </r>
  <r>
    <x v="0"/>
    <s v="P58715438"/>
    <x v="0"/>
    <x v="6"/>
    <x v="6"/>
    <x v="6"/>
    <x v="2"/>
    <x v="0"/>
    <x v="0"/>
    <x v="0"/>
    <x v="0"/>
    <x v="0"/>
    <x v="0"/>
    <n v="972"/>
    <n v="972"/>
    <d v="1980-02-19T00:00:00"/>
    <d v="1980-02-19T00:00:00"/>
    <d v="2000-02-19T00:00:00"/>
    <d v="2000-02-19T00:00:00"/>
    <n v="20"/>
    <n v="20"/>
    <n v="55"/>
    <n v="55"/>
    <x v="0"/>
    <x v="0"/>
    <s v="NA"/>
    <s v="NA"/>
    <x v="0"/>
    <x v="0"/>
    <s v="NA"/>
    <s v="NA"/>
    <x v="0"/>
    <x v="0"/>
    <s v="8.1"/>
    <s v="8.1"/>
    <n v="0.22476256"/>
    <n v="0.22588359"/>
    <n v="0.22870140999999999"/>
    <n v="0.22980687"/>
    <n v="0.23098842999999999"/>
    <n v="0.23210494000000001"/>
    <n v="7562.16"/>
    <n v="7562.16"/>
    <x v="0"/>
    <x v="0"/>
    <x v="0"/>
    <x v="0"/>
    <n v="1.0676631000000001"/>
    <n v="1.0676631000000001"/>
    <s v="7562.16"/>
    <s v="7562.16"/>
    <n v="1.1210299999999951E-3"/>
    <n v="1.1054600000000026E-3"/>
    <n v="1.116510000000015E-3"/>
    <n v="0"/>
  </r>
  <r>
    <x v="0"/>
    <s v="P58715438"/>
    <x v="0"/>
    <x v="7"/>
    <x v="7"/>
    <x v="7"/>
    <x v="1"/>
    <x v="0"/>
    <x v="0"/>
    <x v="0"/>
    <x v="0"/>
    <x v="0"/>
    <x v="0"/>
    <n v="972"/>
    <n v="972"/>
    <d v="1980-02-19T00:00:00"/>
    <d v="1980-02-19T00:00:00"/>
    <d v="2000-02-19T00:00:00"/>
    <d v="2000-02-19T00:00:00"/>
    <n v="20"/>
    <n v="20"/>
    <n v="55"/>
    <n v="55"/>
    <x v="0"/>
    <x v="0"/>
    <s v="NA"/>
    <s v="NA"/>
    <x v="0"/>
    <x v="0"/>
    <s v="NA"/>
    <s v="NA"/>
    <x v="0"/>
    <x v="0"/>
    <s v="8.1"/>
    <s v="8.1"/>
    <n v="0.22588359"/>
    <n v="0.22588359"/>
    <n v="0.22980687"/>
    <n v="0.22980687"/>
    <n v="0.23210494000000001"/>
    <n v="0.23210494000000001"/>
    <n v="7562.16"/>
    <n v="7562.16"/>
    <x v="0"/>
    <x v="0"/>
    <x v="0"/>
    <x v="0"/>
    <n v="1.0676631000000001"/>
    <n v="1.0676631000000001"/>
    <s v="7562.16"/>
    <s v="7562.16"/>
    <n v="0"/>
    <n v="0"/>
    <n v="0"/>
    <n v="0"/>
  </r>
  <r>
    <x v="0"/>
    <s v="P58715438"/>
    <x v="0"/>
    <x v="8"/>
    <x v="8"/>
    <x v="8"/>
    <x v="2"/>
    <x v="0"/>
    <x v="0"/>
    <x v="0"/>
    <x v="0"/>
    <x v="0"/>
    <x v="0"/>
    <n v="972"/>
    <n v="972"/>
    <d v="1980-02-19T00:00:00"/>
    <d v="1980-02-19T00:00:00"/>
    <d v="2000-02-19T00:00:00"/>
    <d v="2000-02-19T00:00:00"/>
    <n v="20"/>
    <n v="20"/>
    <n v="55"/>
    <n v="55"/>
    <x v="0"/>
    <x v="0"/>
    <s v="NA"/>
    <s v="NA"/>
    <x v="0"/>
    <x v="0"/>
    <s v="NA"/>
    <s v="NA"/>
    <x v="0"/>
    <x v="0"/>
    <s v="8.1"/>
    <s v="8.1"/>
    <n v="0.22588359"/>
    <n v="0.22588359"/>
    <n v="0.22980687"/>
    <n v="0.22980687"/>
    <n v="0.23210494000000001"/>
    <n v="0.23210494000000001"/>
    <n v="7562.16"/>
    <n v="7562.16"/>
    <x v="0"/>
    <x v="0"/>
    <x v="0"/>
    <x v="0"/>
    <n v="1.0676631000000001"/>
    <n v="1.0676631000000001"/>
    <s v="7562.16"/>
    <s v="7562.16"/>
    <n v="0"/>
    <n v="0"/>
    <n v="0"/>
    <n v="0"/>
  </r>
  <r>
    <x v="0"/>
    <s v="P58715438"/>
    <x v="0"/>
    <x v="9"/>
    <x v="9"/>
    <x v="9"/>
    <x v="2"/>
    <x v="0"/>
    <x v="0"/>
    <x v="0"/>
    <x v="0"/>
    <x v="0"/>
    <x v="0"/>
    <n v="972"/>
    <n v="972"/>
    <d v="1980-02-19T00:00:00"/>
    <d v="1980-02-19T00:00:00"/>
    <d v="2000-02-19T00:00:00"/>
    <d v="2000-02-19T00:00:00"/>
    <n v="20"/>
    <n v="20"/>
    <n v="55"/>
    <n v="55"/>
    <x v="0"/>
    <x v="0"/>
    <s v="NA"/>
    <s v="NA"/>
    <x v="0"/>
    <x v="0"/>
    <s v="NA"/>
    <s v="NA"/>
    <x v="0"/>
    <x v="0"/>
    <s v="8.1"/>
    <s v="8.1"/>
    <n v="0.22588359"/>
    <n v="0.22588359"/>
    <n v="0.22980687"/>
    <n v="0.22980687"/>
    <n v="0.23210494000000001"/>
    <n v="0.23210494000000001"/>
    <n v="7562.16"/>
    <n v="7562.16"/>
    <x v="0"/>
    <x v="0"/>
    <x v="0"/>
    <x v="0"/>
    <n v="1.0676631000000001"/>
    <n v="1.0676631000000001"/>
    <s v="7562.16"/>
    <s v="7562.16"/>
    <n v="0"/>
    <n v="0"/>
    <n v="0"/>
    <n v="0"/>
  </r>
  <r>
    <x v="0"/>
    <s v="P58715438"/>
    <x v="0"/>
    <x v="10"/>
    <x v="10"/>
    <x v="10"/>
    <x v="2"/>
    <x v="0"/>
    <x v="0"/>
    <x v="0"/>
    <x v="0"/>
    <x v="0"/>
    <x v="0"/>
    <n v="972"/>
    <n v="972"/>
    <d v="1980-02-19T00:00:00"/>
    <d v="1980-02-19T00:00:00"/>
    <d v="2000-02-19T00:00:00"/>
    <d v="2000-02-19T00:00:00"/>
    <n v="20"/>
    <n v="20"/>
    <n v="55"/>
    <n v="55"/>
    <x v="0"/>
    <x v="0"/>
    <s v="NA"/>
    <s v="NA"/>
    <x v="0"/>
    <x v="0"/>
    <s v="NA"/>
    <s v="NA"/>
    <x v="0"/>
    <x v="0"/>
    <s v="8.1"/>
    <s v="8.1"/>
    <n v="0.22588359"/>
    <n v="0.22441533"/>
    <n v="0.22980687"/>
    <n v="0.22831312000000001"/>
    <n v="0.23210494000000001"/>
    <n v="0.23059624000000001"/>
    <n v="7562.16"/>
    <n v="7562.16"/>
    <x v="0"/>
    <x v="0"/>
    <x v="0"/>
    <x v="0"/>
    <n v="1.0676631000000001"/>
    <n v="1.0676631000000001"/>
    <s v="7562.16"/>
    <s v="7562.16"/>
    <n v="-1.468259999999999E-3"/>
    <n v="-1.4937499999999881E-3"/>
    <n v="-1.5087000000000017E-3"/>
    <n v="0"/>
  </r>
  <r>
    <x v="0"/>
    <s v="P58715438"/>
    <x v="0"/>
    <x v="11"/>
    <x v="11"/>
    <x v="11"/>
    <x v="2"/>
    <x v="0"/>
    <x v="0"/>
    <x v="0"/>
    <x v="0"/>
    <x v="0"/>
    <x v="0"/>
    <n v="972"/>
    <n v="972"/>
    <d v="1980-02-19T00:00:00"/>
    <d v="1980-02-19T00:00:00"/>
    <d v="2000-02-19T00:00:00"/>
    <d v="2000-02-19T00:00:00"/>
    <n v="20"/>
    <n v="20"/>
    <n v="55"/>
    <n v="55"/>
    <x v="0"/>
    <x v="0"/>
    <s v="NA"/>
    <s v="NA"/>
    <x v="0"/>
    <x v="0"/>
    <s v="NA"/>
    <s v="NA"/>
    <x v="0"/>
    <x v="0"/>
    <s v="8.1"/>
    <s v="8.1"/>
    <n v="0.22441533"/>
    <n v="0.19713168"/>
    <n v="0.22831312000000001"/>
    <n v="0.20055558000000001"/>
    <n v="0.23059624000000001"/>
    <n v="0.20256113000000001"/>
    <n v="7562.16"/>
    <n v="7562.16"/>
    <x v="0"/>
    <x v="0"/>
    <x v="0"/>
    <x v="0"/>
    <n v="1.0676631000000001"/>
    <n v="1.0676631000000001"/>
    <s v="7562.16"/>
    <s v="7562.16"/>
    <n v="-2.7283649999999993E-2"/>
    <n v="-2.7757539999999997E-2"/>
    <n v="-2.8035110000000002E-2"/>
    <n v="0"/>
  </r>
  <r>
    <x v="0"/>
    <s v="P58715438"/>
    <x v="0"/>
    <x v="12"/>
    <x v="12"/>
    <x v="12"/>
    <x v="2"/>
    <x v="0"/>
    <x v="0"/>
    <x v="0"/>
    <x v="0"/>
    <x v="0"/>
    <x v="0"/>
    <n v="972"/>
    <n v="972"/>
    <d v="1980-02-19T00:00:00"/>
    <d v="1980-02-19T00:00:00"/>
    <d v="2000-02-19T00:00:00"/>
    <d v="2000-02-19T00:00:00"/>
    <n v="20"/>
    <n v="20"/>
    <n v="55"/>
    <n v="55"/>
    <x v="0"/>
    <x v="0"/>
    <s v="NA"/>
    <s v="NA"/>
    <x v="0"/>
    <x v="0"/>
    <s v="NA"/>
    <s v="NA"/>
    <x v="0"/>
    <x v="0"/>
    <s v="8.1"/>
    <s v="8.1"/>
    <n v="0.19713168"/>
    <n v="0.19811487"/>
    <n v="0.20055558000000001"/>
    <n v="0.20150346999999999"/>
    <n v="0.20256113000000001"/>
    <n v="0.20351851000000001"/>
    <n v="7562.16"/>
    <n v="7562.16"/>
    <x v="0"/>
    <x v="0"/>
    <x v="0"/>
    <x v="0"/>
    <n v="1.0676631000000001"/>
    <n v="1.0676631000000001"/>
    <s v="7562.16"/>
    <s v="7562.16"/>
    <n v="9.831899999999949E-4"/>
    <n v="9.4788999999997903E-4"/>
    <n v="9.5738000000000767E-4"/>
    <n v="0"/>
  </r>
  <r>
    <x v="0"/>
    <s v="P58715438"/>
    <x v="0"/>
    <x v="13"/>
    <x v="13"/>
    <x v="13"/>
    <x v="2"/>
    <x v="0"/>
    <x v="0"/>
    <x v="0"/>
    <x v="0"/>
    <x v="0"/>
    <x v="0"/>
    <n v="972"/>
    <n v="972"/>
    <d v="1980-02-19T00:00:00"/>
    <d v="1980-02-19T00:00:00"/>
    <d v="2000-02-19T00:00:00"/>
    <d v="2000-02-19T00:00:00"/>
    <n v="20"/>
    <n v="20"/>
    <n v="55"/>
    <n v="55"/>
    <x v="0"/>
    <x v="0"/>
    <s v="NA"/>
    <s v="NA"/>
    <x v="0"/>
    <x v="0"/>
    <s v="NA"/>
    <s v="NA"/>
    <x v="0"/>
    <x v="0"/>
    <s v="8.1"/>
    <s v="8.1"/>
    <n v="0.19811487"/>
    <n v="0.19811487"/>
    <n v="0.20150346999999999"/>
    <n v="0.20150346999999999"/>
    <n v="0.20351851000000001"/>
    <n v="0.20351851000000001"/>
    <n v="7562.16"/>
    <n v="7571.88"/>
    <x v="0"/>
    <x v="0"/>
    <x v="0"/>
    <x v="0"/>
    <n v="1.0676631000000001"/>
    <n v="1.0676631000000001"/>
    <s v="7562.16"/>
    <s v="7571.88"/>
    <n v="0"/>
    <n v="0"/>
    <n v="0"/>
    <n v="9.7200000000002547"/>
  </r>
  <r>
    <x v="0"/>
    <s v="P58715438"/>
    <x v="0"/>
    <x v="14"/>
    <x v="14"/>
    <x v="14"/>
    <x v="2"/>
    <x v="0"/>
    <x v="0"/>
    <x v="0"/>
    <x v="0"/>
    <x v="0"/>
    <x v="0"/>
    <n v="972"/>
    <n v="972"/>
    <d v="1980-02-19T00:00:00"/>
    <d v="1980-02-19T00:00:00"/>
    <d v="2000-02-19T00:00:00"/>
    <d v="2000-02-19T00:00:00"/>
    <n v="20"/>
    <n v="20"/>
    <n v="55"/>
    <n v="55"/>
    <x v="0"/>
    <x v="0"/>
    <s v="NA"/>
    <s v="NA"/>
    <x v="0"/>
    <x v="0"/>
    <s v="NA"/>
    <s v="NA"/>
    <x v="0"/>
    <x v="0"/>
    <s v="8.1"/>
    <s v="8.1"/>
    <n v="0.19811487"/>
    <n v="0.19811487"/>
    <n v="0.20150346999999999"/>
    <n v="0.20150346999999999"/>
    <n v="0.20351851000000001"/>
    <n v="0.20351851000000001"/>
    <n v="7571.88"/>
    <n v="7571.88"/>
    <x v="0"/>
    <x v="0"/>
    <x v="0"/>
    <x v="0"/>
    <n v="1.0676631000000001"/>
    <n v="1.0663098"/>
    <s v="7571.88"/>
    <s v="7571.88"/>
    <n v="0"/>
    <n v="0"/>
    <n v="0"/>
    <n v="0"/>
  </r>
  <r>
    <x v="0"/>
    <s v="P58715438"/>
    <x v="0"/>
    <x v="15"/>
    <x v="15"/>
    <x v="15"/>
    <x v="2"/>
    <x v="0"/>
    <x v="0"/>
    <x v="0"/>
    <x v="0"/>
    <x v="0"/>
    <x v="0"/>
    <n v="972"/>
    <n v="972"/>
    <d v="1980-02-19T00:00:00"/>
    <d v="1980-02-19T00:00:00"/>
    <d v="2000-02-19T00:00:00"/>
    <d v="2000-02-19T00:00:00"/>
    <n v="20"/>
    <n v="20"/>
    <n v="55"/>
    <n v="55"/>
    <x v="0"/>
    <x v="0"/>
    <s v="NA"/>
    <s v="NA"/>
    <x v="0"/>
    <x v="0"/>
    <s v="NA"/>
    <s v="NA"/>
    <x v="0"/>
    <x v="0"/>
    <s v="8.1"/>
    <s v="8.1"/>
    <n v="0.19811487"/>
    <n v="0.19811487"/>
    <n v="0.20150346999999999"/>
    <n v="0.20150346999999999"/>
    <n v="0.20351851000000001"/>
    <n v="0.20351851000000001"/>
    <n v="7571.88"/>
    <n v="7571.88"/>
    <x v="0"/>
    <x v="0"/>
    <x v="0"/>
    <x v="0"/>
    <n v="1.0663098"/>
    <n v="1.0663098"/>
    <s v="7571.88"/>
    <s v="7571.88"/>
    <n v="0"/>
    <n v="0"/>
    <n v="0"/>
    <n v="0"/>
  </r>
  <r>
    <x v="0"/>
    <s v="P58715438"/>
    <x v="0"/>
    <x v="16"/>
    <x v="16"/>
    <x v="16"/>
    <x v="2"/>
    <x v="0"/>
    <x v="0"/>
    <x v="0"/>
    <x v="0"/>
    <x v="0"/>
    <x v="0"/>
    <n v="972"/>
    <n v="972"/>
    <d v="1980-02-19T00:00:00"/>
    <d v="1980-02-19T00:00:00"/>
    <d v="2000-02-19T00:00:00"/>
    <d v="2000-02-19T00:00:00"/>
    <n v="20"/>
    <n v="20"/>
    <n v="55"/>
    <n v="55"/>
    <x v="0"/>
    <x v="0"/>
    <s v="NA"/>
    <s v="NA"/>
    <x v="0"/>
    <x v="0"/>
    <s v="NA"/>
    <s v="NA"/>
    <x v="0"/>
    <x v="0"/>
    <s v="8.1"/>
    <s v="8.1"/>
    <n v="0.19811487"/>
    <n v="0.19811487"/>
    <n v="0.20150346999999999"/>
    <n v="0.20150346999999999"/>
    <n v="0.20351851000000001"/>
    <n v="0.20351851000000001"/>
    <n v="7571.88"/>
    <n v="7571.88"/>
    <x v="0"/>
    <x v="0"/>
    <x v="0"/>
    <x v="0"/>
    <n v="1.0663098"/>
    <n v="1.0663098"/>
    <s v="7571.88"/>
    <s v="7571.88"/>
    <n v="0"/>
    <n v="0"/>
    <n v="0"/>
    <n v="0"/>
  </r>
  <r>
    <x v="0"/>
    <s v="P58715438"/>
    <x v="0"/>
    <x v="17"/>
    <x v="17"/>
    <x v="17"/>
    <x v="1"/>
    <x v="0"/>
    <x v="0"/>
    <x v="0"/>
    <x v="0"/>
    <x v="0"/>
    <x v="0"/>
    <n v="972"/>
    <n v="972"/>
    <d v="1980-02-19T00:00:00"/>
    <d v="1980-02-19T00:00:00"/>
    <d v="2000-02-19T00:00:00"/>
    <d v="2000-02-19T00:00:00"/>
    <n v="20"/>
    <n v="20"/>
    <n v="55"/>
    <n v="55"/>
    <x v="0"/>
    <x v="0"/>
    <s v="NA"/>
    <s v="NA"/>
    <x v="0"/>
    <x v="0"/>
    <s v="NA"/>
    <s v="NA"/>
    <x v="0"/>
    <x v="0"/>
    <s v="8.1"/>
    <s v="8.1"/>
    <n v="0.19811487"/>
    <n v="0.19811487"/>
    <n v="0.20150346999999999"/>
    <n v="0.20150346999999999"/>
    <n v="0.20351851000000001"/>
    <n v="0.20351851000000001"/>
    <n v="7571.88"/>
    <n v="7571.88"/>
    <x v="0"/>
    <x v="0"/>
    <x v="0"/>
    <x v="0"/>
    <n v="1.0663098"/>
    <n v="1.0663098"/>
    <s v="7571.88"/>
    <s v="7571.88"/>
    <n v="0"/>
    <n v="0"/>
    <n v="0"/>
    <n v="0"/>
  </r>
  <r>
    <x v="0"/>
    <s v="P58715438"/>
    <x v="0"/>
    <x v="18"/>
    <x v="18"/>
    <x v="18"/>
    <x v="3"/>
    <x v="0"/>
    <x v="0"/>
    <x v="0"/>
    <x v="0"/>
    <x v="0"/>
    <x v="0"/>
    <n v="972"/>
    <n v="972"/>
    <d v="1980-02-19T00:00:00"/>
    <d v="1980-02-19T00:00:00"/>
    <d v="2000-02-19T00:00:00"/>
    <d v="2000-02-19T00:00:00"/>
    <n v="20"/>
    <n v="20"/>
    <n v="55"/>
    <n v="55"/>
    <x v="0"/>
    <x v="0"/>
    <s v="NA"/>
    <s v="NA"/>
    <x v="0"/>
    <x v="0"/>
    <s v="NA"/>
    <s v="NA"/>
    <x v="0"/>
    <x v="0"/>
    <s v="8.1"/>
    <s v="8.1"/>
    <n v="0.19811487"/>
    <n v="0.19811487"/>
    <n v="0.20150346999999999"/>
    <n v="0.20150346999999999"/>
    <n v="0.20351851000000001"/>
    <n v="0.20351851000000001"/>
    <n v="7571.88"/>
    <n v="7571.88"/>
    <x v="0"/>
    <x v="0"/>
    <x v="0"/>
    <x v="0"/>
    <n v="1.0663098"/>
    <n v="1.0663098"/>
    <s v="7571.88"/>
    <s v="7571.88"/>
    <n v="0"/>
    <n v="0"/>
    <n v="0"/>
    <n v="0"/>
  </r>
  <r>
    <x v="0"/>
    <s v="P58715438"/>
    <x v="0"/>
    <x v="19"/>
    <x v="19"/>
    <x v="19"/>
    <x v="4"/>
    <x v="0"/>
    <x v="0"/>
    <x v="0"/>
    <x v="0"/>
    <x v="0"/>
    <x v="0"/>
    <n v="972"/>
    <n v="972"/>
    <d v="1980-02-19T00:00:00"/>
    <d v="1980-02-19T00:00:00"/>
    <d v="2000-02-19T00:00:00"/>
    <d v="2000-02-19T00:00:00"/>
    <n v="20"/>
    <n v="20"/>
    <n v="55"/>
    <n v="55"/>
    <x v="0"/>
    <x v="0"/>
    <s v="NA"/>
    <s v="NA"/>
    <x v="0"/>
    <x v="0"/>
    <s v="NA"/>
    <s v="NA"/>
    <x v="0"/>
    <x v="0"/>
    <s v="8.1"/>
    <s v="8.1"/>
    <n v="0.19811487"/>
    <n v="0.19811487"/>
    <n v="0.20150346999999999"/>
    <n v="0.20150346999999999"/>
    <n v="0.20351851000000001"/>
    <n v="0.20351851000000001"/>
    <n v="7571.88"/>
    <n v="7571.88"/>
    <x v="0"/>
    <x v="0"/>
    <x v="0"/>
    <x v="0"/>
    <n v="1.0663098"/>
    <n v="1.0663098"/>
    <s v="7571.88"/>
    <s v="7571.88"/>
    <n v="0"/>
    <n v="0"/>
    <n v="0"/>
    <n v="0"/>
  </r>
  <r>
    <x v="0"/>
    <s v="P58715438"/>
    <x v="0"/>
    <x v="20"/>
    <x v="20"/>
    <x v="20"/>
    <x v="2"/>
    <x v="0"/>
    <x v="0"/>
    <x v="0"/>
    <x v="0"/>
    <x v="0"/>
    <x v="0"/>
    <n v="972"/>
    <n v="972"/>
    <d v="1980-02-19T00:00:00"/>
    <d v="1980-02-19T00:00:00"/>
    <d v="2000-02-19T00:00:00"/>
    <d v="2000-02-19T00:00:00"/>
    <n v="20"/>
    <n v="20"/>
    <n v="55"/>
    <n v="55"/>
    <x v="0"/>
    <x v="0"/>
    <s v="NA"/>
    <s v="NA"/>
    <x v="0"/>
    <x v="0"/>
    <s v="NA"/>
    <s v="NA"/>
    <x v="0"/>
    <x v="0"/>
    <s v="8.1"/>
    <s v="8.1"/>
    <n v="0.19811487"/>
    <n v="0.19855167000000001"/>
    <n v="0.20150346999999999"/>
    <n v="0.20153119999999999"/>
    <n v="0.20351851000000001"/>
    <n v="0.20354652000000001"/>
    <n v="7571.88"/>
    <n v="7571.88"/>
    <x v="0"/>
    <x v="0"/>
    <x v="0"/>
    <x v="0"/>
    <n v="1.0663098"/>
    <n v="1.0663098"/>
    <s v="7571.88"/>
    <s v="7571.88"/>
    <n v="4.3680000000001495E-4"/>
    <n v="2.7730000000003585E-5"/>
    <n v="2.8009999999994983E-5"/>
    <n v="0"/>
  </r>
  <r>
    <x v="0"/>
    <s v="P58715438"/>
    <x v="0"/>
    <x v="21"/>
    <x v="21"/>
    <x v="21"/>
    <x v="2"/>
    <x v="0"/>
    <x v="0"/>
    <x v="0"/>
    <x v="0"/>
    <x v="0"/>
    <x v="0"/>
    <n v="972"/>
    <n v="972"/>
    <d v="1980-02-19T00:00:00"/>
    <d v="1980-02-19T00:00:00"/>
    <d v="2000-02-19T00:00:00"/>
    <d v="2000-02-19T00:00:00"/>
    <n v="20"/>
    <n v="20"/>
    <n v="55"/>
    <n v="55"/>
    <x v="0"/>
    <x v="0"/>
    <s v="NA"/>
    <s v="NA"/>
    <x v="0"/>
    <x v="0"/>
    <s v="NA"/>
    <s v="NA"/>
    <x v="0"/>
    <x v="0"/>
    <s v="8.1"/>
    <s v="8.1"/>
    <n v="0.19855167000000001"/>
    <n v="0.19756629000000001"/>
    <n v="0.20153119999999999"/>
    <n v="0.20240906"/>
    <n v="0.20354652000000001"/>
    <n v="0.20443316"/>
    <n v="7571.88"/>
    <n v="7571.88"/>
    <x v="0"/>
    <x v="0"/>
    <x v="0"/>
    <x v="0"/>
    <n v="1.0663098"/>
    <n v="1.0663098"/>
    <s v="7571.88"/>
    <s v="7571.88"/>
    <n v="-9.8538000000000792E-4"/>
    <n v="8.7786000000000808E-4"/>
    <n v="8.866399999999941E-4"/>
    <n v="0"/>
  </r>
  <r>
    <x v="0"/>
    <s v="P58764468"/>
    <x v="0"/>
    <x v="0"/>
    <x v="0"/>
    <x v="0"/>
    <x v="0"/>
    <x v="0"/>
    <x v="0"/>
    <x v="2"/>
    <x v="2"/>
    <x v="2"/>
    <x v="2"/>
    <n v="182.4"/>
    <n v="182.4"/>
    <d v="1994-06-14T00:00:00"/>
    <d v="1994-06-14T00:00:00"/>
    <d v="2025-01-01T00:00:00"/>
    <d v="2025-01-01T00:00:00"/>
    <n v="38"/>
    <n v="38"/>
    <n v="37"/>
    <n v="37"/>
    <x v="0"/>
    <x v="0"/>
    <s v="40"/>
    <s v="40"/>
    <x v="1"/>
    <x v="1"/>
    <s v="40"/>
    <s v="40"/>
    <x v="0"/>
    <x v="0"/>
    <s v="0.8"/>
    <s v="0.8"/>
    <n v="1595.2244000000001"/>
    <n v="1595.2244000000001"/>
    <n v="1629.4084"/>
    <n v="1629.4084"/>
    <n v="1645.7025000000001"/>
    <n v="1645.7025000000001"/>
    <n v="1845.7562"/>
    <n v="1845.7562"/>
    <x v="0"/>
    <x v="0"/>
    <x v="0"/>
    <x v="0"/>
    <n v="1.1215613"/>
    <n v="1.1215613"/>
    <s v="1030.5599"/>
    <s v="1030.5599"/>
    <n v="0"/>
    <n v="0"/>
    <n v="0"/>
    <n v="0"/>
  </r>
  <r>
    <x v="0"/>
    <s v="P58764468"/>
    <x v="0"/>
    <x v="1"/>
    <x v="1"/>
    <x v="1"/>
    <x v="1"/>
    <x v="0"/>
    <x v="0"/>
    <x v="2"/>
    <x v="2"/>
    <x v="2"/>
    <x v="2"/>
    <n v="182.4"/>
    <n v="182.4"/>
    <d v="1994-06-14T00:00:00"/>
    <d v="1994-06-14T00:00:00"/>
    <d v="2025-01-01T00:00:00"/>
    <d v="2025-01-01T00:00:00"/>
    <n v="38"/>
    <n v="38"/>
    <n v="37"/>
    <n v="37"/>
    <x v="0"/>
    <x v="0"/>
    <s v="40"/>
    <s v="40"/>
    <x v="1"/>
    <x v="1"/>
    <s v="40"/>
    <s v="40"/>
    <x v="0"/>
    <x v="0"/>
    <s v="0.8"/>
    <s v="0.8"/>
    <n v="1595.2244000000001"/>
    <n v="1595.2244000000001"/>
    <n v="1629.4084"/>
    <n v="1629.4084"/>
    <n v="1645.7025000000001"/>
    <n v="1645.7025000000001"/>
    <n v="1845.7562"/>
    <n v="1845.7562"/>
    <x v="0"/>
    <x v="0"/>
    <x v="0"/>
    <x v="0"/>
    <n v="1.1215613"/>
    <n v="1.1215613"/>
    <s v="1030.5599"/>
    <s v="1030.5599"/>
    <n v="0"/>
    <n v="0"/>
    <n v="0"/>
    <n v="0"/>
  </r>
  <r>
    <x v="0"/>
    <s v="P58764468"/>
    <x v="0"/>
    <x v="2"/>
    <x v="2"/>
    <x v="2"/>
    <x v="2"/>
    <x v="0"/>
    <x v="0"/>
    <x v="2"/>
    <x v="2"/>
    <x v="2"/>
    <x v="2"/>
    <n v="182.4"/>
    <n v="182.4"/>
    <d v="1994-06-14T00:00:00"/>
    <d v="1994-06-14T00:00:00"/>
    <d v="2025-01-01T00:00:00"/>
    <d v="2025-01-01T00:00:00"/>
    <n v="38"/>
    <n v="38"/>
    <n v="37"/>
    <n v="37"/>
    <x v="0"/>
    <x v="0"/>
    <s v="40"/>
    <s v="40"/>
    <x v="1"/>
    <x v="1"/>
    <s v="40"/>
    <s v="40"/>
    <x v="0"/>
    <x v="0"/>
    <s v="0.8"/>
    <s v="0.8"/>
    <n v="1595.2244000000001"/>
    <n v="1595.2244000000001"/>
    <n v="1629.4084"/>
    <n v="1629.4084"/>
    <n v="1645.7025000000001"/>
    <n v="1645.7025000000001"/>
    <n v="1845.7562"/>
    <n v="1845.7562"/>
    <x v="0"/>
    <x v="0"/>
    <x v="0"/>
    <x v="0"/>
    <n v="1.1215613"/>
    <n v="1.1215613"/>
    <s v="1030.5599"/>
    <s v="1030.5599"/>
    <n v="0"/>
    <n v="0"/>
    <n v="0"/>
    <n v="0"/>
  </r>
  <r>
    <x v="0"/>
    <s v="P58764468"/>
    <x v="0"/>
    <x v="3"/>
    <x v="3"/>
    <x v="3"/>
    <x v="2"/>
    <x v="0"/>
    <x v="0"/>
    <x v="2"/>
    <x v="2"/>
    <x v="2"/>
    <x v="2"/>
    <n v="182.4"/>
    <n v="182.4"/>
    <d v="1994-06-14T00:00:00"/>
    <d v="1994-06-14T00:00:00"/>
    <d v="2025-01-01T00:00:00"/>
    <d v="2025-01-01T00:00:00"/>
    <n v="38"/>
    <n v="38"/>
    <n v="37"/>
    <n v="37"/>
    <x v="0"/>
    <x v="0"/>
    <s v="40"/>
    <s v="40"/>
    <x v="1"/>
    <x v="1"/>
    <s v="40"/>
    <s v="40"/>
    <x v="0"/>
    <x v="0"/>
    <s v="0.8"/>
    <s v="0.8"/>
    <n v="1595.2244000000001"/>
    <n v="1595.2244000000001"/>
    <n v="1629.4084"/>
    <n v="1629.4084"/>
    <n v="1645.7025000000001"/>
    <n v="1645.7025000000001"/>
    <n v="1845.7562"/>
    <n v="1845.7562"/>
    <x v="0"/>
    <x v="0"/>
    <x v="0"/>
    <x v="0"/>
    <n v="1.1215613"/>
    <n v="1.1215613"/>
    <s v="1030.5599"/>
    <s v="1030.5599"/>
    <n v="0"/>
    <n v="0"/>
    <n v="0"/>
    <n v="0"/>
  </r>
  <r>
    <x v="0"/>
    <s v="P58764468"/>
    <x v="0"/>
    <x v="4"/>
    <x v="4"/>
    <x v="4"/>
    <x v="2"/>
    <x v="0"/>
    <x v="0"/>
    <x v="2"/>
    <x v="2"/>
    <x v="2"/>
    <x v="2"/>
    <n v="182.4"/>
    <n v="182.4"/>
    <d v="1994-06-14T00:00:00"/>
    <d v="1994-06-14T00:00:00"/>
    <d v="2025-01-01T00:00:00"/>
    <d v="2025-01-01T00:00:00"/>
    <n v="38"/>
    <n v="38"/>
    <n v="37"/>
    <n v="37"/>
    <x v="0"/>
    <x v="0"/>
    <s v="40"/>
    <s v="40"/>
    <x v="1"/>
    <x v="1"/>
    <s v="40"/>
    <s v="40"/>
    <x v="0"/>
    <x v="0"/>
    <s v="0.8"/>
    <s v="0.8"/>
    <n v="1595.2244000000001"/>
    <n v="1595.6405999999999"/>
    <n v="1629.4084"/>
    <n v="1629.4349999999999"/>
    <n v="1645.7025000000001"/>
    <n v="1645.7293999999999"/>
    <n v="1845.7562"/>
    <n v="1845.7864"/>
    <x v="0"/>
    <x v="0"/>
    <x v="0"/>
    <x v="0"/>
    <n v="1.1215613"/>
    <n v="1.1215613"/>
    <s v="1030.5599"/>
    <s v="1030.5599"/>
    <n v="0.41619999999988977"/>
    <n v="2.659999999991669E-2"/>
    <n v="2.6899999999841384E-2"/>
    <n v="3.0199999999922511E-2"/>
  </r>
  <r>
    <x v="0"/>
    <s v="P58764468"/>
    <x v="0"/>
    <x v="5"/>
    <x v="5"/>
    <x v="5"/>
    <x v="2"/>
    <x v="0"/>
    <x v="0"/>
    <x v="2"/>
    <x v="2"/>
    <x v="2"/>
    <x v="2"/>
    <n v="182.4"/>
    <n v="182.4"/>
    <d v="1994-06-14T00:00:00"/>
    <d v="1994-06-14T00:00:00"/>
    <d v="2025-01-01T00:00:00"/>
    <d v="2025-01-01T00:00:00"/>
    <n v="38"/>
    <n v="38"/>
    <n v="37"/>
    <n v="37"/>
    <x v="0"/>
    <x v="0"/>
    <s v="40"/>
    <s v="40"/>
    <x v="1"/>
    <x v="1"/>
    <s v="40"/>
    <s v="40"/>
    <x v="0"/>
    <x v="0"/>
    <s v="0.8"/>
    <s v="0.8"/>
    <n v="1595.6405999999999"/>
    <n v="1476.5744999999999"/>
    <n v="1629.4349999999999"/>
    <n v="1507.8444"/>
    <n v="1645.7293999999999"/>
    <n v="1522.9227000000001"/>
    <n v="1845.7864"/>
    <n v="1708.0513000000001"/>
    <x v="0"/>
    <x v="0"/>
    <x v="0"/>
    <x v="0"/>
    <n v="1.1215613"/>
    <n v="1.1215613"/>
    <s v="1030.5599"/>
    <s v="1030.5599"/>
    <n v="-119.06610000000001"/>
    <n v="-121.59059999999999"/>
    <n v="-122.80669999999986"/>
    <n v="-137.73509999999987"/>
  </r>
  <r>
    <x v="0"/>
    <s v="P58764468"/>
    <x v="0"/>
    <x v="6"/>
    <x v="6"/>
    <x v="6"/>
    <x v="2"/>
    <x v="0"/>
    <x v="0"/>
    <x v="2"/>
    <x v="2"/>
    <x v="2"/>
    <x v="2"/>
    <n v="182.4"/>
    <n v="182.4"/>
    <d v="1994-06-14T00:00:00"/>
    <d v="1994-06-14T00:00:00"/>
    <d v="2025-01-01T00:00:00"/>
    <d v="2025-01-01T00:00:00"/>
    <n v="38"/>
    <n v="38"/>
    <n v="37"/>
    <n v="37"/>
    <x v="0"/>
    <x v="0"/>
    <s v="40"/>
    <s v="40"/>
    <x v="1"/>
    <x v="1"/>
    <s v="40"/>
    <s v="40"/>
    <x v="0"/>
    <x v="0"/>
    <s v="0.8"/>
    <s v="0.8"/>
    <n v="1476.5744999999999"/>
    <n v="1483.9390000000001"/>
    <n v="1507.8444"/>
    <n v="1515.1327000000001"/>
    <n v="1522.9227000000001"/>
    <n v="1530.2840000000001"/>
    <n v="1708.0513000000001"/>
    <n v="1716.3073999999999"/>
    <x v="0"/>
    <x v="0"/>
    <x v="0"/>
    <x v="0"/>
    <n v="1.1215613"/>
    <n v="1.1215613"/>
    <s v="1030.5599"/>
    <s v="1030.5599"/>
    <n v="7.3645000000001346"/>
    <n v="7.288300000000163"/>
    <n v="7.3613000000000284"/>
    <n v="8.256099999999833"/>
  </r>
  <r>
    <x v="0"/>
    <s v="P58764468"/>
    <x v="0"/>
    <x v="7"/>
    <x v="7"/>
    <x v="7"/>
    <x v="1"/>
    <x v="0"/>
    <x v="1"/>
    <x v="2"/>
    <x v="2"/>
    <x v="2"/>
    <x v="2"/>
    <n v="182.4"/>
    <n v="182.4"/>
    <d v="1994-06-14T00:00:00"/>
    <d v="1994-06-14T00:00:00"/>
    <d v="2025-01-01T00:00:00"/>
    <d v="2025-02-01T00:00:00"/>
    <n v="38"/>
    <n v="38"/>
    <n v="37"/>
    <n v="37"/>
    <x v="0"/>
    <x v="0"/>
    <s v="40"/>
    <s v="40"/>
    <x v="1"/>
    <x v="1"/>
    <s v="40"/>
    <s v="40"/>
    <x v="0"/>
    <x v="0"/>
    <s v="0.8"/>
    <s v="0.8"/>
    <n v="1483.9390000000001"/>
    <n v="1483.9390000000001"/>
    <n v="1515.1327000000001"/>
    <n v="1515.1327000000001"/>
    <n v="1530.2840000000001"/>
    <n v="1530.2840000000001"/>
    <n v="1716.3073999999999"/>
    <n v="1716.3073999999999"/>
    <x v="0"/>
    <x v="0"/>
    <x v="0"/>
    <x v="0"/>
    <n v="1.1215613"/>
    <n v="1.1215613"/>
    <s v="1030.5599"/>
    <s v="1030.5599"/>
    <n v="0"/>
    <n v="0"/>
    <n v="0"/>
    <n v="0"/>
  </r>
  <r>
    <x v="0"/>
    <s v="P58764468"/>
    <x v="0"/>
    <x v="8"/>
    <x v="8"/>
    <x v="8"/>
    <x v="2"/>
    <x v="1"/>
    <x v="1"/>
    <x v="2"/>
    <x v="2"/>
    <x v="2"/>
    <x v="2"/>
    <n v="182.4"/>
    <n v="182.4"/>
    <d v="1994-06-14T00:00:00"/>
    <d v="1994-06-14T00:00:00"/>
    <d v="2025-02-01T00:00:00"/>
    <d v="2025-02-01T00:00:00"/>
    <n v="38"/>
    <n v="38"/>
    <n v="37"/>
    <n v="37"/>
    <x v="0"/>
    <x v="0"/>
    <s v="40"/>
    <s v="40"/>
    <x v="1"/>
    <x v="1"/>
    <s v="40"/>
    <s v="40"/>
    <x v="0"/>
    <x v="0"/>
    <s v="0.8"/>
    <s v="0.8"/>
    <n v="1483.9390000000001"/>
    <n v="1483.9390000000001"/>
    <n v="1515.1327000000001"/>
    <n v="1515.1327000000001"/>
    <n v="1530.2840000000001"/>
    <n v="1530.2840000000001"/>
    <n v="1716.3073999999999"/>
    <n v="1716.3073999999999"/>
    <x v="0"/>
    <x v="0"/>
    <x v="0"/>
    <x v="0"/>
    <n v="1.1215613"/>
    <n v="1.1215613"/>
    <s v="1030.5599"/>
    <s v="1030.5599"/>
    <n v="0"/>
    <n v="0"/>
    <n v="0"/>
    <n v="0"/>
  </r>
  <r>
    <x v="0"/>
    <s v="P58764468"/>
    <x v="0"/>
    <x v="9"/>
    <x v="9"/>
    <x v="9"/>
    <x v="2"/>
    <x v="1"/>
    <x v="1"/>
    <x v="2"/>
    <x v="2"/>
    <x v="2"/>
    <x v="2"/>
    <n v="182.4"/>
    <n v="182.4"/>
    <d v="1994-06-14T00:00:00"/>
    <d v="1994-06-14T00:00:00"/>
    <d v="2025-02-01T00:00:00"/>
    <d v="2025-02-01T00:00:00"/>
    <n v="38"/>
    <n v="38"/>
    <n v="37"/>
    <n v="37"/>
    <x v="0"/>
    <x v="0"/>
    <s v="40"/>
    <s v="40"/>
    <x v="1"/>
    <x v="1"/>
    <s v="40"/>
    <s v="40"/>
    <x v="0"/>
    <x v="0"/>
    <s v="0.8"/>
    <s v="0.8"/>
    <n v="1483.9390000000001"/>
    <n v="1484.7375"/>
    <n v="1515.1327000000001"/>
    <n v="1515.931"/>
    <n v="1530.2840000000001"/>
    <n v="1531.0903000000001"/>
    <n v="1716.3073999999999"/>
    <n v="1717.2117000000001"/>
    <x v="0"/>
    <x v="0"/>
    <x v="0"/>
    <x v="0"/>
    <n v="1.1215613"/>
    <n v="1.1215613"/>
    <s v="1030.5599"/>
    <s v="1030.5599"/>
    <n v="0.79849999999987631"/>
    <n v="0.79829999999992651"/>
    <n v="0.80629999999996471"/>
    <n v="0.90430000000014843"/>
  </r>
  <r>
    <x v="0"/>
    <s v="P58764468"/>
    <x v="0"/>
    <x v="10"/>
    <x v="10"/>
    <x v="10"/>
    <x v="2"/>
    <x v="1"/>
    <x v="1"/>
    <x v="2"/>
    <x v="2"/>
    <x v="2"/>
    <x v="2"/>
    <n v="182.4"/>
    <n v="182.4"/>
    <d v="1994-06-14T00:00:00"/>
    <d v="1994-06-14T00:00:00"/>
    <d v="2025-02-01T00:00:00"/>
    <d v="2025-02-01T00:00:00"/>
    <n v="38"/>
    <n v="38"/>
    <n v="37"/>
    <n v="37"/>
    <x v="0"/>
    <x v="0"/>
    <s v="40"/>
    <s v="40"/>
    <x v="1"/>
    <x v="1"/>
    <s v="40"/>
    <s v="40"/>
    <x v="0"/>
    <x v="0"/>
    <s v="0.8"/>
    <s v="0.8"/>
    <n v="1484.7375"/>
    <n v="1475.0868"/>
    <n v="1515.931"/>
    <n v="1506.0775000000001"/>
    <n v="1531.0903000000001"/>
    <n v="1521.1383000000001"/>
    <n v="1717.2117000000001"/>
    <n v="1706.0498"/>
    <x v="0"/>
    <x v="0"/>
    <x v="0"/>
    <x v="0"/>
    <n v="1.1215613"/>
    <n v="1.1215613"/>
    <s v="1030.5599"/>
    <s v="1030.5599"/>
    <n v="-9.6506999999999152"/>
    <n v="-9.85349999999994"/>
    <n v="-9.9519999999999982"/>
    <n v="-11.16190000000006"/>
  </r>
  <r>
    <x v="0"/>
    <s v="P58764468"/>
    <x v="0"/>
    <x v="11"/>
    <x v="11"/>
    <x v="11"/>
    <x v="2"/>
    <x v="1"/>
    <x v="1"/>
    <x v="2"/>
    <x v="2"/>
    <x v="2"/>
    <x v="2"/>
    <n v="182.4"/>
    <n v="182.4"/>
    <d v="1994-06-14T00:00:00"/>
    <d v="1994-06-14T00:00:00"/>
    <d v="2025-02-01T00:00:00"/>
    <d v="2025-02-01T00:00:00"/>
    <n v="38"/>
    <n v="38"/>
    <n v="37"/>
    <n v="37"/>
    <x v="0"/>
    <x v="0"/>
    <s v="40"/>
    <s v="40"/>
    <x v="1"/>
    <x v="1"/>
    <s v="40"/>
    <s v="40"/>
    <x v="0"/>
    <x v="0"/>
    <s v="0.8"/>
    <s v="0.8"/>
    <n v="1475.0868"/>
    <n v="1467.4845"/>
    <n v="1506.0775000000001"/>
    <n v="1498.3155999999999"/>
    <n v="1521.1383000000001"/>
    <n v="1513.2987000000001"/>
    <n v="1706.0498"/>
    <n v="1697.2573"/>
    <x v="0"/>
    <x v="0"/>
    <x v="0"/>
    <x v="0"/>
    <n v="1.1215613"/>
    <n v="1.1215613"/>
    <s v="1030.5599"/>
    <s v="1030.5599"/>
    <n v="-7.6023000000000138"/>
    <n v="-7.7619000000001961"/>
    <n v="-7.8396000000000186"/>
    <n v="-8.7925000000000182"/>
  </r>
  <r>
    <x v="0"/>
    <s v="P58764468"/>
    <x v="0"/>
    <x v="12"/>
    <x v="12"/>
    <x v="12"/>
    <x v="2"/>
    <x v="1"/>
    <x v="1"/>
    <x v="2"/>
    <x v="2"/>
    <x v="2"/>
    <x v="2"/>
    <n v="182.4"/>
    <n v="182.4"/>
    <d v="1994-06-14T00:00:00"/>
    <d v="1994-06-14T00:00:00"/>
    <d v="2025-02-01T00:00:00"/>
    <d v="2025-02-01T00:00:00"/>
    <n v="38"/>
    <n v="38"/>
    <n v="37"/>
    <n v="37"/>
    <x v="0"/>
    <x v="0"/>
    <s v="40"/>
    <s v="40"/>
    <x v="1"/>
    <x v="1"/>
    <s v="40"/>
    <s v="40"/>
    <x v="0"/>
    <x v="0"/>
    <s v="0.8"/>
    <s v="0.8"/>
    <n v="1467.4845"/>
    <n v="1474.8036999999999"/>
    <n v="1498.3155999999999"/>
    <n v="1505.3970999999999"/>
    <n v="1513.2987000000001"/>
    <n v="1520.451"/>
    <n v="1697.2573"/>
    <n v="1705.279"/>
    <x v="0"/>
    <x v="0"/>
    <x v="0"/>
    <x v="0"/>
    <n v="1.1215613"/>
    <n v="1.1215613"/>
    <s v="1030.5599"/>
    <s v="1030.5599"/>
    <n v="7.3191999999999098"/>
    <n v="7.0815000000000055"/>
    <n v="7.1522999999999683"/>
    <n v="8.0217000000000098"/>
  </r>
  <r>
    <x v="0"/>
    <s v="P58764468"/>
    <x v="0"/>
    <x v="13"/>
    <x v="13"/>
    <x v="13"/>
    <x v="2"/>
    <x v="1"/>
    <x v="1"/>
    <x v="2"/>
    <x v="2"/>
    <x v="2"/>
    <x v="2"/>
    <n v="182.4"/>
    <n v="182.4"/>
    <d v="1994-06-14T00:00:00"/>
    <d v="1994-06-14T00:00:00"/>
    <d v="2025-02-01T00:00:00"/>
    <d v="2025-02-01T00:00:00"/>
    <n v="38"/>
    <n v="38"/>
    <n v="37"/>
    <n v="37"/>
    <x v="0"/>
    <x v="0"/>
    <s v="40"/>
    <s v="40"/>
    <x v="1"/>
    <x v="1"/>
    <s v="40"/>
    <s v="40"/>
    <x v="0"/>
    <x v="0"/>
    <s v="0.8"/>
    <s v="0.8"/>
    <n v="1474.8036999999999"/>
    <n v="1474.8036999999999"/>
    <n v="1505.3970999999999"/>
    <n v="1505.3970999999999"/>
    <n v="1520.451"/>
    <n v="1520.451"/>
    <n v="1705.279"/>
    <n v="1705.279"/>
    <x v="0"/>
    <x v="0"/>
    <x v="0"/>
    <x v="0"/>
    <n v="1.1215613"/>
    <n v="1.1215613"/>
    <s v="1030.5599"/>
    <s v="1032.3839"/>
    <n v="0"/>
    <n v="0"/>
    <n v="0"/>
    <n v="0"/>
  </r>
  <r>
    <x v="0"/>
    <s v="P58764468"/>
    <x v="0"/>
    <x v="14"/>
    <x v="14"/>
    <x v="14"/>
    <x v="2"/>
    <x v="1"/>
    <x v="1"/>
    <x v="2"/>
    <x v="2"/>
    <x v="2"/>
    <x v="2"/>
    <n v="182.4"/>
    <n v="182.4"/>
    <d v="1994-06-14T00:00:00"/>
    <d v="1994-06-14T00:00:00"/>
    <d v="2025-02-01T00:00:00"/>
    <d v="2025-02-01T00:00:00"/>
    <n v="38"/>
    <n v="38"/>
    <n v="37"/>
    <n v="37"/>
    <x v="0"/>
    <x v="0"/>
    <s v="40"/>
    <s v="40"/>
    <x v="1"/>
    <x v="1"/>
    <s v="40"/>
    <s v="40"/>
    <x v="0"/>
    <x v="0"/>
    <s v="0.8"/>
    <s v="0.8"/>
    <n v="1474.8036999999999"/>
    <n v="1474.8036999999999"/>
    <n v="1505.3970999999999"/>
    <n v="1505.3970999999999"/>
    <n v="1520.451"/>
    <n v="1520.451"/>
    <n v="1705.279"/>
    <n v="1705.279"/>
    <x v="0"/>
    <x v="0"/>
    <x v="0"/>
    <x v="0"/>
    <n v="1.1215613"/>
    <n v="1.1215613"/>
    <s v="1032.3839"/>
    <s v="1032.3839"/>
    <n v="0"/>
    <n v="0"/>
    <n v="0"/>
    <n v="0"/>
  </r>
  <r>
    <x v="0"/>
    <s v="P58764468"/>
    <x v="0"/>
    <x v="15"/>
    <x v="15"/>
    <x v="15"/>
    <x v="2"/>
    <x v="1"/>
    <x v="1"/>
    <x v="2"/>
    <x v="2"/>
    <x v="2"/>
    <x v="2"/>
    <n v="182.4"/>
    <n v="182.4"/>
    <d v="1994-06-14T00:00:00"/>
    <d v="1994-06-14T00:00:00"/>
    <d v="2025-02-01T00:00:00"/>
    <d v="2025-02-01T00:00:00"/>
    <n v="38"/>
    <n v="38"/>
    <n v="37"/>
    <n v="37"/>
    <x v="0"/>
    <x v="0"/>
    <s v="40"/>
    <s v="40"/>
    <x v="1"/>
    <x v="1"/>
    <s v="40"/>
    <s v="40"/>
    <x v="0"/>
    <x v="0"/>
    <s v="0.8"/>
    <s v="0.8"/>
    <n v="1474.8036999999999"/>
    <n v="1474.8036999999999"/>
    <n v="1505.3970999999999"/>
    <n v="1505.3970999999999"/>
    <n v="1520.451"/>
    <n v="1520.451"/>
    <n v="1705.279"/>
    <n v="1705.279"/>
    <x v="0"/>
    <x v="0"/>
    <x v="0"/>
    <x v="0"/>
    <n v="1.1215613"/>
    <n v="1.1215613"/>
    <s v="1032.3839"/>
    <s v="1032.3839"/>
    <n v="0"/>
    <n v="0"/>
    <n v="0"/>
    <n v="0"/>
  </r>
  <r>
    <x v="0"/>
    <s v="P58764468"/>
    <x v="0"/>
    <x v="16"/>
    <x v="16"/>
    <x v="16"/>
    <x v="2"/>
    <x v="1"/>
    <x v="1"/>
    <x v="2"/>
    <x v="2"/>
    <x v="2"/>
    <x v="2"/>
    <n v="182.4"/>
    <n v="182.4"/>
    <d v="1994-06-14T00:00:00"/>
    <d v="1994-06-14T00:00:00"/>
    <d v="2025-02-01T00:00:00"/>
    <d v="2025-02-01T00:00:00"/>
    <n v="38"/>
    <n v="38"/>
    <n v="37"/>
    <n v="37"/>
    <x v="0"/>
    <x v="0"/>
    <s v="40"/>
    <s v="40"/>
    <x v="1"/>
    <x v="1"/>
    <s v="40"/>
    <s v="40"/>
    <x v="0"/>
    <x v="0"/>
    <s v="0.8"/>
    <s v="0.8"/>
    <n v="1474.8036999999999"/>
    <n v="1474.8036999999999"/>
    <n v="1505.3970999999999"/>
    <n v="1505.3970999999999"/>
    <n v="1520.451"/>
    <n v="1520.451"/>
    <n v="1705.279"/>
    <n v="1705.279"/>
    <x v="0"/>
    <x v="0"/>
    <x v="0"/>
    <x v="0"/>
    <n v="1.1215613"/>
    <n v="1.1215613"/>
    <s v="1032.3839"/>
    <s v="1032.3839"/>
    <n v="0"/>
    <n v="0"/>
    <n v="0"/>
    <n v="0"/>
  </r>
  <r>
    <x v="0"/>
    <s v="P58764468"/>
    <x v="0"/>
    <x v="17"/>
    <x v="17"/>
    <x v="17"/>
    <x v="1"/>
    <x v="1"/>
    <x v="1"/>
    <x v="2"/>
    <x v="2"/>
    <x v="2"/>
    <x v="2"/>
    <n v="182.4"/>
    <n v="182.4"/>
    <d v="1994-06-14T00:00:00"/>
    <d v="1994-06-14T00:00:00"/>
    <d v="2025-02-01T00:00:00"/>
    <d v="2025-02-01T00:00:00"/>
    <n v="38"/>
    <n v="38"/>
    <n v="37"/>
    <n v="37"/>
    <x v="0"/>
    <x v="0"/>
    <s v="40"/>
    <s v="40"/>
    <x v="1"/>
    <x v="1"/>
    <s v="40"/>
    <s v="40"/>
    <x v="0"/>
    <x v="0"/>
    <s v="0.8"/>
    <s v="0.8"/>
    <n v="1474.8036999999999"/>
    <n v="1474.8036999999999"/>
    <n v="1505.3970999999999"/>
    <n v="1505.3970999999999"/>
    <n v="1520.451"/>
    <n v="1520.451"/>
    <n v="1705.279"/>
    <n v="1705.279"/>
    <x v="0"/>
    <x v="0"/>
    <x v="0"/>
    <x v="0"/>
    <n v="1.1215613"/>
    <n v="1.1215613"/>
    <s v="1032.3839"/>
    <s v="1032.3839"/>
    <n v="0"/>
    <n v="0"/>
    <n v="0"/>
    <n v="0"/>
  </r>
  <r>
    <x v="0"/>
    <s v="P58764468"/>
    <x v="0"/>
    <x v="18"/>
    <x v="18"/>
    <x v="18"/>
    <x v="3"/>
    <x v="1"/>
    <x v="1"/>
    <x v="2"/>
    <x v="2"/>
    <x v="2"/>
    <x v="2"/>
    <n v="182.4"/>
    <n v="182.4"/>
    <d v="1994-06-14T00:00:00"/>
    <d v="1994-06-14T00:00:00"/>
    <d v="2025-02-01T00:00:00"/>
    <d v="2025-02-01T00:00:00"/>
    <n v="38"/>
    <n v="38"/>
    <n v="37"/>
    <n v="37"/>
    <x v="0"/>
    <x v="0"/>
    <s v="40"/>
    <s v="40"/>
    <x v="1"/>
    <x v="1"/>
    <s v="40"/>
    <s v="40"/>
    <x v="0"/>
    <x v="0"/>
    <s v="0.8"/>
    <s v="0.8"/>
    <n v="1474.8036999999999"/>
    <n v="1474.8036999999999"/>
    <n v="1505.3970999999999"/>
    <n v="1505.3970999999999"/>
    <n v="1520.451"/>
    <n v="1520.451"/>
    <n v="1705.279"/>
    <n v="1705.279"/>
    <x v="0"/>
    <x v="0"/>
    <x v="0"/>
    <x v="0"/>
    <n v="1.1215613"/>
    <n v="1.1215613"/>
    <s v="1032.3839"/>
    <s v="1032.3839"/>
    <n v="0"/>
    <n v="0"/>
    <n v="0"/>
    <n v="0"/>
  </r>
  <r>
    <x v="0"/>
    <s v="P58764468"/>
    <x v="0"/>
    <x v="19"/>
    <x v="19"/>
    <x v="19"/>
    <x v="4"/>
    <x v="1"/>
    <x v="1"/>
    <x v="2"/>
    <x v="2"/>
    <x v="2"/>
    <x v="2"/>
    <n v="182.4"/>
    <n v="182.4"/>
    <d v="1994-06-14T00:00:00"/>
    <d v="1994-06-14T00:00:00"/>
    <d v="2025-02-01T00:00:00"/>
    <d v="2025-02-01T00:00:00"/>
    <n v="38"/>
    <n v="38"/>
    <n v="37"/>
    <n v="37"/>
    <x v="0"/>
    <x v="0"/>
    <s v="40"/>
    <s v="40"/>
    <x v="1"/>
    <x v="1"/>
    <s v="40"/>
    <s v="40"/>
    <x v="0"/>
    <x v="0"/>
    <s v="0.8"/>
    <s v="0.8"/>
    <n v="1474.8036999999999"/>
    <n v="1474.8036999999999"/>
    <n v="1505.3970999999999"/>
    <n v="1505.3970999999999"/>
    <n v="1520.451"/>
    <n v="1520.451"/>
    <n v="1705.279"/>
    <n v="1705.279"/>
    <x v="0"/>
    <x v="0"/>
    <x v="0"/>
    <x v="0"/>
    <n v="1.1215613"/>
    <n v="1.1215613"/>
    <s v="1032.3839"/>
    <s v="1032.3839"/>
    <n v="0"/>
    <n v="0"/>
    <n v="0"/>
    <n v="0"/>
  </r>
  <r>
    <x v="0"/>
    <s v="P58764468"/>
    <x v="0"/>
    <x v="20"/>
    <x v="20"/>
    <x v="20"/>
    <x v="2"/>
    <x v="1"/>
    <x v="1"/>
    <x v="2"/>
    <x v="2"/>
    <x v="2"/>
    <x v="2"/>
    <n v="182.4"/>
    <n v="182.4"/>
    <d v="1994-06-14T00:00:00"/>
    <d v="1994-06-14T00:00:00"/>
    <d v="2025-02-01T00:00:00"/>
    <d v="2025-02-01T00:00:00"/>
    <n v="38"/>
    <n v="38"/>
    <n v="37"/>
    <n v="37"/>
    <x v="0"/>
    <x v="0"/>
    <s v="40"/>
    <s v="40"/>
    <x v="1"/>
    <x v="1"/>
    <s v="40"/>
    <s v="40"/>
    <x v="0"/>
    <x v="0"/>
    <s v="0.8"/>
    <s v="0.8"/>
    <n v="1474.8036999999999"/>
    <n v="1478.8498999999999"/>
    <n v="1505.3970999999999"/>
    <n v="1506.3987999999999"/>
    <n v="1520.451"/>
    <n v="1521.4628"/>
    <n v="1705.279"/>
    <n v="1706.4137000000001"/>
    <x v="0"/>
    <x v="0"/>
    <x v="0"/>
    <x v="0"/>
    <n v="1.1215613"/>
    <n v="1.1215613"/>
    <s v="1032.3839"/>
    <s v="1032.3839"/>
    <n v="4.0461999999999989"/>
    <n v="1.001700000000028"/>
    <n v="1.0117999999999938"/>
    <n v="1.1347000000000662"/>
  </r>
  <r>
    <x v="0"/>
    <s v="P58764468"/>
    <x v="0"/>
    <x v="21"/>
    <x v="21"/>
    <x v="21"/>
    <x v="2"/>
    <x v="1"/>
    <x v="1"/>
    <x v="2"/>
    <x v="2"/>
    <x v="2"/>
    <x v="2"/>
    <n v="182.4"/>
    <n v="182.4"/>
    <d v="1994-06-14T00:00:00"/>
    <d v="1994-06-14T00:00:00"/>
    <d v="2025-02-01T00:00:00"/>
    <d v="2025-02-01T00:00:00"/>
    <n v="38"/>
    <n v="38"/>
    <n v="37"/>
    <n v="37"/>
    <x v="0"/>
    <x v="0"/>
    <s v="40"/>
    <s v="40"/>
    <x v="1"/>
    <x v="1"/>
    <s v="40"/>
    <s v="40"/>
    <x v="0"/>
    <x v="0"/>
    <s v="0.8"/>
    <s v="0.8"/>
    <n v="1478.8498999999999"/>
    <n v="1471.5106000000001"/>
    <n v="1506.3987999999999"/>
    <n v="1512.9606000000001"/>
    <n v="1521.4628"/>
    <n v="1528.0900999999999"/>
    <n v="1706.4137000000001"/>
    <n v="1713.8467000000001"/>
    <x v="0"/>
    <x v="0"/>
    <x v="0"/>
    <x v="0"/>
    <n v="1.1215613"/>
    <n v="1.1215613"/>
    <s v="1032.3839"/>
    <s v="1032.3839"/>
    <n v="-7.3392999999998665"/>
    <n v="6.5618000000001757"/>
    <n v="6.6272999999998774"/>
    <n v="7.4329999999999927"/>
  </r>
  <r>
    <x v="0"/>
    <s v="P58798715"/>
    <x v="0"/>
    <x v="0"/>
    <x v="0"/>
    <x v="0"/>
    <x v="0"/>
    <x v="0"/>
    <x v="0"/>
    <x v="2"/>
    <x v="2"/>
    <x v="2"/>
    <x v="2"/>
    <n v="144.47999999999999"/>
    <n v="144.47999999999999"/>
    <d v="1997-05-27T00:00:00"/>
    <d v="1997-05-27T00:00:00"/>
    <d v="2025-01-01T00:00:00"/>
    <d v="2025-01-01T00:00:00"/>
    <n v="28"/>
    <n v="28"/>
    <n v="47"/>
    <n v="47"/>
    <x v="1"/>
    <x v="1"/>
    <s v="NA"/>
    <s v="NA"/>
    <x v="0"/>
    <x v="0"/>
    <s v="NA"/>
    <s v="NA"/>
    <x v="0"/>
    <x v="0"/>
    <s v="0.86"/>
    <s v="0.86"/>
    <n v="933.66120000000001"/>
    <n v="933.66120000000001"/>
    <n v="954.50429999999994"/>
    <n v="954.50429999999994"/>
    <n v="964.04930000000002"/>
    <n v="964.04930000000002"/>
    <n v="1072.1427000000001"/>
    <n v="1072.1427000000001"/>
    <x v="0"/>
    <x v="0"/>
    <x v="0"/>
    <x v="0"/>
    <n v="1.1121242"/>
    <n v="1.1121242"/>
    <s v="752.7408"/>
    <s v="752.7408"/>
    <n v="0"/>
    <n v="0"/>
    <n v="0"/>
    <n v="0"/>
  </r>
  <r>
    <x v="0"/>
    <s v="P58798715"/>
    <x v="0"/>
    <x v="1"/>
    <x v="1"/>
    <x v="1"/>
    <x v="1"/>
    <x v="0"/>
    <x v="0"/>
    <x v="2"/>
    <x v="2"/>
    <x v="2"/>
    <x v="2"/>
    <n v="144.47999999999999"/>
    <n v="144.47999999999999"/>
    <d v="1997-05-27T00:00:00"/>
    <d v="1997-05-27T00:00:00"/>
    <d v="2025-01-01T00:00:00"/>
    <d v="2025-01-01T00:00:00"/>
    <n v="28"/>
    <n v="28"/>
    <n v="47"/>
    <n v="47"/>
    <x v="1"/>
    <x v="1"/>
    <s v="NA"/>
    <s v="NA"/>
    <x v="0"/>
    <x v="0"/>
    <s v="NA"/>
    <s v="NA"/>
    <x v="0"/>
    <x v="0"/>
    <s v="0.86"/>
    <s v="0.86"/>
    <n v="933.66120000000001"/>
    <n v="933.66120000000001"/>
    <n v="954.50429999999994"/>
    <n v="954.50429999999994"/>
    <n v="964.04930000000002"/>
    <n v="964.04930000000002"/>
    <n v="1072.1427000000001"/>
    <n v="1072.1427000000001"/>
    <x v="0"/>
    <x v="0"/>
    <x v="0"/>
    <x v="0"/>
    <n v="1.1121242"/>
    <n v="1.1121242"/>
    <s v="752.7408"/>
    <s v="752.7408"/>
    <n v="0"/>
    <n v="0"/>
    <n v="0"/>
    <n v="0"/>
  </r>
  <r>
    <x v="0"/>
    <s v="P58798715"/>
    <x v="0"/>
    <x v="2"/>
    <x v="2"/>
    <x v="2"/>
    <x v="2"/>
    <x v="0"/>
    <x v="0"/>
    <x v="2"/>
    <x v="2"/>
    <x v="2"/>
    <x v="2"/>
    <n v="144.47999999999999"/>
    <n v="144.47999999999999"/>
    <d v="1997-05-27T00:00:00"/>
    <d v="1997-05-27T00:00:00"/>
    <d v="2025-01-01T00:00:00"/>
    <d v="2025-01-01T00:00:00"/>
    <n v="28"/>
    <n v="28"/>
    <n v="47"/>
    <n v="47"/>
    <x v="1"/>
    <x v="1"/>
    <s v="NA"/>
    <s v="NA"/>
    <x v="0"/>
    <x v="0"/>
    <s v="NA"/>
    <s v="NA"/>
    <x v="0"/>
    <x v="0"/>
    <s v="0.86"/>
    <s v="0.86"/>
    <n v="933.66120000000001"/>
    <n v="933.66120000000001"/>
    <n v="954.50429999999994"/>
    <n v="954.50429999999994"/>
    <n v="964.04930000000002"/>
    <n v="964.04930000000002"/>
    <n v="1072.1427000000001"/>
    <n v="1072.1425999999999"/>
    <x v="0"/>
    <x v="0"/>
    <x v="0"/>
    <x v="0"/>
    <n v="1.1121242"/>
    <n v="1.1121242"/>
    <s v="752.7408"/>
    <s v="752.7408"/>
    <n v="0"/>
    <n v="0"/>
    <n v="0"/>
    <n v="-1.0000000020227162E-4"/>
  </r>
  <r>
    <x v="0"/>
    <s v="P58798715"/>
    <x v="0"/>
    <x v="3"/>
    <x v="3"/>
    <x v="3"/>
    <x v="2"/>
    <x v="0"/>
    <x v="0"/>
    <x v="2"/>
    <x v="2"/>
    <x v="2"/>
    <x v="2"/>
    <n v="144.47999999999999"/>
    <n v="144.47999999999999"/>
    <d v="1997-05-27T00:00:00"/>
    <d v="1997-05-27T00:00:00"/>
    <d v="2025-01-01T00:00:00"/>
    <d v="2025-01-01T00:00:00"/>
    <n v="28"/>
    <n v="28"/>
    <n v="47"/>
    <n v="47"/>
    <x v="1"/>
    <x v="1"/>
    <s v="NA"/>
    <s v="NA"/>
    <x v="0"/>
    <x v="0"/>
    <s v="NA"/>
    <s v="NA"/>
    <x v="0"/>
    <x v="0"/>
    <s v="0.86"/>
    <s v="0.86"/>
    <n v="933.66120000000001"/>
    <n v="933.66120000000001"/>
    <n v="954.50429999999994"/>
    <n v="954.50429999999994"/>
    <n v="964.04930000000002"/>
    <n v="964.04930000000002"/>
    <n v="1072.1425999999999"/>
    <n v="1072.1425999999999"/>
    <x v="0"/>
    <x v="0"/>
    <x v="0"/>
    <x v="0"/>
    <n v="1.1121242"/>
    <n v="1.1121242"/>
    <s v="752.7408"/>
    <s v="752.7408"/>
    <n v="0"/>
    <n v="0"/>
    <n v="0"/>
    <n v="0"/>
  </r>
  <r>
    <x v="0"/>
    <s v="P58798715"/>
    <x v="0"/>
    <x v="4"/>
    <x v="4"/>
    <x v="4"/>
    <x v="2"/>
    <x v="0"/>
    <x v="0"/>
    <x v="2"/>
    <x v="2"/>
    <x v="2"/>
    <x v="2"/>
    <n v="144.47999999999999"/>
    <n v="144.47999999999999"/>
    <d v="1997-05-27T00:00:00"/>
    <d v="1997-05-27T00:00:00"/>
    <d v="2025-01-01T00:00:00"/>
    <d v="2025-01-01T00:00:00"/>
    <n v="28"/>
    <n v="28"/>
    <n v="47"/>
    <n v="47"/>
    <x v="1"/>
    <x v="1"/>
    <s v="NA"/>
    <s v="NA"/>
    <x v="0"/>
    <x v="0"/>
    <s v="NA"/>
    <s v="NA"/>
    <x v="0"/>
    <x v="0"/>
    <s v="0.86"/>
    <s v="0.86"/>
    <n v="933.66120000000001"/>
    <n v="933.90485000000001"/>
    <n v="954.50429999999994"/>
    <n v="954.51984000000004"/>
    <n v="964.04930000000002"/>
    <n v="964.06500000000005"/>
    <n v="1072.1425999999999"/>
    <n v="1072.1600000000001"/>
    <x v="0"/>
    <x v="0"/>
    <x v="0"/>
    <x v="0"/>
    <n v="1.1121242"/>
    <n v="1.1121242"/>
    <s v="752.7408"/>
    <s v="752.7408"/>
    <n v="0.24365000000000236"/>
    <n v="1.5540000000100918E-2"/>
    <n v="1.5700000000038017E-2"/>
    <n v="1.7400000000179716E-2"/>
  </r>
  <r>
    <x v="0"/>
    <s v="P58798715"/>
    <x v="0"/>
    <x v="5"/>
    <x v="5"/>
    <x v="5"/>
    <x v="2"/>
    <x v="0"/>
    <x v="0"/>
    <x v="2"/>
    <x v="2"/>
    <x v="2"/>
    <x v="2"/>
    <n v="144.47999999999999"/>
    <n v="144.47999999999999"/>
    <d v="1997-05-27T00:00:00"/>
    <d v="1997-05-27T00:00:00"/>
    <d v="2025-01-01T00:00:00"/>
    <d v="2025-01-01T00:00:00"/>
    <n v="28"/>
    <n v="28"/>
    <n v="47"/>
    <n v="47"/>
    <x v="1"/>
    <x v="1"/>
    <s v="NA"/>
    <s v="NA"/>
    <x v="0"/>
    <x v="0"/>
    <s v="NA"/>
    <s v="NA"/>
    <x v="0"/>
    <x v="0"/>
    <s v="0.86"/>
    <s v="0.86"/>
    <n v="933.90485000000001"/>
    <n v="864.35969999999998"/>
    <n v="954.51984000000004"/>
    <n v="883.43633999999997"/>
    <n v="964.06500000000005"/>
    <n v="892.27070000000003"/>
    <n v="1072.1600000000001"/>
    <n v="992.31586000000004"/>
    <x v="0"/>
    <x v="0"/>
    <x v="0"/>
    <x v="0"/>
    <n v="1.1121242"/>
    <n v="1.1121242"/>
    <s v="752.7408"/>
    <s v="752.7408"/>
    <n v="-69.545150000000035"/>
    <n v="-71.083500000000072"/>
    <n v="-71.794300000000021"/>
    <n v="-79.844140000000039"/>
  </r>
  <r>
    <x v="0"/>
    <s v="P58798715"/>
    <x v="0"/>
    <x v="6"/>
    <x v="6"/>
    <x v="6"/>
    <x v="2"/>
    <x v="0"/>
    <x v="0"/>
    <x v="2"/>
    <x v="2"/>
    <x v="2"/>
    <x v="2"/>
    <n v="144.47999999999999"/>
    <n v="144.47999999999999"/>
    <d v="1997-05-27T00:00:00"/>
    <d v="1997-05-27T00:00:00"/>
    <d v="2025-01-01T00:00:00"/>
    <d v="2025-01-01T00:00:00"/>
    <n v="28"/>
    <n v="28"/>
    <n v="47"/>
    <n v="47"/>
    <x v="1"/>
    <x v="1"/>
    <s v="NA"/>
    <s v="NA"/>
    <x v="0"/>
    <x v="0"/>
    <s v="NA"/>
    <s v="NA"/>
    <x v="0"/>
    <x v="0"/>
    <s v="0.86"/>
    <s v="0.86"/>
    <n v="864.35969999999998"/>
    <n v="868.67070000000001"/>
    <n v="883.43633999999997"/>
    <n v="887.70650000000001"/>
    <n v="892.27070000000003"/>
    <n v="896.58356000000003"/>
    <n v="992.31586000000004"/>
    <n v="997.11224000000004"/>
    <x v="0"/>
    <x v="0"/>
    <x v="0"/>
    <x v="0"/>
    <n v="1.1121242"/>
    <n v="1.1121242"/>
    <s v="752.7408"/>
    <s v="752.7408"/>
    <n v="4.3110000000000355"/>
    <n v="4.2701600000000326"/>
    <n v="4.3128600000000006"/>
    <n v="4.7963799999999992"/>
  </r>
  <r>
    <x v="0"/>
    <s v="P58798715"/>
    <x v="0"/>
    <x v="7"/>
    <x v="7"/>
    <x v="7"/>
    <x v="1"/>
    <x v="0"/>
    <x v="1"/>
    <x v="2"/>
    <x v="2"/>
    <x v="2"/>
    <x v="2"/>
    <n v="144.47999999999999"/>
    <n v="144.47999999999999"/>
    <d v="1997-05-27T00:00:00"/>
    <d v="1997-05-27T00:00:00"/>
    <d v="2025-01-01T00:00:00"/>
    <d v="2025-02-01T00:00:00"/>
    <n v="28"/>
    <n v="28"/>
    <n v="47"/>
    <n v="47"/>
    <x v="1"/>
    <x v="1"/>
    <s v="NA"/>
    <s v="NA"/>
    <x v="0"/>
    <x v="0"/>
    <s v="NA"/>
    <s v="NA"/>
    <x v="0"/>
    <x v="0"/>
    <s v="0.86"/>
    <s v="0.86"/>
    <n v="868.67070000000001"/>
    <n v="868.67070000000001"/>
    <n v="887.70650000000001"/>
    <n v="887.70650000000001"/>
    <n v="896.58356000000003"/>
    <n v="896.58356000000003"/>
    <n v="997.11224000000004"/>
    <n v="997.11224000000004"/>
    <x v="0"/>
    <x v="0"/>
    <x v="0"/>
    <x v="0"/>
    <n v="1.1121242"/>
    <n v="1.1121242"/>
    <s v="752.7408"/>
    <s v="752.7408"/>
    <n v="0"/>
    <n v="0"/>
    <n v="0"/>
    <n v="0"/>
  </r>
  <r>
    <x v="0"/>
    <s v="P58798715"/>
    <x v="0"/>
    <x v="8"/>
    <x v="8"/>
    <x v="8"/>
    <x v="2"/>
    <x v="1"/>
    <x v="1"/>
    <x v="2"/>
    <x v="2"/>
    <x v="2"/>
    <x v="2"/>
    <n v="144.47999999999999"/>
    <n v="144.47999999999999"/>
    <d v="1997-05-27T00:00:00"/>
    <d v="1997-05-27T00:00:00"/>
    <d v="2025-02-01T00:00:00"/>
    <d v="2025-02-01T00:00:00"/>
    <n v="28"/>
    <n v="28"/>
    <n v="47"/>
    <n v="47"/>
    <x v="1"/>
    <x v="1"/>
    <s v="NA"/>
    <s v="NA"/>
    <x v="0"/>
    <x v="0"/>
    <s v="NA"/>
    <s v="NA"/>
    <x v="0"/>
    <x v="0"/>
    <s v="0.86"/>
    <s v="0.86"/>
    <n v="868.67070000000001"/>
    <n v="868.67070000000001"/>
    <n v="887.70650000000001"/>
    <n v="887.70650000000001"/>
    <n v="896.58356000000003"/>
    <n v="896.58356000000003"/>
    <n v="997.11224000000004"/>
    <n v="997.11224000000004"/>
    <x v="0"/>
    <x v="0"/>
    <x v="0"/>
    <x v="0"/>
    <n v="1.1121242"/>
    <n v="1.1121242"/>
    <s v="752.7408"/>
    <s v="752.7408"/>
    <n v="0"/>
    <n v="0"/>
    <n v="0"/>
    <n v="0"/>
  </r>
  <r>
    <x v="0"/>
    <s v="P58798715"/>
    <x v="0"/>
    <x v="9"/>
    <x v="9"/>
    <x v="9"/>
    <x v="2"/>
    <x v="1"/>
    <x v="1"/>
    <x v="2"/>
    <x v="2"/>
    <x v="2"/>
    <x v="2"/>
    <n v="144.47999999999999"/>
    <n v="144.47999999999999"/>
    <d v="1997-05-27T00:00:00"/>
    <d v="1997-05-27T00:00:00"/>
    <d v="2025-02-01T00:00:00"/>
    <d v="2025-02-01T00:00:00"/>
    <n v="28"/>
    <n v="28"/>
    <n v="47"/>
    <n v="47"/>
    <x v="1"/>
    <x v="1"/>
    <s v="NA"/>
    <s v="NA"/>
    <x v="0"/>
    <x v="0"/>
    <s v="NA"/>
    <s v="NA"/>
    <x v="0"/>
    <x v="0"/>
    <s v="0.86"/>
    <s v="0.86"/>
    <n v="868.67070000000001"/>
    <n v="869.52686000000006"/>
    <n v="887.70650000000001"/>
    <n v="888.56240000000003"/>
    <n v="896.58356000000003"/>
    <n v="897.44799999999998"/>
    <n v="997.11224000000004"/>
    <n v="998.07360000000006"/>
    <x v="0"/>
    <x v="0"/>
    <x v="0"/>
    <x v="0"/>
    <n v="1.1121242"/>
    <n v="1.1121242"/>
    <s v="752.7408"/>
    <s v="752.7408"/>
    <n v="0.85616000000004533"/>
    <n v="0.85590000000001965"/>
    <n v="0.86443999999994503"/>
    <n v="0.96136000000001332"/>
  </r>
  <r>
    <x v="0"/>
    <s v="P58798715"/>
    <x v="0"/>
    <x v="10"/>
    <x v="10"/>
    <x v="10"/>
    <x v="2"/>
    <x v="1"/>
    <x v="1"/>
    <x v="2"/>
    <x v="2"/>
    <x v="2"/>
    <x v="2"/>
    <n v="144.47999999999999"/>
    <n v="144.47999999999999"/>
    <d v="1997-05-27T00:00:00"/>
    <d v="1997-05-27T00:00:00"/>
    <d v="2025-02-01T00:00:00"/>
    <d v="2025-02-01T00:00:00"/>
    <n v="28"/>
    <n v="28"/>
    <n v="47"/>
    <n v="47"/>
    <x v="1"/>
    <x v="1"/>
    <s v="NA"/>
    <s v="NA"/>
    <x v="0"/>
    <x v="0"/>
    <s v="NA"/>
    <s v="NA"/>
    <x v="0"/>
    <x v="0"/>
    <s v="0.86"/>
    <s v="0.86"/>
    <n v="869.52686000000006"/>
    <n v="863.87494000000004"/>
    <n v="888.56240000000003"/>
    <n v="882.78674000000001"/>
    <n v="897.44799999999998"/>
    <n v="891.6146"/>
    <n v="998.07360000000006"/>
    <n v="991.58619999999996"/>
    <x v="0"/>
    <x v="0"/>
    <x v="0"/>
    <x v="0"/>
    <n v="1.1121242"/>
    <n v="1.1121242"/>
    <s v="752.7408"/>
    <s v="752.7408"/>
    <n v="-5.6519200000000183"/>
    <n v="-5.7756600000000162"/>
    <n v="-5.8333999999999833"/>
    <n v="-6.4874000000000933"/>
  </r>
  <r>
    <x v="0"/>
    <s v="P58798715"/>
    <x v="0"/>
    <x v="11"/>
    <x v="11"/>
    <x v="11"/>
    <x v="2"/>
    <x v="1"/>
    <x v="1"/>
    <x v="2"/>
    <x v="2"/>
    <x v="2"/>
    <x v="2"/>
    <n v="144.47999999999999"/>
    <n v="144.47999999999999"/>
    <d v="1997-05-27T00:00:00"/>
    <d v="1997-05-27T00:00:00"/>
    <d v="2025-02-01T00:00:00"/>
    <d v="2025-02-01T00:00:00"/>
    <n v="28"/>
    <n v="28"/>
    <n v="47"/>
    <n v="47"/>
    <x v="1"/>
    <x v="1"/>
    <s v="NA"/>
    <s v="NA"/>
    <x v="0"/>
    <x v="0"/>
    <s v="NA"/>
    <s v="NA"/>
    <x v="0"/>
    <x v="0"/>
    <s v="0.86"/>
    <s v="0.86"/>
    <n v="863.87494000000004"/>
    <n v="857.08905000000004"/>
    <n v="882.78674000000001"/>
    <n v="875.85230000000001"/>
    <n v="891.6146"/>
    <n v="884.61084000000005"/>
    <n v="991.58619999999996"/>
    <n v="983.79705999999999"/>
    <x v="0"/>
    <x v="0"/>
    <x v="0"/>
    <x v="0"/>
    <n v="1.1121242"/>
    <n v="1.1121242"/>
    <s v="752.7408"/>
    <s v="752.7408"/>
    <n v="-6.7858899999999949"/>
    <n v="-6.9344399999999951"/>
    <n v="-7.0037599999999429"/>
    <n v="-7.7891399999999749"/>
  </r>
  <r>
    <x v="0"/>
    <s v="P58798715"/>
    <x v="0"/>
    <x v="12"/>
    <x v="12"/>
    <x v="12"/>
    <x v="2"/>
    <x v="1"/>
    <x v="1"/>
    <x v="2"/>
    <x v="2"/>
    <x v="2"/>
    <x v="2"/>
    <n v="144.47999999999999"/>
    <n v="144.47999999999999"/>
    <d v="1997-05-27T00:00:00"/>
    <d v="1997-05-27T00:00:00"/>
    <d v="2025-02-01T00:00:00"/>
    <d v="2025-02-01T00:00:00"/>
    <n v="28"/>
    <n v="28"/>
    <n v="47"/>
    <n v="47"/>
    <x v="1"/>
    <x v="1"/>
    <s v="NA"/>
    <s v="NA"/>
    <x v="0"/>
    <x v="0"/>
    <s v="NA"/>
    <s v="NA"/>
    <x v="0"/>
    <x v="0"/>
    <s v="0.86"/>
    <s v="0.86"/>
    <n v="857.08905000000004"/>
    <n v="861.36389999999994"/>
    <n v="875.85230000000001"/>
    <n v="879.99189999999999"/>
    <n v="884.61084000000005"/>
    <n v="888.79179999999997"/>
    <n v="983.79705999999999"/>
    <n v="988.44690000000003"/>
    <x v="0"/>
    <x v="0"/>
    <x v="0"/>
    <x v="0"/>
    <n v="1.1121242"/>
    <n v="1.1121242"/>
    <s v="752.7408"/>
    <s v="752.7408"/>
    <n v="4.2748499999999012"/>
    <n v="4.1395999999999731"/>
    <n v="4.1809599999999136"/>
    <n v="4.6498400000000402"/>
  </r>
  <r>
    <x v="0"/>
    <s v="P58798715"/>
    <x v="0"/>
    <x v="13"/>
    <x v="13"/>
    <x v="13"/>
    <x v="2"/>
    <x v="1"/>
    <x v="1"/>
    <x v="2"/>
    <x v="2"/>
    <x v="2"/>
    <x v="2"/>
    <n v="144.47999999999999"/>
    <n v="144.47999999999999"/>
    <d v="1997-05-27T00:00:00"/>
    <d v="1997-05-27T00:00:00"/>
    <d v="2025-02-01T00:00:00"/>
    <d v="2025-02-01T00:00:00"/>
    <n v="28"/>
    <n v="28"/>
    <n v="47"/>
    <n v="47"/>
    <x v="1"/>
    <x v="1"/>
    <s v="NA"/>
    <s v="NA"/>
    <x v="0"/>
    <x v="0"/>
    <s v="NA"/>
    <s v="NA"/>
    <x v="0"/>
    <x v="0"/>
    <s v="0.86"/>
    <s v="0.86"/>
    <n v="861.36389999999994"/>
    <n v="861.36389999999994"/>
    <n v="879.99189999999999"/>
    <n v="879.99189999999999"/>
    <n v="888.79179999999997"/>
    <n v="888.79179999999997"/>
    <n v="988.44690000000003"/>
    <n v="988.44690000000003"/>
    <x v="0"/>
    <x v="0"/>
    <x v="0"/>
    <x v="0"/>
    <n v="1.1121242"/>
    <n v="1.1121242"/>
    <s v="752.7408"/>
    <s v="754.1856"/>
    <n v="0"/>
    <n v="0"/>
    <n v="0"/>
    <n v="0"/>
  </r>
  <r>
    <x v="0"/>
    <s v="P58798715"/>
    <x v="0"/>
    <x v="14"/>
    <x v="14"/>
    <x v="14"/>
    <x v="2"/>
    <x v="1"/>
    <x v="1"/>
    <x v="2"/>
    <x v="2"/>
    <x v="2"/>
    <x v="2"/>
    <n v="144.47999999999999"/>
    <n v="144.47999999999999"/>
    <d v="1997-05-27T00:00:00"/>
    <d v="1997-05-27T00:00:00"/>
    <d v="2025-02-01T00:00:00"/>
    <d v="2025-02-01T00:00:00"/>
    <n v="28"/>
    <n v="28"/>
    <n v="47"/>
    <n v="47"/>
    <x v="1"/>
    <x v="1"/>
    <s v="NA"/>
    <s v="NA"/>
    <x v="0"/>
    <x v="0"/>
    <s v="NA"/>
    <s v="NA"/>
    <x v="0"/>
    <x v="0"/>
    <s v="0.86"/>
    <s v="0.86"/>
    <n v="861.36389999999994"/>
    <n v="861.36389999999994"/>
    <n v="879.99189999999999"/>
    <n v="879.99189999999999"/>
    <n v="888.79179999999997"/>
    <n v="888.79179999999997"/>
    <n v="988.44690000000003"/>
    <n v="988.44690000000003"/>
    <x v="0"/>
    <x v="0"/>
    <x v="0"/>
    <x v="0"/>
    <n v="1.1121242"/>
    <n v="1.1121242"/>
    <s v="754.1856"/>
    <s v="754.1856"/>
    <n v="0"/>
    <n v="0"/>
    <n v="0"/>
    <n v="0"/>
  </r>
  <r>
    <x v="0"/>
    <s v="P58798715"/>
    <x v="0"/>
    <x v="15"/>
    <x v="15"/>
    <x v="15"/>
    <x v="2"/>
    <x v="1"/>
    <x v="1"/>
    <x v="2"/>
    <x v="2"/>
    <x v="2"/>
    <x v="2"/>
    <n v="144.47999999999999"/>
    <n v="144.47999999999999"/>
    <d v="1997-05-27T00:00:00"/>
    <d v="1997-05-27T00:00:00"/>
    <d v="2025-02-01T00:00:00"/>
    <d v="2025-02-01T00:00:00"/>
    <n v="28"/>
    <n v="28"/>
    <n v="47"/>
    <n v="47"/>
    <x v="1"/>
    <x v="1"/>
    <s v="NA"/>
    <s v="NA"/>
    <x v="0"/>
    <x v="0"/>
    <s v="NA"/>
    <s v="NA"/>
    <x v="0"/>
    <x v="0"/>
    <s v="0.86"/>
    <s v="0.86"/>
    <n v="861.36389999999994"/>
    <n v="861.36389999999994"/>
    <n v="879.99189999999999"/>
    <n v="879.99189999999999"/>
    <n v="888.79179999999997"/>
    <n v="888.79179999999997"/>
    <n v="988.44690000000003"/>
    <n v="988.44690000000003"/>
    <x v="0"/>
    <x v="0"/>
    <x v="0"/>
    <x v="0"/>
    <n v="1.1121242"/>
    <n v="1.1121242"/>
    <s v="754.1856"/>
    <s v="754.1856"/>
    <n v="0"/>
    <n v="0"/>
    <n v="0"/>
    <n v="0"/>
  </r>
  <r>
    <x v="0"/>
    <s v="P58798715"/>
    <x v="0"/>
    <x v="16"/>
    <x v="16"/>
    <x v="16"/>
    <x v="2"/>
    <x v="1"/>
    <x v="1"/>
    <x v="2"/>
    <x v="2"/>
    <x v="2"/>
    <x v="2"/>
    <n v="144.47999999999999"/>
    <n v="144.47999999999999"/>
    <d v="1997-05-27T00:00:00"/>
    <d v="1997-05-27T00:00:00"/>
    <d v="2025-02-01T00:00:00"/>
    <d v="2025-02-01T00:00:00"/>
    <n v="28"/>
    <n v="28"/>
    <n v="47"/>
    <n v="47"/>
    <x v="1"/>
    <x v="1"/>
    <s v="NA"/>
    <s v="NA"/>
    <x v="0"/>
    <x v="0"/>
    <s v="NA"/>
    <s v="NA"/>
    <x v="0"/>
    <x v="0"/>
    <s v="0.86"/>
    <s v="0.86"/>
    <n v="861.36389999999994"/>
    <n v="861.36389999999994"/>
    <n v="879.99189999999999"/>
    <n v="879.99189999999999"/>
    <n v="888.79179999999997"/>
    <n v="888.79179999999997"/>
    <n v="988.44690000000003"/>
    <n v="988.44690000000003"/>
    <x v="0"/>
    <x v="0"/>
    <x v="0"/>
    <x v="0"/>
    <n v="1.1121242"/>
    <n v="1.1121242"/>
    <s v="754.1856"/>
    <s v="754.1856"/>
    <n v="0"/>
    <n v="0"/>
    <n v="0"/>
    <n v="0"/>
  </r>
  <r>
    <x v="0"/>
    <s v="P58798715"/>
    <x v="0"/>
    <x v="17"/>
    <x v="17"/>
    <x v="17"/>
    <x v="1"/>
    <x v="1"/>
    <x v="1"/>
    <x v="2"/>
    <x v="2"/>
    <x v="2"/>
    <x v="2"/>
    <n v="144.47999999999999"/>
    <n v="144.47999999999999"/>
    <d v="1997-05-27T00:00:00"/>
    <d v="1997-05-27T00:00:00"/>
    <d v="2025-02-01T00:00:00"/>
    <d v="2025-02-01T00:00:00"/>
    <n v="28"/>
    <n v="28"/>
    <n v="47"/>
    <n v="47"/>
    <x v="1"/>
    <x v="1"/>
    <s v="NA"/>
    <s v="NA"/>
    <x v="0"/>
    <x v="0"/>
    <s v="NA"/>
    <s v="NA"/>
    <x v="0"/>
    <x v="0"/>
    <s v="0.86"/>
    <s v="0.86"/>
    <n v="861.36389999999994"/>
    <n v="861.36389999999994"/>
    <n v="879.99189999999999"/>
    <n v="879.99189999999999"/>
    <n v="888.79179999999997"/>
    <n v="888.79179999999997"/>
    <n v="988.44690000000003"/>
    <n v="988.44690000000003"/>
    <x v="0"/>
    <x v="0"/>
    <x v="0"/>
    <x v="0"/>
    <n v="1.1121242"/>
    <n v="1.1121242"/>
    <s v="754.1856"/>
    <s v="754.1856"/>
    <n v="0"/>
    <n v="0"/>
    <n v="0"/>
    <n v="0"/>
  </r>
  <r>
    <x v="0"/>
    <s v="P58798715"/>
    <x v="0"/>
    <x v="18"/>
    <x v="18"/>
    <x v="18"/>
    <x v="3"/>
    <x v="1"/>
    <x v="1"/>
    <x v="2"/>
    <x v="2"/>
    <x v="2"/>
    <x v="2"/>
    <n v="144.47999999999999"/>
    <n v="144.47999999999999"/>
    <d v="1997-05-27T00:00:00"/>
    <d v="1997-05-27T00:00:00"/>
    <d v="2025-02-01T00:00:00"/>
    <d v="2025-02-01T00:00:00"/>
    <n v="28"/>
    <n v="28"/>
    <n v="47"/>
    <n v="47"/>
    <x v="1"/>
    <x v="1"/>
    <s v="NA"/>
    <s v="NA"/>
    <x v="0"/>
    <x v="0"/>
    <s v="NA"/>
    <s v="NA"/>
    <x v="0"/>
    <x v="0"/>
    <s v="0.86"/>
    <s v="0.86"/>
    <n v="861.36389999999994"/>
    <n v="861.36389999999994"/>
    <n v="879.99189999999999"/>
    <n v="879.99189999999999"/>
    <n v="888.79179999999997"/>
    <n v="888.79179999999997"/>
    <n v="988.44690000000003"/>
    <n v="988.44690000000003"/>
    <x v="0"/>
    <x v="0"/>
    <x v="0"/>
    <x v="0"/>
    <n v="1.1121242"/>
    <n v="1.1121242"/>
    <s v="754.1856"/>
    <s v="754.1856"/>
    <n v="0"/>
    <n v="0"/>
    <n v="0"/>
    <n v="0"/>
  </r>
  <r>
    <x v="0"/>
    <s v="P58798715"/>
    <x v="0"/>
    <x v="19"/>
    <x v="19"/>
    <x v="19"/>
    <x v="4"/>
    <x v="1"/>
    <x v="1"/>
    <x v="2"/>
    <x v="2"/>
    <x v="2"/>
    <x v="2"/>
    <n v="144.47999999999999"/>
    <n v="144.47999999999999"/>
    <d v="1997-05-27T00:00:00"/>
    <d v="1997-05-27T00:00:00"/>
    <d v="2025-02-01T00:00:00"/>
    <d v="2025-02-01T00:00:00"/>
    <n v="28"/>
    <n v="28"/>
    <n v="47"/>
    <n v="47"/>
    <x v="1"/>
    <x v="1"/>
    <s v="NA"/>
    <s v="NA"/>
    <x v="0"/>
    <x v="0"/>
    <s v="NA"/>
    <s v="NA"/>
    <x v="0"/>
    <x v="0"/>
    <s v="0.86"/>
    <s v="0.86"/>
    <n v="861.36389999999994"/>
    <n v="861.36389999999994"/>
    <n v="879.99189999999999"/>
    <n v="879.99189999999999"/>
    <n v="888.79179999999997"/>
    <n v="888.79179999999997"/>
    <n v="988.44690000000003"/>
    <n v="988.44690000000003"/>
    <x v="0"/>
    <x v="0"/>
    <x v="0"/>
    <x v="0"/>
    <n v="1.1121242"/>
    <n v="1.1121242"/>
    <s v="754.1856"/>
    <s v="754.1856"/>
    <n v="0"/>
    <n v="0"/>
    <n v="0"/>
    <n v="0"/>
  </r>
  <r>
    <x v="0"/>
    <s v="P58798715"/>
    <x v="0"/>
    <x v="20"/>
    <x v="20"/>
    <x v="20"/>
    <x v="2"/>
    <x v="1"/>
    <x v="1"/>
    <x v="2"/>
    <x v="2"/>
    <x v="2"/>
    <x v="2"/>
    <n v="144.47999999999999"/>
    <n v="144.47999999999999"/>
    <d v="1997-05-27T00:00:00"/>
    <d v="1997-05-27T00:00:00"/>
    <d v="2025-02-01T00:00:00"/>
    <d v="2025-02-01T00:00:00"/>
    <n v="28"/>
    <n v="28"/>
    <n v="47"/>
    <n v="47"/>
    <x v="1"/>
    <x v="1"/>
    <s v="NA"/>
    <s v="NA"/>
    <x v="0"/>
    <x v="0"/>
    <s v="NA"/>
    <s v="NA"/>
    <x v="0"/>
    <x v="0"/>
    <s v="0.86"/>
    <s v="0.86"/>
    <n v="861.36389999999994"/>
    <n v="864.11487"/>
    <n v="879.99189999999999"/>
    <n v="880.96469999999999"/>
    <n v="888.79179999999997"/>
    <n v="889.77440000000001"/>
    <n v="988.44690000000003"/>
    <n v="989.53970000000004"/>
    <x v="0"/>
    <x v="0"/>
    <x v="0"/>
    <x v="0"/>
    <n v="1.1121242"/>
    <n v="1.1121242"/>
    <s v="754.1856"/>
    <s v="754.1856"/>
    <n v="2.7509700000000521"/>
    <n v="0.97280000000000655"/>
    <n v="0.98260000000004766"/>
    <n v="1.0928000000000111"/>
  </r>
  <r>
    <x v="0"/>
    <s v="P58798715"/>
    <x v="0"/>
    <x v="21"/>
    <x v="21"/>
    <x v="21"/>
    <x v="2"/>
    <x v="1"/>
    <x v="1"/>
    <x v="2"/>
    <x v="2"/>
    <x v="2"/>
    <x v="2"/>
    <n v="144.47999999999999"/>
    <n v="144.47999999999999"/>
    <d v="1997-05-27T00:00:00"/>
    <d v="1997-05-27T00:00:00"/>
    <d v="2025-02-01T00:00:00"/>
    <d v="2025-02-01T00:00:00"/>
    <n v="28"/>
    <n v="28"/>
    <n v="47"/>
    <n v="47"/>
    <x v="1"/>
    <x v="1"/>
    <s v="NA"/>
    <s v="NA"/>
    <x v="0"/>
    <x v="0"/>
    <s v="NA"/>
    <s v="NA"/>
    <x v="0"/>
    <x v="0"/>
    <s v="0.86"/>
    <s v="0.86"/>
    <n v="864.11487"/>
    <n v="859.82640000000004"/>
    <n v="880.96469999999999"/>
    <n v="884.80219999999997"/>
    <n v="889.77440000000001"/>
    <n v="893.65020000000004"/>
    <n v="989.53970000000004"/>
    <n v="993.85004000000004"/>
    <x v="0"/>
    <x v="0"/>
    <x v="0"/>
    <x v="0"/>
    <n v="1.1121242"/>
    <n v="1.1121242"/>
    <s v="754.1856"/>
    <s v="754.1856"/>
    <n v="-4.2884699999999611"/>
    <n v="3.8374999999999773"/>
    <n v="3.8758000000000266"/>
    <n v="4.3103399999999965"/>
  </r>
  <r>
    <x v="0"/>
    <s v="P59193998"/>
    <x v="0"/>
    <x v="0"/>
    <x v="0"/>
    <x v="0"/>
    <x v="0"/>
    <x v="0"/>
    <x v="0"/>
    <x v="2"/>
    <x v="2"/>
    <x v="2"/>
    <x v="2"/>
    <n v="1606.5"/>
    <n v="1606.5"/>
    <d v="1993-01-31T00:00:00"/>
    <d v="1993-01-31T00:00:00"/>
    <d v="2025-01-01T00:00:00"/>
    <d v="2025-01-01T00:00:00"/>
    <n v="35"/>
    <n v="35"/>
    <n v="40"/>
    <n v="40"/>
    <x v="1"/>
    <x v="1"/>
    <s v="NA"/>
    <s v="NA"/>
    <x v="0"/>
    <x v="0"/>
    <s v="NA"/>
    <s v="NA"/>
    <x v="0"/>
    <x v="0"/>
    <s v="7.65"/>
    <s v="7.65"/>
    <n v="16526.756000000001"/>
    <n v="16526.756000000001"/>
    <n v="16872.150000000001"/>
    <n v="16872.150000000001"/>
    <n v="17040.873"/>
    <n v="17040.873"/>
    <n v="19030.351999999999"/>
    <n v="19030.351999999999"/>
    <x v="0"/>
    <x v="0"/>
    <x v="0"/>
    <x v="0"/>
    <n v="1.1167475"/>
    <n v="1.1167475"/>
    <s v="9430.155"/>
    <s v="9430.155"/>
    <n v="0"/>
    <n v="0"/>
    <n v="0"/>
    <n v="0"/>
  </r>
  <r>
    <x v="0"/>
    <s v="P59193998"/>
    <x v="0"/>
    <x v="1"/>
    <x v="1"/>
    <x v="1"/>
    <x v="1"/>
    <x v="0"/>
    <x v="0"/>
    <x v="2"/>
    <x v="2"/>
    <x v="2"/>
    <x v="2"/>
    <n v="1606.5"/>
    <n v="1606.5"/>
    <d v="1993-01-31T00:00:00"/>
    <d v="1993-01-31T00:00:00"/>
    <d v="2025-01-01T00:00:00"/>
    <d v="2025-01-01T00:00:00"/>
    <n v="35"/>
    <n v="35"/>
    <n v="40"/>
    <n v="40"/>
    <x v="1"/>
    <x v="1"/>
    <s v="NA"/>
    <s v="NA"/>
    <x v="0"/>
    <x v="0"/>
    <s v="NA"/>
    <s v="NA"/>
    <x v="0"/>
    <x v="0"/>
    <s v="7.65"/>
    <s v="7.65"/>
    <n v="16526.756000000001"/>
    <n v="16526.756000000001"/>
    <n v="16872.150000000001"/>
    <n v="16872.150000000001"/>
    <n v="17040.873"/>
    <n v="17040.873"/>
    <n v="19030.351999999999"/>
    <n v="19030.351999999999"/>
    <x v="0"/>
    <x v="0"/>
    <x v="0"/>
    <x v="0"/>
    <n v="1.1167475"/>
    <n v="1.1167475"/>
    <s v="9430.155"/>
    <s v="9430.155"/>
    <n v="0"/>
    <n v="0"/>
    <n v="0"/>
    <n v="0"/>
  </r>
  <r>
    <x v="0"/>
    <s v="P59193998"/>
    <x v="0"/>
    <x v="2"/>
    <x v="2"/>
    <x v="2"/>
    <x v="2"/>
    <x v="0"/>
    <x v="0"/>
    <x v="2"/>
    <x v="2"/>
    <x v="2"/>
    <x v="2"/>
    <n v="1606.5"/>
    <n v="1606.5"/>
    <d v="1993-01-31T00:00:00"/>
    <d v="1993-01-31T00:00:00"/>
    <d v="2025-01-01T00:00:00"/>
    <d v="2025-01-01T00:00:00"/>
    <n v="35"/>
    <n v="35"/>
    <n v="40"/>
    <n v="40"/>
    <x v="1"/>
    <x v="1"/>
    <s v="NA"/>
    <s v="NA"/>
    <x v="0"/>
    <x v="0"/>
    <s v="NA"/>
    <s v="NA"/>
    <x v="0"/>
    <x v="0"/>
    <s v="7.65"/>
    <s v="7.65"/>
    <n v="16526.756000000001"/>
    <n v="16526.756000000001"/>
    <n v="16872.150000000001"/>
    <n v="16872.150000000001"/>
    <n v="17040.873"/>
    <n v="17040.870999999999"/>
    <n v="19030.351999999999"/>
    <n v="19030.351999999999"/>
    <x v="0"/>
    <x v="0"/>
    <x v="0"/>
    <x v="0"/>
    <n v="1.1167475"/>
    <n v="1.1167475"/>
    <s v="9430.155"/>
    <s v="9430.155"/>
    <n v="0"/>
    <n v="0"/>
    <n v="-2.0000000004074536E-3"/>
    <n v="0"/>
  </r>
  <r>
    <x v="0"/>
    <s v="P59193998"/>
    <x v="0"/>
    <x v="3"/>
    <x v="3"/>
    <x v="3"/>
    <x v="2"/>
    <x v="0"/>
    <x v="0"/>
    <x v="2"/>
    <x v="2"/>
    <x v="2"/>
    <x v="2"/>
    <n v="1606.5"/>
    <n v="1606.5"/>
    <d v="1993-01-31T00:00:00"/>
    <d v="1993-01-31T00:00:00"/>
    <d v="2025-01-01T00:00:00"/>
    <d v="2025-01-01T00:00:00"/>
    <n v="35"/>
    <n v="35"/>
    <n v="40"/>
    <n v="40"/>
    <x v="1"/>
    <x v="1"/>
    <s v="NA"/>
    <s v="NA"/>
    <x v="0"/>
    <x v="0"/>
    <s v="NA"/>
    <s v="NA"/>
    <x v="0"/>
    <x v="0"/>
    <s v="7.65"/>
    <s v="7.65"/>
    <n v="16526.756000000001"/>
    <n v="16526.756000000001"/>
    <n v="16872.150000000001"/>
    <n v="16872.150000000001"/>
    <n v="17040.870999999999"/>
    <n v="17040.870999999999"/>
    <n v="19030.351999999999"/>
    <n v="19030.351999999999"/>
    <x v="0"/>
    <x v="0"/>
    <x v="0"/>
    <x v="0"/>
    <n v="1.1167475"/>
    <n v="1.1167475"/>
    <s v="9430.155"/>
    <s v="9430.155"/>
    <n v="0"/>
    <n v="0"/>
    <n v="0"/>
    <n v="0"/>
  </r>
  <r>
    <x v="0"/>
    <s v="P59193998"/>
    <x v="0"/>
    <x v="4"/>
    <x v="4"/>
    <x v="4"/>
    <x v="2"/>
    <x v="0"/>
    <x v="0"/>
    <x v="2"/>
    <x v="2"/>
    <x v="2"/>
    <x v="2"/>
    <n v="1606.5"/>
    <n v="1606.5"/>
    <d v="1993-01-31T00:00:00"/>
    <d v="1993-01-31T00:00:00"/>
    <d v="2025-01-01T00:00:00"/>
    <d v="2025-01-01T00:00:00"/>
    <n v="35"/>
    <n v="35"/>
    <n v="40"/>
    <n v="40"/>
    <x v="1"/>
    <x v="1"/>
    <s v="NA"/>
    <s v="NA"/>
    <x v="0"/>
    <x v="0"/>
    <s v="NA"/>
    <s v="NA"/>
    <x v="0"/>
    <x v="0"/>
    <s v="7.65"/>
    <s v="7.65"/>
    <n v="16526.756000000001"/>
    <n v="16531.07"/>
    <n v="16872.150000000001"/>
    <n v="16872.425999999999"/>
    <n v="17040.870999999999"/>
    <n v="17041.150000000001"/>
    <n v="19030.351999999999"/>
    <n v="19030.662"/>
    <x v="0"/>
    <x v="0"/>
    <x v="0"/>
    <x v="0"/>
    <n v="1.1167475"/>
    <n v="1.1167475"/>
    <s v="9430.155"/>
    <s v="9430.155"/>
    <n v="4.3139999999984866"/>
    <n v="0.27599999999802094"/>
    <n v="0.2790000000022701"/>
    <n v="0.31000000000130967"/>
  </r>
  <r>
    <x v="0"/>
    <s v="P59193998"/>
    <x v="0"/>
    <x v="5"/>
    <x v="5"/>
    <x v="5"/>
    <x v="2"/>
    <x v="0"/>
    <x v="0"/>
    <x v="2"/>
    <x v="2"/>
    <x v="2"/>
    <x v="2"/>
    <n v="1606.5"/>
    <n v="1606.5"/>
    <d v="1993-01-31T00:00:00"/>
    <d v="1993-01-31T00:00:00"/>
    <d v="2025-01-01T00:00:00"/>
    <d v="2025-01-01T00:00:00"/>
    <n v="35"/>
    <n v="35"/>
    <n v="40"/>
    <n v="40"/>
    <x v="1"/>
    <x v="1"/>
    <s v="NA"/>
    <s v="NA"/>
    <x v="0"/>
    <x v="0"/>
    <s v="NA"/>
    <s v="NA"/>
    <x v="0"/>
    <x v="0"/>
    <s v="7.65"/>
    <s v="7.65"/>
    <n v="16531.07"/>
    <n v="15297.276"/>
    <n v="16872.425999999999"/>
    <n v="15613.130999999999"/>
    <n v="17041.150000000001"/>
    <n v="15769.262000000001"/>
    <n v="19030.662"/>
    <n v="17610.285"/>
    <x v="0"/>
    <x v="0"/>
    <x v="0"/>
    <x v="0"/>
    <n v="1.1167475"/>
    <n v="1.1167475"/>
    <s v="9430.155"/>
    <s v="9430.155"/>
    <n v="-1233.7939999999999"/>
    <n v="-1259.2950000000001"/>
    <n v="-1271.8880000000008"/>
    <n v="-1420.3770000000004"/>
  </r>
  <r>
    <x v="0"/>
    <s v="P59193998"/>
    <x v="0"/>
    <x v="6"/>
    <x v="6"/>
    <x v="6"/>
    <x v="2"/>
    <x v="0"/>
    <x v="0"/>
    <x v="2"/>
    <x v="2"/>
    <x v="2"/>
    <x v="2"/>
    <n v="1606.5"/>
    <n v="1606.5"/>
    <d v="1993-01-31T00:00:00"/>
    <d v="1993-01-31T00:00:00"/>
    <d v="2025-01-01T00:00:00"/>
    <d v="2025-01-01T00:00:00"/>
    <n v="35"/>
    <n v="35"/>
    <n v="40"/>
    <n v="40"/>
    <x v="1"/>
    <x v="1"/>
    <s v="NA"/>
    <s v="NA"/>
    <x v="0"/>
    <x v="0"/>
    <s v="NA"/>
    <s v="NA"/>
    <x v="0"/>
    <x v="0"/>
    <s v="7.65"/>
    <s v="7.65"/>
    <n v="15297.276"/>
    <n v="15373.572"/>
    <n v="15613.130999999999"/>
    <n v="15688.598"/>
    <n v="15769.262000000001"/>
    <n v="15845.483"/>
    <n v="17610.285"/>
    <n v="17695.403999999999"/>
    <x v="0"/>
    <x v="0"/>
    <x v="0"/>
    <x v="0"/>
    <n v="1.1167475"/>
    <n v="1.1167475"/>
    <s v="9430.155"/>
    <s v="9430.155"/>
    <n v="76.296000000000276"/>
    <n v="75.467000000000553"/>
    <n v="76.220999999999549"/>
    <n v="85.118999999998778"/>
  </r>
  <r>
    <x v="0"/>
    <s v="P59193998"/>
    <x v="0"/>
    <x v="7"/>
    <x v="7"/>
    <x v="7"/>
    <x v="1"/>
    <x v="0"/>
    <x v="1"/>
    <x v="2"/>
    <x v="2"/>
    <x v="2"/>
    <x v="2"/>
    <n v="1606.5"/>
    <n v="1606.5"/>
    <d v="1993-01-31T00:00:00"/>
    <d v="1993-01-31T00:00:00"/>
    <d v="2025-01-01T00:00:00"/>
    <d v="2025-02-01T00:00:00"/>
    <n v="35"/>
    <n v="35"/>
    <n v="40"/>
    <n v="40"/>
    <x v="1"/>
    <x v="1"/>
    <s v="NA"/>
    <s v="NA"/>
    <x v="0"/>
    <x v="0"/>
    <s v="NA"/>
    <s v="NA"/>
    <x v="0"/>
    <x v="0"/>
    <s v="7.65"/>
    <s v="7.65"/>
    <n v="15373.572"/>
    <n v="15373.572"/>
    <n v="15688.598"/>
    <n v="15688.598"/>
    <n v="15845.483"/>
    <n v="15845.483"/>
    <n v="17695.403999999999"/>
    <n v="17695.403999999999"/>
    <x v="0"/>
    <x v="0"/>
    <x v="0"/>
    <x v="0"/>
    <n v="1.1167475"/>
    <n v="1.1167475"/>
    <s v="9430.155"/>
    <s v="9430.155"/>
    <n v="0"/>
    <n v="0"/>
    <n v="0"/>
    <n v="0"/>
  </r>
  <r>
    <x v="0"/>
    <s v="P59193998"/>
    <x v="0"/>
    <x v="8"/>
    <x v="8"/>
    <x v="8"/>
    <x v="2"/>
    <x v="1"/>
    <x v="1"/>
    <x v="2"/>
    <x v="2"/>
    <x v="2"/>
    <x v="2"/>
    <n v="1606.5"/>
    <n v="1606.5"/>
    <d v="1993-01-31T00:00:00"/>
    <d v="1993-01-31T00:00:00"/>
    <d v="2025-02-01T00:00:00"/>
    <d v="2025-02-01T00:00:00"/>
    <n v="35"/>
    <n v="35"/>
    <n v="40"/>
    <n v="40"/>
    <x v="1"/>
    <x v="1"/>
    <s v="NA"/>
    <s v="NA"/>
    <x v="0"/>
    <x v="0"/>
    <s v="NA"/>
    <s v="NA"/>
    <x v="0"/>
    <x v="0"/>
    <s v="7.65"/>
    <s v="7.65"/>
    <n v="15373.572"/>
    <n v="15373.572"/>
    <n v="15688.598"/>
    <n v="15688.598"/>
    <n v="15845.483"/>
    <n v="15845.483"/>
    <n v="17695.403999999999"/>
    <n v="17695.403999999999"/>
    <x v="0"/>
    <x v="0"/>
    <x v="0"/>
    <x v="0"/>
    <n v="1.1167475"/>
    <n v="1.1167475"/>
    <s v="9430.155"/>
    <s v="9430.155"/>
    <n v="0"/>
    <n v="0"/>
    <n v="0"/>
    <n v="0"/>
  </r>
  <r>
    <x v="0"/>
    <s v="P59193998"/>
    <x v="0"/>
    <x v="9"/>
    <x v="9"/>
    <x v="9"/>
    <x v="2"/>
    <x v="1"/>
    <x v="1"/>
    <x v="2"/>
    <x v="2"/>
    <x v="2"/>
    <x v="2"/>
    <n v="1606.5"/>
    <n v="1606.5"/>
    <d v="1993-01-31T00:00:00"/>
    <d v="1993-01-31T00:00:00"/>
    <d v="2025-02-01T00:00:00"/>
    <d v="2025-02-01T00:00:00"/>
    <n v="35"/>
    <n v="35"/>
    <n v="40"/>
    <n v="40"/>
    <x v="1"/>
    <x v="1"/>
    <s v="NA"/>
    <s v="NA"/>
    <x v="0"/>
    <x v="0"/>
    <s v="NA"/>
    <s v="NA"/>
    <x v="0"/>
    <x v="0"/>
    <s v="7.65"/>
    <s v="7.65"/>
    <n v="15373.572"/>
    <n v="15381.199000000001"/>
    <n v="15688.598"/>
    <n v="15696.224"/>
    <n v="15845.483"/>
    <n v="15853.186"/>
    <n v="17695.403999999999"/>
    <n v="17704.006000000001"/>
    <x v="0"/>
    <x v="0"/>
    <x v="0"/>
    <x v="0"/>
    <n v="1.1167475"/>
    <n v="1.1167475"/>
    <s v="9430.155"/>
    <s v="9430.155"/>
    <n v="7.6270000000004075"/>
    <n v="7.6260000000002037"/>
    <n v="7.7029999999995198"/>
    <n v="8.6020000000025902"/>
  </r>
  <r>
    <x v="0"/>
    <s v="P59193998"/>
    <x v="0"/>
    <x v="10"/>
    <x v="10"/>
    <x v="10"/>
    <x v="2"/>
    <x v="1"/>
    <x v="1"/>
    <x v="2"/>
    <x v="2"/>
    <x v="2"/>
    <x v="2"/>
    <n v="1606.5"/>
    <n v="1606.5"/>
    <d v="1993-01-31T00:00:00"/>
    <d v="1993-01-31T00:00:00"/>
    <d v="2025-02-01T00:00:00"/>
    <d v="2025-02-01T00:00:00"/>
    <n v="35"/>
    <n v="35"/>
    <n v="40"/>
    <n v="40"/>
    <x v="1"/>
    <x v="1"/>
    <s v="NA"/>
    <s v="NA"/>
    <x v="0"/>
    <x v="0"/>
    <s v="NA"/>
    <s v="NA"/>
    <x v="0"/>
    <x v="0"/>
    <s v="7.65"/>
    <s v="7.65"/>
    <n v="15381.199000000001"/>
    <n v="15281.222"/>
    <n v="15696.224"/>
    <n v="15594.197"/>
    <n v="15853.186"/>
    <n v="15750.138999999999"/>
    <n v="17704.006000000001"/>
    <n v="17588.93"/>
    <x v="0"/>
    <x v="0"/>
    <x v="0"/>
    <x v="0"/>
    <n v="1.1167475"/>
    <n v="1.1167475"/>
    <s v="9430.155"/>
    <s v="9430.155"/>
    <n v="-99.977000000000771"/>
    <n v="-102.02700000000004"/>
    <n v="-103.04700000000048"/>
    <n v="-115.07600000000093"/>
  </r>
  <r>
    <x v="0"/>
    <s v="P59193998"/>
    <x v="0"/>
    <x v="11"/>
    <x v="11"/>
    <x v="11"/>
    <x v="2"/>
    <x v="1"/>
    <x v="1"/>
    <x v="2"/>
    <x v="2"/>
    <x v="2"/>
    <x v="2"/>
    <n v="1606.5"/>
    <n v="1606.5"/>
    <d v="1993-01-31T00:00:00"/>
    <d v="1993-01-31T00:00:00"/>
    <d v="2025-02-01T00:00:00"/>
    <d v="2025-02-01T00:00:00"/>
    <n v="35"/>
    <n v="35"/>
    <n v="40"/>
    <n v="40"/>
    <x v="1"/>
    <x v="1"/>
    <s v="NA"/>
    <s v="NA"/>
    <x v="0"/>
    <x v="0"/>
    <s v="NA"/>
    <s v="NA"/>
    <x v="0"/>
    <x v="0"/>
    <s v="7.65"/>
    <s v="7.65"/>
    <n v="15281.222"/>
    <n v="15183.992"/>
    <n v="15594.197"/>
    <n v="15494.977000000001"/>
    <n v="15750.138999999999"/>
    <n v="15649.925999999999"/>
    <n v="17588.93"/>
    <n v="17477.016"/>
    <x v="0"/>
    <x v="0"/>
    <x v="0"/>
    <x v="0"/>
    <n v="1.1167475"/>
    <n v="1.1167475"/>
    <s v="9430.155"/>
    <s v="9430.155"/>
    <n v="-97.229999999999563"/>
    <n v="-99.219999999999345"/>
    <n v="-100.21299999999974"/>
    <n v="-111.91400000000067"/>
  </r>
  <r>
    <x v="0"/>
    <s v="P59193998"/>
    <x v="0"/>
    <x v="12"/>
    <x v="12"/>
    <x v="12"/>
    <x v="2"/>
    <x v="1"/>
    <x v="1"/>
    <x v="2"/>
    <x v="2"/>
    <x v="2"/>
    <x v="2"/>
    <n v="1606.5"/>
    <n v="1606.5"/>
    <d v="1993-01-31T00:00:00"/>
    <d v="1993-01-31T00:00:00"/>
    <d v="2025-02-01T00:00:00"/>
    <d v="2025-02-01T00:00:00"/>
    <n v="35"/>
    <n v="35"/>
    <n v="40"/>
    <n v="40"/>
    <x v="1"/>
    <x v="1"/>
    <s v="NA"/>
    <s v="NA"/>
    <x v="0"/>
    <x v="0"/>
    <s v="NA"/>
    <s v="NA"/>
    <x v="0"/>
    <x v="0"/>
    <s v="7.65"/>
    <s v="7.65"/>
    <n v="15183.992"/>
    <n v="15259.724"/>
    <n v="15494.977000000001"/>
    <n v="15568.210999999999"/>
    <n v="15649.925999999999"/>
    <n v="15723.893"/>
    <n v="17477.016"/>
    <n v="17559.616999999998"/>
    <x v="0"/>
    <x v="0"/>
    <x v="0"/>
    <x v="0"/>
    <n v="1.1167475"/>
    <n v="1.1167475"/>
    <s v="9430.155"/>
    <s v="9430.155"/>
    <n v="75.731999999999971"/>
    <n v="73.233999999998559"/>
    <n v="73.967000000000553"/>
    <n v="82.600999999998749"/>
  </r>
  <r>
    <x v="0"/>
    <s v="P59193998"/>
    <x v="0"/>
    <x v="13"/>
    <x v="13"/>
    <x v="13"/>
    <x v="2"/>
    <x v="1"/>
    <x v="1"/>
    <x v="2"/>
    <x v="2"/>
    <x v="2"/>
    <x v="2"/>
    <n v="1606.5"/>
    <n v="1606.5"/>
    <d v="1993-01-31T00:00:00"/>
    <d v="1993-01-31T00:00:00"/>
    <d v="2025-02-01T00:00:00"/>
    <d v="2025-02-01T00:00:00"/>
    <n v="35"/>
    <n v="35"/>
    <n v="40"/>
    <n v="40"/>
    <x v="1"/>
    <x v="1"/>
    <s v="NA"/>
    <s v="NA"/>
    <x v="0"/>
    <x v="0"/>
    <s v="NA"/>
    <s v="NA"/>
    <x v="0"/>
    <x v="0"/>
    <s v="7.65"/>
    <s v="7.65"/>
    <n v="15259.724"/>
    <n v="15259.724"/>
    <n v="15568.210999999999"/>
    <n v="15568.210999999999"/>
    <n v="15723.893"/>
    <n v="15723.893"/>
    <n v="17559.616999999998"/>
    <n v="17559.616999999998"/>
    <x v="0"/>
    <x v="0"/>
    <x v="0"/>
    <x v="0"/>
    <n v="1.1167475"/>
    <n v="1.1167475"/>
    <s v="9430.155"/>
    <s v="9446.22"/>
    <n v="0"/>
    <n v="0"/>
    <n v="0"/>
    <n v="0"/>
  </r>
  <r>
    <x v="0"/>
    <s v="P59193998"/>
    <x v="0"/>
    <x v="14"/>
    <x v="14"/>
    <x v="14"/>
    <x v="2"/>
    <x v="1"/>
    <x v="1"/>
    <x v="2"/>
    <x v="2"/>
    <x v="2"/>
    <x v="2"/>
    <n v="1606.5"/>
    <n v="1606.5"/>
    <d v="1993-01-31T00:00:00"/>
    <d v="1993-01-31T00:00:00"/>
    <d v="2025-02-01T00:00:00"/>
    <d v="2025-02-01T00:00:00"/>
    <n v="35"/>
    <n v="35"/>
    <n v="40"/>
    <n v="40"/>
    <x v="1"/>
    <x v="1"/>
    <s v="NA"/>
    <s v="NA"/>
    <x v="0"/>
    <x v="0"/>
    <s v="NA"/>
    <s v="NA"/>
    <x v="0"/>
    <x v="0"/>
    <s v="7.65"/>
    <s v="7.65"/>
    <n v="15259.724"/>
    <n v="15259.724"/>
    <n v="15568.210999999999"/>
    <n v="15568.210999999999"/>
    <n v="15723.893"/>
    <n v="15723.893"/>
    <n v="17559.616999999998"/>
    <n v="17559.616999999998"/>
    <x v="0"/>
    <x v="0"/>
    <x v="0"/>
    <x v="0"/>
    <n v="1.1167475"/>
    <n v="1.1167475"/>
    <s v="9446.22"/>
    <s v="9446.22"/>
    <n v="0"/>
    <n v="0"/>
    <n v="0"/>
    <n v="0"/>
  </r>
  <r>
    <x v="0"/>
    <s v="P59193998"/>
    <x v="0"/>
    <x v="15"/>
    <x v="15"/>
    <x v="15"/>
    <x v="2"/>
    <x v="1"/>
    <x v="1"/>
    <x v="2"/>
    <x v="2"/>
    <x v="2"/>
    <x v="2"/>
    <n v="1606.5"/>
    <n v="1606.5"/>
    <d v="1993-01-31T00:00:00"/>
    <d v="1993-01-31T00:00:00"/>
    <d v="2025-02-01T00:00:00"/>
    <d v="2025-02-01T00:00:00"/>
    <n v="35"/>
    <n v="35"/>
    <n v="40"/>
    <n v="40"/>
    <x v="1"/>
    <x v="1"/>
    <s v="NA"/>
    <s v="NA"/>
    <x v="0"/>
    <x v="0"/>
    <s v="NA"/>
    <s v="NA"/>
    <x v="0"/>
    <x v="0"/>
    <s v="7.65"/>
    <s v="7.65"/>
    <n v="15259.724"/>
    <n v="15259.724"/>
    <n v="15568.210999999999"/>
    <n v="15568.210999999999"/>
    <n v="15723.893"/>
    <n v="15723.893"/>
    <n v="17559.616999999998"/>
    <n v="17559.616999999998"/>
    <x v="0"/>
    <x v="0"/>
    <x v="0"/>
    <x v="0"/>
    <n v="1.1167475"/>
    <n v="1.1167475"/>
    <s v="9446.22"/>
    <s v="9446.22"/>
    <n v="0"/>
    <n v="0"/>
    <n v="0"/>
    <n v="0"/>
  </r>
  <r>
    <x v="0"/>
    <s v="P59193998"/>
    <x v="0"/>
    <x v="16"/>
    <x v="16"/>
    <x v="16"/>
    <x v="2"/>
    <x v="1"/>
    <x v="1"/>
    <x v="2"/>
    <x v="2"/>
    <x v="2"/>
    <x v="2"/>
    <n v="1606.5"/>
    <n v="1606.5"/>
    <d v="1993-01-31T00:00:00"/>
    <d v="1993-01-31T00:00:00"/>
    <d v="2025-02-01T00:00:00"/>
    <d v="2025-02-01T00:00:00"/>
    <n v="35"/>
    <n v="35"/>
    <n v="40"/>
    <n v="40"/>
    <x v="1"/>
    <x v="1"/>
    <s v="NA"/>
    <s v="NA"/>
    <x v="0"/>
    <x v="0"/>
    <s v="NA"/>
    <s v="NA"/>
    <x v="0"/>
    <x v="0"/>
    <s v="7.65"/>
    <s v="7.65"/>
    <n v="15259.724"/>
    <n v="15259.724"/>
    <n v="15568.210999999999"/>
    <n v="15568.210999999999"/>
    <n v="15723.893"/>
    <n v="15723.894"/>
    <n v="17559.616999999998"/>
    <n v="17559.616999999998"/>
    <x v="0"/>
    <x v="0"/>
    <x v="0"/>
    <x v="0"/>
    <n v="1.1167475"/>
    <n v="1.1167475"/>
    <s v="9446.22"/>
    <s v="9446.22"/>
    <n v="0"/>
    <n v="0"/>
    <n v="1.0000000002037268E-3"/>
    <n v="0"/>
  </r>
  <r>
    <x v="0"/>
    <s v="P59193998"/>
    <x v="0"/>
    <x v="17"/>
    <x v="17"/>
    <x v="17"/>
    <x v="1"/>
    <x v="1"/>
    <x v="1"/>
    <x v="2"/>
    <x v="2"/>
    <x v="2"/>
    <x v="2"/>
    <n v="1606.5"/>
    <n v="1606.5"/>
    <d v="1993-01-31T00:00:00"/>
    <d v="1993-01-31T00:00:00"/>
    <d v="2025-02-01T00:00:00"/>
    <d v="2025-02-01T00:00:00"/>
    <n v="35"/>
    <n v="35"/>
    <n v="40"/>
    <n v="40"/>
    <x v="1"/>
    <x v="1"/>
    <s v="NA"/>
    <s v="NA"/>
    <x v="0"/>
    <x v="0"/>
    <s v="NA"/>
    <s v="NA"/>
    <x v="0"/>
    <x v="0"/>
    <s v="7.65"/>
    <s v="7.65"/>
    <n v="15259.724"/>
    <n v="15259.724"/>
    <n v="15568.210999999999"/>
    <n v="15568.210999999999"/>
    <n v="15723.894"/>
    <n v="15723.894"/>
    <n v="17559.616999999998"/>
    <n v="17559.616999999998"/>
    <x v="0"/>
    <x v="0"/>
    <x v="0"/>
    <x v="0"/>
    <n v="1.1167475"/>
    <n v="1.1167475"/>
    <s v="9446.22"/>
    <s v="9446.22"/>
    <n v="0"/>
    <n v="0"/>
    <n v="0"/>
    <n v="0"/>
  </r>
  <r>
    <x v="0"/>
    <s v="P59193998"/>
    <x v="0"/>
    <x v="18"/>
    <x v="18"/>
    <x v="18"/>
    <x v="3"/>
    <x v="1"/>
    <x v="1"/>
    <x v="2"/>
    <x v="2"/>
    <x v="2"/>
    <x v="2"/>
    <n v="1606.5"/>
    <n v="1606.5"/>
    <d v="1993-01-31T00:00:00"/>
    <d v="1993-01-31T00:00:00"/>
    <d v="2025-02-01T00:00:00"/>
    <d v="2025-02-01T00:00:00"/>
    <n v="35"/>
    <n v="35"/>
    <n v="40"/>
    <n v="40"/>
    <x v="1"/>
    <x v="1"/>
    <s v="NA"/>
    <s v="NA"/>
    <x v="0"/>
    <x v="0"/>
    <s v="NA"/>
    <s v="NA"/>
    <x v="0"/>
    <x v="0"/>
    <s v="7.65"/>
    <s v="7.65"/>
    <n v="15259.724"/>
    <n v="15259.724"/>
    <n v="15568.210999999999"/>
    <n v="15568.210999999999"/>
    <n v="15723.894"/>
    <n v="15723.894"/>
    <n v="17559.616999999998"/>
    <n v="17559.616999999998"/>
    <x v="0"/>
    <x v="0"/>
    <x v="0"/>
    <x v="0"/>
    <n v="1.1167475"/>
    <n v="1.1167475"/>
    <s v="9446.22"/>
    <s v="9446.22"/>
    <n v="0"/>
    <n v="0"/>
    <n v="0"/>
    <n v="0"/>
  </r>
  <r>
    <x v="0"/>
    <s v="P59193998"/>
    <x v="0"/>
    <x v="19"/>
    <x v="19"/>
    <x v="19"/>
    <x v="4"/>
    <x v="1"/>
    <x v="1"/>
    <x v="2"/>
    <x v="2"/>
    <x v="2"/>
    <x v="2"/>
    <n v="1606.5"/>
    <n v="1606.5"/>
    <d v="1993-01-31T00:00:00"/>
    <d v="1993-01-31T00:00:00"/>
    <d v="2025-02-01T00:00:00"/>
    <d v="2025-02-01T00:00:00"/>
    <n v="35"/>
    <n v="35"/>
    <n v="40"/>
    <n v="40"/>
    <x v="1"/>
    <x v="1"/>
    <s v="NA"/>
    <s v="NA"/>
    <x v="0"/>
    <x v="0"/>
    <s v="NA"/>
    <s v="NA"/>
    <x v="0"/>
    <x v="0"/>
    <s v="7.65"/>
    <s v="7.65"/>
    <n v="15259.724"/>
    <n v="15259.724"/>
    <n v="15568.210999999999"/>
    <n v="15568.210999999999"/>
    <n v="15723.894"/>
    <n v="15723.894"/>
    <n v="17559.616999999998"/>
    <n v="17559.616999999998"/>
    <x v="0"/>
    <x v="0"/>
    <x v="0"/>
    <x v="0"/>
    <n v="1.1167475"/>
    <n v="1.1167475"/>
    <s v="9446.22"/>
    <s v="9446.22"/>
    <n v="0"/>
    <n v="0"/>
    <n v="0"/>
    <n v="0"/>
  </r>
  <r>
    <x v="0"/>
    <s v="P59193998"/>
    <x v="0"/>
    <x v="20"/>
    <x v="20"/>
    <x v="20"/>
    <x v="2"/>
    <x v="1"/>
    <x v="1"/>
    <x v="2"/>
    <x v="2"/>
    <x v="2"/>
    <x v="2"/>
    <n v="1606.5"/>
    <n v="1606.5"/>
    <d v="1993-01-31T00:00:00"/>
    <d v="1993-01-31T00:00:00"/>
    <d v="2025-02-01T00:00:00"/>
    <d v="2025-02-01T00:00:00"/>
    <n v="35"/>
    <n v="35"/>
    <n v="40"/>
    <n v="40"/>
    <x v="1"/>
    <x v="1"/>
    <s v="NA"/>
    <s v="NA"/>
    <x v="0"/>
    <x v="0"/>
    <s v="NA"/>
    <s v="NA"/>
    <x v="0"/>
    <x v="0"/>
    <s v="7.65"/>
    <s v="7.65"/>
    <n v="15259.724"/>
    <n v="15300.956"/>
    <n v="15568.210999999999"/>
    <n v="15577.941999999999"/>
    <n v="15723.894"/>
    <n v="15733.722"/>
    <n v="17559.616999999998"/>
    <n v="17570.594000000001"/>
    <x v="0"/>
    <x v="0"/>
    <x v="0"/>
    <x v="0"/>
    <n v="1.1167475"/>
    <n v="1.1167475"/>
    <s v="9446.22"/>
    <s v="9446.22"/>
    <n v="41.231999999999971"/>
    <n v="9.7309999999997672"/>
    <n v="9.8279999999995198"/>
    <n v="10.97700000000259"/>
  </r>
  <r>
    <x v="0"/>
    <s v="P59193998"/>
    <x v="0"/>
    <x v="21"/>
    <x v="21"/>
    <x v="21"/>
    <x v="2"/>
    <x v="1"/>
    <x v="1"/>
    <x v="2"/>
    <x v="2"/>
    <x v="2"/>
    <x v="2"/>
    <n v="1606.5"/>
    <n v="1606.5"/>
    <d v="1993-01-31T00:00:00"/>
    <d v="1993-01-31T00:00:00"/>
    <d v="2025-02-01T00:00:00"/>
    <d v="2025-02-01T00:00:00"/>
    <n v="35"/>
    <n v="35"/>
    <n v="40"/>
    <n v="40"/>
    <x v="1"/>
    <x v="1"/>
    <s v="NA"/>
    <s v="NA"/>
    <x v="0"/>
    <x v="0"/>
    <s v="NA"/>
    <s v="NA"/>
    <x v="0"/>
    <x v="0"/>
    <s v="7.65"/>
    <s v="7.65"/>
    <n v="15300.956"/>
    <n v="15225.020500000001"/>
    <n v="15577.941999999999"/>
    <n v="15645.799000000001"/>
    <n v="15733.722"/>
    <n v="15802.257"/>
    <n v="17570.594000000001"/>
    <n v="17647.13"/>
    <x v="0"/>
    <x v="0"/>
    <x v="0"/>
    <x v="0"/>
    <n v="1.1167475"/>
    <n v="1.1167475"/>
    <s v="9446.22"/>
    <s v="9446.22"/>
    <n v="-75.935499999999593"/>
    <n v="67.85700000000179"/>
    <n v="68.534999999999854"/>
    <n v="76.536000000000058"/>
  </r>
  <r>
    <x v="0"/>
    <s v="P59270907"/>
    <x v="0"/>
    <x v="0"/>
    <x v="0"/>
    <x v="0"/>
    <x v="0"/>
    <x v="0"/>
    <x v="0"/>
    <x v="2"/>
    <x v="2"/>
    <x v="2"/>
    <x v="2"/>
    <n v="105.84"/>
    <n v="105.84"/>
    <d v="1998-03-29T00:00:00"/>
    <d v="1998-03-29T00:00:00"/>
    <d v="2025-01-01T00:00:00"/>
    <d v="2025-01-01T00:00:00"/>
    <n v="36"/>
    <n v="36"/>
    <n v="39"/>
    <n v="39"/>
    <x v="1"/>
    <x v="1"/>
    <s v="NA"/>
    <s v="NA"/>
    <x v="0"/>
    <x v="0"/>
    <s v="NA"/>
    <s v="NA"/>
    <x v="1"/>
    <x v="1"/>
    <s v="5.88"/>
    <s v="5.88"/>
    <n v="764.98755000000006"/>
    <n v="764.98755000000006"/>
    <n v="781.12329999999997"/>
    <n v="781.12329999999997"/>
    <n v="788.93449999999996"/>
    <n v="788.93449999999996"/>
    <n v="895.03219999999999"/>
    <n v="895.03219999999999"/>
    <x v="0"/>
    <x v="0"/>
    <x v="0"/>
    <x v="0"/>
    <n v="1.1344822999999999"/>
    <n v="1.1344822999999999"/>
    <s v="536.60876"/>
    <s v="536.60876"/>
    <n v="0"/>
    <n v="0"/>
    <n v="0"/>
    <n v="0"/>
  </r>
  <r>
    <x v="0"/>
    <s v="P59270907"/>
    <x v="0"/>
    <x v="1"/>
    <x v="1"/>
    <x v="1"/>
    <x v="1"/>
    <x v="0"/>
    <x v="0"/>
    <x v="2"/>
    <x v="2"/>
    <x v="2"/>
    <x v="2"/>
    <n v="105.84"/>
    <n v="105.84"/>
    <d v="1998-03-29T00:00:00"/>
    <d v="1998-03-29T00:00:00"/>
    <d v="2025-01-01T00:00:00"/>
    <d v="2025-01-01T00:00:00"/>
    <n v="36"/>
    <n v="36"/>
    <n v="39"/>
    <n v="39"/>
    <x v="1"/>
    <x v="1"/>
    <s v="NA"/>
    <s v="NA"/>
    <x v="0"/>
    <x v="0"/>
    <s v="NA"/>
    <s v="NA"/>
    <x v="1"/>
    <x v="1"/>
    <s v="5.88"/>
    <s v="5.88"/>
    <n v="764.98755000000006"/>
    <n v="764.98755000000006"/>
    <n v="781.12329999999997"/>
    <n v="781.12329999999997"/>
    <n v="788.93449999999996"/>
    <n v="788.93449999999996"/>
    <n v="895.03219999999999"/>
    <n v="895.03219999999999"/>
    <x v="0"/>
    <x v="0"/>
    <x v="0"/>
    <x v="0"/>
    <n v="1.1344822999999999"/>
    <n v="1.1344822999999999"/>
    <s v="536.60876"/>
    <s v="536.60876"/>
    <n v="0"/>
    <n v="0"/>
    <n v="0"/>
    <n v="0"/>
  </r>
  <r>
    <x v="0"/>
    <s v="P59270907"/>
    <x v="0"/>
    <x v="2"/>
    <x v="2"/>
    <x v="2"/>
    <x v="2"/>
    <x v="0"/>
    <x v="0"/>
    <x v="2"/>
    <x v="2"/>
    <x v="2"/>
    <x v="2"/>
    <n v="105.84"/>
    <n v="105.84"/>
    <d v="1998-03-29T00:00:00"/>
    <d v="1998-03-29T00:00:00"/>
    <d v="2025-01-01T00:00:00"/>
    <d v="2025-01-01T00:00:00"/>
    <n v="36"/>
    <n v="36"/>
    <n v="39"/>
    <n v="39"/>
    <x v="1"/>
    <x v="1"/>
    <s v="NA"/>
    <s v="NA"/>
    <x v="0"/>
    <x v="0"/>
    <s v="NA"/>
    <s v="NA"/>
    <x v="1"/>
    <x v="1"/>
    <s v="5.88"/>
    <s v="5.88"/>
    <n v="764.98755000000006"/>
    <n v="764.98755000000006"/>
    <n v="781.12329999999997"/>
    <n v="781.12329999999997"/>
    <n v="788.93449999999996"/>
    <n v="788.93449999999996"/>
    <n v="895.03219999999999"/>
    <n v="895.03219999999999"/>
    <x v="0"/>
    <x v="0"/>
    <x v="0"/>
    <x v="0"/>
    <n v="1.1344822999999999"/>
    <n v="1.1344822999999999"/>
    <s v="536.60876"/>
    <s v="536.60876"/>
    <n v="0"/>
    <n v="0"/>
    <n v="0"/>
    <n v="0"/>
  </r>
  <r>
    <x v="0"/>
    <s v="P59270907"/>
    <x v="0"/>
    <x v="3"/>
    <x v="3"/>
    <x v="3"/>
    <x v="2"/>
    <x v="0"/>
    <x v="0"/>
    <x v="2"/>
    <x v="2"/>
    <x v="2"/>
    <x v="2"/>
    <n v="105.84"/>
    <n v="105.84"/>
    <d v="1998-03-29T00:00:00"/>
    <d v="1998-03-29T00:00:00"/>
    <d v="2025-01-01T00:00:00"/>
    <d v="2025-01-01T00:00:00"/>
    <n v="36"/>
    <n v="36"/>
    <n v="39"/>
    <n v="39"/>
    <x v="1"/>
    <x v="1"/>
    <s v="NA"/>
    <s v="NA"/>
    <x v="0"/>
    <x v="0"/>
    <s v="NA"/>
    <s v="NA"/>
    <x v="1"/>
    <x v="1"/>
    <s v="5.88"/>
    <s v="5.88"/>
    <n v="764.98755000000006"/>
    <n v="764.98755000000006"/>
    <n v="781.12329999999997"/>
    <n v="781.12329999999997"/>
    <n v="788.93449999999996"/>
    <n v="788.93449999999996"/>
    <n v="895.03219999999999"/>
    <n v="895.03219999999999"/>
    <x v="0"/>
    <x v="0"/>
    <x v="0"/>
    <x v="0"/>
    <n v="1.1344822999999999"/>
    <n v="1.1344822999999999"/>
    <s v="536.60876"/>
    <s v="536.60876"/>
    <n v="0"/>
    <n v="0"/>
    <n v="0"/>
    <n v="0"/>
  </r>
  <r>
    <x v="0"/>
    <s v="P59270907"/>
    <x v="0"/>
    <x v="4"/>
    <x v="4"/>
    <x v="4"/>
    <x v="2"/>
    <x v="0"/>
    <x v="0"/>
    <x v="2"/>
    <x v="2"/>
    <x v="2"/>
    <x v="2"/>
    <n v="105.84"/>
    <n v="105.84"/>
    <d v="1998-03-29T00:00:00"/>
    <d v="1998-03-29T00:00:00"/>
    <d v="2025-01-01T00:00:00"/>
    <d v="2025-01-01T00:00:00"/>
    <n v="36"/>
    <n v="36"/>
    <n v="39"/>
    <n v="39"/>
    <x v="1"/>
    <x v="1"/>
    <s v="NA"/>
    <s v="NA"/>
    <x v="0"/>
    <x v="0"/>
    <s v="NA"/>
    <s v="NA"/>
    <x v="1"/>
    <x v="1"/>
    <s v="5.88"/>
    <s v="5.88"/>
    <n v="764.98755000000006"/>
    <n v="765.18719999999996"/>
    <n v="781.12329999999997"/>
    <n v="781.13604999999995"/>
    <n v="788.93449999999996"/>
    <n v="788.94740000000002"/>
    <n v="895.03219999999999"/>
    <n v="895.04679999999996"/>
    <x v="0"/>
    <x v="0"/>
    <x v="0"/>
    <x v="0"/>
    <n v="1.1344822999999999"/>
    <n v="1.1344822999999999"/>
    <s v="536.60876"/>
    <s v="536.60876"/>
    <n v="0.19964999999990596"/>
    <n v="1.274999999998272E-2"/>
    <n v="1.2900000000058753E-2"/>
    <n v="1.4599999999973079E-2"/>
  </r>
  <r>
    <x v="0"/>
    <s v="P59270907"/>
    <x v="0"/>
    <x v="5"/>
    <x v="5"/>
    <x v="5"/>
    <x v="2"/>
    <x v="0"/>
    <x v="0"/>
    <x v="2"/>
    <x v="2"/>
    <x v="2"/>
    <x v="2"/>
    <n v="105.84"/>
    <n v="105.84"/>
    <d v="1998-03-29T00:00:00"/>
    <d v="1998-03-29T00:00:00"/>
    <d v="2025-01-01T00:00:00"/>
    <d v="2025-01-01T00:00:00"/>
    <n v="36"/>
    <n v="36"/>
    <n v="39"/>
    <n v="39"/>
    <x v="1"/>
    <x v="1"/>
    <s v="NA"/>
    <s v="NA"/>
    <x v="0"/>
    <x v="0"/>
    <s v="NA"/>
    <s v="NA"/>
    <x v="1"/>
    <x v="1"/>
    <s v="5.88"/>
    <s v="5.88"/>
    <n v="765.18719999999996"/>
    <n v="708.13116000000002"/>
    <n v="781.13604999999995"/>
    <n v="722.88915999999995"/>
    <n v="788.94740000000002"/>
    <n v="730.11803999999995"/>
    <n v="895.04679999999996"/>
    <n v="828.30597"/>
    <x v="0"/>
    <x v="0"/>
    <x v="0"/>
    <x v="0"/>
    <n v="1.1344822999999999"/>
    <n v="1.1344822999999999"/>
    <s v="536.60876"/>
    <s v="536.60876"/>
    <n v="-57.056039999999939"/>
    <n v="-58.246890000000008"/>
    <n v="-58.829360000000065"/>
    <n v="-66.74082999999996"/>
  </r>
  <r>
    <x v="0"/>
    <s v="P59270907"/>
    <x v="0"/>
    <x v="6"/>
    <x v="6"/>
    <x v="6"/>
    <x v="2"/>
    <x v="0"/>
    <x v="0"/>
    <x v="2"/>
    <x v="2"/>
    <x v="2"/>
    <x v="2"/>
    <n v="105.84"/>
    <n v="105.84"/>
    <d v="1998-03-29T00:00:00"/>
    <d v="1998-03-29T00:00:00"/>
    <d v="2025-01-01T00:00:00"/>
    <d v="2025-01-01T00:00:00"/>
    <n v="36"/>
    <n v="36"/>
    <n v="39"/>
    <n v="39"/>
    <x v="1"/>
    <x v="1"/>
    <s v="NA"/>
    <s v="NA"/>
    <x v="0"/>
    <x v="0"/>
    <s v="NA"/>
    <s v="NA"/>
    <x v="1"/>
    <x v="1"/>
    <s v="5.88"/>
    <s v="5.88"/>
    <n v="708.13116000000002"/>
    <n v="711.66300000000001"/>
    <n v="722.88915999999995"/>
    <n v="726.38329999999996"/>
    <n v="730.11803999999995"/>
    <n v="733.64715999999999"/>
    <n v="828.30597"/>
    <n v="832.30962999999997"/>
    <x v="0"/>
    <x v="0"/>
    <x v="0"/>
    <x v="0"/>
    <n v="1.1344822999999999"/>
    <n v="1.1344822999999999"/>
    <s v="536.60876"/>
    <s v="536.60876"/>
    <n v="3.5318399999999883"/>
    <n v="3.4941400000000158"/>
    <n v="3.5291200000000345"/>
    <n v="4.003659999999968"/>
  </r>
  <r>
    <x v="0"/>
    <s v="P59270907"/>
    <x v="0"/>
    <x v="7"/>
    <x v="7"/>
    <x v="7"/>
    <x v="1"/>
    <x v="0"/>
    <x v="1"/>
    <x v="2"/>
    <x v="2"/>
    <x v="2"/>
    <x v="2"/>
    <n v="105.84"/>
    <n v="105.84"/>
    <d v="1998-03-29T00:00:00"/>
    <d v="1998-03-29T00:00:00"/>
    <d v="2025-01-01T00:00:00"/>
    <d v="2025-02-01T00:00:00"/>
    <n v="36"/>
    <n v="36"/>
    <n v="39"/>
    <n v="39"/>
    <x v="1"/>
    <x v="1"/>
    <s v="NA"/>
    <s v="NA"/>
    <x v="0"/>
    <x v="0"/>
    <s v="NA"/>
    <s v="NA"/>
    <x v="1"/>
    <x v="1"/>
    <s v="5.88"/>
    <s v="5.88"/>
    <n v="711.66300000000001"/>
    <n v="711.66300000000001"/>
    <n v="726.38329999999996"/>
    <n v="726.38329999999996"/>
    <n v="733.64715999999999"/>
    <n v="733.64715999999999"/>
    <n v="832.30962999999997"/>
    <n v="832.30962999999997"/>
    <x v="0"/>
    <x v="0"/>
    <x v="0"/>
    <x v="0"/>
    <n v="1.1344822999999999"/>
    <n v="1.1344822999999999"/>
    <s v="536.60876"/>
    <s v="536.60876"/>
    <n v="0"/>
    <n v="0"/>
    <n v="0"/>
    <n v="0"/>
  </r>
  <r>
    <x v="0"/>
    <s v="P59270907"/>
    <x v="0"/>
    <x v="8"/>
    <x v="8"/>
    <x v="8"/>
    <x v="2"/>
    <x v="1"/>
    <x v="1"/>
    <x v="2"/>
    <x v="2"/>
    <x v="2"/>
    <x v="2"/>
    <n v="105.84"/>
    <n v="105.84"/>
    <d v="1998-03-29T00:00:00"/>
    <d v="1998-03-29T00:00:00"/>
    <d v="2025-02-01T00:00:00"/>
    <d v="2025-02-01T00:00:00"/>
    <n v="36"/>
    <n v="36"/>
    <n v="39"/>
    <n v="39"/>
    <x v="1"/>
    <x v="1"/>
    <s v="NA"/>
    <s v="NA"/>
    <x v="0"/>
    <x v="0"/>
    <s v="NA"/>
    <s v="NA"/>
    <x v="1"/>
    <x v="1"/>
    <s v="5.88"/>
    <s v="5.88"/>
    <n v="711.66300000000001"/>
    <n v="711.66300000000001"/>
    <n v="726.38329999999996"/>
    <n v="726.38329999999996"/>
    <n v="733.64715999999999"/>
    <n v="733.64715999999999"/>
    <n v="832.30962999999997"/>
    <n v="832.30962999999997"/>
    <x v="0"/>
    <x v="0"/>
    <x v="0"/>
    <x v="0"/>
    <n v="1.1344822999999999"/>
    <n v="1.1344822999999999"/>
    <s v="536.60876"/>
    <s v="536.60876"/>
    <n v="0"/>
    <n v="0"/>
    <n v="0"/>
    <n v="0"/>
  </r>
  <r>
    <x v="0"/>
    <s v="P59270907"/>
    <x v="0"/>
    <x v="9"/>
    <x v="9"/>
    <x v="9"/>
    <x v="2"/>
    <x v="1"/>
    <x v="1"/>
    <x v="2"/>
    <x v="2"/>
    <x v="2"/>
    <x v="2"/>
    <n v="105.84"/>
    <n v="105.84"/>
    <d v="1998-03-29T00:00:00"/>
    <d v="1998-03-29T00:00:00"/>
    <d v="2025-02-01T00:00:00"/>
    <d v="2025-02-01T00:00:00"/>
    <n v="36"/>
    <n v="36"/>
    <n v="39"/>
    <n v="39"/>
    <x v="1"/>
    <x v="1"/>
    <s v="NA"/>
    <s v="NA"/>
    <x v="0"/>
    <x v="0"/>
    <s v="NA"/>
    <s v="NA"/>
    <x v="1"/>
    <x v="1"/>
    <s v="5.88"/>
    <s v="5.88"/>
    <n v="711.66300000000001"/>
    <n v="712.15319999999997"/>
    <n v="726.38329999999996"/>
    <n v="726.87334999999996"/>
    <n v="733.64715999999999"/>
    <n v="734.14210000000003"/>
    <n v="832.30962999999997"/>
    <n v="832.87114999999994"/>
    <x v="0"/>
    <x v="0"/>
    <x v="0"/>
    <x v="0"/>
    <n v="1.1344822999999999"/>
    <n v="1.1344822999999999"/>
    <s v="536.60876"/>
    <s v="536.60876"/>
    <n v="0.49019999999995889"/>
    <n v="0.49004999999999654"/>
    <n v="0.49494000000004235"/>
    <n v="0.56151999999997315"/>
  </r>
  <r>
    <x v="0"/>
    <s v="P59270907"/>
    <x v="0"/>
    <x v="10"/>
    <x v="10"/>
    <x v="10"/>
    <x v="2"/>
    <x v="1"/>
    <x v="1"/>
    <x v="2"/>
    <x v="2"/>
    <x v="2"/>
    <x v="2"/>
    <n v="105.84"/>
    <n v="105.84"/>
    <d v="1998-03-29T00:00:00"/>
    <d v="1998-03-29T00:00:00"/>
    <d v="2025-02-01T00:00:00"/>
    <d v="2025-02-01T00:00:00"/>
    <n v="36"/>
    <n v="36"/>
    <n v="39"/>
    <n v="39"/>
    <x v="1"/>
    <x v="1"/>
    <s v="NA"/>
    <s v="NA"/>
    <x v="0"/>
    <x v="0"/>
    <s v="NA"/>
    <s v="NA"/>
    <x v="1"/>
    <x v="1"/>
    <s v="5.88"/>
    <s v="5.88"/>
    <n v="712.15319999999997"/>
    <n v="707.52422999999999"/>
    <n v="726.87334999999996"/>
    <n v="722.14869999999996"/>
    <n v="734.14210000000003"/>
    <n v="729.37019999999995"/>
    <n v="832.87114999999994"/>
    <n v="827.45749999999998"/>
    <x v="0"/>
    <x v="0"/>
    <x v="0"/>
    <x v="0"/>
    <n v="1.1344822999999999"/>
    <n v="1.1344822999999999"/>
    <s v="536.60876"/>
    <s v="536.60876"/>
    <n v="-4.6289699999999812"/>
    <n v="-4.7246499999999969"/>
    <n v="-4.7719000000000733"/>
    <n v="-5.4136499999999614"/>
  </r>
  <r>
    <x v="0"/>
    <s v="P59270907"/>
    <x v="0"/>
    <x v="11"/>
    <x v="11"/>
    <x v="11"/>
    <x v="2"/>
    <x v="1"/>
    <x v="1"/>
    <x v="2"/>
    <x v="2"/>
    <x v="2"/>
    <x v="2"/>
    <n v="105.84"/>
    <n v="105.84"/>
    <d v="1998-03-29T00:00:00"/>
    <d v="1998-03-29T00:00:00"/>
    <d v="2025-02-01T00:00:00"/>
    <d v="2025-02-01T00:00:00"/>
    <n v="36"/>
    <n v="36"/>
    <n v="39"/>
    <n v="39"/>
    <x v="1"/>
    <x v="1"/>
    <s v="NA"/>
    <s v="NA"/>
    <x v="0"/>
    <x v="0"/>
    <s v="NA"/>
    <s v="NA"/>
    <x v="1"/>
    <x v="1"/>
    <s v="5.88"/>
    <s v="5.88"/>
    <n v="707.52422999999999"/>
    <n v="705.37103000000002"/>
    <n v="722.14869999999996"/>
    <n v="719.95100000000002"/>
    <n v="729.37019999999995"/>
    <n v="727.15049999999997"/>
    <n v="827.45749999999998"/>
    <n v="824.93933000000004"/>
    <x v="0"/>
    <x v="0"/>
    <x v="0"/>
    <x v="0"/>
    <n v="1.1344822999999999"/>
    <n v="1.1344822999999999"/>
    <s v="536.60876"/>
    <s v="536.60876"/>
    <n v="-2.1531999999999698"/>
    <n v="-2.1976999999999407"/>
    <n v="-2.2196999999999889"/>
    <n v="-2.518169999999941"/>
  </r>
  <r>
    <x v="0"/>
    <s v="P59270907"/>
    <x v="0"/>
    <x v="12"/>
    <x v="12"/>
    <x v="12"/>
    <x v="2"/>
    <x v="1"/>
    <x v="1"/>
    <x v="2"/>
    <x v="2"/>
    <x v="2"/>
    <x v="2"/>
    <n v="105.84"/>
    <n v="105.84"/>
    <d v="1998-03-29T00:00:00"/>
    <d v="1998-03-29T00:00:00"/>
    <d v="2025-02-01T00:00:00"/>
    <d v="2025-02-01T00:00:00"/>
    <n v="36"/>
    <n v="36"/>
    <n v="39"/>
    <n v="39"/>
    <x v="1"/>
    <x v="1"/>
    <s v="NA"/>
    <s v="NA"/>
    <x v="0"/>
    <x v="0"/>
    <s v="NA"/>
    <s v="NA"/>
    <x v="1"/>
    <x v="1"/>
    <s v="5.88"/>
    <s v="5.88"/>
    <n v="705.37103000000002"/>
    <n v="708.88909999999998"/>
    <n v="719.95100000000002"/>
    <n v="723.3537"/>
    <n v="727.15049999999997"/>
    <n v="730.58720000000005"/>
    <n v="824.93933000000004"/>
    <n v="828.83825999999999"/>
    <x v="0"/>
    <x v="0"/>
    <x v="0"/>
    <x v="0"/>
    <n v="1.1344822999999999"/>
    <n v="1.1344822999999999"/>
    <s v="536.60876"/>
    <s v="536.60876"/>
    <n v="3.5180699999999661"/>
    <n v="3.4026999999999816"/>
    <n v="3.4367000000000871"/>
    <n v="3.8989299999999503"/>
  </r>
  <r>
    <x v="0"/>
    <s v="P59270907"/>
    <x v="0"/>
    <x v="13"/>
    <x v="13"/>
    <x v="13"/>
    <x v="2"/>
    <x v="1"/>
    <x v="1"/>
    <x v="2"/>
    <x v="2"/>
    <x v="2"/>
    <x v="2"/>
    <n v="105.84"/>
    <n v="105.84"/>
    <d v="1998-03-29T00:00:00"/>
    <d v="1998-03-29T00:00:00"/>
    <d v="2025-02-01T00:00:00"/>
    <d v="2025-02-01T00:00:00"/>
    <n v="36"/>
    <n v="36"/>
    <n v="39"/>
    <n v="39"/>
    <x v="1"/>
    <x v="1"/>
    <s v="NA"/>
    <s v="NA"/>
    <x v="0"/>
    <x v="0"/>
    <s v="NA"/>
    <s v="NA"/>
    <x v="1"/>
    <x v="1"/>
    <s v="5.88"/>
    <s v="5.88"/>
    <n v="708.88909999999998"/>
    <n v="708.88909999999998"/>
    <n v="723.3537"/>
    <n v="723.3537"/>
    <n v="730.58720000000005"/>
    <n v="730.58720000000005"/>
    <n v="828.83825999999999"/>
    <n v="828.83825999999999"/>
    <x v="0"/>
    <x v="0"/>
    <x v="0"/>
    <x v="0"/>
    <n v="1.1344822999999999"/>
    <n v="1.1344822999999999"/>
    <s v="536.60876"/>
    <s v="537.6672"/>
    <n v="0"/>
    <n v="0"/>
    <n v="0"/>
    <n v="0"/>
  </r>
  <r>
    <x v="0"/>
    <s v="P59270907"/>
    <x v="0"/>
    <x v="14"/>
    <x v="14"/>
    <x v="14"/>
    <x v="2"/>
    <x v="1"/>
    <x v="1"/>
    <x v="2"/>
    <x v="2"/>
    <x v="2"/>
    <x v="2"/>
    <n v="105.84"/>
    <n v="105.84"/>
    <d v="1998-03-29T00:00:00"/>
    <d v="1998-03-29T00:00:00"/>
    <d v="2025-02-01T00:00:00"/>
    <d v="2025-02-01T00:00:00"/>
    <n v="36"/>
    <n v="36"/>
    <n v="39"/>
    <n v="39"/>
    <x v="1"/>
    <x v="1"/>
    <s v="NA"/>
    <s v="NA"/>
    <x v="0"/>
    <x v="0"/>
    <s v="NA"/>
    <s v="NA"/>
    <x v="1"/>
    <x v="1"/>
    <s v="5.88"/>
    <s v="5.88"/>
    <n v="708.88909999999998"/>
    <n v="708.88909999999998"/>
    <n v="723.3537"/>
    <n v="723.3537"/>
    <n v="730.58720000000005"/>
    <n v="730.58720000000005"/>
    <n v="828.83825999999999"/>
    <n v="828.83825999999999"/>
    <x v="0"/>
    <x v="0"/>
    <x v="0"/>
    <x v="0"/>
    <n v="1.1344822999999999"/>
    <n v="1.1344822999999999"/>
    <s v="537.6672"/>
    <s v="537.6672"/>
    <n v="0"/>
    <n v="0"/>
    <n v="0"/>
    <n v="0"/>
  </r>
  <r>
    <x v="0"/>
    <s v="P59270907"/>
    <x v="0"/>
    <x v="15"/>
    <x v="15"/>
    <x v="15"/>
    <x v="2"/>
    <x v="1"/>
    <x v="1"/>
    <x v="2"/>
    <x v="2"/>
    <x v="2"/>
    <x v="2"/>
    <n v="105.84"/>
    <n v="105.84"/>
    <d v="1998-03-29T00:00:00"/>
    <d v="1998-03-29T00:00:00"/>
    <d v="2025-02-01T00:00:00"/>
    <d v="2025-02-01T00:00:00"/>
    <n v="36"/>
    <n v="36"/>
    <n v="39"/>
    <n v="39"/>
    <x v="1"/>
    <x v="1"/>
    <s v="NA"/>
    <s v="NA"/>
    <x v="0"/>
    <x v="0"/>
    <s v="NA"/>
    <s v="NA"/>
    <x v="1"/>
    <x v="1"/>
    <s v="5.88"/>
    <s v="5.88"/>
    <n v="708.88909999999998"/>
    <n v="708.88909999999998"/>
    <n v="723.3537"/>
    <n v="723.3537"/>
    <n v="730.58720000000005"/>
    <n v="730.58720000000005"/>
    <n v="828.83825999999999"/>
    <n v="828.83825999999999"/>
    <x v="0"/>
    <x v="0"/>
    <x v="0"/>
    <x v="0"/>
    <n v="1.1344822999999999"/>
    <n v="1.1344822999999999"/>
    <s v="537.6672"/>
    <s v="537.6672"/>
    <n v="0"/>
    <n v="0"/>
    <n v="0"/>
    <n v="0"/>
  </r>
  <r>
    <x v="0"/>
    <s v="P59270907"/>
    <x v="0"/>
    <x v="16"/>
    <x v="16"/>
    <x v="16"/>
    <x v="2"/>
    <x v="1"/>
    <x v="1"/>
    <x v="2"/>
    <x v="2"/>
    <x v="2"/>
    <x v="2"/>
    <n v="105.84"/>
    <n v="105.84"/>
    <d v="1998-03-29T00:00:00"/>
    <d v="1998-03-29T00:00:00"/>
    <d v="2025-02-01T00:00:00"/>
    <d v="2025-02-01T00:00:00"/>
    <n v="36"/>
    <n v="36"/>
    <n v="39"/>
    <n v="39"/>
    <x v="1"/>
    <x v="1"/>
    <s v="NA"/>
    <s v="NA"/>
    <x v="0"/>
    <x v="0"/>
    <s v="NA"/>
    <s v="NA"/>
    <x v="1"/>
    <x v="1"/>
    <s v="5.88"/>
    <s v="5.88"/>
    <n v="708.88909999999998"/>
    <n v="708.88909999999998"/>
    <n v="723.3537"/>
    <n v="723.3537"/>
    <n v="730.58720000000005"/>
    <n v="730.58730000000003"/>
    <n v="828.83825999999999"/>
    <n v="828.83825999999999"/>
    <x v="0"/>
    <x v="0"/>
    <x v="0"/>
    <x v="0"/>
    <n v="1.1344822999999999"/>
    <n v="1.1344822999999999"/>
    <s v="537.6672"/>
    <s v="537.6672"/>
    <n v="0"/>
    <n v="0"/>
    <n v="9.9999999974897946E-5"/>
    <n v="0"/>
  </r>
  <r>
    <x v="0"/>
    <s v="P59270907"/>
    <x v="0"/>
    <x v="17"/>
    <x v="17"/>
    <x v="17"/>
    <x v="1"/>
    <x v="1"/>
    <x v="1"/>
    <x v="2"/>
    <x v="2"/>
    <x v="2"/>
    <x v="2"/>
    <n v="105.84"/>
    <n v="105.84"/>
    <d v="1998-03-29T00:00:00"/>
    <d v="1998-03-29T00:00:00"/>
    <d v="2025-02-01T00:00:00"/>
    <d v="2025-02-01T00:00:00"/>
    <n v="36"/>
    <n v="36"/>
    <n v="39"/>
    <n v="39"/>
    <x v="1"/>
    <x v="1"/>
    <s v="NA"/>
    <s v="NA"/>
    <x v="0"/>
    <x v="0"/>
    <s v="NA"/>
    <s v="NA"/>
    <x v="1"/>
    <x v="1"/>
    <s v="5.88"/>
    <s v="5.88"/>
    <n v="708.88909999999998"/>
    <n v="708.88909999999998"/>
    <n v="723.3537"/>
    <n v="723.3537"/>
    <n v="730.58730000000003"/>
    <n v="730.58730000000003"/>
    <n v="828.83825999999999"/>
    <n v="828.83825999999999"/>
    <x v="0"/>
    <x v="0"/>
    <x v="0"/>
    <x v="0"/>
    <n v="1.1344822999999999"/>
    <n v="1.1344822999999999"/>
    <s v="537.6672"/>
    <s v="537.6672"/>
    <n v="0"/>
    <n v="0"/>
    <n v="0"/>
    <n v="0"/>
  </r>
  <r>
    <x v="0"/>
    <s v="P59270907"/>
    <x v="0"/>
    <x v="18"/>
    <x v="18"/>
    <x v="18"/>
    <x v="3"/>
    <x v="1"/>
    <x v="1"/>
    <x v="2"/>
    <x v="2"/>
    <x v="2"/>
    <x v="2"/>
    <n v="105.84"/>
    <n v="105.84"/>
    <d v="1998-03-29T00:00:00"/>
    <d v="1998-03-29T00:00:00"/>
    <d v="2025-02-01T00:00:00"/>
    <d v="2025-02-01T00:00:00"/>
    <n v="36"/>
    <n v="36"/>
    <n v="39"/>
    <n v="39"/>
    <x v="1"/>
    <x v="1"/>
    <s v="NA"/>
    <s v="NA"/>
    <x v="0"/>
    <x v="0"/>
    <s v="NA"/>
    <s v="NA"/>
    <x v="1"/>
    <x v="1"/>
    <s v="5.88"/>
    <s v="5.88"/>
    <n v="708.88909999999998"/>
    <n v="708.88909999999998"/>
    <n v="723.3537"/>
    <n v="723.3537"/>
    <n v="730.58730000000003"/>
    <n v="730.58730000000003"/>
    <n v="828.83825999999999"/>
    <n v="828.83825999999999"/>
    <x v="0"/>
    <x v="0"/>
    <x v="0"/>
    <x v="0"/>
    <n v="1.1344822999999999"/>
    <n v="1.1344822999999999"/>
    <s v="537.6672"/>
    <s v="537.6672"/>
    <n v="0"/>
    <n v="0"/>
    <n v="0"/>
    <n v="0"/>
  </r>
  <r>
    <x v="0"/>
    <s v="P59270907"/>
    <x v="0"/>
    <x v="19"/>
    <x v="19"/>
    <x v="19"/>
    <x v="4"/>
    <x v="1"/>
    <x v="1"/>
    <x v="2"/>
    <x v="2"/>
    <x v="2"/>
    <x v="2"/>
    <n v="105.84"/>
    <n v="105.84"/>
    <d v="1998-03-29T00:00:00"/>
    <d v="1998-03-29T00:00:00"/>
    <d v="2025-02-01T00:00:00"/>
    <d v="2025-02-01T00:00:00"/>
    <n v="36"/>
    <n v="36"/>
    <n v="39"/>
    <n v="39"/>
    <x v="1"/>
    <x v="1"/>
    <s v="NA"/>
    <s v="NA"/>
    <x v="0"/>
    <x v="0"/>
    <s v="NA"/>
    <s v="NA"/>
    <x v="1"/>
    <x v="1"/>
    <s v="5.88"/>
    <s v="5.88"/>
    <n v="708.88909999999998"/>
    <n v="708.88909999999998"/>
    <n v="723.3537"/>
    <n v="723.3537"/>
    <n v="730.58730000000003"/>
    <n v="730.58730000000003"/>
    <n v="828.83825999999999"/>
    <n v="828.83825999999999"/>
    <x v="0"/>
    <x v="0"/>
    <x v="0"/>
    <x v="0"/>
    <n v="1.1344822999999999"/>
    <n v="1.1344822999999999"/>
    <s v="537.6672"/>
    <s v="537.6672"/>
    <n v="0"/>
    <n v="0"/>
    <n v="0"/>
    <n v="0"/>
  </r>
  <r>
    <x v="0"/>
    <s v="P59270907"/>
    <x v="0"/>
    <x v="20"/>
    <x v="20"/>
    <x v="20"/>
    <x v="2"/>
    <x v="1"/>
    <x v="1"/>
    <x v="2"/>
    <x v="2"/>
    <x v="2"/>
    <x v="2"/>
    <n v="105.84"/>
    <n v="105.84"/>
    <d v="1998-03-29T00:00:00"/>
    <d v="1998-03-29T00:00:00"/>
    <d v="2025-02-01T00:00:00"/>
    <d v="2025-02-01T00:00:00"/>
    <n v="36"/>
    <n v="36"/>
    <n v="39"/>
    <n v="39"/>
    <x v="1"/>
    <x v="1"/>
    <s v="NA"/>
    <s v="NA"/>
    <x v="0"/>
    <x v="0"/>
    <s v="NA"/>
    <s v="NA"/>
    <x v="1"/>
    <x v="1"/>
    <s v="5.88"/>
    <s v="5.88"/>
    <n v="708.88909999999998"/>
    <n v="710.93975999999998"/>
    <n v="723.3537"/>
    <n v="723.94100000000003"/>
    <n v="730.58730000000003"/>
    <n v="731.18035999999995"/>
    <n v="828.83825999999999"/>
    <n v="829.51110000000006"/>
    <x v="0"/>
    <x v="0"/>
    <x v="0"/>
    <x v="0"/>
    <n v="1.1344822999999999"/>
    <n v="1.1344822999999999"/>
    <s v="537.6672"/>
    <s v="537.6672"/>
    <n v="2.0506599999999935"/>
    <n v="0.58730000000002747"/>
    <n v="0.59305999999992309"/>
    <n v="0.67284000000006472"/>
  </r>
  <r>
    <x v="0"/>
    <s v="P59270907"/>
    <x v="0"/>
    <x v="21"/>
    <x v="21"/>
    <x v="21"/>
    <x v="2"/>
    <x v="1"/>
    <x v="1"/>
    <x v="2"/>
    <x v="2"/>
    <x v="2"/>
    <x v="2"/>
    <n v="105.84"/>
    <n v="105.84"/>
    <d v="1998-03-29T00:00:00"/>
    <d v="1998-03-29T00:00:00"/>
    <d v="2025-02-01T00:00:00"/>
    <d v="2025-02-01T00:00:00"/>
    <n v="36"/>
    <n v="36"/>
    <n v="39"/>
    <n v="39"/>
    <x v="1"/>
    <x v="1"/>
    <s v="NA"/>
    <s v="NA"/>
    <x v="0"/>
    <x v="0"/>
    <s v="NA"/>
    <s v="NA"/>
    <x v="1"/>
    <x v="1"/>
    <s v="5.88"/>
    <s v="5.88"/>
    <n v="710.93975999999998"/>
    <n v="707.41150000000005"/>
    <n v="723.94100000000003"/>
    <n v="727.09439999999995"/>
    <n v="731.18035999999995"/>
    <n v="734.36536000000001"/>
    <n v="829.51110000000006"/>
    <n v="833.12445000000002"/>
    <x v="0"/>
    <x v="0"/>
    <x v="0"/>
    <x v="0"/>
    <n v="1.1344822999999999"/>
    <n v="1.1344822999999999"/>
    <s v="537.6672"/>
    <s v="537.6672"/>
    <n v="-3.528259999999932"/>
    <n v="3.1533999999999196"/>
    <n v="3.1850000000000591"/>
    <n v="3.6133499999999685"/>
  </r>
  <r>
    <x v="0"/>
    <s v="P59363758"/>
    <x v="0"/>
    <x v="0"/>
    <x v="0"/>
    <x v="0"/>
    <x v="0"/>
    <x v="0"/>
    <x v="0"/>
    <x v="1"/>
    <x v="1"/>
    <x v="2"/>
    <x v="2"/>
    <n v="250.56"/>
    <n v="250.56"/>
    <d v="1993-04-29T00:00:00"/>
    <d v="1993-04-29T00:00:00"/>
    <d v="2025-01-01T00:00:00"/>
    <d v="2025-01-01T00:00:00"/>
    <n v="48"/>
    <n v="48"/>
    <n v="27"/>
    <n v="27"/>
    <x v="1"/>
    <x v="1"/>
    <s v="NA"/>
    <s v="NA"/>
    <x v="0"/>
    <x v="0"/>
    <s v="NA"/>
    <s v="NA"/>
    <x v="0"/>
    <x v="0"/>
    <s v="0.87"/>
    <s v="0.87"/>
    <n v="1662.7357"/>
    <n v="1662.7357"/>
    <n v="1691.6318000000001"/>
    <n v="1691.6318000000001"/>
    <n v="1708.5481"/>
    <n v="1708.5481"/>
    <n v="1973.2212"/>
    <n v="1973.2212"/>
    <x v="0"/>
    <x v="0"/>
    <x v="0"/>
    <x v="0"/>
    <n v="1.154911"/>
    <n v="1.154911"/>
    <s v="1463.2704"/>
    <s v="1463.2704"/>
    <n v="0"/>
    <n v="0"/>
    <n v="0"/>
    <n v="0"/>
  </r>
  <r>
    <x v="0"/>
    <s v="P59363758"/>
    <x v="0"/>
    <x v="1"/>
    <x v="1"/>
    <x v="1"/>
    <x v="1"/>
    <x v="0"/>
    <x v="0"/>
    <x v="1"/>
    <x v="1"/>
    <x v="2"/>
    <x v="2"/>
    <n v="250.56"/>
    <n v="250.56"/>
    <d v="1993-04-29T00:00:00"/>
    <d v="1993-04-29T00:00:00"/>
    <d v="2025-01-01T00:00:00"/>
    <d v="2025-01-01T00:00:00"/>
    <n v="48"/>
    <n v="48"/>
    <n v="27"/>
    <n v="27"/>
    <x v="1"/>
    <x v="1"/>
    <s v="NA"/>
    <s v="NA"/>
    <x v="0"/>
    <x v="0"/>
    <s v="NA"/>
    <s v="NA"/>
    <x v="0"/>
    <x v="0"/>
    <s v="0.87"/>
    <s v="0.87"/>
    <n v="1662.7357"/>
    <n v="1662.7357"/>
    <n v="1691.6318000000001"/>
    <n v="1691.6318000000001"/>
    <n v="1708.5481"/>
    <n v="1708.5481"/>
    <n v="1973.2212"/>
    <n v="1973.2212"/>
    <x v="0"/>
    <x v="0"/>
    <x v="0"/>
    <x v="0"/>
    <n v="1.154911"/>
    <n v="1.154911"/>
    <s v="1463.2704"/>
    <s v="1463.2704"/>
    <n v="0"/>
    <n v="0"/>
    <n v="0"/>
    <n v="0"/>
  </r>
  <r>
    <x v="0"/>
    <s v="P59363758"/>
    <x v="0"/>
    <x v="2"/>
    <x v="2"/>
    <x v="2"/>
    <x v="2"/>
    <x v="0"/>
    <x v="0"/>
    <x v="1"/>
    <x v="1"/>
    <x v="2"/>
    <x v="2"/>
    <n v="250.56"/>
    <n v="250.56"/>
    <d v="1993-04-29T00:00:00"/>
    <d v="1993-04-29T00:00:00"/>
    <d v="2025-01-01T00:00:00"/>
    <d v="2025-01-01T00:00:00"/>
    <n v="48"/>
    <n v="48"/>
    <n v="27"/>
    <n v="27"/>
    <x v="1"/>
    <x v="1"/>
    <s v="NA"/>
    <s v="NA"/>
    <x v="0"/>
    <x v="0"/>
    <s v="NA"/>
    <s v="NA"/>
    <x v="0"/>
    <x v="0"/>
    <s v="0.87"/>
    <s v="0.87"/>
    <n v="1662.7357"/>
    <n v="1662.7357"/>
    <n v="1691.6318000000001"/>
    <n v="1691.6318000000001"/>
    <n v="1708.5481"/>
    <n v="1708.5481"/>
    <n v="1973.2212"/>
    <n v="1973.2212"/>
    <x v="0"/>
    <x v="0"/>
    <x v="0"/>
    <x v="0"/>
    <n v="1.154911"/>
    <n v="1.154911"/>
    <s v="1463.2704"/>
    <s v="1463.2704"/>
    <n v="0"/>
    <n v="0"/>
    <n v="0"/>
    <n v="0"/>
  </r>
  <r>
    <x v="0"/>
    <s v="P59363758"/>
    <x v="0"/>
    <x v="3"/>
    <x v="3"/>
    <x v="3"/>
    <x v="2"/>
    <x v="0"/>
    <x v="0"/>
    <x v="1"/>
    <x v="1"/>
    <x v="2"/>
    <x v="2"/>
    <n v="250.56"/>
    <n v="250.56"/>
    <d v="1993-04-29T00:00:00"/>
    <d v="1993-04-29T00:00:00"/>
    <d v="2025-01-01T00:00:00"/>
    <d v="2025-01-01T00:00:00"/>
    <n v="48"/>
    <n v="48"/>
    <n v="27"/>
    <n v="27"/>
    <x v="1"/>
    <x v="1"/>
    <s v="NA"/>
    <s v="NA"/>
    <x v="0"/>
    <x v="0"/>
    <s v="NA"/>
    <s v="NA"/>
    <x v="0"/>
    <x v="0"/>
    <s v="0.87"/>
    <s v="0.87"/>
    <n v="1662.7357"/>
    <n v="1662.7357"/>
    <n v="1691.6318000000001"/>
    <n v="1691.6318000000001"/>
    <n v="1708.5481"/>
    <n v="1708.5481"/>
    <n v="1973.2212"/>
    <n v="1973.2212"/>
    <x v="0"/>
    <x v="0"/>
    <x v="0"/>
    <x v="0"/>
    <n v="1.154911"/>
    <n v="1.154911"/>
    <s v="1463.2704"/>
    <s v="1463.2704"/>
    <n v="0"/>
    <n v="0"/>
    <n v="0"/>
    <n v="0"/>
  </r>
  <r>
    <x v="0"/>
    <s v="P59363758"/>
    <x v="0"/>
    <x v="4"/>
    <x v="4"/>
    <x v="4"/>
    <x v="2"/>
    <x v="0"/>
    <x v="0"/>
    <x v="1"/>
    <x v="1"/>
    <x v="2"/>
    <x v="2"/>
    <n v="250.56"/>
    <n v="250.56"/>
    <d v="1993-04-29T00:00:00"/>
    <d v="1993-04-29T00:00:00"/>
    <d v="2025-01-01T00:00:00"/>
    <d v="2025-01-01T00:00:00"/>
    <n v="48"/>
    <n v="48"/>
    <n v="27"/>
    <n v="27"/>
    <x v="1"/>
    <x v="1"/>
    <s v="NA"/>
    <s v="NA"/>
    <x v="0"/>
    <x v="0"/>
    <s v="NA"/>
    <s v="NA"/>
    <x v="0"/>
    <x v="0"/>
    <s v="0.87"/>
    <s v="0.87"/>
    <n v="1662.7357"/>
    <n v="1663.9087999999999"/>
    <n v="1691.6318000000001"/>
    <n v="1691.7064"/>
    <n v="1708.5481"/>
    <n v="1708.6233999999999"/>
    <n v="1973.2212"/>
    <n v="1973.3081"/>
    <x v="0"/>
    <x v="0"/>
    <x v="0"/>
    <x v="0"/>
    <n v="1.154911"/>
    <n v="1.154911"/>
    <s v="1463.2704"/>
    <s v="1463.2704"/>
    <n v="1.1730999999999767"/>
    <n v="7.4599999999918509E-2"/>
    <n v="7.5299999999970169E-2"/>
    <n v="8.6900000000014188E-2"/>
  </r>
  <r>
    <x v="0"/>
    <s v="P59363758"/>
    <x v="0"/>
    <x v="5"/>
    <x v="5"/>
    <x v="5"/>
    <x v="2"/>
    <x v="0"/>
    <x v="0"/>
    <x v="1"/>
    <x v="1"/>
    <x v="2"/>
    <x v="2"/>
    <n v="250.56"/>
    <n v="250.56"/>
    <d v="1993-04-29T00:00:00"/>
    <d v="1993-04-29T00:00:00"/>
    <d v="2025-01-01T00:00:00"/>
    <d v="2025-01-01T00:00:00"/>
    <n v="48"/>
    <n v="48"/>
    <n v="27"/>
    <n v="27"/>
    <x v="1"/>
    <x v="1"/>
    <s v="NA"/>
    <s v="NA"/>
    <x v="0"/>
    <x v="0"/>
    <s v="NA"/>
    <s v="NA"/>
    <x v="0"/>
    <x v="0"/>
    <s v="0.87"/>
    <s v="0.87"/>
    <n v="1663.9087999999999"/>
    <n v="1539.7661000000001"/>
    <n v="1691.7064"/>
    <n v="1565.4874"/>
    <n v="1708.6233999999999"/>
    <n v="1581.1423"/>
    <n v="1973.3081"/>
    <n v="1826.0786000000001"/>
    <x v="0"/>
    <x v="0"/>
    <x v="0"/>
    <x v="0"/>
    <n v="1.154911"/>
    <n v="1.154911"/>
    <s v="1463.2704"/>
    <s v="1463.2704"/>
    <n v="-124.14269999999988"/>
    <n v="-126.21900000000005"/>
    <n v="-127.48109999999997"/>
    <n v="-147.22949999999992"/>
  </r>
  <r>
    <x v="0"/>
    <s v="P59363758"/>
    <x v="0"/>
    <x v="6"/>
    <x v="6"/>
    <x v="6"/>
    <x v="2"/>
    <x v="0"/>
    <x v="0"/>
    <x v="1"/>
    <x v="1"/>
    <x v="2"/>
    <x v="2"/>
    <n v="250.56"/>
    <n v="250.56"/>
    <d v="1993-04-29T00:00:00"/>
    <d v="1993-04-29T00:00:00"/>
    <d v="2025-01-01T00:00:00"/>
    <d v="2025-01-01T00:00:00"/>
    <n v="48"/>
    <n v="48"/>
    <n v="27"/>
    <n v="27"/>
    <x v="1"/>
    <x v="1"/>
    <s v="NA"/>
    <s v="NA"/>
    <x v="0"/>
    <x v="0"/>
    <s v="NA"/>
    <s v="NA"/>
    <x v="0"/>
    <x v="0"/>
    <s v="0.87"/>
    <s v="0.87"/>
    <n v="1539.7661000000001"/>
    <n v="1545.5293999999999"/>
    <n v="1565.4874"/>
    <n v="1571.5283999999999"/>
    <n v="1581.1423"/>
    <n v="1587.2437"/>
    <n v="1826.0786000000001"/>
    <n v="1833.1253999999999"/>
    <x v="0"/>
    <x v="0"/>
    <x v="0"/>
    <x v="0"/>
    <n v="1.154911"/>
    <n v="1.154911"/>
    <s v="1463.2704"/>
    <s v="1463.2704"/>
    <n v="5.7632999999998447"/>
    <n v="6.04099999999994"/>
    <n v="6.1014000000000124"/>
    <n v="7.0467999999998483"/>
  </r>
  <r>
    <x v="0"/>
    <s v="P59363758"/>
    <x v="0"/>
    <x v="7"/>
    <x v="7"/>
    <x v="7"/>
    <x v="1"/>
    <x v="0"/>
    <x v="1"/>
    <x v="1"/>
    <x v="1"/>
    <x v="2"/>
    <x v="2"/>
    <n v="250.56"/>
    <n v="250.56"/>
    <d v="1993-04-29T00:00:00"/>
    <d v="1993-04-29T00:00:00"/>
    <d v="2025-01-01T00:00:00"/>
    <d v="2025-02-01T00:00:00"/>
    <n v="48"/>
    <n v="48"/>
    <n v="27"/>
    <n v="27"/>
    <x v="1"/>
    <x v="1"/>
    <s v="NA"/>
    <s v="NA"/>
    <x v="0"/>
    <x v="0"/>
    <s v="NA"/>
    <s v="NA"/>
    <x v="0"/>
    <x v="0"/>
    <s v="0.87"/>
    <s v="0.87"/>
    <n v="1545.5293999999999"/>
    <n v="1545.5293999999999"/>
    <n v="1571.5283999999999"/>
    <n v="1571.5283999999999"/>
    <n v="1587.2437"/>
    <n v="1587.2437"/>
    <n v="1833.1253999999999"/>
    <n v="1833.1253999999999"/>
    <x v="0"/>
    <x v="0"/>
    <x v="0"/>
    <x v="0"/>
    <n v="1.154911"/>
    <n v="1.154911"/>
    <s v="1463.2704"/>
    <s v="1463.2704"/>
    <n v="0"/>
    <n v="0"/>
    <n v="0"/>
    <n v="0"/>
  </r>
  <r>
    <x v="0"/>
    <s v="P59363758"/>
    <x v="0"/>
    <x v="8"/>
    <x v="8"/>
    <x v="8"/>
    <x v="2"/>
    <x v="1"/>
    <x v="1"/>
    <x v="1"/>
    <x v="1"/>
    <x v="2"/>
    <x v="2"/>
    <n v="250.56"/>
    <n v="250.56"/>
    <d v="1993-04-29T00:00:00"/>
    <d v="1993-04-29T00:00:00"/>
    <d v="2025-02-01T00:00:00"/>
    <d v="2025-02-01T00:00:00"/>
    <n v="48"/>
    <n v="48"/>
    <n v="27"/>
    <n v="27"/>
    <x v="1"/>
    <x v="1"/>
    <s v="NA"/>
    <s v="NA"/>
    <x v="0"/>
    <x v="0"/>
    <s v="NA"/>
    <s v="NA"/>
    <x v="0"/>
    <x v="0"/>
    <s v="0.87"/>
    <s v="0.87"/>
    <n v="1545.5293999999999"/>
    <n v="1545.5293999999999"/>
    <n v="1571.5283999999999"/>
    <n v="1571.5283999999999"/>
    <n v="1587.2437"/>
    <n v="1587.2437"/>
    <n v="1833.1253999999999"/>
    <n v="1833.1253999999999"/>
    <x v="0"/>
    <x v="0"/>
    <x v="0"/>
    <x v="0"/>
    <n v="1.154911"/>
    <n v="1.154911"/>
    <s v="1463.2704"/>
    <s v="1463.2704"/>
    <n v="0"/>
    <n v="0"/>
    <n v="0"/>
    <n v="0"/>
  </r>
  <r>
    <x v="0"/>
    <s v="P59363758"/>
    <x v="0"/>
    <x v="9"/>
    <x v="9"/>
    <x v="9"/>
    <x v="2"/>
    <x v="1"/>
    <x v="1"/>
    <x v="1"/>
    <x v="1"/>
    <x v="2"/>
    <x v="2"/>
    <n v="250.56"/>
    <n v="250.56"/>
    <d v="1993-04-29T00:00:00"/>
    <d v="1993-04-29T00:00:00"/>
    <d v="2025-02-01T00:00:00"/>
    <d v="2025-02-01T00:00:00"/>
    <n v="48"/>
    <n v="48"/>
    <n v="27"/>
    <n v="27"/>
    <x v="1"/>
    <x v="1"/>
    <s v="NA"/>
    <s v="NA"/>
    <x v="0"/>
    <x v="0"/>
    <s v="NA"/>
    <s v="NA"/>
    <x v="0"/>
    <x v="0"/>
    <s v="0.87"/>
    <s v="0.87"/>
    <n v="1545.5293999999999"/>
    <n v="1546.3988999999999"/>
    <n v="1571.5283999999999"/>
    <n v="1572.3982000000001"/>
    <n v="1587.2437"/>
    <n v="1588.1222"/>
    <n v="1833.1253999999999"/>
    <n v="1834.1397999999999"/>
    <x v="0"/>
    <x v="0"/>
    <x v="0"/>
    <x v="0"/>
    <n v="1.154911"/>
    <n v="1.154911"/>
    <s v="1463.2704"/>
    <s v="1463.2704"/>
    <n v="0.86950000000001637"/>
    <n v="0.86980000000016844"/>
    <n v="0.87850000000003092"/>
    <n v="1.0144000000000233"/>
  </r>
  <r>
    <x v="0"/>
    <s v="P59363758"/>
    <x v="0"/>
    <x v="10"/>
    <x v="10"/>
    <x v="10"/>
    <x v="2"/>
    <x v="1"/>
    <x v="1"/>
    <x v="1"/>
    <x v="1"/>
    <x v="2"/>
    <x v="2"/>
    <n v="250.56"/>
    <n v="250.56"/>
    <d v="1993-04-29T00:00:00"/>
    <d v="1993-04-29T00:00:00"/>
    <d v="2025-02-01T00:00:00"/>
    <d v="2025-02-01T00:00:00"/>
    <n v="48"/>
    <n v="48"/>
    <n v="27"/>
    <n v="27"/>
    <x v="1"/>
    <x v="1"/>
    <s v="NA"/>
    <s v="NA"/>
    <x v="0"/>
    <x v="0"/>
    <s v="NA"/>
    <s v="NA"/>
    <x v="0"/>
    <x v="0"/>
    <s v="0.87"/>
    <s v="0.87"/>
    <n v="1546.3988999999999"/>
    <n v="1536.3474000000001"/>
    <n v="1572.3982000000001"/>
    <n v="1562.1776"/>
    <n v="1588.1222"/>
    <n v="1577.7992999999999"/>
    <n v="1834.1397999999999"/>
    <n v="1822.2179000000001"/>
    <x v="0"/>
    <x v="0"/>
    <x v="0"/>
    <x v="0"/>
    <n v="1.154911"/>
    <n v="1.154911"/>
    <s v="1463.2704"/>
    <s v="1463.2704"/>
    <n v="-10.051499999999805"/>
    <n v="-10.220600000000104"/>
    <n v="-10.322900000000118"/>
    <n v="-11.921899999999823"/>
  </r>
  <r>
    <x v="0"/>
    <s v="P59363758"/>
    <x v="0"/>
    <x v="11"/>
    <x v="11"/>
    <x v="11"/>
    <x v="2"/>
    <x v="1"/>
    <x v="1"/>
    <x v="1"/>
    <x v="1"/>
    <x v="2"/>
    <x v="2"/>
    <n v="250.56"/>
    <n v="250.56"/>
    <d v="1993-04-29T00:00:00"/>
    <d v="1993-04-29T00:00:00"/>
    <d v="2025-02-01T00:00:00"/>
    <d v="2025-02-01T00:00:00"/>
    <n v="48"/>
    <n v="48"/>
    <n v="27"/>
    <n v="27"/>
    <x v="1"/>
    <x v="1"/>
    <s v="NA"/>
    <s v="NA"/>
    <x v="0"/>
    <x v="0"/>
    <s v="NA"/>
    <s v="NA"/>
    <x v="0"/>
    <x v="0"/>
    <s v="0.87"/>
    <s v="0.87"/>
    <n v="1536.3474000000001"/>
    <n v="1534.1111000000001"/>
    <n v="1562.1776"/>
    <n v="1559.9038"/>
    <n v="1577.7992999999999"/>
    <n v="1575.5028"/>
    <n v="1822.2179000000001"/>
    <n v="1819.5657000000001"/>
    <x v="0"/>
    <x v="0"/>
    <x v="0"/>
    <x v="0"/>
    <n v="1.154911"/>
    <n v="1.154911"/>
    <s v="1463.2704"/>
    <s v="1463.2704"/>
    <n v="-2.2363000000000284"/>
    <n v="-2.2737999999999374"/>
    <n v="-2.2964999999999236"/>
    <n v="-2.6521999999999935"/>
  </r>
  <r>
    <x v="0"/>
    <s v="P59363758"/>
    <x v="0"/>
    <x v="12"/>
    <x v="12"/>
    <x v="12"/>
    <x v="2"/>
    <x v="1"/>
    <x v="1"/>
    <x v="1"/>
    <x v="1"/>
    <x v="2"/>
    <x v="2"/>
    <n v="250.56"/>
    <n v="250.56"/>
    <d v="1993-04-29T00:00:00"/>
    <d v="1993-04-29T00:00:00"/>
    <d v="2025-02-01T00:00:00"/>
    <d v="2025-02-01T00:00:00"/>
    <n v="48"/>
    <n v="48"/>
    <n v="27"/>
    <n v="27"/>
    <x v="1"/>
    <x v="1"/>
    <s v="NA"/>
    <s v="NA"/>
    <x v="0"/>
    <x v="0"/>
    <s v="NA"/>
    <s v="NA"/>
    <x v="0"/>
    <x v="0"/>
    <s v="0.87"/>
    <s v="0.87"/>
    <n v="1534.1111000000001"/>
    <n v="1539.8533"/>
    <n v="1559.9038"/>
    <n v="1565.7731000000001"/>
    <n v="1575.5028"/>
    <n v="1581.4308000000001"/>
    <n v="1819.5657000000001"/>
    <n v="1826.4119000000001"/>
    <x v="0"/>
    <x v="0"/>
    <x v="0"/>
    <x v="0"/>
    <n v="1.154911"/>
    <n v="1.154911"/>
    <s v="1463.2704"/>
    <s v="1463.2704"/>
    <n v="5.7421999999999116"/>
    <n v="5.8693000000000666"/>
    <n v="5.928000000000111"/>
    <n v="6.8461999999999534"/>
  </r>
  <r>
    <x v="0"/>
    <s v="P59363758"/>
    <x v="0"/>
    <x v="13"/>
    <x v="13"/>
    <x v="13"/>
    <x v="2"/>
    <x v="1"/>
    <x v="1"/>
    <x v="1"/>
    <x v="1"/>
    <x v="2"/>
    <x v="2"/>
    <n v="250.56"/>
    <n v="250.56"/>
    <d v="1993-04-29T00:00:00"/>
    <d v="1993-04-29T00:00:00"/>
    <d v="2025-02-01T00:00:00"/>
    <d v="2025-02-01T00:00:00"/>
    <n v="48"/>
    <n v="48"/>
    <n v="27"/>
    <n v="27"/>
    <x v="1"/>
    <x v="1"/>
    <s v="NA"/>
    <s v="NA"/>
    <x v="0"/>
    <x v="0"/>
    <s v="NA"/>
    <s v="NA"/>
    <x v="0"/>
    <x v="0"/>
    <s v="0.87"/>
    <s v="0.87"/>
    <n v="1539.8533"/>
    <n v="1539.8533"/>
    <n v="1565.7731000000001"/>
    <n v="1565.7731000000001"/>
    <n v="1581.4308000000001"/>
    <n v="1581.4308000000001"/>
    <n v="1826.4119000000001"/>
    <n v="1826.4119000000001"/>
    <x v="0"/>
    <x v="0"/>
    <x v="0"/>
    <x v="0"/>
    <n v="1.154911"/>
    <n v="1.154911"/>
    <s v="1463.2704"/>
    <s v="1465.776"/>
    <n v="0"/>
    <n v="0"/>
    <n v="0"/>
    <n v="0"/>
  </r>
  <r>
    <x v="0"/>
    <s v="P59363758"/>
    <x v="0"/>
    <x v="14"/>
    <x v="14"/>
    <x v="14"/>
    <x v="2"/>
    <x v="1"/>
    <x v="1"/>
    <x v="1"/>
    <x v="1"/>
    <x v="2"/>
    <x v="2"/>
    <n v="250.56"/>
    <n v="250.56"/>
    <d v="1993-04-29T00:00:00"/>
    <d v="1993-04-29T00:00:00"/>
    <d v="2025-02-01T00:00:00"/>
    <d v="2025-02-01T00:00:00"/>
    <n v="48"/>
    <n v="48"/>
    <n v="27"/>
    <n v="27"/>
    <x v="1"/>
    <x v="1"/>
    <s v="NA"/>
    <s v="NA"/>
    <x v="0"/>
    <x v="0"/>
    <s v="NA"/>
    <s v="NA"/>
    <x v="0"/>
    <x v="0"/>
    <s v="0.87"/>
    <s v="0.87"/>
    <n v="1539.8533"/>
    <n v="1539.8533"/>
    <n v="1565.7731000000001"/>
    <n v="1565.7731000000001"/>
    <n v="1581.4308000000001"/>
    <n v="1581.4308000000001"/>
    <n v="1826.4119000000001"/>
    <n v="1826.4119000000001"/>
    <x v="0"/>
    <x v="0"/>
    <x v="0"/>
    <x v="0"/>
    <n v="1.154911"/>
    <n v="1.154911"/>
    <s v="1465.776"/>
    <s v="1465.776"/>
    <n v="0"/>
    <n v="0"/>
    <n v="0"/>
    <n v="0"/>
  </r>
  <r>
    <x v="0"/>
    <s v="P59363758"/>
    <x v="0"/>
    <x v="15"/>
    <x v="15"/>
    <x v="15"/>
    <x v="2"/>
    <x v="1"/>
    <x v="1"/>
    <x v="1"/>
    <x v="1"/>
    <x v="2"/>
    <x v="2"/>
    <n v="250.56"/>
    <n v="250.56"/>
    <d v="1993-04-29T00:00:00"/>
    <d v="1993-04-29T00:00:00"/>
    <d v="2025-02-01T00:00:00"/>
    <d v="2025-02-01T00:00:00"/>
    <n v="48"/>
    <n v="48"/>
    <n v="27"/>
    <n v="27"/>
    <x v="1"/>
    <x v="1"/>
    <s v="NA"/>
    <s v="NA"/>
    <x v="0"/>
    <x v="0"/>
    <s v="NA"/>
    <s v="NA"/>
    <x v="0"/>
    <x v="0"/>
    <s v="0.87"/>
    <s v="0.87"/>
    <n v="1539.8533"/>
    <n v="1539.8533"/>
    <n v="1565.7731000000001"/>
    <n v="1565.7731000000001"/>
    <n v="1581.4308000000001"/>
    <n v="1581.4308000000001"/>
    <n v="1826.4119000000001"/>
    <n v="1826.4119000000001"/>
    <x v="0"/>
    <x v="0"/>
    <x v="0"/>
    <x v="0"/>
    <n v="1.154911"/>
    <n v="1.154911"/>
    <s v="1465.776"/>
    <s v="1465.776"/>
    <n v="0"/>
    <n v="0"/>
    <n v="0"/>
    <n v="0"/>
  </r>
  <r>
    <x v="0"/>
    <s v="P59363758"/>
    <x v="0"/>
    <x v="16"/>
    <x v="16"/>
    <x v="16"/>
    <x v="2"/>
    <x v="1"/>
    <x v="1"/>
    <x v="1"/>
    <x v="1"/>
    <x v="2"/>
    <x v="2"/>
    <n v="250.56"/>
    <n v="250.56"/>
    <d v="1993-04-29T00:00:00"/>
    <d v="1993-04-29T00:00:00"/>
    <d v="2025-02-01T00:00:00"/>
    <d v="2025-02-01T00:00:00"/>
    <n v="48"/>
    <n v="48"/>
    <n v="27"/>
    <n v="27"/>
    <x v="1"/>
    <x v="1"/>
    <s v="NA"/>
    <s v="NA"/>
    <x v="0"/>
    <x v="0"/>
    <s v="NA"/>
    <s v="NA"/>
    <x v="0"/>
    <x v="0"/>
    <s v="0.87"/>
    <s v="0.87"/>
    <n v="1539.8533"/>
    <n v="1539.8533"/>
    <n v="1565.7731000000001"/>
    <n v="1565.7731000000001"/>
    <n v="1581.4308000000001"/>
    <n v="1581.4308000000001"/>
    <n v="1826.4119000000001"/>
    <n v="1826.4119000000001"/>
    <x v="0"/>
    <x v="0"/>
    <x v="0"/>
    <x v="0"/>
    <n v="1.154911"/>
    <n v="1.154911"/>
    <s v="1465.776"/>
    <s v="1465.776"/>
    <n v="0"/>
    <n v="0"/>
    <n v="0"/>
    <n v="0"/>
  </r>
  <r>
    <x v="0"/>
    <s v="P59363758"/>
    <x v="0"/>
    <x v="17"/>
    <x v="17"/>
    <x v="17"/>
    <x v="1"/>
    <x v="1"/>
    <x v="1"/>
    <x v="1"/>
    <x v="1"/>
    <x v="2"/>
    <x v="2"/>
    <n v="250.56"/>
    <n v="250.56"/>
    <d v="1993-04-29T00:00:00"/>
    <d v="1993-04-29T00:00:00"/>
    <d v="2025-02-01T00:00:00"/>
    <d v="2025-02-01T00:00:00"/>
    <n v="48"/>
    <n v="48"/>
    <n v="27"/>
    <n v="27"/>
    <x v="1"/>
    <x v="1"/>
    <s v="NA"/>
    <s v="NA"/>
    <x v="0"/>
    <x v="0"/>
    <s v="NA"/>
    <s v="NA"/>
    <x v="0"/>
    <x v="0"/>
    <s v="0.87"/>
    <s v="0.87"/>
    <n v="1539.8533"/>
    <n v="1539.8533"/>
    <n v="1565.7731000000001"/>
    <n v="1565.7731000000001"/>
    <n v="1581.4308000000001"/>
    <n v="1581.4308000000001"/>
    <n v="1826.4119000000001"/>
    <n v="1826.4119000000001"/>
    <x v="0"/>
    <x v="0"/>
    <x v="0"/>
    <x v="0"/>
    <n v="1.154911"/>
    <n v="1.154911"/>
    <s v="1465.776"/>
    <s v="1465.776"/>
    <n v="0"/>
    <n v="0"/>
    <n v="0"/>
    <n v="0"/>
  </r>
  <r>
    <x v="0"/>
    <s v="P59363758"/>
    <x v="0"/>
    <x v="18"/>
    <x v="18"/>
    <x v="18"/>
    <x v="3"/>
    <x v="1"/>
    <x v="1"/>
    <x v="1"/>
    <x v="1"/>
    <x v="2"/>
    <x v="2"/>
    <n v="250.56"/>
    <n v="250.56"/>
    <d v="1993-04-29T00:00:00"/>
    <d v="1993-04-29T00:00:00"/>
    <d v="2025-02-01T00:00:00"/>
    <d v="2025-02-01T00:00:00"/>
    <n v="48"/>
    <n v="48"/>
    <n v="27"/>
    <n v="27"/>
    <x v="1"/>
    <x v="1"/>
    <s v="NA"/>
    <s v="NA"/>
    <x v="0"/>
    <x v="0"/>
    <s v="NA"/>
    <s v="NA"/>
    <x v="0"/>
    <x v="0"/>
    <s v="0.87"/>
    <s v="0.87"/>
    <n v="1539.8533"/>
    <n v="1539.8533"/>
    <n v="1565.7731000000001"/>
    <n v="1565.7731000000001"/>
    <n v="1581.4308000000001"/>
    <n v="1581.4308000000001"/>
    <n v="1826.4119000000001"/>
    <n v="1826.4119000000001"/>
    <x v="0"/>
    <x v="0"/>
    <x v="0"/>
    <x v="0"/>
    <n v="1.154911"/>
    <n v="1.154911"/>
    <s v="1465.776"/>
    <s v="1465.776"/>
    <n v="0"/>
    <n v="0"/>
    <n v="0"/>
    <n v="0"/>
  </r>
  <r>
    <x v="0"/>
    <s v="P59363758"/>
    <x v="0"/>
    <x v="19"/>
    <x v="19"/>
    <x v="19"/>
    <x v="4"/>
    <x v="1"/>
    <x v="1"/>
    <x v="1"/>
    <x v="1"/>
    <x v="2"/>
    <x v="2"/>
    <n v="250.56"/>
    <n v="250.56"/>
    <d v="1993-04-29T00:00:00"/>
    <d v="1993-04-29T00:00:00"/>
    <d v="2025-02-01T00:00:00"/>
    <d v="2025-02-01T00:00:00"/>
    <n v="48"/>
    <n v="48"/>
    <n v="27"/>
    <n v="27"/>
    <x v="1"/>
    <x v="1"/>
    <s v="NA"/>
    <s v="NA"/>
    <x v="0"/>
    <x v="0"/>
    <s v="NA"/>
    <s v="NA"/>
    <x v="0"/>
    <x v="0"/>
    <s v="0.87"/>
    <s v="0.87"/>
    <n v="1539.8533"/>
    <n v="1539.8533"/>
    <n v="1565.7731000000001"/>
    <n v="1565.7731000000001"/>
    <n v="1581.4308000000001"/>
    <n v="1581.4308000000001"/>
    <n v="1826.4119000000001"/>
    <n v="1826.4119000000001"/>
    <x v="0"/>
    <x v="0"/>
    <x v="0"/>
    <x v="0"/>
    <n v="1.154911"/>
    <n v="1.154911"/>
    <s v="1465.776"/>
    <s v="1465.776"/>
    <n v="0"/>
    <n v="0"/>
    <n v="0"/>
    <n v="0"/>
  </r>
  <r>
    <x v="0"/>
    <s v="P59363758"/>
    <x v="0"/>
    <x v="20"/>
    <x v="20"/>
    <x v="20"/>
    <x v="2"/>
    <x v="1"/>
    <x v="1"/>
    <x v="1"/>
    <x v="1"/>
    <x v="2"/>
    <x v="2"/>
    <n v="250.56"/>
    <n v="250.56"/>
    <d v="1993-04-29T00:00:00"/>
    <d v="1993-04-29T00:00:00"/>
    <d v="2025-02-01T00:00:00"/>
    <d v="2025-02-01T00:00:00"/>
    <n v="48"/>
    <n v="48"/>
    <n v="27"/>
    <n v="27"/>
    <x v="1"/>
    <x v="1"/>
    <s v="NA"/>
    <s v="NA"/>
    <x v="0"/>
    <x v="0"/>
    <s v="NA"/>
    <s v="NA"/>
    <x v="0"/>
    <x v="0"/>
    <s v="0.87"/>
    <s v="0.87"/>
    <n v="1539.8533"/>
    <n v="1544.2064"/>
    <n v="1565.7731000000001"/>
    <n v="1566.8607999999999"/>
    <n v="1581.4308000000001"/>
    <n v="1582.5293999999999"/>
    <n v="1826.4119000000001"/>
    <n v="1827.6806999999999"/>
    <x v="0"/>
    <x v="0"/>
    <x v="0"/>
    <x v="0"/>
    <n v="1.154911"/>
    <n v="1.154911"/>
    <s v="1465.776"/>
    <s v="1465.776"/>
    <n v="4.3531000000000404"/>
    <n v="1.0876999999998134"/>
    <n v="1.0985999999998057"/>
    <n v="1.2687999999998283"/>
  </r>
  <r>
    <x v="0"/>
    <s v="P59363758"/>
    <x v="0"/>
    <x v="21"/>
    <x v="21"/>
    <x v="21"/>
    <x v="2"/>
    <x v="1"/>
    <x v="1"/>
    <x v="1"/>
    <x v="1"/>
    <x v="2"/>
    <x v="2"/>
    <n v="250.56"/>
    <n v="250.56"/>
    <d v="1993-04-29T00:00:00"/>
    <d v="1993-04-29T00:00:00"/>
    <d v="2025-02-01T00:00:00"/>
    <d v="2025-02-01T00:00:00"/>
    <n v="48"/>
    <n v="48"/>
    <n v="27"/>
    <n v="27"/>
    <x v="1"/>
    <x v="1"/>
    <s v="NA"/>
    <s v="NA"/>
    <x v="0"/>
    <x v="0"/>
    <s v="NA"/>
    <s v="NA"/>
    <x v="0"/>
    <x v="0"/>
    <s v="0.87"/>
    <s v="0.87"/>
    <n v="1544.2064"/>
    <n v="1538.4481000000001"/>
    <n v="1566.8607999999999"/>
    <n v="1572.3407999999999"/>
    <n v="1582.5293999999999"/>
    <n v="1588.0642"/>
    <n v="1827.6806999999999"/>
    <n v="1834.0728999999999"/>
    <x v="0"/>
    <x v="0"/>
    <x v="0"/>
    <x v="0"/>
    <n v="1.154911"/>
    <n v="1.154911"/>
    <s v="1465.776"/>
    <s v="1465.776"/>
    <n v="-5.7582999999999629"/>
    <n v="5.4800000000000182"/>
    <n v="5.5348000000001321"/>
    <n v="6.3922000000000025"/>
  </r>
  <r>
    <x v="0"/>
    <s v="P59383270"/>
    <x v="0"/>
    <x v="0"/>
    <x v="0"/>
    <x v="0"/>
    <x v="0"/>
    <x v="0"/>
    <x v="0"/>
    <x v="0"/>
    <x v="0"/>
    <x v="0"/>
    <x v="0"/>
    <n v="1241.52"/>
    <n v="1241.52"/>
    <d v="1990-06-06T00:00:00"/>
    <d v="1990-06-06T00:00:00"/>
    <d v="2018-06-06T00:00:00"/>
    <d v="2018-06-06T00:00:00"/>
    <n v="28"/>
    <n v="28"/>
    <n v="47"/>
    <n v="47"/>
    <x v="0"/>
    <x v="0"/>
    <s v="NA"/>
    <s v="NA"/>
    <x v="0"/>
    <x v="0"/>
    <s v="NA"/>
    <s v="NA"/>
    <x v="0"/>
    <x v="0"/>
    <s v="7.39"/>
    <s v="7.39"/>
    <n v="6800.77"/>
    <n v="6800.77"/>
    <n v="6937.5454"/>
    <n v="6937.5454"/>
    <n v="7006.9210000000003"/>
    <n v="7006.9210000000003"/>
    <n v="7747.085"/>
    <n v="7747.085"/>
    <x v="0"/>
    <x v="0"/>
    <x v="0"/>
    <x v="0"/>
    <n v="1.0973379999999999"/>
    <n v="1.0973379999999999"/>
    <s v="7747.085"/>
    <s v="7747.085"/>
    <n v="0"/>
    <n v="0"/>
    <n v="0"/>
    <n v="0"/>
  </r>
  <r>
    <x v="0"/>
    <s v="P59383270"/>
    <x v="0"/>
    <x v="1"/>
    <x v="1"/>
    <x v="1"/>
    <x v="1"/>
    <x v="0"/>
    <x v="0"/>
    <x v="0"/>
    <x v="0"/>
    <x v="0"/>
    <x v="0"/>
    <n v="1241.52"/>
    <n v="1241.52"/>
    <d v="1990-06-06T00:00:00"/>
    <d v="1990-06-06T00:00:00"/>
    <d v="2018-06-06T00:00:00"/>
    <d v="2018-06-06T00:00:00"/>
    <n v="28"/>
    <n v="28"/>
    <n v="47"/>
    <n v="47"/>
    <x v="0"/>
    <x v="0"/>
    <s v="NA"/>
    <s v="NA"/>
    <x v="0"/>
    <x v="0"/>
    <s v="NA"/>
    <s v="NA"/>
    <x v="0"/>
    <x v="0"/>
    <s v="7.39"/>
    <s v="7.39"/>
    <n v="6800.77"/>
    <n v="6800.77"/>
    <n v="6937.5454"/>
    <n v="6937.5454"/>
    <n v="7006.9210000000003"/>
    <n v="7006.9210000000003"/>
    <n v="7747.085"/>
    <n v="7747.085"/>
    <x v="0"/>
    <x v="0"/>
    <x v="0"/>
    <x v="0"/>
    <n v="1.0973379999999999"/>
    <n v="1.0973379999999999"/>
    <s v="7747.085"/>
    <s v="7747.085"/>
    <n v="0"/>
    <n v="0"/>
    <n v="0"/>
    <n v="0"/>
  </r>
  <r>
    <x v="0"/>
    <s v="P59383270"/>
    <x v="0"/>
    <x v="2"/>
    <x v="2"/>
    <x v="2"/>
    <x v="2"/>
    <x v="0"/>
    <x v="0"/>
    <x v="0"/>
    <x v="0"/>
    <x v="0"/>
    <x v="0"/>
    <n v="1241.52"/>
    <n v="1241.52"/>
    <d v="1990-06-06T00:00:00"/>
    <d v="1990-06-06T00:00:00"/>
    <d v="2018-06-06T00:00:00"/>
    <d v="2018-06-06T00:00:00"/>
    <n v="28"/>
    <n v="28"/>
    <n v="47"/>
    <n v="47"/>
    <x v="0"/>
    <x v="0"/>
    <s v="NA"/>
    <s v="NA"/>
    <x v="0"/>
    <x v="0"/>
    <s v="NA"/>
    <s v="NA"/>
    <x v="0"/>
    <x v="0"/>
    <s v="7.39"/>
    <s v="7.39"/>
    <n v="6800.77"/>
    <n v="6800.77"/>
    <n v="6937.5454"/>
    <n v="6937.5454"/>
    <n v="7006.9210000000003"/>
    <n v="7006.9210000000003"/>
    <n v="7747.085"/>
    <n v="7747.085"/>
    <x v="0"/>
    <x v="0"/>
    <x v="0"/>
    <x v="0"/>
    <n v="1.0973379999999999"/>
    <n v="1.0973379999999999"/>
    <s v="7747.085"/>
    <s v="7747.085"/>
    <n v="0"/>
    <n v="0"/>
    <n v="0"/>
    <n v="0"/>
  </r>
  <r>
    <x v="0"/>
    <s v="P59383270"/>
    <x v="0"/>
    <x v="3"/>
    <x v="3"/>
    <x v="3"/>
    <x v="2"/>
    <x v="0"/>
    <x v="0"/>
    <x v="0"/>
    <x v="0"/>
    <x v="0"/>
    <x v="0"/>
    <n v="1241.52"/>
    <n v="1241.52"/>
    <d v="1990-06-06T00:00:00"/>
    <d v="1990-06-06T00:00:00"/>
    <d v="2018-06-06T00:00:00"/>
    <d v="2018-06-06T00:00:00"/>
    <n v="28"/>
    <n v="28"/>
    <n v="47"/>
    <n v="47"/>
    <x v="0"/>
    <x v="0"/>
    <s v="NA"/>
    <s v="NA"/>
    <x v="0"/>
    <x v="0"/>
    <s v="NA"/>
    <s v="NA"/>
    <x v="0"/>
    <x v="0"/>
    <s v="7.39"/>
    <s v="7.39"/>
    <n v="6800.77"/>
    <n v="6800.77"/>
    <n v="6937.5454"/>
    <n v="6937.5454"/>
    <n v="7006.9210000000003"/>
    <n v="7006.9210000000003"/>
    <n v="7747.085"/>
    <n v="7747.085"/>
    <x v="0"/>
    <x v="0"/>
    <x v="0"/>
    <x v="0"/>
    <n v="1.0973379999999999"/>
    <n v="1.0973379999999999"/>
    <s v="7747.085"/>
    <s v="7747.085"/>
    <n v="0"/>
    <n v="0"/>
    <n v="0"/>
    <n v="0"/>
  </r>
  <r>
    <x v="0"/>
    <s v="P59383270"/>
    <x v="0"/>
    <x v="4"/>
    <x v="4"/>
    <x v="4"/>
    <x v="2"/>
    <x v="0"/>
    <x v="0"/>
    <x v="0"/>
    <x v="0"/>
    <x v="0"/>
    <x v="0"/>
    <n v="1241.52"/>
    <n v="1241.52"/>
    <d v="1990-06-06T00:00:00"/>
    <d v="1990-06-06T00:00:00"/>
    <d v="2018-06-06T00:00:00"/>
    <d v="2018-06-06T00:00:00"/>
    <n v="28"/>
    <n v="28"/>
    <n v="47"/>
    <n v="47"/>
    <x v="0"/>
    <x v="0"/>
    <s v="NA"/>
    <s v="NA"/>
    <x v="0"/>
    <x v="0"/>
    <s v="NA"/>
    <s v="NA"/>
    <x v="0"/>
    <x v="0"/>
    <s v="7.39"/>
    <s v="7.39"/>
    <n v="6800.77"/>
    <n v="6802.5450000000001"/>
    <n v="6937.5454"/>
    <n v="6937.6587"/>
    <n v="7006.9210000000003"/>
    <n v="7007.0349999999999"/>
    <n v="7747.085"/>
    <n v="7747.085"/>
    <x v="0"/>
    <x v="0"/>
    <x v="0"/>
    <x v="0"/>
    <n v="1.0973379999999999"/>
    <n v="1.0973379999999999"/>
    <s v="7747.085"/>
    <s v="7747.085"/>
    <n v="1.7749999999996362"/>
    <n v="0.11329999999998108"/>
    <n v="0.11399999999957799"/>
    <n v="0"/>
  </r>
  <r>
    <x v="0"/>
    <s v="P59383270"/>
    <x v="0"/>
    <x v="5"/>
    <x v="5"/>
    <x v="5"/>
    <x v="2"/>
    <x v="0"/>
    <x v="0"/>
    <x v="0"/>
    <x v="0"/>
    <x v="0"/>
    <x v="0"/>
    <n v="1241.52"/>
    <n v="1241.52"/>
    <d v="1990-06-06T00:00:00"/>
    <d v="1990-06-06T00:00:00"/>
    <d v="2018-06-06T00:00:00"/>
    <d v="2018-06-06T00:00:00"/>
    <n v="28"/>
    <n v="28"/>
    <n v="47"/>
    <n v="47"/>
    <x v="0"/>
    <x v="0"/>
    <s v="NA"/>
    <s v="NA"/>
    <x v="0"/>
    <x v="0"/>
    <s v="NA"/>
    <s v="NA"/>
    <x v="0"/>
    <x v="0"/>
    <s v="7.39"/>
    <s v="7.39"/>
    <n v="6802.5450000000001"/>
    <n v="6293.6606000000002"/>
    <n v="6937.6587"/>
    <n v="6418.6670000000004"/>
    <n v="7007.0349999999999"/>
    <n v="6482.8535000000002"/>
    <n v="7747.085"/>
    <n v="7747.085"/>
    <x v="0"/>
    <x v="0"/>
    <x v="0"/>
    <x v="0"/>
    <n v="1.0973379999999999"/>
    <n v="1.0973379999999999"/>
    <s v="7747.085"/>
    <s v="7747.085"/>
    <n v="-508.88439999999991"/>
    <n v="-518.99169999999958"/>
    <n v="-524.18149999999969"/>
    <n v="0"/>
  </r>
  <r>
    <x v="0"/>
    <s v="P59383270"/>
    <x v="0"/>
    <x v="6"/>
    <x v="6"/>
    <x v="6"/>
    <x v="2"/>
    <x v="0"/>
    <x v="0"/>
    <x v="0"/>
    <x v="0"/>
    <x v="0"/>
    <x v="0"/>
    <n v="1241.52"/>
    <n v="1241.52"/>
    <d v="1990-06-06T00:00:00"/>
    <d v="1990-06-06T00:00:00"/>
    <d v="2018-06-06T00:00:00"/>
    <d v="2018-06-06T00:00:00"/>
    <n v="28"/>
    <n v="28"/>
    <n v="47"/>
    <n v="47"/>
    <x v="0"/>
    <x v="0"/>
    <s v="NA"/>
    <s v="NA"/>
    <x v="0"/>
    <x v="0"/>
    <s v="NA"/>
    <s v="NA"/>
    <x v="0"/>
    <x v="0"/>
    <s v="7.39"/>
    <s v="7.39"/>
    <n v="6293.6606000000002"/>
    <n v="6325.0502999999999"/>
    <n v="6418.6670000000004"/>
    <n v="6449.692"/>
    <n v="6482.8535000000002"/>
    <n v="6514.1890000000003"/>
    <n v="7747.085"/>
    <n v="7747.085"/>
    <x v="0"/>
    <x v="0"/>
    <x v="0"/>
    <x v="0"/>
    <n v="1.0973379999999999"/>
    <n v="1.0973379999999999"/>
    <s v="7747.085"/>
    <s v="7747.085"/>
    <n v="31.389699999999721"/>
    <n v="31.024999999999636"/>
    <n v="31.335500000000138"/>
    <n v="0"/>
  </r>
  <r>
    <x v="0"/>
    <s v="P59383270"/>
    <x v="0"/>
    <x v="7"/>
    <x v="7"/>
    <x v="7"/>
    <x v="1"/>
    <x v="0"/>
    <x v="0"/>
    <x v="0"/>
    <x v="0"/>
    <x v="0"/>
    <x v="0"/>
    <n v="1241.52"/>
    <n v="1241.52"/>
    <d v="1990-06-06T00:00:00"/>
    <d v="1990-06-06T00:00:00"/>
    <d v="2018-06-06T00:00:00"/>
    <d v="2018-06-06T00:00:00"/>
    <n v="28"/>
    <n v="28"/>
    <n v="47"/>
    <n v="47"/>
    <x v="0"/>
    <x v="0"/>
    <s v="NA"/>
    <s v="NA"/>
    <x v="0"/>
    <x v="0"/>
    <s v="NA"/>
    <s v="NA"/>
    <x v="0"/>
    <x v="0"/>
    <s v="7.39"/>
    <s v="7.39"/>
    <n v="6325.0502999999999"/>
    <n v="6325.0502999999999"/>
    <n v="6449.692"/>
    <n v="6449.692"/>
    <n v="6514.1890000000003"/>
    <n v="6514.1890000000003"/>
    <n v="7747.085"/>
    <n v="7747.085"/>
    <x v="0"/>
    <x v="0"/>
    <x v="0"/>
    <x v="0"/>
    <n v="1.0973379999999999"/>
    <n v="1.0973379999999999"/>
    <s v="7747.085"/>
    <s v="7747.085"/>
    <n v="0"/>
    <n v="0"/>
    <n v="0"/>
    <n v="0"/>
  </r>
  <r>
    <x v="0"/>
    <s v="P59383270"/>
    <x v="0"/>
    <x v="8"/>
    <x v="8"/>
    <x v="8"/>
    <x v="2"/>
    <x v="0"/>
    <x v="0"/>
    <x v="0"/>
    <x v="0"/>
    <x v="0"/>
    <x v="0"/>
    <n v="1241.52"/>
    <n v="1241.52"/>
    <d v="1990-06-06T00:00:00"/>
    <d v="1990-06-06T00:00:00"/>
    <d v="2018-06-06T00:00:00"/>
    <d v="2018-06-06T00:00:00"/>
    <n v="28"/>
    <n v="28"/>
    <n v="47"/>
    <n v="47"/>
    <x v="0"/>
    <x v="0"/>
    <s v="NA"/>
    <s v="NA"/>
    <x v="0"/>
    <x v="0"/>
    <s v="NA"/>
    <s v="NA"/>
    <x v="0"/>
    <x v="0"/>
    <s v="7.39"/>
    <s v="7.39"/>
    <n v="6325.0502999999999"/>
    <n v="6325.0502999999999"/>
    <n v="6449.692"/>
    <n v="6449.692"/>
    <n v="6514.1890000000003"/>
    <n v="6514.1890000000003"/>
    <n v="7747.085"/>
    <n v="7747.085"/>
    <x v="0"/>
    <x v="0"/>
    <x v="0"/>
    <x v="0"/>
    <n v="1.0973379999999999"/>
    <n v="1.0973379999999999"/>
    <s v="7747.085"/>
    <s v="7747.085"/>
    <n v="0"/>
    <n v="0"/>
    <n v="0"/>
    <n v="0"/>
  </r>
  <r>
    <x v="0"/>
    <s v="P59383270"/>
    <x v="0"/>
    <x v="9"/>
    <x v="9"/>
    <x v="9"/>
    <x v="2"/>
    <x v="0"/>
    <x v="0"/>
    <x v="0"/>
    <x v="0"/>
    <x v="0"/>
    <x v="0"/>
    <n v="1241.52"/>
    <n v="1241.52"/>
    <d v="1990-06-06T00:00:00"/>
    <d v="1990-06-06T00:00:00"/>
    <d v="2018-06-06T00:00:00"/>
    <d v="2018-06-06T00:00:00"/>
    <n v="28"/>
    <n v="28"/>
    <n v="47"/>
    <n v="47"/>
    <x v="0"/>
    <x v="0"/>
    <s v="NA"/>
    <s v="NA"/>
    <x v="0"/>
    <x v="0"/>
    <s v="NA"/>
    <s v="NA"/>
    <x v="0"/>
    <x v="0"/>
    <s v="7.39"/>
    <s v="7.39"/>
    <n v="6325.0502999999999"/>
    <n v="6325.0502999999999"/>
    <n v="6449.692"/>
    <n v="6449.692"/>
    <n v="6514.1890000000003"/>
    <n v="6514.1890000000003"/>
    <n v="7747.085"/>
    <n v="7747.085"/>
    <x v="0"/>
    <x v="0"/>
    <x v="0"/>
    <x v="0"/>
    <n v="1.0973379999999999"/>
    <n v="1.0973379999999999"/>
    <s v="7747.085"/>
    <s v="7747.085"/>
    <n v="0"/>
    <n v="0"/>
    <n v="0"/>
    <n v="0"/>
  </r>
  <r>
    <x v="0"/>
    <s v="P59383270"/>
    <x v="0"/>
    <x v="10"/>
    <x v="10"/>
    <x v="10"/>
    <x v="2"/>
    <x v="0"/>
    <x v="0"/>
    <x v="0"/>
    <x v="0"/>
    <x v="0"/>
    <x v="0"/>
    <n v="1241.52"/>
    <n v="1241.52"/>
    <d v="1990-06-06T00:00:00"/>
    <d v="1990-06-06T00:00:00"/>
    <d v="2018-06-06T00:00:00"/>
    <d v="2018-06-06T00:00:00"/>
    <n v="28"/>
    <n v="28"/>
    <n v="47"/>
    <n v="47"/>
    <x v="0"/>
    <x v="0"/>
    <s v="NA"/>
    <s v="NA"/>
    <x v="0"/>
    <x v="0"/>
    <s v="NA"/>
    <s v="NA"/>
    <x v="0"/>
    <x v="0"/>
    <s v="7.39"/>
    <s v="7.39"/>
    <n v="6325.0502999999999"/>
    <n v="6283.9375"/>
    <n v="6449.692"/>
    <n v="6407.7690000000002"/>
    <n v="6514.1890000000003"/>
    <n v="6471.8467000000001"/>
    <n v="7747.085"/>
    <n v="7747.085"/>
    <x v="0"/>
    <x v="0"/>
    <x v="0"/>
    <x v="0"/>
    <n v="1.0973379999999999"/>
    <n v="1.0973379999999999"/>
    <s v="7747.085"/>
    <s v="7747.085"/>
    <n v="-41.112799999999879"/>
    <n v="-41.922999999999774"/>
    <n v="-42.34230000000025"/>
    <n v="0"/>
  </r>
  <r>
    <x v="0"/>
    <s v="P59383270"/>
    <x v="0"/>
    <x v="11"/>
    <x v="11"/>
    <x v="11"/>
    <x v="2"/>
    <x v="0"/>
    <x v="0"/>
    <x v="0"/>
    <x v="0"/>
    <x v="0"/>
    <x v="0"/>
    <n v="1241.52"/>
    <n v="1241.52"/>
    <d v="1990-06-06T00:00:00"/>
    <d v="1990-06-06T00:00:00"/>
    <d v="2018-06-06T00:00:00"/>
    <d v="2018-06-06T00:00:00"/>
    <n v="28"/>
    <n v="28"/>
    <n v="47"/>
    <n v="47"/>
    <x v="0"/>
    <x v="0"/>
    <s v="NA"/>
    <s v="NA"/>
    <x v="0"/>
    <x v="0"/>
    <s v="NA"/>
    <s v="NA"/>
    <x v="0"/>
    <x v="0"/>
    <s v="7.39"/>
    <s v="7.39"/>
    <n v="6283.9375"/>
    <n v="6180.7353999999996"/>
    <n v="6407.7690000000002"/>
    <n v="6302.5326999999997"/>
    <n v="6471.8467000000001"/>
    <n v="6365.558"/>
    <n v="7747.085"/>
    <n v="7747.085"/>
    <x v="0"/>
    <x v="0"/>
    <x v="0"/>
    <x v="0"/>
    <n v="1.0973379999999999"/>
    <n v="1.0973379999999999"/>
    <s v="7747.085"/>
    <s v="7747.085"/>
    <n v="-103.20210000000043"/>
    <n v="-105.23630000000048"/>
    <n v="-106.28870000000006"/>
    <n v="0"/>
  </r>
  <r>
    <x v="0"/>
    <s v="P59383270"/>
    <x v="0"/>
    <x v="12"/>
    <x v="12"/>
    <x v="12"/>
    <x v="2"/>
    <x v="0"/>
    <x v="0"/>
    <x v="0"/>
    <x v="0"/>
    <x v="0"/>
    <x v="0"/>
    <n v="1241.52"/>
    <n v="1241.52"/>
    <d v="1990-06-06T00:00:00"/>
    <d v="1990-06-06T00:00:00"/>
    <d v="2018-06-06T00:00:00"/>
    <d v="2018-06-06T00:00:00"/>
    <n v="28"/>
    <n v="28"/>
    <n v="47"/>
    <n v="47"/>
    <x v="0"/>
    <x v="0"/>
    <s v="NA"/>
    <s v="NA"/>
    <x v="0"/>
    <x v="0"/>
    <s v="NA"/>
    <s v="NA"/>
    <x v="0"/>
    <x v="0"/>
    <s v="7.39"/>
    <s v="7.39"/>
    <n v="6180.7353999999996"/>
    <n v="6211.5619999999999"/>
    <n v="6302.5326999999997"/>
    <n v="6332.3209999999999"/>
    <n v="6365.558"/>
    <n v="6395.6440000000002"/>
    <n v="7747.085"/>
    <n v="7747.085"/>
    <x v="0"/>
    <x v="0"/>
    <x v="0"/>
    <x v="0"/>
    <n v="1.0973379999999999"/>
    <n v="1.0973379999999999"/>
    <s v="7747.085"/>
    <s v="7747.085"/>
    <n v="30.826600000000326"/>
    <n v="29.788300000000163"/>
    <n v="30.08600000000024"/>
    <n v="0"/>
  </r>
  <r>
    <x v="0"/>
    <s v="P59383270"/>
    <x v="0"/>
    <x v="13"/>
    <x v="13"/>
    <x v="13"/>
    <x v="2"/>
    <x v="0"/>
    <x v="0"/>
    <x v="0"/>
    <x v="0"/>
    <x v="0"/>
    <x v="0"/>
    <n v="1241.52"/>
    <n v="1241.52"/>
    <d v="1990-06-06T00:00:00"/>
    <d v="1990-06-06T00:00:00"/>
    <d v="2018-06-06T00:00:00"/>
    <d v="2018-06-06T00:00:00"/>
    <n v="28"/>
    <n v="28"/>
    <n v="47"/>
    <n v="47"/>
    <x v="0"/>
    <x v="0"/>
    <s v="NA"/>
    <s v="NA"/>
    <x v="0"/>
    <x v="0"/>
    <s v="NA"/>
    <s v="NA"/>
    <x v="0"/>
    <x v="0"/>
    <s v="7.39"/>
    <s v="7.39"/>
    <n v="6211.5619999999999"/>
    <n v="6211.5619999999999"/>
    <n v="6332.3209999999999"/>
    <n v="6332.3209999999999"/>
    <n v="6395.6440000000002"/>
    <n v="6395.6440000000002"/>
    <n v="7747.085"/>
    <n v="7759.5"/>
    <x v="0"/>
    <x v="0"/>
    <x v="0"/>
    <x v="0"/>
    <n v="1.0973379999999999"/>
    <n v="1.0973379999999999"/>
    <s v="7747.085"/>
    <s v="7759.5"/>
    <n v="0"/>
    <n v="0"/>
    <n v="0"/>
    <n v="12.414999999999964"/>
  </r>
  <r>
    <x v="0"/>
    <s v="P59383270"/>
    <x v="0"/>
    <x v="14"/>
    <x v="14"/>
    <x v="14"/>
    <x v="2"/>
    <x v="0"/>
    <x v="0"/>
    <x v="0"/>
    <x v="0"/>
    <x v="0"/>
    <x v="0"/>
    <n v="1241.52"/>
    <n v="1241.52"/>
    <d v="1990-06-06T00:00:00"/>
    <d v="1990-06-06T00:00:00"/>
    <d v="2018-06-06T00:00:00"/>
    <d v="2018-06-06T00:00:00"/>
    <n v="28"/>
    <n v="28"/>
    <n v="47"/>
    <n v="47"/>
    <x v="0"/>
    <x v="0"/>
    <s v="NA"/>
    <s v="NA"/>
    <x v="0"/>
    <x v="0"/>
    <s v="NA"/>
    <s v="NA"/>
    <x v="0"/>
    <x v="0"/>
    <s v="7.39"/>
    <s v="7.39"/>
    <n v="6211.5619999999999"/>
    <n v="6211.5619999999999"/>
    <n v="6332.3209999999999"/>
    <n v="6332.3209999999999"/>
    <n v="6395.6440000000002"/>
    <n v="6395.6440000000002"/>
    <n v="7759.5"/>
    <n v="7759.5"/>
    <x v="0"/>
    <x v="0"/>
    <x v="0"/>
    <x v="0"/>
    <n v="1.0973379999999999"/>
    <n v="1.0973379999999999"/>
    <s v="7759.5"/>
    <s v="7759.5"/>
    <n v="0"/>
    <n v="0"/>
    <n v="0"/>
    <n v="0"/>
  </r>
  <r>
    <x v="0"/>
    <s v="P59383270"/>
    <x v="0"/>
    <x v="15"/>
    <x v="15"/>
    <x v="15"/>
    <x v="2"/>
    <x v="0"/>
    <x v="0"/>
    <x v="0"/>
    <x v="0"/>
    <x v="0"/>
    <x v="0"/>
    <n v="1241.52"/>
    <n v="1241.52"/>
    <d v="1990-06-06T00:00:00"/>
    <d v="1990-06-06T00:00:00"/>
    <d v="2018-06-06T00:00:00"/>
    <d v="2018-06-06T00:00:00"/>
    <n v="28"/>
    <n v="28"/>
    <n v="47"/>
    <n v="47"/>
    <x v="0"/>
    <x v="0"/>
    <s v="NA"/>
    <s v="NA"/>
    <x v="0"/>
    <x v="0"/>
    <s v="NA"/>
    <s v="NA"/>
    <x v="0"/>
    <x v="0"/>
    <s v="7.39"/>
    <s v="7.39"/>
    <n v="6211.5619999999999"/>
    <n v="6211.5619999999999"/>
    <n v="6332.3209999999999"/>
    <n v="6332.3209999999999"/>
    <n v="6395.6440000000002"/>
    <n v="6395.6440000000002"/>
    <n v="7759.5"/>
    <n v="7759.5"/>
    <x v="0"/>
    <x v="0"/>
    <x v="0"/>
    <x v="0"/>
    <n v="1.0973379999999999"/>
    <n v="1.0973379999999999"/>
    <s v="7759.5"/>
    <s v="7759.5"/>
    <n v="0"/>
    <n v="0"/>
    <n v="0"/>
    <n v="0"/>
  </r>
  <r>
    <x v="0"/>
    <s v="P59383270"/>
    <x v="0"/>
    <x v="16"/>
    <x v="16"/>
    <x v="16"/>
    <x v="2"/>
    <x v="0"/>
    <x v="0"/>
    <x v="0"/>
    <x v="0"/>
    <x v="0"/>
    <x v="0"/>
    <n v="1241.52"/>
    <n v="1241.52"/>
    <d v="1990-06-06T00:00:00"/>
    <d v="1990-06-06T00:00:00"/>
    <d v="2018-06-06T00:00:00"/>
    <d v="2018-06-06T00:00:00"/>
    <n v="28"/>
    <n v="28"/>
    <n v="47"/>
    <n v="47"/>
    <x v="0"/>
    <x v="0"/>
    <s v="NA"/>
    <s v="NA"/>
    <x v="0"/>
    <x v="0"/>
    <s v="NA"/>
    <s v="NA"/>
    <x v="0"/>
    <x v="0"/>
    <s v="7.39"/>
    <s v="7.39"/>
    <n v="6211.5619999999999"/>
    <n v="6211.5619999999999"/>
    <n v="6332.3209999999999"/>
    <n v="6332.3209999999999"/>
    <n v="6395.6440000000002"/>
    <n v="6395.6440000000002"/>
    <n v="7759.5"/>
    <n v="7759.5"/>
    <x v="0"/>
    <x v="0"/>
    <x v="0"/>
    <x v="0"/>
    <n v="1.0973379999999999"/>
    <n v="1.0973379999999999"/>
    <s v="7759.5"/>
    <s v="7759.5"/>
    <n v="0"/>
    <n v="0"/>
    <n v="0"/>
    <n v="0"/>
  </r>
  <r>
    <x v="0"/>
    <s v="P59383270"/>
    <x v="0"/>
    <x v="17"/>
    <x v="17"/>
    <x v="17"/>
    <x v="1"/>
    <x v="0"/>
    <x v="0"/>
    <x v="0"/>
    <x v="0"/>
    <x v="0"/>
    <x v="0"/>
    <n v="1241.52"/>
    <n v="1241.52"/>
    <d v="1990-06-06T00:00:00"/>
    <d v="1990-06-06T00:00:00"/>
    <d v="2018-06-06T00:00:00"/>
    <d v="2018-06-06T00:00:00"/>
    <n v="28"/>
    <n v="28"/>
    <n v="47"/>
    <n v="47"/>
    <x v="0"/>
    <x v="0"/>
    <s v="NA"/>
    <s v="NA"/>
    <x v="0"/>
    <x v="0"/>
    <s v="NA"/>
    <s v="NA"/>
    <x v="0"/>
    <x v="0"/>
    <s v="7.39"/>
    <s v="7.39"/>
    <n v="6211.5619999999999"/>
    <n v="6211.5619999999999"/>
    <n v="6332.3209999999999"/>
    <n v="6332.3209999999999"/>
    <n v="6395.6440000000002"/>
    <n v="6395.6440000000002"/>
    <n v="7759.5"/>
    <n v="7759.5"/>
    <x v="0"/>
    <x v="0"/>
    <x v="0"/>
    <x v="0"/>
    <n v="1.0973379999999999"/>
    <n v="1.0973379999999999"/>
    <s v="7759.5"/>
    <s v="7759.5"/>
    <n v="0"/>
    <n v="0"/>
    <n v="0"/>
    <n v="0"/>
  </r>
  <r>
    <x v="0"/>
    <s v="P59383270"/>
    <x v="0"/>
    <x v="18"/>
    <x v="18"/>
    <x v="18"/>
    <x v="3"/>
    <x v="0"/>
    <x v="0"/>
    <x v="0"/>
    <x v="0"/>
    <x v="0"/>
    <x v="0"/>
    <n v="1241.52"/>
    <n v="1241.52"/>
    <d v="1990-06-06T00:00:00"/>
    <d v="1990-06-06T00:00:00"/>
    <d v="2018-06-06T00:00:00"/>
    <d v="2018-06-06T00:00:00"/>
    <n v="28"/>
    <n v="28"/>
    <n v="47"/>
    <n v="47"/>
    <x v="0"/>
    <x v="0"/>
    <s v="NA"/>
    <s v="NA"/>
    <x v="0"/>
    <x v="0"/>
    <s v="NA"/>
    <s v="NA"/>
    <x v="0"/>
    <x v="0"/>
    <s v="7.39"/>
    <s v="7.39"/>
    <n v="6211.5619999999999"/>
    <n v="6211.5619999999999"/>
    <n v="6332.3209999999999"/>
    <n v="6332.3209999999999"/>
    <n v="6395.6440000000002"/>
    <n v="6395.6440000000002"/>
    <n v="7759.5"/>
    <n v="7759.5"/>
    <x v="0"/>
    <x v="0"/>
    <x v="0"/>
    <x v="0"/>
    <n v="1.0973379999999999"/>
    <n v="1.0973379999999999"/>
    <s v="7759.5"/>
    <s v="7759.5"/>
    <n v="0"/>
    <n v="0"/>
    <n v="0"/>
    <n v="0"/>
  </r>
  <r>
    <x v="0"/>
    <s v="P59383270"/>
    <x v="0"/>
    <x v="19"/>
    <x v="19"/>
    <x v="19"/>
    <x v="4"/>
    <x v="0"/>
    <x v="0"/>
    <x v="0"/>
    <x v="0"/>
    <x v="0"/>
    <x v="0"/>
    <n v="1241.52"/>
    <n v="1241.52"/>
    <d v="1990-06-06T00:00:00"/>
    <d v="1990-06-06T00:00:00"/>
    <d v="2018-06-06T00:00:00"/>
    <d v="2018-06-06T00:00:00"/>
    <n v="28"/>
    <n v="28"/>
    <n v="47"/>
    <n v="47"/>
    <x v="0"/>
    <x v="0"/>
    <s v="NA"/>
    <s v="NA"/>
    <x v="0"/>
    <x v="0"/>
    <s v="NA"/>
    <s v="NA"/>
    <x v="0"/>
    <x v="0"/>
    <s v="7.39"/>
    <s v="7.39"/>
    <n v="6211.5619999999999"/>
    <n v="6211.5619999999999"/>
    <n v="6332.3209999999999"/>
    <n v="6332.3209999999999"/>
    <n v="6395.6440000000002"/>
    <n v="6395.6440000000002"/>
    <n v="7759.5"/>
    <n v="7759.5"/>
    <x v="0"/>
    <x v="0"/>
    <x v="0"/>
    <x v="0"/>
    <n v="1.0973379999999999"/>
    <n v="1.0973379999999999"/>
    <s v="7759.5"/>
    <s v="7759.5"/>
    <n v="0"/>
    <n v="0"/>
    <n v="0"/>
    <n v="0"/>
  </r>
  <r>
    <x v="0"/>
    <s v="P59383270"/>
    <x v="0"/>
    <x v="20"/>
    <x v="20"/>
    <x v="20"/>
    <x v="2"/>
    <x v="0"/>
    <x v="0"/>
    <x v="0"/>
    <x v="0"/>
    <x v="0"/>
    <x v="0"/>
    <n v="1241.52"/>
    <n v="1241.52"/>
    <d v="1990-06-06T00:00:00"/>
    <d v="1990-06-06T00:00:00"/>
    <d v="2018-06-06T00:00:00"/>
    <d v="2018-06-06T00:00:00"/>
    <n v="28"/>
    <n v="28"/>
    <n v="47"/>
    <n v="47"/>
    <x v="0"/>
    <x v="0"/>
    <s v="NA"/>
    <s v="NA"/>
    <x v="0"/>
    <x v="0"/>
    <s v="NA"/>
    <s v="NA"/>
    <x v="0"/>
    <x v="0"/>
    <s v="7.39"/>
    <s v="7.39"/>
    <n v="6211.5619999999999"/>
    <n v="6225.2569999999996"/>
    <n v="6332.3209999999999"/>
    <n v="6333.1923999999999"/>
    <n v="6395.6440000000002"/>
    <n v="6396.5244000000002"/>
    <n v="7759.5"/>
    <n v="7759.5"/>
    <x v="0"/>
    <x v="0"/>
    <x v="0"/>
    <x v="0"/>
    <n v="1.0973379999999999"/>
    <n v="1.0973379999999999"/>
    <s v="7759.5"/>
    <s v="7759.5"/>
    <n v="13.694999999999709"/>
    <n v="0.87139999999999418"/>
    <n v="0.88040000000000873"/>
    <n v="0"/>
  </r>
  <r>
    <x v="0"/>
    <s v="P59383270"/>
    <x v="0"/>
    <x v="21"/>
    <x v="21"/>
    <x v="21"/>
    <x v="2"/>
    <x v="0"/>
    <x v="0"/>
    <x v="0"/>
    <x v="0"/>
    <x v="0"/>
    <x v="0"/>
    <n v="1241.52"/>
    <n v="1241.52"/>
    <d v="1990-06-06T00:00:00"/>
    <d v="1990-06-06T00:00:00"/>
    <d v="2018-06-06T00:00:00"/>
    <d v="2018-06-06T00:00:00"/>
    <n v="28"/>
    <n v="28"/>
    <n v="47"/>
    <n v="47"/>
    <x v="0"/>
    <x v="0"/>
    <s v="NA"/>
    <s v="NA"/>
    <x v="0"/>
    <x v="0"/>
    <s v="NA"/>
    <s v="NA"/>
    <x v="0"/>
    <x v="0"/>
    <s v="7.39"/>
    <s v="7.39"/>
    <n v="6225.2569999999996"/>
    <n v="6194.3620000000001"/>
    <n v="6333.1923999999999"/>
    <n v="6360.7793000000001"/>
    <n v="6396.5244000000002"/>
    <n v="6424.3869999999997"/>
    <n v="7759.5"/>
    <n v="7759.5"/>
    <x v="0"/>
    <x v="0"/>
    <x v="0"/>
    <x v="0"/>
    <n v="1.0973379999999999"/>
    <n v="1.0973379999999999"/>
    <s v="7759.5"/>
    <s v="7759.5"/>
    <n v="-30.894999999999527"/>
    <n v="27.586900000000242"/>
    <n v="27.862599999999475"/>
    <n v="0"/>
  </r>
  <r>
    <x v="0"/>
    <s v="P59709609"/>
    <x v="0"/>
    <x v="0"/>
    <x v="0"/>
    <x v="0"/>
    <x v="0"/>
    <x v="0"/>
    <x v="0"/>
    <x v="2"/>
    <x v="2"/>
    <x v="2"/>
    <x v="2"/>
    <n v="67.8"/>
    <n v="67.8"/>
    <d v="1994-03-23T00:00:00"/>
    <d v="1994-03-23T00:00:00"/>
    <d v="2025-01-01T00:00:00"/>
    <d v="2025-01-01T00:00:00"/>
    <n v="40"/>
    <n v="40"/>
    <n v="35"/>
    <n v="35"/>
    <x v="0"/>
    <x v="0"/>
    <s v="NA"/>
    <s v="NA"/>
    <x v="0"/>
    <x v="0"/>
    <s v="NA"/>
    <s v="NA"/>
    <x v="1"/>
    <x v="1"/>
    <s v="3.39"/>
    <s v="3.39"/>
    <n v="712.35360000000003"/>
    <n v="712.35360000000003"/>
    <n v="727.51800000000003"/>
    <n v="727.51800000000003"/>
    <n v="734.79319999999996"/>
    <n v="734.79319999999996"/>
    <n v="833.60979999999995"/>
    <n v="833.60979999999995"/>
    <x v="0"/>
    <x v="0"/>
    <x v="0"/>
    <x v="0"/>
    <n v="1.1344822999999999"/>
    <n v="1.1344822999999999"/>
    <s v="387.13803"/>
    <s v="387.13803"/>
    <n v="0"/>
    <n v="0"/>
    <n v="0"/>
    <n v="0"/>
  </r>
  <r>
    <x v="0"/>
    <s v="P59709609"/>
    <x v="0"/>
    <x v="1"/>
    <x v="1"/>
    <x v="1"/>
    <x v="1"/>
    <x v="0"/>
    <x v="0"/>
    <x v="2"/>
    <x v="2"/>
    <x v="2"/>
    <x v="2"/>
    <n v="67.8"/>
    <n v="67.8"/>
    <d v="1994-03-23T00:00:00"/>
    <d v="1994-03-23T00:00:00"/>
    <d v="2025-01-01T00:00:00"/>
    <d v="2025-01-01T00:00:00"/>
    <n v="40"/>
    <n v="40"/>
    <n v="35"/>
    <n v="35"/>
    <x v="0"/>
    <x v="0"/>
    <s v="NA"/>
    <s v="NA"/>
    <x v="0"/>
    <x v="0"/>
    <s v="NA"/>
    <s v="NA"/>
    <x v="1"/>
    <x v="1"/>
    <s v="3.39"/>
    <s v="3.39"/>
    <n v="712.35360000000003"/>
    <n v="712.35360000000003"/>
    <n v="727.51800000000003"/>
    <n v="727.51800000000003"/>
    <n v="734.79319999999996"/>
    <n v="734.79319999999996"/>
    <n v="833.60979999999995"/>
    <n v="833.60979999999995"/>
    <x v="0"/>
    <x v="0"/>
    <x v="0"/>
    <x v="0"/>
    <n v="1.1344822999999999"/>
    <n v="1.1344822999999999"/>
    <s v="387.13803"/>
    <s v="387.13803"/>
    <n v="0"/>
    <n v="0"/>
    <n v="0"/>
    <n v="0"/>
  </r>
  <r>
    <x v="0"/>
    <s v="P59709609"/>
    <x v="0"/>
    <x v="2"/>
    <x v="2"/>
    <x v="2"/>
    <x v="2"/>
    <x v="0"/>
    <x v="0"/>
    <x v="2"/>
    <x v="2"/>
    <x v="2"/>
    <x v="2"/>
    <n v="67.8"/>
    <n v="67.8"/>
    <d v="1994-03-23T00:00:00"/>
    <d v="1994-03-23T00:00:00"/>
    <d v="2025-01-01T00:00:00"/>
    <d v="2025-01-01T00:00:00"/>
    <n v="40"/>
    <n v="40"/>
    <n v="35"/>
    <n v="35"/>
    <x v="0"/>
    <x v="0"/>
    <s v="NA"/>
    <s v="NA"/>
    <x v="0"/>
    <x v="0"/>
    <s v="NA"/>
    <s v="NA"/>
    <x v="1"/>
    <x v="1"/>
    <s v="3.39"/>
    <s v="3.39"/>
    <n v="712.35360000000003"/>
    <n v="712.35360000000003"/>
    <n v="727.51800000000003"/>
    <n v="727.51800000000003"/>
    <n v="734.79319999999996"/>
    <n v="734.79314999999997"/>
    <n v="833.60979999999995"/>
    <n v="833.60979999999995"/>
    <x v="0"/>
    <x v="0"/>
    <x v="0"/>
    <x v="0"/>
    <n v="1.1344822999999999"/>
    <n v="1.1344822999999999"/>
    <s v="387.13803"/>
    <s v="387.13803"/>
    <n v="0"/>
    <n v="0"/>
    <n v="-4.9999999987448973E-5"/>
    <n v="0"/>
  </r>
  <r>
    <x v="0"/>
    <s v="P59709609"/>
    <x v="0"/>
    <x v="3"/>
    <x v="3"/>
    <x v="3"/>
    <x v="2"/>
    <x v="0"/>
    <x v="0"/>
    <x v="2"/>
    <x v="2"/>
    <x v="2"/>
    <x v="2"/>
    <n v="67.8"/>
    <n v="67.8"/>
    <d v="1994-03-23T00:00:00"/>
    <d v="1994-03-23T00:00:00"/>
    <d v="2025-01-01T00:00:00"/>
    <d v="2025-01-01T00:00:00"/>
    <n v="40"/>
    <n v="40"/>
    <n v="35"/>
    <n v="35"/>
    <x v="0"/>
    <x v="0"/>
    <s v="NA"/>
    <s v="NA"/>
    <x v="0"/>
    <x v="0"/>
    <s v="NA"/>
    <s v="NA"/>
    <x v="1"/>
    <x v="1"/>
    <s v="3.39"/>
    <s v="3.39"/>
    <n v="712.35360000000003"/>
    <n v="712.35360000000003"/>
    <n v="727.51800000000003"/>
    <n v="727.51800000000003"/>
    <n v="734.79314999999997"/>
    <n v="734.79314999999997"/>
    <n v="833.60979999999995"/>
    <n v="833.60979999999995"/>
    <x v="0"/>
    <x v="0"/>
    <x v="0"/>
    <x v="0"/>
    <n v="1.1344822999999999"/>
    <n v="1.1344822999999999"/>
    <s v="387.13803"/>
    <s v="387.13803"/>
    <n v="0"/>
    <n v="0"/>
    <n v="0"/>
    <n v="0"/>
  </r>
  <r>
    <x v="0"/>
    <s v="P59709609"/>
    <x v="0"/>
    <x v="4"/>
    <x v="4"/>
    <x v="4"/>
    <x v="2"/>
    <x v="0"/>
    <x v="0"/>
    <x v="2"/>
    <x v="2"/>
    <x v="2"/>
    <x v="2"/>
    <n v="67.8"/>
    <n v="67.8"/>
    <d v="1994-03-23T00:00:00"/>
    <d v="1994-03-23T00:00:00"/>
    <d v="2025-01-01T00:00:00"/>
    <d v="2025-01-01T00:00:00"/>
    <n v="40"/>
    <n v="40"/>
    <n v="35"/>
    <n v="35"/>
    <x v="0"/>
    <x v="0"/>
    <s v="NA"/>
    <s v="NA"/>
    <x v="0"/>
    <x v="0"/>
    <s v="NA"/>
    <s v="NA"/>
    <x v="1"/>
    <x v="1"/>
    <s v="3.39"/>
    <s v="3.39"/>
    <n v="712.35360000000003"/>
    <n v="712.5394"/>
    <n v="727.51800000000003"/>
    <n v="727.5299"/>
    <n v="734.79314999999997"/>
    <n v="734.80520000000001"/>
    <n v="833.60979999999995"/>
    <n v="833.62339999999995"/>
    <x v="0"/>
    <x v="0"/>
    <x v="0"/>
    <x v="0"/>
    <n v="1.1344822999999999"/>
    <n v="1.1344822999999999"/>
    <s v="387.13803"/>
    <s v="387.13803"/>
    <n v="0.18579999999997199"/>
    <n v="1.1899999999968713E-2"/>
    <n v="1.2050000000044747E-2"/>
    <n v="1.3599999999996726E-2"/>
  </r>
  <r>
    <x v="0"/>
    <s v="P59709609"/>
    <x v="0"/>
    <x v="5"/>
    <x v="5"/>
    <x v="5"/>
    <x v="2"/>
    <x v="0"/>
    <x v="0"/>
    <x v="2"/>
    <x v="2"/>
    <x v="2"/>
    <x v="2"/>
    <n v="67.8"/>
    <n v="67.8"/>
    <d v="1994-03-23T00:00:00"/>
    <d v="1994-03-23T00:00:00"/>
    <d v="2025-01-01T00:00:00"/>
    <d v="2025-01-01T00:00:00"/>
    <n v="40"/>
    <n v="40"/>
    <n v="35"/>
    <n v="35"/>
    <x v="0"/>
    <x v="0"/>
    <s v="NA"/>
    <s v="NA"/>
    <x v="0"/>
    <x v="0"/>
    <s v="NA"/>
    <s v="NA"/>
    <x v="1"/>
    <x v="1"/>
    <s v="3.39"/>
    <s v="3.39"/>
    <n v="712.5394"/>
    <n v="659.34313999999995"/>
    <n v="727.5299"/>
    <n v="673.21343999999999"/>
    <n v="734.80520000000001"/>
    <n v="679.94556"/>
    <n v="833.62339999999995"/>
    <n v="771.38616999999999"/>
    <x v="0"/>
    <x v="0"/>
    <x v="0"/>
    <x v="0"/>
    <n v="1.1344822999999999"/>
    <n v="1.1344822999999999"/>
    <s v="387.13803"/>
    <s v="387.13803"/>
    <n v="-53.196260000000052"/>
    <n v="-54.316460000000006"/>
    <n v="-54.859640000000013"/>
    <n v="-62.237229999999954"/>
  </r>
  <r>
    <x v="0"/>
    <s v="P59709609"/>
    <x v="0"/>
    <x v="6"/>
    <x v="6"/>
    <x v="6"/>
    <x v="2"/>
    <x v="0"/>
    <x v="0"/>
    <x v="2"/>
    <x v="2"/>
    <x v="2"/>
    <x v="2"/>
    <n v="67.8"/>
    <n v="67.8"/>
    <d v="1994-03-23T00:00:00"/>
    <d v="1994-03-23T00:00:00"/>
    <d v="2025-01-01T00:00:00"/>
    <d v="2025-01-01T00:00:00"/>
    <n v="40"/>
    <n v="40"/>
    <n v="35"/>
    <n v="35"/>
    <x v="0"/>
    <x v="0"/>
    <s v="NA"/>
    <s v="NA"/>
    <x v="0"/>
    <x v="0"/>
    <s v="NA"/>
    <s v="NA"/>
    <x v="1"/>
    <x v="1"/>
    <s v="3.39"/>
    <s v="3.39"/>
    <n v="659.34313999999995"/>
    <n v="662.63165000000004"/>
    <n v="673.21343999999999"/>
    <n v="676.46747000000005"/>
    <n v="679.94556"/>
    <n v="683.23209999999995"/>
    <n v="771.38616999999999"/>
    <n v="775.11474999999996"/>
    <x v="0"/>
    <x v="0"/>
    <x v="0"/>
    <x v="0"/>
    <n v="1.1344822999999999"/>
    <n v="1.1344822999999999"/>
    <s v="387.13803"/>
    <s v="387.13803"/>
    <n v="3.2885100000000875"/>
    <n v="3.254030000000057"/>
    <n v="3.2865399999999454"/>
    <n v="3.7285799999999654"/>
  </r>
  <r>
    <x v="0"/>
    <s v="P59709609"/>
    <x v="0"/>
    <x v="7"/>
    <x v="7"/>
    <x v="7"/>
    <x v="1"/>
    <x v="0"/>
    <x v="1"/>
    <x v="2"/>
    <x v="2"/>
    <x v="2"/>
    <x v="2"/>
    <n v="67.8"/>
    <n v="67.8"/>
    <d v="1994-03-23T00:00:00"/>
    <d v="1994-03-23T00:00:00"/>
    <d v="2025-01-01T00:00:00"/>
    <d v="2025-02-01T00:00:00"/>
    <n v="40"/>
    <n v="40"/>
    <n v="35"/>
    <n v="35"/>
    <x v="0"/>
    <x v="0"/>
    <s v="NA"/>
    <s v="NA"/>
    <x v="0"/>
    <x v="0"/>
    <s v="NA"/>
    <s v="NA"/>
    <x v="1"/>
    <x v="1"/>
    <s v="3.39"/>
    <s v="3.39"/>
    <n v="662.63165000000004"/>
    <n v="662.63165000000004"/>
    <n v="676.46747000000005"/>
    <n v="676.46747000000005"/>
    <n v="683.23209999999995"/>
    <n v="683.23209999999995"/>
    <n v="775.11474999999996"/>
    <n v="775.11474999999996"/>
    <x v="0"/>
    <x v="0"/>
    <x v="0"/>
    <x v="0"/>
    <n v="1.1344822999999999"/>
    <n v="1.1344822999999999"/>
    <s v="387.13803"/>
    <s v="387.13803"/>
    <n v="0"/>
    <n v="0"/>
    <n v="0"/>
    <n v="0"/>
  </r>
  <r>
    <x v="0"/>
    <s v="P59709609"/>
    <x v="0"/>
    <x v="8"/>
    <x v="8"/>
    <x v="8"/>
    <x v="2"/>
    <x v="1"/>
    <x v="1"/>
    <x v="2"/>
    <x v="2"/>
    <x v="2"/>
    <x v="2"/>
    <n v="67.8"/>
    <n v="67.8"/>
    <d v="1994-03-23T00:00:00"/>
    <d v="1994-03-23T00:00:00"/>
    <d v="2025-02-01T00:00:00"/>
    <d v="2025-02-01T00:00:00"/>
    <n v="40"/>
    <n v="40"/>
    <n v="35"/>
    <n v="35"/>
    <x v="0"/>
    <x v="0"/>
    <s v="NA"/>
    <s v="NA"/>
    <x v="0"/>
    <x v="0"/>
    <s v="NA"/>
    <s v="NA"/>
    <x v="1"/>
    <x v="1"/>
    <s v="3.39"/>
    <s v="3.39"/>
    <n v="662.63165000000004"/>
    <n v="662.63165000000004"/>
    <n v="676.46747000000005"/>
    <n v="676.46747000000005"/>
    <n v="683.23209999999995"/>
    <n v="683.23209999999995"/>
    <n v="775.11474999999996"/>
    <n v="775.11474999999996"/>
    <x v="0"/>
    <x v="0"/>
    <x v="0"/>
    <x v="0"/>
    <n v="1.1344822999999999"/>
    <n v="1.1344822999999999"/>
    <s v="387.13803"/>
    <s v="387.13803"/>
    <n v="0"/>
    <n v="0"/>
    <n v="0"/>
    <n v="0"/>
  </r>
  <r>
    <x v="0"/>
    <s v="P59709609"/>
    <x v="0"/>
    <x v="9"/>
    <x v="9"/>
    <x v="9"/>
    <x v="2"/>
    <x v="1"/>
    <x v="1"/>
    <x v="2"/>
    <x v="2"/>
    <x v="2"/>
    <x v="2"/>
    <n v="67.8"/>
    <n v="67.8"/>
    <d v="1994-03-23T00:00:00"/>
    <d v="1994-03-23T00:00:00"/>
    <d v="2025-02-01T00:00:00"/>
    <d v="2025-02-01T00:00:00"/>
    <n v="40"/>
    <n v="40"/>
    <n v="35"/>
    <n v="35"/>
    <x v="0"/>
    <x v="0"/>
    <s v="NA"/>
    <s v="NA"/>
    <x v="0"/>
    <x v="0"/>
    <s v="NA"/>
    <s v="NA"/>
    <x v="1"/>
    <x v="1"/>
    <s v="3.39"/>
    <s v="3.39"/>
    <n v="662.63165000000004"/>
    <n v="662.91425000000004"/>
    <n v="676.46747000000005"/>
    <n v="676.75"/>
    <n v="683.23209999999995"/>
    <n v="683.51750000000004"/>
    <n v="775.11474999999996"/>
    <n v="775.43849999999998"/>
    <x v="0"/>
    <x v="0"/>
    <x v="0"/>
    <x v="0"/>
    <n v="1.1344822999999999"/>
    <n v="1.1344822999999999"/>
    <s v="387.13803"/>
    <s v="387.13803"/>
    <n v="0.28260000000000218"/>
    <n v="0.28252999999995154"/>
    <n v="0.28540000000009513"/>
    <n v="0.32375000000001819"/>
  </r>
  <r>
    <x v="0"/>
    <s v="P59709609"/>
    <x v="0"/>
    <x v="10"/>
    <x v="10"/>
    <x v="10"/>
    <x v="2"/>
    <x v="1"/>
    <x v="1"/>
    <x v="2"/>
    <x v="2"/>
    <x v="2"/>
    <x v="2"/>
    <n v="67.8"/>
    <n v="67.8"/>
    <d v="1994-03-23T00:00:00"/>
    <d v="1994-03-23T00:00:00"/>
    <d v="2025-02-01T00:00:00"/>
    <d v="2025-02-01T00:00:00"/>
    <n v="40"/>
    <n v="40"/>
    <n v="35"/>
    <n v="35"/>
    <x v="0"/>
    <x v="0"/>
    <s v="NA"/>
    <s v="NA"/>
    <x v="0"/>
    <x v="0"/>
    <s v="NA"/>
    <s v="NA"/>
    <x v="1"/>
    <x v="1"/>
    <s v="3.39"/>
    <s v="3.39"/>
    <n v="662.91425000000004"/>
    <n v="658.60530000000006"/>
    <n v="676.75"/>
    <n v="672.35113999999999"/>
    <n v="683.51750000000004"/>
    <n v="679.07465000000002"/>
    <n v="775.43849999999998"/>
    <n v="770.39813000000004"/>
    <x v="0"/>
    <x v="0"/>
    <x v="0"/>
    <x v="0"/>
    <n v="1.1344822999999999"/>
    <n v="1.1344822999999999"/>
    <s v="387.13803"/>
    <s v="387.13803"/>
    <n v="-4.3089499999999816"/>
    <n v="-4.3988600000000133"/>
    <n v="-4.4428500000000213"/>
    <n v="-5.040369999999939"/>
  </r>
  <r>
    <x v="0"/>
    <s v="P59709609"/>
    <x v="0"/>
    <x v="11"/>
    <x v="11"/>
    <x v="11"/>
    <x v="2"/>
    <x v="1"/>
    <x v="1"/>
    <x v="2"/>
    <x v="2"/>
    <x v="2"/>
    <x v="2"/>
    <n v="67.8"/>
    <n v="67.8"/>
    <d v="1994-03-23T00:00:00"/>
    <d v="1994-03-23T00:00:00"/>
    <d v="2025-02-01T00:00:00"/>
    <d v="2025-02-01T00:00:00"/>
    <n v="40"/>
    <n v="40"/>
    <n v="35"/>
    <n v="35"/>
    <x v="0"/>
    <x v="0"/>
    <s v="NA"/>
    <s v="NA"/>
    <x v="0"/>
    <x v="0"/>
    <s v="NA"/>
    <s v="NA"/>
    <x v="1"/>
    <x v="1"/>
    <s v="3.39"/>
    <s v="3.39"/>
    <n v="658.60530000000006"/>
    <n v="656.601"/>
    <n v="672.35113999999999"/>
    <n v="670.30499999999995"/>
    <n v="679.07465000000002"/>
    <n v="677.00806"/>
    <n v="770.39813000000004"/>
    <n v="768.05359999999996"/>
    <x v="0"/>
    <x v="0"/>
    <x v="0"/>
    <x v="0"/>
    <n v="1.1344822999999999"/>
    <n v="1.1344822999999999"/>
    <s v="387.13803"/>
    <s v="387.13803"/>
    <n v="-2.0043000000000575"/>
    <n v="-2.0461400000000367"/>
    <n v="-2.0665900000000192"/>
    <n v="-2.3445300000000771"/>
  </r>
  <r>
    <x v="0"/>
    <s v="P59709609"/>
    <x v="0"/>
    <x v="12"/>
    <x v="12"/>
    <x v="12"/>
    <x v="2"/>
    <x v="1"/>
    <x v="1"/>
    <x v="2"/>
    <x v="2"/>
    <x v="2"/>
    <x v="2"/>
    <n v="67.8"/>
    <n v="67.8"/>
    <d v="1994-03-23T00:00:00"/>
    <d v="1994-03-23T00:00:00"/>
    <d v="2025-02-01T00:00:00"/>
    <d v="2025-02-01T00:00:00"/>
    <n v="40"/>
    <n v="40"/>
    <n v="35"/>
    <n v="35"/>
    <x v="0"/>
    <x v="0"/>
    <s v="NA"/>
    <s v="NA"/>
    <x v="0"/>
    <x v="0"/>
    <s v="NA"/>
    <s v="NA"/>
    <x v="1"/>
    <x v="1"/>
    <s v="3.39"/>
    <s v="3.39"/>
    <n v="656.601"/>
    <n v="659.87585000000001"/>
    <n v="670.30499999999995"/>
    <n v="673.47310000000004"/>
    <n v="677.00806"/>
    <n v="680.20780000000002"/>
    <n v="768.05359999999996"/>
    <n v="771.68370000000004"/>
    <x v="0"/>
    <x v="0"/>
    <x v="0"/>
    <x v="0"/>
    <n v="1.1344822999999999"/>
    <n v="1.1344822999999999"/>
    <s v="387.13803"/>
    <s v="387.13803"/>
    <n v="3.2748500000000149"/>
    <n v="3.168100000000095"/>
    <n v="3.1997400000000198"/>
    <n v="3.630100000000084"/>
  </r>
  <r>
    <x v="0"/>
    <s v="P59709609"/>
    <x v="0"/>
    <x v="13"/>
    <x v="13"/>
    <x v="13"/>
    <x v="2"/>
    <x v="1"/>
    <x v="1"/>
    <x v="2"/>
    <x v="2"/>
    <x v="2"/>
    <x v="2"/>
    <n v="67.8"/>
    <n v="67.8"/>
    <d v="1994-03-23T00:00:00"/>
    <d v="1994-03-23T00:00:00"/>
    <d v="2025-02-01T00:00:00"/>
    <d v="2025-02-01T00:00:00"/>
    <n v="40"/>
    <n v="40"/>
    <n v="35"/>
    <n v="35"/>
    <x v="0"/>
    <x v="0"/>
    <s v="NA"/>
    <s v="NA"/>
    <x v="0"/>
    <x v="0"/>
    <s v="NA"/>
    <s v="NA"/>
    <x v="1"/>
    <x v="1"/>
    <s v="3.39"/>
    <s v="3.39"/>
    <n v="659.87585000000001"/>
    <n v="659.87585000000001"/>
    <n v="673.47310000000004"/>
    <n v="673.47310000000004"/>
    <n v="680.20780000000002"/>
    <n v="680.20780000000002"/>
    <n v="771.68370000000004"/>
    <n v="771.68370000000004"/>
    <x v="0"/>
    <x v="0"/>
    <x v="0"/>
    <x v="0"/>
    <n v="1.1344822999999999"/>
    <n v="1.1344822999999999"/>
    <s v="387.13803"/>
    <s v="387.816"/>
    <n v="0"/>
    <n v="0"/>
    <n v="0"/>
    <n v="0"/>
  </r>
  <r>
    <x v="0"/>
    <s v="P59709609"/>
    <x v="0"/>
    <x v="14"/>
    <x v="14"/>
    <x v="14"/>
    <x v="2"/>
    <x v="1"/>
    <x v="1"/>
    <x v="2"/>
    <x v="2"/>
    <x v="2"/>
    <x v="2"/>
    <n v="67.8"/>
    <n v="67.8"/>
    <d v="1994-03-23T00:00:00"/>
    <d v="1994-03-23T00:00:00"/>
    <d v="2025-02-01T00:00:00"/>
    <d v="2025-02-01T00:00:00"/>
    <n v="40"/>
    <n v="40"/>
    <n v="35"/>
    <n v="35"/>
    <x v="0"/>
    <x v="0"/>
    <s v="NA"/>
    <s v="NA"/>
    <x v="0"/>
    <x v="0"/>
    <s v="NA"/>
    <s v="NA"/>
    <x v="1"/>
    <x v="1"/>
    <s v="3.39"/>
    <s v="3.39"/>
    <n v="659.87585000000001"/>
    <n v="659.87585000000001"/>
    <n v="673.47310000000004"/>
    <n v="673.47310000000004"/>
    <n v="680.20780000000002"/>
    <n v="680.20780000000002"/>
    <n v="771.68370000000004"/>
    <n v="771.68370000000004"/>
    <x v="0"/>
    <x v="0"/>
    <x v="0"/>
    <x v="0"/>
    <n v="1.1344822999999999"/>
    <n v="1.1344822999999999"/>
    <s v="387.816"/>
    <s v="387.816"/>
    <n v="0"/>
    <n v="0"/>
    <n v="0"/>
    <n v="0"/>
  </r>
  <r>
    <x v="0"/>
    <s v="P59709609"/>
    <x v="0"/>
    <x v="15"/>
    <x v="15"/>
    <x v="15"/>
    <x v="2"/>
    <x v="1"/>
    <x v="1"/>
    <x v="2"/>
    <x v="2"/>
    <x v="2"/>
    <x v="2"/>
    <n v="67.8"/>
    <n v="67.8"/>
    <d v="1994-03-23T00:00:00"/>
    <d v="1994-03-23T00:00:00"/>
    <d v="2025-02-01T00:00:00"/>
    <d v="2025-02-01T00:00:00"/>
    <n v="40"/>
    <n v="40"/>
    <n v="35"/>
    <n v="35"/>
    <x v="0"/>
    <x v="0"/>
    <s v="NA"/>
    <s v="NA"/>
    <x v="0"/>
    <x v="0"/>
    <s v="NA"/>
    <s v="NA"/>
    <x v="1"/>
    <x v="1"/>
    <s v="3.39"/>
    <s v="3.39"/>
    <n v="659.87585000000001"/>
    <n v="659.87585000000001"/>
    <n v="673.47310000000004"/>
    <n v="673.47310000000004"/>
    <n v="680.20780000000002"/>
    <n v="680.20780000000002"/>
    <n v="771.68370000000004"/>
    <n v="771.68370000000004"/>
    <x v="0"/>
    <x v="0"/>
    <x v="0"/>
    <x v="0"/>
    <n v="1.1344822999999999"/>
    <n v="1.1344822999999999"/>
    <s v="387.816"/>
    <s v="387.816"/>
    <n v="0"/>
    <n v="0"/>
    <n v="0"/>
    <n v="0"/>
  </r>
  <r>
    <x v="0"/>
    <s v="P59709609"/>
    <x v="0"/>
    <x v="16"/>
    <x v="16"/>
    <x v="16"/>
    <x v="2"/>
    <x v="1"/>
    <x v="1"/>
    <x v="2"/>
    <x v="2"/>
    <x v="2"/>
    <x v="2"/>
    <n v="67.8"/>
    <n v="67.8"/>
    <d v="1994-03-23T00:00:00"/>
    <d v="1994-03-23T00:00:00"/>
    <d v="2025-02-01T00:00:00"/>
    <d v="2025-02-01T00:00:00"/>
    <n v="40"/>
    <n v="40"/>
    <n v="35"/>
    <n v="35"/>
    <x v="0"/>
    <x v="0"/>
    <s v="NA"/>
    <s v="NA"/>
    <x v="0"/>
    <x v="0"/>
    <s v="NA"/>
    <s v="NA"/>
    <x v="1"/>
    <x v="1"/>
    <s v="3.39"/>
    <s v="3.39"/>
    <n v="659.87585000000001"/>
    <n v="659.87585000000001"/>
    <n v="673.47310000000004"/>
    <n v="673.47310000000004"/>
    <n v="680.20780000000002"/>
    <n v="680.20780000000002"/>
    <n v="771.68370000000004"/>
    <n v="771.68364999999994"/>
    <x v="0"/>
    <x v="0"/>
    <x v="0"/>
    <x v="0"/>
    <n v="1.1344822999999999"/>
    <n v="1.1344822999999999"/>
    <s v="387.816"/>
    <s v="387.816"/>
    <n v="0"/>
    <n v="0"/>
    <n v="0"/>
    <n v="-5.0000000101135811E-5"/>
  </r>
  <r>
    <x v="0"/>
    <s v="P59709609"/>
    <x v="0"/>
    <x v="17"/>
    <x v="17"/>
    <x v="17"/>
    <x v="1"/>
    <x v="1"/>
    <x v="1"/>
    <x v="2"/>
    <x v="2"/>
    <x v="2"/>
    <x v="2"/>
    <n v="67.8"/>
    <n v="67.8"/>
    <d v="1994-03-23T00:00:00"/>
    <d v="1994-03-23T00:00:00"/>
    <d v="2025-02-01T00:00:00"/>
    <d v="2025-02-01T00:00:00"/>
    <n v="40"/>
    <n v="40"/>
    <n v="35"/>
    <n v="35"/>
    <x v="0"/>
    <x v="0"/>
    <s v="NA"/>
    <s v="NA"/>
    <x v="0"/>
    <x v="0"/>
    <s v="NA"/>
    <s v="NA"/>
    <x v="1"/>
    <x v="1"/>
    <s v="3.39"/>
    <s v="3.39"/>
    <n v="659.87585000000001"/>
    <n v="659.87585000000001"/>
    <n v="673.47310000000004"/>
    <n v="673.47310000000004"/>
    <n v="680.20780000000002"/>
    <n v="680.20780000000002"/>
    <n v="771.68364999999994"/>
    <n v="771.68364999999994"/>
    <x v="0"/>
    <x v="0"/>
    <x v="0"/>
    <x v="0"/>
    <n v="1.1344822999999999"/>
    <n v="1.1344822999999999"/>
    <s v="387.816"/>
    <s v="387.816"/>
    <n v="0"/>
    <n v="0"/>
    <n v="0"/>
    <n v="0"/>
  </r>
  <r>
    <x v="0"/>
    <s v="P59709609"/>
    <x v="0"/>
    <x v="18"/>
    <x v="18"/>
    <x v="18"/>
    <x v="3"/>
    <x v="1"/>
    <x v="1"/>
    <x v="2"/>
    <x v="2"/>
    <x v="2"/>
    <x v="2"/>
    <n v="67.8"/>
    <n v="67.8"/>
    <d v="1994-03-23T00:00:00"/>
    <d v="1994-03-23T00:00:00"/>
    <d v="2025-02-01T00:00:00"/>
    <d v="2025-02-01T00:00:00"/>
    <n v="40"/>
    <n v="40"/>
    <n v="35"/>
    <n v="35"/>
    <x v="0"/>
    <x v="0"/>
    <s v="NA"/>
    <s v="NA"/>
    <x v="0"/>
    <x v="0"/>
    <s v="NA"/>
    <s v="NA"/>
    <x v="1"/>
    <x v="1"/>
    <s v="3.39"/>
    <s v="3.39"/>
    <n v="659.87585000000001"/>
    <n v="659.87585000000001"/>
    <n v="673.47310000000004"/>
    <n v="673.47310000000004"/>
    <n v="680.20780000000002"/>
    <n v="680.20780000000002"/>
    <n v="771.68364999999994"/>
    <n v="771.68364999999994"/>
    <x v="0"/>
    <x v="0"/>
    <x v="0"/>
    <x v="0"/>
    <n v="1.1344822999999999"/>
    <n v="1.1344822999999999"/>
    <s v="387.816"/>
    <s v="387.816"/>
    <n v="0"/>
    <n v="0"/>
    <n v="0"/>
    <n v="0"/>
  </r>
  <r>
    <x v="0"/>
    <s v="P59709609"/>
    <x v="0"/>
    <x v="19"/>
    <x v="19"/>
    <x v="19"/>
    <x v="4"/>
    <x v="1"/>
    <x v="1"/>
    <x v="2"/>
    <x v="2"/>
    <x v="2"/>
    <x v="2"/>
    <n v="67.8"/>
    <n v="67.8"/>
    <d v="1994-03-23T00:00:00"/>
    <d v="1994-03-23T00:00:00"/>
    <d v="2025-02-01T00:00:00"/>
    <d v="2025-02-01T00:00:00"/>
    <n v="40"/>
    <n v="40"/>
    <n v="35"/>
    <n v="35"/>
    <x v="0"/>
    <x v="0"/>
    <s v="NA"/>
    <s v="NA"/>
    <x v="0"/>
    <x v="0"/>
    <s v="NA"/>
    <s v="NA"/>
    <x v="1"/>
    <x v="1"/>
    <s v="3.39"/>
    <s v="3.39"/>
    <n v="659.87585000000001"/>
    <n v="659.87585000000001"/>
    <n v="673.47310000000004"/>
    <n v="673.47310000000004"/>
    <n v="680.20780000000002"/>
    <n v="680.20780000000002"/>
    <n v="771.68364999999994"/>
    <n v="771.68364999999994"/>
    <x v="0"/>
    <x v="0"/>
    <x v="0"/>
    <x v="0"/>
    <n v="1.1344822999999999"/>
    <n v="1.1344822999999999"/>
    <s v="387.816"/>
    <s v="387.816"/>
    <n v="0"/>
    <n v="0"/>
    <n v="0"/>
    <n v="0"/>
  </r>
  <r>
    <x v="0"/>
    <s v="P59709609"/>
    <x v="0"/>
    <x v="20"/>
    <x v="20"/>
    <x v="20"/>
    <x v="2"/>
    <x v="1"/>
    <x v="1"/>
    <x v="2"/>
    <x v="2"/>
    <x v="2"/>
    <x v="2"/>
    <n v="67.8"/>
    <n v="67.8"/>
    <d v="1994-03-23T00:00:00"/>
    <d v="1994-03-23T00:00:00"/>
    <d v="2025-02-01T00:00:00"/>
    <d v="2025-02-01T00:00:00"/>
    <n v="40"/>
    <n v="40"/>
    <n v="35"/>
    <n v="35"/>
    <x v="0"/>
    <x v="0"/>
    <s v="NA"/>
    <s v="NA"/>
    <x v="0"/>
    <x v="0"/>
    <s v="NA"/>
    <s v="NA"/>
    <x v="1"/>
    <x v="1"/>
    <s v="3.39"/>
    <s v="3.39"/>
    <n v="659.87585000000001"/>
    <n v="661.61189999999999"/>
    <n v="673.47310000000004"/>
    <n v="673.84690000000001"/>
    <n v="680.20780000000002"/>
    <n v="680.58540000000005"/>
    <n v="771.68364999999994"/>
    <n v="772.11206000000004"/>
    <x v="0"/>
    <x v="0"/>
    <x v="0"/>
    <x v="0"/>
    <n v="1.1344822999999999"/>
    <n v="1.1344822999999999"/>
    <s v="387.816"/>
    <s v="387.816"/>
    <n v="1.7360499999999774"/>
    <n v="0.37379999999996016"/>
    <n v="0.37760000000002947"/>
    <n v="0.42841000000009899"/>
  </r>
  <r>
    <x v="0"/>
    <s v="P59709609"/>
    <x v="0"/>
    <x v="21"/>
    <x v="21"/>
    <x v="21"/>
    <x v="2"/>
    <x v="1"/>
    <x v="1"/>
    <x v="2"/>
    <x v="2"/>
    <x v="2"/>
    <x v="2"/>
    <n v="67.8"/>
    <n v="67.8"/>
    <d v="1994-03-23T00:00:00"/>
    <d v="1994-03-23T00:00:00"/>
    <d v="2025-02-01T00:00:00"/>
    <d v="2025-02-01T00:00:00"/>
    <n v="40"/>
    <n v="40"/>
    <n v="35"/>
    <n v="35"/>
    <x v="0"/>
    <x v="0"/>
    <s v="NA"/>
    <s v="NA"/>
    <x v="0"/>
    <x v="0"/>
    <s v="NA"/>
    <s v="NA"/>
    <x v="1"/>
    <x v="1"/>
    <s v="3.39"/>
    <s v="3.39"/>
    <n v="661.61189999999999"/>
    <n v="658.32839999999999"/>
    <n v="673.84690000000001"/>
    <n v="676.78216999999995"/>
    <n v="680.58540000000005"/>
    <n v="683.55"/>
    <n v="772.11206000000004"/>
    <n v="775.47529999999995"/>
    <x v="0"/>
    <x v="0"/>
    <x v="0"/>
    <x v="0"/>
    <n v="1.1344822999999999"/>
    <n v="1.1344822999999999"/>
    <s v="387.816"/>
    <s v="387.816"/>
    <n v="-3.2835000000000036"/>
    <n v="2.9352699999999459"/>
    <n v="2.9645999999999049"/>
    <n v="3.3632399999999052"/>
  </r>
  <r>
    <x v="0"/>
    <s v="P59729644"/>
    <x v="0"/>
    <x v="0"/>
    <x v="0"/>
    <x v="0"/>
    <x v="0"/>
    <x v="0"/>
    <x v="0"/>
    <x v="1"/>
    <x v="1"/>
    <x v="0"/>
    <x v="0"/>
    <n v="102.75"/>
    <n v="102.75"/>
    <d v="1983-04-03T00:00:00"/>
    <d v="1983-04-03T00:00:00"/>
    <d v="2008-04-03T00:00:00"/>
    <d v="2008-04-03T00:00:00"/>
    <n v="25"/>
    <n v="25"/>
    <n v="50"/>
    <n v="50"/>
    <x v="1"/>
    <x v="1"/>
    <s v="NA"/>
    <s v="NA"/>
    <x v="0"/>
    <x v="0"/>
    <s v="NA"/>
    <s v="NA"/>
    <x v="1"/>
    <x v="1"/>
    <s v="8.22"/>
    <s v="8.22"/>
    <n v="16.587382999999999"/>
    <n v="16.587382999999999"/>
    <n v="16.849658999999999"/>
    <n v="16.849658999999999"/>
    <n v="17.018153999999999"/>
    <n v="17.018153999999999"/>
    <n v="748.02"/>
    <n v="748.02"/>
    <x v="0"/>
    <x v="0"/>
    <x v="0"/>
    <x v="0"/>
    <n v="1.0795321"/>
    <n v="1.0795321"/>
    <s v="748.02"/>
    <s v="748.02"/>
    <n v="0"/>
    <n v="0"/>
    <n v="0"/>
    <n v="0"/>
  </r>
  <r>
    <x v="0"/>
    <s v="P59729644"/>
    <x v="0"/>
    <x v="1"/>
    <x v="1"/>
    <x v="1"/>
    <x v="1"/>
    <x v="0"/>
    <x v="0"/>
    <x v="1"/>
    <x v="1"/>
    <x v="0"/>
    <x v="0"/>
    <n v="102.75"/>
    <n v="102.75"/>
    <d v="1983-04-03T00:00:00"/>
    <d v="1983-04-03T00:00:00"/>
    <d v="2008-04-03T00:00:00"/>
    <d v="2008-04-03T00:00:00"/>
    <n v="25"/>
    <n v="25"/>
    <n v="50"/>
    <n v="50"/>
    <x v="1"/>
    <x v="1"/>
    <s v="NA"/>
    <s v="NA"/>
    <x v="0"/>
    <x v="0"/>
    <s v="NA"/>
    <s v="NA"/>
    <x v="1"/>
    <x v="1"/>
    <s v="8.22"/>
    <s v="8.22"/>
    <n v="16.587382999999999"/>
    <n v="16.587382999999999"/>
    <n v="16.849658999999999"/>
    <n v="16.849658999999999"/>
    <n v="17.018153999999999"/>
    <n v="17.018153999999999"/>
    <n v="748.02"/>
    <n v="748.02"/>
    <x v="0"/>
    <x v="0"/>
    <x v="0"/>
    <x v="0"/>
    <n v="1.0795321"/>
    <n v="1.0795321"/>
    <s v="748.02"/>
    <s v="748.02"/>
    <n v="0"/>
    <n v="0"/>
    <n v="0"/>
    <n v="0"/>
  </r>
  <r>
    <x v="0"/>
    <s v="P59729644"/>
    <x v="0"/>
    <x v="2"/>
    <x v="2"/>
    <x v="2"/>
    <x v="2"/>
    <x v="0"/>
    <x v="0"/>
    <x v="1"/>
    <x v="1"/>
    <x v="0"/>
    <x v="0"/>
    <n v="102.75"/>
    <n v="102.75"/>
    <d v="1983-04-03T00:00:00"/>
    <d v="1983-04-03T00:00:00"/>
    <d v="2008-04-03T00:00:00"/>
    <d v="2008-04-03T00:00:00"/>
    <n v="25"/>
    <n v="25"/>
    <n v="50"/>
    <n v="50"/>
    <x v="1"/>
    <x v="1"/>
    <s v="NA"/>
    <s v="NA"/>
    <x v="0"/>
    <x v="0"/>
    <s v="NA"/>
    <s v="NA"/>
    <x v="1"/>
    <x v="1"/>
    <s v="8.22"/>
    <s v="8.22"/>
    <n v="16.587382999999999"/>
    <n v="16.587382999999999"/>
    <n v="16.849658999999999"/>
    <n v="16.849658999999999"/>
    <n v="17.018153999999999"/>
    <n v="17.018156000000001"/>
    <n v="748.02"/>
    <n v="748.02"/>
    <x v="0"/>
    <x v="0"/>
    <x v="0"/>
    <x v="0"/>
    <n v="1.0795321"/>
    <n v="1.0795321"/>
    <s v="748.02"/>
    <s v="748.02"/>
    <n v="0"/>
    <n v="0"/>
    <n v="2.0000000020559128E-6"/>
    <n v="0"/>
  </r>
  <r>
    <x v="0"/>
    <s v="P59729644"/>
    <x v="0"/>
    <x v="3"/>
    <x v="3"/>
    <x v="3"/>
    <x v="2"/>
    <x v="0"/>
    <x v="0"/>
    <x v="1"/>
    <x v="1"/>
    <x v="0"/>
    <x v="0"/>
    <n v="102.75"/>
    <n v="102.75"/>
    <d v="1983-04-03T00:00:00"/>
    <d v="1983-04-03T00:00:00"/>
    <d v="2008-04-03T00:00:00"/>
    <d v="2008-04-03T00:00:00"/>
    <n v="25"/>
    <n v="25"/>
    <n v="50"/>
    <n v="50"/>
    <x v="1"/>
    <x v="1"/>
    <s v="NA"/>
    <s v="NA"/>
    <x v="0"/>
    <x v="0"/>
    <s v="NA"/>
    <s v="NA"/>
    <x v="1"/>
    <x v="1"/>
    <s v="8.22"/>
    <s v="8.22"/>
    <n v="16.587382999999999"/>
    <n v="16.587382999999999"/>
    <n v="16.849658999999999"/>
    <n v="16.849658999999999"/>
    <n v="17.018156000000001"/>
    <n v="17.018156000000001"/>
    <n v="748.02"/>
    <n v="748.02"/>
    <x v="0"/>
    <x v="0"/>
    <x v="0"/>
    <x v="0"/>
    <n v="1.0795321"/>
    <n v="1.0795321"/>
    <s v="748.02"/>
    <s v="748.02"/>
    <n v="0"/>
    <n v="0"/>
    <n v="0"/>
    <n v="0"/>
  </r>
  <r>
    <x v="0"/>
    <s v="P59729644"/>
    <x v="0"/>
    <x v="4"/>
    <x v="4"/>
    <x v="4"/>
    <x v="2"/>
    <x v="0"/>
    <x v="0"/>
    <x v="1"/>
    <x v="1"/>
    <x v="0"/>
    <x v="0"/>
    <n v="102.75"/>
    <n v="102.75"/>
    <d v="1983-04-03T00:00:00"/>
    <d v="1983-04-03T00:00:00"/>
    <d v="2008-04-03T00:00:00"/>
    <d v="2008-04-03T00:00:00"/>
    <n v="25"/>
    <n v="25"/>
    <n v="50"/>
    <n v="50"/>
    <x v="1"/>
    <x v="1"/>
    <s v="NA"/>
    <s v="NA"/>
    <x v="0"/>
    <x v="0"/>
    <s v="NA"/>
    <s v="NA"/>
    <x v="1"/>
    <x v="1"/>
    <s v="8.22"/>
    <s v="8.22"/>
    <n v="16.587382999999999"/>
    <n v="16.599087000000001"/>
    <n v="16.849658999999999"/>
    <n v="16.8504"/>
    <n v="17.018156000000001"/>
    <n v="17.018906000000001"/>
    <n v="748.02"/>
    <n v="748.02"/>
    <x v="0"/>
    <x v="0"/>
    <x v="0"/>
    <x v="0"/>
    <n v="1.0795321"/>
    <n v="1.0795321"/>
    <s v="748.02"/>
    <s v="748.02"/>
    <n v="1.1704000000001713E-2"/>
    <n v="7.4100000000143496E-4"/>
    <n v="7.5000000000002842E-4"/>
    <n v="0"/>
  </r>
  <r>
    <x v="0"/>
    <s v="P59729644"/>
    <x v="0"/>
    <x v="5"/>
    <x v="5"/>
    <x v="5"/>
    <x v="2"/>
    <x v="0"/>
    <x v="0"/>
    <x v="1"/>
    <x v="1"/>
    <x v="0"/>
    <x v="0"/>
    <n v="102.75"/>
    <n v="102.75"/>
    <d v="1983-04-03T00:00:00"/>
    <d v="1983-04-03T00:00:00"/>
    <d v="2008-04-03T00:00:00"/>
    <d v="2008-04-03T00:00:00"/>
    <n v="25"/>
    <n v="25"/>
    <n v="50"/>
    <n v="50"/>
    <x v="1"/>
    <x v="1"/>
    <s v="NA"/>
    <s v="NA"/>
    <x v="0"/>
    <x v="0"/>
    <s v="NA"/>
    <s v="NA"/>
    <x v="1"/>
    <x v="1"/>
    <s v="8.22"/>
    <s v="8.22"/>
    <n v="16.599087000000001"/>
    <n v="15.357343999999999"/>
    <n v="16.8504"/>
    <n v="15.589857"/>
    <n v="17.018906000000001"/>
    <n v="15.745755000000001"/>
    <n v="748.02"/>
    <n v="748.02"/>
    <x v="0"/>
    <x v="0"/>
    <x v="0"/>
    <x v="0"/>
    <n v="1.0795321"/>
    <n v="1.0795321"/>
    <s v="748.02"/>
    <s v="748.02"/>
    <n v="-1.2417430000000014"/>
    <n v="-1.2605430000000002"/>
    <n v="-1.2731510000000004"/>
    <n v="0"/>
  </r>
  <r>
    <x v="0"/>
    <s v="P59729644"/>
    <x v="0"/>
    <x v="6"/>
    <x v="6"/>
    <x v="6"/>
    <x v="2"/>
    <x v="0"/>
    <x v="0"/>
    <x v="1"/>
    <x v="1"/>
    <x v="0"/>
    <x v="0"/>
    <n v="102.75"/>
    <n v="102.75"/>
    <d v="1983-04-03T00:00:00"/>
    <d v="1983-04-03T00:00:00"/>
    <d v="2008-04-03T00:00:00"/>
    <d v="2008-04-03T00:00:00"/>
    <n v="25"/>
    <n v="25"/>
    <n v="50"/>
    <n v="50"/>
    <x v="1"/>
    <x v="1"/>
    <s v="NA"/>
    <s v="NA"/>
    <x v="0"/>
    <x v="0"/>
    <s v="NA"/>
    <s v="NA"/>
    <x v="1"/>
    <x v="1"/>
    <s v="8.22"/>
    <s v="8.22"/>
    <n v="15.357343999999999"/>
    <n v="15.414826"/>
    <n v="15.589857"/>
    <n v="15.650017999999999"/>
    <n v="15.745755000000001"/>
    <n v="15.806518000000001"/>
    <n v="748.02"/>
    <n v="748.02"/>
    <x v="0"/>
    <x v="0"/>
    <x v="0"/>
    <x v="0"/>
    <n v="1.0795321"/>
    <n v="1.0795321"/>
    <s v="748.02"/>
    <s v="748.02"/>
    <n v="5.7482000000000255E-2"/>
    <n v="6.0160999999999021E-2"/>
    <n v="6.0762999999999678E-2"/>
    <n v="0"/>
  </r>
  <r>
    <x v="0"/>
    <s v="P59729644"/>
    <x v="0"/>
    <x v="7"/>
    <x v="7"/>
    <x v="7"/>
    <x v="1"/>
    <x v="0"/>
    <x v="0"/>
    <x v="1"/>
    <x v="1"/>
    <x v="0"/>
    <x v="0"/>
    <n v="102.75"/>
    <n v="102.75"/>
    <d v="1983-04-03T00:00:00"/>
    <d v="1983-04-03T00:00:00"/>
    <d v="2008-04-03T00:00:00"/>
    <d v="2008-04-03T00:00:00"/>
    <n v="25"/>
    <n v="25"/>
    <n v="50"/>
    <n v="50"/>
    <x v="1"/>
    <x v="1"/>
    <s v="NA"/>
    <s v="NA"/>
    <x v="0"/>
    <x v="0"/>
    <s v="NA"/>
    <s v="NA"/>
    <x v="1"/>
    <x v="1"/>
    <s v="8.22"/>
    <s v="8.22"/>
    <n v="15.414826"/>
    <n v="15.414826"/>
    <n v="15.650017999999999"/>
    <n v="15.650017999999999"/>
    <n v="15.806518000000001"/>
    <n v="15.806518000000001"/>
    <n v="748.02"/>
    <n v="748.02"/>
    <x v="0"/>
    <x v="0"/>
    <x v="0"/>
    <x v="0"/>
    <n v="1.0795321"/>
    <n v="1.0795321"/>
    <s v="748.02"/>
    <s v="748.02"/>
    <n v="0"/>
    <n v="0"/>
    <n v="0"/>
    <n v="0"/>
  </r>
  <r>
    <x v="0"/>
    <s v="P59729644"/>
    <x v="0"/>
    <x v="8"/>
    <x v="8"/>
    <x v="8"/>
    <x v="2"/>
    <x v="0"/>
    <x v="0"/>
    <x v="1"/>
    <x v="1"/>
    <x v="0"/>
    <x v="0"/>
    <n v="102.75"/>
    <n v="102.75"/>
    <d v="1983-04-03T00:00:00"/>
    <d v="1983-04-03T00:00:00"/>
    <d v="2008-04-03T00:00:00"/>
    <d v="2008-04-03T00:00:00"/>
    <n v="25"/>
    <n v="25"/>
    <n v="50"/>
    <n v="50"/>
    <x v="1"/>
    <x v="1"/>
    <s v="NA"/>
    <s v="NA"/>
    <x v="0"/>
    <x v="0"/>
    <s v="NA"/>
    <s v="NA"/>
    <x v="1"/>
    <x v="1"/>
    <s v="8.22"/>
    <s v="8.22"/>
    <n v="15.414826"/>
    <n v="15.414826"/>
    <n v="15.650017999999999"/>
    <n v="15.650017999999999"/>
    <n v="15.806518000000001"/>
    <n v="15.806518000000001"/>
    <n v="748.02"/>
    <n v="748.02"/>
    <x v="0"/>
    <x v="0"/>
    <x v="0"/>
    <x v="0"/>
    <n v="1.0795321"/>
    <n v="1.0795321"/>
    <s v="748.02"/>
    <s v="748.02"/>
    <n v="0"/>
    <n v="0"/>
    <n v="0"/>
    <n v="0"/>
  </r>
  <r>
    <x v="0"/>
    <s v="P59729644"/>
    <x v="0"/>
    <x v="9"/>
    <x v="9"/>
    <x v="9"/>
    <x v="2"/>
    <x v="0"/>
    <x v="0"/>
    <x v="1"/>
    <x v="1"/>
    <x v="0"/>
    <x v="0"/>
    <n v="102.75"/>
    <n v="102.75"/>
    <d v="1983-04-03T00:00:00"/>
    <d v="1983-04-03T00:00:00"/>
    <d v="2008-04-03T00:00:00"/>
    <d v="2008-04-03T00:00:00"/>
    <n v="25"/>
    <n v="25"/>
    <n v="50"/>
    <n v="50"/>
    <x v="1"/>
    <x v="1"/>
    <s v="NA"/>
    <s v="NA"/>
    <x v="0"/>
    <x v="0"/>
    <s v="NA"/>
    <s v="NA"/>
    <x v="1"/>
    <x v="1"/>
    <s v="8.22"/>
    <s v="8.22"/>
    <n v="15.414826"/>
    <n v="15.414826"/>
    <n v="15.650017999999999"/>
    <n v="15.650017999999999"/>
    <n v="15.806518000000001"/>
    <n v="15.806518000000001"/>
    <n v="748.02"/>
    <n v="748.02"/>
    <x v="0"/>
    <x v="0"/>
    <x v="0"/>
    <x v="0"/>
    <n v="1.0795321"/>
    <n v="1.0795321"/>
    <s v="748.02"/>
    <s v="748.02"/>
    <n v="0"/>
    <n v="0"/>
    <n v="0"/>
    <n v="0"/>
  </r>
  <r>
    <x v="0"/>
    <s v="P59729644"/>
    <x v="0"/>
    <x v="10"/>
    <x v="10"/>
    <x v="10"/>
    <x v="2"/>
    <x v="0"/>
    <x v="0"/>
    <x v="1"/>
    <x v="1"/>
    <x v="0"/>
    <x v="0"/>
    <n v="102.75"/>
    <n v="102.75"/>
    <d v="1983-04-03T00:00:00"/>
    <d v="1983-04-03T00:00:00"/>
    <d v="2008-04-03T00:00:00"/>
    <d v="2008-04-03T00:00:00"/>
    <n v="25"/>
    <n v="25"/>
    <n v="50"/>
    <n v="50"/>
    <x v="1"/>
    <x v="1"/>
    <s v="NA"/>
    <s v="NA"/>
    <x v="0"/>
    <x v="0"/>
    <s v="NA"/>
    <s v="NA"/>
    <x v="1"/>
    <x v="1"/>
    <s v="8.22"/>
    <s v="8.22"/>
    <n v="15.414826"/>
    <n v="15.314629999999999"/>
    <n v="15.650017999999999"/>
    <n v="15.548292"/>
    <n v="15.806518000000001"/>
    <n v="15.703775"/>
    <n v="748.02"/>
    <n v="748.02"/>
    <x v="0"/>
    <x v="0"/>
    <x v="0"/>
    <x v="0"/>
    <n v="1.0795321"/>
    <n v="1.0795321"/>
    <s v="748.02"/>
    <s v="748.02"/>
    <n v="-0.1001960000000004"/>
    <n v="-0.10172599999999932"/>
    <n v="-0.10274300000000025"/>
    <n v="0"/>
  </r>
  <r>
    <x v="0"/>
    <s v="P59729644"/>
    <x v="0"/>
    <x v="11"/>
    <x v="11"/>
    <x v="11"/>
    <x v="2"/>
    <x v="0"/>
    <x v="0"/>
    <x v="1"/>
    <x v="1"/>
    <x v="0"/>
    <x v="0"/>
    <n v="102.75"/>
    <n v="102.75"/>
    <d v="1983-04-03T00:00:00"/>
    <d v="1983-04-03T00:00:00"/>
    <d v="2008-04-03T00:00:00"/>
    <d v="2008-04-03T00:00:00"/>
    <n v="25"/>
    <n v="25"/>
    <n v="50"/>
    <n v="50"/>
    <x v="1"/>
    <x v="1"/>
    <s v="NA"/>
    <s v="NA"/>
    <x v="0"/>
    <x v="0"/>
    <s v="NA"/>
    <s v="NA"/>
    <x v="1"/>
    <x v="1"/>
    <s v="8.22"/>
    <s v="8.22"/>
    <n v="15.314629999999999"/>
    <n v="14.59329"/>
    <n v="15.548292"/>
    <n v="14.815948000000001"/>
    <n v="15.703775"/>
    <n v="14.964107"/>
    <n v="748.02"/>
    <n v="748.02"/>
    <x v="0"/>
    <x v="0"/>
    <x v="0"/>
    <x v="0"/>
    <n v="1.0795321"/>
    <n v="1.0795321"/>
    <s v="748.02"/>
    <s v="748.02"/>
    <n v="-0.72133999999999965"/>
    <n v="-0.73234399999999944"/>
    <n v="-0.73966799999999999"/>
    <n v="0"/>
  </r>
  <r>
    <x v="0"/>
    <s v="P59729644"/>
    <x v="0"/>
    <x v="12"/>
    <x v="12"/>
    <x v="12"/>
    <x v="2"/>
    <x v="0"/>
    <x v="0"/>
    <x v="1"/>
    <x v="1"/>
    <x v="0"/>
    <x v="0"/>
    <n v="102.75"/>
    <n v="102.75"/>
    <d v="1983-04-03T00:00:00"/>
    <d v="1983-04-03T00:00:00"/>
    <d v="2008-04-03T00:00:00"/>
    <d v="2008-04-03T00:00:00"/>
    <n v="25"/>
    <n v="25"/>
    <n v="50"/>
    <n v="50"/>
    <x v="1"/>
    <x v="1"/>
    <s v="NA"/>
    <s v="NA"/>
    <x v="0"/>
    <x v="0"/>
    <s v="NA"/>
    <s v="NA"/>
    <x v="1"/>
    <x v="1"/>
    <s v="8.22"/>
    <s v="8.22"/>
    <n v="14.59329"/>
    <n v="14.647913000000001"/>
    <n v="14.815948000000001"/>
    <n v="14.871694"/>
    <n v="14.964107"/>
    <n v="15.020410999999999"/>
    <n v="748.02"/>
    <n v="748.02"/>
    <x v="0"/>
    <x v="0"/>
    <x v="0"/>
    <x v="0"/>
    <n v="1.0795321"/>
    <n v="1.0795321"/>
    <s v="748.02"/>
    <s v="748.02"/>
    <n v="5.4623000000001198E-2"/>
    <n v="5.5745999999999185E-2"/>
    <n v="5.6303999999999021E-2"/>
    <n v="0"/>
  </r>
  <r>
    <x v="0"/>
    <s v="P59729644"/>
    <x v="0"/>
    <x v="13"/>
    <x v="13"/>
    <x v="13"/>
    <x v="2"/>
    <x v="0"/>
    <x v="0"/>
    <x v="1"/>
    <x v="1"/>
    <x v="0"/>
    <x v="0"/>
    <n v="102.75"/>
    <n v="102.75"/>
    <d v="1983-04-03T00:00:00"/>
    <d v="1983-04-03T00:00:00"/>
    <d v="2008-04-03T00:00:00"/>
    <d v="2008-04-03T00:00:00"/>
    <n v="25"/>
    <n v="25"/>
    <n v="50"/>
    <n v="50"/>
    <x v="1"/>
    <x v="1"/>
    <s v="NA"/>
    <s v="NA"/>
    <x v="0"/>
    <x v="0"/>
    <s v="NA"/>
    <s v="NA"/>
    <x v="1"/>
    <x v="1"/>
    <s v="8.22"/>
    <s v="8.22"/>
    <n v="14.647913000000001"/>
    <n v="14.647913000000001"/>
    <n v="14.871694"/>
    <n v="14.871694"/>
    <n v="15.020410999999999"/>
    <n v="15.020410999999999"/>
    <n v="748.02"/>
    <n v="749.04750000000001"/>
    <x v="0"/>
    <x v="0"/>
    <x v="0"/>
    <x v="0"/>
    <n v="1.0795321"/>
    <n v="1.0795321"/>
    <s v="748.02"/>
    <s v="749.0475"/>
    <n v="0"/>
    <n v="0"/>
    <n v="0"/>
    <n v="1.0275000000000318"/>
  </r>
  <r>
    <x v="0"/>
    <s v="P59729644"/>
    <x v="0"/>
    <x v="14"/>
    <x v="14"/>
    <x v="14"/>
    <x v="2"/>
    <x v="0"/>
    <x v="0"/>
    <x v="1"/>
    <x v="1"/>
    <x v="0"/>
    <x v="0"/>
    <n v="102.75"/>
    <n v="102.75"/>
    <d v="1983-04-03T00:00:00"/>
    <d v="1983-04-03T00:00:00"/>
    <d v="2008-04-03T00:00:00"/>
    <d v="2008-04-03T00:00:00"/>
    <n v="25"/>
    <n v="25"/>
    <n v="50"/>
    <n v="50"/>
    <x v="1"/>
    <x v="1"/>
    <s v="NA"/>
    <s v="NA"/>
    <x v="0"/>
    <x v="0"/>
    <s v="NA"/>
    <s v="NA"/>
    <x v="1"/>
    <x v="1"/>
    <s v="8.22"/>
    <s v="8.22"/>
    <n v="14.647913000000001"/>
    <n v="14.647913000000001"/>
    <n v="14.871694"/>
    <n v="14.871694"/>
    <n v="15.020410999999999"/>
    <n v="15.020410999999999"/>
    <n v="749.04750000000001"/>
    <n v="749.04750000000001"/>
    <x v="0"/>
    <x v="0"/>
    <x v="0"/>
    <x v="0"/>
    <n v="1.0795321"/>
    <n v="1.0795321"/>
    <s v="749.0475"/>
    <s v="749.0475"/>
    <n v="0"/>
    <n v="0"/>
    <n v="0"/>
    <n v="0"/>
  </r>
  <r>
    <x v="0"/>
    <s v="P59729644"/>
    <x v="0"/>
    <x v="15"/>
    <x v="15"/>
    <x v="15"/>
    <x v="2"/>
    <x v="0"/>
    <x v="0"/>
    <x v="1"/>
    <x v="1"/>
    <x v="0"/>
    <x v="0"/>
    <n v="102.75"/>
    <n v="102.75"/>
    <d v="1983-04-03T00:00:00"/>
    <d v="1983-04-03T00:00:00"/>
    <d v="2008-04-03T00:00:00"/>
    <d v="2008-04-03T00:00:00"/>
    <n v="25"/>
    <n v="25"/>
    <n v="50"/>
    <n v="50"/>
    <x v="1"/>
    <x v="1"/>
    <s v="NA"/>
    <s v="NA"/>
    <x v="0"/>
    <x v="0"/>
    <s v="NA"/>
    <s v="NA"/>
    <x v="1"/>
    <x v="1"/>
    <s v="8.22"/>
    <s v="8.22"/>
    <n v="14.647913000000001"/>
    <n v="14.647913000000001"/>
    <n v="14.871694"/>
    <n v="14.871694"/>
    <n v="15.020410999999999"/>
    <n v="15.020410999999999"/>
    <n v="749.04750000000001"/>
    <n v="749.04750000000001"/>
    <x v="0"/>
    <x v="0"/>
    <x v="0"/>
    <x v="0"/>
    <n v="1.0795321"/>
    <n v="1.0795321"/>
    <s v="749.0475"/>
    <s v="749.0475"/>
    <n v="0"/>
    <n v="0"/>
    <n v="0"/>
    <n v="0"/>
  </r>
  <r>
    <x v="0"/>
    <s v="P59729644"/>
    <x v="0"/>
    <x v="16"/>
    <x v="16"/>
    <x v="16"/>
    <x v="2"/>
    <x v="0"/>
    <x v="0"/>
    <x v="1"/>
    <x v="1"/>
    <x v="0"/>
    <x v="0"/>
    <n v="102.75"/>
    <n v="102.75"/>
    <d v="1983-04-03T00:00:00"/>
    <d v="1983-04-03T00:00:00"/>
    <d v="2008-04-03T00:00:00"/>
    <d v="2008-04-03T00:00:00"/>
    <n v="25"/>
    <n v="25"/>
    <n v="50"/>
    <n v="50"/>
    <x v="1"/>
    <x v="1"/>
    <s v="NA"/>
    <s v="NA"/>
    <x v="0"/>
    <x v="0"/>
    <s v="NA"/>
    <s v="NA"/>
    <x v="1"/>
    <x v="1"/>
    <s v="8.22"/>
    <s v="8.22"/>
    <n v="14.647913000000001"/>
    <n v="14.647913000000001"/>
    <n v="14.871694"/>
    <n v="14.871694"/>
    <n v="15.020410999999999"/>
    <n v="15.020410999999999"/>
    <n v="749.04750000000001"/>
    <n v="749.04750000000001"/>
    <x v="0"/>
    <x v="0"/>
    <x v="0"/>
    <x v="0"/>
    <n v="1.0795321"/>
    <n v="1.0795321"/>
    <s v="749.0475"/>
    <s v="749.0475"/>
    <n v="0"/>
    <n v="0"/>
    <n v="0"/>
    <n v="0"/>
  </r>
  <r>
    <x v="0"/>
    <s v="P59729644"/>
    <x v="0"/>
    <x v="17"/>
    <x v="17"/>
    <x v="17"/>
    <x v="1"/>
    <x v="0"/>
    <x v="0"/>
    <x v="1"/>
    <x v="1"/>
    <x v="0"/>
    <x v="0"/>
    <n v="102.75"/>
    <n v="102.75"/>
    <d v="1983-04-03T00:00:00"/>
    <d v="1983-04-03T00:00:00"/>
    <d v="2008-04-03T00:00:00"/>
    <d v="2008-04-03T00:00:00"/>
    <n v="25"/>
    <n v="25"/>
    <n v="50"/>
    <n v="50"/>
    <x v="1"/>
    <x v="1"/>
    <s v="NA"/>
    <s v="NA"/>
    <x v="0"/>
    <x v="0"/>
    <s v="NA"/>
    <s v="NA"/>
    <x v="1"/>
    <x v="1"/>
    <s v="8.22"/>
    <s v="8.22"/>
    <n v="14.647913000000001"/>
    <n v="14.647913000000001"/>
    <n v="14.871694"/>
    <n v="14.871694"/>
    <n v="15.020410999999999"/>
    <n v="15.020410999999999"/>
    <n v="749.04750000000001"/>
    <n v="749.04750000000001"/>
    <x v="0"/>
    <x v="0"/>
    <x v="0"/>
    <x v="0"/>
    <n v="1.0795321"/>
    <n v="1.0795321"/>
    <s v="749.0475"/>
    <s v="749.0475"/>
    <n v="0"/>
    <n v="0"/>
    <n v="0"/>
    <n v="0"/>
  </r>
  <r>
    <x v="0"/>
    <s v="P59729644"/>
    <x v="0"/>
    <x v="18"/>
    <x v="18"/>
    <x v="18"/>
    <x v="3"/>
    <x v="0"/>
    <x v="0"/>
    <x v="1"/>
    <x v="1"/>
    <x v="0"/>
    <x v="0"/>
    <n v="102.75"/>
    <n v="102.75"/>
    <d v="1983-04-03T00:00:00"/>
    <d v="1983-04-03T00:00:00"/>
    <d v="2008-04-03T00:00:00"/>
    <d v="2008-04-03T00:00:00"/>
    <n v="25"/>
    <n v="25"/>
    <n v="50"/>
    <n v="50"/>
    <x v="1"/>
    <x v="1"/>
    <s v="NA"/>
    <s v="NA"/>
    <x v="0"/>
    <x v="0"/>
    <s v="NA"/>
    <s v="NA"/>
    <x v="1"/>
    <x v="1"/>
    <s v="8.22"/>
    <s v="8.22"/>
    <n v="14.647913000000001"/>
    <n v="14.647913000000001"/>
    <n v="14.871694"/>
    <n v="14.871694"/>
    <n v="15.020410999999999"/>
    <n v="15.020410999999999"/>
    <n v="749.04750000000001"/>
    <n v="749.04750000000001"/>
    <x v="0"/>
    <x v="0"/>
    <x v="0"/>
    <x v="0"/>
    <n v="1.0795321"/>
    <n v="1.0795321"/>
    <s v="749.0475"/>
    <s v="749.0475"/>
    <n v="0"/>
    <n v="0"/>
    <n v="0"/>
    <n v="0"/>
  </r>
  <r>
    <x v="0"/>
    <s v="P59729644"/>
    <x v="0"/>
    <x v="19"/>
    <x v="19"/>
    <x v="19"/>
    <x v="4"/>
    <x v="0"/>
    <x v="0"/>
    <x v="1"/>
    <x v="1"/>
    <x v="0"/>
    <x v="0"/>
    <n v="102.75"/>
    <n v="102.75"/>
    <d v="1983-04-03T00:00:00"/>
    <d v="1983-04-03T00:00:00"/>
    <d v="2008-04-03T00:00:00"/>
    <d v="2008-04-03T00:00:00"/>
    <n v="25"/>
    <n v="25"/>
    <n v="50"/>
    <n v="50"/>
    <x v="1"/>
    <x v="1"/>
    <s v="NA"/>
    <s v="NA"/>
    <x v="0"/>
    <x v="0"/>
    <s v="NA"/>
    <s v="NA"/>
    <x v="1"/>
    <x v="1"/>
    <s v="8.22"/>
    <s v="8.22"/>
    <n v="14.647913000000001"/>
    <n v="14.647913000000001"/>
    <n v="14.871694"/>
    <n v="14.871694"/>
    <n v="15.020410999999999"/>
    <n v="15.020410999999999"/>
    <n v="749.04750000000001"/>
    <n v="749.04750000000001"/>
    <x v="0"/>
    <x v="0"/>
    <x v="0"/>
    <x v="0"/>
    <n v="1.0795321"/>
    <n v="1.0795321"/>
    <s v="749.0475"/>
    <s v="749.0475"/>
    <n v="0"/>
    <n v="0"/>
    <n v="0"/>
    <n v="0"/>
  </r>
  <r>
    <x v="0"/>
    <s v="P59729644"/>
    <x v="0"/>
    <x v="20"/>
    <x v="20"/>
    <x v="20"/>
    <x v="2"/>
    <x v="0"/>
    <x v="0"/>
    <x v="1"/>
    <x v="1"/>
    <x v="0"/>
    <x v="0"/>
    <n v="102.75"/>
    <n v="102.75"/>
    <d v="1983-04-03T00:00:00"/>
    <d v="1983-04-03T00:00:00"/>
    <d v="2008-04-03T00:00:00"/>
    <d v="2008-04-03T00:00:00"/>
    <n v="25"/>
    <n v="25"/>
    <n v="50"/>
    <n v="50"/>
    <x v="1"/>
    <x v="1"/>
    <s v="NA"/>
    <s v="NA"/>
    <x v="0"/>
    <x v="0"/>
    <s v="NA"/>
    <s v="NA"/>
    <x v="1"/>
    <x v="1"/>
    <s v="8.22"/>
    <s v="8.22"/>
    <n v="14.647913000000001"/>
    <n v="14.681082999999999"/>
    <n v="14.871694"/>
    <n v="14.873796"/>
    <n v="15.020410999999999"/>
    <n v="15.022534"/>
    <n v="749.04750000000001"/>
    <n v="749.04750000000001"/>
    <x v="0"/>
    <x v="0"/>
    <x v="0"/>
    <x v="0"/>
    <n v="1.0795321"/>
    <n v="1.0795321"/>
    <s v="749.0475"/>
    <s v="749.0475"/>
    <n v="3.3169999999998367E-2"/>
    <n v="2.1020000000007144E-3"/>
    <n v="2.1230000000009852E-3"/>
    <n v="0"/>
  </r>
  <r>
    <x v="0"/>
    <s v="P59729644"/>
    <x v="0"/>
    <x v="21"/>
    <x v="21"/>
    <x v="21"/>
    <x v="2"/>
    <x v="0"/>
    <x v="0"/>
    <x v="1"/>
    <x v="1"/>
    <x v="0"/>
    <x v="0"/>
    <n v="102.75"/>
    <n v="102.75"/>
    <d v="1983-04-03T00:00:00"/>
    <d v="1983-04-03T00:00:00"/>
    <d v="2008-04-03T00:00:00"/>
    <d v="2008-04-03T00:00:00"/>
    <n v="25"/>
    <n v="25"/>
    <n v="50"/>
    <n v="50"/>
    <x v="1"/>
    <x v="1"/>
    <s v="NA"/>
    <s v="NA"/>
    <x v="0"/>
    <x v="0"/>
    <s v="NA"/>
    <s v="NA"/>
    <x v="1"/>
    <x v="1"/>
    <s v="8.22"/>
    <s v="8.22"/>
    <n v="14.681082999999999"/>
    <n v="14.626336"/>
    <n v="14.873796"/>
    <n v="14.925817"/>
    <n v="15.022534"/>
    <n v="15.075075"/>
    <n v="749.04750000000001"/>
    <n v="749.04750000000001"/>
    <x v="0"/>
    <x v="0"/>
    <x v="0"/>
    <x v="0"/>
    <n v="1.0795321"/>
    <n v="1.0795321"/>
    <s v="749.0475"/>
    <s v="749.0475"/>
    <n v="-5.4746999999998991E-2"/>
    <n v="5.2020999999999873E-2"/>
    <n v="5.2540999999999727E-2"/>
    <n v="0"/>
  </r>
  <r>
    <x v="0"/>
    <s v="P60150238"/>
    <x v="0"/>
    <x v="0"/>
    <x v="0"/>
    <x v="0"/>
    <x v="0"/>
    <x v="0"/>
    <x v="0"/>
    <x v="0"/>
    <x v="0"/>
    <x v="2"/>
    <x v="2"/>
    <n v="309.72000000000003"/>
    <n v="309.72000000000003"/>
    <d v="1990-01-31T00:00:00"/>
    <d v="1990-01-31T00:00:00"/>
    <d v="2025-01-01T00:00:00"/>
    <d v="2025-01-01T00:00:00"/>
    <n v="58"/>
    <n v="58"/>
    <n v="17"/>
    <n v="17"/>
    <x v="0"/>
    <x v="0"/>
    <s v="NA"/>
    <s v="NA"/>
    <x v="0"/>
    <x v="0"/>
    <s v="NA"/>
    <s v="NA"/>
    <x v="0"/>
    <x v="0"/>
    <s v="0.89"/>
    <s v="0.89"/>
    <n v="4726.3603999999996"/>
    <n v="4726.3603999999996"/>
    <n v="4822.3804"/>
    <n v="4822.3804"/>
    <n v="4870.6040000000003"/>
    <n v="4870.6040000000003"/>
    <n v="5722.3477000000003"/>
    <n v="5722.3477000000003"/>
    <x v="0"/>
    <x v="0"/>
    <x v="0"/>
    <x v="0"/>
    <n v="1.1748742999999999"/>
    <n v="1.1748742999999999"/>
    <s v="1948.1388"/>
    <s v="1948.1388"/>
    <n v="0"/>
    <n v="0"/>
    <n v="0"/>
    <n v="0"/>
  </r>
  <r>
    <x v="0"/>
    <s v="P60150238"/>
    <x v="0"/>
    <x v="1"/>
    <x v="1"/>
    <x v="1"/>
    <x v="1"/>
    <x v="0"/>
    <x v="0"/>
    <x v="0"/>
    <x v="0"/>
    <x v="2"/>
    <x v="2"/>
    <n v="309.72000000000003"/>
    <n v="309.72000000000003"/>
    <d v="1990-01-31T00:00:00"/>
    <d v="1990-01-31T00:00:00"/>
    <d v="2025-01-01T00:00:00"/>
    <d v="2025-01-01T00:00:00"/>
    <n v="58"/>
    <n v="58"/>
    <n v="17"/>
    <n v="17"/>
    <x v="0"/>
    <x v="0"/>
    <s v="NA"/>
    <s v="NA"/>
    <x v="0"/>
    <x v="0"/>
    <s v="NA"/>
    <s v="NA"/>
    <x v="0"/>
    <x v="0"/>
    <s v="0.89"/>
    <s v="0.89"/>
    <n v="4726.3603999999996"/>
    <n v="4726.3603999999996"/>
    <n v="4822.3804"/>
    <n v="4822.3804"/>
    <n v="4870.6040000000003"/>
    <n v="4870.6040000000003"/>
    <n v="5722.3477000000003"/>
    <n v="5722.3477000000003"/>
    <x v="0"/>
    <x v="0"/>
    <x v="0"/>
    <x v="0"/>
    <n v="1.1748742999999999"/>
    <n v="1.1748742999999999"/>
    <s v="1948.1388"/>
    <s v="1948.1388"/>
    <n v="0"/>
    <n v="0"/>
    <n v="0"/>
    <n v="0"/>
  </r>
  <r>
    <x v="0"/>
    <s v="P60150238"/>
    <x v="0"/>
    <x v="2"/>
    <x v="2"/>
    <x v="2"/>
    <x v="2"/>
    <x v="0"/>
    <x v="0"/>
    <x v="0"/>
    <x v="0"/>
    <x v="2"/>
    <x v="2"/>
    <n v="309.72000000000003"/>
    <n v="309.72000000000003"/>
    <d v="1990-01-31T00:00:00"/>
    <d v="1990-01-31T00:00:00"/>
    <d v="2025-01-01T00:00:00"/>
    <d v="2025-01-01T00:00:00"/>
    <n v="58"/>
    <n v="58"/>
    <n v="17"/>
    <n v="17"/>
    <x v="0"/>
    <x v="0"/>
    <s v="NA"/>
    <s v="NA"/>
    <x v="0"/>
    <x v="0"/>
    <s v="NA"/>
    <s v="NA"/>
    <x v="0"/>
    <x v="0"/>
    <s v="0.89"/>
    <s v="0.89"/>
    <n v="4726.3603999999996"/>
    <n v="4726.3603999999996"/>
    <n v="4822.3804"/>
    <n v="4822.3804"/>
    <n v="4870.6040000000003"/>
    <n v="4870.6040000000003"/>
    <n v="5722.3477000000003"/>
    <n v="5722.3477000000003"/>
    <x v="0"/>
    <x v="0"/>
    <x v="0"/>
    <x v="0"/>
    <n v="1.1748742999999999"/>
    <n v="1.1748742999999999"/>
    <s v="1948.1388"/>
    <s v="1948.1388"/>
    <n v="0"/>
    <n v="0"/>
    <n v="0"/>
    <n v="0"/>
  </r>
  <r>
    <x v="0"/>
    <s v="P60150238"/>
    <x v="0"/>
    <x v="3"/>
    <x v="3"/>
    <x v="3"/>
    <x v="2"/>
    <x v="0"/>
    <x v="0"/>
    <x v="0"/>
    <x v="0"/>
    <x v="2"/>
    <x v="2"/>
    <n v="309.72000000000003"/>
    <n v="309.72000000000003"/>
    <d v="1990-01-31T00:00:00"/>
    <d v="1990-01-31T00:00:00"/>
    <d v="2025-01-01T00:00:00"/>
    <d v="2025-01-01T00:00:00"/>
    <n v="58"/>
    <n v="58"/>
    <n v="17"/>
    <n v="17"/>
    <x v="0"/>
    <x v="0"/>
    <s v="NA"/>
    <s v="NA"/>
    <x v="0"/>
    <x v="0"/>
    <s v="NA"/>
    <s v="NA"/>
    <x v="0"/>
    <x v="0"/>
    <s v="0.89"/>
    <s v="0.89"/>
    <n v="4726.3603999999996"/>
    <n v="4726.3603999999996"/>
    <n v="4822.3804"/>
    <n v="4822.3804"/>
    <n v="4870.6040000000003"/>
    <n v="4870.6040000000003"/>
    <n v="5722.3477000000003"/>
    <n v="5722.3477000000003"/>
    <x v="0"/>
    <x v="0"/>
    <x v="0"/>
    <x v="0"/>
    <n v="1.1748742999999999"/>
    <n v="1.1748742999999999"/>
    <s v="1948.1388"/>
    <s v="1948.1388"/>
    <n v="0"/>
    <n v="0"/>
    <n v="0"/>
    <n v="0"/>
  </r>
  <r>
    <x v="0"/>
    <s v="P60150238"/>
    <x v="0"/>
    <x v="4"/>
    <x v="4"/>
    <x v="4"/>
    <x v="2"/>
    <x v="0"/>
    <x v="0"/>
    <x v="0"/>
    <x v="0"/>
    <x v="2"/>
    <x v="2"/>
    <n v="309.72000000000003"/>
    <n v="309.72000000000003"/>
    <d v="1990-01-31T00:00:00"/>
    <d v="1990-01-31T00:00:00"/>
    <d v="2025-01-01T00:00:00"/>
    <d v="2025-01-01T00:00:00"/>
    <n v="58"/>
    <n v="58"/>
    <n v="17"/>
    <n v="17"/>
    <x v="0"/>
    <x v="0"/>
    <s v="NA"/>
    <s v="NA"/>
    <x v="0"/>
    <x v="0"/>
    <s v="NA"/>
    <s v="NA"/>
    <x v="0"/>
    <x v="0"/>
    <s v="0.89"/>
    <s v="0.89"/>
    <n v="4726.3603999999996"/>
    <n v="4727.5937999999996"/>
    <n v="4822.3804"/>
    <n v="4822.4589999999998"/>
    <n v="4870.6040000000003"/>
    <n v="4870.6836000000003"/>
    <n v="5722.3477000000003"/>
    <n v="5722.4409999999998"/>
    <x v="0"/>
    <x v="0"/>
    <x v="0"/>
    <x v="0"/>
    <n v="1.1748742999999999"/>
    <n v="1.1748742999999999"/>
    <s v="1948.1388"/>
    <s v="1948.1388"/>
    <n v="1.2334000000000742"/>
    <n v="7.8599999999823922E-2"/>
    <n v="7.9600000000027649E-2"/>
    <n v="9.3299999999544525E-2"/>
  </r>
  <r>
    <x v="0"/>
    <s v="P60150238"/>
    <x v="0"/>
    <x v="5"/>
    <x v="5"/>
    <x v="5"/>
    <x v="2"/>
    <x v="0"/>
    <x v="0"/>
    <x v="0"/>
    <x v="0"/>
    <x v="2"/>
    <x v="2"/>
    <n v="309.72000000000003"/>
    <n v="309.72000000000003"/>
    <d v="1990-01-31T00:00:00"/>
    <d v="1990-01-31T00:00:00"/>
    <d v="2025-01-01T00:00:00"/>
    <d v="2025-01-01T00:00:00"/>
    <n v="58"/>
    <n v="58"/>
    <n v="17"/>
    <n v="17"/>
    <x v="0"/>
    <x v="0"/>
    <s v="NA"/>
    <s v="NA"/>
    <x v="0"/>
    <x v="0"/>
    <s v="NA"/>
    <s v="NA"/>
    <x v="0"/>
    <x v="0"/>
    <s v="0.89"/>
    <s v="0.89"/>
    <n v="4727.5937999999996"/>
    <n v="4374.2744000000002"/>
    <n v="4822.4589999999998"/>
    <n v="4462.0469999999996"/>
    <n v="4870.6836000000003"/>
    <n v="4506.6674999999996"/>
    <n v="5722.4409999999998"/>
    <n v="5294.7676000000001"/>
    <x v="0"/>
    <x v="0"/>
    <x v="0"/>
    <x v="0"/>
    <n v="1.1748742999999999"/>
    <n v="1.1748742999999999"/>
    <s v="1948.1388"/>
    <s v="1948.1388"/>
    <n v="-353.3193999999994"/>
    <n v="-360.41200000000026"/>
    <n v="-364.01610000000073"/>
    <n v="-427.67339999999967"/>
  </r>
  <r>
    <x v="0"/>
    <s v="P60150238"/>
    <x v="0"/>
    <x v="6"/>
    <x v="6"/>
    <x v="6"/>
    <x v="2"/>
    <x v="0"/>
    <x v="0"/>
    <x v="0"/>
    <x v="0"/>
    <x v="2"/>
    <x v="2"/>
    <n v="309.72000000000003"/>
    <n v="309.72000000000003"/>
    <d v="1990-01-31T00:00:00"/>
    <d v="1990-01-31T00:00:00"/>
    <d v="2025-01-01T00:00:00"/>
    <d v="2025-01-01T00:00:00"/>
    <n v="58"/>
    <n v="58"/>
    <n v="17"/>
    <n v="17"/>
    <x v="0"/>
    <x v="0"/>
    <s v="NA"/>
    <s v="NA"/>
    <x v="0"/>
    <x v="0"/>
    <s v="NA"/>
    <s v="NA"/>
    <x v="0"/>
    <x v="0"/>
    <s v="0.89"/>
    <s v="0.89"/>
    <n v="4374.2744000000002"/>
    <n v="4396.0913"/>
    <n v="4462.0469999999996"/>
    <n v="4483.6147000000001"/>
    <n v="4506.6674999999996"/>
    <n v="4528.4507000000003"/>
    <n v="5294.7676000000001"/>
    <n v="5320.3603999999996"/>
    <x v="0"/>
    <x v="0"/>
    <x v="0"/>
    <x v="0"/>
    <n v="1.1748742999999999"/>
    <n v="1.1748742999999999"/>
    <s v="1948.1388"/>
    <s v="1948.1388"/>
    <n v="21.816899999999805"/>
    <n v="21.567700000000514"/>
    <n v="21.783200000000761"/>
    <n v="25.592799999999443"/>
  </r>
  <r>
    <x v="0"/>
    <s v="P60150238"/>
    <x v="0"/>
    <x v="7"/>
    <x v="7"/>
    <x v="7"/>
    <x v="1"/>
    <x v="0"/>
    <x v="1"/>
    <x v="0"/>
    <x v="0"/>
    <x v="2"/>
    <x v="2"/>
    <n v="309.72000000000003"/>
    <n v="309.72000000000003"/>
    <d v="1990-01-31T00:00:00"/>
    <d v="1990-01-31T00:00:00"/>
    <d v="2025-01-01T00:00:00"/>
    <d v="2025-02-01T00:00:00"/>
    <n v="58"/>
    <n v="58"/>
    <n v="17"/>
    <n v="17"/>
    <x v="0"/>
    <x v="0"/>
    <s v="NA"/>
    <s v="NA"/>
    <x v="0"/>
    <x v="0"/>
    <s v="NA"/>
    <s v="NA"/>
    <x v="0"/>
    <x v="0"/>
    <s v="0.89"/>
    <s v="0.89"/>
    <n v="4396.0913"/>
    <n v="4396.0913"/>
    <n v="4483.6147000000001"/>
    <n v="4483.6147000000001"/>
    <n v="4528.4507000000003"/>
    <n v="4528.4507000000003"/>
    <n v="5320.3603999999996"/>
    <n v="5320.3603999999996"/>
    <x v="0"/>
    <x v="0"/>
    <x v="0"/>
    <x v="0"/>
    <n v="1.1748742999999999"/>
    <n v="1.1748742999999999"/>
    <s v="1948.1388"/>
    <s v="1948.1388"/>
    <n v="0"/>
    <n v="0"/>
    <n v="0"/>
    <n v="0"/>
  </r>
  <r>
    <x v="0"/>
    <s v="P60150238"/>
    <x v="0"/>
    <x v="8"/>
    <x v="8"/>
    <x v="8"/>
    <x v="2"/>
    <x v="1"/>
    <x v="1"/>
    <x v="0"/>
    <x v="0"/>
    <x v="2"/>
    <x v="2"/>
    <n v="309.72000000000003"/>
    <n v="309.72000000000003"/>
    <d v="1990-01-31T00:00:00"/>
    <d v="1990-01-31T00:00:00"/>
    <d v="2025-02-01T00:00:00"/>
    <d v="2025-02-01T00:00:00"/>
    <n v="58"/>
    <n v="58"/>
    <n v="17"/>
    <n v="17"/>
    <x v="0"/>
    <x v="0"/>
    <s v="NA"/>
    <s v="NA"/>
    <x v="0"/>
    <x v="0"/>
    <s v="NA"/>
    <s v="NA"/>
    <x v="0"/>
    <x v="0"/>
    <s v="0.89"/>
    <s v="0.89"/>
    <n v="4396.0913"/>
    <n v="4396.0913"/>
    <n v="4483.6147000000001"/>
    <n v="4483.6147000000001"/>
    <n v="4528.4507000000003"/>
    <n v="4528.4507000000003"/>
    <n v="5320.3603999999996"/>
    <n v="5320.3603999999996"/>
    <x v="0"/>
    <x v="0"/>
    <x v="0"/>
    <x v="0"/>
    <n v="1.1748742999999999"/>
    <n v="1.1748742999999999"/>
    <s v="1948.1388"/>
    <s v="1948.1388"/>
    <n v="0"/>
    <n v="0"/>
    <n v="0"/>
    <n v="0"/>
  </r>
  <r>
    <x v="0"/>
    <s v="P60150238"/>
    <x v="0"/>
    <x v="9"/>
    <x v="9"/>
    <x v="9"/>
    <x v="2"/>
    <x v="1"/>
    <x v="1"/>
    <x v="0"/>
    <x v="0"/>
    <x v="2"/>
    <x v="2"/>
    <n v="309.72000000000003"/>
    <n v="309.72000000000003"/>
    <d v="1990-01-31T00:00:00"/>
    <d v="1990-01-31T00:00:00"/>
    <d v="2025-02-01T00:00:00"/>
    <d v="2025-02-01T00:00:00"/>
    <n v="58"/>
    <n v="58"/>
    <n v="17"/>
    <n v="17"/>
    <x v="0"/>
    <x v="0"/>
    <s v="NA"/>
    <s v="NA"/>
    <x v="0"/>
    <x v="0"/>
    <s v="NA"/>
    <s v="NA"/>
    <x v="0"/>
    <x v="0"/>
    <s v="0.89"/>
    <s v="0.89"/>
    <n v="4396.0913"/>
    <n v="4396.9840000000004"/>
    <n v="4483.6147000000001"/>
    <n v="4484.5069999999996"/>
    <n v="4528.4507000000003"/>
    <n v="4529.3519999999999"/>
    <n v="5320.3603999999996"/>
    <n v="5321.4193999999998"/>
    <x v="0"/>
    <x v="0"/>
    <x v="0"/>
    <x v="0"/>
    <n v="1.1748742999999999"/>
    <n v="1.1748742999999999"/>
    <s v="1948.1388"/>
    <s v="1948.1388"/>
    <n v="0.89270000000033178"/>
    <n v="0.8922999999995227"/>
    <n v="0.90129999999953725"/>
    <n v="1.0590000000001965"/>
  </r>
  <r>
    <x v="0"/>
    <s v="P60150238"/>
    <x v="0"/>
    <x v="10"/>
    <x v="10"/>
    <x v="10"/>
    <x v="2"/>
    <x v="1"/>
    <x v="1"/>
    <x v="0"/>
    <x v="0"/>
    <x v="2"/>
    <x v="2"/>
    <n v="309.72000000000003"/>
    <n v="309.72000000000003"/>
    <d v="1990-01-31T00:00:00"/>
    <d v="1990-01-31T00:00:00"/>
    <d v="2025-02-01T00:00:00"/>
    <d v="2025-02-01T00:00:00"/>
    <n v="58"/>
    <n v="58"/>
    <n v="17"/>
    <n v="17"/>
    <x v="0"/>
    <x v="0"/>
    <s v="NA"/>
    <s v="NA"/>
    <x v="0"/>
    <x v="0"/>
    <s v="NA"/>
    <s v="NA"/>
    <x v="0"/>
    <x v="0"/>
    <s v="0.89"/>
    <s v="0.89"/>
    <n v="4396.9840000000004"/>
    <n v="4368.4032999999999"/>
    <n v="4484.5069999999996"/>
    <n v="4455.3573999999999"/>
    <n v="4529.3519999999999"/>
    <n v="4499.9110000000001"/>
    <n v="5321.4193999999998"/>
    <n v="5286.8296"/>
    <x v="0"/>
    <x v="0"/>
    <x v="0"/>
    <x v="0"/>
    <n v="1.1748742999999999"/>
    <n v="1.1748742999999999"/>
    <s v="1948.1388"/>
    <s v="1948.1388"/>
    <n v="-28.580700000000434"/>
    <n v="-29.149599999999737"/>
    <n v="-29.440999999999804"/>
    <n v="-34.589799999999741"/>
  </r>
  <r>
    <x v="0"/>
    <s v="P60150238"/>
    <x v="0"/>
    <x v="11"/>
    <x v="11"/>
    <x v="11"/>
    <x v="2"/>
    <x v="1"/>
    <x v="1"/>
    <x v="0"/>
    <x v="0"/>
    <x v="2"/>
    <x v="2"/>
    <n v="309.72000000000003"/>
    <n v="309.72000000000003"/>
    <d v="1990-01-31T00:00:00"/>
    <d v="1990-01-31T00:00:00"/>
    <d v="2025-02-01T00:00:00"/>
    <d v="2025-02-01T00:00:00"/>
    <n v="58"/>
    <n v="58"/>
    <n v="17"/>
    <n v="17"/>
    <x v="0"/>
    <x v="0"/>
    <s v="NA"/>
    <s v="NA"/>
    <x v="0"/>
    <x v="0"/>
    <s v="NA"/>
    <s v="NA"/>
    <x v="0"/>
    <x v="0"/>
    <s v="0.89"/>
    <s v="0.89"/>
    <n v="4368.4032999999999"/>
    <n v="4365.0240000000003"/>
    <n v="4455.3573999999999"/>
    <n v="4451.9110000000001"/>
    <n v="4499.9110000000001"/>
    <n v="4496.43"/>
    <n v="5286.8296"/>
    <n v="5282.74"/>
    <x v="0"/>
    <x v="0"/>
    <x v="0"/>
    <x v="0"/>
    <n v="1.1748742999999999"/>
    <n v="1.1748742999999999"/>
    <s v="1948.1388"/>
    <s v="1948.1388"/>
    <n v="-3.3792999999996027"/>
    <n v="-3.4463999999998123"/>
    <n v="-3.4809999999997672"/>
    <n v="-4.0896000000002459"/>
  </r>
  <r>
    <x v="0"/>
    <s v="P60150238"/>
    <x v="0"/>
    <x v="12"/>
    <x v="12"/>
    <x v="12"/>
    <x v="2"/>
    <x v="1"/>
    <x v="1"/>
    <x v="0"/>
    <x v="0"/>
    <x v="2"/>
    <x v="2"/>
    <n v="309.72000000000003"/>
    <n v="309.72000000000003"/>
    <d v="1990-01-31T00:00:00"/>
    <d v="1990-01-31T00:00:00"/>
    <d v="2025-02-01T00:00:00"/>
    <d v="2025-02-01T00:00:00"/>
    <n v="58"/>
    <n v="58"/>
    <n v="17"/>
    <n v="17"/>
    <x v="0"/>
    <x v="0"/>
    <s v="NA"/>
    <s v="NA"/>
    <x v="0"/>
    <x v="0"/>
    <s v="NA"/>
    <s v="NA"/>
    <x v="0"/>
    <x v="0"/>
    <s v="0.89"/>
    <s v="0.89"/>
    <n v="4365.0240000000003"/>
    <n v="4386.7950000000001"/>
    <n v="4451.9110000000001"/>
    <n v="4472.9520000000002"/>
    <n v="4496.43"/>
    <n v="4517.6815999999999"/>
    <n v="5282.74"/>
    <n v="5307.7084999999997"/>
    <x v="0"/>
    <x v="0"/>
    <x v="0"/>
    <x v="0"/>
    <n v="1.1748742999999999"/>
    <n v="1.1748742999999999"/>
    <s v="1948.1388"/>
    <s v="1948.1388"/>
    <n v="21.770999999999731"/>
    <n v="21.041000000000167"/>
    <n v="21.251599999999598"/>
    <n v="24.968499999999949"/>
  </r>
  <r>
    <x v="0"/>
    <s v="P60150238"/>
    <x v="0"/>
    <x v="13"/>
    <x v="13"/>
    <x v="13"/>
    <x v="2"/>
    <x v="1"/>
    <x v="1"/>
    <x v="0"/>
    <x v="0"/>
    <x v="2"/>
    <x v="2"/>
    <n v="309.72000000000003"/>
    <n v="309.72000000000003"/>
    <d v="1990-01-31T00:00:00"/>
    <d v="1990-01-31T00:00:00"/>
    <d v="2025-02-01T00:00:00"/>
    <d v="2025-02-01T00:00:00"/>
    <n v="58"/>
    <n v="58"/>
    <n v="17"/>
    <n v="17"/>
    <x v="0"/>
    <x v="0"/>
    <s v="NA"/>
    <s v="NA"/>
    <x v="0"/>
    <x v="0"/>
    <s v="NA"/>
    <s v="NA"/>
    <x v="0"/>
    <x v="0"/>
    <s v="0.89"/>
    <s v="0.89"/>
    <n v="4386.7950000000001"/>
    <n v="4386.7950000000001"/>
    <n v="4472.9520000000002"/>
    <n v="4472.9520000000002"/>
    <n v="4517.6815999999999"/>
    <n v="4517.6815999999999"/>
    <n v="5307.7084999999997"/>
    <n v="5307.7084999999997"/>
    <x v="0"/>
    <x v="0"/>
    <x v="0"/>
    <x v="0"/>
    <n v="1.1748742999999999"/>
    <n v="1.1748742999999999"/>
    <s v="1948.1388"/>
    <s v="1951.236"/>
    <n v="0"/>
    <n v="0"/>
    <n v="0"/>
    <n v="0"/>
  </r>
  <r>
    <x v="0"/>
    <s v="P60150238"/>
    <x v="0"/>
    <x v="14"/>
    <x v="14"/>
    <x v="14"/>
    <x v="2"/>
    <x v="1"/>
    <x v="1"/>
    <x v="0"/>
    <x v="0"/>
    <x v="2"/>
    <x v="2"/>
    <n v="309.72000000000003"/>
    <n v="309.72000000000003"/>
    <d v="1990-01-31T00:00:00"/>
    <d v="1990-01-31T00:00:00"/>
    <d v="2025-02-01T00:00:00"/>
    <d v="2025-02-01T00:00:00"/>
    <n v="58"/>
    <n v="58"/>
    <n v="17"/>
    <n v="17"/>
    <x v="0"/>
    <x v="0"/>
    <s v="NA"/>
    <s v="NA"/>
    <x v="0"/>
    <x v="0"/>
    <s v="NA"/>
    <s v="NA"/>
    <x v="0"/>
    <x v="0"/>
    <s v="0.89"/>
    <s v="0.89"/>
    <n v="4386.7950000000001"/>
    <n v="4386.7950000000001"/>
    <n v="4472.9520000000002"/>
    <n v="4472.9520000000002"/>
    <n v="4517.6815999999999"/>
    <n v="4517.6815999999999"/>
    <n v="5307.7084999999997"/>
    <n v="5307.7084999999997"/>
    <x v="0"/>
    <x v="0"/>
    <x v="0"/>
    <x v="0"/>
    <n v="1.1748742999999999"/>
    <n v="1.1748742999999999"/>
    <s v="1951.236"/>
    <s v="1951.236"/>
    <n v="0"/>
    <n v="0"/>
    <n v="0"/>
    <n v="0"/>
  </r>
  <r>
    <x v="0"/>
    <s v="P60150238"/>
    <x v="0"/>
    <x v="15"/>
    <x v="15"/>
    <x v="15"/>
    <x v="2"/>
    <x v="1"/>
    <x v="1"/>
    <x v="0"/>
    <x v="0"/>
    <x v="2"/>
    <x v="2"/>
    <n v="309.72000000000003"/>
    <n v="309.72000000000003"/>
    <d v="1990-01-31T00:00:00"/>
    <d v="1990-01-31T00:00:00"/>
    <d v="2025-02-01T00:00:00"/>
    <d v="2025-02-01T00:00:00"/>
    <n v="58"/>
    <n v="58"/>
    <n v="17"/>
    <n v="17"/>
    <x v="0"/>
    <x v="0"/>
    <s v="NA"/>
    <s v="NA"/>
    <x v="0"/>
    <x v="0"/>
    <s v="NA"/>
    <s v="NA"/>
    <x v="0"/>
    <x v="0"/>
    <s v="0.89"/>
    <s v="0.89"/>
    <n v="4386.7950000000001"/>
    <n v="4386.7950000000001"/>
    <n v="4472.9520000000002"/>
    <n v="4472.9520000000002"/>
    <n v="4517.6815999999999"/>
    <n v="4517.6815999999999"/>
    <n v="5307.7084999999997"/>
    <n v="5307.7084999999997"/>
    <x v="0"/>
    <x v="0"/>
    <x v="0"/>
    <x v="0"/>
    <n v="1.1748742999999999"/>
    <n v="1.1748742999999999"/>
    <s v="1951.236"/>
    <s v="1951.236"/>
    <n v="0"/>
    <n v="0"/>
    <n v="0"/>
    <n v="0"/>
  </r>
  <r>
    <x v="0"/>
    <s v="P60150238"/>
    <x v="0"/>
    <x v="16"/>
    <x v="16"/>
    <x v="16"/>
    <x v="2"/>
    <x v="1"/>
    <x v="1"/>
    <x v="0"/>
    <x v="0"/>
    <x v="2"/>
    <x v="2"/>
    <n v="309.72000000000003"/>
    <n v="309.72000000000003"/>
    <d v="1990-01-31T00:00:00"/>
    <d v="1990-01-31T00:00:00"/>
    <d v="2025-02-01T00:00:00"/>
    <d v="2025-02-01T00:00:00"/>
    <n v="58"/>
    <n v="58"/>
    <n v="17"/>
    <n v="17"/>
    <x v="0"/>
    <x v="0"/>
    <s v="NA"/>
    <s v="NA"/>
    <x v="0"/>
    <x v="0"/>
    <s v="NA"/>
    <s v="NA"/>
    <x v="0"/>
    <x v="0"/>
    <s v="0.89"/>
    <s v="0.89"/>
    <n v="4386.7950000000001"/>
    <n v="4386.7950000000001"/>
    <n v="4472.9520000000002"/>
    <n v="4472.9520000000002"/>
    <n v="4517.6815999999999"/>
    <n v="4517.6815999999999"/>
    <n v="5307.7084999999997"/>
    <n v="5307.7079999999996"/>
    <x v="0"/>
    <x v="0"/>
    <x v="0"/>
    <x v="0"/>
    <n v="1.1748742999999999"/>
    <n v="1.1748742999999999"/>
    <s v="1951.236"/>
    <s v="1951.236"/>
    <n v="0"/>
    <n v="0"/>
    <n v="0"/>
    <n v="-5.0000000010186341E-4"/>
  </r>
  <r>
    <x v="0"/>
    <s v="P60150238"/>
    <x v="0"/>
    <x v="17"/>
    <x v="17"/>
    <x v="17"/>
    <x v="1"/>
    <x v="1"/>
    <x v="1"/>
    <x v="0"/>
    <x v="0"/>
    <x v="2"/>
    <x v="2"/>
    <n v="309.72000000000003"/>
    <n v="309.72000000000003"/>
    <d v="1990-01-31T00:00:00"/>
    <d v="1990-01-31T00:00:00"/>
    <d v="2025-02-01T00:00:00"/>
    <d v="2025-02-01T00:00:00"/>
    <n v="58"/>
    <n v="58"/>
    <n v="17"/>
    <n v="17"/>
    <x v="0"/>
    <x v="0"/>
    <s v="NA"/>
    <s v="NA"/>
    <x v="0"/>
    <x v="0"/>
    <s v="NA"/>
    <s v="NA"/>
    <x v="0"/>
    <x v="0"/>
    <s v="0.89"/>
    <s v="0.89"/>
    <n v="4386.7950000000001"/>
    <n v="4386.7950000000001"/>
    <n v="4472.9520000000002"/>
    <n v="4472.9520000000002"/>
    <n v="4517.6815999999999"/>
    <n v="4517.6815999999999"/>
    <n v="5307.7079999999996"/>
    <n v="5307.7079999999996"/>
    <x v="0"/>
    <x v="0"/>
    <x v="0"/>
    <x v="0"/>
    <n v="1.1748742999999999"/>
    <n v="1.1748742999999999"/>
    <s v="1951.236"/>
    <s v="1951.236"/>
    <n v="0"/>
    <n v="0"/>
    <n v="0"/>
    <n v="0"/>
  </r>
  <r>
    <x v="0"/>
    <s v="P60150238"/>
    <x v="0"/>
    <x v="18"/>
    <x v="18"/>
    <x v="18"/>
    <x v="3"/>
    <x v="1"/>
    <x v="1"/>
    <x v="0"/>
    <x v="0"/>
    <x v="2"/>
    <x v="2"/>
    <n v="309.72000000000003"/>
    <n v="309.72000000000003"/>
    <d v="1990-01-31T00:00:00"/>
    <d v="1990-01-31T00:00:00"/>
    <d v="2025-02-01T00:00:00"/>
    <d v="2025-02-01T00:00:00"/>
    <n v="58"/>
    <n v="58"/>
    <n v="17"/>
    <n v="17"/>
    <x v="0"/>
    <x v="0"/>
    <s v="NA"/>
    <s v="NA"/>
    <x v="0"/>
    <x v="0"/>
    <s v="NA"/>
    <s v="NA"/>
    <x v="0"/>
    <x v="0"/>
    <s v="0.89"/>
    <s v="0.89"/>
    <n v="4386.7950000000001"/>
    <n v="4386.7950000000001"/>
    <n v="4472.9520000000002"/>
    <n v="4472.9520000000002"/>
    <n v="4517.6815999999999"/>
    <n v="4517.6815999999999"/>
    <n v="5307.7079999999996"/>
    <n v="5307.7079999999996"/>
    <x v="0"/>
    <x v="0"/>
    <x v="0"/>
    <x v="0"/>
    <n v="1.1748742999999999"/>
    <n v="1.1748742999999999"/>
    <s v="1951.236"/>
    <s v="1951.236"/>
    <n v="0"/>
    <n v="0"/>
    <n v="0"/>
    <n v="0"/>
  </r>
  <r>
    <x v="0"/>
    <s v="P60150238"/>
    <x v="0"/>
    <x v="19"/>
    <x v="19"/>
    <x v="19"/>
    <x v="4"/>
    <x v="1"/>
    <x v="1"/>
    <x v="0"/>
    <x v="0"/>
    <x v="2"/>
    <x v="2"/>
    <n v="309.72000000000003"/>
    <n v="309.72000000000003"/>
    <d v="1990-01-31T00:00:00"/>
    <d v="1990-01-31T00:00:00"/>
    <d v="2025-02-01T00:00:00"/>
    <d v="2025-02-01T00:00:00"/>
    <n v="58"/>
    <n v="58"/>
    <n v="17"/>
    <n v="17"/>
    <x v="0"/>
    <x v="0"/>
    <s v="NA"/>
    <s v="NA"/>
    <x v="0"/>
    <x v="0"/>
    <s v="NA"/>
    <s v="NA"/>
    <x v="0"/>
    <x v="0"/>
    <s v="0.89"/>
    <s v="0.89"/>
    <n v="4386.7950000000001"/>
    <n v="4386.7950000000001"/>
    <n v="4472.9520000000002"/>
    <n v="4472.9520000000002"/>
    <n v="4517.6815999999999"/>
    <n v="4517.6815999999999"/>
    <n v="5307.7079999999996"/>
    <n v="5307.7079999999996"/>
    <x v="0"/>
    <x v="0"/>
    <x v="0"/>
    <x v="0"/>
    <n v="1.1748742999999999"/>
    <n v="1.1748742999999999"/>
    <s v="1951.236"/>
    <s v="1951.236"/>
    <n v="0"/>
    <n v="0"/>
    <n v="0"/>
    <n v="0"/>
  </r>
  <r>
    <x v="0"/>
    <s v="P60150238"/>
    <x v="0"/>
    <x v="20"/>
    <x v="20"/>
    <x v="20"/>
    <x v="2"/>
    <x v="1"/>
    <x v="1"/>
    <x v="0"/>
    <x v="0"/>
    <x v="2"/>
    <x v="2"/>
    <n v="309.72000000000003"/>
    <n v="309.72000000000003"/>
    <d v="1990-01-31T00:00:00"/>
    <d v="1990-01-31T00:00:00"/>
    <d v="2025-02-01T00:00:00"/>
    <d v="2025-02-01T00:00:00"/>
    <n v="58"/>
    <n v="58"/>
    <n v="17"/>
    <n v="17"/>
    <x v="0"/>
    <x v="0"/>
    <s v="NA"/>
    <s v="NA"/>
    <x v="0"/>
    <x v="0"/>
    <s v="NA"/>
    <s v="NA"/>
    <x v="0"/>
    <x v="0"/>
    <s v="0.89"/>
    <s v="0.89"/>
    <n v="4386.7950000000001"/>
    <n v="4397.3545000000004"/>
    <n v="4472.9520000000002"/>
    <n v="4474.4556000000002"/>
    <n v="4517.6815999999999"/>
    <n v="4519.2"/>
    <n v="5307.7079999999996"/>
    <n v="5309.4920000000002"/>
    <x v="0"/>
    <x v="0"/>
    <x v="0"/>
    <x v="0"/>
    <n v="1.1748742999999999"/>
    <n v="1.1748742999999999"/>
    <s v="1951.236"/>
    <s v="1951.236"/>
    <n v="10.559500000000298"/>
    <n v="1.5036000000000058"/>
    <n v="1.5183999999999287"/>
    <n v="1.7840000000005602"/>
  </r>
  <r>
    <x v="0"/>
    <s v="P60150238"/>
    <x v="0"/>
    <x v="21"/>
    <x v="21"/>
    <x v="21"/>
    <x v="2"/>
    <x v="1"/>
    <x v="1"/>
    <x v="0"/>
    <x v="0"/>
    <x v="2"/>
    <x v="2"/>
    <n v="309.72000000000003"/>
    <n v="309.72000000000003"/>
    <d v="1990-01-31T00:00:00"/>
    <d v="1990-01-31T00:00:00"/>
    <d v="2025-02-01T00:00:00"/>
    <d v="2025-02-01T00:00:00"/>
    <n v="58"/>
    <n v="58"/>
    <n v="17"/>
    <n v="17"/>
    <x v="0"/>
    <x v="0"/>
    <s v="NA"/>
    <s v="NA"/>
    <x v="0"/>
    <x v="0"/>
    <s v="NA"/>
    <s v="NA"/>
    <x v="0"/>
    <x v="0"/>
    <s v="0.89"/>
    <s v="0.89"/>
    <n v="4397.3545000000004"/>
    <n v="4375.5312000000004"/>
    <n v="4474.4556000000002"/>
    <n v="4493.9462999999996"/>
    <n v="4519.2"/>
    <n v="4538.8856999999998"/>
    <n v="5309.4920000000002"/>
    <n v="5332.62"/>
    <x v="0"/>
    <x v="0"/>
    <x v="0"/>
    <x v="0"/>
    <n v="1.1748742999999999"/>
    <n v="1.1748742999999999"/>
    <s v="1951.236"/>
    <s v="1951.236"/>
    <n v="-21.823300000000017"/>
    <n v="19.490699999999379"/>
    <n v="19.685699999999997"/>
    <n v="23.127999999999702"/>
  </r>
  <r>
    <x v="0"/>
    <s v="P60161137"/>
    <x v="0"/>
    <x v="0"/>
    <x v="0"/>
    <x v="0"/>
    <x v="0"/>
    <x v="0"/>
    <x v="0"/>
    <x v="1"/>
    <x v="1"/>
    <x v="0"/>
    <x v="0"/>
    <n v="737.64"/>
    <n v="737.64"/>
    <d v="1996-12-29T00:00:00"/>
    <d v="1996-12-29T00:00:00"/>
    <d v="2014-12-29T00:00:00"/>
    <d v="2014-12-29T00:00:00"/>
    <n v="18"/>
    <n v="18"/>
    <n v="57"/>
    <n v="57"/>
    <x v="1"/>
    <x v="1"/>
    <s v="NA"/>
    <s v="NA"/>
    <x v="0"/>
    <x v="0"/>
    <s v="NA"/>
    <s v="NA"/>
    <x v="0"/>
    <x v="0"/>
    <s v="6.83"/>
    <s v="6.83"/>
    <n v="810.24239999999998"/>
    <n v="810.24239999999998"/>
    <n v="825.37599999999998"/>
    <n v="825.37599999999998"/>
    <n v="833.62976000000003"/>
    <n v="833.62976000000003"/>
    <n v="3894.7393000000002"/>
    <n v="3894.7393000000002"/>
    <x v="0"/>
    <x v="0"/>
    <x v="0"/>
    <x v="0"/>
    <n v="1.0897813999999999"/>
    <n v="1.0897813999999999"/>
    <s v="3894.7393"/>
    <s v="3894.7393"/>
    <n v="0"/>
    <n v="0"/>
    <n v="0"/>
    <n v="0"/>
  </r>
  <r>
    <x v="0"/>
    <s v="P60161137"/>
    <x v="0"/>
    <x v="1"/>
    <x v="1"/>
    <x v="1"/>
    <x v="1"/>
    <x v="0"/>
    <x v="0"/>
    <x v="1"/>
    <x v="1"/>
    <x v="0"/>
    <x v="0"/>
    <n v="737.64"/>
    <n v="737.64"/>
    <d v="1996-12-29T00:00:00"/>
    <d v="1996-12-29T00:00:00"/>
    <d v="2014-12-29T00:00:00"/>
    <d v="2014-12-29T00:00:00"/>
    <n v="18"/>
    <n v="18"/>
    <n v="57"/>
    <n v="57"/>
    <x v="1"/>
    <x v="1"/>
    <s v="NA"/>
    <s v="NA"/>
    <x v="0"/>
    <x v="0"/>
    <s v="NA"/>
    <s v="NA"/>
    <x v="0"/>
    <x v="0"/>
    <s v="6.83"/>
    <s v="6.83"/>
    <n v="810.24239999999998"/>
    <n v="810.24239999999998"/>
    <n v="825.37599999999998"/>
    <n v="825.37599999999998"/>
    <n v="833.62976000000003"/>
    <n v="833.62976000000003"/>
    <n v="3894.7393000000002"/>
    <n v="3894.7393000000002"/>
    <x v="0"/>
    <x v="0"/>
    <x v="0"/>
    <x v="0"/>
    <n v="1.0897813999999999"/>
    <n v="1.0897813999999999"/>
    <s v="3894.7393"/>
    <s v="3894.7393"/>
    <n v="0"/>
    <n v="0"/>
    <n v="0"/>
    <n v="0"/>
  </r>
  <r>
    <x v="0"/>
    <s v="P60161137"/>
    <x v="0"/>
    <x v="2"/>
    <x v="2"/>
    <x v="2"/>
    <x v="2"/>
    <x v="0"/>
    <x v="0"/>
    <x v="1"/>
    <x v="1"/>
    <x v="0"/>
    <x v="0"/>
    <n v="737.64"/>
    <n v="737.64"/>
    <d v="1996-12-29T00:00:00"/>
    <d v="1996-12-29T00:00:00"/>
    <d v="2014-12-29T00:00:00"/>
    <d v="2014-12-29T00:00:00"/>
    <n v="18"/>
    <n v="18"/>
    <n v="57"/>
    <n v="57"/>
    <x v="1"/>
    <x v="1"/>
    <s v="NA"/>
    <s v="NA"/>
    <x v="0"/>
    <x v="0"/>
    <s v="NA"/>
    <s v="NA"/>
    <x v="0"/>
    <x v="0"/>
    <s v="6.83"/>
    <s v="6.83"/>
    <n v="810.24239999999998"/>
    <n v="810.24239999999998"/>
    <n v="825.37599999999998"/>
    <n v="825.37599999999998"/>
    <n v="833.62976000000003"/>
    <n v="833.62969999999996"/>
    <n v="3894.7393000000002"/>
    <n v="3894.7393000000002"/>
    <x v="0"/>
    <x v="0"/>
    <x v="0"/>
    <x v="0"/>
    <n v="1.0897813999999999"/>
    <n v="1.0897813999999999"/>
    <s v="3894.7393"/>
    <s v="3894.7393"/>
    <n v="0"/>
    <n v="0"/>
    <n v="-6.0000000075888238E-5"/>
    <n v="0"/>
  </r>
  <r>
    <x v="0"/>
    <s v="P60161137"/>
    <x v="0"/>
    <x v="3"/>
    <x v="3"/>
    <x v="3"/>
    <x v="2"/>
    <x v="0"/>
    <x v="0"/>
    <x v="1"/>
    <x v="1"/>
    <x v="0"/>
    <x v="0"/>
    <n v="737.64"/>
    <n v="737.64"/>
    <d v="1996-12-29T00:00:00"/>
    <d v="1996-12-29T00:00:00"/>
    <d v="2014-12-29T00:00:00"/>
    <d v="2014-12-29T00:00:00"/>
    <n v="18"/>
    <n v="18"/>
    <n v="57"/>
    <n v="57"/>
    <x v="1"/>
    <x v="1"/>
    <s v="NA"/>
    <s v="NA"/>
    <x v="0"/>
    <x v="0"/>
    <s v="NA"/>
    <s v="NA"/>
    <x v="0"/>
    <x v="0"/>
    <s v="6.83"/>
    <s v="6.83"/>
    <n v="810.24239999999998"/>
    <n v="810.24239999999998"/>
    <n v="825.37599999999998"/>
    <n v="825.37599999999998"/>
    <n v="833.62969999999996"/>
    <n v="833.62969999999996"/>
    <n v="3894.7393000000002"/>
    <n v="3894.7393000000002"/>
    <x v="0"/>
    <x v="0"/>
    <x v="0"/>
    <x v="0"/>
    <n v="1.0897813999999999"/>
    <n v="1.0897813999999999"/>
    <s v="3894.7393"/>
    <s v="3894.7393"/>
    <n v="0"/>
    <n v="0"/>
    <n v="0"/>
    <n v="0"/>
  </r>
  <r>
    <x v="0"/>
    <s v="P60161137"/>
    <x v="0"/>
    <x v="4"/>
    <x v="4"/>
    <x v="4"/>
    <x v="2"/>
    <x v="0"/>
    <x v="0"/>
    <x v="1"/>
    <x v="1"/>
    <x v="0"/>
    <x v="0"/>
    <n v="737.64"/>
    <n v="737.64"/>
    <d v="1996-12-29T00:00:00"/>
    <d v="1996-12-29T00:00:00"/>
    <d v="2014-12-29T00:00:00"/>
    <d v="2014-12-29T00:00:00"/>
    <n v="18"/>
    <n v="18"/>
    <n v="57"/>
    <n v="57"/>
    <x v="1"/>
    <x v="1"/>
    <s v="NA"/>
    <s v="NA"/>
    <x v="0"/>
    <x v="0"/>
    <s v="NA"/>
    <s v="NA"/>
    <x v="0"/>
    <x v="0"/>
    <s v="6.83"/>
    <s v="6.83"/>
    <n v="810.24239999999998"/>
    <n v="810.81410000000005"/>
    <n v="825.37599999999998"/>
    <n v="825.41240000000005"/>
    <n v="833.62969999999996"/>
    <n v="833.66650000000004"/>
    <n v="3894.7393000000002"/>
    <n v="3894.7393000000002"/>
    <x v="0"/>
    <x v="0"/>
    <x v="0"/>
    <x v="0"/>
    <n v="1.0897813999999999"/>
    <n v="1.0897813999999999"/>
    <s v="3894.7393"/>
    <s v="3894.7393"/>
    <n v="0.57170000000007803"/>
    <n v="3.6400000000071486E-2"/>
    <n v="3.6800000000084765E-2"/>
    <n v="0"/>
  </r>
  <r>
    <x v="0"/>
    <s v="P60161137"/>
    <x v="0"/>
    <x v="5"/>
    <x v="5"/>
    <x v="5"/>
    <x v="2"/>
    <x v="0"/>
    <x v="0"/>
    <x v="1"/>
    <x v="1"/>
    <x v="0"/>
    <x v="0"/>
    <n v="737.64"/>
    <n v="737.64"/>
    <d v="1996-12-29T00:00:00"/>
    <d v="1996-12-29T00:00:00"/>
    <d v="2014-12-29T00:00:00"/>
    <d v="2014-12-29T00:00:00"/>
    <n v="18"/>
    <n v="18"/>
    <n v="57"/>
    <n v="57"/>
    <x v="1"/>
    <x v="1"/>
    <s v="NA"/>
    <s v="NA"/>
    <x v="0"/>
    <x v="0"/>
    <s v="NA"/>
    <s v="NA"/>
    <x v="0"/>
    <x v="0"/>
    <s v="6.83"/>
    <s v="6.83"/>
    <n v="810.81410000000005"/>
    <n v="750.15875000000005"/>
    <n v="825.41240000000005"/>
    <n v="763.66499999999996"/>
    <n v="833.66650000000004"/>
    <n v="771.30164000000002"/>
    <n v="3894.7393000000002"/>
    <n v="3894.7393000000002"/>
    <x v="0"/>
    <x v="0"/>
    <x v="0"/>
    <x v="0"/>
    <n v="1.0897813999999999"/>
    <n v="1.0897813999999999"/>
    <s v="3894.7393"/>
    <s v="3894.7393"/>
    <n v="-60.655349999999999"/>
    <n v="-61.747400000000084"/>
    <n v="-62.364860000000022"/>
    <n v="0"/>
  </r>
  <r>
    <x v="0"/>
    <s v="P60161137"/>
    <x v="0"/>
    <x v="6"/>
    <x v="6"/>
    <x v="6"/>
    <x v="2"/>
    <x v="0"/>
    <x v="0"/>
    <x v="1"/>
    <x v="1"/>
    <x v="0"/>
    <x v="0"/>
    <n v="737.64"/>
    <n v="737.64"/>
    <d v="1996-12-29T00:00:00"/>
    <d v="1996-12-29T00:00:00"/>
    <d v="2014-12-29T00:00:00"/>
    <d v="2014-12-29T00:00:00"/>
    <n v="18"/>
    <n v="18"/>
    <n v="57"/>
    <n v="57"/>
    <x v="1"/>
    <x v="1"/>
    <s v="NA"/>
    <s v="NA"/>
    <x v="0"/>
    <x v="0"/>
    <s v="NA"/>
    <s v="NA"/>
    <x v="0"/>
    <x v="0"/>
    <s v="6.83"/>
    <s v="6.83"/>
    <n v="750.15875000000005"/>
    <n v="752.96654999999998"/>
    <n v="763.66499999999996"/>
    <n v="766.61189999999999"/>
    <n v="771.30164000000002"/>
    <n v="774.27800000000002"/>
    <n v="3894.7393000000002"/>
    <n v="3894.7393000000002"/>
    <x v="0"/>
    <x v="0"/>
    <x v="0"/>
    <x v="0"/>
    <n v="1.0897813999999999"/>
    <n v="1.0897813999999999"/>
    <s v="3894.7393"/>
    <s v="3894.7393"/>
    <n v="2.8077999999999292"/>
    <n v="2.9469000000000278"/>
    <n v="2.9763599999999997"/>
    <n v="0"/>
  </r>
  <r>
    <x v="0"/>
    <s v="P60161137"/>
    <x v="0"/>
    <x v="7"/>
    <x v="7"/>
    <x v="7"/>
    <x v="1"/>
    <x v="0"/>
    <x v="0"/>
    <x v="1"/>
    <x v="1"/>
    <x v="0"/>
    <x v="0"/>
    <n v="737.64"/>
    <n v="737.64"/>
    <d v="1996-12-29T00:00:00"/>
    <d v="1996-12-29T00:00:00"/>
    <d v="2014-12-29T00:00:00"/>
    <d v="2014-12-29T00:00:00"/>
    <n v="18"/>
    <n v="18"/>
    <n v="57"/>
    <n v="57"/>
    <x v="1"/>
    <x v="1"/>
    <s v="NA"/>
    <s v="NA"/>
    <x v="0"/>
    <x v="0"/>
    <s v="NA"/>
    <s v="NA"/>
    <x v="0"/>
    <x v="0"/>
    <s v="6.83"/>
    <s v="6.83"/>
    <n v="752.96654999999998"/>
    <n v="752.96654999999998"/>
    <n v="766.61189999999999"/>
    <n v="766.61189999999999"/>
    <n v="774.27800000000002"/>
    <n v="774.27800000000002"/>
    <n v="3894.7393000000002"/>
    <n v="3894.7393000000002"/>
    <x v="0"/>
    <x v="0"/>
    <x v="0"/>
    <x v="0"/>
    <n v="1.0897813999999999"/>
    <n v="1.0897813999999999"/>
    <s v="3894.7393"/>
    <s v="3894.7393"/>
    <n v="0"/>
    <n v="0"/>
    <n v="0"/>
    <n v="0"/>
  </r>
  <r>
    <x v="0"/>
    <s v="P60161137"/>
    <x v="0"/>
    <x v="8"/>
    <x v="8"/>
    <x v="8"/>
    <x v="2"/>
    <x v="0"/>
    <x v="0"/>
    <x v="1"/>
    <x v="1"/>
    <x v="0"/>
    <x v="0"/>
    <n v="737.64"/>
    <n v="737.64"/>
    <d v="1996-12-29T00:00:00"/>
    <d v="1996-12-29T00:00:00"/>
    <d v="2014-12-29T00:00:00"/>
    <d v="2014-12-29T00:00:00"/>
    <n v="18"/>
    <n v="18"/>
    <n v="57"/>
    <n v="57"/>
    <x v="1"/>
    <x v="1"/>
    <s v="NA"/>
    <s v="NA"/>
    <x v="0"/>
    <x v="0"/>
    <s v="NA"/>
    <s v="NA"/>
    <x v="0"/>
    <x v="0"/>
    <s v="6.83"/>
    <s v="6.83"/>
    <n v="752.96654999999998"/>
    <n v="752.96654999999998"/>
    <n v="766.61189999999999"/>
    <n v="766.61189999999999"/>
    <n v="774.27800000000002"/>
    <n v="774.27800000000002"/>
    <n v="3894.7393000000002"/>
    <n v="3894.7393000000002"/>
    <x v="0"/>
    <x v="0"/>
    <x v="0"/>
    <x v="0"/>
    <n v="1.0897813999999999"/>
    <n v="1.0897813999999999"/>
    <s v="3894.7393"/>
    <s v="3894.7393"/>
    <n v="0"/>
    <n v="0"/>
    <n v="0"/>
    <n v="0"/>
  </r>
  <r>
    <x v="0"/>
    <s v="P60161137"/>
    <x v="0"/>
    <x v="9"/>
    <x v="9"/>
    <x v="9"/>
    <x v="2"/>
    <x v="0"/>
    <x v="0"/>
    <x v="1"/>
    <x v="1"/>
    <x v="0"/>
    <x v="0"/>
    <n v="737.64"/>
    <n v="737.64"/>
    <d v="1996-12-29T00:00:00"/>
    <d v="1996-12-29T00:00:00"/>
    <d v="2014-12-29T00:00:00"/>
    <d v="2014-12-29T00:00:00"/>
    <n v="18"/>
    <n v="18"/>
    <n v="57"/>
    <n v="57"/>
    <x v="1"/>
    <x v="1"/>
    <s v="NA"/>
    <s v="NA"/>
    <x v="0"/>
    <x v="0"/>
    <s v="NA"/>
    <s v="NA"/>
    <x v="0"/>
    <x v="0"/>
    <s v="6.83"/>
    <s v="6.83"/>
    <n v="752.96654999999998"/>
    <n v="752.96654999999998"/>
    <n v="766.61189999999999"/>
    <n v="766.61189999999999"/>
    <n v="774.27800000000002"/>
    <n v="774.27800000000002"/>
    <n v="3894.7393000000002"/>
    <n v="3894.7393000000002"/>
    <x v="0"/>
    <x v="0"/>
    <x v="0"/>
    <x v="0"/>
    <n v="1.0897813999999999"/>
    <n v="1.0897813999999999"/>
    <s v="3894.7393"/>
    <s v="3894.7393"/>
    <n v="0"/>
    <n v="0"/>
    <n v="0"/>
    <n v="0"/>
  </r>
  <r>
    <x v="0"/>
    <s v="P60161137"/>
    <x v="0"/>
    <x v="10"/>
    <x v="10"/>
    <x v="10"/>
    <x v="2"/>
    <x v="0"/>
    <x v="0"/>
    <x v="1"/>
    <x v="1"/>
    <x v="0"/>
    <x v="0"/>
    <n v="737.64"/>
    <n v="737.64"/>
    <d v="1996-12-29T00:00:00"/>
    <d v="1996-12-29T00:00:00"/>
    <d v="2014-12-29T00:00:00"/>
    <d v="2014-12-29T00:00:00"/>
    <n v="18"/>
    <n v="18"/>
    <n v="57"/>
    <n v="57"/>
    <x v="1"/>
    <x v="1"/>
    <s v="NA"/>
    <s v="NA"/>
    <x v="0"/>
    <x v="0"/>
    <s v="NA"/>
    <s v="NA"/>
    <x v="0"/>
    <x v="0"/>
    <s v="6.83"/>
    <s v="6.83"/>
    <n v="752.96654999999998"/>
    <n v="748.07227"/>
    <n v="766.61189999999999"/>
    <n v="761.62890000000004"/>
    <n v="774.27800000000002"/>
    <n v="769.24519999999995"/>
    <n v="3894.7393000000002"/>
    <n v="3894.7393000000002"/>
    <x v="0"/>
    <x v="0"/>
    <x v="0"/>
    <x v="0"/>
    <n v="1.0897813999999999"/>
    <n v="1.0897813999999999"/>
    <s v="3894.7393"/>
    <s v="3894.7393"/>
    <n v="-4.8942799999999806"/>
    <n v="-4.9829999999999472"/>
    <n v="-5.0328000000000657"/>
    <n v="0"/>
  </r>
  <r>
    <x v="0"/>
    <s v="P60161137"/>
    <x v="0"/>
    <x v="11"/>
    <x v="11"/>
    <x v="11"/>
    <x v="2"/>
    <x v="0"/>
    <x v="0"/>
    <x v="1"/>
    <x v="1"/>
    <x v="0"/>
    <x v="0"/>
    <n v="737.64"/>
    <n v="737.64"/>
    <d v="1996-12-29T00:00:00"/>
    <d v="1996-12-29T00:00:00"/>
    <d v="2014-12-29T00:00:00"/>
    <d v="2014-12-29T00:00:00"/>
    <n v="18"/>
    <n v="18"/>
    <n v="57"/>
    <n v="57"/>
    <x v="1"/>
    <x v="1"/>
    <s v="NA"/>
    <s v="NA"/>
    <x v="0"/>
    <x v="0"/>
    <s v="NA"/>
    <s v="NA"/>
    <x v="0"/>
    <x v="0"/>
    <s v="6.83"/>
    <s v="6.83"/>
    <n v="748.07227"/>
    <n v="729.34685999999999"/>
    <n v="761.62890000000004"/>
    <n v="742.56415000000004"/>
    <n v="769.24519999999995"/>
    <n v="749.98979999999995"/>
    <n v="3894.7393000000002"/>
    <n v="3894.7393000000002"/>
    <x v="0"/>
    <x v="0"/>
    <x v="0"/>
    <x v="0"/>
    <n v="1.0897813999999999"/>
    <n v="1.0897813999999999"/>
    <s v="3894.7393"/>
    <s v="3894.7393"/>
    <n v="-18.725410000000011"/>
    <n v="-19.064750000000004"/>
    <n v="-19.255400000000009"/>
    <n v="0"/>
  </r>
  <r>
    <x v="0"/>
    <s v="P60161137"/>
    <x v="0"/>
    <x v="12"/>
    <x v="12"/>
    <x v="12"/>
    <x v="2"/>
    <x v="0"/>
    <x v="0"/>
    <x v="1"/>
    <x v="1"/>
    <x v="0"/>
    <x v="0"/>
    <n v="737.64"/>
    <n v="737.64"/>
    <d v="1996-12-29T00:00:00"/>
    <d v="1996-12-29T00:00:00"/>
    <d v="2014-12-29T00:00:00"/>
    <d v="2014-12-29T00:00:00"/>
    <n v="18"/>
    <n v="18"/>
    <n v="57"/>
    <n v="57"/>
    <x v="1"/>
    <x v="1"/>
    <s v="NA"/>
    <s v="NA"/>
    <x v="0"/>
    <x v="0"/>
    <s v="NA"/>
    <s v="NA"/>
    <x v="0"/>
    <x v="0"/>
    <s v="6.83"/>
    <s v="6.83"/>
    <n v="729.34685999999999"/>
    <n v="732.07683999999995"/>
    <n v="742.56415000000004"/>
    <n v="745.35815000000002"/>
    <n v="749.98979999999995"/>
    <n v="752.81169999999997"/>
    <n v="3894.7393000000002"/>
    <n v="3894.7393000000002"/>
    <x v="0"/>
    <x v="0"/>
    <x v="0"/>
    <x v="0"/>
    <n v="1.0897813999999999"/>
    <n v="1.0897813999999999"/>
    <s v="3894.7393"/>
    <s v="3894.7393"/>
    <n v="2.729979999999955"/>
    <n v="2.7939999999999827"/>
    <n v="2.8219000000000278"/>
    <n v="0"/>
  </r>
  <r>
    <x v="0"/>
    <s v="P60161137"/>
    <x v="0"/>
    <x v="13"/>
    <x v="13"/>
    <x v="13"/>
    <x v="2"/>
    <x v="0"/>
    <x v="0"/>
    <x v="1"/>
    <x v="1"/>
    <x v="0"/>
    <x v="0"/>
    <n v="737.64"/>
    <n v="737.64"/>
    <d v="1996-12-29T00:00:00"/>
    <d v="1996-12-29T00:00:00"/>
    <d v="2014-12-29T00:00:00"/>
    <d v="2014-12-29T00:00:00"/>
    <n v="18"/>
    <n v="18"/>
    <n v="57"/>
    <n v="57"/>
    <x v="1"/>
    <x v="1"/>
    <s v="NA"/>
    <s v="NA"/>
    <x v="0"/>
    <x v="0"/>
    <s v="NA"/>
    <s v="NA"/>
    <x v="0"/>
    <x v="0"/>
    <s v="6.83"/>
    <s v="6.83"/>
    <n v="732.07683999999995"/>
    <n v="732.07683999999995"/>
    <n v="745.35815000000002"/>
    <n v="745.35815000000002"/>
    <n v="752.81169999999997"/>
    <n v="752.81169999999997"/>
    <n v="3894.7393000000002"/>
    <n v="3902.1156999999998"/>
    <x v="0"/>
    <x v="0"/>
    <x v="0"/>
    <x v="0"/>
    <n v="1.0897813999999999"/>
    <n v="1.0897813999999999"/>
    <s v="3894.7393"/>
    <s v="3902.1157"/>
    <n v="0"/>
    <n v="0"/>
    <n v="0"/>
    <n v="7.3763999999996486"/>
  </r>
  <r>
    <x v="0"/>
    <s v="P60161137"/>
    <x v="0"/>
    <x v="14"/>
    <x v="14"/>
    <x v="14"/>
    <x v="2"/>
    <x v="0"/>
    <x v="0"/>
    <x v="1"/>
    <x v="1"/>
    <x v="0"/>
    <x v="0"/>
    <n v="737.64"/>
    <n v="737.64"/>
    <d v="1996-12-29T00:00:00"/>
    <d v="1996-12-29T00:00:00"/>
    <d v="2014-12-29T00:00:00"/>
    <d v="2014-12-29T00:00:00"/>
    <n v="18"/>
    <n v="18"/>
    <n v="57"/>
    <n v="57"/>
    <x v="1"/>
    <x v="1"/>
    <s v="NA"/>
    <s v="NA"/>
    <x v="0"/>
    <x v="0"/>
    <s v="NA"/>
    <s v="NA"/>
    <x v="0"/>
    <x v="0"/>
    <s v="6.83"/>
    <s v="6.83"/>
    <n v="732.07683999999995"/>
    <n v="732.07683999999995"/>
    <n v="745.35815000000002"/>
    <n v="745.35815000000002"/>
    <n v="752.81169999999997"/>
    <n v="752.81169999999997"/>
    <n v="3902.1156999999998"/>
    <n v="3902.1156999999998"/>
    <x v="0"/>
    <x v="0"/>
    <x v="0"/>
    <x v="0"/>
    <n v="1.0897813999999999"/>
    <n v="1.0897813999999999"/>
    <s v="3902.1157"/>
    <s v="3902.1157"/>
    <n v="0"/>
    <n v="0"/>
    <n v="0"/>
    <n v="0"/>
  </r>
  <r>
    <x v="0"/>
    <s v="P60161137"/>
    <x v="0"/>
    <x v="15"/>
    <x v="15"/>
    <x v="15"/>
    <x v="2"/>
    <x v="0"/>
    <x v="0"/>
    <x v="1"/>
    <x v="1"/>
    <x v="0"/>
    <x v="0"/>
    <n v="737.64"/>
    <n v="737.64"/>
    <d v="1996-12-29T00:00:00"/>
    <d v="1996-12-29T00:00:00"/>
    <d v="2014-12-29T00:00:00"/>
    <d v="2014-12-29T00:00:00"/>
    <n v="18"/>
    <n v="18"/>
    <n v="57"/>
    <n v="57"/>
    <x v="1"/>
    <x v="1"/>
    <s v="NA"/>
    <s v="NA"/>
    <x v="0"/>
    <x v="0"/>
    <s v="NA"/>
    <s v="NA"/>
    <x v="0"/>
    <x v="0"/>
    <s v="6.83"/>
    <s v="6.83"/>
    <n v="732.07683999999995"/>
    <n v="732.07683999999995"/>
    <n v="745.35815000000002"/>
    <n v="745.35815000000002"/>
    <n v="752.81169999999997"/>
    <n v="752.81169999999997"/>
    <n v="3902.1156999999998"/>
    <n v="3902.1156999999998"/>
    <x v="0"/>
    <x v="0"/>
    <x v="0"/>
    <x v="0"/>
    <n v="1.0897813999999999"/>
    <n v="1.0897813999999999"/>
    <s v="3902.1157"/>
    <s v="3902.1157"/>
    <n v="0"/>
    <n v="0"/>
    <n v="0"/>
    <n v="0"/>
  </r>
  <r>
    <x v="0"/>
    <s v="P60161137"/>
    <x v="0"/>
    <x v="16"/>
    <x v="16"/>
    <x v="16"/>
    <x v="2"/>
    <x v="0"/>
    <x v="0"/>
    <x v="1"/>
    <x v="1"/>
    <x v="0"/>
    <x v="0"/>
    <n v="737.64"/>
    <n v="737.64"/>
    <d v="1996-12-29T00:00:00"/>
    <d v="1996-12-29T00:00:00"/>
    <d v="2014-12-29T00:00:00"/>
    <d v="2014-12-29T00:00:00"/>
    <n v="18"/>
    <n v="18"/>
    <n v="57"/>
    <n v="57"/>
    <x v="1"/>
    <x v="1"/>
    <s v="NA"/>
    <s v="NA"/>
    <x v="0"/>
    <x v="0"/>
    <s v="NA"/>
    <s v="NA"/>
    <x v="0"/>
    <x v="0"/>
    <s v="6.83"/>
    <s v="6.83"/>
    <n v="732.07683999999995"/>
    <n v="732.07683999999995"/>
    <n v="745.35815000000002"/>
    <n v="745.35815000000002"/>
    <n v="752.81169999999997"/>
    <n v="752.81169999999997"/>
    <n v="3902.1156999999998"/>
    <n v="3902.1156999999998"/>
    <x v="0"/>
    <x v="0"/>
    <x v="0"/>
    <x v="0"/>
    <n v="1.0897813999999999"/>
    <n v="1.0897813999999999"/>
    <s v="3902.1157"/>
    <s v="3902.1157"/>
    <n v="0"/>
    <n v="0"/>
    <n v="0"/>
    <n v="0"/>
  </r>
  <r>
    <x v="0"/>
    <s v="P60161137"/>
    <x v="0"/>
    <x v="17"/>
    <x v="17"/>
    <x v="17"/>
    <x v="1"/>
    <x v="0"/>
    <x v="0"/>
    <x v="1"/>
    <x v="1"/>
    <x v="0"/>
    <x v="0"/>
    <n v="737.64"/>
    <n v="737.64"/>
    <d v="1996-12-29T00:00:00"/>
    <d v="1996-12-29T00:00:00"/>
    <d v="2014-12-29T00:00:00"/>
    <d v="2014-12-29T00:00:00"/>
    <n v="18"/>
    <n v="18"/>
    <n v="57"/>
    <n v="57"/>
    <x v="1"/>
    <x v="1"/>
    <s v="NA"/>
    <s v="NA"/>
    <x v="0"/>
    <x v="0"/>
    <s v="NA"/>
    <s v="NA"/>
    <x v="0"/>
    <x v="0"/>
    <s v="6.83"/>
    <s v="6.83"/>
    <n v="732.07683999999995"/>
    <n v="732.07683999999995"/>
    <n v="745.35815000000002"/>
    <n v="745.35815000000002"/>
    <n v="752.81169999999997"/>
    <n v="752.81169999999997"/>
    <n v="3902.1156999999998"/>
    <n v="3902.1156999999998"/>
    <x v="0"/>
    <x v="0"/>
    <x v="0"/>
    <x v="0"/>
    <n v="1.0897813999999999"/>
    <n v="1.0897813999999999"/>
    <s v="3902.1157"/>
    <s v="3902.1157"/>
    <n v="0"/>
    <n v="0"/>
    <n v="0"/>
    <n v="0"/>
  </r>
  <r>
    <x v="0"/>
    <s v="P60161137"/>
    <x v="0"/>
    <x v="18"/>
    <x v="18"/>
    <x v="18"/>
    <x v="3"/>
    <x v="0"/>
    <x v="0"/>
    <x v="1"/>
    <x v="1"/>
    <x v="0"/>
    <x v="0"/>
    <n v="737.64"/>
    <n v="737.64"/>
    <d v="1996-12-29T00:00:00"/>
    <d v="1996-12-29T00:00:00"/>
    <d v="2014-12-29T00:00:00"/>
    <d v="2014-12-29T00:00:00"/>
    <n v="18"/>
    <n v="18"/>
    <n v="57"/>
    <n v="57"/>
    <x v="1"/>
    <x v="1"/>
    <s v="NA"/>
    <s v="NA"/>
    <x v="0"/>
    <x v="0"/>
    <s v="NA"/>
    <s v="NA"/>
    <x v="0"/>
    <x v="0"/>
    <s v="6.83"/>
    <s v="6.83"/>
    <n v="732.07683999999995"/>
    <n v="732.07683999999995"/>
    <n v="745.35815000000002"/>
    <n v="745.35815000000002"/>
    <n v="752.81169999999997"/>
    <n v="752.81169999999997"/>
    <n v="3902.1156999999998"/>
    <n v="3902.1156999999998"/>
    <x v="0"/>
    <x v="0"/>
    <x v="0"/>
    <x v="0"/>
    <n v="1.0897813999999999"/>
    <n v="1.0897813999999999"/>
    <s v="3902.1157"/>
    <s v="3902.1157"/>
    <n v="0"/>
    <n v="0"/>
    <n v="0"/>
    <n v="0"/>
  </r>
  <r>
    <x v="0"/>
    <s v="P60161137"/>
    <x v="0"/>
    <x v="19"/>
    <x v="19"/>
    <x v="19"/>
    <x v="4"/>
    <x v="0"/>
    <x v="0"/>
    <x v="1"/>
    <x v="1"/>
    <x v="0"/>
    <x v="0"/>
    <n v="737.64"/>
    <n v="737.64"/>
    <d v="1996-12-29T00:00:00"/>
    <d v="1996-12-29T00:00:00"/>
    <d v="2014-12-29T00:00:00"/>
    <d v="2014-12-29T00:00:00"/>
    <n v="18"/>
    <n v="18"/>
    <n v="57"/>
    <n v="57"/>
    <x v="1"/>
    <x v="1"/>
    <s v="NA"/>
    <s v="NA"/>
    <x v="0"/>
    <x v="0"/>
    <s v="NA"/>
    <s v="NA"/>
    <x v="0"/>
    <x v="0"/>
    <s v="6.83"/>
    <s v="6.83"/>
    <n v="732.07683999999995"/>
    <n v="732.07683999999995"/>
    <n v="745.35815000000002"/>
    <n v="745.35815000000002"/>
    <n v="752.81169999999997"/>
    <n v="752.81169999999997"/>
    <n v="3902.1156999999998"/>
    <n v="3902.1156999999998"/>
    <x v="0"/>
    <x v="0"/>
    <x v="0"/>
    <x v="0"/>
    <n v="1.0897813999999999"/>
    <n v="1.0897813999999999"/>
    <s v="3902.1157"/>
    <s v="3902.1157"/>
    <n v="0"/>
    <n v="0"/>
    <n v="0"/>
    <n v="0"/>
  </r>
  <r>
    <x v="0"/>
    <s v="P60161137"/>
    <x v="0"/>
    <x v="20"/>
    <x v="20"/>
    <x v="20"/>
    <x v="2"/>
    <x v="0"/>
    <x v="0"/>
    <x v="1"/>
    <x v="1"/>
    <x v="0"/>
    <x v="0"/>
    <n v="737.64"/>
    <n v="737.64"/>
    <d v="1996-12-29T00:00:00"/>
    <d v="1996-12-29T00:00:00"/>
    <d v="2014-12-29T00:00:00"/>
    <d v="2014-12-29T00:00:00"/>
    <n v="18"/>
    <n v="18"/>
    <n v="57"/>
    <n v="57"/>
    <x v="1"/>
    <x v="1"/>
    <s v="NA"/>
    <s v="NA"/>
    <x v="0"/>
    <x v="0"/>
    <s v="NA"/>
    <s v="NA"/>
    <x v="0"/>
    <x v="0"/>
    <s v="6.83"/>
    <s v="6.83"/>
    <n v="732.07683999999995"/>
    <n v="733.73455999999999"/>
    <n v="745.35815000000002"/>
    <n v="745.46349999999995"/>
    <n v="752.81169999999997"/>
    <n v="752.91814999999997"/>
    <n v="3902.1156999999998"/>
    <n v="3902.1156999999998"/>
    <x v="0"/>
    <x v="0"/>
    <x v="0"/>
    <x v="0"/>
    <n v="1.0897813999999999"/>
    <n v="1.0897813999999999"/>
    <s v="3902.1157"/>
    <s v="3902.1157"/>
    <n v="1.6577200000000403"/>
    <n v="0.10534999999993033"/>
    <n v="0.10644999999999527"/>
    <n v="0"/>
  </r>
  <r>
    <x v="0"/>
    <s v="P60161137"/>
    <x v="0"/>
    <x v="21"/>
    <x v="21"/>
    <x v="21"/>
    <x v="2"/>
    <x v="0"/>
    <x v="0"/>
    <x v="1"/>
    <x v="1"/>
    <x v="0"/>
    <x v="0"/>
    <n v="737.64"/>
    <n v="737.64"/>
    <d v="1996-12-29T00:00:00"/>
    <d v="1996-12-29T00:00:00"/>
    <d v="2014-12-29T00:00:00"/>
    <d v="2014-12-29T00:00:00"/>
    <n v="18"/>
    <n v="18"/>
    <n v="57"/>
    <n v="57"/>
    <x v="1"/>
    <x v="1"/>
    <s v="NA"/>
    <s v="NA"/>
    <x v="0"/>
    <x v="0"/>
    <s v="NA"/>
    <s v="NA"/>
    <x v="0"/>
    <x v="0"/>
    <s v="6.83"/>
    <s v="6.83"/>
    <n v="733.73455999999999"/>
    <n v="730.99839999999995"/>
    <n v="745.46349999999995"/>
    <n v="748.07074"/>
    <n v="752.91814999999997"/>
    <n v="755.55145000000005"/>
    <n v="3902.1156999999998"/>
    <n v="3902.1156999999998"/>
    <x v="0"/>
    <x v="0"/>
    <x v="0"/>
    <x v="0"/>
    <n v="1.0897813999999999"/>
    <n v="1.0897813999999999"/>
    <s v="3902.1157"/>
    <s v="3902.1157"/>
    <n v="-2.7361600000000408"/>
    <n v="2.6072400000000471"/>
    <n v="2.6333000000000766"/>
    <n v="0"/>
  </r>
  <r>
    <x v="0"/>
    <s v="P60180460"/>
    <x v="0"/>
    <x v="0"/>
    <x v="0"/>
    <x v="0"/>
    <x v="0"/>
    <x v="0"/>
    <x v="0"/>
    <x v="3"/>
    <x v="3"/>
    <x v="0"/>
    <x v="0"/>
    <n v="357.12"/>
    <n v="357.12"/>
    <d v="1989-09-05T00:00:00"/>
    <d v="1989-09-05T00:00:00"/>
    <d v="2021-09-05T00:00:00"/>
    <d v="2021-09-05T00:00:00"/>
    <n v="32"/>
    <n v="32"/>
    <n v="43"/>
    <n v="43"/>
    <x v="0"/>
    <x v="0"/>
    <s v="NA"/>
    <s v="NA"/>
    <x v="0"/>
    <x v="0"/>
    <s v="NA"/>
    <s v="NA"/>
    <x v="0"/>
    <x v="0"/>
    <s v="1.86"/>
    <s v="1.86"/>
    <n v="1707.0245"/>
    <n v="1707.0245"/>
    <n v="1735.7994000000001"/>
    <n v="1735.7994000000001"/>
    <n v="1753.1575"/>
    <n v="1753.1575"/>
    <n v="2260.5695999999998"/>
    <n v="2260.5695999999998"/>
    <x v="0"/>
    <x v="0"/>
    <x v="0"/>
    <x v="0"/>
    <n v="1.1034199"/>
    <n v="1.1034199"/>
    <s v="2260.5696"/>
    <s v="2260.5696"/>
    <n v="0"/>
    <n v="0"/>
    <n v="0"/>
    <n v="0"/>
  </r>
  <r>
    <x v="0"/>
    <s v="P60180460"/>
    <x v="0"/>
    <x v="1"/>
    <x v="1"/>
    <x v="1"/>
    <x v="1"/>
    <x v="0"/>
    <x v="0"/>
    <x v="3"/>
    <x v="3"/>
    <x v="0"/>
    <x v="0"/>
    <n v="357.12"/>
    <n v="357.12"/>
    <d v="1989-09-05T00:00:00"/>
    <d v="1989-09-05T00:00:00"/>
    <d v="2021-09-05T00:00:00"/>
    <d v="2021-09-05T00:00:00"/>
    <n v="32"/>
    <n v="32"/>
    <n v="43"/>
    <n v="43"/>
    <x v="0"/>
    <x v="0"/>
    <s v="NA"/>
    <s v="NA"/>
    <x v="0"/>
    <x v="0"/>
    <s v="NA"/>
    <s v="NA"/>
    <x v="0"/>
    <x v="0"/>
    <s v="1.86"/>
    <s v="1.86"/>
    <n v="1707.0245"/>
    <n v="1707.0245"/>
    <n v="1735.7994000000001"/>
    <n v="1735.7994000000001"/>
    <n v="1753.1575"/>
    <n v="1753.1575"/>
    <n v="2260.5695999999998"/>
    <n v="2260.5695999999998"/>
    <x v="0"/>
    <x v="0"/>
    <x v="0"/>
    <x v="0"/>
    <n v="1.1034199"/>
    <n v="1.1034199"/>
    <s v="2260.5696"/>
    <s v="2260.5696"/>
    <n v="0"/>
    <n v="0"/>
    <n v="0"/>
    <n v="0"/>
  </r>
  <r>
    <x v="0"/>
    <s v="P60180460"/>
    <x v="0"/>
    <x v="2"/>
    <x v="2"/>
    <x v="2"/>
    <x v="2"/>
    <x v="0"/>
    <x v="0"/>
    <x v="3"/>
    <x v="3"/>
    <x v="0"/>
    <x v="0"/>
    <n v="357.12"/>
    <n v="357.12"/>
    <d v="1989-09-05T00:00:00"/>
    <d v="1989-09-05T00:00:00"/>
    <d v="2021-09-05T00:00:00"/>
    <d v="2021-09-05T00:00:00"/>
    <n v="32"/>
    <n v="32"/>
    <n v="43"/>
    <n v="43"/>
    <x v="0"/>
    <x v="0"/>
    <s v="NA"/>
    <s v="NA"/>
    <x v="0"/>
    <x v="0"/>
    <s v="NA"/>
    <s v="NA"/>
    <x v="0"/>
    <x v="0"/>
    <s v="1.86"/>
    <s v="1.86"/>
    <n v="1707.0245"/>
    <n v="1707.0245"/>
    <n v="1735.7994000000001"/>
    <n v="1735.7994000000001"/>
    <n v="1753.1575"/>
    <n v="1753.1575"/>
    <n v="2260.5695999999998"/>
    <n v="2260.5695999999998"/>
    <x v="0"/>
    <x v="0"/>
    <x v="0"/>
    <x v="0"/>
    <n v="1.1034199"/>
    <n v="1.1034199"/>
    <s v="2260.5696"/>
    <s v="2260.5696"/>
    <n v="0"/>
    <n v="0"/>
    <n v="0"/>
    <n v="0"/>
  </r>
  <r>
    <x v="0"/>
    <s v="P60180460"/>
    <x v="0"/>
    <x v="3"/>
    <x v="3"/>
    <x v="3"/>
    <x v="2"/>
    <x v="0"/>
    <x v="0"/>
    <x v="3"/>
    <x v="3"/>
    <x v="0"/>
    <x v="0"/>
    <n v="357.12"/>
    <n v="357.12"/>
    <d v="1989-09-05T00:00:00"/>
    <d v="1989-09-05T00:00:00"/>
    <d v="2021-09-05T00:00:00"/>
    <d v="2021-09-05T00:00:00"/>
    <n v="32"/>
    <n v="32"/>
    <n v="43"/>
    <n v="43"/>
    <x v="0"/>
    <x v="0"/>
    <s v="NA"/>
    <s v="NA"/>
    <x v="0"/>
    <x v="0"/>
    <s v="NA"/>
    <s v="NA"/>
    <x v="0"/>
    <x v="0"/>
    <s v="1.86"/>
    <s v="1.86"/>
    <n v="1707.0245"/>
    <n v="1707.0245"/>
    <n v="1735.7994000000001"/>
    <n v="1735.7994000000001"/>
    <n v="1753.1575"/>
    <n v="1753.1575"/>
    <n v="2260.5695999999998"/>
    <n v="2260.5695999999998"/>
    <x v="0"/>
    <x v="0"/>
    <x v="0"/>
    <x v="0"/>
    <n v="1.1034199"/>
    <n v="1.1034199"/>
    <s v="2260.5696"/>
    <s v="2260.5696"/>
    <n v="0"/>
    <n v="0"/>
    <n v="0"/>
    <n v="0"/>
  </r>
  <r>
    <x v="0"/>
    <s v="P60180460"/>
    <x v="0"/>
    <x v="4"/>
    <x v="4"/>
    <x v="4"/>
    <x v="2"/>
    <x v="0"/>
    <x v="0"/>
    <x v="3"/>
    <x v="3"/>
    <x v="0"/>
    <x v="0"/>
    <n v="357.12"/>
    <n v="357.12"/>
    <d v="1989-09-05T00:00:00"/>
    <d v="1989-09-05T00:00:00"/>
    <d v="2021-09-05T00:00:00"/>
    <d v="2021-09-05T00:00:00"/>
    <n v="32"/>
    <n v="32"/>
    <n v="43"/>
    <n v="43"/>
    <x v="0"/>
    <x v="0"/>
    <s v="NA"/>
    <s v="NA"/>
    <x v="0"/>
    <x v="0"/>
    <s v="NA"/>
    <s v="NA"/>
    <x v="0"/>
    <x v="0"/>
    <s v="1.86"/>
    <s v="1.86"/>
    <n v="1707.0245"/>
    <n v="1708.229"/>
    <n v="1735.7994000000001"/>
    <n v="1735.876"/>
    <n v="1753.1575"/>
    <n v="1753.2347"/>
    <n v="2260.5695999999998"/>
    <n v="2260.5695999999998"/>
    <x v="0"/>
    <x v="0"/>
    <x v="0"/>
    <x v="0"/>
    <n v="1.1034199"/>
    <n v="1.1034199"/>
    <s v="2260.5696"/>
    <s v="2260.5696"/>
    <n v="1.2045000000000528"/>
    <n v="7.6599999999871216E-2"/>
    <n v="7.7199999999947977E-2"/>
    <n v="0"/>
  </r>
  <r>
    <x v="0"/>
    <s v="P60180460"/>
    <x v="0"/>
    <x v="5"/>
    <x v="5"/>
    <x v="5"/>
    <x v="2"/>
    <x v="0"/>
    <x v="0"/>
    <x v="3"/>
    <x v="3"/>
    <x v="0"/>
    <x v="0"/>
    <n v="357.12"/>
    <n v="357.12"/>
    <d v="1989-09-05T00:00:00"/>
    <d v="1989-09-05T00:00:00"/>
    <d v="2021-09-05T00:00:00"/>
    <d v="2021-09-05T00:00:00"/>
    <n v="32"/>
    <n v="32"/>
    <n v="43"/>
    <n v="43"/>
    <x v="0"/>
    <x v="0"/>
    <s v="NA"/>
    <s v="NA"/>
    <x v="0"/>
    <x v="0"/>
    <s v="NA"/>
    <s v="NA"/>
    <x v="0"/>
    <x v="0"/>
    <s v="1.86"/>
    <s v="1.86"/>
    <n v="1708.229"/>
    <n v="1580.44"/>
    <n v="1735.876"/>
    <n v="1606.0187000000001"/>
    <n v="1753.2347"/>
    <n v="1622.0789"/>
    <n v="2260.5695999999998"/>
    <n v="2260.5695999999998"/>
    <x v="0"/>
    <x v="0"/>
    <x v="0"/>
    <x v="0"/>
    <n v="1.1034199"/>
    <n v="1.1034199"/>
    <s v="2260.5696"/>
    <s v="2260.5696"/>
    <n v="-127.78899999999999"/>
    <n v="-129.8572999999999"/>
    <n v="-131.1558"/>
    <n v="0"/>
  </r>
  <r>
    <x v="0"/>
    <s v="P60180460"/>
    <x v="0"/>
    <x v="6"/>
    <x v="6"/>
    <x v="6"/>
    <x v="2"/>
    <x v="0"/>
    <x v="0"/>
    <x v="3"/>
    <x v="3"/>
    <x v="0"/>
    <x v="0"/>
    <n v="357.12"/>
    <n v="357.12"/>
    <d v="1989-09-05T00:00:00"/>
    <d v="1989-09-05T00:00:00"/>
    <d v="2021-09-05T00:00:00"/>
    <d v="2021-09-05T00:00:00"/>
    <n v="32"/>
    <n v="32"/>
    <n v="43"/>
    <n v="43"/>
    <x v="0"/>
    <x v="0"/>
    <s v="NA"/>
    <s v="NA"/>
    <x v="0"/>
    <x v="0"/>
    <s v="NA"/>
    <s v="NA"/>
    <x v="0"/>
    <x v="0"/>
    <s v="1.86"/>
    <s v="1.86"/>
    <n v="1580.44"/>
    <n v="1586.3554999999999"/>
    <n v="1606.0187000000001"/>
    <n v="1612.2162000000001"/>
    <n v="1622.0789"/>
    <n v="1628.3384000000001"/>
    <n v="2260.5695999999998"/>
    <n v="2260.5695999999998"/>
    <x v="0"/>
    <x v="0"/>
    <x v="0"/>
    <x v="0"/>
    <n v="1.1034199"/>
    <n v="1.1034199"/>
    <s v="2260.5696"/>
    <s v="2260.5696"/>
    <n v="5.9154999999998381"/>
    <n v="6.1974999999999909"/>
    <n v="6.2595000000001164"/>
    <n v="0"/>
  </r>
  <r>
    <x v="0"/>
    <s v="P60180460"/>
    <x v="0"/>
    <x v="7"/>
    <x v="7"/>
    <x v="7"/>
    <x v="1"/>
    <x v="0"/>
    <x v="0"/>
    <x v="3"/>
    <x v="3"/>
    <x v="0"/>
    <x v="0"/>
    <n v="357.12"/>
    <n v="357.12"/>
    <d v="1989-09-05T00:00:00"/>
    <d v="1989-09-05T00:00:00"/>
    <d v="2021-09-05T00:00:00"/>
    <d v="2021-09-05T00:00:00"/>
    <n v="32"/>
    <n v="32"/>
    <n v="43"/>
    <n v="43"/>
    <x v="0"/>
    <x v="0"/>
    <s v="NA"/>
    <s v="NA"/>
    <x v="0"/>
    <x v="0"/>
    <s v="NA"/>
    <s v="NA"/>
    <x v="0"/>
    <x v="0"/>
    <s v="1.86"/>
    <s v="1.86"/>
    <n v="1586.3554999999999"/>
    <n v="1586.3554999999999"/>
    <n v="1612.2162000000001"/>
    <n v="1612.2162000000001"/>
    <n v="1628.3384000000001"/>
    <n v="1628.3384000000001"/>
    <n v="2260.5695999999998"/>
    <n v="2260.5695999999998"/>
    <x v="0"/>
    <x v="0"/>
    <x v="0"/>
    <x v="0"/>
    <n v="1.1034199"/>
    <n v="1.1034199"/>
    <s v="2260.5696"/>
    <s v="2260.5696"/>
    <n v="0"/>
    <n v="0"/>
    <n v="0"/>
    <n v="0"/>
  </r>
  <r>
    <x v="0"/>
    <s v="P60180460"/>
    <x v="0"/>
    <x v="8"/>
    <x v="8"/>
    <x v="8"/>
    <x v="2"/>
    <x v="0"/>
    <x v="0"/>
    <x v="3"/>
    <x v="3"/>
    <x v="0"/>
    <x v="0"/>
    <n v="357.12"/>
    <n v="357.12"/>
    <d v="1989-09-05T00:00:00"/>
    <d v="1989-09-05T00:00:00"/>
    <d v="2021-09-05T00:00:00"/>
    <d v="2021-09-05T00:00:00"/>
    <n v="32"/>
    <n v="32"/>
    <n v="43"/>
    <n v="43"/>
    <x v="0"/>
    <x v="0"/>
    <s v="NA"/>
    <s v="NA"/>
    <x v="0"/>
    <x v="0"/>
    <s v="NA"/>
    <s v="NA"/>
    <x v="0"/>
    <x v="0"/>
    <s v="1.86"/>
    <s v="1.86"/>
    <n v="1586.3554999999999"/>
    <n v="1586.3554999999999"/>
    <n v="1612.2162000000001"/>
    <n v="1612.2162000000001"/>
    <n v="1628.3384000000001"/>
    <n v="1628.3384000000001"/>
    <n v="2260.5695999999998"/>
    <n v="2260.5695999999998"/>
    <x v="0"/>
    <x v="0"/>
    <x v="0"/>
    <x v="0"/>
    <n v="1.1034199"/>
    <n v="1.1034199"/>
    <s v="2260.5696"/>
    <s v="2260.5696"/>
    <n v="0"/>
    <n v="0"/>
    <n v="0"/>
    <n v="0"/>
  </r>
  <r>
    <x v="0"/>
    <s v="P60180460"/>
    <x v="0"/>
    <x v="9"/>
    <x v="9"/>
    <x v="9"/>
    <x v="2"/>
    <x v="0"/>
    <x v="0"/>
    <x v="3"/>
    <x v="3"/>
    <x v="0"/>
    <x v="0"/>
    <n v="357.12"/>
    <n v="357.12"/>
    <d v="1989-09-05T00:00:00"/>
    <d v="1989-09-05T00:00:00"/>
    <d v="2021-09-05T00:00:00"/>
    <d v="2021-09-05T00:00:00"/>
    <n v="32"/>
    <n v="32"/>
    <n v="43"/>
    <n v="43"/>
    <x v="0"/>
    <x v="0"/>
    <s v="NA"/>
    <s v="NA"/>
    <x v="0"/>
    <x v="0"/>
    <s v="NA"/>
    <s v="NA"/>
    <x v="0"/>
    <x v="0"/>
    <s v="1.86"/>
    <s v="1.86"/>
    <n v="1586.3554999999999"/>
    <n v="1586.3554999999999"/>
    <n v="1612.2162000000001"/>
    <n v="1612.2162000000001"/>
    <n v="1628.3384000000001"/>
    <n v="1628.3384000000001"/>
    <n v="2260.5695999999998"/>
    <n v="2260.5695999999998"/>
    <x v="0"/>
    <x v="0"/>
    <x v="0"/>
    <x v="0"/>
    <n v="1.1034199"/>
    <n v="1.1034199"/>
    <s v="2260.5696"/>
    <s v="2260.5696"/>
    <n v="0"/>
    <n v="0"/>
    <n v="0"/>
    <n v="0"/>
  </r>
  <r>
    <x v="0"/>
    <s v="P60180460"/>
    <x v="0"/>
    <x v="10"/>
    <x v="10"/>
    <x v="10"/>
    <x v="2"/>
    <x v="0"/>
    <x v="0"/>
    <x v="3"/>
    <x v="3"/>
    <x v="0"/>
    <x v="0"/>
    <n v="357.12"/>
    <n v="357.12"/>
    <d v="1989-09-05T00:00:00"/>
    <d v="1989-09-05T00:00:00"/>
    <d v="2021-09-05T00:00:00"/>
    <d v="2021-09-05T00:00:00"/>
    <n v="32"/>
    <n v="32"/>
    <n v="43"/>
    <n v="43"/>
    <x v="0"/>
    <x v="0"/>
    <s v="NA"/>
    <s v="NA"/>
    <x v="0"/>
    <x v="0"/>
    <s v="NA"/>
    <s v="NA"/>
    <x v="0"/>
    <x v="0"/>
    <s v="1.86"/>
    <s v="1.86"/>
    <n v="1586.3554999999999"/>
    <n v="1576.0442"/>
    <n v="1612.2162000000001"/>
    <n v="1601.7367999999999"/>
    <n v="1628.3384000000001"/>
    <n v="1617.7542000000001"/>
    <n v="2260.5695999999998"/>
    <n v="2260.5695999999998"/>
    <x v="0"/>
    <x v="0"/>
    <x v="0"/>
    <x v="0"/>
    <n v="1.1034199"/>
    <n v="1.1034199"/>
    <s v="2260.5696"/>
    <s v="2260.5696"/>
    <n v="-10.311299999999846"/>
    <n v="-10.479400000000169"/>
    <n v="-10.58420000000001"/>
    <n v="0"/>
  </r>
  <r>
    <x v="0"/>
    <s v="P60180460"/>
    <x v="0"/>
    <x v="11"/>
    <x v="11"/>
    <x v="11"/>
    <x v="2"/>
    <x v="0"/>
    <x v="0"/>
    <x v="3"/>
    <x v="3"/>
    <x v="0"/>
    <x v="0"/>
    <n v="357.12"/>
    <n v="357.12"/>
    <d v="1989-09-05T00:00:00"/>
    <d v="1989-09-05T00:00:00"/>
    <d v="2021-09-05T00:00:00"/>
    <d v="2021-09-05T00:00:00"/>
    <n v="32"/>
    <n v="32"/>
    <n v="43"/>
    <n v="43"/>
    <x v="0"/>
    <x v="0"/>
    <s v="NA"/>
    <s v="NA"/>
    <x v="0"/>
    <x v="0"/>
    <s v="NA"/>
    <s v="NA"/>
    <x v="0"/>
    <x v="0"/>
    <s v="1.86"/>
    <s v="1.86"/>
    <n v="1576.0442"/>
    <n v="1557.1749"/>
    <n v="1601.7367999999999"/>
    <n v="1582.5599"/>
    <n v="1617.7542000000001"/>
    <n v="1598.3855000000001"/>
    <n v="2260.5695999999998"/>
    <n v="2260.5695999999998"/>
    <x v="0"/>
    <x v="0"/>
    <x v="0"/>
    <x v="0"/>
    <n v="1.1034199"/>
    <n v="1.1034199"/>
    <s v="2260.5696"/>
    <s v="2260.5696"/>
    <n v="-18.869300000000067"/>
    <n v="-19.176899999999932"/>
    <n v="-19.36869999999999"/>
    <n v="0"/>
  </r>
  <r>
    <x v="0"/>
    <s v="P60180460"/>
    <x v="0"/>
    <x v="12"/>
    <x v="12"/>
    <x v="12"/>
    <x v="2"/>
    <x v="0"/>
    <x v="0"/>
    <x v="3"/>
    <x v="3"/>
    <x v="0"/>
    <x v="0"/>
    <n v="357.12"/>
    <n v="357.12"/>
    <d v="1989-09-05T00:00:00"/>
    <d v="1989-09-05T00:00:00"/>
    <d v="2021-09-05T00:00:00"/>
    <d v="2021-09-05T00:00:00"/>
    <n v="32"/>
    <n v="32"/>
    <n v="43"/>
    <n v="43"/>
    <x v="0"/>
    <x v="0"/>
    <s v="NA"/>
    <s v="NA"/>
    <x v="0"/>
    <x v="0"/>
    <s v="NA"/>
    <s v="NA"/>
    <x v="0"/>
    <x v="0"/>
    <s v="1.86"/>
    <s v="1.86"/>
    <n v="1557.1749"/>
    <n v="1563.0034000000001"/>
    <n v="1582.5599"/>
    <n v="1588.5145"/>
    <n v="1598.3855000000001"/>
    <n v="1604.3996999999999"/>
    <n v="2260.5695999999998"/>
    <n v="2260.5695999999998"/>
    <x v="0"/>
    <x v="0"/>
    <x v="0"/>
    <x v="0"/>
    <n v="1.1034199"/>
    <n v="1.1034199"/>
    <s v="2260.5696"/>
    <s v="2260.5696"/>
    <n v="5.8285000000000764"/>
    <n v="5.9546000000000276"/>
    <n v="6.0141999999998461"/>
    <n v="0"/>
  </r>
  <r>
    <x v="0"/>
    <s v="P60180460"/>
    <x v="0"/>
    <x v="13"/>
    <x v="13"/>
    <x v="13"/>
    <x v="2"/>
    <x v="0"/>
    <x v="0"/>
    <x v="3"/>
    <x v="3"/>
    <x v="0"/>
    <x v="0"/>
    <n v="357.12"/>
    <n v="357.12"/>
    <d v="1989-09-05T00:00:00"/>
    <d v="1989-09-05T00:00:00"/>
    <d v="2021-09-05T00:00:00"/>
    <d v="2021-09-05T00:00:00"/>
    <n v="32"/>
    <n v="32"/>
    <n v="43"/>
    <n v="43"/>
    <x v="0"/>
    <x v="0"/>
    <s v="NA"/>
    <s v="NA"/>
    <x v="0"/>
    <x v="0"/>
    <s v="NA"/>
    <s v="NA"/>
    <x v="0"/>
    <x v="0"/>
    <s v="1.86"/>
    <s v="1.86"/>
    <n v="1563.0034000000001"/>
    <n v="1563.0034000000001"/>
    <n v="1588.5145"/>
    <n v="1588.5145"/>
    <n v="1604.3996999999999"/>
    <n v="1604.3996999999999"/>
    <n v="2260.5695999999998"/>
    <n v="2264.1408999999999"/>
    <x v="0"/>
    <x v="0"/>
    <x v="0"/>
    <x v="0"/>
    <n v="1.1034199"/>
    <n v="1.1034199"/>
    <s v="2260.5696"/>
    <s v="2264.1409"/>
    <n v="0"/>
    <n v="0"/>
    <n v="0"/>
    <n v="3.5713000000000648"/>
  </r>
  <r>
    <x v="0"/>
    <s v="P60180460"/>
    <x v="0"/>
    <x v="14"/>
    <x v="14"/>
    <x v="14"/>
    <x v="2"/>
    <x v="0"/>
    <x v="0"/>
    <x v="3"/>
    <x v="3"/>
    <x v="0"/>
    <x v="0"/>
    <n v="357.12"/>
    <n v="357.12"/>
    <d v="1989-09-05T00:00:00"/>
    <d v="1989-09-05T00:00:00"/>
    <d v="2021-09-05T00:00:00"/>
    <d v="2021-09-05T00:00:00"/>
    <n v="32"/>
    <n v="32"/>
    <n v="43"/>
    <n v="43"/>
    <x v="0"/>
    <x v="0"/>
    <s v="NA"/>
    <s v="NA"/>
    <x v="0"/>
    <x v="0"/>
    <s v="NA"/>
    <s v="NA"/>
    <x v="0"/>
    <x v="0"/>
    <s v="1.86"/>
    <s v="1.86"/>
    <n v="1563.0034000000001"/>
    <n v="1563.0034000000001"/>
    <n v="1588.5145"/>
    <n v="1588.5145"/>
    <n v="1604.3996999999999"/>
    <n v="1604.3996999999999"/>
    <n v="2264.1408999999999"/>
    <n v="2264.1408999999999"/>
    <x v="0"/>
    <x v="0"/>
    <x v="0"/>
    <x v="0"/>
    <n v="1.1034199"/>
    <n v="1.1034199"/>
    <s v="2264.1409"/>
    <s v="2264.1409"/>
    <n v="0"/>
    <n v="0"/>
    <n v="0"/>
    <n v="0"/>
  </r>
  <r>
    <x v="0"/>
    <s v="P60180460"/>
    <x v="0"/>
    <x v="15"/>
    <x v="15"/>
    <x v="15"/>
    <x v="2"/>
    <x v="0"/>
    <x v="0"/>
    <x v="3"/>
    <x v="3"/>
    <x v="0"/>
    <x v="0"/>
    <n v="357.12"/>
    <n v="357.12"/>
    <d v="1989-09-05T00:00:00"/>
    <d v="1989-09-05T00:00:00"/>
    <d v="2021-09-05T00:00:00"/>
    <d v="2021-09-05T00:00:00"/>
    <n v="32"/>
    <n v="32"/>
    <n v="43"/>
    <n v="43"/>
    <x v="0"/>
    <x v="0"/>
    <s v="NA"/>
    <s v="NA"/>
    <x v="0"/>
    <x v="0"/>
    <s v="NA"/>
    <s v="NA"/>
    <x v="0"/>
    <x v="0"/>
    <s v="1.86"/>
    <s v="1.86"/>
    <n v="1563.0034000000001"/>
    <n v="1563.0034000000001"/>
    <n v="1588.5145"/>
    <n v="1588.5145"/>
    <n v="1604.3996999999999"/>
    <n v="1604.3996999999999"/>
    <n v="2264.1408999999999"/>
    <n v="2264.1408999999999"/>
    <x v="0"/>
    <x v="0"/>
    <x v="0"/>
    <x v="0"/>
    <n v="1.1034199"/>
    <n v="1.1034199"/>
    <s v="2264.1409"/>
    <s v="2264.1409"/>
    <n v="0"/>
    <n v="0"/>
    <n v="0"/>
    <n v="0"/>
  </r>
  <r>
    <x v="0"/>
    <s v="P60180460"/>
    <x v="0"/>
    <x v="16"/>
    <x v="16"/>
    <x v="16"/>
    <x v="2"/>
    <x v="0"/>
    <x v="0"/>
    <x v="3"/>
    <x v="3"/>
    <x v="0"/>
    <x v="0"/>
    <n v="357.12"/>
    <n v="357.12"/>
    <d v="1989-09-05T00:00:00"/>
    <d v="1989-09-05T00:00:00"/>
    <d v="2021-09-05T00:00:00"/>
    <d v="2021-09-05T00:00:00"/>
    <n v="32"/>
    <n v="32"/>
    <n v="43"/>
    <n v="43"/>
    <x v="0"/>
    <x v="0"/>
    <s v="NA"/>
    <s v="NA"/>
    <x v="0"/>
    <x v="0"/>
    <s v="NA"/>
    <s v="NA"/>
    <x v="0"/>
    <x v="0"/>
    <s v="1.86"/>
    <s v="1.86"/>
    <n v="1563.0034000000001"/>
    <n v="1563.0034000000001"/>
    <n v="1588.5145"/>
    <n v="1588.5145"/>
    <n v="1604.3996999999999"/>
    <n v="1604.3996999999999"/>
    <n v="2264.1408999999999"/>
    <n v="2264.1408999999999"/>
    <x v="0"/>
    <x v="0"/>
    <x v="0"/>
    <x v="0"/>
    <n v="1.1034199"/>
    <n v="1.1034199"/>
    <s v="2264.1409"/>
    <s v="2264.1409"/>
    <n v="0"/>
    <n v="0"/>
    <n v="0"/>
    <n v="0"/>
  </r>
  <r>
    <x v="0"/>
    <s v="P60180460"/>
    <x v="0"/>
    <x v="17"/>
    <x v="17"/>
    <x v="17"/>
    <x v="1"/>
    <x v="0"/>
    <x v="0"/>
    <x v="3"/>
    <x v="3"/>
    <x v="0"/>
    <x v="0"/>
    <n v="357.12"/>
    <n v="357.12"/>
    <d v="1989-09-05T00:00:00"/>
    <d v="1989-09-05T00:00:00"/>
    <d v="2021-09-05T00:00:00"/>
    <d v="2021-09-05T00:00:00"/>
    <n v="32"/>
    <n v="32"/>
    <n v="43"/>
    <n v="43"/>
    <x v="0"/>
    <x v="0"/>
    <s v="NA"/>
    <s v="NA"/>
    <x v="0"/>
    <x v="0"/>
    <s v="NA"/>
    <s v="NA"/>
    <x v="0"/>
    <x v="0"/>
    <s v="1.86"/>
    <s v="1.86"/>
    <n v="1563.0034000000001"/>
    <n v="1563.0034000000001"/>
    <n v="1588.5145"/>
    <n v="1588.5145"/>
    <n v="1604.3996999999999"/>
    <n v="1604.3996999999999"/>
    <n v="2264.1408999999999"/>
    <n v="2264.1408999999999"/>
    <x v="0"/>
    <x v="0"/>
    <x v="0"/>
    <x v="0"/>
    <n v="1.1034199"/>
    <n v="1.1034199"/>
    <s v="2264.1409"/>
    <s v="2264.1409"/>
    <n v="0"/>
    <n v="0"/>
    <n v="0"/>
    <n v="0"/>
  </r>
  <r>
    <x v="0"/>
    <s v="P60180460"/>
    <x v="0"/>
    <x v="18"/>
    <x v="18"/>
    <x v="18"/>
    <x v="3"/>
    <x v="0"/>
    <x v="0"/>
    <x v="3"/>
    <x v="3"/>
    <x v="0"/>
    <x v="0"/>
    <n v="357.12"/>
    <n v="357.12"/>
    <d v="1989-09-05T00:00:00"/>
    <d v="1989-09-05T00:00:00"/>
    <d v="2021-09-05T00:00:00"/>
    <d v="2021-09-05T00:00:00"/>
    <n v="32"/>
    <n v="32"/>
    <n v="43"/>
    <n v="43"/>
    <x v="0"/>
    <x v="0"/>
    <s v="NA"/>
    <s v="NA"/>
    <x v="0"/>
    <x v="0"/>
    <s v="NA"/>
    <s v="NA"/>
    <x v="0"/>
    <x v="0"/>
    <s v="1.86"/>
    <s v="1.86"/>
    <n v="1563.0034000000001"/>
    <n v="1563.0034000000001"/>
    <n v="1588.5145"/>
    <n v="1588.5145"/>
    <n v="1604.3996999999999"/>
    <n v="1604.3996999999999"/>
    <n v="2264.1408999999999"/>
    <n v="2264.1408999999999"/>
    <x v="0"/>
    <x v="0"/>
    <x v="0"/>
    <x v="0"/>
    <n v="1.1034199"/>
    <n v="1.1034199"/>
    <s v="2264.1409"/>
    <s v="2264.1409"/>
    <n v="0"/>
    <n v="0"/>
    <n v="0"/>
    <n v="0"/>
  </r>
  <r>
    <x v="0"/>
    <s v="P60180460"/>
    <x v="0"/>
    <x v="19"/>
    <x v="19"/>
    <x v="19"/>
    <x v="4"/>
    <x v="0"/>
    <x v="0"/>
    <x v="3"/>
    <x v="3"/>
    <x v="0"/>
    <x v="0"/>
    <n v="357.12"/>
    <n v="357.12"/>
    <d v="1989-09-05T00:00:00"/>
    <d v="1989-09-05T00:00:00"/>
    <d v="2021-09-05T00:00:00"/>
    <d v="2021-09-05T00:00:00"/>
    <n v="32"/>
    <n v="32"/>
    <n v="43"/>
    <n v="43"/>
    <x v="0"/>
    <x v="0"/>
    <s v="NA"/>
    <s v="NA"/>
    <x v="0"/>
    <x v="0"/>
    <s v="NA"/>
    <s v="NA"/>
    <x v="0"/>
    <x v="0"/>
    <s v="1.86"/>
    <s v="1.86"/>
    <n v="1563.0034000000001"/>
    <n v="1563.0034000000001"/>
    <n v="1588.5145"/>
    <n v="1588.5145"/>
    <n v="1604.3996999999999"/>
    <n v="1604.3996999999999"/>
    <n v="2264.1408999999999"/>
    <n v="2264.1408999999999"/>
    <x v="0"/>
    <x v="0"/>
    <x v="0"/>
    <x v="0"/>
    <n v="1.1034199"/>
    <n v="1.1034199"/>
    <s v="2264.1409"/>
    <s v="2264.1409"/>
    <n v="0"/>
    <n v="0"/>
    <n v="0"/>
    <n v="0"/>
  </r>
  <r>
    <x v="0"/>
    <s v="P60180460"/>
    <x v="0"/>
    <x v="20"/>
    <x v="20"/>
    <x v="20"/>
    <x v="2"/>
    <x v="0"/>
    <x v="0"/>
    <x v="3"/>
    <x v="3"/>
    <x v="0"/>
    <x v="0"/>
    <n v="357.12"/>
    <n v="357.12"/>
    <d v="1989-09-05T00:00:00"/>
    <d v="1989-09-05T00:00:00"/>
    <d v="2021-09-05T00:00:00"/>
    <d v="2021-09-05T00:00:00"/>
    <n v="32"/>
    <n v="32"/>
    <n v="43"/>
    <n v="43"/>
    <x v="0"/>
    <x v="0"/>
    <s v="NA"/>
    <s v="NA"/>
    <x v="0"/>
    <x v="0"/>
    <s v="NA"/>
    <s v="NA"/>
    <x v="0"/>
    <x v="0"/>
    <s v="1.86"/>
    <s v="1.86"/>
    <n v="1563.0034000000001"/>
    <n v="1566.5427"/>
    <n v="1588.5145"/>
    <n v="1588.7391"/>
    <n v="1604.3996999999999"/>
    <n v="1604.6265000000001"/>
    <n v="2264.1408999999999"/>
    <n v="2264.1408999999999"/>
    <x v="0"/>
    <x v="0"/>
    <x v="0"/>
    <x v="0"/>
    <n v="1.1034199"/>
    <n v="1.1034199"/>
    <s v="2264.1409"/>
    <s v="2264.1409"/>
    <n v="3.539299999999912"/>
    <n v="0.22460000000000946"/>
    <n v="0.22680000000013933"/>
    <n v="0"/>
  </r>
  <r>
    <x v="0"/>
    <s v="P60180460"/>
    <x v="0"/>
    <x v="21"/>
    <x v="21"/>
    <x v="21"/>
    <x v="2"/>
    <x v="0"/>
    <x v="0"/>
    <x v="3"/>
    <x v="3"/>
    <x v="0"/>
    <x v="0"/>
    <n v="357.12"/>
    <n v="357.12"/>
    <d v="1989-09-05T00:00:00"/>
    <d v="1989-09-05T00:00:00"/>
    <d v="2021-09-05T00:00:00"/>
    <d v="2021-09-05T00:00:00"/>
    <n v="32"/>
    <n v="32"/>
    <n v="43"/>
    <n v="43"/>
    <x v="0"/>
    <x v="0"/>
    <s v="NA"/>
    <s v="NA"/>
    <x v="0"/>
    <x v="0"/>
    <s v="NA"/>
    <s v="NA"/>
    <x v="0"/>
    <x v="0"/>
    <s v="1.86"/>
    <s v="1.86"/>
    <n v="1566.5427"/>
    <n v="1560.701"/>
    <n v="1588.7391"/>
    <n v="1594.2954999999999"/>
    <n v="1604.6265000000001"/>
    <n v="1610.2384999999999"/>
    <n v="2264.1408999999999"/>
    <n v="2264.1408999999999"/>
    <x v="0"/>
    <x v="0"/>
    <x v="0"/>
    <x v="0"/>
    <n v="1.1034199"/>
    <n v="1.1034199"/>
    <s v="2264.1409"/>
    <s v="2264.1409"/>
    <n v="-5.8416999999999462"/>
    <n v="5.5563999999999396"/>
    <n v="5.6119999999998527"/>
    <n v="0"/>
  </r>
  <r>
    <x v="0"/>
    <s v="P60301330"/>
    <x v="0"/>
    <x v="0"/>
    <x v="0"/>
    <x v="0"/>
    <x v="0"/>
    <x v="0"/>
    <x v="0"/>
    <x v="0"/>
    <x v="0"/>
    <x v="0"/>
    <x v="0"/>
    <n v="1265.76"/>
    <n v="1265.76"/>
    <d v="1997-12-17T00:00:00"/>
    <d v="1997-12-17T00:00:00"/>
    <d v="2021-12-17T00:00:00"/>
    <d v="2021-12-17T00:00:00"/>
    <n v="24"/>
    <n v="24"/>
    <n v="51"/>
    <n v="51"/>
    <x v="1"/>
    <x v="1"/>
    <s v="NA"/>
    <s v="NA"/>
    <x v="0"/>
    <x v="0"/>
    <s v="NA"/>
    <s v="NA"/>
    <x v="0"/>
    <x v="0"/>
    <s v="8.79"/>
    <s v="8.79"/>
    <n v="6186.6629999999996"/>
    <n v="6186.6629999999996"/>
    <n v="6318.7437"/>
    <n v="6318.7437"/>
    <n v="6381.9309999999996"/>
    <n v="6381.9309999999996"/>
    <n v="7041.9489999999996"/>
    <n v="7041.9489999999996"/>
    <x v="0"/>
    <x v="0"/>
    <x v="0"/>
    <x v="0"/>
    <n v="1.1034199"/>
    <n v="1.1034199"/>
    <s v="6461.705"/>
    <s v="6461.705"/>
    <n v="0"/>
    <n v="0"/>
    <n v="0"/>
    <n v="0"/>
  </r>
  <r>
    <x v="0"/>
    <s v="P60301330"/>
    <x v="0"/>
    <x v="1"/>
    <x v="1"/>
    <x v="1"/>
    <x v="1"/>
    <x v="0"/>
    <x v="0"/>
    <x v="0"/>
    <x v="0"/>
    <x v="0"/>
    <x v="0"/>
    <n v="1265.76"/>
    <n v="1265.76"/>
    <d v="1997-12-17T00:00:00"/>
    <d v="1997-12-17T00:00:00"/>
    <d v="2021-12-17T00:00:00"/>
    <d v="2021-12-17T00:00:00"/>
    <n v="24"/>
    <n v="24"/>
    <n v="51"/>
    <n v="51"/>
    <x v="1"/>
    <x v="1"/>
    <s v="NA"/>
    <s v="NA"/>
    <x v="0"/>
    <x v="0"/>
    <s v="NA"/>
    <s v="NA"/>
    <x v="0"/>
    <x v="0"/>
    <s v="8.79"/>
    <s v="8.79"/>
    <n v="6186.6629999999996"/>
    <n v="6186.6629999999996"/>
    <n v="6318.7437"/>
    <n v="6318.7437"/>
    <n v="6381.9309999999996"/>
    <n v="6381.9309999999996"/>
    <n v="7041.9489999999996"/>
    <n v="7041.9489999999996"/>
    <x v="0"/>
    <x v="0"/>
    <x v="0"/>
    <x v="0"/>
    <n v="1.1034199"/>
    <n v="1.1034199"/>
    <s v="6461.705"/>
    <s v="6461.705"/>
    <n v="0"/>
    <n v="0"/>
    <n v="0"/>
    <n v="0"/>
  </r>
  <r>
    <x v="0"/>
    <s v="P60301330"/>
    <x v="0"/>
    <x v="2"/>
    <x v="2"/>
    <x v="2"/>
    <x v="2"/>
    <x v="0"/>
    <x v="0"/>
    <x v="0"/>
    <x v="0"/>
    <x v="0"/>
    <x v="0"/>
    <n v="1265.76"/>
    <n v="1265.76"/>
    <d v="1997-12-17T00:00:00"/>
    <d v="1997-12-17T00:00:00"/>
    <d v="2021-12-17T00:00:00"/>
    <d v="2021-12-17T00:00:00"/>
    <n v="24"/>
    <n v="24"/>
    <n v="51"/>
    <n v="51"/>
    <x v="1"/>
    <x v="1"/>
    <s v="NA"/>
    <s v="NA"/>
    <x v="0"/>
    <x v="0"/>
    <s v="NA"/>
    <s v="NA"/>
    <x v="0"/>
    <x v="0"/>
    <s v="8.79"/>
    <s v="8.79"/>
    <n v="6186.6629999999996"/>
    <n v="6186.6629999999996"/>
    <n v="6318.7437"/>
    <n v="6318.7437"/>
    <n v="6381.9309999999996"/>
    <n v="6381.9309999999996"/>
    <n v="7041.9489999999996"/>
    <n v="7041.9497000000001"/>
    <x v="0"/>
    <x v="0"/>
    <x v="0"/>
    <x v="0"/>
    <n v="1.1034199"/>
    <n v="1.1034199"/>
    <s v="6461.705"/>
    <s v="6461.705"/>
    <n v="0"/>
    <n v="0"/>
    <n v="0"/>
    <n v="7.0000000050640665E-4"/>
  </r>
  <r>
    <x v="0"/>
    <s v="P60301330"/>
    <x v="0"/>
    <x v="3"/>
    <x v="3"/>
    <x v="3"/>
    <x v="2"/>
    <x v="0"/>
    <x v="0"/>
    <x v="0"/>
    <x v="0"/>
    <x v="0"/>
    <x v="0"/>
    <n v="1265.76"/>
    <n v="1265.76"/>
    <d v="1997-12-17T00:00:00"/>
    <d v="1997-12-17T00:00:00"/>
    <d v="2021-12-17T00:00:00"/>
    <d v="2021-12-17T00:00:00"/>
    <n v="24"/>
    <n v="24"/>
    <n v="51"/>
    <n v="51"/>
    <x v="1"/>
    <x v="1"/>
    <s v="NA"/>
    <s v="NA"/>
    <x v="0"/>
    <x v="0"/>
    <s v="NA"/>
    <s v="NA"/>
    <x v="0"/>
    <x v="0"/>
    <s v="8.79"/>
    <s v="8.79"/>
    <n v="6186.6629999999996"/>
    <n v="6186.6629999999996"/>
    <n v="6318.7437"/>
    <n v="6318.7437"/>
    <n v="6381.9309999999996"/>
    <n v="6381.9309999999996"/>
    <n v="7041.9497000000001"/>
    <n v="7041.9497000000001"/>
    <x v="0"/>
    <x v="0"/>
    <x v="0"/>
    <x v="0"/>
    <n v="1.1034199"/>
    <n v="1.1034199"/>
    <s v="6461.705"/>
    <s v="6461.705"/>
    <n v="0"/>
    <n v="0"/>
    <n v="0"/>
    <n v="0"/>
  </r>
  <r>
    <x v="0"/>
    <s v="P60301330"/>
    <x v="0"/>
    <x v="4"/>
    <x v="4"/>
    <x v="4"/>
    <x v="2"/>
    <x v="0"/>
    <x v="0"/>
    <x v="0"/>
    <x v="0"/>
    <x v="0"/>
    <x v="0"/>
    <n v="1265.76"/>
    <n v="1265.76"/>
    <d v="1997-12-17T00:00:00"/>
    <d v="1997-12-17T00:00:00"/>
    <d v="2021-12-17T00:00:00"/>
    <d v="2021-12-17T00:00:00"/>
    <n v="24"/>
    <n v="24"/>
    <n v="51"/>
    <n v="51"/>
    <x v="1"/>
    <x v="1"/>
    <s v="NA"/>
    <s v="NA"/>
    <x v="0"/>
    <x v="0"/>
    <s v="NA"/>
    <s v="NA"/>
    <x v="0"/>
    <x v="0"/>
    <s v="8.79"/>
    <s v="8.79"/>
    <n v="6186.6629999999996"/>
    <n v="6188.2772999999997"/>
    <n v="6318.7437"/>
    <n v="6318.8467000000001"/>
    <n v="6381.9309999999996"/>
    <n v="6382.0349999999999"/>
    <n v="7041.9497000000001"/>
    <n v="7042.0645000000004"/>
    <x v="0"/>
    <x v="0"/>
    <x v="0"/>
    <x v="0"/>
    <n v="1.1034199"/>
    <n v="1.1034199"/>
    <s v="6461.705"/>
    <s v="6461.705"/>
    <n v="1.6143000000001848"/>
    <n v="0.10300000000006548"/>
    <n v="0.10400000000026921"/>
    <n v="0.11480000000028667"/>
  </r>
  <r>
    <x v="0"/>
    <s v="P60301330"/>
    <x v="0"/>
    <x v="5"/>
    <x v="5"/>
    <x v="5"/>
    <x v="2"/>
    <x v="0"/>
    <x v="0"/>
    <x v="0"/>
    <x v="0"/>
    <x v="0"/>
    <x v="0"/>
    <n v="1265.76"/>
    <n v="1265.76"/>
    <d v="1997-12-17T00:00:00"/>
    <d v="1997-12-17T00:00:00"/>
    <d v="2021-12-17T00:00:00"/>
    <d v="2021-12-17T00:00:00"/>
    <n v="24"/>
    <n v="24"/>
    <n v="51"/>
    <n v="51"/>
    <x v="1"/>
    <x v="1"/>
    <s v="NA"/>
    <s v="NA"/>
    <x v="0"/>
    <x v="0"/>
    <s v="NA"/>
    <s v="NA"/>
    <x v="0"/>
    <x v="0"/>
    <s v="8.79"/>
    <s v="8.79"/>
    <n v="6188.2772999999997"/>
    <n v="5725.3450000000003"/>
    <n v="6318.8467000000001"/>
    <n v="5846.1469999999999"/>
    <n v="6382.0349999999999"/>
    <n v="5904.6084000000001"/>
    <n v="7042.0645000000004"/>
    <n v="6515.2619999999997"/>
    <x v="0"/>
    <x v="0"/>
    <x v="0"/>
    <x v="0"/>
    <n v="1.1034199"/>
    <n v="1.1034199"/>
    <s v="6461.705"/>
    <s v="6461.705"/>
    <n v="-462.93229999999949"/>
    <n v="-472.69970000000012"/>
    <n v="-477.42659999999978"/>
    <n v="-526.80250000000069"/>
  </r>
  <r>
    <x v="0"/>
    <s v="P60301330"/>
    <x v="0"/>
    <x v="6"/>
    <x v="6"/>
    <x v="6"/>
    <x v="2"/>
    <x v="0"/>
    <x v="0"/>
    <x v="0"/>
    <x v="0"/>
    <x v="0"/>
    <x v="0"/>
    <n v="1265.76"/>
    <n v="1265.76"/>
    <d v="1997-12-17T00:00:00"/>
    <d v="1997-12-17T00:00:00"/>
    <d v="2021-12-17T00:00:00"/>
    <d v="2021-12-17T00:00:00"/>
    <n v="24"/>
    <n v="24"/>
    <n v="51"/>
    <n v="51"/>
    <x v="1"/>
    <x v="1"/>
    <s v="NA"/>
    <s v="NA"/>
    <x v="0"/>
    <x v="0"/>
    <s v="NA"/>
    <s v="NA"/>
    <x v="0"/>
    <x v="0"/>
    <s v="8.79"/>
    <s v="8.79"/>
    <n v="5725.3450000000003"/>
    <n v="5753.9009999999998"/>
    <n v="5846.1469999999999"/>
    <n v="5874.4049999999997"/>
    <n v="5904.6084000000001"/>
    <n v="5933.1490000000003"/>
    <n v="6515.2619999999997"/>
    <n v="6546.7543999999998"/>
    <x v="0"/>
    <x v="0"/>
    <x v="0"/>
    <x v="0"/>
    <n v="1.1034199"/>
    <n v="1.1034199"/>
    <s v="6461.705"/>
    <s v="6461.705"/>
    <n v="28.555999999999585"/>
    <n v="28.257999999999811"/>
    <n v="28.540600000000268"/>
    <n v="31.492400000000089"/>
  </r>
  <r>
    <x v="0"/>
    <s v="P60301330"/>
    <x v="0"/>
    <x v="7"/>
    <x v="7"/>
    <x v="7"/>
    <x v="1"/>
    <x v="0"/>
    <x v="0"/>
    <x v="0"/>
    <x v="0"/>
    <x v="0"/>
    <x v="0"/>
    <n v="1265.76"/>
    <n v="1265.76"/>
    <d v="1997-12-17T00:00:00"/>
    <d v="1997-12-17T00:00:00"/>
    <d v="2021-12-17T00:00:00"/>
    <d v="2021-12-17T00:00:00"/>
    <n v="24"/>
    <n v="24"/>
    <n v="51"/>
    <n v="51"/>
    <x v="1"/>
    <x v="1"/>
    <s v="NA"/>
    <s v="NA"/>
    <x v="0"/>
    <x v="0"/>
    <s v="NA"/>
    <s v="NA"/>
    <x v="0"/>
    <x v="0"/>
    <s v="8.79"/>
    <s v="8.79"/>
    <n v="5753.9009999999998"/>
    <n v="5753.9009999999998"/>
    <n v="5874.4049999999997"/>
    <n v="5874.4049999999997"/>
    <n v="5933.1490000000003"/>
    <n v="5933.1490000000003"/>
    <n v="6546.7543999999998"/>
    <n v="6546.7543999999998"/>
    <x v="0"/>
    <x v="0"/>
    <x v="0"/>
    <x v="0"/>
    <n v="1.1034199"/>
    <n v="1.1034199"/>
    <s v="6461.705"/>
    <s v="6461.705"/>
    <n v="0"/>
    <n v="0"/>
    <n v="0"/>
    <n v="0"/>
  </r>
  <r>
    <x v="0"/>
    <s v="P60301330"/>
    <x v="0"/>
    <x v="8"/>
    <x v="8"/>
    <x v="8"/>
    <x v="2"/>
    <x v="0"/>
    <x v="0"/>
    <x v="0"/>
    <x v="0"/>
    <x v="0"/>
    <x v="0"/>
    <n v="1265.76"/>
    <n v="1265.76"/>
    <d v="1997-12-17T00:00:00"/>
    <d v="1997-12-17T00:00:00"/>
    <d v="2021-12-17T00:00:00"/>
    <d v="2021-12-17T00:00:00"/>
    <n v="24"/>
    <n v="24"/>
    <n v="51"/>
    <n v="51"/>
    <x v="1"/>
    <x v="1"/>
    <s v="NA"/>
    <s v="NA"/>
    <x v="0"/>
    <x v="0"/>
    <s v="NA"/>
    <s v="NA"/>
    <x v="0"/>
    <x v="0"/>
    <s v="8.79"/>
    <s v="8.79"/>
    <n v="5753.9009999999998"/>
    <n v="5753.9009999999998"/>
    <n v="5874.4049999999997"/>
    <n v="5874.4049999999997"/>
    <n v="5933.1490000000003"/>
    <n v="5933.1490000000003"/>
    <n v="6546.7543999999998"/>
    <n v="6546.7543999999998"/>
    <x v="0"/>
    <x v="0"/>
    <x v="0"/>
    <x v="0"/>
    <n v="1.1034199"/>
    <n v="1.1034199"/>
    <s v="6461.705"/>
    <s v="6461.705"/>
    <n v="0"/>
    <n v="0"/>
    <n v="0"/>
    <n v="0"/>
  </r>
  <r>
    <x v="0"/>
    <s v="P60301330"/>
    <x v="0"/>
    <x v="9"/>
    <x v="9"/>
    <x v="9"/>
    <x v="2"/>
    <x v="0"/>
    <x v="0"/>
    <x v="0"/>
    <x v="0"/>
    <x v="0"/>
    <x v="0"/>
    <n v="1265.76"/>
    <n v="1265.76"/>
    <d v="1997-12-17T00:00:00"/>
    <d v="1997-12-17T00:00:00"/>
    <d v="2021-12-17T00:00:00"/>
    <d v="2021-12-17T00:00:00"/>
    <n v="24"/>
    <n v="24"/>
    <n v="51"/>
    <n v="51"/>
    <x v="1"/>
    <x v="1"/>
    <s v="NA"/>
    <s v="NA"/>
    <x v="0"/>
    <x v="0"/>
    <s v="NA"/>
    <s v="NA"/>
    <x v="0"/>
    <x v="0"/>
    <s v="8.79"/>
    <s v="8.79"/>
    <n v="5753.9009999999998"/>
    <n v="5753.9009999999998"/>
    <n v="5874.4049999999997"/>
    <n v="5874.4049999999997"/>
    <n v="5933.1490000000003"/>
    <n v="5933.1490000000003"/>
    <n v="6546.7543999999998"/>
    <n v="6546.7543999999998"/>
    <x v="0"/>
    <x v="0"/>
    <x v="0"/>
    <x v="0"/>
    <n v="1.1034199"/>
    <n v="1.1034199"/>
    <s v="6461.705"/>
    <s v="6461.705"/>
    <n v="0"/>
    <n v="0"/>
    <n v="0"/>
    <n v="0"/>
  </r>
  <r>
    <x v="0"/>
    <s v="P60301330"/>
    <x v="0"/>
    <x v="10"/>
    <x v="10"/>
    <x v="10"/>
    <x v="2"/>
    <x v="0"/>
    <x v="0"/>
    <x v="0"/>
    <x v="0"/>
    <x v="0"/>
    <x v="0"/>
    <n v="1265.76"/>
    <n v="1265.76"/>
    <d v="1997-12-17T00:00:00"/>
    <d v="1997-12-17T00:00:00"/>
    <d v="2021-12-17T00:00:00"/>
    <d v="2021-12-17T00:00:00"/>
    <n v="24"/>
    <n v="24"/>
    <n v="51"/>
    <n v="51"/>
    <x v="1"/>
    <x v="1"/>
    <s v="NA"/>
    <s v="NA"/>
    <x v="0"/>
    <x v="0"/>
    <s v="NA"/>
    <s v="NA"/>
    <x v="0"/>
    <x v="0"/>
    <s v="8.79"/>
    <s v="8.79"/>
    <n v="5753.9009999999998"/>
    <n v="5716.5005000000001"/>
    <n v="5874.4049999999997"/>
    <n v="5836.2209999999995"/>
    <n v="5933.1490000000003"/>
    <n v="5894.5834999999997"/>
    <n v="6546.7543999999998"/>
    <n v="6504.2007000000003"/>
    <x v="0"/>
    <x v="0"/>
    <x v="0"/>
    <x v="0"/>
    <n v="1.1034199"/>
    <n v="1.1034199"/>
    <s v="6461.705"/>
    <s v="6461.705"/>
    <n v="-37.400499999999738"/>
    <n v="-38.184000000000196"/>
    <n v="-38.565500000000611"/>
    <n v="-42.55369999999948"/>
  </r>
  <r>
    <x v="0"/>
    <s v="P60301330"/>
    <x v="0"/>
    <x v="11"/>
    <x v="11"/>
    <x v="11"/>
    <x v="2"/>
    <x v="0"/>
    <x v="0"/>
    <x v="0"/>
    <x v="0"/>
    <x v="0"/>
    <x v="0"/>
    <n v="1265.76"/>
    <n v="1265.76"/>
    <d v="1997-12-17T00:00:00"/>
    <d v="1997-12-17T00:00:00"/>
    <d v="2021-12-17T00:00:00"/>
    <d v="2021-12-17T00:00:00"/>
    <n v="24"/>
    <n v="24"/>
    <n v="51"/>
    <n v="51"/>
    <x v="1"/>
    <x v="1"/>
    <s v="NA"/>
    <s v="NA"/>
    <x v="0"/>
    <x v="0"/>
    <s v="NA"/>
    <s v="NA"/>
    <x v="0"/>
    <x v="0"/>
    <s v="8.79"/>
    <s v="8.79"/>
    <n v="5716.5005000000001"/>
    <n v="5648.0595999999996"/>
    <n v="5836.2209999999995"/>
    <n v="5766.3467000000001"/>
    <n v="5894.5834999999997"/>
    <n v="5824.0102999999999"/>
    <n v="6504.2007000000003"/>
    <n v="6461.7049999999999"/>
    <x v="0"/>
    <x v="0"/>
    <x v="0"/>
    <x v="0"/>
    <n v="1.1034199"/>
    <n v="1.1034199"/>
    <s v="6461.705"/>
    <s v="6461.705"/>
    <n v="-68.440900000000511"/>
    <n v="-69.874299999999494"/>
    <n v="-70.573199999999815"/>
    <n v="-42.495700000000397"/>
  </r>
  <r>
    <x v="0"/>
    <s v="P60301330"/>
    <x v="0"/>
    <x v="12"/>
    <x v="12"/>
    <x v="12"/>
    <x v="2"/>
    <x v="0"/>
    <x v="0"/>
    <x v="0"/>
    <x v="0"/>
    <x v="0"/>
    <x v="0"/>
    <n v="1265.76"/>
    <n v="1265.76"/>
    <d v="1997-12-17T00:00:00"/>
    <d v="1997-12-17T00:00:00"/>
    <d v="2021-12-17T00:00:00"/>
    <d v="2021-12-17T00:00:00"/>
    <n v="24"/>
    <n v="24"/>
    <n v="51"/>
    <n v="51"/>
    <x v="1"/>
    <x v="1"/>
    <s v="NA"/>
    <s v="NA"/>
    <x v="0"/>
    <x v="0"/>
    <s v="NA"/>
    <s v="NA"/>
    <x v="0"/>
    <x v="0"/>
    <s v="8.79"/>
    <s v="8.79"/>
    <n v="5648.0595999999996"/>
    <n v="5676.2295000000004"/>
    <n v="5766.3467000000001"/>
    <n v="5793.6005999999998"/>
    <n v="5824.0102999999999"/>
    <n v="5851.5366000000004"/>
    <n v="6461.7049999999999"/>
    <n v="6461.7049999999999"/>
    <x v="0"/>
    <x v="0"/>
    <x v="0"/>
    <x v="0"/>
    <n v="1.1034199"/>
    <n v="1.1034199"/>
    <s v="6461.705"/>
    <s v="6461.705"/>
    <n v="28.16990000000078"/>
    <n v="27.253899999999703"/>
    <n v="27.526300000000447"/>
    <n v="0"/>
  </r>
  <r>
    <x v="0"/>
    <s v="P60301330"/>
    <x v="0"/>
    <x v="13"/>
    <x v="13"/>
    <x v="13"/>
    <x v="2"/>
    <x v="0"/>
    <x v="0"/>
    <x v="0"/>
    <x v="0"/>
    <x v="0"/>
    <x v="0"/>
    <n v="1265.76"/>
    <n v="1265.76"/>
    <d v="1997-12-17T00:00:00"/>
    <d v="1997-12-17T00:00:00"/>
    <d v="2021-12-17T00:00:00"/>
    <d v="2021-12-17T00:00:00"/>
    <n v="24"/>
    <n v="24"/>
    <n v="51"/>
    <n v="51"/>
    <x v="1"/>
    <x v="1"/>
    <s v="NA"/>
    <s v="NA"/>
    <x v="0"/>
    <x v="0"/>
    <s v="NA"/>
    <s v="NA"/>
    <x v="0"/>
    <x v="0"/>
    <s v="8.79"/>
    <s v="8.79"/>
    <n v="5676.2295000000004"/>
    <n v="5676.2295000000004"/>
    <n v="5793.6005999999998"/>
    <n v="5793.6005999999998"/>
    <n v="5851.5366000000004"/>
    <n v="5851.5366000000004"/>
    <n v="6461.7049999999999"/>
    <n v="6474.3622999999998"/>
    <x v="0"/>
    <x v="0"/>
    <x v="0"/>
    <x v="0"/>
    <n v="1.1034199"/>
    <n v="1.1034199"/>
    <s v="6461.705"/>
    <s v="6474.3623"/>
    <n v="0"/>
    <n v="0"/>
    <n v="0"/>
    <n v="12.65729999999985"/>
  </r>
  <r>
    <x v="0"/>
    <s v="P60301330"/>
    <x v="0"/>
    <x v="14"/>
    <x v="14"/>
    <x v="14"/>
    <x v="2"/>
    <x v="0"/>
    <x v="0"/>
    <x v="0"/>
    <x v="0"/>
    <x v="0"/>
    <x v="0"/>
    <n v="1265.76"/>
    <n v="1265.76"/>
    <d v="1997-12-17T00:00:00"/>
    <d v="1997-12-17T00:00:00"/>
    <d v="2021-12-17T00:00:00"/>
    <d v="2021-12-17T00:00:00"/>
    <n v="24"/>
    <n v="24"/>
    <n v="51"/>
    <n v="51"/>
    <x v="1"/>
    <x v="1"/>
    <s v="NA"/>
    <s v="NA"/>
    <x v="0"/>
    <x v="0"/>
    <s v="NA"/>
    <s v="NA"/>
    <x v="0"/>
    <x v="0"/>
    <s v="8.79"/>
    <s v="8.79"/>
    <n v="5676.2295000000004"/>
    <n v="5676.2295000000004"/>
    <n v="5793.6005999999998"/>
    <n v="5793.6005999999998"/>
    <n v="5851.5366000000004"/>
    <n v="5851.5366000000004"/>
    <n v="6474.3622999999998"/>
    <n v="6474.3622999999998"/>
    <x v="0"/>
    <x v="0"/>
    <x v="0"/>
    <x v="0"/>
    <n v="1.1034199"/>
    <n v="1.1034199"/>
    <s v="6474.3623"/>
    <s v="6474.3623"/>
    <n v="0"/>
    <n v="0"/>
    <n v="0"/>
    <n v="0"/>
  </r>
  <r>
    <x v="0"/>
    <s v="P60301330"/>
    <x v="0"/>
    <x v="15"/>
    <x v="15"/>
    <x v="15"/>
    <x v="2"/>
    <x v="0"/>
    <x v="0"/>
    <x v="0"/>
    <x v="0"/>
    <x v="0"/>
    <x v="0"/>
    <n v="1265.76"/>
    <n v="1265.76"/>
    <d v="1997-12-17T00:00:00"/>
    <d v="1997-12-17T00:00:00"/>
    <d v="2021-12-17T00:00:00"/>
    <d v="2021-12-17T00:00:00"/>
    <n v="24"/>
    <n v="24"/>
    <n v="51"/>
    <n v="51"/>
    <x v="1"/>
    <x v="1"/>
    <s v="NA"/>
    <s v="NA"/>
    <x v="0"/>
    <x v="0"/>
    <s v="NA"/>
    <s v="NA"/>
    <x v="0"/>
    <x v="0"/>
    <s v="8.79"/>
    <s v="8.79"/>
    <n v="5676.2295000000004"/>
    <n v="5676.2295000000004"/>
    <n v="5793.6005999999998"/>
    <n v="5793.6005999999998"/>
    <n v="5851.5366000000004"/>
    <n v="5851.5366000000004"/>
    <n v="6474.3622999999998"/>
    <n v="6474.3622999999998"/>
    <x v="0"/>
    <x v="0"/>
    <x v="0"/>
    <x v="0"/>
    <n v="1.1034199"/>
    <n v="1.1034199"/>
    <s v="6474.3623"/>
    <s v="6474.3623"/>
    <n v="0"/>
    <n v="0"/>
    <n v="0"/>
    <n v="0"/>
  </r>
  <r>
    <x v="0"/>
    <s v="P60301330"/>
    <x v="0"/>
    <x v="16"/>
    <x v="16"/>
    <x v="16"/>
    <x v="2"/>
    <x v="0"/>
    <x v="0"/>
    <x v="0"/>
    <x v="0"/>
    <x v="0"/>
    <x v="0"/>
    <n v="1265.76"/>
    <n v="1265.76"/>
    <d v="1997-12-17T00:00:00"/>
    <d v="1997-12-17T00:00:00"/>
    <d v="2021-12-17T00:00:00"/>
    <d v="2021-12-17T00:00:00"/>
    <n v="24"/>
    <n v="24"/>
    <n v="51"/>
    <n v="51"/>
    <x v="1"/>
    <x v="1"/>
    <s v="NA"/>
    <s v="NA"/>
    <x v="0"/>
    <x v="0"/>
    <s v="NA"/>
    <s v="NA"/>
    <x v="0"/>
    <x v="0"/>
    <s v="8.79"/>
    <s v="8.79"/>
    <n v="5676.2295000000004"/>
    <n v="5676.2295000000004"/>
    <n v="5793.6005999999998"/>
    <n v="5793.6005999999998"/>
    <n v="5851.5366000000004"/>
    <n v="5851.5366000000004"/>
    <n v="6474.3622999999998"/>
    <n v="6474.3622999999998"/>
    <x v="0"/>
    <x v="0"/>
    <x v="0"/>
    <x v="0"/>
    <n v="1.1034199"/>
    <n v="1.1034199"/>
    <s v="6474.3623"/>
    <s v="6474.3623"/>
    <n v="0"/>
    <n v="0"/>
    <n v="0"/>
    <n v="0"/>
  </r>
  <r>
    <x v="0"/>
    <s v="P60301330"/>
    <x v="0"/>
    <x v="17"/>
    <x v="17"/>
    <x v="17"/>
    <x v="1"/>
    <x v="0"/>
    <x v="0"/>
    <x v="0"/>
    <x v="0"/>
    <x v="0"/>
    <x v="0"/>
    <n v="1265.76"/>
    <n v="1265.76"/>
    <d v="1997-12-17T00:00:00"/>
    <d v="1997-12-17T00:00:00"/>
    <d v="2021-12-17T00:00:00"/>
    <d v="2021-12-17T00:00:00"/>
    <n v="24"/>
    <n v="24"/>
    <n v="51"/>
    <n v="51"/>
    <x v="1"/>
    <x v="1"/>
    <s v="NA"/>
    <s v="NA"/>
    <x v="0"/>
    <x v="0"/>
    <s v="NA"/>
    <s v="NA"/>
    <x v="0"/>
    <x v="0"/>
    <s v="8.79"/>
    <s v="8.79"/>
    <n v="5676.2295000000004"/>
    <n v="5676.2295000000004"/>
    <n v="5793.6005999999998"/>
    <n v="5793.6005999999998"/>
    <n v="5851.5366000000004"/>
    <n v="5851.5366000000004"/>
    <n v="6474.3622999999998"/>
    <n v="6474.3622999999998"/>
    <x v="0"/>
    <x v="0"/>
    <x v="0"/>
    <x v="0"/>
    <n v="1.1034199"/>
    <n v="1.1034199"/>
    <s v="6474.3623"/>
    <s v="6474.3623"/>
    <n v="0"/>
    <n v="0"/>
    <n v="0"/>
    <n v="0"/>
  </r>
  <r>
    <x v="0"/>
    <s v="P60301330"/>
    <x v="0"/>
    <x v="18"/>
    <x v="18"/>
    <x v="18"/>
    <x v="3"/>
    <x v="0"/>
    <x v="0"/>
    <x v="0"/>
    <x v="0"/>
    <x v="0"/>
    <x v="0"/>
    <n v="1265.76"/>
    <n v="1265.76"/>
    <d v="1997-12-17T00:00:00"/>
    <d v="1997-12-17T00:00:00"/>
    <d v="2021-12-17T00:00:00"/>
    <d v="2021-12-17T00:00:00"/>
    <n v="24"/>
    <n v="24"/>
    <n v="51"/>
    <n v="51"/>
    <x v="1"/>
    <x v="1"/>
    <s v="NA"/>
    <s v="NA"/>
    <x v="0"/>
    <x v="0"/>
    <s v="NA"/>
    <s v="NA"/>
    <x v="0"/>
    <x v="0"/>
    <s v="8.79"/>
    <s v="8.79"/>
    <n v="5676.2295000000004"/>
    <n v="5676.2295000000004"/>
    <n v="5793.6005999999998"/>
    <n v="5793.6005999999998"/>
    <n v="5851.5366000000004"/>
    <n v="5851.5366000000004"/>
    <n v="6474.3622999999998"/>
    <n v="6474.3622999999998"/>
    <x v="0"/>
    <x v="0"/>
    <x v="0"/>
    <x v="0"/>
    <n v="1.1034199"/>
    <n v="1.1034199"/>
    <s v="6474.3623"/>
    <s v="6474.3623"/>
    <n v="0"/>
    <n v="0"/>
    <n v="0"/>
    <n v="0"/>
  </r>
  <r>
    <x v="0"/>
    <s v="P60301330"/>
    <x v="0"/>
    <x v="19"/>
    <x v="19"/>
    <x v="19"/>
    <x v="4"/>
    <x v="0"/>
    <x v="0"/>
    <x v="0"/>
    <x v="0"/>
    <x v="0"/>
    <x v="0"/>
    <n v="1265.76"/>
    <n v="1265.76"/>
    <d v="1997-12-17T00:00:00"/>
    <d v="1997-12-17T00:00:00"/>
    <d v="2021-12-17T00:00:00"/>
    <d v="2021-12-17T00:00:00"/>
    <n v="24"/>
    <n v="24"/>
    <n v="51"/>
    <n v="51"/>
    <x v="1"/>
    <x v="1"/>
    <s v="NA"/>
    <s v="NA"/>
    <x v="0"/>
    <x v="0"/>
    <s v="NA"/>
    <s v="NA"/>
    <x v="0"/>
    <x v="0"/>
    <s v="8.79"/>
    <s v="8.79"/>
    <n v="5676.2295000000004"/>
    <n v="5676.2295000000004"/>
    <n v="5793.6005999999998"/>
    <n v="5793.6005999999998"/>
    <n v="5851.5366000000004"/>
    <n v="5851.5366000000004"/>
    <n v="6474.3622999999998"/>
    <n v="6474.3622999999998"/>
    <x v="0"/>
    <x v="0"/>
    <x v="0"/>
    <x v="0"/>
    <n v="1.1034199"/>
    <n v="1.1034199"/>
    <s v="6474.3623"/>
    <s v="6474.3623"/>
    <n v="0"/>
    <n v="0"/>
    <n v="0"/>
    <n v="0"/>
  </r>
  <r>
    <x v="0"/>
    <s v="P60301330"/>
    <x v="0"/>
    <x v="20"/>
    <x v="20"/>
    <x v="20"/>
    <x v="2"/>
    <x v="0"/>
    <x v="0"/>
    <x v="0"/>
    <x v="0"/>
    <x v="0"/>
    <x v="0"/>
    <n v="1265.76"/>
    <n v="1265.76"/>
    <d v="1997-12-17T00:00:00"/>
    <d v="1997-12-17T00:00:00"/>
    <d v="2021-12-17T00:00:00"/>
    <d v="2021-12-17T00:00:00"/>
    <n v="24"/>
    <n v="24"/>
    <n v="51"/>
    <n v="51"/>
    <x v="1"/>
    <x v="1"/>
    <s v="NA"/>
    <s v="NA"/>
    <x v="0"/>
    <x v="0"/>
    <s v="NA"/>
    <s v="NA"/>
    <x v="0"/>
    <x v="0"/>
    <s v="8.79"/>
    <s v="8.79"/>
    <n v="5676.2295000000004"/>
    <n v="5688.7439999999997"/>
    <n v="5793.6005999999998"/>
    <n v="5794.3980000000001"/>
    <n v="5851.5366000000004"/>
    <n v="5852.3419999999996"/>
    <n v="6474.3622999999998"/>
    <n v="6474.3622999999998"/>
    <x v="0"/>
    <x v="0"/>
    <x v="0"/>
    <x v="0"/>
    <n v="1.1034199"/>
    <n v="1.1034199"/>
    <s v="6474.3623"/>
    <s v="6474.3623"/>
    <n v="12.514499999999316"/>
    <n v="0.7974000000003798"/>
    <n v="0.80539999999928114"/>
    <n v="0"/>
  </r>
  <r>
    <x v="0"/>
    <s v="P60301330"/>
    <x v="0"/>
    <x v="21"/>
    <x v="21"/>
    <x v="21"/>
    <x v="2"/>
    <x v="0"/>
    <x v="0"/>
    <x v="0"/>
    <x v="0"/>
    <x v="0"/>
    <x v="0"/>
    <n v="1265.76"/>
    <n v="1265.76"/>
    <d v="1997-12-17T00:00:00"/>
    <d v="1997-12-17T00:00:00"/>
    <d v="2021-12-17T00:00:00"/>
    <d v="2021-12-17T00:00:00"/>
    <n v="24"/>
    <n v="24"/>
    <n v="51"/>
    <n v="51"/>
    <x v="1"/>
    <x v="1"/>
    <s v="NA"/>
    <s v="NA"/>
    <x v="0"/>
    <x v="0"/>
    <s v="NA"/>
    <s v="NA"/>
    <x v="0"/>
    <x v="0"/>
    <s v="8.79"/>
    <s v="8.79"/>
    <n v="5688.7439999999997"/>
    <n v="5660.5117"/>
    <n v="5794.3980000000001"/>
    <n v="5819.6377000000002"/>
    <n v="5852.3419999999996"/>
    <n v="5877.8344999999999"/>
    <n v="6474.3622999999998"/>
    <n v="6485.7190000000001"/>
    <x v="0"/>
    <x v="0"/>
    <x v="0"/>
    <x v="0"/>
    <n v="1.1034199"/>
    <n v="1.1034199"/>
    <s v="6474.3623"/>
    <s v="6474.3623"/>
    <n v="-28.232299999999668"/>
    <n v="25.239700000000084"/>
    <n v="25.492500000000291"/>
    <n v="11.356700000000274"/>
  </r>
  <r>
    <x v="0"/>
    <s v="P61192082"/>
    <x v="0"/>
    <x v="0"/>
    <x v="0"/>
    <x v="0"/>
    <x v="0"/>
    <x v="0"/>
    <x v="0"/>
    <x v="0"/>
    <x v="0"/>
    <x v="2"/>
    <x v="2"/>
    <n v="2448.9"/>
    <n v="2448.9"/>
    <d v="1986-06-20T00:00:00"/>
    <d v="1986-06-20T00:00:00"/>
    <d v="2025-01-01T00:00:00"/>
    <d v="2025-01-01T00:00:00"/>
    <n v="45"/>
    <n v="45"/>
    <n v="30"/>
    <n v="30"/>
    <x v="1"/>
    <x v="1"/>
    <s v="NA"/>
    <s v="NA"/>
    <x v="0"/>
    <x v="0"/>
    <s v="NA"/>
    <s v="NA"/>
    <x v="0"/>
    <x v="0"/>
    <s v="9.07"/>
    <s v="9.07"/>
    <n v="50785.99"/>
    <n v="50785.99"/>
    <n v="51839.375"/>
    <n v="51839.375"/>
    <n v="52357.77"/>
    <n v="52357.77"/>
    <n v="58984.88"/>
    <n v="58984.88"/>
    <x v="0"/>
    <x v="0"/>
    <x v="0"/>
    <x v="0"/>
    <n v="1.1265736"/>
    <n v="1.1265736"/>
    <s v="16750.475"/>
    <s v="16750.475"/>
    <n v="0"/>
    <n v="0"/>
    <n v="0"/>
    <n v="0"/>
  </r>
  <r>
    <x v="0"/>
    <s v="P61192082"/>
    <x v="0"/>
    <x v="1"/>
    <x v="1"/>
    <x v="1"/>
    <x v="1"/>
    <x v="0"/>
    <x v="0"/>
    <x v="0"/>
    <x v="0"/>
    <x v="2"/>
    <x v="2"/>
    <n v="2448.9"/>
    <n v="2448.9"/>
    <d v="1986-06-20T00:00:00"/>
    <d v="1986-06-20T00:00:00"/>
    <d v="2025-01-01T00:00:00"/>
    <d v="2025-01-01T00:00:00"/>
    <n v="45"/>
    <n v="45"/>
    <n v="30"/>
    <n v="30"/>
    <x v="1"/>
    <x v="1"/>
    <s v="NA"/>
    <s v="NA"/>
    <x v="0"/>
    <x v="0"/>
    <s v="NA"/>
    <s v="NA"/>
    <x v="0"/>
    <x v="0"/>
    <s v="9.07"/>
    <s v="9.07"/>
    <n v="50785.99"/>
    <n v="50785.99"/>
    <n v="51839.375"/>
    <n v="51839.375"/>
    <n v="52357.77"/>
    <n v="52357.77"/>
    <n v="58984.88"/>
    <n v="58984.88"/>
    <x v="0"/>
    <x v="0"/>
    <x v="0"/>
    <x v="0"/>
    <n v="1.1265736"/>
    <n v="1.1265736"/>
    <s v="16750.475"/>
    <s v="16750.475"/>
    <n v="0"/>
    <n v="0"/>
    <n v="0"/>
    <n v="0"/>
  </r>
  <r>
    <x v="0"/>
    <s v="P61192082"/>
    <x v="0"/>
    <x v="2"/>
    <x v="2"/>
    <x v="2"/>
    <x v="2"/>
    <x v="0"/>
    <x v="0"/>
    <x v="0"/>
    <x v="0"/>
    <x v="2"/>
    <x v="2"/>
    <n v="2448.9"/>
    <n v="2448.9"/>
    <d v="1986-06-20T00:00:00"/>
    <d v="1986-06-20T00:00:00"/>
    <d v="2025-01-01T00:00:00"/>
    <d v="2025-01-01T00:00:00"/>
    <n v="45"/>
    <n v="45"/>
    <n v="30"/>
    <n v="30"/>
    <x v="1"/>
    <x v="1"/>
    <s v="NA"/>
    <s v="NA"/>
    <x v="0"/>
    <x v="0"/>
    <s v="NA"/>
    <s v="NA"/>
    <x v="0"/>
    <x v="0"/>
    <s v="9.07"/>
    <s v="9.07"/>
    <n v="50785.99"/>
    <n v="50785.99"/>
    <n v="51839.375"/>
    <n v="51839.375"/>
    <n v="52357.77"/>
    <n v="52357.77"/>
    <n v="58984.88"/>
    <n v="58984.88"/>
    <x v="0"/>
    <x v="0"/>
    <x v="0"/>
    <x v="0"/>
    <n v="1.1265736"/>
    <n v="1.1265736"/>
    <s v="16750.475"/>
    <s v="16750.475"/>
    <n v="0"/>
    <n v="0"/>
    <n v="0"/>
    <n v="0"/>
  </r>
  <r>
    <x v="0"/>
    <s v="P61192082"/>
    <x v="0"/>
    <x v="3"/>
    <x v="3"/>
    <x v="3"/>
    <x v="2"/>
    <x v="0"/>
    <x v="0"/>
    <x v="0"/>
    <x v="0"/>
    <x v="2"/>
    <x v="2"/>
    <n v="2448.9"/>
    <n v="2448.9"/>
    <d v="1986-06-20T00:00:00"/>
    <d v="1986-06-20T00:00:00"/>
    <d v="2025-01-01T00:00:00"/>
    <d v="2025-01-01T00:00:00"/>
    <n v="45"/>
    <n v="45"/>
    <n v="30"/>
    <n v="30"/>
    <x v="1"/>
    <x v="1"/>
    <s v="NA"/>
    <s v="NA"/>
    <x v="0"/>
    <x v="0"/>
    <s v="NA"/>
    <s v="NA"/>
    <x v="0"/>
    <x v="0"/>
    <s v="9.07"/>
    <s v="9.07"/>
    <n v="50785.99"/>
    <n v="50785.99"/>
    <n v="51839.375"/>
    <n v="51839.375"/>
    <n v="52357.77"/>
    <n v="52357.77"/>
    <n v="58984.88"/>
    <n v="58984.88"/>
    <x v="0"/>
    <x v="0"/>
    <x v="0"/>
    <x v="0"/>
    <n v="1.1265736"/>
    <n v="1.1265736"/>
    <s v="16750.475"/>
    <s v="16750.475"/>
    <n v="0"/>
    <n v="0"/>
    <n v="0"/>
    <n v="0"/>
  </r>
  <r>
    <x v="0"/>
    <s v="P61192082"/>
    <x v="0"/>
    <x v="4"/>
    <x v="4"/>
    <x v="4"/>
    <x v="2"/>
    <x v="0"/>
    <x v="0"/>
    <x v="0"/>
    <x v="0"/>
    <x v="2"/>
    <x v="2"/>
    <n v="2448.9"/>
    <n v="2448.9"/>
    <d v="1986-06-20T00:00:00"/>
    <d v="1986-06-20T00:00:00"/>
    <d v="2025-01-01T00:00:00"/>
    <d v="2025-01-01T00:00:00"/>
    <n v="45"/>
    <n v="45"/>
    <n v="30"/>
    <n v="30"/>
    <x v="1"/>
    <x v="1"/>
    <s v="NA"/>
    <s v="NA"/>
    <x v="0"/>
    <x v="0"/>
    <s v="NA"/>
    <s v="NA"/>
    <x v="0"/>
    <x v="0"/>
    <s v="9.07"/>
    <s v="9.07"/>
    <n v="50785.99"/>
    <n v="50799.241999999998"/>
    <n v="51839.375"/>
    <n v="51840.22"/>
    <n v="52357.77"/>
    <n v="52358.62"/>
    <n v="58984.88"/>
    <n v="58985.84"/>
    <x v="0"/>
    <x v="0"/>
    <x v="0"/>
    <x v="0"/>
    <n v="1.1265736"/>
    <n v="1.1265736"/>
    <s v="16750.475"/>
    <s v="16750.475"/>
    <n v="13.252000000000407"/>
    <n v="0.84500000000116415"/>
    <n v="0.85000000000582077"/>
    <n v="0.95999999999912689"/>
  </r>
  <r>
    <x v="0"/>
    <s v="P61192082"/>
    <x v="0"/>
    <x v="5"/>
    <x v="5"/>
    <x v="5"/>
    <x v="2"/>
    <x v="0"/>
    <x v="0"/>
    <x v="0"/>
    <x v="0"/>
    <x v="2"/>
    <x v="2"/>
    <n v="2448.9"/>
    <n v="2448.9"/>
    <d v="1986-06-20T00:00:00"/>
    <d v="1986-06-20T00:00:00"/>
    <d v="2025-01-01T00:00:00"/>
    <d v="2025-01-01T00:00:00"/>
    <n v="45"/>
    <n v="45"/>
    <n v="30"/>
    <n v="30"/>
    <x v="1"/>
    <x v="1"/>
    <s v="NA"/>
    <s v="NA"/>
    <x v="0"/>
    <x v="0"/>
    <s v="NA"/>
    <s v="NA"/>
    <x v="0"/>
    <x v="0"/>
    <s v="9.07"/>
    <s v="9.07"/>
    <n v="50799.241999999998"/>
    <n v="47002.48"/>
    <n v="51840.22"/>
    <n v="47965.625"/>
    <n v="52358.62"/>
    <n v="48445.279999999999"/>
    <n v="58985.84"/>
    <n v="54577.17"/>
    <x v="0"/>
    <x v="0"/>
    <x v="0"/>
    <x v="0"/>
    <n v="1.1265736"/>
    <n v="1.1265736"/>
    <s v="16750.475"/>
    <s v="16750.475"/>
    <n v="-3796.7619999999952"/>
    <n v="-3874.5950000000012"/>
    <n v="-3913.3400000000038"/>
    <n v="-4408.6699999999983"/>
  </r>
  <r>
    <x v="0"/>
    <s v="P61192082"/>
    <x v="0"/>
    <x v="6"/>
    <x v="6"/>
    <x v="6"/>
    <x v="2"/>
    <x v="0"/>
    <x v="0"/>
    <x v="0"/>
    <x v="0"/>
    <x v="2"/>
    <x v="2"/>
    <n v="2448.9"/>
    <n v="2448.9"/>
    <d v="1986-06-20T00:00:00"/>
    <d v="1986-06-20T00:00:00"/>
    <d v="2025-01-01T00:00:00"/>
    <d v="2025-01-01T00:00:00"/>
    <n v="45"/>
    <n v="45"/>
    <n v="30"/>
    <n v="30"/>
    <x v="1"/>
    <x v="1"/>
    <s v="NA"/>
    <s v="NA"/>
    <x v="0"/>
    <x v="0"/>
    <s v="NA"/>
    <s v="NA"/>
    <x v="0"/>
    <x v="0"/>
    <s v="9.07"/>
    <s v="9.07"/>
    <n v="47002.48"/>
    <n v="47236.906000000003"/>
    <n v="47965.625"/>
    <n v="48197.472999999998"/>
    <n v="48445.279999999999"/>
    <n v="48679.445"/>
    <n v="54577.17"/>
    <n v="54840.98"/>
    <x v="0"/>
    <x v="0"/>
    <x v="0"/>
    <x v="0"/>
    <n v="1.1265736"/>
    <n v="1.1265736"/>
    <s v="16750.475"/>
    <s v="16750.475"/>
    <n v="234.42599999999948"/>
    <n v="231.84799999999814"/>
    <n v="234.16500000000087"/>
    <n v="263.81000000000495"/>
  </r>
  <r>
    <x v="0"/>
    <s v="P61192082"/>
    <x v="0"/>
    <x v="7"/>
    <x v="7"/>
    <x v="7"/>
    <x v="1"/>
    <x v="0"/>
    <x v="1"/>
    <x v="0"/>
    <x v="0"/>
    <x v="2"/>
    <x v="2"/>
    <n v="2448.9"/>
    <n v="2448.9"/>
    <d v="1986-06-20T00:00:00"/>
    <d v="1986-06-20T00:00:00"/>
    <d v="2025-01-01T00:00:00"/>
    <d v="2025-02-01T00:00:00"/>
    <n v="45"/>
    <n v="45"/>
    <n v="30"/>
    <n v="30"/>
    <x v="1"/>
    <x v="1"/>
    <s v="NA"/>
    <s v="NA"/>
    <x v="0"/>
    <x v="0"/>
    <s v="NA"/>
    <s v="NA"/>
    <x v="0"/>
    <x v="0"/>
    <s v="9.07"/>
    <s v="9.07"/>
    <n v="47236.906000000003"/>
    <n v="47236.906000000003"/>
    <n v="48197.472999999998"/>
    <n v="48197.472999999998"/>
    <n v="48679.445"/>
    <n v="48679.445"/>
    <n v="54840.98"/>
    <n v="54840.98"/>
    <x v="0"/>
    <x v="0"/>
    <x v="0"/>
    <x v="0"/>
    <n v="1.1265736"/>
    <n v="1.1265736"/>
    <s v="16750.475"/>
    <s v="16750.475"/>
    <n v="0"/>
    <n v="0"/>
    <n v="0"/>
    <n v="0"/>
  </r>
  <r>
    <x v="0"/>
    <s v="P61192082"/>
    <x v="0"/>
    <x v="8"/>
    <x v="8"/>
    <x v="8"/>
    <x v="2"/>
    <x v="1"/>
    <x v="1"/>
    <x v="0"/>
    <x v="0"/>
    <x v="2"/>
    <x v="2"/>
    <n v="2448.9"/>
    <n v="2448.9"/>
    <d v="1986-06-20T00:00:00"/>
    <d v="1986-06-20T00:00:00"/>
    <d v="2025-02-01T00:00:00"/>
    <d v="2025-02-01T00:00:00"/>
    <n v="45"/>
    <n v="45"/>
    <n v="30"/>
    <n v="30"/>
    <x v="1"/>
    <x v="1"/>
    <s v="NA"/>
    <s v="NA"/>
    <x v="0"/>
    <x v="0"/>
    <s v="NA"/>
    <s v="NA"/>
    <x v="0"/>
    <x v="0"/>
    <s v="9.07"/>
    <s v="9.07"/>
    <n v="47236.906000000003"/>
    <n v="47236.906000000003"/>
    <n v="48197.472999999998"/>
    <n v="48197.472999999998"/>
    <n v="48679.445"/>
    <n v="48679.445"/>
    <n v="54840.98"/>
    <n v="54840.98"/>
    <x v="0"/>
    <x v="0"/>
    <x v="0"/>
    <x v="0"/>
    <n v="1.1265736"/>
    <n v="1.1265736"/>
    <s v="16750.475"/>
    <s v="16750.475"/>
    <n v="0"/>
    <n v="0"/>
    <n v="0"/>
    <n v="0"/>
  </r>
  <r>
    <x v="0"/>
    <s v="P61192082"/>
    <x v="0"/>
    <x v="9"/>
    <x v="9"/>
    <x v="9"/>
    <x v="2"/>
    <x v="1"/>
    <x v="1"/>
    <x v="0"/>
    <x v="0"/>
    <x v="2"/>
    <x v="2"/>
    <n v="2448.9"/>
    <n v="2448.9"/>
    <d v="1986-06-20T00:00:00"/>
    <d v="1986-06-20T00:00:00"/>
    <d v="2025-02-01T00:00:00"/>
    <d v="2025-02-01T00:00:00"/>
    <n v="45"/>
    <n v="45"/>
    <n v="30"/>
    <n v="30"/>
    <x v="1"/>
    <x v="1"/>
    <s v="NA"/>
    <s v="NA"/>
    <x v="0"/>
    <x v="0"/>
    <s v="NA"/>
    <s v="NA"/>
    <x v="0"/>
    <x v="0"/>
    <s v="9.07"/>
    <s v="9.07"/>
    <n v="47236.906000000003"/>
    <n v="47245.97"/>
    <n v="48197.472999999998"/>
    <n v="48206.53"/>
    <n v="48679.445"/>
    <n v="48688.597999999998"/>
    <n v="54840.98"/>
    <n v="54851.285000000003"/>
    <x v="0"/>
    <x v="0"/>
    <x v="0"/>
    <x v="0"/>
    <n v="1.1265736"/>
    <n v="1.1265736"/>
    <s v="16750.475"/>
    <s v="16750.475"/>
    <n v="9.0639999999984866"/>
    <n v="9.0570000000006985"/>
    <n v="9.1529999999984284"/>
    <n v="10.305000000000291"/>
  </r>
  <r>
    <x v="0"/>
    <s v="P61192082"/>
    <x v="0"/>
    <x v="10"/>
    <x v="10"/>
    <x v="10"/>
    <x v="2"/>
    <x v="1"/>
    <x v="1"/>
    <x v="0"/>
    <x v="0"/>
    <x v="2"/>
    <x v="2"/>
    <n v="2448.9"/>
    <n v="2448.9"/>
    <d v="1986-06-20T00:00:00"/>
    <d v="1986-06-20T00:00:00"/>
    <d v="2025-02-01T00:00:00"/>
    <d v="2025-02-01T00:00:00"/>
    <n v="45"/>
    <n v="45"/>
    <n v="30"/>
    <n v="30"/>
    <x v="1"/>
    <x v="1"/>
    <s v="NA"/>
    <s v="NA"/>
    <x v="0"/>
    <x v="0"/>
    <s v="NA"/>
    <s v="NA"/>
    <x v="0"/>
    <x v="0"/>
    <s v="9.07"/>
    <s v="9.07"/>
    <n v="47245.97"/>
    <n v="46938.87"/>
    <n v="48206.53"/>
    <n v="47893.188000000002"/>
    <n v="48688.597999999998"/>
    <n v="48372.116999999998"/>
    <n v="54851.285000000003"/>
    <n v="54494.75"/>
    <x v="0"/>
    <x v="0"/>
    <x v="0"/>
    <x v="0"/>
    <n v="1.1265736"/>
    <n v="1.1265736"/>
    <s v="16750.475"/>
    <s v="16750.475"/>
    <n v="-307.09999999999854"/>
    <n v="-313.34199999999691"/>
    <n v="-316.48099999999977"/>
    <n v="-356.53500000000349"/>
  </r>
  <r>
    <x v="0"/>
    <s v="P61192082"/>
    <x v="0"/>
    <x v="11"/>
    <x v="11"/>
    <x v="11"/>
    <x v="2"/>
    <x v="1"/>
    <x v="1"/>
    <x v="0"/>
    <x v="0"/>
    <x v="2"/>
    <x v="2"/>
    <n v="2448.9"/>
    <n v="2448.9"/>
    <d v="1986-06-20T00:00:00"/>
    <d v="1986-06-20T00:00:00"/>
    <d v="2025-02-01T00:00:00"/>
    <d v="2025-02-01T00:00:00"/>
    <n v="45"/>
    <n v="45"/>
    <n v="30"/>
    <n v="30"/>
    <x v="1"/>
    <x v="1"/>
    <s v="NA"/>
    <s v="NA"/>
    <x v="0"/>
    <x v="0"/>
    <s v="NA"/>
    <s v="NA"/>
    <x v="0"/>
    <x v="0"/>
    <s v="9.07"/>
    <s v="9.07"/>
    <n v="46938.87"/>
    <n v="46742.92"/>
    <n v="47893.188000000002"/>
    <n v="47693.258000000002"/>
    <n v="48372.116999999998"/>
    <n v="48170.19"/>
    <n v="54494.75"/>
    <n v="54267.266000000003"/>
    <x v="0"/>
    <x v="0"/>
    <x v="0"/>
    <x v="0"/>
    <n v="1.1265736"/>
    <n v="1.1265736"/>
    <s v="16750.475"/>
    <s v="16750.475"/>
    <n v="-195.95000000000437"/>
    <n v="-199.93000000000029"/>
    <n v="-201.92699999999604"/>
    <n v="-227.48399999999674"/>
  </r>
  <r>
    <x v="0"/>
    <s v="P61192082"/>
    <x v="0"/>
    <x v="12"/>
    <x v="12"/>
    <x v="12"/>
    <x v="2"/>
    <x v="1"/>
    <x v="1"/>
    <x v="0"/>
    <x v="0"/>
    <x v="2"/>
    <x v="2"/>
    <n v="2448.9"/>
    <n v="2448.9"/>
    <d v="1986-06-20T00:00:00"/>
    <d v="1986-06-20T00:00:00"/>
    <d v="2025-02-01T00:00:00"/>
    <d v="2025-02-01T00:00:00"/>
    <n v="45"/>
    <n v="45"/>
    <n v="30"/>
    <n v="30"/>
    <x v="1"/>
    <x v="1"/>
    <s v="NA"/>
    <s v="NA"/>
    <x v="0"/>
    <x v="0"/>
    <s v="NA"/>
    <s v="NA"/>
    <x v="0"/>
    <x v="0"/>
    <s v="9.07"/>
    <s v="9.07"/>
    <n v="46742.92"/>
    <n v="46976.055"/>
    <n v="47693.258000000002"/>
    <n v="47918.67"/>
    <n v="48170.19"/>
    <n v="48397.86"/>
    <n v="54267.266000000003"/>
    <n v="54523.75"/>
    <x v="0"/>
    <x v="0"/>
    <x v="0"/>
    <x v="0"/>
    <n v="1.1265736"/>
    <n v="1.1265736"/>
    <s v="16750.475"/>
    <s v="16750.475"/>
    <n v="233.13500000000204"/>
    <n v="225.41199999999662"/>
    <n v="227.66999999999825"/>
    <n v="256.48399999999674"/>
  </r>
  <r>
    <x v="0"/>
    <s v="P61192082"/>
    <x v="0"/>
    <x v="13"/>
    <x v="13"/>
    <x v="13"/>
    <x v="2"/>
    <x v="1"/>
    <x v="1"/>
    <x v="0"/>
    <x v="0"/>
    <x v="2"/>
    <x v="2"/>
    <n v="2448.9"/>
    <n v="2448.9"/>
    <d v="1986-06-20T00:00:00"/>
    <d v="1986-06-20T00:00:00"/>
    <d v="2025-02-01T00:00:00"/>
    <d v="2025-02-01T00:00:00"/>
    <n v="45"/>
    <n v="45"/>
    <n v="30"/>
    <n v="30"/>
    <x v="1"/>
    <x v="1"/>
    <s v="NA"/>
    <s v="NA"/>
    <x v="0"/>
    <x v="0"/>
    <s v="NA"/>
    <s v="NA"/>
    <x v="0"/>
    <x v="0"/>
    <s v="9.07"/>
    <s v="9.07"/>
    <n v="46976.055"/>
    <n v="46976.055"/>
    <n v="47918.67"/>
    <n v="47918.67"/>
    <n v="48397.86"/>
    <n v="48397.86"/>
    <n v="54523.75"/>
    <n v="54523.75"/>
    <x v="0"/>
    <x v="0"/>
    <x v="0"/>
    <x v="0"/>
    <n v="1.1265736"/>
    <n v="1.1265736"/>
    <s v="16750.475"/>
    <s v="16774.965"/>
    <n v="0"/>
    <n v="0"/>
    <n v="0"/>
    <n v="0"/>
  </r>
  <r>
    <x v="0"/>
    <s v="P61192082"/>
    <x v="0"/>
    <x v="14"/>
    <x v="14"/>
    <x v="14"/>
    <x v="2"/>
    <x v="1"/>
    <x v="1"/>
    <x v="0"/>
    <x v="0"/>
    <x v="2"/>
    <x v="2"/>
    <n v="2448.9"/>
    <n v="2448.9"/>
    <d v="1986-06-20T00:00:00"/>
    <d v="1986-06-20T00:00:00"/>
    <d v="2025-02-01T00:00:00"/>
    <d v="2025-02-01T00:00:00"/>
    <n v="45"/>
    <n v="45"/>
    <n v="30"/>
    <n v="30"/>
    <x v="1"/>
    <x v="1"/>
    <s v="NA"/>
    <s v="NA"/>
    <x v="0"/>
    <x v="0"/>
    <s v="NA"/>
    <s v="NA"/>
    <x v="0"/>
    <x v="0"/>
    <s v="9.07"/>
    <s v="9.07"/>
    <n v="46976.055"/>
    <n v="46976.055"/>
    <n v="47918.67"/>
    <n v="47918.67"/>
    <n v="48397.86"/>
    <n v="48397.86"/>
    <n v="54523.75"/>
    <n v="54523.75"/>
    <x v="0"/>
    <x v="0"/>
    <x v="0"/>
    <x v="0"/>
    <n v="1.1265736"/>
    <n v="1.1265736"/>
    <s v="16774.965"/>
    <s v="16774.965"/>
    <n v="0"/>
    <n v="0"/>
    <n v="0"/>
    <n v="0"/>
  </r>
  <r>
    <x v="0"/>
    <s v="P61192082"/>
    <x v="0"/>
    <x v="15"/>
    <x v="15"/>
    <x v="15"/>
    <x v="2"/>
    <x v="1"/>
    <x v="1"/>
    <x v="0"/>
    <x v="0"/>
    <x v="2"/>
    <x v="2"/>
    <n v="2448.9"/>
    <n v="2448.9"/>
    <d v="1986-06-20T00:00:00"/>
    <d v="1986-06-20T00:00:00"/>
    <d v="2025-02-01T00:00:00"/>
    <d v="2025-02-01T00:00:00"/>
    <n v="45"/>
    <n v="45"/>
    <n v="30"/>
    <n v="30"/>
    <x v="1"/>
    <x v="1"/>
    <s v="NA"/>
    <s v="NA"/>
    <x v="0"/>
    <x v="0"/>
    <s v="NA"/>
    <s v="NA"/>
    <x v="0"/>
    <x v="0"/>
    <s v="9.07"/>
    <s v="9.07"/>
    <n v="46976.055"/>
    <n v="46976.055"/>
    <n v="47918.67"/>
    <n v="47918.67"/>
    <n v="48397.86"/>
    <n v="48397.86"/>
    <n v="54523.75"/>
    <n v="54523.75"/>
    <x v="0"/>
    <x v="0"/>
    <x v="0"/>
    <x v="0"/>
    <n v="1.1265736"/>
    <n v="1.1265736"/>
    <s v="16774.965"/>
    <s v="16774.965"/>
    <n v="0"/>
    <n v="0"/>
    <n v="0"/>
    <n v="0"/>
  </r>
  <r>
    <x v="0"/>
    <s v="P61192082"/>
    <x v="0"/>
    <x v="16"/>
    <x v="16"/>
    <x v="16"/>
    <x v="2"/>
    <x v="1"/>
    <x v="1"/>
    <x v="0"/>
    <x v="0"/>
    <x v="2"/>
    <x v="2"/>
    <n v="2448.9"/>
    <n v="2448.9"/>
    <d v="1986-06-20T00:00:00"/>
    <d v="1986-06-20T00:00:00"/>
    <d v="2025-02-01T00:00:00"/>
    <d v="2025-02-01T00:00:00"/>
    <n v="45"/>
    <n v="45"/>
    <n v="30"/>
    <n v="30"/>
    <x v="1"/>
    <x v="1"/>
    <s v="NA"/>
    <s v="NA"/>
    <x v="0"/>
    <x v="0"/>
    <s v="NA"/>
    <s v="NA"/>
    <x v="0"/>
    <x v="0"/>
    <s v="9.07"/>
    <s v="9.07"/>
    <n v="46976.055"/>
    <n v="46976.055"/>
    <n v="47918.67"/>
    <n v="47918.67"/>
    <n v="48397.86"/>
    <n v="48397.855000000003"/>
    <n v="54523.75"/>
    <n v="54523.75"/>
    <x v="0"/>
    <x v="0"/>
    <x v="0"/>
    <x v="0"/>
    <n v="1.1265736"/>
    <n v="1.1265736"/>
    <s v="16774.965"/>
    <s v="16774.965"/>
    <n v="0"/>
    <n v="0"/>
    <n v="-4.9999999973806553E-3"/>
    <n v="0"/>
  </r>
  <r>
    <x v="0"/>
    <s v="P61192082"/>
    <x v="0"/>
    <x v="17"/>
    <x v="17"/>
    <x v="17"/>
    <x v="1"/>
    <x v="1"/>
    <x v="1"/>
    <x v="0"/>
    <x v="0"/>
    <x v="2"/>
    <x v="2"/>
    <n v="2448.9"/>
    <n v="2448.9"/>
    <d v="1986-06-20T00:00:00"/>
    <d v="1986-06-20T00:00:00"/>
    <d v="2025-02-01T00:00:00"/>
    <d v="2025-02-01T00:00:00"/>
    <n v="45"/>
    <n v="45"/>
    <n v="30"/>
    <n v="30"/>
    <x v="1"/>
    <x v="1"/>
    <s v="NA"/>
    <s v="NA"/>
    <x v="0"/>
    <x v="0"/>
    <s v="NA"/>
    <s v="NA"/>
    <x v="0"/>
    <x v="0"/>
    <s v="9.07"/>
    <s v="9.07"/>
    <n v="46976.055"/>
    <n v="46976.055"/>
    <n v="47918.67"/>
    <n v="47918.67"/>
    <n v="48397.855000000003"/>
    <n v="48397.855000000003"/>
    <n v="54523.75"/>
    <n v="54523.75"/>
    <x v="0"/>
    <x v="0"/>
    <x v="0"/>
    <x v="0"/>
    <n v="1.1265736"/>
    <n v="1.1265736"/>
    <s v="16774.965"/>
    <s v="16774.965"/>
    <n v="0"/>
    <n v="0"/>
    <n v="0"/>
    <n v="0"/>
  </r>
  <r>
    <x v="0"/>
    <s v="P61192082"/>
    <x v="0"/>
    <x v="18"/>
    <x v="18"/>
    <x v="18"/>
    <x v="3"/>
    <x v="1"/>
    <x v="1"/>
    <x v="0"/>
    <x v="0"/>
    <x v="2"/>
    <x v="2"/>
    <n v="2448.9"/>
    <n v="2448.9"/>
    <d v="1986-06-20T00:00:00"/>
    <d v="1986-06-20T00:00:00"/>
    <d v="2025-02-01T00:00:00"/>
    <d v="2025-02-01T00:00:00"/>
    <n v="45"/>
    <n v="45"/>
    <n v="30"/>
    <n v="30"/>
    <x v="1"/>
    <x v="1"/>
    <s v="NA"/>
    <s v="NA"/>
    <x v="0"/>
    <x v="0"/>
    <s v="NA"/>
    <s v="NA"/>
    <x v="0"/>
    <x v="0"/>
    <s v="9.07"/>
    <s v="9.07"/>
    <n v="46976.055"/>
    <n v="46976.055"/>
    <n v="47918.67"/>
    <n v="47918.67"/>
    <n v="48397.855000000003"/>
    <n v="48397.855000000003"/>
    <n v="54523.75"/>
    <n v="54523.75"/>
    <x v="0"/>
    <x v="0"/>
    <x v="0"/>
    <x v="0"/>
    <n v="1.1265736"/>
    <n v="1.1265736"/>
    <s v="16774.965"/>
    <s v="16774.965"/>
    <n v="0"/>
    <n v="0"/>
    <n v="0"/>
    <n v="0"/>
  </r>
  <r>
    <x v="0"/>
    <s v="P61192082"/>
    <x v="0"/>
    <x v="19"/>
    <x v="19"/>
    <x v="19"/>
    <x v="4"/>
    <x v="1"/>
    <x v="1"/>
    <x v="0"/>
    <x v="0"/>
    <x v="2"/>
    <x v="2"/>
    <n v="2448.9"/>
    <n v="2448.9"/>
    <d v="1986-06-20T00:00:00"/>
    <d v="1986-06-20T00:00:00"/>
    <d v="2025-02-01T00:00:00"/>
    <d v="2025-02-01T00:00:00"/>
    <n v="45"/>
    <n v="45"/>
    <n v="30"/>
    <n v="30"/>
    <x v="1"/>
    <x v="1"/>
    <s v="NA"/>
    <s v="NA"/>
    <x v="0"/>
    <x v="0"/>
    <s v="NA"/>
    <s v="NA"/>
    <x v="0"/>
    <x v="0"/>
    <s v="9.07"/>
    <s v="9.07"/>
    <n v="46976.055"/>
    <n v="46976.055"/>
    <n v="47918.67"/>
    <n v="47918.67"/>
    <n v="48397.855000000003"/>
    <n v="48397.855000000003"/>
    <n v="54523.75"/>
    <n v="54523.75"/>
    <x v="0"/>
    <x v="0"/>
    <x v="0"/>
    <x v="0"/>
    <n v="1.1265736"/>
    <n v="1.1265736"/>
    <s v="16774.965"/>
    <s v="16774.965"/>
    <n v="0"/>
    <n v="0"/>
    <n v="0"/>
    <n v="0"/>
  </r>
  <r>
    <x v="0"/>
    <s v="P61192082"/>
    <x v="0"/>
    <x v="20"/>
    <x v="20"/>
    <x v="20"/>
    <x v="2"/>
    <x v="1"/>
    <x v="1"/>
    <x v="0"/>
    <x v="0"/>
    <x v="2"/>
    <x v="2"/>
    <n v="2448.9"/>
    <n v="2448.9"/>
    <d v="1986-06-20T00:00:00"/>
    <d v="1986-06-20T00:00:00"/>
    <d v="2025-02-01T00:00:00"/>
    <d v="2025-02-01T00:00:00"/>
    <n v="45"/>
    <n v="45"/>
    <n v="30"/>
    <n v="30"/>
    <x v="1"/>
    <x v="1"/>
    <s v="NA"/>
    <s v="NA"/>
    <x v="0"/>
    <x v="0"/>
    <s v="NA"/>
    <s v="NA"/>
    <x v="0"/>
    <x v="0"/>
    <s v="9.07"/>
    <s v="9.07"/>
    <n v="46976.055"/>
    <n v="47088.639999999999"/>
    <n v="47918.67"/>
    <n v="47934.28"/>
    <n v="48397.855000000003"/>
    <n v="48413.625"/>
    <n v="54523.75"/>
    <n v="54541.51"/>
    <x v="0"/>
    <x v="0"/>
    <x v="0"/>
    <x v="0"/>
    <n v="1.1265736"/>
    <n v="1.1265736"/>
    <s v="16774.965"/>
    <s v="16774.965"/>
    <n v="112.58499999999913"/>
    <n v="15.610000000000582"/>
    <n v="15.769999999996799"/>
    <n v="17.760000000002037"/>
  </r>
  <r>
    <x v="0"/>
    <s v="P61192082"/>
    <x v="0"/>
    <x v="21"/>
    <x v="21"/>
    <x v="21"/>
    <x v="2"/>
    <x v="1"/>
    <x v="1"/>
    <x v="0"/>
    <x v="0"/>
    <x v="2"/>
    <x v="2"/>
    <n v="2448.9"/>
    <n v="2448.9"/>
    <d v="1986-06-20T00:00:00"/>
    <d v="1986-06-20T00:00:00"/>
    <d v="2025-02-01T00:00:00"/>
    <d v="2025-02-01T00:00:00"/>
    <n v="45"/>
    <n v="45"/>
    <n v="30"/>
    <n v="30"/>
    <x v="1"/>
    <x v="1"/>
    <s v="NA"/>
    <s v="NA"/>
    <x v="0"/>
    <x v="0"/>
    <s v="NA"/>
    <s v="NA"/>
    <x v="0"/>
    <x v="0"/>
    <s v="9.07"/>
    <s v="9.07"/>
    <n v="47088.639999999999"/>
    <n v="46854.95"/>
    <n v="47934.28"/>
    <n v="48143.082000000002"/>
    <n v="48413.625"/>
    <n v="48624.51"/>
    <n v="54541.51"/>
    <n v="54779.093999999997"/>
    <x v="0"/>
    <x v="0"/>
    <x v="0"/>
    <x v="0"/>
    <n v="1.1265736"/>
    <n v="1.1265736"/>
    <s v="16774.965"/>
    <s v="16774.965"/>
    <n v="-233.69000000000233"/>
    <n v="208.80200000000332"/>
    <n v="210.88500000000204"/>
    <n v="237.58399999999529"/>
  </r>
  <r>
    <x v="0"/>
    <s v="P61233207"/>
    <x v="0"/>
    <x v="0"/>
    <x v="0"/>
    <x v="0"/>
    <x v="0"/>
    <x v="0"/>
    <x v="0"/>
    <x v="2"/>
    <x v="2"/>
    <x v="1"/>
    <x v="1"/>
    <n v="648.72"/>
    <n v="648.72"/>
    <d v="1999-03-12T00:00:00"/>
    <d v="1999-03-12T00:00:00"/>
    <d v="2021-11-12T00:00:00"/>
    <d v="2021-11-12T00:00:00"/>
    <n v="51"/>
    <n v="51"/>
    <n v="24"/>
    <n v="24"/>
    <x v="1"/>
    <x v="1"/>
    <s v="NA"/>
    <s v="NA"/>
    <x v="0"/>
    <x v="0"/>
    <s v="NA"/>
    <s v="NA"/>
    <x v="0"/>
    <x v="0"/>
    <s v="2.12"/>
    <s v="2.12"/>
    <n v="3651.5832999999998"/>
    <n v="3651.5832999999998"/>
    <n v="3722.8917999999999"/>
    <n v="3722.8917999999999"/>
    <n v="3760.1206000000002"/>
    <n v="3760.1206000000002"/>
    <n v="4458.7543999999998"/>
    <n v="4458.7543999999998"/>
    <x v="0"/>
    <x v="0"/>
    <x v="0"/>
    <x v="0"/>
    <n v="1.1858009"/>
    <n v="1.1858009"/>
    <s v="1427.184"/>
    <s v="1427.184"/>
    <n v="0"/>
    <n v="0"/>
    <n v="0"/>
    <n v="0"/>
  </r>
  <r>
    <x v="0"/>
    <s v="P61233207"/>
    <x v="0"/>
    <x v="1"/>
    <x v="1"/>
    <x v="1"/>
    <x v="1"/>
    <x v="0"/>
    <x v="0"/>
    <x v="2"/>
    <x v="2"/>
    <x v="1"/>
    <x v="1"/>
    <n v="648.72"/>
    <n v="648.72"/>
    <d v="1999-03-12T00:00:00"/>
    <d v="1999-03-12T00:00:00"/>
    <d v="2021-11-12T00:00:00"/>
    <d v="2021-11-12T00:00:00"/>
    <n v="51"/>
    <n v="51"/>
    <n v="24"/>
    <n v="24"/>
    <x v="1"/>
    <x v="1"/>
    <s v="NA"/>
    <s v="NA"/>
    <x v="0"/>
    <x v="0"/>
    <s v="NA"/>
    <s v="NA"/>
    <x v="0"/>
    <x v="0"/>
    <s v="2.12"/>
    <s v="2.12"/>
    <n v="3651.5832999999998"/>
    <n v="3651.5832999999998"/>
    <n v="3722.8917999999999"/>
    <n v="3722.8917999999999"/>
    <n v="3760.1206000000002"/>
    <n v="3760.1206000000002"/>
    <n v="4458.7543999999998"/>
    <n v="4458.7543999999998"/>
    <x v="0"/>
    <x v="0"/>
    <x v="0"/>
    <x v="0"/>
    <n v="1.1858009"/>
    <n v="1.1858009"/>
    <s v="1427.184"/>
    <s v="1427.184"/>
    <n v="0"/>
    <n v="0"/>
    <n v="0"/>
    <n v="0"/>
  </r>
  <r>
    <x v="0"/>
    <s v="P61233207"/>
    <x v="0"/>
    <x v="2"/>
    <x v="2"/>
    <x v="2"/>
    <x v="2"/>
    <x v="0"/>
    <x v="0"/>
    <x v="2"/>
    <x v="2"/>
    <x v="1"/>
    <x v="1"/>
    <n v="648.72"/>
    <n v="648.72"/>
    <d v="1999-03-12T00:00:00"/>
    <d v="1999-03-12T00:00:00"/>
    <d v="2021-11-12T00:00:00"/>
    <d v="2021-11-12T00:00:00"/>
    <n v="51"/>
    <n v="51"/>
    <n v="24"/>
    <n v="24"/>
    <x v="1"/>
    <x v="1"/>
    <s v="NA"/>
    <s v="NA"/>
    <x v="0"/>
    <x v="0"/>
    <s v="NA"/>
    <s v="NA"/>
    <x v="0"/>
    <x v="0"/>
    <s v="2.12"/>
    <s v="2.12"/>
    <n v="3651.5832999999998"/>
    <n v="3651.5832999999998"/>
    <n v="3722.8917999999999"/>
    <n v="3722.8917999999999"/>
    <n v="3760.1206000000002"/>
    <n v="3760.1208000000001"/>
    <n v="4458.7543999999998"/>
    <n v="4458.7543999999998"/>
    <x v="0"/>
    <x v="0"/>
    <x v="0"/>
    <x v="0"/>
    <n v="1.1858009"/>
    <n v="1.1858009"/>
    <s v="1427.184"/>
    <s v="1427.184"/>
    <n v="0"/>
    <n v="0"/>
    <n v="1.9999999994979589E-4"/>
    <n v="0"/>
  </r>
  <r>
    <x v="0"/>
    <s v="P61233207"/>
    <x v="0"/>
    <x v="3"/>
    <x v="3"/>
    <x v="3"/>
    <x v="2"/>
    <x v="0"/>
    <x v="0"/>
    <x v="2"/>
    <x v="2"/>
    <x v="1"/>
    <x v="1"/>
    <n v="648.72"/>
    <n v="648.72"/>
    <d v="1999-03-12T00:00:00"/>
    <d v="1999-03-12T00:00:00"/>
    <d v="2021-11-12T00:00:00"/>
    <d v="2021-11-12T00:00:00"/>
    <n v="51"/>
    <n v="51"/>
    <n v="24"/>
    <n v="24"/>
    <x v="1"/>
    <x v="1"/>
    <s v="NA"/>
    <s v="NA"/>
    <x v="0"/>
    <x v="0"/>
    <s v="NA"/>
    <s v="NA"/>
    <x v="0"/>
    <x v="0"/>
    <s v="2.12"/>
    <s v="2.12"/>
    <n v="3651.5832999999998"/>
    <n v="3651.5832999999998"/>
    <n v="3722.8917999999999"/>
    <n v="3722.8917999999999"/>
    <n v="3760.1208000000001"/>
    <n v="3760.1208000000001"/>
    <n v="4458.7543999999998"/>
    <n v="4458.7543999999998"/>
    <x v="0"/>
    <x v="0"/>
    <x v="0"/>
    <x v="0"/>
    <n v="1.1858009"/>
    <n v="1.1858009"/>
    <s v="1427.184"/>
    <s v="1427.184"/>
    <n v="0"/>
    <n v="0"/>
    <n v="0"/>
    <n v="0"/>
  </r>
  <r>
    <x v="0"/>
    <s v="P61233207"/>
    <x v="0"/>
    <x v="4"/>
    <x v="4"/>
    <x v="4"/>
    <x v="2"/>
    <x v="0"/>
    <x v="0"/>
    <x v="2"/>
    <x v="2"/>
    <x v="1"/>
    <x v="1"/>
    <n v="648.72"/>
    <n v="648.72"/>
    <d v="1999-03-12T00:00:00"/>
    <d v="1999-03-12T00:00:00"/>
    <d v="2021-11-12T00:00:00"/>
    <d v="2021-11-12T00:00:00"/>
    <n v="51"/>
    <n v="51"/>
    <n v="24"/>
    <n v="24"/>
    <x v="1"/>
    <x v="1"/>
    <s v="NA"/>
    <s v="NA"/>
    <x v="0"/>
    <x v="0"/>
    <s v="NA"/>
    <s v="NA"/>
    <x v="0"/>
    <x v="0"/>
    <s v="2.12"/>
    <s v="2.12"/>
    <n v="3651.5832999999998"/>
    <n v="3652.5360999999998"/>
    <n v="3722.8917999999999"/>
    <n v="3722.9524000000001"/>
    <n v="3760.1208000000001"/>
    <n v="3760.1819999999998"/>
    <n v="4458.7543999999998"/>
    <n v="4458.8270000000002"/>
    <x v="0"/>
    <x v="0"/>
    <x v="0"/>
    <x v="0"/>
    <n v="1.1858009"/>
    <n v="1.1858009"/>
    <s v="1427.184"/>
    <s v="1427.184"/>
    <n v="0.95280000000002474"/>
    <n v="6.0600000000249565E-2"/>
    <n v="6.1199999999644206E-2"/>
    <n v="7.260000000042055E-2"/>
  </r>
  <r>
    <x v="0"/>
    <s v="P61233207"/>
    <x v="0"/>
    <x v="5"/>
    <x v="5"/>
    <x v="5"/>
    <x v="2"/>
    <x v="0"/>
    <x v="0"/>
    <x v="2"/>
    <x v="2"/>
    <x v="1"/>
    <x v="1"/>
    <n v="648.72"/>
    <n v="648.72"/>
    <d v="1999-03-12T00:00:00"/>
    <d v="1999-03-12T00:00:00"/>
    <d v="2021-11-12T00:00:00"/>
    <d v="2021-11-12T00:00:00"/>
    <n v="51"/>
    <n v="51"/>
    <n v="24"/>
    <n v="24"/>
    <x v="1"/>
    <x v="1"/>
    <s v="NA"/>
    <s v="NA"/>
    <x v="0"/>
    <x v="0"/>
    <s v="NA"/>
    <s v="NA"/>
    <x v="0"/>
    <x v="0"/>
    <s v="2.12"/>
    <s v="2.12"/>
    <n v="3652.5360999999998"/>
    <n v="3379.2973999999999"/>
    <n v="3722.9524000000001"/>
    <n v="3444.4459999999999"/>
    <n v="3760.1819999999998"/>
    <n v="3478.8904000000002"/>
    <n v="4458.8270000000002"/>
    <n v="4125.2714999999998"/>
    <x v="0"/>
    <x v="0"/>
    <x v="0"/>
    <x v="0"/>
    <n v="1.1858009"/>
    <n v="1.1858009"/>
    <s v="1427.184"/>
    <s v="1427.184"/>
    <n v="-273.23869999999988"/>
    <n v="-278.50640000000021"/>
    <n v="-281.29159999999956"/>
    <n v="-333.55550000000039"/>
  </r>
  <r>
    <x v="0"/>
    <s v="P61233207"/>
    <x v="0"/>
    <x v="6"/>
    <x v="6"/>
    <x v="6"/>
    <x v="2"/>
    <x v="0"/>
    <x v="0"/>
    <x v="2"/>
    <x v="2"/>
    <x v="1"/>
    <x v="1"/>
    <n v="648.72"/>
    <n v="648.72"/>
    <d v="1999-03-12T00:00:00"/>
    <d v="1999-03-12T00:00:00"/>
    <d v="2021-11-12T00:00:00"/>
    <d v="2021-11-12T00:00:00"/>
    <n v="51"/>
    <n v="51"/>
    <n v="24"/>
    <n v="24"/>
    <x v="1"/>
    <x v="1"/>
    <s v="NA"/>
    <s v="NA"/>
    <x v="0"/>
    <x v="0"/>
    <s v="NA"/>
    <s v="NA"/>
    <x v="0"/>
    <x v="0"/>
    <s v="2.12"/>
    <s v="2.12"/>
    <n v="3379.2973999999999"/>
    <n v="3396.1518999999998"/>
    <n v="3444.4459999999999"/>
    <n v="3461.0949999999998"/>
    <n v="3478.8904000000002"/>
    <n v="3495.7058000000002"/>
    <n v="4125.2714999999998"/>
    <n v="4145.2110000000002"/>
    <x v="0"/>
    <x v="0"/>
    <x v="0"/>
    <x v="0"/>
    <n v="1.1858009"/>
    <n v="1.1858009"/>
    <s v="1427.184"/>
    <s v="1427.184"/>
    <n v="16.854499999999916"/>
    <n v="16.648999999999887"/>
    <n v="16.815399999999954"/>
    <n v="19.939500000000407"/>
  </r>
  <r>
    <x v="0"/>
    <s v="P61233207"/>
    <x v="0"/>
    <x v="7"/>
    <x v="7"/>
    <x v="7"/>
    <x v="1"/>
    <x v="0"/>
    <x v="0"/>
    <x v="2"/>
    <x v="2"/>
    <x v="1"/>
    <x v="1"/>
    <n v="648.72"/>
    <n v="648.72"/>
    <d v="1999-03-12T00:00:00"/>
    <d v="1999-03-12T00:00:00"/>
    <d v="2021-11-12T00:00:00"/>
    <d v="2021-11-12T00:00:00"/>
    <n v="51"/>
    <n v="51"/>
    <n v="24"/>
    <n v="24"/>
    <x v="1"/>
    <x v="1"/>
    <s v="NA"/>
    <s v="NA"/>
    <x v="0"/>
    <x v="0"/>
    <s v="NA"/>
    <s v="NA"/>
    <x v="0"/>
    <x v="0"/>
    <s v="2.12"/>
    <s v="2.12"/>
    <n v="3396.1518999999998"/>
    <n v="3396.1518999999998"/>
    <n v="3461.0949999999998"/>
    <n v="3461.0949999999998"/>
    <n v="3495.7058000000002"/>
    <n v="3495.7058000000002"/>
    <n v="4145.2110000000002"/>
    <n v="4145.2110000000002"/>
    <x v="0"/>
    <x v="0"/>
    <x v="0"/>
    <x v="0"/>
    <n v="1.1858009"/>
    <n v="1.1858009"/>
    <s v="1427.184"/>
    <s v="1427.184"/>
    <n v="0"/>
    <n v="0"/>
    <n v="0"/>
    <n v="0"/>
  </r>
  <r>
    <x v="0"/>
    <s v="P61233207"/>
    <x v="0"/>
    <x v="8"/>
    <x v="8"/>
    <x v="8"/>
    <x v="2"/>
    <x v="0"/>
    <x v="0"/>
    <x v="2"/>
    <x v="2"/>
    <x v="1"/>
    <x v="1"/>
    <n v="648.72"/>
    <n v="648.72"/>
    <d v="1999-03-12T00:00:00"/>
    <d v="1999-03-12T00:00:00"/>
    <d v="2021-11-12T00:00:00"/>
    <d v="2021-11-12T00:00:00"/>
    <n v="51"/>
    <n v="51"/>
    <n v="24"/>
    <n v="24"/>
    <x v="1"/>
    <x v="1"/>
    <s v="NA"/>
    <s v="NA"/>
    <x v="0"/>
    <x v="0"/>
    <s v="NA"/>
    <s v="NA"/>
    <x v="0"/>
    <x v="0"/>
    <s v="2.12"/>
    <s v="2.12"/>
    <n v="3396.1518999999998"/>
    <n v="3396.1518999999998"/>
    <n v="3461.0949999999998"/>
    <n v="3461.0949999999998"/>
    <n v="3495.7058000000002"/>
    <n v="3495.7058000000002"/>
    <n v="4145.2110000000002"/>
    <n v="4145.2110000000002"/>
    <x v="0"/>
    <x v="0"/>
    <x v="0"/>
    <x v="0"/>
    <n v="1.1858009"/>
    <n v="1.1858009"/>
    <s v="1427.184"/>
    <s v="1427.184"/>
    <n v="0"/>
    <n v="0"/>
    <n v="0"/>
    <n v="0"/>
  </r>
  <r>
    <x v="0"/>
    <s v="P61233207"/>
    <x v="0"/>
    <x v="9"/>
    <x v="9"/>
    <x v="9"/>
    <x v="2"/>
    <x v="0"/>
    <x v="0"/>
    <x v="2"/>
    <x v="2"/>
    <x v="1"/>
    <x v="1"/>
    <n v="648.72"/>
    <n v="648.72"/>
    <d v="1999-03-12T00:00:00"/>
    <d v="1999-03-12T00:00:00"/>
    <d v="2021-11-12T00:00:00"/>
    <d v="2021-11-12T00:00:00"/>
    <n v="51"/>
    <n v="51"/>
    <n v="24"/>
    <n v="24"/>
    <x v="1"/>
    <x v="1"/>
    <s v="NA"/>
    <s v="NA"/>
    <x v="0"/>
    <x v="0"/>
    <s v="NA"/>
    <s v="NA"/>
    <x v="0"/>
    <x v="0"/>
    <s v="2.12"/>
    <s v="2.12"/>
    <n v="3396.1518999999998"/>
    <n v="3396.1518999999998"/>
    <n v="3461.0949999999998"/>
    <n v="3461.0949999999998"/>
    <n v="3495.7058000000002"/>
    <n v="3495.7058000000002"/>
    <n v="4145.2110000000002"/>
    <n v="4145.2110000000002"/>
    <x v="0"/>
    <x v="0"/>
    <x v="0"/>
    <x v="0"/>
    <n v="1.1858009"/>
    <n v="1.1858009"/>
    <s v="1427.184"/>
    <s v="1427.184"/>
    <n v="0"/>
    <n v="0"/>
    <n v="0"/>
    <n v="0"/>
  </r>
  <r>
    <x v="0"/>
    <s v="P61233207"/>
    <x v="0"/>
    <x v="10"/>
    <x v="10"/>
    <x v="10"/>
    <x v="2"/>
    <x v="0"/>
    <x v="0"/>
    <x v="2"/>
    <x v="2"/>
    <x v="1"/>
    <x v="1"/>
    <n v="648.72"/>
    <n v="648.72"/>
    <d v="1999-03-12T00:00:00"/>
    <d v="1999-03-12T00:00:00"/>
    <d v="2021-11-12T00:00:00"/>
    <d v="2021-11-12T00:00:00"/>
    <n v="51"/>
    <n v="51"/>
    <n v="24"/>
    <n v="24"/>
    <x v="1"/>
    <x v="1"/>
    <s v="NA"/>
    <s v="NA"/>
    <x v="0"/>
    <x v="0"/>
    <s v="NA"/>
    <s v="NA"/>
    <x v="0"/>
    <x v="0"/>
    <s v="2.12"/>
    <s v="2.12"/>
    <n v="3396.1518999999998"/>
    <n v="3374.0770000000002"/>
    <n v="3461.0949999999998"/>
    <n v="3438.598"/>
    <n v="3495.7058000000002"/>
    <n v="3472.9839999999999"/>
    <n v="4145.2110000000002"/>
    <n v="4118.2669999999998"/>
    <x v="0"/>
    <x v="0"/>
    <x v="0"/>
    <x v="0"/>
    <n v="1.1858009"/>
    <n v="1.1858009"/>
    <s v="1427.184"/>
    <s v="1427.184"/>
    <n v="-22.074899999999616"/>
    <n v="-22.496999999999844"/>
    <n v="-22.721800000000258"/>
    <n v="-26.944000000000415"/>
  </r>
  <r>
    <x v="0"/>
    <s v="P61233207"/>
    <x v="0"/>
    <x v="11"/>
    <x v="11"/>
    <x v="11"/>
    <x v="2"/>
    <x v="0"/>
    <x v="0"/>
    <x v="2"/>
    <x v="2"/>
    <x v="1"/>
    <x v="1"/>
    <n v="648.72"/>
    <n v="648.72"/>
    <d v="1999-03-12T00:00:00"/>
    <d v="1999-03-12T00:00:00"/>
    <d v="2021-11-12T00:00:00"/>
    <d v="2021-11-12T00:00:00"/>
    <n v="51"/>
    <n v="51"/>
    <n v="24"/>
    <n v="24"/>
    <x v="1"/>
    <x v="1"/>
    <s v="NA"/>
    <s v="NA"/>
    <x v="0"/>
    <x v="0"/>
    <s v="NA"/>
    <s v="NA"/>
    <x v="0"/>
    <x v="0"/>
    <s v="2.12"/>
    <s v="2.12"/>
    <n v="3374.0770000000002"/>
    <n v="3372.1743000000001"/>
    <n v="3438.598"/>
    <n v="3436.6590000000001"/>
    <n v="3472.9839999999999"/>
    <n v="3471.0254"/>
    <n v="4118.2669999999998"/>
    <n v="4115.9453000000003"/>
    <x v="0"/>
    <x v="0"/>
    <x v="0"/>
    <x v="0"/>
    <n v="1.1858009"/>
    <n v="1.1858009"/>
    <s v="1427.184"/>
    <s v="1427.184"/>
    <n v="-1.9027000000000953"/>
    <n v="-1.9389999999998508"/>
    <n v="-1.9585999999999331"/>
    <n v="-2.3216999999995096"/>
  </r>
  <r>
    <x v="0"/>
    <s v="P61233207"/>
    <x v="0"/>
    <x v="12"/>
    <x v="12"/>
    <x v="12"/>
    <x v="2"/>
    <x v="0"/>
    <x v="0"/>
    <x v="2"/>
    <x v="2"/>
    <x v="1"/>
    <x v="1"/>
    <n v="648.72"/>
    <n v="648.72"/>
    <d v="1999-03-12T00:00:00"/>
    <d v="1999-03-12T00:00:00"/>
    <d v="2021-11-12T00:00:00"/>
    <d v="2021-11-12T00:00:00"/>
    <n v="51"/>
    <n v="51"/>
    <n v="24"/>
    <n v="24"/>
    <x v="1"/>
    <x v="1"/>
    <s v="NA"/>
    <s v="NA"/>
    <x v="0"/>
    <x v="0"/>
    <s v="NA"/>
    <s v="NA"/>
    <x v="0"/>
    <x v="0"/>
    <s v="2.12"/>
    <s v="2.12"/>
    <n v="3372.1743000000001"/>
    <n v="3388.9931999999999"/>
    <n v="3436.6590000000001"/>
    <n v="3452.9016000000001"/>
    <n v="3471.0254"/>
    <n v="3487.4306999999999"/>
    <n v="4115.9453000000003"/>
    <n v="4135.3984"/>
    <x v="0"/>
    <x v="0"/>
    <x v="0"/>
    <x v="0"/>
    <n v="1.1858009"/>
    <n v="1.1858009"/>
    <s v="1427.184"/>
    <s v="1427.184"/>
    <n v="16.818899999999758"/>
    <n v="16.242600000000039"/>
    <n v="16.405299999999897"/>
    <n v="19.453099999999722"/>
  </r>
  <r>
    <x v="0"/>
    <s v="P61233207"/>
    <x v="0"/>
    <x v="13"/>
    <x v="13"/>
    <x v="13"/>
    <x v="2"/>
    <x v="0"/>
    <x v="0"/>
    <x v="2"/>
    <x v="2"/>
    <x v="1"/>
    <x v="1"/>
    <n v="648.72"/>
    <n v="648.72"/>
    <d v="1999-03-12T00:00:00"/>
    <d v="1999-03-12T00:00:00"/>
    <d v="2021-11-12T00:00:00"/>
    <d v="2021-11-12T00:00:00"/>
    <n v="51"/>
    <n v="51"/>
    <n v="24"/>
    <n v="24"/>
    <x v="1"/>
    <x v="1"/>
    <s v="NA"/>
    <s v="NA"/>
    <x v="0"/>
    <x v="0"/>
    <s v="NA"/>
    <s v="NA"/>
    <x v="0"/>
    <x v="0"/>
    <s v="2.12"/>
    <s v="2.12"/>
    <n v="3388.9931999999999"/>
    <n v="3388.9931999999999"/>
    <n v="3452.9016000000001"/>
    <n v="3452.9016000000001"/>
    <n v="3487.4306999999999"/>
    <n v="3487.4306999999999"/>
    <n v="4135.3984"/>
    <n v="4135.3984"/>
    <x v="0"/>
    <x v="0"/>
    <x v="0"/>
    <x v="0"/>
    <n v="1.1858009"/>
    <n v="1.1858009"/>
    <s v="1427.184"/>
    <s v="1430.0671"/>
    <n v="0"/>
    <n v="0"/>
    <n v="0"/>
    <n v="0"/>
  </r>
  <r>
    <x v="0"/>
    <s v="P61233207"/>
    <x v="0"/>
    <x v="14"/>
    <x v="14"/>
    <x v="14"/>
    <x v="2"/>
    <x v="0"/>
    <x v="0"/>
    <x v="2"/>
    <x v="2"/>
    <x v="1"/>
    <x v="1"/>
    <n v="648.72"/>
    <n v="648.72"/>
    <d v="1999-03-12T00:00:00"/>
    <d v="1999-03-12T00:00:00"/>
    <d v="2021-11-12T00:00:00"/>
    <d v="2021-11-12T00:00:00"/>
    <n v="51"/>
    <n v="51"/>
    <n v="24"/>
    <n v="24"/>
    <x v="1"/>
    <x v="1"/>
    <s v="NA"/>
    <s v="NA"/>
    <x v="0"/>
    <x v="0"/>
    <s v="NA"/>
    <s v="NA"/>
    <x v="0"/>
    <x v="0"/>
    <s v="2.12"/>
    <s v="2.12"/>
    <n v="3388.9931999999999"/>
    <n v="3388.9931999999999"/>
    <n v="3452.9016000000001"/>
    <n v="3452.9016000000001"/>
    <n v="3487.4306999999999"/>
    <n v="3487.4306999999999"/>
    <n v="4135.3984"/>
    <n v="4135.3984"/>
    <x v="0"/>
    <x v="0"/>
    <x v="0"/>
    <x v="0"/>
    <n v="1.1858009"/>
    <n v="1.1858009"/>
    <s v="1430.0671"/>
    <s v="1430.0671"/>
    <n v="0"/>
    <n v="0"/>
    <n v="0"/>
    <n v="0"/>
  </r>
  <r>
    <x v="0"/>
    <s v="P61233207"/>
    <x v="0"/>
    <x v="15"/>
    <x v="15"/>
    <x v="15"/>
    <x v="2"/>
    <x v="0"/>
    <x v="0"/>
    <x v="2"/>
    <x v="2"/>
    <x v="1"/>
    <x v="1"/>
    <n v="648.72"/>
    <n v="648.72"/>
    <d v="1999-03-12T00:00:00"/>
    <d v="1999-03-12T00:00:00"/>
    <d v="2021-11-12T00:00:00"/>
    <d v="2021-11-12T00:00:00"/>
    <n v="51"/>
    <n v="51"/>
    <n v="24"/>
    <n v="24"/>
    <x v="1"/>
    <x v="1"/>
    <s v="NA"/>
    <s v="NA"/>
    <x v="0"/>
    <x v="0"/>
    <s v="NA"/>
    <s v="NA"/>
    <x v="0"/>
    <x v="0"/>
    <s v="2.12"/>
    <s v="2.12"/>
    <n v="3388.9931999999999"/>
    <n v="3388.9931999999999"/>
    <n v="3452.9016000000001"/>
    <n v="3452.9016000000001"/>
    <n v="3487.4306999999999"/>
    <n v="3487.4306999999999"/>
    <n v="4135.3984"/>
    <n v="4135.3984"/>
    <x v="0"/>
    <x v="0"/>
    <x v="0"/>
    <x v="0"/>
    <n v="1.1858009"/>
    <n v="1.1858009"/>
    <s v="1430.0671"/>
    <s v="1430.0671"/>
    <n v="0"/>
    <n v="0"/>
    <n v="0"/>
    <n v="0"/>
  </r>
  <r>
    <x v="0"/>
    <s v="P61233207"/>
    <x v="0"/>
    <x v="16"/>
    <x v="16"/>
    <x v="16"/>
    <x v="2"/>
    <x v="0"/>
    <x v="0"/>
    <x v="2"/>
    <x v="2"/>
    <x v="1"/>
    <x v="1"/>
    <n v="648.72"/>
    <n v="648.72"/>
    <d v="1999-03-12T00:00:00"/>
    <d v="1999-03-12T00:00:00"/>
    <d v="2021-11-12T00:00:00"/>
    <d v="2021-11-12T00:00:00"/>
    <n v="51"/>
    <n v="51"/>
    <n v="24"/>
    <n v="24"/>
    <x v="1"/>
    <x v="1"/>
    <s v="NA"/>
    <s v="NA"/>
    <x v="0"/>
    <x v="0"/>
    <s v="NA"/>
    <s v="NA"/>
    <x v="0"/>
    <x v="0"/>
    <s v="2.12"/>
    <s v="2.12"/>
    <n v="3388.9931999999999"/>
    <n v="3388.9931999999999"/>
    <n v="3452.9016000000001"/>
    <n v="3452.9016000000001"/>
    <n v="3487.4306999999999"/>
    <n v="3487.4306999999999"/>
    <n v="4135.3984"/>
    <n v="4135.3984"/>
    <x v="0"/>
    <x v="0"/>
    <x v="0"/>
    <x v="0"/>
    <n v="1.1858009"/>
    <n v="1.1858009"/>
    <s v="1430.0671"/>
    <s v="1430.0671"/>
    <n v="0"/>
    <n v="0"/>
    <n v="0"/>
    <n v="0"/>
  </r>
  <r>
    <x v="0"/>
    <s v="P61233207"/>
    <x v="0"/>
    <x v="17"/>
    <x v="17"/>
    <x v="17"/>
    <x v="1"/>
    <x v="0"/>
    <x v="0"/>
    <x v="2"/>
    <x v="2"/>
    <x v="1"/>
    <x v="1"/>
    <n v="648.72"/>
    <n v="648.72"/>
    <d v="1999-03-12T00:00:00"/>
    <d v="1999-03-12T00:00:00"/>
    <d v="2021-11-12T00:00:00"/>
    <d v="2021-11-12T00:00:00"/>
    <n v="51"/>
    <n v="51"/>
    <n v="24"/>
    <n v="24"/>
    <x v="1"/>
    <x v="1"/>
    <s v="NA"/>
    <s v="NA"/>
    <x v="0"/>
    <x v="0"/>
    <s v="NA"/>
    <s v="NA"/>
    <x v="0"/>
    <x v="0"/>
    <s v="2.12"/>
    <s v="2.12"/>
    <n v="3388.9931999999999"/>
    <n v="3388.9931999999999"/>
    <n v="3452.9016000000001"/>
    <n v="3452.9016000000001"/>
    <n v="3487.4306999999999"/>
    <n v="3487.4306999999999"/>
    <n v="4135.3984"/>
    <n v="4135.3984"/>
    <x v="0"/>
    <x v="0"/>
    <x v="0"/>
    <x v="0"/>
    <n v="1.1858009"/>
    <n v="1.1858009"/>
    <s v="1430.0671"/>
    <s v="1430.0671"/>
    <n v="0"/>
    <n v="0"/>
    <n v="0"/>
    <n v="0"/>
  </r>
  <r>
    <x v="0"/>
    <s v="P61233207"/>
    <x v="0"/>
    <x v="18"/>
    <x v="18"/>
    <x v="18"/>
    <x v="3"/>
    <x v="0"/>
    <x v="0"/>
    <x v="2"/>
    <x v="2"/>
    <x v="1"/>
    <x v="1"/>
    <n v="648.72"/>
    <n v="648.72"/>
    <d v="1999-03-12T00:00:00"/>
    <d v="1999-03-12T00:00:00"/>
    <d v="2021-11-12T00:00:00"/>
    <d v="2021-11-12T00:00:00"/>
    <n v="51"/>
    <n v="51"/>
    <n v="24"/>
    <n v="24"/>
    <x v="1"/>
    <x v="1"/>
    <s v="NA"/>
    <s v="NA"/>
    <x v="0"/>
    <x v="0"/>
    <s v="NA"/>
    <s v="NA"/>
    <x v="0"/>
    <x v="0"/>
    <s v="2.12"/>
    <s v="2.12"/>
    <n v="3388.9931999999999"/>
    <n v="3388.9931999999999"/>
    <n v="3452.9016000000001"/>
    <n v="3452.9016000000001"/>
    <n v="3487.4306999999999"/>
    <n v="3487.4306999999999"/>
    <n v="4135.3984"/>
    <n v="4135.3984"/>
    <x v="0"/>
    <x v="0"/>
    <x v="0"/>
    <x v="0"/>
    <n v="1.1858009"/>
    <n v="1.1858009"/>
    <s v="1430.0671"/>
    <s v="1430.0671"/>
    <n v="0"/>
    <n v="0"/>
    <n v="0"/>
    <n v="0"/>
  </r>
  <r>
    <x v="0"/>
    <s v="P61233207"/>
    <x v="0"/>
    <x v="19"/>
    <x v="19"/>
    <x v="19"/>
    <x v="4"/>
    <x v="0"/>
    <x v="0"/>
    <x v="2"/>
    <x v="2"/>
    <x v="1"/>
    <x v="1"/>
    <n v="648.72"/>
    <n v="648.72"/>
    <d v="1999-03-12T00:00:00"/>
    <d v="1999-03-12T00:00:00"/>
    <d v="2021-11-12T00:00:00"/>
    <d v="2021-11-12T00:00:00"/>
    <n v="51"/>
    <n v="51"/>
    <n v="24"/>
    <n v="24"/>
    <x v="1"/>
    <x v="1"/>
    <s v="NA"/>
    <s v="NA"/>
    <x v="0"/>
    <x v="0"/>
    <s v="NA"/>
    <s v="NA"/>
    <x v="0"/>
    <x v="0"/>
    <s v="2.12"/>
    <s v="2.12"/>
    <n v="3388.9931999999999"/>
    <n v="3388.9931999999999"/>
    <n v="3452.9016000000001"/>
    <n v="3452.9016000000001"/>
    <n v="3487.4306999999999"/>
    <n v="3487.4306999999999"/>
    <n v="4135.3984"/>
    <n v="4135.3984"/>
    <x v="0"/>
    <x v="0"/>
    <x v="0"/>
    <x v="0"/>
    <n v="1.1858009"/>
    <n v="1.1858009"/>
    <s v="1430.0671"/>
    <s v="1430.0671"/>
    <n v="0"/>
    <n v="0"/>
    <n v="0"/>
    <n v="0"/>
  </r>
  <r>
    <x v="0"/>
    <s v="P61233207"/>
    <x v="0"/>
    <x v="20"/>
    <x v="20"/>
    <x v="20"/>
    <x v="2"/>
    <x v="0"/>
    <x v="0"/>
    <x v="2"/>
    <x v="2"/>
    <x v="1"/>
    <x v="1"/>
    <n v="648.72"/>
    <n v="648.72"/>
    <d v="1999-03-12T00:00:00"/>
    <d v="1999-03-12T00:00:00"/>
    <d v="2021-11-12T00:00:00"/>
    <d v="2021-11-12T00:00:00"/>
    <n v="51"/>
    <n v="51"/>
    <n v="24"/>
    <n v="24"/>
    <x v="1"/>
    <x v="1"/>
    <s v="NA"/>
    <s v="NA"/>
    <x v="0"/>
    <x v="0"/>
    <s v="NA"/>
    <s v="NA"/>
    <x v="0"/>
    <x v="0"/>
    <s v="2.12"/>
    <s v="2.12"/>
    <n v="3388.9931999999999"/>
    <n v="3396.4648000000002"/>
    <n v="3452.9016000000001"/>
    <n v="3453.377"/>
    <n v="3487.4306999999999"/>
    <n v="3487.9106000000002"/>
    <n v="4135.3984"/>
    <n v="4135.9673000000003"/>
    <x v="0"/>
    <x v="0"/>
    <x v="0"/>
    <x v="0"/>
    <n v="1.1858009"/>
    <n v="1.1858009"/>
    <s v="1430.0671"/>
    <s v="1430.0671"/>
    <n v="7.4716000000003078"/>
    <n v="0.47539999999980864"/>
    <n v="0.47990000000027067"/>
    <n v="0.56890000000021246"/>
  </r>
  <r>
    <x v="0"/>
    <s v="P61233207"/>
    <x v="0"/>
    <x v="21"/>
    <x v="21"/>
    <x v="21"/>
    <x v="2"/>
    <x v="0"/>
    <x v="0"/>
    <x v="2"/>
    <x v="2"/>
    <x v="1"/>
    <x v="1"/>
    <n v="648.72"/>
    <n v="648.72"/>
    <d v="1999-03-12T00:00:00"/>
    <d v="1999-03-12T00:00:00"/>
    <d v="2021-11-12T00:00:00"/>
    <d v="2021-11-12T00:00:00"/>
    <n v="51"/>
    <n v="51"/>
    <n v="24"/>
    <n v="24"/>
    <x v="1"/>
    <x v="1"/>
    <s v="NA"/>
    <s v="NA"/>
    <x v="0"/>
    <x v="0"/>
    <s v="NA"/>
    <s v="NA"/>
    <x v="0"/>
    <x v="0"/>
    <s v="2.12"/>
    <s v="2.12"/>
    <n v="3396.4648000000002"/>
    <n v="3379.6089999999999"/>
    <n v="3453.377"/>
    <n v="3468.4196999999999"/>
    <n v="3487.9106000000002"/>
    <n v="3503.1037999999999"/>
    <n v="4135.9673000000003"/>
    <n v="4153.9834000000001"/>
    <x v="0"/>
    <x v="0"/>
    <x v="0"/>
    <x v="0"/>
    <n v="1.1858009"/>
    <n v="1.1858009"/>
    <s v="1430.0671"/>
    <s v="1430.0671"/>
    <n v="-16.855800000000272"/>
    <n v="15.042699999999968"/>
    <n v="15.193199999999706"/>
    <n v="18.016099999999824"/>
  </r>
  <r>
    <x v="0"/>
    <s v="P61311746"/>
    <x v="0"/>
    <x v="0"/>
    <x v="0"/>
    <x v="0"/>
    <x v="0"/>
    <x v="0"/>
    <x v="0"/>
    <x v="2"/>
    <x v="2"/>
    <x v="1"/>
    <x v="1"/>
    <n v="425.82"/>
    <n v="425.82"/>
    <d v="1980-05-11T00:00:00"/>
    <d v="1980-05-11T00:00:00"/>
    <d v="2016-11-11T00:00:00"/>
    <d v="2016-11-11T00:00:00"/>
    <n v="47"/>
    <n v="47"/>
    <n v="28"/>
    <n v="28"/>
    <x v="1"/>
    <x v="1"/>
    <s v="NA"/>
    <s v="NA"/>
    <x v="0"/>
    <x v="0"/>
    <s v="NA"/>
    <s v="NA"/>
    <x v="0"/>
    <x v="0"/>
    <s v="1.51"/>
    <s v="1.51"/>
    <n v="13177.635"/>
    <n v="13177.635"/>
    <n v="13404.453"/>
    <n v="13404.453"/>
    <n v="13538.496999999999"/>
    <n v="13538.496999999999"/>
    <n v="15119.082"/>
    <n v="15119.082"/>
    <x v="0"/>
    <x v="0"/>
    <x v="0"/>
    <x v="0"/>
    <n v="1.1167475"/>
    <n v="1.1167475"/>
    <s v="2562.8477"/>
    <s v="2562.8477"/>
    <n v="0"/>
    <n v="0"/>
    <n v="0"/>
    <n v="0"/>
  </r>
  <r>
    <x v="0"/>
    <s v="P61311746"/>
    <x v="0"/>
    <x v="1"/>
    <x v="1"/>
    <x v="1"/>
    <x v="1"/>
    <x v="0"/>
    <x v="0"/>
    <x v="2"/>
    <x v="2"/>
    <x v="1"/>
    <x v="1"/>
    <n v="425.82"/>
    <n v="425.82"/>
    <d v="1980-05-11T00:00:00"/>
    <d v="1980-05-11T00:00:00"/>
    <d v="2016-11-11T00:00:00"/>
    <d v="2016-11-11T00:00:00"/>
    <n v="47"/>
    <n v="47"/>
    <n v="28"/>
    <n v="28"/>
    <x v="1"/>
    <x v="1"/>
    <s v="NA"/>
    <s v="NA"/>
    <x v="0"/>
    <x v="0"/>
    <s v="NA"/>
    <s v="NA"/>
    <x v="0"/>
    <x v="0"/>
    <s v="1.51"/>
    <s v="1.51"/>
    <n v="13177.635"/>
    <n v="13177.635"/>
    <n v="13404.453"/>
    <n v="13404.453"/>
    <n v="13538.496999999999"/>
    <n v="13538.496999999999"/>
    <n v="15119.082"/>
    <n v="15119.082"/>
    <x v="0"/>
    <x v="0"/>
    <x v="0"/>
    <x v="0"/>
    <n v="1.1167475"/>
    <n v="1.1167475"/>
    <s v="2562.8477"/>
    <s v="2562.8477"/>
    <n v="0"/>
    <n v="0"/>
    <n v="0"/>
    <n v="0"/>
  </r>
  <r>
    <x v="0"/>
    <s v="P61311746"/>
    <x v="0"/>
    <x v="2"/>
    <x v="2"/>
    <x v="2"/>
    <x v="2"/>
    <x v="0"/>
    <x v="0"/>
    <x v="2"/>
    <x v="2"/>
    <x v="1"/>
    <x v="1"/>
    <n v="425.82"/>
    <n v="425.82"/>
    <d v="1980-05-11T00:00:00"/>
    <d v="1980-05-11T00:00:00"/>
    <d v="2016-11-11T00:00:00"/>
    <d v="2016-11-11T00:00:00"/>
    <n v="47"/>
    <n v="47"/>
    <n v="28"/>
    <n v="28"/>
    <x v="1"/>
    <x v="1"/>
    <s v="NA"/>
    <s v="NA"/>
    <x v="0"/>
    <x v="0"/>
    <s v="NA"/>
    <s v="NA"/>
    <x v="0"/>
    <x v="0"/>
    <s v="1.51"/>
    <s v="1.51"/>
    <n v="13177.635"/>
    <n v="13177.635"/>
    <n v="13404.453"/>
    <n v="13404.453"/>
    <n v="13538.496999999999"/>
    <n v="13538.496999999999"/>
    <n v="15119.082"/>
    <n v="15119.083000000001"/>
    <x v="0"/>
    <x v="0"/>
    <x v="0"/>
    <x v="0"/>
    <n v="1.1167475"/>
    <n v="1.1167475"/>
    <s v="2562.8477"/>
    <s v="2562.8477"/>
    <n v="0"/>
    <n v="0"/>
    <n v="0"/>
    <n v="1.0000000002037268E-3"/>
  </r>
  <r>
    <x v="0"/>
    <s v="P61311746"/>
    <x v="0"/>
    <x v="3"/>
    <x v="3"/>
    <x v="3"/>
    <x v="2"/>
    <x v="0"/>
    <x v="0"/>
    <x v="2"/>
    <x v="2"/>
    <x v="1"/>
    <x v="1"/>
    <n v="425.82"/>
    <n v="425.82"/>
    <d v="1980-05-11T00:00:00"/>
    <d v="1980-05-11T00:00:00"/>
    <d v="2016-11-11T00:00:00"/>
    <d v="2016-11-11T00:00:00"/>
    <n v="47"/>
    <n v="47"/>
    <n v="28"/>
    <n v="28"/>
    <x v="1"/>
    <x v="1"/>
    <s v="NA"/>
    <s v="NA"/>
    <x v="0"/>
    <x v="0"/>
    <s v="NA"/>
    <s v="NA"/>
    <x v="0"/>
    <x v="0"/>
    <s v="1.51"/>
    <s v="1.51"/>
    <n v="13177.635"/>
    <n v="13177.635"/>
    <n v="13404.453"/>
    <n v="13404.453"/>
    <n v="13538.496999999999"/>
    <n v="13538.496999999999"/>
    <n v="15119.083000000001"/>
    <n v="15119.083000000001"/>
    <x v="0"/>
    <x v="0"/>
    <x v="0"/>
    <x v="0"/>
    <n v="1.1167475"/>
    <n v="1.1167475"/>
    <s v="2562.8477"/>
    <s v="2562.8477"/>
    <n v="0"/>
    <n v="0"/>
    <n v="0"/>
    <n v="0"/>
  </r>
  <r>
    <x v="0"/>
    <s v="P61311746"/>
    <x v="0"/>
    <x v="4"/>
    <x v="4"/>
    <x v="4"/>
    <x v="2"/>
    <x v="0"/>
    <x v="0"/>
    <x v="2"/>
    <x v="2"/>
    <x v="1"/>
    <x v="1"/>
    <n v="425.82"/>
    <n v="425.82"/>
    <d v="1980-05-11T00:00:00"/>
    <d v="1980-05-11T00:00:00"/>
    <d v="2016-11-11T00:00:00"/>
    <d v="2016-11-11T00:00:00"/>
    <n v="47"/>
    <n v="47"/>
    <n v="28"/>
    <n v="28"/>
    <x v="1"/>
    <x v="1"/>
    <s v="NA"/>
    <s v="NA"/>
    <x v="0"/>
    <x v="0"/>
    <s v="NA"/>
    <s v="NA"/>
    <x v="0"/>
    <x v="0"/>
    <s v="1.51"/>
    <s v="1.51"/>
    <n v="13177.635"/>
    <n v="13181.073"/>
    <n v="13404.453"/>
    <n v="13404.671"/>
    <n v="13538.496999999999"/>
    <n v="13538.718000000001"/>
    <n v="15119.083000000001"/>
    <n v="15119.329"/>
    <x v="0"/>
    <x v="0"/>
    <x v="0"/>
    <x v="0"/>
    <n v="1.1167475"/>
    <n v="1.1167475"/>
    <s v="2562.8477"/>
    <s v="2562.8477"/>
    <n v="3.4380000000001019"/>
    <n v="0.2180000000007567"/>
    <n v="0.22100000000136788"/>
    <n v="0.24599999999918509"/>
  </r>
  <r>
    <x v="0"/>
    <s v="P61311746"/>
    <x v="0"/>
    <x v="5"/>
    <x v="5"/>
    <x v="5"/>
    <x v="2"/>
    <x v="0"/>
    <x v="0"/>
    <x v="2"/>
    <x v="2"/>
    <x v="1"/>
    <x v="1"/>
    <n v="425.82"/>
    <n v="425.82"/>
    <d v="1980-05-11T00:00:00"/>
    <d v="1980-05-11T00:00:00"/>
    <d v="2016-11-11T00:00:00"/>
    <d v="2016-11-11T00:00:00"/>
    <n v="47"/>
    <n v="47"/>
    <n v="28"/>
    <n v="28"/>
    <x v="1"/>
    <x v="1"/>
    <s v="NA"/>
    <s v="NA"/>
    <x v="0"/>
    <x v="0"/>
    <s v="NA"/>
    <s v="NA"/>
    <x v="0"/>
    <x v="0"/>
    <s v="1.51"/>
    <s v="1.51"/>
    <n v="13181.073"/>
    <n v="12195.023999999999"/>
    <n v="13404.671"/>
    <n v="12401.895500000001"/>
    <n v="13538.718000000001"/>
    <n v="12525.914000000001"/>
    <n v="15119.329"/>
    <n v="13988.284"/>
    <x v="0"/>
    <x v="0"/>
    <x v="0"/>
    <x v="0"/>
    <n v="1.1167475"/>
    <n v="1.1167475"/>
    <s v="2562.8477"/>
    <s v="2562.8477"/>
    <n v="-986.04900000000089"/>
    <n v="-1002.7754999999997"/>
    <n v="-1012.8040000000001"/>
    <n v="-1131.0450000000001"/>
  </r>
  <r>
    <x v="0"/>
    <s v="P61311746"/>
    <x v="0"/>
    <x v="6"/>
    <x v="6"/>
    <x v="6"/>
    <x v="2"/>
    <x v="0"/>
    <x v="0"/>
    <x v="2"/>
    <x v="2"/>
    <x v="1"/>
    <x v="1"/>
    <n v="425.82"/>
    <n v="425.82"/>
    <d v="1980-05-11T00:00:00"/>
    <d v="1980-05-11T00:00:00"/>
    <d v="2016-11-11T00:00:00"/>
    <d v="2016-11-11T00:00:00"/>
    <n v="47"/>
    <n v="47"/>
    <n v="28"/>
    <n v="28"/>
    <x v="1"/>
    <x v="1"/>
    <s v="NA"/>
    <s v="NA"/>
    <x v="0"/>
    <x v="0"/>
    <s v="NA"/>
    <s v="NA"/>
    <x v="0"/>
    <x v="0"/>
    <s v="1.51"/>
    <s v="1.51"/>
    <n v="12195.023999999999"/>
    <n v="12255.848"/>
    <n v="12401.895500000001"/>
    <n v="12461.841"/>
    <n v="12525.914000000001"/>
    <n v="12586.459000000001"/>
    <n v="13988.284"/>
    <n v="14055.896000000001"/>
    <x v="0"/>
    <x v="0"/>
    <x v="0"/>
    <x v="0"/>
    <n v="1.1167475"/>
    <n v="1.1167475"/>
    <s v="2562.8477"/>
    <s v="2562.8477"/>
    <n v="60.824000000000524"/>
    <n v="59.945499999999811"/>
    <n v="60.545000000000073"/>
    <n v="67.61200000000099"/>
  </r>
  <r>
    <x v="0"/>
    <s v="P61311746"/>
    <x v="0"/>
    <x v="7"/>
    <x v="7"/>
    <x v="7"/>
    <x v="1"/>
    <x v="0"/>
    <x v="0"/>
    <x v="2"/>
    <x v="2"/>
    <x v="1"/>
    <x v="1"/>
    <n v="425.82"/>
    <n v="425.82"/>
    <d v="1980-05-11T00:00:00"/>
    <d v="1980-05-11T00:00:00"/>
    <d v="2016-11-11T00:00:00"/>
    <d v="2016-11-11T00:00:00"/>
    <n v="47"/>
    <n v="47"/>
    <n v="28"/>
    <n v="28"/>
    <x v="1"/>
    <x v="1"/>
    <s v="NA"/>
    <s v="NA"/>
    <x v="0"/>
    <x v="0"/>
    <s v="NA"/>
    <s v="NA"/>
    <x v="0"/>
    <x v="0"/>
    <s v="1.51"/>
    <s v="1.51"/>
    <n v="12255.848"/>
    <n v="12255.848"/>
    <n v="12461.841"/>
    <n v="12461.841"/>
    <n v="12586.459000000001"/>
    <n v="12586.459000000001"/>
    <n v="14055.896000000001"/>
    <n v="14055.896000000001"/>
    <x v="0"/>
    <x v="0"/>
    <x v="0"/>
    <x v="0"/>
    <n v="1.1167475"/>
    <n v="1.1167475"/>
    <s v="2562.8477"/>
    <s v="2562.8477"/>
    <n v="0"/>
    <n v="0"/>
    <n v="0"/>
    <n v="0"/>
  </r>
  <r>
    <x v="0"/>
    <s v="P61311746"/>
    <x v="0"/>
    <x v="8"/>
    <x v="8"/>
    <x v="8"/>
    <x v="2"/>
    <x v="0"/>
    <x v="0"/>
    <x v="2"/>
    <x v="2"/>
    <x v="1"/>
    <x v="1"/>
    <n v="425.82"/>
    <n v="425.82"/>
    <d v="1980-05-11T00:00:00"/>
    <d v="1980-05-11T00:00:00"/>
    <d v="2016-11-11T00:00:00"/>
    <d v="2016-11-11T00:00:00"/>
    <n v="47"/>
    <n v="47"/>
    <n v="28"/>
    <n v="28"/>
    <x v="1"/>
    <x v="1"/>
    <s v="NA"/>
    <s v="NA"/>
    <x v="0"/>
    <x v="0"/>
    <s v="NA"/>
    <s v="NA"/>
    <x v="0"/>
    <x v="0"/>
    <s v="1.51"/>
    <s v="1.51"/>
    <n v="12255.848"/>
    <n v="12255.848"/>
    <n v="12461.841"/>
    <n v="12461.841"/>
    <n v="12586.459000000001"/>
    <n v="12586.459000000001"/>
    <n v="14055.896000000001"/>
    <n v="14055.896000000001"/>
    <x v="0"/>
    <x v="0"/>
    <x v="0"/>
    <x v="0"/>
    <n v="1.1167475"/>
    <n v="1.1167475"/>
    <s v="2562.8477"/>
    <s v="2562.8477"/>
    <n v="0"/>
    <n v="0"/>
    <n v="0"/>
    <n v="0"/>
  </r>
  <r>
    <x v="0"/>
    <s v="P61311746"/>
    <x v="0"/>
    <x v="9"/>
    <x v="9"/>
    <x v="9"/>
    <x v="2"/>
    <x v="0"/>
    <x v="0"/>
    <x v="2"/>
    <x v="2"/>
    <x v="1"/>
    <x v="1"/>
    <n v="425.82"/>
    <n v="425.82"/>
    <d v="1980-05-11T00:00:00"/>
    <d v="1980-05-11T00:00:00"/>
    <d v="2016-11-11T00:00:00"/>
    <d v="2016-11-11T00:00:00"/>
    <n v="47"/>
    <n v="47"/>
    <n v="28"/>
    <n v="28"/>
    <x v="1"/>
    <x v="1"/>
    <s v="NA"/>
    <s v="NA"/>
    <x v="0"/>
    <x v="0"/>
    <s v="NA"/>
    <s v="NA"/>
    <x v="0"/>
    <x v="0"/>
    <s v="1.51"/>
    <s v="1.51"/>
    <n v="12255.848"/>
    <n v="12255.848"/>
    <n v="12461.841"/>
    <n v="12461.841"/>
    <n v="12586.459000000001"/>
    <n v="12586.459000000001"/>
    <n v="14055.896000000001"/>
    <n v="14055.896000000001"/>
    <x v="0"/>
    <x v="0"/>
    <x v="0"/>
    <x v="0"/>
    <n v="1.1167475"/>
    <n v="1.1167475"/>
    <s v="2562.8477"/>
    <s v="2562.8477"/>
    <n v="0"/>
    <n v="0"/>
    <n v="0"/>
    <n v="0"/>
  </r>
  <r>
    <x v="0"/>
    <s v="P61311746"/>
    <x v="0"/>
    <x v="10"/>
    <x v="10"/>
    <x v="10"/>
    <x v="2"/>
    <x v="0"/>
    <x v="0"/>
    <x v="2"/>
    <x v="2"/>
    <x v="1"/>
    <x v="1"/>
    <n v="425.82"/>
    <n v="425.82"/>
    <d v="1980-05-11T00:00:00"/>
    <d v="1980-05-11T00:00:00"/>
    <d v="2016-11-11T00:00:00"/>
    <d v="2016-11-11T00:00:00"/>
    <n v="47"/>
    <n v="47"/>
    <n v="28"/>
    <n v="28"/>
    <x v="1"/>
    <x v="1"/>
    <s v="NA"/>
    <s v="NA"/>
    <x v="0"/>
    <x v="0"/>
    <s v="NA"/>
    <s v="NA"/>
    <x v="0"/>
    <x v="0"/>
    <s v="1.51"/>
    <s v="1.51"/>
    <n v="12255.848"/>
    <n v="12176.184999999999"/>
    <n v="12461.841"/>
    <n v="12380.839"/>
    <n v="12586.459000000001"/>
    <n v="12504.647000000001"/>
    <n v="14055.896000000001"/>
    <n v="13964.532999999999"/>
    <x v="0"/>
    <x v="0"/>
    <x v="0"/>
    <x v="0"/>
    <n v="1.1167475"/>
    <n v="1.1167475"/>
    <s v="2562.8477"/>
    <s v="2562.8477"/>
    <n v="-79.663000000000466"/>
    <n v="-81.002000000000407"/>
    <n v="-81.811999999999898"/>
    <n v="-91.363000000001193"/>
  </r>
  <r>
    <x v="0"/>
    <s v="P61311746"/>
    <x v="0"/>
    <x v="11"/>
    <x v="11"/>
    <x v="11"/>
    <x v="2"/>
    <x v="0"/>
    <x v="0"/>
    <x v="2"/>
    <x v="2"/>
    <x v="1"/>
    <x v="1"/>
    <n v="425.82"/>
    <n v="425.82"/>
    <d v="1980-05-11T00:00:00"/>
    <d v="1980-05-11T00:00:00"/>
    <d v="2016-11-11T00:00:00"/>
    <d v="2016-11-11T00:00:00"/>
    <n v="47"/>
    <n v="47"/>
    <n v="28"/>
    <n v="28"/>
    <x v="1"/>
    <x v="1"/>
    <s v="NA"/>
    <s v="NA"/>
    <x v="0"/>
    <x v="0"/>
    <s v="NA"/>
    <s v="NA"/>
    <x v="0"/>
    <x v="0"/>
    <s v="1.51"/>
    <s v="1.51"/>
    <n v="12176.184999999999"/>
    <n v="12098.712"/>
    <n v="12380.839"/>
    <n v="12302.063"/>
    <n v="12504.647000000001"/>
    <n v="12425.084000000001"/>
    <n v="13964.532999999999"/>
    <n v="13875.682000000001"/>
    <x v="0"/>
    <x v="0"/>
    <x v="0"/>
    <x v="0"/>
    <n v="1.1167475"/>
    <n v="1.1167475"/>
    <s v="2562.8477"/>
    <s v="2562.8477"/>
    <n v="-77.472999999999956"/>
    <n v="-78.77599999999984"/>
    <n v="-79.563000000000102"/>
    <n v="-88.850999999998749"/>
  </r>
  <r>
    <x v="0"/>
    <s v="P61311746"/>
    <x v="0"/>
    <x v="12"/>
    <x v="12"/>
    <x v="12"/>
    <x v="2"/>
    <x v="0"/>
    <x v="0"/>
    <x v="2"/>
    <x v="2"/>
    <x v="1"/>
    <x v="1"/>
    <n v="425.82"/>
    <n v="425.82"/>
    <d v="1980-05-11T00:00:00"/>
    <d v="1980-05-11T00:00:00"/>
    <d v="2016-11-11T00:00:00"/>
    <d v="2016-11-11T00:00:00"/>
    <n v="47"/>
    <n v="47"/>
    <n v="28"/>
    <n v="28"/>
    <x v="1"/>
    <x v="1"/>
    <s v="NA"/>
    <s v="NA"/>
    <x v="0"/>
    <x v="0"/>
    <s v="NA"/>
    <s v="NA"/>
    <x v="0"/>
    <x v="0"/>
    <s v="1.51"/>
    <s v="1.51"/>
    <n v="12098.712"/>
    <n v="12159.055"/>
    <n v="12302.063"/>
    <n v="12360.207"/>
    <n v="12425.084000000001"/>
    <n v="12483.808999999999"/>
    <n v="13875.682000000001"/>
    <n v="13941.263000000001"/>
    <x v="0"/>
    <x v="0"/>
    <x v="0"/>
    <x v="0"/>
    <n v="1.1167475"/>
    <n v="1.1167475"/>
    <s v="2562.8477"/>
    <s v="2562.8477"/>
    <n v="60.343000000000757"/>
    <n v="58.144000000000233"/>
    <n v="58.724999999998545"/>
    <n v="65.581000000000131"/>
  </r>
  <r>
    <x v="0"/>
    <s v="P61311746"/>
    <x v="0"/>
    <x v="13"/>
    <x v="13"/>
    <x v="13"/>
    <x v="2"/>
    <x v="0"/>
    <x v="0"/>
    <x v="2"/>
    <x v="2"/>
    <x v="1"/>
    <x v="1"/>
    <n v="425.82"/>
    <n v="425.82"/>
    <d v="1980-05-11T00:00:00"/>
    <d v="1980-05-11T00:00:00"/>
    <d v="2016-11-11T00:00:00"/>
    <d v="2016-11-11T00:00:00"/>
    <n v="47"/>
    <n v="47"/>
    <n v="28"/>
    <n v="28"/>
    <x v="1"/>
    <x v="1"/>
    <s v="NA"/>
    <s v="NA"/>
    <x v="0"/>
    <x v="0"/>
    <s v="NA"/>
    <s v="NA"/>
    <x v="0"/>
    <x v="0"/>
    <s v="1.51"/>
    <s v="1.51"/>
    <n v="12159.055"/>
    <n v="12159.055"/>
    <n v="12360.207"/>
    <n v="12360.207"/>
    <n v="12483.808999999999"/>
    <n v="12483.808999999999"/>
    <n v="13941.263000000001"/>
    <n v="13941.263000000001"/>
    <x v="0"/>
    <x v="0"/>
    <x v="0"/>
    <x v="0"/>
    <n v="1.1167475"/>
    <n v="1.1167475"/>
    <s v="2562.8477"/>
    <s v="2566.1545"/>
    <n v="0"/>
    <n v="0"/>
    <n v="0"/>
    <n v="0"/>
  </r>
  <r>
    <x v="0"/>
    <s v="P61311746"/>
    <x v="0"/>
    <x v="14"/>
    <x v="14"/>
    <x v="14"/>
    <x v="2"/>
    <x v="0"/>
    <x v="0"/>
    <x v="2"/>
    <x v="2"/>
    <x v="1"/>
    <x v="1"/>
    <n v="425.82"/>
    <n v="425.82"/>
    <d v="1980-05-11T00:00:00"/>
    <d v="1980-05-11T00:00:00"/>
    <d v="2016-11-11T00:00:00"/>
    <d v="2016-11-11T00:00:00"/>
    <n v="47"/>
    <n v="47"/>
    <n v="28"/>
    <n v="28"/>
    <x v="1"/>
    <x v="1"/>
    <s v="NA"/>
    <s v="NA"/>
    <x v="0"/>
    <x v="0"/>
    <s v="NA"/>
    <s v="NA"/>
    <x v="0"/>
    <x v="0"/>
    <s v="1.51"/>
    <s v="1.51"/>
    <n v="12159.055"/>
    <n v="12159.055"/>
    <n v="12360.207"/>
    <n v="12360.207"/>
    <n v="12483.808999999999"/>
    <n v="12483.808999999999"/>
    <n v="13941.263000000001"/>
    <n v="13941.263000000001"/>
    <x v="0"/>
    <x v="0"/>
    <x v="0"/>
    <x v="0"/>
    <n v="1.1167475"/>
    <n v="1.1167475"/>
    <s v="2566.1545"/>
    <s v="2566.1545"/>
    <n v="0"/>
    <n v="0"/>
    <n v="0"/>
    <n v="0"/>
  </r>
  <r>
    <x v="0"/>
    <s v="P61311746"/>
    <x v="0"/>
    <x v="15"/>
    <x v="15"/>
    <x v="15"/>
    <x v="2"/>
    <x v="0"/>
    <x v="0"/>
    <x v="2"/>
    <x v="2"/>
    <x v="1"/>
    <x v="1"/>
    <n v="425.82"/>
    <n v="425.82"/>
    <d v="1980-05-11T00:00:00"/>
    <d v="1980-05-11T00:00:00"/>
    <d v="2016-11-11T00:00:00"/>
    <d v="2016-11-11T00:00:00"/>
    <n v="47"/>
    <n v="47"/>
    <n v="28"/>
    <n v="28"/>
    <x v="1"/>
    <x v="1"/>
    <s v="NA"/>
    <s v="NA"/>
    <x v="0"/>
    <x v="0"/>
    <s v="NA"/>
    <s v="NA"/>
    <x v="0"/>
    <x v="0"/>
    <s v="1.51"/>
    <s v="1.51"/>
    <n v="12159.055"/>
    <n v="12159.055"/>
    <n v="12360.207"/>
    <n v="12360.207"/>
    <n v="12483.808999999999"/>
    <n v="12483.808999999999"/>
    <n v="13941.263000000001"/>
    <n v="13941.263000000001"/>
    <x v="0"/>
    <x v="0"/>
    <x v="0"/>
    <x v="0"/>
    <n v="1.1167475"/>
    <n v="1.1167475"/>
    <s v="2566.1545"/>
    <s v="2566.1545"/>
    <n v="0"/>
    <n v="0"/>
    <n v="0"/>
    <n v="0"/>
  </r>
  <r>
    <x v="0"/>
    <s v="P61311746"/>
    <x v="0"/>
    <x v="16"/>
    <x v="16"/>
    <x v="16"/>
    <x v="2"/>
    <x v="0"/>
    <x v="0"/>
    <x v="2"/>
    <x v="2"/>
    <x v="1"/>
    <x v="1"/>
    <n v="425.82"/>
    <n v="425.82"/>
    <d v="1980-05-11T00:00:00"/>
    <d v="1980-05-11T00:00:00"/>
    <d v="2016-11-11T00:00:00"/>
    <d v="2016-11-11T00:00:00"/>
    <n v="47"/>
    <n v="47"/>
    <n v="28"/>
    <n v="28"/>
    <x v="1"/>
    <x v="1"/>
    <s v="NA"/>
    <s v="NA"/>
    <x v="0"/>
    <x v="0"/>
    <s v="NA"/>
    <s v="NA"/>
    <x v="0"/>
    <x v="0"/>
    <s v="1.51"/>
    <s v="1.51"/>
    <n v="12159.055"/>
    <n v="12159.055"/>
    <n v="12360.207"/>
    <n v="12360.207"/>
    <n v="12483.808999999999"/>
    <n v="12483.81"/>
    <n v="13941.263000000001"/>
    <n v="13941.263000000001"/>
    <x v="0"/>
    <x v="0"/>
    <x v="0"/>
    <x v="0"/>
    <n v="1.1167475"/>
    <n v="1.1167475"/>
    <s v="2566.1545"/>
    <s v="2566.1545"/>
    <n v="0"/>
    <n v="0"/>
    <n v="1.0000000002037268E-3"/>
    <n v="0"/>
  </r>
  <r>
    <x v="0"/>
    <s v="P61311746"/>
    <x v="0"/>
    <x v="17"/>
    <x v="17"/>
    <x v="17"/>
    <x v="1"/>
    <x v="0"/>
    <x v="0"/>
    <x v="2"/>
    <x v="2"/>
    <x v="1"/>
    <x v="1"/>
    <n v="425.82"/>
    <n v="425.82"/>
    <d v="1980-05-11T00:00:00"/>
    <d v="1980-05-11T00:00:00"/>
    <d v="2016-11-11T00:00:00"/>
    <d v="2016-11-11T00:00:00"/>
    <n v="47"/>
    <n v="47"/>
    <n v="28"/>
    <n v="28"/>
    <x v="1"/>
    <x v="1"/>
    <s v="NA"/>
    <s v="NA"/>
    <x v="0"/>
    <x v="0"/>
    <s v="NA"/>
    <s v="NA"/>
    <x v="0"/>
    <x v="0"/>
    <s v="1.51"/>
    <s v="1.51"/>
    <n v="12159.055"/>
    <n v="12159.055"/>
    <n v="12360.207"/>
    <n v="12360.207"/>
    <n v="12483.81"/>
    <n v="12483.81"/>
    <n v="13941.263000000001"/>
    <n v="13941.263000000001"/>
    <x v="0"/>
    <x v="0"/>
    <x v="0"/>
    <x v="0"/>
    <n v="1.1167475"/>
    <n v="1.1167475"/>
    <s v="2566.1545"/>
    <s v="2566.1545"/>
    <n v="0"/>
    <n v="0"/>
    <n v="0"/>
    <n v="0"/>
  </r>
  <r>
    <x v="0"/>
    <s v="P61311746"/>
    <x v="0"/>
    <x v="18"/>
    <x v="18"/>
    <x v="18"/>
    <x v="3"/>
    <x v="0"/>
    <x v="0"/>
    <x v="2"/>
    <x v="2"/>
    <x v="1"/>
    <x v="1"/>
    <n v="425.82"/>
    <n v="425.82"/>
    <d v="1980-05-11T00:00:00"/>
    <d v="1980-05-11T00:00:00"/>
    <d v="2016-11-11T00:00:00"/>
    <d v="2016-11-11T00:00:00"/>
    <n v="47"/>
    <n v="47"/>
    <n v="28"/>
    <n v="28"/>
    <x v="1"/>
    <x v="1"/>
    <s v="NA"/>
    <s v="NA"/>
    <x v="0"/>
    <x v="0"/>
    <s v="NA"/>
    <s v="NA"/>
    <x v="0"/>
    <x v="0"/>
    <s v="1.51"/>
    <s v="1.51"/>
    <n v="12159.055"/>
    <n v="12159.055"/>
    <n v="12360.207"/>
    <n v="12360.207"/>
    <n v="12483.81"/>
    <n v="12483.81"/>
    <n v="13941.263000000001"/>
    <n v="13941.263000000001"/>
    <x v="0"/>
    <x v="0"/>
    <x v="0"/>
    <x v="0"/>
    <n v="1.1167475"/>
    <n v="1.1167475"/>
    <s v="2566.1545"/>
    <s v="2566.1545"/>
    <n v="0"/>
    <n v="0"/>
    <n v="0"/>
    <n v="0"/>
  </r>
  <r>
    <x v="0"/>
    <s v="P61311746"/>
    <x v="0"/>
    <x v="19"/>
    <x v="19"/>
    <x v="19"/>
    <x v="4"/>
    <x v="0"/>
    <x v="0"/>
    <x v="2"/>
    <x v="2"/>
    <x v="1"/>
    <x v="1"/>
    <n v="425.82"/>
    <n v="425.82"/>
    <d v="1980-05-11T00:00:00"/>
    <d v="1980-05-11T00:00:00"/>
    <d v="2016-11-11T00:00:00"/>
    <d v="2016-11-11T00:00:00"/>
    <n v="47"/>
    <n v="47"/>
    <n v="28"/>
    <n v="28"/>
    <x v="1"/>
    <x v="1"/>
    <s v="NA"/>
    <s v="NA"/>
    <x v="0"/>
    <x v="0"/>
    <s v="NA"/>
    <s v="NA"/>
    <x v="0"/>
    <x v="0"/>
    <s v="1.51"/>
    <s v="1.51"/>
    <n v="12159.055"/>
    <n v="12159.055"/>
    <n v="12360.207"/>
    <n v="12360.207"/>
    <n v="12483.81"/>
    <n v="12483.81"/>
    <n v="13941.263000000001"/>
    <n v="13941.263000000001"/>
    <x v="0"/>
    <x v="0"/>
    <x v="0"/>
    <x v="0"/>
    <n v="1.1167475"/>
    <n v="1.1167475"/>
    <s v="2566.1545"/>
    <s v="2566.1545"/>
    <n v="0"/>
    <n v="0"/>
    <n v="0"/>
    <n v="0"/>
  </r>
  <r>
    <x v="0"/>
    <s v="P61311746"/>
    <x v="0"/>
    <x v="20"/>
    <x v="20"/>
    <x v="20"/>
    <x v="2"/>
    <x v="0"/>
    <x v="0"/>
    <x v="2"/>
    <x v="2"/>
    <x v="1"/>
    <x v="1"/>
    <n v="425.82"/>
    <n v="425.82"/>
    <d v="1980-05-11T00:00:00"/>
    <d v="1980-05-11T00:00:00"/>
    <d v="2016-11-11T00:00:00"/>
    <d v="2016-11-11T00:00:00"/>
    <n v="47"/>
    <n v="47"/>
    <n v="28"/>
    <n v="28"/>
    <x v="1"/>
    <x v="1"/>
    <s v="NA"/>
    <s v="NA"/>
    <x v="0"/>
    <x v="0"/>
    <s v="NA"/>
    <s v="NA"/>
    <x v="0"/>
    <x v="0"/>
    <s v="1.51"/>
    <s v="1.51"/>
    <n v="12159.055"/>
    <n v="12185.861999999999"/>
    <n v="12360.207"/>
    <n v="12361.909"/>
    <n v="12483.81"/>
    <n v="12485.528"/>
    <n v="13941.263000000001"/>
    <n v="13943.182000000001"/>
    <x v="0"/>
    <x v="0"/>
    <x v="0"/>
    <x v="0"/>
    <n v="1.1167475"/>
    <n v="1.1167475"/>
    <s v="2566.1545"/>
    <s v="2566.1545"/>
    <n v="26.80699999999888"/>
    <n v="1.7019999999993161"/>
    <n v="1.7180000000007567"/>
    <n v="1.918999999999869"/>
  </r>
  <r>
    <x v="0"/>
    <s v="P61311746"/>
    <x v="0"/>
    <x v="21"/>
    <x v="21"/>
    <x v="21"/>
    <x v="2"/>
    <x v="0"/>
    <x v="0"/>
    <x v="2"/>
    <x v="2"/>
    <x v="1"/>
    <x v="1"/>
    <n v="425.82"/>
    <n v="425.82"/>
    <d v="1980-05-11T00:00:00"/>
    <d v="1980-05-11T00:00:00"/>
    <d v="2016-11-11T00:00:00"/>
    <d v="2016-11-11T00:00:00"/>
    <n v="47"/>
    <n v="47"/>
    <n v="28"/>
    <n v="28"/>
    <x v="1"/>
    <x v="1"/>
    <s v="NA"/>
    <s v="NA"/>
    <x v="0"/>
    <x v="0"/>
    <s v="NA"/>
    <s v="NA"/>
    <x v="0"/>
    <x v="0"/>
    <s v="1.51"/>
    <s v="1.51"/>
    <n v="12185.861999999999"/>
    <n v="12125.386"/>
    <n v="12361.909"/>
    <n v="12415.757"/>
    <n v="12485.528"/>
    <n v="12539.914000000001"/>
    <n v="13943.182000000001"/>
    <n v="14003.916999999999"/>
    <x v="0"/>
    <x v="0"/>
    <x v="0"/>
    <x v="0"/>
    <n v="1.1167475"/>
    <n v="1.1167475"/>
    <s v="2566.1545"/>
    <s v="2566.1545"/>
    <n v="-60.475999999998749"/>
    <n v="53.847999999999956"/>
    <n v="54.386000000000422"/>
    <n v="60.734999999998763"/>
  </r>
  <r>
    <x v="0"/>
    <s v="P61523419"/>
    <x v="0"/>
    <x v="0"/>
    <x v="0"/>
    <x v="0"/>
    <x v="0"/>
    <x v="0"/>
    <x v="0"/>
    <x v="0"/>
    <x v="0"/>
    <x v="0"/>
    <x v="0"/>
    <n v="942.9"/>
    <n v="942.9"/>
    <d v="1982-03-28T00:00:00"/>
    <d v="1982-03-28T00:00:00"/>
    <d v="2017-03-28T00:00:00"/>
    <d v="2017-03-28T00:00:00"/>
    <n v="35"/>
    <n v="35"/>
    <n v="40"/>
    <n v="40"/>
    <x v="0"/>
    <x v="0"/>
    <s v="NA"/>
    <s v="NA"/>
    <x v="0"/>
    <x v="0"/>
    <s v="NA"/>
    <s v="NA"/>
    <x v="0"/>
    <x v="0"/>
    <s v="4.49"/>
    <s v="4.49"/>
    <n v="7986.5083000000004"/>
    <n v="7986.5083000000004"/>
    <n v="8134.2627000000002"/>
    <n v="8134.2627000000002"/>
    <n v="8215.6049999999996"/>
    <n v="8215.6049999999996"/>
    <n v="8999.3019999999997"/>
    <n v="8999.3019999999997"/>
    <x v="0"/>
    <x v="0"/>
    <x v="0"/>
    <x v="0"/>
    <n v="1.0953911999999999"/>
    <n v="1.0953911999999999"/>
    <s v="7081.179"/>
    <s v="7081.179"/>
    <n v="0"/>
    <n v="0"/>
    <n v="0"/>
    <n v="0"/>
  </r>
  <r>
    <x v="0"/>
    <s v="P61523419"/>
    <x v="0"/>
    <x v="1"/>
    <x v="1"/>
    <x v="1"/>
    <x v="1"/>
    <x v="0"/>
    <x v="0"/>
    <x v="0"/>
    <x v="0"/>
    <x v="0"/>
    <x v="0"/>
    <n v="942.9"/>
    <n v="942.9"/>
    <d v="1982-03-28T00:00:00"/>
    <d v="1982-03-28T00:00:00"/>
    <d v="2017-03-28T00:00:00"/>
    <d v="2017-03-28T00:00:00"/>
    <n v="35"/>
    <n v="35"/>
    <n v="40"/>
    <n v="40"/>
    <x v="0"/>
    <x v="0"/>
    <s v="NA"/>
    <s v="NA"/>
    <x v="0"/>
    <x v="0"/>
    <s v="NA"/>
    <s v="NA"/>
    <x v="0"/>
    <x v="0"/>
    <s v="4.49"/>
    <s v="4.49"/>
    <n v="7986.5083000000004"/>
    <n v="7986.5083000000004"/>
    <n v="8134.2627000000002"/>
    <n v="8134.2627000000002"/>
    <n v="8215.6049999999996"/>
    <n v="8215.6049999999996"/>
    <n v="8999.3019999999997"/>
    <n v="8999.3019999999997"/>
    <x v="0"/>
    <x v="0"/>
    <x v="0"/>
    <x v="0"/>
    <n v="1.0953911999999999"/>
    <n v="1.0953911999999999"/>
    <s v="7081.179"/>
    <s v="7081.179"/>
    <n v="0"/>
    <n v="0"/>
    <n v="0"/>
    <n v="0"/>
  </r>
  <r>
    <x v="0"/>
    <s v="P61523419"/>
    <x v="0"/>
    <x v="2"/>
    <x v="2"/>
    <x v="2"/>
    <x v="2"/>
    <x v="0"/>
    <x v="0"/>
    <x v="0"/>
    <x v="0"/>
    <x v="0"/>
    <x v="0"/>
    <n v="942.9"/>
    <n v="942.9"/>
    <d v="1982-03-28T00:00:00"/>
    <d v="1982-03-28T00:00:00"/>
    <d v="2017-03-28T00:00:00"/>
    <d v="2017-03-28T00:00:00"/>
    <n v="35"/>
    <n v="35"/>
    <n v="40"/>
    <n v="40"/>
    <x v="0"/>
    <x v="0"/>
    <s v="NA"/>
    <s v="NA"/>
    <x v="0"/>
    <x v="0"/>
    <s v="NA"/>
    <s v="NA"/>
    <x v="0"/>
    <x v="0"/>
    <s v="4.49"/>
    <s v="4.49"/>
    <n v="7986.5083000000004"/>
    <n v="7986.5083000000004"/>
    <n v="8134.2627000000002"/>
    <n v="8134.2627000000002"/>
    <n v="8215.6049999999996"/>
    <n v="8215.6049999999996"/>
    <n v="8999.3019999999997"/>
    <n v="8999.3009999999995"/>
    <x v="0"/>
    <x v="0"/>
    <x v="0"/>
    <x v="0"/>
    <n v="1.0953911999999999"/>
    <n v="1.0953911999999999"/>
    <s v="7081.179"/>
    <s v="7081.179"/>
    <n v="0"/>
    <n v="0"/>
    <n v="0"/>
    <n v="-1.0000000002037268E-3"/>
  </r>
  <r>
    <x v="0"/>
    <s v="P61523419"/>
    <x v="0"/>
    <x v="3"/>
    <x v="3"/>
    <x v="3"/>
    <x v="2"/>
    <x v="0"/>
    <x v="0"/>
    <x v="0"/>
    <x v="0"/>
    <x v="0"/>
    <x v="0"/>
    <n v="942.9"/>
    <n v="942.9"/>
    <d v="1982-03-28T00:00:00"/>
    <d v="1982-03-28T00:00:00"/>
    <d v="2017-03-28T00:00:00"/>
    <d v="2017-03-28T00:00:00"/>
    <n v="35"/>
    <n v="35"/>
    <n v="40"/>
    <n v="40"/>
    <x v="0"/>
    <x v="0"/>
    <s v="NA"/>
    <s v="NA"/>
    <x v="0"/>
    <x v="0"/>
    <s v="NA"/>
    <s v="NA"/>
    <x v="0"/>
    <x v="0"/>
    <s v="4.49"/>
    <s v="4.49"/>
    <n v="7986.5083000000004"/>
    <n v="7986.5083000000004"/>
    <n v="8134.2627000000002"/>
    <n v="8134.2627000000002"/>
    <n v="8215.6049999999996"/>
    <n v="8215.6049999999996"/>
    <n v="8999.3009999999995"/>
    <n v="8999.3009999999995"/>
    <x v="0"/>
    <x v="0"/>
    <x v="0"/>
    <x v="0"/>
    <n v="1.0953911999999999"/>
    <n v="1.0953911999999999"/>
    <s v="7081.179"/>
    <s v="7081.179"/>
    <n v="0"/>
    <n v="0"/>
    <n v="0"/>
    <n v="0"/>
  </r>
  <r>
    <x v="0"/>
    <s v="P61523419"/>
    <x v="0"/>
    <x v="4"/>
    <x v="4"/>
    <x v="4"/>
    <x v="2"/>
    <x v="0"/>
    <x v="0"/>
    <x v="0"/>
    <x v="0"/>
    <x v="0"/>
    <x v="0"/>
    <n v="942.9"/>
    <n v="942.9"/>
    <d v="1982-03-28T00:00:00"/>
    <d v="1982-03-28T00:00:00"/>
    <d v="2017-03-28T00:00:00"/>
    <d v="2017-03-28T00:00:00"/>
    <n v="35"/>
    <n v="35"/>
    <n v="40"/>
    <n v="40"/>
    <x v="0"/>
    <x v="0"/>
    <s v="NA"/>
    <s v="NA"/>
    <x v="0"/>
    <x v="0"/>
    <s v="NA"/>
    <s v="NA"/>
    <x v="0"/>
    <x v="0"/>
    <s v="4.49"/>
    <s v="4.49"/>
    <n v="7986.5083000000004"/>
    <n v="7988.5923000000003"/>
    <n v="8134.2627000000002"/>
    <n v="8134.3954999999996"/>
    <n v="8215.6049999999996"/>
    <n v="8215.7389999999996"/>
    <n v="8999.3009999999995"/>
    <n v="8999.4480000000003"/>
    <x v="0"/>
    <x v="0"/>
    <x v="0"/>
    <x v="0"/>
    <n v="1.0953911999999999"/>
    <n v="1.0953911999999999"/>
    <s v="7081.179"/>
    <s v="7081.179"/>
    <n v="2.0839999999998327"/>
    <n v="0.13279999999940628"/>
    <n v="0.13400000000001455"/>
    <n v="0.14700000000084401"/>
  </r>
  <r>
    <x v="0"/>
    <s v="P61523419"/>
    <x v="0"/>
    <x v="5"/>
    <x v="5"/>
    <x v="5"/>
    <x v="2"/>
    <x v="0"/>
    <x v="0"/>
    <x v="0"/>
    <x v="0"/>
    <x v="0"/>
    <x v="0"/>
    <n v="942.9"/>
    <n v="942.9"/>
    <d v="1982-03-28T00:00:00"/>
    <d v="1982-03-28T00:00:00"/>
    <d v="2017-03-28T00:00:00"/>
    <d v="2017-03-28T00:00:00"/>
    <n v="35"/>
    <n v="35"/>
    <n v="40"/>
    <n v="40"/>
    <x v="0"/>
    <x v="0"/>
    <s v="NA"/>
    <s v="NA"/>
    <x v="0"/>
    <x v="0"/>
    <s v="NA"/>
    <s v="NA"/>
    <x v="0"/>
    <x v="0"/>
    <s v="4.49"/>
    <s v="4.49"/>
    <n v="7988.5923000000003"/>
    <n v="7390.9823999999999"/>
    <n v="8134.3954999999996"/>
    <n v="7525.8779999999997"/>
    <n v="8215.7389999999996"/>
    <n v="7601.1367"/>
    <n v="8999.4480000000003"/>
    <n v="8326.2180000000008"/>
    <x v="0"/>
    <x v="0"/>
    <x v="0"/>
    <x v="0"/>
    <n v="1.0953911999999999"/>
    <n v="1.0953911999999999"/>
    <s v="7081.179"/>
    <s v="7081.179"/>
    <n v="-597.60990000000038"/>
    <n v="-608.51749999999993"/>
    <n v="-614.60229999999956"/>
    <n v="-673.22999999999956"/>
  </r>
  <r>
    <x v="0"/>
    <s v="P61523419"/>
    <x v="0"/>
    <x v="6"/>
    <x v="6"/>
    <x v="6"/>
    <x v="2"/>
    <x v="0"/>
    <x v="0"/>
    <x v="0"/>
    <x v="0"/>
    <x v="0"/>
    <x v="0"/>
    <n v="942.9"/>
    <n v="942.9"/>
    <d v="1982-03-28T00:00:00"/>
    <d v="1982-03-28T00:00:00"/>
    <d v="2017-03-28T00:00:00"/>
    <d v="2017-03-28T00:00:00"/>
    <n v="35"/>
    <n v="35"/>
    <n v="40"/>
    <n v="40"/>
    <x v="0"/>
    <x v="0"/>
    <s v="NA"/>
    <s v="NA"/>
    <x v="0"/>
    <x v="0"/>
    <s v="NA"/>
    <s v="NA"/>
    <x v="0"/>
    <x v="0"/>
    <s v="4.49"/>
    <s v="4.49"/>
    <n v="7390.9823999999999"/>
    <n v="7427.8450000000003"/>
    <n v="7525.8779999999997"/>
    <n v="7562.2550000000001"/>
    <n v="7601.1367"/>
    <n v="7637.8774000000003"/>
    <n v="8326.2180000000008"/>
    <n v="8366.4629999999997"/>
    <x v="0"/>
    <x v="0"/>
    <x v="0"/>
    <x v="0"/>
    <n v="1.0953911999999999"/>
    <n v="1.0953911999999999"/>
    <s v="7081.179"/>
    <s v="7081.179"/>
    <n v="36.862600000000384"/>
    <n v="36.377000000000407"/>
    <n v="36.740700000000288"/>
    <n v="40.244999999998981"/>
  </r>
  <r>
    <x v="0"/>
    <s v="P61523419"/>
    <x v="0"/>
    <x v="7"/>
    <x v="7"/>
    <x v="7"/>
    <x v="1"/>
    <x v="0"/>
    <x v="0"/>
    <x v="0"/>
    <x v="0"/>
    <x v="0"/>
    <x v="0"/>
    <n v="942.9"/>
    <n v="942.9"/>
    <d v="1982-03-28T00:00:00"/>
    <d v="1982-03-28T00:00:00"/>
    <d v="2017-03-28T00:00:00"/>
    <d v="2017-03-28T00:00:00"/>
    <n v="35"/>
    <n v="35"/>
    <n v="40"/>
    <n v="40"/>
    <x v="0"/>
    <x v="0"/>
    <s v="NA"/>
    <s v="NA"/>
    <x v="0"/>
    <x v="0"/>
    <s v="NA"/>
    <s v="NA"/>
    <x v="0"/>
    <x v="0"/>
    <s v="4.49"/>
    <s v="4.49"/>
    <n v="7427.8450000000003"/>
    <n v="7427.8450000000003"/>
    <n v="7562.2550000000001"/>
    <n v="7562.2550000000001"/>
    <n v="7637.8774000000003"/>
    <n v="7637.8774000000003"/>
    <n v="8366.4629999999997"/>
    <n v="8366.4629999999997"/>
    <x v="0"/>
    <x v="0"/>
    <x v="0"/>
    <x v="0"/>
    <n v="1.0953911999999999"/>
    <n v="1.0953911999999999"/>
    <s v="7081.179"/>
    <s v="7081.179"/>
    <n v="0"/>
    <n v="0"/>
    <n v="0"/>
    <n v="0"/>
  </r>
  <r>
    <x v="0"/>
    <s v="P61523419"/>
    <x v="0"/>
    <x v="8"/>
    <x v="8"/>
    <x v="8"/>
    <x v="2"/>
    <x v="0"/>
    <x v="0"/>
    <x v="0"/>
    <x v="0"/>
    <x v="0"/>
    <x v="0"/>
    <n v="942.9"/>
    <n v="942.9"/>
    <d v="1982-03-28T00:00:00"/>
    <d v="1982-03-28T00:00:00"/>
    <d v="2017-03-28T00:00:00"/>
    <d v="2017-03-28T00:00:00"/>
    <n v="35"/>
    <n v="35"/>
    <n v="40"/>
    <n v="40"/>
    <x v="0"/>
    <x v="0"/>
    <s v="NA"/>
    <s v="NA"/>
    <x v="0"/>
    <x v="0"/>
    <s v="NA"/>
    <s v="NA"/>
    <x v="0"/>
    <x v="0"/>
    <s v="4.49"/>
    <s v="4.49"/>
    <n v="7427.8450000000003"/>
    <n v="7427.8450000000003"/>
    <n v="7562.2550000000001"/>
    <n v="7562.2550000000001"/>
    <n v="7637.8774000000003"/>
    <n v="7637.8774000000003"/>
    <n v="8366.4629999999997"/>
    <n v="8366.4629999999997"/>
    <x v="0"/>
    <x v="0"/>
    <x v="0"/>
    <x v="0"/>
    <n v="1.0953911999999999"/>
    <n v="1.0953911999999999"/>
    <s v="7081.179"/>
    <s v="7081.179"/>
    <n v="0"/>
    <n v="0"/>
    <n v="0"/>
    <n v="0"/>
  </r>
  <r>
    <x v="0"/>
    <s v="P61523419"/>
    <x v="0"/>
    <x v="9"/>
    <x v="9"/>
    <x v="9"/>
    <x v="2"/>
    <x v="0"/>
    <x v="0"/>
    <x v="0"/>
    <x v="0"/>
    <x v="0"/>
    <x v="0"/>
    <n v="942.9"/>
    <n v="942.9"/>
    <d v="1982-03-28T00:00:00"/>
    <d v="1982-03-28T00:00:00"/>
    <d v="2017-03-28T00:00:00"/>
    <d v="2017-03-28T00:00:00"/>
    <n v="35"/>
    <n v="35"/>
    <n v="40"/>
    <n v="40"/>
    <x v="0"/>
    <x v="0"/>
    <s v="NA"/>
    <s v="NA"/>
    <x v="0"/>
    <x v="0"/>
    <s v="NA"/>
    <s v="NA"/>
    <x v="0"/>
    <x v="0"/>
    <s v="4.49"/>
    <s v="4.49"/>
    <n v="7427.8450000000003"/>
    <n v="7427.8450000000003"/>
    <n v="7562.2550000000001"/>
    <n v="7562.2550000000001"/>
    <n v="7637.8774000000003"/>
    <n v="7637.8774000000003"/>
    <n v="8366.4629999999997"/>
    <n v="8366.4629999999997"/>
    <x v="0"/>
    <x v="0"/>
    <x v="0"/>
    <x v="0"/>
    <n v="1.0953911999999999"/>
    <n v="1.0953911999999999"/>
    <s v="7081.179"/>
    <s v="7081.179"/>
    <n v="0"/>
    <n v="0"/>
    <n v="0"/>
    <n v="0"/>
  </r>
  <r>
    <x v="0"/>
    <s v="P61523419"/>
    <x v="0"/>
    <x v="10"/>
    <x v="10"/>
    <x v="10"/>
    <x v="2"/>
    <x v="0"/>
    <x v="0"/>
    <x v="0"/>
    <x v="0"/>
    <x v="0"/>
    <x v="0"/>
    <n v="942.9"/>
    <n v="942.9"/>
    <d v="1982-03-28T00:00:00"/>
    <d v="1982-03-28T00:00:00"/>
    <d v="2017-03-28T00:00:00"/>
    <d v="2017-03-28T00:00:00"/>
    <n v="35"/>
    <n v="35"/>
    <n v="40"/>
    <n v="40"/>
    <x v="0"/>
    <x v="0"/>
    <s v="NA"/>
    <s v="NA"/>
    <x v="0"/>
    <x v="0"/>
    <s v="NA"/>
    <s v="NA"/>
    <x v="0"/>
    <x v="0"/>
    <s v="4.49"/>
    <s v="4.49"/>
    <n v="7427.8450000000003"/>
    <n v="7379.5645000000004"/>
    <n v="7562.2550000000001"/>
    <n v="7513.1"/>
    <n v="7637.8774000000003"/>
    <n v="7588.2309999999998"/>
    <n v="8366.4629999999997"/>
    <n v="8312.0810000000001"/>
    <x v="0"/>
    <x v="0"/>
    <x v="0"/>
    <x v="0"/>
    <n v="1.0953911999999999"/>
    <n v="1.0953911999999999"/>
    <s v="7081.179"/>
    <s v="7081.179"/>
    <n v="-48.280499999999847"/>
    <n v="-49.154999999999745"/>
    <n v="-49.64640000000054"/>
    <n v="-54.381999999999607"/>
  </r>
  <r>
    <x v="0"/>
    <s v="P61523419"/>
    <x v="0"/>
    <x v="11"/>
    <x v="11"/>
    <x v="11"/>
    <x v="2"/>
    <x v="0"/>
    <x v="0"/>
    <x v="0"/>
    <x v="0"/>
    <x v="0"/>
    <x v="0"/>
    <n v="942.9"/>
    <n v="942.9"/>
    <d v="1982-03-28T00:00:00"/>
    <d v="1982-03-28T00:00:00"/>
    <d v="2017-03-28T00:00:00"/>
    <d v="2017-03-28T00:00:00"/>
    <n v="35"/>
    <n v="35"/>
    <n v="40"/>
    <n v="40"/>
    <x v="0"/>
    <x v="0"/>
    <s v="NA"/>
    <s v="NA"/>
    <x v="0"/>
    <x v="0"/>
    <s v="NA"/>
    <s v="NA"/>
    <x v="0"/>
    <x v="0"/>
    <s v="4.49"/>
    <s v="4.49"/>
    <n v="7379.5645000000004"/>
    <n v="7244.902"/>
    <n v="7513.1"/>
    <n v="7376.0015000000003"/>
    <n v="7588.2309999999998"/>
    <n v="7449.7610000000004"/>
    <n v="8312.0810000000001"/>
    <n v="8160.4030000000002"/>
    <x v="0"/>
    <x v="0"/>
    <x v="0"/>
    <x v="0"/>
    <n v="1.0953911999999999"/>
    <n v="1.0953911999999999"/>
    <s v="7081.179"/>
    <s v="7081.179"/>
    <n v="-134.66250000000036"/>
    <n v="-137.09850000000006"/>
    <n v="-138.46999999999935"/>
    <n v="-151.67799999999988"/>
  </r>
  <r>
    <x v="0"/>
    <s v="P61523419"/>
    <x v="0"/>
    <x v="12"/>
    <x v="12"/>
    <x v="12"/>
    <x v="2"/>
    <x v="0"/>
    <x v="0"/>
    <x v="0"/>
    <x v="0"/>
    <x v="0"/>
    <x v="0"/>
    <n v="942.9"/>
    <n v="942.9"/>
    <d v="1982-03-28T00:00:00"/>
    <d v="1982-03-28T00:00:00"/>
    <d v="2017-03-28T00:00:00"/>
    <d v="2017-03-28T00:00:00"/>
    <n v="35"/>
    <n v="35"/>
    <n v="40"/>
    <n v="40"/>
    <x v="0"/>
    <x v="0"/>
    <s v="NA"/>
    <s v="NA"/>
    <x v="0"/>
    <x v="0"/>
    <s v="NA"/>
    <s v="NA"/>
    <x v="0"/>
    <x v="0"/>
    <s v="4.49"/>
    <s v="4.49"/>
    <n v="7244.902"/>
    <n v="7281.0360000000001"/>
    <n v="7376.0015000000003"/>
    <n v="7410.8630000000003"/>
    <n v="7449.7610000000004"/>
    <n v="7484.9709999999995"/>
    <n v="8160.4030000000002"/>
    <n v="8198.9719999999998"/>
    <x v="0"/>
    <x v="0"/>
    <x v="0"/>
    <x v="0"/>
    <n v="1.0953911999999999"/>
    <n v="1.0953911999999999"/>
    <s v="7081.179"/>
    <s v="7081.179"/>
    <n v="36.134000000000015"/>
    <n v="34.861499999999978"/>
    <n v="35.209999999999127"/>
    <n v="38.568999999999505"/>
  </r>
  <r>
    <x v="0"/>
    <s v="P61523419"/>
    <x v="0"/>
    <x v="13"/>
    <x v="13"/>
    <x v="13"/>
    <x v="2"/>
    <x v="0"/>
    <x v="0"/>
    <x v="0"/>
    <x v="0"/>
    <x v="0"/>
    <x v="0"/>
    <n v="942.9"/>
    <n v="942.9"/>
    <d v="1982-03-28T00:00:00"/>
    <d v="1982-03-28T00:00:00"/>
    <d v="2017-03-28T00:00:00"/>
    <d v="2017-03-28T00:00:00"/>
    <n v="35"/>
    <n v="35"/>
    <n v="40"/>
    <n v="40"/>
    <x v="0"/>
    <x v="0"/>
    <s v="NA"/>
    <s v="NA"/>
    <x v="0"/>
    <x v="0"/>
    <s v="NA"/>
    <s v="NA"/>
    <x v="0"/>
    <x v="0"/>
    <s v="4.49"/>
    <s v="4.49"/>
    <n v="7281.0360000000001"/>
    <n v="7281.0360000000001"/>
    <n v="7410.8630000000003"/>
    <n v="7410.8630000000003"/>
    <n v="7484.9709999999995"/>
    <n v="7484.9709999999995"/>
    <n v="8198.9719999999998"/>
    <n v="8198.9719999999998"/>
    <x v="0"/>
    <x v="0"/>
    <x v="0"/>
    <x v="0"/>
    <n v="1.0953911999999999"/>
    <n v="1.0953911999999999"/>
    <s v="7081.179"/>
    <s v="7090.6084"/>
    <n v="0"/>
    <n v="0"/>
    <n v="0"/>
    <n v="0"/>
  </r>
  <r>
    <x v="0"/>
    <s v="P61523419"/>
    <x v="0"/>
    <x v="14"/>
    <x v="14"/>
    <x v="14"/>
    <x v="2"/>
    <x v="0"/>
    <x v="0"/>
    <x v="0"/>
    <x v="0"/>
    <x v="0"/>
    <x v="0"/>
    <n v="942.9"/>
    <n v="942.9"/>
    <d v="1982-03-28T00:00:00"/>
    <d v="1982-03-28T00:00:00"/>
    <d v="2017-03-28T00:00:00"/>
    <d v="2017-03-28T00:00:00"/>
    <n v="35"/>
    <n v="35"/>
    <n v="40"/>
    <n v="40"/>
    <x v="0"/>
    <x v="0"/>
    <s v="NA"/>
    <s v="NA"/>
    <x v="0"/>
    <x v="0"/>
    <s v="NA"/>
    <s v="NA"/>
    <x v="0"/>
    <x v="0"/>
    <s v="4.49"/>
    <s v="4.49"/>
    <n v="7281.0360000000001"/>
    <n v="7281.0360000000001"/>
    <n v="7410.8630000000003"/>
    <n v="7410.8630000000003"/>
    <n v="7484.9709999999995"/>
    <n v="7484.9709999999995"/>
    <n v="8198.9719999999998"/>
    <n v="8198.9719999999998"/>
    <x v="0"/>
    <x v="0"/>
    <x v="0"/>
    <x v="0"/>
    <n v="1.0953911999999999"/>
    <n v="1.0953911999999999"/>
    <s v="7090.6084"/>
    <s v="7090.6084"/>
    <n v="0"/>
    <n v="0"/>
    <n v="0"/>
    <n v="0"/>
  </r>
  <r>
    <x v="0"/>
    <s v="P61523419"/>
    <x v="0"/>
    <x v="15"/>
    <x v="15"/>
    <x v="15"/>
    <x v="2"/>
    <x v="0"/>
    <x v="0"/>
    <x v="0"/>
    <x v="0"/>
    <x v="0"/>
    <x v="0"/>
    <n v="942.9"/>
    <n v="942.9"/>
    <d v="1982-03-28T00:00:00"/>
    <d v="1982-03-28T00:00:00"/>
    <d v="2017-03-28T00:00:00"/>
    <d v="2017-03-28T00:00:00"/>
    <n v="35"/>
    <n v="35"/>
    <n v="40"/>
    <n v="40"/>
    <x v="0"/>
    <x v="0"/>
    <s v="NA"/>
    <s v="NA"/>
    <x v="0"/>
    <x v="0"/>
    <s v="NA"/>
    <s v="NA"/>
    <x v="0"/>
    <x v="0"/>
    <s v="4.49"/>
    <s v="4.49"/>
    <n v="7281.0360000000001"/>
    <n v="7281.0360000000001"/>
    <n v="7410.8630000000003"/>
    <n v="7410.8630000000003"/>
    <n v="7484.9709999999995"/>
    <n v="7484.9709999999995"/>
    <n v="8198.9719999999998"/>
    <n v="8198.9719999999998"/>
    <x v="0"/>
    <x v="0"/>
    <x v="0"/>
    <x v="0"/>
    <n v="1.0953911999999999"/>
    <n v="1.0953911999999999"/>
    <s v="7090.6084"/>
    <s v="7090.6084"/>
    <n v="0"/>
    <n v="0"/>
    <n v="0"/>
    <n v="0"/>
  </r>
  <r>
    <x v="0"/>
    <s v="P61523419"/>
    <x v="0"/>
    <x v="16"/>
    <x v="16"/>
    <x v="16"/>
    <x v="2"/>
    <x v="0"/>
    <x v="0"/>
    <x v="0"/>
    <x v="0"/>
    <x v="0"/>
    <x v="0"/>
    <n v="942.9"/>
    <n v="942.9"/>
    <d v="1982-03-28T00:00:00"/>
    <d v="1982-03-28T00:00:00"/>
    <d v="2017-03-28T00:00:00"/>
    <d v="2017-03-28T00:00:00"/>
    <n v="35"/>
    <n v="35"/>
    <n v="40"/>
    <n v="40"/>
    <x v="0"/>
    <x v="0"/>
    <s v="NA"/>
    <s v="NA"/>
    <x v="0"/>
    <x v="0"/>
    <s v="NA"/>
    <s v="NA"/>
    <x v="0"/>
    <x v="0"/>
    <s v="4.49"/>
    <s v="4.49"/>
    <n v="7281.0360000000001"/>
    <n v="7281.0360000000001"/>
    <n v="7410.8630000000003"/>
    <n v="7410.8630000000003"/>
    <n v="7484.9709999999995"/>
    <n v="7484.9709999999995"/>
    <n v="8198.9719999999998"/>
    <n v="8198.9719999999998"/>
    <x v="0"/>
    <x v="0"/>
    <x v="0"/>
    <x v="0"/>
    <n v="1.0953911999999999"/>
    <n v="1.0953911999999999"/>
    <s v="7090.6084"/>
    <s v="7090.6084"/>
    <n v="0"/>
    <n v="0"/>
    <n v="0"/>
    <n v="0"/>
  </r>
  <r>
    <x v="0"/>
    <s v="P61523419"/>
    <x v="0"/>
    <x v="17"/>
    <x v="17"/>
    <x v="17"/>
    <x v="1"/>
    <x v="0"/>
    <x v="0"/>
    <x v="0"/>
    <x v="0"/>
    <x v="0"/>
    <x v="0"/>
    <n v="942.9"/>
    <n v="942.9"/>
    <d v="1982-03-28T00:00:00"/>
    <d v="1982-03-28T00:00:00"/>
    <d v="2017-03-28T00:00:00"/>
    <d v="2017-03-28T00:00:00"/>
    <n v="35"/>
    <n v="35"/>
    <n v="40"/>
    <n v="40"/>
    <x v="0"/>
    <x v="0"/>
    <s v="NA"/>
    <s v="NA"/>
    <x v="0"/>
    <x v="0"/>
    <s v="NA"/>
    <s v="NA"/>
    <x v="0"/>
    <x v="0"/>
    <s v="4.49"/>
    <s v="4.49"/>
    <n v="7281.0360000000001"/>
    <n v="7281.0360000000001"/>
    <n v="7410.8630000000003"/>
    <n v="7410.8630000000003"/>
    <n v="7484.9709999999995"/>
    <n v="7484.9709999999995"/>
    <n v="8198.9719999999998"/>
    <n v="8198.9719999999998"/>
    <x v="0"/>
    <x v="0"/>
    <x v="0"/>
    <x v="0"/>
    <n v="1.0953911999999999"/>
    <n v="1.0953911999999999"/>
    <s v="7090.6084"/>
    <s v="7090.6084"/>
    <n v="0"/>
    <n v="0"/>
    <n v="0"/>
    <n v="0"/>
  </r>
  <r>
    <x v="0"/>
    <s v="P61523419"/>
    <x v="0"/>
    <x v="18"/>
    <x v="18"/>
    <x v="18"/>
    <x v="3"/>
    <x v="0"/>
    <x v="0"/>
    <x v="0"/>
    <x v="0"/>
    <x v="0"/>
    <x v="0"/>
    <n v="942.9"/>
    <n v="942.9"/>
    <d v="1982-03-28T00:00:00"/>
    <d v="1982-03-28T00:00:00"/>
    <d v="2017-03-28T00:00:00"/>
    <d v="2017-03-28T00:00:00"/>
    <n v="35"/>
    <n v="35"/>
    <n v="40"/>
    <n v="40"/>
    <x v="0"/>
    <x v="0"/>
    <s v="NA"/>
    <s v="NA"/>
    <x v="0"/>
    <x v="0"/>
    <s v="NA"/>
    <s v="NA"/>
    <x v="0"/>
    <x v="0"/>
    <s v="4.49"/>
    <s v="4.49"/>
    <n v="7281.0360000000001"/>
    <n v="7281.0360000000001"/>
    <n v="7410.8630000000003"/>
    <n v="7410.8630000000003"/>
    <n v="7484.9709999999995"/>
    <n v="7484.9709999999995"/>
    <n v="8198.9719999999998"/>
    <n v="8198.9719999999998"/>
    <x v="0"/>
    <x v="0"/>
    <x v="0"/>
    <x v="0"/>
    <n v="1.0953911999999999"/>
    <n v="1.0953911999999999"/>
    <s v="7090.6084"/>
    <s v="7090.6084"/>
    <n v="0"/>
    <n v="0"/>
    <n v="0"/>
    <n v="0"/>
  </r>
  <r>
    <x v="0"/>
    <s v="P61523419"/>
    <x v="0"/>
    <x v="19"/>
    <x v="19"/>
    <x v="19"/>
    <x v="4"/>
    <x v="0"/>
    <x v="0"/>
    <x v="0"/>
    <x v="0"/>
    <x v="0"/>
    <x v="0"/>
    <n v="942.9"/>
    <n v="942.9"/>
    <d v="1982-03-28T00:00:00"/>
    <d v="1982-03-28T00:00:00"/>
    <d v="2017-03-28T00:00:00"/>
    <d v="2017-03-28T00:00:00"/>
    <n v="35"/>
    <n v="35"/>
    <n v="40"/>
    <n v="40"/>
    <x v="0"/>
    <x v="0"/>
    <s v="NA"/>
    <s v="NA"/>
    <x v="0"/>
    <x v="0"/>
    <s v="NA"/>
    <s v="NA"/>
    <x v="0"/>
    <x v="0"/>
    <s v="4.49"/>
    <s v="4.49"/>
    <n v="7281.0360000000001"/>
    <n v="7281.0360000000001"/>
    <n v="7410.8630000000003"/>
    <n v="7410.8630000000003"/>
    <n v="7484.9709999999995"/>
    <n v="7484.9709999999995"/>
    <n v="8198.9719999999998"/>
    <n v="8198.9719999999998"/>
    <x v="0"/>
    <x v="0"/>
    <x v="0"/>
    <x v="0"/>
    <n v="1.0953911999999999"/>
    <n v="1.0953911999999999"/>
    <s v="7090.6084"/>
    <s v="7090.6084"/>
    <n v="0"/>
    <n v="0"/>
    <n v="0"/>
    <n v="0"/>
  </r>
  <r>
    <x v="0"/>
    <s v="P61523419"/>
    <x v="0"/>
    <x v="20"/>
    <x v="20"/>
    <x v="20"/>
    <x v="2"/>
    <x v="0"/>
    <x v="0"/>
    <x v="0"/>
    <x v="0"/>
    <x v="0"/>
    <x v="0"/>
    <n v="942.9"/>
    <n v="942.9"/>
    <d v="1982-03-28T00:00:00"/>
    <d v="1982-03-28T00:00:00"/>
    <d v="2017-03-28T00:00:00"/>
    <d v="2017-03-28T00:00:00"/>
    <n v="35"/>
    <n v="35"/>
    <n v="40"/>
    <n v="40"/>
    <x v="0"/>
    <x v="0"/>
    <s v="NA"/>
    <s v="NA"/>
    <x v="0"/>
    <x v="0"/>
    <s v="NA"/>
    <s v="NA"/>
    <x v="0"/>
    <x v="0"/>
    <s v="4.49"/>
    <s v="4.49"/>
    <n v="7281.0360000000001"/>
    <n v="7297.0889999999999"/>
    <n v="7410.8630000000003"/>
    <n v="7411.8829999999998"/>
    <n v="7484.9709999999995"/>
    <n v="7486.0015000000003"/>
    <n v="8198.9719999999998"/>
    <n v="8200.1010000000006"/>
    <x v="0"/>
    <x v="0"/>
    <x v="0"/>
    <x v="0"/>
    <n v="1.0953911999999999"/>
    <n v="1.0953911999999999"/>
    <s v="7090.6084"/>
    <s v="7090.6084"/>
    <n v="16.052999999999884"/>
    <n v="1.0199999999995271"/>
    <n v="1.0305000000007567"/>
    <n v="1.1290000000008149"/>
  </r>
  <r>
    <x v="0"/>
    <s v="P61523419"/>
    <x v="0"/>
    <x v="21"/>
    <x v="21"/>
    <x v="21"/>
    <x v="2"/>
    <x v="0"/>
    <x v="0"/>
    <x v="0"/>
    <x v="0"/>
    <x v="0"/>
    <x v="0"/>
    <n v="942.9"/>
    <n v="942.9"/>
    <d v="1982-03-28T00:00:00"/>
    <d v="1982-03-28T00:00:00"/>
    <d v="2017-03-28T00:00:00"/>
    <d v="2017-03-28T00:00:00"/>
    <n v="35"/>
    <n v="35"/>
    <n v="40"/>
    <n v="40"/>
    <x v="0"/>
    <x v="0"/>
    <s v="NA"/>
    <s v="NA"/>
    <x v="0"/>
    <x v="0"/>
    <s v="NA"/>
    <s v="NA"/>
    <x v="0"/>
    <x v="0"/>
    <s v="4.49"/>
    <s v="4.49"/>
    <n v="7297.0889999999999"/>
    <n v="7260.875"/>
    <n v="7411.8829999999998"/>
    <n v="7444.1684999999998"/>
    <n v="7486.0015000000003"/>
    <n v="7518.6103999999996"/>
    <n v="8200.1010000000006"/>
    <n v="8235.8189999999995"/>
    <x v="0"/>
    <x v="0"/>
    <x v="0"/>
    <x v="0"/>
    <n v="1.0953911999999999"/>
    <n v="1.0953911999999999"/>
    <s v="7090.6084"/>
    <s v="7090.6084"/>
    <n v="-36.213999999999942"/>
    <n v="32.285499999999956"/>
    <n v="32.608899999999267"/>
    <n v="35.717999999998938"/>
  </r>
  <r>
    <x v="0"/>
    <s v="P61825263"/>
    <x v="0"/>
    <x v="0"/>
    <x v="0"/>
    <x v="0"/>
    <x v="0"/>
    <x v="0"/>
    <x v="0"/>
    <x v="0"/>
    <x v="0"/>
    <x v="0"/>
    <x v="0"/>
    <n v="706.8"/>
    <n v="706.8"/>
    <d v="1984-03-05T00:00:00"/>
    <d v="1984-03-05T00:00:00"/>
    <d v="2003-03-05T00:00:00"/>
    <d v="2003-03-05T00:00:00"/>
    <n v="19"/>
    <n v="19"/>
    <n v="56"/>
    <n v="56"/>
    <x v="0"/>
    <x v="0"/>
    <s v="NA"/>
    <s v="NA"/>
    <x v="0"/>
    <x v="0"/>
    <s v="NA"/>
    <s v="NA"/>
    <x v="0"/>
    <x v="0"/>
    <s v="6.2"/>
    <s v="6.2"/>
    <n v="5.3450316999999998"/>
    <n v="5.3450316999999998"/>
    <n v="5.4505052999999997"/>
    <n v="5.4505052999999997"/>
    <n v="5.5050100000000004"/>
    <n v="5.5050100000000004"/>
    <n v="5067.7560000000003"/>
    <n v="5067.7560000000003"/>
    <x v="0"/>
    <x v="0"/>
    <x v="0"/>
    <x v="0"/>
    <n v="1.0718908"/>
    <n v="1.0718908"/>
    <s v="5067.756"/>
    <s v="5067.756"/>
    <n v="0"/>
    <n v="0"/>
    <n v="0"/>
    <n v="0"/>
  </r>
  <r>
    <x v="0"/>
    <s v="P61825263"/>
    <x v="0"/>
    <x v="1"/>
    <x v="1"/>
    <x v="1"/>
    <x v="1"/>
    <x v="0"/>
    <x v="0"/>
    <x v="0"/>
    <x v="0"/>
    <x v="0"/>
    <x v="0"/>
    <n v="706.8"/>
    <n v="706.8"/>
    <d v="1984-03-05T00:00:00"/>
    <d v="1984-03-05T00:00:00"/>
    <d v="2003-03-05T00:00:00"/>
    <d v="2003-03-05T00:00:00"/>
    <n v="19"/>
    <n v="19"/>
    <n v="56"/>
    <n v="56"/>
    <x v="0"/>
    <x v="0"/>
    <s v="NA"/>
    <s v="NA"/>
    <x v="0"/>
    <x v="0"/>
    <s v="NA"/>
    <s v="NA"/>
    <x v="0"/>
    <x v="0"/>
    <s v="6.2"/>
    <s v="6.2"/>
    <n v="5.3450316999999998"/>
    <n v="5.3450316999999998"/>
    <n v="5.4505052999999997"/>
    <n v="5.4505052999999997"/>
    <n v="5.5050100000000004"/>
    <n v="5.5050100000000004"/>
    <n v="5067.7560000000003"/>
    <n v="5067.7560000000003"/>
    <x v="0"/>
    <x v="0"/>
    <x v="0"/>
    <x v="0"/>
    <n v="1.0718908"/>
    <n v="1.0718908"/>
    <s v="5067.756"/>
    <s v="5067.756"/>
    <n v="0"/>
    <n v="0"/>
    <n v="0"/>
    <n v="0"/>
  </r>
  <r>
    <x v="0"/>
    <s v="P61825263"/>
    <x v="0"/>
    <x v="2"/>
    <x v="2"/>
    <x v="2"/>
    <x v="2"/>
    <x v="0"/>
    <x v="0"/>
    <x v="0"/>
    <x v="0"/>
    <x v="0"/>
    <x v="0"/>
    <n v="706.8"/>
    <n v="706.8"/>
    <d v="1984-03-05T00:00:00"/>
    <d v="1984-03-05T00:00:00"/>
    <d v="2003-03-05T00:00:00"/>
    <d v="2003-03-05T00:00:00"/>
    <n v="19"/>
    <n v="19"/>
    <n v="56"/>
    <n v="56"/>
    <x v="0"/>
    <x v="0"/>
    <s v="NA"/>
    <s v="NA"/>
    <x v="0"/>
    <x v="0"/>
    <s v="NA"/>
    <s v="NA"/>
    <x v="0"/>
    <x v="0"/>
    <s v="6.2"/>
    <s v="6.2"/>
    <n v="5.3450316999999998"/>
    <n v="5.3450316999999998"/>
    <n v="5.4505052999999997"/>
    <n v="5.4505052999999997"/>
    <n v="5.5050100000000004"/>
    <n v="5.5050100000000004"/>
    <n v="5067.7560000000003"/>
    <n v="5067.7560000000003"/>
    <x v="0"/>
    <x v="0"/>
    <x v="0"/>
    <x v="0"/>
    <n v="1.0718908"/>
    <n v="1.0718908"/>
    <s v="5067.756"/>
    <s v="5067.756"/>
    <n v="0"/>
    <n v="0"/>
    <n v="0"/>
    <n v="0"/>
  </r>
  <r>
    <x v="0"/>
    <s v="P61825263"/>
    <x v="0"/>
    <x v="3"/>
    <x v="3"/>
    <x v="3"/>
    <x v="2"/>
    <x v="0"/>
    <x v="0"/>
    <x v="0"/>
    <x v="0"/>
    <x v="0"/>
    <x v="0"/>
    <n v="706.8"/>
    <n v="706.8"/>
    <d v="1984-03-05T00:00:00"/>
    <d v="1984-03-05T00:00:00"/>
    <d v="2003-03-05T00:00:00"/>
    <d v="2003-03-05T00:00:00"/>
    <n v="19"/>
    <n v="19"/>
    <n v="56"/>
    <n v="56"/>
    <x v="0"/>
    <x v="0"/>
    <s v="NA"/>
    <s v="NA"/>
    <x v="0"/>
    <x v="0"/>
    <s v="NA"/>
    <s v="NA"/>
    <x v="0"/>
    <x v="0"/>
    <s v="6.2"/>
    <s v="6.2"/>
    <n v="5.3450316999999998"/>
    <n v="5.3450316999999998"/>
    <n v="5.4505052999999997"/>
    <n v="5.4505052999999997"/>
    <n v="5.5050100000000004"/>
    <n v="5.5050100000000004"/>
    <n v="5067.7560000000003"/>
    <n v="5067.7560000000003"/>
    <x v="0"/>
    <x v="0"/>
    <x v="0"/>
    <x v="0"/>
    <n v="1.0718908"/>
    <n v="1.0718908"/>
    <s v="5067.756"/>
    <s v="5067.756"/>
    <n v="0"/>
    <n v="0"/>
    <n v="0"/>
    <n v="0"/>
  </r>
  <r>
    <x v="0"/>
    <s v="P61825263"/>
    <x v="0"/>
    <x v="4"/>
    <x v="4"/>
    <x v="4"/>
    <x v="2"/>
    <x v="0"/>
    <x v="0"/>
    <x v="0"/>
    <x v="0"/>
    <x v="0"/>
    <x v="0"/>
    <n v="706.8"/>
    <n v="706.8"/>
    <d v="1984-03-05T00:00:00"/>
    <d v="1984-03-05T00:00:00"/>
    <d v="2003-03-05T00:00:00"/>
    <d v="2003-03-05T00:00:00"/>
    <n v="19"/>
    <n v="19"/>
    <n v="56"/>
    <n v="56"/>
    <x v="0"/>
    <x v="0"/>
    <s v="NA"/>
    <s v="NA"/>
    <x v="0"/>
    <x v="0"/>
    <s v="NA"/>
    <s v="NA"/>
    <x v="0"/>
    <x v="0"/>
    <s v="6.2"/>
    <s v="6.2"/>
    <n v="5.3450316999999998"/>
    <n v="5.3464264999999997"/>
    <n v="5.4505052999999997"/>
    <n v="5.4505939999999997"/>
    <n v="5.5050100000000004"/>
    <n v="5.5050999999999997"/>
    <n v="5067.7560000000003"/>
    <n v="5067.7560000000003"/>
    <x v="0"/>
    <x v="0"/>
    <x v="0"/>
    <x v="0"/>
    <n v="1.0718908"/>
    <n v="1.0718908"/>
    <s v="5067.756"/>
    <s v="5067.756"/>
    <n v="1.3947999999999183E-3"/>
    <n v="8.8700000000052626E-5"/>
    <n v="8.9999999999257341E-5"/>
    <n v="0"/>
  </r>
  <r>
    <x v="0"/>
    <s v="P61825263"/>
    <x v="0"/>
    <x v="5"/>
    <x v="5"/>
    <x v="5"/>
    <x v="2"/>
    <x v="0"/>
    <x v="0"/>
    <x v="0"/>
    <x v="0"/>
    <x v="0"/>
    <x v="0"/>
    <n v="706.8"/>
    <n v="706.8"/>
    <d v="1984-03-05T00:00:00"/>
    <d v="1984-03-05T00:00:00"/>
    <d v="2003-03-05T00:00:00"/>
    <d v="2003-03-05T00:00:00"/>
    <n v="19"/>
    <n v="19"/>
    <n v="56"/>
    <n v="56"/>
    <x v="0"/>
    <x v="0"/>
    <s v="NA"/>
    <s v="NA"/>
    <x v="0"/>
    <x v="0"/>
    <s v="NA"/>
    <s v="NA"/>
    <x v="0"/>
    <x v="0"/>
    <s v="6.2"/>
    <s v="6.2"/>
    <n v="5.3464264999999997"/>
    <n v="4.9464717"/>
    <n v="5.4505939999999997"/>
    <n v="5.0428459999999999"/>
    <n v="5.5050999999999997"/>
    <n v="5.0932746"/>
    <n v="5067.7560000000003"/>
    <n v="5067.7560000000003"/>
    <x v="0"/>
    <x v="0"/>
    <x v="0"/>
    <x v="0"/>
    <n v="1.0718908"/>
    <n v="1.0718908"/>
    <s v="5067.756"/>
    <s v="5067.756"/>
    <n v="-0.39995479999999972"/>
    <n v="-0.40774799999999978"/>
    <n v="-0.41182539999999968"/>
    <n v="0"/>
  </r>
  <r>
    <x v="0"/>
    <s v="P61825263"/>
    <x v="0"/>
    <x v="6"/>
    <x v="6"/>
    <x v="6"/>
    <x v="2"/>
    <x v="0"/>
    <x v="0"/>
    <x v="0"/>
    <x v="0"/>
    <x v="0"/>
    <x v="0"/>
    <n v="706.8"/>
    <n v="706.8"/>
    <d v="1984-03-05T00:00:00"/>
    <d v="1984-03-05T00:00:00"/>
    <d v="2003-03-05T00:00:00"/>
    <d v="2003-03-05T00:00:00"/>
    <n v="19"/>
    <n v="19"/>
    <n v="56"/>
    <n v="56"/>
    <x v="0"/>
    <x v="0"/>
    <s v="NA"/>
    <s v="NA"/>
    <x v="0"/>
    <x v="0"/>
    <s v="NA"/>
    <s v="NA"/>
    <x v="0"/>
    <x v="0"/>
    <s v="6.2"/>
    <s v="6.2"/>
    <n v="4.9464717"/>
    <n v="4.9711423000000003"/>
    <n v="5.0428459999999999"/>
    <n v="5.0672215999999999"/>
    <n v="5.0932746"/>
    <n v="5.1178936999999998"/>
    <n v="5067.7560000000003"/>
    <n v="5067.7560000000003"/>
    <x v="0"/>
    <x v="0"/>
    <x v="0"/>
    <x v="0"/>
    <n v="1.0718908"/>
    <n v="1.0718908"/>
    <s v="5067.756"/>
    <s v="5067.756"/>
    <n v="2.467060000000032E-2"/>
    <n v="2.4375599999999942E-2"/>
    <n v="2.4619099999999783E-2"/>
    <n v="0"/>
  </r>
  <r>
    <x v="0"/>
    <s v="P61825263"/>
    <x v="0"/>
    <x v="7"/>
    <x v="7"/>
    <x v="7"/>
    <x v="1"/>
    <x v="0"/>
    <x v="0"/>
    <x v="0"/>
    <x v="0"/>
    <x v="0"/>
    <x v="0"/>
    <n v="706.8"/>
    <n v="706.8"/>
    <d v="1984-03-05T00:00:00"/>
    <d v="1984-03-05T00:00:00"/>
    <d v="2003-03-05T00:00:00"/>
    <d v="2003-03-05T00:00:00"/>
    <n v="19"/>
    <n v="19"/>
    <n v="56"/>
    <n v="56"/>
    <x v="0"/>
    <x v="0"/>
    <s v="NA"/>
    <s v="NA"/>
    <x v="0"/>
    <x v="0"/>
    <s v="NA"/>
    <s v="NA"/>
    <x v="0"/>
    <x v="0"/>
    <s v="6.2"/>
    <s v="6.2"/>
    <n v="4.9711423000000003"/>
    <n v="4.9711423000000003"/>
    <n v="5.0672215999999999"/>
    <n v="5.0672215999999999"/>
    <n v="5.1178936999999998"/>
    <n v="5.1178936999999998"/>
    <n v="5067.7560000000003"/>
    <n v="5067.7560000000003"/>
    <x v="0"/>
    <x v="0"/>
    <x v="0"/>
    <x v="0"/>
    <n v="1.0718908"/>
    <n v="1.0718908"/>
    <s v="5067.756"/>
    <s v="5067.756"/>
    <n v="0"/>
    <n v="0"/>
    <n v="0"/>
    <n v="0"/>
  </r>
  <r>
    <x v="0"/>
    <s v="P61825263"/>
    <x v="0"/>
    <x v="8"/>
    <x v="8"/>
    <x v="8"/>
    <x v="2"/>
    <x v="0"/>
    <x v="0"/>
    <x v="0"/>
    <x v="0"/>
    <x v="0"/>
    <x v="0"/>
    <n v="706.8"/>
    <n v="706.8"/>
    <d v="1984-03-05T00:00:00"/>
    <d v="1984-03-05T00:00:00"/>
    <d v="2003-03-05T00:00:00"/>
    <d v="2003-03-05T00:00:00"/>
    <n v="19"/>
    <n v="19"/>
    <n v="56"/>
    <n v="56"/>
    <x v="0"/>
    <x v="0"/>
    <s v="NA"/>
    <s v="NA"/>
    <x v="0"/>
    <x v="0"/>
    <s v="NA"/>
    <s v="NA"/>
    <x v="0"/>
    <x v="0"/>
    <s v="6.2"/>
    <s v="6.2"/>
    <n v="4.9711423000000003"/>
    <n v="4.9711423000000003"/>
    <n v="5.0672215999999999"/>
    <n v="5.0672215999999999"/>
    <n v="5.1178936999999998"/>
    <n v="5.1178936999999998"/>
    <n v="5067.7560000000003"/>
    <n v="5067.7560000000003"/>
    <x v="0"/>
    <x v="0"/>
    <x v="0"/>
    <x v="0"/>
    <n v="1.0718908"/>
    <n v="1.0718908"/>
    <s v="5067.756"/>
    <s v="5067.756"/>
    <n v="0"/>
    <n v="0"/>
    <n v="0"/>
    <n v="0"/>
  </r>
  <r>
    <x v="0"/>
    <s v="P61825263"/>
    <x v="0"/>
    <x v="9"/>
    <x v="9"/>
    <x v="9"/>
    <x v="2"/>
    <x v="0"/>
    <x v="0"/>
    <x v="0"/>
    <x v="0"/>
    <x v="0"/>
    <x v="0"/>
    <n v="706.8"/>
    <n v="706.8"/>
    <d v="1984-03-05T00:00:00"/>
    <d v="1984-03-05T00:00:00"/>
    <d v="2003-03-05T00:00:00"/>
    <d v="2003-03-05T00:00:00"/>
    <n v="19"/>
    <n v="19"/>
    <n v="56"/>
    <n v="56"/>
    <x v="0"/>
    <x v="0"/>
    <s v="NA"/>
    <s v="NA"/>
    <x v="0"/>
    <x v="0"/>
    <s v="NA"/>
    <s v="NA"/>
    <x v="0"/>
    <x v="0"/>
    <s v="6.2"/>
    <s v="6.2"/>
    <n v="4.9711423000000003"/>
    <n v="4.9711423000000003"/>
    <n v="5.0672215999999999"/>
    <n v="5.0672215999999999"/>
    <n v="5.1178936999999998"/>
    <n v="5.1178936999999998"/>
    <n v="5067.7560000000003"/>
    <n v="5067.7560000000003"/>
    <x v="0"/>
    <x v="0"/>
    <x v="0"/>
    <x v="0"/>
    <n v="1.0718908"/>
    <n v="1.0718908"/>
    <s v="5067.756"/>
    <s v="5067.756"/>
    <n v="0"/>
    <n v="0"/>
    <n v="0"/>
    <n v="0"/>
  </r>
  <r>
    <x v="0"/>
    <s v="P61825263"/>
    <x v="0"/>
    <x v="10"/>
    <x v="10"/>
    <x v="10"/>
    <x v="2"/>
    <x v="0"/>
    <x v="0"/>
    <x v="0"/>
    <x v="0"/>
    <x v="0"/>
    <x v="0"/>
    <n v="706.8"/>
    <n v="706.8"/>
    <d v="1984-03-05T00:00:00"/>
    <d v="1984-03-05T00:00:00"/>
    <d v="2003-03-05T00:00:00"/>
    <d v="2003-03-05T00:00:00"/>
    <n v="19"/>
    <n v="19"/>
    <n v="56"/>
    <n v="56"/>
    <x v="0"/>
    <x v="0"/>
    <s v="NA"/>
    <s v="NA"/>
    <x v="0"/>
    <x v="0"/>
    <s v="NA"/>
    <s v="NA"/>
    <x v="0"/>
    <x v="0"/>
    <s v="6.2"/>
    <s v="6.2"/>
    <n v="4.9711423000000003"/>
    <n v="4.9388300000000003"/>
    <n v="5.0672215999999999"/>
    <n v="5.0342846000000003"/>
    <n v="5.1178936999999998"/>
    <n v="5.0846270000000002"/>
    <n v="5067.7560000000003"/>
    <n v="5067.7560000000003"/>
    <x v="0"/>
    <x v="0"/>
    <x v="0"/>
    <x v="0"/>
    <n v="1.0718908"/>
    <n v="1.0718908"/>
    <s v="5067.756"/>
    <s v="5067.756"/>
    <n v="-3.2312300000000072E-2"/>
    <n v="-3.293699999999955E-2"/>
    <n v="-3.3266699999999538E-2"/>
    <n v="0"/>
  </r>
  <r>
    <x v="0"/>
    <s v="P61825263"/>
    <x v="0"/>
    <x v="11"/>
    <x v="11"/>
    <x v="11"/>
    <x v="2"/>
    <x v="0"/>
    <x v="0"/>
    <x v="0"/>
    <x v="0"/>
    <x v="0"/>
    <x v="0"/>
    <n v="706.8"/>
    <n v="706.8"/>
    <d v="1984-03-05T00:00:00"/>
    <d v="1984-03-05T00:00:00"/>
    <d v="2003-03-05T00:00:00"/>
    <d v="2003-03-05T00:00:00"/>
    <n v="19"/>
    <n v="19"/>
    <n v="56"/>
    <n v="56"/>
    <x v="0"/>
    <x v="0"/>
    <s v="NA"/>
    <s v="NA"/>
    <x v="0"/>
    <x v="0"/>
    <s v="NA"/>
    <s v="NA"/>
    <x v="0"/>
    <x v="0"/>
    <s v="6.2"/>
    <s v="6.2"/>
    <n v="4.9388300000000003"/>
    <n v="4.5448769999999996"/>
    <n v="5.0342846000000003"/>
    <n v="4.6327176000000003"/>
    <n v="5.0846270000000002"/>
    <n v="4.6790447000000004"/>
    <n v="5067.7560000000003"/>
    <n v="5067.7560000000003"/>
    <x v="0"/>
    <x v="0"/>
    <x v="0"/>
    <x v="0"/>
    <n v="1.0718908"/>
    <n v="1.0718908"/>
    <s v="5067.756"/>
    <s v="5067.756"/>
    <n v="-0.39395300000000066"/>
    <n v="-0.40156700000000001"/>
    <n v="-0.40558229999999984"/>
    <n v="0"/>
  </r>
  <r>
    <x v="0"/>
    <s v="P61825263"/>
    <x v="0"/>
    <x v="12"/>
    <x v="12"/>
    <x v="12"/>
    <x v="2"/>
    <x v="0"/>
    <x v="0"/>
    <x v="0"/>
    <x v="0"/>
    <x v="0"/>
    <x v="0"/>
    <n v="706.8"/>
    <n v="706.8"/>
    <d v="1984-03-05T00:00:00"/>
    <d v="1984-03-05T00:00:00"/>
    <d v="2003-03-05T00:00:00"/>
    <d v="2003-03-05T00:00:00"/>
    <n v="19"/>
    <n v="19"/>
    <n v="56"/>
    <n v="56"/>
    <x v="0"/>
    <x v="0"/>
    <s v="NA"/>
    <s v="NA"/>
    <x v="0"/>
    <x v="0"/>
    <s v="NA"/>
    <s v="NA"/>
    <x v="0"/>
    <x v="0"/>
    <s v="6.2"/>
    <s v="6.2"/>
    <n v="4.5448769999999996"/>
    <n v="4.567545"/>
    <n v="4.6327176000000003"/>
    <n v="4.6546135"/>
    <n v="4.6790447000000004"/>
    <n v="4.7011595000000002"/>
    <n v="5067.7560000000003"/>
    <n v="5067.7560000000003"/>
    <x v="0"/>
    <x v="0"/>
    <x v="0"/>
    <x v="0"/>
    <n v="1.0718908"/>
    <n v="1.0718908"/>
    <s v="5067.756"/>
    <s v="5067.756"/>
    <n v="2.2668000000000355E-2"/>
    <n v="2.1895899999999635E-2"/>
    <n v="2.2114799999999768E-2"/>
    <n v="0"/>
  </r>
  <r>
    <x v="0"/>
    <s v="P61825263"/>
    <x v="0"/>
    <x v="13"/>
    <x v="13"/>
    <x v="13"/>
    <x v="2"/>
    <x v="0"/>
    <x v="0"/>
    <x v="0"/>
    <x v="0"/>
    <x v="0"/>
    <x v="0"/>
    <n v="706.8"/>
    <n v="706.8"/>
    <d v="1984-03-05T00:00:00"/>
    <d v="1984-03-05T00:00:00"/>
    <d v="2003-03-05T00:00:00"/>
    <d v="2003-03-05T00:00:00"/>
    <n v="19"/>
    <n v="19"/>
    <n v="56"/>
    <n v="56"/>
    <x v="0"/>
    <x v="0"/>
    <s v="NA"/>
    <s v="NA"/>
    <x v="0"/>
    <x v="0"/>
    <s v="NA"/>
    <s v="NA"/>
    <x v="0"/>
    <x v="0"/>
    <s v="6.2"/>
    <s v="6.2"/>
    <n v="4.567545"/>
    <n v="4.567545"/>
    <n v="4.6546135"/>
    <n v="4.6546135"/>
    <n v="4.7011595000000002"/>
    <n v="4.7011595000000002"/>
    <n v="5067.7560000000003"/>
    <n v="5074.8236999999999"/>
    <x v="0"/>
    <x v="0"/>
    <x v="0"/>
    <x v="0"/>
    <n v="1.0718908"/>
    <n v="1.0718908"/>
    <s v="5067.756"/>
    <s v="5074.8237"/>
    <n v="0"/>
    <n v="0"/>
    <n v="0"/>
    <n v="7.0676999999996042"/>
  </r>
  <r>
    <x v="0"/>
    <s v="P61825263"/>
    <x v="0"/>
    <x v="14"/>
    <x v="14"/>
    <x v="14"/>
    <x v="2"/>
    <x v="0"/>
    <x v="0"/>
    <x v="0"/>
    <x v="0"/>
    <x v="0"/>
    <x v="0"/>
    <n v="706.8"/>
    <n v="706.8"/>
    <d v="1984-03-05T00:00:00"/>
    <d v="1984-03-05T00:00:00"/>
    <d v="2003-03-05T00:00:00"/>
    <d v="2003-03-05T00:00:00"/>
    <n v="19"/>
    <n v="19"/>
    <n v="56"/>
    <n v="56"/>
    <x v="0"/>
    <x v="0"/>
    <s v="NA"/>
    <s v="NA"/>
    <x v="0"/>
    <x v="0"/>
    <s v="NA"/>
    <s v="NA"/>
    <x v="0"/>
    <x v="0"/>
    <s v="6.2"/>
    <s v="6.2"/>
    <n v="4.567545"/>
    <n v="4.567545"/>
    <n v="4.6546135"/>
    <n v="4.6546135"/>
    <n v="4.7011595000000002"/>
    <n v="4.7011595000000002"/>
    <n v="5074.8236999999999"/>
    <n v="5074.8236999999999"/>
    <x v="0"/>
    <x v="0"/>
    <x v="0"/>
    <x v="0"/>
    <n v="1.0718908"/>
    <n v="1.0718908"/>
    <s v="5074.8237"/>
    <s v="5074.8237"/>
    <n v="0"/>
    <n v="0"/>
    <n v="0"/>
    <n v="0"/>
  </r>
  <r>
    <x v="0"/>
    <s v="P61825263"/>
    <x v="0"/>
    <x v="15"/>
    <x v="15"/>
    <x v="15"/>
    <x v="2"/>
    <x v="0"/>
    <x v="0"/>
    <x v="0"/>
    <x v="0"/>
    <x v="0"/>
    <x v="0"/>
    <n v="706.8"/>
    <n v="706.8"/>
    <d v="1984-03-05T00:00:00"/>
    <d v="1984-03-05T00:00:00"/>
    <d v="2003-03-05T00:00:00"/>
    <d v="2003-03-05T00:00:00"/>
    <n v="19"/>
    <n v="19"/>
    <n v="56"/>
    <n v="56"/>
    <x v="0"/>
    <x v="0"/>
    <s v="NA"/>
    <s v="NA"/>
    <x v="0"/>
    <x v="0"/>
    <s v="NA"/>
    <s v="NA"/>
    <x v="0"/>
    <x v="0"/>
    <s v="6.2"/>
    <s v="6.2"/>
    <n v="4.567545"/>
    <n v="4.567545"/>
    <n v="4.6546135"/>
    <n v="4.6546135"/>
    <n v="4.7011595000000002"/>
    <n v="4.7011595000000002"/>
    <n v="5074.8236999999999"/>
    <n v="5074.8236999999999"/>
    <x v="0"/>
    <x v="0"/>
    <x v="0"/>
    <x v="0"/>
    <n v="1.0718908"/>
    <n v="1.0718908"/>
    <s v="5074.8237"/>
    <s v="5074.8237"/>
    <n v="0"/>
    <n v="0"/>
    <n v="0"/>
    <n v="0"/>
  </r>
  <r>
    <x v="0"/>
    <s v="P61825263"/>
    <x v="0"/>
    <x v="16"/>
    <x v="16"/>
    <x v="16"/>
    <x v="2"/>
    <x v="0"/>
    <x v="0"/>
    <x v="0"/>
    <x v="0"/>
    <x v="0"/>
    <x v="0"/>
    <n v="706.8"/>
    <n v="706.8"/>
    <d v="1984-03-05T00:00:00"/>
    <d v="1984-03-05T00:00:00"/>
    <d v="2003-03-05T00:00:00"/>
    <d v="2003-03-05T00:00:00"/>
    <n v="19"/>
    <n v="19"/>
    <n v="56"/>
    <n v="56"/>
    <x v="0"/>
    <x v="0"/>
    <s v="NA"/>
    <s v="NA"/>
    <x v="0"/>
    <x v="0"/>
    <s v="NA"/>
    <s v="NA"/>
    <x v="0"/>
    <x v="0"/>
    <s v="6.2"/>
    <s v="6.2"/>
    <n v="4.567545"/>
    <n v="4.567545"/>
    <n v="4.6546135"/>
    <n v="4.6546135"/>
    <n v="4.7011595000000002"/>
    <n v="4.7011595000000002"/>
    <n v="5074.8236999999999"/>
    <n v="5074.8236999999999"/>
    <x v="0"/>
    <x v="0"/>
    <x v="0"/>
    <x v="0"/>
    <n v="1.0718908"/>
    <n v="1.0718908"/>
    <s v="5074.8237"/>
    <s v="5074.8237"/>
    <n v="0"/>
    <n v="0"/>
    <n v="0"/>
    <n v="0"/>
  </r>
  <r>
    <x v="0"/>
    <s v="P61825263"/>
    <x v="0"/>
    <x v="17"/>
    <x v="17"/>
    <x v="17"/>
    <x v="1"/>
    <x v="0"/>
    <x v="0"/>
    <x v="0"/>
    <x v="0"/>
    <x v="0"/>
    <x v="0"/>
    <n v="706.8"/>
    <n v="706.8"/>
    <d v="1984-03-05T00:00:00"/>
    <d v="1984-03-05T00:00:00"/>
    <d v="2003-03-05T00:00:00"/>
    <d v="2003-03-05T00:00:00"/>
    <n v="19"/>
    <n v="19"/>
    <n v="56"/>
    <n v="56"/>
    <x v="0"/>
    <x v="0"/>
    <s v="NA"/>
    <s v="NA"/>
    <x v="0"/>
    <x v="0"/>
    <s v="NA"/>
    <s v="NA"/>
    <x v="0"/>
    <x v="0"/>
    <s v="6.2"/>
    <s v="6.2"/>
    <n v="4.567545"/>
    <n v="4.567545"/>
    <n v="4.6546135"/>
    <n v="4.6546135"/>
    <n v="4.7011595000000002"/>
    <n v="4.7011595000000002"/>
    <n v="5074.8236999999999"/>
    <n v="5074.8236999999999"/>
    <x v="0"/>
    <x v="0"/>
    <x v="0"/>
    <x v="0"/>
    <n v="1.0718908"/>
    <n v="1.0718908"/>
    <s v="5074.8237"/>
    <s v="5074.8237"/>
    <n v="0"/>
    <n v="0"/>
    <n v="0"/>
    <n v="0"/>
  </r>
  <r>
    <x v="0"/>
    <s v="P61825263"/>
    <x v="0"/>
    <x v="18"/>
    <x v="18"/>
    <x v="18"/>
    <x v="3"/>
    <x v="0"/>
    <x v="0"/>
    <x v="0"/>
    <x v="0"/>
    <x v="0"/>
    <x v="0"/>
    <n v="706.8"/>
    <n v="706.8"/>
    <d v="1984-03-05T00:00:00"/>
    <d v="1984-03-05T00:00:00"/>
    <d v="2003-03-05T00:00:00"/>
    <d v="2003-03-05T00:00:00"/>
    <n v="19"/>
    <n v="19"/>
    <n v="56"/>
    <n v="56"/>
    <x v="0"/>
    <x v="0"/>
    <s v="NA"/>
    <s v="NA"/>
    <x v="0"/>
    <x v="0"/>
    <s v="NA"/>
    <s v="NA"/>
    <x v="0"/>
    <x v="0"/>
    <s v="6.2"/>
    <s v="6.2"/>
    <n v="4.567545"/>
    <n v="4.567545"/>
    <n v="4.6546135"/>
    <n v="4.6546135"/>
    <n v="4.7011595000000002"/>
    <n v="4.7011595000000002"/>
    <n v="5074.8236999999999"/>
    <n v="5074.8236999999999"/>
    <x v="0"/>
    <x v="0"/>
    <x v="0"/>
    <x v="0"/>
    <n v="1.0718908"/>
    <n v="1.0718908"/>
    <s v="5074.8237"/>
    <s v="5074.8237"/>
    <n v="0"/>
    <n v="0"/>
    <n v="0"/>
    <n v="0"/>
  </r>
  <r>
    <x v="0"/>
    <s v="P61825263"/>
    <x v="0"/>
    <x v="19"/>
    <x v="19"/>
    <x v="19"/>
    <x v="4"/>
    <x v="0"/>
    <x v="0"/>
    <x v="0"/>
    <x v="0"/>
    <x v="0"/>
    <x v="0"/>
    <n v="706.8"/>
    <n v="706.8"/>
    <d v="1984-03-05T00:00:00"/>
    <d v="1984-03-05T00:00:00"/>
    <d v="2003-03-05T00:00:00"/>
    <d v="2003-03-05T00:00:00"/>
    <n v="19"/>
    <n v="19"/>
    <n v="56"/>
    <n v="56"/>
    <x v="0"/>
    <x v="0"/>
    <s v="NA"/>
    <s v="NA"/>
    <x v="0"/>
    <x v="0"/>
    <s v="NA"/>
    <s v="NA"/>
    <x v="0"/>
    <x v="0"/>
    <s v="6.2"/>
    <s v="6.2"/>
    <n v="4.567545"/>
    <n v="4.567545"/>
    <n v="4.6546135"/>
    <n v="4.6546135"/>
    <n v="4.7011595000000002"/>
    <n v="4.7011595000000002"/>
    <n v="5074.8236999999999"/>
    <n v="5074.8236999999999"/>
    <x v="0"/>
    <x v="0"/>
    <x v="0"/>
    <x v="0"/>
    <n v="1.0718908"/>
    <n v="1.0718908"/>
    <s v="5074.8237"/>
    <s v="5074.8237"/>
    <n v="0"/>
    <n v="0"/>
    <n v="0"/>
    <n v="0"/>
  </r>
  <r>
    <x v="0"/>
    <s v="P61825263"/>
    <x v="0"/>
    <x v="20"/>
    <x v="20"/>
    <x v="20"/>
    <x v="2"/>
    <x v="0"/>
    <x v="0"/>
    <x v="0"/>
    <x v="0"/>
    <x v="0"/>
    <x v="0"/>
    <n v="706.8"/>
    <n v="706.8"/>
    <d v="1984-03-05T00:00:00"/>
    <d v="1984-03-05T00:00:00"/>
    <d v="2003-03-05T00:00:00"/>
    <d v="2003-03-05T00:00:00"/>
    <n v="19"/>
    <n v="19"/>
    <n v="56"/>
    <n v="56"/>
    <x v="0"/>
    <x v="0"/>
    <s v="NA"/>
    <s v="NA"/>
    <x v="0"/>
    <x v="0"/>
    <s v="NA"/>
    <s v="NA"/>
    <x v="0"/>
    <x v="0"/>
    <s v="6.2"/>
    <s v="6.2"/>
    <n v="4.567545"/>
    <n v="4.5776152999999997"/>
    <n v="4.6546135"/>
    <n v="4.6552540000000002"/>
    <n v="4.7011595000000002"/>
    <n v="4.7018065"/>
    <n v="5074.8236999999999"/>
    <n v="5074.8236999999999"/>
    <x v="0"/>
    <x v="0"/>
    <x v="0"/>
    <x v="0"/>
    <n v="1.0718908"/>
    <n v="1.0718908"/>
    <s v="5074.8237"/>
    <s v="5074.8237"/>
    <n v="1.0070299999999754E-2"/>
    <n v="6.4050000000026586E-4"/>
    <n v="6.4699999999984215E-4"/>
    <n v="0"/>
  </r>
  <r>
    <x v="0"/>
    <s v="P61825263"/>
    <x v="0"/>
    <x v="21"/>
    <x v="21"/>
    <x v="21"/>
    <x v="2"/>
    <x v="0"/>
    <x v="0"/>
    <x v="0"/>
    <x v="0"/>
    <x v="0"/>
    <x v="0"/>
    <n v="706.8"/>
    <n v="706.8"/>
    <d v="1984-03-05T00:00:00"/>
    <d v="1984-03-05T00:00:00"/>
    <d v="2003-03-05T00:00:00"/>
    <d v="2003-03-05T00:00:00"/>
    <n v="19"/>
    <n v="19"/>
    <n v="56"/>
    <n v="56"/>
    <x v="0"/>
    <x v="0"/>
    <s v="NA"/>
    <s v="NA"/>
    <x v="0"/>
    <x v="0"/>
    <s v="NA"/>
    <s v="NA"/>
    <x v="0"/>
    <x v="0"/>
    <s v="6.2"/>
    <s v="6.2"/>
    <n v="4.5776152999999997"/>
    <n v="4.5548973000000004"/>
    <n v="4.6552540000000002"/>
    <n v="4.6755319999999996"/>
    <n v="4.7018065"/>
    <n v="4.7222869999999997"/>
    <n v="5074.8236999999999"/>
    <n v="5074.8236999999999"/>
    <x v="0"/>
    <x v="0"/>
    <x v="0"/>
    <x v="0"/>
    <n v="1.0718908"/>
    <n v="1.0718908"/>
    <s v="5074.8237"/>
    <s v="5074.8237"/>
    <n v="-2.271799999999935E-2"/>
    <n v="2.0277999999999352E-2"/>
    <n v="2.048049999999968E-2"/>
    <n v="0"/>
  </r>
  <r>
    <x v="0"/>
    <s v="P61987166"/>
    <x v="0"/>
    <x v="0"/>
    <x v="0"/>
    <x v="0"/>
    <x v="0"/>
    <x v="0"/>
    <x v="0"/>
    <x v="1"/>
    <x v="1"/>
    <x v="1"/>
    <x v="1"/>
    <n v="106.455"/>
    <n v="106.455"/>
    <d v="1985-07-31T00:00:00"/>
    <d v="1985-07-31T00:00:00"/>
    <d v="1997-03-31T00:00:00"/>
    <d v="1997-03-31T00:00:00"/>
    <n v="47"/>
    <n v="47"/>
    <n v="28"/>
    <n v="28"/>
    <x v="0"/>
    <x v="0"/>
    <s v="NA"/>
    <s v="NA"/>
    <x v="0"/>
    <x v="0"/>
    <s v="NA"/>
    <s v="NA"/>
    <x v="1"/>
    <x v="1"/>
    <s v="4.53"/>
    <s v="4.53"/>
    <n v="804.39739999999995"/>
    <n v="804.39739999999995"/>
    <n v="816.88980000000004"/>
    <n v="816.88980000000004"/>
    <n v="825.05864999999994"/>
    <n v="825.05864999999994"/>
    <n v="931.62054000000001"/>
    <n v="931.62054000000001"/>
    <x v="0"/>
    <x v="0"/>
    <x v="0"/>
    <x v="0"/>
    <n v="1.1291567"/>
    <n v="1.1291567"/>
    <s v="184.4465"/>
    <s v="184.4465"/>
    <n v="0"/>
    <n v="0"/>
    <n v="0"/>
    <n v="0"/>
  </r>
  <r>
    <x v="0"/>
    <s v="P61987166"/>
    <x v="0"/>
    <x v="1"/>
    <x v="1"/>
    <x v="1"/>
    <x v="1"/>
    <x v="0"/>
    <x v="0"/>
    <x v="1"/>
    <x v="1"/>
    <x v="1"/>
    <x v="1"/>
    <n v="106.455"/>
    <n v="106.455"/>
    <d v="1985-07-31T00:00:00"/>
    <d v="1985-07-31T00:00:00"/>
    <d v="1997-03-31T00:00:00"/>
    <d v="1997-03-31T00:00:00"/>
    <n v="47"/>
    <n v="47"/>
    <n v="28"/>
    <n v="28"/>
    <x v="0"/>
    <x v="0"/>
    <s v="NA"/>
    <s v="NA"/>
    <x v="0"/>
    <x v="0"/>
    <s v="NA"/>
    <s v="NA"/>
    <x v="1"/>
    <x v="1"/>
    <s v="4.53"/>
    <s v="4.53"/>
    <n v="804.39739999999995"/>
    <n v="804.39739999999995"/>
    <n v="816.88980000000004"/>
    <n v="816.88980000000004"/>
    <n v="825.05864999999994"/>
    <n v="825.05864999999994"/>
    <n v="931.62054000000001"/>
    <n v="931.62054000000001"/>
    <x v="0"/>
    <x v="0"/>
    <x v="0"/>
    <x v="0"/>
    <n v="1.1291567"/>
    <n v="1.1291567"/>
    <s v="184.4465"/>
    <s v="184.4465"/>
    <n v="0"/>
    <n v="0"/>
    <n v="0"/>
    <n v="0"/>
  </r>
  <r>
    <x v="0"/>
    <s v="P61987166"/>
    <x v="0"/>
    <x v="2"/>
    <x v="2"/>
    <x v="2"/>
    <x v="2"/>
    <x v="0"/>
    <x v="0"/>
    <x v="1"/>
    <x v="1"/>
    <x v="1"/>
    <x v="1"/>
    <n v="106.455"/>
    <n v="106.455"/>
    <d v="1985-07-31T00:00:00"/>
    <d v="1985-07-31T00:00:00"/>
    <d v="1997-03-31T00:00:00"/>
    <d v="1997-03-31T00:00:00"/>
    <n v="47"/>
    <n v="47"/>
    <n v="28"/>
    <n v="28"/>
    <x v="0"/>
    <x v="0"/>
    <s v="NA"/>
    <s v="NA"/>
    <x v="0"/>
    <x v="0"/>
    <s v="NA"/>
    <s v="NA"/>
    <x v="1"/>
    <x v="1"/>
    <s v="4.53"/>
    <s v="4.53"/>
    <n v="804.39739999999995"/>
    <n v="804.39739999999995"/>
    <n v="816.88980000000004"/>
    <n v="816.88980000000004"/>
    <n v="825.05864999999994"/>
    <n v="825.05864999999994"/>
    <n v="931.62054000000001"/>
    <n v="931.62049999999999"/>
    <x v="0"/>
    <x v="0"/>
    <x v="0"/>
    <x v="0"/>
    <n v="1.1291567"/>
    <n v="1.1291567"/>
    <s v="184.4465"/>
    <s v="184.4465"/>
    <n v="0"/>
    <n v="0"/>
    <n v="0"/>
    <n v="-4.0000000012696546E-5"/>
  </r>
  <r>
    <x v="0"/>
    <s v="P61987166"/>
    <x v="0"/>
    <x v="3"/>
    <x v="3"/>
    <x v="3"/>
    <x v="2"/>
    <x v="0"/>
    <x v="0"/>
    <x v="1"/>
    <x v="1"/>
    <x v="1"/>
    <x v="1"/>
    <n v="106.455"/>
    <n v="106.455"/>
    <d v="1985-07-31T00:00:00"/>
    <d v="1985-07-31T00:00:00"/>
    <d v="1997-03-31T00:00:00"/>
    <d v="1997-03-31T00:00:00"/>
    <n v="47"/>
    <n v="47"/>
    <n v="28"/>
    <n v="28"/>
    <x v="0"/>
    <x v="0"/>
    <s v="NA"/>
    <s v="NA"/>
    <x v="0"/>
    <x v="0"/>
    <s v="NA"/>
    <s v="NA"/>
    <x v="1"/>
    <x v="1"/>
    <s v="4.53"/>
    <s v="4.53"/>
    <n v="804.39739999999995"/>
    <n v="804.39739999999995"/>
    <n v="816.88980000000004"/>
    <n v="816.88980000000004"/>
    <n v="825.05864999999994"/>
    <n v="825.05864999999994"/>
    <n v="931.62049999999999"/>
    <n v="931.62049999999999"/>
    <x v="0"/>
    <x v="0"/>
    <x v="0"/>
    <x v="0"/>
    <n v="1.1291567"/>
    <n v="1.1291567"/>
    <s v="184.4465"/>
    <s v="184.4465"/>
    <n v="0"/>
    <n v="0"/>
    <n v="0"/>
    <n v="0"/>
  </r>
  <r>
    <x v="0"/>
    <s v="P61987166"/>
    <x v="0"/>
    <x v="4"/>
    <x v="4"/>
    <x v="4"/>
    <x v="2"/>
    <x v="0"/>
    <x v="0"/>
    <x v="1"/>
    <x v="1"/>
    <x v="1"/>
    <x v="1"/>
    <n v="106.455"/>
    <n v="106.455"/>
    <d v="1985-07-31T00:00:00"/>
    <d v="1985-07-31T00:00:00"/>
    <d v="1997-03-31T00:00:00"/>
    <d v="1997-03-31T00:00:00"/>
    <n v="47"/>
    <n v="47"/>
    <n v="28"/>
    <n v="28"/>
    <x v="0"/>
    <x v="0"/>
    <s v="NA"/>
    <s v="NA"/>
    <x v="0"/>
    <x v="0"/>
    <s v="NA"/>
    <s v="NA"/>
    <x v="1"/>
    <x v="1"/>
    <s v="4.53"/>
    <s v="4.53"/>
    <n v="804.39739999999995"/>
    <n v="804.96496999999999"/>
    <n v="816.88980000000004"/>
    <n v="816.92579999999998"/>
    <n v="825.05864999999994"/>
    <n v="825.09502999999995"/>
    <n v="931.62049999999999"/>
    <n v="931.66160000000002"/>
    <x v="0"/>
    <x v="0"/>
    <x v="0"/>
    <x v="0"/>
    <n v="1.1291567"/>
    <n v="1.1291567"/>
    <s v="184.4465"/>
    <s v="184.4465"/>
    <n v="0.56757000000004609"/>
    <n v="3.5999999999944521E-2"/>
    <n v="3.6380000000008295E-2"/>
    <n v="4.1100000000028558E-2"/>
  </r>
  <r>
    <x v="0"/>
    <s v="P61987166"/>
    <x v="0"/>
    <x v="5"/>
    <x v="5"/>
    <x v="5"/>
    <x v="2"/>
    <x v="0"/>
    <x v="0"/>
    <x v="1"/>
    <x v="1"/>
    <x v="1"/>
    <x v="1"/>
    <n v="106.455"/>
    <n v="106.455"/>
    <d v="1985-07-31T00:00:00"/>
    <d v="1985-07-31T00:00:00"/>
    <d v="1997-03-31T00:00:00"/>
    <d v="1997-03-31T00:00:00"/>
    <n v="47"/>
    <n v="47"/>
    <n v="28"/>
    <n v="28"/>
    <x v="0"/>
    <x v="0"/>
    <s v="NA"/>
    <s v="NA"/>
    <x v="0"/>
    <x v="0"/>
    <s v="NA"/>
    <s v="NA"/>
    <x v="1"/>
    <x v="1"/>
    <s v="4.53"/>
    <s v="4.53"/>
    <n v="804.96496999999999"/>
    <n v="744.74720000000002"/>
    <n v="816.92579999999998"/>
    <n v="755.81322999999998"/>
    <n v="825.09502999999995"/>
    <n v="763.37134000000003"/>
    <n v="931.66160000000002"/>
    <n v="861.96590000000003"/>
    <x v="0"/>
    <x v="0"/>
    <x v="0"/>
    <x v="0"/>
    <n v="1.1291567"/>
    <n v="1.1291567"/>
    <s v="184.4465"/>
    <s v="184.4465"/>
    <n v="-60.217769999999973"/>
    <n v="-61.112570000000005"/>
    <n v="-61.72368999999992"/>
    <n v="-69.695699999999988"/>
  </r>
  <r>
    <x v="0"/>
    <s v="P61987166"/>
    <x v="0"/>
    <x v="6"/>
    <x v="6"/>
    <x v="6"/>
    <x v="2"/>
    <x v="0"/>
    <x v="0"/>
    <x v="1"/>
    <x v="1"/>
    <x v="1"/>
    <x v="1"/>
    <n v="106.455"/>
    <n v="106.455"/>
    <d v="1985-07-31T00:00:00"/>
    <d v="1985-07-31T00:00:00"/>
    <d v="1997-03-31T00:00:00"/>
    <d v="1997-03-31T00:00:00"/>
    <n v="47"/>
    <n v="47"/>
    <n v="28"/>
    <n v="28"/>
    <x v="0"/>
    <x v="0"/>
    <s v="NA"/>
    <s v="NA"/>
    <x v="0"/>
    <x v="0"/>
    <s v="NA"/>
    <s v="NA"/>
    <x v="1"/>
    <x v="1"/>
    <s v="4.53"/>
    <s v="4.53"/>
    <n v="744.74720000000002"/>
    <n v="747.53480000000002"/>
    <n v="755.81322999999998"/>
    <n v="758.72986000000003"/>
    <n v="763.37134000000003"/>
    <n v="766.31713999999999"/>
    <n v="861.96590000000003"/>
    <n v="865.29219999999998"/>
    <x v="0"/>
    <x v="0"/>
    <x v="0"/>
    <x v="0"/>
    <n v="1.1291567"/>
    <n v="1.1291567"/>
    <s v="184.4465"/>
    <s v="184.4465"/>
    <n v="2.7875999999999976"/>
    <n v="2.9166300000000547"/>
    <n v="2.9457999999999629"/>
    <n v="3.3262999999999465"/>
  </r>
  <r>
    <x v="0"/>
    <s v="P61987166"/>
    <x v="0"/>
    <x v="7"/>
    <x v="7"/>
    <x v="7"/>
    <x v="1"/>
    <x v="0"/>
    <x v="0"/>
    <x v="1"/>
    <x v="1"/>
    <x v="1"/>
    <x v="1"/>
    <n v="106.455"/>
    <n v="106.455"/>
    <d v="1985-07-31T00:00:00"/>
    <d v="1985-07-31T00:00:00"/>
    <d v="1997-03-31T00:00:00"/>
    <d v="1997-03-31T00:00:00"/>
    <n v="47"/>
    <n v="47"/>
    <n v="28"/>
    <n v="28"/>
    <x v="0"/>
    <x v="0"/>
    <s v="NA"/>
    <s v="NA"/>
    <x v="0"/>
    <x v="0"/>
    <s v="NA"/>
    <s v="NA"/>
    <x v="1"/>
    <x v="1"/>
    <s v="4.53"/>
    <s v="4.53"/>
    <n v="747.53480000000002"/>
    <n v="747.53480000000002"/>
    <n v="758.72986000000003"/>
    <n v="758.72986000000003"/>
    <n v="766.31713999999999"/>
    <n v="766.31713999999999"/>
    <n v="865.29219999999998"/>
    <n v="865.29219999999998"/>
    <x v="0"/>
    <x v="0"/>
    <x v="0"/>
    <x v="0"/>
    <n v="1.1291567"/>
    <n v="1.1291567"/>
    <s v="184.4465"/>
    <s v="184.4465"/>
    <n v="0"/>
    <n v="0"/>
    <n v="0"/>
    <n v="0"/>
  </r>
  <r>
    <x v="0"/>
    <s v="P61987166"/>
    <x v="0"/>
    <x v="8"/>
    <x v="8"/>
    <x v="8"/>
    <x v="2"/>
    <x v="0"/>
    <x v="0"/>
    <x v="1"/>
    <x v="1"/>
    <x v="1"/>
    <x v="1"/>
    <n v="106.455"/>
    <n v="106.455"/>
    <d v="1985-07-31T00:00:00"/>
    <d v="1985-07-31T00:00:00"/>
    <d v="1997-03-31T00:00:00"/>
    <d v="1997-03-31T00:00:00"/>
    <n v="47"/>
    <n v="47"/>
    <n v="28"/>
    <n v="28"/>
    <x v="0"/>
    <x v="0"/>
    <s v="NA"/>
    <s v="NA"/>
    <x v="0"/>
    <x v="0"/>
    <s v="NA"/>
    <s v="NA"/>
    <x v="1"/>
    <x v="1"/>
    <s v="4.53"/>
    <s v="4.53"/>
    <n v="747.53480000000002"/>
    <n v="747.53480000000002"/>
    <n v="758.72986000000003"/>
    <n v="758.72986000000003"/>
    <n v="766.31713999999999"/>
    <n v="766.31713999999999"/>
    <n v="865.29219999999998"/>
    <n v="865.29219999999998"/>
    <x v="0"/>
    <x v="0"/>
    <x v="0"/>
    <x v="0"/>
    <n v="1.1291567"/>
    <n v="1.1291567"/>
    <s v="184.4465"/>
    <s v="184.4465"/>
    <n v="0"/>
    <n v="0"/>
    <n v="0"/>
    <n v="0"/>
  </r>
  <r>
    <x v="0"/>
    <s v="P61987166"/>
    <x v="0"/>
    <x v="9"/>
    <x v="9"/>
    <x v="9"/>
    <x v="2"/>
    <x v="0"/>
    <x v="0"/>
    <x v="1"/>
    <x v="1"/>
    <x v="1"/>
    <x v="1"/>
    <n v="106.455"/>
    <n v="106.455"/>
    <d v="1985-07-31T00:00:00"/>
    <d v="1985-07-31T00:00:00"/>
    <d v="1997-03-31T00:00:00"/>
    <d v="1997-03-31T00:00:00"/>
    <n v="47"/>
    <n v="47"/>
    <n v="28"/>
    <n v="28"/>
    <x v="0"/>
    <x v="0"/>
    <s v="NA"/>
    <s v="NA"/>
    <x v="0"/>
    <x v="0"/>
    <s v="NA"/>
    <s v="NA"/>
    <x v="1"/>
    <x v="1"/>
    <s v="4.53"/>
    <s v="4.53"/>
    <n v="747.53480000000002"/>
    <n v="747.53480000000002"/>
    <n v="758.72986000000003"/>
    <n v="758.72986000000003"/>
    <n v="766.31713999999999"/>
    <n v="766.31713999999999"/>
    <n v="865.29219999999998"/>
    <n v="865.29219999999998"/>
    <x v="0"/>
    <x v="0"/>
    <x v="0"/>
    <x v="0"/>
    <n v="1.1291567"/>
    <n v="1.1291567"/>
    <s v="184.4465"/>
    <s v="184.4465"/>
    <n v="0"/>
    <n v="0"/>
    <n v="0"/>
    <n v="0"/>
  </r>
  <r>
    <x v="0"/>
    <s v="P61987166"/>
    <x v="0"/>
    <x v="10"/>
    <x v="10"/>
    <x v="10"/>
    <x v="2"/>
    <x v="0"/>
    <x v="0"/>
    <x v="1"/>
    <x v="1"/>
    <x v="1"/>
    <x v="1"/>
    <n v="106.455"/>
    <n v="106.455"/>
    <d v="1985-07-31T00:00:00"/>
    <d v="1985-07-31T00:00:00"/>
    <d v="1997-03-31T00:00:00"/>
    <d v="1997-03-31T00:00:00"/>
    <n v="47"/>
    <n v="47"/>
    <n v="28"/>
    <n v="28"/>
    <x v="0"/>
    <x v="0"/>
    <s v="NA"/>
    <s v="NA"/>
    <x v="0"/>
    <x v="0"/>
    <s v="NA"/>
    <s v="NA"/>
    <x v="1"/>
    <x v="1"/>
    <s v="4.53"/>
    <s v="4.53"/>
    <n v="747.53480000000002"/>
    <n v="742.67579999999998"/>
    <n v="758.72986000000003"/>
    <n v="753.79809999999998"/>
    <n v="766.31713999999999"/>
    <n v="761.33605999999997"/>
    <n v="865.29219999999998"/>
    <n v="859.66769999999997"/>
    <x v="0"/>
    <x v="0"/>
    <x v="0"/>
    <x v="0"/>
    <n v="1.1291567"/>
    <n v="1.1291567"/>
    <s v="184.4465"/>
    <s v="184.4465"/>
    <n v="-4.8590000000000373"/>
    <n v="-4.9317600000000539"/>
    <n v="-4.9810800000000199"/>
    <n v="-5.6245000000000118"/>
  </r>
  <r>
    <x v="0"/>
    <s v="P61987166"/>
    <x v="0"/>
    <x v="11"/>
    <x v="11"/>
    <x v="11"/>
    <x v="2"/>
    <x v="0"/>
    <x v="0"/>
    <x v="1"/>
    <x v="1"/>
    <x v="1"/>
    <x v="1"/>
    <n v="106.455"/>
    <n v="106.455"/>
    <d v="1985-07-31T00:00:00"/>
    <d v="1985-07-31T00:00:00"/>
    <d v="1997-03-31T00:00:00"/>
    <d v="1997-03-31T00:00:00"/>
    <n v="47"/>
    <n v="47"/>
    <n v="28"/>
    <n v="28"/>
    <x v="0"/>
    <x v="0"/>
    <s v="NA"/>
    <s v="NA"/>
    <x v="0"/>
    <x v="0"/>
    <s v="NA"/>
    <s v="NA"/>
    <x v="1"/>
    <x v="1"/>
    <s v="4.53"/>
    <s v="4.53"/>
    <n v="742.67579999999998"/>
    <n v="739.88549999999998"/>
    <n v="753.79809999999998"/>
    <n v="750.96600000000001"/>
    <n v="761.33605999999997"/>
    <n v="758.47564999999997"/>
    <n v="859.66769999999997"/>
    <n v="856.43786999999998"/>
    <x v="0"/>
    <x v="0"/>
    <x v="0"/>
    <x v="0"/>
    <n v="1.1291567"/>
    <n v="1.1291567"/>
    <s v="184.4465"/>
    <s v="184.4465"/>
    <n v="-2.790300000000002"/>
    <n v="-2.8320999999999685"/>
    <n v="-2.8604100000000017"/>
    <n v="-3.2298299999999927"/>
  </r>
  <r>
    <x v="0"/>
    <s v="P61987166"/>
    <x v="0"/>
    <x v="12"/>
    <x v="12"/>
    <x v="12"/>
    <x v="2"/>
    <x v="0"/>
    <x v="0"/>
    <x v="1"/>
    <x v="1"/>
    <x v="1"/>
    <x v="1"/>
    <n v="106.455"/>
    <n v="106.455"/>
    <d v="1985-07-31T00:00:00"/>
    <d v="1985-07-31T00:00:00"/>
    <d v="1997-03-31T00:00:00"/>
    <d v="1997-03-31T00:00:00"/>
    <n v="47"/>
    <n v="47"/>
    <n v="28"/>
    <n v="28"/>
    <x v="0"/>
    <x v="0"/>
    <s v="NA"/>
    <s v="NA"/>
    <x v="0"/>
    <x v="0"/>
    <s v="NA"/>
    <s v="NA"/>
    <x v="1"/>
    <x v="1"/>
    <s v="4.53"/>
    <s v="4.53"/>
    <n v="739.88549999999998"/>
    <n v="742.6549"/>
    <n v="750.96600000000001"/>
    <n v="753.79156"/>
    <n v="758.47564999999997"/>
    <n v="761.32947000000001"/>
    <n v="856.43786999999998"/>
    <n v="859.66030000000001"/>
    <x v="0"/>
    <x v="0"/>
    <x v="0"/>
    <x v="0"/>
    <n v="1.1291567"/>
    <n v="1.1291567"/>
    <s v="184.4465"/>
    <s v="184.4465"/>
    <n v="2.7694000000000187"/>
    <n v="2.8255599999999959"/>
    <n v="2.8538200000000415"/>
    <n v="3.2224300000000312"/>
  </r>
  <r>
    <x v="0"/>
    <s v="P61987166"/>
    <x v="0"/>
    <x v="13"/>
    <x v="13"/>
    <x v="13"/>
    <x v="2"/>
    <x v="0"/>
    <x v="0"/>
    <x v="1"/>
    <x v="1"/>
    <x v="1"/>
    <x v="1"/>
    <n v="106.455"/>
    <n v="106.455"/>
    <d v="1985-07-31T00:00:00"/>
    <d v="1985-07-31T00:00:00"/>
    <d v="1997-03-31T00:00:00"/>
    <d v="1997-03-31T00:00:00"/>
    <n v="47"/>
    <n v="47"/>
    <n v="28"/>
    <n v="28"/>
    <x v="0"/>
    <x v="0"/>
    <s v="NA"/>
    <s v="NA"/>
    <x v="0"/>
    <x v="0"/>
    <s v="NA"/>
    <s v="NA"/>
    <x v="1"/>
    <x v="1"/>
    <s v="4.53"/>
    <s v="4.53"/>
    <n v="742.6549"/>
    <n v="742.6549"/>
    <n v="753.79156"/>
    <n v="753.79156"/>
    <n v="761.32947000000001"/>
    <n v="761.32947000000001"/>
    <n v="859.66030000000001"/>
    <n v="859.66030000000001"/>
    <x v="0"/>
    <x v="0"/>
    <x v="0"/>
    <x v="0"/>
    <n v="1.1291567"/>
    <n v="1.1291567"/>
    <s v="184.4465"/>
    <s v="184.71075"/>
    <n v="0"/>
    <n v="0"/>
    <n v="0"/>
    <n v="0"/>
  </r>
  <r>
    <x v="0"/>
    <s v="P61987166"/>
    <x v="0"/>
    <x v="14"/>
    <x v="14"/>
    <x v="14"/>
    <x v="2"/>
    <x v="0"/>
    <x v="0"/>
    <x v="1"/>
    <x v="1"/>
    <x v="1"/>
    <x v="1"/>
    <n v="106.455"/>
    <n v="106.455"/>
    <d v="1985-07-31T00:00:00"/>
    <d v="1985-07-31T00:00:00"/>
    <d v="1997-03-31T00:00:00"/>
    <d v="1997-03-31T00:00:00"/>
    <n v="47"/>
    <n v="47"/>
    <n v="28"/>
    <n v="28"/>
    <x v="0"/>
    <x v="0"/>
    <s v="NA"/>
    <s v="NA"/>
    <x v="0"/>
    <x v="0"/>
    <s v="NA"/>
    <s v="NA"/>
    <x v="1"/>
    <x v="1"/>
    <s v="4.53"/>
    <s v="4.53"/>
    <n v="742.6549"/>
    <n v="742.6549"/>
    <n v="753.79156"/>
    <n v="753.79156"/>
    <n v="761.32947000000001"/>
    <n v="761.32947000000001"/>
    <n v="859.66030000000001"/>
    <n v="859.66030000000001"/>
    <x v="0"/>
    <x v="0"/>
    <x v="0"/>
    <x v="0"/>
    <n v="1.1291567"/>
    <n v="1.1291567"/>
    <s v="184.71075"/>
    <s v="184.71075"/>
    <n v="0"/>
    <n v="0"/>
    <n v="0"/>
    <n v="0"/>
  </r>
  <r>
    <x v="0"/>
    <s v="P61987166"/>
    <x v="0"/>
    <x v="15"/>
    <x v="15"/>
    <x v="15"/>
    <x v="2"/>
    <x v="0"/>
    <x v="0"/>
    <x v="1"/>
    <x v="1"/>
    <x v="1"/>
    <x v="1"/>
    <n v="106.455"/>
    <n v="106.455"/>
    <d v="1985-07-31T00:00:00"/>
    <d v="1985-07-31T00:00:00"/>
    <d v="1997-03-31T00:00:00"/>
    <d v="1997-03-31T00:00:00"/>
    <n v="47"/>
    <n v="47"/>
    <n v="28"/>
    <n v="28"/>
    <x v="0"/>
    <x v="0"/>
    <s v="NA"/>
    <s v="NA"/>
    <x v="0"/>
    <x v="0"/>
    <s v="NA"/>
    <s v="NA"/>
    <x v="1"/>
    <x v="1"/>
    <s v="4.53"/>
    <s v="4.53"/>
    <n v="742.6549"/>
    <n v="742.6549"/>
    <n v="753.79156"/>
    <n v="753.79156"/>
    <n v="761.32947000000001"/>
    <n v="761.32947000000001"/>
    <n v="859.66030000000001"/>
    <n v="859.66030000000001"/>
    <x v="0"/>
    <x v="0"/>
    <x v="0"/>
    <x v="0"/>
    <n v="1.1291567"/>
    <n v="1.1291567"/>
    <s v="184.71075"/>
    <s v="184.71075"/>
    <n v="0"/>
    <n v="0"/>
    <n v="0"/>
    <n v="0"/>
  </r>
  <r>
    <x v="0"/>
    <s v="P61987166"/>
    <x v="0"/>
    <x v="16"/>
    <x v="16"/>
    <x v="16"/>
    <x v="2"/>
    <x v="0"/>
    <x v="0"/>
    <x v="1"/>
    <x v="1"/>
    <x v="1"/>
    <x v="1"/>
    <n v="106.455"/>
    <n v="106.455"/>
    <d v="1985-07-31T00:00:00"/>
    <d v="1985-07-31T00:00:00"/>
    <d v="1997-03-31T00:00:00"/>
    <d v="1997-03-31T00:00:00"/>
    <n v="47"/>
    <n v="47"/>
    <n v="28"/>
    <n v="28"/>
    <x v="0"/>
    <x v="0"/>
    <s v="NA"/>
    <s v="NA"/>
    <x v="0"/>
    <x v="0"/>
    <s v="NA"/>
    <s v="NA"/>
    <x v="1"/>
    <x v="1"/>
    <s v="4.53"/>
    <s v="4.53"/>
    <n v="742.6549"/>
    <n v="742.6549"/>
    <n v="753.79156"/>
    <n v="753.79156"/>
    <n v="761.32947000000001"/>
    <n v="761.32950000000005"/>
    <n v="859.66030000000001"/>
    <n v="859.66034000000002"/>
    <x v="0"/>
    <x v="0"/>
    <x v="0"/>
    <x v="0"/>
    <n v="1.1291567"/>
    <n v="1.1291567"/>
    <s v="184.71075"/>
    <s v="184.71075"/>
    <n v="0"/>
    <n v="0"/>
    <n v="3.0000000037944119E-5"/>
    <n v="4.0000000012696546E-5"/>
  </r>
  <r>
    <x v="0"/>
    <s v="P61987166"/>
    <x v="0"/>
    <x v="17"/>
    <x v="17"/>
    <x v="17"/>
    <x v="1"/>
    <x v="0"/>
    <x v="0"/>
    <x v="1"/>
    <x v="1"/>
    <x v="1"/>
    <x v="1"/>
    <n v="106.455"/>
    <n v="106.455"/>
    <d v="1985-07-31T00:00:00"/>
    <d v="1985-07-31T00:00:00"/>
    <d v="1997-03-31T00:00:00"/>
    <d v="1997-03-31T00:00:00"/>
    <n v="47"/>
    <n v="47"/>
    <n v="28"/>
    <n v="28"/>
    <x v="0"/>
    <x v="0"/>
    <s v="NA"/>
    <s v="NA"/>
    <x v="0"/>
    <x v="0"/>
    <s v="NA"/>
    <s v="NA"/>
    <x v="1"/>
    <x v="1"/>
    <s v="4.53"/>
    <s v="4.53"/>
    <n v="742.6549"/>
    <n v="742.6549"/>
    <n v="753.79156"/>
    <n v="753.79156"/>
    <n v="761.32950000000005"/>
    <n v="761.32950000000005"/>
    <n v="859.66034000000002"/>
    <n v="859.66034000000002"/>
    <x v="0"/>
    <x v="0"/>
    <x v="0"/>
    <x v="0"/>
    <n v="1.1291567"/>
    <n v="1.1291567"/>
    <s v="184.71075"/>
    <s v="184.71075"/>
    <n v="0"/>
    <n v="0"/>
    <n v="0"/>
    <n v="0"/>
  </r>
  <r>
    <x v="0"/>
    <s v="P61987166"/>
    <x v="0"/>
    <x v="18"/>
    <x v="18"/>
    <x v="18"/>
    <x v="3"/>
    <x v="0"/>
    <x v="0"/>
    <x v="1"/>
    <x v="1"/>
    <x v="1"/>
    <x v="1"/>
    <n v="106.455"/>
    <n v="106.455"/>
    <d v="1985-07-31T00:00:00"/>
    <d v="1985-07-31T00:00:00"/>
    <d v="1997-03-31T00:00:00"/>
    <d v="1997-03-31T00:00:00"/>
    <n v="47"/>
    <n v="47"/>
    <n v="28"/>
    <n v="28"/>
    <x v="0"/>
    <x v="0"/>
    <s v="NA"/>
    <s v="NA"/>
    <x v="0"/>
    <x v="0"/>
    <s v="NA"/>
    <s v="NA"/>
    <x v="1"/>
    <x v="1"/>
    <s v="4.53"/>
    <s v="4.53"/>
    <n v="742.6549"/>
    <n v="742.6549"/>
    <n v="753.79156"/>
    <n v="753.79156"/>
    <n v="761.32950000000005"/>
    <n v="761.32950000000005"/>
    <n v="859.66034000000002"/>
    <n v="859.66034000000002"/>
    <x v="0"/>
    <x v="0"/>
    <x v="0"/>
    <x v="0"/>
    <n v="1.1291567"/>
    <n v="1.1291567"/>
    <s v="184.71075"/>
    <s v="184.71075"/>
    <n v="0"/>
    <n v="0"/>
    <n v="0"/>
    <n v="0"/>
  </r>
  <r>
    <x v="0"/>
    <s v="P61987166"/>
    <x v="0"/>
    <x v="19"/>
    <x v="19"/>
    <x v="19"/>
    <x v="4"/>
    <x v="0"/>
    <x v="0"/>
    <x v="1"/>
    <x v="1"/>
    <x v="1"/>
    <x v="1"/>
    <n v="106.455"/>
    <n v="106.455"/>
    <d v="1985-07-31T00:00:00"/>
    <d v="1985-07-31T00:00:00"/>
    <d v="1997-03-31T00:00:00"/>
    <d v="1997-03-31T00:00:00"/>
    <n v="47"/>
    <n v="47"/>
    <n v="28"/>
    <n v="28"/>
    <x v="0"/>
    <x v="0"/>
    <s v="NA"/>
    <s v="NA"/>
    <x v="0"/>
    <x v="0"/>
    <s v="NA"/>
    <s v="NA"/>
    <x v="1"/>
    <x v="1"/>
    <s v="4.53"/>
    <s v="4.53"/>
    <n v="742.6549"/>
    <n v="742.6549"/>
    <n v="753.79156"/>
    <n v="753.79156"/>
    <n v="761.32950000000005"/>
    <n v="761.32950000000005"/>
    <n v="859.66034000000002"/>
    <n v="859.66034000000002"/>
    <x v="0"/>
    <x v="0"/>
    <x v="0"/>
    <x v="0"/>
    <n v="1.1291567"/>
    <n v="1.1291567"/>
    <s v="184.71075"/>
    <s v="184.71075"/>
    <n v="0"/>
    <n v="0"/>
    <n v="0"/>
    <n v="0"/>
  </r>
  <r>
    <x v="0"/>
    <s v="P61987166"/>
    <x v="0"/>
    <x v="20"/>
    <x v="20"/>
    <x v="20"/>
    <x v="2"/>
    <x v="0"/>
    <x v="0"/>
    <x v="1"/>
    <x v="1"/>
    <x v="1"/>
    <x v="1"/>
    <n v="106.455"/>
    <n v="106.455"/>
    <d v="1985-07-31T00:00:00"/>
    <d v="1985-07-31T00:00:00"/>
    <d v="1997-03-31T00:00:00"/>
    <d v="1997-03-31T00:00:00"/>
    <n v="47"/>
    <n v="47"/>
    <n v="28"/>
    <n v="28"/>
    <x v="0"/>
    <x v="0"/>
    <s v="NA"/>
    <s v="NA"/>
    <x v="0"/>
    <x v="0"/>
    <s v="NA"/>
    <s v="NA"/>
    <x v="1"/>
    <x v="1"/>
    <s v="4.53"/>
    <s v="4.53"/>
    <n v="742.6549"/>
    <n v="744.33654999999999"/>
    <n v="753.79156"/>
    <n v="753.89813000000004"/>
    <n v="761.32950000000005"/>
    <n v="761.43713000000002"/>
    <n v="859.66034000000002"/>
    <n v="859.78186000000005"/>
    <x v="0"/>
    <x v="0"/>
    <x v="0"/>
    <x v="0"/>
    <n v="1.1291567"/>
    <n v="1.1291567"/>
    <s v="184.71075"/>
    <s v="184.71075"/>
    <n v="1.6816499999999905"/>
    <n v="0.10657000000003336"/>
    <n v="0.10762999999997191"/>
    <n v="0.12152000000003227"/>
  </r>
  <r>
    <x v="0"/>
    <s v="P61987166"/>
    <x v="0"/>
    <x v="21"/>
    <x v="21"/>
    <x v="21"/>
    <x v="2"/>
    <x v="0"/>
    <x v="0"/>
    <x v="1"/>
    <x v="1"/>
    <x v="1"/>
    <x v="1"/>
    <n v="106.455"/>
    <n v="106.455"/>
    <d v="1985-07-31T00:00:00"/>
    <d v="1985-07-31T00:00:00"/>
    <d v="1997-03-31T00:00:00"/>
    <d v="1997-03-31T00:00:00"/>
    <n v="47"/>
    <n v="47"/>
    <n v="28"/>
    <n v="28"/>
    <x v="0"/>
    <x v="0"/>
    <s v="NA"/>
    <s v="NA"/>
    <x v="0"/>
    <x v="0"/>
    <s v="NA"/>
    <s v="NA"/>
    <x v="1"/>
    <x v="1"/>
    <s v="4.53"/>
    <s v="4.53"/>
    <n v="744.33654999999999"/>
    <n v="741.56089999999995"/>
    <n v="753.89813000000004"/>
    <n v="756.53485000000001"/>
    <n v="761.43713000000002"/>
    <n v="764.10019999999997"/>
    <n v="859.78186000000005"/>
    <n v="862.78890000000001"/>
    <x v="0"/>
    <x v="0"/>
    <x v="0"/>
    <x v="0"/>
    <n v="1.1291567"/>
    <n v="1.1291567"/>
    <s v="184.71075"/>
    <s v="184.71075"/>
    <n v="-2.7756500000000415"/>
    <n v="2.6367199999999684"/>
    <n v="2.6630699999999479"/>
    <n v="3.0070399999999609"/>
  </r>
  <r>
    <x v="0"/>
    <s v="P62020097"/>
    <x v="0"/>
    <x v="0"/>
    <x v="0"/>
    <x v="0"/>
    <x v="0"/>
    <x v="0"/>
    <x v="0"/>
    <x v="0"/>
    <x v="0"/>
    <x v="0"/>
    <x v="0"/>
    <n v="175.2"/>
    <n v="175.2"/>
    <d v="1994-10-31T00:00:00"/>
    <d v="1994-10-31T00:00:00"/>
    <d v="2014-10-31T00:00:00"/>
    <d v="2014-10-31T00:00:00"/>
    <n v="20"/>
    <n v="20"/>
    <n v="55"/>
    <n v="55"/>
    <x v="1"/>
    <x v="1"/>
    <s v="NA"/>
    <s v="NA"/>
    <x v="0"/>
    <x v="0"/>
    <s v="NA"/>
    <s v="NA"/>
    <x v="0"/>
    <x v="0"/>
    <s v="1.46"/>
    <s v="1.46"/>
    <n v="345.06439999999998"/>
    <n v="345.06439999999998"/>
    <n v="352.65159999999997"/>
    <n v="352.65159999999997"/>
    <n v="356.17809999999997"/>
    <n v="356.17809999999997"/>
    <n v="975.86395000000005"/>
    <n v="975.86395000000005"/>
    <x v="0"/>
    <x v="0"/>
    <x v="0"/>
    <x v="0"/>
    <n v="1.0897813999999999"/>
    <n v="1.0897813999999999"/>
    <s v="975.86395"/>
    <s v="975.86395"/>
    <n v="0"/>
    <n v="0"/>
    <n v="0"/>
    <n v="0"/>
  </r>
  <r>
    <x v="0"/>
    <s v="P62020097"/>
    <x v="0"/>
    <x v="1"/>
    <x v="1"/>
    <x v="1"/>
    <x v="1"/>
    <x v="0"/>
    <x v="0"/>
    <x v="0"/>
    <x v="0"/>
    <x v="0"/>
    <x v="0"/>
    <n v="175.2"/>
    <n v="175.2"/>
    <d v="1994-10-31T00:00:00"/>
    <d v="1994-10-31T00:00:00"/>
    <d v="2014-10-31T00:00:00"/>
    <d v="2014-10-31T00:00:00"/>
    <n v="20"/>
    <n v="20"/>
    <n v="55"/>
    <n v="55"/>
    <x v="1"/>
    <x v="1"/>
    <s v="NA"/>
    <s v="NA"/>
    <x v="0"/>
    <x v="0"/>
    <s v="NA"/>
    <s v="NA"/>
    <x v="0"/>
    <x v="0"/>
    <s v="1.46"/>
    <s v="1.46"/>
    <n v="345.06439999999998"/>
    <n v="345.06439999999998"/>
    <n v="352.65159999999997"/>
    <n v="352.65159999999997"/>
    <n v="356.17809999999997"/>
    <n v="356.17809999999997"/>
    <n v="975.86395000000005"/>
    <n v="975.86395000000005"/>
    <x v="0"/>
    <x v="0"/>
    <x v="0"/>
    <x v="0"/>
    <n v="1.0897813999999999"/>
    <n v="1.0897813999999999"/>
    <s v="975.86395"/>
    <s v="975.86395"/>
    <n v="0"/>
    <n v="0"/>
    <n v="0"/>
    <n v="0"/>
  </r>
  <r>
    <x v="0"/>
    <s v="P62020097"/>
    <x v="0"/>
    <x v="2"/>
    <x v="2"/>
    <x v="2"/>
    <x v="2"/>
    <x v="0"/>
    <x v="0"/>
    <x v="0"/>
    <x v="0"/>
    <x v="0"/>
    <x v="0"/>
    <n v="175.2"/>
    <n v="175.2"/>
    <d v="1994-10-31T00:00:00"/>
    <d v="1994-10-31T00:00:00"/>
    <d v="2014-10-31T00:00:00"/>
    <d v="2014-10-31T00:00:00"/>
    <n v="20"/>
    <n v="20"/>
    <n v="55"/>
    <n v="55"/>
    <x v="1"/>
    <x v="1"/>
    <s v="NA"/>
    <s v="NA"/>
    <x v="0"/>
    <x v="0"/>
    <s v="NA"/>
    <s v="NA"/>
    <x v="0"/>
    <x v="0"/>
    <s v="1.46"/>
    <s v="1.46"/>
    <n v="345.06439999999998"/>
    <n v="345.06439999999998"/>
    <n v="352.65159999999997"/>
    <n v="352.65159999999997"/>
    <n v="356.17809999999997"/>
    <n v="356.17813000000001"/>
    <n v="975.86395000000005"/>
    <n v="975.86395000000005"/>
    <x v="0"/>
    <x v="0"/>
    <x v="0"/>
    <x v="0"/>
    <n v="1.0897813999999999"/>
    <n v="1.0897813999999999"/>
    <s v="975.86395"/>
    <s v="975.86395"/>
    <n v="0"/>
    <n v="0"/>
    <n v="3.0000000037944119E-5"/>
    <n v="0"/>
  </r>
  <r>
    <x v="0"/>
    <s v="P62020097"/>
    <x v="0"/>
    <x v="3"/>
    <x v="3"/>
    <x v="3"/>
    <x v="2"/>
    <x v="0"/>
    <x v="0"/>
    <x v="0"/>
    <x v="0"/>
    <x v="0"/>
    <x v="0"/>
    <n v="175.2"/>
    <n v="175.2"/>
    <d v="1994-10-31T00:00:00"/>
    <d v="1994-10-31T00:00:00"/>
    <d v="2014-10-31T00:00:00"/>
    <d v="2014-10-31T00:00:00"/>
    <n v="20"/>
    <n v="20"/>
    <n v="55"/>
    <n v="55"/>
    <x v="1"/>
    <x v="1"/>
    <s v="NA"/>
    <s v="NA"/>
    <x v="0"/>
    <x v="0"/>
    <s v="NA"/>
    <s v="NA"/>
    <x v="0"/>
    <x v="0"/>
    <s v="1.46"/>
    <s v="1.46"/>
    <n v="345.06439999999998"/>
    <n v="345.06439999999998"/>
    <n v="352.65159999999997"/>
    <n v="352.65159999999997"/>
    <n v="356.17813000000001"/>
    <n v="356.17813000000001"/>
    <n v="975.86395000000005"/>
    <n v="975.86395000000005"/>
    <x v="0"/>
    <x v="0"/>
    <x v="0"/>
    <x v="0"/>
    <n v="1.0897813999999999"/>
    <n v="1.0897813999999999"/>
    <s v="975.86395"/>
    <s v="975.86395"/>
    <n v="0"/>
    <n v="0"/>
    <n v="0"/>
    <n v="0"/>
  </r>
  <r>
    <x v="0"/>
    <s v="P62020097"/>
    <x v="0"/>
    <x v="4"/>
    <x v="4"/>
    <x v="4"/>
    <x v="2"/>
    <x v="0"/>
    <x v="0"/>
    <x v="0"/>
    <x v="0"/>
    <x v="0"/>
    <x v="0"/>
    <n v="175.2"/>
    <n v="175.2"/>
    <d v="1994-10-31T00:00:00"/>
    <d v="1994-10-31T00:00:00"/>
    <d v="2014-10-31T00:00:00"/>
    <d v="2014-10-31T00:00:00"/>
    <n v="20"/>
    <n v="20"/>
    <n v="55"/>
    <n v="55"/>
    <x v="1"/>
    <x v="1"/>
    <s v="NA"/>
    <s v="NA"/>
    <x v="0"/>
    <x v="0"/>
    <s v="NA"/>
    <s v="NA"/>
    <x v="0"/>
    <x v="0"/>
    <s v="1.46"/>
    <s v="1.46"/>
    <n v="345.06439999999998"/>
    <n v="345.15445"/>
    <n v="352.65159999999997"/>
    <n v="352.65735000000001"/>
    <n v="356.17813000000001"/>
    <n v="356.18392999999998"/>
    <n v="975.86395000000005"/>
    <n v="975.86395000000005"/>
    <x v="0"/>
    <x v="0"/>
    <x v="0"/>
    <x v="0"/>
    <n v="1.0897813999999999"/>
    <n v="1.0897813999999999"/>
    <s v="975.86395"/>
    <s v="975.86395"/>
    <n v="9.0050000000019281E-2"/>
    <n v="5.7500000000345608E-3"/>
    <n v="5.7999999999651664E-3"/>
    <n v="0"/>
  </r>
  <r>
    <x v="0"/>
    <s v="P62020097"/>
    <x v="0"/>
    <x v="5"/>
    <x v="5"/>
    <x v="5"/>
    <x v="2"/>
    <x v="0"/>
    <x v="0"/>
    <x v="0"/>
    <x v="0"/>
    <x v="0"/>
    <x v="0"/>
    <n v="175.2"/>
    <n v="175.2"/>
    <d v="1994-10-31T00:00:00"/>
    <d v="1994-10-31T00:00:00"/>
    <d v="2014-10-31T00:00:00"/>
    <d v="2014-10-31T00:00:00"/>
    <n v="20"/>
    <n v="20"/>
    <n v="55"/>
    <n v="55"/>
    <x v="1"/>
    <x v="1"/>
    <s v="NA"/>
    <s v="NA"/>
    <x v="0"/>
    <x v="0"/>
    <s v="NA"/>
    <s v="NA"/>
    <x v="0"/>
    <x v="0"/>
    <s v="1.46"/>
    <s v="1.46"/>
    <n v="345.15445"/>
    <n v="319.33416999999997"/>
    <n v="352.65735000000001"/>
    <n v="326.2758"/>
    <n v="356.18392999999998"/>
    <n v="329.53854000000001"/>
    <n v="975.86395000000005"/>
    <n v="975.86395000000005"/>
    <x v="0"/>
    <x v="0"/>
    <x v="0"/>
    <x v="0"/>
    <n v="1.0897813999999999"/>
    <n v="1.0897813999999999"/>
    <s v="975.86395"/>
    <s v="975.86395"/>
    <n v="-25.820280000000025"/>
    <n v="-26.381550000000004"/>
    <n v="-26.645389999999963"/>
    <n v="0"/>
  </r>
  <r>
    <x v="0"/>
    <s v="P62020097"/>
    <x v="0"/>
    <x v="6"/>
    <x v="6"/>
    <x v="6"/>
    <x v="2"/>
    <x v="0"/>
    <x v="0"/>
    <x v="0"/>
    <x v="0"/>
    <x v="0"/>
    <x v="0"/>
    <n v="175.2"/>
    <n v="175.2"/>
    <d v="1994-10-31T00:00:00"/>
    <d v="1994-10-31T00:00:00"/>
    <d v="2014-10-31T00:00:00"/>
    <d v="2014-10-31T00:00:00"/>
    <n v="20"/>
    <n v="20"/>
    <n v="55"/>
    <n v="55"/>
    <x v="1"/>
    <x v="1"/>
    <s v="NA"/>
    <s v="NA"/>
    <x v="0"/>
    <x v="0"/>
    <s v="NA"/>
    <s v="NA"/>
    <x v="0"/>
    <x v="0"/>
    <s v="1.46"/>
    <s v="1.46"/>
    <n v="319.33416999999997"/>
    <n v="320.92685"/>
    <n v="326.2758"/>
    <n v="327.85287"/>
    <n v="329.53854000000001"/>
    <n v="331.13139999999999"/>
    <n v="975.86395000000005"/>
    <n v="975.86395000000005"/>
    <x v="0"/>
    <x v="0"/>
    <x v="0"/>
    <x v="0"/>
    <n v="1.0897813999999999"/>
    <n v="1.0897813999999999"/>
    <s v="975.86395"/>
    <s v="975.86395"/>
    <n v="1.5926800000000298"/>
    <n v="1.577069999999992"/>
    <n v="1.5928599999999733"/>
    <n v="0"/>
  </r>
  <r>
    <x v="0"/>
    <s v="P62020097"/>
    <x v="0"/>
    <x v="7"/>
    <x v="7"/>
    <x v="7"/>
    <x v="1"/>
    <x v="0"/>
    <x v="0"/>
    <x v="0"/>
    <x v="0"/>
    <x v="0"/>
    <x v="0"/>
    <n v="175.2"/>
    <n v="175.2"/>
    <d v="1994-10-31T00:00:00"/>
    <d v="1994-10-31T00:00:00"/>
    <d v="2014-10-31T00:00:00"/>
    <d v="2014-10-31T00:00:00"/>
    <n v="20"/>
    <n v="20"/>
    <n v="55"/>
    <n v="55"/>
    <x v="1"/>
    <x v="1"/>
    <s v="NA"/>
    <s v="NA"/>
    <x v="0"/>
    <x v="0"/>
    <s v="NA"/>
    <s v="NA"/>
    <x v="0"/>
    <x v="0"/>
    <s v="1.46"/>
    <s v="1.46"/>
    <n v="320.92685"/>
    <n v="320.92685"/>
    <n v="327.85287"/>
    <n v="327.85287"/>
    <n v="331.13139999999999"/>
    <n v="331.13139999999999"/>
    <n v="975.86395000000005"/>
    <n v="975.86395000000005"/>
    <x v="0"/>
    <x v="0"/>
    <x v="0"/>
    <x v="0"/>
    <n v="1.0897813999999999"/>
    <n v="1.0897813999999999"/>
    <s v="975.86395"/>
    <s v="975.86395"/>
    <n v="0"/>
    <n v="0"/>
    <n v="0"/>
    <n v="0"/>
  </r>
  <r>
    <x v="0"/>
    <s v="P62020097"/>
    <x v="0"/>
    <x v="8"/>
    <x v="8"/>
    <x v="8"/>
    <x v="2"/>
    <x v="0"/>
    <x v="0"/>
    <x v="0"/>
    <x v="0"/>
    <x v="0"/>
    <x v="0"/>
    <n v="175.2"/>
    <n v="175.2"/>
    <d v="1994-10-31T00:00:00"/>
    <d v="1994-10-31T00:00:00"/>
    <d v="2014-10-31T00:00:00"/>
    <d v="2014-10-31T00:00:00"/>
    <n v="20"/>
    <n v="20"/>
    <n v="55"/>
    <n v="55"/>
    <x v="1"/>
    <x v="1"/>
    <s v="NA"/>
    <s v="NA"/>
    <x v="0"/>
    <x v="0"/>
    <s v="NA"/>
    <s v="NA"/>
    <x v="0"/>
    <x v="0"/>
    <s v="1.46"/>
    <s v="1.46"/>
    <n v="320.92685"/>
    <n v="320.92685"/>
    <n v="327.85287"/>
    <n v="327.85287"/>
    <n v="331.13139999999999"/>
    <n v="331.13139999999999"/>
    <n v="975.86395000000005"/>
    <n v="975.86395000000005"/>
    <x v="0"/>
    <x v="0"/>
    <x v="0"/>
    <x v="0"/>
    <n v="1.0897813999999999"/>
    <n v="1.0897813999999999"/>
    <s v="975.86395"/>
    <s v="975.86395"/>
    <n v="0"/>
    <n v="0"/>
    <n v="0"/>
    <n v="0"/>
  </r>
  <r>
    <x v="0"/>
    <s v="P62020097"/>
    <x v="0"/>
    <x v="9"/>
    <x v="9"/>
    <x v="9"/>
    <x v="2"/>
    <x v="0"/>
    <x v="0"/>
    <x v="0"/>
    <x v="0"/>
    <x v="0"/>
    <x v="0"/>
    <n v="175.2"/>
    <n v="175.2"/>
    <d v="1994-10-31T00:00:00"/>
    <d v="1994-10-31T00:00:00"/>
    <d v="2014-10-31T00:00:00"/>
    <d v="2014-10-31T00:00:00"/>
    <n v="20"/>
    <n v="20"/>
    <n v="55"/>
    <n v="55"/>
    <x v="1"/>
    <x v="1"/>
    <s v="NA"/>
    <s v="NA"/>
    <x v="0"/>
    <x v="0"/>
    <s v="NA"/>
    <s v="NA"/>
    <x v="0"/>
    <x v="0"/>
    <s v="1.46"/>
    <s v="1.46"/>
    <n v="320.92685"/>
    <n v="320.92685"/>
    <n v="327.85287"/>
    <n v="327.85287"/>
    <n v="331.13139999999999"/>
    <n v="331.13139999999999"/>
    <n v="975.86395000000005"/>
    <n v="975.86395000000005"/>
    <x v="0"/>
    <x v="0"/>
    <x v="0"/>
    <x v="0"/>
    <n v="1.0897813999999999"/>
    <n v="1.0897813999999999"/>
    <s v="975.86395"/>
    <s v="975.86395"/>
    <n v="0"/>
    <n v="0"/>
    <n v="0"/>
    <n v="0"/>
  </r>
  <r>
    <x v="0"/>
    <s v="P62020097"/>
    <x v="0"/>
    <x v="10"/>
    <x v="10"/>
    <x v="10"/>
    <x v="2"/>
    <x v="0"/>
    <x v="0"/>
    <x v="0"/>
    <x v="0"/>
    <x v="0"/>
    <x v="0"/>
    <n v="175.2"/>
    <n v="175.2"/>
    <d v="1994-10-31T00:00:00"/>
    <d v="1994-10-31T00:00:00"/>
    <d v="2014-10-31T00:00:00"/>
    <d v="2014-10-31T00:00:00"/>
    <n v="20"/>
    <n v="20"/>
    <n v="55"/>
    <n v="55"/>
    <x v="1"/>
    <x v="1"/>
    <s v="NA"/>
    <s v="NA"/>
    <x v="0"/>
    <x v="0"/>
    <s v="NA"/>
    <s v="NA"/>
    <x v="0"/>
    <x v="0"/>
    <s v="1.46"/>
    <s v="1.46"/>
    <n v="320.92685"/>
    <n v="318.84082000000001"/>
    <n v="327.85287"/>
    <n v="325.72183000000001"/>
    <n v="331.13139999999999"/>
    <n v="328.97903000000002"/>
    <n v="975.86395000000005"/>
    <n v="975.86395000000005"/>
    <x v="0"/>
    <x v="0"/>
    <x v="0"/>
    <x v="0"/>
    <n v="1.0897813999999999"/>
    <n v="1.0897813999999999"/>
    <s v="975.86395"/>
    <s v="975.86395"/>
    <n v="-2.0860299999999938"/>
    <n v="-2.1310399999999845"/>
    <n v="-2.1523699999999621"/>
    <n v="0"/>
  </r>
  <r>
    <x v="0"/>
    <s v="P62020097"/>
    <x v="0"/>
    <x v="11"/>
    <x v="11"/>
    <x v="11"/>
    <x v="2"/>
    <x v="0"/>
    <x v="0"/>
    <x v="0"/>
    <x v="0"/>
    <x v="0"/>
    <x v="0"/>
    <n v="175.2"/>
    <n v="175.2"/>
    <d v="1994-10-31T00:00:00"/>
    <d v="1994-10-31T00:00:00"/>
    <d v="2014-10-31T00:00:00"/>
    <d v="2014-10-31T00:00:00"/>
    <n v="20"/>
    <n v="20"/>
    <n v="55"/>
    <n v="55"/>
    <x v="1"/>
    <x v="1"/>
    <s v="NA"/>
    <s v="NA"/>
    <x v="0"/>
    <x v="0"/>
    <s v="NA"/>
    <s v="NA"/>
    <x v="0"/>
    <x v="0"/>
    <s v="1.46"/>
    <s v="1.46"/>
    <n v="318.84082000000001"/>
    <n v="310.85973999999999"/>
    <n v="325.72183000000001"/>
    <n v="317.56848000000002"/>
    <n v="328.97903000000002"/>
    <n v="320.74417"/>
    <n v="975.86395000000005"/>
    <n v="975.86395000000005"/>
    <x v="0"/>
    <x v="0"/>
    <x v="0"/>
    <x v="0"/>
    <n v="1.0897813999999999"/>
    <n v="1.0897813999999999"/>
    <s v="975.86395"/>
    <s v="975.86395"/>
    <n v="-7.9810800000000199"/>
    <n v="-8.153349999999989"/>
    <n v="-8.234860000000026"/>
    <n v="0"/>
  </r>
  <r>
    <x v="0"/>
    <s v="P62020097"/>
    <x v="0"/>
    <x v="12"/>
    <x v="12"/>
    <x v="12"/>
    <x v="2"/>
    <x v="0"/>
    <x v="0"/>
    <x v="0"/>
    <x v="0"/>
    <x v="0"/>
    <x v="0"/>
    <n v="175.2"/>
    <n v="175.2"/>
    <d v="1994-10-31T00:00:00"/>
    <d v="1994-10-31T00:00:00"/>
    <d v="2014-10-31T00:00:00"/>
    <d v="2014-10-31T00:00:00"/>
    <n v="20"/>
    <n v="20"/>
    <n v="55"/>
    <n v="55"/>
    <x v="1"/>
    <x v="1"/>
    <s v="NA"/>
    <s v="NA"/>
    <x v="0"/>
    <x v="0"/>
    <s v="NA"/>
    <s v="NA"/>
    <x v="0"/>
    <x v="0"/>
    <s v="1.46"/>
    <s v="1.46"/>
    <n v="310.85973999999999"/>
    <n v="312.41019999999997"/>
    <n v="317.56848000000002"/>
    <n v="319.06943000000001"/>
    <n v="320.74417"/>
    <n v="322.26013"/>
    <n v="975.86395000000005"/>
    <n v="975.86395000000005"/>
    <x v="0"/>
    <x v="0"/>
    <x v="0"/>
    <x v="0"/>
    <n v="1.0897813999999999"/>
    <n v="1.0897813999999999"/>
    <s v="975.86395"/>
    <s v="975.86395"/>
    <n v="1.5504599999999868"/>
    <n v="1.5009499999999889"/>
    <n v="1.5159600000000069"/>
    <n v="0"/>
  </r>
  <r>
    <x v="0"/>
    <s v="P62020097"/>
    <x v="0"/>
    <x v="13"/>
    <x v="13"/>
    <x v="13"/>
    <x v="2"/>
    <x v="0"/>
    <x v="0"/>
    <x v="0"/>
    <x v="0"/>
    <x v="0"/>
    <x v="0"/>
    <n v="175.2"/>
    <n v="175.2"/>
    <d v="1994-10-31T00:00:00"/>
    <d v="1994-10-31T00:00:00"/>
    <d v="2014-10-31T00:00:00"/>
    <d v="2014-10-31T00:00:00"/>
    <n v="20"/>
    <n v="20"/>
    <n v="55"/>
    <n v="55"/>
    <x v="1"/>
    <x v="1"/>
    <s v="NA"/>
    <s v="NA"/>
    <x v="0"/>
    <x v="0"/>
    <s v="NA"/>
    <s v="NA"/>
    <x v="0"/>
    <x v="0"/>
    <s v="1.46"/>
    <s v="1.46"/>
    <n v="312.41019999999997"/>
    <n v="312.41019999999997"/>
    <n v="319.06943000000001"/>
    <n v="319.06943000000001"/>
    <n v="322.26013"/>
    <n v="322.26013"/>
    <n v="975.86395000000005"/>
    <n v="977.61596999999995"/>
    <x v="0"/>
    <x v="0"/>
    <x v="0"/>
    <x v="0"/>
    <n v="1.0897813999999999"/>
    <n v="1.0897813999999999"/>
    <s v="975.86395"/>
    <s v="977.61597"/>
    <n v="0"/>
    <n v="0"/>
    <n v="0"/>
    <n v="1.7520199999999022"/>
  </r>
  <r>
    <x v="0"/>
    <s v="P62020097"/>
    <x v="0"/>
    <x v="14"/>
    <x v="14"/>
    <x v="14"/>
    <x v="2"/>
    <x v="0"/>
    <x v="0"/>
    <x v="0"/>
    <x v="0"/>
    <x v="0"/>
    <x v="0"/>
    <n v="175.2"/>
    <n v="175.2"/>
    <d v="1994-10-31T00:00:00"/>
    <d v="1994-10-31T00:00:00"/>
    <d v="2014-10-31T00:00:00"/>
    <d v="2014-10-31T00:00:00"/>
    <n v="20"/>
    <n v="20"/>
    <n v="55"/>
    <n v="55"/>
    <x v="1"/>
    <x v="1"/>
    <s v="NA"/>
    <s v="NA"/>
    <x v="0"/>
    <x v="0"/>
    <s v="NA"/>
    <s v="NA"/>
    <x v="0"/>
    <x v="0"/>
    <s v="1.46"/>
    <s v="1.46"/>
    <n v="312.41019999999997"/>
    <n v="312.41019999999997"/>
    <n v="319.06943000000001"/>
    <n v="319.06943000000001"/>
    <n v="322.26013"/>
    <n v="322.26013"/>
    <n v="977.61596999999995"/>
    <n v="977.61596999999995"/>
    <x v="0"/>
    <x v="0"/>
    <x v="0"/>
    <x v="0"/>
    <n v="1.0897813999999999"/>
    <n v="1.0897813999999999"/>
    <s v="977.61597"/>
    <s v="977.61597"/>
    <n v="0"/>
    <n v="0"/>
    <n v="0"/>
    <n v="0"/>
  </r>
  <r>
    <x v="0"/>
    <s v="P62020097"/>
    <x v="0"/>
    <x v="15"/>
    <x v="15"/>
    <x v="15"/>
    <x v="2"/>
    <x v="0"/>
    <x v="0"/>
    <x v="0"/>
    <x v="0"/>
    <x v="0"/>
    <x v="0"/>
    <n v="175.2"/>
    <n v="175.2"/>
    <d v="1994-10-31T00:00:00"/>
    <d v="1994-10-31T00:00:00"/>
    <d v="2014-10-31T00:00:00"/>
    <d v="2014-10-31T00:00:00"/>
    <n v="20"/>
    <n v="20"/>
    <n v="55"/>
    <n v="55"/>
    <x v="1"/>
    <x v="1"/>
    <s v="NA"/>
    <s v="NA"/>
    <x v="0"/>
    <x v="0"/>
    <s v="NA"/>
    <s v="NA"/>
    <x v="0"/>
    <x v="0"/>
    <s v="1.46"/>
    <s v="1.46"/>
    <n v="312.41019999999997"/>
    <n v="312.41019999999997"/>
    <n v="319.06943000000001"/>
    <n v="319.06943000000001"/>
    <n v="322.26013"/>
    <n v="322.26013"/>
    <n v="977.61596999999995"/>
    <n v="977.61596999999995"/>
    <x v="0"/>
    <x v="0"/>
    <x v="0"/>
    <x v="0"/>
    <n v="1.0897813999999999"/>
    <n v="1.0897813999999999"/>
    <s v="977.61597"/>
    <s v="977.61597"/>
    <n v="0"/>
    <n v="0"/>
    <n v="0"/>
    <n v="0"/>
  </r>
  <r>
    <x v="0"/>
    <s v="P62020097"/>
    <x v="0"/>
    <x v="16"/>
    <x v="16"/>
    <x v="16"/>
    <x v="2"/>
    <x v="0"/>
    <x v="0"/>
    <x v="0"/>
    <x v="0"/>
    <x v="0"/>
    <x v="0"/>
    <n v="175.2"/>
    <n v="175.2"/>
    <d v="1994-10-31T00:00:00"/>
    <d v="1994-10-31T00:00:00"/>
    <d v="2014-10-31T00:00:00"/>
    <d v="2014-10-31T00:00:00"/>
    <n v="20"/>
    <n v="20"/>
    <n v="55"/>
    <n v="55"/>
    <x v="1"/>
    <x v="1"/>
    <s v="NA"/>
    <s v="NA"/>
    <x v="0"/>
    <x v="0"/>
    <s v="NA"/>
    <s v="NA"/>
    <x v="0"/>
    <x v="0"/>
    <s v="1.46"/>
    <s v="1.46"/>
    <n v="312.41019999999997"/>
    <n v="312.41019999999997"/>
    <n v="319.06943000000001"/>
    <n v="319.06943000000001"/>
    <n v="322.26013"/>
    <n v="322.26013"/>
    <n v="977.61596999999995"/>
    <n v="977.61596999999995"/>
    <x v="0"/>
    <x v="0"/>
    <x v="0"/>
    <x v="0"/>
    <n v="1.0897813999999999"/>
    <n v="1.0897813999999999"/>
    <s v="977.61597"/>
    <s v="977.61597"/>
    <n v="0"/>
    <n v="0"/>
    <n v="0"/>
    <n v="0"/>
  </r>
  <r>
    <x v="0"/>
    <s v="P62020097"/>
    <x v="0"/>
    <x v="17"/>
    <x v="17"/>
    <x v="17"/>
    <x v="1"/>
    <x v="0"/>
    <x v="0"/>
    <x v="0"/>
    <x v="0"/>
    <x v="0"/>
    <x v="0"/>
    <n v="175.2"/>
    <n v="175.2"/>
    <d v="1994-10-31T00:00:00"/>
    <d v="1994-10-31T00:00:00"/>
    <d v="2014-10-31T00:00:00"/>
    <d v="2014-10-31T00:00:00"/>
    <n v="20"/>
    <n v="20"/>
    <n v="55"/>
    <n v="55"/>
    <x v="1"/>
    <x v="1"/>
    <s v="NA"/>
    <s v="NA"/>
    <x v="0"/>
    <x v="0"/>
    <s v="NA"/>
    <s v="NA"/>
    <x v="0"/>
    <x v="0"/>
    <s v="1.46"/>
    <s v="1.46"/>
    <n v="312.41019999999997"/>
    <n v="312.41019999999997"/>
    <n v="319.06943000000001"/>
    <n v="319.06943000000001"/>
    <n v="322.26013"/>
    <n v="322.26013"/>
    <n v="977.61596999999995"/>
    <n v="977.61596999999995"/>
    <x v="0"/>
    <x v="0"/>
    <x v="0"/>
    <x v="0"/>
    <n v="1.0897813999999999"/>
    <n v="1.0897813999999999"/>
    <s v="977.61597"/>
    <s v="977.61597"/>
    <n v="0"/>
    <n v="0"/>
    <n v="0"/>
    <n v="0"/>
  </r>
  <r>
    <x v="0"/>
    <s v="P62020097"/>
    <x v="0"/>
    <x v="18"/>
    <x v="18"/>
    <x v="18"/>
    <x v="3"/>
    <x v="0"/>
    <x v="0"/>
    <x v="0"/>
    <x v="0"/>
    <x v="0"/>
    <x v="0"/>
    <n v="175.2"/>
    <n v="175.2"/>
    <d v="1994-10-31T00:00:00"/>
    <d v="1994-10-31T00:00:00"/>
    <d v="2014-10-31T00:00:00"/>
    <d v="2014-10-31T00:00:00"/>
    <n v="20"/>
    <n v="20"/>
    <n v="55"/>
    <n v="55"/>
    <x v="1"/>
    <x v="1"/>
    <s v="NA"/>
    <s v="NA"/>
    <x v="0"/>
    <x v="0"/>
    <s v="NA"/>
    <s v="NA"/>
    <x v="0"/>
    <x v="0"/>
    <s v="1.46"/>
    <s v="1.46"/>
    <n v="312.41019999999997"/>
    <n v="312.41019999999997"/>
    <n v="319.06943000000001"/>
    <n v="319.06943000000001"/>
    <n v="322.26013"/>
    <n v="322.26013"/>
    <n v="977.61596999999995"/>
    <n v="977.61596999999995"/>
    <x v="0"/>
    <x v="0"/>
    <x v="0"/>
    <x v="0"/>
    <n v="1.0897813999999999"/>
    <n v="1.0897813999999999"/>
    <s v="977.61597"/>
    <s v="977.61597"/>
    <n v="0"/>
    <n v="0"/>
    <n v="0"/>
    <n v="0"/>
  </r>
  <r>
    <x v="0"/>
    <s v="P62020097"/>
    <x v="0"/>
    <x v="19"/>
    <x v="19"/>
    <x v="19"/>
    <x v="4"/>
    <x v="0"/>
    <x v="0"/>
    <x v="0"/>
    <x v="0"/>
    <x v="0"/>
    <x v="0"/>
    <n v="175.2"/>
    <n v="175.2"/>
    <d v="1994-10-31T00:00:00"/>
    <d v="1994-10-31T00:00:00"/>
    <d v="2014-10-31T00:00:00"/>
    <d v="2014-10-31T00:00:00"/>
    <n v="20"/>
    <n v="20"/>
    <n v="55"/>
    <n v="55"/>
    <x v="1"/>
    <x v="1"/>
    <s v="NA"/>
    <s v="NA"/>
    <x v="0"/>
    <x v="0"/>
    <s v="NA"/>
    <s v="NA"/>
    <x v="0"/>
    <x v="0"/>
    <s v="1.46"/>
    <s v="1.46"/>
    <n v="312.41019999999997"/>
    <n v="312.41019999999997"/>
    <n v="319.06943000000001"/>
    <n v="319.06943000000001"/>
    <n v="322.26013"/>
    <n v="322.26013"/>
    <n v="977.61596999999995"/>
    <n v="977.61596999999995"/>
    <x v="0"/>
    <x v="0"/>
    <x v="0"/>
    <x v="0"/>
    <n v="1.0897813999999999"/>
    <n v="1.0897813999999999"/>
    <s v="977.61597"/>
    <s v="977.61597"/>
    <n v="0"/>
    <n v="0"/>
    <n v="0"/>
    <n v="0"/>
  </r>
  <r>
    <x v="0"/>
    <s v="P62020097"/>
    <x v="0"/>
    <x v="20"/>
    <x v="20"/>
    <x v="20"/>
    <x v="2"/>
    <x v="0"/>
    <x v="0"/>
    <x v="0"/>
    <x v="0"/>
    <x v="0"/>
    <x v="0"/>
    <n v="175.2"/>
    <n v="175.2"/>
    <d v="1994-10-31T00:00:00"/>
    <d v="1994-10-31T00:00:00"/>
    <d v="2014-10-31T00:00:00"/>
    <d v="2014-10-31T00:00:00"/>
    <n v="20"/>
    <n v="20"/>
    <n v="55"/>
    <n v="55"/>
    <x v="1"/>
    <x v="1"/>
    <s v="NA"/>
    <s v="NA"/>
    <x v="0"/>
    <x v="0"/>
    <s v="NA"/>
    <s v="NA"/>
    <x v="0"/>
    <x v="0"/>
    <s v="1.46"/>
    <s v="1.46"/>
    <n v="312.41019999999997"/>
    <n v="313.09897000000001"/>
    <n v="319.06943000000001"/>
    <n v="319.11333999999999"/>
    <n v="322.26013"/>
    <n v="322.30446999999998"/>
    <n v="977.61596999999995"/>
    <n v="977.61596999999995"/>
    <x v="0"/>
    <x v="0"/>
    <x v="0"/>
    <x v="0"/>
    <n v="1.0897813999999999"/>
    <n v="1.0897813999999999"/>
    <s v="977.61597"/>
    <s v="977.61597"/>
    <n v="0.68877000000003363"/>
    <n v="4.3909999999982574E-2"/>
    <n v="4.4339999999976953E-2"/>
    <n v="0"/>
  </r>
  <r>
    <x v="0"/>
    <s v="P62020097"/>
    <x v="0"/>
    <x v="21"/>
    <x v="21"/>
    <x v="21"/>
    <x v="2"/>
    <x v="0"/>
    <x v="0"/>
    <x v="0"/>
    <x v="0"/>
    <x v="0"/>
    <x v="0"/>
    <n v="175.2"/>
    <n v="175.2"/>
    <d v="1994-10-31T00:00:00"/>
    <d v="1994-10-31T00:00:00"/>
    <d v="2014-10-31T00:00:00"/>
    <d v="2014-10-31T00:00:00"/>
    <n v="20"/>
    <n v="20"/>
    <n v="55"/>
    <n v="55"/>
    <x v="1"/>
    <x v="1"/>
    <s v="NA"/>
    <s v="NA"/>
    <x v="0"/>
    <x v="0"/>
    <s v="NA"/>
    <s v="NA"/>
    <x v="0"/>
    <x v="0"/>
    <s v="1.46"/>
    <s v="1.46"/>
    <n v="313.09897000000001"/>
    <n v="311.54509999999999"/>
    <n v="319.11333999999999"/>
    <n v="320.5034"/>
    <n v="322.30446999999998"/>
    <n v="323.70844"/>
    <n v="977.61596999999995"/>
    <n v="977.61596999999995"/>
    <x v="0"/>
    <x v="0"/>
    <x v="0"/>
    <x v="0"/>
    <n v="1.0897813999999999"/>
    <n v="1.0897813999999999"/>
    <s v="977.61597"/>
    <s v="977.61597"/>
    <n v="-1.5538700000000176"/>
    <n v="1.3900600000000054"/>
    <n v="1.4039700000000153"/>
    <n v="0"/>
  </r>
  <r>
    <x v="0"/>
    <s v="P62058016"/>
    <x v="0"/>
    <x v="0"/>
    <x v="0"/>
    <x v="0"/>
    <x v="0"/>
    <x v="0"/>
    <x v="0"/>
    <x v="2"/>
    <x v="2"/>
    <x v="0"/>
    <x v="0"/>
    <n v="99"/>
    <n v="99"/>
    <d v="1998-05-21T00:00:00"/>
    <d v="1998-05-21T00:00:00"/>
    <d v="2022-05-21T00:00:00"/>
    <d v="2022-05-21T00:00:00"/>
    <n v="24"/>
    <n v="24"/>
    <n v="51"/>
    <n v="51"/>
    <x v="1"/>
    <x v="1"/>
    <s v="54"/>
    <s v="54"/>
    <x v="1"/>
    <x v="1"/>
    <s v="54"/>
    <s v="54"/>
    <x v="1"/>
    <x v="1"/>
    <s v="8.25"/>
    <s v="8.25"/>
    <n v="332.51288"/>
    <n v="332.51288"/>
    <n v="339.25229999999999"/>
    <n v="339.25229999999999"/>
    <n v="342.64479999999998"/>
    <n v="342.64479999999998"/>
    <n v="499.95"/>
    <n v="499.95"/>
    <x v="0"/>
    <x v="0"/>
    <x v="0"/>
    <x v="0"/>
    <n v="1.0993245"/>
    <n v="1.0993245"/>
    <s v="499.95"/>
    <s v="499.95"/>
    <n v="0"/>
    <n v="0"/>
    <n v="0"/>
    <n v="0"/>
  </r>
  <r>
    <x v="0"/>
    <s v="P62058016"/>
    <x v="0"/>
    <x v="1"/>
    <x v="1"/>
    <x v="1"/>
    <x v="1"/>
    <x v="0"/>
    <x v="0"/>
    <x v="2"/>
    <x v="2"/>
    <x v="0"/>
    <x v="0"/>
    <n v="99"/>
    <n v="99"/>
    <d v="1998-05-21T00:00:00"/>
    <d v="1998-05-21T00:00:00"/>
    <d v="2022-05-21T00:00:00"/>
    <d v="2022-05-21T00:00:00"/>
    <n v="24"/>
    <n v="24"/>
    <n v="51"/>
    <n v="51"/>
    <x v="1"/>
    <x v="1"/>
    <s v="54"/>
    <s v="54"/>
    <x v="1"/>
    <x v="1"/>
    <s v="54"/>
    <s v="54"/>
    <x v="1"/>
    <x v="1"/>
    <s v="8.25"/>
    <s v="8.25"/>
    <n v="332.51288"/>
    <n v="332.51288"/>
    <n v="339.25229999999999"/>
    <n v="339.25229999999999"/>
    <n v="342.64479999999998"/>
    <n v="342.64479999999998"/>
    <n v="499.95"/>
    <n v="499.95"/>
    <x v="0"/>
    <x v="0"/>
    <x v="0"/>
    <x v="0"/>
    <n v="1.0993245"/>
    <n v="1.0993245"/>
    <s v="499.95"/>
    <s v="499.95"/>
    <n v="0"/>
    <n v="0"/>
    <n v="0"/>
    <n v="0"/>
  </r>
  <r>
    <x v="0"/>
    <s v="P62058016"/>
    <x v="0"/>
    <x v="2"/>
    <x v="2"/>
    <x v="2"/>
    <x v="2"/>
    <x v="0"/>
    <x v="0"/>
    <x v="2"/>
    <x v="2"/>
    <x v="0"/>
    <x v="0"/>
    <n v="99"/>
    <n v="99"/>
    <d v="1998-05-21T00:00:00"/>
    <d v="1998-05-21T00:00:00"/>
    <d v="2022-05-21T00:00:00"/>
    <d v="2022-05-21T00:00:00"/>
    <n v="24"/>
    <n v="24"/>
    <n v="51"/>
    <n v="51"/>
    <x v="1"/>
    <x v="1"/>
    <s v="54"/>
    <s v="54"/>
    <x v="1"/>
    <x v="1"/>
    <s v="54"/>
    <s v="54"/>
    <x v="1"/>
    <x v="1"/>
    <s v="8.25"/>
    <s v="8.25"/>
    <n v="332.51288"/>
    <n v="332.51288"/>
    <n v="339.25229999999999"/>
    <n v="339.25229999999999"/>
    <n v="342.64479999999998"/>
    <n v="342.64479999999998"/>
    <n v="499.95"/>
    <n v="499.95"/>
    <x v="0"/>
    <x v="0"/>
    <x v="0"/>
    <x v="0"/>
    <n v="1.0993245"/>
    <n v="1.0993245"/>
    <s v="499.95"/>
    <s v="499.95"/>
    <n v="0"/>
    <n v="0"/>
    <n v="0"/>
    <n v="0"/>
  </r>
  <r>
    <x v="0"/>
    <s v="P62058016"/>
    <x v="0"/>
    <x v="3"/>
    <x v="3"/>
    <x v="3"/>
    <x v="2"/>
    <x v="0"/>
    <x v="0"/>
    <x v="2"/>
    <x v="2"/>
    <x v="0"/>
    <x v="0"/>
    <n v="99"/>
    <n v="99"/>
    <d v="1998-05-21T00:00:00"/>
    <d v="1998-05-21T00:00:00"/>
    <d v="2022-05-21T00:00:00"/>
    <d v="2022-05-21T00:00:00"/>
    <n v="24"/>
    <n v="24"/>
    <n v="51"/>
    <n v="51"/>
    <x v="1"/>
    <x v="1"/>
    <s v="54"/>
    <s v="54"/>
    <x v="1"/>
    <x v="1"/>
    <s v="54"/>
    <s v="54"/>
    <x v="1"/>
    <x v="1"/>
    <s v="8.25"/>
    <s v="8.25"/>
    <n v="332.51288"/>
    <n v="332.51288"/>
    <n v="339.25229999999999"/>
    <n v="339.25229999999999"/>
    <n v="342.64479999999998"/>
    <n v="342.64479999999998"/>
    <n v="499.95"/>
    <n v="499.95"/>
    <x v="0"/>
    <x v="0"/>
    <x v="0"/>
    <x v="0"/>
    <n v="1.0993245"/>
    <n v="1.0993245"/>
    <s v="499.95"/>
    <s v="499.95"/>
    <n v="0"/>
    <n v="0"/>
    <n v="0"/>
    <n v="0"/>
  </r>
  <r>
    <x v="0"/>
    <s v="P62058016"/>
    <x v="0"/>
    <x v="4"/>
    <x v="4"/>
    <x v="4"/>
    <x v="2"/>
    <x v="0"/>
    <x v="0"/>
    <x v="2"/>
    <x v="2"/>
    <x v="0"/>
    <x v="0"/>
    <n v="99"/>
    <n v="99"/>
    <d v="1998-05-21T00:00:00"/>
    <d v="1998-05-21T00:00:00"/>
    <d v="2022-05-21T00:00:00"/>
    <d v="2022-05-21T00:00:00"/>
    <n v="24"/>
    <n v="24"/>
    <n v="51"/>
    <n v="51"/>
    <x v="1"/>
    <x v="1"/>
    <s v="54"/>
    <s v="54"/>
    <x v="1"/>
    <x v="1"/>
    <s v="54"/>
    <s v="54"/>
    <x v="1"/>
    <x v="1"/>
    <s v="8.25"/>
    <s v="8.25"/>
    <n v="332.51288"/>
    <n v="332.59964000000002"/>
    <n v="339.25229999999999"/>
    <n v="339.25779999999997"/>
    <n v="342.64479999999998"/>
    <n v="342.65039999999999"/>
    <n v="499.95"/>
    <n v="499.95"/>
    <x v="0"/>
    <x v="0"/>
    <x v="0"/>
    <x v="0"/>
    <n v="1.0993245"/>
    <n v="1.0993245"/>
    <s v="499.95"/>
    <s v="499.95"/>
    <n v="8.6760000000026594E-2"/>
    <n v="5.4999999999836291E-3"/>
    <n v="5.6000000000153705E-3"/>
    <n v="0"/>
  </r>
  <r>
    <x v="0"/>
    <s v="P62058016"/>
    <x v="0"/>
    <x v="5"/>
    <x v="5"/>
    <x v="5"/>
    <x v="2"/>
    <x v="0"/>
    <x v="0"/>
    <x v="2"/>
    <x v="2"/>
    <x v="0"/>
    <x v="0"/>
    <n v="99"/>
    <n v="99"/>
    <d v="1998-05-21T00:00:00"/>
    <d v="1998-05-21T00:00:00"/>
    <d v="2022-05-21T00:00:00"/>
    <d v="2022-05-21T00:00:00"/>
    <n v="24"/>
    <n v="24"/>
    <n v="51"/>
    <n v="51"/>
    <x v="1"/>
    <x v="1"/>
    <s v="54"/>
    <s v="54"/>
    <x v="1"/>
    <x v="1"/>
    <s v="54"/>
    <s v="54"/>
    <x v="1"/>
    <x v="1"/>
    <s v="8.25"/>
    <s v="8.25"/>
    <n v="332.59964000000002"/>
    <n v="307.71854000000002"/>
    <n v="339.25779999999997"/>
    <n v="313.87862999999999"/>
    <n v="342.65039999999999"/>
    <n v="317.01742999999999"/>
    <n v="499.95"/>
    <n v="499.95"/>
    <x v="0"/>
    <x v="0"/>
    <x v="0"/>
    <x v="0"/>
    <n v="1.0993245"/>
    <n v="1.0993245"/>
    <s v="499.95"/>
    <s v="499.95"/>
    <n v="-24.881100000000004"/>
    <n v="-25.379169999999988"/>
    <n v="-25.63297"/>
    <n v="0"/>
  </r>
  <r>
    <x v="0"/>
    <s v="P62058016"/>
    <x v="0"/>
    <x v="6"/>
    <x v="6"/>
    <x v="6"/>
    <x v="2"/>
    <x v="0"/>
    <x v="0"/>
    <x v="2"/>
    <x v="2"/>
    <x v="0"/>
    <x v="0"/>
    <n v="99"/>
    <n v="99"/>
    <d v="1998-05-21T00:00:00"/>
    <d v="1998-05-21T00:00:00"/>
    <d v="2022-05-21T00:00:00"/>
    <d v="2022-05-21T00:00:00"/>
    <n v="24"/>
    <n v="24"/>
    <n v="51"/>
    <n v="51"/>
    <x v="1"/>
    <x v="1"/>
    <s v="54"/>
    <s v="54"/>
    <x v="1"/>
    <x v="1"/>
    <s v="54"/>
    <s v="54"/>
    <x v="1"/>
    <x v="1"/>
    <s v="8.25"/>
    <s v="8.25"/>
    <n v="307.71854000000002"/>
    <n v="309.25330000000002"/>
    <n v="313.87862999999999"/>
    <n v="315.39580000000001"/>
    <n v="317.01742999999999"/>
    <n v="318.54977000000002"/>
    <n v="499.95"/>
    <n v="499.95"/>
    <x v="0"/>
    <x v="0"/>
    <x v="0"/>
    <x v="0"/>
    <n v="1.0993245"/>
    <n v="1.0993245"/>
    <s v="499.95"/>
    <s v="499.95"/>
    <n v="1.5347600000000057"/>
    <n v="1.5171700000000214"/>
    <n v="1.5323400000000333"/>
    <n v="0"/>
  </r>
  <r>
    <x v="0"/>
    <s v="P62058016"/>
    <x v="0"/>
    <x v="7"/>
    <x v="7"/>
    <x v="7"/>
    <x v="1"/>
    <x v="0"/>
    <x v="0"/>
    <x v="2"/>
    <x v="2"/>
    <x v="0"/>
    <x v="0"/>
    <n v="99"/>
    <n v="99"/>
    <d v="1998-05-21T00:00:00"/>
    <d v="1998-05-21T00:00:00"/>
    <d v="2022-05-21T00:00:00"/>
    <d v="2022-05-21T00:00:00"/>
    <n v="24"/>
    <n v="24"/>
    <n v="51"/>
    <n v="51"/>
    <x v="1"/>
    <x v="1"/>
    <s v="54"/>
    <s v="54"/>
    <x v="1"/>
    <x v="1"/>
    <s v="54"/>
    <s v="54"/>
    <x v="1"/>
    <x v="1"/>
    <s v="8.25"/>
    <s v="8.25"/>
    <n v="309.25330000000002"/>
    <n v="309.25330000000002"/>
    <n v="315.39580000000001"/>
    <n v="315.39580000000001"/>
    <n v="318.54977000000002"/>
    <n v="318.54977000000002"/>
    <n v="499.95"/>
    <n v="499.95"/>
    <x v="0"/>
    <x v="0"/>
    <x v="0"/>
    <x v="0"/>
    <n v="1.0993245"/>
    <n v="1.0993245"/>
    <s v="499.95"/>
    <s v="499.95"/>
    <n v="0"/>
    <n v="0"/>
    <n v="0"/>
    <n v="0"/>
  </r>
  <r>
    <x v="0"/>
    <s v="P62058016"/>
    <x v="0"/>
    <x v="8"/>
    <x v="8"/>
    <x v="8"/>
    <x v="2"/>
    <x v="0"/>
    <x v="0"/>
    <x v="2"/>
    <x v="2"/>
    <x v="0"/>
    <x v="0"/>
    <n v="99"/>
    <n v="99"/>
    <d v="1998-05-21T00:00:00"/>
    <d v="1998-05-21T00:00:00"/>
    <d v="2022-05-21T00:00:00"/>
    <d v="2022-05-21T00:00:00"/>
    <n v="24"/>
    <n v="24"/>
    <n v="51"/>
    <n v="51"/>
    <x v="1"/>
    <x v="1"/>
    <s v="54"/>
    <s v="54"/>
    <x v="1"/>
    <x v="1"/>
    <s v="54"/>
    <s v="54"/>
    <x v="1"/>
    <x v="1"/>
    <s v="8.25"/>
    <s v="8.25"/>
    <n v="309.25330000000002"/>
    <n v="309.25330000000002"/>
    <n v="315.39580000000001"/>
    <n v="315.39580000000001"/>
    <n v="318.54977000000002"/>
    <n v="318.54977000000002"/>
    <n v="499.95"/>
    <n v="499.95"/>
    <x v="0"/>
    <x v="0"/>
    <x v="0"/>
    <x v="0"/>
    <n v="1.0993245"/>
    <n v="1.0993245"/>
    <s v="499.95"/>
    <s v="499.95"/>
    <n v="0"/>
    <n v="0"/>
    <n v="0"/>
    <n v="0"/>
  </r>
  <r>
    <x v="0"/>
    <s v="P62058016"/>
    <x v="0"/>
    <x v="9"/>
    <x v="9"/>
    <x v="9"/>
    <x v="2"/>
    <x v="0"/>
    <x v="0"/>
    <x v="2"/>
    <x v="2"/>
    <x v="0"/>
    <x v="0"/>
    <n v="99"/>
    <n v="99"/>
    <d v="1998-05-21T00:00:00"/>
    <d v="1998-05-21T00:00:00"/>
    <d v="2022-05-21T00:00:00"/>
    <d v="2022-05-21T00:00:00"/>
    <n v="24"/>
    <n v="24"/>
    <n v="51"/>
    <n v="51"/>
    <x v="1"/>
    <x v="1"/>
    <s v="54"/>
    <s v="54"/>
    <x v="1"/>
    <x v="1"/>
    <s v="54"/>
    <s v="54"/>
    <x v="1"/>
    <x v="1"/>
    <s v="8.25"/>
    <s v="8.25"/>
    <n v="309.25330000000002"/>
    <n v="309.25330000000002"/>
    <n v="315.39580000000001"/>
    <n v="315.39580000000001"/>
    <n v="318.54977000000002"/>
    <n v="318.54977000000002"/>
    <n v="499.95"/>
    <n v="499.95"/>
    <x v="0"/>
    <x v="0"/>
    <x v="0"/>
    <x v="0"/>
    <n v="1.0993245"/>
    <n v="1.0993245"/>
    <s v="499.95"/>
    <s v="499.95"/>
    <n v="0"/>
    <n v="0"/>
    <n v="0"/>
    <n v="0"/>
  </r>
  <r>
    <x v="0"/>
    <s v="P62058016"/>
    <x v="0"/>
    <x v="10"/>
    <x v="10"/>
    <x v="10"/>
    <x v="2"/>
    <x v="0"/>
    <x v="0"/>
    <x v="2"/>
    <x v="2"/>
    <x v="0"/>
    <x v="0"/>
    <n v="99"/>
    <n v="99"/>
    <d v="1998-05-21T00:00:00"/>
    <d v="1998-05-21T00:00:00"/>
    <d v="2022-05-21T00:00:00"/>
    <d v="2022-05-21T00:00:00"/>
    <n v="24"/>
    <n v="24"/>
    <n v="51"/>
    <n v="51"/>
    <x v="1"/>
    <x v="1"/>
    <s v="54"/>
    <s v="54"/>
    <x v="1"/>
    <x v="1"/>
    <s v="54"/>
    <s v="54"/>
    <x v="1"/>
    <x v="1"/>
    <s v="8.25"/>
    <s v="8.25"/>
    <n v="309.25330000000002"/>
    <n v="307.24315999999999"/>
    <n v="315.39580000000001"/>
    <n v="313.34573"/>
    <n v="318.54977000000002"/>
    <n v="316.47919999999999"/>
    <n v="499.95"/>
    <n v="499.95"/>
    <x v="0"/>
    <x v="0"/>
    <x v="0"/>
    <x v="0"/>
    <n v="1.0993245"/>
    <n v="1.0993245"/>
    <s v="499.95"/>
    <s v="499.95"/>
    <n v="-2.0101400000000353"/>
    <n v="-2.0500700000000052"/>
    <n v="-2.070570000000032"/>
    <n v="0"/>
  </r>
  <r>
    <x v="0"/>
    <s v="P62058016"/>
    <x v="0"/>
    <x v="11"/>
    <x v="11"/>
    <x v="11"/>
    <x v="2"/>
    <x v="0"/>
    <x v="0"/>
    <x v="2"/>
    <x v="2"/>
    <x v="0"/>
    <x v="0"/>
    <n v="99"/>
    <n v="99"/>
    <d v="1998-05-21T00:00:00"/>
    <d v="1998-05-21T00:00:00"/>
    <d v="2022-05-21T00:00:00"/>
    <d v="2022-05-21T00:00:00"/>
    <n v="24"/>
    <n v="24"/>
    <n v="51"/>
    <n v="51"/>
    <x v="1"/>
    <x v="1"/>
    <s v="54"/>
    <s v="54"/>
    <x v="1"/>
    <x v="1"/>
    <s v="54"/>
    <s v="54"/>
    <x v="1"/>
    <x v="1"/>
    <s v="8.25"/>
    <s v="8.25"/>
    <n v="307.24315999999999"/>
    <n v="302.70184"/>
    <n v="313.34573"/>
    <n v="308.71420000000001"/>
    <n v="316.47919999999999"/>
    <n v="311.80133000000001"/>
    <n v="499.95"/>
    <n v="499.95"/>
    <x v="0"/>
    <x v="0"/>
    <x v="0"/>
    <x v="0"/>
    <n v="1.0993245"/>
    <n v="1.0993245"/>
    <s v="499.95"/>
    <s v="499.95"/>
    <n v="-4.5413199999999847"/>
    <n v="-4.6315299999999979"/>
    <n v="-4.6778699999999844"/>
    <n v="0"/>
  </r>
  <r>
    <x v="0"/>
    <s v="P62058016"/>
    <x v="0"/>
    <x v="12"/>
    <x v="12"/>
    <x v="12"/>
    <x v="2"/>
    <x v="0"/>
    <x v="0"/>
    <x v="2"/>
    <x v="2"/>
    <x v="0"/>
    <x v="0"/>
    <n v="99"/>
    <n v="99"/>
    <d v="1998-05-21T00:00:00"/>
    <d v="1998-05-21T00:00:00"/>
    <d v="2022-05-21T00:00:00"/>
    <d v="2022-05-21T00:00:00"/>
    <n v="24"/>
    <n v="24"/>
    <n v="51"/>
    <n v="51"/>
    <x v="1"/>
    <x v="1"/>
    <s v="54"/>
    <s v="54"/>
    <x v="1"/>
    <x v="1"/>
    <s v="54"/>
    <s v="54"/>
    <x v="1"/>
    <x v="1"/>
    <s v="8.25"/>
    <s v="8.25"/>
    <n v="302.70184"/>
    <n v="304.21158000000003"/>
    <n v="308.71420000000001"/>
    <n v="310.17327999999998"/>
    <n v="311.80133000000001"/>
    <n v="313.27499999999998"/>
    <n v="499.95"/>
    <n v="499.95"/>
    <x v="0"/>
    <x v="0"/>
    <x v="0"/>
    <x v="0"/>
    <n v="1.0993245"/>
    <n v="1.0993245"/>
    <s v="499.95"/>
    <s v="499.95"/>
    <n v="1.5097400000000221"/>
    <n v="1.4590799999999717"/>
    <n v="1.4736699999999701"/>
    <n v="0"/>
  </r>
  <r>
    <x v="0"/>
    <s v="P62058016"/>
    <x v="0"/>
    <x v="13"/>
    <x v="13"/>
    <x v="13"/>
    <x v="2"/>
    <x v="0"/>
    <x v="0"/>
    <x v="2"/>
    <x v="2"/>
    <x v="0"/>
    <x v="0"/>
    <n v="99"/>
    <n v="99"/>
    <d v="1998-05-21T00:00:00"/>
    <d v="1998-05-21T00:00:00"/>
    <d v="2022-05-21T00:00:00"/>
    <d v="2022-05-21T00:00:00"/>
    <n v="24"/>
    <n v="24"/>
    <n v="51"/>
    <n v="51"/>
    <x v="1"/>
    <x v="1"/>
    <s v="54"/>
    <s v="54"/>
    <x v="1"/>
    <x v="1"/>
    <s v="54"/>
    <s v="54"/>
    <x v="1"/>
    <x v="1"/>
    <s v="8.25"/>
    <s v="8.25"/>
    <n v="304.21158000000003"/>
    <n v="304.21158000000003"/>
    <n v="310.17327999999998"/>
    <n v="310.17327999999998"/>
    <n v="313.27499999999998"/>
    <n v="313.27499999999998"/>
    <n v="499.95"/>
    <n v="500.94"/>
    <x v="0"/>
    <x v="0"/>
    <x v="0"/>
    <x v="0"/>
    <n v="1.0993245"/>
    <n v="1.0993245"/>
    <s v="499.95"/>
    <s v="500.94"/>
    <n v="0"/>
    <n v="0"/>
    <n v="0"/>
    <n v="0.99000000000000909"/>
  </r>
  <r>
    <x v="0"/>
    <s v="P62058016"/>
    <x v="0"/>
    <x v="14"/>
    <x v="14"/>
    <x v="14"/>
    <x v="2"/>
    <x v="0"/>
    <x v="0"/>
    <x v="2"/>
    <x v="2"/>
    <x v="0"/>
    <x v="0"/>
    <n v="99"/>
    <n v="99"/>
    <d v="1998-05-21T00:00:00"/>
    <d v="1998-05-21T00:00:00"/>
    <d v="2022-05-21T00:00:00"/>
    <d v="2022-05-21T00:00:00"/>
    <n v="24"/>
    <n v="24"/>
    <n v="51"/>
    <n v="51"/>
    <x v="1"/>
    <x v="1"/>
    <s v="54"/>
    <s v="54"/>
    <x v="1"/>
    <x v="1"/>
    <s v="54"/>
    <s v="54"/>
    <x v="1"/>
    <x v="1"/>
    <s v="8.25"/>
    <s v="8.25"/>
    <n v="304.21158000000003"/>
    <n v="304.21158000000003"/>
    <n v="310.17327999999998"/>
    <n v="310.17327999999998"/>
    <n v="313.27499999999998"/>
    <n v="313.27499999999998"/>
    <n v="500.94"/>
    <n v="500.94"/>
    <x v="0"/>
    <x v="0"/>
    <x v="0"/>
    <x v="0"/>
    <n v="1.0993245"/>
    <n v="1.0993245"/>
    <s v="500.94"/>
    <s v="500.94"/>
    <n v="0"/>
    <n v="0"/>
    <n v="0"/>
    <n v="0"/>
  </r>
  <r>
    <x v="0"/>
    <s v="P62058016"/>
    <x v="0"/>
    <x v="15"/>
    <x v="15"/>
    <x v="15"/>
    <x v="2"/>
    <x v="0"/>
    <x v="0"/>
    <x v="2"/>
    <x v="2"/>
    <x v="0"/>
    <x v="0"/>
    <n v="99"/>
    <n v="99"/>
    <d v="1998-05-21T00:00:00"/>
    <d v="1998-05-21T00:00:00"/>
    <d v="2022-05-21T00:00:00"/>
    <d v="2022-05-21T00:00:00"/>
    <n v="24"/>
    <n v="24"/>
    <n v="51"/>
    <n v="51"/>
    <x v="1"/>
    <x v="1"/>
    <s v="54"/>
    <s v="54"/>
    <x v="1"/>
    <x v="1"/>
    <s v="54"/>
    <s v="54"/>
    <x v="1"/>
    <x v="1"/>
    <s v="8.25"/>
    <s v="8.25"/>
    <n v="304.21158000000003"/>
    <n v="304.21158000000003"/>
    <n v="310.17327999999998"/>
    <n v="310.17327999999998"/>
    <n v="313.27499999999998"/>
    <n v="313.27499999999998"/>
    <n v="500.94"/>
    <n v="500.94"/>
    <x v="0"/>
    <x v="0"/>
    <x v="0"/>
    <x v="0"/>
    <n v="1.0993245"/>
    <n v="1.0993245"/>
    <s v="500.94"/>
    <s v="500.94"/>
    <n v="0"/>
    <n v="0"/>
    <n v="0"/>
    <n v="0"/>
  </r>
  <r>
    <x v="0"/>
    <s v="P62058016"/>
    <x v="0"/>
    <x v="16"/>
    <x v="16"/>
    <x v="16"/>
    <x v="2"/>
    <x v="0"/>
    <x v="0"/>
    <x v="2"/>
    <x v="2"/>
    <x v="0"/>
    <x v="0"/>
    <n v="99"/>
    <n v="99"/>
    <d v="1998-05-21T00:00:00"/>
    <d v="1998-05-21T00:00:00"/>
    <d v="2022-05-21T00:00:00"/>
    <d v="2022-05-21T00:00:00"/>
    <n v="24"/>
    <n v="24"/>
    <n v="51"/>
    <n v="51"/>
    <x v="1"/>
    <x v="1"/>
    <s v="54"/>
    <s v="54"/>
    <x v="1"/>
    <x v="1"/>
    <s v="54"/>
    <s v="54"/>
    <x v="1"/>
    <x v="1"/>
    <s v="8.25"/>
    <s v="8.25"/>
    <n v="304.21158000000003"/>
    <n v="304.21158000000003"/>
    <n v="310.17327999999998"/>
    <n v="310.17327999999998"/>
    <n v="313.27499999999998"/>
    <n v="313.27501999999998"/>
    <n v="500.94"/>
    <n v="500.94"/>
    <x v="0"/>
    <x v="0"/>
    <x v="0"/>
    <x v="0"/>
    <n v="1.0993245"/>
    <n v="1.0993245"/>
    <s v="500.94"/>
    <s v="500.94"/>
    <n v="0"/>
    <n v="0"/>
    <n v="2.0000000006348273E-5"/>
    <n v="0"/>
  </r>
  <r>
    <x v="0"/>
    <s v="P62058016"/>
    <x v="0"/>
    <x v="17"/>
    <x v="17"/>
    <x v="17"/>
    <x v="1"/>
    <x v="0"/>
    <x v="0"/>
    <x v="2"/>
    <x v="2"/>
    <x v="0"/>
    <x v="0"/>
    <n v="99"/>
    <n v="99"/>
    <d v="1998-05-21T00:00:00"/>
    <d v="1998-05-21T00:00:00"/>
    <d v="2022-05-21T00:00:00"/>
    <d v="2022-05-21T00:00:00"/>
    <n v="24"/>
    <n v="24"/>
    <n v="51"/>
    <n v="51"/>
    <x v="1"/>
    <x v="1"/>
    <s v="54"/>
    <s v="54"/>
    <x v="1"/>
    <x v="1"/>
    <s v="54"/>
    <s v="54"/>
    <x v="1"/>
    <x v="1"/>
    <s v="8.25"/>
    <s v="8.25"/>
    <n v="304.21158000000003"/>
    <n v="304.21158000000003"/>
    <n v="310.17327999999998"/>
    <n v="310.17327999999998"/>
    <n v="313.27501999999998"/>
    <n v="313.27501999999998"/>
    <n v="500.94"/>
    <n v="500.94"/>
    <x v="0"/>
    <x v="0"/>
    <x v="0"/>
    <x v="0"/>
    <n v="1.0993245"/>
    <n v="1.0993245"/>
    <s v="500.94"/>
    <s v="500.94"/>
    <n v="0"/>
    <n v="0"/>
    <n v="0"/>
    <n v="0"/>
  </r>
  <r>
    <x v="0"/>
    <s v="P62058016"/>
    <x v="0"/>
    <x v="18"/>
    <x v="18"/>
    <x v="18"/>
    <x v="3"/>
    <x v="0"/>
    <x v="0"/>
    <x v="2"/>
    <x v="2"/>
    <x v="0"/>
    <x v="0"/>
    <n v="99"/>
    <n v="99"/>
    <d v="1998-05-21T00:00:00"/>
    <d v="1998-05-21T00:00:00"/>
    <d v="2022-05-21T00:00:00"/>
    <d v="2022-05-21T00:00:00"/>
    <n v="24"/>
    <n v="24"/>
    <n v="51"/>
    <n v="51"/>
    <x v="1"/>
    <x v="1"/>
    <s v="54"/>
    <s v="54"/>
    <x v="1"/>
    <x v="1"/>
    <s v="54"/>
    <s v="54"/>
    <x v="1"/>
    <x v="1"/>
    <s v="8.25"/>
    <s v="8.25"/>
    <n v="304.21158000000003"/>
    <n v="304.21158000000003"/>
    <n v="310.17327999999998"/>
    <n v="310.17327999999998"/>
    <n v="313.27501999999998"/>
    <n v="313.27501999999998"/>
    <n v="500.94"/>
    <n v="500.94"/>
    <x v="0"/>
    <x v="0"/>
    <x v="0"/>
    <x v="0"/>
    <n v="1.0993245"/>
    <n v="1.0993245"/>
    <s v="500.94"/>
    <s v="500.94"/>
    <n v="0"/>
    <n v="0"/>
    <n v="0"/>
    <n v="0"/>
  </r>
  <r>
    <x v="0"/>
    <s v="P62058016"/>
    <x v="0"/>
    <x v="19"/>
    <x v="19"/>
    <x v="19"/>
    <x v="4"/>
    <x v="0"/>
    <x v="0"/>
    <x v="2"/>
    <x v="2"/>
    <x v="0"/>
    <x v="0"/>
    <n v="99"/>
    <n v="99"/>
    <d v="1998-05-21T00:00:00"/>
    <d v="1998-05-21T00:00:00"/>
    <d v="2022-05-21T00:00:00"/>
    <d v="2022-05-21T00:00:00"/>
    <n v="24"/>
    <n v="24"/>
    <n v="51"/>
    <n v="51"/>
    <x v="1"/>
    <x v="1"/>
    <s v="54"/>
    <s v="54"/>
    <x v="1"/>
    <x v="1"/>
    <s v="54"/>
    <s v="54"/>
    <x v="1"/>
    <x v="1"/>
    <s v="8.25"/>
    <s v="8.25"/>
    <n v="304.21158000000003"/>
    <n v="304.21158000000003"/>
    <n v="310.17327999999998"/>
    <n v="310.17327999999998"/>
    <n v="313.27501999999998"/>
    <n v="313.27501999999998"/>
    <n v="500.94"/>
    <n v="500.94"/>
    <x v="0"/>
    <x v="0"/>
    <x v="0"/>
    <x v="0"/>
    <n v="1.0993245"/>
    <n v="1.0993245"/>
    <s v="500.94"/>
    <s v="500.94"/>
    <n v="0"/>
    <n v="0"/>
    <n v="0"/>
    <n v="0"/>
  </r>
  <r>
    <x v="0"/>
    <s v="P62058016"/>
    <x v="0"/>
    <x v="20"/>
    <x v="20"/>
    <x v="20"/>
    <x v="2"/>
    <x v="0"/>
    <x v="0"/>
    <x v="2"/>
    <x v="2"/>
    <x v="0"/>
    <x v="0"/>
    <n v="99"/>
    <n v="99"/>
    <d v="1998-05-21T00:00:00"/>
    <d v="1998-05-21T00:00:00"/>
    <d v="2022-05-21T00:00:00"/>
    <d v="2022-05-21T00:00:00"/>
    <n v="24"/>
    <n v="24"/>
    <n v="51"/>
    <n v="51"/>
    <x v="1"/>
    <x v="1"/>
    <s v="54"/>
    <s v="54"/>
    <x v="1"/>
    <x v="1"/>
    <s v="54"/>
    <s v="54"/>
    <x v="1"/>
    <x v="1"/>
    <s v="8.25"/>
    <s v="8.25"/>
    <n v="304.21158000000003"/>
    <n v="304.88229999999999"/>
    <n v="310.17327999999998"/>
    <n v="310.21597000000003"/>
    <n v="313.27501999999998"/>
    <n v="313.31815"/>
    <n v="500.94"/>
    <n v="500.94"/>
    <x v="0"/>
    <x v="0"/>
    <x v="0"/>
    <x v="0"/>
    <n v="1.0993245"/>
    <n v="1.0993245"/>
    <s v="500.94"/>
    <s v="500.94"/>
    <n v="0.67071999999996024"/>
    <n v="4.2690000000050077E-2"/>
    <n v="4.3130000000019209E-2"/>
    <n v="0"/>
  </r>
  <r>
    <x v="0"/>
    <s v="P62058016"/>
    <x v="0"/>
    <x v="21"/>
    <x v="21"/>
    <x v="21"/>
    <x v="2"/>
    <x v="0"/>
    <x v="0"/>
    <x v="2"/>
    <x v="2"/>
    <x v="0"/>
    <x v="0"/>
    <n v="99"/>
    <n v="99"/>
    <d v="1998-05-21T00:00:00"/>
    <d v="1998-05-21T00:00:00"/>
    <d v="2022-05-21T00:00:00"/>
    <d v="2022-05-21T00:00:00"/>
    <n v="24"/>
    <n v="24"/>
    <n v="51"/>
    <n v="51"/>
    <x v="1"/>
    <x v="1"/>
    <s v="54"/>
    <s v="54"/>
    <x v="1"/>
    <x v="1"/>
    <s v="54"/>
    <s v="54"/>
    <x v="1"/>
    <x v="1"/>
    <s v="8.25"/>
    <s v="8.25"/>
    <n v="304.88229999999999"/>
    <n v="303.36919999999998"/>
    <n v="310.21597000000003"/>
    <n v="311.56725999999998"/>
    <n v="313.31815"/>
    <n v="314.68292000000002"/>
    <n v="500.94"/>
    <n v="500.94"/>
    <x v="0"/>
    <x v="0"/>
    <x v="0"/>
    <x v="0"/>
    <n v="1.0993245"/>
    <n v="1.0993245"/>
    <s v="500.94"/>
    <s v="500.94"/>
    <n v="-1.5131000000000085"/>
    <n v="1.351289999999949"/>
    <n v="1.3647700000000214"/>
    <n v="0"/>
  </r>
  <r>
    <x v="0"/>
    <s v="P62086551"/>
    <x v="0"/>
    <x v="0"/>
    <x v="0"/>
    <x v="0"/>
    <x v="0"/>
    <x v="0"/>
    <x v="0"/>
    <x v="3"/>
    <x v="3"/>
    <x v="0"/>
    <x v="0"/>
    <n v="423.36"/>
    <n v="423.36"/>
    <d v="1997-01-01T00:00:00"/>
    <d v="1997-01-01T00:00:00"/>
    <d v="2025-01-01T00:00:00"/>
    <d v="2025-01-01T00:00:00"/>
    <n v="28"/>
    <n v="28"/>
    <n v="47"/>
    <n v="47"/>
    <x v="0"/>
    <x v="0"/>
    <s v="50"/>
    <s v="50"/>
    <x v="1"/>
    <x v="1"/>
    <s v="50"/>
    <s v="50"/>
    <x v="0"/>
    <x v="0"/>
    <s v="2.52"/>
    <s v="2.52"/>
    <n v="1340.5317"/>
    <n v="1340.5317"/>
    <n v="1364.7858000000001"/>
    <n v="1364.7858000000001"/>
    <n v="1378.4336000000001"/>
    <n v="1378.4336000000001"/>
    <n v="2231.1071999999999"/>
    <n v="2231.1071999999999"/>
    <x v="0"/>
    <x v="0"/>
    <x v="0"/>
    <x v="0"/>
    <n v="1.1034199"/>
    <n v="1.1034199"/>
    <s v="2231.1072"/>
    <s v="2231.1072"/>
    <n v="0"/>
    <n v="0"/>
    <n v="0"/>
    <n v="0"/>
  </r>
  <r>
    <x v="0"/>
    <s v="P62086551"/>
    <x v="0"/>
    <x v="1"/>
    <x v="1"/>
    <x v="1"/>
    <x v="1"/>
    <x v="0"/>
    <x v="0"/>
    <x v="3"/>
    <x v="3"/>
    <x v="0"/>
    <x v="0"/>
    <n v="423.36"/>
    <n v="423.36"/>
    <d v="1997-01-01T00:00:00"/>
    <d v="1997-01-01T00:00:00"/>
    <d v="2025-01-01T00:00:00"/>
    <d v="2025-01-01T00:00:00"/>
    <n v="28"/>
    <n v="28"/>
    <n v="47"/>
    <n v="47"/>
    <x v="0"/>
    <x v="0"/>
    <s v="50"/>
    <s v="50"/>
    <x v="1"/>
    <x v="1"/>
    <s v="50"/>
    <s v="50"/>
    <x v="0"/>
    <x v="0"/>
    <s v="2.52"/>
    <s v="2.52"/>
    <n v="1340.5317"/>
    <n v="1340.5317"/>
    <n v="1364.7858000000001"/>
    <n v="1364.7858000000001"/>
    <n v="1378.4336000000001"/>
    <n v="1378.4336000000001"/>
    <n v="2231.1071999999999"/>
    <n v="2231.1071999999999"/>
    <x v="0"/>
    <x v="0"/>
    <x v="0"/>
    <x v="0"/>
    <n v="1.1034199"/>
    <n v="1.1034199"/>
    <s v="2231.1072"/>
    <s v="2231.1072"/>
    <n v="0"/>
    <n v="0"/>
    <n v="0"/>
    <n v="0"/>
  </r>
  <r>
    <x v="0"/>
    <s v="P62086551"/>
    <x v="0"/>
    <x v="2"/>
    <x v="2"/>
    <x v="2"/>
    <x v="2"/>
    <x v="0"/>
    <x v="0"/>
    <x v="3"/>
    <x v="3"/>
    <x v="0"/>
    <x v="0"/>
    <n v="423.36"/>
    <n v="423.36"/>
    <d v="1997-01-01T00:00:00"/>
    <d v="1997-01-01T00:00:00"/>
    <d v="2025-01-01T00:00:00"/>
    <d v="2025-01-01T00:00:00"/>
    <n v="28"/>
    <n v="28"/>
    <n v="47"/>
    <n v="47"/>
    <x v="0"/>
    <x v="0"/>
    <s v="50"/>
    <s v="50"/>
    <x v="1"/>
    <x v="1"/>
    <s v="50"/>
    <s v="50"/>
    <x v="0"/>
    <x v="0"/>
    <s v="2.52"/>
    <s v="2.52"/>
    <n v="1340.5317"/>
    <n v="1340.5317"/>
    <n v="1364.7858000000001"/>
    <n v="1364.7858000000001"/>
    <n v="1378.4336000000001"/>
    <n v="1378.4336000000001"/>
    <n v="2231.1071999999999"/>
    <n v="2231.1071999999999"/>
    <x v="0"/>
    <x v="0"/>
    <x v="0"/>
    <x v="0"/>
    <n v="1.1034199"/>
    <n v="1.1034199"/>
    <s v="2231.1072"/>
    <s v="2231.1072"/>
    <n v="0"/>
    <n v="0"/>
    <n v="0"/>
    <n v="0"/>
  </r>
  <r>
    <x v="0"/>
    <s v="P62086551"/>
    <x v="0"/>
    <x v="3"/>
    <x v="3"/>
    <x v="3"/>
    <x v="2"/>
    <x v="0"/>
    <x v="0"/>
    <x v="3"/>
    <x v="3"/>
    <x v="0"/>
    <x v="0"/>
    <n v="423.36"/>
    <n v="423.36"/>
    <d v="1997-01-01T00:00:00"/>
    <d v="1997-01-01T00:00:00"/>
    <d v="2025-01-01T00:00:00"/>
    <d v="2025-01-01T00:00:00"/>
    <n v="28"/>
    <n v="28"/>
    <n v="47"/>
    <n v="47"/>
    <x v="0"/>
    <x v="0"/>
    <s v="50"/>
    <s v="50"/>
    <x v="1"/>
    <x v="1"/>
    <s v="50"/>
    <s v="50"/>
    <x v="0"/>
    <x v="0"/>
    <s v="2.52"/>
    <s v="2.52"/>
    <n v="1340.5317"/>
    <n v="1340.5317"/>
    <n v="1364.7858000000001"/>
    <n v="1364.7858000000001"/>
    <n v="1378.4336000000001"/>
    <n v="1378.4336000000001"/>
    <n v="2231.1071999999999"/>
    <n v="2231.1071999999999"/>
    <x v="0"/>
    <x v="0"/>
    <x v="0"/>
    <x v="0"/>
    <n v="1.1034199"/>
    <n v="1.1034199"/>
    <s v="2231.1072"/>
    <s v="2231.1072"/>
    <n v="0"/>
    <n v="0"/>
    <n v="0"/>
    <n v="0"/>
  </r>
  <r>
    <x v="0"/>
    <s v="P62086551"/>
    <x v="0"/>
    <x v="4"/>
    <x v="4"/>
    <x v="4"/>
    <x v="2"/>
    <x v="0"/>
    <x v="0"/>
    <x v="3"/>
    <x v="3"/>
    <x v="0"/>
    <x v="0"/>
    <n v="423.36"/>
    <n v="423.36"/>
    <d v="1997-01-01T00:00:00"/>
    <d v="1997-01-01T00:00:00"/>
    <d v="2025-01-01T00:00:00"/>
    <d v="2025-01-01T00:00:00"/>
    <n v="28"/>
    <n v="28"/>
    <n v="47"/>
    <n v="47"/>
    <x v="0"/>
    <x v="0"/>
    <s v="50"/>
    <s v="50"/>
    <x v="1"/>
    <x v="1"/>
    <s v="50"/>
    <s v="50"/>
    <x v="0"/>
    <x v="0"/>
    <s v="2.52"/>
    <s v="2.52"/>
    <n v="1340.5317"/>
    <n v="1341.4775"/>
    <n v="1364.7858000000001"/>
    <n v="1364.8458000000001"/>
    <n v="1378.4336000000001"/>
    <n v="1378.4943000000001"/>
    <n v="2231.1071999999999"/>
    <n v="2231.1071999999999"/>
    <x v="0"/>
    <x v="0"/>
    <x v="0"/>
    <x v="0"/>
    <n v="1.1034199"/>
    <n v="1.1034199"/>
    <s v="2231.1072"/>
    <s v="2231.1072"/>
    <n v="0.94579999999996289"/>
    <n v="5.999999999994543E-2"/>
    <n v="6.069999999999709E-2"/>
    <n v="0"/>
  </r>
  <r>
    <x v="0"/>
    <s v="P62086551"/>
    <x v="0"/>
    <x v="5"/>
    <x v="5"/>
    <x v="5"/>
    <x v="2"/>
    <x v="0"/>
    <x v="0"/>
    <x v="3"/>
    <x v="3"/>
    <x v="0"/>
    <x v="0"/>
    <n v="423.36"/>
    <n v="423.36"/>
    <d v="1997-01-01T00:00:00"/>
    <d v="1997-01-01T00:00:00"/>
    <d v="2025-01-01T00:00:00"/>
    <d v="2025-01-01T00:00:00"/>
    <n v="28"/>
    <n v="28"/>
    <n v="47"/>
    <n v="47"/>
    <x v="0"/>
    <x v="0"/>
    <s v="50"/>
    <s v="50"/>
    <x v="1"/>
    <x v="1"/>
    <s v="50"/>
    <s v="50"/>
    <x v="0"/>
    <x v="0"/>
    <s v="2.52"/>
    <s v="2.52"/>
    <n v="1341.4775"/>
    <n v="1242.0349000000001"/>
    <n v="1364.8458000000001"/>
    <n v="1263.664"/>
    <n v="1378.4943000000001"/>
    <n v="1276.3005000000001"/>
    <n v="2231.1071999999999"/>
    <n v="2231.1071999999999"/>
    <x v="0"/>
    <x v="0"/>
    <x v="0"/>
    <x v="0"/>
    <n v="1.1034199"/>
    <n v="1.1034199"/>
    <s v="2231.1072"/>
    <s v="2231.1072"/>
    <n v="-99.442599999999857"/>
    <n v="-101.18180000000007"/>
    <n v="-102.19380000000001"/>
    <n v="0"/>
  </r>
  <r>
    <x v="0"/>
    <s v="P62086551"/>
    <x v="0"/>
    <x v="6"/>
    <x v="6"/>
    <x v="6"/>
    <x v="2"/>
    <x v="0"/>
    <x v="0"/>
    <x v="3"/>
    <x v="3"/>
    <x v="0"/>
    <x v="0"/>
    <n v="423.36"/>
    <n v="423.36"/>
    <d v="1997-01-01T00:00:00"/>
    <d v="1997-01-01T00:00:00"/>
    <d v="2025-01-01T00:00:00"/>
    <d v="2025-01-01T00:00:00"/>
    <n v="28"/>
    <n v="28"/>
    <n v="47"/>
    <n v="47"/>
    <x v="0"/>
    <x v="0"/>
    <s v="50"/>
    <s v="50"/>
    <x v="1"/>
    <x v="1"/>
    <s v="50"/>
    <s v="50"/>
    <x v="0"/>
    <x v="0"/>
    <s v="2.52"/>
    <s v="2.52"/>
    <n v="1242.0349000000001"/>
    <n v="1246.6838"/>
    <n v="1263.664"/>
    <n v="1268.5404000000001"/>
    <n v="1276.3005000000001"/>
    <n v="1281.2257999999999"/>
    <n v="2231.1071999999999"/>
    <n v="2231.1071999999999"/>
    <x v="0"/>
    <x v="0"/>
    <x v="0"/>
    <x v="0"/>
    <n v="1.1034199"/>
    <n v="1.1034199"/>
    <s v="2231.1072"/>
    <s v="2231.1072"/>
    <n v="4.6488999999999123"/>
    <n v="4.8764000000001033"/>
    <n v="4.9252999999998792"/>
    <n v="0"/>
  </r>
  <r>
    <x v="0"/>
    <s v="P62086551"/>
    <x v="0"/>
    <x v="7"/>
    <x v="7"/>
    <x v="7"/>
    <x v="1"/>
    <x v="0"/>
    <x v="0"/>
    <x v="3"/>
    <x v="3"/>
    <x v="0"/>
    <x v="0"/>
    <n v="423.36"/>
    <n v="423.36"/>
    <d v="1997-01-01T00:00:00"/>
    <d v="1997-01-01T00:00:00"/>
    <d v="2025-01-01T00:00:00"/>
    <d v="2025-01-01T00:00:00"/>
    <n v="28"/>
    <n v="28"/>
    <n v="47"/>
    <n v="47"/>
    <x v="0"/>
    <x v="0"/>
    <s v="50"/>
    <s v="50"/>
    <x v="1"/>
    <x v="1"/>
    <s v="50"/>
    <s v="50"/>
    <x v="0"/>
    <x v="0"/>
    <s v="2.52"/>
    <s v="2.52"/>
    <n v="1246.6838"/>
    <n v="1246.6838"/>
    <n v="1268.5404000000001"/>
    <n v="1268.5404000000001"/>
    <n v="1281.2257999999999"/>
    <n v="1281.2257999999999"/>
    <n v="2231.1071999999999"/>
    <n v="2231.1071999999999"/>
    <x v="0"/>
    <x v="0"/>
    <x v="0"/>
    <x v="0"/>
    <n v="1.1034199"/>
    <n v="1.1034199"/>
    <s v="2231.1072"/>
    <s v="2231.1072"/>
    <n v="0"/>
    <n v="0"/>
    <n v="0"/>
    <n v="0"/>
  </r>
  <r>
    <x v="0"/>
    <s v="P62086551"/>
    <x v="0"/>
    <x v="8"/>
    <x v="8"/>
    <x v="8"/>
    <x v="2"/>
    <x v="0"/>
    <x v="0"/>
    <x v="3"/>
    <x v="3"/>
    <x v="0"/>
    <x v="0"/>
    <n v="423.36"/>
    <n v="423.36"/>
    <d v="1997-01-01T00:00:00"/>
    <d v="1997-01-01T00:00:00"/>
    <d v="2025-01-01T00:00:00"/>
    <d v="2025-01-01T00:00:00"/>
    <n v="28"/>
    <n v="28"/>
    <n v="47"/>
    <n v="47"/>
    <x v="0"/>
    <x v="0"/>
    <s v="50"/>
    <s v="50"/>
    <x v="1"/>
    <x v="1"/>
    <s v="50"/>
    <s v="50"/>
    <x v="0"/>
    <x v="0"/>
    <s v="2.52"/>
    <s v="2.52"/>
    <n v="1246.6838"/>
    <n v="1246.6838"/>
    <n v="1268.5404000000001"/>
    <n v="1268.5404000000001"/>
    <n v="1281.2257999999999"/>
    <n v="1281.2257999999999"/>
    <n v="2231.1071999999999"/>
    <n v="2231.1071999999999"/>
    <x v="0"/>
    <x v="0"/>
    <x v="0"/>
    <x v="0"/>
    <n v="1.1034199"/>
    <n v="1.1034199"/>
    <s v="2231.1072"/>
    <s v="2231.1072"/>
    <n v="0"/>
    <n v="0"/>
    <n v="0"/>
    <n v="0"/>
  </r>
  <r>
    <x v="0"/>
    <s v="P62086551"/>
    <x v="0"/>
    <x v="9"/>
    <x v="9"/>
    <x v="9"/>
    <x v="2"/>
    <x v="0"/>
    <x v="0"/>
    <x v="3"/>
    <x v="3"/>
    <x v="0"/>
    <x v="0"/>
    <n v="423.36"/>
    <n v="423.36"/>
    <d v="1997-01-01T00:00:00"/>
    <d v="1997-01-01T00:00:00"/>
    <d v="2025-01-01T00:00:00"/>
    <d v="2025-01-01T00:00:00"/>
    <n v="28"/>
    <n v="28"/>
    <n v="47"/>
    <n v="47"/>
    <x v="0"/>
    <x v="0"/>
    <s v="50"/>
    <s v="50"/>
    <x v="1"/>
    <x v="1"/>
    <s v="50"/>
    <s v="50"/>
    <x v="0"/>
    <x v="0"/>
    <s v="2.52"/>
    <s v="2.52"/>
    <n v="1246.6838"/>
    <n v="1246.6838"/>
    <n v="1268.5404000000001"/>
    <n v="1268.5404000000001"/>
    <n v="1281.2257999999999"/>
    <n v="1281.2257999999999"/>
    <n v="2231.1071999999999"/>
    <n v="2231.1071999999999"/>
    <x v="0"/>
    <x v="0"/>
    <x v="0"/>
    <x v="0"/>
    <n v="1.1034199"/>
    <n v="1.1034199"/>
    <s v="2231.1072"/>
    <s v="2231.1072"/>
    <n v="0"/>
    <n v="0"/>
    <n v="0"/>
    <n v="0"/>
  </r>
  <r>
    <x v="0"/>
    <s v="P62086551"/>
    <x v="0"/>
    <x v="10"/>
    <x v="10"/>
    <x v="10"/>
    <x v="2"/>
    <x v="0"/>
    <x v="0"/>
    <x v="3"/>
    <x v="3"/>
    <x v="0"/>
    <x v="0"/>
    <n v="423.36"/>
    <n v="423.36"/>
    <d v="1997-01-01T00:00:00"/>
    <d v="1997-01-01T00:00:00"/>
    <d v="2025-01-01T00:00:00"/>
    <d v="2025-01-01T00:00:00"/>
    <n v="28"/>
    <n v="28"/>
    <n v="47"/>
    <n v="47"/>
    <x v="0"/>
    <x v="0"/>
    <s v="50"/>
    <s v="50"/>
    <x v="1"/>
    <x v="1"/>
    <s v="50"/>
    <s v="50"/>
    <x v="0"/>
    <x v="0"/>
    <s v="2.52"/>
    <s v="2.52"/>
    <n v="1246.6838"/>
    <n v="1238.5804000000001"/>
    <n v="1268.5404000000001"/>
    <n v="1260.2947999999999"/>
    <n v="1281.2257999999999"/>
    <n v="1272.8977"/>
    <n v="2231.1071999999999"/>
    <n v="2231.1071999999999"/>
    <x v="0"/>
    <x v="0"/>
    <x v="0"/>
    <x v="0"/>
    <n v="1.1034199"/>
    <n v="1.1034199"/>
    <s v="2231.1072"/>
    <s v="2231.1072"/>
    <n v="-8.1033999999999651"/>
    <n v="-8.245600000000195"/>
    <n v="-8.3280999999999494"/>
    <n v="0"/>
  </r>
  <r>
    <x v="0"/>
    <s v="P62086551"/>
    <x v="0"/>
    <x v="11"/>
    <x v="11"/>
    <x v="11"/>
    <x v="2"/>
    <x v="0"/>
    <x v="0"/>
    <x v="3"/>
    <x v="3"/>
    <x v="0"/>
    <x v="0"/>
    <n v="423.36"/>
    <n v="423.36"/>
    <d v="1997-01-01T00:00:00"/>
    <d v="1997-01-01T00:00:00"/>
    <d v="2025-01-01T00:00:00"/>
    <d v="2025-01-01T00:00:00"/>
    <n v="28"/>
    <n v="28"/>
    <n v="47"/>
    <n v="47"/>
    <x v="0"/>
    <x v="0"/>
    <s v="50"/>
    <s v="50"/>
    <x v="1"/>
    <x v="1"/>
    <s v="50"/>
    <s v="50"/>
    <x v="0"/>
    <x v="0"/>
    <s v="2.52"/>
    <s v="2.52"/>
    <n v="1238.5804000000001"/>
    <n v="1223.7516000000001"/>
    <n v="1260.2947999999999"/>
    <n v="1245.2058999999999"/>
    <n v="1272.8977"/>
    <n v="1257.6579999999999"/>
    <n v="2231.1071999999999"/>
    <n v="2231.1071999999999"/>
    <x v="0"/>
    <x v="0"/>
    <x v="0"/>
    <x v="0"/>
    <n v="1.1034199"/>
    <n v="1.1034199"/>
    <s v="2231.1072"/>
    <s v="2231.1072"/>
    <n v="-14.828800000000001"/>
    <n v="-15.088899999999967"/>
    <n v="-15.239700000000084"/>
    <n v="0"/>
  </r>
  <r>
    <x v="0"/>
    <s v="P62086551"/>
    <x v="0"/>
    <x v="12"/>
    <x v="12"/>
    <x v="12"/>
    <x v="2"/>
    <x v="0"/>
    <x v="0"/>
    <x v="3"/>
    <x v="3"/>
    <x v="0"/>
    <x v="0"/>
    <n v="423.36"/>
    <n v="423.36"/>
    <d v="1997-01-01T00:00:00"/>
    <d v="1997-01-01T00:00:00"/>
    <d v="2025-01-01T00:00:00"/>
    <d v="2025-01-01T00:00:00"/>
    <n v="28"/>
    <n v="28"/>
    <n v="47"/>
    <n v="47"/>
    <x v="0"/>
    <x v="0"/>
    <s v="50"/>
    <s v="50"/>
    <x v="1"/>
    <x v="1"/>
    <s v="50"/>
    <s v="50"/>
    <x v="0"/>
    <x v="0"/>
    <s v="2.52"/>
    <s v="2.52"/>
    <n v="1223.7516000000001"/>
    <n v="1228.3320000000001"/>
    <n v="1245.2058999999999"/>
    <n v="1249.8911000000001"/>
    <n v="1257.6579999999999"/>
    <n v="1262.3900000000001"/>
    <n v="2231.1071999999999"/>
    <n v="2231.1071999999999"/>
    <x v="0"/>
    <x v="0"/>
    <x v="0"/>
    <x v="0"/>
    <n v="1.1034199"/>
    <n v="1.1034199"/>
    <s v="2231.1072"/>
    <s v="2231.1072"/>
    <n v="4.5804000000000542"/>
    <n v="4.6852000000001226"/>
    <n v="4.7320000000001983"/>
    <n v="0"/>
  </r>
  <r>
    <x v="0"/>
    <s v="P62086551"/>
    <x v="0"/>
    <x v="13"/>
    <x v="13"/>
    <x v="13"/>
    <x v="2"/>
    <x v="0"/>
    <x v="0"/>
    <x v="3"/>
    <x v="3"/>
    <x v="0"/>
    <x v="0"/>
    <n v="423.36"/>
    <n v="423.36"/>
    <d v="1997-01-01T00:00:00"/>
    <d v="1997-01-01T00:00:00"/>
    <d v="2025-01-01T00:00:00"/>
    <d v="2025-01-01T00:00:00"/>
    <n v="28"/>
    <n v="28"/>
    <n v="47"/>
    <n v="47"/>
    <x v="0"/>
    <x v="0"/>
    <s v="50"/>
    <s v="50"/>
    <x v="1"/>
    <x v="1"/>
    <s v="50"/>
    <s v="50"/>
    <x v="0"/>
    <x v="0"/>
    <s v="2.52"/>
    <s v="2.52"/>
    <n v="1228.3320000000001"/>
    <n v="1228.3320000000001"/>
    <n v="1249.8911000000001"/>
    <n v="1249.8911000000001"/>
    <n v="1262.3900000000001"/>
    <n v="1262.3900000000001"/>
    <n v="2231.1071999999999"/>
    <n v="2235.3407999999999"/>
    <x v="0"/>
    <x v="0"/>
    <x v="0"/>
    <x v="0"/>
    <n v="1.1034199"/>
    <n v="1.1034199"/>
    <s v="2231.1072"/>
    <s v="2235.3408"/>
    <n v="0"/>
    <n v="0"/>
    <n v="0"/>
    <n v="4.233600000000024"/>
  </r>
  <r>
    <x v="0"/>
    <s v="P62086551"/>
    <x v="0"/>
    <x v="14"/>
    <x v="14"/>
    <x v="14"/>
    <x v="2"/>
    <x v="0"/>
    <x v="0"/>
    <x v="3"/>
    <x v="3"/>
    <x v="0"/>
    <x v="0"/>
    <n v="423.36"/>
    <n v="423.36"/>
    <d v="1997-01-01T00:00:00"/>
    <d v="1997-01-01T00:00:00"/>
    <d v="2025-01-01T00:00:00"/>
    <d v="2025-01-01T00:00:00"/>
    <n v="28"/>
    <n v="28"/>
    <n v="47"/>
    <n v="47"/>
    <x v="0"/>
    <x v="0"/>
    <s v="50"/>
    <s v="50"/>
    <x v="1"/>
    <x v="1"/>
    <s v="50"/>
    <s v="50"/>
    <x v="0"/>
    <x v="0"/>
    <s v="2.52"/>
    <s v="2.52"/>
    <n v="1228.3320000000001"/>
    <n v="1228.3320000000001"/>
    <n v="1249.8911000000001"/>
    <n v="1249.8911000000001"/>
    <n v="1262.3900000000001"/>
    <n v="1262.3900000000001"/>
    <n v="2235.3407999999999"/>
    <n v="2235.3407999999999"/>
    <x v="0"/>
    <x v="0"/>
    <x v="0"/>
    <x v="0"/>
    <n v="1.1034199"/>
    <n v="1.1034199"/>
    <s v="2235.3408"/>
    <s v="2235.3408"/>
    <n v="0"/>
    <n v="0"/>
    <n v="0"/>
    <n v="0"/>
  </r>
  <r>
    <x v="0"/>
    <s v="P62086551"/>
    <x v="0"/>
    <x v="15"/>
    <x v="15"/>
    <x v="15"/>
    <x v="2"/>
    <x v="0"/>
    <x v="0"/>
    <x v="3"/>
    <x v="3"/>
    <x v="0"/>
    <x v="0"/>
    <n v="423.36"/>
    <n v="423.36"/>
    <d v="1997-01-01T00:00:00"/>
    <d v="1997-01-01T00:00:00"/>
    <d v="2025-01-01T00:00:00"/>
    <d v="2025-01-01T00:00:00"/>
    <n v="28"/>
    <n v="28"/>
    <n v="47"/>
    <n v="47"/>
    <x v="0"/>
    <x v="0"/>
    <s v="50"/>
    <s v="50"/>
    <x v="1"/>
    <x v="1"/>
    <s v="50"/>
    <s v="50"/>
    <x v="0"/>
    <x v="0"/>
    <s v="2.52"/>
    <s v="2.52"/>
    <n v="1228.3320000000001"/>
    <n v="1228.3320000000001"/>
    <n v="1249.8911000000001"/>
    <n v="1249.8911000000001"/>
    <n v="1262.3900000000001"/>
    <n v="1262.3900000000001"/>
    <n v="2235.3407999999999"/>
    <n v="2235.3407999999999"/>
    <x v="0"/>
    <x v="0"/>
    <x v="0"/>
    <x v="0"/>
    <n v="1.1034199"/>
    <n v="1.1034199"/>
    <s v="2235.3408"/>
    <s v="2235.3408"/>
    <n v="0"/>
    <n v="0"/>
    <n v="0"/>
    <n v="0"/>
  </r>
  <r>
    <x v="0"/>
    <s v="P62086551"/>
    <x v="0"/>
    <x v="16"/>
    <x v="16"/>
    <x v="16"/>
    <x v="2"/>
    <x v="0"/>
    <x v="0"/>
    <x v="3"/>
    <x v="3"/>
    <x v="0"/>
    <x v="0"/>
    <n v="423.36"/>
    <n v="423.36"/>
    <d v="1997-01-01T00:00:00"/>
    <d v="1997-01-01T00:00:00"/>
    <d v="2025-01-01T00:00:00"/>
    <d v="2025-01-01T00:00:00"/>
    <n v="28"/>
    <n v="28"/>
    <n v="47"/>
    <n v="47"/>
    <x v="0"/>
    <x v="0"/>
    <s v="50"/>
    <s v="50"/>
    <x v="1"/>
    <x v="1"/>
    <s v="50"/>
    <s v="50"/>
    <x v="0"/>
    <x v="0"/>
    <s v="2.52"/>
    <s v="2.52"/>
    <n v="1228.3320000000001"/>
    <n v="1228.3320000000001"/>
    <n v="1249.8911000000001"/>
    <n v="1249.8911000000001"/>
    <n v="1262.3900000000001"/>
    <n v="1262.3900000000001"/>
    <n v="2235.3407999999999"/>
    <n v="2235.3407999999999"/>
    <x v="0"/>
    <x v="0"/>
    <x v="0"/>
    <x v="0"/>
    <n v="1.1034199"/>
    <n v="1.1034199"/>
    <s v="2235.3408"/>
    <s v="2235.3408"/>
    <n v="0"/>
    <n v="0"/>
    <n v="0"/>
    <n v="0"/>
  </r>
  <r>
    <x v="0"/>
    <s v="P62086551"/>
    <x v="0"/>
    <x v="17"/>
    <x v="17"/>
    <x v="17"/>
    <x v="1"/>
    <x v="0"/>
    <x v="0"/>
    <x v="3"/>
    <x v="3"/>
    <x v="0"/>
    <x v="0"/>
    <n v="423.36"/>
    <n v="423.36"/>
    <d v="1997-01-01T00:00:00"/>
    <d v="1997-01-01T00:00:00"/>
    <d v="2025-01-01T00:00:00"/>
    <d v="2025-01-01T00:00:00"/>
    <n v="28"/>
    <n v="28"/>
    <n v="47"/>
    <n v="47"/>
    <x v="0"/>
    <x v="0"/>
    <s v="50"/>
    <s v="50"/>
    <x v="1"/>
    <x v="1"/>
    <s v="50"/>
    <s v="50"/>
    <x v="0"/>
    <x v="0"/>
    <s v="2.52"/>
    <s v="2.52"/>
    <n v="1228.3320000000001"/>
    <n v="1228.3320000000001"/>
    <n v="1249.8911000000001"/>
    <n v="1249.8911000000001"/>
    <n v="1262.3900000000001"/>
    <n v="1262.3900000000001"/>
    <n v="2235.3407999999999"/>
    <n v="2235.3407999999999"/>
    <x v="0"/>
    <x v="0"/>
    <x v="0"/>
    <x v="0"/>
    <n v="1.1034199"/>
    <n v="1.1034199"/>
    <s v="2235.3408"/>
    <s v="2235.3408"/>
    <n v="0"/>
    <n v="0"/>
    <n v="0"/>
    <n v="0"/>
  </r>
  <r>
    <x v="0"/>
    <s v="P62086551"/>
    <x v="0"/>
    <x v="18"/>
    <x v="18"/>
    <x v="18"/>
    <x v="3"/>
    <x v="0"/>
    <x v="0"/>
    <x v="3"/>
    <x v="3"/>
    <x v="0"/>
    <x v="0"/>
    <n v="423.36"/>
    <n v="423.36"/>
    <d v="1997-01-01T00:00:00"/>
    <d v="1997-01-01T00:00:00"/>
    <d v="2025-01-01T00:00:00"/>
    <d v="2025-01-01T00:00:00"/>
    <n v="28"/>
    <n v="28"/>
    <n v="47"/>
    <n v="47"/>
    <x v="0"/>
    <x v="0"/>
    <s v="50"/>
    <s v="50"/>
    <x v="1"/>
    <x v="1"/>
    <s v="50"/>
    <s v="50"/>
    <x v="0"/>
    <x v="0"/>
    <s v="2.52"/>
    <s v="2.52"/>
    <n v="1228.3320000000001"/>
    <n v="1228.3320000000001"/>
    <n v="1249.8911000000001"/>
    <n v="1249.8911000000001"/>
    <n v="1262.3900000000001"/>
    <n v="1262.3900000000001"/>
    <n v="2235.3407999999999"/>
    <n v="2235.3407999999999"/>
    <x v="0"/>
    <x v="0"/>
    <x v="0"/>
    <x v="0"/>
    <n v="1.1034199"/>
    <n v="1.1034199"/>
    <s v="2235.3408"/>
    <s v="2235.3408"/>
    <n v="0"/>
    <n v="0"/>
    <n v="0"/>
    <n v="0"/>
  </r>
  <r>
    <x v="0"/>
    <s v="P62086551"/>
    <x v="0"/>
    <x v="19"/>
    <x v="19"/>
    <x v="19"/>
    <x v="4"/>
    <x v="0"/>
    <x v="0"/>
    <x v="3"/>
    <x v="3"/>
    <x v="0"/>
    <x v="0"/>
    <n v="423.36"/>
    <n v="423.36"/>
    <d v="1997-01-01T00:00:00"/>
    <d v="1997-01-01T00:00:00"/>
    <d v="2025-01-01T00:00:00"/>
    <d v="2025-01-01T00:00:00"/>
    <n v="28"/>
    <n v="28"/>
    <n v="47"/>
    <n v="47"/>
    <x v="0"/>
    <x v="0"/>
    <s v="50"/>
    <s v="50"/>
    <x v="1"/>
    <x v="1"/>
    <s v="50"/>
    <s v="50"/>
    <x v="0"/>
    <x v="0"/>
    <s v="2.52"/>
    <s v="2.52"/>
    <n v="1228.3320000000001"/>
    <n v="1228.3320000000001"/>
    <n v="1249.8911000000001"/>
    <n v="1249.8911000000001"/>
    <n v="1262.3900000000001"/>
    <n v="1262.3900000000001"/>
    <n v="2235.3407999999999"/>
    <n v="2235.3407999999999"/>
    <x v="0"/>
    <x v="0"/>
    <x v="0"/>
    <x v="0"/>
    <n v="1.1034199"/>
    <n v="1.1034199"/>
    <s v="2235.3408"/>
    <s v="2235.3408"/>
    <n v="0"/>
    <n v="0"/>
    <n v="0"/>
    <n v="0"/>
  </r>
  <r>
    <x v="0"/>
    <s v="P62086551"/>
    <x v="0"/>
    <x v="20"/>
    <x v="20"/>
    <x v="20"/>
    <x v="2"/>
    <x v="0"/>
    <x v="0"/>
    <x v="3"/>
    <x v="3"/>
    <x v="0"/>
    <x v="0"/>
    <n v="423.36"/>
    <n v="423.36"/>
    <d v="1997-01-01T00:00:00"/>
    <d v="1997-01-01T00:00:00"/>
    <d v="2025-01-01T00:00:00"/>
    <d v="2025-01-01T00:00:00"/>
    <n v="28"/>
    <n v="28"/>
    <n v="47"/>
    <n v="47"/>
    <x v="0"/>
    <x v="0"/>
    <s v="50"/>
    <s v="50"/>
    <x v="1"/>
    <x v="1"/>
    <s v="50"/>
    <s v="50"/>
    <x v="0"/>
    <x v="0"/>
    <s v="2.52"/>
    <s v="2.52"/>
    <n v="1228.3320000000001"/>
    <n v="1231.1134999999999"/>
    <n v="1249.8911000000001"/>
    <n v="1250.0679"/>
    <n v="1262.3900000000001"/>
    <n v="1262.5685000000001"/>
    <n v="2235.3407999999999"/>
    <n v="2235.3407999999999"/>
    <x v="0"/>
    <x v="0"/>
    <x v="0"/>
    <x v="0"/>
    <n v="1.1034199"/>
    <n v="1.1034199"/>
    <s v="2235.3408"/>
    <s v="2235.3408"/>
    <n v="2.7814999999998236"/>
    <n v="0.17679999999995744"/>
    <n v="0.17849999999998545"/>
    <n v="0"/>
  </r>
  <r>
    <x v="0"/>
    <s v="P62086551"/>
    <x v="0"/>
    <x v="21"/>
    <x v="21"/>
    <x v="21"/>
    <x v="2"/>
    <x v="0"/>
    <x v="0"/>
    <x v="3"/>
    <x v="3"/>
    <x v="0"/>
    <x v="0"/>
    <n v="423.36"/>
    <n v="423.36"/>
    <d v="1997-01-01T00:00:00"/>
    <d v="1997-01-01T00:00:00"/>
    <d v="2025-01-01T00:00:00"/>
    <d v="2025-01-01T00:00:00"/>
    <n v="28"/>
    <n v="28"/>
    <n v="47"/>
    <n v="47"/>
    <x v="0"/>
    <x v="0"/>
    <s v="50"/>
    <s v="50"/>
    <x v="1"/>
    <x v="1"/>
    <s v="50"/>
    <s v="50"/>
    <x v="0"/>
    <x v="0"/>
    <s v="2.52"/>
    <s v="2.52"/>
    <n v="1231.1134999999999"/>
    <n v="1226.5226"/>
    <n v="1250.0679"/>
    <n v="1254.4398000000001"/>
    <n v="1262.5685000000001"/>
    <n v="1266.9843000000001"/>
    <n v="2235.3407999999999"/>
    <n v="2235.3407999999999"/>
    <x v="0"/>
    <x v="0"/>
    <x v="0"/>
    <x v="0"/>
    <n v="1.1034199"/>
    <n v="1.1034199"/>
    <s v="2235.3408"/>
    <s v="2235.3408"/>
    <n v="-4.5908999999999196"/>
    <n v="4.371900000000096"/>
    <n v="4.4157999999999902"/>
    <n v="0"/>
  </r>
  <r>
    <x v="0"/>
    <s v="P62100681"/>
    <x v="0"/>
    <x v="0"/>
    <x v="0"/>
    <x v="0"/>
    <x v="0"/>
    <x v="0"/>
    <x v="0"/>
    <x v="1"/>
    <x v="1"/>
    <x v="0"/>
    <x v="0"/>
    <n v="1069.5"/>
    <n v="1069.5"/>
    <d v="1990-01-29T00:00:00"/>
    <d v="1990-01-29T00:00:00"/>
    <d v="2021-01-29T00:00:00"/>
    <d v="2021-01-29T00:00:00"/>
    <n v="31"/>
    <n v="31"/>
    <n v="44"/>
    <n v="44"/>
    <x v="1"/>
    <x v="1"/>
    <s v="NA"/>
    <s v="NA"/>
    <x v="0"/>
    <x v="0"/>
    <s v="NA"/>
    <s v="NA"/>
    <x v="0"/>
    <x v="0"/>
    <s v="5.75"/>
    <s v="5.75"/>
    <n v="4660.1796999999997"/>
    <n v="4660.1796999999997"/>
    <n v="4738.7637000000004"/>
    <n v="4738.7637000000004"/>
    <n v="4786.1513999999997"/>
    <n v="4786.1513999999997"/>
    <n v="6727.1549999999997"/>
    <n v="6727.1549999999997"/>
    <x v="0"/>
    <x v="0"/>
    <x v="0"/>
    <x v="0"/>
    <n v="1.1013515"/>
    <n v="1.1013515"/>
    <s v="6727.155"/>
    <s v="6727.155"/>
    <n v="0"/>
    <n v="0"/>
    <n v="0"/>
    <n v="0"/>
  </r>
  <r>
    <x v="0"/>
    <s v="P62100681"/>
    <x v="0"/>
    <x v="1"/>
    <x v="1"/>
    <x v="1"/>
    <x v="1"/>
    <x v="0"/>
    <x v="0"/>
    <x v="1"/>
    <x v="1"/>
    <x v="0"/>
    <x v="0"/>
    <n v="1069.5"/>
    <n v="1069.5"/>
    <d v="1990-01-29T00:00:00"/>
    <d v="1990-01-29T00:00:00"/>
    <d v="2021-01-29T00:00:00"/>
    <d v="2021-01-29T00:00:00"/>
    <n v="31"/>
    <n v="31"/>
    <n v="44"/>
    <n v="44"/>
    <x v="1"/>
    <x v="1"/>
    <s v="NA"/>
    <s v="NA"/>
    <x v="0"/>
    <x v="0"/>
    <s v="NA"/>
    <s v="NA"/>
    <x v="0"/>
    <x v="0"/>
    <s v="5.75"/>
    <s v="5.75"/>
    <n v="4660.1796999999997"/>
    <n v="4660.1796999999997"/>
    <n v="4738.7637000000004"/>
    <n v="4738.7637000000004"/>
    <n v="4786.1513999999997"/>
    <n v="4786.1513999999997"/>
    <n v="6727.1549999999997"/>
    <n v="6727.1549999999997"/>
    <x v="0"/>
    <x v="0"/>
    <x v="0"/>
    <x v="0"/>
    <n v="1.1013515"/>
    <n v="1.1013515"/>
    <s v="6727.155"/>
    <s v="6727.155"/>
    <n v="0"/>
    <n v="0"/>
    <n v="0"/>
    <n v="0"/>
  </r>
  <r>
    <x v="0"/>
    <s v="P62100681"/>
    <x v="0"/>
    <x v="2"/>
    <x v="2"/>
    <x v="2"/>
    <x v="2"/>
    <x v="0"/>
    <x v="0"/>
    <x v="1"/>
    <x v="1"/>
    <x v="0"/>
    <x v="0"/>
    <n v="1069.5"/>
    <n v="1069.5"/>
    <d v="1990-01-29T00:00:00"/>
    <d v="1990-01-29T00:00:00"/>
    <d v="2021-01-29T00:00:00"/>
    <d v="2021-01-29T00:00:00"/>
    <n v="31"/>
    <n v="31"/>
    <n v="44"/>
    <n v="44"/>
    <x v="1"/>
    <x v="1"/>
    <s v="NA"/>
    <s v="NA"/>
    <x v="0"/>
    <x v="0"/>
    <s v="NA"/>
    <s v="NA"/>
    <x v="0"/>
    <x v="0"/>
    <s v="5.75"/>
    <s v="5.75"/>
    <n v="4660.1796999999997"/>
    <n v="4660.1796999999997"/>
    <n v="4738.7637000000004"/>
    <n v="4738.7637000000004"/>
    <n v="4786.1513999999997"/>
    <n v="4786.1513999999997"/>
    <n v="6727.1549999999997"/>
    <n v="6727.1549999999997"/>
    <x v="0"/>
    <x v="0"/>
    <x v="0"/>
    <x v="0"/>
    <n v="1.1013515"/>
    <n v="1.1013515"/>
    <s v="6727.155"/>
    <s v="6727.155"/>
    <n v="0"/>
    <n v="0"/>
    <n v="0"/>
    <n v="0"/>
  </r>
  <r>
    <x v="0"/>
    <s v="P62100681"/>
    <x v="0"/>
    <x v="3"/>
    <x v="3"/>
    <x v="3"/>
    <x v="2"/>
    <x v="0"/>
    <x v="0"/>
    <x v="1"/>
    <x v="1"/>
    <x v="0"/>
    <x v="0"/>
    <n v="1069.5"/>
    <n v="1069.5"/>
    <d v="1990-01-29T00:00:00"/>
    <d v="1990-01-29T00:00:00"/>
    <d v="2021-01-29T00:00:00"/>
    <d v="2021-01-29T00:00:00"/>
    <n v="31"/>
    <n v="31"/>
    <n v="44"/>
    <n v="44"/>
    <x v="1"/>
    <x v="1"/>
    <s v="NA"/>
    <s v="NA"/>
    <x v="0"/>
    <x v="0"/>
    <s v="NA"/>
    <s v="NA"/>
    <x v="0"/>
    <x v="0"/>
    <s v="5.75"/>
    <s v="5.75"/>
    <n v="4660.1796999999997"/>
    <n v="4660.1796999999997"/>
    <n v="4738.7637000000004"/>
    <n v="4738.7637000000004"/>
    <n v="4786.1513999999997"/>
    <n v="4786.1513999999997"/>
    <n v="6727.1549999999997"/>
    <n v="6727.1549999999997"/>
    <x v="0"/>
    <x v="0"/>
    <x v="0"/>
    <x v="0"/>
    <n v="1.1013515"/>
    <n v="1.1013515"/>
    <s v="6727.155"/>
    <s v="6727.155"/>
    <n v="0"/>
    <n v="0"/>
    <n v="0"/>
    <n v="0"/>
  </r>
  <r>
    <x v="0"/>
    <s v="P62100681"/>
    <x v="0"/>
    <x v="4"/>
    <x v="4"/>
    <x v="4"/>
    <x v="2"/>
    <x v="0"/>
    <x v="0"/>
    <x v="1"/>
    <x v="1"/>
    <x v="0"/>
    <x v="0"/>
    <n v="1069.5"/>
    <n v="1069.5"/>
    <d v="1990-01-29T00:00:00"/>
    <d v="1990-01-29T00:00:00"/>
    <d v="2021-01-29T00:00:00"/>
    <d v="2021-01-29T00:00:00"/>
    <n v="31"/>
    <n v="31"/>
    <n v="44"/>
    <n v="44"/>
    <x v="1"/>
    <x v="1"/>
    <s v="NA"/>
    <s v="NA"/>
    <x v="0"/>
    <x v="0"/>
    <s v="NA"/>
    <s v="NA"/>
    <x v="0"/>
    <x v="0"/>
    <s v="5.75"/>
    <s v="5.75"/>
    <n v="4660.1796999999997"/>
    <n v="4663.4673000000003"/>
    <n v="4738.7637000000004"/>
    <n v="4738.9727000000003"/>
    <n v="4786.1513999999997"/>
    <n v="4786.3622999999998"/>
    <n v="6727.1549999999997"/>
    <n v="6727.1549999999997"/>
    <x v="0"/>
    <x v="0"/>
    <x v="0"/>
    <x v="0"/>
    <n v="1.1013515"/>
    <n v="1.1013515"/>
    <s v="6727.155"/>
    <s v="6727.155"/>
    <n v="3.2876000000005661"/>
    <n v="0.20899999999983265"/>
    <n v="0.21090000000003783"/>
    <n v="0"/>
  </r>
  <r>
    <x v="0"/>
    <s v="P62100681"/>
    <x v="0"/>
    <x v="5"/>
    <x v="5"/>
    <x v="5"/>
    <x v="2"/>
    <x v="0"/>
    <x v="0"/>
    <x v="1"/>
    <x v="1"/>
    <x v="0"/>
    <x v="0"/>
    <n v="1069.5"/>
    <n v="1069.5"/>
    <d v="1990-01-29T00:00:00"/>
    <d v="1990-01-29T00:00:00"/>
    <d v="2021-01-29T00:00:00"/>
    <d v="2021-01-29T00:00:00"/>
    <n v="31"/>
    <n v="31"/>
    <n v="44"/>
    <n v="44"/>
    <x v="1"/>
    <x v="1"/>
    <s v="NA"/>
    <s v="NA"/>
    <x v="0"/>
    <x v="0"/>
    <s v="NA"/>
    <s v="NA"/>
    <x v="0"/>
    <x v="0"/>
    <s v="5.75"/>
    <s v="5.75"/>
    <n v="4663.4673000000003"/>
    <n v="4314.6030000000001"/>
    <n v="4738.9727000000003"/>
    <n v="4384.46"/>
    <n v="4786.3622999999998"/>
    <n v="4428.3046999999997"/>
    <n v="6727.1549999999997"/>
    <n v="6727.1549999999997"/>
    <x v="0"/>
    <x v="0"/>
    <x v="0"/>
    <x v="0"/>
    <n v="1.1013515"/>
    <n v="1.1013515"/>
    <s v="6727.155"/>
    <s v="6727.155"/>
    <n v="-348.86430000000018"/>
    <n v="-354.51270000000022"/>
    <n v="-358.05760000000009"/>
    <n v="0"/>
  </r>
  <r>
    <x v="0"/>
    <s v="P62100681"/>
    <x v="0"/>
    <x v="6"/>
    <x v="6"/>
    <x v="6"/>
    <x v="2"/>
    <x v="0"/>
    <x v="0"/>
    <x v="1"/>
    <x v="1"/>
    <x v="0"/>
    <x v="0"/>
    <n v="1069.5"/>
    <n v="1069.5"/>
    <d v="1990-01-29T00:00:00"/>
    <d v="1990-01-29T00:00:00"/>
    <d v="2021-01-29T00:00:00"/>
    <d v="2021-01-29T00:00:00"/>
    <n v="31"/>
    <n v="31"/>
    <n v="44"/>
    <n v="44"/>
    <x v="1"/>
    <x v="1"/>
    <s v="NA"/>
    <s v="NA"/>
    <x v="0"/>
    <x v="0"/>
    <s v="NA"/>
    <s v="NA"/>
    <x v="0"/>
    <x v="0"/>
    <s v="5.75"/>
    <s v="5.75"/>
    <n v="4314.6030000000001"/>
    <n v="4330.7524000000003"/>
    <n v="4384.46"/>
    <n v="4401.3789999999999"/>
    <n v="4428.3046999999997"/>
    <n v="4445.3926000000001"/>
    <n v="6727.1549999999997"/>
    <n v="6727.1549999999997"/>
    <x v="0"/>
    <x v="0"/>
    <x v="0"/>
    <x v="0"/>
    <n v="1.1013515"/>
    <n v="1.1013515"/>
    <s v="6727.155"/>
    <s v="6727.155"/>
    <n v="16.149400000000242"/>
    <n v="16.918999999999869"/>
    <n v="17.087900000000445"/>
    <n v="0"/>
  </r>
  <r>
    <x v="0"/>
    <s v="P62100681"/>
    <x v="0"/>
    <x v="7"/>
    <x v="7"/>
    <x v="7"/>
    <x v="1"/>
    <x v="0"/>
    <x v="0"/>
    <x v="1"/>
    <x v="1"/>
    <x v="0"/>
    <x v="0"/>
    <n v="1069.5"/>
    <n v="1069.5"/>
    <d v="1990-01-29T00:00:00"/>
    <d v="1990-01-29T00:00:00"/>
    <d v="2021-01-29T00:00:00"/>
    <d v="2021-01-29T00:00:00"/>
    <n v="31"/>
    <n v="31"/>
    <n v="44"/>
    <n v="44"/>
    <x v="1"/>
    <x v="1"/>
    <s v="NA"/>
    <s v="NA"/>
    <x v="0"/>
    <x v="0"/>
    <s v="NA"/>
    <s v="NA"/>
    <x v="0"/>
    <x v="0"/>
    <s v="5.75"/>
    <s v="5.75"/>
    <n v="4330.7524000000003"/>
    <n v="4330.7524000000003"/>
    <n v="4401.3789999999999"/>
    <n v="4401.3789999999999"/>
    <n v="4445.3926000000001"/>
    <n v="4445.3926000000001"/>
    <n v="6727.1549999999997"/>
    <n v="6727.1549999999997"/>
    <x v="0"/>
    <x v="0"/>
    <x v="0"/>
    <x v="0"/>
    <n v="1.1013515"/>
    <n v="1.1013515"/>
    <s v="6727.155"/>
    <s v="6727.155"/>
    <n v="0"/>
    <n v="0"/>
    <n v="0"/>
    <n v="0"/>
  </r>
  <r>
    <x v="0"/>
    <s v="P62100681"/>
    <x v="0"/>
    <x v="8"/>
    <x v="8"/>
    <x v="8"/>
    <x v="2"/>
    <x v="0"/>
    <x v="0"/>
    <x v="1"/>
    <x v="1"/>
    <x v="0"/>
    <x v="0"/>
    <n v="1069.5"/>
    <n v="1069.5"/>
    <d v="1990-01-29T00:00:00"/>
    <d v="1990-01-29T00:00:00"/>
    <d v="2021-01-29T00:00:00"/>
    <d v="2021-01-29T00:00:00"/>
    <n v="31"/>
    <n v="31"/>
    <n v="44"/>
    <n v="44"/>
    <x v="1"/>
    <x v="1"/>
    <s v="NA"/>
    <s v="NA"/>
    <x v="0"/>
    <x v="0"/>
    <s v="NA"/>
    <s v="NA"/>
    <x v="0"/>
    <x v="0"/>
    <s v="5.75"/>
    <s v="5.75"/>
    <n v="4330.7524000000003"/>
    <n v="4330.7524000000003"/>
    <n v="4401.3789999999999"/>
    <n v="4401.3789999999999"/>
    <n v="4445.3926000000001"/>
    <n v="4445.3926000000001"/>
    <n v="6727.1549999999997"/>
    <n v="6727.1549999999997"/>
    <x v="0"/>
    <x v="0"/>
    <x v="0"/>
    <x v="0"/>
    <n v="1.1013515"/>
    <n v="1.1013515"/>
    <s v="6727.155"/>
    <s v="6727.155"/>
    <n v="0"/>
    <n v="0"/>
    <n v="0"/>
    <n v="0"/>
  </r>
  <r>
    <x v="0"/>
    <s v="P62100681"/>
    <x v="0"/>
    <x v="9"/>
    <x v="9"/>
    <x v="9"/>
    <x v="2"/>
    <x v="0"/>
    <x v="0"/>
    <x v="1"/>
    <x v="1"/>
    <x v="0"/>
    <x v="0"/>
    <n v="1069.5"/>
    <n v="1069.5"/>
    <d v="1990-01-29T00:00:00"/>
    <d v="1990-01-29T00:00:00"/>
    <d v="2021-01-29T00:00:00"/>
    <d v="2021-01-29T00:00:00"/>
    <n v="31"/>
    <n v="31"/>
    <n v="44"/>
    <n v="44"/>
    <x v="1"/>
    <x v="1"/>
    <s v="NA"/>
    <s v="NA"/>
    <x v="0"/>
    <x v="0"/>
    <s v="NA"/>
    <s v="NA"/>
    <x v="0"/>
    <x v="0"/>
    <s v="5.75"/>
    <s v="5.75"/>
    <n v="4330.7524000000003"/>
    <n v="4330.7524000000003"/>
    <n v="4401.3789999999999"/>
    <n v="4401.3789999999999"/>
    <n v="4445.3926000000001"/>
    <n v="4445.3926000000001"/>
    <n v="6727.1549999999997"/>
    <n v="6727.1549999999997"/>
    <x v="0"/>
    <x v="0"/>
    <x v="0"/>
    <x v="0"/>
    <n v="1.1013515"/>
    <n v="1.1013515"/>
    <s v="6727.155"/>
    <s v="6727.155"/>
    <n v="0"/>
    <n v="0"/>
    <n v="0"/>
    <n v="0"/>
  </r>
  <r>
    <x v="0"/>
    <s v="P62100681"/>
    <x v="0"/>
    <x v="10"/>
    <x v="10"/>
    <x v="10"/>
    <x v="2"/>
    <x v="0"/>
    <x v="0"/>
    <x v="1"/>
    <x v="1"/>
    <x v="0"/>
    <x v="0"/>
    <n v="1069.5"/>
    <n v="1069.5"/>
    <d v="1990-01-29T00:00:00"/>
    <d v="1990-01-29T00:00:00"/>
    <d v="2021-01-29T00:00:00"/>
    <d v="2021-01-29T00:00:00"/>
    <n v="31"/>
    <n v="31"/>
    <n v="44"/>
    <n v="44"/>
    <x v="1"/>
    <x v="1"/>
    <s v="NA"/>
    <s v="NA"/>
    <x v="0"/>
    <x v="0"/>
    <s v="NA"/>
    <s v="NA"/>
    <x v="0"/>
    <x v="0"/>
    <s v="5.75"/>
    <s v="5.75"/>
    <n v="4330.7524000000003"/>
    <n v="4302.6030000000001"/>
    <n v="4401.3789999999999"/>
    <n v="4372.7700000000004"/>
    <n v="4445.3926000000001"/>
    <n v="4416.4975999999997"/>
    <n v="6727.1549999999997"/>
    <n v="6727.1549999999997"/>
    <x v="0"/>
    <x v="0"/>
    <x v="0"/>
    <x v="0"/>
    <n v="1.1013515"/>
    <n v="1.1013515"/>
    <s v="6727.155"/>
    <s v="6727.155"/>
    <n v="-28.149400000000242"/>
    <n v="-28.608999999999469"/>
    <n v="-28.895000000000437"/>
    <n v="0"/>
  </r>
  <r>
    <x v="0"/>
    <s v="P62100681"/>
    <x v="0"/>
    <x v="11"/>
    <x v="11"/>
    <x v="11"/>
    <x v="2"/>
    <x v="0"/>
    <x v="0"/>
    <x v="1"/>
    <x v="1"/>
    <x v="0"/>
    <x v="0"/>
    <n v="1069.5"/>
    <n v="1069.5"/>
    <d v="1990-01-29T00:00:00"/>
    <d v="1990-01-29T00:00:00"/>
    <d v="2021-01-29T00:00:00"/>
    <d v="2021-01-29T00:00:00"/>
    <n v="31"/>
    <n v="31"/>
    <n v="44"/>
    <n v="44"/>
    <x v="1"/>
    <x v="1"/>
    <s v="NA"/>
    <s v="NA"/>
    <x v="0"/>
    <x v="0"/>
    <s v="NA"/>
    <s v="NA"/>
    <x v="0"/>
    <x v="0"/>
    <s v="5.75"/>
    <s v="5.75"/>
    <n v="4302.6030000000001"/>
    <n v="4245.366"/>
    <n v="4372.7700000000004"/>
    <n v="4314.6000000000004"/>
    <n v="4416.4975999999997"/>
    <n v="4357.7460000000001"/>
    <n v="6727.1549999999997"/>
    <n v="6727.1549999999997"/>
    <x v="0"/>
    <x v="0"/>
    <x v="0"/>
    <x v="0"/>
    <n v="1.1013515"/>
    <n v="1.1013515"/>
    <s v="6727.155"/>
    <s v="6727.155"/>
    <n v="-57.23700000000008"/>
    <n v="-58.170000000000073"/>
    <n v="-58.751599999999598"/>
    <n v="0"/>
  </r>
  <r>
    <x v="0"/>
    <s v="P62100681"/>
    <x v="0"/>
    <x v="12"/>
    <x v="12"/>
    <x v="12"/>
    <x v="2"/>
    <x v="0"/>
    <x v="0"/>
    <x v="1"/>
    <x v="1"/>
    <x v="0"/>
    <x v="0"/>
    <n v="1069.5"/>
    <n v="1069.5"/>
    <d v="1990-01-29T00:00:00"/>
    <d v="1990-01-29T00:00:00"/>
    <d v="2021-01-29T00:00:00"/>
    <d v="2021-01-29T00:00:00"/>
    <n v="31"/>
    <n v="31"/>
    <n v="44"/>
    <n v="44"/>
    <x v="1"/>
    <x v="1"/>
    <s v="NA"/>
    <s v="NA"/>
    <x v="0"/>
    <x v="0"/>
    <s v="NA"/>
    <s v="NA"/>
    <x v="0"/>
    <x v="0"/>
    <s v="5.75"/>
    <s v="5.75"/>
    <n v="4245.366"/>
    <n v="4261.2563"/>
    <n v="4314.6000000000004"/>
    <n v="4330.8339999999998"/>
    <n v="4357.7460000000001"/>
    <n v="4374.1419999999998"/>
    <n v="6727.1549999999997"/>
    <n v="6727.1549999999997"/>
    <x v="0"/>
    <x v="0"/>
    <x v="0"/>
    <x v="0"/>
    <n v="1.1013515"/>
    <n v="1.1013515"/>
    <s v="6727.155"/>
    <s v="6727.155"/>
    <n v="15.890300000000025"/>
    <n v="16.233999999999469"/>
    <n v="16.395999999999731"/>
    <n v="0"/>
  </r>
  <r>
    <x v="0"/>
    <s v="P62100681"/>
    <x v="0"/>
    <x v="13"/>
    <x v="13"/>
    <x v="13"/>
    <x v="2"/>
    <x v="0"/>
    <x v="0"/>
    <x v="1"/>
    <x v="1"/>
    <x v="0"/>
    <x v="0"/>
    <n v="1069.5"/>
    <n v="1069.5"/>
    <d v="1990-01-29T00:00:00"/>
    <d v="1990-01-29T00:00:00"/>
    <d v="2021-01-29T00:00:00"/>
    <d v="2021-01-29T00:00:00"/>
    <n v="31"/>
    <n v="31"/>
    <n v="44"/>
    <n v="44"/>
    <x v="1"/>
    <x v="1"/>
    <s v="NA"/>
    <s v="NA"/>
    <x v="0"/>
    <x v="0"/>
    <s v="NA"/>
    <s v="NA"/>
    <x v="0"/>
    <x v="0"/>
    <s v="5.75"/>
    <s v="5.75"/>
    <n v="4261.2563"/>
    <n v="4261.2563"/>
    <n v="4330.8339999999998"/>
    <n v="4330.8339999999998"/>
    <n v="4374.1419999999998"/>
    <n v="4374.1419999999998"/>
    <n v="6727.1549999999997"/>
    <n v="6737.85"/>
    <x v="0"/>
    <x v="0"/>
    <x v="0"/>
    <x v="0"/>
    <n v="1.1013515"/>
    <n v="1.1013515"/>
    <s v="6727.155"/>
    <s v="6737.85"/>
    <n v="0"/>
    <n v="0"/>
    <n v="0"/>
    <n v="10.695000000000618"/>
  </r>
  <r>
    <x v="0"/>
    <s v="P62100681"/>
    <x v="0"/>
    <x v="14"/>
    <x v="14"/>
    <x v="14"/>
    <x v="2"/>
    <x v="0"/>
    <x v="0"/>
    <x v="1"/>
    <x v="1"/>
    <x v="0"/>
    <x v="0"/>
    <n v="1069.5"/>
    <n v="1069.5"/>
    <d v="1990-01-29T00:00:00"/>
    <d v="1990-01-29T00:00:00"/>
    <d v="2021-01-29T00:00:00"/>
    <d v="2021-01-29T00:00:00"/>
    <n v="31"/>
    <n v="31"/>
    <n v="44"/>
    <n v="44"/>
    <x v="1"/>
    <x v="1"/>
    <s v="NA"/>
    <s v="NA"/>
    <x v="0"/>
    <x v="0"/>
    <s v="NA"/>
    <s v="NA"/>
    <x v="0"/>
    <x v="0"/>
    <s v="5.75"/>
    <s v="5.75"/>
    <n v="4261.2563"/>
    <n v="4261.2563"/>
    <n v="4330.8339999999998"/>
    <n v="4330.8339999999998"/>
    <n v="4374.1419999999998"/>
    <n v="4374.1419999999998"/>
    <n v="6737.85"/>
    <n v="6737.85"/>
    <x v="0"/>
    <x v="0"/>
    <x v="0"/>
    <x v="0"/>
    <n v="1.1013515"/>
    <n v="1.1013515"/>
    <s v="6737.85"/>
    <s v="6737.85"/>
    <n v="0"/>
    <n v="0"/>
    <n v="0"/>
    <n v="0"/>
  </r>
  <r>
    <x v="0"/>
    <s v="P62100681"/>
    <x v="0"/>
    <x v="15"/>
    <x v="15"/>
    <x v="15"/>
    <x v="2"/>
    <x v="0"/>
    <x v="0"/>
    <x v="1"/>
    <x v="1"/>
    <x v="0"/>
    <x v="0"/>
    <n v="1069.5"/>
    <n v="1069.5"/>
    <d v="1990-01-29T00:00:00"/>
    <d v="1990-01-29T00:00:00"/>
    <d v="2021-01-29T00:00:00"/>
    <d v="2021-01-29T00:00:00"/>
    <n v="31"/>
    <n v="31"/>
    <n v="44"/>
    <n v="44"/>
    <x v="1"/>
    <x v="1"/>
    <s v="NA"/>
    <s v="NA"/>
    <x v="0"/>
    <x v="0"/>
    <s v="NA"/>
    <s v="NA"/>
    <x v="0"/>
    <x v="0"/>
    <s v="5.75"/>
    <s v="5.75"/>
    <n v="4261.2563"/>
    <n v="4261.2563"/>
    <n v="4330.8339999999998"/>
    <n v="4330.8339999999998"/>
    <n v="4374.1419999999998"/>
    <n v="4374.1419999999998"/>
    <n v="6737.85"/>
    <n v="6737.85"/>
    <x v="0"/>
    <x v="0"/>
    <x v="0"/>
    <x v="0"/>
    <n v="1.1013515"/>
    <n v="1.1013515"/>
    <s v="6737.85"/>
    <s v="6737.85"/>
    <n v="0"/>
    <n v="0"/>
    <n v="0"/>
    <n v="0"/>
  </r>
  <r>
    <x v="0"/>
    <s v="P62100681"/>
    <x v="0"/>
    <x v="16"/>
    <x v="16"/>
    <x v="16"/>
    <x v="2"/>
    <x v="0"/>
    <x v="0"/>
    <x v="1"/>
    <x v="1"/>
    <x v="0"/>
    <x v="0"/>
    <n v="1069.5"/>
    <n v="1069.5"/>
    <d v="1990-01-29T00:00:00"/>
    <d v="1990-01-29T00:00:00"/>
    <d v="2021-01-29T00:00:00"/>
    <d v="2021-01-29T00:00:00"/>
    <n v="31"/>
    <n v="31"/>
    <n v="44"/>
    <n v="44"/>
    <x v="1"/>
    <x v="1"/>
    <s v="NA"/>
    <s v="NA"/>
    <x v="0"/>
    <x v="0"/>
    <s v="NA"/>
    <s v="NA"/>
    <x v="0"/>
    <x v="0"/>
    <s v="5.75"/>
    <s v="5.75"/>
    <n v="4261.2563"/>
    <n v="4261.2563"/>
    <n v="4330.8339999999998"/>
    <n v="4330.8339999999998"/>
    <n v="4374.1419999999998"/>
    <n v="4374.1426000000001"/>
    <n v="6737.85"/>
    <n v="6737.85"/>
    <x v="0"/>
    <x v="0"/>
    <x v="0"/>
    <x v="0"/>
    <n v="1.1013515"/>
    <n v="1.1013515"/>
    <s v="6737.85"/>
    <s v="6737.85"/>
    <n v="0"/>
    <n v="0"/>
    <n v="6.0000000030413503E-4"/>
    <n v="0"/>
  </r>
  <r>
    <x v="0"/>
    <s v="P62100681"/>
    <x v="0"/>
    <x v="17"/>
    <x v="17"/>
    <x v="17"/>
    <x v="1"/>
    <x v="0"/>
    <x v="0"/>
    <x v="1"/>
    <x v="1"/>
    <x v="0"/>
    <x v="0"/>
    <n v="1069.5"/>
    <n v="1069.5"/>
    <d v="1990-01-29T00:00:00"/>
    <d v="1990-01-29T00:00:00"/>
    <d v="2021-01-29T00:00:00"/>
    <d v="2021-01-29T00:00:00"/>
    <n v="31"/>
    <n v="31"/>
    <n v="44"/>
    <n v="44"/>
    <x v="1"/>
    <x v="1"/>
    <s v="NA"/>
    <s v="NA"/>
    <x v="0"/>
    <x v="0"/>
    <s v="NA"/>
    <s v="NA"/>
    <x v="0"/>
    <x v="0"/>
    <s v="5.75"/>
    <s v="5.75"/>
    <n v="4261.2563"/>
    <n v="4261.2563"/>
    <n v="4330.8339999999998"/>
    <n v="4330.8339999999998"/>
    <n v="4374.1426000000001"/>
    <n v="4374.1426000000001"/>
    <n v="6737.85"/>
    <n v="6737.85"/>
    <x v="0"/>
    <x v="0"/>
    <x v="0"/>
    <x v="0"/>
    <n v="1.1013515"/>
    <n v="1.1013515"/>
    <s v="6737.85"/>
    <s v="6737.85"/>
    <n v="0"/>
    <n v="0"/>
    <n v="0"/>
    <n v="0"/>
  </r>
  <r>
    <x v="0"/>
    <s v="P62100681"/>
    <x v="0"/>
    <x v="18"/>
    <x v="18"/>
    <x v="18"/>
    <x v="3"/>
    <x v="0"/>
    <x v="0"/>
    <x v="1"/>
    <x v="1"/>
    <x v="0"/>
    <x v="0"/>
    <n v="1069.5"/>
    <n v="1069.5"/>
    <d v="1990-01-29T00:00:00"/>
    <d v="1990-01-29T00:00:00"/>
    <d v="2021-01-29T00:00:00"/>
    <d v="2021-01-29T00:00:00"/>
    <n v="31"/>
    <n v="31"/>
    <n v="44"/>
    <n v="44"/>
    <x v="1"/>
    <x v="1"/>
    <s v="NA"/>
    <s v="NA"/>
    <x v="0"/>
    <x v="0"/>
    <s v="NA"/>
    <s v="NA"/>
    <x v="0"/>
    <x v="0"/>
    <s v="5.75"/>
    <s v="5.75"/>
    <n v="4261.2563"/>
    <n v="4261.2563"/>
    <n v="4330.8339999999998"/>
    <n v="4330.8339999999998"/>
    <n v="4374.1426000000001"/>
    <n v="4374.1426000000001"/>
    <n v="6737.85"/>
    <n v="6737.85"/>
    <x v="0"/>
    <x v="0"/>
    <x v="0"/>
    <x v="0"/>
    <n v="1.1013515"/>
    <n v="1.1013515"/>
    <s v="6737.85"/>
    <s v="6737.85"/>
    <n v="0"/>
    <n v="0"/>
    <n v="0"/>
    <n v="0"/>
  </r>
  <r>
    <x v="0"/>
    <s v="P62100681"/>
    <x v="0"/>
    <x v="19"/>
    <x v="19"/>
    <x v="19"/>
    <x v="4"/>
    <x v="0"/>
    <x v="0"/>
    <x v="1"/>
    <x v="1"/>
    <x v="0"/>
    <x v="0"/>
    <n v="1069.5"/>
    <n v="1069.5"/>
    <d v="1990-01-29T00:00:00"/>
    <d v="1990-01-29T00:00:00"/>
    <d v="2021-01-29T00:00:00"/>
    <d v="2021-01-29T00:00:00"/>
    <n v="31"/>
    <n v="31"/>
    <n v="44"/>
    <n v="44"/>
    <x v="1"/>
    <x v="1"/>
    <s v="NA"/>
    <s v="NA"/>
    <x v="0"/>
    <x v="0"/>
    <s v="NA"/>
    <s v="NA"/>
    <x v="0"/>
    <x v="0"/>
    <s v="5.75"/>
    <s v="5.75"/>
    <n v="4261.2563"/>
    <n v="4261.2563"/>
    <n v="4330.8339999999998"/>
    <n v="4330.8339999999998"/>
    <n v="4374.1426000000001"/>
    <n v="4374.1426000000001"/>
    <n v="6737.85"/>
    <n v="6737.85"/>
    <x v="0"/>
    <x v="0"/>
    <x v="0"/>
    <x v="0"/>
    <n v="1.1013515"/>
    <n v="1.1013515"/>
    <s v="6737.85"/>
    <s v="6737.85"/>
    <n v="0"/>
    <n v="0"/>
    <n v="0"/>
    <n v="0"/>
  </r>
  <r>
    <x v="0"/>
    <s v="P62100681"/>
    <x v="0"/>
    <x v="20"/>
    <x v="20"/>
    <x v="20"/>
    <x v="2"/>
    <x v="0"/>
    <x v="0"/>
    <x v="1"/>
    <x v="1"/>
    <x v="0"/>
    <x v="0"/>
    <n v="1069.5"/>
    <n v="1069.5"/>
    <d v="1990-01-29T00:00:00"/>
    <d v="1990-01-29T00:00:00"/>
    <d v="2021-01-29T00:00:00"/>
    <d v="2021-01-29T00:00:00"/>
    <n v="31"/>
    <n v="31"/>
    <n v="44"/>
    <n v="44"/>
    <x v="1"/>
    <x v="1"/>
    <s v="NA"/>
    <s v="NA"/>
    <x v="0"/>
    <x v="0"/>
    <s v="NA"/>
    <s v="NA"/>
    <x v="0"/>
    <x v="0"/>
    <s v="5.75"/>
    <s v="5.75"/>
    <n v="4261.2563"/>
    <n v="4270.9059999999999"/>
    <n v="4330.8339999999998"/>
    <n v="4331.4462999999996"/>
    <n v="4374.1426000000001"/>
    <n v="4374.7606999999998"/>
    <n v="6737.85"/>
    <n v="6737.85"/>
    <x v="0"/>
    <x v="0"/>
    <x v="0"/>
    <x v="0"/>
    <n v="1.1013515"/>
    <n v="1.1013515"/>
    <s v="6737.85"/>
    <s v="6737.85"/>
    <n v="9.6496999999999389"/>
    <n v="0.61229999999977736"/>
    <n v="0.61809999999968568"/>
    <n v="0"/>
  </r>
  <r>
    <x v="0"/>
    <s v="P62100681"/>
    <x v="0"/>
    <x v="21"/>
    <x v="21"/>
    <x v="21"/>
    <x v="2"/>
    <x v="0"/>
    <x v="0"/>
    <x v="1"/>
    <x v="1"/>
    <x v="0"/>
    <x v="0"/>
    <n v="1069.5"/>
    <n v="1069.5"/>
    <d v="1990-01-29T00:00:00"/>
    <d v="1990-01-29T00:00:00"/>
    <d v="2021-01-29T00:00:00"/>
    <d v="2021-01-29T00:00:00"/>
    <n v="31"/>
    <n v="31"/>
    <n v="44"/>
    <n v="44"/>
    <x v="1"/>
    <x v="1"/>
    <s v="NA"/>
    <s v="NA"/>
    <x v="0"/>
    <x v="0"/>
    <s v="NA"/>
    <s v="NA"/>
    <x v="0"/>
    <x v="0"/>
    <s v="5.75"/>
    <s v="5.75"/>
    <n v="4270.9059999999999"/>
    <n v="4254.9795000000004"/>
    <n v="4331.4462999999996"/>
    <n v="4346.5950000000003"/>
    <n v="4374.7606999999998"/>
    <n v="4390.0609999999997"/>
    <n v="6737.85"/>
    <n v="6737.85"/>
    <x v="0"/>
    <x v="0"/>
    <x v="0"/>
    <x v="0"/>
    <n v="1.1013515"/>
    <n v="1.1013515"/>
    <s v="6737.85"/>
    <s v="6737.85"/>
    <n v="-15.926499999999578"/>
    <n v="15.148700000000645"/>
    <n v="15.300299999999879"/>
    <n v="0"/>
  </r>
  <r>
    <x v="0"/>
    <s v="P62243408"/>
    <x v="0"/>
    <x v="0"/>
    <x v="0"/>
    <x v="0"/>
    <x v="0"/>
    <x v="0"/>
    <x v="0"/>
    <x v="2"/>
    <x v="2"/>
    <x v="0"/>
    <x v="0"/>
    <n v="1015.56"/>
    <n v="1015.56"/>
    <d v="1983-06-02T00:00:00"/>
    <d v="1983-06-02T00:00:00"/>
    <d v="2009-06-02T00:00:00"/>
    <d v="2009-06-02T00:00:00"/>
    <n v="26"/>
    <n v="26"/>
    <n v="49"/>
    <n v="49"/>
    <x v="1"/>
    <x v="1"/>
    <s v="NA"/>
    <s v="NA"/>
    <x v="0"/>
    <x v="0"/>
    <s v="NA"/>
    <s v="NA"/>
    <x v="0"/>
    <x v="0"/>
    <s v="6.51"/>
    <s v="6.51"/>
    <n v="653.06719999999996"/>
    <n v="653.06719999999996"/>
    <n v="665.34180000000003"/>
    <n v="665.34180000000003"/>
    <n v="671.99523999999997"/>
    <n v="671.99523999999997"/>
    <n v="7372.9660000000003"/>
    <n v="7372.9660000000003"/>
    <x v="0"/>
    <x v="0"/>
    <x v="0"/>
    <x v="0"/>
    <n v="1.0811553"/>
    <n v="1.0811553"/>
    <s v="7372.966"/>
    <s v="7372.966"/>
    <n v="0"/>
    <n v="0"/>
    <n v="0"/>
    <n v="0"/>
  </r>
  <r>
    <x v="0"/>
    <s v="P62243408"/>
    <x v="0"/>
    <x v="1"/>
    <x v="1"/>
    <x v="1"/>
    <x v="1"/>
    <x v="0"/>
    <x v="0"/>
    <x v="2"/>
    <x v="2"/>
    <x v="0"/>
    <x v="0"/>
    <n v="1015.56"/>
    <n v="1015.56"/>
    <d v="1983-06-02T00:00:00"/>
    <d v="1983-06-02T00:00:00"/>
    <d v="2009-06-02T00:00:00"/>
    <d v="2009-06-02T00:00:00"/>
    <n v="26"/>
    <n v="26"/>
    <n v="49"/>
    <n v="49"/>
    <x v="1"/>
    <x v="1"/>
    <s v="NA"/>
    <s v="NA"/>
    <x v="0"/>
    <x v="0"/>
    <s v="NA"/>
    <s v="NA"/>
    <x v="0"/>
    <x v="0"/>
    <s v="6.51"/>
    <s v="6.51"/>
    <n v="653.06719999999996"/>
    <n v="653.06719999999996"/>
    <n v="665.34180000000003"/>
    <n v="665.34180000000003"/>
    <n v="671.99523999999997"/>
    <n v="671.99523999999997"/>
    <n v="7372.9660000000003"/>
    <n v="7372.9660000000003"/>
    <x v="0"/>
    <x v="0"/>
    <x v="0"/>
    <x v="0"/>
    <n v="1.0811553"/>
    <n v="1.0811553"/>
    <s v="7372.966"/>
    <s v="7372.966"/>
    <n v="0"/>
    <n v="0"/>
    <n v="0"/>
    <n v="0"/>
  </r>
  <r>
    <x v="0"/>
    <s v="P62243408"/>
    <x v="0"/>
    <x v="2"/>
    <x v="2"/>
    <x v="2"/>
    <x v="2"/>
    <x v="0"/>
    <x v="0"/>
    <x v="2"/>
    <x v="2"/>
    <x v="0"/>
    <x v="0"/>
    <n v="1015.56"/>
    <n v="1015.56"/>
    <d v="1983-06-02T00:00:00"/>
    <d v="1983-06-02T00:00:00"/>
    <d v="2009-06-02T00:00:00"/>
    <d v="2009-06-02T00:00:00"/>
    <n v="26"/>
    <n v="26"/>
    <n v="49"/>
    <n v="49"/>
    <x v="1"/>
    <x v="1"/>
    <s v="NA"/>
    <s v="NA"/>
    <x v="0"/>
    <x v="0"/>
    <s v="NA"/>
    <s v="NA"/>
    <x v="0"/>
    <x v="0"/>
    <s v="6.51"/>
    <s v="6.51"/>
    <n v="653.06719999999996"/>
    <n v="653.06719999999996"/>
    <n v="665.34180000000003"/>
    <n v="665.34180000000003"/>
    <n v="671.99523999999997"/>
    <n v="671.99519999999995"/>
    <n v="7372.9660000000003"/>
    <n v="7372.9660000000003"/>
    <x v="0"/>
    <x v="0"/>
    <x v="0"/>
    <x v="0"/>
    <n v="1.0811553"/>
    <n v="1.0811553"/>
    <s v="7372.966"/>
    <s v="7372.966"/>
    <n v="0"/>
    <n v="0"/>
    <n v="-4.0000000012696546E-5"/>
    <n v="0"/>
  </r>
  <r>
    <x v="0"/>
    <s v="P62243408"/>
    <x v="0"/>
    <x v="3"/>
    <x v="3"/>
    <x v="3"/>
    <x v="2"/>
    <x v="0"/>
    <x v="0"/>
    <x v="2"/>
    <x v="2"/>
    <x v="0"/>
    <x v="0"/>
    <n v="1015.56"/>
    <n v="1015.56"/>
    <d v="1983-06-02T00:00:00"/>
    <d v="1983-06-02T00:00:00"/>
    <d v="2009-06-02T00:00:00"/>
    <d v="2009-06-02T00:00:00"/>
    <n v="26"/>
    <n v="26"/>
    <n v="49"/>
    <n v="49"/>
    <x v="1"/>
    <x v="1"/>
    <s v="NA"/>
    <s v="NA"/>
    <x v="0"/>
    <x v="0"/>
    <s v="NA"/>
    <s v="NA"/>
    <x v="0"/>
    <x v="0"/>
    <s v="6.51"/>
    <s v="6.51"/>
    <n v="653.06719999999996"/>
    <n v="653.06719999999996"/>
    <n v="665.34180000000003"/>
    <n v="665.34180000000003"/>
    <n v="671.99519999999995"/>
    <n v="671.99519999999995"/>
    <n v="7372.9660000000003"/>
    <n v="7372.9660000000003"/>
    <x v="0"/>
    <x v="0"/>
    <x v="0"/>
    <x v="0"/>
    <n v="1.0811553"/>
    <n v="1.0811553"/>
    <s v="7372.966"/>
    <s v="7372.966"/>
    <n v="0"/>
    <n v="0"/>
    <n v="0"/>
    <n v="0"/>
  </r>
  <r>
    <x v="0"/>
    <s v="P62243408"/>
    <x v="0"/>
    <x v="4"/>
    <x v="4"/>
    <x v="4"/>
    <x v="2"/>
    <x v="0"/>
    <x v="0"/>
    <x v="2"/>
    <x v="2"/>
    <x v="0"/>
    <x v="0"/>
    <n v="1015.56"/>
    <n v="1015.56"/>
    <d v="1983-06-02T00:00:00"/>
    <d v="1983-06-02T00:00:00"/>
    <d v="2009-06-02T00:00:00"/>
    <d v="2009-06-02T00:00:00"/>
    <n v="26"/>
    <n v="26"/>
    <n v="49"/>
    <n v="49"/>
    <x v="1"/>
    <x v="1"/>
    <s v="NA"/>
    <s v="NA"/>
    <x v="0"/>
    <x v="0"/>
    <s v="NA"/>
    <s v="NA"/>
    <x v="0"/>
    <x v="0"/>
    <s v="6.51"/>
    <s v="6.51"/>
    <n v="653.06719999999996"/>
    <n v="653.23760000000004"/>
    <n v="665.34180000000003"/>
    <n v="665.35266000000001"/>
    <n v="671.99519999999995"/>
    <n v="672.00616000000002"/>
    <n v="7372.9660000000003"/>
    <n v="7372.9660000000003"/>
    <x v="0"/>
    <x v="0"/>
    <x v="0"/>
    <x v="0"/>
    <n v="1.0811553"/>
    <n v="1.0811553"/>
    <s v="7372.966"/>
    <s v="7372.966"/>
    <n v="0.17040000000008604"/>
    <n v="1.0859999999979664E-2"/>
    <n v="1.0960000000068248E-2"/>
    <n v="0"/>
  </r>
  <r>
    <x v="0"/>
    <s v="P62243408"/>
    <x v="0"/>
    <x v="5"/>
    <x v="5"/>
    <x v="5"/>
    <x v="2"/>
    <x v="0"/>
    <x v="0"/>
    <x v="2"/>
    <x v="2"/>
    <x v="0"/>
    <x v="0"/>
    <n v="1015.56"/>
    <n v="1015.56"/>
    <d v="1983-06-02T00:00:00"/>
    <d v="1983-06-02T00:00:00"/>
    <d v="2009-06-02T00:00:00"/>
    <d v="2009-06-02T00:00:00"/>
    <n v="26"/>
    <n v="26"/>
    <n v="49"/>
    <n v="49"/>
    <x v="1"/>
    <x v="1"/>
    <s v="NA"/>
    <s v="NA"/>
    <x v="0"/>
    <x v="0"/>
    <s v="NA"/>
    <s v="NA"/>
    <x v="0"/>
    <x v="0"/>
    <s v="6.51"/>
    <s v="6.51"/>
    <n v="653.23760000000004"/>
    <n v="604.37030000000004"/>
    <n v="665.35266000000001"/>
    <n v="615.57899999999995"/>
    <n v="672.00616000000002"/>
    <n v="621.73473999999999"/>
    <n v="7372.9660000000003"/>
    <n v="7372.9660000000003"/>
    <x v="0"/>
    <x v="0"/>
    <x v="0"/>
    <x v="0"/>
    <n v="1.0811553"/>
    <n v="1.0811553"/>
    <s v="7372.966"/>
    <s v="7372.966"/>
    <n v="-48.8673"/>
    <n v="-49.773660000000064"/>
    <n v="-50.271420000000035"/>
    <n v="0"/>
  </r>
  <r>
    <x v="0"/>
    <s v="P62243408"/>
    <x v="0"/>
    <x v="6"/>
    <x v="6"/>
    <x v="6"/>
    <x v="2"/>
    <x v="0"/>
    <x v="0"/>
    <x v="2"/>
    <x v="2"/>
    <x v="0"/>
    <x v="0"/>
    <n v="1015.56"/>
    <n v="1015.56"/>
    <d v="1983-06-02T00:00:00"/>
    <d v="1983-06-02T00:00:00"/>
    <d v="2009-06-02T00:00:00"/>
    <d v="2009-06-02T00:00:00"/>
    <n v="26"/>
    <n v="26"/>
    <n v="49"/>
    <n v="49"/>
    <x v="1"/>
    <x v="1"/>
    <s v="NA"/>
    <s v="NA"/>
    <x v="0"/>
    <x v="0"/>
    <s v="NA"/>
    <s v="NA"/>
    <x v="0"/>
    <x v="0"/>
    <s v="6.51"/>
    <s v="6.51"/>
    <n v="604.37030000000004"/>
    <n v="607.38459999999998"/>
    <n v="615.57899999999995"/>
    <n v="618.55444"/>
    <n v="621.73473999999999"/>
    <n v="624.74"/>
    <n v="7372.9660000000003"/>
    <n v="7372.9660000000003"/>
    <x v="0"/>
    <x v="0"/>
    <x v="0"/>
    <x v="0"/>
    <n v="1.0811553"/>
    <n v="1.0811553"/>
    <s v="7372.966"/>
    <s v="7372.966"/>
    <n v="3.0142999999999347"/>
    <n v="2.9754400000000487"/>
    <n v="3.0052600000000211"/>
    <n v="0"/>
  </r>
  <r>
    <x v="0"/>
    <s v="P62243408"/>
    <x v="0"/>
    <x v="7"/>
    <x v="7"/>
    <x v="7"/>
    <x v="1"/>
    <x v="0"/>
    <x v="0"/>
    <x v="2"/>
    <x v="2"/>
    <x v="0"/>
    <x v="0"/>
    <n v="1015.56"/>
    <n v="1015.56"/>
    <d v="1983-06-02T00:00:00"/>
    <d v="1983-06-02T00:00:00"/>
    <d v="2009-06-02T00:00:00"/>
    <d v="2009-06-02T00:00:00"/>
    <n v="26"/>
    <n v="26"/>
    <n v="49"/>
    <n v="49"/>
    <x v="1"/>
    <x v="1"/>
    <s v="NA"/>
    <s v="NA"/>
    <x v="0"/>
    <x v="0"/>
    <s v="NA"/>
    <s v="NA"/>
    <x v="0"/>
    <x v="0"/>
    <s v="6.51"/>
    <s v="6.51"/>
    <n v="607.38459999999998"/>
    <n v="607.38459999999998"/>
    <n v="618.55444"/>
    <n v="618.55444"/>
    <n v="624.74"/>
    <n v="624.74"/>
    <n v="7372.9660000000003"/>
    <n v="7372.9660000000003"/>
    <x v="0"/>
    <x v="0"/>
    <x v="0"/>
    <x v="0"/>
    <n v="1.0811553"/>
    <n v="1.0811553"/>
    <s v="7372.966"/>
    <s v="7372.966"/>
    <n v="0"/>
    <n v="0"/>
    <n v="0"/>
    <n v="0"/>
  </r>
  <r>
    <x v="0"/>
    <s v="P62243408"/>
    <x v="0"/>
    <x v="8"/>
    <x v="8"/>
    <x v="8"/>
    <x v="2"/>
    <x v="0"/>
    <x v="0"/>
    <x v="2"/>
    <x v="2"/>
    <x v="0"/>
    <x v="0"/>
    <n v="1015.56"/>
    <n v="1015.56"/>
    <d v="1983-06-02T00:00:00"/>
    <d v="1983-06-02T00:00:00"/>
    <d v="2009-06-02T00:00:00"/>
    <d v="2009-06-02T00:00:00"/>
    <n v="26"/>
    <n v="26"/>
    <n v="49"/>
    <n v="49"/>
    <x v="1"/>
    <x v="1"/>
    <s v="NA"/>
    <s v="NA"/>
    <x v="0"/>
    <x v="0"/>
    <s v="NA"/>
    <s v="NA"/>
    <x v="0"/>
    <x v="0"/>
    <s v="6.51"/>
    <s v="6.51"/>
    <n v="607.38459999999998"/>
    <n v="607.38459999999998"/>
    <n v="618.55444"/>
    <n v="618.55444"/>
    <n v="624.74"/>
    <n v="624.74"/>
    <n v="7372.9660000000003"/>
    <n v="7372.9660000000003"/>
    <x v="0"/>
    <x v="0"/>
    <x v="0"/>
    <x v="0"/>
    <n v="1.0811553"/>
    <n v="1.0811553"/>
    <s v="7372.966"/>
    <s v="7372.966"/>
    <n v="0"/>
    <n v="0"/>
    <n v="0"/>
    <n v="0"/>
  </r>
  <r>
    <x v="0"/>
    <s v="P62243408"/>
    <x v="0"/>
    <x v="9"/>
    <x v="9"/>
    <x v="9"/>
    <x v="2"/>
    <x v="0"/>
    <x v="0"/>
    <x v="2"/>
    <x v="2"/>
    <x v="0"/>
    <x v="0"/>
    <n v="1015.56"/>
    <n v="1015.56"/>
    <d v="1983-06-02T00:00:00"/>
    <d v="1983-06-02T00:00:00"/>
    <d v="2009-06-02T00:00:00"/>
    <d v="2009-06-02T00:00:00"/>
    <n v="26"/>
    <n v="26"/>
    <n v="49"/>
    <n v="49"/>
    <x v="1"/>
    <x v="1"/>
    <s v="NA"/>
    <s v="NA"/>
    <x v="0"/>
    <x v="0"/>
    <s v="NA"/>
    <s v="NA"/>
    <x v="0"/>
    <x v="0"/>
    <s v="6.51"/>
    <s v="6.51"/>
    <n v="607.38459999999998"/>
    <n v="607.38459999999998"/>
    <n v="618.55444"/>
    <n v="618.55444"/>
    <n v="624.74"/>
    <n v="624.74"/>
    <n v="7372.9660000000003"/>
    <n v="7372.9660000000003"/>
    <x v="0"/>
    <x v="0"/>
    <x v="0"/>
    <x v="0"/>
    <n v="1.0811553"/>
    <n v="1.0811553"/>
    <s v="7372.966"/>
    <s v="7372.966"/>
    <n v="0"/>
    <n v="0"/>
    <n v="0"/>
    <n v="0"/>
  </r>
  <r>
    <x v="0"/>
    <s v="P62243408"/>
    <x v="0"/>
    <x v="10"/>
    <x v="10"/>
    <x v="10"/>
    <x v="2"/>
    <x v="0"/>
    <x v="0"/>
    <x v="2"/>
    <x v="2"/>
    <x v="0"/>
    <x v="0"/>
    <n v="1015.56"/>
    <n v="1015.56"/>
    <d v="1983-06-02T00:00:00"/>
    <d v="1983-06-02T00:00:00"/>
    <d v="2009-06-02T00:00:00"/>
    <d v="2009-06-02T00:00:00"/>
    <n v="26"/>
    <n v="26"/>
    <n v="49"/>
    <n v="49"/>
    <x v="1"/>
    <x v="1"/>
    <s v="NA"/>
    <s v="NA"/>
    <x v="0"/>
    <x v="0"/>
    <s v="NA"/>
    <s v="NA"/>
    <x v="0"/>
    <x v="0"/>
    <s v="6.51"/>
    <s v="6.51"/>
    <n v="607.38459999999998"/>
    <n v="603.4366"/>
    <n v="618.55444"/>
    <n v="614.53380000000004"/>
    <n v="624.74"/>
    <n v="620.67913999999996"/>
    <n v="7372.9660000000003"/>
    <n v="7372.9660000000003"/>
    <x v="0"/>
    <x v="0"/>
    <x v="0"/>
    <x v="0"/>
    <n v="1.0811553"/>
    <n v="1.0811553"/>
    <s v="7372.966"/>
    <s v="7372.966"/>
    <n v="-3.9479999999999791"/>
    <n v="-4.0206399999999576"/>
    <n v="-4.0608600000000479"/>
    <n v="0"/>
  </r>
  <r>
    <x v="0"/>
    <s v="P62243408"/>
    <x v="0"/>
    <x v="11"/>
    <x v="11"/>
    <x v="11"/>
    <x v="2"/>
    <x v="0"/>
    <x v="0"/>
    <x v="2"/>
    <x v="2"/>
    <x v="0"/>
    <x v="0"/>
    <n v="1015.56"/>
    <n v="1015.56"/>
    <d v="1983-06-02T00:00:00"/>
    <d v="1983-06-02T00:00:00"/>
    <d v="2009-06-02T00:00:00"/>
    <d v="2009-06-02T00:00:00"/>
    <n v="26"/>
    <n v="26"/>
    <n v="49"/>
    <n v="49"/>
    <x v="1"/>
    <x v="1"/>
    <s v="NA"/>
    <s v="NA"/>
    <x v="0"/>
    <x v="0"/>
    <s v="NA"/>
    <s v="NA"/>
    <x v="0"/>
    <x v="0"/>
    <s v="6.51"/>
    <s v="6.51"/>
    <n v="603.4366"/>
    <n v="577.85619999999994"/>
    <n v="614.53380000000004"/>
    <n v="588.48302999999999"/>
    <n v="620.67913999999996"/>
    <n v="594.36785999999995"/>
    <n v="7372.9660000000003"/>
    <n v="7372.9660000000003"/>
    <x v="0"/>
    <x v="0"/>
    <x v="0"/>
    <x v="0"/>
    <n v="1.0811553"/>
    <n v="1.0811553"/>
    <s v="7372.966"/>
    <s v="7372.966"/>
    <n v="-25.580400000000054"/>
    <n v="-26.050770000000057"/>
    <n v="-26.311280000000011"/>
    <n v="0"/>
  </r>
  <r>
    <x v="0"/>
    <s v="P62243408"/>
    <x v="0"/>
    <x v="12"/>
    <x v="12"/>
    <x v="12"/>
    <x v="2"/>
    <x v="0"/>
    <x v="0"/>
    <x v="2"/>
    <x v="2"/>
    <x v="0"/>
    <x v="0"/>
    <n v="1015.56"/>
    <n v="1015.56"/>
    <d v="1983-06-02T00:00:00"/>
    <d v="1983-06-02T00:00:00"/>
    <d v="2009-06-02T00:00:00"/>
    <d v="2009-06-02T00:00:00"/>
    <n v="26"/>
    <n v="26"/>
    <n v="49"/>
    <n v="49"/>
    <x v="1"/>
    <x v="1"/>
    <s v="NA"/>
    <s v="NA"/>
    <x v="0"/>
    <x v="0"/>
    <s v="NA"/>
    <s v="NA"/>
    <x v="0"/>
    <x v="0"/>
    <s v="6.51"/>
    <s v="6.51"/>
    <n v="577.85619999999994"/>
    <n v="580.73833999999999"/>
    <n v="588.48302999999999"/>
    <n v="591.26440000000002"/>
    <n v="594.36785999999995"/>
    <n v="597.17705999999998"/>
    <n v="7372.9660000000003"/>
    <n v="7372.9660000000003"/>
    <x v="0"/>
    <x v="0"/>
    <x v="0"/>
    <x v="0"/>
    <n v="1.0811553"/>
    <n v="1.0811553"/>
    <s v="7372.966"/>
    <s v="7372.966"/>
    <n v="2.8821400000000494"/>
    <n v="2.7813700000000381"/>
    <n v="2.8092000000000326"/>
    <n v="0"/>
  </r>
  <r>
    <x v="0"/>
    <s v="P62243408"/>
    <x v="0"/>
    <x v="13"/>
    <x v="13"/>
    <x v="13"/>
    <x v="2"/>
    <x v="0"/>
    <x v="0"/>
    <x v="2"/>
    <x v="2"/>
    <x v="0"/>
    <x v="0"/>
    <n v="1015.56"/>
    <n v="1015.56"/>
    <d v="1983-06-02T00:00:00"/>
    <d v="1983-06-02T00:00:00"/>
    <d v="2009-06-02T00:00:00"/>
    <d v="2009-06-02T00:00:00"/>
    <n v="26"/>
    <n v="26"/>
    <n v="49"/>
    <n v="49"/>
    <x v="1"/>
    <x v="1"/>
    <s v="NA"/>
    <s v="NA"/>
    <x v="0"/>
    <x v="0"/>
    <s v="NA"/>
    <s v="NA"/>
    <x v="0"/>
    <x v="0"/>
    <s v="6.51"/>
    <s v="6.51"/>
    <n v="580.73833999999999"/>
    <n v="580.73833999999999"/>
    <n v="591.26440000000002"/>
    <n v="591.26440000000002"/>
    <n v="597.17705999999998"/>
    <n v="597.17705999999998"/>
    <n v="7372.9660000000003"/>
    <n v="7383.1210000000001"/>
    <x v="0"/>
    <x v="0"/>
    <x v="0"/>
    <x v="0"/>
    <n v="1.0811553"/>
    <n v="1.0811553"/>
    <s v="7372.966"/>
    <s v="7383.121"/>
    <n v="0"/>
    <n v="0"/>
    <n v="0"/>
    <n v="10.154999999999745"/>
  </r>
  <r>
    <x v="0"/>
    <s v="P62243408"/>
    <x v="0"/>
    <x v="14"/>
    <x v="14"/>
    <x v="14"/>
    <x v="2"/>
    <x v="0"/>
    <x v="0"/>
    <x v="2"/>
    <x v="2"/>
    <x v="0"/>
    <x v="0"/>
    <n v="1015.56"/>
    <n v="1015.56"/>
    <d v="1983-06-02T00:00:00"/>
    <d v="1983-06-02T00:00:00"/>
    <d v="2009-06-02T00:00:00"/>
    <d v="2009-06-02T00:00:00"/>
    <n v="26"/>
    <n v="26"/>
    <n v="49"/>
    <n v="49"/>
    <x v="1"/>
    <x v="1"/>
    <s v="NA"/>
    <s v="NA"/>
    <x v="0"/>
    <x v="0"/>
    <s v="NA"/>
    <s v="NA"/>
    <x v="0"/>
    <x v="0"/>
    <s v="6.51"/>
    <s v="6.51"/>
    <n v="580.73833999999999"/>
    <n v="580.73833999999999"/>
    <n v="591.26440000000002"/>
    <n v="591.26440000000002"/>
    <n v="597.17705999999998"/>
    <n v="597.17705999999998"/>
    <n v="7383.1210000000001"/>
    <n v="7383.1210000000001"/>
    <x v="0"/>
    <x v="0"/>
    <x v="0"/>
    <x v="0"/>
    <n v="1.0811553"/>
    <n v="1.0811553"/>
    <s v="7383.121"/>
    <s v="7383.121"/>
    <n v="0"/>
    <n v="0"/>
    <n v="0"/>
    <n v="0"/>
  </r>
  <r>
    <x v="0"/>
    <s v="P62243408"/>
    <x v="0"/>
    <x v="15"/>
    <x v="15"/>
    <x v="15"/>
    <x v="2"/>
    <x v="0"/>
    <x v="0"/>
    <x v="2"/>
    <x v="2"/>
    <x v="0"/>
    <x v="0"/>
    <n v="1015.56"/>
    <n v="1015.56"/>
    <d v="1983-06-02T00:00:00"/>
    <d v="1983-06-02T00:00:00"/>
    <d v="2009-06-02T00:00:00"/>
    <d v="2009-06-02T00:00:00"/>
    <n v="26"/>
    <n v="26"/>
    <n v="49"/>
    <n v="49"/>
    <x v="1"/>
    <x v="1"/>
    <s v="NA"/>
    <s v="NA"/>
    <x v="0"/>
    <x v="0"/>
    <s v="NA"/>
    <s v="NA"/>
    <x v="0"/>
    <x v="0"/>
    <s v="6.51"/>
    <s v="6.51"/>
    <n v="580.73833999999999"/>
    <n v="580.73833999999999"/>
    <n v="591.26440000000002"/>
    <n v="591.26440000000002"/>
    <n v="597.17705999999998"/>
    <n v="597.17705999999998"/>
    <n v="7383.1210000000001"/>
    <n v="7383.1210000000001"/>
    <x v="0"/>
    <x v="0"/>
    <x v="0"/>
    <x v="0"/>
    <n v="1.0811553"/>
    <n v="1.0811553"/>
    <s v="7383.121"/>
    <s v="7383.121"/>
    <n v="0"/>
    <n v="0"/>
    <n v="0"/>
    <n v="0"/>
  </r>
  <r>
    <x v="0"/>
    <s v="P62243408"/>
    <x v="0"/>
    <x v="16"/>
    <x v="16"/>
    <x v="16"/>
    <x v="2"/>
    <x v="0"/>
    <x v="0"/>
    <x v="2"/>
    <x v="2"/>
    <x v="0"/>
    <x v="0"/>
    <n v="1015.56"/>
    <n v="1015.56"/>
    <d v="1983-06-02T00:00:00"/>
    <d v="1983-06-02T00:00:00"/>
    <d v="2009-06-02T00:00:00"/>
    <d v="2009-06-02T00:00:00"/>
    <n v="26"/>
    <n v="26"/>
    <n v="49"/>
    <n v="49"/>
    <x v="1"/>
    <x v="1"/>
    <s v="NA"/>
    <s v="NA"/>
    <x v="0"/>
    <x v="0"/>
    <s v="NA"/>
    <s v="NA"/>
    <x v="0"/>
    <x v="0"/>
    <s v="6.51"/>
    <s v="6.51"/>
    <n v="580.73833999999999"/>
    <n v="580.73833999999999"/>
    <n v="591.26440000000002"/>
    <n v="591.26440000000002"/>
    <n v="597.17705999999998"/>
    <n v="597.17705999999998"/>
    <n v="7383.1210000000001"/>
    <n v="7383.1210000000001"/>
    <x v="0"/>
    <x v="0"/>
    <x v="0"/>
    <x v="0"/>
    <n v="1.0811553"/>
    <n v="1.0811553"/>
    <s v="7383.121"/>
    <s v="7383.121"/>
    <n v="0"/>
    <n v="0"/>
    <n v="0"/>
    <n v="0"/>
  </r>
  <r>
    <x v="0"/>
    <s v="P62243408"/>
    <x v="0"/>
    <x v="17"/>
    <x v="17"/>
    <x v="17"/>
    <x v="1"/>
    <x v="0"/>
    <x v="0"/>
    <x v="2"/>
    <x v="2"/>
    <x v="0"/>
    <x v="0"/>
    <n v="1015.56"/>
    <n v="1015.56"/>
    <d v="1983-06-02T00:00:00"/>
    <d v="1983-06-02T00:00:00"/>
    <d v="2009-06-02T00:00:00"/>
    <d v="2009-06-02T00:00:00"/>
    <n v="26"/>
    <n v="26"/>
    <n v="49"/>
    <n v="49"/>
    <x v="1"/>
    <x v="1"/>
    <s v="NA"/>
    <s v="NA"/>
    <x v="0"/>
    <x v="0"/>
    <s v="NA"/>
    <s v="NA"/>
    <x v="0"/>
    <x v="0"/>
    <s v="6.51"/>
    <s v="6.51"/>
    <n v="580.73833999999999"/>
    <n v="580.73833999999999"/>
    <n v="591.26440000000002"/>
    <n v="591.26440000000002"/>
    <n v="597.17705999999998"/>
    <n v="597.17705999999998"/>
    <n v="7383.1210000000001"/>
    <n v="7383.1210000000001"/>
    <x v="0"/>
    <x v="0"/>
    <x v="0"/>
    <x v="0"/>
    <n v="1.0811553"/>
    <n v="1.0811553"/>
    <s v="7383.121"/>
    <s v="7383.121"/>
    <n v="0"/>
    <n v="0"/>
    <n v="0"/>
    <n v="0"/>
  </r>
  <r>
    <x v="0"/>
    <s v="P62243408"/>
    <x v="0"/>
    <x v="18"/>
    <x v="18"/>
    <x v="18"/>
    <x v="3"/>
    <x v="0"/>
    <x v="0"/>
    <x v="2"/>
    <x v="2"/>
    <x v="0"/>
    <x v="0"/>
    <n v="1015.56"/>
    <n v="1015.56"/>
    <d v="1983-06-02T00:00:00"/>
    <d v="1983-06-02T00:00:00"/>
    <d v="2009-06-02T00:00:00"/>
    <d v="2009-06-02T00:00:00"/>
    <n v="26"/>
    <n v="26"/>
    <n v="49"/>
    <n v="49"/>
    <x v="1"/>
    <x v="1"/>
    <s v="NA"/>
    <s v="NA"/>
    <x v="0"/>
    <x v="0"/>
    <s v="NA"/>
    <s v="NA"/>
    <x v="0"/>
    <x v="0"/>
    <s v="6.51"/>
    <s v="6.51"/>
    <n v="580.73833999999999"/>
    <n v="580.73833999999999"/>
    <n v="591.26440000000002"/>
    <n v="591.26440000000002"/>
    <n v="597.17705999999998"/>
    <n v="597.17705999999998"/>
    <n v="7383.1210000000001"/>
    <n v="7383.1210000000001"/>
    <x v="0"/>
    <x v="0"/>
    <x v="0"/>
    <x v="0"/>
    <n v="1.0811553"/>
    <n v="1.0811553"/>
    <s v="7383.121"/>
    <s v="7383.121"/>
    <n v="0"/>
    <n v="0"/>
    <n v="0"/>
    <n v="0"/>
  </r>
  <r>
    <x v="0"/>
    <s v="P62243408"/>
    <x v="0"/>
    <x v="19"/>
    <x v="19"/>
    <x v="19"/>
    <x v="4"/>
    <x v="0"/>
    <x v="0"/>
    <x v="2"/>
    <x v="2"/>
    <x v="0"/>
    <x v="0"/>
    <n v="1015.56"/>
    <n v="1015.56"/>
    <d v="1983-06-02T00:00:00"/>
    <d v="1983-06-02T00:00:00"/>
    <d v="2009-06-02T00:00:00"/>
    <d v="2009-06-02T00:00:00"/>
    <n v="26"/>
    <n v="26"/>
    <n v="49"/>
    <n v="49"/>
    <x v="1"/>
    <x v="1"/>
    <s v="NA"/>
    <s v="NA"/>
    <x v="0"/>
    <x v="0"/>
    <s v="NA"/>
    <s v="NA"/>
    <x v="0"/>
    <x v="0"/>
    <s v="6.51"/>
    <s v="6.51"/>
    <n v="580.73833999999999"/>
    <n v="580.73833999999999"/>
    <n v="591.26440000000002"/>
    <n v="591.26440000000002"/>
    <n v="597.17705999999998"/>
    <n v="597.17705999999998"/>
    <n v="7383.1210000000001"/>
    <n v="7383.1210000000001"/>
    <x v="0"/>
    <x v="0"/>
    <x v="0"/>
    <x v="0"/>
    <n v="1.0811553"/>
    <n v="1.0811553"/>
    <s v="7383.121"/>
    <s v="7383.121"/>
    <n v="0"/>
    <n v="0"/>
    <n v="0"/>
    <n v="0"/>
  </r>
  <r>
    <x v="0"/>
    <s v="P62243408"/>
    <x v="0"/>
    <x v="20"/>
    <x v="20"/>
    <x v="20"/>
    <x v="2"/>
    <x v="0"/>
    <x v="0"/>
    <x v="2"/>
    <x v="2"/>
    <x v="0"/>
    <x v="0"/>
    <n v="1015.56"/>
    <n v="1015.56"/>
    <d v="1983-06-02T00:00:00"/>
    <d v="1983-06-02T00:00:00"/>
    <d v="2009-06-02T00:00:00"/>
    <d v="2009-06-02T00:00:00"/>
    <n v="26"/>
    <n v="26"/>
    <n v="49"/>
    <n v="49"/>
    <x v="1"/>
    <x v="1"/>
    <s v="NA"/>
    <s v="NA"/>
    <x v="0"/>
    <x v="0"/>
    <s v="NA"/>
    <s v="NA"/>
    <x v="0"/>
    <x v="0"/>
    <s v="6.51"/>
    <s v="6.51"/>
    <n v="580.73833999999999"/>
    <n v="582.01869999999997"/>
    <n v="591.26440000000002"/>
    <n v="591.34576000000004"/>
    <n v="597.17705999999998"/>
    <n v="597.25930000000005"/>
    <n v="7383.1210000000001"/>
    <n v="7383.1210000000001"/>
    <x v="0"/>
    <x v="0"/>
    <x v="0"/>
    <x v="0"/>
    <n v="1.0811553"/>
    <n v="1.0811553"/>
    <s v="7383.121"/>
    <s v="7383.121"/>
    <n v="1.2803599999999733"/>
    <n v="8.1360000000017862E-2"/>
    <n v="8.2240000000069813E-2"/>
    <n v="0"/>
  </r>
  <r>
    <x v="0"/>
    <s v="P62243408"/>
    <x v="0"/>
    <x v="21"/>
    <x v="21"/>
    <x v="21"/>
    <x v="2"/>
    <x v="0"/>
    <x v="0"/>
    <x v="2"/>
    <x v="2"/>
    <x v="0"/>
    <x v="0"/>
    <n v="1015.56"/>
    <n v="1015.56"/>
    <d v="1983-06-02T00:00:00"/>
    <d v="1983-06-02T00:00:00"/>
    <d v="2009-06-02T00:00:00"/>
    <d v="2009-06-02T00:00:00"/>
    <n v="26"/>
    <n v="26"/>
    <n v="49"/>
    <n v="49"/>
    <x v="1"/>
    <x v="1"/>
    <s v="NA"/>
    <s v="NA"/>
    <x v="0"/>
    <x v="0"/>
    <s v="NA"/>
    <s v="NA"/>
    <x v="0"/>
    <x v="0"/>
    <s v="6.51"/>
    <s v="6.51"/>
    <n v="582.01869999999997"/>
    <n v="579.13025000000005"/>
    <n v="591.34576000000004"/>
    <n v="593.92163000000005"/>
    <n v="597.25930000000005"/>
    <n v="599.86090000000002"/>
    <n v="7383.1210000000001"/>
    <n v="7383.1210000000001"/>
    <x v="0"/>
    <x v="0"/>
    <x v="0"/>
    <x v="0"/>
    <n v="1.0811553"/>
    <n v="1.0811553"/>
    <s v="7383.121"/>
    <s v="7383.121"/>
    <n v="-2.8884499999999207"/>
    <n v="2.575870000000009"/>
    <n v="2.6015999999999622"/>
    <n v="0"/>
  </r>
  <r>
    <x v="0"/>
    <s v="P62632262"/>
    <x v="0"/>
    <x v="0"/>
    <x v="0"/>
    <x v="0"/>
    <x v="0"/>
    <x v="0"/>
    <x v="0"/>
    <x v="3"/>
    <x v="3"/>
    <x v="0"/>
    <x v="0"/>
    <n v="951.48"/>
    <n v="951.48"/>
    <d v="1987-06-12T00:00:00"/>
    <d v="1987-06-12T00:00:00"/>
    <d v="2005-06-12T00:00:00"/>
    <d v="2005-06-12T00:00:00"/>
    <n v="18"/>
    <n v="18"/>
    <n v="57"/>
    <n v="57"/>
    <x v="1"/>
    <x v="1"/>
    <s v="NA"/>
    <s v="NA"/>
    <x v="0"/>
    <x v="0"/>
    <s v="NA"/>
    <s v="NA"/>
    <x v="0"/>
    <x v="0"/>
    <s v="8.81"/>
    <s v="8.81"/>
    <n v="20.018314"/>
    <n v="20.018314"/>
    <n v="20.371359999999999"/>
    <n v="20.371359999999999"/>
    <n v="20.575074999999998"/>
    <n v="20.575074999999998"/>
    <n v="6393.9453000000003"/>
    <n v="6393.9453000000003"/>
    <x v="0"/>
    <x v="0"/>
    <x v="0"/>
    <x v="0"/>
    <n v="1.0748551"/>
    <n v="1.0748551"/>
    <s v="6393.9453"/>
    <s v="6393.9453"/>
    <n v="0"/>
    <n v="0"/>
    <n v="0"/>
    <n v="0"/>
  </r>
  <r>
    <x v="0"/>
    <s v="P62632262"/>
    <x v="0"/>
    <x v="1"/>
    <x v="1"/>
    <x v="1"/>
    <x v="1"/>
    <x v="0"/>
    <x v="0"/>
    <x v="3"/>
    <x v="3"/>
    <x v="0"/>
    <x v="0"/>
    <n v="951.48"/>
    <n v="951.48"/>
    <d v="1987-06-12T00:00:00"/>
    <d v="1987-06-12T00:00:00"/>
    <d v="2005-06-12T00:00:00"/>
    <d v="2005-06-12T00:00:00"/>
    <n v="18"/>
    <n v="18"/>
    <n v="57"/>
    <n v="57"/>
    <x v="1"/>
    <x v="1"/>
    <s v="NA"/>
    <s v="NA"/>
    <x v="0"/>
    <x v="0"/>
    <s v="NA"/>
    <s v="NA"/>
    <x v="0"/>
    <x v="0"/>
    <s v="8.81"/>
    <s v="8.81"/>
    <n v="20.018314"/>
    <n v="20.018314"/>
    <n v="20.371359999999999"/>
    <n v="20.371359999999999"/>
    <n v="20.575074999999998"/>
    <n v="20.575074999999998"/>
    <n v="6393.9453000000003"/>
    <n v="6393.9453000000003"/>
    <x v="0"/>
    <x v="0"/>
    <x v="0"/>
    <x v="0"/>
    <n v="1.0748551"/>
    <n v="1.0748551"/>
    <s v="6393.9453"/>
    <s v="6393.9453"/>
    <n v="0"/>
    <n v="0"/>
    <n v="0"/>
    <n v="0"/>
  </r>
  <r>
    <x v="0"/>
    <s v="P62632262"/>
    <x v="0"/>
    <x v="2"/>
    <x v="2"/>
    <x v="2"/>
    <x v="2"/>
    <x v="0"/>
    <x v="0"/>
    <x v="3"/>
    <x v="3"/>
    <x v="0"/>
    <x v="0"/>
    <n v="951.48"/>
    <n v="951.48"/>
    <d v="1987-06-12T00:00:00"/>
    <d v="1987-06-12T00:00:00"/>
    <d v="2005-06-12T00:00:00"/>
    <d v="2005-06-12T00:00:00"/>
    <n v="18"/>
    <n v="18"/>
    <n v="57"/>
    <n v="57"/>
    <x v="1"/>
    <x v="1"/>
    <s v="NA"/>
    <s v="NA"/>
    <x v="0"/>
    <x v="0"/>
    <s v="NA"/>
    <s v="NA"/>
    <x v="0"/>
    <x v="0"/>
    <s v="8.81"/>
    <s v="8.81"/>
    <n v="20.018314"/>
    <n v="20.018314"/>
    <n v="20.371359999999999"/>
    <n v="20.371359999999999"/>
    <n v="20.575074999999998"/>
    <n v="20.575073"/>
    <n v="6393.9453000000003"/>
    <n v="6393.9453000000003"/>
    <x v="0"/>
    <x v="0"/>
    <x v="0"/>
    <x v="0"/>
    <n v="1.0748551"/>
    <n v="1.0748551"/>
    <s v="6393.9453"/>
    <s v="6393.9453"/>
    <n v="0"/>
    <n v="0"/>
    <n v="-1.9999999985031991E-6"/>
    <n v="0"/>
  </r>
  <r>
    <x v="0"/>
    <s v="P62632262"/>
    <x v="0"/>
    <x v="3"/>
    <x v="3"/>
    <x v="3"/>
    <x v="2"/>
    <x v="0"/>
    <x v="0"/>
    <x v="3"/>
    <x v="3"/>
    <x v="0"/>
    <x v="0"/>
    <n v="951.48"/>
    <n v="951.48"/>
    <d v="1987-06-12T00:00:00"/>
    <d v="1987-06-12T00:00:00"/>
    <d v="2005-06-12T00:00:00"/>
    <d v="2005-06-12T00:00:00"/>
    <n v="18"/>
    <n v="18"/>
    <n v="57"/>
    <n v="57"/>
    <x v="1"/>
    <x v="1"/>
    <s v="NA"/>
    <s v="NA"/>
    <x v="0"/>
    <x v="0"/>
    <s v="NA"/>
    <s v="NA"/>
    <x v="0"/>
    <x v="0"/>
    <s v="8.81"/>
    <s v="8.81"/>
    <n v="20.018314"/>
    <n v="20.018314"/>
    <n v="20.371359999999999"/>
    <n v="20.371359999999999"/>
    <n v="20.575073"/>
    <n v="20.575073"/>
    <n v="6393.9453000000003"/>
    <n v="6393.9453000000003"/>
    <x v="0"/>
    <x v="0"/>
    <x v="0"/>
    <x v="0"/>
    <n v="1.0748551"/>
    <n v="1.0748551"/>
    <s v="6393.9453"/>
    <s v="6393.9453"/>
    <n v="0"/>
    <n v="0"/>
    <n v="0"/>
    <n v="0"/>
  </r>
  <r>
    <x v="0"/>
    <s v="P62632262"/>
    <x v="0"/>
    <x v="4"/>
    <x v="4"/>
    <x v="4"/>
    <x v="2"/>
    <x v="0"/>
    <x v="0"/>
    <x v="3"/>
    <x v="3"/>
    <x v="0"/>
    <x v="0"/>
    <n v="951.48"/>
    <n v="951.48"/>
    <d v="1987-06-12T00:00:00"/>
    <d v="1987-06-12T00:00:00"/>
    <d v="2005-06-12T00:00:00"/>
    <d v="2005-06-12T00:00:00"/>
    <n v="18"/>
    <n v="18"/>
    <n v="57"/>
    <n v="57"/>
    <x v="1"/>
    <x v="1"/>
    <s v="NA"/>
    <s v="NA"/>
    <x v="0"/>
    <x v="0"/>
    <s v="NA"/>
    <s v="NA"/>
    <x v="0"/>
    <x v="0"/>
    <s v="8.81"/>
    <s v="8.81"/>
    <n v="20.018314"/>
    <n v="20.032437999999999"/>
    <n v="20.371359999999999"/>
    <n v="20.372260000000001"/>
    <n v="20.575073"/>
    <n v="20.575980999999999"/>
    <n v="6393.9453000000003"/>
    <n v="6393.9453000000003"/>
    <x v="0"/>
    <x v="0"/>
    <x v="0"/>
    <x v="0"/>
    <n v="1.0748551"/>
    <n v="1.0748551"/>
    <s v="6393.9453"/>
    <s v="6393.9453"/>
    <n v="1.4123999999998915E-2"/>
    <n v="9.0000000000145519E-4"/>
    <n v="9.079999999990207E-4"/>
    <n v="0"/>
  </r>
  <r>
    <x v="0"/>
    <s v="P62632262"/>
    <x v="0"/>
    <x v="5"/>
    <x v="5"/>
    <x v="5"/>
    <x v="2"/>
    <x v="0"/>
    <x v="0"/>
    <x v="3"/>
    <x v="3"/>
    <x v="0"/>
    <x v="0"/>
    <n v="951.48"/>
    <n v="951.48"/>
    <d v="1987-06-12T00:00:00"/>
    <d v="1987-06-12T00:00:00"/>
    <d v="2005-06-12T00:00:00"/>
    <d v="2005-06-12T00:00:00"/>
    <n v="18"/>
    <n v="18"/>
    <n v="57"/>
    <n v="57"/>
    <x v="1"/>
    <x v="1"/>
    <s v="NA"/>
    <s v="NA"/>
    <x v="0"/>
    <x v="0"/>
    <s v="NA"/>
    <s v="NA"/>
    <x v="0"/>
    <x v="0"/>
    <s v="8.81"/>
    <s v="8.81"/>
    <n v="20.032437999999999"/>
    <n v="18.533852"/>
    <n v="20.372260000000001"/>
    <n v="18.848253"/>
    <n v="20.575980999999999"/>
    <n v="19.036736000000001"/>
    <n v="6393.9453000000003"/>
    <n v="6393.9453000000003"/>
    <x v="0"/>
    <x v="0"/>
    <x v="0"/>
    <x v="0"/>
    <n v="1.0748551"/>
    <n v="1.0748551"/>
    <s v="6393.9453"/>
    <s v="6393.9453"/>
    <n v="-1.4985859999999995"/>
    <n v="-1.524007000000001"/>
    <n v="-1.5392449999999975"/>
    <n v="0"/>
  </r>
  <r>
    <x v="0"/>
    <s v="P62632262"/>
    <x v="0"/>
    <x v="6"/>
    <x v="6"/>
    <x v="6"/>
    <x v="2"/>
    <x v="0"/>
    <x v="0"/>
    <x v="3"/>
    <x v="3"/>
    <x v="0"/>
    <x v="0"/>
    <n v="951.48"/>
    <n v="951.48"/>
    <d v="1987-06-12T00:00:00"/>
    <d v="1987-06-12T00:00:00"/>
    <d v="2005-06-12T00:00:00"/>
    <d v="2005-06-12T00:00:00"/>
    <n v="18"/>
    <n v="18"/>
    <n v="57"/>
    <n v="57"/>
    <x v="1"/>
    <x v="1"/>
    <s v="NA"/>
    <s v="NA"/>
    <x v="0"/>
    <x v="0"/>
    <s v="NA"/>
    <s v="NA"/>
    <x v="0"/>
    <x v="0"/>
    <s v="8.81"/>
    <s v="8.81"/>
    <n v="18.533852"/>
    <n v="18.603224000000001"/>
    <n v="18.848253"/>
    <n v="18.920985999999999"/>
    <n v="19.036736000000001"/>
    <n v="19.110195000000001"/>
    <n v="6393.9453000000003"/>
    <n v="6393.9453000000003"/>
    <x v="0"/>
    <x v="0"/>
    <x v="0"/>
    <x v="0"/>
    <n v="1.0748551"/>
    <n v="1.0748551"/>
    <s v="6393.9453"/>
    <s v="6393.9453"/>
    <n v="6.9372000000001321E-2"/>
    <n v="7.2732999999999493E-2"/>
    <n v="7.3458999999999719E-2"/>
    <n v="0"/>
  </r>
  <r>
    <x v="0"/>
    <s v="P62632262"/>
    <x v="0"/>
    <x v="7"/>
    <x v="7"/>
    <x v="7"/>
    <x v="1"/>
    <x v="0"/>
    <x v="0"/>
    <x v="3"/>
    <x v="3"/>
    <x v="0"/>
    <x v="0"/>
    <n v="951.48"/>
    <n v="951.48"/>
    <d v="1987-06-12T00:00:00"/>
    <d v="1987-06-12T00:00:00"/>
    <d v="2005-06-12T00:00:00"/>
    <d v="2005-06-12T00:00:00"/>
    <n v="18"/>
    <n v="18"/>
    <n v="57"/>
    <n v="57"/>
    <x v="1"/>
    <x v="1"/>
    <s v="NA"/>
    <s v="NA"/>
    <x v="0"/>
    <x v="0"/>
    <s v="NA"/>
    <s v="NA"/>
    <x v="0"/>
    <x v="0"/>
    <s v="8.81"/>
    <s v="8.81"/>
    <n v="18.603224000000001"/>
    <n v="18.603224000000001"/>
    <n v="18.920985999999999"/>
    <n v="18.920985999999999"/>
    <n v="19.110195000000001"/>
    <n v="19.110195000000001"/>
    <n v="6393.9453000000003"/>
    <n v="6393.9453000000003"/>
    <x v="0"/>
    <x v="0"/>
    <x v="0"/>
    <x v="0"/>
    <n v="1.0748551"/>
    <n v="1.0748551"/>
    <s v="6393.9453"/>
    <s v="6393.9453"/>
    <n v="0"/>
    <n v="0"/>
    <n v="0"/>
    <n v="0"/>
  </r>
  <r>
    <x v="0"/>
    <s v="P62632262"/>
    <x v="0"/>
    <x v="8"/>
    <x v="8"/>
    <x v="8"/>
    <x v="2"/>
    <x v="0"/>
    <x v="0"/>
    <x v="3"/>
    <x v="3"/>
    <x v="0"/>
    <x v="0"/>
    <n v="951.48"/>
    <n v="951.48"/>
    <d v="1987-06-12T00:00:00"/>
    <d v="1987-06-12T00:00:00"/>
    <d v="2005-06-12T00:00:00"/>
    <d v="2005-06-12T00:00:00"/>
    <n v="18"/>
    <n v="18"/>
    <n v="57"/>
    <n v="57"/>
    <x v="1"/>
    <x v="1"/>
    <s v="NA"/>
    <s v="NA"/>
    <x v="0"/>
    <x v="0"/>
    <s v="NA"/>
    <s v="NA"/>
    <x v="0"/>
    <x v="0"/>
    <s v="8.81"/>
    <s v="8.81"/>
    <n v="18.603224000000001"/>
    <n v="18.603224000000001"/>
    <n v="18.920985999999999"/>
    <n v="18.920985999999999"/>
    <n v="19.110195000000001"/>
    <n v="19.110195000000001"/>
    <n v="6393.9453000000003"/>
    <n v="6393.9453000000003"/>
    <x v="0"/>
    <x v="0"/>
    <x v="0"/>
    <x v="0"/>
    <n v="1.0748551"/>
    <n v="1.0748551"/>
    <s v="6393.9453"/>
    <s v="6393.9453"/>
    <n v="0"/>
    <n v="0"/>
    <n v="0"/>
    <n v="0"/>
  </r>
  <r>
    <x v="0"/>
    <s v="P62632262"/>
    <x v="0"/>
    <x v="9"/>
    <x v="9"/>
    <x v="9"/>
    <x v="2"/>
    <x v="0"/>
    <x v="0"/>
    <x v="3"/>
    <x v="3"/>
    <x v="0"/>
    <x v="0"/>
    <n v="951.48"/>
    <n v="951.48"/>
    <d v="1987-06-12T00:00:00"/>
    <d v="1987-06-12T00:00:00"/>
    <d v="2005-06-12T00:00:00"/>
    <d v="2005-06-12T00:00:00"/>
    <n v="18"/>
    <n v="18"/>
    <n v="57"/>
    <n v="57"/>
    <x v="1"/>
    <x v="1"/>
    <s v="NA"/>
    <s v="NA"/>
    <x v="0"/>
    <x v="0"/>
    <s v="NA"/>
    <s v="NA"/>
    <x v="0"/>
    <x v="0"/>
    <s v="8.81"/>
    <s v="8.81"/>
    <n v="18.603224000000001"/>
    <n v="18.603224000000001"/>
    <n v="18.920985999999999"/>
    <n v="18.920985999999999"/>
    <n v="19.110195000000001"/>
    <n v="19.110195000000001"/>
    <n v="6393.9453000000003"/>
    <n v="6393.9453000000003"/>
    <x v="0"/>
    <x v="0"/>
    <x v="0"/>
    <x v="0"/>
    <n v="1.0748551"/>
    <n v="1.0748551"/>
    <s v="6393.9453"/>
    <s v="6393.9453"/>
    <n v="0"/>
    <n v="0"/>
    <n v="0"/>
    <n v="0"/>
  </r>
  <r>
    <x v="0"/>
    <s v="P62632262"/>
    <x v="0"/>
    <x v="10"/>
    <x v="10"/>
    <x v="10"/>
    <x v="2"/>
    <x v="0"/>
    <x v="0"/>
    <x v="3"/>
    <x v="3"/>
    <x v="0"/>
    <x v="0"/>
    <n v="951.48"/>
    <n v="951.48"/>
    <d v="1987-06-12T00:00:00"/>
    <d v="1987-06-12T00:00:00"/>
    <d v="2005-06-12T00:00:00"/>
    <d v="2005-06-12T00:00:00"/>
    <n v="18"/>
    <n v="18"/>
    <n v="57"/>
    <n v="57"/>
    <x v="1"/>
    <x v="1"/>
    <s v="NA"/>
    <s v="NA"/>
    <x v="0"/>
    <x v="0"/>
    <s v="NA"/>
    <s v="NA"/>
    <x v="0"/>
    <x v="0"/>
    <s v="8.81"/>
    <s v="8.81"/>
    <n v="18.603224000000001"/>
    <n v="18.482303999999999"/>
    <n v="18.920985999999999"/>
    <n v="18.797999999999998"/>
    <n v="19.110195000000001"/>
    <n v="18.985980999999999"/>
    <n v="6393.9453000000003"/>
    <n v="6393.9453000000003"/>
    <x v="0"/>
    <x v="0"/>
    <x v="0"/>
    <x v="0"/>
    <n v="1.0748551"/>
    <n v="1.0748551"/>
    <s v="6393.9453"/>
    <s v="6393.9453"/>
    <n v="-0.12092000000000169"/>
    <n v="-0.12298600000000093"/>
    <n v="-0.12421400000000204"/>
    <n v="0"/>
  </r>
  <r>
    <x v="0"/>
    <s v="P62632262"/>
    <x v="0"/>
    <x v="11"/>
    <x v="11"/>
    <x v="11"/>
    <x v="2"/>
    <x v="0"/>
    <x v="0"/>
    <x v="3"/>
    <x v="3"/>
    <x v="0"/>
    <x v="0"/>
    <n v="951.48"/>
    <n v="951.48"/>
    <d v="1987-06-12T00:00:00"/>
    <d v="1987-06-12T00:00:00"/>
    <d v="2005-06-12T00:00:00"/>
    <d v="2005-06-12T00:00:00"/>
    <n v="18"/>
    <n v="18"/>
    <n v="57"/>
    <n v="57"/>
    <x v="1"/>
    <x v="1"/>
    <s v="NA"/>
    <s v="NA"/>
    <x v="0"/>
    <x v="0"/>
    <s v="NA"/>
    <s v="NA"/>
    <x v="0"/>
    <x v="0"/>
    <s v="8.81"/>
    <s v="8.81"/>
    <n v="18.482303999999999"/>
    <n v="17.288146999999999"/>
    <n v="18.797999999999998"/>
    <n v="17.583447"/>
    <n v="18.985980999999999"/>
    <n v="17.759281000000001"/>
    <n v="6393.9453000000003"/>
    <n v="6393.9453000000003"/>
    <x v="0"/>
    <x v="0"/>
    <x v="0"/>
    <x v="0"/>
    <n v="1.0748551"/>
    <n v="1.0748551"/>
    <s v="6393.9453"/>
    <s v="6393.9453"/>
    <n v="-1.1941570000000006"/>
    <n v="-1.2145529999999987"/>
    <n v="-1.2266999999999975"/>
    <n v="0"/>
  </r>
  <r>
    <x v="0"/>
    <s v="P62632262"/>
    <x v="0"/>
    <x v="12"/>
    <x v="12"/>
    <x v="12"/>
    <x v="2"/>
    <x v="0"/>
    <x v="0"/>
    <x v="3"/>
    <x v="3"/>
    <x v="0"/>
    <x v="0"/>
    <n v="951.48"/>
    <n v="951.48"/>
    <d v="1987-06-12T00:00:00"/>
    <d v="1987-06-12T00:00:00"/>
    <d v="2005-06-12T00:00:00"/>
    <d v="2005-06-12T00:00:00"/>
    <n v="18"/>
    <n v="18"/>
    <n v="57"/>
    <n v="57"/>
    <x v="1"/>
    <x v="1"/>
    <s v="NA"/>
    <s v="NA"/>
    <x v="0"/>
    <x v="0"/>
    <s v="NA"/>
    <s v="NA"/>
    <x v="0"/>
    <x v="0"/>
    <s v="8.81"/>
    <s v="8.81"/>
    <n v="17.288146999999999"/>
    <n v="17.352855999999999"/>
    <n v="17.583447"/>
    <n v="17.649605000000001"/>
    <n v="17.759281000000001"/>
    <n v="17.826101000000001"/>
    <n v="6393.9453000000003"/>
    <n v="6393.9453000000003"/>
    <x v="0"/>
    <x v="0"/>
    <x v="0"/>
    <x v="0"/>
    <n v="1.0748551"/>
    <n v="1.0748551"/>
    <s v="6393.9453"/>
    <s v="6393.9453"/>
    <n v="6.4709000000000572E-2"/>
    <n v="6.6158000000001493E-2"/>
    <n v="6.6819999999999879E-2"/>
    <n v="0"/>
  </r>
  <r>
    <x v="0"/>
    <s v="P62632262"/>
    <x v="0"/>
    <x v="13"/>
    <x v="13"/>
    <x v="13"/>
    <x v="2"/>
    <x v="0"/>
    <x v="0"/>
    <x v="3"/>
    <x v="3"/>
    <x v="0"/>
    <x v="0"/>
    <n v="951.48"/>
    <n v="951.48"/>
    <d v="1987-06-12T00:00:00"/>
    <d v="1987-06-12T00:00:00"/>
    <d v="2005-06-12T00:00:00"/>
    <d v="2005-06-12T00:00:00"/>
    <n v="18"/>
    <n v="18"/>
    <n v="57"/>
    <n v="57"/>
    <x v="1"/>
    <x v="1"/>
    <s v="NA"/>
    <s v="NA"/>
    <x v="0"/>
    <x v="0"/>
    <s v="NA"/>
    <s v="NA"/>
    <x v="0"/>
    <x v="0"/>
    <s v="8.81"/>
    <s v="8.81"/>
    <n v="17.352855999999999"/>
    <n v="17.352855999999999"/>
    <n v="17.649605000000001"/>
    <n v="17.649605000000001"/>
    <n v="17.826101000000001"/>
    <n v="17.826101000000001"/>
    <n v="6393.9453000000003"/>
    <n v="6403.4603999999999"/>
    <x v="0"/>
    <x v="0"/>
    <x v="0"/>
    <x v="0"/>
    <n v="1.0748551"/>
    <n v="1.0748551"/>
    <s v="6393.9453"/>
    <s v="6403.4604"/>
    <n v="0"/>
    <n v="0"/>
    <n v="0"/>
    <n v="9.5150999999996202"/>
  </r>
  <r>
    <x v="0"/>
    <s v="P62632262"/>
    <x v="0"/>
    <x v="14"/>
    <x v="14"/>
    <x v="14"/>
    <x v="2"/>
    <x v="0"/>
    <x v="0"/>
    <x v="3"/>
    <x v="3"/>
    <x v="0"/>
    <x v="0"/>
    <n v="951.48"/>
    <n v="951.48"/>
    <d v="1987-06-12T00:00:00"/>
    <d v="1987-06-12T00:00:00"/>
    <d v="2005-06-12T00:00:00"/>
    <d v="2005-06-12T00:00:00"/>
    <n v="18"/>
    <n v="18"/>
    <n v="57"/>
    <n v="57"/>
    <x v="1"/>
    <x v="1"/>
    <s v="NA"/>
    <s v="NA"/>
    <x v="0"/>
    <x v="0"/>
    <s v="NA"/>
    <s v="NA"/>
    <x v="0"/>
    <x v="0"/>
    <s v="8.81"/>
    <s v="8.81"/>
    <n v="17.352855999999999"/>
    <n v="17.352855999999999"/>
    <n v="17.649605000000001"/>
    <n v="17.649605000000001"/>
    <n v="17.826101000000001"/>
    <n v="17.826101000000001"/>
    <n v="6403.4603999999999"/>
    <n v="6403.4603999999999"/>
    <x v="0"/>
    <x v="0"/>
    <x v="0"/>
    <x v="0"/>
    <n v="1.0748551"/>
    <n v="1.0748551"/>
    <s v="6403.4604"/>
    <s v="6403.4604"/>
    <n v="0"/>
    <n v="0"/>
    <n v="0"/>
    <n v="0"/>
  </r>
  <r>
    <x v="0"/>
    <s v="P62632262"/>
    <x v="0"/>
    <x v="15"/>
    <x v="15"/>
    <x v="15"/>
    <x v="2"/>
    <x v="0"/>
    <x v="0"/>
    <x v="3"/>
    <x v="3"/>
    <x v="0"/>
    <x v="0"/>
    <n v="951.48"/>
    <n v="951.48"/>
    <d v="1987-06-12T00:00:00"/>
    <d v="1987-06-12T00:00:00"/>
    <d v="2005-06-12T00:00:00"/>
    <d v="2005-06-12T00:00:00"/>
    <n v="18"/>
    <n v="18"/>
    <n v="57"/>
    <n v="57"/>
    <x v="1"/>
    <x v="1"/>
    <s v="NA"/>
    <s v="NA"/>
    <x v="0"/>
    <x v="0"/>
    <s v="NA"/>
    <s v="NA"/>
    <x v="0"/>
    <x v="0"/>
    <s v="8.81"/>
    <s v="8.81"/>
    <n v="17.352855999999999"/>
    <n v="17.352855999999999"/>
    <n v="17.649605000000001"/>
    <n v="17.649605000000001"/>
    <n v="17.826101000000001"/>
    <n v="17.826101000000001"/>
    <n v="6403.4603999999999"/>
    <n v="6403.4603999999999"/>
    <x v="0"/>
    <x v="0"/>
    <x v="0"/>
    <x v="0"/>
    <n v="1.0748551"/>
    <n v="1.0748551"/>
    <s v="6403.4604"/>
    <s v="6403.4604"/>
    <n v="0"/>
    <n v="0"/>
    <n v="0"/>
    <n v="0"/>
  </r>
  <r>
    <x v="0"/>
    <s v="P62632262"/>
    <x v="0"/>
    <x v="16"/>
    <x v="16"/>
    <x v="16"/>
    <x v="2"/>
    <x v="0"/>
    <x v="0"/>
    <x v="3"/>
    <x v="3"/>
    <x v="0"/>
    <x v="0"/>
    <n v="951.48"/>
    <n v="951.48"/>
    <d v="1987-06-12T00:00:00"/>
    <d v="1987-06-12T00:00:00"/>
    <d v="2005-06-12T00:00:00"/>
    <d v="2005-06-12T00:00:00"/>
    <n v="18"/>
    <n v="18"/>
    <n v="57"/>
    <n v="57"/>
    <x v="1"/>
    <x v="1"/>
    <s v="NA"/>
    <s v="NA"/>
    <x v="0"/>
    <x v="0"/>
    <s v="NA"/>
    <s v="NA"/>
    <x v="0"/>
    <x v="0"/>
    <s v="8.81"/>
    <s v="8.81"/>
    <n v="17.352855999999999"/>
    <n v="17.352855999999999"/>
    <n v="17.649605000000001"/>
    <n v="17.649605000000001"/>
    <n v="17.826101000000001"/>
    <n v="17.826101000000001"/>
    <n v="6403.4603999999999"/>
    <n v="6403.4603999999999"/>
    <x v="0"/>
    <x v="0"/>
    <x v="0"/>
    <x v="0"/>
    <n v="1.0748551"/>
    <n v="1.0748551"/>
    <s v="6403.4604"/>
    <s v="6403.4604"/>
    <n v="0"/>
    <n v="0"/>
    <n v="0"/>
    <n v="0"/>
  </r>
  <r>
    <x v="0"/>
    <s v="P62632262"/>
    <x v="0"/>
    <x v="17"/>
    <x v="17"/>
    <x v="17"/>
    <x v="1"/>
    <x v="0"/>
    <x v="0"/>
    <x v="3"/>
    <x v="3"/>
    <x v="0"/>
    <x v="0"/>
    <n v="951.48"/>
    <n v="951.48"/>
    <d v="1987-06-12T00:00:00"/>
    <d v="1987-06-12T00:00:00"/>
    <d v="2005-06-12T00:00:00"/>
    <d v="2005-06-12T00:00:00"/>
    <n v="18"/>
    <n v="18"/>
    <n v="57"/>
    <n v="57"/>
    <x v="1"/>
    <x v="1"/>
    <s v="NA"/>
    <s v="NA"/>
    <x v="0"/>
    <x v="0"/>
    <s v="NA"/>
    <s v="NA"/>
    <x v="0"/>
    <x v="0"/>
    <s v="8.81"/>
    <s v="8.81"/>
    <n v="17.352855999999999"/>
    <n v="17.352855999999999"/>
    <n v="17.649605000000001"/>
    <n v="17.649605000000001"/>
    <n v="17.826101000000001"/>
    <n v="17.826101000000001"/>
    <n v="6403.4603999999999"/>
    <n v="6403.4603999999999"/>
    <x v="0"/>
    <x v="0"/>
    <x v="0"/>
    <x v="0"/>
    <n v="1.0748551"/>
    <n v="1.0748551"/>
    <s v="6403.4604"/>
    <s v="6403.4604"/>
    <n v="0"/>
    <n v="0"/>
    <n v="0"/>
    <n v="0"/>
  </r>
  <r>
    <x v="0"/>
    <s v="P62632262"/>
    <x v="0"/>
    <x v="18"/>
    <x v="18"/>
    <x v="18"/>
    <x v="3"/>
    <x v="0"/>
    <x v="0"/>
    <x v="3"/>
    <x v="3"/>
    <x v="0"/>
    <x v="0"/>
    <n v="951.48"/>
    <n v="951.48"/>
    <d v="1987-06-12T00:00:00"/>
    <d v="1987-06-12T00:00:00"/>
    <d v="2005-06-12T00:00:00"/>
    <d v="2005-06-12T00:00:00"/>
    <n v="18"/>
    <n v="18"/>
    <n v="57"/>
    <n v="57"/>
    <x v="1"/>
    <x v="1"/>
    <s v="NA"/>
    <s v="NA"/>
    <x v="0"/>
    <x v="0"/>
    <s v="NA"/>
    <s v="NA"/>
    <x v="0"/>
    <x v="0"/>
    <s v="8.81"/>
    <s v="8.81"/>
    <n v="17.352855999999999"/>
    <n v="17.352855999999999"/>
    <n v="17.649605000000001"/>
    <n v="17.649605000000001"/>
    <n v="17.826101000000001"/>
    <n v="17.826101000000001"/>
    <n v="6403.4603999999999"/>
    <n v="6403.4603999999999"/>
    <x v="0"/>
    <x v="0"/>
    <x v="0"/>
    <x v="0"/>
    <n v="1.0748551"/>
    <n v="1.0748551"/>
    <s v="6403.4604"/>
    <s v="6403.4604"/>
    <n v="0"/>
    <n v="0"/>
    <n v="0"/>
    <n v="0"/>
  </r>
  <r>
    <x v="0"/>
    <s v="P62632262"/>
    <x v="0"/>
    <x v="19"/>
    <x v="19"/>
    <x v="19"/>
    <x v="4"/>
    <x v="0"/>
    <x v="0"/>
    <x v="3"/>
    <x v="3"/>
    <x v="0"/>
    <x v="0"/>
    <n v="951.48"/>
    <n v="951.48"/>
    <d v="1987-06-12T00:00:00"/>
    <d v="1987-06-12T00:00:00"/>
    <d v="2005-06-12T00:00:00"/>
    <d v="2005-06-12T00:00:00"/>
    <n v="18"/>
    <n v="18"/>
    <n v="57"/>
    <n v="57"/>
    <x v="1"/>
    <x v="1"/>
    <s v="NA"/>
    <s v="NA"/>
    <x v="0"/>
    <x v="0"/>
    <s v="NA"/>
    <s v="NA"/>
    <x v="0"/>
    <x v="0"/>
    <s v="8.81"/>
    <s v="8.81"/>
    <n v="17.352855999999999"/>
    <n v="17.352855999999999"/>
    <n v="17.649605000000001"/>
    <n v="17.649605000000001"/>
    <n v="17.826101000000001"/>
    <n v="17.826101000000001"/>
    <n v="6403.4603999999999"/>
    <n v="6403.4603999999999"/>
    <x v="0"/>
    <x v="0"/>
    <x v="0"/>
    <x v="0"/>
    <n v="1.0748551"/>
    <n v="1.0748551"/>
    <s v="6403.4604"/>
    <s v="6403.4604"/>
    <n v="0"/>
    <n v="0"/>
    <n v="0"/>
    <n v="0"/>
  </r>
  <r>
    <x v="0"/>
    <s v="P62632262"/>
    <x v="0"/>
    <x v="20"/>
    <x v="20"/>
    <x v="20"/>
    <x v="2"/>
    <x v="0"/>
    <x v="0"/>
    <x v="3"/>
    <x v="3"/>
    <x v="0"/>
    <x v="0"/>
    <n v="951.48"/>
    <n v="951.48"/>
    <d v="1987-06-12T00:00:00"/>
    <d v="1987-06-12T00:00:00"/>
    <d v="2005-06-12T00:00:00"/>
    <d v="2005-06-12T00:00:00"/>
    <n v="18"/>
    <n v="18"/>
    <n v="57"/>
    <n v="57"/>
    <x v="1"/>
    <x v="1"/>
    <s v="NA"/>
    <s v="NA"/>
    <x v="0"/>
    <x v="0"/>
    <s v="NA"/>
    <s v="NA"/>
    <x v="0"/>
    <x v="0"/>
    <s v="8.81"/>
    <s v="8.81"/>
    <n v="17.352855999999999"/>
    <n v="17.392150000000001"/>
    <n v="17.649605000000001"/>
    <n v="17.652101999999999"/>
    <n v="17.826101000000001"/>
    <n v="17.828620000000001"/>
    <n v="6403.4603999999999"/>
    <n v="6403.4603999999999"/>
    <x v="0"/>
    <x v="0"/>
    <x v="0"/>
    <x v="0"/>
    <n v="1.0748551"/>
    <n v="1.0748551"/>
    <s v="6403.4604"/>
    <s v="6403.4604"/>
    <n v="3.9294000000001716E-2"/>
    <n v="2.4969999999981951E-3"/>
    <n v="2.5189999999994939E-3"/>
    <n v="0"/>
  </r>
  <r>
    <x v="0"/>
    <s v="P62632262"/>
    <x v="0"/>
    <x v="21"/>
    <x v="21"/>
    <x v="21"/>
    <x v="2"/>
    <x v="0"/>
    <x v="0"/>
    <x v="3"/>
    <x v="3"/>
    <x v="0"/>
    <x v="0"/>
    <n v="951.48"/>
    <n v="951.48"/>
    <d v="1987-06-12T00:00:00"/>
    <d v="1987-06-12T00:00:00"/>
    <d v="2005-06-12T00:00:00"/>
    <d v="2005-06-12T00:00:00"/>
    <n v="18"/>
    <n v="18"/>
    <n v="57"/>
    <n v="57"/>
    <x v="1"/>
    <x v="1"/>
    <s v="NA"/>
    <s v="NA"/>
    <x v="0"/>
    <x v="0"/>
    <s v="NA"/>
    <s v="NA"/>
    <x v="0"/>
    <x v="0"/>
    <s v="8.81"/>
    <s v="8.81"/>
    <n v="17.392150000000001"/>
    <n v="17.327294999999999"/>
    <n v="17.652101999999999"/>
    <n v="17.713839"/>
    <n v="17.828620000000001"/>
    <n v="17.890975999999998"/>
    <n v="6403.4603999999999"/>
    <n v="6403.4603999999999"/>
    <x v="0"/>
    <x v="0"/>
    <x v="0"/>
    <x v="0"/>
    <n v="1.0748551"/>
    <n v="1.0748551"/>
    <s v="6403.4604"/>
    <s v="6403.4604"/>
    <n v="-6.4855000000001439E-2"/>
    <n v="6.1737000000000819E-2"/>
    <n v="6.2355999999997636E-2"/>
    <n v="0"/>
  </r>
  <r>
    <x v="0"/>
    <s v="P62719446"/>
    <x v="0"/>
    <x v="0"/>
    <x v="0"/>
    <x v="0"/>
    <x v="0"/>
    <x v="0"/>
    <x v="0"/>
    <x v="1"/>
    <x v="1"/>
    <x v="0"/>
    <x v="0"/>
    <n v="862.56"/>
    <n v="862.56"/>
    <d v="1986-03-12T00:00:00"/>
    <d v="1986-03-12T00:00:00"/>
    <d v="2010-03-12T00:00:00"/>
    <d v="2010-03-12T00:00:00"/>
    <n v="24"/>
    <n v="24"/>
    <n v="51"/>
    <n v="51"/>
    <x v="0"/>
    <x v="0"/>
    <s v="NA"/>
    <s v="NA"/>
    <x v="0"/>
    <x v="0"/>
    <s v="NA"/>
    <s v="NA"/>
    <x v="0"/>
    <x v="0"/>
    <s v="5.99"/>
    <s v="5.99"/>
    <n v="313.64675999999997"/>
    <n v="313.64675999999997"/>
    <n v="319.06585999999999"/>
    <n v="319.06585999999999"/>
    <n v="322.25653"/>
    <n v="322.25653"/>
    <n v="5925.7870000000003"/>
    <n v="5925.7870000000003"/>
    <x v="0"/>
    <x v="0"/>
    <x v="0"/>
    <x v="0"/>
    <n v="1.0828115"/>
    <n v="1.0828115"/>
    <s v="5925.787"/>
    <s v="5925.787"/>
    <n v="0"/>
    <n v="0"/>
    <n v="0"/>
    <n v="0"/>
  </r>
  <r>
    <x v="0"/>
    <s v="P62719446"/>
    <x v="0"/>
    <x v="1"/>
    <x v="1"/>
    <x v="1"/>
    <x v="1"/>
    <x v="0"/>
    <x v="0"/>
    <x v="1"/>
    <x v="1"/>
    <x v="0"/>
    <x v="0"/>
    <n v="862.56"/>
    <n v="862.56"/>
    <d v="1986-03-12T00:00:00"/>
    <d v="1986-03-12T00:00:00"/>
    <d v="2010-03-12T00:00:00"/>
    <d v="2010-03-12T00:00:00"/>
    <n v="24"/>
    <n v="24"/>
    <n v="51"/>
    <n v="51"/>
    <x v="0"/>
    <x v="0"/>
    <s v="NA"/>
    <s v="NA"/>
    <x v="0"/>
    <x v="0"/>
    <s v="NA"/>
    <s v="NA"/>
    <x v="0"/>
    <x v="0"/>
    <s v="5.99"/>
    <s v="5.99"/>
    <n v="313.64675999999997"/>
    <n v="313.64675999999997"/>
    <n v="319.06585999999999"/>
    <n v="319.06585999999999"/>
    <n v="322.25653"/>
    <n v="322.25653"/>
    <n v="5925.7870000000003"/>
    <n v="5925.7870000000003"/>
    <x v="0"/>
    <x v="0"/>
    <x v="0"/>
    <x v="0"/>
    <n v="1.0828115"/>
    <n v="1.0828115"/>
    <s v="5925.787"/>
    <s v="5925.787"/>
    <n v="0"/>
    <n v="0"/>
    <n v="0"/>
    <n v="0"/>
  </r>
  <r>
    <x v="0"/>
    <s v="P62719446"/>
    <x v="0"/>
    <x v="2"/>
    <x v="2"/>
    <x v="2"/>
    <x v="2"/>
    <x v="0"/>
    <x v="0"/>
    <x v="1"/>
    <x v="1"/>
    <x v="0"/>
    <x v="0"/>
    <n v="862.56"/>
    <n v="862.56"/>
    <d v="1986-03-12T00:00:00"/>
    <d v="1986-03-12T00:00:00"/>
    <d v="2010-03-12T00:00:00"/>
    <d v="2010-03-12T00:00:00"/>
    <n v="24"/>
    <n v="24"/>
    <n v="51"/>
    <n v="51"/>
    <x v="0"/>
    <x v="0"/>
    <s v="NA"/>
    <s v="NA"/>
    <x v="0"/>
    <x v="0"/>
    <s v="NA"/>
    <s v="NA"/>
    <x v="0"/>
    <x v="0"/>
    <s v="5.99"/>
    <s v="5.99"/>
    <n v="313.64675999999997"/>
    <n v="313.64675999999997"/>
    <n v="319.06585999999999"/>
    <n v="319.06585999999999"/>
    <n v="322.25653"/>
    <n v="322.25650000000002"/>
    <n v="5925.7870000000003"/>
    <n v="5925.7870000000003"/>
    <x v="0"/>
    <x v="0"/>
    <x v="0"/>
    <x v="0"/>
    <n v="1.0828115"/>
    <n v="1.0828115"/>
    <s v="5925.787"/>
    <s v="5925.787"/>
    <n v="0"/>
    <n v="0"/>
    <n v="-2.99999999811007E-5"/>
    <n v="0"/>
  </r>
  <r>
    <x v="0"/>
    <s v="P62719446"/>
    <x v="0"/>
    <x v="3"/>
    <x v="3"/>
    <x v="3"/>
    <x v="2"/>
    <x v="0"/>
    <x v="0"/>
    <x v="1"/>
    <x v="1"/>
    <x v="0"/>
    <x v="0"/>
    <n v="862.56"/>
    <n v="862.56"/>
    <d v="1986-03-12T00:00:00"/>
    <d v="1986-03-12T00:00:00"/>
    <d v="2010-03-12T00:00:00"/>
    <d v="2010-03-12T00:00:00"/>
    <n v="24"/>
    <n v="24"/>
    <n v="51"/>
    <n v="51"/>
    <x v="0"/>
    <x v="0"/>
    <s v="NA"/>
    <s v="NA"/>
    <x v="0"/>
    <x v="0"/>
    <s v="NA"/>
    <s v="NA"/>
    <x v="0"/>
    <x v="0"/>
    <s v="5.99"/>
    <s v="5.99"/>
    <n v="313.64675999999997"/>
    <n v="313.64675999999997"/>
    <n v="319.06585999999999"/>
    <n v="319.06585999999999"/>
    <n v="322.25650000000002"/>
    <n v="322.25650000000002"/>
    <n v="5925.7870000000003"/>
    <n v="5925.7870000000003"/>
    <x v="0"/>
    <x v="0"/>
    <x v="0"/>
    <x v="0"/>
    <n v="1.0828115"/>
    <n v="1.0828115"/>
    <s v="5925.787"/>
    <s v="5925.787"/>
    <n v="0"/>
    <n v="0"/>
    <n v="0"/>
    <n v="0"/>
  </r>
  <r>
    <x v="0"/>
    <s v="P62719446"/>
    <x v="0"/>
    <x v="4"/>
    <x v="4"/>
    <x v="4"/>
    <x v="2"/>
    <x v="0"/>
    <x v="0"/>
    <x v="1"/>
    <x v="1"/>
    <x v="0"/>
    <x v="0"/>
    <n v="862.56"/>
    <n v="862.56"/>
    <d v="1986-03-12T00:00:00"/>
    <d v="1986-03-12T00:00:00"/>
    <d v="2010-03-12T00:00:00"/>
    <d v="2010-03-12T00:00:00"/>
    <n v="24"/>
    <n v="24"/>
    <n v="51"/>
    <n v="51"/>
    <x v="0"/>
    <x v="0"/>
    <s v="NA"/>
    <s v="NA"/>
    <x v="0"/>
    <x v="0"/>
    <s v="NA"/>
    <s v="NA"/>
    <x v="0"/>
    <x v="0"/>
    <s v="5.99"/>
    <s v="5.99"/>
    <n v="313.64675999999997"/>
    <n v="313.86806999999999"/>
    <n v="319.06585999999999"/>
    <n v="319.07992999999999"/>
    <n v="322.25650000000002"/>
    <n v="322.27071999999998"/>
    <n v="5925.7870000000003"/>
    <n v="5925.7870000000003"/>
    <x v="0"/>
    <x v="0"/>
    <x v="0"/>
    <x v="0"/>
    <n v="1.0828115"/>
    <n v="1.0828115"/>
    <s v="5925.787"/>
    <s v="5925.787"/>
    <n v="0.22131000000001677"/>
    <n v="1.4070000000003802E-2"/>
    <n v="1.4219999999966149E-2"/>
    <n v="0"/>
  </r>
  <r>
    <x v="0"/>
    <s v="P62719446"/>
    <x v="0"/>
    <x v="5"/>
    <x v="5"/>
    <x v="5"/>
    <x v="2"/>
    <x v="0"/>
    <x v="0"/>
    <x v="1"/>
    <x v="1"/>
    <x v="0"/>
    <x v="0"/>
    <n v="862.56"/>
    <n v="862.56"/>
    <d v="1986-03-12T00:00:00"/>
    <d v="1986-03-12T00:00:00"/>
    <d v="2010-03-12T00:00:00"/>
    <d v="2010-03-12T00:00:00"/>
    <n v="24"/>
    <n v="24"/>
    <n v="51"/>
    <n v="51"/>
    <x v="0"/>
    <x v="0"/>
    <s v="NA"/>
    <s v="NA"/>
    <x v="0"/>
    <x v="0"/>
    <s v="NA"/>
    <s v="NA"/>
    <x v="0"/>
    <x v="0"/>
    <s v="5.99"/>
    <s v="5.99"/>
    <n v="313.86806999999999"/>
    <n v="290.38824"/>
    <n v="319.07992999999999"/>
    <n v="295.21019999999999"/>
    <n v="322.27071999999998"/>
    <n v="298.16230000000002"/>
    <n v="5925.7870000000003"/>
    <n v="5925.7870000000003"/>
    <x v="0"/>
    <x v="0"/>
    <x v="0"/>
    <x v="0"/>
    <n v="1.0828115"/>
    <n v="1.0828115"/>
    <s v="5925.787"/>
    <s v="5925.787"/>
    <n v="-23.479829999999993"/>
    <n v="-23.869730000000004"/>
    <n v="-24.108419999999967"/>
    <n v="0"/>
  </r>
  <r>
    <x v="0"/>
    <s v="P62719446"/>
    <x v="0"/>
    <x v="6"/>
    <x v="6"/>
    <x v="6"/>
    <x v="2"/>
    <x v="0"/>
    <x v="0"/>
    <x v="1"/>
    <x v="1"/>
    <x v="0"/>
    <x v="0"/>
    <n v="862.56"/>
    <n v="862.56"/>
    <d v="1986-03-12T00:00:00"/>
    <d v="1986-03-12T00:00:00"/>
    <d v="2010-03-12T00:00:00"/>
    <d v="2010-03-12T00:00:00"/>
    <n v="24"/>
    <n v="24"/>
    <n v="51"/>
    <n v="51"/>
    <x v="0"/>
    <x v="0"/>
    <s v="NA"/>
    <s v="NA"/>
    <x v="0"/>
    <x v="0"/>
    <s v="NA"/>
    <s v="NA"/>
    <x v="0"/>
    <x v="0"/>
    <s v="5.99"/>
    <s v="5.99"/>
    <n v="290.38824"/>
    <n v="291.47516000000002"/>
    <n v="295.21019999999999"/>
    <n v="296.3494"/>
    <n v="298.16230000000002"/>
    <n v="299.31290000000001"/>
    <n v="5925.7870000000003"/>
    <n v="5925.7870000000003"/>
    <x v="0"/>
    <x v="0"/>
    <x v="0"/>
    <x v="0"/>
    <n v="1.0828115"/>
    <n v="1.0828115"/>
    <s v="5925.787"/>
    <s v="5925.787"/>
    <n v="1.0869200000000205"/>
    <n v="1.1392000000000166"/>
    <n v="1.1505999999999972"/>
    <n v="0"/>
  </r>
  <r>
    <x v="0"/>
    <s v="P62719446"/>
    <x v="0"/>
    <x v="7"/>
    <x v="7"/>
    <x v="7"/>
    <x v="1"/>
    <x v="0"/>
    <x v="0"/>
    <x v="1"/>
    <x v="1"/>
    <x v="0"/>
    <x v="0"/>
    <n v="862.56"/>
    <n v="862.56"/>
    <d v="1986-03-12T00:00:00"/>
    <d v="1986-03-12T00:00:00"/>
    <d v="2010-03-12T00:00:00"/>
    <d v="2010-03-12T00:00:00"/>
    <n v="24"/>
    <n v="24"/>
    <n v="51"/>
    <n v="51"/>
    <x v="0"/>
    <x v="0"/>
    <s v="NA"/>
    <s v="NA"/>
    <x v="0"/>
    <x v="0"/>
    <s v="NA"/>
    <s v="NA"/>
    <x v="0"/>
    <x v="0"/>
    <s v="5.99"/>
    <s v="5.99"/>
    <n v="291.47516000000002"/>
    <n v="291.47516000000002"/>
    <n v="296.3494"/>
    <n v="296.3494"/>
    <n v="299.31290000000001"/>
    <n v="299.31290000000001"/>
    <n v="5925.7870000000003"/>
    <n v="5925.7870000000003"/>
    <x v="0"/>
    <x v="0"/>
    <x v="0"/>
    <x v="0"/>
    <n v="1.0828115"/>
    <n v="1.0828115"/>
    <s v="5925.787"/>
    <s v="5925.787"/>
    <n v="0"/>
    <n v="0"/>
    <n v="0"/>
    <n v="0"/>
  </r>
  <r>
    <x v="0"/>
    <s v="P62719446"/>
    <x v="0"/>
    <x v="8"/>
    <x v="8"/>
    <x v="8"/>
    <x v="2"/>
    <x v="0"/>
    <x v="0"/>
    <x v="1"/>
    <x v="1"/>
    <x v="0"/>
    <x v="0"/>
    <n v="862.56"/>
    <n v="862.56"/>
    <d v="1986-03-12T00:00:00"/>
    <d v="1986-03-12T00:00:00"/>
    <d v="2010-03-12T00:00:00"/>
    <d v="2010-03-12T00:00:00"/>
    <n v="24"/>
    <n v="24"/>
    <n v="51"/>
    <n v="51"/>
    <x v="0"/>
    <x v="0"/>
    <s v="NA"/>
    <s v="NA"/>
    <x v="0"/>
    <x v="0"/>
    <s v="NA"/>
    <s v="NA"/>
    <x v="0"/>
    <x v="0"/>
    <s v="5.99"/>
    <s v="5.99"/>
    <n v="291.47516000000002"/>
    <n v="291.47516000000002"/>
    <n v="296.3494"/>
    <n v="296.3494"/>
    <n v="299.31290000000001"/>
    <n v="299.31290000000001"/>
    <n v="5925.7870000000003"/>
    <n v="5925.7870000000003"/>
    <x v="0"/>
    <x v="0"/>
    <x v="0"/>
    <x v="0"/>
    <n v="1.0828115"/>
    <n v="1.0828115"/>
    <s v="5925.787"/>
    <s v="5925.787"/>
    <n v="0"/>
    <n v="0"/>
    <n v="0"/>
    <n v="0"/>
  </r>
  <r>
    <x v="0"/>
    <s v="P62719446"/>
    <x v="0"/>
    <x v="9"/>
    <x v="9"/>
    <x v="9"/>
    <x v="2"/>
    <x v="0"/>
    <x v="0"/>
    <x v="1"/>
    <x v="1"/>
    <x v="0"/>
    <x v="0"/>
    <n v="862.56"/>
    <n v="862.56"/>
    <d v="1986-03-12T00:00:00"/>
    <d v="1986-03-12T00:00:00"/>
    <d v="2010-03-12T00:00:00"/>
    <d v="2010-03-12T00:00:00"/>
    <n v="24"/>
    <n v="24"/>
    <n v="51"/>
    <n v="51"/>
    <x v="0"/>
    <x v="0"/>
    <s v="NA"/>
    <s v="NA"/>
    <x v="0"/>
    <x v="0"/>
    <s v="NA"/>
    <s v="NA"/>
    <x v="0"/>
    <x v="0"/>
    <s v="5.99"/>
    <s v="5.99"/>
    <n v="291.47516000000002"/>
    <n v="291.47516000000002"/>
    <n v="296.3494"/>
    <n v="296.3494"/>
    <n v="299.31290000000001"/>
    <n v="299.31290000000001"/>
    <n v="5925.7870000000003"/>
    <n v="5925.7870000000003"/>
    <x v="0"/>
    <x v="0"/>
    <x v="0"/>
    <x v="0"/>
    <n v="1.0828115"/>
    <n v="1.0828115"/>
    <s v="5925.787"/>
    <s v="5925.787"/>
    <n v="0"/>
    <n v="0"/>
    <n v="0"/>
    <n v="0"/>
  </r>
  <r>
    <x v="0"/>
    <s v="P62719446"/>
    <x v="0"/>
    <x v="10"/>
    <x v="10"/>
    <x v="10"/>
    <x v="2"/>
    <x v="0"/>
    <x v="0"/>
    <x v="1"/>
    <x v="1"/>
    <x v="0"/>
    <x v="0"/>
    <n v="862.56"/>
    <n v="862.56"/>
    <d v="1986-03-12T00:00:00"/>
    <d v="1986-03-12T00:00:00"/>
    <d v="2010-03-12T00:00:00"/>
    <d v="2010-03-12T00:00:00"/>
    <n v="24"/>
    <n v="24"/>
    <n v="51"/>
    <n v="51"/>
    <x v="0"/>
    <x v="0"/>
    <s v="NA"/>
    <s v="NA"/>
    <x v="0"/>
    <x v="0"/>
    <s v="NA"/>
    <s v="NA"/>
    <x v="0"/>
    <x v="0"/>
    <s v="5.99"/>
    <s v="5.99"/>
    <n v="291.47516000000002"/>
    <n v="289.58057000000002"/>
    <n v="296.3494"/>
    <n v="294.42313000000001"/>
    <n v="299.31290000000001"/>
    <n v="297.36734000000001"/>
    <n v="5925.7870000000003"/>
    <n v="5925.7870000000003"/>
    <x v="0"/>
    <x v="0"/>
    <x v="0"/>
    <x v="0"/>
    <n v="1.0828115"/>
    <n v="1.0828115"/>
    <s v="5925.787"/>
    <s v="5925.787"/>
    <n v="-1.8945899999999938"/>
    <n v="-1.9262699999999882"/>
    <n v="-1.9455600000000004"/>
    <n v="0"/>
  </r>
  <r>
    <x v="0"/>
    <s v="P62719446"/>
    <x v="0"/>
    <x v="11"/>
    <x v="11"/>
    <x v="11"/>
    <x v="2"/>
    <x v="0"/>
    <x v="0"/>
    <x v="1"/>
    <x v="1"/>
    <x v="0"/>
    <x v="0"/>
    <n v="862.56"/>
    <n v="862.56"/>
    <d v="1986-03-12T00:00:00"/>
    <d v="1986-03-12T00:00:00"/>
    <d v="2010-03-12T00:00:00"/>
    <d v="2010-03-12T00:00:00"/>
    <n v="24"/>
    <n v="24"/>
    <n v="51"/>
    <n v="51"/>
    <x v="0"/>
    <x v="0"/>
    <s v="NA"/>
    <s v="NA"/>
    <x v="0"/>
    <x v="0"/>
    <s v="NA"/>
    <s v="NA"/>
    <x v="0"/>
    <x v="0"/>
    <s v="5.99"/>
    <s v="5.99"/>
    <n v="289.58057000000002"/>
    <n v="278.53246999999999"/>
    <n v="294.42313000000001"/>
    <n v="283.19029999999998"/>
    <n v="297.36734000000001"/>
    <n v="286.02222"/>
    <n v="5925.7870000000003"/>
    <n v="5925.7870000000003"/>
    <x v="0"/>
    <x v="0"/>
    <x v="0"/>
    <x v="0"/>
    <n v="1.0828115"/>
    <n v="1.0828115"/>
    <s v="5925.787"/>
    <s v="5925.787"/>
    <n v="-11.048100000000034"/>
    <n v="-11.232830000000035"/>
    <n v="-11.345120000000009"/>
    <n v="0"/>
  </r>
  <r>
    <x v="0"/>
    <s v="P62719446"/>
    <x v="0"/>
    <x v="12"/>
    <x v="12"/>
    <x v="12"/>
    <x v="2"/>
    <x v="0"/>
    <x v="0"/>
    <x v="1"/>
    <x v="1"/>
    <x v="0"/>
    <x v="0"/>
    <n v="862.56"/>
    <n v="862.56"/>
    <d v="1986-03-12T00:00:00"/>
    <d v="1986-03-12T00:00:00"/>
    <d v="2010-03-12T00:00:00"/>
    <d v="2010-03-12T00:00:00"/>
    <n v="24"/>
    <n v="24"/>
    <n v="51"/>
    <n v="51"/>
    <x v="0"/>
    <x v="0"/>
    <s v="NA"/>
    <s v="NA"/>
    <x v="0"/>
    <x v="0"/>
    <s v="NA"/>
    <s v="NA"/>
    <x v="0"/>
    <x v="0"/>
    <s v="5.99"/>
    <s v="5.99"/>
    <n v="278.53246999999999"/>
    <n v="279.57499999999999"/>
    <n v="283.19029999999998"/>
    <n v="284.25583"/>
    <n v="286.02222"/>
    <n v="287.09840000000003"/>
    <n v="5925.7870000000003"/>
    <n v="5925.7870000000003"/>
    <x v="0"/>
    <x v="0"/>
    <x v="0"/>
    <x v="0"/>
    <n v="1.0828115"/>
    <n v="1.0828115"/>
    <s v="5925.787"/>
    <s v="5925.787"/>
    <n v="1.0425299999999993"/>
    <n v="1.0655300000000238"/>
    <n v="1.0761800000000221"/>
    <n v="0"/>
  </r>
  <r>
    <x v="0"/>
    <s v="P62719446"/>
    <x v="0"/>
    <x v="13"/>
    <x v="13"/>
    <x v="13"/>
    <x v="2"/>
    <x v="0"/>
    <x v="0"/>
    <x v="1"/>
    <x v="1"/>
    <x v="0"/>
    <x v="0"/>
    <n v="862.56"/>
    <n v="862.56"/>
    <d v="1986-03-12T00:00:00"/>
    <d v="1986-03-12T00:00:00"/>
    <d v="2010-03-12T00:00:00"/>
    <d v="2010-03-12T00:00:00"/>
    <n v="24"/>
    <n v="24"/>
    <n v="51"/>
    <n v="51"/>
    <x v="0"/>
    <x v="0"/>
    <s v="NA"/>
    <s v="NA"/>
    <x v="0"/>
    <x v="0"/>
    <s v="NA"/>
    <s v="NA"/>
    <x v="0"/>
    <x v="0"/>
    <s v="5.99"/>
    <s v="5.99"/>
    <n v="279.57499999999999"/>
    <n v="279.57499999999999"/>
    <n v="284.25583"/>
    <n v="284.25583"/>
    <n v="287.09840000000003"/>
    <n v="287.09840000000003"/>
    <n v="5925.7870000000003"/>
    <n v="5934.4125999999997"/>
    <x v="0"/>
    <x v="0"/>
    <x v="0"/>
    <x v="0"/>
    <n v="1.0828115"/>
    <n v="1.0828115"/>
    <s v="5925.787"/>
    <s v="5934.4126"/>
    <n v="0"/>
    <n v="0"/>
    <n v="0"/>
    <n v="8.6255999999993946"/>
  </r>
  <r>
    <x v="0"/>
    <s v="P62719446"/>
    <x v="0"/>
    <x v="14"/>
    <x v="14"/>
    <x v="14"/>
    <x v="2"/>
    <x v="0"/>
    <x v="0"/>
    <x v="1"/>
    <x v="1"/>
    <x v="0"/>
    <x v="0"/>
    <n v="862.56"/>
    <n v="862.56"/>
    <d v="1986-03-12T00:00:00"/>
    <d v="1986-03-12T00:00:00"/>
    <d v="2010-03-12T00:00:00"/>
    <d v="2010-03-12T00:00:00"/>
    <n v="24"/>
    <n v="24"/>
    <n v="51"/>
    <n v="51"/>
    <x v="0"/>
    <x v="0"/>
    <s v="NA"/>
    <s v="NA"/>
    <x v="0"/>
    <x v="0"/>
    <s v="NA"/>
    <s v="NA"/>
    <x v="0"/>
    <x v="0"/>
    <s v="5.99"/>
    <s v="5.99"/>
    <n v="279.57499999999999"/>
    <n v="279.57499999999999"/>
    <n v="284.25583"/>
    <n v="284.25583"/>
    <n v="287.09840000000003"/>
    <n v="287.09840000000003"/>
    <n v="5934.4125999999997"/>
    <n v="5934.4125999999997"/>
    <x v="0"/>
    <x v="0"/>
    <x v="0"/>
    <x v="0"/>
    <n v="1.0828115"/>
    <n v="1.0828115"/>
    <s v="5934.4126"/>
    <s v="5934.4126"/>
    <n v="0"/>
    <n v="0"/>
    <n v="0"/>
    <n v="0"/>
  </r>
  <r>
    <x v="0"/>
    <s v="P62719446"/>
    <x v="0"/>
    <x v="15"/>
    <x v="15"/>
    <x v="15"/>
    <x v="2"/>
    <x v="0"/>
    <x v="0"/>
    <x v="1"/>
    <x v="1"/>
    <x v="0"/>
    <x v="0"/>
    <n v="862.56"/>
    <n v="862.56"/>
    <d v="1986-03-12T00:00:00"/>
    <d v="1986-03-12T00:00:00"/>
    <d v="2010-03-12T00:00:00"/>
    <d v="2010-03-12T00:00:00"/>
    <n v="24"/>
    <n v="24"/>
    <n v="51"/>
    <n v="51"/>
    <x v="0"/>
    <x v="0"/>
    <s v="NA"/>
    <s v="NA"/>
    <x v="0"/>
    <x v="0"/>
    <s v="NA"/>
    <s v="NA"/>
    <x v="0"/>
    <x v="0"/>
    <s v="5.99"/>
    <s v="5.99"/>
    <n v="279.57499999999999"/>
    <n v="279.57499999999999"/>
    <n v="284.25583"/>
    <n v="284.25583"/>
    <n v="287.09840000000003"/>
    <n v="287.09840000000003"/>
    <n v="5934.4125999999997"/>
    <n v="5934.4125999999997"/>
    <x v="0"/>
    <x v="0"/>
    <x v="0"/>
    <x v="0"/>
    <n v="1.0828115"/>
    <n v="1.0828115"/>
    <s v="5934.4126"/>
    <s v="5934.4126"/>
    <n v="0"/>
    <n v="0"/>
    <n v="0"/>
    <n v="0"/>
  </r>
  <r>
    <x v="0"/>
    <s v="P62719446"/>
    <x v="0"/>
    <x v="16"/>
    <x v="16"/>
    <x v="16"/>
    <x v="2"/>
    <x v="0"/>
    <x v="0"/>
    <x v="1"/>
    <x v="1"/>
    <x v="0"/>
    <x v="0"/>
    <n v="862.56"/>
    <n v="862.56"/>
    <d v="1986-03-12T00:00:00"/>
    <d v="1986-03-12T00:00:00"/>
    <d v="2010-03-12T00:00:00"/>
    <d v="2010-03-12T00:00:00"/>
    <n v="24"/>
    <n v="24"/>
    <n v="51"/>
    <n v="51"/>
    <x v="0"/>
    <x v="0"/>
    <s v="NA"/>
    <s v="NA"/>
    <x v="0"/>
    <x v="0"/>
    <s v="NA"/>
    <s v="NA"/>
    <x v="0"/>
    <x v="0"/>
    <s v="5.99"/>
    <s v="5.99"/>
    <n v="279.57499999999999"/>
    <n v="279.57499999999999"/>
    <n v="284.25583"/>
    <n v="284.25583"/>
    <n v="287.09840000000003"/>
    <n v="287.09840000000003"/>
    <n v="5934.4125999999997"/>
    <n v="5934.4125999999997"/>
    <x v="0"/>
    <x v="0"/>
    <x v="0"/>
    <x v="0"/>
    <n v="1.0828115"/>
    <n v="1.0828115"/>
    <s v="5934.4126"/>
    <s v="5934.4126"/>
    <n v="0"/>
    <n v="0"/>
    <n v="0"/>
    <n v="0"/>
  </r>
  <r>
    <x v="0"/>
    <s v="P62719446"/>
    <x v="0"/>
    <x v="17"/>
    <x v="17"/>
    <x v="17"/>
    <x v="1"/>
    <x v="0"/>
    <x v="0"/>
    <x v="1"/>
    <x v="1"/>
    <x v="0"/>
    <x v="0"/>
    <n v="862.56"/>
    <n v="862.56"/>
    <d v="1986-03-12T00:00:00"/>
    <d v="1986-03-12T00:00:00"/>
    <d v="2010-03-12T00:00:00"/>
    <d v="2010-03-12T00:00:00"/>
    <n v="24"/>
    <n v="24"/>
    <n v="51"/>
    <n v="51"/>
    <x v="0"/>
    <x v="0"/>
    <s v="NA"/>
    <s v="NA"/>
    <x v="0"/>
    <x v="0"/>
    <s v="NA"/>
    <s v="NA"/>
    <x v="0"/>
    <x v="0"/>
    <s v="5.99"/>
    <s v="5.99"/>
    <n v="279.57499999999999"/>
    <n v="279.57499999999999"/>
    <n v="284.25583"/>
    <n v="284.25583"/>
    <n v="287.09840000000003"/>
    <n v="287.09840000000003"/>
    <n v="5934.4125999999997"/>
    <n v="5934.4125999999997"/>
    <x v="0"/>
    <x v="0"/>
    <x v="0"/>
    <x v="0"/>
    <n v="1.0828115"/>
    <n v="1.0828115"/>
    <s v="5934.4126"/>
    <s v="5934.4126"/>
    <n v="0"/>
    <n v="0"/>
    <n v="0"/>
    <n v="0"/>
  </r>
  <r>
    <x v="0"/>
    <s v="P62719446"/>
    <x v="0"/>
    <x v="18"/>
    <x v="18"/>
    <x v="18"/>
    <x v="3"/>
    <x v="0"/>
    <x v="0"/>
    <x v="1"/>
    <x v="1"/>
    <x v="0"/>
    <x v="0"/>
    <n v="862.56"/>
    <n v="862.56"/>
    <d v="1986-03-12T00:00:00"/>
    <d v="1986-03-12T00:00:00"/>
    <d v="2010-03-12T00:00:00"/>
    <d v="2010-03-12T00:00:00"/>
    <n v="24"/>
    <n v="24"/>
    <n v="51"/>
    <n v="51"/>
    <x v="0"/>
    <x v="0"/>
    <s v="NA"/>
    <s v="NA"/>
    <x v="0"/>
    <x v="0"/>
    <s v="NA"/>
    <s v="NA"/>
    <x v="0"/>
    <x v="0"/>
    <s v="5.99"/>
    <s v="5.99"/>
    <n v="279.57499999999999"/>
    <n v="279.57499999999999"/>
    <n v="284.25583"/>
    <n v="284.25583"/>
    <n v="287.09840000000003"/>
    <n v="287.09840000000003"/>
    <n v="5934.4125999999997"/>
    <n v="5934.4125999999997"/>
    <x v="0"/>
    <x v="0"/>
    <x v="0"/>
    <x v="0"/>
    <n v="1.0828115"/>
    <n v="1.0828115"/>
    <s v="5934.4126"/>
    <s v="5934.4126"/>
    <n v="0"/>
    <n v="0"/>
    <n v="0"/>
    <n v="0"/>
  </r>
  <r>
    <x v="0"/>
    <s v="P62719446"/>
    <x v="0"/>
    <x v="19"/>
    <x v="19"/>
    <x v="19"/>
    <x v="4"/>
    <x v="0"/>
    <x v="0"/>
    <x v="1"/>
    <x v="1"/>
    <x v="0"/>
    <x v="0"/>
    <n v="862.56"/>
    <n v="862.56"/>
    <d v="1986-03-12T00:00:00"/>
    <d v="1986-03-12T00:00:00"/>
    <d v="2010-03-12T00:00:00"/>
    <d v="2010-03-12T00:00:00"/>
    <n v="24"/>
    <n v="24"/>
    <n v="51"/>
    <n v="51"/>
    <x v="0"/>
    <x v="0"/>
    <s v="NA"/>
    <s v="NA"/>
    <x v="0"/>
    <x v="0"/>
    <s v="NA"/>
    <s v="NA"/>
    <x v="0"/>
    <x v="0"/>
    <s v="5.99"/>
    <s v="5.99"/>
    <n v="279.57499999999999"/>
    <n v="279.57499999999999"/>
    <n v="284.25583"/>
    <n v="284.25583"/>
    <n v="287.09840000000003"/>
    <n v="287.09840000000003"/>
    <n v="5934.4125999999997"/>
    <n v="5934.4125999999997"/>
    <x v="0"/>
    <x v="0"/>
    <x v="0"/>
    <x v="0"/>
    <n v="1.0828115"/>
    <n v="1.0828115"/>
    <s v="5934.4126"/>
    <s v="5934.4126"/>
    <n v="0"/>
    <n v="0"/>
    <n v="0"/>
    <n v="0"/>
  </r>
  <r>
    <x v="0"/>
    <s v="P62719446"/>
    <x v="0"/>
    <x v="20"/>
    <x v="20"/>
    <x v="20"/>
    <x v="2"/>
    <x v="0"/>
    <x v="0"/>
    <x v="1"/>
    <x v="1"/>
    <x v="0"/>
    <x v="0"/>
    <n v="862.56"/>
    <n v="862.56"/>
    <d v="1986-03-12T00:00:00"/>
    <d v="1986-03-12T00:00:00"/>
    <d v="2010-03-12T00:00:00"/>
    <d v="2010-03-12T00:00:00"/>
    <n v="24"/>
    <n v="24"/>
    <n v="51"/>
    <n v="51"/>
    <x v="0"/>
    <x v="0"/>
    <s v="NA"/>
    <s v="NA"/>
    <x v="0"/>
    <x v="0"/>
    <s v="NA"/>
    <s v="NA"/>
    <x v="0"/>
    <x v="0"/>
    <s v="5.99"/>
    <s v="5.99"/>
    <n v="279.57499999999999"/>
    <n v="280.2081"/>
    <n v="284.25583"/>
    <n v="284.29602"/>
    <n v="287.09840000000003"/>
    <n v="287.13898"/>
    <n v="5934.4125999999997"/>
    <n v="5934.4125999999997"/>
    <x v="0"/>
    <x v="0"/>
    <x v="0"/>
    <x v="0"/>
    <n v="1.0828115"/>
    <n v="1.0828115"/>
    <s v="5934.4126"/>
    <s v="5934.4126"/>
    <n v="0.6331000000000131"/>
    <n v="4.0189999999995507E-2"/>
    <n v="4.057999999997719E-2"/>
    <n v="0"/>
  </r>
  <r>
    <x v="0"/>
    <s v="P62719446"/>
    <x v="0"/>
    <x v="21"/>
    <x v="21"/>
    <x v="21"/>
    <x v="2"/>
    <x v="0"/>
    <x v="0"/>
    <x v="1"/>
    <x v="1"/>
    <x v="0"/>
    <x v="0"/>
    <n v="862.56"/>
    <n v="862.56"/>
    <d v="1986-03-12T00:00:00"/>
    <d v="1986-03-12T00:00:00"/>
    <d v="2010-03-12T00:00:00"/>
    <d v="2010-03-12T00:00:00"/>
    <n v="24"/>
    <n v="24"/>
    <n v="51"/>
    <n v="51"/>
    <x v="0"/>
    <x v="0"/>
    <s v="NA"/>
    <s v="NA"/>
    <x v="0"/>
    <x v="0"/>
    <s v="NA"/>
    <s v="NA"/>
    <x v="0"/>
    <x v="0"/>
    <s v="5.99"/>
    <s v="5.99"/>
    <n v="280.2081"/>
    <n v="279.16320000000002"/>
    <n v="284.29602"/>
    <n v="285.2903"/>
    <n v="287.13898"/>
    <n v="288.14321999999999"/>
    <n v="5934.4125999999997"/>
    <n v="5934.4125999999997"/>
    <x v="0"/>
    <x v="0"/>
    <x v="0"/>
    <x v="0"/>
    <n v="1.0828115"/>
    <n v="1.0828115"/>
    <s v="5934.4126"/>
    <s v="5934.4126"/>
    <n v="-1.0448999999999842"/>
    <n v="0.99428000000000338"/>
    <n v="1.0042399999999816"/>
    <n v="0"/>
  </r>
  <r>
    <x v="0"/>
    <s v="P63198274"/>
    <x v="0"/>
    <x v="0"/>
    <x v="0"/>
    <x v="0"/>
    <x v="0"/>
    <x v="0"/>
    <x v="0"/>
    <x v="2"/>
    <x v="2"/>
    <x v="1"/>
    <x v="1"/>
    <n v="90.06"/>
    <n v="90.06"/>
    <d v="1994-03-06T00:00:00"/>
    <d v="1994-03-06T00:00:00"/>
    <d v="2008-05-06T00:00:00"/>
    <d v="2008-05-06T00:00:00"/>
    <n v="57"/>
    <n v="57"/>
    <n v="18"/>
    <n v="18"/>
    <x v="1"/>
    <x v="1"/>
    <s v="NA"/>
    <s v="NA"/>
    <x v="0"/>
    <x v="0"/>
    <s v="NA"/>
    <s v="NA"/>
    <x v="1"/>
    <x v="1"/>
    <s v="3.16"/>
    <s v="3.16"/>
    <n v="717.47797000000003"/>
    <n v="717.47797000000003"/>
    <n v="733.17849999999999"/>
    <n v="733.17849999999999"/>
    <n v="740.51030000000003"/>
    <n v="740.51030000000003"/>
    <n v="880.90563999999995"/>
    <n v="880.90563999999995"/>
    <x v="0"/>
    <x v="0"/>
    <x v="0"/>
    <x v="0"/>
    <n v="1.1895926999999999"/>
    <n v="1.1895926999999999"/>
    <s v="127.80883"/>
    <s v="127.80883"/>
    <n v="0"/>
    <n v="0"/>
    <n v="0"/>
    <n v="0"/>
  </r>
  <r>
    <x v="0"/>
    <s v="P63198274"/>
    <x v="0"/>
    <x v="1"/>
    <x v="1"/>
    <x v="1"/>
    <x v="1"/>
    <x v="0"/>
    <x v="0"/>
    <x v="2"/>
    <x v="2"/>
    <x v="1"/>
    <x v="1"/>
    <n v="90.06"/>
    <n v="90.06"/>
    <d v="1994-03-06T00:00:00"/>
    <d v="1994-03-06T00:00:00"/>
    <d v="2008-05-06T00:00:00"/>
    <d v="2008-05-06T00:00:00"/>
    <n v="57"/>
    <n v="57"/>
    <n v="18"/>
    <n v="18"/>
    <x v="1"/>
    <x v="1"/>
    <s v="NA"/>
    <s v="NA"/>
    <x v="0"/>
    <x v="0"/>
    <s v="NA"/>
    <s v="NA"/>
    <x v="1"/>
    <x v="1"/>
    <s v="3.16"/>
    <s v="3.16"/>
    <n v="717.47797000000003"/>
    <n v="717.47797000000003"/>
    <n v="733.17849999999999"/>
    <n v="733.17849999999999"/>
    <n v="740.51030000000003"/>
    <n v="740.51030000000003"/>
    <n v="880.90563999999995"/>
    <n v="880.90563999999995"/>
    <x v="0"/>
    <x v="0"/>
    <x v="0"/>
    <x v="0"/>
    <n v="1.1895926999999999"/>
    <n v="1.1895926999999999"/>
    <s v="127.80883"/>
    <s v="127.80883"/>
    <n v="0"/>
    <n v="0"/>
    <n v="0"/>
    <n v="0"/>
  </r>
  <r>
    <x v="0"/>
    <s v="P63198274"/>
    <x v="0"/>
    <x v="2"/>
    <x v="2"/>
    <x v="2"/>
    <x v="2"/>
    <x v="0"/>
    <x v="0"/>
    <x v="2"/>
    <x v="2"/>
    <x v="1"/>
    <x v="1"/>
    <n v="90.06"/>
    <n v="90.06"/>
    <d v="1994-03-06T00:00:00"/>
    <d v="1994-03-06T00:00:00"/>
    <d v="2008-05-06T00:00:00"/>
    <d v="2008-05-06T00:00:00"/>
    <n v="57"/>
    <n v="57"/>
    <n v="18"/>
    <n v="18"/>
    <x v="1"/>
    <x v="1"/>
    <s v="NA"/>
    <s v="NA"/>
    <x v="0"/>
    <x v="0"/>
    <s v="NA"/>
    <s v="NA"/>
    <x v="1"/>
    <x v="1"/>
    <s v="3.16"/>
    <s v="3.16"/>
    <n v="717.47797000000003"/>
    <n v="717.47797000000003"/>
    <n v="733.17849999999999"/>
    <n v="733.17849999999999"/>
    <n v="740.51030000000003"/>
    <n v="740.51030000000003"/>
    <n v="880.90563999999995"/>
    <n v="880.90563999999995"/>
    <x v="0"/>
    <x v="0"/>
    <x v="0"/>
    <x v="0"/>
    <n v="1.1895926999999999"/>
    <n v="1.1895926999999999"/>
    <s v="127.80883"/>
    <s v="127.80883"/>
    <n v="0"/>
    <n v="0"/>
    <n v="0"/>
    <n v="0"/>
  </r>
  <r>
    <x v="0"/>
    <s v="P63198274"/>
    <x v="0"/>
    <x v="3"/>
    <x v="3"/>
    <x v="3"/>
    <x v="2"/>
    <x v="0"/>
    <x v="0"/>
    <x v="2"/>
    <x v="2"/>
    <x v="1"/>
    <x v="1"/>
    <n v="90.06"/>
    <n v="90.06"/>
    <d v="1994-03-06T00:00:00"/>
    <d v="1994-03-06T00:00:00"/>
    <d v="2008-05-06T00:00:00"/>
    <d v="2008-05-06T00:00:00"/>
    <n v="57"/>
    <n v="57"/>
    <n v="18"/>
    <n v="18"/>
    <x v="1"/>
    <x v="1"/>
    <s v="NA"/>
    <s v="NA"/>
    <x v="0"/>
    <x v="0"/>
    <s v="NA"/>
    <s v="NA"/>
    <x v="1"/>
    <x v="1"/>
    <s v="3.16"/>
    <s v="3.16"/>
    <n v="717.47797000000003"/>
    <n v="717.47797000000003"/>
    <n v="733.17849999999999"/>
    <n v="733.17849999999999"/>
    <n v="740.51030000000003"/>
    <n v="740.51030000000003"/>
    <n v="880.90563999999995"/>
    <n v="880.90563999999995"/>
    <x v="0"/>
    <x v="0"/>
    <x v="0"/>
    <x v="0"/>
    <n v="1.1895926999999999"/>
    <n v="1.1895926999999999"/>
    <s v="127.80883"/>
    <s v="127.80883"/>
    <n v="0"/>
    <n v="0"/>
    <n v="0"/>
    <n v="0"/>
  </r>
  <r>
    <x v="0"/>
    <s v="P63198274"/>
    <x v="0"/>
    <x v="4"/>
    <x v="4"/>
    <x v="4"/>
    <x v="2"/>
    <x v="0"/>
    <x v="0"/>
    <x v="2"/>
    <x v="2"/>
    <x v="1"/>
    <x v="1"/>
    <n v="90.06"/>
    <n v="90.06"/>
    <d v="1994-03-06T00:00:00"/>
    <d v="1994-03-06T00:00:00"/>
    <d v="2008-05-06T00:00:00"/>
    <d v="2008-05-06T00:00:00"/>
    <n v="57"/>
    <n v="57"/>
    <n v="18"/>
    <n v="18"/>
    <x v="1"/>
    <x v="1"/>
    <s v="NA"/>
    <s v="NA"/>
    <x v="0"/>
    <x v="0"/>
    <s v="NA"/>
    <s v="NA"/>
    <x v="1"/>
    <x v="1"/>
    <s v="3.16"/>
    <s v="3.16"/>
    <n v="717.47797000000003"/>
    <n v="717.66520000000003"/>
    <n v="733.17849999999999"/>
    <n v="733.19050000000004"/>
    <n v="740.51030000000003"/>
    <n v="740.52239999999995"/>
    <n v="880.90563999999995"/>
    <n v="880.92003999999997"/>
    <x v="0"/>
    <x v="0"/>
    <x v="0"/>
    <x v="0"/>
    <n v="1.1895926999999999"/>
    <n v="1.1895926999999999"/>
    <s v="127.80883"/>
    <s v="127.80883"/>
    <n v="0.18722999999999956"/>
    <n v="1.2000000000057298E-2"/>
    <n v="1.2099999999918509E-2"/>
    <n v="1.4400000000023283E-2"/>
  </r>
  <r>
    <x v="0"/>
    <s v="P63198274"/>
    <x v="0"/>
    <x v="5"/>
    <x v="5"/>
    <x v="5"/>
    <x v="2"/>
    <x v="0"/>
    <x v="0"/>
    <x v="2"/>
    <x v="2"/>
    <x v="1"/>
    <x v="1"/>
    <n v="90.06"/>
    <n v="90.06"/>
    <d v="1994-03-06T00:00:00"/>
    <d v="1994-03-06T00:00:00"/>
    <d v="2008-05-06T00:00:00"/>
    <d v="2008-05-06T00:00:00"/>
    <n v="57"/>
    <n v="57"/>
    <n v="18"/>
    <n v="18"/>
    <x v="1"/>
    <x v="1"/>
    <s v="NA"/>
    <s v="NA"/>
    <x v="0"/>
    <x v="0"/>
    <s v="NA"/>
    <s v="NA"/>
    <x v="1"/>
    <x v="1"/>
    <s v="3.16"/>
    <s v="3.16"/>
    <n v="717.66520000000003"/>
    <n v="663.97815000000003"/>
    <n v="733.19050000000004"/>
    <n v="678.34204"/>
    <n v="740.52239999999995"/>
    <n v="685.12540000000001"/>
    <n v="880.92003999999997"/>
    <n v="815.02026000000001"/>
    <x v="0"/>
    <x v="0"/>
    <x v="0"/>
    <x v="0"/>
    <n v="1.1895926999999999"/>
    <n v="1.1895926999999999"/>
    <s v="127.80883"/>
    <s v="127.80883"/>
    <n v="-53.687049999999999"/>
    <n v="-54.848460000000046"/>
    <n v="-55.396999999999935"/>
    <n v="-65.899779999999964"/>
  </r>
  <r>
    <x v="0"/>
    <s v="P63198274"/>
    <x v="0"/>
    <x v="6"/>
    <x v="6"/>
    <x v="6"/>
    <x v="2"/>
    <x v="0"/>
    <x v="0"/>
    <x v="2"/>
    <x v="2"/>
    <x v="1"/>
    <x v="1"/>
    <n v="90.06"/>
    <n v="90.06"/>
    <d v="1994-03-06T00:00:00"/>
    <d v="1994-03-06T00:00:00"/>
    <d v="2008-05-06T00:00:00"/>
    <d v="2008-05-06T00:00:00"/>
    <n v="57"/>
    <n v="57"/>
    <n v="18"/>
    <n v="18"/>
    <x v="1"/>
    <x v="1"/>
    <s v="NA"/>
    <s v="NA"/>
    <x v="0"/>
    <x v="0"/>
    <s v="NA"/>
    <s v="NA"/>
    <x v="1"/>
    <x v="1"/>
    <s v="3.16"/>
    <s v="3.16"/>
    <n v="663.97815000000003"/>
    <n v="667.28980000000001"/>
    <n v="678.34204"/>
    <n v="681.62085000000002"/>
    <n v="685.12540000000001"/>
    <n v="688.43709999999999"/>
    <n v="815.02026000000001"/>
    <n v="818.9597"/>
    <x v="0"/>
    <x v="0"/>
    <x v="0"/>
    <x v="0"/>
    <n v="1.1895926999999999"/>
    <n v="1.1895926999999999"/>
    <s v="127.80883"/>
    <s v="127.80883"/>
    <n v="3.311649999999986"/>
    <n v="3.2788100000000213"/>
    <n v="3.3116999999999734"/>
    <n v="3.9394399999999905"/>
  </r>
  <r>
    <x v="0"/>
    <s v="P63198274"/>
    <x v="0"/>
    <x v="7"/>
    <x v="7"/>
    <x v="7"/>
    <x v="1"/>
    <x v="0"/>
    <x v="0"/>
    <x v="2"/>
    <x v="2"/>
    <x v="1"/>
    <x v="1"/>
    <n v="90.06"/>
    <n v="90.06"/>
    <d v="1994-03-06T00:00:00"/>
    <d v="1994-03-06T00:00:00"/>
    <d v="2008-05-06T00:00:00"/>
    <d v="2008-05-06T00:00:00"/>
    <n v="57"/>
    <n v="57"/>
    <n v="18"/>
    <n v="18"/>
    <x v="1"/>
    <x v="1"/>
    <s v="NA"/>
    <s v="NA"/>
    <x v="0"/>
    <x v="0"/>
    <s v="NA"/>
    <s v="NA"/>
    <x v="1"/>
    <x v="1"/>
    <s v="3.16"/>
    <s v="3.16"/>
    <n v="667.28980000000001"/>
    <n v="667.28980000000001"/>
    <n v="681.62085000000002"/>
    <n v="681.62085000000002"/>
    <n v="688.43709999999999"/>
    <n v="688.43709999999999"/>
    <n v="818.9597"/>
    <n v="818.9597"/>
    <x v="0"/>
    <x v="0"/>
    <x v="0"/>
    <x v="0"/>
    <n v="1.1895926999999999"/>
    <n v="1.1895926999999999"/>
    <s v="127.80883"/>
    <s v="127.80883"/>
    <n v="0"/>
    <n v="0"/>
    <n v="0"/>
    <n v="0"/>
  </r>
  <r>
    <x v="0"/>
    <s v="P63198274"/>
    <x v="0"/>
    <x v="8"/>
    <x v="8"/>
    <x v="8"/>
    <x v="2"/>
    <x v="0"/>
    <x v="0"/>
    <x v="2"/>
    <x v="2"/>
    <x v="1"/>
    <x v="1"/>
    <n v="90.06"/>
    <n v="90.06"/>
    <d v="1994-03-06T00:00:00"/>
    <d v="1994-03-06T00:00:00"/>
    <d v="2008-05-06T00:00:00"/>
    <d v="2008-05-06T00:00:00"/>
    <n v="57"/>
    <n v="57"/>
    <n v="18"/>
    <n v="18"/>
    <x v="1"/>
    <x v="1"/>
    <s v="NA"/>
    <s v="NA"/>
    <x v="0"/>
    <x v="0"/>
    <s v="NA"/>
    <s v="NA"/>
    <x v="1"/>
    <x v="1"/>
    <s v="3.16"/>
    <s v="3.16"/>
    <n v="667.28980000000001"/>
    <n v="667.28980000000001"/>
    <n v="681.62085000000002"/>
    <n v="681.62085000000002"/>
    <n v="688.43709999999999"/>
    <n v="688.43709999999999"/>
    <n v="818.9597"/>
    <n v="818.9597"/>
    <x v="0"/>
    <x v="0"/>
    <x v="0"/>
    <x v="0"/>
    <n v="1.1895926999999999"/>
    <n v="1.1895926999999999"/>
    <s v="127.80883"/>
    <s v="127.80883"/>
    <n v="0"/>
    <n v="0"/>
    <n v="0"/>
    <n v="0"/>
  </r>
  <r>
    <x v="0"/>
    <s v="P63198274"/>
    <x v="0"/>
    <x v="9"/>
    <x v="9"/>
    <x v="9"/>
    <x v="2"/>
    <x v="0"/>
    <x v="0"/>
    <x v="2"/>
    <x v="2"/>
    <x v="1"/>
    <x v="1"/>
    <n v="90.06"/>
    <n v="90.06"/>
    <d v="1994-03-06T00:00:00"/>
    <d v="1994-03-06T00:00:00"/>
    <d v="2008-05-06T00:00:00"/>
    <d v="2008-05-06T00:00:00"/>
    <n v="57"/>
    <n v="57"/>
    <n v="18"/>
    <n v="18"/>
    <x v="1"/>
    <x v="1"/>
    <s v="NA"/>
    <s v="NA"/>
    <x v="0"/>
    <x v="0"/>
    <s v="NA"/>
    <s v="NA"/>
    <x v="1"/>
    <x v="1"/>
    <s v="3.16"/>
    <s v="3.16"/>
    <n v="667.28980000000001"/>
    <n v="667.28980000000001"/>
    <n v="681.62085000000002"/>
    <n v="681.62085000000002"/>
    <n v="688.43709999999999"/>
    <n v="688.43709999999999"/>
    <n v="818.9597"/>
    <n v="818.9597"/>
    <x v="0"/>
    <x v="0"/>
    <x v="0"/>
    <x v="0"/>
    <n v="1.1895926999999999"/>
    <n v="1.1895926999999999"/>
    <s v="127.80883"/>
    <s v="127.80883"/>
    <n v="0"/>
    <n v="0"/>
    <n v="0"/>
    <n v="0"/>
  </r>
  <r>
    <x v="0"/>
    <s v="P63198274"/>
    <x v="0"/>
    <x v="10"/>
    <x v="10"/>
    <x v="10"/>
    <x v="2"/>
    <x v="0"/>
    <x v="0"/>
    <x v="2"/>
    <x v="2"/>
    <x v="1"/>
    <x v="1"/>
    <n v="90.06"/>
    <n v="90.06"/>
    <d v="1994-03-06T00:00:00"/>
    <d v="1994-03-06T00:00:00"/>
    <d v="2008-05-06T00:00:00"/>
    <d v="2008-05-06T00:00:00"/>
    <n v="57"/>
    <n v="57"/>
    <n v="18"/>
    <n v="18"/>
    <x v="1"/>
    <x v="1"/>
    <s v="NA"/>
    <s v="NA"/>
    <x v="0"/>
    <x v="0"/>
    <s v="NA"/>
    <s v="NA"/>
    <x v="1"/>
    <x v="1"/>
    <s v="3.16"/>
    <s v="3.16"/>
    <n v="667.28980000000001"/>
    <n v="662.95240000000001"/>
    <n v="681.62085000000002"/>
    <n v="677.19029999999998"/>
    <n v="688.43709999999999"/>
    <n v="683.96220000000005"/>
    <n v="818.9597"/>
    <n v="813.63649999999996"/>
    <x v="0"/>
    <x v="0"/>
    <x v="0"/>
    <x v="0"/>
    <n v="1.1895926999999999"/>
    <n v="1.1895926999999999"/>
    <s v="127.80883"/>
    <s v="127.80883"/>
    <n v="-4.3374000000000024"/>
    <n v="-4.4305500000000393"/>
    <n v="-4.4748999999999342"/>
    <n v="-5.3232000000000426"/>
  </r>
  <r>
    <x v="0"/>
    <s v="P63198274"/>
    <x v="0"/>
    <x v="11"/>
    <x v="11"/>
    <x v="11"/>
    <x v="2"/>
    <x v="0"/>
    <x v="0"/>
    <x v="2"/>
    <x v="2"/>
    <x v="1"/>
    <x v="1"/>
    <n v="90.06"/>
    <n v="90.06"/>
    <d v="1994-03-06T00:00:00"/>
    <d v="1994-03-06T00:00:00"/>
    <d v="2008-05-06T00:00:00"/>
    <d v="2008-05-06T00:00:00"/>
    <n v="57"/>
    <n v="57"/>
    <n v="18"/>
    <n v="18"/>
    <x v="1"/>
    <x v="1"/>
    <s v="NA"/>
    <s v="NA"/>
    <x v="0"/>
    <x v="0"/>
    <s v="NA"/>
    <s v="NA"/>
    <x v="1"/>
    <x v="1"/>
    <s v="3.16"/>
    <s v="3.16"/>
    <n v="662.95240000000001"/>
    <n v="662.61596999999995"/>
    <n v="677.19029999999998"/>
    <n v="676.84659999999997"/>
    <n v="683.96220000000005"/>
    <n v="683.61505"/>
    <n v="813.63649999999996"/>
    <n v="813.22349999999994"/>
    <x v="0"/>
    <x v="0"/>
    <x v="0"/>
    <x v="0"/>
    <n v="1.1895926999999999"/>
    <n v="1.1895926999999999"/>
    <s v="127.80883"/>
    <s v="127.80883"/>
    <n v="-0.33643000000006396"/>
    <n v="-0.34370000000001255"/>
    <n v="-0.34715000000005602"/>
    <n v="-0.41300000000001091"/>
  </r>
  <r>
    <x v="0"/>
    <s v="P63198274"/>
    <x v="0"/>
    <x v="12"/>
    <x v="12"/>
    <x v="12"/>
    <x v="2"/>
    <x v="0"/>
    <x v="0"/>
    <x v="2"/>
    <x v="2"/>
    <x v="1"/>
    <x v="1"/>
    <n v="90.06"/>
    <n v="90.06"/>
    <d v="1994-03-06T00:00:00"/>
    <d v="1994-03-06T00:00:00"/>
    <d v="2008-05-06T00:00:00"/>
    <d v="2008-05-06T00:00:00"/>
    <n v="57"/>
    <n v="57"/>
    <n v="18"/>
    <n v="18"/>
    <x v="1"/>
    <x v="1"/>
    <s v="NA"/>
    <s v="NA"/>
    <x v="0"/>
    <x v="0"/>
    <s v="NA"/>
    <s v="NA"/>
    <x v="1"/>
    <x v="1"/>
    <s v="3.16"/>
    <s v="3.16"/>
    <n v="662.61596999999995"/>
    <n v="665.92079999999999"/>
    <n v="676.84659999999997"/>
    <n v="680.04560000000004"/>
    <n v="683.61505"/>
    <n v="686.84607000000005"/>
    <n v="813.22349999999994"/>
    <n v="817.06709999999998"/>
    <x v="0"/>
    <x v="0"/>
    <x v="0"/>
    <x v="0"/>
    <n v="1.1895926999999999"/>
    <n v="1.1895926999999999"/>
    <s v="127.80883"/>
    <s v="127.80883"/>
    <n v="3.3048300000000381"/>
    <n v="3.1990000000000691"/>
    <n v="3.2310200000000577"/>
    <n v="3.8436000000000377"/>
  </r>
  <r>
    <x v="0"/>
    <s v="P63198274"/>
    <x v="0"/>
    <x v="13"/>
    <x v="13"/>
    <x v="13"/>
    <x v="2"/>
    <x v="0"/>
    <x v="0"/>
    <x v="2"/>
    <x v="2"/>
    <x v="1"/>
    <x v="1"/>
    <n v="90.06"/>
    <n v="90.06"/>
    <d v="1994-03-06T00:00:00"/>
    <d v="1994-03-06T00:00:00"/>
    <d v="2008-05-06T00:00:00"/>
    <d v="2008-05-06T00:00:00"/>
    <n v="57"/>
    <n v="57"/>
    <n v="18"/>
    <n v="18"/>
    <x v="1"/>
    <x v="1"/>
    <s v="NA"/>
    <s v="NA"/>
    <x v="0"/>
    <x v="0"/>
    <s v="NA"/>
    <s v="NA"/>
    <x v="1"/>
    <x v="1"/>
    <s v="3.16"/>
    <s v="3.16"/>
    <n v="665.92079999999999"/>
    <n v="665.92079999999999"/>
    <n v="680.04560000000004"/>
    <n v="680.04560000000004"/>
    <n v="686.84607000000005"/>
    <n v="686.84607000000005"/>
    <n v="817.06709999999998"/>
    <n v="817.06709999999998"/>
    <x v="0"/>
    <x v="0"/>
    <x v="0"/>
    <x v="0"/>
    <n v="1.1895926999999999"/>
    <n v="1.1895926999999999"/>
    <s v="127.80883"/>
    <s v="128.03267"/>
    <n v="0"/>
    <n v="0"/>
    <n v="0"/>
    <n v="0"/>
  </r>
  <r>
    <x v="0"/>
    <s v="P63198274"/>
    <x v="0"/>
    <x v="14"/>
    <x v="14"/>
    <x v="14"/>
    <x v="2"/>
    <x v="0"/>
    <x v="0"/>
    <x v="2"/>
    <x v="2"/>
    <x v="1"/>
    <x v="1"/>
    <n v="90.06"/>
    <n v="90.06"/>
    <d v="1994-03-06T00:00:00"/>
    <d v="1994-03-06T00:00:00"/>
    <d v="2008-05-06T00:00:00"/>
    <d v="2008-05-06T00:00:00"/>
    <n v="57"/>
    <n v="57"/>
    <n v="18"/>
    <n v="18"/>
    <x v="1"/>
    <x v="1"/>
    <s v="NA"/>
    <s v="NA"/>
    <x v="0"/>
    <x v="0"/>
    <s v="NA"/>
    <s v="NA"/>
    <x v="1"/>
    <x v="1"/>
    <s v="3.16"/>
    <s v="3.16"/>
    <n v="665.92079999999999"/>
    <n v="665.92079999999999"/>
    <n v="680.04560000000004"/>
    <n v="680.04560000000004"/>
    <n v="686.84607000000005"/>
    <n v="686.84607000000005"/>
    <n v="817.06709999999998"/>
    <n v="817.06709999999998"/>
    <x v="0"/>
    <x v="0"/>
    <x v="0"/>
    <x v="0"/>
    <n v="1.1895926999999999"/>
    <n v="1.1895926999999999"/>
    <s v="128.03267"/>
    <s v="128.03267"/>
    <n v="0"/>
    <n v="0"/>
    <n v="0"/>
    <n v="0"/>
  </r>
  <r>
    <x v="0"/>
    <s v="P63198274"/>
    <x v="0"/>
    <x v="15"/>
    <x v="15"/>
    <x v="15"/>
    <x v="2"/>
    <x v="0"/>
    <x v="0"/>
    <x v="2"/>
    <x v="2"/>
    <x v="1"/>
    <x v="1"/>
    <n v="90.06"/>
    <n v="90.06"/>
    <d v="1994-03-06T00:00:00"/>
    <d v="1994-03-06T00:00:00"/>
    <d v="2008-05-06T00:00:00"/>
    <d v="2008-05-06T00:00:00"/>
    <n v="57"/>
    <n v="57"/>
    <n v="18"/>
    <n v="18"/>
    <x v="1"/>
    <x v="1"/>
    <s v="NA"/>
    <s v="NA"/>
    <x v="0"/>
    <x v="0"/>
    <s v="NA"/>
    <s v="NA"/>
    <x v="1"/>
    <x v="1"/>
    <s v="3.16"/>
    <s v="3.16"/>
    <n v="665.92079999999999"/>
    <n v="665.92079999999999"/>
    <n v="680.04560000000004"/>
    <n v="680.04560000000004"/>
    <n v="686.84607000000005"/>
    <n v="686.84607000000005"/>
    <n v="817.06709999999998"/>
    <n v="817.06709999999998"/>
    <x v="0"/>
    <x v="0"/>
    <x v="0"/>
    <x v="0"/>
    <n v="1.1895926999999999"/>
    <n v="1.1895926999999999"/>
    <s v="128.03267"/>
    <s v="128.03267"/>
    <n v="0"/>
    <n v="0"/>
    <n v="0"/>
    <n v="0"/>
  </r>
  <r>
    <x v="0"/>
    <s v="P63198274"/>
    <x v="0"/>
    <x v="16"/>
    <x v="16"/>
    <x v="16"/>
    <x v="2"/>
    <x v="0"/>
    <x v="0"/>
    <x v="2"/>
    <x v="2"/>
    <x v="1"/>
    <x v="1"/>
    <n v="90.06"/>
    <n v="90.06"/>
    <d v="1994-03-06T00:00:00"/>
    <d v="1994-03-06T00:00:00"/>
    <d v="2008-05-06T00:00:00"/>
    <d v="2008-05-06T00:00:00"/>
    <n v="57"/>
    <n v="57"/>
    <n v="18"/>
    <n v="18"/>
    <x v="1"/>
    <x v="1"/>
    <s v="NA"/>
    <s v="NA"/>
    <x v="0"/>
    <x v="0"/>
    <s v="NA"/>
    <s v="NA"/>
    <x v="1"/>
    <x v="1"/>
    <s v="3.16"/>
    <s v="3.16"/>
    <n v="665.92079999999999"/>
    <n v="665.92079999999999"/>
    <n v="680.04560000000004"/>
    <n v="680.04560000000004"/>
    <n v="686.84607000000005"/>
    <n v="686.84607000000005"/>
    <n v="817.06709999999998"/>
    <n v="817.06709999999998"/>
    <x v="0"/>
    <x v="0"/>
    <x v="0"/>
    <x v="0"/>
    <n v="1.1895926999999999"/>
    <n v="1.1895926999999999"/>
    <s v="128.03267"/>
    <s v="128.03267"/>
    <n v="0"/>
    <n v="0"/>
    <n v="0"/>
    <n v="0"/>
  </r>
  <r>
    <x v="0"/>
    <s v="P63198274"/>
    <x v="0"/>
    <x v="17"/>
    <x v="17"/>
    <x v="17"/>
    <x v="1"/>
    <x v="0"/>
    <x v="0"/>
    <x v="2"/>
    <x v="2"/>
    <x v="1"/>
    <x v="1"/>
    <n v="90.06"/>
    <n v="90.06"/>
    <d v="1994-03-06T00:00:00"/>
    <d v="1994-03-06T00:00:00"/>
    <d v="2008-05-06T00:00:00"/>
    <d v="2008-05-06T00:00:00"/>
    <n v="57"/>
    <n v="57"/>
    <n v="18"/>
    <n v="18"/>
    <x v="1"/>
    <x v="1"/>
    <s v="NA"/>
    <s v="NA"/>
    <x v="0"/>
    <x v="0"/>
    <s v="NA"/>
    <s v="NA"/>
    <x v="1"/>
    <x v="1"/>
    <s v="3.16"/>
    <s v="3.16"/>
    <n v="665.92079999999999"/>
    <n v="665.92079999999999"/>
    <n v="680.04560000000004"/>
    <n v="680.04560000000004"/>
    <n v="686.84607000000005"/>
    <n v="686.84607000000005"/>
    <n v="817.06709999999998"/>
    <n v="817.06709999999998"/>
    <x v="0"/>
    <x v="0"/>
    <x v="0"/>
    <x v="0"/>
    <n v="1.1895926999999999"/>
    <n v="1.1895926999999999"/>
    <s v="128.03267"/>
    <s v="128.03267"/>
    <n v="0"/>
    <n v="0"/>
    <n v="0"/>
    <n v="0"/>
  </r>
  <r>
    <x v="0"/>
    <s v="P63198274"/>
    <x v="0"/>
    <x v="18"/>
    <x v="18"/>
    <x v="18"/>
    <x v="3"/>
    <x v="0"/>
    <x v="0"/>
    <x v="2"/>
    <x v="2"/>
    <x v="1"/>
    <x v="1"/>
    <n v="90.06"/>
    <n v="90.06"/>
    <d v="1994-03-06T00:00:00"/>
    <d v="1994-03-06T00:00:00"/>
    <d v="2008-05-06T00:00:00"/>
    <d v="2008-05-06T00:00:00"/>
    <n v="57"/>
    <n v="57"/>
    <n v="18"/>
    <n v="18"/>
    <x v="1"/>
    <x v="1"/>
    <s v="NA"/>
    <s v="NA"/>
    <x v="0"/>
    <x v="0"/>
    <s v="NA"/>
    <s v="NA"/>
    <x v="1"/>
    <x v="1"/>
    <s v="3.16"/>
    <s v="3.16"/>
    <n v="665.92079999999999"/>
    <n v="665.92079999999999"/>
    <n v="680.04560000000004"/>
    <n v="680.04560000000004"/>
    <n v="686.84607000000005"/>
    <n v="686.84607000000005"/>
    <n v="817.06709999999998"/>
    <n v="817.06709999999998"/>
    <x v="0"/>
    <x v="0"/>
    <x v="0"/>
    <x v="0"/>
    <n v="1.1895926999999999"/>
    <n v="1.1895926999999999"/>
    <s v="128.03267"/>
    <s v="128.03267"/>
    <n v="0"/>
    <n v="0"/>
    <n v="0"/>
    <n v="0"/>
  </r>
  <r>
    <x v="0"/>
    <s v="P63198274"/>
    <x v="0"/>
    <x v="19"/>
    <x v="19"/>
    <x v="19"/>
    <x v="4"/>
    <x v="0"/>
    <x v="0"/>
    <x v="2"/>
    <x v="2"/>
    <x v="1"/>
    <x v="1"/>
    <n v="90.06"/>
    <n v="90.06"/>
    <d v="1994-03-06T00:00:00"/>
    <d v="1994-03-06T00:00:00"/>
    <d v="2008-05-06T00:00:00"/>
    <d v="2008-05-06T00:00:00"/>
    <n v="57"/>
    <n v="57"/>
    <n v="18"/>
    <n v="18"/>
    <x v="1"/>
    <x v="1"/>
    <s v="NA"/>
    <s v="NA"/>
    <x v="0"/>
    <x v="0"/>
    <s v="NA"/>
    <s v="NA"/>
    <x v="1"/>
    <x v="1"/>
    <s v="3.16"/>
    <s v="3.16"/>
    <n v="665.92079999999999"/>
    <n v="665.92079999999999"/>
    <n v="680.04560000000004"/>
    <n v="680.04560000000004"/>
    <n v="686.84607000000005"/>
    <n v="686.84607000000005"/>
    <n v="817.06709999999998"/>
    <n v="817.06709999999998"/>
    <x v="0"/>
    <x v="0"/>
    <x v="0"/>
    <x v="0"/>
    <n v="1.1895926999999999"/>
    <n v="1.1895926999999999"/>
    <s v="128.03267"/>
    <s v="128.03267"/>
    <n v="0"/>
    <n v="0"/>
    <n v="0"/>
    <n v="0"/>
  </r>
  <r>
    <x v="0"/>
    <s v="P63198274"/>
    <x v="0"/>
    <x v="20"/>
    <x v="20"/>
    <x v="20"/>
    <x v="2"/>
    <x v="0"/>
    <x v="0"/>
    <x v="2"/>
    <x v="2"/>
    <x v="1"/>
    <x v="1"/>
    <n v="90.06"/>
    <n v="90.06"/>
    <d v="1994-03-06T00:00:00"/>
    <d v="1994-03-06T00:00:00"/>
    <d v="2008-05-06T00:00:00"/>
    <d v="2008-05-06T00:00:00"/>
    <n v="57"/>
    <n v="57"/>
    <n v="18"/>
    <n v="18"/>
    <x v="1"/>
    <x v="1"/>
    <s v="NA"/>
    <s v="NA"/>
    <x v="0"/>
    <x v="0"/>
    <s v="NA"/>
    <s v="NA"/>
    <x v="1"/>
    <x v="1"/>
    <s v="3.16"/>
    <s v="3.16"/>
    <n v="665.92079999999999"/>
    <n v="667.38900000000001"/>
    <n v="680.04560000000004"/>
    <n v="680.13919999999996"/>
    <n v="686.84607000000005"/>
    <n v="686.94060000000002"/>
    <n v="817.06709999999998"/>
    <n v="817.17957000000001"/>
    <x v="0"/>
    <x v="0"/>
    <x v="0"/>
    <x v="0"/>
    <n v="1.1895926999999999"/>
    <n v="1.1895926999999999"/>
    <s v="128.03267"/>
    <s v="128.03267"/>
    <n v="1.4682000000000244"/>
    <n v="9.3599999999923966E-2"/>
    <n v="9.4529999999963366E-2"/>
    <n v="0.11247000000003027"/>
  </r>
  <r>
    <x v="0"/>
    <s v="P63198274"/>
    <x v="0"/>
    <x v="21"/>
    <x v="21"/>
    <x v="21"/>
    <x v="2"/>
    <x v="0"/>
    <x v="0"/>
    <x v="2"/>
    <x v="2"/>
    <x v="1"/>
    <x v="1"/>
    <n v="90.06"/>
    <n v="90.06"/>
    <d v="1994-03-06T00:00:00"/>
    <d v="1994-03-06T00:00:00"/>
    <d v="2008-05-06T00:00:00"/>
    <d v="2008-05-06T00:00:00"/>
    <n v="57"/>
    <n v="57"/>
    <n v="18"/>
    <n v="18"/>
    <x v="1"/>
    <x v="1"/>
    <s v="NA"/>
    <s v="NA"/>
    <x v="0"/>
    <x v="0"/>
    <s v="NA"/>
    <s v="NA"/>
    <x v="1"/>
    <x v="1"/>
    <s v="3.16"/>
    <s v="3.16"/>
    <n v="667.38900000000001"/>
    <n v="664.07683999999995"/>
    <n v="680.13919999999996"/>
    <n v="683.10186999999996"/>
    <n v="686.94060000000002"/>
    <n v="689.93286000000001"/>
    <n v="817.17957000000001"/>
    <n v="820.73914000000002"/>
    <x v="0"/>
    <x v="0"/>
    <x v="0"/>
    <x v="0"/>
    <n v="1.1895926999999999"/>
    <n v="1.1895926999999999"/>
    <s v="128.03267"/>
    <s v="128.03267"/>
    <n v="-3.3121600000000626"/>
    <n v="2.9626700000000028"/>
    <n v="2.9922599999999875"/>
    <n v="3.5595700000000079"/>
  </r>
  <r>
    <x v="0"/>
    <s v="P63412552"/>
    <x v="0"/>
    <x v="0"/>
    <x v="0"/>
    <x v="0"/>
    <x v="0"/>
    <x v="0"/>
    <x v="0"/>
    <x v="0"/>
    <x v="0"/>
    <x v="0"/>
    <x v="0"/>
    <n v="488.64"/>
    <n v="488.64"/>
    <d v="1990-02-08T00:00:00"/>
    <d v="1990-02-08T00:00:00"/>
    <d v="2006-02-08T00:00:00"/>
    <d v="2006-02-08T00:00:00"/>
    <n v="16"/>
    <n v="16"/>
    <n v="59"/>
    <n v="59"/>
    <x v="0"/>
    <x v="0"/>
    <s v="NA"/>
    <s v="NA"/>
    <x v="0"/>
    <x v="0"/>
    <s v="NA"/>
    <s v="NA"/>
    <x v="0"/>
    <x v="0"/>
    <s v="5.09"/>
    <s v="5.09"/>
    <n v="30.048349999999999"/>
    <n v="30.048349999999999"/>
    <n v="30.676100000000002"/>
    <n v="30.676100000000002"/>
    <n v="30.982859999999999"/>
    <n v="30.982859999999999"/>
    <n v="3068.6592000000001"/>
    <n v="3068.6592000000001"/>
    <x v="0"/>
    <x v="0"/>
    <x v="0"/>
    <x v="0"/>
    <n v="1.0763828"/>
    <n v="1.0763828"/>
    <s v="3068.6592"/>
    <s v="3068.6592"/>
    <n v="0"/>
    <n v="0"/>
    <n v="0"/>
    <n v="0"/>
  </r>
  <r>
    <x v="0"/>
    <s v="P63412552"/>
    <x v="0"/>
    <x v="1"/>
    <x v="1"/>
    <x v="1"/>
    <x v="1"/>
    <x v="0"/>
    <x v="0"/>
    <x v="0"/>
    <x v="0"/>
    <x v="0"/>
    <x v="0"/>
    <n v="488.64"/>
    <n v="488.64"/>
    <d v="1990-02-08T00:00:00"/>
    <d v="1990-02-08T00:00:00"/>
    <d v="2006-02-08T00:00:00"/>
    <d v="2006-02-08T00:00:00"/>
    <n v="16"/>
    <n v="16"/>
    <n v="59"/>
    <n v="59"/>
    <x v="0"/>
    <x v="0"/>
    <s v="NA"/>
    <s v="NA"/>
    <x v="0"/>
    <x v="0"/>
    <s v="NA"/>
    <s v="NA"/>
    <x v="0"/>
    <x v="0"/>
    <s v="5.09"/>
    <s v="5.09"/>
    <n v="30.048349999999999"/>
    <n v="30.048349999999999"/>
    <n v="30.676100000000002"/>
    <n v="30.676100000000002"/>
    <n v="30.982859999999999"/>
    <n v="30.982859999999999"/>
    <n v="3068.6592000000001"/>
    <n v="3068.6592000000001"/>
    <x v="0"/>
    <x v="0"/>
    <x v="0"/>
    <x v="0"/>
    <n v="1.0763828"/>
    <n v="1.0763828"/>
    <s v="3068.6592"/>
    <s v="3068.6592"/>
    <n v="0"/>
    <n v="0"/>
    <n v="0"/>
    <n v="0"/>
  </r>
  <r>
    <x v="0"/>
    <s v="P63412552"/>
    <x v="0"/>
    <x v="2"/>
    <x v="2"/>
    <x v="2"/>
    <x v="2"/>
    <x v="0"/>
    <x v="0"/>
    <x v="0"/>
    <x v="0"/>
    <x v="0"/>
    <x v="0"/>
    <n v="488.64"/>
    <n v="488.64"/>
    <d v="1990-02-08T00:00:00"/>
    <d v="1990-02-08T00:00:00"/>
    <d v="2006-02-08T00:00:00"/>
    <d v="2006-02-08T00:00:00"/>
    <n v="16"/>
    <n v="16"/>
    <n v="59"/>
    <n v="59"/>
    <x v="0"/>
    <x v="0"/>
    <s v="NA"/>
    <s v="NA"/>
    <x v="0"/>
    <x v="0"/>
    <s v="NA"/>
    <s v="NA"/>
    <x v="0"/>
    <x v="0"/>
    <s v="5.09"/>
    <s v="5.09"/>
    <n v="30.048349999999999"/>
    <n v="30.048349999999999"/>
    <n v="30.676100000000002"/>
    <n v="30.676100000000002"/>
    <n v="30.982859999999999"/>
    <n v="30.982859999999999"/>
    <n v="3068.6592000000001"/>
    <n v="3068.6592000000001"/>
    <x v="0"/>
    <x v="0"/>
    <x v="0"/>
    <x v="0"/>
    <n v="1.0763828"/>
    <n v="1.0763828"/>
    <s v="3068.6592"/>
    <s v="3068.6592"/>
    <n v="0"/>
    <n v="0"/>
    <n v="0"/>
    <n v="0"/>
  </r>
  <r>
    <x v="0"/>
    <s v="P63412552"/>
    <x v="0"/>
    <x v="3"/>
    <x v="3"/>
    <x v="3"/>
    <x v="2"/>
    <x v="0"/>
    <x v="0"/>
    <x v="0"/>
    <x v="0"/>
    <x v="0"/>
    <x v="0"/>
    <n v="488.64"/>
    <n v="488.64"/>
    <d v="1990-02-08T00:00:00"/>
    <d v="1990-02-08T00:00:00"/>
    <d v="2006-02-08T00:00:00"/>
    <d v="2006-02-08T00:00:00"/>
    <n v="16"/>
    <n v="16"/>
    <n v="59"/>
    <n v="59"/>
    <x v="0"/>
    <x v="0"/>
    <s v="NA"/>
    <s v="NA"/>
    <x v="0"/>
    <x v="0"/>
    <s v="NA"/>
    <s v="NA"/>
    <x v="0"/>
    <x v="0"/>
    <s v="5.09"/>
    <s v="5.09"/>
    <n v="30.048349999999999"/>
    <n v="30.048349999999999"/>
    <n v="30.676100000000002"/>
    <n v="30.676100000000002"/>
    <n v="30.982859999999999"/>
    <n v="30.982859999999999"/>
    <n v="3068.6592000000001"/>
    <n v="3068.6592000000001"/>
    <x v="0"/>
    <x v="0"/>
    <x v="0"/>
    <x v="0"/>
    <n v="1.0763828"/>
    <n v="1.0763828"/>
    <s v="3068.6592"/>
    <s v="3068.6592"/>
    <n v="0"/>
    <n v="0"/>
    <n v="0"/>
    <n v="0"/>
  </r>
  <r>
    <x v="0"/>
    <s v="P63412552"/>
    <x v="0"/>
    <x v="4"/>
    <x v="4"/>
    <x v="4"/>
    <x v="2"/>
    <x v="0"/>
    <x v="0"/>
    <x v="0"/>
    <x v="0"/>
    <x v="0"/>
    <x v="0"/>
    <n v="488.64"/>
    <n v="488.64"/>
    <d v="1990-02-08T00:00:00"/>
    <d v="1990-02-08T00:00:00"/>
    <d v="2006-02-08T00:00:00"/>
    <d v="2006-02-08T00:00:00"/>
    <n v="16"/>
    <n v="16"/>
    <n v="59"/>
    <n v="59"/>
    <x v="0"/>
    <x v="0"/>
    <s v="NA"/>
    <s v="NA"/>
    <x v="0"/>
    <x v="0"/>
    <s v="NA"/>
    <s v="NA"/>
    <x v="0"/>
    <x v="0"/>
    <s v="5.09"/>
    <s v="5.09"/>
    <n v="30.048349999999999"/>
    <n v="30.056190000000001"/>
    <n v="30.676100000000002"/>
    <n v="30.676601000000002"/>
    <n v="30.982859999999999"/>
    <n v="30.983367999999999"/>
    <n v="3068.6592000000001"/>
    <n v="3068.6592000000001"/>
    <x v="0"/>
    <x v="0"/>
    <x v="0"/>
    <x v="0"/>
    <n v="1.0763828"/>
    <n v="1.0763828"/>
    <s v="3068.6592"/>
    <s v="3068.6592"/>
    <n v="7.8400000000016234E-3"/>
    <n v="5.0099999999986267E-4"/>
    <n v="5.0799999999995293E-4"/>
    <n v="0"/>
  </r>
  <r>
    <x v="0"/>
    <s v="P63412552"/>
    <x v="0"/>
    <x v="5"/>
    <x v="5"/>
    <x v="5"/>
    <x v="2"/>
    <x v="0"/>
    <x v="0"/>
    <x v="0"/>
    <x v="0"/>
    <x v="0"/>
    <x v="0"/>
    <n v="488.64"/>
    <n v="488.64"/>
    <d v="1990-02-08T00:00:00"/>
    <d v="1990-02-08T00:00:00"/>
    <d v="2006-02-08T00:00:00"/>
    <d v="2006-02-08T00:00:00"/>
    <n v="16"/>
    <n v="16"/>
    <n v="59"/>
    <n v="59"/>
    <x v="0"/>
    <x v="0"/>
    <s v="NA"/>
    <s v="NA"/>
    <x v="0"/>
    <x v="0"/>
    <s v="NA"/>
    <s v="NA"/>
    <x v="0"/>
    <x v="0"/>
    <s v="5.09"/>
    <s v="5.09"/>
    <n v="30.056190000000001"/>
    <n v="27.807749000000001"/>
    <n v="30.676601000000002"/>
    <n v="28.381748000000002"/>
    <n v="30.983367999999999"/>
    <n v="28.665565000000001"/>
    <n v="3068.6592000000001"/>
    <n v="3068.6592000000001"/>
    <x v="0"/>
    <x v="0"/>
    <x v="0"/>
    <x v="0"/>
    <n v="1.0763828"/>
    <n v="1.0763828"/>
    <s v="3068.6592"/>
    <s v="3068.6592"/>
    <n v="-2.2484409999999997"/>
    <n v="-2.2948529999999998"/>
    <n v="-2.3178029999999978"/>
    <n v="0"/>
  </r>
  <r>
    <x v="0"/>
    <s v="P63412552"/>
    <x v="0"/>
    <x v="6"/>
    <x v="6"/>
    <x v="6"/>
    <x v="2"/>
    <x v="0"/>
    <x v="0"/>
    <x v="0"/>
    <x v="0"/>
    <x v="0"/>
    <x v="0"/>
    <n v="488.64"/>
    <n v="488.64"/>
    <d v="1990-02-08T00:00:00"/>
    <d v="1990-02-08T00:00:00"/>
    <d v="2006-02-08T00:00:00"/>
    <d v="2006-02-08T00:00:00"/>
    <n v="16"/>
    <n v="16"/>
    <n v="59"/>
    <n v="59"/>
    <x v="0"/>
    <x v="0"/>
    <s v="NA"/>
    <s v="NA"/>
    <x v="0"/>
    <x v="0"/>
    <s v="NA"/>
    <s v="NA"/>
    <x v="0"/>
    <x v="0"/>
    <s v="5.09"/>
    <s v="5.09"/>
    <n v="27.807749000000001"/>
    <n v="27.946442000000001"/>
    <n v="28.381748000000002"/>
    <n v="28.518932"/>
    <n v="28.665565000000001"/>
    <n v="28.804120999999999"/>
    <n v="3068.6592000000001"/>
    <n v="3068.6592000000001"/>
    <x v="0"/>
    <x v="0"/>
    <x v="0"/>
    <x v="0"/>
    <n v="1.0763828"/>
    <n v="1.0763828"/>
    <s v="3068.6592"/>
    <s v="3068.6592"/>
    <n v="0.13869299999999996"/>
    <n v="0.13718399999999775"/>
    <n v="0.13855599999999768"/>
    <n v="0"/>
  </r>
  <r>
    <x v="0"/>
    <s v="P63412552"/>
    <x v="0"/>
    <x v="7"/>
    <x v="7"/>
    <x v="7"/>
    <x v="1"/>
    <x v="0"/>
    <x v="0"/>
    <x v="0"/>
    <x v="0"/>
    <x v="0"/>
    <x v="0"/>
    <n v="488.64"/>
    <n v="488.64"/>
    <d v="1990-02-08T00:00:00"/>
    <d v="1990-02-08T00:00:00"/>
    <d v="2006-02-08T00:00:00"/>
    <d v="2006-02-08T00:00:00"/>
    <n v="16"/>
    <n v="16"/>
    <n v="59"/>
    <n v="59"/>
    <x v="0"/>
    <x v="0"/>
    <s v="NA"/>
    <s v="NA"/>
    <x v="0"/>
    <x v="0"/>
    <s v="NA"/>
    <s v="NA"/>
    <x v="0"/>
    <x v="0"/>
    <s v="5.09"/>
    <s v="5.09"/>
    <n v="27.946442000000001"/>
    <n v="27.946442000000001"/>
    <n v="28.518932"/>
    <n v="28.518932"/>
    <n v="28.804120999999999"/>
    <n v="28.804120999999999"/>
    <n v="3068.6592000000001"/>
    <n v="3068.6592000000001"/>
    <x v="0"/>
    <x v="0"/>
    <x v="0"/>
    <x v="0"/>
    <n v="1.0763828"/>
    <n v="1.0763828"/>
    <s v="3068.6592"/>
    <s v="3068.6592"/>
    <n v="0"/>
    <n v="0"/>
    <n v="0"/>
    <n v="0"/>
  </r>
  <r>
    <x v="0"/>
    <s v="P63412552"/>
    <x v="0"/>
    <x v="8"/>
    <x v="8"/>
    <x v="8"/>
    <x v="2"/>
    <x v="0"/>
    <x v="0"/>
    <x v="0"/>
    <x v="0"/>
    <x v="0"/>
    <x v="0"/>
    <n v="488.64"/>
    <n v="488.64"/>
    <d v="1990-02-08T00:00:00"/>
    <d v="1990-02-08T00:00:00"/>
    <d v="2006-02-08T00:00:00"/>
    <d v="2006-02-08T00:00:00"/>
    <n v="16"/>
    <n v="16"/>
    <n v="59"/>
    <n v="59"/>
    <x v="0"/>
    <x v="0"/>
    <s v="NA"/>
    <s v="NA"/>
    <x v="0"/>
    <x v="0"/>
    <s v="NA"/>
    <s v="NA"/>
    <x v="0"/>
    <x v="0"/>
    <s v="5.09"/>
    <s v="5.09"/>
    <n v="27.946442000000001"/>
    <n v="27.946442000000001"/>
    <n v="28.518932"/>
    <n v="28.518932"/>
    <n v="28.804120999999999"/>
    <n v="28.804120999999999"/>
    <n v="3068.6592000000001"/>
    <n v="3068.6592000000001"/>
    <x v="0"/>
    <x v="0"/>
    <x v="0"/>
    <x v="0"/>
    <n v="1.0763828"/>
    <n v="1.0763828"/>
    <s v="3068.6592"/>
    <s v="3068.6592"/>
    <n v="0"/>
    <n v="0"/>
    <n v="0"/>
    <n v="0"/>
  </r>
  <r>
    <x v="0"/>
    <s v="P63412552"/>
    <x v="0"/>
    <x v="9"/>
    <x v="9"/>
    <x v="9"/>
    <x v="2"/>
    <x v="0"/>
    <x v="0"/>
    <x v="0"/>
    <x v="0"/>
    <x v="0"/>
    <x v="0"/>
    <n v="488.64"/>
    <n v="488.64"/>
    <d v="1990-02-08T00:00:00"/>
    <d v="1990-02-08T00:00:00"/>
    <d v="2006-02-08T00:00:00"/>
    <d v="2006-02-08T00:00:00"/>
    <n v="16"/>
    <n v="16"/>
    <n v="59"/>
    <n v="59"/>
    <x v="0"/>
    <x v="0"/>
    <s v="NA"/>
    <s v="NA"/>
    <x v="0"/>
    <x v="0"/>
    <s v="NA"/>
    <s v="NA"/>
    <x v="0"/>
    <x v="0"/>
    <s v="5.09"/>
    <s v="5.09"/>
    <n v="27.946442000000001"/>
    <n v="27.946442000000001"/>
    <n v="28.518932"/>
    <n v="28.518932"/>
    <n v="28.804120999999999"/>
    <n v="28.804120999999999"/>
    <n v="3068.6592000000001"/>
    <n v="3068.6592000000001"/>
    <x v="0"/>
    <x v="0"/>
    <x v="0"/>
    <x v="0"/>
    <n v="1.0763828"/>
    <n v="1.0763828"/>
    <s v="3068.6592"/>
    <s v="3068.6592"/>
    <n v="0"/>
    <n v="0"/>
    <n v="0"/>
    <n v="0"/>
  </r>
  <r>
    <x v="0"/>
    <s v="P63412552"/>
    <x v="0"/>
    <x v="10"/>
    <x v="10"/>
    <x v="10"/>
    <x v="2"/>
    <x v="0"/>
    <x v="0"/>
    <x v="0"/>
    <x v="0"/>
    <x v="0"/>
    <x v="0"/>
    <n v="488.64"/>
    <n v="488.64"/>
    <d v="1990-02-08T00:00:00"/>
    <d v="1990-02-08T00:00:00"/>
    <d v="2006-02-08T00:00:00"/>
    <d v="2006-02-08T00:00:00"/>
    <n v="16"/>
    <n v="16"/>
    <n v="59"/>
    <n v="59"/>
    <x v="0"/>
    <x v="0"/>
    <s v="NA"/>
    <s v="NA"/>
    <x v="0"/>
    <x v="0"/>
    <s v="NA"/>
    <s v="NA"/>
    <x v="0"/>
    <x v="0"/>
    <s v="5.09"/>
    <s v="5.09"/>
    <n v="27.946442000000001"/>
    <n v="27.764790000000001"/>
    <n v="28.518932"/>
    <n v="28.333559999999999"/>
    <n v="28.804120999999999"/>
    <n v="28.616896000000001"/>
    <n v="3068.6592000000001"/>
    <n v="3068.6592000000001"/>
    <x v="0"/>
    <x v="0"/>
    <x v="0"/>
    <x v="0"/>
    <n v="1.0763828"/>
    <n v="1.0763828"/>
    <s v="3068.6592"/>
    <s v="3068.6592"/>
    <n v="-0.1816519999999997"/>
    <n v="-0.18537200000000098"/>
    <n v="-0.18722499999999798"/>
    <n v="0"/>
  </r>
  <r>
    <x v="0"/>
    <s v="P63412552"/>
    <x v="0"/>
    <x v="11"/>
    <x v="11"/>
    <x v="11"/>
    <x v="2"/>
    <x v="0"/>
    <x v="0"/>
    <x v="0"/>
    <x v="0"/>
    <x v="0"/>
    <x v="0"/>
    <n v="488.64"/>
    <n v="488.64"/>
    <d v="1990-02-08T00:00:00"/>
    <d v="1990-02-08T00:00:00"/>
    <d v="2006-02-08T00:00:00"/>
    <d v="2006-02-08T00:00:00"/>
    <n v="16"/>
    <n v="16"/>
    <n v="59"/>
    <n v="59"/>
    <x v="0"/>
    <x v="0"/>
    <s v="NA"/>
    <s v="NA"/>
    <x v="0"/>
    <x v="0"/>
    <s v="NA"/>
    <s v="NA"/>
    <x v="0"/>
    <x v="0"/>
    <s v="5.09"/>
    <s v="5.09"/>
    <n v="27.764790000000001"/>
    <n v="25.970884000000002"/>
    <n v="28.333559999999999"/>
    <n v="26.502904999999998"/>
    <n v="28.616896000000001"/>
    <n v="26.767932999999999"/>
    <n v="3068.6592000000001"/>
    <n v="3068.6592000000001"/>
    <x v="0"/>
    <x v="0"/>
    <x v="0"/>
    <x v="0"/>
    <n v="1.0763828"/>
    <n v="1.0763828"/>
    <s v="3068.6592"/>
    <s v="3068.6592"/>
    <n v="-1.7939059999999998"/>
    <n v="-1.8306550000000001"/>
    <n v="-1.8489630000000012"/>
    <n v="0"/>
  </r>
  <r>
    <x v="0"/>
    <s v="P63412552"/>
    <x v="0"/>
    <x v="12"/>
    <x v="12"/>
    <x v="12"/>
    <x v="2"/>
    <x v="0"/>
    <x v="0"/>
    <x v="0"/>
    <x v="0"/>
    <x v="0"/>
    <x v="0"/>
    <n v="488.64"/>
    <n v="488.64"/>
    <d v="1990-02-08T00:00:00"/>
    <d v="1990-02-08T00:00:00"/>
    <d v="2006-02-08T00:00:00"/>
    <d v="2006-02-08T00:00:00"/>
    <n v="16"/>
    <n v="16"/>
    <n v="59"/>
    <n v="59"/>
    <x v="0"/>
    <x v="0"/>
    <s v="NA"/>
    <s v="NA"/>
    <x v="0"/>
    <x v="0"/>
    <s v="NA"/>
    <s v="NA"/>
    <x v="0"/>
    <x v="0"/>
    <s v="5.09"/>
    <s v="5.09"/>
    <n v="25.970884000000002"/>
    <n v="26.100415999999999"/>
    <n v="26.502904999999998"/>
    <n v="26.628166"/>
    <n v="26.767932999999999"/>
    <n v="26.894447"/>
    <n v="3068.6592000000001"/>
    <n v="3068.6592000000001"/>
    <x v="0"/>
    <x v="0"/>
    <x v="0"/>
    <x v="0"/>
    <n v="1.0763828"/>
    <n v="1.0763828"/>
    <s v="3068.6592"/>
    <s v="3068.6592"/>
    <n v="0.12953199999999754"/>
    <n v="0.12526100000000184"/>
    <n v="0.12651400000000024"/>
    <n v="0"/>
  </r>
  <r>
    <x v="0"/>
    <s v="P63412552"/>
    <x v="0"/>
    <x v="13"/>
    <x v="13"/>
    <x v="13"/>
    <x v="2"/>
    <x v="0"/>
    <x v="0"/>
    <x v="0"/>
    <x v="0"/>
    <x v="0"/>
    <x v="0"/>
    <n v="488.64"/>
    <n v="488.64"/>
    <d v="1990-02-08T00:00:00"/>
    <d v="1990-02-08T00:00:00"/>
    <d v="2006-02-08T00:00:00"/>
    <d v="2006-02-08T00:00:00"/>
    <n v="16"/>
    <n v="16"/>
    <n v="59"/>
    <n v="59"/>
    <x v="0"/>
    <x v="0"/>
    <s v="NA"/>
    <s v="NA"/>
    <x v="0"/>
    <x v="0"/>
    <s v="NA"/>
    <s v="NA"/>
    <x v="0"/>
    <x v="0"/>
    <s v="5.09"/>
    <s v="5.09"/>
    <n v="26.100415999999999"/>
    <n v="26.100415999999999"/>
    <n v="26.628166"/>
    <n v="26.628166"/>
    <n v="26.894447"/>
    <n v="26.894447"/>
    <n v="3068.6592000000001"/>
    <n v="3073.5457000000001"/>
    <x v="0"/>
    <x v="0"/>
    <x v="0"/>
    <x v="0"/>
    <n v="1.0763828"/>
    <n v="1.0763828"/>
    <s v="3068.6592"/>
    <s v="3073.5457"/>
    <n v="0"/>
    <n v="0"/>
    <n v="0"/>
    <n v="4.8865000000000691"/>
  </r>
  <r>
    <x v="0"/>
    <s v="P63412552"/>
    <x v="0"/>
    <x v="14"/>
    <x v="14"/>
    <x v="14"/>
    <x v="2"/>
    <x v="0"/>
    <x v="0"/>
    <x v="0"/>
    <x v="0"/>
    <x v="0"/>
    <x v="0"/>
    <n v="488.64"/>
    <n v="488.64"/>
    <d v="1990-02-08T00:00:00"/>
    <d v="1990-02-08T00:00:00"/>
    <d v="2006-02-08T00:00:00"/>
    <d v="2006-02-08T00:00:00"/>
    <n v="16"/>
    <n v="16"/>
    <n v="59"/>
    <n v="59"/>
    <x v="0"/>
    <x v="0"/>
    <s v="NA"/>
    <s v="NA"/>
    <x v="0"/>
    <x v="0"/>
    <s v="NA"/>
    <s v="NA"/>
    <x v="0"/>
    <x v="0"/>
    <s v="5.09"/>
    <s v="5.09"/>
    <n v="26.100415999999999"/>
    <n v="26.100415999999999"/>
    <n v="26.628166"/>
    <n v="26.628166"/>
    <n v="26.894447"/>
    <n v="26.894447"/>
    <n v="3073.5457000000001"/>
    <n v="3073.5457000000001"/>
    <x v="0"/>
    <x v="0"/>
    <x v="0"/>
    <x v="0"/>
    <n v="1.0763828"/>
    <n v="1.0748551"/>
    <s v="3073.5457"/>
    <s v="3073.5457"/>
    <n v="0"/>
    <n v="0"/>
    <n v="0"/>
    <n v="0"/>
  </r>
  <r>
    <x v="0"/>
    <s v="P63412552"/>
    <x v="0"/>
    <x v="15"/>
    <x v="15"/>
    <x v="15"/>
    <x v="2"/>
    <x v="0"/>
    <x v="0"/>
    <x v="0"/>
    <x v="0"/>
    <x v="0"/>
    <x v="0"/>
    <n v="488.64"/>
    <n v="488.64"/>
    <d v="1990-02-08T00:00:00"/>
    <d v="1990-02-08T00:00:00"/>
    <d v="2006-02-08T00:00:00"/>
    <d v="2006-02-08T00:00:00"/>
    <n v="16"/>
    <n v="16"/>
    <n v="59"/>
    <n v="59"/>
    <x v="0"/>
    <x v="0"/>
    <s v="NA"/>
    <s v="NA"/>
    <x v="0"/>
    <x v="0"/>
    <s v="NA"/>
    <s v="NA"/>
    <x v="0"/>
    <x v="0"/>
    <s v="5.09"/>
    <s v="5.09"/>
    <n v="26.100415999999999"/>
    <n v="26.100415999999999"/>
    <n v="26.628166"/>
    <n v="26.628166"/>
    <n v="26.894447"/>
    <n v="26.894447"/>
    <n v="3073.5457000000001"/>
    <n v="3073.5457000000001"/>
    <x v="0"/>
    <x v="0"/>
    <x v="0"/>
    <x v="0"/>
    <n v="1.0748551"/>
    <n v="1.0748551"/>
    <s v="3073.5457"/>
    <s v="3073.5457"/>
    <n v="0"/>
    <n v="0"/>
    <n v="0"/>
    <n v="0"/>
  </r>
  <r>
    <x v="0"/>
    <s v="P63412552"/>
    <x v="0"/>
    <x v="16"/>
    <x v="16"/>
    <x v="16"/>
    <x v="2"/>
    <x v="0"/>
    <x v="0"/>
    <x v="0"/>
    <x v="0"/>
    <x v="0"/>
    <x v="0"/>
    <n v="488.64"/>
    <n v="488.64"/>
    <d v="1990-02-08T00:00:00"/>
    <d v="1990-02-08T00:00:00"/>
    <d v="2006-02-08T00:00:00"/>
    <d v="2006-02-08T00:00:00"/>
    <n v="16"/>
    <n v="16"/>
    <n v="59"/>
    <n v="59"/>
    <x v="0"/>
    <x v="0"/>
    <s v="NA"/>
    <s v="NA"/>
    <x v="0"/>
    <x v="0"/>
    <s v="NA"/>
    <s v="NA"/>
    <x v="0"/>
    <x v="0"/>
    <s v="5.09"/>
    <s v="5.09"/>
    <n v="26.100415999999999"/>
    <n v="26.100415999999999"/>
    <n v="26.628166"/>
    <n v="26.628166"/>
    <n v="26.894447"/>
    <n v="26.894449999999999"/>
    <n v="3073.5457000000001"/>
    <n v="3073.5457000000001"/>
    <x v="0"/>
    <x v="0"/>
    <x v="0"/>
    <x v="0"/>
    <n v="1.0748551"/>
    <n v="1.0748551"/>
    <s v="3073.5457"/>
    <s v="3073.5457"/>
    <n v="0"/>
    <n v="0"/>
    <n v="2.9999999995311555E-6"/>
    <n v="0"/>
  </r>
  <r>
    <x v="0"/>
    <s v="P63412552"/>
    <x v="0"/>
    <x v="17"/>
    <x v="17"/>
    <x v="17"/>
    <x v="1"/>
    <x v="0"/>
    <x v="0"/>
    <x v="0"/>
    <x v="0"/>
    <x v="0"/>
    <x v="0"/>
    <n v="488.64"/>
    <n v="488.64"/>
    <d v="1990-02-08T00:00:00"/>
    <d v="1990-02-08T00:00:00"/>
    <d v="2006-02-08T00:00:00"/>
    <d v="2006-02-08T00:00:00"/>
    <n v="16"/>
    <n v="16"/>
    <n v="59"/>
    <n v="59"/>
    <x v="0"/>
    <x v="0"/>
    <s v="NA"/>
    <s v="NA"/>
    <x v="0"/>
    <x v="0"/>
    <s v="NA"/>
    <s v="NA"/>
    <x v="0"/>
    <x v="0"/>
    <s v="5.09"/>
    <s v="5.09"/>
    <n v="26.100415999999999"/>
    <n v="26.100415999999999"/>
    <n v="26.628166"/>
    <n v="26.628166"/>
    <n v="26.894449999999999"/>
    <n v="26.894449999999999"/>
    <n v="3073.5457000000001"/>
    <n v="3073.5457000000001"/>
    <x v="0"/>
    <x v="0"/>
    <x v="0"/>
    <x v="0"/>
    <n v="1.0748551"/>
    <n v="1.0748551"/>
    <s v="3073.5457"/>
    <s v="3073.5457"/>
    <n v="0"/>
    <n v="0"/>
    <n v="0"/>
    <n v="0"/>
  </r>
  <r>
    <x v="0"/>
    <s v="P63412552"/>
    <x v="0"/>
    <x v="18"/>
    <x v="18"/>
    <x v="18"/>
    <x v="3"/>
    <x v="0"/>
    <x v="0"/>
    <x v="0"/>
    <x v="0"/>
    <x v="0"/>
    <x v="0"/>
    <n v="488.64"/>
    <n v="488.64"/>
    <d v="1990-02-08T00:00:00"/>
    <d v="1990-02-08T00:00:00"/>
    <d v="2006-02-08T00:00:00"/>
    <d v="2006-02-08T00:00:00"/>
    <n v="16"/>
    <n v="16"/>
    <n v="59"/>
    <n v="59"/>
    <x v="0"/>
    <x v="0"/>
    <s v="NA"/>
    <s v="NA"/>
    <x v="0"/>
    <x v="0"/>
    <s v="NA"/>
    <s v="NA"/>
    <x v="0"/>
    <x v="0"/>
    <s v="5.09"/>
    <s v="5.09"/>
    <n v="26.100415999999999"/>
    <n v="26.100415999999999"/>
    <n v="26.628166"/>
    <n v="26.628166"/>
    <n v="26.894449999999999"/>
    <n v="26.894449999999999"/>
    <n v="3073.5457000000001"/>
    <n v="3073.5457000000001"/>
    <x v="0"/>
    <x v="0"/>
    <x v="0"/>
    <x v="0"/>
    <n v="1.0748551"/>
    <n v="1.0748551"/>
    <s v="3073.5457"/>
    <s v="3073.5457"/>
    <n v="0"/>
    <n v="0"/>
    <n v="0"/>
    <n v="0"/>
  </r>
  <r>
    <x v="0"/>
    <s v="P63412552"/>
    <x v="0"/>
    <x v="19"/>
    <x v="19"/>
    <x v="19"/>
    <x v="4"/>
    <x v="0"/>
    <x v="0"/>
    <x v="0"/>
    <x v="0"/>
    <x v="0"/>
    <x v="0"/>
    <n v="488.64"/>
    <n v="488.64"/>
    <d v="1990-02-08T00:00:00"/>
    <d v="1990-02-08T00:00:00"/>
    <d v="2006-02-08T00:00:00"/>
    <d v="2006-02-08T00:00:00"/>
    <n v="16"/>
    <n v="16"/>
    <n v="59"/>
    <n v="59"/>
    <x v="0"/>
    <x v="0"/>
    <s v="NA"/>
    <s v="NA"/>
    <x v="0"/>
    <x v="0"/>
    <s v="NA"/>
    <s v="NA"/>
    <x v="0"/>
    <x v="0"/>
    <s v="5.09"/>
    <s v="5.09"/>
    <n v="26.100415999999999"/>
    <n v="26.100415999999999"/>
    <n v="26.628166"/>
    <n v="26.628166"/>
    <n v="26.894449999999999"/>
    <n v="26.894449999999999"/>
    <n v="3073.5457000000001"/>
    <n v="3073.5457000000001"/>
    <x v="0"/>
    <x v="0"/>
    <x v="0"/>
    <x v="0"/>
    <n v="1.0748551"/>
    <n v="1.0748551"/>
    <s v="3073.5457"/>
    <s v="3073.5457"/>
    <n v="0"/>
    <n v="0"/>
    <n v="0"/>
    <n v="0"/>
  </r>
  <r>
    <x v="0"/>
    <s v="P63412552"/>
    <x v="0"/>
    <x v="20"/>
    <x v="20"/>
    <x v="20"/>
    <x v="2"/>
    <x v="0"/>
    <x v="0"/>
    <x v="0"/>
    <x v="0"/>
    <x v="0"/>
    <x v="0"/>
    <n v="488.64"/>
    <n v="488.64"/>
    <d v="1990-02-08T00:00:00"/>
    <d v="1990-02-08T00:00:00"/>
    <d v="2006-02-08T00:00:00"/>
    <d v="2006-02-08T00:00:00"/>
    <n v="16"/>
    <n v="16"/>
    <n v="59"/>
    <n v="59"/>
    <x v="0"/>
    <x v="0"/>
    <s v="NA"/>
    <s v="NA"/>
    <x v="0"/>
    <x v="0"/>
    <s v="NA"/>
    <s v="NA"/>
    <x v="0"/>
    <x v="0"/>
    <s v="5.09"/>
    <s v="5.09"/>
    <n v="26.100415999999999"/>
    <n v="26.157959000000002"/>
    <n v="26.628166"/>
    <n v="26.631831999999999"/>
    <n v="26.894449999999999"/>
    <n v="26.898150999999999"/>
    <n v="3073.5457000000001"/>
    <n v="3073.5457000000001"/>
    <x v="0"/>
    <x v="0"/>
    <x v="0"/>
    <x v="0"/>
    <n v="1.0748551"/>
    <n v="1.0748551"/>
    <s v="3073.5457"/>
    <s v="3073.5457"/>
    <n v="5.7543000000002564E-2"/>
    <n v="3.6659999999990589E-3"/>
    <n v="3.7009999999995102E-3"/>
    <n v="0"/>
  </r>
  <r>
    <x v="0"/>
    <s v="P63412552"/>
    <x v="0"/>
    <x v="21"/>
    <x v="21"/>
    <x v="21"/>
    <x v="2"/>
    <x v="0"/>
    <x v="0"/>
    <x v="0"/>
    <x v="0"/>
    <x v="0"/>
    <x v="0"/>
    <n v="488.64"/>
    <n v="488.64"/>
    <d v="1990-02-08T00:00:00"/>
    <d v="1990-02-08T00:00:00"/>
    <d v="2006-02-08T00:00:00"/>
    <d v="2006-02-08T00:00:00"/>
    <n v="16"/>
    <n v="16"/>
    <n v="59"/>
    <n v="59"/>
    <x v="0"/>
    <x v="0"/>
    <s v="NA"/>
    <s v="NA"/>
    <x v="0"/>
    <x v="0"/>
    <s v="NA"/>
    <s v="NA"/>
    <x v="0"/>
    <x v="0"/>
    <s v="5.09"/>
    <s v="5.09"/>
    <n v="26.157959000000002"/>
    <n v="26.028143"/>
    <n v="26.631831999999999"/>
    <n v="26.747838999999999"/>
    <n v="26.898150999999999"/>
    <n v="27.015318000000001"/>
    <n v="3073.5457000000001"/>
    <n v="3073.5457000000001"/>
    <x v="0"/>
    <x v="0"/>
    <x v="0"/>
    <x v="0"/>
    <n v="1.0748551"/>
    <n v="1.0748551"/>
    <s v="3073.5457"/>
    <s v="3073.5457"/>
    <n v="-0.12981600000000171"/>
    <n v="0.11600699999999975"/>
    <n v="0.11716700000000202"/>
    <n v="0"/>
  </r>
  <r>
    <x v="0"/>
    <s v="P63525593"/>
    <x v="0"/>
    <x v="0"/>
    <x v="0"/>
    <x v="0"/>
    <x v="0"/>
    <x v="0"/>
    <x v="0"/>
    <x v="1"/>
    <x v="1"/>
    <x v="2"/>
    <x v="2"/>
    <n v="3309.9"/>
    <n v="3309.9"/>
    <d v="1994-12-22T00:00:00"/>
    <d v="1994-12-22T00:00:00"/>
    <d v="2025-01-01T00:00:00"/>
    <d v="2025-01-01T00:00:00"/>
    <n v="59"/>
    <n v="59"/>
    <n v="16"/>
    <n v="16"/>
    <x v="0"/>
    <x v="0"/>
    <s v="NA"/>
    <s v="NA"/>
    <x v="0"/>
    <x v="0"/>
    <s v="NA"/>
    <s v="NA"/>
    <x v="0"/>
    <x v="0"/>
    <s v="9.35"/>
    <s v="9.35"/>
    <n v="16882.883000000002"/>
    <n v="16882.883000000002"/>
    <n v="17189.728999999999"/>
    <n v="17189.728999999999"/>
    <n v="17361.627"/>
    <n v="17361.627"/>
    <n v="20788.988000000001"/>
    <n v="20788.988000000001"/>
    <x v="0"/>
    <x v="0"/>
    <x v="0"/>
    <x v="0"/>
    <n v="1.1974100999999999"/>
    <n v="1.1974100999999999"/>
    <s v="18303.746"/>
    <s v="18303.746"/>
    <n v="0"/>
    <n v="0"/>
    <n v="0"/>
    <n v="0"/>
  </r>
  <r>
    <x v="0"/>
    <s v="P63525593"/>
    <x v="0"/>
    <x v="1"/>
    <x v="1"/>
    <x v="1"/>
    <x v="1"/>
    <x v="0"/>
    <x v="0"/>
    <x v="1"/>
    <x v="1"/>
    <x v="2"/>
    <x v="2"/>
    <n v="3309.9"/>
    <n v="3309.9"/>
    <d v="1994-12-22T00:00:00"/>
    <d v="1994-12-22T00:00:00"/>
    <d v="2025-01-01T00:00:00"/>
    <d v="2025-01-01T00:00:00"/>
    <n v="59"/>
    <n v="59"/>
    <n v="16"/>
    <n v="16"/>
    <x v="0"/>
    <x v="0"/>
    <s v="NA"/>
    <s v="NA"/>
    <x v="0"/>
    <x v="0"/>
    <s v="NA"/>
    <s v="NA"/>
    <x v="0"/>
    <x v="0"/>
    <s v="9.35"/>
    <s v="9.35"/>
    <n v="16882.883000000002"/>
    <n v="16882.883000000002"/>
    <n v="17189.728999999999"/>
    <n v="17189.728999999999"/>
    <n v="17361.627"/>
    <n v="17361.627"/>
    <n v="20788.988000000001"/>
    <n v="20788.988000000001"/>
    <x v="0"/>
    <x v="0"/>
    <x v="0"/>
    <x v="0"/>
    <n v="1.1974100999999999"/>
    <n v="1.1974100999999999"/>
    <s v="18303.746"/>
    <s v="18303.746"/>
    <n v="0"/>
    <n v="0"/>
    <n v="0"/>
    <n v="0"/>
  </r>
  <r>
    <x v="0"/>
    <s v="P63525593"/>
    <x v="0"/>
    <x v="2"/>
    <x v="2"/>
    <x v="2"/>
    <x v="2"/>
    <x v="0"/>
    <x v="0"/>
    <x v="1"/>
    <x v="1"/>
    <x v="2"/>
    <x v="2"/>
    <n v="3309.9"/>
    <n v="3309.9"/>
    <d v="1994-12-22T00:00:00"/>
    <d v="1994-12-22T00:00:00"/>
    <d v="2025-01-01T00:00:00"/>
    <d v="2025-01-01T00:00:00"/>
    <n v="59"/>
    <n v="59"/>
    <n v="16"/>
    <n v="16"/>
    <x v="0"/>
    <x v="0"/>
    <s v="NA"/>
    <s v="NA"/>
    <x v="0"/>
    <x v="0"/>
    <s v="NA"/>
    <s v="NA"/>
    <x v="0"/>
    <x v="0"/>
    <s v="9.35"/>
    <s v="9.35"/>
    <n v="16882.883000000002"/>
    <n v="16882.883000000002"/>
    <n v="17189.728999999999"/>
    <n v="17189.728999999999"/>
    <n v="17361.627"/>
    <n v="17361.625"/>
    <n v="20788.988000000001"/>
    <n v="20788.986000000001"/>
    <x v="0"/>
    <x v="0"/>
    <x v="0"/>
    <x v="0"/>
    <n v="1.1974100999999999"/>
    <n v="1.1974100999999999"/>
    <s v="18303.746"/>
    <s v="18303.746"/>
    <n v="0"/>
    <n v="0"/>
    <n v="-2.0000000004074536E-3"/>
    <n v="-2.0000000004074536E-3"/>
  </r>
  <r>
    <x v="0"/>
    <s v="P63525593"/>
    <x v="0"/>
    <x v="3"/>
    <x v="3"/>
    <x v="3"/>
    <x v="2"/>
    <x v="0"/>
    <x v="0"/>
    <x v="1"/>
    <x v="1"/>
    <x v="2"/>
    <x v="2"/>
    <n v="3309.9"/>
    <n v="3309.9"/>
    <d v="1994-12-22T00:00:00"/>
    <d v="1994-12-22T00:00:00"/>
    <d v="2025-01-01T00:00:00"/>
    <d v="2025-01-01T00:00:00"/>
    <n v="59"/>
    <n v="59"/>
    <n v="16"/>
    <n v="16"/>
    <x v="0"/>
    <x v="0"/>
    <s v="NA"/>
    <s v="NA"/>
    <x v="0"/>
    <x v="0"/>
    <s v="NA"/>
    <s v="NA"/>
    <x v="0"/>
    <x v="0"/>
    <s v="9.35"/>
    <s v="9.35"/>
    <n v="16882.883000000002"/>
    <n v="16882.883000000002"/>
    <n v="17189.728999999999"/>
    <n v="17189.728999999999"/>
    <n v="17361.625"/>
    <n v="17361.625"/>
    <n v="20788.986000000001"/>
    <n v="20788.986000000001"/>
    <x v="0"/>
    <x v="0"/>
    <x v="0"/>
    <x v="0"/>
    <n v="1.1974100999999999"/>
    <n v="1.1974100999999999"/>
    <s v="18303.746"/>
    <s v="18303.746"/>
    <n v="0"/>
    <n v="0"/>
    <n v="0"/>
    <n v="0"/>
  </r>
  <r>
    <x v="0"/>
    <s v="P63525593"/>
    <x v="0"/>
    <x v="4"/>
    <x v="4"/>
    <x v="4"/>
    <x v="2"/>
    <x v="0"/>
    <x v="0"/>
    <x v="1"/>
    <x v="1"/>
    <x v="2"/>
    <x v="2"/>
    <n v="3309.9"/>
    <n v="3309.9"/>
    <d v="1994-12-22T00:00:00"/>
    <d v="1994-12-22T00:00:00"/>
    <d v="2025-01-01T00:00:00"/>
    <d v="2025-01-01T00:00:00"/>
    <n v="59"/>
    <n v="59"/>
    <n v="16"/>
    <n v="16"/>
    <x v="0"/>
    <x v="0"/>
    <s v="NA"/>
    <s v="NA"/>
    <x v="0"/>
    <x v="0"/>
    <s v="NA"/>
    <s v="NA"/>
    <x v="0"/>
    <x v="0"/>
    <s v="9.35"/>
    <s v="9.35"/>
    <n v="16882.883000000002"/>
    <n v="16894.793000000001"/>
    <n v="17189.728999999999"/>
    <n v="17190.486000000001"/>
    <n v="17361.625"/>
    <n v="17362.39"/>
    <n v="20788.986000000001"/>
    <n v="20789.901999999998"/>
    <x v="0"/>
    <x v="0"/>
    <x v="0"/>
    <x v="0"/>
    <n v="1.1974100999999999"/>
    <n v="1.1974100999999999"/>
    <s v="18303.746"/>
    <s v="18303.746"/>
    <n v="11.909999999999854"/>
    <n v="0.75700000000142609"/>
    <n v="0.76499999999941792"/>
    <n v="0.91599999999743886"/>
  </r>
  <r>
    <x v="0"/>
    <s v="P63525593"/>
    <x v="0"/>
    <x v="5"/>
    <x v="5"/>
    <x v="5"/>
    <x v="2"/>
    <x v="0"/>
    <x v="0"/>
    <x v="1"/>
    <x v="1"/>
    <x v="2"/>
    <x v="2"/>
    <n v="3309.9"/>
    <n v="3309.9"/>
    <d v="1994-12-22T00:00:00"/>
    <d v="1994-12-22T00:00:00"/>
    <d v="2025-01-01T00:00:00"/>
    <d v="2025-01-01T00:00:00"/>
    <n v="59"/>
    <n v="59"/>
    <n v="16"/>
    <n v="16"/>
    <x v="0"/>
    <x v="0"/>
    <s v="NA"/>
    <s v="NA"/>
    <x v="0"/>
    <x v="0"/>
    <s v="NA"/>
    <s v="NA"/>
    <x v="0"/>
    <x v="0"/>
    <s v="9.35"/>
    <s v="9.35"/>
    <n v="16894.793000000001"/>
    <n v="15634.504999999999"/>
    <n v="17190.486000000001"/>
    <n v="15908.112999999999"/>
    <n v="17362.39"/>
    <n v="16067.194"/>
    <n v="20789.901999999998"/>
    <n v="19239.02"/>
    <x v="0"/>
    <x v="0"/>
    <x v="0"/>
    <x v="0"/>
    <n v="1.1974100999999999"/>
    <n v="1.1974100999999999"/>
    <s v="18303.746"/>
    <s v="18303.746"/>
    <n v="-1260.2880000000023"/>
    <n v="-1282.3730000000014"/>
    <n v="-1295.1959999999999"/>
    <n v="-1550.8819999999978"/>
  </r>
  <r>
    <x v="0"/>
    <s v="P63525593"/>
    <x v="0"/>
    <x v="6"/>
    <x v="6"/>
    <x v="6"/>
    <x v="2"/>
    <x v="0"/>
    <x v="0"/>
    <x v="1"/>
    <x v="1"/>
    <x v="2"/>
    <x v="2"/>
    <n v="3309.9"/>
    <n v="3309.9"/>
    <d v="1994-12-22T00:00:00"/>
    <d v="1994-12-22T00:00:00"/>
    <d v="2025-01-01T00:00:00"/>
    <d v="2025-01-01T00:00:00"/>
    <n v="59"/>
    <n v="59"/>
    <n v="16"/>
    <n v="16"/>
    <x v="0"/>
    <x v="0"/>
    <s v="NA"/>
    <s v="NA"/>
    <x v="0"/>
    <x v="0"/>
    <s v="NA"/>
    <s v="NA"/>
    <x v="0"/>
    <x v="0"/>
    <s v="9.35"/>
    <s v="9.35"/>
    <n v="15634.504999999999"/>
    <n v="15693.023999999999"/>
    <n v="15908.112999999999"/>
    <n v="15969.501"/>
    <n v="16067.194"/>
    <n v="16129.196"/>
    <n v="19239.02"/>
    <n v="19313.261999999999"/>
    <x v="0"/>
    <x v="0"/>
    <x v="0"/>
    <x v="0"/>
    <n v="1.1974100999999999"/>
    <n v="1.1974100999999999"/>
    <s v="18303.746"/>
    <s v="18303.746"/>
    <n v="58.519000000000233"/>
    <n v="61.388000000000829"/>
    <n v="62.002000000000407"/>
    <n v="74.24199999999837"/>
  </r>
  <r>
    <x v="0"/>
    <s v="P63525593"/>
    <x v="0"/>
    <x v="7"/>
    <x v="7"/>
    <x v="7"/>
    <x v="1"/>
    <x v="0"/>
    <x v="1"/>
    <x v="1"/>
    <x v="1"/>
    <x v="2"/>
    <x v="2"/>
    <n v="3309.9"/>
    <n v="3309.9"/>
    <d v="1994-12-22T00:00:00"/>
    <d v="1994-12-22T00:00:00"/>
    <d v="2025-01-01T00:00:00"/>
    <d v="2025-02-01T00:00:00"/>
    <n v="59"/>
    <n v="59"/>
    <n v="16"/>
    <n v="16"/>
    <x v="0"/>
    <x v="0"/>
    <s v="NA"/>
    <s v="NA"/>
    <x v="0"/>
    <x v="0"/>
    <s v="NA"/>
    <s v="NA"/>
    <x v="0"/>
    <x v="0"/>
    <s v="9.35"/>
    <s v="9.35"/>
    <n v="15693.023999999999"/>
    <n v="15693.023999999999"/>
    <n v="15969.501"/>
    <n v="15969.501"/>
    <n v="16129.196"/>
    <n v="16129.196"/>
    <n v="19313.261999999999"/>
    <n v="19313.261999999999"/>
    <x v="0"/>
    <x v="0"/>
    <x v="0"/>
    <x v="0"/>
    <n v="1.1974100999999999"/>
    <n v="1.1974100999999999"/>
    <s v="18303.746"/>
    <s v="18303.746"/>
    <n v="0"/>
    <n v="0"/>
    <n v="0"/>
    <n v="0"/>
  </r>
  <r>
    <x v="0"/>
    <s v="P63525593"/>
    <x v="0"/>
    <x v="8"/>
    <x v="8"/>
    <x v="8"/>
    <x v="2"/>
    <x v="1"/>
    <x v="1"/>
    <x v="1"/>
    <x v="1"/>
    <x v="2"/>
    <x v="2"/>
    <n v="3309.9"/>
    <n v="3309.9"/>
    <d v="1994-12-22T00:00:00"/>
    <d v="1994-12-22T00:00:00"/>
    <d v="2025-02-01T00:00:00"/>
    <d v="2025-02-01T00:00:00"/>
    <n v="59"/>
    <n v="59"/>
    <n v="16"/>
    <n v="16"/>
    <x v="0"/>
    <x v="0"/>
    <s v="NA"/>
    <s v="NA"/>
    <x v="0"/>
    <x v="0"/>
    <s v="NA"/>
    <s v="NA"/>
    <x v="0"/>
    <x v="0"/>
    <s v="9.35"/>
    <s v="9.35"/>
    <n v="15693.023999999999"/>
    <n v="15693.023999999999"/>
    <n v="15969.501"/>
    <n v="15969.501"/>
    <n v="16129.196"/>
    <n v="16129.196"/>
    <n v="19313.261999999999"/>
    <n v="19313.261999999999"/>
    <x v="0"/>
    <x v="0"/>
    <x v="0"/>
    <x v="0"/>
    <n v="1.1974100999999999"/>
    <n v="1.1974100999999999"/>
    <s v="18303.746"/>
    <s v="18303.746"/>
    <n v="0"/>
    <n v="0"/>
    <n v="0"/>
    <n v="0"/>
  </r>
  <r>
    <x v="0"/>
    <s v="P63525593"/>
    <x v="0"/>
    <x v="9"/>
    <x v="9"/>
    <x v="9"/>
    <x v="2"/>
    <x v="1"/>
    <x v="1"/>
    <x v="1"/>
    <x v="1"/>
    <x v="2"/>
    <x v="2"/>
    <n v="3309.9"/>
    <n v="3309.9"/>
    <d v="1994-12-22T00:00:00"/>
    <d v="1994-12-22T00:00:00"/>
    <d v="2025-02-01T00:00:00"/>
    <d v="2025-02-01T00:00:00"/>
    <n v="59"/>
    <n v="59"/>
    <n v="16"/>
    <n v="16"/>
    <x v="0"/>
    <x v="0"/>
    <s v="NA"/>
    <s v="NA"/>
    <x v="0"/>
    <x v="0"/>
    <s v="NA"/>
    <s v="NA"/>
    <x v="0"/>
    <x v="0"/>
    <s v="9.35"/>
    <s v="9.35"/>
    <n v="15693.023999999999"/>
    <n v="15702.38"/>
    <n v="15969.501"/>
    <n v="15978.858"/>
    <n v="16129.196"/>
    <n v="16138.646000000001"/>
    <n v="19313.261999999999"/>
    <n v="19324.578000000001"/>
    <x v="0"/>
    <x v="0"/>
    <x v="0"/>
    <x v="0"/>
    <n v="1.1974100999999999"/>
    <n v="1.1974100999999999"/>
    <s v="18303.746"/>
    <s v="18303.746"/>
    <n v="9.3559999999997672"/>
    <n v="9.3569999999999709"/>
    <n v="9.4500000000007276"/>
    <n v="11.316000000002532"/>
  </r>
  <r>
    <x v="0"/>
    <s v="P63525593"/>
    <x v="0"/>
    <x v="10"/>
    <x v="10"/>
    <x v="10"/>
    <x v="2"/>
    <x v="1"/>
    <x v="1"/>
    <x v="1"/>
    <x v="1"/>
    <x v="2"/>
    <x v="2"/>
    <n v="3309.9"/>
    <n v="3309.9"/>
    <d v="1994-12-22T00:00:00"/>
    <d v="1994-12-22T00:00:00"/>
    <d v="2025-02-01T00:00:00"/>
    <d v="2025-02-01T00:00:00"/>
    <n v="59"/>
    <n v="59"/>
    <n v="16"/>
    <n v="16"/>
    <x v="0"/>
    <x v="0"/>
    <s v="NA"/>
    <s v="NA"/>
    <x v="0"/>
    <x v="0"/>
    <s v="NA"/>
    <s v="NA"/>
    <x v="0"/>
    <x v="0"/>
    <s v="9.35"/>
    <s v="9.35"/>
    <n v="15702.38"/>
    <n v="15600.314"/>
    <n v="15978.858"/>
    <n v="15874.995000000001"/>
    <n v="16138.646000000001"/>
    <n v="16033.745000000001"/>
    <n v="19324.578000000001"/>
    <n v="19198.967000000001"/>
    <x v="0"/>
    <x v="0"/>
    <x v="0"/>
    <x v="0"/>
    <n v="1.1974100999999999"/>
    <n v="1.1974100999999999"/>
    <s v="18303.746"/>
    <s v="18303.746"/>
    <n v="-102.06599999999889"/>
    <n v="-103.86299999999937"/>
    <n v="-104.90099999999984"/>
    <n v="-125.61100000000079"/>
  </r>
  <r>
    <x v="0"/>
    <s v="P63525593"/>
    <x v="0"/>
    <x v="11"/>
    <x v="11"/>
    <x v="11"/>
    <x v="2"/>
    <x v="1"/>
    <x v="1"/>
    <x v="1"/>
    <x v="1"/>
    <x v="2"/>
    <x v="2"/>
    <n v="3309.9"/>
    <n v="3309.9"/>
    <d v="1994-12-22T00:00:00"/>
    <d v="1994-12-22T00:00:00"/>
    <d v="2025-02-01T00:00:00"/>
    <d v="2025-02-01T00:00:00"/>
    <n v="59"/>
    <n v="59"/>
    <n v="16"/>
    <n v="16"/>
    <x v="0"/>
    <x v="0"/>
    <s v="NA"/>
    <s v="NA"/>
    <x v="0"/>
    <x v="0"/>
    <s v="NA"/>
    <s v="NA"/>
    <x v="0"/>
    <x v="0"/>
    <s v="9.35"/>
    <s v="9.35"/>
    <n v="15600.314"/>
    <n v="15593.9"/>
    <n v="15874.995000000001"/>
    <n v="15868.47"/>
    <n v="16033.745000000001"/>
    <n v="16027.154"/>
    <n v="19198.967000000001"/>
    <n v="19191.076000000001"/>
    <x v="0"/>
    <x v="0"/>
    <x v="0"/>
    <x v="0"/>
    <n v="1.1974100999999999"/>
    <n v="1.1974100999999999"/>
    <s v="18303.746"/>
    <s v="18303.746"/>
    <n v="-6.4140000000006694"/>
    <n v="-6.5250000000014552"/>
    <n v="-6.5910000000003492"/>
    <n v="-7.8909999999996217"/>
  </r>
  <r>
    <x v="0"/>
    <s v="P63525593"/>
    <x v="0"/>
    <x v="12"/>
    <x v="12"/>
    <x v="12"/>
    <x v="2"/>
    <x v="1"/>
    <x v="1"/>
    <x v="1"/>
    <x v="1"/>
    <x v="2"/>
    <x v="2"/>
    <n v="3309.9"/>
    <n v="3309.9"/>
    <d v="1994-12-22T00:00:00"/>
    <d v="1994-12-22T00:00:00"/>
    <d v="2025-02-01T00:00:00"/>
    <d v="2025-02-01T00:00:00"/>
    <n v="59"/>
    <n v="59"/>
    <n v="16"/>
    <n v="16"/>
    <x v="0"/>
    <x v="0"/>
    <s v="NA"/>
    <s v="NA"/>
    <x v="0"/>
    <x v="0"/>
    <s v="NA"/>
    <s v="NA"/>
    <x v="0"/>
    <x v="0"/>
    <s v="9.35"/>
    <s v="9.35"/>
    <n v="15593.9"/>
    <n v="15652.269"/>
    <n v="15868.47"/>
    <n v="15928.175999999999"/>
    <n v="16027.154"/>
    <n v="16087.457"/>
    <n v="19191.076000000001"/>
    <n v="19263.282999999999"/>
    <x v="0"/>
    <x v="0"/>
    <x v="0"/>
    <x v="0"/>
    <n v="1.1974100999999999"/>
    <n v="1.1974100999999999"/>
    <s v="18303.746"/>
    <s v="18303.746"/>
    <n v="58.369000000000597"/>
    <n v="59.706000000000131"/>
    <n v="60.302999999999884"/>
    <n v="72.206999999998516"/>
  </r>
  <r>
    <x v="0"/>
    <s v="P63525593"/>
    <x v="0"/>
    <x v="13"/>
    <x v="13"/>
    <x v="13"/>
    <x v="2"/>
    <x v="1"/>
    <x v="1"/>
    <x v="1"/>
    <x v="1"/>
    <x v="2"/>
    <x v="2"/>
    <n v="3309.9"/>
    <n v="3309.9"/>
    <d v="1994-12-22T00:00:00"/>
    <d v="1994-12-22T00:00:00"/>
    <d v="2025-02-01T00:00:00"/>
    <d v="2025-02-01T00:00:00"/>
    <n v="59"/>
    <n v="59"/>
    <n v="16"/>
    <n v="16"/>
    <x v="0"/>
    <x v="0"/>
    <s v="NA"/>
    <s v="NA"/>
    <x v="0"/>
    <x v="0"/>
    <s v="NA"/>
    <s v="NA"/>
    <x v="0"/>
    <x v="0"/>
    <s v="9.35"/>
    <s v="9.35"/>
    <n v="15652.269"/>
    <n v="15652.269"/>
    <n v="15928.175999999999"/>
    <n v="15928.175999999999"/>
    <n v="16087.457"/>
    <n v="16087.457"/>
    <n v="19263.282999999999"/>
    <n v="19263.282999999999"/>
    <x v="0"/>
    <x v="0"/>
    <x v="0"/>
    <x v="0"/>
    <n v="1.1974100999999999"/>
    <n v="1.1974100999999999"/>
    <s v="18303.746"/>
    <s v="18336.846"/>
    <n v="0"/>
    <n v="0"/>
    <n v="0"/>
    <n v="0"/>
  </r>
  <r>
    <x v="0"/>
    <s v="P63525593"/>
    <x v="0"/>
    <x v="14"/>
    <x v="14"/>
    <x v="14"/>
    <x v="2"/>
    <x v="1"/>
    <x v="1"/>
    <x v="1"/>
    <x v="1"/>
    <x v="2"/>
    <x v="2"/>
    <n v="3309.9"/>
    <n v="3309.9"/>
    <d v="1994-12-22T00:00:00"/>
    <d v="1994-12-22T00:00:00"/>
    <d v="2025-02-01T00:00:00"/>
    <d v="2025-02-01T00:00:00"/>
    <n v="59"/>
    <n v="59"/>
    <n v="16"/>
    <n v="16"/>
    <x v="0"/>
    <x v="0"/>
    <s v="NA"/>
    <s v="NA"/>
    <x v="0"/>
    <x v="0"/>
    <s v="NA"/>
    <s v="NA"/>
    <x v="0"/>
    <x v="0"/>
    <s v="9.35"/>
    <s v="9.35"/>
    <n v="15652.269"/>
    <n v="15652.269"/>
    <n v="15928.175999999999"/>
    <n v="15928.175999999999"/>
    <n v="16087.457"/>
    <n v="16087.457"/>
    <n v="19263.282999999999"/>
    <n v="19263.282999999999"/>
    <x v="0"/>
    <x v="0"/>
    <x v="0"/>
    <x v="0"/>
    <n v="1.1974100999999999"/>
    <n v="1.1974100999999999"/>
    <s v="18336.846"/>
    <s v="18336.846"/>
    <n v="0"/>
    <n v="0"/>
    <n v="0"/>
    <n v="0"/>
  </r>
  <r>
    <x v="0"/>
    <s v="P63525593"/>
    <x v="0"/>
    <x v="15"/>
    <x v="15"/>
    <x v="15"/>
    <x v="2"/>
    <x v="1"/>
    <x v="1"/>
    <x v="1"/>
    <x v="1"/>
    <x v="2"/>
    <x v="2"/>
    <n v="3309.9"/>
    <n v="3309.9"/>
    <d v="1994-12-22T00:00:00"/>
    <d v="1994-12-22T00:00:00"/>
    <d v="2025-02-01T00:00:00"/>
    <d v="2025-02-01T00:00:00"/>
    <n v="59"/>
    <n v="59"/>
    <n v="16"/>
    <n v="16"/>
    <x v="0"/>
    <x v="0"/>
    <s v="NA"/>
    <s v="NA"/>
    <x v="0"/>
    <x v="0"/>
    <s v="NA"/>
    <s v="NA"/>
    <x v="0"/>
    <x v="0"/>
    <s v="9.35"/>
    <s v="9.35"/>
    <n v="15652.269"/>
    <n v="15652.269"/>
    <n v="15928.175999999999"/>
    <n v="15928.175999999999"/>
    <n v="16087.457"/>
    <n v="16087.457"/>
    <n v="19263.282999999999"/>
    <n v="19263.282999999999"/>
    <x v="0"/>
    <x v="0"/>
    <x v="0"/>
    <x v="0"/>
    <n v="1.1974100999999999"/>
    <n v="1.1974100999999999"/>
    <s v="18336.846"/>
    <s v="18336.846"/>
    <n v="0"/>
    <n v="0"/>
    <n v="0"/>
    <n v="0"/>
  </r>
  <r>
    <x v="0"/>
    <s v="P63525593"/>
    <x v="0"/>
    <x v="16"/>
    <x v="16"/>
    <x v="16"/>
    <x v="2"/>
    <x v="1"/>
    <x v="1"/>
    <x v="1"/>
    <x v="1"/>
    <x v="2"/>
    <x v="2"/>
    <n v="3309.9"/>
    <n v="3309.9"/>
    <d v="1994-12-22T00:00:00"/>
    <d v="1994-12-22T00:00:00"/>
    <d v="2025-02-01T00:00:00"/>
    <d v="2025-02-01T00:00:00"/>
    <n v="59"/>
    <n v="59"/>
    <n v="16"/>
    <n v="16"/>
    <x v="0"/>
    <x v="0"/>
    <s v="NA"/>
    <s v="NA"/>
    <x v="0"/>
    <x v="0"/>
    <s v="NA"/>
    <s v="NA"/>
    <x v="0"/>
    <x v="0"/>
    <s v="9.35"/>
    <s v="9.35"/>
    <n v="15652.269"/>
    <n v="15652.269"/>
    <n v="15928.175999999999"/>
    <n v="15928.175999999999"/>
    <n v="16087.457"/>
    <n v="16087.458000000001"/>
    <n v="19263.282999999999"/>
    <n v="19263.285"/>
    <x v="0"/>
    <x v="0"/>
    <x v="0"/>
    <x v="0"/>
    <n v="1.1974100999999999"/>
    <n v="1.1974100999999999"/>
    <s v="18336.846"/>
    <s v="18336.846"/>
    <n v="0"/>
    <n v="0"/>
    <n v="1.0000000002037268E-3"/>
    <n v="2.0000000004074536E-3"/>
  </r>
  <r>
    <x v="0"/>
    <s v="P63525593"/>
    <x v="0"/>
    <x v="17"/>
    <x v="17"/>
    <x v="17"/>
    <x v="1"/>
    <x v="1"/>
    <x v="1"/>
    <x v="1"/>
    <x v="1"/>
    <x v="2"/>
    <x v="2"/>
    <n v="3309.9"/>
    <n v="3309.9"/>
    <d v="1994-12-22T00:00:00"/>
    <d v="1994-12-22T00:00:00"/>
    <d v="2025-02-01T00:00:00"/>
    <d v="2025-02-01T00:00:00"/>
    <n v="59"/>
    <n v="59"/>
    <n v="16"/>
    <n v="16"/>
    <x v="0"/>
    <x v="0"/>
    <s v="NA"/>
    <s v="NA"/>
    <x v="0"/>
    <x v="0"/>
    <s v="NA"/>
    <s v="NA"/>
    <x v="0"/>
    <x v="0"/>
    <s v="9.35"/>
    <s v="9.35"/>
    <n v="15652.269"/>
    <n v="15652.269"/>
    <n v="15928.175999999999"/>
    <n v="15928.175999999999"/>
    <n v="16087.458000000001"/>
    <n v="16087.458000000001"/>
    <n v="19263.285"/>
    <n v="19263.285"/>
    <x v="0"/>
    <x v="0"/>
    <x v="0"/>
    <x v="0"/>
    <n v="1.1974100999999999"/>
    <n v="1.1974100999999999"/>
    <s v="18336.846"/>
    <s v="18336.846"/>
    <n v="0"/>
    <n v="0"/>
    <n v="0"/>
    <n v="0"/>
  </r>
  <r>
    <x v="0"/>
    <s v="P63525593"/>
    <x v="0"/>
    <x v="18"/>
    <x v="18"/>
    <x v="18"/>
    <x v="3"/>
    <x v="1"/>
    <x v="1"/>
    <x v="1"/>
    <x v="1"/>
    <x v="2"/>
    <x v="2"/>
    <n v="3309.9"/>
    <n v="3309.9"/>
    <d v="1994-12-22T00:00:00"/>
    <d v="1994-12-22T00:00:00"/>
    <d v="2025-02-01T00:00:00"/>
    <d v="2025-02-01T00:00:00"/>
    <n v="59"/>
    <n v="59"/>
    <n v="16"/>
    <n v="16"/>
    <x v="0"/>
    <x v="0"/>
    <s v="NA"/>
    <s v="NA"/>
    <x v="0"/>
    <x v="0"/>
    <s v="NA"/>
    <s v="NA"/>
    <x v="0"/>
    <x v="0"/>
    <s v="9.35"/>
    <s v="9.35"/>
    <n v="15652.269"/>
    <n v="15652.269"/>
    <n v="15928.175999999999"/>
    <n v="15928.175999999999"/>
    <n v="16087.458000000001"/>
    <n v="16087.458000000001"/>
    <n v="19263.285"/>
    <n v="19263.285"/>
    <x v="0"/>
    <x v="0"/>
    <x v="0"/>
    <x v="0"/>
    <n v="1.1974100999999999"/>
    <n v="1.1974100999999999"/>
    <s v="18336.846"/>
    <s v="18336.846"/>
    <n v="0"/>
    <n v="0"/>
    <n v="0"/>
    <n v="0"/>
  </r>
  <r>
    <x v="0"/>
    <s v="P63525593"/>
    <x v="0"/>
    <x v="19"/>
    <x v="19"/>
    <x v="19"/>
    <x v="4"/>
    <x v="1"/>
    <x v="1"/>
    <x v="1"/>
    <x v="1"/>
    <x v="2"/>
    <x v="2"/>
    <n v="3309.9"/>
    <n v="3309.9"/>
    <d v="1994-12-22T00:00:00"/>
    <d v="1994-12-22T00:00:00"/>
    <d v="2025-02-01T00:00:00"/>
    <d v="2025-02-01T00:00:00"/>
    <n v="59"/>
    <n v="59"/>
    <n v="16"/>
    <n v="16"/>
    <x v="0"/>
    <x v="0"/>
    <s v="NA"/>
    <s v="NA"/>
    <x v="0"/>
    <x v="0"/>
    <s v="NA"/>
    <s v="NA"/>
    <x v="0"/>
    <x v="0"/>
    <s v="9.35"/>
    <s v="9.35"/>
    <n v="15652.269"/>
    <n v="15652.269"/>
    <n v="15928.175999999999"/>
    <n v="15928.175999999999"/>
    <n v="16087.458000000001"/>
    <n v="16087.458000000001"/>
    <n v="19263.285"/>
    <n v="19263.285"/>
    <x v="0"/>
    <x v="0"/>
    <x v="0"/>
    <x v="0"/>
    <n v="1.1974100999999999"/>
    <n v="1.1974100999999999"/>
    <s v="18336.846"/>
    <s v="18336.846"/>
    <n v="0"/>
    <n v="0"/>
    <n v="0"/>
    <n v="0"/>
  </r>
  <r>
    <x v="0"/>
    <s v="P63525593"/>
    <x v="0"/>
    <x v="20"/>
    <x v="20"/>
    <x v="20"/>
    <x v="2"/>
    <x v="1"/>
    <x v="1"/>
    <x v="1"/>
    <x v="1"/>
    <x v="2"/>
    <x v="2"/>
    <n v="3309.9"/>
    <n v="3309.9"/>
    <d v="1994-12-22T00:00:00"/>
    <d v="1994-12-22T00:00:00"/>
    <d v="2025-02-01T00:00:00"/>
    <d v="2025-02-01T00:00:00"/>
    <n v="59"/>
    <n v="59"/>
    <n v="16"/>
    <n v="16"/>
    <x v="0"/>
    <x v="0"/>
    <s v="NA"/>
    <s v="NA"/>
    <x v="0"/>
    <x v="0"/>
    <s v="NA"/>
    <s v="NA"/>
    <x v="0"/>
    <x v="0"/>
    <s v="9.35"/>
    <s v="9.35"/>
    <n v="15652.269"/>
    <n v="15697.031999999999"/>
    <n v="15928.175999999999"/>
    <n v="15939.749"/>
    <n v="16087.458000000001"/>
    <n v="16099.146000000001"/>
    <n v="19263.285"/>
    <n v="19277.280999999999"/>
    <x v="0"/>
    <x v="0"/>
    <x v="0"/>
    <x v="0"/>
    <n v="1.1974100999999999"/>
    <n v="1.1974100999999999"/>
    <s v="18336.846"/>
    <s v="18336.846"/>
    <n v="44.76299999999901"/>
    <n v="11.57300000000032"/>
    <n v="11.688000000000102"/>
    <n v="13.995999999999185"/>
  </r>
  <r>
    <x v="0"/>
    <s v="P63525593"/>
    <x v="0"/>
    <x v="21"/>
    <x v="21"/>
    <x v="21"/>
    <x v="2"/>
    <x v="1"/>
    <x v="1"/>
    <x v="1"/>
    <x v="1"/>
    <x v="2"/>
    <x v="2"/>
    <n v="3309.9"/>
    <n v="3309.9"/>
    <d v="1994-12-22T00:00:00"/>
    <d v="1994-12-22T00:00:00"/>
    <d v="2025-02-01T00:00:00"/>
    <d v="2025-02-01T00:00:00"/>
    <n v="59"/>
    <n v="59"/>
    <n v="16"/>
    <n v="16"/>
    <x v="0"/>
    <x v="0"/>
    <s v="NA"/>
    <s v="NA"/>
    <x v="0"/>
    <x v="0"/>
    <s v="NA"/>
    <s v="NA"/>
    <x v="0"/>
    <x v="0"/>
    <s v="9.35"/>
    <s v="9.35"/>
    <n v="15697.031999999999"/>
    <n v="15638.496999999999"/>
    <n v="15939.749"/>
    <n v="15995.496999999999"/>
    <n v="16099.146000000001"/>
    <n v="16155.451999999999"/>
    <n v="19277.280999999999"/>
    <n v="19344.701000000001"/>
    <x v="0"/>
    <x v="0"/>
    <x v="0"/>
    <x v="0"/>
    <n v="1.1974100999999999"/>
    <n v="1.1974100999999999"/>
    <s v="18336.846"/>
    <s v="18336.846"/>
    <n v="-58.534999999999854"/>
    <n v="55.747999999999593"/>
    <n v="56.305999999998676"/>
    <n v="67.420000000001892"/>
  </r>
  <r>
    <x v="0"/>
    <s v="P63725020"/>
    <x v="0"/>
    <x v="0"/>
    <x v="0"/>
    <x v="0"/>
    <x v="0"/>
    <x v="0"/>
    <x v="0"/>
    <x v="2"/>
    <x v="2"/>
    <x v="0"/>
    <x v="0"/>
    <n v="1663.2"/>
    <n v="1663.2"/>
    <d v="1983-12-15T00:00:00"/>
    <d v="1983-12-15T00:00:00"/>
    <d v="2016-12-15T00:00:00"/>
    <d v="2016-12-15T00:00:00"/>
    <n v="33"/>
    <n v="33"/>
    <n v="42"/>
    <n v="42"/>
    <x v="0"/>
    <x v="0"/>
    <s v="NA"/>
    <s v="NA"/>
    <x v="0"/>
    <x v="0"/>
    <s v="NA"/>
    <s v="NA"/>
    <x v="0"/>
    <x v="0"/>
    <s v="8.4"/>
    <s v="8.4"/>
    <n v="11599.886"/>
    <n v="11599.886"/>
    <n v="11818.880999999999"/>
    <n v="11818.880999999999"/>
    <n v="11937.069"/>
    <n v="11937.069"/>
    <n v="13052.986999999999"/>
    <n v="13052.986999999999"/>
    <x v="0"/>
    <x v="0"/>
    <x v="0"/>
    <x v="0"/>
    <n v="1.0934832999999999"/>
    <n v="1.0934832999999999"/>
    <s v="11975.04"/>
    <s v="11975.04"/>
    <n v="0"/>
    <n v="0"/>
    <n v="0"/>
    <n v="0"/>
  </r>
  <r>
    <x v="0"/>
    <s v="P63725020"/>
    <x v="0"/>
    <x v="1"/>
    <x v="1"/>
    <x v="1"/>
    <x v="1"/>
    <x v="0"/>
    <x v="0"/>
    <x v="2"/>
    <x v="2"/>
    <x v="0"/>
    <x v="0"/>
    <n v="1663.2"/>
    <n v="1663.2"/>
    <d v="1983-12-15T00:00:00"/>
    <d v="1983-12-15T00:00:00"/>
    <d v="2016-12-15T00:00:00"/>
    <d v="2016-12-15T00:00:00"/>
    <n v="33"/>
    <n v="33"/>
    <n v="42"/>
    <n v="42"/>
    <x v="0"/>
    <x v="0"/>
    <s v="NA"/>
    <s v="NA"/>
    <x v="0"/>
    <x v="0"/>
    <s v="NA"/>
    <s v="NA"/>
    <x v="0"/>
    <x v="0"/>
    <s v="8.4"/>
    <s v="8.4"/>
    <n v="11599.886"/>
    <n v="11599.886"/>
    <n v="11818.880999999999"/>
    <n v="11818.880999999999"/>
    <n v="11937.069"/>
    <n v="11937.069"/>
    <n v="13052.986999999999"/>
    <n v="13052.986999999999"/>
    <x v="0"/>
    <x v="0"/>
    <x v="0"/>
    <x v="0"/>
    <n v="1.0934832999999999"/>
    <n v="1.0934832999999999"/>
    <s v="11975.04"/>
    <s v="11975.04"/>
    <n v="0"/>
    <n v="0"/>
    <n v="0"/>
    <n v="0"/>
  </r>
  <r>
    <x v="0"/>
    <s v="P63725020"/>
    <x v="0"/>
    <x v="2"/>
    <x v="2"/>
    <x v="2"/>
    <x v="2"/>
    <x v="0"/>
    <x v="0"/>
    <x v="2"/>
    <x v="2"/>
    <x v="0"/>
    <x v="0"/>
    <n v="1663.2"/>
    <n v="1663.2"/>
    <d v="1983-12-15T00:00:00"/>
    <d v="1983-12-15T00:00:00"/>
    <d v="2016-12-15T00:00:00"/>
    <d v="2016-12-15T00:00:00"/>
    <n v="33"/>
    <n v="33"/>
    <n v="42"/>
    <n v="42"/>
    <x v="0"/>
    <x v="0"/>
    <s v="NA"/>
    <s v="NA"/>
    <x v="0"/>
    <x v="0"/>
    <s v="NA"/>
    <s v="NA"/>
    <x v="0"/>
    <x v="0"/>
    <s v="8.4"/>
    <s v="8.4"/>
    <n v="11599.886"/>
    <n v="11599.886"/>
    <n v="11818.880999999999"/>
    <n v="11818.880999999999"/>
    <n v="11937.069"/>
    <n v="11937.069"/>
    <n v="13052.986999999999"/>
    <n v="13052.986000000001"/>
    <x v="0"/>
    <x v="0"/>
    <x v="0"/>
    <x v="0"/>
    <n v="1.0934832999999999"/>
    <n v="1.0934832999999999"/>
    <s v="11975.04"/>
    <s v="11975.04"/>
    <n v="0"/>
    <n v="0"/>
    <n v="0"/>
    <n v="-9.9999999838473741E-4"/>
  </r>
  <r>
    <x v="0"/>
    <s v="P63725020"/>
    <x v="0"/>
    <x v="3"/>
    <x v="3"/>
    <x v="3"/>
    <x v="2"/>
    <x v="0"/>
    <x v="0"/>
    <x v="2"/>
    <x v="2"/>
    <x v="0"/>
    <x v="0"/>
    <n v="1663.2"/>
    <n v="1663.2"/>
    <d v="1983-12-15T00:00:00"/>
    <d v="1983-12-15T00:00:00"/>
    <d v="2016-12-15T00:00:00"/>
    <d v="2016-12-15T00:00:00"/>
    <n v="33"/>
    <n v="33"/>
    <n v="42"/>
    <n v="42"/>
    <x v="0"/>
    <x v="0"/>
    <s v="NA"/>
    <s v="NA"/>
    <x v="0"/>
    <x v="0"/>
    <s v="NA"/>
    <s v="NA"/>
    <x v="0"/>
    <x v="0"/>
    <s v="8.4"/>
    <s v="8.4"/>
    <n v="11599.886"/>
    <n v="11599.886"/>
    <n v="11818.880999999999"/>
    <n v="11818.880999999999"/>
    <n v="11937.069"/>
    <n v="11937.069"/>
    <n v="13052.986000000001"/>
    <n v="13052.986000000001"/>
    <x v="0"/>
    <x v="0"/>
    <x v="0"/>
    <x v="0"/>
    <n v="1.0934832999999999"/>
    <n v="1.0934832999999999"/>
    <s v="11975.04"/>
    <s v="11975.04"/>
    <n v="0"/>
    <n v="0"/>
    <n v="0"/>
    <n v="0"/>
  </r>
  <r>
    <x v="0"/>
    <s v="P63725020"/>
    <x v="0"/>
    <x v="4"/>
    <x v="4"/>
    <x v="4"/>
    <x v="2"/>
    <x v="0"/>
    <x v="0"/>
    <x v="2"/>
    <x v="2"/>
    <x v="0"/>
    <x v="0"/>
    <n v="1663.2"/>
    <n v="1663.2"/>
    <d v="1983-12-15T00:00:00"/>
    <d v="1983-12-15T00:00:00"/>
    <d v="2016-12-15T00:00:00"/>
    <d v="2016-12-15T00:00:00"/>
    <n v="33"/>
    <n v="33"/>
    <n v="42"/>
    <n v="42"/>
    <x v="0"/>
    <x v="0"/>
    <s v="NA"/>
    <s v="NA"/>
    <x v="0"/>
    <x v="0"/>
    <s v="NA"/>
    <s v="NA"/>
    <x v="0"/>
    <x v="0"/>
    <s v="8.4"/>
    <s v="8.4"/>
    <n v="11599.886"/>
    <n v="11602.913"/>
    <n v="11818.880999999999"/>
    <n v="11819.073"/>
    <n v="11937.069"/>
    <n v="11937.263999999999"/>
    <n v="13052.986000000001"/>
    <n v="13053.199000000001"/>
    <x v="0"/>
    <x v="0"/>
    <x v="0"/>
    <x v="0"/>
    <n v="1.0934832999999999"/>
    <n v="1.0934832999999999"/>
    <s v="11975.04"/>
    <s v="11975.04"/>
    <n v="3.0270000000000437"/>
    <n v="0.19200000000091677"/>
    <n v="0.19499999999970896"/>
    <n v="0.21299999999973807"/>
  </r>
  <r>
    <x v="0"/>
    <s v="P63725020"/>
    <x v="0"/>
    <x v="5"/>
    <x v="5"/>
    <x v="5"/>
    <x v="2"/>
    <x v="0"/>
    <x v="0"/>
    <x v="2"/>
    <x v="2"/>
    <x v="0"/>
    <x v="0"/>
    <n v="1663.2"/>
    <n v="1663.2"/>
    <d v="1983-12-15T00:00:00"/>
    <d v="1983-12-15T00:00:00"/>
    <d v="2016-12-15T00:00:00"/>
    <d v="2016-12-15T00:00:00"/>
    <n v="33"/>
    <n v="33"/>
    <n v="42"/>
    <n v="42"/>
    <x v="0"/>
    <x v="0"/>
    <s v="NA"/>
    <s v="NA"/>
    <x v="0"/>
    <x v="0"/>
    <s v="NA"/>
    <s v="NA"/>
    <x v="0"/>
    <x v="0"/>
    <s v="8.4"/>
    <s v="8.4"/>
    <n v="11602.913"/>
    <n v="10734.923000000001"/>
    <n v="11819.073"/>
    <n v="10934.913"/>
    <n v="11937.263999999999"/>
    <n v="11044.262000000001"/>
    <n v="13053.199000000001"/>
    <n v="12076.717000000001"/>
    <x v="0"/>
    <x v="0"/>
    <x v="0"/>
    <x v="0"/>
    <n v="1.0934832999999999"/>
    <n v="1.0934832999999999"/>
    <s v="11975.04"/>
    <s v="11975.04"/>
    <n v="-867.98999999999978"/>
    <n v="-884.15999999999985"/>
    <n v="-893.00199999999859"/>
    <n v="-976.48199999999997"/>
  </r>
  <r>
    <x v="0"/>
    <s v="P63725020"/>
    <x v="0"/>
    <x v="6"/>
    <x v="6"/>
    <x v="6"/>
    <x v="2"/>
    <x v="0"/>
    <x v="0"/>
    <x v="2"/>
    <x v="2"/>
    <x v="0"/>
    <x v="0"/>
    <n v="1663.2"/>
    <n v="1663.2"/>
    <d v="1983-12-15T00:00:00"/>
    <d v="1983-12-15T00:00:00"/>
    <d v="2016-12-15T00:00:00"/>
    <d v="2016-12-15T00:00:00"/>
    <n v="33"/>
    <n v="33"/>
    <n v="42"/>
    <n v="42"/>
    <x v="0"/>
    <x v="0"/>
    <s v="NA"/>
    <s v="NA"/>
    <x v="0"/>
    <x v="0"/>
    <s v="NA"/>
    <s v="NA"/>
    <x v="0"/>
    <x v="0"/>
    <s v="8.4"/>
    <s v="8.4"/>
    <n v="10734.923000000001"/>
    <n v="10788.464"/>
    <n v="10934.913"/>
    <n v="10987.768"/>
    <n v="11044.262000000001"/>
    <n v="11097.645500000001"/>
    <n v="12076.717000000001"/>
    <n v="12135.09"/>
    <x v="0"/>
    <x v="0"/>
    <x v="0"/>
    <x v="0"/>
    <n v="1.0934832999999999"/>
    <n v="1.0934832999999999"/>
    <s v="11975.04"/>
    <s v="11975.04"/>
    <n v="53.540999999999258"/>
    <n v="52.854999999999563"/>
    <n v="53.383499999999913"/>
    <n v="58.372999999999593"/>
  </r>
  <r>
    <x v="0"/>
    <s v="P63725020"/>
    <x v="0"/>
    <x v="7"/>
    <x v="7"/>
    <x v="7"/>
    <x v="1"/>
    <x v="0"/>
    <x v="0"/>
    <x v="2"/>
    <x v="2"/>
    <x v="0"/>
    <x v="0"/>
    <n v="1663.2"/>
    <n v="1663.2"/>
    <d v="1983-12-15T00:00:00"/>
    <d v="1983-12-15T00:00:00"/>
    <d v="2016-12-15T00:00:00"/>
    <d v="2016-12-15T00:00:00"/>
    <n v="33"/>
    <n v="33"/>
    <n v="42"/>
    <n v="42"/>
    <x v="0"/>
    <x v="0"/>
    <s v="NA"/>
    <s v="NA"/>
    <x v="0"/>
    <x v="0"/>
    <s v="NA"/>
    <s v="NA"/>
    <x v="0"/>
    <x v="0"/>
    <s v="8.4"/>
    <s v="8.4"/>
    <n v="10788.464"/>
    <n v="10788.464"/>
    <n v="10987.768"/>
    <n v="10987.768"/>
    <n v="11097.645500000001"/>
    <n v="11097.645500000001"/>
    <n v="12135.09"/>
    <n v="12135.09"/>
    <x v="0"/>
    <x v="0"/>
    <x v="0"/>
    <x v="0"/>
    <n v="1.0934832999999999"/>
    <n v="1.0934832999999999"/>
    <s v="11975.04"/>
    <s v="11975.04"/>
    <n v="0"/>
    <n v="0"/>
    <n v="0"/>
    <n v="0"/>
  </r>
  <r>
    <x v="0"/>
    <s v="P63725020"/>
    <x v="0"/>
    <x v="8"/>
    <x v="8"/>
    <x v="8"/>
    <x v="2"/>
    <x v="0"/>
    <x v="0"/>
    <x v="2"/>
    <x v="2"/>
    <x v="0"/>
    <x v="0"/>
    <n v="1663.2"/>
    <n v="1663.2"/>
    <d v="1983-12-15T00:00:00"/>
    <d v="1983-12-15T00:00:00"/>
    <d v="2016-12-15T00:00:00"/>
    <d v="2016-12-15T00:00:00"/>
    <n v="33"/>
    <n v="33"/>
    <n v="42"/>
    <n v="42"/>
    <x v="0"/>
    <x v="0"/>
    <s v="NA"/>
    <s v="NA"/>
    <x v="0"/>
    <x v="0"/>
    <s v="NA"/>
    <s v="NA"/>
    <x v="0"/>
    <x v="0"/>
    <s v="8.4"/>
    <s v="8.4"/>
    <n v="10788.464"/>
    <n v="10788.464"/>
    <n v="10987.768"/>
    <n v="10987.768"/>
    <n v="11097.645500000001"/>
    <n v="11097.645500000001"/>
    <n v="12135.09"/>
    <n v="12135.09"/>
    <x v="0"/>
    <x v="0"/>
    <x v="0"/>
    <x v="0"/>
    <n v="1.0934832999999999"/>
    <n v="1.0934832999999999"/>
    <s v="11975.04"/>
    <s v="11975.04"/>
    <n v="0"/>
    <n v="0"/>
    <n v="0"/>
    <n v="0"/>
  </r>
  <r>
    <x v="0"/>
    <s v="P63725020"/>
    <x v="0"/>
    <x v="9"/>
    <x v="9"/>
    <x v="9"/>
    <x v="2"/>
    <x v="0"/>
    <x v="0"/>
    <x v="2"/>
    <x v="2"/>
    <x v="0"/>
    <x v="0"/>
    <n v="1663.2"/>
    <n v="1663.2"/>
    <d v="1983-12-15T00:00:00"/>
    <d v="1983-12-15T00:00:00"/>
    <d v="2016-12-15T00:00:00"/>
    <d v="2016-12-15T00:00:00"/>
    <n v="33"/>
    <n v="33"/>
    <n v="42"/>
    <n v="42"/>
    <x v="0"/>
    <x v="0"/>
    <s v="NA"/>
    <s v="NA"/>
    <x v="0"/>
    <x v="0"/>
    <s v="NA"/>
    <s v="NA"/>
    <x v="0"/>
    <x v="0"/>
    <s v="8.4"/>
    <s v="8.4"/>
    <n v="10788.464"/>
    <n v="10788.464"/>
    <n v="10987.768"/>
    <n v="10987.768"/>
    <n v="11097.645500000001"/>
    <n v="11097.645500000001"/>
    <n v="12135.09"/>
    <n v="12135.09"/>
    <x v="0"/>
    <x v="0"/>
    <x v="0"/>
    <x v="0"/>
    <n v="1.0934832999999999"/>
    <n v="1.0934832999999999"/>
    <s v="11975.04"/>
    <s v="11975.04"/>
    <n v="0"/>
    <n v="0"/>
    <n v="0"/>
    <n v="0"/>
  </r>
  <r>
    <x v="0"/>
    <s v="P63725020"/>
    <x v="0"/>
    <x v="10"/>
    <x v="10"/>
    <x v="10"/>
    <x v="2"/>
    <x v="0"/>
    <x v="0"/>
    <x v="2"/>
    <x v="2"/>
    <x v="0"/>
    <x v="0"/>
    <n v="1663.2"/>
    <n v="1663.2"/>
    <d v="1983-12-15T00:00:00"/>
    <d v="1983-12-15T00:00:00"/>
    <d v="2016-12-15T00:00:00"/>
    <d v="2016-12-15T00:00:00"/>
    <n v="33"/>
    <n v="33"/>
    <n v="42"/>
    <n v="42"/>
    <x v="0"/>
    <x v="0"/>
    <s v="NA"/>
    <s v="NA"/>
    <x v="0"/>
    <x v="0"/>
    <s v="NA"/>
    <s v="NA"/>
    <x v="0"/>
    <x v="0"/>
    <s v="8.4"/>
    <s v="8.4"/>
    <n v="10788.464"/>
    <n v="10718.339"/>
    <n v="10987.768"/>
    <n v="10916.348"/>
    <n v="11097.645500000001"/>
    <n v="11025.511"/>
    <n v="12135.09"/>
    <n v="12056.212"/>
    <x v="0"/>
    <x v="0"/>
    <x v="0"/>
    <x v="0"/>
    <n v="1.0934832999999999"/>
    <n v="1.0934832999999999"/>
    <s v="11975.04"/>
    <s v="11975.04"/>
    <n v="-70.125"/>
    <n v="-71.420000000000073"/>
    <n v="-72.134500000000116"/>
    <n v="-78.878000000000611"/>
  </r>
  <r>
    <x v="0"/>
    <s v="P63725020"/>
    <x v="0"/>
    <x v="11"/>
    <x v="11"/>
    <x v="11"/>
    <x v="2"/>
    <x v="0"/>
    <x v="0"/>
    <x v="2"/>
    <x v="2"/>
    <x v="0"/>
    <x v="0"/>
    <n v="1663.2"/>
    <n v="1663.2"/>
    <d v="1983-12-15T00:00:00"/>
    <d v="1983-12-15T00:00:00"/>
    <d v="2016-12-15T00:00:00"/>
    <d v="2016-12-15T00:00:00"/>
    <n v="33"/>
    <n v="33"/>
    <n v="42"/>
    <n v="42"/>
    <x v="0"/>
    <x v="0"/>
    <s v="NA"/>
    <s v="NA"/>
    <x v="0"/>
    <x v="0"/>
    <s v="NA"/>
    <s v="NA"/>
    <x v="0"/>
    <x v="0"/>
    <s v="8.4"/>
    <s v="8.4"/>
    <n v="10718.339"/>
    <n v="10501.019"/>
    <n v="10916.348"/>
    <n v="10695.013000000001"/>
    <n v="11025.511"/>
    <n v="10801.963"/>
    <n v="12056.212"/>
    <n v="11975.04"/>
    <x v="0"/>
    <x v="0"/>
    <x v="0"/>
    <x v="0"/>
    <n v="1.0934832999999999"/>
    <n v="1.0934832999999999"/>
    <s v="11975.04"/>
    <s v="11975.04"/>
    <n v="-217.31999999999971"/>
    <n v="-221.33499999999913"/>
    <n v="-223.54800000000068"/>
    <n v="-81.171999999998661"/>
  </r>
  <r>
    <x v="0"/>
    <s v="P63725020"/>
    <x v="0"/>
    <x v="12"/>
    <x v="12"/>
    <x v="12"/>
    <x v="2"/>
    <x v="0"/>
    <x v="0"/>
    <x v="2"/>
    <x v="2"/>
    <x v="0"/>
    <x v="0"/>
    <n v="1663.2"/>
    <n v="1663.2"/>
    <d v="1983-12-15T00:00:00"/>
    <d v="1983-12-15T00:00:00"/>
    <d v="2016-12-15T00:00:00"/>
    <d v="2016-12-15T00:00:00"/>
    <n v="33"/>
    <n v="33"/>
    <n v="42"/>
    <n v="42"/>
    <x v="0"/>
    <x v="0"/>
    <s v="NA"/>
    <s v="NA"/>
    <x v="0"/>
    <x v="0"/>
    <s v="NA"/>
    <s v="NA"/>
    <x v="0"/>
    <x v="0"/>
    <s v="8.4"/>
    <s v="8.4"/>
    <n v="10501.019"/>
    <n v="10553.394"/>
    <n v="10695.013000000001"/>
    <n v="10745.561"/>
    <n v="10801.963"/>
    <n v="10853.016"/>
    <n v="11975.04"/>
    <n v="11975.04"/>
    <x v="0"/>
    <x v="0"/>
    <x v="0"/>
    <x v="0"/>
    <n v="1.0934832999999999"/>
    <n v="1.0934832999999999"/>
    <s v="11975.04"/>
    <s v="11975.04"/>
    <n v="52.375"/>
    <n v="50.547999999998865"/>
    <n v="51.052999999999884"/>
    <n v="0"/>
  </r>
  <r>
    <x v="0"/>
    <s v="P63725020"/>
    <x v="0"/>
    <x v="13"/>
    <x v="13"/>
    <x v="13"/>
    <x v="2"/>
    <x v="0"/>
    <x v="0"/>
    <x v="2"/>
    <x v="2"/>
    <x v="0"/>
    <x v="0"/>
    <n v="1663.2"/>
    <n v="1663.2"/>
    <d v="1983-12-15T00:00:00"/>
    <d v="1983-12-15T00:00:00"/>
    <d v="2016-12-15T00:00:00"/>
    <d v="2016-12-15T00:00:00"/>
    <n v="33"/>
    <n v="33"/>
    <n v="42"/>
    <n v="42"/>
    <x v="0"/>
    <x v="0"/>
    <s v="NA"/>
    <s v="NA"/>
    <x v="0"/>
    <x v="0"/>
    <s v="NA"/>
    <s v="NA"/>
    <x v="0"/>
    <x v="0"/>
    <s v="8.4"/>
    <s v="8.4"/>
    <n v="10553.394"/>
    <n v="10553.394"/>
    <n v="10745.561"/>
    <n v="10745.561"/>
    <n v="10853.016"/>
    <n v="10853.016"/>
    <n v="11975.04"/>
    <n v="11991.672"/>
    <x v="0"/>
    <x v="0"/>
    <x v="0"/>
    <x v="0"/>
    <n v="1.0934832999999999"/>
    <n v="1.0934832999999999"/>
    <s v="11975.04"/>
    <s v="11991.672"/>
    <n v="0"/>
    <n v="0"/>
    <n v="0"/>
    <n v="16.631999999999607"/>
  </r>
  <r>
    <x v="0"/>
    <s v="P63725020"/>
    <x v="0"/>
    <x v="14"/>
    <x v="14"/>
    <x v="14"/>
    <x v="2"/>
    <x v="0"/>
    <x v="0"/>
    <x v="2"/>
    <x v="2"/>
    <x v="0"/>
    <x v="0"/>
    <n v="1663.2"/>
    <n v="1663.2"/>
    <d v="1983-12-15T00:00:00"/>
    <d v="1983-12-15T00:00:00"/>
    <d v="2016-12-15T00:00:00"/>
    <d v="2016-12-15T00:00:00"/>
    <n v="33"/>
    <n v="33"/>
    <n v="42"/>
    <n v="42"/>
    <x v="0"/>
    <x v="0"/>
    <s v="NA"/>
    <s v="NA"/>
    <x v="0"/>
    <x v="0"/>
    <s v="NA"/>
    <s v="NA"/>
    <x v="0"/>
    <x v="0"/>
    <s v="8.4"/>
    <s v="8.4"/>
    <n v="10553.394"/>
    <n v="10553.394"/>
    <n v="10745.561"/>
    <n v="10745.561"/>
    <n v="10853.016"/>
    <n v="10853.016"/>
    <n v="11991.672"/>
    <n v="11991.672"/>
    <x v="0"/>
    <x v="0"/>
    <x v="0"/>
    <x v="0"/>
    <n v="1.0934832999999999"/>
    <n v="1.0934832999999999"/>
    <s v="11991.672"/>
    <s v="11991.672"/>
    <n v="0"/>
    <n v="0"/>
    <n v="0"/>
    <n v="0"/>
  </r>
  <r>
    <x v="0"/>
    <s v="P63725020"/>
    <x v="0"/>
    <x v="15"/>
    <x v="15"/>
    <x v="15"/>
    <x v="2"/>
    <x v="0"/>
    <x v="0"/>
    <x v="2"/>
    <x v="2"/>
    <x v="0"/>
    <x v="0"/>
    <n v="1663.2"/>
    <n v="1663.2"/>
    <d v="1983-12-15T00:00:00"/>
    <d v="1983-12-15T00:00:00"/>
    <d v="2016-12-15T00:00:00"/>
    <d v="2016-12-15T00:00:00"/>
    <n v="33"/>
    <n v="33"/>
    <n v="42"/>
    <n v="42"/>
    <x v="0"/>
    <x v="0"/>
    <s v="NA"/>
    <s v="NA"/>
    <x v="0"/>
    <x v="0"/>
    <s v="NA"/>
    <s v="NA"/>
    <x v="0"/>
    <x v="0"/>
    <s v="8.4"/>
    <s v="8.4"/>
    <n v="10553.394"/>
    <n v="10553.394"/>
    <n v="10745.561"/>
    <n v="10745.561"/>
    <n v="10853.016"/>
    <n v="10853.016"/>
    <n v="11991.672"/>
    <n v="11991.672"/>
    <x v="0"/>
    <x v="0"/>
    <x v="0"/>
    <x v="0"/>
    <n v="1.0934832999999999"/>
    <n v="1.0934832999999999"/>
    <s v="11991.672"/>
    <s v="11991.672"/>
    <n v="0"/>
    <n v="0"/>
    <n v="0"/>
    <n v="0"/>
  </r>
  <r>
    <x v="0"/>
    <s v="P63725020"/>
    <x v="0"/>
    <x v="16"/>
    <x v="16"/>
    <x v="16"/>
    <x v="2"/>
    <x v="0"/>
    <x v="0"/>
    <x v="2"/>
    <x v="2"/>
    <x v="0"/>
    <x v="0"/>
    <n v="1663.2"/>
    <n v="1663.2"/>
    <d v="1983-12-15T00:00:00"/>
    <d v="1983-12-15T00:00:00"/>
    <d v="2016-12-15T00:00:00"/>
    <d v="2016-12-15T00:00:00"/>
    <n v="33"/>
    <n v="33"/>
    <n v="42"/>
    <n v="42"/>
    <x v="0"/>
    <x v="0"/>
    <s v="NA"/>
    <s v="NA"/>
    <x v="0"/>
    <x v="0"/>
    <s v="NA"/>
    <s v="NA"/>
    <x v="0"/>
    <x v="0"/>
    <s v="8.4"/>
    <s v="8.4"/>
    <n v="10553.394"/>
    <n v="10553.394"/>
    <n v="10745.561"/>
    <n v="10745.561"/>
    <n v="10853.016"/>
    <n v="10853.017"/>
    <n v="11991.672"/>
    <n v="11991.672"/>
    <x v="0"/>
    <x v="0"/>
    <x v="0"/>
    <x v="0"/>
    <n v="1.0934832999999999"/>
    <n v="1.0934832999999999"/>
    <s v="11991.672"/>
    <s v="11991.672"/>
    <n v="0"/>
    <n v="0"/>
    <n v="1.0000000002037268E-3"/>
    <n v="0"/>
  </r>
  <r>
    <x v="0"/>
    <s v="P63725020"/>
    <x v="0"/>
    <x v="17"/>
    <x v="17"/>
    <x v="17"/>
    <x v="1"/>
    <x v="0"/>
    <x v="0"/>
    <x v="2"/>
    <x v="2"/>
    <x v="0"/>
    <x v="0"/>
    <n v="1663.2"/>
    <n v="1663.2"/>
    <d v="1983-12-15T00:00:00"/>
    <d v="1983-12-15T00:00:00"/>
    <d v="2016-12-15T00:00:00"/>
    <d v="2016-12-15T00:00:00"/>
    <n v="33"/>
    <n v="33"/>
    <n v="42"/>
    <n v="42"/>
    <x v="0"/>
    <x v="0"/>
    <s v="NA"/>
    <s v="NA"/>
    <x v="0"/>
    <x v="0"/>
    <s v="NA"/>
    <s v="NA"/>
    <x v="0"/>
    <x v="0"/>
    <s v="8.4"/>
    <s v="8.4"/>
    <n v="10553.394"/>
    <n v="10553.394"/>
    <n v="10745.561"/>
    <n v="10745.561"/>
    <n v="10853.017"/>
    <n v="10853.017"/>
    <n v="11991.672"/>
    <n v="11991.672"/>
    <x v="0"/>
    <x v="0"/>
    <x v="0"/>
    <x v="0"/>
    <n v="1.0934832999999999"/>
    <n v="1.0934832999999999"/>
    <s v="11991.672"/>
    <s v="11991.672"/>
    <n v="0"/>
    <n v="0"/>
    <n v="0"/>
    <n v="0"/>
  </r>
  <r>
    <x v="0"/>
    <s v="P63725020"/>
    <x v="0"/>
    <x v="18"/>
    <x v="18"/>
    <x v="18"/>
    <x v="3"/>
    <x v="0"/>
    <x v="0"/>
    <x v="2"/>
    <x v="2"/>
    <x v="0"/>
    <x v="0"/>
    <n v="1663.2"/>
    <n v="1663.2"/>
    <d v="1983-12-15T00:00:00"/>
    <d v="1983-12-15T00:00:00"/>
    <d v="2016-12-15T00:00:00"/>
    <d v="2016-12-15T00:00:00"/>
    <n v="33"/>
    <n v="33"/>
    <n v="42"/>
    <n v="42"/>
    <x v="0"/>
    <x v="0"/>
    <s v="NA"/>
    <s v="NA"/>
    <x v="0"/>
    <x v="0"/>
    <s v="NA"/>
    <s v="NA"/>
    <x v="0"/>
    <x v="0"/>
    <s v="8.4"/>
    <s v="8.4"/>
    <n v="10553.394"/>
    <n v="10553.394"/>
    <n v="10745.561"/>
    <n v="10745.561"/>
    <n v="10853.017"/>
    <n v="10853.017"/>
    <n v="11991.672"/>
    <n v="11991.672"/>
    <x v="0"/>
    <x v="0"/>
    <x v="0"/>
    <x v="0"/>
    <n v="1.0934832999999999"/>
    <n v="1.0934832999999999"/>
    <s v="11991.672"/>
    <s v="11991.672"/>
    <n v="0"/>
    <n v="0"/>
    <n v="0"/>
    <n v="0"/>
  </r>
  <r>
    <x v="0"/>
    <s v="P63725020"/>
    <x v="0"/>
    <x v="19"/>
    <x v="19"/>
    <x v="19"/>
    <x v="4"/>
    <x v="0"/>
    <x v="0"/>
    <x v="2"/>
    <x v="2"/>
    <x v="0"/>
    <x v="0"/>
    <n v="1663.2"/>
    <n v="1663.2"/>
    <d v="1983-12-15T00:00:00"/>
    <d v="1983-12-15T00:00:00"/>
    <d v="2016-12-15T00:00:00"/>
    <d v="2016-12-15T00:00:00"/>
    <n v="33"/>
    <n v="33"/>
    <n v="42"/>
    <n v="42"/>
    <x v="0"/>
    <x v="0"/>
    <s v="NA"/>
    <s v="NA"/>
    <x v="0"/>
    <x v="0"/>
    <s v="NA"/>
    <s v="NA"/>
    <x v="0"/>
    <x v="0"/>
    <s v="8.4"/>
    <s v="8.4"/>
    <n v="10553.394"/>
    <n v="10553.394"/>
    <n v="10745.561"/>
    <n v="10745.561"/>
    <n v="10853.017"/>
    <n v="10853.017"/>
    <n v="11991.672"/>
    <n v="11991.672"/>
    <x v="0"/>
    <x v="0"/>
    <x v="0"/>
    <x v="0"/>
    <n v="1.0934832999999999"/>
    <n v="1.0934832999999999"/>
    <s v="11991.672"/>
    <s v="11991.672"/>
    <n v="0"/>
    <n v="0"/>
    <n v="0"/>
    <n v="0"/>
  </r>
  <r>
    <x v="0"/>
    <s v="P63725020"/>
    <x v="0"/>
    <x v="20"/>
    <x v="20"/>
    <x v="20"/>
    <x v="2"/>
    <x v="0"/>
    <x v="0"/>
    <x v="2"/>
    <x v="2"/>
    <x v="0"/>
    <x v="0"/>
    <n v="1663.2"/>
    <n v="1663.2"/>
    <d v="1983-12-15T00:00:00"/>
    <d v="1983-12-15T00:00:00"/>
    <d v="2016-12-15T00:00:00"/>
    <d v="2016-12-15T00:00:00"/>
    <n v="33"/>
    <n v="33"/>
    <n v="42"/>
    <n v="42"/>
    <x v="0"/>
    <x v="0"/>
    <s v="NA"/>
    <s v="NA"/>
    <x v="0"/>
    <x v="0"/>
    <s v="NA"/>
    <s v="NA"/>
    <x v="0"/>
    <x v="0"/>
    <s v="8.4"/>
    <s v="8.4"/>
    <n v="10553.394"/>
    <n v="10576.66"/>
    <n v="10745.561"/>
    <n v="10747.04"/>
    <n v="10853.017"/>
    <n v="10854.51"/>
    <n v="11991.672"/>
    <n v="11991.672"/>
    <x v="0"/>
    <x v="0"/>
    <x v="0"/>
    <x v="0"/>
    <n v="1.0934832999999999"/>
    <n v="1.0934832999999999"/>
    <s v="11991.672"/>
    <s v="11991.672"/>
    <n v="23.265999999999622"/>
    <n v="1.4790000000011787"/>
    <n v="1.4930000000003929"/>
    <n v="0"/>
  </r>
  <r>
    <x v="0"/>
    <s v="P63725020"/>
    <x v="0"/>
    <x v="21"/>
    <x v="21"/>
    <x v="21"/>
    <x v="2"/>
    <x v="0"/>
    <x v="0"/>
    <x v="2"/>
    <x v="2"/>
    <x v="0"/>
    <x v="0"/>
    <n v="1663.2"/>
    <n v="1663.2"/>
    <d v="1983-12-15T00:00:00"/>
    <d v="1983-12-15T00:00:00"/>
    <d v="2016-12-15T00:00:00"/>
    <d v="2016-12-15T00:00:00"/>
    <n v="33"/>
    <n v="33"/>
    <n v="42"/>
    <n v="42"/>
    <x v="0"/>
    <x v="0"/>
    <s v="NA"/>
    <s v="NA"/>
    <x v="0"/>
    <x v="0"/>
    <s v="NA"/>
    <s v="NA"/>
    <x v="0"/>
    <x v="0"/>
    <s v="8.4"/>
    <s v="8.4"/>
    <n v="10576.66"/>
    <n v="10524.171"/>
    <n v="10747.04"/>
    <n v="10793.853999999999"/>
    <n v="10854.51"/>
    <n v="10901.791999999999"/>
    <n v="11991.672"/>
    <n v="11991.672"/>
    <x v="0"/>
    <x v="0"/>
    <x v="0"/>
    <x v="0"/>
    <n v="1.0934832999999999"/>
    <n v="1.0934832999999999"/>
    <s v="11991.672"/>
    <s v="11991.672"/>
    <n v="-52.488999999999578"/>
    <n v="46.813999999998487"/>
    <n v="47.281999999999243"/>
    <n v="0"/>
  </r>
  <r>
    <x v="0"/>
    <s v="P63994718"/>
    <x v="0"/>
    <x v="0"/>
    <x v="0"/>
    <x v="0"/>
    <x v="0"/>
    <x v="0"/>
    <x v="0"/>
    <x v="2"/>
    <x v="2"/>
    <x v="2"/>
    <x v="2"/>
    <n v="763.2"/>
    <n v="763.2"/>
    <d v="1988-08-30T00:00:00"/>
    <d v="1988-08-30T00:00:00"/>
    <d v="2025-01-01T00:00:00"/>
    <d v="2025-01-01T00:00:00"/>
    <n v="53"/>
    <n v="53"/>
    <n v="22"/>
    <n v="22"/>
    <x v="0"/>
    <x v="0"/>
    <s v="NA"/>
    <s v="NA"/>
    <x v="0"/>
    <x v="0"/>
    <s v="NA"/>
    <s v="NA"/>
    <x v="0"/>
    <x v="0"/>
    <s v="2.4"/>
    <s v="2.4"/>
    <n v="14000.654"/>
    <n v="14000.654"/>
    <n v="14279.21"/>
    <n v="14279.21"/>
    <n v="14422.002"/>
    <n v="14422.002"/>
    <n v="16656.129000000001"/>
    <n v="16656.129000000001"/>
    <x v="0"/>
    <x v="0"/>
    <x v="0"/>
    <x v="0"/>
    <n v="1.154911"/>
    <n v="1.154911"/>
    <s v="4968.432"/>
    <s v="4968.432"/>
    <n v="0"/>
    <n v="0"/>
    <n v="0"/>
    <n v="0"/>
  </r>
  <r>
    <x v="0"/>
    <s v="P63994718"/>
    <x v="0"/>
    <x v="1"/>
    <x v="1"/>
    <x v="1"/>
    <x v="1"/>
    <x v="0"/>
    <x v="0"/>
    <x v="2"/>
    <x v="2"/>
    <x v="2"/>
    <x v="2"/>
    <n v="763.2"/>
    <n v="763.2"/>
    <d v="1988-08-30T00:00:00"/>
    <d v="1988-08-30T00:00:00"/>
    <d v="2025-01-01T00:00:00"/>
    <d v="2025-01-01T00:00:00"/>
    <n v="53"/>
    <n v="53"/>
    <n v="22"/>
    <n v="22"/>
    <x v="0"/>
    <x v="0"/>
    <s v="NA"/>
    <s v="NA"/>
    <x v="0"/>
    <x v="0"/>
    <s v="NA"/>
    <s v="NA"/>
    <x v="0"/>
    <x v="0"/>
    <s v="2.4"/>
    <s v="2.4"/>
    <n v="14000.654"/>
    <n v="14000.654"/>
    <n v="14279.21"/>
    <n v="14279.21"/>
    <n v="14422.002"/>
    <n v="14422.002"/>
    <n v="16656.129000000001"/>
    <n v="16656.129000000001"/>
    <x v="0"/>
    <x v="0"/>
    <x v="0"/>
    <x v="0"/>
    <n v="1.154911"/>
    <n v="1.154911"/>
    <s v="4968.432"/>
    <s v="4968.432"/>
    <n v="0"/>
    <n v="0"/>
    <n v="0"/>
    <n v="0"/>
  </r>
  <r>
    <x v="0"/>
    <s v="P63994718"/>
    <x v="0"/>
    <x v="2"/>
    <x v="2"/>
    <x v="2"/>
    <x v="2"/>
    <x v="0"/>
    <x v="0"/>
    <x v="2"/>
    <x v="2"/>
    <x v="2"/>
    <x v="2"/>
    <n v="763.2"/>
    <n v="763.2"/>
    <d v="1988-08-30T00:00:00"/>
    <d v="1988-08-30T00:00:00"/>
    <d v="2025-01-01T00:00:00"/>
    <d v="2025-01-01T00:00:00"/>
    <n v="53"/>
    <n v="53"/>
    <n v="22"/>
    <n v="22"/>
    <x v="0"/>
    <x v="0"/>
    <s v="NA"/>
    <s v="NA"/>
    <x v="0"/>
    <x v="0"/>
    <s v="NA"/>
    <s v="NA"/>
    <x v="0"/>
    <x v="0"/>
    <s v="2.4"/>
    <s v="2.4"/>
    <n v="14000.654"/>
    <n v="14000.654"/>
    <n v="14279.21"/>
    <n v="14279.21"/>
    <n v="14422.002"/>
    <n v="14422.002"/>
    <n v="16656.129000000001"/>
    <n v="16656.129000000001"/>
    <x v="0"/>
    <x v="0"/>
    <x v="0"/>
    <x v="0"/>
    <n v="1.154911"/>
    <n v="1.154911"/>
    <s v="4968.432"/>
    <s v="4968.432"/>
    <n v="0"/>
    <n v="0"/>
    <n v="0"/>
    <n v="0"/>
  </r>
  <r>
    <x v="0"/>
    <s v="P63994718"/>
    <x v="0"/>
    <x v="3"/>
    <x v="3"/>
    <x v="3"/>
    <x v="2"/>
    <x v="0"/>
    <x v="0"/>
    <x v="2"/>
    <x v="2"/>
    <x v="2"/>
    <x v="2"/>
    <n v="763.2"/>
    <n v="763.2"/>
    <d v="1988-08-30T00:00:00"/>
    <d v="1988-08-30T00:00:00"/>
    <d v="2025-01-01T00:00:00"/>
    <d v="2025-01-01T00:00:00"/>
    <n v="53"/>
    <n v="53"/>
    <n v="22"/>
    <n v="22"/>
    <x v="0"/>
    <x v="0"/>
    <s v="NA"/>
    <s v="NA"/>
    <x v="0"/>
    <x v="0"/>
    <s v="NA"/>
    <s v="NA"/>
    <x v="0"/>
    <x v="0"/>
    <s v="2.4"/>
    <s v="2.4"/>
    <n v="14000.654"/>
    <n v="14000.654"/>
    <n v="14279.21"/>
    <n v="14279.21"/>
    <n v="14422.002"/>
    <n v="14422.002"/>
    <n v="16656.129000000001"/>
    <n v="16656.129000000001"/>
    <x v="0"/>
    <x v="0"/>
    <x v="0"/>
    <x v="0"/>
    <n v="1.154911"/>
    <n v="1.154911"/>
    <s v="4968.432"/>
    <s v="4968.432"/>
    <n v="0"/>
    <n v="0"/>
    <n v="0"/>
    <n v="0"/>
  </r>
  <r>
    <x v="0"/>
    <s v="P63994718"/>
    <x v="0"/>
    <x v="4"/>
    <x v="4"/>
    <x v="4"/>
    <x v="2"/>
    <x v="0"/>
    <x v="0"/>
    <x v="2"/>
    <x v="2"/>
    <x v="2"/>
    <x v="2"/>
    <n v="763.2"/>
    <n v="763.2"/>
    <d v="1988-08-30T00:00:00"/>
    <d v="1988-08-30T00:00:00"/>
    <d v="2025-01-01T00:00:00"/>
    <d v="2025-01-01T00:00:00"/>
    <n v="53"/>
    <n v="53"/>
    <n v="22"/>
    <n v="22"/>
    <x v="0"/>
    <x v="0"/>
    <s v="NA"/>
    <s v="NA"/>
    <x v="0"/>
    <x v="0"/>
    <s v="NA"/>
    <s v="NA"/>
    <x v="0"/>
    <x v="0"/>
    <s v="2.4"/>
    <s v="2.4"/>
    <n v="14000.654"/>
    <n v="14004.308000000001"/>
    <n v="14279.21"/>
    <n v="14279.441999999999"/>
    <n v="14422.002"/>
    <n v="14422.236000000001"/>
    <n v="16656.129000000001"/>
    <n v="16656.400000000001"/>
    <x v="0"/>
    <x v="0"/>
    <x v="0"/>
    <x v="0"/>
    <n v="1.154911"/>
    <n v="1.154911"/>
    <s v="4968.432"/>
    <s v="4968.432"/>
    <n v="3.6540000000004511"/>
    <n v="0.2319999999999709"/>
    <n v="0.23400000000037835"/>
    <n v="0.27100000000064028"/>
  </r>
  <r>
    <x v="0"/>
    <s v="P63994718"/>
    <x v="0"/>
    <x v="5"/>
    <x v="5"/>
    <x v="5"/>
    <x v="2"/>
    <x v="0"/>
    <x v="0"/>
    <x v="2"/>
    <x v="2"/>
    <x v="2"/>
    <x v="2"/>
    <n v="763.2"/>
    <n v="763.2"/>
    <d v="1988-08-30T00:00:00"/>
    <d v="1988-08-30T00:00:00"/>
    <d v="2025-01-01T00:00:00"/>
    <d v="2025-01-01T00:00:00"/>
    <n v="53"/>
    <n v="53"/>
    <n v="22"/>
    <n v="22"/>
    <x v="0"/>
    <x v="0"/>
    <s v="NA"/>
    <s v="NA"/>
    <x v="0"/>
    <x v="0"/>
    <s v="NA"/>
    <s v="NA"/>
    <x v="0"/>
    <x v="0"/>
    <s v="2.4"/>
    <s v="2.4"/>
    <n v="14004.308000000001"/>
    <n v="12957.593999999999"/>
    <n v="14279.441999999999"/>
    <n v="13212.156999999999"/>
    <n v="14422.236000000001"/>
    <n v="13344.278"/>
    <n v="16656.400000000001"/>
    <n v="15411.455"/>
    <x v="0"/>
    <x v="0"/>
    <x v="0"/>
    <x v="0"/>
    <n v="1.154911"/>
    <n v="1.154911"/>
    <s v="4968.432"/>
    <s v="4968.432"/>
    <n v="-1046.7140000000018"/>
    <n v="-1067.2849999999999"/>
    <n v="-1077.9580000000005"/>
    <n v="-1244.9450000000015"/>
  </r>
  <r>
    <x v="0"/>
    <s v="P63994718"/>
    <x v="0"/>
    <x v="6"/>
    <x v="6"/>
    <x v="6"/>
    <x v="2"/>
    <x v="0"/>
    <x v="0"/>
    <x v="2"/>
    <x v="2"/>
    <x v="2"/>
    <x v="2"/>
    <n v="763.2"/>
    <n v="763.2"/>
    <d v="1988-08-30T00:00:00"/>
    <d v="1988-08-30T00:00:00"/>
    <d v="2025-01-01T00:00:00"/>
    <d v="2025-01-01T00:00:00"/>
    <n v="53"/>
    <n v="53"/>
    <n v="22"/>
    <n v="22"/>
    <x v="0"/>
    <x v="0"/>
    <s v="NA"/>
    <s v="NA"/>
    <x v="0"/>
    <x v="0"/>
    <s v="NA"/>
    <s v="NA"/>
    <x v="0"/>
    <x v="0"/>
    <s v="2.4"/>
    <s v="2.4"/>
    <n v="12957.593999999999"/>
    <n v="13022.221"/>
    <n v="13212.156999999999"/>
    <n v="13276.02"/>
    <n v="13344.278"/>
    <n v="13408.779"/>
    <n v="15411.455"/>
    <n v="15485.947"/>
    <x v="0"/>
    <x v="0"/>
    <x v="0"/>
    <x v="0"/>
    <n v="1.154911"/>
    <n v="1.154911"/>
    <s v="4968.432"/>
    <s v="4968.432"/>
    <n v="64.627000000000407"/>
    <n v="63.863000000001193"/>
    <n v="64.501000000000204"/>
    <n v="74.492000000000189"/>
  </r>
  <r>
    <x v="0"/>
    <s v="P63994718"/>
    <x v="0"/>
    <x v="7"/>
    <x v="7"/>
    <x v="7"/>
    <x v="1"/>
    <x v="0"/>
    <x v="1"/>
    <x v="2"/>
    <x v="2"/>
    <x v="2"/>
    <x v="2"/>
    <n v="763.2"/>
    <n v="763.2"/>
    <d v="1988-08-30T00:00:00"/>
    <d v="1988-08-30T00:00:00"/>
    <d v="2025-01-01T00:00:00"/>
    <d v="2025-02-01T00:00:00"/>
    <n v="53"/>
    <n v="53"/>
    <n v="22"/>
    <n v="22"/>
    <x v="0"/>
    <x v="0"/>
    <s v="NA"/>
    <s v="NA"/>
    <x v="0"/>
    <x v="0"/>
    <s v="NA"/>
    <s v="NA"/>
    <x v="0"/>
    <x v="0"/>
    <s v="2.4"/>
    <s v="2.4"/>
    <n v="13022.221"/>
    <n v="13022.221"/>
    <n v="13276.02"/>
    <n v="13276.02"/>
    <n v="13408.779"/>
    <n v="13408.779"/>
    <n v="15485.947"/>
    <n v="15485.947"/>
    <x v="0"/>
    <x v="0"/>
    <x v="0"/>
    <x v="0"/>
    <n v="1.154911"/>
    <n v="1.154911"/>
    <s v="4968.432"/>
    <s v="4968.432"/>
    <n v="0"/>
    <n v="0"/>
    <n v="0"/>
    <n v="0"/>
  </r>
  <r>
    <x v="0"/>
    <s v="P63994718"/>
    <x v="0"/>
    <x v="8"/>
    <x v="8"/>
    <x v="8"/>
    <x v="2"/>
    <x v="1"/>
    <x v="1"/>
    <x v="2"/>
    <x v="2"/>
    <x v="2"/>
    <x v="2"/>
    <n v="763.2"/>
    <n v="763.2"/>
    <d v="1988-08-30T00:00:00"/>
    <d v="1988-08-30T00:00:00"/>
    <d v="2025-02-01T00:00:00"/>
    <d v="2025-02-01T00:00:00"/>
    <n v="53"/>
    <n v="53"/>
    <n v="22"/>
    <n v="22"/>
    <x v="0"/>
    <x v="0"/>
    <s v="NA"/>
    <s v="NA"/>
    <x v="0"/>
    <x v="0"/>
    <s v="NA"/>
    <s v="NA"/>
    <x v="0"/>
    <x v="0"/>
    <s v="2.4"/>
    <s v="2.4"/>
    <n v="13022.221"/>
    <n v="13022.221"/>
    <n v="13276.02"/>
    <n v="13276.02"/>
    <n v="13408.779"/>
    <n v="13408.779"/>
    <n v="15485.947"/>
    <n v="15485.947"/>
    <x v="0"/>
    <x v="0"/>
    <x v="0"/>
    <x v="0"/>
    <n v="1.154911"/>
    <n v="1.154911"/>
    <s v="4968.432"/>
    <s v="4968.432"/>
    <n v="0"/>
    <n v="0"/>
    <n v="0"/>
    <n v="0"/>
  </r>
  <r>
    <x v="0"/>
    <s v="P63994718"/>
    <x v="0"/>
    <x v="9"/>
    <x v="9"/>
    <x v="9"/>
    <x v="2"/>
    <x v="1"/>
    <x v="1"/>
    <x v="2"/>
    <x v="2"/>
    <x v="2"/>
    <x v="2"/>
    <n v="763.2"/>
    <n v="763.2"/>
    <d v="1988-08-30T00:00:00"/>
    <d v="1988-08-30T00:00:00"/>
    <d v="2025-02-01T00:00:00"/>
    <d v="2025-02-01T00:00:00"/>
    <n v="53"/>
    <n v="53"/>
    <n v="22"/>
    <n v="22"/>
    <x v="0"/>
    <x v="0"/>
    <s v="NA"/>
    <s v="NA"/>
    <x v="0"/>
    <x v="0"/>
    <s v="NA"/>
    <s v="NA"/>
    <x v="0"/>
    <x v="0"/>
    <s v="2.4"/>
    <s v="2.4"/>
    <n v="13022.221"/>
    <n v="13024.625"/>
    <n v="13276.02"/>
    <n v="13278.423000000001"/>
    <n v="13408.779"/>
    <n v="13411.207"/>
    <n v="15485.947"/>
    <n v="15488.751"/>
    <x v="0"/>
    <x v="0"/>
    <x v="0"/>
    <x v="0"/>
    <n v="1.154911"/>
    <n v="1.154911"/>
    <s v="4968.432"/>
    <s v="4968.432"/>
    <n v="2.4040000000004511"/>
    <n v="2.4030000000002474"/>
    <n v="2.4279999999998836"/>
    <n v="2.8040000000000873"/>
  </r>
  <r>
    <x v="0"/>
    <s v="P63994718"/>
    <x v="0"/>
    <x v="10"/>
    <x v="10"/>
    <x v="10"/>
    <x v="2"/>
    <x v="1"/>
    <x v="1"/>
    <x v="2"/>
    <x v="2"/>
    <x v="2"/>
    <x v="2"/>
    <n v="763.2"/>
    <n v="763.2"/>
    <d v="1988-08-30T00:00:00"/>
    <d v="1988-08-30T00:00:00"/>
    <d v="2025-02-01T00:00:00"/>
    <d v="2025-02-01T00:00:00"/>
    <n v="53"/>
    <n v="53"/>
    <n v="22"/>
    <n v="22"/>
    <x v="0"/>
    <x v="0"/>
    <s v="NA"/>
    <s v="NA"/>
    <x v="0"/>
    <x v="0"/>
    <s v="NA"/>
    <s v="NA"/>
    <x v="0"/>
    <x v="0"/>
    <s v="2.4"/>
    <s v="2.4"/>
    <n v="13024.625"/>
    <n v="12939.965"/>
    <n v="13278.423000000001"/>
    <n v="13192.112999999999"/>
    <n v="13411.207"/>
    <n v="13324.034"/>
    <n v="15488.751"/>
    <n v="15388.075000000001"/>
    <x v="0"/>
    <x v="0"/>
    <x v="0"/>
    <x v="0"/>
    <n v="1.154911"/>
    <n v="1.154911"/>
    <s v="4968.432"/>
    <s v="4968.432"/>
    <n v="-84.659999999999854"/>
    <n v="-86.31000000000131"/>
    <n v="-87.173000000000684"/>
    <n v="-100.67599999999948"/>
  </r>
  <r>
    <x v="0"/>
    <s v="P63994718"/>
    <x v="0"/>
    <x v="11"/>
    <x v="11"/>
    <x v="11"/>
    <x v="2"/>
    <x v="1"/>
    <x v="1"/>
    <x v="2"/>
    <x v="2"/>
    <x v="2"/>
    <x v="2"/>
    <n v="763.2"/>
    <n v="763.2"/>
    <d v="1988-08-30T00:00:00"/>
    <d v="1988-08-30T00:00:00"/>
    <d v="2025-02-01T00:00:00"/>
    <d v="2025-02-01T00:00:00"/>
    <n v="53"/>
    <n v="53"/>
    <n v="22"/>
    <n v="22"/>
    <x v="0"/>
    <x v="0"/>
    <s v="NA"/>
    <s v="NA"/>
    <x v="0"/>
    <x v="0"/>
    <s v="NA"/>
    <s v="NA"/>
    <x v="0"/>
    <x v="0"/>
    <s v="2.4"/>
    <s v="2.4"/>
    <n v="12939.965"/>
    <n v="12921.13"/>
    <n v="13192.112999999999"/>
    <n v="13172.911"/>
    <n v="13324.034"/>
    <n v="13304.64"/>
    <n v="15388.075000000001"/>
    <n v="15365.675999999999"/>
    <x v="0"/>
    <x v="0"/>
    <x v="0"/>
    <x v="0"/>
    <n v="1.154911"/>
    <n v="1.154911"/>
    <s v="4968.432"/>
    <s v="4968.432"/>
    <n v="-18.835000000000946"/>
    <n v="-19.201999999999316"/>
    <n v="-19.394000000000233"/>
    <n v="-22.399000000001251"/>
  </r>
  <r>
    <x v="0"/>
    <s v="P63994718"/>
    <x v="0"/>
    <x v="12"/>
    <x v="12"/>
    <x v="12"/>
    <x v="2"/>
    <x v="1"/>
    <x v="1"/>
    <x v="2"/>
    <x v="2"/>
    <x v="2"/>
    <x v="2"/>
    <n v="763.2"/>
    <n v="763.2"/>
    <d v="1988-08-30T00:00:00"/>
    <d v="1988-08-30T00:00:00"/>
    <d v="2025-02-01T00:00:00"/>
    <d v="2025-02-01T00:00:00"/>
    <n v="53"/>
    <n v="53"/>
    <n v="22"/>
    <n v="22"/>
    <x v="0"/>
    <x v="0"/>
    <s v="NA"/>
    <s v="NA"/>
    <x v="0"/>
    <x v="0"/>
    <s v="NA"/>
    <s v="NA"/>
    <x v="0"/>
    <x v="0"/>
    <s v="2.4"/>
    <s v="2.4"/>
    <n v="12921.13"/>
    <n v="12985.575000000001"/>
    <n v="13172.911"/>
    <n v="13235.171"/>
    <n v="13304.64"/>
    <n v="13367.522000000001"/>
    <n v="15365.675999999999"/>
    <n v="15438.3"/>
    <x v="0"/>
    <x v="0"/>
    <x v="0"/>
    <x v="0"/>
    <n v="1.154911"/>
    <n v="1.154911"/>
    <s v="4968.432"/>
    <s v="4968.432"/>
    <n v="64.445000000001528"/>
    <n v="62.260000000000218"/>
    <n v="62.882000000001426"/>
    <n v="72.623999999999796"/>
  </r>
  <r>
    <x v="0"/>
    <s v="P63994718"/>
    <x v="0"/>
    <x v="13"/>
    <x v="13"/>
    <x v="13"/>
    <x v="2"/>
    <x v="1"/>
    <x v="1"/>
    <x v="2"/>
    <x v="2"/>
    <x v="2"/>
    <x v="2"/>
    <n v="763.2"/>
    <n v="763.2"/>
    <d v="1988-08-30T00:00:00"/>
    <d v="1988-08-30T00:00:00"/>
    <d v="2025-02-01T00:00:00"/>
    <d v="2025-02-01T00:00:00"/>
    <n v="53"/>
    <n v="53"/>
    <n v="22"/>
    <n v="22"/>
    <x v="0"/>
    <x v="0"/>
    <s v="NA"/>
    <s v="NA"/>
    <x v="0"/>
    <x v="0"/>
    <s v="NA"/>
    <s v="NA"/>
    <x v="0"/>
    <x v="0"/>
    <s v="2.4"/>
    <s v="2.4"/>
    <n v="12985.575000000001"/>
    <n v="12985.575000000001"/>
    <n v="13235.171"/>
    <n v="13235.171"/>
    <n v="13367.522000000001"/>
    <n v="13367.522000000001"/>
    <n v="15438.3"/>
    <n v="15438.3"/>
    <x v="0"/>
    <x v="0"/>
    <x v="0"/>
    <x v="0"/>
    <n v="1.154911"/>
    <n v="1.154911"/>
    <s v="4968.432"/>
    <s v="4976.064"/>
    <n v="0"/>
    <n v="0"/>
    <n v="0"/>
    <n v="0"/>
  </r>
  <r>
    <x v="0"/>
    <s v="P63994718"/>
    <x v="0"/>
    <x v="14"/>
    <x v="14"/>
    <x v="14"/>
    <x v="2"/>
    <x v="1"/>
    <x v="1"/>
    <x v="2"/>
    <x v="2"/>
    <x v="2"/>
    <x v="2"/>
    <n v="763.2"/>
    <n v="763.2"/>
    <d v="1988-08-30T00:00:00"/>
    <d v="1988-08-30T00:00:00"/>
    <d v="2025-02-01T00:00:00"/>
    <d v="2025-02-01T00:00:00"/>
    <n v="53"/>
    <n v="53"/>
    <n v="22"/>
    <n v="22"/>
    <x v="0"/>
    <x v="0"/>
    <s v="NA"/>
    <s v="NA"/>
    <x v="0"/>
    <x v="0"/>
    <s v="NA"/>
    <s v="NA"/>
    <x v="0"/>
    <x v="0"/>
    <s v="2.4"/>
    <s v="2.4"/>
    <n v="12985.575000000001"/>
    <n v="12985.575000000001"/>
    <n v="13235.171"/>
    <n v="13235.171"/>
    <n v="13367.522000000001"/>
    <n v="13367.522000000001"/>
    <n v="15438.3"/>
    <n v="15438.3"/>
    <x v="0"/>
    <x v="0"/>
    <x v="0"/>
    <x v="0"/>
    <n v="1.154911"/>
    <n v="1.154911"/>
    <s v="4976.064"/>
    <s v="4976.064"/>
    <n v="0"/>
    <n v="0"/>
    <n v="0"/>
    <n v="0"/>
  </r>
  <r>
    <x v="0"/>
    <s v="P63994718"/>
    <x v="0"/>
    <x v="15"/>
    <x v="15"/>
    <x v="15"/>
    <x v="2"/>
    <x v="1"/>
    <x v="1"/>
    <x v="2"/>
    <x v="2"/>
    <x v="2"/>
    <x v="2"/>
    <n v="763.2"/>
    <n v="763.2"/>
    <d v="1988-08-30T00:00:00"/>
    <d v="1988-08-30T00:00:00"/>
    <d v="2025-02-01T00:00:00"/>
    <d v="2025-02-01T00:00:00"/>
    <n v="53"/>
    <n v="53"/>
    <n v="22"/>
    <n v="22"/>
    <x v="0"/>
    <x v="0"/>
    <s v="NA"/>
    <s v="NA"/>
    <x v="0"/>
    <x v="0"/>
    <s v="NA"/>
    <s v="NA"/>
    <x v="0"/>
    <x v="0"/>
    <s v="2.4"/>
    <s v="2.4"/>
    <n v="12985.575000000001"/>
    <n v="12985.575000000001"/>
    <n v="13235.171"/>
    <n v="13235.171"/>
    <n v="13367.522000000001"/>
    <n v="13367.522000000001"/>
    <n v="15438.3"/>
    <n v="15438.3"/>
    <x v="0"/>
    <x v="0"/>
    <x v="0"/>
    <x v="0"/>
    <n v="1.154911"/>
    <n v="1.154911"/>
    <s v="4976.064"/>
    <s v="4976.064"/>
    <n v="0"/>
    <n v="0"/>
    <n v="0"/>
    <n v="0"/>
  </r>
  <r>
    <x v="0"/>
    <s v="P63994718"/>
    <x v="0"/>
    <x v="16"/>
    <x v="16"/>
    <x v="16"/>
    <x v="2"/>
    <x v="1"/>
    <x v="1"/>
    <x v="2"/>
    <x v="2"/>
    <x v="2"/>
    <x v="2"/>
    <n v="763.2"/>
    <n v="763.2"/>
    <d v="1988-08-30T00:00:00"/>
    <d v="1988-08-30T00:00:00"/>
    <d v="2025-02-01T00:00:00"/>
    <d v="2025-02-01T00:00:00"/>
    <n v="53"/>
    <n v="53"/>
    <n v="22"/>
    <n v="22"/>
    <x v="0"/>
    <x v="0"/>
    <s v="NA"/>
    <s v="NA"/>
    <x v="0"/>
    <x v="0"/>
    <s v="NA"/>
    <s v="NA"/>
    <x v="0"/>
    <x v="0"/>
    <s v="2.4"/>
    <s v="2.4"/>
    <n v="12985.575000000001"/>
    <n v="12985.575000000001"/>
    <n v="13235.171"/>
    <n v="13235.171"/>
    <n v="13367.522000000001"/>
    <n v="13367.522000000001"/>
    <n v="15438.3"/>
    <n v="15438.3"/>
    <x v="0"/>
    <x v="0"/>
    <x v="0"/>
    <x v="0"/>
    <n v="1.154911"/>
    <n v="1.154911"/>
    <s v="4976.064"/>
    <s v="4976.064"/>
    <n v="0"/>
    <n v="0"/>
    <n v="0"/>
    <n v="0"/>
  </r>
  <r>
    <x v="0"/>
    <s v="P63994718"/>
    <x v="0"/>
    <x v="17"/>
    <x v="17"/>
    <x v="17"/>
    <x v="1"/>
    <x v="1"/>
    <x v="1"/>
    <x v="2"/>
    <x v="2"/>
    <x v="2"/>
    <x v="2"/>
    <n v="763.2"/>
    <n v="763.2"/>
    <d v="1988-08-30T00:00:00"/>
    <d v="1988-08-30T00:00:00"/>
    <d v="2025-02-01T00:00:00"/>
    <d v="2025-02-01T00:00:00"/>
    <n v="53"/>
    <n v="53"/>
    <n v="22"/>
    <n v="22"/>
    <x v="0"/>
    <x v="0"/>
    <s v="NA"/>
    <s v="NA"/>
    <x v="0"/>
    <x v="0"/>
    <s v="NA"/>
    <s v="NA"/>
    <x v="0"/>
    <x v="0"/>
    <s v="2.4"/>
    <s v="2.4"/>
    <n v="12985.575000000001"/>
    <n v="12985.575000000001"/>
    <n v="13235.171"/>
    <n v="13235.171"/>
    <n v="13367.522000000001"/>
    <n v="13367.522000000001"/>
    <n v="15438.3"/>
    <n v="15438.3"/>
    <x v="0"/>
    <x v="0"/>
    <x v="0"/>
    <x v="0"/>
    <n v="1.154911"/>
    <n v="1.154911"/>
    <s v="4976.064"/>
    <s v="4976.064"/>
    <n v="0"/>
    <n v="0"/>
    <n v="0"/>
    <n v="0"/>
  </r>
  <r>
    <x v="0"/>
    <s v="P63994718"/>
    <x v="0"/>
    <x v="18"/>
    <x v="18"/>
    <x v="18"/>
    <x v="3"/>
    <x v="1"/>
    <x v="1"/>
    <x v="2"/>
    <x v="2"/>
    <x v="2"/>
    <x v="2"/>
    <n v="763.2"/>
    <n v="763.2"/>
    <d v="1988-08-30T00:00:00"/>
    <d v="1988-08-30T00:00:00"/>
    <d v="2025-02-01T00:00:00"/>
    <d v="2025-02-01T00:00:00"/>
    <n v="53"/>
    <n v="53"/>
    <n v="22"/>
    <n v="22"/>
    <x v="0"/>
    <x v="0"/>
    <s v="NA"/>
    <s v="NA"/>
    <x v="0"/>
    <x v="0"/>
    <s v="NA"/>
    <s v="NA"/>
    <x v="0"/>
    <x v="0"/>
    <s v="2.4"/>
    <s v="2.4"/>
    <n v="12985.575000000001"/>
    <n v="12985.575000000001"/>
    <n v="13235.171"/>
    <n v="13235.171"/>
    <n v="13367.522000000001"/>
    <n v="13367.522000000001"/>
    <n v="15438.3"/>
    <n v="15438.3"/>
    <x v="0"/>
    <x v="0"/>
    <x v="0"/>
    <x v="0"/>
    <n v="1.154911"/>
    <n v="1.154911"/>
    <s v="4976.064"/>
    <s v="4976.064"/>
    <n v="0"/>
    <n v="0"/>
    <n v="0"/>
    <n v="0"/>
  </r>
  <r>
    <x v="0"/>
    <s v="P63994718"/>
    <x v="0"/>
    <x v="19"/>
    <x v="19"/>
    <x v="19"/>
    <x v="4"/>
    <x v="1"/>
    <x v="1"/>
    <x v="2"/>
    <x v="2"/>
    <x v="2"/>
    <x v="2"/>
    <n v="763.2"/>
    <n v="763.2"/>
    <d v="1988-08-30T00:00:00"/>
    <d v="1988-08-30T00:00:00"/>
    <d v="2025-02-01T00:00:00"/>
    <d v="2025-02-01T00:00:00"/>
    <n v="53"/>
    <n v="53"/>
    <n v="22"/>
    <n v="22"/>
    <x v="0"/>
    <x v="0"/>
    <s v="NA"/>
    <s v="NA"/>
    <x v="0"/>
    <x v="0"/>
    <s v="NA"/>
    <s v="NA"/>
    <x v="0"/>
    <x v="0"/>
    <s v="2.4"/>
    <s v="2.4"/>
    <n v="12985.575000000001"/>
    <n v="12985.575000000001"/>
    <n v="13235.171"/>
    <n v="13235.171"/>
    <n v="13367.522000000001"/>
    <n v="13367.522000000001"/>
    <n v="15438.3"/>
    <n v="15438.3"/>
    <x v="0"/>
    <x v="0"/>
    <x v="0"/>
    <x v="0"/>
    <n v="1.154911"/>
    <n v="1.154911"/>
    <s v="4976.064"/>
    <s v="4976.064"/>
    <n v="0"/>
    <n v="0"/>
    <n v="0"/>
    <n v="0"/>
  </r>
  <r>
    <x v="0"/>
    <s v="P63994718"/>
    <x v="0"/>
    <x v="20"/>
    <x v="20"/>
    <x v="20"/>
    <x v="2"/>
    <x v="1"/>
    <x v="1"/>
    <x v="2"/>
    <x v="2"/>
    <x v="2"/>
    <x v="2"/>
    <n v="763.2"/>
    <n v="763.2"/>
    <d v="1988-08-30T00:00:00"/>
    <d v="1988-08-30T00:00:00"/>
    <d v="2025-02-01T00:00:00"/>
    <d v="2025-02-01T00:00:00"/>
    <n v="53"/>
    <n v="53"/>
    <n v="22"/>
    <n v="22"/>
    <x v="0"/>
    <x v="0"/>
    <s v="NA"/>
    <s v="NA"/>
    <x v="0"/>
    <x v="0"/>
    <s v="NA"/>
    <s v="NA"/>
    <x v="0"/>
    <x v="0"/>
    <s v="2.4"/>
    <s v="2.4"/>
    <n v="12985.575000000001"/>
    <n v="13016.598"/>
    <n v="13235.171"/>
    <n v="13239.385"/>
    <n v="13367.522000000001"/>
    <n v="13371.779"/>
    <n v="15438.3"/>
    <n v="15443.215"/>
    <x v="0"/>
    <x v="0"/>
    <x v="0"/>
    <x v="0"/>
    <n v="1.154911"/>
    <n v="1.154911"/>
    <s v="4976.064"/>
    <s v="4976.064"/>
    <n v="31.022999999999229"/>
    <n v="4.2139999999999418"/>
    <n v="4.2569999999996071"/>
    <n v="4.9150000000008731"/>
  </r>
  <r>
    <x v="0"/>
    <s v="P63994718"/>
    <x v="0"/>
    <x v="21"/>
    <x v="21"/>
    <x v="21"/>
    <x v="2"/>
    <x v="1"/>
    <x v="1"/>
    <x v="2"/>
    <x v="2"/>
    <x v="2"/>
    <x v="2"/>
    <n v="763.2"/>
    <n v="763.2"/>
    <d v="1988-08-30T00:00:00"/>
    <d v="1988-08-30T00:00:00"/>
    <d v="2025-02-01T00:00:00"/>
    <d v="2025-02-01T00:00:00"/>
    <n v="53"/>
    <n v="53"/>
    <n v="22"/>
    <n v="22"/>
    <x v="0"/>
    <x v="0"/>
    <s v="NA"/>
    <s v="NA"/>
    <x v="0"/>
    <x v="0"/>
    <s v="NA"/>
    <s v="NA"/>
    <x v="0"/>
    <x v="0"/>
    <s v="2.4"/>
    <s v="2.4"/>
    <n v="13016.598"/>
    <n v="12951.999"/>
    <n v="13239.385"/>
    <n v="13297.055"/>
    <n v="13371.779"/>
    <n v="13430.025"/>
    <n v="15443.215"/>
    <n v="15510.485000000001"/>
    <x v="0"/>
    <x v="0"/>
    <x v="0"/>
    <x v="0"/>
    <n v="1.154911"/>
    <n v="1.154911"/>
    <s v="4976.064"/>
    <s v="4976.064"/>
    <n v="-64.59900000000016"/>
    <n v="57.670000000000073"/>
    <n v="58.245999999999185"/>
    <n v="67.270000000000437"/>
  </r>
  <r>
    <x v="0"/>
    <s v="P64350980"/>
    <x v="0"/>
    <x v="0"/>
    <x v="0"/>
    <x v="0"/>
    <x v="0"/>
    <x v="0"/>
    <x v="0"/>
    <x v="3"/>
    <x v="3"/>
    <x v="0"/>
    <x v="0"/>
    <n v="1465.2"/>
    <n v="1465.2"/>
    <d v="1983-01-22T00:00:00"/>
    <d v="1983-01-22T00:00:00"/>
    <d v="2016-01-22T00:00:00"/>
    <d v="2016-01-22T00:00:00"/>
    <n v="33"/>
    <n v="33"/>
    <n v="42"/>
    <n v="42"/>
    <x v="0"/>
    <x v="0"/>
    <s v="45"/>
    <s v="45"/>
    <x v="2"/>
    <x v="2"/>
    <s v="45"/>
    <s v="45"/>
    <x v="0"/>
    <x v="0"/>
    <s v="7.4"/>
    <s v="7.4"/>
    <n v="1739.7295999999999"/>
    <n v="1739.7295999999999"/>
    <n v="1766.9614999999999"/>
    <n v="1766.9614999999999"/>
    <n v="1784.6312"/>
    <n v="1784.6312"/>
    <n v="10710.611000000001"/>
    <n v="10710.611000000001"/>
    <x v="0"/>
    <x v="0"/>
    <x v="0"/>
    <x v="0"/>
    <n v="1.0862261"/>
    <n v="1.0862261"/>
    <s v="10710.611"/>
    <s v="10710.611"/>
    <n v="0"/>
    <n v="0"/>
    <n v="0"/>
    <n v="0"/>
  </r>
  <r>
    <x v="0"/>
    <s v="P64350980"/>
    <x v="0"/>
    <x v="1"/>
    <x v="1"/>
    <x v="1"/>
    <x v="1"/>
    <x v="0"/>
    <x v="0"/>
    <x v="3"/>
    <x v="3"/>
    <x v="0"/>
    <x v="0"/>
    <n v="1465.2"/>
    <n v="1465.2"/>
    <d v="1983-01-22T00:00:00"/>
    <d v="1983-01-22T00:00:00"/>
    <d v="2016-01-22T00:00:00"/>
    <d v="2016-01-22T00:00:00"/>
    <n v="33"/>
    <n v="33"/>
    <n v="42"/>
    <n v="42"/>
    <x v="0"/>
    <x v="0"/>
    <s v="45"/>
    <s v="45"/>
    <x v="2"/>
    <x v="2"/>
    <s v="45"/>
    <s v="45"/>
    <x v="0"/>
    <x v="0"/>
    <s v="7.4"/>
    <s v="7.4"/>
    <n v="1739.7295999999999"/>
    <n v="1739.7295999999999"/>
    <n v="1766.9614999999999"/>
    <n v="1766.9614999999999"/>
    <n v="1784.6312"/>
    <n v="1784.6312"/>
    <n v="10710.611000000001"/>
    <n v="10710.611000000001"/>
    <x v="0"/>
    <x v="0"/>
    <x v="0"/>
    <x v="0"/>
    <n v="1.0862261"/>
    <n v="1.0862261"/>
    <s v="10710.611"/>
    <s v="10710.611"/>
    <n v="0"/>
    <n v="0"/>
    <n v="0"/>
    <n v="0"/>
  </r>
  <r>
    <x v="0"/>
    <s v="P64350980"/>
    <x v="0"/>
    <x v="2"/>
    <x v="2"/>
    <x v="2"/>
    <x v="2"/>
    <x v="0"/>
    <x v="0"/>
    <x v="3"/>
    <x v="3"/>
    <x v="0"/>
    <x v="0"/>
    <n v="1465.2"/>
    <n v="1465.2"/>
    <d v="1983-01-22T00:00:00"/>
    <d v="1983-01-22T00:00:00"/>
    <d v="2016-01-22T00:00:00"/>
    <d v="2016-01-22T00:00:00"/>
    <n v="33"/>
    <n v="33"/>
    <n v="42"/>
    <n v="42"/>
    <x v="0"/>
    <x v="0"/>
    <s v="45"/>
    <s v="45"/>
    <x v="2"/>
    <x v="2"/>
    <s v="45"/>
    <s v="45"/>
    <x v="0"/>
    <x v="0"/>
    <s v="7.4"/>
    <s v="7.4"/>
    <n v="1739.7295999999999"/>
    <n v="1739.7295999999999"/>
    <n v="1766.9614999999999"/>
    <n v="1766.9614999999999"/>
    <n v="1784.6312"/>
    <n v="1784.6311000000001"/>
    <n v="10710.611000000001"/>
    <n v="10710.611000000001"/>
    <x v="0"/>
    <x v="0"/>
    <x v="0"/>
    <x v="0"/>
    <n v="1.0862261"/>
    <n v="1.0862261"/>
    <s v="10710.611"/>
    <s v="10710.611"/>
    <n v="0"/>
    <n v="0"/>
    <n v="-9.9999999974897946E-5"/>
    <n v="0"/>
  </r>
  <r>
    <x v="0"/>
    <s v="P64350980"/>
    <x v="0"/>
    <x v="3"/>
    <x v="3"/>
    <x v="3"/>
    <x v="2"/>
    <x v="0"/>
    <x v="0"/>
    <x v="3"/>
    <x v="3"/>
    <x v="0"/>
    <x v="0"/>
    <n v="1465.2"/>
    <n v="1465.2"/>
    <d v="1983-01-22T00:00:00"/>
    <d v="1983-01-22T00:00:00"/>
    <d v="2016-01-22T00:00:00"/>
    <d v="2016-01-22T00:00:00"/>
    <n v="33"/>
    <n v="33"/>
    <n v="42"/>
    <n v="42"/>
    <x v="0"/>
    <x v="0"/>
    <s v="45"/>
    <s v="45"/>
    <x v="2"/>
    <x v="2"/>
    <s v="45"/>
    <s v="45"/>
    <x v="0"/>
    <x v="0"/>
    <s v="7.4"/>
    <s v="7.4"/>
    <n v="1739.7295999999999"/>
    <n v="1739.7295999999999"/>
    <n v="1766.9614999999999"/>
    <n v="1766.9614999999999"/>
    <n v="1784.6311000000001"/>
    <n v="1784.6311000000001"/>
    <n v="10710.611000000001"/>
    <n v="10710.611000000001"/>
    <x v="0"/>
    <x v="0"/>
    <x v="0"/>
    <x v="0"/>
    <n v="1.0862261"/>
    <n v="1.0862261"/>
    <s v="10710.611"/>
    <s v="10710.611"/>
    <n v="0"/>
    <n v="0"/>
    <n v="0"/>
    <n v="0"/>
  </r>
  <r>
    <x v="0"/>
    <s v="P64350980"/>
    <x v="0"/>
    <x v="4"/>
    <x v="4"/>
    <x v="4"/>
    <x v="2"/>
    <x v="0"/>
    <x v="0"/>
    <x v="3"/>
    <x v="3"/>
    <x v="0"/>
    <x v="0"/>
    <n v="1465.2"/>
    <n v="1465.2"/>
    <d v="1983-01-22T00:00:00"/>
    <d v="1983-01-22T00:00:00"/>
    <d v="2016-01-22T00:00:00"/>
    <d v="2016-01-22T00:00:00"/>
    <n v="33"/>
    <n v="33"/>
    <n v="42"/>
    <n v="42"/>
    <x v="0"/>
    <x v="0"/>
    <s v="45"/>
    <s v="45"/>
    <x v="2"/>
    <x v="2"/>
    <s v="45"/>
    <s v="45"/>
    <x v="0"/>
    <x v="0"/>
    <s v="7.4"/>
    <s v="7.4"/>
    <n v="1739.7295999999999"/>
    <n v="1740.9570000000001"/>
    <n v="1766.9614999999999"/>
    <n v="1767.0393999999999"/>
    <n v="1784.6311000000001"/>
    <n v="1784.7098000000001"/>
    <n v="10710.611000000001"/>
    <n v="10710.611000000001"/>
    <x v="0"/>
    <x v="0"/>
    <x v="0"/>
    <x v="0"/>
    <n v="1.0862261"/>
    <n v="1.0862261"/>
    <s v="10710.611"/>
    <s v="10710.611"/>
    <n v="1.2274000000002161"/>
    <n v="7.7899999999999636E-2"/>
    <n v="7.8700000000026193E-2"/>
    <n v="0"/>
  </r>
  <r>
    <x v="0"/>
    <s v="P64350980"/>
    <x v="0"/>
    <x v="5"/>
    <x v="5"/>
    <x v="5"/>
    <x v="2"/>
    <x v="0"/>
    <x v="0"/>
    <x v="3"/>
    <x v="3"/>
    <x v="0"/>
    <x v="0"/>
    <n v="1465.2"/>
    <n v="1465.2"/>
    <d v="1983-01-22T00:00:00"/>
    <d v="1983-01-22T00:00:00"/>
    <d v="2016-01-22T00:00:00"/>
    <d v="2016-01-22T00:00:00"/>
    <n v="33"/>
    <n v="33"/>
    <n v="42"/>
    <n v="42"/>
    <x v="0"/>
    <x v="0"/>
    <s v="45"/>
    <s v="45"/>
    <x v="2"/>
    <x v="2"/>
    <s v="45"/>
    <s v="45"/>
    <x v="0"/>
    <x v="0"/>
    <s v="7.4"/>
    <s v="7.4"/>
    <n v="1740.9570000000001"/>
    <n v="1610.7195999999999"/>
    <n v="1767.0393999999999"/>
    <n v="1634.8507999999999"/>
    <n v="1784.7098000000001"/>
    <n v="1651.1993"/>
    <n v="10710.611000000001"/>
    <n v="10710.611000000001"/>
    <x v="0"/>
    <x v="0"/>
    <x v="0"/>
    <x v="0"/>
    <n v="1.0862261"/>
    <n v="1.0862261"/>
    <s v="10710.611"/>
    <s v="10710.611"/>
    <n v="-130.23740000000021"/>
    <n v="-132.18859999999995"/>
    <n v="-133.51050000000009"/>
    <n v="0"/>
  </r>
  <r>
    <x v="0"/>
    <s v="P64350980"/>
    <x v="0"/>
    <x v="6"/>
    <x v="6"/>
    <x v="6"/>
    <x v="2"/>
    <x v="0"/>
    <x v="0"/>
    <x v="3"/>
    <x v="3"/>
    <x v="0"/>
    <x v="0"/>
    <n v="1465.2"/>
    <n v="1465.2"/>
    <d v="1983-01-22T00:00:00"/>
    <d v="1983-01-22T00:00:00"/>
    <d v="2016-01-22T00:00:00"/>
    <d v="2016-01-22T00:00:00"/>
    <n v="33"/>
    <n v="33"/>
    <n v="42"/>
    <n v="42"/>
    <x v="0"/>
    <x v="0"/>
    <s v="45"/>
    <s v="45"/>
    <x v="2"/>
    <x v="2"/>
    <s v="45"/>
    <s v="45"/>
    <x v="0"/>
    <x v="0"/>
    <s v="7.4"/>
    <s v="7.4"/>
    <n v="1610.7195999999999"/>
    <n v="1616.7484999999999"/>
    <n v="1634.8507999999999"/>
    <n v="1641.1596999999999"/>
    <n v="1651.1993"/>
    <n v="1657.5713000000001"/>
    <n v="10710.611000000001"/>
    <n v="10710.611000000001"/>
    <x v="0"/>
    <x v="0"/>
    <x v="0"/>
    <x v="0"/>
    <n v="1.0862261"/>
    <n v="1.0862261"/>
    <s v="10710.611"/>
    <s v="10710.611"/>
    <n v="6.0289000000000215"/>
    <n v="6.3088999999999942"/>
    <n v="6.3720000000000709"/>
    <n v="0"/>
  </r>
  <r>
    <x v="0"/>
    <s v="P64350980"/>
    <x v="0"/>
    <x v="7"/>
    <x v="7"/>
    <x v="7"/>
    <x v="1"/>
    <x v="0"/>
    <x v="0"/>
    <x v="3"/>
    <x v="3"/>
    <x v="0"/>
    <x v="0"/>
    <n v="1465.2"/>
    <n v="1465.2"/>
    <d v="1983-01-22T00:00:00"/>
    <d v="1983-01-22T00:00:00"/>
    <d v="2016-01-22T00:00:00"/>
    <d v="2016-01-22T00:00:00"/>
    <n v="33"/>
    <n v="33"/>
    <n v="42"/>
    <n v="42"/>
    <x v="0"/>
    <x v="0"/>
    <s v="45"/>
    <s v="45"/>
    <x v="2"/>
    <x v="2"/>
    <s v="45"/>
    <s v="45"/>
    <x v="0"/>
    <x v="0"/>
    <s v="7.4"/>
    <s v="7.4"/>
    <n v="1616.7484999999999"/>
    <n v="1616.7484999999999"/>
    <n v="1641.1596999999999"/>
    <n v="1641.1596999999999"/>
    <n v="1657.5713000000001"/>
    <n v="1657.5713000000001"/>
    <n v="10710.611000000001"/>
    <n v="10710.611000000001"/>
    <x v="0"/>
    <x v="0"/>
    <x v="0"/>
    <x v="0"/>
    <n v="1.0862261"/>
    <n v="1.0862261"/>
    <s v="10710.611"/>
    <s v="10710.611"/>
    <n v="0"/>
    <n v="0"/>
    <n v="0"/>
    <n v="0"/>
  </r>
  <r>
    <x v="0"/>
    <s v="P64350980"/>
    <x v="0"/>
    <x v="8"/>
    <x v="8"/>
    <x v="8"/>
    <x v="2"/>
    <x v="0"/>
    <x v="0"/>
    <x v="3"/>
    <x v="3"/>
    <x v="0"/>
    <x v="0"/>
    <n v="1465.2"/>
    <n v="1465.2"/>
    <d v="1983-01-22T00:00:00"/>
    <d v="1983-01-22T00:00:00"/>
    <d v="2016-01-22T00:00:00"/>
    <d v="2016-01-22T00:00:00"/>
    <n v="33"/>
    <n v="33"/>
    <n v="42"/>
    <n v="42"/>
    <x v="0"/>
    <x v="0"/>
    <s v="45"/>
    <s v="45"/>
    <x v="2"/>
    <x v="2"/>
    <s v="45"/>
    <s v="45"/>
    <x v="0"/>
    <x v="0"/>
    <s v="7.4"/>
    <s v="7.4"/>
    <n v="1616.7484999999999"/>
    <n v="1616.7484999999999"/>
    <n v="1641.1596999999999"/>
    <n v="1641.1596999999999"/>
    <n v="1657.5713000000001"/>
    <n v="1657.5713000000001"/>
    <n v="10710.611000000001"/>
    <n v="10710.611000000001"/>
    <x v="0"/>
    <x v="0"/>
    <x v="0"/>
    <x v="0"/>
    <n v="1.0862261"/>
    <n v="1.0862261"/>
    <s v="10710.611"/>
    <s v="10710.611"/>
    <n v="0"/>
    <n v="0"/>
    <n v="0"/>
    <n v="0"/>
  </r>
  <r>
    <x v="0"/>
    <s v="P64350980"/>
    <x v="0"/>
    <x v="9"/>
    <x v="9"/>
    <x v="9"/>
    <x v="2"/>
    <x v="0"/>
    <x v="0"/>
    <x v="3"/>
    <x v="3"/>
    <x v="0"/>
    <x v="0"/>
    <n v="1465.2"/>
    <n v="1465.2"/>
    <d v="1983-01-22T00:00:00"/>
    <d v="1983-01-22T00:00:00"/>
    <d v="2016-01-22T00:00:00"/>
    <d v="2016-01-22T00:00:00"/>
    <n v="33"/>
    <n v="33"/>
    <n v="42"/>
    <n v="42"/>
    <x v="0"/>
    <x v="0"/>
    <s v="45"/>
    <s v="45"/>
    <x v="2"/>
    <x v="2"/>
    <s v="45"/>
    <s v="45"/>
    <x v="0"/>
    <x v="0"/>
    <s v="7.4"/>
    <s v="7.4"/>
    <n v="1616.7484999999999"/>
    <n v="1616.7484999999999"/>
    <n v="1641.1596999999999"/>
    <n v="1641.1596999999999"/>
    <n v="1657.5713000000001"/>
    <n v="1657.5713000000001"/>
    <n v="10710.611000000001"/>
    <n v="10710.611000000001"/>
    <x v="0"/>
    <x v="0"/>
    <x v="0"/>
    <x v="0"/>
    <n v="1.0862261"/>
    <n v="1.0862261"/>
    <s v="10710.611"/>
    <s v="10710.611"/>
    <n v="0"/>
    <n v="0"/>
    <n v="0"/>
    <n v="0"/>
  </r>
  <r>
    <x v="0"/>
    <s v="P64350980"/>
    <x v="0"/>
    <x v="10"/>
    <x v="10"/>
    <x v="10"/>
    <x v="2"/>
    <x v="0"/>
    <x v="0"/>
    <x v="3"/>
    <x v="3"/>
    <x v="0"/>
    <x v="0"/>
    <n v="1465.2"/>
    <n v="1465.2"/>
    <d v="1983-01-22T00:00:00"/>
    <d v="1983-01-22T00:00:00"/>
    <d v="2016-01-22T00:00:00"/>
    <d v="2016-01-22T00:00:00"/>
    <n v="33"/>
    <n v="33"/>
    <n v="42"/>
    <n v="42"/>
    <x v="0"/>
    <x v="0"/>
    <s v="45"/>
    <s v="45"/>
    <x v="2"/>
    <x v="2"/>
    <s v="45"/>
    <s v="45"/>
    <x v="0"/>
    <x v="0"/>
    <s v="7.4"/>
    <s v="7.4"/>
    <n v="1616.7484999999999"/>
    <n v="1606.2397000000001"/>
    <n v="1641.1596999999999"/>
    <n v="1630.4920999999999"/>
    <n v="1657.5713000000001"/>
    <n v="1646.797"/>
    <n v="10710.611000000001"/>
    <n v="10710.611000000001"/>
    <x v="0"/>
    <x v="0"/>
    <x v="0"/>
    <x v="0"/>
    <n v="1.0862261"/>
    <n v="1.0862261"/>
    <s v="10710.611"/>
    <s v="10710.611"/>
    <n v="-10.508799999999837"/>
    <n v="-10.667599999999993"/>
    <n v="-10.774300000000039"/>
    <n v="0"/>
  </r>
  <r>
    <x v="0"/>
    <s v="P64350980"/>
    <x v="0"/>
    <x v="11"/>
    <x v="11"/>
    <x v="11"/>
    <x v="2"/>
    <x v="0"/>
    <x v="0"/>
    <x v="3"/>
    <x v="3"/>
    <x v="0"/>
    <x v="0"/>
    <n v="1465.2"/>
    <n v="1465.2"/>
    <d v="1983-01-22T00:00:00"/>
    <d v="1983-01-22T00:00:00"/>
    <d v="2016-01-22T00:00:00"/>
    <d v="2016-01-22T00:00:00"/>
    <n v="33"/>
    <n v="33"/>
    <n v="42"/>
    <n v="42"/>
    <x v="0"/>
    <x v="0"/>
    <s v="45"/>
    <s v="45"/>
    <x v="2"/>
    <x v="2"/>
    <s v="45"/>
    <s v="45"/>
    <x v="0"/>
    <x v="0"/>
    <s v="7.4"/>
    <s v="7.4"/>
    <n v="1606.2397000000001"/>
    <n v="1556.6017999999999"/>
    <n v="1630.4920999999999"/>
    <n v="1580.1047000000001"/>
    <n v="1646.797"/>
    <n v="1595.9058"/>
    <n v="10710.611000000001"/>
    <n v="10710.611000000001"/>
    <x v="0"/>
    <x v="0"/>
    <x v="0"/>
    <x v="0"/>
    <n v="1.0862261"/>
    <n v="1.0862261"/>
    <s v="10710.611"/>
    <s v="10710.611"/>
    <n v="-49.637900000000172"/>
    <n v="-50.387399999999843"/>
    <n v="-50.891200000000026"/>
    <n v="0"/>
  </r>
  <r>
    <x v="0"/>
    <s v="P64350980"/>
    <x v="0"/>
    <x v="12"/>
    <x v="12"/>
    <x v="12"/>
    <x v="2"/>
    <x v="0"/>
    <x v="0"/>
    <x v="3"/>
    <x v="3"/>
    <x v="0"/>
    <x v="0"/>
    <n v="1465.2"/>
    <n v="1465.2"/>
    <d v="1983-01-22T00:00:00"/>
    <d v="1983-01-22T00:00:00"/>
    <d v="2016-01-22T00:00:00"/>
    <d v="2016-01-22T00:00:00"/>
    <n v="33"/>
    <n v="33"/>
    <n v="42"/>
    <n v="42"/>
    <x v="0"/>
    <x v="0"/>
    <s v="45"/>
    <s v="45"/>
    <x v="2"/>
    <x v="2"/>
    <s v="45"/>
    <s v="45"/>
    <x v="0"/>
    <x v="0"/>
    <s v="7.4"/>
    <s v="7.4"/>
    <n v="1556.6017999999999"/>
    <n v="1562.4282000000001"/>
    <n v="1580.1047000000001"/>
    <n v="1586.05"/>
    <n v="1595.9058"/>
    <n v="1601.9105"/>
    <n v="10710.611000000001"/>
    <n v="10710.611000000001"/>
    <x v="0"/>
    <x v="0"/>
    <x v="0"/>
    <x v="0"/>
    <n v="1.0862261"/>
    <n v="1.0862261"/>
    <s v="10710.611"/>
    <s v="10710.611"/>
    <n v="5.8264000000001488"/>
    <n v="5.945299999999861"/>
    <n v="6.0046999999999571"/>
    <n v="0"/>
  </r>
  <r>
    <x v="0"/>
    <s v="P64350980"/>
    <x v="0"/>
    <x v="13"/>
    <x v="13"/>
    <x v="13"/>
    <x v="2"/>
    <x v="0"/>
    <x v="0"/>
    <x v="3"/>
    <x v="3"/>
    <x v="0"/>
    <x v="0"/>
    <n v="1465.2"/>
    <n v="1465.2"/>
    <d v="1983-01-22T00:00:00"/>
    <d v="1983-01-22T00:00:00"/>
    <d v="2016-01-22T00:00:00"/>
    <d v="2016-01-22T00:00:00"/>
    <n v="33"/>
    <n v="33"/>
    <n v="42"/>
    <n v="42"/>
    <x v="0"/>
    <x v="0"/>
    <s v="45"/>
    <s v="45"/>
    <x v="2"/>
    <x v="2"/>
    <s v="45"/>
    <s v="45"/>
    <x v="0"/>
    <x v="0"/>
    <s v="7.4"/>
    <s v="7.4"/>
    <n v="1562.4282000000001"/>
    <n v="1562.4282000000001"/>
    <n v="1586.05"/>
    <n v="1586.05"/>
    <n v="1601.9105"/>
    <n v="1601.9105"/>
    <n v="10710.611000000001"/>
    <n v="10725.263999999999"/>
    <x v="0"/>
    <x v="0"/>
    <x v="0"/>
    <x v="0"/>
    <n v="1.0862261"/>
    <n v="1.0862261"/>
    <s v="10710.611"/>
    <s v="10725.264"/>
    <n v="0"/>
    <n v="0"/>
    <n v="0"/>
    <n v="14.652999999998428"/>
  </r>
  <r>
    <x v="0"/>
    <s v="P64350980"/>
    <x v="0"/>
    <x v="14"/>
    <x v="14"/>
    <x v="14"/>
    <x v="2"/>
    <x v="0"/>
    <x v="0"/>
    <x v="3"/>
    <x v="3"/>
    <x v="0"/>
    <x v="0"/>
    <n v="1465.2"/>
    <n v="1465.2"/>
    <d v="1983-01-22T00:00:00"/>
    <d v="1983-01-22T00:00:00"/>
    <d v="2016-01-22T00:00:00"/>
    <d v="2016-01-22T00:00:00"/>
    <n v="33"/>
    <n v="33"/>
    <n v="42"/>
    <n v="42"/>
    <x v="0"/>
    <x v="0"/>
    <s v="45"/>
    <s v="45"/>
    <x v="2"/>
    <x v="2"/>
    <s v="45"/>
    <s v="45"/>
    <x v="0"/>
    <x v="0"/>
    <s v="7.4"/>
    <s v="7.4"/>
    <n v="1562.4282000000001"/>
    <n v="1562.4282000000001"/>
    <n v="1586.05"/>
    <n v="1586.05"/>
    <n v="1601.9105"/>
    <n v="1601.9105"/>
    <n v="10725.263999999999"/>
    <n v="10725.263999999999"/>
    <x v="0"/>
    <x v="0"/>
    <x v="0"/>
    <x v="0"/>
    <n v="1.0862261"/>
    <n v="1.0862261"/>
    <s v="10725.264"/>
    <s v="10725.264"/>
    <n v="0"/>
    <n v="0"/>
    <n v="0"/>
    <n v="0"/>
  </r>
  <r>
    <x v="0"/>
    <s v="P64350980"/>
    <x v="0"/>
    <x v="15"/>
    <x v="15"/>
    <x v="15"/>
    <x v="2"/>
    <x v="0"/>
    <x v="0"/>
    <x v="3"/>
    <x v="3"/>
    <x v="0"/>
    <x v="0"/>
    <n v="1465.2"/>
    <n v="1465.2"/>
    <d v="1983-01-22T00:00:00"/>
    <d v="1983-01-22T00:00:00"/>
    <d v="2016-01-22T00:00:00"/>
    <d v="2016-01-22T00:00:00"/>
    <n v="33"/>
    <n v="33"/>
    <n v="42"/>
    <n v="42"/>
    <x v="0"/>
    <x v="0"/>
    <s v="45"/>
    <s v="45"/>
    <x v="2"/>
    <x v="2"/>
    <s v="45"/>
    <s v="45"/>
    <x v="0"/>
    <x v="0"/>
    <s v="7.4"/>
    <s v="7.4"/>
    <n v="1562.4282000000001"/>
    <n v="1562.4282000000001"/>
    <n v="1586.05"/>
    <n v="1586.05"/>
    <n v="1601.9105"/>
    <n v="1601.9105"/>
    <n v="10725.263999999999"/>
    <n v="10725.263999999999"/>
    <x v="0"/>
    <x v="0"/>
    <x v="0"/>
    <x v="0"/>
    <n v="1.0862261"/>
    <n v="1.0862261"/>
    <s v="10725.264"/>
    <s v="10725.264"/>
    <n v="0"/>
    <n v="0"/>
    <n v="0"/>
    <n v="0"/>
  </r>
  <r>
    <x v="0"/>
    <s v="P64350980"/>
    <x v="0"/>
    <x v="16"/>
    <x v="16"/>
    <x v="16"/>
    <x v="2"/>
    <x v="0"/>
    <x v="0"/>
    <x v="3"/>
    <x v="3"/>
    <x v="0"/>
    <x v="0"/>
    <n v="1465.2"/>
    <n v="1465.2"/>
    <d v="1983-01-22T00:00:00"/>
    <d v="1983-01-22T00:00:00"/>
    <d v="2016-01-22T00:00:00"/>
    <d v="2016-01-22T00:00:00"/>
    <n v="33"/>
    <n v="33"/>
    <n v="42"/>
    <n v="42"/>
    <x v="0"/>
    <x v="0"/>
    <s v="45"/>
    <s v="45"/>
    <x v="2"/>
    <x v="2"/>
    <s v="45"/>
    <s v="45"/>
    <x v="0"/>
    <x v="0"/>
    <s v="7.4"/>
    <s v="7.4"/>
    <n v="1562.4282000000001"/>
    <n v="1562.4282000000001"/>
    <n v="1586.05"/>
    <n v="1586.05"/>
    <n v="1601.9105"/>
    <n v="1601.9105"/>
    <n v="10725.263999999999"/>
    <n v="10725.263999999999"/>
    <x v="0"/>
    <x v="0"/>
    <x v="0"/>
    <x v="0"/>
    <n v="1.0862261"/>
    <n v="1.0862261"/>
    <s v="10725.264"/>
    <s v="10725.264"/>
    <n v="0"/>
    <n v="0"/>
    <n v="0"/>
    <n v="0"/>
  </r>
  <r>
    <x v="0"/>
    <s v="P64350980"/>
    <x v="0"/>
    <x v="17"/>
    <x v="17"/>
    <x v="17"/>
    <x v="1"/>
    <x v="0"/>
    <x v="0"/>
    <x v="3"/>
    <x v="3"/>
    <x v="0"/>
    <x v="0"/>
    <n v="1465.2"/>
    <n v="1465.2"/>
    <d v="1983-01-22T00:00:00"/>
    <d v="1983-01-22T00:00:00"/>
    <d v="2016-01-22T00:00:00"/>
    <d v="2016-01-22T00:00:00"/>
    <n v="33"/>
    <n v="33"/>
    <n v="42"/>
    <n v="42"/>
    <x v="0"/>
    <x v="0"/>
    <s v="45"/>
    <s v="45"/>
    <x v="2"/>
    <x v="2"/>
    <s v="45"/>
    <s v="45"/>
    <x v="0"/>
    <x v="0"/>
    <s v="7.4"/>
    <s v="7.4"/>
    <n v="1562.4282000000001"/>
    <n v="1562.4282000000001"/>
    <n v="1586.05"/>
    <n v="1586.05"/>
    <n v="1601.9105"/>
    <n v="1601.9105"/>
    <n v="10725.263999999999"/>
    <n v="10725.263999999999"/>
    <x v="0"/>
    <x v="0"/>
    <x v="0"/>
    <x v="0"/>
    <n v="1.0862261"/>
    <n v="1.0862261"/>
    <s v="10725.264"/>
    <s v="10725.264"/>
    <n v="0"/>
    <n v="0"/>
    <n v="0"/>
    <n v="0"/>
  </r>
  <r>
    <x v="0"/>
    <s v="P64350980"/>
    <x v="0"/>
    <x v="18"/>
    <x v="18"/>
    <x v="18"/>
    <x v="3"/>
    <x v="0"/>
    <x v="0"/>
    <x v="3"/>
    <x v="3"/>
    <x v="0"/>
    <x v="0"/>
    <n v="1465.2"/>
    <n v="1465.2"/>
    <d v="1983-01-22T00:00:00"/>
    <d v="1983-01-22T00:00:00"/>
    <d v="2016-01-22T00:00:00"/>
    <d v="2016-01-22T00:00:00"/>
    <n v="33"/>
    <n v="33"/>
    <n v="42"/>
    <n v="42"/>
    <x v="0"/>
    <x v="0"/>
    <s v="45"/>
    <s v="45"/>
    <x v="2"/>
    <x v="2"/>
    <s v="45"/>
    <s v="45"/>
    <x v="0"/>
    <x v="0"/>
    <s v="7.4"/>
    <s v="7.4"/>
    <n v="1562.4282000000001"/>
    <n v="1562.4282000000001"/>
    <n v="1586.05"/>
    <n v="1586.05"/>
    <n v="1601.9105"/>
    <n v="1601.9105"/>
    <n v="10725.263999999999"/>
    <n v="10725.263999999999"/>
    <x v="0"/>
    <x v="0"/>
    <x v="0"/>
    <x v="0"/>
    <n v="1.0862261"/>
    <n v="1.0862261"/>
    <s v="10725.264"/>
    <s v="10725.264"/>
    <n v="0"/>
    <n v="0"/>
    <n v="0"/>
    <n v="0"/>
  </r>
  <r>
    <x v="0"/>
    <s v="P64350980"/>
    <x v="0"/>
    <x v="19"/>
    <x v="19"/>
    <x v="19"/>
    <x v="4"/>
    <x v="0"/>
    <x v="0"/>
    <x v="3"/>
    <x v="3"/>
    <x v="0"/>
    <x v="0"/>
    <n v="1465.2"/>
    <n v="1465.2"/>
    <d v="1983-01-22T00:00:00"/>
    <d v="1983-01-22T00:00:00"/>
    <d v="2016-01-22T00:00:00"/>
    <d v="2016-01-22T00:00:00"/>
    <n v="33"/>
    <n v="33"/>
    <n v="42"/>
    <n v="42"/>
    <x v="0"/>
    <x v="0"/>
    <s v="45"/>
    <s v="45"/>
    <x v="2"/>
    <x v="2"/>
    <s v="45"/>
    <s v="45"/>
    <x v="0"/>
    <x v="0"/>
    <s v="7.4"/>
    <s v="7.4"/>
    <n v="1562.4282000000001"/>
    <n v="1562.4282000000001"/>
    <n v="1586.05"/>
    <n v="1586.05"/>
    <n v="1601.9105"/>
    <n v="1601.9105"/>
    <n v="10725.263999999999"/>
    <n v="10725.263999999999"/>
    <x v="0"/>
    <x v="0"/>
    <x v="0"/>
    <x v="0"/>
    <n v="1.0862261"/>
    <n v="1.0862261"/>
    <s v="10725.264"/>
    <s v="10725.264"/>
    <n v="0"/>
    <n v="0"/>
    <n v="0"/>
    <n v="0"/>
  </r>
  <r>
    <x v="0"/>
    <s v="P64350980"/>
    <x v="0"/>
    <x v="20"/>
    <x v="20"/>
    <x v="20"/>
    <x v="2"/>
    <x v="0"/>
    <x v="0"/>
    <x v="3"/>
    <x v="3"/>
    <x v="0"/>
    <x v="0"/>
    <n v="1465.2"/>
    <n v="1465.2"/>
    <d v="1983-01-22T00:00:00"/>
    <d v="1983-01-22T00:00:00"/>
    <d v="2016-01-22T00:00:00"/>
    <d v="2016-01-22T00:00:00"/>
    <n v="33"/>
    <n v="33"/>
    <n v="42"/>
    <n v="42"/>
    <x v="0"/>
    <x v="0"/>
    <s v="45"/>
    <s v="45"/>
    <x v="2"/>
    <x v="2"/>
    <s v="45"/>
    <s v="45"/>
    <x v="0"/>
    <x v="0"/>
    <s v="7.4"/>
    <s v="7.4"/>
    <n v="1562.4282000000001"/>
    <n v="1565.9662000000001"/>
    <n v="1586.05"/>
    <n v="1586.2743"/>
    <n v="1601.9105"/>
    <n v="1602.1369999999999"/>
    <n v="10725.263999999999"/>
    <n v="10725.263999999999"/>
    <x v="0"/>
    <x v="0"/>
    <x v="0"/>
    <x v="0"/>
    <n v="1.0862261"/>
    <n v="1.0862261"/>
    <s v="10725.264"/>
    <s v="10725.264"/>
    <n v="3.5380000000000109"/>
    <n v="0.22430000000008476"/>
    <n v="0.22649999999998727"/>
    <n v="0"/>
  </r>
  <r>
    <x v="0"/>
    <s v="P64350980"/>
    <x v="0"/>
    <x v="21"/>
    <x v="21"/>
    <x v="21"/>
    <x v="2"/>
    <x v="0"/>
    <x v="0"/>
    <x v="3"/>
    <x v="3"/>
    <x v="0"/>
    <x v="0"/>
    <n v="1465.2"/>
    <n v="1465.2"/>
    <d v="1983-01-22T00:00:00"/>
    <d v="1983-01-22T00:00:00"/>
    <d v="2016-01-22T00:00:00"/>
    <d v="2016-01-22T00:00:00"/>
    <n v="33"/>
    <n v="33"/>
    <n v="42"/>
    <n v="42"/>
    <x v="0"/>
    <x v="0"/>
    <s v="45"/>
    <s v="45"/>
    <x v="2"/>
    <x v="2"/>
    <s v="45"/>
    <s v="45"/>
    <x v="0"/>
    <x v="0"/>
    <s v="7.4"/>
    <s v="7.4"/>
    <n v="1565.9662000000001"/>
    <n v="1560.1266000000001"/>
    <n v="1586.2743"/>
    <n v="1591.8221000000001"/>
    <n v="1602.1369999999999"/>
    <n v="1607.7403999999999"/>
    <n v="10725.263999999999"/>
    <n v="10725.263999999999"/>
    <x v="0"/>
    <x v="0"/>
    <x v="0"/>
    <x v="0"/>
    <n v="1.0862261"/>
    <n v="1.0862261"/>
    <s v="10725.264"/>
    <s v="10725.264"/>
    <n v="-5.8396000000000186"/>
    <n v="5.547800000000052"/>
    <n v="5.6033999999999651"/>
    <n v="0"/>
  </r>
  <r>
    <x v="0"/>
    <s v="P64401757"/>
    <x v="0"/>
    <x v="0"/>
    <x v="0"/>
    <x v="0"/>
    <x v="0"/>
    <x v="0"/>
    <x v="0"/>
    <x v="2"/>
    <x v="2"/>
    <x v="1"/>
    <x v="1"/>
    <n v="642.96"/>
    <n v="642.96"/>
    <d v="1988-06-09T00:00:00"/>
    <d v="1988-06-09T00:00:00"/>
    <d v="2009-05-09T00:00:00"/>
    <d v="2009-05-09T00:00:00"/>
    <n v="38"/>
    <n v="38"/>
    <n v="37"/>
    <n v="37"/>
    <x v="1"/>
    <x v="1"/>
    <s v="NA"/>
    <s v="NA"/>
    <x v="0"/>
    <x v="0"/>
    <s v="NA"/>
    <s v="NA"/>
    <x v="0"/>
    <x v="0"/>
    <s v="2.82"/>
    <s v="2.82"/>
    <n v="8305.6970000000001"/>
    <n v="8305.6970000000001"/>
    <n v="8471.9410000000007"/>
    <n v="8471.9410000000007"/>
    <n v="8556.6610000000001"/>
    <n v="8556.6610000000001"/>
    <n v="9535.65"/>
    <n v="9535.65"/>
    <x v="0"/>
    <x v="0"/>
    <x v="0"/>
    <x v="0"/>
    <n v="1.1144125"/>
    <n v="1.1144125"/>
    <s v="2318.1106"/>
    <s v="2318.1106"/>
    <n v="0"/>
    <n v="0"/>
    <n v="0"/>
    <n v="0"/>
  </r>
  <r>
    <x v="0"/>
    <s v="P64401757"/>
    <x v="0"/>
    <x v="1"/>
    <x v="1"/>
    <x v="1"/>
    <x v="1"/>
    <x v="0"/>
    <x v="0"/>
    <x v="2"/>
    <x v="2"/>
    <x v="1"/>
    <x v="1"/>
    <n v="642.96"/>
    <n v="642.96"/>
    <d v="1988-06-09T00:00:00"/>
    <d v="1988-06-09T00:00:00"/>
    <d v="2009-05-09T00:00:00"/>
    <d v="2009-05-09T00:00:00"/>
    <n v="38"/>
    <n v="38"/>
    <n v="37"/>
    <n v="37"/>
    <x v="1"/>
    <x v="1"/>
    <s v="NA"/>
    <s v="NA"/>
    <x v="0"/>
    <x v="0"/>
    <s v="NA"/>
    <s v="NA"/>
    <x v="0"/>
    <x v="0"/>
    <s v="2.82"/>
    <s v="2.82"/>
    <n v="8305.6970000000001"/>
    <n v="8305.6970000000001"/>
    <n v="8471.9410000000007"/>
    <n v="8471.9410000000007"/>
    <n v="8556.6610000000001"/>
    <n v="8556.6610000000001"/>
    <n v="9535.65"/>
    <n v="9535.65"/>
    <x v="0"/>
    <x v="0"/>
    <x v="0"/>
    <x v="0"/>
    <n v="1.1144125"/>
    <n v="1.1144125"/>
    <s v="2318.1106"/>
    <s v="2318.1106"/>
    <n v="0"/>
    <n v="0"/>
    <n v="0"/>
    <n v="0"/>
  </r>
  <r>
    <x v="0"/>
    <s v="P64401757"/>
    <x v="0"/>
    <x v="2"/>
    <x v="2"/>
    <x v="2"/>
    <x v="2"/>
    <x v="0"/>
    <x v="0"/>
    <x v="2"/>
    <x v="2"/>
    <x v="1"/>
    <x v="1"/>
    <n v="642.96"/>
    <n v="642.96"/>
    <d v="1988-06-09T00:00:00"/>
    <d v="1988-06-09T00:00:00"/>
    <d v="2009-05-09T00:00:00"/>
    <d v="2009-05-09T00:00:00"/>
    <n v="38"/>
    <n v="38"/>
    <n v="37"/>
    <n v="37"/>
    <x v="1"/>
    <x v="1"/>
    <s v="NA"/>
    <s v="NA"/>
    <x v="0"/>
    <x v="0"/>
    <s v="NA"/>
    <s v="NA"/>
    <x v="0"/>
    <x v="0"/>
    <s v="2.82"/>
    <s v="2.82"/>
    <n v="8305.6970000000001"/>
    <n v="8305.6970000000001"/>
    <n v="8471.9410000000007"/>
    <n v="8471.9410000000007"/>
    <n v="8556.6610000000001"/>
    <n v="8556.6610000000001"/>
    <n v="9535.65"/>
    <n v="9535.65"/>
    <x v="0"/>
    <x v="0"/>
    <x v="0"/>
    <x v="0"/>
    <n v="1.1144125"/>
    <n v="1.1144125"/>
    <s v="2318.1106"/>
    <s v="2318.1106"/>
    <n v="0"/>
    <n v="0"/>
    <n v="0"/>
    <n v="0"/>
  </r>
  <r>
    <x v="0"/>
    <s v="P64401757"/>
    <x v="0"/>
    <x v="3"/>
    <x v="3"/>
    <x v="3"/>
    <x v="2"/>
    <x v="0"/>
    <x v="0"/>
    <x v="2"/>
    <x v="2"/>
    <x v="1"/>
    <x v="1"/>
    <n v="642.96"/>
    <n v="642.96"/>
    <d v="1988-06-09T00:00:00"/>
    <d v="1988-06-09T00:00:00"/>
    <d v="2009-05-09T00:00:00"/>
    <d v="2009-05-09T00:00:00"/>
    <n v="38"/>
    <n v="38"/>
    <n v="37"/>
    <n v="37"/>
    <x v="1"/>
    <x v="1"/>
    <s v="NA"/>
    <s v="NA"/>
    <x v="0"/>
    <x v="0"/>
    <s v="NA"/>
    <s v="NA"/>
    <x v="0"/>
    <x v="0"/>
    <s v="2.82"/>
    <s v="2.82"/>
    <n v="8305.6970000000001"/>
    <n v="8305.6970000000001"/>
    <n v="8471.9410000000007"/>
    <n v="8471.9410000000007"/>
    <n v="8556.6610000000001"/>
    <n v="8556.6610000000001"/>
    <n v="9535.65"/>
    <n v="9535.65"/>
    <x v="0"/>
    <x v="0"/>
    <x v="0"/>
    <x v="0"/>
    <n v="1.1144125"/>
    <n v="1.1144125"/>
    <s v="2318.1106"/>
    <s v="2318.1106"/>
    <n v="0"/>
    <n v="0"/>
    <n v="0"/>
    <n v="0"/>
  </r>
  <r>
    <x v="0"/>
    <s v="P64401757"/>
    <x v="0"/>
    <x v="4"/>
    <x v="4"/>
    <x v="4"/>
    <x v="2"/>
    <x v="0"/>
    <x v="0"/>
    <x v="2"/>
    <x v="2"/>
    <x v="1"/>
    <x v="1"/>
    <n v="642.96"/>
    <n v="642.96"/>
    <d v="1988-06-09T00:00:00"/>
    <d v="1988-06-09T00:00:00"/>
    <d v="2009-05-09T00:00:00"/>
    <d v="2009-05-09T00:00:00"/>
    <n v="38"/>
    <n v="38"/>
    <n v="37"/>
    <n v="37"/>
    <x v="1"/>
    <x v="1"/>
    <s v="NA"/>
    <s v="NA"/>
    <x v="0"/>
    <x v="0"/>
    <s v="NA"/>
    <s v="NA"/>
    <x v="0"/>
    <x v="0"/>
    <s v="2.82"/>
    <s v="2.82"/>
    <n v="8305.6970000000001"/>
    <n v="8307.8649999999998"/>
    <n v="8471.9410000000007"/>
    <n v="8472.08"/>
    <n v="8556.6610000000001"/>
    <n v="8556.8009999999995"/>
    <n v="9535.65"/>
    <n v="9535.8070000000007"/>
    <x v="0"/>
    <x v="0"/>
    <x v="0"/>
    <x v="0"/>
    <n v="1.1144125"/>
    <n v="1.1144125"/>
    <s v="2318.1106"/>
    <s v="2318.1106"/>
    <n v="2.1679999999996653"/>
    <n v="0.1389999999992142"/>
    <n v="0.13999999999941792"/>
    <n v="0.15700000000106229"/>
  </r>
  <r>
    <x v="0"/>
    <s v="P64401757"/>
    <x v="0"/>
    <x v="5"/>
    <x v="5"/>
    <x v="5"/>
    <x v="2"/>
    <x v="0"/>
    <x v="0"/>
    <x v="2"/>
    <x v="2"/>
    <x v="1"/>
    <x v="1"/>
    <n v="642.96"/>
    <n v="642.96"/>
    <d v="1988-06-09T00:00:00"/>
    <d v="1988-06-09T00:00:00"/>
    <d v="2009-05-09T00:00:00"/>
    <d v="2009-05-09T00:00:00"/>
    <n v="38"/>
    <n v="38"/>
    <n v="37"/>
    <n v="37"/>
    <x v="1"/>
    <x v="1"/>
    <s v="NA"/>
    <s v="NA"/>
    <x v="0"/>
    <x v="0"/>
    <s v="NA"/>
    <s v="NA"/>
    <x v="0"/>
    <x v="0"/>
    <s v="2.82"/>
    <s v="2.82"/>
    <n v="8307.8649999999998"/>
    <n v="7686.3706000000002"/>
    <n v="8472.08"/>
    <n v="7838.3010000000004"/>
    <n v="8556.8009999999995"/>
    <n v="7916.6836000000003"/>
    <n v="9535.8070000000007"/>
    <n v="8822.4509999999991"/>
    <x v="0"/>
    <x v="0"/>
    <x v="0"/>
    <x v="0"/>
    <n v="1.1144125"/>
    <n v="1.1144125"/>
    <s v="2318.1106"/>
    <s v="2318.1106"/>
    <n v="-621.49439999999959"/>
    <n v="-633.77899999999954"/>
    <n v="-640.11739999999918"/>
    <n v="-713.35600000000159"/>
  </r>
  <r>
    <x v="0"/>
    <s v="P64401757"/>
    <x v="0"/>
    <x v="6"/>
    <x v="6"/>
    <x v="6"/>
    <x v="2"/>
    <x v="0"/>
    <x v="0"/>
    <x v="2"/>
    <x v="2"/>
    <x v="1"/>
    <x v="1"/>
    <n v="642.96"/>
    <n v="642.96"/>
    <d v="1988-06-09T00:00:00"/>
    <d v="1988-06-09T00:00:00"/>
    <d v="2009-05-09T00:00:00"/>
    <d v="2009-05-09T00:00:00"/>
    <n v="38"/>
    <n v="38"/>
    <n v="37"/>
    <n v="37"/>
    <x v="1"/>
    <x v="1"/>
    <s v="NA"/>
    <s v="NA"/>
    <x v="0"/>
    <x v="0"/>
    <s v="NA"/>
    <s v="NA"/>
    <x v="0"/>
    <x v="0"/>
    <s v="2.82"/>
    <s v="2.82"/>
    <n v="7686.3706000000002"/>
    <n v="7724.7070000000003"/>
    <n v="7838.3010000000004"/>
    <n v="7876.1880000000001"/>
    <n v="7916.6836000000003"/>
    <n v="7954.9497000000001"/>
    <n v="8822.4509999999991"/>
    <n v="8865.0959999999995"/>
    <x v="0"/>
    <x v="0"/>
    <x v="0"/>
    <x v="0"/>
    <n v="1.1144125"/>
    <n v="1.1144125"/>
    <s v="2318.1106"/>
    <s v="2318.1106"/>
    <n v="38.33640000000014"/>
    <n v="37.886999999999716"/>
    <n v="38.266099999999824"/>
    <n v="42.645000000000437"/>
  </r>
  <r>
    <x v="0"/>
    <s v="P64401757"/>
    <x v="0"/>
    <x v="7"/>
    <x v="7"/>
    <x v="7"/>
    <x v="1"/>
    <x v="0"/>
    <x v="0"/>
    <x v="2"/>
    <x v="2"/>
    <x v="1"/>
    <x v="1"/>
    <n v="642.96"/>
    <n v="642.96"/>
    <d v="1988-06-09T00:00:00"/>
    <d v="1988-06-09T00:00:00"/>
    <d v="2009-05-09T00:00:00"/>
    <d v="2009-05-09T00:00:00"/>
    <n v="38"/>
    <n v="38"/>
    <n v="37"/>
    <n v="37"/>
    <x v="1"/>
    <x v="1"/>
    <s v="NA"/>
    <s v="NA"/>
    <x v="0"/>
    <x v="0"/>
    <s v="NA"/>
    <s v="NA"/>
    <x v="0"/>
    <x v="0"/>
    <s v="2.82"/>
    <s v="2.82"/>
    <n v="7724.7070000000003"/>
    <n v="7724.7070000000003"/>
    <n v="7876.1880000000001"/>
    <n v="7876.1880000000001"/>
    <n v="7954.9497000000001"/>
    <n v="7954.9497000000001"/>
    <n v="8865.0959999999995"/>
    <n v="8865.0959999999995"/>
    <x v="0"/>
    <x v="0"/>
    <x v="0"/>
    <x v="0"/>
    <n v="1.1144125"/>
    <n v="1.1144125"/>
    <s v="2318.1106"/>
    <s v="2318.1106"/>
    <n v="0"/>
    <n v="0"/>
    <n v="0"/>
    <n v="0"/>
  </r>
  <r>
    <x v="0"/>
    <s v="P64401757"/>
    <x v="0"/>
    <x v="8"/>
    <x v="8"/>
    <x v="8"/>
    <x v="2"/>
    <x v="0"/>
    <x v="0"/>
    <x v="2"/>
    <x v="2"/>
    <x v="1"/>
    <x v="1"/>
    <n v="642.96"/>
    <n v="642.96"/>
    <d v="1988-06-09T00:00:00"/>
    <d v="1988-06-09T00:00:00"/>
    <d v="2009-05-09T00:00:00"/>
    <d v="2009-05-09T00:00:00"/>
    <n v="38"/>
    <n v="38"/>
    <n v="37"/>
    <n v="37"/>
    <x v="1"/>
    <x v="1"/>
    <s v="NA"/>
    <s v="NA"/>
    <x v="0"/>
    <x v="0"/>
    <s v="NA"/>
    <s v="NA"/>
    <x v="0"/>
    <x v="0"/>
    <s v="2.82"/>
    <s v="2.82"/>
    <n v="7724.7070000000003"/>
    <n v="7724.7070000000003"/>
    <n v="7876.1880000000001"/>
    <n v="7876.1880000000001"/>
    <n v="7954.9497000000001"/>
    <n v="7954.9497000000001"/>
    <n v="8865.0959999999995"/>
    <n v="8865.0959999999995"/>
    <x v="0"/>
    <x v="0"/>
    <x v="0"/>
    <x v="0"/>
    <n v="1.1144125"/>
    <n v="1.1144125"/>
    <s v="2318.1106"/>
    <s v="2318.1106"/>
    <n v="0"/>
    <n v="0"/>
    <n v="0"/>
    <n v="0"/>
  </r>
  <r>
    <x v="0"/>
    <s v="P64401757"/>
    <x v="0"/>
    <x v="9"/>
    <x v="9"/>
    <x v="9"/>
    <x v="2"/>
    <x v="0"/>
    <x v="0"/>
    <x v="2"/>
    <x v="2"/>
    <x v="1"/>
    <x v="1"/>
    <n v="642.96"/>
    <n v="642.96"/>
    <d v="1988-06-09T00:00:00"/>
    <d v="1988-06-09T00:00:00"/>
    <d v="2009-05-09T00:00:00"/>
    <d v="2009-05-09T00:00:00"/>
    <n v="38"/>
    <n v="38"/>
    <n v="37"/>
    <n v="37"/>
    <x v="1"/>
    <x v="1"/>
    <s v="NA"/>
    <s v="NA"/>
    <x v="0"/>
    <x v="0"/>
    <s v="NA"/>
    <s v="NA"/>
    <x v="0"/>
    <x v="0"/>
    <s v="2.82"/>
    <s v="2.82"/>
    <n v="7724.7070000000003"/>
    <n v="7724.7070000000003"/>
    <n v="7876.1880000000001"/>
    <n v="7876.1880000000001"/>
    <n v="7954.9497000000001"/>
    <n v="7954.9497000000001"/>
    <n v="8865.0959999999995"/>
    <n v="8865.0959999999995"/>
    <x v="0"/>
    <x v="0"/>
    <x v="0"/>
    <x v="0"/>
    <n v="1.1144125"/>
    <n v="1.1144125"/>
    <s v="2318.1106"/>
    <s v="2318.1106"/>
    <n v="0"/>
    <n v="0"/>
    <n v="0"/>
    <n v="0"/>
  </r>
  <r>
    <x v="0"/>
    <s v="P64401757"/>
    <x v="0"/>
    <x v="10"/>
    <x v="10"/>
    <x v="10"/>
    <x v="2"/>
    <x v="0"/>
    <x v="0"/>
    <x v="2"/>
    <x v="2"/>
    <x v="1"/>
    <x v="1"/>
    <n v="642.96"/>
    <n v="642.96"/>
    <d v="1988-06-09T00:00:00"/>
    <d v="1988-06-09T00:00:00"/>
    <d v="2009-05-09T00:00:00"/>
    <d v="2009-05-09T00:00:00"/>
    <n v="38"/>
    <n v="38"/>
    <n v="37"/>
    <n v="37"/>
    <x v="1"/>
    <x v="1"/>
    <s v="NA"/>
    <s v="NA"/>
    <x v="0"/>
    <x v="0"/>
    <s v="NA"/>
    <s v="NA"/>
    <x v="0"/>
    <x v="0"/>
    <s v="2.82"/>
    <s v="2.82"/>
    <n v="7724.7070000000003"/>
    <n v="7674.4960000000001"/>
    <n v="7876.1880000000001"/>
    <n v="7824.9926999999998"/>
    <n v="7954.9497000000001"/>
    <n v="7903.2426999999998"/>
    <n v="8865.0959999999995"/>
    <n v="8807.4719999999998"/>
    <x v="0"/>
    <x v="0"/>
    <x v="0"/>
    <x v="0"/>
    <n v="1.1144125"/>
    <n v="1.1144125"/>
    <s v="2318.1106"/>
    <s v="2318.1106"/>
    <n v="-50.21100000000024"/>
    <n v="-51.195300000000316"/>
    <n v="-51.707000000000335"/>
    <n v="-57.623999999999796"/>
  </r>
  <r>
    <x v="0"/>
    <s v="P64401757"/>
    <x v="0"/>
    <x v="11"/>
    <x v="11"/>
    <x v="11"/>
    <x v="2"/>
    <x v="0"/>
    <x v="0"/>
    <x v="2"/>
    <x v="2"/>
    <x v="1"/>
    <x v="1"/>
    <n v="642.96"/>
    <n v="642.96"/>
    <d v="1988-06-09T00:00:00"/>
    <d v="1988-06-09T00:00:00"/>
    <d v="2009-05-09T00:00:00"/>
    <d v="2009-05-09T00:00:00"/>
    <n v="38"/>
    <n v="38"/>
    <n v="37"/>
    <n v="37"/>
    <x v="1"/>
    <x v="1"/>
    <s v="NA"/>
    <s v="NA"/>
    <x v="0"/>
    <x v="0"/>
    <s v="NA"/>
    <s v="NA"/>
    <x v="0"/>
    <x v="0"/>
    <s v="2.82"/>
    <s v="2.82"/>
    <n v="7674.4960000000001"/>
    <n v="7620.24"/>
    <n v="7824.9926999999998"/>
    <n v="7769.6729999999998"/>
    <n v="7903.2426999999998"/>
    <n v="7847.3696"/>
    <n v="8807.4719999999998"/>
    <n v="8745.2070000000003"/>
    <x v="0"/>
    <x v="0"/>
    <x v="0"/>
    <x v="0"/>
    <n v="1.1144125"/>
    <n v="1.1144125"/>
    <s v="2318.1106"/>
    <s v="2318.1106"/>
    <n v="-54.256000000000313"/>
    <n v="-55.319700000000012"/>
    <n v="-55.873099999999795"/>
    <n v="-62.264999999999418"/>
  </r>
  <r>
    <x v="0"/>
    <s v="P64401757"/>
    <x v="0"/>
    <x v="12"/>
    <x v="12"/>
    <x v="12"/>
    <x v="2"/>
    <x v="0"/>
    <x v="0"/>
    <x v="2"/>
    <x v="2"/>
    <x v="1"/>
    <x v="1"/>
    <n v="642.96"/>
    <n v="642.96"/>
    <d v="1988-06-09T00:00:00"/>
    <d v="1988-06-09T00:00:00"/>
    <d v="2009-05-09T00:00:00"/>
    <d v="2009-05-09T00:00:00"/>
    <n v="38"/>
    <n v="38"/>
    <n v="37"/>
    <n v="37"/>
    <x v="1"/>
    <x v="1"/>
    <s v="NA"/>
    <s v="NA"/>
    <x v="0"/>
    <x v="0"/>
    <s v="NA"/>
    <s v="NA"/>
    <x v="0"/>
    <x v="0"/>
    <s v="2.82"/>
    <s v="2.82"/>
    <n v="7620.24"/>
    <n v="7658.2466000000004"/>
    <n v="7769.6729999999998"/>
    <n v="7806.3950000000004"/>
    <n v="7847.3696"/>
    <n v="7884.4589999999998"/>
    <n v="8745.2070000000003"/>
    <n v="8786.5400000000009"/>
    <x v="0"/>
    <x v="0"/>
    <x v="0"/>
    <x v="0"/>
    <n v="1.1144125"/>
    <n v="1.1144125"/>
    <s v="2318.1106"/>
    <s v="2318.1106"/>
    <n v="38.006600000000617"/>
    <n v="36.722000000000662"/>
    <n v="37.089399999999841"/>
    <n v="41.333000000000538"/>
  </r>
  <r>
    <x v="0"/>
    <s v="P64401757"/>
    <x v="0"/>
    <x v="13"/>
    <x v="13"/>
    <x v="13"/>
    <x v="2"/>
    <x v="0"/>
    <x v="0"/>
    <x v="2"/>
    <x v="2"/>
    <x v="1"/>
    <x v="1"/>
    <n v="642.96"/>
    <n v="642.96"/>
    <d v="1988-06-09T00:00:00"/>
    <d v="1988-06-09T00:00:00"/>
    <d v="2009-05-09T00:00:00"/>
    <d v="2009-05-09T00:00:00"/>
    <n v="38"/>
    <n v="38"/>
    <n v="37"/>
    <n v="37"/>
    <x v="1"/>
    <x v="1"/>
    <s v="NA"/>
    <s v="NA"/>
    <x v="0"/>
    <x v="0"/>
    <s v="NA"/>
    <s v="NA"/>
    <x v="0"/>
    <x v="0"/>
    <s v="2.82"/>
    <s v="2.82"/>
    <n v="7658.2466000000004"/>
    <n v="7658.2466000000004"/>
    <n v="7806.3950000000004"/>
    <n v="7806.3950000000004"/>
    <n v="7884.4589999999998"/>
    <n v="7884.4589999999998"/>
    <n v="8786.5400000000009"/>
    <n v="8786.5400000000009"/>
    <x v="0"/>
    <x v="0"/>
    <x v="0"/>
    <x v="0"/>
    <n v="1.1144125"/>
    <n v="1.1144125"/>
    <s v="2318.1106"/>
    <s v="2321.6497"/>
    <n v="0"/>
    <n v="0"/>
    <n v="0"/>
    <n v="0"/>
  </r>
  <r>
    <x v="0"/>
    <s v="P64401757"/>
    <x v="0"/>
    <x v="14"/>
    <x v="14"/>
    <x v="14"/>
    <x v="2"/>
    <x v="0"/>
    <x v="0"/>
    <x v="2"/>
    <x v="2"/>
    <x v="1"/>
    <x v="1"/>
    <n v="642.96"/>
    <n v="642.96"/>
    <d v="1988-06-09T00:00:00"/>
    <d v="1988-06-09T00:00:00"/>
    <d v="2009-05-09T00:00:00"/>
    <d v="2009-05-09T00:00:00"/>
    <n v="38"/>
    <n v="38"/>
    <n v="37"/>
    <n v="37"/>
    <x v="1"/>
    <x v="1"/>
    <s v="NA"/>
    <s v="NA"/>
    <x v="0"/>
    <x v="0"/>
    <s v="NA"/>
    <s v="NA"/>
    <x v="0"/>
    <x v="0"/>
    <s v="2.82"/>
    <s v="2.82"/>
    <n v="7658.2466000000004"/>
    <n v="7658.2466000000004"/>
    <n v="7806.3950000000004"/>
    <n v="7806.3950000000004"/>
    <n v="7884.4589999999998"/>
    <n v="7884.4589999999998"/>
    <n v="8786.5400000000009"/>
    <n v="8786.5400000000009"/>
    <x v="0"/>
    <x v="0"/>
    <x v="0"/>
    <x v="0"/>
    <n v="1.1144125"/>
    <n v="1.1144125"/>
    <s v="2321.6497"/>
    <s v="2321.6497"/>
    <n v="0"/>
    <n v="0"/>
    <n v="0"/>
    <n v="0"/>
  </r>
  <r>
    <x v="0"/>
    <s v="P64401757"/>
    <x v="0"/>
    <x v="15"/>
    <x v="15"/>
    <x v="15"/>
    <x v="2"/>
    <x v="0"/>
    <x v="0"/>
    <x v="2"/>
    <x v="2"/>
    <x v="1"/>
    <x v="1"/>
    <n v="642.96"/>
    <n v="642.96"/>
    <d v="1988-06-09T00:00:00"/>
    <d v="1988-06-09T00:00:00"/>
    <d v="2009-05-09T00:00:00"/>
    <d v="2009-05-09T00:00:00"/>
    <n v="38"/>
    <n v="38"/>
    <n v="37"/>
    <n v="37"/>
    <x v="1"/>
    <x v="1"/>
    <s v="NA"/>
    <s v="NA"/>
    <x v="0"/>
    <x v="0"/>
    <s v="NA"/>
    <s v="NA"/>
    <x v="0"/>
    <x v="0"/>
    <s v="2.82"/>
    <s v="2.82"/>
    <n v="7658.2466000000004"/>
    <n v="7658.2466000000004"/>
    <n v="7806.3950000000004"/>
    <n v="7806.3950000000004"/>
    <n v="7884.4589999999998"/>
    <n v="7884.4589999999998"/>
    <n v="8786.5400000000009"/>
    <n v="8786.5400000000009"/>
    <x v="0"/>
    <x v="0"/>
    <x v="0"/>
    <x v="0"/>
    <n v="1.1144125"/>
    <n v="1.1144125"/>
    <s v="2321.6497"/>
    <s v="2321.6497"/>
    <n v="0"/>
    <n v="0"/>
    <n v="0"/>
    <n v="0"/>
  </r>
  <r>
    <x v="0"/>
    <s v="P64401757"/>
    <x v="0"/>
    <x v="16"/>
    <x v="16"/>
    <x v="16"/>
    <x v="2"/>
    <x v="0"/>
    <x v="0"/>
    <x v="2"/>
    <x v="2"/>
    <x v="1"/>
    <x v="1"/>
    <n v="642.96"/>
    <n v="642.96"/>
    <d v="1988-06-09T00:00:00"/>
    <d v="1988-06-09T00:00:00"/>
    <d v="2009-05-09T00:00:00"/>
    <d v="2009-05-09T00:00:00"/>
    <n v="38"/>
    <n v="38"/>
    <n v="37"/>
    <n v="37"/>
    <x v="1"/>
    <x v="1"/>
    <s v="NA"/>
    <s v="NA"/>
    <x v="0"/>
    <x v="0"/>
    <s v="NA"/>
    <s v="NA"/>
    <x v="0"/>
    <x v="0"/>
    <s v="2.82"/>
    <s v="2.82"/>
    <n v="7658.2466000000004"/>
    <n v="7658.2466000000004"/>
    <n v="7806.3950000000004"/>
    <n v="7806.3950000000004"/>
    <n v="7884.4589999999998"/>
    <n v="7884.4589999999998"/>
    <n v="8786.5400000000009"/>
    <n v="8786.5400000000009"/>
    <x v="0"/>
    <x v="0"/>
    <x v="0"/>
    <x v="0"/>
    <n v="1.1144125"/>
    <n v="1.1144125"/>
    <s v="2321.6497"/>
    <s v="2321.6497"/>
    <n v="0"/>
    <n v="0"/>
    <n v="0"/>
    <n v="0"/>
  </r>
  <r>
    <x v="0"/>
    <s v="P64401757"/>
    <x v="0"/>
    <x v="17"/>
    <x v="17"/>
    <x v="17"/>
    <x v="1"/>
    <x v="0"/>
    <x v="0"/>
    <x v="2"/>
    <x v="2"/>
    <x v="1"/>
    <x v="1"/>
    <n v="642.96"/>
    <n v="642.96"/>
    <d v="1988-06-09T00:00:00"/>
    <d v="1988-06-09T00:00:00"/>
    <d v="2009-05-09T00:00:00"/>
    <d v="2009-05-09T00:00:00"/>
    <n v="38"/>
    <n v="38"/>
    <n v="37"/>
    <n v="37"/>
    <x v="1"/>
    <x v="1"/>
    <s v="NA"/>
    <s v="NA"/>
    <x v="0"/>
    <x v="0"/>
    <s v="NA"/>
    <s v="NA"/>
    <x v="0"/>
    <x v="0"/>
    <s v="2.82"/>
    <s v="2.82"/>
    <n v="7658.2466000000004"/>
    <n v="7658.2466000000004"/>
    <n v="7806.3950000000004"/>
    <n v="7806.3950000000004"/>
    <n v="7884.4589999999998"/>
    <n v="7884.4589999999998"/>
    <n v="8786.5400000000009"/>
    <n v="8786.5400000000009"/>
    <x v="0"/>
    <x v="0"/>
    <x v="0"/>
    <x v="0"/>
    <n v="1.1144125"/>
    <n v="1.1144125"/>
    <s v="2321.6497"/>
    <s v="2321.6497"/>
    <n v="0"/>
    <n v="0"/>
    <n v="0"/>
    <n v="0"/>
  </r>
  <r>
    <x v="0"/>
    <s v="P64401757"/>
    <x v="0"/>
    <x v="18"/>
    <x v="18"/>
    <x v="18"/>
    <x v="3"/>
    <x v="0"/>
    <x v="0"/>
    <x v="2"/>
    <x v="2"/>
    <x v="1"/>
    <x v="1"/>
    <n v="642.96"/>
    <n v="642.96"/>
    <d v="1988-06-09T00:00:00"/>
    <d v="1988-06-09T00:00:00"/>
    <d v="2009-05-09T00:00:00"/>
    <d v="2009-05-09T00:00:00"/>
    <n v="38"/>
    <n v="38"/>
    <n v="37"/>
    <n v="37"/>
    <x v="1"/>
    <x v="1"/>
    <s v="NA"/>
    <s v="NA"/>
    <x v="0"/>
    <x v="0"/>
    <s v="NA"/>
    <s v="NA"/>
    <x v="0"/>
    <x v="0"/>
    <s v="2.82"/>
    <s v="2.82"/>
    <n v="7658.2466000000004"/>
    <n v="7658.2466000000004"/>
    <n v="7806.3950000000004"/>
    <n v="7806.3950000000004"/>
    <n v="7884.4589999999998"/>
    <n v="7884.4589999999998"/>
    <n v="8786.5400000000009"/>
    <n v="8786.5400000000009"/>
    <x v="0"/>
    <x v="0"/>
    <x v="0"/>
    <x v="0"/>
    <n v="1.1144125"/>
    <n v="1.1144125"/>
    <s v="2321.6497"/>
    <s v="2321.6497"/>
    <n v="0"/>
    <n v="0"/>
    <n v="0"/>
    <n v="0"/>
  </r>
  <r>
    <x v="0"/>
    <s v="P64401757"/>
    <x v="0"/>
    <x v="19"/>
    <x v="19"/>
    <x v="19"/>
    <x v="4"/>
    <x v="0"/>
    <x v="0"/>
    <x v="2"/>
    <x v="2"/>
    <x v="1"/>
    <x v="1"/>
    <n v="642.96"/>
    <n v="642.96"/>
    <d v="1988-06-09T00:00:00"/>
    <d v="1988-06-09T00:00:00"/>
    <d v="2009-05-09T00:00:00"/>
    <d v="2009-05-09T00:00:00"/>
    <n v="38"/>
    <n v="38"/>
    <n v="37"/>
    <n v="37"/>
    <x v="1"/>
    <x v="1"/>
    <s v="NA"/>
    <s v="NA"/>
    <x v="0"/>
    <x v="0"/>
    <s v="NA"/>
    <s v="NA"/>
    <x v="0"/>
    <x v="0"/>
    <s v="2.82"/>
    <s v="2.82"/>
    <n v="7658.2466000000004"/>
    <n v="7658.2466000000004"/>
    <n v="7806.3950000000004"/>
    <n v="7806.3950000000004"/>
    <n v="7884.4589999999998"/>
    <n v="7884.4589999999998"/>
    <n v="8786.5400000000009"/>
    <n v="8786.5400000000009"/>
    <x v="0"/>
    <x v="0"/>
    <x v="0"/>
    <x v="0"/>
    <n v="1.1144125"/>
    <n v="1.1144125"/>
    <s v="2321.6497"/>
    <s v="2321.6497"/>
    <n v="0"/>
    <n v="0"/>
    <n v="0"/>
    <n v="0"/>
  </r>
  <r>
    <x v="0"/>
    <s v="P64401757"/>
    <x v="0"/>
    <x v="20"/>
    <x v="20"/>
    <x v="20"/>
    <x v="2"/>
    <x v="0"/>
    <x v="0"/>
    <x v="2"/>
    <x v="2"/>
    <x v="1"/>
    <x v="1"/>
    <n v="642.96"/>
    <n v="642.96"/>
    <d v="1988-06-09T00:00:00"/>
    <d v="1988-06-09T00:00:00"/>
    <d v="2009-05-09T00:00:00"/>
    <d v="2009-05-09T00:00:00"/>
    <n v="38"/>
    <n v="38"/>
    <n v="37"/>
    <n v="37"/>
    <x v="1"/>
    <x v="1"/>
    <s v="NA"/>
    <s v="NA"/>
    <x v="0"/>
    <x v="0"/>
    <s v="NA"/>
    <s v="NA"/>
    <x v="0"/>
    <x v="0"/>
    <s v="2.82"/>
    <s v="2.82"/>
    <n v="7658.2466000000004"/>
    <n v="7675.1310000000003"/>
    <n v="7806.3950000000004"/>
    <n v="7807.4690000000001"/>
    <n v="7884.4589999999998"/>
    <n v="7885.5439999999999"/>
    <n v="8786.5400000000009"/>
    <n v="8787.7489999999998"/>
    <x v="0"/>
    <x v="0"/>
    <x v="0"/>
    <x v="0"/>
    <n v="1.1144125"/>
    <n v="1.1144125"/>
    <s v="2321.6497"/>
    <s v="2321.6497"/>
    <n v="16.884399999999914"/>
    <n v="1.0739999999996144"/>
    <n v="1.0850000000000364"/>
    <n v="1.2089999999989232"/>
  </r>
  <r>
    <x v="0"/>
    <s v="P64401757"/>
    <x v="0"/>
    <x v="21"/>
    <x v="21"/>
    <x v="21"/>
    <x v="2"/>
    <x v="0"/>
    <x v="0"/>
    <x v="2"/>
    <x v="2"/>
    <x v="1"/>
    <x v="1"/>
    <n v="642.96"/>
    <n v="642.96"/>
    <d v="1988-06-09T00:00:00"/>
    <d v="1988-06-09T00:00:00"/>
    <d v="2009-05-09T00:00:00"/>
    <d v="2009-05-09T00:00:00"/>
    <n v="38"/>
    <n v="38"/>
    <n v="37"/>
    <n v="37"/>
    <x v="1"/>
    <x v="1"/>
    <s v="NA"/>
    <s v="NA"/>
    <x v="0"/>
    <x v="0"/>
    <s v="NA"/>
    <s v="NA"/>
    <x v="0"/>
    <x v="0"/>
    <s v="2.82"/>
    <s v="2.82"/>
    <n v="7675.1310000000003"/>
    <n v="7637.0405000000001"/>
    <n v="7807.4690000000001"/>
    <n v="7841.4785000000002"/>
    <n v="7885.5439999999999"/>
    <n v="7919.893"/>
    <n v="8787.7489999999998"/>
    <n v="8826.0280000000002"/>
    <x v="0"/>
    <x v="0"/>
    <x v="0"/>
    <x v="0"/>
    <n v="1.1144125"/>
    <n v="1.1144125"/>
    <s v="2321.6497"/>
    <s v="2321.6497"/>
    <n v="-38.090500000000247"/>
    <n v="34.009500000000116"/>
    <n v="34.34900000000016"/>
    <n v="38.279000000000451"/>
  </r>
  <r>
    <x v="0"/>
    <s v="P64519056"/>
    <x v="0"/>
    <x v="0"/>
    <x v="0"/>
    <x v="0"/>
    <x v="0"/>
    <x v="0"/>
    <x v="0"/>
    <x v="3"/>
    <x v="3"/>
    <x v="2"/>
    <x v="2"/>
    <n v="1361.7"/>
    <n v="1361.7"/>
    <d v="1993-02-08T00:00:00"/>
    <d v="1993-02-08T00:00:00"/>
    <d v="2025-01-01T00:00:00"/>
    <d v="2025-01-01T00:00:00"/>
    <n v="51"/>
    <n v="51"/>
    <n v="24"/>
    <n v="24"/>
    <x v="0"/>
    <x v="0"/>
    <s v="27"/>
    <s v="27"/>
    <x v="2"/>
    <x v="2"/>
    <s v="27"/>
    <s v="27"/>
    <x v="0"/>
    <x v="0"/>
    <s v="4.45"/>
    <s v="4.45"/>
    <n v="8622.6329999999998"/>
    <n v="8622.6329999999998"/>
    <n v="8772.2240000000002"/>
    <n v="8772.2240000000002"/>
    <n v="8859.9459999999999"/>
    <n v="8859.9459999999999"/>
    <n v="10232.449000000001"/>
    <n v="10232.449000000001"/>
    <x v="0"/>
    <x v="0"/>
    <x v="0"/>
    <x v="0"/>
    <n v="1.154911"/>
    <n v="1.154911"/>
    <s v="7979.5615"/>
    <s v="7979.5615"/>
    <n v="0"/>
    <n v="0"/>
    <n v="0"/>
    <n v="0"/>
  </r>
  <r>
    <x v="0"/>
    <s v="P64519056"/>
    <x v="0"/>
    <x v="1"/>
    <x v="1"/>
    <x v="1"/>
    <x v="1"/>
    <x v="0"/>
    <x v="0"/>
    <x v="3"/>
    <x v="3"/>
    <x v="2"/>
    <x v="2"/>
    <n v="1361.7"/>
    <n v="1361.7"/>
    <d v="1993-02-08T00:00:00"/>
    <d v="1993-02-08T00:00:00"/>
    <d v="2025-01-01T00:00:00"/>
    <d v="2025-01-01T00:00:00"/>
    <n v="51"/>
    <n v="51"/>
    <n v="24"/>
    <n v="24"/>
    <x v="0"/>
    <x v="0"/>
    <s v="27"/>
    <s v="27"/>
    <x v="2"/>
    <x v="2"/>
    <s v="27"/>
    <s v="27"/>
    <x v="0"/>
    <x v="0"/>
    <s v="4.45"/>
    <s v="4.45"/>
    <n v="8622.6329999999998"/>
    <n v="8622.6329999999998"/>
    <n v="8772.2240000000002"/>
    <n v="8772.2240000000002"/>
    <n v="8859.9459999999999"/>
    <n v="8859.9459999999999"/>
    <n v="10232.449000000001"/>
    <n v="10232.449000000001"/>
    <x v="0"/>
    <x v="0"/>
    <x v="0"/>
    <x v="0"/>
    <n v="1.154911"/>
    <n v="1.154911"/>
    <s v="7979.5615"/>
    <s v="7979.5615"/>
    <n v="0"/>
    <n v="0"/>
    <n v="0"/>
    <n v="0"/>
  </r>
  <r>
    <x v="0"/>
    <s v="P64519056"/>
    <x v="0"/>
    <x v="2"/>
    <x v="2"/>
    <x v="2"/>
    <x v="2"/>
    <x v="0"/>
    <x v="0"/>
    <x v="3"/>
    <x v="3"/>
    <x v="2"/>
    <x v="2"/>
    <n v="1361.7"/>
    <n v="1361.7"/>
    <d v="1993-02-08T00:00:00"/>
    <d v="1993-02-08T00:00:00"/>
    <d v="2025-01-01T00:00:00"/>
    <d v="2025-01-01T00:00:00"/>
    <n v="51"/>
    <n v="51"/>
    <n v="24"/>
    <n v="24"/>
    <x v="0"/>
    <x v="0"/>
    <s v="27"/>
    <s v="27"/>
    <x v="2"/>
    <x v="2"/>
    <s v="27"/>
    <s v="27"/>
    <x v="0"/>
    <x v="0"/>
    <s v="4.45"/>
    <s v="4.45"/>
    <n v="8622.6329999999998"/>
    <n v="8622.6329999999998"/>
    <n v="8772.2240000000002"/>
    <n v="8772.2240000000002"/>
    <n v="8859.9459999999999"/>
    <n v="8859.9449999999997"/>
    <n v="10232.449000000001"/>
    <n v="10232.449000000001"/>
    <x v="0"/>
    <x v="0"/>
    <x v="0"/>
    <x v="0"/>
    <n v="1.154911"/>
    <n v="1.154911"/>
    <s v="7979.5615"/>
    <s v="7979.5615"/>
    <n v="0"/>
    <n v="0"/>
    <n v="-1.0000000002037268E-3"/>
    <n v="0"/>
  </r>
  <r>
    <x v="0"/>
    <s v="P64519056"/>
    <x v="0"/>
    <x v="3"/>
    <x v="3"/>
    <x v="3"/>
    <x v="2"/>
    <x v="0"/>
    <x v="0"/>
    <x v="3"/>
    <x v="3"/>
    <x v="2"/>
    <x v="2"/>
    <n v="1361.7"/>
    <n v="1361.7"/>
    <d v="1993-02-08T00:00:00"/>
    <d v="1993-02-08T00:00:00"/>
    <d v="2025-01-01T00:00:00"/>
    <d v="2025-01-01T00:00:00"/>
    <n v="51"/>
    <n v="51"/>
    <n v="24"/>
    <n v="24"/>
    <x v="0"/>
    <x v="0"/>
    <s v="27"/>
    <s v="27"/>
    <x v="2"/>
    <x v="2"/>
    <s v="27"/>
    <s v="27"/>
    <x v="0"/>
    <x v="0"/>
    <s v="4.45"/>
    <s v="4.45"/>
    <n v="8622.6329999999998"/>
    <n v="8622.6329999999998"/>
    <n v="8772.2240000000002"/>
    <n v="8772.2240000000002"/>
    <n v="8859.9449999999997"/>
    <n v="8859.9449999999997"/>
    <n v="10232.449000000001"/>
    <n v="10232.449000000001"/>
    <x v="0"/>
    <x v="0"/>
    <x v="0"/>
    <x v="0"/>
    <n v="1.154911"/>
    <n v="1.154911"/>
    <s v="7979.5615"/>
    <s v="7979.5615"/>
    <n v="0"/>
    <n v="0"/>
    <n v="0"/>
    <n v="0"/>
  </r>
  <r>
    <x v="0"/>
    <s v="P64519056"/>
    <x v="0"/>
    <x v="4"/>
    <x v="4"/>
    <x v="4"/>
    <x v="2"/>
    <x v="0"/>
    <x v="0"/>
    <x v="3"/>
    <x v="3"/>
    <x v="2"/>
    <x v="2"/>
    <n v="1361.7"/>
    <n v="1361.7"/>
    <d v="1993-02-08T00:00:00"/>
    <d v="1993-02-08T00:00:00"/>
    <d v="2025-01-01T00:00:00"/>
    <d v="2025-01-01T00:00:00"/>
    <n v="51"/>
    <n v="51"/>
    <n v="24"/>
    <n v="24"/>
    <x v="0"/>
    <x v="0"/>
    <s v="27"/>
    <s v="27"/>
    <x v="2"/>
    <x v="2"/>
    <s v="27"/>
    <s v="27"/>
    <x v="0"/>
    <x v="0"/>
    <s v="4.45"/>
    <s v="4.45"/>
    <n v="8622.6329999999998"/>
    <n v="8628.7170000000006"/>
    <n v="8772.2240000000002"/>
    <n v="8772.61"/>
    <n v="8859.9449999999997"/>
    <n v="8860.3359999999993"/>
    <n v="10232.449000000001"/>
    <n v="10232.9"/>
    <x v="0"/>
    <x v="0"/>
    <x v="0"/>
    <x v="0"/>
    <n v="1.154911"/>
    <n v="1.154911"/>
    <s v="7979.5615"/>
    <s v="7979.5615"/>
    <n v="6.0840000000007421"/>
    <n v="0.38600000000042201"/>
    <n v="0.39099999999962165"/>
    <n v="0.45099999999911233"/>
  </r>
  <r>
    <x v="0"/>
    <s v="P64519056"/>
    <x v="0"/>
    <x v="5"/>
    <x v="5"/>
    <x v="5"/>
    <x v="2"/>
    <x v="0"/>
    <x v="0"/>
    <x v="3"/>
    <x v="3"/>
    <x v="2"/>
    <x v="2"/>
    <n v="1361.7"/>
    <n v="1361.7"/>
    <d v="1993-02-08T00:00:00"/>
    <d v="1993-02-08T00:00:00"/>
    <d v="2025-01-01T00:00:00"/>
    <d v="2025-01-01T00:00:00"/>
    <n v="51"/>
    <n v="51"/>
    <n v="24"/>
    <n v="24"/>
    <x v="0"/>
    <x v="0"/>
    <s v="27"/>
    <s v="27"/>
    <x v="2"/>
    <x v="2"/>
    <s v="27"/>
    <s v="27"/>
    <x v="0"/>
    <x v="0"/>
    <s v="4.45"/>
    <s v="4.45"/>
    <n v="8628.7170000000006"/>
    <n v="7984.9120000000003"/>
    <n v="8772.61"/>
    <n v="8118.0586000000003"/>
    <n v="8860.3359999999993"/>
    <n v="8199.2389999999996"/>
    <n v="10232.9"/>
    <n v="9469.3919999999998"/>
    <x v="0"/>
    <x v="0"/>
    <x v="0"/>
    <x v="0"/>
    <n v="1.154911"/>
    <n v="1.154911"/>
    <s v="7979.5615"/>
    <s v="7979.5615"/>
    <n v="-643.80500000000029"/>
    <n v="-654.55140000000029"/>
    <n v="-661.09699999999975"/>
    <n v="-763.50799999999981"/>
  </r>
  <r>
    <x v="0"/>
    <s v="P64519056"/>
    <x v="0"/>
    <x v="6"/>
    <x v="6"/>
    <x v="6"/>
    <x v="2"/>
    <x v="0"/>
    <x v="0"/>
    <x v="3"/>
    <x v="3"/>
    <x v="2"/>
    <x v="2"/>
    <n v="1361.7"/>
    <n v="1361.7"/>
    <d v="1993-02-08T00:00:00"/>
    <d v="1993-02-08T00:00:00"/>
    <d v="2025-01-01T00:00:00"/>
    <d v="2025-01-01T00:00:00"/>
    <n v="51"/>
    <n v="51"/>
    <n v="24"/>
    <n v="24"/>
    <x v="0"/>
    <x v="0"/>
    <s v="27"/>
    <s v="27"/>
    <x v="2"/>
    <x v="2"/>
    <s v="27"/>
    <s v="27"/>
    <x v="0"/>
    <x v="0"/>
    <s v="4.45"/>
    <s v="4.45"/>
    <n v="7984.9120000000003"/>
    <n v="8014.8"/>
    <n v="8118.0586000000003"/>
    <n v="8149.3852999999999"/>
    <n v="8199.2389999999996"/>
    <n v="8230.8790000000008"/>
    <n v="9469.3919999999998"/>
    <n v="9505.9339999999993"/>
    <x v="0"/>
    <x v="0"/>
    <x v="0"/>
    <x v="0"/>
    <n v="1.154911"/>
    <n v="1.154911"/>
    <s v="7979.5615"/>
    <s v="7979.5615"/>
    <n v="29.88799999999992"/>
    <n v="31.326699999999619"/>
    <n v="31.640000000001237"/>
    <n v="36.541999999999462"/>
  </r>
  <r>
    <x v="0"/>
    <s v="P64519056"/>
    <x v="0"/>
    <x v="7"/>
    <x v="7"/>
    <x v="7"/>
    <x v="1"/>
    <x v="0"/>
    <x v="1"/>
    <x v="3"/>
    <x v="3"/>
    <x v="2"/>
    <x v="2"/>
    <n v="1361.7"/>
    <n v="1361.7"/>
    <d v="1993-02-08T00:00:00"/>
    <d v="1993-02-08T00:00:00"/>
    <d v="2025-01-01T00:00:00"/>
    <d v="2025-02-01T00:00:00"/>
    <n v="51"/>
    <n v="51"/>
    <n v="24"/>
    <n v="24"/>
    <x v="0"/>
    <x v="0"/>
    <s v="27"/>
    <s v="27"/>
    <x v="2"/>
    <x v="2"/>
    <s v="27"/>
    <s v="27"/>
    <x v="0"/>
    <x v="0"/>
    <s v="4.45"/>
    <s v="4.45"/>
    <n v="8014.8"/>
    <n v="8014.8"/>
    <n v="8149.3852999999999"/>
    <n v="8149.3852999999999"/>
    <n v="8230.8790000000008"/>
    <n v="8230.8790000000008"/>
    <n v="9505.9339999999993"/>
    <n v="9505.9339999999993"/>
    <x v="0"/>
    <x v="0"/>
    <x v="0"/>
    <x v="0"/>
    <n v="1.154911"/>
    <n v="1.154911"/>
    <s v="7979.5615"/>
    <s v="7979.5615"/>
    <n v="0"/>
    <n v="0"/>
    <n v="0"/>
    <n v="0"/>
  </r>
  <r>
    <x v="0"/>
    <s v="P64519056"/>
    <x v="0"/>
    <x v="8"/>
    <x v="8"/>
    <x v="8"/>
    <x v="2"/>
    <x v="1"/>
    <x v="1"/>
    <x v="3"/>
    <x v="3"/>
    <x v="2"/>
    <x v="2"/>
    <n v="1361.7"/>
    <n v="1361.7"/>
    <d v="1993-02-08T00:00:00"/>
    <d v="1993-02-08T00:00:00"/>
    <d v="2025-02-01T00:00:00"/>
    <d v="2025-02-01T00:00:00"/>
    <n v="51"/>
    <n v="51"/>
    <n v="24"/>
    <n v="24"/>
    <x v="0"/>
    <x v="0"/>
    <s v="27"/>
    <s v="27"/>
    <x v="2"/>
    <x v="2"/>
    <s v="27"/>
    <s v="27"/>
    <x v="0"/>
    <x v="0"/>
    <s v="4.45"/>
    <s v="4.45"/>
    <n v="8014.8"/>
    <n v="8014.8"/>
    <n v="8149.3852999999999"/>
    <n v="8149.3852999999999"/>
    <n v="8230.8790000000008"/>
    <n v="8230.8790000000008"/>
    <n v="9505.9339999999993"/>
    <n v="9505.9339999999993"/>
    <x v="0"/>
    <x v="0"/>
    <x v="0"/>
    <x v="0"/>
    <n v="1.154911"/>
    <n v="1.154911"/>
    <s v="7979.5615"/>
    <s v="7979.5615"/>
    <n v="0"/>
    <n v="0"/>
    <n v="0"/>
    <n v="0"/>
  </r>
  <r>
    <x v="0"/>
    <s v="P64519056"/>
    <x v="0"/>
    <x v="9"/>
    <x v="9"/>
    <x v="9"/>
    <x v="2"/>
    <x v="1"/>
    <x v="1"/>
    <x v="3"/>
    <x v="3"/>
    <x v="2"/>
    <x v="2"/>
    <n v="1361.7"/>
    <n v="1361.7"/>
    <d v="1993-02-08T00:00:00"/>
    <d v="1993-02-08T00:00:00"/>
    <d v="2025-02-01T00:00:00"/>
    <d v="2025-02-01T00:00:00"/>
    <n v="51"/>
    <n v="51"/>
    <n v="24"/>
    <n v="24"/>
    <x v="0"/>
    <x v="0"/>
    <s v="27"/>
    <s v="27"/>
    <x v="2"/>
    <x v="2"/>
    <s v="27"/>
    <s v="27"/>
    <x v="0"/>
    <x v="0"/>
    <s v="4.45"/>
    <s v="4.45"/>
    <n v="8014.8"/>
    <n v="8019.2475999999997"/>
    <n v="8149.3852999999999"/>
    <n v="8153.8339999999998"/>
    <n v="8230.8790000000008"/>
    <n v="8235.3719999999994"/>
    <n v="9505.9339999999993"/>
    <n v="9511.1229999999996"/>
    <x v="0"/>
    <x v="0"/>
    <x v="0"/>
    <x v="0"/>
    <n v="1.154911"/>
    <n v="1.154911"/>
    <s v="7979.5615"/>
    <s v="7979.5615"/>
    <n v="4.4475999999995111"/>
    <n v="4.4486999999999171"/>
    <n v="4.4929999999985739"/>
    <n v="5.1890000000003056"/>
  </r>
  <r>
    <x v="0"/>
    <s v="P64519056"/>
    <x v="0"/>
    <x v="10"/>
    <x v="10"/>
    <x v="10"/>
    <x v="2"/>
    <x v="1"/>
    <x v="1"/>
    <x v="3"/>
    <x v="3"/>
    <x v="2"/>
    <x v="2"/>
    <n v="1361.7"/>
    <n v="1361.7"/>
    <d v="1993-02-08T00:00:00"/>
    <d v="1993-02-08T00:00:00"/>
    <d v="2025-02-01T00:00:00"/>
    <d v="2025-02-01T00:00:00"/>
    <n v="51"/>
    <n v="51"/>
    <n v="24"/>
    <n v="24"/>
    <x v="0"/>
    <x v="0"/>
    <s v="27"/>
    <s v="27"/>
    <x v="2"/>
    <x v="2"/>
    <s v="27"/>
    <s v="27"/>
    <x v="0"/>
    <x v="0"/>
    <s v="4.45"/>
    <s v="4.45"/>
    <n v="8019.2475999999997"/>
    <n v="7967.1220000000003"/>
    <n v="8153.8339999999998"/>
    <n v="8100.8339999999998"/>
    <n v="8235.3719999999994"/>
    <n v="8181.8423000000003"/>
    <n v="9511.1229999999996"/>
    <n v="9449.2999999999993"/>
    <x v="0"/>
    <x v="0"/>
    <x v="0"/>
    <x v="0"/>
    <n v="1.154911"/>
    <n v="1.154911"/>
    <s v="7979.5615"/>
    <s v="7979.5615"/>
    <n v="-52.125599999999395"/>
    <n v="-53"/>
    <n v="-53.529699999999139"/>
    <n v="-61.82300000000032"/>
  </r>
  <r>
    <x v="0"/>
    <s v="P64519056"/>
    <x v="0"/>
    <x v="11"/>
    <x v="11"/>
    <x v="11"/>
    <x v="2"/>
    <x v="1"/>
    <x v="1"/>
    <x v="3"/>
    <x v="3"/>
    <x v="2"/>
    <x v="2"/>
    <n v="1361.7"/>
    <n v="1361.7"/>
    <d v="1993-02-08T00:00:00"/>
    <d v="1993-02-08T00:00:00"/>
    <d v="2025-02-01T00:00:00"/>
    <d v="2025-02-01T00:00:00"/>
    <n v="51"/>
    <n v="51"/>
    <n v="24"/>
    <n v="24"/>
    <x v="0"/>
    <x v="0"/>
    <s v="27"/>
    <s v="27"/>
    <x v="2"/>
    <x v="2"/>
    <s v="27"/>
    <s v="27"/>
    <x v="0"/>
    <x v="0"/>
    <s v="4.45"/>
    <s v="4.45"/>
    <n v="7967.1220000000003"/>
    <n v="7954.2370000000001"/>
    <n v="8100.8339999999998"/>
    <n v="8087.7323999999999"/>
    <n v="8181.8423000000003"/>
    <n v="8168.61"/>
    <n v="9449.2999999999993"/>
    <n v="9434.018"/>
    <x v="0"/>
    <x v="0"/>
    <x v="0"/>
    <x v="0"/>
    <n v="1.154911"/>
    <n v="1.154911"/>
    <s v="7979.5615"/>
    <s v="7979.5615"/>
    <n v="-12.885000000000218"/>
    <n v="-13.101599999999962"/>
    <n v="-13.232300000000578"/>
    <n v="-15.281999999999243"/>
  </r>
  <r>
    <x v="0"/>
    <s v="P64519056"/>
    <x v="0"/>
    <x v="12"/>
    <x v="12"/>
    <x v="12"/>
    <x v="2"/>
    <x v="1"/>
    <x v="1"/>
    <x v="3"/>
    <x v="3"/>
    <x v="2"/>
    <x v="2"/>
    <n v="1361.7"/>
    <n v="1361.7"/>
    <d v="1993-02-08T00:00:00"/>
    <d v="1993-02-08T00:00:00"/>
    <d v="2025-02-01T00:00:00"/>
    <d v="2025-02-01T00:00:00"/>
    <n v="51"/>
    <n v="51"/>
    <n v="24"/>
    <n v="24"/>
    <x v="0"/>
    <x v="0"/>
    <s v="27"/>
    <s v="27"/>
    <x v="2"/>
    <x v="2"/>
    <s v="27"/>
    <s v="27"/>
    <x v="0"/>
    <x v="0"/>
    <s v="4.45"/>
    <s v="4.45"/>
    <n v="7954.2370000000001"/>
    <n v="7984.01"/>
    <n v="8087.7323999999999"/>
    <n v="8118.1635999999999"/>
    <n v="8168.61"/>
    <n v="8199.3449999999993"/>
    <n v="9434.018"/>
    <n v="9469.5149999999994"/>
    <x v="0"/>
    <x v="0"/>
    <x v="0"/>
    <x v="0"/>
    <n v="1.154911"/>
    <n v="1.154911"/>
    <s v="7979.5615"/>
    <s v="7979.5615"/>
    <n v="29.773000000000138"/>
    <n v="30.43119999999999"/>
    <n v="30.734999999999673"/>
    <n v="35.496999999999389"/>
  </r>
  <r>
    <x v="0"/>
    <s v="P64519056"/>
    <x v="0"/>
    <x v="13"/>
    <x v="13"/>
    <x v="13"/>
    <x v="2"/>
    <x v="1"/>
    <x v="1"/>
    <x v="3"/>
    <x v="3"/>
    <x v="2"/>
    <x v="2"/>
    <n v="1361.7"/>
    <n v="1361.7"/>
    <d v="1993-02-08T00:00:00"/>
    <d v="1993-02-08T00:00:00"/>
    <d v="2025-02-01T00:00:00"/>
    <d v="2025-02-01T00:00:00"/>
    <n v="51"/>
    <n v="51"/>
    <n v="24"/>
    <n v="24"/>
    <x v="0"/>
    <x v="0"/>
    <s v="27"/>
    <s v="27"/>
    <x v="2"/>
    <x v="2"/>
    <s v="27"/>
    <s v="27"/>
    <x v="0"/>
    <x v="0"/>
    <s v="4.45"/>
    <s v="4.45"/>
    <n v="7984.01"/>
    <n v="7984.01"/>
    <n v="8118.1635999999999"/>
    <n v="8118.1635999999999"/>
    <n v="8199.3449999999993"/>
    <n v="8199.3449999999993"/>
    <n v="9469.5149999999994"/>
    <n v="9469.5149999999994"/>
    <x v="0"/>
    <x v="0"/>
    <x v="0"/>
    <x v="0"/>
    <n v="1.154911"/>
    <n v="1.154911"/>
    <s v="7979.5615"/>
    <s v="7993.1787"/>
    <n v="0"/>
    <n v="0"/>
    <n v="0"/>
    <n v="0"/>
  </r>
  <r>
    <x v="0"/>
    <s v="P64519056"/>
    <x v="0"/>
    <x v="14"/>
    <x v="14"/>
    <x v="14"/>
    <x v="2"/>
    <x v="1"/>
    <x v="1"/>
    <x v="3"/>
    <x v="3"/>
    <x v="2"/>
    <x v="2"/>
    <n v="1361.7"/>
    <n v="1361.7"/>
    <d v="1993-02-08T00:00:00"/>
    <d v="1993-02-08T00:00:00"/>
    <d v="2025-02-01T00:00:00"/>
    <d v="2025-02-01T00:00:00"/>
    <n v="51"/>
    <n v="51"/>
    <n v="24"/>
    <n v="24"/>
    <x v="0"/>
    <x v="0"/>
    <s v="27"/>
    <s v="27"/>
    <x v="2"/>
    <x v="2"/>
    <s v="27"/>
    <s v="27"/>
    <x v="0"/>
    <x v="0"/>
    <s v="4.45"/>
    <s v="4.45"/>
    <n v="7984.01"/>
    <n v="7984.01"/>
    <n v="8118.1635999999999"/>
    <n v="8118.1635999999999"/>
    <n v="8199.3449999999993"/>
    <n v="8199.3449999999993"/>
    <n v="9469.5149999999994"/>
    <n v="9444.11"/>
    <x v="0"/>
    <x v="0"/>
    <x v="0"/>
    <x v="0"/>
    <n v="1.154911"/>
    <n v="1.1518128000000001"/>
    <s v="7993.1787"/>
    <s v="7993.1787"/>
    <n v="0"/>
    <n v="0"/>
    <n v="0"/>
    <n v="-25.404999999998836"/>
  </r>
  <r>
    <x v="0"/>
    <s v="P64519056"/>
    <x v="0"/>
    <x v="15"/>
    <x v="15"/>
    <x v="15"/>
    <x v="2"/>
    <x v="1"/>
    <x v="1"/>
    <x v="3"/>
    <x v="3"/>
    <x v="2"/>
    <x v="2"/>
    <n v="1361.7"/>
    <n v="1361.7"/>
    <d v="1993-02-08T00:00:00"/>
    <d v="1993-02-08T00:00:00"/>
    <d v="2025-02-01T00:00:00"/>
    <d v="2025-02-01T00:00:00"/>
    <n v="51"/>
    <n v="51"/>
    <n v="24"/>
    <n v="24"/>
    <x v="0"/>
    <x v="0"/>
    <s v="27"/>
    <s v="27"/>
    <x v="2"/>
    <x v="2"/>
    <s v="27"/>
    <s v="27"/>
    <x v="0"/>
    <x v="0"/>
    <s v="4.45"/>
    <s v="4.45"/>
    <n v="7984.01"/>
    <n v="7984.01"/>
    <n v="8118.1635999999999"/>
    <n v="8118.1635999999999"/>
    <n v="8199.3449999999993"/>
    <n v="8199.3449999999993"/>
    <n v="9444.11"/>
    <n v="9444.11"/>
    <x v="0"/>
    <x v="0"/>
    <x v="0"/>
    <x v="0"/>
    <n v="1.1518128000000001"/>
    <n v="1.1518128000000001"/>
    <s v="7993.1787"/>
    <s v="7993.1787"/>
    <n v="0"/>
    <n v="0"/>
    <n v="0"/>
    <n v="0"/>
  </r>
  <r>
    <x v="0"/>
    <s v="P64519056"/>
    <x v="0"/>
    <x v="16"/>
    <x v="16"/>
    <x v="16"/>
    <x v="2"/>
    <x v="1"/>
    <x v="1"/>
    <x v="3"/>
    <x v="3"/>
    <x v="2"/>
    <x v="2"/>
    <n v="1361.7"/>
    <n v="1361.7"/>
    <d v="1993-02-08T00:00:00"/>
    <d v="1993-02-08T00:00:00"/>
    <d v="2025-02-01T00:00:00"/>
    <d v="2025-02-01T00:00:00"/>
    <n v="51"/>
    <n v="51"/>
    <n v="24"/>
    <n v="24"/>
    <x v="0"/>
    <x v="0"/>
    <s v="27"/>
    <s v="27"/>
    <x v="2"/>
    <x v="2"/>
    <s v="27"/>
    <s v="27"/>
    <x v="0"/>
    <x v="0"/>
    <s v="4.45"/>
    <s v="4.45"/>
    <n v="7984.01"/>
    <n v="7984.01"/>
    <n v="8118.1635999999999"/>
    <n v="8118.1635999999999"/>
    <n v="8199.3449999999993"/>
    <n v="8199.3449999999993"/>
    <n v="9444.11"/>
    <n v="9444.1110000000008"/>
    <x v="0"/>
    <x v="0"/>
    <x v="0"/>
    <x v="0"/>
    <n v="1.1518128000000001"/>
    <n v="1.1518128000000001"/>
    <s v="7993.1787"/>
    <s v="7993.1787"/>
    <n v="0"/>
    <n v="0"/>
    <n v="0"/>
    <n v="1.0000000002037268E-3"/>
  </r>
  <r>
    <x v="0"/>
    <s v="P64519056"/>
    <x v="0"/>
    <x v="17"/>
    <x v="17"/>
    <x v="17"/>
    <x v="1"/>
    <x v="1"/>
    <x v="1"/>
    <x v="3"/>
    <x v="3"/>
    <x v="2"/>
    <x v="2"/>
    <n v="1361.7"/>
    <n v="1361.7"/>
    <d v="1993-02-08T00:00:00"/>
    <d v="1993-02-08T00:00:00"/>
    <d v="2025-02-01T00:00:00"/>
    <d v="2025-02-01T00:00:00"/>
    <n v="51"/>
    <n v="51"/>
    <n v="24"/>
    <n v="24"/>
    <x v="0"/>
    <x v="0"/>
    <s v="27"/>
    <s v="27"/>
    <x v="2"/>
    <x v="2"/>
    <s v="27"/>
    <s v="27"/>
    <x v="0"/>
    <x v="0"/>
    <s v="4.45"/>
    <s v="4.45"/>
    <n v="7984.01"/>
    <n v="7984.01"/>
    <n v="8118.1635999999999"/>
    <n v="8118.1635999999999"/>
    <n v="8199.3449999999993"/>
    <n v="8199.3449999999993"/>
    <n v="9444.1110000000008"/>
    <n v="9444.1110000000008"/>
    <x v="0"/>
    <x v="0"/>
    <x v="0"/>
    <x v="0"/>
    <n v="1.1518128000000001"/>
    <n v="1.1518128000000001"/>
    <s v="7993.1787"/>
    <s v="7993.1787"/>
    <n v="0"/>
    <n v="0"/>
    <n v="0"/>
    <n v="0"/>
  </r>
  <r>
    <x v="0"/>
    <s v="P64519056"/>
    <x v="0"/>
    <x v="18"/>
    <x v="18"/>
    <x v="18"/>
    <x v="3"/>
    <x v="1"/>
    <x v="1"/>
    <x v="3"/>
    <x v="3"/>
    <x v="2"/>
    <x v="2"/>
    <n v="1361.7"/>
    <n v="1361.7"/>
    <d v="1993-02-08T00:00:00"/>
    <d v="1993-02-08T00:00:00"/>
    <d v="2025-02-01T00:00:00"/>
    <d v="2025-02-01T00:00:00"/>
    <n v="51"/>
    <n v="51"/>
    <n v="24"/>
    <n v="24"/>
    <x v="0"/>
    <x v="0"/>
    <s v="27"/>
    <s v="27"/>
    <x v="2"/>
    <x v="2"/>
    <s v="27"/>
    <s v="27"/>
    <x v="0"/>
    <x v="0"/>
    <s v="4.45"/>
    <s v="4.45"/>
    <n v="7984.01"/>
    <n v="7984.01"/>
    <n v="8118.1635999999999"/>
    <n v="8118.1635999999999"/>
    <n v="8199.3449999999993"/>
    <n v="8199.3449999999993"/>
    <n v="9444.1110000000008"/>
    <n v="9444.1110000000008"/>
    <x v="0"/>
    <x v="0"/>
    <x v="0"/>
    <x v="0"/>
    <n v="1.1518128000000001"/>
    <n v="1.1518128000000001"/>
    <s v="7993.1787"/>
    <s v="7993.1787"/>
    <n v="0"/>
    <n v="0"/>
    <n v="0"/>
    <n v="0"/>
  </r>
  <r>
    <x v="0"/>
    <s v="P64519056"/>
    <x v="0"/>
    <x v="19"/>
    <x v="19"/>
    <x v="19"/>
    <x v="4"/>
    <x v="1"/>
    <x v="1"/>
    <x v="3"/>
    <x v="3"/>
    <x v="2"/>
    <x v="2"/>
    <n v="1361.7"/>
    <n v="1361.7"/>
    <d v="1993-02-08T00:00:00"/>
    <d v="1993-02-08T00:00:00"/>
    <d v="2025-02-01T00:00:00"/>
    <d v="2025-02-01T00:00:00"/>
    <n v="51"/>
    <n v="51"/>
    <n v="24"/>
    <n v="24"/>
    <x v="0"/>
    <x v="0"/>
    <s v="27"/>
    <s v="27"/>
    <x v="2"/>
    <x v="2"/>
    <s v="27"/>
    <s v="27"/>
    <x v="0"/>
    <x v="0"/>
    <s v="4.45"/>
    <s v="4.45"/>
    <n v="7984.01"/>
    <n v="7984.01"/>
    <n v="8118.1635999999999"/>
    <n v="8118.1635999999999"/>
    <n v="8199.3449999999993"/>
    <n v="8199.3449999999993"/>
    <n v="9444.1110000000008"/>
    <n v="9444.1110000000008"/>
    <x v="0"/>
    <x v="0"/>
    <x v="0"/>
    <x v="0"/>
    <n v="1.1518128000000001"/>
    <n v="1.1518128000000001"/>
    <s v="7993.1787"/>
    <s v="7993.1787"/>
    <n v="0"/>
    <n v="0"/>
    <n v="0"/>
    <n v="0"/>
  </r>
  <r>
    <x v="0"/>
    <s v="P64519056"/>
    <x v="0"/>
    <x v="20"/>
    <x v="20"/>
    <x v="20"/>
    <x v="2"/>
    <x v="1"/>
    <x v="1"/>
    <x v="3"/>
    <x v="3"/>
    <x v="2"/>
    <x v="2"/>
    <n v="1361.7"/>
    <n v="1361.7"/>
    <d v="1993-02-08T00:00:00"/>
    <d v="1993-02-08T00:00:00"/>
    <d v="2025-02-01T00:00:00"/>
    <d v="2025-02-01T00:00:00"/>
    <n v="51"/>
    <n v="51"/>
    <n v="24"/>
    <n v="24"/>
    <x v="0"/>
    <x v="0"/>
    <s v="27"/>
    <s v="27"/>
    <x v="2"/>
    <x v="2"/>
    <s v="27"/>
    <s v="27"/>
    <x v="0"/>
    <x v="0"/>
    <s v="4.45"/>
    <s v="4.45"/>
    <n v="7984.01"/>
    <n v="8006.5190000000002"/>
    <n v="8118.1635999999999"/>
    <n v="8123.7416999999996"/>
    <n v="8199.3449999999993"/>
    <n v="8204.9794999999995"/>
    <n v="9444.1110000000008"/>
    <n v="9450.6010000000006"/>
    <x v="0"/>
    <x v="0"/>
    <x v="0"/>
    <x v="0"/>
    <n v="1.1518128000000001"/>
    <n v="1.1518128000000001"/>
    <s v="7993.1787"/>
    <s v="7993.1787"/>
    <n v="22.509000000000015"/>
    <n v="5.5780999999997221"/>
    <n v="5.6345000000001164"/>
    <n v="6.4899999999997817"/>
  </r>
  <r>
    <x v="0"/>
    <s v="P64519056"/>
    <x v="0"/>
    <x v="21"/>
    <x v="21"/>
    <x v="21"/>
    <x v="2"/>
    <x v="1"/>
    <x v="1"/>
    <x v="3"/>
    <x v="3"/>
    <x v="2"/>
    <x v="2"/>
    <n v="1361.7"/>
    <n v="1361.7"/>
    <d v="1993-02-08T00:00:00"/>
    <d v="1993-02-08T00:00:00"/>
    <d v="2025-02-01T00:00:00"/>
    <d v="2025-02-01T00:00:00"/>
    <n v="51"/>
    <n v="51"/>
    <n v="24"/>
    <n v="24"/>
    <x v="0"/>
    <x v="0"/>
    <s v="27"/>
    <s v="27"/>
    <x v="2"/>
    <x v="2"/>
    <s v="27"/>
    <s v="27"/>
    <x v="0"/>
    <x v="0"/>
    <s v="4.45"/>
    <s v="4.45"/>
    <n v="8006.5190000000002"/>
    <n v="7976.6625999999997"/>
    <n v="8123.7416999999996"/>
    <n v="8152.1543000000001"/>
    <n v="8204.9794999999995"/>
    <n v="8233.6759999999995"/>
    <n v="9450.6010000000006"/>
    <n v="9483.6530000000002"/>
    <x v="0"/>
    <x v="0"/>
    <x v="0"/>
    <x v="0"/>
    <n v="1.1518128000000001"/>
    <n v="1.1518128000000001"/>
    <s v="7993.1787"/>
    <s v="7993.1787"/>
    <n v="-29.856400000000576"/>
    <n v="28.412600000000566"/>
    <n v="28.696500000000015"/>
    <n v="33.05199999999968"/>
  </r>
  <r>
    <x v="0"/>
    <s v="P64613840"/>
    <x v="0"/>
    <x v="0"/>
    <x v="0"/>
    <x v="0"/>
    <x v="0"/>
    <x v="0"/>
    <x v="0"/>
    <x v="0"/>
    <x v="0"/>
    <x v="2"/>
    <x v="2"/>
    <n v="2081.16"/>
    <n v="2081.16"/>
    <d v="1989-05-12T00:00:00"/>
    <d v="1989-05-12T00:00:00"/>
    <d v="2025-01-01T00:00:00"/>
    <d v="2025-01-01T00:00:00"/>
    <n v="47"/>
    <n v="47"/>
    <n v="28"/>
    <n v="28"/>
    <x v="1"/>
    <x v="1"/>
    <s v="NA"/>
    <s v="NA"/>
    <x v="0"/>
    <x v="0"/>
    <s v="NA"/>
    <s v="NA"/>
    <x v="0"/>
    <x v="0"/>
    <s v="7.38"/>
    <s v="7.38"/>
    <n v="35185.453000000001"/>
    <n v="35185.453000000001"/>
    <n v="35898.074000000001"/>
    <n v="35898.074000000001"/>
    <n v="36257.06"/>
    <n v="36257.06"/>
    <n v="41334.035000000003"/>
    <n v="41334.035000000003"/>
    <x v="0"/>
    <x v="0"/>
    <x v="0"/>
    <x v="0"/>
    <n v="1.1400273000000001"/>
    <n v="1.1400273000000001"/>
    <s v="13256.988"/>
    <s v="13256.988"/>
    <n v="0"/>
    <n v="0"/>
    <n v="0"/>
    <n v="0"/>
  </r>
  <r>
    <x v="0"/>
    <s v="P64613840"/>
    <x v="0"/>
    <x v="1"/>
    <x v="1"/>
    <x v="1"/>
    <x v="1"/>
    <x v="0"/>
    <x v="0"/>
    <x v="0"/>
    <x v="0"/>
    <x v="2"/>
    <x v="2"/>
    <n v="2081.16"/>
    <n v="2081.16"/>
    <d v="1989-05-12T00:00:00"/>
    <d v="1989-05-12T00:00:00"/>
    <d v="2025-01-01T00:00:00"/>
    <d v="2025-01-01T00:00:00"/>
    <n v="47"/>
    <n v="47"/>
    <n v="28"/>
    <n v="28"/>
    <x v="1"/>
    <x v="1"/>
    <s v="NA"/>
    <s v="NA"/>
    <x v="0"/>
    <x v="0"/>
    <s v="NA"/>
    <s v="NA"/>
    <x v="0"/>
    <x v="0"/>
    <s v="7.38"/>
    <s v="7.38"/>
    <n v="35185.453000000001"/>
    <n v="35185.453000000001"/>
    <n v="35898.074000000001"/>
    <n v="35898.074000000001"/>
    <n v="36257.06"/>
    <n v="36257.06"/>
    <n v="41334.035000000003"/>
    <n v="41334.035000000003"/>
    <x v="0"/>
    <x v="0"/>
    <x v="0"/>
    <x v="0"/>
    <n v="1.1400273000000001"/>
    <n v="1.1400273000000001"/>
    <s v="13256.988"/>
    <s v="13256.988"/>
    <n v="0"/>
    <n v="0"/>
    <n v="0"/>
    <n v="0"/>
  </r>
  <r>
    <x v="0"/>
    <s v="P64613840"/>
    <x v="0"/>
    <x v="2"/>
    <x v="2"/>
    <x v="2"/>
    <x v="2"/>
    <x v="0"/>
    <x v="0"/>
    <x v="0"/>
    <x v="0"/>
    <x v="2"/>
    <x v="2"/>
    <n v="2081.16"/>
    <n v="2081.16"/>
    <d v="1989-05-12T00:00:00"/>
    <d v="1989-05-12T00:00:00"/>
    <d v="2025-01-01T00:00:00"/>
    <d v="2025-01-01T00:00:00"/>
    <n v="47"/>
    <n v="47"/>
    <n v="28"/>
    <n v="28"/>
    <x v="1"/>
    <x v="1"/>
    <s v="NA"/>
    <s v="NA"/>
    <x v="0"/>
    <x v="0"/>
    <s v="NA"/>
    <s v="NA"/>
    <x v="0"/>
    <x v="0"/>
    <s v="7.38"/>
    <s v="7.38"/>
    <n v="35185.453000000001"/>
    <n v="35185.453000000001"/>
    <n v="35898.074000000001"/>
    <n v="35898.074000000001"/>
    <n v="36257.06"/>
    <n v="36257.055"/>
    <n v="41334.035000000003"/>
    <n v="41334.03"/>
    <x v="0"/>
    <x v="0"/>
    <x v="0"/>
    <x v="0"/>
    <n v="1.1400273000000001"/>
    <n v="1.1400273000000001"/>
    <s v="13256.988"/>
    <s v="13256.988"/>
    <n v="0"/>
    <n v="0"/>
    <n v="-4.9999999973806553E-3"/>
    <n v="-5.0000000046566129E-3"/>
  </r>
  <r>
    <x v="0"/>
    <s v="P64613840"/>
    <x v="0"/>
    <x v="3"/>
    <x v="3"/>
    <x v="3"/>
    <x v="2"/>
    <x v="0"/>
    <x v="0"/>
    <x v="0"/>
    <x v="0"/>
    <x v="2"/>
    <x v="2"/>
    <n v="2081.16"/>
    <n v="2081.16"/>
    <d v="1989-05-12T00:00:00"/>
    <d v="1989-05-12T00:00:00"/>
    <d v="2025-01-01T00:00:00"/>
    <d v="2025-01-01T00:00:00"/>
    <n v="47"/>
    <n v="47"/>
    <n v="28"/>
    <n v="28"/>
    <x v="1"/>
    <x v="1"/>
    <s v="NA"/>
    <s v="NA"/>
    <x v="0"/>
    <x v="0"/>
    <s v="NA"/>
    <s v="NA"/>
    <x v="0"/>
    <x v="0"/>
    <s v="7.38"/>
    <s v="7.38"/>
    <n v="35185.453000000001"/>
    <n v="35185.453000000001"/>
    <n v="35898.074000000001"/>
    <n v="35898.074000000001"/>
    <n v="36257.055"/>
    <n v="36257.055"/>
    <n v="41334.03"/>
    <n v="41334.03"/>
    <x v="0"/>
    <x v="0"/>
    <x v="0"/>
    <x v="0"/>
    <n v="1.1400273000000001"/>
    <n v="1.1400273000000001"/>
    <s v="13256.988"/>
    <s v="13256.988"/>
    <n v="0"/>
    <n v="0"/>
    <n v="0"/>
    <n v="0"/>
  </r>
  <r>
    <x v="0"/>
    <s v="P64613840"/>
    <x v="0"/>
    <x v="4"/>
    <x v="4"/>
    <x v="4"/>
    <x v="2"/>
    <x v="0"/>
    <x v="0"/>
    <x v="0"/>
    <x v="0"/>
    <x v="2"/>
    <x v="2"/>
    <n v="2081.16"/>
    <n v="2081.16"/>
    <d v="1989-05-12T00:00:00"/>
    <d v="1989-05-12T00:00:00"/>
    <d v="2025-01-01T00:00:00"/>
    <d v="2025-01-01T00:00:00"/>
    <n v="47"/>
    <n v="47"/>
    <n v="28"/>
    <n v="28"/>
    <x v="1"/>
    <x v="1"/>
    <s v="NA"/>
    <s v="NA"/>
    <x v="0"/>
    <x v="0"/>
    <s v="NA"/>
    <s v="NA"/>
    <x v="0"/>
    <x v="0"/>
    <s v="7.38"/>
    <s v="7.38"/>
    <n v="35185.453000000001"/>
    <n v="35194.637000000002"/>
    <n v="35898.074000000001"/>
    <n v="35898.660000000003"/>
    <n v="36257.055"/>
    <n v="36257.644999999997"/>
    <n v="41334.03"/>
    <n v="41334.707000000002"/>
    <x v="0"/>
    <x v="0"/>
    <x v="0"/>
    <x v="0"/>
    <n v="1.1400273000000001"/>
    <n v="1.1400273000000001"/>
    <s v="13256.988"/>
    <s v="13256.988"/>
    <n v="9.1840000000011059"/>
    <n v="0.58600000000296859"/>
    <n v="0.58999999999650754"/>
    <n v="0.67700000000331784"/>
  </r>
  <r>
    <x v="0"/>
    <s v="P64613840"/>
    <x v="0"/>
    <x v="5"/>
    <x v="5"/>
    <x v="5"/>
    <x v="2"/>
    <x v="0"/>
    <x v="0"/>
    <x v="0"/>
    <x v="0"/>
    <x v="2"/>
    <x v="2"/>
    <n v="2081.16"/>
    <n v="2081.16"/>
    <d v="1989-05-12T00:00:00"/>
    <d v="1989-05-12T00:00:00"/>
    <d v="2025-01-01T00:00:00"/>
    <d v="2025-01-01T00:00:00"/>
    <n v="47"/>
    <n v="47"/>
    <n v="28"/>
    <n v="28"/>
    <x v="1"/>
    <x v="1"/>
    <s v="NA"/>
    <s v="NA"/>
    <x v="0"/>
    <x v="0"/>
    <s v="NA"/>
    <s v="NA"/>
    <x v="0"/>
    <x v="0"/>
    <s v="7.38"/>
    <s v="7.38"/>
    <n v="35194.637000000002"/>
    <n v="32564.61"/>
    <n v="35898.660000000003"/>
    <n v="33216"/>
    <n v="36257.644999999997"/>
    <n v="33548.160000000003"/>
    <n v="41334.707000000002"/>
    <n v="38245.815999999999"/>
    <x v="0"/>
    <x v="0"/>
    <x v="0"/>
    <x v="0"/>
    <n v="1.1400273000000001"/>
    <n v="1.1400273000000001"/>
    <s v="13256.988"/>
    <s v="13256.988"/>
    <n v="-2630.0270000000019"/>
    <n v="-2682.6600000000035"/>
    <n v="-2709.4849999999933"/>
    <n v="-3088.8910000000033"/>
  </r>
  <r>
    <x v="0"/>
    <s v="P64613840"/>
    <x v="0"/>
    <x v="6"/>
    <x v="6"/>
    <x v="6"/>
    <x v="2"/>
    <x v="0"/>
    <x v="0"/>
    <x v="0"/>
    <x v="0"/>
    <x v="2"/>
    <x v="2"/>
    <n v="2081.16"/>
    <n v="2081.16"/>
    <d v="1989-05-12T00:00:00"/>
    <d v="1989-05-12T00:00:00"/>
    <d v="2025-01-01T00:00:00"/>
    <d v="2025-01-01T00:00:00"/>
    <n v="47"/>
    <n v="47"/>
    <n v="28"/>
    <n v="28"/>
    <x v="1"/>
    <x v="1"/>
    <s v="NA"/>
    <s v="NA"/>
    <x v="0"/>
    <x v="0"/>
    <s v="NA"/>
    <s v="NA"/>
    <x v="0"/>
    <x v="0"/>
    <s v="7.38"/>
    <s v="7.38"/>
    <n v="32564.61"/>
    <n v="32727.026999999998"/>
    <n v="33216"/>
    <n v="33376.555"/>
    <n v="33548.160000000003"/>
    <n v="33710.32"/>
    <n v="38245.815999999999"/>
    <n v="38430.684000000001"/>
    <x v="0"/>
    <x v="0"/>
    <x v="0"/>
    <x v="0"/>
    <n v="1.1400273000000001"/>
    <n v="1.1400273000000001"/>
    <s v="13256.988"/>
    <s v="13256.988"/>
    <n v="162.41699999999764"/>
    <n v="160.55500000000029"/>
    <n v="162.15999999999622"/>
    <n v="184.86800000000221"/>
  </r>
  <r>
    <x v="0"/>
    <s v="P64613840"/>
    <x v="0"/>
    <x v="7"/>
    <x v="7"/>
    <x v="7"/>
    <x v="1"/>
    <x v="0"/>
    <x v="1"/>
    <x v="0"/>
    <x v="0"/>
    <x v="2"/>
    <x v="2"/>
    <n v="2081.16"/>
    <n v="2081.16"/>
    <d v="1989-05-12T00:00:00"/>
    <d v="1989-05-12T00:00:00"/>
    <d v="2025-01-01T00:00:00"/>
    <d v="2025-02-01T00:00:00"/>
    <n v="47"/>
    <n v="47"/>
    <n v="28"/>
    <n v="28"/>
    <x v="1"/>
    <x v="1"/>
    <s v="NA"/>
    <s v="NA"/>
    <x v="0"/>
    <x v="0"/>
    <s v="NA"/>
    <s v="NA"/>
    <x v="0"/>
    <x v="0"/>
    <s v="7.38"/>
    <s v="7.38"/>
    <n v="32727.026999999998"/>
    <n v="32727.026999999998"/>
    <n v="33376.555"/>
    <n v="33376.555"/>
    <n v="33710.32"/>
    <n v="33710.32"/>
    <n v="38430.684000000001"/>
    <n v="38430.684000000001"/>
    <x v="0"/>
    <x v="0"/>
    <x v="0"/>
    <x v="0"/>
    <n v="1.1400273000000001"/>
    <n v="1.1400273000000001"/>
    <s v="13256.988"/>
    <s v="13256.988"/>
    <n v="0"/>
    <n v="0"/>
    <n v="0"/>
    <n v="0"/>
  </r>
  <r>
    <x v="0"/>
    <s v="P64613840"/>
    <x v="0"/>
    <x v="8"/>
    <x v="8"/>
    <x v="8"/>
    <x v="2"/>
    <x v="1"/>
    <x v="1"/>
    <x v="0"/>
    <x v="0"/>
    <x v="2"/>
    <x v="2"/>
    <n v="2081.16"/>
    <n v="2081.16"/>
    <d v="1989-05-12T00:00:00"/>
    <d v="1989-05-12T00:00:00"/>
    <d v="2025-02-01T00:00:00"/>
    <d v="2025-02-01T00:00:00"/>
    <n v="47"/>
    <n v="47"/>
    <n v="28"/>
    <n v="28"/>
    <x v="1"/>
    <x v="1"/>
    <s v="NA"/>
    <s v="NA"/>
    <x v="0"/>
    <x v="0"/>
    <s v="NA"/>
    <s v="NA"/>
    <x v="0"/>
    <x v="0"/>
    <s v="7.38"/>
    <s v="7.38"/>
    <n v="32727.026999999998"/>
    <n v="32727.026999999998"/>
    <n v="33376.555"/>
    <n v="33376.555"/>
    <n v="33710.32"/>
    <n v="33710.32"/>
    <n v="38430.684000000001"/>
    <n v="38430.684000000001"/>
    <x v="0"/>
    <x v="0"/>
    <x v="0"/>
    <x v="0"/>
    <n v="1.1400273000000001"/>
    <n v="1.1400273000000001"/>
    <s v="13256.988"/>
    <s v="13256.988"/>
    <n v="0"/>
    <n v="0"/>
    <n v="0"/>
    <n v="0"/>
  </r>
  <r>
    <x v="0"/>
    <s v="P64613840"/>
    <x v="0"/>
    <x v="9"/>
    <x v="9"/>
    <x v="9"/>
    <x v="2"/>
    <x v="1"/>
    <x v="1"/>
    <x v="0"/>
    <x v="0"/>
    <x v="2"/>
    <x v="2"/>
    <n v="2081.16"/>
    <n v="2081.16"/>
    <d v="1989-05-12T00:00:00"/>
    <d v="1989-05-12T00:00:00"/>
    <d v="2025-02-01T00:00:00"/>
    <d v="2025-02-01T00:00:00"/>
    <n v="47"/>
    <n v="47"/>
    <n v="28"/>
    <n v="28"/>
    <x v="1"/>
    <x v="1"/>
    <s v="NA"/>
    <s v="NA"/>
    <x v="0"/>
    <x v="0"/>
    <s v="NA"/>
    <s v="NA"/>
    <x v="0"/>
    <x v="0"/>
    <s v="7.38"/>
    <s v="7.38"/>
    <n v="32727.026999999998"/>
    <n v="32734.414000000001"/>
    <n v="33376.555"/>
    <n v="33383.938000000002"/>
    <n v="33710.32"/>
    <n v="33717.777000000002"/>
    <n v="38430.684000000001"/>
    <n v="38439.188000000002"/>
    <x v="0"/>
    <x v="0"/>
    <x v="0"/>
    <x v="0"/>
    <n v="1.1400273000000001"/>
    <n v="1.1400273000000001"/>
    <s v="13256.988"/>
    <s v="13256.988"/>
    <n v="7.3870000000024447"/>
    <n v="7.3830000000016298"/>
    <n v="7.4570000000021537"/>
    <n v="8.5040000000008149"/>
  </r>
  <r>
    <x v="0"/>
    <s v="P64613840"/>
    <x v="0"/>
    <x v="10"/>
    <x v="10"/>
    <x v="10"/>
    <x v="2"/>
    <x v="1"/>
    <x v="1"/>
    <x v="0"/>
    <x v="0"/>
    <x v="2"/>
    <x v="2"/>
    <n v="2081.16"/>
    <n v="2081.16"/>
    <d v="1989-05-12T00:00:00"/>
    <d v="1989-05-12T00:00:00"/>
    <d v="2025-02-01T00:00:00"/>
    <d v="2025-02-01T00:00:00"/>
    <n v="47"/>
    <n v="47"/>
    <n v="28"/>
    <n v="28"/>
    <x v="1"/>
    <x v="1"/>
    <s v="NA"/>
    <s v="NA"/>
    <x v="0"/>
    <x v="0"/>
    <s v="NA"/>
    <s v="NA"/>
    <x v="0"/>
    <x v="0"/>
    <s v="7.38"/>
    <s v="7.38"/>
    <n v="32734.414000000001"/>
    <n v="32521.64"/>
    <n v="33383.938000000002"/>
    <n v="33166.945"/>
    <n v="33717.777000000002"/>
    <n v="33498.612999999998"/>
    <n v="38439.188000000002"/>
    <n v="38189.336000000003"/>
    <x v="0"/>
    <x v="0"/>
    <x v="0"/>
    <x v="0"/>
    <n v="1.1400273000000001"/>
    <n v="1.1400273000000001"/>
    <s v="13256.988"/>
    <s v="13256.988"/>
    <n v="-212.77400000000125"/>
    <n v="-216.99300000000221"/>
    <n v="-219.16400000000431"/>
    <n v="-249.85199999999895"/>
  </r>
  <r>
    <x v="0"/>
    <s v="P64613840"/>
    <x v="0"/>
    <x v="11"/>
    <x v="11"/>
    <x v="11"/>
    <x v="2"/>
    <x v="1"/>
    <x v="1"/>
    <x v="0"/>
    <x v="0"/>
    <x v="2"/>
    <x v="2"/>
    <n v="2081.16"/>
    <n v="2081.16"/>
    <d v="1989-05-12T00:00:00"/>
    <d v="1989-05-12T00:00:00"/>
    <d v="2025-02-01T00:00:00"/>
    <d v="2025-02-01T00:00:00"/>
    <n v="47"/>
    <n v="47"/>
    <n v="28"/>
    <n v="28"/>
    <x v="1"/>
    <x v="1"/>
    <s v="NA"/>
    <s v="NA"/>
    <x v="0"/>
    <x v="0"/>
    <s v="NA"/>
    <s v="NA"/>
    <x v="0"/>
    <x v="0"/>
    <s v="7.38"/>
    <s v="7.38"/>
    <n v="32521.64"/>
    <n v="32441.474999999999"/>
    <n v="33166.945"/>
    <n v="33085.188000000002"/>
    <n v="33498.612999999998"/>
    <n v="33416.04"/>
    <n v="38189.336000000003"/>
    <n v="38095.195"/>
    <x v="0"/>
    <x v="0"/>
    <x v="0"/>
    <x v="0"/>
    <n v="1.1400273000000001"/>
    <n v="1.1400273000000001"/>
    <s v="13256.988"/>
    <s v="13256.988"/>
    <n v="-80.165000000000873"/>
    <n v="-81.756999999997788"/>
    <n v="-82.572999999996682"/>
    <n v="-94.14100000000326"/>
  </r>
  <r>
    <x v="0"/>
    <s v="P64613840"/>
    <x v="0"/>
    <x v="12"/>
    <x v="12"/>
    <x v="12"/>
    <x v="2"/>
    <x v="1"/>
    <x v="1"/>
    <x v="0"/>
    <x v="0"/>
    <x v="2"/>
    <x v="2"/>
    <n v="2081.16"/>
    <n v="2081.16"/>
    <d v="1989-05-12T00:00:00"/>
    <d v="1989-05-12T00:00:00"/>
    <d v="2025-02-01T00:00:00"/>
    <d v="2025-02-01T00:00:00"/>
    <n v="47"/>
    <n v="47"/>
    <n v="28"/>
    <n v="28"/>
    <x v="1"/>
    <x v="1"/>
    <s v="NA"/>
    <s v="NA"/>
    <x v="0"/>
    <x v="0"/>
    <s v="NA"/>
    <s v="NA"/>
    <x v="0"/>
    <x v="0"/>
    <s v="7.38"/>
    <s v="7.38"/>
    <n v="32441.474999999999"/>
    <n v="32603.276999999998"/>
    <n v="33085.188000000002"/>
    <n v="33241.56"/>
    <n v="33416.04"/>
    <n v="33573.972999999998"/>
    <n v="38095.195"/>
    <n v="38275.245999999999"/>
    <x v="0"/>
    <x v="0"/>
    <x v="0"/>
    <x v="0"/>
    <n v="1.1400273000000001"/>
    <n v="1.1400273000000001"/>
    <s v="13256.988"/>
    <s v="13256.988"/>
    <n v="161.80199999999968"/>
    <n v="156.37199999999575"/>
    <n v="157.93299999999726"/>
    <n v="180.05099999999948"/>
  </r>
  <r>
    <x v="0"/>
    <s v="P64613840"/>
    <x v="0"/>
    <x v="13"/>
    <x v="13"/>
    <x v="13"/>
    <x v="2"/>
    <x v="1"/>
    <x v="1"/>
    <x v="0"/>
    <x v="0"/>
    <x v="2"/>
    <x v="2"/>
    <n v="2081.16"/>
    <n v="2081.16"/>
    <d v="1989-05-12T00:00:00"/>
    <d v="1989-05-12T00:00:00"/>
    <d v="2025-02-01T00:00:00"/>
    <d v="2025-02-01T00:00:00"/>
    <n v="47"/>
    <n v="47"/>
    <n v="28"/>
    <n v="28"/>
    <x v="1"/>
    <x v="1"/>
    <s v="NA"/>
    <s v="NA"/>
    <x v="0"/>
    <x v="0"/>
    <s v="NA"/>
    <s v="NA"/>
    <x v="0"/>
    <x v="0"/>
    <s v="7.38"/>
    <s v="7.38"/>
    <n v="32603.276999999998"/>
    <n v="32603.276999999998"/>
    <n v="33241.56"/>
    <n v="33241.56"/>
    <n v="33573.972999999998"/>
    <n v="33573.972999999998"/>
    <n v="38275.245999999999"/>
    <n v="38275.245999999999"/>
    <x v="0"/>
    <x v="0"/>
    <x v="0"/>
    <x v="0"/>
    <n v="1.1400273000000001"/>
    <n v="1.1400273000000001"/>
    <s v="13256.988"/>
    <s v="13277.8"/>
    <n v="0"/>
    <n v="0"/>
    <n v="0"/>
    <n v="0"/>
  </r>
  <r>
    <x v="0"/>
    <s v="P64613840"/>
    <x v="0"/>
    <x v="14"/>
    <x v="14"/>
    <x v="14"/>
    <x v="2"/>
    <x v="1"/>
    <x v="1"/>
    <x v="0"/>
    <x v="0"/>
    <x v="2"/>
    <x v="2"/>
    <n v="2081.16"/>
    <n v="2081.16"/>
    <d v="1989-05-12T00:00:00"/>
    <d v="1989-05-12T00:00:00"/>
    <d v="2025-02-01T00:00:00"/>
    <d v="2025-02-01T00:00:00"/>
    <n v="47"/>
    <n v="47"/>
    <n v="28"/>
    <n v="28"/>
    <x v="1"/>
    <x v="1"/>
    <s v="NA"/>
    <s v="NA"/>
    <x v="0"/>
    <x v="0"/>
    <s v="NA"/>
    <s v="NA"/>
    <x v="0"/>
    <x v="0"/>
    <s v="7.38"/>
    <s v="7.38"/>
    <n v="32603.276999999998"/>
    <n v="32603.276999999998"/>
    <n v="33241.56"/>
    <n v="33241.56"/>
    <n v="33573.972999999998"/>
    <n v="33573.972999999998"/>
    <n v="38275.245999999999"/>
    <n v="38275.245999999999"/>
    <x v="0"/>
    <x v="0"/>
    <x v="0"/>
    <x v="0"/>
    <n v="1.1400273000000001"/>
    <n v="1.1400273000000001"/>
    <s v="13277.8"/>
    <s v="13277.8"/>
    <n v="0"/>
    <n v="0"/>
    <n v="0"/>
    <n v="0"/>
  </r>
  <r>
    <x v="0"/>
    <s v="P64613840"/>
    <x v="0"/>
    <x v="15"/>
    <x v="15"/>
    <x v="15"/>
    <x v="2"/>
    <x v="1"/>
    <x v="1"/>
    <x v="0"/>
    <x v="0"/>
    <x v="2"/>
    <x v="2"/>
    <n v="2081.16"/>
    <n v="2081.16"/>
    <d v="1989-05-12T00:00:00"/>
    <d v="1989-05-12T00:00:00"/>
    <d v="2025-02-01T00:00:00"/>
    <d v="2025-02-01T00:00:00"/>
    <n v="47"/>
    <n v="47"/>
    <n v="28"/>
    <n v="28"/>
    <x v="1"/>
    <x v="1"/>
    <s v="NA"/>
    <s v="NA"/>
    <x v="0"/>
    <x v="0"/>
    <s v="NA"/>
    <s v="NA"/>
    <x v="0"/>
    <x v="0"/>
    <s v="7.38"/>
    <s v="7.38"/>
    <n v="32603.276999999998"/>
    <n v="32603.276999999998"/>
    <n v="33241.56"/>
    <n v="33241.56"/>
    <n v="33573.972999999998"/>
    <n v="33573.972999999998"/>
    <n v="38275.245999999999"/>
    <n v="38275.245999999999"/>
    <x v="0"/>
    <x v="0"/>
    <x v="0"/>
    <x v="0"/>
    <n v="1.1400273000000001"/>
    <n v="1.1400273000000001"/>
    <s v="13277.8"/>
    <s v="13277.8"/>
    <n v="0"/>
    <n v="0"/>
    <n v="0"/>
    <n v="0"/>
  </r>
  <r>
    <x v="0"/>
    <s v="P64613840"/>
    <x v="0"/>
    <x v="16"/>
    <x v="16"/>
    <x v="16"/>
    <x v="2"/>
    <x v="1"/>
    <x v="1"/>
    <x v="0"/>
    <x v="0"/>
    <x v="2"/>
    <x v="2"/>
    <n v="2081.16"/>
    <n v="2081.16"/>
    <d v="1989-05-12T00:00:00"/>
    <d v="1989-05-12T00:00:00"/>
    <d v="2025-02-01T00:00:00"/>
    <d v="2025-02-01T00:00:00"/>
    <n v="47"/>
    <n v="47"/>
    <n v="28"/>
    <n v="28"/>
    <x v="1"/>
    <x v="1"/>
    <s v="NA"/>
    <s v="NA"/>
    <x v="0"/>
    <x v="0"/>
    <s v="NA"/>
    <s v="NA"/>
    <x v="0"/>
    <x v="0"/>
    <s v="7.38"/>
    <s v="7.38"/>
    <n v="32603.276999999998"/>
    <n v="32603.276999999998"/>
    <n v="33241.56"/>
    <n v="33241.56"/>
    <n v="33573.972999999998"/>
    <n v="33573.972999999998"/>
    <n v="38275.245999999999"/>
    <n v="38275.245999999999"/>
    <x v="0"/>
    <x v="0"/>
    <x v="0"/>
    <x v="0"/>
    <n v="1.1400273000000001"/>
    <n v="1.1400273000000001"/>
    <s v="13277.8"/>
    <s v="13277.8"/>
    <n v="0"/>
    <n v="0"/>
    <n v="0"/>
    <n v="0"/>
  </r>
  <r>
    <x v="0"/>
    <s v="P64613840"/>
    <x v="0"/>
    <x v="17"/>
    <x v="17"/>
    <x v="17"/>
    <x v="1"/>
    <x v="1"/>
    <x v="1"/>
    <x v="0"/>
    <x v="0"/>
    <x v="2"/>
    <x v="2"/>
    <n v="2081.16"/>
    <n v="2081.16"/>
    <d v="1989-05-12T00:00:00"/>
    <d v="1989-05-12T00:00:00"/>
    <d v="2025-02-01T00:00:00"/>
    <d v="2025-02-01T00:00:00"/>
    <n v="47"/>
    <n v="47"/>
    <n v="28"/>
    <n v="28"/>
    <x v="1"/>
    <x v="1"/>
    <s v="NA"/>
    <s v="NA"/>
    <x v="0"/>
    <x v="0"/>
    <s v="NA"/>
    <s v="NA"/>
    <x v="0"/>
    <x v="0"/>
    <s v="7.38"/>
    <s v="7.38"/>
    <n v="32603.276999999998"/>
    <n v="32603.276999999998"/>
    <n v="33241.56"/>
    <n v="33241.56"/>
    <n v="33573.972999999998"/>
    <n v="33573.972999999998"/>
    <n v="38275.245999999999"/>
    <n v="38275.245999999999"/>
    <x v="0"/>
    <x v="0"/>
    <x v="0"/>
    <x v="0"/>
    <n v="1.1400273000000001"/>
    <n v="1.1400273000000001"/>
    <s v="13277.8"/>
    <s v="13277.8"/>
    <n v="0"/>
    <n v="0"/>
    <n v="0"/>
    <n v="0"/>
  </r>
  <r>
    <x v="0"/>
    <s v="P64613840"/>
    <x v="0"/>
    <x v="18"/>
    <x v="18"/>
    <x v="18"/>
    <x v="3"/>
    <x v="1"/>
    <x v="1"/>
    <x v="0"/>
    <x v="0"/>
    <x v="2"/>
    <x v="2"/>
    <n v="2081.16"/>
    <n v="2081.16"/>
    <d v="1989-05-12T00:00:00"/>
    <d v="1989-05-12T00:00:00"/>
    <d v="2025-02-01T00:00:00"/>
    <d v="2025-02-01T00:00:00"/>
    <n v="47"/>
    <n v="47"/>
    <n v="28"/>
    <n v="28"/>
    <x v="1"/>
    <x v="1"/>
    <s v="NA"/>
    <s v="NA"/>
    <x v="0"/>
    <x v="0"/>
    <s v="NA"/>
    <s v="NA"/>
    <x v="0"/>
    <x v="0"/>
    <s v="7.38"/>
    <s v="7.38"/>
    <n v="32603.276999999998"/>
    <n v="32603.276999999998"/>
    <n v="33241.56"/>
    <n v="33241.56"/>
    <n v="33573.972999999998"/>
    <n v="33573.972999999998"/>
    <n v="38275.245999999999"/>
    <n v="38275.245999999999"/>
    <x v="0"/>
    <x v="0"/>
    <x v="0"/>
    <x v="0"/>
    <n v="1.1400273000000001"/>
    <n v="1.1400273000000001"/>
    <s v="13277.8"/>
    <s v="13277.8"/>
    <n v="0"/>
    <n v="0"/>
    <n v="0"/>
    <n v="0"/>
  </r>
  <r>
    <x v="0"/>
    <s v="P64613840"/>
    <x v="0"/>
    <x v="19"/>
    <x v="19"/>
    <x v="19"/>
    <x v="4"/>
    <x v="1"/>
    <x v="1"/>
    <x v="0"/>
    <x v="0"/>
    <x v="2"/>
    <x v="2"/>
    <n v="2081.16"/>
    <n v="2081.16"/>
    <d v="1989-05-12T00:00:00"/>
    <d v="1989-05-12T00:00:00"/>
    <d v="2025-02-01T00:00:00"/>
    <d v="2025-02-01T00:00:00"/>
    <n v="47"/>
    <n v="47"/>
    <n v="28"/>
    <n v="28"/>
    <x v="1"/>
    <x v="1"/>
    <s v="NA"/>
    <s v="NA"/>
    <x v="0"/>
    <x v="0"/>
    <s v="NA"/>
    <s v="NA"/>
    <x v="0"/>
    <x v="0"/>
    <s v="7.38"/>
    <s v="7.38"/>
    <n v="32603.276999999998"/>
    <n v="32603.276999999998"/>
    <n v="33241.56"/>
    <n v="33241.56"/>
    <n v="33573.972999999998"/>
    <n v="33573.972999999998"/>
    <n v="38275.245999999999"/>
    <n v="38275.245999999999"/>
    <x v="0"/>
    <x v="0"/>
    <x v="0"/>
    <x v="0"/>
    <n v="1.1400273000000001"/>
    <n v="1.1400273000000001"/>
    <s v="13277.8"/>
    <s v="13277.8"/>
    <n v="0"/>
    <n v="0"/>
    <n v="0"/>
    <n v="0"/>
  </r>
  <r>
    <x v="0"/>
    <s v="P64613840"/>
    <x v="0"/>
    <x v="20"/>
    <x v="20"/>
    <x v="20"/>
    <x v="2"/>
    <x v="1"/>
    <x v="1"/>
    <x v="0"/>
    <x v="0"/>
    <x v="2"/>
    <x v="2"/>
    <n v="2081.16"/>
    <n v="2081.16"/>
    <d v="1989-05-12T00:00:00"/>
    <d v="1989-05-12T00:00:00"/>
    <d v="2025-02-01T00:00:00"/>
    <d v="2025-02-01T00:00:00"/>
    <n v="47"/>
    <n v="47"/>
    <n v="28"/>
    <n v="28"/>
    <x v="1"/>
    <x v="1"/>
    <s v="NA"/>
    <s v="NA"/>
    <x v="0"/>
    <x v="0"/>
    <s v="NA"/>
    <s v="NA"/>
    <x v="0"/>
    <x v="0"/>
    <s v="7.38"/>
    <s v="7.38"/>
    <n v="32603.276999999998"/>
    <n v="32682.51"/>
    <n v="33241.56"/>
    <n v="33253.480000000003"/>
    <n v="33573.972999999998"/>
    <n v="33586.016000000003"/>
    <n v="38275.245999999999"/>
    <n v="38288.976999999999"/>
    <x v="0"/>
    <x v="0"/>
    <x v="0"/>
    <x v="0"/>
    <n v="1.1400273000000001"/>
    <n v="1.1400273000000001"/>
    <s v="13277.8"/>
    <s v="13277.8"/>
    <n v="79.233000000000175"/>
    <n v="11.92000000000553"/>
    <n v="12.043000000005122"/>
    <n v="13.730999999999767"/>
  </r>
  <r>
    <x v="0"/>
    <s v="P64613840"/>
    <x v="0"/>
    <x v="21"/>
    <x v="21"/>
    <x v="21"/>
    <x v="2"/>
    <x v="1"/>
    <x v="1"/>
    <x v="0"/>
    <x v="0"/>
    <x v="2"/>
    <x v="2"/>
    <n v="2081.16"/>
    <n v="2081.16"/>
    <d v="1989-05-12T00:00:00"/>
    <d v="1989-05-12T00:00:00"/>
    <d v="2025-02-01T00:00:00"/>
    <d v="2025-02-01T00:00:00"/>
    <n v="47"/>
    <n v="47"/>
    <n v="28"/>
    <n v="28"/>
    <x v="1"/>
    <x v="1"/>
    <s v="NA"/>
    <s v="NA"/>
    <x v="0"/>
    <x v="0"/>
    <s v="NA"/>
    <s v="NA"/>
    <x v="0"/>
    <x v="0"/>
    <s v="7.38"/>
    <s v="7.38"/>
    <n v="32682.51"/>
    <n v="32520.312000000002"/>
    <n v="33253.480000000003"/>
    <n v="33398.332000000002"/>
    <n v="33586.016000000003"/>
    <n v="33732.315999999999"/>
    <n v="38288.976999999999"/>
    <n v="38455.760000000002"/>
    <x v="0"/>
    <x v="0"/>
    <x v="0"/>
    <x v="0"/>
    <n v="1.1400273000000001"/>
    <n v="1.1400273000000001"/>
    <s v="13277.8"/>
    <s v="13277.8"/>
    <n v="-162.19799999999668"/>
    <n v="144.85199999999895"/>
    <n v="146.29999999999563"/>
    <n v="166.78300000000309"/>
  </r>
  <r>
    <x v="0"/>
    <s v="P64624261"/>
    <x v="0"/>
    <x v="0"/>
    <x v="0"/>
    <x v="0"/>
    <x v="0"/>
    <x v="0"/>
    <x v="0"/>
    <x v="0"/>
    <x v="0"/>
    <x v="0"/>
    <x v="0"/>
    <n v="226.5"/>
    <n v="226.5"/>
    <d v="1987-05-21T00:00:00"/>
    <d v="1987-05-21T00:00:00"/>
    <d v="2012-05-21T00:00:00"/>
    <d v="2012-05-21T00:00:00"/>
    <n v="25"/>
    <n v="25"/>
    <n v="50"/>
    <n v="50"/>
    <x v="0"/>
    <x v="0"/>
    <s v="NA"/>
    <s v="NA"/>
    <x v="0"/>
    <x v="0"/>
    <s v="NA"/>
    <s v="NA"/>
    <x v="0"/>
    <x v="0"/>
    <s v="1.51"/>
    <s v="1.51"/>
    <n v="362.12103000000002"/>
    <n v="362.12103000000002"/>
    <n v="369.5292"/>
    <n v="369.5292"/>
    <n v="373.22449999999998"/>
    <n v="373.22449999999998"/>
    <n v="1524.345"/>
    <n v="1524.345"/>
    <x v="0"/>
    <x v="0"/>
    <x v="0"/>
    <x v="0"/>
    <n v="1.0862261"/>
    <n v="1.0862261"/>
    <s v="1524.345"/>
    <s v="1524.345"/>
    <n v="0"/>
    <n v="0"/>
    <n v="0"/>
    <n v="0"/>
  </r>
  <r>
    <x v="0"/>
    <s v="P64624261"/>
    <x v="0"/>
    <x v="1"/>
    <x v="1"/>
    <x v="1"/>
    <x v="1"/>
    <x v="0"/>
    <x v="0"/>
    <x v="0"/>
    <x v="0"/>
    <x v="0"/>
    <x v="0"/>
    <n v="226.5"/>
    <n v="226.5"/>
    <d v="1987-05-21T00:00:00"/>
    <d v="1987-05-21T00:00:00"/>
    <d v="2012-05-21T00:00:00"/>
    <d v="2012-05-21T00:00:00"/>
    <n v="25"/>
    <n v="25"/>
    <n v="50"/>
    <n v="50"/>
    <x v="0"/>
    <x v="0"/>
    <s v="NA"/>
    <s v="NA"/>
    <x v="0"/>
    <x v="0"/>
    <s v="NA"/>
    <s v="NA"/>
    <x v="0"/>
    <x v="0"/>
    <s v="1.51"/>
    <s v="1.51"/>
    <n v="362.12103000000002"/>
    <n v="362.12103000000002"/>
    <n v="369.5292"/>
    <n v="369.5292"/>
    <n v="373.22449999999998"/>
    <n v="373.22449999999998"/>
    <n v="1524.345"/>
    <n v="1524.345"/>
    <x v="0"/>
    <x v="0"/>
    <x v="0"/>
    <x v="0"/>
    <n v="1.0862261"/>
    <n v="1.0862261"/>
    <s v="1524.345"/>
    <s v="1524.345"/>
    <n v="0"/>
    <n v="0"/>
    <n v="0"/>
    <n v="0"/>
  </r>
  <r>
    <x v="0"/>
    <s v="P64624261"/>
    <x v="0"/>
    <x v="2"/>
    <x v="2"/>
    <x v="2"/>
    <x v="2"/>
    <x v="0"/>
    <x v="0"/>
    <x v="0"/>
    <x v="0"/>
    <x v="0"/>
    <x v="0"/>
    <n v="226.5"/>
    <n v="226.5"/>
    <d v="1987-05-21T00:00:00"/>
    <d v="1987-05-21T00:00:00"/>
    <d v="2012-05-21T00:00:00"/>
    <d v="2012-05-21T00:00:00"/>
    <n v="25"/>
    <n v="25"/>
    <n v="50"/>
    <n v="50"/>
    <x v="0"/>
    <x v="0"/>
    <s v="NA"/>
    <s v="NA"/>
    <x v="0"/>
    <x v="0"/>
    <s v="NA"/>
    <s v="NA"/>
    <x v="0"/>
    <x v="0"/>
    <s v="1.51"/>
    <s v="1.51"/>
    <n v="362.12103000000002"/>
    <n v="362.12103000000002"/>
    <n v="369.5292"/>
    <n v="369.5292"/>
    <n v="373.22449999999998"/>
    <n v="373.22449999999998"/>
    <n v="1524.345"/>
    <n v="1524.345"/>
    <x v="0"/>
    <x v="0"/>
    <x v="0"/>
    <x v="0"/>
    <n v="1.0862261"/>
    <n v="1.0862261"/>
    <s v="1524.345"/>
    <s v="1524.345"/>
    <n v="0"/>
    <n v="0"/>
    <n v="0"/>
    <n v="0"/>
  </r>
  <r>
    <x v="0"/>
    <s v="P64624261"/>
    <x v="0"/>
    <x v="3"/>
    <x v="3"/>
    <x v="3"/>
    <x v="2"/>
    <x v="0"/>
    <x v="0"/>
    <x v="0"/>
    <x v="0"/>
    <x v="0"/>
    <x v="0"/>
    <n v="226.5"/>
    <n v="226.5"/>
    <d v="1987-05-21T00:00:00"/>
    <d v="1987-05-21T00:00:00"/>
    <d v="2012-05-21T00:00:00"/>
    <d v="2012-05-21T00:00:00"/>
    <n v="25"/>
    <n v="25"/>
    <n v="50"/>
    <n v="50"/>
    <x v="0"/>
    <x v="0"/>
    <s v="NA"/>
    <s v="NA"/>
    <x v="0"/>
    <x v="0"/>
    <s v="NA"/>
    <s v="NA"/>
    <x v="0"/>
    <x v="0"/>
    <s v="1.51"/>
    <s v="1.51"/>
    <n v="362.12103000000002"/>
    <n v="362.12103000000002"/>
    <n v="369.5292"/>
    <n v="369.5292"/>
    <n v="373.22449999999998"/>
    <n v="373.22449999999998"/>
    <n v="1524.345"/>
    <n v="1524.345"/>
    <x v="0"/>
    <x v="0"/>
    <x v="0"/>
    <x v="0"/>
    <n v="1.0862261"/>
    <n v="1.0862261"/>
    <s v="1524.345"/>
    <s v="1524.345"/>
    <n v="0"/>
    <n v="0"/>
    <n v="0"/>
    <n v="0"/>
  </r>
  <r>
    <x v="0"/>
    <s v="P64624261"/>
    <x v="0"/>
    <x v="4"/>
    <x v="4"/>
    <x v="4"/>
    <x v="2"/>
    <x v="0"/>
    <x v="0"/>
    <x v="0"/>
    <x v="0"/>
    <x v="0"/>
    <x v="0"/>
    <n v="226.5"/>
    <n v="226.5"/>
    <d v="1987-05-21T00:00:00"/>
    <d v="1987-05-21T00:00:00"/>
    <d v="2012-05-21T00:00:00"/>
    <d v="2012-05-21T00:00:00"/>
    <n v="25"/>
    <n v="25"/>
    <n v="50"/>
    <n v="50"/>
    <x v="0"/>
    <x v="0"/>
    <s v="NA"/>
    <s v="NA"/>
    <x v="0"/>
    <x v="0"/>
    <s v="NA"/>
    <s v="NA"/>
    <x v="0"/>
    <x v="0"/>
    <s v="1.51"/>
    <s v="1.51"/>
    <n v="362.12103000000002"/>
    <n v="362.21555000000001"/>
    <n v="369.5292"/>
    <n v="369.53521999999998"/>
    <n v="373.22449999999998"/>
    <n v="373.23056000000003"/>
    <n v="1524.345"/>
    <n v="1524.345"/>
    <x v="0"/>
    <x v="0"/>
    <x v="0"/>
    <x v="0"/>
    <n v="1.0862261"/>
    <n v="1.0862261"/>
    <s v="1524.345"/>
    <s v="1524.345"/>
    <n v="9.4519999999988613E-2"/>
    <n v="6.0199999999781539E-3"/>
    <n v="6.0600000000476939E-3"/>
    <n v="0"/>
  </r>
  <r>
    <x v="0"/>
    <s v="P64624261"/>
    <x v="0"/>
    <x v="5"/>
    <x v="5"/>
    <x v="5"/>
    <x v="2"/>
    <x v="0"/>
    <x v="0"/>
    <x v="0"/>
    <x v="0"/>
    <x v="0"/>
    <x v="0"/>
    <n v="226.5"/>
    <n v="226.5"/>
    <d v="1987-05-21T00:00:00"/>
    <d v="1987-05-21T00:00:00"/>
    <d v="2012-05-21T00:00:00"/>
    <d v="2012-05-21T00:00:00"/>
    <n v="25"/>
    <n v="25"/>
    <n v="50"/>
    <n v="50"/>
    <x v="0"/>
    <x v="0"/>
    <s v="NA"/>
    <s v="NA"/>
    <x v="0"/>
    <x v="0"/>
    <s v="NA"/>
    <s v="NA"/>
    <x v="0"/>
    <x v="0"/>
    <s v="1.51"/>
    <s v="1.51"/>
    <n v="362.21555000000001"/>
    <n v="335.11896000000002"/>
    <n v="369.53521999999998"/>
    <n v="341.89105000000001"/>
    <n v="373.23056000000003"/>
    <n v="345.30997000000002"/>
    <n v="1524.345"/>
    <n v="1524.345"/>
    <x v="0"/>
    <x v="0"/>
    <x v="0"/>
    <x v="0"/>
    <n v="1.0862261"/>
    <n v="1.0862261"/>
    <s v="1524.345"/>
    <s v="1524.345"/>
    <n v="-27.096589999999992"/>
    <n v="-27.644169999999974"/>
    <n v="-27.920590000000004"/>
    <n v="0"/>
  </r>
  <r>
    <x v="0"/>
    <s v="P64624261"/>
    <x v="0"/>
    <x v="6"/>
    <x v="6"/>
    <x v="6"/>
    <x v="2"/>
    <x v="0"/>
    <x v="0"/>
    <x v="0"/>
    <x v="0"/>
    <x v="0"/>
    <x v="0"/>
    <n v="226.5"/>
    <n v="226.5"/>
    <d v="1987-05-21T00:00:00"/>
    <d v="1987-05-21T00:00:00"/>
    <d v="2012-05-21T00:00:00"/>
    <d v="2012-05-21T00:00:00"/>
    <n v="25"/>
    <n v="25"/>
    <n v="50"/>
    <n v="50"/>
    <x v="0"/>
    <x v="0"/>
    <s v="NA"/>
    <s v="NA"/>
    <x v="0"/>
    <x v="0"/>
    <s v="NA"/>
    <s v="NA"/>
    <x v="0"/>
    <x v="0"/>
    <s v="1.51"/>
    <s v="1.51"/>
    <n v="335.11896000000002"/>
    <n v="336.79037"/>
    <n v="341.89105000000001"/>
    <n v="343.54360000000003"/>
    <n v="345.30997000000002"/>
    <n v="346.97903000000002"/>
    <n v="1524.345"/>
    <n v="1524.345"/>
    <x v="0"/>
    <x v="0"/>
    <x v="0"/>
    <x v="0"/>
    <n v="1.0862261"/>
    <n v="1.0862261"/>
    <s v="1524.345"/>
    <s v="1524.345"/>
    <n v="1.6714099999999803"/>
    <n v="1.6525500000000193"/>
    <n v="1.6690600000000018"/>
    <n v="0"/>
  </r>
  <r>
    <x v="0"/>
    <s v="P64624261"/>
    <x v="0"/>
    <x v="7"/>
    <x v="7"/>
    <x v="7"/>
    <x v="1"/>
    <x v="0"/>
    <x v="0"/>
    <x v="0"/>
    <x v="0"/>
    <x v="0"/>
    <x v="0"/>
    <n v="226.5"/>
    <n v="226.5"/>
    <d v="1987-05-21T00:00:00"/>
    <d v="1987-05-21T00:00:00"/>
    <d v="2012-05-21T00:00:00"/>
    <d v="2012-05-21T00:00:00"/>
    <n v="25"/>
    <n v="25"/>
    <n v="50"/>
    <n v="50"/>
    <x v="0"/>
    <x v="0"/>
    <s v="NA"/>
    <s v="NA"/>
    <x v="0"/>
    <x v="0"/>
    <s v="NA"/>
    <s v="NA"/>
    <x v="0"/>
    <x v="0"/>
    <s v="1.51"/>
    <s v="1.51"/>
    <n v="336.79037"/>
    <n v="336.79037"/>
    <n v="343.54360000000003"/>
    <n v="343.54360000000003"/>
    <n v="346.97903000000002"/>
    <n v="346.97903000000002"/>
    <n v="1524.345"/>
    <n v="1524.345"/>
    <x v="0"/>
    <x v="0"/>
    <x v="0"/>
    <x v="0"/>
    <n v="1.0862261"/>
    <n v="1.0862261"/>
    <s v="1524.345"/>
    <s v="1524.345"/>
    <n v="0"/>
    <n v="0"/>
    <n v="0"/>
    <n v="0"/>
  </r>
  <r>
    <x v="0"/>
    <s v="P64624261"/>
    <x v="0"/>
    <x v="8"/>
    <x v="8"/>
    <x v="8"/>
    <x v="2"/>
    <x v="0"/>
    <x v="0"/>
    <x v="0"/>
    <x v="0"/>
    <x v="0"/>
    <x v="0"/>
    <n v="226.5"/>
    <n v="226.5"/>
    <d v="1987-05-21T00:00:00"/>
    <d v="1987-05-21T00:00:00"/>
    <d v="2012-05-21T00:00:00"/>
    <d v="2012-05-21T00:00:00"/>
    <n v="25"/>
    <n v="25"/>
    <n v="50"/>
    <n v="50"/>
    <x v="0"/>
    <x v="0"/>
    <s v="NA"/>
    <s v="NA"/>
    <x v="0"/>
    <x v="0"/>
    <s v="NA"/>
    <s v="NA"/>
    <x v="0"/>
    <x v="0"/>
    <s v="1.51"/>
    <s v="1.51"/>
    <n v="336.79037"/>
    <n v="336.79037"/>
    <n v="343.54360000000003"/>
    <n v="343.54360000000003"/>
    <n v="346.97903000000002"/>
    <n v="346.97903000000002"/>
    <n v="1524.345"/>
    <n v="1524.345"/>
    <x v="0"/>
    <x v="0"/>
    <x v="0"/>
    <x v="0"/>
    <n v="1.0862261"/>
    <n v="1.0862261"/>
    <s v="1524.345"/>
    <s v="1524.345"/>
    <n v="0"/>
    <n v="0"/>
    <n v="0"/>
    <n v="0"/>
  </r>
  <r>
    <x v="0"/>
    <s v="P64624261"/>
    <x v="0"/>
    <x v="9"/>
    <x v="9"/>
    <x v="9"/>
    <x v="2"/>
    <x v="0"/>
    <x v="0"/>
    <x v="0"/>
    <x v="0"/>
    <x v="0"/>
    <x v="0"/>
    <n v="226.5"/>
    <n v="226.5"/>
    <d v="1987-05-21T00:00:00"/>
    <d v="1987-05-21T00:00:00"/>
    <d v="2012-05-21T00:00:00"/>
    <d v="2012-05-21T00:00:00"/>
    <n v="25"/>
    <n v="25"/>
    <n v="50"/>
    <n v="50"/>
    <x v="0"/>
    <x v="0"/>
    <s v="NA"/>
    <s v="NA"/>
    <x v="0"/>
    <x v="0"/>
    <s v="NA"/>
    <s v="NA"/>
    <x v="0"/>
    <x v="0"/>
    <s v="1.51"/>
    <s v="1.51"/>
    <n v="336.79037"/>
    <n v="336.79037"/>
    <n v="343.54360000000003"/>
    <n v="343.54360000000003"/>
    <n v="346.97903000000002"/>
    <n v="346.97903000000002"/>
    <n v="1524.345"/>
    <n v="1524.345"/>
    <x v="0"/>
    <x v="0"/>
    <x v="0"/>
    <x v="0"/>
    <n v="1.0862261"/>
    <n v="1.0862261"/>
    <s v="1524.345"/>
    <s v="1524.345"/>
    <n v="0"/>
    <n v="0"/>
    <n v="0"/>
    <n v="0"/>
  </r>
  <r>
    <x v="0"/>
    <s v="P64624261"/>
    <x v="0"/>
    <x v="10"/>
    <x v="10"/>
    <x v="10"/>
    <x v="2"/>
    <x v="0"/>
    <x v="0"/>
    <x v="0"/>
    <x v="0"/>
    <x v="0"/>
    <x v="0"/>
    <n v="226.5"/>
    <n v="226.5"/>
    <d v="1987-05-21T00:00:00"/>
    <d v="1987-05-21T00:00:00"/>
    <d v="2012-05-21T00:00:00"/>
    <d v="2012-05-21T00:00:00"/>
    <n v="25"/>
    <n v="25"/>
    <n v="50"/>
    <n v="50"/>
    <x v="0"/>
    <x v="0"/>
    <s v="NA"/>
    <s v="NA"/>
    <x v="0"/>
    <x v="0"/>
    <s v="NA"/>
    <s v="NA"/>
    <x v="0"/>
    <x v="0"/>
    <s v="1.51"/>
    <s v="1.51"/>
    <n v="336.79037"/>
    <n v="334.60122999999999"/>
    <n v="343.54360000000003"/>
    <n v="341.31058000000002"/>
    <n v="346.97903000000002"/>
    <n v="344.72370000000001"/>
    <n v="1524.345"/>
    <n v="1524.345"/>
    <x v="0"/>
    <x v="0"/>
    <x v="0"/>
    <x v="0"/>
    <n v="1.0862261"/>
    <n v="1.0862261"/>
    <s v="1524.345"/>
    <s v="1524.345"/>
    <n v="-2.189140000000009"/>
    <n v="-2.2330200000000104"/>
    <n v="-2.2553300000000149"/>
    <n v="0"/>
  </r>
  <r>
    <x v="0"/>
    <s v="P64624261"/>
    <x v="0"/>
    <x v="11"/>
    <x v="11"/>
    <x v="11"/>
    <x v="2"/>
    <x v="0"/>
    <x v="0"/>
    <x v="0"/>
    <x v="0"/>
    <x v="0"/>
    <x v="0"/>
    <n v="226.5"/>
    <n v="226.5"/>
    <d v="1987-05-21T00:00:00"/>
    <d v="1987-05-21T00:00:00"/>
    <d v="2012-05-21T00:00:00"/>
    <d v="2012-05-21T00:00:00"/>
    <n v="25"/>
    <n v="25"/>
    <n v="50"/>
    <n v="50"/>
    <x v="0"/>
    <x v="0"/>
    <s v="NA"/>
    <s v="NA"/>
    <x v="0"/>
    <x v="0"/>
    <s v="NA"/>
    <s v="NA"/>
    <x v="0"/>
    <x v="0"/>
    <s v="1.51"/>
    <s v="1.51"/>
    <n v="334.60122999999999"/>
    <n v="324.26100000000002"/>
    <n v="341.31058000000002"/>
    <n v="330.76299999999998"/>
    <n v="344.72370000000001"/>
    <n v="334.07062000000002"/>
    <n v="1524.345"/>
    <n v="1524.345"/>
    <x v="0"/>
    <x v="0"/>
    <x v="0"/>
    <x v="0"/>
    <n v="1.0862261"/>
    <n v="1.0862261"/>
    <s v="1524.345"/>
    <s v="1524.345"/>
    <n v="-10.340229999999963"/>
    <n v="-10.547580000000039"/>
    <n v="-10.653079999999989"/>
    <n v="0"/>
  </r>
  <r>
    <x v="0"/>
    <s v="P64624261"/>
    <x v="0"/>
    <x v="12"/>
    <x v="12"/>
    <x v="12"/>
    <x v="2"/>
    <x v="0"/>
    <x v="0"/>
    <x v="0"/>
    <x v="0"/>
    <x v="0"/>
    <x v="0"/>
    <n v="226.5"/>
    <n v="226.5"/>
    <d v="1987-05-21T00:00:00"/>
    <d v="1987-05-21T00:00:00"/>
    <d v="2012-05-21T00:00:00"/>
    <d v="2012-05-21T00:00:00"/>
    <n v="25"/>
    <n v="25"/>
    <n v="50"/>
    <n v="50"/>
    <x v="0"/>
    <x v="0"/>
    <s v="NA"/>
    <s v="NA"/>
    <x v="0"/>
    <x v="0"/>
    <s v="NA"/>
    <s v="NA"/>
    <x v="0"/>
    <x v="0"/>
    <s v="1.51"/>
    <s v="1.51"/>
    <n v="324.26100000000002"/>
    <n v="325.87826999999999"/>
    <n v="330.76299999999998"/>
    <n v="332.3263"/>
    <n v="334.07062000000002"/>
    <n v="335.64956999999998"/>
    <n v="1524.345"/>
    <n v="1524.345"/>
    <x v="0"/>
    <x v="0"/>
    <x v="0"/>
    <x v="0"/>
    <n v="1.0862261"/>
    <n v="1.0862261"/>
    <s v="1524.345"/>
    <s v="1524.345"/>
    <n v="1.6172699999999622"/>
    <n v="1.5633000000000266"/>
    <n v="1.5789499999999634"/>
    <n v="0"/>
  </r>
  <r>
    <x v="0"/>
    <s v="P64624261"/>
    <x v="0"/>
    <x v="13"/>
    <x v="13"/>
    <x v="13"/>
    <x v="2"/>
    <x v="0"/>
    <x v="0"/>
    <x v="0"/>
    <x v="0"/>
    <x v="0"/>
    <x v="0"/>
    <n v="226.5"/>
    <n v="226.5"/>
    <d v="1987-05-21T00:00:00"/>
    <d v="1987-05-21T00:00:00"/>
    <d v="2012-05-21T00:00:00"/>
    <d v="2012-05-21T00:00:00"/>
    <n v="25"/>
    <n v="25"/>
    <n v="50"/>
    <n v="50"/>
    <x v="0"/>
    <x v="0"/>
    <s v="NA"/>
    <s v="NA"/>
    <x v="0"/>
    <x v="0"/>
    <s v="NA"/>
    <s v="NA"/>
    <x v="0"/>
    <x v="0"/>
    <s v="1.51"/>
    <s v="1.51"/>
    <n v="325.87826999999999"/>
    <n v="325.87826999999999"/>
    <n v="332.3263"/>
    <n v="332.3263"/>
    <n v="335.64956999999998"/>
    <n v="335.64956999999998"/>
    <n v="1524.345"/>
    <n v="1526.61"/>
    <x v="0"/>
    <x v="0"/>
    <x v="0"/>
    <x v="0"/>
    <n v="1.0862261"/>
    <n v="1.0862261"/>
    <s v="1524.345"/>
    <s v="1526.61"/>
    <n v="0"/>
    <n v="0"/>
    <n v="0"/>
    <n v="2.2649999999998727"/>
  </r>
  <r>
    <x v="0"/>
    <s v="P64624261"/>
    <x v="0"/>
    <x v="14"/>
    <x v="14"/>
    <x v="14"/>
    <x v="2"/>
    <x v="0"/>
    <x v="0"/>
    <x v="0"/>
    <x v="0"/>
    <x v="0"/>
    <x v="0"/>
    <n v="226.5"/>
    <n v="226.5"/>
    <d v="1987-05-21T00:00:00"/>
    <d v="1987-05-21T00:00:00"/>
    <d v="2012-05-21T00:00:00"/>
    <d v="2012-05-21T00:00:00"/>
    <n v="25"/>
    <n v="25"/>
    <n v="50"/>
    <n v="50"/>
    <x v="0"/>
    <x v="0"/>
    <s v="NA"/>
    <s v="NA"/>
    <x v="0"/>
    <x v="0"/>
    <s v="NA"/>
    <s v="NA"/>
    <x v="0"/>
    <x v="0"/>
    <s v="1.51"/>
    <s v="1.51"/>
    <n v="325.87826999999999"/>
    <n v="325.87826999999999"/>
    <n v="332.3263"/>
    <n v="332.3263"/>
    <n v="335.64956999999998"/>
    <n v="335.64956999999998"/>
    <n v="1526.61"/>
    <n v="1526.61"/>
    <x v="0"/>
    <x v="0"/>
    <x v="0"/>
    <x v="0"/>
    <n v="1.0862261"/>
    <n v="1.0862261"/>
    <s v="1526.61"/>
    <s v="1526.61"/>
    <n v="0"/>
    <n v="0"/>
    <n v="0"/>
    <n v="0"/>
  </r>
  <r>
    <x v="0"/>
    <s v="P64624261"/>
    <x v="0"/>
    <x v="15"/>
    <x v="15"/>
    <x v="15"/>
    <x v="2"/>
    <x v="0"/>
    <x v="0"/>
    <x v="0"/>
    <x v="0"/>
    <x v="0"/>
    <x v="0"/>
    <n v="226.5"/>
    <n v="226.5"/>
    <d v="1987-05-21T00:00:00"/>
    <d v="1987-05-21T00:00:00"/>
    <d v="2012-05-21T00:00:00"/>
    <d v="2012-05-21T00:00:00"/>
    <n v="25"/>
    <n v="25"/>
    <n v="50"/>
    <n v="50"/>
    <x v="0"/>
    <x v="0"/>
    <s v="NA"/>
    <s v="NA"/>
    <x v="0"/>
    <x v="0"/>
    <s v="NA"/>
    <s v="NA"/>
    <x v="0"/>
    <x v="0"/>
    <s v="1.51"/>
    <s v="1.51"/>
    <n v="325.87826999999999"/>
    <n v="325.87826999999999"/>
    <n v="332.3263"/>
    <n v="332.3263"/>
    <n v="335.64956999999998"/>
    <n v="335.64956999999998"/>
    <n v="1526.61"/>
    <n v="1526.61"/>
    <x v="0"/>
    <x v="0"/>
    <x v="0"/>
    <x v="0"/>
    <n v="1.0862261"/>
    <n v="1.0862261"/>
    <s v="1526.61"/>
    <s v="1526.61"/>
    <n v="0"/>
    <n v="0"/>
    <n v="0"/>
    <n v="0"/>
  </r>
  <r>
    <x v="0"/>
    <s v="P64624261"/>
    <x v="0"/>
    <x v="16"/>
    <x v="16"/>
    <x v="16"/>
    <x v="2"/>
    <x v="0"/>
    <x v="0"/>
    <x v="0"/>
    <x v="0"/>
    <x v="0"/>
    <x v="0"/>
    <n v="226.5"/>
    <n v="226.5"/>
    <d v="1987-05-21T00:00:00"/>
    <d v="1987-05-21T00:00:00"/>
    <d v="2012-05-21T00:00:00"/>
    <d v="2012-05-21T00:00:00"/>
    <n v="25"/>
    <n v="25"/>
    <n v="50"/>
    <n v="50"/>
    <x v="0"/>
    <x v="0"/>
    <s v="NA"/>
    <s v="NA"/>
    <x v="0"/>
    <x v="0"/>
    <s v="NA"/>
    <s v="NA"/>
    <x v="0"/>
    <x v="0"/>
    <s v="1.51"/>
    <s v="1.51"/>
    <n v="325.87826999999999"/>
    <n v="325.87826999999999"/>
    <n v="332.3263"/>
    <n v="332.3263"/>
    <n v="335.64956999999998"/>
    <n v="335.64956999999998"/>
    <n v="1526.61"/>
    <n v="1526.61"/>
    <x v="0"/>
    <x v="0"/>
    <x v="0"/>
    <x v="0"/>
    <n v="1.0862261"/>
    <n v="1.0862261"/>
    <s v="1526.61"/>
    <s v="1526.61"/>
    <n v="0"/>
    <n v="0"/>
    <n v="0"/>
    <n v="0"/>
  </r>
  <r>
    <x v="0"/>
    <s v="P64624261"/>
    <x v="0"/>
    <x v="17"/>
    <x v="17"/>
    <x v="17"/>
    <x v="1"/>
    <x v="0"/>
    <x v="0"/>
    <x v="0"/>
    <x v="0"/>
    <x v="0"/>
    <x v="0"/>
    <n v="226.5"/>
    <n v="226.5"/>
    <d v="1987-05-21T00:00:00"/>
    <d v="1987-05-21T00:00:00"/>
    <d v="2012-05-21T00:00:00"/>
    <d v="2012-05-21T00:00:00"/>
    <n v="25"/>
    <n v="25"/>
    <n v="50"/>
    <n v="50"/>
    <x v="0"/>
    <x v="0"/>
    <s v="NA"/>
    <s v="NA"/>
    <x v="0"/>
    <x v="0"/>
    <s v="NA"/>
    <s v="NA"/>
    <x v="0"/>
    <x v="0"/>
    <s v="1.51"/>
    <s v="1.51"/>
    <n v="325.87826999999999"/>
    <n v="325.87826999999999"/>
    <n v="332.3263"/>
    <n v="332.3263"/>
    <n v="335.64956999999998"/>
    <n v="335.64956999999998"/>
    <n v="1526.61"/>
    <n v="1526.61"/>
    <x v="0"/>
    <x v="0"/>
    <x v="0"/>
    <x v="0"/>
    <n v="1.0862261"/>
    <n v="1.0862261"/>
    <s v="1526.61"/>
    <s v="1526.61"/>
    <n v="0"/>
    <n v="0"/>
    <n v="0"/>
    <n v="0"/>
  </r>
  <r>
    <x v="0"/>
    <s v="P64624261"/>
    <x v="0"/>
    <x v="18"/>
    <x v="18"/>
    <x v="18"/>
    <x v="3"/>
    <x v="0"/>
    <x v="0"/>
    <x v="0"/>
    <x v="0"/>
    <x v="0"/>
    <x v="0"/>
    <n v="226.5"/>
    <n v="226.5"/>
    <d v="1987-05-21T00:00:00"/>
    <d v="1987-05-21T00:00:00"/>
    <d v="2012-05-21T00:00:00"/>
    <d v="2012-05-21T00:00:00"/>
    <n v="25"/>
    <n v="25"/>
    <n v="50"/>
    <n v="50"/>
    <x v="0"/>
    <x v="0"/>
    <s v="NA"/>
    <s v="NA"/>
    <x v="0"/>
    <x v="0"/>
    <s v="NA"/>
    <s v="NA"/>
    <x v="0"/>
    <x v="0"/>
    <s v="1.51"/>
    <s v="1.51"/>
    <n v="325.87826999999999"/>
    <n v="325.87826999999999"/>
    <n v="332.3263"/>
    <n v="332.3263"/>
    <n v="335.64956999999998"/>
    <n v="335.64956999999998"/>
    <n v="1526.61"/>
    <n v="1526.61"/>
    <x v="0"/>
    <x v="0"/>
    <x v="0"/>
    <x v="0"/>
    <n v="1.0862261"/>
    <n v="1.0862261"/>
    <s v="1526.61"/>
    <s v="1526.61"/>
    <n v="0"/>
    <n v="0"/>
    <n v="0"/>
    <n v="0"/>
  </r>
  <r>
    <x v="0"/>
    <s v="P64624261"/>
    <x v="0"/>
    <x v="19"/>
    <x v="19"/>
    <x v="19"/>
    <x v="4"/>
    <x v="0"/>
    <x v="0"/>
    <x v="0"/>
    <x v="0"/>
    <x v="0"/>
    <x v="0"/>
    <n v="226.5"/>
    <n v="226.5"/>
    <d v="1987-05-21T00:00:00"/>
    <d v="1987-05-21T00:00:00"/>
    <d v="2012-05-21T00:00:00"/>
    <d v="2012-05-21T00:00:00"/>
    <n v="25"/>
    <n v="25"/>
    <n v="50"/>
    <n v="50"/>
    <x v="0"/>
    <x v="0"/>
    <s v="NA"/>
    <s v="NA"/>
    <x v="0"/>
    <x v="0"/>
    <s v="NA"/>
    <s v="NA"/>
    <x v="0"/>
    <x v="0"/>
    <s v="1.51"/>
    <s v="1.51"/>
    <n v="325.87826999999999"/>
    <n v="325.87826999999999"/>
    <n v="332.3263"/>
    <n v="332.3263"/>
    <n v="335.64956999999998"/>
    <n v="335.64956999999998"/>
    <n v="1526.61"/>
    <n v="1526.61"/>
    <x v="0"/>
    <x v="0"/>
    <x v="0"/>
    <x v="0"/>
    <n v="1.0862261"/>
    <n v="1.0862261"/>
    <s v="1526.61"/>
    <s v="1526.61"/>
    <n v="0"/>
    <n v="0"/>
    <n v="0"/>
    <n v="0"/>
  </r>
  <r>
    <x v="0"/>
    <s v="P64624261"/>
    <x v="0"/>
    <x v="20"/>
    <x v="20"/>
    <x v="20"/>
    <x v="2"/>
    <x v="0"/>
    <x v="0"/>
    <x v="0"/>
    <x v="0"/>
    <x v="0"/>
    <x v="0"/>
    <n v="226.5"/>
    <n v="226.5"/>
    <d v="1987-05-21T00:00:00"/>
    <d v="1987-05-21T00:00:00"/>
    <d v="2012-05-21T00:00:00"/>
    <d v="2012-05-21T00:00:00"/>
    <n v="25"/>
    <n v="25"/>
    <n v="50"/>
    <n v="50"/>
    <x v="0"/>
    <x v="0"/>
    <s v="NA"/>
    <s v="NA"/>
    <x v="0"/>
    <x v="0"/>
    <s v="NA"/>
    <s v="NA"/>
    <x v="0"/>
    <x v="0"/>
    <s v="1.51"/>
    <s v="1.51"/>
    <n v="325.87826999999999"/>
    <n v="326.59674000000001"/>
    <n v="332.3263"/>
    <n v="332.37204000000003"/>
    <n v="335.64956999999998"/>
    <n v="335.69576999999998"/>
    <n v="1526.61"/>
    <n v="1526.61"/>
    <x v="0"/>
    <x v="0"/>
    <x v="0"/>
    <x v="0"/>
    <n v="1.0862261"/>
    <n v="1.0862261"/>
    <s v="1526.61"/>
    <s v="1526.61"/>
    <n v="0.71847000000002481"/>
    <n v="4.5740000000023429E-2"/>
    <n v="4.6199999999998909E-2"/>
    <n v="0"/>
  </r>
  <r>
    <x v="0"/>
    <s v="P64624261"/>
    <x v="0"/>
    <x v="21"/>
    <x v="21"/>
    <x v="21"/>
    <x v="2"/>
    <x v="0"/>
    <x v="0"/>
    <x v="0"/>
    <x v="0"/>
    <x v="0"/>
    <x v="0"/>
    <n v="226.5"/>
    <n v="226.5"/>
    <d v="1987-05-21T00:00:00"/>
    <d v="1987-05-21T00:00:00"/>
    <d v="2012-05-21T00:00:00"/>
    <d v="2012-05-21T00:00:00"/>
    <n v="25"/>
    <n v="25"/>
    <n v="50"/>
    <n v="50"/>
    <x v="0"/>
    <x v="0"/>
    <s v="NA"/>
    <s v="NA"/>
    <x v="0"/>
    <x v="0"/>
    <s v="NA"/>
    <s v="NA"/>
    <x v="0"/>
    <x v="0"/>
    <s v="1.51"/>
    <s v="1.51"/>
    <n v="326.59674000000001"/>
    <n v="324.97590000000002"/>
    <n v="332.37204000000003"/>
    <n v="333.81984999999997"/>
    <n v="335.69576999999998"/>
    <n v="337.15805"/>
    <n v="1526.61"/>
    <n v="1526.61"/>
    <x v="0"/>
    <x v="0"/>
    <x v="0"/>
    <x v="0"/>
    <n v="1.0862261"/>
    <n v="1.0862261"/>
    <s v="1526.61"/>
    <s v="1526.61"/>
    <n v="-1.620839999999987"/>
    <n v="1.4478099999999472"/>
    <n v="1.4622800000000211"/>
    <n v="0"/>
  </r>
  <r>
    <x v="0"/>
    <s v="P64723939"/>
    <x v="0"/>
    <x v="0"/>
    <x v="0"/>
    <x v="0"/>
    <x v="0"/>
    <x v="0"/>
    <x v="0"/>
    <x v="1"/>
    <x v="1"/>
    <x v="1"/>
    <x v="1"/>
    <n v="1175.04"/>
    <n v="1175.04"/>
    <d v="1991-01-25T00:00:00"/>
    <d v="1991-01-25T00:00:00"/>
    <d v="2014-11-25T00:00:00"/>
    <d v="2014-11-25T00:00:00"/>
    <n v="34"/>
    <n v="34"/>
    <n v="41"/>
    <n v="41"/>
    <x v="1"/>
    <x v="1"/>
    <s v="NA"/>
    <s v="NA"/>
    <x v="0"/>
    <x v="0"/>
    <s v="NA"/>
    <s v="NA"/>
    <x v="0"/>
    <x v="0"/>
    <s v="5.76"/>
    <s v="5.76"/>
    <n v="6173.183"/>
    <n v="6173.183"/>
    <n v="6277.6689999999999"/>
    <n v="6277.6689999999999"/>
    <n v="6340.4453000000003"/>
    <n v="6340.4453000000003"/>
    <n v="7037.1450000000004"/>
    <n v="7037.1450000000004"/>
    <x v="0"/>
    <x v="0"/>
    <x v="0"/>
    <x v="0"/>
    <n v="1.1098817999999999"/>
    <n v="1.1098817999999999"/>
    <s v="5082.106"/>
    <s v="5082.106"/>
    <n v="0"/>
    <n v="0"/>
    <n v="0"/>
    <n v="0"/>
  </r>
  <r>
    <x v="0"/>
    <s v="P64723939"/>
    <x v="0"/>
    <x v="1"/>
    <x v="1"/>
    <x v="1"/>
    <x v="1"/>
    <x v="0"/>
    <x v="0"/>
    <x v="1"/>
    <x v="1"/>
    <x v="1"/>
    <x v="1"/>
    <n v="1175.04"/>
    <n v="1175.04"/>
    <d v="1991-01-25T00:00:00"/>
    <d v="1991-01-25T00:00:00"/>
    <d v="2014-11-25T00:00:00"/>
    <d v="2014-11-25T00:00:00"/>
    <n v="34"/>
    <n v="34"/>
    <n v="41"/>
    <n v="41"/>
    <x v="1"/>
    <x v="1"/>
    <s v="NA"/>
    <s v="NA"/>
    <x v="0"/>
    <x v="0"/>
    <s v="NA"/>
    <s v="NA"/>
    <x v="0"/>
    <x v="0"/>
    <s v="5.76"/>
    <s v="5.76"/>
    <n v="6173.183"/>
    <n v="6173.183"/>
    <n v="6277.6689999999999"/>
    <n v="6277.6689999999999"/>
    <n v="6340.4453000000003"/>
    <n v="6340.4453000000003"/>
    <n v="7037.1450000000004"/>
    <n v="7037.1450000000004"/>
    <x v="0"/>
    <x v="0"/>
    <x v="0"/>
    <x v="0"/>
    <n v="1.1098817999999999"/>
    <n v="1.1098817999999999"/>
    <s v="5082.106"/>
    <s v="5082.106"/>
    <n v="0"/>
    <n v="0"/>
    <n v="0"/>
    <n v="0"/>
  </r>
  <r>
    <x v="0"/>
    <s v="P64723939"/>
    <x v="0"/>
    <x v="2"/>
    <x v="2"/>
    <x v="2"/>
    <x v="2"/>
    <x v="0"/>
    <x v="0"/>
    <x v="1"/>
    <x v="1"/>
    <x v="1"/>
    <x v="1"/>
    <n v="1175.04"/>
    <n v="1175.04"/>
    <d v="1991-01-25T00:00:00"/>
    <d v="1991-01-25T00:00:00"/>
    <d v="2014-11-25T00:00:00"/>
    <d v="2014-11-25T00:00:00"/>
    <n v="34"/>
    <n v="34"/>
    <n v="41"/>
    <n v="41"/>
    <x v="1"/>
    <x v="1"/>
    <s v="NA"/>
    <s v="NA"/>
    <x v="0"/>
    <x v="0"/>
    <s v="NA"/>
    <s v="NA"/>
    <x v="0"/>
    <x v="0"/>
    <s v="5.76"/>
    <s v="5.76"/>
    <n v="6173.183"/>
    <n v="6173.183"/>
    <n v="6277.6689999999999"/>
    <n v="6277.6689999999999"/>
    <n v="6340.4453000000003"/>
    <n v="6340.4459999999999"/>
    <n v="7037.1450000000004"/>
    <n v="7037.1450000000004"/>
    <x v="0"/>
    <x v="0"/>
    <x v="0"/>
    <x v="0"/>
    <n v="1.1098817999999999"/>
    <n v="1.1098817999999999"/>
    <s v="5082.106"/>
    <s v="5082.106"/>
    <n v="0"/>
    <n v="0"/>
    <n v="6.9999999959691195E-4"/>
    <n v="0"/>
  </r>
  <r>
    <x v="0"/>
    <s v="P64723939"/>
    <x v="0"/>
    <x v="3"/>
    <x v="3"/>
    <x v="3"/>
    <x v="2"/>
    <x v="0"/>
    <x v="0"/>
    <x v="1"/>
    <x v="1"/>
    <x v="1"/>
    <x v="1"/>
    <n v="1175.04"/>
    <n v="1175.04"/>
    <d v="1991-01-25T00:00:00"/>
    <d v="1991-01-25T00:00:00"/>
    <d v="2014-11-25T00:00:00"/>
    <d v="2014-11-25T00:00:00"/>
    <n v="34"/>
    <n v="34"/>
    <n v="41"/>
    <n v="41"/>
    <x v="1"/>
    <x v="1"/>
    <s v="NA"/>
    <s v="NA"/>
    <x v="0"/>
    <x v="0"/>
    <s v="NA"/>
    <s v="NA"/>
    <x v="0"/>
    <x v="0"/>
    <s v="5.76"/>
    <s v="5.76"/>
    <n v="6173.183"/>
    <n v="6173.183"/>
    <n v="6277.6689999999999"/>
    <n v="6277.6689999999999"/>
    <n v="6340.4459999999999"/>
    <n v="6340.4459999999999"/>
    <n v="7037.1450000000004"/>
    <n v="7037.1450000000004"/>
    <x v="0"/>
    <x v="0"/>
    <x v="0"/>
    <x v="0"/>
    <n v="1.1098817999999999"/>
    <n v="1.1098817999999999"/>
    <s v="5082.106"/>
    <s v="5082.106"/>
    <n v="0"/>
    <n v="0"/>
    <n v="0"/>
    <n v="0"/>
  </r>
  <r>
    <x v="0"/>
    <s v="P64723939"/>
    <x v="0"/>
    <x v="4"/>
    <x v="4"/>
    <x v="4"/>
    <x v="2"/>
    <x v="0"/>
    <x v="0"/>
    <x v="1"/>
    <x v="1"/>
    <x v="1"/>
    <x v="1"/>
    <n v="1175.04"/>
    <n v="1175.04"/>
    <d v="1991-01-25T00:00:00"/>
    <d v="1991-01-25T00:00:00"/>
    <d v="2014-11-25T00:00:00"/>
    <d v="2014-11-25T00:00:00"/>
    <n v="34"/>
    <n v="34"/>
    <n v="41"/>
    <n v="41"/>
    <x v="1"/>
    <x v="1"/>
    <s v="NA"/>
    <s v="NA"/>
    <x v="0"/>
    <x v="0"/>
    <s v="NA"/>
    <s v="NA"/>
    <x v="0"/>
    <x v="0"/>
    <s v="5.76"/>
    <s v="5.76"/>
    <n v="6173.183"/>
    <n v="6177.5385999999999"/>
    <n v="6277.6689999999999"/>
    <n v="6277.9459999999999"/>
    <n v="6340.4459999999999"/>
    <n v="6340.7250000000004"/>
    <n v="7037.1450000000004"/>
    <n v="7037.4549999999999"/>
    <x v="0"/>
    <x v="0"/>
    <x v="0"/>
    <x v="0"/>
    <n v="1.1098817999999999"/>
    <n v="1.1098817999999999"/>
    <s v="5082.106"/>
    <s v="5082.106"/>
    <n v="4.3555999999998676"/>
    <n v="0.27700000000004366"/>
    <n v="0.27900000000045111"/>
    <n v="0.30999999999949068"/>
  </r>
  <r>
    <x v="0"/>
    <s v="P64723939"/>
    <x v="0"/>
    <x v="5"/>
    <x v="5"/>
    <x v="5"/>
    <x v="2"/>
    <x v="0"/>
    <x v="0"/>
    <x v="1"/>
    <x v="1"/>
    <x v="1"/>
    <x v="1"/>
    <n v="1175.04"/>
    <n v="1175.04"/>
    <d v="1991-01-25T00:00:00"/>
    <d v="1991-01-25T00:00:00"/>
    <d v="2014-11-25T00:00:00"/>
    <d v="2014-11-25T00:00:00"/>
    <n v="34"/>
    <n v="34"/>
    <n v="41"/>
    <n v="41"/>
    <x v="1"/>
    <x v="1"/>
    <s v="NA"/>
    <s v="NA"/>
    <x v="0"/>
    <x v="0"/>
    <s v="NA"/>
    <s v="NA"/>
    <x v="0"/>
    <x v="0"/>
    <s v="5.76"/>
    <s v="5.76"/>
    <n v="6177.5385999999999"/>
    <n v="5715.4097000000002"/>
    <n v="6277.9459999999999"/>
    <n v="5808.3056999999999"/>
    <n v="6340.7250000000004"/>
    <n v="5866.3887000000004"/>
    <n v="7037.4549999999999"/>
    <n v="6510.9979999999996"/>
    <x v="0"/>
    <x v="0"/>
    <x v="0"/>
    <x v="0"/>
    <n v="1.1098817999999999"/>
    <n v="1.1098817999999999"/>
    <s v="5082.106"/>
    <s v="5082.106"/>
    <n v="-462.1288999999997"/>
    <n v="-469.64030000000002"/>
    <n v="-474.33629999999994"/>
    <n v="-526.45700000000033"/>
  </r>
  <r>
    <x v="0"/>
    <s v="P64723939"/>
    <x v="0"/>
    <x v="6"/>
    <x v="6"/>
    <x v="6"/>
    <x v="2"/>
    <x v="0"/>
    <x v="0"/>
    <x v="1"/>
    <x v="1"/>
    <x v="1"/>
    <x v="1"/>
    <n v="1175.04"/>
    <n v="1175.04"/>
    <d v="1991-01-25T00:00:00"/>
    <d v="1991-01-25T00:00:00"/>
    <d v="2014-11-25T00:00:00"/>
    <d v="2014-11-25T00:00:00"/>
    <n v="34"/>
    <n v="34"/>
    <n v="41"/>
    <n v="41"/>
    <x v="1"/>
    <x v="1"/>
    <s v="NA"/>
    <s v="NA"/>
    <x v="0"/>
    <x v="0"/>
    <s v="NA"/>
    <s v="NA"/>
    <x v="0"/>
    <x v="0"/>
    <s v="5.76"/>
    <s v="5.76"/>
    <n v="5715.4097000000002"/>
    <n v="5736.8022000000001"/>
    <n v="5808.3056999999999"/>
    <n v="5830.7190000000001"/>
    <n v="5866.3887000000004"/>
    <n v="5889.0263999999997"/>
    <n v="6510.9979999999996"/>
    <n v="6536.1225999999997"/>
    <x v="0"/>
    <x v="0"/>
    <x v="0"/>
    <x v="0"/>
    <n v="1.1098817999999999"/>
    <n v="1.1098817999999999"/>
    <s v="5082.106"/>
    <s v="5082.106"/>
    <n v="21.392499999999927"/>
    <n v="22.413300000000163"/>
    <n v="22.637699999999313"/>
    <n v="25.1246000000001"/>
  </r>
  <r>
    <x v="0"/>
    <s v="P64723939"/>
    <x v="0"/>
    <x v="7"/>
    <x v="7"/>
    <x v="7"/>
    <x v="1"/>
    <x v="0"/>
    <x v="0"/>
    <x v="1"/>
    <x v="1"/>
    <x v="1"/>
    <x v="1"/>
    <n v="1175.04"/>
    <n v="1175.04"/>
    <d v="1991-01-25T00:00:00"/>
    <d v="1991-01-25T00:00:00"/>
    <d v="2014-11-25T00:00:00"/>
    <d v="2014-11-25T00:00:00"/>
    <n v="34"/>
    <n v="34"/>
    <n v="41"/>
    <n v="41"/>
    <x v="1"/>
    <x v="1"/>
    <s v="NA"/>
    <s v="NA"/>
    <x v="0"/>
    <x v="0"/>
    <s v="NA"/>
    <s v="NA"/>
    <x v="0"/>
    <x v="0"/>
    <s v="5.76"/>
    <s v="5.76"/>
    <n v="5736.8022000000001"/>
    <n v="5736.8022000000001"/>
    <n v="5830.7190000000001"/>
    <n v="5830.7190000000001"/>
    <n v="5889.0263999999997"/>
    <n v="5889.0263999999997"/>
    <n v="6536.1225999999997"/>
    <n v="6536.1225999999997"/>
    <x v="0"/>
    <x v="0"/>
    <x v="0"/>
    <x v="0"/>
    <n v="1.1098817999999999"/>
    <n v="1.1098817999999999"/>
    <s v="5082.106"/>
    <s v="5082.106"/>
    <n v="0"/>
    <n v="0"/>
    <n v="0"/>
    <n v="0"/>
  </r>
  <r>
    <x v="0"/>
    <s v="P64723939"/>
    <x v="0"/>
    <x v="8"/>
    <x v="8"/>
    <x v="8"/>
    <x v="2"/>
    <x v="0"/>
    <x v="0"/>
    <x v="1"/>
    <x v="1"/>
    <x v="1"/>
    <x v="1"/>
    <n v="1175.04"/>
    <n v="1175.04"/>
    <d v="1991-01-25T00:00:00"/>
    <d v="1991-01-25T00:00:00"/>
    <d v="2014-11-25T00:00:00"/>
    <d v="2014-11-25T00:00:00"/>
    <n v="34"/>
    <n v="34"/>
    <n v="41"/>
    <n v="41"/>
    <x v="1"/>
    <x v="1"/>
    <s v="NA"/>
    <s v="NA"/>
    <x v="0"/>
    <x v="0"/>
    <s v="NA"/>
    <s v="NA"/>
    <x v="0"/>
    <x v="0"/>
    <s v="5.76"/>
    <s v="5.76"/>
    <n v="5736.8022000000001"/>
    <n v="5736.8022000000001"/>
    <n v="5830.7190000000001"/>
    <n v="5830.7190000000001"/>
    <n v="5889.0263999999997"/>
    <n v="5889.0263999999997"/>
    <n v="6536.1225999999997"/>
    <n v="6536.1225999999997"/>
    <x v="0"/>
    <x v="0"/>
    <x v="0"/>
    <x v="0"/>
    <n v="1.1098817999999999"/>
    <n v="1.1098817999999999"/>
    <s v="5082.106"/>
    <s v="5082.106"/>
    <n v="0"/>
    <n v="0"/>
    <n v="0"/>
    <n v="0"/>
  </r>
  <r>
    <x v="0"/>
    <s v="P64723939"/>
    <x v="0"/>
    <x v="9"/>
    <x v="9"/>
    <x v="9"/>
    <x v="2"/>
    <x v="0"/>
    <x v="0"/>
    <x v="1"/>
    <x v="1"/>
    <x v="1"/>
    <x v="1"/>
    <n v="1175.04"/>
    <n v="1175.04"/>
    <d v="1991-01-25T00:00:00"/>
    <d v="1991-01-25T00:00:00"/>
    <d v="2014-11-25T00:00:00"/>
    <d v="2014-11-25T00:00:00"/>
    <n v="34"/>
    <n v="34"/>
    <n v="41"/>
    <n v="41"/>
    <x v="1"/>
    <x v="1"/>
    <s v="NA"/>
    <s v="NA"/>
    <x v="0"/>
    <x v="0"/>
    <s v="NA"/>
    <s v="NA"/>
    <x v="0"/>
    <x v="0"/>
    <s v="5.76"/>
    <s v="5.76"/>
    <n v="5736.8022000000001"/>
    <n v="5736.8022000000001"/>
    <n v="5830.7190000000001"/>
    <n v="5830.7190000000001"/>
    <n v="5889.0263999999997"/>
    <n v="5889.0263999999997"/>
    <n v="6536.1225999999997"/>
    <n v="6536.1225999999997"/>
    <x v="0"/>
    <x v="0"/>
    <x v="0"/>
    <x v="0"/>
    <n v="1.1098817999999999"/>
    <n v="1.1098817999999999"/>
    <s v="5082.106"/>
    <s v="5082.106"/>
    <n v="0"/>
    <n v="0"/>
    <n v="0"/>
    <n v="0"/>
  </r>
  <r>
    <x v="0"/>
    <s v="P64723939"/>
    <x v="0"/>
    <x v="10"/>
    <x v="10"/>
    <x v="10"/>
    <x v="2"/>
    <x v="0"/>
    <x v="0"/>
    <x v="1"/>
    <x v="1"/>
    <x v="1"/>
    <x v="1"/>
    <n v="1175.04"/>
    <n v="1175.04"/>
    <d v="1991-01-25T00:00:00"/>
    <d v="1991-01-25T00:00:00"/>
    <d v="2014-11-25T00:00:00"/>
    <d v="2014-11-25T00:00:00"/>
    <n v="34"/>
    <n v="34"/>
    <n v="41"/>
    <n v="41"/>
    <x v="1"/>
    <x v="1"/>
    <s v="NA"/>
    <s v="NA"/>
    <x v="0"/>
    <x v="0"/>
    <s v="NA"/>
    <s v="NA"/>
    <x v="0"/>
    <x v="0"/>
    <s v="5.76"/>
    <s v="5.76"/>
    <n v="5736.8022000000001"/>
    <n v="5699.5129999999999"/>
    <n v="5830.7190000000001"/>
    <n v="5792.8193000000001"/>
    <n v="5889.0263999999997"/>
    <n v="5850.7475999999997"/>
    <n v="6536.1225999999997"/>
    <n v="6493.6379999999999"/>
    <x v="0"/>
    <x v="0"/>
    <x v="0"/>
    <x v="0"/>
    <n v="1.1098817999999999"/>
    <n v="1.1098817999999999"/>
    <s v="5082.106"/>
    <s v="5082.106"/>
    <n v="-37.289200000000164"/>
    <n v="-37.899699999999939"/>
    <n v="-38.278800000000047"/>
    <n v="-42.484599999999773"/>
  </r>
  <r>
    <x v="0"/>
    <s v="P64723939"/>
    <x v="0"/>
    <x v="11"/>
    <x v="11"/>
    <x v="11"/>
    <x v="2"/>
    <x v="0"/>
    <x v="0"/>
    <x v="1"/>
    <x v="1"/>
    <x v="1"/>
    <x v="1"/>
    <n v="1175.04"/>
    <n v="1175.04"/>
    <d v="1991-01-25T00:00:00"/>
    <d v="1991-01-25T00:00:00"/>
    <d v="2014-11-25T00:00:00"/>
    <d v="2014-11-25T00:00:00"/>
    <n v="34"/>
    <n v="34"/>
    <n v="41"/>
    <n v="41"/>
    <x v="1"/>
    <x v="1"/>
    <s v="NA"/>
    <s v="NA"/>
    <x v="0"/>
    <x v="0"/>
    <s v="NA"/>
    <s v="NA"/>
    <x v="0"/>
    <x v="0"/>
    <s v="5.76"/>
    <s v="5.76"/>
    <n v="5699.5129999999999"/>
    <n v="5649.768"/>
    <n v="5792.8193000000001"/>
    <n v="5742.26"/>
    <n v="5850.7475999999997"/>
    <n v="5799.6819999999998"/>
    <n v="6493.6379999999999"/>
    <n v="6436.9620000000004"/>
    <x v="0"/>
    <x v="0"/>
    <x v="0"/>
    <x v="0"/>
    <n v="1.1098817999999999"/>
    <n v="1.1098817999999999"/>
    <s v="5082.106"/>
    <s v="5082.106"/>
    <n v="-49.744999999999891"/>
    <n v="-50.559299999999894"/>
    <n v="-51.065599999999904"/>
    <n v="-56.675999999999476"/>
  </r>
  <r>
    <x v="0"/>
    <s v="P64723939"/>
    <x v="0"/>
    <x v="12"/>
    <x v="12"/>
    <x v="12"/>
    <x v="2"/>
    <x v="0"/>
    <x v="0"/>
    <x v="1"/>
    <x v="1"/>
    <x v="1"/>
    <x v="1"/>
    <n v="1175.04"/>
    <n v="1175.04"/>
    <d v="1991-01-25T00:00:00"/>
    <d v="1991-01-25T00:00:00"/>
    <d v="2014-11-25T00:00:00"/>
    <d v="2014-11-25T00:00:00"/>
    <n v="34"/>
    <n v="34"/>
    <n v="41"/>
    <n v="41"/>
    <x v="1"/>
    <x v="1"/>
    <s v="NA"/>
    <s v="NA"/>
    <x v="0"/>
    <x v="0"/>
    <s v="NA"/>
    <s v="NA"/>
    <x v="0"/>
    <x v="0"/>
    <s v="5.76"/>
    <s v="5.76"/>
    <n v="5649.768"/>
    <n v="5670.915"/>
    <n v="5742.26"/>
    <n v="5763.8657000000003"/>
    <n v="5799.6819999999998"/>
    <n v="5821.5043999999998"/>
    <n v="6436.9620000000004"/>
    <n v="6461.1815999999999"/>
    <x v="0"/>
    <x v="0"/>
    <x v="0"/>
    <x v="0"/>
    <n v="1.1098817999999999"/>
    <n v="1.1098817999999999"/>
    <s v="5082.106"/>
    <s v="5082.106"/>
    <n v="21.146999999999935"/>
    <n v="21.60570000000007"/>
    <n v="21.822400000000016"/>
    <n v="24.219599999999446"/>
  </r>
  <r>
    <x v="0"/>
    <s v="P64723939"/>
    <x v="0"/>
    <x v="13"/>
    <x v="13"/>
    <x v="13"/>
    <x v="2"/>
    <x v="0"/>
    <x v="0"/>
    <x v="1"/>
    <x v="1"/>
    <x v="1"/>
    <x v="1"/>
    <n v="1175.04"/>
    <n v="1175.04"/>
    <d v="1991-01-25T00:00:00"/>
    <d v="1991-01-25T00:00:00"/>
    <d v="2014-11-25T00:00:00"/>
    <d v="2014-11-25T00:00:00"/>
    <n v="34"/>
    <n v="34"/>
    <n v="41"/>
    <n v="41"/>
    <x v="1"/>
    <x v="1"/>
    <s v="NA"/>
    <s v="NA"/>
    <x v="0"/>
    <x v="0"/>
    <s v="NA"/>
    <s v="NA"/>
    <x v="0"/>
    <x v="0"/>
    <s v="5.76"/>
    <s v="5.76"/>
    <n v="5670.915"/>
    <n v="5670.915"/>
    <n v="5763.8657000000003"/>
    <n v="5763.8657000000003"/>
    <n v="5821.5043999999998"/>
    <n v="5821.5043999999998"/>
    <n v="6461.1815999999999"/>
    <n v="6461.1815999999999"/>
    <x v="0"/>
    <x v="0"/>
    <x v="0"/>
    <x v="0"/>
    <n v="1.1098817999999999"/>
    <n v="1.1098817999999999"/>
    <s v="5082.106"/>
    <s v="5090.343"/>
    <n v="0"/>
    <n v="0"/>
    <n v="0"/>
    <n v="0"/>
  </r>
  <r>
    <x v="0"/>
    <s v="P64723939"/>
    <x v="0"/>
    <x v="14"/>
    <x v="14"/>
    <x v="14"/>
    <x v="2"/>
    <x v="0"/>
    <x v="0"/>
    <x v="1"/>
    <x v="1"/>
    <x v="1"/>
    <x v="1"/>
    <n v="1175.04"/>
    <n v="1175.04"/>
    <d v="1991-01-25T00:00:00"/>
    <d v="1991-01-25T00:00:00"/>
    <d v="2014-11-25T00:00:00"/>
    <d v="2014-11-25T00:00:00"/>
    <n v="34"/>
    <n v="34"/>
    <n v="41"/>
    <n v="41"/>
    <x v="1"/>
    <x v="1"/>
    <s v="NA"/>
    <s v="NA"/>
    <x v="0"/>
    <x v="0"/>
    <s v="NA"/>
    <s v="NA"/>
    <x v="0"/>
    <x v="0"/>
    <s v="5.76"/>
    <s v="5.76"/>
    <n v="5670.915"/>
    <n v="5670.915"/>
    <n v="5763.8657000000003"/>
    <n v="5763.8657000000003"/>
    <n v="5821.5043999999998"/>
    <n v="5821.5043999999998"/>
    <n v="6461.1815999999999"/>
    <n v="6461.1815999999999"/>
    <x v="0"/>
    <x v="0"/>
    <x v="0"/>
    <x v="0"/>
    <n v="1.1098817999999999"/>
    <n v="1.1098817999999999"/>
    <s v="5090.343"/>
    <s v="5090.343"/>
    <n v="0"/>
    <n v="0"/>
    <n v="0"/>
    <n v="0"/>
  </r>
  <r>
    <x v="0"/>
    <s v="P64723939"/>
    <x v="0"/>
    <x v="15"/>
    <x v="15"/>
    <x v="15"/>
    <x v="2"/>
    <x v="0"/>
    <x v="0"/>
    <x v="1"/>
    <x v="1"/>
    <x v="1"/>
    <x v="1"/>
    <n v="1175.04"/>
    <n v="1175.04"/>
    <d v="1991-01-25T00:00:00"/>
    <d v="1991-01-25T00:00:00"/>
    <d v="2014-11-25T00:00:00"/>
    <d v="2014-11-25T00:00:00"/>
    <n v="34"/>
    <n v="34"/>
    <n v="41"/>
    <n v="41"/>
    <x v="1"/>
    <x v="1"/>
    <s v="NA"/>
    <s v="NA"/>
    <x v="0"/>
    <x v="0"/>
    <s v="NA"/>
    <s v="NA"/>
    <x v="0"/>
    <x v="0"/>
    <s v="5.76"/>
    <s v="5.76"/>
    <n v="5670.915"/>
    <n v="5670.915"/>
    <n v="5763.8657000000003"/>
    <n v="5763.8657000000003"/>
    <n v="5821.5043999999998"/>
    <n v="5821.5043999999998"/>
    <n v="6461.1815999999999"/>
    <n v="6461.1815999999999"/>
    <x v="0"/>
    <x v="0"/>
    <x v="0"/>
    <x v="0"/>
    <n v="1.1098817999999999"/>
    <n v="1.1098817999999999"/>
    <s v="5090.343"/>
    <s v="5090.343"/>
    <n v="0"/>
    <n v="0"/>
    <n v="0"/>
    <n v="0"/>
  </r>
  <r>
    <x v="0"/>
    <s v="P64723939"/>
    <x v="0"/>
    <x v="16"/>
    <x v="16"/>
    <x v="16"/>
    <x v="2"/>
    <x v="0"/>
    <x v="0"/>
    <x v="1"/>
    <x v="1"/>
    <x v="1"/>
    <x v="1"/>
    <n v="1175.04"/>
    <n v="1175.04"/>
    <d v="1991-01-25T00:00:00"/>
    <d v="1991-01-25T00:00:00"/>
    <d v="2014-11-25T00:00:00"/>
    <d v="2014-11-25T00:00:00"/>
    <n v="34"/>
    <n v="34"/>
    <n v="41"/>
    <n v="41"/>
    <x v="1"/>
    <x v="1"/>
    <s v="NA"/>
    <s v="NA"/>
    <x v="0"/>
    <x v="0"/>
    <s v="NA"/>
    <s v="NA"/>
    <x v="0"/>
    <x v="0"/>
    <s v="5.76"/>
    <s v="5.76"/>
    <n v="5670.915"/>
    <n v="5670.915"/>
    <n v="5763.8657000000003"/>
    <n v="5763.8657000000003"/>
    <n v="5821.5043999999998"/>
    <n v="5821.5043999999998"/>
    <n v="6461.1815999999999"/>
    <n v="6461.1815999999999"/>
    <x v="0"/>
    <x v="0"/>
    <x v="0"/>
    <x v="0"/>
    <n v="1.1098817999999999"/>
    <n v="1.1098817999999999"/>
    <s v="5090.343"/>
    <s v="5090.343"/>
    <n v="0"/>
    <n v="0"/>
    <n v="0"/>
    <n v="0"/>
  </r>
  <r>
    <x v="0"/>
    <s v="P64723939"/>
    <x v="0"/>
    <x v="17"/>
    <x v="17"/>
    <x v="17"/>
    <x v="1"/>
    <x v="0"/>
    <x v="0"/>
    <x v="1"/>
    <x v="1"/>
    <x v="1"/>
    <x v="1"/>
    <n v="1175.04"/>
    <n v="1175.04"/>
    <d v="1991-01-25T00:00:00"/>
    <d v="1991-01-25T00:00:00"/>
    <d v="2014-11-25T00:00:00"/>
    <d v="2014-11-25T00:00:00"/>
    <n v="34"/>
    <n v="34"/>
    <n v="41"/>
    <n v="41"/>
    <x v="1"/>
    <x v="1"/>
    <s v="NA"/>
    <s v="NA"/>
    <x v="0"/>
    <x v="0"/>
    <s v="NA"/>
    <s v="NA"/>
    <x v="0"/>
    <x v="0"/>
    <s v="5.76"/>
    <s v="5.76"/>
    <n v="5670.915"/>
    <n v="5670.915"/>
    <n v="5763.8657000000003"/>
    <n v="5763.8657000000003"/>
    <n v="5821.5043999999998"/>
    <n v="5821.5043999999998"/>
    <n v="6461.1815999999999"/>
    <n v="6461.1815999999999"/>
    <x v="0"/>
    <x v="0"/>
    <x v="0"/>
    <x v="0"/>
    <n v="1.1098817999999999"/>
    <n v="1.1098817999999999"/>
    <s v="5090.343"/>
    <s v="5090.343"/>
    <n v="0"/>
    <n v="0"/>
    <n v="0"/>
    <n v="0"/>
  </r>
  <r>
    <x v="0"/>
    <s v="P64723939"/>
    <x v="0"/>
    <x v="18"/>
    <x v="18"/>
    <x v="18"/>
    <x v="3"/>
    <x v="0"/>
    <x v="0"/>
    <x v="1"/>
    <x v="1"/>
    <x v="1"/>
    <x v="1"/>
    <n v="1175.04"/>
    <n v="1175.04"/>
    <d v="1991-01-25T00:00:00"/>
    <d v="1991-01-25T00:00:00"/>
    <d v="2014-11-25T00:00:00"/>
    <d v="2014-11-25T00:00:00"/>
    <n v="34"/>
    <n v="34"/>
    <n v="41"/>
    <n v="41"/>
    <x v="1"/>
    <x v="1"/>
    <s v="NA"/>
    <s v="NA"/>
    <x v="0"/>
    <x v="0"/>
    <s v="NA"/>
    <s v="NA"/>
    <x v="0"/>
    <x v="0"/>
    <s v="5.76"/>
    <s v="5.76"/>
    <n v="5670.915"/>
    <n v="5670.915"/>
    <n v="5763.8657000000003"/>
    <n v="5763.8657000000003"/>
    <n v="5821.5043999999998"/>
    <n v="5821.5043999999998"/>
    <n v="6461.1815999999999"/>
    <n v="6461.1815999999999"/>
    <x v="0"/>
    <x v="0"/>
    <x v="0"/>
    <x v="0"/>
    <n v="1.1098817999999999"/>
    <n v="1.1098817999999999"/>
    <s v="5090.343"/>
    <s v="5090.343"/>
    <n v="0"/>
    <n v="0"/>
    <n v="0"/>
    <n v="0"/>
  </r>
  <r>
    <x v="0"/>
    <s v="P64723939"/>
    <x v="0"/>
    <x v="19"/>
    <x v="19"/>
    <x v="19"/>
    <x v="4"/>
    <x v="0"/>
    <x v="0"/>
    <x v="1"/>
    <x v="1"/>
    <x v="1"/>
    <x v="1"/>
    <n v="1175.04"/>
    <n v="1175.04"/>
    <d v="1991-01-25T00:00:00"/>
    <d v="1991-01-25T00:00:00"/>
    <d v="2014-11-25T00:00:00"/>
    <d v="2014-11-25T00:00:00"/>
    <n v="34"/>
    <n v="34"/>
    <n v="41"/>
    <n v="41"/>
    <x v="1"/>
    <x v="1"/>
    <s v="NA"/>
    <s v="NA"/>
    <x v="0"/>
    <x v="0"/>
    <s v="NA"/>
    <s v="NA"/>
    <x v="0"/>
    <x v="0"/>
    <s v="5.76"/>
    <s v="5.76"/>
    <n v="5670.915"/>
    <n v="5670.915"/>
    <n v="5763.8657000000003"/>
    <n v="5763.8657000000003"/>
    <n v="5821.5043999999998"/>
    <n v="5821.5043999999998"/>
    <n v="6461.1815999999999"/>
    <n v="6461.1815999999999"/>
    <x v="0"/>
    <x v="0"/>
    <x v="0"/>
    <x v="0"/>
    <n v="1.1098817999999999"/>
    <n v="1.1098817999999999"/>
    <s v="5090.343"/>
    <s v="5090.343"/>
    <n v="0"/>
    <n v="0"/>
    <n v="0"/>
    <n v="0"/>
  </r>
  <r>
    <x v="0"/>
    <s v="P64723939"/>
    <x v="0"/>
    <x v="20"/>
    <x v="20"/>
    <x v="20"/>
    <x v="2"/>
    <x v="0"/>
    <x v="0"/>
    <x v="1"/>
    <x v="1"/>
    <x v="1"/>
    <x v="1"/>
    <n v="1175.04"/>
    <n v="1175.04"/>
    <d v="1991-01-25T00:00:00"/>
    <d v="1991-01-25T00:00:00"/>
    <d v="2014-11-25T00:00:00"/>
    <d v="2014-11-25T00:00:00"/>
    <n v="34"/>
    <n v="34"/>
    <n v="41"/>
    <n v="41"/>
    <x v="1"/>
    <x v="1"/>
    <s v="NA"/>
    <s v="NA"/>
    <x v="0"/>
    <x v="0"/>
    <s v="NA"/>
    <s v="NA"/>
    <x v="0"/>
    <x v="0"/>
    <s v="5.76"/>
    <s v="5.76"/>
    <n v="5670.915"/>
    <n v="5683.7563"/>
    <n v="5763.8657000000003"/>
    <n v="5764.6806999999999"/>
    <n v="5821.5043999999998"/>
    <n v="5822.3275999999996"/>
    <n v="6461.1815999999999"/>
    <n v="6462.0950000000003"/>
    <x v="0"/>
    <x v="0"/>
    <x v="0"/>
    <x v="0"/>
    <n v="1.1098817999999999"/>
    <n v="1.1098817999999999"/>
    <s v="5090.343"/>
    <s v="5090.343"/>
    <n v="12.841300000000047"/>
    <n v="0.81499999999959982"/>
    <n v="0.82319999999981519"/>
    <n v="0.91340000000036525"/>
  </r>
  <r>
    <x v="0"/>
    <s v="P64723939"/>
    <x v="0"/>
    <x v="21"/>
    <x v="21"/>
    <x v="21"/>
    <x v="2"/>
    <x v="0"/>
    <x v="0"/>
    <x v="1"/>
    <x v="1"/>
    <x v="1"/>
    <x v="1"/>
    <n v="1175.04"/>
    <n v="1175.04"/>
    <d v="1991-01-25T00:00:00"/>
    <d v="1991-01-25T00:00:00"/>
    <d v="2014-11-25T00:00:00"/>
    <d v="2014-11-25T00:00:00"/>
    <n v="34"/>
    <n v="34"/>
    <n v="41"/>
    <n v="41"/>
    <x v="1"/>
    <x v="1"/>
    <s v="NA"/>
    <s v="NA"/>
    <x v="0"/>
    <x v="0"/>
    <s v="NA"/>
    <s v="NA"/>
    <x v="0"/>
    <x v="0"/>
    <s v="5.76"/>
    <s v="5.76"/>
    <n v="5683.7563"/>
    <n v="5662.5614999999998"/>
    <n v="5764.6806999999999"/>
    <n v="5784.8423000000003"/>
    <n v="5822.3275999999996"/>
    <n v="5842.6909999999998"/>
    <n v="6462.0950000000003"/>
    <n v="6484.6959999999999"/>
    <x v="0"/>
    <x v="0"/>
    <x v="0"/>
    <x v="0"/>
    <n v="1.1098817999999999"/>
    <n v="1.1098817999999999"/>
    <s v="5090.343"/>
    <s v="5090.343"/>
    <n v="-21.194800000000214"/>
    <n v="20.161600000000362"/>
    <n v="20.363400000000183"/>
    <n v="22.600999999999658"/>
  </r>
  <r>
    <x v="0"/>
    <s v="P64793361"/>
    <x v="0"/>
    <x v="0"/>
    <x v="0"/>
    <x v="0"/>
    <x v="0"/>
    <x v="0"/>
    <x v="0"/>
    <x v="3"/>
    <x v="3"/>
    <x v="2"/>
    <x v="2"/>
    <n v="1380"/>
    <n v="1380"/>
    <d v="1988-05-25T00:00:00"/>
    <d v="1988-05-25T00:00:00"/>
    <d v="2025-01-01T00:00:00"/>
    <d v="2025-01-01T00:00:00"/>
    <n v="46"/>
    <n v="46"/>
    <n v="29"/>
    <n v="29"/>
    <x v="1"/>
    <x v="1"/>
    <s v="NA"/>
    <s v="NA"/>
    <x v="0"/>
    <x v="0"/>
    <s v="NA"/>
    <s v="NA"/>
    <x v="0"/>
    <x v="0"/>
    <s v="5"/>
    <s v="5"/>
    <n v="13005.233"/>
    <n v="13005.233"/>
    <n v="13221.561"/>
    <n v="13221.561"/>
    <n v="13353.775"/>
    <n v="13353.775"/>
    <n v="15149.620999999999"/>
    <n v="15149.620999999999"/>
    <x v="0"/>
    <x v="0"/>
    <x v="0"/>
    <x v="0"/>
    <n v="1.1344822999999999"/>
    <n v="1.1344822999999999"/>
    <s v="9066.6"/>
    <s v="9066.6"/>
    <n v="0"/>
    <n v="0"/>
    <n v="0"/>
    <n v="0"/>
  </r>
  <r>
    <x v="0"/>
    <s v="P64793361"/>
    <x v="0"/>
    <x v="1"/>
    <x v="1"/>
    <x v="1"/>
    <x v="1"/>
    <x v="0"/>
    <x v="0"/>
    <x v="3"/>
    <x v="3"/>
    <x v="2"/>
    <x v="2"/>
    <n v="1380"/>
    <n v="1380"/>
    <d v="1988-05-25T00:00:00"/>
    <d v="1988-05-25T00:00:00"/>
    <d v="2025-01-01T00:00:00"/>
    <d v="2025-01-01T00:00:00"/>
    <n v="46"/>
    <n v="46"/>
    <n v="29"/>
    <n v="29"/>
    <x v="1"/>
    <x v="1"/>
    <s v="NA"/>
    <s v="NA"/>
    <x v="0"/>
    <x v="0"/>
    <s v="NA"/>
    <s v="NA"/>
    <x v="0"/>
    <x v="0"/>
    <s v="5"/>
    <s v="5"/>
    <n v="13005.233"/>
    <n v="13005.233"/>
    <n v="13221.561"/>
    <n v="13221.561"/>
    <n v="13353.775"/>
    <n v="13353.775"/>
    <n v="15149.620999999999"/>
    <n v="15149.620999999999"/>
    <x v="0"/>
    <x v="0"/>
    <x v="0"/>
    <x v="0"/>
    <n v="1.1344822999999999"/>
    <n v="1.1344822999999999"/>
    <s v="9066.6"/>
    <s v="9066.6"/>
    <n v="0"/>
    <n v="0"/>
    <n v="0"/>
    <n v="0"/>
  </r>
  <r>
    <x v="0"/>
    <s v="P64793361"/>
    <x v="0"/>
    <x v="2"/>
    <x v="2"/>
    <x v="2"/>
    <x v="2"/>
    <x v="0"/>
    <x v="0"/>
    <x v="3"/>
    <x v="3"/>
    <x v="2"/>
    <x v="2"/>
    <n v="1380"/>
    <n v="1380"/>
    <d v="1988-05-25T00:00:00"/>
    <d v="1988-05-25T00:00:00"/>
    <d v="2025-01-01T00:00:00"/>
    <d v="2025-01-01T00:00:00"/>
    <n v="46"/>
    <n v="46"/>
    <n v="29"/>
    <n v="29"/>
    <x v="1"/>
    <x v="1"/>
    <s v="NA"/>
    <s v="NA"/>
    <x v="0"/>
    <x v="0"/>
    <s v="NA"/>
    <s v="NA"/>
    <x v="0"/>
    <x v="0"/>
    <s v="5"/>
    <s v="5"/>
    <n v="13005.233"/>
    <n v="13005.233"/>
    <n v="13221.561"/>
    <n v="13221.561"/>
    <n v="13353.775"/>
    <n v="13353.776"/>
    <n v="15149.620999999999"/>
    <n v="15149.621999999999"/>
    <x v="0"/>
    <x v="0"/>
    <x v="0"/>
    <x v="0"/>
    <n v="1.1344822999999999"/>
    <n v="1.1344822999999999"/>
    <s v="9066.6"/>
    <s v="9066.6"/>
    <n v="0"/>
    <n v="0"/>
    <n v="1.0000000002037268E-3"/>
    <n v="1.0000000002037268E-3"/>
  </r>
  <r>
    <x v="0"/>
    <s v="P64793361"/>
    <x v="0"/>
    <x v="3"/>
    <x v="3"/>
    <x v="3"/>
    <x v="2"/>
    <x v="0"/>
    <x v="0"/>
    <x v="3"/>
    <x v="3"/>
    <x v="2"/>
    <x v="2"/>
    <n v="1380"/>
    <n v="1380"/>
    <d v="1988-05-25T00:00:00"/>
    <d v="1988-05-25T00:00:00"/>
    <d v="2025-01-01T00:00:00"/>
    <d v="2025-01-01T00:00:00"/>
    <n v="46"/>
    <n v="46"/>
    <n v="29"/>
    <n v="29"/>
    <x v="1"/>
    <x v="1"/>
    <s v="NA"/>
    <s v="NA"/>
    <x v="0"/>
    <x v="0"/>
    <s v="NA"/>
    <s v="NA"/>
    <x v="0"/>
    <x v="0"/>
    <s v="5"/>
    <s v="5"/>
    <n v="13005.233"/>
    <n v="13005.233"/>
    <n v="13221.561"/>
    <n v="13221.561"/>
    <n v="13353.776"/>
    <n v="13353.776"/>
    <n v="15149.621999999999"/>
    <n v="15149.621999999999"/>
    <x v="0"/>
    <x v="0"/>
    <x v="0"/>
    <x v="0"/>
    <n v="1.1344822999999999"/>
    <n v="1.1344822999999999"/>
    <s v="9066.6"/>
    <s v="9066.6"/>
    <n v="0"/>
    <n v="0"/>
    <n v="0"/>
    <n v="0"/>
  </r>
  <r>
    <x v="0"/>
    <s v="P64793361"/>
    <x v="0"/>
    <x v="4"/>
    <x v="4"/>
    <x v="4"/>
    <x v="2"/>
    <x v="0"/>
    <x v="0"/>
    <x v="3"/>
    <x v="3"/>
    <x v="2"/>
    <x v="2"/>
    <n v="1380"/>
    <n v="1380"/>
    <d v="1988-05-25T00:00:00"/>
    <d v="1988-05-25T00:00:00"/>
    <d v="2025-01-01T00:00:00"/>
    <d v="2025-01-01T00:00:00"/>
    <n v="46"/>
    <n v="46"/>
    <n v="29"/>
    <n v="29"/>
    <x v="1"/>
    <x v="1"/>
    <s v="NA"/>
    <s v="NA"/>
    <x v="0"/>
    <x v="0"/>
    <s v="NA"/>
    <s v="NA"/>
    <x v="0"/>
    <x v="0"/>
    <s v="5"/>
    <s v="5"/>
    <n v="13005.233"/>
    <n v="13014.409"/>
    <n v="13221.561"/>
    <n v="13222.143"/>
    <n v="13353.776"/>
    <n v="13354.364"/>
    <n v="15149.621999999999"/>
    <n v="15150.289000000001"/>
    <x v="0"/>
    <x v="0"/>
    <x v="0"/>
    <x v="0"/>
    <n v="1.1344822999999999"/>
    <n v="1.1344822999999999"/>
    <s v="9066.6"/>
    <s v="9066.6"/>
    <n v="9.1759999999994761"/>
    <n v="0.58200000000033469"/>
    <n v="0.58799999999973807"/>
    <n v="0.66700000000128057"/>
  </r>
  <r>
    <x v="0"/>
    <s v="P64793361"/>
    <x v="0"/>
    <x v="5"/>
    <x v="5"/>
    <x v="5"/>
    <x v="2"/>
    <x v="0"/>
    <x v="0"/>
    <x v="3"/>
    <x v="3"/>
    <x v="2"/>
    <x v="2"/>
    <n v="1380"/>
    <n v="1380"/>
    <d v="1988-05-25T00:00:00"/>
    <d v="1988-05-25T00:00:00"/>
    <d v="2025-01-01T00:00:00"/>
    <d v="2025-01-01T00:00:00"/>
    <n v="46"/>
    <n v="46"/>
    <n v="29"/>
    <n v="29"/>
    <x v="1"/>
    <x v="1"/>
    <s v="NA"/>
    <s v="NA"/>
    <x v="0"/>
    <x v="0"/>
    <s v="NA"/>
    <s v="NA"/>
    <x v="0"/>
    <x v="0"/>
    <s v="5"/>
    <s v="5"/>
    <n v="13014.409"/>
    <n v="12042.713"/>
    <n v="13222.143"/>
    <n v="12234.925999999999"/>
    <n v="13354.364"/>
    <n v="12357.275"/>
    <n v="15150.289000000001"/>
    <n v="14019.109"/>
    <x v="0"/>
    <x v="0"/>
    <x v="0"/>
    <x v="0"/>
    <n v="1.1344822999999999"/>
    <n v="1.1344822999999999"/>
    <s v="9066.6"/>
    <s v="9066.6"/>
    <n v="-971.69599999999991"/>
    <n v="-987.21700000000055"/>
    <n v="-997.08899999999994"/>
    <n v="-1131.1800000000003"/>
  </r>
  <r>
    <x v="0"/>
    <s v="P64793361"/>
    <x v="0"/>
    <x v="6"/>
    <x v="6"/>
    <x v="6"/>
    <x v="2"/>
    <x v="0"/>
    <x v="0"/>
    <x v="3"/>
    <x v="3"/>
    <x v="2"/>
    <x v="2"/>
    <n v="1380"/>
    <n v="1380"/>
    <d v="1988-05-25T00:00:00"/>
    <d v="1988-05-25T00:00:00"/>
    <d v="2025-01-01T00:00:00"/>
    <d v="2025-01-01T00:00:00"/>
    <n v="46"/>
    <n v="46"/>
    <n v="29"/>
    <n v="29"/>
    <x v="1"/>
    <x v="1"/>
    <s v="NA"/>
    <s v="NA"/>
    <x v="0"/>
    <x v="0"/>
    <s v="NA"/>
    <s v="NA"/>
    <x v="0"/>
    <x v="0"/>
    <s v="5"/>
    <s v="5"/>
    <n v="12042.713"/>
    <n v="12087.789000000001"/>
    <n v="12234.925999999999"/>
    <n v="12282.138999999999"/>
    <n v="12357.275"/>
    <n v="12404.96"/>
    <n v="14019.109"/>
    <n v="14073.207"/>
    <x v="0"/>
    <x v="0"/>
    <x v="0"/>
    <x v="0"/>
    <n v="1.1344822999999999"/>
    <n v="1.1344822999999999"/>
    <s v="9066.6"/>
    <s v="9066.6"/>
    <n v="45.076000000000931"/>
    <n v="47.212999999999738"/>
    <n v="47.684999999999491"/>
    <n v="54.097999999999956"/>
  </r>
  <r>
    <x v="0"/>
    <s v="P64793361"/>
    <x v="0"/>
    <x v="7"/>
    <x v="7"/>
    <x v="7"/>
    <x v="1"/>
    <x v="0"/>
    <x v="1"/>
    <x v="3"/>
    <x v="3"/>
    <x v="2"/>
    <x v="2"/>
    <n v="1380"/>
    <n v="1380"/>
    <d v="1988-05-25T00:00:00"/>
    <d v="1988-05-25T00:00:00"/>
    <d v="2025-01-01T00:00:00"/>
    <d v="2025-02-01T00:00:00"/>
    <n v="46"/>
    <n v="46"/>
    <n v="29"/>
    <n v="29"/>
    <x v="1"/>
    <x v="1"/>
    <s v="NA"/>
    <s v="NA"/>
    <x v="0"/>
    <x v="0"/>
    <s v="NA"/>
    <s v="NA"/>
    <x v="0"/>
    <x v="0"/>
    <s v="5"/>
    <s v="5"/>
    <n v="12087.789000000001"/>
    <n v="12087.789000000001"/>
    <n v="12282.138999999999"/>
    <n v="12282.138999999999"/>
    <n v="12404.96"/>
    <n v="12404.96"/>
    <n v="14073.207"/>
    <n v="14073.207"/>
    <x v="0"/>
    <x v="0"/>
    <x v="0"/>
    <x v="0"/>
    <n v="1.1344822999999999"/>
    <n v="1.1344822999999999"/>
    <s v="9066.6"/>
    <s v="9066.6"/>
    <n v="0"/>
    <n v="0"/>
    <n v="0"/>
    <n v="0"/>
  </r>
  <r>
    <x v="0"/>
    <s v="P64793361"/>
    <x v="0"/>
    <x v="8"/>
    <x v="8"/>
    <x v="8"/>
    <x v="2"/>
    <x v="1"/>
    <x v="1"/>
    <x v="3"/>
    <x v="3"/>
    <x v="2"/>
    <x v="2"/>
    <n v="1380"/>
    <n v="1380"/>
    <d v="1988-05-25T00:00:00"/>
    <d v="1988-05-25T00:00:00"/>
    <d v="2025-02-01T00:00:00"/>
    <d v="2025-02-01T00:00:00"/>
    <n v="46"/>
    <n v="46"/>
    <n v="29"/>
    <n v="29"/>
    <x v="1"/>
    <x v="1"/>
    <s v="NA"/>
    <s v="NA"/>
    <x v="0"/>
    <x v="0"/>
    <s v="NA"/>
    <s v="NA"/>
    <x v="0"/>
    <x v="0"/>
    <s v="5"/>
    <s v="5"/>
    <n v="12087.789000000001"/>
    <n v="12087.789000000001"/>
    <n v="12282.138999999999"/>
    <n v="12282.138999999999"/>
    <n v="12404.96"/>
    <n v="12404.96"/>
    <n v="14073.207"/>
    <n v="14073.207"/>
    <x v="0"/>
    <x v="0"/>
    <x v="0"/>
    <x v="0"/>
    <n v="1.1344822999999999"/>
    <n v="1.1344822999999999"/>
    <s v="9066.6"/>
    <s v="9066.6"/>
    <n v="0"/>
    <n v="0"/>
    <n v="0"/>
    <n v="0"/>
  </r>
  <r>
    <x v="0"/>
    <s v="P64793361"/>
    <x v="0"/>
    <x v="9"/>
    <x v="9"/>
    <x v="9"/>
    <x v="2"/>
    <x v="1"/>
    <x v="1"/>
    <x v="3"/>
    <x v="3"/>
    <x v="2"/>
    <x v="2"/>
    <n v="1380"/>
    <n v="1380"/>
    <d v="1988-05-25T00:00:00"/>
    <d v="1988-05-25T00:00:00"/>
    <d v="2025-02-01T00:00:00"/>
    <d v="2025-02-01T00:00:00"/>
    <n v="46"/>
    <n v="46"/>
    <n v="29"/>
    <n v="29"/>
    <x v="1"/>
    <x v="1"/>
    <s v="NA"/>
    <s v="NA"/>
    <x v="0"/>
    <x v="0"/>
    <s v="NA"/>
    <s v="NA"/>
    <x v="0"/>
    <x v="0"/>
    <s v="5"/>
    <s v="5"/>
    <n v="12087.789000000001"/>
    <n v="12092.778"/>
    <n v="12282.138999999999"/>
    <n v="12287.13"/>
    <n v="12404.96"/>
    <n v="12410.001"/>
    <n v="14073.207"/>
    <n v="14078.927"/>
    <x v="0"/>
    <x v="0"/>
    <x v="0"/>
    <x v="0"/>
    <n v="1.1344822999999999"/>
    <n v="1.1344822999999999"/>
    <s v="9066.6"/>
    <s v="9066.6"/>
    <n v="4.988999999999578"/>
    <n v="4.9909999999999854"/>
    <n v="5.0410000000010768"/>
    <n v="5.7199999999993452"/>
  </r>
  <r>
    <x v="0"/>
    <s v="P64793361"/>
    <x v="0"/>
    <x v="10"/>
    <x v="10"/>
    <x v="10"/>
    <x v="2"/>
    <x v="1"/>
    <x v="1"/>
    <x v="3"/>
    <x v="3"/>
    <x v="2"/>
    <x v="2"/>
    <n v="1380"/>
    <n v="1380"/>
    <d v="1988-05-25T00:00:00"/>
    <d v="1988-05-25T00:00:00"/>
    <d v="2025-02-01T00:00:00"/>
    <d v="2025-02-01T00:00:00"/>
    <n v="46"/>
    <n v="46"/>
    <n v="29"/>
    <n v="29"/>
    <x v="1"/>
    <x v="1"/>
    <s v="NA"/>
    <s v="NA"/>
    <x v="0"/>
    <x v="0"/>
    <s v="NA"/>
    <s v="NA"/>
    <x v="0"/>
    <x v="0"/>
    <s v="5"/>
    <s v="5"/>
    <n v="12092.778"/>
    <n v="12014.175999999999"/>
    <n v="12287.13"/>
    <n v="12207.263999999999"/>
    <n v="12410.001"/>
    <n v="12329.335999999999"/>
    <n v="14078.927"/>
    <n v="13987.413"/>
    <x v="0"/>
    <x v="0"/>
    <x v="0"/>
    <x v="0"/>
    <n v="1.1344822999999999"/>
    <n v="1.1344822999999999"/>
    <s v="9066.6"/>
    <s v="9066.6"/>
    <n v="-78.602000000000771"/>
    <n v="-79.865999999999985"/>
    <n v="-80.665000000000873"/>
    <n v="-91.513999999999214"/>
  </r>
  <r>
    <x v="0"/>
    <s v="P64793361"/>
    <x v="0"/>
    <x v="11"/>
    <x v="11"/>
    <x v="11"/>
    <x v="2"/>
    <x v="1"/>
    <x v="1"/>
    <x v="3"/>
    <x v="3"/>
    <x v="2"/>
    <x v="2"/>
    <n v="1380"/>
    <n v="1380"/>
    <d v="1988-05-25T00:00:00"/>
    <d v="1988-05-25T00:00:00"/>
    <d v="2025-02-01T00:00:00"/>
    <d v="2025-02-01T00:00:00"/>
    <n v="46"/>
    <n v="46"/>
    <n v="29"/>
    <n v="29"/>
    <x v="1"/>
    <x v="1"/>
    <s v="NA"/>
    <s v="NA"/>
    <x v="0"/>
    <x v="0"/>
    <s v="NA"/>
    <s v="NA"/>
    <x v="0"/>
    <x v="0"/>
    <s v="5"/>
    <s v="5"/>
    <n v="12014.175999999999"/>
    <n v="11977.612999999999"/>
    <n v="12207.263999999999"/>
    <n v="12170.112999999999"/>
    <n v="12329.335999999999"/>
    <n v="12291.814"/>
    <n v="13987.413"/>
    <n v="13944.844999999999"/>
    <x v="0"/>
    <x v="0"/>
    <x v="0"/>
    <x v="0"/>
    <n v="1.1344822999999999"/>
    <n v="1.1344822999999999"/>
    <s v="9066.6"/>
    <s v="9066.6"/>
    <n v="-36.563000000000102"/>
    <n v="-37.15099999999984"/>
    <n v="-37.521999999999025"/>
    <n v="-42.56800000000112"/>
  </r>
  <r>
    <x v="0"/>
    <s v="P64793361"/>
    <x v="0"/>
    <x v="12"/>
    <x v="12"/>
    <x v="12"/>
    <x v="2"/>
    <x v="1"/>
    <x v="1"/>
    <x v="3"/>
    <x v="3"/>
    <x v="2"/>
    <x v="2"/>
    <n v="1380"/>
    <n v="1380"/>
    <d v="1988-05-25T00:00:00"/>
    <d v="1988-05-25T00:00:00"/>
    <d v="2025-02-01T00:00:00"/>
    <d v="2025-02-01T00:00:00"/>
    <n v="46"/>
    <n v="46"/>
    <n v="29"/>
    <n v="29"/>
    <x v="1"/>
    <x v="1"/>
    <s v="NA"/>
    <s v="NA"/>
    <x v="0"/>
    <x v="0"/>
    <s v="NA"/>
    <s v="NA"/>
    <x v="0"/>
    <x v="0"/>
    <s v="5"/>
    <s v="5"/>
    <n v="11977.612999999999"/>
    <n v="12022.445"/>
    <n v="12170.112999999999"/>
    <n v="12215.904"/>
    <n v="12291.814"/>
    <n v="12338.063"/>
    <n v="13944.844999999999"/>
    <n v="13997.313"/>
    <x v="0"/>
    <x v="0"/>
    <x v="0"/>
    <x v="0"/>
    <n v="1.1344822999999999"/>
    <n v="1.1344822999999999"/>
    <s v="9066.6"/>
    <s v="9066.6"/>
    <n v="44.832000000000335"/>
    <n v="45.791000000001077"/>
    <n v="46.248999999999796"/>
    <n v="52.468000000000757"/>
  </r>
  <r>
    <x v="0"/>
    <s v="P64793361"/>
    <x v="0"/>
    <x v="13"/>
    <x v="13"/>
    <x v="13"/>
    <x v="2"/>
    <x v="1"/>
    <x v="1"/>
    <x v="3"/>
    <x v="3"/>
    <x v="2"/>
    <x v="2"/>
    <n v="1380"/>
    <n v="1380"/>
    <d v="1988-05-25T00:00:00"/>
    <d v="1988-05-25T00:00:00"/>
    <d v="2025-02-01T00:00:00"/>
    <d v="2025-02-01T00:00:00"/>
    <n v="46"/>
    <n v="46"/>
    <n v="29"/>
    <n v="29"/>
    <x v="1"/>
    <x v="1"/>
    <s v="NA"/>
    <s v="NA"/>
    <x v="0"/>
    <x v="0"/>
    <s v="NA"/>
    <s v="NA"/>
    <x v="0"/>
    <x v="0"/>
    <s v="5"/>
    <s v="5"/>
    <n v="12022.445"/>
    <n v="12022.445"/>
    <n v="12215.904"/>
    <n v="12215.904"/>
    <n v="12338.063"/>
    <n v="12338.063"/>
    <n v="13997.313"/>
    <n v="13997.313"/>
    <x v="0"/>
    <x v="0"/>
    <x v="0"/>
    <x v="0"/>
    <n v="1.1344822999999999"/>
    <n v="1.1344822999999999"/>
    <s v="9066.6"/>
    <s v="9080.4"/>
    <n v="0"/>
    <n v="0"/>
    <n v="0"/>
    <n v="0"/>
  </r>
  <r>
    <x v="0"/>
    <s v="P64793361"/>
    <x v="0"/>
    <x v="14"/>
    <x v="14"/>
    <x v="14"/>
    <x v="2"/>
    <x v="1"/>
    <x v="1"/>
    <x v="3"/>
    <x v="3"/>
    <x v="2"/>
    <x v="2"/>
    <n v="1380"/>
    <n v="1380"/>
    <d v="1988-05-25T00:00:00"/>
    <d v="1988-05-25T00:00:00"/>
    <d v="2025-02-01T00:00:00"/>
    <d v="2025-02-01T00:00:00"/>
    <n v="46"/>
    <n v="46"/>
    <n v="29"/>
    <n v="29"/>
    <x v="1"/>
    <x v="1"/>
    <s v="NA"/>
    <s v="NA"/>
    <x v="0"/>
    <x v="0"/>
    <s v="NA"/>
    <s v="NA"/>
    <x v="0"/>
    <x v="0"/>
    <s v="5"/>
    <s v="5"/>
    <n v="12022.445"/>
    <n v="12022.445"/>
    <n v="12215.904"/>
    <n v="12215.904"/>
    <n v="12338.063"/>
    <n v="12338.063"/>
    <n v="13997.313"/>
    <n v="13997.313"/>
    <x v="0"/>
    <x v="0"/>
    <x v="0"/>
    <x v="0"/>
    <n v="1.1344822999999999"/>
    <n v="1.1344822999999999"/>
    <s v="9080.4"/>
    <s v="9080.4"/>
    <n v="0"/>
    <n v="0"/>
    <n v="0"/>
    <n v="0"/>
  </r>
  <r>
    <x v="0"/>
    <s v="P64793361"/>
    <x v="0"/>
    <x v="15"/>
    <x v="15"/>
    <x v="15"/>
    <x v="2"/>
    <x v="1"/>
    <x v="1"/>
    <x v="3"/>
    <x v="3"/>
    <x v="2"/>
    <x v="2"/>
    <n v="1380"/>
    <n v="1380"/>
    <d v="1988-05-25T00:00:00"/>
    <d v="1988-05-25T00:00:00"/>
    <d v="2025-02-01T00:00:00"/>
    <d v="2025-02-01T00:00:00"/>
    <n v="46"/>
    <n v="46"/>
    <n v="29"/>
    <n v="29"/>
    <x v="1"/>
    <x v="1"/>
    <s v="NA"/>
    <s v="NA"/>
    <x v="0"/>
    <x v="0"/>
    <s v="NA"/>
    <s v="NA"/>
    <x v="0"/>
    <x v="0"/>
    <s v="5"/>
    <s v="5"/>
    <n v="12022.445"/>
    <n v="12022.445"/>
    <n v="12215.904"/>
    <n v="12215.904"/>
    <n v="12338.063"/>
    <n v="12338.063"/>
    <n v="13997.313"/>
    <n v="13997.313"/>
    <x v="0"/>
    <x v="0"/>
    <x v="0"/>
    <x v="0"/>
    <n v="1.1344822999999999"/>
    <n v="1.1344822999999999"/>
    <s v="9080.4"/>
    <s v="9080.4"/>
    <n v="0"/>
    <n v="0"/>
    <n v="0"/>
    <n v="0"/>
  </r>
  <r>
    <x v="0"/>
    <s v="P64793361"/>
    <x v="0"/>
    <x v="16"/>
    <x v="16"/>
    <x v="16"/>
    <x v="2"/>
    <x v="1"/>
    <x v="1"/>
    <x v="3"/>
    <x v="3"/>
    <x v="2"/>
    <x v="2"/>
    <n v="1380"/>
    <n v="1380"/>
    <d v="1988-05-25T00:00:00"/>
    <d v="1988-05-25T00:00:00"/>
    <d v="2025-02-01T00:00:00"/>
    <d v="2025-02-01T00:00:00"/>
    <n v="46"/>
    <n v="46"/>
    <n v="29"/>
    <n v="29"/>
    <x v="1"/>
    <x v="1"/>
    <s v="NA"/>
    <s v="NA"/>
    <x v="0"/>
    <x v="0"/>
    <s v="NA"/>
    <s v="NA"/>
    <x v="0"/>
    <x v="0"/>
    <s v="5"/>
    <s v="5"/>
    <n v="12022.445"/>
    <n v="12022.445"/>
    <n v="12215.904"/>
    <n v="12215.904"/>
    <n v="12338.063"/>
    <n v="12338.063"/>
    <n v="13997.313"/>
    <n v="13997.314"/>
    <x v="0"/>
    <x v="0"/>
    <x v="0"/>
    <x v="0"/>
    <n v="1.1344822999999999"/>
    <n v="1.1344822999999999"/>
    <s v="9080.4"/>
    <s v="9080.4"/>
    <n v="0"/>
    <n v="0"/>
    <n v="0"/>
    <n v="1.0000000002037268E-3"/>
  </r>
  <r>
    <x v="0"/>
    <s v="P64793361"/>
    <x v="0"/>
    <x v="17"/>
    <x v="17"/>
    <x v="17"/>
    <x v="1"/>
    <x v="1"/>
    <x v="2"/>
    <x v="3"/>
    <x v="3"/>
    <x v="2"/>
    <x v="1"/>
    <n v="1380"/>
    <n v="1380"/>
    <d v="1988-05-25T00:00:00"/>
    <d v="1988-05-25T00:00:00"/>
    <d v="2025-02-01T00:00:00"/>
    <d v="2025-01-01T00:00:00"/>
    <n v="46"/>
    <n v="46"/>
    <n v="29"/>
    <n v="29"/>
    <x v="1"/>
    <x v="1"/>
    <s v="NA"/>
    <s v="NA"/>
    <x v="0"/>
    <x v="0"/>
    <s v="NA"/>
    <s v="NA"/>
    <x v="0"/>
    <x v="0"/>
    <s v="5"/>
    <s v="5"/>
    <n v="12022.445"/>
    <n v="12017.484"/>
    <n v="12215.904"/>
    <n v="12210.942999999999"/>
    <n v="12338.063"/>
    <n v="12333.053"/>
    <n v="13997.314"/>
    <n v="13991.629000000001"/>
    <x v="0"/>
    <x v="0"/>
    <x v="0"/>
    <x v="0"/>
    <n v="1.1344822999999999"/>
    <n v="1.1344822999999999"/>
    <s v="9080.4"/>
    <s v="7224.84"/>
    <n v="-4.9609999999993306"/>
    <n v="-4.9610000000011496"/>
    <n v="-5.0100000000002183"/>
    <n v="-5.6849999999994907"/>
  </r>
  <r>
    <x v="0"/>
    <s v="P64793361"/>
    <x v="0"/>
    <x v="18"/>
    <x v="18"/>
    <x v="18"/>
    <x v="3"/>
    <x v="2"/>
    <x v="2"/>
    <x v="3"/>
    <x v="3"/>
    <x v="1"/>
    <x v="1"/>
    <n v="1380"/>
    <n v="1380"/>
    <d v="1988-05-25T00:00:00"/>
    <d v="1988-05-25T00:00:00"/>
    <d v="2025-01-01T00:00:00"/>
    <d v="2025-01-01T00:00:00"/>
    <n v="46"/>
    <n v="46"/>
    <n v="29"/>
    <n v="29"/>
    <x v="1"/>
    <x v="1"/>
    <s v="NA"/>
    <s v="NA"/>
    <x v="0"/>
    <x v="0"/>
    <s v="NA"/>
    <s v="NA"/>
    <x v="0"/>
    <x v="0"/>
    <s v="5"/>
    <s v="5"/>
    <n v="12017.484"/>
    <n v="12017.484"/>
    <n v="12210.942999999999"/>
    <n v="12210.942999999999"/>
    <n v="12333.053"/>
    <n v="12333.053"/>
    <n v="13991.629000000001"/>
    <n v="13991.629000000001"/>
    <x v="0"/>
    <x v="0"/>
    <x v="0"/>
    <x v="0"/>
    <n v="1.1344822999999999"/>
    <n v="1.1344822999999999"/>
    <s v="7224.84"/>
    <s v="7224.84"/>
    <n v="0"/>
    <n v="0"/>
    <n v="0"/>
    <n v="0"/>
  </r>
  <r>
    <x v="0"/>
    <s v="P64793361"/>
    <x v="0"/>
    <x v="19"/>
    <x v="19"/>
    <x v="19"/>
    <x v="4"/>
    <x v="2"/>
    <x v="2"/>
    <x v="3"/>
    <x v="3"/>
    <x v="1"/>
    <x v="1"/>
    <n v="1380"/>
    <n v="1380"/>
    <d v="1988-05-25T00:00:00"/>
    <d v="1988-05-25T00:00:00"/>
    <d v="2025-01-01T00:00:00"/>
    <d v="2025-01-01T00:00:00"/>
    <n v="46"/>
    <n v="46"/>
    <n v="29"/>
    <n v="29"/>
    <x v="1"/>
    <x v="1"/>
    <s v="NA"/>
    <s v="NA"/>
    <x v="0"/>
    <x v="0"/>
    <s v="NA"/>
    <s v="NA"/>
    <x v="0"/>
    <x v="0"/>
    <s v="5"/>
    <s v="5"/>
    <n v="12017.484"/>
    <n v="12017.484"/>
    <n v="12210.942999999999"/>
    <n v="12210.942999999999"/>
    <n v="12333.053"/>
    <n v="12333.053"/>
    <n v="13991.629000000001"/>
    <n v="13991.629000000001"/>
    <x v="0"/>
    <x v="0"/>
    <x v="0"/>
    <x v="0"/>
    <n v="1.1344822999999999"/>
    <n v="1.1344822999999999"/>
    <s v="7224.84"/>
    <s v="7224.84"/>
    <n v="0"/>
    <n v="0"/>
    <n v="0"/>
    <n v="0"/>
  </r>
  <r>
    <x v="0"/>
    <s v="P64793361"/>
    <x v="0"/>
    <x v="20"/>
    <x v="20"/>
    <x v="20"/>
    <x v="2"/>
    <x v="2"/>
    <x v="2"/>
    <x v="3"/>
    <x v="3"/>
    <x v="1"/>
    <x v="1"/>
    <n v="1380"/>
    <n v="1380"/>
    <d v="1988-05-25T00:00:00"/>
    <d v="1988-05-25T00:00:00"/>
    <d v="2025-01-01T00:00:00"/>
    <d v="2025-01-01T00:00:00"/>
    <n v="46"/>
    <n v="46"/>
    <n v="29"/>
    <n v="29"/>
    <x v="1"/>
    <x v="1"/>
    <s v="NA"/>
    <s v="NA"/>
    <x v="0"/>
    <x v="0"/>
    <s v="NA"/>
    <s v="NA"/>
    <x v="0"/>
    <x v="0"/>
    <s v="5"/>
    <s v="5"/>
    <n v="12017.484"/>
    <n v="12044.697"/>
    <n v="12210.942999999999"/>
    <n v="12212.669"/>
    <n v="12333.053"/>
    <n v="12334.796"/>
    <n v="13991.629000000001"/>
    <n v="13993.607"/>
    <x v="0"/>
    <x v="0"/>
    <x v="0"/>
    <x v="0"/>
    <n v="1.1344822999999999"/>
    <n v="1.1344822999999999"/>
    <s v="7224.84"/>
    <s v="7224.84"/>
    <n v="27.212999999999738"/>
    <n v="1.7260000000005675"/>
    <n v="1.7430000000003929"/>
    <n v="1.977999999999156"/>
  </r>
  <r>
    <x v="0"/>
    <s v="P64793361"/>
    <x v="0"/>
    <x v="21"/>
    <x v="21"/>
    <x v="21"/>
    <x v="2"/>
    <x v="2"/>
    <x v="2"/>
    <x v="3"/>
    <x v="3"/>
    <x v="1"/>
    <x v="1"/>
    <n v="1380"/>
    <n v="1380"/>
    <d v="1988-05-25T00:00:00"/>
    <d v="1988-05-25T00:00:00"/>
    <d v="2025-01-01T00:00:00"/>
    <d v="2025-01-01T00:00:00"/>
    <n v="46"/>
    <n v="46"/>
    <n v="29"/>
    <n v="29"/>
    <x v="1"/>
    <x v="1"/>
    <s v="NA"/>
    <s v="NA"/>
    <x v="0"/>
    <x v="0"/>
    <s v="NA"/>
    <s v="NA"/>
    <x v="0"/>
    <x v="0"/>
    <s v="5"/>
    <s v="5"/>
    <n v="12044.697"/>
    <n v="11999.781999999999"/>
    <n v="12212.669"/>
    <n v="12255.382"/>
    <n v="12334.796"/>
    <n v="12377.937"/>
    <n v="13993.607"/>
    <n v="14042.549000000001"/>
    <x v="0"/>
    <x v="0"/>
    <x v="0"/>
    <x v="0"/>
    <n v="1.1344822999999999"/>
    <n v="1.1344822999999999"/>
    <s v="7224.84"/>
    <s v="7224.84"/>
    <n v="-44.915000000000873"/>
    <n v="42.712999999999738"/>
    <n v="43.140999999999622"/>
    <n v="48.942000000000917"/>
  </r>
  <r>
    <x v="0"/>
    <s v="P64873159"/>
    <x v="0"/>
    <x v="0"/>
    <x v="0"/>
    <x v="0"/>
    <x v="0"/>
    <x v="0"/>
    <x v="0"/>
    <x v="0"/>
    <x v="0"/>
    <x v="1"/>
    <x v="1"/>
    <n v="2912.76"/>
    <n v="2912.76"/>
    <d v="1986-06-06T00:00:00"/>
    <d v="1986-06-06T00:00:00"/>
    <d v="2010-05-06T00:00:00"/>
    <d v="2010-05-06T00:00:00"/>
    <n v="58"/>
    <n v="58"/>
    <n v="17"/>
    <n v="17"/>
    <x v="1"/>
    <x v="1"/>
    <s v="NA"/>
    <s v="NA"/>
    <x v="0"/>
    <x v="0"/>
    <s v="NA"/>
    <s v="NA"/>
    <x v="0"/>
    <x v="0"/>
    <s v="8.37"/>
    <s v="8.37"/>
    <n v="62266.491999999998"/>
    <n v="62266.491999999998"/>
    <n v="63571.37"/>
    <n v="63571.37"/>
    <n v="64207.086000000003"/>
    <n v="64207.086000000003"/>
    <n v="74774.945000000007"/>
    <n v="74774.945000000007"/>
    <x v="0"/>
    <x v="0"/>
    <x v="0"/>
    <x v="0"/>
    <n v="1.1645901999999999"/>
    <n v="1.1645901999999999"/>
    <s v="8215.49"/>
    <s v="8215.49"/>
    <n v="0"/>
    <n v="0"/>
    <n v="0"/>
    <n v="0"/>
  </r>
  <r>
    <x v="0"/>
    <s v="P64873159"/>
    <x v="0"/>
    <x v="1"/>
    <x v="1"/>
    <x v="1"/>
    <x v="1"/>
    <x v="0"/>
    <x v="0"/>
    <x v="0"/>
    <x v="0"/>
    <x v="1"/>
    <x v="1"/>
    <n v="2912.76"/>
    <n v="2912.76"/>
    <d v="1986-06-06T00:00:00"/>
    <d v="1986-06-06T00:00:00"/>
    <d v="2010-05-06T00:00:00"/>
    <d v="2010-05-06T00:00:00"/>
    <n v="58"/>
    <n v="58"/>
    <n v="17"/>
    <n v="17"/>
    <x v="1"/>
    <x v="1"/>
    <s v="NA"/>
    <s v="NA"/>
    <x v="0"/>
    <x v="0"/>
    <s v="NA"/>
    <s v="NA"/>
    <x v="0"/>
    <x v="0"/>
    <s v="8.37"/>
    <s v="8.37"/>
    <n v="62266.491999999998"/>
    <n v="62266.491999999998"/>
    <n v="63571.37"/>
    <n v="63571.37"/>
    <n v="64207.086000000003"/>
    <n v="64207.086000000003"/>
    <n v="74774.945000000007"/>
    <n v="74774.945000000007"/>
    <x v="0"/>
    <x v="0"/>
    <x v="0"/>
    <x v="0"/>
    <n v="1.1645901999999999"/>
    <n v="1.1645901999999999"/>
    <s v="8215.49"/>
    <s v="8215.49"/>
    <n v="0"/>
    <n v="0"/>
    <n v="0"/>
    <n v="0"/>
  </r>
  <r>
    <x v="0"/>
    <s v="P64873159"/>
    <x v="0"/>
    <x v="2"/>
    <x v="2"/>
    <x v="2"/>
    <x v="2"/>
    <x v="0"/>
    <x v="0"/>
    <x v="0"/>
    <x v="0"/>
    <x v="1"/>
    <x v="1"/>
    <n v="2912.76"/>
    <n v="2912.76"/>
    <d v="1986-06-06T00:00:00"/>
    <d v="1986-06-06T00:00:00"/>
    <d v="2010-05-06T00:00:00"/>
    <d v="2010-05-06T00:00:00"/>
    <n v="58"/>
    <n v="58"/>
    <n v="17"/>
    <n v="17"/>
    <x v="1"/>
    <x v="1"/>
    <s v="NA"/>
    <s v="NA"/>
    <x v="0"/>
    <x v="0"/>
    <s v="NA"/>
    <s v="NA"/>
    <x v="0"/>
    <x v="0"/>
    <s v="8.37"/>
    <s v="8.37"/>
    <n v="62266.491999999998"/>
    <n v="62266.491999999998"/>
    <n v="63571.37"/>
    <n v="63571.37"/>
    <n v="64207.086000000003"/>
    <n v="64207.086000000003"/>
    <n v="74774.945000000007"/>
    <n v="74774.945000000007"/>
    <x v="0"/>
    <x v="0"/>
    <x v="0"/>
    <x v="0"/>
    <n v="1.1645901999999999"/>
    <n v="1.1645901999999999"/>
    <s v="8215.49"/>
    <s v="8215.49"/>
    <n v="0"/>
    <n v="0"/>
    <n v="0"/>
    <n v="0"/>
  </r>
  <r>
    <x v="0"/>
    <s v="P64873159"/>
    <x v="0"/>
    <x v="3"/>
    <x v="3"/>
    <x v="3"/>
    <x v="2"/>
    <x v="0"/>
    <x v="0"/>
    <x v="0"/>
    <x v="0"/>
    <x v="1"/>
    <x v="1"/>
    <n v="2912.76"/>
    <n v="2912.76"/>
    <d v="1986-06-06T00:00:00"/>
    <d v="1986-06-06T00:00:00"/>
    <d v="2010-05-06T00:00:00"/>
    <d v="2010-05-06T00:00:00"/>
    <n v="58"/>
    <n v="58"/>
    <n v="17"/>
    <n v="17"/>
    <x v="1"/>
    <x v="1"/>
    <s v="NA"/>
    <s v="NA"/>
    <x v="0"/>
    <x v="0"/>
    <s v="NA"/>
    <s v="NA"/>
    <x v="0"/>
    <x v="0"/>
    <s v="8.37"/>
    <s v="8.37"/>
    <n v="62266.491999999998"/>
    <n v="62266.491999999998"/>
    <n v="63571.37"/>
    <n v="63571.37"/>
    <n v="64207.086000000003"/>
    <n v="64207.086000000003"/>
    <n v="74774.945000000007"/>
    <n v="74774.945000000007"/>
    <x v="0"/>
    <x v="0"/>
    <x v="0"/>
    <x v="0"/>
    <n v="1.1645901999999999"/>
    <n v="1.1645901999999999"/>
    <s v="8215.49"/>
    <s v="8215.49"/>
    <n v="0"/>
    <n v="0"/>
    <n v="0"/>
    <n v="0"/>
  </r>
  <r>
    <x v="0"/>
    <s v="P64873159"/>
    <x v="0"/>
    <x v="4"/>
    <x v="4"/>
    <x v="4"/>
    <x v="2"/>
    <x v="0"/>
    <x v="0"/>
    <x v="0"/>
    <x v="0"/>
    <x v="1"/>
    <x v="1"/>
    <n v="2912.76"/>
    <n v="2912.76"/>
    <d v="1986-06-06T00:00:00"/>
    <d v="1986-06-06T00:00:00"/>
    <d v="2010-05-06T00:00:00"/>
    <d v="2010-05-06T00:00:00"/>
    <n v="58"/>
    <n v="58"/>
    <n v="17"/>
    <n v="17"/>
    <x v="1"/>
    <x v="1"/>
    <s v="NA"/>
    <s v="NA"/>
    <x v="0"/>
    <x v="0"/>
    <s v="NA"/>
    <s v="NA"/>
    <x v="0"/>
    <x v="0"/>
    <s v="8.37"/>
    <s v="8.37"/>
    <n v="62266.491999999998"/>
    <n v="62282.74"/>
    <n v="63571.37"/>
    <n v="63572.41"/>
    <n v="64207.086000000003"/>
    <n v="64208.133000000002"/>
    <n v="74774.945000000007"/>
    <n v="74776.164000000004"/>
    <x v="0"/>
    <x v="0"/>
    <x v="0"/>
    <x v="0"/>
    <n v="1.1645901999999999"/>
    <n v="1.1645901999999999"/>
    <s v="8215.49"/>
    <s v="8215.49"/>
    <n v="16.247999999999593"/>
    <n v="1.0400000000008731"/>
    <n v="1.0469999999986612"/>
    <n v="1.2189999999973224"/>
  </r>
  <r>
    <x v="0"/>
    <s v="P64873159"/>
    <x v="0"/>
    <x v="5"/>
    <x v="5"/>
    <x v="5"/>
    <x v="2"/>
    <x v="0"/>
    <x v="0"/>
    <x v="0"/>
    <x v="0"/>
    <x v="1"/>
    <x v="1"/>
    <n v="2912.76"/>
    <n v="2912.76"/>
    <d v="1986-06-06T00:00:00"/>
    <d v="1986-06-06T00:00:00"/>
    <d v="2010-05-06T00:00:00"/>
    <d v="2010-05-06T00:00:00"/>
    <n v="58"/>
    <n v="58"/>
    <n v="17"/>
    <n v="17"/>
    <x v="1"/>
    <x v="1"/>
    <s v="NA"/>
    <s v="NA"/>
    <x v="0"/>
    <x v="0"/>
    <s v="NA"/>
    <s v="NA"/>
    <x v="0"/>
    <x v="0"/>
    <s v="8.37"/>
    <s v="8.37"/>
    <n v="62282.74"/>
    <n v="57623.495999999999"/>
    <n v="63572.41"/>
    <n v="58816.688000000002"/>
    <n v="64208.133000000002"/>
    <n v="59404.855000000003"/>
    <n v="74776.164000000004"/>
    <n v="69182.320000000007"/>
    <x v="0"/>
    <x v="0"/>
    <x v="0"/>
    <x v="0"/>
    <n v="1.1645901999999999"/>
    <n v="1.1645901999999999"/>
    <s v="8215.49"/>
    <s v="8215.49"/>
    <n v="-4659.2439999999988"/>
    <n v="-4755.7220000000016"/>
    <n v="-4803.2779999999984"/>
    <n v="-5593.8439999999973"/>
  </r>
  <r>
    <x v="0"/>
    <s v="P64873159"/>
    <x v="0"/>
    <x v="6"/>
    <x v="6"/>
    <x v="6"/>
    <x v="2"/>
    <x v="0"/>
    <x v="0"/>
    <x v="0"/>
    <x v="0"/>
    <x v="1"/>
    <x v="1"/>
    <n v="2912.76"/>
    <n v="2912.76"/>
    <d v="1986-06-06T00:00:00"/>
    <d v="1986-06-06T00:00:00"/>
    <d v="2010-05-06T00:00:00"/>
    <d v="2010-05-06T00:00:00"/>
    <n v="58"/>
    <n v="58"/>
    <n v="17"/>
    <n v="17"/>
    <x v="1"/>
    <x v="1"/>
    <s v="NA"/>
    <s v="NA"/>
    <x v="0"/>
    <x v="0"/>
    <s v="NA"/>
    <s v="NA"/>
    <x v="0"/>
    <x v="0"/>
    <s v="8.37"/>
    <s v="8.37"/>
    <n v="57623.495999999999"/>
    <n v="57910.9"/>
    <n v="58816.688000000002"/>
    <n v="59100.983999999997"/>
    <n v="59404.855000000003"/>
    <n v="59691.991999999998"/>
    <n v="69182.320000000007"/>
    <n v="69516.710000000006"/>
    <x v="0"/>
    <x v="0"/>
    <x v="0"/>
    <x v="0"/>
    <n v="1.1645901999999999"/>
    <n v="1.1645901999999999"/>
    <s v="8215.49"/>
    <s v="8215.49"/>
    <n v="287.40400000000227"/>
    <n v="284.29599999999482"/>
    <n v="287.13699999999517"/>
    <n v="334.38999999999942"/>
  </r>
  <r>
    <x v="0"/>
    <s v="P64873159"/>
    <x v="0"/>
    <x v="7"/>
    <x v="7"/>
    <x v="7"/>
    <x v="1"/>
    <x v="0"/>
    <x v="0"/>
    <x v="0"/>
    <x v="0"/>
    <x v="1"/>
    <x v="1"/>
    <n v="2912.76"/>
    <n v="2912.76"/>
    <d v="1986-06-06T00:00:00"/>
    <d v="1986-06-06T00:00:00"/>
    <d v="2010-05-06T00:00:00"/>
    <d v="2010-05-06T00:00:00"/>
    <n v="58"/>
    <n v="58"/>
    <n v="17"/>
    <n v="17"/>
    <x v="1"/>
    <x v="1"/>
    <s v="NA"/>
    <s v="NA"/>
    <x v="0"/>
    <x v="0"/>
    <s v="NA"/>
    <s v="NA"/>
    <x v="0"/>
    <x v="0"/>
    <s v="8.37"/>
    <s v="8.37"/>
    <n v="57910.9"/>
    <n v="57910.9"/>
    <n v="59100.983999999997"/>
    <n v="59100.983999999997"/>
    <n v="59691.991999999998"/>
    <n v="59691.991999999998"/>
    <n v="69516.710000000006"/>
    <n v="69516.710000000006"/>
    <x v="0"/>
    <x v="0"/>
    <x v="0"/>
    <x v="0"/>
    <n v="1.1645901999999999"/>
    <n v="1.1645901999999999"/>
    <s v="8215.49"/>
    <s v="8215.49"/>
    <n v="0"/>
    <n v="0"/>
    <n v="0"/>
    <n v="0"/>
  </r>
  <r>
    <x v="0"/>
    <s v="P64873159"/>
    <x v="0"/>
    <x v="8"/>
    <x v="8"/>
    <x v="8"/>
    <x v="2"/>
    <x v="0"/>
    <x v="0"/>
    <x v="0"/>
    <x v="0"/>
    <x v="1"/>
    <x v="1"/>
    <n v="2912.76"/>
    <n v="2912.76"/>
    <d v="1986-06-06T00:00:00"/>
    <d v="1986-06-06T00:00:00"/>
    <d v="2010-05-06T00:00:00"/>
    <d v="2010-05-06T00:00:00"/>
    <n v="58"/>
    <n v="58"/>
    <n v="17"/>
    <n v="17"/>
    <x v="1"/>
    <x v="1"/>
    <s v="NA"/>
    <s v="NA"/>
    <x v="0"/>
    <x v="0"/>
    <s v="NA"/>
    <s v="NA"/>
    <x v="0"/>
    <x v="0"/>
    <s v="8.37"/>
    <s v="8.37"/>
    <n v="57910.9"/>
    <n v="57910.9"/>
    <n v="59100.983999999997"/>
    <n v="59100.983999999997"/>
    <n v="59691.991999999998"/>
    <n v="59691.991999999998"/>
    <n v="69516.710000000006"/>
    <n v="69516.710000000006"/>
    <x v="0"/>
    <x v="0"/>
    <x v="0"/>
    <x v="0"/>
    <n v="1.1645901999999999"/>
    <n v="1.1645901999999999"/>
    <s v="8215.49"/>
    <s v="8215.49"/>
    <n v="0"/>
    <n v="0"/>
    <n v="0"/>
    <n v="0"/>
  </r>
  <r>
    <x v="0"/>
    <s v="P64873159"/>
    <x v="0"/>
    <x v="9"/>
    <x v="9"/>
    <x v="9"/>
    <x v="2"/>
    <x v="0"/>
    <x v="0"/>
    <x v="0"/>
    <x v="0"/>
    <x v="1"/>
    <x v="1"/>
    <n v="2912.76"/>
    <n v="2912.76"/>
    <d v="1986-06-06T00:00:00"/>
    <d v="1986-06-06T00:00:00"/>
    <d v="2010-05-06T00:00:00"/>
    <d v="2010-05-06T00:00:00"/>
    <n v="58"/>
    <n v="58"/>
    <n v="17"/>
    <n v="17"/>
    <x v="1"/>
    <x v="1"/>
    <s v="NA"/>
    <s v="NA"/>
    <x v="0"/>
    <x v="0"/>
    <s v="NA"/>
    <s v="NA"/>
    <x v="0"/>
    <x v="0"/>
    <s v="8.37"/>
    <s v="8.37"/>
    <n v="57910.9"/>
    <n v="57910.9"/>
    <n v="59100.983999999997"/>
    <n v="59100.983999999997"/>
    <n v="59691.991999999998"/>
    <n v="59691.991999999998"/>
    <n v="69516.710000000006"/>
    <n v="69516.710000000006"/>
    <x v="0"/>
    <x v="0"/>
    <x v="0"/>
    <x v="0"/>
    <n v="1.1645901999999999"/>
    <n v="1.1645901999999999"/>
    <s v="8215.49"/>
    <s v="8215.49"/>
    <n v="0"/>
    <n v="0"/>
    <n v="0"/>
    <n v="0"/>
  </r>
  <r>
    <x v="0"/>
    <s v="P64873159"/>
    <x v="0"/>
    <x v="10"/>
    <x v="10"/>
    <x v="10"/>
    <x v="2"/>
    <x v="0"/>
    <x v="0"/>
    <x v="0"/>
    <x v="0"/>
    <x v="1"/>
    <x v="1"/>
    <n v="2912.76"/>
    <n v="2912.76"/>
    <d v="1986-06-06T00:00:00"/>
    <d v="1986-06-06T00:00:00"/>
    <d v="2010-05-06T00:00:00"/>
    <d v="2010-05-06T00:00:00"/>
    <n v="58"/>
    <n v="58"/>
    <n v="17"/>
    <n v="17"/>
    <x v="1"/>
    <x v="1"/>
    <s v="NA"/>
    <s v="NA"/>
    <x v="0"/>
    <x v="0"/>
    <s v="NA"/>
    <s v="NA"/>
    <x v="0"/>
    <x v="0"/>
    <s v="8.37"/>
    <s v="8.37"/>
    <n v="57910.9"/>
    <n v="57534.476999999999"/>
    <n v="59100.983999999997"/>
    <n v="58716.83"/>
    <n v="59691.991999999998"/>
    <n v="59303.995999999999"/>
    <n v="69516.710000000006"/>
    <n v="69064.86"/>
    <x v="0"/>
    <x v="0"/>
    <x v="0"/>
    <x v="0"/>
    <n v="1.1645901999999999"/>
    <n v="1.1645901999999999"/>
    <s v="8215.49"/>
    <s v="8215.49"/>
    <n v="-376.4230000000025"/>
    <n v="-384.15399999999499"/>
    <n v="-387.99599999999919"/>
    <n v="-451.85000000000582"/>
  </r>
  <r>
    <x v="0"/>
    <s v="P64873159"/>
    <x v="0"/>
    <x v="11"/>
    <x v="11"/>
    <x v="11"/>
    <x v="2"/>
    <x v="0"/>
    <x v="0"/>
    <x v="0"/>
    <x v="0"/>
    <x v="1"/>
    <x v="1"/>
    <n v="2912.76"/>
    <n v="2912.76"/>
    <d v="1986-06-06T00:00:00"/>
    <d v="1986-06-06T00:00:00"/>
    <d v="2010-05-06T00:00:00"/>
    <d v="2010-05-06T00:00:00"/>
    <n v="58"/>
    <n v="58"/>
    <n v="17"/>
    <n v="17"/>
    <x v="1"/>
    <x v="1"/>
    <s v="NA"/>
    <s v="NA"/>
    <x v="0"/>
    <x v="0"/>
    <s v="NA"/>
    <s v="NA"/>
    <x v="0"/>
    <x v="0"/>
    <s v="8.37"/>
    <s v="8.37"/>
    <n v="57534.476999999999"/>
    <n v="57473.425999999999"/>
    <n v="58716.83"/>
    <n v="58654.523000000001"/>
    <n v="59303.995999999999"/>
    <n v="59241.065999999999"/>
    <n v="69064.86"/>
    <n v="68991.570000000007"/>
    <x v="0"/>
    <x v="0"/>
    <x v="0"/>
    <x v="0"/>
    <n v="1.1645901999999999"/>
    <n v="1.1645901999999999"/>
    <s v="8215.49"/>
    <s v="8215.49"/>
    <n v="-61.050999999999476"/>
    <n v="-62.307000000000698"/>
    <n v="-62.930000000000291"/>
    <n v="-73.289999999993597"/>
  </r>
  <r>
    <x v="0"/>
    <s v="P64873159"/>
    <x v="0"/>
    <x v="12"/>
    <x v="12"/>
    <x v="12"/>
    <x v="2"/>
    <x v="0"/>
    <x v="0"/>
    <x v="0"/>
    <x v="0"/>
    <x v="1"/>
    <x v="1"/>
    <n v="2912.76"/>
    <n v="2912.76"/>
    <d v="1986-06-06T00:00:00"/>
    <d v="1986-06-06T00:00:00"/>
    <d v="2010-05-06T00:00:00"/>
    <d v="2010-05-06T00:00:00"/>
    <n v="58"/>
    <n v="58"/>
    <n v="17"/>
    <n v="17"/>
    <x v="1"/>
    <x v="1"/>
    <s v="NA"/>
    <s v="NA"/>
    <x v="0"/>
    <x v="0"/>
    <s v="NA"/>
    <s v="NA"/>
    <x v="0"/>
    <x v="0"/>
    <s v="8.37"/>
    <s v="8.37"/>
    <n v="57473.425999999999"/>
    <n v="57760.08"/>
    <n v="58654.523000000001"/>
    <n v="58931.741999999998"/>
    <n v="59241.065999999999"/>
    <n v="59521.06"/>
    <n v="68991.570000000007"/>
    <n v="69317.64"/>
    <x v="0"/>
    <x v="0"/>
    <x v="0"/>
    <x v="0"/>
    <n v="1.1645901999999999"/>
    <n v="1.1645901999999999"/>
    <s v="8215.49"/>
    <s v="8215.49"/>
    <n v="286.65400000000227"/>
    <n v="277.21899999999732"/>
    <n v="279.99399999999878"/>
    <n v="326.06999999999243"/>
  </r>
  <r>
    <x v="0"/>
    <s v="P64873159"/>
    <x v="0"/>
    <x v="13"/>
    <x v="13"/>
    <x v="13"/>
    <x v="2"/>
    <x v="0"/>
    <x v="0"/>
    <x v="0"/>
    <x v="0"/>
    <x v="1"/>
    <x v="1"/>
    <n v="2912.76"/>
    <n v="2912.76"/>
    <d v="1986-06-06T00:00:00"/>
    <d v="1986-06-06T00:00:00"/>
    <d v="2010-05-06T00:00:00"/>
    <d v="2010-05-06T00:00:00"/>
    <n v="58"/>
    <n v="58"/>
    <n v="17"/>
    <n v="17"/>
    <x v="1"/>
    <x v="1"/>
    <s v="NA"/>
    <s v="NA"/>
    <x v="0"/>
    <x v="0"/>
    <s v="NA"/>
    <s v="NA"/>
    <x v="0"/>
    <x v="0"/>
    <s v="8.37"/>
    <s v="8.37"/>
    <n v="57760.08"/>
    <n v="57760.08"/>
    <n v="58931.741999999998"/>
    <n v="58931.741999999998"/>
    <n v="59521.06"/>
    <n v="59521.06"/>
    <n v="69317.64"/>
    <n v="69317.64"/>
    <x v="0"/>
    <x v="0"/>
    <x v="0"/>
    <x v="0"/>
    <n v="1.1645901999999999"/>
    <n v="1.1645901999999999"/>
    <s v="8215.49"/>
    <s v="8227.501"/>
    <n v="0"/>
    <n v="0"/>
    <n v="0"/>
    <n v="0"/>
  </r>
  <r>
    <x v="0"/>
    <s v="P64873159"/>
    <x v="0"/>
    <x v="14"/>
    <x v="14"/>
    <x v="14"/>
    <x v="2"/>
    <x v="0"/>
    <x v="0"/>
    <x v="0"/>
    <x v="0"/>
    <x v="1"/>
    <x v="1"/>
    <n v="2912.76"/>
    <n v="2912.76"/>
    <d v="1986-06-06T00:00:00"/>
    <d v="1986-06-06T00:00:00"/>
    <d v="2010-05-06T00:00:00"/>
    <d v="2010-05-06T00:00:00"/>
    <n v="58"/>
    <n v="58"/>
    <n v="17"/>
    <n v="17"/>
    <x v="1"/>
    <x v="1"/>
    <s v="NA"/>
    <s v="NA"/>
    <x v="0"/>
    <x v="0"/>
    <s v="NA"/>
    <s v="NA"/>
    <x v="0"/>
    <x v="0"/>
    <s v="8.37"/>
    <s v="8.37"/>
    <n v="57760.08"/>
    <n v="57760.08"/>
    <n v="58931.741999999998"/>
    <n v="58931.741999999998"/>
    <n v="59521.06"/>
    <n v="59521.06"/>
    <n v="69317.64"/>
    <n v="69317.64"/>
    <x v="0"/>
    <x v="0"/>
    <x v="0"/>
    <x v="0"/>
    <n v="1.1645901999999999"/>
    <n v="1.1645901999999999"/>
    <s v="8227.501"/>
    <s v="8227.501"/>
    <n v="0"/>
    <n v="0"/>
    <n v="0"/>
    <n v="0"/>
  </r>
  <r>
    <x v="0"/>
    <s v="P64873159"/>
    <x v="0"/>
    <x v="15"/>
    <x v="15"/>
    <x v="15"/>
    <x v="2"/>
    <x v="0"/>
    <x v="0"/>
    <x v="0"/>
    <x v="0"/>
    <x v="1"/>
    <x v="1"/>
    <n v="2912.76"/>
    <n v="2912.76"/>
    <d v="1986-06-06T00:00:00"/>
    <d v="1986-06-06T00:00:00"/>
    <d v="2010-05-06T00:00:00"/>
    <d v="2010-05-06T00:00:00"/>
    <n v="58"/>
    <n v="58"/>
    <n v="17"/>
    <n v="17"/>
    <x v="1"/>
    <x v="1"/>
    <s v="NA"/>
    <s v="NA"/>
    <x v="0"/>
    <x v="0"/>
    <s v="NA"/>
    <s v="NA"/>
    <x v="0"/>
    <x v="0"/>
    <s v="8.37"/>
    <s v="8.37"/>
    <n v="57760.08"/>
    <n v="57760.08"/>
    <n v="58931.741999999998"/>
    <n v="58931.741999999998"/>
    <n v="59521.06"/>
    <n v="59521.06"/>
    <n v="69317.64"/>
    <n v="69317.64"/>
    <x v="0"/>
    <x v="0"/>
    <x v="0"/>
    <x v="0"/>
    <n v="1.1645901999999999"/>
    <n v="1.1645901999999999"/>
    <s v="8227.501"/>
    <s v="8227.501"/>
    <n v="0"/>
    <n v="0"/>
    <n v="0"/>
    <n v="0"/>
  </r>
  <r>
    <x v="0"/>
    <s v="P64873159"/>
    <x v="0"/>
    <x v="16"/>
    <x v="16"/>
    <x v="16"/>
    <x v="2"/>
    <x v="0"/>
    <x v="0"/>
    <x v="0"/>
    <x v="0"/>
    <x v="1"/>
    <x v="1"/>
    <n v="2912.76"/>
    <n v="2912.76"/>
    <d v="1986-06-06T00:00:00"/>
    <d v="1986-06-06T00:00:00"/>
    <d v="2010-05-06T00:00:00"/>
    <d v="2010-05-06T00:00:00"/>
    <n v="58"/>
    <n v="58"/>
    <n v="17"/>
    <n v="17"/>
    <x v="1"/>
    <x v="1"/>
    <s v="NA"/>
    <s v="NA"/>
    <x v="0"/>
    <x v="0"/>
    <s v="NA"/>
    <s v="NA"/>
    <x v="0"/>
    <x v="0"/>
    <s v="8.37"/>
    <s v="8.37"/>
    <n v="57760.08"/>
    <n v="57760.08"/>
    <n v="58931.741999999998"/>
    <n v="58931.741999999998"/>
    <n v="59521.06"/>
    <n v="59521.06"/>
    <n v="69317.64"/>
    <n v="69317.649999999994"/>
    <x v="0"/>
    <x v="0"/>
    <x v="0"/>
    <x v="0"/>
    <n v="1.1645901999999999"/>
    <n v="1.1645901999999999"/>
    <s v="8227.501"/>
    <s v="8227.501"/>
    <n v="0"/>
    <n v="0"/>
    <n v="0"/>
    <n v="9.9999999947613105E-3"/>
  </r>
  <r>
    <x v="0"/>
    <s v="P64873159"/>
    <x v="0"/>
    <x v="17"/>
    <x v="17"/>
    <x v="17"/>
    <x v="1"/>
    <x v="0"/>
    <x v="0"/>
    <x v="0"/>
    <x v="0"/>
    <x v="1"/>
    <x v="1"/>
    <n v="2912.76"/>
    <n v="2912.76"/>
    <d v="1986-06-06T00:00:00"/>
    <d v="1986-06-06T00:00:00"/>
    <d v="2010-05-06T00:00:00"/>
    <d v="2010-05-06T00:00:00"/>
    <n v="58"/>
    <n v="58"/>
    <n v="17"/>
    <n v="17"/>
    <x v="1"/>
    <x v="1"/>
    <s v="NA"/>
    <s v="NA"/>
    <x v="0"/>
    <x v="0"/>
    <s v="NA"/>
    <s v="NA"/>
    <x v="0"/>
    <x v="0"/>
    <s v="8.37"/>
    <s v="8.37"/>
    <n v="57760.08"/>
    <n v="57760.08"/>
    <n v="58931.741999999998"/>
    <n v="58931.741999999998"/>
    <n v="59521.06"/>
    <n v="59521.06"/>
    <n v="69317.649999999994"/>
    <n v="69317.649999999994"/>
    <x v="0"/>
    <x v="0"/>
    <x v="0"/>
    <x v="0"/>
    <n v="1.1645901999999999"/>
    <n v="1.1645901999999999"/>
    <s v="8227.501"/>
    <s v="8227.501"/>
    <n v="0"/>
    <n v="0"/>
    <n v="0"/>
    <n v="0"/>
  </r>
  <r>
    <x v="0"/>
    <s v="P64873159"/>
    <x v="0"/>
    <x v="18"/>
    <x v="18"/>
    <x v="18"/>
    <x v="3"/>
    <x v="0"/>
    <x v="0"/>
    <x v="0"/>
    <x v="0"/>
    <x v="1"/>
    <x v="1"/>
    <n v="2912.76"/>
    <n v="2912.76"/>
    <d v="1986-06-06T00:00:00"/>
    <d v="1986-06-06T00:00:00"/>
    <d v="2010-05-06T00:00:00"/>
    <d v="2010-05-06T00:00:00"/>
    <n v="58"/>
    <n v="58"/>
    <n v="17"/>
    <n v="17"/>
    <x v="1"/>
    <x v="1"/>
    <s v="NA"/>
    <s v="NA"/>
    <x v="0"/>
    <x v="0"/>
    <s v="NA"/>
    <s v="NA"/>
    <x v="0"/>
    <x v="0"/>
    <s v="8.37"/>
    <s v="8.37"/>
    <n v="57760.08"/>
    <n v="57760.08"/>
    <n v="58931.741999999998"/>
    <n v="58931.741999999998"/>
    <n v="59521.06"/>
    <n v="59521.06"/>
    <n v="69317.649999999994"/>
    <n v="69317.649999999994"/>
    <x v="0"/>
    <x v="0"/>
    <x v="0"/>
    <x v="0"/>
    <n v="1.1645901999999999"/>
    <n v="1.1645901999999999"/>
    <s v="8227.501"/>
    <s v="8227.501"/>
    <n v="0"/>
    <n v="0"/>
    <n v="0"/>
    <n v="0"/>
  </r>
  <r>
    <x v="0"/>
    <s v="P64873159"/>
    <x v="0"/>
    <x v="19"/>
    <x v="19"/>
    <x v="19"/>
    <x v="4"/>
    <x v="0"/>
    <x v="0"/>
    <x v="0"/>
    <x v="0"/>
    <x v="1"/>
    <x v="1"/>
    <n v="2912.76"/>
    <n v="2912.76"/>
    <d v="1986-06-06T00:00:00"/>
    <d v="1986-06-06T00:00:00"/>
    <d v="2010-05-06T00:00:00"/>
    <d v="2010-05-06T00:00:00"/>
    <n v="58"/>
    <n v="58"/>
    <n v="17"/>
    <n v="17"/>
    <x v="1"/>
    <x v="1"/>
    <s v="NA"/>
    <s v="NA"/>
    <x v="0"/>
    <x v="0"/>
    <s v="NA"/>
    <s v="NA"/>
    <x v="0"/>
    <x v="0"/>
    <s v="8.37"/>
    <s v="8.37"/>
    <n v="57760.08"/>
    <n v="57760.08"/>
    <n v="58931.741999999998"/>
    <n v="58931.741999999998"/>
    <n v="59521.06"/>
    <n v="59521.06"/>
    <n v="69317.649999999994"/>
    <n v="69317.649999999994"/>
    <x v="0"/>
    <x v="0"/>
    <x v="0"/>
    <x v="0"/>
    <n v="1.1645901999999999"/>
    <n v="1.1645901999999999"/>
    <s v="8227.501"/>
    <s v="8227.501"/>
    <n v="0"/>
    <n v="0"/>
    <n v="0"/>
    <n v="0"/>
  </r>
  <r>
    <x v="0"/>
    <s v="P64873159"/>
    <x v="0"/>
    <x v="20"/>
    <x v="20"/>
    <x v="20"/>
    <x v="2"/>
    <x v="0"/>
    <x v="0"/>
    <x v="0"/>
    <x v="0"/>
    <x v="1"/>
    <x v="1"/>
    <n v="2912.76"/>
    <n v="2912.76"/>
    <d v="1986-06-06T00:00:00"/>
    <d v="1986-06-06T00:00:00"/>
    <d v="2010-05-06T00:00:00"/>
    <d v="2010-05-06T00:00:00"/>
    <n v="58"/>
    <n v="58"/>
    <n v="17"/>
    <n v="17"/>
    <x v="1"/>
    <x v="1"/>
    <s v="NA"/>
    <s v="NA"/>
    <x v="0"/>
    <x v="0"/>
    <s v="NA"/>
    <s v="NA"/>
    <x v="0"/>
    <x v="0"/>
    <s v="8.37"/>
    <s v="8.37"/>
    <n v="57760.08"/>
    <n v="57887.42"/>
    <n v="58931.741999999998"/>
    <n v="58939.855000000003"/>
    <n v="59521.06"/>
    <n v="59529.254000000001"/>
    <n v="69317.649999999994"/>
    <n v="69327.19"/>
    <x v="0"/>
    <x v="0"/>
    <x v="0"/>
    <x v="0"/>
    <n v="1.1645901999999999"/>
    <n v="1.1645901999999999"/>
    <s v="8227.501"/>
    <s v="8227.501"/>
    <n v="127.33999999999651"/>
    <n v="8.1130000000048312"/>
    <n v="8.1940000000031432"/>
    <n v="9.5400000000081491"/>
  </r>
  <r>
    <x v="0"/>
    <s v="P64873159"/>
    <x v="0"/>
    <x v="21"/>
    <x v="21"/>
    <x v="21"/>
    <x v="2"/>
    <x v="0"/>
    <x v="0"/>
    <x v="0"/>
    <x v="0"/>
    <x v="1"/>
    <x v="1"/>
    <n v="2912.76"/>
    <n v="2912.76"/>
    <d v="1986-06-06T00:00:00"/>
    <d v="1986-06-06T00:00:00"/>
    <d v="2010-05-06T00:00:00"/>
    <d v="2010-05-06T00:00:00"/>
    <n v="58"/>
    <n v="58"/>
    <n v="17"/>
    <n v="17"/>
    <x v="1"/>
    <x v="1"/>
    <s v="NA"/>
    <s v="NA"/>
    <x v="0"/>
    <x v="0"/>
    <s v="NA"/>
    <s v="NA"/>
    <x v="0"/>
    <x v="0"/>
    <s v="8.37"/>
    <s v="8.37"/>
    <n v="57887.42"/>
    <n v="57600.137000000002"/>
    <n v="58939.855000000003"/>
    <n v="59196.593999999997"/>
    <n v="59529.254000000001"/>
    <n v="59788.56"/>
    <n v="69327.19"/>
    <n v="69629.17"/>
    <x v="0"/>
    <x v="0"/>
    <x v="0"/>
    <x v="0"/>
    <n v="1.1645901999999999"/>
    <n v="1.1645901999999999"/>
    <s v="8227.501"/>
    <s v="8227.501"/>
    <n v="-287.28299999999581"/>
    <n v="256.73899999999412"/>
    <n v="259.30599999999686"/>
    <n v="301.97999999999593"/>
  </r>
  <r>
    <x v="0"/>
    <s v="P65018928"/>
    <x v="0"/>
    <x v="0"/>
    <x v="0"/>
    <x v="0"/>
    <x v="0"/>
    <x v="0"/>
    <x v="0"/>
    <x v="1"/>
    <x v="1"/>
    <x v="1"/>
    <x v="1"/>
    <n v="143.82499999999999"/>
    <n v="143.82499999999999"/>
    <d v="1997-12-26T00:00:00"/>
    <d v="1997-12-26T00:00:00"/>
    <d v="2005-12-26T00:00:00"/>
    <d v="2005-12-26T00:00:00"/>
    <n v="55"/>
    <n v="55"/>
    <n v="20"/>
    <n v="20"/>
    <x v="1"/>
    <x v="1"/>
    <s v="NA"/>
    <s v="NA"/>
    <x v="0"/>
    <x v="0"/>
    <s v="NA"/>
    <s v="NA"/>
    <x v="1"/>
    <x v="1"/>
    <s v="5.23"/>
    <s v="5.23"/>
    <n v="326.43450000000001"/>
    <n v="326.43450000000001"/>
    <n v="332.98644999999999"/>
    <n v="332.98644999999999"/>
    <n v="336.31630000000001"/>
    <n v="336.31630000000001"/>
    <n v="401.38069999999999"/>
    <n v="401.38069999999999"/>
    <x v="0"/>
    <x v="0"/>
    <x v="0"/>
    <x v="0"/>
    <n v="1.1934619"/>
    <n v="1.1934619"/>
    <s v="106.7966"/>
    <s v="106.7966"/>
    <n v="0"/>
    <n v="0"/>
    <n v="0"/>
    <n v="0"/>
  </r>
  <r>
    <x v="0"/>
    <s v="P65018928"/>
    <x v="0"/>
    <x v="1"/>
    <x v="1"/>
    <x v="1"/>
    <x v="1"/>
    <x v="0"/>
    <x v="0"/>
    <x v="1"/>
    <x v="1"/>
    <x v="1"/>
    <x v="1"/>
    <n v="143.82499999999999"/>
    <n v="143.82499999999999"/>
    <d v="1997-12-26T00:00:00"/>
    <d v="1997-12-26T00:00:00"/>
    <d v="2005-12-26T00:00:00"/>
    <d v="2005-12-26T00:00:00"/>
    <n v="55"/>
    <n v="55"/>
    <n v="20"/>
    <n v="20"/>
    <x v="1"/>
    <x v="1"/>
    <s v="NA"/>
    <s v="NA"/>
    <x v="0"/>
    <x v="0"/>
    <s v="NA"/>
    <s v="NA"/>
    <x v="1"/>
    <x v="1"/>
    <s v="5.23"/>
    <s v="5.23"/>
    <n v="326.43450000000001"/>
    <n v="326.43450000000001"/>
    <n v="332.98644999999999"/>
    <n v="332.98644999999999"/>
    <n v="336.31630000000001"/>
    <n v="336.31630000000001"/>
    <n v="401.38069999999999"/>
    <n v="401.38069999999999"/>
    <x v="0"/>
    <x v="0"/>
    <x v="0"/>
    <x v="0"/>
    <n v="1.1934619"/>
    <n v="1.1934619"/>
    <s v="106.7966"/>
    <s v="106.7966"/>
    <n v="0"/>
    <n v="0"/>
    <n v="0"/>
    <n v="0"/>
  </r>
  <r>
    <x v="0"/>
    <s v="P65018928"/>
    <x v="0"/>
    <x v="2"/>
    <x v="2"/>
    <x v="2"/>
    <x v="2"/>
    <x v="0"/>
    <x v="0"/>
    <x v="1"/>
    <x v="1"/>
    <x v="1"/>
    <x v="1"/>
    <n v="143.82499999999999"/>
    <n v="143.82499999999999"/>
    <d v="1997-12-26T00:00:00"/>
    <d v="1997-12-26T00:00:00"/>
    <d v="2005-12-26T00:00:00"/>
    <d v="2005-12-26T00:00:00"/>
    <n v="55"/>
    <n v="55"/>
    <n v="20"/>
    <n v="20"/>
    <x v="1"/>
    <x v="1"/>
    <s v="NA"/>
    <s v="NA"/>
    <x v="0"/>
    <x v="0"/>
    <s v="NA"/>
    <s v="NA"/>
    <x v="1"/>
    <x v="1"/>
    <s v="5.23"/>
    <s v="5.23"/>
    <n v="326.43450000000001"/>
    <n v="326.43450000000001"/>
    <n v="332.98644999999999"/>
    <n v="332.98644999999999"/>
    <n v="336.31630000000001"/>
    <n v="336.31630000000001"/>
    <n v="401.38069999999999"/>
    <n v="401.38069999999999"/>
    <x v="0"/>
    <x v="0"/>
    <x v="0"/>
    <x v="0"/>
    <n v="1.1934619"/>
    <n v="1.1934619"/>
    <s v="106.7966"/>
    <s v="106.7966"/>
    <n v="0"/>
    <n v="0"/>
    <n v="0"/>
    <n v="0"/>
  </r>
  <r>
    <x v="0"/>
    <s v="P65018928"/>
    <x v="0"/>
    <x v="3"/>
    <x v="3"/>
    <x v="3"/>
    <x v="2"/>
    <x v="0"/>
    <x v="0"/>
    <x v="1"/>
    <x v="1"/>
    <x v="1"/>
    <x v="1"/>
    <n v="143.82499999999999"/>
    <n v="143.82499999999999"/>
    <d v="1997-12-26T00:00:00"/>
    <d v="1997-12-26T00:00:00"/>
    <d v="2005-12-26T00:00:00"/>
    <d v="2005-12-26T00:00:00"/>
    <n v="55"/>
    <n v="55"/>
    <n v="20"/>
    <n v="20"/>
    <x v="1"/>
    <x v="1"/>
    <s v="NA"/>
    <s v="NA"/>
    <x v="0"/>
    <x v="0"/>
    <s v="NA"/>
    <s v="NA"/>
    <x v="1"/>
    <x v="1"/>
    <s v="5.23"/>
    <s v="5.23"/>
    <n v="326.43450000000001"/>
    <n v="326.43450000000001"/>
    <n v="332.98644999999999"/>
    <n v="332.98644999999999"/>
    <n v="336.31630000000001"/>
    <n v="336.31630000000001"/>
    <n v="401.38069999999999"/>
    <n v="401.38069999999999"/>
    <x v="0"/>
    <x v="0"/>
    <x v="0"/>
    <x v="0"/>
    <n v="1.1934619"/>
    <n v="1.1934619"/>
    <s v="106.7966"/>
    <s v="106.7966"/>
    <n v="0"/>
    <n v="0"/>
    <n v="0"/>
    <n v="0"/>
  </r>
  <r>
    <x v="0"/>
    <s v="P65018928"/>
    <x v="0"/>
    <x v="4"/>
    <x v="4"/>
    <x v="4"/>
    <x v="2"/>
    <x v="0"/>
    <x v="0"/>
    <x v="1"/>
    <x v="1"/>
    <x v="1"/>
    <x v="1"/>
    <n v="143.82499999999999"/>
    <n v="143.82499999999999"/>
    <d v="1997-12-26T00:00:00"/>
    <d v="1997-12-26T00:00:00"/>
    <d v="2005-12-26T00:00:00"/>
    <d v="2005-12-26T00:00:00"/>
    <n v="55"/>
    <n v="55"/>
    <n v="20"/>
    <n v="20"/>
    <x v="1"/>
    <x v="1"/>
    <s v="NA"/>
    <s v="NA"/>
    <x v="0"/>
    <x v="0"/>
    <s v="NA"/>
    <s v="NA"/>
    <x v="1"/>
    <x v="1"/>
    <s v="5.23"/>
    <s v="5.23"/>
    <n v="326.43450000000001"/>
    <n v="326.66482999999999"/>
    <n v="332.98644999999999"/>
    <n v="333.00112999999999"/>
    <n v="336.31630000000001"/>
    <n v="336.33114999999998"/>
    <n v="401.38069999999999"/>
    <n v="401.39839999999998"/>
    <x v="0"/>
    <x v="0"/>
    <x v="0"/>
    <x v="0"/>
    <n v="1.1934619"/>
    <n v="1.1934619"/>
    <s v="106.7966"/>
    <s v="106.7966"/>
    <n v="0.23032999999998083"/>
    <n v="1.4679999999998472E-2"/>
    <n v="1.4849999999967167E-2"/>
    <n v="1.7699999999990723E-2"/>
  </r>
  <r>
    <x v="0"/>
    <s v="P65018928"/>
    <x v="0"/>
    <x v="5"/>
    <x v="5"/>
    <x v="5"/>
    <x v="2"/>
    <x v="0"/>
    <x v="0"/>
    <x v="1"/>
    <x v="1"/>
    <x v="1"/>
    <x v="1"/>
    <n v="143.82499999999999"/>
    <n v="143.82499999999999"/>
    <d v="1997-12-26T00:00:00"/>
    <d v="1997-12-26T00:00:00"/>
    <d v="2005-12-26T00:00:00"/>
    <d v="2005-12-26T00:00:00"/>
    <n v="55"/>
    <n v="55"/>
    <n v="20"/>
    <n v="20"/>
    <x v="1"/>
    <x v="1"/>
    <s v="NA"/>
    <s v="NA"/>
    <x v="0"/>
    <x v="0"/>
    <s v="NA"/>
    <s v="NA"/>
    <x v="1"/>
    <x v="1"/>
    <s v="5.23"/>
    <s v="5.23"/>
    <n v="326.66482999999999"/>
    <n v="302.22770000000003"/>
    <n v="333.00112999999999"/>
    <n v="308.08999999999997"/>
    <n v="336.33114999999998"/>
    <n v="311.17090000000002"/>
    <n v="401.39839999999998"/>
    <n v="371.37060000000002"/>
    <x v="0"/>
    <x v="0"/>
    <x v="0"/>
    <x v="0"/>
    <n v="1.1934619"/>
    <n v="1.1934619"/>
    <s v="106.7966"/>
    <s v="106.7966"/>
    <n v="-24.437129999999968"/>
    <n v="-24.911130000000014"/>
    <n v="-25.160249999999962"/>
    <n v="-30.027799999999957"/>
  </r>
  <r>
    <x v="0"/>
    <s v="P65018928"/>
    <x v="0"/>
    <x v="6"/>
    <x v="6"/>
    <x v="6"/>
    <x v="2"/>
    <x v="0"/>
    <x v="0"/>
    <x v="1"/>
    <x v="1"/>
    <x v="1"/>
    <x v="1"/>
    <n v="143.82499999999999"/>
    <n v="143.82499999999999"/>
    <d v="1997-12-26T00:00:00"/>
    <d v="1997-12-26T00:00:00"/>
    <d v="2005-12-26T00:00:00"/>
    <d v="2005-12-26T00:00:00"/>
    <n v="55"/>
    <n v="55"/>
    <n v="20"/>
    <n v="20"/>
    <x v="1"/>
    <x v="1"/>
    <s v="NA"/>
    <s v="NA"/>
    <x v="0"/>
    <x v="0"/>
    <s v="NA"/>
    <s v="NA"/>
    <x v="1"/>
    <x v="1"/>
    <s v="5.23"/>
    <s v="5.23"/>
    <n v="302.22770000000003"/>
    <n v="303.35892000000001"/>
    <n v="308.08999999999997"/>
    <n v="309.27890000000002"/>
    <n v="311.17090000000002"/>
    <n v="312.37166999999999"/>
    <n v="371.37060000000002"/>
    <n v="372.80369999999999"/>
    <x v="0"/>
    <x v="0"/>
    <x v="0"/>
    <x v="0"/>
    <n v="1.1934619"/>
    <n v="1.1934619"/>
    <s v="106.7966"/>
    <s v="106.7966"/>
    <n v="1.1312199999999848"/>
    <n v="1.1889000000000465"/>
    <n v="1.2007699999999772"/>
    <n v="1.4330999999999676"/>
  </r>
  <r>
    <x v="0"/>
    <s v="P65018928"/>
    <x v="0"/>
    <x v="7"/>
    <x v="7"/>
    <x v="7"/>
    <x v="1"/>
    <x v="0"/>
    <x v="0"/>
    <x v="1"/>
    <x v="1"/>
    <x v="1"/>
    <x v="1"/>
    <n v="143.82499999999999"/>
    <n v="143.82499999999999"/>
    <d v="1997-12-26T00:00:00"/>
    <d v="1997-12-26T00:00:00"/>
    <d v="2005-12-26T00:00:00"/>
    <d v="2005-12-26T00:00:00"/>
    <n v="55"/>
    <n v="55"/>
    <n v="20"/>
    <n v="20"/>
    <x v="1"/>
    <x v="1"/>
    <s v="NA"/>
    <s v="NA"/>
    <x v="0"/>
    <x v="0"/>
    <s v="NA"/>
    <s v="NA"/>
    <x v="1"/>
    <x v="1"/>
    <s v="5.23"/>
    <s v="5.23"/>
    <n v="303.35892000000001"/>
    <n v="303.35892000000001"/>
    <n v="309.27890000000002"/>
    <n v="309.27890000000002"/>
    <n v="312.37166999999999"/>
    <n v="312.37166999999999"/>
    <n v="372.80369999999999"/>
    <n v="372.80369999999999"/>
    <x v="0"/>
    <x v="0"/>
    <x v="0"/>
    <x v="0"/>
    <n v="1.1934619"/>
    <n v="1.1934619"/>
    <s v="106.7966"/>
    <s v="106.7966"/>
    <n v="0"/>
    <n v="0"/>
    <n v="0"/>
    <n v="0"/>
  </r>
  <r>
    <x v="0"/>
    <s v="P65018928"/>
    <x v="0"/>
    <x v="8"/>
    <x v="8"/>
    <x v="8"/>
    <x v="2"/>
    <x v="0"/>
    <x v="0"/>
    <x v="1"/>
    <x v="1"/>
    <x v="1"/>
    <x v="1"/>
    <n v="143.82499999999999"/>
    <n v="143.82499999999999"/>
    <d v="1997-12-26T00:00:00"/>
    <d v="1997-12-26T00:00:00"/>
    <d v="2005-12-26T00:00:00"/>
    <d v="2005-12-26T00:00:00"/>
    <n v="55"/>
    <n v="55"/>
    <n v="20"/>
    <n v="20"/>
    <x v="1"/>
    <x v="1"/>
    <s v="NA"/>
    <s v="NA"/>
    <x v="0"/>
    <x v="0"/>
    <s v="NA"/>
    <s v="NA"/>
    <x v="1"/>
    <x v="1"/>
    <s v="5.23"/>
    <s v="5.23"/>
    <n v="303.35892000000001"/>
    <n v="303.35892000000001"/>
    <n v="309.27890000000002"/>
    <n v="309.27890000000002"/>
    <n v="312.37166999999999"/>
    <n v="312.37166999999999"/>
    <n v="372.80369999999999"/>
    <n v="372.80369999999999"/>
    <x v="0"/>
    <x v="0"/>
    <x v="0"/>
    <x v="0"/>
    <n v="1.1934619"/>
    <n v="1.1934619"/>
    <s v="106.7966"/>
    <s v="106.7966"/>
    <n v="0"/>
    <n v="0"/>
    <n v="0"/>
    <n v="0"/>
  </r>
  <r>
    <x v="0"/>
    <s v="P65018928"/>
    <x v="0"/>
    <x v="9"/>
    <x v="9"/>
    <x v="9"/>
    <x v="2"/>
    <x v="0"/>
    <x v="0"/>
    <x v="1"/>
    <x v="1"/>
    <x v="1"/>
    <x v="1"/>
    <n v="143.82499999999999"/>
    <n v="143.82499999999999"/>
    <d v="1997-12-26T00:00:00"/>
    <d v="1997-12-26T00:00:00"/>
    <d v="2005-12-26T00:00:00"/>
    <d v="2005-12-26T00:00:00"/>
    <n v="55"/>
    <n v="55"/>
    <n v="20"/>
    <n v="20"/>
    <x v="1"/>
    <x v="1"/>
    <s v="NA"/>
    <s v="NA"/>
    <x v="0"/>
    <x v="0"/>
    <s v="NA"/>
    <s v="NA"/>
    <x v="1"/>
    <x v="1"/>
    <s v="5.23"/>
    <s v="5.23"/>
    <n v="303.35892000000001"/>
    <n v="303.35892000000001"/>
    <n v="309.27890000000002"/>
    <n v="309.27890000000002"/>
    <n v="312.37166999999999"/>
    <n v="312.37166999999999"/>
    <n v="372.80369999999999"/>
    <n v="372.80369999999999"/>
    <x v="0"/>
    <x v="0"/>
    <x v="0"/>
    <x v="0"/>
    <n v="1.1934619"/>
    <n v="1.1934619"/>
    <s v="106.7966"/>
    <s v="106.7966"/>
    <n v="0"/>
    <n v="0"/>
    <n v="0"/>
    <n v="0"/>
  </r>
  <r>
    <x v="0"/>
    <s v="P65018928"/>
    <x v="0"/>
    <x v="10"/>
    <x v="10"/>
    <x v="10"/>
    <x v="2"/>
    <x v="0"/>
    <x v="0"/>
    <x v="1"/>
    <x v="1"/>
    <x v="1"/>
    <x v="1"/>
    <n v="143.82499999999999"/>
    <n v="143.82499999999999"/>
    <d v="1997-12-26T00:00:00"/>
    <d v="1997-12-26T00:00:00"/>
    <d v="2005-12-26T00:00:00"/>
    <d v="2005-12-26T00:00:00"/>
    <n v="55"/>
    <n v="55"/>
    <n v="20"/>
    <n v="20"/>
    <x v="1"/>
    <x v="1"/>
    <s v="NA"/>
    <s v="NA"/>
    <x v="0"/>
    <x v="0"/>
    <s v="NA"/>
    <s v="NA"/>
    <x v="1"/>
    <x v="1"/>
    <s v="5.23"/>
    <s v="5.23"/>
    <n v="303.35892000000001"/>
    <n v="301.38709999999998"/>
    <n v="309.27890000000002"/>
    <n v="307.26859999999999"/>
    <n v="312.37166999999999"/>
    <n v="310.34127999999998"/>
    <n v="372.80369999999999"/>
    <n v="370.38049999999998"/>
    <x v="0"/>
    <x v="0"/>
    <x v="0"/>
    <x v="0"/>
    <n v="1.1934619"/>
    <n v="1.1934619"/>
    <s v="106.7966"/>
    <s v="106.7966"/>
    <n v="-1.9718200000000365"/>
    <n v="-2.0103000000000293"/>
    <n v="-2.0303900000000112"/>
    <n v="-2.4232000000000085"/>
  </r>
  <r>
    <x v="0"/>
    <s v="P65018928"/>
    <x v="0"/>
    <x v="11"/>
    <x v="11"/>
    <x v="11"/>
    <x v="2"/>
    <x v="0"/>
    <x v="0"/>
    <x v="1"/>
    <x v="1"/>
    <x v="1"/>
    <x v="1"/>
    <n v="143.82499999999999"/>
    <n v="143.82499999999999"/>
    <d v="1997-12-26T00:00:00"/>
    <d v="1997-12-26T00:00:00"/>
    <d v="2005-12-26T00:00:00"/>
    <d v="2005-12-26T00:00:00"/>
    <n v="55"/>
    <n v="55"/>
    <n v="20"/>
    <n v="20"/>
    <x v="1"/>
    <x v="1"/>
    <s v="NA"/>
    <s v="NA"/>
    <x v="0"/>
    <x v="0"/>
    <s v="NA"/>
    <s v="NA"/>
    <x v="1"/>
    <x v="1"/>
    <s v="5.23"/>
    <s v="5.23"/>
    <n v="301.38709999999998"/>
    <n v="301.24941999999999"/>
    <n v="307.26859999999999"/>
    <n v="307.12822999999997"/>
    <n v="310.34127999999998"/>
    <n v="310.19952000000001"/>
    <n v="370.38049999999998"/>
    <n v="370.21129999999999"/>
    <x v="0"/>
    <x v="0"/>
    <x v="0"/>
    <x v="0"/>
    <n v="1.1934619"/>
    <n v="1.1934619"/>
    <s v="106.7966"/>
    <s v="106.7966"/>
    <n v="-0.13767999999998892"/>
    <n v="-0.14037000000001854"/>
    <n v="-0.14175999999997657"/>
    <n v="-0.16919999999998936"/>
  </r>
  <r>
    <x v="0"/>
    <s v="P65018928"/>
    <x v="0"/>
    <x v="12"/>
    <x v="12"/>
    <x v="12"/>
    <x v="2"/>
    <x v="0"/>
    <x v="0"/>
    <x v="1"/>
    <x v="1"/>
    <x v="1"/>
    <x v="1"/>
    <n v="143.82499999999999"/>
    <n v="143.82499999999999"/>
    <d v="1997-12-26T00:00:00"/>
    <d v="1997-12-26T00:00:00"/>
    <d v="2005-12-26T00:00:00"/>
    <d v="2005-12-26T00:00:00"/>
    <n v="55"/>
    <n v="55"/>
    <n v="20"/>
    <n v="20"/>
    <x v="1"/>
    <x v="1"/>
    <s v="NA"/>
    <s v="NA"/>
    <x v="0"/>
    <x v="0"/>
    <s v="NA"/>
    <s v="NA"/>
    <x v="1"/>
    <x v="1"/>
    <s v="5.23"/>
    <s v="5.23"/>
    <n v="301.24941999999999"/>
    <n v="302.37700000000001"/>
    <n v="307.12822999999997"/>
    <n v="308.28379999999999"/>
    <n v="310.19952000000001"/>
    <n v="311.36664000000002"/>
    <n v="370.21129999999999"/>
    <n v="371.60424999999998"/>
    <x v="0"/>
    <x v="0"/>
    <x v="0"/>
    <x v="0"/>
    <n v="1.1934619"/>
    <n v="1.1934619"/>
    <s v="106.7966"/>
    <s v="106.7966"/>
    <n v="1.1275800000000231"/>
    <n v="1.1555700000000115"/>
    <n v="1.1671200000000113"/>
    <n v="1.3929499999999848"/>
  </r>
  <r>
    <x v="0"/>
    <s v="P65018928"/>
    <x v="0"/>
    <x v="13"/>
    <x v="13"/>
    <x v="13"/>
    <x v="2"/>
    <x v="0"/>
    <x v="0"/>
    <x v="1"/>
    <x v="1"/>
    <x v="1"/>
    <x v="1"/>
    <n v="143.82499999999999"/>
    <n v="143.82499999999999"/>
    <d v="1997-12-26T00:00:00"/>
    <d v="1997-12-26T00:00:00"/>
    <d v="2005-12-26T00:00:00"/>
    <d v="2005-12-26T00:00:00"/>
    <n v="55"/>
    <n v="55"/>
    <n v="20"/>
    <n v="20"/>
    <x v="1"/>
    <x v="1"/>
    <s v="NA"/>
    <s v="NA"/>
    <x v="0"/>
    <x v="0"/>
    <s v="NA"/>
    <s v="NA"/>
    <x v="1"/>
    <x v="1"/>
    <s v="5.23"/>
    <s v="5.23"/>
    <n v="302.37700000000001"/>
    <n v="302.37700000000001"/>
    <n v="308.28379999999999"/>
    <n v="308.28379999999999"/>
    <n v="311.36664000000002"/>
    <n v="311.36664000000002"/>
    <n v="371.60424999999998"/>
    <n v="371.60424999999998"/>
    <x v="0"/>
    <x v="0"/>
    <x v="0"/>
    <x v="0"/>
    <n v="1.1934619"/>
    <n v="1.1934619"/>
    <s v="106.7966"/>
    <s v="107.0058"/>
    <n v="0"/>
    <n v="0"/>
    <n v="0"/>
    <n v="0"/>
  </r>
  <r>
    <x v="0"/>
    <s v="P65018928"/>
    <x v="0"/>
    <x v="14"/>
    <x v="14"/>
    <x v="14"/>
    <x v="2"/>
    <x v="0"/>
    <x v="0"/>
    <x v="1"/>
    <x v="1"/>
    <x v="1"/>
    <x v="1"/>
    <n v="143.82499999999999"/>
    <n v="143.82499999999999"/>
    <d v="1997-12-26T00:00:00"/>
    <d v="1997-12-26T00:00:00"/>
    <d v="2005-12-26T00:00:00"/>
    <d v="2005-12-26T00:00:00"/>
    <n v="55"/>
    <n v="55"/>
    <n v="20"/>
    <n v="20"/>
    <x v="1"/>
    <x v="1"/>
    <s v="NA"/>
    <s v="NA"/>
    <x v="0"/>
    <x v="0"/>
    <s v="NA"/>
    <s v="NA"/>
    <x v="1"/>
    <x v="1"/>
    <s v="5.23"/>
    <s v="5.23"/>
    <n v="302.37700000000001"/>
    <n v="302.37700000000001"/>
    <n v="308.28379999999999"/>
    <n v="308.28379999999999"/>
    <n v="311.36664000000002"/>
    <n v="311.36664000000002"/>
    <n v="371.60424999999998"/>
    <n v="371.60424999999998"/>
    <x v="0"/>
    <x v="0"/>
    <x v="0"/>
    <x v="0"/>
    <n v="1.1934619"/>
    <n v="1.1934619"/>
    <s v="107.0058"/>
    <s v="107.0058"/>
    <n v="0"/>
    <n v="0"/>
    <n v="0"/>
    <n v="0"/>
  </r>
  <r>
    <x v="0"/>
    <s v="P65018928"/>
    <x v="0"/>
    <x v="15"/>
    <x v="15"/>
    <x v="15"/>
    <x v="2"/>
    <x v="0"/>
    <x v="0"/>
    <x v="1"/>
    <x v="1"/>
    <x v="1"/>
    <x v="1"/>
    <n v="143.82499999999999"/>
    <n v="143.82499999999999"/>
    <d v="1997-12-26T00:00:00"/>
    <d v="1997-12-26T00:00:00"/>
    <d v="2005-12-26T00:00:00"/>
    <d v="2005-12-26T00:00:00"/>
    <n v="55"/>
    <n v="55"/>
    <n v="20"/>
    <n v="20"/>
    <x v="1"/>
    <x v="1"/>
    <s v="NA"/>
    <s v="NA"/>
    <x v="0"/>
    <x v="0"/>
    <s v="NA"/>
    <s v="NA"/>
    <x v="1"/>
    <x v="1"/>
    <s v="5.23"/>
    <s v="5.23"/>
    <n v="302.37700000000001"/>
    <n v="302.37700000000001"/>
    <n v="308.28379999999999"/>
    <n v="308.28379999999999"/>
    <n v="311.36664000000002"/>
    <n v="311.36664000000002"/>
    <n v="371.60424999999998"/>
    <n v="371.60424999999998"/>
    <x v="0"/>
    <x v="0"/>
    <x v="0"/>
    <x v="0"/>
    <n v="1.1934619"/>
    <n v="1.1934619"/>
    <s v="107.0058"/>
    <s v="107.0058"/>
    <n v="0"/>
    <n v="0"/>
    <n v="0"/>
    <n v="0"/>
  </r>
  <r>
    <x v="0"/>
    <s v="P65018928"/>
    <x v="0"/>
    <x v="16"/>
    <x v="16"/>
    <x v="16"/>
    <x v="2"/>
    <x v="0"/>
    <x v="0"/>
    <x v="1"/>
    <x v="1"/>
    <x v="1"/>
    <x v="1"/>
    <n v="143.82499999999999"/>
    <n v="143.82499999999999"/>
    <d v="1997-12-26T00:00:00"/>
    <d v="1997-12-26T00:00:00"/>
    <d v="2005-12-26T00:00:00"/>
    <d v="2005-12-26T00:00:00"/>
    <n v="55"/>
    <n v="55"/>
    <n v="20"/>
    <n v="20"/>
    <x v="1"/>
    <x v="1"/>
    <s v="NA"/>
    <s v="NA"/>
    <x v="0"/>
    <x v="0"/>
    <s v="NA"/>
    <s v="NA"/>
    <x v="1"/>
    <x v="1"/>
    <s v="5.23"/>
    <s v="5.23"/>
    <n v="302.37700000000001"/>
    <n v="302.37700000000001"/>
    <n v="308.28379999999999"/>
    <n v="308.28379999999999"/>
    <n v="311.36664000000002"/>
    <n v="311.36667"/>
    <n v="371.60424999999998"/>
    <n v="371.60428000000002"/>
    <x v="0"/>
    <x v="0"/>
    <x v="0"/>
    <x v="0"/>
    <n v="1.1934619"/>
    <n v="1.1934619"/>
    <s v="107.0058"/>
    <s v="107.0058"/>
    <n v="0"/>
    <n v="0"/>
    <n v="2.99999999811007E-5"/>
    <n v="3.0000000037944119E-5"/>
  </r>
  <r>
    <x v="0"/>
    <s v="P65018928"/>
    <x v="0"/>
    <x v="17"/>
    <x v="17"/>
    <x v="17"/>
    <x v="1"/>
    <x v="0"/>
    <x v="0"/>
    <x v="1"/>
    <x v="1"/>
    <x v="1"/>
    <x v="1"/>
    <n v="143.82499999999999"/>
    <n v="143.82499999999999"/>
    <d v="1997-12-26T00:00:00"/>
    <d v="1997-12-26T00:00:00"/>
    <d v="2005-12-26T00:00:00"/>
    <d v="2005-12-26T00:00:00"/>
    <n v="55"/>
    <n v="55"/>
    <n v="20"/>
    <n v="20"/>
    <x v="1"/>
    <x v="1"/>
    <s v="NA"/>
    <s v="NA"/>
    <x v="0"/>
    <x v="0"/>
    <s v="NA"/>
    <s v="NA"/>
    <x v="1"/>
    <x v="1"/>
    <s v="5.23"/>
    <s v="5.23"/>
    <n v="302.37700000000001"/>
    <n v="302.37700000000001"/>
    <n v="308.28379999999999"/>
    <n v="308.28379999999999"/>
    <n v="311.36667"/>
    <n v="311.36667"/>
    <n v="371.60428000000002"/>
    <n v="371.60428000000002"/>
    <x v="0"/>
    <x v="0"/>
    <x v="0"/>
    <x v="0"/>
    <n v="1.1934619"/>
    <n v="1.1934619"/>
    <s v="107.0058"/>
    <s v="107.0058"/>
    <n v="0"/>
    <n v="0"/>
    <n v="0"/>
    <n v="0"/>
  </r>
  <r>
    <x v="0"/>
    <s v="P65018928"/>
    <x v="0"/>
    <x v="18"/>
    <x v="18"/>
    <x v="18"/>
    <x v="3"/>
    <x v="0"/>
    <x v="0"/>
    <x v="1"/>
    <x v="1"/>
    <x v="1"/>
    <x v="1"/>
    <n v="143.82499999999999"/>
    <n v="143.82499999999999"/>
    <d v="1997-12-26T00:00:00"/>
    <d v="1997-12-26T00:00:00"/>
    <d v="2005-12-26T00:00:00"/>
    <d v="2005-12-26T00:00:00"/>
    <n v="55"/>
    <n v="55"/>
    <n v="20"/>
    <n v="20"/>
    <x v="1"/>
    <x v="1"/>
    <s v="NA"/>
    <s v="NA"/>
    <x v="0"/>
    <x v="0"/>
    <s v="NA"/>
    <s v="NA"/>
    <x v="1"/>
    <x v="1"/>
    <s v="5.23"/>
    <s v="5.23"/>
    <n v="302.37700000000001"/>
    <n v="302.37700000000001"/>
    <n v="308.28379999999999"/>
    <n v="308.28379999999999"/>
    <n v="311.36667"/>
    <n v="311.36667"/>
    <n v="371.60428000000002"/>
    <n v="371.60428000000002"/>
    <x v="0"/>
    <x v="0"/>
    <x v="0"/>
    <x v="0"/>
    <n v="1.1934619"/>
    <n v="1.1934619"/>
    <s v="107.0058"/>
    <s v="107.0058"/>
    <n v="0"/>
    <n v="0"/>
    <n v="0"/>
    <n v="0"/>
  </r>
  <r>
    <x v="0"/>
    <s v="P65018928"/>
    <x v="0"/>
    <x v="19"/>
    <x v="19"/>
    <x v="19"/>
    <x v="4"/>
    <x v="0"/>
    <x v="0"/>
    <x v="1"/>
    <x v="1"/>
    <x v="1"/>
    <x v="1"/>
    <n v="143.82499999999999"/>
    <n v="143.82499999999999"/>
    <d v="1997-12-26T00:00:00"/>
    <d v="1997-12-26T00:00:00"/>
    <d v="2005-12-26T00:00:00"/>
    <d v="2005-12-26T00:00:00"/>
    <n v="55"/>
    <n v="55"/>
    <n v="20"/>
    <n v="20"/>
    <x v="1"/>
    <x v="1"/>
    <s v="NA"/>
    <s v="NA"/>
    <x v="0"/>
    <x v="0"/>
    <s v="NA"/>
    <s v="NA"/>
    <x v="1"/>
    <x v="1"/>
    <s v="5.23"/>
    <s v="5.23"/>
    <n v="302.37700000000001"/>
    <n v="302.37700000000001"/>
    <n v="308.28379999999999"/>
    <n v="308.28379999999999"/>
    <n v="311.36667"/>
    <n v="311.36667"/>
    <n v="371.60428000000002"/>
    <n v="371.60428000000002"/>
    <x v="0"/>
    <x v="0"/>
    <x v="0"/>
    <x v="0"/>
    <n v="1.1934619"/>
    <n v="1.1934619"/>
    <s v="107.0058"/>
    <s v="107.0058"/>
    <n v="0"/>
    <n v="0"/>
    <n v="0"/>
    <n v="0"/>
  </r>
  <r>
    <x v="0"/>
    <s v="P65018928"/>
    <x v="0"/>
    <x v="20"/>
    <x v="20"/>
    <x v="20"/>
    <x v="2"/>
    <x v="0"/>
    <x v="0"/>
    <x v="1"/>
    <x v="1"/>
    <x v="1"/>
    <x v="1"/>
    <n v="143.82499999999999"/>
    <n v="143.82499999999999"/>
    <d v="1997-12-26T00:00:00"/>
    <d v="1997-12-26T00:00:00"/>
    <d v="2005-12-26T00:00:00"/>
    <d v="2005-12-26T00:00:00"/>
    <n v="55"/>
    <n v="55"/>
    <n v="20"/>
    <n v="20"/>
    <x v="1"/>
    <x v="1"/>
    <s v="NA"/>
    <s v="NA"/>
    <x v="0"/>
    <x v="0"/>
    <s v="NA"/>
    <s v="NA"/>
    <x v="1"/>
    <x v="1"/>
    <s v="5.23"/>
    <s v="5.23"/>
    <n v="302.37700000000001"/>
    <n v="303.06169999999997"/>
    <n v="308.28379999999999"/>
    <n v="308.32742000000002"/>
    <n v="311.36667"/>
    <n v="311.41068000000001"/>
    <n v="371.60428000000002"/>
    <n v="371.65679999999998"/>
    <x v="0"/>
    <x v="0"/>
    <x v="0"/>
    <x v="0"/>
    <n v="1.1934619"/>
    <n v="1.1934619"/>
    <s v="107.0058"/>
    <s v="107.0058"/>
    <n v="0.68469999999996389"/>
    <n v="4.3620000000032633E-2"/>
    <n v="4.4010000000014315E-2"/>
    <n v="5.25199999999586E-2"/>
  </r>
  <r>
    <x v="0"/>
    <s v="P65018928"/>
    <x v="0"/>
    <x v="21"/>
    <x v="21"/>
    <x v="21"/>
    <x v="2"/>
    <x v="0"/>
    <x v="0"/>
    <x v="1"/>
    <x v="1"/>
    <x v="1"/>
    <x v="1"/>
    <n v="143.82499999999999"/>
    <n v="143.82499999999999"/>
    <d v="1997-12-26T00:00:00"/>
    <d v="1997-12-26T00:00:00"/>
    <d v="2005-12-26T00:00:00"/>
    <d v="2005-12-26T00:00:00"/>
    <n v="55"/>
    <n v="55"/>
    <n v="20"/>
    <n v="20"/>
    <x v="1"/>
    <x v="1"/>
    <s v="NA"/>
    <s v="NA"/>
    <x v="0"/>
    <x v="0"/>
    <s v="NA"/>
    <s v="NA"/>
    <x v="1"/>
    <x v="1"/>
    <s v="5.23"/>
    <s v="5.23"/>
    <n v="303.06169999999997"/>
    <n v="301.93158"/>
    <n v="308.32742000000002"/>
    <n v="309.40575999999999"/>
    <n v="311.41068000000001"/>
    <n v="312.49982"/>
    <n v="371.65679999999998"/>
    <n v="372.95663000000002"/>
    <x v="0"/>
    <x v="0"/>
    <x v="0"/>
    <x v="0"/>
    <n v="1.1934619"/>
    <n v="1.1934619"/>
    <s v="107.0058"/>
    <s v="107.0058"/>
    <n v="-1.1301199999999767"/>
    <n v="1.0783399999999688"/>
    <n v="1.0891399999999862"/>
    <n v="1.2998300000000427"/>
  </r>
  <r>
    <x v="0"/>
    <s v="P65042229"/>
    <x v="0"/>
    <x v="0"/>
    <x v="0"/>
    <x v="0"/>
    <x v="0"/>
    <x v="0"/>
    <x v="0"/>
    <x v="1"/>
    <x v="1"/>
    <x v="0"/>
    <x v="0"/>
    <n v="447.12"/>
    <n v="447.12"/>
    <d v="1983-01-17T00:00:00"/>
    <d v="1983-01-17T00:00:00"/>
    <d v="2019-01-17T00:00:00"/>
    <d v="2019-01-17T00:00:00"/>
    <n v="36"/>
    <n v="36"/>
    <n v="39"/>
    <n v="39"/>
    <x v="0"/>
    <x v="0"/>
    <s v="NA"/>
    <s v="NA"/>
    <x v="0"/>
    <x v="0"/>
    <s v="NA"/>
    <s v="NA"/>
    <x v="0"/>
    <x v="0"/>
    <s v="2.07"/>
    <s v="2.07"/>
    <n v="2246.0578999999998"/>
    <n v="2246.0578999999998"/>
    <n v="2281.1334999999999"/>
    <n v="2281.1334999999999"/>
    <n v="2303.9448000000002"/>
    <n v="2303.9448000000002"/>
    <n v="3268.4472999999998"/>
    <n v="3268.4472999999998"/>
    <x v="0"/>
    <x v="0"/>
    <x v="0"/>
    <x v="0"/>
    <n v="1.0973379999999999"/>
    <n v="1.0973379999999999"/>
    <s v="3268.4473"/>
    <s v="3268.4473"/>
    <n v="0"/>
    <n v="0"/>
    <n v="0"/>
    <n v="0"/>
  </r>
  <r>
    <x v="0"/>
    <s v="P65042229"/>
    <x v="0"/>
    <x v="1"/>
    <x v="1"/>
    <x v="1"/>
    <x v="1"/>
    <x v="0"/>
    <x v="0"/>
    <x v="1"/>
    <x v="1"/>
    <x v="0"/>
    <x v="0"/>
    <n v="447.12"/>
    <n v="447.12"/>
    <d v="1983-01-17T00:00:00"/>
    <d v="1983-01-17T00:00:00"/>
    <d v="2019-01-17T00:00:00"/>
    <d v="2019-01-17T00:00:00"/>
    <n v="36"/>
    <n v="36"/>
    <n v="39"/>
    <n v="39"/>
    <x v="0"/>
    <x v="0"/>
    <s v="NA"/>
    <s v="NA"/>
    <x v="0"/>
    <x v="0"/>
    <s v="NA"/>
    <s v="NA"/>
    <x v="0"/>
    <x v="0"/>
    <s v="2.07"/>
    <s v="2.07"/>
    <n v="2246.0578999999998"/>
    <n v="2246.0578999999998"/>
    <n v="2281.1334999999999"/>
    <n v="2281.1334999999999"/>
    <n v="2303.9448000000002"/>
    <n v="2303.9448000000002"/>
    <n v="3268.4472999999998"/>
    <n v="3268.4472999999998"/>
    <x v="0"/>
    <x v="0"/>
    <x v="0"/>
    <x v="0"/>
    <n v="1.0973379999999999"/>
    <n v="1.0973379999999999"/>
    <s v="3268.4473"/>
    <s v="3268.4473"/>
    <n v="0"/>
    <n v="0"/>
    <n v="0"/>
    <n v="0"/>
  </r>
  <r>
    <x v="0"/>
    <s v="P65042229"/>
    <x v="0"/>
    <x v="2"/>
    <x v="2"/>
    <x v="2"/>
    <x v="2"/>
    <x v="0"/>
    <x v="0"/>
    <x v="1"/>
    <x v="1"/>
    <x v="0"/>
    <x v="0"/>
    <n v="447.12"/>
    <n v="447.12"/>
    <d v="1983-01-17T00:00:00"/>
    <d v="1983-01-17T00:00:00"/>
    <d v="2019-01-17T00:00:00"/>
    <d v="2019-01-17T00:00:00"/>
    <n v="36"/>
    <n v="36"/>
    <n v="39"/>
    <n v="39"/>
    <x v="0"/>
    <x v="0"/>
    <s v="NA"/>
    <s v="NA"/>
    <x v="0"/>
    <x v="0"/>
    <s v="NA"/>
    <s v="NA"/>
    <x v="0"/>
    <x v="0"/>
    <s v="2.07"/>
    <s v="2.07"/>
    <n v="2246.0578999999998"/>
    <n v="2246.0578999999998"/>
    <n v="2281.1334999999999"/>
    <n v="2281.1334999999999"/>
    <n v="2303.9448000000002"/>
    <n v="2303.9448000000002"/>
    <n v="3268.4472999999998"/>
    <n v="3268.4472999999998"/>
    <x v="0"/>
    <x v="0"/>
    <x v="0"/>
    <x v="0"/>
    <n v="1.0973379999999999"/>
    <n v="1.0973379999999999"/>
    <s v="3268.4473"/>
    <s v="3268.4473"/>
    <n v="0"/>
    <n v="0"/>
    <n v="0"/>
    <n v="0"/>
  </r>
  <r>
    <x v="0"/>
    <s v="P65042229"/>
    <x v="0"/>
    <x v="3"/>
    <x v="3"/>
    <x v="3"/>
    <x v="2"/>
    <x v="0"/>
    <x v="0"/>
    <x v="1"/>
    <x v="1"/>
    <x v="0"/>
    <x v="0"/>
    <n v="447.12"/>
    <n v="447.12"/>
    <d v="1983-01-17T00:00:00"/>
    <d v="1983-01-17T00:00:00"/>
    <d v="2019-01-17T00:00:00"/>
    <d v="2019-01-17T00:00:00"/>
    <n v="36"/>
    <n v="36"/>
    <n v="39"/>
    <n v="39"/>
    <x v="0"/>
    <x v="0"/>
    <s v="NA"/>
    <s v="NA"/>
    <x v="0"/>
    <x v="0"/>
    <s v="NA"/>
    <s v="NA"/>
    <x v="0"/>
    <x v="0"/>
    <s v="2.07"/>
    <s v="2.07"/>
    <n v="2246.0578999999998"/>
    <n v="2246.0578999999998"/>
    <n v="2281.1334999999999"/>
    <n v="2281.1334999999999"/>
    <n v="2303.9448000000002"/>
    <n v="2303.9448000000002"/>
    <n v="3268.4472999999998"/>
    <n v="3268.4472999999998"/>
    <x v="0"/>
    <x v="0"/>
    <x v="0"/>
    <x v="0"/>
    <n v="1.0973379999999999"/>
    <n v="1.0973379999999999"/>
    <s v="3268.4473"/>
    <s v="3268.4473"/>
    <n v="0"/>
    <n v="0"/>
    <n v="0"/>
    <n v="0"/>
  </r>
  <r>
    <x v="0"/>
    <s v="P65042229"/>
    <x v="0"/>
    <x v="4"/>
    <x v="4"/>
    <x v="4"/>
    <x v="2"/>
    <x v="0"/>
    <x v="0"/>
    <x v="1"/>
    <x v="1"/>
    <x v="0"/>
    <x v="0"/>
    <n v="447.12"/>
    <n v="447.12"/>
    <d v="1983-01-17T00:00:00"/>
    <d v="1983-01-17T00:00:00"/>
    <d v="2019-01-17T00:00:00"/>
    <d v="2019-01-17T00:00:00"/>
    <n v="36"/>
    <n v="36"/>
    <n v="39"/>
    <n v="39"/>
    <x v="0"/>
    <x v="0"/>
    <s v="NA"/>
    <s v="NA"/>
    <x v="0"/>
    <x v="0"/>
    <s v="NA"/>
    <s v="NA"/>
    <x v="0"/>
    <x v="0"/>
    <s v="2.07"/>
    <s v="2.07"/>
    <n v="2246.0578999999998"/>
    <n v="2247.6426000000001"/>
    <n v="2281.1334999999999"/>
    <n v="2281.2341000000001"/>
    <n v="2303.9448000000002"/>
    <n v="2304.0464000000002"/>
    <n v="3268.4472999999998"/>
    <n v="3268.4472999999998"/>
    <x v="0"/>
    <x v="0"/>
    <x v="0"/>
    <x v="0"/>
    <n v="1.0973379999999999"/>
    <n v="1.0973379999999999"/>
    <s v="3268.4473"/>
    <s v="3268.4473"/>
    <n v="1.5847000000003391"/>
    <n v="0.10060000000021319"/>
    <n v="0.10159999999996217"/>
    <n v="0"/>
  </r>
  <r>
    <x v="0"/>
    <s v="P65042229"/>
    <x v="0"/>
    <x v="5"/>
    <x v="5"/>
    <x v="5"/>
    <x v="2"/>
    <x v="0"/>
    <x v="0"/>
    <x v="1"/>
    <x v="1"/>
    <x v="0"/>
    <x v="0"/>
    <n v="447.12"/>
    <n v="447.12"/>
    <d v="1983-01-17T00:00:00"/>
    <d v="1983-01-17T00:00:00"/>
    <d v="2019-01-17T00:00:00"/>
    <d v="2019-01-17T00:00:00"/>
    <n v="36"/>
    <n v="36"/>
    <n v="39"/>
    <n v="39"/>
    <x v="0"/>
    <x v="0"/>
    <s v="NA"/>
    <s v="NA"/>
    <x v="0"/>
    <x v="0"/>
    <s v="NA"/>
    <s v="NA"/>
    <x v="0"/>
    <x v="0"/>
    <s v="2.07"/>
    <s v="2.07"/>
    <n v="2247.6426000000001"/>
    <n v="2079.5010000000002"/>
    <n v="2281.2341000000001"/>
    <n v="2110.5796"/>
    <n v="2304.0464000000002"/>
    <n v="2131.6853000000001"/>
    <n v="3268.4472999999998"/>
    <n v="3268.4472999999998"/>
    <x v="0"/>
    <x v="0"/>
    <x v="0"/>
    <x v="0"/>
    <n v="1.0973379999999999"/>
    <n v="1.0973379999999999"/>
    <s v="3268.4473"/>
    <s v="3268.4473"/>
    <n v="-168.14159999999993"/>
    <n v="-170.6545000000001"/>
    <n v="-172.36110000000008"/>
    <n v="0"/>
  </r>
  <r>
    <x v="0"/>
    <s v="P65042229"/>
    <x v="0"/>
    <x v="6"/>
    <x v="6"/>
    <x v="6"/>
    <x v="2"/>
    <x v="0"/>
    <x v="0"/>
    <x v="1"/>
    <x v="1"/>
    <x v="0"/>
    <x v="0"/>
    <n v="447.12"/>
    <n v="447.12"/>
    <d v="1983-01-17T00:00:00"/>
    <d v="1983-01-17T00:00:00"/>
    <d v="2019-01-17T00:00:00"/>
    <d v="2019-01-17T00:00:00"/>
    <n v="36"/>
    <n v="36"/>
    <n v="39"/>
    <n v="39"/>
    <x v="0"/>
    <x v="0"/>
    <s v="NA"/>
    <s v="NA"/>
    <x v="0"/>
    <x v="0"/>
    <s v="NA"/>
    <s v="NA"/>
    <x v="0"/>
    <x v="0"/>
    <s v="2.07"/>
    <s v="2.07"/>
    <n v="2079.5010000000002"/>
    <n v="2087.2847000000002"/>
    <n v="2110.5796"/>
    <n v="2118.7240000000002"/>
    <n v="2131.6853000000001"/>
    <n v="2139.9114"/>
    <n v="3268.4472999999998"/>
    <n v="3268.4472999999998"/>
    <x v="0"/>
    <x v="0"/>
    <x v="0"/>
    <x v="0"/>
    <n v="1.0973379999999999"/>
    <n v="1.0973379999999999"/>
    <s v="3268.4473"/>
    <s v="3268.4473"/>
    <n v="7.7836999999999534"/>
    <n v="8.1444000000001324"/>
    <n v="8.2260999999998603"/>
    <n v="0"/>
  </r>
  <r>
    <x v="0"/>
    <s v="P65042229"/>
    <x v="0"/>
    <x v="7"/>
    <x v="7"/>
    <x v="7"/>
    <x v="1"/>
    <x v="0"/>
    <x v="0"/>
    <x v="1"/>
    <x v="1"/>
    <x v="0"/>
    <x v="0"/>
    <n v="447.12"/>
    <n v="447.12"/>
    <d v="1983-01-17T00:00:00"/>
    <d v="1983-01-17T00:00:00"/>
    <d v="2019-01-17T00:00:00"/>
    <d v="2019-01-17T00:00:00"/>
    <n v="36"/>
    <n v="36"/>
    <n v="39"/>
    <n v="39"/>
    <x v="0"/>
    <x v="0"/>
    <s v="NA"/>
    <s v="NA"/>
    <x v="0"/>
    <x v="0"/>
    <s v="NA"/>
    <s v="NA"/>
    <x v="0"/>
    <x v="0"/>
    <s v="2.07"/>
    <s v="2.07"/>
    <n v="2087.2847000000002"/>
    <n v="2087.2847000000002"/>
    <n v="2118.7240000000002"/>
    <n v="2118.7240000000002"/>
    <n v="2139.9114"/>
    <n v="2139.9114"/>
    <n v="3268.4472999999998"/>
    <n v="3268.4472999999998"/>
    <x v="0"/>
    <x v="0"/>
    <x v="0"/>
    <x v="0"/>
    <n v="1.0973379999999999"/>
    <n v="1.0973379999999999"/>
    <s v="3268.4473"/>
    <s v="3268.4473"/>
    <n v="0"/>
    <n v="0"/>
    <n v="0"/>
    <n v="0"/>
  </r>
  <r>
    <x v="0"/>
    <s v="P65042229"/>
    <x v="0"/>
    <x v="8"/>
    <x v="8"/>
    <x v="8"/>
    <x v="2"/>
    <x v="0"/>
    <x v="0"/>
    <x v="1"/>
    <x v="1"/>
    <x v="0"/>
    <x v="0"/>
    <n v="447.12"/>
    <n v="447.12"/>
    <d v="1983-01-17T00:00:00"/>
    <d v="1983-01-17T00:00:00"/>
    <d v="2019-01-17T00:00:00"/>
    <d v="2019-01-17T00:00:00"/>
    <n v="36"/>
    <n v="36"/>
    <n v="39"/>
    <n v="39"/>
    <x v="0"/>
    <x v="0"/>
    <s v="NA"/>
    <s v="NA"/>
    <x v="0"/>
    <x v="0"/>
    <s v="NA"/>
    <s v="NA"/>
    <x v="0"/>
    <x v="0"/>
    <s v="2.07"/>
    <s v="2.07"/>
    <n v="2087.2847000000002"/>
    <n v="2087.2847000000002"/>
    <n v="2118.7240000000002"/>
    <n v="2118.7240000000002"/>
    <n v="2139.9114"/>
    <n v="2139.9114"/>
    <n v="3268.4472999999998"/>
    <n v="3268.4472999999998"/>
    <x v="0"/>
    <x v="0"/>
    <x v="0"/>
    <x v="0"/>
    <n v="1.0973379999999999"/>
    <n v="1.0973379999999999"/>
    <s v="3268.4473"/>
    <s v="3268.4473"/>
    <n v="0"/>
    <n v="0"/>
    <n v="0"/>
    <n v="0"/>
  </r>
  <r>
    <x v="0"/>
    <s v="P65042229"/>
    <x v="0"/>
    <x v="9"/>
    <x v="9"/>
    <x v="9"/>
    <x v="2"/>
    <x v="0"/>
    <x v="0"/>
    <x v="1"/>
    <x v="1"/>
    <x v="0"/>
    <x v="0"/>
    <n v="447.12"/>
    <n v="447.12"/>
    <d v="1983-01-17T00:00:00"/>
    <d v="1983-01-17T00:00:00"/>
    <d v="2019-01-17T00:00:00"/>
    <d v="2019-01-17T00:00:00"/>
    <n v="36"/>
    <n v="36"/>
    <n v="39"/>
    <n v="39"/>
    <x v="0"/>
    <x v="0"/>
    <s v="NA"/>
    <s v="NA"/>
    <x v="0"/>
    <x v="0"/>
    <s v="NA"/>
    <s v="NA"/>
    <x v="0"/>
    <x v="0"/>
    <s v="2.07"/>
    <s v="2.07"/>
    <n v="2087.2847000000002"/>
    <n v="2087.2847000000002"/>
    <n v="2118.7240000000002"/>
    <n v="2118.7240000000002"/>
    <n v="2139.9114"/>
    <n v="2139.9114"/>
    <n v="3268.4472999999998"/>
    <n v="3268.4472999999998"/>
    <x v="0"/>
    <x v="0"/>
    <x v="0"/>
    <x v="0"/>
    <n v="1.0973379999999999"/>
    <n v="1.0973379999999999"/>
    <s v="3268.4473"/>
    <s v="3268.4473"/>
    <n v="0"/>
    <n v="0"/>
    <n v="0"/>
    <n v="0"/>
  </r>
  <r>
    <x v="0"/>
    <s v="P65042229"/>
    <x v="0"/>
    <x v="10"/>
    <x v="10"/>
    <x v="10"/>
    <x v="2"/>
    <x v="0"/>
    <x v="0"/>
    <x v="1"/>
    <x v="1"/>
    <x v="0"/>
    <x v="0"/>
    <n v="447.12"/>
    <n v="447.12"/>
    <d v="1983-01-17T00:00:00"/>
    <d v="1983-01-17T00:00:00"/>
    <d v="2019-01-17T00:00:00"/>
    <d v="2019-01-17T00:00:00"/>
    <n v="36"/>
    <n v="36"/>
    <n v="39"/>
    <n v="39"/>
    <x v="0"/>
    <x v="0"/>
    <s v="NA"/>
    <s v="NA"/>
    <x v="0"/>
    <x v="0"/>
    <s v="NA"/>
    <s v="NA"/>
    <x v="0"/>
    <x v="0"/>
    <s v="2.07"/>
    <s v="2.07"/>
    <n v="2087.2847000000002"/>
    <n v="2073.7172999999998"/>
    <n v="2118.7240000000002"/>
    <n v="2104.9524000000001"/>
    <n v="2139.9114"/>
    <n v="2126.002"/>
    <n v="3268.4472999999998"/>
    <n v="3268.4472999999998"/>
    <x v="0"/>
    <x v="0"/>
    <x v="0"/>
    <x v="0"/>
    <n v="1.0973379999999999"/>
    <n v="1.0973379999999999"/>
    <s v="3268.4473"/>
    <s v="3268.4473"/>
    <n v="-13.567400000000362"/>
    <n v="-13.771600000000035"/>
    <n v="-13.909400000000005"/>
    <n v="0"/>
  </r>
  <r>
    <x v="0"/>
    <s v="P65042229"/>
    <x v="0"/>
    <x v="11"/>
    <x v="11"/>
    <x v="11"/>
    <x v="2"/>
    <x v="0"/>
    <x v="0"/>
    <x v="1"/>
    <x v="1"/>
    <x v="0"/>
    <x v="0"/>
    <n v="447.12"/>
    <n v="447.12"/>
    <d v="1983-01-17T00:00:00"/>
    <d v="1983-01-17T00:00:00"/>
    <d v="2019-01-17T00:00:00"/>
    <d v="2019-01-17T00:00:00"/>
    <n v="36"/>
    <n v="36"/>
    <n v="39"/>
    <n v="39"/>
    <x v="0"/>
    <x v="0"/>
    <s v="NA"/>
    <s v="NA"/>
    <x v="0"/>
    <x v="0"/>
    <s v="NA"/>
    <s v="NA"/>
    <x v="0"/>
    <x v="0"/>
    <s v="2.07"/>
    <s v="2.07"/>
    <n v="2073.7172999999998"/>
    <n v="2039.6602"/>
    <n v="2104.9524000000001"/>
    <n v="2070.3823000000002"/>
    <n v="2126.002"/>
    <n v="2091.0862000000002"/>
    <n v="3268.4472999999998"/>
    <n v="3268.4472999999998"/>
    <x v="0"/>
    <x v="0"/>
    <x v="0"/>
    <x v="0"/>
    <n v="1.0973379999999999"/>
    <n v="1.0973379999999999"/>
    <s v="3268.4473"/>
    <s v="3268.4473"/>
    <n v="-34.057099999999764"/>
    <n v="-34.570099999999911"/>
    <n v="-34.915799999999763"/>
    <n v="0"/>
  </r>
  <r>
    <x v="0"/>
    <s v="P65042229"/>
    <x v="0"/>
    <x v="12"/>
    <x v="12"/>
    <x v="12"/>
    <x v="2"/>
    <x v="0"/>
    <x v="0"/>
    <x v="1"/>
    <x v="1"/>
    <x v="0"/>
    <x v="0"/>
    <n v="447.12"/>
    <n v="447.12"/>
    <d v="1983-01-17T00:00:00"/>
    <d v="1983-01-17T00:00:00"/>
    <d v="2019-01-17T00:00:00"/>
    <d v="2019-01-17T00:00:00"/>
    <n v="36"/>
    <n v="36"/>
    <n v="39"/>
    <n v="39"/>
    <x v="0"/>
    <x v="0"/>
    <s v="NA"/>
    <s v="NA"/>
    <x v="0"/>
    <x v="0"/>
    <s v="NA"/>
    <s v="NA"/>
    <x v="0"/>
    <x v="0"/>
    <s v="2.07"/>
    <s v="2.07"/>
    <n v="2039.6602"/>
    <n v="2047.2945999999999"/>
    <n v="2070.3823000000002"/>
    <n v="2078.1723999999999"/>
    <n v="2091.0862000000002"/>
    <n v="2098.9540000000002"/>
    <n v="3268.4472999999998"/>
    <n v="3268.4472999999998"/>
    <x v="0"/>
    <x v="0"/>
    <x v="0"/>
    <x v="0"/>
    <n v="1.0973379999999999"/>
    <n v="1.0973379999999999"/>
    <s v="3268.4473"/>
    <s v="3268.4473"/>
    <n v="7.6343999999999141"/>
    <n v="7.7900999999997111"/>
    <n v="7.8677999999999884"/>
    <n v="0"/>
  </r>
  <r>
    <x v="0"/>
    <s v="P65042229"/>
    <x v="0"/>
    <x v="13"/>
    <x v="13"/>
    <x v="13"/>
    <x v="2"/>
    <x v="0"/>
    <x v="0"/>
    <x v="1"/>
    <x v="1"/>
    <x v="0"/>
    <x v="0"/>
    <n v="447.12"/>
    <n v="447.12"/>
    <d v="1983-01-17T00:00:00"/>
    <d v="1983-01-17T00:00:00"/>
    <d v="2019-01-17T00:00:00"/>
    <d v="2019-01-17T00:00:00"/>
    <n v="36"/>
    <n v="36"/>
    <n v="39"/>
    <n v="39"/>
    <x v="0"/>
    <x v="0"/>
    <s v="NA"/>
    <s v="NA"/>
    <x v="0"/>
    <x v="0"/>
    <s v="NA"/>
    <s v="NA"/>
    <x v="0"/>
    <x v="0"/>
    <s v="2.07"/>
    <s v="2.07"/>
    <n v="2047.2945999999999"/>
    <n v="2047.2945999999999"/>
    <n v="2078.1723999999999"/>
    <n v="2078.1723999999999"/>
    <n v="2098.9540000000002"/>
    <n v="2098.9540000000002"/>
    <n v="3268.4472999999998"/>
    <n v="3272.9185000000002"/>
    <x v="0"/>
    <x v="0"/>
    <x v="0"/>
    <x v="0"/>
    <n v="1.0973379999999999"/>
    <n v="1.0973379999999999"/>
    <s v="3268.4473"/>
    <s v="3272.9185"/>
    <n v="0"/>
    <n v="0"/>
    <n v="0"/>
    <n v="4.4712000000004082"/>
  </r>
  <r>
    <x v="0"/>
    <s v="P65042229"/>
    <x v="0"/>
    <x v="14"/>
    <x v="14"/>
    <x v="14"/>
    <x v="2"/>
    <x v="0"/>
    <x v="0"/>
    <x v="1"/>
    <x v="1"/>
    <x v="0"/>
    <x v="0"/>
    <n v="447.12"/>
    <n v="447.12"/>
    <d v="1983-01-17T00:00:00"/>
    <d v="1983-01-17T00:00:00"/>
    <d v="2019-01-17T00:00:00"/>
    <d v="2019-01-17T00:00:00"/>
    <n v="36"/>
    <n v="36"/>
    <n v="39"/>
    <n v="39"/>
    <x v="0"/>
    <x v="0"/>
    <s v="NA"/>
    <s v="NA"/>
    <x v="0"/>
    <x v="0"/>
    <s v="NA"/>
    <s v="NA"/>
    <x v="0"/>
    <x v="0"/>
    <s v="2.07"/>
    <s v="2.07"/>
    <n v="2047.2945999999999"/>
    <n v="2047.2945999999999"/>
    <n v="2078.1723999999999"/>
    <n v="2078.1723999999999"/>
    <n v="2098.9540000000002"/>
    <n v="2098.9540000000002"/>
    <n v="3272.9185000000002"/>
    <n v="3272.9185000000002"/>
    <x v="0"/>
    <x v="0"/>
    <x v="0"/>
    <x v="0"/>
    <n v="1.0973379999999999"/>
    <n v="1.0973379999999999"/>
    <s v="3272.9185"/>
    <s v="3272.9185"/>
    <n v="0"/>
    <n v="0"/>
    <n v="0"/>
    <n v="0"/>
  </r>
  <r>
    <x v="0"/>
    <s v="P65042229"/>
    <x v="0"/>
    <x v="15"/>
    <x v="15"/>
    <x v="15"/>
    <x v="2"/>
    <x v="0"/>
    <x v="0"/>
    <x v="1"/>
    <x v="1"/>
    <x v="0"/>
    <x v="0"/>
    <n v="447.12"/>
    <n v="447.12"/>
    <d v="1983-01-17T00:00:00"/>
    <d v="1983-01-17T00:00:00"/>
    <d v="2019-01-17T00:00:00"/>
    <d v="2019-01-17T00:00:00"/>
    <n v="36"/>
    <n v="36"/>
    <n v="39"/>
    <n v="39"/>
    <x v="0"/>
    <x v="0"/>
    <s v="NA"/>
    <s v="NA"/>
    <x v="0"/>
    <x v="0"/>
    <s v="NA"/>
    <s v="NA"/>
    <x v="0"/>
    <x v="0"/>
    <s v="2.07"/>
    <s v="2.07"/>
    <n v="2047.2945999999999"/>
    <n v="2047.2945999999999"/>
    <n v="2078.1723999999999"/>
    <n v="2078.1723999999999"/>
    <n v="2098.9540000000002"/>
    <n v="2098.9540000000002"/>
    <n v="3272.9185000000002"/>
    <n v="3272.9185000000002"/>
    <x v="0"/>
    <x v="0"/>
    <x v="0"/>
    <x v="0"/>
    <n v="1.0973379999999999"/>
    <n v="1.0973379999999999"/>
    <s v="3272.9185"/>
    <s v="3272.9185"/>
    <n v="0"/>
    <n v="0"/>
    <n v="0"/>
    <n v="0"/>
  </r>
  <r>
    <x v="0"/>
    <s v="P65042229"/>
    <x v="0"/>
    <x v="16"/>
    <x v="16"/>
    <x v="16"/>
    <x v="2"/>
    <x v="0"/>
    <x v="0"/>
    <x v="1"/>
    <x v="1"/>
    <x v="0"/>
    <x v="0"/>
    <n v="447.12"/>
    <n v="447.12"/>
    <d v="1983-01-17T00:00:00"/>
    <d v="1983-01-17T00:00:00"/>
    <d v="2019-01-17T00:00:00"/>
    <d v="2019-01-17T00:00:00"/>
    <n v="36"/>
    <n v="36"/>
    <n v="39"/>
    <n v="39"/>
    <x v="0"/>
    <x v="0"/>
    <s v="NA"/>
    <s v="NA"/>
    <x v="0"/>
    <x v="0"/>
    <s v="NA"/>
    <s v="NA"/>
    <x v="0"/>
    <x v="0"/>
    <s v="2.07"/>
    <s v="2.07"/>
    <n v="2047.2945999999999"/>
    <n v="2047.2945999999999"/>
    <n v="2078.1723999999999"/>
    <n v="2078.1723999999999"/>
    <n v="2098.9540000000002"/>
    <n v="2098.9540000000002"/>
    <n v="3272.9185000000002"/>
    <n v="3272.9185000000002"/>
    <x v="0"/>
    <x v="0"/>
    <x v="0"/>
    <x v="0"/>
    <n v="1.0973379999999999"/>
    <n v="1.0973379999999999"/>
    <s v="3272.9185"/>
    <s v="3272.9185"/>
    <n v="0"/>
    <n v="0"/>
    <n v="0"/>
    <n v="0"/>
  </r>
  <r>
    <x v="0"/>
    <s v="P65042229"/>
    <x v="0"/>
    <x v="17"/>
    <x v="17"/>
    <x v="17"/>
    <x v="1"/>
    <x v="0"/>
    <x v="0"/>
    <x v="1"/>
    <x v="1"/>
    <x v="0"/>
    <x v="0"/>
    <n v="447.12"/>
    <n v="447.12"/>
    <d v="1983-01-17T00:00:00"/>
    <d v="1983-01-17T00:00:00"/>
    <d v="2019-01-17T00:00:00"/>
    <d v="2019-01-17T00:00:00"/>
    <n v="36"/>
    <n v="36"/>
    <n v="39"/>
    <n v="39"/>
    <x v="0"/>
    <x v="0"/>
    <s v="NA"/>
    <s v="NA"/>
    <x v="0"/>
    <x v="0"/>
    <s v="NA"/>
    <s v="NA"/>
    <x v="0"/>
    <x v="0"/>
    <s v="2.07"/>
    <s v="2.07"/>
    <n v="2047.2945999999999"/>
    <n v="2047.2945999999999"/>
    <n v="2078.1723999999999"/>
    <n v="2078.1723999999999"/>
    <n v="2098.9540000000002"/>
    <n v="2098.9540000000002"/>
    <n v="3272.9185000000002"/>
    <n v="3272.9185000000002"/>
    <x v="0"/>
    <x v="0"/>
    <x v="0"/>
    <x v="0"/>
    <n v="1.0973379999999999"/>
    <n v="1.0973379999999999"/>
    <s v="3272.9185"/>
    <s v="3272.9185"/>
    <n v="0"/>
    <n v="0"/>
    <n v="0"/>
    <n v="0"/>
  </r>
  <r>
    <x v="0"/>
    <s v="P65042229"/>
    <x v="0"/>
    <x v="18"/>
    <x v="18"/>
    <x v="18"/>
    <x v="3"/>
    <x v="0"/>
    <x v="0"/>
    <x v="1"/>
    <x v="1"/>
    <x v="0"/>
    <x v="0"/>
    <n v="447.12"/>
    <n v="447.12"/>
    <d v="1983-01-17T00:00:00"/>
    <d v="1983-01-17T00:00:00"/>
    <d v="2019-01-17T00:00:00"/>
    <d v="2019-01-17T00:00:00"/>
    <n v="36"/>
    <n v="36"/>
    <n v="39"/>
    <n v="39"/>
    <x v="0"/>
    <x v="0"/>
    <s v="NA"/>
    <s v="NA"/>
    <x v="0"/>
    <x v="0"/>
    <s v="NA"/>
    <s v="NA"/>
    <x v="0"/>
    <x v="0"/>
    <s v="2.07"/>
    <s v="2.07"/>
    <n v="2047.2945999999999"/>
    <n v="2047.2945999999999"/>
    <n v="2078.1723999999999"/>
    <n v="2078.1723999999999"/>
    <n v="2098.9540000000002"/>
    <n v="2098.9540000000002"/>
    <n v="3272.9185000000002"/>
    <n v="3272.9185000000002"/>
    <x v="0"/>
    <x v="0"/>
    <x v="0"/>
    <x v="0"/>
    <n v="1.0973379999999999"/>
    <n v="1.0973379999999999"/>
    <s v="3272.9185"/>
    <s v="3272.9185"/>
    <n v="0"/>
    <n v="0"/>
    <n v="0"/>
    <n v="0"/>
  </r>
  <r>
    <x v="0"/>
    <s v="P65042229"/>
    <x v="0"/>
    <x v="19"/>
    <x v="19"/>
    <x v="19"/>
    <x v="4"/>
    <x v="0"/>
    <x v="0"/>
    <x v="1"/>
    <x v="1"/>
    <x v="0"/>
    <x v="0"/>
    <n v="447.12"/>
    <n v="447.12"/>
    <d v="1983-01-17T00:00:00"/>
    <d v="1983-01-17T00:00:00"/>
    <d v="2019-01-17T00:00:00"/>
    <d v="2019-01-17T00:00:00"/>
    <n v="36"/>
    <n v="36"/>
    <n v="39"/>
    <n v="39"/>
    <x v="0"/>
    <x v="0"/>
    <s v="NA"/>
    <s v="NA"/>
    <x v="0"/>
    <x v="0"/>
    <s v="NA"/>
    <s v="NA"/>
    <x v="0"/>
    <x v="0"/>
    <s v="2.07"/>
    <s v="2.07"/>
    <n v="2047.2945999999999"/>
    <n v="2047.2945999999999"/>
    <n v="2078.1723999999999"/>
    <n v="2078.1723999999999"/>
    <n v="2098.9540000000002"/>
    <n v="2098.9540000000002"/>
    <n v="3272.9185000000002"/>
    <n v="3272.9185000000002"/>
    <x v="0"/>
    <x v="0"/>
    <x v="0"/>
    <x v="0"/>
    <n v="1.0973379999999999"/>
    <n v="1.0973379999999999"/>
    <s v="3272.9185"/>
    <s v="3272.9185"/>
    <n v="0"/>
    <n v="0"/>
    <n v="0"/>
    <n v="0"/>
  </r>
  <r>
    <x v="0"/>
    <s v="P65042229"/>
    <x v="0"/>
    <x v="20"/>
    <x v="20"/>
    <x v="20"/>
    <x v="2"/>
    <x v="0"/>
    <x v="0"/>
    <x v="1"/>
    <x v="1"/>
    <x v="0"/>
    <x v="0"/>
    <n v="447.12"/>
    <n v="447.12"/>
    <d v="1983-01-17T00:00:00"/>
    <d v="1983-01-17T00:00:00"/>
    <d v="2019-01-17T00:00:00"/>
    <d v="2019-01-17T00:00:00"/>
    <n v="36"/>
    <n v="36"/>
    <n v="39"/>
    <n v="39"/>
    <x v="0"/>
    <x v="0"/>
    <s v="NA"/>
    <s v="NA"/>
    <x v="0"/>
    <x v="0"/>
    <s v="NA"/>
    <s v="NA"/>
    <x v="0"/>
    <x v="0"/>
    <s v="2.07"/>
    <s v="2.07"/>
    <n v="2047.2945999999999"/>
    <n v="2051.9304000000002"/>
    <n v="2078.1723999999999"/>
    <n v="2078.4663"/>
    <n v="2098.9540000000002"/>
    <n v="2099.2510000000002"/>
    <n v="3272.9185000000002"/>
    <n v="3272.9185000000002"/>
    <x v="0"/>
    <x v="0"/>
    <x v="0"/>
    <x v="0"/>
    <n v="1.0973379999999999"/>
    <n v="1.0973379999999999"/>
    <s v="3272.9185"/>
    <s v="3272.9185"/>
    <n v="4.6358000000002448"/>
    <n v="0.29390000000012151"/>
    <n v="0.29700000000002547"/>
    <n v="0"/>
  </r>
  <r>
    <x v="0"/>
    <s v="P65042229"/>
    <x v="0"/>
    <x v="21"/>
    <x v="21"/>
    <x v="21"/>
    <x v="2"/>
    <x v="0"/>
    <x v="0"/>
    <x v="1"/>
    <x v="1"/>
    <x v="0"/>
    <x v="0"/>
    <n v="447.12"/>
    <n v="447.12"/>
    <d v="1983-01-17T00:00:00"/>
    <d v="1983-01-17T00:00:00"/>
    <d v="2019-01-17T00:00:00"/>
    <d v="2019-01-17T00:00:00"/>
    <n v="36"/>
    <n v="36"/>
    <n v="39"/>
    <n v="39"/>
    <x v="0"/>
    <x v="0"/>
    <s v="NA"/>
    <s v="NA"/>
    <x v="0"/>
    <x v="0"/>
    <s v="NA"/>
    <s v="NA"/>
    <x v="0"/>
    <x v="0"/>
    <s v="2.07"/>
    <s v="2.07"/>
    <n v="2051.9304000000002"/>
    <n v="2044.2788"/>
    <n v="2078.4663"/>
    <n v="2085.7356"/>
    <n v="2099.2510000000002"/>
    <n v="2106.5927999999999"/>
    <n v="3272.9185000000002"/>
    <n v="3272.9185000000002"/>
    <x v="0"/>
    <x v="0"/>
    <x v="0"/>
    <x v="0"/>
    <n v="1.0973379999999999"/>
    <n v="1.0973379999999999"/>
    <s v="3272.9185"/>
    <s v="3272.9185"/>
    <n v="-7.6516000000001441"/>
    <n v="7.2692999999999302"/>
    <n v="7.3417999999996937"/>
    <n v="0"/>
  </r>
  <r>
    <x v="0"/>
    <s v="P65358629"/>
    <x v="0"/>
    <x v="0"/>
    <x v="0"/>
    <x v="0"/>
    <x v="0"/>
    <x v="0"/>
    <x v="0"/>
    <x v="0"/>
    <x v="0"/>
    <x v="1"/>
    <x v="1"/>
    <n v="2448.9"/>
    <n v="2448.9"/>
    <d v="1998-06-16T00:00:00"/>
    <d v="1998-06-16T00:00:00"/>
    <d v="2020-04-16T00:00:00"/>
    <d v="2020-04-16T00:00:00"/>
    <n v="45"/>
    <n v="45"/>
    <n v="30"/>
    <n v="30"/>
    <x v="1"/>
    <x v="1"/>
    <s v="NA"/>
    <s v="NA"/>
    <x v="0"/>
    <x v="0"/>
    <s v="NA"/>
    <s v="NA"/>
    <x v="0"/>
    <x v="0"/>
    <s v="9.07"/>
    <s v="9.07"/>
    <n v="15913.66"/>
    <n v="15913.66"/>
    <n v="16244.147000000001"/>
    <n v="16244.147000000001"/>
    <n v="16406.588"/>
    <n v="16406.588"/>
    <n v="19052.947"/>
    <n v="19052.947"/>
    <x v="0"/>
    <x v="0"/>
    <x v="0"/>
    <x v="0"/>
    <n v="1.1612985"/>
    <n v="1.1612985"/>
    <s v="5988.3765"/>
    <s v="5988.3765"/>
    <n v="0"/>
    <n v="0"/>
    <n v="0"/>
    <n v="0"/>
  </r>
  <r>
    <x v="0"/>
    <s v="P65358629"/>
    <x v="0"/>
    <x v="1"/>
    <x v="1"/>
    <x v="1"/>
    <x v="1"/>
    <x v="0"/>
    <x v="0"/>
    <x v="0"/>
    <x v="0"/>
    <x v="1"/>
    <x v="1"/>
    <n v="2448.9"/>
    <n v="2448.9"/>
    <d v="1998-06-16T00:00:00"/>
    <d v="1998-06-16T00:00:00"/>
    <d v="2020-04-16T00:00:00"/>
    <d v="2020-04-16T00:00:00"/>
    <n v="45"/>
    <n v="45"/>
    <n v="30"/>
    <n v="30"/>
    <x v="1"/>
    <x v="1"/>
    <s v="NA"/>
    <s v="NA"/>
    <x v="0"/>
    <x v="0"/>
    <s v="NA"/>
    <s v="NA"/>
    <x v="0"/>
    <x v="0"/>
    <s v="9.07"/>
    <s v="9.07"/>
    <n v="15913.66"/>
    <n v="15913.66"/>
    <n v="16244.147000000001"/>
    <n v="16244.147000000001"/>
    <n v="16406.588"/>
    <n v="16406.588"/>
    <n v="19052.947"/>
    <n v="19052.947"/>
    <x v="0"/>
    <x v="0"/>
    <x v="0"/>
    <x v="0"/>
    <n v="1.1612985"/>
    <n v="1.1612985"/>
    <s v="5988.3765"/>
    <s v="5988.3765"/>
    <n v="0"/>
    <n v="0"/>
    <n v="0"/>
    <n v="0"/>
  </r>
  <r>
    <x v="0"/>
    <s v="P65358629"/>
    <x v="0"/>
    <x v="2"/>
    <x v="2"/>
    <x v="2"/>
    <x v="2"/>
    <x v="0"/>
    <x v="0"/>
    <x v="0"/>
    <x v="0"/>
    <x v="1"/>
    <x v="1"/>
    <n v="2448.9"/>
    <n v="2448.9"/>
    <d v="1998-06-16T00:00:00"/>
    <d v="1998-06-16T00:00:00"/>
    <d v="2020-04-16T00:00:00"/>
    <d v="2020-04-16T00:00:00"/>
    <n v="45"/>
    <n v="45"/>
    <n v="30"/>
    <n v="30"/>
    <x v="1"/>
    <x v="1"/>
    <s v="NA"/>
    <s v="NA"/>
    <x v="0"/>
    <x v="0"/>
    <s v="NA"/>
    <s v="NA"/>
    <x v="0"/>
    <x v="0"/>
    <s v="9.07"/>
    <s v="9.07"/>
    <n v="15913.66"/>
    <n v="15913.66"/>
    <n v="16244.147000000001"/>
    <n v="16244.147000000001"/>
    <n v="16406.588"/>
    <n v="16406.588"/>
    <n v="19052.947"/>
    <n v="19052.947"/>
    <x v="0"/>
    <x v="0"/>
    <x v="0"/>
    <x v="0"/>
    <n v="1.1612985"/>
    <n v="1.1612985"/>
    <s v="5988.3765"/>
    <s v="5988.3765"/>
    <n v="0"/>
    <n v="0"/>
    <n v="0"/>
    <n v="0"/>
  </r>
  <r>
    <x v="0"/>
    <s v="P65358629"/>
    <x v="0"/>
    <x v="3"/>
    <x v="3"/>
    <x v="3"/>
    <x v="2"/>
    <x v="0"/>
    <x v="0"/>
    <x v="0"/>
    <x v="0"/>
    <x v="1"/>
    <x v="1"/>
    <n v="2448.9"/>
    <n v="2448.9"/>
    <d v="1998-06-16T00:00:00"/>
    <d v="1998-06-16T00:00:00"/>
    <d v="2020-04-16T00:00:00"/>
    <d v="2020-04-16T00:00:00"/>
    <n v="45"/>
    <n v="45"/>
    <n v="30"/>
    <n v="30"/>
    <x v="1"/>
    <x v="1"/>
    <s v="NA"/>
    <s v="NA"/>
    <x v="0"/>
    <x v="0"/>
    <s v="NA"/>
    <s v="NA"/>
    <x v="0"/>
    <x v="0"/>
    <s v="9.07"/>
    <s v="9.07"/>
    <n v="15913.66"/>
    <n v="15913.66"/>
    <n v="16244.147000000001"/>
    <n v="16244.147000000001"/>
    <n v="16406.588"/>
    <n v="16406.588"/>
    <n v="19052.947"/>
    <n v="19052.947"/>
    <x v="0"/>
    <x v="0"/>
    <x v="0"/>
    <x v="0"/>
    <n v="1.1612985"/>
    <n v="1.1612985"/>
    <s v="5988.3765"/>
    <s v="5988.3765"/>
    <n v="0"/>
    <n v="0"/>
    <n v="0"/>
    <n v="0"/>
  </r>
  <r>
    <x v="0"/>
    <s v="P65358629"/>
    <x v="0"/>
    <x v="4"/>
    <x v="4"/>
    <x v="4"/>
    <x v="2"/>
    <x v="0"/>
    <x v="0"/>
    <x v="0"/>
    <x v="0"/>
    <x v="1"/>
    <x v="1"/>
    <n v="2448.9"/>
    <n v="2448.9"/>
    <d v="1998-06-16T00:00:00"/>
    <d v="1998-06-16T00:00:00"/>
    <d v="2020-04-16T00:00:00"/>
    <d v="2020-04-16T00:00:00"/>
    <n v="45"/>
    <n v="45"/>
    <n v="30"/>
    <n v="30"/>
    <x v="1"/>
    <x v="1"/>
    <s v="NA"/>
    <s v="NA"/>
    <x v="0"/>
    <x v="0"/>
    <s v="NA"/>
    <s v="NA"/>
    <x v="0"/>
    <x v="0"/>
    <s v="9.07"/>
    <s v="9.07"/>
    <n v="15913.66"/>
    <n v="15917.813"/>
    <n v="16244.147000000001"/>
    <n v="16244.412"/>
    <n v="16406.588"/>
    <n v="16406.855"/>
    <n v="19052.947"/>
    <n v="19053.258000000002"/>
    <x v="0"/>
    <x v="0"/>
    <x v="0"/>
    <x v="0"/>
    <n v="1.1612985"/>
    <n v="1.1612985"/>
    <s v="5988.3765"/>
    <s v="5988.3765"/>
    <n v="4.1530000000002474"/>
    <n v="0.26499999999941792"/>
    <n v="0.26699999999982538"/>
    <n v="0.3110000000015134"/>
  </r>
  <r>
    <x v="0"/>
    <s v="P65358629"/>
    <x v="0"/>
    <x v="5"/>
    <x v="5"/>
    <x v="5"/>
    <x v="2"/>
    <x v="0"/>
    <x v="0"/>
    <x v="0"/>
    <x v="0"/>
    <x v="1"/>
    <x v="1"/>
    <n v="2448.9"/>
    <n v="2448.9"/>
    <d v="1998-06-16T00:00:00"/>
    <d v="1998-06-16T00:00:00"/>
    <d v="2020-04-16T00:00:00"/>
    <d v="2020-04-16T00:00:00"/>
    <n v="45"/>
    <n v="45"/>
    <n v="30"/>
    <n v="30"/>
    <x v="1"/>
    <x v="1"/>
    <s v="NA"/>
    <s v="NA"/>
    <x v="0"/>
    <x v="0"/>
    <s v="NA"/>
    <s v="NA"/>
    <x v="0"/>
    <x v="0"/>
    <s v="9.07"/>
    <s v="9.07"/>
    <n v="15917.813"/>
    <n v="14727.034"/>
    <n v="16244.412"/>
    <n v="15029.200999999999"/>
    <n v="16406.855"/>
    <n v="15179.493"/>
    <n v="19053.258000000002"/>
    <n v="17627.921999999999"/>
    <x v="0"/>
    <x v="0"/>
    <x v="0"/>
    <x v="0"/>
    <n v="1.1612985"/>
    <n v="1.1612985"/>
    <s v="5988.3765"/>
    <s v="5988.3765"/>
    <n v="-1190.7790000000005"/>
    <n v="-1215.2110000000011"/>
    <n v="-1227.3619999999992"/>
    <n v="-1425.336000000003"/>
  </r>
  <r>
    <x v="0"/>
    <s v="P65358629"/>
    <x v="0"/>
    <x v="6"/>
    <x v="6"/>
    <x v="6"/>
    <x v="2"/>
    <x v="0"/>
    <x v="0"/>
    <x v="0"/>
    <x v="0"/>
    <x v="1"/>
    <x v="1"/>
    <n v="2448.9"/>
    <n v="2448.9"/>
    <d v="1998-06-16T00:00:00"/>
    <d v="1998-06-16T00:00:00"/>
    <d v="2020-04-16T00:00:00"/>
    <d v="2020-04-16T00:00:00"/>
    <n v="45"/>
    <n v="45"/>
    <n v="30"/>
    <n v="30"/>
    <x v="1"/>
    <x v="1"/>
    <s v="NA"/>
    <s v="NA"/>
    <x v="0"/>
    <x v="0"/>
    <s v="NA"/>
    <s v="NA"/>
    <x v="0"/>
    <x v="0"/>
    <s v="9.07"/>
    <s v="9.07"/>
    <n v="14727.034"/>
    <n v="14800.486000000001"/>
    <n v="15029.200999999999"/>
    <n v="15101.846"/>
    <n v="15179.493"/>
    <n v="15252.864"/>
    <n v="17627.921999999999"/>
    <n v="17713.127"/>
    <x v="0"/>
    <x v="0"/>
    <x v="0"/>
    <x v="0"/>
    <n v="1.1612985"/>
    <n v="1.1612985"/>
    <s v="5988.3765"/>
    <s v="5988.3765"/>
    <n v="73.452000000001135"/>
    <n v="72.645000000000437"/>
    <n v="73.370999999999185"/>
    <n v="85.205000000001746"/>
  </r>
  <r>
    <x v="0"/>
    <s v="P65358629"/>
    <x v="0"/>
    <x v="7"/>
    <x v="7"/>
    <x v="7"/>
    <x v="1"/>
    <x v="0"/>
    <x v="0"/>
    <x v="0"/>
    <x v="0"/>
    <x v="1"/>
    <x v="1"/>
    <n v="2448.9"/>
    <n v="2448.9"/>
    <d v="1998-06-16T00:00:00"/>
    <d v="1998-06-16T00:00:00"/>
    <d v="2020-04-16T00:00:00"/>
    <d v="2020-04-16T00:00:00"/>
    <n v="45"/>
    <n v="45"/>
    <n v="30"/>
    <n v="30"/>
    <x v="1"/>
    <x v="1"/>
    <s v="NA"/>
    <s v="NA"/>
    <x v="0"/>
    <x v="0"/>
    <s v="NA"/>
    <s v="NA"/>
    <x v="0"/>
    <x v="0"/>
    <s v="9.07"/>
    <s v="9.07"/>
    <n v="14800.486000000001"/>
    <n v="14800.486000000001"/>
    <n v="15101.846"/>
    <n v="15101.846"/>
    <n v="15252.864"/>
    <n v="15252.864"/>
    <n v="17713.127"/>
    <n v="17713.127"/>
    <x v="0"/>
    <x v="0"/>
    <x v="0"/>
    <x v="0"/>
    <n v="1.1612985"/>
    <n v="1.1612985"/>
    <s v="5988.3765"/>
    <s v="5988.3765"/>
    <n v="0"/>
    <n v="0"/>
    <n v="0"/>
    <n v="0"/>
  </r>
  <r>
    <x v="0"/>
    <s v="P65358629"/>
    <x v="0"/>
    <x v="8"/>
    <x v="8"/>
    <x v="8"/>
    <x v="2"/>
    <x v="0"/>
    <x v="0"/>
    <x v="0"/>
    <x v="0"/>
    <x v="1"/>
    <x v="1"/>
    <n v="2448.9"/>
    <n v="2448.9"/>
    <d v="1998-06-16T00:00:00"/>
    <d v="1998-06-16T00:00:00"/>
    <d v="2020-04-16T00:00:00"/>
    <d v="2020-04-16T00:00:00"/>
    <n v="45"/>
    <n v="45"/>
    <n v="30"/>
    <n v="30"/>
    <x v="1"/>
    <x v="1"/>
    <s v="NA"/>
    <s v="NA"/>
    <x v="0"/>
    <x v="0"/>
    <s v="NA"/>
    <s v="NA"/>
    <x v="0"/>
    <x v="0"/>
    <s v="9.07"/>
    <s v="9.07"/>
    <n v="14800.486000000001"/>
    <n v="14800.486000000001"/>
    <n v="15101.846"/>
    <n v="15101.846"/>
    <n v="15252.864"/>
    <n v="15252.864"/>
    <n v="17713.127"/>
    <n v="17713.127"/>
    <x v="0"/>
    <x v="0"/>
    <x v="0"/>
    <x v="0"/>
    <n v="1.1612985"/>
    <n v="1.1612985"/>
    <s v="5988.3765"/>
    <s v="5988.3765"/>
    <n v="0"/>
    <n v="0"/>
    <n v="0"/>
    <n v="0"/>
  </r>
  <r>
    <x v="0"/>
    <s v="P65358629"/>
    <x v="0"/>
    <x v="9"/>
    <x v="9"/>
    <x v="9"/>
    <x v="2"/>
    <x v="0"/>
    <x v="0"/>
    <x v="0"/>
    <x v="0"/>
    <x v="1"/>
    <x v="1"/>
    <n v="2448.9"/>
    <n v="2448.9"/>
    <d v="1998-06-16T00:00:00"/>
    <d v="1998-06-16T00:00:00"/>
    <d v="2020-04-16T00:00:00"/>
    <d v="2020-04-16T00:00:00"/>
    <n v="45"/>
    <n v="45"/>
    <n v="30"/>
    <n v="30"/>
    <x v="1"/>
    <x v="1"/>
    <s v="NA"/>
    <s v="NA"/>
    <x v="0"/>
    <x v="0"/>
    <s v="NA"/>
    <s v="NA"/>
    <x v="0"/>
    <x v="0"/>
    <s v="9.07"/>
    <s v="9.07"/>
    <n v="14800.486000000001"/>
    <n v="14800.486000000001"/>
    <n v="15101.846"/>
    <n v="15101.846"/>
    <n v="15252.864"/>
    <n v="15252.864"/>
    <n v="17713.127"/>
    <n v="17713.127"/>
    <x v="0"/>
    <x v="0"/>
    <x v="0"/>
    <x v="0"/>
    <n v="1.1612985"/>
    <n v="1.1612985"/>
    <s v="5988.3765"/>
    <s v="5988.3765"/>
    <n v="0"/>
    <n v="0"/>
    <n v="0"/>
    <n v="0"/>
  </r>
  <r>
    <x v="0"/>
    <s v="P65358629"/>
    <x v="0"/>
    <x v="10"/>
    <x v="10"/>
    <x v="10"/>
    <x v="2"/>
    <x v="0"/>
    <x v="0"/>
    <x v="0"/>
    <x v="0"/>
    <x v="1"/>
    <x v="1"/>
    <n v="2448.9"/>
    <n v="2448.9"/>
    <d v="1998-06-16T00:00:00"/>
    <d v="1998-06-16T00:00:00"/>
    <d v="2020-04-16T00:00:00"/>
    <d v="2020-04-16T00:00:00"/>
    <n v="45"/>
    <n v="45"/>
    <n v="30"/>
    <n v="30"/>
    <x v="1"/>
    <x v="1"/>
    <s v="NA"/>
    <s v="NA"/>
    <x v="0"/>
    <x v="0"/>
    <s v="NA"/>
    <s v="NA"/>
    <x v="0"/>
    <x v="0"/>
    <s v="9.07"/>
    <s v="9.07"/>
    <n v="14800.486000000001"/>
    <n v="14704.282999999999"/>
    <n v="15101.846"/>
    <n v="15003.684999999999"/>
    <n v="15252.864"/>
    <n v="15153.722"/>
    <n v="17713.127"/>
    <n v="17597.993999999999"/>
    <x v="0"/>
    <x v="0"/>
    <x v="0"/>
    <x v="0"/>
    <n v="1.1612985"/>
    <n v="1.1612985"/>
    <s v="5988.3765"/>
    <s v="5988.3765"/>
    <n v="-96.203000000001339"/>
    <n v="-98.161000000000058"/>
    <n v="-99.141999999999825"/>
    <n v="-115.13300000000163"/>
  </r>
  <r>
    <x v="0"/>
    <s v="P65358629"/>
    <x v="0"/>
    <x v="11"/>
    <x v="11"/>
    <x v="11"/>
    <x v="2"/>
    <x v="0"/>
    <x v="0"/>
    <x v="0"/>
    <x v="0"/>
    <x v="1"/>
    <x v="1"/>
    <n v="2448.9"/>
    <n v="2448.9"/>
    <d v="1998-06-16T00:00:00"/>
    <d v="1998-06-16T00:00:00"/>
    <d v="2020-04-16T00:00:00"/>
    <d v="2020-04-16T00:00:00"/>
    <n v="45"/>
    <n v="45"/>
    <n v="30"/>
    <n v="30"/>
    <x v="1"/>
    <x v="1"/>
    <s v="NA"/>
    <s v="NA"/>
    <x v="0"/>
    <x v="0"/>
    <s v="NA"/>
    <s v="NA"/>
    <x v="0"/>
    <x v="0"/>
    <s v="9.07"/>
    <s v="9.07"/>
    <n v="14704.282999999999"/>
    <n v="14686.946"/>
    <n v="15003.684999999999"/>
    <n v="14985.994000000001"/>
    <n v="15153.722"/>
    <n v="15135.853999999999"/>
    <n v="17597.993999999999"/>
    <n v="17577.243999999999"/>
    <x v="0"/>
    <x v="0"/>
    <x v="0"/>
    <x v="0"/>
    <n v="1.1612985"/>
    <n v="1.1612985"/>
    <s v="5988.3765"/>
    <s v="5988.3765"/>
    <n v="-17.336999999999534"/>
    <n v="-17.690999999998894"/>
    <n v="-17.868000000000393"/>
    <n v="-20.75"/>
  </r>
  <r>
    <x v="0"/>
    <s v="P65358629"/>
    <x v="0"/>
    <x v="12"/>
    <x v="12"/>
    <x v="12"/>
    <x v="2"/>
    <x v="0"/>
    <x v="0"/>
    <x v="0"/>
    <x v="0"/>
    <x v="1"/>
    <x v="1"/>
    <n v="2448.9"/>
    <n v="2448.9"/>
    <d v="1998-06-16T00:00:00"/>
    <d v="1998-06-16T00:00:00"/>
    <d v="2020-04-16T00:00:00"/>
    <d v="2020-04-16T00:00:00"/>
    <n v="45"/>
    <n v="45"/>
    <n v="30"/>
    <n v="30"/>
    <x v="1"/>
    <x v="1"/>
    <s v="NA"/>
    <s v="NA"/>
    <x v="0"/>
    <x v="0"/>
    <s v="NA"/>
    <s v="NA"/>
    <x v="0"/>
    <x v="0"/>
    <s v="9.07"/>
    <s v="9.07"/>
    <n v="14686.946"/>
    <n v="14760.198"/>
    <n v="14985.994000000001"/>
    <n v="15056.823"/>
    <n v="15135.853999999999"/>
    <n v="15207.392"/>
    <n v="17577.243999999999"/>
    <n v="17660.322"/>
    <x v="0"/>
    <x v="0"/>
    <x v="0"/>
    <x v="0"/>
    <n v="1.1612985"/>
    <n v="1.1612985"/>
    <s v="5988.3765"/>
    <s v="5988.3765"/>
    <n v="73.252000000000407"/>
    <n v="70.828999999999724"/>
    <n v="71.538000000000466"/>
    <n v="83.078000000001339"/>
  </r>
  <r>
    <x v="0"/>
    <s v="P65358629"/>
    <x v="0"/>
    <x v="13"/>
    <x v="13"/>
    <x v="13"/>
    <x v="2"/>
    <x v="0"/>
    <x v="0"/>
    <x v="0"/>
    <x v="0"/>
    <x v="1"/>
    <x v="1"/>
    <n v="2448.9"/>
    <n v="2448.9"/>
    <d v="1998-06-16T00:00:00"/>
    <d v="1998-06-16T00:00:00"/>
    <d v="2020-04-16T00:00:00"/>
    <d v="2020-04-16T00:00:00"/>
    <n v="45"/>
    <n v="45"/>
    <n v="30"/>
    <n v="30"/>
    <x v="1"/>
    <x v="1"/>
    <s v="NA"/>
    <s v="NA"/>
    <x v="0"/>
    <x v="0"/>
    <s v="NA"/>
    <s v="NA"/>
    <x v="0"/>
    <x v="0"/>
    <s v="9.07"/>
    <s v="9.07"/>
    <n v="14760.198"/>
    <n v="14760.198"/>
    <n v="15056.823"/>
    <n v="15056.823"/>
    <n v="15207.392"/>
    <n v="15207.392"/>
    <n v="17660.322"/>
    <n v="17660.322"/>
    <x v="0"/>
    <x v="0"/>
    <x v="0"/>
    <x v="0"/>
    <n v="1.1612985"/>
    <n v="1.1612985"/>
    <s v="5988.3765"/>
    <s v="6000.2583"/>
    <n v="0"/>
    <n v="0"/>
    <n v="0"/>
    <n v="0"/>
  </r>
  <r>
    <x v="0"/>
    <s v="P65358629"/>
    <x v="0"/>
    <x v="14"/>
    <x v="14"/>
    <x v="14"/>
    <x v="2"/>
    <x v="0"/>
    <x v="0"/>
    <x v="0"/>
    <x v="0"/>
    <x v="1"/>
    <x v="1"/>
    <n v="2448.9"/>
    <n v="2448.9"/>
    <d v="1998-06-16T00:00:00"/>
    <d v="1998-06-16T00:00:00"/>
    <d v="2020-04-16T00:00:00"/>
    <d v="2020-04-16T00:00:00"/>
    <n v="45"/>
    <n v="45"/>
    <n v="30"/>
    <n v="30"/>
    <x v="1"/>
    <x v="1"/>
    <s v="NA"/>
    <s v="NA"/>
    <x v="0"/>
    <x v="0"/>
    <s v="NA"/>
    <s v="NA"/>
    <x v="0"/>
    <x v="0"/>
    <s v="9.07"/>
    <s v="9.07"/>
    <n v="14760.198"/>
    <n v="14760.198"/>
    <n v="15056.823"/>
    <n v="15056.823"/>
    <n v="15207.392"/>
    <n v="15207.392"/>
    <n v="17660.322"/>
    <n v="17660.322"/>
    <x v="0"/>
    <x v="0"/>
    <x v="0"/>
    <x v="0"/>
    <n v="1.1612985"/>
    <n v="1.1612985"/>
    <s v="6000.2583"/>
    <s v="6000.2583"/>
    <n v="0"/>
    <n v="0"/>
    <n v="0"/>
    <n v="0"/>
  </r>
  <r>
    <x v="0"/>
    <s v="P65358629"/>
    <x v="0"/>
    <x v="15"/>
    <x v="15"/>
    <x v="15"/>
    <x v="2"/>
    <x v="0"/>
    <x v="0"/>
    <x v="0"/>
    <x v="0"/>
    <x v="1"/>
    <x v="1"/>
    <n v="2448.9"/>
    <n v="2448.9"/>
    <d v="1998-06-16T00:00:00"/>
    <d v="1998-06-16T00:00:00"/>
    <d v="2020-04-16T00:00:00"/>
    <d v="2020-04-16T00:00:00"/>
    <n v="45"/>
    <n v="45"/>
    <n v="30"/>
    <n v="30"/>
    <x v="1"/>
    <x v="1"/>
    <s v="NA"/>
    <s v="NA"/>
    <x v="0"/>
    <x v="0"/>
    <s v="NA"/>
    <s v="NA"/>
    <x v="0"/>
    <x v="0"/>
    <s v="9.07"/>
    <s v="9.07"/>
    <n v="14760.198"/>
    <n v="14760.198"/>
    <n v="15056.823"/>
    <n v="15056.823"/>
    <n v="15207.392"/>
    <n v="15207.392"/>
    <n v="17660.322"/>
    <n v="17660.322"/>
    <x v="0"/>
    <x v="0"/>
    <x v="0"/>
    <x v="0"/>
    <n v="1.1612985"/>
    <n v="1.1612985"/>
    <s v="6000.2583"/>
    <s v="6000.2583"/>
    <n v="0"/>
    <n v="0"/>
    <n v="0"/>
    <n v="0"/>
  </r>
  <r>
    <x v="0"/>
    <s v="P65358629"/>
    <x v="0"/>
    <x v="16"/>
    <x v="16"/>
    <x v="16"/>
    <x v="2"/>
    <x v="0"/>
    <x v="0"/>
    <x v="0"/>
    <x v="0"/>
    <x v="1"/>
    <x v="1"/>
    <n v="2448.9"/>
    <n v="2448.9"/>
    <d v="1998-06-16T00:00:00"/>
    <d v="1998-06-16T00:00:00"/>
    <d v="2020-04-16T00:00:00"/>
    <d v="2020-04-16T00:00:00"/>
    <n v="45"/>
    <n v="45"/>
    <n v="30"/>
    <n v="30"/>
    <x v="1"/>
    <x v="1"/>
    <s v="NA"/>
    <s v="NA"/>
    <x v="0"/>
    <x v="0"/>
    <s v="NA"/>
    <s v="NA"/>
    <x v="0"/>
    <x v="0"/>
    <s v="9.07"/>
    <s v="9.07"/>
    <n v="14760.198"/>
    <n v="14760.198"/>
    <n v="15056.823"/>
    <n v="15056.823"/>
    <n v="15207.392"/>
    <n v="15207.392"/>
    <n v="17660.322"/>
    <n v="17660.32"/>
    <x v="0"/>
    <x v="0"/>
    <x v="0"/>
    <x v="0"/>
    <n v="1.1612985"/>
    <n v="1.1612985"/>
    <s v="6000.2583"/>
    <s v="6000.2583"/>
    <n v="0"/>
    <n v="0"/>
    <n v="0"/>
    <n v="-2.0000000004074536E-3"/>
  </r>
  <r>
    <x v="0"/>
    <s v="P65358629"/>
    <x v="0"/>
    <x v="17"/>
    <x v="17"/>
    <x v="17"/>
    <x v="1"/>
    <x v="0"/>
    <x v="0"/>
    <x v="0"/>
    <x v="0"/>
    <x v="1"/>
    <x v="1"/>
    <n v="2448.9"/>
    <n v="2448.9"/>
    <d v="1998-06-16T00:00:00"/>
    <d v="1998-06-16T00:00:00"/>
    <d v="2020-04-16T00:00:00"/>
    <d v="2020-04-16T00:00:00"/>
    <n v="45"/>
    <n v="45"/>
    <n v="30"/>
    <n v="30"/>
    <x v="1"/>
    <x v="1"/>
    <s v="NA"/>
    <s v="NA"/>
    <x v="0"/>
    <x v="0"/>
    <s v="NA"/>
    <s v="NA"/>
    <x v="0"/>
    <x v="0"/>
    <s v="9.07"/>
    <s v="9.07"/>
    <n v="14760.198"/>
    <n v="14760.198"/>
    <n v="15056.823"/>
    <n v="15056.823"/>
    <n v="15207.392"/>
    <n v="15207.392"/>
    <n v="17660.32"/>
    <n v="17660.32"/>
    <x v="0"/>
    <x v="0"/>
    <x v="0"/>
    <x v="0"/>
    <n v="1.1612985"/>
    <n v="1.1612985"/>
    <s v="6000.2583"/>
    <s v="6000.2583"/>
    <n v="0"/>
    <n v="0"/>
    <n v="0"/>
    <n v="0"/>
  </r>
  <r>
    <x v="0"/>
    <s v="P65358629"/>
    <x v="0"/>
    <x v="18"/>
    <x v="18"/>
    <x v="18"/>
    <x v="3"/>
    <x v="0"/>
    <x v="0"/>
    <x v="0"/>
    <x v="0"/>
    <x v="1"/>
    <x v="1"/>
    <n v="2448.9"/>
    <n v="2448.9"/>
    <d v="1998-06-16T00:00:00"/>
    <d v="1998-06-16T00:00:00"/>
    <d v="2020-04-16T00:00:00"/>
    <d v="2020-04-16T00:00:00"/>
    <n v="45"/>
    <n v="45"/>
    <n v="30"/>
    <n v="30"/>
    <x v="1"/>
    <x v="1"/>
    <s v="NA"/>
    <s v="NA"/>
    <x v="0"/>
    <x v="0"/>
    <s v="NA"/>
    <s v="NA"/>
    <x v="0"/>
    <x v="0"/>
    <s v="9.07"/>
    <s v="9.07"/>
    <n v="14760.198"/>
    <n v="14760.198"/>
    <n v="15056.823"/>
    <n v="15056.823"/>
    <n v="15207.392"/>
    <n v="15207.392"/>
    <n v="17660.32"/>
    <n v="17660.32"/>
    <x v="0"/>
    <x v="0"/>
    <x v="0"/>
    <x v="0"/>
    <n v="1.1612985"/>
    <n v="1.1612985"/>
    <s v="6000.2583"/>
    <s v="6000.2583"/>
    <n v="0"/>
    <n v="0"/>
    <n v="0"/>
    <n v="0"/>
  </r>
  <r>
    <x v="0"/>
    <s v="P65358629"/>
    <x v="0"/>
    <x v="19"/>
    <x v="19"/>
    <x v="19"/>
    <x v="4"/>
    <x v="0"/>
    <x v="0"/>
    <x v="0"/>
    <x v="0"/>
    <x v="1"/>
    <x v="1"/>
    <n v="2448.9"/>
    <n v="2448.9"/>
    <d v="1998-06-16T00:00:00"/>
    <d v="1998-06-16T00:00:00"/>
    <d v="2020-04-16T00:00:00"/>
    <d v="2020-04-16T00:00:00"/>
    <n v="45"/>
    <n v="45"/>
    <n v="30"/>
    <n v="30"/>
    <x v="1"/>
    <x v="1"/>
    <s v="NA"/>
    <s v="NA"/>
    <x v="0"/>
    <x v="0"/>
    <s v="NA"/>
    <s v="NA"/>
    <x v="0"/>
    <x v="0"/>
    <s v="9.07"/>
    <s v="9.07"/>
    <n v="14760.198"/>
    <n v="14760.198"/>
    <n v="15056.823"/>
    <n v="15056.823"/>
    <n v="15207.392"/>
    <n v="15207.392"/>
    <n v="17660.32"/>
    <n v="17660.32"/>
    <x v="0"/>
    <x v="0"/>
    <x v="0"/>
    <x v="0"/>
    <n v="1.1612985"/>
    <n v="1.1612985"/>
    <s v="6000.2583"/>
    <s v="6000.2583"/>
    <n v="0"/>
    <n v="0"/>
    <n v="0"/>
    <n v="0"/>
  </r>
  <r>
    <x v="0"/>
    <s v="P65358629"/>
    <x v="0"/>
    <x v="20"/>
    <x v="20"/>
    <x v="20"/>
    <x v="2"/>
    <x v="0"/>
    <x v="0"/>
    <x v="0"/>
    <x v="0"/>
    <x v="1"/>
    <x v="1"/>
    <n v="2448.9"/>
    <n v="2448.9"/>
    <d v="1998-06-16T00:00:00"/>
    <d v="1998-06-16T00:00:00"/>
    <d v="2020-04-16T00:00:00"/>
    <d v="2020-04-16T00:00:00"/>
    <n v="45"/>
    <n v="45"/>
    <n v="30"/>
    <n v="30"/>
    <x v="1"/>
    <x v="1"/>
    <s v="NA"/>
    <s v="NA"/>
    <x v="0"/>
    <x v="0"/>
    <s v="NA"/>
    <s v="NA"/>
    <x v="0"/>
    <x v="0"/>
    <s v="9.07"/>
    <s v="9.07"/>
    <n v="14760.198"/>
    <n v="14792.74"/>
    <n v="15056.823"/>
    <n v="15058.895500000001"/>
    <n v="15207.392"/>
    <n v="15209.485000000001"/>
    <n v="17660.32"/>
    <n v="17662.752"/>
    <x v="0"/>
    <x v="0"/>
    <x v="0"/>
    <x v="0"/>
    <n v="1.1612985"/>
    <n v="1.1612985"/>
    <s v="6000.2583"/>
    <s v="6000.2583"/>
    <n v="32.541999999999462"/>
    <n v="2.0725000000002183"/>
    <n v="2.0930000000007567"/>
    <n v="2.4320000000006985"/>
  </r>
  <r>
    <x v="0"/>
    <s v="P65358629"/>
    <x v="0"/>
    <x v="21"/>
    <x v="21"/>
    <x v="21"/>
    <x v="2"/>
    <x v="0"/>
    <x v="0"/>
    <x v="0"/>
    <x v="0"/>
    <x v="1"/>
    <x v="1"/>
    <n v="2448.9"/>
    <n v="2448.9"/>
    <d v="1998-06-16T00:00:00"/>
    <d v="1998-06-16T00:00:00"/>
    <d v="2020-04-16T00:00:00"/>
    <d v="2020-04-16T00:00:00"/>
    <n v="45"/>
    <n v="45"/>
    <n v="30"/>
    <n v="30"/>
    <x v="1"/>
    <x v="1"/>
    <s v="NA"/>
    <s v="NA"/>
    <x v="0"/>
    <x v="0"/>
    <s v="NA"/>
    <s v="NA"/>
    <x v="0"/>
    <x v="0"/>
    <s v="9.07"/>
    <s v="9.07"/>
    <n v="14792.74"/>
    <n v="14719.326999999999"/>
    <n v="15058.895500000001"/>
    <n v="15124.491"/>
    <n v="15209.485000000001"/>
    <n v="15275.736000000001"/>
    <n v="17662.752"/>
    <n v="17739.689999999999"/>
    <x v="0"/>
    <x v="0"/>
    <x v="0"/>
    <x v="0"/>
    <n v="1.1612985"/>
    <n v="1.1612985"/>
    <s v="6000.2583"/>
    <s v="6000.2583"/>
    <n v="-73.413000000000466"/>
    <n v="65.595499999999447"/>
    <n v="66.251000000000204"/>
    <n v="76.937999999998283"/>
  </r>
  <r>
    <x v="0"/>
    <s v="P65515939"/>
    <x v="0"/>
    <x v="0"/>
    <x v="0"/>
    <x v="0"/>
    <x v="0"/>
    <x v="0"/>
    <x v="0"/>
    <x v="1"/>
    <x v="1"/>
    <x v="2"/>
    <x v="2"/>
    <n v="1864.02"/>
    <n v="1864.02"/>
    <d v="1993-07-01T00:00:00"/>
    <d v="1993-07-01T00:00:00"/>
    <d v="2025-01-01T00:00:00"/>
    <d v="2025-01-01T00:00:00"/>
    <n v="47"/>
    <n v="47"/>
    <n v="28"/>
    <n v="28"/>
    <x v="0"/>
    <x v="0"/>
    <s v="NA"/>
    <s v="NA"/>
    <x v="0"/>
    <x v="0"/>
    <s v="NA"/>
    <s v="NA"/>
    <x v="0"/>
    <x v="0"/>
    <s v="6.61"/>
    <s v="6.61"/>
    <n v="12179.352999999999"/>
    <n v="12179.352999999999"/>
    <n v="12390.45"/>
    <n v="12390.45"/>
    <n v="12514.355"/>
    <n v="12514.355"/>
    <n v="14414.194"/>
    <n v="14414.194"/>
    <x v="0"/>
    <x v="0"/>
    <x v="0"/>
    <x v="0"/>
    <n v="1.1518128000000001"/>
    <n v="1.1518128000000001"/>
    <s v="10829.956"/>
    <s v="10829.956"/>
    <n v="0"/>
    <n v="0"/>
    <n v="0"/>
    <n v="0"/>
  </r>
  <r>
    <x v="0"/>
    <s v="P65515939"/>
    <x v="0"/>
    <x v="1"/>
    <x v="1"/>
    <x v="1"/>
    <x v="1"/>
    <x v="0"/>
    <x v="0"/>
    <x v="1"/>
    <x v="1"/>
    <x v="2"/>
    <x v="2"/>
    <n v="1864.02"/>
    <n v="1864.02"/>
    <d v="1993-07-01T00:00:00"/>
    <d v="1993-07-01T00:00:00"/>
    <d v="2025-01-01T00:00:00"/>
    <d v="2025-01-01T00:00:00"/>
    <n v="47"/>
    <n v="47"/>
    <n v="28"/>
    <n v="28"/>
    <x v="0"/>
    <x v="0"/>
    <s v="NA"/>
    <s v="NA"/>
    <x v="0"/>
    <x v="0"/>
    <s v="NA"/>
    <s v="NA"/>
    <x v="0"/>
    <x v="0"/>
    <s v="6.61"/>
    <s v="6.61"/>
    <n v="12179.352999999999"/>
    <n v="12179.352999999999"/>
    <n v="12390.45"/>
    <n v="12390.45"/>
    <n v="12514.355"/>
    <n v="12514.355"/>
    <n v="14414.194"/>
    <n v="14414.194"/>
    <x v="0"/>
    <x v="0"/>
    <x v="0"/>
    <x v="0"/>
    <n v="1.1518128000000001"/>
    <n v="1.1518128000000001"/>
    <s v="10829.956"/>
    <s v="10829.956"/>
    <n v="0"/>
    <n v="0"/>
    <n v="0"/>
    <n v="0"/>
  </r>
  <r>
    <x v="0"/>
    <s v="P65515939"/>
    <x v="0"/>
    <x v="2"/>
    <x v="2"/>
    <x v="2"/>
    <x v="2"/>
    <x v="0"/>
    <x v="0"/>
    <x v="1"/>
    <x v="1"/>
    <x v="2"/>
    <x v="2"/>
    <n v="1864.02"/>
    <n v="1864.02"/>
    <d v="1993-07-01T00:00:00"/>
    <d v="1993-07-01T00:00:00"/>
    <d v="2025-01-01T00:00:00"/>
    <d v="2025-01-01T00:00:00"/>
    <n v="47"/>
    <n v="47"/>
    <n v="28"/>
    <n v="28"/>
    <x v="0"/>
    <x v="0"/>
    <s v="NA"/>
    <s v="NA"/>
    <x v="0"/>
    <x v="0"/>
    <s v="NA"/>
    <s v="NA"/>
    <x v="0"/>
    <x v="0"/>
    <s v="6.61"/>
    <s v="6.61"/>
    <n v="12179.352999999999"/>
    <n v="12179.352999999999"/>
    <n v="12390.45"/>
    <n v="12390.45"/>
    <n v="12514.355"/>
    <n v="12514.354499999999"/>
    <n v="14414.194"/>
    <n v="14414.194"/>
    <x v="0"/>
    <x v="0"/>
    <x v="0"/>
    <x v="0"/>
    <n v="1.1518128000000001"/>
    <n v="1.1518128000000001"/>
    <s v="10829.956"/>
    <s v="10829.956"/>
    <n v="0"/>
    <n v="0"/>
    <n v="-5.0000000010186341E-4"/>
    <n v="0"/>
  </r>
  <r>
    <x v="0"/>
    <s v="P65515939"/>
    <x v="0"/>
    <x v="3"/>
    <x v="3"/>
    <x v="3"/>
    <x v="2"/>
    <x v="0"/>
    <x v="0"/>
    <x v="1"/>
    <x v="1"/>
    <x v="2"/>
    <x v="2"/>
    <n v="1864.02"/>
    <n v="1864.02"/>
    <d v="1993-07-01T00:00:00"/>
    <d v="1993-07-01T00:00:00"/>
    <d v="2025-01-01T00:00:00"/>
    <d v="2025-01-01T00:00:00"/>
    <n v="47"/>
    <n v="47"/>
    <n v="28"/>
    <n v="28"/>
    <x v="0"/>
    <x v="0"/>
    <s v="NA"/>
    <s v="NA"/>
    <x v="0"/>
    <x v="0"/>
    <s v="NA"/>
    <s v="NA"/>
    <x v="0"/>
    <x v="0"/>
    <s v="6.61"/>
    <s v="6.61"/>
    <n v="12179.352999999999"/>
    <n v="12179.352999999999"/>
    <n v="12390.45"/>
    <n v="12390.45"/>
    <n v="12514.354499999999"/>
    <n v="12514.354499999999"/>
    <n v="14414.194"/>
    <n v="14414.194"/>
    <x v="0"/>
    <x v="0"/>
    <x v="0"/>
    <x v="0"/>
    <n v="1.1518128000000001"/>
    <n v="1.1518128000000001"/>
    <s v="10829.956"/>
    <s v="10829.956"/>
    <n v="0"/>
    <n v="0"/>
    <n v="0"/>
    <n v="0"/>
  </r>
  <r>
    <x v="0"/>
    <s v="P65515939"/>
    <x v="0"/>
    <x v="4"/>
    <x v="4"/>
    <x v="4"/>
    <x v="2"/>
    <x v="0"/>
    <x v="0"/>
    <x v="1"/>
    <x v="1"/>
    <x v="2"/>
    <x v="2"/>
    <n v="1864.02"/>
    <n v="1864.02"/>
    <d v="1993-07-01T00:00:00"/>
    <d v="1993-07-01T00:00:00"/>
    <d v="2025-01-01T00:00:00"/>
    <d v="2025-01-01T00:00:00"/>
    <n v="47"/>
    <n v="47"/>
    <n v="28"/>
    <n v="28"/>
    <x v="0"/>
    <x v="0"/>
    <s v="NA"/>
    <s v="NA"/>
    <x v="0"/>
    <x v="0"/>
    <s v="NA"/>
    <s v="NA"/>
    <x v="0"/>
    <x v="0"/>
    <s v="6.61"/>
    <s v="6.61"/>
    <n v="12179.352999999999"/>
    <n v="12187.945"/>
    <n v="12390.45"/>
    <n v="12390.996999999999"/>
    <n v="12514.354499999999"/>
    <n v="12514.906999999999"/>
    <n v="14414.194"/>
    <n v="14414.83"/>
    <x v="0"/>
    <x v="0"/>
    <x v="0"/>
    <x v="0"/>
    <n v="1.1518128000000001"/>
    <n v="1.1518128000000001"/>
    <s v="10829.956"/>
    <s v="10829.956"/>
    <n v="8.592000000000553"/>
    <n v="0.54699999999866122"/>
    <n v="0.55249999999978172"/>
    <n v="0.63600000000042201"/>
  </r>
  <r>
    <x v="0"/>
    <s v="P65515939"/>
    <x v="0"/>
    <x v="5"/>
    <x v="5"/>
    <x v="5"/>
    <x v="2"/>
    <x v="0"/>
    <x v="0"/>
    <x v="1"/>
    <x v="1"/>
    <x v="2"/>
    <x v="2"/>
    <n v="1864.02"/>
    <n v="1864.02"/>
    <d v="1993-07-01T00:00:00"/>
    <d v="1993-07-01T00:00:00"/>
    <d v="2025-01-01T00:00:00"/>
    <d v="2025-01-01T00:00:00"/>
    <n v="47"/>
    <n v="47"/>
    <n v="28"/>
    <n v="28"/>
    <x v="0"/>
    <x v="0"/>
    <s v="NA"/>
    <s v="NA"/>
    <x v="0"/>
    <x v="0"/>
    <s v="NA"/>
    <s v="NA"/>
    <x v="0"/>
    <x v="0"/>
    <s v="6.61"/>
    <s v="6.61"/>
    <n v="12187.945"/>
    <n v="11278.700999999999"/>
    <n v="12390.996999999999"/>
    <n v="11466.588"/>
    <n v="12514.906999999999"/>
    <n v="11581.254000000001"/>
    <n v="14414.83"/>
    <n v="13339.436"/>
    <x v="0"/>
    <x v="0"/>
    <x v="0"/>
    <x v="0"/>
    <n v="1.1518128000000001"/>
    <n v="1.1518128000000001"/>
    <s v="10829.956"/>
    <s v="10829.956"/>
    <n v="-909.2440000000006"/>
    <n v="-924.40899999999965"/>
    <n v="-933.65299999999843"/>
    <n v="-1075.3940000000002"/>
  </r>
  <r>
    <x v="0"/>
    <s v="P65515939"/>
    <x v="0"/>
    <x v="6"/>
    <x v="6"/>
    <x v="6"/>
    <x v="2"/>
    <x v="0"/>
    <x v="0"/>
    <x v="1"/>
    <x v="1"/>
    <x v="2"/>
    <x v="2"/>
    <n v="1864.02"/>
    <n v="1864.02"/>
    <d v="1993-07-01T00:00:00"/>
    <d v="1993-07-01T00:00:00"/>
    <d v="2025-01-01T00:00:00"/>
    <d v="2025-01-01T00:00:00"/>
    <n v="47"/>
    <n v="47"/>
    <n v="28"/>
    <n v="28"/>
    <x v="0"/>
    <x v="0"/>
    <s v="NA"/>
    <s v="NA"/>
    <x v="0"/>
    <x v="0"/>
    <s v="NA"/>
    <s v="NA"/>
    <x v="0"/>
    <x v="0"/>
    <s v="6.61"/>
    <s v="6.61"/>
    <n v="11278.700999999999"/>
    <n v="11320.918"/>
    <n v="11466.588"/>
    <n v="11510.837"/>
    <n v="11581.254000000001"/>
    <n v="11625.945"/>
    <n v="13339.436"/>
    <n v="13390.912"/>
    <x v="0"/>
    <x v="0"/>
    <x v="0"/>
    <x v="0"/>
    <n v="1.1518128000000001"/>
    <n v="1.1518128000000001"/>
    <s v="10829.956"/>
    <s v="10829.956"/>
    <n v="42.217000000000553"/>
    <n v="44.248999999999796"/>
    <n v="44.690999999998894"/>
    <n v="51.476000000000568"/>
  </r>
  <r>
    <x v="0"/>
    <s v="P65515939"/>
    <x v="0"/>
    <x v="7"/>
    <x v="7"/>
    <x v="7"/>
    <x v="1"/>
    <x v="0"/>
    <x v="1"/>
    <x v="1"/>
    <x v="1"/>
    <x v="2"/>
    <x v="2"/>
    <n v="1864.02"/>
    <n v="1864.02"/>
    <d v="1993-07-01T00:00:00"/>
    <d v="1993-07-01T00:00:00"/>
    <d v="2025-01-01T00:00:00"/>
    <d v="2025-02-01T00:00:00"/>
    <n v="47"/>
    <n v="47"/>
    <n v="28"/>
    <n v="28"/>
    <x v="0"/>
    <x v="0"/>
    <s v="NA"/>
    <s v="NA"/>
    <x v="0"/>
    <x v="0"/>
    <s v="NA"/>
    <s v="NA"/>
    <x v="0"/>
    <x v="0"/>
    <s v="6.61"/>
    <s v="6.61"/>
    <n v="11320.918"/>
    <n v="11320.918"/>
    <n v="11510.837"/>
    <n v="11510.837"/>
    <n v="11625.945"/>
    <n v="11625.945"/>
    <n v="13390.912"/>
    <n v="13390.912"/>
    <x v="0"/>
    <x v="0"/>
    <x v="0"/>
    <x v="0"/>
    <n v="1.1518128000000001"/>
    <n v="1.1518128000000001"/>
    <s v="10829.956"/>
    <s v="10829.956"/>
    <n v="0"/>
    <n v="0"/>
    <n v="0"/>
    <n v="0"/>
  </r>
  <r>
    <x v="0"/>
    <s v="P65515939"/>
    <x v="0"/>
    <x v="8"/>
    <x v="8"/>
    <x v="8"/>
    <x v="2"/>
    <x v="1"/>
    <x v="1"/>
    <x v="1"/>
    <x v="1"/>
    <x v="2"/>
    <x v="2"/>
    <n v="1864.02"/>
    <n v="1864.02"/>
    <d v="1993-07-01T00:00:00"/>
    <d v="1993-07-01T00:00:00"/>
    <d v="2025-02-01T00:00:00"/>
    <d v="2025-02-01T00:00:00"/>
    <n v="47"/>
    <n v="47"/>
    <n v="28"/>
    <n v="28"/>
    <x v="0"/>
    <x v="0"/>
    <s v="NA"/>
    <s v="NA"/>
    <x v="0"/>
    <x v="0"/>
    <s v="NA"/>
    <s v="NA"/>
    <x v="0"/>
    <x v="0"/>
    <s v="6.61"/>
    <s v="6.61"/>
    <n v="11320.918"/>
    <n v="11320.918"/>
    <n v="11510.837"/>
    <n v="11510.837"/>
    <n v="11625.945"/>
    <n v="11625.945"/>
    <n v="13390.912"/>
    <n v="13390.912"/>
    <x v="0"/>
    <x v="0"/>
    <x v="0"/>
    <x v="0"/>
    <n v="1.1518128000000001"/>
    <n v="1.1518128000000001"/>
    <s v="10829.956"/>
    <s v="10829.956"/>
    <n v="0"/>
    <n v="0"/>
    <n v="0"/>
    <n v="0"/>
  </r>
  <r>
    <x v="0"/>
    <s v="P65515939"/>
    <x v="0"/>
    <x v="9"/>
    <x v="9"/>
    <x v="9"/>
    <x v="2"/>
    <x v="1"/>
    <x v="1"/>
    <x v="1"/>
    <x v="1"/>
    <x v="2"/>
    <x v="2"/>
    <n v="1864.02"/>
    <n v="1864.02"/>
    <d v="1993-07-01T00:00:00"/>
    <d v="1993-07-01T00:00:00"/>
    <d v="2025-02-01T00:00:00"/>
    <d v="2025-02-01T00:00:00"/>
    <n v="47"/>
    <n v="47"/>
    <n v="28"/>
    <n v="28"/>
    <x v="0"/>
    <x v="0"/>
    <s v="NA"/>
    <s v="NA"/>
    <x v="0"/>
    <x v="0"/>
    <s v="NA"/>
    <s v="NA"/>
    <x v="0"/>
    <x v="0"/>
    <s v="6.61"/>
    <s v="6.61"/>
    <n v="11320.918"/>
    <n v="11327.522999999999"/>
    <n v="11510.837"/>
    <n v="11517.442999999999"/>
    <n v="11625.945"/>
    <n v="11632.618"/>
    <n v="13390.912"/>
    <n v="13398.598"/>
    <x v="0"/>
    <x v="0"/>
    <x v="0"/>
    <x v="0"/>
    <n v="1.1518128000000001"/>
    <n v="1.1518128000000001"/>
    <s v="10829.956"/>
    <s v="10829.956"/>
    <n v="6.6049999999995634"/>
    <n v="6.6059999999997672"/>
    <n v="6.6730000000006839"/>
    <n v="7.6859999999996944"/>
  </r>
  <r>
    <x v="0"/>
    <s v="P65515939"/>
    <x v="0"/>
    <x v="10"/>
    <x v="10"/>
    <x v="10"/>
    <x v="2"/>
    <x v="1"/>
    <x v="1"/>
    <x v="1"/>
    <x v="1"/>
    <x v="2"/>
    <x v="2"/>
    <n v="1864.02"/>
    <n v="1864.02"/>
    <d v="1993-07-01T00:00:00"/>
    <d v="1993-07-01T00:00:00"/>
    <d v="2025-02-01T00:00:00"/>
    <d v="2025-02-01T00:00:00"/>
    <n v="47"/>
    <n v="47"/>
    <n v="28"/>
    <n v="28"/>
    <x v="0"/>
    <x v="0"/>
    <s v="NA"/>
    <s v="NA"/>
    <x v="0"/>
    <x v="0"/>
    <s v="NA"/>
    <s v="NA"/>
    <x v="0"/>
    <x v="0"/>
    <s v="6.61"/>
    <s v="6.61"/>
    <n v="11327.522999999999"/>
    <n v="11253.895"/>
    <n v="11517.442999999999"/>
    <n v="11442.58"/>
    <n v="11632.618"/>
    <n v="11557.005999999999"/>
    <n v="13398.598"/>
    <n v="13311.507"/>
    <x v="0"/>
    <x v="0"/>
    <x v="0"/>
    <x v="0"/>
    <n v="1.1518128000000001"/>
    <n v="1.1518128000000001"/>
    <s v="10829.956"/>
    <s v="10829.956"/>
    <n v="-73.627999999998792"/>
    <n v="-74.862999999999374"/>
    <n v="-75.61200000000099"/>
    <n v="-87.091000000000349"/>
  </r>
  <r>
    <x v="0"/>
    <s v="P65515939"/>
    <x v="0"/>
    <x v="11"/>
    <x v="11"/>
    <x v="11"/>
    <x v="2"/>
    <x v="1"/>
    <x v="1"/>
    <x v="1"/>
    <x v="1"/>
    <x v="2"/>
    <x v="2"/>
    <n v="1864.02"/>
    <n v="1864.02"/>
    <d v="1993-07-01T00:00:00"/>
    <d v="1993-07-01T00:00:00"/>
    <d v="2025-02-01T00:00:00"/>
    <d v="2025-02-01T00:00:00"/>
    <n v="47"/>
    <n v="47"/>
    <n v="28"/>
    <n v="28"/>
    <x v="0"/>
    <x v="0"/>
    <s v="NA"/>
    <s v="NA"/>
    <x v="0"/>
    <x v="0"/>
    <s v="NA"/>
    <s v="NA"/>
    <x v="0"/>
    <x v="0"/>
    <s v="6.61"/>
    <s v="6.61"/>
    <n v="11253.895"/>
    <n v="11235.692999999999"/>
    <n v="11442.58"/>
    <n v="11424.074000000001"/>
    <n v="11557.005999999999"/>
    <n v="11538.314"/>
    <n v="13311.507"/>
    <n v="13289.978999999999"/>
    <x v="0"/>
    <x v="0"/>
    <x v="0"/>
    <x v="0"/>
    <n v="1.1518128000000001"/>
    <n v="1.1518128000000001"/>
    <s v="10829.956"/>
    <s v="10829.956"/>
    <n v="-18.202000000001135"/>
    <n v="-18.505999999999403"/>
    <n v="-18.691999999999098"/>
    <n v="-21.528000000000247"/>
  </r>
  <r>
    <x v="0"/>
    <s v="P65515939"/>
    <x v="0"/>
    <x v="12"/>
    <x v="12"/>
    <x v="12"/>
    <x v="2"/>
    <x v="1"/>
    <x v="1"/>
    <x v="1"/>
    <x v="1"/>
    <x v="2"/>
    <x v="2"/>
    <n v="1864.02"/>
    <n v="1864.02"/>
    <d v="1993-07-01T00:00:00"/>
    <d v="1993-07-01T00:00:00"/>
    <d v="2025-02-01T00:00:00"/>
    <d v="2025-02-01T00:00:00"/>
    <n v="47"/>
    <n v="47"/>
    <n v="28"/>
    <n v="28"/>
    <x v="0"/>
    <x v="0"/>
    <s v="NA"/>
    <s v="NA"/>
    <x v="0"/>
    <x v="0"/>
    <s v="NA"/>
    <s v="NA"/>
    <x v="0"/>
    <x v="0"/>
    <s v="6.61"/>
    <s v="6.61"/>
    <n v="11235.692999999999"/>
    <n v="11277.748"/>
    <n v="11424.074000000001"/>
    <n v="11467.058999999999"/>
    <n v="11538.314"/>
    <n v="11581.729499999999"/>
    <n v="13289.978999999999"/>
    <n v="13339.983"/>
    <x v="0"/>
    <x v="0"/>
    <x v="0"/>
    <x v="0"/>
    <n v="1.1518128000000001"/>
    <n v="1.1518128000000001"/>
    <s v="10829.956"/>
    <s v="10829.956"/>
    <n v="42.055000000000291"/>
    <n v="42.984999999998763"/>
    <n v="43.415499999999156"/>
    <n v="50.004000000000815"/>
  </r>
  <r>
    <x v="0"/>
    <s v="P65515939"/>
    <x v="0"/>
    <x v="13"/>
    <x v="13"/>
    <x v="13"/>
    <x v="2"/>
    <x v="1"/>
    <x v="1"/>
    <x v="1"/>
    <x v="1"/>
    <x v="2"/>
    <x v="2"/>
    <n v="1864.02"/>
    <n v="1864.02"/>
    <d v="1993-07-01T00:00:00"/>
    <d v="1993-07-01T00:00:00"/>
    <d v="2025-02-01T00:00:00"/>
    <d v="2025-02-01T00:00:00"/>
    <n v="47"/>
    <n v="47"/>
    <n v="28"/>
    <n v="28"/>
    <x v="0"/>
    <x v="0"/>
    <s v="NA"/>
    <s v="NA"/>
    <x v="0"/>
    <x v="0"/>
    <s v="NA"/>
    <s v="NA"/>
    <x v="0"/>
    <x v="0"/>
    <s v="6.61"/>
    <s v="6.61"/>
    <n v="11277.748"/>
    <n v="11277.748"/>
    <n v="11467.058999999999"/>
    <n v="11467.058999999999"/>
    <n v="11581.729499999999"/>
    <n v="11581.729499999999"/>
    <n v="13339.983"/>
    <n v="13339.983"/>
    <x v="0"/>
    <x v="0"/>
    <x v="0"/>
    <x v="0"/>
    <n v="1.1518128000000001"/>
    <n v="1.1518128000000001"/>
    <s v="10829.956"/>
    <s v="10848.597"/>
    <n v="0"/>
    <n v="0"/>
    <n v="0"/>
    <n v="0"/>
  </r>
  <r>
    <x v="0"/>
    <s v="P65515939"/>
    <x v="0"/>
    <x v="14"/>
    <x v="14"/>
    <x v="14"/>
    <x v="2"/>
    <x v="1"/>
    <x v="1"/>
    <x v="1"/>
    <x v="1"/>
    <x v="2"/>
    <x v="2"/>
    <n v="1864.02"/>
    <n v="1864.02"/>
    <d v="1993-07-01T00:00:00"/>
    <d v="1993-07-01T00:00:00"/>
    <d v="2025-02-01T00:00:00"/>
    <d v="2025-02-01T00:00:00"/>
    <n v="47"/>
    <n v="47"/>
    <n v="28"/>
    <n v="28"/>
    <x v="0"/>
    <x v="0"/>
    <s v="NA"/>
    <s v="NA"/>
    <x v="0"/>
    <x v="0"/>
    <s v="NA"/>
    <s v="NA"/>
    <x v="0"/>
    <x v="0"/>
    <s v="6.61"/>
    <s v="6.61"/>
    <n v="11277.748"/>
    <n v="11277.748"/>
    <n v="11467.058999999999"/>
    <n v="11467.058999999999"/>
    <n v="11581.729499999999"/>
    <n v="11581.729499999999"/>
    <n v="13339.983"/>
    <n v="13339.983"/>
    <x v="0"/>
    <x v="0"/>
    <x v="0"/>
    <x v="0"/>
    <n v="1.1518128000000001"/>
    <n v="1.1518128000000001"/>
    <s v="10848.597"/>
    <s v="10848.597"/>
    <n v="0"/>
    <n v="0"/>
    <n v="0"/>
    <n v="0"/>
  </r>
  <r>
    <x v="0"/>
    <s v="P65515939"/>
    <x v="0"/>
    <x v="15"/>
    <x v="15"/>
    <x v="15"/>
    <x v="2"/>
    <x v="1"/>
    <x v="1"/>
    <x v="1"/>
    <x v="1"/>
    <x v="2"/>
    <x v="2"/>
    <n v="1864.02"/>
    <n v="1864.02"/>
    <d v="1993-07-01T00:00:00"/>
    <d v="1993-07-01T00:00:00"/>
    <d v="2025-02-01T00:00:00"/>
    <d v="2025-02-01T00:00:00"/>
    <n v="47"/>
    <n v="47"/>
    <n v="28"/>
    <n v="28"/>
    <x v="0"/>
    <x v="0"/>
    <s v="NA"/>
    <s v="NA"/>
    <x v="0"/>
    <x v="0"/>
    <s v="NA"/>
    <s v="NA"/>
    <x v="0"/>
    <x v="0"/>
    <s v="6.61"/>
    <s v="6.61"/>
    <n v="11277.748"/>
    <n v="11277.748"/>
    <n v="11467.058999999999"/>
    <n v="11467.058999999999"/>
    <n v="11581.729499999999"/>
    <n v="11581.729499999999"/>
    <n v="13339.983"/>
    <n v="13339.983"/>
    <x v="0"/>
    <x v="0"/>
    <x v="0"/>
    <x v="0"/>
    <n v="1.1518128000000001"/>
    <n v="1.1518128000000001"/>
    <s v="10848.597"/>
    <s v="10848.597"/>
    <n v="0"/>
    <n v="0"/>
    <n v="0"/>
    <n v="0"/>
  </r>
  <r>
    <x v="0"/>
    <s v="P65515939"/>
    <x v="0"/>
    <x v="16"/>
    <x v="16"/>
    <x v="16"/>
    <x v="2"/>
    <x v="1"/>
    <x v="1"/>
    <x v="1"/>
    <x v="1"/>
    <x v="2"/>
    <x v="2"/>
    <n v="1864.02"/>
    <n v="1864.02"/>
    <d v="1993-07-01T00:00:00"/>
    <d v="1993-07-01T00:00:00"/>
    <d v="2025-02-01T00:00:00"/>
    <d v="2025-02-01T00:00:00"/>
    <n v="47"/>
    <n v="47"/>
    <n v="28"/>
    <n v="28"/>
    <x v="0"/>
    <x v="0"/>
    <s v="NA"/>
    <s v="NA"/>
    <x v="0"/>
    <x v="0"/>
    <s v="NA"/>
    <s v="NA"/>
    <x v="0"/>
    <x v="0"/>
    <s v="6.61"/>
    <s v="6.61"/>
    <n v="11277.748"/>
    <n v="11277.748"/>
    <n v="11467.058999999999"/>
    <n v="11467.058999999999"/>
    <n v="11581.729499999999"/>
    <n v="11581.728999999999"/>
    <n v="13339.983"/>
    <n v="13339.983"/>
    <x v="0"/>
    <x v="0"/>
    <x v="0"/>
    <x v="0"/>
    <n v="1.1518128000000001"/>
    <n v="1.1518128000000001"/>
    <s v="10848.597"/>
    <s v="10848.597"/>
    <n v="0"/>
    <n v="0"/>
    <n v="-5.0000000010186341E-4"/>
    <n v="0"/>
  </r>
  <r>
    <x v="0"/>
    <s v="P65515939"/>
    <x v="0"/>
    <x v="17"/>
    <x v="17"/>
    <x v="17"/>
    <x v="1"/>
    <x v="1"/>
    <x v="1"/>
    <x v="1"/>
    <x v="1"/>
    <x v="2"/>
    <x v="2"/>
    <n v="1864.02"/>
    <n v="1864.02"/>
    <d v="1993-07-01T00:00:00"/>
    <d v="1993-07-01T00:00:00"/>
    <d v="2025-02-01T00:00:00"/>
    <d v="2025-02-01T00:00:00"/>
    <n v="47"/>
    <n v="47"/>
    <n v="28"/>
    <n v="28"/>
    <x v="0"/>
    <x v="0"/>
    <s v="NA"/>
    <s v="NA"/>
    <x v="0"/>
    <x v="0"/>
    <s v="NA"/>
    <s v="NA"/>
    <x v="0"/>
    <x v="0"/>
    <s v="6.61"/>
    <s v="6.61"/>
    <n v="11277.748"/>
    <n v="11277.748"/>
    <n v="11467.058999999999"/>
    <n v="11467.058999999999"/>
    <n v="11581.728999999999"/>
    <n v="11581.728999999999"/>
    <n v="13339.983"/>
    <n v="13339.983"/>
    <x v="0"/>
    <x v="0"/>
    <x v="0"/>
    <x v="0"/>
    <n v="1.1518128000000001"/>
    <n v="1.1518128000000001"/>
    <s v="10848.597"/>
    <s v="10848.597"/>
    <n v="0"/>
    <n v="0"/>
    <n v="0"/>
    <n v="0"/>
  </r>
  <r>
    <x v="0"/>
    <s v="P65515939"/>
    <x v="0"/>
    <x v="18"/>
    <x v="18"/>
    <x v="18"/>
    <x v="3"/>
    <x v="1"/>
    <x v="1"/>
    <x v="1"/>
    <x v="1"/>
    <x v="2"/>
    <x v="2"/>
    <n v="1864.02"/>
    <n v="1864.02"/>
    <d v="1993-07-01T00:00:00"/>
    <d v="1993-07-01T00:00:00"/>
    <d v="2025-02-01T00:00:00"/>
    <d v="2025-02-01T00:00:00"/>
    <n v="47"/>
    <n v="47"/>
    <n v="28"/>
    <n v="28"/>
    <x v="0"/>
    <x v="0"/>
    <s v="NA"/>
    <s v="NA"/>
    <x v="0"/>
    <x v="0"/>
    <s v="NA"/>
    <s v="NA"/>
    <x v="0"/>
    <x v="0"/>
    <s v="6.61"/>
    <s v="6.61"/>
    <n v="11277.748"/>
    <n v="11277.748"/>
    <n v="11467.058999999999"/>
    <n v="11467.058999999999"/>
    <n v="11581.728999999999"/>
    <n v="11581.728999999999"/>
    <n v="13339.983"/>
    <n v="13339.983"/>
    <x v="0"/>
    <x v="0"/>
    <x v="0"/>
    <x v="0"/>
    <n v="1.1518128000000001"/>
    <n v="1.1518128000000001"/>
    <s v="10848.597"/>
    <s v="10848.597"/>
    <n v="0"/>
    <n v="0"/>
    <n v="0"/>
    <n v="0"/>
  </r>
  <r>
    <x v="0"/>
    <s v="P65515939"/>
    <x v="0"/>
    <x v="19"/>
    <x v="19"/>
    <x v="19"/>
    <x v="4"/>
    <x v="1"/>
    <x v="1"/>
    <x v="1"/>
    <x v="1"/>
    <x v="2"/>
    <x v="2"/>
    <n v="1864.02"/>
    <n v="1864.02"/>
    <d v="1993-07-01T00:00:00"/>
    <d v="1993-07-01T00:00:00"/>
    <d v="2025-02-01T00:00:00"/>
    <d v="2025-02-01T00:00:00"/>
    <n v="47"/>
    <n v="47"/>
    <n v="28"/>
    <n v="28"/>
    <x v="0"/>
    <x v="0"/>
    <s v="NA"/>
    <s v="NA"/>
    <x v="0"/>
    <x v="0"/>
    <s v="NA"/>
    <s v="NA"/>
    <x v="0"/>
    <x v="0"/>
    <s v="6.61"/>
    <s v="6.61"/>
    <n v="11277.748"/>
    <n v="11277.748"/>
    <n v="11467.058999999999"/>
    <n v="11467.058999999999"/>
    <n v="11581.728999999999"/>
    <n v="11581.728999999999"/>
    <n v="13339.983"/>
    <n v="13339.983"/>
    <x v="0"/>
    <x v="0"/>
    <x v="0"/>
    <x v="0"/>
    <n v="1.1518128000000001"/>
    <n v="1.1518128000000001"/>
    <s v="10848.597"/>
    <s v="10848.597"/>
    <n v="0"/>
    <n v="0"/>
    <n v="0"/>
    <n v="0"/>
  </r>
  <r>
    <x v="0"/>
    <s v="P65515939"/>
    <x v="0"/>
    <x v="20"/>
    <x v="20"/>
    <x v="20"/>
    <x v="2"/>
    <x v="1"/>
    <x v="1"/>
    <x v="1"/>
    <x v="1"/>
    <x v="2"/>
    <x v="2"/>
    <n v="1864.02"/>
    <n v="1864.02"/>
    <d v="1993-07-01T00:00:00"/>
    <d v="1993-07-01T00:00:00"/>
    <d v="2025-02-01T00:00:00"/>
    <d v="2025-02-01T00:00:00"/>
    <n v="47"/>
    <n v="47"/>
    <n v="28"/>
    <n v="28"/>
    <x v="0"/>
    <x v="0"/>
    <s v="NA"/>
    <s v="NA"/>
    <x v="0"/>
    <x v="0"/>
    <s v="NA"/>
    <s v="NA"/>
    <x v="0"/>
    <x v="0"/>
    <s v="6.61"/>
    <s v="6.61"/>
    <n v="11277.748"/>
    <n v="11309.867"/>
    <n v="11467.058999999999"/>
    <n v="11475.261"/>
    <n v="11581.728999999999"/>
    <n v="11590.013999999999"/>
    <n v="13339.983"/>
    <n v="13349.526"/>
    <x v="0"/>
    <x v="0"/>
    <x v="0"/>
    <x v="0"/>
    <n v="1.1518128000000001"/>
    <n v="1.1518128000000001"/>
    <s v="10848.597"/>
    <s v="10848.597"/>
    <n v="32.119000000000597"/>
    <n v="8.202000000001135"/>
    <n v="8.2849999999998545"/>
    <n v="9.5429999999996653"/>
  </r>
  <r>
    <x v="0"/>
    <s v="P65515939"/>
    <x v="0"/>
    <x v="21"/>
    <x v="21"/>
    <x v="21"/>
    <x v="2"/>
    <x v="1"/>
    <x v="1"/>
    <x v="1"/>
    <x v="1"/>
    <x v="2"/>
    <x v="2"/>
    <n v="1864.02"/>
    <n v="1864.02"/>
    <d v="1993-07-01T00:00:00"/>
    <d v="1993-07-01T00:00:00"/>
    <d v="2025-02-01T00:00:00"/>
    <d v="2025-02-01T00:00:00"/>
    <n v="47"/>
    <n v="47"/>
    <n v="28"/>
    <n v="28"/>
    <x v="0"/>
    <x v="0"/>
    <s v="NA"/>
    <s v="NA"/>
    <x v="0"/>
    <x v="0"/>
    <s v="NA"/>
    <s v="NA"/>
    <x v="0"/>
    <x v="0"/>
    <s v="6.61"/>
    <s v="6.61"/>
    <n v="11309.867"/>
    <n v="11267.691999999999"/>
    <n v="11475.261"/>
    <n v="11515.395"/>
    <n v="11590.013999999999"/>
    <n v="11630.549000000001"/>
    <n v="13349.526"/>
    <n v="13396.215"/>
    <x v="0"/>
    <x v="0"/>
    <x v="0"/>
    <x v="0"/>
    <n v="1.1518128000000001"/>
    <n v="1.1518128000000001"/>
    <s v="10848.597"/>
    <s v="10848.597"/>
    <n v="-42.175000000001091"/>
    <n v="40.134000000000015"/>
    <n v="40.535000000001673"/>
    <n v="46.689000000000306"/>
  </r>
  <r>
    <x v="0"/>
    <s v="P65896967"/>
    <x v="0"/>
    <x v="0"/>
    <x v="0"/>
    <x v="0"/>
    <x v="0"/>
    <x v="0"/>
    <x v="0"/>
    <x v="2"/>
    <x v="2"/>
    <x v="0"/>
    <x v="0"/>
    <n v="1626.9"/>
    <n v="1626.9"/>
    <d v="1981-07-15T00:00:00"/>
    <d v="1981-07-15T00:00:00"/>
    <d v="2010-07-15T00:00:00"/>
    <d v="2010-07-15T00:00:00"/>
    <n v="29"/>
    <n v="29"/>
    <n v="46"/>
    <n v="46"/>
    <x v="1"/>
    <x v="1"/>
    <s v="NA"/>
    <s v="NA"/>
    <x v="0"/>
    <x v="0"/>
    <s v="NA"/>
    <s v="NA"/>
    <x v="0"/>
    <x v="0"/>
    <s v="9.35"/>
    <s v="9.35"/>
    <n v="1971.2378000000001"/>
    <n v="1971.2378000000001"/>
    <n v="2006.7294999999999"/>
    <n v="2006.7294999999999"/>
    <n v="2026.7968000000001"/>
    <n v="2026.7968000000001"/>
    <n v="12380.709000000001"/>
    <n v="12380.709000000001"/>
    <x v="0"/>
    <x v="0"/>
    <x v="0"/>
    <x v="0"/>
    <n v="1.0828115"/>
    <n v="1.0828115"/>
    <s v="12380.709"/>
    <s v="12380.709"/>
    <n v="0"/>
    <n v="0"/>
    <n v="0"/>
    <n v="0"/>
  </r>
  <r>
    <x v="0"/>
    <s v="P65896967"/>
    <x v="0"/>
    <x v="1"/>
    <x v="1"/>
    <x v="1"/>
    <x v="1"/>
    <x v="0"/>
    <x v="0"/>
    <x v="2"/>
    <x v="2"/>
    <x v="0"/>
    <x v="0"/>
    <n v="1626.9"/>
    <n v="1626.9"/>
    <d v="1981-07-15T00:00:00"/>
    <d v="1981-07-15T00:00:00"/>
    <d v="2010-07-15T00:00:00"/>
    <d v="2010-07-15T00:00:00"/>
    <n v="29"/>
    <n v="29"/>
    <n v="46"/>
    <n v="46"/>
    <x v="1"/>
    <x v="1"/>
    <s v="NA"/>
    <s v="NA"/>
    <x v="0"/>
    <x v="0"/>
    <s v="NA"/>
    <s v="NA"/>
    <x v="0"/>
    <x v="0"/>
    <s v="9.35"/>
    <s v="9.35"/>
    <n v="1971.2378000000001"/>
    <n v="1971.2378000000001"/>
    <n v="2006.7294999999999"/>
    <n v="2006.7294999999999"/>
    <n v="2026.7968000000001"/>
    <n v="2026.7968000000001"/>
    <n v="12380.709000000001"/>
    <n v="12380.709000000001"/>
    <x v="0"/>
    <x v="0"/>
    <x v="0"/>
    <x v="0"/>
    <n v="1.0828115"/>
    <n v="1.0828115"/>
    <s v="12380.709"/>
    <s v="12380.709"/>
    <n v="0"/>
    <n v="0"/>
    <n v="0"/>
    <n v="0"/>
  </r>
  <r>
    <x v="0"/>
    <s v="P65896967"/>
    <x v="0"/>
    <x v="2"/>
    <x v="2"/>
    <x v="2"/>
    <x v="2"/>
    <x v="0"/>
    <x v="0"/>
    <x v="2"/>
    <x v="2"/>
    <x v="0"/>
    <x v="0"/>
    <n v="1626.9"/>
    <n v="1626.9"/>
    <d v="1981-07-15T00:00:00"/>
    <d v="1981-07-15T00:00:00"/>
    <d v="2010-07-15T00:00:00"/>
    <d v="2010-07-15T00:00:00"/>
    <n v="29"/>
    <n v="29"/>
    <n v="46"/>
    <n v="46"/>
    <x v="1"/>
    <x v="1"/>
    <s v="NA"/>
    <s v="NA"/>
    <x v="0"/>
    <x v="0"/>
    <s v="NA"/>
    <s v="NA"/>
    <x v="0"/>
    <x v="0"/>
    <s v="9.35"/>
    <s v="9.35"/>
    <n v="1971.2378000000001"/>
    <n v="1971.2378000000001"/>
    <n v="2006.7294999999999"/>
    <n v="2006.7294999999999"/>
    <n v="2026.7968000000001"/>
    <n v="2026.7968000000001"/>
    <n v="12380.709000000001"/>
    <n v="12380.709000000001"/>
    <x v="0"/>
    <x v="0"/>
    <x v="0"/>
    <x v="0"/>
    <n v="1.0828115"/>
    <n v="1.0828115"/>
    <s v="12380.709"/>
    <s v="12380.709"/>
    <n v="0"/>
    <n v="0"/>
    <n v="0"/>
    <n v="0"/>
  </r>
  <r>
    <x v="0"/>
    <s v="P65896967"/>
    <x v="0"/>
    <x v="3"/>
    <x v="3"/>
    <x v="3"/>
    <x v="2"/>
    <x v="0"/>
    <x v="0"/>
    <x v="2"/>
    <x v="2"/>
    <x v="0"/>
    <x v="0"/>
    <n v="1626.9"/>
    <n v="1626.9"/>
    <d v="1981-07-15T00:00:00"/>
    <d v="1981-07-15T00:00:00"/>
    <d v="2010-07-15T00:00:00"/>
    <d v="2010-07-15T00:00:00"/>
    <n v="29"/>
    <n v="29"/>
    <n v="46"/>
    <n v="46"/>
    <x v="1"/>
    <x v="1"/>
    <s v="NA"/>
    <s v="NA"/>
    <x v="0"/>
    <x v="0"/>
    <s v="NA"/>
    <s v="NA"/>
    <x v="0"/>
    <x v="0"/>
    <s v="9.35"/>
    <s v="9.35"/>
    <n v="1971.2378000000001"/>
    <n v="1971.2378000000001"/>
    <n v="2006.7294999999999"/>
    <n v="2006.7294999999999"/>
    <n v="2026.7968000000001"/>
    <n v="2026.7968000000001"/>
    <n v="12380.709000000001"/>
    <n v="12380.709000000001"/>
    <x v="0"/>
    <x v="0"/>
    <x v="0"/>
    <x v="0"/>
    <n v="1.0828115"/>
    <n v="1.0828115"/>
    <s v="12380.709"/>
    <s v="12380.709"/>
    <n v="0"/>
    <n v="0"/>
    <n v="0"/>
    <n v="0"/>
  </r>
  <r>
    <x v="0"/>
    <s v="P65896967"/>
    <x v="0"/>
    <x v="4"/>
    <x v="4"/>
    <x v="4"/>
    <x v="2"/>
    <x v="0"/>
    <x v="0"/>
    <x v="2"/>
    <x v="2"/>
    <x v="0"/>
    <x v="0"/>
    <n v="1626.9"/>
    <n v="1626.9"/>
    <d v="1981-07-15T00:00:00"/>
    <d v="1981-07-15T00:00:00"/>
    <d v="2010-07-15T00:00:00"/>
    <d v="2010-07-15T00:00:00"/>
    <n v="29"/>
    <n v="29"/>
    <n v="46"/>
    <n v="46"/>
    <x v="1"/>
    <x v="1"/>
    <s v="NA"/>
    <s v="NA"/>
    <x v="0"/>
    <x v="0"/>
    <s v="NA"/>
    <s v="NA"/>
    <x v="0"/>
    <x v="0"/>
    <s v="9.35"/>
    <s v="9.35"/>
    <n v="1971.2378000000001"/>
    <n v="1971.7520999999999"/>
    <n v="2006.7294999999999"/>
    <n v="2006.7621999999999"/>
    <n v="2026.7968000000001"/>
    <n v="2026.8298"/>
    <n v="12380.709000000001"/>
    <n v="12380.709000000001"/>
    <x v="0"/>
    <x v="0"/>
    <x v="0"/>
    <x v="0"/>
    <n v="1.0828115"/>
    <n v="1.0828115"/>
    <s v="12380.709"/>
    <s v="12380.709"/>
    <n v="0.51429999999982101"/>
    <n v="3.2699999999977081E-2"/>
    <n v="3.2999999999901775E-2"/>
    <n v="0"/>
  </r>
  <r>
    <x v="0"/>
    <s v="P65896967"/>
    <x v="0"/>
    <x v="5"/>
    <x v="5"/>
    <x v="5"/>
    <x v="2"/>
    <x v="0"/>
    <x v="0"/>
    <x v="2"/>
    <x v="2"/>
    <x v="0"/>
    <x v="0"/>
    <n v="1626.9"/>
    <n v="1626.9"/>
    <d v="1981-07-15T00:00:00"/>
    <d v="1981-07-15T00:00:00"/>
    <d v="2010-07-15T00:00:00"/>
    <d v="2010-07-15T00:00:00"/>
    <n v="29"/>
    <n v="29"/>
    <n v="46"/>
    <n v="46"/>
    <x v="1"/>
    <x v="1"/>
    <s v="NA"/>
    <s v="NA"/>
    <x v="0"/>
    <x v="0"/>
    <s v="NA"/>
    <s v="NA"/>
    <x v="0"/>
    <x v="0"/>
    <s v="9.35"/>
    <s v="9.35"/>
    <n v="1971.7520999999999"/>
    <n v="1824.2493999999999"/>
    <n v="2006.7621999999999"/>
    <n v="1856.6405"/>
    <n v="2026.8298"/>
    <n v="1875.2068999999999"/>
    <n v="12380.709000000001"/>
    <n v="12380.709000000001"/>
    <x v="0"/>
    <x v="0"/>
    <x v="0"/>
    <x v="0"/>
    <n v="1.0828115"/>
    <n v="1.0828115"/>
    <s v="12380.709"/>
    <s v="12380.709"/>
    <n v="-147.5027"/>
    <n v="-150.12169999999992"/>
    <n v="-151.62290000000007"/>
    <n v="0"/>
  </r>
  <r>
    <x v="0"/>
    <s v="P65896967"/>
    <x v="0"/>
    <x v="6"/>
    <x v="6"/>
    <x v="6"/>
    <x v="2"/>
    <x v="0"/>
    <x v="0"/>
    <x v="2"/>
    <x v="2"/>
    <x v="0"/>
    <x v="0"/>
    <n v="1626.9"/>
    <n v="1626.9"/>
    <d v="1981-07-15T00:00:00"/>
    <d v="1981-07-15T00:00:00"/>
    <d v="2010-07-15T00:00:00"/>
    <d v="2010-07-15T00:00:00"/>
    <n v="29"/>
    <n v="29"/>
    <n v="46"/>
    <n v="46"/>
    <x v="1"/>
    <x v="1"/>
    <s v="NA"/>
    <s v="NA"/>
    <x v="0"/>
    <x v="0"/>
    <s v="NA"/>
    <s v="NA"/>
    <x v="0"/>
    <x v="0"/>
    <s v="9.35"/>
    <s v="9.35"/>
    <n v="1824.2493999999999"/>
    <n v="1833.348"/>
    <n v="1856.6405"/>
    <n v="1865.6147000000001"/>
    <n v="1875.2068999999999"/>
    <n v="1884.2709"/>
    <n v="12380.709000000001"/>
    <n v="12380.709000000001"/>
    <x v="0"/>
    <x v="0"/>
    <x v="0"/>
    <x v="0"/>
    <n v="1.0828115"/>
    <n v="1.0828115"/>
    <s v="12380.709"/>
    <s v="12380.709"/>
    <n v="9.0986000000000331"/>
    <n v="8.9742000000001099"/>
    <n v="9.0640000000000782"/>
    <n v="0"/>
  </r>
  <r>
    <x v="0"/>
    <s v="P65896967"/>
    <x v="0"/>
    <x v="7"/>
    <x v="7"/>
    <x v="7"/>
    <x v="1"/>
    <x v="0"/>
    <x v="0"/>
    <x v="2"/>
    <x v="2"/>
    <x v="0"/>
    <x v="0"/>
    <n v="1626.9"/>
    <n v="1626.9"/>
    <d v="1981-07-15T00:00:00"/>
    <d v="1981-07-15T00:00:00"/>
    <d v="2010-07-15T00:00:00"/>
    <d v="2010-07-15T00:00:00"/>
    <n v="29"/>
    <n v="29"/>
    <n v="46"/>
    <n v="46"/>
    <x v="1"/>
    <x v="1"/>
    <s v="NA"/>
    <s v="NA"/>
    <x v="0"/>
    <x v="0"/>
    <s v="NA"/>
    <s v="NA"/>
    <x v="0"/>
    <x v="0"/>
    <s v="9.35"/>
    <s v="9.35"/>
    <n v="1833.348"/>
    <n v="1833.348"/>
    <n v="1865.6147000000001"/>
    <n v="1865.6147000000001"/>
    <n v="1884.2709"/>
    <n v="1884.2709"/>
    <n v="12380.709000000001"/>
    <n v="12380.709000000001"/>
    <x v="0"/>
    <x v="0"/>
    <x v="0"/>
    <x v="0"/>
    <n v="1.0828115"/>
    <n v="1.0828115"/>
    <s v="12380.709"/>
    <s v="12380.709"/>
    <n v="0"/>
    <n v="0"/>
    <n v="0"/>
    <n v="0"/>
  </r>
  <r>
    <x v="0"/>
    <s v="P65896967"/>
    <x v="0"/>
    <x v="8"/>
    <x v="8"/>
    <x v="8"/>
    <x v="2"/>
    <x v="0"/>
    <x v="0"/>
    <x v="2"/>
    <x v="2"/>
    <x v="0"/>
    <x v="0"/>
    <n v="1626.9"/>
    <n v="1626.9"/>
    <d v="1981-07-15T00:00:00"/>
    <d v="1981-07-15T00:00:00"/>
    <d v="2010-07-15T00:00:00"/>
    <d v="2010-07-15T00:00:00"/>
    <n v="29"/>
    <n v="29"/>
    <n v="46"/>
    <n v="46"/>
    <x v="1"/>
    <x v="1"/>
    <s v="NA"/>
    <s v="NA"/>
    <x v="0"/>
    <x v="0"/>
    <s v="NA"/>
    <s v="NA"/>
    <x v="0"/>
    <x v="0"/>
    <s v="9.35"/>
    <s v="9.35"/>
    <n v="1833.348"/>
    <n v="1833.348"/>
    <n v="1865.6147000000001"/>
    <n v="1865.6147000000001"/>
    <n v="1884.2709"/>
    <n v="1884.2709"/>
    <n v="12380.709000000001"/>
    <n v="12380.709000000001"/>
    <x v="0"/>
    <x v="0"/>
    <x v="0"/>
    <x v="0"/>
    <n v="1.0828115"/>
    <n v="1.0828115"/>
    <s v="12380.709"/>
    <s v="12380.709"/>
    <n v="0"/>
    <n v="0"/>
    <n v="0"/>
    <n v="0"/>
  </r>
  <r>
    <x v="0"/>
    <s v="P65896967"/>
    <x v="0"/>
    <x v="9"/>
    <x v="9"/>
    <x v="9"/>
    <x v="2"/>
    <x v="0"/>
    <x v="0"/>
    <x v="2"/>
    <x v="2"/>
    <x v="0"/>
    <x v="0"/>
    <n v="1626.9"/>
    <n v="1626.9"/>
    <d v="1981-07-15T00:00:00"/>
    <d v="1981-07-15T00:00:00"/>
    <d v="2010-07-15T00:00:00"/>
    <d v="2010-07-15T00:00:00"/>
    <n v="29"/>
    <n v="29"/>
    <n v="46"/>
    <n v="46"/>
    <x v="1"/>
    <x v="1"/>
    <s v="NA"/>
    <s v="NA"/>
    <x v="0"/>
    <x v="0"/>
    <s v="NA"/>
    <s v="NA"/>
    <x v="0"/>
    <x v="0"/>
    <s v="9.35"/>
    <s v="9.35"/>
    <n v="1833.348"/>
    <n v="1833.348"/>
    <n v="1865.6147000000001"/>
    <n v="1865.6147000000001"/>
    <n v="1884.2709"/>
    <n v="1884.2709"/>
    <n v="12380.709000000001"/>
    <n v="12380.709000000001"/>
    <x v="0"/>
    <x v="0"/>
    <x v="0"/>
    <x v="0"/>
    <n v="1.0828115"/>
    <n v="1.0828115"/>
    <s v="12380.709"/>
    <s v="12380.709"/>
    <n v="0"/>
    <n v="0"/>
    <n v="0"/>
    <n v="0"/>
  </r>
  <r>
    <x v="0"/>
    <s v="P65896967"/>
    <x v="0"/>
    <x v="10"/>
    <x v="10"/>
    <x v="10"/>
    <x v="2"/>
    <x v="0"/>
    <x v="0"/>
    <x v="2"/>
    <x v="2"/>
    <x v="0"/>
    <x v="0"/>
    <n v="1626.9"/>
    <n v="1626.9"/>
    <d v="1981-07-15T00:00:00"/>
    <d v="1981-07-15T00:00:00"/>
    <d v="2010-07-15T00:00:00"/>
    <d v="2010-07-15T00:00:00"/>
    <n v="29"/>
    <n v="29"/>
    <n v="46"/>
    <n v="46"/>
    <x v="1"/>
    <x v="1"/>
    <s v="NA"/>
    <s v="NA"/>
    <x v="0"/>
    <x v="0"/>
    <s v="NA"/>
    <s v="NA"/>
    <x v="0"/>
    <x v="0"/>
    <s v="9.35"/>
    <s v="9.35"/>
    <n v="1833.348"/>
    <n v="1821.4313"/>
    <n v="1865.6147000000001"/>
    <n v="1853.4883"/>
    <n v="1884.2709"/>
    <n v="1872.0232000000001"/>
    <n v="12380.709000000001"/>
    <n v="12380.709000000001"/>
    <x v="0"/>
    <x v="0"/>
    <x v="0"/>
    <x v="0"/>
    <n v="1.0828115"/>
    <n v="1.0828115"/>
    <s v="12380.709"/>
    <s v="12380.709"/>
    <n v="-11.916699999999992"/>
    <n v="-12.126400000000103"/>
    <n v="-12.247699999999895"/>
    <n v="0"/>
  </r>
  <r>
    <x v="0"/>
    <s v="P65896967"/>
    <x v="0"/>
    <x v="11"/>
    <x v="11"/>
    <x v="11"/>
    <x v="2"/>
    <x v="0"/>
    <x v="0"/>
    <x v="2"/>
    <x v="2"/>
    <x v="0"/>
    <x v="0"/>
    <n v="1626.9"/>
    <n v="1626.9"/>
    <d v="1981-07-15T00:00:00"/>
    <d v="1981-07-15T00:00:00"/>
    <d v="2010-07-15T00:00:00"/>
    <d v="2010-07-15T00:00:00"/>
    <n v="29"/>
    <n v="29"/>
    <n v="46"/>
    <n v="46"/>
    <x v="1"/>
    <x v="1"/>
    <s v="NA"/>
    <s v="NA"/>
    <x v="0"/>
    <x v="0"/>
    <s v="NA"/>
    <s v="NA"/>
    <x v="0"/>
    <x v="0"/>
    <s v="9.35"/>
    <s v="9.35"/>
    <n v="1821.4313"/>
    <n v="1751.94"/>
    <n v="1853.4883"/>
    <n v="1782.7738999999999"/>
    <n v="1872.0232000000001"/>
    <n v="1800.6016999999999"/>
    <n v="12380.709000000001"/>
    <n v="12380.709000000001"/>
    <x v="0"/>
    <x v="0"/>
    <x v="0"/>
    <x v="0"/>
    <n v="1.0828115"/>
    <n v="1.0828115"/>
    <s v="12380.709"/>
    <s v="12380.709"/>
    <n v="-69.49129999999991"/>
    <n v="-70.714400000000069"/>
    <n v="-71.421500000000151"/>
    <n v="0"/>
  </r>
  <r>
    <x v="0"/>
    <s v="P65896967"/>
    <x v="0"/>
    <x v="12"/>
    <x v="12"/>
    <x v="12"/>
    <x v="2"/>
    <x v="0"/>
    <x v="0"/>
    <x v="2"/>
    <x v="2"/>
    <x v="0"/>
    <x v="0"/>
    <n v="1626.9"/>
    <n v="1626.9"/>
    <d v="1981-07-15T00:00:00"/>
    <d v="1981-07-15T00:00:00"/>
    <d v="2010-07-15T00:00:00"/>
    <d v="2010-07-15T00:00:00"/>
    <n v="29"/>
    <n v="29"/>
    <n v="46"/>
    <n v="46"/>
    <x v="1"/>
    <x v="1"/>
    <s v="NA"/>
    <s v="NA"/>
    <x v="0"/>
    <x v="0"/>
    <s v="NA"/>
    <s v="NA"/>
    <x v="0"/>
    <x v="0"/>
    <s v="9.35"/>
    <s v="9.35"/>
    <n v="1751.94"/>
    <n v="1760.6778999999999"/>
    <n v="1782.7738999999999"/>
    <n v="1791.1998000000001"/>
    <n v="1800.6016999999999"/>
    <n v="1809.1117999999999"/>
    <n v="12380.709000000001"/>
    <n v="12380.709000000001"/>
    <x v="0"/>
    <x v="0"/>
    <x v="0"/>
    <x v="0"/>
    <n v="1.0828115"/>
    <n v="1.0828115"/>
    <s v="12380.709"/>
    <s v="12380.709"/>
    <n v="8.7378999999998541"/>
    <n v="8.4259000000001834"/>
    <n v="8.5100999999999658"/>
    <n v="0"/>
  </r>
  <r>
    <x v="0"/>
    <s v="P65896967"/>
    <x v="0"/>
    <x v="13"/>
    <x v="13"/>
    <x v="13"/>
    <x v="2"/>
    <x v="0"/>
    <x v="0"/>
    <x v="2"/>
    <x v="2"/>
    <x v="0"/>
    <x v="0"/>
    <n v="1626.9"/>
    <n v="1626.9"/>
    <d v="1981-07-15T00:00:00"/>
    <d v="1981-07-15T00:00:00"/>
    <d v="2010-07-15T00:00:00"/>
    <d v="2010-07-15T00:00:00"/>
    <n v="29"/>
    <n v="29"/>
    <n v="46"/>
    <n v="46"/>
    <x v="1"/>
    <x v="1"/>
    <s v="NA"/>
    <s v="NA"/>
    <x v="0"/>
    <x v="0"/>
    <s v="NA"/>
    <s v="NA"/>
    <x v="0"/>
    <x v="0"/>
    <s v="9.35"/>
    <s v="9.35"/>
    <n v="1760.6778999999999"/>
    <n v="1760.6778999999999"/>
    <n v="1791.1998000000001"/>
    <n v="1791.1998000000001"/>
    <n v="1809.1117999999999"/>
    <n v="1809.1117999999999"/>
    <n v="12380.709000000001"/>
    <n v="12396.978999999999"/>
    <x v="0"/>
    <x v="0"/>
    <x v="0"/>
    <x v="0"/>
    <n v="1.0828115"/>
    <n v="1.0828115"/>
    <s v="12380.709"/>
    <s v="12396.979"/>
    <n v="0"/>
    <n v="0"/>
    <n v="0"/>
    <n v="16.269999999998618"/>
  </r>
  <r>
    <x v="0"/>
    <s v="P65896967"/>
    <x v="0"/>
    <x v="14"/>
    <x v="14"/>
    <x v="14"/>
    <x v="2"/>
    <x v="0"/>
    <x v="0"/>
    <x v="2"/>
    <x v="2"/>
    <x v="0"/>
    <x v="0"/>
    <n v="1626.9"/>
    <n v="1626.9"/>
    <d v="1981-07-15T00:00:00"/>
    <d v="1981-07-15T00:00:00"/>
    <d v="2010-07-15T00:00:00"/>
    <d v="2010-07-15T00:00:00"/>
    <n v="29"/>
    <n v="29"/>
    <n v="46"/>
    <n v="46"/>
    <x v="1"/>
    <x v="1"/>
    <s v="NA"/>
    <s v="NA"/>
    <x v="0"/>
    <x v="0"/>
    <s v="NA"/>
    <s v="NA"/>
    <x v="0"/>
    <x v="0"/>
    <s v="9.35"/>
    <s v="9.35"/>
    <n v="1760.6778999999999"/>
    <n v="1760.6778999999999"/>
    <n v="1791.1998000000001"/>
    <n v="1791.1998000000001"/>
    <n v="1809.1117999999999"/>
    <n v="1809.1117999999999"/>
    <n v="12396.978999999999"/>
    <n v="12396.978999999999"/>
    <x v="0"/>
    <x v="0"/>
    <x v="0"/>
    <x v="0"/>
    <n v="1.0828115"/>
    <n v="1.0828115"/>
    <s v="12396.979"/>
    <s v="12396.979"/>
    <n v="0"/>
    <n v="0"/>
    <n v="0"/>
    <n v="0"/>
  </r>
  <r>
    <x v="0"/>
    <s v="P65896967"/>
    <x v="0"/>
    <x v="15"/>
    <x v="15"/>
    <x v="15"/>
    <x v="2"/>
    <x v="0"/>
    <x v="0"/>
    <x v="2"/>
    <x v="2"/>
    <x v="0"/>
    <x v="0"/>
    <n v="1626.9"/>
    <n v="1626.9"/>
    <d v="1981-07-15T00:00:00"/>
    <d v="1981-07-15T00:00:00"/>
    <d v="2010-07-15T00:00:00"/>
    <d v="2010-07-15T00:00:00"/>
    <n v="29"/>
    <n v="29"/>
    <n v="46"/>
    <n v="46"/>
    <x v="1"/>
    <x v="1"/>
    <s v="NA"/>
    <s v="NA"/>
    <x v="0"/>
    <x v="0"/>
    <s v="NA"/>
    <s v="NA"/>
    <x v="0"/>
    <x v="0"/>
    <s v="9.35"/>
    <s v="9.35"/>
    <n v="1760.6778999999999"/>
    <n v="1760.6778999999999"/>
    <n v="1791.1998000000001"/>
    <n v="1791.1998000000001"/>
    <n v="1809.1117999999999"/>
    <n v="1809.1117999999999"/>
    <n v="12396.978999999999"/>
    <n v="12396.978999999999"/>
    <x v="0"/>
    <x v="0"/>
    <x v="0"/>
    <x v="0"/>
    <n v="1.0828115"/>
    <n v="1.0828115"/>
    <s v="12396.979"/>
    <s v="12396.979"/>
    <n v="0"/>
    <n v="0"/>
    <n v="0"/>
    <n v="0"/>
  </r>
  <r>
    <x v="0"/>
    <s v="P65896967"/>
    <x v="0"/>
    <x v="16"/>
    <x v="16"/>
    <x v="16"/>
    <x v="2"/>
    <x v="0"/>
    <x v="0"/>
    <x v="2"/>
    <x v="2"/>
    <x v="0"/>
    <x v="0"/>
    <n v="1626.9"/>
    <n v="1626.9"/>
    <d v="1981-07-15T00:00:00"/>
    <d v="1981-07-15T00:00:00"/>
    <d v="2010-07-15T00:00:00"/>
    <d v="2010-07-15T00:00:00"/>
    <n v="29"/>
    <n v="29"/>
    <n v="46"/>
    <n v="46"/>
    <x v="1"/>
    <x v="1"/>
    <s v="NA"/>
    <s v="NA"/>
    <x v="0"/>
    <x v="0"/>
    <s v="NA"/>
    <s v="NA"/>
    <x v="0"/>
    <x v="0"/>
    <s v="9.35"/>
    <s v="9.35"/>
    <n v="1760.6778999999999"/>
    <n v="1760.6778999999999"/>
    <n v="1791.1998000000001"/>
    <n v="1791.1998000000001"/>
    <n v="1809.1117999999999"/>
    <n v="1809.1117999999999"/>
    <n v="12396.978999999999"/>
    <n v="12396.978999999999"/>
    <x v="0"/>
    <x v="0"/>
    <x v="0"/>
    <x v="0"/>
    <n v="1.0828115"/>
    <n v="1.0828115"/>
    <s v="12396.979"/>
    <s v="12396.979"/>
    <n v="0"/>
    <n v="0"/>
    <n v="0"/>
    <n v="0"/>
  </r>
  <r>
    <x v="0"/>
    <s v="P65896967"/>
    <x v="0"/>
    <x v="17"/>
    <x v="17"/>
    <x v="17"/>
    <x v="1"/>
    <x v="0"/>
    <x v="0"/>
    <x v="2"/>
    <x v="2"/>
    <x v="0"/>
    <x v="0"/>
    <n v="1626.9"/>
    <n v="1626.9"/>
    <d v="1981-07-15T00:00:00"/>
    <d v="1981-07-15T00:00:00"/>
    <d v="2010-07-15T00:00:00"/>
    <d v="2010-07-15T00:00:00"/>
    <n v="29"/>
    <n v="29"/>
    <n v="46"/>
    <n v="46"/>
    <x v="1"/>
    <x v="1"/>
    <s v="NA"/>
    <s v="NA"/>
    <x v="0"/>
    <x v="0"/>
    <s v="NA"/>
    <s v="NA"/>
    <x v="0"/>
    <x v="0"/>
    <s v="9.35"/>
    <s v="9.35"/>
    <n v="1760.6778999999999"/>
    <n v="1760.6778999999999"/>
    <n v="1791.1998000000001"/>
    <n v="1791.1998000000001"/>
    <n v="1809.1117999999999"/>
    <n v="1809.1117999999999"/>
    <n v="12396.978999999999"/>
    <n v="12396.978999999999"/>
    <x v="0"/>
    <x v="0"/>
    <x v="0"/>
    <x v="0"/>
    <n v="1.0828115"/>
    <n v="1.0828115"/>
    <s v="12396.979"/>
    <s v="12396.979"/>
    <n v="0"/>
    <n v="0"/>
    <n v="0"/>
    <n v="0"/>
  </r>
  <r>
    <x v="0"/>
    <s v="P65896967"/>
    <x v="0"/>
    <x v="18"/>
    <x v="18"/>
    <x v="18"/>
    <x v="3"/>
    <x v="0"/>
    <x v="0"/>
    <x v="2"/>
    <x v="2"/>
    <x v="0"/>
    <x v="0"/>
    <n v="1626.9"/>
    <n v="1626.9"/>
    <d v="1981-07-15T00:00:00"/>
    <d v="1981-07-15T00:00:00"/>
    <d v="2010-07-15T00:00:00"/>
    <d v="2010-07-15T00:00:00"/>
    <n v="29"/>
    <n v="29"/>
    <n v="46"/>
    <n v="46"/>
    <x v="1"/>
    <x v="1"/>
    <s v="NA"/>
    <s v="NA"/>
    <x v="0"/>
    <x v="0"/>
    <s v="NA"/>
    <s v="NA"/>
    <x v="0"/>
    <x v="0"/>
    <s v="9.35"/>
    <s v="9.35"/>
    <n v="1760.6778999999999"/>
    <n v="1760.6778999999999"/>
    <n v="1791.1998000000001"/>
    <n v="1791.1998000000001"/>
    <n v="1809.1117999999999"/>
    <n v="1809.1117999999999"/>
    <n v="12396.978999999999"/>
    <n v="12396.978999999999"/>
    <x v="0"/>
    <x v="0"/>
    <x v="0"/>
    <x v="0"/>
    <n v="1.0828115"/>
    <n v="1.0828115"/>
    <s v="12396.979"/>
    <s v="12396.979"/>
    <n v="0"/>
    <n v="0"/>
    <n v="0"/>
    <n v="0"/>
  </r>
  <r>
    <x v="0"/>
    <s v="P65896967"/>
    <x v="0"/>
    <x v="19"/>
    <x v="19"/>
    <x v="19"/>
    <x v="4"/>
    <x v="0"/>
    <x v="0"/>
    <x v="2"/>
    <x v="2"/>
    <x v="0"/>
    <x v="0"/>
    <n v="1626.9"/>
    <n v="1626.9"/>
    <d v="1981-07-15T00:00:00"/>
    <d v="1981-07-15T00:00:00"/>
    <d v="2010-07-15T00:00:00"/>
    <d v="2010-07-15T00:00:00"/>
    <n v="29"/>
    <n v="29"/>
    <n v="46"/>
    <n v="46"/>
    <x v="1"/>
    <x v="1"/>
    <s v="NA"/>
    <s v="NA"/>
    <x v="0"/>
    <x v="0"/>
    <s v="NA"/>
    <s v="NA"/>
    <x v="0"/>
    <x v="0"/>
    <s v="9.35"/>
    <s v="9.35"/>
    <n v="1760.6778999999999"/>
    <n v="1760.6778999999999"/>
    <n v="1791.1998000000001"/>
    <n v="1791.1998000000001"/>
    <n v="1809.1117999999999"/>
    <n v="1809.1117999999999"/>
    <n v="12396.978999999999"/>
    <n v="12396.978999999999"/>
    <x v="0"/>
    <x v="0"/>
    <x v="0"/>
    <x v="0"/>
    <n v="1.0828115"/>
    <n v="1.0828115"/>
    <s v="12396.979"/>
    <s v="12396.979"/>
    <n v="0"/>
    <n v="0"/>
    <n v="0"/>
    <n v="0"/>
  </r>
  <r>
    <x v="0"/>
    <s v="P65896967"/>
    <x v="0"/>
    <x v="20"/>
    <x v="20"/>
    <x v="20"/>
    <x v="2"/>
    <x v="0"/>
    <x v="0"/>
    <x v="2"/>
    <x v="2"/>
    <x v="0"/>
    <x v="0"/>
    <n v="1626.9"/>
    <n v="1626.9"/>
    <d v="1981-07-15T00:00:00"/>
    <d v="1981-07-15T00:00:00"/>
    <d v="2010-07-15T00:00:00"/>
    <d v="2010-07-15T00:00:00"/>
    <n v="29"/>
    <n v="29"/>
    <n v="46"/>
    <n v="46"/>
    <x v="1"/>
    <x v="1"/>
    <s v="NA"/>
    <s v="NA"/>
    <x v="0"/>
    <x v="0"/>
    <s v="NA"/>
    <s v="NA"/>
    <x v="0"/>
    <x v="0"/>
    <s v="9.35"/>
    <s v="9.35"/>
    <n v="1760.6778999999999"/>
    <n v="1764.5596"/>
    <n v="1791.1998000000001"/>
    <n v="1791.4464"/>
    <n v="1809.1117999999999"/>
    <n v="1809.3607999999999"/>
    <n v="12396.978999999999"/>
    <n v="12396.978999999999"/>
    <x v="0"/>
    <x v="0"/>
    <x v="0"/>
    <x v="0"/>
    <n v="1.0828115"/>
    <n v="1.0828115"/>
    <s v="12396.979"/>
    <s v="12396.979"/>
    <n v="3.8817000000001372"/>
    <n v="0.24659999999994398"/>
    <n v="0.24900000000002365"/>
    <n v="0"/>
  </r>
  <r>
    <x v="0"/>
    <s v="P65896967"/>
    <x v="0"/>
    <x v="21"/>
    <x v="21"/>
    <x v="21"/>
    <x v="2"/>
    <x v="0"/>
    <x v="0"/>
    <x v="2"/>
    <x v="2"/>
    <x v="0"/>
    <x v="0"/>
    <n v="1626.9"/>
    <n v="1626.9"/>
    <d v="1981-07-15T00:00:00"/>
    <d v="1981-07-15T00:00:00"/>
    <d v="2010-07-15T00:00:00"/>
    <d v="2010-07-15T00:00:00"/>
    <n v="29"/>
    <n v="29"/>
    <n v="46"/>
    <n v="46"/>
    <x v="1"/>
    <x v="1"/>
    <s v="NA"/>
    <s v="NA"/>
    <x v="0"/>
    <x v="0"/>
    <s v="NA"/>
    <s v="NA"/>
    <x v="0"/>
    <x v="0"/>
    <s v="9.35"/>
    <s v="9.35"/>
    <n v="1764.5596"/>
    <n v="1755.8025"/>
    <n v="1791.4464"/>
    <n v="1799.2499"/>
    <n v="1809.3607999999999"/>
    <n v="1817.2422999999999"/>
    <n v="12396.978999999999"/>
    <n v="12396.978999999999"/>
    <x v="0"/>
    <x v="0"/>
    <x v="0"/>
    <x v="0"/>
    <n v="1.0828115"/>
    <n v="1.0828115"/>
    <s v="12396.979"/>
    <s v="12396.979"/>
    <n v="-8.7571000000000367"/>
    <n v="7.8034999999999854"/>
    <n v="7.88149999999996"/>
    <n v="0"/>
  </r>
  <r>
    <x v="0"/>
    <s v="P66572024"/>
    <x v="0"/>
    <x v="0"/>
    <x v="0"/>
    <x v="0"/>
    <x v="0"/>
    <x v="0"/>
    <x v="0"/>
    <x v="0"/>
    <x v="0"/>
    <x v="2"/>
    <x v="2"/>
    <n v="190.2"/>
    <n v="190.2"/>
    <d v="1999-07-21T00:00:00"/>
    <d v="1999-07-21T00:00:00"/>
    <d v="2025-01-01T00:00:00"/>
    <d v="2025-01-01T00:00:00"/>
    <n v="40"/>
    <n v="40"/>
    <n v="35"/>
    <n v="35"/>
    <x v="0"/>
    <x v="0"/>
    <s v="NA"/>
    <s v="NA"/>
    <x v="0"/>
    <x v="0"/>
    <s v="NA"/>
    <s v="NA"/>
    <x v="1"/>
    <x v="1"/>
    <s v="9.51"/>
    <s v="9.51"/>
    <n v="1200.643"/>
    <n v="1200.643"/>
    <n v="1223.3052"/>
    <n v="1223.3052"/>
    <n v="1235.5382"/>
    <n v="1235.5382"/>
    <n v="1419.3574000000001"/>
    <n v="1419.3574000000001"/>
    <x v="0"/>
    <x v="0"/>
    <x v="0"/>
    <x v="0"/>
    <n v="1.1487765000000001"/>
    <n v="1.1487765000000001"/>
    <s v="933.88196"/>
    <s v="933.88196"/>
    <n v="0"/>
    <n v="0"/>
    <n v="0"/>
    <n v="0"/>
  </r>
  <r>
    <x v="0"/>
    <s v="P66572024"/>
    <x v="0"/>
    <x v="1"/>
    <x v="1"/>
    <x v="1"/>
    <x v="1"/>
    <x v="0"/>
    <x v="0"/>
    <x v="0"/>
    <x v="0"/>
    <x v="2"/>
    <x v="2"/>
    <n v="190.2"/>
    <n v="190.2"/>
    <d v="1999-07-21T00:00:00"/>
    <d v="1999-07-21T00:00:00"/>
    <d v="2025-01-01T00:00:00"/>
    <d v="2025-01-01T00:00:00"/>
    <n v="40"/>
    <n v="40"/>
    <n v="35"/>
    <n v="35"/>
    <x v="0"/>
    <x v="0"/>
    <s v="NA"/>
    <s v="NA"/>
    <x v="0"/>
    <x v="0"/>
    <s v="NA"/>
    <s v="NA"/>
    <x v="1"/>
    <x v="1"/>
    <s v="9.51"/>
    <s v="9.51"/>
    <n v="1200.643"/>
    <n v="1200.643"/>
    <n v="1223.3052"/>
    <n v="1223.3052"/>
    <n v="1235.5382"/>
    <n v="1235.5382"/>
    <n v="1419.3574000000001"/>
    <n v="1419.3574000000001"/>
    <x v="0"/>
    <x v="0"/>
    <x v="0"/>
    <x v="0"/>
    <n v="1.1487765000000001"/>
    <n v="1.1487765000000001"/>
    <s v="933.88196"/>
    <s v="933.88196"/>
    <n v="0"/>
    <n v="0"/>
    <n v="0"/>
    <n v="0"/>
  </r>
  <r>
    <x v="0"/>
    <s v="P66572024"/>
    <x v="0"/>
    <x v="2"/>
    <x v="2"/>
    <x v="2"/>
    <x v="2"/>
    <x v="0"/>
    <x v="0"/>
    <x v="0"/>
    <x v="0"/>
    <x v="2"/>
    <x v="2"/>
    <n v="190.2"/>
    <n v="190.2"/>
    <d v="1999-07-21T00:00:00"/>
    <d v="1999-07-21T00:00:00"/>
    <d v="2025-01-01T00:00:00"/>
    <d v="2025-01-01T00:00:00"/>
    <n v="40"/>
    <n v="40"/>
    <n v="35"/>
    <n v="35"/>
    <x v="0"/>
    <x v="0"/>
    <s v="NA"/>
    <s v="NA"/>
    <x v="0"/>
    <x v="0"/>
    <s v="NA"/>
    <s v="NA"/>
    <x v="1"/>
    <x v="1"/>
    <s v="9.51"/>
    <s v="9.51"/>
    <n v="1200.643"/>
    <n v="1200.643"/>
    <n v="1223.3052"/>
    <n v="1223.3052"/>
    <n v="1235.5382"/>
    <n v="1235.5382"/>
    <n v="1419.3574000000001"/>
    <n v="1419.3572999999999"/>
    <x v="0"/>
    <x v="0"/>
    <x v="0"/>
    <x v="0"/>
    <n v="1.1487765000000001"/>
    <n v="1.1487765000000001"/>
    <s v="933.88196"/>
    <s v="933.88196"/>
    <n v="0"/>
    <n v="0"/>
    <n v="0"/>
    <n v="-1.0000000020227162E-4"/>
  </r>
  <r>
    <x v="0"/>
    <s v="P66572024"/>
    <x v="0"/>
    <x v="3"/>
    <x v="3"/>
    <x v="3"/>
    <x v="2"/>
    <x v="0"/>
    <x v="0"/>
    <x v="0"/>
    <x v="0"/>
    <x v="2"/>
    <x v="2"/>
    <n v="190.2"/>
    <n v="190.2"/>
    <d v="1999-07-21T00:00:00"/>
    <d v="1999-07-21T00:00:00"/>
    <d v="2025-01-01T00:00:00"/>
    <d v="2025-01-01T00:00:00"/>
    <n v="40"/>
    <n v="40"/>
    <n v="35"/>
    <n v="35"/>
    <x v="0"/>
    <x v="0"/>
    <s v="NA"/>
    <s v="NA"/>
    <x v="0"/>
    <x v="0"/>
    <s v="NA"/>
    <s v="NA"/>
    <x v="1"/>
    <x v="1"/>
    <s v="9.51"/>
    <s v="9.51"/>
    <n v="1200.643"/>
    <n v="1200.643"/>
    <n v="1223.3052"/>
    <n v="1223.3052"/>
    <n v="1235.5382"/>
    <n v="1235.5382"/>
    <n v="1419.3572999999999"/>
    <n v="1419.3572999999999"/>
    <x v="0"/>
    <x v="0"/>
    <x v="0"/>
    <x v="0"/>
    <n v="1.1487765000000001"/>
    <n v="1.1487765000000001"/>
    <s v="933.88196"/>
    <s v="933.88196"/>
    <n v="0"/>
    <n v="0"/>
    <n v="0"/>
    <n v="0"/>
  </r>
  <r>
    <x v="0"/>
    <s v="P66572024"/>
    <x v="0"/>
    <x v="4"/>
    <x v="4"/>
    <x v="4"/>
    <x v="2"/>
    <x v="0"/>
    <x v="0"/>
    <x v="0"/>
    <x v="0"/>
    <x v="2"/>
    <x v="2"/>
    <n v="190.2"/>
    <n v="190.2"/>
    <d v="1999-07-21T00:00:00"/>
    <d v="1999-07-21T00:00:00"/>
    <d v="2025-01-01T00:00:00"/>
    <d v="2025-01-01T00:00:00"/>
    <n v="40"/>
    <n v="40"/>
    <n v="35"/>
    <n v="35"/>
    <x v="0"/>
    <x v="0"/>
    <s v="NA"/>
    <s v="NA"/>
    <x v="0"/>
    <x v="0"/>
    <s v="NA"/>
    <s v="NA"/>
    <x v="1"/>
    <x v="1"/>
    <s v="9.51"/>
    <s v="9.51"/>
    <n v="1200.643"/>
    <n v="1200.9563000000001"/>
    <n v="1223.3052"/>
    <n v="1223.3252"/>
    <n v="1235.5382"/>
    <n v="1235.5585000000001"/>
    <n v="1419.3572999999999"/>
    <n v="1419.3805"/>
    <x v="0"/>
    <x v="0"/>
    <x v="0"/>
    <x v="0"/>
    <n v="1.1487765000000001"/>
    <n v="1.1487765000000001"/>
    <s v="933.88196"/>
    <s v="933.88196"/>
    <n v="0.31330000000002656"/>
    <n v="1.999999999998181E-2"/>
    <n v="2.0300000000133878E-2"/>
    <n v="2.3200000000088039E-2"/>
  </r>
  <r>
    <x v="0"/>
    <s v="P66572024"/>
    <x v="0"/>
    <x v="5"/>
    <x v="5"/>
    <x v="5"/>
    <x v="2"/>
    <x v="0"/>
    <x v="0"/>
    <x v="0"/>
    <x v="0"/>
    <x v="2"/>
    <x v="2"/>
    <n v="190.2"/>
    <n v="190.2"/>
    <d v="1999-07-21T00:00:00"/>
    <d v="1999-07-21T00:00:00"/>
    <d v="2025-01-01T00:00:00"/>
    <d v="2025-01-01T00:00:00"/>
    <n v="40"/>
    <n v="40"/>
    <n v="35"/>
    <n v="35"/>
    <x v="0"/>
    <x v="0"/>
    <s v="NA"/>
    <s v="NA"/>
    <x v="0"/>
    <x v="0"/>
    <s v="NA"/>
    <s v="NA"/>
    <x v="1"/>
    <x v="1"/>
    <s v="9.51"/>
    <s v="9.51"/>
    <n v="1200.9563000000001"/>
    <n v="1111.4182000000001"/>
    <n v="1223.3252"/>
    <n v="1132.1172999999999"/>
    <n v="1235.5585000000001"/>
    <n v="1143.4385"/>
    <n v="1419.3805"/>
    <n v="1313.5553"/>
    <x v="0"/>
    <x v="0"/>
    <x v="0"/>
    <x v="0"/>
    <n v="1.1487765000000001"/>
    <n v="1.1487765000000001"/>
    <s v="933.88196"/>
    <s v="933.88196"/>
    <n v="-89.538099999999986"/>
    <n v="-91.207900000000109"/>
    <n v="-92.120000000000118"/>
    <n v="-105.8252"/>
  </r>
  <r>
    <x v="0"/>
    <s v="P66572024"/>
    <x v="0"/>
    <x v="6"/>
    <x v="6"/>
    <x v="6"/>
    <x v="2"/>
    <x v="0"/>
    <x v="0"/>
    <x v="0"/>
    <x v="0"/>
    <x v="2"/>
    <x v="2"/>
    <n v="190.2"/>
    <n v="190.2"/>
    <d v="1999-07-21T00:00:00"/>
    <d v="1999-07-21T00:00:00"/>
    <d v="2025-01-01T00:00:00"/>
    <d v="2025-01-01T00:00:00"/>
    <n v="40"/>
    <n v="40"/>
    <n v="35"/>
    <n v="35"/>
    <x v="0"/>
    <x v="0"/>
    <s v="NA"/>
    <s v="NA"/>
    <x v="0"/>
    <x v="0"/>
    <s v="NA"/>
    <s v="NA"/>
    <x v="1"/>
    <x v="1"/>
    <s v="9.51"/>
    <s v="9.51"/>
    <n v="1111.4182000000001"/>
    <n v="1116.9613999999999"/>
    <n v="1132.1172999999999"/>
    <n v="1137.5896"/>
    <n v="1143.4385"/>
    <n v="1148.9655"/>
    <n v="1313.5553"/>
    <n v="1319.9045000000001"/>
    <x v="0"/>
    <x v="0"/>
    <x v="0"/>
    <x v="0"/>
    <n v="1.1487765000000001"/>
    <n v="1.1487765000000001"/>
    <s v="933.88196"/>
    <s v="933.88196"/>
    <n v="5.5431999999998425"/>
    <n v="5.4723000000001321"/>
    <n v="5.5270000000000437"/>
    <n v="6.3492000000001099"/>
  </r>
  <r>
    <x v="0"/>
    <s v="P66572024"/>
    <x v="0"/>
    <x v="7"/>
    <x v="7"/>
    <x v="7"/>
    <x v="1"/>
    <x v="0"/>
    <x v="1"/>
    <x v="0"/>
    <x v="0"/>
    <x v="2"/>
    <x v="2"/>
    <n v="190.2"/>
    <n v="190.2"/>
    <d v="1999-07-21T00:00:00"/>
    <d v="1999-07-21T00:00:00"/>
    <d v="2025-01-01T00:00:00"/>
    <d v="2025-02-01T00:00:00"/>
    <n v="40"/>
    <n v="40"/>
    <n v="35"/>
    <n v="35"/>
    <x v="0"/>
    <x v="0"/>
    <s v="NA"/>
    <s v="NA"/>
    <x v="0"/>
    <x v="0"/>
    <s v="NA"/>
    <s v="NA"/>
    <x v="1"/>
    <x v="1"/>
    <s v="9.51"/>
    <s v="9.51"/>
    <n v="1116.9613999999999"/>
    <n v="1116.9613999999999"/>
    <n v="1137.5896"/>
    <n v="1137.5896"/>
    <n v="1148.9655"/>
    <n v="1148.9655"/>
    <n v="1319.9045000000001"/>
    <n v="1319.9045000000001"/>
    <x v="0"/>
    <x v="0"/>
    <x v="0"/>
    <x v="0"/>
    <n v="1.1487765000000001"/>
    <n v="1.1487765000000001"/>
    <s v="933.88196"/>
    <s v="933.88196"/>
    <n v="0"/>
    <n v="0"/>
    <n v="0"/>
    <n v="0"/>
  </r>
  <r>
    <x v="0"/>
    <s v="P66572024"/>
    <x v="0"/>
    <x v="8"/>
    <x v="8"/>
    <x v="8"/>
    <x v="2"/>
    <x v="1"/>
    <x v="1"/>
    <x v="0"/>
    <x v="0"/>
    <x v="2"/>
    <x v="2"/>
    <n v="190.2"/>
    <n v="190.2"/>
    <d v="1999-07-21T00:00:00"/>
    <d v="1999-07-21T00:00:00"/>
    <d v="2025-02-01T00:00:00"/>
    <d v="2025-02-01T00:00:00"/>
    <n v="40"/>
    <n v="40"/>
    <n v="35"/>
    <n v="35"/>
    <x v="0"/>
    <x v="0"/>
    <s v="NA"/>
    <s v="NA"/>
    <x v="0"/>
    <x v="0"/>
    <s v="NA"/>
    <s v="NA"/>
    <x v="1"/>
    <x v="1"/>
    <s v="9.51"/>
    <s v="9.51"/>
    <n v="1116.9613999999999"/>
    <n v="1116.9613999999999"/>
    <n v="1137.5896"/>
    <n v="1137.5896"/>
    <n v="1148.9655"/>
    <n v="1148.9655"/>
    <n v="1319.9045000000001"/>
    <n v="1319.9045000000001"/>
    <x v="0"/>
    <x v="0"/>
    <x v="0"/>
    <x v="0"/>
    <n v="1.1487765000000001"/>
    <n v="1.1487765000000001"/>
    <s v="933.88196"/>
    <s v="933.88196"/>
    <n v="0"/>
    <n v="0"/>
    <n v="0"/>
    <n v="0"/>
  </r>
  <r>
    <x v="0"/>
    <s v="P66572024"/>
    <x v="0"/>
    <x v="9"/>
    <x v="9"/>
    <x v="9"/>
    <x v="2"/>
    <x v="1"/>
    <x v="1"/>
    <x v="0"/>
    <x v="0"/>
    <x v="2"/>
    <x v="2"/>
    <n v="190.2"/>
    <n v="190.2"/>
    <d v="1999-07-21T00:00:00"/>
    <d v="1999-07-21T00:00:00"/>
    <d v="2025-02-01T00:00:00"/>
    <d v="2025-02-01T00:00:00"/>
    <n v="40"/>
    <n v="40"/>
    <n v="35"/>
    <n v="35"/>
    <x v="0"/>
    <x v="0"/>
    <s v="NA"/>
    <s v="NA"/>
    <x v="0"/>
    <x v="0"/>
    <s v="NA"/>
    <s v="NA"/>
    <x v="1"/>
    <x v="1"/>
    <s v="9.51"/>
    <s v="9.51"/>
    <n v="1116.9613999999999"/>
    <n v="1117.7552000000001"/>
    <n v="1137.5896"/>
    <n v="1138.383"/>
    <n v="1148.9655"/>
    <n v="1149.7668000000001"/>
    <n v="1319.9045000000001"/>
    <n v="1320.8252"/>
    <x v="0"/>
    <x v="0"/>
    <x v="0"/>
    <x v="0"/>
    <n v="1.1487765000000001"/>
    <n v="1.1487765000000001"/>
    <s v="933.88196"/>
    <s v="933.88196"/>
    <n v="0.79380000000014661"/>
    <n v="0.79340000000001965"/>
    <n v="0.80130000000008295"/>
    <n v="0.92069999999989705"/>
  </r>
  <r>
    <x v="0"/>
    <s v="P66572024"/>
    <x v="0"/>
    <x v="10"/>
    <x v="10"/>
    <x v="10"/>
    <x v="2"/>
    <x v="1"/>
    <x v="1"/>
    <x v="0"/>
    <x v="0"/>
    <x v="2"/>
    <x v="2"/>
    <n v="190.2"/>
    <n v="190.2"/>
    <d v="1999-07-21T00:00:00"/>
    <d v="1999-07-21T00:00:00"/>
    <d v="2025-02-01T00:00:00"/>
    <d v="2025-02-01T00:00:00"/>
    <n v="40"/>
    <n v="40"/>
    <n v="35"/>
    <n v="35"/>
    <x v="0"/>
    <x v="0"/>
    <s v="NA"/>
    <s v="NA"/>
    <x v="0"/>
    <x v="0"/>
    <s v="NA"/>
    <s v="NA"/>
    <x v="1"/>
    <x v="1"/>
    <s v="9.51"/>
    <s v="9.51"/>
    <n v="1117.7552000000001"/>
    <n v="1110.4899"/>
    <n v="1138.383"/>
    <n v="1130.9836"/>
    <n v="1149.7668000000001"/>
    <n v="1142.2935"/>
    <n v="1320.8252"/>
    <n v="1312.2399"/>
    <x v="0"/>
    <x v="0"/>
    <x v="0"/>
    <x v="0"/>
    <n v="1.1487765000000001"/>
    <n v="1.1487765000000001"/>
    <s v="933.88196"/>
    <s v="933.88196"/>
    <n v="-7.2653000000000247"/>
    <n v="-7.3994000000000142"/>
    <n v="-7.4733000000001084"/>
    <n v="-8.5852999999999611"/>
  </r>
  <r>
    <x v="0"/>
    <s v="P66572024"/>
    <x v="0"/>
    <x v="11"/>
    <x v="11"/>
    <x v="11"/>
    <x v="2"/>
    <x v="1"/>
    <x v="1"/>
    <x v="0"/>
    <x v="0"/>
    <x v="2"/>
    <x v="2"/>
    <n v="190.2"/>
    <n v="190.2"/>
    <d v="1999-07-21T00:00:00"/>
    <d v="1999-07-21T00:00:00"/>
    <d v="2025-02-01T00:00:00"/>
    <d v="2025-02-01T00:00:00"/>
    <n v="40"/>
    <n v="40"/>
    <n v="35"/>
    <n v="35"/>
    <x v="0"/>
    <x v="0"/>
    <s v="NA"/>
    <s v="NA"/>
    <x v="0"/>
    <x v="0"/>
    <s v="NA"/>
    <s v="NA"/>
    <x v="1"/>
    <x v="1"/>
    <s v="9.51"/>
    <s v="9.51"/>
    <n v="1110.4899"/>
    <n v="1108.4943000000001"/>
    <n v="1130.9836"/>
    <n v="1128.9512"/>
    <n v="1142.2935"/>
    <n v="1140.2407000000001"/>
    <n v="1312.2399"/>
    <n v="1309.8816999999999"/>
    <x v="0"/>
    <x v="0"/>
    <x v="0"/>
    <x v="0"/>
    <n v="1.1487765000000001"/>
    <n v="1.1487765000000001"/>
    <s v="933.88196"/>
    <s v="933.88196"/>
    <n v="-1.9955999999999676"/>
    <n v="-2.0324000000000524"/>
    <n v="-2.0527999999999338"/>
    <n v="-2.3582000000001244"/>
  </r>
  <r>
    <x v="0"/>
    <s v="P66572024"/>
    <x v="0"/>
    <x v="12"/>
    <x v="12"/>
    <x v="12"/>
    <x v="2"/>
    <x v="1"/>
    <x v="1"/>
    <x v="0"/>
    <x v="0"/>
    <x v="2"/>
    <x v="2"/>
    <n v="190.2"/>
    <n v="190.2"/>
    <d v="1999-07-21T00:00:00"/>
    <d v="1999-07-21T00:00:00"/>
    <d v="2025-02-01T00:00:00"/>
    <d v="2025-02-01T00:00:00"/>
    <n v="40"/>
    <n v="40"/>
    <n v="35"/>
    <n v="35"/>
    <x v="0"/>
    <x v="0"/>
    <s v="NA"/>
    <s v="NA"/>
    <x v="0"/>
    <x v="0"/>
    <s v="NA"/>
    <s v="NA"/>
    <x v="1"/>
    <x v="1"/>
    <s v="9.51"/>
    <s v="9.51"/>
    <n v="1108.4943000000001"/>
    <n v="1114.0229999999999"/>
    <n v="1128.9512"/>
    <n v="1134.287"/>
    <n v="1140.2407000000001"/>
    <n v="1145.6298999999999"/>
    <n v="1309.8816999999999"/>
    <n v="1316.0726"/>
    <x v="0"/>
    <x v="0"/>
    <x v="0"/>
    <x v="0"/>
    <n v="1.1487765000000001"/>
    <n v="1.1487765000000001"/>
    <s v="933.88196"/>
    <s v="933.88196"/>
    <n v="5.5286999999998443"/>
    <n v="5.3358000000000629"/>
    <n v="5.3891999999998461"/>
    <n v="6.190900000000056"/>
  </r>
  <r>
    <x v="0"/>
    <s v="P66572024"/>
    <x v="0"/>
    <x v="13"/>
    <x v="13"/>
    <x v="13"/>
    <x v="2"/>
    <x v="1"/>
    <x v="1"/>
    <x v="0"/>
    <x v="0"/>
    <x v="2"/>
    <x v="2"/>
    <n v="190.2"/>
    <n v="190.2"/>
    <d v="1999-07-21T00:00:00"/>
    <d v="1999-07-21T00:00:00"/>
    <d v="2025-02-01T00:00:00"/>
    <d v="2025-02-01T00:00:00"/>
    <n v="40"/>
    <n v="40"/>
    <n v="35"/>
    <n v="35"/>
    <x v="0"/>
    <x v="0"/>
    <s v="NA"/>
    <s v="NA"/>
    <x v="0"/>
    <x v="0"/>
    <s v="NA"/>
    <s v="NA"/>
    <x v="1"/>
    <x v="1"/>
    <s v="9.51"/>
    <s v="9.51"/>
    <n v="1114.0229999999999"/>
    <n v="1114.0229999999999"/>
    <n v="1134.287"/>
    <n v="1134.287"/>
    <n v="1145.6298999999999"/>
    <n v="1145.6298999999999"/>
    <n v="1316.0726"/>
    <n v="1316.0726"/>
    <x v="0"/>
    <x v="0"/>
    <x v="0"/>
    <x v="0"/>
    <n v="1.1487765000000001"/>
    <n v="1.1487765000000001"/>
    <s v="933.88196"/>
    <s v="935.784"/>
    <n v="0"/>
    <n v="0"/>
    <n v="0"/>
    <n v="0"/>
  </r>
  <r>
    <x v="0"/>
    <s v="P66572024"/>
    <x v="0"/>
    <x v="14"/>
    <x v="14"/>
    <x v="14"/>
    <x v="2"/>
    <x v="1"/>
    <x v="1"/>
    <x v="0"/>
    <x v="0"/>
    <x v="2"/>
    <x v="2"/>
    <n v="190.2"/>
    <n v="190.2"/>
    <d v="1999-07-21T00:00:00"/>
    <d v="1999-07-21T00:00:00"/>
    <d v="2025-02-01T00:00:00"/>
    <d v="2025-02-01T00:00:00"/>
    <n v="40"/>
    <n v="40"/>
    <n v="35"/>
    <n v="35"/>
    <x v="0"/>
    <x v="0"/>
    <s v="NA"/>
    <s v="NA"/>
    <x v="0"/>
    <x v="0"/>
    <s v="NA"/>
    <s v="NA"/>
    <x v="1"/>
    <x v="1"/>
    <s v="9.51"/>
    <s v="9.51"/>
    <n v="1114.0229999999999"/>
    <n v="1114.0229999999999"/>
    <n v="1134.287"/>
    <n v="1134.287"/>
    <n v="1145.6298999999999"/>
    <n v="1145.6298999999999"/>
    <n v="1316.0726"/>
    <n v="1316.0726"/>
    <x v="0"/>
    <x v="0"/>
    <x v="0"/>
    <x v="0"/>
    <n v="1.1487765000000001"/>
    <n v="1.1487765000000001"/>
    <s v="935.784"/>
    <s v="935.784"/>
    <n v="0"/>
    <n v="0"/>
    <n v="0"/>
    <n v="0"/>
  </r>
  <r>
    <x v="0"/>
    <s v="P66572024"/>
    <x v="0"/>
    <x v="15"/>
    <x v="15"/>
    <x v="15"/>
    <x v="2"/>
    <x v="1"/>
    <x v="1"/>
    <x v="0"/>
    <x v="0"/>
    <x v="2"/>
    <x v="2"/>
    <n v="190.2"/>
    <n v="190.2"/>
    <d v="1999-07-21T00:00:00"/>
    <d v="1999-07-21T00:00:00"/>
    <d v="2025-02-01T00:00:00"/>
    <d v="2025-02-01T00:00:00"/>
    <n v="40"/>
    <n v="40"/>
    <n v="35"/>
    <n v="35"/>
    <x v="0"/>
    <x v="0"/>
    <s v="NA"/>
    <s v="NA"/>
    <x v="0"/>
    <x v="0"/>
    <s v="NA"/>
    <s v="NA"/>
    <x v="1"/>
    <x v="1"/>
    <s v="9.51"/>
    <s v="9.51"/>
    <n v="1114.0229999999999"/>
    <n v="1114.0229999999999"/>
    <n v="1134.287"/>
    <n v="1134.287"/>
    <n v="1145.6298999999999"/>
    <n v="1145.6298999999999"/>
    <n v="1316.0726"/>
    <n v="1316.0726"/>
    <x v="0"/>
    <x v="0"/>
    <x v="0"/>
    <x v="0"/>
    <n v="1.1487765000000001"/>
    <n v="1.1487765000000001"/>
    <s v="935.784"/>
    <s v="935.784"/>
    <n v="0"/>
    <n v="0"/>
    <n v="0"/>
    <n v="0"/>
  </r>
  <r>
    <x v="0"/>
    <s v="P66572024"/>
    <x v="0"/>
    <x v="16"/>
    <x v="16"/>
    <x v="16"/>
    <x v="2"/>
    <x v="1"/>
    <x v="1"/>
    <x v="0"/>
    <x v="0"/>
    <x v="2"/>
    <x v="2"/>
    <n v="190.2"/>
    <n v="190.2"/>
    <d v="1999-07-21T00:00:00"/>
    <d v="1999-07-21T00:00:00"/>
    <d v="2025-02-01T00:00:00"/>
    <d v="2025-02-01T00:00:00"/>
    <n v="40"/>
    <n v="40"/>
    <n v="35"/>
    <n v="35"/>
    <x v="0"/>
    <x v="0"/>
    <s v="NA"/>
    <s v="NA"/>
    <x v="0"/>
    <x v="0"/>
    <s v="NA"/>
    <s v="NA"/>
    <x v="1"/>
    <x v="1"/>
    <s v="9.51"/>
    <s v="9.51"/>
    <n v="1114.0229999999999"/>
    <n v="1114.0229999999999"/>
    <n v="1134.287"/>
    <n v="1134.287"/>
    <n v="1145.6298999999999"/>
    <n v="1145.6298999999999"/>
    <n v="1316.0726"/>
    <n v="1316.0727999999999"/>
    <x v="0"/>
    <x v="0"/>
    <x v="0"/>
    <x v="0"/>
    <n v="1.1487765000000001"/>
    <n v="1.1487765000000001"/>
    <s v="935.784"/>
    <s v="935.784"/>
    <n v="0"/>
    <n v="0"/>
    <n v="0"/>
    <n v="1.9999999994979589E-4"/>
  </r>
  <r>
    <x v="0"/>
    <s v="P66572024"/>
    <x v="0"/>
    <x v="17"/>
    <x v="17"/>
    <x v="17"/>
    <x v="1"/>
    <x v="1"/>
    <x v="1"/>
    <x v="0"/>
    <x v="0"/>
    <x v="2"/>
    <x v="2"/>
    <n v="190.2"/>
    <n v="190.2"/>
    <d v="1999-07-21T00:00:00"/>
    <d v="1999-07-21T00:00:00"/>
    <d v="2025-02-01T00:00:00"/>
    <d v="2025-02-01T00:00:00"/>
    <n v="40"/>
    <n v="40"/>
    <n v="35"/>
    <n v="35"/>
    <x v="0"/>
    <x v="0"/>
    <s v="NA"/>
    <s v="NA"/>
    <x v="0"/>
    <x v="0"/>
    <s v="NA"/>
    <s v="NA"/>
    <x v="1"/>
    <x v="1"/>
    <s v="9.51"/>
    <s v="9.51"/>
    <n v="1114.0229999999999"/>
    <n v="1114.0229999999999"/>
    <n v="1134.287"/>
    <n v="1134.287"/>
    <n v="1145.6298999999999"/>
    <n v="1145.6298999999999"/>
    <n v="1316.0727999999999"/>
    <n v="1316.0727999999999"/>
    <x v="0"/>
    <x v="0"/>
    <x v="0"/>
    <x v="0"/>
    <n v="1.1487765000000001"/>
    <n v="1.1487765000000001"/>
    <s v="935.784"/>
    <s v="935.784"/>
    <n v="0"/>
    <n v="0"/>
    <n v="0"/>
    <n v="0"/>
  </r>
  <r>
    <x v="0"/>
    <s v="P66572024"/>
    <x v="0"/>
    <x v="18"/>
    <x v="18"/>
    <x v="18"/>
    <x v="3"/>
    <x v="1"/>
    <x v="1"/>
    <x v="0"/>
    <x v="0"/>
    <x v="2"/>
    <x v="2"/>
    <n v="190.2"/>
    <n v="190.2"/>
    <d v="1999-07-21T00:00:00"/>
    <d v="1999-07-21T00:00:00"/>
    <d v="2025-02-01T00:00:00"/>
    <d v="2025-02-01T00:00:00"/>
    <n v="40"/>
    <n v="40"/>
    <n v="35"/>
    <n v="35"/>
    <x v="0"/>
    <x v="0"/>
    <s v="NA"/>
    <s v="NA"/>
    <x v="0"/>
    <x v="0"/>
    <s v="NA"/>
    <s v="NA"/>
    <x v="1"/>
    <x v="1"/>
    <s v="9.51"/>
    <s v="9.51"/>
    <n v="1114.0229999999999"/>
    <n v="1114.0229999999999"/>
    <n v="1134.287"/>
    <n v="1134.287"/>
    <n v="1145.6298999999999"/>
    <n v="1145.6298999999999"/>
    <n v="1316.0727999999999"/>
    <n v="1316.0727999999999"/>
    <x v="0"/>
    <x v="0"/>
    <x v="0"/>
    <x v="0"/>
    <n v="1.1487765000000001"/>
    <n v="1.1487765000000001"/>
    <s v="935.784"/>
    <s v="935.784"/>
    <n v="0"/>
    <n v="0"/>
    <n v="0"/>
    <n v="0"/>
  </r>
  <r>
    <x v="0"/>
    <s v="P66572024"/>
    <x v="0"/>
    <x v="19"/>
    <x v="19"/>
    <x v="19"/>
    <x v="4"/>
    <x v="1"/>
    <x v="1"/>
    <x v="0"/>
    <x v="0"/>
    <x v="2"/>
    <x v="2"/>
    <n v="190.2"/>
    <n v="190.2"/>
    <d v="1999-07-21T00:00:00"/>
    <d v="1999-07-21T00:00:00"/>
    <d v="2025-02-01T00:00:00"/>
    <d v="2025-02-01T00:00:00"/>
    <n v="40"/>
    <n v="40"/>
    <n v="35"/>
    <n v="35"/>
    <x v="0"/>
    <x v="0"/>
    <s v="NA"/>
    <s v="NA"/>
    <x v="0"/>
    <x v="0"/>
    <s v="NA"/>
    <s v="NA"/>
    <x v="1"/>
    <x v="1"/>
    <s v="9.51"/>
    <s v="9.51"/>
    <n v="1114.0229999999999"/>
    <n v="1114.0229999999999"/>
    <n v="1134.287"/>
    <n v="1134.287"/>
    <n v="1145.6298999999999"/>
    <n v="1145.6298999999999"/>
    <n v="1316.0727999999999"/>
    <n v="1316.0727999999999"/>
    <x v="0"/>
    <x v="0"/>
    <x v="0"/>
    <x v="0"/>
    <n v="1.1487765000000001"/>
    <n v="1.1487765000000001"/>
    <s v="935.784"/>
    <s v="935.784"/>
    <n v="0"/>
    <n v="0"/>
    <n v="0"/>
    <n v="0"/>
  </r>
  <r>
    <x v="0"/>
    <s v="P66572024"/>
    <x v="0"/>
    <x v="20"/>
    <x v="20"/>
    <x v="20"/>
    <x v="2"/>
    <x v="1"/>
    <x v="1"/>
    <x v="0"/>
    <x v="0"/>
    <x v="2"/>
    <x v="2"/>
    <n v="190.2"/>
    <n v="190.2"/>
    <d v="1999-07-21T00:00:00"/>
    <d v="1999-07-21T00:00:00"/>
    <d v="2025-02-01T00:00:00"/>
    <d v="2025-02-01T00:00:00"/>
    <n v="40"/>
    <n v="40"/>
    <n v="35"/>
    <n v="35"/>
    <x v="0"/>
    <x v="0"/>
    <s v="NA"/>
    <s v="NA"/>
    <x v="0"/>
    <x v="0"/>
    <s v="NA"/>
    <s v="NA"/>
    <x v="1"/>
    <x v="1"/>
    <s v="9.51"/>
    <s v="9.51"/>
    <n v="1114.0229999999999"/>
    <n v="1117.2689"/>
    <n v="1134.287"/>
    <n v="1135.2328"/>
    <n v="1145.6298999999999"/>
    <n v="1146.5852"/>
    <n v="1316.0727999999999"/>
    <n v="1317.1702"/>
    <x v="0"/>
    <x v="0"/>
    <x v="0"/>
    <x v="0"/>
    <n v="1.1487765000000001"/>
    <n v="1.1487765000000001"/>
    <s v="935.784"/>
    <s v="935.784"/>
    <n v="3.2459000000001197"/>
    <n v="0.94579999999996289"/>
    <n v="0.95530000000007931"/>
    <n v="1.097400000000107"/>
  </r>
  <r>
    <x v="0"/>
    <s v="P66572024"/>
    <x v="0"/>
    <x v="21"/>
    <x v="21"/>
    <x v="21"/>
    <x v="2"/>
    <x v="1"/>
    <x v="1"/>
    <x v="0"/>
    <x v="0"/>
    <x v="2"/>
    <x v="2"/>
    <n v="190.2"/>
    <n v="190.2"/>
    <d v="1999-07-21T00:00:00"/>
    <d v="1999-07-21T00:00:00"/>
    <d v="2025-02-01T00:00:00"/>
    <d v="2025-02-01T00:00:00"/>
    <n v="40"/>
    <n v="40"/>
    <n v="35"/>
    <n v="35"/>
    <x v="0"/>
    <x v="0"/>
    <s v="NA"/>
    <s v="NA"/>
    <x v="0"/>
    <x v="0"/>
    <s v="NA"/>
    <s v="NA"/>
    <x v="1"/>
    <x v="1"/>
    <s v="9.51"/>
    <s v="9.51"/>
    <n v="1117.2689"/>
    <n v="1111.7240999999999"/>
    <n v="1135.2328"/>
    <n v="1140.1778999999999"/>
    <n v="1146.5852"/>
    <n v="1151.5796"/>
    <n v="1317.1702"/>
    <n v="1322.9077"/>
    <x v="0"/>
    <x v="0"/>
    <x v="0"/>
    <x v="0"/>
    <n v="1.1487765000000001"/>
    <n v="1.1487765000000001"/>
    <s v="935.784"/>
    <s v="935.784"/>
    <n v="-5.544800000000123"/>
    <n v="4.9450999999999112"/>
    <n v="4.9944000000000415"/>
    <n v="5.7374999999999545"/>
  </r>
  <r>
    <x v="0"/>
    <s v="P66756950"/>
    <x v="0"/>
    <x v="0"/>
    <x v="0"/>
    <x v="0"/>
    <x v="0"/>
    <x v="0"/>
    <x v="0"/>
    <x v="0"/>
    <x v="0"/>
    <x v="0"/>
    <x v="0"/>
    <n v="1373.4"/>
    <n v="1373.4"/>
    <d v="1981-09-02T00:00:00"/>
    <d v="1981-09-02T00:00:00"/>
    <d v="2023-09-02T00:00:00"/>
    <d v="2023-09-02T00:00:00"/>
    <n v="42"/>
    <n v="42"/>
    <n v="33"/>
    <n v="33"/>
    <x v="0"/>
    <x v="0"/>
    <s v="NA"/>
    <s v="NA"/>
    <x v="0"/>
    <x v="0"/>
    <s v="NA"/>
    <s v="NA"/>
    <x v="0"/>
    <x v="0"/>
    <s v="5.45"/>
    <s v="5.45"/>
    <n v="29489.798999999999"/>
    <n v="29489.798999999999"/>
    <n v="30022.826000000001"/>
    <n v="30022.826000000001"/>
    <n v="30323.055"/>
    <n v="30323.055"/>
    <n v="33588.366999999998"/>
    <n v="33588.366999999998"/>
    <x v="0"/>
    <x v="0"/>
    <x v="0"/>
    <x v="0"/>
    <n v="1.1076840999999999"/>
    <n v="1.1076840999999999"/>
    <s v="10424.106"/>
    <s v="10424.106"/>
    <n v="0"/>
    <n v="0"/>
    <n v="0"/>
    <n v="0"/>
  </r>
  <r>
    <x v="0"/>
    <s v="P66756950"/>
    <x v="0"/>
    <x v="1"/>
    <x v="1"/>
    <x v="1"/>
    <x v="1"/>
    <x v="0"/>
    <x v="0"/>
    <x v="0"/>
    <x v="0"/>
    <x v="0"/>
    <x v="0"/>
    <n v="1373.4"/>
    <n v="1373.4"/>
    <d v="1981-09-02T00:00:00"/>
    <d v="1981-09-02T00:00:00"/>
    <d v="2023-09-02T00:00:00"/>
    <d v="2023-09-02T00:00:00"/>
    <n v="42"/>
    <n v="42"/>
    <n v="33"/>
    <n v="33"/>
    <x v="0"/>
    <x v="0"/>
    <s v="NA"/>
    <s v="NA"/>
    <x v="0"/>
    <x v="0"/>
    <s v="NA"/>
    <s v="NA"/>
    <x v="0"/>
    <x v="0"/>
    <s v="5.45"/>
    <s v="5.45"/>
    <n v="29489.798999999999"/>
    <n v="29489.798999999999"/>
    <n v="30022.826000000001"/>
    <n v="30022.826000000001"/>
    <n v="30323.055"/>
    <n v="30323.055"/>
    <n v="33588.366999999998"/>
    <n v="33588.366999999998"/>
    <x v="0"/>
    <x v="0"/>
    <x v="0"/>
    <x v="0"/>
    <n v="1.1076840999999999"/>
    <n v="1.1076840999999999"/>
    <s v="10424.106"/>
    <s v="10424.106"/>
    <n v="0"/>
    <n v="0"/>
    <n v="0"/>
    <n v="0"/>
  </r>
  <r>
    <x v="0"/>
    <s v="P66756950"/>
    <x v="0"/>
    <x v="2"/>
    <x v="2"/>
    <x v="2"/>
    <x v="2"/>
    <x v="0"/>
    <x v="0"/>
    <x v="0"/>
    <x v="0"/>
    <x v="0"/>
    <x v="0"/>
    <n v="1373.4"/>
    <n v="1373.4"/>
    <d v="1981-09-02T00:00:00"/>
    <d v="1981-09-02T00:00:00"/>
    <d v="2023-09-02T00:00:00"/>
    <d v="2023-09-02T00:00:00"/>
    <n v="42"/>
    <n v="42"/>
    <n v="33"/>
    <n v="33"/>
    <x v="0"/>
    <x v="0"/>
    <s v="NA"/>
    <s v="NA"/>
    <x v="0"/>
    <x v="0"/>
    <s v="NA"/>
    <s v="NA"/>
    <x v="0"/>
    <x v="0"/>
    <s v="5.45"/>
    <s v="5.45"/>
    <n v="29489.798999999999"/>
    <n v="29489.798999999999"/>
    <n v="30022.826000000001"/>
    <n v="30022.826000000001"/>
    <n v="30323.055"/>
    <n v="30323.055"/>
    <n v="33588.366999999998"/>
    <n v="33588.366999999998"/>
    <x v="0"/>
    <x v="0"/>
    <x v="0"/>
    <x v="0"/>
    <n v="1.1076840999999999"/>
    <n v="1.1076840999999999"/>
    <s v="10424.106"/>
    <s v="10424.106"/>
    <n v="0"/>
    <n v="0"/>
    <n v="0"/>
    <n v="0"/>
  </r>
  <r>
    <x v="0"/>
    <s v="P66756950"/>
    <x v="0"/>
    <x v="3"/>
    <x v="3"/>
    <x v="3"/>
    <x v="2"/>
    <x v="0"/>
    <x v="0"/>
    <x v="0"/>
    <x v="0"/>
    <x v="0"/>
    <x v="0"/>
    <n v="1373.4"/>
    <n v="1373.4"/>
    <d v="1981-09-02T00:00:00"/>
    <d v="1981-09-02T00:00:00"/>
    <d v="2023-09-02T00:00:00"/>
    <d v="2023-09-02T00:00:00"/>
    <n v="42"/>
    <n v="42"/>
    <n v="33"/>
    <n v="33"/>
    <x v="0"/>
    <x v="0"/>
    <s v="NA"/>
    <s v="NA"/>
    <x v="0"/>
    <x v="0"/>
    <s v="NA"/>
    <s v="NA"/>
    <x v="0"/>
    <x v="0"/>
    <s v="5.45"/>
    <s v="5.45"/>
    <n v="29489.798999999999"/>
    <n v="29489.798999999999"/>
    <n v="30022.826000000001"/>
    <n v="30022.826000000001"/>
    <n v="30323.055"/>
    <n v="30323.055"/>
    <n v="33588.366999999998"/>
    <n v="33588.366999999998"/>
    <x v="0"/>
    <x v="0"/>
    <x v="0"/>
    <x v="0"/>
    <n v="1.1076840999999999"/>
    <n v="1.1076840999999999"/>
    <s v="10424.106"/>
    <s v="10424.106"/>
    <n v="0"/>
    <n v="0"/>
    <n v="0"/>
    <n v="0"/>
  </r>
  <r>
    <x v="0"/>
    <s v="P66756950"/>
    <x v="0"/>
    <x v="4"/>
    <x v="4"/>
    <x v="4"/>
    <x v="2"/>
    <x v="0"/>
    <x v="0"/>
    <x v="0"/>
    <x v="0"/>
    <x v="0"/>
    <x v="0"/>
    <n v="1373.4"/>
    <n v="1373.4"/>
    <d v="1981-09-02T00:00:00"/>
    <d v="1981-09-02T00:00:00"/>
    <d v="2023-09-02T00:00:00"/>
    <d v="2023-09-02T00:00:00"/>
    <n v="42"/>
    <n v="42"/>
    <n v="33"/>
    <n v="33"/>
    <x v="0"/>
    <x v="0"/>
    <s v="NA"/>
    <s v="NA"/>
    <x v="0"/>
    <x v="0"/>
    <s v="NA"/>
    <s v="NA"/>
    <x v="0"/>
    <x v="0"/>
    <s v="5.45"/>
    <s v="5.45"/>
    <n v="29489.798999999999"/>
    <n v="29497.493999999999"/>
    <n v="30022.826000000001"/>
    <n v="30023.315999999999"/>
    <n v="30323.055"/>
    <n v="30323.548999999999"/>
    <n v="33588.366999999998"/>
    <n v="33588.913999999997"/>
    <x v="0"/>
    <x v="0"/>
    <x v="0"/>
    <x v="0"/>
    <n v="1.1076840999999999"/>
    <n v="1.1076840999999999"/>
    <s v="10424.106"/>
    <s v="10424.106"/>
    <n v="7.694999999999709"/>
    <n v="0.48999999999796273"/>
    <n v="0.49399999999877764"/>
    <n v="0.54699999999866122"/>
  </r>
  <r>
    <x v="0"/>
    <s v="P66756950"/>
    <x v="0"/>
    <x v="5"/>
    <x v="5"/>
    <x v="5"/>
    <x v="2"/>
    <x v="0"/>
    <x v="0"/>
    <x v="0"/>
    <x v="0"/>
    <x v="0"/>
    <x v="0"/>
    <n v="1373.4"/>
    <n v="1373.4"/>
    <d v="1981-09-02T00:00:00"/>
    <d v="1981-09-02T00:00:00"/>
    <d v="2023-09-02T00:00:00"/>
    <d v="2023-09-02T00:00:00"/>
    <n v="42"/>
    <n v="42"/>
    <n v="33"/>
    <n v="33"/>
    <x v="0"/>
    <x v="0"/>
    <s v="NA"/>
    <s v="NA"/>
    <x v="0"/>
    <x v="0"/>
    <s v="NA"/>
    <s v="NA"/>
    <x v="0"/>
    <x v="0"/>
    <s v="5.45"/>
    <s v="5.45"/>
    <n v="29497.493999999999"/>
    <n v="27290.848000000002"/>
    <n v="30023.315999999999"/>
    <n v="27777.333999999999"/>
    <n v="30323.548999999999"/>
    <n v="28055.107"/>
    <n v="33588.913999999997"/>
    <n v="31076.197"/>
    <x v="0"/>
    <x v="0"/>
    <x v="0"/>
    <x v="0"/>
    <n v="1.1076840999999999"/>
    <n v="1.1076840999999999"/>
    <s v="10424.106"/>
    <s v="10424.106"/>
    <n v="-2206.645999999997"/>
    <n v="-2245.982"/>
    <n v="-2268.4419999999991"/>
    <n v="-2512.7169999999969"/>
  </r>
  <r>
    <x v="0"/>
    <s v="P66756950"/>
    <x v="0"/>
    <x v="6"/>
    <x v="6"/>
    <x v="6"/>
    <x v="2"/>
    <x v="0"/>
    <x v="0"/>
    <x v="0"/>
    <x v="0"/>
    <x v="0"/>
    <x v="0"/>
    <n v="1373.4"/>
    <n v="1373.4"/>
    <d v="1981-09-02T00:00:00"/>
    <d v="1981-09-02T00:00:00"/>
    <d v="2023-09-02T00:00:00"/>
    <d v="2023-09-02T00:00:00"/>
    <n v="42"/>
    <n v="42"/>
    <n v="33"/>
    <n v="33"/>
    <x v="0"/>
    <x v="0"/>
    <s v="NA"/>
    <s v="NA"/>
    <x v="0"/>
    <x v="0"/>
    <s v="NA"/>
    <s v="NA"/>
    <x v="0"/>
    <x v="0"/>
    <s v="5.45"/>
    <s v="5.45"/>
    <n v="27290.848000000002"/>
    <n v="27426.959999999999"/>
    <n v="27777.333999999999"/>
    <n v="27911.598000000002"/>
    <n v="28055.107"/>
    <n v="28190.713"/>
    <n v="31076.197"/>
    <n v="31226.405999999999"/>
    <x v="0"/>
    <x v="0"/>
    <x v="0"/>
    <x v="0"/>
    <n v="1.1076840999999999"/>
    <n v="1.1076840999999999"/>
    <s v="10424.106"/>
    <s v="10424.106"/>
    <n v="136.11199999999735"/>
    <n v="134.26400000000285"/>
    <n v="135.60599999999977"/>
    <n v="150.20899999999892"/>
  </r>
  <r>
    <x v="0"/>
    <s v="P66756950"/>
    <x v="0"/>
    <x v="7"/>
    <x v="7"/>
    <x v="7"/>
    <x v="1"/>
    <x v="0"/>
    <x v="0"/>
    <x v="0"/>
    <x v="0"/>
    <x v="0"/>
    <x v="0"/>
    <n v="1373.4"/>
    <n v="1373.4"/>
    <d v="1981-09-02T00:00:00"/>
    <d v="1981-09-02T00:00:00"/>
    <d v="2023-09-02T00:00:00"/>
    <d v="2023-09-02T00:00:00"/>
    <n v="42"/>
    <n v="42"/>
    <n v="33"/>
    <n v="33"/>
    <x v="0"/>
    <x v="0"/>
    <s v="NA"/>
    <s v="NA"/>
    <x v="0"/>
    <x v="0"/>
    <s v="NA"/>
    <s v="NA"/>
    <x v="0"/>
    <x v="0"/>
    <s v="5.45"/>
    <s v="5.45"/>
    <n v="27426.959999999999"/>
    <n v="27426.959999999999"/>
    <n v="27911.598000000002"/>
    <n v="27911.598000000002"/>
    <n v="28190.713"/>
    <n v="28190.713"/>
    <n v="31226.405999999999"/>
    <n v="31226.405999999999"/>
    <x v="0"/>
    <x v="0"/>
    <x v="0"/>
    <x v="0"/>
    <n v="1.1076840999999999"/>
    <n v="1.1076840999999999"/>
    <s v="10424.106"/>
    <s v="10424.106"/>
    <n v="0"/>
    <n v="0"/>
    <n v="0"/>
    <n v="0"/>
  </r>
  <r>
    <x v="0"/>
    <s v="P66756950"/>
    <x v="0"/>
    <x v="8"/>
    <x v="8"/>
    <x v="8"/>
    <x v="2"/>
    <x v="0"/>
    <x v="0"/>
    <x v="0"/>
    <x v="0"/>
    <x v="0"/>
    <x v="0"/>
    <n v="1373.4"/>
    <n v="1373.4"/>
    <d v="1981-09-02T00:00:00"/>
    <d v="1981-09-02T00:00:00"/>
    <d v="2023-09-02T00:00:00"/>
    <d v="2023-09-02T00:00:00"/>
    <n v="42"/>
    <n v="42"/>
    <n v="33"/>
    <n v="33"/>
    <x v="0"/>
    <x v="0"/>
    <s v="NA"/>
    <s v="NA"/>
    <x v="0"/>
    <x v="0"/>
    <s v="NA"/>
    <s v="NA"/>
    <x v="0"/>
    <x v="0"/>
    <s v="5.45"/>
    <s v="5.45"/>
    <n v="27426.959999999999"/>
    <n v="27426.959999999999"/>
    <n v="27911.598000000002"/>
    <n v="27911.598000000002"/>
    <n v="28190.713"/>
    <n v="28190.713"/>
    <n v="31226.405999999999"/>
    <n v="31226.405999999999"/>
    <x v="0"/>
    <x v="0"/>
    <x v="0"/>
    <x v="0"/>
    <n v="1.1076840999999999"/>
    <n v="1.1076840999999999"/>
    <s v="10424.106"/>
    <s v="10424.106"/>
    <n v="0"/>
    <n v="0"/>
    <n v="0"/>
    <n v="0"/>
  </r>
  <r>
    <x v="0"/>
    <s v="P66756950"/>
    <x v="0"/>
    <x v="9"/>
    <x v="9"/>
    <x v="9"/>
    <x v="2"/>
    <x v="0"/>
    <x v="0"/>
    <x v="0"/>
    <x v="0"/>
    <x v="0"/>
    <x v="0"/>
    <n v="1373.4"/>
    <n v="1373.4"/>
    <d v="1981-09-02T00:00:00"/>
    <d v="1981-09-02T00:00:00"/>
    <d v="2023-09-02T00:00:00"/>
    <d v="2023-09-02T00:00:00"/>
    <n v="42"/>
    <n v="42"/>
    <n v="33"/>
    <n v="33"/>
    <x v="0"/>
    <x v="0"/>
    <s v="NA"/>
    <s v="NA"/>
    <x v="0"/>
    <x v="0"/>
    <s v="NA"/>
    <s v="NA"/>
    <x v="0"/>
    <x v="0"/>
    <s v="5.45"/>
    <s v="5.45"/>
    <n v="27426.959999999999"/>
    <n v="27426.959999999999"/>
    <n v="27911.598000000002"/>
    <n v="27911.598000000002"/>
    <n v="28190.713"/>
    <n v="28190.713"/>
    <n v="31226.405999999999"/>
    <n v="31226.405999999999"/>
    <x v="0"/>
    <x v="0"/>
    <x v="0"/>
    <x v="0"/>
    <n v="1.1076840999999999"/>
    <n v="1.1076840999999999"/>
    <s v="10424.106"/>
    <s v="10424.106"/>
    <n v="0"/>
    <n v="0"/>
    <n v="0"/>
    <n v="0"/>
  </r>
  <r>
    <x v="0"/>
    <s v="P66756950"/>
    <x v="0"/>
    <x v="10"/>
    <x v="10"/>
    <x v="10"/>
    <x v="2"/>
    <x v="0"/>
    <x v="0"/>
    <x v="0"/>
    <x v="0"/>
    <x v="0"/>
    <x v="0"/>
    <n v="1373.4"/>
    <n v="1373.4"/>
    <d v="1981-09-02T00:00:00"/>
    <d v="1981-09-02T00:00:00"/>
    <d v="2023-09-02T00:00:00"/>
    <d v="2023-09-02T00:00:00"/>
    <n v="42"/>
    <n v="42"/>
    <n v="33"/>
    <n v="33"/>
    <x v="0"/>
    <x v="0"/>
    <s v="NA"/>
    <s v="NA"/>
    <x v="0"/>
    <x v="0"/>
    <s v="NA"/>
    <s v="NA"/>
    <x v="0"/>
    <x v="0"/>
    <s v="5.45"/>
    <s v="5.45"/>
    <n v="27426.959999999999"/>
    <n v="27248.687999999998"/>
    <n v="27911.598000000002"/>
    <n v="27730.173999999999"/>
    <n v="28190.713"/>
    <n v="28007.474999999999"/>
    <n v="31226.405999999999"/>
    <n v="31023.436000000002"/>
    <x v="0"/>
    <x v="0"/>
    <x v="0"/>
    <x v="0"/>
    <n v="1.1076840999999999"/>
    <n v="1.1076840999999999"/>
    <s v="10424.106"/>
    <s v="10424.106"/>
    <n v="-178.27200000000084"/>
    <n v="-181.42400000000271"/>
    <n v="-183.23800000000119"/>
    <n v="-202.96999999999753"/>
  </r>
  <r>
    <x v="0"/>
    <s v="P66756950"/>
    <x v="0"/>
    <x v="11"/>
    <x v="11"/>
    <x v="11"/>
    <x v="2"/>
    <x v="0"/>
    <x v="0"/>
    <x v="0"/>
    <x v="0"/>
    <x v="0"/>
    <x v="0"/>
    <n v="1373.4"/>
    <n v="1373.4"/>
    <d v="1981-09-02T00:00:00"/>
    <d v="1981-09-02T00:00:00"/>
    <d v="2023-09-02T00:00:00"/>
    <d v="2023-09-02T00:00:00"/>
    <n v="42"/>
    <n v="42"/>
    <n v="33"/>
    <n v="33"/>
    <x v="0"/>
    <x v="0"/>
    <s v="NA"/>
    <s v="NA"/>
    <x v="0"/>
    <x v="0"/>
    <s v="NA"/>
    <s v="NA"/>
    <x v="0"/>
    <x v="0"/>
    <s v="5.45"/>
    <s v="5.45"/>
    <n v="27248.687999999998"/>
    <n v="26984.436000000002"/>
    <n v="27730.173999999999"/>
    <n v="27461.254000000001"/>
    <n v="28007.474999999999"/>
    <n v="27735.865000000002"/>
    <n v="31023.436000000002"/>
    <n v="30722.578000000001"/>
    <x v="0"/>
    <x v="0"/>
    <x v="0"/>
    <x v="0"/>
    <n v="1.1076840999999999"/>
    <n v="1.1076840999999999"/>
    <s v="10424.106"/>
    <s v="10424.106"/>
    <n v="-264.25199999999677"/>
    <n v="-268.91999999999825"/>
    <n v="-271.60999999999694"/>
    <n v="-300.85800000000017"/>
  </r>
  <r>
    <x v="0"/>
    <s v="P66756950"/>
    <x v="0"/>
    <x v="12"/>
    <x v="12"/>
    <x v="12"/>
    <x v="2"/>
    <x v="0"/>
    <x v="0"/>
    <x v="0"/>
    <x v="0"/>
    <x v="0"/>
    <x v="0"/>
    <n v="1373.4"/>
    <n v="1373.4"/>
    <d v="1981-09-02T00:00:00"/>
    <d v="1981-09-02T00:00:00"/>
    <d v="2023-09-02T00:00:00"/>
    <d v="2023-09-02T00:00:00"/>
    <n v="42"/>
    <n v="42"/>
    <n v="33"/>
    <n v="33"/>
    <x v="0"/>
    <x v="0"/>
    <s v="NA"/>
    <s v="NA"/>
    <x v="0"/>
    <x v="0"/>
    <s v="NA"/>
    <s v="NA"/>
    <x v="0"/>
    <x v="0"/>
    <s v="5.45"/>
    <s v="5.45"/>
    <n v="26984.436000000002"/>
    <n v="27119.023000000001"/>
    <n v="27461.254000000001"/>
    <n v="27591.044999999998"/>
    <n v="27735.865000000002"/>
    <n v="27866.955000000002"/>
    <n v="30722.578000000001"/>
    <n v="30867.782999999999"/>
    <x v="0"/>
    <x v="0"/>
    <x v="0"/>
    <x v="0"/>
    <n v="1.1076840999999999"/>
    <n v="1.1076840999999999"/>
    <s v="10424.106"/>
    <s v="10424.106"/>
    <n v="134.58699999999953"/>
    <n v="129.79099999999744"/>
    <n v="131.09000000000015"/>
    <n v="145.20499999999811"/>
  </r>
  <r>
    <x v="0"/>
    <s v="P66756950"/>
    <x v="0"/>
    <x v="13"/>
    <x v="13"/>
    <x v="13"/>
    <x v="2"/>
    <x v="0"/>
    <x v="0"/>
    <x v="0"/>
    <x v="0"/>
    <x v="0"/>
    <x v="0"/>
    <n v="1373.4"/>
    <n v="1373.4"/>
    <d v="1981-09-02T00:00:00"/>
    <d v="1981-09-02T00:00:00"/>
    <d v="2023-09-02T00:00:00"/>
    <d v="2023-09-02T00:00:00"/>
    <n v="42"/>
    <n v="42"/>
    <n v="33"/>
    <n v="33"/>
    <x v="0"/>
    <x v="0"/>
    <s v="NA"/>
    <s v="NA"/>
    <x v="0"/>
    <x v="0"/>
    <s v="NA"/>
    <s v="NA"/>
    <x v="0"/>
    <x v="0"/>
    <s v="5.45"/>
    <s v="5.45"/>
    <n v="27119.023000000001"/>
    <n v="27119.023000000001"/>
    <n v="27591.044999999998"/>
    <n v="27591.044999999998"/>
    <n v="27866.955000000002"/>
    <n v="27866.955000000002"/>
    <n v="30867.782999999999"/>
    <n v="30867.782999999999"/>
    <x v="0"/>
    <x v="0"/>
    <x v="0"/>
    <x v="0"/>
    <n v="1.1076840999999999"/>
    <n v="1.1076840999999999"/>
    <s v="10424.106"/>
    <s v="10437.84"/>
    <n v="0"/>
    <n v="0"/>
    <n v="0"/>
    <n v="0"/>
  </r>
  <r>
    <x v="0"/>
    <s v="P66756950"/>
    <x v="0"/>
    <x v="14"/>
    <x v="14"/>
    <x v="14"/>
    <x v="2"/>
    <x v="0"/>
    <x v="0"/>
    <x v="0"/>
    <x v="0"/>
    <x v="0"/>
    <x v="0"/>
    <n v="1373.4"/>
    <n v="1373.4"/>
    <d v="1981-09-02T00:00:00"/>
    <d v="1981-09-02T00:00:00"/>
    <d v="2023-09-02T00:00:00"/>
    <d v="2023-09-02T00:00:00"/>
    <n v="42"/>
    <n v="42"/>
    <n v="33"/>
    <n v="33"/>
    <x v="0"/>
    <x v="0"/>
    <s v="NA"/>
    <s v="NA"/>
    <x v="0"/>
    <x v="0"/>
    <s v="NA"/>
    <s v="NA"/>
    <x v="0"/>
    <x v="0"/>
    <s v="5.45"/>
    <s v="5.45"/>
    <n v="27119.023000000001"/>
    <n v="27119.023000000001"/>
    <n v="27591.044999999998"/>
    <n v="27591.044999999998"/>
    <n v="27866.955000000002"/>
    <n v="27866.955000000002"/>
    <n v="30867.782999999999"/>
    <n v="30867.782999999999"/>
    <x v="0"/>
    <x v="0"/>
    <x v="0"/>
    <x v="0"/>
    <n v="1.1076840999999999"/>
    <n v="1.1076840999999999"/>
    <s v="10437.84"/>
    <s v="10437.84"/>
    <n v="0"/>
    <n v="0"/>
    <n v="0"/>
    <n v="0"/>
  </r>
  <r>
    <x v="0"/>
    <s v="P66756950"/>
    <x v="0"/>
    <x v="15"/>
    <x v="15"/>
    <x v="15"/>
    <x v="2"/>
    <x v="0"/>
    <x v="0"/>
    <x v="0"/>
    <x v="0"/>
    <x v="0"/>
    <x v="0"/>
    <n v="1373.4"/>
    <n v="1373.4"/>
    <d v="1981-09-02T00:00:00"/>
    <d v="1981-09-02T00:00:00"/>
    <d v="2023-09-02T00:00:00"/>
    <d v="2023-09-02T00:00:00"/>
    <n v="42"/>
    <n v="42"/>
    <n v="33"/>
    <n v="33"/>
    <x v="0"/>
    <x v="0"/>
    <s v="NA"/>
    <s v="NA"/>
    <x v="0"/>
    <x v="0"/>
    <s v="NA"/>
    <s v="NA"/>
    <x v="0"/>
    <x v="0"/>
    <s v="5.45"/>
    <s v="5.45"/>
    <n v="27119.023000000001"/>
    <n v="27119.023000000001"/>
    <n v="27591.044999999998"/>
    <n v="27591.044999999998"/>
    <n v="27866.955000000002"/>
    <n v="27866.955000000002"/>
    <n v="30867.782999999999"/>
    <n v="30867.782999999999"/>
    <x v="0"/>
    <x v="0"/>
    <x v="0"/>
    <x v="0"/>
    <n v="1.1076840999999999"/>
    <n v="1.1076840999999999"/>
    <s v="10437.84"/>
    <s v="10437.84"/>
    <n v="0"/>
    <n v="0"/>
    <n v="0"/>
    <n v="0"/>
  </r>
  <r>
    <x v="0"/>
    <s v="P66756950"/>
    <x v="0"/>
    <x v="16"/>
    <x v="16"/>
    <x v="16"/>
    <x v="2"/>
    <x v="0"/>
    <x v="0"/>
    <x v="0"/>
    <x v="0"/>
    <x v="0"/>
    <x v="0"/>
    <n v="1373.4"/>
    <n v="1373.4"/>
    <d v="1981-09-02T00:00:00"/>
    <d v="1981-09-02T00:00:00"/>
    <d v="2023-09-02T00:00:00"/>
    <d v="2023-09-02T00:00:00"/>
    <n v="42"/>
    <n v="42"/>
    <n v="33"/>
    <n v="33"/>
    <x v="0"/>
    <x v="0"/>
    <s v="NA"/>
    <s v="NA"/>
    <x v="0"/>
    <x v="0"/>
    <s v="NA"/>
    <s v="NA"/>
    <x v="0"/>
    <x v="0"/>
    <s v="5.45"/>
    <s v="5.45"/>
    <n v="27119.023000000001"/>
    <n v="27119.023000000001"/>
    <n v="27591.044999999998"/>
    <n v="27591.044999999998"/>
    <n v="27866.955000000002"/>
    <n v="27866.955000000002"/>
    <n v="30867.782999999999"/>
    <n v="30867.782999999999"/>
    <x v="0"/>
    <x v="0"/>
    <x v="0"/>
    <x v="0"/>
    <n v="1.1076840999999999"/>
    <n v="1.1076840999999999"/>
    <s v="10437.84"/>
    <s v="10437.84"/>
    <n v="0"/>
    <n v="0"/>
    <n v="0"/>
    <n v="0"/>
  </r>
  <r>
    <x v="0"/>
    <s v="P66756950"/>
    <x v="0"/>
    <x v="17"/>
    <x v="17"/>
    <x v="17"/>
    <x v="1"/>
    <x v="0"/>
    <x v="0"/>
    <x v="0"/>
    <x v="0"/>
    <x v="0"/>
    <x v="0"/>
    <n v="1373.4"/>
    <n v="1373.4"/>
    <d v="1981-09-02T00:00:00"/>
    <d v="1981-09-02T00:00:00"/>
    <d v="2023-09-02T00:00:00"/>
    <d v="2023-09-02T00:00:00"/>
    <n v="42"/>
    <n v="42"/>
    <n v="33"/>
    <n v="33"/>
    <x v="0"/>
    <x v="0"/>
    <s v="NA"/>
    <s v="NA"/>
    <x v="0"/>
    <x v="0"/>
    <s v="NA"/>
    <s v="NA"/>
    <x v="0"/>
    <x v="0"/>
    <s v="5.45"/>
    <s v="5.45"/>
    <n v="27119.023000000001"/>
    <n v="27119.023000000001"/>
    <n v="27591.044999999998"/>
    <n v="27591.044999999998"/>
    <n v="27866.955000000002"/>
    <n v="27866.955000000002"/>
    <n v="30867.782999999999"/>
    <n v="30867.782999999999"/>
    <x v="0"/>
    <x v="0"/>
    <x v="0"/>
    <x v="0"/>
    <n v="1.1076840999999999"/>
    <n v="1.1076840999999999"/>
    <s v="10437.84"/>
    <s v="10437.84"/>
    <n v="0"/>
    <n v="0"/>
    <n v="0"/>
    <n v="0"/>
  </r>
  <r>
    <x v="0"/>
    <s v="P66756950"/>
    <x v="0"/>
    <x v="18"/>
    <x v="18"/>
    <x v="18"/>
    <x v="3"/>
    <x v="0"/>
    <x v="0"/>
    <x v="0"/>
    <x v="0"/>
    <x v="0"/>
    <x v="0"/>
    <n v="1373.4"/>
    <n v="1373.4"/>
    <d v="1981-09-02T00:00:00"/>
    <d v="1981-09-02T00:00:00"/>
    <d v="2023-09-02T00:00:00"/>
    <d v="2023-09-02T00:00:00"/>
    <n v="42"/>
    <n v="42"/>
    <n v="33"/>
    <n v="33"/>
    <x v="0"/>
    <x v="0"/>
    <s v="NA"/>
    <s v="NA"/>
    <x v="0"/>
    <x v="0"/>
    <s v="NA"/>
    <s v="NA"/>
    <x v="0"/>
    <x v="0"/>
    <s v="5.45"/>
    <s v="5.45"/>
    <n v="27119.023000000001"/>
    <n v="27119.023000000001"/>
    <n v="27591.044999999998"/>
    <n v="27591.044999999998"/>
    <n v="27866.955000000002"/>
    <n v="27866.955000000002"/>
    <n v="30867.782999999999"/>
    <n v="30867.782999999999"/>
    <x v="0"/>
    <x v="0"/>
    <x v="0"/>
    <x v="0"/>
    <n v="1.1076840999999999"/>
    <n v="1.1076840999999999"/>
    <s v="10437.84"/>
    <s v="10437.84"/>
    <n v="0"/>
    <n v="0"/>
    <n v="0"/>
    <n v="0"/>
  </r>
  <r>
    <x v="0"/>
    <s v="P66756950"/>
    <x v="0"/>
    <x v="19"/>
    <x v="19"/>
    <x v="19"/>
    <x v="4"/>
    <x v="0"/>
    <x v="0"/>
    <x v="0"/>
    <x v="0"/>
    <x v="0"/>
    <x v="0"/>
    <n v="1373.4"/>
    <n v="1373.4"/>
    <d v="1981-09-02T00:00:00"/>
    <d v="1981-09-02T00:00:00"/>
    <d v="2023-09-02T00:00:00"/>
    <d v="2023-09-02T00:00:00"/>
    <n v="42"/>
    <n v="42"/>
    <n v="33"/>
    <n v="33"/>
    <x v="0"/>
    <x v="0"/>
    <s v="NA"/>
    <s v="NA"/>
    <x v="0"/>
    <x v="0"/>
    <s v="NA"/>
    <s v="NA"/>
    <x v="0"/>
    <x v="0"/>
    <s v="5.45"/>
    <s v="5.45"/>
    <n v="27119.023000000001"/>
    <n v="27119.023000000001"/>
    <n v="27591.044999999998"/>
    <n v="27591.044999999998"/>
    <n v="27866.955000000002"/>
    <n v="27866.955000000002"/>
    <n v="30867.782999999999"/>
    <n v="30867.782999999999"/>
    <x v="0"/>
    <x v="0"/>
    <x v="0"/>
    <x v="0"/>
    <n v="1.1076840999999999"/>
    <n v="1.1076840999999999"/>
    <s v="10437.84"/>
    <s v="10437.84"/>
    <n v="0"/>
    <n v="0"/>
    <n v="0"/>
    <n v="0"/>
  </r>
  <r>
    <x v="0"/>
    <s v="P66756950"/>
    <x v="0"/>
    <x v="20"/>
    <x v="20"/>
    <x v="20"/>
    <x v="2"/>
    <x v="0"/>
    <x v="0"/>
    <x v="0"/>
    <x v="0"/>
    <x v="0"/>
    <x v="0"/>
    <n v="1373.4"/>
    <n v="1373.4"/>
    <d v="1981-09-02T00:00:00"/>
    <d v="1981-09-02T00:00:00"/>
    <d v="2023-09-02T00:00:00"/>
    <d v="2023-09-02T00:00:00"/>
    <n v="42"/>
    <n v="42"/>
    <n v="33"/>
    <n v="33"/>
    <x v="0"/>
    <x v="0"/>
    <s v="NA"/>
    <s v="NA"/>
    <x v="0"/>
    <x v="0"/>
    <s v="NA"/>
    <s v="NA"/>
    <x v="0"/>
    <x v="0"/>
    <s v="5.45"/>
    <s v="5.45"/>
    <n v="27119.023000000001"/>
    <n v="27178.812000000002"/>
    <n v="27591.044999999998"/>
    <n v="27594.842000000001"/>
    <n v="27866.955000000002"/>
    <n v="27870.791000000001"/>
    <n v="30867.782999999999"/>
    <n v="30872.032999999999"/>
    <x v="0"/>
    <x v="0"/>
    <x v="0"/>
    <x v="0"/>
    <n v="1.1076840999999999"/>
    <n v="1.1076840999999999"/>
    <s v="10437.84"/>
    <s v="10437.84"/>
    <n v="59.789000000000669"/>
    <n v="3.7970000000022992"/>
    <n v="3.8359999999993306"/>
    <n v="4.25"/>
  </r>
  <r>
    <x v="0"/>
    <s v="P66756950"/>
    <x v="0"/>
    <x v="21"/>
    <x v="21"/>
    <x v="21"/>
    <x v="2"/>
    <x v="0"/>
    <x v="0"/>
    <x v="0"/>
    <x v="0"/>
    <x v="0"/>
    <x v="0"/>
    <n v="1373.4"/>
    <n v="1373.4"/>
    <d v="1981-09-02T00:00:00"/>
    <d v="1981-09-02T00:00:00"/>
    <d v="2023-09-02T00:00:00"/>
    <d v="2023-09-02T00:00:00"/>
    <n v="42"/>
    <n v="42"/>
    <n v="33"/>
    <n v="33"/>
    <x v="0"/>
    <x v="0"/>
    <s v="NA"/>
    <s v="NA"/>
    <x v="0"/>
    <x v="0"/>
    <s v="NA"/>
    <s v="NA"/>
    <x v="0"/>
    <x v="0"/>
    <s v="5.45"/>
    <s v="5.45"/>
    <n v="27178.812000000002"/>
    <n v="27043.93"/>
    <n v="27594.842000000001"/>
    <n v="27715.043000000001"/>
    <n v="27870.791000000001"/>
    <n v="27992.192999999999"/>
    <n v="30872.032999999999"/>
    <n v="31006.51"/>
    <x v="0"/>
    <x v="0"/>
    <x v="0"/>
    <x v="0"/>
    <n v="1.1076840999999999"/>
    <n v="1.1076840999999999"/>
    <s v="10437.84"/>
    <s v="10437.84"/>
    <n v="-134.88200000000143"/>
    <n v="120.20100000000093"/>
    <n v="121.40199999999822"/>
    <n v="134.47699999999895"/>
  </r>
  <r>
    <x v="0"/>
    <s v="P66785938"/>
    <x v="0"/>
    <x v="0"/>
    <x v="0"/>
    <x v="0"/>
    <x v="0"/>
    <x v="0"/>
    <x v="0"/>
    <x v="0"/>
    <x v="0"/>
    <x v="1"/>
    <x v="1"/>
    <n v="420.42"/>
    <n v="420.42"/>
    <d v="1985-10-30T00:00:00"/>
    <d v="1985-10-30T00:00:00"/>
    <d v="2004-03-30T00:00:00"/>
    <d v="2004-03-30T00:00:00"/>
    <n v="49"/>
    <n v="49"/>
    <n v="26"/>
    <n v="26"/>
    <x v="1"/>
    <x v="1"/>
    <s v="NA"/>
    <s v="NA"/>
    <x v="0"/>
    <x v="0"/>
    <s v="NA"/>
    <s v="NA"/>
    <x v="0"/>
    <x v="0"/>
    <s v="1.43"/>
    <s v="1.43"/>
    <n v="8795.7060000000001"/>
    <n v="8795.7060000000001"/>
    <n v="8975.018"/>
    <n v="8975.018"/>
    <n v="9064.768"/>
    <n v="9064.768"/>
    <n v="10283.816999999999"/>
    <n v="10283.816999999999"/>
    <x v="0"/>
    <x v="0"/>
    <x v="0"/>
    <x v="0"/>
    <n v="1.1344822999999999"/>
    <n v="1.1344822999999999"/>
    <s v="1095.8341"/>
    <s v="1095.8341"/>
    <n v="0"/>
    <n v="0"/>
    <n v="0"/>
    <n v="0"/>
  </r>
  <r>
    <x v="0"/>
    <s v="P66785938"/>
    <x v="0"/>
    <x v="1"/>
    <x v="1"/>
    <x v="1"/>
    <x v="1"/>
    <x v="0"/>
    <x v="0"/>
    <x v="0"/>
    <x v="0"/>
    <x v="1"/>
    <x v="1"/>
    <n v="420.42"/>
    <n v="420.42"/>
    <d v="1985-10-30T00:00:00"/>
    <d v="1985-10-30T00:00:00"/>
    <d v="2004-03-30T00:00:00"/>
    <d v="2004-03-30T00:00:00"/>
    <n v="49"/>
    <n v="49"/>
    <n v="26"/>
    <n v="26"/>
    <x v="1"/>
    <x v="1"/>
    <s v="NA"/>
    <s v="NA"/>
    <x v="0"/>
    <x v="0"/>
    <s v="NA"/>
    <s v="NA"/>
    <x v="0"/>
    <x v="0"/>
    <s v="1.43"/>
    <s v="1.43"/>
    <n v="8795.7060000000001"/>
    <n v="8795.7060000000001"/>
    <n v="8975.018"/>
    <n v="8975.018"/>
    <n v="9064.768"/>
    <n v="9064.768"/>
    <n v="10283.816999999999"/>
    <n v="10283.816999999999"/>
    <x v="0"/>
    <x v="0"/>
    <x v="0"/>
    <x v="0"/>
    <n v="1.1344822999999999"/>
    <n v="1.1344822999999999"/>
    <s v="1095.8341"/>
    <s v="1095.8341"/>
    <n v="0"/>
    <n v="0"/>
    <n v="0"/>
    <n v="0"/>
  </r>
  <r>
    <x v="0"/>
    <s v="P66785938"/>
    <x v="0"/>
    <x v="2"/>
    <x v="2"/>
    <x v="2"/>
    <x v="2"/>
    <x v="0"/>
    <x v="0"/>
    <x v="0"/>
    <x v="0"/>
    <x v="1"/>
    <x v="1"/>
    <n v="420.42"/>
    <n v="420.42"/>
    <d v="1985-10-30T00:00:00"/>
    <d v="1985-10-30T00:00:00"/>
    <d v="2004-03-30T00:00:00"/>
    <d v="2004-03-30T00:00:00"/>
    <n v="49"/>
    <n v="49"/>
    <n v="26"/>
    <n v="26"/>
    <x v="1"/>
    <x v="1"/>
    <s v="NA"/>
    <s v="NA"/>
    <x v="0"/>
    <x v="0"/>
    <s v="NA"/>
    <s v="NA"/>
    <x v="0"/>
    <x v="0"/>
    <s v="1.43"/>
    <s v="1.43"/>
    <n v="8795.7060000000001"/>
    <n v="8795.7060000000001"/>
    <n v="8975.018"/>
    <n v="8975.018"/>
    <n v="9064.768"/>
    <n v="9064.768"/>
    <n v="10283.816999999999"/>
    <n v="10283.817999999999"/>
    <x v="0"/>
    <x v="0"/>
    <x v="0"/>
    <x v="0"/>
    <n v="1.1344822999999999"/>
    <n v="1.1344822999999999"/>
    <s v="1095.8341"/>
    <s v="1095.8341"/>
    <n v="0"/>
    <n v="0"/>
    <n v="0"/>
    <n v="1.0000000002037268E-3"/>
  </r>
  <r>
    <x v="0"/>
    <s v="P66785938"/>
    <x v="0"/>
    <x v="3"/>
    <x v="3"/>
    <x v="3"/>
    <x v="2"/>
    <x v="0"/>
    <x v="0"/>
    <x v="0"/>
    <x v="0"/>
    <x v="1"/>
    <x v="1"/>
    <n v="420.42"/>
    <n v="420.42"/>
    <d v="1985-10-30T00:00:00"/>
    <d v="1985-10-30T00:00:00"/>
    <d v="2004-03-30T00:00:00"/>
    <d v="2004-03-30T00:00:00"/>
    <n v="49"/>
    <n v="49"/>
    <n v="26"/>
    <n v="26"/>
    <x v="1"/>
    <x v="1"/>
    <s v="NA"/>
    <s v="NA"/>
    <x v="0"/>
    <x v="0"/>
    <s v="NA"/>
    <s v="NA"/>
    <x v="0"/>
    <x v="0"/>
    <s v="1.43"/>
    <s v="1.43"/>
    <n v="8795.7060000000001"/>
    <n v="8795.7060000000001"/>
    <n v="8975.018"/>
    <n v="8975.018"/>
    <n v="9064.768"/>
    <n v="9064.768"/>
    <n v="10283.817999999999"/>
    <n v="10283.817999999999"/>
    <x v="0"/>
    <x v="0"/>
    <x v="0"/>
    <x v="0"/>
    <n v="1.1344822999999999"/>
    <n v="1.1344822999999999"/>
    <s v="1095.8341"/>
    <s v="1095.8341"/>
    <n v="0"/>
    <n v="0"/>
    <n v="0"/>
    <n v="0"/>
  </r>
  <r>
    <x v="0"/>
    <s v="P66785938"/>
    <x v="0"/>
    <x v="4"/>
    <x v="4"/>
    <x v="4"/>
    <x v="2"/>
    <x v="0"/>
    <x v="0"/>
    <x v="0"/>
    <x v="0"/>
    <x v="1"/>
    <x v="1"/>
    <n v="420.42"/>
    <n v="420.42"/>
    <d v="1985-10-30T00:00:00"/>
    <d v="1985-10-30T00:00:00"/>
    <d v="2004-03-30T00:00:00"/>
    <d v="2004-03-30T00:00:00"/>
    <n v="49"/>
    <n v="49"/>
    <n v="26"/>
    <n v="26"/>
    <x v="1"/>
    <x v="1"/>
    <s v="NA"/>
    <s v="NA"/>
    <x v="0"/>
    <x v="0"/>
    <s v="NA"/>
    <s v="NA"/>
    <x v="0"/>
    <x v="0"/>
    <s v="1.43"/>
    <s v="1.43"/>
    <n v="8795.7060000000001"/>
    <n v="8798.0020000000004"/>
    <n v="8975.018"/>
    <n v="8975.1640000000007"/>
    <n v="9064.768"/>
    <n v="9064.9159999999993"/>
    <n v="10283.817999999999"/>
    <n v="10283.985000000001"/>
    <x v="0"/>
    <x v="0"/>
    <x v="0"/>
    <x v="0"/>
    <n v="1.1344822999999999"/>
    <n v="1.1344822999999999"/>
    <s v="1095.8341"/>
    <s v="1095.8341"/>
    <n v="2.2960000000002765"/>
    <n v="0.14600000000064028"/>
    <n v="0.14799999999922875"/>
    <n v="0.16700000000128057"/>
  </r>
  <r>
    <x v="0"/>
    <s v="P66785938"/>
    <x v="0"/>
    <x v="5"/>
    <x v="5"/>
    <x v="5"/>
    <x v="2"/>
    <x v="0"/>
    <x v="0"/>
    <x v="0"/>
    <x v="0"/>
    <x v="1"/>
    <x v="1"/>
    <n v="420.42"/>
    <n v="420.42"/>
    <d v="1985-10-30T00:00:00"/>
    <d v="1985-10-30T00:00:00"/>
    <d v="2004-03-30T00:00:00"/>
    <d v="2004-03-30T00:00:00"/>
    <n v="49"/>
    <n v="49"/>
    <n v="26"/>
    <n v="26"/>
    <x v="1"/>
    <x v="1"/>
    <s v="NA"/>
    <s v="NA"/>
    <x v="0"/>
    <x v="0"/>
    <s v="NA"/>
    <s v="NA"/>
    <x v="0"/>
    <x v="0"/>
    <s v="1.43"/>
    <s v="1.43"/>
    <n v="8798.0020000000004"/>
    <n v="8139.8413"/>
    <n v="8975.1640000000007"/>
    <n v="8303.75"/>
    <n v="9064.9159999999993"/>
    <n v="8386.7870000000003"/>
    <n v="10283.985000000001"/>
    <n v="9514.6610000000001"/>
    <x v="0"/>
    <x v="0"/>
    <x v="0"/>
    <x v="0"/>
    <n v="1.1344822999999999"/>
    <n v="1.1344822999999999"/>
    <s v="1095.8341"/>
    <s v="1095.8341"/>
    <n v="-658.16070000000036"/>
    <n v="-671.41400000000067"/>
    <n v="-678.128999999999"/>
    <n v="-769.32400000000052"/>
  </r>
  <r>
    <x v="0"/>
    <s v="P66785938"/>
    <x v="0"/>
    <x v="6"/>
    <x v="6"/>
    <x v="6"/>
    <x v="2"/>
    <x v="0"/>
    <x v="0"/>
    <x v="0"/>
    <x v="0"/>
    <x v="1"/>
    <x v="1"/>
    <n v="420.42"/>
    <n v="420.42"/>
    <d v="1985-10-30T00:00:00"/>
    <d v="1985-10-30T00:00:00"/>
    <d v="2004-03-30T00:00:00"/>
    <d v="2004-03-30T00:00:00"/>
    <n v="49"/>
    <n v="49"/>
    <n v="26"/>
    <n v="26"/>
    <x v="1"/>
    <x v="1"/>
    <s v="NA"/>
    <s v="NA"/>
    <x v="0"/>
    <x v="0"/>
    <s v="NA"/>
    <s v="NA"/>
    <x v="0"/>
    <x v="0"/>
    <s v="1.43"/>
    <s v="1.43"/>
    <n v="8139.8413"/>
    <n v="8180.4395000000004"/>
    <n v="8303.75"/>
    <n v="8343.8870000000006"/>
    <n v="8386.7870000000003"/>
    <n v="8427.3250000000007"/>
    <n v="9514.6610000000001"/>
    <n v="9560.6509999999998"/>
    <x v="0"/>
    <x v="0"/>
    <x v="0"/>
    <x v="0"/>
    <n v="1.1344822999999999"/>
    <n v="1.1344822999999999"/>
    <s v="1095.8341"/>
    <s v="1095.8341"/>
    <n v="40.598200000000361"/>
    <n v="40.137000000000626"/>
    <n v="40.538000000000466"/>
    <n v="45.989999999999782"/>
  </r>
  <r>
    <x v="0"/>
    <s v="P66785938"/>
    <x v="0"/>
    <x v="7"/>
    <x v="7"/>
    <x v="7"/>
    <x v="1"/>
    <x v="0"/>
    <x v="0"/>
    <x v="0"/>
    <x v="0"/>
    <x v="1"/>
    <x v="1"/>
    <n v="420.42"/>
    <n v="420.42"/>
    <d v="1985-10-30T00:00:00"/>
    <d v="1985-10-30T00:00:00"/>
    <d v="2004-03-30T00:00:00"/>
    <d v="2004-03-30T00:00:00"/>
    <n v="49"/>
    <n v="49"/>
    <n v="26"/>
    <n v="26"/>
    <x v="1"/>
    <x v="1"/>
    <s v="NA"/>
    <s v="NA"/>
    <x v="0"/>
    <x v="0"/>
    <s v="NA"/>
    <s v="NA"/>
    <x v="0"/>
    <x v="0"/>
    <s v="1.43"/>
    <s v="1.43"/>
    <n v="8180.4395000000004"/>
    <n v="8180.4395000000004"/>
    <n v="8343.8870000000006"/>
    <n v="8343.8870000000006"/>
    <n v="8427.3250000000007"/>
    <n v="8427.3250000000007"/>
    <n v="9560.6509999999998"/>
    <n v="9560.6509999999998"/>
    <x v="0"/>
    <x v="0"/>
    <x v="0"/>
    <x v="0"/>
    <n v="1.1344822999999999"/>
    <n v="1.1344822999999999"/>
    <s v="1095.8341"/>
    <s v="1095.8341"/>
    <n v="0"/>
    <n v="0"/>
    <n v="0"/>
    <n v="0"/>
  </r>
  <r>
    <x v="0"/>
    <s v="P66785938"/>
    <x v="0"/>
    <x v="8"/>
    <x v="8"/>
    <x v="8"/>
    <x v="2"/>
    <x v="0"/>
    <x v="0"/>
    <x v="0"/>
    <x v="0"/>
    <x v="1"/>
    <x v="1"/>
    <n v="420.42"/>
    <n v="420.42"/>
    <d v="1985-10-30T00:00:00"/>
    <d v="1985-10-30T00:00:00"/>
    <d v="2004-03-30T00:00:00"/>
    <d v="2004-03-30T00:00:00"/>
    <n v="49"/>
    <n v="49"/>
    <n v="26"/>
    <n v="26"/>
    <x v="1"/>
    <x v="1"/>
    <s v="NA"/>
    <s v="NA"/>
    <x v="0"/>
    <x v="0"/>
    <s v="NA"/>
    <s v="NA"/>
    <x v="0"/>
    <x v="0"/>
    <s v="1.43"/>
    <s v="1.43"/>
    <n v="8180.4395000000004"/>
    <n v="8180.4395000000004"/>
    <n v="8343.8870000000006"/>
    <n v="8343.8870000000006"/>
    <n v="8427.3250000000007"/>
    <n v="8427.3250000000007"/>
    <n v="9560.6509999999998"/>
    <n v="9560.6509999999998"/>
    <x v="0"/>
    <x v="0"/>
    <x v="0"/>
    <x v="0"/>
    <n v="1.1344822999999999"/>
    <n v="1.1344822999999999"/>
    <s v="1095.8341"/>
    <s v="1095.8341"/>
    <n v="0"/>
    <n v="0"/>
    <n v="0"/>
    <n v="0"/>
  </r>
  <r>
    <x v="0"/>
    <s v="P66785938"/>
    <x v="0"/>
    <x v="9"/>
    <x v="9"/>
    <x v="9"/>
    <x v="2"/>
    <x v="0"/>
    <x v="0"/>
    <x v="0"/>
    <x v="0"/>
    <x v="1"/>
    <x v="1"/>
    <n v="420.42"/>
    <n v="420.42"/>
    <d v="1985-10-30T00:00:00"/>
    <d v="1985-10-30T00:00:00"/>
    <d v="2004-03-30T00:00:00"/>
    <d v="2004-03-30T00:00:00"/>
    <n v="49"/>
    <n v="49"/>
    <n v="26"/>
    <n v="26"/>
    <x v="1"/>
    <x v="1"/>
    <s v="NA"/>
    <s v="NA"/>
    <x v="0"/>
    <x v="0"/>
    <s v="NA"/>
    <s v="NA"/>
    <x v="0"/>
    <x v="0"/>
    <s v="1.43"/>
    <s v="1.43"/>
    <n v="8180.4395000000004"/>
    <n v="8180.4395000000004"/>
    <n v="8343.8870000000006"/>
    <n v="8343.8870000000006"/>
    <n v="8427.3250000000007"/>
    <n v="8427.3250000000007"/>
    <n v="9560.6509999999998"/>
    <n v="9560.6509999999998"/>
    <x v="0"/>
    <x v="0"/>
    <x v="0"/>
    <x v="0"/>
    <n v="1.1344822999999999"/>
    <n v="1.1344822999999999"/>
    <s v="1095.8341"/>
    <s v="1095.8341"/>
    <n v="0"/>
    <n v="0"/>
    <n v="0"/>
    <n v="0"/>
  </r>
  <r>
    <x v="0"/>
    <s v="P66785938"/>
    <x v="0"/>
    <x v="10"/>
    <x v="10"/>
    <x v="10"/>
    <x v="2"/>
    <x v="0"/>
    <x v="0"/>
    <x v="0"/>
    <x v="0"/>
    <x v="1"/>
    <x v="1"/>
    <n v="420.42"/>
    <n v="420.42"/>
    <d v="1985-10-30T00:00:00"/>
    <d v="1985-10-30T00:00:00"/>
    <d v="2004-03-30T00:00:00"/>
    <d v="2004-03-30T00:00:00"/>
    <n v="49"/>
    <n v="49"/>
    <n v="26"/>
    <n v="26"/>
    <x v="1"/>
    <x v="1"/>
    <s v="NA"/>
    <s v="NA"/>
    <x v="0"/>
    <x v="0"/>
    <s v="NA"/>
    <s v="NA"/>
    <x v="0"/>
    <x v="0"/>
    <s v="1.43"/>
    <s v="1.43"/>
    <n v="8180.4395000000004"/>
    <n v="8127.2665999999999"/>
    <n v="8343.8870000000006"/>
    <n v="8289.652"/>
    <n v="8427.3250000000007"/>
    <n v="8372.5490000000009"/>
    <n v="9560.6509999999998"/>
    <n v="9498.509"/>
    <x v="0"/>
    <x v="0"/>
    <x v="0"/>
    <x v="0"/>
    <n v="1.1344822999999999"/>
    <n v="1.1344822999999999"/>
    <s v="1095.8341"/>
    <s v="1095.8341"/>
    <n v="-53.172900000000482"/>
    <n v="-54.235000000000582"/>
    <n v="-54.77599999999984"/>
    <n v="-62.141999999999825"/>
  </r>
  <r>
    <x v="0"/>
    <s v="P66785938"/>
    <x v="0"/>
    <x v="11"/>
    <x v="11"/>
    <x v="11"/>
    <x v="2"/>
    <x v="0"/>
    <x v="0"/>
    <x v="0"/>
    <x v="0"/>
    <x v="1"/>
    <x v="1"/>
    <n v="420.42"/>
    <n v="420.42"/>
    <d v="1985-10-30T00:00:00"/>
    <d v="1985-10-30T00:00:00"/>
    <d v="2004-03-30T00:00:00"/>
    <d v="2004-03-30T00:00:00"/>
    <n v="49"/>
    <n v="49"/>
    <n v="26"/>
    <n v="26"/>
    <x v="1"/>
    <x v="1"/>
    <s v="NA"/>
    <s v="NA"/>
    <x v="0"/>
    <x v="0"/>
    <s v="NA"/>
    <s v="NA"/>
    <x v="0"/>
    <x v="0"/>
    <s v="1.43"/>
    <s v="1.43"/>
    <n v="8127.2665999999999"/>
    <n v="8102.5330000000004"/>
    <n v="8289.652"/>
    <n v="8264.4249999999993"/>
    <n v="8372.5490000000009"/>
    <n v="8347.0689999999995"/>
    <n v="9498.509"/>
    <n v="9469.6029999999992"/>
    <x v="0"/>
    <x v="0"/>
    <x v="0"/>
    <x v="0"/>
    <n v="1.1344822999999999"/>
    <n v="1.1344822999999999"/>
    <s v="1095.8341"/>
    <s v="1095.8341"/>
    <n v="-24.733599999999569"/>
    <n v="-25.227000000000771"/>
    <n v="-25.480000000001382"/>
    <n v="-28.906000000000859"/>
  </r>
  <r>
    <x v="0"/>
    <s v="P66785938"/>
    <x v="0"/>
    <x v="12"/>
    <x v="12"/>
    <x v="12"/>
    <x v="2"/>
    <x v="0"/>
    <x v="0"/>
    <x v="0"/>
    <x v="0"/>
    <x v="1"/>
    <x v="1"/>
    <n v="420.42"/>
    <n v="420.42"/>
    <d v="1985-10-30T00:00:00"/>
    <d v="1985-10-30T00:00:00"/>
    <d v="2004-03-30T00:00:00"/>
    <d v="2004-03-30T00:00:00"/>
    <n v="49"/>
    <n v="49"/>
    <n v="26"/>
    <n v="26"/>
    <x v="1"/>
    <x v="1"/>
    <s v="NA"/>
    <s v="NA"/>
    <x v="0"/>
    <x v="0"/>
    <s v="NA"/>
    <s v="NA"/>
    <x v="0"/>
    <x v="0"/>
    <s v="1.43"/>
    <s v="1.43"/>
    <n v="8102.5330000000004"/>
    <n v="8142.9449999999997"/>
    <n v="8264.4249999999993"/>
    <n v="8303.4840000000004"/>
    <n v="8347.0689999999995"/>
    <n v="8386.52"/>
    <n v="9469.6029999999992"/>
    <n v="9514.3559999999998"/>
    <x v="0"/>
    <x v="0"/>
    <x v="0"/>
    <x v="0"/>
    <n v="1.1344822999999999"/>
    <n v="1.1344822999999999"/>
    <s v="1095.8341"/>
    <s v="1095.8341"/>
    <n v="40.411999999999352"/>
    <n v="39.059000000001106"/>
    <n v="39.451000000000931"/>
    <n v="44.753000000000611"/>
  </r>
  <r>
    <x v="0"/>
    <s v="P66785938"/>
    <x v="0"/>
    <x v="13"/>
    <x v="13"/>
    <x v="13"/>
    <x v="2"/>
    <x v="0"/>
    <x v="0"/>
    <x v="0"/>
    <x v="0"/>
    <x v="1"/>
    <x v="1"/>
    <n v="420.42"/>
    <n v="420.42"/>
    <d v="1985-10-30T00:00:00"/>
    <d v="1985-10-30T00:00:00"/>
    <d v="2004-03-30T00:00:00"/>
    <d v="2004-03-30T00:00:00"/>
    <n v="49"/>
    <n v="49"/>
    <n v="26"/>
    <n v="26"/>
    <x v="1"/>
    <x v="1"/>
    <s v="NA"/>
    <s v="NA"/>
    <x v="0"/>
    <x v="0"/>
    <s v="NA"/>
    <s v="NA"/>
    <x v="0"/>
    <x v="0"/>
    <s v="1.43"/>
    <s v="1.43"/>
    <n v="8142.9449999999997"/>
    <n v="8142.9449999999997"/>
    <n v="8303.4840000000004"/>
    <n v="8303.4840000000004"/>
    <n v="8386.52"/>
    <n v="8386.52"/>
    <n v="9514.3559999999998"/>
    <n v="9514.3559999999998"/>
    <x v="0"/>
    <x v="0"/>
    <x v="0"/>
    <x v="0"/>
    <n v="1.1344822999999999"/>
    <n v="1.1344822999999999"/>
    <s v="1095.8341"/>
    <s v="1097.4142"/>
    <n v="0"/>
    <n v="0"/>
    <n v="0"/>
    <n v="0"/>
  </r>
  <r>
    <x v="0"/>
    <s v="P66785938"/>
    <x v="0"/>
    <x v="14"/>
    <x v="14"/>
    <x v="14"/>
    <x v="2"/>
    <x v="0"/>
    <x v="0"/>
    <x v="0"/>
    <x v="0"/>
    <x v="1"/>
    <x v="1"/>
    <n v="420.42"/>
    <n v="420.42"/>
    <d v="1985-10-30T00:00:00"/>
    <d v="1985-10-30T00:00:00"/>
    <d v="2004-03-30T00:00:00"/>
    <d v="2004-03-30T00:00:00"/>
    <n v="49"/>
    <n v="49"/>
    <n v="26"/>
    <n v="26"/>
    <x v="1"/>
    <x v="1"/>
    <s v="NA"/>
    <s v="NA"/>
    <x v="0"/>
    <x v="0"/>
    <s v="NA"/>
    <s v="NA"/>
    <x v="0"/>
    <x v="0"/>
    <s v="1.43"/>
    <s v="1.43"/>
    <n v="8142.9449999999997"/>
    <n v="8142.9449999999997"/>
    <n v="8303.4840000000004"/>
    <n v="8303.4840000000004"/>
    <n v="8386.52"/>
    <n v="8386.52"/>
    <n v="9514.3559999999998"/>
    <n v="9514.3559999999998"/>
    <x v="0"/>
    <x v="0"/>
    <x v="0"/>
    <x v="0"/>
    <n v="1.1344822999999999"/>
    <n v="1.1344822999999999"/>
    <s v="1097.4142"/>
    <s v="1097.4142"/>
    <n v="0"/>
    <n v="0"/>
    <n v="0"/>
    <n v="0"/>
  </r>
  <r>
    <x v="0"/>
    <s v="P66785938"/>
    <x v="0"/>
    <x v="15"/>
    <x v="15"/>
    <x v="15"/>
    <x v="2"/>
    <x v="0"/>
    <x v="0"/>
    <x v="0"/>
    <x v="0"/>
    <x v="1"/>
    <x v="1"/>
    <n v="420.42"/>
    <n v="420.42"/>
    <d v="1985-10-30T00:00:00"/>
    <d v="1985-10-30T00:00:00"/>
    <d v="2004-03-30T00:00:00"/>
    <d v="2004-03-30T00:00:00"/>
    <n v="49"/>
    <n v="49"/>
    <n v="26"/>
    <n v="26"/>
    <x v="1"/>
    <x v="1"/>
    <s v="NA"/>
    <s v="NA"/>
    <x v="0"/>
    <x v="0"/>
    <s v="NA"/>
    <s v="NA"/>
    <x v="0"/>
    <x v="0"/>
    <s v="1.43"/>
    <s v="1.43"/>
    <n v="8142.9449999999997"/>
    <n v="8142.9449999999997"/>
    <n v="8303.4840000000004"/>
    <n v="8303.4840000000004"/>
    <n v="8386.52"/>
    <n v="8386.52"/>
    <n v="9514.3559999999998"/>
    <n v="9514.3559999999998"/>
    <x v="0"/>
    <x v="0"/>
    <x v="0"/>
    <x v="0"/>
    <n v="1.1344822999999999"/>
    <n v="1.1344822999999999"/>
    <s v="1097.4142"/>
    <s v="1097.4142"/>
    <n v="0"/>
    <n v="0"/>
    <n v="0"/>
    <n v="0"/>
  </r>
  <r>
    <x v="0"/>
    <s v="P66785938"/>
    <x v="0"/>
    <x v="16"/>
    <x v="16"/>
    <x v="16"/>
    <x v="2"/>
    <x v="0"/>
    <x v="0"/>
    <x v="0"/>
    <x v="0"/>
    <x v="1"/>
    <x v="1"/>
    <n v="420.42"/>
    <n v="420.42"/>
    <d v="1985-10-30T00:00:00"/>
    <d v="1985-10-30T00:00:00"/>
    <d v="2004-03-30T00:00:00"/>
    <d v="2004-03-30T00:00:00"/>
    <n v="49"/>
    <n v="49"/>
    <n v="26"/>
    <n v="26"/>
    <x v="1"/>
    <x v="1"/>
    <s v="NA"/>
    <s v="NA"/>
    <x v="0"/>
    <x v="0"/>
    <s v="NA"/>
    <s v="NA"/>
    <x v="0"/>
    <x v="0"/>
    <s v="1.43"/>
    <s v="1.43"/>
    <n v="8142.9449999999997"/>
    <n v="8142.9449999999997"/>
    <n v="8303.4840000000004"/>
    <n v="8303.4840000000004"/>
    <n v="8386.52"/>
    <n v="8386.52"/>
    <n v="9514.3559999999998"/>
    <n v="9514.357"/>
    <x v="0"/>
    <x v="0"/>
    <x v="0"/>
    <x v="0"/>
    <n v="1.1344822999999999"/>
    <n v="1.1344822999999999"/>
    <s v="1097.4142"/>
    <s v="1097.4142"/>
    <n v="0"/>
    <n v="0"/>
    <n v="0"/>
    <n v="1.0000000002037268E-3"/>
  </r>
  <r>
    <x v="0"/>
    <s v="P66785938"/>
    <x v="0"/>
    <x v="17"/>
    <x v="17"/>
    <x v="17"/>
    <x v="1"/>
    <x v="0"/>
    <x v="0"/>
    <x v="0"/>
    <x v="0"/>
    <x v="1"/>
    <x v="1"/>
    <n v="420.42"/>
    <n v="420.42"/>
    <d v="1985-10-30T00:00:00"/>
    <d v="1985-10-30T00:00:00"/>
    <d v="2004-03-30T00:00:00"/>
    <d v="2004-03-30T00:00:00"/>
    <n v="49"/>
    <n v="49"/>
    <n v="26"/>
    <n v="26"/>
    <x v="1"/>
    <x v="1"/>
    <s v="NA"/>
    <s v="NA"/>
    <x v="0"/>
    <x v="0"/>
    <s v="NA"/>
    <s v="NA"/>
    <x v="0"/>
    <x v="0"/>
    <s v="1.43"/>
    <s v="1.43"/>
    <n v="8142.9449999999997"/>
    <n v="8142.9449999999997"/>
    <n v="8303.4840000000004"/>
    <n v="8303.4840000000004"/>
    <n v="8386.52"/>
    <n v="8386.52"/>
    <n v="9514.357"/>
    <n v="9514.357"/>
    <x v="0"/>
    <x v="0"/>
    <x v="0"/>
    <x v="0"/>
    <n v="1.1344822999999999"/>
    <n v="1.1344822999999999"/>
    <s v="1097.4142"/>
    <s v="1097.4142"/>
    <n v="0"/>
    <n v="0"/>
    <n v="0"/>
    <n v="0"/>
  </r>
  <r>
    <x v="0"/>
    <s v="P66785938"/>
    <x v="0"/>
    <x v="18"/>
    <x v="18"/>
    <x v="18"/>
    <x v="3"/>
    <x v="0"/>
    <x v="0"/>
    <x v="0"/>
    <x v="0"/>
    <x v="1"/>
    <x v="1"/>
    <n v="420.42"/>
    <n v="420.42"/>
    <d v="1985-10-30T00:00:00"/>
    <d v="1985-10-30T00:00:00"/>
    <d v="2004-03-30T00:00:00"/>
    <d v="2004-03-30T00:00:00"/>
    <n v="49"/>
    <n v="49"/>
    <n v="26"/>
    <n v="26"/>
    <x v="1"/>
    <x v="1"/>
    <s v="NA"/>
    <s v="NA"/>
    <x v="0"/>
    <x v="0"/>
    <s v="NA"/>
    <s v="NA"/>
    <x v="0"/>
    <x v="0"/>
    <s v="1.43"/>
    <s v="1.43"/>
    <n v="8142.9449999999997"/>
    <n v="8142.9449999999997"/>
    <n v="8303.4840000000004"/>
    <n v="8303.4840000000004"/>
    <n v="8386.52"/>
    <n v="8386.52"/>
    <n v="9514.357"/>
    <n v="9514.357"/>
    <x v="0"/>
    <x v="0"/>
    <x v="0"/>
    <x v="0"/>
    <n v="1.1344822999999999"/>
    <n v="1.1344822999999999"/>
    <s v="1097.4142"/>
    <s v="1097.4142"/>
    <n v="0"/>
    <n v="0"/>
    <n v="0"/>
    <n v="0"/>
  </r>
  <r>
    <x v="0"/>
    <s v="P66785938"/>
    <x v="0"/>
    <x v="19"/>
    <x v="19"/>
    <x v="19"/>
    <x v="4"/>
    <x v="0"/>
    <x v="0"/>
    <x v="0"/>
    <x v="0"/>
    <x v="1"/>
    <x v="1"/>
    <n v="420.42"/>
    <n v="420.42"/>
    <d v="1985-10-30T00:00:00"/>
    <d v="1985-10-30T00:00:00"/>
    <d v="2004-03-30T00:00:00"/>
    <d v="2004-03-30T00:00:00"/>
    <n v="49"/>
    <n v="49"/>
    <n v="26"/>
    <n v="26"/>
    <x v="1"/>
    <x v="1"/>
    <s v="NA"/>
    <s v="NA"/>
    <x v="0"/>
    <x v="0"/>
    <s v="NA"/>
    <s v="NA"/>
    <x v="0"/>
    <x v="0"/>
    <s v="1.43"/>
    <s v="1.43"/>
    <n v="8142.9449999999997"/>
    <n v="8142.9449999999997"/>
    <n v="8303.4840000000004"/>
    <n v="8303.4840000000004"/>
    <n v="8386.52"/>
    <n v="8386.52"/>
    <n v="9514.357"/>
    <n v="9514.357"/>
    <x v="0"/>
    <x v="0"/>
    <x v="0"/>
    <x v="0"/>
    <n v="1.1344822999999999"/>
    <n v="1.1344822999999999"/>
    <s v="1097.4142"/>
    <s v="1097.4142"/>
    <n v="0"/>
    <n v="0"/>
    <n v="0"/>
    <n v="0"/>
  </r>
  <r>
    <x v="0"/>
    <s v="P66785938"/>
    <x v="0"/>
    <x v="20"/>
    <x v="20"/>
    <x v="20"/>
    <x v="2"/>
    <x v="0"/>
    <x v="0"/>
    <x v="0"/>
    <x v="0"/>
    <x v="1"/>
    <x v="1"/>
    <n v="420.42"/>
    <n v="420.42"/>
    <d v="1985-10-30T00:00:00"/>
    <d v="1985-10-30T00:00:00"/>
    <d v="2004-03-30T00:00:00"/>
    <d v="2004-03-30T00:00:00"/>
    <n v="49"/>
    <n v="49"/>
    <n v="26"/>
    <n v="26"/>
    <x v="1"/>
    <x v="1"/>
    <s v="NA"/>
    <s v="NA"/>
    <x v="0"/>
    <x v="0"/>
    <s v="NA"/>
    <s v="NA"/>
    <x v="0"/>
    <x v="0"/>
    <s v="1.43"/>
    <s v="1.43"/>
    <n v="8142.9449999999997"/>
    <n v="8160.8980000000001"/>
    <n v="8303.4840000000004"/>
    <n v="8304.6280000000006"/>
    <n v="8386.52"/>
    <n v="8387.6740000000009"/>
    <n v="9514.357"/>
    <n v="9515.6669999999995"/>
    <x v="0"/>
    <x v="0"/>
    <x v="0"/>
    <x v="0"/>
    <n v="1.1344822999999999"/>
    <n v="1.1344822999999999"/>
    <s v="1097.4142"/>
    <s v="1097.4142"/>
    <n v="17.953000000000429"/>
    <n v="1.1440000000002328"/>
    <n v="1.1540000000004511"/>
    <n v="1.3099999999994907"/>
  </r>
  <r>
    <x v="0"/>
    <s v="P66785938"/>
    <x v="0"/>
    <x v="21"/>
    <x v="21"/>
    <x v="21"/>
    <x v="2"/>
    <x v="0"/>
    <x v="0"/>
    <x v="0"/>
    <x v="0"/>
    <x v="1"/>
    <x v="1"/>
    <n v="420.42"/>
    <n v="420.42"/>
    <d v="1985-10-30T00:00:00"/>
    <d v="1985-10-30T00:00:00"/>
    <d v="2004-03-30T00:00:00"/>
    <d v="2004-03-30T00:00:00"/>
    <n v="49"/>
    <n v="49"/>
    <n v="26"/>
    <n v="26"/>
    <x v="1"/>
    <x v="1"/>
    <s v="NA"/>
    <s v="NA"/>
    <x v="0"/>
    <x v="0"/>
    <s v="NA"/>
    <s v="NA"/>
    <x v="0"/>
    <x v="0"/>
    <s v="1.43"/>
    <s v="1.43"/>
    <n v="8160.8980000000001"/>
    <n v="8120.3969999999999"/>
    <n v="8304.6280000000006"/>
    <n v="8340.8019999999997"/>
    <n v="8387.6740000000009"/>
    <n v="8424.2099999999991"/>
    <n v="9515.6669999999995"/>
    <n v="9557.1170000000002"/>
    <x v="0"/>
    <x v="0"/>
    <x v="0"/>
    <x v="0"/>
    <n v="1.1344822999999999"/>
    <n v="1.1344822999999999"/>
    <s v="1097.4142"/>
    <s v="1097.4142"/>
    <n v="-40.501000000000204"/>
    <n v="36.173999999999069"/>
    <n v="36.535999999998239"/>
    <n v="41.450000000000728"/>
  </r>
  <r>
    <x v="0"/>
    <s v="P67483907"/>
    <x v="0"/>
    <x v="0"/>
    <x v="0"/>
    <x v="0"/>
    <x v="0"/>
    <x v="0"/>
    <x v="0"/>
    <x v="1"/>
    <x v="1"/>
    <x v="0"/>
    <x v="0"/>
    <n v="365.76"/>
    <n v="365.76"/>
    <d v="1980-01-25T00:00:00"/>
    <d v="1980-01-25T00:00:00"/>
    <d v="1996-01-25T00:00:00"/>
    <d v="1996-01-25T00:00:00"/>
    <n v="16"/>
    <n v="16"/>
    <n v="59"/>
    <n v="59"/>
    <x v="1"/>
    <x v="1"/>
    <s v="NA"/>
    <s v="NA"/>
    <x v="0"/>
    <x v="0"/>
    <s v="NA"/>
    <s v="NA"/>
    <x v="0"/>
    <x v="0"/>
    <s v="3.81"/>
    <s v="3.81"/>
    <n v="2.2710716E-5"/>
    <n v="2.2710716E-5"/>
    <n v="2.3014301E-5"/>
    <n v="2.3014301E-5"/>
    <n v="2.3244445E-5"/>
    <n v="2.3244445E-5"/>
    <n v="2849.2705000000001"/>
    <n v="2849.2705000000001"/>
    <x v="0"/>
    <x v="0"/>
    <x v="0"/>
    <x v="0"/>
    <n v="1.0611619999999999"/>
    <n v="1.0611619999999999"/>
    <s v="2849.2705"/>
    <s v="2849.2705"/>
    <n v="0"/>
    <n v="0"/>
    <n v="0"/>
    <n v="0"/>
  </r>
  <r>
    <x v="0"/>
    <s v="P67483907"/>
    <x v="0"/>
    <x v="1"/>
    <x v="1"/>
    <x v="1"/>
    <x v="1"/>
    <x v="0"/>
    <x v="0"/>
    <x v="1"/>
    <x v="1"/>
    <x v="0"/>
    <x v="0"/>
    <n v="365.76"/>
    <n v="365.76"/>
    <d v="1980-01-25T00:00:00"/>
    <d v="1980-01-25T00:00:00"/>
    <d v="1996-01-25T00:00:00"/>
    <d v="1996-01-25T00:00:00"/>
    <n v="16"/>
    <n v="16"/>
    <n v="59"/>
    <n v="59"/>
    <x v="1"/>
    <x v="1"/>
    <s v="NA"/>
    <s v="NA"/>
    <x v="0"/>
    <x v="0"/>
    <s v="NA"/>
    <s v="NA"/>
    <x v="0"/>
    <x v="0"/>
    <s v="3.81"/>
    <s v="3.81"/>
    <n v="2.2710716E-5"/>
    <n v="2.2710716E-5"/>
    <n v="2.3014301E-5"/>
    <n v="2.3014301E-5"/>
    <n v="2.3244445E-5"/>
    <n v="2.3244445E-5"/>
    <n v="2849.2705000000001"/>
    <n v="2849.2705000000001"/>
    <x v="0"/>
    <x v="0"/>
    <x v="0"/>
    <x v="0"/>
    <n v="1.0611619999999999"/>
    <n v="1.0611619999999999"/>
    <s v="2849.2705"/>
    <s v="2849.2705"/>
    <n v="0"/>
    <n v="0"/>
    <n v="0"/>
    <n v="0"/>
  </r>
  <r>
    <x v="0"/>
    <s v="P67483907"/>
    <x v="0"/>
    <x v="2"/>
    <x v="2"/>
    <x v="2"/>
    <x v="2"/>
    <x v="0"/>
    <x v="0"/>
    <x v="1"/>
    <x v="1"/>
    <x v="0"/>
    <x v="0"/>
    <n v="365.76"/>
    <n v="365.76"/>
    <d v="1980-01-25T00:00:00"/>
    <d v="1980-01-25T00:00:00"/>
    <d v="1996-01-25T00:00:00"/>
    <d v="1996-01-25T00:00:00"/>
    <n v="16"/>
    <n v="16"/>
    <n v="59"/>
    <n v="59"/>
    <x v="1"/>
    <x v="1"/>
    <s v="NA"/>
    <s v="NA"/>
    <x v="0"/>
    <x v="0"/>
    <s v="NA"/>
    <s v="NA"/>
    <x v="0"/>
    <x v="0"/>
    <s v="3.81"/>
    <s v="3.81"/>
    <n v="2.2710716E-5"/>
    <n v="2.2710716E-5"/>
    <n v="2.3014301E-5"/>
    <n v="2.3014301E-5"/>
    <n v="2.3244445E-5"/>
    <n v="2.3244444000000001E-5"/>
    <n v="2849.2705000000001"/>
    <n v="2849.2705000000001"/>
    <x v="0"/>
    <x v="0"/>
    <x v="0"/>
    <x v="0"/>
    <n v="1.0611619999999999"/>
    <n v="1.0611619999999999"/>
    <s v="2849.2705"/>
    <s v="2849.2705"/>
    <n v="0"/>
    <n v="0"/>
    <n v="-9.9999999939232899E-13"/>
    <n v="0"/>
  </r>
  <r>
    <x v="0"/>
    <s v="P67483907"/>
    <x v="0"/>
    <x v="3"/>
    <x v="3"/>
    <x v="3"/>
    <x v="2"/>
    <x v="0"/>
    <x v="0"/>
    <x v="1"/>
    <x v="1"/>
    <x v="0"/>
    <x v="0"/>
    <n v="365.76"/>
    <n v="365.76"/>
    <d v="1980-01-25T00:00:00"/>
    <d v="1980-01-25T00:00:00"/>
    <d v="1996-01-25T00:00:00"/>
    <d v="1996-01-25T00:00:00"/>
    <n v="16"/>
    <n v="16"/>
    <n v="59"/>
    <n v="59"/>
    <x v="1"/>
    <x v="1"/>
    <s v="NA"/>
    <s v="NA"/>
    <x v="0"/>
    <x v="0"/>
    <s v="NA"/>
    <s v="NA"/>
    <x v="0"/>
    <x v="0"/>
    <s v="3.81"/>
    <s v="3.81"/>
    <n v="2.2710716E-5"/>
    <n v="2.2710716E-5"/>
    <n v="2.3014301E-5"/>
    <n v="2.3014301E-5"/>
    <n v="2.3244444000000001E-5"/>
    <n v="2.3244444000000001E-5"/>
    <n v="2849.2705000000001"/>
    <n v="2849.2705000000001"/>
    <x v="0"/>
    <x v="0"/>
    <x v="0"/>
    <x v="0"/>
    <n v="1.0611619999999999"/>
    <n v="1.0611619999999999"/>
    <s v="2849.2705"/>
    <s v="2849.2705"/>
    <n v="0"/>
    <n v="0"/>
    <n v="0"/>
    <n v="0"/>
  </r>
  <r>
    <x v="0"/>
    <s v="P67483907"/>
    <x v="0"/>
    <x v="4"/>
    <x v="4"/>
    <x v="4"/>
    <x v="2"/>
    <x v="0"/>
    <x v="0"/>
    <x v="1"/>
    <x v="1"/>
    <x v="0"/>
    <x v="0"/>
    <n v="365.76"/>
    <n v="365.76"/>
    <d v="1980-01-25T00:00:00"/>
    <d v="1980-01-25T00:00:00"/>
    <d v="1996-01-25T00:00:00"/>
    <d v="1996-01-25T00:00:00"/>
    <n v="16"/>
    <n v="16"/>
    <n v="59"/>
    <n v="59"/>
    <x v="1"/>
    <x v="1"/>
    <s v="NA"/>
    <s v="NA"/>
    <x v="0"/>
    <x v="0"/>
    <s v="NA"/>
    <s v="NA"/>
    <x v="0"/>
    <x v="0"/>
    <s v="3.81"/>
    <s v="3.81"/>
    <n v="2.2710716E-5"/>
    <n v="2.2726740999999999E-5"/>
    <n v="2.3014301E-5"/>
    <n v="2.3015316E-5"/>
    <n v="2.3244444000000001E-5"/>
    <n v="2.3245470000000001E-5"/>
    <n v="2849.2705000000001"/>
    <n v="2849.2705000000001"/>
    <x v="0"/>
    <x v="0"/>
    <x v="0"/>
    <x v="0"/>
    <n v="1.0611619999999999"/>
    <n v="1.0611619999999999"/>
    <s v="2849.2705"/>
    <s v="2849.2705"/>
    <n v="1.6024999999999563E-8"/>
    <n v="1.0149999999998539E-9"/>
    <n v="1.0259999999999458E-9"/>
    <n v="0"/>
  </r>
  <r>
    <x v="0"/>
    <s v="P67483907"/>
    <x v="0"/>
    <x v="5"/>
    <x v="5"/>
    <x v="5"/>
    <x v="2"/>
    <x v="0"/>
    <x v="0"/>
    <x v="1"/>
    <x v="1"/>
    <x v="0"/>
    <x v="0"/>
    <n v="365.76"/>
    <n v="365.76"/>
    <d v="1980-01-25T00:00:00"/>
    <d v="1980-01-25T00:00:00"/>
    <d v="1996-01-25T00:00:00"/>
    <d v="1996-01-25T00:00:00"/>
    <n v="16"/>
    <n v="16"/>
    <n v="59"/>
    <n v="59"/>
    <x v="1"/>
    <x v="1"/>
    <s v="NA"/>
    <s v="NA"/>
    <x v="0"/>
    <x v="0"/>
    <s v="NA"/>
    <s v="NA"/>
    <x v="0"/>
    <x v="0"/>
    <s v="3.81"/>
    <s v="3.81"/>
    <n v="2.2726740999999999E-5"/>
    <n v="2.1026599E-5"/>
    <n v="2.3015316E-5"/>
    <n v="2.1293587999999999E-5"/>
    <n v="2.3245470000000001E-5"/>
    <n v="2.1506525E-5"/>
    <n v="2849.2705000000001"/>
    <n v="2849.2705000000001"/>
    <x v="0"/>
    <x v="0"/>
    <x v="0"/>
    <x v="0"/>
    <n v="1.0611619999999999"/>
    <n v="1.0611619999999999"/>
    <s v="2849.2705"/>
    <s v="2849.2705"/>
    <n v="-1.7001419999999991E-6"/>
    <n v="-1.7217280000000007E-6"/>
    <n v="-1.738945000000001E-6"/>
    <n v="0"/>
  </r>
  <r>
    <x v="0"/>
    <s v="P67483907"/>
    <x v="0"/>
    <x v="6"/>
    <x v="6"/>
    <x v="6"/>
    <x v="2"/>
    <x v="0"/>
    <x v="0"/>
    <x v="1"/>
    <x v="1"/>
    <x v="0"/>
    <x v="0"/>
    <n v="365.76"/>
    <n v="365.76"/>
    <d v="1980-01-25T00:00:00"/>
    <d v="1980-01-25T00:00:00"/>
    <d v="1996-01-25T00:00:00"/>
    <d v="1996-01-25T00:00:00"/>
    <n v="16"/>
    <n v="16"/>
    <n v="59"/>
    <n v="59"/>
    <x v="1"/>
    <x v="1"/>
    <s v="NA"/>
    <s v="NA"/>
    <x v="0"/>
    <x v="0"/>
    <s v="NA"/>
    <s v="NA"/>
    <x v="0"/>
    <x v="0"/>
    <s v="3.81"/>
    <s v="3.81"/>
    <n v="2.1026599E-5"/>
    <n v="2.1105303000000001E-5"/>
    <n v="2.1293587999999999E-5"/>
    <n v="2.1375758000000001E-5"/>
    <n v="2.1506525E-5"/>
    <n v="2.1589513999999999E-5"/>
    <n v="2849.2705000000001"/>
    <n v="2849.2705000000001"/>
    <x v="0"/>
    <x v="0"/>
    <x v="0"/>
    <x v="0"/>
    <n v="1.0611619999999999"/>
    <n v="1.0611619999999999"/>
    <s v="2849.2705"/>
    <s v="2849.2705"/>
    <n v="7.8704000000000729E-8"/>
    <n v="8.2170000000001959E-8"/>
    <n v="8.2988999999998944E-8"/>
    <n v="0"/>
  </r>
  <r>
    <x v="0"/>
    <s v="P67483907"/>
    <x v="0"/>
    <x v="7"/>
    <x v="7"/>
    <x v="7"/>
    <x v="1"/>
    <x v="0"/>
    <x v="0"/>
    <x v="1"/>
    <x v="1"/>
    <x v="0"/>
    <x v="0"/>
    <n v="365.76"/>
    <n v="365.76"/>
    <d v="1980-01-25T00:00:00"/>
    <d v="1980-01-25T00:00:00"/>
    <d v="1996-01-25T00:00:00"/>
    <d v="1996-01-25T00:00:00"/>
    <n v="16"/>
    <n v="16"/>
    <n v="59"/>
    <n v="59"/>
    <x v="1"/>
    <x v="1"/>
    <s v="NA"/>
    <s v="NA"/>
    <x v="0"/>
    <x v="0"/>
    <s v="NA"/>
    <s v="NA"/>
    <x v="0"/>
    <x v="0"/>
    <s v="3.81"/>
    <s v="3.81"/>
    <n v="2.1105303000000001E-5"/>
    <n v="2.1105303000000001E-5"/>
    <n v="2.1375758000000001E-5"/>
    <n v="2.1375758000000001E-5"/>
    <n v="2.1589513999999999E-5"/>
    <n v="2.1589513999999999E-5"/>
    <n v="2849.2705000000001"/>
    <n v="2849.2705000000001"/>
    <x v="0"/>
    <x v="0"/>
    <x v="0"/>
    <x v="0"/>
    <n v="1.0611619999999999"/>
    <n v="1.0611619999999999"/>
    <s v="2849.2705"/>
    <s v="2849.2705"/>
    <n v="0"/>
    <n v="0"/>
    <n v="0"/>
    <n v="0"/>
  </r>
  <r>
    <x v="0"/>
    <s v="P67483907"/>
    <x v="0"/>
    <x v="8"/>
    <x v="8"/>
    <x v="8"/>
    <x v="2"/>
    <x v="0"/>
    <x v="0"/>
    <x v="1"/>
    <x v="1"/>
    <x v="0"/>
    <x v="0"/>
    <n v="365.76"/>
    <n v="365.76"/>
    <d v="1980-01-25T00:00:00"/>
    <d v="1980-01-25T00:00:00"/>
    <d v="1996-01-25T00:00:00"/>
    <d v="1996-01-25T00:00:00"/>
    <n v="16"/>
    <n v="16"/>
    <n v="59"/>
    <n v="59"/>
    <x v="1"/>
    <x v="1"/>
    <s v="NA"/>
    <s v="NA"/>
    <x v="0"/>
    <x v="0"/>
    <s v="NA"/>
    <s v="NA"/>
    <x v="0"/>
    <x v="0"/>
    <s v="3.81"/>
    <s v="3.81"/>
    <n v="2.1105303000000001E-5"/>
    <n v="2.1105303000000001E-5"/>
    <n v="2.1375758000000001E-5"/>
    <n v="2.1375758000000001E-5"/>
    <n v="2.1589513999999999E-5"/>
    <n v="2.1589513999999999E-5"/>
    <n v="2849.2705000000001"/>
    <n v="2849.2705000000001"/>
    <x v="0"/>
    <x v="0"/>
    <x v="0"/>
    <x v="0"/>
    <n v="1.0611619999999999"/>
    <n v="1.0611619999999999"/>
    <s v="2849.2705"/>
    <s v="2849.2705"/>
    <n v="0"/>
    <n v="0"/>
    <n v="0"/>
    <n v="0"/>
  </r>
  <r>
    <x v="0"/>
    <s v="P67483907"/>
    <x v="0"/>
    <x v="9"/>
    <x v="9"/>
    <x v="9"/>
    <x v="2"/>
    <x v="0"/>
    <x v="0"/>
    <x v="1"/>
    <x v="1"/>
    <x v="0"/>
    <x v="0"/>
    <n v="365.76"/>
    <n v="365.76"/>
    <d v="1980-01-25T00:00:00"/>
    <d v="1980-01-25T00:00:00"/>
    <d v="1996-01-25T00:00:00"/>
    <d v="1996-01-25T00:00:00"/>
    <n v="16"/>
    <n v="16"/>
    <n v="59"/>
    <n v="59"/>
    <x v="1"/>
    <x v="1"/>
    <s v="NA"/>
    <s v="NA"/>
    <x v="0"/>
    <x v="0"/>
    <s v="NA"/>
    <s v="NA"/>
    <x v="0"/>
    <x v="0"/>
    <s v="3.81"/>
    <s v="3.81"/>
    <n v="2.1105303000000001E-5"/>
    <n v="2.1105303000000001E-5"/>
    <n v="2.1375758000000001E-5"/>
    <n v="2.1375758000000001E-5"/>
    <n v="2.1589513999999999E-5"/>
    <n v="2.1589513999999999E-5"/>
    <n v="2849.2705000000001"/>
    <n v="2849.2705000000001"/>
    <x v="0"/>
    <x v="0"/>
    <x v="0"/>
    <x v="0"/>
    <n v="1.0611619999999999"/>
    <n v="1.0611619999999999"/>
    <s v="2849.2705"/>
    <s v="2849.2705"/>
    <n v="0"/>
    <n v="0"/>
    <n v="0"/>
    <n v="0"/>
  </r>
  <r>
    <x v="0"/>
    <s v="P67483907"/>
    <x v="0"/>
    <x v="10"/>
    <x v="10"/>
    <x v="10"/>
    <x v="2"/>
    <x v="0"/>
    <x v="0"/>
    <x v="1"/>
    <x v="1"/>
    <x v="0"/>
    <x v="0"/>
    <n v="365.76"/>
    <n v="365.76"/>
    <d v="1980-01-25T00:00:00"/>
    <d v="1980-01-25T00:00:00"/>
    <d v="1996-01-25T00:00:00"/>
    <d v="1996-01-25T00:00:00"/>
    <n v="16"/>
    <n v="16"/>
    <n v="59"/>
    <n v="59"/>
    <x v="1"/>
    <x v="1"/>
    <s v="NA"/>
    <s v="NA"/>
    <x v="0"/>
    <x v="0"/>
    <s v="NA"/>
    <s v="NA"/>
    <x v="0"/>
    <x v="0"/>
    <s v="3.81"/>
    <s v="3.81"/>
    <n v="2.1105303000000001E-5"/>
    <n v="2.0968117999999999E-5"/>
    <n v="2.1375758000000001E-5"/>
    <n v="2.1236816E-5"/>
    <n v="2.1589513999999999E-5"/>
    <n v="2.1449185E-5"/>
    <n v="2849.2705000000001"/>
    <n v="2849.2705000000001"/>
    <x v="0"/>
    <x v="0"/>
    <x v="0"/>
    <x v="0"/>
    <n v="1.0611619999999999"/>
    <n v="1.0611619999999999"/>
    <s v="2849.2705"/>
    <s v="2849.2705"/>
    <n v="-1.3718500000000164E-7"/>
    <n v="-1.3894200000000122E-7"/>
    <n v="-1.4032899999999864E-7"/>
    <n v="0"/>
  </r>
  <r>
    <x v="0"/>
    <s v="P67483907"/>
    <x v="0"/>
    <x v="11"/>
    <x v="11"/>
    <x v="11"/>
    <x v="2"/>
    <x v="0"/>
    <x v="0"/>
    <x v="1"/>
    <x v="1"/>
    <x v="0"/>
    <x v="0"/>
    <n v="365.76"/>
    <n v="365.76"/>
    <d v="1980-01-25T00:00:00"/>
    <d v="1980-01-25T00:00:00"/>
    <d v="1996-01-25T00:00:00"/>
    <d v="1996-01-25T00:00:00"/>
    <n v="16"/>
    <n v="16"/>
    <n v="59"/>
    <n v="59"/>
    <x v="1"/>
    <x v="1"/>
    <s v="NA"/>
    <s v="NA"/>
    <x v="0"/>
    <x v="0"/>
    <s v="NA"/>
    <s v="NA"/>
    <x v="0"/>
    <x v="0"/>
    <s v="3.81"/>
    <s v="3.81"/>
    <n v="2.0968117999999999E-5"/>
    <n v="1.7082681999999999E-5"/>
    <n v="2.1236816E-5"/>
    <n v="1.730159E-5"/>
    <n v="2.1449185E-5"/>
    <n v="1.7474606E-5"/>
    <n v="2849.2705000000001"/>
    <n v="2849.2705000000001"/>
    <x v="0"/>
    <x v="0"/>
    <x v="0"/>
    <x v="0"/>
    <n v="1.0611619999999999"/>
    <n v="1.0611619999999999"/>
    <s v="2849.2705"/>
    <s v="2849.2705"/>
    <n v="-3.8854360000000002E-6"/>
    <n v="-3.9352260000000003E-6"/>
    <n v="-3.9745790000000001E-6"/>
    <n v="0"/>
  </r>
  <r>
    <x v="0"/>
    <s v="P67483907"/>
    <x v="0"/>
    <x v="12"/>
    <x v="12"/>
    <x v="12"/>
    <x v="2"/>
    <x v="0"/>
    <x v="0"/>
    <x v="1"/>
    <x v="1"/>
    <x v="0"/>
    <x v="0"/>
    <n v="365.76"/>
    <n v="365.76"/>
    <d v="1980-01-25T00:00:00"/>
    <d v="1980-01-25T00:00:00"/>
    <d v="1996-01-25T00:00:00"/>
    <d v="1996-01-25T00:00:00"/>
    <n v="16"/>
    <n v="16"/>
    <n v="59"/>
    <n v="59"/>
    <x v="1"/>
    <x v="1"/>
    <s v="NA"/>
    <s v="NA"/>
    <x v="0"/>
    <x v="0"/>
    <s v="NA"/>
    <s v="NA"/>
    <x v="0"/>
    <x v="0"/>
    <s v="3.81"/>
    <s v="3.81"/>
    <n v="1.7082681999999999E-5"/>
    <n v="1.7146623999999998E-5"/>
    <n v="1.730159E-5"/>
    <n v="1.736669E-5"/>
    <n v="1.7474606E-5"/>
    <n v="1.7540357000000001E-5"/>
    <n v="2849.2705000000001"/>
    <n v="2849.2705000000001"/>
    <x v="0"/>
    <x v="0"/>
    <x v="0"/>
    <x v="0"/>
    <n v="1.0611619999999999"/>
    <n v="1.0611619999999999"/>
    <s v="2849.2705"/>
    <s v="2849.2705"/>
    <n v="6.3941999999999396E-8"/>
    <n v="6.5100000000000444E-8"/>
    <n v="6.5751000000001262E-8"/>
    <n v="0"/>
  </r>
  <r>
    <x v="0"/>
    <s v="P67483907"/>
    <x v="0"/>
    <x v="13"/>
    <x v="13"/>
    <x v="13"/>
    <x v="2"/>
    <x v="0"/>
    <x v="0"/>
    <x v="1"/>
    <x v="1"/>
    <x v="0"/>
    <x v="0"/>
    <n v="365.76"/>
    <n v="365.76"/>
    <d v="1980-01-25T00:00:00"/>
    <d v="1980-01-25T00:00:00"/>
    <d v="1996-01-25T00:00:00"/>
    <d v="1996-01-25T00:00:00"/>
    <n v="16"/>
    <n v="16"/>
    <n v="59"/>
    <n v="59"/>
    <x v="1"/>
    <x v="1"/>
    <s v="NA"/>
    <s v="NA"/>
    <x v="0"/>
    <x v="0"/>
    <s v="NA"/>
    <s v="NA"/>
    <x v="0"/>
    <x v="0"/>
    <s v="3.81"/>
    <s v="3.81"/>
    <n v="1.7146623999999998E-5"/>
    <n v="1.7146623999999998E-5"/>
    <n v="1.736669E-5"/>
    <n v="1.736669E-5"/>
    <n v="1.7540357000000001E-5"/>
    <n v="1.7540357000000001E-5"/>
    <n v="2849.2705000000001"/>
    <n v="2852.9279999999999"/>
    <x v="0"/>
    <x v="0"/>
    <x v="0"/>
    <x v="0"/>
    <n v="1.0611619999999999"/>
    <n v="1.0611619999999999"/>
    <s v="2849.2705"/>
    <s v="2852.928"/>
    <n v="0"/>
    <n v="0"/>
    <n v="0"/>
    <n v="3.6574999999997999"/>
  </r>
  <r>
    <x v="0"/>
    <s v="P67483907"/>
    <x v="0"/>
    <x v="14"/>
    <x v="14"/>
    <x v="14"/>
    <x v="2"/>
    <x v="0"/>
    <x v="0"/>
    <x v="1"/>
    <x v="1"/>
    <x v="0"/>
    <x v="0"/>
    <n v="365.76"/>
    <n v="365.76"/>
    <d v="1980-01-25T00:00:00"/>
    <d v="1980-01-25T00:00:00"/>
    <d v="1996-01-25T00:00:00"/>
    <d v="1996-01-25T00:00:00"/>
    <n v="16"/>
    <n v="16"/>
    <n v="59"/>
    <n v="59"/>
    <x v="1"/>
    <x v="1"/>
    <s v="NA"/>
    <s v="NA"/>
    <x v="0"/>
    <x v="0"/>
    <s v="NA"/>
    <s v="NA"/>
    <x v="0"/>
    <x v="0"/>
    <s v="3.81"/>
    <s v="3.81"/>
    <n v="1.7146623999999998E-5"/>
    <n v="1.7146623999999998E-5"/>
    <n v="1.736669E-5"/>
    <n v="1.736669E-5"/>
    <n v="1.7540357000000001E-5"/>
    <n v="1.7540357000000001E-5"/>
    <n v="2852.9279999999999"/>
    <n v="2852.9279999999999"/>
    <x v="0"/>
    <x v="0"/>
    <x v="0"/>
    <x v="0"/>
    <n v="1.0611619999999999"/>
    <n v="1.0611619999999999"/>
    <s v="2852.928"/>
    <s v="2852.928"/>
    <n v="0"/>
    <n v="0"/>
    <n v="0"/>
    <n v="0"/>
  </r>
  <r>
    <x v="0"/>
    <s v="P67483907"/>
    <x v="0"/>
    <x v="15"/>
    <x v="15"/>
    <x v="15"/>
    <x v="2"/>
    <x v="0"/>
    <x v="0"/>
    <x v="1"/>
    <x v="1"/>
    <x v="0"/>
    <x v="0"/>
    <n v="365.76"/>
    <n v="365.76"/>
    <d v="1980-01-25T00:00:00"/>
    <d v="1980-01-25T00:00:00"/>
    <d v="1996-01-25T00:00:00"/>
    <d v="1996-01-25T00:00:00"/>
    <n v="16"/>
    <n v="16"/>
    <n v="59"/>
    <n v="59"/>
    <x v="1"/>
    <x v="1"/>
    <s v="NA"/>
    <s v="NA"/>
    <x v="0"/>
    <x v="0"/>
    <s v="NA"/>
    <s v="NA"/>
    <x v="0"/>
    <x v="0"/>
    <s v="3.81"/>
    <s v="3.81"/>
    <n v="1.7146623999999998E-5"/>
    <n v="1.7146623999999998E-5"/>
    <n v="1.736669E-5"/>
    <n v="1.736669E-5"/>
    <n v="1.7540357000000001E-5"/>
    <n v="1.7540357000000001E-5"/>
    <n v="2852.9279999999999"/>
    <n v="2852.9279999999999"/>
    <x v="0"/>
    <x v="0"/>
    <x v="0"/>
    <x v="0"/>
    <n v="1.0611619999999999"/>
    <n v="1.0611619999999999"/>
    <s v="2852.928"/>
    <s v="2852.928"/>
    <n v="0"/>
    <n v="0"/>
    <n v="0"/>
    <n v="0"/>
  </r>
  <r>
    <x v="0"/>
    <s v="P67483907"/>
    <x v="0"/>
    <x v="16"/>
    <x v="16"/>
    <x v="16"/>
    <x v="2"/>
    <x v="0"/>
    <x v="0"/>
    <x v="1"/>
    <x v="1"/>
    <x v="0"/>
    <x v="0"/>
    <n v="365.76"/>
    <n v="365.76"/>
    <d v="1980-01-25T00:00:00"/>
    <d v="1980-01-25T00:00:00"/>
    <d v="1996-01-25T00:00:00"/>
    <d v="1996-01-25T00:00:00"/>
    <n v="16"/>
    <n v="16"/>
    <n v="59"/>
    <n v="59"/>
    <x v="1"/>
    <x v="1"/>
    <s v="NA"/>
    <s v="NA"/>
    <x v="0"/>
    <x v="0"/>
    <s v="NA"/>
    <s v="NA"/>
    <x v="0"/>
    <x v="0"/>
    <s v="3.81"/>
    <s v="3.81"/>
    <n v="1.7146623999999998E-5"/>
    <n v="1.7146623999999998E-5"/>
    <n v="1.736669E-5"/>
    <n v="1.736669E-5"/>
    <n v="1.7540357000000001E-5"/>
    <n v="1.7540357000000001E-5"/>
    <n v="2852.9279999999999"/>
    <n v="2852.9279999999999"/>
    <x v="0"/>
    <x v="0"/>
    <x v="0"/>
    <x v="0"/>
    <n v="1.0611619999999999"/>
    <n v="1.0611619999999999"/>
    <s v="2852.928"/>
    <s v="2852.928"/>
    <n v="0"/>
    <n v="0"/>
    <n v="0"/>
    <n v="0"/>
  </r>
  <r>
    <x v="0"/>
    <s v="P67483907"/>
    <x v="0"/>
    <x v="17"/>
    <x v="17"/>
    <x v="17"/>
    <x v="1"/>
    <x v="0"/>
    <x v="0"/>
    <x v="1"/>
    <x v="1"/>
    <x v="0"/>
    <x v="0"/>
    <n v="365.76"/>
    <n v="365.76"/>
    <d v="1980-01-25T00:00:00"/>
    <d v="1980-01-25T00:00:00"/>
    <d v="1996-01-25T00:00:00"/>
    <d v="1996-01-25T00:00:00"/>
    <n v="16"/>
    <n v="16"/>
    <n v="59"/>
    <n v="59"/>
    <x v="1"/>
    <x v="1"/>
    <s v="NA"/>
    <s v="NA"/>
    <x v="0"/>
    <x v="0"/>
    <s v="NA"/>
    <s v="NA"/>
    <x v="0"/>
    <x v="0"/>
    <s v="3.81"/>
    <s v="3.81"/>
    <n v="1.7146623999999998E-5"/>
    <n v="1.7146623999999998E-5"/>
    <n v="1.736669E-5"/>
    <n v="1.736669E-5"/>
    <n v="1.7540357000000001E-5"/>
    <n v="1.7540357000000001E-5"/>
    <n v="2852.9279999999999"/>
    <n v="2852.9279999999999"/>
    <x v="0"/>
    <x v="0"/>
    <x v="0"/>
    <x v="0"/>
    <n v="1.0611619999999999"/>
    <n v="1.0611619999999999"/>
    <s v="2852.928"/>
    <s v="2852.928"/>
    <n v="0"/>
    <n v="0"/>
    <n v="0"/>
    <n v="0"/>
  </r>
  <r>
    <x v="0"/>
    <s v="P67483907"/>
    <x v="0"/>
    <x v="18"/>
    <x v="18"/>
    <x v="18"/>
    <x v="3"/>
    <x v="0"/>
    <x v="0"/>
    <x v="1"/>
    <x v="1"/>
    <x v="0"/>
    <x v="0"/>
    <n v="365.76"/>
    <n v="365.76"/>
    <d v="1980-01-25T00:00:00"/>
    <d v="1980-01-25T00:00:00"/>
    <d v="1996-01-25T00:00:00"/>
    <d v="1996-01-25T00:00:00"/>
    <n v="16"/>
    <n v="16"/>
    <n v="59"/>
    <n v="59"/>
    <x v="1"/>
    <x v="1"/>
    <s v="NA"/>
    <s v="NA"/>
    <x v="0"/>
    <x v="0"/>
    <s v="NA"/>
    <s v="NA"/>
    <x v="0"/>
    <x v="0"/>
    <s v="3.81"/>
    <s v="3.81"/>
    <n v="1.7146623999999998E-5"/>
    <n v="1.7146623999999998E-5"/>
    <n v="1.736669E-5"/>
    <n v="1.736669E-5"/>
    <n v="1.7540357000000001E-5"/>
    <n v="1.7540357000000001E-5"/>
    <n v="2852.9279999999999"/>
    <n v="2852.9279999999999"/>
    <x v="0"/>
    <x v="0"/>
    <x v="0"/>
    <x v="0"/>
    <n v="1.0611619999999999"/>
    <n v="1.0611619999999999"/>
    <s v="2852.928"/>
    <s v="2852.928"/>
    <n v="0"/>
    <n v="0"/>
    <n v="0"/>
    <n v="0"/>
  </r>
  <r>
    <x v="0"/>
    <s v="P67483907"/>
    <x v="0"/>
    <x v="19"/>
    <x v="19"/>
    <x v="19"/>
    <x v="4"/>
    <x v="0"/>
    <x v="0"/>
    <x v="1"/>
    <x v="1"/>
    <x v="0"/>
    <x v="0"/>
    <n v="365.76"/>
    <n v="365.76"/>
    <d v="1980-01-25T00:00:00"/>
    <d v="1980-01-25T00:00:00"/>
    <d v="1996-01-25T00:00:00"/>
    <d v="1996-01-25T00:00:00"/>
    <n v="16"/>
    <n v="16"/>
    <n v="59"/>
    <n v="59"/>
    <x v="1"/>
    <x v="1"/>
    <s v="NA"/>
    <s v="NA"/>
    <x v="0"/>
    <x v="0"/>
    <s v="NA"/>
    <s v="NA"/>
    <x v="0"/>
    <x v="0"/>
    <s v="3.81"/>
    <s v="3.81"/>
    <n v="1.7146623999999998E-5"/>
    <n v="1.7146623999999998E-5"/>
    <n v="1.736669E-5"/>
    <n v="1.736669E-5"/>
    <n v="1.7540357000000001E-5"/>
    <n v="1.7540357000000001E-5"/>
    <n v="2852.9279999999999"/>
    <n v="2852.9279999999999"/>
    <x v="0"/>
    <x v="0"/>
    <x v="0"/>
    <x v="0"/>
    <n v="1.0611619999999999"/>
    <n v="1.0611619999999999"/>
    <s v="2852.928"/>
    <s v="2852.928"/>
    <n v="0"/>
    <n v="0"/>
    <n v="0"/>
    <n v="0"/>
  </r>
  <r>
    <x v="0"/>
    <s v="P67483907"/>
    <x v="0"/>
    <x v="20"/>
    <x v="20"/>
    <x v="20"/>
    <x v="2"/>
    <x v="0"/>
    <x v="0"/>
    <x v="1"/>
    <x v="1"/>
    <x v="0"/>
    <x v="0"/>
    <n v="365.76"/>
    <n v="365.76"/>
    <d v="1980-01-25T00:00:00"/>
    <d v="1980-01-25T00:00:00"/>
    <d v="1996-01-25T00:00:00"/>
    <d v="1996-01-25T00:00:00"/>
    <n v="16"/>
    <n v="16"/>
    <n v="59"/>
    <n v="59"/>
    <x v="1"/>
    <x v="1"/>
    <s v="NA"/>
    <s v="NA"/>
    <x v="0"/>
    <x v="0"/>
    <s v="NA"/>
    <s v="NA"/>
    <x v="0"/>
    <x v="0"/>
    <s v="3.81"/>
    <s v="3.81"/>
    <n v="1.7146623999999998E-5"/>
    <n v="1.7185451999999999E-5"/>
    <n v="1.736669E-5"/>
    <n v="1.7369145999999999E-5"/>
    <n v="1.7540357000000001E-5"/>
    <n v="1.7542835999999999E-5"/>
    <n v="2852.9279999999999"/>
    <n v="2852.9279999999999"/>
    <x v="0"/>
    <x v="0"/>
    <x v="0"/>
    <x v="0"/>
    <n v="1.0611619999999999"/>
    <n v="1.0611619999999999"/>
    <s v="2852.928"/>
    <s v="2852.928"/>
    <n v="3.88280000000003E-8"/>
    <n v="2.455999999998338E-9"/>
    <n v="2.4789999999979141E-9"/>
    <n v="0"/>
  </r>
  <r>
    <x v="0"/>
    <s v="P67483907"/>
    <x v="0"/>
    <x v="21"/>
    <x v="21"/>
    <x v="21"/>
    <x v="2"/>
    <x v="0"/>
    <x v="0"/>
    <x v="1"/>
    <x v="1"/>
    <x v="0"/>
    <x v="0"/>
    <n v="365.76"/>
    <n v="365.76"/>
    <d v="1980-01-25T00:00:00"/>
    <d v="1980-01-25T00:00:00"/>
    <d v="1996-01-25T00:00:00"/>
    <d v="1996-01-25T00:00:00"/>
    <n v="16"/>
    <n v="16"/>
    <n v="59"/>
    <n v="59"/>
    <x v="1"/>
    <x v="1"/>
    <s v="NA"/>
    <s v="NA"/>
    <x v="0"/>
    <x v="0"/>
    <s v="NA"/>
    <s v="NA"/>
    <x v="0"/>
    <x v="0"/>
    <s v="3.81"/>
    <s v="3.81"/>
    <n v="1.7185451999999999E-5"/>
    <n v="1.7121364999999999E-5"/>
    <n v="1.7369145999999999E-5"/>
    <n v="1.7429893000000001E-5"/>
    <n v="1.7542835999999999E-5"/>
    <n v="1.7604192000000001E-5"/>
    <n v="2852.9279999999999"/>
    <n v="2852.9279999999999"/>
    <x v="0"/>
    <x v="0"/>
    <x v="0"/>
    <x v="0"/>
    <n v="1.0611619999999999"/>
    <n v="1.0611619999999999"/>
    <s v="2852.928"/>
    <s v="2852.928"/>
    <n v="-6.4086999999999375E-8"/>
    <n v="6.0747000000002893E-8"/>
    <n v="6.1356000000002128E-8"/>
    <n v="0"/>
  </r>
  <r>
    <x v="0"/>
    <s v="P67589962"/>
    <x v="0"/>
    <x v="0"/>
    <x v="0"/>
    <x v="0"/>
    <x v="0"/>
    <x v="0"/>
    <x v="0"/>
    <x v="3"/>
    <x v="3"/>
    <x v="1"/>
    <x v="1"/>
    <n v="113.505"/>
    <n v="113.505"/>
    <d v="1990-12-31T00:00:00"/>
    <d v="1990-12-31T00:00:00"/>
    <d v="2011-04-30T00:00:00"/>
    <d v="2011-04-30T00:00:00"/>
    <n v="47"/>
    <n v="47"/>
    <n v="28"/>
    <n v="28"/>
    <x v="1"/>
    <x v="1"/>
    <s v="NA"/>
    <s v="NA"/>
    <x v="0"/>
    <x v="0"/>
    <s v="NA"/>
    <s v="NA"/>
    <x v="1"/>
    <x v="1"/>
    <s v="4.83"/>
    <s v="4.83"/>
    <n v="792.61414000000002"/>
    <n v="792.61414000000002"/>
    <n v="806.02"/>
    <n v="806.02"/>
    <n v="814.08019999999999"/>
    <n v="814.08019999999999"/>
    <n v="930.40009999999995"/>
    <n v="930.40009999999995"/>
    <x v="0"/>
    <x v="0"/>
    <x v="0"/>
    <x v="0"/>
    <n v="1.1428849999999999"/>
    <n v="1.1428849999999999"/>
    <s v="303.4689"/>
    <s v="303.4689"/>
    <n v="0"/>
    <n v="0"/>
    <n v="0"/>
    <n v="0"/>
  </r>
  <r>
    <x v="0"/>
    <s v="P67589962"/>
    <x v="0"/>
    <x v="1"/>
    <x v="1"/>
    <x v="1"/>
    <x v="1"/>
    <x v="0"/>
    <x v="0"/>
    <x v="3"/>
    <x v="3"/>
    <x v="1"/>
    <x v="1"/>
    <n v="113.505"/>
    <n v="113.505"/>
    <d v="1990-12-31T00:00:00"/>
    <d v="1990-12-31T00:00:00"/>
    <d v="2011-04-30T00:00:00"/>
    <d v="2011-04-30T00:00:00"/>
    <n v="47"/>
    <n v="47"/>
    <n v="28"/>
    <n v="28"/>
    <x v="1"/>
    <x v="1"/>
    <s v="NA"/>
    <s v="NA"/>
    <x v="0"/>
    <x v="0"/>
    <s v="NA"/>
    <s v="NA"/>
    <x v="1"/>
    <x v="1"/>
    <s v="4.83"/>
    <s v="4.83"/>
    <n v="792.61414000000002"/>
    <n v="792.61414000000002"/>
    <n v="806.02"/>
    <n v="806.02"/>
    <n v="814.08019999999999"/>
    <n v="814.08019999999999"/>
    <n v="930.40009999999995"/>
    <n v="930.40009999999995"/>
    <x v="0"/>
    <x v="0"/>
    <x v="0"/>
    <x v="0"/>
    <n v="1.1428849999999999"/>
    <n v="1.1428849999999999"/>
    <s v="303.4689"/>
    <s v="303.4689"/>
    <n v="0"/>
    <n v="0"/>
    <n v="0"/>
    <n v="0"/>
  </r>
  <r>
    <x v="0"/>
    <s v="P67589962"/>
    <x v="0"/>
    <x v="2"/>
    <x v="2"/>
    <x v="2"/>
    <x v="2"/>
    <x v="0"/>
    <x v="0"/>
    <x v="3"/>
    <x v="3"/>
    <x v="1"/>
    <x v="1"/>
    <n v="113.505"/>
    <n v="113.505"/>
    <d v="1990-12-31T00:00:00"/>
    <d v="1990-12-31T00:00:00"/>
    <d v="2011-04-30T00:00:00"/>
    <d v="2011-04-30T00:00:00"/>
    <n v="47"/>
    <n v="47"/>
    <n v="28"/>
    <n v="28"/>
    <x v="1"/>
    <x v="1"/>
    <s v="NA"/>
    <s v="NA"/>
    <x v="0"/>
    <x v="0"/>
    <s v="NA"/>
    <s v="NA"/>
    <x v="1"/>
    <x v="1"/>
    <s v="4.83"/>
    <s v="4.83"/>
    <n v="792.61414000000002"/>
    <n v="792.61414000000002"/>
    <n v="806.02"/>
    <n v="806.02"/>
    <n v="814.08019999999999"/>
    <n v="814.08019999999999"/>
    <n v="930.40009999999995"/>
    <n v="930.4"/>
    <x v="0"/>
    <x v="0"/>
    <x v="0"/>
    <x v="0"/>
    <n v="1.1428849999999999"/>
    <n v="1.1428849999999999"/>
    <s v="303.4689"/>
    <s v="303.4689"/>
    <n v="0"/>
    <n v="0"/>
    <n v="0"/>
    <n v="-9.9999999974897946E-5"/>
  </r>
  <r>
    <x v="0"/>
    <s v="P67589962"/>
    <x v="0"/>
    <x v="3"/>
    <x v="3"/>
    <x v="3"/>
    <x v="2"/>
    <x v="0"/>
    <x v="0"/>
    <x v="3"/>
    <x v="3"/>
    <x v="1"/>
    <x v="1"/>
    <n v="113.505"/>
    <n v="113.505"/>
    <d v="1990-12-31T00:00:00"/>
    <d v="1990-12-31T00:00:00"/>
    <d v="2011-04-30T00:00:00"/>
    <d v="2011-04-30T00:00:00"/>
    <n v="47"/>
    <n v="47"/>
    <n v="28"/>
    <n v="28"/>
    <x v="1"/>
    <x v="1"/>
    <s v="NA"/>
    <s v="NA"/>
    <x v="0"/>
    <x v="0"/>
    <s v="NA"/>
    <s v="NA"/>
    <x v="1"/>
    <x v="1"/>
    <s v="4.83"/>
    <s v="4.83"/>
    <n v="792.61414000000002"/>
    <n v="792.61414000000002"/>
    <n v="806.02"/>
    <n v="806.02"/>
    <n v="814.08019999999999"/>
    <n v="814.08019999999999"/>
    <n v="930.4"/>
    <n v="930.4"/>
    <x v="0"/>
    <x v="0"/>
    <x v="0"/>
    <x v="0"/>
    <n v="1.1428849999999999"/>
    <n v="1.1428849999999999"/>
    <s v="303.4689"/>
    <s v="303.4689"/>
    <n v="0"/>
    <n v="0"/>
    <n v="0"/>
    <n v="0"/>
  </r>
  <r>
    <x v="0"/>
    <s v="P67589962"/>
    <x v="0"/>
    <x v="4"/>
    <x v="4"/>
    <x v="4"/>
    <x v="2"/>
    <x v="0"/>
    <x v="0"/>
    <x v="3"/>
    <x v="3"/>
    <x v="1"/>
    <x v="1"/>
    <n v="113.505"/>
    <n v="113.505"/>
    <d v="1990-12-31T00:00:00"/>
    <d v="1990-12-31T00:00:00"/>
    <d v="2011-04-30T00:00:00"/>
    <d v="2011-04-30T00:00:00"/>
    <n v="47"/>
    <n v="47"/>
    <n v="28"/>
    <n v="28"/>
    <x v="1"/>
    <x v="1"/>
    <s v="NA"/>
    <s v="NA"/>
    <x v="0"/>
    <x v="0"/>
    <s v="NA"/>
    <s v="NA"/>
    <x v="1"/>
    <x v="1"/>
    <s v="4.83"/>
    <s v="4.83"/>
    <n v="792.61414000000002"/>
    <n v="793.17334000000005"/>
    <n v="806.02"/>
    <n v="806.05553999999995"/>
    <n v="814.08019999999999"/>
    <n v="814.11609999999996"/>
    <n v="930.4"/>
    <n v="930.44104000000004"/>
    <x v="0"/>
    <x v="0"/>
    <x v="0"/>
    <x v="0"/>
    <n v="1.1428849999999999"/>
    <n v="1.1428849999999999"/>
    <s v="303.4689"/>
    <s v="303.4689"/>
    <n v="0.55920000000003256"/>
    <n v="3.5539999999969041E-2"/>
    <n v="3.5899999999969623E-2"/>
    <n v="4.1040000000066357E-2"/>
  </r>
  <r>
    <x v="0"/>
    <s v="P67589962"/>
    <x v="0"/>
    <x v="5"/>
    <x v="5"/>
    <x v="5"/>
    <x v="2"/>
    <x v="0"/>
    <x v="0"/>
    <x v="3"/>
    <x v="3"/>
    <x v="1"/>
    <x v="1"/>
    <n v="113.505"/>
    <n v="113.505"/>
    <d v="1990-12-31T00:00:00"/>
    <d v="1990-12-31T00:00:00"/>
    <d v="2011-04-30T00:00:00"/>
    <d v="2011-04-30T00:00:00"/>
    <n v="47"/>
    <n v="47"/>
    <n v="28"/>
    <n v="28"/>
    <x v="1"/>
    <x v="1"/>
    <s v="NA"/>
    <s v="NA"/>
    <x v="0"/>
    <x v="0"/>
    <s v="NA"/>
    <s v="NA"/>
    <x v="1"/>
    <x v="1"/>
    <s v="4.83"/>
    <s v="4.83"/>
    <n v="793.17334000000005"/>
    <n v="733.83770000000004"/>
    <n v="806.05553999999995"/>
    <n v="745.75616000000002"/>
    <n v="814.11609999999996"/>
    <n v="753.21375"/>
    <n v="930.44104000000004"/>
    <n v="860.83669999999995"/>
    <x v="0"/>
    <x v="0"/>
    <x v="0"/>
    <x v="0"/>
    <n v="1.1428849999999999"/>
    <n v="1.1428849999999999"/>
    <s v="303.4689"/>
    <s v="303.4689"/>
    <n v="-59.335640000000012"/>
    <n v="-60.299379999999928"/>
    <n v="-60.902349999999956"/>
    <n v="-69.604340000000093"/>
  </r>
  <r>
    <x v="0"/>
    <s v="P67589962"/>
    <x v="0"/>
    <x v="6"/>
    <x v="6"/>
    <x v="6"/>
    <x v="2"/>
    <x v="0"/>
    <x v="0"/>
    <x v="3"/>
    <x v="3"/>
    <x v="1"/>
    <x v="1"/>
    <n v="113.505"/>
    <n v="113.505"/>
    <d v="1990-12-31T00:00:00"/>
    <d v="1990-12-31T00:00:00"/>
    <d v="2011-04-30T00:00:00"/>
    <d v="2011-04-30T00:00:00"/>
    <n v="47"/>
    <n v="47"/>
    <n v="28"/>
    <n v="28"/>
    <x v="1"/>
    <x v="1"/>
    <s v="NA"/>
    <s v="NA"/>
    <x v="0"/>
    <x v="0"/>
    <s v="NA"/>
    <s v="NA"/>
    <x v="1"/>
    <x v="1"/>
    <s v="4.83"/>
    <s v="4.83"/>
    <n v="733.83770000000004"/>
    <n v="736.58450000000005"/>
    <n v="745.75616000000002"/>
    <n v="748.63400000000001"/>
    <n v="753.21375"/>
    <n v="756.12030000000004"/>
    <n v="860.83669999999995"/>
    <n v="864.15857000000005"/>
    <x v="0"/>
    <x v="0"/>
    <x v="0"/>
    <x v="0"/>
    <n v="1.1428849999999999"/>
    <n v="1.1428849999999999"/>
    <s v="303.4689"/>
    <s v="303.4689"/>
    <n v="2.7468000000000075"/>
    <n v="2.877839999999992"/>
    <n v="2.9065500000000384"/>
    <n v="3.3218700000001036"/>
  </r>
  <r>
    <x v="0"/>
    <s v="P67589962"/>
    <x v="0"/>
    <x v="7"/>
    <x v="7"/>
    <x v="7"/>
    <x v="1"/>
    <x v="0"/>
    <x v="0"/>
    <x v="3"/>
    <x v="3"/>
    <x v="1"/>
    <x v="1"/>
    <n v="113.505"/>
    <n v="113.505"/>
    <d v="1990-12-31T00:00:00"/>
    <d v="1990-12-31T00:00:00"/>
    <d v="2011-04-30T00:00:00"/>
    <d v="2011-04-30T00:00:00"/>
    <n v="47"/>
    <n v="47"/>
    <n v="28"/>
    <n v="28"/>
    <x v="1"/>
    <x v="1"/>
    <s v="NA"/>
    <s v="NA"/>
    <x v="0"/>
    <x v="0"/>
    <s v="NA"/>
    <s v="NA"/>
    <x v="1"/>
    <x v="1"/>
    <s v="4.83"/>
    <s v="4.83"/>
    <n v="736.58450000000005"/>
    <n v="736.58450000000005"/>
    <n v="748.63400000000001"/>
    <n v="748.63400000000001"/>
    <n v="756.12030000000004"/>
    <n v="756.12030000000004"/>
    <n v="864.15857000000005"/>
    <n v="864.15857000000005"/>
    <x v="0"/>
    <x v="0"/>
    <x v="0"/>
    <x v="0"/>
    <n v="1.1428849999999999"/>
    <n v="1.1428849999999999"/>
    <s v="303.4689"/>
    <s v="303.4689"/>
    <n v="0"/>
    <n v="0"/>
    <n v="0"/>
    <n v="0"/>
  </r>
  <r>
    <x v="0"/>
    <s v="P67589962"/>
    <x v="0"/>
    <x v="8"/>
    <x v="8"/>
    <x v="8"/>
    <x v="2"/>
    <x v="0"/>
    <x v="0"/>
    <x v="3"/>
    <x v="3"/>
    <x v="1"/>
    <x v="1"/>
    <n v="113.505"/>
    <n v="113.505"/>
    <d v="1990-12-31T00:00:00"/>
    <d v="1990-12-31T00:00:00"/>
    <d v="2011-04-30T00:00:00"/>
    <d v="2011-04-30T00:00:00"/>
    <n v="47"/>
    <n v="47"/>
    <n v="28"/>
    <n v="28"/>
    <x v="1"/>
    <x v="1"/>
    <s v="NA"/>
    <s v="NA"/>
    <x v="0"/>
    <x v="0"/>
    <s v="NA"/>
    <s v="NA"/>
    <x v="1"/>
    <x v="1"/>
    <s v="4.83"/>
    <s v="4.83"/>
    <n v="736.58450000000005"/>
    <n v="736.58450000000005"/>
    <n v="748.63400000000001"/>
    <n v="748.63400000000001"/>
    <n v="756.12030000000004"/>
    <n v="756.12030000000004"/>
    <n v="864.15857000000005"/>
    <n v="864.15857000000005"/>
    <x v="0"/>
    <x v="0"/>
    <x v="0"/>
    <x v="0"/>
    <n v="1.1428849999999999"/>
    <n v="1.1428849999999999"/>
    <s v="303.4689"/>
    <s v="303.4689"/>
    <n v="0"/>
    <n v="0"/>
    <n v="0"/>
    <n v="0"/>
  </r>
  <r>
    <x v="0"/>
    <s v="P67589962"/>
    <x v="0"/>
    <x v="9"/>
    <x v="9"/>
    <x v="9"/>
    <x v="2"/>
    <x v="0"/>
    <x v="0"/>
    <x v="3"/>
    <x v="3"/>
    <x v="1"/>
    <x v="1"/>
    <n v="113.505"/>
    <n v="113.505"/>
    <d v="1990-12-31T00:00:00"/>
    <d v="1990-12-31T00:00:00"/>
    <d v="2011-04-30T00:00:00"/>
    <d v="2011-04-30T00:00:00"/>
    <n v="47"/>
    <n v="47"/>
    <n v="28"/>
    <n v="28"/>
    <x v="1"/>
    <x v="1"/>
    <s v="NA"/>
    <s v="NA"/>
    <x v="0"/>
    <x v="0"/>
    <s v="NA"/>
    <s v="NA"/>
    <x v="1"/>
    <x v="1"/>
    <s v="4.83"/>
    <s v="4.83"/>
    <n v="736.58450000000005"/>
    <n v="736.58450000000005"/>
    <n v="748.63400000000001"/>
    <n v="748.63400000000001"/>
    <n v="756.12030000000004"/>
    <n v="756.12030000000004"/>
    <n v="864.15857000000005"/>
    <n v="864.15857000000005"/>
    <x v="0"/>
    <x v="0"/>
    <x v="0"/>
    <x v="0"/>
    <n v="1.1428849999999999"/>
    <n v="1.1428849999999999"/>
    <s v="303.4689"/>
    <s v="303.4689"/>
    <n v="0"/>
    <n v="0"/>
    <n v="0"/>
    <n v="0"/>
  </r>
  <r>
    <x v="0"/>
    <s v="P67589962"/>
    <x v="0"/>
    <x v="10"/>
    <x v="10"/>
    <x v="10"/>
    <x v="2"/>
    <x v="0"/>
    <x v="0"/>
    <x v="3"/>
    <x v="3"/>
    <x v="1"/>
    <x v="1"/>
    <n v="113.505"/>
    <n v="113.505"/>
    <d v="1990-12-31T00:00:00"/>
    <d v="1990-12-31T00:00:00"/>
    <d v="2011-04-30T00:00:00"/>
    <d v="2011-04-30T00:00:00"/>
    <n v="47"/>
    <n v="47"/>
    <n v="28"/>
    <n v="28"/>
    <x v="1"/>
    <x v="1"/>
    <s v="NA"/>
    <s v="NA"/>
    <x v="0"/>
    <x v="0"/>
    <s v="NA"/>
    <s v="NA"/>
    <x v="1"/>
    <x v="1"/>
    <s v="4.83"/>
    <s v="4.83"/>
    <n v="736.58450000000005"/>
    <n v="731.79663000000005"/>
    <n v="748.63400000000001"/>
    <n v="743.76790000000005"/>
    <n v="756.12030000000004"/>
    <n v="751.20556999999997"/>
    <n v="864.15857000000005"/>
    <n v="858.54156"/>
    <x v="0"/>
    <x v="0"/>
    <x v="0"/>
    <x v="0"/>
    <n v="1.1428849999999999"/>
    <n v="1.1428849999999999"/>
    <s v="303.4689"/>
    <s v="303.4689"/>
    <n v="-4.7878699999999981"/>
    <n v="-4.8660999999999603"/>
    <n v="-4.9147300000000769"/>
    <n v="-5.6170100000000502"/>
  </r>
  <r>
    <x v="0"/>
    <s v="P67589962"/>
    <x v="0"/>
    <x v="11"/>
    <x v="11"/>
    <x v="11"/>
    <x v="2"/>
    <x v="0"/>
    <x v="0"/>
    <x v="3"/>
    <x v="3"/>
    <x v="1"/>
    <x v="1"/>
    <n v="113.505"/>
    <n v="113.505"/>
    <d v="1990-12-31T00:00:00"/>
    <d v="1990-12-31T00:00:00"/>
    <d v="2011-04-30T00:00:00"/>
    <d v="2011-04-30T00:00:00"/>
    <n v="47"/>
    <n v="47"/>
    <n v="28"/>
    <n v="28"/>
    <x v="1"/>
    <x v="1"/>
    <s v="NA"/>
    <s v="NA"/>
    <x v="0"/>
    <x v="0"/>
    <s v="NA"/>
    <s v="NA"/>
    <x v="1"/>
    <x v="1"/>
    <s v="4.83"/>
    <s v="4.83"/>
    <n v="731.79663000000005"/>
    <n v="730.17316000000005"/>
    <n v="743.76790000000005"/>
    <n v="742.11779999999999"/>
    <n v="751.20556999999997"/>
    <n v="749.53894000000003"/>
    <n v="858.54156"/>
    <n v="856.63684000000001"/>
    <x v="0"/>
    <x v="0"/>
    <x v="0"/>
    <x v="0"/>
    <n v="1.1428849999999999"/>
    <n v="1.1428849999999999"/>
    <s v="303.4689"/>
    <s v="303.4689"/>
    <n v="-1.6234699999999975"/>
    <n v="-1.6501000000000658"/>
    <n v="-1.666629999999941"/>
    <n v="-1.9047199999999975"/>
  </r>
  <r>
    <x v="0"/>
    <s v="P67589962"/>
    <x v="0"/>
    <x v="12"/>
    <x v="12"/>
    <x v="12"/>
    <x v="2"/>
    <x v="0"/>
    <x v="0"/>
    <x v="3"/>
    <x v="3"/>
    <x v="1"/>
    <x v="1"/>
    <n v="113.505"/>
    <n v="113.505"/>
    <d v="1990-12-31T00:00:00"/>
    <d v="1990-12-31T00:00:00"/>
    <d v="2011-04-30T00:00:00"/>
    <d v="2011-04-30T00:00:00"/>
    <n v="47"/>
    <n v="47"/>
    <n v="28"/>
    <n v="28"/>
    <x v="1"/>
    <x v="1"/>
    <s v="NA"/>
    <s v="NA"/>
    <x v="0"/>
    <x v="0"/>
    <s v="NA"/>
    <s v="NA"/>
    <x v="1"/>
    <x v="1"/>
    <s v="4.83"/>
    <s v="4.83"/>
    <n v="730.17316000000005"/>
    <n v="732.90620000000001"/>
    <n v="742.11779999999999"/>
    <n v="744.91010000000006"/>
    <n v="749.53894000000003"/>
    <n v="752.35919999999999"/>
    <n v="856.63684000000001"/>
    <n v="859.86"/>
    <x v="0"/>
    <x v="0"/>
    <x v="0"/>
    <x v="0"/>
    <n v="1.1428849999999999"/>
    <n v="1.1428849999999999"/>
    <s v="303.4689"/>
    <s v="303.4689"/>
    <n v="2.7330399999999599"/>
    <n v="2.7923000000000684"/>
    <n v="2.820259999999962"/>
    <n v="3.2231600000000071"/>
  </r>
  <r>
    <x v="0"/>
    <s v="P67589962"/>
    <x v="0"/>
    <x v="13"/>
    <x v="13"/>
    <x v="13"/>
    <x v="2"/>
    <x v="0"/>
    <x v="0"/>
    <x v="3"/>
    <x v="3"/>
    <x v="1"/>
    <x v="1"/>
    <n v="113.505"/>
    <n v="113.505"/>
    <d v="1990-12-31T00:00:00"/>
    <d v="1990-12-31T00:00:00"/>
    <d v="2011-04-30T00:00:00"/>
    <d v="2011-04-30T00:00:00"/>
    <n v="47"/>
    <n v="47"/>
    <n v="28"/>
    <n v="28"/>
    <x v="1"/>
    <x v="1"/>
    <s v="NA"/>
    <s v="NA"/>
    <x v="0"/>
    <x v="0"/>
    <s v="NA"/>
    <s v="NA"/>
    <x v="1"/>
    <x v="1"/>
    <s v="4.83"/>
    <s v="4.83"/>
    <n v="732.90620000000001"/>
    <n v="732.90620000000001"/>
    <n v="744.91010000000006"/>
    <n v="744.91010000000006"/>
    <n v="752.35919999999999"/>
    <n v="752.35919999999999"/>
    <n v="859.86"/>
    <n v="859.86"/>
    <x v="0"/>
    <x v="0"/>
    <x v="0"/>
    <x v="0"/>
    <n v="1.1428849999999999"/>
    <n v="1.1428849999999999"/>
    <s v="303.4689"/>
    <s v="303.95993"/>
    <n v="0"/>
    <n v="0"/>
    <n v="0"/>
    <n v="0"/>
  </r>
  <r>
    <x v="0"/>
    <s v="P67589962"/>
    <x v="0"/>
    <x v="14"/>
    <x v="14"/>
    <x v="14"/>
    <x v="2"/>
    <x v="0"/>
    <x v="0"/>
    <x v="3"/>
    <x v="3"/>
    <x v="1"/>
    <x v="1"/>
    <n v="113.505"/>
    <n v="113.505"/>
    <d v="1990-12-31T00:00:00"/>
    <d v="1990-12-31T00:00:00"/>
    <d v="2011-04-30T00:00:00"/>
    <d v="2011-04-30T00:00:00"/>
    <n v="47"/>
    <n v="47"/>
    <n v="28"/>
    <n v="28"/>
    <x v="1"/>
    <x v="1"/>
    <s v="NA"/>
    <s v="NA"/>
    <x v="0"/>
    <x v="0"/>
    <s v="NA"/>
    <s v="NA"/>
    <x v="1"/>
    <x v="1"/>
    <s v="4.83"/>
    <s v="4.83"/>
    <n v="732.90620000000001"/>
    <n v="732.90620000000001"/>
    <n v="744.91010000000006"/>
    <n v="744.91010000000006"/>
    <n v="752.35919999999999"/>
    <n v="752.35919999999999"/>
    <n v="859.86"/>
    <n v="859.86"/>
    <x v="0"/>
    <x v="0"/>
    <x v="0"/>
    <x v="0"/>
    <n v="1.1428849999999999"/>
    <n v="1.1428849999999999"/>
    <s v="303.95993"/>
    <s v="303.95993"/>
    <n v="0"/>
    <n v="0"/>
    <n v="0"/>
    <n v="0"/>
  </r>
  <r>
    <x v="0"/>
    <s v="P67589962"/>
    <x v="0"/>
    <x v="15"/>
    <x v="15"/>
    <x v="15"/>
    <x v="2"/>
    <x v="0"/>
    <x v="0"/>
    <x v="3"/>
    <x v="3"/>
    <x v="1"/>
    <x v="1"/>
    <n v="113.505"/>
    <n v="113.505"/>
    <d v="1990-12-31T00:00:00"/>
    <d v="1990-12-31T00:00:00"/>
    <d v="2011-04-30T00:00:00"/>
    <d v="2011-04-30T00:00:00"/>
    <n v="47"/>
    <n v="47"/>
    <n v="28"/>
    <n v="28"/>
    <x v="1"/>
    <x v="1"/>
    <s v="NA"/>
    <s v="NA"/>
    <x v="0"/>
    <x v="0"/>
    <s v="NA"/>
    <s v="NA"/>
    <x v="1"/>
    <x v="1"/>
    <s v="4.83"/>
    <s v="4.83"/>
    <n v="732.90620000000001"/>
    <n v="732.90620000000001"/>
    <n v="744.91010000000006"/>
    <n v="744.91010000000006"/>
    <n v="752.35919999999999"/>
    <n v="752.35919999999999"/>
    <n v="859.86"/>
    <n v="859.86"/>
    <x v="0"/>
    <x v="0"/>
    <x v="0"/>
    <x v="0"/>
    <n v="1.1428849999999999"/>
    <n v="1.1428849999999999"/>
    <s v="303.95993"/>
    <s v="303.95993"/>
    <n v="0"/>
    <n v="0"/>
    <n v="0"/>
    <n v="0"/>
  </r>
  <r>
    <x v="0"/>
    <s v="P67589962"/>
    <x v="0"/>
    <x v="16"/>
    <x v="16"/>
    <x v="16"/>
    <x v="2"/>
    <x v="0"/>
    <x v="0"/>
    <x v="3"/>
    <x v="3"/>
    <x v="1"/>
    <x v="1"/>
    <n v="113.505"/>
    <n v="113.505"/>
    <d v="1990-12-31T00:00:00"/>
    <d v="1990-12-31T00:00:00"/>
    <d v="2011-04-30T00:00:00"/>
    <d v="2011-04-30T00:00:00"/>
    <n v="47"/>
    <n v="47"/>
    <n v="28"/>
    <n v="28"/>
    <x v="1"/>
    <x v="1"/>
    <s v="NA"/>
    <s v="NA"/>
    <x v="0"/>
    <x v="0"/>
    <s v="NA"/>
    <s v="NA"/>
    <x v="1"/>
    <x v="1"/>
    <s v="4.83"/>
    <s v="4.83"/>
    <n v="732.90620000000001"/>
    <n v="732.90620000000001"/>
    <n v="744.91010000000006"/>
    <n v="744.91010000000006"/>
    <n v="752.35919999999999"/>
    <n v="752.35919999999999"/>
    <n v="859.86"/>
    <n v="859.86005"/>
    <x v="0"/>
    <x v="0"/>
    <x v="0"/>
    <x v="0"/>
    <n v="1.1428849999999999"/>
    <n v="1.1428849999999999"/>
    <s v="303.95993"/>
    <s v="303.95993"/>
    <n v="0"/>
    <n v="0"/>
    <n v="0"/>
    <n v="4.9999999987448973E-5"/>
  </r>
  <r>
    <x v="0"/>
    <s v="P67589962"/>
    <x v="0"/>
    <x v="17"/>
    <x v="17"/>
    <x v="17"/>
    <x v="1"/>
    <x v="0"/>
    <x v="0"/>
    <x v="3"/>
    <x v="3"/>
    <x v="1"/>
    <x v="1"/>
    <n v="113.505"/>
    <n v="113.505"/>
    <d v="1990-12-31T00:00:00"/>
    <d v="1990-12-31T00:00:00"/>
    <d v="2011-04-30T00:00:00"/>
    <d v="2011-04-30T00:00:00"/>
    <n v="47"/>
    <n v="47"/>
    <n v="28"/>
    <n v="28"/>
    <x v="1"/>
    <x v="1"/>
    <s v="NA"/>
    <s v="NA"/>
    <x v="0"/>
    <x v="0"/>
    <s v="NA"/>
    <s v="NA"/>
    <x v="1"/>
    <x v="1"/>
    <s v="4.83"/>
    <s v="4.83"/>
    <n v="732.90620000000001"/>
    <n v="732.90620000000001"/>
    <n v="744.91010000000006"/>
    <n v="744.91010000000006"/>
    <n v="752.35919999999999"/>
    <n v="752.35919999999999"/>
    <n v="859.86005"/>
    <n v="859.86005"/>
    <x v="0"/>
    <x v="0"/>
    <x v="0"/>
    <x v="0"/>
    <n v="1.1428849999999999"/>
    <n v="1.1428849999999999"/>
    <s v="303.95993"/>
    <s v="303.95993"/>
    <n v="0"/>
    <n v="0"/>
    <n v="0"/>
    <n v="0"/>
  </r>
  <r>
    <x v="0"/>
    <s v="P67589962"/>
    <x v="0"/>
    <x v="18"/>
    <x v="18"/>
    <x v="18"/>
    <x v="3"/>
    <x v="0"/>
    <x v="0"/>
    <x v="3"/>
    <x v="3"/>
    <x v="1"/>
    <x v="1"/>
    <n v="113.505"/>
    <n v="113.505"/>
    <d v="1990-12-31T00:00:00"/>
    <d v="1990-12-31T00:00:00"/>
    <d v="2011-04-30T00:00:00"/>
    <d v="2011-04-30T00:00:00"/>
    <n v="47"/>
    <n v="47"/>
    <n v="28"/>
    <n v="28"/>
    <x v="1"/>
    <x v="1"/>
    <s v="NA"/>
    <s v="NA"/>
    <x v="0"/>
    <x v="0"/>
    <s v="NA"/>
    <s v="NA"/>
    <x v="1"/>
    <x v="1"/>
    <s v="4.83"/>
    <s v="4.83"/>
    <n v="732.90620000000001"/>
    <n v="732.90620000000001"/>
    <n v="744.91010000000006"/>
    <n v="744.91010000000006"/>
    <n v="752.35919999999999"/>
    <n v="752.35919999999999"/>
    <n v="859.86005"/>
    <n v="859.86005"/>
    <x v="0"/>
    <x v="0"/>
    <x v="0"/>
    <x v="0"/>
    <n v="1.1428849999999999"/>
    <n v="1.1428849999999999"/>
    <s v="303.95993"/>
    <s v="303.95993"/>
    <n v="0"/>
    <n v="0"/>
    <n v="0"/>
    <n v="0"/>
  </r>
  <r>
    <x v="0"/>
    <s v="P67589962"/>
    <x v="0"/>
    <x v="19"/>
    <x v="19"/>
    <x v="19"/>
    <x v="4"/>
    <x v="0"/>
    <x v="0"/>
    <x v="3"/>
    <x v="3"/>
    <x v="1"/>
    <x v="1"/>
    <n v="113.505"/>
    <n v="113.505"/>
    <d v="1990-12-31T00:00:00"/>
    <d v="1990-12-31T00:00:00"/>
    <d v="2011-04-30T00:00:00"/>
    <d v="2011-04-30T00:00:00"/>
    <n v="47"/>
    <n v="47"/>
    <n v="28"/>
    <n v="28"/>
    <x v="1"/>
    <x v="1"/>
    <s v="NA"/>
    <s v="NA"/>
    <x v="0"/>
    <x v="0"/>
    <s v="NA"/>
    <s v="NA"/>
    <x v="1"/>
    <x v="1"/>
    <s v="4.83"/>
    <s v="4.83"/>
    <n v="732.90620000000001"/>
    <n v="732.90620000000001"/>
    <n v="744.91010000000006"/>
    <n v="744.91010000000006"/>
    <n v="752.35919999999999"/>
    <n v="752.35919999999999"/>
    <n v="859.86005"/>
    <n v="859.86005"/>
    <x v="0"/>
    <x v="0"/>
    <x v="0"/>
    <x v="0"/>
    <n v="1.1428849999999999"/>
    <n v="1.1428849999999999"/>
    <s v="303.95993"/>
    <s v="303.95993"/>
    <n v="0"/>
    <n v="0"/>
    <n v="0"/>
    <n v="0"/>
  </r>
  <r>
    <x v="0"/>
    <s v="P67589962"/>
    <x v="0"/>
    <x v="20"/>
    <x v="20"/>
    <x v="20"/>
    <x v="2"/>
    <x v="0"/>
    <x v="0"/>
    <x v="3"/>
    <x v="3"/>
    <x v="1"/>
    <x v="1"/>
    <n v="113.505"/>
    <n v="113.505"/>
    <d v="1990-12-31T00:00:00"/>
    <d v="1990-12-31T00:00:00"/>
    <d v="2011-04-30T00:00:00"/>
    <d v="2011-04-30T00:00:00"/>
    <n v="47"/>
    <n v="47"/>
    <n v="28"/>
    <n v="28"/>
    <x v="1"/>
    <x v="1"/>
    <s v="NA"/>
    <s v="NA"/>
    <x v="0"/>
    <x v="0"/>
    <s v="NA"/>
    <s v="NA"/>
    <x v="1"/>
    <x v="1"/>
    <s v="4.83"/>
    <s v="4.83"/>
    <n v="732.90620000000001"/>
    <n v="734.56579999999997"/>
    <n v="744.91010000000006"/>
    <n v="745.0154"/>
    <n v="752.35919999999999"/>
    <n v="752.46559999999999"/>
    <n v="859.86005"/>
    <n v="859.98159999999996"/>
    <x v="0"/>
    <x v="0"/>
    <x v="0"/>
    <x v="0"/>
    <n v="1.1428849999999999"/>
    <n v="1.1428849999999999"/>
    <s v="303.95993"/>
    <s v="303.95993"/>
    <n v="1.6595999999999549"/>
    <n v="0.10529999999994288"/>
    <n v="0.10640000000000782"/>
    <n v="0.12154999999995653"/>
  </r>
  <r>
    <x v="0"/>
    <s v="P67589962"/>
    <x v="0"/>
    <x v="21"/>
    <x v="21"/>
    <x v="21"/>
    <x v="2"/>
    <x v="0"/>
    <x v="0"/>
    <x v="3"/>
    <x v="3"/>
    <x v="1"/>
    <x v="1"/>
    <n v="113.505"/>
    <n v="113.505"/>
    <d v="1990-12-31T00:00:00"/>
    <d v="1990-12-31T00:00:00"/>
    <d v="2011-04-30T00:00:00"/>
    <d v="2011-04-30T00:00:00"/>
    <n v="47"/>
    <n v="47"/>
    <n v="28"/>
    <n v="28"/>
    <x v="1"/>
    <x v="1"/>
    <s v="NA"/>
    <s v="NA"/>
    <x v="0"/>
    <x v="0"/>
    <s v="NA"/>
    <s v="NA"/>
    <x v="1"/>
    <x v="1"/>
    <s v="4.83"/>
    <s v="4.83"/>
    <n v="734.56579999999997"/>
    <n v="731.82654000000002"/>
    <n v="745.0154"/>
    <n v="747.62103000000002"/>
    <n v="752.46559999999999"/>
    <n v="755.09720000000004"/>
    <n v="859.98159999999996"/>
    <n v="862.98929999999996"/>
    <x v="0"/>
    <x v="0"/>
    <x v="0"/>
    <x v="0"/>
    <n v="1.1428849999999999"/>
    <n v="1.1428849999999999"/>
    <s v="303.95993"/>
    <s v="303.95993"/>
    <n v="-2.7392599999999447"/>
    <n v="2.6056300000000192"/>
    <n v="2.6316000000000486"/>
    <n v="3.0076999999999998"/>
  </r>
  <r>
    <x v="0"/>
    <s v="P67786097"/>
    <x v="0"/>
    <x v="0"/>
    <x v="0"/>
    <x v="0"/>
    <x v="0"/>
    <x v="0"/>
    <x v="0"/>
    <x v="3"/>
    <x v="3"/>
    <x v="2"/>
    <x v="2"/>
    <n v="728.7"/>
    <n v="728.7"/>
    <d v="1993-10-20T00:00:00"/>
    <d v="1993-10-20T00:00:00"/>
    <d v="2025-01-01T00:00:00"/>
    <d v="2025-01-01T00:00:00"/>
    <n v="35"/>
    <n v="35"/>
    <n v="40"/>
    <n v="40"/>
    <x v="1"/>
    <x v="1"/>
    <s v="43"/>
    <s v="43"/>
    <x v="1"/>
    <x v="1"/>
    <s v="43"/>
    <s v="43"/>
    <x v="0"/>
    <x v="0"/>
    <s v="3.47"/>
    <s v="3.47"/>
    <n v="3464.2280000000001"/>
    <n v="3464.2280000000001"/>
    <n v="3524.0396000000001"/>
    <n v="3524.0396000000001"/>
    <n v="3559.28"/>
    <n v="3559.28"/>
    <n v="4211.8860000000004"/>
    <n v="4211.8860000000004"/>
    <x v="0"/>
    <x v="0"/>
    <x v="0"/>
    <x v="0"/>
    <n v="1.1121242"/>
    <n v="1.1121242"/>
    <s v="4211.886"/>
    <s v="4211.886"/>
    <n v="0"/>
    <n v="0"/>
    <n v="0"/>
    <n v="0"/>
  </r>
  <r>
    <x v="0"/>
    <s v="P67786097"/>
    <x v="0"/>
    <x v="1"/>
    <x v="1"/>
    <x v="1"/>
    <x v="1"/>
    <x v="0"/>
    <x v="0"/>
    <x v="3"/>
    <x v="3"/>
    <x v="2"/>
    <x v="2"/>
    <n v="728.7"/>
    <n v="728.7"/>
    <d v="1993-10-20T00:00:00"/>
    <d v="1993-10-20T00:00:00"/>
    <d v="2025-01-01T00:00:00"/>
    <d v="2025-01-01T00:00:00"/>
    <n v="35"/>
    <n v="35"/>
    <n v="40"/>
    <n v="40"/>
    <x v="1"/>
    <x v="1"/>
    <s v="43"/>
    <s v="43"/>
    <x v="1"/>
    <x v="1"/>
    <s v="43"/>
    <s v="43"/>
    <x v="0"/>
    <x v="0"/>
    <s v="3.47"/>
    <s v="3.47"/>
    <n v="3464.2280000000001"/>
    <n v="3464.2280000000001"/>
    <n v="3524.0396000000001"/>
    <n v="3524.0396000000001"/>
    <n v="3559.28"/>
    <n v="3559.28"/>
    <n v="4211.8860000000004"/>
    <n v="4211.8860000000004"/>
    <x v="0"/>
    <x v="0"/>
    <x v="0"/>
    <x v="0"/>
    <n v="1.1121242"/>
    <n v="1.1121242"/>
    <s v="4211.886"/>
    <s v="4211.886"/>
    <n v="0"/>
    <n v="0"/>
    <n v="0"/>
    <n v="0"/>
  </r>
  <r>
    <x v="0"/>
    <s v="P67786097"/>
    <x v="0"/>
    <x v="2"/>
    <x v="2"/>
    <x v="2"/>
    <x v="2"/>
    <x v="0"/>
    <x v="0"/>
    <x v="3"/>
    <x v="3"/>
    <x v="2"/>
    <x v="2"/>
    <n v="728.7"/>
    <n v="728.7"/>
    <d v="1993-10-20T00:00:00"/>
    <d v="1993-10-20T00:00:00"/>
    <d v="2025-01-01T00:00:00"/>
    <d v="2025-01-01T00:00:00"/>
    <n v="35"/>
    <n v="35"/>
    <n v="40"/>
    <n v="40"/>
    <x v="1"/>
    <x v="1"/>
    <s v="43"/>
    <s v="43"/>
    <x v="1"/>
    <x v="1"/>
    <s v="43"/>
    <s v="43"/>
    <x v="0"/>
    <x v="0"/>
    <s v="3.47"/>
    <s v="3.47"/>
    <n v="3464.2280000000001"/>
    <n v="3464.2280000000001"/>
    <n v="3524.0396000000001"/>
    <n v="3524.0396000000001"/>
    <n v="3559.28"/>
    <n v="3559.28"/>
    <n v="4211.8860000000004"/>
    <n v="4211.8860000000004"/>
    <x v="0"/>
    <x v="0"/>
    <x v="0"/>
    <x v="0"/>
    <n v="1.1121242"/>
    <n v="1.1121242"/>
    <s v="4211.886"/>
    <s v="4211.886"/>
    <n v="0"/>
    <n v="0"/>
    <n v="0"/>
    <n v="0"/>
  </r>
  <r>
    <x v="0"/>
    <s v="P67786097"/>
    <x v="0"/>
    <x v="3"/>
    <x v="3"/>
    <x v="3"/>
    <x v="2"/>
    <x v="0"/>
    <x v="0"/>
    <x v="3"/>
    <x v="3"/>
    <x v="2"/>
    <x v="2"/>
    <n v="728.7"/>
    <n v="728.7"/>
    <d v="1993-10-20T00:00:00"/>
    <d v="1993-10-20T00:00:00"/>
    <d v="2025-01-01T00:00:00"/>
    <d v="2025-01-01T00:00:00"/>
    <n v="35"/>
    <n v="35"/>
    <n v="40"/>
    <n v="40"/>
    <x v="1"/>
    <x v="1"/>
    <s v="43"/>
    <s v="43"/>
    <x v="1"/>
    <x v="1"/>
    <s v="43"/>
    <s v="43"/>
    <x v="0"/>
    <x v="0"/>
    <s v="3.47"/>
    <s v="3.47"/>
    <n v="3464.2280000000001"/>
    <n v="3464.2280000000001"/>
    <n v="3524.0396000000001"/>
    <n v="3524.0396000000001"/>
    <n v="3559.28"/>
    <n v="3559.28"/>
    <n v="4211.8860000000004"/>
    <n v="4211.8860000000004"/>
    <x v="0"/>
    <x v="0"/>
    <x v="0"/>
    <x v="0"/>
    <n v="1.1121242"/>
    <n v="1.1121242"/>
    <s v="4211.886"/>
    <s v="4211.886"/>
    <n v="0"/>
    <n v="0"/>
    <n v="0"/>
    <n v="0"/>
  </r>
  <r>
    <x v="0"/>
    <s v="P67786097"/>
    <x v="0"/>
    <x v="4"/>
    <x v="4"/>
    <x v="4"/>
    <x v="2"/>
    <x v="0"/>
    <x v="0"/>
    <x v="3"/>
    <x v="3"/>
    <x v="2"/>
    <x v="2"/>
    <n v="728.7"/>
    <n v="728.7"/>
    <d v="1993-10-20T00:00:00"/>
    <d v="1993-10-20T00:00:00"/>
    <d v="2025-01-01T00:00:00"/>
    <d v="2025-01-01T00:00:00"/>
    <n v="35"/>
    <n v="35"/>
    <n v="40"/>
    <n v="40"/>
    <x v="1"/>
    <x v="1"/>
    <s v="43"/>
    <s v="43"/>
    <x v="1"/>
    <x v="1"/>
    <s v="43"/>
    <s v="43"/>
    <x v="0"/>
    <x v="0"/>
    <s v="3.47"/>
    <s v="3.47"/>
    <n v="3464.2280000000001"/>
    <n v="3466.6723999999999"/>
    <n v="3524.0396000000001"/>
    <n v="3524.1950000000002"/>
    <n v="3559.28"/>
    <n v="3559.4369999999999"/>
    <n v="4211.8860000000004"/>
    <n v="4211.8860000000004"/>
    <x v="0"/>
    <x v="0"/>
    <x v="0"/>
    <x v="0"/>
    <n v="1.1121242"/>
    <n v="1.1121242"/>
    <s v="4211.886"/>
    <s v="4211.886"/>
    <n v="2.4443999999998596"/>
    <n v="0.15540000000009968"/>
    <n v="0.15699999999969805"/>
    <n v="0"/>
  </r>
  <r>
    <x v="0"/>
    <s v="P67786097"/>
    <x v="0"/>
    <x v="5"/>
    <x v="5"/>
    <x v="5"/>
    <x v="2"/>
    <x v="0"/>
    <x v="0"/>
    <x v="3"/>
    <x v="3"/>
    <x v="2"/>
    <x v="2"/>
    <n v="728.7"/>
    <n v="728.7"/>
    <d v="1993-10-20T00:00:00"/>
    <d v="1993-10-20T00:00:00"/>
    <d v="2025-01-01T00:00:00"/>
    <d v="2025-01-01T00:00:00"/>
    <n v="35"/>
    <n v="35"/>
    <n v="40"/>
    <n v="40"/>
    <x v="1"/>
    <x v="1"/>
    <s v="43"/>
    <s v="43"/>
    <x v="1"/>
    <x v="1"/>
    <s v="43"/>
    <s v="43"/>
    <x v="0"/>
    <x v="0"/>
    <s v="3.47"/>
    <s v="3.47"/>
    <n v="3466.6723999999999"/>
    <n v="3208.6145000000001"/>
    <n v="3524.1950000000002"/>
    <n v="3261.8463999999999"/>
    <n v="3559.4369999999999"/>
    <n v="3294.4648000000002"/>
    <n v="4211.8860000000004"/>
    <n v="4211.8860000000004"/>
    <x v="0"/>
    <x v="0"/>
    <x v="0"/>
    <x v="0"/>
    <n v="1.1121242"/>
    <n v="1.1121242"/>
    <s v="4211.886"/>
    <s v="4211.886"/>
    <n v="-258.05789999999979"/>
    <n v="-262.34860000000026"/>
    <n v="-264.9721999999997"/>
    <n v="0"/>
  </r>
  <r>
    <x v="0"/>
    <s v="P67786097"/>
    <x v="0"/>
    <x v="6"/>
    <x v="6"/>
    <x v="6"/>
    <x v="2"/>
    <x v="0"/>
    <x v="0"/>
    <x v="3"/>
    <x v="3"/>
    <x v="2"/>
    <x v="2"/>
    <n v="728.7"/>
    <n v="728.7"/>
    <d v="1993-10-20T00:00:00"/>
    <d v="1993-10-20T00:00:00"/>
    <d v="2025-01-01T00:00:00"/>
    <d v="2025-01-01T00:00:00"/>
    <n v="35"/>
    <n v="35"/>
    <n v="40"/>
    <n v="40"/>
    <x v="1"/>
    <x v="1"/>
    <s v="43"/>
    <s v="43"/>
    <x v="1"/>
    <x v="1"/>
    <s v="43"/>
    <s v="43"/>
    <x v="0"/>
    <x v="0"/>
    <s v="3.47"/>
    <s v="3.47"/>
    <n v="3208.6145000000001"/>
    <n v="3220.6244999999999"/>
    <n v="3261.8463999999999"/>
    <n v="3274.4337999999998"/>
    <n v="3294.4648000000002"/>
    <n v="3307.1781999999998"/>
    <n v="4211.8860000000004"/>
    <n v="4211.8860000000004"/>
    <x v="0"/>
    <x v="0"/>
    <x v="0"/>
    <x v="0"/>
    <n v="1.1121242"/>
    <n v="1.1121242"/>
    <s v="4211.886"/>
    <s v="4211.886"/>
    <n v="12.009999999999764"/>
    <n v="12.587399999999889"/>
    <n v="12.713399999999638"/>
    <n v="0"/>
  </r>
  <r>
    <x v="0"/>
    <s v="P67786097"/>
    <x v="0"/>
    <x v="7"/>
    <x v="7"/>
    <x v="7"/>
    <x v="1"/>
    <x v="0"/>
    <x v="1"/>
    <x v="3"/>
    <x v="3"/>
    <x v="2"/>
    <x v="2"/>
    <n v="728.7"/>
    <n v="728.7"/>
    <d v="1993-10-20T00:00:00"/>
    <d v="1993-10-20T00:00:00"/>
    <d v="2025-01-01T00:00:00"/>
    <d v="2025-02-01T00:00:00"/>
    <n v="35"/>
    <n v="35"/>
    <n v="40"/>
    <n v="40"/>
    <x v="1"/>
    <x v="1"/>
    <s v="43"/>
    <s v="43"/>
    <x v="1"/>
    <x v="1"/>
    <s v="43"/>
    <s v="43"/>
    <x v="0"/>
    <x v="0"/>
    <s v="3.47"/>
    <s v="3.47"/>
    <n v="3220.6244999999999"/>
    <n v="3220.6244999999999"/>
    <n v="3274.4337999999998"/>
    <n v="3274.4337999999998"/>
    <n v="3307.1781999999998"/>
    <n v="3307.1781999999998"/>
    <n v="4211.8860000000004"/>
    <n v="4211.8860000000004"/>
    <x v="0"/>
    <x v="0"/>
    <x v="0"/>
    <x v="0"/>
    <n v="1.1121242"/>
    <n v="1.1121242"/>
    <s v="4211.886"/>
    <s v="4211.886"/>
    <n v="0"/>
    <n v="0"/>
    <n v="0"/>
    <n v="0"/>
  </r>
  <r>
    <x v="0"/>
    <s v="P67786097"/>
    <x v="0"/>
    <x v="8"/>
    <x v="8"/>
    <x v="8"/>
    <x v="2"/>
    <x v="1"/>
    <x v="1"/>
    <x v="3"/>
    <x v="3"/>
    <x v="2"/>
    <x v="2"/>
    <n v="728.7"/>
    <n v="728.7"/>
    <d v="1993-10-20T00:00:00"/>
    <d v="1993-10-20T00:00:00"/>
    <d v="2025-02-01T00:00:00"/>
    <d v="2025-02-01T00:00:00"/>
    <n v="35"/>
    <n v="35"/>
    <n v="40"/>
    <n v="40"/>
    <x v="1"/>
    <x v="1"/>
    <s v="43"/>
    <s v="43"/>
    <x v="1"/>
    <x v="1"/>
    <s v="43"/>
    <s v="43"/>
    <x v="0"/>
    <x v="0"/>
    <s v="3.47"/>
    <s v="3.47"/>
    <n v="3220.6244999999999"/>
    <n v="3220.6244999999999"/>
    <n v="3274.4337999999998"/>
    <n v="3274.4337999999998"/>
    <n v="3307.1781999999998"/>
    <n v="3307.1781999999998"/>
    <n v="4211.8860000000004"/>
    <n v="4211.8860000000004"/>
    <x v="0"/>
    <x v="0"/>
    <x v="0"/>
    <x v="0"/>
    <n v="1.1121242"/>
    <n v="1.1121242"/>
    <s v="4211.886"/>
    <s v="4211.886"/>
    <n v="0"/>
    <n v="0"/>
    <n v="0"/>
    <n v="0"/>
  </r>
  <r>
    <x v="0"/>
    <s v="P67786097"/>
    <x v="0"/>
    <x v="9"/>
    <x v="9"/>
    <x v="9"/>
    <x v="2"/>
    <x v="1"/>
    <x v="1"/>
    <x v="3"/>
    <x v="3"/>
    <x v="2"/>
    <x v="2"/>
    <n v="728.7"/>
    <n v="728.7"/>
    <d v="1993-10-20T00:00:00"/>
    <d v="1993-10-20T00:00:00"/>
    <d v="2025-02-01T00:00:00"/>
    <d v="2025-02-01T00:00:00"/>
    <n v="35"/>
    <n v="35"/>
    <n v="40"/>
    <n v="40"/>
    <x v="1"/>
    <x v="1"/>
    <s v="43"/>
    <s v="43"/>
    <x v="1"/>
    <x v="1"/>
    <s v="43"/>
    <s v="43"/>
    <x v="0"/>
    <x v="0"/>
    <s v="3.47"/>
    <s v="3.47"/>
    <n v="3220.6244999999999"/>
    <n v="3224.0702999999999"/>
    <n v="3274.4337999999998"/>
    <n v="3277.8806"/>
    <n v="3307.1781999999998"/>
    <n v="3310.6594"/>
    <n v="4211.8860000000004"/>
    <n v="4211.8860000000004"/>
    <x v="0"/>
    <x v="0"/>
    <x v="0"/>
    <x v="0"/>
    <n v="1.1121242"/>
    <n v="1.1121242"/>
    <s v="4211.886"/>
    <s v="4211.886"/>
    <n v="3.4457999999999629"/>
    <n v="3.4468000000001666"/>
    <n v="3.4812000000001717"/>
    <n v="0"/>
  </r>
  <r>
    <x v="0"/>
    <s v="P67786097"/>
    <x v="0"/>
    <x v="10"/>
    <x v="10"/>
    <x v="10"/>
    <x v="2"/>
    <x v="1"/>
    <x v="1"/>
    <x v="3"/>
    <x v="3"/>
    <x v="2"/>
    <x v="2"/>
    <n v="728.7"/>
    <n v="728.7"/>
    <d v="1993-10-20T00:00:00"/>
    <d v="1993-10-20T00:00:00"/>
    <d v="2025-02-01T00:00:00"/>
    <d v="2025-02-01T00:00:00"/>
    <n v="35"/>
    <n v="35"/>
    <n v="40"/>
    <n v="40"/>
    <x v="1"/>
    <x v="1"/>
    <s v="43"/>
    <s v="43"/>
    <x v="1"/>
    <x v="1"/>
    <s v="43"/>
    <s v="43"/>
    <x v="0"/>
    <x v="0"/>
    <s v="3.47"/>
    <s v="3.47"/>
    <n v="3224.0702999999999"/>
    <n v="3203.114"/>
    <n v="3277.8806"/>
    <n v="3256.5742"/>
    <n v="3310.6594"/>
    <n v="3289.14"/>
    <n v="4211.8860000000004"/>
    <n v="4211.8860000000004"/>
    <x v="0"/>
    <x v="0"/>
    <x v="0"/>
    <x v="0"/>
    <n v="1.1121242"/>
    <n v="1.1121242"/>
    <s v="4211.886"/>
    <s v="4211.886"/>
    <n v="-20.956299999999828"/>
    <n v="-21.30639999999994"/>
    <n v="-21.519400000000132"/>
    <n v="0"/>
  </r>
  <r>
    <x v="0"/>
    <s v="P67786097"/>
    <x v="0"/>
    <x v="11"/>
    <x v="11"/>
    <x v="11"/>
    <x v="2"/>
    <x v="1"/>
    <x v="1"/>
    <x v="3"/>
    <x v="3"/>
    <x v="2"/>
    <x v="2"/>
    <n v="728.7"/>
    <n v="728.7"/>
    <d v="1993-10-20T00:00:00"/>
    <d v="1993-10-20T00:00:00"/>
    <d v="2025-02-01T00:00:00"/>
    <d v="2025-02-01T00:00:00"/>
    <n v="35"/>
    <n v="35"/>
    <n v="40"/>
    <n v="40"/>
    <x v="1"/>
    <x v="1"/>
    <s v="43"/>
    <s v="43"/>
    <x v="1"/>
    <x v="1"/>
    <s v="43"/>
    <s v="43"/>
    <x v="0"/>
    <x v="0"/>
    <s v="3.47"/>
    <s v="3.47"/>
    <n v="3203.114"/>
    <n v="3177.953"/>
    <n v="3256.5742"/>
    <n v="3230.9933999999998"/>
    <n v="3289.14"/>
    <n v="3263.3031999999998"/>
    <n v="4211.8860000000004"/>
    <n v="4211.8860000000004"/>
    <x v="0"/>
    <x v="0"/>
    <x v="0"/>
    <x v="0"/>
    <n v="1.1121242"/>
    <n v="1.1121242"/>
    <s v="4211.886"/>
    <s v="4211.886"/>
    <n v="-25.161000000000058"/>
    <n v="-25.580800000000181"/>
    <n v="-25.836800000000039"/>
    <n v="0"/>
  </r>
  <r>
    <x v="0"/>
    <s v="P67786097"/>
    <x v="0"/>
    <x v="12"/>
    <x v="12"/>
    <x v="12"/>
    <x v="2"/>
    <x v="1"/>
    <x v="1"/>
    <x v="3"/>
    <x v="3"/>
    <x v="2"/>
    <x v="2"/>
    <n v="728.7"/>
    <n v="728.7"/>
    <d v="1993-10-20T00:00:00"/>
    <d v="1993-10-20T00:00:00"/>
    <d v="2025-02-01T00:00:00"/>
    <d v="2025-02-01T00:00:00"/>
    <n v="35"/>
    <n v="35"/>
    <n v="40"/>
    <n v="40"/>
    <x v="1"/>
    <x v="1"/>
    <s v="43"/>
    <s v="43"/>
    <x v="1"/>
    <x v="1"/>
    <s v="43"/>
    <s v="43"/>
    <x v="0"/>
    <x v="0"/>
    <s v="3.47"/>
    <s v="3.47"/>
    <n v="3177.953"/>
    <n v="3189.848"/>
    <n v="3230.9933999999998"/>
    <n v="3243.1504"/>
    <n v="3263.3031999999998"/>
    <n v="3275.5817999999999"/>
    <n v="4211.8860000000004"/>
    <n v="4211.8860000000004"/>
    <x v="0"/>
    <x v="0"/>
    <x v="0"/>
    <x v="0"/>
    <n v="1.1121242"/>
    <n v="1.1121242"/>
    <s v="4211.886"/>
    <s v="4211.886"/>
    <n v="11.894999999999982"/>
    <n v="12.157000000000153"/>
    <n v="12.278600000000097"/>
    <n v="0"/>
  </r>
  <r>
    <x v="0"/>
    <s v="P67786097"/>
    <x v="0"/>
    <x v="13"/>
    <x v="13"/>
    <x v="13"/>
    <x v="2"/>
    <x v="1"/>
    <x v="1"/>
    <x v="3"/>
    <x v="3"/>
    <x v="2"/>
    <x v="2"/>
    <n v="728.7"/>
    <n v="728.7"/>
    <d v="1993-10-20T00:00:00"/>
    <d v="1993-10-20T00:00:00"/>
    <d v="2025-02-01T00:00:00"/>
    <d v="2025-02-01T00:00:00"/>
    <n v="35"/>
    <n v="35"/>
    <n v="40"/>
    <n v="40"/>
    <x v="1"/>
    <x v="1"/>
    <s v="43"/>
    <s v="43"/>
    <x v="1"/>
    <x v="1"/>
    <s v="43"/>
    <s v="43"/>
    <x v="0"/>
    <x v="0"/>
    <s v="3.47"/>
    <s v="3.47"/>
    <n v="3189.848"/>
    <n v="3189.848"/>
    <n v="3243.1504"/>
    <n v="3243.1504"/>
    <n v="3275.5817999999999"/>
    <n v="3275.5817999999999"/>
    <n v="4211.8860000000004"/>
    <n v="4219.1729999999998"/>
    <x v="0"/>
    <x v="0"/>
    <x v="0"/>
    <x v="0"/>
    <n v="1.1121242"/>
    <n v="1.1121242"/>
    <s v="4211.886"/>
    <s v="4219.173"/>
    <n v="0"/>
    <n v="0"/>
    <n v="0"/>
    <n v="7.2869999999993524"/>
  </r>
  <r>
    <x v="0"/>
    <s v="P67786097"/>
    <x v="0"/>
    <x v="14"/>
    <x v="14"/>
    <x v="14"/>
    <x v="2"/>
    <x v="1"/>
    <x v="1"/>
    <x v="3"/>
    <x v="3"/>
    <x v="2"/>
    <x v="2"/>
    <n v="728.7"/>
    <n v="728.7"/>
    <d v="1993-10-20T00:00:00"/>
    <d v="1993-10-20T00:00:00"/>
    <d v="2025-02-01T00:00:00"/>
    <d v="2025-02-01T00:00:00"/>
    <n v="35"/>
    <n v="35"/>
    <n v="40"/>
    <n v="40"/>
    <x v="1"/>
    <x v="1"/>
    <s v="43"/>
    <s v="43"/>
    <x v="1"/>
    <x v="1"/>
    <s v="43"/>
    <s v="43"/>
    <x v="0"/>
    <x v="0"/>
    <s v="3.47"/>
    <s v="3.47"/>
    <n v="3189.848"/>
    <n v="3189.848"/>
    <n v="3243.1504"/>
    <n v="3243.1504"/>
    <n v="3275.5817999999999"/>
    <n v="3275.5817999999999"/>
    <n v="4219.1729999999998"/>
    <n v="4219.1729999999998"/>
    <x v="0"/>
    <x v="0"/>
    <x v="0"/>
    <x v="0"/>
    <n v="1.1121242"/>
    <n v="1.1121242"/>
    <s v="4219.173"/>
    <s v="4219.173"/>
    <n v="0"/>
    <n v="0"/>
    <n v="0"/>
    <n v="0"/>
  </r>
  <r>
    <x v="0"/>
    <s v="P67786097"/>
    <x v="0"/>
    <x v="15"/>
    <x v="15"/>
    <x v="15"/>
    <x v="2"/>
    <x v="1"/>
    <x v="1"/>
    <x v="3"/>
    <x v="3"/>
    <x v="2"/>
    <x v="2"/>
    <n v="728.7"/>
    <n v="728.7"/>
    <d v="1993-10-20T00:00:00"/>
    <d v="1993-10-20T00:00:00"/>
    <d v="2025-02-01T00:00:00"/>
    <d v="2025-02-01T00:00:00"/>
    <n v="35"/>
    <n v="35"/>
    <n v="40"/>
    <n v="40"/>
    <x v="1"/>
    <x v="1"/>
    <s v="43"/>
    <s v="43"/>
    <x v="1"/>
    <x v="1"/>
    <s v="43"/>
    <s v="43"/>
    <x v="0"/>
    <x v="0"/>
    <s v="3.47"/>
    <s v="3.47"/>
    <n v="3189.848"/>
    <n v="3189.848"/>
    <n v="3243.1504"/>
    <n v="3243.1504"/>
    <n v="3275.5817999999999"/>
    <n v="3275.5817999999999"/>
    <n v="4219.1729999999998"/>
    <n v="4219.1729999999998"/>
    <x v="0"/>
    <x v="0"/>
    <x v="0"/>
    <x v="0"/>
    <n v="1.1121242"/>
    <n v="1.1121242"/>
    <s v="4219.173"/>
    <s v="4219.173"/>
    <n v="0"/>
    <n v="0"/>
    <n v="0"/>
    <n v="0"/>
  </r>
  <r>
    <x v="0"/>
    <s v="P67786097"/>
    <x v="0"/>
    <x v="16"/>
    <x v="16"/>
    <x v="16"/>
    <x v="2"/>
    <x v="1"/>
    <x v="1"/>
    <x v="3"/>
    <x v="3"/>
    <x v="2"/>
    <x v="2"/>
    <n v="728.7"/>
    <n v="728.7"/>
    <d v="1993-10-20T00:00:00"/>
    <d v="1993-10-20T00:00:00"/>
    <d v="2025-02-01T00:00:00"/>
    <d v="2025-02-01T00:00:00"/>
    <n v="35"/>
    <n v="35"/>
    <n v="40"/>
    <n v="40"/>
    <x v="1"/>
    <x v="1"/>
    <s v="43"/>
    <s v="43"/>
    <x v="1"/>
    <x v="1"/>
    <s v="43"/>
    <s v="43"/>
    <x v="0"/>
    <x v="0"/>
    <s v="3.47"/>
    <s v="3.47"/>
    <n v="3189.848"/>
    <n v="3189.848"/>
    <n v="3243.1504"/>
    <n v="3243.1504"/>
    <n v="3275.5817999999999"/>
    <n v="3275.5817999999999"/>
    <n v="4219.1729999999998"/>
    <n v="4219.1729999999998"/>
    <x v="0"/>
    <x v="0"/>
    <x v="0"/>
    <x v="0"/>
    <n v="1.1121242"/>
    <n v="1.1121242"/>
    <s v="4219.173"/>
    <s v="4219.173"/>
    <n v="0"/>
    <n v="0"/>
    <n v="0"/>
    <n v="0"/>
  </r>
  <r>
    <x v="0"/>
    <s v="P67786097"/>
    <x v="0"/>
    <x v="17"/>
    <x v="17"/>
    <x v="17"/>
    <x v="1"/>
    <x v="1"/>
    <x v="1"/>
    <x v="3"/>
    <x v="3"/>
    <x v="2"/>
    <x v="2"/>
    <n v="728.7"/>
    <n v="728.7"/>
    <d v="1993-10-20T00:00:00"/>
    <d v="1993-10-20T00:00:00"/>
    <d v="2025-02-01T00:00:00"/>
    <d v="2025-02-01T00:00:00"/>
    <n v="35"/>
    <n v="35"/>
    <n v="40"/>
    <n v="40"/>
    <x v="1"/>
    <x v="1"/>
    <s v="43"/>
    <s v="43"/>
    <x v="1"/>
    <x v="1"/>
    <s v="43"/>
    <s v="43"/>
    <x v="0"/>
    <x v="0"/>
    <s v="3.47"/>
    <s v="3.47"/>
    <n v="3189.848"/>
    <n v="3189.848"/>
    <n v="3243.1504"/>
    <n v="3243.1504"/>
    <n v="3275.5817999999999"/>
    <n v="3275.5817999999999"/>
    <n v="4219.1729999999998"/>
    <n v="4219.1729999999998"/>
    <x v="0"/>
    <x v="0"/>
    <x v="0"/>
    <x v="0"/>
    <n v="1.1121242"/>
    <n v="1.1121242"/>
    <s v="4219.173"/>
    <s v="4219.173"/>
    <n v="0"/>
    <n v="0"/>
    <n v="0"/>
    <n v="0"/>
  </r>
  <r>
    <x v="0"/>
    <s v="P67786097"/>
    <x v="0"/>
    <x v="18"/>
    <x v="18"/>
    <x v="18"/>
    <x v="3"/>
    <x v="1"/>
    <x v="1"/>
    <x v="3"/>
    <x v="3"/>
    <x v="2"/>
    <x v="2"/>
    <n v="728.7"/>
    <n v="728.7"/>
    <d v="1993-10-20T00:00:00"/>
    <d v="1993-10-20T00:00:00"/>
    <d v="2025-02-01T00:00:00"/>
    <d v="2025-02-01T00:00:00"/>
    <n v="35"/>
    <n v="35"/>
    <n v="40"/>
    <n v="40"/>
    <x v="1"/>
    <x v="1"/>
    <s v="43"/>
    <s v="43"/>
    <x v="1"/>
    <x v="1"/>
    <s v="43"/>
    <s v="43"/>
    <x v="0"/>
    <x v="0"/>
    <s v="3.47"/>
    <s v="3.47"/>
    <n v="3189.848"/>
    <n v="3189.848"/>
    <n v="3243.1504"/>
    <n v="3243.1504"/>
    <n v="3275.5817999999999"/>
    <n v="3275.5817999999999"/>
    <n v="4219.1729999999998"/>
    <n v="4219.1729999999998"/>
    <x v="0"/>
    <x v="0"/>
    <x v="0"/>
    <x v="0"/>
    <n v="1.1121242"/>
    <n v="1.1121242"/>
    <s v="4219.173"/>
    <s v="4219.173"/>
    <n v="0"/>
    <n v="0"/>
    <n v="0"/>
    <n v="0"/>
  </r>
  <r>
    <x v="0"/>
    <s v="P67786097"/>
    <x v="0"/>
    <x v="19"/>
    <x v="19"/>
    <x v="19"/>
    <x v="4"/>
    <x v="1"/>
    <x v="1"/>
    <x v="3"/>
    <x v="3"/>
    <x v="2"/>
    <x v="2"/>
    <n v="728.7"/>
    <n v="728.7"/>
    <d v="1993-10-20T00:00:00"/>
    <d v="1993-10-20T00:00:00"/>
    <d v="2025-02-01T00:00:00"/>
    <d v="2025-02-01T00:00:00"/>
    <n v="35"/>
    <n v="35"/>
    <n v="40"/>
    <n v="40"/>
    <x v="1"/>
    <x v="1"/>
    <s v="43"/>
    <s v="43"/>
    <x v="1"/>
    <x v="1"/>
    <s v="43"/>
    <s v="43"/>
    <x v="0"/>
    <x v="0"/>
    <s v="3.47"/>
    <s v="3.47"/>
    <n v="3189.848"/>
    <n v="3189.848"/>
    <n v="3243.1504"/>
    <n v="3243.1504"/>
    <n v="3275.5817999999999"/>
    <n v="3275.5817999999999"/>
    <n v="4219.1729999999998"/>
    <n v="4219.1729999999998"/>
    <x v="0"/>
    <x v="0"/>
    <x v="0"/>
    <x v="0"/>
    <n v="1.1121242"/>
    <n v="1.1121242"/>
    <s v="4219.173"/>
    <s v="4219.173"/>
    <n v="0"/>
    <n v="0"/>
    <n v="0"/>
    <n v="0"/>
  </r>
  <r>
    <x v="0"/>
    <s v="P67786097"/>
    <x v="0"/>
    <x v="20"/>
    <x v="20"/>
    <x v="20"/>
    <x v="2"/>
    <x v="1"/>
    <x v="1"/>
    <x v="3"/>
    <x v="3"/>
    <x v="2"/>
    <x v="2"/>
    <n v="728.7"/>
    <n v="728.7"/>
    <d v="1993-10-20T00:00:00"/>
    <d v="1993-10-20T00:00:00"/>
    <d v="2025-02-01T00:00:00"/>
    <d v="2025-02-01T00:00:00"/>
    <n v="35"/>
    <n v="35"/>
    <n v="40"/>
    <n v="40"/>
    <x v="1"/>
    <x v="1"/>
    <s v="43"/>
    <s v="43"/>
    <x v="1"/>
    <x v="1"/>
    <s v="43"/>
    <s v="43"/>
    <x v="0"/>
    <x v="0"/>
    <s v="3.47"/>
    <s v="3.47"/>
    <n v="3189.848"/>
    <n v="3200.5043999999998"/>
    <n v="3243.1504"/>
    <n v="3247.0421999999999"/>
    <n v="3275.5817999999999"/>
    <n v="3279.5127000000002"/>
    <n v="4219.1729999999998"/>
    <n v="4219.1729999999998"/>
    <x v="0"/>
    <x v="0"/>
    <x v="0"/>
    <x v="0"/>
    <n v="1.1121242"/>
    <n v="1.1121242"/>
    <s v="4219.173"/>
    <s v="4219.173"/>
    <n v="10.656399999999849"/>
    <n v="3.8917999999998756"/>
    <n v="3.9309000000002925"/>
    <n v="0"/>
  </r>
  <r>
    <x v="0"/>
    <s v="P67786097"/>
    <x v="0"/>
    <x v="21"/>
    <x v="21"/>
    <x v="21"/>
    <x v="2"/>
    <x v="1"/>
    <x v="1"/>
    <x v="3"/>
    <x v="3"/>
    <x v="2"/>
    <x v="2"/>
    <n v="728.7"/>
    <n v="728.7"/>
    <d v="1993-10-20T00:00:00"/>
    <d v="1993-10-20T00:00:00"/>
    <d v="2025-02-01T00:00:00"/>
    <d v="2025-02-01T00:00:00"/>
    <n v="35"/>
    <n v="35"/>
    <n v="40"/>
    <n v="40"/>
    <x v="1"/>
    <x v="1"/>
    <s v="43"/>
    <s v="43"/>
    <x v="1"/>
    <x v="1"/>
    <s v="43"/>
    <s v="43"/>
    <x v="0"/>
    <x v="0"/>
    <s v="3.47"/>
    <s v="3.47"/>
    <n v="3200.5043999999998"/>
    <n v="3188.5695999999998"/>
    <n v="3247.0421999999999"/>
    <n v="3258.3984"/>
    <n v="3279.5127000000002"/>
    <n v="3290.9823999999999"/>
    <n v="4219.1729999999998"/>
    <n v="4219.1729999999998"/>
    <x v="0"/>
    <x v="0"/>
    <x v="0"/>
    <x v="0"/>
    <n v="1.1121242"/>
    <n v="1.1121242"/>
    <s v="4219.173"/>
    <s v="4219.173"/>
    <n v="-11.934799999999996"/>
    <n v="11.356200000000172"/>
    <n v="11.469699999999648"/>
    <n v="0"/>
  </r>
  <r>
    <x v="0"/>
    <s v="P67884809"/>
    <x v="0"/>
    <x v="0"/>
    <x v="0"/>
    <x v="0"/>
    <x v="0"/>
    <x v="0"/>
    <x v="0"/>
    <x v="3"/>
    <x v="3"/>
    <x v="2"/>
    <x v="2"/>
    <n v="434.7"/>
    <n v="434.7"/>
    <d v="1984-02-19T00:00:00"/>
    <d v="1984-02-19T00:00:00"/>
    <d v="2025-01-01T00:00:00"/>
    <d v="2025-01-01T00:00:00"/>
    <n v="45"/>
    <n v="45"/>
    <n v="30"/>
    <n v="30"/>
    <x v="0"/>
    <x v="0"/>
    <s v="NA"/>
    <s v="NA"/>
    <x v="0"/>
    <x v="0"/>
    <s v="NA"/>
    <s v="NA"/>
    <x v="0"/>
    <x v="0"/>
    <s v="1.61"/>
    <s v="1.61"/>
    <n v="4903.7313999999997"/>
    <n v="4903.7313999999997"/>
    <n v="4982.3173999999999"/>
    <n v="4982.3173999999999"/>
    <n v="5032.1405999999997"/>
    <n v="5032.1405999999997"/>
    <n v="5643.8545000000004"/>
    <n v="5643.8545000000004"/>
    <x v="0"/>
    <x v="0"/>
    <x v="0"/>
    <x v="0"/>
    <n v="1.1215613"/>
    <n v="1.1215613"/>
    <s v="3121.146"/>
    <s v="3121.146"/>
    <n v="0"/>
    <n v="0"/>
    <n v="0"/>
    <n v="0"/>
  </r>
  <r>
    <x v="0"/>
    <s v="P67884809"/>
    <x v="0"/>
    <x v="1"/>
    <x v="1"/>
    <x v="1"/>
    <x v="1"/>
    <x v="0"/>
    <x v="0"/>
    <x v="3"/>
    <x v="3"/>
    <x v="2"/>
    <x v="2"/>
    <n v="434.7"/>
    <n v="434.7"/>
    <d v="1984-02-19T00:00:00"/>
    <d v="1984-02-19T00:00:00"/>
    <d v="2025-01-01T00:00:00"/>
    <d v="2025-01-01T00:00:00"/>
    <n v="45"/>
    <n v="45"/>
    <n v="30"/>
    <n v="30"/>
    <x v="0"/>
    <x v="0"/>
    <s v="NA"/>
    <s v="NA"/>
    <x v="0"/>
    <x v="0"/>
    <s v="NA"/>
    <s v="NA"/>
    <x v="0"/>
    <x v="0"/>
    <s v="1.61"/>
    <s v="1.61"/>
    <n v="4903.7313999999997"/>
    <n v="4903.7313999999997"/>
    <n v="4982.3173999999999"/>
    <n v="4982.3173999999999"/>
    <n v="5032.1405999999997"/>
    <n v="5032.1405999999997"/>
    <n v="5643.8545000000004"/>
    <n v="5643.8545000000004"/>
    <x v="0"/>
    <x v="0"/>
    <x v="0"/>
    <x v="0"/>
    <n v="1.1215613"/>
    <n v="1.1215613"/>
    <s v="3121.146"/>
    <s v="3121.146"/>
    <n v="0"/>
    <n v="0"/>
    <n v="0"/>
    <n v="0"/>
  </r>
  <r>
    <x v="0"/>
    <s v="P67884809"/>
    <x v="0"/>
    <x v="2"/>
    <x v="2"/>
    <x v="2"/>
    <x v="2"/>
    <x v="0"/>
    <x v="0"/>
    <x v="3"/>
    <x v="3"/>
    <x v="2"/>
    <x v="2"/>
    <n v="434.7"/>
    <n v="434.7"/>
    <d v="1984-02-19T00:00:00"/>
    <d v="1984-02-19T00:00:00"/>
    <d v="2025-01-01T00:00:00"/>
    <d v="2025-01-01T00:00:00"/>
    <n v="45"/>
    <n v="45"/>
    <n v="30"/>
    <n v="30"/>
    <x v="0"/>
    <x v="0"/>
    <s v="NA"/>
    <s v="NA"/>
    <x v="0"/>
    <x v="0"/>
    <s v="NA"/>
    <s v="NA"/>
    <x v="0"/>
    <x v="0"/>
    <s v="1.61"/>
    <s v="1.61"/>
    <n v="4903.7313999999997"/>
    <n v="4903.7313999999997"/>
    <n v="4982.3173999999999"/>
    <n v="4982.3173999999999"/>
    <n v="5032.1405999999997"/>
    <n v="5032.1405999999997"/>
    <n v="5643.8545000000004"/>
    <n v="5643.8540000000003"/>
    <x v="0"/>
    <x v="0"/>
    <x v="0"/>
    <x v="0"/>
    <n v="1.1215613"/>
    <n v="1.1215613"/>
    <s v="3121.146"/>
    <s v="3121.146"/>
    <n v="0"/>
    <n v="0"/>
    <n v="0"/>
    <n v="-5.0000000010186341E-4"/>
  </r>
  <r>
    <x v="0"/>
    <s v="P67884809"/>
    <x v="0"/>
    <x v="3"/>
    <x v="3"/>
    <x v="3"/>
    <x v="2"/>
    <x v="0"/>
    <x v="0"/>
    <x v="3"/>
    <x v="3"/>
    <x v="2"/>
    <x v="2"/>
    <n v="434.7"/>
    <n v="434.7"/>
    <d v="1984-02-19T00:00:00"/>
    <d v="1984-02-19T00:00:00"/>
    <d v="2025-01-01T00:00:00"/>
    <d v="2025-01-01T00:00:00"/>
    <n v="45"/>
    <n v="45"/>
    <n v="30"/>
    <n v="30"/>
    <x v="0"/>
    <x v="0"/>
    <s v="NA"/>
    <s v="NA"/>
    <x v="0"/>
    <x v="0"/>
    <s v="NA"/>
    <s v="NA"/>
    <x v="0"/>
    <x v="0"/>
    <s v="1.61"/>
    <s v="1.61"/>
    <n v="4903.7313999999997"/>
    <n v="4903.7313999999997"/>
    <n v="4982.3173999999999"/>
    <n v="4982.3173999999999"/>
    <n v="5032.1405999999997"/>
    <n v="5032.1405999999997"/>
    <n v="5643.8540000000003"/>
    <n v="5643.8540000000003"/>
    <x v="0"/>
    <x v="0"/>
    <x v="0"/>
    <x v="0"/>
    <n v="1.1215613"/>
    <n v="1.1215613"/>
    <s v="3121.146"/>
    <s v="3121.146"/>
    <n v="0"/>
    <n v="0"/>
    <n v="0"/>
    <n v="0"/>
  </r>
  <r>
    <x v="0"/>
    <s v="P67884809"/>
    <x v="0"/>
    <x v="4"/>
    <x v="4"/>
    <x v="4"/>
    <x v="2"/>
    <x v="0"/>
    <x v="0"/>
    <x v="3"/>
    <x v="3"/>
    <x v="2"/>
    <x v="2"/>
    <n v="434.7"/>
    <n v="434.7"/>
    <d v="1984-02-19T00:00:00"/>
    <d v="1984-02-19T00:00:00"/>
    <d v="2025-01-01T00:00:00"/>
    <d v="2025-01-01T00:00:00"/>
    <n v="45"/>
    <n v="45"/>
    <n v="30"/>
    <n v="30"/>
    <x v="0"/>
    <x v="0"/>
    <s v="NA"/>
    <s v="NA"/>
    <x v="0"/>
    <x v="0"/>
    <s v="NA"/>
    <s v="NA"/>
    <x v="0"/>
    <x v="0"/>
    <s v="1.61"/>
    <s v="1.61"/>
    <n v="4903.7313999999997"/>
    <n v="4907.1913999999997"/>
    <n v="4982.3173999999999"/>
    <n v="4982.5370000000003"/>
    <n v="5032.1405999999997"/>
    <n v="5032.3622999999998"/>
    <n v="5643.8540000000003"/>
    <n v="5644.1030000000001"/>
    <x v="0"/>
    <x v="0"/>
    <x v="0"/>
    <x v="0"/>
    <n v="1.1215613"/>
    <n v="1.1215613"/>
    <s v="3121.146"/>
    <s v="3121.146"/>
    <n v="3.4600000000000364"/>
    <n v="0.21960000000035507"/>
    <n v="0.2217000000000553"/>
    <n v="0.24899999999979627"/>
  </r>
  <r>
    <x v="0"/>
    <s v="P67884809"/>
    <x v="0"/>
    <x v="5"/>
    <x v="5"/>
    <x v="5"/>
    <x v="2"/>
    <x v="0"/>
    <x v="0"/>
    <x v="3"/>
    <x v="3"/>
    <x v="2"/>
    <x v="2"/>
    <n v="434.7"/>
    <n v="434.7"/>
    <d v="1984-02-19T00:00:00"/>
    <d v="1984-02-19T00:00:00"/>
    <d v="2025-01-01T00:00:00"/>
    <d v="2025-01-01T00:00:00"/>
    <n v="45"/>
    <n v="45"/>
    <n v="30"/>
    <n v="30"/>
    <x v="0"/>
    <x v="0"/>
    <s v="NA"/>
    <s v="NA"/>
    <x v="0"/>
    <x v="0"/>
    <s v="NA"/>
    <s v="NA"/>
    <x v="0"/>
    <x v="0"/>
    <s v="1.61"/>
    <s v="1.61"/>
    <n v="4907.1913999999997"/>
    <n v="4540.6943000000001"/>
    <n v="4982.5370000000003"/>
    <n v="4610.41"/>
    <n v="5032.3622999999998"/>
    <n v="4656.5140000000001"/>
    <n v="5644.1030000000001"/>
    <n v="5222.5659999999998"/>
    <x v="0"/>
    <x v="0"/>
    <x v="0"/>
    <x v="0"/>
    <n v="1.1215613"/>
    <n v="1.1215613"/>
    <s v="3121.146"/>
    <s v="3121.146"/>
    <n v="-366.49709999999959"/>
    <n v="-372.12700000000041"/>
    <n v="-375.84829999999965"/>
    <n v="-421.53700000000026"/>
  </r>
  <r>
    <x v="0"/>
    <s v="P67884809"/>
    <x v="0"/>
    <x v="6"/>
    <x v="6"/>
    <x v="6"/>
    <x v="2"/>
    <x v="0"/>
    <x v="0"/>
    <x v="3"/>
    <x v="3"/>
    <x v="2"/>
    <x v="2"/>
    <n v="434.7"/>
    <n v="434.7"/>
    <d v="1984-02-19T00:00:00"/>
    <d v="1984-02-19T00:00:00"/>
    <d v="2025-01-01T00:00:00"/>
    <d v="2025-01-01T00:00:00"/>
    <n v="45"/>
    <n v="45"/>
    <n v="30"/>
    <n v="30"/>
    <x v="0"/>
    <x v="0"/>
    <s v="NA"/>
    <s v="NA"/>
    <x v="0"/>
    <x v="0"/>
    <s v="NA"/>
    <s v="NA"/>
    <x v="0"/>
    <x v="0"/>
    <s v="1.61"/>
    <s v="1.61"/>
    <n v="4540.6943000000001"/>
    <n v="4557.6904000000004"/>
    <n v="4610.41"/>
    <n v="4628.201"/>
    <n v="4656.5140000000001"/>
    <n v="4674.4830000000002"/>
    <n v="5222.5659999999998"/>
    <n v="5242.7190000000001"/>
    <x v="0"/>
    <x v="0"/>
    <x v="0"/>
    <x v="0"/>
    <n v="1.1215613"/>
    <n v="1.1215613"/>
    <s v="3121.146"/>
    <s v="3121.146"/>
    <n v="16.996100000000297"/>
    <n v="17.791000000000167"/>
    <n v="17.969000000000051"/>
    <n v="20.153000000000247"/>
  </r>
  <r>
    <x v="0"/>
    <s v="P67884809"/>
    <x v="0"/>
    <x v="7"/>
    <x v="7"/>
    <x v="7"/>
    <x v="1"/>
    <x v="0"/>
    <x v="1"/>
    <x v="3"/>
    <x v="3"/>
    <x v="2"/>
    <x v="2"/>
    <n v="434.7"/>
    <n v="434.7"/>
    <d v="1984-02-19T00:00:00"/>
    <d v="1984-02-19T00:00:00"/>
    <d v="2025-01-01T00:00:00"/>
    <d v="2025-02-01T00:00:00"/>
    <n v="45"/>
    <n v="45"/>
    <n v="30"/>
    <n v="30"/>
    <x v="0"/>
    <x v="0"/>
    <s v="NA"/>
    <s v="NA"/>
    <x v="0"/>
    <x v="0"/>
    <s v="NA"/>
    <s v="NA"/>
    <x v="0"/>
    <x v="0"/>
    <s v="1.61"/>
    <s v="1.61"/>
    <n v="4557.6904000000004"/>
    <n v="4557.6904000000004"/>
    <n v="4628.201"/>
    <n v="4628.201"/>
    <n v="4674.4830000000002"/>
    <n v="4674.4830000000002"/>
    <n v="5242.7190000000001"/>
    <n v="5242.7190000000001"/>
    <x v="0"/>
    <x v="0"/>
    <x v="0"/>
    <x v="0"/>
    <n v="1.1215613"/>
    <n v="1.1215613"/>
    <s v="3121.146"/>
    <s v="3121.146"/>
    <n v="0"/>
    <n v="0"/>
    <n v="0"/>
    <n v="0"/>
  </r>
  <r>
    <x v="0"/>
    <s v="P67884809"/>
    <x v="0"/>
    <x v="8"/>
    <x v="8"/>
    <x v="8"/>
    <x v="2"/>
    <x v="1"/>
    <x v="1"/>
    <x v="3"/>
    <x v="3"/>
    <x v="2"/>
    <x v="2"/>
    <n v="434.7"/>
    <n v="434.7"/>
    <d v="1984-02-19T00:00:00"/>
    <d v="1984-02-19T00:00:00"/>
    <d v="2025-02-01T00:00:00"/>
    <d v="2025-02-01T00:00:00"/>
    <n v="45"/>
    <n v="45"/>
    <n v="30"/>
    <n v="30"/>
    <x v="0"/>
    <x v="0"/>
    <s v="NA"/>
    <s v="NA"/>
    <x v="0"/>
    <x v="0"/>
    <s v="NA"/>
    <s v="NA"/>
    <x v="0"/>
    <x v="0"/>
    <s v="1.61"/>
    <s v="1.61"/>
    <n v="4557.6904000000004"/>
    <n v="4557.6904000000004"/>
    <n v="4628.201"/>
    <n v="4628.201"/>
    <n v="4674.4830000000002"/>
    <n v="4674.4830000000002"/>
    <n v="5242.7190000000001"/>
    <n v="5242.7190000000001"/>
    <x v="0"/>
    <x v="0"/>
    <x v="0"/>
    <x v="0"/>
    <n v="1.1215613"/>
    <n v="1.1215613"/>
    <s v="3121.146"/>
    <s v="3121.146"/>
    <n v="0"/>
    <n v="0"/>
    <n v="0"/>
    <n v="0"/>
  </r>
  <r>
    <x v="0"/>
    <s v="P67884809"/>
    <x v="0"/>
    <x v="9"/>
    <x v="9"/>
    <x v="9"/>
    <x v="2"/>
    <x v="1"/>
    <x v="1"/>
    <x v="3"/>
    <x v="3"/>
    <x v="2"/>
    <x v="2"/>
    <n v="434.7"/>
    <n v="434.7"/>
    <d v="1984-02-19T00:00:00"/>
    <d v="1984-02-19T00:00:00"/>
    <d v="2025-02-01T00:00:00"/>
    <d v="2025-02-01T00:00:00"/>
    <n v="45"/>
    <n v="45"/>
    <n v="30"/>
    <n v="30"/>
    <x v="0"/>
    <x v="0"/>
    <s v="NA"/>
    <s v="NA"/>
    <x v="0"/>
    <x v="0"/>
    <s v="NA"/>
    <s v="NA"/>
    <x v="0"/>
    <x v="0"/>
    <s v="1.61"/>
    <s v="1.61"/>
    <n v="4557.6904000000004"/>
    <n v="4559.2934999999998"/>
    <n v="4628.201"/>
    <n v="4629.8046999999997"/>
    <n v="4674.4830000000002"/>
    <n v="4676.1025"/>
    <n v="5242.7190000000001"/>
    <n v="5244.5360000000001"/>
    <x v="0"/>
    <x v="0"/>
    <x v="0"/>
    <x v="0"/>
    <n v="1.1215613"/>
    <n v="1.1215613"/>
    <s v="3121.146"/>
    <s v="3121.146"/>
    <n v="1.6030999999993583"/>
    <n v="1.6036999999996624"/>
    <n v="1.619499999999789"/>
    <n v="1.8170000000000073"/>
  </r>
  <r>
    <x v="0"/>
    <s v="P67884809"/>
    <x v="0"/>
    <x v="10"/>
    <x v="10"/>
    <x v="10"/>
    <x v="2"/>
    <x v="1"/>
    <x v="1"/>
    <x v="3"/>
    <x v="3"/>
    <x v="2"/>
    <x v="2"/>
    <n v="434.7"/>
    <n v="434.7"/>
    <d v="1984-02-19T00:00:00"/>
    <d v="1984-02-19T00:00:00"/>
    <d v="2025-02-01T00:00:00"/>
    <d v="2025-02-01T00:00:00"/>
    <n v="45"/>
    <n v="45"/>
    <n v="30"/>
    <n v="30"/>
    <x v="0"/>
    <x v="0"/>
    <s v="NA"/>
    <s v="NA"/>
    <x v="0"/>
    <x v="0"/>
    <s v="NA"/>
    <s v="NA"/>
    <x v="0"/>
    <x v="0"/>
    <s v="1.61"/>
    <s v="1.61"/>
    <n v="4559.2934999999998"/>
    <n v="4529.6580000000004"/>
    <n v="4629.8046999999997"/>
    <n v="4599.7110000000002"/>
    <n v="4676.1025"/>
    <n v="4645.7079999999996"/>
    <n v="5244.5360000000001"/>
    <n v="5210.4462999999996"/>
    <x v="0"/>
    <x v="0"/>
    <x v="0"/>
    <x v="0"/>
    <n v="1.1215613"/>
    <n v="1.1215613"/>
    <s v="3121.146"/>
    <s v="3121.146"/>
    <n v="-29.635499999999411"/>
    <n v="-30.093699999999444"/>
    <n v="-30.394500000000335"/>
    <n v="-34.089700000000448"/>
  </r>
  <r>
    <x v="0"/>
    <s v="P67884809"/>
    <x v="0"/>
    <x v="11"/>
    <x v="11"/>
    <x v="11"/>
    <x v="2"/>
    <x v="1"/>
    <x v="1"/>
    <x v="3"/>
    <x v="3"/>
    <x v="2"/>
    <x v="2"/>
    <n v="434.7"/>
    <n v="434.7"/>
    <d v="1984-02-19T00:00:00"/>
    <d v="1984-02-19T00:00:00"/>
    <d v="2025-02-01T00:00:00"/>
    <d v="2025-02-01T00:00:00"/>
    <n v="45"/>
    <n v="45"/>
    <n v="30"/>
    <n v="30"/>
    <x v="0"/>
    <x v="0"/>
    <s v="NA"/>
    <s v="NA"/>
    <x v="0"/>
    <x v="0"/>
    <s v="NA"/>
    <s v="NA"/>
    <x v="0"/>
    <x v="0"/>
    <s v="1.61"/>
    <s v="1.61"/>
    <n v="4529.6580000000004"/>
    <n v="4503.7190000000001"/>
    <n v="4599.7110000000002"/>
    <n v="4573.3710000000001"/>
    <n v="4645.7079999999996"/>
    <n v="4619.1049999999996"/>
    <n v="5210.4462999999996"/>
    <n v="5180.6090000000004"/>
    <x v="0"/>
    <x v="0"/>
    <x v="0"/>
    <x v="0"/>
    <n v="1.1215613"/>
    <n v="1.1215613"/>
    <s v="3121.146"/>
    <s v="3121.146"/>
    <n v="-25.939000000000306"/>
    <n v="-26.340000000000146"/>
    <n v="-26.603000000000065"/>
    <n v="-29.837299999999232"/>
  </r>
  <r>
    <x v="0"/>
    <s v="P67884809"/>
    <x v="0"/>
    <x v="12"/>
    <x v="12"/>
    <x v="12"/>
    <x v="2"/>
    <x v="1"/>
    <x v="1"/>
    <x v="3"/>
    <x v="3"/>
    <x v="2"/>
    <x v="2"/>
    <n v="434.7"/>
    <n v="434.7"/>
    <d v="1984-02-19T00:00:00"/>
    <d v="1984-02-19T00:00:00"/>
    <d v="2025-02-01T00:00:00"/>
    <d v="2025-02-01T00:00:00"/>
    <n v="45"/>
    <n v="45"/>
    <n v="30"/>
    <n v="30"/>
    <x v="0"/>
    <x v="0"/>
    <s v="NA"/>
    <s v="NA"/>
    <x v="0"/>
    <x v="0"/>
    <s v="NA"/>
    <s v="NA"/>
    <x v="0"/>
    <x v="0"/>
    <s v="1.61"/>
    <s v="1.61"/>
    <n v="4503.7190000000001"/>
    <n v="4520.5766999999996"/>
    <n v="4573.3710000000001"/>
    <n v="4590.5789999999997"/>
    <n v="4619.1049999999996"/>
    <n v="4636.4849999999997"/>
    <n v="5180.6090000000004"/>
    <n v="5200.1019999999999"/>
    <x v="0"/>
    <x v="0"/>
    <x v="0"/>
    <x v="0"/>
    <n v="1.1215613"/>
    <n v="1.1215613"/>
    <s v="3121.146"/>
    <s v="3121.146"/>
    <n v="16.857699999999568"/>
    <n v="17.207999999999629"/>
    <n v="17.380000000000109"/>
    <n v="19.492999999999483"/>
  </r>
  <r>
    <x v="0"/>
    <s v="P67884809"/>
    <x v="0"/>
    <x v="13"/>
    <x v="13"/>
    <x v="13"/>
    <x v="2"/>
    <x v="1"/>
    <x v="1"/>
    <x v="3"/>
    <x v="3"/>
    <x v="2"/>
    <x v="2"/>
    <n v="434.7"/>
    <n v="434.7"/>
    <d v="1984-02-19T00:00:00"/>
    <d v="1984-02-19T00:00:00"/>
    <d v="2025-02-01T00:00:00"/>
    <d v="2025-02-01T00:00:00"/>
    <n v="45"/>
    <n v="45"/>
    <n v="30"/>
    <n v="30"/>
    <x v="0"/>
    <x v="0"/>
    <s v="NA"/>
    <s v="NA"/>
    <x v="0"/>
    <x v="0"/>
    <s v="NA"/>
    <s v="NA"/>
    <x v="0"/>
    <x v="0"/>
    <s v="1.61"/>
    <s v="1.61"/>
    <n v="4520.5766999999996"/>
    <n v="4520.5766999999996"/>
    <n v="4590.5789999999997"/>
    <n v="4590.5789999999997"/>
    <n v="4636.4849999999997"/>
    <n v="4636.4849999999997"/>
    <n v="5200.1019999999999"/>
    <n v="5200.1019999999999"/>
    <x v="0"/>
    <x v="0"/>
    <x v="0"/>
    <x v="0"/>
    <n v="1.1215613"/>
    <n v="1.1215613"/>
    <s v="3121.146"/>
    <s v="3125.4932"/>
    <n v="0"/>
    <n v="0"/>
    <n v="0"/>
    <n v="0"/>
  </r>
  <r>
    <x v="0"/>
    <s v="P67884809"/>
    <x v="0"/>
    <x v="14"/>
    <x v="14"/>
    <x v="14"/>
    <x v="2"/>
    <x v="1"/>
    <x v="1"/>
    <x v="3"/>
    <x v="3"/>
    <x v="2"/>
    <x v="2"/>
    <n v="434.7"/>
    <n v="434.7"/>
    <d v="1984-02-19T00:00:00"/>
    <d v="1984-02-19T00:00:00"/>
    <d v="2025-02-01T00:00:00"/>
    <d v="2025-02-01T00:00:00"/>
    <n v="45"/>
    <n v="45"/>
    <n v="30"/>
    <n v="30"/>
    <x v="0"/>
    <x v="0"/>
    <s v="NA"/>
    <s v="NA"/>
    <x v="0"/>
    <x v="0"/>
    <s v="NA"/>
    <s v="NA"/>
    <x v="0"/>
    <x v="0"/>
    <s v="1.61"/>
    <s v="1.61"/>
    <n v="4520.5766999999996"/>
    <n v="4520.5766999999996"/>
    <n v="4590.5789999999997"/>
    <n v="4590.5789999999997"/>
    <n v="4636.4849999999997"/>
    <n v="4636.4849999999997"/>
    <n v="5200.1019999999999"/>
    <n v="5188.8296"/>
    <x v="0"/>
    <x v="0"/>
    <x v="0"/>
    <x v="0"/>
    <n v="1.1215613"/>
    <n v="1.11913"/>
    <s v="3125.4932"/>
    <s v="3125.4932"/>
    <n v="0"/>
    <n v="0"/>
    <n v="0"/>
    <n v="-11.272399999999834"/>
  </r>
  <r>
    <x v="0"/>
    <s v="P67884809"/>
    <x v="0"/>
    <x v="15"/>
    <x v="15"/>
    <x v="15"/>
    <x v="2"/>
    <x v="1"/>
    <x v="1"/>
    <x v="3"/>
    <x v="3"/>
    <x v="2"/>
    <x v="2"/>
    <n v="434.7"/>
    <n v="434.7"/>
    <d v="1984-02-19T00:00:00"/>
    <d v="1984-02-19T00:00:00"/>
    <d v="2025-02-01T00:00:00"/>
    <d v="2025-02-01T00:00:00"/>
    <n v="45"/>
    <n v="45"/>
    <n v="30"/>
    <n v="30"/>
    <x v="0"/>
    <x v="0"/>
    <s v="NA"/>
    <s v="NA"/>
    <x v="0"/>
    <x v="0"/>
    <s v="NA"/>
    <s v="NA"/>
    <x v="0"/>
    <x v="0"/>
    <s v="1.61"/>
    <s v="1.61"/>
    <n v="4520.5766999999996"/>
    <n v="4520.5766999999996"/>
    <n v="4590.5789999999997"/>
    <n v="4590.5789999999997"/>
    <n v="4636.4849999999997"/>
    <n v="4636.4849999999997"/>
    <n v="5188.8296"/>
    <n v="5188.8296"/>
    <x v="0"/>
    <x v="0"/>
    <x v="0"/>
    <x v="0"/>
    <n v="1.11913"/>
    <n v="1.11913"/>
    <s v="3125.4932"/>
    <s v="3125.4932"/>
    <n v="0"/>
    <n v="0"/>
    <n v="0"/>
    <n v="0"/>
  </r>
  <r>
    <x v="0"/>
    <s v="P67884809"/>
    <x v="0"/>
    <x v="16"/>
    <x v="16"/>
    <x v="16"/>
    <x v="2"/>
    <x v="1"/>
    <x v="1"/>
    <x v="3"/>
    <x v="3"/>
    <x v="2"/>
    <x v="2"/>
    <n v="434.7"/>
    <n v="434.7"/>
    <d v="1984-02-19T00:00:00"/>
    <d v="1984-02-19T00:00:00"/>
    <d v="2025-02-01T00:00:00"/>
    <d v="2025-02-01T00:00:00"/>
    <n v="45"/>
    <n v="45"/>
    <n v="30"/>
    <n v="30"/>
    <x v="0"/>
    <x v="0"/>
    <s v="NA"/>
    <s v="NA"/>
    <x v="0"/>
    <x v="0"/>
    <s v="NA"/>
    <s v="NA"/>
    <x v="0"/>
    <x v="0"/>
    <s v="1.61"/>
    <s v="1.61"/>
    <n v="4520.5766999999996"/>
    <n v="4520.5766999999996"/>
    <n v="4590.5789999999997"/>
    <n v="4590.5789999999997"/>
    <n v="4636.4849999999997"/>
    <n v="4636.4849999999997"/>
    <n v="5188.8296"/>
    <n v="5188.8296"/>
    <x v="0"/>
    <x v="0"/>
    <x v="0"/>
    <x v="0"/>
    <n v="1.11913"/>
    <n v="1.11913"/>
    <s v="3125.4932"/>
    <s v="3125.4932"/>
    <n v="0"/>
    <n v="0"/>
    <n v="0"/>
    <n v="0"/>
  </r>
  <r>
    <x v="0"/>
    <s v="P67884809"/>
    <x v="0"/>
    <x v="17"/>
    <x v="17"/>
    <x v="17"/>
    <x v="1"/>
    <x v="1"/>
    <x v="1"/>
    <x v="3"/>
    <x v="3"/>
    <x v="2"/>
    <x v="2"/>
    <n v="434.7"/>
    <n v="434.7"/>
    <d v="1984-02-19T00:00:00"/>
    <d v="1984-02-19T00:00:00"/>
    <d v="2025-02-01T00:00:00"/>
    <d v="2025-02-01T00:00:00"/>
    <n v="45"/>
    <n v="45"/>
    <n v="30"/>
    <n v="30"/>
    <x v="0"/>
    <x v="0"/>
    <s v="NA"/>
    <s v="NA"/>
    <x v="0"/>
    <x v="0"/>
    <s v="NA"/>
    <s v="NA"/>
    <x v="0"/>
    <x v="0"/>
    <s v="1.61"/>
    <s v="1.61"/>
    <n v="4520.5766999999996"/>
    <n v="4520.5766999999996"/>
    <n v="4590.5789999999997"/>
    <n v="4590.5789999999997"/>
    <n v="4636.4849999999997"/>
    <n v="4636.4849999999997"/>
    <n v="5188.8296"/>
    <n v="5188.8296"/>
    <x v="0"/>
    <x v="0"/>
    <x v="0"/>
    <x v="0"/>
    <n v="1.11913"/>
    <n v="1.11913"/>
    <s v="3125.4932"/>
    <s v="3125.4932"/>
    <n v="0"/>
    <n v="0"/>
    <n v="0"/>
    <n v="0"/>
  </r>
  <r>
    <x v="0"/>
    <s v="P67884809"/>
    <x v="0"/>
    <x v="18"/>
    <x v="18"/>
    <x v="18"/>
    <x v="3"/>
    <x v="1"/>
    <x v="1"/>
    <x v="3"/>
    <x v="3"/>
    <x v="2"/>
    <x v="2"/>
    <n v="434.7"/>
    <n v="434.7"/>
    <d v="1984-02-19T00:00:00"/>
    <d v="1984-02-19T00:00:00"/>
    <d v="2025-02-01T00:00:00"/>
    <d v="2025-02-01T00:00:00"/>
    <n v="45"/>
    <n v="45"/>
    <n v="30"/>
    <n v="30"/>
    <x v="0"/>
    <x v="0"/>
    <s v="NA"/>
    <s v="NA"/>
    <x v="0"/>
    <x v="0"/>
    <s v="NA"/>
    <s v="NA"/>
    <x v="0"/>
    <x v="0"/>
    <s v="1.61"/>
    <s v="1.61"/>
    <n v="4520.5766999999996"/>
    <n v="4520.5766999999996"/>
    <n v="4590.5789999999997"/>
    <n v="4590.5789999999997"/>
    <n v="4636.4849999999997"/>
    <n v="4636.4849999999997"/>
    <n v="5188.8296"/>
    <n v="5188.8296"/>
    <x v="0"/>
    <x v="0"/>
    <x v="0"/>
    <x v="0"/>
    <n v="1.11913"/>
    <n v="1.11913"/>
    <s v="3125.4932"/>
    <s v="3125.4932"/>
    <n v="0"/>
    <n v="0"/>
    <n v="0"/>
    <n v="0"/>
  </r>
  <r>
    <x v="0"/>
    <s v="P67884809"/>
    <x v="0"/>
    <x v="19"/>
    <x v="19"/>
    <x v="19"/>
    <x v="4"/>
    <x v="1"/>
    <x v="1"/>
    <x v="3"/>
    <x v="3"/>
    <x v="2"/>
    <x v="2"/>
    <n v="434.7"/>
    <n v="434.7"/>
    <d v="1984-02-19T00:00:00"/>
    <d v="1984-02-19T00:00:00"/>
    <d v="2025-02-01T00:00:00"/>
    <d v="2025-02-01T00:00:00"/>
    <n v="45"/>
    <n v="45"/>
    <n v="30"/>
    <n v="30"/>
    <x v="0"/>
    <x v="0"/>
    <s v="NA"/>
    <s v="NA"/>
    <x v="0"/>
    <x v="0"/>
    <s v="NA"/>
    <s v="NA"/>
    <x v="0"/>
    <x v="0"/>
    <s v="1.61"/>
    <s v="1.61"/>
    <n v="4520.5766999999996"/>
    <n v="4520.5766999999996"/>
    <n v="4590.5789999999997"/>
    <n v="4590.5789999999997"/>
    <n v="4636.4849999999997"/>
    <n v="4636.4849999999997"/>
    <n v="5188.8296"/>
    <n v="5188.8296"/>
    <x v="0"/>
    <x v="0"/>
    <x v="0"/>
    <x v="0"/>
    <n v="1.11913"/>
    <n v="1.11913"/>
    <s v="3125.4932"/>
    <s v="3125.4932"/>
    <n v="0"/>
    <n v="0"/>
    <n v="0"/>
    <n v="0"/>
  </r>
  <r>
    <x v="0"/>
    <s v="P67884809"/>
    <x v="0"/>
    <x v="20"/>
    <x v="20"/>
    <x v="20"/>
    <x v="2"/>
    <x v="1"/>
    <x v="1"/>
    <x v="3"/>
    <x v="3"/>
    <x v="2"/>
    <x v="2"/>
    <n v="434.7"/>
    <n v="434.7"/>
    <d v="1984-02-19T00:00:00"/>
    <d v="1984-02-19T00:00:00"/>
    <d v="2025-02-01T00:00:00"/>
    <d v="2025-02-01T00:00:00"/>
    <n v="45"/>
    <n v="45"/>
    <n v="30"/>
    <n v="30"/>
    <x v="0"/>
    <x v="0"/>
    <s v="NA"/>
    <s v="NA"/>
    <x v="0"/>
    <x v="0"/>
    <s v="NA"/>
    <s v="NA"/>
    <x v="0"/>
    <x v="0"/>
    <s v="1.61"/>
    <s v="1.61"/>
    <n v="4520.5766999999996"/>
    <n v="4532.4097000000002"/>
    <n v="4590.5789999999997"/>
    <n v="4592.8239999999996"/>
    <n v="4636.4849999999997"/>
    <n v="4638.7524000000003"/>
    <n v="5188.8296"/>
    <n v="5191.3676999999998"/>
    <x v="0"/>
    <x v="0"/>
    <x v="0"/>
    <x v="0"/>
    <n v="1.11913"/>
    <n v="1.11913"/>
    <s v="3125.4932"/>
    <s v="3125.4932"/>
    <n v="11.833000000000538"/>
    <n v="2.2449999999998909"/>
    <n v="2.2674000000006345"/>
    <n v="2.5380999999997584"/>
  </r>
  <r>
    <x v="0"/>
    <s v="P67884809"/>
    <x v="0"/>
    <x v="21"/>
    <x v="21"/>
    <x v="21"/>
    <x v="2"/>
    <x v="1"/>
    <x v="1"/>
    <x v="3"/>
    <x v="3"/>
    <x v="2"/>
    <x v="2"/>
    <n v="434.7"/>
    <n v="434.7"/>
    <d v="1984-02-19T00:00:00"/>
    <d v="1984-02-19T00:00:00"/>
    <d v="2025-02-01T00:00:00"/>
    <d v="2025-02-01T00:00:00"/>
    <n v="45"/>
    <n v="45"/>
    <n v="30"/>
    <n v="30"/>
    <x v="0"/>
    <x v="0"/>
    <s v="NA"/>
    <s v="NA"/>
    <x v="0"/>
    <x v="0"/>
    <s v="NA"/>
    <s v="NA"/>
    <x v="0"/>
    <x v="0"/>
    <s v="1.61"/>
    <s v="1.61"/>
    <n v="4532.4097000000002"/>
    <n v="4515.5083000000004"/>
    <n v="4592.8239999999996"/>
    <n v="4608.8869999999997"/>
    <n v="4638.7524000000003"/>
    <n v="4654.9759999999997"/>
    <n v="5191.3676999999998"/>
    <n v="5209.5240000000003"/>
    <x v="0"/>
    <x v="0"/>
    <x v="0"/>
    <x v="0"/>
    <n v="1.11913"/>
    <n v="1.11913"/>
    <s v="3125.4932"/>
    <s v="3125.4932"/>
    <n v="-16.90139999999974"/>
    <n v="16.063000000000102"/>
    <n v="16.223599999999351"/>
    <n v="18.156300000000556"/>
  </r>
  <r>
    <x v="0"/>
    <s v="P68800556"/>
    <x v="0"/>
    <x v="0"/>
    <x v="0"/>
    <x v="0"/>
    <x v="0"/>
    <x v="0"/>
    <x v="0"/>
    <x v="0"/>
    <x v="0"/>
    <x v="2"/>
    <x v="2"/>
    <n v="2573.46"/>
    <n v="2573.46"/>
    <d v="1990-11-14T00:00:00"/>
    <d v="1990-11-14T00:00:00"/>
    <d v="2025-01-01T00:00:00"/>
    <d v="2025-01-01T00:00:00"/>
    <n v="51"/>
    <n v="51"/>
    <n v="24"/>
    <n v="24"/>
    <x v="0"/>
    <x v="0"/>
    <s v="27"/>
    <s v="27"/>
    <x v="2"/>
    <x v="2"/>
    <s v="27"/>
    <s v="27"/>
    <x v="0"/>
    <x v="0"/>
    <s v="8.41"/>
    <s v="8.41"/>
    <n v="35705.375"/>
    <n v="35705.375"/>
    <n v="36416.730000000003"/>
    <n v="36416.730000000003"/>
    <n v="36780.9"/>
    <n v="36780.9"/>
    <n v="42143.59"/>
    <n v="42143.59"/>
    <x v="0"/>
    <x v="0"/>
    <x v="0"/>
    <x v="0"/>
    <n v="1.1458010999999999"/>
    <n v="1.1458010999999999"/>
    <s v="15929.717"/>
    <s v="15929.717"/>
    <n v="0"/>
    <n v="0"/>
    <n v="0"/>
    <n v="0"/>
  </r>
  <r>
    <x v="0"/>
    <s v="P68800556"/>
    <x v="0"/>
    <x v="1"/>
    <x v="1"/>
    <x v="1"/>
    <x v="1"/>
    <x v="0"/>
    <x v="0"/>
    <x v="0"/>
    <x v="0"/>
    <x v="2"/>
    <x v="2"/>
    <n v="2573.46"/>
    <n v="2573.46"/>
    <d v="1990-11-14T00:00:00"/>
    <d v="1990-11-14T00:00:00"/>
    <d v="2025-01-01T00:00:00"/>
    <d v="2025-01-01T00:00:00"/>
    <n v="51"/>
    <n v="51"/>
    <n v="24"/>
    <n v="24"/>
    <x v="0"/>
    <x v="0"/>
    <s v="27"/>
    <s v="27"/>
    <x v="2"/>
    <x v="2"/>
    <s v="27"/>
    <s v="27"/>
    <x v="0"/>
    <x v="0"/>
    <s v="8.41"/>
    <s v="8.41"/>
    <n v="35705.375"/>
    <n v="35705.375"/>
    <n v="36416.730000000003"/>
    <n v="36416.730000000003"/>
    <n v="36780.9"/>
    <n v="36780.9"/>
    <n v="42143.59"/>
    <n v="42143.59"/>
    <x v="0"/>
    <x v="0"/>
    <x v="0"/>
    <x v="0"/>
    <n v="1.1458010999999999"/>
    <n v="1.1458010999999999"/>
    <s v="15929.717"/>
    <s v="15929.717"/>
    <n v="0"/>
    <n v="0"/>
    <n v="0"/>
    <n v="0"/>
  </r>
  <r>
    <x v="0"/>
    <s v="P68800556"/>
    <x v="0"/>
    <x v="2"/>
    <x v="2"/>
    <x v="2"/>
    <x v="2"/>
    <x v="0"/>
    <x v="0"/>
    <x v="0"/>
    <x v="0"/>
    <x v="2"/>
    <x v="2"/>
    <n v="2573.46"/>
    <n v="2573.46"/>
    <d v="1990-11-14T00:00:00"/>
    <d v="1990-11-14T00:00:00"/>
    <d v="2025-01-01T00:00:00"/>
    <d v="2025-01-01T00:00:00"/>
    <n v="51"/>
    <n v="51"/>
    <n v="24"/>
    <n v="24"/>
    <x v="0"/>
    <x v="0"/>
    <s v="27"/>
    <s v="27"/>
    <x v="2"/>
    <x v="2"/>
    <s v="27"/>
    <s v="27"/>
    <x v="0"/>
    <x v="0"/>
    <s v="8.41"/>
    <s v="8.41"/>
    <n v="35705.375"/>
    <n v="35705.375"/>
    <n v="36416.730000000003"/>
    <n v="36416.730000000003"/>
    <n v="36780.9"/>
    <n v="36780.9"/>
    <n v="42143.59"/>
    <n v="42143.59"/>
    <x v="0"/>
    <x v="0"/>
    <x v="0"/>
    <x v="0"/>
    <n v="1.1458010999999999"/>
    <n v="1.1458010999999999"/>
    <s v="15929.717"/>
    <s v="15929.717"/>
    <n v="0"/>
    <n v="0"/>
    <n v="0"/>
    <n v="0"/>
  </r>
  <r>
    <x v="0"/>
    <s v="P68800556"/>
    <x v="0"/>
    <x v="3"/>
    <x v="3"/>
    <x v="3"/>
    <x v="2"/>
    <x v="0"/>
    <x v="0"/>
    <x v="0"/>
    <x v="0"/>
    <x v="2"/>
    <x v="2"/>
    <n v="2573.46"/>
    <n v="2573.46"/>
    <d v="1990-11-14T00:00:00"/>
    <d v="1990-11-14T00:00:00"/>
    <d v="2025-01-01T00:00:00"/>
    <d v="2025-01-01T00:00:00"/>
    <n v="51"/>
    <n v="51"/>
    <n v="24"/>
    <n v="24"/>
    <x v="0"/>
    <x v="0"/>
    <s v="27"/>
    <s v="27"/>
    <x v="2"/>
    <x v="2"/>
    <s v="27"/>
    <s v="27"/>
    <x v="0"/>
    <x v="0"/>
    <s v="8.41"/>
    <s v="8.41"/>
    <n v="35705.375"/>
    <n v="35705.375"/>
    <n v="36416.730000000003"/>
    <n v="36416.730000000003"/>
    <n v="36780.9"/>
    <n v="36780.9"/>
    <n v="42143.59"/>
    <n v="42143.59"/>
    <x v="0"/>
    <x v="0"/>
    <x v="0"/>
    <x v="0"/>
    <n v="1.1458010999999999"/>
    <n v="1.1458010999999999"/>
    <s v="15929.717"/>
    <s v="15929.717"/>
    <n v="0"/>
    <n v="0"/>
    <n v="0"/>
    <n v="0"/>
  </r>
  <r>
    <x v="0"/>
    <s v="P68800556"/>
    <x v="0"/>
    <x v="4"/>
    <x v="4"/>
    <x v="4"/>
    <x v="2"/>
    <x v="0"/>
    <x v="0"/>
    <x v="0"/>
    <x v="0"/>
    <x v="2"/>
    <x v="2"/>
    <n v="2573.46"/>
    <n v="2573.46"/>
    <d v="1990-11-14T00:00:00"/>
    <d v="1990-11-14T00:00:00"/>
    <d v="2025-01-01T00:00:00"/>
    <d v="2025-01-01T00:00:00"/>
    <n v="51"/>
    <n v="51"/>
    <n v="24"/>
    <n v="24"/>
    <x v="0"/>
    <x v="0"/>
    <s v="27"/>
    <s v="27"/>
    <x v="2"/>
    <x v="2"/>
    <s v="27"/>
    <s v="27"/>
    <x v="0"/>
    <x v="0"/>
    <s v="8.41"/>
    <s v="8.41"/>
    <n v="35705.375"/>
    <n v="35714.69"/>
    <n v="36416.730000000003"/>
    <n v="36417.324000000001"/>
    <n v="36780.9"/>
    <n v="36781.495999999999"/>
    <n v="42143.59"/>
    <n v="42144.277000000002"/>
    <x v="0"/>
    <x v="0"/>
    <x v="0"/>
    <x v="0"/>
    <n v="1.1458010999999999"/>
    <n v="1.1458010999999999"/>
    <s v="15929.717"/>
    <s v="15929.717"/>
    <n v="9.3150000000023283"/>
    <n v="0.59399999999732245"/>
    <n v="0.5959999999977299"/>
    <n v="0.6870000000053551"/>
  </r>
  <r>
    <x v="0"/>
    <s v="P68800556"/>
    <x v="0"/>
    <x v="5"/>
    <x v="5"/>
    <x v="5"/>
    <x v="2"/>
    <x v="0"/>
    <x v="0"/>
    <x v="0"/>
    <x v="0"/>
    <x v="2"/>
    <x v="2"/>
    <n v="2573.46"/>
    <n v="2573.46"/>
    <d v="1990-11-14T00:00:00"/>
    <d v="1990-11-14T00:00:00"/>
    <d v="2025-01-01T00:00:00"/>
    <d v="2025-01-01T00:00:00"/>
    <n v="51"/>
    <n v="51"/>
    <n v="24"/>
    <n v="24"/>
    <x v="0"/>
    <x v="0"/>
    <s v="27"/>
    <s v="27"/>
    <x v="2"/>
    <x v="2"/>
    <s v="27"/>
    <s v="27"/>
    <x v="0"/>
    <x v="0"/>
    <s v="8.41"/>
    <s v="8.41"/>
    <n v="35714.69"/>
    <n v="33046.160000000003"/>
    <n v="36417.324000000001"/>
    <n v="33696.269999999997"/>
    <n v="36781.495999999999"/>
    <n v="34033.230000000003"/>
    <n v="42144.277000000002"/>
    <n v="38995.315999999999"/>
    <x v="0"/>
    <x v="0"/>
    <x v="0"/>
    <x v="0"/>
    <n v="1.1458010999999999"/>
    <n v="1.1458010999999999"/>
    <s v="15929.717"/>
    <s v="15929.717"/>
    <n v="-2668.5299999999988"/>
    <n v="-2721.0540000000037"/>
    <n v="-2748.265999999996"/>
    <n v="-3148.961000000003"/>
  </r>
  <r>
    <x v="0"/>
    <s v="P68800556"/>
    <x v="0"/>
    <x v="6"/>
    <x v="6"/>
    <x v="6"/>
    <x v="2"/>
    <x v="0"/>
    <x v="0"/>
    <x v="0"/>
    <x v="0"/>
    <x v="2"/>
    <x v="2"/>
    <n v="2573.46"/>
    <n v="2573.46"/>
    <d v="1990-11-14T00:00:00"/>
    <d v="1990-11-14T00:00:00"/>
    <d v="2025-01-01T00:00:00"/>
    <d v="2025-01-01T00:00:00"/>
    <n v="51"/>
    <n v="51"/>
    <n v="24"/>
    <n v="24"/>
    <x v="0"/>
    <x v="0"/>
    <s v="27"/>
    <s v="27"/>
    <x v="2"/>
    <x v="2"/>
    <s v="27"/>
    <s v="27"/>
    <x v="0"/>
    <x v="0"/>
    <s v="8.41"/>
    <s v="8.41"/>
    <n v="33046.160000000003"/>
    <n v="33210.980000000003"/>
    <n v="33696.269999999997"/>
    <n v="33859.144999999997"/>
    <n v="34033.230000000003"/>
    <n v="34197.733999999997"/>
    <n v="38995.315999999999"/>
    <n v="39183.800000000003"/>
    <x v="0"/>
    <x v="0"/>
    <x v="0"/>
    <x v="0"/>
    <n v="1.1458010999999999"/>
    <n v="1.1458010999999999"/>
    <s v="15929.717"/>
    <s v="15929.717"/>
    <n v="164.81999999999971"/>
    <n v="162.875"/>
    <n v="164.50399999999354"/>
    <n v="188.48400000000402"/>
  </r>
  <r>
    <x v="0"/>
    <s v="P68800556"/>
    <x v="0"/>
    <x v="7"/>
    <x v="7"/>
    <x v="7"/>
    <x v="1"/>
    <x v="0"/>
    <x v="1"/>
    <x v="0"/>
    <x v="0"/>
    <x v="2"/>
    <x v="2"/>
    <n v="2573.46"/>
    <n v="2573.46"/>
    <d v="1990-11-14T00:00:00"/>
    <d v="1990-11-14T00:00:00"/>
    <d v="2025-01-01T00:00:00"/>
    <d v="2025-02-01T00:00:00"/>
    <n v="51"/>
    <n v="51"/>
    <n v="24"/>
    <n v="24"/>
    <x v="0"/>
    <x v="0"/>
    <s v="27"/>
    <s v="27"/>
    <x v="2"/>
    <x v="2"/>
    <s v="27"/>
    <s v="27"/>
    <x v="0"/>
    <x v="0"/>
    <s v="8.41"/>
    <s v="8.41"/>
    <n v="33210.980000000003"/>
    <n v="33210.980000000003"/>
    <n v="33859.144999999997"/>
    <n v="33859.144999999997"/>
    <n v="34197.733999999997"/>
    <n v="34197.733999999997"/>
    <n v="39183.800000000003"/>
    <n v="39183.800000000003"/>
    <x v="0"/>
    <x v="0"/>
    <x v="0"/>
    <x v="0"/>
    <n v="1.1458010999999999"/>
    <n v="1.1458010999999999"/>
    <s v="15929.717"/>
    <s v="15929.717"/>
    <n v="0"/>
    <n v="0"/>
    <n v="0"/>
    <n v="0"/>
  </r>
  <r>
    <x v="0"/>
    <s v="P68800556"/>
    <x v="0"/>
    <x v="8"/>
    <x v="8"/>
    <x v="8"/>
    <x v="2"/>
    <x v="1"/>
    <x v="1"/>
    <x v="0"/>
    <x v="0"/>
    <x v="2"/>
    <x v="2"/>
    <n v="2573.46"/>
    <n v="2573.46"/>
    <d v="1990-11-14T00:00:00"/>
    <d v="1990-11-14T00:00:00"/>
    <d v="2025-02-01T00:00:00"/>
    <d v="2025-02-01T00:00:00"/>
    <n v="51"/>
    <n v="51"/>
    <n v="24"/>
    <n v="24"/>
    <x v="0"/>
    <x v="0"/>
    <s v="27"/>
    <s v="27"/>
    <x v="2"/>
    <x v="2"/>
    <s v="27"/>
    <s v="27"/>
    <x v="0"/>
    <x v="0"/>
    <s v="8.41"/>
    <s v="8.41"/>
    <n v="33210.980000000003"/>
    <n v="33210.980000000003"/>
    <n v="33859.144999999997"/>
    <n v="33859.144999999997"/>
    <n v="34197.733999999997"/>
    <n v="34197.733999999997"/>
    <n v="39183.800000000003"/>
    <n v="39183.800000000003"/>
    <x v="0"/>
    <x v="0"/>
    <x v="0"/>
    <x v="0"/>
    <n v="1.1458010999999999"/>
    <n v="1.1458010999999999"/>
    <s v="15929.717"/>
    <s v="15929.717"/>
    <n v="0"/>
    <n v="0"/>
    <n v="0"/>
    <n v="0"/>
  </r>
  <r>
    <x v="0"/>
    <s v="P68800556"/>
    <x v="0"/>
    <x v="9"/>
    <x v="9"/>
    <x v="9"/>
    <x v="2"/>
    <x v="1"/>
    <x v="1"/>
    <x v="0"/>
    <x v="0"/>
    <x v="2"/>
    <x v="2"/>
    <n v="2573.46"/>
    <n v="2573.46"/>
    <d v="1990-11-14T00:00:00"/>
    <d v="1990-11-14T00:00:00"/>
    <d v="2025-02-01T00:00:00"/>
    <d v="2025-02-01T00:00:00"/>
    <n v="51"/>
    <n v="51"/>
    <n v="24"/>
    <n v="24"/>
    <x v="0"/>
    <x v="0"/>
    <s v="27"/>
    <s v="27"/>
    <x v="2"/>
    <x v="2"/>
    <s v="27"/>
    <s v="27"/>
    <x v="0"/>
    <x v="0"/>
    <s v="8.41"/>
    <s v="8.41"/>
    <n v="33210.980000000003"/>
    <n v="33219.402000000002"/>
    <n v="33859.144999999997"/>
    <n v="33867.565999999999"/>
    <n v="34197.733999999997"/>
    <n v="34206.241999999998"/>
    <n v="39183.800000000003"/>
    <n v="39193.546999999999"/>
    <x v="0"/>
    <x v="0"/>
    <x v="0"/>
    <x v="0"/>
    <n v="1.1458010999999999"/>
    <n v="1.1458010999999999"/>
    <s v="15929.717"/>
    <s v="15929.717"/>
    <n v="8.4219999999986612"/>
    <n v="8.4210000000020955"/>
    <n v="8.5080000000016298"/>
    <n v="9.7469999999957508"/>
  </r>
  <r>
    <x v="0"/>
    <s v="P68800556"/>
    <x v="0"/>
    <x v="10"/>
    <x v="10"/>
    <x v="10"/>
    <x v="2"/>
    <x v="1"/>
    <x v="1"/>
    <x v="0"/>
    <x v="0"/>
    <x v="2"/>
    <x v="2"/>
    <n v="2573.46"/>
    <n v="2573.46"/>
    <d v="1990-11-14T00:00:00"/>
    <d v="1990-11-14T00:00:00"/>
    <d v="2025-02-01T00:00:00"/>
    <d v="2025-02-01T00:00:00"/>
    <n v="51"/>
    <n v="51"/>
    <n v="24"/>
    <n v="24"/>
    <x v="0"/>
    <x v="0"/>
    <s v="27"/>
    <s v="27"/>
    <x v="2"/>
    <x v="2"/>
    <s v="27"/>
    <s v="27"/>
    <x v="0"/>
    <x v="0"/>
    <s v="8.41"/>
    <s v="8.41"/>
    <n v="33219.402000000002"/>
    <n v="33003.476999999999"/>
    <n v="33867.565999999999"/>
    <n v="33647.425999999999"/>
    <n v="34206.241999999998"/>
    <n v="33983.9"/>
    <n v="39193.546999999999"/>
    <n v="38938.79"/>
    <x v="0"/>
    <x v="0"/>
    <x v="0"/>
    <x v="0"/>
    <n v="1.1458010999999999"/>
    <n v="1.1458010999999999"/>
    <s v="15929.717"/>
    <s v="15929.717"/>
    <n v="-215.92500000000291"/>
    <n v="-220.13999999999942"/>
    <n v="-222.34199999999691"/>
    <n v="-254.75699999999779"/>
  </r>
  <r>
    <x v="0"/>
    <s v="P68800556"/>
    <x v="0"/>
    <x v="11"/>
    <x v="11"/>
    <x v="11"/>
    <x v="2"/>
    <x v="1"/>
    <x v="1"/>
    <x v="0"/>
    <x v="0"/>
    <x v="2"/>
    <x v="2"/>
    <n v="2573.46"/>
    <n v="2573.46"/>
    <d v="1990-11-14T00:00:00"/>
    <d v="1990-11-14T00:00:00"/>
    <d v="2025-02-01T00:00:00"/>
    <d v="2025-02-01T00:00:00"/>
    <n v="51"/>
    <n v="51"/>
    <n v="24"/>
    <n v="24"/>
    <x v="0"/>
    <x v="0"/>
    <s v="27"/>
    <s v="27"/>
    <x v="2"/>
    <x v="2"/>
    <s v="27"/>
    <s v="27"/>
    <x v="0"/>
    <x v="0"/>
    <s v="8.41"/>
    <s v="8.41"/>
    <n v="33003.476999999999"/>
    <n v="32937.58"/>
    <n v="33647.425999999999"/>
    <n v="33580.241999999998"/>
    <n v="33983.9"/>
    <n v="33916.042999999998"/>
    <n v="38938.79"/>
    <n v="38861.040000000001"/>
    <x v="0"/>
    <x v="0"/>
    <x v="0"/>
    <x v="0"/>
    <n v="1.1458010999999999"/>
    <n v="1.1458010999999999"/>
    <s v="15929.717"/>
    <s v="15929.717"/>
    <n v="-65.896999999997206"/>
    <n v="-67.184000000001106"/>
    <n v="-67.857000000003609"/>
    <n v="-77.75"/>
  </r>
  <r>
    <x v="0"/>
    <s v="P68800556"/>
    <x v="0"/>
    <x v="12"/>
    <x v="12"/>
    <x v="12"/>
    <x v="2"/>
    <x v="1"/>
    <x v="1"/>
    <x v="0"/>
    <x v="0"/>
    <x v="2"/>
    <x v="2"/>
    <n v="2573.46"/>
    <n v="2573.46"/>
    <d v="1990-11-14T00:00:00"/>
    <d v="1990-11-14T00:00:00"/>
    <d v="2025-02-01T00:00:00"/>
    <d v="2025-02-01T00:00:00"/>
    <n v="51"/>
    <n v="51"/>
    <n v="24"/>
    <n v="24"/>
    <x v="0"/>
    <x v="0"/>
    <s v="27"/>
    <s v="27"/>
    <x v="2"/>
    <x v="2"/>
    <s v="27"/>
    <s v="27"/>
    <x v="0"/>
    <x v="0"/>
    <s v="8.41"/>
    <s v="8.41"/>
    <n v="32937.58"/>
    <n v="33101.86"/>
    <n v="33580.241999999998"/>
    <n v="33738.953000000001"/>
    <n v="33916.042999999998"/>
    <n v="34076.343999999997"/>
    <n v="38861.040000000001"/>
    <n v="39044.71"/>
    <x v="0"/>
    <x v="0"/>
    <x v="0"/>
    <x v="0"/>
    <n v="1.1458010999999999"/>
    <n v="1.1458010999999999"/>
    <s v="15929.717"/>
    <s v="15929.717"/>
    <n v="164.27999999999884"/>
    <n v="158.71100000000297"/>
    <n v="160.30099999999948"/>
    <n v="183.66999999999825"/>
  </r>
  <r>
    <x v="0"/>
    <s v="P68800556"/>
    <x v="0"/>
    <x v="13"/>
    <x v="13"/>
    <x v="13"/>
    <x v="2"/>
    <x v="1"/>
    <x v="1"/>
    <x v="0"/>
    <x v="0"/>
    <x v="2"/>
    <x v="2"/>
    <n v="2573.46"/>
    <n v="2573.46"/>
    <d v="1990-11-14T00:00:00"/>
    <d v="1990-11-14T00:00:00"/>
    <d v="2025-02-01T00:00:00"/>
    <d v="2025-02-01T00:00:00"/>
    <n v="51"/>
    <n v="51"/>
    <n v="24"/>
    <n v="24"/>
    <x v="0"/>
    <x v="0"/>
    <s v="27"/>
    <s v="27"/>
    <x v="2"/>
    <x v="2"/>
    <s v="27"/>
    <s v="27"/>
    <x v="0"/>
    <x v="0"/>
    <s v="8.41"/>
    <s v="8.41"/>
    <n v="33101.86"/>
    <n v="33101.86"/>
    <n v="33738.953000000001"/>
    <n v="33738.953000000001"/>
    <n v="34076.343999999997"/>
    <n v="34076.343999999997"/>
    <n v="39044.71"/>
    <n v="39044.71"/>
    <x v="0"/>
    <x v="0"/>
    <x v="0"/>
    <x v="0"/>
    <n v="1.1458010999999999"/>
    <n v="1.1458010999999999"/>
    <s v="15929.717"/>
    <s v="15955.452"/>
    <n v="0"/>
    <n v="0"/>
    <n v="0"/>
    <n v="0"/>
  </r>
  <r>
    <x v="0"/>
    <s v="P68800556"/>
    <x v="0"/>
    <x v="14"/>
    <x v="14"/>
    <x v="14"/>
    <x v="2"/>
    <x v="1"/>
    <x v="1"/>
    <x v="0"/>
    <x v="0"/>
    <x v="2"/>
    <x v="2"/>
    <n v="2573.46"/>
    <n v="2573.46"/>
    <d v="1990-11-14T00:00:00"/>
    <d v="1990-11-14T00:00:00"/>
    <d v="2025-02-01T00:00:00"/>
    <d v="2025-02-01T00:00:00"/>
    <n v="51"/>
    <n v="51"/>
    <n v="24"/>
    <n v="24"/>
    <x v="0"/>
    <x v="0"/>
    <s v="27"/>
    <s v="27"/>
    <x v="2"/>
    <x v="2"/>
    <s v="27"/>
    <s v="27"/>
    <x v="0"/>
    <x v="0"/>
    <s v="8.41"/>
    <s v="8.41"/>
    <n v="33101.86"/>
    <n v="33101.86"/>
    <n v="33738.953000000001"/>
    <n v="33738.953000000001"/>
    <n v="34076.343999999997"/>
    <n v="34076.343999999997"/>
    <n v="39044.71"/>
    <n v="39044.71"/>
    <x v="0"/>
    <x v="0"/>
    <x v="0"/>
    <x v="0"/>
    <n v="1.1458010999999999"/>
    <n v="1.1458010999999999"/>
    <s v="15955.452"/>
    <s v="15955.452"/>
    <n v="0"/>
    <n v="0"/>
    <n v="0"/>
    <n v="0"/>
  </r>
  <r>
    <x v="0"/>
    <s v="P68800556"/>
    <x v="0"/>
    <x v="15"/>
    <x v="15"/>
    <x v="15"/>
    <x v="2"/>
    <x v="1"/>
    <x v="1"/>
    <x v="0"/>
    <x v="0"/>
    <x v="2"/>
    <x v="2"/>
    <n v="2573.46"/>
    <n v="2573.46"/>
    <d v="1990-11-14T00:00:00"/>
    <d v="1990-11-14T00:00:00"/>
    <d v="2025-02-01T00:00:00"/>
    <d v="2025-02-01T00:00:00"/>
    <n v="51"/>
    <n v="51"/>
    <n v="24"/>
    <n v="24"/>
    <x v="0"/>
    <x v="0"/>
    <s v="27"/>
    <s v="27"/>
    <x v="2"/>
    <x v="2"/>
    <s v="27"/>
    <s v="27"/>
    <x v="0"/>
    <x v="0"/>
    <s v="8.41"/>
    <s v="8.41"/>
    <n v="33101.86"/>
    <n v="33101.86"/>
    <n v="33738.953000000001"/>
    <n v="33738.953000000001"/>
    <n v="34076.343999999997"/>
    <n v="34076.343999999997"/>
    <n v="39044.71"/>
    <n v="39044.71"/>
    <x v="0"/>
    <x v="0"/>
    <x v="0"/>
    <x v="0"/>
    <n v="1.1458010999999999"/>
    <n v="1.1458010999999999"/>
    <s v="15955.452"/>
    <s v="15955.452"/>
    <n v="0"/>
    <n v="0"/>
    <n v="0"/>
    <n v="0"/>
  </r>
  <r>
    <x v="0"/>
    <s v="P68800556"/>
    <x v="0"/>
    <x v="16"/>
    <x v="16"/>
    <x v="16"/>
    <x v="2"/>
    <x v="1"/>
    <x v="1"/>
    <x v="0"/>
    <x v="0"/>
    <x v="2"/>
    <x v="2"/>
    <n v="2573.46"/>
    <n v="2573.46"/>
    <d v="1990-11-14T00:00:00"/>
    <d v="1990-11-14T00:00:00"/>
    <d v="2025-02-01T00:00:00"/>
    <d v="2025-02-01T00:00:00"/>
    <n v="51"/>
    <n v="51"/>
    <n v="24"/>
    <n v="24"/>
    <x v="0"/>
    <x v="0"/>
    <s v="27"/>
    <s v="27"/>
    <x v="2"/>
    <x v="2"/>
    <s v="27"/>
    <s v="27"/>
    <x v="0"/>
    <x v="0"/>
    <s v="8.41"/>
    <s v="8.41"/>
    <n v="33101.86"/>
    <n v="33101.86"/>
    <n v="33738.953000000001"/>
    <n v="33738.953000000001"/>
    <n v="34076.343999999997"/>
    <n v="34076.343999999997"/>
    <n v="39044.71"/>
    <n v="39044.71"/>
    <x v="0"/>
    <x v="0"/>
    <x v="0"/>
    <x v="0"/>
    <n v="1.1458010999999999"/>
    <n v="1.1458010999999999"/>
    <s v="15955.452"/>
    <s v="15955.452"/>
    <n v="0"/>
    <n v="0"/>
    <n v="0"/>
    <n v="0"/>
  </r>
  <r>
    <x v="0"/>
    <s v="P68800556"/>
    <x v="0"/>
    <x v="17"/>
    <x v="17"/>
    <x v="17"/>
    <x v="1"/>
    <x v="1"/>
    <x v="1"/>
    <x v="0"/>
    <x v="0"/>
    <x v="2"/>
    <x v="2"/>
    <n v="2573.46"/>
    <n v="2573.46"/>
    <d v="1990-11-14T00:00:00"/>
    <d v="1990-11-14T00:00:00"/>
    <d v="2025-02-01T00:00:00"/>
    <d v="2025-02-01T00:00:00"/>
    <n v="51"/>
    <n v="51"/>
    <n v="24"/>
    <n v="24"/>
    <x v="0"/>
    <x v="0"/>
    <s v="27"/>
    <s v="27"/>
    <x v="2"/>
    <x v="2"/>
    <s v="27"/>
    <s v="27"/>
    <x v="0"/>
    <x v="0"/>
    <s v="8.41"/>
    <s v="8.41"/>
    <n v="33101.86"/>
    <n v="33101.86"/>
    <n v="33738.953000000001"/>
    <n v="33738.953000000001"/>
    <n v="34076.343999999997"/>
    <n v="34076.343999999997"/>
    <n v="39044.71"/>
    <n v="39044.71"/>
    <x v="0"/>
    <x v="0"/>
    <x v="0"/>
    <x v="0"/>
    <n v="1.1458010999999999"/>
    <n v="1.1458010999999999"/>
    <s v="15955.452"/>
    <s v="15955.452"/>
    <n v="0"/>
    <n v="0"/>
    <n v="0"/>
    <n v="0"/>
  </r>
  <r>
    <x v="0"/>
    <s v="P68800556"/>
    <x v="0"/>
    <x v="18"/>
    <x v="18"/>
    <x v="18"/>
    <x v="3"/>
    <x v="1"/>
    <x v="1"/>
    <x v="0"/>
    <x v="0"/>
    <x v="2"/>
    <x v="2"/>
    <n v="2573.46"/>
    <n v="2573.46"/>
    <d v="1990-11-14T00:00:00"/>
    <d v="1990-11-14T00:00:00"/>
    <d v="2025-02-01T00:00:00"/>
    <d v="2025-02-01T00:00:00"/>
    <n v="51"/>
    <n v="51"/>
    <n v="24"/>
    <n v="24"/>
    <x v="0"/>
    <x v="0"/>
    <s v="27"/>
    <s v="27"/>
    <x v="2"/>
    <x v="2"/>
    <s v="27"/>
    <s v="27"/>
    <x v="0"/>
    <x v="0"/>
    <s v="8.41"/>
    <s v="8.41"/>
    <n v="33101.86"/>
    <n v="33101.86"/>
    <n v="33738.953000000001"/>
    <n v="33738.953000000001"/>
    <n v="34076.343999999997"/>
    <n v="34076.343999999997"/>
    <n v="39044.71"/>
    <n v="39044.71"/>
    <x v="0"/>
    <x v="0"/>
    <x v="0"/>
    <x v="0"/>
    <n v="1.1458010999999999"/>
    <n v="1.1458010999999999"/>
    <s v="15955.452"/>
    <s v="15955.452"/>
    <n v="0"/>
    <n v="0"/>
    <n v="0"/>
    <n v="0"/>
  </r>
  <r>
    <x v="0"/>
    <s v="P68800556"/>
    <x v="0"/>
    <x v="19"/>
    <x v="19"/>
    <x v="19"/>
    <x v="4"/>
    <x v="1"/>
    <x v="1"/>
    <x v="0"/>
    <x v="0"/>
    <x v="2"/>
    <x v="2"/>
    <n v="2573.46"/>
    <n v="2573.46"/>
    <d v="1990-11-14T00:00:00"/>
    <d v="1990-11-14T00:00:00"/>
    <d v="2025-02-01T00:00:00"/>
    <d v="2025-02-01T00:00:00"/>
    <n v="51"/>
    <n v="51"/>
    <n v="24"/>
    <n v="24"/>
    <x v="0"/>
    <x v="0"/>
    <s v="27"/>
    <s v="27"/>
    <x v="2"/>
    <x v="2"/>
    <s v="27"/>
    <s v="27"/>
    <x v="0"/>
    <x v="0"/>
    <s v="8.41"/>
    <s v="8.41"/>
    <n v="33101.86"/>
    <n v="33101.86"/>
    <n v="33738.953000000001"/>
    <n v="33738.953000000001"/>
    <n v="34076.343999999997"/>
    <n v="34076.343999999997"/>
    <n v="39044.71"/>
    <n v="39044.71"/>
    <x v="0"/>
    <x v="0"/>
    <x v="0"/>
    <x v="0"/>
    <n v="1.1458010999999999"/>
    <n v="1.1458010999999999"/>
    <s v="15955.452"/>
    <s v="15955.452"/>
    <n v="0"/>
    <n v="0"/>
    <n v="0"/>
    <n v="0"/>
  </r>
  <r>
    <x v="0"/>
    <s v="P68800556"/>
    <x v="0"/>
    <x v="20"/>
    <x v="20"/>
    <x v="20"/>
    <x v="2"/>
    <x v="1"/>
    <x v="1"/>
    <x v="0"/>
    <x v="0"/>
    <x v="2"/>
    <x v="2"/>
    <n v="2573.46"/>
    <n v="2573.46"/>
    <d v="1990-11-14T00:00:00"/>
    <d v="1990-11-14T00:00:00"/>
    <d v="2025-02-01T00:00:00"/>
    <d v="2025-02-01T00:00:00"/>
    <n v="51"/>
    <n v="51"/>
    <n v="24"/>
    <n v="24"/>
    <x v="0"/>
    <x v="0"/>
    <s v="27"/>
    <s v="27"/>
    <x v="2"/>
    <x v="2"/>
    <s v="27"/>
    <s v="27"/>
    <x v="0"/>
    <x v="0"/>
    <s v="8.41"/>
    <s v="8.41"/>
    <n v="33101.86"/>
    <n v="33183.22"/>
    <n v="33738.953000000001"/>
    <n v="33751.976999999999"/>
    <n v="34076.343999999997"/>
    <n v="34089.495999999999"/>
    <n v="39044.71"/>
    <n v="39059.78"/>
    <x v="0"/>
    <x v="0"/>
    <x v="0"/>
    <x v="0"/>
    <n v="1.1458010999999999"/>
    <n v="1.1458010999999999"/>
    <s v="15955.452"/>
    <s v="15955.452"/>
    <n v="81.360000000000582"/>
    <n v="13.023999999997613"/>
    <n v="13.152000000001863"/>
    <n v="15.069999999999709"/>
  </r>
  <r>
    <x v="0"/>
    <s v="P68800556"/>
    <x v="0"/>
    <x v="21"/>
    <x v="21"/>
    <x v="21"/>
    <x v="2"/>
    <x v="1"/>
    <x v="1"/>
    <x v="0"/>
    <x v="0"/>
    <x v="2"/>
    <x v="2"/>
    <n v="2573.46"/>
    <n v="2573.46"/>
    <d v="1990-11-14T00:00:00"/>
    <d v="1990-11-14T00:00:00"/>
    <d v="2025-02-01T00:00:00"/>
    <d v="2025-02-01T00:00:00"/>
    <n v="51"/>
    <n v="51"/>
    <n v="24"/>
    <n v="24"/>
    <x v="0"/>
    <x v="0"/>
    <s v="27"/>
    <s v="27"/>
    <x v="2"/>
    <x v="2"/>
    <s v="27"/>
    <s v="27"/>
    <x v="0"/>
    <x v="0"/>
    <s v="8.41"/>
    <s v="8.41"/>
    <n v="33183.22"/>
    <n v="33018.535000000003"/>
    <n v="33751.976999999999"/>
    <n v="33898.995999999999"/>
    <n v="34089.495999999999"/>
    <n v="34237.99"/>
    <n v="39059.78"/>
    <n v="39229.919999999998"/>
    <x v="0"/>
    <x v="0"/>
    <x v="0"/>
    <x v="0"/>
    <n v="1.1458010999999999"/>
    <n v="1.1458010999999999"/>
    <s v="15955.452"/>
    <s v="15955.452"/>
    <n v="-164.68499999999767"/>
    <n v="147.01900000000023"/>
    <n v="148.49399999999878"/>
    <n v="170.13999999999942"/>
  </r>
  <r>
    <x v="0"/>
    <s v="P69420676"/>
    <x v="0"/>
    <x v="0"/>
    <x v="0"/>
    <x v="0"/>
    <x v="0"/>
    <x v="0"/>
    <x v="0"/>
    <x v="2"/>
    <x v="2"/>
    <x v="0"/>
    <x v="0"/>
    <n v="108.9"/>
    <n v="108.9"/>
    <d v="1991-03-16T00:00:00"/>
    <d v="1991-03-16T00:00:00"/>
    <d v="2024-03-16T00:00:00"/>
    <d v="2024-03-16T00:00:00"/>
    <n v="33"/>
    <n v="33"/>
    <n v="42"/>
    <n v="42"/>
    <x v="0"/>
    <x v="0"/>
    <s v="NA"/>
    <s v="NA"/>
    <x v="0"/>
    <x v="0"/>
    <s v="NA"/>
    <s v="NA"/>
    <x v="0"/>
    <x v="0"/>
    <s v="0.55"/>
    <s v="0.55"/>
    <n v="1072.1931999999999"/>
    <n v="1072.1931999999999"/>
    <n v="1093.8175000000001"/>
    <n v="1093.8175000000001"/>
    <n v="1104.7556999999999"/>
    <n v="1104.7556999999999"/>
    <n v="1226.1482000000001"/>
    <n v="1226.1482000000001"/>
    <x v="0"/>
    <x v="0"/>
    <x v="0"/>
    <x v="0"/>
    <n v="1.1098817999999999"/>
    <n v="1.1098817999999999"/>
    <s v="668.646"/>
    <s v="668.646"/>
    <n v="0"/>
    <n v="0"/>
    <n v="0"/>
    <n v="0"/>
  </r>
  <r>
    <x v="0"/>
    <s v="P69420676"/>
    <x v="0"/>
    <x v="1"/>
    <x v="1"/>
    <x v="1"/>
    <x v="1"/>
    <x v="0"/>
    <x v="0"/>
    <x v="2"/>
    <x v="2"/>
    <x v="0"/>
    <x v="0"/>
    <n v="108.9"/>
    <n v="108.9"/>
    <d v="1991-03-16T00:00:00"/>
    <d v="1991-03-16T00:00:00"/>
    <d v="2024-03-16T00:00:00"/>
    <d v="2024-03-16T00:00:00"/>
    <n v="33"/>
    <n v="33"/>
    <n v="42"/>
    <n v="42"/>
    <x v="0"/>
    <x v="0"/>
    <s v="NA"/>
    <s v="NA"/>
    <x v="0"/>
    <x v="0"/>
    <s v="NA"/>
    <s v="NA"/>
    <x v="0"/>
    <x v="0"/>
    <s v="0.55"/>
    <s v="0.55"/>
    <n v="1072.1931999999999"/>
    <n v="1072.1931999999999"/>
    <n v="1093.8175000000001"/>
    <n v="1093.8175000000001"/>
    <n v="1104.7556999999999"/>
    <n v="1104.7556999999999"/>
    <n v="1226.1482000000001"/>
    <n v="1226.1482000000001"/>
    <x v="0"/>
    <x v="0"/>
    <x v="0"/>
    <x v="0"/>
    <n v="1.1098817999999999"/>
    <n v="1.1098817999999999"/>
    <s v="668.646"/>
    <s v="668.646"/>
    <n v="0"/>
    <n v="0"/>
    <n v="0"/>
    <n v="0"/>
  </r>
  <r>
    <x v="0"/>
    <s v="P69420676"/>
    <x v="0"/>
    <x v="2"/>
    <x v="2"/>
    <x v="2"/>
    <x v="2"/>
    <x v="0"/>
    <x v="0"/>
    <x v="2"/>
    <x v="2"/>
    <x v="0"/>
    <x v="0"/>
    <n v="108.9"/>
    <n v="108.9"/>
    <d v="1991-03-16T00:00:00"/>
    <d v="1991-03-16T00:00:00"/>
    <d v="2024-03-16T00:00:00"/>
    <d v="2024-03-16T00:00:00"/>
    <n v="33"/>
    <n v="33"/>
    <n v="42"/>
    <n v="42"/>
    <x v="0"/>
    <x v="0"/>
    <s v="NA"/>
    <s v="NA"/>
    <x v="0"/>
    <x v="0"/>
    <s v="NA"/>
    <s v="NA"/>
    <x v="0"/>
    <x v="0"/>
    <s v="0.55"/>
    <s v="0.55"/>
    <n v="1072.1931999999999"/>
    <n v="1072.1931999999999"/>
    <n v="1093.8175000000001"/>
    <n v="1093.8175000000001"/>
    <n v="1104.7556999999999"/>
    <n v="1104.7556"/>
    <n v="1226.1482000000001"/>
    <n v="1226.1481000000001"/>
    <x v="0"/>
    <x v="0"/>
    <x v="0"/>
    <x v="0"/>
    <n v="1.1098817999999999"/>
    <n v="1.1098817999999999"/>
    <s v="668.646"/>
    <s v="668.646"/>
    <n v="0"/>
    <n v="0"/>
    <n v="-9.9999999974897946E-5"/>
    <n v="-9.9999999974897946E-5"/>
  </r>
  <r>
    <x v="0"/>
    <s v="P69420676"/>
    <x v="0"/>
    <x v="3"/>
    <x v="3"/>
    <x v="3"/>
    <x v="2"/>
    <x v="0"/>
    <x v="0"/>
    <x v="2"/>
    <x v="2"/>
    <x v="0"/>
    <x v="0"/>
    <n v="108.9"/>
    <n v="108.9"/>
    <d v="1991-03-16T00:00:00"/>
    <d v="1991-03-16T00:00:00"/>
    <d v="2024-03-16T00:00:00"/>
    <d v="2024-03-16T00:00:00"/>
    <n v="33"/>
    <n v="33"/>
    <n v="42"/>
    <n v="42"/>
    <x v="0"/>
    <x v="0"/>
    <s v="NA"/>
    <s v="NA"/>
    <x v="0"/>
    <x v="0"/>
    <s v="NA"/>
    <s v="NA"/>
    <x v="0"/>
    <x v="0"/>
    <s v="0.55"/>
    <s v="0.55"/>
    <n v="1072.1931999999999"/>
    <n v="1072.1931999999999"/>
    <n v="1093.8175000000001"/>
    <n v="1093.8175000000001"/>
    <n v="1104.7556"/>
    <n v="1104.7556"/>
    <n v="1226.1481000000001"/>
    <n v="1226.1481000000001"/>
    <x v="0"/>
    <x v="0"/>
    <x v="0"/>
    <x v="0"/>
    <n v="1.1098817999999999"/>
    <n v="1.1098817999999999"/>
    <s v="668.646"/>
    <s v="668.646"/>
    <n v="0"/>
    <n v="0"/>
    <n v="0"/>
    <n v="0"/>
  </r>
  <r>
    <x v="0"/>
    <s v="P69420676"/>
    <x v="0"/>
    <x v="4"/>
    <x v="4"/>
    <x v="4"/>
    <x v="2"/>
    <x v="0"/>
    <x v="0"/>
    <x v="2"/>
    <x v="2"/>
    <x v="0"/>
    <x v="0"/>
    <n v="108.9"/>
    <n v="108.9"/>
    <d v="1991-03-16T00:00:00"/>
    <d v="1991-03-16T00:00:00"/>
    <d v="2024-03-16T00:00:00"/>
    <d v="2024-03-16T00:00:00"/>
    <n v="33"/>
    <n v="33"/>
    <n v="42"/>
    <n v="42"/>
    <x v="0"/>
    <x v="0"/>
    <s v="NA"/>
    <s v="NA"/>
    <x v="0"/>
    <x v="0"/>
    <s v="NA"/>
    <s v="NA"/>
    <x v="0"/>
    <x v="0"/>
    <s v="0.55"/>
    <s v="0.55"/>
    <n v="1072.1931999999999"/>
    <n v="1072.473"/>
    <n v="1093.8175000000001"/>
    <n v="1093.8353"/>
    <n v="1104.7556"/>
    <n v="1104.7737"/>
    <n v="1226.1481000000001"/>
    <n v="1226.1681000000001"/>
    <x v="0"/>
    <x v="0"/>
    <x v="0"/>
    <x v="0"/>
    <n v="1.1098817999999999"/>
    <n v="1.1098817999999999"/>
    <s v="668.646"/>
    <s v="668.646"/>
    <n v="0.27980000000002292"/>
    <n v="1.7799999999851934E-2"/>
    <n v="1.8100000000004002E-2"/>
    <n v="1.999999999998181E-2"/>
  </r>
  <r>
    <x v="0"/>
    <s v="P69420676"/>
    <x v="0"/>
    <x v="5"/>
    <x v="5"/>
    <x v="5"/>
    <x v="2"/>
    <x v="0"/>
    <x v="0"/>
    <x v="2"/>
    <x v="2"/>
    <x v="0"/>
    <x v="0"/>
    <n v="108.9"/>
    <n v="108.9"/>
    <d v="1991-03-16T00:00:00"/>
    <d v="1991-03-16T00:00:00"/>
    <d v="2024-03-16T00:00:00"/>
    <d v="2024-03-16T00:00:00"/>
    <n v="33"/>
    <n v="33"/>
    <n v="42"/>
    <n v="42"/>
    <x v="0"/>
    <x v="0"/>
    <s v="NA"/>
    <s v="NA"/>
    <x v="0"/>
    <x v="0"/>
    <s v="NA"/>
    <s v="NA"/>
    <x v="0"/>
    <x v="0"/>
    <s v="0.55"/>
    <s v="0.55"/>
    <n v="1072.473"/>
    <n v="992.25256000000002"/>
    <n v="1093.8353"/>
    <n v="1012.0170000000001"/>
    <n v="1104.7737"/>
    <n v="1022.1372"/>
    <n v="1226.1681000000001"/>
    <n v="1134.4513999999999"/>
    <x v="0"/>
    <x v="0"/>
    <x v="0"/>
    <x v="0"/>
    <n v="1.1098817999999999"/>
    <n v="1.1098817999999999"/>
    <s v="668.646"/>
    <s v="668.646"/>
    <n v="-80.22043999999994"/>
    <n v="-81.818299999999908"/>
    <n v="-82.636499999999955"/>
    <n v="-91.716700000000174"/>
  </r>
  <r>
    <x v="0"/>
    <s v="P69420676"/>
    <x v="0"/>
    <x v="6"/>
    <x v="6"/>
    <x v="6"/>
    <x v="2"/>
    <x v="0"/>
    <x v="0"/>
    <x v="2"/>
    <x v="2"/>
    <x v="0"/>
    <x v="0"/>
    <n v="108.9"/>
    <n v="108.9"/>
    <d v="1991-03-16T00:00:00"/>
    <d v="1991-03-16T00:00:00"/>
    <d v="2024-03-16T00:00:00"/>
    <d v="2024-03-16T00:00:00"/>
    <n v="33"/>
    <n v="33"/>
    <n v="42"/>
    <n v="42"/>
    <x v="0"/>
    <x v="0"/>
    <s v="NA"/>
    <s v="NA"/>
    <x v="0"/>
    <x v="0"/>
    <s v="NA"/>
    <s v="NA"/>
    <x v="0"/>
    <x v="0"/>
    <s v="0.55"/>
    <s v="0.55"/>
    <n v="992.25256000000002"/>
    <n v="997.20150000000001"/>
    <n v="1012.0170000000001"/>
    <n v="1016.9087"/>
    <n v="1022.1372"/>
    <n v="1027.0778"/>
    <n v="1134.4513999999999"/>
    <n v="1139.9349"/>
    <x v="0"/>
    <x v="0"/>
    <x v="0"/>
    <x v="0"/>
    <n v="1.1098817999999999"/>
    <n v="1.1098817999999999"/>
    <s v="668.646"/>
    <s v="668.646"/>
    <n v="4.9489399999999932"/>
    <n v="4.8916999999999007"/>
    <n v="4.9406000000000176"/>
    <n v="5.4835000000000491"/>
  </r>
  <r>
    <x v="0"/>
    <s v="P69420676"/>
    <x v="0"/>
    <x v="7"/>
    <x v="7"/>
    <x v="7"/>
    <x v="1"/>
    <x v="0"/>
    <x v="0"/>
    <x v="2"/>
    <x v="2"/>
    <x v="0"/>
    <x v="0"/>
    <n v="108.9"/>
    <n v="108.9"/>
    <d v="1991-03-16T00:00:00"/>
    <d v="1991-03-16T00:00:00"/>
    <d v="2024-03-16T00:00:00"/>
    <d v="2024-03-16T00:00:00"/>
    <n v="33"/>
    <n v="33"/>
    <n v="42"/>
    <n v="42"/>
    <x v="0"/>
    <x v="0"/>
    <s v="NA"/>
    <s v="NA"/>
    <x v="0"/>
    <x v="0"/>
    <s v="NA"/>
    <s v="NA"/>
    <x v="0"/>
    <x v="0"/>
    <s v="0.55"/>
    <s v="0.55"/>
    <n v="997.20150000000001"/>
    <n v="997.20150000000001"/>
    <n v="1016.9087"/>
    <n v="1016.9087"/>
    <n v="1027.0778"/>
    <n v="1027.0778"/>
    <n v="1139.9349"/>
    <n v="1139.9349"/>
    <x v="0"/>
    <x v="0"/>
    <x v="0"/>
    <x v="0"/>
    <n v="1.1098817999999999"/>
    <n v="1.1098817999999999"/>
    <s v="668.646"/>
    <s v="668.646"/>
    <n v="0"/>
    <n v="0"/>
    <n v="0"/>
    <n v="0"/>
  </r>
  <r>
    <x v="0"/>
    <s v="P69420676"/>
    <x v="0"/>
    <x v="8"/>
    <x v="8"/>
    <x v="8"/>
    <x v="2"/>
    <x v="0"/>
    <x v="0"/>
    <x v="2"/>
    <x v="2"/>
    <x v="0"/>
    <x v="0"/>
    <n v="108.9"/>
    <n v="108.9"/>
    <d v="1991-03-16T00:00:00"/>
    <d v="1991-03-16T00:00:00"/>
    <d v="2024-03-16T00:00:00"/>
    <d v="2024-03-16T00:00:00"/>
    <n v="33"/>
    <n v="33"/>
    <n v="42"/>
    <n v="42"/>
    <x v="0"/>
    <x v="0"/>
    <s v="NA"/>
    <s v="NA"/>
    <x v="0"/>
    <x v="0"/>
    <s v="NA"/>
    <s v="NA"/>
    <x v="0"/>
    <x v="0"/>
    <s v="0.55"/>
    <s v="0.55"/>
    <n v="997.20150000000001"/>
    <n v="997.20150000000001"/>
    <n v="1016.9087"/>
    <n v="1016.9087"/>
    <n v="1027.0778"/>
    <n v="1027.0778"/>
    <n v="1139.9349"/>
    <n v="1139.9349"/>
    <x v="0"/>
    <x v="0"/>
    <x v="0"/>
    <x v="0"/>
    <n v="1.1098817999999999"/>
    <n v="1.1098817999999999"/>
    <s v="668.646"/>
    <s v="668.646"/>
    <n v="0"/>
    <n v="0"/>
    <n v="0"/>
    <n v="0"/>
  </r>
  <r>
    <x v="0"/>
    <s v="P69420676"/>
    <x v="0"/>
    <x v="9"/>
    <x v="9"/>
    <x v="9"/>
    <x v="2"/>
    <x v="0"/>
    <x v="0"/>
    <x v="2"/>
    <x v="2"/>
    <x v="0"/>
    <x v="0"/>
    <n v="108.9"/>
    <n v="108.9"/>
    <d v="1991-03-16T00:00:00"/>
    <d v="1991-03-16T00:00:00"/>
    <d v="2024-03-16T00:00:00"/>
    <d v="2024-03-16T00:00:00"/>
    <n v="33"/>
    <n v="33"/>
    <n v="42"/>
    <n v="42"/>
    <x v="0"/>
    <x v="0"/>
    <s v="NA"/>
    <s v="NA"/>
    <x v="0"/>
    <x v="0"/>
    <s v="NA"/>
    <s v="NA"/>
    <x v="0"/>
    <x v="0"/>
    <s v="0.55"/>
    <s v="0.55"/>
    <n v="997.20150000000001"/>
    <n v="997.20150000000001"/>
    <n v="1016.9087"/>
    <n v="1016.9087"/>
    <n v="1027.0778"/>
    <n v="1027.0778"/>
    <n v="1139.9349"/>
    <n v="1139.9349"/>
    <x v="0"/>
    <x v="0"/>
    <x v="0"/>
    <x v="0"/>
    <n v="1.1098817999999999"/>
    <n v="1.1098817999999999"/>
    <s v="668.646"/>
    <s v="668.646"/>
    <n v="0"/>
    <n v="0"/>
    <n v="0"/>
    <n v="0"/>
  </r>
  <r>
    <x v="0"/>
    <s v="P69420676"/>
    <x v="0"/>
    <x v="10"/>
    <x v="10"/>
    <x v="10"/>
    <x v="2"/>
    <x v="0"/>
    <x v="0"/>
    <x v="2"/>
    <x v="2"/>
    <x v="0"/>
    <x v="0"/>
    <n v="108.9"/>
    <n v="108.9"/>
    <d v="1991-03-16T00:00:00"/>
    <d v="1991-03-16T00:00:00"/>
    <d v="2024-03-16T00:00:00"/>
    <d v="2024-03-16T00:00:00"/>
    <n v="33"/>
    <n v="33"/>
    <n v="42"/>
    <n v="42"/>
    <x v="0"/>
    <x v="0"/>
    <s v="NA"/>
    <s v="NA"/>
    <x v="0"/>
    <x v="0"/>
    <s v="NA"/>
    <s v="NA"/>
    <x v="0"/>
    <x v="0"/>
    <s v="0.55"/>
    <s v="0.55"/>
    <n v="997.20150000000001"/>
    <n v="990.71966999999995"/>
    <n v="1016.9087"/>
    <n v="1010.29877"/>
    <n v="1027.0778"/>
    <n v="1020.40173"/>
    <n v="1139.9349"/>
    <n v="1132.5253"/>
    <x v="0"/>
    <x v="0"/>
    <x v="0"/>
    <x v="0"/>
    <n v="1.1098817999999999"/>
    <n v="1.1098817999999999"/>
    <s v="668.646"/>
    <s v="668.646"/>
    <n v="-6.481830000000059"/>
    <n v="-6.609929999999963"/>
    <n v="-6.6760699999999815"/>
    <n v="-7.4095999999999549"/>
  </r>
  <r>
    <x v="0"/>
    <s v="P69420676"/>
    <x v="0"/>
    <x v="11"/>
    <x v="11"/>
    <x v="11"/>
    <x v="2"/>
    <x v="0"/>
    <x v="0"/>
    <x v="2"/>
    <x v="2"/>
    <x v="0"/>
    <x v="0"/>
    <n v="108.9"/>
    <n v="108.9"/>
    <d v="1991-03-16T00:00:00"/>
    <d v="1991-03-16T00:00:00"/>
    <d v="2024-03-16T00:00:00"/>
    <d v="2024-03-16T00:00:00"/>
    <n v="33"/>
    <n v="33"/>
    <n v="42"/>
    <n v="42"/>
    <x v="0"/>
    <x v="0"/>
    <s v="NA"/>
    <s v="NA"/>
    <x v="0"/>
    <x v="0"/>
    <s v="NA"/>
    <s v="NA"/>
    <x v="0"/>
    <x v="0"/>
    <s v="0.55"/>
    <s v="0.55"/>
    <n v="990.71966999999995"/>
    <n v="982.07270000000005"/>
    <n v="1010.29877"/>
    <n v="1001.48096"/>
    <n v="1020.40173"/>
    <n v="1011.4957000000001"/>
    <n v="1132.5253"/>
    <n v="1122.6405999999999"/>
    <x v="0"/>
    <x v="0"/>
    <x v="0"/>
    <x v="0"/>
    <n v="1.1098817999999999"/>
    <n v="1.1098817999999999"/>
    <s v="668.646"/>
    <s v="668.646"/>
    <n v="-8.6469699999998966"/>
    <n v="-8.8178100000000086"/>
    <n v="-8.906029999999987"/>
    <n v="-9.8847000000000662"/>
  </r>
  <r>
    <x v="0"/>
    <s v="P69420676"/>
    <x v="0"/>
    <x v="12"/>
    <x v="12"/>
    <x v="12"/>
    <x v="2"/>
    <x v="0"/>
    <x v="0"/>
    <x v="2"/>
    <x v="2"/>
    <x v="0"/>
    <x v="0"/>
    <n v="108.9"/>
    <n v="108.9"/>
    <d v="1991-03-16T00:00:00"/>
    <d v="1991-03-16T00:00:00"/>
    <d v="2024-03-16T00:00:00"/>
    <d v="2024-03-16T00:00:00"/>
    <n v="33"/>
    <n v="33"/>
    <n v="42"/>
    <n v="42"/>
    <x v="0"/>
    <x v="0"/>
    <s v="NA"/>
    <s v="NA"/>
    <x v="0"/>
    <x v="0"/>
    <s v="NA"/>
    <s v="NA"/>
    <x v="0"/>
    <x v="0"/>
    <s v="0.55"/>
    <s v="0.55"/>
    <n v="982.07270000000005"/>
    <n v="986.97080000000005"/>
    <n v="1001.48096"/>
    <n v="1006.21423"/>
    <n v="1011.4957000000001"/>
    <n v="1016.27637"/>
    <n v="1122.6405999999999"/>
    <n v="1127.9465"/>
    <x v="0"/>
    <x v="0"/>
    <x v="0"/>
    <x v="0"/>
    <n v="1.1098817999999999"/>
    <n v="1.1098817999999999"/>
    <s v="668.646"/>
    <s v="668.646"/>
    <n v="4.8980999999999995"/>
    <n v="4.7332700000000614"/>
    <n v="4.7806699999999864"/>
    <n v="5.3059000000000651"/>
  </r>
  <r>
    <x v="0"/>
    <s v="P69420676"/>
    <x v="0"/>
    <x v="13"/>
    <x v="13"/>
    <x v="13"/>
    <x v="2"/>
    <x v="0"/>
    <x v="0"/>
    <x v="2"/>
    <x v="2"/>
    <x v="0"/>
    <x v="0"/>
    <n v="108.9"/>
    <n v="108.9"/>
    <d v="1991-03-16T00:00:00"/>
    <d v="1991-03-16T00:00:00"/>
    <d v="2024-03-16T00:00:00"/>
    <d v="2024-03-16T00:00:00"/>
    <n v="33"/>
    <n v="33"/>
    <n v="42"/>
    <n v="42"/>
    <x v="0"/>
    <x v="0"/>
    <s v="NA"/>
    <s v="NA"/>
    <x v="0"/>
    <x v="0"/>
    <s v="NA"/>
    <s v="NA"/>
    <x v="0"/>
    <x v="0"/>
    <s v="0.55"/>
    <s v="0.55"/>
    <n v="986.97080000000005"/>
    <n v="986.97080000000005"/>
    <n v="1006.21423"/>
    <n v="1006.21423"/>
    <n v="1016.27637"/>
    <n v="1016.27637"/>
    <n v="1127.9465"/>
    <n v="1127.9465"/>
    <x v="0"/>
    <x v="0"/>
    <x v="0"/>
    <x v="0"/>
    <n v="1.1098817999999999"/>
    <n v="1.1098817999999999"/>
    <s v="668.646"/>
    <s v="669.735"/>
    <n v="0"/>
    <n v="0"/>
    <n v="0"/>
    <n v="0"/>
  </r>
  <r>
    <x v="0"/>
    <s v="P69420676"/>
    <x v="0"/>
    <x v="14"/>
    <x v="14"/>
    <x v="14"/>
    <x v="2"/>
    <x v="0"/>
    <x v="0"/>
    <x v="2"/>
    <x v="2"/>
    <x v="0"/>
    <x v="0"/>
    <n v="108.9"/>
    <n v="108.9"/>
    <d v="1991-03-16T00:00:00"/>
    <d v="1991-03-16T00:00:00"/>
    <d v="2024-03-16T00:00:00"/>
    <d v="2024-03-16T00:00:00"/>
    <n v="33"/>
    <n v="33"/>
    <n v="42"/>
    <n v="42"/>
    <x v="0"/>
    <x v="0"/>
    <s v="NA"/>
    <s v="NA"/>
    <x v="0"/>
    <x v="0"/>
    <s v="NA"/>
    <s v="NA"/>
    <x v="0"/>
    <x v="0"/>
    <s v="0.55"/>
    <s v="0.55"/>
    <n v="986.97080000000005"/>
    <n v="986.97080000000005"/>
    <n v="1006.21423"/>
    <n v="1006.21423"/>
    <n v="1016.27637"/>
    <n v="1016.27637"/>
    <n v="1127.9465"/>
    <n v="1127.9465"/>
    <x v="0"/>
    <x v="0"/>
    <x v="0"/>
    <x v="0"/>
    <n v="1.1098817999999999"/>
    <n v="1.1098817999999999"/>
    <s v="669.735"/>
    <s v="669.735"/>
    <n v="0"/>
    <n v="0"/>
    <n v="0"/>
    <n v="0"/>
  </r>
  <r>
    <x v="0"/>
    <s v="P69420676"/>
    <x v="0"/>
    <x v="15"/>
    <x v="15"/>
    <x v="15"/>
    <x v="2"/>
    <x v="0"/>
    <x v="0"/>
    <x v="2"/>
    <x v="2"/>
    <x v="0"/>
    <x v="0"/>
    <n v="108.9"/>
    <n v="108.9"/>
    <d v="1991-03-16T00:00:00"/>
    <d v="1991-03-16T00:00:00"/>
    <d v="2024-03-16T00:00:00"/>
    <d v="2024-03-16T00:00:00"/>
    <n v="33"/>
    <n v="33"/>
    <n v="42"/>
    <n v="42"/>
    <x v="0"/>
    <x v="0"/>
    <s v="NA"/>
    <s v="NA"/>
    <x v="0"/>
    <x v="0"/>
    <s v="NA"/>
    <s v="NA"/>
    <x v="0"/>
    <x v="0"/>
    <s v="0.55"/>
    <s v="0.55"/>
    <n v="986.97080000000005"/>
    <n v="986.97080000000005"/>
    <n v="1006.21423"/>
    <n v="1006.21423"/>
    <n v="1016.27637"/>
    <n v="1016.27637"/>
    <n v="1127.9465"/>
    <n v="1127.9465"/>
    <x v="0"/>
    <x v="0"/>
    <x v="0"/>
    <x v="0"/>
    <n v="1.1098817999999999"/>
    <n v="1.1098817999999999"/>
    <s v="669.735"/>
    <s v="669.735"/>
    <n v="0"/>
    <n v="0"/>
    <n v="0"/>
    <n v="0"/>
  </r>
  <r>
    <x v="0"/>
    <s v="P69420676"/>
    <x v="0"/>
    <x v="16"/>
    <x v="16"/>
    <x v="16"/>
    <x v="2"/>
    <x v="0"/>
    <x v="0"/>
    <x v="2"/>
    <x v="2"/>
    <x v="0"/>
    <x v="0"/>
    <n v="108.9"/>
    <n v="108.9"/>
    <d v="1991-03-16T00:00:00"/>
    <d v="1991-03-16T00:00:00"/>
    <d v="2024-03-16T00:00:00"/>
    <d v="2024-03-16T00:00:00"/>
    <n v="33"/>
    <n v="33"/>
    <n v="42"/>
    <n v="42"/>
    <x v="0"/>
    <x v="0"/>
    <s v="NA"/>
    <s v="NA"/>
    <x v="0"/>
    <x v="0"/>
    <s v="NA"/>
    <s v="NA"/>
    <x v="0"/>
    <x v="0"/>
    <s v="0.55"/>
    <s v="0.55"/>
    <n v="986.97080000000005"/>
    <n v="986.97080000000005"/>
    <n v="1006.21423"/>
    <n v="1006.21423"/>
    <n v="1016.27637"/>
    <n v="1016.2764"/>
    <n v="1127.9465"/>
    <n v="1127.9467"/>
    <x v="0"/>
    <x v="0"/>
    <x v="0"/>
    <x v="0"/>
    <n v="1.1098817999999999"/>
    <n v="1.1098817999999999"/>
    <s v="669.735"/>
    <s v="669.735"/>
    <n v="0"/>
    <n v="0"/>
    <n v="2.9999999924257281E-5"/>
    <n v="1.9999999994979589E-4"/>
  </r>
  <r>
    <x v="0"/>
    <s v="P69420676"/>
    <x v="0"/>
    <x v="17"/>
    <x v="17"/>
    <x v="17"/>
    <x v="1"/>
    <x v="0"/>
    <x v="0"/>
    <x v="2"/>
    <x v="2"/>
    <x v="0"/>
    <x v="0"/>
    <n v="108.9"/>
    <n v="108.9"/>
    <d v="1991-03-16T00:00:00"/>
    <d v="1991-03-16T00:00:00"/>
    <d v="2024-03-16T00:00:00"/>
    <d v="2024-03-16T00:00:00"/>
    <n v="33"/>
    <n v="33"/>
    <n v="42"/>
    <n v="42"/>
    <x v="0"/>
    <x v="0"/>
    <s v="NA"/>
    <s v="NA"/>
    <x v="0"/>
    <x v="0"/>
    <s v="NA"/>
    <s v="NA"/>
    <x v="0"/>
    <x v="0"/>
    <s v="0.55"/>
    <s v="0.55"/>
    <n v="986.97080000000005"/>
    <n v="986.97080000000005"/>
    <n v="1006.21423"/>
    <n v="1006.21423"/>
    <n v="1016.2764"/>
    <n v="1016.2764"/>
    <n v="1127.9467"/>
    <n v="1127.9467"/>
    <x v="0"/>
    <x v="0"/>
    <x v="0"/>
    <x v="0"/>
    <n v="1.1098817999999999"/>
    <n v="1.1098817999999999"/>
    <s v="669.735"/>
    <s v="669.735"/>
    <n v="0"/>
    <n v="0"/>
    <n v="0"/>
    <n v="0"/>
  </r>
  <r>
    <x v="0"/>
    <s v="P69420676"/>
    <x v="0"/>
    <x v="18"/>
    <x v="18"/>
    <x v="18"/>
    <x v="3"/>
    <x v="0"/>
    <x v="0"/>
    <x v="2"/>
    <x v="2"/>
    <x v="0"/>
    <x v="0"/>
    <n v="108.9"/>
    <n v="108.9"/>
    <d v="1991-03-16T00:00:00"/>
    <d v="1991-03-16T00:00:00"/>
    <d v="2024-03-16T00:00:00"/>
    <d v="2024-03-16T00:00:00"/>
    <n v="33"/>
    <n v="33"/>
    <n v="42"/>
    <n v="42"/>
    <x v="0"/>
    <x v="0"/>
    <s v="NA"/>
    <s v="NA"/>
    <x v="0"/>
    <x v="0"/>
    <s v="NA"/>
    <s v="NA"/>
    <x v="0"/>
    <x v="0"/>
    <s v="0.55"/>
    <s v="0.55"/>
    <n v="986.97080000000005"/>
    <n v="986.97080000000005"/>
    <n v="1006.21423"/>
    <n v="1006.21423"/>
    <n v="1016.2764"/>
    <n v="1016.2764"/>
    <n v="1127.9467"/>
    <n v="1127.9467"/>
    <x v="0"/>
    <x v="0"/>
    <x v="0"/>
    <x v="0"/>
    <n v="1.1098817999999999"/>
    <n v="1.1098817999999999"/>
    <s v="669.735"/>
    <s v="669.735"/>
    <n v="0"/>
    <n v="0"/>
    <n v="0"/>
    <n v="0"/>
  </r>
  <r>
    <x v="0"/>
    <s v="P69420676"/>
    <x v="0"/>
    <x v="19"/>
    <x v="19"/>
    <x v="19"/>
    <x v="4"/>
    <x v="0"/>
    <x v="0"/>
    <x v="2"/>
    <x v="2"/>
    <x v="0"/>
    <x v="0"/>
    <n v="108.9"/>
    <n v="108.9"/>
    <d v="1991-03-16T00:00:00"/>
    <d v="1991-03-16T00:00:00"/>
    <d v="2024-03-16T00:00:00"/>
    <d v="2024-03-16T00:00:00"/>
    <n v="33"/>
    <n v="33"/>
    <n v="42"/>
    <n v="42"/>
    <x v="0"/>
    <x v="0"/>
    <s v="NA"/>
    <s v="NA"/>
    <x v="0"/>
    <x v="0"/>
    <s v="NA"/>
    <s v="NA"/>
    <x v="0"/>
    <x v="0"/>
    <s v="0.55"/>
    <s v="0.55"/>
    <n v="986.97080000000005"/>
    <n v="986.97080000000005"/>
    <n v="1006.21423"/>
    <n v="1006.21423"/>
    <n v="1016.2764"/>
    <n v="1016.2764"/>
    <n v="1127.9467"/>
    <n v="1127.9467"/>
    <x v="0"/>
    <x v="0"/>
    <x v="0"/>
    <x v="0"/>
    <n v="1.1098817999999999"/>
    <n v="1.1098817999999999"/>
    <s v="669.735"/>
    <s v="669.735"/>
    <n v="0"/>
    <n v="0"/>
    <n v="0"/>
    <n v="0"/>
  </r>
  <r>
    <x v="0"/>
    <s v="P69420676"/>
    <x v="0"/>
    <x v="20"/>
    <x v="20"/>
    <x v="20"/>
    <x v="2"/>
    <x v="0"/>
    <x v="0"/>
    <x v="2"/>
    <x v="2"/>
    <x v="0"/>
    <x v="0"/>
    <n v="108.9"/>
    <n v="108.9"/>
    <d v="1991-03-16T00:00:00"/>
    <d v="1991-03-16T00:00:00"/>
    <d v="2024-03-16T00:00:00"/>
    <d v="2024-03-16T00:00:00"/>
    <n v="33"/>
    <n v="33"/>
    <n v="42"/>
    <n v="42"/>
    <x v="0"/>
    <x v="0"/>
    <s v="NA"/>
    <s v="NA"/>
    <x v="0"/>
    <x v="0"/>
    <s v="NA"/>
    <s v="NA"/>
    <x v="0"/>
    <x v="0"/>
    <s v="0.55"/>
    <s v="0.55"/>
    <n v="986.97080000000005"/>
    <n v="989.14684999999997"/>
    <n v="1006.21423"/>
    <n v="1006.3528"/>
    <n v="1016.2764"/>
    <n v="1016.4163"/>
    <n v="1127.9467"/>
    <n v="1128.1018999999999"/>
    <x v="0"/>
    <x v="0"/>
    <x v="0"/>
    <x v="0"/>
    <n v="1.1098817999999999"/>
    <n v="1.1098817999999999"/>
    <s v="669.735"/>
    <s v="669.735"/>
    <n v="2.1760499999999183"/>
    <n v="0.13856999999995878"/>
    <n v="0.13990000000001146"/>
    <n v="0.15519999999992251"/>
  </r>
  <r>
    <x v="0"/>
    <s v="P69420676"/>
    <x v="0"/>
    <x v="21"/>
    <x v="21"/>
    <x v="21"/>
    <x v="2"/>
    <x v="0"/>
    <x v="0"/>
    <x v="2"/>
    <x v="2"/>
    <x v="0"/>
    <x v="0"/>
    <n v="108.9"/>
    <n v="108.9"/>
    <d v="1991-03-16T00:00:00"/>
    <d v="1991-03-16T00:00:00"/>
    <d v="2024-03-16T00:00:00"/>
    <d v="2024-03-16T00:00:00"/>
    <n v="33"/>
    <n v="33"/>
    <n v="42"/>
    <n v="42"/>
    <x v="0"/>
    <x v="0"/>
    <s v="NA"/>
    <s v="NA"/>
    <x v="0"/>
    <x v="0"/>
    <s v="NA"/>
    <s v="NA"/>
    <x v="0"/>
    <x v="0"/>
    <s v="0.55"/>
    <s v="0.55"/>
    <n v="989.14684999999997"/>
    <n v="984.23784999999998"/>
    <n v="1006.3528"/>
    <n v="1010.7364"/>
    <n v="1016.4163"/>
    <n v="1020.84375"/>
    <n v="1128.1018999999999"/>
    <n v="1133.0159000000001"/>
    <x v="0"/>
    <x v="0"/>
    <x v="0"/>
    <x v="0"/>
    <n v="1.1098817999999999"/>
    <n v="1.1098817999999999"/>
    <s v="669.735"/>
    <s v="669.735"/>
    <n v="-4.9089999999999918"/>
    <n v="4.3836000000000013"/>
    <n v="4.4274500000000216"/>
    <n v="4.9140000000002146"/>
  </r>
  <r>
    <x v="0"/>
    <s v="P69691480"/>
    <x v="0"/>
    <x v="0"/>
    <x v="0"/>
    <x v="0"/>
    <x v="0"/>
    <x v="0"/>
    <x v="0"/>
    <x v="2"/>
    <x v="2"/>
    <x v="1"/>
    <x v="1"/>
    <n v="141.96"/>
    <n v="141.96"/>
    <d v="1985-04-17T00:00:00"/>
    <d v="1985-04-17T00:00:00"/>
    <d v="2004-12-17T00:00:00"/>
    <d v="2004-12-17T00:00:00"/>
    <n v="42"/>
    <n v="42"/>
    <n v="33"/>
    <n v="33"/>
    <x v="0"/>
    <x v="0"/>
    <s v="NA"/>
    <s v="NA"/>
    <x v="0"/>
    <x v="0"/>
    <s v="NA"/>
    <s v="NA"/>
    <x v="1"/>
    <x v="1"/>
    <s v="6.76"/>
    <s v="6.76"/>
    <n v="2515.4286999999999"/>
    <n v="2515.4286999999999"/>
    <n v="2564.3290000000002"/>
    <n v="2564.3290000000002"/>
    <n v="2589.9724000000001"/>
    <n v="2589.9724000000001"/>
    <n v="2892.3449999999998"/>
    <n v="2892.3449999999998"/>
    <x v="0"/>
    <x v="0"/>
    <x v="0"/>
    <x v="0"/>
    <n v="1.1167475"/>
    <n v="1.1167475"/>
    <s v="466.9752"/>
    <s v="466.9752"/>
    <n v="0"/>
    <n v="0"/>
    <n v="0"/>
    <n v="0"/>
  </r>
  <r>
    <x v="0"/>
    <s v="P69691480"/>
    <x v="0"/>
    <x v="1"/>
    <x v="1"/>
    <x v="1"/>
    <x v="1"/>
    <x v="0"/>
    <x v="0"/>
    <x v="2"/>
    <x v="2"/>
    <x v="1"/>
    <x v="1"/>
    <n v="141.96"/>
    <n v="141.96"/>
    <d v="1985-04-17T00:00:00"/>
    <d v="1985-04-17T00:00:00"/>
    <d v="2004-12-17T00:00:00"/>
    <d v="2004-12-17T00:00:00"/>
    <n v="42"/>
    <n v="42"/>
    <n v="33"/>
    <n v="33"/>
    <x v="0"/>
    <x v="0"/>
    <s v="NA"/>
    <s v="NA"/>
    <x v="0"/>
    <x v="0"/>
    <s v="NA"/>
    <s v="NA"/>
    <x v="1"/>
    <x v="1"/>
    <s v="6.76"/>
    <s v="6.76"/>
    <n v="2515.4286999999999"/>
    <n v="2515.4286999999999"/>
    <n v="2564.3290000000002"/>
    <n v="2564.3290000000002"/>
    <n v="2589.9724000000001"/>
    <n v="2589.9724000000001"/>
    <n v="2892.3449999999998"/>
    <n v="2892.3449999999998"/>
    <x v="0"/>
    <x v="0"/>
    <x v="0"/>
    <x v="0"/>
    <n v="1.1167475"/>
    <n v="1.1167475"/>
    <s v="466.9752"/>
    <s v="466.9752"/>
    <n v="0"/>
    <n v="0"/>
    <n v="0"/>
    <n v="0"/>
  </r>
  <r>
    <x v="0"/>
    <s v="P69691480"/>
    <x v="0"/>
    <x v="2"/>
    <x v="2"/>
    <x v="2"/>
    <x v="2"/>
    <x v="0"/>
    <x v="0"/>
    <x v="2"/>
    <x v="2"/>
    <x v="1"/>
    <x v="1"/>
    <n v="141.96"/>
    <n v="141.96"/>
    <d v="1985-04-17T00:00:00"/>
    <d v="1985-04-17T00:00:00"/>
    <d v="2004-12-17T00:00:00"/>
    <d v="2004-12-17T00:00:00"/>
    <n v="42"/>
    <n v="42"/>
    <n v="33"/>
    <n v="33"/>
    <x v="0"/>
    <x v="0"/>
    <s v="NA"/>
    <s v="NA"/>
    <x v="0"/>
    <x v="0"/>
    <s v="NA"/>
    <s v="NA"/>
    <x v="1"/>
    <x v="1"/>
    <s v="6.76"/>
    <s v="6.76"/>
    <n v="2515.4286999999999"/>
    <n v="2515.4286999999999"/>
    <n v="2564.3290000000002"/>
    <n v="2564.3290000000002"/>
    <n v="2589.9724000000001"/>
    <n v="2589.9724000000001"/>
    <n v="2892.3449999999998"/>
    <n v="2892.3449999999998"/>
    <x v="0"/>
    <x v="0"/>
    <x v="0"/>
    <x v="0"/>
    <n v="1.1167475"/>
    <n v="1.1167475"/>
    <s v="466.9752"/>
    <s v="466.9752"/>
    <n v="0"/>
    <n v="0"/>
    <n v="0"/>
    <n v="0"/>
  </r>
  <r>
    <x v="0"/>
    <s v="P69691480"/>
    <x v="0"/>
    <x v="3"/>
    <x v="3"/>
    <x v="3"/>
    <x v="2"/>
    <x v="0"/>
    <x v="0"/>
    <x v="2"/>
    <x v="2"/>
    <x v="1"/>
    <x v="1"/>
    <n v="141.96"/>
    <n v="141.96"/>
    <d v="1985-04-17T00:00:00"/>
    <d v="1985-04-17T00:00:00"/>
    <d v="2004-12-17T00:00:00"/>
    <d v="2004-12-17T00:00:00"/>
    <n v="42"/>
    <n v="42"/>
    <n v="33"/>
    <n v="33"/>
    <x v="0"/>
    <x v="0"/>
    <s v="NA"/>
    <s v="NA"/>
    <x v="0"/>
    <x v="0"/>
    <s v="NA"/>
    <s v="NA"/>
    <x v="1"/>
    <x v="1"/>
    <s v="6.76"/>
    <s v="6.76"/>
    <n v="2515.4286999999999"/>
    <n v="2515.4286999999999"/>
    <n v="2564.3290000000002"/>
    <n v="2564.3290000000002"/>
    <n v="2589.9724000000001"/>
    <n v="2589.9724000000001"/>
    <n v="2892.3449999999998"/>
    <n v="2892.3449999999998"/>
    <x v="0"/>
    <x v="0"/>
    <x v="0"/>
    <x v="0"/>
    <n v="1.1167475"/>
    <n v="1.1167475"/>
    <s v="466.9752"/>
    <s v="466.9752"/>
    <n v="0"/>
    <n v="0"/>
    <n v="0"/>
    <n v="0"/>
  </r>
  <r>
    <x v="0"/>
    <s v="P69691480"/>
    <x v="0"/>
    <x v="4"/>
    <x v="4"/>
    <x v="4"/>
    <x v="2"/>
    <x v="0"/>
    <x v="0"/>
    <x v="2"/>
    <x v="2"/>
    <x v="1"/>
    <x v="1"/>
    <n v="141.96"/>
    <n v="141.96"/>
    <d v="1985-04-17T00:00:00"/>
    <d v="1985-04-17T00:00:00"/>
    <d v="2004-12-17T00:00:00"/>
    <d v="2004-12-17T00:00:00"/>
    <n v="42"/>
    <n v="42"/>
    <n v="33"/>
    <n v="33"/>
    <x v="0"/>
    <x v="0"/>
    <s v="NA"/>
    <s v="NA"/>
    <x v="0"/>
    <x v="0"/>
    <s v="NA"/>
    <s v="NA"/>
    <x v="1"/>
    <x v="1"/>
    <s v="6.76"/>
    <s v="6.76"/>
    <n v="2515.4286999999999"/>
    <n v="2516.085"/>
    <n v="2564.3290000000002"/>
    <n v="2564.3708000000001"/>
    <n v="2589.9724000000001"/>
    <n v="2590.0146"/>
    <n v="2892.3449999999998"/>
    <n v="2892.3919999999998"/>
    <x v="0"/>
    <x v="0"/>
    <x v="0"/>
    <x v="0"/>
    <n v="1.1167475"/>
    <n v="1.1167475"/>
    <s v="466.9752"/>
    <s v="466.9752"/>
    <n v="0.65630000000010114"/>
    <n v="4.1799999999966531E-2"/>
    <n v="4.2199999999866122E-2"/>
    <n v="4.7000000000025466E-2"/>
  </r>
  <r>
    <x v="0"/>
    <s v="P69691480"/>
    <x v="0"/>
    <x v="5"/>
    <x v="5"/>
    <x v="5"/>
    <x v="2"/>
    <x v="0"/>
    <x v="0"/>
    <x v="2"/>
    <x v="2"/>
    <x v="1"/>
    <x v="1"/>
    <n v="141.96"/>
    <n v="141.96"/>
    <d v="1985-04-17T00:00:00"/>
    <d v="1985-04-17T00:00:00"/>
    <d v="2004-12-17T00:00:00"/>
    <d v="2004-12-17T00:00:00"/>
    <n v="42"/>
    <n v="42"/>
    <n v="33"/>
    <n v="33"/>
    <x v="0"/>
    <x v="0"/>
    <s v="NA"/>
    <s v="NA"/>
    <x v="0"/>
    <x v="0"/>
    <s v="NA"/>
    <s v="NA"/>
    <x v="1"/>
    <x v="1"/>
    <s v="6.76"/>
    <s v="6.76"/>
    <n v="2516.085"/>
    <n v="2327.8618000000001"/>
    <n v="2564.3708000000001"/>
    <n v="2372.5356000000002"/>
    <n v="2590.0146"/>
    <n v="2396.261"/>
    <n v="2892.3919999999998"/>
    <n v="2676.0183000000002"/>
    <x v="0"/>
    <x v="0"/>
    <x v="0"/>
    <x v="0"/>
    <n v="1.1167475"/>
    <n v="1.1167475"/>
    <s v="466.9752"/>
    <s v="466.9752"/>
    <n v="-188.22319999999991"/>
    <n v="-191.83519999999999"/>
    <n v="-193.75360000000001"/>
    <n v="-216.37369999999964"/>
  </r>
  <r>
    <x v="0"/>
    <s v="P69691480"/>
    <x v="0"/>
    <x v="6"/>
    <x v="6"/>
    <x v="6"/>
    <x v="2"/>
    <x v="0"/>
    <x v="0"/>
    <x v="2"/>
    <x v="2"/>
    <x v="1"/>
    <x v="1"/>
    <n v="141.96"/>
    <n v="141.96"/>
    <d v="1985-04-17T00:00:00"/>
    <d v="1985-04-17T00:00:00"/>
    <d v="2004-12-17T00:00:00"/>
    <d v="2004-12-17T00:00:00"/>
    <n v="42"/>
    <n v="42"/>
    <n v="33"/>
    <n v="33"/>
    <x v="0"/>
    <x v="0"/>
    <s v="NA"/>
    <s v="NA"/>
    <x v="0"/>
    <x v="0"/>
    <s v="NA"/>
    <s v="NA"/>
    <x v="1"/>
    <x v="1"/>
    <s v="6.76"/>
    <s v="6.76"/>
    <n v="2327.8618000000001"/>
    <n v="2339.4722000000002"/>
    <n v="2372.5356000000002"/>
    <n v="2384.0034000000001"/>
    <n v="2396.261"/>
    <n v="2407.8434999999999"/>
    <n v="2676.0183000000002"/>
    <n v="2688.9531000000002"/>
    <x v="0"/>
    <x v="0"/>
    <x v="0"/>
    <x v="0"/>
    <n v="1.1167475"/>
    <n v="1.1167475"/>
    <s v="466.9752"/>
    <s v="466.9752"/>
    <n v="11.610400000000027"/>
    <n v="11.467799999999897"/>
    <n v="11.582499999999982"/>
    <n v="12.934799999999996"/>
  </r>
  <r>
    <x v="0"/>
    <s v="P69691480"/>
    <x v="0"/>
    <x v="7"/>
    <x v="7"/>
    <x v="7"/>
    <x v="1"/>
    <x v="0"/>
    <x v="0"/>
    <x v="2"/>
    <x v="2"/>
    <x v="1"/>
    <x v="1"/>
    <n v="141.96"/>
    <n v="141.96"/>
    <d v="1985-04-17T00:00:00"/>
    <d v="1985-04-17T00:00:00"/>
    <d v="2004-12-17T00:00:00"/>
    <d v="2004-12-17T00:00:00"/>
    <n v="42"/>
    <n v="42"/>
    <n v="33"/>
    <n v="33"/>
    <x v="0"/>
    <x v="0"/>
    <s v="NA"/>
    <s v="NA"/>
    <x v="0"/>
    <x v="0"/>
    <s v="NA"/>
    <s v="NA"/>
    <x v="1"/>
    <x v="1"/>
    <s v="6.76"/>
    <s v="6.76"/>
    <n v="2339.4722000000002"/>
    <n v="2339.4722000000002"/>
    <n v="2384.0034000000001"/>
    <n v="2384.0034000000001"/>
    <n v="2407.8434999999999"/>
    <n v="2407.8434999999999"/>
    <n v="2688.9531000000002"/>
    <n v="2688.9531000000002"/>
    <x v="0"/>
    <x v="0"/>
    <x v="0"/>
    <x v="0"/>
    <n v="1.1167475"/>
    <n v="1.1167475"/>
    <s v="466.9752"/>
    <s v="466.9752"/>
    <n v="0"/>
    <n v="0"/>
    <n v="0"/>
    <n v="0"/>
  </r>
  <r>
    <x v="0"/>
    <s v="P69691480"/>
    <x v="0"/>
    <x v="8"/>
    <x v="8"/>
    <x v="8"/>
    <x v="2"/>
    <x v="0"/>
    <x v="0"/>
    <x v="2"/>
    <x v="2"/>
    <x v="1"/>
    <x v="1"/>
    <n v="141.96"/>
    <n v="141.96"/>
    <d v="1985-04-17T00:00:00"/>
    <d v="1985-04-17T00:00:00"/>
    <d v="2004-12-17T00:00:00"/>
    <d v="2004-12-17T00:00:00"/>
    <n v="42"/>
    <n v="42"/>
    <n v="33"/>
    <n v="33"/>
    <x v="0"/>
    <x v="0"/>
    <s v="NA"/>
    <s v="NA"/>
    <x v="0"/>
    <x v="0"/>
    <s v="NA"/>
    <s v="NA"/>
    <x v="1"/>
    <x v="1"/>
    <s v="6.76"/>
    <s v="6.76"/>
    <n v="2339.4722000000002"/>
    <n v="2339.4722000000002"/>
    <n v="2384.0034000000001"/>
    <n v="2384.0034000000001"/>
    <n v="2407.8434999999999"/>
    <n v="2407.8434999999999"/>
    <n v="2688.9531000000002"/>
    <n v="2688.9531000000002"/>
    <x v="0"/>
    <x v="0"/>
    <x v="0"/>
    <x v="0"/>
    <n v="1.1167475"/>
    <n v="1.1167475"/>
    <s v="466.9752"/>
    <s v="466.9752"/>
    <n v="0"/>
    <n v="0"/>
    <n v="0"/>
    <n v="0"/>
  </r>
  <r>
    <x v="0"/>
    <s v="P69691480"/>
    <x v="0"/>
    <x v="9"/>
    <x v="9"/>
    <x v="9"/>
    <x v="2"/>
    <x v="0"/>
    <x v="0"/>
    <x v="2"/>
    <x v="2"/>
    <x v="1"/>
    <x v="1"/>
    <n v="141.96"/>
    <n v="141.96"/>
    <d v="1985-04-17T00:00:00"/>
    <d v="1985-04-17T00:00:00"/>
    <d v="2004-12-17T00:00:00"/>
    <d v="2004-12-17T00:00:00"/>
    <n v="42"/>
    <n v="42"/>
    <n v="33"/>
    <n v="33"/>
    <x v="0"/>
    <x v="0"/>
    <s v="NA"/>
    <s v="NA"/>
    <x v="0"/>
    <x v="0"/>
    <s v="NA"/>
    <s v="NA"/>
    <x v="1"/>
    <x v="1"/>
    <s v="6.76"/>
    <s v="6.76"/>
    <n v="2339.4722000000002"/>
    <n v="2339.4722000000002"/>
    <n v="2384.0034000000001"/>
    <n v="2384.0034000000001"/>
    <n v="2407.8434999999999"/>
    <n v="2407.8434999999999"/>
    <n v="2688.9531000000002"/>
    <n v="2688.9531000000002"/>
    <x v="0"/>
    <x v="0"/>
    <x v="0"/>
    <x v="0"/>
    <n v="1.1167475"/>
    <n v="1.1167475"/>
    <s v="466.9752"/>
    <s v="466.9752"/>
    <n v="0"/>
    <n v="0"/>
    <n v="0"/>
    <n v="0"/>
  </r>
  <r>
    <x v="0"/>
    <s v="P69691480"/>
    <x v="0"/>
    <x v="10"/>
    <x v="10"/>
    <x v="10"/>
    <x v="2"/>
    <x v="0"/>
    <x v="0"/>
    <x v="2"/>
    <x v="2"/>
    <x v="1"/>
    <x v="1"/>
    <n v="141.96"/>
    <n v="141.96"/>
    <d v="1985-04-17T00:00:00"/>
    <d v="1985-04-17T00:00:00"/>
    <d v="2004-12-17T00:00:00"/>
    <d v="2004-12-17T00:00:00"/>
    <n v="42"/>
    <n v="42"/>
    <n v="33"/>
    <n v="33"/>
    <x v="0"/>
    <x v="0"/>
    <s v="NA"/>
    <s v="NA"/>
    <x v="0"/>
    <x v="0"/>
    <s v="NA"/>
    <s v="NA"/>
    <x v="1"/>
    <x v="1"/>
    <s v="6.76"/>
    <s v="6.76"/>
    <n v="2339.4722000000002"/>
    <n v="2324.2656000000002"/>
    <n v="2384.0034000000001"/>
    <n v="2368.5073000000002"/>
    <n v="2407.8434999999999"/>
    <n v="2392.1923999999999"/>
    <n v="2688.9531000000002"/>
    <n v="2671.4749000000002"/>
    <x v="0"/>
    <x v="0"/>
    <x v="0"/>
    <x v="0"/>
    <n v="1.1167475"/>
    <n v="1.1167475"/>
    <s v="466.9752"/>
    <s v="466.9752"/>
    <n v="-15.20659999999998"/>
    <n v="-15.496099999999842"/>
    <n v="-15.651100000000042"/>
    <n v="-17.478200000000015"/>
  </r>
  <r>
    <x v="0"/>
    <s v="P69691480"/>
    <x v="0"/>
    <x v="11"/>
    <x v="11"/>
    <x v="11"/>
    <x v="2"/>
    <x v="0"/>
    <x v="0"/>
    <x v="2"/>
    <x v="2"/>
    <x v="1"/>
    <x v="1"/>
    <n v="141.96"/>
    <n v="141.96"/>
    <d v="1985-04-17T00:00:00"/>
    <d v="1985-04-17T00:00:00"/>
    <d v="2004-12-17T00:00:00"/>
    <d v="2004-12-17T00:00:00"/>
    <n v="42"/>
    <n v="42"/>
    <n v="33"/>
    <n v="33"/>
    <x v="0"/>
    <x v="0"/>
    <s v="NA"/>
    <s v="NA"/>
    <x v="0"/>
    <x v="0"/>
    <s v="NA"/>
    <s v="NA"/>
    <x v="1"/>
    <x v="1"/>
    <s v="6.76"/>
    <s v="6.76"/>
    <n v="2324.2656000000002"/>
    <n v="2309.4769999999999"/>
    <n v="2368.5073000000002"/>
    <n v="2353.4373000000001"/>
    <n v="2392.1923999999999"/>
    <n v="2376.9717000000001"/>
    <n v="2671.4749000000002"/>
    <n v="2654.4769999999999"/>
    <x v="0"/>
    <x v="0"/>
    <x v="0"/>
    <x v="0"/>
    <n v="1.1167475"/>
    <n v="1.1167475"/>
    <s v="466.9752"/>
    <s v="466.9752"/>
    <n v="-14.788600000000315"/>
    <n v="-15.070000000000164"/>
    <n v="-15.220699999999852"/>
    <n v="-16.9979000000003"/>
  </r>
  <r>
    <x v="0"/>
    <s v="P69691480"/>
    <x v="0"/>
    <x v="12"/>
    <x v="12"/>
    <x v="12"/>
    <x v="2"/>
    <x v="0"/>
    <x v="0"/>
    <x v="2"/>
    <x v="2"/>
    <x v="1"/>
    <x v="1"/>
    <n v="141.96"/>
    <n v="141.96"/>
    <d v="1985-04-17T00:00:00"/>
    <d v="1985-04-17T00:00:00"/>
    <d v="2004-12-17T00:00:00"/>
    <d v="2004-12-17T00:00:00"/>
    <n v="42"/>
    <n v="42"/>
    <n v="33"/>
    <n v="33"/>
    <x v="0"/>
    <x v="0"/>
    <s v="NA"/>
    <s v="NA"/>
    <x v="0"/>
    <x v="0"/>
    <s v="NA"/>
    <s v="NA"/>
    <x v="1"/>
    <x v="1"/>
    <s v="6.76"/>
    <s v="6.76"/>
    <n v="2309.4769999999999"/>
    <n v="2320.9958000000001"/>
    <n v="2353.4373000000001"/>
    <n v="2364.5605"/>
    <n v="2376.9717000000001"/>
    <n v="2388.2060000000001"/>
    <n v="2654.4769999999999"/>
    <n v="2667.0234"/>
    <x v="0"/>
    <x v="0"/>
    <x v="0"/>
    <x v="0"/>
    <n v="1.1167475"/>
    <n v="1.1167475"/>
    <s v="466.9752"/>
    <s v="466.9752"/>
    <n v="11.518800000000283"/>
    <n v="11.123199999999997"/>
    <n v="11.234300000000076"/>
    <n v="12.546400000000176"/>
  </r>
  <r>
    <x v="0"/>
    <s v="P69691480"/>
    <x v="0"/>
    <x v="13"/>
    <x v="13"/>
    <x v="13"/>
    <x v="2"/>
    <x v="0"/>
    <x v="0"/>
    <x v="2"/>
    <x v="2"/>
    <x v="1"/>
    <x v="1"/>
    <n v="141.96"/>
    <n v="141.96"/>
    <d v="1985-04-17T00:00:00"/>
    <d v="1985-04-17T00:00:00"/>
    <d v="2004-12-17T00:00:00"/>
    <d v="2004-12-17T00:00:00"/>
    <n v="42"/>
    <n v="42"/>
    <n v="33"/>
    <n v="33"/>
    <x v="0"/>
    <x v="0"/>
    <s v="NA"/>
    <s v="NA"/>
    <x v="0"/>
    <x v="0"/>
    <s v="NA"/>
    <s v="NA"/>
    <x v="1"/>
    <x v="1"/>
    <s v="6.76"/>
    <s v="6.76"/>
    <n v="2320.9958000000001"/>
    <n v="2320.9958000000001"/>
    <n v="2364.5605"/>
    <n v="2364.5605"/>
    <n v="2388.2060000000001"/>
    <n v="2388.2060000000001"/>
    <n v="2667.0234"/>
    <n v="2667.0234"/>
    <x v="0"/>
    <x v="0"/>
    <x v="0"/>
    <x v="0"/>
    <n v="1.1167475"/>
    <n v="1.1167475"/>
    <s v="466.9752"/>
    <s v="467.63992"/>
    <n v="0"/>
    <n v="0"/>
    <n v="0"/>
    <n v="0"/>
  </r>
  <r>
    <x v="0"/>
    <s v="P69691480"/>
    <x v="0"/>
    <x v="14"/>
    <x v="14"/>
    <x v="14"/>
    <x v="2"/>
    <x v="0"/>
    <x v="0"/>
    <x v="2"/>
    <x v="2"/>
    <x v="1"/>
    <x v="1"/>
    <n v="141.96"/>
    <n v="141.96"/>
    <d v="1985-04-17T00:00:00"/>
    <d v="1985-04-17T00:00:00"/>
    <d v="2004-12-17T00:00:00"/>
    <d v="2004-12-17T00:00:00"/>
    <n v="42"/>
    <n v="42"/>
    <n v="33"/>
    <n v="33"/>
    <x v="0"/>
    <x v="0"/>
    <s v="NA"/>
    <s v="NA"/>
    <x v="0"/>
    <x v="0"/>
    <s v="NA"/>
    <s v="NA"/>
    <x v="1"/>
    <x v="1"/>
    <s v="6.76"/>
    <s v="6.76"/>
    <n v="2320.9958000000001"/>
    <n v="2320.9958000000001"/>
    <n v="2364.5605"/>
    <n v="2364.5605"/>
    <n v="2388.2060000000001"/>
    <n v="2388.2060000000001"/>
    <n v="2667.0234"/>
    <n v="2667.0234"/>
    <x v="0"/>
    <x v="0"/>
    <x v="0"/>
    <x v="0"/>
    <n v="1.1167475"/>
    <n v="1.1167475"/>
    <s v="467.63992"/>
    <s v="467.63992"/>
    <n v="0"/>
    <n v="0"/>
    <n v="0"/>
    <n v="0"/>
  </r>
  <r>
    <x v="0"/>
    <s v="P69691480"/>
    <x v="0"/>
    <x v="15"/>
    <x v="15"/>
    <x v="15"/>
    <x v="2"/>
    <x v="0"/>
    <x v="0"/>
    <x v="2"/>
    <x v="2"/>
    <x v="1"/>
    <x v="1"/>
    <n v="141.96"/>
    <n v="141.96"/>
    <d v="1985-04-17T00:00:00"/>
    <d v="1985-04-17T00:00:00"/>
    <d v="2004-12-17T00:00:00"/>
    <d v="2004-12-17T00:00:00"/>
    <n v="42"/>
    <n v="42"/>
    <n v="33"/>
    <n v="33"/>
    <x v="0"/>
    <x v="0"/>
    <s v="NA"/>
    <s v="NA"/>
    <x v="0"/>
    <x v="0"/>
    <s v="NA"/>
    <s v="NA"/>
    <x v="1"/>
    <x v="1"/>
    <s v="6.76"/>
    <s v="6.76"/>
    <n v="2320.9958000000001"/>
    <n v="2320.9958000000001"/>
    <n v="2364.5605"/>
    <n v="2364.5605"/>
    <n v="2388.2060000000001"/>
    <n v="2388.2060000000001"/>
    <n v="2667.0234"/>
    <n v="2667.0234"/>
    <x v="0"/>
    <x v="0"/>
    <x v="0"/>
    <x v="0"/>
    <n v="1.1167475"/>
    <n v="1.1167475"/>
    <s v="467.63992"/>
    <s v="467.63992"/>
    <n v="0"/>
    <n v="0"/>
    <n v="0"/>
    <n v="0"/>
  </r>
  <r>
    <x v="0"/>
    <s v="P69691480"/>
    <x v="0"/>
    <x v="16"/>
    <x v="16"/>
    <x v="16"/>
    <x v="2"/>
    <x v="0"/>
    <x v="0"/>
    <x v="2"/>
    <x v="2"/>
    <x v="1"/>
    <x v="1"/>
    <n v="141.96"/>
    <n v="141.96"/>
    <d v="1985-04-17T00:00:00"/>
    <d v="1985-04-17T00:00:00"/>
    <d v="2004-12-17T00:00:00"/>
    <d v="2004-12-17T00:00:00"/>
    <n v="42"/>
    <n v="42"/>
    <n v="33"/>
    <n v="33"/>
    <x v="0"/>
    <x v="0"/>
    <s v="NA"/>
    <s v="NA"/>
    <x v="0"/>
    <x v="0"/>
    <s v="NA"/>
    <s v="NA"/>
    <x v="1"/>
    <x v="1"/>
    <s v="6.76"/>
    <s v="6.76"/>
    <n v="2320.9958000000001"/>
    <n v="2320.9958000000001"/>
    <n v="2364.5605"/>
    <n v="2364.5605"/>
    <n v="2388.2060000000001"/>
    <n v="2388.2060000000001"/>
    <n v="2667.0234"/>
    <n v="2667.0230000000001"/>
    <x v="0"/>
    <x v="0"/>
    <x v="0"/>
    <x v="0"/>
    <n v="1.1167475"/>
    <n v="1.1167475"/>
    <s v="467.63992"/>
    <s v="467.63992"/>
    <n v="0"/>
    <n v="0"/>
    <n v="0"/>
    <n v="-3.9999999989959178E-4"/>
  </r>
  <r>
    <x v="0"/>
    <s v="P69691480"/>
    <x v="0"/>
    <x v="17"/>
    <x v="17"/>
    <x v="17"/>
    <x v="1"/>
    <x v="0"/>
    <x v="0"/>
    <x v="2"/>
    <x v="2"/>
    <x v="1"/>
    <x v="1"/>
    <n v="141.96"/>
    <n v="141.96"/>
    <d v="1985-04-17T00:00:00"/>
    <d v="1985-04-17T00:00:00"/>
    <d v="2004-12-17T00:00:00"/>
    <d v="2004-12-17T00:00:00"/>
    <n v="42"/>
    <n v="42"/>
    <n v="33"/>
    <n v="33"/>
    <x v="0"/>
    <x v="0"/>
    <s v="NA"/>
    <s v="NA"/>
    <x v="0"/>
    <x v="0"/>
    <s v="NA"/>
    <s v="NA"/>
    <x v="1"/>
    <x v="1"/>
    <s v="6.76"/>
    <s v="6.76"/>
    <n v="2320.9958000000001"/>
    <n v="2320.9958000000001"/>
    <n v="2364.5605"/>
    <n v="2364.5605"/>
    <n v="2388.2060000000001"/>
    <n v="2388.2060000000001"/>
    <n v="2667.0230000000001"/>
    <n v="2667.0230000000001"/>
    <x v="0"/>
    <x v="0"/>
    <x v="0"/>
    <x v="0"/>
    <n v="1.1167475"/>
    <n v="1.1167475"/>
    <s v="467.63992"/>
    <s v="467.63992"/>
    <n v="0"/>
    <n v="0"/>
    <n v="0"/>
    <n v="0"/>
  </r>
  <r>
    <x v="0"/>
    <s v="P69691480"/>
    <x v="0"/>
    <x v="18"/>
    <x v="18"/>
    <x v="18"/>
    <x v="3"/>
    <x v="0"/>
    <x v="0"/>
    <x v="2"/>
    <x v="2"/>
    <x v="1"/>
    <x v="1"/>
    <n v="141.96"/>
    <n v="141.96"/>
    <d v="1985-04-17T00:00:00"/>
    <d v="1985-04-17T00:00:00"/>
    <d v="2004-12-17T00:00:00"/>
    <d v="2004-12-17T00:00:00"/>
    <n v="42"/>
    <n v="42"/>
    <n v="33"/>
    <n v="33"/>
    <x v="0"/>
    <x v="0"/>
    <s v="NA"/>
    <s v="NA"/>
    <x v="0"/>
    <x v="0"/>
    <s v="NA"/>
    <s v="NA"/>
    <x v="1"/>
    <x v="1"/>
    <s v="6.76"/>
    <s v="6.76"/>
    <n v="2320.9958000000001"/>
    <n v="2320.9958000000001"/>
    <n v="2364.5605"/>
    <n v="2364.5605"/>
    <n v="2388.2060000000001"/>
    <n v="2388.2060000000001"/>
    <n v="2667.0230000000001"/>
    <n v="2667.0230000000001"/>
    <x v="0"/>
    <x v="0"/>
    <x v="0"/>
    <x v="0"/>
    <n v="1.1167475"/>
    <n v="1.1167475"/>
    <s v="467.63992"/>
    <s v="467.63992"/>
    <n v="0"/>
    <n v="0"/>
    <n v="0"/>
    <n v="0"/>
  </r>
  <r>
    <x v="0"/>
    <s v="P69691480"/>
    <x v="0"/>
    <x v="19"/>
    <x v="19"/>
    <x v="19"/>
    <x v="4"/>
    <x v="0"/>
    <x v="0"/>
    <x v="2"/>
    <x v="2"/>
    <x v="1"/>
    <x v="1"/>
    <n v="141.96"/>
    <n v="141.96"/>
    <d v="1985-04-17T00:00:00"/>
    <d v="1985-04-17T00:00:00"/>
    <d v="2004-12-17T00:00:00"/>
    <d v="2004-12-17T00:00:00"/>
    <n v="42"/>
    <n v="42"/>
    <n v="33"/>
    <n v="33"/>
    <x v="0"/>
    <x v="0"/>
    <s v="NA"/>
    <s v="NA"/>
    <x v="0"/>
    <x v="0"/>
    <s v="NA"/>
    <s v="NA"/>
    <x v="1"/>
    <x v="1"/>
    <s v="6.76"/>
    <s v="6.76"/>
    <n v="2320.9958000000001"/>
    <n v="2320.9958000000001"/>
    <n v="2364.5605"/>
    <n v="2364.5605"/>
    <n v="2388.2060000000001"/>
    <n v="2388.2060000000001"/>
    <n v="2667.0230000000001"/>
    <n v="2667.0230000000001"/>
    <x v="0"/>
    <x v="0"/>
    <x v="0"/>
    <x v="0"/>
    <n v="1.1167475"/>
    <n v="1.1167475"/>
    <s v="467.63992"/>
    <s v="467.63992"/>
    <n v="0"/>
    <n v="0"/>
    <n v="0"/>
    <n v="0"/>
  </r>
  <r>
    <x v="0"/>
    <s v="P69691480"/>
    <x v="0"/>
    <x v="20"/>
    <x v="20"/>
    <x v="20"/>
    <x v="2"/>
    <x v="0"/>
    <x v="0"/>
    <x v="2"/>
    <x v="2"/>
    <x v="1"/>
    <x v="1"/>
    <n v="141.96"/>
    <n v="141.96"/>
    <d v="1985-04-17T00:00:00"/>
    <d v="1985-04-17T00:00:00"/>
    <d v="2004-12-17T00:00:00"/>
    <d v="2004-12-17T00:00:00"/>
    <n v="42"/>
    <n v="42"/>
    <n v="33"/>
    <n v="33"/>
    <x v="0"/>
    <x v="0"/>
    <s v="NA"/>
    <s v="NA"/>
    <x v="0"/>
    <x v="0"/>
    <s v="NA"/>
    <s v="NA"/>
    <x v="1"/>
    <x v="1"/>
    <s v="6.76"/>
    <s v="6.76"/>
    <n v="2320.9958000000001"/>
    <n v="2326.1127999999999"/>
    <n v="2364.5605"/>
    <n v="2364.886"/>
    <n v="2388.2060000000001"/>
    <n v="2388.5347000000002"/>
    <n v="2667.0230000000001"/>
    <n v="2667.3901000000001"/>
    <x v="0"/>
    <x v="0"/>
    <x v="0"/>
    <x v="0"/>
    <n v="1.1167475"/>
    <n v="1.1167475"/>
    <s v="467.63992"/>
    <s v="467.63992"/>
    <n v="5.1169999999997344"/>
    <n v="0.32549999999991996"/>
    <n v="0.32870000000002619"/>
    <n v="0.3670999999999367"/>
  </r>
  <r>
    <x v="0"/>
    <s v="P69691480"/>
    <x v="0"/>
    <x v="21"/>
    <x v="21"/>
    <x v="21"/>
    <x v="2"/>
    <x v="0"/>
    <x v="0"/>
    <x v="2"/>
    <x v="2"/>
    <x v="1"/>
    <x v="1"/>
    <n v="141.96"/>
    <n v="141.96"/>
    <d v="1985-04-17T00:00:00"/>
    <d v="1985-04-17T00:00:00"/>
    <d v="2004-12-17T00:00:00"/>
    <d v="2004-12-17T00:00:00"/>
    <n v="42"/>
    <n v="42"/>
    <n v="33"/>
    <n v="33"/>
    <x v="0"/>
    <x v="0"/>
    <s v="NA"/>
    <s v="NA"/>
    <x v="0"/>
    <x v="0"/>
    <s v="NA"/>
    <s v="NA"/>
    <x v="1"/>
    <x v="1"/>
    <s v="6.76"/>
    <s v="6.76"/>
    <n v="2326.1127999999999"/>
    <n v="2314.5688"/>
    <n v="2364.886"/>
    <n v="2375.1873000000001"/>
    <n v="2388.5347000000002"/>
    <n v="2398.9391999999998"/>
    <n v="2667.3901000000001"/>
    <n v="2679.009"/>
    <x v="0"/>
    <x v="0"/>
    <x v="0"/>
    <x v="0"/>
    <n v="1.1167475"/>
    <n v="1.1167475"/>
    <s v="467.63992"/>
    <s v="467.63992"/>
    <n v="-11.543999999999869"/>
    <n v="10.301300000000083"/>
    <n v="10.404499999999643"/>
    <n v="11.61889999999994"/>
  </r>
  <r>
    <x v="0"/>
    <s v="P69764446"/>
    <x v="0"/>
    <x v="0"/>
    <x v="0"/>
    <x v="0"/>
    <x v="0"/>
    <x v="0"/>
    <x v="0"/>
    <x v="0"/>
    <x v="0"/>
    <x v="0"/>
    <x v="0"/>
    <n v="38.715000000000003"/>
    <n v="38.715000000000003"/>
    <d v="1986-12-17T00:00:00"/>
    <d v="1986-12-17T00:00:00"/>
    <d v="2015-12-17T00:00:00"/>
    <d v="2015-12-17T00:00:00"/>
    <n v="29"/>
    <n v="29"/>
    <n v="46"/>
    <n v="46"/>
    <x v="0"/>
    <x v="0"/>
    <s v="NA"/>
    <s v="NA"/>
    <x v="0"/>
    <x v="0"/>
    <s v="NA"/>
    <s v="NA"/>
    <x v="1"/>
    <x v="1"/>
    <s v="2.67"/>
    <s v="2.67"/>
    <n v="172.20094"/>
    <n v="172.20094"/>
    <n v="175.75113999999999"/>
    <n v="175.75113999999999"/>
    <n v="177.50864999999999"/>
    <n v="177.50864999999999"/>
    <n v="262.48770000000002"/>
    <n v="262.48770000000002"/>
    <x v="0"/>
    <x v="0"/>
    <x v="0"/>
    <x v="0"/>
    <n v="1.0916136999999999"/>
    <n v="1.0916136999999999"/>
    <s v="262.4877"/>
    <s v="262.4877"/>
    <n v="0"/>
    <n v="0"/>
    <n v="0"/>
    <n v="0"/>
  </r>
  <r>
    <x v="0"/>
    <s v="P69764446"/>
    <x v="0"/>
    <x v="1"/>
    <x v="1"/>
    <x v="1"/>
    <x v="1"/>
    <x v="0"/>
    <x v="0"/>
    <x v="0"/>
    <x v="0"/>
    <x v="0"/>
    <x v="0"/>
    <n v="38.715000000000003"/>
    <n v="38.715000000000003"/>
    <d v="1986-12-17T00:00:00"/>
    <d v="1986-12-17T00:00:00"/>
    <d v="2015-12-17T00:00:00"/>
    <d v="2015-12-17T00:00:00"/>
    <n v="29"/>
    <n v="29"/>
    <n v="46"/>
    <n v="46"/>
    <x v="0"/>
    <x v="0"/>
    <s v="NA"/>
    <s v="NA"/>
    <x v="0"/>
    <x v="0"/>
    <s v="NA"/>
    <s v="NA"/>
    <x v="1"/>
    <x v="1"/>
    <s v="2.67"/>
    <s v="2.67"/>
    <n v="172.20094"/>
    <n v="172.20094"/>
    <n v="175.75113999999999"/>
    <n v="175.75113999999999"/>
    <n v="177.50864999999999"/>
    <n v="177.50864999999999"/>
    <n v="262.48770000000002"/>
    <n v="262.48770000000002"/>
    <x v="0"/>
    <x v="0"/>
    <x v="0"/>
    <x v="0"/>
    <n v="1.0916136999999999"/>
    <n v="1.0916136999999999"/>
    <s v="262.4877"/>
    <s v="262.4877"/>
    <n v="0"/>
    <n v="0"/>
    <n v="0"/>
    <n v="0"/>
  </r>
  <r>
    <x v="0"/>
    <s v="P69764446"/>
    <x v="0"/>
    <x v="2"/>
    <x v="2"/>
    <x v="2"/>
    <x v="2"/>
    <x v="0"/>
    <x v="0"/>
    <x v="0"/>
    <x v="0"/>
    <x v="0"/>
    <x v="0"/>
    <n v="38.715000000000003"/>
    <n v="38.715000000000003"/>
    <d v="1986-12-17T00:00:00"/>
    <d v="1986-12-17T00:00:00"/>
    <d v="2015-12-17T00:00:00"/>
    <d v="2015-12-17T00:00:00"/>
    <n v="29"/>
    <n v="29"/>
    <n v="46"/>
    <n v="46"/>
    <x v="0"/>
    <x v="0"/>
    <s v="NA"/>
    <s v="NA"/>
    <x v="0"/>
    <x v="0"/>
    <s v="NA"/>
    <s v="NA"/>
    <x v="1"/>
    <x v="1"/>
    <s v="2.67"/>
    <s v="2.67"/>
    <n v="172.20094"/>
    <n v="172.20094"/>
    <n v="175.75113999999999"/>
    <n v="175.75113999999999"/>
    <n v="177.50864999999999"/>
    <n v="177.50864999999999"/>
    <n v="262.48770000000002"/>
    <n v="262.48770000000002"/>
    <x v="0"/>
    <x v="0"/>
    <x v="0"/>
    <x v="0"/>
    <n v="1.0916136999999999"/>
    <n v="1.0916136999999999"/>
    <s v="262.4877"/>
    <s v="262.4877"/>
    <n v="0"/>
    <n v="0"/>
    <n v="0"/>
    <n v="0"/>
  </r>
  <r>
    <x v="0"/>
    <s v="P69764446"/>
    <x v="0"/>
    <x v="3"/>
    <x v="3"/>
    <x v="3"/>
    <x v="2"/>
    <x v="0"/>
    <x v="0"/>
    <x v="0"/>
    <x v="0"/>
    <x v="0"/>
    <x v="0"/>
    <n v="38.715000000000003"/>
    <n v="38.715000000000003"/>
    <d v="1986-12-17T00:00:00"/>
    <d v="1986-12-17T00:00:00"/>
    <d v="2015-12-17T00:00:00"/>
    <d v="2015-12-17T00:00:00"/>
    <n v="29"/>
    <n v="29"/>
    <n v="46"/>
    <n v="46"/>
    <x v="0"/>
    <x v="0"/>
    <s v="NA"/>
    <s v="NA"/>
    <x v="0"/>
    <x v="0"/>
    <s v="NA"/>
    <s v="NA"/>
    <x v="1"/>
    <x v="1"/>
    <s v="2.67"/>
    <s v="2.67"/>
    <n v="172.20094"/>
    <n v="172.20094"/>
    <n v="175.75113999999999"/>
    <n v="175.75113999999999"/>
    <n v="177.50864999999999"/>
    <n v="177.50864999999999"/>
    <n v="262.48770000000002"/>
    <n v="262.48770000000002"/>
    <x v="0"/>
    <x v="0"/>
    <x v="0"/>
    <x v="0"/>
    <n v="1.0916136999999999"/>
    <n v="1.0916136999999999"/>
    <s v="262.4877"/>
    <s v="262.4877"/>
    <n v="0"/>
    <n v="0"/>
    <n v="0"/>
    <n v="0"/>
  </r>
  <r>
    <x v="0"/>
    <s v="P69764446"/>
    <x v="0"/>
    <x v="4"/>
    <x v="4"/>
    <x v="4"/>
    <x v="2"/>
    <x v="0"/>
    <x v="0"/>
    <x v="0"/>
    <x v="0"/>
    <x v="0"/>
    <x v="0"/>
    <n v="38.715000000000003"/>
    <n v="38.715000000000003"/>
    <d v="1986-12-17T00:00:00"/>
    <d v="1986-12-17T00:00:00"/>
    <d v="2015-12-17T00:00:00"/>
    <d v="2015-12-17T00:00:00"/>
    <n v="29"/>
    <n v="29"/>
    <n v="46"/>
    <n v="46"/>
    <x v="0"/>
    <x v="0"/>
    <s v="NA"/>
    <s v="NA"/>
    <x v="0"/>
    <x v="0"/>
    <s v="NA"/>
    <s v="NA"/>
    <x v="1"/>
    <x v="1"/>
    <s v="2.67"/>
    <s v="2.67"/>
    <n v="172.20094"/>
    <n v="172.24585999999999"/>
    <n v="175.75113999999999"/>
    <n v="175.75399999999999"/>
    <n v="177.50864999999999"/>
    <n v="177.51154"/>
    <n v="262.48770000000002"/>
    <n v="262.48770000000002"/>
    <x v="0"/>
    <x v="0"/>
    <x v="0"/>
    <x v="0"/>
    <n v="1.0916136999999999"/>
    <n v="1.0916136999999999"/>
    <s v="262.4877"/>
    <s v="262.4877"/>
    <n v="4.4919999999990523E-2"/>
    <n v="2.8599999999983083E-3"/>
    <n v="2.8900000000078307E-3"/>
    <n v="0"/>
  </r>
  <r>
    <x v="0"/>
    <s v="P69764446"/>
    <x v="0"/>
    <x v="5"/>
    <x v="5"/>
    <x v="5"/>
    <x v="2"/>
    <x v="0"/>
    <x v="0"/>
    <x v="0"/>
    <x v="0"/>
    <x v="0"/>
    <x v="0"/>
    <n v="38.715000000000003"/>
    <n v="38.715000000000003"/>
    <d v="1986-12-17T00:00:00"/>
    <d v="1986-12-17T00:00:00"/>
    <d v="2015-12-17T00:00:00"/>
    <d v="2015-12-17T00:00:00"/>
    <n v="29"/>
    <n v="29"/>
    <n v="46"/>
    <n v="46"/>
    <x v="0"/>
    <x v="0"/>
    <s v="NA"/>
    <s v="NA"/>
    <x v="0"/>
    <x v="0"/>
    <s v="NA"/>
    <s v="NA"/>
    <x v="1"/>
    <x v="1"/>
    <s v="2.67"/>
    <s v="2.67"/>
    <n v="172.24585999999999"/>
    <n v="159.36052000000001"/>
    <n v="175.75399999999999"/>
    <n v="162.60622000000001"/>
    <n v="177.51154"/>
    <n v="164.23228"/>
    <n v="262.48770000000002"/>
    <n v="262.48770000000002"/>
    <x v="0"/>
    <x v="0"/>
    <x v="0"/>
    <x v="0"/>
    <n v="1.0916136999999999"/>
    <n v="1.0916136999999999"/>
    <s v="262.4877"/>
    <s v="262.4877"/>
    <n v="-12.885339999999985"/>
    <n v="-13.147779999999983"/>
    <n v="-13.279259999999994"/>
    <n v="0"/>
  </r>
  <r>
    <x v="0"/>
    <s v="P69764446"/>
    <x v="0"/>
    <x v="6"/>
    <x v="6"/>
    <x v="6"/>
    <x v="2"/>
    <x v="0"/>
    <x v="0"/>
    <x v="0"/>
    <x v="0"/>
    <x v="0"/>
    <x v="0"/>
    <n v="38.715000000000003"/>
    <n v="38.715000000000003"/>
    <d v="1986-12-17T00:00:00"/>
    <d v="1986-12-17T00:00:00"/>
    <d v="2015-12-17T00:00:00"/>
    <d v="2015-12-17T00:00:00"/>
    <n v="29"/>
    <n v="29"/>
    <n v="46"/>
    <n v="46"/>
    <x v="0"/>
    <x v="0"/>
    <s v="NA"/>
    <s v="NA"/>
    <x v="0"/>
    <x v="0"/>
    <s v="NA"/>
    <s v="NA"/>
    <x v="1"/>
    <x v="1"/>
    <s v="2.67"/>
    <s v="2.67"/>
    <n v="159.36052000000001"/>
    <n v="160.15532999999999"/>
    <n v="162.60622000000001"/>
    <n v="163.39218"/>
    <n v="164.23228"/>
    <n v="165.02610999999999"/>
    <n v="262.48770000000002"/>
    <n v="262.48770000000002"/>
    <x v="0"/>
    <x v="0"/>
    <x v="0"/>
    <x v="0"/>
    <n v="1.0916136999999999"/>
    <n v="1.0916136999999999"/>
    <s v="262.4877"/>
    <s v="262.4877"/>
    <n v="0.79480999999998403"/>
    <n v="0.78595999999998867"/>
    <n v="0.7938299999999856"/>
    <n v="0"/>
  </r>
  <r>
    <x v="0"/>
    <s v="P69764446"/>
    <x v="0"/>
    <x v="7"/>
    <x v="7"/>
    <x v="7"/>
    <x v="1"/>
    <x v="0"/>
    <x v="0"/>
    <x v="0"/>
    <x v="0"/>
    <x v="0"/>
    <x v="0"/>
    <n v="38.715000000000003"/>
    <n v="38.715000000000003"/>
    <d v="1986-12-17T00:00:00"/>
    <d v="1986-12-17T00:00:00"/>
    <d v="2015-12-17T00:00:00"/>
    <d v="2015-12-17T00:00:00"/>
    <n v="29"/>
    <n v="29"/>
    <n v="46"/>
    <n v="46"/>
    <x v="0"/>
    <x v="0"/>
    <s v="NA"/>
    <s v="NA"/>
    <x v="0"/>
    <x v="0"/>
    <s v="NA"/>
    <s v="NA"/>
    <x v="1"/>
    <x v="1"/>
    <s v="2.67"/>
    <s v="2.67"/>
    <n v="160.15532999999999"/>
    <n v="160.15532999999999"/>
    <n v="163.39218"/>
    <n v="163.39218"/>
    <n v="165.02610999999999"/>
    <n v="165.02610999999999"/>
    <n v="262.48770000000002"/>
    <n v="262.48770000000002"/>
    <x v="0"/>
    <x v="0"/>
    <x v="0"/>
    <x v="0"/>
    <n v="1.0916136999999999"/>
    <n v="1.0916136999999999"/>
    <s v="262.4877"/>
    <s v="262.4877"/>
    <n v="0"/>
    <n v="0"/>
    <n v="0"/>
    <n v="0"/>
  </r>
  <r>
    <x v="0"/>
    <s v="P69764446"/>
    <x v="0"/>
    <x v="8"/>
    <x v="8"/>
    <x v="8"/>
    <x v="2"/>
    <x v="0"/>
    <x v="0"/>
    <x v="0"/>
    <x v="0"/>
    <x v="0"/>
    <x v="0"/>
    <n v="38.715000000000003"/>
    <n v="38.715000000000003"/>
    <d v="1986-12-17T00:00:00"/>
    <d v="1986-12-17T00:00:00"/>
    <d v="2015-12-17T00:00:00"/>
    <d v="2015-12-17T00:00:00"/>
    <n v="29"/>
    <n v="29"/>
    <n v="46"/>
    <n v="46"/>
    <x v="0"/>
    <x v="0"/>
    <s v="NA"/>
    <s v="NA"/>
    <x v="0"/>
    <x v="0"/>
    <s v="NA"/>
    <s v="NA"/>
    <x v="1"/>
    <x v="1"/>
    <s v="2.67"/>
    <s v="2.67"/>
    <n v="160.15532999999999"/>
    <n v="160.15532999999999"/>
    <n v="163.39218"/>
    <n v="163.39218"/>
    <n v="165.02610999999999"/>
    <n v="165.02610999999999"/>
    <n v="262.48770000000002"/>
    <n v="262.48770000000002"/>
    <x v="0"/>
    <x v="0"/>
    <x v="0"/>
    <x v="0"/>
    <n v="1.0916136999999999"/>
    <n v="1.0916136999999999"/>
    <s v="262.4877"/>
    <s v="262.4877"/>
    <n v="0"/>
    <n v="0"/>
    <n v="0"/>
    <n v="0"/>
  </r>
  <r>
    <x v="0"/>
    <s v="P69764446"/>
    <x v="0"/>
    <x v="9"/>
    <x v="9"/>
    <x v="9"/>
    <x v="2"/>
    <x v="0"/>
    <x v="0"/>
    <x v="0"/>
    <x v="0"/>
    <x v="0"/>
    <x v="0"/>
    <n v="38.715000000000003"/>
    <n v="38.715000000000003"/>
    <d v="1986-12-17T00:00:00"/>
    <d v="1986-12-17T00:00:00"/>
    <d v="2015-12-17T00:00:00"/>
    <d v="2015-12-17T00:00:00"/>
    <n v="29"/>
    <n v="29"/>
    <n v="46"/>
    <n v="46"/>
    <x v="0"/>
    <x v="0"/>
    <s v="NA"/>
    <s v="NA"/>
    <x v="0"/>
    <x v="0"/>
    <s v="NA"/>
    <s v="NA"/>
    <x v="1"/>
    <x v="1"/>
    <s v="2.67"/>
    <s v="2.67"/>
    <n v="160.15532999999999"/>
    <n v="160.15532999999999"/>
    <n v="163.39218"/>
    <n v="163.39218"/>
    <n v="165.02610999999999"/>
    <n v="165.02610999999999"/>
    <n v="262.48770000000002"/>
    <n v="262.48770000000002"/>
    <x v="0"/>
    <x v="0"/>
    <x v="0"/>
    <x v="0"/>
    <n v="1.0916136999999999"/>
    <n v="1.0916136999999999"/>
    <s v="262.4877"/>
    <s v="262.4877"/>
    <n v="0"/>
    <n v="0"/>
    <n v="0"/>
    <n v="0"/>
  </r>
  <r>
    <x v="0"/>
    <s v="P69764446"/>
    <x v="0"/>
    <x v="10"/>
    <x v="10"/>
    <x v="10"/>
    <x v="2"/>
    <x v="0"/>
    <x v="0"/>
    <x v="0"/>
    <x v="0"/>
    <x v="0"/>
    <x v="0"/>
    <n v="38.715000000000003"/>
    <n v="38.715000000000003"/>
    <d v="1986-12-17T00:00:00"/>
    <d v="1986-12-17T00:00:00"/>
    <d v="2015-12-17T00:00:00"/>
    <d v="2015-12-17T00:00:00"/>
    <n v="29"/>
    <n v="29"/>
    <n v="46"/>
    <n v="46"/>
    <x v="0"/>
    <x v="0"/>
    <s v="NA"/>
    <s v="NA"/>
    <x v="0"/>
    <x v="0"/>
    <s v="NA"/>
    <s v="NA"/>
    <x v="1"/>
    <x v="1"/>
    <s v="2.67"/>
    <s v="2.67"/>
    <n v="160.15532999999999"/>
    <n v="159.11431999999999"/>
    <n v="163.39218"/>
    <n v="162.33014"/>
    <n v="165.02610999999999"/>
    <n v="163.95345"/>
    <n v="262.48770000000002"/>
    <n v="262.48770000000002"/>
    <x v="0"/>
    <x v="0"/>
    <x v="0"/>
    <x v="0"/>
    <n v="1.0916136999999999"/>
    <n v="1.0916136999999999"/>
    <s v="262.4877"/>
    <s v="262.4877"/>
    <n v="-1.04101"/>
    <n v="-1.0620399999999961"/>
    <n v="-1.0726599999999848"/>
    <n v="0"/>
  </r>
  <r>
    <x v="0"/>
    <s v="P69764446"/>
    <x v="0"/>
    <x v="11"/>
    <x v="11"/>
    <x v="11"/>
    <x v="2"/>
    <x v="0"/>
    <x v="0"/>
    <x v="0"/>
    <x v="0"/>
    <x v="0"/>
    <x v="0"/>
    <n v="38.715000000000003"/>
    <n v="38.715000000000003"/>
    <d v="1986-12-17T00:00:00"/>
    <d v="1986-12-17T00:00:00"/>
    <d v="2015-12-17T00:00:00"/>
    <d v="2015-12-17T00:00:00"/>
    <n v="29"/>
    <n v="29"/>
    <n v="46"/>
    <n v="46"/>
    <x v="0"/>
    <x v="0"/>
    <s v="NA"/>
    <s v="NA"/>
    <x v="0"/>
    <x v="0"/>
    <s v="NA"/>
    <s v="NA"/>
    <x v="1"/>
    <x v="1"/>
    <s v="2.67"/>
    <s v="2.67"/>
    <n v="159.11431999999999"/>
    <n v="155.52974"/>
    <n v="162.33014"/>
    <n v="158.67310000000001"/>
    <n v="163.95345"/>
    <n v="160.25982999999999"/>
    <n v="262.48770000000002"/>
    <n v="262.48770000000002"/>
    <x v="0"/>
    <x v="0"/>
    <x v="0"/>
    <x v="0"/>
    <n v="1.0916136999999999"/>
    <n v="1.0916136999999999"/>
    <s v="262.4877"/>
    <s v="262.4877"/>
    <n v="-3.5845799999999883"/>
    <n v="-3.657039999999995"/>
    <n v="-3.6936200000000099"/>
    <n v="0"/>
  </r>
  <r>
    <x v="0"/>
    <s v="P69764446"/>
    <x v="0"/>
    <x v="12"/>
    <x v="12"/>
    <x v="12"/>
    <x v="2"/>
    <x v="0"/>
    <x v="0"/>
    <x v="0"/>
    <x v="0"/>
    <x v="0"/>
    <x v="0"/>
    <n v="38.715000000000003"/>
    <n v="38.715000000000003"/>
    <d v="1986-12-17T00:00:00"/>
    <d v="1986-12-17T00:00:00"/>
    <d v="2015-12-17T00:00:00"/>
    <d v="2015-12-17T00:00:00"/>
    <n v="29"/>
    <n v="29"/>
    <n v="46"/>
    <n v="46"/>
    <x v="0"/>
    <x v="0"/>
    <s v="NA"/>
    <s v="NA"/>
    <x v="0"/>
    <x v="0"/>
    <s v="NA"/>
    <s v="NA"/>
    <x v="1"/>
    <x v="1"/>
    <s v="2.67"/>
    <s v="2.67"/>
    <n v="155.52974"/>
    <n v="156.30545000000001"/>
    <n v="158.67310000000001"/>
    <n v="159.42303000000001"/>
    <n v="160.25982999999999"/>
    <n v="161.01725999999999"/>
    <n v="262.48770000000002"/>
    <n v="262.48770000000002"/>
    <x v="0"/>
    <x v="0"/>
    <x v="0"/>
    <x v="0"/>
    <n v="1.0916136999999999"/>
    <n v="1.0916136999999999"/>
    <s v="262.4877"/>
    <s v="262.4877"/>
    <n v="0.77571000000000367"/>
    <n v="0.7499300000000062"/>
    <n v="0.75742999999999938"/>
    <n v="0"/>
  </r>
  <r>
    <x v="0"/>
    <s v="P69764446"/>
    <x v="0"/>
    <x v="13"/>
    <x v="13"/>
    <x v="13"/>
    <x v="2"/>
    <x v="0"/>
    <x v="0"/>
    <x v="0"/>
    <x v="0"/>
    <x v="0"/>
    <x v="0"/>
    <n v="38.715000000000003"/>
    <n v="38.715000000000003"/>
    <d v="1986-12-17T00:00:00"/>
    <d v="1986-12-17T00:00:00"/>
    <d v="2015-12-17T00:00:00"/>
    <d v="2015-12-17T00:00:00"/>
    <n v="29"/>
    <n v="29"/>
    <n v="46"/>
    <n v="46"/>
    <x v="0"/>
    <x v="0"/>
    <s v="NA"/>
    <s v="NA"/>
    <x v="0"/>
    <x v="0"/>
    <s v="NA"/>
    <s v="NA"/>
    <x v="1"/>
    <x v="1"/>
    <s v="2.67"/>
    <s v="2.67"/>
    <n v="156.30545000000001"/>
    <n v="156.30545000000001"/>
    <n v="159.42303000000001"/>
    <n v="159.42303000000001"/>
    <n v="161.01725999999999"/>
    <n v="161.01725999999999"/>
    <n v="262.48770000000002"/>
    <n v="262.87484999999998"/>
    <x v="0"/>
    <x v="0"/>
    <x v="0"/>
    <x v="0"/>
    <n v="1.0916136999999999"/>
    <n v="1.0916136999999999"/>
    <s v="262.4877"/>
    <s v="262.87485"/>
    <n v="0"/>
    <n v="0"/>
    <n v="0"/>
    <n v="0.3871499999999628"/>
  </r>
  <r>
    <x v="0"/>
    <s v="P69764446"/>
    <x v="0"/>
    <x v="14"/>
    <x v="14"/>
    <x v="14"/>
    <x v="2"/>
    <x v="0"/>
    <x v="0"/>
    <x v="0"/>
    <x v="0"/>
    <x v="0"/>
    <x v="0"/>
    <n v="38.715000000000003"/>
    <n v="38.715000000000003"/>
    <d v="1986-12-17T00:00:00"/>
    <d v="1986-12-17T00:00:00"/>
    <d v="2015-12-17T00:00:00"/>
    <d v="2015-12-17T00:00:00"/>
    <n v="29"/>
    <n v="29"/>
    <n v="46"/>
    <n v="46"/>
    <x v="0"/>
    <x v="0"/>
    <s v="NA"/>
    <s v="NA"/>
    <x v="0"/>
    <x v="0"/>
    <s v="NA"/>
    <s v="NA"/>
    <x v="1"/>
    <x v="1"/>
    <s v="2.67"/>
    <s v="2.67"/>
    <n v="156.30545000000001"/>
    <n v="156.30545000000001"/>
    <n v="159.42303000000001"/>
    <n v="159.42303000000001"/>
    <n v="161.01725999999999"/>
    <n v="161.01725999999999"/>
    <n v="262.87484999999998"/>
    <n v="262.87484999999998"/>
    <x v="0"/>
    <x v="0"/>
    <x v="0"/>
    <x v="0"/>
    <n v="1.0916136999999999"/>
    <n v="1.0916136999999999"/>
    <s v="262.87485"/>
    <s v="262.87485"/>
    <n v="0"/>
    <n v="0"/>
    <n v="0"/>
    <n v="0"/>
  </r>
  <r>
    <x v="0"/>
    <s v="P69764446"/>
    <x v="0"/>
    <x v="15"/>
    <x v="15"/>
    <x v="15"/>
    <x v="2"/>
    <x v="0"/>
    <x v="0"/>
    <x v="0"/>
    <x v="0"/>
    <x v="0"/>
    <x v="0"/>
    <n v="38.715000000000003"/>
    <n v="38.715000000000003"/>
    <d v="1986-12-17T00:00:00"/>
    <d v="1986-12-17T00:00:00"/>
    <d v="2015-12-17T00:00:00"/>
    <d v="2015-12-17T00:00:00"/>
    <n v="29"/>
    <n v="29"/>
    <n v="46"/>
    <n v="46"/>
    <x v="0"/>
    <x v="0"/>
    <s v="NA"/>
    <s v="NA"/>
    <x v="0"/>
    <x v="0"/>
    <s v="NA"/>
    <s v="NA"/>
    <x v="1"/>
    <x v="1"/>
    <s v="2.67"/>
    <s v="2.67"/>
    <n v="156.30545000000001"/>
    <n v="156.30545000000001"/>
    <n v="159.42303000000001"/>
    <n v="159.42303000000001"/>
    <n v="161.01725999999999"/>
    <n v="161.01725999999999"/>
    <n v="262.87484999999998"/>
    <n v="262.87484999999998"/>
    <x v="0"/>
    <x v="0"/>
    <x v="0"/>
    <x v="0"/>
    <n v="1.0916136999999999"/>
    <n v="1.0916136999999999"/>
    <s v="262.87485"/>
    <s v="262.87485"/>
    <n v="0"/>
    <n v="0"/>
    <n v="0"/>
    <n v="0"/>
  </r>
  <r>
    <x v="0"/>
    <s v="P69764446"/>
    <x v="0"/>
    <x v="16"/>
    <x v="16"/>
    <x v="16"/>
    <x v="2"/>
    <x v="0"/>
    <x v="0"/>
    <x v="0"/>
    <x v="0"/>
    <x v="0"/>
    <x v="0"/>
    <n v="38.715000000000003"/>
    <n v="38.715000000000003"/>
    <d v="1986-12-17T00:00:00"/>
    <d v="1986-12-17T00:00:00"/>
    <d v="2015-12-17T00:00:00"/>
    <d v="2015-12-17T00:00:00"/>
    <n v="29"/>
    <n v="29"/>
    <n v="46"/>
    <n v="46"/>
    <x v="0"/>
    <x v="0"/>
    <s v="NA"/>
    <s v="NA"/>
    <x v="0"/>
    <x v="0"/>
    <s v="NA"/>
    <s v="NA"/>
    <x v="1"/>
    <x v="1"/>
    <s v="2.67"/>
    <s v="2.67"/>
    <n v="156.30545000000001"/>
    <n v="156.30545000000001"/>
    <n v="159.42303000000001"/>
    <n v="159.42303000000001"/>
    <n v="161.01725999999999"/>
    <n v="161.01727"/>
    <n v="262.87484999999998"/>
    <n v="262.87484999999998"/>
    <x v="0"/>
    <x v="0"/>
    <x v="0"/>
    <x v="0"/>
    <n v="1.0916136999999999"/>
    <n v="1.0916136999999999"/>
    <s v="262.87485"/>
    <s v="262.87485"/>
    <n v="0"/>
    <n v="0"/>
    <n v="1.0000000003174137E-5"/>
    <n v="0"/>
  </r>
  <r>
    <x v="0"/>
    <s v="P69764446"/>
    <x v="0"/>
    <x v="17"/>
    <x v="17"/>
    <x v="17"/>
    <x v="1"/>
    <x v="0"/>
    <x v="0"/>
    <x v="0"/>
    <x v="0"/>
    <x v="0"/>
    <x v="0"/>
    <n v="38.715000000000003"/>
    <n v="38.715000000000003"/>
    <d v="1986-12-17T00:00:00"/>
    <d v="1986-12-17T00:00:00"/>
    <d v="2015-12-17T00:00:00"/>
    <d v="2015-12-17T00:00:00"/>
    <n v="29"/>
    <n v="29"/>
    <n v="46"/>
    <n v="46"/>
    <x v="0"/>
    <x v="0"/>
    <s v="NA"/>
    <s v="NA"/>
    <x v="0"/>
    <x v="0"/>
    <s v="NA"/>
    <s v="NA"/>
    <x v="1"/>
    <x v="1"/>
    <s v="2.67"/>
    <s v="2.67"/>
    <n v="156.30545000000001"/>
    <n v="156.30545000000001"/>
    <n v="159.42303000000001"/>
    <n v="159.42303000000001"/>
    <n v="161.01727"/>
    <n v="161.01727"/>
    <n v="262.87484999999998"/>
    <n v="262.87484999999998"/>
    <x v="0"/>
    <x v="0"/>
    <x v="0"/>
    <x v="0"/>
    <n v="1.0916136999999999"/>
    <n v="1.0916136999999999"/>
    <s v="262.87485"/>
    <s v="262.87485"/>
    <n v="0"/>
    <n v="0"/>
    <n v="0"/>
    <n v="0"/>
  </r>
  <r>
    <x v="0"/>
    <s v="P69764446"/>
    <x v="0"/>
    <x v="18"/>
    <x v="18"/>
    <x v="18"/>
    <x v="3"/>
    <x v="0"/>
    <x v="0"/>
    <x v="0"/>
    <x v="0"/>
    <x v="0"/>
    <x v="0"/>
    <n v="38.715000000000003"/>
    <n v="38.715000000000003"/>
    <d v="1986-12-17T00:00:00"/>
    <d v="1986-12-17T00:00:00"/>
    <d v="2015-12-17T00:00:00"/>
    <d v="2015-12-17T00:00:00"/>
    <n v="29"/>
    <n v="29"/>
    <n v="46"/>
    <n v="46"/>
    <x v="0"/>
    <x v="0"/>
    <s v="NA"/>
    <s v="NA"/>
    <x v="0"/>
    <x v="0"/>
    <s v="NA"/>
    <s v="NA"/>
    <x v="1"/>
    <x v="1"/>
    <s v="2.67"/>
    <s v="2.67"/>
    <n v="156.30545000000001"/>
    <n v="156.30545000000001"/>
    <n v="159.42303000000001"/>
    <n v="159.42303000000001"/>
    <n v="161.01727"/>
    <n v="161.01727"/>
    <n v="262.87484999999998"/>
    <n v="262.87484999999998"/>
    <x v="0"/>
    <x v="0"/>
    <x v="0"/>
    <x v="0"/>
    <n v="1.0916136999999999"/>
    <n v="1.0916136999999999"/>
    <s v="262.87485"/>
    <s v="262.87485"/>
    <n v="0"/>
    <n v="0"/>
    <n v="0"/>
    <n v="0"/>
  </r>
  <r>
    <x v="0"/>
    <s v="P69764446"/>
    <x v="0"/>
    <x v="19"/>
    <x v="19"/>
    <x v="19"/>
    <x v="4"/>
    <x v="0"/>
    <x v="0"/>
    <x v="0"/>
    <x v="0"/>
    <x v="0"/>
    <x v="0"/>
    <n v="38.715000000000003"/>
    <n v="38.715000000000003"/>
    <d v="1986-12-17T00:00:00"/>
    <d v="1986-12-17T00:00:00"/>
    <d v="2015-12-17T00:00:00"/>
    <d v="2015-12-17T00:00:00"/>
    <n v="29"/>
    <n v="29"/>
    <n v="46"/>
    <n v="46"/>
    <x v="0"/>
    <x v="0"/>
    <s v="NA"/>
    <s v="NA"/>
    <x v="0"/>
    <x v="0"/>
    <s v="NA"/>
    <s v="NA"/>
    <x v="1"/>
    <x v="1"/>
    <s v="2.67"/>
    <s v="2.67"/>
    <n v="156.30545000000001"/>
    <n v="156.30545000000001"/>
    <n v="159.42303000000001"/>
    <n v="159.42303000000001"/>
    <n v="161.01727"/>
    <n v="161.01727"/>
    <n v="262.87484999999998"/>
    <n v="262.87484999999998"/>
    <x v="0"/>
    <x v="0"/>
    <x v="0"/>
    <x v="0"/>
    <n v="1.0916136999999999"/>
    <n v="1.0916136999999999"/>
    <s v="262.87485"/>
    <s v="262.87485"/>
    <n v="0"/>
    <n v="0"/>
    <n v="0"/>
    <n v="0"/>
  </r>
  <r>
    <x v="0"/>
    <s v="P69764446"/>
    <x v="0"/>
    <x v="20"/>
    <x v="20"/>
    <x v="20"/>
    <x v="2"/>
    <x v="0"/>
    <x v="0"/>
    <x v="0"/>
    <x v="0"/>
    <x v="0"/>
    <x v="0"/>
    <n v="38.715000000000003"/>
    <n v="38.715000000000003"/>
    <d v="1986-12-17T00:00:00"/>
    <d v="1986-12-17T00:00:00"/>
    <d v="2015-12-17T00:00:00"/>
    <d v="2015-12-17T00:00:00"/>
    <n v="29"/>
    <n v="29"/>
    <n v="46"/>
    <n v="46"/>
    <x v="0"/>
    <x v="0"/>
    <s v="NA"/>
    <s v="NA"/>
    <x v="0"/>
    <x v="0"/>
    <s v="NA"/>
    <s v="NA"/>
    <x v="1"/>
    <x v="1"/>
    <s v="2.67"/>
    <s v="2.67"/>
    <n v="156.30545000000001"/>
    <n v="156.65004999999999"/>
    <n v="159.42303000000001"/>
    <n v="159.44497999999999"/>
    <n v="161.01727"/>
    <n v="161.03943000000001"/>
    <n v="262.87484999999998"/>
    <n v="262.87484999999998"/>
    <x v="0"/>
    <x v="0"/>
    <x v="0"/>
    <x v="0"/>
    <n v="1.0916136999999999"/>
    <n v="1.0916136999999999"/>
    <s v="262.87485"/>
    <s v="262.87485"/>
    <n v="0.34459999999998558"/>
    <n v="2.1949999999975489E-2"/>
    <n v="2.2160000000013724E-2"/>
    <n v="0"/>
  </r>
  <r>
    <x v="0"/>
    <s v="P69764446"/>
    <x v="0"/>
    <x v="21"/>
    <x v="21"/>
    <x v="21"/>
    <x v="2"/>
    <x v="0"/>
    <x v="0"/>
    <x v="0"/>
    <x v="0"/>
    <x v="0"/>
    <x v="0"/>
    <n v="38.715000000000003"/>
    <n v="38.715000000000003"/>
    <d v="1986-12-17T00:00:00"/>
    <d v="1986-12-17T00:00:00"/>
    <d v="2015-12-17T00:00:00"/>
    <d v="2015-12-17T00:00:00"/>
    <n v="29"/>
    <n v="29"/>
    <n v="46"/>
    <n v="46"/>
    <x v="0"/>
    <x v="0"/>
    <s v="NA"/>
    <s v="NA"/>
    <x v="0"/>
    <x v="0"/>
    <s v="NA"/>
    <s v="NA"/>
    <x v="1"/>
    <x v="1"/>
    <s v="2.67"/>
    <s v="2.67"/>
    <n v="156.65004999999999"/>
    <n v="155.87262999999999"/>
    <n v="159.44497999999999"/>
    <n v="160.13951"/>
    <n v="161.03943000000001"/>
    <n v="161.74090000000001"/>
    <n v="262.87484999999998"/>
    <n v="262.87484999999998"/>
    <x v="0"/>
    <x v="0"/>
    <x v="0"/>
    <x v="0"/>
    <n v="1.0916136999999999"/>
    <n v="1.0916136999999999"/>
    <s v="262.87485"/>
    <s v="262.87485"/>
    <n v="-0.77742000000000644"/>
    <n v="0.69453000000001452"/>
    <n v="0.70147000000000048"/>
    <n v="0"/>
  </r>
  <r>
    <x v="0"/>
    <s v="P70051622"/>
    <x v="0"/>
    <x v="0"/>
    <x v="0"/>
    <x v="0"/>
    <x v="0"/>
    <x v="0"/>
    <x v="0"/>
    <x v="0"/>
    <x v="0"/>
    <x v="1"/>
    <x v="1"/>
    <n v="2166.7800000000002"/>
    <n v="2166.7800000000002"/>
    <d v="1993-10-04T00:00:00"/>
    <d v="1993-10-04T00:00:00"/>
    <d v="2005-04-04T00:00:00"/>
    <d v="2005-04-04T00:00:00"/>
    <n v="49"/>
    <n v="49"/>
    <n v="26"/>
    <n v="26"/>
    <x v="1"/>
    <x v="1"/>
    <s v="NA"/>
    <s v="NA"/>
    <x v="0"/>
    <x v="0"/>
    <s v="NA"/>
    <s v="NA"/>
    <x v="0"/>
    <x v="0"/>
    <s v="7.37"/>
    <s v="7.37"/>
    <n v="17808.081999999999"/>
    <n v="17808.081999999999"/>
    <n v="18208.726999999999"/>
    <n v="18208.726999999999"/>
    <n v="18390.812000000002"/>
    <n v="18390.812000000002"/>
    <n v="21297.895"/>
    <n v="21297.895"/>
    <x v="0"/>
    <x v="0"/>
    <x v="0"/>
    <x v="0"/>
    <n v="1.1580725000000001"/>
    <n v="1.1580725000000001"/>
    <s v="2939.3035"/>
    <s v="2939.3035"/>
    <n v="0"/>
    <n v="0"/>
    <n v="0"/>
    <n v="0"/>
  </r>
  <r>
    <x v="0"/>
    <s v="P70051622"/>
    <x v="0"/>
    <x v="1"/>
    <x v="1"/>
    <x v="1"/>
    <x v="1"/>
    <x v="0"/>
    <x v="0"/>
    <x v="0"/>
    <x v="0"/>
    <x v="1"/>
    <x v="1"/>
    <n v="2166.7800000000002"/>
    <n v="2166.7800000000002"/>
    <d v="1993-10-04T00:00:00"/>
    <d v="1993-10-04T00:00:00"/>
    <d v="2005-04-04T00:00:00"/>
    <d v="2005-04-04T00:00:00"/>
    <n v="49"/>
    <n v="49"/>
    <n v="26"/>
    <n v="26"/>
    <x v="1"/>
    <x v="1"/>
    <s v="NA"/>
    <s v="NA"/>
    <x v="0"/>
    <x v="0"/>
    <s v="NA"/>
    <s v="NA"/>
    <x v="0"/>
    <x v="0"/>
    <s v="7.37"/>
    <s v="7.37"/>
    <n v="17808.081999999999"/>
    <n v="17808.081999999999"/>
    <n v="18208.726999999999"/>
    <n v="18208.726999999999"/>
    <n v="18390.812000000002"/>
    <n v="18390.812000000002"/>
    <n v="21297.895"/>
    <n v="21297.895"/>
    <x v="0"/>
    <x v="0"/>
    <x v="0"/>
    <x v="0"/>
    <n v="1.1580725000000001"/>
    <n v="1.1580725000000001"/>
    <s v="2939.3035"/>
    <s v="2939.3035"/>
    <n v="0"/>
    <n v="0"/>
    <n v="0"/>
    <n v="0"/>
  </r>
  <r>
    <x v="0"/>
    <s v="P70051622"/>
    <x v="0"/>
    <x v="2"/>
    <x v="2"/>
    <x v="2"/>
    <x v="2"/>
    <x v="0"/>
    <x v="0"/>
    <x v="0"/>
    <x v="0"/>
    <x v="1"/>
    <x v="1"/>
    <n v="2166.7800000000002"/>
    <n v="2166.7800000000002"/>
    <d v="1993-10-04T00:00:00"/>
    <d v="1993-10-04T00:00:00"/>
    <d v="2005-04-04T00:00:00"/>
    <d v="2005-04-04T00:00:00"/>
    <n v="49"/>
    <n v="49"/>
    <n v="26"/>
    <n v="26"/>
    <x v="1"/>
    <x v="1"/>
    <s v="NA"/>
    <s v="NA"/>
    <x v="0"/>
    <x v="0"/>
    <s v="NA"/>
    <s v="NA"/>
    <x v="0"/>
    <x v="0"/>
    <s v="7.37"/>
    <s v="7.37"/>
    <n v="17808.081999999999"/>
    <n v="17808.081999999999"/>
    <n v="18208.726999999999"/>
    <n v="18208.726999999999"/>
    <n v="18390.812000000002"/>
    <n v="18390.813999999998"/>
    <n v="21297.895"/>
    <n v="21297.895"/>
    <x v="0"/>
    <x v="0"/>
    <x v="0"/>
    <x v="0"/>
    <n v="1.1580725000000001"/>
    <n v="1.1580725000000001"/>
    <s v="2939.3035"/>
    <s v="2939.3035"/>
    <n v="0"/>
    <n v="0"/>
    <n v="1.9999999967694748E-3"/>
    <n v="0"/>
  </r>
  <r>
    <x v="0"/>
    <s v="P70051622"/>
    <x v="0"/>
    <x v="3"/>
    <x v="3"/>
    <x v="3"/>
    <x v="2"/>
    <x v="0"/>
    <x v="0"/>
    <x v="0"/>
    <x v="0"/>
    <x v="1"/>
    <x v="1"/>
    <n v="2166.7800000000002"/>
    <n v="2166.7800000000002"/>
    <d v="1993-10-04T00:00:00"/>
    <d v="1993-10-04T00:00:00"/>
    <d v="2005-04-04T00:00:00"/>
    <d v="2005-04-04T00:00:00"/>
    <n v="49"/>
    <n v="49"/>
    <n v="26"/>
    <n v="26"/>
    <x v="1"/>
    <x v="1"/>
    <s v="NA"/>
    <s v="NA"/>
    <x v="0"/>
    <x v="0"/>
    <s v="NA"/>
    <s v="NA"/>
    <x v="0"/>
    <x v="0"/>
    <s v="7.37"/>
    <s v="7.37"/>
    <n v="17808.081999999999"/>
    <n v="17808.081999999999"/>
    <n v="18208.726999999999"/>
    <n v="18208.726999999999"/>
    <n v="18390.813999999998"/>
    <n v="18390.813999999998"/>
    <n v="21297.895"/>
    <n v="21297.895"/>
    <x v="0"/>
    <x v="0"/>
    <x v="0"/>
    <x v="0"/>
    <n v="1.1580725000000001"/>
    <n v="1.1580725000000001"/>
    <s v="2939.3035"/>
    <s v="2939.3035"/>
    <n v="0"/>
    <n v="0"/>
    <n v="0"/>
    <n v="0"/>
  </r>
  <r>
    <x v="0"/>
    <s v="P70051622"/>
    <x v="0"/>
    <x v="4"/>
    <x v="4"/>
    <x v="4"/>
    <x v="2"/>
    <x v="0"/>
    <x v="0"/>
    <x v="0"/>
    <x v="0"/>
    <x v="1"/>
    <x v="1"/>
    <n v="2166.7800000000002"/>
    <n v="2166.7800000000002"/>
    <d v="1993-10-04T00:00:00"/>
    <d v="1993-10-04T00:00:00"/>
    <d v="2005-04-04T00:00:00"/>
    <d v="2005-04-04T00:00:00"/>
    <n v="49"/>
    <n v="49"/>
    <n v="26"/>
    <n v="26"/>
    <x v="1"/>
    <x v="1"/>
    <s v="NA"/>
    <s v="NA"/>
    <x v="0"/>
    <x v="0"/>
    <s v="NA"/>
    <s v="NA"/>
    <x v="0"/>
    <x v="0"/>
    <s v="7.37"/>
    <s v="7.37"/>
    <n v="17808.081999999999"/>
    <n v="17812.728999999999"/>
    <n v="18208.726999999999"/>
    <n v="18209.023000000001"/>
    <n v="18390.813999999998"/>
    <n v="18391.113000000001"/>
    <n v="21297.895"/>
    <n v="21298.241999999998"/>
    <x v="0"/>
    <x v="0"/>
    <x v="0"/>
    <x v="0"/>
    <n v="1.1580725000000001"/>
    <n v="1.1580725000000001"/>
    <s v="2939.3035"/>
    <s v="2939.3035"/>
    <n v="4.647000000000844"/>
    <n v="0.29600000000209548"/>
    <n v="0.29900000000270666"/>
    <n v="0.34699999999793363"/>
  </r>
  <r>
    <x v="0"/>
    <s v="P70051622"/>
    <x v="0"/>
    <x v="5"/>
    <x v="5"/>
    <x v="5"/>
    <x v="2"/>
    <x v="0"/>
    <x v="0"/>
    <x v="0"/>
    <x v="0"/>
    <x v="1"/>
    <x v="1"/>
    <n v="2166.7800000000002"/>
    <n v="2166.7800000000002"/>
    <d v="1993-10-04T00:00:00"/>
    <d v="1993-10-04T00:00:00"/>
    <d v="2005-04-04T00:00:00"/>
    <d v="2005-04-04T00:00:00"/>
    <n v="49"/>
    <n v="49"/>
    <n v="26"/>
    <n v="26"/>
    <x v="1"/>
    <x v="1"/>
    <s v="NA"/>
    <s v="NA"/>
    <x v="0"/>
    <x v="0"/>
    <s v="NA"/>
    <s v="NA"/>
    <x v="0"/>
    <x v="0"/>
    <s v="7.37"/>
    <s v="7.37"/>
    <n v="17812.728999999999"/>
    <n v="16480.195"/>
    <n v="18209.023000000001"/>
    <n v="16846.844000000001"/>
    <n v="18391.113000000001"/>
    <n v="17015.312000000002"/>
    <n v="21298.241999999998"/>
    <n v="19704.963"/>
    <x v="0"/>
    <x v="0"/>
    <x v="0"/>
    <x v="0"/>
    <n v="1.1580725000000001"/>
    <n v="1.1580725000000001"/>
    <s v="2939.3035"/>
    <s v="2939.3035"/>
    <n v="-1332.5339999999997"/>
    <n v="-1362.1790000000001"/>
    <n v="-1375.8009999999995"/>
    <n v="-1593.2789999999986"/>
  </r>
  <r>
    <x v="0"/>
    <s v="P70051622"/>
    <x v="0"/>
    <x v="6"/>
    <x v="6"/>
    <x v="6"/>
    <x v="2"/>
    <x v="0"/>
    <x v="0"/>
    <x v="0"/>
    <x v="0"/>
    <x v="1"/>
    <x v="1"/>
    <n v="2166.7800000000002"/>
    <n v="2166.7800000000002"/>
    <d v="1993-10-04T00:00:00"/>
    <d v="1993-10-04T00:00:00"/>
    <d v="2005-04-04T00:00:00"/>
    <d v="2005-04-04T00:00:00"/>
    <n v="49"/>
    <n v="49"/>
    <n v="26"/>
    <n v="26"/>
    <x v="1"/>
    <x v="1"/>
    <s v="NA"/>
    <s v="NA"/>
    <x v="0"/>
    <x v="0"/>
    <s v="NA"/>
    <s v="NA"/>
    <x v="0"/>
    <x v="0"/>
    <s v="7.37"/>
    <s v="7.37"/>
    <n v="16480.195"/>
    <n v="16562.39"/>
    <n v="16846.844000000001"/>
    <n v="16928.273000000001"/>
    <n v="17015.312000000002"/>
    <n v="17097.557000000001"/>
    <n v="19704.963"/>
    <n v="19800.208999999999"/>
    <x v="0"/>
    <x v="0"/>
    <x v="0"/>
    <x v="0"/>
    <n v="1.1580725000000001"/>
    <n v="1.1580725000000001"/>
    <s v="2939.3035"/>
    <s v="2939.3035"/>
    <n v="82.194999999999709"/>
    <n v="81.429000000000087"/>
    <n v="82.244999999998981"/>
    <n v="95.245999999999185"/>
  </r>
  <r>
    <x v="0"/>
    <s v="P70051622"/>
    <x v="0"/>
    <x v="7"/>
    <x v="7"/>
    <x v="7"/>
    <x v="1"/>
    <x v="0"/>
    <x v="0"/>
    <x v="0"/>
    <x v="0"/>
    <x v="1"/>
    <x v="1"/>
    <n v="2166.7800000000002"/>
    <n v="2166.7800000000002"/>
    <d v="1993-10-04T00:00:00"/>
    <d v="1993-10-04T00:00:00"/>
    <d v="2005-04-04T00:00:00"/>
    <d v="2005-04-04T00:00:00"/>
    <n v="49"/>
    <n v="49"/>
    <n v="26"/>
    <n v="26"/>
    <x v="1"/>
    <x v="1"/>
    <s v="NA"/>
    <s v="NA"/>
    <x v="0"/>
    <x v="0"/>
    <s v="NA"/>
    <s v="NA"/>
    <x v="0"/>
    <x v="0"/>
    <s v="7.37"/>
    <s v="7.37"/>
    <n v="16562.39"/>
    <n v="16562.39"/>
    <n v="16928.273000000001"/>
    <n v="16928.273000000001"/>
    <n v="17097.557000000001"/>
    <n v="17097.557000000001"/>
    <n v="19800.208999999999"/>
    <n v="19800.208999999999"/>
    <x v="0"/>
    <x v="0"/>
    <x v="0"/>
    <x v="0"/>
    <n v="1.1580725000000001"/>
    <n v="1.1580725000000001"/>
    <s v="2939.3035"/>
    <s v="2939.3035"/>
    <n v="0"/>
    <n v="0"/>
    <n v="0"/>
    <n v="0"/>
  </r>
  <r>
    <x v="0"/>
    <s v="P70051622"/>
    <x v="0"/>
    <x v="8"/>
    <x v="8"/>
    <x v="8"/>
    <x v="2"/>
    <x v="0"/>
    <x v="0"/>
    <x v="0"/>
    <x v="0"/>
    <x v="1"/>
    <x v="1"/>
    <n v="2166.7800000000002"/>
    <n v="2166.7800000000002"/>
    <d v="1993-10-04T00:00:00"/>
    <d v="1993-10-04T00:00:00"/>
    <d v="2005-04-04T00:00:00"/>
    <d v="2005-04-04T00:00:00"/>
    <n v="49"/>
    <n v="49"/>
    <n v="26"/>
    <n v="26"/>
    <x v="1"/>
    <x v="1"/>
    <s v="NA"/>
    <s v="NA"/>
    <x v="0"/>
    <x v="0"/>
    <s v="NA"/>
    <s v="NA"/>
    <x v="0"/>
    <x v="0"/>
    <s v="7.37"/>
    <s v="7.37"/>
    <n v="16562.39"/>
    <n v="16562.39"/>
    <n v="16928.273000000001"/>
    <n v="16928.273000000001"/>
    <n v="17097.557000000001"/>
    <n v="17097.557000000001"/>
    <n v="19800.208999999999"/>
    <n v="19800.208999999999"/>
    <x v="0"/>
    <x v="0"/>
    <x v="0"/>
    <x v="0"/>
    <n v="1.1580725000000001"/>
    <n v="1.1580725000000001"/>
    <s v="2939.3035"/>
    <s v="2939.3035"/>
    <n v="0"/>
    <n v="0"/>
    <n v="0"/>
    <n v="0"/>
  </r>
  <r>
    <x v="0"/>
    <s v="P70051622"/>
    <x v="0"/>
    <x v="9"/>
    <x v="9"/>
    <x v="9"/>
    <x v="2"/>
    <x v="0"/>
    <x v="0"/>
    <x v="0"/>
    <x v="0"/>
    <x v="1"/>
    <x v="1"/>
    <n v="2166.7800000000002"/>
    <n v="2166.7800000000002"/>
    <d v="1993-10-04T00:00:00"/>
    <d v="1993-10-04T00:00:00"/>
    <d v="2005-04-04T00:00:00"/>
    <d v="2005-04-04T00:00:00"/>
    <n v="49"/>
    <n v="49"/>
    <n v="26"/>
    <n v="26"/>
    <x v="1"/>
    <x v="1"/>
    <s v="NA"/>
    <s v="NA"/>
    <x v="0"/>
    <x v="0"/>
    <s v="NA"/>
    <s v="NA"/>
    <x v="0"/>
    <x v="0"/>
    <s v="7.37"/>
    <s v="7.37"/>
    <n v="16562.39"/>
    <n v="16562.39"/>
    <n v="16928.273000000001"/>
    <n v="16928.273000000001"/>
    <n v="17097.557000000001"/>
    <n v="17097.557000000001"/>
    <n v="19800.208999999999"/>
    <n v="19800.208999999999"/>
    <x v="0"/>
    <x v="0"/>
    <x v="0"/>
    <x v="0"/>
    <n v="1.1580725000000001"/>
    <n v="1.1580725000000001"/>
    <s v="2939.3035"/>
    <s v="2939.3035"/>
    <n v="0"/>
    <n v="0"/>
    <n v="0"/>
    <n v="0"/>
  </r>
  <r>
    <x v="0"/>
    <s v="P70051622"/>
    <x v="0"/>
    <x v="10"/>
    <x v="10"/>
    <x v="10"/>
    <x v="2"/>
    <x v="0"/>
    <x v="0"/>
    <x v="0"/>
    <x v="0"/>
    <x v="1"/>
    <x v="1"/>
    <n v="2166.7800000000002"/>
    <n v="2166.7800000000002"/>
    <d v="1993-10-04T00:00:00"/>
    <d v="1993-10-04T00:00:00"/>
    <d v="2005-04-04T00:00:00"/>
    <d v="2005-04-04T00:00:00"/>
    <n v="49"/>
    <n v="49"/>
    <n v="26"/>
    <n v="26"/>
    <x v="1"/>
    <x v="1"/>
    <s v="NA"/>
    <s v="NA"/>
    <x v="0"/>
    <x v="0"/>
    <s v="NA"/>
    <s v="NA"/>
    <x v="0"/>
    <x v="0"/>
    <s v="7.37"/>
    <s v="7.37"/>
    <n v="16562.39"/>
    <n v="16454.736000000001"/>
    <n v="16928.273000000001"/>
    <n v="16818.240000000002"/>
    <n v="17097.557000000001"/>
    <n v="16986.421999999999"/>
    <n v="19800.208999999999"/>
    <n v="19671.508000000002"/>
    <x v="0"/>
    <x v="0"/>
    <x v="0"/>
    <x v="0"/>
    <n v="1.1580725000000001"/>
    <n v="1.1580725000000001"/>
    <s v="2939.3035"/>
    <s v="2939.3035"/>
    <n v="-107.65399999999863"/>
    <n v="-110.03299999999945"/>
    <n v="-111.13500000000204"/>
    <n v="-128.70099999999729"/>
  </r>
  <r>
    <x v="0"/>
    <s v="P70051622"/>
    <x v="0"/>
    <x v="11"/>
    <x v="11"/>
    <x v="11"/>
    <x v="2"/>
    <x v="0"/>
    <x v="0"/>
    <x v="0"/>
    <x v="0"/>
    <x v="1"/>
    <x v="1"/>
    <n v="2166.7800000000002"/>
    <n v="2166.7800000000002"/>
    <d v="1993-10-04T00:00:00"/>
    <d v="1993-10-04T00:00:00"/>
    <d v="2005-04-04T00:00:00"/>
    <d v="2005-04-04T00:00:00"/>
    <n v="49"/>
    <n v="49"/>
    <n v="26"/>
    <n v="26"/>
    <x v="1"/>
    <x v="1"/>
    <s v="NA"/>
    <s v="NA"/>
    <x v="0"/>
    <x v="0"/>
    <s v="NA"/>
    <s v="NA"/>
    <x v="0"/>
    <x v="0"/>
    <s v="7.37"/>
    <s v="7.37"/>
    <n v="16454.736000000001"/>
    <n v="16433.18"/>
    <n v="16818.240000000002"/>
    <n v="16796.208999999999"/>
    <n v="16986.421999999999"/>
    <n v="16964.171999999999"/>
    <n v="19671.508000000002"/>
    <n v="19645.738000000001"/>
    <x v="0"/>
    <x v="0"/>
    <x v="0"/>
    <x v="0"/>
    <n v="1.1580725000000001"/>
    <n v="1.1580725000000001"/>
    <s v="2939.3035"/>
    <s v="2939.3035"/>
    <n v="-21.556000000000495"/>
    <n v="-22.031000000002678"/>
    <n v="-22.25"/>
    <n v="-25.770000000000437"/>
  </r>
  <r>
    <x v="0"/>
    <s v="P70051622"/>
    <x v="0"/>
    <x v="12"/>
    <x v="12"/>
    <x v="12"/>
    <x v="2"/>
    <x v="0"/>
    <x v="0"/>
    <x v="0"/>
    <x v="0"/>
    <x v="1"/>
    <x v="1"/>
    <n v="2166.7800000000002"/>
    <n v="2166.7800000000002"/>
    <d v="1993-10-04T00:00:00"/>
    <d v="1993-10-04T00:00:00"/>
    <d v="2005-04-04T00:00:00"/>
    <d v="2005-04-04T00:00:00"/>
    <n v="49"/>
    <n v="49"/>
    <n v="26"/>
    <n v="26"/>
    <x v="1"/>
    <x v="1"/>
    <s v="NA"/>
    <s v="NA"/>
    <x v="0"/>
    <x v="0"/>
    <s v="NA"/>
    <s v="NA"/>
    <x v="0"/>
    <x v="0"/>
    <s v="7.37"/>
    <s v="7.37"/>
    <n v="16433.18"/>
    <n v="16515.14"/>
    <n v="16796.208999999999"/>
    <n v="16875.592000000001"/>
    <n v="16964.171999999999"/>
    <n v="17044.348000000002"/>
    <n v="19645.738000000001"/>
    <n v="19738.59"/>
    <x v="0"/>
    <x v="0"/>
    <x v="0"/>
    <x v="0"/>
    <n v="1.1580725000000001"/>
    <n v="1.1580725000000001"/>
    <s v="2939.3035"/>
    <s v="2939.3035"/>
    <n v="81.959999999999127"/>
    <n v="79.38300000000163"/>
    <n v="80.176000000003114"/>
    <n v="92.851999999998952"/>
  </r>
  <r>
    <x v="0"/>
    <s v="P70051622"/>
    <x v="0"/>
    <x v="13"/>
    <x v="13"/>
    <x v="13"/>
    <x v="2"/>
    <x v="0"/>
    <x v="0"/>
    <x v="0"/>
    <x v="0"/>
    <x v="1"/>
    <x v="1"/>
    <n v="2166.7800000000002"/>
    <n v="2166.7800000000002"/>
    <d v="1993-10-04T00:00:00"/>
    <d v="1993-10-04T00:00:00"/>
    <d v="2005-04-04T00:00:00"/>
    <d v="2005-04-04T00:00:00"/>
    <n v="49"/>
    <n v="49"/>
    <n v="26"/>
    <n v="26"/>
    <x v="1"/>
    <x v="1"/>
    <s v="NA"/>
    <s v="NA"/>
    <x v="0"/>
    <x v="0"/>
    <s v="NA"/>
    <s v="NA"/>
    <x v="0"/>
    <x v="0"/>
    <s v="7.37"/>
    <s v="7.37"/>
    <n v="16515.14"/>
    <n v="16515.14"/>
    <n v="16875.592000000001"/>
    <n v="16875.592000000001"/>
    <n v="17044.348000000002"/>
    <n v="17044.348000000002"/>
    <n v="19738.59"/>
    <n v="19738.59"/>
    <x v="0"/>
    <x v="0"/>
    <x v="0"/>
    <x v="0"/>
    <n v="1.1580725000000001"/>
    <n v="1.1580725000000001"/>
    <s v="2939.3035"/>
    <s v="2944.3887"/>
    <n v="0"/>
    <n v="0"/>
    <n v="0"/>
    <n v="0"/>
  </r>
  <r>
    <x v="0"/>
    <s v="P70051622"/>
    <x v="0"/>
    <x v="14"/>
    <x v="14"/>
    <x v="14"/>
    <x v="2"/>
    <x v="0"/>
    <x v="0"/>
    <x v="0"/>
    <x v="0"/>
    <x v="1"/>
    <x v="1"/>
    <n v="2166.7800000000002"/>
    <n v="2166.7800000000002"/>
    <d v="1993-10-04T00:00:00"/>
    <d v="1993-10-04T00:00:00"/>
    <d v="2005-04-04T00:00:00"/>
    <d v="2005-04-04T00:00:00"/>
    <n v="49"/>
    <n v="49"/>
    <n v="26"/>
    <n v="26"/>
    <x v="1"/>
    <x v="1"/>
    <s v="NA"/>
    <s v="NA"/>
    <x v="0"/>
    <x v="0"/>
    <s v="NA"/>
    <s v="NA"/>
    <x v="0"/>
    <x v="0"/>
    <s v="7.37"/>
    <s v="7.37"/>
    <n v="16515.14"/>
    <n v="16515.14"/>
    <n v="16875.592000000001"/>
    <n v="16875.592000000001"/>
    <n v="17044.348000000002"/>
    <n v="17044.348000000002"/>
    <n v="19738.59"/>
    <n v="19738.59"/>
    <x v="0"/>
    <x v="0"/>
    <x v="0"/>
    <x v="0"/>
    <n v="1.1580725000000001"/>
    <n v="1.1580725000000001"/>
    <s v="2944.3887"/>
    <s v="2944.3887"/>
    <n v="0"/>
    <n v="0"/>
    <n v="0"/>
    <n v="0"/>
  </r>
  <r>
    <x v="0"/>
    <s v="P70051622"/>
    <x v="0"/>
    <x v="15"/>
    <x v="15"/>
    <x v="15"/>
    <x v="2"/>
    <x v="0"/>
    <x v="0"/>
    <x v="0"/>
    <x v="0"/>
    <x v="1"/>
    <x v="1"/>
    <n v="2166.7800000000002"/>
    <n v="2166.7800000000002"/>
    <d v="1993-10-04T00:00:00"/>
    <d v="1993-10-04T00:00:00"/>
    <d v="2005-04-04T00:00:00"/>
    <d v="2005-04-04T00:00:00"/>
    <n v="49"/>
    <n v="49"/>
    <n v="26"/>
    <n v="26"/>
    <x v="1"/>
    <x v="1"/>
    <s v="NA"/>
    <s v="NA"/>
    <x v="0"/>
    <x v="0"/>
    <s v="NA"/>
    <s v="NA"/>
    <x v="0"/>
    <x v="0"/>
    <s v="7.37"/>
    <s v="7.37"/>
    <n v="16515.14"/>
    <n v="16515.14"/>
    <n v="16875.592000000001"/>
    <n v="16875.592000000001"/>
    <n v="17044.348000000002"/>
    <n v="17044.348000000002"/>
    <n v="19738.59"/>
    <n v="19738.59"/>
    <x v="0"/>
    <x v="0"/>
    <x v="0"/>
    <x v="0"/>
    <n v="1.1580725000000001"/>
    <n v="1.1580725000000001"/>
    <s v="2944.3887"/>
    <s v="2944.3887"/>
    <n v="0"/>
    <n v="0"/>
    <n v="0"/>
    <n v="0"/>
  </r>
  <r>
    <x v="0"/>
    <s v="P70051622"/>
    <x v="0"/>
    <x v="16"/>
    <x v="16"/>
    <x v="16"/>
    <x v="2"/>
    <x v="0"/>
    <x v="0"/>
    <x v="0"/>
    <x v="0"/>
    <x v="1"/>
    <x v="1"/>
    <n v="2166.7800000000002"/>
    <n v="2166.7800000000002"/>
    <d v="1993-10-04T00:00:00"/>
    <d v="1993-10-04T00:00:00"/>
    <d v="2005-04-04T00:00:00"/>
    <d v="2005-04-04T00:00:00"/>
    <n v="49"/>
    <n v="49"/>
    <n v="26"/>
    <n v="26"/>
    <x v="1"/>
    <x v="1"/>
    <s v="NA"/>
    <s v="NA"/>
    <x v="0"/>
    <x v="0"/>
    <s v="NA"/>
    <s v="NA"/>
    <x v="0"/>
    <x v="0"/>
    <s v="7.37"/>
    <s v="7.37"/>
    <n v="16515.14"/>
    <n v="16515.14"/>
    <n v="16875.592000000001"/>
    <n v="16875.592000000001"/>
    <n v="17044.348000000002"/>
    <n v="17044.348000000002"/>
    <n v="19738.59"/>
    <n v="19738.592000000001"/>
    <x v="0"/>
    <x v="0"/>
    <x v="0"/>
    <x v="0"/>
    <n v="1.1580725000000001"/>
    <n v="1.1580725000000001"/>
    <s v="2944.3887"/>
    <s v="2944.3887"/>
    <n v="0"/>
    <n v="0"/>
    <n v="0"/>
    <n v="2.0000000004074536E-3"/>
  </r>
  <r>
    <x v="0"/>
    <s v="P70051622"/>
    <x v="0"/>
    <x v="17"/>
    <x v="17"/>
    <x v="17"/>
    <x v="1"/>
    <x v="0"/>
    <x v="0"/>
    <x v="0"/>
    <x v="0"/>
    <x v="1"/>
    <x v="1"/>
    <n v="2166.7800000000002"/>
    <n v="2166.7800000000002"/>
    <d v="1993-10-04T00:00:00"/>
    <d v="1993-10-04T00:00:00"/>
    <d v="2005-04-04T00:00:00"/>
    <d v="2005-04-04T00:00:00"/>
    <n v="49"/>
    <n v="49"/>
    <n v="26"/>
    <n v="26"/>
    <x v="1"/>
    <x v="1"/>
    <s v="NA"/>
    <s v="NA"/>
    <x v="0"/>
    <x v="0"/>
    <s v="NA"/>
    <s v="NA"/>
    <x v="0"/>
    <x v="0"/>
    <s v="7.37"/>
    <s v="7.37"/>
    <n v="16515.14"/>
    <n v="16515.14"/>
    <n v="16875.592000000001"/>
    <n v="16875.592000000001"/>
    <n v="17044.348000000002"/>
    <n v="17044.348000000002"/>
    <n v="19738.592000000001"/>
    <n v="19738.592000000001"/>
    <x v="0"/>
    <x v="0"/>
    <x v="0"/>
    <x v="0"/>
    <n v="1.1580725000000001"/>
    <n v="1.1580725000000001"/>
    <s v="2944.3887"/>
    <s v="2944.3887"/>
    <n v="0"/>
    <n v="0"/>
    <n v="0"/>
    <n v="0"/>
  </r>
  <r>
    <x v="0"/>
    <s v="P70051622"/>
    <x v="0"/>
    <x v="18"/>
    <x v="18"/>
    <x v="18"/>
    <x v="3"/>
    <x v="0"/>
    <x v="0"/>
    <x v="0"/>
    <x v="0"/>
    <x v="1"/>
    <x v="1"/>
    <n v="2166.7800000000002"/>
    <n v="2166.7800000000002"/>
    <d v="1993-10-04T00:00:00"/>
    <d v="1993-10-04T00:00:00"/>
    <d v="2005-04-04T00:00:00"/>
    <d v="2005-04-04T00:00:00"/>
    <n v="49"/>
    <n v="49"/>
    <n v="26"/>
    <n v="26"/>
    <x v="1"/>
    <x v="1"/>
    <s v="NA"/>
    <s v="NA"/>
    <x v="0"/>
    <x v="0"/>
    <s v="NA"/>
    <s v="NA"/>
    <x v="0"/>
    <x v="0"/>
    <s v="7.37"/>
    <s v="7.37"/>
    <n v="16515.14"/>
    <n v="16515.14"/>
    <n v="16875.592000000001"/>
    <n v="16875.592000000001"/>
    <n v="17044.348000000002"/>
    <n v="17044.348000000002"/>
    <n v="19738.592000000001"/>
    <n v="19738.592000000001"/>
    <x v="0"/>
    <x v="0"/>
    <x v="0"/>
    <x v="0"/>
    <n v="1.1580725000000001"/>
    <n v="1.1580725000000001"/>
    <s v="2944.3887"/>
    <s v="2944.3887"/>
    <n v="0"/>
    <n v="0"/>
    <n v="0"/>
    <n v="0"/>
  </r>
  <r>
    <x v="0"/>
    <s v="P70051622"/>
    <x v="0"/>
    <x v="19"/>
    <x v="19"/>
    <x v="19"/>
    <x v="4"/>
    <x v="0"/>
    <x v="0"/>
    <x v="0"/>
    <x v="0"/>
    <x v="1"/>
    <x v="1"/>
    <n v="2166.7800000000002"/>
    <n v="2166.7800000000002"/>
    <d v="1993-10-04T00:00:00"/>
    <d v="1993-10-04T00:00:00"/>
    <d v="2005-04-04T00:00:00"/>
    <d v="2005-04-04T00:00:00"/>
    <n v="49"/>
    <n v="49"/>
    <n v="26"/>
    <n v="26"/>
    <x v="1"/>
    <x v="1"/>
    <s v="NA"/>
    <s v="NA"/>
    <x v="0"/>
    <x v="0"/>
    <s v="NA"/>
    <s v="NA"/>
    <x v="0"/>
    <x v="0"/>
    <s v="7.37"/>
    <s v="7.37"/>
    <n v="16515.14"/>
    <n v="16515.14"/>
    <n v="16875.592000000001"/>
    <n v="16875.592000000001"/>
    <n v="17044.348000000002"/>
    <n v="17044.348000000002"/>
    <n v="19738.592000000001"/>
    <n v="19738.592000000001"/>
    <x v="0"/>
    <x v="0"/>
    <x v="0"/>
    <x v="0"/>
    <n v="1.1580725000000001"/>
    <n v="1.1580725000000001"/>
    <s v="2944.3887"/>
    <s v="2944.3887"/>
    <n v="0"/>
    <n v="0"/>
    <n v="0"/>
    <n v="0"/>
  </r>
  <r>
    <x v="0"/>
    <s v="P70051622"/>
    <x v="0"/>
    <x v="20"/>
    <x v="20"/>
    <x v="20"/>
    <x v="2"/>
    <x v="0"/>
    <x v="0"/>
    <x v="0"/>
    <x v="0"/>
    <x v="1"/>
    <x v="1"/>
    <n v="2166.7800000000002"/>
    <n v="2166.7800000000002"/>
    <d v="1993-10-04T00:00:00"/>
    <d v="1993-10-04T00:00:00"/>
    <d v="2005-04-04T00:00:00"/>
    <d v="2005-04-04T00:00:00"/>
    <n v="49"/>
    <n v="49"/>
    <n v="26"/>
    <n v="26"/>
    <x v="1"/>
    <x v="1"/>
    <s v="NA"/>
    <s v="NA"/>
    <x v="0"/>
    <x v="0"/>
    <s v="NA"/>
    <s v="NA"/>
    <x v="0"/>
    <x v="0"/>
    <s v="7.37"/>
    <s v="7.37"/>
    <n v="16515.14"/>
    <n v="16551.553"/>
    <n v="16875.592000000001"/>
    <n v="16877.916000000001"/>
    <n v="17044.348000000002"/>
    <n v="17046.695"/>
    <n v="19738.592000000001"/>
    <n v="19741.309000000001"/>
    <x v="0"/>
    <x v="0"/>
    <x v="0"/>
    <x v="0"/>
    <n v="1.1580725000000001"/>
    <n v="1.1580725000000001"/>
    <s v="2944.3887"/>
    <s v="2944.3887"/>
    <n v="36.413000000000466"/>
    <n v="2.3240000000005239"/>
    <n v="2.3469999999979336"/>
    <n v="2.717000000000553"/>
  </r>
  <r>
    <x v="0"/>
    <s v="P70051622"/>
    <x v="0"/>
    <x v="21"/>
    <x v="21"/>
    <x v="21"/>
    <x v="2"/>
    <x v="0"/>
    <x v="0"/>
    <x v="0"/>
    <x v="0"/>
    <x v="1"/>
    <x v="1"/>
    <n v="2166.7800000000002"/>
    <n v="2166.7800000000002"/>
    <d v="1993-10-04T00:00:00"/>
    <d v="1993-10-04T00:00:00"/>
    <d v="2005-04-04T00:00:00"/>
    <d v="2005-04-04T00:00:00"/>
    <n v="49"/>
    <n v="49"/>
    <n v="26"/>
    <n v="26"/>
    <x v="1"/>
    <x v="1"/>
    <s v="NA"/>
    <s v="NA"/>
    <x v="0"/>
    <x v="0"/>
    <s v="NA"/>
    <s v="NA"/>
    <x v="0"/>
    <x v="0"/>
    <s v="7.37"/>
    <s v="7.37"/>
    <n v="16551.553"/>
    <n v="16469.41"/>
    <n v="16877.916000000001"/>
    <n v="16951.436000000002"/>
    <n v="17046.695"/>
    <n v="17120.95"/>
    <n v="19741.309000000001"/>
    <n v="19827.3"/>
    <x v="0"/>
    <x v="0"/>
    <x v="0"/>
    <x v="0"/>
    <n v="1.1580725000000001"/>
    <n v="1.1580725000000001"/>
    <s v="2944.3887"/>
    <s v="2944.3887"/>
    <n v="-82.143000000000029"/>
    <n v="73.520000000000437"/>
    <n v="74.255000000001019"/>
    <n v="85.990999999998166"/>
  </r>
  <r>
    <x v="0"/>
    <s v="P70324866"/>
    <x v="0"/>
    <x v="0"/>
    <x v="0"/>
    <x v="0"/>
    <x v="0"/>
    <x v="0"/>
    <x v="0"/>
    <x v="2"/>
    <x v="2"/>
    <x v="0"/>
    <x v="0"/>
    <n v="793.56"/>
    <n v="793.56"/>
    <d v="1999-12-09T00:00:00"/>
    <d v="1999-12-09T00:00:00"/>
    <d v="2016-12-09T00:00:00"/>
    <d v="2016-12-09T00:00:00"/>
    <n v="17"/>
    <n v="17"/>
    <n v="58"/>
    <n v="58"/>
    <x v="1"/>
    <x v="1"/>
    <s v="NA"/>
    <s v="NA"/>
    <x v="0"/>
    <x v="0"/>
    <s v="NA"/>
    <s v="NA"/>
    <x v="0"/>
    <x v="0"/>
    <s v="7.78"/>
    <s v="7.78"/>
    <n v="1816.4694999999999"/>
    <n v="1816.4694999999999"/>
    <n v="1849.3327999999999"/>
    <n v="1849.3327999999999"/>
    <n v="1867.8262"/>
    <n v="1867.8262"/>
    <n v="3856.7017000000001"/>
    <n v="3856.7017000000001"/>
    <x v="0"/>
    <x v="0"/>
    <x v="0"/>
    <x v="0"/>
    <n v="1.0934832999999999"/>
    <n v="1.0934832999999999"/>
    <s v="3856.7017"/>
    <s v="3856.7017"/>
    <n v="0"/>
    <n v="0"/>
    <n v="0"/>
    <n v="0"/>
  </r>
  <r>
    <x v="0"/>
    <s v="P70324866"/>
    <x v="0"/>
    <x v="1"/>
    <x v="1"/>
    <x v="1"/>
    <x v="1"/>
    <x v="0"/>
    <x v="0"/>
    <x v="2"/>
    <x v="2"/>
    <x v="0"/>
    <x v="0"/>
    <n v="793.56"/>
    <n v="793.56"/>
    <d v="1999-12-09T00:00:00"/>
    <d v="1999-12-09T00:00:00"/>
    <d v="2016-12-09T00:00:00"/>
    <d v="2016-12-09T00:00:00"/>
    <n v="17"/>
    <n v="17"/>
    <n v="58"/>
    <n v="58"/>
    <x v="1"/>
    <x v="1"/>
    <s v="NA"/>
    <s v="NA"/>
    <x v="0"/>
    <x v="0"/>
    <s v="NA"/>
    <s v="NA"/>
    <x v="0"/>
    <x v="0"/>
    <s v="7.78"/>
    <s v="7.78"/>
    <n v="1816.4694999999999"/>
    <n v="1816.4694999999999"/>
    <n v="1849.3327999999999"/>
    <n v="1849.3327999999999"/>
    <n v="1867.8262"/>
    <n v="1867.8262"/>
    <n v="3856.7017000000001"/>
    <n v="3856.7017000000001"/>
    <x v="0"/>
    <x v="0"/>
    <x v="0"/>
    <x v="0"/>
    <n v="1.0934832999999999"/>
    <n v="1.0934832999999999"/>
    <s v="3856.7017"/>
    <s v="3856.7017"/>
    <n v="0"/>
    <n v="0"/>
    <n v="0"/>
    <n v="0"/>
  </r>
  <r>
    <x v="0"/>
    <s v="P70324866"/>
    <x v="0"/>
    <x v="2"/>
    <x v="2"/>
    <x v="2"/>
    <x v="2"/>
    <x v="0"/>
    <x v="0"/>
    <x v="2"/>
    <x v="2"/>
    <x v="0"/>
    <x v="0"/>
    <n v="793.56"/>
    <n v="793.56"/>
    <d v="1999-12-09T00:00:00"/>
    <d v="1999-12-09T00:00:00"/>
    <d v="2016-12-09T00:00:00"/>
    <d v="2016-12-09T00:00:00"/>
    <n v="17"/>
    <n v="17"/>
    <n v="58"/>
    <n v="58"/>
    <x v="1"/>
    <x v="1"/>
    <s v="NA"/>
    <s v="NA"/>
    <x v="0"/>
    <x v="0"/>
    <s v="NA"/>
    <s v="NA"/>
    <x v="0"/>
    <x v="0"/>
    <s v="7.78"/>
    <s v="7.78"/>
    <n v="1816.4694999999999"/>
    <n v="1816.4694999999999"/>
    <n v="1849.3327999999999"/>
    <n v="1849.3327999999999"/>
    <n v="1867.8262"/>
    <n v="1867.826"/>
    <n v="3856.7017000000001"/>
    <n v="3856.7017000000001"/>
    <x v="0"/>
    <x v="0"/>
    <x v="0"/>
    <x v="0"/>
    <n v="1.0934832999999999"/>
    <n v="1.0934832999999999"/>
    <s v="3856.7017"/>
    <s v="3856.7017"/>
    <n v="0"/>
    <n v="0"/>
    <n v="-1.9999999994979589E-4"/>
    <n v="0"/>
  </r>
  <r>
    <x v="0"/>
    <s v="P70324866"/>
    <x v="0"/>
    <x v="3"/>
    <x v="3"/>
    <x v="3"/>
    <x v="2"/>
    <x v="0"/>
    <x v="0"/>
    <x v="2"/>
    <x v="2"/>
    <x v="0"/>
    <x v="0"/>
    <n v="793.56"/>
    <n v="793.56"/>
    <d v="1999-12-09T00:00:00"/>
    <d v="1999-12-09T00:00:00"/>
    <d v="2016-12-09T00:00:00"/>
    <d v="2016-12-09T00:00:00"/>
    <n v="17"/>
    <n v="17"/>
    <n v="58"/>
    <n v="58"/>
    <x v="1"/>
    <x v="1"/>
    <s v="NA"/>
    <s v="NA"/>
    <x v="0"/>
    <x v="0"/>
    <s v="NA"/>
    <s v="NA"/>
    <x v="0"/>
    <x v="0"/>
    <s v="7.78"/>
    <s v="7.78"/>
    <n v="1816.4694999999999"/>
    <n v="1816.4694999999999"/>
    <n v="1849.3327999999999"/>
    <n v="1849.3327999999999"/>
    <n v="1867.826"/>
    <n v="1867.826"/>
    <n v="3856.7017000000001"/>
    <n v="3856.7017000000001"/>
    <x v="0"/>
    <x v="0"/>
    <x v="0"/>
    <x v="0"/>
    <n v="1.0934832999999999"/>
    <n v="1.0934832999999999"/>
    <s v="3856.7017"/>
    <s v="3856.7017"/>
    <n v="0"/>
    <n v="0"/>
    <n v="0"/>
    <n v="0"/>
  </r>
  <r>
    <x v="0"/>
    <s v="P70324866"/>
    <x v="0"/>
    <x v="4"/>
    <x v="4"/>
    <x v="4"/>
    <x v="2"/>
    <x v="0"/>
    <x v="0"/>
    <x v="2"/>
    <x v="2"/>
    <x v="0"/>
    <x v="0"/>
    <n v="793.56"/>
    <n v="793.56"/>
    <d v="1999-12-09T00:00:00"/>
    <d v="1999-12-09T00:00:00"/>
    <d v="2016-12-09T00:00:00"/>
    <d v="2016-12-09T00:00:00"/>
    <n v="17"/>
    <n v="17"/>
    <n v="58"/>
    <n v="58"/>
    <x v="1"/>
    <x v="1"/>
    <s v="NA"/>
    <s v="NA"/>
    <x v="0"/>
    <x v="0"/>
    <s v="NA"/>
    <s v="NA"/>
    <x v="0"/>
    <x v="0"/>
    <s v="7.78"/>
    <s v="7.78"/>
    <n v="1816.4694999999999"/>
    <n v="1816.9435000000001"/>
    <n v="1849.3327999999999"/>
    <n v="1849.3629000000001"/>
    <n v="1867.826"/>
    <n v="1867.8566000000001"/>
    <n v="3856.7017000000001"/>
    <n v="3856.7017000000001"/>
    <x v="0"/>
    <x v="0"/>
    <x v="0"/>
    <x v="0"/>
    <n v="1.0934832999999999"/>
    <n v="1.0934832999999999"/>
    <s v="3856.7017"/>
    <s v="3856.7017"/>
    <n v="0.47400000000016007"/>
    <n v="3.0100000000174987E-2"/>
    <n v="3.0600000000049477E-2"/>
    <n v="0"/>
  </r>
  <r>
    <x v="0"/>
    <s v="P70324866"/>
    <x v="0"/>
    <x v="5"/>
    <x v="5"/>
    <x v="5"/>
    <x v="2"/>
    <x v="0"/>
    <x v="0"/>
    <x v="2"/>
    <x v="2"/>
    <x v="0"/>
    <x v="0"/>
    <n v="793.56"/>
    <n v="793.56"/>
    <d v="1999-12-09T00:00:00"/>
    <d v="1999-12-09T00:00:00"/>
    <d v="2016-12-09T00:00:00"/>
    <d v="2016-12-09T00:00:00"/>
    <n v="17"/>
    <n v="17"/>
    <n v="58"/>
    <n v="58"/>
    <x v="1"/>
    <x v="1"/>
    <s v="NA"/>
    <s v="NA"/>
    <x v="0"/>
    <x v="0"/>
    <s v="NA"/>
    <s v="NA"/>
    <x v="0"/>
    <x v="0"/>
    <s v="7.78"/>
    <s v="7.78"/>
    <n v="1816.9435000000001"/>
    <n v="1681.0217"/>
    <n v="1849.3629000000001"/>
    <n v="1711.0160000000001"/>
    <n v="1867.8566000000001"/>
    <n v="1728.1261"/>
    <n v="3856.7017000000001"/>
    <n v="3856.7017000000001"/>
    <x v="0"/>
    <x v="0"/>
    <x v="0"/>
    <x v="0"/>
    <n v="1.0934832999999999"/>
    <n v="1.0934832999999999"/>
    <s v="3856.7017"/>
    <s v="3856.7017"/>
    <n v="-135.92180000000008"/>
    <n v="-138.34690000000001"/>
    <n v="-139.73050000000012"/>
    <n v="0"/>
  </r>
  <r>
    <x v="0"/>
    <s v="P70324866"/>
    <x v="0"/>
    <x v="6"/>
    <x v="6"/>
    <x v="6"/>
    <x v="2"/>
    <x v="0"/>
    <x v="0"/>
    <x v="2"/>
    <x v="2"/>
    <x v="0"/>
    <x v="0"/>
    <n v="793.56"/>
    <n v="793.56"/>
    <d v="1999-12-09T00:00:00"/>
    <d v="1999-12-09T00:00:00"/>
    <d v="2016-12-09T00:00:00"/>
    <d v="2016-12-09T00:00:00"/>
    <n v="17"/>
    <n v="17"/>
    <n v="58"/>
    <n v="58"/>
    <x v="1"/>
    <x v="1"/>
    <s v="NA"/>
    <s v="NA"/>
    <x v="0"/>
    <x v="0"/>
    <s v="NA"/>
    <s v="NA"/>
    <x v="0"/>
    <x v="0"/>
    <s v="7.78"/>
    <s v="7.78"/>
    <n v="1681.0217"/>
    <n v="1689.4059"/>
    <n v="1711.0160000000001"/>
    <n v="1719.2863"/>
    <n v="1728.1261"/>
    <n v="1736.4791"/>
    <n v="3856.7017000000001"/>
    <n v="3856.7017000000001"/>
    <x v="0"/>
    <x v="0"/>
    <x v="0"/>
    <x v="0"/>
    <n v="1.0934832999999999"/>
    <n v="1.0934832999999999"/>
    <s v="3856.7017"/>
    <s v="3856.7017"/>
    <n v="8.3841999999999643"/>
    <n v="8.2702999999999065"/>
    <n v="8.3530000000000655"/>
    <n v="0"/>
  </r>
  <r>
    <x v="0"/>
    <s v="P70324866"/>
    <x v="0"/>
    <x v="7"/>
    <x v="7"/>
    <x v="7"/>
    <x v="1"/>
    <x v="0"/>
    <x v="0"/>
    <x v="2"/>
    <x v="2"/>
    <x v="0"/>
    <x v="0"/>
    <n v="793.56"/>
    <n v="793.56"/>
    <d v="1999-12-09T00:00:00"/>
    <d v="1999-12-09T00:00:00"/>
    <d v="2016-12-09T00:00:00"/>
    <d v="2016-12-09T00:00:00"/>
    <n v="17"/>
    <n v="17"/>
    <n v="58"/>
    <n v="58"/>
    <x v="1"/>
    <x v="1"/>
    <s v="NA"/>
    <s v="NA"/>
    <x v="0"/>
    <x v="0"/>
    <s v="NA"/>
    <s v="NA"/>
    <x v="0"/>
    <x v="0"/>
    <s v="7.78"/>
    <s v="7.78"/>
    <n v="1689.4059"/>
    <n v="1689.4059"/>
    <n v="1719.2863"/>
    <n v="1719.2863"/>
    <n v="1736.4791"/>
    <n v="1736.4791"/>
    <n v="3856.7017000000001"/>
    <n v="3856.7017000000001"/>
    <x v="0"/>
    <x v="0"/>
    <x v="0"/>
    <x v="0"/>
    <n v="1.0934832999999999"/>
    <n v="1.0934832999999999"/>
    <s v="3856.7017"/>
    <s v="3856.7017"/>
    <n v="0"/>
    <n v="0"/>
    <n v="0"/>
    <n v="0"/>
  </r>
  <r>
    <x v="0"/>
    <s v="P70324866"/>
    <x v="0"/>
    <x v="8"/>
    <x v="8"/>
    <x v="8"/>
    <x v="2"/>
    <x v="0"/>
    <x v="0"/>
    <x v="2"/>
    <x v="2"/>
    <x v="0"/>
    <x v="0"/>
    <n v="793.56"/>
    <n v="793.56"/>
    <d v="1999-12-09T00:00:00"/>
    <d v="1999-12-09T00:00:00"/>
    <d v="2016-12-09T00:00:00"/>
    <d v="2016-12-09T00:00:00"/>
    <n v="17"/>
    <n v="17"/>
    <n v="58"/>
    <n v="58"/>
    <x v="1"/>
    <x v="1"/>
    <s v="NA"/>
    <s v="NA"/>
    <x v="0"/>
    <x v="0"/>
    <s v="NA"/>
    <s v="NA"/>
    <x v="0"/>
    <x v="0"/>
    <s v="7.78"/>
    <s v="7.78"/>
    <n v="1689.4059"/>
    <n v="1689.4059"/>
    <n v="1719.2863"/>
    <n v="1719.2863"/>
    <n v="1736.4791"/>
    <n v="1736.4791"/>
    <n v="3856.7017000000001"/>
    <n v="3856.7017000000001"/>
    <x v="0"/>
    <x v="0"/>
    <x v="0"/>
    <x v="0"/>
    <n v="1.0934832999999999"/>
    <n v="1.0934832999999999"/>
    <s v="3856.7017"/>
    <s v="3856.7017"/>
    <n v="0"/>
    <n v="0"/>
    <n v="0"/>
    <n v="0"/>
  </r>
  <r>
    <x v="0"/>
    <s v="P70324866"/>
    <x v="0"/>
    <x v="9"/>
    <x v="9"/>
    <x v="9"/>
    <x v="2"/>
    <x v="0"/>
    <x v="0"/>
    <x v="2"/>
    <x v="2"/>
    <x v="0"/>
    <x v="0"/>
    <n v="793.56"/>
    <n v="793.56"/>
    <d v="1999-12-09T00:00:00"/>
    <d v="1999-12-09T00:00:00"/>
    <d v="2016-12-09T00:00:00"/>
    <d v="2016-12-09T00:00:00"/>
    <n v="17"/>
    <n v="17"/>
    <n v="58"/>
    <n v="58"/>
    <x v="1"/>
    <x v="1"/>
    <s v="NA"/>
    <s v="NA"/>
    <x v="0"/>
    <x v="0"/>
    <s v="NA"/>
    <s v="NA"/>
    <x v="0"/>
    <x v="0"/>
    <s v="7.78"/>
    <s v="7.78"/>
    <n v="1689.4059"/>
    <n v="1689.4059"/>
    <n v="1719.2863"/>
    <n v="1719.2863"/>
    <n v="1736.4791"/>
    <n v="1736.4791"/>
    <n v="3856.7017000000001"/>
    <n v="3856.7017000000001"/>
    <x v="0"/>
    <x v="0"/>
    <x v="0"/>
    <x v="0"/>
    <n v="1.0934832999999999"/>
    <n v="1.0934832999999999"/>
    <s v="3856.7017"/>
    <s v="3856.7017"/>
    <n v="0"/>
    <n v="0"/>
    <n v="0"/>
    <n v="0"/>
  </r>
  <r>
    <x v="0"/>
    <s v="P70324866"/>
    <x v="0"/>
    <x v="10"/>
    <x v="10"/>
    <x v="10"/>
    <x v="2"/>
    <x v="0"/>
    <x v="0"/>
    <x v="2"/>
    <x v="2"/>
    <x v="0"/>
    <x v="0"/>
    <n v="793.56"/>
    <n v="793.56"/>
    <d v="1999-12-09T00:00:00"/>
    <d v="1999-12-09T00:00:00"/>
    <d v="2016-12-09T00:00:00"/>
    <d v="2016-12-09T00:00:00"/>
    <n v="17"/>
    <n v="17"/>
    <n v="58"/>
    <n v="58"/>
    <x v="1"/>
    <x v="1"/>
    <s v="NA"/>
    <s v="NA"/>
    <x v="0"/>
    <x v="0"/>
    <s v="NA"/>
    <s v="NA"/>
    <x v="0"/>
    <x v="0"/>
    <s v="7.78"/>
    <s v="7.78"/>
    <n v="1689.4059"/>
    <n v="1678.4247"/>
    <n v="1719.2863"/>
    <n v="1708.1110000000001"/>
    <n v="1736.4791"/>
    <n v="1725.192"/>
    <n v="3856.7017000000001"/>
    <n v="3856.7017000000001"/>
    <x v="0"/>
    <x v="0"/>
    <x v="0"/>
    <x v="0"/>
    <n v="1.0934832999999999"/>
    <n v="1.0934832999999999"/>
    <s v="3856.7017"/>
    <s v="3856.7017"/>
    <n v="-10.981199999999944"/>
    <n v="-11.175299999999879"/>
    <n v="-11.287100000000009"/>
    <n v="0"/>
  </r>
  <r>
    <x v="0"/>
    <s v="P70324866"/>
    <x v="0"/>
    <x v="11"/>
    <x v="11"/>
    <x v="11"/>
    <x v="2"/>
    <x v="0"/>
    <x v="0"/>
    <x v="2"/>
    <x v="2"/>
    <x v="0"/>
    <x v="0"/>
    <n v="793.56"/>
    <n v="793.56"/>
    <d v="1999-12-09T00:00:00"/>
    <d v="1999-12-09T00:00:00"/>
    <d v="2016-12-09T00:00:00"/>
    <d v="2016-12-09T00:00:00"/>
    <n v="17"/>
    <n v="17"/>
    <n v="58"/>
    <n v="58"/>
    <x v="1"/>
    <x v="1"/>
    <s v="NA"/>
    <s v="NA"/>
    <x v="0"/>
    <x v="0"/>
    <s v="NA"/>
    <s v="NA"/>
    <x v="0"/>
    <x v="0"/>
    <s v="7.78"/>
    <s v="7.78"/>
    <n v="1678.4247"/>
    <n v="1644.3938000000001"/>
    <n v="1708.1110000000001"/>
    <n v="1673.4780000000001"/>
    <n v="1725.192"/>
    <n v="1690.2128"/>
    <n v="3856.7017000000001"/>
    <n v="3856.7017000000001"/>
    <x v="0"/>
    <x v="0"/>
    <x v="0"/>
    <x v="0"/>
    <n v="1.0934832999999999"/>
    <n v="1.0934832999999999"/>
    <s v="3856.7017"/>
    <s v="3856.7017"/>
    <n v="-34.030899999999974"/>
    <n v="-34.633000000000038"/>
    <n v="-34.979199999999992"/>
    <n v="0"/>
  </r>
  <r>
    <x v="0"/>
    <s v="P70324866"/>
    <x v="0"/>
    <x v="12"/>
    <x v="12"/>
    <x v="12"/>
    <x v="2"/>
    <x v="0"/>
    <x v="0"/>
    <x v="2"/>
    <x v="2"/>
    <x v="0"/>
    <x v="0"/>
    <n v="793.56"/>
    <n v="793.56"/>
    <d v="1999-12-09T00:00:00"/>
    <d v="1999-12-09T00:00:00"/>
    <d v="2016-12-09T00:00:00"/>
    <d v="2016-12-09T00:00:00"/>
    <n v="17"/>
    <n v="17"/>
    <n v="58"/>
    <n v="58"/>
    <x v="1"/>
    <x v="1"/>
    <s v="NA"/>
    <s v="NA"/>
    <x v="0"/>
    <x v="0"/>
    <s v="NA"/>
    <s v="NA"/>
    <x v="0"/>
    <x v="0"/>
    <s v="7.78"/>
    <s v="7.78"/>
    <n v="1644.3938000000001"/>
    <n v="1652.5952"/>
    <n v="1673.4780000000001"/>
    <n v="1681.3875"/>
    <n v="1690.2128"/>
    <n v="1698.2012999999999"/>
    <n v="3856.7017000000001"/>
    <n v="3856.7017000000001"/>
    <x v="0"/>
    <x v="0"/>
    <x v="0"/>
    <x v="0"/>
    <n v="1.0934832999999999"/>
    <n v="1.0934832999999999"/>
    <s v="3856.7017"/>
    <s v="3856.7017"/>
    <n v="8.2013999999999214"/>
    <n v="7.90949999999998"/>
    <n v="7.9884999999999309"/>
    <n v="0"/>
  </r>
  <r>
    <x v="0"/>
    <s v="P70324866"/>
    <x v="0"/>
    <x v="13"/>
    <x v="13"/>
    <x v="13"/>
    <x v="2"/>
    <x v="0"/>
    <x v="0"/>
    <x v="2"/>
    <x v="2"/>
    <x v="0"/>
    <x v="0"/>
    <n v="793.56"/>
    <n v="793.56"/>
    <d v="1999-12-09T00:00:00"/>
    <d v="1999-12-09T00:00:00"/>
    <d v="2016-12-09T00:00:00"/>
    <d v="2016-12-09T00:00:00"/>
    <n v="17"/>
    <n v="17"/>
    <n v="58"/>
    <n v="58"/>
    <x v="1"/>
    <x v="1"/>
    <s v="NA"/>
    <s v="NA"/>
    <x v="0"/>
    <x v="0"/>
    <s v="NA"/>
    <s v="NA"/>
    <x v="0"/>
    <x v="0"/>
    <s v="7.78"/>
    <s v="7.78"/>
    <n v="1652.5952"/>
    <n v="1652.5952"/>
    <n v="1681.3875"/>
    <n v="1681.3875"/>
    <n v="1698.2012999999999"/>
    <n v="1698.2012999999999"/>
    <n v="3856.7017000000001"/>
    <n v="3864.6372000000001"/>
    <x v="0"/>
    <x v="0"/>
    <x v="0"/>
    <x v="0"/>
    <n v="1.0934832999999999"/>
    <n v="1.0934832999999999"/>
    <s v="3856.7017"/>
    <s v="3864.6372"/>
    <n v="0"/>
    <n v="0"/>
    <n v="0"/>
    <n v="7.9355000000000473"/>
  </r>
  <r>
    <x v="0"/>
    <s v="P70324866"/>
    <x v="0"/>
    <x v="14"/>
    <x v="14"/>
    <x v="14"/>
    <x v="2"/>
    <x v="0"/>
    <x v="0"/>
    <x v="2"/>
    <x v="2"/>
    <x v="0"/>
    <x v="0"/>
    <n v="793.56"/>
    <n v="793.56"/>
    <d v="1999-12-09T00:00:00"/>
    <d v="1999-12-09T00:00:00"/>
    <d v="2016-12-09T00:00:00"/>
    <d v="2016-12-09T00:00:00"/>
    <n v="17"/>
    <n v="17"/>
    <n v="58"/>
    <n v="58"/>
    <x v="1"/>
    <x v="1"/>
    <s v="NA"/>
    <s v="NA"/>
    <x v="0"/>
    <x v="0"/>
    <s v="NA"/>
    <s v="NA"/>
    <x v="0"/>
    <x v="0"/>
    <s v="7.78"/>
    <s v="7.78"/>
    <n v="1652.5952"/>
    <n v="1652.5952"/>
    <n v="1681.3875"/>
    <n v="1681.3875"/>
    <n v="1698.2012999999999"/>
    <n v="1698.2012999999999"/>
    <n v="3864.6372000000001"/>
    <n v="3864.6372000000001"/>
    <x v="0"/>
    <x v="0"/>
    <x v="0"/>
    <x v="0"/>
    <n v="1.0934832999999999"/>
    <n v="1.0934832999999999"/>
    <s v="3864.6372"/>
    <s v="3864.6372"/>
    <n v="0"/>
    <n v="0"/>
    <n v="0"/>
    <n v="0"/>
  </r>
  <r>
    <x v="0"/>
    <s v="P70324866"/>
    <x v="0"/>
    <x v="15"/>
    <x v="15"/>
    <x v="15"/>
    <x v="2"/>
    <x v="0"/>
    <x v="0"/>
    <x v="2"/>
    <x v="2"/>
    <x v="0"/>
    <x v="0"/>
    <n v="793.56"/>
    <n v="793.56"/>
    <d v="1999-12-09T00:00:00"/>
    <d v="1999-12-09T00:00:00"/>
    <d v="2016-12-09T00:00:00"/>
    <d v="2016-12-09T00:00:00"/>
    <n v="17"/>
    <n v="17"/>
    <n v="58"/>
    <n v="58"/>
    <x v="1"/>
    <x v="1"/>
    <s v="NA"/>
    <s v="NA"/>
    <x v="0"/>
    <x v="0"/>
    <s v="NA"/>
    <s v="NA"/>
    <x v="0"/>
    <x v="0"/>
    <s v="7.78"/>
    <s v="7.78"/>
    <n v="1652.5952"/>
    <n v="1652.5952"/>
    <n v="1681.3875"/>
    <n v="1681.3875"/>
    <n v="1698.2012999999999"/>
    <n v="1698.2012999999999"/>
    <n v="3864.6372000000001"/>
    <n v="3864.6372000000001"/>
    <x v="0"/>
    <x v="0"/>
    <x v="0"/>
    <x v="0"/>
    <n v="1.0934832999999999"/>
    <n v="1.0934832999999999"/>
    <s v="3864.6372"/>
    <s v="3864.6372"/>
    <n v="0"/>
    <n v="0"/>
    <n v="0"/>
    <n v="0"/>
  </r>
  <r>
    <x v="0"/>
    <s v="P70324866"/>
    <x v="0"/>
    <x v="16"/>
    <x v="16"/>
    <x v="16"/>
    <x v="2"/>
    <x v="0"/>
    <x v="0"/>
    <x v="2"/>
    <x v="2"/>
    <x v="0"/>
    <x v="0"/>
    <n v="793.56"/>
    <n v="793.56"/>
    <d v="1999-12-09T00:00:00"/>
    <d v="1999-12-09T00:00:00"/>
    <d v="2016-12-09T00:00:00"/>
    <d v="2016-12-09T00:00:00"/>
    <n v="17"/>
    <n v="17"/>
    <n v="58"/>
    <n v="58"/>
    <x v="1"/>
    <x v="1"/>
    <s v="NA"/>
    <s v="NA"/>
    <x v="0"/>
    <x v="0"/>
    <s v="NA"/>
    <s v="NA"/>
    <x v="0"/>
    <x v="0"/>
    <s v="7.78"/>
    <s v="7.78"/>
    <n v="1652.5952"/>
    <n v="1652.5952"/>
    <n v="1681.3875"/>
    <n v="1681.3875"/>
    <n v="1698.2012999999999"/>
    <n v="1698.2012999999999"/>
    <n v="3864.6372000000001"/>
    <n v="3864.6372000000001"/>
    <x v="0"/>
    <x v="0"/>
    <x v="0"/>
    <x v="0"/>
    <n v="1.0934832999999999"/>
    <n v="1.0934832999999999"/>
    <s v="3864.6372"/>
    <s v="3864.6372"/>
    <n v="0"/>
    <n v="0"/>
    <n v="0"/>
    <n v="0"/>
  </r>
  <r>
    <x v="0"/>
    <s v="P70324866"/>
    <x v="0"/>
    <x v="17"/>
    <x v="17"/>
    <x v="17"/>
    <x v="1"/>
    <x v="0"/>
    <x v="0"/>
    <x v="2"/>
    <x v="2"/>
    <x v="0"/>
    <x v="0"/>
    <n v="793.56"/>
    <n v="793.56"/>
    <d v="1999-12-09T00:00:00"/>
    <d v="1999-12-09T00:00:00"/>
    <d v="2016-12-09T00:00:00"/>
    <d v="2016-12-09T00:00:00"/>
    <n v="17"/>
    <n v="17"/>
    <n v="58"/>
    <n v="58"/>
    <x v="1"/>
    <x v="1"/>
    <s v="NA"/>
    <s v="NA"/>
    <x v="0"/>
    <x v="0"/>
    <s v="NA"/>
    <s v="NA"/>
    <x v="0"/>
    <x v="0"/>
    <s v="7.78"/>
    <s v="7.78"/>
    <n v="1652.5952"/>
    <n v="1652.5952"/>
    <n v="1681.3875"/>
    <n v="1681.3875"/>
    <n v="1698.2012999999999"/>
    <n v="1698.2012999999999"/>
    <n v="3864.6372000000001"/>
    <n v="3864.6372000000001"/>
    <x v="0"/>
    <x v="0"/>
    <x v="0"/>
    <x v="0"/>
    <n v="1.0934832999999999"/>
    <n v="1.0934832999999999"/>
    <s v="3864.6372"/>
    <s v="3864.6372"/>
    <n v="0"/>
    <n v="0"/>
    <n v="0"/>
    <n v="0"/>
  </r>
  <r>
    <x v="0"/>
    <s v="P70324866"/>
    <x v="0"/>
    <x v="18"/>
    <x v="18"/>
    <x v="18"/>
    <x v="3"/>
    <x v="0"/>
    <x v="0"/>
    <x v="2"/>
    <x v="2"/>
    <x v="0"/>
    <x v="0"/>
    <n v="793.56"/>
    <n v="793.56"/>
    <d v="1999-12-09T00:00:00"/>
    <d v="1999-12-09T00:00:00"/>
    <d v="2016-12-09T00:00:00"/>
    <d v="2016-12-09T00:00:00"/>
    <n v="17"/>
    <n v="17"/>
    <n v="58"/>
    <n v="58"/>
    <x v="1"/>
    <x v="1"/>
    <s v="NA"/>
    <s v="NA"/>
    <x v="0"/>
    <x v="0"/>
    <s v="NA"/>
    <s v="NA"/>
    <x v="0"/>
    <x v="0"/>
    <s v="7.78"/>
    <s v="7.78"/>
    <n v="1652.5952"/>
    <n v="1652.5952"/>
    <n v="1681.3875"/>
    <n v="1681.3875"/>
    <n v="1698.2012999999999"/>
    <n v="1698.2012999999999"/>
    <n v="3864.6372000000001"/>
    <n v="3864.6372000000001"/>
    <x v="0"/>
    <x v="0"/>
    <x v="0"/>
    <x v="0"/>
    <n v="1.0934832999999999"/>
    <n v="1.0934832999999999"/>
    <s v="3864.6372"/>
    <s v="3864.6372"/>
    <n v="0"/>
    <n v="0"/>
    <n v="0"/>
    <n v="0"/>
  </r>
  <r>
    <x v="0"/>
    <s v="P70324866"/>
    <x v="0"/>
    <x v="19"/>
    <x v="19"/>
    <x v="19"/>
    <x v="4"/>
    <x v="0"/>
    <x v="0"/>
    <x v="2"/>
    <x v="2"/>
    <x v="0"/>
    <x v="0"/>
    <n v="793.56"/>
    <n v="793.56"/>
    <d v="1999-12-09T00:00:00"/>
    <d v="1999-12-09T00:00:00"/>
    <d v="2016-12-09T00:00:00"/>
    <d v="2016-12-09T00:00:00"/>
    <n v="17"/>
    <n v="17"/>
    <n v="58"/>
    <n v="58"/>
    <x v="1"/>
    <x v="1"/>
    <s v="NA"/>
    <s v="NA"/>
    <x v="0"/>
    <x v="0"/>
    <s v="NA"/>
    <s v="NA"/>
    <x v="0"/>
    <x v="0"/>
    <s v="7.78"/>
    <s v="7.78"/>
    <n v="1652.5952"/>
    <n v="1652.5952"/>
    <n v="1681.3875"/>
    <n v="1681.3875"/>
    <n v="1698.2012999999999"/>
    <n v="1698.2012999999999"/>
    <n v="3864.6372000000001"/>
    <n v="3864.6372000000001"/>
    <x v="0"/>
    <x v="0"/>
    <x v="0"/>
    <x v="0"/>
    <n v="1.0934832999999999"/>
    <n v="1.0934832999999999"/>
    <s v="3864.6372"/>
    <s v="3864.6372"/>
    <n v="0"/>
    <n v="0"/>
    <n v="0"/>
    <n v="0"/>
  </r>
  <r>
    <x v="0"/>
    <s v="P70324866"/>
    <x v="0"/>
    <x v="20"/>
    <x v="20"/>
    <x v="20"/>
    <x v="2"/>
    <x v="0"/>
    <x v="0"/>
    <x v="2"/>
    <x v="2"/>
    <x v="0"/>
    <x v="0"/>
    <n v="793.56"/>
    <n v="793.56"/>
    <d v="1999-12-09T00:00:00"/>
    <d v="1999-12-09T00:00:00"/>
    <d v="2016-12-09T00:00:00"/>
    <d v="2016-12-09T00:00:00"/>
    <n v="17"/>
    <n v="17"/>
    <n v="58"/>
    <n v="58"/>
    <x v="1"/>
    <x v="1"/>
    <s v="NA"/>
    <s v="NA"/>
    <x v="0"/>
    <x v="0"/>
    <s v="NA"/>
    <s v="NA"/>
    <x v="0"/>
    <x v="0"/>
    <s v="7.78"/>
    <s v="7.78"/>
    <n v="1652.5952"/>
    <n v="1656.2388000000001"/>
    <n v="1681.3875"/>
    <n v="1681.6188999999999"/>
    <n v="1698.2012999999999"/>
    <n v="1698.4349999999999"/>
    <n v="3864.6372000000001"/>
    <n v="3864.6372000000001"/>
    <x v="0"/>
    <x v="0"/>
    <x v="0"/>
    <x v="0"/>
    <n v="1.0934832999999999"/>
    <n v="1.0934832999999999"/>
    <s v="3864.6372"/>
    <s v="3864.6372"/>
    <n v="3.6436000000001059"/>
    <n v="0.23139999999989413"/>
    <n v="0.23369999999999891"/>
    <n v="0"/>
  </r>
  <r>
    <x v="0"/>
    <s v="P70324866"/>
    <x v="0"/>
    <x v="21"/>
    <x v="21"/>
    <x v="21"/>
    <x v="2"/>
    <x v="0"/>
    <x v="0"/>
    <x v="2"/>
    <x v="2"/>
    <x v="0"/>
    <x v="0"/>
    <n v="793.56"/>
    <n v="793.56"/>
    <d v="1999-12-09T00:00:00"/>
    <d v="1999-12-09T00:00:00"/>
    <d v="2016-12-09T00:00:00"/>
    <d v="2016-12-09T00:00:00"/>
    <n v="17"/>
    <n v="17"/>
    <n v="58"/>
    <n v="58"/>
    <x v="1"/>
    <x v="1"/>
    <s v="NA"/>
    <s v="NA"/>
    <x v="0"/>
    <x v="0"/>
    <s v="NA"/>
    <s v="NA"/>
    <x v="0"/>
    <x v="0"/>
    <s v="7.78"/>
    <s v="7.78"/>
    <n v="1656.2388000000001"/>
    <n v="1648.0192"/>
    <n v="1681.6188999999999"/>
    <n v="1688.9438"/>
    <n v="1698.4349999999999"/>
    <n v="1705.8334"/>
    <n v="3864.6372000000001"/>
    <n v="3864.6372000000001"/>
    <x v="0"/>
    <x v="0"/>
    <x v="0"/>
    <x v="0"/>
    <n v="1.0934832999999999"/>
    <n v="1.0934832999999999"/>
    <s v="3864.6372"/>
    <s v="3864.6372"/>
    <n v="-8.2196000000001277"/>
    <n v="7.3249000000000706"/>
    <n v="7.3984000000000378"/>
    <n v="0"/>
  </r>
  <r>
    <x v="0"/>
    <s v="P70392493"/>
    <x v="0"/>
    <x v="0"/>
    <x v="0"/>
    <x v="0"/>
    <x v="0"/>
    <x v="0"/>
    <x v="0"/>
    <x v="1"/>
    <x v="1"/>
    <x v="0"/>
    <x v="0"/>
    <n v="109.52"/>
    <n v="109.52"/>
    <d v="1983-04-14T00:00:00"/>
    <d v="1983-04-14T00:00:00"/>
    <d v="2020-04-14T00:00:00"/>
    <d v="2020-04-14T00:00:00"/>
    <n v="37"/>
    <n v="37"/>
    <n v="38"/>
    <n v="38"/>
    <x v="1"/>
    <x v="1"/>
    <s v="NA"/>
    <s v="NA"/>
    <x v="0"/>
    <x v="0"/>
    <s v="NA"/>
    <s v="NA"/>
    <x v="1"/>
    <x v="1"/>
    <s v="5.92"/>
    <s v="5.92"/>
    <n v="650.36774000000003"/>
    <n v="650.36774000000003"/>
    <n v="660.6046"/>
    <n v="660.6046"/>
    <n v="667.21063000000004"/>
    <n v="667.21063000000004"/>
    <n v="797.30560000000003"/>
    <n v="797.30560000000003"/>
    <x v="0"/>
    <x v="0"/>
    <x v="0"/>
    <x v="0"/>
    <n v="1.1013515"/>
    <n v="1.1013515"/>
    <s v="797.3056"/>
    <s v="797.3056"/>
    <n v="0"/>
    <n v="0"/>
    <n v="0"/>
    <n v="0"/>
  </r>
  <r>
    <x v="0"/>
    <s v="P70392493"/>
    <x v="0"/>
    <x v="1"/>
    <x v="1"/>
    <x v="1"/>
    <x v="1"/>
    <x v="0"/>
    <x v="0"/>
    <x v="1"/>
    <x v="1"/>
    <x v="0"/>
    <x v="0"/>
    <n v="109.52"/>
    <n v="109.52"/>
    <d v="1983-04-14T00:00:00"/>
    <d v="1983-04-14T00:00:00"/>
    <d v="2020-04-14T00:00:00"/>
    <d v="2020-04-14T00:00:00"/>
    <n v="37"/>
    <n v="37"/>
    <n v="38"/>
    <n v="38"/>
    <x v="1"/>
    <x v="1"/>
    <s v="NA"/>
    <s v="NA"/>
    <x v="0"/>
    <x v="0"/>
    <s v="NA"/>
    <s v="NA"/>
    <x v="1"/>
    <x v="1"/>
    <s v="5.92"/>
    <s v="5.92"/>
    <n v="650.36774000000003"/>
    <n v="650.36774000000003"/>
    <n v="660.6046"/>
    <n v="660.6046"/>
    <n v="667.21063000000004"/>
    <n v="667.21063000000004"/>
    <n v="797.30560000000003"/>
    <n v="797.30560000000003"/>
    <x v="0"/>
    <x v="0"/>
    <x v="0"/>
    <x v="0"/>
    <n v="1.1013515"/>
    <n v="1.1013515"/>
    <s v="797.3056"/>
    <s v="797.3056"/>
    <n v="0"/>
    <n v="0"/>
    <n v="0"/>
    <n v="0"/>
  </r>
  <r>
    <x v="0"/>
    <s v="P70392493"/>
    <x v="0"/>
    <x v="2"/>
    <x v="2"/>
    <x v="2"/>
    <x v="2"/>
    <x v="0"/>
    <x v="0"/>
    <x v="1"/>
    <x v="1"/>
    <x v="0"/>
    <x v="0"/>
    <n v="109.52"/>
    <n v="109.52"/>
    <d v="1983-04-14T00:00:00"/>
    <d v="1983-04-14T00:00:00"/>
    <d v="2020-04-14T00:00:00"/>
    <d v="2020-04-14T00:00:00"/>
    <n v="37"/>
    <n v="37"/>
    <n v="38"/>
    <n v="38"/>
    <x v="1"/>
    <x v="1"/>
    <s v="NA"/>
    <s v="NA"/>
    <x v="0"/>
    <x v="0"/>
    <s v="NA"/>
    <s v="NA"/>
    <x v="1"/>
    <x v="1"/>
    <s v="5.92"/>
    <s v="5.92"/>
    <n v="650.36774000000003"/>
    <n v="650.36774000000003"/>
    <n v="660.6046"/>
    <n v="660.6046"/>
    <n v="667.21063000000004"/>
    <n v="667.21063000000004"/>
    <n v="797.30560000000003"/>
    <n v="797.30560000000003"/>
    <x v="0"/>
    <x v="0"/>
    <x v="0"/>
    <x v="0"/>
    <n v="1.1013515"/>
    <n v="1.1013515"/>
    <s v="797.3056"/>
    <s v="797.3056"/>
    <n v="0"/>
    <n v="0"/>
    <n v="0"/>
    <n v="0"/>
  </r>
  <r>
    <x v="0"/>
    <s v="P70392493"/>
    <x v="0"/>
    <x v="3"/>
    <x v="3"/>
    <x v="3"/>
    <x v="2"/>
    <x v="0"/>
    <x v="0"/>
    <x v="1"/>
    <x v="1"/>
    <x v="0"/>
    <x v="0"/>
    <n v="109.52"/>
    <n v="109.52"/>
    <d v="1983-04-14T00:00:00"/>
    <d v="1983-04-14T00:00:00"/>
    <d v="2020-04-14T00:00:00"/>
    <d v="2020-04-14T00:00:00"/>
    <n v="37"/>
    <n v="37"/>
    <n v="38"/>
    <n v="38"/>
    <x v="1"/>
    <x v="1"/>
    <s v="NA"/>
    <s v="NA"/>
    <x v="0"/>
    <x v="0"/>
    <s v="NA"/>
    <s v="NA"/>
    <x v="1"/>
    <x v="1"/>
    <s v="5.92"/>
    <s v="5.92"/>
    <n v="650.36774000000003"/>
    <n v="650.36774000000003"/>
    <n v="660.6046"/>
    <n v="660.6046"/>
    <n v="667.21063000000004"/>
    <n v="667.21063000000004"/>
    <n v="797.30560000000003"/>
    <n v="797.30560000000003"/>
    <x v="0"/>
    <x v="0"/>
    <x v="0"/>
    <x v="0"/>
    <n v="1.1013515"/>
    <n v="1.1013515"/>
    <s v="797.3056"/>
    <s v="797.3056"/>
    <n v="0"/>
    <n v="0"/>
    <n v="0"/>
    <n v="0"/>
  </r>
  <r>
    <x v="0"/>
    <s v="P70392493"/>
    <x v="0"/>
    <x v="4"/>
    <x v="4"/>
    <x v="4"/>
    <x v="2"/>
    <x v="0"/>
    <x v="0"/>
    <x v="1"/>
    <x v="1"/>
    <x v="0"/>
    <x v="0"/>
    <n v="109.52"/>
    <n v="109.52"/>
    <d v="1983-04-14T00:00:00"/>
    <d v="1983-04-14T00:00:00"/>
    <d v="2020-04-14T00:00:00"/>
    <d v="2020-04-14T00:00:00"/>
    <n v="37"/>
    <n v="37"/>
    <n v="38"/>
    <n v="38"/>
    <x v="1"/>
    <x v="1"/>
    <s v="NA"/>
    <s v="NA"/>
    <x v="0"/>
    <x v="0"/>
    <s v="NA"/>
    <s v="NA"/>
    <x v="1"/>
    <x v="1"/>
    <s v="5.92"/>
    <s v="5.92"/>
    <n v="650.36774000000003"/>
    <n v="650.82659999999998"/>
    <n v="660.6046"/>
    <n v="660.63369999999998"/>
    <n v="667.21063000000004"/>
    <n v="667.24005"/>
    <n v="797.30560000000003"/>
    <n v="797.30560000000003"/>
    <x v="0"/>
    <x v="0"/>
    <x v="0"/>
    <x v="0"/>
    <n v="1.1013515"/>
    <n v="1.1013515"/>
    <s v="797.3056"/>
    <s v="797.3056"/>
    <n v="0.45885999999995875"/>
    <n v="2.909999999997126E-2"/>
    <n v="2.9419999999959145E-2"/>
    <n v="0"/>
  </r>
  <r>
    <x v="0"/>
    <s v="P70392493"/>
    <x v="0"/>
    <x v="5"/>
    <x v="5"/>
    <x v="5"/>
    <x v="2"/>
    <x v="0"/>
    <x v="0"/>
    <x v="1"/>
    <x v="1"/>
    <x v="0"/>
    <x v="0"/>
    <n v="109.52"/>
    <n v="109.52"/>
    <d v="1983-04-14T00:00:00"/>
    <d v="1983-04-14T00:00:00"/>
    <d v="2020-04-14T00:00:00"/>
    <d v="2020-04-14T00:00:00"/>
    <n v="37"/>
    <n v="37"/>
    <n v="38"/>
    <n v="38"/>
    <x v="1"/>
    <x v="1"/>
    <s v="NA"/>
    <s v="NA"/>
    <x v="0"/>
    <x v="0"/>
    <s v="NA"/>
    <s v="NA"/>
    <x v="1"/>
    <x v="1"/>
    <s v="5.92"/>
    <s v="5.92"/>
    <n v="650.82659999999998"/>
    <n v="602.13959999999997"/>
    <n v="660.63369999999998"/>
    <n v="611.21310000000005"/>
    <n v="667.24005"/>
    <n v="617.3252"/>
    <n v="797.30560000000003"/>
    <n v="797.30560000000003"/>
    <x v="0"/>
    <x v="0"/>
    <x v="0"/>
    <x v="0"/>
    <n v="1.1013515"/>
    <n v="1.1013515"/>
    <s v="797.3056"/>
    <s v="797.3056"/>
    <n v="-48.687000000000012"/>
    <n v="-49.420599999999922"/>
    <n v="-49.914850000000001"/>
    <n v="0"/>
  </r>
  <r>
    <x v="0"/>
    <s v="P70392493"/>
    <x v="0"/>
    <x v="6"/>
    <x v="6"/>
    <x v="6"/>
    <x v="2"/>
    <x v="0"/>
    <x v="0"/>
    <x v="1"/>
    <x v="1"/>
    <x v="0"/>
    <x v="0"/>
    <n v="109.52"/>
    <n v="109.52"/>
    <d v="1983-04-14T00:00:00"/>
    <d v="1983-04-14T00:00:00"/>
    <d v="2020-04-14T00:00:00"/>
    <d v="2020-04-14T00:00:00"/>
    <n v="37"/>
    <n v="37"/>
    <n v="38"/>
    <n v="38"/>
    <x v="1"/>
    <x v="1"/>
    <s v="NA"/>
    <s v="NA"/>
    <x v="0"/>
    <x v="0"/>
    <s v="NA"/>
    <s v="NA"/>
    <x v="1"/>
    <x v="1"/>
    <s v="5.92"/>
    <s v="5.92"/>
    <n v="602.13959999999997"/>
    <n v="604.39340000000004"/>
    <n v="611.21310000000005"/>
    <n v="613.57169999999996"/>
    <n v="617.3252"/>
    <n v="619.70740000000001"/>
    <n v="797.30560000000003"/>
    <n v="797.30560000000003"/>
    <x v="0"/>
    <x v="0"/>
    <x v="0"/>
    <x v="0"/>
    <n v="1.1013515"/>
    <n v="1.1013515"/>
    <s v="797.3056"/>
    <s v="797.3056"/>
    <n v="2.2538000000000693"/>
    <n v="2.3585999999999103"/>
    <n v="2.3822000000000116"/>
    <n v="0"/>
  </r>
  <r>
    <x v="0"/>
    <s v="P70392493"/>
    <x v="0"/>
    <x v="7"/>
    <x v="7"/>
    <x v="7"/>
    <x v="1"/>
    <x v="0"/>
    <x v="0"/>
    <x v="1"/>
    <x v="1"/>
    <x v="0"/>
    <x v="0"/>
    <n v="109.52"/>
    <n v="109.52"/>
    <d v="1983-04-14T00:00:00"/>
    <d v="1983-04-14T00:00:00"/>
    <d v="2020-04-14T00:00:00"/>
    <d v="2020-04-14T00:00:00"/>
    <n v="37"/>
    <n v="37"/>
    <n v="38"/>
    <n v="38"/>
    <x v="1"/>
    <x v="1"/>
    <s v="NA"/>
    <s v="NA"/>
    <x v="0"/>
    <x v="0"/>
    <s v="NA"/>
    <s v="NA"/>
    <x v="1"/>
    <x v="1"/>
    <s v="5.92"/>
    <s v="5.92"/>
    <n v="604.39340000000004"/>
    <n v="604.39340000000004"/>
    <n v="613.57169999999996"/>
    <n v="613.57169999999996"/>
    <n v="619.70740000000001"/>
    <n v="619.70740000000001"/>
    <n v="797.30560000000003"/>
    <n v="797.30560000000003"/>
    <x v="0"/>
    <x v="0"/>
    <x v="0"/>
    <x v="0"/>
    <n v="1.1013515"/>
    <n v="1.1013515"/>
    <s v="797.3056"/>
    <s v="797.3056"/>
    <n v="0"/>
    <n v="0"/>
    <n v="0"/>
    <n v="0"/>
  </r>
  <r>
    <x v="0"/>
    <s v="P70392493"/>
    <x v="0"/>
    <x v="8"/>
    <x v="8"/>
    <x v="8"/>
    <x v="2"/>
    <x v="0"/>
    <x v="0"/>
    <x v="1"/>
    <x v="1"/>
    <x v="0"/>
    <x v="0"/>
    <n v="109.52"/>
    <n v="109.52"/>
    <d v="1983-04-14T00:00:00"/>
    <d v="1983-04-14T00:00:00"/>
    <d v="2020-04-14T00:00:00"/>
    <d v="2020-04-14T00:00:00"/>
    <n v="37"/>
    <n v="37"/>
    <n v="38"/>
    <n v="38"/>
    <x v="1"/>
    <x v="1"/>
    <s v="NA"/>
    <s v="NA"/>
    <x v="0"/>
    <x v="0"/>
    <s v="NA"/>
    <s v="NA"/>
    <x v="1"/>
    <x v="1"/>
    <s v="5.92"/>
    <s v="5.92"/>
    <n v="604.39340000000004"/>
    <n v="604.39340000000004"/>
    <n v="613.57169999999996"/>
    <n v="613.57169999999996"/>
    <n v="619.70740000000001"/>
    <n v="619.70740000000001"/>
    <n v="797.30560000000003"/>
    <n v="797.30560000000003"/>
    <x v="0"/>
    <x v="0"/>
    <x v="0"/>
    <x v="0"/>
    <n v="1.1013515"/>
    <n v="1.1013515"/>
    <s v="797.3056"/>
    <s v="797.3056"/>
    <n v="0"/>
    <n v="0"/>
    <n v="0"/>
    <n v="0"/>
  </r>
  <r>
    <x v="0"/>
    <s v="P70392493"/>
    <x v="0"/>
    <x v="9"/>
    <x v="9"/>
    <x v="9"/>
    <x v="2"/>
    <x v="0"/>
    <x v="0"/>
    <x v="1"/>
    <x v="1"/>
    <x v="0"/>
    <x v="0"/>
    <n v="109.52"/>
    <n v="109.52"/>
    <d v="1983-04-14T00:00:00"/>
    <d v="1983-04-14T00:00:00"/>
    <d v="2020-04-14T00:00:00"/>
    <d v="2020-04-14T00:00:00"/>
    <n v="37"/>
    <n v="37"/>
    <n v="38"/>
    <n v="38"/>
    <x v="1"/>
    <x v="1"/>
    <s v="NA"/>
    <s v="NA"/>
    <x v="0"/>
    <x v="0"/>
    <s v="NA"/>
    <s v="NA"/>
    <x v="1"/>
    <x v="1"/>
    <s v="5.92"/>
    <s v="5.92"/>
    <n v="604.39340000000004"/>
    <n v="604.39340000000004"/>
    <n v="613.57169999999996"/>
    <n v="613.57169999999996"/>
    <n v="619.70740000000001"/>
    <n v="619.70740000000001"/>
    <n v="797.30560000000003"/>
    <n v="797.30560000000003"/>
    <x v="0"/>
    <x v="0"/>
    <x v="0"/>
    <x v="0"/>
    <n v="1.1013515"/>
    <n v="1.1013515"/>
    <s v="797.3056"/>
    <s v="797.3056"/>
    <n v="0"/>
    <n v="0"/>
    <n v="0"/>
    <n v="0"/>
  </r>
  <r>
    <x v="0"/>
    <s v="P70392493"/>
    <x v="0"/>
    <x v="10"/>
    <x v="10"/>
    <x v="10"/>
    <x v="2"/>
    <x v="0"/>
    <x v="0"/>
    <x v="1"/>
    <x v="1"/>
    <x v="0"/>
    <x v="0"/>
    <n v="109.52"/>
    <n v="109.52"/>
    <d v="1983-04-14T00:00:00"/>
    <d v="1983-04-14T00:00:00"/>
    <d v="2020-04-14T00:00:00"/>
    <d v="2020-04-14T00:00:00"/>
    <n v="37"/>
    <n v="37"/>
    <n v="38"/>
    <n v="38"/>
    <x v="1"/>
    <x v="1"/>
    <s v="NA"/>
    <s v="NA"/>
    <x v="0"/>
    <x v="0"/>
    <s v="NA"/>
    <s v="NA"/>
    <x v="1"/>
    <x v="1"/>
    <s v="5.92"/>
    <s v="5.92"/>
    <n v="604.39340000000004"/>
    <n v="600.46483999999998"/>
    <n v="613.57169999999996"/>
    <n v="609.58349999999996"/>
    <n v="619.70740000000001"/>
    <n v="615.67930000000001"/>
    <n v="797.30560000000003"/>
    <n v="797.30560000000003"/>
    <x v="0"/>
    <x v="0"/>
    <x v="0"/>
    <x v="0"/>
    <n v="1.1013515"/>
    <n v="1.1013515"/>
    <s v="797.3056"/>
    <s v="797.3056"/>
    <n v="-3.9285600000000613"/>
    <n v="-3.9882000000000062"/>
    <n v="-4.0280999999999949"/>
    <n v="0"/>
  </r>
  <r>
    <x v="0"/>
    <s v="P70392493"/>
    <x v="0"/>
    <x v="11"/>
    <x v="11"/>
    <x v="11"/>
    <x v="2"/>
    <x v="0"/>
    <x v="0"/>
    <x v="1"/>
    <x v="1"/>
    <x v="0"/>
    <x v="0"/>
    <n v="109.52"/>
    <n v="109.52"/>
    <d v="1983-04-14T00:00:00"/>
    <d v="1983-04-14T00:00:00"/>
    <d v="2020-04-14T00:00:00"/>
    <d v="2020-04-14T00:00:00"/>
    <n v="37"/>
    <n v="37"/>
    <n v="38"/>
    <n v="38"/>
    <x v="1"/>
    <x v="1"/>
    <s v="NA"/>
    <s v="NA"/>
    <x v="0"/>
    <x v="0"/>
    <s v="NA"/>
    <s v="NA"/>
    <x v="1"/>
    <x v="1"/>
    <s v="5.92"/>
    <s v="5.92"/>
    <n v="600.46483999999998"/>
    <n v="592.47699999999998"/>
    <n v="609.58349999999996"/>
    <n v="601.47429999999997"/>
    <n v="615.67930000000001"/>
    <n v="607.48900000000003"/>
    <n v="797.30560000000003"/>
    <n v="797.30560000000003"/>
    <x v="0"/>
    <x v="0"/>
    <x v="0"/>
    <x v="0"/>
    <n v="1.1013515"/>
    <n v="1.1013515"/>
    <s v="797.3056"/>
    <s v="797.3056"/>
    <n v="-7.9878400000000056"/>
    <n v="-8.1091999999999871"/>
    <n v="-8.1902999999999793"/>
    <n v="0"/>
  </r>
  <r>
    <x v="0"/>
    <s v="P70392493"/>
    <x v="0"/>
    <x v="12"/>
    <x v="12"/>
    <x v="12"/>
    <x v="2"/>
    <x v="0"/>
    <x v="0"/>
    <x v="1"/>
    <x v="1"/>
    <x v="0"/>
    <x v="0"/>
    <n v="109.52"/>
    <n v="109.52"/>
    <d v="1983-04-14T00:00:00"/>
    <d v="1983-04-14T00:00:00"/>
    <d v="2020-04-14T00:00:00"/>
    <d v="2020-04-14T00:00:00"/>
    <n v="37"/>
    <n v="37"/>
    <n v="38"/>
    <n v="38"/>
    <x v="1"/>
    <x v="1"/>
    <s v="NA"/>
    <s v="NA"/>
    <x v="0"/>
    <x v="0"/>
    <s v="NA"/>
    <s v="NA"/>
    <x v="1"/>
    <x v="1"/>
    <s v="5.92"/>
    <s v="5.92"/>
    <n v="592.47699999999998"/>
    <n v="594.69464000000005"/>
    <n v="601.47429999999997"/>
    <n v="603.73739999999998"/>
    <n v="607.48900000000003"/>
    <n v="609.77480000000003"/>
    <n v="797.30560000000003"/>
    <n v="797.30560000000003"/>
    <x v="0"/>
    <x v="0"/>
    <x v="0"/>
    <x v="0"/>
    <n v="1.1013515"/>
    <n v="1.1013515"/>
    <s v="797.3056"/>
    <s v="797.3056"/>
    <n v="2.217640000000074"/>
    <n v="2.2631000000000085"/>
    <n v="2.2857999999999947"/>
    <n v="0"/>
  </r>
  <r>
    <x v="0"/>
    <s v="P70392493"/>
    <x v="0"/>
    <x v="13"/>
    <x v="13"/>
    <x v="13"/>
    <x v="2"/>
    <x v="0"/>
    <x v="0"/>
    <x v="1"/>
    <x v="1"/>
    <x v="0"/>
    <x v="0"/>
    <n v="109.52"/>
    <n v="109.52"/>
    <d v="1983-04-14T00:00:00"/>
    <d v="1983-04-14T00:00:00"/>
    <d v="2020-04-14T00:00:00"/>
    <d v="2020-04-14T00:00:00"/>
    <n v="37"/>
    <n v="37"/>
    <n v="38"/>
    <n v="38"/>
    <x v="1"/>
    <x v="1"/>
    <s v="NA"/>
    <s v="NA"/>
    <x v="0"/>
    <x v="0"/>
    <s v="NA"/>
    <s v="NA"/>
    <x v="1"/>
    <x v="1"/>
    <s v="5.92"/>
    <s v="5.92"/>
    <n v="594.69464000000005"/>
    <n v="594.69464000000005"/>
    <n v="603.73739999999998"/>
    <n v="603.73739999999998"/>
    <n v="609.77480000000003"/>
    <n v="609.77480000000003"/>
    <n v="797.30560000000003"/>
    <n v="798.40075999999999"/>
    <x v="0"/>
    <x v="0"/>
    <x v="0"/>
    <x v="0"/>
    <n v="1.1013515"/>
    <n v="1.1013515"/>
    <s v="797.3056"/>
    <s v="798.40076"/>
    <n v="0"/>
    <n v="0"/>
    <n v="0"/>
    <n v="1.0951599999999644"/>
  </r>
  <r>
    <x v="0"/>
    <s v="P70392493"/>
    <x v="0"/>
    <x v="14"/>
    <x v="14"/>
    <x v="14"/>
    <x v="2"/>
    <x v="0"/>
    <x v="0"/>
    <x v="1"/>
    <x v="1"/>
    <x v="0"/>
    <x v="0"/>
    <n v="109.52"/>
    <n v="109.52"/>
    <d v="1983-04-14T00:00:00"/>
    <d v="1983-04-14T00:00:00"/>
    <d v="2020-04-14T00:00:00"/>
    <d v="2020-04-14T00:00:00"/>
    <n v="37"/>
    <n v="37"/>
    <n v="38"/>
    <n v="38"/>
    <x v="1"/>
    <x v="1"/>
    <s v="NA"/>
    <s v="NA"/>
    <x v="0"/>
    <x v="0"/>
    <s v="NA"/>
    <s v="NA"/>
    <x v="1"/>
    <x v="1"/>
    <s v="5.92"/>
    <s v="5.92"/>
    <n v="594.69464000000005"/>
    <n v="594.69464000000005"/>
    <n v="603.73739999999998"/>
    <n v="603.73739999999998"/>
    <n v="609.77480000000003"/>
    <n v="609.77480000000003"/>
    <n v="798.40075999999999"/>
    <n v="798.40075999999999"/>
    <x v="0"/>
    <x v="0"/>
    <x v="0"/>
    <x v="0"/>
    <n v="1.1013515"/>
    <n v="1.1013515"/>
    <s v="798.40076"/>
    <s v="798.40076"/>
    <n v="0"/>
    <n v="0"/>
    <n v="0"/>
    <n v="0"/>
  </r>
  <r>
    <x v="0"/>
    <s v="P70392493"/>
    <x v="0"/>
    <x v="15"/>
    <x v="15"/>
    <x v="15"/>
    <x v="2"/>
    <x v="0"/>
    <x v="0"/>
    <x v="1"/>
    <x v="1"/>
    <x v="0"/>
    <x v="0"/>
    <n v="109.52"/>
    <n v="109.52"/>
    <d v="1983-04-14T00:00:00"/>
    <d v="1983-04-14T00:00:00"/>
    <d v="2020-04-14T00:00:00"/>
    <d v="2020-04-14T00:00:00"/>
    <n v="37"/>
    <n v="37"/>
    <n v="38"/>
    <n v="38"/>
    <x v="1"/>
    <x v="1"/>
    <s v="NA"/>
    <s v="NA"/>
    <x v="0"/>
    <x v="0"/>
    <s v="NA"/>
    <s v="NA"/>
    <x v="1"/>
    <x v="1"/>
    <s v="5.92"/>
    <s v="5.92"/>
    <n v="594.69464000000005"/>
    <n v="594.69464000000005"/>
    <n v="603.73739999999998"/>
    <n v="603.73739999999998"/>
    <n v="609.77480000000003"/>
    <n v="609.77480000000003"/>
    <n v="798.40075999999999"/>
    <n v="798.40075999999999"/>
    <x v="0"/>
    <x v="0"/>
    <x v="0"/>
    <x v="0"/>
    <n v="1.1013515"/>
    <n v="1.1013515"/>
    <s v="798.40076"/>
    <s v="798.40076"/>
    <n v="0"/>
    <n v="0"/>
    <n v="0"/>
    <n v="0"/>
  </r>
  <r>
    <x v="0"/>
    <s v="P70392493"/>
    <x v="0"/>
    <x v="16"/>
    <x v="16"/>
    <x v="16"/>
    <x v="2"/>
    <x v="0"/>
    <x v="0"/>
    <x v="1"/>
    <x v="1"/>
    <x v="0"/>
    <x v="0"/>
    <n v="109.52"/>
    <n v="109.52"/>
    <d v="1983-04-14T00:00:00"/>
    <d v="1983-04-14T00:00:00"/>
    <d v="2020-04-14T00:00:00"/>
    <d v="2020-04-14T00:00:00"/>
    <n v="37"/>
    <n v="37"/>
    <n v="38"/>
    <n v="38"/>
    <x v="1"/>
    <x v="1"/>
    <s v="NA"/>
    <s v="NA"/>
    <x v="0"/>
    <x v="0"/>
    <s v="NA"/>
    <s v="NA"/>
    <x v="1"/>
    <x v="1"/>
    <s v="5.92"/>
    <s v="5.92"/>
    <n v="594.69464000000005"/>
    <n v="594.69464000000005"/>
    <n v="603.73739999999998"/>
    <n v="603.73739999999998"/>
    <n v="609.77480000000003"/>
    <n v="609.77480000000003"/>
    <n v="798.40075999999999"/>
    <n v="798.40075999999999"/>
    <x v="0"/>
    <x v="0"/>
    <x v="0"/>
    <x v="0"/>
    <n v="1.1013515"/>
    <n v="1.1013515"/>
    <s v="798.40076"/>
    <s v="798.40076"/>
    <n v="0"/>
    <n v="0"/>
    <n v="0"/>
    <n v="0"/>
  </r>
  <r>
    <x v="0"/>
    <s v="P70392493"/>
    <x v="0"/>
    <x v="17"/>
    <x v="17"/>
    <x v="17"/>
    <x v="1"/>
    <x v="0"/>
    <x v="0"/>
    <x v="1"/>
    <x v="1"/>
    <x v="0"/>
    <x v="0"/>
    <n v="109.52"/>
    <n v="109.52"/>
    <d v="1983-04-14T00:00:00"/>
    <d v="1983-04-14T00:00:00"/>
    <d v="2020-04-14T00:00:00"/>
    <d v="2020-04-14T00:00:00"/>
    <n v="37"/>
    <n v="37"/>
    <n v="38"/>
    <n v="38"/>
    <x v="1"/>
    <x v="1"/>
    <s v="NA"/>
    <s v="NA"/>
    <x v="0"/>
    <x v="0"/>
    <s v="NA"/>
    <s v="NA"/>
    <x v="1"/>
    <x v="1"/>
    <s v="5.92"/>
    <s v="5.92"/>
    <n v="594.69464000000005"/>
    <n v="594.69464000000005"/>
    <n v="603.73739999999998"/>
    <n v="603.73739999999998"/>
    <n v="609.77480000000003"/>
    <n v="609.77480000000003"/>
    <n v="798.40075999999999"/>
    <n v="798.40075999999999"/>
    <x v="0"/>
    <x v="0"/>
    <x v="0"/>
    <x v="0"/>
    <n v="1.1013515"/>
    <n v="1.1013515"/>
    <s v="798.40076"/>
    <s v="798.40076"/>
    <n v="0"/>
    <n v="0"/>
    <n v="0"/>
    <n v="0"/>
  </r>
  <r>
    <x v="0"/>
    <s v="P70392493"/>
    <x v="0"/>
    <x v="18"/>
    <x v="18"/>
    <x v="18"/>
    <x v="3"/>
    <x v="0"/>
    <x v="0"/>
    <x v="1"/>
    <x v="1"/>
    <x v="0"/>
    <x v="0"/>
    <n v="109.52"/>
    <n v="109.52"/>
    <d v="1983-04-14T00:00:00"/>
    <d v="1983-04-14T00:00:00"/>
    <d v="2020-04-14T00:00:00"/>
    <d v="2020-04-14T00:00:00"/>
    <n v="37"/>
    <n v="37"/>
    <n v="38"/>
    <n v="38"/>
    <x v="1"/>
    <x v="1"/>
    <s v="NA"/>
    <s v="NA"/>
    <x v="0"/>
    <x v="0"/>
    <s v="NA"/>
    <s v="NA"/>
    <x v="1"/>
    <x v="1"/>
    <s v="5.92"/>
    <s v="5.92"/>
    <n v="594.69464000000005"/>
    <n v="594.69464000000005"/>
    <n v="603.73739999999998"/>
    <n v="603.73739999999998"/>
    <n v="609.77480000000003"/>
    <n v="609.77480000000003"/>
    <n v="798.40075999999999"/>
    <n v="798.40075999999999"/>
    <x v="0"/>
    <x v="0"/>
    <x v="0"/>
    <x v="0"/>
    <n v="1.1013515"/>
    <n v="1.1013515"/>
    <s v="798.40076"/>
    <s v="798.40076"/>
    <n v="0"/>
    <n v="0"/>
    <n v="0"/>
    <n v="0"/>
  </r>
  <r>
    <x v="0"/>
    <s v="P70392493"/>
    <x v="0"/>
    <x v="19"/>
    <x v="19"/>
    <x v="19"/>
    <x v="4"/>
    <x v="0"/>
    <x v="0"/>
    <x v="1"/>
    <x v="1"/>
    <x v="0"/>
    <x v="0"/>
    <n v="109.52"/>
    <n v="109.52"/>
    <d v="1983-04-14T00:00:00"/>
    <d v="1983-04-14T00:00:00"/>
    <d v="2020-04-14T00:00:00"/>
    <d v="2020-04-14T00:00:00"/>
    <n v="37"/>
    <n v="37"/>
    <n v="38"/>
    <n v="38"/>
    <x v="1"/>
    <x v="1"/>
    <s v="NA"/>
    <s v="NA"/>
    <x v="0"/>
    <x v="0"/>
    <s v="NA"/>
    <s v="NA"/>
    <x v="1"/>
    <x v="1"/>
    <s v="5.92"/>
    <s v="5.92"/>
    <n v="594.69464000000005"/>
    <n v="594.69464000000005"/>
    <n v="603.73739999999998"/>
    <n v="603.73739999999998"/>
    <n v="609.77480000000003"/>
    <n v="609.77480000000003"/>
    <n v="798.40075999999999"/>
    <n v="798.40075999999999"/>
    <x v="0"/>
    <x v="0"/>
    <x v="0"/>
    <x v="0"/>
    <n v="1.1013515"/>
    <n v="1.1013515"/>
    <s v="798.40076"/>
    <s v="798.40076"/>
    <n v="0"/>
    <n v="0"/>
    <n v="0"/>
    <n v="0"/>
  </r>
  <r>
    <x v="0"/>
    <s v="P70392493"/>
    <x v="0"/>
    <x v="20"/>
    <x v="20"/>
    <x v="20"/>
    <x v="2"/>
    <x v="0"/>
    <x v="0"/>
    <x v="1"/>
    <x v="1"/>
    <x v="0"/>
    <x v="0"/>
    <n v="109.52"/>
    <n v="109.52"/>
    <d v="1983-04-14T00:00:00"/>
    <d v="1983-04-14T00:00:00"/>
    <d v="2020-04-14T00:00:00"/>
    <d v="2020-04-14T00:00:00"/>
    <n v="37"/>
    <n v="37"/>
    <n v="38"/>
    <n v="38"/>
    <x v="1"/>
    <x v="1"/>
    <s v="NA"/>
    <s v="NA"/>
    <x v="0"/>
    <x v="0"/>
    <s v="NA"/>
    <s v="NA"/>
    <x v="1"/>
    <x v="1"/>
    <s v="5.92"/>
    <s v="5.92"/>
    <n v="594.69464000000005"/>
    <n v="596.04125999999997"/>
    <n v="603.73739999999998"/>
    <n v="603.82280000000003"/>
    <n v="609.77480000000003"/>
    <n v="609.86099999999999"/>
    <n v="798.40075999999999"/>
    <n v="798.40075999999999"/>
    <x v="0"/>
    <x v="0"/>
    <x v="0"/>
    <x v="0"/>
    <n v="1.1013515"/>
    <n v="1.1013515"/>
    <s v="798.40076"/>
    <s v="798.40076"/>
    <n v="1.3466199999999162"/>
    <n v="8.5400000000049658E-2"/>
    <n v="8.6199999999962529E-2"/>
    <n v="0"/>
  </r>
  <r>
    <x v="0"/>
    <s v="P70392493"/>
    <x v="0"/>
    <x v="21"/>
    <x v="21"/>
    <x v="21"/>
    <x v="2"/>
    <x v="0"/>
    <x v="0"/>
    <x v="1"/>
    <x v="1"/>
    <x v="0"/>
    <x v="0"/>
    <n v="109.52"/>
    <n v="109.52"/>
    <d v="1983-04-14T00:00:00"/>
    <d v="1983-04-14T00:00:00"/>
    <d v="2020-04-14T00:00:00"/>
    <d v="2020-04-14T00:00:00"/>
    <n v="37"/>
    <n v="37"/>
    <n v="38"/>
    <n v="38"/>
    <x v="1"/>
    <x v="1"/>
    <s v="NA"/>
    <s v="NA"/>
    <x v="0"/>
    <x v="0"/>
    <s v="NA"/>
    <s v="NA"/>
    <x v="1"/>
    <x v="1"/>
    <s v="5.92"/>
    <s v="5.92"/>
    <n v="596.04125999999997"/>
    <n v="593.81859999999995"/>
    <n v="603.82280000000003"/>
    <n v="605.93462999999997"/>
    <n v="609.86099999999999"/>
    <n v="611.99396000000002"/>
    <n v="798.40075999999999"/>
    <n v="798.40075999999999"/>
    <x v="0"/>
    <x v="0"/>
    <x v="0"/>
    <x v="0"/>
    <n v="1.1013515"/>
    <n v="1.1013515"/>
    <s v="798.40076"/>
    <s v="798.40076"/>
    <n v="-2.222660000000019"/>
    <n v="2.1118299999999408"/>
    <n v="2.1329600000000255"/>
    <n v="0"/>
  </r>
  <r>
    <x v="0"/>
    <s v="P70463545"/>
    <x v="0"/>
    <x v="0"/>
    <x v="0"/>
    <x v="0"/>
    <x v="0"/>
    <x v="0"/>
    <x v="0"/>
    <x v="2"/>
    <x v="2"/>
    <x v="0"/>
    <x v="0"/>
    <n v="14.445"/>
    <n v="14.445"/>
    <d v="1982-01-30T00:00:00"/>
    <d v="1982-01-30T00:00:00"/>
    <d v="2009-01-30T00:00:00"/>
    <d v="2009-01-30T00:00:00"/>
    <n v="27"/>
    <n v="27"/>
    <n v="48"/>
    <n v="48"/>
    <x v="1"/>
    <x v="1"/>
    <s v="51"/>
    <s v="51"/>
    <x v="2"/>
    <x v="2"/>
    <s v="51"/>
    <s v="51"/>
    <x v="1"/>
    <x v="1"/>
    <s v="1.07"/>
    <s v="1.07"/>
    <n v="1.2651517000000001"/>
    <n v="1.2651517000000001"/>
    <n v="1.2886162999999999"/>
    <n v="1.2886162999999999"/>
    <n v="1.3015025"/>
    <n v="1.3015025"/>
    <n v="109.059746"/>
    <n v="109.059746"/>
    <x v="0"/>
    <x v="0"/>
    <x v="0"/>
    <x v="0"/>
    <n v="1.0748551"/>
    <n v="1.0748551"/>
    <s v="109.059746"/>
    <s v="109.059746"/>
    <n v="0"/>
    <n v="0"/>
    <n v="0"/>
    <n v="0"/>
  </r>
  <r>
    <x v="0"/>
    <s v="P70463545"/>
    <x v="0"/>
    <x v="1"/>
    <x v="1"/>
    <x v="1"/>
    <x v="1"/>
    <x v="0"/>
    <x v="0"/>
    <x v="2"/>
    <x v="2"/>
    <x v="0"/>
    <x v="0"/>
    <n v="14.445"/>
    <n v="14.445"/>
    <d v="1982-01-30T00:00:00"/>
    <d v="1982-01-30T00:00:00"/>
    <d v="2009-01-30T00:00:00"/>
    <d v="2009-01-30T00:00:00"/>
    <n v="27"/>
    <n v="27"/>
    <n v="48"/>
    <n v="48"/>
    <x v="1"/>
    <x v="1"/>
    <s v="51"/>
    <s v="51"/>
    <x v="2"/>
    <x v="2"/>
    <s v="51"/>
    <s v="51"/>
    <x v="1"/>
    <x v="1"/>
    <s v="1.07"/>
    <s v="1.07"/>
    <n v="1.2651517000000001"/>
    <n v="1.2651517000000001"/>
    <n v="1.2886162999999999"/>
    <n v="1.2886162999999999"/>
    <n v="1.3015025"/>
    <n v="1.3015025"/>
    <n v="109.059746"/>
    <n v="109.059746"/>
    <x v="0"/>
    <x v="0"/>
    <x v="0"/>
    <x v="0"/>
    <n v="1.0748551"/>
    <n v="1.0748551"/>
    <s v="109.059746"/>
    <s v="109.059746"/>
    <n v="0"/>
    <n v="0"/>
    <n v="0"/>
    <n v="0"/>
  </r>
  <r>
    <x v="0"/>
    <s v="P70463545"/>
    <x v="0"/>
    <x v="2"/>
    <x v="2"/>
    <x v="2"/>
    <x v="2"/>
    <x v="0"/>
    <x v="0"/>
    <x v="2"/>
    <x v="2"/>
    <x v="0"/>
    <x v="0"/>
    <n v="14.445"/>
    <n v="14.445"/>
    <d v="1982-01-30T00:00:00"/>
    <d v="1982-01-30T00:00:00"/>
    <d v="2009-01-30T00:00:00"/>
    <d v="2009-01-30T00:00:00"/>
    <n v="27"/>
    <n v="27"/>
    <n v="48"/>
    <n v="48"/>
    <x v="1"/>
    <x v="1"/>
    <s v="51"/>
    <s v="51"/>
    <x v="2"/>
    <x v="2"/>
    <s v="51"/>
    <s v="51"/>
    <x v="1"/>
    <x v="1"/>
    <s v="1.07"/>
    <s v="1.07"/>
    <n v="1.2651517000000001"/>
    <n v="1.2651517000000001"/>
    <n v="1.2886162999999999"/>
    <n v="1.2886162999999999"/>
    <n v="1.3015025"/>
    <n v="1.3015025"/>
    <n v="109.059746"/>
    <n v="109.059746"/>
    <x v="0"/>
    <x v="0"/>
    <x v="0"/>
    <x v="0"/>
    <n v="1.0748551"/>
    <n v="1.0748551"/>
    <s v="109.059746"/>
    <s v="109.059746"/>
    <n v="0"/>
    <n v="0"/>
    <n v="0"/>
    <n v="0"/>
  </r>
  <r>
    <x v="0"/>
    <s v="P70463545"/>
    <x v="0"/>
    <x v="3"/>
    <x v="3"/>
    <x v="3"/>
    <x v="2"/>
    <x v="0"/>
    <x v="0"/>
    <x v="2"/>
    <x v="2"/>
    <x v="0"/>
    <x v="0"/>
    <n v="14.445"/>
    <n v="14.445"/>
    <d v="1982-01-30T00:00:00"/>
    <d v="1982-01-30T00:00:00"/>
    <d v="2009-01-30T00:00:00"/>
    <d v="2009-01-30T00:00:00"/>
    <n v="27"/>
    <n v="27"/>
    <n v="48"/>
    <n v="48"/>
    <x v="1"/>
    <x v="1"/>
    <s v="51"/>
    <s v="51"/>
    <x v="2"/>
    <x v="2"/>
    <s v="51"/>
    <s v="51"/>
    <x v="1"/>
    <x v="1"/>
    <s v="1.07"/>
    <s v="1.07"/>
    <n v="1.2651517000000001"/>
    <n v="1.2651517000000001"/>
    <n v="1.2886162999999999"/>
    <n v="1.2886162999999999"/>
    <n v="1.3015025"/>
    <n v="1.3015025"/>
    <n v="109.059746"/>
    <n v="109.059746"/>
    <x v="0"/>
    <x v="0"/>
    <x v="0"/>
    <x v="0"/>
    <n v="1.0748551"/>
    <n v="1.0748551"/>
    <s v="109.059746"/>
    <s v="109.059746"/>
    <n v="0"/>
    <n v="0"/>
    <n v="0"/>
    <n v="0"/>
  </r>
  <r>
    <x v="0"/>
    <s v="P70463545"/>
    <x v="0"/>
    <x v="4"/>
    <x v="4"/>
    <x v="4"/>
    <x v="2"/>
    <x v="0"/>
    <x v="0"/>
    <x v="2"/>
    <x v="2"/>
    <x v="0"/>
    <x v="0"/>
    <n v="14.445"/>
    <n v="14.445"/>
    <d v="1982-01-30T00:00:00"/>
    <d v="1982-01-30T00:00:00"/>
    <d v="2009-01-30T00:00:00"/>
    <d v="2009-01-30T00:00:00"/>
    <n v="27"/>
    <n v="27"/>
    <n v="48"/>
    <n v="48"/>
    <x v="1"/>
    <x v="1"/>
    <s v="51"/>
    <s v="51"/>
    <x v="2"/>
    <x v="2"/>
    <s v="51"/>
    <s v="51"/>
    <x v="1"/>
    <x v="1"/>
    <s v="1.07"/>
    <s v="1.07"/>
    <n v="1.2651517000000001"/>
    <n v="1.2654818000000001"/>
    <n v="1.2886162999999999"/>
    <n v="1.2886374"/>
    <n v="1.3015025"/>
    <n v="1.3015238"/>
    <n v="109.059746"/>
    <n v="109.059746"/>
    <x v="0"/>
    <x v="0"/>
    <x v="0"/>
    <x v="0"/>
    <n v="1.0748551"/>
    <n v="1.0748551"/>
    <s v="109.059746"/>
    <s v="109.059746"/>
    <n v="3.3009999999999984E-4"/>
    <n v="2.1100000000107144E-5"/>
    <n v="2.1300000000001873E-5"/>
    <n v="0"/>
  </r>
  <r>
    <x v="0"/>
    <s v="P70463545"/>
    <x v="0"/>
    <x v="5"/>
    <x v="5"/>
    <x v="5"/>
    <x v="2"/>
    <x v="0"/>
    <x v="0"/>
    <x v="2"/>
    <x v="2"/>
    <x v="0"/>
    <x v="0"/>
    <n v="14.445"/>
    <n v="14.445"/>
    <d v="1982-01-30T00:00:00"/>
    <d v="1982-01-30T00:00:00"/>
    <d v="2009-01-30T00:00:00"/>
    <d v="2009-01-30T00:00:00"/>
    <n v="27"/>
    <n v="27"/>
    <n v="48"/>
    <n v="48"/>
    <x v="1"/>
    <x v="1"/>
    <s v="51"/>
    <s v="51"/>
    <x v="2"/>
    <x v="2"/>
    <s v="51"/>
    <s v="51"/>
    <x v="1"/>
    <x v="1"/>
    <s v="1.07"/>
    <s v="1.07"/>
    <n v="1.2654818000000001"/>
    <n v="1.1708137999999999"/>
    <n v="1.2886374"/>
    <n v="1.192237"/>
    <n v="1.3015238"/>
    <n v="1.2041594"/>
    <n v="109.059746"/>
    <n v="109.059746"/>
    <x v="0"/>
    <x v="0"/>
    <x v="0"/>
    <x v="0"/>
    <n v="1.0748551"/>
    <n v="1.0748551"/>
    <s v="109.059746"/>
    <s v="109.059746"/>
    <n v="-9.4668000000000196E-2"/>
    <n v="-9.6400400000000053E-2"/>
    <n v="-9.7364400000000018E-2"/>
    <n v="0"/>
  </r>
  <r>
    <x v="0"/>
    <s v="P70463545"/>
    <x v="0"/>
    <x v="6"/>
    <x v="6"/>
    <x v="6"/>
    <x v="2"/>
    <x v="0"/>
    <x v="0"/>
    <x v="2"/>
    <x v="2"/>
    <x v="0"/>
    <x v="0"/>
    <n v="14.445"/>
    <n v="14.445"/>
    <d v="1982-01-30T00:00:00"/>
    <d v="1982-01-30T00:00:00"/>
    <d v="2009-01-30T00:00:00"/>
    <d v="2009-01-30T00:00:00"/>
    <n v="27"/>
    <n v="27"/>
    <n v="48"/>
    <n v="48"/>
    <x v="1"/>
    <x v="1"/>
    <s v="51"/>
    <s v="51"/>
    <x v="2"/>
    <x v="2"/>
    <s v="51"/>
    <s v="51"/>
    <x v="1"/>
    <x v="1"/>
    <s v="1.07"/>
    <s v="1.07"/>
    <n v="1.1708137999999999"/>
    <n v="1.1766532999999999"/>
    <n v="1.192237"/>
    <n v="1.1979998000000001"/>
    <n v="1.2041594"/>
    <n v="1.2099797999999999"/>
    <n v="109.059746"/>
    <n v="109.059746"/>
    <x v="0"/>
    <x v="0"/>
    <x v="0"/>
    <x v="0"/>
    <n v="1.0748551"/>
    <n v="1.0748551"/>
    <s v="109.059746"/>
    <s v="109.059746"/>
    <n v="5.8394999999999975E-3"/>
    <n v="5.7628000000000679E-3"/>
    <n v="5.8203999999999478E-3"/>
    <n v="0"/>
  </r>
  <r>
    <x v="0"/>
    <s v="P70463545"/>
    <x v="0"/>
    <x v="7"/>
    <x v="7"/>
    <x v="7"/>
    <x v="1"/>
    <x v="0"/>
    <x v="0"/>
    <x v="2"/>
    <x v="2"/>
    <x v="0"/>
    <x v="0"/>
    <n v="14.445"/>
    <n v="14.445"/>
    <d v="1982-01-30T00:00:00"/>
    <d v="1982-01-30T00:00:00"/>
    <d v="2009-01-30T00:00:00"/>
    <d v="2009-01-30T00:00:00"/>
    <n v="27"/>
    <n v="27"/>
    <n v="48"/>
    <n v="48"/>
    <x v="1"/>
    <x v="1"/>
    <s v="51"/>
    <s v="51"/>
    <x v="2"/>
    <x v="2"/>
    <s v="51"/>
    <s v="51"/>
    <x v="1"/>
    <x v="1"/>
    <s v="1.07"/>
    <s v="1.07"/>
    <n v="1.1766532999999999"/>
    <n v="1.1766532999999999"/>
    <n v="1.1979998000000001"/>
    <n v="1.1979998000000001"/>
    <n v="1.2099797999999999"/>
    <n v="1.2099797999999999"/>
    <n v="109.059746"/>
    <n v="109.059746"/>
    <x v="0"/>
    <x v="0"/>
    <x v="0"/>
    <x v="0"/>
    <n v="1.0748551"/>
    <n v="1.0748551"/>
    <s v="109.059746"/>
    <s v="109.059746"/>
    <n v="0"/>
    <n v="0"/>
    <n v="0"/>
    <n v="0"/>
  </r>
  <r>
    <x v="0"/>
    <s v="P70463545"/>
    <x v="0"/>
    <x v="8"/>
    <x v="8"/>
    <x v="8"/>
    <x v="2"/>
    <x v="0"/>
    <x v="0"/>
    <x v="2"/>
    <x v="2"/>
    <x v="0"/>
    <x v="0"/>
    <n v="14.445"/>
    <n v="14.445"/>
    <d v="1982-01-30T00:00:00"/>
    <d v="1982-01-30T00:00:00"/>
    <d v="2009-01-30T00:00:00"/>
    <d v="2009-01-30T00:00:00"/>
    <n v="27"/>
    <n v="27"/>
    <n v="48"/>
    <n v="48"/>
    <x v="1"/>
    <x v="1"/>
    <s v="51"/>
    <s v="51"/>
    <x v="2"/>
    <x v="2"/>
    <s v="51"/>
    <s v="51"/>
    <x v="1"/>
    <x v="1"/>
    <s v="1.07"/>
    <s v="1.07"/>
    <n v="1.1766532999999999"/>
    <n v="1.1766532999999999"/>
    <n v="1.1979998000000001"/>
    <n v="1.1979998000000001"/>
    <n v="1.2099797999999999"/>
    <n v="1.2099797999999999"/>
    <n v="109.059746"/>
    <n v="109.059746"/>
    <x v="0"/>
    <x v="0"/>
    <x v="0"/>
    <x v="0"/>
    <n v="1.0748551"/>
    <n v="1.0748551"/>
    <s v="109.059746"/>
    <s v="109.059746"/>
    <n v="0"/>
    <n v="0"/>
    <n v="0"/>
    <n v="0"/>
  </r>
  <r>
    <x v="0"/>
    <s v="P70463545"/>
    <x v="0"/>
    <x v="9"/>
    <x v="9"/>
    <x v="9"/>
    <x v="2"/>
    <x v="0"/>
    <x v="0"/>
    <x v="2"/>
    <x v="2"/>
    <x v="0"/>
    <x v="0"/>
    <n v="14.445"/>
    <n v="14.445"/>
    <d v="1982-01-30T00:00:00"/>
    <d v="1982-01-30T00:00:00"/>
    <d v="2009-01-30T00:00:00"/>
    <d v="2009-01-30T00:00:00"/>
    <n v="27"/>
    <n v="27"/>
    <n v="48"/>
    <n v="48"/>
    <x v="1"/>
    <x v="1"/>
    <s v="51"/>
    <s v="51"/>
    <x v="2"/>
    <x v="2"/>
    <s v="51"/>
    <s v="51"/>
    <x v="1"/>
    <x v="1"/>
    <s v="1.07"/>
    <s v="1.07"/>
    <n v="1.1766532999999999"/>
    <n v="1.1766532999999999"/>
    <n v="1.1979998000000001"/>
    <n v="1.1979998000000001"/>
    <n v="1.2099797999999999"/>
    <n v="1.2099797999999999"/>
    <n v="109.059746"/>
    <n v="109.059746"/>
    <x v="0"/>
    <x v="0"/>
    <x v="0"/>
    <x v="0"/>
    <n v="1.0748551"/>
    <n v="1.0748551"/>
    <s v="109.059746"/>
    <s v="109.059746"/>
    <n v="0"/>
    <n v="0"/>
    <n v="0"/>
    <n v="0"/>
  </r>
  <r>
    <x v="0"/>
    <s v="P70463545"/>
    <x v="0"/>
    <x v="10"/>
    <x v="10"/>
    <x v="10"/>
    <x v="2"/>
    <x v="0"/>
    <x v="0"/>
    <x v="2"/>
    <x v="2"/>
    <x v="0"/>
    <x v="0"/>
    <n v="14.445"/>
    <n v="14.445"/>
    <d v="1982-01-30T00:00:00"/>
    <d v="1982-01-30T00:00:00"/>
    <d v="2009-01-30T00:00:00"/>
    <d v="2009-01-30T00:00:00"/>
    <n v="27"/>
    <n v="27"/>
    <n v="48"/>
    <n v="48"/>
    <x v="1"/>
    <x v="1"/>
    <s v="51"/>
    <s v="51"/>
    <x v="2"/>
    <x v="2"/>
    <s v="51"/>
    <s v="51"/>
    <x v="1"/>
    <x v="1"/>
    <s v="1.07"/>
    <s v="1.07"/>
    <n v="1.1766532999999999"/>
    <n v="1.1690050000000001"/>
    <n v="1.1979998000000001"/>
    <n v="1.1902128000000001"/>
    <n v="1.2099797999999999"/>
    <n v="1.2021149"/>
    <n v="109.059746"/>
    <n v="109.059746"/>
    <x v="0"/>
    <x v="0"/>
    <x v="0"/>
    <x v="0"/>
    <n v="1.0748551"/>
    <n v="1.0748551"/>
    <s v="109.059746"/>
    <s v="109.059746"/>
    <n v="-7.6482999999998302E-3"/>
    <n v="-7.7869999999999884E-3"/>
    <n v="-7.8648999999999525E-3"/>
    <n v="0"/>
  </r>
  <r>
    <x v="0"/>
    <s v="P70463545"/>
    <x v="0"/>
    <x v="11"/>
    <x v="11"/>
    <x v="11"/>
    <x v="2"/>
    <x v="0"/>
    <x v="0"/>
    <x v="2"/>
    <x v="2"/>
    <x v="0"/>
    <x v="0"/>
    <n v="14.445"/>
    <n v="14.445"/>
    <d v="1982-01-30T00:00:00"/>
    <d v="1982-01-30T00:00:00"/>
    <d v="2009-01-30T00:00:00"/>
    <d v="2009-01-30T00:00:00"/>
    <n v="27"/>
    <n v="27"/>
    <n v="48"/>
    <n v="48"/>
    <x v="1"/>
    <x v="1"/>
    <s v="51"/>
    <s v="51"/>
    <x v="2"/>
    <x v="2"/>
    <s v="51"/>
    <s v="51"/>
    <x v="1"/>
    <x v="1"/>
    <s v="1.07"/>
    <s v="1.07"/>
    <n v="1.1690050000000001"/>
    <n v="1.0934746"/>
    <n v="1.1902128000000001"/>
    <n v="1.1133122"/>
    <n v="1.2021149"/>
    <n v="1.1244453000000001"/>
    <n v="109.059746"/>
    <n v="109.059746"/>
    <x v="0"/>
    <x v="0"/>
    <x v="0"/>
    <x v="0"/>
    <n v="1.0748551"/>
    <n v="1.0748551"/>
    <s v="109.059746"/>
    <s v="109.059746"/>
    <n v="-7.5530400000000109E-2"/>
    <n v="-7.6900600000000097E-2"/>
    <n v="-7.7669599999999894E-2"/>
    <n v="0"/>
  </r>
  <r>
    <x v="0"/>
    <s v="P70463545"/>
    <x v="0"/>
    <x v="12"/>
    <x v="12"/>
    <x v="12"/>
    <x v="2"/>
    <x v="0"/>
    <x v="0"/>
    <x v="2"/>
    <x v="2"/>
    <x v="0"/>
    <x v="0"/>
    <n v="14.445"/>
    <n v="14.445"/>
    <d v="1982-01-30T00:00:00"/>
    <d v="1982-01-30T00:00:00"/>
    <d v="2009-01-30T00:00:00"/>
    <d v="2009-01-30T00:00:00"/>
    <n v="27"/>
    <n v="27"/>
    <n v="48"/>
    <n v="48"/>
    <x v="1"/>
    <x v="1"/>
    <s v="51"/>
    <s v="51"/>
    <x v="2"/>
    <x v="2"/>
    <s v="51"/>
    <s v="51"/>
    <x v="1"/>
    <x v="1"/>
    <s v="1.07"/>
    <s v="1.07"/>
    <n v="1.0934746"/>
    <n v="1.0989285"/>
    <n v="1.1133122"/>
    <n v="1.1185741"/>
    <n v="1.1244453000000001"/>
    <n v="1.1297599"/>
    <n v="109.059746"/>
    <n v="109.059746"/>
    <x v="0"/>
    <x v="0"/>
    <x v="0"/>
    <x v="0"/>
    <n v="1.0748551"/>
    <n v="1.0748551"/>
    <s v="109.059746"/>
    <s v="109.059746"/>
    <n v="5.4539000000000115E-3"/>
    <n v="5.2619000000000415E-3"/>
    <n v="5.3145999999999471E-3"/>
    <n v="0"/>
  </r>
  <r>
    <x v="0"/>
    <s v="P70463545"/>
    <x v="0"/>
    <x v="13"/>
    <x v="13"/>
    <x v="13"/>
    <x v="2"/>
    <x v="0"/>
    <x v="0"/>
    <x v="2"/>
    <x v="2"/>
    <x v="0"/>
    <x v="0"/>
    <n v="14.445"/>
    <n v="14.445"/>
    <d v="1982-01-30T00:00:00"/>
    <d v="1982-01-30T00:00:00"/>
    <d v="2009-01-30T00:00:00"/>
    <d v="2009-01-30T00:00:00"/>
    <n v="27"/>
    <n v="27"/>
    <n v="48"/>
    <n v="48"/>
    <x v="1"/>
    <x v="1"/>
    <s v="51"/>
    <s v="51"/>
    <x v="2"/>
    <x v="2"/>
    <s v="51"/>
    <s v="51"/>
    <x v="1"/>
    <x v="1"/>
    <s v="1.07"/>
    <s v="1.07"/>
    <n v="1.0989285"/>
    <n v="1.0989285"/>
    <n v="1.1185741"/>
    <n v="1.1185741"/>
    <n v="1.1297599"/>
    <n v="1.1297599"/>
    <n v="109.059746"/>
    <n v="109.2042"/>
    <x v="0"/>
    <x v="0"/>
    <x v="0"/>
    <x v="0"/>
    <n v="1.0748551"/>
    <n v="1.0748551"/>
    <s v="109.059746"/>
    <s v="109.2042"/>
    <n v="0"/>
    <n v="0"/>
    <n v="0"/>
    <n v="0.14445399999999609"/>
  </r>
  <r>
    <x v="0"/>
    <s v="P70463545"/>
    <x v="0"/>
    <x v="14"/>
    <x v="14"/>
    <x v="14"/>
    <x v="2"/>
    <x v="0"/>
    <x v="0"/>
    <x v="2"/>
    <x v="2"/>
    <x v="0"/>
    <x v="0"/>
    <n v="14.445"/>
    <n v="14.445"/>
    <d v="1982-01-30T00:00:00"/>
    <d v="1982-01-30T00:00:00"/>
    <d v="2009-01-30T00:00:00"/>
    <d v="2009-01-30T00:00:00"/>
    <n v="27"/>
    <n v="27"/>
    <n v="48"/>
    <n v="48"/>
    <x v="1"/>
    <x v="1"/>
    <s v="51"/>
    <s v="51"/>
    <x v="2"/>
    <x v="2"/>
    <s v="51"/>
    <s v="51"/>
    <x v="1"/>
    <x v="1"/>
    <s v="1.07"/>
    <s v="1.07"/>
    <n v="1.0989285"/>
    <n v="1.0989285"/>
    <n v="1.1185741"/>
    <n v="1.1185741"/>
    <n v="1.1297599"/>
    <n v="1.1297599"/>
    <n v="109.2042"/>
    <n v="109.2042"/>
    <x v="0"/>
    <x v="0"/>
    <x v="0"/>
    <x v="0"/>
    <n v="1.0748551"/>
    <n v="1.0748551"/>
    <s v="109.2042"/>
    <s v="109.2042"/>
    <n v="0"/>
    <n v="0"/>
    <n v="0"/>
    <n v="0"/>
  </r>
  <r>
    <x v="0"/>
    <s v="P70463545"/>
    <x v="0"/>
    <x v="15"/>
    <x v="15"/>
    <x v="15"/>
    <x v="2"/>
    <x v="0"/>
    <x v="0"/>
    <x v="2"/>
    <x v="2"/>
    <x v="0"/>
    <x v="0"/>
    <n v="14.445"/>
    <n v="14.445"/>
    <d v="1982-01-30T00:00:00"/>
    <d v="1982-01-30T00:00:00"/>
    <d v="2009-01-30T00:00:00"/>
    <d v="2009-01-30T00:00:00"/>
    <n v="27"/>
    <n v="27"/>
    <n v="48"/>
    <n v="48"/>
    <x v="1"/>
    <x v="1"/>
    <s v="51"/>
    <s v="51"/>
    <x v="2"/>
    <x v="2"/>
    <s v="51"/>
    <s v="51"/>
    <x v="1"/>
    <x v="1"/>
    <s v="1.07"/>
    <s v="1.07"/>
    <n v="1.0989285"/>
    <n v="1.0989285"/>
    <n v="1.1185741"/>
    <n v="1.1185741"/>
    <n v="1.1297599"/>
    <n v="1.1297599"/>
    <n v="109.2042"/>
    <n v="109.2042"/>
    <x v="0"/>
    <x v="0"/>
    <x v="0"/>
    <x v="0"/>
    <n v="1.0748551"/>
    <n v="1.0748551"/>
    <s v="109.2042"/>
    <s v="109.2042"/>
    <n v="0"/>
    <n v="0"/>
    <n v="0"/>
    <n v="0"/>
  </r>
  <r>
    <x v="0"/>
    <s v="P70463545"/>
    <x v="0"/>
    <x v="16"/>
    <x v="16"/>
    <x v="16"/>
    <x v="2"/>
    <x v="0"/>
    <x v="0"/>
    <x v="2"/>
    <x v="2"/>
    <x v="0"/>
    <x v="0"/>
    <n v="14.445"/>
    <n v="14.445"/>
    <d v="1982-01-30T00:00:00"/>
    <d v="1982-01-30T00:00:00"/>
    <d v="2009-01-30T00:00:00"/>
    <d v="2009-01-30T00:00:00"/>
    <n v="27"/>
    <n v="27"/>
    <n v="48"/>
    <n v="48"/>
    <x v="1"/>
    <x v="1"/>
    <s v="51"/>
    <s v="51"/>
    <x v="2"/>
    <x v="2"/>
    <s v="51"/>
    <s v="51"/>
    <x v="1"/>
    <x v="1"/>
    <s v="1.07"/>
    <s v="1.07"/>
    <n v="1.0989285"/>
    <n v="1.0989285"/>
    <n v="1.1185741"/>
    <n v="1.1185741"/>
    <n v="1.1297599"/>
    <n v="1.1297598"/>
    <n v="109.2042"/>
    <n v="109.2042"/>
    <x v="0"/>
    <x v="0"/>
    <x v="0"/>
    <x v="0"/>
    <n v="1.0748551"/>
    <n v="1.0748551"/>
    <s v="109.2042"/>
    <s v="109.2042"/>
    <n v="0"/>
    <n v="0"/>
    <n v="-1.0000000005838672E-7"/>
    <n v="0"/>
  </r>
  <r>
    <x v="0"/>
    <s v="P70463545"/>
    <x v="0"/>
    <x v="17"/>
    <x v="17"/>
    <x v="17"/>
    <x v="1"/>
    <x v="0"/>
    <x v="0"/>
    <x v="2"/>
    <x v="2"/>
    <x v="0"/>
    <x v="0"/>
    <n v="14.445"/>
    <n v="14.445"/>
    <d v="1982-01-30T00:00:00"/>
    <d v="1982-01-30T00:00:00"/>
    <d v="2009-01-30T00:00:00"/>
    <d v="2009-01-30T00:00:00"/>
    <n v="27"/>
    <n v="27"/>
    <n v="48"/>
    <n v="48"/>
    <x v="1"/>
    <x v="1"/>
    <s v="51"/>
    <s v="51"/>
    <x v="2"/>
    <x v="2"/>
    <s v="51"/>
    <s v="51"/>
    <x v="1"/>
    <x v="1"/>
    <s v="1.07"/>
    <s v="1.07"/>
    <n v="1.0989285"/>
    <n v="1.0989285"/>
    <n v="1.1185741"/>
    <n v="1.1185741"/>
    <n v="1.1297598"/>
    <n v="1.1297598"/>
    <n v="109.2042"/>
    <n v="109.2042"/>
    <x v="0"/>
    <x v="0"/>
    <x v="0"/>
    <x v="0"/>
    <n v="1.0748551"/>
    <n v="1.0748551"/>
    <s v="109.2042"/>
    <s v="109.2042"/>
    <n v="0"/>
    <n v="0"/>
    <n v="0"/>
    <n v="0"/>
  </r>
  <r>
    <x v="0"/>
    <s v="P70463545"/>
    <x v="0"/>
    <x v="18"/>
    <x v="18"/>
    <x v="18"/>
    <x v="3"/>
    <x v="0"/>
    <x v="0"/>
    <x v="2"/>
    <x v="2"/>
    <x v="0"/>
    <x v="0"/>
    <n v="14.445"/>
    <n v="14.445"/>
    <d v="1982-01-30T00:00:00"/>
    <d v="1982-01-30T00:00:00"/>
    <d v="2009-01-30T00:00:00"/>
    <d v="2009-01-30T00:00:00"/>
    <n v="27"/>
    <n v="27"/>
    <n v="48"/>
    <n v="48"/>
    <x v="1"/>
    <x v="1"/>
    <s v="51"/>
    <s v="51"/>
    <x v="2"/>
    <x v="2"/>
    <s v="51"/>
    <s v="51"/>
    <x v="1"/>
    <x v="1"/>
    <s v="1.07"/>
    <s v="1.07"/>
    <n v="1.0989285"/>
    <n v="1.0989285"/>
    <n v="1.1185741"/>
    <n v="1.1185741"/>
    <n v="1.1297598"/>
    <n v="1.1297598"/>
    <n v="109.2042"/>
    <n v="109.2042"/>
    <x v="0"/>
    <x v="0"/>
    <x v="0"/>
    <x v="0"/>
    <n v="1.0748551"/>
    <n v="1.0748551"/>
    <s v="109.2042"/>
    <s v="109.2042"/>
    <n v="0"/>
    <n v="0"/>
    <n v="0"/>
    <n v="0"/>
  </r>
  <r>
    <x v="0"/>
    <s v="P70463545"/>
    <x v="0"/>
    <x v="19"/>
    <x v="19"/>
    <x v="19"/>
    <x v="4"/>
    <x v="0"/>
    <x v="0"/>
    <x v="2"/>
    <x v="2"/>
    <x v="0"/>
    <x v="0"/>
    <n v="14.445"/>
    <n v="14.445"/>
    <d v="1982-01-30T00:00:00"/>
    <d v="1982-01-30T00:00:00"/>
    <d v="2009-01-30T00:00:00"/>
    <d v="2009-01-30T00:00:00"/>
    <n v="27"/>
    <n v="27"/>
    <n v="48"/>
    <n v="48"/>
    <x v="1"/>
    <x v="1"/>
    <s v="51"/>
    <s v="51"/>
    <x v="2"/>
    <x v="2"/>
    <s v="51"/>
    <s v="51"/>
    <x v="1"/>
    <x v="1"/>
    <s v="1.07"/>
    <s v="1.07"/>
    <n v="1.0989285"/>
    <n v="1.0989285"/>
    <n v="1.1185741"/>
    <n v="1.1185741"/>
    <n v="1.1297598"/>
    <n v="1.1297598"/>
    <n v="109.2042"/>
    <n v="109.2042"/>
    <x v="0"/>
    <x v="0"/>
    <x v="0"/>
    <x v="0"/>
    <n v="1.0748551"/>
    <n v="1.0748551"/>
    <s v="109.2042"/>
    <s v="109.2042"/>
    <n v="0"/>
    <n v="0"/>
    <n v="0"/>
    <n v="0"/>
  </r>
  <r>
    <x v="0"/>
    <s v="P70463545"/>
    <x v="0"/>
    <x v="20"/>
    <x v="20"/>
    <x v="20"/>
    <x v="2"/>
    <x v="0"/>
    <x v="0"/>
    <x v="2"/>
    <x v="2"/>
    <x v="0"/>
    <x v="0"/>
    <n v="14.445"/>
    <n v="14.445"/>
    <d v="1982-01-30T00:00:00"/>
    <d v="1982-01-30T00:00:00"/>
    <d v="2009-01-30T00:00:00"/>
    <d v="2009-01-30T00:00:00"/>
    <n v="27"/>
    <n v="27"/>
    <n v="48"/>
    <n v="48"/>
    <x v="1"/>
    <x v="1"/>
    <s v="51"/>
    <s v="51"/>
    <x v="2"/>
    <x v="2"/>
    <s v="51"/>
    <s v="51"/>
    <x v="1"/>
    <x v="1"/>
    <s v="1.07"/>
    <s v="1.07"/>
    <n v="1.0989285"/>
    <n v="1.1013512999999999"/>
    <n v="1.1185741"/>
    <n v="1.1187279999999999"/>
    <n v="1.1297598"/>
    <n v="1.1299154"/>
    <n v="109.2042"/>
    <n v="109.2042"/>
    <x v="0"/>
    <x v="0"/>
    <x v="0"/>
    <x v="0"/>
    <n v="1.0748551"/>
    <n v="1.0748551"/>
    <s v="109.2042"/>
    <s v="109.2042"/>
    <n v="2.4227999999999472E-3"/>
    <n v="1.5389999999992909E-4"/>
    <n v="1.5560000000003349E-4"/>
    <n v="0"/>
  </r>
  <r>
    <x v="0"/>
    <s v="P70463545"/>
    <x v="0"/>
    <x v="21"/>
    <x v="21"/>
    <x v="21"/>
    <x v="2"/>
    <x v="0"/>
    <x v="0"/>
    <x v="2"/>
    <x v="2"/>
    <x v="0"/>
    <x v="0"/>
    <n v="14.445"/>
    <n v="14.445"/>
    <d v="1982-01-30T00:00:00"/>
    <d v="1982-01-30T00:00:00"/>
    <d v="2009-01-30T00:00:00"/>
    <d v="2009-01-30T00:00:00"/>
    <n v="27"/>
    <n v="27"/>
    <n v="48"/>
    <n v="48"/>
    <x v="1"/>
    <x v="1"/>
    <s v="51"/>
    <s v="51"/>
    <x v="2"/>
    <x v="2"/>
    <s v="51"/>
    <s v="51"/>
    <x v="1"/>
    <x v="1"/>
    <s v="1.07"/>
    <s v="1.07"/>
    <n v="1.1013512999999999"/>
    <n v="1.0958855000000001"/>
    <n v="1.1187279999999999"/>
    <n v="1.1236012"/>
    <n v="1.1299154"/>
    <n v="1.1348372"/>
    <n v="109.2042"/>
    <n v="109.2042"/>
    <x v="0"/>
    <x v="0"/>
    <x v="0"/>
    <x v="0"/>
    <n v="1.0748551"/>
    <n v="1.0748551"/>
    <s v="109.2042"/>
    <s v="109.2042"/>
    <n v="-5.4657999999998541E-3"/>
    <n v="4.873200000000022E-3"/>
    <n v="4.9217999999999762E-3"/>
    <n v="0"/>
  </r>
  <r>
    <x v="0"/>
    <s v="P70554988"/>
    <x v="0"/>
    <x v="0"/>
    <x v="0"/>
    <x v="0"/>
    <x v="0"/>
    <x v="0"/>
    <x v="0"/>
    <x v="1"/>
    <x v="1"/>
    <x v="1"/>
    <x v="1"/>
    <n v="408.24"/>
    <n v="408.24"/>
    <d v="1995-02-24T00:00:00"/>
    <d v="1995-02-24T00:00:00"/>
    <d v="2013-03-24T00:00:00"/>
    <d v="2013-03-24T00:00:00"/>
    <n v="42"/>
    <n v="42"/>
    <n v="33"/>
    <n v="33"/>
    <x v="1"/>
    <x v="1"/>
    <s v="NA"/>
    <s v="NA"/>
    <x v="0"/>
    <x v="0"/>
    <s v="NA"/>
    <s v="NA"/>
    <x v="0"/>
    <x v="0"/>
    <s v="1.62"/>
    <s v="1.62"/>
    <n v="2034.7929999999999"/>
    <n v="2034.7929999999999"/>
    <n v="2073.0735"/>
    <n v="2073.0735"/>
    <n v="2093.8042"/>
    <n v="2093.8042"/>
    <n v="2392.9775"/>
    <n v="2392.9775"/>
    <x v="0"/>
    <x v="0"/>
    <x v="0"/>
    <x v="0"/>
    <n v="1.1428849999999999"/>
    <n v="1.1428849999999999"/>
    <s v="966.735"/>
    <s v="966.735"/>
    <n v="0"/>
    <n v="0"/>
    <n v="0"/>
    <n v="0"/>
  </r>
  <r>
    <x v="0"/>
    <s v="P70554988"/>
    <x v="0"/>
    <x v="1"/>
    <x v="1"/>
    <x v="1"/>
    <x v="1"/>
    <x v="0"/>
    <x v="0"/>
    <x v="1"/>
    <x v="1"/>
    <x v="1"/>
    <x v="1"/>
    <n v="408.24"/>
    <n v="408.24"/>
    <d v="1995-02-24T00:00:00"/>
    <d v="1995-02-24T00:00:00"/>
    <d v="2013-03-24T00:00:00"/>
    <d v="2013-03-24T00:00:00"/>
    <n v="42"/>
    <n v="42"/>
    <n v="33"/>
    <n v="33"/>
    <x v="1"/>
    <x v="1"/>
    <s v="NA"/>
    <s v="NA"/>
    <x v="0"/>
    <x v="0"/>
    <s v="NA"/>
    <s v="NA"/>
    <x v="0"/>
    <x v="0"/>
    <s v="1.62"/>
    <s v="1.62"/>
    <n v="2034.7929999999999"/>
    <n v="2034.7929999999999"/>
    <n v="2073.0735"/>
    <n v="2073.0735"/>
    <n v="2093.8042"/>
    <n v="2093.8042"/>
    <n v="2392.9775"/>
    <n v="2392.9775"/>
    <x v="0"/>
    <x v="0"/>
    <x v="0"/>
    <x v="0"/>
    <n v="1.1428849999999999"/>
    <n v="1.1428849999999999"/>
    <s v="966.735"/>
    <s v="966.735"/>
    <n v="0"/>
    <n v="0"/>
    <n v="0"/>
    <n v="0"/>
  </r>
  <r>
    <x v="0"/>
    <s v="P70554988"/>
    <x v="0"/>
    <x v="2"/>
    <x v="2"/>
    <x v="2"/>
    <x v="2"/>
    <x v="0"/>
    <x v="0"/>
    <x v="1"/>
    <x v="1"/>
    <x v="1"/>
    <x v="1"/>
    <n v="408.24"/>
    <n v="408.24"/>
    <d v="1995-02-24T00:00:00"/>
    <d v="1995-02-24T00:00:00"/>
    <d v="2013-03-24T00:00:00"/>
    <d v="2013-03-24T00:00:00"/>
    <n v="42"/>
    <n v="42"/>
    <n v="33"/>
    <n v="33"/>
    <x v="1"/>
    <x v="1"/>
    <s v="NA"/>
    <s v="NA"/>
    <x v="0"/>
    <x v="0"/>
    <s v="NA"/>
    <s v="NA"/>
    <x v="0"/>
    <x v="0"/>
    <s v="1.62"/>
    <s v="1.62"/>
    <n v="2034.7929999999999"/>
    <n v="2034.7929999999999"/>
    <n v="2073.0735"/>
    <n v="2073.0735"/>
    <n v="2093.8042"/>
    <n v="2093.8042"/>
    <n v="2392.9775"/>
    <n v="2392.9773"/>
    <x v="0"/>
    <x v="0"/>
    <x v="0"/>
    <x v="0"/>
    <n v="1.1428849999999999"/>
    <n v="1.1428849999999999"/>
    <s v="966.735"/>
    <s v="966.735"/>
    <n v="0"/>
    <n v="0"/>
    <n v="0"/>
    <n v="-1.9999999994979589E-4"/>
  </r>
  <r>
    <x v="0"/>
    <s v="P70554988"/>
    <x v="0"/>
    <x v="3"/>
    <x v="3"/>
    <x v="3"/>
    <x v="2"/>
    <x v="0"/>
    <x v="0"/>
    <x v="1"/>
    <x v="1"/>
    <x v="1"/>
    <x v="1"/>
    <n v="408.24"/>
    <n v="408.24"/>
    <d v="1995-02-24T00:00:00"/>
    <d v="1995-02-24T00:00:00"/>
    <d v="2013-03-24T00:00:00"/>
    <d v="2013-03-24T00:00:00"/>
    <n v="42"/>
    <n v="42"/>
    <n v="33"/>
    <n v="33"/>
    <x v="1"/>
    <x v="1"/>
    <s v="NA"/>
    <s v="NA"/>
    <x v="0"/>
    <x v="0"/>
    <s v="NA"/>
    <s v="NA"/>
    <x v="0"/>
    <x v="0"/>
    <s v="1.62"/>
    <s v="1.62"/>
    <n v="2034.7929999999999"/>
    <n v="2034.7929999999999"/>
    <n v="2073.0735"/>
    <n v="2073.0735"/>
    <n v="2093.8042"/>
    <n v="2093.8042"/>
    <n v="2392.9773"/>
    <n v="2392.9773"/>
    <x v="0"/>
    <x v="0"/>
    <x v="0"/>
    <x v="0"/>
    <n v="1.1428849999999999"/>
    <n v="1.1428849999999999"/>
    <s v="966.735"/>
    <s v="966.735"/>
    <n v="0"/>
    <n v="0"/>
    <n v="0"/>
    <n v="0"/>
  </r>
  <r>
    <x v="0"/>
    <s v="P70554988"/>
    <x v="0"/>
    <x v="4"/>
    <x v="4"/>
    <x v="4"/>
    <x v="2"/>
    <x v="0"/>
    <x v="0"/>
    <x v="1"/>
    <x v="1"/>
    <x v="1"/>
    <x v="1"/>
    <n v="408.24"/>
    <n v="408.24"/>
    <d v="1995-02-24T00:00:00"/>
    <d v="1995-02-24T00:00:00"/>
    <d v="2013-03-24T00:00:00"/>
    <d v="2013-03-24T00:00:00"/>
    <n v="42"/>
    <n v="42"/>
    <n v="33"/>
    <n v="33"/>
    <x v="1"/>
    <x v="1"/>
    <s v="NA"/>
    <s v="NA"/>
    <x v="0"/>
    <x v="0"/>
    <s v="NA"/>
    <s v="NA"/>
    <x v="0"/>
    <x v="0"/>
    <s v="1.62"/>
    <s v="1.62"/>
    <n v="2034.7929999999999"/>
    <n v="2036.2285999999999"/>
    <n v="2073.0735"/>
    <n v="2073.1648"/>
    <n v="2093.8042"/>
    <n v="2093.8964999999998"/>
    <n v="2392.9773"/>
    <n v="2393.0828000000001"/>
    <x v="0"/>
    <x v="0"/>
    <x v="0"/>
    <x v="0"/>
    <n v="1.1428849999999999"/>
    <n v="1.1428849999999999"/>
    <s v="966.735"/>
    <s v="966.735"/>
    <n v="1.4356000000000222"/>
    <n v="9.1300000000046566E-2"/>
    <n v="9.2299999999795546E-2"/>
    <n v="0.10550000000012005"/>
  </r>
  <r>
    <x v="0"/>
    <s v="P70554988"/>
    <x v="0"/>
    <x v="5"/>
    <x v="5"/>
    <x v="5"/>
    <x v="2"/>
    <x v="0"/>
    <x v="0"/>
    <x v="1"/>
    <x v="1"/>
    <x v="1"/>
    <x v="1"/>
    <n v="408.24"/>
    <n v="408.24"/>
    <d v="1995-02-24T00:00:00"/>
    <d v="1995-02-24T00:00:00"/>
    <d v="2013-03-24T00:00:00"/>
    <d v="2013-03-24T00:00:00"/>
    <n v="42"/>
    <n v="42"/>
    <n v="33"/>
    <n v="33"/>
    <x v="1"/>
    <x v="1"/>
    <s v="NA"/>
    <s v="NA"/>
    <x v="0"/>
    <x v="0"/>
    <s v="NA"/>
    <s v="NA"/>
    <x v="0"/>
    <x v="0"/>
    <s v="1.62"/>
    <s v="1.62"/>
    <n v="2036.2285999999999"/>
    <n v="1883.9024999999999"/>
    <n v="2073.1648"/>
    <n v="1918.0757000000001"/>
    <n v="2093.8964999999998"/>
    <n v="1937.2565"/>
    <n v="2393.0828000000001"/>
    <n v="2214.0612999999998"/>
    <x v="0"/>
    <x v="0"/>
    <x v="0"/>
    <x v="0"/>
    <n v="1.1428849999999999"/>
    <n v="1.1428849999999999"/>
    <s v="966.735"/>
    <s v="966.735"/>
    <n v="-152.3261"/>
    <n v="-155.08909999999992"/>
    <n v="-156.63999999999987"/>
    <n v="-179.02150000000029"/>
  </r>
  <r>
    <x v="0"/>
    <s v="P70554988"/>
    <x v="0"/>
    <x v="6"/>
    <x v="6"/>
    <x v="6"/>
    <x v="2"/>
    <x v="0"/>
    <x v="0"/>
    <x v="1"/>
    <x v="1"/>
    <x v="1"/>
    <x v="1"/>
    <n v="408.24"/>
    <n v="408.24"/>
    <d v="1995-02-24T00:00:00"/>
    <d v="1995-02-24T00:00:00"/>
    <d v="2013-03-24T00:00:00"/>
    <d v="2013-03-24T00:00:00"/>
    <n v="42"/>
    <n v="42"/>
    <n v="33"/>
    <n v="33"/>
    <x v="1"/>
    <x v="1"/>
    <s v="NA"/>
    <s v="NA"/>
    <x v="0"/>
    <x v="0"/>
    <s v="NA"/>
    <s v="NA"/>
    <x v="0"/>
    <x v="0"/>
    <s v="1.62"/>
    <s v="1.62"/>
    <n v="1883.9024999999999"/>
    <n v="1890.954"/>
    <n v="1918.0757000000001"/>
    <n v="1925.4773"/>
    <n v="1937.2565"/>
    <n v="1944.732"/>
    <n v="2214.0612999999998"/>
    <n v="2222.605"/>
    <x v="0"/>
    <x v="0"/>
    <x v="0"/>
    <x v="0"/>
    <n v="1.1428849999999999"/>
    <n v="1.1428849999999999"/>
    <s v="966.735"/>
    <s v="966.735"/>
    <n v="7.0515000000000327"/>
    <n v="7.4015999999999167"/>
    <n v="7.4755000000000109"/>
    <n v="8.5437000000001717"/>
  </r>
  <r>
    <x v="0"/>
    <s v="P70554988"/>
    <x v="0"/>
    <x v="7"/>
    <x v="7"/>
    <x v="7"/>
    <x v="1"/>
    <x v="0"/>
    <x v="0"/>
    <x v="1"/>
    <x v="1"/>
    <x v="1"/>
    <x v="1"/>
    <n v="408.24"/>
    <n v="408.24"/>
    <d v="1995-02-24T00:00:00"/>
    <d v="1995-02-24T00:00:00"/>
    <d v="2013-03-24T00:00:00"/>
    <d v="2013-03-24T00:00:00"/>
    <n v="42"/>
    <n v="42"/>
    <n v="33"/>
    <n v="33"/>
    <x v="1"/>
    <x v="1"/>
    <s v="NA"/>
    <s v="NA"/>
    <x v="0"/>
    <x v="0"/>
    <s v="NA"/>
    <s v="NA"/>
    <x v="0"/>
    <x v="0"/>
    <s v="1.62"/>
    <s v="1.62"/>
    <n v="1890.954"/>
    <n v="1890.954"/>
    <n v="1925.4773"/>
    <n v="1925.4773"/>
    <n v="1944.732"/>
    <n v="1944.732"/>
    <n v="2222.605"/>
    <n v="2222.605"/>
    <x v="0"/>
    <x v="0"/>
    <x v="0"/>
    <x v="0"/>
    <n v="1.1428849999999999"/>
    <n v="1.1428849999999999"/>
    <s v="966.735"/>
    <s v="966.735"/>
    <n v="0"/>
    <n v="0"/>
    <n v="0"/>
    <n v="0"/>
  </r>
  <r>
    <x v="0"/>
    <s v="P70554988"/>
    <x v="0"/>
    <x v="8"/>
    <x v="8"/>
    <x v="8"/>
    <x v="2"/>
    <x v="0"/>
    <x v="0"/>
    <x v="1"/>
    <x v="1"/>
    <x v="1"/>
    <x v="1"/>
    <n v="408.24"/>
    <n v="408.24"/>
    <d v="1995-02-24T00:00:00"/>
    <d v="1995-02-24T00:00:00"/>
    <d v="2013-03-24T00:00:00"/>
    <d v="2013-03-24T00:00:00"/>
    <n v="42"/>
    <n v="42"/>
    <n v="33"/>
    <n v="33"/>
    <x v="1"/>
    <x v="1"/>
    <s v="NA"/>
    <s v="NA"/>
    <x v="0"/>
    <x v="0"/>
    <s v="NA"/>
    <s v="NA"/>
    <x v="0"/>
    <x v="0"/>
    <s v="1.62"/>
    <s v="1.62"/>
    <n v="1890.954"/>
    <n v="1890.954"/>
    <n v="1925.4773"/>
    <n v="1925.4773"/>
    <n v="1944.732"/>
    <n v="1944.732"/>
    <n v="2222.605"/>
    <n v="2222.605"/>
    <x v="0"/>
    <x v="0"/>
    <x v="0"/>
    <x v="0"/>
    <n v="1.1428849999999999"/>
    <n v="1.1428849999999999"/>
    <s v="966.735"/>
    <s v="966.735"/>
    <n v="0"/>
    <n v="0"/>
    <n v="0"/>
    <n v="0"/>
  </r>
  <r>
    <x v="0"/>
    <s v="P70554988"/>
    <x v="0"/>
    <x v="9"/>
    <x v="9"/>
    <x v="9"/>
    <x v="2"/>
    <x v="0"/>
    <x v="0"/>
    <x v="1"/>
    <x v="1"/>
    <x v="1"/>
    <x v="1"/>
    <n v="408.24"/>
    <n v="408.24"/>
    <d v="1995-02-24T00:00:00"/>
    <d v="1995-02-24T00:00:00"/>
    <d v="2013-03-24T00:00:00"/>
    <d v="2013-03-24T00:00:00"/>
    <n v="42"/>
    <n v="42"/>
    <n v="33"/>
    <n v="33"/>
    <x v="1"/>
    <x v="1"/>
    <s v="NA"/>
    <s v="NA"/>
    <x v="0"/>
    <x v="0"/>
    <s v="NA"/>
    <s v="NA"/>
    <x v="0"/>
    <x v="0"/>
    <s v="1.62"/>
    <s v="1.62"/>
    <n v="1890.954"/>
    <n v="1890.954"/>
    <n v="1925.4773"/>
    <n v="1925.4773"/>
    <n v="1944.732"/>
    <n v="1944.732"/>
    <n v="2222.605"/>
    <n v="2222.605"/>
    <x v="0"/>
    <x v="0"/>
    <x v="0"/>
    <x v="0"/>
    <n v="1.1428849999999999"/>
    <n v="1.1428849999999999"/>
    <s v="966.735"/>
    <s v="966.735"/>
    <n v="0"/>
    <n v="0"/>
    <n v="0"/>
    <n v="0"/>
  </r>
  <r>
    <x v="0"/>
    <s v="P70554988"/>
    <x v="0"/>
    <x v="10"/>
    <x v="10"/>
    <x v="10"/>
    <x v="2"/>
    <x v="0"/>
    <x v="0"/>
    <x v="1"/>
    <x v="1"/>
    <x v="1"/>
    <x v="1"/>
    <n v="408.24"/>
    <n v="408.24"/>
    <d v="1995-02-24T00:00:00"/>
    <d v="1995-02-24T00:00:00"/>
    <d v="2013-03-24T00:00:00"/>
    <d v="2013-03-24T00:00:00"/>
    <n v="42"/>
    <n v="42"/>
    <n v="33"/>
    <n v="33"/>
    <x v="1"/>
    <x v="1"/>
    <s v="NA"/>
    <s v="NA"/>
    <x v="0"/>
    <x v="0"/>
    <s v="NA"/>
    <s v="NA"/>
    <x v="0"/>
    <x v="0"/>
    <s v="1.62"/>
    <s v="1.62"/>
    <n v="1890.954"/>
    <n v="1878.6627000000001"/>
    <n v="1925.4773"/>
    <n v="1912.9617000000001"/>
    <n v="1944.732"/>
    <n v="1932.0913"/>
    <n v="2222.605"/>
    <n v="2208.1581999999999"/>
    <x v="0"/>
    <x v="0"/>
    <x v="0"/>
    <x v="0"/>
    <n v="1.1428849999999999"/>
    <n v="1.1428849999999999"/>
    <s v="966.735"/>
    <s v="966.735"/>
    <n v="-12.291299999999865"/>
    <n v="-12.515599999999949"/>
    <n v="-12.640699999999924"/>
    <n v="-14.446800000000167"/>
  </r>
  <r>
    <x v="0"/>
    <s v="P70554988"/>
    <x v="0"/>
    <x v="11"/>
    <x v="11"/>
    <x v="11"/>
    <x v="2"/>
    <x v="0"/>
    <x v="0"/>
    <x v="1"/>
    <x v="1"/>
    <x v="1"/>
    <x v="1"/>
    <n v="408.24"/>
    <n v="408.24"/>
    <d v="1995-02-24T00:00:00"/>
    <d v="1995-02-24T00:00:00"/>
    <d v="2013-03-24T00:00:00"/>
    <d v="2013-03-24T00:00:00"/>
    <n v="42"/>
    <n v="42"/>
    <n v="33"/>
    <n v="33"/>
    <x v="1"/>
    <x v="1"/>
    <s v="NA"/>
    <s v="NA"/>
    <x v="0"/>
    <x v="0"/>
    <s v="NA"/>
    <s v="NA"/>
    <x v="0"/>
    <x v="0"/>
    <s v="1.62"/>
    <s v="1.62"/>
    <n v="1878.6627000000001"/>
    <n v="1874.0317"/>
    <n v="1912.9617000000001"/>
    <n v="1908.2462"/>
    <n v="1932.0913"/>
    <n v="1927.3286000000001"/>
    <n v="2208.1581999999999"/>
    <n v="2202.7150000000001"/>
    <x v="0"/>
    <x v="0"/>
    <x v="0"/>
    <x v="0"/>
    <n v="1.1428849999999999"/>
    <n v="1.1428849999999999"/>
    <s v="966.735"/>
    <s v="966.735"/>
    <n v="-4.6310000000000855"/>
    <n v="-4.71550000000002"/>
    <n v="-4.7626999999999953"/>
    <n v="-5.4431999999997061"/>
  </r>
  <r>
    <x v="0"/>
    <s v="P70554988"/>
    <x v="0"/>
    <x v="12"/>
    <x v="12"/>
    <x v="12"/>
    <x v="2"/>
    <x v="0"/>
    <x v="0"/>
    <x v="1"/>
    <x v="1"/>
    <x v="1"/>
    <x v="1"/>
    <n v="408.24"/>
    <n v="408.24"/>
    <d v="1995-02-24T00:00:00"/>
    <d v="1995-02-24T00:00:00"/>
    <d v="2013-03-24T00:00:00"/>
    <d v="2013-03-24T00:00:00"/>
    <n v="42"/>
    <n v="42"/>
    <n v="33"/>
    <n v="33"/>
    <x v="1"/>
    <x v="1"/>
    <s v="NA"/>
    <s v="NA"/>
    <x v="0"/>
    <x v="0"/>
    <s v="NA"/>
    <s v="NA"/>
    <x v="0"/>
    <x v="0"/>
    <s v="1.62"/>
    <s v="1.62"/>
    <n v="1874.0317"/>
    <n v="1881.0463"/>
    <n v="1908.2462"/>
    <n v="1915.4260999999999"/>
    <n v="1927.3286000000001"/>
    <n v="1934.5804000000001"/>
    <n v="2202.7150000000001"/>
    <n v="2211.0030000000002"/>
    <x v="0"/>
    <x v="0"/>
    <x v="0"/>
    <x v="0"/>
    <n v="1.1428849999999999"/>
    <n v="1.1428849999999999"/>
    <s v="966.735"/>
    <s v="966.735"/>
    <n v="7.0145999999999731"/>
    <n v="7.1798999999998614"/>
    <n v="7.2518000000000029"/>
    <n v="8.2880000000000109"/>
  </r>
  <r>
    <x v="0"/>
    <s v="P70554988"/>
    <x v="0"/>
    <x v="13"/>
    <x v="13"/>
    <x v="13"/>
    <x v="2"/>
    <x v="0"/>
    <x v="0"/>
    <x v="1"/>
    <x v="1"/>
    <x v="1"/>
    <x v="1"/>
    <n v="408.24"/>
    <n v="408.24"/>
    <d v="1995-02-24T00:00:00"/>
    <d v="1995-02-24T00:00:00"/>
    <d v="2013-03-24T00:00:00"/>
    <d v="2013-03-24T00:00:00"/>
    <n v="42"/>
    <n v="42"/>
    <n v="33"/>
    <n v="33"/>
    <x v="1"/>
    <x v="1"/>
    <s v="NA"/>
    <s v="NA"/>
    <x v="0"/>
    <x v="0"/>
    <s v="NA"/>
    <s v="NA"/>
    <x v="0"/>
    <x v="0"/>
    <s v="1.62"/>
    <s v="1.62"/>
    <n v="1881.0463"/>
    <n v="1881.0463"/>
    <n v="1915.4260999999999"/>
    <n v="1915.4260999999999"/>
    <n v="1934.5804000000001"/>
    <n v="1934.5804000000001"/>
    <n v="2211.0030000000002"/>
    <n v="2211.0030000000002"/>
    <x v="0"/>
    <x v="0"/>
    <x v="0"/>
    <x v="0"/>
    <n v="1.1428849999999999"/>
    <n v="1.1428849999999999"/>
    <s v="966.735"/>
    <s v="968.4927"/>
    <n v="0"/>
    <n v="0"/>
    <n v="0"/>
    <n v="0"/>
  </r>
  <r>
    <x v="0"/>
    <s v="P70554988"/>
    <x v="0"/>
    <x v="14"/>
    <x v="14"/>
    <x v="14"/>
    <x v="2"/>
    <x v="0"/>
    <x v="0"/>
    <x v="1"/>
    <x v="1"/>
    <x v="1"/>
    <x v="1"/>
    <n v="408.24"/>
    <n v="408.24"/>
    <d v="1995-02-24T00:00:00"/>
    <d v="1995-02-24T00:00:00"/>
    <d v="2013-03-24T00:00:00"/>
    <d v="2013-03-24T00:00:00"/>
    <n v="42"/>
    <n v="42"/>
    <n v="33"/>
    <n v="33"/>
    <x v="1"/>
    <x v="1"/>
    <s v="NA"/>
    <s v="NA"/>
    <x v="0"/>
    <x v="0"/>
    <s v="NA"/>
    <s v="NA"/>
    <x v="0"/>
    <x v="0"/>
    <s v="1.62"/>
    <s v="1.62"/>
    <n v="1881.0463"/>
    <n v="1881.0463"/>
    <n v="1915.4260999999999"/>
    <n v="1915.4260999999999"/>
    <n v="1934.5804000000001"/>
    <n v="1934.5804000000001"/>
    <n v="2211.0030000000002"/>
    <n v="2205.4746"/>
    <x v="0"/>
    <x v="0"/>
    <x v="0"/>
    <x v="0"/>
    <n v="1.1428849999999999"/>
    <n v="1.1400273000000001"/>
    <s v="968.4927"/>
    <s v="968.4927"/>
    <n v="0"/>
    <n v="0"/>
    <n v="0"/>
    <n v="-5.528400000000147"/>
  </r>
  <r>
    <x v="0"/>
    <s v="P70554988"/>
    <x v="0"/>
    <x v="15"/>
    <x v="15"/>
    <x v="15"/>
    <x v="2"/>
    <x v="0"/>
    <x v="0"/>
    <x v="1"/>
    <x v="1"/>
    <x v="1"/>
    <x v="1"/>
    <n v="408.24"/>
    <n v="408.24"/>
    <d v="1995-02-24T00:00:00"/>
    <d v="1995-02-24T00:00:00"/>
    <d v="2013-03-24T00:00:00"/>
    <d v="2013-03-24T00:00:00"/>
    <n v="42"/>
    <n v="42"/>
    <n v="33"/>
    <n v="33"/>
    <x v="1"/>
    <x v="1"/>
    <s v="NA"/>
    <s v="NA"/>
    <x v="0"/>
    <x v="0"/>
    <s v="NA"/>
    <s v="NA"/>
    <x v="0"/>
    <x v="0"/>
    <s v="1.62"/>
    <s v="1.62"/>
    <n v="1881.0463"/>
    <n v="1881.0463"/>
    <n v="1915.4260999999999"/>
    <n v="1915.4260999999999"/>
    <n v="1934.5804000000001"/>
    <n v="1934.5804000000001"/>
    <n v="2205.4746"/>
    <n v="2205.4746"/>
    <x v="0"/>
    <x v="0"/>
    <x v="0"/>
    <x v="0"/>
    <n v="1.1400273000000001"/>
    <n v="1.1400273000000001"/>
    <s v="968.4927"/>
    <s v="968.4927"/>
    <n v="0"/>
    <n v="0"/>
    <n v="0"/>
    <n v="0"/>
  </r>
  <r>
    <x v="0"/>
    <s v="P70554988"/>
    <x v="0"/>
    <x v="16"/>
    <x v="16"/>
    <x v="16"/>
    <x v="2"/>
    <x v="0"/>
    <x v="0"/>
    <x v="1"/>
    <x v="1"/>
    <x v="1"/>
    <x v="1"/>
    <n v="408.24"/>
    <n v="408.24"/>
    <d v="1995-02-24T00:00:00"/>
    <d v="1995-02-24T00:00:00"/>
    <d v="2013-03-24T00:00:00"/>
    <d v="2013-03-24T00:00:00"/>
    <n v="42"/>
    <n v="42"/>
    <n v="33"/>
    <n v="33"/>
    <x v="1"/>
    <x v="1"/>
    <s v="NA"/>
    <s v="NA"/>
    <x v="0"/>
    <x v="0"/>
    <s v="NA"/>
    <s v="NA"/>
    <x v="0"/>
    <x v="0"/>
    <s v="1.62"/>
    <s v="1.62"/>
    <n v="1881.0463"/>
    <n v="1881.0463"/>
    <n v="1915.4260999999999"/>
    <n v="1915.4260999999999"/>
    <n v="1934.5804000000001"/>
    <n v="1934.5804000000001"/>
    <n v="2205.4746"/>
    <n v="2205.4746"/>
    <x v="0"/>
    <x v="0"/>
    <x v="0"/>
    <x v="0"/>
    <n v="1.1400273000000001"/>
    <n v="1.1400273000000001"/>
    <s v="968.4927"/>
    <s v="968.4927"/>
    <n v="0"/>
    <n v="0"/>
    <n v="0"/>
    <n v="0"/>
  </r>
  <r>
    <x v="0"/>
    <s v="P70554988"/>
    <x v="0"/>
    <x v="17"/>
    <x v="17"/>
    <x v="17"/>
    <x v="1"/>
    <x v="0"/>
    <x v="0"/>
    <x v="1"/>
    <x v="1"/>
    <x v="1"/>
    <x v="1"/>
    <n v="408.24"/>
    <n v="408.24"/>
    <d v="1995-02-24T00:00:00"/>
    <d v="1995-02-24T00:00:00"/>
    <d v="2013-03-24T00:00:00"/>
    <d v="2013-03-24T00:00:00"/>
    <n v="42"/>
    <n v="42"/>
    <n v="33"/>
    <n v="33"/>
    <x v="1"/>
    <x v="1"/>
    <s v="NA"/>
    <s v="NA"/>
    <x v="0"/>
    <x v="0"/>
    <s v="NA"/>
    <s v="NA"/>
    <x v="0"/>
    <x v="0"/>
    <s v="1.62"/>
    <s v="1.62"/>
    <n v="1881.0463"/>
    <n v="1881.0463"/>
    <n v="1915.4260999999999"/>
    <n v="1915.4260999999999"/>
    <n v="1934.5804000000001"/>
    <n v="1934.5804000000001"/>
    <n v="2205.4746"/>
    <n v="2205.4746"/>
    <x v="0"/>
    <x v="0"/>
    <x v="0"/>
    <x v="0"/>
    <n v="1.1400273000000001"/>
    <n v="1.1400273000000001"/>
    <s v="968.4927"/>
    <s v="968.4927"/>
    <n v="0"/>
    <n v="0"/>
    <n v="0"/>
    <n v="0"/>
  </r>
  <r>
    <x v="0"/>
    <s v="P70554988"/>
    <x v="0"/>
    <x v="18"/>
    <x v="18"/>
    <x v="18"/>
    <x v="3"/>
    <x v="0"/>
    <x v="0"/>
    <x v="1"/>
    <x v="1"/>
    <x v="1"/>
    <x v="1"/>
    <n v="408.24"/>
    <n v="408.24"/>
    <d v="1995-02-24T00:00:00"/>
    <d v="1995-02-24T00:00:00"/>
    <d v="2013-03-24T00:00:00"/>
    <d v="2013-03-24T00:00:00"/>
    <n v="42"/>
    <n v="42"/>
    <n v="33"/>
    <n v="33"/>
    <x v="1"/>
    <x v="1"/>
    <s v="NA"/>
    <s v="NA"/>
    <x v="0"/>
    <x v="0"/>
    <s v="NA"/>
    <s v="NA"/>
    <x v="0"/>
    <x v="0"/>
    <s v="1.62"/>
    <s v="1.62"/>
    <n v="1881.0463"/>
    <n v="1881.0463"/>
    <n v="1915.4260999999999"/>
    <n v="1915.4260999999999"/>
    <n v="1934.5804000000001"/>
    <n v="1934.5804000000001"/>
    <n v="2205.4746"/>
    <n v="2205.4746"/>
    <x v="0"/>
    <x v="0"/>
    <x v="0"/>
    <x v="0"/>
    <n v="1.1400273000000001"/>
    <n v="1.1400273000000001"/>
    <s v="968.4927"/>
    <s v="968.4927"/>
    <n v="0"/>
    <n v="0"/>
    <n v="0"/>
    <n v="0"/>
  </r>
  <r>
    <x v="0"/>
    <s v="P70554988"/>
    <x v="0"/>
    <x v="19"/>
    <x v="19"/>
    <x v="19"/>
    <x v="4"/>
    <x v="0"/>
    <x v="0"/>
    <x v="1"/>
    <x v="1"/>
    <x v="1"/>
    <x v="1"/>
    <n v="408.24"/>
    <n v="408.24"/>
    <d v="1995-02-24T00:00:00"/>
    <d v="1995-02-24T00:00:00"/>
    <d v="2013-03-24T00:00:00"/>
    <d v="2013-03-24T00:00:00"/>
    <n v="42"/>
    <n v="42"/>
    <n v="33"/>
    <n v="33"/>
    <x v="1"/>
    <x v="1"/>
    <s v="NA"/>
    <s v="NA"/>
    <x v="0"/>
    <x v="0"/>
    <s v="NA"/>
    <s v="NA"/>
    <x v="0"/>
    <x v="0"/>
    <s v="1.62"/>
    <s v="1.62"/>
    <n v="1881.0463"/>
    <n v="1881.0463"/>
    <n v="1915.4260999999999"/>
    <n v="1915.4260999999999"/>
    <n v="1934.5804000000001"/>
    <n v="1934.5804000000001"/>
    <n v="2205.4746"/>
    <n v="2205.4746"/>
    <x v="0"/>
    <x v="0"/>
    <x v="0"/>
    <x v="0"/>
    <n v="1.1400273000000001"/>
    <n v="1.1400273000000001"/>
    <s v="968.4927"/>
    <s v="968.4927"/>
    <n v="0"/>
    <n v="0"/>
    <n v="0"/>
    <n v="0"/>
  </r>
  <r>
    <x v="0"/>
    <s v="P70554988"/>
    <x v="0"/>
    <x v="20"/>
    <x v="20"/>
    <x v="20"/>
    <x v="2"/>
    <x v="0"/>
    <x v="0"/>
    <x v="1"/>
    <x v="1"/>
    <x v="1"/>
    <x v="1"/>
    <n v="408.24"/>
    <n v="408.24"/>
    <d v="1995-02-24T00:00:00"/>
    <d v="1995-02-24T00:00:00"/>
    <d v="2013-03-24T00:00:00"/>
    <d v="2013-03-24T00:00:00"/>
    <n v="42"/>
    <n v="42"/>
    <n v="33"/>
    <n v="33"/>
    <x v="1"/>
    <x v="1"/>
    <s v="NA"/>
    <s v="NA"/>
    <x v="0"/>
    <x v="0"/>
    <s v="NA"/>
    <s v="NA"/>
    <x v="0"/>
    <x v="0"/>
    <s v="1.62"/>
    <s v="1.62"/>
    <n v="1881.0463"/>
    <n v="1885.3058000000001"/>
    <n v="1915.4260999999999"/>
    <n v="1915.6969999999999"/>
    <n v="1934.5804000000001"/>
    <n v="1934.8539000000001"/>
    <n v="2205.4746"/>
    <n v="2205.7864"/>
    <x v="0"/>
    <x v="0"/>
    <x v="0"/>
    <x v="0"/>
    <n v="1.1400273000000001"/>
    <n v="1.1400273000000001"/>
    <s v="968.4927"/>
    <s v="968.4927"/>
    <n v="4.2595000000001164"/>
    <n v="0.27089999999998327"/>
    <n v="0.27350000000001273"/>
    <n v="0.31179999999994834"/>
  </r>
  <r>
    <x v="0"/>
    <s v="P70554988"/>
    <x v="0"/>
    <x v="21"/>
    <x v="21"/>
    <x v="21"/>
    <x v="2"/>
    <x v="0"/>
    <x v="0"/>
    <x v="1"/>
    <x v="1"/>
    <x v="1"/>
    <x v="1"/>
    <n v="408.24"/>
    <n v="408.24"/>
    <d v="1995-02-24T00:00:00"/>
    <d v="1995-02-24T00:00:00"/>
    <d v="2013-03-24T00:00:00"/>
    <d v="2013-03-24T00:00:00"/>
    <n v="42"/>
    <n v="42"/>
    <n v="33"/>
    <n v="33"/>
    <x v="1"/>
    <x v="1"/>
    <s v="NA"/>
    <s v="NA"/>
    <x v="0"/>
    <x v="0"/>
    <s v="NA"/>
    <s v="NA"/>
    <x v="0"/>
    <x v="0"/>
    <s v="1.62"/>
    <s v="1.62"/>
    <n v="1885.3058000000001"/>
    <n v="1878.2754"/>
    <n v="1915.6969999999999"/>
    <n v="1922.3969999999999"/>
    <n v="1934.8539000000001"/>
    <n v="1941.6210000000001"/>
    <n v="2205.7864"/>
    <n v="2213.5010000000002"/>
    <x v="0"/>
    <x v="0"/>
    <x v="0"/>
    <x v="0"/>
    <n v="1.1400273000000001"/>
    <n v="1.1400273000000001"/>
    <s v="968.4927"/>
    <s v="968.4927"/>
    <n v="-7.0304000000000997"/>
    <n v="6.7000000000000455"/>
    <n v="6.7671000000000276"/>
    <n v="7.7146000000002459"/>
  </r>
  <r>
    <x v="0"/>
    <s v="P70728951"/>
    <x v="0"/>
    <x v="0"/>
    <x v="0"/>
    <x v="0"/>
    <x v="0"/>
    <x v="0"/>
    <x v="0"/>
    <x v="2"/>
    <x v="2"/>
    <x v="0"/>
    <x v="0"/>
    <n v="1469.4"/>
    <n v="1469.4"/>
    <d v="1991-10-18T00:00:00"/>
    <d v="1991-10-18T00:00:00"/>
    <d v="2022-10-18T00:00:00"/>
    <d v="2022-10-18T00:00:00"/>
    <n v="31"/>
    <n v="31"/>
    <n v="44"/>
    <n v="44"/>
    <x v="1"/>
    <x v="1"/>
    <s v="47"/>
    <s v="47"/>
    <x v="1"/>
    <x v="1"/>
    <s v="47"/>
    <s v="47"/>
    <x v="0"/>
    <x v="0"/>
    <s v="7.9"/>
    <s v="7.9"/>
    <n v="8237.9860000000008"/>
    <n v="8237.9860000000008"/>
    <n v="8405.0210000000006"/>
    <n v="8405.0210000000006"/>
    <n v="8489.0720000000001"/>
    <n v="8489.0720000000001"/>
    <n v="9332.2440000000006"/>
    <n v="9332.2440000000006"/>
    <x v="0"/>
    <x v="0"/>
    <x v="0"/>
    <x v="0"/>
    <n v="1.0993245"/>
    <n v="1.0993245"/>
    <s v="8867.829"/>
    <s v="8867.829"/>
    <n v="0"/>
    <n v="0"/>
    <n v="0"/>
    <n v="0"/>
  </r>
  <r>
    <x v="0"/>
    <s v="P70728951"/>
    <x v="0"/>
    <x v="1"/>
    <x v="1"/>
    <x v="1"/>
    <x v="1"/>
    <x v="0"/>
    <x v="0"/>
    <x v="2"/>
    <x v="2"/>
    <x v="0"/>
    <x v="0"/>
    <n v="1469.4"/>
    <n v="1469.4"/>
    <d v="1991-10-18T00:00:00"/>
    <d v="1991-10-18T00:00:00"/>
    <d v="2022-10-18T00:00:00"/>
    <d v="2022-10-18T00:00:00"/>
    <n v="31"/>
    <n v="31"/>
    <n v="44"/>
    <n v="44"/>
    <x v="1"/>
    <x v="1"/>
    <s v="47"/>
    <s v="47"/>
    <x v="1"/>
    <x v="1"/>
    <s v="47"/>
    <s v="47"/>
    <x v="0"/>
    <x v="0"/>
    <s v="7.9"/>
    <s v="7.9"/>
    <n v="8237.9860000000008"/>
    <n v="8237.9860000000008"/>
    <n v="8405.0210000000006"/>
    <n v="8405.0210000000006"/>
    <n v="8489.0720000000001"/>
    <n v="8489.0720000000001"/>
    <n v="9332.2440000000006"/>
    <n v="9332.2440000000006"/>
    <x v="0"/>
    <x v="0"/>
    <x v="0"/>
    <x v="0"/>
    <n v="1.0993245"/>
    <n v="1.0993245"/>
    <s v="8867.829"/>
    <s v="8867.829"/>
    <n v="0"/>
    <n v="0"/>
    <n v="0"/>
    <n v="0"/>
  </r>
  <r>
    <x v="0"/>
    <s v="P70728951"/>
    <x v="0"/>
    <x v="2"/>
    <x v="2"/>
    <x v="2"/>
    <x v="2"/>
    <x v="0"/>
    <x v="0"/>
    <x v="2"/>
    <x v="2"/>
    <x v="0"/>
    <x v="0"/>
    <n v="1469.4"/>
    <n v="1469.4"/>
    <d v="1991-10-18T00:00:00"/>
    <d v="1991-10-18T00:00:00"/>
    <d v="2022-10-18T00:00:00"/>
    <d v="2022-10-18T00:00:00"/>
    <n v="31"/>
    <n v="31"/>
    <n v="44"/>
    <n v="44"/>
    <x v="1"/>
    <x v="1"/>
    <s v="47"/>
    <s v="47"/>
    <x v="1"/>
    <x v="1"/>
    <s v="47"/>
    <s v="47"/>
    <x v="0"/>
    <x v="0"/>
    <s v="7.9"/>
    <s v="7.9"/>
    <n v="8237.9860000000008"/>
    <n v="8237.9860000000008"/>
    <n v="8405.0210000000006"/>
    <n v="8405.0210000000006"/>
    <n v="8489.0720000000001"/>
    <n v="8489.0709999999999"/>
    <n v="9332.2440000000006"/>
    <n v="9332.2440000000006"/>
    <x v="0"/>
    <x v="0"/>
    <x v="0"/>
    <x v="0"/>
    <n v="1.0993245"/>
    <n v="1.0993245"/>
    <s v="8867.829"/>
    <s v="8867.829"/>
    <n v="0"/>
    <n v="0"/>
    <n v="-1.0000000002037268E-3"/>
    <n v="0"/>
  </r>
  <r>
    <x v="0"/>
    <s v="P70728951"/>
    <x v="0"/>
    <x v="3"/>
    <x v="3"/>
    <x v="3"/>
    <x v="2"/>
    <x v="0"/>
    <x v="0"/>
    <x v="2"/>
    <x v="2"/>
    <x v="0"/>
    <x v="0"/>
    <n v="1469.4"/>
    <n v="1469.4"/>
    <d v="1991-10-18T00:00:00"/>
    <d v="1991-10-18T00:00:00"/>
    <d v="2022-10-18T00:00:00"/>
    <d v="2022-10-18T00:00:00"/>
    <n v="31"/>
    <n v="31"/>
    <n v="44"/>
    <n v="44"/>
    <x v="1"/>
    <x v="1"/>
    <s v="47"/>
    <s v="47"/>
    <x v="1"/>
    <x v="1"/>
    <s v="47"/>
    <s v="47"/>
    <x v="0"/>
    <x v="0"/>
    <s v="7.9"/>
    <s v="7.9"/>
    <n v="8237.9860000000008"/>
    <n v="8237.9860000000008"/>
    <n v="8405.0210000000006"/>
    <n v="8405.0210000000006"/>
    <n v="8489.0709999999999"/>
    <n v="8489.0709999999999"/>
    <n v="9332.2440000000006"/>
    <n v="9332.2440000000006"/>
    <x v="0"/>
    <x v="0"/>
    <x v="0"/>
    <x v="0"/>
    <n v="1.0993245"/>
    <n v="1.0993245"/>
    <s v="8867.829"/>
    <s v="8867.829"/>
    <n v="0"/>
    <n v="0"/>
    <n v="0"/>
    <n v="0"/>
  </r>
  <r>
    <x v="0"/>
    <s v="P70728951"/>
    <x v="0"/>
    <x v="4"/>
    <x v="4"/>
    <x v="4"/>
    <x v="2"/>
    <x v="0"/>
    <x v="0"/>
    <x v="2"/>
    <x v="2"/>
    <x v="0"/>
    <x v="0"/>
    <n v="1469.4"/>
    <n v="1469.4"/>
    <d v="1991-10-18T00:00:00"/>
    <d v="1991-10-18T00:00:00"/>
    <d v="2022-10-18T00:00:00"/>
    <d v="2022-10-18T00:00:00"/>
    <n v="31"/>
    <n v="31"/>
    <n v="44"/>
    <n v="44"/>
    <x v="1"/>
    <x v="1"/>
    <s v="47"/>
    <s v="47"/>
    <x v="1"/>
    <x v="1"/>
    <s v="47"/>
    <s v="47"/>
    <x v="0"/>
    <x v="0"/>
    <s v="7.9"/>
    <s v="7.9"/>
    <n v="8237.9860000000008"/>
    <n v="8240.1360000000004"/>
    <n v="8405.0210000000006"/>
    <n v="8405.1589999999997"/>
    <n v="8489.0709999999999"/>
    <n v="8489.2109999999993"/>
    <n v="9332.2440000000006"/>
    <n v="9332.3960000000006"/>
    <x v="0"/>
    <x v="0"/>
    <x v="0"/>
    <x v="0"/>
    <n v="1.0993245"/>
    <n v="1.0993245"/>
    <s v="8867.829"/>
    <s v="8867.829"/>
    <n v="2.1499999999996362"/>
    <n v="0.13799999999901047"/>
    <n v="0.13999999999941792"/>
    <n v="0.15200000000004366"/>
  </r>
  <r>
    <x v="0"/>
    <s v="P70728951"/>
    <x v="0"/>
    <x v="5"/>
    <x v="5"/>
    <x v="5"/>
    <x v="2"/>
    <x v="0"/>
    <x v="0"/>
    <x v="2"/>
    <x v="2"/>
    <x v="0"/>
    <x v="0"/>
    <n v="1469.4"/>
    <n v="1469.4"/>
    <d v="1991-10-18T00:00:00"/>
    <d v="1991-10-18T00:00:00"/>
    <d v="2022-10-18T00:00:00"/>
    <d v="2022-10-18T00:00:00"/>
    <n v="31"/>
    <n v="31"/>
    <n v="44"/>
    <n v="44"/>
    <x v="1"/>
    <x v="1"/>
    <s v="47"/>
    <s v="47"/>
    <x v="1"/>
    <x v="1"/>
    <s v="47"/>
    <s v="47"/>
    <x v="0"/>
    <x v="0"/>
    <s v="7.9"/>
    <s v="7.9"/>
    <n v="8240.1360000000004"/>
    <n v="7623.7079999999996"/>
    <n v="8405.1589999999997"/>
    <n v="7776.3860000000004"/>
    <n v="8489.2109999999993"/>
    <n v="7854.15"/>
    <n v="9332.3960000000006"/>
    <n v="8867.8289999999997"/>
    <x v="0"/>
    <x v="0"/>
    <x v="0"/>
    <x v="0"/>
    <n v="1.0993245"/>
    <n v="1.0993245"/>
    <s v="8867.829"/>
    <s v="8867.829"/>
    <n v="-616.42800000000079"/>
    <n v="-628.77299999999923"/>
    <n v="-635.06099999999969"/>
    <n v="-464.56700000000092"/>
  </r>
  <r>
    <x v="0"/>
    <s v="P70728951"/>
    <x v="0"/>
    <x v="6"/>
    <x v="6"/>
    <x v="6"/>
    <x v="2"/>
    <x v="0"/>
    <x v="0"/>
    <x v="2"/>
    <x v="2"/>
    <x v="0"/>
    <x v="0"/>
    <n v="1469.4"/>
    <n v="1469.4"/>
    <d v="1991-10-18T00:00:00"/>
    <d v="1991-10-18T00:00:00"/>
    <d v="2022-10-18T00:00:00"/>
    <d v="2022-10-18T00:00:00"/>
    <n v="31"/>
    <n v="31"/>
    <n v="44"/>
    <n v="44"/>
    <x v="1"/>
    <x v="1"/>
    <s v="47"/>
    <s v="47"/>
    <x v="1"/>
    <x v="1"/>
    <s v="47"/>
    <s v="47"/>
    <x v="0"/>
    <x v="0"/>
    <s v="7.9"/>
    <s v="7.9"/>
    <n v="7623.7079999999996"/>
    <n v="7661.732"/>
    <n v="7776.3860000000004"/>
    <n v="7813.9740000000002"/>
    <n v="7854.15"/>
    <n v="7892.1139999999996"/>
    <n v="8867.8289999999997"/>
    <n v="8867.8289999999997"/>
    <x v="0"/>
    <x v="0"/>
    <x v="0"/>
    <x v="0"/>
    <n v="1.0993245"/>
    <n v="1.0993245"/>
    <s v="8867.829"/>
    <s v="8867.829"/>
    <n v="38.024000000000342"/>
    <n v="37.587999999999738"/>
    <n v="37.963999999999942"/>
    <n v="0"/>
  </r>
  <r>
    <x v="0"/>
    <s v="P70728951"/>
    <x v="0"/>
    <x v="7"/>
    <x v="7"/>
    <x v="7"/>
    <x v="1"/>
    <x v="0"/>
    <x v="0"/>
    <x v="2"/>
    <x v="2"/>
    <x v="0"/>
    <x v="0"/>
    <n v="1469.4"/>
    <n v="1469.4"/>
    <d v="1991-10-18T00:00:00"/>
    <d v="1991-10-18T00:00:00"/>
    <d v="2022-10-18T00:00:00"/>
    <d v="2022-10-18T00:00:00"/>
    <n v="31"/>
    <n v="31"/>
    <n v="44"/>
    <n v="44"/>
    <x v="1"/>
    <x v="1"/>
    <s v="47"/>
    <s v="47"/>
    <x v="1"/>
    <x v="1"/>
    <s v="47"/>
    <s v="47"/>
    <x v="0"/>
    <x v="0"/>
    <s v="7.9"/>
    <s v="7.9"/>
    <n v="7661.732"/>
    <n v="7661.732"/>
    <n v="7813.9740000000002"/>
    <n v="7813.9740000000002"/>
    <n v="7892.1139999999996"/>
    <n v="7892.1139999999996"/>
    <n v="8867.8289999999997"/>
    <n v="8867.8289999999997"/>
    <x v="0"/>
    <x v="0"/>
    <x v="0"/>
    <x v="0"/>
    <n v="1.0993245"/>
    <n v="1.0993245"/>
    <s v="8867.829"/>
    <s v="8867.829"/>
    <n v="0"/>
    <n v="0"/>
    <n v="0"/>
    <n v="0"/>
  </r>
  <r>
    <x v="0"/>
    <s v="P70728951"/>
    <x v="0"/>
    <x v="8"/>
    <x v="8"/>
    <x v="8"/>
    <x v="2"/>
    <x v="0"/>
    <x v="0"/>
    <x v="2"/>
    <x v="2"/>
    <x v="0"/>
    <x v="0"/>
    <n v="1469.4"/>
    <n v="1469.4"/>
    <d v="1991-10-18T00:00:00"/>
    <d v="1991-10-18T00:00:00"/>
    <d v="2022-10-18T00:00:00"/>
    <d v="2022-10-18T00:00:00"/>
    <n v="31"/>
    <n v="31"/>
    <n v="44"/>
    <n v="44"/>
    <x v="1"/>
    <x v="1"/>
    <s v="47"/>
    <s v="47"/>
    <x v="1"/>
    <x v="1"/>
    <s v="47"/>
    <s v="47"/>
    <x v="0"/>
    <x v="0"/>
    <s v="7.9"/>
    <s v="7.9"/>
    <n v="7661.732"/>
    <n v="7661.732"/>
    <n v="7813.9740000000002"/>
    <n v="7813.9740000000002"/>
    <n v="7892.1139999999996"/>
    <n v="7892.1139999999996"/>
    <n v="8867.8289999999997"/>
    <n v="8867.8289999999997"/>
    <x v="0"/>
    <x v="0"/>
    <x v="0"/>
    <x v="0"/>
    <n v="1.0993245"/>
    <n v="1.0993245"/>
    <s v="8867.829"/>
    <s v="8867.829"/>
    <n v="0"/>
    <n v="0"/>
    <n v="0"/>
    <n v="0"/>
  </r>
  <r>
    <x v="0"/>
    <s v="P70728951"/>
    <x v="0"/>
    <x v="9"/>
    <x v="9"/>
    <x v="9"/>
    <x v="2"/>
    <x v="0"/>
    <x v="0"/>
    <x v="2"/>
    <x v="2"/>
    <x v="0"/>
    <x v="0"/>
    <n v="1469.4"/>
    <n v="1469.4"/>
    <d v="1991-10-18T00:00:00"/>
    <d v="1991-10-18T00:00:00"/>
    <d v="2022-10-18T00:00:00"/>
    <d v="2022-10-18T00:00:00"/>
    <n v="31"/>
    <n v="31"/>
    <n v="44"/>
    <n v="44"/>
    <x v="1"/>
    <x v="1"/>
    <s v="47"/>
    <s v="47"/>
    <x v="1"/>
    <x v="1"/>
    <s v="47"/>
    <s v="47"/>
    <x v="0"/>
    <x v="0"/>
    <s v="7.9"/>
    <s v="7.9"/>
    <n v="7661.732"/>
    <n v="7661.732"/>
    <n v="7813.9740000000002"/>
    <n v="7813.9740000000002"/>
    <n v="7892.1139999999996"/>
    <n v="7892.1139999999996"/>
    <n v="8867.8289999999997"/>
    <n v="8867.8289999999997"/>
    <x v="0"/>
    <x v="0"/>
    <x v="0"/>
    <x v="0"/>
    <n v="1.0993245"/>
    <n v="1.0993245"/>
    <s v="8867.829"/>
    <s v="8867.829"/>
    <n v="0"/>
    <n v="0"/>
    <n v="0"/>
    <n v="0"/>
  </r>
  <r>
    <x v="0"/>
    <s v="P70728951"/>
    <x v="0"/>
    <x v="10"/>
    <x v="10"/>
    <x v="10"/>
    <x v="2"/>
    <x v="0"/>
    <x v="0"/>
    <x v="2"/>
    <x v="2"/>
    <x v="0"/>
    <x v="0"/>
    <n v="1469.4"/>
    <n v="1469.4"/>
    <d v="1991-10-18T00:00:00"/>
    <d v="1991-10-18T00:00:00"/>
    <d v="2022-10-18T00:00:00"/>
    <d v="2022-10-18T00:00:00"/>
    <n v="31"/>
    <n v="31"/>
    <n v="44"/>
    <n v="44"/>
    <x v="1"/>
    <x v="1"/>
    <s v="47"/>
    <s v="47"/>
    <x v="1"/>
    <x v="1"/>
    <s v="47"/>
    <s v="47"/>
    <x v="0"/>
    <x v="0"/>
    <s v="7.9"/>
    <s v="7.9"/>
    <n v="7661.732"/>
    <n v="7611.9306999999999"/>
    <n v="7813.9740000000002"/>
    <n v="7763.183"/>
    <n v="7892.1139999999996"/>
    <n v="7840.8149999999996"/>
    <n v="8867.8289999999997"/>
    <n v="8867.8289999999997"/>
    <x v="0"/>
    <x v="0"/>
    <x v="0"/>
    <x v="0"/>
    <n v="1.0993245"/>
    <n v="1.0993245"/>
    <s v="8867.829"/>
    <s v="8867.829"/>
    <n v="-49.801300000000083"/>
    <n v="-50.791000000000167"/>
    <n v="-51.298999999999978"/>
    <n v="0"/>
  </r>
  <r>
    <x v="0"/>
    <s v="P70728951"/>
    <x v="0"/>
    <x v="11"/>
    <x v="11"/>
    <x v="11"/>
    <x v="2"/>
    <x v="0"/>
    <x v="0"/>
    <x v="2"/>
    <x v="2"/>
    <x v="0"/>
    <x v="0"/>
    <n v="1469.4"/>
    <n v="1469.4"/>
    <d v="1991-10-18T00:00:00"/>
    <d v="1991-10-18T00:00:00"/>
    <d v="2022-10-18T00:00:00"/>
    <d v="2022-10-18T00:00:00"/>
    <n v="31"/>
    <n v="31"/>
    <n v="44"/>
    <n v="44"/>
    <x v="1"/>
    <x v="1"/>
    <s v="47"/>
    <s v="47"/>
    <x v="1"/>
    <x v="1"/>
    <s v="47"/>
    <s v="47"/>
    <x v="0"/>
    <x v="0"/>
    <s v="7.9"/>
    <s v="7.9"/>
    <n v="7611.9306999999999"/>
    <n v="7499.4193999999998"/>
    <n v="7763.183"/>
    <n v="7648.4364999999998"/>
    <n v="7840.8149999999996"/>
    <n v="7724.9210000000003"/>
    <n v="8867.8289999999997"/>
    <n v="8867.8289999999997"/>
    <x v="0"/>
    <x v="0"/>
    <x v="0"/>
    <x v="0"/>
    <n v="1.0993245"/>
    <n v="1.0993245"/>
    <s v="8867.829"/>
    <s v="8867.829"/>
    <n v="-112.51130000000012"/>
    <n v="-114.7465000000002"/>
    <n v="-115.89399999999932"/>
    <n v="0"/>
  </r>
  <r>
    <x v="0"/>
    <s v="P70728951"/>
    <x v="0"/>
    <x v="12"/>
    <x v="12"/>
    <x v="12"/>
    <x v="2"/>
    <x v="0"/>
    <x v="0"/>
    <x v="2"/>
    <x v="2"/>
    <x v="0"/>
    <x v="0"/>
    <n v="1469.4"/>
    <n v="1469.4"/>
    <d v="1991-10-18T00:00:00"/>
    <d v="1991-10-18T00:00:00"/>
    <d v="2022-10-18T00:00:00"/>
    <d v="2022-10-18T00:00:00"/>
    <n v="31"/>
    <n v="31"/>
    <n v="44"/>
    <n v="44"/>
    <x v="1"/>
    <x v="1"/>
    <s v="47"/>
    <s v="47"/>
    <x v="1"/>
    <x v="1"/>
    <s v="47"/>
    <s v="47"/>
    <x v="0"/>
    <x v="0"/>
    <s v="7.9"/>
    <s v="7.9"/>
    <n v="7499.4193999999998"/>
    <n v="7536.8230000000003"/>
    <n v="7648.4364999999998"/>
    <n v="7684.5853999999999"/>
    <n v="7724.9210000000003"/>
    <n v="7761.4309999999996"/>
    <n v="8867.8289999999997"/>
    <n v="8867.8289999999997"/>
    <x v="0"/>
    <x v="0"/>
    <x v="0"/>
    <x v="0"/>
    <n v="1.0993245"/>
    <n v="1.0993245"/>
    <s v="8867.829"/>
    <s v="8867.829"/>
    <n v="37.403600000000552"/>
    <n v="36.14890000000014"/>
    <n v="36.509999999999309"/>
    <n v="0"/>
  </r>
  <r>
    <x v="0"/>
    <s v="P70728951"/>
    <x v="0"/>
    <x v="13"/>
    <x v="13"/>
    <x v="13"/>
    <x v="2"/>
    <x v="0"/>
    <x v="0"/>
    <x v="2"/>
    <x v="2"/>
    <x v="0"/>
    <x v="0"/>
    <n v="1469.4"/>
    <n v="1469.4"/>
    <d v="1991-10-18T00:00:00"/>
    <d v="1991-10-18T00:00:00"/>
    <d v="2022-10-18T00:00:00"/>
    <d v="2022-10-18T00:00:00"/>
    <n v="31"/>
    <n v="31"/>
    <n v="44"/>
    <n v="44"/>
    <x v="1"/>
    <x v="1"/>
    <s v="47"/>
    <s v="47"/>
    <x v="1"/>
    <x v="1"/>
    <s v="47"/>
    <s v="47"/>
    <x v="0"/>
    <x v="0"/>
    <s v="7.9"/>
    <s v="7.9"/>
    <n v="7536.8230000000003"/>
    <n v="7536.8230000000003"/>
    <n v="7684.5853999999999"/>
    <n v="7684.5853999999999"/>
    <n v="7761.4309999999996"/>
    <n v="7761.4309999999996"/>
    <n v="8867.8289999999997"/>
    <n v="8882.5229999999992"/>
    <x v="0"/>
    <x v="0"/>
    <x v="0"/>
    <x v="0"/>
    <n v="1.0993245"/>
    <n v="1.0993245"/>
    <s v="8867.829"/>
    <s v="8882.523"/>
    <n v="0"/>
    <n v="0"/>
    <n v="0"/>
    <n v="14.693999999999505"/>
  </r>
  <r>
    <x v="0"/>
    <s v="P70728951"/>
    <x v="0"/>
    <x v="14"/>
    <x v="14"/>
    <x v="14"/>
    <x v="2"/>
    <x v="0"/>
    <x v="0"/>
    <x v="2"/>
    <x v="2"/>
    <x v="0"/>
    <x v="0"/>
    <n v="1469.4"/>
    <n v="1469.4"/>
    <d v="1991-10-18T00:00:00"/>
    <d v="1991-10-18T00:00:00"/>
    <d v="2022-10-18T00:00:00"/>
    <d v="2022-10-18T00:00:00"/>
    <n v="31"/>
    <n v="31"/>
    <n v="44"/>
    <n v="44"/>
    <x v="1"/>
    <x v="1"/>
    <s v="47"/>
    <s v="47"/>
    <x v="1"/>
    <x v="1"/>
    <s v="47"/>
    <s v="47"/>
    <x v="0"/>
    <x v="0"/>
    <s v="7.9"/>
    <s v="7.9"/>
    <n v="7536.8230000000003"/>
    <n v="7536.8230000000003"/>
    <n v="7684.5853999999999"/>
    <n v="7684.5853999999999"/>
    <n v="7761.4309999999996"/>
    <n v="7761.4309999999996"/>
    <n v="8882.5229999999992"/>
    <n v="8882.5229999999992"/>
    <x v="0"/>
    <x v="0"/>
    <x v="0"/>
    <x v="0"/>
    <n v="1.0993245"/>
    <n v="1.0993245"/>
    <s v="8882.523"/>
    <s v="8882.523"/>
    <n v="0"/>
    <n v="0"/>
    <n v="0"/>
    <n v="0"/>
  </r>
  <r>
    <x v="0"/>
    <s v="P70728951"/>
    <x v="0"/>
    <x v="15"/>
    <x v="15"/>
    <x v="15"/>
    <x v="2"/>
    <x v="0"/>
    <x v="0"/>
    <x v="2"/>
    <x v="2"/>
    <x v="0"/>
    <x v="0"/>
    <n v="1469.4"/>
    <n v="1469.4"/>
    <d v="1991-10-18T00:00:00"/>
    <d v="1991-10-18T00:00:00"/>
    <d v="2022-10-18T00:00:00"/>
    <d v="2022-10-18T00:00:00"/>
    <n v="31"/>
    <n v="31"/>
    <n v="44"/>
    <n v="44"/>
    <x v="1"/>
    <x v="1"/>
    <s v="47"/>
    <s v="47"/>
    <x v="1"/>
    <x v="1"/>
    <s v="47"/>
    <s v="47"/>
    <x v="0"/>
    <x v="0"/>
    <s v="7.9"/>
    <s v="7.9"/>
    <n v="7536.8230000000003"/>
    <n v="7536.8230000000003"/>
    <n v="7684.5853999999999"/>
    <n v="7684.5853999999999"/>
    <n v="7761.4309999999996"/>
    <n v="7761.4309999999996"/>
    <n v="8882.5229999999992"/>
    <n v="8882.5229999999992"/>
    <x v="0"/>
    <x v="0"/>
    <x v="0"/>
    <x v="0"/>
    <n v="1.0993245"/>
    <n v="1.0993245"/>
    <s v="8882.523"/>
    <s v="8882.523"/>
    <n v="0"/>
    <n v="0"/>
    <n v="0"/>
    <n v="0"/>
  </r>
  <r>
    <x v="0"/>
    <s v="P70728951"/>
    <x v="0"/>
    <x v="16"/>
    <x v="16"/>
    <x v="16"/>
    <x v="2"/>
    <x v="0"/>
    <x v="0"/>
    <x v="2"/>
    <x v="2"/>
    <x v="0"/>
    <x v="0"/>
    <n v="1469.4"/>
    <n v="1469.4"/>
    <d v="1991-10-18T00:00:00"/>
    <d v="1991-10-18T00:00:00"/>
    <d v="2022-10-18T00:00:00"/>
    <d v="2022-10-18T00:00:00"/>
    <n v="31"/>
    <n v="31"/>
    <n v="44"/>
    <n v="44"/>
    <x v="1"/>
    <x v="1"/>
    <s v="47"/>
    <s v="47"/>
    <x v="1"/>
    <x v="1"/>
    <s v="47"/>
    <s v="47"/>
    <x v="0"/>
    <x v="0"/>
    <s v="7.9"/>
    <s v="7.9"/>
    <n v="7536.8230000000003"/>
    <n v="7536.8230000000003"/>
    <n v="7684.5853999999999"/>
    <n v="7684.5853999999999"/>
    <n v="7761.4309999999996"/>
    <n v="7761.4309999999996"/>
    <n v="8882.5229999999992"/>
    <n v="8882.5229999999992"/>
    <x v="0"/>
    <x v="0"/>
    <x v="0"/>
    <x v="0"/>
    <n v="1.0993245"/>
    <n v="1.0993245"/>
    <s v="8882.523"/>
    <s v="8882.523"/>
    <n v="0"/>
    <n v="0"/>
    <n v="0"/>
    <n v="0"/>
  </r>
  <r>
    <x v="0"/>
    <s v="P70728951"/>
    <x v="0"/>
    <x v="17"/>
    <x v="17"/>
    <x v="17"/>
    <x v="1"/>
    <x v="0"/>
    <x v="0"/>
    <x v="2"/>
    <x v="2"/>
    <x v="0"/>
    <x v="0"/>
    <n v="1469.4"/>
    <n v="1469.4"/>
    <d v="1991-10-18T00:00:00"/>
    <d v="1991-10-18T00:00:00"/>
    <d v="2022-10-18T00:00:00"/>
    <d v="2022-10-18T00:00:00"/>
    <n v="31"/>
    <n v="31"/>
    <n v="44"/>
    <n v="44"/>
    <x v="1"/>
    <x v="1"/>
    <s v="47"/>
    <s v="47"/>
    <x v="1"/>
    <x v="1"/>
    <s v="47"/>
    <s v="47"/>
    <x v="0"/>
    <x v="0"/>
    <s v="7.9"/>
    <s v="7.9"/>
    <n v="7536.8230000000003"/>
    <n v="7536.8230000000003"/>
    <n v="7684.5853999999999"/>
    <n v="7684.5853999999999"/>
    <n v="7761.4309999999996"/>
    <n v="7761.4309999999996"/>
    <n v="8882.5229999999992"/>
    <n v="8882.5229999999992"/>
    <x v="0"/>
    <x v="0"/>
    <x v="0"/>
    <x v="0"/>
    <n v="1.0993245"/>
    <n v="1.0993245"/>
    <s v="8882.523"/>
    <s v="8882.523"/>
    <n v="0"/>
    <n v="0"/>
    <n v="0"/>
    <n v="0"/>
  </r>
  <r>
    <x v="0"/>
    <s v="P70728951"/>
    <x v="0"/>
    <x v="18"/>
    <x v="18"/>
    <x v="18"/>
    <x v="3"/>
    <x v="0"/>
    <x v="0"/>
    <x v="2"/>
    <x v="2"/>
    <x v="0"/>
    <x v="0"/>
    <n v="1469.4"/>
    <n v="1469.4"/>
    <d v="1991-10-18T00:00:00"/>
    <d v="1991-10-18T00:00:00"/>
    <d v="2022-10-18T00:00:00"/>
    <d v="2022-10-18T00:00:00"/>
    <n v="31"/>
    <n v="31"/>
    <n v="44"/>
    <n v="44"/>
    <x v="1"/>
    <x v="1"/>
    <s v="47"/>
    <s v="47"/>
    <x v="1"/>
    <x v="1"/>
    <s v="47"/>
    <s v="47"/>
    <x v="0"/>
    <x v="0"/>
    <s v="7.9"/>
    <s v="7.9"/>
    <n v="7536.8230000000003"/>
    <n v="7536.8230000000003"/>
    <n v="7684.5853999999999"/>
    <n v="7684.5853999999999"/>
    <n v="7761.4309999999996"/>
    <n v="7761.4309999999996"/>
    <n v="8882.5229999999992"/>
    <n v="8882.5229999999992"/>
    <x v="0"/>
    <x v="0"/>
    <x v="0"/>
    <x v="0"/>
    <n v="1.0993245"/>
    <n v="1.0993245"/>
    <s v="8882.523"/>
    <s v="8882.523"/>
    <n v="0"/>
    <n v="0"/>
    <n v="0"/>
    <n v="0"/>
  </r>
  <r>
    <x v="0"/>
    <s v="P70728951"/>
    <x v="0"/>
    <x v="19"/>
    <x v="19"/>
    <x v="19"/>
    <x v="4"/>
    <x v="0"/>
    <x v="0"/>
    <x v="2"/>
    <x v="2"/>
    <x v="0"/>
    <x v="0"/>
    <n v="1469.4"/>
    <n v="1469.4"/>
    <d v="1991-10-18T00:00:00"/>
    <d v="1991-10-18T00:00:00"/>
    <d v="2022-10-18T00:00:00"/>
    <d v="2022-10-18T00:00:00"/>
    <n v="31"/>
    <n v="31"/>
    <n v="44"/>
    <n v="44"/>
    <x v="1"/>
    <x v="1"/>
    <s v="47"/>
    <s v="47"/>
    <x v="1"/>
    <x v="1"/>
    <s v="47"/>
    <s v="47"/>
    <x v="0"/>
    <x v="0"/>
    <s v="7.9"/>
    <s v="7.9"/>
    <n v="7536.8230000000003"/>
    <n v="7536.8230000000003"/>
    <n v="7684.5853999999999"/>
    <n v="7684.5853999999999"/>
    <n v="7761.4309999999996"/>
    <n v="7761.4309999999996"/>
    <n v="8882.5229999999992"/>
    <n v="8882.5229999999992"/>
    <x v="0"/>
    <x v="0"/>
    <x v="0"/>
    <x v="0"/>
    <n v="1.0993245"/>
    <n v="1.0993245"/>
    <s v="8882.523"/>
    <s v="8882.523"/>
    <n v="0"/>
    <n v="0"/>
    <n v="0"/>
    <n v="0"/>
  </r>
  <r>
    <x v="0"/>
    <s v="P70728951"/>
    <x v="0"/>
    <x v="20"/>
    <x v="20"/>
    <x v="20"/>
    <x v="2"/>
    <x v="0"/>
    <x v="0"/>
    <x v="2"/>
    <x v="2"/>
    <x v="0"/>
    <x v="0"/>
    <n v="1469.4"/>
    <n v="1469.4"/>
    <d v="1991-10-18T00:00:00"/>
    <d v="1991-10-18T00:00:00"/>
    <d v="2022-10-18T00:00:00"/>
    <d v="2022-10-18T00:00:00"/>
    <n v="31"/>
    <n v="31"/>
    <n v="44"/>
    <n v="44"/>
    <x v="1"/>
    <x v="1"/>
    <s v="47"/>
    <s v="47"/>
    <x v="1"/>
    <x v="1"/>
    <s v="47"/>
    <s v="47"/>
    <x v="0"/>
    <x v="0"/>
    <s v="7.9"/>
    <s v="7.9"/>
    <n v="7536.8230000000003"/>
    <n v="7553.44"/>
    <n v="7684.5853999999999"/>
    <n v="7685.643"/>
    <n v="7761.4309999999996"/>
    <n v="7762.4994999999999"/>
    <n v="8882.5229999999992"/>
    <n v="8882.5229999999992"/>
    <x v="0"/>
    <x v="0"/>
    <x v="0"/>
    <x v="0"/>
    <n v="1.0993245"/>
    <n v="1.0993245"/>
    <s v="8882.523"/>
    <s v="8882.523"/>
    <n v="16.61699999999928"/>
    <n v="1.0576000000000931"/>
    <n v="1.0685000000003129"/>
    <n v="0"/>
  </r>
  <r>
    <x v="0"/>
    <s v="P70728951"/>
    <x v="0"/>
    <x v="21"/>
    <x v="21"/>
    <x v="21"/>
    <x v="2"/>
    <x v="0"/>
    <x v="0"/>
    <x v="2"/>
    <x v="2"/>
    <x v="0"/>
    <x v="0"/>
    <n v="1469.4"/>
    <n v="1469.4"/>
    <d v="1991-10-18T00:00:00"/>
    <d v="1991-10-18T00:00:00"/>
    <d v="2022-10-18T00:00:00"/>
    <d v="2022-10-18T00:00:00"/>
    <n v="31"/>
    <n v="31"/>
    <n v="44"/>
    <n v="44"/>
    <x v="1"/>
    <x v="1"/>
    <s v="47"/>
    <s v="47"/>
    <x v="1"/>
    <x v="1"/>
    <s v="47"/>
    <s v="47"/>
    <x v="0"/>
    <x v="0"/>
    <s v="7.9"/>
    <s v="7.9"/>
    <n v="7553.44"/>
    <n v="7515.9535999999998"/>
    <n v="7685.643"/>
    <n v="7719.1216000000004"/>
    <n v="7762.4994999999999"/>
    <n v="7796.3125"/>
    <n v="8882.5229999999992"/>
    <n v="8882.5229999999992"/>
    <x v="0"/>
    <x v="0"/>
    <x v="0"/>
    <x v="0"/>
    <n v="1.0993245"/>
    <n v="1.0993245"/>
    <s v="8882.523"/>
    <s v="8882.523"/>
    <n v="-37.486399999999776"/>
    <n v="33.47860000000037"/>
    <n v="33.813000000000102"/>
    <n v="0"/>
  </r>
  <r>
    <x v="0"/>
    <s v="P70936658"/>
    <x v="0"/>
    <x v="0"/>
    <x v="0"/>
    <x v="0"/>
    <x v="0"/>
    <x v="0"/>
    <x v="0"/>
    <x v="1"/>
    <x v="1"/>
    <x v="2"/>
    <x v="2"/>
    <n v="1131.5999999999999"/>
    <n v="1131.5999999999999"/>
    <d v="1993-06-05T00:00:00"/>
    <d v="1993-06-05T00:00:00"/>
    <d v="2025-01-01T00:00:00"/>
    <d v="2025-01-01T00:00:00"/>
    <n v="46"/>
    <n v="46"/>
    <n v="29"/>
    <n v="29"/>
    <x v="1"/>
    <x v="1"/>
    <s v="NA"/>
    <s v="NA"/>
    <x v="0"/>
    <x v="0"/>
    <s v="NA"/>
    <s v="NA"/>
    <x v="0"/>
    <x v="0"/>
    <s v="4.1"/>
    <s v="4.1"/>
    <n v="7470.3739999999998"/>
    <n v="7470.3739999999998"/>
    <n v="7599.7389999999996"/>
    <n v="7599.7389999999996"/>
    <n v="7675.7359999999999"/>
    <n v="7675.7359999999999"/>
    <n v="8817.7060000000001"/>
    <n v="8817.7060000000001"/>
    <x v="0"/>
    <x v="0"/>
    <x v="0"/>
    <x v="0"/>
    <n v="1.1487765000000001"/>
    <n v="1.1487765000000001"/>
    <s v="6585.9116"/>
    <s v="6585.9116"/>
    <n v="0"/>
    <n v="0"/>
    <n v="0"/>
    <n v="0"/>
  </r>
  <r>
    <x v="0"/>
    <s v="P70936658"/>
    <x v="0"/>
    <x v="1"/>
    <x v="1"/>
    <x v="1"/>
    <x v="1"/>
    <x v="0"/>
    <x v="0"/>
    <x v="1"/>
    <x v="1"/>
    <x v="2"/>
    <x v="2"/>
    <n v="1131.5999999999999"/>
    <n v="1131.5999999999999"/>
    <d v="1993-06-05T00:00:00"/>
    <d v="1993-06-05T00:00:00"/>
    <d v="2025-01-01T00:00:00"/>
    <d v="2025-01-01T00:00:00"/>
    <n v="46"/>
    <n v="46"/>
    <n v="29"/>
    <n v="29"/>
    <x v="1"/>
    <x v="1"/>
    <s v="NA"/>
    <s v="NA"/>
    <x v="0"/>
    <x v="0"/>
    <s v="NA"/>
    <s v="NA"/>
    <x v="0"/>
    <x v="0"/>
    <s v="4.1"/>
    <s v="4.1"/>
    <n v="7470.3739999999998"/>
    <n v="7470.3739999999998"/>
    <n v="7599.7389999999996"/>
    <n v="7599.7389999999996"/>
    <n v="7675.7359999999999"/>
    <n v="7675.7359999999999"/>
    <n v="8817.7060000000001"/>
    <n v="8817.7060000000001"/>
    <x v="0"/>
    <x v="0"/>
    <x v="0"/>
    <x v="0"/>
    <n v="1.1487765000000001"/>
    <n v="1.1487765000000001"/>
    <s v="6585.9116"/>
    <s v="6585.9116"/>
    <n v="0"/>
    <n v="0"/>
    <n v="0"/>
    <n v="0"/>
  </r>
  <r>
    <x v="0"/>
    <s v="P70936658"/>
    <x v="0"/>
    <x v="2"/>
    <x v="2"/>
    <x v="2"/>
    <x v="2"/>
    <x v="0"/>
    <x v="0"/>
    <x v="1"/>
    <x v="1"/>
    <x v="2"/>
    <x v="2"/>
    <n v="1131.5999999999999"/>
    <n v="1131.5999999999999"/>
    <d v="1993-06-05T00:00:00"/>
    <d v="1993-06-05T00:00:00"/>
    <d v="2025-01-01T00:00:00"/>
    <d v="2025-01-01T00:00:00"/>
    <n v="46"/>
    <n v="46"/>
    <n v="29"/>
    <n v="29"/>
    <x v="1"/>
    <x v="1"/>
    <s v="NA"/>
    <s v="NA"/>
    <x v="0"/>
    <x v="0"/>
    <s v="NA"/>
    <s v="NA"/>
    <x v="0"/>
    <x v="0"/>
    <s v="4.1"/>
    <s v="4.1"/>
    <n v="7470.3739999999998"/>
    <n v="7470.3739999999998"/>
    <n v="7599.7389999999996"/>
    <n v="7599.7389999999996"/>
    <n v="7675.7359999999999"/>
    <n v="7675.7362999999996"/>
    <n v="8817.7060000000001"/>
    <n v="8817.7049999999999"/>
    <x v="0"/>
    <x v="0"/>
    <x v="0"/>
    <x v="0"/>
    <n v="1.1487765000000001"/>
    <n v="1.1487765000000001"/>
    <s v="6585.9116"/>
    <s v="6585.9116"/>
    <n v="0"/>
    <n v="0"/>
    <n v="2.9999999969732016E-4"/>
    <n v="-1.0000000002037268E-3"/>
  </r>
  <r>
    <x v="0"/>
    <s v="P70936658"/>
    <x v="0"/>
    <x v="3"/>
    <x v="3"/>
    <x v="3"/>
    <x v="2"/>
    <x v="0"/>
    <x v="0"/>
    <x v="1"/>
    <x v="1"/>
    <x v="2"/>
    <x v="2"/>
    <n v="1131.5999999999999"/>
    <n v="1131.5999999999999"/>
    <d v="1993-06-05T00:00:00"/>
    <d v="1993-06-05T00:00:00"/>
    <d v="2025-01-01T00:00:00"/>
    <d v="2025-01-01T00:00:00"/>
    <n v="46"/>
    <n v="46"/>
    <n v="29"/>
    <n v="29"/>
    <x v="1"/>
    <x v="1"/>
    <s v="NA"/>
    <s v="NA"/>
    <x v="0"/>
    <x v="0"/>
    <s v="NA"/>
    <s v="NA"/>
    <x v="0"/>
    <x v="0"/>
    <s v="4.1"/>
    <s v="4.1"/>
    <n v="7470.3739999999998"/>
    <n v="7470.3739999999998"/>
    <n v="7599.7389999999996"/>
    <n v="7599.7389999999996"/>
    <n v="7675.7362999999996"/>
    <n v="7675.7362999999996"/>
    <n v="8817.7049999999999"/>
    <n v="8817.7049999999999"/>
    <x v="0"/>
    <x v="0"/>
    <x v="0"/>
    <x v="0"/>
    <n v="1.1487765000000001"/>
    <n v="1.1487765000000001"/>
    <s v="6585.9116"/>
    <s v="6585.9116"/>
    <n v="0"/>
    <n v="0"/>
    <n v="0"/>
    <n v="0"/>
  </r>
  <r>
    <x v="0"/>
    <s v="P70936658"/>
    <x v="0"/>
    <x v="4"/>
    <x v="4"/>
    <x v="4"/>
    <x v="2"/>
    <x v="0"/>
    <x v="0"/>
    <x v="1"/>
    <x v="1"/>
    <x v="2"/>
    <x v="2"/>
    <n v="1131.5999999999999"/>
    <n v="1131.5999999999999"/>
    <d v="1993-06-05T00:00:00"/>
    <d v="1993-06-05T00:00:00"/>
    <d v="2025-01-01T00:00:00"/>
    <d v="2025-01-01T00:00:00"/>
    <n v="46"/>
    <n v="46"/>
    <n v="29"/>
    <n v="29"/>
    <x v="1"/>
    <x v="1"/>
    <s v="NA"/>
    <s v="NA"/>
    <x v="0"/>
    <x v="0"/>
    <s v="NA"/>
    <s v="NA"/>
    <x v="0"/>
    <x v="0"/>
    <s v="4.1"/>
    <s v="4.1"/>
    <n v="7470.3739999999998"/>
    <n v="7475.6450000000004"/>
    <n v="7599.7389999999996"/>
    <n v="7600.0736999999999"/>
    <n v="7675.7362999999996"/>
    <n v="7676.0739999999996"/>
    <n v="8817.7049999999999"/>
    <n v="8818.0939999999991"/>
    <x v="0"/>
    <x v="0"/>
    <x v="0"/>
    <x v="0"/>
    <n v="1.1487765000000001"/>
    <n v="1.1487765000000001"/>
    <s v="6585.9116"/>
    <s v="6585.9116"/>
    <n v="5.2710000000006403"/>
    <n v="0.33470000000033906"/>
    <n v="0.33770000000004075"/>
    <n v="0.3889999999992142"/>
  </r>
  <r>
    <x v="0"/>
    <s v="P70936658"/>
    <x v="0"/>
    <x v="5"/>
    <x v="5"/>
    <x v="5"/>
    <x v="2"/>
    <x v="0"/>
    <x v="0"/>
    <x v="1"/>
    <x v="1"/>
    <x v="2"/>
    <x v="2"/>
    <n v="1131.5999999999999"/>
    <n v="1131.5999999999999"/>
    <d v="1993-06-05T00:00:00"/>
    <d v="1993-06-05T00:00:00"/>
    <d v="2025-01-01T00:00:00"/>
    <d v="2025-01-01T00:00:00"/>
    <n v="46"/>
    <n v="46"/>
    <n v="29"/>
    <n v="29"/>
    <x v="1"/>
    <x v="1"/>
    <s v="NA"/>
    <s v="NA"/>
    <x v="0"/>
    <x v="0"/>
    <s v="NA"/>
    <s v="NA"/>
    <x v="0"/>
    <x v="0"/>
    <s v="4.1"/>
    <s v="4.1"/>
    <n v="7475.6450000000004"/>
    <n v="6917.9633999999996"/>
    <n v="7600.0736999999999"/>
    <n v="7033.0990000000002"/>
    <n v="7676.0739999999996"/>
    <n v="7103.43"/>
    <n v="8818.0939999999991"/>
    <n v="8160.2533999999996"/>
    <x v="0"/>
    <x v="0"/>
    <x v="0"/>
    <x v="0"/>
    <n v="1.1487765000000001"/>
    <n v="1.1487765000000001"/>
    <s v="6585.9116"/>
    <s v="6585.9116"/>
    <n v="-557.6816000000008"/>
    <n v="-566.97469999999976"/>
    <n v="-572.64399999999932"/>
    <n v="-657.84059999999954"/>
  </r>
  <r>
    <x v="0"/>
    <s v="P70936658"/>
    <x v="0"/>
    <x v="6"/>
    <x v="6"/>
    <x v="6"/>
    <x v="2"/>
    <x v="0"/>
    <x v="0"/>
    <x v="1"/>
    <x v="1"/>
    <x v="2"/>
    <x v="2"/>
    <n v="1131.5999999999999"/>
    <n v="1131.5999999999999"/>
    <d v="1993-06-05T00:00:00"/>
    <d v="1993-06-05T00:00:00"/>
    <d v="2025-01-01T00:00:00"/>
    <d v="2025-01-01T00:00:00"/>
    <n v="46"/>
    <n v="46"/>
    <n v="29"/>
    <n v="29"/>
    <x v="1"/>
    <x v="1"/>
    <s v="NA"/>
    <s v="NA"/>
    <x v="0"/>
    <x v="0"/>
    <s v="NA"/>
    <s v="NA"/>
    <x v="0"/>
    <x v="0"/>
    <s v="4.1"/>
    <s v="4.1"/>
    <n v="6917.9633999999996"/>
    <n v="6943.8573999999999"/>
    <n v="7033.0990000000002"/>
    <n v="7060.2393000000002"/>
    <n v="7103.43"/>
    <n v="7130.8419999999996"/>
    <n v="8160.2533999999996"/>
    <n v="8191.7437"/>
    <x v="0"/>
    <x v="0"/>
    <x v="0"/>
    <x v="0"/>
    <n v="1.1487765000000001"/>
    <n v="1.1487765000000001"/>
    <s v="6585.9116"/>
    <s v="6585.9116"/>
    <n v="25.894000000000233"/>
    <n v="27.140300000000025"/>
    <n v="27.411999999999352"/>
    <n v="31.490300000000389"/>
  </r>
  <r>
    <x v="0"/>
    <s v="P70936658"/>
    <x v="0"/>
    <x v="7"/>
    <x v="7"/>
    <x v="7"/>
    <x v="1"/>
    <x v="0"/>
    <x v="1"/>
    <x v="1"/>
    <x v="1"/>
    <x v="2"/>
    <x v="2"/>
    <n v="1131.5999999999999"/>
    <n v="1131.5999999999999"/>
    <d v="1993-06-05T00:00:00"/>
    <d v="1993-06-05T00:00:00"/>
    <d v="2025-01-01T00:00:00"/>
    <d v="2025-02-01T00:00:00"/>
    <n v="46"/>
    <n v="46"/>
    <n v="29"/>
    <n v="29"/>
    <x v="1"/>
    <x v="1"/>
    <s v="NA"/>
    <s v="NA"/>
    <x v="0"/>
    <x v="0"/>
    <s v="NA"/>
    <s v="NA"/>
    <x v="0"/>
    <x v="0"/>
    <s v="4.1"/>
    <s v="4.1"/>
    <n v="6943.8573999999999"/>
    <n v="6943.8573999999999"/>
    <n v="7060.2393000000002"/>
    <n v="7060.2393000000002"/>
    <n v="7130.8419999999996"/>
    <n v="7130.8419999999996"/>
    <n v="8191.7437"/>
    <n v="8191.7437"/>
    <x v="0"/>
    <x v="0"/>
    <x v="0"/>
    <x v="0"/>
    <n v="1.1487765000000001"/>
    <n v="1.1487765000000001"/>
    <s v="6585.9116"/>
    <s v="6585.9116"/>
    <n v="0"/>
    <n v="0"/>
    <n v="0"/>
    <n v="0"/>
  </r>
  <r>
    <x v="0"/>
    <s v="P70936658"/>
    <x v="0"/>
    <x v="8"/>
    <x v="8"/>
    <x v="8"/>
    <x v="2"/>
    <x v="1"/>
    <x v="1"/>
    <x v="1"/>
    <x v="1"/>
    <x v="2"/>
    <x v="2"/>
    <n v="1131.5999999999999"/>
    <n v="1131.5999999999999"/>
    <d v="1993-06-05T00:00:00"/>
    <d v="1993-06-05T00:00:00"/>
    <d v="2025-02-01T00:00:00"/>
    <d v="2025-02-01T00:00:00"/>
    <n v="46"/>
    <n v="46"/>
    <n v="29"/>
    <n v="29"/>
    <x v="1"/>
    <x v="1"/>
    <s v="NA"/>
    <s v="NA"/>
    <x v="0"/>
    <x v="0"/>
    <s v="NA"/>
    <s v="NA"/>
    <x v="0"/>
    <x v="0"/>
    <s v="4.1"/>
    <s v="4.1"/>
    <n v="6943.8573999999999"/>
    <n v="6943.8573999999999"/>
    <n v="7060.2393000000002"/>
    <n v="7060.2393000000002"/>
    <n v="7130.8419999999996"/>
    <n v="7130.8419999999996"/>
    <n v="8191.7437"/>
    <n v="8191.7437"/>
    <x v="0"/>
    <x v="0"/>
    <x v="0"/>
    <x v="0"/>
    <n v="1.1487765000000001"/>
    <n v="1.1487765000000001"/>
    <s v="6585.9116"/>
    <s v="6585.9116"/>
    <n v="0"/>
    <n v="0"/>
    <n v="0"/>
    <n v="0"/>
  </r>
  <r>
    <x v="0"/>
    <s v="P70936658"/>
    <x v="0"/>
    <x v="9"/>
    <x v="9"/>
    <x v="9"/>
    <x v="2"/>
    <x v="1"/>
    <x v="1"/>
    <x v="1"/>
    <x v="1"/>
    <x v="2"/>
    <x v="2"/>
    <n v="1131.5999999999999"/>
    <n v="1131.5999999999999"/>
    <d v="1993-06-05T00:00:00"/>
    <d v="1993-06-05T00:00:00"/>
    <d v="2025-02-01T00:00:00"/>
    <d v="2025-02-01T00:00:00"/>
    <n v="46"/>
    <n v="46"/>
    <n v="29"/>
    <n v="29"/>
    <x v="1"/>
    <x v="1"/>
    <s v="NA"/>
    <s v="NA"/>
    <x v="0"/>
    <x v="0"/>
    <s v="NA"/>
    <s v="NA"/>
    <x v="0"/>
    <x v="0"/>
    <s v="4.1"/>
    <s v="4.1"/>
    <n v="6943.8573999999999"/>
    <n v="6947.9539999999997"/>
    <n v="7060.2393000000002"/>
    <n v="7064.3370000000004"/>
    <n v="7130.8419999999996"/>
    <n v="7134.98"/>
    <n v="8191.7437"/>
    <n v="8196.4979999999996"/>
    <x v="0"/>
    <x v="0"/>
    <x v="0"/>
    <x v="0"/>
    <n v="1.1487765000000001"/>
    <n v="1.1487765000000001"/>
    <s v="6585.9116"/>
    <s v="6585.9116"/>
    <n v="4.096599999999853"/>
    <n v="4.097700000000259"/>
    <n v="4.13799999999992"/>
    <n v="4.7542999999996027"/>
  </r>
  <r>
    <x v="0"/>
    <s v="P70936658"/>
    <x v="0"/>
    <x v="10"/>
    <x v="10"/>
    <x v="10"/>
    <x v="2"/>
    <x v="1"/>
    <x v="1"/>
    <x v="1"/>
    <x v="1"/>
    <x v="2"/>
    <x v="2"/>
    <n v="1131.5999999999999"/>
    <n v="1131.5999999999999"/>
    <d v="1993-06-05T00:00:00"/>
    <d v="1993-06-05T00:00:00"/>
    <d v="2025-02-01T00:00:00"/>
    <d v="2025-02-01T00:00:00"/>
    <n v="46"/>
    <n v="46"/>
    <n v="29"/>
    <n v="29"/>
    <x v="1"/>
    <x v="1"/>
    <s v="NA"/>
    <s v="NA"/>
    <x v="0"/>
    <x v="0"/>
    <s v="NA"/>
    <s v="NA"/>
    <x v="0"/>
    <x v="0"/>
    <s v="4.1"/>
    <s v="4.1"/>
    <n v="6947.9539999999997"/>
    <n v="6902.7924999999996"/>
    <n v="7064.3370000000004"/>
    <n v="7018.4184999999998"/>
    <n v="7134.98"/>
    <n v="7088.6025"/>
    <n v="8196.4979999999996"/>
    <n v="8143.22"/>
    <x v="0"/>
    <x v="0"/>
    <x v="0"/>
    <x v="0"/>
    <n v="1.1487765000000001"/>
    <n v="1.1487765000000001"/>
    <s v="6585.9116"/>
    <s v="6585.9116"/>
    <n v="-45.16150000000016"/>
    <n v="-45.918500000000677"/>
    <n v="-46.3774999999996"/>
    <n v="-53.277999999999338"/>
  </r>
  <r>
    <x v="0"/>
    <s v="P70936658"/>
    <x v="0"/>
    <x v="11"/>
    <x v="11"/>
    <x v="11"/>
    <x v="2"/>
    <x v="1"/>
    <x v="1"/>
    <x v="1"/>
    <x v="1"/>
    <x v="2"/>
    <x v="2"/>
    <n v="1131.5999999999999"/>
    <n v="1131.5999999999999"/>
    <d v="1993-06-05T00:00:00"/>
    <d v="1993-06-05T00:00:00"/>
    <d v="2025-02-01T00:00:00"/>
    <d v="2025-02-01T00:00:00"/>
    <n v="46"/>
    <n v="46"/>
    <n v="29"/>
    <n v="29"/>
    <x v="1"/>
    <x v="1"/>
    <s v="NA"/>
    <s v="NA"/>
    <x v="0"/>
    <x v="0"/>
    <s v="NA"/>
    <s v="NA"/>
    <x v="0"/>
    <x v="0"/>
    <s v="4.1"/>
    <s v="4.1"/>
    <n v="6902.7924999999996"/>
    <n v="6890.3877000000002"/>
    <n v="7018.4184999999998"/>
    <n v="7005.8065999999999"/>
    <n v="7088.6025"/>
    <n v="7075.8647000000001"/>
    <n v="8143.22"/>
    <n v="8128.5874000000003"/>
    <x v="0"/>
    <x v="0"/>
    <x v="0"/>
    <x v="0"/>
    <n v="1.1487765000000001"/>
    <n v="1.1487765000000001"/>
    <s v="6585.9116"/>
    <s v="6585.9116"/>
    <n v="-12.404799999999341"/>
    <n v="-12.611899999999878"/>
    <n v="-12.737799999999879"/>
    <n v="-14.632599999999911"/>
  </r>
  <r>
    <x v="0"/>
    <s v="P70936658"/>
    <x v="0"/>
    <x v="12"/>
    <x v="12"/>
    <x v="12"/>
    <x v="2"/>
    <x v="1"/>
    <x v="1"/>
    <x v="1"/>
    <x v="1"/>
    <x v="2"/>
    <x v="2"/>
    <n v="1131.5999999999999"/>
    <n v="1131.5999999999999"/>
    <d v="1993-06-05T00:00:00"/>
    <d v="1993-06-05T00:00:00"/>
    <d v="2025-02-01T00:00:00"/>
    <d v="2025-02-01T00:00:00"/>
    <n v="46"/>
    <n v="46"/>
    <n v="29"/>
    <n v="29"/>
    <x v="1"/>
    <x v="1"/>
    <s v="NA"/>
    <s v="NA"/>
    <x v="0"/>
    <x v="0"/>
    <s v="NA"/>
    <s v="NA"/>
    <x v="0"/>
    <x v="0"/>
    <s v="4.1"/>
    <s v="4.1"/>
    <n v="6890.3877000000002"/>
    <n v="6916.1787000000004"/>
    <n v="7005.8065999999999"/>
    <n v="7032.1665000000003"/>
    <n v="7075.8647000000001"/>
    <n v="7102.4883"/>
    <n v="8128.5874000000003"/>
    <n v="8159.1714000000002"/>
    <x v="0"/>
    <x v="0"/>
    <x v="0"/>
    <x v="0"/>
    <n v="1.1487765000000001"/>
    <n v="1.1487765000000001"/>
    <s v="6585.9116"/>
    <s v="6585.9116"/>
    <n v="25.791000000000167"/>
    <n v="26.35990000000038"/>
    <n v="26.623599999999897"/>
    <n v="30.583999999999833"/>
  </r>
  <r>
    <x v="0"/>
    <s v="P70936658"/>
    <x v="0"/>
    <x v="13"/>
    <x v="13"/>
    <x v="13"/>
    <x v="2"/>
    <x v="1"/>
    <x v="1"/>
    <x v="1"/>
    <x v="1"/>
    <x v="2"/>
    <x v="2"/>
    <n v="1131.5999999999999"/>
    <n v="1131.5999999999999"/>
    <d v="1993-06-05T00:00:00"/>
    <d v="1993-06-05T00:00:00"/>
    <d v="2025-02-01T00:00:00"/>
    <d v="2025-02-01T00:00:00"/>
    <n v="46"/>
    <n v="46"/>
    <n v="29"/>
    <n v="29"/>
    <x v="1"/>
    <x v="1"/>
    <s v="NA"/>
    <s v="NA"/>
    <x v="0"/>
    <x v="0"/>
    <s v="NA"/>
    <s v="NA"/>
    <x v="0"/>
    <x v="0"/>
    <s v="4.1"/>
    <s v="4.1"/>
    <n v="6916.1787000000004"/>
    <n v="6916.1787000000004"/>
    <n v="7032.1665000000003"/>
    <n v="7032.1665000000003"/>
    <n v="7102.4883"/>
    <n v="7102.4883"/>
    <n v="8159.1714000000002"/>
    <n v="8159.1714000000002"/>
    <x v="0"/>
    <x v="0"/>
    <x v="0"/>
    <x v="0"/>
    <n v="1.1487765000000001"/>
    <n v="1.1487765000000001"/>
    <s v="6585.9116"/>
    <s v="6597.228"/>
    <n v="0"/>
    <n v="0"/>
    <n v="0"/>
    <n v="0"/>
  </r>
  <r>
    <x v="0"/>
    <s v="P70936658"/>
    <x v="0"/>
    <x v="14"/>
    <x v="14"/>
    <x v="14"/>
    <x v="2"/>
    <x v="1"/>
    <x v="1"/>
    <x v="1"/>
    <x v="1"/>
    <x v="2"/>
    <x v="2"/>
    <n v="1131.5999999999999"/>
    <n v="1131.5999999999999"/>
    <d v="1993-06-05T00:00:00"/>
    <d v="1993-06-05T00:00:00"/>
    <d v="2025-02-01T00:00:00"/>
    <d v="2025-02-01T00:00:00"/>
    <n v="46"/>
    <n v="46"/>
    <n v="29"/>
    <n v="29"/>
    <x v="1"/>
    <x v="1"/>
    <s v="NA"/>
    <s v="NA"/>
    <x v="0"/>
    <x v="0"/>
    <s v="NA"/>
    <s v="NA"/>
    <x v="0"/>
    <x v="0"/>
    <s v="4.1"/>
    <s v="4.1"/>
    <n v="6916.1787000000004"/>
    <n v="6916.1787000000004"/>
    <n v="7032.1665000000003"/>
    <n v="7032.1665000000003"/>
    <n v="7102.4883"/>
    <n v="7102.4883"/>
    <n v="8159.1714000000002"/>
    <n v="8159.1714000000002"/>
    <x v="0"/>
    <x v="0"/>
    <x v="0"/>
    <x v="0"/>
    <n v="1.1487765000000001"/>
    <n v="1.1487765000000001"/>
    <s v="6597.228"/>
    <s v="6597.228"/>
    <n v="0"/>
    <n v="0"/>
    <n v="0"/>
    <n v="0"/>
  </r>
  <r>
    <x v="0"/>
    <s v="P70936658"/>
    <x v="0"/>
    <x v="15"/>
    <x v="15"/>
    <x v="15"/>
    <x v="2"/>
    <x v="1"/>
    <x v="1"/>
    <x v="1"/>
    <x v="1"/>
    <x v="2"/>
    <x v="2"/>
    <n v="1131.5999999999999"/>
    <n v="1131.5999999999999"/>
    <d v="1993-06-05T00:00:00"/>
    <d v="1993-06-05T00:00:00"/>
    <d v="2025-02-01T00:00:00"/>
    <d v="2025-02-01T00:00:00"/>
    <n v="46"/>
    <n v="46"/>
    <n v="29"/>
    <n v="29"/>
    <x v="1"/>
    <x v="1"/>
    <s v="NA"/>
    <s v="NA"/>
    <x v="0"/>
    <x v="0"/>
    <s v="NA"/>
    <s v="NA"/>
    <x v="0"/>
    <x v="0"/>
    <s v="4.1"/>
    <s v="4.1"/>
    <n v="6916.1787000000004"/>
    <n v="6916.1787000000004"/>
    <n v="7032.1665000000003"/>
    <n v="7032.1665000000003"/>
    <n v="7102.4883"/>
    <n v="7102.4883"/>
    <n v="8159.1714000000002"/>
    <n v="8159.1714000000002"/>
    <x v="0"/>
    <x v="0"/>
    <x v="0"/>
    <x v="0"/>
    <n v="1.1487765000000001"/>
    <n v="1.1487765000000001"/>
    <s v="6597.228"/>
    <s v="6597.228"/>
    <n v="0"/>
    <n v="0"/>
    <n v="0"/>
    <n v="0"/>
  </r>
  <r>
    <x v="0"/>
    <s v="P70936658"/>
    <x v="0"/>
    <x v="16"/>
    <x v="16"/>
    <x v="16"/>
    <x v="2"/>
    <x v="1"/>
    <x v="1"/>
    <x v="1"/>
    <x v="1"/>
    <x v="2"/>
    <x v="2"/>
    <n v="1131.5999999999999"/>
    <n v="1131.5999999999999"/>
    <d v="1993-06-05T00:00:00"/>
    <d v="1993-06-05T00:00:00"/>
    <d v="2025-02-01T00:00:00"/>
    <d v="2025-02-01T00:00:00"/>
    <n v="46"/>
    <n v="46"/>
    <n v="29"/>
    <n v="29"/>
    <x v="1"/>
    <x v="1"/>
    <s v="NA"/>
    <s v="NA"/>
    <x v="0"/>
    <x v="0"/>
    <s v="NA"/>
    <s v="NA"/>
    <x v="0"/>
    <x v="0"/>
    <s v="4.1"/>
    <s v="4.1"/>
    <n v="6916.1787000000004"/>
    <n v="6916.1787000000004"/>
    <n v="7032.1665000000003"/>
    <n v="7032.1665000000003"/>
    <n v="7102.4883"/>
    <n v="7102.4883"/>
    <n v="8159.1714000000002"/>
    <n v="8159.1719999999996"/>
    <x v="0"/>
    <x v="0"/>
    <x v="0"/>
    <x v="0"/>
    <n v="1.1487765000000001"/>
    <n v="1.1487765000000001"/>
    <s v="6597.228"/>
    <s v="6597.228"/>
    <n v="0"/>
    <n v="0"/>
    <n v="0"/>
    <n v="5.9999999939464033E-4"/>
  </r>
  <r>
    <x v="0"/>
    <s v="P70936658"/>
    <x v="0"/>
    <x v="17"/>
    <x v="17"/>
    <x v="17"/>
    <x v="1"/>
    <x v="1"/>
    <x v="1"/>
    <x v="1"/>
    <x v="1"/>
    <x v="2"/>
    <x v="2"/>
    <n v="1131.5999999999999"/>
    <n v="1131.5999999999999"/>
    <d v="1993-06-05T00:00:00"/>
    <d v="1993-06-05T00:00:00"/>
    <d v="2025-02-01T00:00:00"/>
    <d v="2025-02-01T00:00:00"/>
    <n v="46"/>
    <n v="46"/>
    <n v="29"/>
    <n v="29"/>
    <x v="1"/>
    <x v="1"/>
    <s v="NA"/>
    <s v="NA"/>
    <x v="0"/>
    <x v="0"/>
    <s v="NA"/>
    <s v="NA"/>
    <x v="0"/>
    <x v="0"/>
    <s v="4.1"/>
    <s v="4.1"/>
    <n v="6916.1787000000004"/>
    <n v="6916.1787000000004"/>
    <n v="7032.1665000000003"/>
    <n v="7032.1665000000003"/>
    <n v="7102.4883"/>
    <n v="7102.4883"/>
    <n v="8159.1719999999996"/>
    <n v="8159.1719999999996"/>
    <x v="0"/>
    <x v="0"/>
    <x v="0"/>
    <x v="0"/>
    <n v="1.1487765000000001"/>
    <n v="1.1487765000000001"/>
    <s v="6597.228"/>
    <s v="6597.228"/>
    <n v="0"/>
    <n v="0"/>
    <n v="0"/>
    <n v="0"/>
  </r>
  <r>
    <x v="0"/>
    <s v="P70936658"/>
    <x v="0"/>
    <x v="18"/>
    <x v="18"/>
    <x v="18"/>
    <x v="3"/>
    <x v="1"/>
    <x v="1"/>
    <x v="1"/>
    <x v="1"/>
    <x v="2"/>
    <x v="2"/>
    <n v="1131.5999999999999"/>
    <n v="1131.5999999999999"/>
    <d v="1993-06-05T00:00:00"/>
    <d v="1993-06-05T00:00:00"/>
    <d v="2025-02-01T00:00:00"/>
    <d v="2025-02-01T00:00:00"/>
    <n v="46"/>
    <n v="46"/>
    <n v="29"/>
    <n v="29"/>
    <x v="1"/>
    <x v="1"/>
    <s v="NA"/>
    <s v="NA"/>
    <x v="0"/>
    <x v="0"/>
    <s v="NA"/>
    <s v="NA"/>
    <x v="0"/>
    <x v="0"/>
    <s v="4.1"/>
    <s v="4.1"/>
    <n v="6916.1787000000004"/>
    <n v="6916.1787000000004"/>
    <n v="7032.1665000000003"/>
    <n v="7032.1665000000003"/>
    <n v="7102.4883"/>
    <n v="7102.4883"/>
    <n v="8159.1719999999996"/>
    <n v="8159.1719999999996"/>
    <x v="0"/>
    <x v="0"/>
    <x v="0"/>
    <x v="0"/>
    <n v="1.1487765000000001"/>
    <n v="1.1487765000000001"/>
    <s v="6597.228"/>
    <s v="6597.228"/>
    <n v="0"/>
    <n v="0"/>
    <n v="0"/>
    <n v="0"/>
  </r>
  <r>
    <x v="0"/>
    <s v="P70936658"/>
    <x v="0"/>
    <x v="19"/>
    <x v="19"/>
    <x v="19"/>
    <x v="4"/>
    <x v="1"/>
    <x v="1"/>
    <x v="1"/>
    <x v="1"/>
    <x v="2"/>
    <x v="2"/>
    <n v="1131.5999999999999"/>
    <n v="1131.5999999999999"/>
    <d v="1993-06-05T00:00:00"/>
    <d v="1993-06-05T00:00:00"/>
    <d v="2025-02-01T00:00:00"/>
    <d v="2025-02-01T00:00:00"/>
    <n v="46"/>
    <n v="46"/>
    <n v="29"/>
    <n v="29"/>
    <x v="1"/>
    <x v="1"/>
    <s v="NA"/>
    <s v="NA"/>
    <x v="0"/>
    <x v="0"/>
    <s v="NA"/>
    <s v="NA"/>
    <x v="0"/>
    <x v="0"/>
    <s v="4.1"/>
    <s v="4.1"/>
    <n v="6916.1787000000004"/>
    <n v="6916.1787000000004"/>
    <n v="7032.1665000000003"/>
    <n v="7032.1665000000003"/>
    <n v="7102.4883"/>
    <n v="7102.4883"/>
    <n v="8159.1719999999996"/>
    <n v="8159.1719999999996"/>
    <x v="0"/>
    <x v="0"/>
    <x v="0"/>
    <x v="0"/>
    <n v="1.1487765000000001"/>
    <n v="1.1487765000000001"/>
    <s v="6597.228"/>
    <s v="6597.228"/>
    <n v="0"/>
    <n v="0"/>
    <n v="0"/>
    <n v="0"/>
  </r>
  <r>
    <x v="0"/>
    <s v="P70936658"/>
    <x v="0"/>
    <x v="20"/>
    <x v="20"/>
    <x v="20"/>
    <x v="2"/>
    <x v="1"/>
    <x v="1"/>
    <x v="1"/>
    <x v="1"/>
    <x v="2"/>
    <x v="2"/>
    <n v="1131.5999999999999"/>
    <n v="1131.5999999999999"/>
    <d v="1993-06-05T00:00:00"/>
    <d v="1993-06-05T00:00:00"/>
    <d v="2025-02-01T00:00:00"/>
    <d v="2025-02-01T00:00:00"/>
    <n v="46"/>
    <n v="46"/>
    <n v="29"/>
    <n v="29"/>
    <x v="1"/>
    <x v="1"/>
    <s v="NA"/>
    <s v="NA"/>
    <x v="0"/>
    <x v="0"/>
    <s v="NA"/>
    <s v="NA"/>
    <x v="0"/>
    <x v="0"/>
    <s v="4.1"/>
    <s v="4.1"/>
    <n v="6916.1787000000004"/>
    <n v="6935.9210000000003"/>
    <n v="7032.1665000000003"/>
    <n v="7037.2420000000002"/>
    <n v="7102.4883"/>
    <n v="7107.6147000000001"/>
    <n v="8159.1719999999996"/>
    <n v="8165.0609999999997"/>
    <x v="0"/>
    <x v="0"/>
    <x v="0"/>
    <x v="0"/>
    <n v="1.1487765000000001"/>
    <n v="1.1487765000000001"/>
    <s v="6597.228"/>
    <s v="6597.228"/>
    <n v="19.742299999999886"/>
    <n v="5.07549999999992"/>
    <n v="5.1264000000001033"/>
    <n v="5.8890000000001237"/>
  </r>
  <r>
    <x v="0"/>
    <s v="P70936658"/>
    <x v="0"/>
    <x v="21"/>
    <x v="21"/>
    <x v="21"/>
    <x v="2"/>
    <x v="1"/>
    <x v="1"/>
    <x v="1"/>
    <x v="1"/>
    <x v="2"/>
    <x v="2"/>
    <n v="1131.5999999999999"/>
    <n v="1131.5999999999999"/>
    <d v="1993-06-05T00:00:00"/>
    <d v="1993-06-05T00:00:00"/>
    <d v="2025-02-01T00:00:00"/>
    <d v="2025-02-01T00:00:00"/>
    <n v="46"/>
    <n v="46"/>
    <n v="29"/>
    <n v="29"/>
    <x v="1"/>
    <x v="1"/>
    <s v="NA"/>
    <s v="NA"/>
    <x v="0"/>
    <x v="0"/>
    <s v="NA"/>
    <s v="NA"/>
    <x v="0"/>
    <x v="0"/>
    <s v="4.1"/>
    <s v="4.1"/>
    <n v="6935.9210000000003"/>
    <n v="6910.0565999999999"/>
    <n v="7037.2420000000002"/>
    <n v="7061.8545000000004"/>
    <n v="7107.6147000000001"/>
    <n v="7132.473"/>
    <n v="8165.0609999999997"/>
    <n v="8193.6180000000004"/>
    <x v="0"/>
    <x v="0"/>
    <x v="0"/>
    <x v="0"/>
    <n v="1.1487765000000001"/>
    <n v="1.1487765000000001"/>
    <s v="6597.228"/>
    <s v="6597.228"/>
    <n v="-25.864400000000387"/>
    <n v="24.612500000000182"/>
    <n v="24.858299999999872"/>
    <n v="28.557000000000698"/>
  </r>
  <r>
    <x v="0"/>
    <s v="P71208169"/>
    <x v="0"/>
    <x v="0"/>
    <x v="0"/>
    <x v="0"/>
    <x v="0"/>
    <x v="0"/>
    <x v="0"/>
    <x v="0"/>
    <x v="0"/>
    <x v="1"/>
    <x v="1"/>
    <n v="1435.32"/>
    <n v="1435.32"/>
    <d v="1991-06-09T00:00:00"/>
    <d v="1991-06-09T00:00:00"/>
    <d v="2002-12-09T00:00:00"/>
    <d v="2002-12-09T00:00:00"/>
    <n v="54"/>
    <n v="54"/>
    <n v="21"/>
    <n v="21"/>
    <x v="1"/>
    <x v="1"/>
    <s v="24"/>
    <s v="24"/>
    <x v="1"/>
    <x v="1"/>
    <s v="24"/>
    <s v="24"/>
    <x v="0"/>
    <x v="0"/>
    <s v="4.43"/>
    <s v="4.43"/>
    <n v="14074.751"/>
    <n v="14074.751"/>
    <n v="14375.334000000001"/>
    <n v="14375.334000000001"/>
    <n v="14519.088"/>
    <n v="14519.088"/>
    <n v="16814.155999999999"/>
    <n v="16814.155999999999"/>
    <x v="0"/>
    <x v="0"/>
    <x v="0"/>
    <x v="0"/>
    <n v="1.1580725000000001"/>
    <n v="1.1580725000000001"/>
    <s v="1863.0586"/>
    <s v="1863.0586"/>
    <n v="0"/>
    <n v="0"/>
    <n v="0"/>
    <n v="0"/>
  </r>
  <r>
    <x v="0"/>
    <s v="P71208169"/>
    <x v="0"/>
    <x v="1"/>
    <x v="1"/>
    <x v="1"/>
    <x v="1"/>
    <x v="0"/>
    <x v="0"/>
    <x v="0"/>
    <x v="0"/>
    <x v="1"/>
    <x v="1"/>
    <n v="1435.32"/>
    <n v="1435.32"/>
    <d v="1991-06-09T00:00:00"/>
    <d v="1991-06-09T00:00:00"/>
    <d v="2002-12-09T00:00:00"/>
    <d v="2002-12-09T00:00:00"/>
    <n v="54"/>
    <n v="54"/>
    <n v="21"/>
    <n v="21"/>
    <x v="1"/>
    <x v="1"/>
    <s v="24"/>
    <s v="24"/>
    <x v="1"/>
    <x v="1"/>
    <s v="24"/>
    <s v="24"/>
    <x v="0"/>
    <x v="0"/>
    <s v="4.43"/>
    <s v="4.43"/>
    <n v="14074.751"/>
    <n v="14074.751"/>
    <n v="14375.334000000001"/>
    <n v="14375.334000000001"/>
    <n v="14519.088"/>
    <n v="14519.088"/>
    <n v="16814.155999999999"/>
    <n v="16814.155999999999"/>
    <x v="0"/>
    <x v="0"/>
    <x v="0"/>
    <x v="0"/>
    <n v="1.1580725000000001"/>
    <n v="1.1580725000000001"/>
    <s v="1863.0586"/>
    <s v="1863.0586"/>
    <n v="0"/>
    <n v="0"/>
    <n v="0"/>
    <n v="0"/>
  </r>
  <r>
    <x v="0"/>
    <s v="P71208169"/>
    <x v="0"/>
    <x v="2"/>
    <x v="2"/>
    <x v="2"/>
    <x v="2"/>
    <x v="0"/>
    <x v="0"/>
    <x v="0"/>
    <x v="0"/>
    <x v="1"/>
    <x v="1"/>
    <n v="1435.32"/>
    <n v="1435.32"/>
    <d v="1991-06-09T00:00:00"/>
    <d v="1991-06-09T00:00:00"/>
    <d v="2002-12-09T00:00:00"/>
    <d v="2002-12-09T00:00:00"/>
    <n v="54"/>
    <n v="54"/>
    <n v="21"/>
    <n v="21"/>
    <x v="1"/>
    <x v="1"/>
    <s v="24"/>
    <s v="24"/>
    <x v="1"/>
    <x v="1"/>
    <s v="24"/>
    <s v="24"/>
    <x v="0"/>
    <x v="0"/>
    <s v="4.43"/>
    <s v="4.43"/>
    <n v="14074.751"/>
    <n v="14074.751"/>
    <n v="14375.334000000001"/>
    <n v="14375.334000000001"/>
    <n v="14519.088"/>
    <n v="14519.087"/>
    <n v="16814.155999999999"/>
    <n v="16814.153999999999"/>
    <x v="0"/>
    <x v="0"/>
    <x v="0"/>
    <x v="0"/>
    <n v="1.1580725000000001"/>
    <n v="1.1580725000000001"/>
    <s v="1863.0586"/>
    <s v="1863.0586"/>
    <n v="0"/>
    <n v="0"/>
    <n v="-1.0000000002037268E-3"/>
    <n v="-2.0000000004074536E-3"/>
  </r>
  <r>
    <x v="0"/>
    <s v="P71208169"/>
    <x v="0"/>
    <x v="3"/>
    <x v="3"/>
    <x v="3"/>
    <x v="2"/>
    <x v="0"/>
    <x v="0"/>
    <x v="0"/>
    <x v="0"/>
    <x v="1"/>
    <x v="1"/>
    <n v="1435.32"/>
    <n v="1435.32"/>
    <d v="1991-06-09T00:00:00"/>
    <d v="1991-06-09T00:00:00"/>
    <d v="2002-12-09T00:00:00"/>
    <d v="2002-12-09T00:00:00"/>
    <n v="54"/>
    <n v="54"/>
    <n v="21"/>
    <n v="21"/>
    <x v="1"/>
    <x v="1"/>
    <s v="24"/>
    <s v="24"/>
    <x v="1"/>
    <x v="1"/>
    <s v="24"/>
    <s v="24"/>
    <x v="0"/>
    <x v="0"/>
    <s v="4.43"/>
    <s v="4.43"/>
    <n v="14074.751"/>
    <n v="14074.751"/>
    <n v="14375.334000000001"/>
    <n v="14375.334000000001"/>
    <n v="14519.087"/>
    <n v="14519.087"/>
    <n v="16814.153999999999"/>
    <n v="16814.153999999999"/>
    <x v="0"/>
    <x v="0"/>
    <x v="0"/>
    <x v="0"/>
    <n v="1.1580725000000001"/>
    <n v="1.1580725000000001"/>
    <s v="1863.0586"/>
    <s v="1863.0586"/>
    <n v="0"/>
    <n v="0"/>
    <n v="0"/>
    <n v="0"/>
  </r>
  <r>
    <x v="0"/>
    <s v="P71208169"/>
    <x v="0"/>
    <x v="4"/>
    <x v="4"/>
    <x v="4"/>
    <x v="2"/>
    <x v="0"/>
    <x v="0"/>
    <x v="0"/>
    <x v="0"/>
    <x v="1"/>
    <x v="1"/>
    <n v="1435.32"/>
    <n v="1435.32"/>
    <d v="1991-06-09T00:00:00"/>
    <d v="1991-06-09T00:00:00"/>
    <d v="2002-12-09T00:00:00"/>
    <d v="2002-12-09T00:00:00"/>
    <n v="54"/>
    <n v="54"/>
    <n v="21"/>
    <n v="21"/>
    <x v="1"/>
    <x v="1"/>
    <s v="24"/>
    <s v="24"/>
    <x v="1"/>
    <x v="1"/>
    <s v="24"/>
    <s v="24"/>
    <x v="0"/>
    <x v="0"/>
    <s v="4.43"/>
    <s v="4.43"/>
    <n v="14074.751"/>
    <n v="14078.423000000001"/>
    <n v="14375.334000000001"/>
    <n v="14375.569"/>
    <n v="14519.087"/>
    <n v="14519.325000000001"/>
    <n v="16814.153999999999"/>
    <n v="16814.43"/>
    <x v="0"/>
    <x v="0"/>
    <x v="0"/>
    <x v="0"/>
    <n v="1.1580725000000001"/>
    <n v="1.1580725000000001"/>
    <s v="1863.0586"/>
    <s v="1863.0586"/>
    <n v="3.6720000000004802"/>
    <n v="0.23499999999876309"/>
    <n v="0.23800000000119326"/>
    <n v="0.27600000000165892"/>
  </r>
  <r>
    <x v="0"/>
    <s v="P71208169"/>
    <x v="0"/>
    <x v="5"/>
    <x v="5"/>
    <x v="5"/>
    <x v="2"/>
    <x v="0"/>
    <x v="0"/>
    <x v="0"/>
    <x v="0"/>
    <x v="1"/>
    <x v="1"/>
    <n v="1435.32"/>
    <n v="1435.32"/>
    <d v="1991-06-09T00:00:00"/>
    <d v="1991-06-09T00:00:00"/>
    <d v="2002-12-09T00:00:00"/>
    <d v="2002-12-09T00:00:00"/>
    <n v="54"/>
    <n v="54"/>
    <n v="21"/>
    <n v="21"/>
    <x v="1"/>
    <x v="1"/>
    <s v="24"/>
    <s v="24"/>
    <x v="1"/>
    <x v="1"/>
    <s v="24"/>
    <s v="24"/>
    <x v="0"/>
    <x v="0"/>
    <s v="4.43"/>
    <s v="4.43"/>
    <n v="14078.423000000001"/>
    <n v="13025.245000000001"/>
    <n v="14375.569"/>
    <n v="13300.162"/>
    <n v="14519.325000000001"/>
    <n v="13433.164000000001"/>
    <n v="16814.43"/>
    <n v="15556.576999999999"/>
    <x v="0"/>
    <x v="0"/>
    <x v="0"/>
    <x v="0"/>
    <n v="1.1580725000000001"/>
    <n v="1.1580725000000001"/>
    <s v="1863.0586"/>
    <s v="1863.0586"/>
    <n v="-1053.1779999999999"/>
    <n v="-1075.4069999999992"/>
    <n v="-1086.1610000000001"/>
    <n v="-1257.853000000001"/>
  </r>
  <r>
    <x v="0"/>
    <s v="P71208169"/>
    <x v="0"/>
    <x v="6"/>
    <x v="6"/>
    <x v="6"/>
    <x v="2"/>
    <x v="0"/>
    <x v="0"/>
    <x v="0"/>
    <x v="0"/>
    <x v="1"/>
    <x v="1"/>
    <n v="1435.32"/>
    <n v="1435.32"/>
    <d v="1991-06-09T00:00:00"/>
    <d v="1991-06-09T00:00:00"/>
    <d v="2002-12-09T00:00:00"/>
    <d v="2002-12-09T00:00:00"/>
    <n v="54"/>
    <n v="54"/>
    <n v="21"/>
    <n v="21"/>
    <x v="1"/>
    <x v="1"/>
    <s v="24"/>
    <s v="24"/>
    <x v="1"/>
    <x v="1"/>
    <s v="24"/>
    <s v="24"/>
    <x v="0"/>
    <x v="0"/>
    <s v="4.43"/>
    <s v="4.43"/>
    <n v="13025.245000000001"/>
    <n v="13090.21"/>
    <n v="13300.162"/>
    <n v="13364.45"/>
    <n v="13433.164000000001"/>
    <n v="13498.094999999999"/>
    <n v="15556.576999999999"/>
    <n v="15631.771000000001"/>
    <x v="0"/>
    <x v="0"/>
    <x v="0"/>
    <x v="0"/>
    <n v="1.1580725000000001"/>
    <n v="1.1580725000000001"/>
    <s v="1863.0586"/>
    <s v="1863.0586"/>
    <n v="64.964999999998327"/>
    <n v="64.288000000000466"/>
    <n v="64.930999999998676"/>
    <n v="75.194000000001324"/>
  </r>
  <r>
    <x v="0"/>
    <s v="P71208169"/>
    <x v="0"/>
    <x v="7"/>
    <x v="7"/>
    <x v="7"/>
    <x v="1"/>
    <x v="0"/>
    <x v="0"/>
    <x v="0"/>
    <x v="0"/>
    <x v="1"/>
    <x v="1"/>
    <n v="1435.32"/>
    <n v="1435.32"/>
    <d v="1991-06-09T00:00:00"/>
    <d v="1991-06-09T00:00:00"/>
    <d v="2002-12-09T00:00:00"/>
    <d v="2002-12-09T00:00:00"/>
    <n v="54"/>
    <n v="54"/>
    <n v="21"/>
    <n v="21"/>
    <x v="1"/>
    <x v="1"/>
    <s v="24"/>
    <s v="24"/>
    <x v="1"/>
    <x v="1"/>
    <s v="24"/>
    <s v="24"/>
    <x v="0"/>
    <x v="0"/>
    <s v="4.43"/>
    <s v="4.43"/>
    <n v="13090.21"/>
    <n v="13090.21"/>
    <n v="13364.45"/>
    <n v="13364.45"/>
    <n v="13498.094999999999"/>
    <n v="13498.094999999999"/>
    <n v="15631.771000000001"/>
    <n v="15631.771000000001"/>
    <x v="0"/>
    <x v="0"/>
    <x v="0"/>
    <x v="0"/>
    <n v="1.1580725000000001"/>
    <n v="1.1580725000000001"/>
    <s v="1863.0586"/>
    <s v="1863.0586"/>
    <n v="0"/>
    <n v="0"/>
    <n v="0"/>
    <n v="0"/>
  </r>
  <r>
    <x v="0"/>
    <s v="P71208169"/>
    <x v="0"/>
    <x v="8"/>
    <x v="8"/>
    <x v="8"/>
    <x v="2"/>
    <x v="0"/>
    <x v="0"/>
    <x v="0"/>
    <x v="0"/>
    <x v="1"/>
    <x v="1"/>
    <n v="1435.32"/>
    <n v="1435.32"/>
    <d v="1991-06-09T00:00:00"/>
    <d v="1991-06-09T00:00:00"/>
    <d v="2002-12-09T00:00:00"/>
    <d v="2002-12-09T00:00:00"/>
    <n v="54"/>
    <n v="54"/>
    <n v="21"/>
    <n v="21"/>
    <x v="1"/>
    <x v="1"/>
    <s v="24"/>
    <s v="24"/>
    <x v="1"/>
    <x v="1"/>
    <s v="24"/>
    <s v="24"/>
    <x v="0"/>
    <x v="0"/>
    <s v="4.43"/>
    <s v="4.43"/>
    <n v="13090.21"/>
    <n v="13090.21"/>
    <n v="13364.45"/>
    <n v="13364.45"/>
    <n v="13498.094999999999"/>
    <n v="13498.094999999999"/>
    <n v="15631.771000000001"/>
    <n v="15631.771000000001"/>
    <x v="0"/>
    <x v="0"/>
    <x v="0"/>
    <x v="0"/>
    <n v="1.1580725000000001"/>
    <n v="1.1580725000000001"/>
    <s v="1863.0586"/>
    <s v="1863.0586"/>
    <n v="0"/>
    <n v="0"/>
    <n v="0"/>
    <n v="0"/>
  </r>
  <r>
    <x v="0"/>
    <s v="P71208169"/>
    <x v="0"/>
    <x v="9"/>
    <x v="9"/>
    <x v="9"/>
    <x v="2"/>
    <x v="0"/>
    <x v="0"/>
    <x v="0"/>
    <x v="0"/>
    <x v="1"/>
    <x v="1"/>
    <n v="1435.32"/>
    <n v="1435.32"/>
    <d v="1991-06-09T00:00:00"/>
    <d v="1991-06-09T00:00:00"/>
    <d v="2002-12-09T00:00:00"/>
    <d v="2002-12-09T00:00:00"/>
    <n v="54"/>
    <n v="54"/>
    <n v="21"/>
    <n v="21"/>
    <x v="1"/>
    <x v="1"/>
    <s v="24"/>
    <s v="24"/>
    <x v="1"/>
    <x v="1"/>
    <s v="24"/>
    <s v="24"/>
    <x v="0"/>
    <x v="0"/>
    <s v="4.43"/>
    <s v="4.43"/>
    <n v="13090.21"/>
    <n v="13090.21"/>
    <n v="13364.45"/>
    <n v="13364.45"/>
    <n v="13498.094999999999"/>
    <n v="13498.094999999999"/>
    <n v="15631.771000000001"/>
    <n v="15631.771000000001"/>
    <x v="0"/>
    <x v="0"/>
    <x v="0"/>
    <x v="0"/>
    <n v="1.1580725000000001"/>
    <n v="1.1580725000000001"/>
    <s v="1863.0586"/>
    <s v="1863.0586"/>
    <n v="0"/>
    <n v="0"/>
    <n v="0"/>
    <n v="0"/>
  </r>
  <r>
    <x v="0"/>
    <s v="P71208169"/>
    <x v="0"/>
    <x v="10"/>
    <x v="10"/>
    <x v="10"/>
    <x v="2"/>
    <x v="0"/>
    <x v="0"/>
    <x v="0"/>
    <x v="0"/>
    <x v="1"/>
    <x v="1"/>
    <n v="1435.32"/>
    <n v="1435.32"/>
    <d v="1991-06-09T00:00:00"/>
    <d v="1991-06-09T00:00:00"/>
    <d v="2002-12-09T00:00:00"/>
    <d v="2002-12-09T00:00:00"/>
    <n v="54"/>
    <n v="54"/>
    <n v="21"/>
    <n v="21"/>
    <x v="1"/>
    <x v="1"/>
    <s v="24"/>
    <s v="24"/>
    <x v="1"/>
    <x v="1"/>
    <s v="24"/>
    <s v="24"/>
    <x v="0"/>
    <x v="0"/>
    <s v="4.43"/>
    <s v="4.43"/>
    <n v="13090.21"/>
    <n v="13005.123"/>
    <n v="13364.45"/>
    <n v="13277.581"/>
    <n v="13498.094999999999"/>
    <n v="13410.356"/>
    <n v="15631.771000000001"/>
    <n v="15530.165000000001"/>
    <x v="0"/>
    <x v="0"/>
    <x v="0"/>
    <x v="0"/>
    <n v="1.1580725000000001"/>
    <n v="1.1580725000000001"/>
    <s v="1863.0586"/>
    <s v="1863.0586"/>
    <n v="-85.086999999999534"/>
    <n v="-86.869000000000597"/>
    <n v="-87.738999999999578"/>
    <n v="-101.60599999999977"/>
  </r>
  <r>
    <x v="0"/>
    <s v="P71208169"/>
    <x v="0"/>
    <x v="11"/>
    <x v="11"/>
    <x v="11"/>
    <x v="2"/>
    <x v="0"/>
    <x v="0"/>
    <x v="0"/>
    <x v="0"/>
    <x v="1"/>
    <x v="1"/>
    <n v="1435.32"/>
    <n v="1435.32"/>
    <d v="1991-06-09T00:00:00"/>
    <d v="1991-06-09T00:00:00"/>
    <d v="2002-12-09T00:00:00"/>
    <d v="2002-12-09T00:00:00"/>
    <n v="54"/>
    <n v="54"/>
    <n v="21"/>
    <n v="21"/>
    <x v="1"/>
    <x v="1"/>
    <s v="24"/>
    <s v="24"/>
    <x v="1"/>
    <x v="1"/>
    <s v="24"/>
    <s v="24"/>
    <x v="0"/>
    <x v="0"/>
    <s v="4.43"/>
    <s v="4.43"/>
    <n v="13005.123"/>
    <n v="12988.087"/>
    <n v="13277.581"/>
    <n v="13260.187"/>
    <n v="13410.356"/>
    <n v="13392.788"/>
    <n v="15530.165000000001"/>
    <n v="15509.819"/>
    <x v="0"/>
    <x v="0"/>
    <x v="0"/>
    <x v="0"/>
    <n v="1.1580725000000001"/>
    <n v="1.1580725000000001"/>
    <s v="1863.0586"/>
    <s v="1863.0586"/>
    <n v="-17.036000000000058"/>
    <n v="-17.394000000000233"/>
    <n v="-17.567999999999302"/>
    <n v="-20.346000000001368"/>
  </r>
  <r>
    <x v="0"/>
    <s v="P71208169"/>
    <x v="0"/>
    <x v="12"/>
    <x v="12"/>
    <x v="12"/>
    <x v="2"/>
    <x v="0"/>
    <x v="0"/>
    <x v="0"/>
    <x v="0"/>
    <x v="1"/>
    <x v="1"/>
    <n v="1435.32"/>
    <n v="1435.32"/>
    <d v="1991-06-09T00:00:00"/>
    <d v="1991-06-09T00:00:00"/>
    <d v="2002-12-09T00:00:00"/>
    <d v="2002-12-09T00:00:00"/>
    <n v="54"/>
    <n v="54"/>
    <n v="21"/>
    <n v="21"/>
    <x v="1"/>
    <x v="1"/>
    <s v="24"/>
    <s v="24"/>
    <x v="1"/>
    <x v="1"/>
    <s v="24"/>
    <s v="24"/>
    <x v="0"/>
    <x v="0"/>
    <s v="4.43"/>
    <s v="4.43"/>
    <n v="12988.087"/>
    <n v="13052.865"/>
    <n v="13260.187"/>
    <n v="13322.859"/>
    <n v="13392.788"/>
    <n v="13456.088"/>
    <n v="15509.819"/>
    <n v="15583.125"/>
    <x v="0"/>
    <x v="0"/>
    <x v="0"/>
    <x v="0"/>
    <n v="1.1580725000000001"/>
    <n v="1.1580725000000001"/>
    <s v="1863.0586"/>
    <s v="1863.0586"/>
    <n v="64.778000000000247"/>
    <n v="62.67200000000048"/>
    <n v="63.299999999999272"/>
    <n v="73.306000000000495"/>
  </r>
  <r>
    <x v="0"/>
    <s v="P71208169"/>
    <x v="0"/>
    <x v="13"/>
    <x v="13"/>
    <x v="13"/>
    <x v="2"/>
    <x v="0"/>
    <x v="0"/>
    <x v="0"/>
    <x v="0"/>
    <x v="1"/>
    <x v="1"/>
    <n v="1435.32"/>
    <n v="1435.32"/>
    <d v="1991-06-09T00:00:00"/>
    <d v="1991-06-09T00:00:00"/>
    <d v="2002-12-09T00:00:00"/>
    <d v="2002-12-09T00:00:00"/>
    <n v="54"/>
    <n v="54"/>
    <n v="21"/>
    <n v="21"/>
    <x v="1"/>
    <x v="1"/>
    <s v="24"/>
    <s v="24"/>
    <x v="1"/>
    <x v="1"/>
    <s v="24"/>
    <s v="24"/>
    <x v="0"/>
    <x v="0"/>
    <s v="4.43"/>
    <s v="4.43"/>
    <n v="13052.865"/>
    <n v="13052.865"/>
    <n v="13322.859"/>
    <n v="13322.859"/>
    <n v="13456.088"/>
    <n v="13456.088"/>
    <n v="15583.125"/>
    <n v="15583.125"/>
    <x v="0"/>
    <x v="0"/>
    <x v="0"/>
    <x v="0"/>
    <n v="1.1580725000000001"/>
    <n v="1.1580725000000001"/>
    <s v="1863.0586"/>
    <s v="1866.1152"/>
    <n v="0"/>
    <n v="0"/>
    <n v="0"/>
    <n v="0"/>
  </r>
  <r>
    <x v="0"/>
    <s v="P71208169"/>
    <x v="0"/>
    <x v="14"/>
    <x v="14"/>
    <x v="14"/>
    <x v="2"/>
    <x v="0"/>
    <x v="0"/>
    <x v="0"/>
    <x v="0"/>
    <x v="1"/>
    <x v="1"/>
    <n v="1435.32"/>
    <n v="1435.32"/>
    <d v="1991-06-09T00:00:00"/>
    <d v="1991-06-09T00:00:00"/>
    <d v="2002-12-09T00:00:00"/>
    <d v="2002-12-09T00:00:00"/>
    <n v="54"/>
    <n v="54"/>
    <n v="21"/>
    <n v="21"/>
    <x v="1"/>
    <x v="1"/>
    <s v="24"/>
    <s v="24"/>
    <x v="1"/>
    <x v="1"/>
    <s v="24"/>
    <s v="24"/>
    <x v="0"/>
    <x v="0"/>
    <s v="4.43"/>
    <s v="4.43"/>
    <n v="13052.865"/>
    <n v="13052.865"/>
    <n v="13322.859"/>
    <n v="13322.859"/>
    <n v="13456.088"/>
    <n v="13456.088"/>
    <n v="15583.125"/>
    <n v="15583.125"/>
    <x v="0"/>
    <x v="0"/>
    <x v="0"/>
    <x v="0"/>
    <n v="1.1580725000000001"/>
    <n v="1.1580725000000001"/>
    <s v="1866.1152"/>
    <s v="1866.1152"/>
    <n v="0"/>
    <n v="0"/>
    <n v="0"/>
    <n v="0"/>
  </r>
  <r>
    <x v="0"/>
    <s v="P71208169"/>
    <x v="0"/>
    <x v="15"/>
    <x v="15"/>
    <x v="15"/>
    <x v="2"/>
    <x v="0"/>
    <x v="0"/>
    <x v="0"/>
    <x v="0"/>
    <x v="1"/>
    <x v="1"/>
    <n v="1435.32"/>
    <n v="1435.32"/>
    <d v="1991-06-09T00:00:00"/>
    <d v="1991-06-09T00:00:00"/>
    <d v="2002-12-09T00:00:00"/>
    <d v="2002-12-09T00:00:00"/>
    <n v="54"/>
    <n v="54"/>
    <n v="21"/>
    <n v="21"/>
    <x v="1"/>
    <x v="1"/>
    <s v="24"/>
    <s v="24"/>
    <x v="1"/>
    <x v="1"/>
    <s v="24"/>
    <s v="24"/>
    <x v="0"/>
    <x v="0"/>
    <s v="4.43"/>
    <s v="4.43"/>
    <n v="13052.865"/>
    <n v="13052.865"/>
    <n v="13322.859"/>
    <n v="13322.859"/>
    <n v="13456.088"/>
    <n v="13456.088"/>
    <n v="15583.125"/>
    <n v="15583.125"/>
    <x v="0"/>
    <x v="0"/>
    <x v="0"/>
    <x v="0"/>
    <n v="1.1580725000000001"/>
    <n v="1.1580725000000001"/>
    <s v="1866.1152"/>
    <s v="1866.1152"/>
    <n v="0"/>
    <n v="0"/>
    <n v="0"/>
    <n v="0"/>
  </r>
  <r>
    <x v="0"/>
    <s v="P71208169"/>
    <x v="0"/>
    <x v="16"/>
    <x v="16"/>
    <x v="16"/>
    <x v="2"/>
    <x v="0"/>
    <x v="0"/>
    <x v="0"/>
    <x v="0"/>
    <x v="1"/>
    <x v="1"/>
    <n v="1435.32"/>
    <n v="1435.32"/>
    <d v="1991-06-09T00:00:00"/>
    <d v="1991-06-09T00:00:00"/>
    <d v="2002-12-09T00:00:00"/>
    <d v="2002-12-09T00:00:00"/>
    <n v="54"/>
    <n v="54"/>
    <n v="21"/>
    <n v="21"/>
    <x v="1"/>
    <x v="1"/>
    <s v="24"/>
    <s v="24"/>
    <x v="1"/>
    <x v="1"/>
    <s v="24"/>
    <s v="24"/>
    <x v="0"/>
    <x v="0"/>
    <s v="4.43"/>
    <s v="4.43"/>
    <n v="13052.865"/>
    <n v="13052.865"/>
    <n v="13322.859"/>
    <n v="13322.859"/>
    <n v="13456.088"/>
    <n v="13456.088"/>
    <n v="15583.125"/>
    <n v="15583.125"/>
    <x v="0"/>
    <x v="0"/>
    <x v="0"/>
    <x v="0"/>
    <n v="1.1580725000000001"/>
    <n v="1.1580725000000001"/>
    <s v="1866.1152"/>
    <s v="1866.1152"/>
    <n v="0"/>
    <n v="0"/>
    <n v="0"/>
    <n v="0"/>
  </r>
  <r>
    <x v="0"/>
    <s v="P71208169"/>
    <x v="0"/>
    <x v="17"/>
    <x v="17"/>
    <x v="17"/>
    <x v="1"/>
    <x v="0"/>
    <x v="0"/>
    <x v="0"/>
    <x v="0"/>
    <x v="1"/>
    <x v="1"/>
    <n v="1435.32"/>
    <n v="1435.32"/>
    <d v="1991-06-09T00:00:00"/>
    <d v="1991-06-09T00:00:00"/>
    <d v="2002-12-09T00:00:00"/>
    <d v="2002-12-09T00:00:00"/>
    <n v="54"/>
    <n v="54"/>
    <n v="21"/>
    <n v="21"/>
    <x v="1"/>
    <x v="1"/>
    <s v="24"/>
    <s v="24"/>
    <x v="1"/>
    <x v="1"/>
    <s v="24"/>
    <s v="24"/>
    <x v="0"/>
    <x v="0"/>
    <s v="4.43"/>
    <s v="4.43"/>
    <n v="13052.865"/>
    <n v="13052.865"/>
    <n v="13322.859"/>
    <n v="13322.859"/>
    <n v="13456.088"/>
    <n v="13456.088"/>
    <n v="15583.125"/>
    <n v="15583.125"/>
    <x v="0"/>
    <x v="0"/>
    <x v="0"/>
    <x v="0"/>
    <n v="1.1580725000000001"/>
    <n v="1.1580725000000001"/>
    <s v="1866.1152"/>
    <s v="1866.1152"/>
    <n v="0"/>
    <n v="0"/>
    <n v="0"/>
    <n v="0"/>
  </r>
  <r>
    <x v="0"/>
    <s v="P71208169"/>
    <x v="0"/>
    <x v="18"/>
    <x v="18"/>
    <x v="18"/>
    <x v="3"/>
    <x v="0"/>
    <x v="0"/>
    <x v="0"/>
    <x v="0"/>
    <x v="1"/>
    <x v="1"/>
    <n v="1435.32"/>
    <n v="1435.32"/>
    <d v="1991-06-09T00:00:00"/>
    <d v="1991-06-09T00:00:00"/>
    <d v="2002-12-09T00:00:00"/>
    <d v="2002-12-09T00:00:00"/>
    <n v="54"/>
    <n v="54"/>
    <n v="21"/>
    <n v="21"/>
    <x v="1"/>
    <x v="1"/>
    <s v="24"/>
    <s v="24"/>
    <x v="1"/>
    <x v="1"/>
    <s v="24"/>
    <s v="24"/>
    <x v="0"/>
    <x v="0"/>
    <s v="4.43"/>
    <s v="4.43"/>
    <n v="13052.865"/>
    <n v="13052.865"/>
    <n v="13322.859"/>
    <n v="13322.859"/>
    <n v="13456.088"/>
    <n v="13456.088"/>
    <n v="15583.125"/>
    <n v="15583.125"/>
    <x v="0"/>
    <x v="0"/>
    <x v="0"/>
    <x v="0"/>
    <n v="1.1580725000000001"/>
    <n v="1.1580725000000001"/>
    <s v="1866.1152"/>
    <s v="1866.1152"/>
    <n v="0"/>
    <n v="0"/>
    <n v="0"/>
    <n v="0"/>
  </r>
  <r>
    <x v="0"/>
    <s v="P71208169"/>
    <x v="0"/>
    <x v="19"/>
    <x v="19"/>
    <x v="19"/>
    <x v="4"/>
    <x v="0"/>
    <x v="0"/>
    <x v="0"/>
    <x v="0"/>
    <x v="1"/>
    <x v="1"/>
    <n v="1435.32"/>
    <n v="1435.32"/>
    <d v="1991-06-09T00:00:00"/>
    <d v="1991-06-09T00:00:00"/>
    <d v="2002-12-09T00:00:00"/>
    <d v="2002-12-09T00:00:00"/>
    <n v="54"/>
    <n v="54"/>
    <n v="21"/>
    <n v="21"/>
    <x v="1"/>
    <x v="1"/>
    <s v="24"/>
    <s v="24"/>
    <x v="1"/>
    <x v="1"/>
    <s v="24"/>
    <s v="24"/>
    <x v="0"/>
    <x v="0"/>
    <s v="4.43"/>
    <s v="4.43"/>
    <n v="13052.865"/>
    <n v="13052.865"/>
    <n v="13322.859"/>
    <n v="13322.859"/>
    <n v="13456.088"/>
    <n v="13456.088"/>
    <n v="15583.125"/>
    <n v="15583.125"/>
    <x v="0"/>
    <x v="0"/>
    <x v="0"/>
    <x v="0"/>
    <n v="1.1580725000000001"/>
    <n v="1.1580725000000001"/>
    <s v="1866.1152"/>
    <s v="1866.1152"/>
    <n v="0"/>
    <n v="0"/>
    <n v="0"/>
    <n v="0"/>
  </r>
  <r>
    <x v="0"/>
    <s v="P71208169"/>
    <x v="0"/>
    <x v="20"/>
    <x v="20"/>
    <x v="20"/>
    <x v="2"/>
    <x v="0"/>
    <x v="0"/>
    <x v="0"/>
    <x v="0"/>
    <x v="1"/>
    <x v="1"/>
    <n v="1435.32"/>
    <n v="1435.32"/>
    <d v="1991-06-09T00:00:00"/>
    <d v="1991-06-09T00:00:00"/>
    <d v="2002-12-09T00:00:00"/>
    <d v="2002-12-09T00:00:00"/>
    <n v="54"/>
    <n v="54"/>
    <n v="21"/>
    <n v="21"/>
    <x v="1"/>
    <x v="1"/>
    <s v="24"/>
    <s v="24"/>
    <x v="1"/>
    <x v="1"/>
    <s v="24"/>
    <s v="24"/>
    <x v="0"/>
    <x v="0"/>
    <s v="4.43"/>
    <s v="4.43"/>
    <n v="13052.865"/>
    <n v="13081.644"/>
    <n v="13322.859"/>
    <n v="13324.691999999999"/>
    <n v="13456.088"/>
    <n v="13457.939"/>
    <n v="15583.125"/>
    <n v="15585.27"/>
    <x v="0"/>
    <x v="0"/>
    <x v="0"/>
    <x v="0"/>
    <n v="1.1580725000000001"/>
    <n v="1.1580725000000001"/>
    <s v="1866.1152"/>
    <s v="1866.1152"/>
    <n v="28.779000000000451"/>
    <n v="1.8329999999987194"/>
    <n v="1.8510000000005675"/>
    <n v="2.1450000000004366"/>
  </r>
  <r>
    <x v="0"/>
    <s v="P71208169"/>
    <x v="0"/>
    <x v="21"/>
    <x v="21"/>
    <x v="21"/>
    <x v="2"/>
    <x v="0"/>
    <x v="0"/>
    <x v="0"/>
    <x v="0"/>
    <x v="1"/>
    <x v="1"/>
    <n v="1435.32"/>
    <n v="1435.32"/>
    <d v="1991-06-09T00:00:00"/>
    <d v="1991-06-09T00:00:00"/>
    <d v="2002-12-09T00:00:00"/>
    <d v="2002-12-09T00:00:00"/>
    <n v="54"/>
    <n v="54"/>
    <n v="21"/>
    <n v="21"/>
    <x v="1"/>
    <x v="1"/>
    <s v="24"/>
    <s v="24"/>
    <x v="1"/>
    <x v="1"/>
    <s v="24"/>
    <s v="24"/>
    <x v="0"/>
    <x v="0"/>
    <s v="4.43"/>
    <s v="4.43"/>
    <n v="13081.644"/>
    <n v="13016.722"/>
    <n v="13324.691999999999"/>
    <n v="13382.734"/>
    <n v="13457.939"/>
    <n v="13516.562"/>
    <n v="15585.27"/>
    <n v="15653.157999999999"/>
    <x v="0"/>
    <x v="0"/>
    <x v="0"/>
    <x v="0"/>
    <n v="1.1580725000000001"/>
    <n v="1.1580725000000001"/>
    <s v="1866.1152"/>
    <s v="1866.1152"/>
    <n v="-64.92200000000048"/>
    <n v="58.042000000001281"/>
    <n v="58.622999999999593"/>
    <n v="67.88799999999901"/>
  </r>
  <r>
    <x v="0"/>
    <s v="P71824670"/>
    <x v="0"/>
    <x v="0"/>
    <x v="0"/>
    <x v="0"/>
    <x v="0"/>
    <x v="0"/>
    <x v="0"/>
    <x v="0"/>
    <x v="0"/>
    <x v="2"/>
    <x v="2"/>
    <n v="874.44"/>
    <n v="874.44"/>
    <d v="1993-05-10T00:00:00"/>
    <d v="1993-05-10T00:00:00"/>
    <d v="2025-01-01T00:00:00"/>
    <d v="2025-01-01T00:00:00"/>
    <n v="42"/>
    <n v="42"/>
    <n v="33"/>
    <n v="33"/>
    <x v="0"/>
    <x v="0"/>
    <s v="NA"/>
    <s v="NA"/>
    <x v="0"/>
    <x v="0"/>
    <s v="NA"/>
    <s v="NA"/>
    <x v="0"/>
    <x v="0"/>
    <s v="3.47"/>
    <s v="3.47"/>
    <n v="10019.999"/>
    <n v="10019.999"/>
    <n v="10230.128000000001"/>
    <n v="10230.128000000001"/>
    <n v="10332.43"/>
    <n v="10332.43"/>
    <n v="11750.315000000001"/>
    <n v="11750.315000000001"/>
    <x v="0"/>
    <x v="0"/>
    <x v="0"/>
    <x v="0"/>
    <n v="1.1372268000000001"/>
    <n v="1.1372268000000001"/>
    <s v="5097.9854"/>
    <s v="5097.9854"/>
    <n v="0"/>
    <n v="0"/>
    <n v="0"/>
    <n v="0"/>
  </r>
  <r>
    <x v="0"/>
    <s v="P71824670"/>
    <x v="0"/>
    <x v="1"/>
    <x v="1"/>
    <x v="1"/>
    <x v="1"/>
    <x v="0"/>
    <x v="0"/>
    <x v="0"/>
    <x v="0"/>
    <x v="2"/>
    <x v="2"/>
    <n v="874.44"/>
    <n v="874.44"/>
    <d v="1993-05-10T00:00:00"/>
    <d v="1993-05-10T00:00:00"/>
    <d v="2025-01-01T00:00:00"/>
    <d v="2025-01-01T00:00:00"/>
    <n v="42"/>
    <n v="42"/>
    <n v="33"/>
    <n v="33"/>
    <x v="0"/>
    <x v="0"/>
    <s v="NA"/>
    <s v="NA"/>
    <x v="0"/>
    <x v="0"/>
    <s v="NA"/>
    <s v="NA"/>
    <x v="0"/>
    <x v="0"/>
    <s v="3.47"/>
    <s v="3.47"/>
    <n v="10019.999"/>
    <n v="10019.999"/>
    <n v="10230.128000000001"/>
    <n v="10230.128000000001"/>
    <n v="10332.43"/>
    <n v="10332.43"/>
    <n v="11750.315000000001"/>
    <n v="11750.315000000001"/>
    <x v="0"/>
    <x v="0"/>
    <x v="0"/>
    <x v="0"/>
    <n v="1.1372268000000001"/>
    <n v="1.1372268000000001"/>
    <s v="5097.9854"/>
    <s v="5097.9854"/>
    <n v="0"/>
    <n v="0"/>
    <n v="0"/>
    <n v="0"/>
  </r>
  <r>
    <x v="0"/>
    <s v="P71824670"/>
    <x v="0"/>
    <x v="2"/>
    <x v="2"/>
    <x v="2"/>
    <x v="2"/>
    <x v="0"/>
    <x v="0"/>
    <x v="0"/>
    <x v="0"/>
    <x v="2"/>
    <x v="2"/>
    <n v="874.44"/>
    <n v="874.44"/>
    <d v="1993-05-10T00:00:00"/>
    <d v="1993-05-10T00:00:00"/>
    <d v="2025-01-01T00:00:00"/>
    <d v="2025-01-01T00:00:00"/>
    <n v="42"/>
    <n v="42"/>
    <n v="33"/>
    <n v="33"/>
    <x v="0"/>
    <x v="0"/>
    <s v="NA"/>
    <s v="NA"/>
    <x v="0"/>
    <x v="0"/>
    <s v="NA"/>
    <s v="NA"/>
    <x v="0"/>
    <x v="0"/>
    <s v="3.47"/>
    <s v="3.47"/>
    <n v="10019.999"/>
    <n v="10019.999"/>
    <n v="10230.128000000001"/>
    <n v="10230.128000000001"/>
    <n v="10332.43"/>
    <n v="10332.429"/>
    <n v="11750.315000000001"/>
    <n v="11750.315000000001"/>
    <x v="0"/>
    <x v="0"/>
    <x v="0"/>
    <x v="0"/>
    <n v="1.1372268000000001"/>
    <n v="1.1372268000000001"/>
    <s v="5097.9854"/>
    <s v="5097.9854"/>
    <n v="0"/>
    <n v="0"/>
    <n v="-1.0000000002037268E-3"/>
    <n v="0"/>
  </r>
  <r>
    <x v="0"/>
    <s v="P71824670"/>
    <x v="0"/>
    <x v="3"/>
    <x v="3"/>
    <x v="3"/>
    <x v="2"/>
    <x v="0"/>
    <x v="0"/>
    <x v="0"/>
    <x v="0"/>
    <x v="2"/>
    <x v="2"/>
    <n v="874.44"/>
    <n v="874.44"/>
    <d v="1993-05-10T00:00:00"/>
    <d v="1993-05-10T00:00:00"/>
    <d v="2025-01-01T00:00:00"/>
    <d v="2025-01-01T00:00:00"/>
    <n v="42"/>
    <n v="42"/>
    <n v="33"/>
    <n v="33"/>
    <x v="0"/>
    <x v="0"/>
    <s v="NA"/>
    <s v="NA"/>
    <x v="0"/>
    <x v="0"/>
    <s v="NA"/>
    <s v="NA"/>
    <x v="0"/>
    <x v="0"/>
    <s v="3.47"/>
    <s v="3.47"/>
    <n v="10019.999"/>
    <n v="10019.999"/>
    <n v="10230.128000000001"/>
    <n v="10230.128000000001"/>
    <n v="10332.429"/>
    <n v="10332.429"/>
    <n v="11750.315000000001"/>
    <n v="11750.315000000001"/>
    <x v="0"/>
    <x v="0"/>
    <x v="0"/>
    <x v="0"/>
    <n v="1.1372268000000001"/>
    <n v="1.1372268000000001"/>
    <s v="5097.9854"/>
    <s v="5097.9854"/>
    <n v="0"/>
    <n v="0"/>
    <n v="0"/>
    <n v="0"/>
  </r>
  <r>
    <x v="0"/>
    <s v="P71824670"/>
    <x v="0"/>
    <x v="4"/>
    <x v="4"/>
    <x v="4"/>
    <x v="2"/>
    <x v="0"/>
    <x v="0"/>
    <x v="0"/>
    <x v="0"/>
    <x v="2"/>
    <x v="2"/>
    <n v="874.44"/>
    <n v="874.44"/>
    <d v="1993-05-10T00:00:00"/>
    <d v="1993-05-10T00:00:00"/>
    <d v="2025-01-01T00:00:00"/>
    <d v="2025-01-01T00:00:00"/>
    <n v="42"/>
    <n v="42"/>
    <n v="33"/>
    <n v="33"/>
    <x v="0"/>
    <x v="0"/>
    <s v="NA"/>
    <s v="NA"/>
    <x v="0"/>
    <x v="0"/>
    <s v="NA"/>
    <s v="NA"/>
    <x v="0"/>
    <x v="0"/>
    <s v="3.47"/>
    <s v="3.47"/>
    <n v="10019.999"/>
    <n v="10022.612999999999"/>
    <n v="10230.128000000001"/>
    <n v="10230.295"/>
    <n v="10332.429"/>
    <n v="10332.598"/>
    <n v="11750.315000000001"/>
    <n v="11750.508"/>
    <x v="0"/>
    <x v="0"/>
    <x v="0"/>
    <x v="0"/>
    <n v="1.1372268000000001"/>
    <n v="1.1372268000000001"/>
    <s v="5097.9854"/>
    <s v="5097.9854"/>
    <n v="2.613999999999578"/>
    <n v="0.16699999999946158"/>
    <n v="0.16899999999986903"/>
    <n v="0.19299999999930151"/>
  </r>
  <r>
    <x v="0"/>
    <s v="P71824670"/>
    <x v="0"/>
    <x v="5"/>
    <x v="5"/>
    <x v="5"/>
    <x v="2"/>
    <x v="0"/>
    <x v="0"/>
    <x v="0"/>
    <x v="0"/>
    <x v="2"/>
    <x v="2"/>
    <n v="874.44"/>
    <n v="874.44"/>
    <d v="1993-05-10T00:00:00"/>
    <d v="1993-05-10T00:00:00"/>
    <d v="2025-01-01T00:00:00"/>
    <d v="2025-01-01T00:00:00"/>
    <n v="42"/>
    <n v="42"/>
    <n v="33"/>
    <n v="33"/>
    <x v="0"/>
    <x v="0"/>
    <s v="NA"/>
    <s v="NA"/>
    <x v="0"/>
    <x v="0"/>
    <s v="NA"/>
    <s v="NA"/>
    <x v="0"/>
    <x v="0"/>
    <s v="3.47"/>
    <s v="3.47"/>
    <n v="10022.612999999999"/>
    <n v="9274.1620000000003"/>
    <n v="10230.295"/>
    <n v="9466.3230000000003"/>
    <n v="10332.598"/>
    <n v="9560.9860000000008"/>
    <n v="11750.508"/>
    <n v="10873.01"/>
    <x v="0"/>
    <x v="0"/>
    <x v="0"/>
    <x v="0"/>
    <n v="1.1372268000000001"/>
    <n v="1.1372268000000001"/>
    <s v="5097.9854"/>
    <s v="5097.9854"/>
    <n v="-748.45099999999911"/>
    <n v="-763.97199999999975"/>
    <n v="-771.61199999999917"/>
    <n v="-877.49799999999959"/>
  </r>
  <r>
    <x v="0"/>
    <s v="P71824670"/>
    <x v="0"/>
    <x v="6"/>
    <x v="6"/>
    <x v="6"/>
    <x v="2"/>
    <x v="0"/>
    <x v="0"/>
    <x v="0"/>
    <x v="0"/>
    <x v="2"/>
    <x v="2"/>
    <n v="874.44"/>
    <n v="874.44"/>
    <d v="1993-05-10T00:00:00"/>
    <d v="1993-05-10T00:00:00"/>
    <d v="2025-01-01T00:00:00"/>
    <d v="2025-01-01T00:00:00"/>
    <n v="42"/>
    <n v="42"/>
    <n v="33"/>
    <n v="33"/>
    <x v="0"/>
    <x v="0"/>
    <s v="NA"/>
    <s v="NA"/>
    <x v="0"/>
    <x v="0"/>
    <s v="NA"/>
    <s v="NA"/>
    <x v="0"/>
    <x v="0"/>
    <s v="3.47"/>
    <s v="3.47"/>
    <n v="9274.1620000000003"/>
    <n v="9320.4179999999997"/>
    <n v="9466.3230000000003"/>
    <n v="9512.08"/>
    <n v="9560.9860000000008"/>
    <n v="9607.2009999999991"/>
    <n v="10873.01"/>
    <n v="10925.566000000001"/>
    <x v="0"/>
    <x v="0"/>
    <x v="0"/>
    <x v="0"/>
    <n v="1.1372268000000001"/>
    <n v="1.1372268000000001"/>
    <s v="5097.9854"/>
    <s v="5097.9854"/>
    <n v="46.255999999999403"/>
    <n v="45.756999999999607"/>
    <n v="46.214999999998327"/>
    <n v="52.556000000000495"/>
  </r>
  <r>
    <x v="0"/>
    <s v="P71824670"/>
    <x v="0"/>
    <x v="7"/>
    <x v="7"/>
    <x v="7"/>
    <x v="1"/>
    <x v="0"/>
    <x v="1"/>
    <x v="0"/>
    <x v="0"/>
    <x v="2"/>
    <x v="2"/>
    <n v="874.44"/>
    <n v="874.44"/>
    <d v="1993-05-10T00:00:00"/>
    <d v="1993-05-10T00:00:00"/>
    <d v="2025-01-01T00:00:00"/>
    <d v="2025-02-01T00:00:00"/>
    <n v="42"/>
    <n v="42"/>
    <n v="33"/>
    <n v="33"/>
    <x v="0"/>
    <x v="0"/>
    <s v="NA"/>
    <s v="NA"/>
    <x v="0"/>
    <x v="0"/>
    <s v="NA"/>
    <s v="NA"/>
    <x v="0"/>
    <x v="0"/>
    <s v="3.47"/>
    <s v="3.47"/>
    <n v="9320.4179999999997"/>
    <n v="9320.4179999999997"/>
    <n v="9512.08"/>
    <n v="9512.08"/>
    <n v="9607.2009999999991"/>
    <n v="9607.2009999999991"/>
    <n v="10925.566000000001"/>
    <n v="10925.566000000001"/>
    <x v="0"/>
    <x v="0"/>
    <x v="0"/>
    <x v="0"/>
    <n v="1.1372268000000001"/>
    <n v="1.1372268000000001"/>
    <s v="5097.9854"/>
    <s v="5097.9854"/>
    <n v="0"/>
    <n v="0"/>
    <n v="0"/>
    <n v="0"/>
  </r>
  <r>
    <x v="0"/>
    <s v="P71824670"/>
    <x v="0"/>
    <x v="8"/>
    <x v="8"/>
    <x v="8"/>
    <x v="2"/>
    <x v="1"/>
    <x v="1"/>
    <x v="0"/>
    <x v="0"/>
    <x v="2"/>
    <x v="2"/>
    <n v="874.44"/>
    <n v="874.44"/>
    <d v="1993-05-10T00:00:00"/>
    <d v="1993-05-10T00:00:00"/>
    <d v="2025-02-01T00:00:00"/>
    <d v="2025-02-01T00:00:00"/>
    <n v="42"/>
    <n v="42"/>
    <n v="33"/>
    <n v="33"/>
    <x v="0"/>
    <x v="0"/>
    <s v="NA"/>
    <s v="NA"/>
    <x v="0"/>
    <x v="0"/>
    <s v="NA"/>
    <s v="NA"/>
    <x v="0"/>
    <x v="0"/>
    <s v="3.47"/>
    <s v="3.47"/>
    <n v="9320.4179999999997"/>
    <n v="9320.4179999999997"/>
    <n v="9512.08"/>
    <n v="9512.08"/>
    <n v="9607.2009999999991"/>
    <n v="9607.2009999999991"/>
    <n v="10925.566000000001"/>
    <n v="10925.566000000001"/>
    <x v="0"/>
    <x v="0"/>
    <x v="0"/>
    <x v="0"/>
    <n v="1.1372268000000001"/>
    <n v="1.1372268000000001"/>
    <s v="5097.9854"/>
    <s v="5097.9854"/>
    <n v="0"/>
    <n v="0"/>
    <n v="0"/>
    <n v="0"/>
  </r>
  <r>
    <x v="0"/>
    <s v="P71824670"/>
    <x v="0"/>
    <x v="9"/>
    <x v="9"/>
    <x v="9"/>
    <x v="2"/>
    <x v="1"/>
    <x v="1"/>
    <x v="0"/>
    <x v="0"/>
    <x v="2"/>
    <x v="2"/>
    <n v="874.44"/>
    <n v="874.44"/>
    <d v="1993-05-10T00:00:00"/>
    <d v="1993-05-10T00:00:00"/>
    <d v="2025-02-01T00:00:00"/>
    <d v="2025-02-01T00:00:00"/>
    <n v="42"/>
    <n v="42"/>
    <n v="33"/>
    <n v="33"/>
    <x v="0"/>
    <x v="0"/>
    <s v="NA"/>
    <s v="NA"/>
    <x v="0"/>
    <x v="0"/>
    <s v="NA"/>
    <s v="NA"/>
    <x v="0"/>
    <x v="0"/>
    <s v="3.47"/>
    <s v="3.47"/>
    <n v="9320.4179999999997"/>
    <n v="9323.8909999999996"/>
    <n v="9512.08"/>
    <n v="9515.5519999999997"/>
    <n v="9607.2009999999991"/>
    <n v="9610.7070000000003"/>
    <n v="10925.566000000001"/>
    <n v="10929.554"/>
    <x v="0"/>
    <x v="0"/>
    <x v="0"/>
    <x v="0"/>
    <n v="1.1372268000000001"/>
    <n v="1.1372268000000001"/>
    <s v="5097.9854"/>
    <s v="5097.9854"/>
    <n v="3.4729999999999563"/>
    <n v="3.4719999999997526"/>
    <n v="3.5060000000012224"/>
    <n v="3.9879999999993743"/>
  </r>
  <r>
    <x v="0"/>
    <s v="P71824670"/>
    <x v="0"/>
    <x v="10"/>
    <x v="10"/>
    <x v="10"/>
    <x v="2"/>
    <x v="1"/>
    <x v="1"/>
    <x v="0"/>
    <x v="0"/>
    <x v="2"/>
    <x v="2"/>
    <n v="874.44"/>
    <n v="874.44"/>
    <d v="1993-05-10T00:00:00"/>
    <d v="1993-05-10T00:00:00"/>
    <d v="2025-02-01T00:00:00"/>
    <d v="2025-02-01T00:00:00"/>
    <n v="42"/>
    <n v="42"/>
    <n v="33"/>
    <n v="33"/>
    <x v="0"/>
    <x v="0"/>
    <s v="NA"/>
    <s v="NA"/>
    <x v="0"/>
    <x v="0"/>
    <s v="NA"/>
    <s v="NA"/>
    <x v="0"/>
    <x v="0"/>
    <s v="3.47"/>
    <s v="3.47"/>
    <n v="9323.8909999999996"/>
    <n v="9263.2849999999999"/>
    <n v="9515.5519999999997"/>
    <n v="9453.7000000000007"/>
    <n v="9610.7070000000003"/>
    <n v="9548.2369999999992"/>
    <n v="10929.554"/>
    <n v="10858.511"/>
    <x v="0"/>
    <x v="0"/>
    <x v="0"/>
    <x v="0"/>
    <n v="1.1372268000000001"/>
    <n v="1.1372268000000001"/>
    <s v="5097.9854"/>
    <s v="5097.9854"/>
    <n v="-60.605999999999767"/>
    <n v="-61.851999999998952"/>
    <n v="-62.470000000001164"/>
    <n v="-71.042999999999665"/>
  </r>
  <r>
    <x v="0"/>
    <s v="P71824670"/>
    <x v="0"/>
    <x v="11"/>
    <x v="11"/>
    <x v="11"/>
    <x v="2"/>
    <x v="1"/>
    <x v="1"/>
    <x v="0"/>
    <x v="0"/>
    <x v="2"/>
    <x v="2"/>
    <n v="874.44"/>
    <n v="874.44"/>
    <d v="1993-05-10T00:00:00"/>
    <d v="1993-05-10T00:00:00"/>
    <d v="2025-02-01T00:00:00"/>
    <d v="2025-02-01T00:00:00"/>
    <n v="42"/>
    <n v="42"/>
    <n v="33"/>
    <n v="33"/>
    <x v="0"/>
    <x v="0"/>
    <s v="NA"/>
    <s v="NA"/>
    <x v="0"/>
    <x v="0"/>
    <s v="NA"/>
    <s v="NA"/>
    <x v="0"/>
    <x v="0"/>
    <s v="3.47"/>
    <s v="3.47"/>
    <n v="9263.2849999999999"/>
    <n v="9237.9140000000007"/>
    <n v="9453.7000000000007"/>
    <n v="9427.8080000000009"/>
    <n v="9548.2369999999992"/>
    <n v="9522.0859999999993"/>
    <n v="10858.511"/>
    <n v="10828.771000000001"/>
    <x v="0"/>
    <x v="0"/>
    <x v="0"/>
    <x v="0"/>
    <n v="1.1372268000000001"/>
    <n v="1.1372268000000001"/>
    <s v="5097.9854"/>
    <s v="5097.9854"/>
    <n v="-25.370999999999185"/>
    <n v="-25.891999999999825"/>
    <n v="-26.15099999999984"/>
    <n v="-29.739999999999782"/>
  </r>
  <r>
    <x v="0"/>
    <s v="P71824670"/>
    <x v="0"/>
    <x v="12"/>
    <x v="12"/>
    <x v="12"/>
    <x v="2"/>
    <x v="1"/>
    <x v="1"/>
    <x v="0"/>
    <x v="0"/>
    <x v="2"/>
    <x v="2"/>
    <n v="874.44"/>
    <n v="874.44"/>
    <d v="1993-05-10T00:00:00"/>
    <d v="1993-05-10T00:00:00"/>
    <d v="2025-02-01T00:00:00"/>
    <d v="2025-02-01T00:00:00"/>
    <n v="42"/>
    <n v="42"/>
    <n v="33"/>
    <n v="33"/>
    <x v="0"/>
    <x v="0"/>
    <s v="NA"/>
    <s v="NA"/>
    <x v="0"/>
    <x v="0"/>
    <s v="NA"/>
    <s v="NA"/>
    <x v="0"/>
    <x v="0"/>
    <s v="3.47"/>
    <s v="3.47"/>
    <n v="9237.9140000000007"/>
    <n v="9283.9879999999994"/>
    <n v="9427.8080000000009"/>
    <n v="9472.366"/>
    <n v="9522.0859999999993"/>
    <n v="9567.09"/>
    <n v="10828.771000000001"/>
    <n v="10879.950999999999"/>
    <x v="0"/>
    <x v="0"/>
    <x v="0"/>
    <x v="0"/>
    <n v="1.1372268000000001"/>
    <n v="1.1372268000000001"/>
    <s v="5097.9854"/>
    <s v="5097.9854"/>
    <n v="46.073999999998705"/>
    <n v="44.557999999999083"/>
    <n v="45.004000000000815"/>
    <n v="51.179999999998472"/>
  </r>
  <r>
    <x v="0"/>
    <s v="P71824670"/>
    <x v="0"/>
    <x v="13"/>
    <x v="13"/>
    <x v="13"/>
    <x v="2"/>
    <x v="1"/>
    <x v="1"/>
    <x v="0"/>
    <x v="0"/>
    <x v="2"/>
    <x v="2"/>
    <n v="874.44"/>
    <n v="874.44"/>
    <d v="1993-05-10T00:00:00"/>
    <d v="1993-05-10T00:00:00"/>
    <d v="2025-02-01T00:00:00"/>
    <d v="2025-02-01T00:00:00"/>
    <n v="42"/>
    <n v="42"/>
    <n v="33"/>
    <n v="33"/>
    <x v="0"/>
    <x v="0"/>
    <s v="NA"/>
    <s v="NA"/>
    <x v="0"/>
    <x v="0"/>
    <s v="NA"/>
    <s v="NA"/>
    <x v="0"/>
    <x v="0"/>
    <s v="3.47"/>
    <s v="3.47"/>
    <n v="9283.9879999999994"/>
    <n v="9283.9879999999994"/>
    <n v="9472.366"/>
    <n v="9472.366"/>
    <n v="9567.09"/>
    <n v="9567.09"/>
    <n v="10879.950999999999"/>
    <n v="10879.950999999999"/>
    <x v="0"/>
    <x v="0"/>
    <x v="0"/>
    <x v="0"/>
    <n v="1.1372268000000001"/>
    <n v="1.1372268000000001"/>
    <s v="5097.9854"/>
    <s v="5106.7295"/>
    <n v="0"/>
    <n v="0"/>
    <n v="0"/>
    <n v="0"/>
  </r>
  <r>
    <x v="0"/>
    <s v="P71824670"/>
    <x v="0"/>
    <x v="14"/>
    <x v="14"/>
    <x v="14"/>
    <x v="2"/>
    <x v="1"/>
    <x v="1"/>
    <x v="0"/>
    <x v="0"/>
    <x v="2"/>
    <x v="2"/>
    <n v="874.44"/>
    <n v="874.44"/>
    <d v="1993-05-10T00:00:00"/>
    <d v="1993-05-10T00:00:00"/>
    <d v="2025-02-01T00:00:00"/>
    <d v="2025-02-01T00:00:00"/>
    <n v="42"/>
    <n v="42"/>
    <n v="33"/>
    <n v="33"/>
    <x v="0"/>
    <x v="0"/>
    <s v="NA"/>
    <s v="NA"/>
    <x v="0"/>
    <x v="0"/>
    <s v="NA"/>
    <s v="NA"/>
    <x v="0"/>
    <x v="0"/>
    <s v="3.47"/>
    <s v="3.47"/>
    <n v="9283.9879999999994"/>
    <n v="9283.9879999999994"/>
    <n v="9472.366"/>
    <n v="9472.366"/>
    <n v="9567.09"/>
    <n v="9567.09"/>
    <n v="10879.950999999999"/>
    <n v="10879.950999999999"/>
    <x v="0"/>
    <x v="0"/>
    <x v="0"/>
    <x v="0"/>
    <n v="1.1372268000000001"/>
    <n v="1.1372268000000001"/>
    <s v="5106.7295"/>
    <s v="5106.7295"/>
    <n v="0"/>
    <n v="0"/>
    <n v="0"/>
    <n v="0"/>
  </r>
  <r>
    <x v="0"/>
    <s v="P71824670"/>
    <x v="0"/>
    <x v="15"/>
    <x v="15"/>
    <x v="15"/>
    <x v="2"/>
    <x v="1"/>
    <x v="1"/>
    <x v="0"/>
    <x v="0"/>
    <x v="2"/>
    <x v="2"/>
    <n v="874.44"/>
    <n v="874.44"/>
    <d v="1993-05-10T00:00:00"/>
    <d v="1993-05-10T00:00:00"/>
    <d v="2025-02-01T00:00:00"/>
    <d v="2025-02-01T00:00:00"/>
    <n v="42"/>
    <n v="42"/>
    <n v="33"/>
    <n v="33"/>
    <x v="0"/>
    <x v="0"/>
    <s v="NA"/>
    <s v="NA"/>
    <x v="0"/>
    <x v="0"/>
    <s v="NA"/>
    <s v="NA"/>
    <x v="0"/>
    <x v="0"/>
    <s v="3.47"/>
    <s v="3.47"/>
    <n v="9283.9879999999994"/>
    <n v="9283.9879999999994"/>
    <n v="9472.366"/>
    <n v="9472.366"/>
    <n v="9567.09"/>
    <n v="9567.09"/>
    <n v="10879.950999999999"/>
    <n v="10879.950999999999"/>
    <x v="0"/>
    <x v="0"/>
    <x v="0"/>
    <x v="0"/>
    <n v="1.1372268000000001"/>
    <n v="1.1372268000000001"/>
    <s v="5106.7295"/>
    <s v="5106.7295"/>
    <n v="0"/>
    <n v="0"/>
    <n v="0"/>
    <n v="0"/>
  </r>
  <r>
    <x v="0"/>
    <s v="P71824670"/>
    <x v="0"/>
    <x v="16"/>
    <x v="16"/>
    <x v="16"/>
    <x v="2"/>
    <x v="1"/>
    <x v="1"/>
    <x v="0"/>
    <x v="0"/>
    <x v="2"/>
    <x v="2"/>
    <n v="874.44"/>
    <n v="874.44"/>
    <d v="1993-05-10T00:00:00"/>
    <d v="1993-05-10T00:00:00"/>
    <d v="2025-02-01T00:00:00"/>
    <d v="2025-02-01T00:00:00"/>
    <n v="42"/>
    <n v="42"/>
    <n v="33"/>
    <n v="33"/>
    <x v="0"/>
    <x v="0"/>
    <s v="NA"/>
    <s v="NA"/>
    <x v="0"/>
    <x v="0"/>
    <s v="NA"/>
    <s v="NA"/>
    <x v="0"/>
    <x v="0"/>
    <s v="3.47"/>
    <s v="3.47"/>
    <n v="9283.9879999999994"/>
    <n v="9283.9879999999994"/>
    <n v="9472.366"/>
    <n v="9472.366"/>
    <n v="9567.09"/>
    <n v="9567.09"/>
    <n v="10879.950999999999"/>
    <n v="10879.95"/>
    <x v="0"/>
    <x v="0"/>
    <x v="0"/>
    <x v="0"/>
    <n v="1.1372268000000001"/>
    <n v="1.1372268000000001"/>
    <s v="5106.7295"/>
    <s v="5106.7295"/>
    <n v="0"/>
    <n v="0"/>
    <n v="0"/>
    <n v="-9.9999999838473741E-4"/>
  </r>
  <r>
    <x v="0"/>
    <s v="P71824670"/>
    <x v="0"/>
    <x v="17"/>
    <x v="17"/>
    <x v="17"/>
    <x v="1"/>
    <x v="1"/>
    <x v="1"/>
    <x v="0"/>
    <x v="0"/>
    <x v="2"/>
    <x v="2"/>
    <n v="874.44"/>
    <n v="874.44"/>
    <d v="1993-05-10T00:00:00"/>
    <d v="1993-05-10T00:00:00"/>
    <d v="2025-02-01T00:00:00"/>
    <d v="2025-02-01T00:00:00"/>
    <n v="42"/>
    <n v="42"/>
    <n v="33"/>
    <n v="33"/>
    <x v="0"/>
    <x v="0"/>
    <s v="NA"/>
    <s v="NA"/>
    <x v="0"/>
    <x v="0"/>
    <s v="NA"/>
    <s v="NA"/>
    <x v="0"/>
    <x v="0"/>
    <s v="3.47"/>
    <s v="3.47"/>
    <n v="9283.9879999999994"/>
    <n v="9283.9879999999994"/>
    <n v="9472.366"/>
    <n v="9472.366"/>
    <n v="9567.09"/>
    <n v="9567.09"/>
    <n v="10879.95"/>
    <n v="10879.95"/>
    <x v="0"/>
    <x v="0"/>
    <x v="0"/>
    <x v="0"/>
    <n v="1.1372268000000001"/>
    <n v="1.1372268000000001"/>
    <s v="5106.7295"/>
    <s v="5106.7295"/>
    <n v="0"/>
    <n v="0"/>
    <n v="0"/>
    <n v="0"/>
  </r>
  <r>
    <x v="0"/>
    <s v="P71824670"/>
    <x v="0"/>
    <x v="18"/>
    <x v="18"/>
    <x v="18"/>
    <x v="3"/>
    <x v="1"/>
    <x v="1"/>
    <x v="0"/>
    <x v="0"/>
    <x v="2"/>
    <x v="2"/>
    <n v="874.44"/>
    <n v="874.44"/>
    <d v="1993-05-10T00:00:00"/>
    <d v="1993-05-10T00:00:00"/>
    <d v="2025-02-01T00:00:00"/>
    <d v="2025-02-01T00:00:00"/>
    <n v="42"/>
    <n v="42"/>
    <n v="33"/>
    <n v="33"/>
    <x v="0"/>
    <x v="0"/>
    <s v="NA"/>
    <s v="NA"/>
    <x v="0"/>
    <x v="0"/>
    <s v="NA"/>
    <s v="NA"/>
    <x v="0"/>
    <x v="0"/>
    <s v="3.47"/>
    <s v="3.47"/>
    <n v="9283.9879999999994"/>
    <n v="9283.9879999999994"/>
    <n v="9472.366"/>
    <n v="9472.366"/>
    <n v="9567.09"/>
    <n v="9567.09"/>
    <n v="10879.95"/>
    <n v="10879.95"/>
    <x v="0"/>
    <x v="0"/>
    <x v="0"/>
    <x v="0"/>
    <n v="1.1372268000000001"/>
    <n v="1.1372268000000001"/>
    <s v="5106.7295"/>
    <s v="5106.7295"/>
    <n v="0"/>
    <n v="0"/>
    <n v="0"/>
    <n v="0"/>
  </r>
  <r>
    <x v="0"/>
    <s v="P71824670"/>
    <x v="0"/>
    <x v="19"/>
    <x v="19"/>
    <x v="19"/>
    <x v="4"/>
    <x v="1"/>
    <x v="1"/>
    <x v="0"/>
    <x v="0"/>
    <x v="2"/>
    <x v="2"/>
    <n v="874.44"/>
    <n v="874.44"/>
    <d v="1993-05-10T00:00:00"/>
    <d v="1993-05-10T00:00:00"/>
    <d v="2025-02-01T00:00:00"/>
    <d v="2025-02-01T00:00:00"/>
    <n v="42"/>
    <n v="42"/>
    <n v="33"/>
    <n v="33"/>
    <x v="0"/>
    <x v="0"/>
    <s v="NA"/>
    <s v="NA"/>
    <x v="0"/>
    <x v="0"/>
    <s v="NA"/>
    <s v="NA"/>
    <x v="0"/>
    <x v="0"/>
    <s v="3.47"/>
    <s v="3.47"/>
    <n v="9283.9879999999994"/>
    <n v="9283.9879999999994"/>
    <n v="9472.366"/>
    <n v="9472.366"/>
    <n v="9567.09"/>
    <n v="9567.09"/>
    <n v="10879.95"/>
    <n v="10879.95"/>
    <x v="0"/>
    <x v="0"/>
    <x v="0"/>
    <x v="0"/>
    <n v="1.1372268000000001"/>
    <n v="1.1372268000000001"/>
    <s v="5106.7295"/>
    <s v="5106.7295"/>
    <n v="0"/>
    <n v="0"/>
    <n v="0"/>
    <n v="0"/>
  </r>
  <r>
    <x v="0"/>
    <s v="P71824670"/>
    <x v="0"/>
    <x v="20"/>
    <x v="20"/>
    <x v="20"/>
    <x v="2"/>
    <x v="1"/>
    <x v="1"/>
    <x v="0"/>
    <x v="0"/>
    <x v="2"/>
    <x v="2"/>
    <n v="874.44"/>
    <n v="874.44"/>
    <d v="1993-05-10T00:00:00"/>
    <d v="1993-05-10T00:00:00"/>
    <d v="2025-02-01T00:00:00"/>
    <d v="2025-02-01T00:00:00"/>
    <n v="42"/>
    <n v="42"/>
    <n v="33"/>
    <n v="33"/>
    <x v="0"/>
    <x v="0"/>
    <s v="NA"/>
    <s v="NA"/>
    <x v="0"/>
    <x v="0"/>
    <s v="NA"/>
    <s v="NA"/>
    <x v="0"/>
    <x v="0"/>
    <s v="3.47"/>
    <s v="3.47"/>
    <n v="9283.9879999999994"/>
    <n v="9307.9120000000003"/>
    <n v="9472.366"/>
    <n v="9477.1239999999998"/>
    <n v="9567.09"/>
    <n v="9571.8955000000005"/>
    <n v="10879.95"/>
    <n v="10885.415999999999"/>
    <x v="0"/>
    <x v="0"/>
    <x v="0"/>
    <x v="0"/>
    <n v="1.1372268000000001"/>
    <n v="1.1372268000000001"/>
    <s v="5106.7295"/>
    <s v="5106.7295"/>
    <n v="23.924000000000888"/>
    <n v="4.7579999999998108"/>
    <n v="4.8055000000003929"/>
    <n v="5.4659999999985303"/>
  </r>
  <r>
    <x v="0"/>
    <s v="P71824670"/>
    <x v="0"/>
    <x v="21"/>
    <x v="21"/>
    <x v="21"/>
    <x v="2"/>
    <x v="1"/>
    <x v="1"/>
    <x v="0"/>
    <x v="0"/>
    <x v="2"/>
    <x v="2"/>
    <n v="874.44"/>
    <n v="874.44"/>
    <d v="1993-05-10T00:00:00"/>
    <d v="1993-05-10T00:00:00"/>
    <d v="2025-02-01T00:00:00"/>
    <d v="2025-02-01T00:00:00"/>
    <n v="42"/>
    <n v="42"/>
    <n v="33"/>
    <n v="33"/>
    <x v="0"/>
    <x v="0"/>
    <s v="NA"/>
    <s v="NA"/>
    <x v="0"/>
    <x v="0"/>
    <s v="NA"/>
    <s v="NA"/>
    <x v="0"/>
    <x v="0"/>
    <s v="3.47"/>
    <s v="3.47"/>
    <n v="9307.9120000000003"/>
    <n v="9261.7189999999991"/>
    <n v="9477.1239999999998"/>
    <n v="9518.4060000000009"/>
    <n v="9571.8955000000005"/>
    <n v="9613.59"/>
    <n v="10885.415999999999"/>
    <n v="10932.832"/>
    <x v="0"/>
    <x v="0"/>
    <x v="0"/>
    <x v="0"/>
    <n v="1.1372268000000001"/>
    <n v="1.1372268000000001"/>
    <s v="5106.7295"/>
    <s v="5106.7295"/>
    <n v="-46.19300000000112"/>
    <n v="41.282000000001062"/>
    <n v="41.694499999999607"/>
    <n v="47.416000000001077"/>
  </r>
  <r>
    <x v="0"/>
    <s v="P71856072"/>
    <x v="0"/>
    <x v="0"/>
    <x v="0"/>
    <x v="0"/>
    <x v="0"/>
    <x v="0"/>
    <x v="0"/>
    <x v="1"/>
    <x v="1"/>
    <x v="2"/>
    <x v="2"/>
    <n v="2329.7399999999998"/>
    <n v="2329.7399999999998"/>
    <d v="1995-05-03T00:00:00"/>
    <d v="1995-05-03T00:00:00"/>
    <d v="2025-01-01T00:00:00"/>
    <d v="2025-01-01T00:00:00"/>
    <n v="43"/>
    <n v="43"/>
    <n v="32"/>
    <n v="32"/>
    <x v="0"/>
    <x v="0"/>
    <s v="NA"/>
    <s v="NA"/>
    <x v="0"/>
    <x v="0"/>
    <s v="NA"/>
    <s v="NA"/>
    <x v="0"/>
    <x v="0"/>
    <s v="9.03"/>
    <s v="9.03"/>
    <n v="13342.526"/>
    <n v="13342.526"/>
    <n v="13589.073"/>
    <n v="13589.073"/>
    <n v="13724.964"/>
    <n v="13724.964"/>
    <n v="15726.076999999999"/>
    <n v="15726.076999999999"/>
    <x v="0"/>
    <x v="0"/>
    <x v="0"/>
    <x v="0"/>
    <n v="1.1458010999999999"/>
    <n v="1.1458010999999999"/>
    <s v="12743.678"/>
    <s v="12743.678"/>
    <n v="0"/>
    <n v="0"/>
    <n v="0"/>
    <n v="0"/>
  </r>
  <r>
    <x v="0"/>
    <s v="P71856072"/>
    <x v="0"/>
    <x v="1"/>
    <x v="1"/>
    <x v="1"/>
    <x v="1"/>
    <x v="0"/>
    <x v="0"/>
    <x v="1"/>
    <x v="1"/>
    <x v="2"/>
    <x v="2"/>
    <n v="2329.7399999999998"/>
    <n v="2329.7399999999998"/>
    <d v="1995-05-03T00:00:00"/>
    <d v="1995-05-03T00:00:00"/>
    <d v="2025-01-01T00:00:00"/>
    <d v="2025-01-01T00:00:00"/>
    <n v="43"/>
    <n v="43"/>
    <n v="32"/>
    <n v="32"/>
    <x v="0"/>
    <x v="0"/>
    <s v="NA"/>
    <s v="NA"/>
    <x v="0"/>
    <x v="0"/>
    <s v="NA"/>
    <s v="NA"/>
    <x v="0"/>
    <x v="0"/>
    <s v="9.03"/>
    <s v="9.03"/>
    <n v="13342.526"/>
    <n v="13342.526"/>
    <n v="13589.073"/>
    <n v="13589.073"/>
    <n v="13724.964"/>
    <n v="13724.964"/>
    <n v="15726.076999999999"/>
    <n v="15726.076999999999"/>
    <x v="0"/>
    <x v="0"/>
    <x v="0"/>
    <x v="0"/>
    <n v="1.1458010999999999"/>
    <n v="1.1458010999999999"/>
    <s v="12743.678"/>
    <s v="12743.678"/>
    <n v="0"/>
    <n v="0"/>
    <n v="0"/>
    <n v="0"/>
  </r>
  <r>
    <x v="0"/>
    <s v="P71856072"/>
    <x v="0"/>
    <x v="2"/>
    <x v="2"/>
    <x v="2"/>
    <x v="2"/>
    <x v="0"/>
    <x v="0"/>
    <x v="1"/>
    <x v="1"/>
    <x v="2"/>
    <x v="2"/>
    <n v="2329.7399999999998"/>
    <n v="2329.7399999999998"/>
    <d v="1995-05-03T00:00:00"/>
    <d v="1995-05-03T00:00:00"/>
    <d v="2025-01-01T00:00:00"/>
    <d v="2025-01-01T00:00:00"/>
    <n v="43"/>
    <n v="43"/>
    <n v="32"/>
    <n v="32"/>
    <x v="0"/>
    <x v="0"/>
    <s v="NA"/>
    <s v="NA"/>
    <x v="0"/>
    <x v="0"/>
    <s v="NA"/>
    <s v="NA"/>
    <x v="0"/>
    <x v="0"/>
    <s v="9.03"/>
    <s v="9.03"/>
    <n v="13342.526"/>
    <n v="13342.526"/>
    <n v="13589.073"/>
    <n v="13589.073"/>
    <n v="13724.964"/>
    <n v="13724.964"/>
    <n v="15726.076999999999"/>
    <n v="15726.078"/>
    <x v="0"/>
    <x v="0"/>
    <x v="0"/>
    <x v="0"/>
    <n v="1.1458010999999999"/>
    <n v="1.1458010999999999"/>
    <s v="12743.678"/>
    <s v="12743.678"/>
    <n v="0"/>
    <n v="0"/>
    <n v="0"/>
    <n v="1.0000000002037268E-3"/>
  </r>
  <r>
    <x v="0"/>
    <s v="P71856072"/>
    <x v="0"/>
    <x v="3"/>
    <x v="3"/>
    <x v="3"/>
    <x v="2"/>
    <x v="0"/>
    <x v="0"/>
    <x v="1"/>
    <x v="1"/>
    <x v="2"/>
    <x v="2"/>
    <n v="2329.7399999999998"/>
    <n v="2329.7399999999998"/>
    <d v="1995-05-03T00:00:00"/>
    <d v="1995-05-03T00:00:00"/>
    <d v="2025-01-01T00:00:00"/>
    <d v="2025-01-01T00:00:00"/>
    <n v="43"/>
    <n v="43"/>
    <n v="32"/>
    <n v="32"/>
    <x v="0"/>
    <x v="0"/>
    <s v="NA"/>
    <s v="NA"/>
    <x v="0"/>
    <x v="0"/>
    <s v="NA"/>
    <s v="NA"/>
    <x v="0"/>
    <x v="0"/>
    <s v="9.03"/>
    <s v="9.03"/>
    <n v="13342.526"/>
    <n v="13342.526"/>
    <n v="13589.073"/>
    <n v="13589.073"/>
    <n v="13724.964"/>
    <n v="13724.964"/>
    <n v="15726.078"/>
    <n v="15726.078"/>
    <x v="0"/>
    <x v="0"/>
    <x v="0"/>
    <x v="0"/>
    <n v="1.1458010999999999"/>
    <n v="1.1458010999999999"/>
    <s v="12743.678"/>
    <s v="12743.678"/>
    <n v="0"/>
    <n v="0"/>
    <n v="0"/>
    <n v="0"/>
  </r>
  <r>
    <x v="0"/>
    <s v="P71856072"/>
    <x v="0"/>
    <x v="4"/>
    <x v="4"/>
    <x v="4"/>
    <x v="2"/>
    <x v="0"/>
    <x v="0"/>
    <x v="1"/>
    <x v="1"/>
    <x v="2"/>
    <x v="2"/>
    <n v="2329.7399999999998"/>
    <n v="2329.7399999999998"/>
    <d v="1995-05-03T00:00:00"/>
    <d v="1995-05-03T00:00:00"/>
    <d v="2025-01-01T00:00:00"/>
    <d v="2025-01-01T00:00:00"/>
    <n v="43"/>
    <n v="43"/>
    <n v="32"/>
    <n v="32"/>
    <x v="0"/>
    <x v="0"/>
    <s v="NA"/>
    <s v="NA"/>
    <x v="0"/>
    <x v="0"/>
    <s v="NA"/>
    <s v="NA"/>
    <x v="0"/>
    <x v="0"/>
    <s v="9.03"/>
    <s v="9.03"/>
    <n v="13342.526"/>
    <n v="13351.94"/>
    <n v="13589.073"/>
    <n v="13589.672"/>
    <n v="13724.964"/>
    <n v="13725.567999999999"/>
    <n v="15726.078"/>
    <n v="15726.771000000001"/>
    <x v="0"/>
    <x v="0"/>
    <x v="0"/>
    <x v="0"/>
    <n v="1.1458010999999999"/>
    <n v="1.1458010999999999"/>
    <s v="12743.678"/>
    <s v="12743.678"/>
    <n v="9.4140000000006694"/>
    <n v="0.59900000000016007"/>
    <n v="0.60399999999935972"/>
    <n v="0.6930000000011205"/>
  </r>
  <r>
    <x v="0"/>
    <s v="P71856072"/>
    <x v="0"/>
    <x v="5"/>
    <x v="5"/>
    <x v="5"/>
    <x v="2"/>
    <x v="0"/>
    <x v="0"/>
    <x v="1"/>
    <x v="1"/>
    <x v="2"/>
    <x v="2"/>
    <n v="2329.7399999999998"/>
    <n v="2329.7399999999998"/>
    <d v="1995-05-03T00:00:00"/>
    <d v="1995-05-03T00:00:00"/>
    <d v="2025-01-01T00:00:00"/>
    <d v="2025-01-01T00:00:00"/>
    <n v="43"/>
    <n v="43"/>
    <n v="32"/>
    <n v="32"/>
    <x v="0"/>
    <x v="0"/>
    <s v="NA"/>
    <s v="NA"/>
    <x v="0"/>
    <x v="0"/>
    <s v="NA"/>
    <s v="NA"/>
    <x v="0"/>
    <x v="0"/>
    <s v="9.03"/>
    <s v="9.03"/>
    <n v="13351.94"/>
    <n v="12356.532999999999"/>
    <n v="13589.672"/>
    <n v="12576.513999999999"/>
    <n v="13725.567999999999"/>
    <n v="12702.278"/>
    <n v="15726.771000000001"/>
    <n v="14554.284"/>
    <x v="0"/>
    <x v="0"/>
    <x v="0"/>
    <x v="0"/>
    <n v="1.1458010999999999"/>
    <n v="1.1458010999999999"/>
    <s v="12743.678"/>
    <s v="12743.678"/>
    <n v="-995.40700000000106"/>
    <n v="-1013.1580000000013"/>
    <n v="-1023.2899999999991"/>
    <n v="-1172.487000000001"/>
  </r>
  <r>
    <x v="0"/>
    <s v="P71856072"/>
    <x v="0"/>
    <x v="6"/>
    <x v="6"/>
    <x v="6"/>
    <x v="2"/>
    <x v="0"/>
    <x v="0"/>
    <x v="1"/>
    <x v="1"/>
    <x v="2"/>
    <x v="2"/>
    <n v="2329.7399999999998"/>
    <n v="2329.7399999999998"/>
    <d v="1995-05-03T00:00:00"/>
    <d v="1995-05-03T00:00:00"/>
    <d v="2025-01-01T00:00:00"/>
    <d v="2025-01-01T00:00:00"/>
    <n v="43"/>
    <n v="43"/>
    <n v="32"/>
    <n v="32"/>
    <x v="0"/>
    <x v="0"/>
    <s v="NA"/>
    <s v="NA"/>
    <x v="0"/>
    <x v="0"/>
    <s v="NA"/>
    <s v="NA"/>
    <x v="0"/>
    <x v="0"/>
    <s v="9.03"/>
    <s v="9.03"/>
    <n v="12356.532999999999"/>
    <n v="12402.782999999999"/>
    <n v="12576.513999999999"/>
    <n v="12625.046"/>
    <n v="12702.278"/>
    <n v="12751.296"/>
    <n v="14554.284"/>
    <n v="14610.449000000001"/>
    <x v="0"/>
    <x v="0"/>
    <x v="0"/>
    <x v="0"/>
    <n v="1.1458010999999999"/>
    <n v="1.1458010999999999"/>
    <s v="12743.678"/>
    <s v="12743.678"/>
    <n v="46.25"/>
    <n v="48.532000000001062"/>
    <n v="49.018000000000029"/>
    <n v="56.165000000000873"/>
  </r>
  <r>
    <x v="0"/>
    <s v="P71856072"/>
    <x v="0"/>
    <x v="7"/>
    <x v="7"/>
    <x v="7"/>
    <x v="1"/>
    <x v="0"/>
    <x v="1"/>
    <x v="1"/>
    <x v="1"/>
    <x v="2"/>
    <x v="2"/>
    <n v="2329.7399999999998"/>
    <n v="2329.7399999999998"/>
    <d v="1995-05-03T00:00:00"/>
    <d v="1995-05-03T00:00:00"/>
    <d v="2025-01-01T00:00:00"/>
    <d v="2025-02-01T00:00:00"/>
    <n v="43"/>
    <n v="43"/>
    <n v="32"/>
    <n v="32"/>
    <x v="0"/>
    <x v="0"/>
    <s v="NA"/>
    <s v="NA"/>
    <x v="0"/>
    <x v="0"/>
    <s v="NA"/>
    <s v="NA"/>
    <x v="0"/>
    <x v="0"/>
    <s v="9.03"/>
    <s v="9.03"/>
    <n v="12402.782999999999"/>
    <n v="12402.782999999999"/>
    <n v="12625.046"/>
    <n v="12625.046"/>
    <n v="12751.296"/>
    <n v="12751.296"/>
    <n v="14610.449000000001"/>
    <n v="14610.449000000001"/>
    <x v="0"/>
    <x v="0"/>
    <x v="0"/>
    <x v="0"/>
    <n v="1.1458010999999999"/>
    <n v="1.1458010999999999"/>
    <s v="12743.678"/>
    <s v="12743.678"/>
    <n v="0"/>
    <n v="0"/>
    <n v="0"/>
    <n v="0"/>
  </r>
  <r>
    <x v="0"/>
    <s v="P71856072"/>
    <x v="0"/>
    <x v="8"/>
    <x v="8"/>
    <x v="8"/>
    <x v="2"/>
    <x v="1"/>
    <x v="1"/>
    <x v="1"/>
    <x v="1"/>
    <x v="2"/>
    <x v="2"/>
    <n v="2329.7399999999998"/>
    <n v="2329.7399999999998"/>
    <d v="1995-05-03T00:00:00"/>
    <d v="1995-05-03T00:00:00"/>
    <d v="2025-02-01T00:00:00"/>
    <d v="2025-02-01T00:00:00"/>
    <n v="43"/>
    <n v="43"/>
    <n v="32"/>
    <n v="32"/>
    <x v="0"/>
    <x v="0"/>
    <s v="NA"/>
    <s v="NA"/>
    <x v="0"/>
    <x v="0"/>
    <s v="NA"/>
    <s v="NA"/>
    <x v="0"/>
    <x v="0"/>
    <s v="9.03"/>
    <s v="9.03"/>
    <n v="12402.782999999999"/>
    <n v="12402.782999999999"/>
    <n v="12625.046"/>
    <n v="12625.046"/>
    <n v="12751.296"/>
    <n v="12751.296"/>
    <n v="14610.449000000001"/>
    <n v="14610.449000000001"/>
    <x v="0"/>
    <x v="0"/>
    <x v="0"/>
    <x v="0"/>
    <n v="1.1458010999999999"/>
    <n v="1.1458010999999999"/>
    <s v="12743.678"/>
    <s v="12743.678"/>
    <n v="0"/>
    <n v="0"/>
    <n v="0"/>
    <n v="0"/>
  </r>
  <r>
    <x v="0"/>
    <s v="P71856072"/>
    <x v="0"/>
    <x v="9"/>
    <x v="9"/>
    <x v="9"/>
    <x v="2"/>
    <x v="1"/>
    <x v="1"/>
    <x v="1"/>
    <x v="1"/>
    <x v="2"/>
    <x v="2"/>
    <n v="2329.7399999999998"/>
    <n v="2329.7399999999998"/>
    <d v="1995-05-03T00:00:00"/>
    <d v="1995-05-03T00:00:00"/>
    <d v="2025-02-01T00:00:00"/>
    <d v="2025-02-01T00:00:00"/>
    <n v="43"/>
    <n v="43"/>
    <n v="32"/>
    <n v="32"/>
    <x v="0"/>
    <x v="0"/>
    <s v="NA"/>
    <s v="NA"/>
    <x v="0"/>
    <x v="0"/>
    <s v="NA"/>
    <s v="NA"/>
    <x v="0"/>
    <x v="0"/>
    <s v="9.03"/>
    <s v="9.03"/>
    <n v="12402.782999999999"/>
    <n v="12411.804"/>
    <n v="12625.046"/>
    <n v="12634.067999999999"/>
    <n v="12751.296"/>
    <n v="12760.409"/>
    <n v="14610.449000000001"/>
    <n v="14620.89"/>
    <x v="0"/>
    <x v="0"/>
    <x v="0"/>
    <x v="0"/>
    <n v="1.1458010999999999"/>
    <n v="1.1458010999999999"/>
    <s v="12743.678"/>
    <s v="12743.678"/>
    <n v="9.0210000000006403"/>
    <n v="9.021999999999025"/>
    <n v="9.1129999999993743"/>
    <n v="10.440999999998894"/>
  </r>
  <r>
    <x v="0"/>
    <s v="P71856072"/>
    <x v="0"/>
    <x v="10"/>
    <x v="10"/>
    <x v="10"/>
    <x v="2"/>
    <x v="1"/>
    <x v="1"/>
    <x v="1"/>
    <x v="1"/>
    <x v="2"/>
    <x v="2"/>
    <n v="2329.7399999999998"/>
    <n v="2329.7399999999998"/>
    <d v="1995-05-03T00:00:00"/>
    <d v="1995-05-03T00:00:00"/>
    <d v="2025-02-01T00:00:00"/>
    <d v="2025-02-01T00:00:00"/>
    <n v="43"/>
    <n v="43"/>
    <n v="32"/>
    <n v="32"/>
    <x v="0"/>
    <x v="0"/>
    <s v="NA"/>
    <s v="NA"/>
    <x v="0"/>
    <x v="0"/>
    <s v="NA"/>
    <s v="NA"/>
    <x v="0"/>
    <x v="0"/>
    <s v="9.03"/>
    <s v="9.03"/>
    <n v="12411.804"/>
    <n v="12331.127"/>
    <n v="12634.067999999999"/>
    <n v="12551.947"/>
    <n v="12760.409"/>
    <n v="12677.467000000001"/>
    <n v="14620.89"/>
    <n v="14525.854499999999"/>
    <x v="0"/>
    <x v="0"/>
    <x v="0"/>
    <x v="0"/>
    <n v="1.1458010999999999"/>
    <n v="1.1458010999999999"/>
    <s v="12743.678"/>
    <s v="12743.678"/>
    <n v="-80.67699999999968"/>
    <n v="-82.120999999999185"/>
    <n v="-82.941999999999098"/>
    <n v="-95.035499999999956"/>
  </r>
  <r>
    <x v="0"/>
    <s v="P71856072"/>
    <x v="0"/>
    <x v="11"/>
    <x v="11"/>
    <x v="11"/>
    <x v="2"/>
    <x v="1"/>
    <x v="1"/>
    <x v="1"/>
    <x v="1"/>
    <x v="2"/>
    <x v="2"/>
    <n v="2329.7399999999998"/>
    <n v="2329.7399999999998"/>
    <d v="1995-05-03T00:00:00"/>
    <d v="1995-05-03T00:00:00"/>
    <d v="2025-02-01T00:00:00"/>
    <d v="2025-02-01T00:00:00"/>
    <n v="43"/>
    <n v="43"/>
    <n v="32"/>
    <n v="32"/>
    <x v="0"/>
    <x v="0"/>
    <s v="NA"/>
    <s v="NA"/>
    <x v="0"/>
    <x v="0"/>
    <s v="NA"/>
    <s v="NA"/>
    <x v="0"/>
    <x v="0"/>
    <s v="9.03"/>
    <s v="9.03"/>
    <n v="12331.127"/>
    <n v="12306.505999999999"/>
    <n v="12551.947"/>
    <n v="12526.885"/>
    <n v="12677.467000000001"/>
    <n v="12652.153"/>
    <n v="14525.854499999999"/>
    <n v="14496.852000000001"/>
    <x v="0"/>
    <x v="0"/>
    <x v="0"/>
    <x v="0"/>
    <n v="1.1458010999999999"/>
    <n v="1.1458010999999999"/>
    <s v="12743.678"/>
    <s v="12743.678"/>
    <n v="-24.621000000001004"/>
    <n v="-25.061999999999898"/>
    <n v="-25.314000000000306"/>
    <n v="-29.00249999999869"/>
  </r>
  <r>
    <x v="0"/>
    <s v="P71856072"/>
    <x v="0"/>
    <x v="12"/>
    <x v="12"/>
    <x v="12"/>
    <x v="2"/>
    <x v="1"/>
    <x v="1"/>
    <x v="1"/>
    <x v="1"/>
    <x v="2"/>
    <x v="2"/>
    <n v="2329.7399999999998"/>
    <n v="2329.7399999999998"/>
    <d v="1995-05-03T00:00:00"/>
    <d v="1995-05-03T00:00:00"/>
    <d v="2025-02-01T00:00:00"/>
    <d v="2025-02-01T00:00:00"/>
    <n v="43"/>
    <n v="43"/>
    <n v="32"/>
    <n v="32"/>
    <x v="0"/>
    <x v="0"/>
    <s v="NA"/>
    <s v="NA"/>
    <x v="0"/>
    <x v="0"/>
    <s v="NA"/>
    <s v="NA"/>
    <x v="0"/>
    <x v="0"/>
    <s v="9.03"/>
    <s v="9.03"/>
    <n v="12306.505999999999"/>
    <n v="12352.569"/>
    <n v="12526.885"/>
    <n v="12574.019"/>
    <n v="12652.153"/>
    <n v="12699.759"/>
    <n v="14496.852000000001"/>
    <n v="14551.397000000001"/>
    <x v="0"/>
    <x v="0"/>
    <x v="0"/>
    <x v="0"/>
    <n v="1.1458010999999999"/>
    <n v="1.1458010999999999"/>
    <s v="12743.678"/>
    <s v="12743.678"/>
    <n v="46.063000000000102"/>
    <n v="47.134000000000015"/>
    <n v="47.605999999999767"/>
    <n v="54.545000000000073"/>
  </r>
  <r>
    <x v="0"/>
    <s v="P71856072"/>
    <x v="0"/>
    <x v="13"/>
    <x v="13"/>
    <x v="13"/>
    <x v="2"/>
    <x v="1"/>
    <x v="1"/>
    <x v="1"/>
    <x v="1"/>
    <x v="2"/>
    <x v="2"/>
    <n v="2329.7399999999998"/>
    <n v="2329.7399999999998"/>
    <d v="1995-05-03T00:00:00"/>
    <d v="1995-05-03T00:00:00"/>
    <d v="2025-02-01T00:00:00"/>
    <d v="2025-02-01T00:00:00"/>
    <n v="43"/>
    <n v="43"/>
    <n v="32"/>
    <n v="32"/>
    <x v="0"/>
    <x v="0"/>
    <s v="NA"/>
    <s v="NA"/>
    <x v="0"/>
    <x v="0"/>
    <s v="NA"/>
    <s v="NA"/>
    <x v="0"/>
    <x v="0"/>
    <s v="9.03"/>
    <s v="9.03"/>
    <n v="12352.569"/>
    <n v="12352.569"/>
    <n v="12574.019"/>
    <n v="12574.019"/>
    <n v="12699.759"/>
    <n v="12699.759"/>
    <n v="14551.397000000001"/>
    <n v="14551.397000000001"/>
    <x v="0"/>
    <x v="0"/>
    <x v="0"/>
    <x v="0"/>
    <n v="1.1458010999999999"/>
    <n v="1.1458010999999999"/>
    <s v="12743.678"/>
    <s v="12766.976"/>
    <n v="0"/>
    <n v="0"/>
    <n v="0"/>
    <n v="0"/>
  </r>
  <r>
    <x v="0"/>
    <s v="P71856072"/>
    <x v="0"/>
    <x v="14"/>
    <x v="14"/>
    <x v="14"/>
    <x v="2"/>
    <x v="1"/>
    <x v="1"/>
    <x v="1"/>
    <x v="1"/>
    <x v="2"/>
    <x v="2"/>
    <n v="2329.7399999999998"/>
    <n v="2329.7399999999998"/>
    <d v="1995-05-03T00:00:00"/>
    <d v="1995-05-03T00:00:00"/>
    <d v="2025-02-01T00:00:00"/>
    <d v="2025-02-01T00:00:00"/>
    <n v="43"/>
    <n v="43"/>
    <n v="32"/>
    <n v="32"/>
    <x v="0"/>
    <x v="0"/>
    <s v="NA"/>
    <s v="NA"/>
    <x v="0"/>
    <x v="0"/>
    <s v="NA"/>
    <s v="NA"/>
    <x v="0"/>
    <x v="0"/>
    <s v="9.03"/>
    <s v="9.03"/>
    <n v="12352.569"/>
    <n v="12352.569"/>
    <n v="12574.019"/>
    <n v="12574.019"/>
    <n v="12699.759"/>
    <n v="12699.759"/>
    <n v="14551.397000000001"/>
    <n v="14551.397000000001"/>
    <x v="0"/>
    <x v="0"/>
    <x v="0"/>
    <x v="0"/>
    <n v="1.1458010999999999"/>
    <n v="1.1458010999999999"/>
    <s v="12766.976"/>
    <s v="12766.976"/>
    <n v="0"/>
    <n v="0"/>
    <n v="0"/>
    <n v="0"/>
  </r>
  <r>
    <x v="0"/>
    <s v="P71856072"/>
    <x v="0"/>
    <x v="15"/>
    <x v="15"/>
    <x v="15"/>
    <x v="2"/>
    <x v="1"/>
    <x v="1"/>
    <x v="1"/>
    <x v="1"/>
    <x v="2"/>
    <x v="2"/>
    <n v="2329.7399999999998"/>
    <n v="2329.7399999999998"/>
    <d v="1995-05-03T00:00:00"/>
    <d v="1995-05-03T00:00:00"/>
    <d v="2025-02-01T00:00:00"/>
    <d v="2025-02-01T00:00:00"/>
    <n v="43"/>
    <n v="43"/>
    <n v="32"/>
    <n v="32"/>
    <x v="0"/>
    <x v="0"/>
    <s v="NA"/>
    <s v="NA"/>
    <x v="0"/>
    <x v="0"/>
    <s v="NA"/>
    <s v="NA"/>
    <x v="0"/>
    <x v="0"/>
    <s v="9.03"/>
    <s v="9.03"/>
    <n v="12352.569"/>
    <n v="12352.569"/>
    <n v="12574.019"/>
    <n v="12574.019"/>
    <n v="12699.759"/>
    <n v="12699.759"/>
    <n v="14551.397000000001"/>
    <n v="14551.397000000001"/>
    <x v="0"/>
    <x v="0"/>
    <x v="0"/>
    <x v="0"/>
    <n v="1.1458010999999999"/>
    <n v="1.1458010999999999"/>
    <s v="12766.976"/>
    <s v="12766.976"/>
    <n v="0"/>
    <n v="0"/>
    <n v="0"/>
    <n v="0"/>
  </r>
  <r>
    <x v="0"/>
    <s v="P71856072"/>
    <x v="0"/>
    <x v="16"/>
    <x v="16"/>
    <x v="16"/>
    <x v="2"/>
    <x v="1"/>
    <x v="1"/>
    <x v="1"/>
    <x v="1"/>
    <x v="2"/>
    <x v="2"/>
    <n v="2329.7399999999998"/>
    <n v="2329.7399999999998"/>
    <d v="1995-05-03T00:00:00"/>
    <d v="1995-05-03T00:00:00"/>
    <d v="2025-02-01T00:00:00"/>
    <d v="2025-02-01T00:00:00"/>
    <n v="43"/>
    <n v="43"/>
    <n v="32"/>
    <n v="32"/>
    <x v="0"/>
    <x v="0"/>
    <s v="NA"/>
    <s v="NA"/>
    <x v="0"/>
    <x v="0"/>
    <s v="NA"/>
    <s v="NA"/>
    <x v="0"/>
    <x v="0"/>
    <s v="9.03"/>
    <s v="9.03"/>
    <n v="12352.569"/>
    <n v="12352.569"/>
    <n v="12574.019"/>
    <n v="12574.019"/>
    <n v="12699.759"/>
    <n v="12699.759"/>
    <n v="14551.397000000001"/>
    <n v="14551.396000000001"/>
    <x v="0"/>
    <x v="0"/>
    <x v="0"/>
    <x v="0"/>
    <n v="1.1458010999999999"/>
    <n v="1.1458010999999999"/>
    <s v="12766.976"/>
    <s v="12766.976"/>
    <n v="0"/>
    <n v="0"/>
    <n v="0"/>
    <n v="-1.0000000002037268E-3"/>
  </r>
  <r>
    <x v="0"/>
    <s v="P71856072"/>
    <x v="0"/>
    <x v="17"/>
    <x v="17"/>
    <x v="17"/>
    <x v="1"/>
    <x v="1"/>
    <x v="1"/>
    <x v="1"/>
    <x v="1"/>
    <x v="2"/>
    <x v="2"/>
    <n v="2329.7399999999998"/>
    <n v="2329.7399999999998"/>
    <d v="1995-05-03T00:00:00"/>
    <d v="1995-05-03T00:00:00"/>
    <d v="2025-02-01T00:00:00"/>
    <d v="2025-02-01T00:00:00"/>
    <n v="43"/>
    <n v="43"/>
    <n v="32"/>
    <n v="32"/>
    <x v="0"/>
    <x v="0"/>
    <s v="NA"/>
    <s v="NA"/>
    <x v="0"/>
    <x v="0"/>
    <s v="NA"/>
    <s v="NA"/>
    <x v="0"/>
    <x v="0"/>
    <s v="9.03"/>
    <s v="9.03"/>
    <n v="12352.569"/>
    <n v="12352.569"/>
    <n v="12574.019"/>
    <n v="12574.019"/>
    <n v="12699.759"/>
    <n v="12699.759"/>
    <n v="14551.396000000001"/>
    <n v="14551.396000000001"/>
    <x v="0"/>
    <x v="0"/>
    <x v="0"/>
    <x v="0"/>
    <n v="1.1458010999999999"/>
    <n v="1.1458010999999999"/>
    <s v="12766.976"/>
    <s v="12766.976"/>
    <n v="0"/>
    <n v="0"/>
    <n v="0"/>
    <n v="0"/>
  </r>
  <r>
    <x v="0"/>
    <s v="P71856072"/>
    <x v="0"/>
    <x v="18"/>
    <x v="18"/>
    <x v="18"/>
    <x v="3"/>
    <x v="1"/>
    <x v="1"/>
    <x v="1"/>
    <x v="1"/>
    <x v="2"/>
    <x v="2"/>
    <n v="2329.7399999999998"/>
    <n v="2329.7399999999998"/>
    <d v="1995-05-03T00:00:00"/>
    <d v="1995-05-03T00:00:00"/>
    <d v="2025-02-01T00:00:00"/>
    <d v="2025-02-01T00:00:00"/>
    <n v="43"/>
    <n v="43"/>
    <n v="32"/>
    <n v="32"/>
    <x v="0"/>
    <x v="0"/>
    <s v="NA"/>
    <s v="NA"/>
    <x v="0"/>
    <x v="0"/>
    <s v="NA"/>
    <s v="NA"/>
    <x v="0"/>
    <x v="0"/>
    <s v="9.03"/>
    <s v="9.03"/>
    <n v="12352.569"/>
    <n v="12352.569"/>
    <n v="12574.019"/>
    <n v="12574.019"/>
    <n v="12699.759"/>
    <n v="12699.759"/>
    <n v="14551.396000000001"/>
    <n v="14551.396000000001"/>
    <x v="0"/>
    <x v="0"/>
    <x v="0"/>
    <x v="0"/>
    <n v="1.1458010999999999"/>
    <n v="1.1458010999999999"/>
    <s v="12766.976"/>
    <s v="12766.976"/>
    <n v="0"/>
    <n v="0"/>
    <n v="0"/>
    <n v="0"/>
  </r>
  <r>
    <x v="0"/>
    <s v="P71856072"/>
    <x v="0"/>
    <x v="19"/>
    <x v="19"/>
    <x v="19"/>
    <x v="4"/>
    <x v="1"/>
    <x v="1"/>
    <x v="1"/>
    <x v="1"/>
    <x v="2"/>
    <x v="2"/>
    <n v="2329.7399999999998"/>
    <n v="2329.7399999999998"/>
    <d v="1995-05-03T00:00:00"/>
    <d v="1995-05-03T00:00:00"/>
    <d v="2025-02-01T00:00:00"/>
    <d v="2025-02-01T00:00:00"/>
    <n v="43"/>
    <n v="43"/>
    <n v="32"/>
    <n v="32"/>
    <x v="0"/>
    <x v="0"/>
    <s v="NA"/>
    <s v="NA"/>
    <x v="0"/>
    <x v="0"/>
    <s v="NA"/>
    <s v="NA"/>
    <x v="0"/>
    <x v="0"/>
    <s v="9.03"/>
    <s v="9.03"/>
    <n v="12352.569"/>
    <n v="12352.569"/>
    <n v="12574.019"/>
    <n v="12574.019"/>
    <n v="12699.759"/>
    <n v="12699.759"/>
    <n v="14551.396000000001"/>
    <n v="14551.396000000001"/>
    <x v="0"/>
    <x v="0"/>
    <x v="0"/>
    <x v="0"/>
    <n v="1.1458010999999999"/>
    <n v="1.1458010999999999"/>
    <s v="12766.976"/>
    <s v="12766.976"/>
    <n v="0"/>
    <n v="0"/>
    <n v="0"/>
    <n v="0"/>
  </r>
  <r>
    <x v="0"/>
    <s v="P71856072"/>
    <x v="0"/>
    <x v="20"/>
    <x v="20"/>
    <x v="20"/>
    <x v="2"/>
    <x v="1"/>
    <x v="1"/>
    <x v="1"/>
    <x v="1"/>
    <x v="2"/>
    <x v="2"/>
    <n v="2329.7399999999998"/>
    <n v="2329.7399999999998"/>
    <d v="1995-05-03T00:00:00"/>
    <d v="1995-05-03T00:00:00"/>
    <d v="2025-02-01T00:00:00"/>
    <d v="2025-02-01T00:00:00"/>
    <n v="43"/>
    <n v="43"/>
    <n v="32"/>
    <n v="32"/>
    <x v="0"/>
    <x v="0"/>
    <s v="NA"/>
    <s v="NA"/>
    <x v="0"/>
    <x v="0"/>
    <s v="NA"/>
    <s v="NA"/>
    <x v="0"/>
    <x v="0"/>
    <s v="9.03"/>
    <s v="9.03"/>
    <n v="12352.569"/>
    <n v="12389.527"/>
    <n v="12574.019"/>
    <n v="12584.782999999999"/>
    <n v="12699.759"/>
    <n v="12710.630999999999"/>
    <n v="14551.396000000001"/>
    <n v="14563.854499999999"/>
    <x v="0"/>
    <x v="0"/>
    <x v="0"/>
    <x v="0"/>
    <n v="1.1458010999999999"/>
    <n v="1.1458010999999999"/>
    <s v="12766.976"/>
    <s v="12766.976"/>
    <n v="36.958000000000538"/>
    <n v="10.763999999999214"/>
    <n v="10.871999999999389"/>
    <n v="12.458499999998821"/>
  </r>
  <r>
    <x v="0"/>
    <s v="P71856072"/>
    <x v="0"/>
    <x v="21"/>
    <x v="21"/>
    <x v="21"/>
    <x v="2"/>
    <x v="1"/>
    <x v="1"/>
    <x v="1"/>
    <x v="1"/>
    <x v="2"/>
    <x v="2"/>
    <n v="2329.7399999999998"/>
    <n v="2329.7399999999998"/>
    <d v="1995-05-03T00:00:00"/>
    <d v="1995-05-03T00:00:00"/>
    <d v="2025-02-01T00:00:00"/>
    <d v="2025-02-01T00:00:00"/>
    <n v="43"/>
    <n v="43"/>
    <n v="32"/>
    <n v="32"/>
    <x v="0"/>
    <x v="0"/>
    <s v="NA"/>
    <s v="NA"/>
    <x v="0"/>
    <x v="0"/>
    <s v="NA"/>
    <s v="NA"/>
    <x v="0"/>
    <x v="0"/>
    <s v="9.03"/>
    <s v="9.03"/>
    <n v="12389.527"/>
    <n v="12343.325999999999"/>
    <n v="12584.782999999999"/>
    <n v="12628.798000000001"/>
    <n v="12710.630999999999"/>
    <n v="12755.085999999999"/>
    <n v="14563.854499999999"/>
    <n v="14614.790999999999"/>
    <x v="0"/>
    <x v="0"/>
    <x v="0"/>
    <x v="0"/>
    <n v="1.1458010999999999"/>
    <n v="1.1458010999999999"/>
    <s v="12766.976"/>
    <s v="12766.976"/>
    <n v="-46.201000000000931"/>
    <n v="44.015000000001237"/>
    <n v="44.454999999999927"/>
    <n v="50.936499999999796"/>
  </r>
  <r>
    <x v="0"/>
    <s v="P71990262"/>
    <x v="0"/>
    <x v="0"/>
    <x v="0"/>
    <x v="0"/>
    <x v="0"/>
    <x v="0"/>
    <x v="0"/>
    <x v="1"/>
    <x v="1"/>
    <x v="2"/>
    <x v="2"/>
    <n v="902.52"/>
    <n v="902.52"/>
    <d v="1990-08-31T00:00:00"/>
    <d v="1990-08-31T00:00:00"/>
    <d v="2025-01-01T00:00:00"/>
    <d v="2025-01-01T00:00:00"/>
    <n v="46"/>
    <n v="46"/>
    <n v="29"/>
    <n v="29"/>
    <x v="0"/>
    <x v="0"/>
    <s v="NA"/>
    <s v="NA"/>
    <x v="0"/>
    <x v="0"/>
    <s v="NA"/>
    <s v="NA"/>
    <x v="0"/>
    <x v="0"/>
    <s v="3.27"/>
    <s v="3.27"/>
    <n v="7347.085"/>
    <n v="7347.085"/>
    <n v="7469.6790000000001"/>
    <n v="7469.6790000000001"/>
    <n v="7544.3765000000003"/>
    <n v="7544.3765000000003"/>
    <n v="8600.7950000000001"/>
    <n v="8600.7950000000001"/>
    <x v="0"/>
    <x v="0"/>
    <x v="0"/>
    <x v="0"/>
    <n v="1.1400273000000001"/>
    <n v="1.1400273000000001"/>
    <s v="5613.6743"/>
    <s v="5613.6743"/>
    <n v="0"/>
    <n v="0"/>
    <n v="0"/>
    <n v="0"/>
  </r>
  <r>
    <x v="0"/>
    <s v="P71990262"/>
    <x v="0"/>
    <x v="1"/>
    <x v="1"/>
    <x v="1"/>
    <x v="1"/>
    <x v="0"/>
    <x v="0"/>
    <x v="1"/>
    <x v="1"/>
    <x v="2"/>
    <x v="2"/>
    <n v="902.52"/>
    <n v="902.52"/>
    <d v="1990-08-31T00:00:00"/>
    <d v="1990-08-31T00:00:00"/>
    <d v="2025-01-01T00:00:00"/>
    <d v="2025-01-01T00:00:00"/>
    <n v="46"/>
    <n v="46"/>
    <n v="29"/>
    <n v="29"/>
    <x v="0"/>
    <x v="0"/>
    <s v="NA"/>
    <s v="NA"/>
    <x v="0"/>
    <x v="0"/>
    <s v="NA"/>
    <s v="NA"/>
    <x v="0"/>
    <x v="0"/>
    <s v="3.27"/>
    <s v="3.27"/>
    <n v="7347.085"/>
    <n v="7347.085"/>
    <n v="7469.6790000000001"/>
    <n v="7469.6790000000001"/>
    <n v="7544.3765000000003"/>
    <n v="7544.3765000000003"/>
    <n v="8600.7950000000001"/>
    <n v="8600.7950000000001"/>
    <x v="0"/>
    <x v="0"/>
    <x v="0"/>
    <x v="0"/>
    <n v="1.1400273000000001"/>
    <n v="1.1400273000000001"/>
    <s v="5613.6743"/>
    <s v="5613.6743"/>
    <n v="0"/>
    <n v="0"/>
    <n v="0"/>
    <n v="0"/>
  </r>
  <r>
    <x v="0"/>
    <s v="P71990262"/>
    <x v="0"/>
    <x v="2"/>
    <x v="2"/>
    <x v="2"/>
    <x v="2"/>
    <x v="0"/>
    <x v="0"/>
    <x v="1"/>
    <x v="1"/>
    <x v="2"/>
    <x v="2"/>
    <n v="902.52"/>
    <n v="902.52"/>
    <d v="1990-08-31T00:00:00"/>
    <d v="1990-08-31T00:00:00"/>
    <d v="2025-01-01T00:00:00"/>
    <d v="2025-01-01T00:00:00"/>
    <n v="46"/>
    <n v="46"/>
    <n v="29"/>
    <n v="29"/>
    <x v="0"/>
    <x v="0"/>
    <s v="NA"/>
    <s v="NA"/>
    <x v="0"/>
    <x v="0"/>
    <s v="NA"/>
    <s v="NA"/>
    <x v="0"/>
    <x v="0"/>
    <s v="3.27"/>
    <s v="3.27"/>
    <n v="7347.085"/>
    <n v="7347.085"/>
    <n v="7469.6790000000001"/>
    <n v="7469.6790000000001"/>
    <n v="7544.3765000000003"/>
    <n v="7544.3760000000002"/>
    <n v="8600.7950000000001"/>
    <n v="8600.7939999999999"/>
    <x v="0"/>
    <x v="0"/>
    <x v="0"/>
    <x v="0"/>
    <n v="1.1400273000000001"/>
    <n v="1.1400273000000001"/>
    <s v="5613.6743"/>
    <s v="5613.6743"/>
    <n v="0"/>
    <n v="0"/>
    <n v="-5.0000000010186341E-4"/>
    <n v="-1.0000000002037268E-3"/>
  </r>
  <r>
    <x v="0"/>
    <s v="P71990262"/>
    <x v="0"/>
    <x v="3"/>
    <x v="3"/>
    <x v="3"/>
    <x v="2"/>
    <x v="0"/>
    <x v="0"/>
    <x v="1"/>
    <x v="1"/>
    <x v="2"/>
    <x v="2"/>
    <n v="902.52"/>
    <n v="902.52"/>
    <d v="1990-08-31T00:00:00"/>
    <d v="1990-08-31T00:00:00"/>
    <d v="2025-01-01T00:00:00"/>
    <d v="2025-01-01T00:00:00"/>
    <n v="46"/>
    <n v="46"/>
    <n v="29"/>
    <n v="29"/>
    <x v="0"/>
    <x v="0"/>
    <s v="NA"/>
    <s v="NA"/>
    <x v="0"/>
    <x v="0"/>
    <s v="NA"/>
    <s v="NA"/>
    <x v="0"/>
    <x v="0"/>
    <s v="3.27"/>
    <s v="3.27"/>
    <n v="7347.085"/>
    <n v="7347.085"/>
    <n v="7469.6790000000001"/>
    <n v="7469.6790000000001"/>
    <n v="7544.3760000000002"/>
    <n v="7544.3760000000002"/>
    <n v="8600.7939999999999"/>
    <n v="8600.7939999999999"/>
    <x v="0"/>
    <x v="0"/>
    <x v="0"/>
    <x v="0"/>
    <n v="1.1400273000000001"/>
    <n v="1.1400273000000001"/>
    <s v="5613.6743"/>
    <s v="5613.6743"/>
    <n v="0"/>
    <n v="0"/>
    <n v="0"/>
    <n v="0"/>
  </r>
  <r>
    <x v="0"/>
    <s v="P71990262"/>
    <x v="0"/>
    <x v="4"/>
    <x v="4"/>
    <x v="4"/>
    <x v="2"/>
    <x v="0"/>
    <x v="0"/>
    <x v="1"/>
    <x v="1"/>
    <x v="2"/>
    <x v="2"/>
    <n v="902.52"/>
    <n v="902.52"/>
    <d v="1990-08-31T00:00:00"/>
    <d v="1990-08-31T00:00:00"/>
    <d v="2025-01-01T00:00:00"/>
    <d v="2025-01-01T00:00:00"/>
    <n v="46"/>
    <n v="46"/>
    <n v="29"/>
    <n v="29"/>
    <x v="0"/>
    <x v="0"/>
    <s v="NA"/>
    <s v="NA"/>
    <x v="0"/>
    <x v="0"/>
    <s v="NA"/>
    <s v="NA"/>
    <x v="0"/>
    <x v="0"/>
    <s v="3.27"/>
    <s v="3.27"/>
    <n v="7347.085"/>
    <n v="7352.2690000000002"/>
    <n v="7469.6790000000001"/>
    <n v="7470.009"/>
    <n v="7544.3760000000002"/>
    <n v="7544.7089999999998"/>
    <n v="8600.7939999999999"/>
    <n v="8601.1740000000009"/>
    <x v="0"/>
    <x v="0"/>
    <x v="0"/>
    <x v="0"/>
    <n v="1.1400273000000001"/>
    <n v="1.1400273000000001"/>
    <s v="5613.6743"/>
    <s v="5613.6743"/>
    <n v="5.1840000000001965"/>
    <n v="0.32999999999992724"/>
    <n v="0.33299999999962893"/>
    <n v="0.38000000000101863"/>
  </r>
  <r>
    <x v="0"/>
    <s v="P71990262"/>
    <x v="0"/>
    <x v="5"/>
    <x v="5"/>
    <x v="5"/>
    <x v="2"/>
    <x v="0"/>
    <x v="0"/>
    <x v="1"/>
    <x v="1"/>
    <x v="2"/>
    <x v="2"/>
    <n v="902.52"/>
    <n v="902.52"/>
    <d v="1990-08-31T00:00:00"/>
    <d v="1990-08-31T00:00:00"/>
    <d v="2025-01-01T00:00:00"/>
    <d v="2025-01-01T00:00:00"/>
    <n v="46"/>
    <n v="46"/>
    <n v="29"/>
    <n v="29"/>
    <x v="0"/>
    <x v="0"/>
    <s v="NA"/>
    <s v="NA"/>
    <x v="0"/>
    <x v="0"/>
    <s v="NA"/>
    <s v="NA"/>
    <x v="0"/>
    <x v="0"/>
    <s v="3.27"/>
    <s v="3.27"/>
    <n v="7352.2690000000002"/>
    <n v="6803.4975999999997"/>
    <n v="7470.009"/>
    <n v="6912.442"/>
    <n v="7544.7089999999998"/>
    <n v="6981.5663999999997"/>
    <n v="8601.1740000000009"/>
    <n v="7959.1763000000001"/>
    <x v="0"/>
    <x v="0"/>
    <x v="0"/>
    <x v="0"/>
    <n v="1.1400273000000001"/>
    <n v="1.1400273000000001"/>
    <s v="5613.6743"/>
    <s v="5613.6743"/>
    <n v="-548.77140000000054"/>
    <n v="-557.56700000000001"/>
    <n v="-563.14260000000013"/>
    <n v="-641.9977000000008"/>
  </r>
  <r>
    <x v="0"/>
    <s v="P71990262"/>
    <x v="0"/>
    <x v="6"/>
    <x v="6"/>
    <x v="6"/>
    <x v="2"/>
    <x v="0"/>
    <x v="0"/>
    <x v="1"/>
    <x v="1"/>
    <x v="2"/>
    <x v="2"/>
    <n v="902.52"/>
    <n v="902.52"/>
    <d v="1990-08-31T00:00:00"/>
    <d v="1990-08-31T00:00:00"/>
    <d v="2025-01-01T00:00:00"/>
    <d v="2025-01-01T00:00:00"/>
    <n v="46"/>
    <n v="46"/>
    <n v="29"/>
    <n v="29"/>
    <x v="0"/>
    <x v="0"/>
    <s v="NA"/>
    <s v="NA"/>
    <x v="0"/>
    <x v="0"/>
    <s v="NA"/>
    <s v="NA"/>
    <x v="0"/>
    <x v="0"/>
    <s v="3.27"/>
    <s v="3.27"/>
    <n v="6803.4975999999997"/>
    <n v="6828.9633999999996"/>
    <n v="6912.442"/>
    <n v="6939.116"/>
    <n v="6981.5663999999997"/>
    <n v="7008.5073000000002"/>
    <n v="7959.1763000000001"/>
    <n v="7989.8896000000004"/>
    <x v="0"/>
    <x v="0"/>
    <x v="0"/>
    <x v="0"/>
    <n v="1.1400273000000001"/>
    <n v="1.1400273000000001"/>
    <s v="5613.6743"/>
    <s v="5613.6743"/>
    <n v="25.465799999999945"/>
    <n v="26.673999999999978"/>
    <n v="26.940900000000511"/>
    <n v="30.713300000000345"/>
  </r>
  <r>
    <x v="0"/>
    <s v="P71990262"/>
    <x v="0"/>
    <x v="7"/>
    <x v="7"/>
    <x v="7"/>
    <x v="1"/>
    <x v="0"/>
    <x v="1"/>
    <x v="1"/>
    <x v="1"/>
    <x v="2"/>
    <x v="2"/>
    <n v="902.52"/>
    <n v="902.52"/>
    <d v="1990-08-31T00:00:00"/>
    <d v="1990-08-31T00:00:00"/>
    <d v="2025-01-01T00:00:00"/>
    <d v="2025-02-01T00:00:00"/>
    <n v="46"/>
    <n v="46"/>
    <n v="29"/>
    <n v="29"/>
    <x v="0"/>
    <x v="0"/>
    <s v="NA"/>
    <s v="NA"/>
    <x v="0"/>
    <x v="0"/>
    <s v="NA"/>
    <s v="NA"/>
    <x v="0"/>
    <x v="0"/>
    <s v="3.27"/>
    <s v="3.27"/>
    <n v="6828.9633999999996"/>
    <n v="6828.9633999999996"/>
    <n v="6939.116"/>
    <n v="6939.116"/>
    <n v="7008.5073000000002"/>
    <n v="7008.5073000000002"/>
    <n v="7989.8896000000004"/>
    <n v="7989.8896000000004"/>
    <x v="0"/>
    <x v="0"/>
    <x v="0"/>
    <x v="0"/>
    <n v="1.1400273000000001"/>
    <n v="1.1400273000000001"/>
    <s v="5613.6743"/>
    <s v="5613.6743"/>
    <n v="0"/>
    <n v="0"/>
    <n v="0"/>
    <n v="0"/>
  </r>
  <r>
    <x v="0"/>
    <s v="P71990262"/>
    <x v="0"/>
    <x v="8"/>
    <x v="8"/>
    <x v="8"/>
    <x v="2"/>
    <x v="1"/>
    <x v="1"/>
    <x v="1"/>
    <x v="1"/>
    <x v="2"/>
    <x v="2"/>
    <n v="902.52"/>
    <n v="902.52"/>
    <d v="1990-08-31T00:00:00"/>
    <d v="1990-08-31T00:00:00"/>
    <d v="2025-02-01T00:00:00"/>
    <d v="2025-02-01T00:00:00"/>
    <n v="46"/>
    <n v="46"/>
    <n v="29"/>
    <n v="29"/>
    <x v="0"/>
    <x v="0"/>
    <s v="NA"/>
    <s v="NA"/>
    <x v="0"/>
    <x v="0"/>
    <s v="NA"/>
    <s v="NA"/>
    <x v="0"/>
    <x v="0"/>
    <s v="3.27"/>
    <s v="3.27"/>
    <n v="6828.9633999999996"/>
    <n v="6828.9633999999996"/>
    <n v="6939.116"/>
    <n v="6939.116"/>
    <n v="7008.5073000000002"/>
    <n v="7008.5073000000002"/>
    <n v="7989.8896000000004"/>
    <n v="7989.8896000000004"/>
    <x v="0"/>
    <x v="0"/>
    <x v="0"/>
    <x v="0"/>
    <n v="1.1400273000000001"/>
    <n v="1.1400273000000001"/>
    <s v="5613.6743"/>
    <s v="5613.6743"/>
    <n v="0"/>
    <n v="0"/>
    <n v="0"/>
    <n v="0"/>
  </r>
  <r>
    <x v="0"/>
    <s v="P71990262"/>
    <x v="0"/>
    <x v="9"/>
    <x v="9"/>
    <x v="9"/>
    <x v="2"/>
    <x v="1"/>
    <x v="1"/>
    <x v="1"/>
    <x v="1"/>
    <x v="2"/>
    <x v="2"/>
    <n v="902.52"/>
    <n v="902.52"/>
    <d v="1990-08-31T00:00:00"/>
    <d v="1990-08-31T00:00:00"/>
    <d v="2025-02-01T00:00:00"/>
    <d v="2025-02-01T00:00:00"/>
    <n v="46"/>
    <n v="46"/>
    <n v="29"/>
    <n v="29"/>
    <x v="0"/>
    <x v="0"/>
    <s v="NA"/>
    <s v="NA"/>
    <x v="0"/>
    <x v="0"/>
    <s v="NA"/>
    <s v="NA"/>
    <x v="0"/>
    <x v="0"/>
    <s v="3.27"/>
    <s v="3.27"/>
    <n v="6828.9633999999996"/>
    <n v="6832.2285000000002"/>
    <n v="6939.116"/>
    <n v="6942.3823000000002"/>
    <n v="7008.5073000000002"/>
    <n v="7011.8059999999996"/>
    <n v="7989.8896000000004"/>
    <n v="7993.6504000000004"/>
    <x v="0"/>
    <x v="0"/>
    <x v="0"/>
    <x v="0"/>
    <n v="1.1400273000000001"/>
    <n v="1.1400273000000001"/>
    <s v="5613.6743"/>
    <s v="5613.6743"/>
    <n v="3.2651000000005297"/>
    <n v="3.2663000000002285"/>
    <n v="3.2986999999993714"/>
    <n v="3.7608000000000175"/>
  </r>
  <r>
    <x v="0"/>
    <s v="P71990262"/>
    <x v="0"/>
    <x v="10"/>
    <x v="10"/>
    <x v="10"/>
    <x v="2"/>
    <x v="1"/>
    <x v="1"/>
    <x v="1"/>
    <x v="1"/>
    <x v="2"/>
    <x v="2"/>
    <n v="902.52"/>
    <n v="902.52"/>
    <d v="1990-08-31T00:00:00"/>
    <d v="1990-08-31T00:00:00"/>
    <d v="2025-02-01T00:00:00"/>
    <d v="2025-02-01T00:00:00"/>
    <n v="46"/>
    <n v="46"/>
    <n v="29"/>
    <n v="29"/>
    <x v="0"/>
    <x v="0"/>
    <s v="NA"/>
    <s v="NA"/>
    <x v="0"/>
    <x v="0"/>
    <s v="NA"/>
    <s v="NA"/>
    <x v="0"/>
    <x v="0"/>
    <s v="3.27"/>
    <s v="3.27"/>
    <n v="6832.2285000000002"/>
    <n v="6787.8190000000004"/>
    <n v="6942.3823000000002"/>
    <n v="6897.2569999999996"/>
    <n v="7011.8059999999996"/>
    <n v="6966.2295000000004"/>
    <n v="7993.6504000000004"/>
    <n v="7941.6913999999997"/>
    <x v="0"/>
    <x v="0"/>
    <x v="0"/>
    <x v="0"/>
    <n v="1.1400273000000001"/>
    <n v="1.1400273000000001"/>
    <s v="5613.6743"/>
    <s v="5613.6743"/>
    <n v="-44.409499999999753"/>
    <n v="-45.125300000000607"/>
    <n v="-45.576499999999214"/>
    <n v="-51.959000000000742"/>
  </r>
  <r>
    <x v="0"/>
    <s v="P71990262"/>
    <x v="0"/>
    <x v="11"/>
    <x v="11"/>
    <x v="11"/>
    <x v="2"/>
    <x v="1"/>
    <x v="1"/>
    <x v="1"/>
    <x v="1"/>
    <x v="2"/>
    <x v="2"/>
    <n v="902.52"/>
    <n v="902.52"/>
    <d v="1990-08-31T00:00:00"/>
    <d v="1990-08-31T00:00:00"/>
    <d v="2025-02-01T00:00:00"/>
    <d v="2025-02-01T00:00:00"/>
    <n v="46"/>
    <n v="46"/>
    <n v="29"/>
    <n v="29"/>
    <x v="0"/>
    <x v="0"/>
    <s v="NA"/>
    <s v="NA"/>
    <x v="0"/>
    <x v="0"/>
    <s v="NA"/>
    <s v="NA"/>
    <x v="0"/>
    <x v="0"/>
    <s v="3.27"/>
    <s v="3.27"/>
    <n v="6787.8190000000004"/>
    <n v="6771.0864000000001"/>
    <n v="6897.2569999999996"/>
    <n v="6880.2550000000001"/>
    <n v="6966.2295000000004"/>
    <n v="6949.0569999999998"/>
    <n v="7941.6913999999997"/>
    <n v="7922.1147000000001"/>
    <x v="0"/>
    <x v="0"/>
    <x v="0"/>
    <x v="0"/>
    <n v="1.1400273000000001"/>
    <n v="1.1400273000000001"/>
    <s v="5613.6743"/>
    <s v="5613.6743"/>
    <n v="-16.732600000000275"/>
    <n v="-17.001999999999498"/>
    <n v="-17.172500000000582"/>
    <n v="-19.576699999999619"/>
  </r>
  <r>
    <x v="0"/>
    <s v="P71990262"/>
    <x v="0"/>
    <x v="12"/>
    <x v="12"/>
    <x v="12"/>
    <x v="2"/>
    <x v="1"/>
    <x v="1"/>
    <x v="1"/>
    <x v="1"/>
    <x v="2"/>
    <x v="2"/>
    <n v="902.52"/>
    <n v="902.52"/>
    <d v="1990-08-31T00:00:00"/>
    <d v="1990-08-31T00:00:00"/>
    <d v="2025-02-01T00:00:00"/>
    <d v="2025-02-01T00:00:00"/>
    <n v="46"/>
    <n v="46"/>
    <n v="29"/>
    <n v="29"/>
    <x v="0"/>
    <x v="0"/>
    <s v="NA"/>
    <s v="NA"/>
    <x v="0"/>
    <x v="0"/>
    <s v="NA"/>
    <s v="NA"/>
    <x v="0"/>
    <x v="0"/>
    <s v="3.27"/>
    <s v="3.27"/>
    <n v="6771.0864000000001"/>
    <n v="6796.4306999999999"/>
    <n v="6880.2550000000001"/>
    <n v="6906.1426000000001"/>
    <n v="6949.0569999999998"/>
    <n v="6975.2039999999997"/>
    <n v="7922.1147000000001"/>
    <n v="7951.9229999999998"/>
    <x v="0"/>
    <x v="0"/>
    <x v="0"/>
    <x v="0"/>
    <n v="1.1400273000000001"/>
    <n v="1.1400273000000001"/>
    <s v="5613.6743"/>
    <s v="5613.6743"/>
    <n v="25.344299999999748"/>
    <n v="25.88760000000002"/>
    <n v="26.146999999999935"/>
    <n v="29.80829999999969"/>
  </r>
  <r>
    <x v="0"/>
    <s v="P71990262"/>
    <x v="0"/>
    <x v="13"/>
    <x v="13"/>
    <x v="13"/>
    <x v="2"/>
    <x v="1"/>
    <x v="1"/>
    <x v="1"/>
    <x v="1"/>
    <x v="2"/>
    <x v="2"/>
    <n v="902.52"/>
    <n v="902.52"/>
    <d v="1990-08-31T00:00:00"/>
    <d v="1990-08-31T00:00:00"/>
    <d v="2025-02-01T00:00:00"/>
    <d v="2025-02-01T00:00:00"/>
    <n v="46"/>
    <n v="46"/>
    <n v="29"/>
    <n v="29"/>
    <x v="0"/>
    <x v="0"/>
    <s v="NA"/>
    <s v="NA"/>
    <x v="0"/>
    <x v="0"/>
    <s v="NA"/>
    <s v="NA"/>
    <x v="0"/>
    <x v="0"/>
    <s v="3.27"/>
    <s v="3.27"/>
    <n v="6796.4306999999999"/>
    <n v="6796.4306999999999"/>
    <n v="6906.1426000000001"/>
    <n v="6906.1426000000001"/>
    <n v="6975.2039999999997"/>
    <n v="6975.2039999999997"/>
    <n v="7951.9229999999998"/>
    <n v="7951.9229999999998"/>
    <x v="0"/>
    <x v="0"/>
    <x v="0"/>
    <x v="0"/>
    <n v="1.1400273000000001"/>
    <n v="1.1400273000000001"/>
    <s v="5613.6743"/>
    <s v="5622.6997"/>
    <n v="0"/>
    <n v="0"/>
    <n v="0"/>
    <n v="0"/>
  </r>
  <r>
    <x v="0"/>
    <s v="P71990262"/>
    <x v="0"/>
    <x v="14"/>
    <x v="14"/>
    <x v="14"/>
    <x v="2"/>
    <x v="1"/>
    <x v="1"/>
    <x v="1"/>
    <x v="1"/>
    <x v="2"/>
    <x v="2"/>
    <n v="902.52"/>
    <n v="902.52"/>
    <d v="1990-08-31T00:00:00"/>
    <d v="1990-08-31T00:00:00"/>
    <d v="2025-02-01T00:00:00"/>
    <d v="2025-02-01T00:00:00"/>
    <n v="46"/>
    <n v="46"/>
    <n v="29"/>
    <n v="29"/>
    <x v="0"/>
    <x v="0"/>
    <s v="NA"/>
    <s v="NA"/>
    <x v="0"/>
    <x v="0"/>
    <s v="NA"/>
    <s v="NA"/>
    <x v="0"/>
    <x v="0"/>
    <s v="3.27"/>
    <s v="3.27"/>
    <n v="6796.4306999999999"/>
    <n v="6796.4306999999999"/>
    <n v="6906.1426000000001"/>
    <n v="6906.1426000000001"/>
    <n v="6975.2039999999997"/>
    <n v="6975.2039999999997"/>
    <n v="7951.9229999999998"/>
    <n v="7951.9229999999998"/>
    <x v="0"/>
    <x v="0"/>
    <x v="0"/>
    <x v="0"/>
    <n v="1.1400273000000001"/>
    <n v="1.1400273000000001"/>
    <s v="5622.6997"/>
    <s v="5622.6997"/>
    <n v="0"/>
    <n v="0"/>
    <n v="0"/>
    <n v="0"/>
  </r>
  <r>
    <x v="0"/>
    <s v="P71990262"/>
    <x v="0"/>
    <x v="15"/>
    <x v="15"/>
    <x v="15"/>
    <x v="2"/>
    <x v="1"/>
    <x v="1"/>
    <x v="1"/>
    <x v="1"/>
    <x v="2"/>
    <x v="2"/>
    <n v="902.52"/>
    <n v="902.52"/>
    <d v="1990-08-31T00:00:00"/>
    <d v="1990-08-31T00:00:00"/>
    <d v="2025-02-01T00:00:00"/>
    <d v="2025-02-01T00:00:00"/>
    <n v="46"/>
    <n v="46"/>
    <n v="29"/>
    <n v="29"/>
    <x v="0"/>
    <x v="0"/>
    <s v="NA"/>
    <s v="NA"/>
    <x v="0"/>
    <x v="0"/>
    <s v="NA"/>
    <s v="NA"/>
    <x v="0"/>
    <x v="0"/>
    <s v="3.27"/>
    <s v="3.27"/>
    <n v="6796.4306999999999"/>
    <n v="6796.4306999999999"/>
    <n v="6906.1426000000001"/>
    <n v="6906.1426000000001"/>
    <n v="6975.2039999999997"/>
    <n v="6975.2039999999997"/>
    <n v="7951.9229999999998"/>
    <n v="7951.9229999999998"/>
    <x v="0"/>
    <x v="0"/>
    <x v="0"/>
    <x v="0"/>
    <n v="1.1400273000000001"/>
    <n v="1.1400273000000001"/>
    <s v="5622.6997"/>
    <s v="5622.6997"/>
    <n v="0"/>
    <n v="0"/>
    <n v="0"/>
    <n v="0"/>
  </r>
  <r>
    <x v="0"/>
    <s v="P71990262"/>
    <x v="0"/>
    <x v="16"/>
    <x v="16"/>
    <x v="16"/>
    <x v="2"/>
    <x v="1"/>
    <x v="1"/>
    <x v="1"/>
    <x v="1"/>
    <x v="2"/>
    <x v="2"/>
    <n v="902.52"/>
    <n v="902.52"/>
    <d v="1990-08-31T00:00:00"/>
    <d v="1990-08-31T00:00:00"/>
    <d v="2025-02-01T00:00:00"/>
    <d v="2025-02-01T00:00:00"/>
    <n v="46"/>
    <n v="46"/>
    <n v="29"/>
    <n v="29"/>
    <x v="0"/>
    <x v="0"/>
    <s v="NA"/>
    <s v="NA"/>
    <x v="0"/>
    <x v="0"/>
    <s v="NA"/>
    <s v="NA"/>
    <x v="0"/>
    <x v="0"/>
    <s v="3.27"/>
    <s v="3.27"/>
    <n v="6796.4306999999999"/>
    <n v="6796.4306999999999"/>
    <n v="6906.1426000000001"/>
    <n v="6906.1426000000001"/>
    <n v="6975.2039999999997"/>
    <n v="6975.2035999999998"/>
    <n v="7951.9229999999998"/>
    <n v="7951.9229999999998"/>
    <x v="0"/>
    <x v="0"/>
    <x v="0"/>
    <x v="0"/>
    <n v="1.1400273000000001"/>
    <n v="1.1400273000000001"/>
    <s v="5622.6997"/>
    <s v="5622.6997"/>
    <n v="0"/>
    <n v="0"/>
    <n v="-3.9999999989959178E-4"/>
    <n v="0"/>
  </r>
  <r>
    <x v="0"/>
    <s v="P71990262"/>
    <x v="0"/>
    <x v="17"/>
    <x v="17"/>
    <x v="17"/>
    <x v="1"/>
    <x v="1"/>
    <x v="1"/>
    <x v="1"/>
    <x v="1"/>
    <x v="2"/>
    <x v="2"/>
    <n v="902.52"/>
    <n v="902.52"/>
    <d v="1990-08-31T00:00:00"/>
    <d v="1990-08-31T00:00:00"/>
    <d v="2025-02-01T00:00:00"/>
    <d v="2025-02-01T00:00:00"/>
    <n v="46"/>
    <n v="46"/>
    <n v="29"/>
    <n v="29"/>
    <x v="0"/>
    <x v="0"/>
    <s v="NA"/>
    <s v="NA"/>
    <x v="0"/>
    <x v="0"/>
    <s v="NA"/>
    <s v="NA"/>
    <x v="0"/>
    <x v="0"/>
    <s v="3.27"/>
    <s v="3.27"/>
    <n v="6796.4306999999999"/>
    <n v="6796.4306999999999"/>
    <n v="6906.1426000000001"/>
    <n v="6906.1426000000001"/>
    <n v="6975.2035999999998"/>
    <n v="6975.2035999999998"/>
    <n v="7951.9229999999998"/>
    <n v="7951.9229999999998"/>
    <x v="0"/>
    <x v="0"/>
    <x v="0"/>
    <x v="0"/>
    <n v="1.1400273000000001"/>
    <n v="1.1400273000000001"/>
    <s v="5622.6997"/>
    <s v="5622.6997"/>
    <n v="0"/>
    <n v="0"/>
    <n v="0"/>
    <n v="0"/>
  </r>
  <r>
    <x v="0"/>
    <s v="P71990262"/>
    <x v="0"/>
    <x v="18"/>
    <x v="18"/>
    <x v="18"/>
    <x v="3"/>
    <x v="1"/>
    <x v="1"/>
    <x v="1"/>
    <x v="1"/>
    <x v="2"/>
    <x v="2"/>
    <n v="902.52"/>
    <n v="902.52"/>
    <d v="1990-08-31T00:00:00"/>
    <d v="1990-08-31T00:00:00"/>
    <d v="2025-02-01T00:00:00"/>
    <d v="2025-02-01T00:00:00"/>
    <n v="46"/>
    <n v="46"/>
    <n v="29"/>
    <n v="29"/>
    <x v="0"/>
    <x v="0"/>
    <s v="NA"/>
    <s v="NA"/>
    <x v="0"/>
    <x v="0"/>
    <s v="NA"/>
    <s v="NA"/>
    <x v="0"/>
    <x v="0"/>
    <s v="3.27"/>
    <s v="3.27"/>
    <n v="6796.4306999999999"/>
    <n v="6796.4306999999999"/>
    <n v="6906.1426000000001"/>
    <n v="6906.1426000000001"/>
    <n v="6975.2035999999998"/>
    <n v="6975.2035999999998"/>
    <n v="7951.9229999999998"/>
    <n v="7951.9229999999998"/>
    <x v="0"/>
    <x v="0"/>
    <x v="0"/>
    <x v="0"/>
    <n v="1.1400273000000001"/>
    <n v="1.1400273000000001"/>
    <s v="5622.6997"/>
    <s v="5622.6997"/>
    <n v="0"/>
    <n v="0"/>
    <n v="0"/>
    <n v="0"/>
  </r>
  <r>
    <x v="0"/>
    <s v="P71990262"/>
    <x v="0"/>
    <x v="19"/>
    <x v="19"/>
    <x v="19"/>
    <x v="4"/>
    <x v="1"/>
    <x v="1"/>
    <x v="1"/>
    <x v="1"/>
    <x v="2"/>
    <x v="2"/>
    <n v="902.52"/>
    <n v="902.52"/>
    <d v="1990-08-31T00:00:00"/>
    <d v="1990-08-31T00:00:00"/>
    <d v="2025-02-01T00:00:00"/>
    <d v="2025-02-01T00:00:00"/>
    <n v="46"/>
    <n v="46"/>
    <n v="29"/>
    <n v="29"/>
    <x v="0"/>
    <x v="0"/>
    <s v="NA"/>
    <s v="NA"/>
    <x v="0"/>
    <x v="0"/>
    <s v="NA"/>
    <s v="NA"/>
    <x v="0"/>
    <x v="0"/>
    <s v="3.27"/>
    <s v="3.27"/>
    <n v="6796.4306999999999"/>
    <n v="6796.4306999999999"/>
    <n v="6906.1426000000001"/>
    <n v="6906.1426000000001"/>
    <n v="6975.2035999999998"/>
    <n v="6975.2035999999998"/>
    <n v="7951.9229999999998"/>
    <n v="7951.9229999999998"/>
    <x v="0"/>
    <x v="0"/>
    <x v="0"/>
    <x v="0"/>
    <n v="1.1400273000000001"/>
    <n v="1.1400273000000001"/>
    <s v="5622.6997"/>
    <s v="5622.6997"/>
    <n v="0"/>
    <n v="0"/>
    <n v="0"/>
    <n v="0"/>
  </r>
  <r>
    <x v="0"/>
    <s v="P71990262"/>
    <x v="0"/>
    <x v="20"/>
    <x v="20"/>
    <x v="20"/>
    <x v="2"/>
    <x v="1"/>
    <x v="1"/>
    <x v="1"/>
    <x v="1"/>
    <x v="2"/>
    <x v="2"/>
    <n v="902.52"/>
    <n v="902.52"/>
    <d v="1990-08-31T00:00:00"/>
    <d v="1990-08-31T00:00:00"/>
    <d v="2025-02-01T00:00:00"/>
    <d v="2025-02-01T00:00:00"/>
    <n v="46"/>
    <n v="46"/>
    <n v="29"/>
    <n v="29"/>
    <x v="0"/>
    <x v="0"/>
    <s v="NA"/>
    <s v="NA"/>
    <x v="0"/>
    <x v="0"/>
    <s v="NA"/>
    <s v="NA"/>
    <x v="0"/>
    <x v="0"/>
    <s v="3.27"/>
    <s v="3.27"/>
    <n v="6796.4306999999999"/>
    <n v="6815.0736999999999"/>
    <n v="6906.1426000000001"/>
    <n v="6910.3716000000004"/>
    <n v="6975.2035999999998"/>
    <n v="6979.4755999999998"/>
    <n v="7951.9229999999998"/>
    <n v="7956.7929999999997"/>
    <x v="0"/>
    <x v="0"/>
    <x v="0"/>
    <x v="0"/>
    <n v="1.1400273000000001"/>
    <n v="1.1400273000000001"/>
    <s v="5622.6997"/>
    <s v="5622.6997"/>
    <n v="18.643000000000029"/>
    <n v="4.2290000000002692"/>
    <n v="4.2719999999999345"/>
    <n v="4.8699999999998909"/>
  </r>
  <r>
    <x v="0"/>
    <s v="P71990262"/>
    <x v="0"/>
    <x v="21"/>
    <x v="21"/>
    <x v="21"/>
    <x v="2"/>
    <x v="1"/>
    <x v="1"/>
    <x v="1"/>
    <x v="1"/>
    <x v="2"/>
    <x v="2"/>
    <n v="902.52"/>
    <n v="902.52"/>
    <d v="1990-08-31T00:00:00"/>
    <d v="1990-08-31T00:00:00"/>
    <d v="2025-02-01T00:00:00"/>
    <d v="2025-02-01T00:00:00"/>
    <n v="46"/>
    <n v="46"/>
    <n v="29"/>
    <n v="29"/>
    <x v="0"/>
    <x v="0"/>
    <s v="NA"/>
    <s v="NA"/>
    <x v="0"/>
    <x v="0"/>
    <s v="NA"/>
    <s v="NA"/>
    <x v="0"/>
    <x v="0"/>
    <s v="3.27"/>
    <s v="3.27"/>
    <n v="6815.0736999999999"/>
    <n v="6789.66"/>
    <n v="6910.3716000000004"/>
    <n v="6934.5405000000001"/>
    <n v="6979.4755999999998"/>
    <n v="7003.8856999999998"/>
    <n v="7956.7929999999997"/>
    <n v="7984.6210000000001"/>
    <x v="0"/>
    <x v="0"/>
    <x v="0"/>
    <x v="0"/>
    <n v="1.1400273000000001"/>
    <n v="1.1400273000000001"/>
    <s v="5622.6997"/>
    <s v="5622.6997"/>
    <n v="-25.413700000000063"/>
    <n v="24.168899999999667"/>
    <n v="24.410100000000057"/>
    <n v="27.828000000000429"/>
  </r>
  <r>
    <x v="0"/>
    <s v="P72510936"/>
    <x v="0"/>
    <x v="0"/>
    <x v="0"/>
    <x v="0"/>
    <x v="0"/>
    <x v="0"/>
    <x v="0"/>
    <x v="0"/>
    <x v="0"/>
    <x v="2"/>
    <x v="2"/>
    <n v="167.67"/>
    <n v="167.67"/>
    <d v="1981-06-01T00:00:00"/>
    <d v="1981-06-01T00:00:00"/>
    <d v="2025-01-01T00:00:00"/>
    <d v="2025-01-01T00:00:00"/>
    <n v="46"/>
    <n v="46"/>
    <n v="29"/>
    <n v="29"/>
    <x v="0"/>
    <x v="0"/>
    <s v="NA"/>
    <s v="NA"/>
    <x v="0"/>
    <x v="0"/>
    <s v="NA"/>
    <s v="NA"/>
    <x v="1"/>
    <x v="1"/>
    <s v="7.29"/>
    <s v="7.29"/>
    <n v="4776.5937999999996"/>
    <n v="4776.5937999999996"/>
    <n v="4861.1149999999998"/>
    <n v="4861.1149999999998"/>
    <n v="4909.7266"/>
    <n v="4909.7266"/>
    <n v="5482.9250000000002"/>
    <n v="5482.9250000000002"/>
    <x v="0"/>
    <x v="0"/>
    <x v="0"/>
    <x v="0"/>
    <n v="1.1167475"/>
    <n v="1.1167475"/>
    <s v="1277.6454"/>
    <s v="1277.6454"/>
    <n v="0"/>
    <n v="0"/>
    <n v="0"/>
    <n v="0"/>
  </r>
  <r>
    <x v="0"/>
    <s v="P72510936"/>
    <x v="0"/>
    <x v="1"/>
    <x v="1"/>
    <x v="1"/>
    <x v="1"/>
    <x v="0"/>
    <x v="0"/>
    <x v="0"/>
    <x v="0"/>
    <x v="2"/>
    <x v="2"/>
    <n v="167.67"/>
    <n v="167.67"/>
    <d v="1981-06-01T00:00:00"/>
    <d v="1981-06-01T00:00:00"/>
    <d v="2025-01-01T00:00:00"/>
    <d v="2025-01-01T00:00:00"/>
    <n v="46"/>
    <n v="46"/>
    <n v="29"/>
    <n v="29"/>
    <x v="0"/>
    <x v="0"/>
    <s v="NA"/>
    <s v="NA"/>
    <x v="0"/>
    <x v="0"/>
    <s v="NA"/>
    <s v="NA"/>
    <x v="1"/>
    <x v="1"/>
    <s v="7.29"/>
    <s v="7.29"/>
    <n v="4776.5937999999996"/>
    <n v="4776.5937999999996"/>
    <n v="4861.1149999999998"/>
    <n v="4861.1149999999998"/>
    <n v="4909.7266"/>
    <n v="4909.7266"/>
    <n v="5482.9250000000002"/>
    <n v="5482.9250000000002"/>
    <x v="0"/>
    <x v="0"/>
    <x v="0"/>
    <x v="0"/>
    <n v="1.1167475"/>
    <n v="1.1167475"/>
    <s v="1277.6454"/>
    <s v="1277.6454"/>
    <n v="0"/>
    <n v="0"/>
    <n v="0"/>
    <n v="0"/>
  </r>
  <r>
    <x v="0"/>
    <s v="P72510936"/>
    <x v="0"/>
    <x v="2"/>
    <x v="2"/>
    <x v="2"/>
    <x v="2"/>
    <x v="0"/>
    <x v="0"/>
    <x v="0"/>
    <x v="0"/>
    <x v="2"/>
    <x v="2"/>
    <n v="167.67"/>
    <n v="167.67"/>
    <d v="1981-06-01T00:00:00"/>
    <d v="1981-06-01T00:00:00"/>
    <d v="2025-01-01T00:00:00"/>
    <d v="2025-01-01T00:00:00"/>
    <n v="46"/>
    <n v="46"/>
    <n v="29"/>
    <n v="29"/>
    <x v="0"/>
    <x v="0"/>
    <s v="NA"/>
    <s v="NA"/>
    <x v="0"/>
    <x v="0"/>
    <s v="NA"/>
    <s v="NA"/>
    <x v="1"/>
    <x v="1"/>
    <s v="7.29"/>
    <s v="7.29"/>
    <n v="4776.5937999999996"/>
    <n v="4776.5937999999996"/>
    <n v="4861.1149999999998"/>
    <n v="4861.1149999999998"/>
    <n v="4909.7266"/>
    <n v="4909.7266"/>
    <n v="5482.9250000000002"/>
    <n v="5482.9242999999997"/>
    <x v="0"/>
    <x v="0"/>
    <x v="0"/>
    <x v="0"/>
    <n v="1.1167475"/>
    <n v="1.1167475"/>
    <s v="1277.6454"/>
    <s v="1277.6454"/>
    <n v="0"/>
    <n v="0"/>
    <n v="0"/>
    <n v="-7.0000000050640665E-4"/>
  </r>
  <r>
    <x v="0"/>
    <s v="P72510936"/>
    <x v="0"/>
    <x v="3"/>
    <x v="3"/>
    <x v="3"/>
    <x v="2"/>
    <x v="0"/>
    <x v="0"/>
    <x v="0"/>
    <x v="0"/>
    <x v="2"/>
    <x v="2"/>
    <n v="167.67"/>
    <n v="167.67"/>
    <d v="1981-06-01T00:00:00"/>
    <d v="1981-06-01T00:00:00"/>
    <d v="2025-01-01T00:00:00"/>
    <d v="2025-01-01T00:00:00"/>
    <n v="46"/>
    <n v="46"/>
    <n v="29"/>
    <n v="29"/>
    <x v="0"/>
    <x v="0"/>
    <s v="NA"/>
    <s v="NA"/>
    <x v="0"/>
    <x v="0"/>
    <s v="NA"/>
    <s v="NA"/>
    <x v="1"/>
    <x v="1"/>
    <s v="7.29"/>
    <s v="7.29"/>
    <n v="4776.5937999999996"/>
    <n v="4776.5937999999996"/>
    <n v="4861.1149999999998"/>
    <n v="4861.1149999999998"/>
    <n v="4909.7266"/>
    <n v="4909.7266"/>
    <n v="5482.9242999999997"/>
    <n v="5482.9242999999997"/>
    <x v="0"/>
    <x v="0"/>
    <x v="0"/>
    <x v="0"/>
    <n v="1.1167475"/>
    <n v="1.1167475"/>
    <s v="1277.6454"/>
    <s v="1277.6454"/>
    <n v="0"/>
    <n v="0"/>
    <n v="0"/>
    <n v="0"/>
  </r>
  <r>
    <x v="0"/>
    <s v="P72510936"/>
    <x v="0"/>
    <x v="4"/>
    <x v="4"/>
    <x v="4"/>
    <x v="2"/>
    <x v="0"/>
    <x v="0"/>
    <x v="0"/>
    <x v="0"/>
    <x v="2"/>
    <x v="2"/>
    <n v="167.67"/>
    <n v="167.67"/>
    <d v="1981-06-01T00:00:00"/>
    <d v="1981-06-01T00:00:00"/>
    <d v="2025-01-01T00:00:00"/>
    <d v="2025-01-01T00:00:00"/>
    <n v="46"/>
    <n v="46"/>
    <n v="29"/>
    <n v="29"/>
    <x v="0"/>
    <x v="0"/>
    <s v="NA"/>
    <s v="NA"/>
    <x v="0"/>
    <x v="0"/>
    <s v="NA"/>
    <s v="NA"/>
    <x v="1"/>
    <x v="1"/>
    <s v="7.29"/>
    <s v="7.29"/>
    <n v="4776.5937999999996"/>
    <n v="4777.84"/>
    <n v="4861.1149999999998"/>
    <n v="4861.1949999999997"/>
    <n v="4909.7266"/>
    <n v="4909.8065999999999"/>
    <n v="5482.9242999999997"/>
    <n v="5483.0140000000001"/>
    <x v="0"/>
    <x v="0"/>
    <x v="0"/>
    <x v="0"/>
    <n v="1.1167475"/>
    <n v="1.1167475"/>
    <s v="1277.6454"/>
    <s v="1277.6454"/>
    <n v="1.2462000000004991"/>
    <n v="7.999999999992724E-2"/>
    <n v="7.999999999992724E-2"/>
    <n v="8.9700000000448199E-2"/>
  </r>
  <r>
    <x v="0"/>
    <s v="P72510936"/>
    <x v="0"/>
    <x v="5"/>
    <x v="5"/>
    <x v="5"/>
    <x v="2"/>
    <x v="0"/>
    <x v="0"/>
    <x v="0"/>
    <x v="0"/>
    <x v="2"/>
    <x v="2"/>
    <n v="167.67"/>
    <n v="167.67"/>
    <d v="1981-06-01T00:00:00"/>
    <d v="1981-06-01T00:00:00"/>
    <d v="2025-01-01T00:00:00"/>
    <d v="2025-01-01T00:00:00"/>
    <n v="46"/>
    <n v="46"/>
    <n v="29"/>
    <n v="29"/>
    <x v="0"/>
    <x v="0"/>
    <s v="NA"/>
    <s v="NA"/>
    <x v="0"/>
    <x v="0"/>
    <s v="NA"/>
    <s v="NA"/>
    <x v="1"/>
    <x v="1"/>
    <s v="7.29"/>
    <s v="7.29"/>
    <n v="4777.84"/>
    <n v="4420.6464999999998"/>
    <n v="4861.1949999999997"/>
    <n v="4497.768"/>
    <n v="4909.8065999999999"/>
    <n v="4542.7456000000002"/>
    <n v="5483.0140000000001"/>
    <n v="5073.0995999999996"/>
    <x v="0"/>
    <x v="0"/>
    <x v="0"/>
    <x v="0"/>
    <n v="1.1167475"/>
    <n v="1.1167475"/>
    <s v="1277.6454"/>
    <s v="1277.6454"/>
    <n v="-357.19350000000031"/>
    <n v="-363.42699999999968"/>
    <n v="-367.06099999999969"/>
    <n v="-409.91440000000057"/>
  </r>
  <r>
    <x v="0"/>
    <s v="P72510936"/>
    <x v="0"/>
    <x v="6"/>
    <x v="6"/>
    <x v="6"/>
    <x v="2"/>
    <x v="0"/>
    <x v="0"/>
    <x v="0"/>
    <x v="0"/>
    <x v="2"/>
    <x v="2"/>
    <n v="167.67"/>
    <n v="167.67"/>
    <d v="1981-06-01T00:00:00"/>
    <d v="1981-06-01T00:00:00"/>
    <d v="2025-01-01T00:00:00"/>
    <d v="2025-01-01T00:00:00"/>
    <n v="46"/>
    <n v="46"/>
    <n v="29"/>
    <n v="29"/>
    <x v="0"/>
    <x v="0"/>
    <s v="NA"/>
    <s v="NA"/>
    <x v="0"/>
    <x v="0"/>
    <s v="NA"/>
    <s v="NA"/>
    <x v="1"/>
    <x v="1"/>
    <s v="7.29"/>
    <s v="7.29"/>
    <n v="4420.6464999999998"/>
    <n v="4442.6943000000001"/>
    <n v="4497.768"/>
    <n v="4519.5083000000004"/>
    <n v="4542.7456000000002"/>
    <n v="4564.7030000000004"/>
    <n v="5073.0995999999996"/>
    <n v="5097.6210000000001"/>
    <x v="0"/>
    <x v="0"/>
    <x v="0"/>
    <x v="0"/>
    <n v="1.1167475"/>
    <n v="1.1167475"/>
    <s v="1277.6454"/>
    <s v="1277.6454"/>
    <n v="22.047800000000279"/>
    <n v="21.740300000000389"/>
    <n v="21.957400000000234"/>
    <n v="24.52140000000054"/>
  </r>
  <r>
    <x v="0"/>
    <s v="P72510936"/>
    <x v="0"/>
    <x v="7"/>
    <x v="7"/>
    <x v="7"/>
    <x v="1"/>
    <x v="0"/>
    <x v="1"/>
    <x v="0"/>
    <x v="0"/>
    <x v="2"/>
    <x v="2"/>
    <n v="167.67"/>
    <n v="167.67"/>
    <d v="1981-06-01T00:00:00"/>
    <d v="1981-06-01T00:00:00"/>
    <d v="2025-01-01T00:00:00"/>
    <d v="2025-02-01T00:00:00"/>
    <n v="46"/>
    <n v="46"/>
    <n v="29"/>
    <n v="29"/>
    <x v="0"/>
    <x v="0"/>
    <s v="NA"/>
    <s v="NA"/>
    <x v="0"/>
    <x v="0"/>
    <s v="NA"/>
    <s v="NA"/>
    <x v="1"/>
    <x v="1"/>
    <s v="7.29"/>
    <s v="7.29"/>
    <n v="4442.6943000000001"/>
    <n v="4442.6943000000001"/>
    <n v="4519.5083000000004"/>
    <n v="4519.5083000000004"/>
    <n v="4564.7030000000004"/>
    <n v="4564.7030000000004"/>
    <n v="5097.6210000000001"/>
    <n v="5097.6210000000001"/>
    <x v="0"/>
    <x v="0"/>
    <x v="0"/>
    <x v="0"/>
    <n v="1.1167475"/>
    <n v="1.1167475"/>
    <s v="1277.6454"/>
    <s v="1277.6454"/>
    <n v="0"/>
    <n v="0"/>
    <n v="0"/>
    <n v="0"/>
  </r>
  <r>
    <x v="0"/>
    <s v="P72510936"/>
    <x v="0"/>
    <x v="8"/>
    <x v="8"/>
    <x v="8"/>
    <x v="2"/>
    <x v="1"/>
    <x v="1"/>
    <x v="0"/>
    <x v="0"/>
    <x v="2"/>
    <x v="2"/>
    <n v="167.67"/>
    <n v="167.67"/>
    <d v="1981-06-01T00:00:00"/>
    <d v="1981-06-01T00:00:00"/>
    <d v="2025-02-01T00:00:00"/>
    <d v="2025-02-01T00:00:00"/>
    <n v="46"/>
    <n v="46"/>
    <n v="29"/>
    <n v="29"/>
    <x v="0"/>
    <x v="0"/>
    <s v="NA"/>
    <s v="NA"/>
    <x v="0"/>
    <x v="0"/>
    <s v="NA"/>
    <s v="NA"/>
    <x v="1"/>
    <x v="1"/>
    <s v="7.29"/>
    <s v="7.29"/>
    <n v="4442.6943000000001"/>
    <n v="4442.6943000000001"/>
    <n v="4519.5083000000004"/>
    <n v="4519.5083000000004"/>
    <n v="4564.7030000000004"/>
    <n v="4564.7030000000004"/>
    <n v="5097.6210000000001"/>
    <n v="5097.6210000000001"/>
    <x v="0"/>
    <x v="0"/>
    <x v="0"/>
    <x v="0"/>
    <n v="1.1167475"/>
    <n v="1.1167475"/>
    <s v="1277.6454"/>
    <s v="1277.6454"/>
    <n v="0"/>
    <n v="0"/>
    <n v="0"/>
    <n v="0"/>
  </r>
  <r>
    <x v="0"/>
    <s v="P72510936"/>
    <x v="0"/>
    <x v="9"/>
    <x v="9"/>
    <x v="9"/>
    <x v="2"/>
    <x v="1"/>
    <x v="1"/>
    <x v="0"/>
    <x v="0"/>
    <x v="2"/>
    <x v="2"/>
    <n v="167.67"/>
    <n v="167.67"/>
    <d v="1981-06-01T00:00:00"/>
    <d v="1981-06-01T00:00:00"/>
    <d v="2025-02-01T00:00:00"/>
    <d v="2025-02-01T00:00:00"/>
    <n v="46"/>
    <n v="46"/>
    <n v="29"/>
    <n v="29"/>
    <x v="0"/>
    <x v="0"/>
    <s v="NA"/>
    <s v="NA"/>
    <x v="0"/>
    <x v="0"/>
    <s v="NA"/>
    <s v="NA"/>
    <x v="1"/>
    <x v="1"/>
    <s v="7.29"/>
    <s v="7.29"/>
    <n v="4442.6943000000001"/>
    <n v="4443.3002999999999"/>
    <n v="4519.5083000000004"/>
    <n v="4520.1139999999996"/>
    <n v="4564.7030000000004"/>
    <n v="4565.3149999999996"/>
    <n v="5097.6210000000001"/>
    <n v="5098.3037000000004"/>
    <x v="0"/>
    <x v="0"/>
    <x v="0"/>
    <x v="0"/>
    <n v="1.1167475"/>
    <n v="1.1167475"/>
    <s v="1277.6454"/>
    <s v="1277.6454"/>
    <n v="0.60599999999976717"/>
    <n v="0.60569999999916035"/>
    <n v="0.61199999999917054"/>
    <n v="0.6827000000002954"/>
  </r>
  <r>
    <x v="0"/>
    <s v="P72510936"/>
    <x v="0"/>
    <x v="10"/>
    <x v="10"/>
    <x v="10"/>
    <x v="2"/>
    <x v="1"/>
    <x v="1"/>
    <x v="0"/>
    <x v="0"/>
    <x v="2"/>
    <x v="2"/>
    <n v="167.67"/>
    <n v="167.67"/>
    <d v="1981-06-01T00:00:00"/>
    <d v="1981-06-01T00:00:00"/>
    <d v="2025-02-01T00:00:00"/>
    <d v="2025-02-01T00:00:00"/>
    <n v="46"/>
    <n v="46"/>
    <n v="29"/>
    <n v="29"/>
    <x v="0"/>
    <x v="0"/>
    <s v="NA"/>
    <s v="NA"/>
    <x v="0"/>
    <x v="0"/>
    <s v="NA"/>
    <s v="NA"/>
    <x v="1"/>
    <x v="1"/>
    <s v="7.29"/>
    <s v="7.29"/>
    <n v="4443.3002999999999"/>
    <n v="4414.4189999999999"/>
    <n v="4520.1139999999996"/>
    <n v="4490.7334000000001"/>
    <n v="4565.3149999999996"/>
    <n v="4535.6405999999997"/>
    <n v="5098.3037000000004"/>
    <n v="5065.165"/>
    <x v="0"/>
    <x v="0"/>
    <x v="0"/>
    <x v="0"/>
    <n v="1.1167475"/>
    <n v="1.1167475"/>
    <s v="1277.6454"/>
    <s v="1277.6454"/>
    <n v="-28.88130000000001"/>
    <n v="-29.380599999999504"/>
    <n v="-29.674399999999878"/>
    <n v="-33.138700000000426"/>
  </r>
  <r>
    <x v="0"/>
    <s v="P72510936"/>
    <x v="0"/>
    <x v="11"/>
    <x v="11"/>
    <x v="11"/>
    <x v="2"/>
    <x v="1"/>
    <x v="1"/>
    <x v="0"/>
    <x v="0"/>
    <x v="2"/>
    <x v="2"/>
    <n v="167.67"/>
    <n v="167.67"/>
    <d v="1981-06-01T00:00:00"/>
    <d v="1981-06-01T00:00:00"/>
    <d v="2025-02-01T00:00:00"/>
    <d v="2025-02-01T00:00:00"/>
    <n v="46"/>
    <n v="46"/>
    <n v="29"/>
    <n v="29"/>
    <x v="0"/>
    <x v="0"/>
    <s v="NA"/>
    <s v="NA"/>
    <x v="0"/>
    <x v="0"/>
    <s v="NA"/>
    <s v="NA"/>
    <x v="1"/>
    <x v="1"/>
    <s v="7.29"/>
    <s v="7.29"/>
    <n v="4414.4189999999999"/>
    <n v="4386.3310000000001"/>
    <n v="4490.7334000000001"/>
    <n v="4462.16"/>
    <n v="4535.6405999999997"/>
    <n v="4506.7816999999995"/>
    <n v="5065.165"/>
    <n v="5032.9369999999999"/>
    <x v="0"/>
    <x v="0"/>
    <x v="0"/>
    <x v="0"/>
    <n v="1.1167475"/>
    <n v="1.1167475"/>
    <s v="1277.6454"/>
    <s v="1277.6454"/>
    <n v="-28.087999999999738"/>
    <n v="-28.57340000000022"/>
    <n v="-28.858900000000176"/>
    <n v="-32.228000000000065"/>
  </r>
  <r>
    <x v="0"/>
    <s v="P72510936"/>
    <x v="0"/>
    <x v="12"/>
    <x v="12"/>
    <x v="12"/>
    <x v="2"/>
    <x v="1"/>
    <x v="1"/>
    <x v="0"/>
    <x v="0"/>
    <x v="2"/>
    <x v="2"/>
    <n v="167.67"/>
    <n v="167.67"/>
    <d v="1981-06-01T00:00:00"/>
    <d v="1981-06-01T00:00:00"/>
    <d v="2025-02-01T00:00:00"/>
    <d v="2025-02-01T00:00:00"/>
    <n v="46"/>
    <n v="46"/>
    <n v="29"/>
    <n v="29"/>
    <x v="0"/>
    <x v="0"/>
    <s v="NA"/>
    <s v="NA"/>
    <x v="0"/>
    <x v="0"/>
    <s v="NA"/>
    <s v="NA"/>
    <x v="1"/>
    <x v="1"/>
    <s v="7.29"/>
    <s v="7.29"/>
    <n v="4386.3310000000001"/>
    <n v="4408.2084999999997"/>
    <n v="4462.16"/>
    <n v="4483.2494999999999"/>
    <n v="4506.7816999999995"/>
    <n v="4528.0820000000003"/>
    <n v="5032.9369999999999"/>
    <n v="5056.7240000000002"/>
    <x v="0"/>
    <x v="0"/>
    <x v="0"/>
    <x v="0"/>
    <n v="1.1167475"/>
    <n v="1.1167475"/>
    <s v="1277.6454"/>
    <s v="1277.6454"/>
    <n v="21.8774999999996"/>
    <n v="21.089500000000044"/>
    <n v="21.300300000000789"/>
    <n v="23.787000000000262"/>
  </r>
  <r>
    <x v="0"/>
    <s v="P72510936"/>
    <x v="0"/>
    <x v="13"/>
    <x v="13"/>
    <x v="13"/>
    <x v="2"/>
    <x v="1"/>
    <x v="1"/>
    <x v="0"/>
    <x v="0"/>
    <x v="2"/>
    <x v="2"/>
    <n v="167.67"/>
    <n v="167.67"/>
    <d v="1981-06-01T00:00:00"/>
    <d v="1981-06-01T00:00:00"/>
    <d v="2025-02-01T00:00:00"/>
    <d v="2025-02-01T00:00:00"/>
    <n v="46"/>
    <n v="46"/>
    <n v="29"/>
    <n v="29"/>
    <x v="0"/>
    <x v="0"/>
    <s v="NA"/>
    <s v="NA"/>
    <x v="0"/>
    <x v="0"/>
    <s v="NA"/>
    <s v="NA"/>
    <x v="1"/>
    <x v="1"/>
    <s v="7.29"/>
    <s v="7.29"/>
    <n v="4408.2084999999997"/>
    <n v="4408.2084999999997"/>
    <n v="4483.2494999999999"/>
    <n v="4483.2494999999999"/>
    <n v="4528.0820000000003"/>
    <n v="4528.0820000000003"/>
    <n v="5056.7240000000002"/>
    <n v="5056.7240000000002"/>
    <x v="0"/>
    <x v="0"/>
    <x v="0"/>
    <x v="0"/>
    <n v="1.1167475"/>
    <n v="1.1167475"/>
    <s v="1277.6454"/>
    <s v="1279.3221"/>
    <n v="0"/>
    <n v="0"/>
    <n v="0"/>
    <n v="0"/>
  </r>
  <r>
    <x v="0"/>
    <s v="P72510936"/>
    <x v="0"/>
    <x v="14"/>
    <x v="14"/>
    <x v="14"/>
    <x v="2"/>
    <x v="1"/>
    <x v="1"/>
    <x v="0"/>
    <x v="0"/>
    <x v="2"/>
    <x v="2"/>
    <n v="167.67"/>
    <n v="167.67"/>
    <d v="1981-06-01T00:00:00"/>
    <d v="1981-06-01T00:00:00"/>
    <d v="2025-02-01T00:00:00"/>
    <d v="2025-02-01T00:00:00"/>
    <n v="46"/>
    <n v="46"/>
    <n v="29"/>
    <n v="29"/>
    <x v="0"/>
    <x v="0"/>
    <s v="NA"/>
    <s v="NA"/>
    <x v="0"/>
    <x v="0"/>
    <s v="NA"/>
    <s v="NA"/>
    <x v="1"/>
    <x v="1"/>
    <s v="7.29"/>
    <s v="7.29"/>
    <n v="4408.2084999999997"/>
    <n v="4408.2084999999997"/>
    <n v="4483.2494999999999"/>
    <n v="4483.2494999999999"/>
    <n v="4528.0820000000003"/>
    <n v="4528.0820000000003"/>
    <n v="5056.7240000000002"/>
    <n v="5056.7240000000002"/>
    <x v="0"/>
    <x v="0"/>
    <x v="0"/>
    <x v="0"/>
    <n v="1.1167475"/>
    <n v="1.1167475"/>
    <s v="1279.3221"/>
    <s v="1279.3221"/>
    <n v="0"/>
    <n v="0"/>
    <n v="0"/>
    <n v="0"/>
  </r>
  <r>
    <x v="0"/>
    <s v="P72510936"/>
    <x v="0"/>
    <x v="15"/>
    <x v="15"/>
    <x v="15"/>
    <x v="2"/>
    <x v="1"/>
    <x v="1"/>
    <x v="0"/>
    <x v="0"/>
    <x v="2"/>
    <x v="2"/>
    <n v="167.67"/>
    <n v="167.67"/>
    <d v="1981-06-01T00:00:00"/>
    <d v="1981-06-01T00:00:00"/>
    <d v="2025-02-01T00:00:00"/>
    <d v="2025-02-01T00:00:00"/>
    <n v="46"/>
    <n v="46"/>
    <n v="29"/>
    <n v="29"/>
    <x v="0"/>
    <x v="0"/>
    <s v="NA"/>
    <s v="NA"/>
    <x v="0"/>
    <x v="0"/>
    <s v="NA"/>
    <s v="NA"/>
    <x v="1"/>
    <x v="1"/>
    <s v="7.29"/>
    <s v="7.29"/>
    <n v="4408.2084999999997"/>
    <n v="4408.2084999999997"/>
    <n v="4483.2494999999999"/>
    <n v="4483.2494999999999"/>
    <n v="4528.0820000000003"/>
    <n v="4528.0820000000003"/>
    <n v="5056.7240000000002"/>
    <n v="5056.7240000000002"/>
    <x v="0"/>
    <x v="0"/>
    <x v="0"/>
    <x v="0"/>
    <n v="1.1167475"/>
    <n v="1.1167475"/>
    <s v="1279.3221"/>
    <s v="1279.3221"/>
    <n v="0"/>
    <n v="0"/>
    <n v="0"/>
    <n v="0"/>
  </r>
  <r>
    <x v="0"/>
    <s v="P72510936"/>
    <x v="0"/>
    <x v="16"/>
    <x v="16"/>
    <x v="16"/>
    <x v="2"/>
    <x v="1"/>
    <x v="1"/>
    <x v="0"/>
    <x v="0"/>
    <x v="2"/>
    <x v="2"/>
    <n v="167.67"/>
    <n v="167.67"/>
    <d v="1981-06-01T00:00:00"/>
    <d v="1981-06-01T00:00:00"/>
    <d v="2025-02-01T00:00:00"/>
    <d v="2025-02-01T00:00:00"/>
    <n v="46"/>
    <n v="46"/>
    <n v="29"/>
    <n v="29"/>
    <x v="0"/>
    <x v="0"/>
    <s v="NA"/>
    <s v="NA"/>
    <x v="0"/>
    <x v="0"/>
    <s v="NA"/>
    <s v="NA"/>
    <x v="1"/>
    <x v="1"/>
    <s v="7.29"/>
    <s v="7.29"/>
    <n v="4408.2084999999997"/>
    <n v="4408.2084999999997"/>
    <n v="4483.2494999999999"/>
    <n v="4483.2494999999999"/>
    <n v="4528.0820000000003"/>
    <n v="4528.0820000000003"/>
    <n v="5056.7240000000002"/>
    <n v="5056.7240000000002"/>
    <x v="0"/>
    <x v="0"/>
    <x v="0"/>
    <x v="0"/>
    <n v="1.1167475"/>
    <n v="1.1167475"/>
    <s v="1279.3221"/>
    <s v="1279.3221"/>
    <n v="0"/>
    <n v="0"/>
    <n v="0"/>
    <n v="0"/>
  </r>
  <r>
    <x v="0"/>
    <s v="P72510936"/>
    <x v="0"/>
    <x v="17"/>
    <x v="17"/>
    <x v="17"/>
    <x v="1"/>
    <x v="1"/>
    <x v="1"/>
    <x v="0"/>
    <x v="0"/>
    <x v="2"/>
    <x v="2"/>
    <n v="167.67"/>
    <n v="167.67"/>
    <d v="1981-06-01T00:00:00"/>
    <d v="1981-06-01T00:00:00"/>
    <d v="2025-02-01T00:00:00"/>
    <d v="2025-02-01T00:00:00"/>
    <n v="46"/>
    <n v="46"/>
    <n v="29"/>
    <n v="29"/>
    <x v="0"/>
    <x v="0"/>
    <s v="NA"/>
    <s v="NA"/>
    <x v="0"/>
    <x v="0"/>
    <s v="NA"/>
    <s v="NA"/>
    <x v="1"/>
    <x v="1"/>
    <s v="7.29"/>
    <s v="7.29"/>
    <n v="4408.2084999999997"/>
    <n v="4408.2084999999997"/>
    <n v="4483.2494999999999"/>
    <n v="4483.2494999999999"/>
    <n v="4528.0820000000003"/>
    <n v="4528.0820000000003"/>
    <n v="5056.7240000000002"/>
    <n v="5056.7240000000002"/>
    <x v="0"/>
    <x v="0"/>
    <x v="0"/>
    <x v="0"/>
    <n v="1.1167475"/>
    <n v="1.1167475"/>
    <s v="1279.3221"/>
    <s v="1279.3221"/>
    <n v="0"/>
    <n v="0"/>
    <n v="0"/>
    <n v="0"/>
  </r>
  <r>
    <x v="0"/>
    <s v="P72510936"/>
    <x v="0"/>
    <x v="18"/>
    <x v="18"/>
    <x v="18"/>
    <x v="3"/>
    <x v="1"/>
    <x v="1"/>
    <x v="0"/>
    <x v="0"/>
    <x v="2"/>
    <x v="2"/>
    <n v="167.67"/>
    <n v="167.67"/>
    <d v="1981-06-01T00:00:00"/>
    <d v="1981-06-01T00:00:00"/>
    <d v="2025-02-01T00:00:00"/>
    <d v="2025-02-01T00:00:00"/>
    <n v="46"/>
    <n v="46"/>
    <n v="29"/>
    <n v="29"/>
    <x v="0"/>
    <x v="0"/>
    <s v="NA"/>
    <s v="NA"/>
    <x v="0"/>
    <x v="0"/>
    <s v="NA"/>
    <s v="NA"/>
    <x v="1"/>
    <x v="1"/>
    <s v="7.29"/>
    <s v="7.29"/>
    <n v="4408.2084999999997"/>
    <n v="4408.2084999999997"/>
    <n v="4483.2494999999999"/>
    <n v="4483.2494999999999"/>
    <n v="4528.0820000000003"/>
    <n v="4528.0820000000003"/>
    <n v="5056.7240000000002"/>
    <n v="5056.7240000000002"/>
    <x v="0"/>
    <x v="0"/>
    <x v="0"/>
    <x v="0"/>
    <n v="1.1167475"/>
    <n v="1.1167475"/>
    <s v="1279.3221"/>
    <s v="1279.3221"/>
    <n v="0"/>
    <n v="0"/>
    <n v="0"/>
    <n v="0"/>
  </r>
  <r>
    <x v="0"/>
    <s v="P72510936"/>
    <x v="0"/>
    <x v="19"/>
    <x v="19"/>
    <x v="19"/>
    <x v="4"/>
    <x v="1"/>
    <x v="1"/>
    <x v="0"/>
    <x v="0"/>
    <x v="2"/>
    <x v="2"/>
    <n v="167.67"/>
    <n v="167.67"/>
    <d v="1981-06-01T00:00:00"/>
    <d v="1981-06-01T00:00:00"/>
    <d v="2025-02-01T00:00:00"/>
    <d v="2025-02-01T00:00:00"/>
    <n v="46"/>
    <n v="46"/>
    <n v="29"/>
    <n v="29"/>
    <x v="0"/>
    <x v="0"/>
    <s v="NA"/>
    <s v="NA"/>
    <x v="0"/>
    <x v="0"/>
    <s v="NA"/>
    <s v="NA"/>
    <x v="1"/>
    <x v="1"/>
    <s v="7.29"/>
    <s v="7.29"/>
    <n v="4408.2084999999997"/>
    <n v="4408.2084999999997"/>
    <n v="4483.2494999999999"/>
    <n v="4483.2494999999999"/>
    <n v="4528.0820000000003"/>
    <n v="4528.0820000000003"/>
    <n v="5056.7240000000002"/>
    <n v="5056.7240000000002"/>
    <x v="0"/>
    <x v="0"/>
    <x v="0"/>
    <x v="0"/>
    <n v="1.1167475"/>
    <n v="1.1167475"/>
    <s v="1279.3221"/>
    <s v="1279.3221"/>
    <n v="0"/>
    <n v="0"/>
    <n v="0"/>
    <n v="0"/>
  </r>
  <r>
    <x v="0"/>
    <s v="P72510936"/>
    <x v="0"/>
    <x v="20"/>
    <x v="20"/>
    <x v="20"/>
    <x v="2"/>
    <x v="1"/>
    <x v="1"/>
    <x v="0"/>
    <x v="0"/>
    <x v="2"/>
    <x v="2"/>
    <n v="167.67"/>
    <n v="167.67"/>
    <d v="1981-06-01T00:00:00"/>
    <d v="1981-06-01T00:00:00"/>
    <d v="2025-02-01T00:00:00"/>
    <d v="2025-02-01T00:00:00"/>
    <n v="46"/>
    <n v="46"/>
    <n v="29"/>
    <n v="29"/>
    <x v="0"/>
    <x v="0"/>
    <s v="NA"/>
    <s v="NA"/>
    <x v="0"/>
    <x v="0"/>
    <s v="NA"/>
    <s v="NA"/>
    <x v="1"/>
    <x v="1"/>
    <s v="7.29"/>
    <s v="7.29"/>
    <n v="4408.2084999999997"/>
    <n v="4418.53"/>
    <n v="4483.2494999999999"/>
    <n v="4484.4690000000001"/>
    <n v="4528.0820000000003"/>
    <n v="4529.3140000000003"/>
    <n v="5056.7240000000002"/>
    <n v="5058.1000000000004"/>
    <x v="0"/>
    <x v="0"/>
    <x v="0"/>
    <x v="0"/>
    <n v="1.1167475"/>
    <n v="1.1167475"/>
    <s v="1279.3221"/>
    <s v="1279.3221"/>
    <n v="10.321500000000015"/>
    <n v="1.2195000000001528"/>
    <n v="1.2319999999999709"/>
    <n v="1.3760000000002037"/>
  </r>
  <r>
    <x v="0"/>
    <s v="P72510936"/>
    <x v="0"/>
    <x v="21"/>
    <x v="21"/>
    <x v="21"/>
    <x v="2"/>
    <x v="1"/>
    <x v="1"/>
    <x v="0"/>
    <x v="0"/>
    <x v="2"/>
    <x v="2"/>
    <n v="167.67"/>
    <n v="167.67"/>
    <d v="1981-06-01T00:00:00"/>
    <d v="1981-06-01T00:00:00"/>
    <d v="2025-02-01T00:00:00"/>
    <d v="2025-02-01T00:00:00"/>
    <n v="46"/>
    <n v="46"/>
    <n v="29"/>
    <n v="29"/>
    <x v="0"/>
    <x v="0"/>
    <s v="NA"/>
    <s v="NA"/>
    <x v="0"/>
    <x v="0"/>
    <s v="NA"/>
    <s v="NA"/>
    <x v="1"/>
    <x v="1"/>
    <s v="7.29"/>
    <s v="7.29"/>
    <n v="4418.53"/>
    <n v="4396.6016"/>
    <n v="4484.4690000000001"/>
    <n v="4504.0033999999996"/>
    <n v="4529.3140000000003"/>
    <n v="4549.0434999999998"/>
    <n v="5058.1000000000004"/>
    <n v="5080.1329999999998"/>
    <x v="0"/>
    <x v="0"/>
    <x v="0"/>
    <x v="0"/>
    <n v="1.1167475"/>
    <n v="1.1167475"/>
    <s v="1279.3221"/>
    <s v="1279.3221"/>
    <n v="-21.928399999999783"/>
    <n v="19.53439999999955"/>
    <n v="19.729499999999462"/>
    <n v="22.032999999999447"/>
  </r>
  <r>
    <x v="0"/>
    <s v="P72541860"/>
    <x v="0"/>
    <x v="0"/>
    <x v="0"/>
    <x v="0"/>
    <x v="0"/>
    <x v="0"/>
    <x v="0"/>
    <x v="0"/>
    <x v="0"/>
    <x v="0"/>
    <x v="0"/>
    <n v="965.52"/>
    <n v="965.52"/>
    <d v="1985-12-03T00:00:00"/>
    <d v="1985-12-03T00:00:00"/>
    <d v="2012-12-03T00:00:00"/>
    <d v="2012-12-03T00:00:00"/>
    <n v="27"/>
    <n v="27"/>
    <n v="48"/>
    <n v="48"/>
    <x v="1"/>
    <x v="1"/>
    <s v="NA"/>
    <s v="NA"/>
    <x v="0"/>
    <x v="0"/>
    <s v="NA"/>
    <s v="NA"/>
    <x v="0"/>
    <x v="0"/>
    <s v="5.96"/>
    <s v="5.96"/>
    <n v="2073.2473"/>
    <n v="2073.2473"/>
    <n v="2115.2925"/>
    <n v="2115.2925"/>
    <n v="2136.4452999999999"/>
    <n v="2136.4452999999999"/>
    <n v="6666.9155000000001"/>
    <n v="6666.9155000000001"/>
    <x v="0"/>
    <x v="0"/>
    <x v="0"/>
    <x v="0"/>
    <n v="1.0862261"/>
    <n v="1.0862261"/>
    <s v="6666.9155"/>
    <s v="6666.9155"/>
    <n v="0"/>
    <n v="0"/>
    <n v="0"/>
    <n v="0"/>
  </r>
  <r>
    <x v="0"/>
    <s v="P72541860"/>
    <x v="0"/>
    <x v="1"/>
    <x v="1"/>
    <x v="1"/>
    <x v="1"/>
    <x v="0"/>
    <x v="0"/>
    <x v="0"/>
    <x v="0"/>
    <x v="0"/>
    <x v="0"/>
    <n v="965.52"/>
    <n v="965.52"/>
    <d v="1985-12-03T00:00:00"/>
    <d v="1985-12-03T00:00:00"/>
    <d v="2012-12-03T00:00:00"/>
    <d v="2012-12-03T00:00:00"/>
    <n v="27"/>
    <n v="27"/>
    <n v="48"/>
    <n v="48"/>
    <x v="1"/>
    <x v="1"/>
    <s v="NA"/>
    <s v="NA"/>
    <x v="0"/>
    <x v="0"/>
    <s v="NA"/>
    <s v="NA"/>
    <x v="0"/>
    <x v="0"/>
    <s v="5.96"/>
    <s v="5.96"/>
    <n v="2073.2473"/>
    <n v="2073.2473"/>
    <n v="2115.2925"/>
    <n v="2115.2925"/>
    <n v="2136.4452999999999"/>
    <n v="2136.4452999999999"/>
    <n v="6666.9155000000001"/>
    <n v="6666.9155000000001"/>
    <x v="0"/>
    <x v="0"/>
    <x v="0"/>
    <x v="0"/>
    <n v="1.0862261"/>
    <n v="1.0862261"/>
    <s v="6666.9155"/>
    <s v="6666.9155"/>
    <n v="0"/>
    <n v="0"/>
    <n v="0"/>
    <n v="0"/>
  </r>
  <r>
    <x v="0"/>
    <s v="P72541860"/>
    <x v="0"/>
    <x v="2"/>
    <x v="2"/>
    <x v="2"/>
    <x v="2"/>
    <x v="0"/>
    <x v="0"/>
    <x v="0"/>
    <x v="0"/>
    <x v="0"/>
    <x v="0"/>
    <n v="965.52"/>
    <n v="965.52"/>
    <d v="1985-12-03T00:00:00"/>
    <d v="1985-12-03T00:00:00"/>
    <d v="2012-12-03T00:00:00"/>
    <d v="2012-12-03T00:00:00"/>
    <n v="27"/>
    <n v="27"/>
    <n v="48"/>
    <n v="48"/>
    <x v="1"/>
    <x v="1"/>
    <s v="NA"/>
    <s v="NA"/>
    <x v="0"/>
    <x v="0"/>
    <s v="NA"/>
    <s v="NA"/>
    <x v="0"/>
    <x v="0"/>
    <s v="5.96"/>
    <s v="5.96"/>
    <n v="2073.2473"/>
    <n v="2073.2473"/>
    <n v="2115.2925"/>
    <n v="2115.2925"/>
    <n v="2136.4452999999999"/>
    <n v="2136.4452999999999"/>
    <n v="6666.9155000000001"/>
    <n v="6666.9155000000001"/>
    <x v="0"/>
    <x v="0"/>
    <x v="0"/>
    <x v="0"/>
    <n v="1.0862261"/>
    <n v="1.0862261"/>
    <s v="6666.9155"/>
    <s v="6666.9155"/>
    <n v="0"/>
    <n v="0"/>
    <n v="0"/>
    <n v="0"/>
  </r>
  <r>
    <x v="0"/>
    <s v="P72541860"/>
    <x v="0"/>
    <x v="3"/>
    <x v="3"/>
    <x v="3"/>
    <x v="2"/>
    <x v="0"/>
    <x v="0"/>
    <x v="0"/>
    <x v="0"/>
    <x v="0"/>
    <x v="0"/>
    <n v="965.52"/>
    <n v="965.52"/>
    <d v="1985-12-03T00:00:00"/>
    <d v="1985-12-03T00:00:00"/>
    <d v="2012-12-03T00:00:00"/>
    <d v="2012-12-03T00:00:00"/>
    <n v="27"/>
    <n v="27"/>
    <n v="48"/>
    <n v="48"/>
    <x v="1"/>
    <x v="1"/>
    <s v="NA"/>
    <s v="NA"/>
    <x v="0"/>
    <x v="0"/>
    <s v="NA"/>
    <s v="NA"/>
    <x v="0"/>
    <x v="0"/>
    <s v="5.96"/>
    <s v="5.96"/>
    <n v="2073.2473"/>
    <n v="2073.2473"/>
    <n v="2115.2925"/>
    <n v="2115.2925"/>
    <n v="2136.4452999999999"/>
    <n v="2136.4452999999999"/>
    <n v="6666.9155000000001"/>
    <n v="6666.9155000000001"/>
    <x v="0"/>
    <x v="0"/>
    <x v="0"/>
    <x v="0"/>
    <n v="1.0862261"/>
    <n v="1.0862261"/>
    <s v="6666.9155"/>
    <s v="6666.9155"/>
    <n v="0"/>
    <n v="0"/>
    <n v="0"/>
    <n v="0"/>
  </r>
  <r>
    <x v="0"/>
    <s v="P72541860"/>
    <x v="0"/>
    <x v="4"/>
    <x v="4"/>
    <x v="4"/>
    <x v="2"/>
    <x v="0"/>
    <x v="0"/>
    <x v="0"/>
    <x v="0"/>
    <x v="0"/>
    <x v="0"/>
    <n v="965.52"/>
    <n v="965.52"/>
    <d v="1985-12-03T00:00:00"/>
    <d v="1985-12-03T00:00:00"/>
    <d v="2012-12-03T00:00:00"/>
    <d v="2012-12-03T00:00:00"/>
    <n v="27"/>
    <n v="27"/>
    <n v="48"/>
    <n v="48"/>
    <x v="1"/>
    <x v="1"/>
    <s v="NA"/>
    <s v="NA"/>
    <x v="0"/>
    <x v="0"/>
    <s v="NA"/>
    <s v="NA"/>
    <x v="0"/>
    <x v="0"/>
    <s v="5.96"/>
    <s v="5.96"/>
    <n v="2073.2473"/>
    <n v="2073.7883000000002"/>
    <n v="2115.2925"/>
    <n v="2115.3270000000002"/>
    <n v="2136.4452999999999"/>
    <n v="2136.4802"/>
    <n v="6666.9155000000001"/>
    <n v="6666.9155000000001"/>
    <x v="0"/>
    <x v="0"/>
    <x v="0"/>
    <x v="0"/>
    <n v="1.0862261"/>
    <n v="1.0862261"/>
    <s v="6666.9155"/>
    <s v="6666.9155"/>
    <n v="0.54100000000016735"/>
    <n v="3.4500000000207365E-2"/>
    <n v="3.4900000000106957E-2"/>
    <n v="0"/>
  </r>
  <r>
    <x v="0"/>
    <s v="P72541860"/>
    <x v="0"/>
    <x v="5"/>
    <x v="5"/>
    <x v="5"/>
    <x v="2"/>
    <x v="0"/>
    <x v="0"/>
    <x v="0"/>
    <x v="0"/>
    <x v="0"/>
    <x v="0"/>
    <n v="965.52"/>
    <n v="965.52"/>
    <d v="1985-12-03T00:00:00"/>
    <d v="1985-12-03T00:00:00"/>
    <d v="2012-12-03T00:00:00"/>
    <d v="2012-12-03T00:00:00"/>
    <n v="27"/>
    <n v="27"/>
    <n v="48"/>
    <n v="48"/>
    <x v="1"/>
    <x v="1"/>
    <s v="NA"/>
    <s v="NA"/>
    <x v="0"/>
    <x v="0"/>
    <s v="NA"/>
    <s v="NA"/>
    <x v="0"/>
    <x v="0"/>
    <s v="5.96"/>
    <s v="5.96"/>
    <n v="2073.7883000000002"/>
    <n v="1918.6524999999999"/>
    <n v="2115.3270000000002"/>
    <n v="1957.0836999999999"/>
    <n v="2136.4802"/>
    <n v="1976.6545000000001"/>
    <n v="6666.9155000000001"/>
    <n v="6666.9155000000001"/>
    <x v="0"/>
    <x v="0"/>
    <x v="0"/>
    <x v="0"/>
    <n v="1.0862261"/>
    <n v="1.0862261"/>
    <s v="6666.9155"/>
    <s v="6666.9155"/>
    <n v="-155.13580000000024"/>
    <n v="-158.24330000000032"/>
    <n v="-159.82569999999987"/>
    <n v="0"/>
  </r>
  <r>
    <x v="0"/>
    <s v="P72541860"/>
    <x v="0"/>
    <x v="6"/>
    <x v="6"/>
    <x v="6"/>
    <x v="2"/>
    <x v="0"/>
    <x v="0"/>
    <x v="0"/>
    <x v="0"/>
    <x v="0"/>
    <x v="0"/>
    <n v="965.52"/>
    <n v="965.52"/>
    <d v="1985-12-03T00:00:00"/>
    <d v="1985-12-03T00:00:00"/>
    <d v="2012-12-03T00:00:00"/>
    <d v="2012-12-03T00:00:00"/>
    <n v="27"/>
    <n v="27"/>
    <n v="48"/>
    <n v="48"/>
    <x v="1"/>
    <x v="1"/>
    <s v="NA"/>
    <s v="NA"/>
    <x v="0"/>
    <x v="0"/>
    <s v="NA"/>
    <s v="NA"/>
    <x v="0"/>
    <x v="0"/>
    <s v="5.96"/>
    <s v="5.96"/>
    <n v="1918.6524999999999"/>
    <n v="1928.2219"/>
    <n v="1957.0836999999999"/>
    <n v="1966.5435"/>
    <n v="1976.6545000000001"/>
    <n v="1986.2089000000001"/>
    <n v="6666.9155000000001"/>
    <n v="6666.9155000000001"/>
    <x v="0"/>
    <x v="0"/>
    <x v="0"/>
    <x v="0"/>
    <n v="1.0862261"/>
    <n v="1.0862261"/>
    <s v="6666.9155"/>
    <s v="6666.9155"/>
    <n v="9.5694000000000869"/>
    <n v="9.4598000000000866"/>
    <n v="9.5543999999999869"/>
    <n v="0"/>
  </r>
  <r>
    <x v="0"/>
    <s v="P72541860"/>
    <x v="0"/>
    <x v="7"/>
    <x v="7"/>
    <x v="7"/>
    <x v="1"/>
    <x v="0"/>
    <x v="0"/>
    <x v="0"/>
    <x v="0"/>
    <x v="0"/>
    <x v="0"/>
    <n v="965.52"/>
    <n v="965.52"/>
    <d v="1985-12-03T00:00:00"/>
    <d v="1985-12-03T00:00:00"/>
    <d v="2012-12-03T00:00:00"/>
    <d v="2012-12-03T00:00:00"/>
    <n v="27"/>
    <n v="27"/>
    <n v="48"/>
    <n v="48"/>
    <x v="1"/>
    <x v="1"/>
    <s v="NA"/>
    <s v="NA"/>
    <x v="0"/>
    <x v="0"/>
    <s v="NA"/>
    <s v="NA"/>
    <x v="0"/>
    <x v="0"/>
    <s v="5.96"/>
    <s v="5.96"/>
    <n v="1928.2219"/>
    <n v="1928.2219"/>
    <n v="1966.5435"/>
    <n v="1966.5435"/>
    <n v="1986.2089000000001"/>
    <n v="1986.2089000000001"/>
    <n v="6666.9155000000001"/>
    <n v="6666.9155000000001"/>
    <x v="0"/>
    <x v="0"/>
    <x v="0"/>
    <x v="0"/>
    <n v="1.0862261"/>
    <n v="1.0862261"/>
    <s v="6666.9155"/>
    <s v="6666.9155"/>
    <n v="0"/>
    <n v="0"/>
    <n v="0"/>
    <n v="0"/>
  </r>
  <r>
    <x v="0"/>
    <s v="P72541860"/>
    <x v="0"/>
    <x v="8"/>
    <x v="8"/>
    <x v="8"/>
    <x v="2"/>
    <x v="0"/>
    <x v="0"/>
    <x v="0"/>
    <x v="0"/>
    <x v="0"/>
    <x v="0"/>
    <n v="965.52"/>
    <n v="965.52"/>
    <d v="1985-12-03T00:00:00"/>
    <d v="1985-12-03T00:00:00"/>
    <d v="2012-12-03T00:00:00"/>
    <d v="2012-12-03T00:00:00"/>
    <n v="27"/>
    <n v="27"/>
    <n v="48"/>
    <n v="48"/>
    <x v="1"/>
    <x v="1"/>
    <s v="NA"/>
    <s v="NA"/>
    <x v="0"/>
    <x v="0"/>
    <s v="NA"/>
    <s v="NA"/>
    <x v="0"/>
    <x v="0"/>
    <s v="5.96"/>
    <s v="5.96"/>
    <n v="1928.2219"/>
    <n v="1928.2219"/>
    <n v="1966.5435"/>
    <n v="1966.5435"/>
    <n v="1986.2089000000001"/>
    <n v="1986.2089000000001"/>
    <n v="6666.9155000000001"/>
    <n v="6666.9155000000001"/>
    <x v="0"/>
    <x v="0"/>
    <x v="0"/>
    <x v="0"/>
    <n v="1.0862261"/>
    <n v="1.0862261"/>
    <s v="6666.9155"/>
    <s v="6666.9155"/>
    <n v="0"/>
    <n v="0"/>
    <n v="0"/>
    <n v="0"/>
  </r>
  <r>
    <x v="0"/>
    <s v="P72541860"/>
    <x v="0"/>
    <x v="9"/>
    <x v="9"/>
    <x v="9"/>
    <x v="2"/>
    <x v="0"/>
    <x v="0"/>
    <x v="0"/>
    <x v="0"/>
    <x v="0"/>
    <x v="0"/>
    <n v="965.52"/>
    <n v="965.52"/>
    <d v="1985-12-03T00:00:00"/>
    <d v="1985-12-03T00:00:00"/>
    <d v="2012-12-03T00:00:00"/>
    <d v="2012-12-03T00:00:00"/>
    <n v="27"/>
    <n v="27"/>
    <n v="48"/>
    <n v="48"/>
    <x v="1"/>
    <x v="1"/>
    <s v="NA"/>
    <s v="NA"/>
    <x v="0"/>
    <x v="0"/>
    <s v="NA"/>
    <s v="NA"/>
    <x v="0"/>
    <x v="0"/>
    <s v="5.96"/>
    <s v="5.96"/>
    <n v="1928.2219"/>
    <n v="1928.2219"/>
    <n v="1966.5435"/>
    <n v="1966.5435"/>
    <n v="1986.2089000000001"/>
    <n v="1986.2089000000001"/>
    <n v="6666.9155000000001"/>
    <n v="6666.9155000000001"/>
    <x v="0"/>
    <x v="0"/>
    <x v="0"/>
    <x v="0"/>
    <n v="1.0862261"/>
    <n v="1.0862261"/>
    <s v="6666.9155"/>
    <s v="6666.9155"/>
    <n v="0"/>
    <n v="0"/>
    <n v="0"/>
    <n v="0"/>
  </r>
  <r>
    <x v="0"/>
    <s v="P72541860"/>
    <x v="0"/>
    <x v="10"/>
    <x v="10"/>
    <x v="10"/>
    <x v="2"/>
    <x v="0"/>
    <x v="0"/>
    <x v="0"/>
    <x v="0"/>
    <x v="0"/>
    <x v="0"/>
    <n v="965.52"/>
    <n v="965.52"/>
    <d v="1985-12-03T00:00:00"/>
    <d v="1985-12-03T00:00:00"/>
    <d v="2012-12-03T00:00:00"/>
    <d v="2012-12-03T00:00:00"/>
    <n v="27"/>
    <n v="27"/>
    <n v="48"/>
    <n v="48"/>
    <x v="1"/>
    <x v="1"/>
    <s v="NA"/>
    <s v="NA"/>
    <x v="0"/>
    <x v="0"/>
    <s v="NA"/>
    <s v="NA"/>
    <x v="0"/>
    <x v="0"/>
    <s v="5.96"/>
    <s v="5.96"/>
    <n v="1928.2219"/>
    <n v="1915.6885"/>
    <n v="1966.5435"/>
    <n v="1953.7609"/>
    <n v="1986.2089000000001"/>
    <n v="1973.2985000000001"/>
    <n v="6666.9155000000001"/>
    <n v="6666.9155000000001"/>
    <x v="0"/>
    <x v="0"/>
    <x v="0"/>
    <x v="0"/>
    <n v="1.0862261"/>
    <n v="1.0862261"/>
    <s v="6666.9155"/>
    <s v="6666.9155"/>
    <n v="-12.533400000000029"/>
    <n v="-12.782600000000002"/>
    <n v="-12.910399999999981"/>
    <n v="0"/>
  </r>
  <r>
    <x v="0"/>
    <s v="P72541860"/>
    <x v="0"/>
    <x v="11"/>
    <x v="11"/>
    <x v="11"/>
    <x v="2"/>
    <x v="0"/>
    <x v="0"/>
    <x v="0"/>
    <x v="0"/>
    <x v="0"/>
    <x v="0"/>
    <n v="965.52"/>
    <n v="965.52"/>
    <d v="1985-12-03T00:00:00"/>
    <d v="1985-12-03T00:00:00"/>
    <d v="2012-12-03T00:00:00"/>
    <d v="2012-12-03T00:00:00"/>
    <n v="27"/>
    <n v="27"/>
    <n v="48"/>
    <n v="48"/>
    <x v="1"/>
    <x v="1"/>
    <s v="NA"/>
    <s v="NA"/>
    <x v="0"/>
    <x v="0"/>
    <s v="NA"/>
    <s v="NA"/>
    <x v="0"/>
    <x v="0"/>
    <s v="5.96"/>
    <s v="5.96"/>
    <n v="1915.6885"/>
    <n v="1856.4876999999999"/>
    <n v="1953.7609"/>
    <n v="1893.3834999999999"/>
    <n v="1973.2985000000001"/>
    <n v="1912.3173999999999"/>
    <n v="6666.9155000000001"/>
    <n v="6666.9155000000001"/>
    <x v="0"/>
    <x v="0"/>
    <x v="0"/>
    <x v="0"/>
    <n v="1.0862261"/>
    <n v="1.0862261"/>
    <s v="6666.9155"/>
    <s v="6666.9155"/>
    <n v="-59.200800000000072"/>
    <n v="-60.37740000000008"/>
    <n v="-60.981100000000197"/>
    <n v="0"/>
  </r>
  <r>
    <x v="0"/>
    <s v="P72541860"/>
    <x v="0"/>
    <x v="12"/>
    <x v="12"/>
    <x v="12"/>
    <x v="2"/>
    <x v="0"/>
    <x v="0"/>
    <x v="0"/>
    <x v="0"/>
    <x v="0"/>
    <x v="0"/>
    <n v="965.52"/>
    <n v="965.52"/>
    <d v="1985-12-03T00:00:00"/>
    <d v="1985-12-03T00:00:00"/>
    <d v="2012-12-03T00:00:00"/>
    <d v="2012-12-03T00:00:00"/>
    <n v="27"/>
    <n v="27"/>
    <n v="48"/>
    <n v="48"/>
    <x v="1"/>
    <x v="1"/>
    <s v="NA"/>
    <s v="NA"/>
    <x v="0"/>
    <x v="0"/>
    <s v="NA"/>
    <s v="NA"/>
    <x v="0"/>
    <x v="0"/>
    <s v="5.96"/>
    <s v="5.96"/>
    <n v="1856.4876999999999"/>
    <n v="1865.7470000000001"/>
    <n v="1893.3834999999999"/>
    <n v="1902.3323"/>
    <n v="1912.3173999999999"/>
    <n v="1921.3556000000001"/>
    <n v="6666.9155000000001"/>
    <n v="6666.9155000000001"/>
    <x v="0"/>
    <x v="0"/>
    <x v="0"/>
    <x v="0"/>
    <n v="1.0862261"/>
    <n v="1.0862261"/>
    <s v="6666.9155"/>
    <s v="6666.9155"/>
    <n v="9.2593000000001666"/>
    <n v="8.9488000000001193"/>
    <n v="9.0382000000001881"/>
    <n v="0"/>
  </r>
  <r>
    <x v="0"/>
    <s v="P72541860"/>
    <x v="0"/>
    <x v="13"/>
    <x v="13"/>
    <x v="13"/>
    <x v="2"/>
    <x v="0"/>
    <x v="0"/>
    <x v="0"/>
    <x v="0"/>
    <x v="0"/>
    <x v="0"/>
    <n v="965.52"/>
    <n v="965.52"/>
    <d v="1985-12-03T00:00:00"/>
    <d v="1985-12-03T00:00:00"/>
    <d v="2012-12-03T00:00:00"/>
    <d v="2012-12-03T00:00:00"/>
    <n v="27"/>
    <n v="27"/>
    <n v="48"/>
    <n v="48"/>
    <x v="1"/>
    <x v="1"/>
    <s v="NA"/>
    <s v="NA"/>
    <x v="0"/>
    <x v="0"/>
    <s v="NA"/>
    <s v="NA"/>
    <x v="0"/>
    <x v="0"/>
    <s v="5.96"/>
    <s v="5.96"/>
    <n v="1865.7470000000001"/>
    <n v="1865.7470000000001"/>
    <n v="1902.3323"/>
    <n v="1902.3323"/>
    <n v="1921.3556000000001"/>
    <n v="1921.3556000000001"/>
    <n v="6666.9155000000001"/>
    <n v="6676.5709999999999"/>
    <x v="0"/>
    <x v="0"/>
    <x v="0"/>
    <x v="0"/>
    <n v="1.0862261"/>
    <n v="1.0862261"/>
    <s v="6666.9155"/>
    <s v="6676.571"/>
    <n v="0"/>
    <n v="0"/>
    <n v="0"/>
    <n v="9.6554999999998472"/>
  </r>
  <r>
    <x v="0"/>
    <s v="P72541860"/>
    <x v="0"/>
    <x v="14"/>
    <x v="14"/>
    <x v="14"/>
    <x v="2"/>
    <x v="0"/>
    <x v="0"/>
    <x v="0"/>
    <x v="0"/>
    <x v="0"/>
    <x v="0"/>
    <n v="965.52"/>
    <n v="965.52"/>
    <d v="1985-12-03T00:00:00"/>
    <d v="1985-12-03T00:00:00"/>
    <d v="2012-12-03T00:00:00"/>
    <d v="2012-12-03T00:00:00"/>
    <n v="27"/>
    <n v="27"/>
    <n v="48"/>
    <n v="48"/>
    <x v="1"/>
    <x v="1"/>
    <s v="NA"/>
    <s v="NA"/>
    <x v="0"/>
    <x v="0"/>
    <s v="NA"/>
    <s v="NA"/>
    <x v="0"/>
    <x v="0"/>
    <s v="5.96"/>
    <s v="5.96"/>
    <n v="1865.7470000000001"/>
    <n v="1865.7470000000001"/>
    <n v="1902.3323"/>
    <n v="1902.3323"/>
    <n v="1921.3556000000001"/>
    <n v="1921.3556000000001"/>
    <n v="6676.5709999999999"/>
    <n v="6676.5709999999999"/>
    <x v="0"/>
    <x v="0"/>
    <x v="0"/>
    <x v="0"/>
    <n v="1.0862261"/>
    <n v="1.0862261"/>
    <s v="6676.571"/>
    <s v="6676.571"/>
    <n v="0"/>
    <n v="0"/>
    <n v="0"/>
    <n v="0"/>
  </r>
  <r>
    <x v="0"/>
    <s v="P72541860"/>
    <x v="0"/>
    <x v="15"/>
    <x v="15"/>
    <x v="15"/>
    <x v="2"/>
    <x v="0"/>
    <x v="0"/>
    <x v="0"/>
    <x v="0"/>
    <x v="0"/>
    <x v="0"/>
    <n v="965.52"/>
    <n v="965.52"/>
    <d v="1985-12-03T00:00:00"/>
    <d v="1985-12-03T00:00:00"/>
    <d v="2012-12-03T00:00:00"/>
    <d v="2012-12-03T00:00:00"/>
    <n v="27"/>
    <n v="27"/>
    <n v="48"/>
    <n v="48"/>
    <x v="1"/>
    <x v="1"/>
    <s v="NA"/>
    <s v="NA"/>
    <x v="0"/>
    <x v="0"/>
    <s v="NA"/>
    <s v="NA"/>
    <x v="0"/>
    <x v="0"/>
    <s v="5.96"/>
    <s v="5.96"/>
    <n v="1865.7470000000001"/>
    <n v="1865.7470000000001"/>
    <n v="1902.3323"/>
    <n v="1902.3323"/>
    <n v="1921.3556000000001"/>
    <n v="1921.3556000000001"/>
    <n v="6676.5709999999999"/>
    <n v="6676.5709999999999"/>
    <x v="0"/>
    <x v="0"/>
    <x v="0"/>
    <x v="0"/>
    <n v="1.0862261"/>
    <n v="1.0862261"/>
    <s v="6676.571"/>
    <s v="6676.571"/>
    <n v="0"/>
    <n v="0"/>
    <n v="0"/>
    <n v="0"/>
  </r>
  <r>
    <x v="0"/>
    <s v="P72541860"/>
    <x v="0"/>
    <x v="16"/>
    <x v="16"/>
    <x v="16"/>
    <x v="2"/>
    <x v="0"/>
    <x v="0"/>
    <x v="0"/>
    <x v="0"/>
    <x v="0"/>
    <x v="0"/>
    <n v="965.52"/>
    <n v="965.52"/>
    <d v="1985-12-03T00:00:00"/>
    <d v="1985-12-03T00:00:00"/>
    <d v="2012-12-03T00:00:00"/>
    <d v="2012-12-03T00:00:00"/>
    <n v="27"/>
    <n v="27"/>
    <n v="48"/>
    <n v="48"/>
    <x v="1"/>
    <x v="1"/>
    <s v="NA"/>
    <s v="NA"/>
    <x v="0"/>
    <x v="0"/>
    <s v="NA"/>
    <s v="NA"/>
    <x v="0"/>
    <x v="0"/>
    <s v="5.96"/>
    <s v="5.96"/>
    <n v="1865.7470000000001"/>
    <n v="1865.7470000000001"/>
    <n v="1902.3323"/>
    <n v="1902.3323"/>
    <n v="1921.3556000000001"/>
    <n v="1921.3556000000001"/>
    <n v="6676.5709999999999"/>
    <n v="6676.5709999999999"/>
    <x v="0"/>
    <x v="0"/>
    <x v="0"/>
    <x v="0"/>
    <n v="1.0862261"/>
    <n v="1.0862261"/>
    <s v="6676.571"/>
    <s v="6676.571"/>
    <n v="0"/>
    <n v="0"/>
    <n v="0"/>
    <n v="0"/>
  </r>
  <r>
    <x v="0"/>
    <s v="P72541860"/>
    <x v="0"/>
    <x v="17"/>
    <x v="17"/>
    <x v="17"/>
    <x v="1"/>
    <x v="0"/>
    <x v="0"/>
    <x v="0"/>
    <x v="0"/>
    <x v="0"/>
    <x v="0"/>
    <n v="965.52"/>
    <n v="965.52"/>
    <d v="1985-12-03T00:00:00"/>
    <d v="1985-12-03T00:00:00"/>
    <d v="2012-12-03T00:00:00"/>
    <d v="2012-12-03T00:00:00"/>
    <n v="27"/>
    <n v="27"/>
    <n v="48"/>
    <n v="48"/>
    <x v="1"/>
    <x v="1"/>
    <s v="NA"/>
    <s v="NA"/>
    <x v="0"/>
    <x v="0"/>
    <s v="NA"/>
    <s v="NA"/>
    <x v="0"/>
    <x v="0"/>
    <s v="5.96"/>
    <s v="5.96"/>
    <n v="1865.7470000000001"/>
    <n v="1865.7470000000001"/>
    <n v="1902.3323"/>
    <n v="1902.3323"/>
    <n v="1921.3556000000001"/>
    <n v="1921.3556000000001"/>
    <n v="6676.5709999999999"/>
    <n v="6676.5709999999999"/>
    <x v="0"/>
    <x v="0"/>
    <x v="0"/>
    <x v="0"/>
    <n v="1.0862261"/>
    <n v="1.0862261"/>
    <s v="6676.571"/>
    <s v="6676.571"/>
    <n v="0"/>
    <n v="0"/>
    <n v="0"/>
    <n v="0"/>
  </r>
  <r>
    <x v="0"/>
    <s v="P72541860"/>
    <x v="0"/>
    <x v="18"/>
    <x v="18"/>
    <x v="18"/>
    <x v="3"/>
    <x v="0"/>
    <x v="0"/>
    <x v="0"/>
    <x v="0"/>
    <x v="0"/>
    <x v="0"/>
    <n v="965.52"/>
    <n v="965.52"/>
    <d v="1985-12-03T00:00:00"/>
    <d v="1985-12-03T00:00:00"/>
    <d v="2012-12-03T00:00:00"/>
    <d v="2012-12-03T00:00:00"/>
    <n v="27"/>
    <n v="27"/>
    <n v="48"/>
    <n v="48"/>
    <x v="1"/>
    <x v="1"/>
    <s v="NA"/>
    <s v="NA"/>
    <x v="0"/>
    <x v="0"/>
    <s v="NA"/>
    <s v="NA"/>
    <x v="0"/>
    <x v="0"/>
    <s v="5.96"/>
    <s v="5.96"/>
    <n v="1865.7470000000001"/>
    <n v="1865.7470000000001"/>
    <n v="1902.3323"/>
    <n v="1902.3323"/>
    <n v="1921.3556000000001"/>
    <n v="1921.3556000000001"/>
    <n v="6676.5709999999999"/>
    <n v="6676.5709999999999"/>
    <x v="0"/>
    <x v="0"/>
    <x v="0"/>
    <x v="0"/>
    <n v="1.0862261"/>
    <n v="1.0862261"/>
    <s v="6676.571"/>
    <s v="6676.571"/>
    <n v="0"/>
    <n v="0"/>
    <n v="0"/>
    <n v="0"/>
  </r>
  <r>
    <x v="0"/>
    <s v="P72541860"/>
    <x v="0"/>
    <x v="19"/>
    <x v="19"/>
    <x v="19"/>
    <x v="4"/>
    <x v="0"/>
    <x v="0"/>
    <x v="0"/>
    <x v="0"/>
    <x v="0"/>
    <x v="0"/>
    <n v="965.52"/>
    <n v="965.52"/>
    <d v="1985-12-03T00:00:00"/>
    <d v="1985-12-03T00:00:00"/>
    <d v="2012-12-03T00:00:00"/>
    <d v="2012-12-03T00:00:00"/>
    <n v="27"/>
    <n v="27"/>
    <n v="48"/>
    <n v="48"/>
    <x v="1"/>
    <x v="1"/>
    <s v="NA"/>
    <s v="NA"/>
    <x v="0"/>
    <x v="0"/>
    <s v="NA"/>
    <s v="NA"/>
    <x v="0"/>
    <x v="0"/>
    <s v="5.96"/>
    <s v="5.96"/>
    <n v="1865.7470000000001"/>
    <n v="1865.7470000000001"/>
    <n v="1902.3323"/>
    <n v="1902.3323"/>
    <n v="1921.3556000000001"/>
    <n v="1921.3556000000001"/>
    <n v="6676.5709999999999"/>
    <n v="6676.5709999999999"/>
    <x v="0"/>
    <x v="0"/>
    <x v="0"/>
    <x v="0"/>
    <n v="1.0862261"/>
    <n v="1.0862261"/>
    <s v="6676.571"/>
    <s v="6676.571"/>
    <n v="0"/>
    <n v="0"/>
    <n v="0"/>
    <n v="0"/>
  </r>
  <r>
    <x v="0"/>
    <s v="P72541860"/>
    <x v="0"/>
    <x v="20"/>
    <x v="20"/>
    <x v="20"/>
    <x v="2"/>
    <x v="0"/>
    <x v="0"/>
    <x v="0"/>
    <x v="0"/>
    <x v="0"/>
    <x v="0"/>
    <n v="965.52"/>
    <n v="965.52"/>
    <d v="1985-12-03T00:00:00"/>
    <d v="1985-12-03T00:00:00"/>
    <d v="2012-12-03T00:00:00"/>
    <d v="2012-12-03T00:00:00"/>
    <n v="27"/>
    <n v="27"/>
    <n v="48"/>
    <n v="48"/>
    <x v="1"/>
    <x v="1"/>
    <s v="NA"/>
    <s v="NA"/>
    <x v="0"/>
    <x v="0"/>
    <s v="NA"/>
    <s v="NA"/>
    <x v="0"/>
    <x v="0"/>
    <s v="5.96"/>
    <s v="5.96"/>
    <n v="1865.7470000000001"/>
    <n v="1869.8605"/>
    <n v="1902.3323"/>
    <n v="1902.5941"/>
    <n v="1921.3556000000001"/>
    <n v="1921.6201000000001"/>
    <n v="6676.5709999999999"/>
    <n v="6676.5709999999999"/>
    <x v="0"/>
    <x v="0"/>
    <x v="0"/>
    <x v="0"/>
    <n v="1.0862261"/>
    <n v="1.0862261"/>
    <s v="6676.571"/>
    <s v="6676.571"/>
    <n v="4.1134999999999309"/>
    <n v="0.26179999999999382"/>
    <n v="0.26449999999999818"/>
    <n v="0"/>
  </r>
  <r>
    <x v="0"/>
    <s v="P72541860"/>
    <x v="0"/>
    <x v="21"/>
    <x v="21"/>
    <x v="21"/>
    <x v="2"/>
    <x v="0"/>
    <x v="0"/>
    <x v="0"/>
    <x v="0"/>
    <x v="0"/>
    <x v="0"/>
    <n v="965.52"/>
    <n v="965.52"/>
    <d v="1985-12-03T00:00:00"/>
    <d v="1985-12-03T00:00:00"/>
    <d v="2012-12-03T00:00:00"/>
    <d v="2012-12-03T00:00:00"/>
    <n v="27"/>
    <n v="27"/>
    <n v="48"/>
    <n v="48"/>
    <x v="1"/>
    <x v="1"/>
    <s v="NA"/>
    <s v="NA"/>
    <x v="0"/>
    <x v="0"/>
    <s v="NA"/>
    <s v="NA"/>
    <x v="0"/>
    <x v="0"/>
    <s v="5.96"/>
    <s v="5.96"/>
    <n v="1869.8605"/>
    <n v="1860.5807"/>
    <n v="1902.5941"/>
    <n v="1910.8816999999999"/>
    <n v="1921.6201000000001"/>
    <n v="1929.9905000000001"/>
    <n v="6676.5709999999999"/>
    <n v="6676.5709999999999"/>
    <x v="0"/>
    <x v="0"/>
    <x v="0"/>
    <x v="0"/>
    <n v="1.0862261"/>
    <n v="1.0862261"/>
    <s v="6676.571"/>
    <s v="6676.571"/>
    <n v="-9.2798000000000229"/>
    <n v="8.2875999999998839"/>
    <n v="8.3704000000000178"/>
    <n v="0"/>
  </r>
  <r>
    <x v="0"/>
    <s v="P72744056"/>
    <x v="0"/>
    <x v="0"/>
    <x v="0"/>
    <x v="0"/>
    <x v="0"/>
    <x v="0"/>
    <x v="0"/>
    <x v="3"/>
    <x v="3"/>
    <x v="1"/>
    <x v="1"/>
    <n v="2070"/>
    <n v="2070"/>
    <d v="1990-09-11T00:00:00"/>
    <d v="1990-09-11T00:00:00"/>
    <d v="1995-11-11T00:00:00"/>
    <d v="1995-11-11T00:00:00"/>
    <n v="46"/>
    <n v="46"/>
    <n v="29"/>
    <n v="29"/>
    <x v="1"/>
    <x v="1"/>
    <s v="32"/>
    <s v="32"/>
    <x v="2"/>
    <x v="2"/>
    <s v="32"/>
    <s v="32"/>
    <x v="0"/>
    <x v="0"/>
    <s v="7.5"/>
    <s v="7.5"/>
    <n v="6044.5396000000001"/>
    <n v="6044.5396000000001"/>
    <n v="6124.9233000000004"/>
    <n v="6124.9233000000004"/>
    <n v="6186.1729999999998"/>
    <n v="6186.1729999999998"/>
    <n v="7001.4643999999998"/>
    <n v="7001.4643999999998"/>
    <x v="0"/>
    <x v="0"/>
    <x v="0"/>
    <x v="0"/>
    <n v="1.1317925"/>
    <n v="1.1317925"/>
    <s v="1443.825"/>
    <s v="1443.825"/>
    <n v="0"/>
    <n v="0"/>
    <n v="0"/>
    <n v="0"/>
  </r>
  <r>
    <x v="0"/>
    <s v="P72744056"/>
    <x v="0"/>
    <x v="1"/>
    <x v="1"/>
    <x v="1"/>
    <x v="1"/>
    <x v="0"/>
    <x v="0"/>
    <x v="3"/>
    <x v="3"/>
    <x v="1"/>
    <x v="1"/>
    <n v="2070"/>
    <n v="2070"/>
    <d v="1990-09-11T00:00:00"/>
    <d v="1990-09-11T00:00:00"/>
    <d v="1995-11-11T00:00:00"/>
    <d v="1995-11-11T00:00:00"/>
    <n v="46"/>
    <n v="46"/>
    <n v="29"/>
    <n v="29"/>
    <x v="1"/>
    <x v="1"/>
    <s v="32"/>
    <s v="32"/>
    <x v="2"/>
    <x v="2"/>
    <s v="32"/>
    <s v="32"/>
    <x v="0"/>
    <x v="0"/>
    <s v="7.5"/>
    <s v="7.5"/>
    <n v="6044.5396000000001"/>
    <n v="6044.5396000000001"/>
    <n v="6124.9233000000004"/>
    <n v="6124.9233000000004"/>
    <n v="6186.1729999999998"/>
    <n v="6186.1729999999998"/>
    <n v="7001.4643999999998"/>
    <n v="7001.4643999999998"/>
    <x v="0"/>
    <x v="0"/>
    <x v="0"/>
    <x v="0"/>
    <n v="1.1317925"/>
    <n v="1.1317925"/>
    <s v="1443.825"/>
    <s v="1443.825"/>
    <n v="0"/>
    <n v="0"/>
    <n v="0"/>
    <n v="0"/>
  </r>
  <r>
    <x v="0"/>
    <s v="P72744056"/>
    <x v="0"/>
    <x v="2"/>
    <x v="2"/>
    <x v="2"/>
    <x v="2"/>
    <x v="0"/>
    <x v="0"/>
    <x v="3"/>
    <x v="3"/>
    <x v="1"/>
    <x v="1"/>
    <n v="2070"/>
    <n v="2070"/>
    <d v="1990-09-11T00:00:00"/>
    <d v="1990-09-11T00:00:00"/>
    <d v="1995-11-11T00:00:00"/>
    <d v="1995-11-11T00:00:00"/>
    <n v="46"/>
    <n v="46"/>
    <n v="29"/>
    <n v="29"/>
    <x v="1"/>
    <x v="1"/>
    <s v="32"/>
    <s v="32"/>
    <x v="2"/>
    <x v="2"/>
    <s v="32"/>
    <s v="32"/>
    <x v="0"/>
    <x v="0"/>
    <s v="7.5"/>
    <s v="7.5"/>
    <n v="6044.5396000000001"/>
    <n v="6044.5396000000001"/>
    <n v="6124.9233000000004"/>
    <n v="6124.9233000000004"/>
    <n v="6186.1729999999998"/>
    <n v="6186.1724000000004"/>
    <n v="7001.4643999999998"/>
    <n v="7001.4639999999999"/>
    <x v="0"/>
    <x v="0"/>
    <x v="0"/>
    <x v="0"/>
    <n v="1.1317925"/>
    <n v="1.1317925"/>
    <s v="1443.825"/>
    <s v="1443.825"/>
    <n v="0"/>
    <n v="0"/>
    <n v="-5.9999999939464033E-4"/>
    <n v="-3.9999999989959178E-4"/>
  </r>
  <r>
    <x v="0"/>
    <s v="P72744056"/>
    <x v="0"/>
    <x v="3"/>
    <x v="3"/>
    <x v="3"/>
    <x v="2"/>
    <x v="0"/>
    <x v="0"/>
    <x v="3"/>
    <x v="3"/>
    <x v="1"/>
    <x v="1"/>
    <n v="2070"/>
    <n v="2070"/>
    <d v="1990-09-11T00:00:00"/>
    <d v="1990-09-11T00:00:00"/>
    <d v="1995-11-11T00:00:00"/>
    <d v="1995-11-11T00:00:00"/>
    <n v="46"/>
    <n v="46"/>
    <n v="29"/>
    <n v="29"/>
    <x v="1"/>
    <x v="1"/>
    <s v="32"/>
    <s v="32"/>
    <x v="2"/>
    <x v="2"/>
    <s v="32"/>
    <s v="32"/>
    <x v="0"/>
    <x v="0"/>
    <s v="7.5"/>
    <s v="7.5"/>
    <n v="6044.5396000000001"/>
    <n v="6044.5396000000001"/>
    <n v="6124.9233000000004"/>
    <n v="6124.9233000000004"/>
    <n v="6186.1724000000004"/>
    <n v="6186.1724000000004"/>
    <n v="7001.4639999999999"/>
    <n v="7001.4639999999999"/>
    <x v="0"/>
    <x v="0"/>
    <x v="0"/>
    <x v="0"/>
    <n v="1.1317925"/>
    <n v="1.1317925"/>
    <s v="1443.825"/>
    <s v="1443.825"/>
    <n v="0"/>
    <n v="0"/>
    <n v="0"/>
    <n v="0"/>
  </r>
  <r>
    <x v="0"/>
    <s v="P72744056"/>
    <x v="0"/>
    <x v="4"/>
    <x v="4"/>
    <x v="4"/>
    <x v="2"/>
    <x v="0"/>
    <x v="0"/>
    <x v="3"/>
    <x v="3"/>
    <x v="1"/>
    <x v="1"/>
    <n v="2070"/>
    <n v="2070"/>
    <d v="1990-09-11T00:00:00"/>
    <d v="1990-09-11T00:00:00"/>
    <d v="1995-11-11T00:00:00"/>
    <d v="1995-11-11T00:00:00"/>
    <n v="46"/>
    <n v="46"/>
    <n v="29"/>
    <n v="29"/>
    <x v="1"/>
    <x v="1"/>
    <s v="32"/>
    <s v="32"/>
    <x v="2"/>
    <x v="2"/>
    <s v="32"/>
    <s v="32"/>
    <x v="0"/>
    <x v="0"/>
    <s v="7.5"/>
    <s v="7.5"/>
    <n v="6044.5396000000001"/>
    <n v="6048.8040000000001"/>
    <n v="6124.9233000000004"/>
    <n v="6125.1934000000001"/>
    <n v="6186.1724000000004"/>
    <n v="6186.4453000000003"/>
    <n v="7001.4639999999999"/>
    <n v="7001.7725"/>
    <x v="0"/>
    <x v="0"/>
    <x v="0"/>
    <x v="0"/>
    <n v="1.1317925"/>
    <n v="1.1317925"/>
    <s v="1443.825"/>
    <s v="1443.825"/>
    <n v="4.2644000000000233"/>
    <n v="0.27009999999972933"/>
    <n v="0.27289999999993597"/>
    <n v="0.30850000000009459"/>
  </r>
  <r>
    <x v="0"/>
    <s v="P72744056"/>
    <x v="0"/>
    <x v="5"/>
    <x v="5"/>
    <x v="5"/>
    <x v="2"/>
    <x v="0"/>
    <x v="0"/>
    <x v="3"/>
    <x v="3"/>
    <x v="1"/>
    <x v="1"/>
    <n v="2070"/>
    <n v="2070"/>
    <d v="1990-09-11T00:00:00"/>
    <d v="1990-09-11T00:00:00"/>
    <d v="1995-11-11T00:00:00"/>
    <d v="1995-11-11T00:00:00"/>
    <n v="46"/>
    <n v="46"/>
    <n v="29"/>
    <n v="29"/>
    <x v="1"/>
    <x v="1"/>
    <s v="32"/>
    <s v="32"/>
    <x v="2"/>
    <x v="2"/>
    <s v="32"/>
    <s v="32"/>
    <x v="0"/>
    <x v="0"/>
    <s v="7.5"/>
    <s v="7.5"/>
    <n v="6048.8040000000001"/>
    <n v="5596.3056999999999"/>
    <n v="6125.1934000000001"/>
    <n v="5666.9804999999997"/>
    <n v="6186.4453000000003"/>
    <n v="5723.6504000000004"/>
    <n v="7001.7725"/>
    <n v="6477.9844000000003"/>
    <x v="0"/>
    <x v="0"/>
    <x v="0"/>
    <x v="0"/>
    <n v="1.1317925"/>
    <n v="1.1317925"/>
    <s v="1443.825"/>
    <s v="1443.825"/>
    <n v="-452.4983000000002"/>
    <n v="-458.21290000000045"/>
    <n v="-462.79489999999987"/>
    <n v="-523.78809999999976"/>
  </r>
  <r>
    <x v="0"/>
    <s v="P72744056"/>
    <x v="0"/>
    <x v="6"/>
    <x v="6"/>
    <x v="6"/>
    <x v="2"/>
    <x v="0"/>
    <x v="0"/>
    <x v="3"/>
    <x v="3"/>
    <x v="1"/>
    <x v="1"/>
    <n v="2070"/>
    <n v="2070"/>
    <d v="1990-09-11T00:00:00"/>
    <d v="1990-09-11T00:00:00"/>
    <d v="1995-11-11T00:00:00"/>
    <d v="1995-11-11T00:00:00"/>
    <n v="46"/>
    <n v="46"/>
    <n v="29"/>
    <n v="29"/>
    <x v="1"/>
    <x v="1"/>
    <s v="32"/>
    <s v="32"/>
    <x v="2"/>
    <x v="2"/>
    <s v="32"/>
    <s v="32"/>
    <x v="0"/>
    <x v="0"/>
    <s v="7.5"/>
    <s v="7.5"/>
    <n v="5596.3056999999999"/>
    <n v="5617.2524000000003"/>
    <n v="5666.9804999999997"/>
    <n v="5688.8486000000003"/>
    <n v="5723.6504000000004"/>
    <n v="5745.7372999999998"/>
    <n v="6477.9844000000003"/>
    <n v="6502.9823999999999"/>
    <x v="0"/>
    <x v="0"/>
    <x v="0"/>
    <x v="0"/>
    <n v="1.1317925"/>
    <n v="1.1317925"/>
    <s v="1443.825"/>
    <s v="1443.825"/>
    <n v="20.946700000000419"/>
    <n v="21.868100000000595"/>
    <n v="22.086899999999332"/>
    <n v="24.997999999999593"/>
  </r>
  <r>
    <x v="0"/>
    <s v="P72744056"/>
    <x v="0"/>
    <x v="7"/>
    <x v="7"/>
    <x v="7"/>
    <x v="1"/>
    <x v="0"/>
    <x v="0"/>
    <x v="3"/>
    <x v="3"/>
    <x v="1"/>
    <x v="1"/>
    <n v="2070"/>
    <n v="2070"/>
    <d v="1990-09-11T00:00:00"/>
    <d v="1990-09-11T00:00:00"/>
    <d v="1995-11-11T00:00:00"/>
    <d v="1995-11-11T00:00:00"/>
    <n v="46"/>
    <n v="46"/>
    <n v="29"/>
    <n v="29"/>
    <x v="1"/>
    <x v="1"/>
    <s v="32"/>
    <s v="32"/>
    <x v="2"/>
    <x v="2"/>
    <s v="32"/>
    <s v="32"/>
    <x v="0"/>
    <x v="0"/>
    <s v="7.5"/>
    <s v="7.5"/>
    <n v="5617.2524000000003"/>
    <n v="5617.2524000000003"/>
    <n v="5688.8486000000003"/>
    <n v="5688.8486000000003"/>
    <n v="5745.7372999999998"/>
    <n v="5745.7372999999998"/>
    <n v="6502.9823999999999"/>
    <n v="6502.9823999999999"/>
    <x v="0"/>
    <x v="0"/>
    <x v="0"/>
    <x v="0"/>
    <n v="1.1317925"/>
    <n v="1.1317925"/>
    <s v="1443.825"/>
    <s v="1443.825"/>
    <n v="0"/>
    <n v="0"/>
    <n v="0"/>
    <n v="0"/>
  </r>
  <r>
    <x v="0"/>
    <s v="P72744056"/>
    <x v="0"/>
    <x v="8"/>
    <x v="8"/>
    <x v="8"/>
    <x v="2"/>
    <x v="0"/>
    <x v="0"/>
    <x v="3"/>
    <x v="3"/>
    <x v="1"/>
    <x v="1"/>
    <n v="2070"/>
    <n v="2070"/>
    <d v="1990-09-11T00:00:00"/>
    <d v="1990-09-11T00:00:00"/>
    <d v="1995-11-11T00:00:00"/>
    <d v="1995-11-11T00:00:00"/>
    <n v="46"/>
    <n v="46"/>
    <n v="29"/>
    <n v="29"/>
    <x v="1"/>
    <x v="1"/>
    <s v="32"/>
    <s v="32"/>
    <x v="2"/>
    <x v="2"/>
    <s v="32"/>
    <s v="32"/>
    <x v="0"/>
    <x v="0"/>
    <s v="7.5"/>
    <s v="7.5"/>
    <n v="5617.2524000000003"/>
    <n v="5617.2524000000003"/>
    <n v="5688.8486000000003"/>
    <n v="5688.8486000000003"/>
    <n v="5745.7372999999998"/>
    <n v="5745.7372999999998"/>
    <n v="6502.9823999999999"/>
    <n v="6502.9823999999999"/>
    <x v="0"/>
    <x v="0"/>
    <x v="0"/>
    <x v="0"/>
    <n v="1.1317925"/>
    <n v="1.1317925"/>
    <s v="1443.825"/>
    <s v="1443.825"/>
    <n v="0"/>
    <n v="0"/>
    <n v="0"/>
    <n v="0"/>
  </r>
  <r>
    <x v="0"/>
    <s v="P72744056"/>
    <x v="0"/>
    <x v="9"/>
    <x v="9"/>
    <x v="9"/>
    <x v="2"/>
    <x v="0"/>
    <x v="0"/>
    <x v="3"/>
    <x v="3"/>
    <x v="1"/>
    <x v="1"/>
    <n v="2070"/>
    <n v="2070"/>
    <d v="1990-09-11T00:00:00"/>
    <d v="1990-09-11T00:00:00"/>
    <d v="1995-11-11T00:00:00"/>
    <d v="1995-11-11T00:00:00"/>
    <n v="46"/>
    <n v="46"/>
    <n v="29"/>
    <n v="29"/>
    <x v="1"/>
    <x v="1"/>
    <s v="32"/>
    <s v="32"/>
    <x v="2"/>
    <x v="2"/>
    <s v="32"/>
    <s v="32"/>
    <x v="0"/>
    <x v="0"/>
    <s v="7.5"/>
    <s v="7.5"/>
    <n v="5617.2524000000003"/>
    <n v="5617.2524000000003"/>
    <n v="5688.8486000000003"/>
    <n v="5688.8486000000003"/>
    <n v="5745.7372999999998"/>
    <n v="5745.7372999999998"/>
    <n v="6502.9823999999999"/>
    <n v="6502.9823999999999"/>
    <x v="0"/>
    <x v="0"/>
    <x v="0"/>
    <x v="0"/>
    <n v="1.1317925"/>
    <n v="1.1317925"/>
    <s v="1443.825"/>
    <s v="1443.825"/>
    <n v="0"/>
    <n v="0"/>
    <n v="0"/>
    <n v="0"/>
  </r>
  <r>
    <x v="0"/>
    <s v="P72744056"/>
    <x v="0"/>
    <x v="10"/>
    <x v="10"/>
    <x v="10"/>
    <x v="2"/>
    <x v="0"/>
    <x v="0"/>
    <x v="3"/>
    <x v="3"/>
    <x v="1"/>
    <x v="1"/>
    <n v="2070"/>
    <n v="2070"/>
    <d v="1990-09-11T00:00:00"/>
    <d v="1990-09-11T00:00:00"/>
    <d v="1995-11-11T00:00:00"/>
    <d v="1995-11-11T00:00:00"/>
    <n v="46"/>
    <n v="46"/>
    <n v="29"/>
    <n v="29"/>
    <x v="1"/>
    <x v="1"/>
    <s v="32"/>
    <s v="32"/>
    <x v="2"/>
    <x v="2"/>
    <s v="32"/>
    <s v="32"/>
    <x v="0"/>
    <x v="0"/>
    <s v="7.5"/>
    <s v="7.5"/>
    <n v="5617.2524000000003"/>
    <n v="5580.74"/>
    <n v="5688.8486000000003"/>
    <n v="5651.8710000000001"/>
    <n v="5745.7372999999998"/>
    <n v="5708.3896000000004"/>
    <n v="6502.9823999999999"/>
    <n v="6460.7129999999997"/>
    <x v="0"/>
    <x v="0"/>
    <x v="0"/>
    <x v="0"/>
    <n v="1.1317925"/>
    <n v="1.1317925"/>
    <s v="1443.825"/>
    <s v="1443.825"/>
    <n v="-36.512400000000525"/>
    <n v="-36.977600000000166"/>
    <n v="-37.34769999999935"/>
    <n v="-42.269400000000132"/>
  </r>
  <r>
    <x v="0"/>
    <s v="P72744056"/>
    <x v="0"/>
    <x v="11"/>
    <x v="11"/>
    <x v="11"/>
    <x v="2"/>
    <x v="0"/>
    <x v="0"/>
    <x v="3"/>
    <x v="3"/>
    <x v="1"/>
    <x v="1"/>
    <n v="2070"/>
    <n v="2070"/>
    <d v="1990-09-11T00:00:00"/>
    <d v="1990-09-11T00:00:00"/>
    <d v="1995-11-11T00:00:00"/>
    <d v="1995-11-11T00:00:00"/>
    <n v="46"/>
    <n v="46"/>
    <n v="29"/>
    <n v="29"/>
    <x v="1"/>
    <x v="1"/>
    <s v="32"/>
    <s v="32"/>
    <x v="2"/>
    <x v="2"/>
    <s v="32"/>
    <s v="32"/>
    <x v="0"/>
    <x v="0"/>
    <s v="7.5"/>
    <s v="7.5"/>
    <n v="5580.74"/>
    <n v="5561.8696"/>
    <n v="5651.8710000000001"/>
    <n v="5632.7602999999999"/>
    <n v="5708.3896000000004"/>
    <n v="5689.0879999999997"/>
    <n v="6460.7129999999997"/>
    <n v="6438.8670000000002"/>
    <x v="0"/>
    <x v="0"/>
    <x v="0"/>
    <x v="0"/>
    <n v="1.1317925"/>
    <n v="1.1317925"/>
    <s v="1443.825"/>
    <s v="1443.825"/>
    <n v="-18.87039999999979"/>
    <n v="-19.110700000000179"/>
    <n v="-19.30160000000069"/>
    <n v="-21.845999999999549"/>
  </r>
  <r>
    <x v="0"/>
    <s v="P72744056"/>
    <x v="0"/>
    <x v="12"/>
    <x v="12"/>
    <x v="12"/>
    <x v="2"/>
    <x v="0"/>
    <x v="0"/>
    <x v="3"/>
    <x v="3"/>
    <x v="1"/>
    <x v="1"/>
    <n v="2070"/>
    <n v="2070"/>
    <d v="1990-09-11T00:00:00"/>
    <d v="1990-09-11T00:00:00"/>
    <d v="1995-11-11T00:00:00"/>
    <d v="1995-11-11T00:00:00"/>
    <n v="46"/>
    <n v="46"/>
    <n v="29"/>
    <n v="29"/>
    <x v="1"/>
    <x v="1"/>
    <s v="32"/>
    <s v="32"/>
    <x v="2"/>
    <x v="2"/>
    <s v="32"/>
    <s v="32"/>
    <x v="0"/>
    <x v="0"/>
    <s v="7.5"/>
    <s v="7.5"/>
    <n v="5561.8696"/>
    <n v="5582.6875"/>
    <n v="5632.7602999999999"/>
    <n v="5653.9539999999997"/>
    <n v="5689.0879999999997"/>
    <n v="5710.4937"/>
    <n v="6438.8670000000002"/>
    <n v="6463.0940000000001"/>
    <x v="0"/>
    <x v="0"/>
    <x v="0"/>
    <x v="0"/>
    <n v="1.1317925"/>
    <n v="1.1317925"/>
    <s v="1443.825"/>
    <s v="1443.825"/>
    <n v="20.817900000000009"/>
    <n v="21.193699999999808"/>
    <n v="21.405700000000252"/>
    <n v="24.226999999999862"/>
  </r>
  <r>
    <x v="0"/>
    <s v="P72744056"/>
    <x v="0"/>
    <x v="13"/>
    <x v="13"/>
    <x v="13"/>
    <x v="2"/>
    <x v="0"/>
    <x v="0"/>
    <x v="3"/>
    <x v="3"/>
    <x v="1"/>
    <x v="1"/>
    <n v="2070"/>
    <n v="2070"/>
    <d v="1990-09-11T00:00:00"/>
    <d v="1990-09-11T00:00:00"/>
    <d v="1995-11-11T00:00:00"/>
    <d v="1995-11-11T00:00:00"/>
    <n v="46"/>
    <n v="46"/>
    <n v="29"/>
    <n v="29"/>
    <x v="1"/>
    <x v="1"/>
    <s v="32"/>
    <s v="32"/>
    <x v="2"/>
    <x v="2"/>
    <s v="32"/>
    <s v="32"/>
    <x v="0"/>
    <x v="0"/>
    <s v="7.5"/>
    <s v="7.5"/>
    <n v="5582.6875"/>
    <n v="5582.6875"/>
    <n v="5653.9539999999997"/>
    <n v="5653.9539999999997"/>
    <n v="5710.4937"/>
    <n v="5710.4937"/>
    <n v="6463.0940000000001"/>
    <n v="6463.0940000000001"/>
    <x v="0"/>
    <x v="0"/>
    <x v="0"/>
    <x v="0"/>
    <n v="1.1317925"/>
    <n v="1.1317925"/>
    <s v="1443.825"/>
    <s v="1446.15"/>
    <n v="0"/>
    <n v="0"/>
    <n v="0"/>
    <n v="0"/>
  </r>
  <r>
    <x v="0"/>
    <s v="P72744056"/>
    <x v="0"/>
    <x v="14"/>
    <x v="14"/>
    <x v="14"/>
    <x v="2"/>
    <x v="0"/>
    <x v="0"/>
    <x v="3"/>
    <x v="3"/>
    <x v="1"/>
    <x v="1"/>
    <n v="2070"/>
    <n v="2070"/>
    <d v="1990-09-11T00:00:00"/>
    <d v="1990-09-11T00:00:00"/>
    <d v="1995-11-11T00:00:00"/>
    <d v="1995-11-11T00:00:00"/>
    <n v="46"/>
    <n v="46"/>
    <n v="29"/>
    <n v="29"/>
    <x v="1"/>
    <x v="1"/>
    <s v="32"/>
    <s v="32"/>
    <x v="2"/>
    <x v="2"/>
    <s v="32"/>
    <s v="32"/>
    <x v="0"/>
    <x v="0"/>
    <s v="7.5"/>
    <s v="7.5"/>
    <n v="5582.6875"/>
    <n v="5582.6875"/>
    <n v="5653.9539999999997"/>
    <n v="5653.9539999999997"/>
    <n v="5710.4937"/>
    <n v="5710.4937"/>
    <n v="6463.0940000000001"/>
    <n v="6463.0940000000001"/>
    <x v="0"/>
    <x v="0"/>
    <x v="0"/>
    <x v="0"/>
    <n v="1.1317925"/>
    <n v="1.1317925"/>
    <s v="1446.15"/>
    <s v="1446.15"/>
    <n v="0"/>
    <n v="0"/>
    <n v="0"/>
    <n v="0"/>
  </r>
  <r>
    <x v="0"/>
    <s v="P72744056"/>
    <x v="0"/>
    <x v="15"/>
    <x v="15"/>
    <x v="15"/>
    <x v="2"/>
    <x v="0"/>
    <x v="0"/>
    <x v="3"/>
    <x v="3"/>
    <x v="1"/>
    <x v="1"/>
    <n v="2070"/>
    <n v="2070"/>
    <d v="1990-09-11T00:00:00"/>
    <d v="1990-09-11T00:00:00"/>
    <d v="1995-11-11T00:00:00"/>
    <d v="1995-11-11T00:00:00"/>
    <n v="46"/>
    <n v="46"/>
    <n v="29"/>
    <n v="29"/>
    <x v="1"/>
    <x v="1"/>
    <s v="32"/>
    <s v="32"/>
    <x v="2"/>
    <x v="2"/>
    <s v="32"/>
    <s v="32"/>
    <x v="0"/>
    <x v="0"/>
    <s v="7.5"/>
    <s v="7.5"/>
    <n v="5582.6875"/>
    <n v="5582.6875"/>
    <n v="5653.9539999999997"/>
    <n v="5653.9539999999997"/>
    <n v="5710.4937"/>
    <n v="5710.4937"/>
    <n v="6463.0940000000001"/>
    <n v="6463.0940000000001"/>
    <x v="0"/>
    <x v="0"/>
    <x v="0"/>
    <x v="0"/>
    <n v="1.1317925"/>
    <n v="1.1317925"/>
    <s v="1446.15"/>
    <s v="1446.15"/>
    <n v="0"/>
    <n v="0"/>
    <n v="0"/>
    <n v="0"/>
  </r>
  <r>
    <x v="0"/>
    <s v="P72744056"/>
    <x v="0"/>
    <x v="16"/>
    <x v="16"/>
    <x v="16"/>
    <x v="2"/>
    <x v="0"/>
    <x v="0"/>
    <x v="3"/>
    <x v="3"/>
    <x v="1"/>
    <x v="1"/>
    <n v="2070"/>
    <n v="2070"/>
    <d v="1990-09-11T00:00:00"/>
    <d v="1990-09-11T00:00:00"/>
    <d v="1995-11-11T00:00:00"/>
    <d v="1995-11-11T00:00:00"/>
    <n v="46"/>
    <n v="46"/>
    <n v="29"/>
    <n v="29"/>
    <x v="1"/>
    <x v="1"/>
    <s v="32"/>
    <s v="32"/>
    <x v="2"/>
    <x v="2"/>
    <s v="32"/>
    <s v="32"/>
    <x v="0"/>
    <x v="0"/>
    <s v="7.5"/>
    <s v="7.5"/>
    <n v="5582.6875"/>
    <n v="5582.6875"/>
    <n v="5653.9539999999997"/>
    <n v="5653.9539999999997"/>
    <n v="5710.4937"/>
    <n v="5710.4937"/>
    <n v="6463.0940000000001"/>
    <n v="6463.0940000000001"/>
    <x v="0"/>
    <x v="0"/>
    <x v="0"/>
    <x v="0"/>
    <n v="1.1317925"/>
    <n v="1.1317925"/>
    <s v="1446.15"/>
    <s v="1446.15"/>
    <n v="0"/>
    <n v="0"/>
    <n v="0"/>
    <n v="0"/>
  </r>
  <r>
    <x v="0"/>
    <s v="P72744056"/>
    <x v="0"/>
    <x v="17"/>
    <x v="17"/>
    <x v="17"/>
    <x v="1"/>
    <x v="0"/>
    <x v="0"/>
    <x v="3"/>
    <x v="3"/>
    <x v="1"/>
    <x v="1"/>
    <n v="2070"/>
    <n v="2070"/>
    <d v="1990-09-11T00:00:00"/>
    <d v="1990-09-11T00:00:00"/>
    <d v="1995-11-11T00:00:00"/>
    <d v="1995-11-11T00:00:00"/>
    <n v="46"/>
    <n v="46"/>
    <n v="29"/>
    <n v="29"/>
    <x v="1"/>
    <x v="1"/>
    <s v="32"/>
    <s v="32"/>
    <x v="2"/>
    <x v="2"/>
    <s v="32"/>
    <s v="32"/>
    <x v="0"/>
    <x v="0"/>
    <s v="7.5"/>
    <s v="7.5"/>
    <n v="5582.6875"/>
    <n v="5582.6875"/>
    <n v="5653.9539999999997"/>
    <n v="5653.9539999999997"/>
    <n v="5710.4937"/>
    <n v="5710.4937"/>
    <n v="6463.0940000000001"/>
    <n v="6463.0940000000001"/>
    <x v="0"/>
    <x v="0"/>
    <x v="0"/>
    <x v="0"/>
    <n v="1.1317925"/>
    <n v="1.1317925"/>
    <s v="1446.15"/>
    <s v="1446.15"/>
    <n v="0"/>
    <n v="0"/>
    <n v="0"/>
    <n v="0"/>
  </r>
  <r>
    <x v="0"/>
    <s v="P72744056"/>
    <x v="0"/>
    <x v="18"/>
    <x v="18"/>
    <x v="18"/>
    <x v="3"/>
    <x v="0"/>
    <x v="0"/>
    <x v="3"/>
    <x v="3"/>
    <x v="1"/>
    <x v="1"/>
    <n v="2070"/>
    <n v="2070"/>
    <d v="1990-09-11T00:00:00"/>
    <d v="1990-09-11T00:00:00"/>
    <d v="1995-11-11T00:00:00"/>
    <d v="1995-11-11T00:00:00"/>
    <n v="46"/>
    <n v="46"/>
    <n v="29"/>
    <n v="29"/>
    <x v="1"/>
    <x v="1"/>
    <s v="32"/>
    <s v="32"/>
    <x v="2"/>
    <x v="2"/>
    <s v="32"/>
    <s v="32"/>
    <x v="0"/>
    <x v="0"/>
    <s v="7.5"/>
    <s v="7.5"/>
    <n v="5582.6875"/>
    <n v="5582.6875"/>
    <n v="5653.9539999999997"/>
    <n v="5653.9539999999997"/>
    <n v="5710.4937"/>
    <n v="5710.4937"/>
    <n v="6463.0940000000001"/>
    <n v="6463.0940000000001"/>
    <x v="0"/>
    <x v="0"/>
    <x v="0"/>
    <x v="0"/>
    <n v="1.1317925"/>
    <n v="1.1317925"/>
    <s v="1446.15"/>
    <s v="1446.15"/>
    <n v="0"/>
    <n v="0"/>
    <n v="0"/>
    <n v="0"/>
  </r>
  <r>
    <x v="0"/>
    <s v="P72744056"/>
    <x v="0"/>
    <x v="19"/>
    <x v="19"/>
    <x v="19"/>
    <x v="4"/>
    <x v="0"/>
    <x v="0"/>
    <x v="3"/>
    <x v="3"/>
    <x v="1"/>
    <x v="1"/>
    <n v="2070"/>
    <n v="2070"/>
    <d v="1990-09-11T00:00:00"/>
    <d v="1990-09-11T00:00:00"/>
    <d v="1995-11-11T00:00:00"/>
    <d v="1995-11-11T00:00:00"/>
    <n v="46"/>
    <n v="46"/>
    <n v="29"/>
    <n v="29"/>
    <x v="1"/>
    <x v="1"/>
    <s v="32"/>
    <s v="32"/>
    <x v="2"/>
    <x v="2"/>
    <s v="32"/>
    <s v="32"/>
    <x v="0"/>
    <x v="0"/>
    <s v="7.5"/>
    <s v="7.5"/>
    <n v="5582.6875"/>
    <n v="5582.6875"/>
    <n v="5653.9539999999997"/>
    <n v="5653.9539999999997"/>
    <n v="5710.4937"/>
    <n v="5710.4937"/>
    <n v="6463.0940000000001"/>
    <n v="6463.0940000000001"/>
    <x v="0"/>
    <x v="0"/>
    <x v="0"/>
    <x v="0"/>
    <n v="1.1317925"/>
    <n v="1.1317925"/>
    <s v="1446.15"/>
    <s v="1446.15"/>
    <n v="0"/>
    <n v="0"/>
    <n v="0"/>
    <n v="0"/>
  </r>
  <r>
    <x v="0"/>
    <s v="P72744056"/>
    <x v="0"/>
    <x v="20"/>
    <x v="20"/>
    <x v="20"/>
    <x v="2"/>
    <x v="0"/>
    <x v="0"/>
    <x v="3"/>
    <x v="3"/>
    <x v="1"/>
    <x v="1"/>
    <n v="2070"/>
    <n v="2070"/>
    <d v="1990-09-11T00:00:00"/>
    <d v="1990-09-11T00:00:00"/>
    <d v="1995-11-11T00:00:00"/>
    <d v="1995-11-11T00:00:00"/>
    <n v="46"/>
    <n v="46"/>
    <n v="29"/>
    <n v="29"/>
    <x v="1"/>
    <x v="1"/>
    <s v="32"/>
    <s v="32"/>
    <x v="2"/>
    <x v="2"/>
    <s v="32"/>
    <s v="32"/>
    <x v="0"/>
    <x v="0"/>
    <s v="7.5"/>
    <s v="7.5"/>
    <n v="5582.6875"/>
    <n v="5595.3289999999997"/>
    <n v="5653.9539999999997"/>
    <n v="5654.7533999999996"/>
    <n v="5710.4937"/>
    <n v="5711.3010000000004"/>
    <n v="6463.0940000000001"/>
    <n v="6464.0079999999998"/>
    <x v="0"/>
    <x v="0"/>
    <x v="0"/>
    <x v="0"/>
    <n v="1.1317925"/>
    <n v="1.1317925"/>
    <s v="1446.15"/>
    <s v="1446.15"/>
    <n v="12.641499999999724"/>
    <n v="0.79939999999987776"/>
    <n v="0.80730000000039581"/>
    <n v="0.91399999999975989"/>
  </r>
  <r>
    <x v="0"/>
    <s v="P72744056"/>
    <x v="0"/>
    <x v="21"/>
    <x v="21"/>
    <x v="21"/>
    <x v="2"/>
    <x v="0"/>
    <x v="0"/>
    <x v="3"/>
    <x v="3"/>
    <x v="1"/>
    <x v="1"/>
    <n v="2070"/>
    <n v="2070"/>
    <d v="1990-09-11T00:00:00"/>
    <d v="1990-09-11T00:00:00"/>
    <d v="1995-11-11T00:00:00"/>
    <d v="1995-11-11T00:00:00"/>
    <n v="46"/>
    <n v="46"/>
    <n v="29"/>
    <n v="29"/>
    <x v="1"/>
    <x v="1"/>
    <s v="32"/>
    <s v="32"/>
    <x v="2"/>
    <x v="2"/>
    <s v="32"/>
    <s v="32"/>
    <x v="0"/>
    <x v="0"/>
    <s v="7.5"/>
    <s v="7.5"/>
    <n v="5595.3289999999997"/>
    <n v="5574.4643999999998"/>
    <n v="5654.7533999999996"/>
    <n v="5674.5303000000004"/>
    <n v="5711.3010000000004"/>
    <n v="5731.2759999999998"/>
    <n v="6464.0079999999998"/>
    <n v="6486.6149999999998"/>
    <x v="0"/>
    <x v="0"/>
    <x v="0"/>
    <x v="0"/>
    <n v="1.1317925"/>
    <n v="1.1317925"/>
    <s v="1446.15"/>
    <s v="1446.15"/>
    <n v="-20.864599999999882"/>
    <n v="19.776900000000751"/>
    <n v="19.974999999999454"/>
    <n v="22.606999999999971"/>
  </r>
  <r>
    <x v="0"/>
    <s v="P73178290"/>
    <x v="0"/>
    <x v="0"/>
    <x v="0"/>
    <x v="0"/>
    <x v="0"/>
    <x v="0"/>
    <x v="0"/>
    <x v="3"/>
    <x v="3"/>
    <x v="2"/>
    <x v="2"/>
    <n v="643.5"/>
    <n v="643.5"/>
    <d v="1995-02-07T00:00:00"/>
    <d v="1995-02-07T00:00:00"/>
    <d v="2025-01-01T00:00:00"/>
    <d v="2025-01-01T00:00:00"/>
    <n v="39"/>
    <n v="39"/>
    <n v="36"/>
    <n v="36"/>
    <x v="1"/>
    <x v="1"/>
    <s v="NA"/>
    <s v="NA"/>
    <x v="0"/>
    <x v="0"/>
    <s v="NA"/>
    <s v="NA"/>
    <x v="0"/>
    <x v="0"/>
    <s v="2.75"/>
    <s v="2.75"/>
    <n v="3729.7631999999999"/>
    <n v="3729.7631999999999"/>
    <n v="3797.8359999999998"/>
    <n v="3797.8359999999998"/>
    <n v="3835.8141999999998"/>
    <n v="3835.8141999999998"/>
    <n v="4351.6629999999996"/>
    <n v="4351.6629999999996"/>
    <x v="0"/>
    <x v="0"/>
    <x v="0"/>
    <x v="0"/>
    <n v="1.1344822999999999"/>
    <n v="1.1344822999999999"/>
    <s v="3539.25"/>
    <s v="3539.25"/>
    <n v="0"/>
    <n v="0"/>
    <n v="0"/>
    <n v="0"/>
  </r>
  <r>
    <x v="0"/>
    <s v="P73178290"/>
    <x v="0"/>
    <x v="1"/>
    <x v="1"/>
    <x v="1"/>
    <x v="1"/>
    <x v="0"/>
    <x v="0"/>
    <x v="3"/>
    <x v="3"/>
    <x v="2"/>
    <x v="2"/>
    <n v="643.5"/>
    <n v="643.5"/>
    <d v="1995-02-07T00:00:00"/>
    <d v="1995-02-07T00:00:00"/>
    <d v="2025-01-01T00:00:00"/>
    <d v="2025-01-01T00:00:00"/>
    <n v="39"/>
    <n v="39"/>
    <n v="36"/>
    <n v="36"/>
    <x v="1"/>
    <x v="1"/>
    <s v="NA"/>
    <s v="NA"/>
    <x v="0"/>
    <x v="0"/>
    <s v="NA"/>
    <s v="NA"/>
    <x v="0"/>
    <x v="0"/>
    <s v="2.75"/>
    <s v="2.75"/>
    <n v="3729.7631999999999"/>
    <n v="3729.7631999999999"/>
    <n v="3797.8359999999998"/>
    <n v="3797.8359999999998"/>
    <n v="3835.8141999999998"/>
    <n v="3835.8141999999998"/>
    <n v="4351.6629999999996"/>
    <n v="4351.6629999999996"/>
    <x v="0"/>
    <x v="0"/>
    <x v="0"/>
    <x v="0"/>
    <n v="1.1344822999999999"/>
    <n v="1.1344822999999999"/>
    <s v="3539.25"/>
    <s v="3539.25"/>
    <n v="0"/>
    <n v="0"/>
    <n v="0"/>
    <n v="0"/>
  </r>
  <r>
    <x v="0"/>
    <s v="P73178290"/>
    <x v="0"/>
    <x v="2"/>
    <x v="2"/>
    <x v="2"/>
    <x v="2"/>
    <x v="0"/>
    <x v="0"/>
    <x v="3"/>
    <x v="3"/>
    <x v="2"/>
    <x v="2"/>
    <n v="643.5"/>
    <n v="643.5"/>
    <d v="1995-02-07T00:00:00"/>
    <d v="1995-02-07T00:00:00"/>
    <d v="2025-01-01T00:00:00"/>
    <d v="2025-01-01T00:00:00"/>
    <n v="39"/>
    <n v="39"/>
    <n v="36"/>
    <n v="36"/>
    <x v="1"/>
    <x v="1"/>
    <s v="NA"/>
    <s v="NA"/>
    <x v="0"/>
    <x v="0"/>
    <s v="NA"/>
    <s v="NA"/>
    <x v="0"/>
    <x v="0"/>
    <s v="2.75"/>
    <s v="2.75"/>
    <n v="3729.7631999999999"/>
    <n v="3729.7631999999999"/>
    <n v="3797.8359999999998"/>
    <n v="3797.8359999999998"/>
    <n v="3835.8141999999998"/>
    <n v="3835.8141999999998"/>
    <n v="4351.6629999999996"/>
    <n v="4351.6635999999999"/>
    <x v="0"/>
    <x v="0"/>
    <x v="0"/>
    <x v="0"/>
    <n v="1.1344822999999999"/>
    <n v="1.1344822999999999"/>
    <s v="3539.25"/>
    <s v="3539.25"/>
    <n v="0"/>
    <n v="0"/>
    <n v="0"/>
    <n v="6.0000000030413503E-4"/>
  </r>
  <r>
    <x v="0"/>
    <s v="P73178290"/>
    <x v="0"/>
    <x v="3"/>
    <x v="3"/>
    <x v="3"/>
    <x v="2"/>
    <x v="0"/>
    <x v="0"/>
    <x v="3"/>
    <x v="3"/>
    <x v="2"/>
    <x v="2"/>
    <n v="643.5"/>
    <n v="643.5"/>
    <d v="1995-02-07T00:00:00"/>
    <d v="1995-02-07T00:00:00"/>
    <d v="2025-01-01T00:00:00"/>
    <d v="2025-01-01T00:00:00"/>
    <n v="39"/>
    <n v="39"/>
    <n v="36"/>
    <n v="36"/>
    <x v="1"/>
    <x v="1"/>
    <s v="NA"/>
    <s v="NA"/>
    <x v="0"/>
    <x v="0"/>
    <s v="NA"/>
    <s v="NA"/>
    <x v="0"/>
    <x v="0"/>
    <s v="2.75"/>
    <s v="2.75"/>
    <n v="3729.7631999999999"/>
    <n v="3729.7631999999999"/>
    <n v="3797.8359999999998"/>
    <n v="3797.8359999999998"/>
    <n v="3835.8141999999998"/>
    <n v="3835.8141999999998"/>
    <n v="4351.6635999999999"/>
    <n v="4351.6635999999999"/>
    <x v="0"/>
    <x v="0"/>
    <x v="0"/>
    <x v="0"/>
    <n v="1.1344822999999999"/>
    <n v="1.1344822999999999"/>
    <s v="3539.25"/>
    <s v="3539.25"/>
    <n v="0"/>
    <n v="0"/>
    <n v="0"/>
    <n v="0"/>
  </r>
  <r>
    <x v="0"/>
    <s v="P73178290"/>
    <x v="0"/>
    <x v="4"/>
    <x v="4"/>
    <x v="4"/>
    <x v="2"/>
    <x v="0"/>
    <x v="0"/>
    <x v="3"/>
    <x v="3"/>
    <x v="2"/>
    <x v="2"/>
    <n v="643.5"/>
    <n v="643.5"/>
    <d v="1995-02-07T00:00:00"/>
    <d v="1995-02-07T00:00:00"/>
    <d v="2025-01-01T00:00:00"/>
    <d v="2025-01-01T00:00:00"/>
    <n v="39"/>
    <n v="39"/>
    <n v="36"/>
    <n v="36"/>
    <x v="1"/>
    <x v="1"/>
    <s v="NA"/>
    <s v="NA"/>
    <x v="0"/>
    <x v="0"/>
    <s v="NA"/>
    <s v="NA"/>
    <x v="0"/>
    <x v="0"/>
    <s v="2.75"/>
    <s v="2.75"/>
    <n v="3729.7631999999999"/>
    <n v="3732.3948"/>
    <n v="3797.8359999999998"/>
    <n v="3798.0034000000001"/>
    <n v="3835.8141999999998"/>
    <n v="3835.9834000000001"/>
    <n v="4351.6635999999999"/>
    <n v="4351.8549999999996"/>
    <x v="0"/>
    <x v="0"/>
    <x v="0"/>
    <x v="0"/>
    <n v="1.1344822999999999"/>
    <n v="1.1344822999999999"/>
    <s v="3539.25"/>
    <s v="3539.25"/>
    <n v="2.6316000000001623"/>
    <n v="0.16740000000027067"/>
    <n v="0.16920000000027358"/>
    <n v="0.19139999999970314"/>
  </r>
  <r>
    <x v="0"/>
    <s v="P73178290"/>
    <x v="0"/>
    <x v="5"/>
    <x v="5"/>
    <x v="5"/>
    <x v="2"/>
    <x v="0"/>
    <x v="0"/>
    <x v="3"/>
    <x v="3"/>
    <x v="2"/>
    <x v="2"/>
    <n v="643.5"/>
    <n v="643.5"/>
    <d v="1995-02-07T00:00:00"/>
    <d v="1995-02-07T00:00:00"/>
    <d v="2025-01-01T00:00:00"/>
    <d v="2025-01-01T00:00:00"/>
    <n v="39"/>
    <n v="39"/>
    <n v="36"/>
    <n v="36"/>
    <x v="1"/>
    <x v="1"/>
    <s v="NA"/>
    <s v="NA"/>
    <x v="0"/>
    <x v="0"/>
    <s v="NA"/>
    <s v="NA"/>
    <x v="0"/>
    <x v="0"/>
    <s v="2.75"/>
    <s v="2.75"/>
    <n v="3732.3948"/>
    <n v="3454.2188000000001"/>
    <n v="3798.0034000000001"/>
    <n v="3514.9294"/>
    <n v="3835.9834000000001"/>
    <n v="3550.0785999999998"/>
    <n v="4351.8549999999996"/>
    <n v="4027.5012000000002"/>
    <x v="0"/>
    <x v="0"/>
    <x v="0"/>
    <x v="0"/>
    <n v="1.1344822999999999"/>
    <n v="1.1344822999999999"/>
    <s v="3539.25"/>
    <s v="3539.25"/>
    <n v="-278.17599999999993"/>
    <n v="-283.07400000000007"/>
    <n v="-285.90480000000025"/>
    <n v="-324.35379999999941"/>
  </r>
  <r>
    <x v="0"/>
    <s v="P73178290"/>
    <x v="0"/>
    <x v="6"/>
    <x v="6"/>
    <x v="6"/>
    <x v="2"/>
    <x v="0"/>
    <x v="0"/>
    <x v="3"/>
    <x v="3"/>
    <x v="2"/>
    <x v="2"/>
    <n v="643.5"/>
    <n v="643.5"/>
    <d v="1995-02-07T00:00:00"/>
    <d v="1995-02-07T00:00:00"/>
    <d v="2025-01-01T00:00:00"/>
    <d v="2025-01-01T00:00:00"/>
    <n v="39"/>
    <n v="39"/>
    <n v="36"/>
    <n v="36"/>
    <x v="1"/>
    <x v="1"/>
    <s v="NA"/>
    <s v="NA"/>
    <x v="0"/>
    <x v="0"/>
    <s v="NA"/>
    <s v="NA"/>
    <x v="0"/>
    <x v="0"/>
    <s v="2.75"/>
    <s v="2.75"/>
    <n v="3454.2188000000001"/>
    <n v="3467.1480000000001"/>
    <n v="3514.9294"/>
    <n v="3528.4933999999998"/>
    <n v="3550.0785999999998"/>
    <n v="3563.7782999999999"/>
    <n v="4027.5012000000002"/>
    <n v="4043.0432000000001"/>
    <x v="0"/>
    <x v="0"/>
    <x v="0"/>
    <x v="0"/>
    <n v="1.1344822999999999"/>
    <n v="1.1344822999999999"/>
    <s v="3539.25"/>
    <s v="3539.25"/>
    <n v="12.929200000000037"/>
    <n v="13.563999999999851"/>
    <n v="13.699700000000121"/>
    <n v="15.541999999999916"/>
  </r>
  <r>
    <x v="0"/>
    <s v="P73178290"/>
    <x v="0"/>
    <x v="7"/>
    <x v="7"/>
    <x v="7"/>
    <x v="1"/>
    <x v="0"/>
    <x v="1"/>
    <x v="3"/>
    <x v="3"/>
    <x v="2"/>
    <x v="2"/>
    <n v="643.5"/>
    <n v="643.5"/>
    <d v="1995-02-07T00:00:00"/>
    <d v="1995-02-07T00:00:00"/>
    <d v="2025-01-01T00:00:00"/>
    <d v="2025-02-01T00:00:00"/>
    <n v="39"/>
    <n v="39"/>
    <n v="36"/>
    <n v="36"/>
    <x v="1"/>
    <x v="1"/>
    <s v="NA"/>
    <s v="NA"/>
    <x v="0"/>
    <x v="0"/>
    <s v="NA"/>
    <s v="NA"/>
    <x v="0"/>
    <x v="0"/>
    <s v="2.75"/>
    <s v="2.75"/>
    <n v="3467.1480000000001"/>
    <n v="3467.1480000000001"/>
    <n v="3528.4933999999998"/>
    <n v="3528.4933999999998"/>
    <n v="3563.7782999999999"/>
    <n v="3563.7782999999999"/>
    <n v="4043.0432000000001"/>
    <n v="4043.0432000000001"/>
    <x v="0"/>
    <x v="0"/>
    <x v="0"/>
    <x v="0"/>
    <n v="1.1344822999999999"/>
    <n v="1.1344822999999999"/>
    <s v="3539.25"/>
    <s v="3539.25"/>
    <n v="0"/>
    <n v="0"/>
    <n v="0"/>
    <n v="0"/>
  </r>
  <r>
    <x v="0"/>
    <s v="P73178290"/>
    <x v="0"/>
    <x v="8"/>
    <x v="8"/>
    <x v="8"/>
    <x v="2"/>
    <x v="1"/>
    <x v="1"/>
    <x v="3"/>
    <x v="3"/>
    <x v="2"/>
    <x v="2"/>
    <n v="643.5"/>
    <n v="643.5"/>
    <d v="1995-02-07T00:00:00"/>
    <d v="1995-02-07T00:00:00"/>
    <d v="2025-02-01T00:00:00"/>
    <d v="2025-02-01T00:00:00"/>
    <n v="39"/>
    <n v="39"/>
    <n v="36"/>
    <n v="36"/>
    <x v="1"/>
    <x v="1"/>
    <s v="NA"/>
    <s v="NA"/>
    <x v="0"/>
    <x v="0"/>
    <s v="NA"/>
    <s v="NA"/>
    <x v="0"/>
    <x v="0"/>
    <s v="2.75"/>
    <s v="2.75"/>
    <n v="3467.1480000000001"/>
    <n v="3467.1480000000001"/>
    <n v="3528.4933999999998"/>
    <n v="3528.4933999999998"/>
    <n v="3563.7782999999999"/>
    <n v="3563.7782999999999"/>
    <n v="4043.0432000000001"/>
    <n v="4043.0432000000001"/>
    <x v="0"/>
    <x v="0"/>
    <x v="0"/>
    <x v="0"/>
    <n v="1.1344822999999999"/>
    <n v="1.1344822999999999"/>
    <s v="3539.25"/>
    <s v="3539.25"/>
    <n v="0"/>
    <n v="0"/>
    <n v="0"/>
    <n v="0"/>
  </r>
  <r>
    <x v="0"/>
    <s v="P73178290"/>
    <x v="0"/>
    <x v="9"/>
    <x v="9"/>
    <x v="9"/>
    <x v="2"/>
    <x v="1"/>
    <x v="1"/>
    <x v="3"/>
    <x v="3"/>
    <x v="2"/>
    <x v="2"/>
    <n v="643.5"/>
    <n v="643.5"/>
    <d v="1995-02-07T00:00:00"/>
    <d v="1995-02-07T00:00:00"/>
    <d v="2025-02-01T00:00:00"/>
    <d v="2025-02-01T00:00:00"/>
    <n v="39"/>
    <n v="39"/>
    <n v="36"/>
    <n v="36"/>
    <x v="1"/>
    <x v="1"/>
    <s v="NA"/>
    <s v="NA"/>
    <x v="0"/>
    <x v="0"/>
    <s v="NA"/>
    <s v="NA"/>
    <x v="0"/>
    <x v="0"/>
    <s v="2.75"/>
    <s v="2.75"/>
    <n v="3467.1480000000001"/>
    <n v="3469.8919999999998"/>
    <n v="3528.4933999999998"/>
    <n v="3531.2383"/>
    <n v="3563.7782999999999"/>
    <n v="3566.5504999999998"/>
    <n v="4043.0432000000001"/>
    <n v="4046.1885000000002"/>
    <x v="0"/>
    <x v="0"/>
    <x v="0"/>
    <x v="0"/>
    <n v="1.1344822999999999"/>
    <n v="1.1344822999999999"/>
    <s v="3539.25"/>
    <s v="3539.25"/>
    <n v="2.7439999999996871"/>
    <n v="2.7449000000001433"/>
    <n v="2.7721999999998843"/>
    <n v="3.1453000000001339"/>
  </r>
  <r>
    <x v="0"/>
    <s v="P73178290"/>
    <x v="0"/>
    <x v="10"/>
    <x v="10"/>
    <x v="10"/>
    <x v="2"/>
    <x v="1"/>
    <x v="1"/>
    <x v="3"/>
    <x v="3"/>
    <x v="2"/>
    <x v="2"/>
    <n v="643.5"/>
    <n v="643.5"/>
    <d v="1995-02-07T00:00:00"/>
    <d v="1995-02-07T00:00:00"/>
    <d v="2025-02-01T00:00:00"/>
    <d v="2025-02-01T00:00:00"/>
    <n v="39"/>
    <n v="39"/>
    <n v="36"/>
    <n v="36"/>
    <x v="1"/>
    <x v="1"/>
    <s v="NA"/>
    <s v="NA"/>
    <x v="0"/>
    <x v="0"/>
    <s v="NA"/>
    <s v="NA"/>
    <x v="0"/>
    <x v="0"/>
    <s v="2.75"/>
    <s v="2.75"/>
    <n v="3469.8919999999998"/>
    <n v="3447.3380000000002"/>
    <n v="3531.2383"/>
    <n v="3508.2851999999998"/>
    <n v="3566.5504999999998"/>
    <n v="3543.3679999999999"/>
    <n v="4046.1885000000002"/>
    <n v="4019.8881999999999"/>
    <x v="0"/>
    <x v="0"/>
    <x v="0"/>
    <x v="0"/>
    <n v="1.1344822999999999"/>
    <n v="1.1344822999999999"/>
    <s v="3539.25"/>
    <s v="3539.25"/>
    <n v="-22.553999999999633"/>
    <n v="-22.953100000000177"/>
    <n v="-23.182499999999891"/>
    <n v="-26.300300000000334"/>
  </r>
  <r>
    <x v="0"/>
    <s v="P73178290"/>
    <x v="0"/>
    <x v="11"/>
    <x v="11"/>
    <x v="11"/>
    <x v="2"/>
    <x v="1"/>
    <x v="1"/>
    <x v="3"/>
    <x v="3"/>
    <x v="2"/>
    <x v="2"/>
    <n v="643.5"/>
    <n v="643.5"/>
    <d v="1995-02-07T00:00:00"/>
    <d v="1995-02-07T00:00:00"/>
    <d v="2025-02-01T00:00:00"/>
    <d v="2025-02-01T00:00:00"/>
    <n v="39"/>
    <n v="39"/>
    <n v="36"/>
    <n v="36"/>
    <x v="1"/>
    <x v="1"/>
    <s v="NA"/>
    <s v="NA"/>
    <x v="0"/>
    <x v="0"/>
    <s v="NA"/>
    <s v="NA"/>
    <x v="0"/>
    <x v="0"/>
    <s v="2.75"/>
    <s v="2.75"/>
    <n v="3447.3380000000002"/>
    <n v="3435.681"/>
    <n v="3508.2851999999998"/>
    <n v="3496.422"/>
    <n v="3543.3679999999999"/>
    <n v="3531.3861999999999"/>
    <n v="4019.8881999999999"/>
    <n v="4006.2952"/>
    <x v="0"/>
    <x v="0"/>
    <x v="0"/>
    <x v="0"/>
    <n v="1.1344822999999999"/>
    <n v="1.1344822999999999"/>
    <s v="3539.25"/>
    <s v="3539.25"/>
    <n v="-11.657000000000153"/>
    <n v="-11.863199999999779"/>
    <n v="-11.981800000000021"/>
    <n v="-13.592999999999847"/>
  </r>
  <r>
    <x v="0"/>
    <s v="P73178290"/>
    <x v="0"/>
    <x v="12"/>
    <x v="12"/>
    <x v="12"/>
    <x v="2"/>
    <x v="1"/>
    <x v="1"/>
    <x v="3"/>
    <x v="3"/>
    <x v="2"/>
    <x v="2"/>
    <n v="643.5"/>
    <n v="643.5"/>
    <d v="1995-02-07T00:00:00"/>
    <d v="1995-02-07T00:00:00"/>
    <d v="2025-02-01T00:00:00"/>
    <d v="2025-02-01T00:00:00"/>
    <n v="39"/>
    <n v="39"/>
    <n v="36"/>
    <n v="36"/>
    <x v="1"/>
    <x v="1"/>
    <s v="NA"/>
    <s v="NA"/>
    <x v="0"/>
    <x v="0"/>
    <s v="NA"/>
    <s v="NA"/>
    <x v="0"/>
    <x v="0"/>
    <s v="2.75"/>
    <s v="2.75"/>
    <n v="3435.681"/>
    <n v="3448.5408000000002"/>
    <n v="3496.422"/>
    <n v="3509.578"/>
    <n v="3531.3861999999999"/>
    <n v="3544.6736000000001"/>
    <n v="4006.2952"/>
    <n v="4021.3694"/>
    <x v="0"/>
    <x v="0"/>
    <x v="0"/>
    <x v="0"/>
    <n v="1.1344822999999999"/>
    <n v="1.1344822999999999"/>
    <s v="3539.25"/>
    <s v="3539.25"/>
    <n v="12.859800000000178"/>
    <n v="13.155999999999949"/>
    <n v="13.287400000000162"/>
    <n v="15.074200000000019"/>
  </r>
  <r>
    <x v="0"/>
    <s v="P73178290"/>
    <x v="0"/>
    <x v="13"/>
    <x v="13"/>
    <x v="13"/>
    <x v="2"/>
    <x v="1"/>
    <x v="1"/>
    <x v="3"/>
    <x v="3"/>
    <x v="2"/>
    <x v="2"/>
    <n v="643.5"/>
    <n v="643.5"/>
    <d v="1995-02-07T00:00:00"/>
    <d v="1995-02-07T00:00:00"/>
    <d v="2025-02-01T00:00:00"/>
    <d v="2025-02-01T00:00:00"/>
    <n v="39"/>
    <n v="39"/>
    <n v="36"/>
    <n v="36"/>
    <x v="1"/>
    <x v="1"/>
    <s v="NA"/>
    <s v="NA"/>
    <x v="0"/>
    <x v="0"/>
    <s v="NA"/>
    <s v="NA"/>
    <x v="0"/>
    <x v="0"/>
    <s v="2.75"/>
    <s v="2.75"/>
    <n v="3448.5408000000002"/>
    <n v="3448.5408000000002"/>
    <n v="3509.578"/>
    <n v="3509.578"/>
    <n v="3544.6736000000001"/>
    <n v="3544.6736000000001"/>
    <n v="4021.3694"/>
    <n v="4021.3694"/>
    <x v="0"/>
    <x v="0"/>
    <x v="0"/>
    <x v="0"/>
    <n v="1.1344822999999999"/>
    <n v="1.1344822999999999"/>
    <s v="3539.25"/>
    <s v="3545.685"/>
    <n v="0"/>
    <n v="0"/>
    <n v="0"/>
    <n v="0"/>
  </r>
  <r>
    <x v="0"/>
    <s v="P73178290"/>
    <x v="0"/>
    <x v="14"/>
    <x v="14"/>
    <x v="14"/>
    <x v="2"/>
    <x v="1"/>
    <x v="1"/>
    <x v="3"/>
    <x v="3"/>
    <x v="2"/>
    <x v="2"/>
    <n v="643.5"/>
    <n v="643.5"/>
    <d v="1995-02-07T00:00:00"/>
    <d v="1995-02-07T00:00:00"/>
    <d v="2025-02-01T00:00:00"/>
    <d v="2025-02-01T00:00:00"/>
    <n v="39"/>
    <n v="39"/>
    <n v="36"/>
    <n v="36"/>
    <x v="1"/>
    <x v="1"/>
    <s v="NA"/>
    <s v="NA"/>
    <x v="0"/>
    <x v="0"/>
    <s v="NA"/>
    <s v="NA"/>
    <x v="0"/>
    <x v="0"/>
    <s v="2.75"/>
    <s v="2.75"/>
    <n v="3448.5408000000002"/>
    <n v="3448.5408000000002"/>
    <n v="3509.578"/>
    <n v="3509.578"/>
    <n v="3544.6736000000001"/>
    <n v="3544.6736000000001"/>
    <n v="4021.3694"/>
    <n v="4011.8352"/>
    <x v="0"/>
    <x v="0"/>
    <x v="0"/>
    <x v="0"/>
    <n v="1.1344822999999999"/>
    <n v="1.1317925"/>
    <s v="3545.685"/>
    <s v="3545.685"/>
    <n v="0"/>
    <n v="0"/>
    <n v="0"/>
    <n v="-9.5342000000000553"/>
  </r>
  <r>
    <x v="0"/>
    <s v="P73178290"/>
    <x v="0"/>
    <x v="15"/>
    <x v="15"/>
    <x v="15"/>
    <x v="2"/>
    <x v="1"/>
    <x v="1"/>
    <x v="3"/>
    <x v="3"/>
    <x v="2"/>
    <x v="2"/>
    <n v="643.5"/>
    <n v="643.5"/>
    <d v="1995-02-07T00:00:00"/>
    <d v="1995-02-07T00:00:00"/>
    <d v="2025-02-01T00:00:00"/>
    <d v="2025-02-01T00:00:00"/>
    <n v="39"/>
    <n v="39"/>
    <n v="36"/>
    <n v="36"/>
    <x v="1"/>
    <x v="1"/>
    <s v="NA"/>
    <s v="NA"/>
    <x v="0"/>
    <x v="0"/>
    <s v="NA"/>
    <s v="NA"/>
    <x v="0"/>
    <x v="0"/>
    <s v="2.75"/>
    <s v="2.75"/>
    <n v="3448.5408000000002"/>
    <n v="3448.5408000000002"/>
    <n v="3509.578"/>
    <n v="3509.578"/>
    <n v="3544.6736000000001"/>
    <n v="3544.6736000000001"/>
    <n v="4011.8352"/>
    <n v="4011.8352"/>
    <x v="0"/>
    <x v="0"/>
    <x v="0"/>
    <x v="0"/>
    <n v="1.1317925"/>
    <n v="1.1317925"/>
    <s v="3545.685"/>
    <s v="3545.685"/>
    <n v="0"/>
    <n v="0"/>
    <n v="0"/>
    <n v="0"/>
  </r>
  <r>
    <x v="0"/>
    <s v="P73178290"/>
    <x v="0"/>
    <x v="16"/>
    <x v="16"/>
    <x v="16"/>
    <x v="2"/>
    <x v="1"/>
    <x v="1"/>
    <x v="3"/>
    <x v="3"/>
    <x v="2"/>
    <x v="2"/>
    <n v="643.5"/>
    <n v="643.5"/>
    <d v="1995-02-07T00:00:00"/>
    <d v="1995-02-07T00:00:00"/>
    <d v="2025-02-01T00:00:00"/>
    <d v="2025-02-01T00:00:00"/>
    <n v="39"/>
    <n v="39"/>
    <n v="36"/>
    <n v="36"/>
    <x v="1"/>
    <x v="1"/>
    <s v="NA"/>
    <s v="NA"/>
    <x v="0"/>
    <x v="0"/>
    <s v="NA"/>
    <s v="NA"/>
    <x v="0"/>
    <x v="0"/>
    <s v="2.75"/>
    <s v="2.75"/>
    <n v="3448.5408000000002"/>
    <n v="3448.5408000000002"/>
    <n v="3509.578"/>
    <n v="3509.578"/>
    <n v="3544.6736000000001"/>
    <n v="3544.6736000000001"/>
    <n v="4011.8352"/>
    <n v="4011.8353999999999"/>
    <x v="0"/>
    <x v="0"/>
    <x v="0"/>
    <x v="0"/>
    <n v="1.1317925"/>
    <n v="1.1317925"/>
    <s v="3545.685"/>
    <s v="3545.685"/>
    <n v="0"/>
    <n v="0"/>
    <n v="0"/>
    <n v="1.9999999994979589E-4"/>
  </r>
  <r>
    <x v="0"/>
    <s v="P73178290"/>
    <x v="0"/>
    <x v="17"/>
    <x v="17"/>
    <x v="17"/>
    <x v="1"/>
    <x v="1"/>
    <x v="1"/>
    <x v="3"/>
    <x v="3"/>
    <x v="2"/>
    <x v="2"/>
    <n v="643.5"/>
    <n v="643.5"/>
    <d v="1995-02-07T00:00:00"/>
    <d v="1995-02-07T00:00:00"/>
    <d v="2025-02-01T00:00:00"/>
    <d v="2025-02-01T00:00:00"/>
    <n v="39"/>
    <n v="39"/>
    <n v="36"/>
    <n v="36"/>
    <x v="1"/>
    <x v="1"/>
    <s v="NA"/>
    <s v="NA"/>
    <x v="0"/>
    <x v="0"/>
    <s v="NA"/>
    <s v="NA"/>
    <x v="0"/>
    <x v="0"/>
    <s v="2.75"/>
    <s v="2.75"/>
    <n v="3448.5408000000002"/>
    <n v="3448.5408000000002"/>
    <n v="3509.578"/>
    <n v="3509.578"/>
    <n v="3544.6736000000001"/>
    <n v="3544.6736000000001"/>
    <n v="4011.8353999999999"/>
    <n v="4011.8353999999999"/>
    <x v="0"/>
    <x v="0"/>
    <x v="0"/>
    <x v="0"/>
    <n v="1.1317925"/>
    <n v="1.1317925"/>
    <s v="3545.685"/>
    <s v="3545.685"/>
    <n v="0"/>
    <n v="0"/>
    <n v="0"/>
    <n v="0"/>
  </r>
  <r>
    <x v="0"/>
    <s v="P73178290"/>
    <x v="0"/>
    <x v="18"/>
    <x v="18"/>
    <x v="18"/>
    <x v="3"/>
    <x v="1"/>
    <x v="1"/>
    <x v="3"/>
    <x v="3"/>
    <x v="2"/>
    <x v="2"/>
    <n v="643.5"/>
    <n v="643.5"/>
    <d v="1995-02-07T00:00:00"/>
    <d v="1995-02-07T00:00:00"/>
    <d v="2025-02-01T00:00:00"/>
    <d v="2025-02-01T00:00:00"/>
    <n v="39"/>
    <n v="39"/>
    <n v="36"/>
    <n v="36"/>
    <x v="1"/>
    <x v="1"/>
    <s v="NA"/>
    <s v="NA"/>
    <x v="0"/>
    <x v="0"/>
    <s v="NA"/>
    <s v="NA"/>
    <x v="0"/>
    <x v="0"/>
    <s v="2.75"/>
    <s v="2.75"/>
    <n v="3448.5408000000002"/>
    <n v="3448.5408000000002"/>
    <n v="3509.578"/>
    <n v="3509.578"/>
    <n v="3544.6736000000001"/>
    <n v="3544.6736000000001"/>
    <n v="4011.8353999999999"/>
    <n v="4011.8353999999999"/>
    <x v="0"/>
    <x v="0"/>
    <x v="0"/>
    <x v="0"/>
    <n v="1.1317925"/>
    <n v="1.1317925"/>
    <s v="3545.685"/>
    <s v="3545.685"/>
    <n v="0"/>
    <n v="0"/>
    <n v="0"/>
    <n v="0"/>
  </r>
  <r>
    <x v="0"/>
    <s v="P73178290"/>
    <x v="0"/>
    <x v="19"/>
    <x v="19"/>
    <x v="19"/>
    <x v="4"/>
    <x v="1"/>
    <x v="1"/>
    <x v="3"/>
    <x v="3"/>
    <x v="2"/>
    <x v="2"/>
    <n v="643.5"/>
    <n v="643.5"/>
    <d v="1995-02-07T00:00:00"/>
    <d v="1995-02-07T00:00:00"/>
    <d v="2025-02-01T00:00:00"/>
    <d v="2025-02-01T00:00:00"/>
    <n v="39"/>
    <n v="39"/>
    <n v="36"/>
    <n v="36"/>
    <x v="1"/>
    <x v="1"/>
    <s v="NA"/>
    <s v="NA"/>
    <x v="0"/>
    <x v="0"/>
    <s v="NA"/>
    <s v="NA"/>
    <x v="0"/>
    <x v="0"/>
    <s v="2.75"/>
    <s v="2.75"/>
    <n v="3448.5408000000002"/>
    <n v="3448.5408000000002"/>
    <n v="3509.578"/>
    <n v="3509.578"/>
    <n v="3544.6736000000001"/>
    <n v="3544.6736000000001"/>
    <n v="4011.8353999999999"/>
    <n v="4011.8353999999999"/>
    <x v="0"/>
    <x v="0"/>
    <x v="0"/>
    <x v="0"/>
    <n v="1.1317925"/>
    <n v="1.1317925"/>
    <s v="3545.685"/>
    <s v="3545.685"/>
    <n v="0"/>
    <n v="0"/>
    <n v="0"/>
    <n v="0"/>
  </r>
  <r>
    <x v="0"/>
    <s v="P73178290"/>
    <x v="0"/>
    <x v="20"/>
    <x v="20"/>
    <x v="20"/>
    <x v="2"/>
    <x v="1"/>
    <x v="1"/>
    <x v="3"/>
    <x v="3"/>
    <x v="2"/>
    <x v="2"/>
    <n v="643.5"/>
    <n v="643.5"/>
    <d v="1995-02-07T00:00:00"/>
    <d v="1995-02-07T00:00:00"/>
    <d v="2025-02-01T00:00:00"/>
    <d v="2025-02-01T00:00:00"/>
    <n v="39"/>
    <n v="39"/>
    <n v="36"/>
    <n v="36"/>
    <x v="1"/>
    <x v="1"/>
    <s v="NA"/>
    <s v="NA"/>
    <x v="0"/>
    <x v="0"/>
    <s v="NA"/>
    <s v="NA"/>
    <x v="0"/>
    <x v="0"/>
    <s v="2.75"/>
    <s v="2.75"/>
    <n v="3448.5408000000002"/>
    <n v="3459.0828000000001"/>
    <n v="3509.578"/>
    <n v="3512.8074000000001"/>
    <n v="3544.6736000000001"/>
    <n v="3547.9353000000001"/>
    <n v="4011.8353999999999"/>
    <n v="4015.5268999999998"/>
    <x v="0"/>
    <x v="0"/>
    <x v="0"/>
    <x v="0"/>
    <n v="1.1317925"/>
    <n v="1.1317925"/>
    <s v="3545.685"/>
    <s v="3545.685"/>
    <n v="10.541999999999916"/>
    <n v="3.2294000000001688"/>
    <n v="3.2617000000000189"/>
    <n v="3.6914999999999054"/>
  </r>
  <r>
    <x v="0"/>
    <s v="P73178290"/>
    <x v="0"/>
    <x v="21"/>
    <x v="21"/>
    <x v="21"/>
    <x v="2"/>
    <x v="1"/>
    <x v="1"/>
    <x v="3"/>
    <x v="3"/>
    <x v="2"/>
    <x v="2"/>
    <n v="643.5"/>
    <n v="643.5"/>
    <d v="1995-02-07T00:00:00"/>
    <d v="1995-02-07T00:00:00"/>
    <d v="2025-02-01T00:00:00"/>
    <d v="2025-02-01T00:00:00"/>
    <n v="39"/>
    <n v="39"/>
    <n v="36"/>
    <n v="36"/>
    <x v="1"/>
    <x v="1"/>
    <s v="NA"/>
    <s v="NA"/>
    <x v="0"/>
    <x v="0"/>
    <s v="NA"/>
    <s v="NA"/>
    <x v="0"/>
    <x v="0"/>
    <s v="2.75"/>
    <s v="2.75"/>
    <n v="3459.0828000000001"/>
    <n v="3446.1837999999998"/>
    <n v="3512.8074000000001"/>
    <n v="3525.0929999999998"/>
    <n v="3547.9353000000001"/>
    <n v="3560.3440000000001"/>
    <n v="4015.5268999999998"/>
    <n v="4029.5709999999999"/>
    <x v="0"/>
    <x v="0"/>
    <x v="0"/>
    <x v="0"/>
    <n v="1.1317925"/>
    <n v="1.1317925"/>
    <s v="3545.685"/>
    <s v="3545.685"/>
    <n v="-12.899000000000342"/>
    <n v="12.285599999999704"/>
    <n v="12.408699999999953"/>
    <n v="14.044100000000071"/>
  </r>
  <r>
    <x v="0"/>
    <s v="P73226382"/>
    <x v="0"/>
    <x v="0"/>
    <x v="0"/>
    <x v="0"/>
    <x v="0"/>
    <x v="0"/>
    <x v="0"/>
    <x v="1"/>
    <x v="1"/>
    <x v="1"/>
    <x v="1"/>
    <n v="352.5"/>
    <n v="352.5"/>
    <d v="1986-02-13T00:00:00"/>
    <d v="1986-02-13T00:00:00"/>
    <d v="1991-02-13T00:00:00"/>
    <d v="1991-02-13T00:00:00"/>
    <n v="47"/>
    <n v="47"/>
    <n v="28"/>
    <n v="28"/>
    <x v="0"/>
    <x v="0"/>
    <s v="31"/>
    <s v="31"/>
    <x v="1"/>
    <x v="1"/>
    <s v="31"/>
    <s v="31"/>
    <x v="0"/>
    <x v="0"/>
    <s v="1.25"/>
    <s v="1.25"/>
    <n v="1260.7401"/>
    <n v="1260.7401"/>
    <n v="1282.4847"/>
    <n v="1282.4847"/>
    <n v="1295.3096"/>
    <n v="1295.3096"/>
    <n v="1455.9825000000001"/>
    <n v="1455.9825000000001"/>
    <x v="0"/>
    <x v="0"/>
    <x v="0"/>
    <x v="0"/>
    <n v="1.1240422000000001"/>
    <n v="1.1240422000000001"/>
    <s v="258"/>
    <s v="258"/>
    <n v="0"/>
    <n v="0"/>
    <n v="0"/>
    <n v="0"/>
  </r>
  <r>
    <x v="0"/>
    <s v="P73226382"/>
    <x v="0"/>
    <x v="1"/>
    <x v="1"/>
    <x v="1"/>
    <x v="1"/>
    <x v="0"/>
    <x v="0"/>
    <x v="1"/>
    <x v="1"/>
    <x v="1"/>
    <x v="1"/>
    <n v="352.5"/>
    <n v="352.5"/>
    <d v="1986-02-13T00:00:00"/>
    <d v="1986-02-13T00:00:00"/>
    <d v="1991-02-13T00:00:00"/>
    <d v="1991-02-13T00:00:00"/>
    <n v="47"/>
    <n v="47"/>
    <n v="28"/>
    <n v="28"/>
    <x v="0"/>
    <x v="0"/>
    <s v="31"/>
    <s v="31"/>
    <x v="1"/>
    <x v="1"/>
    <s v="31"/>
    <s v="31"/>
    <x v="0"/>
    <x v="0"/>
    <s v="1.25"/>
    <s v="1.25"/>
    <n v="1260.7401"/>
    <n v="1260.7401"/>
    <n v="1282.4847"/>
    <n v="1282.4847"/>
    <n v="1295.3096"/>
    <n v="1295.3096"/>
    <n v="1455.9825000000001"/>
    <n v="1455.9825000000001"/>
    <x v="0"/>
    <x v="0"/>
    <x v="0"/>
    <x v="0"/>
    <n v="1.1240422000000001"/>
    <n v="1.1240422000000001"/>
    <s v="258"/>
    <s v="258"/>
    <n v="0"/>
    <n v="0"/>
    <n v="0"/>
    <n v="0"/>
  </r>
  <r>
    <x v="0"/>
    <s v="P73226382"/>
    <x v="0"/>
    <x v="2"/>
    <x v="2"/>
    <x v="2"/>
    <x v="2"/>
    <x v="0"/>
    <x v="0"/>
    <x v="1"/>
    <x v="1"/>
    <x v="1"/>
    <x v="1"/>
    <n v="352.5"/>
    <n v="352.5"/>
    <d v="1986-02-13T00:00:00"/>
    <d v="1986-02-13T00:00:00"/>
    <d v="1991-02-13T00:00:00"/>
    <d v="1991-02-13T00:00:00"/>
    <n v="47"/>
    <n v="47"/>
    <n v="28"/>
    <n v="28"/>
    <x v="0"/>
    <x v="0"/>
    <s v="31"/>
    <s v="31"/>
    <x v="1"/>
    <x v="1"/>
    <s v="31"/>
    <s v="31"/>
    <x v="0"/>
    <x v="0"/>
    <s v="1.25"/>
    <s v="1.25"/>
    <n v="1260.7401"/>
    <n v="1260.7401"/>
    <n v="1282.4847"/>
    <n v="1282.4847"/>
    <n v="1295.3096"/>
    <n v="1295.3096"/>
    <n v="1455.9825000000001"/>
    <n v="1455.9825000000001"/>
    <x v="0"/>
    <x v="0"/>
    <x v="0"/>
    <x v="0"/>
    <n v="1.1240422000000001"/>
    <n v="1.1240422000000001"/>
    <s v="258"/>
    <s v="258"/>
    <n v="0"/>
    <n v="0"/>
    <n v="0"/>
    <n v="0"/>
  </r>
  <r>
    <x v="0"/>
    <s v="P73226382"/>
    <x v="0"/>
    <x v="3"/>
    <x v="3"/>
    <x v="3"/>
    <x v="2"/>
    <x v="0"/>
    <x v="0"/>
    <x v="1"/>
    <x v="1"/>
    <x v="1"/>
    <x v="1"/>
    <n v="352.5"/>
    <n v="352.5"/>
    <d v="1986-02-13T00:00:00"/>
    <d v="1986-02-13T00:00:00"/>
    <d v="1991-02-13T00:00:00"/>
    <d v="1991-02-13T00:00:00"/>
    <n v="47"/>
    <n v="47"/>
    <n v="28"/>
    <n v="28"/>
    <x v="0"/>
    <x v="0"/>
    <s v="31"/>
    <s v="31"/>
    <x v="1"/>
    <x v="1"/>
    <s v="31"/>
    <s v="31"/>
    <x v="0"/>
    <x v="0"/>
    <s v="1.25"/>
    <s v="1.25"/>
    <n v="1260.7401"/>
    <n v="1260.7401"/>
    <n v="1282.4847"/>
    <n v="1282.4847"/>
    <n v="1295.3096"/>
    <n v="1295.3096"/>
    <n v="1455.9825000000001"/>
    <n v="1455.9825000000001"/>
    <x v="0"/>
    <x v="0"/>
    <x v="0"/>
    <x v="0"/>
    <n v="1.1240422000000001"/>
    <n v="1.1240422000000001"/>
    <s v="258"/>
    <s v="258"/>
    <n v="0"/>
    <n v="0"/>
    <n v="0"/>
    <n v="0"/>
  </r>
  <r>
    <x v="0"/>
    <s v="P73226382"/>
    <x v="0"/>
    <x v="4"/>
    <x v="4"/>
    <x v="4"/>
    <x v="2"/>
    <x v="0"/>
    <x v="0"/>
    <x v="1"/>
    <x v="1"/>
    <x v="1"/>
    <x v="1"/>
    <n v="352.5"/>
    <n v="352.5"/>
    <d v="1986-02-13T00:00:00"/>
    <d v="1986-02-13T00:00:00"/>
    <d v="1991-02-13T00:00:00"/>
    <d v="1991-02-13T00:00:00"/>
    <n v="47"/>
    <n v="47"/>
    <n v="28"/>
    <n v="28"/>
    <x v="0"/>
    <x v="0"/>
    <s v="31"/>
    <s v="31"/>
    <x v="1"/>
    <x v="1"/>
    <s v="31"/>
    <s v="31"/>
    <x v="0"/>
    <x v="0"/>
    <s v="1.25"/>
    <s v="1.25"/>
    <n v="1260.7401"/>
    <n v="1261.6296"/>
    <n v="1282.4847"/>
    <n v="1282.5413000000001"/>
    <n v="1295.3096"/>
    <n v="1295.3667"/>
    <n v="1455.9825000000001"/>
    <n v="1456.0468000000001"/>
    <x v="0"/>
    <x v="0"/>
    <x v="0"/>
    <x v="0"/>
    <n v="1.1240422000000001"/>
    <n v="1.1240422000000001"/>
    <s v="258"/>
    <s v="258"/>
    <n v="0.88949999999999818"/>
    <n v="5.6600000000116779E-2"/>
    <n v="5.7099999999991269E-2"/>
    <n v="6.430000000000291E-2"/>
  </r>
  <r>
    <x v="0"/>
    <s v="P73226382"/>
    <x v="0"/>
    <x v="5"/>
    <x v="5"/>
    <x v="5"/>
    <x v="2"/>
    <x v="0"/>
    <x v="0"/>
    <x v="1"/>
    <x v="1"/>
    <x v="1"/>
    <x v="1"/>
    <n v="352.5"/>
    <n v="352.5"/>
    <d v="1986-02-13T00:00:00"/>
    <d v="1986-02-13T00:00:00"/>
    <d v="1991-02-13T00:00:00"/>
    <d v="1991-02-13T00:00:00"/>
    <n v="47"/>
    <n v="47"/>
    <n v="28"/>
    <n v="28"/>
    <x v="0"/>
    <x v="0"/>
    <s v="31"/>
    <s v="31"/>
    <x v="1"/>
    <x v="1"/>
    <s v="31"/>
    <s v="31"/>
    <x v="0"/>
    <x v="0"/>
    <s v="1.25"/>
    <s v="1.25"/>
    <n v="1261.6296"/>
    <n v="1167.2498000000001"/>
    <n v="1282.5413000000001"/>
    <n v="1186.5969"/>
    <n v="1295.3667"/>
    <n v="1198.4629"/>
    <n v="1456.0468000000001"/>
    <n v="1347.1228000000001"/>
    <x v="0"/>
    <x v="0"/>
    <x v="0"/>
    <x v="0"/>
    <n v="1.1240422000000001"/>
    <n v="1.1240422000000001"/>
    <s v="258"/>
    <s v="258"/>
    <n v="-94.379799999999932"/>
    <n v="-95.944400000000087"/>
    <n v="-96.903800000000047"/>
    <n v="-108.92399999999998"/>
  </r>
  <r>
    <x v="0"/>
    <s v="P73226382"/>
    <x v="0"/>
    <x v="6"/>
    <x v="6"/>
    <x v="6"/>
    <x v="2"/>
    <x v="0"/>
    <x v="0"/>
    <x v="1"/>
    <x v="1"/>
    <x v="1"/>
    <x v="1"/>
    <n v="352.5"/>
    <n v="352.5"/>
    <d v="1986-02-13T00:00:00"/>
    <d v="1986-02-13T00:00:00"/>
    <d v="1991-02-13T00:00:00"/>
    <d v="1991-02-13T00:00:00"/>
    <n v="47"/>
    <n v="47"/>
    <n v="28"/>
    <n v="28"/>
    <x v="0"/>
    <x v="0"/>
    <s v="31"/>
    <s v="31"/>
    <x v="1"/>
    <x v="1"/>
    <s v="31"/>
    <s v="31"/>
    <x v="0"/>
    <x v="0"/>
    <s v="1.25"/>
    <s v="1.25"/>
    <n v="1167.2498000000001"/>
    <n v="1171.6188"/>
    <n v="1186.5969"/>
    <n v="1191.1759"/>
    <n v="1198.4629"/>
    <n v="1203.0876000000001"/>
    <n v="1347.1228000000001"/>
    <n v="1352.3212000000001"/>
    <x v="0"/>
    <x v="0"/>
    <x v="0"/>
    <x v="0"/>
    <n v="1.1240422000000001"/>
    <n v="1.1240422000000001"/>
    <s v="258"/>
    <s v="258"/>
    <n v="4.3689999999999145"/>
    <n v="4.5789999999999509"/>
    <n v="4.6247000000000753"/>
    <n v="5.1983999999999924"/>
  </r>
  <r>
    <x v="0"/>
    <s v="P73226382"/>
    <x v="0"/>
    <x v="7"/>
    <x v="7"/>
    <x v="7"/>
    <x v="1"/>
    <x v="0"/>
    <x v="0"/>
    <x v="1"/>
    <x v="1"/>
    <x v="1"/>
    <x v="1"/>
    <n v="352.5"/>
    <n v="352.5"/>
    <d v="1986-02-13T00:00:00"/>
    <d v="1986-02-13T00:00:00"/>
    <d v="1991-02-13T00:00:00"/>
    <d v="1991-02-13T00:00:00"/>
    <n v="47"/>
    <n v="47"/>
    <n v="28"/>
    <n v="28"/>
    <x v="0"/>
    <x v="0"/>
    <s v="31"/>
    <s v="31"/>
    <x v="1"/>
    <x v="1"/>
    <s v="31"/>
    <s v="31"/>
    <x v="0"/>
    <x v="0"/>
    <s v="1.25"/>
    <s v="1.25"/>
    <n v="1171.6188"/>
    <n v="1171.6188"/>
    <n v="1191.1759"/>
    <n v="1191.1759"/>
    <n v="1203.0876000000001"/>
    <n v="1203.0876000000001"/>
    <n v="1352.3212000000001"/>
    <n v="1352.3212000000001"/>
    <x v="0"/>
    <x v="0"/>
    <x v="0"/>
    <x v="0"/>
    <n v="1.1240422000000001"/>
    <n v="1.1240422000000001"/>
    <s v="258"/>
    <s v="258"/>
    <n v="0"/>
    <n v="0"/>
    <n v="0"/>
    <n v="0"/>
  </r>
  <r>
    <x v="0"/>
    <s v="P73226382"/>
    <x v="0"/>
    <x v="8"/>
    <x v="8"/>
    <x v="8"/>
    <x v="2"/>
    <x v="0"/>
    <x v="0"/>
    <x v="1"/>
    <x v="1"/>
    <x v="1"/>
    <x v="1"/>
    <n v="352.5"/>
    <n v="352.5"/>
    <d v="1986-02-13T00:00:00"/>
    <d v="1986-02-13T00:00:00"/>
    <d v="1991-02-13T00:00:00"/>
    <d v="1991-02-13T00:00:00"/>
    <n v="47"/>
    <n v="47"/>
    <n v="28"/>
    <n v="28"/>
    <x v="0"/>
    <x v="0"/>
    <s v="31"/>
    <s v="31"/>
    <x v="1"/>
    <x v="1"/>
    <s v="31"/>
    <s v="31"/>
    <x v="0"/>
    <x v="0"/>
    <s v="1.25"/>
    <s v="1.25"/>
    <n v="1171.6188"/>
    <n v="1171.6188"/>
    <n v="1191.1759"/>
    <n v="1191.1759"/>
    <n v="1203.0876000000001"/>
    <n v="1203.0876000000001"/>
    <n v="1352.3212000000001"/>
    <n v="1352.3212000000001"/>
    <x v="0"/>
    <x v="0"/>
    <x v="0"/>
    <x v="0"/>
    <n v="1.1240422000000001"/>
    <n v="1.1240422000000001"/>
    <s v="258"/>
    <s v="258"/>
    <n v="0"/>
    <n v="0"/>
    <n v="0"/>
    <n v="0"/>
  </r>
  <r>
    <x v="0"/>
    <s v="P73226382"/>
    <x v="0"/>
    <x v="9"/>
    <x v="9"/>
    <x v="9"/>
    <x v="2"/>
    <x v="0"/>
    <x v="0"/>
    <x v="1"/>
    <x v="1"/>
    <x v="1"/>
    <x v="1"/>
    <n v="352.5"/>
    <n v="352.5"/>
    <d v="1986-02-13T00:00:00"/>
    <d v="1986-02-13T00:00:00"/>
    <d v="1991-02-13T00:00:00"/>
    <d v="1991-02-13T00:00:00"/>
    <n v="47"/>
    <n v="47"/>
    <n v="28"/>
    <n v="28"/>
    <x v="0"/>
    <x v="0"/>
    <s v="31"/>
    <s v="31"/>
    <x v="1"/>
    <x v="1"/>
    <s v="31"/>
    <s v="31"/>
    <x v="0"/>
    <x v="0"/>
    <s v="1.25"/>
    <s v="1.25"/>
    <n v="1171.6188"/>
    <n v="1171.6188"/>
    <n v="1191.1759"/>
    <n v="1191.1759"/>
    <n v="1203.0876000000001"/>
    <n v="1203.0876000000001"/>
    <n v="1352.3212000000001"/>
    <n v="1352.3212000000001"/>
    <x v="0"/>
    <x v="0"/>
    <x v="0"/>
    <x v="0"/>
    <n v="1.1240422000000001"/>
    <n v="1.1240422000000001"/>
    <s v="258"/>
    <s v="258"/>
    <n v="0"/>
    <n v="0"/>
    <n v="0"/>
    <n v="0"/>
  </r>
  <r>
    <x v="0"/>
    <s v="P73226382"/>
    <x v="0"/>
    <x v="10"/>
    <x v="10"/>
    <x v="10"/>
    <x v="2"/>
    <x v="0"/>
    <x v="0"/>
    <x v="1"/>
    <x v="1"/>
    <x v="1"/>
    <x v="1"/>
    <n v="352.5"/>
    <n v="352.5"/>
    <d v="1986-02-13T00:00:00"/>
    <d v="1986-02-13T00:00:00"/>
    <d v="1991-02-13T00:00:00"/>
    <d v="1991-02-13T00:00:00"/>
    <n v="47"/>
    <n v="47"/>
    <n v="28"/>
    <n v="28"/>
    <x v="0"/>
    <x v="0"/>
    <s v="31"/>
    <s v="31"/>
    <x v="1"/>
    <x v="1"/>
    <s v="31"/>
    <s v="31"/>
    <x v="0"/>
    <x v="0"/>
    <s v="1.25"/>
    <s v="1.25"/>
    <n v="1171.6188"/>
    <n v="1164.0033000000001"/>
    <n v="1191.1759"/>
    <n v="1183.4332999999999"/>
    <n v="1203.0876000000001"/>
    <n v="1195.2677000000001"/>
    <n v="1352.3212000000001"/>
    <n v="1343.5311999999999"/>
    <x v="0"/>
    <x v="0"/>
    <x v="0"/>
    <x v="0"/>
    <n v="1.1240422000000001"/>
    <n v="1.1240422000000001"/>
    <s v="258"/>
    <s v="258"/>
    <n v="-7.6154999999998836"/>
    <n v="-7.7426000000000386"/>
    <n v="-7.8198999999999614"/>
    <n v="-8.790000000000191"/>
  </r>
  <r>
    <x v="0"/>
    <s v="P73226382"/>
    <x v="0"/>
    <x v="11"/>
    <x v="11"/>
    <x v="11"/>
    <x v="2"/>
    <x v="0"/>
    <x v="0"/>
    <x v="1"/>
    <x v="1"/>
    <x v="1"/>
    <x v="1"/>
    <n v="352.5"/>
    <n v="352.5"/>
    <d v="1986-02-13T00:00:00"/>
    <d v="1986-02-13T00:00:00"/>
    <d v="1991-02-13T00:00:00"/>
    <d v="1991-02-13T00:00:00"/>
    <n v="47"/>
    <n v="47"/>
    <n v="28"/>
    <n v="28"/>
    <x v="0"/>
    <x v="0"/>
    <s v="31"/>
    <s v="31"/>
    <x v="1"/>
    <x v="1"/>
    <s v="31"/>
    <s v="31"/>
    <x v="0"/>
    <x v="0"/>
    <s v="1.25"/>
    <s v="1.25"/>
    <n v="1164.0033000000001"/>
    <n v="1158.0043000000001"/>
    <n v="1183.4332999999999"/>
    <n v="1177.3341"/>
    <n v="1195.2677000000001"/>
    <n v="1189.1074000000001"/>
    <n v="1343.5311999999999"/>
    <n v="1336.6069"/>
    <x v="0"/>
    <x v="0"/>
    <x v="0"/>
    <x v="0"/>
    <n v="1.1240422000000001"/>
    <n v="1.1240422000000001"/>
    <s v="258"/>
    <s v="258"/>
    <n v="-5.9990000000000236"/>
    <n v="-6.0991999999998825"/>
    <n v="-6.1603000000000065"/>
    <n v="-6.9242999999999029"/>
  </r>
  <r>
    <x v="0"/>
    <s v="P73226382"/>
    <x v="0"/>
    <x v="12"/>
    <x v="12"/>
    <x v="12"/>
    <x v="2"/>
    <x v="0"/>
    <x v="0"/>
    <x v="1"/>
    <x v="1"/>
    <x v="1"/>
    <x v="1"/>
    <n v="352.5"/>
    <n v="352.5"/>
    <d v="1986-02-13T00:00:00"/>
    <d v="1986-02-13T00:00:00"/>
    <d v="1991-02-13T00:00:00"/>
    <d v="1991-02-13T00:00:00"/>
    <n v="47"/>
    <n v="47"/>
    <n v="28"/>
    <n v="28"/>
    <x v="0"/>
    <x v="0"/>
    <s v="31"/>
    <s v="31"/>
    <x v="1"/>
    <x v="1"/>
    <s v="31"/>
    <s v="31"/>
    <x v="0"/>
    <x v="0"/>
    <s v="1.25"/>
    <s v="1.25"/>
    <n v="1158.0043000000001"/>
    <n v="1162.3386"/>
    <n v="1177.3341"/>
    <n v="1181.7639999999999"/>
    <n v="1189.1074000000001"/>
    <n v="1193.5817"/>
    <n v="1336.6069"/>
    <n v="1341.6360999999999"/>
    <x v="0"/>
    <x v="0"/>
    <x v="0"/>
    <x v="0"/>
    <n v="1.1240422000000001"/>
    <n v="1.1240422000000001"/>
    <s v="258"/>
    <s v="258"/>
    <n v="4.3342999999999847"/>
    <n v="4.4298999999998614"/>
    <n v="4.4742999999998574"/>
    <n v="5.0291999999999462"/>
  </r>
  <r>
    <x v="0"/>
    <s v="P73226382"/>
    <x v="0"/>
    <x v="13"/>
    <x v="13"/>
    <x v="13"/>
    <x v="2"/>
    <x v="0"/>
    <x v="0"/>
    <x v="1"/>
    <x v="1"/>
    <x v="1"/>
    <x v="1"/>
    <n v="352.5"/>
    <n v="352.5"/>
    <d v="1986-02-13T00:00:00"/>
    <d v="1986-02-13T00:00:00"/>
    <d v="1991-02-13T00:00:00"/>
    <d v="1991-02-13T00:00:00"/>
    <n v="47"/>
    <n v="47"/>
    <n v="28"/>
    <n v="28"/>
    <x v="0"/>
    <x v="0"/>
    <s v="31"/>
    <s v="31"/>
    <x v="1"/>
    <x v="1"/>
    <s v="31"/>
    <s v="31"/>
    <x v="0"/>
    <x v="0"/>
    <s v="1.25"/>
    <s v="1.25"/>
    <n v="1162.3386"/>
    <n v="1162.3386"/>
    <n v="1181.7639999999999"/>
    <n v="1181.7639999999999"/>
    <n v="1193.5817"/>
    <n v="1193.5817"/>
    <n v="1341.6360999999999"/>
    <n v="1341.6360999999999"/>
    <x v="0"/>
    <x v="0"/>
    <x v="0"/>
    <x v="0"/>
    <n v="1.1240422000000001"/>
    <n v="1.1240422000000001"/>
    <s v="258"/>
    <s v="258.375"/>
    <n v="0"/>
    <n v="0"/>
    <n v="0"/>
    <n v="0"/>
  </r>
  <r>
    <x v="0"/>
    <s v="P73226382"/>
    <x v="0"/>
    <x v="14"/>
    <x v="14"/>
    <x v="14"/>
    <x v="2"/>
    <x v="0"/>
    <x v="0"/>
    <x v="1"/>
    <x v="1"/>
    <x v="1"/>
    <x v="1"/>
    <n v="352.5"/>
    <n v="352.5"/>
    <d v="1986-02-13T00:00:00"/>
    <d v="1986-02-13T00:00:00"/>
    <d v="1991-02-13T00:00:00"/>
    <d v="1991-02-13T00:00:00"/>
    <n v="47"/>
    <n v="47"/>
    <n v="28"/>
    <n v="28"/>
    <x v="0"/>
    <x v="0"/>
    <s v="31"/>
    <s v="31"/>
    <x v="1"/>
    <x v="1"/>
    <s v="31"/>
    <s v="31"/>
    <x v="0"/>
    <x v="0"/>
    <s v="1.25"/>
    <s v="1.25"/>
    <n v="1162.3386"/>
    <n v="1162.3386"/>
    <n v="1181.7639999999999"/>
    <n v="1181.7639999999999"/>
    <n v="1193.5817"/>
    <n v="1193.5817"/>
    <n v="1341.6360999999999"/>
    <n v="1338.6749"/>
    <x v="0"/>
    <x v="0"/>
    <x v="0"/>
    <x v="0"/>
    <n v="1.1240422000000001"/>
    <n v="1.1215613"/>
    <s v="258.375"/>
    <s v="258.375"/>
    <n v="0"/>
    <n v="0"/>
    <n v="0"/>
    <n v="-2.9611999999999625"/>
  </r>
  <r>
    <x v="0"/>
    <s v="P73226382"/>
    <x v="0"/>
    <x v="15"/>
    <x v="15"/>
    <x v="15"/>
    <x v="2"/>
    <x v="0"/>
    <x v="0"/>
    <x v="1"/>
    <x v="1"/>
    <x v="1"/>
    <x v="1"/>
    <n v="352.5"/>
    <n v="352.5"/>
    <d v="1986-02-13T00:00:00"/>
    <d v="1986-02-13T00:00:00"/>
    <d v="1991-02-13T00:00:00"/>
    <d v="1991-02-13T00:00:00"/>
    <n v="47"/>
    <n v="47"/>
    <n v="28"/>
    <n v="28"/>
    <x v="0"/>
    <x v="0"/>
    <s v="31"/>
    <s v="31"/>
    <x v="1"/>
    <x v="1"/>
    <s v="31"/>
    <s v="31"/>
    <x v="0"/>
    <x v="0"/>
    <s v="1.25"/>
    <s v="1.25"/>
    <n v="1162.3386"/>
    <n v="1162.3386"/>
    <n v="1181.7639999999999"/>
    <n v="1181.7639999999999"/>
    <n v="1193.5817"/>
    <n v="1193.5817"/>
    <n v="1338.6749"/>
    <n v="1338.6749"/>
    <x v="0"/>
    <x v="0"/>
    <x v="0"/>
    <x v="0"/>
    <n v="1.1215613"/>
    <n v="1.1215613"/>
    <s v="258.375"/>
    <s v="258.375"/>
    <n v="0"/>
    <n v="0"/>
    <n v="0"/>
    <n v="0"/>
  </r>
  <r>
    <x v="0"/>
    <s v="P73226382"/>
    <x v="0"/>
    <x v="16"/>
    <x v="16"/>
    <x v="16"/>
    <x v="2"/>
    <x v="0"/>
    <x v="0"/>
    <x v="1"/>
    <x v="1"/>
    <x v="1"/>
    <x v="1"/>
    <n v="352.5"/>
    <n v="352.5"/>
    <d v="1986-02-13T00:00:00"/>
    <d v="1986-02-13T00:00:00"/>
    <d v="1991-02-13T00:00:00"/>
    <d v="1991-02-13T00:00:00"/>
    <n v="47"/>
    <n v="47"/>
    <n v="28"/>
    <n v="28"/>
    <x v="0"/>
    <x v="0"/>
    <s v="31"/>
    <s v="31"/>
    <x v="1"/>
    <x v="1"/>
    <s v="31"/>
    <s v="31"/>
    <x v="0"/>
    <x v="0"/>
    <s v="1.25"/>
    <s v="1.25"/>
    <n v="1162.3386"/>
    <n v="1162.3386"/>
    <n v="1181.7639999999999"/>
    <n v="1181.7639999999999"/>
    <n v="1193.5817"/>
    <n v="1193.5817"/>
    <n v="1338.6749"/>
    <n v="1338.6749"/>
    <x v="0"/>
    <x v="0"/>
    <x v="0"/>
    <x v="0"/>
    <n v="1.1215613"/>
    <n v="1.1215613"/>
    <s v="258.375"/>
    <s v="258.375"/>
    <n v="0"/>
    <n v="0"/>
    <n v="0"/>
    <n v="0"/>
  </r>
  <r>
    <x v="0"/>
    <s v="P73226382"/>
    <x v="0"/>
    <x v="17"/>
    <x v="17"/>
    <x v="17"/>
    <x v="1"/>
    <x v="0"/>
    <x v="0"/>
    <x v="1"/>
    <x v="1"/>
    <x v="1"/>
    <x v="1"/>
    <n v="352.5"/>
    <n v="352.5"/>
    <d v="1986-02-13T00:00:00"/>
    <d v="1986-02-13T00:00:00"/>
    <d v="1991-02-13T00:00:00"/>
    <d v="1991-02-13T00:00:00"/>
    <n v="47"/>
    <n v="47"/>
    <n v="28"/>
    <n v="28"/>
    <x v="0"/>
    <x v="0"/>
    <s v="31"/>
    <s v="31"/>
    <x v="1"/>
    <x v="1"/>
    <s v="31"/>
    <s v="31"/>
    <x v="0"/>
    <x v="0"/>
    <s v="1.25"/>
    <s v="1.25"/>
    <n v="1162.3386"/>
    <n v="1162.3386"/>
    <n v="1181.7639999999999"/>
    <n v="1181.7639999999999"/>
    <n v="1193.5817"/>
    <n v="1193.5817"/>
    <n v="1338.6749"/>
    <n v="1338.6749"/>
    <x v="0"/>
    <x v="0"/>
    <x v="0"/>
    <x v="0"/>
    <n v="1.1215613"/>
    <n v="1.1215613"/>
    <s v="258.375"/>
    <s v="258.375"/>
    <n v="0"/>
    <n v="0"/>
    <n v="0"/>
    <n v="0"/>
  </r>
  <r>
    <x v="0"/>
    <s v="P73226382"/>
    <x v="0"/>
    <x v="18"/>
    <x v="18"/>
    <x v="18"/>
    <x v="3"/>
    <x v="0"/>
    <x v="0"/>
    <x v="1"/>
    <x v="1"/>
    <x v="1"/>
    <x v="1"/>
    <n v="352.5"/>
    <n v="352.5"/>
    <d v="1986-02-13T00:00:00"/>
    <d v="1986-02-13T00:00:00"/>
    <d v="1991-02-13T00:00:00"/>
    <d v="1991-02-13T00:00:00"/>
    <n v="47"/>
    <n v="47"/>
    <n v="28"/>
    <n v="28"/>
    <x v="0"/>
    <x v="0"/>
    <s v="31"/>
    <s v="31"/>
    <x v="1"/>
    <x v="1"/>
    <s v="31"/>
    <s v="31"/>
    <x v="0"/>
    <x v="0"/>
    <s v="1.25"/>
    <s v="1.25"/>
    <n v="1162.3386"/>
    <n v="1162.3386"/>
    <n v="1181.7639999999999"/>
    <n v="1181.7639999999999"/>
    <n v="1193.5817"/>
    <n v="1193.5817"/>
    <n v="1338.6749"/>
    <n v="1338.6749"/>
    <x v="0"/>
    <x v="0"/>
    <x v="0"/>
    <x v="0"/>
    <n v="1.1215613"/>
    <n v="1.1215613"/>
    <s v="258.375"/>
    <s v="258.375"/>
    <n v="0"/>
    <n v="0"/>
    <n v="0"/>
    <n v="0"/>
  </r>
  <r>
    <x v="0"/>
    <s v="P73226382"/>
    <x v="0"/>
    <x v="19"/>
    <x v="19"/>
    <x v="19"/>
    <x v="4"/>
    <x v="0"/>
    <x v="0"/>
    <x v="1"/>
    <x v="1"/>
    <x v="1"/>
    <x v="1"/>
    <n v="352.5"/>
    <n v="352.5"/>
    <d v="1986-02-13T00:00:00"/>
    <d v="1986-02-13T00:00:00"/>
    <d v="1991-02-13T00:00:00"/>
    <d v="1991-02-13T00:00:00"/>
    <n v="47"/>
    <n v="47"/>
    <n v="28"/>
    <n v="28"/>
    <x v="0"/>
    <x v="0"/>
    <s v="31"/>
    <s v="31"/>
    <x v="1"/>
    <x v="1"/>
    <s v="31"/>
    <s v="31"/>
    <x v="0"/>
    <x v="0"/>
    <s v="1.25"/>
    <s v="1.25"/>
    <n v="1162.3386"/>
    <n v="1162.3386"/>
    <n v="1181.7639999999999"/>
    <n v="1181.7639999999999"/>
    <n v="1193.5817"/>
    <n v="1193.5817"/>
    <n v="1338.6749"/>
    <n v="1338.6749"/>
    <x v="0"/>
    <x v="0"/>
    <x v="0"/>
    <x v="0"/>
    <n v="1.1215613"/>
    <n v="1.1215613"/>
    <s v="258.375"/>
    <s v="258.375"/>
    <n v="0"/>
    <n v="0"/>
    <n v="0"/>
    <n v="0"/>
  </r>
  <r>
    <x v="0"/>
    <s v="P73226382"/>
    <x v="0"/>
    <x v="20"/>
    <x v="20"/>
    <x v="20"/>
    <x v="2"/>
    <x v="0"/>
    <x v="0"/>
    <x v="1"/>
    <x v="1"/>
    <x v="1"/>
    <x v="1"/>
    <n v="352.5"/>
    <n v="352.5"/>
    <d v="1986-02-13T00:00:00"/>
    <d v="1986-02-13T00:00:00"/>
    <d v="1991-02-13T00:00:00"/>
    <d v="1991-02-13T00:00:00"/>
    <n v="47"/>
    <n v="47"/>
    <n v="28"/>
    <n v="28"/>
    <x v="0"/>
    <x v="0"/>
    <s v="31"/>
    <s v="31"/>
    <x v="1"/>
    <x v="1"/>
    <s v="31"/>
    <s v="31"/>
    <x v="0"/>
    <x v="0"/>
    <s v="1.25"/>
    <s v="1.25"/>
    <n v="1162.3386"/>
    <n v="1164.9707000000001"/>
    <n v="1181.7639999999999"/>
    <n v="1181.931"/>
    <n v="1193.5817"/>
    <n v="1193.7503999999999"/>
    <n v="1338.6749"/>
    <n v="1338.8643"/>
    <x v="0"/>
    <x v="0"/>
    <x v="0"/>
    <x v="0"/>
    <n v="1.1215613"/>
    <n v="1.1215613"/>
    <s v="258.375"/>
    <s v="258.375"/>
    <n v="2.6321000000000367"/>
    <n v="0.1670000000001437"/>
    <n v="0.16869999999994434"/>
    <n v="0.18939999999997781"/>
  </r>
  <r>
    <x v="0"/>
    <s v="P73226382"/>
    <x v="0"/>
    <x v="21"/>
    <x v="21"/>
    <x v="21"/>
    <x v="2"/>
    <x v="0"/>
    <x v="0"/>
    <x v="1"/>
    <x v="1"/>
    <x v="1"/>
    <x v="1"/>
    <n v="352.5"/>
    <n v="352.5"/>
    <d v="1986-02-13T00:00:00"/>
    <d v="1986-02-13T00:00:00"/>
    <d v="1991-02-13T00:00:00"/>
    <d v="1991-02-13T00:00:00"/>
    <n v="47"/>
    <n v="47"/>
    <n v="28"/>
    <n v="28"/>
    <x v="0"/>
    <x v="0"/>
    <s v="31"/>
    <s v="31"/>
    <x v="1"/>
    <x v="1"/>
    <s v="31"/>
    <s v="31"/>
    <x v="0"/>
    <x v="0"/>
    <s v="1.25"/>
    <s v="1.25"/>
    <n v="1164.9707000000001"/>
    <n v="1160.6265000000001"/>
    <n v="1181.931"/>
    <n v="1186.0648000000001"/>
    <n v="1193.7503999999999"/>
    <n v="1197.9254000000001"/>
    <n v="1338.8643"/>
    <n v="1343.5468000000001"/>
    <x v="0"/>
    <x v="0"/>
    <x v="0"/>
    <x v="0"/>
    <n v="1.1215613"/>
    <n v="1.1215613"/>
    <s v="258.375"/>
    <s v="258.375"/>
    <n v="-4.3442000000000007"/>
    <n v="4.1338000000000648"/>
    <n v="4.1750000000001819"/>
    <n v="4.6825000000001182"/>
  </r>
  <r>
    <x v="0"/>
    <s v="P73446564"/>
    <x v="0"/>
    <x v="0"/>
    <x v="0"/>
    <x v="0"/>
    <x v="0"/>
    <x v="0"/>
    <x v="0"/>
    <x v="3"/>
    <x v="3"/>
    <x v="0"/>
    <x v="0"/>
    <n v="317.76"/>
    <n v="317.76"/>
    <d v="1988-11-27T00:00:00"/>
    <d v="1988-11-27T00:00:00"/>
    <d v="2004-11-27T00:00:00"/>
    <d v="2004-11-27T00:00:00"/>
    <n v="16"/>
    <n v="16"/>
    <n v="59"/>
    <n v="59"/>
    <x v="1"/>
    <x v="1"/>
    <s v="NA"/>
    <s v="NA"/>
    <x v="0"/>
    <x v="0"/>
    <s v="NA"/>
    <s v="NA"/>
    <x v="0"/>
    <x v="0"/>
    <s v="3.31"/>
    <s v="3.31"/>
    <n v="4.0181383999999998"/>
    <n v="4.0181383999999998"/>
    <n v="4.0890684000000004"/>
    <n v="4.0890684000000004"/>
    <n v="4.1299590000000004"/>
    <n v="4.1299590000000004"/>
    <n v="2049.5520000000001"/>
    <n v="2049.5520000000001"/>
    <x v="0"/>
    <x v="0"/>
    <x v="0"/>
    <x v="0"/>
    <n v="1.0733579"/>
    <n v="1.0733579"/>
    <s v="2049.552"/>
    <s v="2049.552"/>
    <n v="0"/>
    <n v="0"/>
    <n v="0"/>
    <n v="0"/>
  </r>
  <r>
    <x v="0"/>
    <s v="P73446564"/>
    <x v="0"/>
    <x v="1"/>
    <x v="1"/>
    <x v="1"/>
    <x v="1"/>
    <x v="0"/>
    <x v="0"/>
    <x v="3"/>
    <x v="3"/>
    <x v="0"/>
    <x v="0"/>
    <n v="317.76"/>
    <n v="317.76"/>
    <d v="1988-11-27T00:00:00"/>
    <d v="1988-11-27T00:00:00"/>
    <d v="2004-11-27T00:00:00"/>
    <d v="2004-11-27T00:00:00"/>
    <n v="16"/>
    <n v="16"/>
    <n v="59"/>
    <n v="59"/>
    <x v="1"/>
    <x v="1"/>
    <s v="NA"/>
    <s v="NA"/>
    <x v="0"/>
    <x v="0"/>
    <s v="NA"/>
    <s v="NA"/>
    <x v="0"/>
    <x v="0"/>
    <s v="3.31"/>
    <s v="3.31"/>
    <n v="4.0181383999999998"/>
    <n v="4.0181383999999998"/>
    <n v="4.0890684000000004"/>
    <n v="4.0890684000000004"/>
    <n v="4.1299590000000004"/>
    <n v="4.1299590000000004"/>
    <n v="2049.5520000000001"/>
    <n v="2049.5520000000001"/>
    <x v="0"/>
    <x v="0"/>
    <x v="0"/>
    <x v="0"/>
    <n v="1.0733579"/>
    <n v="1.0733579"/>
    <s v="2049.552"/>
    <s v="2049.552"/>
    <n v="0"/>
    <n v="0"/>
    <n v="0"/>
    <n v="0"/>
  </r>
  <r>
    <x v="0"/>
    <s v="P73446564"/>
    <x v="0"/>
    <x v="2"/>
    <x v="2"/>
    <x v="2"/>
    <x v="2"/>
    <x v="0"/>
    <x v="0"/>
    <x v="3"/>
    <x v="3"/>
    <x v="0"/>
    <x v="0"/>
    <n v="317.76"/>
    <n v="317.76"/>
    <d v="1988-11-27T00:00:00"/>
    <d v="1988-11-27T00:00:00"/>
    <d v="2004-11-27T00:00:00"/>
    <d v="2004-11-27T00:00:00"/>
    <n v="16"/>
    <n v="16"/>
    <n v="59"/>
    <n v="59"/>
    <x v="1"/>
    <x v="1"/>
    <s v="NA"/>
    <s v="NA"/>
    <x v="0"/>
    <x v="0"/>
    <s v="NA"/>
    <s v="NA"/>
    <x v="0"/>
    <x v="0"/>
    <s v="3.31"/>
    <s v="3.31"/>
    <n v="4.0181383999999998"/>
    <n v="4.0181383999999998"/>
    <n v="4.0890684000000004"/>
    <n v="4.0890684000000004"/>
    <n v="4.1299590000000004"/>
    <n v="4.1299590000000004"/>
    <n v="2049.5520000000001"/>
    <n v="2049.5520000000001"/>
    <x v="0"/>
    <x v="0"/>
    <x v="0"/>
    <x v="0"/>
    <n v="1.0733579"/>
    <n v="1.0733579"/>
    <s v="2049.552"/>
    <s v="2049.552"/>
    <n v="0"/>
    <n v="0"/>
    <n v="0"/>
    <n v="0"/>
  </r>
  <r>
    <x v="0"/>
    <s v="P73446564"/>
    <x v="0"/>
    <x v="3"/>
    <x v="3"/>
    <x v="3"/>
    <x v="2"/>
    <x v="0"/>
    <x v="0"/>
    <x v="3"/>
    <x v="3"/>
    <x v="0"/>
    <x v="0"/>
    <n v="317.76"/>
    <n v="317.76"/>
    <d v="1988-11-27T00:00:00"/>
    <d v="1988-11-27T00:00:00"/>
    <d v="2004-11-27T00:00:00"/>
    <d v="2004-11-27T00:00:00"/>
    <n v="16"/>
    <n v="16"/>
    <n v="59"/>
    <n v="59"/>
    <x v="1"/>
    <x v="1"/>
    <s v="NA"/>
    <s v="NA"/>
    <x v="0"/>
    <x v="0"/>
    <s v="NA"/>
    <s v="NA"/>
    <x v="0"/>
    <x v="0"/>
    <s v="3.31"/>
    <s v="3.31"/>
    <n v="4.0181383999999998"/>
    <n v="4.0181383999999998"/>
    <n v="4.0890684000000004"/>
    <n v="4.0890684000000004"/>
    <n v="4.1299590000000004"/>
    <n v="4.1299590000000004"/>
    <n v="2049.5520000000001"/>
    <n v="2049.5520000000001"/>
    <x v="0"/>
    <x v="0"/>
    <x v="0"/>
    <x v="0"/>
    <n v="1.0733579"/>
    <n v="1.0733579"/>
    <s v="2049.552"/>
    <s v="2049.552"/>
    <n v="0"/>
    <n v="0"/>
    <n v="0"/>
    <n v="0"/>
  </r>
  <r>
    <x v="0"/>
    <s v="P73446564"/>
    <x v="0"/>
    <x v="4"/>
    <x v="4"/>
    <x v="4"/>
    <x v="2"/>
    <x v="0"/>
    <x v="0"/>
    <x v="3"/>
    <x v="3"/>
    <x v="0"/>
    <x v="0"/>
    <n v="317.76"/>
    <n v="317.76"/>
    <d v="1988-11-27T00:00:00"/>
    <d v="1988-11-27T00:00:00"/>
    <d v="2004-11-27T00:00:00"/>
    <d v="2004-11-27T00:00:00"/>
    <n v="16"/>
    <n v="16"/>
    <n v="59"/>
    <n v="59"/>
    <x v="1"/>
    <x v="1"/>
    <s v="NA"/>
    <s v="NA"/>
    <x v="0"/>
    <x v="0"/>
    <s v="NA"/>
    <s v="NA"/>
    <x v="0"/>
    <x v="0"/>
    <s v="3.31"/>
    <s v="3.31"/>
    <n v="4.0181383999999998"/>
    <n v="4.0209736999999999"/>
    <n v="4.0890684000000004"/>
    <n v="4.0892486999999997"/>
    <n v="4.1299590000000004"/>
    <n v="4.1301413"/>
    <n v="2049.5520000000001"/>
    <n v="2049.5520000000001"/>
    <x v="0"/>
    <x v="0"/>
    <x v="0"/>
    <x v="0"/>
    <n v="1.0733579"/>
    <n v="1.0733579"/>
    <s v="2049.552"/>
    <s v="2049.552"/>
    <n v="2.8353000000000961E-3"/>
    <n v="1.8029999999935598E-4"/>
    <n v="1.8229999999963553E-4"/>
    <n v="0"/>
  </r>
  <r>
    <x v="0"/>
    <s v="P73446564"/>
    <x v="0"/>
    <x v="5"/>
    <x v="5"/>
    <x v="5"/>
    <x v="2"/>
    <x v="0"/>
    <x v="0"/>
    <x v="3"/>
    <x v="3"/>
    <x v="0"/>
    <x v="0"/>
    <n v="317.76"/>
    <n v="317.76"/>
    <d v="1988-11-27T00:00:00"/>
    <d v="1988-11-27T00:00:00"/>
    <d v="2004-11-27T00:00:00"/>
    <d v="2004-11-27T00:00:00"/>
    <n v="16"/>
    <n v="16"/>
    <n v="59"/>
    <n v="59"/>
    <x v="1"/>
    <x v="1"/>
    <s v="NA"/>
    <s v="NA"/>
    <x v="0"/>
    <x v="0"/>
    <s v="NA"/>
    <s v="NA"/>
    <x v="0"/>
    <x v="0"/>
    <s v="3.31"/>
    <s v="3.31"/>
    <n v="4.0209736999999999"/>
    <n v="3.720173"/>
    <n v="4.0892486999999997"/>
    <n v="3.7833402"/>
    <n v="4.1301413"/>
    <n v="3.8211737000000001"/>
    <n v="2049.5520000000001"/>
    <n v="2049.5520000000001"/>
    <x v="0"/>
    <x v="0"/>
    <x v="0"/>
    <x v="0"/>
    <n v="1.0733579"/>
    <n v="1.0733579"/>
    <s v="2049.552"/>
    <s v="2049.552"/>
    <n v="-0.30080069999999992"/>
    <n v="-0.30590849999999969"/>
    <n v="-0.3089675999999999"/>
    <n v="0"/>
  </r>
  <r>
    <x v="0"/>
    <s v="P73446564"/>
    <x v="0"/>
    <x v="6"/>
    <x v="6"/>
    <x v="6"/>
    <x v="2"/>
    <x v="0"/>
    <x v="0"/>
    <x v="3"/>
    <x v="3"/>
    <x v="0"/>
    <x v="0"/>
    <n v="317.76"/>
    <n v="317.76"/>
    <d v="1988-11-27T00:00:00"/>
    <d v="1988-11-27T00:00:00"/>
    <d v="2004-11-27T00:00:00"/>
    <d v="2004-11-27T00:00:00"/>
    <n v="16"/>
    <n v="16"/>
    <n v="59"/>
    <n v="59"/>
    <x v="1"/>
    <x v="1"/>
    <s v="NA"/>
    <s v="NA"/>
    <x v="0"/>
    <x v="0"/>
    <s v="NA"/>
    <s v="NA"/>
    <x v="0"/>
    <x v="0"/>
    <s v="3.31"/>
    <s v="3.31"/>
    <n v="3.720173"/>
    <n v="3.7340974999999998"/>
    <n v="3.7833402"/>
    <n v="3.7979398"/>
    <n v="3.8211737000000001"/>
    <n v="3.8359190999999999"/>
    <n v="2049.5520000000001"/>
    <n v="2049.5520000000001"/>
    <x v="0"/>
    <x v="0"/>
    <x v="0"/>
    <x v="0"/>
    <n v="1.0733579"/>
    <n v="1.0733579"/>
    <s v="2049.552"/>
    <s v="2049.552"/>
    <n v="1.3924499999999895E-2"/>
    <n v="1.4599599999999935E-2"/>
    <n v="1.4745399999999798E-2"/>
    <n v="0"/>
  </r>
  <r>
    <x v="0"/>
    <s v="P73446564"/>
    <x v="0"/>
    <x v="7"/>
    <x v="7"/>
    <x v="7"/>
    <x v="1"/>
    <x v="0"/>
    <x v="0"/>
    <x v="3"/>
    <x v="3"/>
    <x v="0"/>
    <x v="0"/>
    <n v="317.76"/>
    <n v="317.76"/>
    <d v="1988-11-27T00:00:00"/>
    <d v="1988-11-27T00:00:00"/>
    <d v="2004-11-27T00:00:00"/>
    <d v="2004-11-27T00:00:00"/>
    <n v="16"/>
    <n v="16"/>
    <n v="59"/>
    <n v="59"/>
    <x v="1"/>
    <x v="1"/>
    <s v="NA"/>
    <s v="NA"/>
    <x v="0"/>
    <x v="0"/>
    <s v="NA"/>
    <s v="NA"/>
    <x v="0"/>
    <x v="0"/>
    <s v="3.31"/>
    <s v="3.31"/>
    <n v="3.7340974999999998"/>
    <n v="3.7340974999999998"/>
    <n v="3.7979398"/>
    <n v="3.7979398"/>
    <n v="3.8359190999999999"/>
    <n v="3.8359190999999999"/>
    <n v="2049.5520000000001"/>
    <n v="2049.5520000000001"/>
    <x v="0"/>
    <x v="0"/>
    <x v="0"/>
    <x v="0"/>
    <n v="1.0733579"/>
    <n v="1.0733579"/>
    <s v="2049.552"/>
    <s v="2049.552"/>
    <n v="0"/>
    <n v="0"/>
    <n v="0"/>
    <n v="0"/>
  </r>
  <r>
    <x v="0"/>
    <s v="P73446564"/>
    <x v="0"/>
    <x v="8"/>
    <x v="8"/>
    <x v="8"/>
    <x v="2"/>
    <x v="0"/>
    <x v="0"/>
    <x v="3"/>
    <x v="3"/>
    <x v="0"/>
    <x v="0"/>
    <n v="317.76"/>
    <n v="317.76"/>
    <d v="1988-11-27T00:00:00"/>
    <d v="1988-11-27T00:00:00"/>
    <d v="2004-11-27T00:00:00"/>
    <d v="2004-11-27T00:00:00"/>
    <n v="16"/>
    <n v="16"/>
    <n v="59"/>
    <n v="59"/>
    <x v="1"/>
    <x v="1"/>
    <s v="NA"/>
    <s v="NA"/>
    <x v="0"/>
    <x v="0"/>
    <s v="NA"/>
    <s v="NA"/>
    <x v="0"/>
    <x v="0"/>
    <s v="3.31"/>
    <s v="3.31"/>
    <n v="3.7340974999999998"/>
    <n v="3.7340974999999998"/>
    <n v="3.7979398"/>
    <n v="3.7979398"/>
    <n v="3.8359190999999999"/>
    <n v="3.8359190999999999"/>
    <n v="2049.5520000000001"/>
    <n v="2049.5520000000001"/>
    <x v="0"/>
    <x v="0"/>
    <x v="0"/>
    <x v="0"/>
    <n v="1.0733579"/>
    <n v="1.0733579"/>
    <s v="2049.552"/>
    <s v="2049.552"/>
    <n v="0"/>
    <n v="0"/>
    <n v="0"/>
    <n v="0"/>
  </r>
  <r>
    <x v="0"/>
    <s v="P73446564"/>
    <x v="0"/>
    <x v="9"/>
    <x v="9"/>
    <x v="9"/>
    <x v="2"/>
    <x v="0"/>
    <x v="0"/>
    <x v="3"/>
    <x v="3"/>
    <x v="0"/>
    <x v="0"/>
    <n v="317.76"/>
    <n v="317.76"/>
    <d v="1988-11-27T00:00:00"/>
    <d v="1988-11-27T00:00:00"/>
    <d v="2004-11-27T00:00:00"/>
    <d v="2004-11-27T00:00:00"/>
    <n v="16"/>
    <n v="16"/>
    <n v="59"/>
    <n v="59"/>
    <x v="1"/>
    <x v="1"/>
    <s v="NA"/>
    <s v="NA"/>
    <x v="0"/>
    <x v="0"/>
    <s v="NA"/>
    <s v="NA"/>
    <x v="0"/>
    <x v="0"/>
    <s v="3.31"/>
    <s v="3.31"/>
    <n v="3.7340974999999998"/>
    <n v="3.7340974999999998"/>
    <n v="3.7979398"/>
    <n v="3.7979398"/>
    <n v="3.8359190999999999"/>
    <n v="3.8359190999999999"/>
    <n v="2049.5520000000001"/>
    <n v="2049.5520000000001"/>
    <x v="0"/>
    <x v="0"/>
    <x v="0"/>
    <x v="0"/>
    <n v="1.0733579"/>
    <n v="1.0733579"/>
    <s v="2049.552"/>
    <s v="2049.552"/>
    <n v="0"/>
    <n v="0"/>
    <n v="0"/>
    <n v="0"/>
  </r>
  <r>
    <x v="0"/>
    <s v="P73446564"/>
    <x v="0"/>
    <x v="10"/>
    <x v="10"/>
    <x v="10"/>
    <x v="2"/>
    <x v="0"/>
    <x v="0"/>
    <x v="3"/>
    <x v="3"/>
    <x v="0"/>
    <x v="0"/>
    <n v="317.76"/>
    <n v="317.76"/>
    <d v="1988-11-27T00:00:00"/>
    <d v="1988-11-27T00:00:00"/>
    <d v="2004-11-27T00:00:00"/>
    <d v="2004-11-27T00:00:00"/>
    <n v="16"/>
    <n v="16"/>
    <n v="59"/>
    <n v="59"/>
    <x v="1"/>
    <x v="1"/>
    <s v="NA"/>
    <s v="NA"/>
    <x v="0"/>
    <x v="0"/>
    <s v="NA"/>
    <s v="NA"/>
    <x v="0"/>
    <x v="0"/>
    <s v="3.31"/>
    <s v="3.31"/>
    <n v="3.7340974999999998"/>
    <n v="3.7098258"/>
    <n v="3.7979398"/>
    <n v="3.7732532000000001"/>
    <n v="3.8359190999999999"/>
    <n v="3.8109858000000001"/>
    <n v="2049.5520000000001"/>
    <n v="2049.5520000000001"/>
    <x v="0"/>
    <x v="0"/>
    <x v="0"/>
    <x v="0"/>
    <n v="1.0733579"/>
    <n v="1.0733579"/>
    <s v="2049.552"/>
    <s v="2049.552"/>
    <n v="-2.4271699999999896E-2"/>
    <n v="-2.4686599999999892E-2"/>
    <n v="-2.4933299999999825E-2"/>
    <n v="0"/>
  </r>
  <r>
    <x v="0"/>
    <s v="P73446564"/>
    <x v="0"/>
    <x v="11"/>
    <x v="11"/>
    <x v="11"/>
    <x v="2"/>
    <x v="0"/>
    <x v="0"/>
    <x v="3"/>
    <x v="3"/>
    <x v="0"/>
    <x v="0"/>
    <n v="317.76"/>
    <n v="317.76"/>
    <d v="1988-11-27T00:00:00"/>
    <d v="1988-11-27T00:00:00"/>
    <d v="2004-11-27T00:00:00"/>
    <d v="2004-11-27T00:00:00"/>
    <n v="16"/>
    <n v="16"/>
    <n v="59"/>
    <n v="59"/>
    <x v="1"/>
    <x v="1"/>
    <s v="NA"/>
    <s v="NA"/>
    <x v="0"/>
    <x v="0"/>
    <s v="NA"/>
    <s v="NA"/>
    <x v="0"/>
    <x v="0"/>
    <s v="3.31"/>
    <s v="3.31"/>
    <n v="3.7098258"/>
    <n v="3.4434980999999998"/>
    <n v="3.7732532000000001"/>
    <n v="3.5023723000000002"/>
    <n v="3.8109858000000001"/>
    <n v="3.5373960000000002"/>
    <n v="2049.5520000000001"/>
    <n v="2049.5520000000001"/>
    <x v="0"/>
    <x v="0"/>
    <x v="0"/>
    <x v="0"/>
    <n v="1.0733579"/>
    <n v="1.0733579"/>
    <s v="2049.552"/>
    <s v="2049.552"/>
    <n v="-0.26632770000000017"/>
    <n v="-0.27088089999999987"/>
    <n v="-0.27358979999999988"/>
    <n v="0"/>
  </r>
  <r>
    <x v="0"/>
    <s v="P73446564"/>
    <x v="0"/>
    <x v="12"/>
    <x v="12"/>
    <x v="12"/>
    <x v="2"/>
    <x v="0"/>
    <x v="0"/>
    <x v="3"/>
    <x v="3"/>
    <x v="0"/>
    <x v="0"/>
    <n v="317.76"/>
    <n v="317.76"/>
    <d v="1988-11-27T00:00:00"/>
    <d v="1988-11-27T00:00:00"/>
    <d v="2004-11-27T00:00:00"/>
    <d v="2004-11-27T00:00:00"/>
    <n v="16"/>
    <n v="16"/>
    <n v="59"/>
    <n v="59"/>
    <x v="1"/>
    <x v="1"/>
    <s v="NA"/>
    <s v="NA"/>
    <x v="0"/>
    <x v="0"/>
    <s v="NA"/>
    <s v="NA"/>
    <x v="0"/>
    <x v="0"/>
    <s v="3.31"/>
    <s v="3.31"/>
    <n v="3.4434980999999998"/>
    <n v="3.4563869999999999"/>
    <n v="3.5023723000000002"/>
    <n v="3.5155501"/>
    <n v="3.5373960000000002"/>
    <n v="3.5507057"/>
    <n v="2049.5520000000001"/>
    <n v="2049.5520000000001"/>
    <x v="0"/>
    <x v="0"/>
    <x v="0"/>
    <x v="0"/>
    <n v="1.0733579"/>
    <n v="1.0733579"/>
    <s v="2049.552"/>
    <s v="2049.552"/>
    <n v="1.2888900000000092E-2"/>
    <n v="1.3177799999999795E-2"/>
    <n v="1.3309699999999758E-2"/>
    <n v="0"/>
  </r>
  <r>
    <x v="0"/>
    <s v="P73446564"/>
    <x v="0"/>
    <x v="13"/>
    <x v="13"/>
    <x v="13"/>
    <x v="2"/>
    <x v="0"/>
    <x v="0"/>
    <x v="3"/>
    <x v="3"/>
    <x v="0"/>
    <x v="0"/>
    <n v="317.76"/>
    <n v="317.76"/>
    <d v="1988-11-27T00:00:00"/>
    <d v="1988-11-27T00:00:00"/>
    <d v="2004-11-27T00:00:00"/>
    <d v="2004-11-27T00:00:00"/>
    <n v="16"/>
    <n v="16"/>
    <n v="59"/>
    <n v="59"/>
    <x v="1"/>
    <x v="1"/>
    <s v="NA"/>
    <s v="NA"/>
    <x v="0"/>
    <x v="0"/>
    <s v="NA"/>
    <s v="NA"/>
    <x v="0"/>
    <x v="0"/>
    <s v="3.31"/>
    <s v="3.31"/>
    <n v="3.4563869999999999"/>
    <n v="3.4563869999999999"/>
    <n v="3.5155501"/>
    <n v="3.5155501"/>
    <n v="3.5507057"/>
    <n v="3.5507057"/>
    <n v="2049.5520000000001"/>
    <n v="2052.7296999999999"/>
    <x v="0"/>
    <x v="0"/>
    <x v="0"/>
    <x v="0"/>
    <n v="1.0733579"/>
    <n v="1.0733579"/>
    <s v="2049.552"/>
    <s v="2052.7297"/>
    <n v="0"/>
    <n v="0"/>
    <n v="0"/>
    <n v="3.1776999999997315"/>
  </r>
  <r>
    <x v="0"/>
    <s v="P73446564"/>
    <x v="0"/>
    <x v="14"/>
    <x v="14"/>
    <x v="14"/>
    <x v="2"/>
    <x v="0"/>
    <x v="0"/>
    <x v="3"/>
    <x v="3"/>
    <x v="0"/>
    <x v="0"/>
    <n v="317.76"/>
    <n v="317.76"/>
    <d v="1988-11-27T00:00:00"/>
    <d v="1988-11-27T00:00:00"/>
    <d v="2004-11-27T00:00:00"/>
    <d v="2004-11-27T00:00:00"/>
    <n v="16"/>
    <n v="16"/>
    <n v="59"/>
    <n v="59"/>
    <x v="1"/>
    <x v="1"/>
    <s v="NA"/>
    <s v="NA"/>
    <x v="0"/>
    <x v="0"/>
    <s v="NA"/>
    <s v="NA"/>
    <x v="0"/>
    <x v="0"/>
    <s v="3.31"/>
    <s v="3.31"/>
    <n v="3.4563869999999999"/>
    <n v="3.4563869999999999"/>
    <n v="3.5155501"/>
    <n v="3.5155501"/>
    <n v="3.5507057"/>
    <n v="3.5507057"/>
    <n v="2052.7296999999999"/>
    <n v="2052.7296999999999"/>
    <x v="0"/>
    <x v="0"/>
    <x v="0"/>
    <x v="0"/>
    <n v="1.0733579"/>
    <n v="1.0733579"/>
    <s v="2052.7297"/>
    <s v="2052.7297"/>
    <n v="0"/>
    <n v="0"/>
    <n v="0"/>
    <n v="0"/>
  </r>
  <r>
    <x v="0"/>
    <s v="P73446564"/>
    <x v="0"/>
    <x v="15"/>
    <x v="15"/>
    <x v="15"/>
    <x v="2"/>
    <x v="0"/>
    <x v="0"/>
    <x v="3"/>
    <x v="3"/>
    <x v="0"/>
    <x v="0"/>
    <n v="317.76"/>
    <n v="317.76"/>
    <d v="1988-11-27T00:00:00"/>
    <d v="1988-11-27T00:00:00"/>
    <d v="2004-11-27T00:00:00"/>
    <d v="2004-11-27T00:00:00"/>
    <n v="16"/>
    <n v="16"/>
    <n v="59"/>
    <n v="59"/>
    <x v="1"/>
    <x v="1"/>
    <s v="NA"/>
    <s v="NA"/>
    <x v="0"/>
    <x v="0"/>
    <s v="NA"/>
    <s v="NA"/>
    <x v="0"/>
    <x v="0"/>
    <s v="3.31"/>
    <s v="3.31"/>
    <n v="3.4563869999999999"/>
    <n v="3.4563869999999999"/>
    <n v="3.5155501"/>
    <n v="3.5155501"/>
    <n v="3.5507057"/>
    <n v="3.5507057"/>
    <n v="2052.7296999999999"/>
    <n v="2052.7296999999999"/>
    <x v="0"/>
    <x v="0"/>
    <x v="0"/>
    <x v="0"/>
    <n v="1.0733579"/>
    <n v="1.0733579"/>
    <s v="2052.7297"/>
    <s v="2052.7297"/>
    <n v="0"/>
    <n v="0"/>
    <n v="0"/>
    <n v="0"/>
  </r>
  <r>
    <x v="0"/>
    <s v="P73446564"/>
    <x v="0"/>
    <x v="16"/>
    <x v="16"/>
    <x v="16"/>
    <x v="2"/>
    <x v="0"/>
    <x v="0"/>
    <x v="3"/>
    <x v="3"/>
    <x v="0"/>
    <x v="0"/>
    <n v="317.76"/>
    <n v="317.76"/>
    <d v="1988-11-27T00:00:00"/>
    <d v="1988-11-27T00:00:00"/>
    <d v="2004-11-27T00:00:00"/>
    <d v="2004-11-27T00:00:00"/>
    <n v="16"/>
    <n v="16"/>
    <n v="59"/>
    <n v="59"/>
    <x v="1"/>
    <x v="1"/>
    <s v="NA"/>
    <s v="NA"/>
    <x v="0"/>
    <x v="0"/>
    <s v="NA"/>
    <s v="NA"/>
    <x v="0"/>
    <x v="0"/>
    <s v="3.31"/>
    <s v="3.31"/>
    <n v="3.4563869999999999"/>
    <n v="3.4563869999999999"/>
    <n v="3.5155501"/>
    <n v="3.5155501"/>
    <n v="3.5507057"/>
    <n v="3.5507057"/>
    <n v="2052.7296999999999"/>
    <n v="2052.7296999999999"/>
    <x v="0"/>
    <x v="0"/>
    <x v="0"/>
    <x v="0"/>
    <n v="1.0733579"/>
    <n v="1.0733579"/>
    <s v="2052.7297"/>
    <s v="2052.7297"/>
    <n v="0"/>
    <n v="0"/>
    <n v="0"/>
    <n v="0"/>
  </r>
  <r>
    <x v="0"/>
    <s v="P73446564"/>
    <x v="0"/>
    <x v="17"/>
    <x v="17"/>
    <x v="17"/>
    <x v="1"/>
    <x v="0"/>
    <x v="0"/>
    <x v="3"/>
    <x v="3"/>
    <x v="0"/>
    <x v="0"/>
    <n v="317.76"/>
    <n v="317.76"/>
    <d v="1988-11-27T00:00:00"/>
    <d v="1988-11-27T00:00:00"/>
    <d v="2004-11-27T00:00:00"/>
    <d v="2004-11-27T00:00:00"/>
    <n v="16"/>
    <n v="16"/>
    <n v="59"/>
    <n v="59"/>
    <x v="1"/>
    <x v="1"/>
    <s v="NA"/>
    <s v="NA"/>
    <x v="0"/>
    <x v="0"/>
    <s v="NA"/>
    <s v="NA"/>
    <x v="0"/>
    <x v="0"/>
    <s v="3.31"/>
    <s v="3.31"/>
    <n v="3.4563869999999999"/>
    <n v="3.4563869999999999"/>
    <n v="3.5155501"/>
    <n v="3.5155501"/>
    <n v="3.5507057"/>
    <n v="3.5507057"/>
    <n v="2052.7296999999999"/>
    <n v="2052.7296999999999"/>
    <x v="0"/>
    <x v="0"/>
    <x v="0"/>
    <x v="0"/>
    <n v="1.0733579"/>
    <n v="1.0733579"/>
    <s v="2052.7297"/>
    <s v="2052.7297"/>
    <n v="0"/>
    <n v="0"/>
    <n v="0"/>
    <n v="0"/>
  </r>
  <r>
    <x v="0"/>
    <s v="P73446564"/>
    <x v="0"/>
    <x v="18"/>
    <x v="18"/>
    <x v="18"/>
    <x v="3"/>
    <x v="0"/>
    <x v="0"/>
    <x v="3"/>
    <x v="3"/>
    <x v="0"/>
    <x v="0"/>
    <n v="317.76"/>
    <n v="317.76"/>
    <d v="1988-11-27T00:00:00"/>
    <d v="1988-11-27T00:00:00"/>
    <d v="2004-11-27T00:00:00"/>
    <d v="2004-11-27T00:00:00"/>
    <n v="16"/>
    <n v="16"/>
    <n v="59"/>
    <n v="59"/>
    <x v="1"/>
    <x v="1"/>
    <s v="NA"/>
    <s v="NA"/>
    <x v="0"/>
    <x v="0"/>
    <s v="NA"/>
    <s v="NA"/>
    <x v="0"/>
    <x v="0"/>
    <s v="3.31"/>
    <s v="3.31"/>
    <n v="3.4563869999999999"/>
    <n v="3.4563869999999999"/>
    <n v="3.5155501"/>
    <n v="3.5155501"/>
    <n v="3.5507057"/>
    <n v="3.5507057"/>
    <n v="2052.7296999999999"/>
    <n v="2052.7296999999999"/>
    <x v="0"/>
    <x v="0"/>
    <x v="0"/>
    <x v="0"/>
    <n v="1.0733579"/>
    <n v="1.0733579"/>
    <s v="2052.7297"/>
    <s v="2052.7297"/>
    <n v="0"/>
    <n v="0"/>
    <n v="0"/>
    <n v="0"/>
  </r>
  <r>
    <x v="0"/>
    <s v="P73446564"/>
    <x v="0"/>
    <x v="19"/>
    <x v="19"/>
    <x v="19"/>
    <x v="4"/>
    <x v="0"/>
    <x v="0"/>
    <x v="3"/>
    <x v="3"/>
    <x v="0"/>
    <x v="0"/>
    <n v="317.76"/>
    <n v="317.76"/>
    <d v="1988-11-27T00:00:00"/>
    <d v="1988-11-27T00:00:00"/>
    <d v="2004-11-27T00:00:00"/>
    <d v="2004-11-27T00:00:00"/>
    <n v="16"/>
    <n v="16"/>
    <n v="59"/>
    <n v="59"/>
    <x v="1"/>
    <x v="1"/>
    <s v="NA"/>
    <s v="NA"/>
    <x v="0"/>
    <x v="0"/>
    <s v="NA"/>
    <s v="NA"/>
    <x v="0"/>
    <x v="0"/>
    <s v="3.31"/>
    <s v="3.31"/>
    <n v="3.4563869999999999"/>
    <n v="3.4563869999999999"/>
    <n v="3.5155501"/>
    <n v="3.5155501"/>
    <n v="3.5507057"/>
    <n v="3.5507057"/>
    <n v="2052.7296999999999"/>
    <n v="2052.7296999999999"/>
    <x v="0"/>
    <x v="0"/>
    <x v="0"/>
    <x v="0"/>
    <n v="1.0733579"/>
    <n v="1.0733579"/>
    <s v="2052.7297"/>
    <s v="2052.7297"/>
    <n v="0"/>
    <n v="0"/>
    <n v="0"/>
    <n v="0"/>
  </r>
  <r>
    <x v="0"/>
    <s v="P73446564"/>
    <x v="0"/>
    <x v="20"/>
    <x v="20"/>
    <x v="20"/>
    <x v="2"/>
    <x v="0"/>
    <x v="0"/>
    <x v="3"/>
    <x v="3"/>
    <x v="0"/>
    <x v="0"/>
    <n v="317.76"/>
    <n v="317.76"/>
    <d v="1988-11-27T00:00:00"/>
    <d v="1988-11-27T00:00:00"/>
    <d v="2004-11-27T00:00:00"/>
    <d v="2004-11-27T00:00:00"/>
    <n v="16"/>
    <n v="16"/>
    <n v="59"/>
    <n v="59"/>
    <x v="1"/>
    <x v="1"/>
    <s v="NA"/>
    <s v="NA"/>
    <x v="0"/>
    <x v="0"/>
    <s v="NA"/>
    <s v="NA"/>
    <x v="0"/>
    <x v="0"/>
    <s v="3.31"/>
    <s v="3.31"/>
    <n v="3.4563869999999999"/>
    <n v="3.4642138"/>
    <n v="3.5155501"/>
    <n v="3.5160472"/>
    <n v="3.5507057"/>
    <n v="3.5512077999999998"/>
    <n v="2052.7296999999999"/>
    <n v="2052.7296999999999"/>
    <x v="0"/>
    <x v="0"/>
    <x v="0"/>
    <x v="0"/>
    <n v="1.0733579"/>
    <n v="1.0733579"/>
    <s v="2052.7297"/>
    <s v="2052.7297"/>
    <n v="7.8268000000001337E-3"/>
    <n v="4.9710000000002807E-4"/>
    <n v="5.0209999999983879E-4"/>
    <n v="0"/>
  </r>
  <r>
    <x v="0"/>
    <s v="P73446564"/>
    <x v="0"/>
    <x v="21"/>
    <x v="21"/>
    <x v="21"/>
    <x v="2"/>
    <x v="0"/>
    <x v="0"/>
    <x v="3"/>
    <x v="3"/>
    <x v="0"/>
    <x v="0"/>
    <n v="317.76"/>
    <n v="317.76"/>
    <d v="1988-11-27T00:00:00"/>
    <d v="1988-11-27T00:00:00"/>
    <d v="2004-11-27T00:00:00"/>
    <d v="2004-11-27T00:00:00"/>
    <n v="16"/>
    <n v="16"/>
    <n v="59"/>
    <n v="59"/>
    <x v="1"/>
    <x v="1"/>
    <s v="NA"/>
    <s v="NA"/>
    <x v="0"/>
    <x v="0"/>
    <s v="NA"/>
    <s v="NA"/>
    <x v="0"/>
    <x v="0"/>
    <s v="3.31"/>
    <s v="3.31"/>
    <n v="3.4642138"/>
    <n v="3.4512955999999999"/>
    <n v="3.5160472"/>
    <n v="3.5283443999999999"/>
    <n v="3.5512077999999998"/>
    <n v="3.5636277000000001"/>
    <n v="2052.7296999999999"/>
    <n v="2052.7296999999999"/>
    <x v="0"/>
    <x v="0"/>
    <x v="0"/>
    <x v="0"/>
    <n v="1.0733579"/>
    <n v="1.0733579"/>
    <s v="2052.7297"/>
    <s v="2052.7297"/>
    <n v="-1.2918200000000102E-2"/>
    <n v="1.2297199999999897E-2"/>
    <n v="1.2419900000000261E-2"/>
    <n v="0"/>
  </r>
  <r>
    <x v="0"/>
    <s v="P73461248"/>
    <x v="0"/>
    <x v="0"/>
    <x v="0"/>
    <x v="0"/>
    <x v="0"/>
    <x v="0"/>
    <x v="0"/>
    <x v="2"/>
    <x v="2"/>
    <x v="2"/>
    <x v="2"/>
    <n v="2756.16"/>
    <n v="2756.16"/>
    <d v="1997-04-06T00:00:00"/>
    <d v="1997-04-06T00:00:00"/>
    <d v="2025-01-01T00:00:00"/>
    <d v="2025-01-01T00:00:00"/>
    <n v="58"/>
    <n v="58"/>
    <n v="17"/>
    <n v="17"/>
    <x v="0"/>
    <x v="0"/>
    <s v="NA"/>
    <s v="NA"/>
    <x v="0"/>
    <x v="0"/>
    <s v="NA"/>
    <s v="NA"/>
    <x v="0"/>
    <x v="0"/>
    <s v="7.92"/>
    <s v="7.92"/>
    <n v="18077.403999999999"/>
    <n v="18077.403999999999"/>
    <n v="18491.127"/>
    <n v="18491.127"/>
    <n v="18676.04"/>
    <n v="18676.04"/>
    <n v="22514.896000000001"/>
    <n v="22514.896000000001"/>
    <x v="0"/>
    <x v="0"/>
    <x v="0"/>
    <x v="0"/>
    <n v="1.2055499999999999"/>
    <n v="1.2055499999999999"/>
    <s v="14400.936"/>
    <s v="14400.936"/>
    <n v="0"/>
    <n v="0"/>
    <n v="0"/>
    <n v="0"/>
  </r>
  <r>
    <x v="0"/>
    <s v="P73461248"/>
    <x v="0"/>
    <x v="1"/>
    <x v="1"/>
    <x v="1"/>
    <x v="1"/>
    <x v="0"/>
    <x v="0"/>
    <x v="2"/>
    <x v="2"/>
    <x v="2"/>
    <x v="2"/>
    <n v="2756.16"/>
    <n v="2756.16"/>
    <d v="1997-04-06T00:00:00"/>
    <d v="1997-04-06T00:00:00"/>
    <d v="2025-01-01T00:00:00"/>
    <d v="2025-01-01T00:00:00"/>
    <n v="58"/>
    <n v="58"/>
    <n v="17"/>
    <n v="17"/>
    <x v="0"/>
    <x v="0"/>
    <s v="NA"/>
    <s v="NA"/>
    <x v="0"/>
    <x v="0"/>
    <s v="NA"/>
    <s v="NA"/>
    <x v="0"/>
    <x v="0"/>
    <s v="7.92"/>
    <s v="7.92"/>
    <n v="18077.403999999999"/>
    <n v="18077.403999999999"/>
    <n v="18491.127"/>
    <n v="18491.127"/>
    <n v="18676.04"/>
    <n v="18676.04"/>
    <n v="22514.896000000001"/>
    <n v="22514.896000000001"/>
    <x v="0"/>
    <x v="0"/>
    <x v="0"/>
    <x v="0"/>
    <n v="1.2055499999999999"/>
    <n v="1.2055499999999999"/>
    <s v="14400.936"/>
    <s v="14400.936"/>
    <n v="0"/>
    <n v="0"/>
    <n v="0"/>
    <n v="0"/>
  </r>
  <r>
    <x v="0"/>
    <s v="P73461248"/>
    <x v="0"/>
    <x v="2"/>
    <x v="2"/>
    <x v="2"/>
    <x v="2"/>
    <x v="0"/>
    <x v="0"/>
    <x v="2"/>
    <x v="2"/>
    <x v="2"/>
    <x v="2"/>
    <n v="2756.16"/>
    <n v="2756.16"/>
    <d v="1997-04-06T00:00:00"/>
    <d v="1997-04-06T00:00:00"/>
    <d v="2025-01-01T00:00:00"/>
    <d v="2025-01-01T00:00:00"/>
    <n v="58"/>
    <n v="58"/>
    <n v="17"/>
    <n v="17"/>
    <x v="0"/>
    <x v="0"/>
    <s v="NA"/>
    <s v="NA"/>
    <x v="0"/>
    <x v="0"/>
    <s v="NA"/>
    <s v="NA"/>
    <x v="0"/>
    <x v="0"/>
    <s v="7.92"/>
    <s v="7.92"/>
    <n v="18077.403999999999"/>
    <n v="18077.403999999999"/>
    <n v="18491.127"/>
    <n v="18491.127"/>
    <n v="18676.04"/>
    <n v="18676.037"/>
    <n v="22514.896000000001"/>
    <n v="22514.896000000001"/>
    <x v="0"/>
    <x v="0"/>
    <x v="0"/>
    <x v="0"/>
    <n v="1.2055499999999999"/>
    <n v="1.2055499999999999"/>
    <s v="14400.936"/>
    <s v="14400.936"/>
    <n v="0"/>
    <n v="0"/>
    <n v="-3.0000000006111804E-3"/>
    <n v="0"/>
  </r>
  <r>
    <x v="0"/>
    <s v="P73461248"/>
    <x v="0"/>
    <x v="3"/>
    <x v="3"/>
    <x v="3"/>
    <x v="2"/>
    <x v="0"/>
    <x v="0"/>
    <x v="2"/>
    <x v="2"/>
    <x v="2"/>
    <x v="2"/>
    <n v="2756.16"/>
    <n v="2756.16"/>
    <d v="1997-04-06T00:00:00"/>
    <d v="1997-04-06T00:00:00"/>
    <d v="2025-01-01T00:00:00"/>
    <d v="2025-01-01T00:00:00"/>
    <n v="58"/>
    <n v="58"/>
    <n v="17"/>
    <n v="17"/>
    <x v="0"/>
    <x v="0"/>
    <s v="NA"/>
    <s v="NA"/>
    <x v="0"/>
    <x v="0"/>
    <s v="NA"/>
    <s v="NA"/>
    <x v="0"/>
    <x v="0"/>
    <s v="7.92"/>
    <s v="7.92"/>
    <n v="18077.403999999999"/>
    <n v="18077.403999999999"/>
    <n v="18491.127"/>
    <n v="18491.127"/>
    <n v="18676.037"/>
    <n v="18676.037"/>
    <n v="22514.896000000001"/>
    <n v="22514.896000000001"/>
    <x v="0"/>
    <x v="0"/>
    <x v="0"/>
    <x v="0"/>
    <n v="1.2055499999999999"/>
    <n v="1.2055499999999999"/>
    <s v="14400.936"/>
    <s v="14400.936"/>
    <n v="0"/>
    <n v="0"/>
    <n v="0"/>
    <n v="0"/>
  </r>
  <r>
    <x v="0"/>
    <s v="P73461248"/>
    <x v="0"/>
    <x v="4"/>
    <x v="4"/>
    <x v="4"/>
    <x v="2"/>
    <x v="0"/>
    <x v="0"/>
    <x v="2"/>
    <x v="2"/>
    <x v="2"/>
    <x v="2"/>
    <n v="2756.16"/>
    <n v="2756.16"/>
    <d v="1997-04-06T00:00:00"/>
    <d v="1997-04-06T00:00:00"/>
    <d v="2025-01-01T00:00:00"/>
    <d v="2025-01-01T00:00:00"/>
    <n v="58"/>
    <n v="58"/>
    <n v="17"/>
    <n v="17"/>
    <x v="0"/>
    <x v="0"/>
    <s v="NA"/>
    <s v="NA"/>
    <x v="0"/>
    <x v="0"/>
    <s v="NA"/>
    <s v="NA"/>
    <x v="0"/>
    <x v="0"/>
    <s v="7.92"/>
    <s v="7.92"/>
    <n v="18077.403999999999"/>
    <n v="18082.123"/>
    <n v="18491.127"/>
    <n v="18491.43"/>
    <n v="18676.037"/>
    <n v="18676.344000000001"/>
    <n v="22514.896000000001"/>
    <n v="22515.266"/>
    <x v="0"/>
    <x v="0"/>
    <x v="0"/>
    <x v="0"/>
    <n v="1.2055499999999999"/>
    <n v="1.2055499999999999"/>
    <s v="14400.936"/>
    <s v="14400.936"/>
    <n v="4.7190000000009604"/>
    <n v="0.30299999999988358"/>
    <n v="0.30700000000069849"/>
    <n v="0.36999999999898137"/>
  </r>
  <r>
    <x v="0"/>
    <s v="P73461248"/>
    <x v="0"/>
    <x v="5"/>
    <x v="5"/>
    <x v="5"/>
    <x v="2"/>
    <x v="0"/>
    <x v="0"/>
    <x v="2"/>
    <x v="2"/>
    <x v="2"/>
    <x v="2"/>
    <n v="2756.16"/>
    <n v="2756.16"/>
    <d v="1997-04-06T00:00:00"/>
    <d v="1997-04-06T00:00:00"/>
    <d v="2025-01-01T00:00:00"/>
    <d v="2025-01-01T00:00:00"/>
    <n v="58"/>
    <n v="58"/>
    <n v="17"/>
    <n v="17"/>
    <x v="0"/>
    <x v="0"/>
    <s v="NA"/>
    <s v="NA"/>
    <x v="0"/>
    <x v="0"/>
    <s v="NA"/>
    <s v="NA"/>
    <x v="0"/>
    <x v="0"/>
    <s v="7.92"/>
    <s v="7.92"/>
    <n v="18082.123"/>
    <n v="16732.488000000001"/>
    <n v="18491.43"/>
    <n v="17111.21"/>
    <n v="18676.344000000001"/>
    <n v="17282.322"/>
    <n v="22515.266"/>
    <n v="20834.703000000001"/>
    <x v="0"/>
    <x v="0"/>
    <x v="0"/>
    <x v="0"/>
    <n v="1.2055499999999999"/>
    <n v="1.2055499999999999"/>
    <s v="14400.936"/>
    <s v="14400.936"/>
    <n v="-1349.6349999999984"/>
    <n v="-1380.2200000000012"/>
    <n v="-1394.0220000000008"/>
    <n v="-1680.5629999999983"/>
  </r>
  <r>
    <x v="0"/>
    <s v="P73461248"/>
    <x v="0"/>
    <x v="6"/>
    <x v="6"/>
    <x v="6"/>
    <x v="2"/>
    <x v="0"/>
    <x v="0"/>
    <x v="2"/>
    <x v="2"/>
    <x v="2"/>
    <x v="2"/>
    <n v="2756.16"/>
    <n v="2756.16"/>
    <d v="1997-04-06T00:00:00"/>
    <d v="1997-04-06T00:00:00"/>
    <d v="2025-01-01T00:00:00"/>
    <d v="2025-01-01T00:00:00"/>
    <n v="58"/>
    <n v="58"/>
    <n v="17"/>
    <n v="17"/>
    <x v="0"/>
    <x v="0"/>
    <s v="NA"/>
    <s v="NA"/>
    <x v="0"/>
    <x v="0"/>
    <s v="NA"/>
    <s v="NA"/>
    <x v="0"/>
    <x v="0"/>
    <s v="7.92"/>
    <s v="7.92"/>
    <n v="16732.488000000001"/>
    <n v="16815.940999999999"/>
    <n v="17111.21"/>
    <n v="17193.919999999998"/>
    <n v="17282.322"/>
    <n v="17365.86"/>
    <n v="20834.703000000001"/>
    <n v="20935.41"/>
    <x v="0"/>
    <x v="0"/>
    <x v="0"/>
    <x v="0"/>
    <n v="1.2055499999999999"/>
    <n v="1.2055499999999999"/>
    <s v="14400.936"/>
    <s v="14400.936"/>
    <n v="83.452999999997701"/>
    <n v="82.709999999999127"/>
    <n v="83.538000000000466"/>
    <n v="100.70699999999852"/>
  </r>
  <r>
    <x v="0"/>
    <s v="P73461248"/>
    <x v="0"/>
    <x v="7"/>
    <x v="7"/>
    <x v="7"/>
    <x v="1"/>
    <x v="0"/>
    <x v="1"/>
    <x v="2"/>
    <x v="2"/>
    <x v="2"/>
    <x v="2"/>
    <n v="2756.16"/>
    <n v="2756.16"/>
    <d v="1997-04-06T00:00:00"/>
    <d v="1997-04-06T00:00:00"/>
    <d v="2025-01-01T00:00:00"/>
    <d v="2025-02-01T00:00:00"/>
    <n v="58"/>
    <n v="58"/>
    <n v="17"/>
    <n v="17"/>
    <x v="0"/>
    <x v="0"/>
    <s v="NA"/>
    <s v="NA"/>
    <x v="0"/>
    <x v="0"/>
    <s v="NA"/>
    <s v="NA"/>
    <x v="0"/>
    <x v="0"/>
    <s v="7.92"/>
    <s v="7.92"/>
    <n v="16815.940999999999"/>
    <n v="16815.940999999999"/>
    <n v="17193.919999999998"/>
    <n v="17193.919999999998"/>
    <n v="17365.86"/>
    <n v="17365.86"/>
    <n v="20935.41"/>
    <n v="20935.41"/>
    <x v="0"/>
    <x v="0"/>
    <x v="0"/>
    <x v="0"/>
    <n v="1.2055499999999999"/>
    <n v="1.2055499999999999"/>
    <s v="14400.936"/>
    <s v="14400.936"/>
    <n v="0"/>
    <n v="0"/>
    <n v="0"/>
    <n v="0"/>
  </r>
  <r>
    <x v="0"/>
    <s v="P73461248"/>
    <x v="0"/>
    <x v="8"/>
    <x v="8"/>
    <x v="8"/>
    <x v="2"/>
    <x v="1"/>
    <x v="1"/>
    <x v="2"/>
    <x v="2"/>
    <x v="2"/>
    <x v="2"/>
    <n v="2756.16"/>
    <n v="2756.16"/>
    <d v="1997-04-06T00:00:00"/>
    <d v="1997-04-06T00:00:00"/>
    <d v="2025-02-01T00:00:00"/>
    <d v="2025-02-01T00:00:00"/>
    <n v="58"/>
    <n v="58"/>
    <n v="17"/>
    <n v="17"/>
    <x v="0"/>
    <x v="0"/>
    <s v="NA"/>
    <s v="NA"/>
    <x v="0"/>
    <x v="0"/>
    <s v="NA"/>
    <s v="NA"/>
    <x v="0"/>
    <x v="0"/>
    <s v="7.92"/>
    <s v="7.92"/>
    <n v="16815.940999999999"/>
    <n v="16815.940999999999"/>
    <n v="17193.919999999998"/>
    <n v="17193.919999999998"/>
    <n v="17365.86"/>
    <n v="17365.86"/>
    <n v="20935.41"/>
    <n v="20935.41"/>
    <x v="0"/>
    <x v="0"/>
    <x v="0"/>
    <x v="0"/>
    <n v="1.2055499999999999"/>
    <n v="1.2055499999999999"/>
    <s v="14400.936"/>
    <s v="14400.936"/>
    <n v="0"/>
    <n v="0"/>
    <n v="0"/>
    <n v="0"/>
  </r>
  <r>
    <x v="0"/>
    <s v="P73461248"/>
    <x v="0"/>
    <x v="9"/>
    <x v="9"/>
    <x v="9"/>
    <x v="2"/>
    <x v="1"/>
    <x v="1"/>
    <x v="2"/>
    <x v="2"/>
    <x v="2"/>
    <x v="2"/>
    <n v="2756.16"/>
    <n v="2756.16"/>
    <d v="1997-04-06T00:00:00"/>
    <d v="1997-04-06T00:00:00"/>
    <d v="2025-02-01T00:00:00"/>
    <d v="2025-02-01T00:00:00"/>
    <n v="58"/>
    <n v="58"/>
    <n v="17"/>
    <n v="17"/>
    <x v="0"/>
    <x v="0"/>
    <s v="NA"/>
    <s v="NA"/>
    <x v="0"/>
    <x v="0"/>
    <s v="NA"/>
    <s v="NA"/>
    <x v="0"/>
    <x v="0"/>
    <s v="7.92"/>
    <s v="7.92"/>
    <n v="16815.940999999999"/>
    <n v="16823.886999999999"/>
    <n v="17193.919999999998"/>
    <n v="17201.863000000001"/>
    <n v="17365.86"/>
    <n v="17373.88"/>
    <n v="20935.41"/>
    <n v="20945.081999999999"/>
    <x v="0"/>
    <x v="0"/>
    <x v="0"/>
    <x v="0"/>
    <n v="1.2055499999999999"/>
    <n v="1.2055499999999999"/>
    <s v="14400.936"/>
    <s v="14400.936"/>
    <n v="7.9459999999999127"/>
    <n v="7.9430000000029395"/>
    <n v="8.0200000000004366"/>
    <n v="9.6719999999986612"/>
  </r>
  <r>
    <x v="0"/>
    <s v="P73461248"/>
    <x v="0"/>
    <x v="10"/>
    <x v="10"/>
    <x v="10"/>
    <x v="2"/>
    <x v="1"/>
    <x v="1"/>
    <x v="2"/>
    <x v="2"/>
    <x v="2"/>
    <x v="2"/>
    <n v="2756.16"/>
    <n v="2756.16"/>
    <d v="1997-04-06T00:00:00"/>
    <d v="1997-04-06T00:00:00"/>
    <d v="2025-02-01T00:00:00"/>
    <d v="2025-02-01T00:00:00"/>
    <n v="58"/>
    <n v="58"/>
    <n v="17"/>
    <n v="17"/>
    <x v="0"/>
    <x v="0"/>
    <s v="NA"/>
    <s v="NA"/>
    <x v="0"/>
    <x v="0"/>
    <s v="NA"/>
    <s v="NA"/>
    <x v="0"/>
    <x v="0"/>
    <s v="7.92"/>
    <s v="7.92"/>
    <n v="16823.886999999999"/>
    <n v="16714.530999999999"/>
    <n v="17201.863000000001"/>
    <n v="17090.05"/>
    <n v="17373.88"/>
    <n v="17260.951000000001"/>
    <n v="20945.081999999999"/>
    <n v="20808.939999999999"/>
    <x v="0"/>
    <x v="0"/>
    <x v="0"/>
    <x v="0"/>
    <n v="1.2055499999999999"/>
    <n v="1.2055499999999999"/>
    <s v="14400.936"/>
    <s v="14400.936"/>
    <n v="-109.35599999999977"/>
    <n v="-111.81300000000192"/>
    <n v="-112.92900000000009"/>
    <n v="-136.14199999999983"/>
  </r>
  <r>
    <x v="0"/>
    <s v="P73461248"/>
    <x v="0"/>
    <x v="11"/>
    <x v="11"/>
    <x v="11"/>
    <x v="2"/>
    <x v="1"/>
    <x v="1"/>
    <x v="2"/>
    <x v="2"/>
    <x v="2"/>
    <x v="2"/>
    <n v="2756.16"/>
    <n v="2756.16"/>
    <d v="1997-04-06T00:00:00"/>
    <d v="1997-04-06T00:00:00"/>
    <d v="2025-02-01T00:00:00"/>
    <d v="2025-02-01T00:00:00"/>
    <n v="58"/>
    <n v="58"/>
    <n v="17"/>
    <n v="17"/>
    <x v="0"/>
    <x v="0"/>
    <s v="NA"/>
    <s v="NA"/>
    <x v="0"/>
    <x v="0"/>
    <s v="NA"/>
    <s v="NA"/>
    <x v="0"/>
    <x v="0"/>
    <s v="7.92"/>
    <s v="7.92"/>
    <n v="16714.530999999999"/>
    <n v="16708.965"/>
    <n v="17090.05"/>
    <n v="17084.36"/>
    <n v="17260.951000000001"/>
    <n v="17255.203000000001"/>
    <n v="20808.939999999999"/>
    <n v="20802.009999999998"/>
    <x v="0"/>
    <x v="0"/>
    <x v="0"/>
    <x v="0"/>
    <n v="1.2055499999999999"/>
    <n v="1.2055499999999999"/>
    <s v="14400.936"/>
    <s v="14400.936"/>
    <n v="-5.5659999999988941"/>
    <n v="-5.6899999999986903"/>
    <n v="-5.7479999999995925"/>
    <n v="-6.930000000000291"/>
  </r>
  <r>
    <x v="0"/>
    <s v="P73461248"/>
    <x v="0"/>
    <x v="12"/>
    <x v="12"/>
    <x v="12"/>
    <x v="2"/>
    <x v="1"/>
    <x v="1"/>
    <x v="2"/>
    <x v="2"/>
    <x v="2"/>
    <x v="2"/>
    <n v="2756.16"/>
    <n v="2756.16"/>
    <d v="1997-04-06T00:00:00"/>
    <d v="1997-04-06T00:00:00"/>
    <d v="2025-02-01T00:00:00"/>
    <d v="2025-02-01T00:00:00"/>
    <n v="58"/>
    <n v="58"/>
    <n v="17"/>
    <n v="17"/>
    <x v="0"/>
    <x v="0"/>
    <s v="NA"/>
    <s v="NA"/>
    <x v="0"/>
    <x v="0"/>
    <s v="NA"/>
    <s v="NA"/>
    <x v="0"/>
    <x v="0"/>
    <s v="7.92"/>
    <s v="7.92"/>
    <n v="16708.965"/>
    <n v="16792.303"/>
    <n v="17084.36"/>
    <n v="17165.105"/>
    <n v="17255.203000000001"/>
    <n v="17336.756000000001"/>
    <n v="20802.009999999998"/>
    <n v="20900.326000000001"/>
    <x v="0"/>
    <x v="0"/>
    <x v="0"/>
    <x v="0"/>
    <n v="1.2055499999999999"/>
    <n v="1.2055499999999999"/>
    <s v="14400.936"/>
    <s v="14400.936"/>
    <n v="83.337999999999738"/>
    <n v="80.744999999998981"/>
    <n v="81.552999999999884"/>
    <n v="98.316000000002532"/>
  </r>
  <r>
    <x v="0"/>
    <s v="P73461248"/>
    <x v="0"/>
    <x v="13"/>
    <x v="13"/>
    <x v="13"/>
    <x v="2"/>
    <x v="1"/>
    <x v="1"/>
    <x v="2"/>
    <x v="2"/>
    <x v="2"/>
    <x v="2"/>
    <n v="2756.16"/>
    <n v="2756.16"/>
    <d v="1997-04-06T00:00:00"/>
    <d v="1997-04-06T00:00:00"/>
    <d v="2025-02-01T00:00:00"/>
    <d v="2025-02-01T00:00:00"/>
    <n v="58"/>
    <n v="58"/>
    <n v="17"/>
    <n v="17"/>
    <x v="0"/>
    <x v="0"/>
    <s v="NA"/>
    <s v="NA"/>
    <x v="0"/>
    <x v="0"/>
    <s v="NA"/>
    <s v="NA"/>
    <x v="0"/>
    <x v="0"/>
    <s v="7.92"/>
    <s v="7.92"/>
    <n v="16792.303"/>
    <n v="16792.303"/>
    <n v="17165.105"/>
    <n v="17165.105"/>
    <n v="17336.756000000001"/>
    <n v="17336.756000000001"/>
    <n v="20900.326000000001"/>
    <n v="20900.326000000001"/>
    <x v="0"/>
    <x v="0"/>
    <x v="0"/>
    <x v="0"/>
    <n v="1.2055499999999999"/>
    <n v="1.2055499999999999"/>
    <s v="14400.936"/>
    <s v="14428.497"/>
    <n v="0"/>
    <n v="0"/>
    <n v="0"/>
    <n v="0"/>
  </r>
  <r>
    <x v="0"/>
    <s v="P73461248"/>
    <x v="0"/>
    <x v="14"/>
    <x v="14"/>
    <x v="14"/>
    <x v="2"/>
    <x v="1"/>
    <x v="1"/>
    <x v="2"/>
    <x v="2"/>
    <x v="2"/>
    <x v="2"/>
    <n v="2756.16"/>
    <n v="2756.16"/>
    <d v="1997-04-06T00:00:00"/>
    <d v="1997-04-06T00:00:00"/>
    <d v="2025-02-01T00:00:00"/>
    <d v="2025-02-01T00:00:00"/>
    <n v="58"/>
    <n v="58"/>
    <n v="17"/>
    <n v="17"/>
    <x v="0"/>
    <x v="0"/>
    <s v="NA"/>
    <s v="NA"/>
    <x v="0"/>
    <x v="0"/>
    <s v="NA"/>
    <s v="NA"/>
    <x v="0"/>
    <x v="0"/>
    <s v="7.92"/>
    <s v="7.92"/>
    <n v="16792.303"/>
    <n v="16792.303"/>
    <n v="17165.105"/>
    <n v="17165.105"/>
    <n v="17336.756000000001"/>
    <n v="17336.756000000001"/>
    <n v="20900.326000000001"/>
    <n v="20900.326000000001"/>
    <x v="0"/>
    <x v="0"/>
    <x v="0"/>
    <x v="0"/>
    <n v="1.2055499999999999"/>
    <n v="1.2055499999999999"/>
    <s v="14428.497"/>
    <s v="14428.497"/>
    <n v="0"/>
    <n v="0"/>
    <n v="0"/>
    <n v="0"/>
  </r>
  <r>
    <x v="0"/>
    <s v="P73461248"/>
    <x v="0"/>
    <x v="15"/>
    <x v="15"/>
    <x v="15"/>
    <x v="2"/>
    <x v="1"/>
    <x v="1"/>
    <x v="2"/>
    <x v="2"/>
    <x v="2"/>
    <x v="2"/>
    <n v="2756.16"/>
    <n v="2756.16"/>
    <d v="1997-04-06T00:00:00"/>
    <d v="1997-04-06T00:00:00"/>
    <d v="2025-02-01T00:00:00"/>
    <d v="2025-02-01T00:00:00"/>
    <n v="58"/>
    <n v="58"/>
    <n v="17"/>
    <n v="17"/>
    <x v="0"/>
    <x v="0"/>
    <s v="NA"/>
    <s v="NA"/>
    <x v="0"/>
    <x v="0"/>
    <s v="NA"/>
    <s v="NA"/>
    <x v="0"/>
    <x v="0"/>
    <s v="7.92"/>
    <s v="7.92"/>
    <n v="16792.303"/>
    <n v="16792.303"/>
    <n v="17165.105"/>
    <n v="17165.105"/>
    <n v="17336.756000000001"/>
    <n v="17336.756000000001"/>
    <n v="20900.326000000001"/>
    <n v="20900.326000000001"/>
    <x v="0"/>
    <x v="0"/>
    <x v="0"/>
    <x v="0"/>
    <n v="1.2055499999999999"/>
    <n v="1.2055499999999999"/>
    <s v="14428.497"/>
    <s v="14428.497"/>
    <n v="0"/>
    <n v="0"/>
    <n v="0"/>
    <n v="0"/>
  </r>
  <r>
    <x v="0"/>
    <s v="P73461248"/>
    <x v="0"/>
    <x v="16"/>
    <x v="16"/>
    <x v="16"/>
    <x v="2"/>
    <x v="1"/>
    <x v="1"/>
    <x v="2"/>
    <x v="2"/>
    <x v="2"/>
    <x v="2"/>
    <n v="2756.16"/>
    <n v="2756.16"/>
    <d v="1997-04-06T00:00:00"/>
    <d v="1997-04-06T00:00:00"/>
    <d v="2025-02-01T00:00:00"/>
    <d v="2025-02-01T00:00:00"/>
    <n v="58"/>
    <n v="58"/>
    <n v="17"/>
    <n v="17"/>
    <x v="0"/>
    <x v="0"/>
    <s v="NA"/>
    <s v="NA"/>
    <x v="0"/>
    <x v="0"/>
    <s v="NA"/>
    <s v="NA"/>
    <x v="0"/>
    <x v="0"/>
    <s v="7.92"/>
    <s v="7.92"/>
    <n v="16792.303"/>
    <n v="16792.303"/>
    <n v="17165.105"/>
    <n v="17165.105"/>
    <n v="17336.756000000001"/>
    <n v="17336.758000000002"/>
    <n v="20900.326000000001"/>
    <n v="20900.326000000001"/>
    <x v="0"/>
    <x v="0"/>
    <x v="0"/>
    <x v="0"/>
    <n v="1.2055499999999999"/>
    <n v="1.2055499999999999"/>
    <s v="14428.497"/>
    <s v="14428.497"/>
    <n v="0"/>
    <n v="0"/>
    <n v="2.0000000004074536E-3"/>
    <n v="0"/>
  </r>
  <r>
    <x v="0"/>
    <s v="P73461248"/>
    <x v="0"/>
    <x v="17"/>
    <x v="17"/>
    <x v="17"/>
    <x v="1"/>
    <x v="1"/>
    <x v="1"/>
    <x v="2"/>
    <x v="2"/>
    <x v="2"/>
    <x v="2"/>
    <n v="2756.16"/>
    <n v="2756.16"/>
    <d v="1997-04-06T00:00:00"/>
    <d v="1997-04-06T00:00:00"/>
    <d v="2025-02-01T00:00:00"/>
    <d v="2025-02-01T00:00:00"/>
    <n v="58"/>
    <n v="58"/>
    <n v="17"/>
    <n v="17"/>
    <x v="0"/>
    <x v="0"/>
    <s v="NA"/>
    <s v="NA"/>
    <x v="0"/>
    <x v="0"/>
    <s v="NA"/>
    <s v="NA"/>
    <x v="0"/>
    <x v="0"/>
    <s v="7.92"/>
    <s v="7.92"/>
    <n v="16792.303"/>
    <n v="16792.303"/>
    <n v="17165.105"/>
    <n v="17165.105"/>
    <n v="17336.758000000002"/>
    <n v="17336.758000000002"/>
    <n v="20900.326000000001"/>
    <n v="20900.326000000001"/>
    <x v="0"/>
    <x v="0"/>
    <x v="0"/>
    <x v="0"/>
    <n v="1.2055499999999999"/>
    <n v="1.2055499999999999"/>
    <s v="14428.497"/>
    <s v="14428.497"/>
    <n v="0"/>
    <n v="0"/>
    <n v="0"/>
    <n v="0"/>
  </r>
  <r>
    <x v="0"/>
    <s v="P73461248"/>
    <x v="0"/>
    <x v="18"/>
    <x v="18"/>
    <x v="18"/>
    <x v="3"/>
    <x v="1"/>
    <x v="1"/>
    <x v="2"/>
    <x v="2"/>
    <x v="2"/>
    <x v="2"/>
    <n v="2756.16"/>
    <n v="2756.16"/>
    <d v="1997-04-06T00:00:00"/>
    <d v="1997-04-06T00:00:00"/>
    <d v="2025-02-01T00:00:00"/>
    <d v="2025-02-01T00:00:00"/>
    <n v="58"/>
    <n v="58"/>
    <n v="17"/>
    <n v="17"/>
    <x v="0"/>
    <x v="0"/>
    <s v="NA"/>
    <s v="NA"/>
    <x v="0"/>
    <x v="0"/>
    <s v="NA"/>
    <s v="NA"/>
    <x v="0"/>
    <x v="0"/>
    <s v="7.92"/>
    <s v="7.92"/>
    <n v="16792.303"/>
    <n v="16792.303"/>
    <n v="17165.105"/>
    <n v="17165.105"/>
    <n v="17336.758000000002"/>
    <n v="17336.758000000002"/>
    <n v="20900.326000000001"/>
    <n v="20900.326000000001"/>
    <x v="0"/>
    <x v="0"/>
    <x v="0"/>
    <x v="0"/>
    <n v="1.2055499999999999"/>
    <n v="1.2055499999999999"/>
    <s v="14428.497"/>
    <s v="14428.497"/>
    <n v="0"/>
    <n v="0"/>
    <n v="0"/>
    <n v="0"/>
  </r>
  <r>
    <x v="0"/>
    <s v="P73461248"/>
    <x v="0"/>
    <x v="19"/>
    <x v="19"/>
    <x v="19"/>
    <x v="4"/>
    <x v="1"/>
    <x v="1"/>
    <x v="2"/>
    <x v="2"/>
    <x v="2"/>
    <x v="2"/>
    <n v="2756.16"/>
    <n v="2756.16"/>
    <d v="1997-04-06T00:00:00"/>
    <d v="1997-04-06T00:00:00"/>
    <d v="2025-02-01T00:00:00"/>
    <d v="2025-02-01T00:00:00"/>
    <n v="58"/>
    <n v="58"/>
    <n v="17"/>
    <n v="17"/>
    <x v="0"/>
    <x v="0"/>
    <s v="NA"/>
    <s v="NA"/>
    <x v="0"/>
    <x v="0"/>
    <s v="NA"/>
    <s v="NA"/>
    <x v="0"/>
    <x v="0"/>
    <s v="7.92"/>
    <s v="7.92"/>
    <n v="16792.303"/>
    <n v="16792.303"/>
    <n v="17165.105"/>
    <n v="17165.105"/>
    <n v="17336.758000000002"/>
    <n v="17336.758000000002"/>
    <n v="20900.326000000001"/>
    <n v="20900.326000000001"/>
    <x v="0"/>
    <x v="0"/>
    <x v="0"/>
    <x v="0"/>
    <n v="1.2055499999999999"/>
    <n v="1.2055499999999999"/>
    <s v="14428.497"/>
    <s v="14428.497"/>
    <n v="0"/>
    <n v="0"/>
    <n v="0"/>
    <n v="0"/>
  </r>
  <r>
    <x v="0"/>
    <s v="P73461248"/>
    <x v="0"/>
    <x v="20"/>
    <x v="20"/>
    <x v="20"/>
    <x v="2"/>
    <x v="1"/>
    <x v="1"/>
    <x v="2"/>
    <x v="2"/>
    <x v="2"/>
    <x v="2"/>
    <n v="2756.16"/>
    <n v="2756.16"/>
    <d v="1997-04-06T00:00:00"/>
    <d v="1997-04-06T00:00:00"/>
    <d v="2025-02-01T00:00:00"/>
    <d v="2025-02-01T00:00:00"/>
    <n v="58"/>
    <n v="58"/>
    <n v="17"/>
    <n v="17"/>
    <x v="0"/>
    <x v="0"/>
    <s v="NA"/>
    <s v="NA"/>
    <x v="0"/>
    <x v="0"/>
    <s v="NA"/>
    <s v="NA"/>
    <x v="0"/>
    <x v="0"/>
    <s v="7.92"/>
    <s v="7.92"/>
    <n v="16792.303"/>
    <n v="16837.23"/>
    <n v="17165.105"/>
    <n v="17175.373"/>
    <n v="17336.758000000002"/>
    <n v="17347.125"/>
    <n v="20900.326000000001"/>
    <n v="20912.826000000001"/>
    <x v="0"/>
    <x v="0"/>
    <x v="0"/>
    <x v="0"/>
    <n v="1.2055499999999999"/>
    <n v="1.2055499999999999"/>
    <s v="14428.497"/>
    <s v="14428.497"/>
    <n v="44.92699999999968"/>
    <n v="10.268000000000029"/>
    <n v="10.36699999999837"/>
    <n v="12.5"/>
  </r>
  <r>
    <x v="0"/>
    <s v="P73461248"/>
    <x v="0"/>
    <x v="21"/>
    <x v="21"/>
    <x v="21"/>
    <x v="2"/>
    <x v="1"/>
    <x v="1"/>
    <x v="2"/>
    <x v="2"/>
    <x v="2"/>
    <x v="2"/>
    <n v="2756.16"/>
    <n v="2756.16"/>
    <d v="1997-04-06T00:00:00"/>
    <d v="1997-04-06T00:00:00"/>
    <d v="2025-02-01T00:00:00"/>
    <d v="2025-02-01T00:00:00"/>
    <n v="58"/>
    <n v="58"/>
    <n v="17"/>
    <n v="17"/>
    <x v="0"/>
    <x v="0"/>
    <s v="NA"/>
    <s v="NA"/>
    <x v="0"/>
    <x v="0"/>
    <s v="NA"/>
    <s v="NA"/>
    <x v="0"/>
    <x v="0"/>
    <s v="7.92"/>
    <s v="7.92"/>
    <n v="16837.23"/>
    <n v="16753.669999999998"/>
    <n v="17175.373"/>
    <n v="17250.187999999998"/>
    <n v="17347.125"/>
    <n v="17422.689999999999"/>
    <n v="20912.826000000001"/>
    <n v="21003.921999999999"/>
    <x v="0"/>
    <x v="0"/>
    <x v="0"/>
    <x v="0"/>
    <n v="1.2055499999999999"/>
    <n v="1.2055499999999999"/>
    <s v="14428.497"/>
    <s v="14428.497"/>
    <n v="-83.56000000000131"/>
    <n v="74.81499999999869"/>
    <n v="75.56499999999869"/>
    <n v="91.09599999999773"/>
  </r>
  <r>
    <x v="0"/>
    <s v="P73480273"/>
    <x v="0"/>
    <x v="0"/>
    <x v="0"/>
    <x v="0"/>
    <x v="0"/>
    <x v="0"/>
    <x v="0"/>
    <x v="0"/>
    <x v="0"/>
    <x v="2"/>
    <x v="2"/>
    <n v="456.84"/>
    <n v="456.84"/>
    <d v="1994-11-24T00:00:00"/>
    <d v="1994-11-24T00:00:00"/>
    <d v="2025-01-01T00:00:00"/>
    <d v="2025-01-01T00:00:00"/>
    <n v="47"/>
    <n v="47"/>
    <n v="28"/>
    <n v="28"/>
    <x v="0"/>
    <x v="0"/>
    <s v="NA"/>
    <s v="NA"/>
    <x v="0"/>
    <x v="0"/>
    <s v="NA"/>
    <s v="NA"/>
    <x v="0"/>
    <x v="0"/>
    <s v="1.62"/>
    <s v="1.62"/>
    <n v="4489.5370000000003"/>
    <n v="4489.5370000000003"/>
    <n v="4588.9413999999997"/>
    <n v="4588.9413999999997"/>
    <n v="4634.8310000000001"/>
    <n v="4634.8310000000001"/>
    <n v="5352.8173999999999"/>
    <n v="5352.8173999999999"/>
    <x v="0"/>
    <x v="0"/>
    <x v="0"/>
    <x v="0"/>
    <n v="1.154911"/>
    <n v="1.154911"/>
    <s v="2535.462"/>
    <s v="2535.462"/>
    <n v="0"/>
    <n v="0"/>
    <n v="0"/>
    <n v="0"/>
  </r>
  <r>
    <x v="0"/>
    <s v="P73480273"/>
    <x v="0"/>
    <x v="1"/>
    <x v="1"/>
    <x v="1"/>
    <x v="1"/>
    <x v="0"/>
    <x v="0"/>
    <x v="0"/>
    <x v="0"/>
    <x v="2"/>
    <x v="2"/>
    <n v="456.84"/>
    <n v="456.84"/>
    <d v="1994-11-24T00:00:00"/>
    <d v="1994-11-24T00:00:00"/>
    <d v="2025-01-01T00:00:00"/>
    <d v="2025-01-01T00:00:00"/>
    <n v="47"/>
    <n v="47"/>
    <n v="28"/>
    <n v="28"/>
    <x v="0"/>
    <x v="0"/>
    <s v="NA"/>
    <s v="NA"/>
    <x v="0"/>
    <x v="0"/>
    <s v="NA"/>
    <s v="NA"/>
    <x v="0"/>
    <x v="0"/>
    <s v="1.62"/>
    <s v="1.62"/>
    <n v="4489.5370000000003"/>
    <n v="4489.5370000000003"/>
    <n v="4588.9413999999997"/>
    <n v="4588.9413999999997"/>
    <n v="4634.8310000000001"/>
    <n v="4634.8310000000001"/>
    <n v="5352.8173999999999"/>
    <n v="5352.8173999999999"/>
    <x v="0"/>
    <x v="0"/>
    <x v="0"/>
    <x v="0"/>
    <n v="1.154911"/>
    <n v="1.154911"/>
    <s v="2535.462"/>
    <s v="2535.462"/>
    <n v="0"/>
    <n v="0"/>
    <n v="0"/>
    <n v="0"/>
  </r>
  <r>
    <x v="0"/>
    <s v="P73480273"/>
    <x v="0"/>
    <x v="2"/>
    <x v="2"/>
    <x v="2"/>
    <x v="2"/>
    <x v="0"/>
    <x v="0"/>
    <x v="0"/>
    <x v="0"/>
    <x v="2"/>
    <x v="2"/>
    <n v="456.84"/>
    <n v="456.84"/>
    <d v="1994-11-24T00:00:00"/>
    <d v="1994-11-24T00:00:00"/>
    <d v="2025-01-01T00:00:00"/>
    <d v="2025-01-01T00:00:00"/>
    <n v="47"/>
    <n v="47"/>
    <n v="28"/>
    <n v="28"/>
    <x v="0"/>
    <x v="0"/>
    <s v="NA"/>
    <s v="NA"/>
    <x v="0"/>
    <x v="0"/>
    <s v="NA"/>
    <s v="NA"/>
    <x v="0"/>
    <x v="0"/>
    <s v="1.62"/>
    <s v="1.62"/>
    <n v="4489.5370000000003"/>
    <n v="4489.5370000000003"/>
    <n v="4588.9413999999997"/>
    <n v="4588.9413999999997"/>
    <n v="4634.8310000000001"/>
    <n v="4634.8306000000002"/>
    <n v="5352.8173999999999"/>
    <n v="5352.8173999999999"/>
    <x v="0"/>
    <x v="0"/>
    <x v="0"/>
    <x v="0"/>
    <n v="1.154911"/>
    <n v="1.154911"/>
    <s v="2535.462"/>
    <s v="2535.462"/>
    <n v="0"/>
    <n v="0"/>
    <n v="-3.9999999989959178E-4"/>
    <n v="0"/>
  </r>
  <r>
    <x v="0"/>
    <s v="P73480273"/>
    <x v="0"/>
    <x v="3"/>
    <x v="3"/>
    <x v="3"/>
    <x v="2"/>
    <x v="0"/>
    <x v="0"/>
    <x v="0"/>
    <x v="0"/>
    <x v="2"/>
    <x v="2"/>
    <n v="456.84"/>
    <n v="456.84"/>
    <d v="1994-11-24T00:00:00"/>
    <d v="1994-11-24T00:00:00"/>
    <d v="2025-01-01T00:00:00"/>
    <d v="2025-01-01T00:00:00"/>
    <n v="47"/>
    <n v="47"/>
    <n v="28"/>
    <n v="28"/>
    <x v="0"/>
    <x v="0"/>
    <s v="NA"/>
    <s v="NA"/>
    <x v="0"/>
    <x v="0"/>
    <s v="NA"/>
    <s v="NA"/>
    <x v="0"/>
    <x v="0"/>
    <s v="1.62"/>
    <s v="1.62"/>
    <n v="4489.5370000000003"/>
    <n v="4489.5370000000003"/>
    <n v="4588.9413999999997"/>
    <n v="4588.9413999999997"/>
    <n v="4634.8306000000002"/>
    <n v="4634.8306000000002"/>
    <n v="5352.8173999999999"/>
    <n v="5352.8173999999999"/>
    <x v="0"/>
    <x v="0"/>
    <x v="0"/>
    <x v="0"/>
    <n v="1.154911"/>
    <n v="1.154911"/>
    <s v="2535.462"/>
    <s v="2535.462"/>
    <n v="0"/>
    <n v="0"/>
    <n v="0"/>
    <n v="0"/>
  </r>
  <r>
    <x v="0"/>
    <s v="P73480273"/>
    <x v="0"/>
    <x v="4"/>
    <x v="4"/>
    <x v="4"/>
    <x v="2"/>
    <x v="0"/>
    <x v="0"/>
    <x v="0"/>
    <x v="0"/>
    <x v="2"/>
    <x v="2"/>
    <n v="456.84"/>
    <n v="456.84"/>
    <d v="1994-11-24T00:00:00"/>
    <d v="1994-11-24T00:00:00"/>
    <d v="2025-01-01T00:00:00"/>
    <d v="2025-01-01T00:00:00"/>
    <n v="47"/>
    <n v="47"/>
    <n v="28"/>
    <n v="28"/>
    <x v="0"/>
    <x v="0"/>
    <s v="NA"/>
    <s v="NA"/>
    <x v="0"/>
    <x v="0"/>
    <s v="NA"/>
    <s v="NA"/>
    <x v="0"/>
    <x v="0"/>
    <s v="1.62"/>
    <s v="1.62"/>
    <n v="4489.5370000000003"/>
    <n v="4490.7089999999998"/>
    <n v="4588.9413999999997"/>
    <n v="4589.0159999999996"/>
    <n v="4634.8306000000002"/>
    <n v="4634.9062000000004"/>
    <n v="5352.8173999999999"/>
    <n v="5352.9043000000001"/>
    <x v="0"/>
    <x v="0"/>
    <x v="0"/>
    <x v="0"/>
    <n v="1.154911"/>
    <n v="1.154911"/>
    <s v="2535.462"/>
    <s v="2535.462"/>
    <n v="1.1719999999995707"/>
    <n v="7.4599999999918509E-2"/>
    <n v="7.5600000000122236E-2"/>
    <n v="8.6900000000241562E-2"/>
  </r>
  <r>
    <x v="0"/>
    <s v="P73480273"/>
    <x v="0"/>
    <x v="5"/>
    <x v="5"/>
    <x v="5"/>
    <x v="2"/>
    <x v="0"/>
    <x v="0"/>
    <x v="0"/>
    <x v="0"/>
    <x v="2"/>
    <x v="2"/>
    <n v="456.84"/>
    <n v="456.84"/>
    <d v="1994-11-24T00:00:00"/>
    <d v="1994-11-24T00:00:00"/>
    <d v="2025-01-01T00:00:00"/>
    <d v="2025-01-01T00:00:00"/>
    <n v="47"/>
    <n v="47"/>
    <n v="28"/>
    <n v="28"/>
    <x v="0"/>
    <x v="0"/>
    <s v="NA"/>
    <s v="NA"/>
    <x v="0"/>
    <x v="0"/>
    <s v="NA"/>
    <s v="NA"/>
    <x v="0"/>
    <x v="0"/>
    <s v="1.62"/>
    <s v="1.62"/>
    <n v="4490.7089999999998"/>
    <n v="4155.3887000000004"/>
    <n v="4589.0159999999996"/>
    <n v="4246.3495999999996"/>
    <n v="4634.9062000000004"/>
    <n v="4288.8130000000001"/>
    <n v="5352.9043000000001"/>
    <n v="4953.1977999999999"/>
    <x v="0"/>
    <x v="0"/>
    <x v="0"/>
    <x v="0"/>
    <n v="1.154911"/>
    <n v="1.154911"/>
    <s v="2535.462"/>
    <s v="2535.462"/>
    <n v="-335.32029999999941"/>
    <n v="-342.66640000000007"/>
    <n v="-346.09320000000025"/>
    <n v="-399.70650000000023"/>
  </r>
  <r>
    <x v="0"/>
    <s v="P73480273"/>
    <x v="0"/>
    <x v="6"/>
    <x v="6"/>
    <x v="6"/>
    <x v="2"/>
    <x v="0"/>
    <x v="0"/>
    <x v="0"/>
    <x v="0"/>
    <x v="2"/>
    <x v="2"/>
    <n v="456.84"/>
    <n v="456.84"/>
    <d v="1994-11-24T00:00:00"/>
    <d v="1994-11-24T00:00:00"/>
    <d v="2025-01-01T00:00:00"/>
    <d v="2025-01-01T00:00:00"/>
    <n v="47"/>
    <n v="47"/>
    <n v="28"/>
    <n v="28"/>
    <x v="0"/>
    <x v="0"/>
    <s v="NA"/>
    <s v="NA"/>
    <x v="0"/>
    <x v="0"/>
    <s v="NA"/>
    <s v="NA"/>
    <x v="0"/>
    <x v="0"/>
    <s v="1.62"/>
    <s v="1.62"/>
    <n v="4155.3887000000004"/>
    <n v="4176.1143000000002"/>
    <n v="4246.3495999999996"/>
    <n v="4266.8744999999999"/>
    <n v="4288.8130000000001"/>
    <n v="4309.5434999999998"/>
    <n v="4953.1977999999999"/>
    <n v="4977.1387000000004"/>
    <x v="0"/>
    <x v="0"/>
    <x v="0"/>
    <x v="0"/>
    <n v="1.154911"/>
    <n v="1.154911"/>
    <s v="2535.462"/>
    <s v="2535.462"/>
    <n v="20.725599999999758"/>
    <n v="20.524900000000343"/>
    <n v="20.730499999999665"/>
    <n v="23.940900000000511"/>
  </r>
  <r>
    <x v="0"/>
    <s v="P73480273"/>
    <x v="0"/>
    <x v="7"/>
    <x v="7"/>
    <x v="7"/>
    <x v="1"/>
    <x v="0"/>
    <x v="1"/>
    <x v="0"/>
    <x v="0"/>
    <x v="2"/>
    <x v="2"/>
    <n v="456.84"/>
    <n v="456.84"/>
    <d v="1994-11-24T00:00:00"/>
    <d v="1994-11-24T00:00:00"/>
    <d v="2025-01-01T00:00:00"/>
    <d v="2025-02-01T00:00:00"/>
    <n v="47"/>
    <n v="47"/>
    <n v="28"/>
    <n v="28"/>
    <x v="0"/>
    <x v="0"/>
    <s v="NA"/>
    <s v="NA"/>
    <x v="0"/>
    <x v="0"/>
    <s v="NA"/>
    <s v="NA"/>
    <x v="0"/>
    <x v="0"/>
    <s v="1.62"/>
    <s v="1.62"/>
    <n v="4176.1143000000002"/>
    <n v="4176.1143000000002"/>
    <n v="4266.8744999999999"/>
    <n v="4266.8744999999999"/>
    <n v="4309.5434999999998"/>
    <n v="4309.5434999999998"/>
    <n v="4977.1387000000004"/>
    <n v="4977.1387000000004"/>
    <x v="0"/>
    <x v="0"/>
    <x v="0"/>
    <x v="0"/>
    <n v="1.154911"/>
    <n v="1.154911"/>
    <s v="2535.462"/>
    <s v="2535.462"/>
    <n v="0"/>
    <n v="0"/>
    <n v="0"/>
    <n v="0"/>
  </r>
  <r>
    <x v="0"/>
    <s v="P73480273"/>
    <x v="0"/>
    <x v="8"/>
    <x v="8"/>
    <x v="8"/>
    <x v="2"/>
    <x v="1"/>
    <x v="1"/>
    <x v="0"/>
    <x v="0"/>
    <x v="2"/>
    <x v="2"/>
    <n v="456.84"/>
    <n v="456.84"/>
    <d v="1994-11-24T00:00:00"/>
    <d v="1994-11-24T00:00:00"/>
    <d v="2025-02-01T00:00:00"/>
    <d v="2025-02-01T00:00:00"/>
    <n v="47"/>
    <n v="47"/>
    <n v="28"/>
    <n v="28"/>
    <x v="0"/>
    <x v="0"/>
    <s v="NA"/>
    <s v="NA"/>
    <x v="0"/>
    <x v="0"/>
    <s v="NA"/>
    <s v="NA"/>
    <x v="0"/>
    <x v="0"/>
    <s v="1.62"/>
    <s v="1.62"/>
    <n v="4176.1143000000002"/>
    <n v="4176.1143000000002"/>
    <n v="4266.8744999999999"/>
    <n v="4266.8744999999999"/>
    <n v="4309.5434999999998"/>
    <n v="4309.5434999999998"/>
    <n v="4977.1387000000004"/>
    <n v="4977.1387000000004"/>
    <x v="0"/>
    <x v="0"/>
    <x v="0"/>
    <x v="0"/>
    <n v="1.154911"/>
    <n v="1.154911"/>
    <s v="2535.462"/>
    <s v="2535.462"/>
    <n v="0"/>
    <n v="0"/>
    <n v="0"/>
    <n v="0"/>
  </r>
  <r>
    <x v="0"/>
    <s v="P73480273"/>
    <x v="0"/>
    <x v="9"/>
    <x v="9"/>
    <x v="9"/>
    <x v="2"/>
    <x v="1"/>
    <x v="1"/>
    <x v="0"/>
    <x v="0"/>
    <x v="2"/>
    <x v="2"/>
    <n v="456.84"/>
    <n v="456.84"/>
    <d v="1994-11-24T00:00:00"/>
    <d v="1994-11-24T00:00:00"/>
    <d v="2025-02-01T00:00:00"/>
    <d v="2025-02-01T00:00:00"/>
    <n v="47"/>
    <n v="47"/>
    <n v="28"/>
    <n v="28"/>
    <x v="0"/>
    <x v="0"/>
    <s v="NA"/>
    <s v="NA"/>
    <x v="0"/>
    <x v="0"/>
    <s v="NA"/>
    <s v="NA"/>
    <x v="0"/>
    <x v="0"/>
    <s v="1.62"/>
    <s v="1.62"/>
    <n v="4176.1143000000002"/>
    <n v="4177.7372999999998"/>
    <n v="4266.8744999999999"/>
    <n v="4268.4975999999997"/>
    <n v="4309.5434999999998"/>
    <n v="4311.1826000000001"/>
    <n v="4977.1387000000004"/>
    <n v="4979.0320000000002"/>
    <x v="0"/>
    <x v="0"/>
    <x v="0"/>
    <x v="0"/>
    <n v="1.154911"/>
    <n v="1.154911"/>
    <s v="2535.462"/>
    <s v="2535.462"/>
    <n v="1.6229999999995925"/>
    <n v="1.6230999999997948"/>
    <n v="1.639100000000326"/>
    <n v="1.8932999999997264"/>
  </r>
  <r>
    <x v="0"/>
    <s v="P73480273"/>
    <x v="0"/>
    <x v="10"/>
    <x v="10"/>
    <x v="10"/>
    <x v="2"/>
    <x v="1"/>
    <x v="1"/>
    <x v="0"/>
    <x v="0"/>
    <x v="2"/>
    <x v="2"/>
    <n v="456.84"/>
    <n v="456.84"/>
    <d v="1994-11-24T00:00:00"/>
    <d v="1994-11-24T00:00:00"/>
    <d v="2025-02-01T00:00:00"/>
    <d v="2025-02-01T00:00:00"/>
    <n v="47"/>
    <n v="47"/>
    <n v="28"/>
    <n v="28"/>
    <x v="0"/>
    <x v="0"/>
    <s v="NA"/>
    <s v="NA"/>
    <x v="0"/>
    <x v="0"/>
    <s v="NA"/>
    <s v="NA"/>
    <x v="0"/>
    <x v="0"/>
    <s v="1.62"/>
    <s v="1.62"/>
    <n v="4177.7372999999998"/>
    <n v="4150.5820000000003"/>
    <n v="4268.4975999999997"/>
    <n v="4240.7520000000004"/>
    <n v="4311.1826000000001"/>
    <n v="4283.1597000000002"/>
    <n v="4979.0320000000002"/>
    <n v="4946.6684999999998"/>
    <x v="0"/>
    <x v="0"/>
    <x v="0"/>
    <x v="0"/>
    <n v="1.154911"/>
    <n v="1.154911"/>
    <s v="2535.462"/>
    <s v="2535.462"/>
    <n v="-27.155299999999443"/>
    <n v="-27.745599999999286"/>
    <n v="-28.022899999999936"/>
    <n v="-32.363500000000386"/>
  </r>
  <r>
    <x v="0"/>
    <s v="P73480273"/>
    <x v="0"/>
    <x v="11"/>
    <x v="11"/>
    <x v="11"/>
    <x v="2"/>
    <x v="1"/>
    <x v="1"/>
    <x v="0"/>
    <x v="0"/>
    <x v="2"/>
    <x v="2"/>
    <n v="456.84"/>
    <n v="456.84"/>
    <d v="1994-11-24T00:00:00"/>
    <d v="1994-11-24T00:00:00"/>
    <d v="2025-02-01T00:00:00"/>
    <d v="2025-02-01T00:00:00"/>
    <n v="47"/>
    <n v="47"/>
    <n v="28"/>
    <n v="28"/>
    <x v="0"/>
    <x v="0"/>
    <s v="NA"/>
    <s v="NA"/>
    <x v="0"/>
    <x v="0"/>
    <s v="NA"/>
    <s v="NA"/>
    <x v="0"/>
    <x v="0"/>
    <s v="1.62"/>
    <s v="1.62"/>
    <n v="4150.5820000000003"/>
    <n v="4144.5405000000001"/>
    <n v="4240.7520000000004"/>
    <n v="4234.5796"/>
    <n v="4283.1597000000002"/>
    <n v="4276.9252999999999"/>
    <n v="4946.6684999999998"/>
    <n v="4939.4683000000005"/>
    <x v="0"/>
    <x v="0"/>
    <x v="0"/>
    <x v="0"/>
    <n v="1.154911"/>
    <n v="1.154911"/>
    <s v="2535.462"/>
    <s v="2535.462"/>
    <n v="-6.0415000000002692"/>
    <n v="-6.1724000000003798"/>
    <n v="-6.2344000000002779"/>
    <n v="-7.2001999999993131"/>
  </r>
  <r>
    <x v="0"/>
    <s v="P73480273"/>
    <x v="0"/>
    <x v="12"/>
    <x v="12"/>
    <x v="12"/>
    <x v="2"/>
    <x v="1"/>
    <x v="1"/>
    <x v="0"/>
    <x v="0"/>
    <x v="2"/>
    <x v="2"/>
    <n v="456.84"/>
    <n v="456.84"/>
    <d v="1994-11-24T00:00:00"/>
    <d v="1994-11-24T00:00:00"/>
    <d v="2025-02-01T00:00:00"/>
    <d v="2025-02-01T00:00:00"/>
    <n v="47"/>
    <n v="47"/>
    <n v="28"/>
    <n v="28"/>
    <x v="0"/>
    <x v="0"/>
    <s v="NA"/>
    <s v="NA"/>
    <x v="0"/>
    <x v="0"/>
    <s v="NA"/>
    <s v="NA"/>
    <x v="0"/>
    <x v="0"/>
    <s v="1.62"/>
    <s v="1.62"/>
    <n v="4144.5405000000001"/>
    <n v="4165.2120000000004"/>
    <n v="4234.5796"/>
    <n v="4254.5933000000005"/>
    <n v="4276.9252999999999"/>
    <n v="4297.1390000000001"/>
    <n v="4939.4683000000005"/>
    <n v="4962.8135000000002"/>
    <x v="0"/>
    <x v="0"/>
    <x v="0"/>
    <x v="0"/>
    <n v="1.154911"/>
    <n v="1.154911"/>
    <s v="2535.462"/>
    <s v="2535.462"/>
    <n v="20.671500000000378"/>
    <n v="20.013700000000426"/>
    <n v="20.213700000000244"/>
    <n v="23.34519999999975"/>
  </r>
  <r>
    <x v="0"/>
    <s v="P73480273"/>
    <x v="0"/>
    <x v="13"/>
    <x v="13"/>
    <x v="13"/>
    <x v="2"/>
    <x v="1"/>
    <x v="1"/>
    <x v="0"/>
    <x v="0"/>
    <x v="2"/>
    <x v="2"/>
    <n v="456.84"/>
    <n v="456.84"/>
    <d v="1994-11-24T00:00:00"/>
    <d v="1994-11-24T00:00:00"/>
    <d v="2025-02-01T00:00:00"/>
    <d v="2025-02-01T00:00:00"/>
    <n v="47"/>
    <n v="47"/>
    <n v="28"/>
    <n v="28"/>
    <x v="0"/>
    <x v="0"/>
    <s v="NA"/>
    <s v="NA"/>
    <x v="0"/>
    <x v="0"/>
    <s v="NA"/>
    <s v="NA"/>
    <x v="0"/>
    <x v="0"/>
    <s v="1.62"/>
    <s v="1.62"/>
    <n v="4165.2120000000004"/>
    <n v="4165.2120000000004"/>
    <n v="4254.5933000000005"/>
    <n v="4254.5933000000005"/>
    <n v="4297.1390000000001"/>
    <n v="4297.1390000000001"/>
    <n v="4962.8135000000002"/>
    <n v="4962.8135000000002"/>
    <x v="0"/>
    <x v="0"/>
    <x v="0"/>
    <x v="0"/>
    <n v="1.154911"/>
    <n v="1.154911"/>
    <s v="2535.462"/>
    <s v="2540.0303"/>
    <n v="0"/>
    <n v="0"/>
    <n v="0"/>
    <n v="0"/>
  </r>
  <r>
    <x v="0"/>
    <s v="P73480273"/>
    <x v="0"/>
    <x v="14"/>
    <x v="14"/>
    <x v="14"/>
    <x v="2"/>
    <x v="1"/>
    <x v="1"/>
    <x v="0"/>
    <x v="0"/>
    <x v="2"/>
    <x v="2"/>
    <n v="456.84"/>
    <n v="456.84"/>
    <d v="1994-11-24T00:00:00"/>
    <d v="1994-11-24T00:00:00"/>
    <d v="2025-02-01T00:00:00"/>
    <d v="2025-02-01T00:00:00"/>
    <n v="47"/>
    <n v="47"/>
    <n v="28"/>
    <n v="28"/>
    <x v="0"/>
    <x v="0"/>
    <s v="NA"/>
    <s v="NA"/>
    <x v="0"/>
    <x v="0"/>
    <s v="NA"/>
    <s v="NA"/>
    <x v="0"/>
    <x v="0"/>
    <s v="1.62"/>
    <s v="1.62"/>
    <n v="4165.2120000000004"/>
    <n v="4165.2120000000004"/>
    <n v="4254.5933000000005"/>
    <n v="4254.5933000000005"/>
    <n v="4297.1390000000001"/>
    <n v="4297.1390000000001"/>
    <n v="4962.8135000000002"/>
    <n v="4962.8135000000002"/>
    <x v="0"/>
    <x v="0"/>
    <x v="0"/>
    <x v="0"/>
    <n v="1.154911"/>
    <n v="1.154911"/>
    <s v="2540.0303"/>
    <s v="2540.0303"/>
    <n v="0"/>
    <n v="0"/>
    <n v="0"/>
    <n v="0"/>
  </r>
  <r>
    <x v="0"/>
    <s v="P73480273"/>
    <x v="0"/>
    <x v="15"/>
    <x v="15"/>
    <x v="15"/>
    <x v="2"/>
    <x v="1"/>
    <x v="1"/>
    <x v="0"/>
    <x v="0"/>
    <x v="2"/>
    <x v="2"/>
    <n v="456.84"/>
    <n v="456.84"/>
    <d v="1994-11-24T00:00:00"/>
    <d v="1994-11-24T00:00:00"/>
    <d v="2025-02-01T00:00:00"/>
    <d v="2025-02-01T00:00:00"/>
    <n v="47"/>
    <n v="47"/>
    <n v="28"/>
    <n v="28"/>
    <x v="0"/>
    <x v="0"/>
    <s v="NA"/>
    <s v="NA"/>
    <x v="0"/>
    <x v="0"/>
    <s v="NA"/>
    <s v="NA"/>
    <x v="0"/>
    <x v="0"/>
    <s v="1.62"/>
    <s v="1.62"/>
    <n v="4165.2120000000004"/>
    <n v="4165.2120000000004"/>
    <n v="4254.5933000000005"/>
    <n v="4254.5933000000005"/>
    <n v="4297.1390000000001"/>
    <n v="4297.1390000000001"/>
    <n v="4962.8135000000002"/>
    <n v="4962.8135000000002"/>
    <x v="0"/>
    <x v="0"/>
    <x v="0"/>
    <x v="0"/>
    <n v="1.154911"/>
    <n v="1.154911"/>
    <s v="2540.0303"/>
    <s v="2540.0303"/>
    <n v="0"/>
    <n v="0"/>
    <n v="0"/>
    <n v="0"/>
  </r>
  <r>
    <x v="0"/>
    <s v="P73480273"/>
    <x v="0"/>
    <x v="16"/>
    <x v="16"/>
    <x v="16"/>
    <x v="2"/>
    <x v="1"/>
    <x v="1"/>
    <x v="0"/>
    <x v="0"/>
    <x v="2"/>
    <x v="2"/>
    <n v="456.84"/>
    <n v="456.84"/>
    <d v="1994-11-24T00:00:00"/>
    <d v="1994-11-24T00:00:00"/>
    <d v="2025-02-01T00:00:00"/>
    <d v="2025-02-01T00:00:00"/>
    <n v="47"/>
    <n v="47"/>
    <n v="28"/>
    <n v="28"/>
    <x v="0"/>
    <x v="0"/>
    <s v="NA"/>
    <s v="NA"/>
    <x v="0"/>
    <x v="0"/>
    <s v="NA"/>
    <s v="NA"/>
    <x v="0"/>
    <x v="0"/>
    <s v="1.62"/>
    <s v="1.62"/>
    <n v="4165.2120000000004"/>
    <n v="4165.2120000000004"/>
    <n v="4254.5933000000005"/>
    <n v="4254.5933000000005"/>
    <n v="4297.1390000000001"/>
    <n v="4297.1390000000001"/>
    <n v="4962.8135000000002"/>
    <n v="4962.8140000000003"/>
    <x v="0"/>
    <x v="0"/>
    <x v="0"/>
    <x v="0"/>
    <n v="1.154911"/>
    <n v="1.154911"/>
    <s v="2540.0303"/>
    <s v="2540.0303"/>
    <n v="0"/>
    <n v="0"/>
    <n v="0"/>
    <n v="5.0000000010186341E-4"/>
  </r>
  <r>
    <x v="0"/>
    <s v="P73480273"/>
    <x v="0"/>
    <x v="17"/>
    <x v="17"/>
    <x v="17"/>
    <x v="1"/>
    <x v="1"/>
    <x v="1"/>
    <x v="0"/>
    <x v="0"/>
    <x v="2"/>
    <x v="2"/>
    <n v="456.84"/>
    <n v="456.84"/>
    <d v="1994-11-24T00:00:00"/>
    <d v="1994-11-24T00:00:00"/>
    <d v="2025-02-01T00:00:00"/>
    <d v="2025-02-01T00:00:00"/>
    <n v="47"/>
    <n v="47"/>
    <n v="28"/>
    <n v="28"/>
    <x v="0"/>
    <x v="0"/>
    <s v="NA"/>
    <s v="NA"/>
    <x v="0"/>
    <x v="0"/>
    <s v="NA"/>
    <s v="NA"/>
    <x v="0"/>
    <x v="0"/>
    <s v="1.62"/>
    <s v="1.62"/>
    <n v="4165.2120000000004"/>
    <n v="4165.2120000000004"/>
    <n v="4254.5933000000005"/>
    <n v="4254.5933000000005"/>
    <n v="4297.1390000000001"/>
    <n v="4297.1390000000001"/>
    <n v="4962.8140000000003"/>
    <n v="4962.8140000000003"/>
    <x v="0"/>
    <x v="0"/>
    <x v="0"/>
    <x v="0"/>
    <n v="1.154911"/>
    <n v="1.154911"/>
    <s v="2540.0303"/>
    <s v="2540.0303"/>
    <n v="0"/>
    <n v="0"/>
    <n v="0"/>
    <n v="0"/>
  </r>
  <r>
    <x v="0"/>
    <s v="P73480273"/>
    <x v="0"/>
    <x v="18"/>
    <x v="18"/>
    <x v="18"/>
    <x v="3"/>
    <x v="1"/>
    <x v="1"/>
    <x v="0"/>
    <x v="0"/>
    <x v="2"/>
    <x v="2"/>
    <n v="456.84"/>
    <n v="456.84"/>
    <d v="1994-11-24T00:00:00"/>
    <d v="1994-11-24T00:00:00"/>
    <d v="2025-02-01T00:00:00"/>
    <d v="2025-02-01T00:00:00"/>
    <n v="47"/>
    <n v="47"/>
    <n v="28"/>
    <n v="28"/>
    <x v="0"/>
    <x v="0"/>
    <s v="NA"/>
    <s v="NA"/>
    <x v="0"/>
    <x v="0"/>
    <s v="NA"/>
    <s v="NA"/>
    <x v="0"/>
    <x v="0"/>
    <s v="1.62"/>
    <s v="1.62"/>
    <n v="4165.2120000000004"/>
    <n v="4165.2120000000004"/>
    <n v="4254.5933000000005"/>
    <n v="4254.5933000000005"/>
    <n v="4297.1390000000001"/>
    <n v="4297.1390000000001"/>
    <n v="4962.8140000000003"/>
    <n v="4962.8140000000003"/>
    <x v="0"/>
    <x v="0"/>
    <x v="0"/>
    <x v="0"/>
    <n v="1.154911"/>
    <n v="1.154911"/>
    <s v="2540.0303"/>
    <s v="2540.0303"/>
    <n v="0"/>
    <n v="0"/>
    <n v="0"/>
    <n v="0"/>
  </r>
  <r>
    <x v="0"/>
    <s v="P73480273"/>
    <x v="0"/>
    <x v="19"/>
    <x v="19"/>
    <x v="19"/>
    <x v="4"/>
    <x v="1"/>
    <x v="1"/>
    <x v="0"/>
    <x v="0"/>
    <x v="2"/>
    <x v="2"/>
    <n v="456.84"/>
    <n v="456.84"/>
    <d v="1994-11-24T00:00:00"/>
    <d v="1994-11-24T00:00:00"/>
    <d v="2025-02-01T00:00:00"/>
    <d v="2025-02-01T00:00:00"/>
    <n v="47"/>
    <n v="47"/>
    <n v="28"/>
    <n v="28"/>
    <x v="0"/>
    <x v="0"/>
    <s v="NA"/>
    <s v="NA"/>
    <x v="0"/>
    <x v="0"/>
    <s v="NA"/>
    <s v="NA"/>
    <x v="0"/>
    <x v="0"/>
    <s v="1.62"/>
    <s v="1.62"/>
    <n v="4165.2120000000004"/>
    <n v="4165.2120000000004"/>
    <n v="4254.5933000000005"/>
    <n v="4254.5933000000005"/>
    <n v="4297.1390000000001"/>
    <n v="4297.1390000000001"/>
    <n v="4962.8140000000003"/>
    <n v="4962.8140000000003"/>
    <x v="0"/>
    <x v="0"/>
    <x v="0"/>
    <x v="0"/>
    <n v="1.154911"/>
    <n v="1.154911"/>
    <s v="2540.0303"/>
    <s v="2540.0303"/>
    <n v="0"/>
    <n v="0"/>
    <n v="0"/>
    <n v="0"/>
  </r>
  <r>
    <x v="0"/>
    <s v="P73480273"/>
    <x v="0"/>
    <x v="20"/>
    <x v="20"/>
    <x v="20"/>
    <x v="2"/>
    <x v="1"/>
    <x v="1"/>
    <x v="0"/>
    <x v="0"/>
    <x v="2"/>
    <x v="2"/>
    <n v="456.84"/>
    <n v="456.84"/>
    <d v="1994-11-24T00:00:00"/>
    <d v="1994-11-24T00:00:00"/>
    <d v="2025-02-01T00:00:00"/>
    <d v="2025-02-01T00:00:00"/>
    <n v="47"/>
    <n v="47"/>
    <n v="28"/>
    <n v="28"/>
    <x v="0"/>
    <x v="0"/>
    <s v="NA"/>
    <s v="NA"/>
    <x v="0"/>
    <x v="0"/>
    <s v="NA"/>
    <s v="NA"/>
    <x v="0"/>
    <x v="0"/>
    <s v="1.62"/>
    <s v="1.62"/>
    <n v="4165.2120000000004"/>
    <n v="4176.01"/>
    <n v="4254.5933000000005"/>
    <n v="4256.7939999999999"/>
    <n v="4297.1390000000001"/>
    <n v="4299.3620000000001"/>
    <n v="4962.8140000000003"/>
    <n v="4965.3804"/>
    <x v="0"/>
    <x v="0"/>
    <x v="0"/>
    <x v="0"/>
    <n v="1.154911"/>
    <n v="1.154911"/>
    <s v="2540.0303"/>
    <s v="2540.0303"/>
    <n v="10.797999999999774"/>
    <n v="2.200699999999415"/>
    <n v="2.2229999999999563"/>
    <n v="2.5663999999997031"/>
  </r>
  <r>
    <x v="0"/>
    <s v="P73480273"/>
    <x v="0"/>
    <x v="21"/>
    <x v="21"/>
    <x v="21"/>
    <x v="2"/>
    <x v="1"/>
    <x v="1"/>
    <x v="0"/>
    <x v="0"/>
    <x v="2"/>
    <x v="2"/>
    <n v="456.84"/>
    <n v="456.84"/>
    <d v="1994-11-24T00:00:00"/>
    <d v="1994-11-24T00:00:00"/>
    <d v="2025-02-01T00:00:00"/>
    <d v="2025-02-01T00:00:00"/>
    <n v="47"/>
    <n v="47"/>
    <n v="28"/>
    <n v="28"/>
    <x v="0"/>
    <x v="0"/>
    <s v="NA"/>
    <s v="NA"/>
    <x v="0"/>
    <x v="0"/>
    <s v="NA"/>
    <s v="NA"/>
    <x v="0"/>
    <x v="0"/>
    <s v="1.62"/>
    <s v="1.62"/>
    <n v="4176.01"/>
    <n v="4155.2849999999999"/>
    <n v="4256.7939999999999"/>
    <n v="4275.3364000000001"/>
    <n v="4299.3620000000001"/>
    <n v="4318.0893999999998"/>
    <n v="4965.3804"/>
    <n v="4987.0092999999997"/>
    <x v="0"/>
    <x v="0"/>
    <x v="0"/>
    <x v="0"/>
    <n v="1.154911"/>
    <n v="1.154911"/>
    <s v="2540.0303"/>
    <s v="2540.0303"/>
    <n v="-20.725000000000364"/>
    <n v="18.542400000000271"/>
    <n v="18.727399999999761"/>
    <n v="21.628899999999703"/>
  </r>
  <r>
    <x v="0"/>
    <s v="P73816123"/>
    <x v="0"/>
    <x v="0"/>
    <x v="0"/>
    <x v="0"/>
    <x v="0"/>
    <x v="0"/>
    <x v="0"/>
    <x v="1"/>
    <x v="1"/>
    <x v="0"/>
    <x v="0"/>
    <n v="20.614999999999998"/>
    <n v="20.614999999999998"/>
    <d v="1999-03-14T00:00:00"/>
    <d v="1999-03-14T00:00:00"/>
    <d v="2018-03-14T00:00:00"/>
    <d v="2018-03-14T00:00:00"/>
    <n v="19"/>
    <n v="19"/>
    <n v="56"/>
    <n v="56"/>
    <x v="1"/>
    <x v="1"/>
    <s v="NA"/>
    <s v="NA"/>
    <x v="0"/>
    <x v="0"/>
    <s v="NA"/>
    <s v="NA"/>
    <x v="1"/>
    <x v="1"/>
    <s v="2.17"/>
    <s v="2.17"/>
    <n v="39.082973000000003"/>
    <n v="39.082973000000003"/>
    <n v="39.709164000000001"/>
    <n v="39.709164000000001"/>
    <n v="40.106254999999997"/>
    <n v="40.106254999999997"/>
    <n v="102.04425000000001"/>
    <n v="102.04425000000001"/>
    <x v="0"/>
    <x v="0"/>
    <x v="0"/>
    <x v="0"/>
    <n v="1.0973379999999999"/>
    <n v="1.0973379999999999"/>
    <s v="102.04425"/>
    <s v="102.04425"/>
    <n v="0"/>
    <n v="0"/>
    <n v="0"/>
    <n v="0"/>
  </r>
  <r>
    <x v="0"/>
    <s v="P73816123"/>
    <x v="0"/>
    <x v="1"/>
    <x v="1"/>
    <x v="1"/>
    <x v="1"/>
    <x v="0"/>
    <x v="0"/>
    <x v="1"/>
    <x v="1"/>
    <x v="0"/>
    <x v="0"/>
    <n v="20.614999999999998"/>
    <n v="20.614999999999998"/>
    <d v="1999-03-14T00:00:00"/>
    <d v="1999-03-14T00:00:00"/>
    <d v="2018-03-14T00:00:00"/>
    <d v="2018-03-14T00:00:00"/>
    <n v="19"/>
    <n v="19"/>
    <n v="56"/>
    <n v="56"/>
    <x v="1"/>
    <x v="1"/>
    <s v="NA"/>
    <s v="NA"/>
    <x v="0"/>
    <x v="0"/>
    <s v="NA"/>
    <s v="NA"/>
    <x v="1"/>
    <x v="1"/>
    <s v="2.17"/>
    <s v="2.17"/>
    <n v="39.082973000000003"/>
    <n v="39.082973000000003"/>
    <n v="39.709164000000001"/>
    <n v="39.709164000000001"/>
    <n v="40.106254999999997"/>
    <n v="40.106254999999997"/>
    <n v="102.04425000000001"/>
    <n v="102.04425000000001"/>
    <x v="0"/>
    <x v="0"/>
    <x v="0"/>
    <x v="0"/>
    <n v="1.0973379999999999"/>
    <n v="1.0973379999999999"/>
    <s v="102.04425"/>
    <s v="102.04425"/>
    <n v="0"/>
    <n v="0"/>
    <n v="0"/>
    <n v="0"/>
  </r>
  <r>
    <x v="0"/>
    <s v="P73816123"/>
    <x v="0"/>
    <x v="2"/>
    <x v="2"/>
    <x v="2"/>
    <x v="2"/>
    <x v="0"/>
    <x v="0"/>
    <x v="1"/>
    <x v="1"/>
    <x v="0"/>
    <x v="0"/>
    <n v="20.614999999999998"/>
    <n v="20.614999999999998"/>
    <d v="1999-03-14T00:00:00"/>
    <d v="1999-03-14T00:00:00"/>
    <d v="2018-03-14T00:00:00"/>
    <d v="2018-03-14T00:00:00"/>
    <n v="19"/>
    <n v="19"/>
    <n v="56"/>
    <n v="56"/>
    <x v="1"/>
    <x v="1"/>
    <s v="NA"/>
    <s v="NA"/>
    <x v="0"/>
    <x v="0"/>
    <s v="NA"/>
    <s v="NA"/>
    <x v="1"/>
    <x v="1"/>
    <s v="2.17"/>
    <s v="2.17"/>
    <n v="39.082973000000003"/>
    <n v="39.082973000000003"/>
    <n v="39.709164000000001"/>
    <n v="39.709164000000001"/>
    <n v="40.106254999999997"/>
    <n v="40.106254999999997"/>
    <n v="102.04425000000001"/>
    <n v="102.04425000000001"/>
    <x v="0"/>
    <x v="0"/>
    <x v="0"/>
    <x v="0"/>
    <n v="1.0973379999999999"/>
    <n v="1.0973379999999999"/>
    <s v="102.04425"/>
    <s v="102.04425"/>
    <n v="0"/>
    <n v="0"/>
    <n v="0"/>
    <n v="0"/>
  </r>
  <r>
    <x v="0"/>
    <s v="P73816123"/>
    <x v="0"/>
    <x v="3"/>
    <x v="3"/>
    <x v="3"/>
    <x v="2"/>
    <x v="0"/>
    <x v="0"/>
    <x v="1"/>
    <x v="1"/>
    <x v="0"/>
    <x v="0"/>
    <n v="20.614999999999998"/>
    <n v="20.614999999999998"/>
    <d v="1999-03-14T00:00:00"/>
    <d v="1999-03-14T00:00:00"/>
    <d v="2018-03-14T00:00:00"/>
    <d v="2018-03-14T00:00:00"/>
    <n v="19"/>
    <n v="19"/>
    <n v="56"/>
    <n v="56"/>
    <x v="1"/>
    <x v="1"/>
    <s v="NA"/>
    <s v="NA"/>
    <x v="0"/>
    <x v="0"/>
    <s v="NA"/>
    <s v="NA"/>
    <x v="1"/>
    <x v="1"/>
    <s v="2.17"/>
    <s v="2.17"/>
    <n v="39.082973000000003"/>
    <n v="39.082973000000003"/>
    <n v="39.709164000000001"/>
    <n v="39.709164000000001"/>
    <n v="40.106254999999997"/>
    <n v="40.106254999999997"/>
    <n v="102.04425000000001"/>
    <n v="102.04425000000001"/>
    <x v="0"/>
    <x v="0"/>
    <x v="0"/>
    <x v="0"/>
    <n v="1.0973379999999999"/>
    <n v="1.0973379999999999"/>
    <s v="102.04425"/>
    <s v="102.04425"/>
    <n v="0"/>
    <n v="0"/>
    <n v="0"/>
    <n v="0"/>
  </r>
  <r>
    <x v="0"/>
    <s v="P73816123"/>
    <x v="0"/>
    <x v="4"/>
    <x v="4"/>
    <x v="4"/>
    <x v="2"/>
    <x v="0"/>
    <x v="0"/>
    <x v="1"/>
    <x v="1"/>
    <x v="0"/>
    <x v="0"/>
    <n v="20.614999999999998"/>
    <n v="20.614999999999998"/>
    <d v="1999-03-14T00:00:00"/>
    <d v="1999-03-14T00:00:00"/>
    <d v="2018-03-14T00:00:00"/>
    <d v="2018-03-14T00:00:00"/>
    <n v="19"/>
    <n v="19"/>
    <n v="56"/>
    <n v="56"/>
    <x v="1"/>
    <x v="1"/>
    <s v="NA"/>
    <s v="NA"/>
    <x v="0"/>
    <x v="0"/>
    <s v="NA"/>
    <s v="NA"/>
    <x v="1"/>
    <x v="1"/>
    <s v="2.17"/>
    <s v="2.17"/>
    <n v="39.082973000000003"/>
    <n v="39.110550000000003"/>
    <n v="39.709164000000001"/>
    <n v="39.710915"/>
    <n v="40.106254999999997"/>
    <n v="40.108024999999998"/>
    <n v="102.04425000000001"/>
    <n v="102.04425000000001"/>
    <x v="0"/>
    <x v="0"/>
    <x v="0"/>
    <x v="0"/>
    <n v="1.0973379999999999"/>
    <n v="1.0973379999999999"/>
    <s v="102.04425"/>
    <s v="102.04425"/>
    <n v="2.7577000000000851E-2"/>
    <n v="1.7509999999987258E-3"/>
    <n v="1.7700000000004934E-3"/>
    <n v="0"/>
  </r>
  <r>
    <x v="0"/>
    <s v="P73816123"/>
    <x v="0"/>
    <x v="5"/>
    <x v="5"/>
    <x v="5"/>
    <x v="2"/>
    <x v="0"/>
    <x v="0"/>
    <x v="1"/>
    <x v="1"/>
    <x v="0"/>
    <x v="0"/>
    <n v="20.614999999999998"/>
    <n v="20.614999999999998"/>
    <d v="1999-03-14T00:00:00"/>
    <d v="1999-03-14T00:00:00"/>
    <d v="2018-03-14T00:00:00"/>
    <d v="2018-03-14T00:00:00"/>
    <n v="19"/>
    <n v="19"/>
    <n v="56"/>
    <n v="56"/>
    <x v="1"/>
    <x v="1"/>
    <s v="NA"/>
    <s v="NA"/>
    <x v="0"/>
    <x v="0"/>
    <s v="NA"/>
    <s v="NA"/>
    <x v="1"/>
    <x v="1"/>
    <s v="2.17"/>
    <s v="2.17"/>
    <n v="39.110550000000003"/>
    <n v="36.18477"/>
    <n v="39.710915"/>
    <n v="36.740223"/>
    <n v="40.108024999999998"/>
    <n v="37.107624000000001"/>
    <n v="102.04425000000001"/>
    <n v="102.04425000000001"/>
    <x v="0"/>
    <x v="0"/>
    <x v="0"/>
    <x v="0"/>
    <n v="1.0973379999999999"/>
    <n v="1.0973379999999999"/>
    <s v="102.04425"/>
    <s v="102.04425"/>
    <n v="-2.9257800000000032"/>
    <n v="-2.9706919999999997"/>
    <n v="-3.0004009999999965"/>
    <n v="0"/>
  </r>
  <r>
    <x v="0"/>
    <s v="P73816123"/>
    <x v="0"/>
    <x v="6"/>
    <x v="6"/>
    <x v="6"/>
    <x v="2"/>
    <x v="0"/>
    <x v="0"/>
    <x v="1"/>
    <x v="1"/>
    <x v="0"/>
    <x v="0"/>
    <n v="20.614999999999998"/>
    <n v="20.614999999999998"/>
    <d v="1999-03-14T00:00:00"/>
    <d v="1999-03-14T00:00:00"/>
    <d v="2018-03-14T00:00:00"/>
    <d v="2018-03-14T00:00:00"/>
    <n v="19"/>
    <n v="19"/>
    <n v="56"/>
    <n v="56"/>
    <x v="1"/>
    <x v="1"/>
    <s v="NA"/>
    <s v="NA"/>
    <x v="0"/>
    <x v="0"/>
    <s v="NA"/>
    <s v="NA"/>
    <x v="1"/>
    <x v="1"/>
    <s v="2.17"/>
    <s v="2.17"/>
    <n v="36.18477"/>
    <n v="36.320210000000003"/>
    <n v="36.740223"/>
    <n v="36.881999999999998"/>
    <n v="37.107624000000001"/>
    <n v="37.250819999999997"/>
    <n v="102.04425000000001"/>
    <n v="102.04425000000001"/>
    <x v="0"/>
    <x v="0"/>
    <x v="0"/>
    <x v="0"/>
    <n v="1.0973379999999999"/>
    <n v="1.0973379999999999"/>
    <s v="102.04425"/>
    <s v="102.04425"/>
    <n v="0.13544000000000267"/>
    <n v="0.1417769999999976"/>
    <n v="0.1431959999999961"/>
    <n v="0"/>
  </r>
  <r>
    <x v="0"/>
    <s v="P73816123"/>
    <x v="0"/>
    <x v="7"/>
    <x v="7"/>
    <x v="7"/>
    <x v="1"/>
    <x v="0"/>
    <x v="0"/>
    <x v="1"/>
    <x v="1"/>
    <x v="0"/>
    <x v="0"/>
    <n v="20.614999999999998"/>
    <n v="20.614999999999998"/>
    <d v="1999-03-14T00:00:00"/>
    <d v="1999-03-14T00:00:00"/>
    <d v="2018-03-14T00:00:00"/>
    <d v="2018-03-14T00:00:00"/>
    <n v="19"/>
    <n v="19"/>
    <n v="56"/>
    <n v="56"/>
    <x v="1"/>
    <x v="1"/>
    <s v="NA"/>
    <s v="NA"/>
    <x v="0"/>
    <x v="0"/>
    <s v="NA"/>
    <s v="NA"/>
    <x v="1"/>
    <x v="1"/>
    <s v="2.17"/>
    <s v="2.17"/>
    <n v="36.320210000000003"/>
    <n v="36.320210000000003"/>
    <n v="36.881999999999998"/>
    <n v="36.881999999999998"/>
    <n v="37.250819999999997"/>
    <n v="37.250819999999997"/>
    <n v="102.04425000000001"/>
    <n v="102.04425000000001"/>
    <x v="0"/>
    <x v="0"/>
    <x v="0"/>
    <x v="0"/>
    <n v="1.0973379999999999"/>
    <n v="1.0973379999999999"/>
    <s v="102.04425"/>
    <s v="102.04425"/>
    <n v="0"/>
    <n v="0"/>
    <n v="0"/>
    <n v="0"/>
  </r>
  <r>
    <x v="0"/>
    <s v="P73816123"/>
    <x v="0"/>
    <x v="8"/>
    <x v="8"/>
    <x v="8"/>
    <x v="2"/>
    <x v="0"/>
    <x v="0"/>
    <x v="1"/>
    <x v="1"/>
    <x v="0"/>
    <x v="0"/>
    <n v="20.614999999999998"/>
    <n v="20.614999999999998"/>
    <d v="1999-03-14T00:00:00"/>
    <d v="1999-03-14T00:00:00"/>
    <d v="2018-03-14T00:00:00"/>
    <d v="2018-03-14T00:00:00"/>
    <n v="19"/>
    <n v="19"/>
    <n v="56"/>
    <n v="56"/>
    <x v="1"/>
    <x v="1"/>
    <s v="NA"/>
    <s v="NA"/>
    <x v="0"/>
    <x v="0"/>
    <s v="NA"/>
    <s v="NA"/>
    <x v="1"/>
    <x v="1"/>
    <s v="2.17"/>
    <s v="2.17"/>
    <n v="36.320210000000003"/>
    <n v="36.320210000000003"/>
    <n v="36.881999999999998"/>
    <n v="36.881999999999998"/>
    <n v="37.250819999999997"/>
    <n v="37.250819999999997"/>
    <n v="102.04425000000001"/>
    <n v="102.04425000000001"/>
    <x v="0"/>
    <x v="0"/>
    <x v="0"/>
    <x v="0"/>
    <n v="1.0973379999999999"/>
    <n v="1.0973379999999999"/>
    <s v="102.04425"/>
    <s v="102.04425"/>
    <n v="0"/>
    <n v="0"/>
    <n v="0"/>
    <n v="0"/>
  </r>
  <r>
    <x v="0"/>
    <s v="P73816123"/>
    <x v="0"/>
    <x v="9"/>
    <x v="9"/>
    <x v="9"/>
    <x v="2"/>
    <x v="0"/>
    <x v="0"/>
    <x v="1"/>
    <x v="1"/>
    <x v="0"/>
    <x v="0"/>
    <n v="20.614999999999998"/>
    <n v="20.614999999999998"/>
    <d v="1999-03-14T00:00:00"/>
    <d v="1999-03-14T00:00:00"/>
    <d v="2018-03-14T00:00:00"/>
    <d v="2018-03-14T00:00:00"/>
    <n v="19"/>
    <n v="19"/>
    <n v="56"/>
    <n v="56"/>
    <x v="1"/>
    <x v="1"/>
    <s v="NA"/>
    <s v="NA"/>
    <x v="0"/>
    <x v="0"/>
    <s v="NA"/>
    <s v="NA"/>
    <x v="1"/>
    <x v="1"/>
    <s v="2.17"/>
    <s v="2.17"/>
    <n v="36.320210000000003"/>
    <n v="36.320210000000003"/>
    <n v="36.881999999999998"/>
    <n v="36.881999999999998"/>
    <n v="37.250819999999997"/>
    <n v="37.250819999999997"/>
    <n v="102.04425000000001"/>
    <n v="102.04425000000001"/>
    <x v="0"/>
    <x v="0"/>
    <x v="0"/>
    <x v="0"/>
    <n v="1.0973379999999999"/>
    <n v="1.0973379999999999"/>
    <s v="102.04425"/>
    <s v="102.04425"/>
    <n v="0"/>
    <n v="0"/>
    <n v="0"/>
    <n v="0"/>
  </r>
  <r>
    <x v="0"/>
    <s v="P73816123"/>
    <x v="0"/>
    <x v="10"/>
    <x v="10"/>
    <x v="10"/>
    <x v="2"/>
    <x v="0"/>
    <x v="0"/>
    <x v="1"/>
    <x v="1"/>
    <x v="0"/>
    <x v="0"/>
    <n v="20.614999999999998"/>
    <n v="20.614999999999998"/>
    <d v="1999-03-14T00:00:00"/>
    <d v="1999-03-14T00:00:00"/>
    <d v="2018-03-14T00:00:00"/>
    <d v="2018-03-14T00:00:00"/>
    <n v="19"/>
    <n v="19"/>
    <n v="56"/>
    <n v="56"/>
    <x v="1"/>
    <x v="1"/>
    <s v="NA"/>
    <s v="NA"/>
    <x v="0"/>
    <x v="0"/>
    <s v="NA"/>
    <s v="NA"/>
    <x v="1"/>
    <x v="1"/>
    <s v="2.17"/>
    <s v="2.17"/>
    <n v="36.320210000000003"/>
    <n v="36.084130000000002"/>
    <n v="36.881999999999998"/>
    <n v="36.642270000000003"/>
    <n v="37.250819999999997"/>
    <n v="37.008690000000001"/>
    <n v="102.04425000000001"/>
    <n v="102.04425000000001"/>
    <x v="0"/>
    <x v="0"/>
    <x v="0"/>
    <x v="0"/>
    <n v="1.0973379999999999"/>
    <n v="1.0973379999999999"/>
    <s v="102.04425"/>
    <s v="102.04425"/>
    <n v="-0.23608000000000118"/>
    <n v="-0.23972999999999445"/>
    <n v="-0.24212999999999596"/>
    <n v="0"/>
  </r>
  <r>
    <x v="0"/>
    <s v="P73816123"/>
    <x v="0"/>
    <x v="11"/>
    <x v="11"/>
    <x v="11"/>
    <x v="2"/>
    <x v="0"/>
    <x v="0"/>
    <x v="1"/>
    <x v="1"/>
    <x v="0"/>
    <x v="0"/>
    <n v="20.614999999999998"/>
    <n v="20.614999999999998"/>
    <d v="1999-03-14T00:00:00"/>
    <d v="1999-03-14T00:00:00"/>
    <d v="2018-03-14T00:00:00"/>
    <d v="2018-03-14T00:00:00"/>
    <n v="19"/>
    <n v="19"/>
    <n v="56"/>
    <n v="56"/>
    <x v="1"/>
    <x v="1"/>
    <s v="NA"/>
    <s v="NA"/>
    <x v="0"/>
    <x v="0"/>
    <s v="NA"/>
    <s v="NA"/>
    <x v="1"/>
    <x v="1"/>
    <s v="2.17"/>
    <s v="2.17"/>
    <n v="36.084130000000002"/>
    <n v="35.491512"/>
    <n v="36.642270000000003"/>
    <n v="36.040484999999997"/>
    <n v="37.008690000000001"/>
    <n v="36.400889999999997"/>
    <n v="102.04425000000001"/>
    <n v="102.04425000000001"/>
    <x v="0"/>
    <x v="0"/>
    <x v="0"/>
    <x v="0"/>
    <n v="1.0973379999999999"/>
    <n v="1.0973379999999999"/>
    <s v="102.04425"/>
    <s v="102.04425"/>
    <n v="-0.59261800000000164"/>
    <n v="-0.60178500000000668"/>
    <n v="-0.60780000000000456"/>
    <n v="0"/>
  </r>
  <r>
    <x v="0"/>
    <s v="P73816123"/>
    <x v="0"/>
    <x v="12"/>
    <x v="12"/>
    <x v="12"/>
    <x v="2"/>
    <x v="0"/>
    <x v="0"/>
    <x v="1"/>
    <x v="1"/>
    <x v="0"/>
    <x v="0"/>
    <n v="20.614999999999998"/>
    <n v="20.614999999999998"/>
    <d v="1999-03-14T00:00:00"/>
    <d v="1999-03-14T00:00:00"/>
    <d v="2018-03-14T00:00:00"/>
    <d v="2018-03-14T00:00:00"/>
    <n v="19"/>
    <n v="19"/>
    <n v="56"/>
    <n v="56"/>
    <x v="1"/>
    <x v="1"/>
    <s v="NA"/>
    <s v="NA"/>
    <x v="0"/>
    <x v="0"/>
    <s v="NA"/>
    <s v="NA"/>
    <x v="1"/>
    <x v="1"/>
    <s v="2.17"/>
    <s v="2.17"/>
    <n v="35.491512"/>
    <n v="35.624355000000001"/>
    <n v="36.040484999999997"/>
    <n v="36.176090000000002"/>
    <n v="36.400889999999997"/>
    <n v="36.537849999999999"/>
    <n v="102.04425000000001"/>
    <n v="102.04425000000001"/>
    <x v="0"/>
    <x v="0"/>
    <x v="0"/>
    <x v="0"/>
    <n v="1.0973379999999999"/>
    <n v="1.0973379999999999"/>
    <s v="102.04425"/>
    <s v="102.04425"/>
    <n v="0.13284300000000115"/>
    <n v="0.1356050000000053"/>
    <n v="0.13696000000000197"/>
    <n v="0"/>
  </r>
  <r>
    <x v="0"/>
    <s v="P73816123"/>
    <x v="0"/>
    <x v="13"/>
    <x v="13"/>
    <x v="13"/>
    <x v="2"/>
    <x v="0"/>
    <x v="0"/>
    <x v="1"/>
    <x v="1"/>
    <x v="0"/>
    <x v="0"/>
    <n v="20.614999999999998"/>
    <n v="20.614999999999998"/>
    <d v="1999-03-14T00:00:00"/>
    <d v="1999-03-14T00:00:00"/>
    <d v="2018-03-14T00:00:00"/>
    <d v="2018-03-14T00:00:00"/>
    <n v="19"/>
    <n v="19"/>
    <n v="56"/>
    <n v="56"/>
    <x v="1"/>
    <x v="1"/>
    <s v="NA"/>
    <s v="NA"/>
    <x v="0"/>
    <x v="0"/>
    <s v="NA"/>
    <s v="NA"/>
    <x v="1"/>
    <x v="1"/>
    <s v="2.17"/>
    <s v="2.17"/>
    <n v="35.624355000000001"/>
    <n v="35.624355000000001"/>
    <n v="36.176090000000002"/>
    <n v="36.176090000000002"/>
    <n v="36.537849999999999"/>
    <n v="36.537849999999999"/>
    <n v="102.04425000000001"/>
    <n v="102.2504"/>
    <x v="0"/>
    <x v="0"/>
    <x v="0"/>
    <x v="0"/>
    <n v="1.0973379999999999"/>
    <n v="1.0973379999999999"/>
    <s v="102.04425"/>
    <s v="102.2504"/>
    <n v="0"/>
    <n v="0"/>
    <n v="0"/>
    <n v="0.20614999999999384"/>
  </r>
  <r>
    <x v="0"/>
    <s v="P73816123"/>
    <x v="0"/>
    <x v="14"/>
    <x v="14"/>
    <x v="14"/>
    <x v="2"/>
    <x v="0"/>
    <x v="0"/>
    <x v="1"/>
    <x v="1"/>
    <x v="0"/>
    <x v="0"/>
    <n v="20.614999999999998"/>
    <n v="20.614999999999998"/>
    <d v="1999-03-14T00:00:00"/>
    <d v="1999-03-14T00:00:00"/>
    <d v="2018-03-14T00:00:00"/>
    <d v="2018-03-14T00:00:00"/>
    <n v="19"/>
    <n v="19"/>
    <n v="56"/>
    <n v="56"/>
    <x v="1"/>
    <x v="1"/>
    <s v="NA"/>
    <s v="NA"/>
    <x v="0"/>
    <x v="0"/>
    <s v="NA"/>
    <s v="NA"/>
    <x v="1"/>
    <x v="1"/>
    <s v="2.17"/>
    <s v="2.17"/>
    <n v="35.624355000000001"/>
    <n v="35.624355000000001"/>
    <n v="36.176090000000002"/>
    <n v="36.176090000000002"/>
    <n v="36.537849999999999"/>
    <n v="36.537849999999999"/>
    <n v="102.2504"/>
    <n v="102.2504"/>
    <x v="0"/>
    <x v="0"/>
    <x v="0"/>
    <x v="0"/>
    <n v="1.0973379999999999"/>
    <n v="1.0973379999999999"/>
    <s v="102.2504"/>
    <s v="102.2504"/>
    <n v="0"/>
    <n v="0"/>
    <n v="0"/>
    <n v="0"/>
  </r>
  <r>
    <x v="0"/>
    <s v="P73816123"/>
    <x v="0"/>
    <x v="15"/>
    <x v="15"/>
    <x v="15"/>
    <x v="2"/>
    <x v="0"/>
    <x v="0"/>
    <x v="1"/>
    <x v="1"/>
    <x v="0"/>
    <x v="0"/>
    <n v="20.614999999999998"/>
    <n v="20.614999999999998"/>
    <d v="1999-03-14T00:00:00"/>
    <d v="1999-03-14T00:00:00"/>
    <d v="2018-03-14T00:00:00"/>
    <d v="2018-03-14T00:00:00"/>
    <n v="19"/>
    <n v="19"/>
    <n v="56"/>
    <n v="56"/>
    <x v="1"/>
    <x v="1"/>
    <s v="NA"/>
    <s v="NA"/>
    <x v="0"/>
    <x v="0"/>
    <s v="NA"/>
    <s v="NA"/>
    <x v="1"/>
    <x v="1"/>
    <s v="2.17"/>
    <s v="2.17"/>
    <n v="35.624355000000001"/>
    <n v="35.624355000000001"/>
    <n v="36.176090000000002"/>
    <n v="36.176090000000002"/>
    <n v="36.537849999999999"/>
    <n v="36.537849999999999"/>
    <n v="102.2504"/>
    <n v="102.2504"/>
    <x v="0"/>
    <x v="0"/>
    <x v="0"/>
    <x v="0"/>
    <n v="1.0973379999999999"/>
    <n v="1.0973379999999999"/>
    <s v="102.2504"/>
    <s v="102.2504"/>
    <n v="0"/>
    <n v="0"/>
    <n v="0"/>
    <n v="0"/>
  </r>
  <r>
    <x v="0"/>
    <s v="P73816123"/>
    <x v="0"/>
    <x v="16"/>
    <x v="16"/>
    <x v="16"/>
    <x v="2"/>
    <x v="0"/>
    <x v="0"/>
    <x v="1"/>
    <x v="1"/>
    <x v="0"/>
    <x v="0"/>
    <n v="20.614999999999998"/>
    <n v="20.614999999999998"/>
    <d v="1999-03-14T00:00:00"/>
    <d v="1999-03-14T00:00:00"/>
    <d v="2018-03-14T00:00:00"/>
    <d v="2018-03-14T00:00:00"/>
    <n v="19"/>
    <n v="19"/>
    <n v="56"/>
    <n v="56"/>
    <x v="1"/>
    <x v="1"/>
    <s v="NA"/>
    <s v="NA"/>
    <x v="0"/>
    <x v="0"/>
    <s v="NA"/>
    <s v="NA"/>
    <x v="1"/>
    <x v="1"/>
    <s v="2.17"/>
    <s v="2.17"/>
    <n v="35.624355000000001"/>
    <n v="35.624355000000001"/>
    <n v="36.176090000000002"/>
    <n v="36.176090000000002"/>
    <n v="36.537849999999999"/>
    <n v="36.537849999999999"/>
    <n v="102.2504"/>
    <n v="102.2504"/>
    <x v="0"/>
    <x v="0"/>
    <x v="0"/>
    <x v="0"/>
    <n v="1.0973379999999999"/>
    <n v="1.0973379999999999"/>
    <s v="102.2504"/>
    <s v="102.2504"/>
    <n v="0"/>
    <n v="0"/>
    <n v="0"/>
    <n v="0"/>
  </r>
  <r>
    <x v="0"/>
    <s v="P73816123"/>
    <x v="0"/>
    <x v="17"/>
    <x v="17"/>
    <x v="17"/>
    <x v="1"/>
    <x v="0"/>
    <x v="0"/>
    <x v="1"/>
    <x v="1"/>
    <x v="0"/>
    <x v="0"/>
    <n v="20.614999999999998"/>
    <n v="20.614999999999998"/>
    <d v="1999-03-14T00:00:00"/>
    <d v="1999-03-14T00:00:00"/>
    <d v="2018-03-14T00:00:00"/>
    <d v="2018-03-14T00:00:00"/>
    <n v="19"/>
    <n v="19"/>
    <n v="56"/>
    <n v="56"/>
    <x v="1"/>
    <x v="1"/>
    <s v="NA"/>
    <s v="NA"/>
    <x v="0"/>
    <x v="0"/>
    <s v="NA"/>
    <s v="NA"/>
    <x v="1"/>
    <x v="1"/>
    <s v="2.17"/>
    <s v="2.17"/>
    <n v="35.624355000000001"/>
    <n v="35.624355000000001"/>
    <n v="36.176090000000002"/>
    <n v="36.176090000000002"/>
    <n v="36.537849999999999"/>
    <n v="36.537849999999999"/>
    <n v="102.2504"/>
    <n v="102.2504"/>
    <x v="0"/>
    <x v="0"/>
    <x v="0"/>
    <x v="0"/>
    <n v="1.0973379999999999"/>
    <n v="1.0973379999999999"/>
    <s v="102.2504"/>
    <s v="102.2504"/>
    <n v="0"/>
    <n v="0"/>
    <n v="0"/>
    <n v="0"/>
  </r>
  <r>
    <x v="0"/>
    <s v="P73816123"/>
    <x v="0"/>
    <x v="18"/>
    <x v="18"/>
    <x v="18"/>
    <x v="3"/>
    <x v="0"/>
    <x v="0"/>
    <x v="1"/>
    <x v="1"/>
    <x v="0"/>
    <x v="0"/>
    <n v="20.614999999999998"/>
    <n v="20.614999999999998"/>
    <d v="1999-03-14T00:00:00"/>
    <d v="1999-03-14T00:00:00"/>
    <d v="2018-03-14T00:00:00"/>
    <d v="2018-03-14T00:00:00"/>
    <n v="19"/>
    <n v="19"/>
    <n v="56"/>
    <n v="56"/>
    <x v="1"/>
    <x v="1"/>
    <s v="NA"/>
    <s v="NA"/>
    <x v="0"/>
    <x v="0"/>
    <s v="NA"/>
    <s v="NA"/>
    <x v="1"/>
    <x v="1"/>
    <s v="2.17"/>
    <s v="2.17"/>
    <n v="35.624355000000001"/>
    <n v="35.624355000000001"/>
    <n v="36.176090000000002"/>
    <n v="36.176090000000002"/>
    <n v="36.537849999999999"/>
    <n v="36.537849999999999"/>
    <n v="102.2504"/>
    <n v="102.2504"/>
    <x v="0"/>
    <x v="0"/>
    <x v="0"/>
    <x v="0"/>
    <n v="1.0973379999999999"/>
    <n v="1.0973379999999999"/>
    <s v="102.2504"/>
    <s v="102.2504"/>
    <n v="0"/>
    <n v="0"/>
    <n v="0"/>
    <n v="0"/>
  </r>
  <r>
    <x v="0"/>
    <s v="P73816123"/>
    <x v="0"/>
    <x v="19"/>
    <x v="19"/>
    <x v="19"/>
    <x v="4"/>
    <x v="0"/>
    <x v="0"/>
    <x v="1"/>
    <x v="1"/>
    <x v="0"/>
    <x v="0"/>
    <n v="20.614999999999998"/>
    <n v="20.614999999999998"/>
    <d v="1999-03-14T00:00:00"/>
    <d v="1999-03-14T00:00:00"/>
    <d v="2018-03-14T00:00:00"/>
    <d v="2018-03-14T00:00:00"/>
    <n v="19"/>
    <n v="19"/>
    <n v="56"/>
    <n v="56"/>
    <x v="1"/>
    <x v="1"/>
    <s v="NA"/>
    <s v="NA"/>
    <x v="0"/>
    <x v="0"/>
    <s v="NA"/>
    <s v="NA"/>
    <x v="1"/>
    <x v="1"/>
    <s v="2.17"/>
    <s v="2.17"/>
    <n v="35.624355000000001"/>
    <n v="35.624355000000001"/>
    <n v="36.176090000000002"/>
    <n v="36.176090000000002"/>
    <n v="36.537849999999999"/>
    <n v="36.537849999999999"/>
    <n v="102.2504"/>
    <n v="102.2504"/>
    <x v="0"/>
    <x v="0"/>
    <x v="0"/>
    <x v="0"/>
    <n v="1.0973379999999999"/>
    <n v="1.0973379999999999"/>
    <s v="102.2504"/>
    <s v="102.2504"/>
    <n v="0"/>
    <n v="0"/>
    <n v="0"/>
    <n v="0"/>
  </r>
  <r>
    <x v="0"/>
    <s v="P73816123"/>
    <x v="0"/>
    <x v="20"/>
    <x v="20"/>
    <x v="20"/>
    <x v="2"/>
    <x v="0"/>
    <x v="0"/>
    <x v="1"/>
    <x v="1"/>
    <x v="0"/>
    <x v="0"/>
    <n v="20.614999999999998"/>
    <n v="20.614999999999998"/>
    <d v="1999-03-14T00:00:00"/>
    <d v="1999-03-14T00:00:00"/>
    <d v="2018-03-14T00:00:00"/>
    <d v="2018-03-14T00:00:00"/>
    <n v="19"/>
    <n v="19"/>
    <n v="56"/>
    <n v="56"/>
    <x v="1"/>
    <x v="1"/>
    <s v="NA"/>
    <s v="NA"/>
    <x v="0"/>
    <x v="0"/>
    <s v="NA"/>
    <s v="NA"/>
    <x v="1"/>
    <x v="1"/>
    <s v="2.17"/>
    <s v="2.17"/>
    <n v="35.624355000000001"/>
    <n v="35.705024999999999"/>
    <n v="36.176090000000002"/>
    <n v="36.181206000000003"/>
    <n v="36.537849999999999"/>
    <n v="36.543019999999999"/>
    <n v="102.2504"/>
    <n v="102.2504"/>
    <x v="0"/>
    <x v="0"/>
    <x v="0"/>
    <x v="0"/>
    <n v="1.0973379999999999"/>
    <n v="1.0973379999999999"/>
    <s v="102.2504"/>
    <s v="102.2504"/>
    <n v="8.0669999999997799E-2"/>
    <n v="5.1160000000010086E-3"/>
    <n v="5.1699999999996749E-3"/>
    <n v="0"/>
  </r>
  <r>
    <x v="0"/>
    <s v="P73816123"/>
    <x v="0"/>
    <x v="21"/>
    <x v="21"/>
    <x v="21"/>
    <x v="2"/>
    <x v="0"/>
    <x v="0"/>
    <x v="1"/>
    <x v="1"/>
    <x v="0"/>
    <x v="0"/>
    <n v="20.614999999999998"/>
    <n v="20.614999999999998"/>
    <d v="1999-03-14T00:00:00"/>
    <d v="1999-03-14T00:00:00"/>
    <d v="2018-03-14T00:00:00"/>
    <d v="2018-03-14T00:00:00"/>
    <n v="19"/>
    <n v="19"/>
    <n v="56"/>
    <n v="56"/>
    <x v="1"/>
    <x v="1"/>
    <s v="NA"/>
    <s v="NA"/>
    <x v="0"/>
    <x v="0"/>
    <s v="NA"/>
    <s v="NA"/>
    <x v="1"/>
    <x v="1"/>
    <s v="2.17"/>
    <s v="2.17"/>
    <n v="35.705024999999999"/>
    <n v="35.57188"/>
    <n v="36.181206000000003"/>
    <n v="36.307746999999999"/>
    <n v="36.543019999999999"/>
    <n v="36.670822000000001"/>
    <n v="102.2504"/>
    <n v="102.2504"/>
    <x v="0"/>
    <x v="0"/>
    <x v="0"/>
    <x v="0"/>
    <n v="1.0973379999999999"/>
    <n v="1.0973379999999999"/>
    <s v="102.2504"/>
    <s v="102.2504"/>
    <n v="-0.13314499999999896"/>
    <n v="0.12654099999999602"/>
    <n v="0.12780200000000264"/>
    <n v="0"/>
  </r>
  <r>
    <x v="0"/>
    <s v="P74218786"/>
    <x v="0"/>
    <x v="0"/>
    <x v="0"/>
    <x v="0"/>
    <x v="0"/>
    <x v="0"/>
    <x v="0"/>
    <x v="3"/>
    <x v="3"/>
    <x v="0"/>
    <x v="0"/>
    <n v="626.4"/>
    <n v="626.4"/>
    <d v="1991-11-13T00:00:00"/>
    <d v="1991-11-13T00:00:00"/>
    <d v="2020-11-13T00:00:00"/>
    <d v="2020-11-13T00:00:00"/>
    <n v="29"/>
    <n v="29"/>
    <n v="46"/>
    <n v="46"/>
    <x v="1"/>
    <x v="1"/>
    <s v="NA"/>
    <s v="NA"/>
    <x v="0"/>
    <x v="0"/>
    <s v="NA"/>
    <s v="NA"/>
    <x v="0"/>
    <x v="0"/>
    <s v="3.6"/>
    <s v="3.6"/>
    <n v="2415.8620000000001"/>
    <n v="2415.8620000000001"/>
    <n v="2456.8757000000001"/>
    <n v="2456.8757000000001"/>
    <n v="2481.4443000000001"/>
    <n v="2481.4443000000001"/>
    <n v="3770.9281999999998"/>
    <n v="3770.9281999999998"/>
    <x v="0"/>
    <x v="0"/>
    <x v="0"/>
    <x v="0"/>
    <n v="1.1013515"/>
    <n v="1.1013515"/>
    <s v="3770.9282"/>
    <s v="3770.9282"/>
    <n v="0"/>
    <n v="0"/>
    <n v="0"/>
    <n v="0"/>
  </r>
  <r>
    <x v="0"/>
    <s v="P74218786"/>
    <x v="0"/>
    <x v="1"/>
    <x v="1"/>
    <x v="1"/>
    <x v="1"/>
    <x v="0"/>
    <x v="0"/>
    <x v="3"/>
    <x v="3"/>
    <x v="0"/>
    <x v="0"/>
    <n v="626.4"/>
    <n v="626.4"/>
    <d v="1991-11-13T00:00:00"/>
    <d v="1991-11-13T00:00:00"/>
    <d v="2020-11-13T00:00:00"/>
    <d v="2020-11-13T00:00:00"/>
    <n v="29"/>
    <n v="29"/>
    <n v="46"/>
    <n v="46"/>
    <x v="1"/>
    <x v="1"/>
    <s v="NA"/>
    <s v="NA"/>
    <x v="0"/>
    <x v="0"/>
    <s v="NA"/>
    <s v="NA"/>
    <x v="0"/>
    <x v="0"/>
    <s v="3.6"/>
    <s v="3.6"/>
    <n v="2415.8620000000001"/>
    <n v="2415.8620000000001"/>
    <n v="2456.8757000000001"/>
    <n v="2456.8757000000001"/>
    <n v="2481.4443000000001"/>
    <n v="2481.4443000000001"/>
    <n v="3770.9281999999998"/>
    <n v="3770.9281999999998"/>
    <x v="0"/>
    <x v="0"/>
    <x v="0"/>
    <x v="0"/>
    <n v="1.1013515"/>
    <n v="1.1013515"/>
    <s v="3770.9282"/>
    <s v="3770.9282"/>
    <n v="0"/>
    <n v="0"/>
    <n v="0"/>
    <n v="0"/>
  </r>
  <r>
    <x v="0"/>
    <s v="P74218786"/>
    <x v="0"/>
    <x v="2"/>
    <x v="2"/>
    <x v="2"/>
    <x v="2"/>
    <x v="0"/>
    <x v="0"/>
    <x v="3"/>
    <x v="3"/>
    <x v="0"/>
    <x v="0"/>
    <n v="626.4"/>
    <n v="626.4"/>
    <d v="1991-11-13T00:00:00"/>
    <d v="1991-11-13T00:00:00"/>
    <d v="2020-11-13T00:00:00"/>
    <d v="2020-11-13T00:00:00"/>
    <n v="29"/>
    <n v="29"/>
    <n v="46"/>
    <n v="46"/>
    <x v="1"/>
    <x v="1"/>
    <s v="NA"/>
    <s v="NA"/>
    <x v="0"/>
    <x v="0"/>
    <s v="NA"/>
    <s v="NA"/>
    <x v="0"/>
    <x v="0"/>
    <s v="3.6"/>
    <s v="3.6"/>
    <n v="2415.8620000000001"/>
    <n v="2415.8620000000001"/>
    <n v="2456.8757000000001"/>
    <n v="2456.8757000000001"/>
    <n v="2481.4443000000001"/>
    <n v="2481.4445999999998"/>
    <n v="3770.9281999999998"/>
    <n v="3770.9281999999998"/>
    <x v="0"/>
    <x v="0"/>
    <x v="0"/>
    <x v="0"/>
    <n v="1.1013515"/>
    <n v="1.1013515"/>
    <s v="3770.9282"/>
    <s v="3770.9282"/>
    <n v="0"/>
    <n v="0"/>
    <n v="2.9999999969732016E-4"/>
    <n v="0"/>
  </r>
  <r>
    <x v="0"/>
    <s v="P74218786"/>
    <x v="0"/>
    <x v="3"/>
    <x v="3"/>
    <x v="3"/>
    <x v="2"/>
    <x v="0"/>
    <x v="0"/>
    <x v="3"/>
    <x v="3"/>
    <x v="0"/>
    <x v="0"/>
    <n v="626.4"/>
    <n v="626.4"/>
    <d v="1991-11-13T00:00:00"/>
    <d v="1991-11-13T00:00:00"/>
    <d v="2020-11-13T00:00:00"/>
    <d v="2020-11-13T00:00:00"/>
    <n v="29"/>
    <n v="29"/>
    <n v="46"/>
    <n v="46"/>
    <x v="1"/>
    <x v="1"/>
    <s v="NA"/>
    <s v="NA"/>
    <x v="0"/>
    <x v="0"/>
    <s v="NA"/>
    <s v="NA"/>
    <x v="0"/>
    <x v="0"/>
    <s v="3.6"/>
    <s v="3.6"/>
    <n v="2415.8620000000001"/>
    <n v="2415.8620000000001"/>
    <n v="2456.8757000000001"/>
    <n v="2456.8757000000001"/>
    <n v="2481.4445999999998"/>
    <n v="2481.4445999999998"/>
    <n v="3770.9281999999998"/>
    <n v="3770.9281999999998"/>
    <x v="0"/>
    <x v="0"/>
    <x v="0"/>
    <x v="0"/>
    <n v="1.1013515"/>
    <n v="1.1013515"/>
    <s v="3770.9282"/>
    <s v="3770.9282"/>
    <n v="0"/>
    <n v="0"/>
    <n v="0"/>
    <n v="0"/>
  </r>
  <r>
    <x v="0"/>
    <s v="P74218786"/>
    <x v="0"/>
    <x v="4"/>
    <x v="4"/>
    <x v="4"/>
    <x v="2"/>
    <x v="0"/>
    <x v="0"/>
    <x v="3"/>
    <x v="3"/>
    <x v="0"/>
    <x v="0"/>
    <n v="626.4"/>
    <n v="626.4"/>
    <d v="1991-11-13T00:00:00"/>
    <d v="1991-11-13T00:00:00"/>
    <d v="2020-11-13T00:00:00"/>
    <d v="2020-11-13T00:00:00"/>
    <n v="29"/>
    <n v="29"/>
    <n v="46"/>
    <n v="46"/>
    <x v="1"/>
    <x v="1"/>
    <s v="NA"/>
    <s v="NA"/>
    <x v="0"/>
    <x v="0"/>
    <s v="NA"/>
    <s v="NA"/>
    <x v="0"/>
    <x v="0"/>
    <s v="3.6"/>
    <s v="3.6"/>
    <n v="2415.8620000000001"/>
    <n v="2417.5666999999999"/>
    <n v="2456.8757000000001"/>
    <n v="2456.9839999999999"/>
    <n v="2481.4445999999998"/>
    <n v="2481.5536999999999"/>
    <n v="3770.9281999999998"/>
    <n v="3770.9281999999998"/>
    <x v="0"/>
    <x v="0"/>
    <x v="0"/>
    <x v="0"/>
    <n v="1.1013515"/>
    <n v="1.1013515"/>
    <s v="3770.9282"/>
    <s v="3770.9282"/>
    <n v="1.7046999999997752"/>
    <n v="0.10829999999987194"/>
    <n v="0.10910000000012587"/>
    <n v="0"/>
  </r>
  <r>
    <x v="0"/>
    <s v="P74218786"/>
    <x v="0"/>
    <x v="5"/>
    <x v="5"/>
    <x v="5"/>
    <x v="2"/>
    <x v="0"/>
    <x v="0"/>
    <x v="3"/>
    <x v="3"/>
    <x v="0"/>
    <x v="0"/>
    <n v="626.4"/>
    <n v="626.4"/>
    <d v="1991-11-13T00:00:00"/>
    <d v="1991-11-13T00:00:00"/>
    <d v="2020-11-13T00:00:00"/>
    <d v="2020-11-13T00:00:00"/>
    <n v="29"/>
    <n v="29"/>
    <n v="46"/>
    <n v="46"/>
    <x v="1"/>
    <x v="1"/>
    <s v="NA"/>
    <s v="NA"/>
    <x v="0"/>
    <x v="0"/>
    <s v="NA"/>
    <s v="NA"/>
    <x v="0"/>
    <x v="0"/>
    <s v="3.6"/>
    <s v="3.6"/>
    <n v="2417.5666999999999"/>
    <n v="2236.7134000000001"/>
    <n v="2456.9839999999999"/>
    <n v="2273.1821"/>
    <n v="2481.5536999999999"/>
    <n v="2295.9137999999998"/>
    <n v="3770.9281999999998"/>
    <n v="3770.9281999999998"/>
    <x v="0"/>
    <x v="0"/>
    <x v="0"/>
    <x v="0"/>
    <n v="1.1013515"/>
    <n v="1.1013515"/>
    <s v="3770.9282"/>
    <s v="3770.9282"/>
    <n v="-180.85329999999976"/>
    <n v="-183.80189999999993"/>
    <n v="-185.63990000000013"/>
    <n v="0"/>
  </r>
  <r>
    <x v="0"/>
    <s v="P74218786"/>
    <x v="0"/>
    <x v="6"/>
    <x v="6"/>
    <x v="6"/>
    <x v="2"/>
    <x v="0"/>
    <x v="0"/>
    <x v="3"/>
    <x v="3"/>
    <x v="0"/>
    <x v="0"/>
    <n v="626.4"/>
    <n v="626.4"/>
    <d v="1991-11-13T00:00:00"/>
    <d v="1991-11-13T00:00:00"/>
    <d v="2020-11-13T00:00:00"/>
    <d v="2020-11-13T00:00:00"/>
    <n v="29"/>
    <n v="29"/>
    <n v="46"/>
    <n v="46"/>
    <x v="1"/>
    <x v="1"/>
    <s v="NA"/>
    <s v="NA"/>
    <x v="0"/>
    <x v="0"/>
    <s v="NA"/>
    <s v="NA"/>
    <x v="0"/>
    <x v="0"/>
    <s v="3.6"/>
    <s v="3.6"/>
    <n v="2236.7134000000001"/>
    <n v="2245.0853999999999"/>
    <n v="2273.1821"/>
    <n v="2281.9540000000002"/>
    <n v="2295.9137999999998"/>
    <n v="2304.7737000000002"/>
    <n v="3770.9281999999998"/>
    <n v="3770.9281999999998"/>
    <x v="0"/>
    <x v="0"/>
    <x v="0"/>
    <x v="0"/>
    <n v="1.1013515"/>
    <n v="1.1013515"/>
    <s v="3770.9282"/>
    <s v="3770.9282"/>
    <n v="8.3719999999998436"/>
    <n v="8.771900000000187"/>
    <n v="8.8599000000003798"/>
    <n v="0"/>
  </r>
  <r>
    <x v="0"/>
    <s v="P74218786"/>
    <x v="0"/>
    <x v="7"/>
    <x v="7"/>
    <x v="7"/>
    <x v="1"/>
    <x v="0"/>
    <x v="0"/>
    <x v="3"/>
    <x v="3"/>
    <x v="0"/>
    <x v="0"/>
    <n v="626.4"/>
    <n v="626.4"/>
    <d v="1991-11-13T00:00:00"/>
    <d v="1991-11-13T00:00:00"/>
    <d v="2020-11-13T00:00:00"/>
    <d v="2020-11-13T00:00:00"/>
    <n v="29"/>
    <n v="29"/>
    <n v="46"/>
    <n v="46"/>
    <x v="1"/>
    <x v="1"/>
    <s v="NA"/>
    <s v="NA"/>
    <x v="0"/>
    <x v="0"/>
    <s v="NA"/>
    <s v="NA"/>
    <x v="0"/>
    <x v="0"/>
    <s v="3.6"/>
    <s v="3.6"/>
    <n v="2245.0853999999999"/>
    <n v="2245.0853999999999"/>
    <n v="2281.9540000000002"/>
    <n v="2281.9540000000002"/>
    <n v="2304.7737000000002"/>
    <n v="2304.7737000000002"/>
    <n v="3770.9281999999998"/>
    <n v="3770.9281999999998"/>
    <x v="0"/>
    <x v="0"/>
    <x v="0"/>
    <x v="0"/>
    <n v="1.1013515"/>
    <n v="1.1013515"/>
    <s v="3770.9282"/>
    <s v="3770.9282"/>
    <n v="0"/>
    <n v="0"/>
    <n v="0"/>
    <n v="0"/>
  </r>
  <r>
    <x v="0"/>
    <s v="P74218786"/>
    <x v="0"/>
    <x v="8"/>
    <x v="8"/>
    <x v="8"/>
    <x v="2"/>
    <x v="0"/>
    <x v="0"/>
    <x v="3"/>
    <x v="3"/>
    <x v="0"/>
    <x v="0"/>
    <n v="626.4"/>
    <n v="626.4"/>
    <d v="1991-11-13T00:00:00"/>
    <d v="1991-11-13T00:00:00"/>
    <d v="2020-11-13T00:00:00"/>
    <d v="2020-11-13T00:00:00"/>
    <n v="29"/>
    <n v="29"/>
    <n v="46"/>
    <n v="46"/>
    <x v="1"/>
    <x v="1"/>
    <s v="NA"/>
    <s v="NA"/>
    <x v="0"/>
    <x v="0"/>
    <s v="NA"/>
    <s v="NA"/>
    <x v="0"/>
    <x v="0"/>
    <s v="3.6"/>
    <s v="3.6"/>
    <n v="2245.0853999999999"/>
    <n v="2245.0853999999999"/>
    <n v="2281.9540000000002"/>
    <n v="2281.9540000000002"/>
    <n v="2304.7737000000002"/>
    <n v="2304.7737000000002"/>
    <n v="3770.9281999999998"/>
    <n v="3770.9281999999998"/>
    <x v="0"/>
    <x v="0"/>
    <x v="0"/>
    <x v="0"/>
    <n v="1.1013515"/>
    <n v="1.1013515"/>
    <s v="3770.9282"/>
    <s v="3770.9282"/>
    <n v="0"/>
    <n v="0"/>
    <n v="0"/>
    <n v="0"/>
  </r>
  <r>
    <x v="0"/>
    <s v="P74218786"/>
    <x v="0"/>
    <x v="9"/>
    <x v="9"/>
    <x v="9"/>
    <x v="2"/>
    <x v="0"/>
    <x v="0"/>
    <x v="3"/>
    <x v="3"/>
    <x v="0"/>
    <x v="0"/>
    <n v="626.4"/>
    <n v="626.4"/>
    <d v="1991-11-13T00:00:00"/>
    <d v="1991-11-13T00:00:00"/>
    <d v="2020-11-13T00:00:00"/>
    <d v="2020-11-13T00:00:00"/>
    <n v="29"/>
    <n v="29"/>
    <n v="46"/>
    <n v="46"/>
    <x v="1"/>
    <x v="1"/>
    <s v="NA"/>
    <s v="NA"/>
    <x v="0"/>
    <x v="0"/>
    <s v="NA"/>
    <s v="NA"/>
    <x v="0"/>
    <x v="0"/>
    <s v="3.6"/>
    <s v="3.6"/>
    <n v="2245.0853999999999"/>
    <n v="2245.0853999999999"/>
    <n v="2281.9540000000002"/>
    <n v="2281.9540000000002"/>
    <n v="2304.7737000000002"/>
    <n v="2304.7737000000002"/>
    <n v="3770.9281999999998"/>
    <n v="3770.9281999999998"/>
    <x v="0"/>
    <x v="0"/>
    <x v="0"/>
    <x v="0"/>
    <n v="1.1013515"/>
    <n v="1.1013515"/>
    <s v="3770.9282"/>
    <s v="3770.9282"/>
    <n v="0"/>
    <n v="0"/>
    <n v="0"/>
    <n v="0"/>
  </r>
  <r>
    <x v="0"/>
    <s v="P74218786"/>
    <x v="0"/>
    <x v="10"/>
    <x v="10"/>
    <x v="10"/>
    <x v="2"/>
    <x v="0"/>
    <x v="0"/>
    <x v="3"/>
    <x v="3"/>
    <x v="0"/>
    <x v="0"/>
    <n v="626.4"/>
    <n v="626.4"/>
    <d v="1991-11-13T00:00:00"/>
    <d v="1991-11-13T00:00:00"/>
    <d v="2020-11-13T00:00:00"/>
    <d v="2020-11-13T00:00:00"/>
    <n v="29"/>
    <n v="29"/>
    <n v="46"/>
    <n v="46"/>
    <x v="1"/>
    <x v="1"/>
    <s v="NA"/>
    <s v="NA"/>
    <x v="0"/>
    <x v="0"/>
    <s v="NA"/>
    <s v="NA"/>
    <x v="0"/>
    <x v="0"/>
    <s v="3.6"/>
    <s v="3.6"/>
    <n v="2245.0853999999999"/>
    <n v="2230.4924000000001"/>
    <n v="2281.9540000000002"/>
    <n v="2267.1212999999998"/>
    <n v="2304.7737000000002"/>
    <n v="2289.7925"/>
    <n v="3770.9281999999998"/>
    <n v="3770.9281999999998"/>
    <x v="0"/>
    <x v="0"/>
    <x v="0"/>
    <x v="0"/>
    <n v="1.1013515"/>
    <n v="1.1013515"/>
    <s v="3770.9282"/>
    <s v="3770.9282"/>
    <n v="-14.592999999999847"/>
    <n v="-14.832700000000386"/>
    <n v="-14.981200000000172"/>
    <n v="0"/>
  </r>
  <r>
    <x v="0"/>
    <s v="P74218786"/>
    <x v="0"/>
    <x v="11"/>
    <x v="11"/>
    <x v="11"/>
    <x v="2"/>
    <x v="0"/>
    <x v="0"/>
    <x v="3"/>
    <x v="3"/>
    <x v="0"/>
    <x v="0"/>
    <n v="626.4"/>
    <n v="626.4"/>
    <d v="1991-11-13T00:00:00"/>
    <d v="1991-11-13T00:00:00"/>
    <d v="2020-11-13T00:00:00"/>
    <d v="2020-11-13T00:00:00"/>
    <n v="29"/>
    <n v="29"/>
    <n v="46"/>
    <n v="46"/>
    <x v="1"/>
    <x v="1"/>
    <s v="NA"/>
    <s v="NA"/>
    <x v="0"/>
    <x v="0"/>
    <s v="NA"/>
    <s v="NA"/>
    <x v="0"/>
    <x v="0"/>
    <s v="3.6"/>
    <s v="3.6"/>
    <n v="2230.4924000000001"/>
    <n v="2200.8206"/>
    <n v="2267.1212999999998"/>
    <n v="2236.9623999999999"/>
    <n v="2289.7925"/>
    <n v="2259.3319999999999"/>
    <n v="3770.9281999999998"/>
    <n v="3770.9281999999998"/>
    <x v="0"/>
    <x v="0"/>
    <x v="0"/>
    <x v="0"/>
    <n v="1.1013515"/>
    <n v="1.1013515"/>
    <s v="3770.9282"/>
    <s v="3770.9282"/>
    <n v="-29.671800000000076"/>
    <n v="-30.158899999999903"/>
    <n v="-30.460500000000138"/>
    <n v="0"/>
  </r>
  <r>
    <x v="0"/>
    <s v="P74218786"/>
    <x v="0"/>
    <x v="12"/>
    <x v="12"/>
    <x v="12"/>
    <x v="2"/>
    <x v="0"/>
    <x v="0"/>
    <x v="3"/>
    <x v="3"/>
    <x v="0"/>
    <x v="0"/>
    <n v="626.4"/>
    <n v="626.4"/>
    <d v="1991-11-13T00:00:00"/>
    <d v="1991-11-13T00:00:00"/>
    <d v="2020-11-13T00:00:00"/>
    <d v="2020-11-13T00:00:00"/>
    <n v="29"/>
    <n v="29"/>
    <n v="46"/>
    <n v="46"/>
    <x v="1"/>
    <x v="1"/>
    <s v="NA"/>
    <s v="NA"/>
    <x v="0"/>
    <x v="0"/>
    <s v="NA"/>
    <s v="NA"/>
    <x v="0"/>
    <x v="0"/>
    <s v="3.6"/>
    <s v="3.6"/>
    <n v="2200.8206"/>
    <n v="2209.0583000000001"/>
    <n v="2236.9623999999999"/>
    <n v="2245.3791999999999"/>
    <n v="2259.3319999999999"/>
    <n v="2267.8330000000001"/>
    <n v="3770.9281999999998"/>
    <n v="3770.9281999999998"/>
    <x v="0"/>
    <x v="0"/>
    <x v="0"/>
    <x v="0"/>
    <n v="1.1013515"/>
    <n v="1.1013515"/>
    <s v="3770.9282"/>
    <s v="3770.9282"/>
    <n v="8.2377000000001317"/>
    <n v="8.4167999999999665"/>
    <n v="8.5010000000002037"/>
    <n v="0"/>
  </r>
  <r>
    <x v="0"/>
    <s v="P74218786"/>
    <x v="0"/>
    <x v="13"/>
    <x v="13"/>
    <x v="13"/>
    <x v="2"/>
    <x v="0"/>
    <x v="0"/>
    <x v="3"/>
    <x v="3"/>
    <x v="0"/>
    <x v="0"/>
    <n v="626.4"/>
    <n v="626.4"/>
    <d v="1991-11-13T00:00:00"/>
    <d v="1991-11-13T00:00:00"/>
    <d v="2020-11-13T00:00:00"/>
    <d v="2020-11-13T00:00:00"/>
    <n v="29"/>
    <n v="29"/>
    <n v="46"/>
    <n v="46"/>
    <x v="1"/>
    <x v="1"/>
    <s v="NA"/>
    <s v="NA"/>
    <x v="0"/>
    <x v="0"/>
    <s v="NA"/>
    <s v="NA"/>
    <x v="0"/>
    <x v="0"/>
    <s v="3.6"/>
    <s v="3.6"/>
    <n v="2209.0583000000001"/>
    <n v="2209.0583000000001"/>
    <n v="2245.3791999999999"/>
    <n v="2245.3791999999999"/>
    <n v="2267.8330000000001"/>
    <n v="2267.8330000000001"/>
    <n v="3770.9281999999998"/>
    <n v="3777.1921000000002"/>
    <x v="0"/>
    <x v="0"/>
    <x v="0"/>
    <x v="0"/>
    <n v="1.1013515"/>
    <n v="1.1013515"/>
    <s v="3770.9282"/>
    <s v="3777.1921"/>
    <n v="0"/>
    <n v="0"/>
    <n v="0"/>
    <n v="6.2639000000003762"/>
  </r>
  <r>
    <x v="0"/>
    <s v="P74218786"/>
    <x v="0"/>
    <x v="14"/>
    <x v="14"/>
    <x v="14"/>
    <x v="2"/>
    <x v="0"/>
    <x v="0"/>
    <x v="3"/>
    <x v="3"/>
    <x v="0"/>
    <x v="0"/>
    <n v="626.4"/>
    <n v="626.4"/>
    <d v="1991-11-13T00:00:00"/>
    <d v="1991-11-13T00:00:00"/>
    <d v="2020-11-13T00:00:00"/>
    <d v="2020-11-13T00:00:00"/>
    <n v="29"/>
    <n v="29"/>
    <n v="46"/>
    <n v="46"/>
    <x v="1"/>
    <x v="1"/>
    <s v="NA"/>
    <s v="NA"/>
    <x v="0"/>
    <x v="0"/>
    <s v="NA"/>
    <s v="NA"/>
    <x v="0"/>
    <x v="0"/>
    <s v="3.6"/>
    <s v="3.6"/>
    <n v="2209.0583000000001"/>
    <n v="2209.0583000000001"/>
    <n v="2245.3791999999999"/>
    <n v="2245.3791999999999"/>
    <n v="2267.8330000000001"/>
    <n v="2267.8330000000001"/>
    <n v="3777.1921000000002"/>
    <n v="3777.1921000000002"/>
    <x v="0"/>
    <x v="0"/>
    <x v="0"/>
    <x v="0"/>
    <n v="1.1013515"/>
    <n v="1.1013515"/>
    <s v="3777.1921"/>
    <s v="3777.1921"/>
    <n v="0"/>
    <n v="0"/>
    <n v="0"/>
    <n v="0"/>
  </r>
  <r>
    <x v="0"/>
    <s v="P74218786"/>
    <x v="0"/>
    <x v="15"/>
    <x v="15"/>
    <x v="15"/>
    <x v="2"/>
    <x v="0"/>
    <x v="0"/>
    <x v="3"/>
    <x v="3"/>
    <x v="0"/>
    <x v="0"/>
    <n v="626.4"/>
    <n v="626.4"/>
    <d v="1991-11-13T00:00:00"/>
    <d v="1991-11-13T00:00:00"/>
    <d v="2020-11-13T00:00:00"/>
    <d v="2020-11-13T00:00:00"/>
    <n v="29"/>
    <n v="29"/>
    <n v="46"/>
    <n v="46"/>
    <x v="1"/>
    <x v="1"/>
    <s v="NA"/>
    <s v="NA"/>
    <x v="0"/>
    <x v="0"/>
    <s v="NA"/>
    <s v="NA"/>
    <x v="0"/>
    <x v="0"/>
    <s v="3.6"/>
    <s v="3.6"/>
    <n v="2209.0583000000001"/>
    <n v="2209.0583000000001"/>
    <n v="2245.3791999999999"/>
    <n v="2245.3791999999999"/>
    <n v="2267.8330000000001"/>
    <n v="2267.8330000000001"/>
    <n v="3777.1921000000002"/>
    <n v="3777.1921000000002"/>
    <x v="0"/>
    <x v="0"/>
    <x v="0"/>
    <x v="0"/>
    <n v="1.1013515"/>
    <n v="1.1013515"/>
    <s v="3777.1921"/>
    <s v="3777.1921"/>
    <n v="0"/>
    <n v="0"/>
    <n v="0"/>
    <n v="0"/>
  </r>
  <r>
    <x v="0"/>
    <s v="P74218786"/>
    <x v="0"/>
    <x v="16"/>
    <x v="16"/>
    <x v="16"/>
    <x v="2"/>
    <x v="0"/>
    <x v="0"/>
    <x v="3"/>
    <x v="3"/>
    <x v="0"/>
    <x v="0"/>
    <n v="626.4"/>
    <n v="626.4"/>
    <d v="1991-11-13T00:00:00"/>
    <d v="1991-11-13T00:00:00"/>
    <d v="2020-11-13T00:00:00"/>
    <d v="2020-11-13T00:00:00"/>
    <n v="29"/>
    <n v="29"/>
    <n v="46"/>
    <n v="46"/>
    <x v="1"/>
    <x v="1"/>
    <s v="NA"/>
    <s v="NA"/>
    <x v="0"/>
    <x v="0"/>
    <s v="NA"/>
    <s v="NA"/>
    <x v="0"/>
    <x v="0"/>
    <s v="3.6"/>
    <s v="3.6"/>
    <n v="2209.0583000000001"/>
    <n v="2209.0583000000001"/>
    <n v="2245.3791999999999"/>
    <n v="2245.3791999999999"/>
    <n v="2267.8330000000001"/>
    <n v="2267.8330000000001"/>
    <n v="3777.1921000000002"/>
    <n v="3777.1921000000002"/>
    <x v="0"/>
    <x v="0"/>
    <x v="0"/>
    <x v="0"/>
    <n v="1.1013515"/>
    <n v="1.1013515"/>
    <s v="3777.1921"/>
    <s v="3777.1921"/>
    <n v="0"/>
    <n v="0"/>
    <n v="0"/>
    <n v="0"/>
  </r>
  <r>
    <x v="0"/>
    <s v="P74218786"/>
    <x v="0"/>
    <x v="17"/>
    <x v="17"/>
    <x v="17"/>
    <x v="1"/>
    <x v="0"/>
    <x v="0"/>
    <x v="3"/>
    <x v="3"/>
    <x v="0"/>
    <x v="0"/>
    <n v="626.4"/>
    <n v="626.4"/>
    <d v="1991-11-13T00:00:00"/>
    <d v="1991-11-13T00:00:00"/>
    <d v="2020-11-13T00:00:00"/>
    <d v="2020-11-13T00:00:00"/>
    <n v="29"/>
    <n v="29"/>
    <n v="46"/>
    <n v="46"/>
    <x v="1"/>
    <x v="1"/>
    <s v="NA"/>
    <s v="NA"/>
    <x v="0"/>
    <x v="0"/>
    <s v="NA"/>
    <s v="NA"/>
    <x v="0"/>
    <x v="0"/>
    <s v="3.6"/>
    <s v="3.6"/>
    <n v="2209.0583000000001"/>
    <n v="2209.0583000000001"/>
    <n v="2245.3791999999999"/>
    <n v="2245.3791999999999"/>
    <n v="2267.8330000000001"/>
    <n v="2267.8330000000001"/>
    <n v="3777.1921000000002"/>
    <n v="3777.1921000000002"/>
    <x v="0"/>
    <x v="0"/>
    <x v="0"/>
    <x v="0"/>
    <n v="1.1013515"/>
    <n v="1.1013515"/>
    <s v="3777.1921"/>
    <s v="3777.1921"/>
    <n v="0"/>
    <n v="0"/>
    <n v="0"/>
    <n v="0"/>
  </r>
  <r>
    <x v="0"/>
    <s v="P74218786"/>
    <x v="0"/>
    <x v="18"/>
    <x v="18"/>
    <x v="18"/>
    <x v="3"/>
    <x v="0"/>
    <x v="0"/>
    <x v="3"/>
    <x v="3"/>
    <x v="0"/>
    <x v="0"/>
    <n v="626.4"/>
    <n v="626.4"/>
    <d v="1991-11-13T00:00:00"/>
    <d v="1991-11-13T00:00:00"/>
    <d v="2020-11-13T00:00:00"/>
    <d v="2020-11-13T00:00:00"/>
    <n v="29"/>
    <n v="29"/>
    <n v="46"/>
    <n v="46"/>
    <x v="1"/>
    <x v="1"/>
    <s v="NA"/>
    <s v="NA"/>
    <x v="0"/>
    <x v="0"/>
    <s v="NA"/>
    <s v="NA"/>
    <x v="0"/>
    <x v="0"/>
    <s v="3.6"/>
    <s v="3.6"/>
    <n v="2209.0583000000001"/>
    <n v="2209.0583000000001"/>
    <n v="2245.3791999999999"/>
    <n v="2245.3791999999999"/>
    <n v="2267.8330000000001"/>
    <n v="2267.8330000000001"/>
    <n v="3777.1921000000002"/>
    <n v="3777.1921000000002"/>
    <x v="0"/>
    <x v="0"/>
    <x v="0"/>
    <x v="0"/>
    <n v="1.1013515"/>
    <n v="1.1013515"/>
    <s v="3777.1921"/>
    <s v="3777.1921"/>
    <n v="0"/>
    <n v="0"/>
    <n v="0"/>
    <n v="0"/>
  </r>
  <r>
    <x v="0"/>
    <s v="P74218786"/>
    <x v="0"/>
    <x v="19"/>
    <x v="19"/>
    <x v="19"/>
    <x v="4"/>
    <x v="0"/>
    <x v="0"/>
    <x v="3"/>
    <x v="3"/>
    <x v="0"/>
    <x v="0"/>
    <n v="626.4"/>
    <n v="626.4"/>
    <d v="1991-11-13T00:00:00"/>
    <d v="1991-11-13T00:00:00"/>
    <d v="2020-11-13T00:00:00"/>
    <d v="2020-11-13T00:00:00"/>
    <n v="29"/>
    <n v="29"/>
    <n v="46"/>
    <n v="46"/>
    <x v="1"/>
    <x v="1"/>
    <s v="NA"/>
    <s v="NA"/>
    <x v="0"/>
    <x v="0"/>
    <s v="NA"/>
    <s v="NA"/>
    <x v="0"/>
    <x v="0"/>
    <s v="3.6"/>
    <s v="3.6"/>
    <n v="2209.0583000000001"/>
    <n v="2209.0583000000001"/>
    <n v="2245.3791999999999"/>
    <n v="2245.3791999999999"/>
    <n v="2267.8330000000001"/>
    <n v="2267.8330000000001"/>
    <n v="3777.1921000000002"/>
    <n v="3777.1921000000002"/>
    <x v="0"/>
    <x v="0"/>
    <x v="0"/>
    <x v="0"/>
    <n v="1.1013515"/>
    <n v="1.1013515"/>
    <s v="3777.1921"/>
    <s v="3777.1921"/>
    <n v="0"/>
    <n v="0"/>
    <n v="0"/>
    <n v="0"/>
  </r>
  <r>
    <x v="0"/>
    <s v="P74218786"/>
    <x v="0"/>
    <x v="20"/>
    <x v="20"/>
    <x v="20"/>
    <x v="2"/>
    <x v="0"/>
    <x v="0"/>
    <x v="3"/>
    <x v="3"/>
    <x v="0"/>
    <x v="0"/>
    <n v="626.4"/>
    <n v="626.4"/>
    <d v="1991-11-13T00:00:00"/>
    <d v="1991-11-13T00:00:00"/>
    <d v="2020-11-13T00:00:00"/>
    <d v="2020-11-13T00:00:00"/>
    <n v="29"/>
    <n v="29"/>
    <n v="46"/>
    <n v="46"/>
    <x v="1"/>
    <x v="1"/>
    <s v="NA"/>
    <s v="NA"/>
    <x v="0"/>
    <x v="0"/>
    <s v="NA"/>
    <s v="NA"/>
    <x v="0"/>
    <x v="0"/>
    <s v="3.6"/>
    <s v="3.6"/>
    <n v="2209.0583000000001"/>
    <n v="2214.0605"/>
    <n v="2245.3791999999999"/>
    <n v="2245.6965"/>
    <n v="2267.8330000000001"/>
    <n v="2268.1536000000001"/>
    <n v="3777.1921000000002"/>
    <n v="3777.1921000000002"/>
    <x v="0"/>
    <x v="0"/>
    <x v="0"/>
    <x v="0"/>
    <n v="1.1013515"/>
    <n v="1.1013515"/>
    <s v="3777.1921"/>
    <s v="3777.1921"/>
    <n v="5.0021999999999025"/>
    <n v="0.31730000000015934"/>
    <n v="0.3206000000000131"/>
    <n v="0"/>
  </r>
  <r>
    <x v="0"/>
    <s v="P74218786"/>
    <x v="0"/>
    <x v="21"/>
    <x v="21"/>
    <x v="21"/>
    <x v="2"/>
    <x v="0"/>
    <x v="0"/>
    <x v="3"/>
    <x v="3"/>
    <x v="0"/>
    <x v="0"/>
    <n v="626.4"/>
    <n v="626.4"/>
    <d v="1991-11-13T00:00:00"/>
    <d v="1991-11-13T00:00:00"/>
    <d v="2020-11-13T00:00:00"/>
    <d v="2020-11-13T00:00:00"/>
    <n v="29"/>
    <n v="29"/>
    <n v="46"/>
    <n v="46"/>
    <x v="1"/>
    <x v="1"/>
    <s v="NA"/>
    <s v="NA"/>
    <x v="0"/>
    <x v="0"/>
    <s v="NA"/>
    <s v="NA"/>
    <x v="0"/>
    <x v="0"/>
    <s v="3.6"/>
    <s v="3.6"/>
    <n v="2214.0605"/>
    <n v="2205.8042"/>
    <n v="2245.6965"/>
    <n v="2253.5508"/>
    <n v="2268.1536000000001"/>
    <n v="2276.0862000000002"/>
    <n v="3777.1921000000002"/>
    <n v="3777.1921000000002"/>
    <x v="0"/>
    <x v="0"/>
    <x v="0"/>
    <x v="0"/>
    <n v="1.1013515"/>
    <n v="1.1013515"/>
    <s v="3777.1921"/>
    <s v="3777.1921"/>
    <n v="-8.2563000000000102"/>
    <n v="7.8542999999999665"/>
    <n v="7.9326000000000931"/>
    <n v="0"/>
  </r>
  <r>
    <x v="0"/>
    <s v="P74405094"/>
    <x v="0"/>
    <x v="0"/>
    <x v="0"/>
    <x v="0"/>
    <x v="0"/>
    <x v="0"/>
    <x v="0"/>
    <x v="1"/>
    <x v="1"/>
    <x v="0"/>
    <x v="0"/>
    <n v="309.06"/>
    <n v="309.06"/>
    <d v="1999-07-16T00:00:00"/>
    <d v="1999-07-16T00:00:00"/>
    <d v="2016-07-16T00:00:00"/>
    <d v="2016-07-16T00:00:00"/>
    <n v="17"/>
    <n v="17"/>
    <n v="58"/>
    <n v="58"/>
    <x v="0"/>
    <x v="0"/>
    <s v="NA"/>
    <s v="NA"/>
    <x v="0"/>
    <x v="0"/>
    <s v="NA"/>
    <s v="NA"/>
    <x v="0"/>
    <x v="0"/>
    <s v="3.03"/>
    <s v="3.03"/>
    <n v="433.26688000000001"/>
    <n v="433.26688000000001"/>
    <n v="439.96679999999998"/>
    <n v="439.96679999999998"/>
    <n v="444.36646000000002"/>
    <n v="444.36646000000002"/>
    <n v="1517.4846"/>
    <n v="1517.4846"/>
    <x v="0"/>
    <x v="0"/>
    <x v="0"/>
    <x v="0"/>
    <n v="1.0934832999999999"/>
    <n v="1.0934832999999999"/>
    <s v="1517.4846"/>
    <s v="1517.4846"/>
    <n v="0"/>
    <n v="0"/>
    <n v="0"/>
    <n v="0"/>
  </r>
  <r>
    <x v="0"/>
    <s v="P74405094"/>
    <x v="0"/>
    <x v="1"/>
    <x v="1"/>
    <x v="1"/>
    <x v="1"/>
    <x v="0"/>
    <x v="0"/>
    <x v="1"/>
    <x v="1"/>
    <x v="0"/>
    <x v="0"/>
    <n v="309.06"/>
    <n v="309.06"/>
    <d v="1999-07-16T00:00:00"/>
    <d v="1999-07-16T00:00:00"/>
    <d v="2016-07-16T00:00:00"/>
    <d v="2016-07-16T00:00:00"/>
    <n v="17"/>
    <n v="17"/>
    <n v="58"/>
    <n v="58"/>
    <x v="0"/>
    <x v="0"/>
    <s v="NA"/>
    <s v="NA"/>
    <x v="0"/>
    <x v="0"/>
    <s v="NA"/>
    <s v="NA"/>
    <x v="0"/>
    <x v="0"/>
    <s v="3.03"/>
    <s v="3.03"/>
    <n v="433.26688000000001"/>
    <n v="433.26688000000001"/>
    <n v="439.96679999999998"/>
    <n v="439.96679999999998"/>
    <n v="444.36646000000002"/>
    <n v="444.36646000000002"/>
    <n v="1517.4846"/>
    <n v="1517.4846"/>
    <x v="0"/>
    <x v="0"/>
    <x v="0"/>
    <x v="0"/>
    <n v="1.0934832999999999"/>
    <n v="1.0934832999999999"/>
    <s v="1517.4846"/>
    <s v="1517.4846"/>
    <n v="0"/>
    <n v="0"/>
    <n v="0"/>
    <n v="0"/>
  </r>
  <r>
    <x v="0"/>
    <s v="P74405094"/>
    <x v="0"/>
    <x v="2"/>
    <x v="2"/>
    <x v="2"/>
    <x v="2"/>
    <x v="0"/>
    <x v="0"/>
    <x v="1"/>
    <x v="1"/>
    <x v="0"/>
    <x v="0"/>
    <n v="309.06"/>
    <n v="309.06"/>
    <d v="1999-07-16T00:00:00"/>
    <d v="1999-07-16T00:00:00"/>
    <d v="2016-07-16T00:00:00"/>
    <d v="2016-07-16T00:00:00"/>
    <n v="17"/>
    <n v="17"/>
    <n v="58"/>
    <n v="58"/>
    <x v="0"/>
    <x v="0"/>
    <s v="NA"/>
    <s v="NA"/>
    <x v="0"/>
    <x v="0"/>
    <s v="NA"/>
    <s v="NA"/>
    <x v="0"/>
    <x v="0"/>
    <s v="3.03"/>
    <s v="3.03"/>
    <n v="433.26688000000001"/>
    <n v="433.26688000000001"/>
    <n v="439.96679999999998"/>
    <n v="439.96679999999998"/>
    <n v="444.36646000000002"/>
    <n v="444.36646000000002"/>
    <n v="1517.4846"/>
    <n v="1517.4846"/>
    <x v="0"/>
    <x v="0"/>
    <x v="0"/>
    <x v="0"/>
    <n v="1.0934832999999999"/>
    <n v="1.0934832999999999"/>
    <s v="1517.4846"/>
    <s v="1517.4846"/>
    <n v="0"/>
    <n v="0"/>
    <n v="0"/>
    <n v="0"/>
  </r>
  <r>
    <x v="0"/>
    <s v="P74405094"/>
    <x v="0"/>
    <x v="3"/>
    <x v="3"/>
    <x v="3"/>
    <x v="2"/>
    <x v="0"/>
    <x v="0"/>
    <x v="1"/>
    <x v="1"/>
    <x v="0"/>
    <x v="0"/>
    <n v="309.06"/>
    <n v="309.06"/>
    <d v="1999-07-16T00:00:00"/>
    <d v="1999-07-16T00:00:00"/>
    <d v="2016-07-16T00:00:00"/>
    <d v="2016-07-16T00:00:00"/>
    <n v="17"/>
    <n v="17"/>
    <n v="58"/>
    <n v="58"/>
    <x v="0"/>
    <x v="0"/>
    <s v="NA"/>
    <s v="NA"/>
    <x v="0"/>
    <x v="0"/>
    <s v="NA"/>
    <s v="NA"/>
    <x v="0"/>
    <x v="0"/>
    <s v="3.03"/>
    <s v="3.03"/>
    <n v="433.26688000000001"/>
    <n v="433.26688000000001"/>
    <n v="439.96679999999998"/>
    <n v="439.96679999999998"/>
    <n v="444.36646000000002"/>
    <n v="444.36646000000002"/>
    <n v="1517.4846"/>
    <n v="1517.4846"/>
    <x v="0"/>
    <x v="0"/>
    <x v="0"/>
    <x v="0"/>
    <n v="1.0934832999999999"/>
    <n v="1.0934832999999999"/>
    <s v="1517.4846"/>
    <s v="1517.4846"/>
    <n v="0"/>
    <n v="0"/>
    <n v="0"/>
    <n v="0"/>
  </r>
  <r>
    <x v="0"/>
    <s v="P74405094"/>
    <x v="0"/>
    <x v="4"/>
    <x v="4"/>
    <x v="4"/>
    <x v="2"/>
    <x v="0"/>
    <x v="0"/>
    <x v="1"/>
    <x v="1"/>
    <x v="0"/>
    <x v="0"/>
    <n v="309.06"/>
    <n v="309.06"/>
    <d v="1999-07-16T00:00:00"/>
    <d v="1999-07-16T00:00:00"/>
    <d v="2016-07-16T00:00:00"/>
    <d v="2016-07-16T00:00:00"/>
    <n v="17"/>
    <n v="17"/>
    <n v="58"/>
    <n v="58"/>
    <x v="0"/>
    <x v="0"/>
    <s v="NA"/>
    <s v="NA"/>
    <x v="0"/>
    <x v="0"/>
    <s v="NA"/>
    <s v="NA"/>
    <x v="0"/>
    <x v="0"/>
    <s v="3.03"/>
    <s v="3.03"/>
    <n v="433.26688000000001"/>
    <n v="433.57256999999998"/>
    <n v="439.96679999999998"/>
    <n v="439.9862"/>
    <n v="444.36646000000002"/>
    <n v="444.38607999999999"/>
    <n v="1517.4846"/>
    <n v="1517.4846"/>
    <x v="0"/>
    <x v="0"/>
    <x v="0"/>
    <x v="0"/>
    <n v="1.0934832999999999"/>
    <n v="1.0934832999999999"/>
    <s v="1517.4846"/>
    <s v="1517.4846"/>
    <n v="0.30568999999997004"/>
    <n v="1.9400000000018736E-2"/>
    <n v="1.961999999997488E-2"/>
    <n v="0"/>
  </r>
  <r>
    <x v="0"/>
    <s v="P74405094"/>
    <x v="0"/>
    <x v="5"/>
    <x v="5"/>
    <x v="5"/>
    <x v="2"/>
    <x v="0"/>
    <x v="0"/>
    <x v="1"/>
    <x v="1"/>
    <x v="0"/>
    <x v="0"/>
    <n v="309.06"/>
    <n v="309.06"/>
    <d v="1999-07-16T00:00:00"/>
    <d v="1999-07-16T00:00:00"/>
    <d v="2016-07-16T00:00:00"/>
    <d v="2016-07-16T00:00:00"/>
    <n v="17"/>
    <n v="17"/>
    <n v="58"/>
    <n v="58"/>
    <x v="0"/>
    <x v="0"/>
    <s v="NA"/>
    <s v="NA"/>
    <x v="0"/>
    <x v="0"/>
    <s v="NA"/>
    <s v="NA"/>
    <x v="0"/>
    <x v="0"/>
    <s v="3.03"/>
    <s v="3.03"/>
    <n v="433.57256999999998"/>
    <n v="401.13788"/>
    <n v="439.9862"/>
    <n v="407.07175000000001"/>
    <n v="444.38607999999999"/>
    <n v="411.14246000000003"/>
    <n v="1517.4846"/>
    <n v="1517.4846"/>
    <x v="0"/>
    <x v="0"/>
    <x v="0"/>
    <x v="0"/>
    <n v="1.0934832999999999"/>
    <n v="1.0934832999999999"/>
    <s v="1517.4846"/>
    <s v="1517.4846"/>
    <n v="-32.434689999999989"/>
    <n v="-32.914449999999988"/>
    <n v="-33.243619999999964"/>
    <n v="0"/>
  </r>
  <r>
    <x v="0"/>
    <s v="P74405094"/>
    <x v="0"/>
    <x v="6"/>
    <x v="6"/>
    <x v="6"/>
    <x v="2"/>
    <x v="0"/>
    <x v="0"/>
    <x v="1"/>
    <x v="1"/>
    <x v="0"/>
    <x v="0"/>
    <n v="309.06"/>
    <n v="309.06"/>
    <d v="1999-07-16T00:00:00"/>
    <d v="1999-07-16T00:00:00"/>
    <d v="2016-07-16T00:00:00"/>
    <d v="2016-07-16T00:00:00"/>
    <n v="17"/>
    <n v="17"/>
    <n v="58"/>
    <n v="58"/>
    <x v="0"/>
    <x v="0"/>
    <s v="NA"/>
    <s v="NA"/>
    <x v="0"/>
    <x v="0"/>
    <s v="NA"/>
    <s v="NA"/>
    <x v="0"/>
    <x v="0"/>
    <s v="3.03"/>
    <s v="3.03"/>
    <n v="401.13788"/>
    <n v="402.63934"/>
    <n v="407.07175000000001"/>
    <n v="408.64258000000001"/>
    <n v="411.14246000000003"/>
    <n v="412.72899999999998"/>
    <n v="1517.4846"/>
    <n v="1517.4846"/>
    <x v="0"/>
    <x v="0"/>
    <x v="0"/>
    <x v="0"/>
    <n v="1.0934832999999999"/>
    <n v="1.0934832999999999"/>
    <s v="1517.4846"/>
    <s v="1517.4846"/>
    <n v="1.5014600000000087"/>
    <n v="1.5708300000000008"/>
    <n v="1.5865399999999568"/>
    <n v="0"/>
  </r>
  <r>
    <x v="0"/>
    <s v="P74405094"/>
    <x v="0"/>
    <x v="7"/>
    <x v="7"/>
    <x v="7"/>
    <x v="1"/>
    <x v="0"/>
    <x v="0"/>
    <x v="1"/>
    <x v="1"/>
    <x v="0"/>
    <x v="0"/>
    <n v="309.06"/>
    <n v="309.06"/>
    <d v="1999-07-16T00:00:00"/>
    <d v="1999-07-16T00:00:00"/>
    <d v="2016-07-16T00:00:00"/>
    <d v="2016-07-16T00:00:00"/>
    <n v="17"/>
    <n v="17"/>
    <n v="58"/>
    <n v="58"/>
    <x v="0"/>
    <x v="0"/>
    <s v="NA"/>
    <s v="NA"/>
    <x v="0"/>
    <x v="0"/>
    <s v="NA"/>
    <s v="NA"/>
    <x v="0"/>
    <x v="0"/>
    <s v="3.03"/>
    <s v="3.03"/>
    <n v="402.63934"/>
    <n v="402.63934"/>
    <n v="408.64258000000001"/>
    <n v="408.64258000000001"/>
    <n v="412.72899999999998"/>
    <n v="412.72899999999998"/>
    <n v="1517.4846"/>
    <n v="1517.4846"/>
    <x v="0"/>
    <x v="0"/>
    <x v="0"/>
    <x v="0"/>
    <n v="1.0934832999999999"/>
    <n v="1.0934832999999999"/>
    <s v="1517.4846"/>
    <s v="1517.4846"/>
    <n v="0"/>
    <n v="0"/>
    <n v="0"/>
    <n v="0"/>
  </r>
  <r>
    <x v="0"/>
    <s v="P74405094"/>
    <x v="0"/>
    <x v="8"/>
    <x v="8"/>
    <x v="8"/>
    <x v="2"/>
    <x v="0"/>
    <x v="0"/>
    <x v="1"/>
    <x v="1"/>
    <x v="0"/>
    <x v="0"/>
    <n v="309.06"/>
    <n v="309.06"/>
    <d v="1999-07-16T00:00:00"/>
    <d v="1999-07-16T00:00:00"/>
    <d v="2016-07-16T00:00:00"/>
    <d v="2016-07-16T00:00:00"/>
    <n v="17"/>
    <n v="17"/>
    <n v="58"/>
    <n v="58"/>
    <x v="0"/>
    <x v="0"/>
    <s v="NA"/>
    <s v="NA"/>
    <x v="0"/>
    <x v="0"/>
    <s v="NA"/>
    <s v="NA"/>
    <x v="0"/>
    <x v="0"/>
    <s v="3.03"/>
    <s v="3.03"/>
    <n v="402.63934"/>
    <n v="402.63934"/>
    <n v="408.64258000000001"/>
    <n v="408.64258000000001"/>
    <n v="412.72899999999998"/>
    <n v="412.72899999999998"/>
    <n v="1517.4846"/>
    <n v="1517.4846"/>
    <x v="0"/>
    <x v="0"/>
    <x v="0"/>
    <x v="0"/>
    <n v="1.0934832999999999"/>
    <n v="1.0934832999999999"/>
    <s v="1517.4846"/>
    <s v="1517.4846"/>
    <n v="0"/>
    <n v="0"/>
    <n v="0"/>
    <n v="0"/>
  </r>
  <r>
    <x v="0"/>
    <s v="P74405094"/>
    <x v="0"/>
    <x v="9"/>
    <x v="9"/>
    <x v="9"/>
    <x v="2"/>
    <x v="0"/>
    <x v="0"/>
    <x v="1"/>
    <x v="1"/>
    <x v="0"/>
    <x v="0"/>
    <n v="309.06"/>
    <n v="309.06"/>
    <d v="1999-07-16T00:00:00"/>
    <d v="1999-07-16T00:00:00"/>
    <d v="2016-07-16T00:00:00"/>
    <d v="2016-07-16T00:00:00"/>
    <n v="17"/>
    <n v="17"/>
    <n v="58"/>
    <n v="58"/>
    <x v="0"/>
    <x v="0"/>
    <s v="NA"/>
    <s v="NA"/>
    <x v="0"/>
    <x v="0"/>
    <s v="NA"/>
    <s v="NA"/>
    <x v="0"/>
    <x v="0"/>
    <s v="3.03"/>
    <s v="3.03"/>
    <n v="402.63934"/>
    <n v="402.63934"/>
    <n v="408.64258000000001"/>
    <n v="408.64258000000001"/>
    <n v="412.72899999999998"/>
    <n v="412.72899999999998"/>
    <n v="1517.4846"/>
    <n v="1517.4846"/>
    <x v="0"/>
    <x v="0"/>
    <x v="0"/>
    <x v="0"/>
    <n v="1.0934832999999999"/>
    <n v="1.0934832999999999"/>
    <s v="1517.4846"/>
    <s v="1517.4846"/>
    <n v="0"/>
    <n v="0"/>
    <n v="0"/>
    <n v="0"/>
  </r>
  <r>
    <x v="0"/>
    <s v="P74405094"/>
    <x v="0"/>
    <x v="10"/>
    <x v="10"/>
    <x v="10"/>
    <x v="2"/>
    <x v="0"/>
    <x v="0"/>
    <x v="1"/>
    <x v="1"/>
    <x v="0"/>
    <x v="0"/>
    <n v="309.06"/>
    <n v="309.06"/>
    <d v="1999-07-16T00:00:00"/>
    <d v="1999-07-16T00:00:00"/>
    <d v="2016-07-16T00:00:00"/>
    <d v="2016-07-16T00:00:00"/>
    <n v="17"/>
    <n v="17"/>
    <n v="58"/>
    <n v="58"/>
    <x v="0"/>
    <x v="0"/>
    <s v="NA"/>
    <s v="NA"/>
    <x v="0"/>
    <x v="0"/>
    <s v="NA"/>
    <s v="NA"/>
    <x v="0"/>
    <x v="0"/>
    <s v="3.03"/>
    <s v="3.03"/>
    <n v="402.63934"/>
    <n v="400.0222"/>
    <n v="408.64258000000001"/>
    <n v="405.98642000000001"/>
    <n v="412.72899999999998"/>
    <n v="410.04629999999997"/>
    <n v="1517.4846"/>
    <n v="1517.4846"/>
    <x v="0"/>
    <x v="0"/>
    <x v="0"/>
    <x v="0"/>
    <n v="1.0934832999999999"/>
    <n v="1.0934832999999999"/>
    <s v="1517.4846"/>
    <s v="1517.4846"/>
    <n v="-2.6171400000000062"/>
    <n v="-2.6561599999999999"/>
    <n v="-2.6827000000000112"/>
    <n v="0"/>
  </r>
  <r>
    <x v="0"/>
    <s v="P74405094"/>
    <x v="0"/>
    <x v="11"/>
    <x v="11"/>
    <x v="11"/>
    <x v="2"/>
    <x v="0"/>
    <x v="0"/>
    <x v="1"/>
    <x v="1"/>
    <x v="0"/>
    <x v="0"/>
    <n v="309.06"/>
    <n v="309.06"/>
    <d v="1999-07-16T00:00:00"/>
    <d v="1999-07-16T00:00:00"/>
    <d v="2016-07-16T00:00:00"/>
    <d v="2016-07-16T00:00:00"/>
    <n v="17"/>
    <n v="17"/>
    <n v="58"/>
    <n v="58"/>
    <x v="0"/>
    <x v="0"/>
    <s v="NA"/>
    <s v="NA"/>
    <x v="0"/>
    <x v="0"/>
    <s v="NA"/>
    <s v="NA"/>
    <x v="0"/>
    <x v="0"/>
    <s v="3.03"/>
    <s v="3.03"/>
    <n v="400.0222"/>
    <n v="391.91153000000003"/>
    <n v="405.98642000000001"/>
    <n v="397.75482"/>
    <n v="410.04629999999997"/>
    <n v="401.73236000000003"/>
    <n v="1517.4846"/>
    <n v="1517.4846"/>
    <x v="0"/>
    <x v="0"/>
    <x v="0"/>
    <x v="0"/>
    <n v="1.0934832999999999"/>
    <n v="1.0934832999999999"/>
    <s v="1517.4846"/>
    <s v="1517.4846"/>
    <n v="-8.1106699999999705"/>
    <n v="-8.2316000000000145"/>
    <n v="-8.3139399999999455"/>
    <n v="0"/>
  </r>
  <r>
    <x v="0"/>
    <s v="P74405094"/>
    <x v="0"/>
    <x v="12"/>
    <x v="12"/>
    <x v="12"/>
    <x v="2"/>
    <x v="0"/>
    <x v="0"/>
    <x v="1"/>
    <x v="1"/>
    <x v="0"/>
    <x v="0"/>
    <n v="309.06"/>
    <n v="309.06"/>
    <d v="1999-07-16T00:00:00"/>
    <d v="1999-07-16T00:00:00"/>
    <d v="2016-07-16T00:00:00"/>
    <d v="2016-07-16T00:00:00"/>
    <n v="17"/>
    <n v="17"/>
    <n v="58"/>
    <n v="58"/>
    <x v="0"/>
    <x v="0"/>
    <s v="NA"/>
    <s v="NA"/>
    <x v="0"/>
    <x v="0"/>
    <s v="NA"/>
    <s v="NA"/>
    <x v="0"/>
    <x v="0"/>
    <s v="3.03"/>
    <s v="3.03"/>
    <n v="391.91153000000003"/>
    <n v="393.37844999999999"/>
    <n v="397.75482"/>
    <n v="399.25139999999999"/>
    <n v="401.73236000000003"/>
    <n v="403.24392999999998"/>
    <n v="1517.4846"/>
    <n v="1517.4846"/>
    <x v="0"/>
    <x v="0"/>
    <x v="0"/>
    <x v="0"/>
    <n v="1.0934832999999999"/>
    <n v="1.0934832999999999"/>
    <s v="1517.4846"/>
    <s v="1517.4846"/>
    <n v="1.4669199999999591"/>
    <n v="1.4965799999999945"/>
    <n v="1.5115699999999492"/>
    <n v="0"/>
  </r>
  <r>
    <x v="0"/>
    <s v="P74405094"/>
    <x v="0"/>
    <x v="13"/>
    <x v="13"/>
    <x v="13"/>
    <x v="2"/>
    <x v="0"/>
    <x v="0"/>
    <x v="1"/>
    <x v="1"/>
    <x v="0"/>
    <x v="0"/>
    <n v="309.06"/>
    <n v="309.06"/>
    <d v="1999-07-16T00:00:00"/>
    <d v="1999-07-16T00:00:00"/>
    <d v="2016-07-16T00:00:00"/>
    <d v="2016-07-16T00:00:00"/>
    <n v="17"/>
    <n v="17"/>
    <n v="58"/>
    <n v="58"/>
    <x v="0"/>
    <x v="0"/>
    <s v="NA"/>
    <s v="NA"/>
    <x v="0"/>
    <x v="0"/>
    <s v="NA"/>
    <s v="NA"/>
    <x v="0"/>
    <x v="0"/>
    <s v="3.03"/>
    <s v="3.03"/>
    <n v="393.37844999999999"/>
    <n v="393.37844999999999"/>
    <n v="399.25139999999999"/>
    <n v="399.25139999999999"/>
    <n v="403.24392999999998"/>
    <n v="403.24392999999998"/>
    <n v="1517.4846"/>
    <n v="1520.5752"/>
    <x v="0"/>
    <x v="0"/>
    <x v="0"/>
    <x v="0"/>
    <n v="1.0934832999999999"/>
    <n v="1.0934832999999999"/>
    <s v="1517.4846"/>
    <s v="1520.5752"/>
    <n v="0"/>
    <n v="0"/>
    <n v="0"/>
    <n v="3.0905999999999949"/>
  </r>
  <r>
    <x v="0"/>
    <s v="P74405094"/>
    <x v="0"/>
    <x v="14"/>
    <x v="14"/>
    <x v="14"/>
    <x v="2"/>
    <x v="0"/>
    <x v="0"/>
    <x v="1"/>
    <x v="1"/>
    <x v="0"/>
    <x v="0"/>
    <n v="309.06"/>
    <n v="309.06"/>
    <d v="1999-07-16T00:00:00"/>
    <d v="1999-07-16T00:00:00"/>
    <d v="2016-07-16T00:00:00"/>
    <d v="2016-07-16T00:00:00"/>
    <n v="17"/>
    <n v="17"/>
    <n v="58"/>
    <n v="58"/>
    <x v="0"/>
    <x v="0"/>
    <s v="NA"/>
    <s v="NA"/>
    <x v="0"/>
    <x v="0"/>
    <s v="NA"/>
    <s v="NA"/>
    <x v="0"/>
    <x v="0"/>
    <s v="3.03"/>
    <s v="3.03"/>
    <n v="393.37844999999999"/>
    <n v="393.37844999999999"/>
    <n v="399.25139999999999"/>
    <n v="399.25139999999999"/>
    <n v="403.24392999999998"/>
    <n v="403.24392999999998"/>
    <n v="1520.5752"/>
    <n v="1520.5752"/>
    <x v="0"/>
    <x v="0"/>
    <x v="0"/>
    <x v="0"/>
    <n v="1.0934832999999999"/>
    <n v="1.0934832999999999"/>
    <s v="1520.5752"/>
    <s v="1520.5752"/>
    <n v="0"/>
    <n v="0"/>
    <n v="0"/>
    <n v="0"/>
  </r>
  <r>
    <x v="0"/>
    <s v="P74405094"/>
    <x v="0"/>
    <x v="15"/>
    <x v="15"/>
    <x v="15"/>
    <x v="2"/>
    <x v="0"/>
    <x v="0"/>
    <x v="1"/>
    <x v="1"/>
    <x v="0"/>
    <x v="0"/>
    <n v="309.06"/>
    <n v="309.06"/>
    <d v="1999-07-16T00:00:00"/>
    <d v="1999-07-16T00:00:00"/>
    <d v="2016-07-16T00:00:00"/>
    <d v="2016-07-16T00:00:00"/>
    <n v="17"/>
    <n v="17"/>
    <n v="58"/>
    <n v="58"/>
    <x v="0"/>
    <x v="0"/>
    <s v="NA"/>
    <s v="NA"/>
    <x v="0"/>
    <x v="0"/>
    <s v="NA"/>
    <s v="NA"/>
    <x v="0"/>
    <x v="0"/>
    <s v="3.03"/>
    <s v="3.03"/>
    <n v="393.37844999999999"/>
    <n v="393.37844999999999"/>
    <n v="399.25139999999999"/>
    <n v="399.25139999999999"/>
    <n v="403.24392999999998"/>
    <n v="403.24392999999998"/>
    <n v="1520.5752"/>
    <n v="1520.5752"/>
    <x v="0"/>
    <x v="0"/>
    <x v="0"/>
    <x v="0"/>
    <n v="1.0934832999999999"/>
    <n v="1.0934832999999999"/>
    <s v="1520.5752"/>
    <s v="1520.5752"/>
    <n v="0"/>
    <n v="0"/>
    <n v="0"/>
    <n v="0"/>
  </r>
  <r>
    <x v="0"/>
    <s v="P74405094"/>
    <x v="0"/>
    <x v="16"/>
    <x v="16"/>
    <x v="16"/>
    <x v="2"/>
    <x v="0"/>
    <x v="0"/>
    <x v="1"/>
    <x v="1"/>
    <x v="0"/>
    <x v="0"/>
    <n v="309.06"/>
    <n v="309.06"/>
    <d v="1999-07-16T00:00:00"/>
    <d v="1999-07-16T00:00:00"/>
    <d v="2016-07-16T00:00:00"/>
    <d v="2016-07-16T00:00:00"/>
    <n v="17"/>
    <n v="17"/>
    <n v="58"/>
    <n v="58"/>
    <x v="0"/>
    <x v="0"/>
    <s v="NA"/>
    <s v="NA"/>
    <x v="0"/>
    <x v="0"/>
    <s v="NA"/>
    <s v="NA"/>
    <x v="0"/>
    <x v="0"/>
    <s v="3.03"/>
    <s v="3.03"/>
    <n v="393.37844999999999"/>
    <n v="393.37844999999999"/>
    <n v="399.25139999999999"/>
    <n v="399.25139999999999"/>
    <n v="403.24392999999998"/>
    <n v="403.24392999999998"/>
    <n v="1520.5752"/>
    <n v="1520.5752"/>
    <x v="0"/>
    <x v="0"/>
    <x v="0"/>
    <x v="0"/>
    <n v="1.0934832999999999"/>
    <n v="1.0934832999999999"/>
    <s v="1520.5752"/>
    <s v="1520.5752"/>
    <n v="0"/>
    <n v="0"/>
    <n v="0"/>
    <n v="0"/>
  </r>
  <r>
    <x v="0"/>
    <s v="P74405094"/>
    <x v="0"/>
    <x v="17"/>
    <x v="17"/>
    <x v="17"/>
    <x v="1"/>
    <x v="0"/>
    <x v="0"/>
    <x v="1"/>
    <x v="1"/>
    <x v="0"/>
    <x v="0"/>
    <n v="309.06"/>
    <n v="309.06"/>
    <d v="1999-07-16T00:00:00"/>
    <d v="1999-07-16T00:00:00"/>
    <d v="2016-07-16T00:00:00"/>
    <d v="2016-07-16T00:00:00"/>
    <n v="17"/>
    <n v="17"/>
    <n v="58"/>
    <n v="58"/>
    <x v="0"/>
    <x v="0"/>
    <s v="NA"/>
    <s v="NA"/>
    <x v="0"/>
    <x v="0"/>
    <s v="NA"/>
    <s v="NA"/>
    <x v="0"/>
    <x v="0"/>
    <s v="3.03"/>
    <s v="3.03"/>
    <n v="393.37844999999999"/>
    <n v="393.37844999999999"/>
    <n v="399.25139999999999"/>
    <n v="399.25139999999999"/>
    <n v="403.24392999999998"/>
    <n v="403.24392999999998"/>
    <n v="1520.5752"/>
    <n v="1520.5752"/>
    <x v="0"/>
    <x v="0"/>
    <x v="0"/>
    <x v="0"/>
    <n v="1.0934832999999999"/>
    <n v="1.0934832999999999"/>
    <s v="1520.5752"/>
    <s v="1520.5752"/>
    <n v="0"/>
    <n v="0"/>
    <n v="0"/>
    <n v="0"/>
  </r>
  <r>
    <x v="0"/>
    <s v="P74405094"/>
    <x v="0"/>
    <x v="18"/>
    <x v="18"/>
    <x v="18"/>
    <x v="3"/>
    <x v="0"/>
    <x v="0"/>
    <x v="1"/>
    <x v="1"/>
    <x v="0"/>
    <x v="0"/>
    <n v="309.06"/>
    <n v="309.06"/>
    <d v="1999-07-16T00:00:00"/>
    <d v="1999-07-16T00:00:00"/>
    <d v="2016-07-16T00:00:00"/>
    <d v="2016-07-16T00:00:00"/>
    <n v="17"/>
    <n v="17"/>
    <n v="58"/>
    <n v="58"/>
    <x v="0"/>
    <x v="0"/>
    <s v="NA"/>
    <s v="NA"/>
    <x v="0"/>
    <x v="0"/>
    <s v="NA"/>
    <s v="NA"/>
    <x v="0"/>
    <x v="0"/>
    <s v="3.03"/>
    <s v="3.03"/>
    <n v="393.37844999999999"/>
    <n v="393.37844999999999"/>
    <n v="399.25139999999999"/>
    <n v="399.25139999999999"/>
    <n v="403.24392999999998"/>
    <n v="403.24392999999998"/>
    <n v="1520.5752"/>
    <n v="1520.5752"/>
    <x v="0"/>
    <x v="0"/>
    <x v="0"/>
    <x v="0"/>
    <n v="1.0934832999999999"/>
    <n v="1.0934832999999999"/>
    <s v="1520.5752"/>
    <s v="1520.5752"/>
    <n v="0"/>
    <n v="0"/>
    <n v="0"/>
    <n v="0"/>
  </r>
  <r>
    <x v="0"/>
    <s v="P74405094"/>
    <x v="0"/>
    <x v="19"/>
    <x v="19"/>
    <x v="19"/>
    <x v="4"/>
    <x v="0"/>
    <x v="0"/>
    <x v="1"/>
    <x v="1"/>
    <x v="0"/>
    <x v="0"/>
    <n v="309.06"/>
    <n v="309.06"/>
    <d v="1999-07-16T00:00:00"/>
    <d v="1999-07-16T00:00:00"/>
    <d v="2016-07-16T00:00:00"/>
    <d v="2016-07-16T00:00:00"/>
    <n v="17"/>
    <n v="17"/>
    <n v="58"/>
    <n v="58"/>
    <x v="0"/>
    <x v="0"/>
    <s v="NA"/>
    <s v="NA"/>
    <x v="0"/>
    <x v="0"/>
    <s v="NA"/>
    <s v="NA"/>
    <x v="0"/>
    <x v="0"/>
    <s v="3.03"/>
    <s v="3.03"/>
    <n v="393.37844999999999"/>
    <n v="393.37844999999999"/>
    <n v="399.25139999999999"/>
    <n v="399.25139999999999"/>
    <n v="403.24392999999998"/>
    <n v="403.24392999999998"/>
    <n v="1520.5752"/>
    <n v="1520.5752"/>
    <x v="0"/>
    <x v="0"/>
    <x v="0"/>
    <x v="0"/>
    <n v="1.0934832999999999"/>
    <n v="1.0934832999999999"/>
    <s v="1520.5752"/>
    <s v="1520.5752"/>
    <n v="0"/>
    <n v="0"/>
    <n v="0"/>
    <n v="0"/>
  </r>
  <r>
    <x v="0"/>
    <s v="P74405094"/>
    <x v="0"/>
    <x v="20"/>
    <x v="20"/>
    <x v="20"/>
    <x v="2"/>
    <x v="0"/>
    <x v="0"/>
    <x v="1"/>
    <x v="1"/>
    <x v="0"/>
    <x v="0"/>
    <n v="309.06"/>
    <n v="309.06"/>
    <d v="1999-07-16T00:00:00"/>
    <d v="1999-07-16T00:00:00"/>
    <d v="2016-07-16T00:00:00"/>
    <d v="2016-07-16T00:00:00"/>
    <n v="17"/>
    <n v="17"/>
    <n v="58"/>
    <n v="58"/>
    <x v="0"/>
    <x v="0"/>
    <s v="NA"/>
    <s v="NA"/>
    <x v="0"/>
    <x v="0"/>
    <s v="NA"/>
    <s v="NA"/>
    <x v="0"/>
    <x v="0"/>
    <s v="3.03"/>
    <s v="3.03"/>
    <n v="393.37844999999999"/>
    <n v="394.26922999999999"/>
    <n v="399.25139999999999"/>
    <n v="399.30786000000001"/>
    <n v="403.24392999999998"/>
    <n v="403.30092999999999"/>
    <n v="1520.5752"/>
    <n v="1520.5752"/>
    <x v="0"/>
    <x v="0"/>
    <x v="0"/>
    <x v="0"/>
    <n v="1.0934832999999999"/>
    <n v="1.0934832999999999"/>
    <s v="1520.5752"/>
    <s v="1520.5752"/>
    <n v="0.89078000000000657"/>
    <n v="5.6460000000015498E-2"/>
    <n v="5.7000000000016371E-2"/>
    <n v="0"/>
  </r>
  <r>
    <x v="0"/>
    <s v="P74405094"/>
    <x v="0"/>
    <x v="21"/>
    <x v="21"/>
    <x v="21"/>
    <x v="2"/>
    <x v="0"/>
    <x v="0"/>
    <x v="1"/>
    <x v="1"/>
    <x v="0"/>
    <x v="0"/>
    <n v="309.06"/>
    <n v="309.06"/>
    <d v="1999-07-16T00:00:00"/>
    <d v="1999-07-16T00:00:00"/>
    <d v="2016-07-16T00:00:00"/>
    <d v="2016-07-16T00:00:00"/>
    <n v="17"/>
    <n v="17"/>
    <n v="58"/>
    <n v="58"/>
    <x v="0"/>
    <x v="0"/>
    <s v="NA"/>
    <s v="NA"/>
    <x v="0"/>
    <x v="0"/>
    <s v="NA"/>
    <s v="NA"/>
    <x v="0"/>
    <x v="0"/>
    <s v="3.03"/>
    <s v="3.03"/>
    <n v="394.26922999999999"/>
    <n v="392.79897999999997"/>
    <n v="399.30786000000001"/>
    <n v="400.70440000000002"/>
    <n v="403.30092999999999"/>
    <n v="404.71145999999999"/>
    <n v="1520.5752"/>
    <n v="1520.5752"/>
    <x v="0"/>
    <x v="0"/>
    <x v="0"/>
    <x v="0"/>
    <n v="1.0934832999999999"/>
    <n v="1.0934832999999999"/>
    <s v="1520.5752"/>
    <s v="1520.5752"/>
    <n v="-1.4702500000000214"/>
    <n v="1.3965400000000159"/>
    <n v="1.4105299999999943"/>
    <n v="0"/>
  </r>
  <r>
    <x v="0"/>
    <s v="P74494778"/>
    <x v="0"/>
    <x v="0"/>
    <x v="0"/>
    <x v="0"/>
    <x v="0"/>
    <x v="0"/>
    <x v="0"/>
    <x v="1"/>
    <x v="1"/>
    <x v="0"/>
    <x v="0"/>
    <n v="1647"/>
    <n v="1647"/>
    <d v="1983-05-23T00:00:00"/>
    <d v="1983-05-23T00:00:00"/>
    <d v="2013-05-23T00:00:00"/>
    <d v="2013-05-23T00:00:00"/>
    <n v="30"/>
    <n v="30"/>
    <n v="45"/>
    <n v="45"/>
    <x v="1"/>
    <x v="1"/>
    <s v="48"/>
    <s v="48"/>
    <x v="1"/>
    <x v="1"/>
    <s v="48"/>
    <s v="48"/>
    <x v="0"/>
    <x v="0"/>
    <s v="9.15"/>
    <s v="9.15"/>
    <n v="702.12940000000003"/>
    <n v="702.12940000000003"/>
    <n v="713.25459999999998"/>
    <n v="713.25459999999998"/>
    <n v="720.38715000000002"/>
    <n v="720.38715000000002"/>
    <n v="11973.69"/>
    <n v="11973.69"/>
    <x v="0"/>
    <x v="0"/>
    <x v="0"/>
    <x v="0"/>
    <n v="1.0828115"/>
    <n v="1.0828115"/>
    <s v="11973.69"/>
    <s v="11973.69"/>
    <n v="0"/>
    <n v="0"/>
    <n v="0"/>
    <n v="0"/>
  </r>
  <r>
    <x v="0"/>
    <s v="P74494778"/>
    <x v="0"/>
    <x v="1"/>
    <x v="1"/>
    <x v="1"/>
    <x v="1"/>
    <x v="0"/>
    <x v="0"/>
    <x v="1"/>
    <x v="1"/>
    <x v="0"/>
    <x v="0"/>
    <n v="1647"/>
    <n v="1647"/>
    <d v="1983-05-23T00:00:00"/>
    <d v="1983-05-23T00:00:00"/>
    <d v="2013-05-23T00:00:00"/>
    <d v="2013-05-23T00:00:00"/>
    <n v="30"/>
    <n v="30"/>
    <n v="45"/>
    <n v="45"/>
    <x v="1"/>
    <x v="1"/>
    <s v="48"/>
    <s v="48"/>
    <x v="1"/>
    <x v="1"/>
    <s v="48"/>
    <s v="48"/>
    <x v="0"/>
    <x v="0"/>
    <s v="9.15"/>
    <s v="9.15"/>
    <n v="702.12940000000003"/>
    <n v="702.12940000000003"/>
    <n v="713.25459999999998"/>
    <n v="713.25459999999998"/>
    <n v="720.38715000000002"/>
    <n v="720.38715000000002"/>
    <n v="11973.69"/>
    <n v="11973.69"/>
    <x v="0"/>
    <x v="0"/>
    <x v="0"/>
    <x v="0"/>
    <n v="1.0828115"/>
    <n v="1.0828115"/>
    <s v="11973.69"/>
    <s v="11973.69"/>
    <n v="0"/>
    <n v="0"/>
    <n v="0"/>
    <n v="0"/>
  </r>
  <r>
    <x v="0"/>
    <s v="P74494778"/>
    <x v="0"/>
    <x v="2"/>
    <x v="2"/>
    <x v="2"/>
    <x v="2"/>
    <x v="0"/>
    <x v="0"/>
    <x v="1"/>
    <x v="1"/>
    <x v="0"/>
    <x v="0"/>
    <n v="1647"/>
    <n v="1647"/>
    <d v="1983-05-23T00:00:00"/>
    <d v="1983-05-23T00:00:00"/>
    <d v="2013-05-23T00:00:00"/>
    <d v="2013-05-23T00:00:00"/>
    <n v="30"/>
    <n v="30"/>
    <n v="45"/>
    <n v="45"/>
    <x v="1"/>
    <x v="1"/>
    <s v="48"/>
    <s v="48"/>
    <x v="1"/>
    <x v="1"/>
    <s v="48"/>
    <s v="48"/>
    <x v="0"/>
    <x v="0"/>
    <s v="9.15"/>
    <s v="9.15"/>
    <n v="702.12940000000003"/>
    <n v="702.12940000000003"/>
    <n v="713.25459999999998"/>
    <n v="713.25459999999998"/>
    <n v="720.38715000000002"/>
    <n v="720.38715000000002"/>
    <n v="11973.69"/>
    <n v="11973.69"/>
    <x v="0"/>
    <x v="0"/>
    <x v="0"/>
    <x v="0"/>
    <n v="1.0828115"/>
    <n v="1.0828115"/>
    <s v="11973.69"/>
    <s v="11973.69"/>
    <n v="0"/>
    <n v="0"/>
    <n v="0"/>
    <n v="0"/>
  </r>
  <r>
    <x v="0"/>
    <s v="P74494778"/>
    <x v="0"/>
    <x v="3"/>
    <x v="3"/>
    <x v="3"/>
    <x v="2"/>
    <x v="0"/>
    <x v="0"/>
    <x v="1"/>
    <x v="1"/>
    <x v="0"/>
    <x v="0"/>
    <n v="1647"/>
    <n v="1647"/>
    <d v="1983-05-23T00:00:00"/>
    <d v="1983-05-23T00:00:00"/>
    <d v="2013-05-23T00:00:00"/>
    <d v="2013-05-23T00:00:00"/>
    <n v="30"/>
    <n v="30"/>
    <n v="45"/>
    <n v="45"/>
    <x v="1"/>
    <x v="1"/>
    <s v="48"/>
    <s v="48"/>
    <x v="1"/>
    <x v="1"/>
    <s v="48"/>
    <s v="48"/>
    <x v="0"/>
    <x v="0"/>
    <s v="9.15"/>
    <s v="9.15"/>
    <n v="702.12940000000003"/>
    <n v="702.12940000000003"/>
    <n v="713.25459999999998"/>
    <n v="713.25459999999998"/>
    <n v="720.38715000000002"/>
    <n v="720.38715000000002"/>
    <n v="11973.69"/>
    <n v="11973.69"/>
    <x v="0"/>
    <x v="0"/>
    <x v="0"/>
    <x v="0"/>
    <n v="1.0828115"/>
    <n v="1.0828115"/>
    <s v="11973.69"/>
    <s v="11973.69"/>
    <n v="0"/>
    <n v="0"/>
    <n v="0"/>
    <n v="0"/>
  </r>
  <r>
    <x v="0"/>
    <s v="P74494778"/>
    <x v="0"/>
    <x v="4"/>
    <x v="4"/>
    <x v="4"/>
    <x v="2"/>
    <x v="0"/>
    <x v="0"/>
    <x v="1"/>
    <x v="1"/>
    <x v="0"/>
    <x v="0"/>
    <n v="1647"/>
    <n v="1647"/>
    <d v="1983-05-23T00:00:00"/>
    <d v="1983-05-23T00:00:00"/>
    <d v="2013-05-23T00:00:00"/>
    <d v="2013-05-23T00:00:00"/>
    <n v="30"/>
    <n v="30"/>
    <n v="45"/>
    <n v="45"/>
    <x v="1"/>
    <x v="1"/>
    <s v="48"/>
    <s v="48"/>
    <x v="1"/>
    <x v="1"/>
    <s v="48"/>
    <s v="48"/>
    <x v="0"/>
    <x v="0"/>
    <s v="9.15"/>
    <s v="9.15"/>
    <n v="702.12940000000003"/>
    <n v="702.62476000000004"/>
    <n v="713.25459999999998"/>
    <n v="713.28610000000003"/>
    <n v="720.38715000000002"/>
    <n v="720.41895"/>
    <n v="11973.69"/>
    <n v="11973.69"/>
    <x v="0"/>
    <x v="0"/>
    <x v="0"/>
    <x v="0"/>
    <n v="1.0828115"/>
    <n v="1.0828115"/>
    <s v="11973.69"/>
    <s v="11973.69"/>
    <n v="0.49536000000000513"/>
    <n v="3.1500000000050932E-2"/>
    <n v="3.1799999999975626E-2"/>
    <n v="0"/>
  </r>
  <r>
    <x v="0"/>
    <s v="P74494778"/>
    <x v="0"/>
    <x v="5"/>
    <x v="5"/>
    <x v="5"/>
    <x v="2"/>
    <x v="0"/>
    <x v="0"/>
    <x v="1"/>
    <x v="1"/>
    <x v="0"/>
    <x v="0"/>
    <n v="1647"/>
    <n v="1647"/>
    <d v="1983-05-23T00:00:00"/>
    <d v="1983-05-23T00:00:00"/>
    <d v="2013-05-23T00:00:00"/>
    <d v="2013-05-23T00:00:00"/>
    <n v="30"/>
    <n v="30"/>
    <n v="45"/>
    <n v="45"/>
    <x v="1"/>
    <x v="1"/>
    <s v="48"/>
    <s v="48"/>
    <x v="1"/>
    <x v="1"/>
    <s v="48"/>
    <s v="48"/>
    <x v="0"/>
    <x v="0"/>
    <s v="9.15"/>
    <s v="9.15"/>
    <n v="702.62476000000004"/>
    <n v="650.06286999999998"/>
    <n v="713.28610000000003"/>
    <n v="659.92660000000001"/>
    <n v="720.41895"/>
    <n v="666.5258"/>
    <n v="11973.69"/>
    <n v="11973.69"/>
    <x v="0"/>
    <x v="0"/>
    <x v="0"/>
    <x v="0"/>
    <n v="1.0828115"/>
    <n v="1.0828115"/>
    <s v="11973.69"/>
    <s v="11973.69"/>
    <n v="-52.561890000000062"/>
    <n v="-53.359500000000025"/>
    <n v="-53.893149999999991"/>
    <n v="0"/>
  </r>
  <r>
    <x v="0"/>
    <s v="P74494778"/>
    <x v="0"/>
    <x v="6"/>
    <x v="6"/>
    <x v="6"/>
    <x v="2"/>
    <x v="0"/>
    <x v="0"/>
    <x v="1"/>
    <x v="1"/>
    <x v="0"/>
    <x v="0"/>
    <n v="1647"/>
    <n v="1647"/>
    <d v="1983-05-23T00:00:00"/>
    <d v="1983-05-23T00:00:00"/>
    <d v="2013-05-23T00:00:00"/>
    <d v="2013-05-23T00:00:00"/>
    <n v="30"/>
    <n v="30"/>
    <n v="45"/>
    <n v="45"/>
    <x v="1"/>
    <x v="1"/>
    <s v="48"/>
    <s v="48"/>
    <x v="1"/>
    <x v="1"/>
    <s v="48"/>
    <s v="48"/>
    <x v="0"/>
    <x v="0"/>
    <s v="9.15"/>
    <s v="9.15"/>
    <n v="650.06286999999998"/>
    <n v="652.49603000000002"/>
    <n v="659.92660000000001"/>
    <n v="662.47320000000002"/>
    <n v="666.5258"/>
    <n v="669.09795999999994"/>
    <n v="11973.69"/>
    <n v="11973.69"/>
    <x v="0"/>
    <x v="0"/>
    <x v="0"/>
    <x v="0"/>
    <n v="1.0828115"/>
    <n v="1.0828115"/>
    <s v="11973.69"/>
    <s v="11973.69"/>
    <n v="2.4331600000000435"/>
    <n v="2.5466000000000122"/>
    <n v="2.5721599999999398"/>
    <n v="0"/>
  </r>
  <r>
    <x v="0"/>
    <s v="P74494778"/>
    <x v="0"/>
    <x v="7"/>
    <x v="7"/>
    <x v="7"/>
    <x v="1"/>
    <x v="0"/>
    <x v="0"/>
    <x v="1"/>
    <x v="1"/>
    <x v="0"/>
    <x v="0"/>
    <n v="1647"/>
    <n v="1647"/>
    <d v="1983-05-23T00:00:00"/>
    <d v="1983-05-23T00:00:00"/>
    <d v="2013-05-23T00:00:00"/>
    <d v="2013-05-23T00:00:00"/>
    <n v="30"/>
    <n v="30"/>
    <n v="45"/>
    <n v="45"/>
    <x v="1"/>
    <x v="1"/>
    <s v="48"/>
    <s v="48"/>
    <x v="1"/>
    <x v="1"/>
    <s v="48"/>
    <s v="48"/>
    <x v="0"/>
    <x v="0"/>
    <s v="9.15"/>
    <s v="9.15"/>
    <n v="652.49603000000002"/>
    <n v="652.49603000000002"/>
    <n v="662.47320000000002"/>
    <n v="662.47320000000002"/>
    <n v="669.09795999999994"/>
    <n v="669.09795999999994"/>
    <n v="11973.69"/>
    <n v="11973.69"/>
    <x v="0"/>
    <x v="0"/>
    <x v="0"/>
    <x v="0"/>
    <n v="1.0828115"/>
    <n v="1.0828115"/>
    <s v="11973.69"/>
    <s v="11973.69"/>
    <n v="0"/>
    <n v="0"/>
    <n v="0"/>
    <n v="0"/>
  </r>
  <r>
    <x v="0"/>
    <s v="P74494778"/>
    <x v="0"/>
    <x v="8"/>
    <x v="8"/>
    <x v="8"/>
    <x v="2"/>
    <x v="0"/>
    <x v="0"/>
    <x v="1"/>
    <x v="1"/>
    <x v="0"/>
    <x v="0"/>
    <n v="1647"/>
    <n v="1647"/>
    <d v="1983-05-23T00:00:00"/>
    <d v="1983-05-23T00:00:00"/>
    <d v="2013-05-23T00:00:00"/>
    <d v="2013-05-23T00:00:00"/>
    <n v="30"/>
    <n v="30"/>
    <n v="45"/>
    <n v="45"/>
    <x v="1"/>
    <x v="1"/>
    <s v="48"/>
    <s v="48"/>
    <x v="1"/>
    <x v="1"/>
    <s v="48"/>
    <s v="48"/>
    <x v="0"/>
    <x v="0"/>
    <s v="9.15"/>
    <s v="9.15"/>
    <n v="652.49603000000002"/>
    <n v="652.49603000000002"/>
    <n v="662.47320000000002"/>
    <n v="662.47320000000002"/>
    <n v="669.09795999999994"/>
    <n v="669.09795999999994"/>
    <n v="11973.69"/>
    <n v="11973.69"/>
    <x v="0"/>
    <x v="0"/>
    <x v="0"/>
    <x v="0"/>
    <n v="1.0828115"/>
    <n v="1.0828115"/>
    <s v="11973.69"/>
    <s v="11973.69"/>
    <n v="0"/>
    <n v="0"/>
    <n v="0"/>
    <n v="0"/>
  </r>
  <r>
    <x v="0"/>
    <s v="P74494778"/>
    <x v="0"/>
    <x v="9"/>
    <x v="9"/>
    <x v="9"/>
    <x v="2"/>
    <x v="0"/>
    <x v="0"/>
    <x v="1"/>
    <x v="1"/>
    <x v="0"/>
    <x v="0"/>
    <n v="1647"/>
    <n v="1647"/>
    <d v="1983-05-23T00:00:00"/>
    <d v="1983-05-23T00:00:00"/>
    <d v="2013-05-23T00:00:00"/>
    <d v="2013-05-23T00:00:00"/>
    <n v="30"/>
    <n v="30"/>
    <n v="45"/>
    <n v="45"/>
    <x v="1"/>
    <x v="1"/>
    <s v="48"/>
    <s v="48"/>
    <x v="1"/>
    <x v="1"/>
    <s v="48"/>
    <s v="48"/>
    <x v="0"/>
    <x v="0"/>
    <s v="9.15"/>
    <s v="9.15"/>
    <n v="652.49603000000002"/>
    <n v="652.49603000000002"/>
    <n v="662.47320000000002"/>
    <n v="662.47320000000002"/>
    <n v="669.09795999999994"/>
    <n v="669.09795999999994"/>
    <n v="11973.69"/>
    <n v="11973.69"/>
    <x v="0"/>
    <x v="0"/>
    <x v="0"/>
    <x v="0"/>
    <n v="1.0828115"/>
    <n v="1.0828115"/>
    <s v="11973.69"/>
    <s v="11973.69"/>
    <n v="0"/>
    <n v="0"/>
    <n v="0"/>
    <n v="0"/>
  </r>
  <r>
    <x v="0"/>
    <s v="P74494778"/>
    <x v="0"/>
    <x v="10"/>
    <x v="10"/>
    <x v="10"/>
    <x v="2"/>
    <x v="0"/>
    <x v="0"/>
    <x v="1"/>
    <x v="1"/>
    <x v="0"/>
    <x v="0"/>
    <n v="1647"/>
    <n v="1647"/>
    <d v="1983-05-23T00:00:00"/>
    <d v="1983-05-23T00:00:00"/>
    <d v="2013-05-23T00:00:00"/>
    <d v="2013-05-23T00:00:00"/>
    <n v="30"/>
    <n v="30"/>
    <n v="45"/>
    <n v="45"/>
    <x v="1"/>
    <x v="1"/>
    <s v="48"/>
    <s v="48"/>
    <x v="1"/>
    <x v="1"/>
    <s v="48"/>
    <s v="48"/>
    <x v="0"/>
    <x v="0"/>
    <s v="9.15"/>
    <s v="9.15"/>
    <n v="652.49603000000002"/>
    <n v="648.25480000000005"/>
    <n v="662.47320000000002"/>
    <n v="658.1671"/>
    <n v="669.09795999999994"/>
    <n v="664.74879999999996"/>
    <n v="11973.69"/>
    <n v="11973.69"/>
    <x v="0"/>
    <x v="0"/>
    <x v="0"/>
    <x v="0"/>
    <n v="1.0828115"/>
    <n v="1.0828115"/>
    <s v="11973.69"/>
    <s v="11973.69"/>
    <n v="-4.2412299999999732"/>
    <n v="-4.3061000000000149"/>
    <n v="-4.3491599999999835"/>
    <n v="0"/>
  </r>
  <r>
    <x v="0"/>
    <s v="P74494778"/>
    <x v="0"/>
    <x v="11"/>
    <x v="11"/>
    <x v="11"/>
    <x v="2"/>
    <x v="0"/>
    <x v="0"/>
    <x v="1"/>
    <x v="1"/>
    <x v="0"/>
    <x v="0"/>
    <n v="1647"/>
    <n v="1647"/>
    <d v="1983-05-23T00:00:00"/>
    <d v="1983-05-23T00:00:00"/>
    <d v="2013-05-23T00:00:00"/>
    <d v="2013-05-23T00:00:00"/>
    <n v="30"/>
    <n v="30"/>
    <n v="45"/>
    <n v="45"/>
    <x v="1"/>
    <x v="1"/>
    <s v="48"/>
    <s v="48"/>
    <x v="1"/>
    <x v="1"/>
    <s v="48"/>
    <s v="48"/>
    <x v="0"/>
    <x v="0"/>
    <s v="9.15"/>
    <s v="9.15"/>
    <n v="648.25480000000005"/>
    <n v="623.52260000000001"/>
    <n v="658.1671"/>
    <n v="633.05669999999998"/>
    <n v="664.74879999999996"/>
    <n v="639.38726999999994"/>
    <n v="11973.69"/>
    <n v="11973.69"/>
    <x v="0"/>
    <x v="0"/>
    <x v="0"/>
    <x v="0"/>
    <n v="1.0828115"/>
    <n v="1.0828115"/>
    <s v="11973.69"/>
    <s v="11973.69"/>
    <n v="-24.732200000000034"/>
    <n v="-25.110400000000027"/>
    <n v="-25.361530000000016"/>
    <n v="0"/>
  </r>
  <r>
    <x v="0"/>
    <s v="P74494778"/>
    <x v="0"/>
    <x v="12"/>
    <x v="12"/>
    <x v="12"/>
    <x v="2"/>
    <x v="0"/>
    <x v="0"/>
    <x v="1"/>
    <x v="1"/>
    <x v="0"/>
    <x v="0"/>
    <n v="1647"/>
    <n v="1647"/>
    <d v="1983-05-23T00:00:00"/>
    <d v="1983-05-23T00:00:00"/>
    <d v="2013-05-23T00:00:00"/>
    <d v="2013-05-23T00:00:00"/>
    <n v="30"/>
    <n v="30"/>
    <n v="45"/>
    <n v="45"/>
    <x v="1"/>
    <x v="1"/>
    <s v="48"/>
    <s v="48"/>
    <x v="1"/>
    <x v="1"/>
    <s v="48"/>
    <s v="48"/>
    <x v="0"/>
    <x v="0"/>
    <s v="9.15"/>
    <s v="9.15"/>
    <n v="623.52260000000001"/>
    <n v="625.85640000000001"/>
    <n v="633.05669999999998"/>
    <n v="635.43866000000003"/>
    <n v="639.38726999999994"/>
    <n v="641.79300000000001"/>
    <n v="11973.69"/>
    <n v="11973.69"/>
    <x v="0"/>
    <x v="0"/>
    <x v="0"/>
    <x v="0"/>
    <n v="1.0828115"/>
    <n v="1.0828115"/>
    <s v="11973.69"/>
    <s v="11973.69"/>
    <n v="2.3337999999999965"/>
    <n v="2.3819600000000491"/>
    <n v="2.4057300000000623"/>
    <n v="0"/>
  </r>
  <r>
    <x v="0"/>
    <s v="P74494778"/>
    <x v="0"/>
    <x v="13"/>
    <x v="13"/>
    <x v="13"/>
    <x v="2"/>
    <x v="0"/>
    <x v="0"/>
    <x v="1"/>
    <x v="1"/>
    <x v="0"/>
    <x v="0"/>
    <n v="1647"/>
    <n v="1647"/>
    <d v="1983-05-23T00:00:00"/>
    <d v="1983-05-23T00:00:00"/>
    <d v="2013-05-23T00:00:00"/>
    <d v="2013-05-23T00:00:00"/>
    <n v="30"/>
    <n v="30"/>
    <n v="45"/>
    <n v="45"/>
    <x v="1"/>
    <x v="1"/>
    <s v="48"/>
    <s v="48"/>
    <x v="1"/>
    <x v="1"/>
    <s v="48"/>
    <s v="48"/>
    <x v="0"/>
    <x v="0"/>
    <s v="9.15"/>
    <s v="9.15"/>
    <n v="625.85640000000001"/>
    <n v="625.85640000000001"/>
    <n v="635.43866000000003"/>
    <n v="635.43866000000003"/>
    <n v="641.79300000000001"/>
    <n v="641.79300000000001"/>
    <n v="11973.69"/>
    <n v="11990.16"/>
    <x v="0"/>
    <x v="0"/>
    <x v="0"/>
    <x v="0"/>
    <n v="1.0828115"/>
    <n v="1.0828115"/>
    <s v="11973.69"/>
    <s v="11990.16"/>
    <n v="0"/>
    <n v="0"/>
    <n v="0"/>
    <n v="16.469999999999345"/>
  </r>
  <r>
    <x v="0"/>
    <s v="P74494778"/>
    <x v="0"/>
    <x v="14"/>
    <x v="14"/>
    <x v="14"/>
    <x v="2"/>
    <x v="0"/>
    <x v="0"/>
    <x v="1"/>
    <x v="1"/>
    <x v="0"/>
    <x v="0"/>
    <n v="1647"/>
    <n v="1647"/>
    <d v="1983-05-23T00:00:00"/>
    <d v="1983-05-23T00:00:00"/>
    <d v="2013-05-23T00:00:00"/>
    <d v="2013-05-23T00:00:00"/>
    <n v="30"/>
    <n v="30"/>
    <n v="45"/>
    <n v="45"/>
    <x v="1"/>
    <x v="1"/>
    <s v="48"/>
    <s v="48"/>
    <x v="1"/>
    <x v="1"/>
    <s v="48"/>
    <s v="48"/>
    <x v="0"/>
    <x v="0"/>
    <s v="9.15"/>
    <s v="9.15"/>
    <n v="625.85640000000001"/>
    <n v="625.85640000000001"/>
    <n v="635.43866000000003"/>
    <n v="635.43866000000003"/>
    <n v="641.79300000000001"/>
    <n v="641.79300000000001"/>
    <n v="11990.16"/>
    <n v="11990.16"/>
    <x v="0"/>
    <x v="0"/>
    <x v="0"/>
    <x v="0"/>
    <n v="1.0828115"/>
    <n v="1.0828115"/>
    <s v="11990.16"/>
    <s v="11990.16"/>
    <n v="0"/>
    <n v="0"/>
    <n v="0"/>
    <n v="0"/>
  </r>
  <r>
    <x v="0"/>
    <s v="P74494778"/>
    <x v="0"/>
    <x v="15"/>
    <x v="15"/>
    <x v="15"/>
    <x v="2"/>
    <x v="0"/>
    <x v="0"/>
    <x v="1"/>
    <x v="1"/>
    <x v="0"/>
    <x v="0"/>
    <n v="1647"/>
    <n v="1647"/>
    <d v="1983-05-23T00:00:00"/>
    <d v="1983-05-23T00:00:00"/>
    <d v="2013-05-23T00:00:00"/>
    <d v="2013-05-23T00:00:00"/>
    <n v="30"/>
    <n v="30"/>
    <n v="45"/>
    <n v="45"/>
    <x v="1"/>
    <x v="1"/>
    <s v="48"/>
    <s v="48"/>
    <x v="1"/>
    <x v="1"/>
    <s v="48"/>
    <s v="48"/>
    <x v="0"/>
    <x v="0"/>
    <s v="9.15"/>
    <s v="9.15"/>
    <n v="625.85640000000001"/>
    <n v="625.85640000000001"/>
    <n v="635.43866000000003"/>
    <n v="635.43866000000003"/>
    <n v="641.79300000000001"/>
    <n v="641.79300000000001"/>
    <n v="11990.16"/>
    <n v="11990.16"/>
    <x v="0"/>
    <x v="0"/>
    <x v="0"/>
    <x v="0"/>
    <n v="1.0828115"/>
    <n v="1.0828115"/>
    <s v="11990.16"/>
    <s v="11990.16"/>
    <n v="0"/>
    <n v="0"/>
    <n v="0"/>
    <n v="0"/>
  </r>
  <r>
    <x v="0"/>
    <s v="P74494778"/>
    <x v="0"/>
    <x v="16"/>
    <x v="16"/>
    <x v="16"/>
    <x v="2"/>
    <x v="0"/>
    <x v="0"/>
    <x v="1"/>
    <x v="1"/>
    <x v="0"/>
    <x v="0"/>
    <n v="1647"/>
    <n v="1647"/>
    <d v="1983-05-23T00:00:00"/>
    <d v="1983-05-23T00:00:00"/>
    <d v="2013-05-23T00:00:00"/>
    <d v="2013-05-23T00:00:00"/>
    <n v="30"/>
    <n v="30"/>
    <n v="45"/>
    <n v="45"/>
    <x v="1"/>
    <x v="1"/>
    <s v="48"/>
    <s v="48"/>
    <x v="1"/>
    <x v="1"/>
    <s v="48"/>
    <s v="48"/>
    <x v="0"/>
    <x v="0"/>
    <s v="9.15"/>
    <s v="9.15"/>
    <n v="625.85640000000001"/>
    <n v="625.85640000000001"/>
    <n v="635.43866000000003"/>
    <n v="635.43866000000003"/>
    <n v="641.79300000000001"/>
    <n v="641.79300000000001"/>
    <n v="11990.16"/>
    <n v="11990.16"/>
    <x v="0"/>
    <x v="0"/>
    <x v="0"/>
    <x v="0"/>
    <n v="1.0828115"/>
    <n v="1.0828115"/>
    <s v="11990.16"/>
    <s v="11990.16"/>
    <n v="0"/>
    <n v="0"/>
    <n v="0"/>
    <n v="0"/>
  </r>
  <r>
    <x v="0"/>
    <s v="P74494778"/>
    <x v="0"/>
    <x v="17"/>
    <x v="17"/>
    <x v="17"/>
    <x v="1"/>
    <x v="0"/>
    <x v="0"/>
    <x v="1"/>
    <x v="1"/>
    <x v="0"/>
    <x v="0"/>
    <n v="1647"/>
    <n v="1647"/>
    <d v="1983-05-23T00:00:00"/>
    <d v="1983-05-23T00:00:00"/>
    <d v="2013-05-23T00:00:00"/>
    <d v="2013-05-23T00:00:00"/>
    <n v="30"/>
    <n v="30"/>
    <n v="45"/>
    <n v="45"/>
    <x v="1"/>
    <x v="1"/>
    <s v="48"/>
    <s v="48"/>
    <x v="1"/>
    <x v="1"/>
    <s v="48"/>
    <s v="48"/>
    <x v="0"/>
    <x v="0"/>
    <s v="9.15"/>
    <s v="9.15"/>
    <n v="625.85640000000001"/>
    <n v="625.85640000000001"/>
    <n v="635.43866000000003"/>
    <n v="635.43866000000003"/>
    <n v="641.79300000000001"/>
    <n v="641.79300000000001"/>
    <n v="11990.16"/>
    <n v="11990.16"/>
    <x v="0"/>
    <x v="0"/>
    <x v="0"/>
    <x v="0"/>
    <n v="1.0828115"/>
    <n v="1.0828115"/>
    <s v="11990.16"/>
    <s v="11990.16"/>
    <n v="0"/>
    <n v="0"/>
    <n v="0"/>
    <n v="0"/>
  </r>
  <r>
    <x v="0"/>
    <s v="P74494778"/>
    <x v="0"/>
    <x v="18"/>
    <x v="18"/>
    <x v="18"/>
    <x v="3"/>
    <x v="0"/>
    <x v="0"/>
    <x v="1"/>
    <x v="1"/>
    <x v="0"/>
    <x v="0"/>
    <n v="1647"/>
    <n v="1647"/>
    <d v="1983-05-23T00:00:00"/>
    <d v="1983-05-23T00:00:00"/>
    <d v="2013-05-23T00:00:00"/>
    <d v="2013-05-23T00:00:00"/>
    <n v="30"/>
    <n v="30"/>
    <n v="45"/>
    <n v="45"/>
    <x v="1"/>
    <x v="1"/>
    <s v="48"/>
    <s v="48"/>
    <x v="1"/>
    <x v="1"/>
    <s v="48"/>
    <s v="48"/>
    <x v="0"/>
    <x v="0"/>
    <s v="9.15"/>
    <s v="9.15"/>
    <n v="625.85640000000001"/>
    <n v="625.85640000000001"/>
    <n v="635.43866000000003"/>
    <n v="635.43866000000003"/>
    <n v="641.79300000000001"/>
    <n v="641.79300000000001"/>
    <n v="11990.16"/>
    <n v="11990.16"/>
    <x v="0"/>
    <x v="0"/>
    <x v="0"/>
    <x v="0"/>
    <n v="1.0828115"/>
    <n v="1.0828115"/>
    <s v="11990.16"/>
    <s v="11990.16"/>
    <n v="0"/>
    <n v="0"/>
    <n v="0"/>
    <n v="0"/>
  </r>
  <r>
    <x v="0"/>
    <s v="P74494778"/>
    <x v="0"/>
    <x v="19"/>
    <x v="19"/>
    <x v="19"/>
    <x v="4"/>
    <x v="0"/>
    <x v="0"/>
    <x v="1"/>
    <x v="1"/>
    <x v="0"/>
    <x v="0"/>
    <n v="1647"/>
    <n v="1647"/>
    <d v="1983-05-23T00:00:00"/>
    <d v="1983-05-23T00:00:00"/>
    <d v="2013-05-23T00:00:00"/>
    <d v="2013-05-23T00:00:00"/>
    <n v="30"/>
    <n v="30"/>
    <n v="45"/>
    <n v="45"/>
    <x v="1"/>
    <x v="1"/>
    <s v="48"/>
    <s v="48"/>
    <x v="1"/>
    <x v="1"/>
    <s v="48"/>
    <s v="48"/>
    <x v="0"/>
    <x v="0"/>
    <s v="9.15"/>
    <s v="9.15"/>
    <n v="625.85640000000001"/>
    <n v="625.85640000000001"/>
    <n v="635.43866000000003"/>
    <n v="635.43866000000003"/>
    <n v="641.79300000000001"/>
    <n v="641.79300000000001"/>
    <n v="11990.16"/>
    <n v="11990.16"/>
    <x v="0"/>
    <x v="0"/>
    <x v="0"/>
    <x v="0"/>
    <n v="1.0828115"/>
    <n v="1.0828115"/>
    <s v="11990.16"/>
    <s v="11990.16"/>
    <n v="0"/>
    <n v="0"/>
    <n v="0"/>
    <n v="0"/>
  </r>
  <r>
    <x v="0"/>
    <s v="P74494778"/>
    <x v="0"/>
    <x v="20"/>
    <x v="20"/>
    <x v="20"/>
    <x v="2"/>
    <x v="0"/>
    <x v="0"/>
    <x v="1"/>
    <x v="1"/>
    <x v="0"/>
    <x v="0"/>
    <n v="1647"/>
    <n v="1647"/>
    <d v="1983-05-23T00:00:00"/>
    <d v="1983-05-23T00:00:00"/>
    <d v="2013-05-23T00:00:00"/>
    <d v="2013-05-23T00:00:00"/>
    <n v="30"/>
    <n v="30"/>
    <n v="45"/>
    <n v="45"/>
    <x v="1"/>
    <x v="1"/>
    <s v="48"/>
    <s v="48"/>
    <x v="1"/>
    <x v="1"/>
    <s v="48"/>
    <s v="48"/>
    <x v="0"/>
    <x v="0"/>
    <s v="9.15"/>
    <s v="9.15"/>
    <n v="625.85640000000001"/>
    <n v="627.27359999999999"/>
    <n v="635.43866000000003"/>
    <n v="635.52844000000005"/>
    <n v="641.79300000000001"/>
    <n v="641.88369999999998"/>
    <n v="11990.16"/>
    <n v="11990.16"/>
    <x v="0"/>
    <x v="0"/>
    <x v="0"/>
    <x v="0"/>
    <n v="1.0828115"/>
    <n v="1.0828115"/>
    <s v="11990.16"/>
    <s v="11990.16"/>
    <n v="1.4171999999999798"/>
    <n v="8.9780000000018845E-2"/>
    <n v="9.0699999999969805E-2"/>
    <n v="0"/>
  </r>
  <r>
    <x v="0"/>
    <s v="P74494778"/>
    <x v="0"/>
    <x v="21"/>
    <x v="21"/>
    <x v="21"/>
    <x v="2"/>
    <x v="0"/>
    <x v="0"/>
    <x v="1"/>
    <x v="1"/>
    <x v="0"/>
    <x v="0"/>
    <n v="1647"/>
    <n v="1647"/>
    <d v="1983-05-23T00:00:00"/>
    <d v="1983-05-23T00:00:00"/>
    <d v="2013-05-23T00:00:00"/>
    <d v="2013-05-23T00:00:00"/>
    <n v="30"/>
    <n v="30"/>
    <n v="45"/>
    <n v="45"/>
    <x v="1"/>
    <x v="1"/>
    <s v="48"/>
    <s v="48"/>
    <x v="1"/>
    <x v="1"/>
    <s v="48"/>
    <s v="48"/>
    <x v="0"/>
    <x v="0"/>
    <s v="9.15"/>
    <s v="9.15"/>
    <n v="627.27359999999999"/>
    <n v="624.93449999999996"/>
    <n v="635.52844000000005"/>
    <n v="637.75116000000003"/>
    <n v="641.88369999999998"/>
    <n v="644.12865999999997"/>
    <n v="11990.16"/>
    <n v="11990.16"/>
    <x v="0"/>
    <x v="0"/>
    <x v="0"/>
    <x v="0"/>
    <n v="1.0828115"/>
    <n v="1.0828115"/>
    <s v="11990.16"/>
    <s v="11990.16"/>
    <n v="-2.3391000000000304"/>
    <n v="2.2227199999999812"/>
    <n v="2.2449599999999919"/>
    <n v="0"/>
  </r>
  <r>
    <x v="0"/>
    <s v="P75427130"/>
    <x v="0"/>
    <x v="0"/>
    <x v="0"/>
    <x v="0"/>
    <x v="0"/>
    <x v="0"/>
    <x v="0"/>
    <x v="2"/>
    <x v="2"/>
    <x v="1"/>
    <x v="1"/>
    <n v="1707.48"/>
    <n v="1707.48"/>
    <d v="1981-04-01T00:00:00"/>
    <d v="1981-04-01T00:00:00"/>
    <d v="2015-10-01T00:00:00"/>
    <d v="2015-10-01T00:00:00"/>
    <n v="54"/>
    <n v="54"/>
    <n v="21"/>
    <n v="21"/>
    <x v="0"/>
    <x v="0"/>
    <s v="NA"/>
    <s v="NA"/>
    <x v="0"/>
    <x v="0"/>
    <s v="NA"/>
    <s v="NA"/>
    <x v="0"/>
    <x v="0"/>
    <s v="5.27"/>
    <s v="5.27"/>
    <n v="61993.464999999997"/>
    <n v="61993.464999999997"/>
    <n v="63076.92"/>
    <n v="63076.92"/>
    <n v="63707.69"/>
    <n v="63707.69"/>
    <n v="72450.09"/>
    <n v="72450.09"/>
    <x v="0"/>
    <x v="0"/>
    <x v="0"/>
    <x v="0"/>
    <n v="1.1372268000000001"/>
    <n v="1.1372268000000001"/>
    <s v="8334.399"/>
    <s v="8334.399"/>
    <n v="0"/>
    <n v="0"/>
    <n v="0"/>
    <n v="0"/>
  </r>
  <r>
    <x v="0"/>
    <s v="P75427130"/>
    <x v="0"/>
    <x v="1"/>
    <x v="1"/>
    <x v="1"/>
    <x v="1"/>
    <x v="0"/>
    <x v="0"/>
    <x v="2"/>
    <x v="2"/>
    <x v="1"/>
    <x v="1"/>
    <n v="1707.48"/>
    <n v="1707.48"/>
    <d v="1981-04-01T00:00:00"/>
    <d v="1981-04-01T00:00:00"/>
    <d v="2015-10-01T00:00:00"/>
    <d v="2015-10-01T00:00:00"/>
    <n v="54"/>
    <n v="54"/>
    <n v="21"/>
    <n v="21"/>
    <x v="0"/>
    <x v="0"/>
    <s v="NA"/>
    <s v="NA"/>
    <x v="0"/>
    <x v="0"/>
    <s v="NA"/>
    <s v="NA"/>
    <x v="0"/>
    <x v="0"/>
    <s v="5.27"/>
    <s v="5.27"/>
    <n v="61993.464999999997"/>
    <n v="61993.464999999997"/>
    <n v="63076.92"/>
    <n v="63076.92"/>
    <n v="63707.69"/>
    <n v="63707.69"/>
    <n v="72450.09"/>
    <n v="72450.09"/>
    <x v="0"/>
    <x v="0"/>
    <x v="0"/>
    <x v="0"/>
    <n v="1.1372268000000001"/>
    <n v="1.1372268000000001"/>
    <s v="8334.399"/>
    <s v="8334.399"/>
    <n v="0"/>
    <n v="0"/>
    <n v="0"/>
    <n v="0"/>
  </r>
  <r>
    <x v="0"/>
    <s v="P75427130"/>
    <x v="0"/>
    <x v="2"/>
    <x v="2"/>
    <x v="2"/>
    <x v="2"/>
    <x v="0"/>
    <x v="0"/>
    <x v="2"/>
    <x v="2"/>
    <x v="1"/>
    <x v="1"/>
    <n v="1707.48"/>
    <n v="1707.48"/>
    <d v="1981-04-01T00:00:00"/>
    <d v="1981-04-01T00:00:00"/>
    <d v="2015-10-01T00:00:00"/>
    <d v="2015-10-01T00:00:00"/>
    <n v="54"/>
    <n v="54"/>
    <n v="21"/>
    <n v="21"/>
    <x v="0"/>
    <x v="0"/>
    <s v="NA"/>
    <s v="NA"/>
    <x v="0"/>
    <x v="0"/>
    <s v="NA"/>
    <s v="NA"/>
    <x v="0"/>
    <x v="0"/>
    <s v="5.27"/>
    <s v="5.27"/>
    <n v="61993.464999999997"/>
    <n v="61993.464999999997"/>
    <n v="63076.92"/>
    <n v="63076.92"/>
    <n v="63707.69"/>
    <n v="63707.69"/>
    <n v="72450.09"/>
    <n v="72450.09"/>
    <x v="0"/>
    <x v="0"/>
    <x v="0"/>
    <x v="0"/>
    <n v="1.1372268000000001"/>
    <n v="1.1372268000000001"/>
    <s v="8334.399"/>
    <s v="8334.399"/>
    <n v="0"/>
    <n v="0"/>
    <n v="0"/>
    <n v="0"/>
  </r>
  <r>
    <x v="0"/>
    <s v="P75427130"/>
    <x v="0"/>
    <x v="3"/>
    <x v="3"/>
    <x v="3"/>
    <x v="2"/>
    <x v="0"/>
    <x v="0"/>
    <x v="2"/>
    <x v="2"/>
    <x v="1"/>
    <x v="1"/>
    <n v="1707.48"/>
    <n v="1707.48"/>
    <d v="1981-04-01T00:00:00"/>
    <d v="1981-04-01T00:00:00"/>
    <d v="2015-10-01T00:00:00"/>
    <d v="2015-10-01T00:00:00"/>
    <n v="54"/>
    <n v="54"/>
    <n v="21"/>
    <n v="21"/>
    <x v="0"/>
    <x v="0"/>
    <s v="NA"/>
    <s v="NA"/>
    <x v="0"/>
    <x v="0"/>
    <s v="NA"/>
    <s v="NA"/>
    <x v="0"/>
    <x v="0"/>
    <s v="5.27"/>
    <s v="5.27"/>
    <n v="61993.464999999997"/>
    <n v="61993.464999999997"/>
    <n v="63076.92"/>
    <n v="63076.92"/>
    <n v="63707.69"/>
    <n v="63707.69"/>
    <n v="72450.09"/>
    <n v="72450.09"/>
    <x v="0"/>
    <x v="0"/>
    <x v="0"/>
    <x v="0"/>
    <n v="1.1372268000000001"/>
    <n v="1.1372268000000001"/>
    <s v="8334.399"/>
    <s v="8334.399"/>
    <n v="0"/>
    <n v="0"/>
    <n v="0"/>
    <n v="0"/>
  </r>
  <r>
    <x v="0"/>
    <s v="P75427130"/>
    <x v="0"/>
    <x v="4"/>
    <x v="4"/>
    <x v="4"/>
    <x v="2"/>
    <x v="0"/>
    <x v="0"/>
    <x v="2"/>
    <x v="2"/>
    <x v="1"/>
    <x v="1"/>
    <n v="1707.48"/>
    <n v="1707.48"/>
    <d v="1981-04-01T00:00:00"/>
    <d v="1981-04-01T00:00:00"/>
    <d v="2015-10-01T00:00:00"/>
    <d v="2015-10-01T00:00:00"/>
    <n v="54"/>
    <n v="54"/>
    <n v="21"/>
    <n v="21"/>
    <x v="0"/>
    <x v="0"/>
    <s v="NA"/>
    <s v="NA"/>
    <x v="0"/>
    <x v="0"/>
    <s v="NA"/>
    <s v="NA"/>
    <x v="0"/>
    <x v="0"/>
    <s v="5.27"/>
    <s v="5.27"/>
    <n v="61993.464999999997"/>
    <n v="62009.64"/>
    <n v="63076.92"/>
    <n v="63077.95"/>
    <n v="63707.69"/>
    <n v="63708.726999999999"/>
    <n v="72450.09"/>
    <n v="72451.27"/>
    <x v="0"/>
    <x v="0"/>
    <x v="0"/>
    <x v="0"/>
    <n v="1.1372268000000001"/>
    <n v="1.1372268000000001"/>
    <s v="8334.399"/>
    <s v="8334.399"/>
    <n v="16.17500000000291"/>
    <n v="1.0299999999988358"/>
    <n v="1.036999999996624"/>
    <n v="1.180000000007567"/>
  </r>
  <r>
    <x v="0"/>
    <s v="P75427130"/>
    <x v="0"/>
    <x v="5"/>
    <x v="5"/>
    <x v="5"/>
    <x v="2"/>
    <x v="0"/>
    <x v="0"/>
    <x v="2"/>
    <x v="2"/>
    <x v="1"/>
    <x v="1"/>
    <n v="1707.48"/>
    <n v="1707.48"/>
    <d v="1981-04-01T00:00:00"/>
    <d v="1981-04-01T00:00:00"/>
    <d v="2015-10-01T00:00:00"/>
    <d v="2015-10-01T00:00:00"/>
    <n v="54"/>
    <n v="54"/>
    <n v="21"/>
    <n v="21"/>
    <x v="0"/>
    <x v="0"/>
    <s v="NA"/>
    <s v="NA"/>
    <x v="0"/>
    <x v="0"/>
    <s v="NA"/>
    <s v="NA"/>
    <x v="0"/>
    <x v="0"/>
    <s v="5.27"/>
    <s v="5.27"/>
    <n v="62009.64"/>
    <n v="57370.83"/>
    <n v="63077.95"/>
    <n v="58359.22"/>
    <n v="63708.726999999999"/>
    <n v="58942.81"/>
    <n v="72451.27"/>
    <n v="67031.350000000006"/>
    <x v="0"/>
    <x v="0"/>
    <x v="0"/>
    <x v="0"/>
    <n v="1.1372268000000001"/>
    <n v="1.1372268000000001"/>
    <s v="8334.399"/>
    <s v="8334.399"/>
    <n v="-4638.8099999999977"/>
    <n v="-4718.7299999999959"/>
    <n v="-4765.9170000000013"/>
    <n v="-5419.9199999999983"/>
  </r>
  <r>
    <x v="0"/>
    <s v="P75427130"/>
    <x v="0"/>
    <x v="6"/>
    <x v="6"/>
    <x v="6"/>
    <x v="2"/>
    <x v="0"/>
    <x v="0"/>
    <x v="2"/>
    <x v="2"/>
    <x v="1"/>
    <x v="1"/>
    <n v="1707.48"/>
    <n v="1707.48"/>
    <d v="1981-04-01T00:00:00"/>
    <d v="1981-04-01T00:00:00"/>
    <d v="2015-10-01T00:00:00"/>
    <d v="2015-10-01T00:00:00"/>
    <n v="54"/>
    <n v="54"/>
    <n v="21"/>
    <n v="21"/>
    <x v="0"/>
    <x v="0"/>
    <s v="NA"/>
    <s v="NA"/>
    <x v="0"/>
    <x v="0"/>
    <s v="NA"/>
    <s v="NA"/>
    <x v="0"/>
    <x v="0"/>
    <s v="5.27"/>
    <s v="5.27"/>
    <n v="57370.83"/>
    <n v="57656.97"/>
    <n v="58359.22"/>
    <n v="58641.305"/>
    <n v="58942.81"/>
    <n v="59227.72"/>
    <n v="67031.350000000006"/>
    <n v="67355.34"/>
    <x v="0"/>
    <x v="0"/>
    <x v="0"/>
    <x v="0"/>
    <n v="1.1372268000000001"/>
    <n v="1.1372268000000001"/>
    <s v="8334.399"/>
    <s v="8334.399"/>
    <n v="286.13999999999942"/>
    <n v="282.08499999999913"/>
    <n v="284.91000000000349"/>
    <n v="323.98999999999069"/>
  </r>
  <r>
    <x v="0"/>
    <s v="P75427130"/>
    <x v="0"/>
    <x v="7"/>
    <x v="7"/>
    <x v="7"/>
    <x v="1"/>
    <x v="0"/>
    <x v="0"/>
    <x v="2"/>
    <x v="2"/>
    <x v="1"/>
    <x v="1"/>
    <n v="1707.48"/>
    <n v="1707.48"/>
    <d v="1981-04-01T00:00:00"/>
    <d v="1981-04-01T00:00:00"/>
    <d v="2015-10-01T00:00:00"/>
    <d v="2015-10-01T00:00:00"/>
    <n v="54"/>
    <n v="54"/>
    <n v="21"/>
    <n v="21"/>
    <x v="0"/>
    <x v="0"/>
    <s v="NA"/>
    <s v="NA"/>
    <x v="0"/>
    <x v="0"/>
    <s v="NA"/>
    <s v="NA"/>
    <x v="0"/>
    <x v="0"/>
    <s v="5.27"/>
    <s v="5.27"/>
    <n v="57656.97"/>
    <n v="57656.97"/>
    <n v="58641.305"/>
    <n v="58641.305"/>
    <n v="59227.72"/>
    <n v="59227.72"/>
    <n v="67355.34"/>
    <n v="67355.34"/>
    <x v="0"/>
    <x v="0"/>
    <x v="0"/>
    <x v="0"/>
    <n v="1.1372268000000001"/>
    <n v="1.1372268000000001"/>
    <s v="8334.399"/>
    <s v="8334.399"/>
    <n v="0"/>
    <n v="0"/>
    <n v="0"/>
    <n v="0"/>
  </r>
  <r>
    <x v="0"/>
    <s v="P75427130"/>
    <x v="0"/>
    <x v="8"/>
    <x v="8"/>
    <x v="8"/>
    <x v="2"/>
    <x v="0"/>
    <x v="0"/>
    <x v="2"/>
    <x v="2"/>
    <x v="1"/>
    <x v="1"/>
    <n v="1707.48"/>
    <n v="1707.48"/>
    <d v="1981-04-01T00:00:00"/>
    <d v="1981-04-01T00:00:00"/>
    <d v="2015-10-01T00:00:00"/>
    <d v="2015-10-01T00:00:00"/>
    <n v="54"/>
    <n v="54"/>
    <n v="21"/>
    <n v="21"/>
    <x v="0"/>
    <x v="0"/>
    <s v="NA"/>
    <s v="NA"/>
    <x v="0"/>
    <x v="0"/>
    <s v="NA"/>
    <s v="NA"/>
    <x v="0"/>
    <x v="0"/>
    <s v="5.27"/>
    <s v="5.27"/>
    <n v="57656.97"/>
    <n v="57656.97"/>
    <n v="58641.305"/>
    <n v="58641.305"/>
    <n v="59227.72"/>
    <n v="59227.72"/>
    <n v="67355.34"/>
    <n v="67355.34"/>
    <x v="0"/>
    <x v="0"/>
    <x v="0"/>
    <x v="0"/>
    <n v="1.1372268000000001"/>
    <n v="1.1372268000000001"/>
    <s v="8334.399"/>
    <s v="8334.399"/>
    <n v="0"/>
    <n v="0"/>
    <n v="0"/>
    <n v="0"/>
  </r>
  <r>
    <x v="0"/>
    <s v="P75427130"/>
    <x v="0"/>
    <x v="9"/>
    <x v="9"/>
    <x v="9"/>
    <x v="2"/>
    <x v="0"/>
    <x v="0"/>
    <x v="2"/>
    <x v="2"/>
    <x v="1"/>
    <x v="1"/>
    <n v="1707.48"/>
    <n v="1707.48"/>
    <d v="1981-04-01T00:00:00"/>
    <d v="1981-04-01T00:00:00"/>
    <d v="2015-10-01T00:00:00"/>
    <d v="2015-10-01T00:00:00"/>
    <n v="54"/>
    <n v="54"/>
    <n v="21"/>
    <n v="21"/>
    <x v="0"/>
    <x v="0"/>
    <s v="NA"/>
    <s v="NA"/>
    <x v="0"/>
    <x v="0"/>
    <s v="NA"/>
    <s v="NA"/>
    <x v="0"/>
    <x v="0"/>
    <s v="5.27"/>
    <s v="5.27"/>
    <n v="57656.97"/>
    <n v="57656.97"/>
    <n v="58641.305"/>
    <n v="58641.305"/>
    <n v="59227.72"/>
    <n v="59227.72"/>
    <n v="67355.34"/>
    <n v="67355.34"/>
    <x v="0"/>
    <x v="0"/>
    <x v="0"/>
    <x v="0"/>
    <n v="1.1372268000000001"/>
    <n v="1.1372268000000001"/>
    <s v="8334.399"/>
    <s v="8334.399"/>
    <n v="0"/>
    <n v="0"/>
    <n v="0"/>
    <n v="0"/>
  </r>
  <r>
    <x v="0"/>
    <s v="P75427130"/>
    <x v="0"/>
    <x v="10"/>
    <x v="10"/>
    <x v="10"/>
    <x v="2"/>
    <x v="0"/>
    <x v="0"/>
    <x v="2"/>
    <x v="2"/>
    <x v="1"/>
    <x v="1"/>
    <n v="1707.48"/>
    <n v="1707.48"/>
    <d v="1981-04-01T00:00:00"/>
    <d v="1981-04-01T00:00:00"/>
    <d v="2015-10-01T00:00:00"/>
    <d v="2015-10-01T00:00:00"/>
    <n v="54"/>
    <n v="54"/>
    <n v="21"/>
    <n v="21"/>
    <x v="0"/>
    <x v="0"/>
    <s v="NA"/>
    <s v="NA"/>
    <x v="0"/>
    <x v="0"/>
    <s v="NA"/>
    <s v="NA"/>
    <x v="0"/>
    <x v="0"/>
    <s v="5.27"/>
    <s v="5.27"/>
    <n v="57656.97"/>
    <n v="57282.2"/>
    <n v="58641.305"/>
    <n v="58260.137000000002"/>
    <n v="59227.72"/>
    <n v="58842.74"/>
    <n v="67355.34"/>
    <n v="66917.539999999994"/>
    <x v="0"/>
    <x v="0"/>
    <x v="0"/>
    <x v="0"/>
    <n v="1.1372268000000001"/>
    <n v="1.1372268000000001"/>
    <s v="8334.399"/>
    <s v="8334.399"/>
    <n v="-374.77000000000407"/>
    <n v="-381.16799999999785"/>
    <n v="-384.9800000000032"/>
    <n v="-437.80000000000291"/>
  </r>
  <r>
    <x v="0"/>
    <s v="P75427130"/>
    <x v="0"/>
    <x v="11"/>
    <x v="11"/>
    <x v="11"/>
    <x v="2"/>
    <x v="0"/>
    <x v="0"/>
    <x v="2"/>
    <x v="2"/>
    <x v="1"/>
    <x v="1"/>
    <n v="1707.48"/>
    <n v="1707.48"/>
    <d v="1981-04-01T00:00:00"/>
    <d v="1981-04-01T00:00:00"/>
    <d v="2015-10-01T00:00:00"/>
    <d v="2015-10-01T00:00:00"/>
    <n v="54"/>
    <n v="54"/>
    <n v="21"/>
    <n v="21"/>
    <x v="0"/>
    <x v="0"/>
    <s v="NA"/>
    <s v="NA"/>
    <x v="0"/>
    <x v="0"/>
    <s v="NA"/>
    <s v="NA"/>
    <x v="0"/>
    <x v="0"/>
    <s v="5.27"/>
    <s v="5.27"/>
    <n v="57282.2"/>
    <n v="57125.31"/>
    <n v="58260.137000000002"/>
    <n v="58100.565999999999"/>
    <n v="58842.74"/>
    <n v="58681.57"/>
    <n v="66917.539999999994"/>
    <n v="66734.259999999995"/>
    <x v="0"/>
    <x v="0"/>
    <x v="0"/>
    <x v="0"/>
    <n v="1.1372268000000001"/>
    <n v="1.1372268000000001"/>
    <s v="8334.399"/>
    <s v="8334.399"/>
    <n v="-156.88999999999942"/>
    <n v="-159.57100000000355"/>
    <n v="-161.16999999999825"/>
    <n v="-183.27999999999884"/>
  </r>
  <r>
    <x v="0"/>
    <s v="P75427130"/>
    <x v="0"/>
    <x v="12"/>
    <x v="12"/>
    <x v="12"/>
    <x v="2"/>
    <x v="0"/>
    <x v="0"/>
    <x v="2"/>
    <x v="2"/>
    <x v="1"/>
    <x v="1"/>
    <n v="1707.48"/>
    <n v="1707.48"/>
    <d v="1981-04-01T00:00:00"/>
    <d v="1981-04-01T00:00:00"/>
    <d v="2015-10-01T00:00:00"/>
    <d v="2015-10-01T00:00:00"/>
    <n v="54"/>
    <n v="54"/>
    <n v="21"/>
    <n v="21"/>
    <x v="0"/>
    <x v="0"/>
    <s v="NA"/>
    <s v="NA"/>
    <x v="0"/>
    <x v="0"/>
    <s v="NA"/>
    <s v="NA"/>
    <x v="0"/>
    <x v="0"/>
    <s v="5.27"/>
    <s v="5.27"/>
    <n v="57125.31"/>
    <n v="57410.222999999998"/>
    <n v="58100.565999999999"/>
    <n v="58375.167999999998"/>
    <n v="58681.57"/>
    <n v="58958.917999999998"/>
    <n v="66734.259999999995"/>
    <n v="67049.664000000004"/>
    <x v="0"/>
    <x v="0"/>
    <x v="0"/>
    <x v="0"/>
    <n v="1.1372268000000001"/>
    <n v="1.1372268000000001"/>
    <s v="8334.399"/>
    <s v="8334.399"/>
    <n v="284.91300000000047"/>
    <n v="274.60199999999895"/>
    <n v="277.34799999999814"/>
    <n v="315.40400000000955"/>
  </r>
  <r>
    <x v="0"/>
    <s v="P75427130"/>
    <x v="0"/>
    <x v="13"/>
    <x v="13"/>
    <x v="13"/>
    <x v="2"/>
    <x v="0"/>
    <x v="0"/>
    <x v="2"/>
    <x v="2"/>
    <x v="1"/>
    <x v="1"/>
    <n v="1707.48"/>
    <n v="1707.48"/>
    <d v="1981-04-01T00:00:00"/>
    <d v="1981-04-01T00:00:00"/>
    <d v="2015-10-01T00:00:00"/>
    <d v="2015-10-01T00:00:00"/>
    <n v="54"/>
    <n v="54"/>
    <n v="21"/>
    <n v="21"/>
    <x v="0"/>
    <x v="0"/>
    <s v="NA"/>
    <s v="NA"/>
    <x v="0"/>
    <x v="0"/>
    <s v="NA"/>
    <s v="NA"/>
    <x v="0"/>
    <x v="0"/>
    <s v="5.27"/>
    <s v="5.27"/>
    <n v="57410.222999999998"/>
    <n v="57410.222999999998"/>
    <n v="58375.167999999998"/>
    <n v="58375.167999999998"/>
    <n v="58958.917999999998"/>
    <n v="58958.917999999998"/>
    <n v="67049.664000000004"/>
    <n v="67049.664000000004"/>
    <x v="0"/>
    <x v="0"/>
    <x v="0"/>
    <x v="0"/>
    <n v="1.1372268000000001"/>
    <n v="1.1372268000000001"/>
    <s v="8334.399"/>
    <s v="8345.309"/>
    <n v="0"/>
    <n v="0"/>
    <n v="0"/>
    <n v="0"/>
  </r>
  <r>
    <x v="0"/>
    <s v="P75427130"/>
    <x v="0"/>
    <x v="14"/>
    <x v="14"/>
    <x v="14"/>
    <x v="2"/>
    <x v="0"/>
    <x v="0"/>
    <x v="2"/>
    <x v="2"/>
    <x v="1"/>
    <x v="1"/>
    <n v="1707.48"/>
    <n v="1707.48"/>
    <d v="1981-04-01T00:00:00"/>
    <d v="1981-04-01T00:00:00"/>
    <d v="2015-10-01T00:00:00"/>
    <d v="2015-10-01T00:00:00"/>
    <n v="54"/>
    <n v="54"/>
    <n v="21"/>
    <n v="21"/>
    <x v="0"/>
    <x v="0"/>
    <s v="NA"/>
    <s v="NA"/>
    <x v="0"/>
    <x v="0"/>
    <s v="NA"/>
    <s v="NA"/>
    <x v="0"/>
    <x v="0"/>
    <s v="5.27"/>
    <s v="5.27"/>
    <n v="57410.222999999998"/>
    <n v="57410.222999999998"/>
    <n v="58375.167999999998"/>
    <n v="58375.167999999998"/>
    <n v="58958.917999999998"/>
    <n v="58958.917999999998"/>
    <n v="67049.664000000004"/>
    <n v="67049.664000000004"/>
    <x v="0"/>
    <x v="0"/>
    <x v="0"/>
    <x v="0"/>
    <n v="1.1372268000000001"/>
    <n v="1.1372268000000001"/>
    <s v="8345.309"/>
    <s v="8345.309"/>
    <n v="0"/>
    <n v="0"/>
    <n v="0"/>
    <n v="0"/>
  </r>
  <r>
    <x v="0"/>
    <s v="P75427130"/>
    <x v="0"/>
    <x v="15"/>
    <x v="15"/>
    <x v="15"/>
    <x v="2"/>
    <x v="0"/>
    <x v="0"/>
    <x v="2"/>
    <x v="2"/>
    <x v="1"/>
    <x v="1"/>
    <n v="1707.48"/>
    <n v="1707.48"/>
    <d v="1981-04-01T00:00:00"/>
    <d v="1981-04-01T00:00:00"/>
    <d v="2015-10-01T00:00:00"/>
    <d v="2015-10-01T00:00:00"/>
    <n v="54"/>
    <n v="54"/>
    <n v="21"/>
    <n v="21"/>
    <x v="0"/>
    <x v="0"/>
    <s v="NA"/>
    <s v="NA"/>
    <x v="0"/>
    <x v="0"/>
    <s v="NA"/>
    <s v="NA"/>
    <x v="0"/>
    <x v="0"/>
    <s v="5.27"/>
    <s v="5.27"/>
    <n v="57410.222999999998"/>
    <n v="57410.222999999998"/>
    <n v="58375.167999999998"/>
    <n v="58375.167999999998"/>
    <n v="58958.917999999998"/>
    <n v="58958.917999999998"/>
    <n v="67049.664000000004"/>
    <n v="67049.664000000004"/>
    <x v="0"/>
    <x v="0"/>
    <x v="0"/>
    <x v="0"/>
    <n v="1.1372268000000001"/>
    <n v="1.1372268000000001"/>
    <s v="8345.309"/>
    <s v="8345.309"/>
    <n v="0"/>
    <n v="0"/>
    <n v="0"/>
    <n v="0"/>
  </r>
  <r>
    <x v="0"/>
    <s v="P75427130"/>
    <x v="0"/>
    <x v="16"/>
    <x v="16"/>
    <x v="16"/>
    <x v="2"/>
    <x v="0"/>
    <x v="0"/>
    <x v="2"/>
    <x v="2"/>
    <x v="1"/>
    <x v="1"/>
    <n v="1707.48"/>
    <n v="1707.48"/>
    <d v="1981-04-01T00:00:00"/>
    <d v="1981-04-01T00:00:00"/>
    <d v="2015-10-01T00:00:00"/>
    <d v="2015-10-01T00:00:00"/>
    <n v="54"/>
    <n v="54"/>
    <n v="21"/>
    <n v="21"/>
    <x v="0"/>
    <x v="0"/>
    <s v="NA"/>
    <s v="NA"/>
    <x v="0"/>
    <x v="0"/>
    <s v="NA"/>
    <s v="NA"/>
    <x v="0"/>
    <x v="0"/>
    <s v="5.27"/>
    <s v="5.27"/>
    <n v="57410.222999999998"/>
    <n v="57410.222999999998"/>
    <n v="58375.167999999998"/>
    <n v="58375.167999999998"/>
    <n v="58958.917999999998"/>
    <n v="58958.917999999998"/>
    <n v="67049.664000000004"/>
    <n v="67049.664000000004"/>
    <x v="0"/>
    <x v="0"/>
    <x v="0"/>
    <x v="0"/>
    <n v="1.1372268000000001"/>
    <n v="1.1372268000000001"/>
    <s v="8345.309"/>
    <s v="8345.309"/>
    <n v="0"/>
    <n v="0"/>
    <n v="0"/>
    <n v="0"/>
  </r>
  <r>
    <x v="0"/>
    <s v="P75427130"/>
    <x v="0"/>
    <x v="17"/>
    <x v="17"/>
    <x v="17"/>
    <x v="1"/>
    <x v="0"/>
    <x v="0"/>
    <x v="2"/>
    <x v="2"/>
    <x v="1"/>
    <x v="1"/>
    <n v="1707.48"/>
    <n v="1707.48"/>
    <d v="1981-04-01T00:00:00"/>
    <d v="1981-04-01T00:00:00"/>
    <d v="2015-10-01T00:00:00"/>
    <d v="2015-10-01T00:00:00"/>
    <n v="54"/>
    <n v="54"/>
    <n v="21"/>
    <n v="21"/>
    <x v="0"/>
    <x v="0"/>
    <s v="NA"/>
    <s v="NA"/>
    <x v="0"/>
    <x v="0"/>
    <s v="NA"/>
    <s v="NA"/>
    <x v="0"/>
    <x v="0"/>
    <s v="5.27"/>
    <s v="5.27"/>
    <n v="57410.222999999998"/>
    <n v="57410.222999999998"/>
    <n v="58375.167999999998"/>
    <n v="58375.167999999998"/>
    <n v="58958.917999999998"/>
    <n v="58958.917999999998"/>
    <n v="67049.664000000004"/>
    <n v="67049.664000000004"/>
    <x v="0"/>
    <x v="0"/>
    <x v="0"/>
    <x v="0"/>
    <n v="1.1372268000000001"/>
    <n v="1.1372268000000001"/>
    <s v="8345.309"/>
    <s v="8345.309"/>
    <n v="0"/>
    <n v="0"/>
    <n v="0"/>
    <n v="0"/>
  </r>
  <r>
    <x v="0"/>
    <s v="P75427130"/>
    <x v="0"/>
    <x v="18"/>
    <x v="18"/>
    <x v="18"/>
    <x v="3"/>
    <x v="0"/>
    <x v="0"/>
    <x v="2"/>
    <x v="2"/>
    <x v="1"/>
    <x v="1"/>
    <n v="1707.48"/>
    <n v="1707.48"/>
    <d v="1981-04-01T00:00:00"/>
    <d v="1981-04-01T00:00:00"/>
    <d v="2015-10-01T00:00:00"/>
    <d v="2015-10-01T00:00:00"/>
    <n v="54"/>
    <n v="54"/>
    <n v="21"/>
    <n v="21"/>
    <x v="0"/>
    <x v="0"/>
    <s v="NA"/>
    <s v="NA"/>
    <x v="0"/>
    <x v="0"/>
    <s v="NA"/>
    <s v="NA"/>
    <x v="0"/>
    <x v="0"/>
    <s v="5.27"/>
    <s v="5.27"/>
    <n v="57410.222999999998"/>
    <n v="57410.222999999998"/>
    <n v="58375.167999999998"/>
    <n v="58375.167999999998"/>
    <n v="58958.917999999998"/>
    <n v="58958.917999999998"/>
    <n v="67049.664000000004"/>
    <n v="67049.664000000004"/>
    <x v="0"/>
    <x v="0"/>
    <x v="0"/>
    <x v="0"/>
    <n v="1.1372268000000001"/>
    <n v="1.1372268000000001"/>
    <s v="8345.309"/>
    <s v="8345.309"/>
    <n v="0"/>
    <n v="0"/>
    <n v="0"/>
    <n v="0"/>
  </r>
  <r>
    <x v="0"/>
    <s v="P75427130"/>
    <x v="0"/>
    <x v="19"/>
    <x v="19"/>
    <x v="19"/>
    <x v="4"/>
    <x v="0"/>
    <x v="0"/>
    <x v="2"/>
    <x v="2"/>
    <x v="1"/>
    <x v="1"/>
    <n v="1707.48"/>
    <n v="1707.48"/>
    <d v="1981-04-01T00:00:00"/>
    <d v="1981-04-01T00:00:00"/>
    <d v="2015-10-01T00:00:00"/>
    <d v="2015-10-01T00:00:00"/>
    <n v="54"/>
    <n v="54"/>
    <n v="21"/>
    <n v="21"/>
    <x v="0"/>
    <x v="0"/>
    <s v="NA"/>
    <s v="NA"/>
    <x v="0"/>
    <x v="0"/>
    <s v="NA"/>
    <s v="NA"/>
    <x v="0"/>
    <x v="0"/>
    <s v="5.27"/>
    <s v="5.27"/>
    <n v="57410.222999999998"/>
    <n v="57410.222999999998"/>
    <n v="58375.167999999998"/>
    <n v="58375.167999999998"/>
    <n v="58958.917999999998"/>
    <n v="58958.917999999998"/>
    <n v="67049.664000000004"/>
    <n v="67049.664000000004"/>
    <x v="0"/>
    <x v="0"/>
    <x v="0"/>
    <x v="0"/>
    <n v="1.1372268000000001"/>
    <n v="1.1372268000000001"/>
    <s v="8345.309"/>
    <s v="8345.309"/>
    <n v="0"/>
    <n v="0"/>
    <n v="0"/>
    <n v="0"/>
  </r>
  <r>
    <x v="0"/>
    <s v="P75427130"/>
    <x v="0"/>
    <x v="20"/>
    <x v="20"/>
    <x v="20"/>
    <x v="2"/>
    <x v="0"/>
    <x v="0"/>
    <x v="2"/>
    <x v="2"/>
    <x v="1"/>
    <x v="1"/>
    <n v="1707.48"/>
    <n v="1707.48"/>
    <d v="1981-04-01T00:00:00"/>
    <d v="1981-04-01T00:00:00"/>
    <d v="2015-10-01T00:00:00"/>
    <d v="2015-10-01T00:00:00"/>
    <n v="54"/>
    <n v="54"/>
    <n v="21"/>
    <n v="21"/>
    <x v="0"/>
    <x v="0"/>
    <s v="NA"/>
    <s v="NA"/>
    <x v="0"/>
    <x v="0"/>
    <s v="NA"/>
    <s v="NA"/>
    <x v="0"/>
    <x v="0"/>
    <s v="5.27"/>
    <s v="5.27"/>
    <n v="57410.222999999998"/>
    <n v="57536.796999999999"/>
    <n v="58375.167999999998"/>
    <n v="58383.203000000001"/>
    <n v="58958.917999999998"/>
    <n v="58967.035000000003"/>
    <n v="67049.664000000004"/>
    <n v="67058.89"/>
    <x v="0"/>
    <x v="0"/>
    <x v="0"/>
    <x v="0"/>
    <n v="1.1372268000000001"/>
    <n v="1.1372268000000001"/>
    <s v="8345.309"/>
    <s v="8345.309"/>
    <n v="126.57400000000052"/>
    <n v="8.0350000000034925"/>
    <n v="8.1170000000056461"/>
    <n v="9.2259999999951106"/>
  </r>
  <r>
    <x v="0"/>
    <s v="P75427130"/>
    <x v="0"/>
    <x v="21"/>
    <x v="21"/>
    <x v="21"/>
    <x v="2"/>
    <x v="0"/>
    <x v="0"/>
    <x v="2"/>
    <x v="2"/>
    <x v="1"/>
    <x v="1"/>
    <n v="1707.48"/>
    <n v="1707.48"/>
    <d v="1981-04-01T00:00:00"/>
    <d v="1981-04-01T00:00:00"/>
    <d v="2015-10-01T00:00:00"/>
    <d v="2015-10-01T00:00:00"/>
    <n v="54"/>
    <n v="54"/>
    <n v="21"/>
    <n v="21"/>
    <x v="0"/>
    <x v="0"/>
    <s v="NA"/>
    <s v="NA"/>
    <x v="0"/>
    <x v="0"/>
    <s v="NA"/>
    <s v="NA"/>
    <x v="0"/>
    <x v="0"/>
    <s v="5.27"/>
    <s v="5.27"/>
    <n v="57536.796999999999"/>
    <n v="57251.254000000001"/>
    <n v="58383.203000000001"/>
    <n v="58637.516000000003"/>
    <n v="58967.035000000003"/>
    <n v="59223.89"/>
    <n v="67058.89"/>
    <n v="67350.990000000005"/>
    <x v="0"/>
    <x v="0"/>
    <x v="0"/>
    <x v="0"/>
    <n v="1.1372268000000001"/>
    <n v="1.1372268000000001"/>
    <s v="8345.309"/>
    <s v="8345.309"/>
    <n v="-285.54299999999785"/>
    <n v="254.31300000000192"/>
    <n v="256.85499999999593"/>
    <n v="292.10000000000582"/>
  </r>
  <r>
    <x v="0"/>
    <s v="P75528516"/>
    <x v="0"/>
    <x v="0"/>
    <x v="0"/>
    <x v="0"/>
    <x v="0"/>
    <x v="0"/>
    <x v="0"/>
    <x v="0"/>
    <x v="0"/>
    <x v="2"/>
    <x v="2"/>
    <n v="154.56"/>
    <n v="154.56"/>
    <d v="1997-01-28T00:00:00"/>
    <d v="1997-01-28T00:00:00"/>
    <d v="2025-01-01T00:00:00"/>
    <d v="2025-01-01T00:00:00"/>
    <n v="28"/>
    <n v="28"/>
    <n v="47"/>
    <n v="47"/>
    <x v="0"/>
    <x v="0"/>
    <s v="NA"/>
    <s v="NA"/>
    <x v="0"/>
    <x v="0"/>
    <s v="NA"/>
    <s v="NA"/>
    <x v="0"/>
    <x v="0"/>
    <s v="0.92"/>
    <s v="0.92"/>
    <n v="1009.4743"/>
    <n v="1009.4743"/>
    <n v="1032.4613999999999"/>
    <n v="1032.4613999999999"/>
    <n v="1042.7861"/>
    <n v="1042.7861"/>
    <n v="1157.3693000000001"/>
    <n v="1157.3693000000001"/>
    <x v="0"/>
    <x v="0"/>
    <x v="0"/>
    <x v="0"/>
    <n v="1.1098817999999999"/>
    <n v="1.1098817999999999"/>
    <s v="814.5312"/>
    <s v="814.5312"/>
    <n v="0"/>
    <n v="0"/>
    <n v="0"/>
    <n v="0"/>
  </r>
  <r>
    <x v="0"/>
    <s v="P75528516"/>
    <x v="0"/>
    <x v="1"/>
    <x v="1"/>
    <x v="1"/>
    <x v="1"/>
    <x v="0"/>
    <x v="3"/>
    <x v="0"/>
    <x v="0"/>
    <x v="2"/>
    <x v="0"/>
    <n v="154.56"/>
    <n v="154.56"/>
    <d v="1997-01-28T00:00:00"/>
    <d v="1997-01-28T00:00:00"/>
    <d v="2025-01-01T00:00:00"/>
    <d v="2025-01-01T00:00:00"/>
    <n v="28"/>
    <n v="28"/>
    <n v="47"/>
    <n v="47"/>
    <x v="0"/>
    <x v="0"/>
    <s v="NA"/>
    <s v="NA"/>
    <x v="0"/>
    <x v="0"/>
    <s v="NA"/>
    <s v="NA"/>
    <x v="0"/>
    <x v="0"/>
    <s v="0.92"/>
    <s v="0.92"/>
    <n v="1009.4743"/>
    <n v="1010.3903"/>
    <n v="1032.4613999999999"/>
    <n v="1033.3773000000001"/>
    <n v="1042.7861"/>
    <n v="1043.7112"/>
    <n v="1157.3693000000001"/>
    <n v="1158.396"/>
    <x v="0"/>
    <x v="0"/>
    <x v="0"/>
    <x v="0"/>
    <n v="1.1098817999999999"/>
    <n v="1.1098817999999999"/>
    <s v="814.5312"/>
    <s v="814.5312"/>
    <n v="0.91600000000005366"/>
    <n v="0.91590000000019245"/>
    <n v="0.92509999999992942"/>
    <n v="1.0266999999998916"/>
  </r>
  <r>
    <x v="0"/>
    <s v="P75528516"/>
    <x v="0"/>
    <x v="2"/>
    <x v="2"/>
    <x v="2"/>
    <x v="2"/>
    <x v="3"/>
    <x v="3"/>
    <x v="0"/>
    <x v="0"/>
    <x v="0"/>
    <x v="0"/>
    <n v="154.56"/>
    <n v="154.56"/>
    <d v="1997-01-28T00:00:00"/>
    <d v="1997-01-28T00:00:00"/>
    <d v="2025-01-01T00:00:00"/>
    <d v="2025-01-01T00:00:00"/>
    <n v="28"/>
    <n v="28"/>
    <n v="47"/>
    <n v="47"/>
    <x v="0"/>
    <x v="0"/>
    <s v="NA"/>
    <s v="NA"/>
    <x v="0"/>
    <x v="0"/>
    <s v="NA"/>
    <s v="NA"/>
    <x v="0"/>
    <x v="0"/>
    <s v="0.92"/>
    <s v="0.92"/>
    <n v="1010.3903"/>
    <n v="1010.3903"/>
    <n v="1033.3773000000001"/>
    <n v="1033.3773000000001"/>
    <n v="1043.7112"/>
    <n v="1043.711"/>
    <n v="1158.396"/>
    <n v="1158.3959"/>
    <x v="0"/>
    <x v="0"/>
    <x v="0"/>
    <x v="0"/>
    <n v="1.1098817999999999"/>
    <n v="1.1098817999999999"/>
    <s v="814.5312"/>
    <s v="814.5312"/>
    <n v="0"/>
    <n v="0"/>
    <n v="-1.9999999994979589E-4"/>
    <n v="-9.9999999974897946E-5"/>
  </r>
  <r>
    <x v="0"/>
    <s v="P75528516"/>
    <x v="0"/>
    <x v="3"/>
    <x v="3"/>
    <x v="3"/>
    <x v="2"/>
    <x v="3"/>
    <x v="3"/>
    <x v="0"/>
    <x v="0"/>
    <x v="0"/>
    <x v="0"/>
    <n v="154.56"/>
    <n v="154.56"/>
    <d v="1997-01-28T00:00:00"/>
    <d v="1997-01-28T00:00:00"/>
    <d v="2025-01-01T00:00:00"/>
    <d v="2025-01-01T00:00:00"/>
    <n v="28"/>
    <n v="28"/>
    <n v="47"/>
    <n v="47"/>
    <x v="0"/>
    <x v="0"/>
    <s v="NA"/>
    <s v="NA"/>
    <x v="0"/>
    <x v="0"/>
    <s v="NA"/>
    <s v="NA"/>
    <x v="0"/>
    <x v="0"/>
    <s v="0.92"/>
    <s v="0.92"/>
    <n v="1010.3903"/>
    <n v="1010.3903"/>
    <n v="1033.3773000000001"/>
    <n v="1033.3773000000001"/>
    <n v="1043.711"/>
    <n v="1043.711"/>
    <n v="1158.3959"/>
    <n v="1158.3959"/>
    <x v="0"/>
    <x v="0"/>
    <x v="0"/>
    <x v="0"/>
    <n v="1.1098817999999999"/>
    <n v="1.1098817999999999"/>
    <s v="814.5312"/>
    <s v="814.5312"/>
    <n v="0"/>
    <n v="0"/>
    <n v="0"/>
    <n v="0"/>
  </r>
  <r>
    <x v="0"/>
    <s v="P75528516"/>
    <x v="0"/>
    <x v="4"/>
    <x v="4"/>
    <x v="4"/>
    <x v="2"/>
    <x v="3"/>
    <x v="3"/>
    <x v="0"/>
    <x v="0"/>
    <x v="0"/>
    <x v="0"/>
    <n v="154.56"/>
    <n v="154.56"/>
    <d v="1997-01-28T00:00:00"/>
    <d v="1997-01-28T00:00:00"/>
    <d v="2025-01-01T00:00:00"/>
    <d v="2025-01-01T00:00:00"/>
    <n v="28"/>
    <n v="28"/>
    <n v="47"/>
    <n v="47"/>
    <x v="0"/>
    <x v="0"/>
    <s v="NA"/>
    <s v="NA"/>
    <x v="0"/>
    <x v="0"/>
    <s v="NA"/>
    <s v="NA"/>
    <x v="0"/>
    <x v="0"/>
    <s v="0.92"/>
    <s v="0.92"/>
    <n v="1010.3903"/>
    <n v="1010.6537499999999"/>
    <n v="1033.3773000000001"/>
    <n v="1033.3942"/>
    <n v="1043.711"/>
    <n v="1043.7281"/>
    <n v="1158.3959"/>
    <n v="1158.4148"/>
    <x v="0"/>
    <x v="0"/>
    <x v="0"/>
    <x v="0"/>
    <n v="1.1098817999999999"/>
    <n v="1.1098817999999999"/>
    <s v="814.5312"/>
    <s v="814.5312"/>
    <n v="0.26344999999992069"/>
    <n v="1.6899999999850479E-2"/>
    <n v="1.7100000000027649E-2"/>
    <n v="1.8900000000030559E-2"/>
  </r>
  <r>
    <x v="0"/>
    <s v="P75528516"/>
    <x v="0"/>
    <x v="5"/>
    <x v="5"/>
    <x v="5"/>
    <x v="2"/>
    <x v="3"/>
    <x v="3"/>
    <x v="0"/>
    <x v="0"/>
    <x v="0"/>
    <x v="0"/>
    <n v="154.56"/>
    <n v="154.56"/>
    <d v="1997-01-28T00:00:00"/>
    <d v="1997-01-28T00:00:00"/>
    <d v="2025-01-01T00:00:00"/>
    <d v="2025-01-01T00:00:00"/>
    <n v="28"/>
    <n v="28"/>
    <n v="47"/>
    <n v="47"/>
    <x v="0"/>
    <x v="0"/>
    <s v="NA"/>
    <s v="NA"/>
    <x v="0"/>
    <x v="0"/>
    <s v="NA"/>
    <s v="NA"/>
    <x v="0"/>
    <x v="0"/>
    <s v="0.92"/>
    <s v="0.92"/>
    <n v="1010.6537499999999"/>
    <n v="935.45209999999997"/>
    <n v="1033.3942"/>
    <n v="956.49540000000002"/>
    <n v="1043.7281"/>
    <n v="966.06035999999995"/>
    <n v="1158.4148"/>
    <n v="1072.2128"/>
    <x v="0"/>
    <x v="0"/>
    <x v="0"/>
    <x v="0"/>
    <n v="1.1098817999999999"/>
    <n v="1.1098817999999999"/>
    <s v="814.5312"/>
    <s v="814.5312"/>
    <n v="-75.201649999999972"/>
    <n v="-76.898799999999937"/>
    <n v="-77.667740000000094"/>
    <n v="-86.201999999999998"/>
  </r>
  <r>
    <x v="0"/>
    <s v="P75528516"/>
    <x v="0"/>
    <x v="6"/>
    <x v="6"/>
    <x v="6"/>
    <x v="2"/>
    <x v="3"/>
    <x v="3"/>
    <x v="0"/>
    <x v="0"/>
    <x v="0"/>
    <x v="0"/>
    <n v="154.56"/>
    <n v="154.56"/>
    <d v="1997-01-28T00:00:00"/>
    <d v="1997-01-28T00:00:00"/>
    <d v="2025-01-01T00:00:00"/>
    <d v="2025-01-01T00:00:00"/>
    <n v="28"/>
    <n v="28"/>
    <n v="47"/>
    <n v="47"/>
    <x v="0"/>
    <x v="0"/>
    <s v="NA"/>
    <s v="NA"/>
    <x v="0"/>
    <x v="0"/>
    <s v="NA"/>
    <s v="NA"/>
    <x v="0"/>
    <x v="0"/>
    <s v="0.92"/>
    <s v="0.92"/>
    <n v="935.45209999999997"/>
    <n v="940.11770000000001"/>
    <n v="956.49540000000002"/>
    <n v="961.11869999999999"/>
    <n v="966.06035999999995"/>
    <n v="970.72990000000004"/>
    <n v="1072.2128"/>
    <n v="1077.3954000000001"/>
    <x v="0"/>
    <x v="0"/>
    <x v="0"/>
    <x v="0"/>
    <n v="1.1098817999999999"/>
    <n v="1.1098817999999999"/>
    <s v="814.5312"/>
    <s v="814.5312"/>
    <n v="4.6656000000000404"/>
    <n v="4.623299999999972"/>
    <n v="4.6695400000000973"/>
    <n v="5.1826000000000931"/>
  </r>
  <r>
    <x v="0"/>
    <s v="P75528516"/>
    <x v="0"/>
    <x v="7"/>
    <x v="7"/>
    <x v="7"/>
    <x v="1"/>
    <x v="3"/>
    <x v="1"/>
    <x v="0"/>
    <x v="0"/>
    <x v="0"/>
    <x v="0"/>
    <n v="154.56"/>
    <n v="154.56"/>
    <d v="1997-01-28T00:00:00"/>
    <d v="1997-01-28T00:00:00"/>
    <d v="2025-01-01T00:00:00"/>
    <d v="2025-01-28T00:00:00"/>
    <n v="28"/>
    <n v="28"/>
    <n v="47"/>
    <n v="47"/>
    <x v="0"/>
    <x v="0"/>
    <s v="NA"/>
    <s v="NA"/>
    <x v="0"/>
    <x v="0"/>
    <s v="NA"/>
    <s v="NA"/>
    <x v="0"/>
    <x v="0"/>
    <s v="0.92"/>
    <s v="0.92"/>
    <n v="940.11770000000001"/>
    <n v="940.11770000000001"/>
    <n v="961.11869999999999"/>
    <n v="961.11869999999999"/>
    <n v="970.72990000000004"/>
    <n v="970.72990000000004"/>
    <n v="1077.3954000000001"/>
    <n v="1077.3954000000001"/>
    <x v="0"/>
    <x v="0"/>
    <x v="0"/>
    <x v="0"/>
    <n v="1.1098817999999999"/>
    <n v="1.1098817999999999"/>
    <s v="814.5312"/>
    <s v="814.5312"/>
    <n v="0"/>
    <n v="0"/>
    <n v="0"/>
    <n v="0"/>
  </r>
  <r>
    <x v="0"/>
    <s v="P75528516"/>
    <x v="0"/>
    <x v="8"/>
    <x v="8"/>
    <x v="8"/>
    <x v="2"/>
    <x v="1"/>
    <x v="1"/>
    <x v="0"/>
    <x v="0"/>
    <x v="0"/>
    <x v="0"/>
    <n v="154.56"/>
    <n v="154.56"/>
    <d v="1997-01-28T00:00:00"/>
    <d v="1997-01-28T00:00:00"/>
    <d v="2025-01-28T00:00:00"/>
    <d v="2025-01-28T00:00:00"/>
    <n v="28"/>
    <n v="28"/>
    <n v="47"/>
    <n v="47"/>
    <x v="0"/>
    <x v="0"/>
    <s v="NA"/>
    <s v="NA"/>
    <x v="0"/>
    <x v="0"/>
    <s v="NA"/>
    <s v="NA"/>
    <x v="0"/>
    <x v="0"/>
    <s v="0.92"/>
    <s v="0.92"/>
    <n v="940.11770000000001"/>
    <n v="940.11770000000001"/>
    <n v="961.11869999999999"/>
    <n v="961.11869999999999"/>
    <n v="970.72990000000004"/>
    <n v="970.72990000000004"/>
    <n v="1077.3954000000001"/>
    <n v="1077.3954000000001"/>
    <x v="0"/>
    <x v="0"/>
    <x v="0"/>
    <x v="0"/>
    <n v="1.1098817999999999"/>
    <n v="1.1098817999999999"/>
    <s v="814.5312"/>
    <s v="814.5312"/>
    <n v="0"/>
    <n v="0"/>
    <n v="0"/>
    <n v="0"/>
  </r>
  <r>
    <x v="0"/>
    <s v="P75528516"/>
    <x v="0"/>
    <x v="9"/>
    <x v="9"/>
    <x v="9"/>
    <x v="2"/>
    <x v="1"/>
    <x v="1"/>
    <x v="0"/>
    <x v="0"/>
    <x v="0"/>
    <x v="0"/>
    <n v="154.56"/>
    <n v="154.56"/>
    <d v="1997-01-28T00:00:00"/>
    <d v="1997-01-28T00:00:00"/>
    <d v="2025-01-28T00:00:00"/>
    <d v="2025-01-28T00:00:00"/>
    <n v="28"/>
    <n v="28"/>
    <n v="47"/>
    <n v="47"/>
    <x v="0"/>
    <x v="0"/>
    <s v="NA"/>
    <s v="NA"/>
    <x v="0"/>
    <x v="0"/>
    <s v="NA"/>
    <s v="NA"/>
    <x v="0"/>
    <x v="0"/>
    <s v="0.92"/>
    <s v="0.92"/>
    <n v="940.11770000000001"/>
    <n v="940.11770000000001"/>
    <n v="961.11869999999999"/>
    <n v="961.11869999999999"/>
    <n v="970.72990000000004"/>
    <n v="970.72990000000004"/>
    <n v="1077.3954000000001"/>
    <n v="1077.3954000000001"/>
    <x v="0"/>
    <x v="0"/>
    <x v="0"/>
    <x v="0"/>
    <n v="1.1098817999999999"/>
    <n v="1.1098817999999999"/>
    <s v="814.5312"/>
    <s v="814.5312"/>
    <n v="0"/>
    <n v="0"/>
    <n v="0"/>
    <n v="0"/>
  </r>
  <r>
    <x v="0"/>
    <s v="P75528516"/>
    <x v="0"/>
    <x v="10"/>
    <x v="10"/>
    <x v="10"/>
    <x v="2"/>
    <x v="1"/>
    <x v="1"/>
    <x v="0"/>
    <x v="0"/>
    <x v="0"/>
    <x v="0"/>
    <n v="154.56"/>
    <n v="154.56"/>
    <d v="1997-01-28T00:00:00"/>
    <d v="1997-01-28T00:00:00"/>
    <d v="2025-01-28T00:00:00"/>
    <d v="2025-01-28T00:00:00"/>
    <n v="28"/>
    <n v="28"/>
    <n v="47"/>
    <n v="47"/>
    <x v="0"/>
    <x v="0"/>
    <s v="NA"/>
    <s v="NA"/>
    <x v="0"/>
    <x v="0"/>
    <s v="NA"/>
    <s v="NA"/>
    <x v="0"/>
    <x v="0"/>
    <s v="0.92"/>
    <s v="0.92"/>
    <n v="940.11770000000001"/>
    <n v="934.00689999999997"/>
    <n v="961.11869999999999"/>
    <n v="954.87145999999996"/>
    <n v="970.72990000000004"/>
    <n v="964.42016999999998"/>
    <n v="1077.3954000000001"/>
    <n v="1070.3923"/>
    <x v="0"/>
    <x v="0"/>
    <x v="0"/>
    <x v="0"/>
    <n v="1.1098817999999999"/>
    <n v="1.1098817999999999"/>
    <s v="814.5312"/>
    <s v="814.5312"/>
    <n v="-6.1108000000000402"/>
    <n v="-6.2472400000000334"/>
    <n v="-6.3097300000000587"/>
    <n v="-7.0031000000001313"/>
  </r>
  <r>
    <x v="0"/>
    <s v="P75528516"/>
    <x v="0"/>
    <x v="11"/>
    <x v="11"/>
    <x v="11"/>
    <x v="2"/>
    <x v="1"/>
    <x v="1"/>
    <x v="0"/>
    <x v="0"/>
    <x v="0"/>
    <x v="0"/>
    <n v="154.56"/>
    <n v="154.56"/>
    <d v="1997-01-28T00:00:00"/>
    <d v="1997-01-28T00:00:00"/>
    <d v="2025-01-28T00:00:00"/>
    <d v="2025-01-28T00:00:00"/>
    <n v="28"/>
    <n v="28"/>
    <n v="47"/>
    <n v="47"/>
    <x v="0"/>
    <x v="0"/>
    <s v="NA"/>
    <s v="NA"/>
    <x v="0"/>
    <x v="0"/>
    <s v="NA"/>
    <s v="NA"/>
    <x v="0"/>
    <x v="0"/>
    <s v="0.92"/>
    <s v="0.92"/>
    <n v="934.00689999999997"/>
    <n v="925.85490000000004"/>
    <n v="954.87145999999996"/>
    <n v="946.53734999999995"/>
    <n v="964.42016999999998"/>
    <n v="956.00274999999999"/>
    <n v="1070.3923"/>
    <n v="1061.05"/>
    <x v="0"/>
    <x v="0"/>
    <x v="0"/>
    <x v="0"/>
    <n v="1.1098817999999999"/>
    <n v="1.1098817999999999"/>
    <s v="814.5312"/>
    <s v="814.5312"/>
    <n v="-8.15199999999993"/>
    <n v="-8.3341100000000097"/>
    <n v="-8.4174199999999928"/>
    <n v="-9.3423000000000229"/>
  </r>
  <r>
    <x v="0"/>
    <s v="P75528516"/>
    <x v="0"/>
    <x v="12"/>
    <x v="12"/>
    <x v="12"/>
    <x v="2"/>
    <x v="1"/>
    <x v="1"/>
    <x v="0"/>
    <x v="0"/>
    <x v="0"/>
    <x v="0"/>
    <n v="154.56"/>
    <n v="154.56"/>
    <d v="1997-01-28T00:00:00"/>
    <d v="1997-01-28T00:00:00"/>
    <d v="2025-01-28T00:00:00"/>
    <d v="2025-01-28T00:00:00"/>
    <n v="28"/>
    <n v="28"/>
    <n v="47"/>
    <n v="47"/>
    <x v="0"/>
    <x v="0"/>
    <s v="NA"/>
    <s v="NA"/>
    <x v="0"/>
    <x v="0"/>
    <s v="NA"/>
    <s v="NA"/>
    <x v="0"/>
    <x v="0"/>
    <s v="0.92"/>
    <s v="0.92"/>
    <n v="925.85490000000004"/>
    <n v="930.47270000000003"/>
    <n v="946.53734999999995"/>
    <n v="951.01099999999997"/>
    <n v="956.00274999999999"/>
    <n v="960.52106000000003"/>
    <n v="1061.05"/>
    <n v="1066.0648000000001"/>
    <x v="0"/>
    <x v="0"/>
    <x v="0"/>
    <x v="0"/>
    <n v="1.1098817999999999"/>
    <n v="1.1098817999999999"/>
    <s v="814.5312"/>
    <s v="814.5312"/>
    <n v="4.6177999999999884"/>
    <n v="4.4736500000000206"/>
    <n v="4.5183100000000422"/>
    <n v="5.0148000000001502"/>
  </r>
  <r>
    <x v="0"/>
    <s v="P75528516"/>
    <x v="0"/>
    <x v="13"/>
    <x v="13"/>
    <x v="13"/>
    <x v="2"/>
    <x v="1"/>
    <x v="1"/>
    <x v="0"/>
    <x v="0"/>
    <x v="0"/>
    <x v="0"/>
    <n v="154.56"/>
    <n v="154.56"/>
    <d v="1997-01-28T00:00:00"/>
    <d v="1997-01-28T00:00:00"/>
    <d v="2025-01-28T00:00:00"/>
    <d v="2025-01-28T00:00:00"/>
    <n v="28"/>
    <n v="28"/>
    <n v="47"/>
    <n v="47"/>
    <x v="0"/>
    <x v="0"/>
    <s v="NA"/>
    <s v="NA"/>
    <x v="0"/>
    <x v="0"/>
    <s v="NA"/>
    <s v="NA"/>
    <x v="0"/>
    <x v="0"/>
    <s v="0.92"/>
    <s v="0.92"/>
    <n v="930.47270000000003"/>
    <n v="930.47270000000003"/>
    <n v="951.01099999999997"/>
    <n v="951.01099999999997"/>
    <n v="960.52106000000003"/>
    <n v="960.52106000000003"/>
    <n v="1066.0648000000001"/>
    <n v="1066.0648000000001"/>
    <x v="0"/>
    <x v="0"/>
    <x v="0"/>
    <x v="0"/>
    <n v="1.1098817999999999"/>
    <n v="1.1098817999999999"/>
    <s v="814.5312"/>
    <s v="816.0768"/>
    <n v="0"/>
    <n v="0"/>
    <n v="0"/>
    <n v="0"/>
  </r>
  <r>
    <x v="0"/>
    <s v="P75528516"/>
    <x v="0"/>
    <x v="14"/>
    <x v="14"/>
    <x v="14"/>
    <x v="2"/>
    <x v="1"/>
    <x v="1"/>
    <x v="0"/>
    <x v="0"/>
    <x v="0"/>
    <x v="0"/>
    <n v="154.56"/>
    <n v="154.56"/>
    <d v="1997-01-28T00:00:00"/>
    <d v="1997-01-28T00:00:00"/>
    <d v="2025-01-28T00:00:00"/>
    <d v="2025-01-28T00:00:00"/>
    <n v="28"/>
    <n v="28"/>
    <n v="47"/>
    <n v="47"/>
    <x v="0"/>
    <x v="0"/>
    <s v="NA"/>
    <s v="NA"/>
    <x v="0"/>
    <x v="0"/>
    <s v="NA"/>
    <s v="NA"/>
    <x v="0"/>
    <x v="0"/>
    <s v="0.92"/>
    <s v="0.92"/>
    <n v="930.47270000000003"/>
    <n v="930.47270000000003"/>
    <n v="951.01099999999997"/>
    <n v="951.01099999999997"/>
    <n v="960.52106000000003"/>
    <n v="960.52106000000003"/>
    <n v="1066.0648000000001"/>
    <n v="1066.0648000000001"/>
    <x v="0"/>
    <x v="0"/>
    <x v="0"/>
    <x v="0"/>
    <n v="1.1098817999999999"/>
    <n v="1.1098817999999999"/>
    <s v="816.0768"/>
    <s v="816.0768"/>
    <n v="0"/>
    <n v="0"/>
    <n v="0"/>
    <n v="0"/>
  </r>
  <r>
    <x v="0"/>
    <s v="P75528516"/>
    <x v="0"/>
    <x v="15"/>
    <x v="15"/>
    <x v="15"/>
    <x v="2"/>
    <x v="1"/>
    <x v="1"/>
    <x v="0"/>
    <x v="0"/>
    <x v="0"/>
    <x v="0"/>
    <n v="154.56"/>
    <n v="154.56"/>
    <d v="1997-01-28T00:00:00"/>
    <d v="1997-01-28T00:00:00"/>
    <d v="2025-01-28T00:00:00"/>
    <d v="2025-01-28T00:00:00"/>
    <n v="28"/>
    <n v="28"/>
    <n v="47"/>
    <n v="47"/>
    <x v="0"/>
    <x v="0"/>
    <s v="NA"/>
    <s v="NA"/>
    <x v="0"/>
    <x v="0"/>
    <s v="NA"/>
    <s v="NA"/>
    <x v="0"/>
    <x v="0"/>
    <s v="0.92"/>
    <s v="0.92"/>
    <n v="930.47270000000003"/>
    <n v="930.47270000000003"/>
    <n v="951.01099999999997"/>
    <n v="951.01099999999997"/>
    <n v="960.52106000000003"/>
    <n v="960.52106000000003"/>
    <n v="1066.0648000000001"/>
    <n v="1066.0648000000001"/>
    <x v="0"/>
    <x v="0"/>
    <x v="0"/>
    <x v="0"/>
    <n v="1.1098817999999999"/>
    <n v="1.1098817999999999"/>
    <s v="816.0768"/>
    <s v="816.0768"/>
    <n v="0"/>
    <n v="0"/>
    <n v="0"/>
    <n v="0"/>
  </r>
  <r>
    <x v="0"/>
    <s v="P75528516"/>
    <x v="0"/>
    <x v="16"/>
    <x v="16"/>
    <x v="16"/>
    <x v="2"/>
    <x v="1"/>
    <x v="1"/>
    <x v="0"/>
    <x v="0"/>
    <x v="0"/>
    <x v="0"/>
    <n v="154.56"/>
    <n v="154.56"/>
    <d v="1997-01-28T00:00:00"/>
    <d v="1997-01-28T00:00:00"/>
    <d v="2025-01-28T00:00:00"/>
    <d v="2025-01-28T00:00:00"/>
    <n v="28"/>
    <n v="28"/>
    <n v="47"/>
    <n v="47"/>
    <x v="0"/>
    <x v="0"/>
    <s v="NA"/>
    <s v="NA"/>
    <x v="0"/>
    <x v="0"/>
    <s v="NA"/>
    <s v="NA"/>
    <x v="0"/>
    <x v="0"/>
    <s v="0.92"/>
    <s v="0.92"/>
    <n v="930.47270000000003"/>
    <n v="930.47270000000003"/>
    <n v="951.01099999999997"/>
    <n v="951.01099999999997"/>
    <n v="960.52106000000003"/>
    <n v="960.52110000000005"/>
    <n v="1066.0648000000001"/>
    <n v="1066.0650000000001"/>
    <x v="0"/>
    <x v="0"/>
    <x v="0"/>
    <x v="0"/>
    <n v="1.1098817999999999"/>
    <n v="1.1098817999999999"/>
    <s v="816.0768"/>
    <s v="816.0768"/>
    <n v="0"/>
    <n v="0"/>
    <n v="4.0000000012696546E-5"/>
    <n v="1.9999999994979589E-4"/>
  </r>
  <r>
    <x v="0"/>
    <s v="P75528516"/>
    <x v="0"/>
    <x v="17"/>
    <x v="17"/>
    <x v="17"/>
    <x v="1"/>
    <x v="1"/>
    <x v="1"/>
    <x v="0"/>
    <x v="0"/>
    <x v="0"/>
    <x v="0"/>
    <n v="154.56"/>
    <n v="154.56"/>
    <d v="1997-01-28T00:00:00"/>
    <d v="1997-01-28T00:00:00"/>
    <d v="2025-01-28T00:00:00"/>
    <d v="2025-01-28T00:00:00"/>
    <n v="28"/>
    <n v="28"/>
    <n v="47"/>
    <n v="47"/>
    <x v="0"/>
    <x v="0"/>
    <s v="NA"/>
    <s v="NA"/>
    <x v="0"/>
    <x v="0"/>
    <s v="NA"/>
    <s v="NA"/>
    <x v="0"/>
    <x v="0"/>
    <s v="0.92"/>
    <s v="0.92"/>
    <n v="930.47270000000003"/>
    <n v="930.47270000000003"/>
    <n v="951.01099999999997"/>
    <n v="951.01099999999997"/>
    <n v="960.52110000000005"/>
    <n v="960.52110000000005"/>
    <n v="1066.0650000000001"/>
    <n v="1066.0650000000001"/>
    <x v="0"/>
    <x v="0"/>
    <x v="0"/>
    <x v="0"/>
    <n v="1.1098817999999999"/>
    <n v="1.1098817999999999"/>
    <s v="816.0768"/>
    <s v="816.0768"/>
    <n v="0"/>
    <n v="0"/>
    <n v="0"/>
    <n v="0"/>
  </r>
  <r>
    <x v="0"/>
    <s v="P75528516"/>
    <x v="0"/>
    <x v="18"/>
    <x v="18"/>
    <x v="18"/>
    <x v="3"/>
    <x v="1"/>
    <x v="1"/>
    <x v="0"/>
    <x v="0"/>
    <x v="0"/>
    <x v="0"/>
    <n v="154.56"/>
    <n v="154.56"/>
    <d v="1997-01-28T00:00:00"/>
    <d v="1997-01-28T00:00:00"/>
    <d v="2025-01-28T00:00:00"/>
    <d v="2025-01-28T00:00:00"/>
    <n v="28"/>
    <n v="28"/>
    <n v="47"/>
    <n v="47"/>
    <x v="0"/>
    <x v="0"/>
    <s v="NA"/>
    <s v="NA"/>
    <x v="0"/>
    <x v="0"/>
    <s v="NA"/>
    <s v="NA"/>
    <x v="0"/>
    <x v="0"/>
    <s v="0.92"/>
    <s v="0.92"/>
    <n v="930.47270000000003"/>
    <n v="930.47270000000003"/>
    <n v="951.01099999999997"/>
    <n v="951.01099999999997"/>
    <n v="960.52110000000005"/>
    <n v="960.52110000000005"/>
    <n v="1066.0650000000001"/>
    <n v="1066.0650000000001"/>
    <x v="0"/>
    <x v="0"/>
    <x v="0"/>
    <x v="0"/>
    <n v="1.1098817999999999"/>
    <n v="1.1098817999999999"/>
    <s v="816.0768"/>
    <s v="816.0768"/>
    <n v="0"/>
    <n v="0"/>
    <n v="0"/>
    <n v="0"/>
  </r>
  <r>
    <x v="0"/>
    <s v="P75528516"/>
    <x v="0"/>
    <x v="19"/>
    <x v="19"/>
    <x v="19"/>
    <x v="4"/>
    <x v="1"/>
    <x v="1"/>
    <x v="0"/>
    <x v="0"/>
    <x v="0"/>
    <x v="0"/>
    <n v="154.56"/>
    <n v="154.56"/>
    <d v="1997-01-28T00:00:00"/>
    <d v="1997-01-28T00:00:00"/>
    <d v="2025-01-28T00:00:00"/>
    <d v="2025-01-28T00:00:00"/>
    <n v="28"/>
    <n v="28"/>
    <n v="47"/>
    <n v="47"/>
    <x v="0"/>
    <x v="0"/>
    <s v="NA"/>
    <s v="NA"/>
    <x v="0"/>
    <x v="0"/>
    <s v="NA"/>
    <s v="NA"/>
    <x v="0"/>
    <x v="0"/>
    <s v="0.92"/>
    <s v="0.92"/>
    <n v="930.47270000000003"/>
    <n v="930.47270000000003"/>
    <n v="951.01099999999997"/>
    <n v="951.01099999999997"/>
    <n v="960.52110000000005"/>
    <n v="960.52110000000005"/>
    <n v="1066.0650000000001"/>
    <n v="1066.0650000000001"/>
    <x v="0"/>
    <x v="0"/>
    <x v="0"/>
    <x v="0"/>
    <n v="1.1098817999999999"/>
    <n v="1.1098817999999999"/>
    <s v="816.0768"/>
    <s v="816.0768"/>
    <n v="0"/>
    <n v="0"/>
    <n v="0"/>
    <n v="0"/>
  </r>
  <r>
    <x v="0"/>
    <s v="P75528516"/>
    <x v="0"/>
    <x v="20"/>
    <x v="20"/>
    <x v="20"/>
    <x v="2"/>
    <x v="1"/>
    <x v="1"/>
    <x v="0"/>
    <x v="0"/>
    <x v="0"/>
    <x v="0"/>
    <n v="154.56"/>
    <n v="154.56"/>
    <d v="1997-01-28T00:00:00"/>
    <d v="1997-01-28T00:00:00"/>
    <d v="2025-01-28T00:00:00"/>
    <d v="2025-01-28T00:00:00"/>
    <n v="28"/>
    <n v="28"/>
    <n v="47"/>
    <n v="47"/>
    <x v="0"/>
    <x v="0"/>
    <s v="NA"/>
    <s v="NA"/>
    <x v="0"/>
    <x v="0"/>
    <s v="NA"/>
    <s v="NA"/>
    <x v="0"/>
    <x v="0"/>
    <s v="0.92"/>
    <s v="0.92"/>
    <n v="930.47270000000003"/>
    <n v="932.52409999999998"/>
    <n v="951.01099999999997"/>
    <n v="951.14189999999996"/>
    <n v="960.52110000000005"/>
    <n v="960.65329999999994"/>
    <n v="1066.0650000000001"/>
    <n v="1066.2117000000001"/>
    <x v="0"/>
    <x v="0"/>
    <x v="0"/>
    <x v="0"/>
    <n v="1.1098817999999999"/>
    <n v="1.1098817999999999"/>
    <s v="816.0768"/>
    <s v="816.0768"/>
    <n v="2.0513999999999442"/>
    <n v="0.13089999999999691"/>
    <n v="0.13219999999989795"/>
    <n v="0.14670000000000982"/>
  </r>
  <r>
    <x v="0"/>
    <s v="P75528516"/>
    <x v="0"/>
    <x v="21"/>
    <x v="21"/>
    <x v="21"/>
    <x v="2"/>
    <x v="1"/>
    <x v="1"/>
    <x v="0"/>
    <x v="0"/>
    <x v="0"/>
    <x v="0"/>
    <n v="154.56"/>
    <n v="154.56"/>
    <d v="1997-01-28T00:00:00"/>
    <d v="1997-01-28T00:00:00"/>
    <d v="2025-01-28T00:00:00"/>
    <d v="2025-01-28T00:00:00"/>
    <n v="28"/>
    <n v="28"/>
    <n v="47"/>
    <n v="47"/>
    <x v="0"/>
    <x v="0"/>
    <s v="NA"/>
    <s v="NA"/>
    <x v="0"/>
    <x v="0"/>
    <s v="NA"/>
    <s v="NA"/>
    <x v="0"/>
    <x v="0"/>
    <s v="0.92"/>
    <s v="0.92"/>
    <n v="932.52409999999998"/>
    <n v="927.89620000000002"/>
    <n v="951.14189999999996"/>
    <n v="955.28503000000001"/>
    <n v="960.65329999999994"/>
    <n v="964.83789999999999"/>
    <n v="1066.2117000000001"/>
    <n v="1070.856"/>
    <x v="0"/>
    <x v="0"/>
    <x v="0"/>
    <x v="0"/>
    <n v="1.1098817999999999"/>
    <n v="1.1098817999999999"/>
    <s v="816.0768"/>
    <s v="816.0768"/>
    <n v="-4.6278999999999542"/>
    <n v="4.1431300000000419"/>
    <n v="4.1846000000000458"/>
    <n v="4.6442999999999302"/>
  </r>
  <r>
    <x v="0"/>
    <s v="P75665872"/>
    <x v="0"/>
    <x v="0"/>
    <x v="0"/>
    <x v="0"/>
    <x v="0"/>
    <x v="0"/>
    <x v="0"/>
    <x v="1"/>
    <x v="1"/>
    <x v="0"/>
    <x v="0"/>
    <n v="240"/>
    <n v="240"/>
    <d v="1982-02-23T00:00:00"/>
    <d v="1982-02-23T00:00:00"/>
    <d v="2007-02-23T00:00:00"/>
    <d v="2007-02-23T00:00:00"/>
    <n v="25"/>
    <n v="25"/>
    <n v="50"/>
    <n v="50"/>
    <x v="1"/>
    <x v="1"/>
    <s v="NA"/>
    <s v="NA"/>
    <x v="0"/>
    <x v="0"/>
    <s v="NA"/>
    <s v="NA"/>
    <x v="0"/>
    <x v="0"/>
    <s v="1.6"/>
    <s v="1.6"/>
    <n v="20.579937000000001"/>
    <n v="20.579937000000001"/>
    <n v="20.904883999999999"/>
    <n v="20.904883999999999"/>
    <n v="21.113934"/>
    <n v="21.113934"/>
    <n v="1807.2"/>
    <n v="1807.2"/>
    <x v="0"/>
    <x v="0"/>
    <x v="0"/>
    <x v="0"/>
    <n v="1.0779415000000001"/>
    <n v="1.0779415000000001"/>
    <s v="1807.2"/>
    <s v="1807.2"/>
    <n v="0"/>
    <n v="0"/>
    <n v="0"/>
    <n v="0"/>
  </r>
  <r>
    <x v="0"/>
    <s v="P75665872"/>
    <x v="0"/>
    <x v="1"/>
    <x v="1"/>
    <x v="1"/>
    <x v="1"/>
    <x v="0"/>
    <x v="0"/>
    <x v="1"/>
    <x v="1"/>
    <x v="0"/>
    <x v="0"/>
    <n v="240"/>
    <n v="240"/>
    <d v="1982-02-23T00:00:00"/>
    <d v="1982-02-23T00:00:00"/>
    <d v="2007-02-23T00:00:00"/>
    <d v="2007-02-23T00:00:00"/>
    <n v="25"/>
    <n v="25"/>
    <n v="50"/>
    <n v="50"/>
    <x v="1"/>
    <x v="1"/>
    <s v="NA"/>
    <s v="NA"/>
    <x v="0"/>
    <x v="0"/>
    <s v="NA"/>
    <s v="NA"/>
    <x v="0"/>
    <x v="0"/>
    <s v="1.6"/>
    <s v="1.6"/>
    <n v="20.579937000000001"/>
    <n v="20.579937000000001"/>
    <n v="20.904883999999999"/>
    <n v="20.904883999999999"/>
    <n v="21.113934"/>
    <n v="21.113934"/>
    <n v="1807.2"/>
    <n v="1807.2"/>
    <x v="0"/>
    <x v="0"/>
    <x v="0"/>
    <x v="0"/>
    <n v="1.0779415000000001"/>
    <n v="1.0779415000000001"/>
    <s v="1807.2"/>
    <s v="1807.2"/>
    <n v="0"/>
    <n v="0"/>
    <n v="0"/>
    <n v="0"/>
  </r>
  <r>
    <x v="0"/>
    <s v="P75665872"/>
    <x v="0"/>
    <x v="2"/>
    <x v="2"/>
    <x v="2"/>
    <x v="2"/>
    <x v="0"/>
    <x v="0"/>
    <x v="1"/>
    <x v="1"/>
    <x v="0"/>
    <x v="0"/>
    <n v="240"/>
    <n v="240"/>
    <d v="1982-02-23T00:00:00"/>
    <d v="1982-02-23T00:00:00"/>
    <d v="2007-02-23T00:00:00"/>
    <d v="2007-02-23T00:00:00"/>
    <n v="25"/>
    <n v="25"/>
    <n v="50"/>
    <n v="50"/>
    <x v="1"/>
    <x v="1"/>
    <s v="NA"/>
    <s v="NA"/>
    <x v="0"/>
    <x v="0"/>
    <s v="NA"/>
    <s v="NA"/>
    <x v="0"/>
    <x v="0"/>
    <s v="1.6"/>
    <s v="1.6"/>
    <n v="20.579937000000001"/>
    <n v="20.579937000000001"/>
    <n v="20.904883999999999"/>
    <n v="20.904883999999999"/>
    <n v="21.113934"/>
    <n v="21.113934"/>
    <n v="1807.2"/>
    <n v="1807.2"/>
    <x v="0"/>
    <x v="0"/>
    <x v="0"/>
    <x v="0"/>
    <n v="1.0779415000000001"/>
    <n v="1.0779415000000001"/>
    <s v="1807.2"/>
    <s v="1807.2"/>
    <n v="0"/>
    <n v="0"/>
    <n v="0"/>
    <n v="0"/>
  </r>
  <r>
    <x v="0"/>
    <s v="P75665872"/>
    <x v="0"/>
    <x v="3"/>
    <x v="3"/>
    <x v="3"/>
    <x v="2"/>
    <x v="0"/>
    <x v="0"/>
    <x v="1"/>
    <x v="1"/>
    <x v="0"/>
    <x v="0"/>
    <n v="240"/>
    <n v="240"/>
    <d v="1982-02-23T00:00:00"/>
    <d v="1982-02-23T00:00:00"/>
    <d v="2007-02-23T00:00:00"/>
    <d v="2007-02-23T00:00:00"/>
    <n v="25"/>
    <n v="25"/>
    <n v="50"/>
    <n v="50"/>
    <x v="1"/>
    <x v="1"/>
    <s v="NA"/>
    <s v="NA"/>
    <x v="0"/>
    <x v="0"/>
    <s v="NA"/>
    <s v="NA"/>
    <x v="0"/>
    <x v="0"/>
    <s v="1.6"/>
    <s v="1.6"/>
    <n v="20.579937000000001"/>
    <n v="20.579937000000001"/>
    <n v="20.904883999999999"/>
    <n v="20.904883999999999"/>
    <n v="21.113934"/>
    <n v="21.113934"/>
    <n v="1807.2"/>
    <n v="1807.2"/>
    <x v="0"/>
    <x v="0"/>
    <x v="0"/>
    <x v="0"/>
    <n v="1.0779415000000001"/>
    <n v="1.0779415000000001"/>
    <s v="1807.2"/>
    <s v="1807.2"/>
    <n v="0"/>
    <n v="0"/>
    <n v="0"/>
    <n v="0"/>
  </r>
  <r>
    <x v="0"/>
    <s v="P75665872"/>
    <x v="0"/>
    <x v="4"/>
    <x v="4"/>
    <x v="4"/>
    <x v="2"/>
    <x v="0"/>
    <x v="0"/>
    <x v="1"/>
    <x v="1"/>
    <x v="0"/>
    <x v="0"/>
    <n v="240"/>
    <n v="240"/>
    <d v="1982-02-23T00:00:00"/>
    <d v="1982-02-23T00:00:00"/>
    <d v="2007-02-23T00:00:00"/>
    <d v="2007-02-23T00:00:00"/>
    <n v="25"/>
    <n v="25"/>
    <n v="50"/>
    <n v="50"/>
    <x v="1"/>
    <x v="1"/>
    <s v="NA"/>
    <s v="NA"/>
    <x v="0"/>
    <x v="0"/>
    <s v="NA"/>
    <s v="NA"/>
    <x v="0"/>
    <x v="0"/>
    <s v="1.6"/>
    <s v="1.6"/>
    <n v="20.579937000000001"/>
    <n v="20.594456000000001"/>
    <n v="20.904883999999999"/>
    <n v="20.905805999999998"/>
    <n v="21.113934"/>
    <n v="21.114864000000001"/>
    <n v="1807.2"/>
    <n v="1807.2"/>
    <x v="0"/>
    <x v="0"/>
    <x v="0"/>
    <x v="0"/>
    <n v="1.0779415000000001"/>
    <n v="1.0779415000000001"/>
    <s v="1807.2"/>
    <s v="1807.2"/>
    <n v="1.4518999999999949E-2"/>
    <n v="9.2199999999920124E-4"/>
    <n v="9.3000000000031946E-4"/>
    <n v="0"/>
  </r>
  <r>
    <x v="0"/>
    <s v="P75665872"/>
    <x v="0"/>
    <x v="5"/>
    <x v="5"/>
    <x v="5"/>
    <x v="2"/>
    <x v="0"/>
    <x v="0"/>
    <x v="1"/>
    <x v="1"/>
    <x v="0"/>
    <x v="0"/>
    <n v="240"/>
    <n v="240"/>
    <d v="1982-02-23T00:00:00"/>
    <d v="1982-02-23T00:00:00"/>
    <d v="2007-02-23T00:00:00"/>
    <d v="2007-02-23T00:00:00"/>
    <n v="25"/>
    <n v="25"/>
    <n v="50"/>
    <n v="50"/>
    <x v="1"/>
    <x v="1"/>
    <s v="NA"/>
    <s v="NA"/>
    <x v="0"/>
    <x v="0"/>
    <s v="NA"/>
    <s v="NA"/>
    <x v="0"/>
    <x v="0"/>
    <s v="1.6"/>
    <s v="1.6"/>
    <n v="20.594456000000001"/>
    <n v="19.053826999999998"/>
    <n v="20.905805999999998"/>
    <n v="19.341887"/>
    <n v="21.114864000000001"/>
    <n v="19.535305000000001"/>
    <n v="1807.2"/>
    <n v="1807.2"/>
    <x v="0"/>
    <x v="0"/>
    <x v="0"/>
    <x v="0"/>
    <n v="1.0779415000000001"/>
    <n v="1.0779415000000001"/>
    <s v="1807.2"/>
    <s v="1807.2"/>
    <n v="-1.5406290000000027"/>
    <n v="-1.5639189999999985"/>
    <n v="-1.5795589999999997"/>
    <n v="0"/>
  </r>
  <r>
    <x v="0"/>
    <s v="P75665872"/>
    <x v="0"/>
    <x v="6"/>
    <x v="6"/>
    <x v="6"/>
    <x v="2"/>
    <x v="0"/>
    <x v="0"/>
    <x v="1"/>
    <x v="1"/>
    <x v="0"/>
    <x v="0"/>
    <n v="240"/>
    <n v="240"/>
    <d v="1982-02-23T00:00:00"/>
    <d v="1982-02-23T00:00:00"/>
    <d v="2007-02-23T00:00:00"/>
    <d v="2007-02-23T00:00:00"/>
    <n v="25"/>
    <n v="25"/>
    <n v="50"/>
    <n v="50"/>
    <x v="1"/>
    <x v="1"/>
    <s v="NA"/>
    <s v="NA"/>
    <x v="0"/>
    <x v="0"/>
    <s v="NA"/>
    <s v="NA"/>
    <x v="0"/>
    <x v="0"/>
    <s v="1.6"/>
    <s v="1.6"/>
    <n v="19.053826999999998"/>
    <n v="19.125146999999998"/>
    <n v="19.341887"/>
    <n v="19.416525"/>
    <n v="19.535305000000001"/>
    <n v="19.610690000000002"/>
    <n v="1807.2"/>
    <n v="1807.2"/>
    <x v="0"/>
    <x v="0"/>
    <x v="0"/>
    <x v="0"/>
    <n v="1.0779415000000001"/>
    <n v="1.0779415000000001"/>
    <s v="1807.2"/>
    <s v="1807.2"/>
    <n v="7.132000000000005E-2"/>
    <n v="7.4638000000000204E-2"/>
    <n v="7.5385000000000701E-2"/>
    <n v="0"/>
  </r>
  <r>
    <x v="0"/>
    <s v="P75665872"/>
    <x v="0"/>
    <x v="7"/>
    <x v="7"/>
    <x v="7"/>
    <x v="1"/>
    <x v="0"/>
    <x v="0"/>
    <x v="1"/>
    <x v="1"/>
    <x v="0"/>
    <x v="0"/>
    <n v="240"/>
    <n v="240"/>
    <d v="1982-02-23T00:00:00"/>
    <d v="1982-02-23T00:00:00"/>
    <d v="2007-02-23T00:00:00"/>
    <d v="2007-02-23T00:00:00"/>
    <n v="25"/>
    <n v="25"/>
    <n v="50"/>
    <n v="50"/>
    <x v="1"/>
    <x v="1"/>
    <s v="NA"/>
    <s v="NA"/>
    <x v="0"/>
    <x v="0"/>
    <s v="NA"/>
    <s v="NA"/>
    <x v="0"/>
    <x v="0"/>
    <s v="1.6"/>
    <s v="1.6"/>
    <n v="19.125146999999998"/>
    <n v="19.125146999999998"/>
    <n v="19.416525"/>
    <n v="19.416525"/>
    <n v="19.610690000000002"/>
    <n v="19.610690000000002"/>
    <n v="1807.2"/>
    <n v="1807.2"/>
    <x v="0"/>
    <x v="0"/>
    <x v="0"/>
    <x v="0"/>
    <n v="1.0779415000000001"/>
    <n v="1.0779415000000001"/>
    <s v="1807.2"/>
    <s v="1807.2"/>
    <n v="0"/>
    <n v="0"/>
    <n v="0"/>
    <n v="0"/>
  </r>
  <r>
    <x v="0"/>
    <s v="P75665872"/>
    <x v="0"/>
    <x v="8"/>
    <x v="8"/>
    <x v="8"/>
    <x v="2"/>
    <x v="0"/>
    <x v="0"/>
    <x v="1"/>
    <x v="1"/>
    <x v="0"/>
    <x v="0"/>
    <n v="240"/>
    <n v="240"/>
    <d v="1982-02-23T00:00:00"/>
    <d v="1982-02-23T00:00:00"/>
    <d v="2007-02-23T00:00:00"/>
    <d v="2007-02-23T00:00:00"/>
    <n v="25"/>
    <n v="25"/>
    <n v="50"/>
    <n v="50"/>
    <x v="1"/>
    <x v="1"/>
    <s v="NA"/>
    <s v="NA"/>
    <x v="0"/>
    <x v="0"/>
    <s v="NA"/>
    <s v="NA"/>
    <x v="0"/>
    <x v="0"/>
    <s v="1.6"/>
    <s v="1.6"/>
    <n v="19.125146999999998"/>
    <n v="19.125146999999998"/>
    <n v="19.416525"/>
    <n v="19.416525"/>
    <n v="19.610690000000002"/>
    <n v="19.610690000000002"/>
    <n v="1807.2"/>
    <n v="1807.2"/>
    <x v="0"/>
    <x v="0"/>
    <x v="0"/>
    <x v="0"/>
    <n v="1.0779415000000001"/>
    <n v="1.0779415000000001"/>
    <s v="1807.2"/>
    <s v="1807.2"/>
    <n v="0"/>
    <n v="0"/>
    <n v="0"/>
    <n v="0"/>
  </r>
  <r>
    <x v="0"/>
    <s v="P75665872"/>
    <x v="0"/>
    <x v="9"/>
    <x v="9"/>
    <x v="9"/>
    <x v="2"/>
    <x v="0"/>
    <x v="0"/>
    <x v="1"/>
    <x v="1"/>
    <x v="0"/>
    <x v="0"/>
    <n v="240"/>
    <n v="240"/>
    <d v="1982-02-23T00:00:00"/>
    <d v="1982-02-23T00:00:00"/>
    <d v="2007-02-23T00:00:00"/>
    <d v="2007-02-23T00:00:00"/>
    <n v="25"/>
    <n v="25"/>
    <n v="50"/>
    <n v="50"/>
    <x v="1"/>
    <x v="1"/>
    <s v="NA"/>
    <s v="NA"/>
    <x v="0"/>
    <x v="0"/>
    <s v="NA"/>
    <s v="NA"/>
    <x v="0"/>
    <x v="0"/>
    <s v="1.6"/>
    <s v="1.6"/>
    <n v="19.125146999999998"/>
    <n v="19.125146999999998"/>
    <n v="19.416525"/>
    <n v="19.416525"/>
    <n v="19.610690000000002"/>
    <n v="19.610690000000002"/>
    <n v="1807.2"/>
    <n v="1807.2"/>
    <x v="0"/>
    <x v="0"/>
    <x v="0"/>
    <x v="0"/>
    <n v="1.0779415000000001"/>
    <n v="1.0779415000000001"/>
    <s v="1807.2"/>
    <s v="1807.2"/>
    <n v="0"/>
    <n v="0"/>
    <n v="0"/>
    <n v="0"/>
  </r>
  <r>
    <x v="0"/>
    <s v="P75665872"/>
    <x v="0"/>
    <x v="10"/>
    <x v="10"/>
    <x v="10"/>
    <x v="2"/>
    <x v="0"/>
    <x v="0"/>
    <x v="1"/>
    <x v="1"/>
    <x v="0"/>
    <x v="0"/>
    <n v="240"/>
    <n v="240"/>
    <d v="1982-02-23T00:00:00"/>
    <d v="1982-02-23T00:00:00"/>
    <d v="2007-02-23T00:00:00"/>
    <d v="2007-02-23T00:00:00"/>
    <n v="25"/>
    <n v="25"/>
    <n v="50"/>
    <n v="50"/>
    <x v="1"/>
    <x v="1"/>
    <s v="NA"/>
    <s v="NA"/>
    <x v="0"/>
    <x v="0"/>
    <s v="NA"/>
    <s v="NA"/>
    <x v="0"/>
    <x v="0"/>
    <s v="1.6"/>
    <s v="1.6"/>
    <n v="19.125146999999998"/>
    <n v="19.000834000000001"/>
    <n v="19.416525"/>
    <n v="19.290317999999999"/>
    <n v="19.610690000000002"/>
    <n v="19.483221"/>
    <n v="1807.2"/>
    <n v="1807.2"/>
    <x v="0"/>
    <x v="0"/>
    <x v="0"/>
    <x v="0"/>
    <n v="1.0779415000000001"/>
    <n v="1.0779415000000001"/>
    <s v="1807.2"/>
    <s v="1807.2"/>
    <n v="-0.12431299999999723"/>
    <n v="-0.12620700000000085"/>
    <n v="-0.12746900000000139"/>
    <n v="0"/>
  </r>
  <r>
    <x v="0"/>
    <s v="P75665872"/>
    <x v="0"/>
    <x v="11"/>
    <x v="11"/>
    <x v="11"/>
    <x v="2"/>
    <x v="0"/>
    <x v="0"/>
    <x v="1"/>
    <x v="1"/>
    <x v="0"/>
    <x v="0"/>
    <n v="240"/>
    <n v="240"/>
    <d v="1982-02-23T00:00:00"/>
    <d v="1982-02-23T00:00:00"/>
    <d v="2007-02-23T00:00:00"/>
    <d v="2007-02-23T00:00:00"/>
    <n v="25"/>
    <n v="25"/>
    <n v="50"/>
    <n v="50"/>
    <x v="1"/>
    <x v="1"/>
    <s v="NA"/>
    <s v="NA"/>
    <x v="0"/>
    <x v="0"/>
    <s v="NA"/>
    <s v="NA"/>
    <x v="0"/>
    <x v="0"/>
    <s v="1.6"/>
    <s v="1.6"/>
    <n v="19.000834000000001"/>
    <n v="17.895938999999998"/>
    <n v="19.290317999999999"/>
    <n v="18.168589999999998"/>
    <n v="19.483221"/>
    <n v="18.350276999999998"/>
    <n v="1807.2"/>
    <n v="1807.2"/>
    <x v="0"/>
    <x v="0"/>
    <x v="0"/>
    <x v="0"/>
    <n v="1.0779415000000001"/>
    <n v="1.0779415000000001"/>
    <s v="1807.2"/>
    <s v="1807.2"/>
    <n v="-1.1048950000000026"/>
    <n v="-1.1217280000000009"/>
    <n v="-1.1329440000000019"/>
    <n v="0"/>
  </r>
  <r>
    <x v="0"/>
    <s v="P75665872"/>
    <x v="0"/>
    <x v="12"/>
    <x v="12"/>
    <x v="12"/>
    <x v="2"/>
    <x v="0"/>
    <x v="0"/>
    <x v="1"/>
    <x v="1"/>
    <x v="0"/>
    <x v="0"/>
    <n v="240"/>
    <n v="240"/>
    <d v="1982-02-23T00:00:00"/>
    <d v="1982-02-23T00:00:00"/>
    <d v="2007-02-23T00:00:00"/>
    <d v="2007-02-23T00:00:00"/>
    <n v="25"/>
    <n v="25"/>
    <n v="50"/>
    <n v="50"/>
    <x v="1"/>
    <x v="1"/>
    <s v="NA"/>
    <s v="NA"/>
    <x v="0"/>
    <x v="0"/>
    <s v="NA"/>
    <s v="NA"/>
    <x v="0"/>
    <x v="0"/>
    <s v="1.6"/>
    <s v="1.6"/>
    <n v="17.895938999999998"/>
    <n v="17.962923"/>
    <n v="18.168589999999998"/>
    <n v="18.236951999999999"/>
    <n v="18.350276999999998"/>
    <n v="18.419321"/>
    <n v="1807.2"/>
    <n v="1807.2"/>
    <x v="0"/>
    <x v="0"/>
    <x v="0"/>
    <x v="0"/>
    <n v="1.0779415000000001"/>
    <n v="1.0779415000000001"/>
    <s v="1807.2"/>
    <s v="1807.2"/>
    <n v="6.6984000000001487E-2"/>
    <n v="6.8362000000000478E-2"/>
    <n v="6.904400000000166E-2"/>
    <n v="0"/>
  </r>
  <r>
    <x v="0"/>
    <s v="P75665872"/>
    <x v="0"/>
    <x v="13"/>
    <x v="13"/>
    <x v="13"/>
    <x v="2"/>
    <x v="0"/>
    <x v="0"/>
    <x v="1"/>
    <x v="1"/>
    <x v="0"/>
    <x v="0"/>
    <n v="240"/>
    <n v="240"/>
    <d v="1982-02-23T00:00:00"/>
    <d v="1982-02-23T00:00:00"/>
    <d v="2007-02-23T00:00:00"/>
    <d v="2007-02-23T00:00:00"/>
    <n v="25"/>
    <n v="25"/>
    <n v="50"/>
    <n v="50"/>
    <x v="1"/>
    <x v="1"/>
    <s v="NA"/>
    <s v="NA"/>
    <x v="0"/>
    <x v="0"/>
    <s v="NA"/>
    <s v="NA"/>
    <x v="0"/>
    <x v="0"/>
    <s v="1.6"/>
    <s v="1.6"/>
    <n v="17.962923"/>
    <n v="17.962923"/>
    <n v="18.236951999999999"/>
    <n v="18.236951999999999"/>
    <n v="18.419321"/>
    <n v="18.419321"/>
    <n v="1807.2"/>
    <n v="1809.6"/>
    <x v="0"/>
    <x v="0"/>
    <x v="0"/>
    <x v="0"/>
    <n v="1.0779415000000001"/>
    <n v="1.0779415000000001"/>
    <s v="1807.2"/>
    <s v="1809.6"/>
    <n v="0"/>
    <n v="0"/>
    <n v="0"/>
    <n v="2.3999999999998636"/>
  </r>
  <r>
    <x v="0"/>
    <s v="P75665872"/>
    <x v="0"/>
    <x v="14"/>
    <x v="14"/>
    <x v="14"/>
    <x v="2"/>
    <x v="0"/>
    <x v="0"/>
    <x v="1"/>
    <x v="1"/>
    <x v="0"/>
    <x v="0"/>
    <n v="240"/>
    <n v="240"/>
    <d v="1982-02-23T00:00:00"/>
    <d v="1982-02-23T00:00:00"/>
    <d v="2007-02-23T00:00:00"/>
    <d v="2007-02-23T00:00:00"/>
    <n v="25"/>
    <n v="25"/>
    <n v="50"/>
    <n v="50"/>
    <x v="1"/>
    <x v="1"/>
    <s v="NA"/>
    <s v="NA"/>
    <x v="0"/>
    <x v="0"/>
    <s v="NA"/>
    <s v="NA"/>
    <x v="0"/>
    <x v="0"/>
    <s v="1.6"/>
    <s v="1.6"/>
    <n v="17.962923"/>
    <n v="17.962923"/>
    <n v="18.236951999999999"/>
    <n v="18.236951999999999"/>
    <n v="18.419321"/>
    <n v="18.419321"/>
    <n v="1809.6"/>
    <n v="1809.6"/>
    <x v="0"/>
    <x v="0"/>
    <x v="0"/>
    <x v="0"/>
    <n v="1.0779415000000001"/>
    <n v="1.0763828"/>
    <s v="1809.6"/>
    <s v="1809.6"/>
    <n v="0"/>
    <n v="0"/>
    <n v="0"/>
    <n v="0"/>
  </r>
  <r>
    <x v="0"/>
    <s v="P75665872"/>
    <x v="0"/>
    <x v="15"/>
    <x v="15"/>
    <x v="15"/>
    <x v="2"/>
    <x v="0"/>
    <x v="0"/>
    <x v="1"/>
    <x v="1"/>
    <x v="0"/>
    <x v="0"/>
    <n v="240"/>
    <n v="240"/>
    <d v="1982-02-23T00:00:00"/>
    <d v="1982-02-23T00:00:00"/>
    <d v="2007-02-23T00:00:00"/>
    <d v="2007-02-23T00:00:00"/>
    <n v="25"/>
    <n v="25"/>
    <n v="50"/>
    <n v="50"/>
    <x v="1"/>
    <x v="1"/>
    <s v="NA"/>
    <s v="NA"/>
    <x v="0"/>
    <x v="0"/>
    <s v="NA"/>
    <s v="NA"/>
    <x v="0"/>
    <x v="0"/>
    <s v="1.6"/>
    <s v="1.6"/>
    <n v="17.962923"/>
    <n v="17.962923"/>
    <n v="18.236951999999999"/>
    <n v="18.236951999999999"/>
    <n v="18.419321"/>
    <n v="18.419321"/>
    <n v="1809.6"/>
    <n v="1809.6"/>
    <x v="0"/>
    <x v="0"/>
    <x v="0"/>
    <x v="0"/>
    <n v="1.0763828"/>
    <n v="1.0763828"/>
    <s v="1809.6"/>
    <s v="1809.6"/>
    <n v="0"/>
    <n v="0"/>
    <n v="0"/>
    <n v="0"/>
  </r>
  <r>
    <x v="0"/>
    <s v="P75665872"/>
    <x v="0"/>
    <x v="16"/>
    <x v="16"/>
    <x v="16"/>
    <x v="2"/>
    <x v="0"/>
    <x v="0"/>
    <x v="1"/>
    <x v="1"/>
    <x v="0"/>
    <x v="0"/>
    <n v="240"/>
    <n v="240"/>
    <d v="1982-02-23T00:00:00"/>
    <d v="1982-02-23T00:00:00"/>
    <d v="2007-02-23T00:00:00"/>
    <d v="2007-02-23T00:00:00"/>
    <n v="25"/>
    <n v="25"/>
    <n v="50"/>
    <n v="50"/>
    <x v="1"/>
    <x v="1"/>
    <s v="NA"/>
    <s v="NA"/>
    <x v="0"/>
    <x v="0"/>
    <s v="NA"/>
    <s v="NA"/>
    <x v="0"/>
    <x v="0"/>
    <s v="1.6"/>
    <s v="1.6"/>
    <n v="17.962923"/>
    <n v="17.962923"/>
    <n v="18.236951999999999"/>
    <n v="18.236951999999999"/>
    <n v="18.419321"/>
    <n v="18.419321"/>
    <n v="1809.6"/>
    <n v="1809.6"/>
    <x v="0"/>
    <x v="0"/>
    <x v="0"/>
    <x v="0"/>
    <n v="1.0763828"/>
    <n v="1.0763828"/>
    <s v="1809.6"/>
    <s v="1809.6"/>
    <n v="0"/>
    <n v="0"/>
    <n v="0"/>
    <n v="0"/>
  </r>
  <r>
    <x v="0"/>
    <s v="P75665872"/>
    <x v="0"/>
    <x v="17"/>
    <x v="17"/>
    <x v="17"/>
    <x v="1"/>
    <x v="0"/>
    <x v="0"/>
    <x v="1"/>
    <x v="1"/>
    <x v="0"/>
    <x v="0"/>
    <n v="240"/>
    <n v="240"/>
    <d v="1982-02-23T00:00:00"/>
    <d v="1982-02-23T00:00:00"/>
    <d v="2007-02-23T00:00:00"/>
    <d v="2007-02-23T00:00:00"/>
    <n v="25"/>
    <n v="25"/>
    <n v="50"/>
    <n v="50"/>
    <x v="1"/>
    <x v="1"/>
    <s v="NA"/>
    <s v="NA"/>
    <x v="0"/>
    <x v="0"/>
    <s v="NA"/>
    <s v="NA"/>
    <x v="0"/>
    <x v="0"/>
    <s v="1.6"/>
    <s v="1.6"/>
    <n v="17.962923"/>
    <n v="17.962923"/>
    <n v="18.236951999999999"/>
    <n v="18.236951999999999"/>
    <n v="18.419321"/>
    <n v="18.419321"/>
    <n v="1809.6"/>
    <n v="1809.6"/>
    <x v="0"/>
    <x v="0"/>
    <x v="0"/>
    <x v="0"/>
    <n v="1.0763828"/>
    <n v="1.0763828"/>
    <s v="1809.6"/>
    <s v="1809.6"/>
    <n v="0"/>
    <n v="0"/>
    <n v="0"/>
    <n v="0"/>
  </r>
  <r>
    <x v="0"/>
    <s v="P75665872"/>
    <x v="0"/>
    <x v="18"/>
    <x v="18"/>
    <x v="18"/>
    <x v="3"/>
    <x v="0"/>
    <x v="0"/>
    <x v="1"/>
    <x v="1"/>
    <x v="0"/>
    <x v="0"/>
    <n v="240"/>
    <n v="240"/>
    <d v="1982-02-23T00:00:00"/>
    <d v="1982-02-23T00:00:00"/>
    <d v="2007-02-23T00:00:00"/>
    <d v="2007-02-23T00:00:00"/>
    <n v="25"/>
    <n v="25"/>
    <n v="50"/>
    <n v="50"/>
    <x v="1"/>
    <x v="1"/>
    <s v="NA"/>
    <s v="NA"/>
    <x v="0"/>
    <x v="0"/>
    <s v="NA"/>
    <s v="NA"/>
    <x v="0"/>
    <x v="0"/>
    <s v="1.6"/>
    <s v="1.6"/>
    <n v="17.962923"/>
    <n v="17.962923"/>
    <n v="18.236951999999999"/>
    <n v="18.236951999999999"/>
    <n v="18.419321"/>
    <n v="18.419321"/>
    <n v="1809.6"/>
    <n v="1809.6"/>
    <x v="0"/>
    <x v="0"/>
    <x v="0"/>
    <x v="0"/>
    <n v="1.0763828"/>
    <n v="1.0763828"/>
    <s v="1809.6"/>
    <s v="1809.6"/>
    <n v="0"/>
    <n v="0"/>
    <n v="0"/>
    <n v="0"/>
  </r>
  <r>
    <x v="0"/>
    <s v="P75665872"/>
    <x v="0"/>
    <x v="19"/>
    <x v="19"/>
    <x v="19"/>
    <x v="4"/>
    <x v="0"/>
    <x v="0"/>
    <x v="1"/>
    <x v="1"/>
    <x v="0"/>
    <x v="0"/>
    <n v="240"/>
    <n v="240"/>
    <d v="1982-02-23T00:00:00"/>
    <d v="1982-02-23T00:00:00"/>
    <d v="2007-02-23T00:00:00"/>
    <d v="2007-02-23T00:00:00"/>
    <n v="25"/>
    <n v="25"/>
    <n v="50"/>
    <n v="50"/>
    <x v="1"/>
    <x v="1"/>
    <s v="NA"/>
    <s v="NA"/>
    <x v="0"/>
    <x v="0"/>
    <s v="NA"/>
    <s v="NA"/>
    <x v="0"/>
    <x v="0"/>
    <s v="1.6"/>
    <s v="1.6"/>
    <n v="17.962923"/>
    <n v="17.962923"/>
    <n v="18.236951999999999"/>
    <n v="18.236951999999999"/>
    <n v="18.419321"/>
    <n v="18.419321"/>
    <n v="1809.6"/>
    <n v="1809.6"/>
    <x v="0"/>
    <x v="0"/>
    <x v="0"/>
    <x v="0"/>
    <n v="1.0763828"/>
    <n v="1.0763828"/>
    <s v="1809.6"/>
    <s v="1809.6"/>
    <n v="0"/>
    <n v="0"/>
    <n v="0"/>
    <n v="0"/>
  </r>
  <r>
    <x v="0"/>
    <s v="P75665872"/>
    <x v="0"/>
    <x v="20"/>
    <x v="20"/>
    <x v="20"/>
    <x v="2"/>
    <x v="0"/>
    <x v="0"/>
    <x v="1"/>
    <x v="1"/>
    <x v="0"/>
    <x v="0"/>
    <n v="240"/>
    <n v="240"/>
    <d v="1982-02-23T00:00:00"/>
    <d v="1982-02-23T00:00:00"/>
    <d v="2007-02-23T00:00:00"/>
    <d v="2007-02-23T00:00:00"/>
    <n v="25"/>
    <n v="25"/>
    <n v="50"/>
    <n v="50"/>
    <x v="1"/>
    <x v="1"/>
    <s v="NA"/>
    <s v="NA"/>
    <x v="0"/>
    <x v="0"/>
    <s v="NA"/>
    <s v="NA"/>
    <x v="0"/>
    <x v="0"/>
    <s v="1.6"/>
    <s v="1.6"/>
    <n v="17.962923"/>
    <n v="18.003599999999999"/>
    <n v="18.236951999999999"/>
    <n v="18.239529000000001"/>
    <n v="18.419321"/>
    <n v="18.421925000000002"/>
    <n v="1809.6"/>
    <n v="1809.6"/>
    <x v="0"/>
    <x v="0"/>
    <x v="0"/>
    <x v="0"/>
    <n v="1.0763828"/>
    <n v="1.0763828"/>
    <s v="1809.6"/>
    <s v="1809.6"/>
    <n v="4.0676999999998742E-2"/>
    <n v="2.5770000000022719E-3"/>
    <n v="2.604000000001605E-3"/>
    <n v="0"/>
  </r>
  <r>
    <x v="0"/>
    <s v="P75665872"/>
    <x v="0"/>
    <x v="21"/>
    <x v="21"/>
    <x v="21"/>
    <x v="2"/>
    <x v="0"/>
    <x v="0"/>
    <x v="1"/>
    <x v="1"/>
    <x v="0"/>
    <x v="0"/>
    <n v="240"/>
    <n v="240"/>
    <d v="1982-02-23T00:00:00"/>
    <d v="1982-02-23T00:00:00"/>
    <d v="2007-02-23T00:00:00"/>
    <d v="2007-02-23T00:00:00"/>
    <n v="25"/>
    <n v="25"/>
    <n v="50"/>
    <n v="50"/>
    <x v="1"/>
    <x v="1"/>
    <s v="NA"/>
    <s v="NA"/>
    <x v="0"/>
    <x v="0"/>
    <s v="NA"/>
    <s v="NA"/>
    <x v="0"/>
    <x v="0"/>
    <s v="1.6"/>
    <s v="1.6"/>
    <n v="18.003599999999999"/>
    <n v="17.936461999999999"/>
    <n v="18.239529000000001"/>
    <n v="18.303322000000001"/>
    <n v="18.421925000000002"/>
    <n v="18.486355"/>
    <n v="1809.6"/>
    <n v="1809.6"/>
    <x v="0"/>
    <x v="0"/>
    <x v="0"/>
    <x v="0"/>
    <n v="1.0763828"/>
    <n v="1.0763828"/>
    <s v="1809.6"/>
    <s v="1809.6"/>
    <n v="-6.713799999999992E-2"/>
    <n v="6.3793000000000433E-2"/>
    <n v="6.4429999999997989E-2"/>
    <n v="0"/>
  </r>
  <r>
    <x v="0"/>
    <s v="P75997976"/>
    <x v="0"/>
    <x v="0"/>
    <x v="0"/>
    <x v="0"/>
    <x v="0"/>
    <x v="0"/>
    <x v="0"/>
    <x v="1"/>
    <x v="1"/>
    <x v="1"/>
    <x v="1"/>
    <n v="1859.76"/>
    <n v="1859.76"/>
    <d v="1998-02-24T00:00:00"/>
    <d v="1998-02-24T00:00:00"/>
    <d v="2015-07-24T00:00:00"/>
    <d v="2015-07-24T00:00:00"/>
    <n v="41"/>
    <n v="41"/>
    <n v="34"/>
    <n v="34"/>
    <x v="0"/>
    <x v="0"/>
    <s v="NA"/>
    <s v="NA"/>
    <x v="0"/>
    <x v="0"/>
    <s v="NA"/>
    <s v="NA"/>
    <x v="0"/>
    <x v="0"/>
    <s v="7.56"/>
    <s v="7.56"/>
    <n v="7415.14"/>
    <n v="7415.14"/>
    <n v="7546.6840000000002"/>
    <n v="7546.6840000000002"/>
    <n v="7622.1509999999998"/>
    <n v="7622.1509999999998"/>
    <n v="8756.1479999999992"/>
    <n v="8756.1479999999992"/>
    <x v="0"/>
    <x v="0"/>
    <x v="0"/>
    <x v="0"/>
    <n v="1.1487765000000001"/>
    <n v="1.1487765000000001"/>
    <s v="4013.3015"/>
    <s v="4013.3015"/>
    <n v="0"/>
    <n v="0"/>
    <n v="0"/>
    <n v="0"/>
  </r>
  <r>
    <x v="0"/>
    <s v="P75997976"/>
    <x v="0"/>
    <x v="1"/>
    <x v="1"/>
    <x v="1"/>
    <x v="1"/>
    <x v="0"/>
    <x v="0"/>
    <x v="1"/>
    <x v="1"/>
    <x v="1"/>
    <x v="1"/>
    <n v="1859.76"/>
    <n v="1859.76"/>
    <d v="1998-02-24T00:00:00"/>
    <d v="1998-02-24T00:00:00"/>
    <d v="2015-07-24T00:00:00"/>
    <d v="2015-07-24T00:00:00"/>
    <n v="41"/>
    <n v="41"/>
    <n v="34"/>
    <n v="34"/>
    <x v="0"/>
    <x v="0"/>
    <s v="NA"/>
    <s v="NA"/>
    <x v="0"/>
    <x v="0"/>
    <s v="NA"/>
    <s v="NA"/>
    <x v="0"/>
    <x v="0"/>
    <s v="7.56"/>
    <s v="7.56"/>
    <n v="7415.14"/>
    <n v="7415.14"/>
    <n v="7546.6840000000002"/>
    <n v="7546.6840000000002"/>
    <n v="7622.1509999999998"/>
    <n v="7622.1509999999998"/>
    <n v="8756.1479999999992"/>
    <n v="8756.1479999999992"/>
    <x v="0"/>
    <x v="0"/>
    <x v="0"/>
    <x v="0"/>
    <n v="1.1487765000000001"/>
    <n v="1.1487765000000001"/>
    <s v="4013.3015"/>
    <s v="4013.3015"/>
    <n v="0"/>
    <n v="0"/>
    <n v="0"/>
    <n v="0"/>
  </r>
  <r>
    <x v="0"/>
    <s v="P75997976"/>
    <x v="0"/>
    <x v="2"/>
    <x v="2"/>
    <x v="2"/>
    <x v="2"/>
    <x v="0"/>
    <x v="0"/>
    <x v="1"/>
    <x v="1"/>
    <x v="1"/>
    <x v="1"/>
    <n v="1859.76"/>
    <n v="1859.76"/>
    <d v="1998-02-24T00:00:00"/>
    <d v="1998-02-24T00:00:00"/>
    <d v="2015-07-24T00:00:00"/>
    <d v="2015-07-24T00:00:00"/>
    <n v="41"/>
    <n v="41"/>
    <n v="34"/>
    <n v="34"/>
    <x v="0"/>
    <x v="0"/>
    <s v="NA"/>
    <s v="NA"/>
    <x v="0"/>
    <x v="0"/>
    <s v="NA"/>
    <s v="NA"/>
    <x v="0"/>
    <x v="0"/>
    <s v="7.56"/>
    <s v="7.56"/>
    <n v="7415.14"/>
    <n v="7415.14"/>
    <n v="7546.6840000000002"/>
    <n v="7546.6840000000002"/>
    <n v="7622.1509999999998"/>
    <n v="7622.1509999999998"/>
    <n v="8756.1479999999992"/>
    <n v="8756.1470000000008"/>
    <x v="0"/>
    <x v="0"/>
    <x v="0"/>
    <x v="0"/>
    <n v="1.1487765000000001"/>
    <n v="1.1487765000000001"/>
    <s v="4013.3015"/>
    <s v="4013.3015"/>
    <n v="0"/>
    <n v="0"/>
    <n v="0"/>
    <n v="-9.9999999838473741E-4"/>
  </r>
  <r>
    <x v="0"/>
    <s v="P75997976"/>
    <x v="0"/>
    <x v="3"/>
    <x v="3"/>
    <x v="3"/>
    <x v="2"/>
    <x v="0"/>
    <x v="0"/>
    <x v="1"/>
    <x v="1"/>
    <x v="1"/>
    <x v="1"/>
    <n v="1859.76"/>
    <n v="1859.76"/>
    <d v="1998-02-24T00:00:00"/>
    <d v="1998-02-24T00:00:00"/>
    <d v="2015-07-24T00:00:00"/>
    <d v="2015-07-24T00:00:00"/>
    <n v="41"/>
    <n v="41"/>
    <n v="34"/>
    <n v="34"/>
    <x v="0"/>
    <x v="0"/>
    <s v="NA"/>
    <s v="NA"/>
    <x v="0"/>
    <x v="0"/>
    <s v="NA"/>
    <s v="NA"/>
    <x v="0"/>
    <x v="0"/>
    <s v="7.56"/>
    <s v="7.56"/>
    <n v="7415.14"/>
    <n v="7415.14"/>
    <n v="7546.6840000000002"/>
    <n v="7546.6840000000002"/>
    <n v="7622.1509999999998"/>
    <n v="7622.1509999999998"/>
    <n v="8756.1470000000008"/>
    <n v="8756.1470000000008"/>
    <x v="0"/>
    <x v="0"/>
    <x v="0"/>
    <x v="0"/>
    <n v="1.1487765000000001"/>
    <n v="1.1487765000000001"/>
    <s v="4013.3015"/>
    <s v="4013.3015"/>
    <n v="0"/>
    <n v="0"/>
    <n v="0"/>
    <n v="0"/>
  </r>
  <r>
    <x v="0"/>
    <s v="P75997976"/>
    <x v="0"/>
    <x v="4"/>
    <x v="4"/>
    <x v="4"/>
    <x v="2"/>
    <x v="0"/>
    <x v="0"/>
    <x v="1"/>
    <x v="1"/>
    <x v="1"/>
    <x v="1"/>
    <n v="1859.76"/>
    <n v="1859.76"/>
    <d v="1998-02-24T00:00:00"/>
    <d v="1998-02-24T00:00:00"/>
    <d v="2015-07-24T00:00:00"/>
    <d v="2015-07-24T00:00:00"/>
    <n v="41"/>
    <n v="41"/>
    <n v="34"/>
    <n v="34"/>
    <x v="0"/>
    <x v="0"/>
    <s v="NA"/>
    <s v="NA"/>
    <x v="0"/>
    <x v="0"/>
    <s v="NA"/>
    <s v="NA"/>
    <x v="0"/>
    <x v="0"/>
    <s v="7.56"/>
    <s v="7.56"/>
    <n v="7415.14"/>
    <n v="7420.3720000000003"/>
    <n v="7546.6840000000002"/>
    <n v="7547.0169999999998"/>
    <n v="7622.1509999999998"/>
    <n v="7622.4872999999998"/>
    <n v="8756.1470000000008"/>
    <n v="8756.5339999999997"/>
    <x v="0"/>
    <x v="0"/>
    <x v="0"/>
    <x v="0"/>
    <n v="1.1487765000000001"/>
    <n v="1.1487765000000001"/>
    <s v="4013.3015"/>
    <s v="4013.3015"/>
    <n v="5.2319999999999709"/>
    <n v="0.33299999999962893"/>
    <n v="0.33629999999993743"/>
    <n v="0.38699999999880674"/>
  </r>
  <r>
    <x v="0"/>
    <s v="P75997976"/>
    <x v="0"/>
    <x v="5"/>
    <x v="5"/>
    <x v="5"/>
    <x v="2"/>
    <x v="0"/>
    <x v="0"/>
    <x v="1"/>
    <x v="1"/>
    <x v="1"/>
    <x v="1"/>
    <n v="1859.76"/>
    <n v="1859.76"/>
    <d v="1998-02-24T00:00:00"/>
    <d v="1998-02-24T00:00:00"/>
    <d v="2015-07-24T00:00:00"/>
    <d v="2015-07-24T00:00:00"/>
    <n v="41"/>
    <n v="41"/>
    <n v="34"/>
    <n v="34"/>
    <x v="0"/>
    <x v="0"/>
    <s v="NA"/>
    <s v="NA"/>
    <x v="0"/>
    <x v="0"/>
    <s v="NA"/>
    <s v="NA"/>
    <x v="0"/>
    <x v="0"/>
    <s v="7.56"/>
    <s v="7.56"/>
    <n v="7420.3720000000003"/>
    <n v="6865.2690000000002"/>
    <n v="7547.0169999999998"/>
    <n v="6982.44"/>
    <n v="7622.4872999999998"/>
    <n v="7052.2640000000001"/>
    <n v="8756.5339999999997"/>
    <n v="8101.4755999999998"/>
    <x v="0"/>
    <x v="0"/>
    <x v="0"/>
    <x v="0"/>
    <n v="1.1487765000000001"/>
    <n v="1.1487765000000001"/>
    <s v="4013.3015"/>
    <s v="4013.3015"/>
    <n v="-555.10300000000007"/>
    <n v="-564.57700000000023"/>
    <n v="-570.22329999999965"/>
    <n v="-655.05839999999989"/>
  </r>
  <r>
    <x v="0"/>
    <s v="P75997976"/>
    <x v="0"/>
    <x v="6"/>
    <x v="6"/>
    <x v="6"/>
    <x v="2"/>
    <x v="0"/>
    <x v="0"/>
    <x v="1"/>
    <x v="1"/>
    <x v="1"/>
    <x v="1"/>
    <n v="1859.76"/>
    <n v="1859.76"/>
    <d v="1998-02-24T00:00:00"/>
    <d v="1998-02-24T00:00:00"/>
    <d v="2015-07-24T00:00:00"/>
    <d v="2015-07-24T00:00:00"/>
    <n v="41"/>
    <n v="41"/>
    <n v="34"/>
    <n v="34"/>
    <x v="0"/>
    <x v="0"/>
    <s v="NA"/>
    <s v="NA"/>
    <x v="0"/>
    <x v="0"/>
    <s v="NA"/>
    <s v="NA"/>
    <x v="0"/>
    <x v="0"/>
    <s v="7.56"/>
    <s v="7.56"/>
    <n v="6865.2690000000002"/>
    <n v="6890.9660000000003"/>
    <n v="6982.44"/>
    <n v="7009.3850000000002"/>
    <n v="7052.2640000000001"/>
    <n v="7079.4785000000002"/>
    <n v="8101.4755999999998"/>
    <n v="8132.7389999999996"/>
    <x v="0"/>
    <x v="0"/>
    <x v="0"/>
    <x v="0"/>
    <n v="1.1487765000000001"/>
    <n v="1.1487765000000001"/>
    <s v="4013.3015"/>
    <s v="4013.3015"/>
    <n v="25.697000000000116"/>
    <n v="26.945000000000618"/>
    <n v="27.214500000000044"/>
    <n v="31.26339999999982"/>
  </r>
  <r>
    <x v="0"/>
    <s v="P75997976"/>
    <x v="0"/>
    <x v="7"/>
    <x v="7"/>
    <x v="7"/>
    <x v="1"/>
    <x v="0"/>
    <x v="0"/>
    <x v="1"/>
    <x v="1"/>
    <x v="1"/>
    <x v="1"/>
    <n v="1859.76"/>
    <n v="1859.76"/>
    <d v="1998-02-24T00:00:00"/>
    <d v="1998-02-24T00:00:00"/>
    <d v="2015-07-24T00:00:00"/>
    <d v="2015-07-24T00:00:00"/>
    <n v="41"/>
    <n v="41"/>
    <n v="34"/>
    <n v="34"/>
    <x v="0"/>
    <x v="0"/>
    <s v="NA"/>
    <s v="NA"/>
    <x v="0"/>
    <x v="0"/>
    <s v="NA"/>
    <s v="NA"/>
    <x v="0"/>
    <x v="0"/>
    <s v="7.56"/>
    <s v="7.56"/>
    <n v="6890.9660000000003"/>
    <n v="6890.9660000000003"/>
    <n v="7009.3850000000002"/>
    <n v="7009.3850000000002"/>
    <n v="7079.4785000000002"/>
    <n v="7079.4785000000002"/>
    <n v="8132.7389999999996"/>
    <n v="8132.7389999999996"/>
    <x v="0"/>
    <x v="0"/>
    <x v="0"/>
    <x v="0"/>
    <n v="1.1487765000000001"/>
    <n v="1.1487765000000001"/>
    <s v="4013.3015"/>
    <s v="4013.3015"/>
    <n v="0"/>
    <n v="0"/>
    <n v="0"/>
    <n v="0"/>
  </r>
  <r>
    <x v="0"/>
    <s v="P75997976"/>
    <x v="0"/>
    <x v="8"/>
    <x v="8"/>
    <x v="8"/>
    <x v="2"/>
    <x v="0"/>
    <x v="0"/>
    <x v="1"/>
    <x v="1"/>
    <x v="1"/>
    <x v="1"/>
    <n v="1859.76"/>
    <n v="1859.76"/>
    <d v="1998-02-24T00:00:00"/>
    <d v="1998-02-24T00:00:00"/>
    <d v="2015-07-24T00:00:00"/>
    <d v="2015-07-24T00:00:00"/>
    <n v="41"/>
    <n v="41"/>
    <n v="34"/>
    <n v="34"/>
    <x v="0"/>
    <x v="0"/>
    <s v="NA"/>
    <s v="NA"/>
    <x v="0"/>
    <x v="0"/>
    <s v="NA"/>
    <s v="NA"/>
    <x v="0"/>
    <x v="0"/>
    <s v="7.56"/>
    <s v="7.56"/>
    <n v="6890.9660000000003"/>
    <n v="6890.9660000000003"/>
    <n v="7009.3850000000002"/>
    <n v="7009.3850000000002"/>
    <n v="7079.4785000000002"/>
    <n v="7079.4785000000002"/>
    <n v="8132.7389999999996"/>
    <n v="8132.7389999999996"/>
    <x v="0"/>
    <x v="0"/>
    <x v="0"/>
    <x v="0"/>
    <n v="1.1487765000000001"/>
    <n v="1.1487765000000001"/>
    <s v="4013.3015"/>
    <s v="4013.3015"/>
    <n v="0"/>
    <n v="0"/>
    <n v="0"/>
    <n v="0"/>
  </r>
  <r>
    <x v="0"/>
    <s v="P75997976"/>
    <x v="0"/>
    <x v="9"/>
    <x v="9"/>
    <x v="9"/>
    <x v="2"/>
    <x v="0"/>
    <x v="0"/>
    <x v="1"/>
    <x v="1"/>
    <x v="1"/>
    <x v="1"/>
    <n v="1859.76"/>
    <n v="1859.76"/>
    <d v="1998-02-24T00:00:00"/>
    <d v="1998-02-24T00:00:00"/>
    <d v="2015-07-24T00:00:00"/>
    <d v="2015-07-24T00:00:00"/>
    <n v="41"/>
    <n v="41"/>
    <n v="34"/>
    <n v="34"/>
    <x v="0"/>
    <x v="0"/>
    <s v="NA"/>
    <s v="NA"/>
    <x v="0"/>
    <x v="0"/>
    <s v="NA"/>
    <s v="NA"/>
    <x v="0"/>
    <x v="0"/>
    <s v="7.56"/>
    <s v="7.56"/>
    <n v="6890.9660000000003"/>
    <n v="6890.9660000000003"/>
    <n v="7009.3850000000002"/>
    <n v="7009.3850000000002"/>
    <n v="7079.4785000000002"/>
    <n v="7079.4785000000002"/>
    <n v="8132.7389999999996"/>
    <n v="8132.7389999999996"/>
    <x v="0"/>
    <x v="0"/>
    <x v="0"/>
    <x v="0"/>
    <n v="1.1487765000000001"/>
    <n v="1.1487765000000001"/>
    <s v="4013.3015"/>
    <s v="4013.3015"/>
    <n v="0"/>
    <n v="0"/>
    <n v="0"/>
    <n v="0"/>
  </r>
  <r>
    <x v="0"/>
    <s v="P75997976"/>
    <x v="0"/>
    <x v="10"/>
    <x v="10"/>
    <x v="10"/>
    <x v="2"/>
    <x v="0"/>
    <x v="0"/>
    <x v="1"/>
    <x v="1"/>
    <x v="1"/>
    <x v="1"/>
    <n v="1859.76"/>
    <n v="1859.76"/>
    <d v="1998-02-24T00:00:00"/>
    <d v="1998-02-24T00:00:00"/>
    <d v="2015-07-24T00:00:00"/>
    <d v="2015-07-24T00:00:00"/>
    <n v="41"/>
    <n v="41"/>
    <n v="34"/>
    <n v="34"/>
    <x v="0"/>
    <x v="0"/>
    <s v="NA"/>
    <s v="NA"/>
    <x v="0"/>
    <x v="0"/>
    <s v="NA"/>
    <s v="NA"/>
    <x v="0"/>
    <x v="0"/>
    <s v="7.56"/>
    <s v="7.56"/>
    <n v="6890.9660000000003"/>
    <n v="6846.1750000000002"/>
    <n v="7009.3850000000002"/>
    <n v="6963.8236999999999"/>
    <n v="7079.4785000000002"/>
    <n v="7033.4620000000004"/>
    <n v="8132.7389999999996"/>
    <n v="8079.8760000000002"/>
    <x v="0"/>
    <x v="0"/>
    <x v="0"/>
    <x v="0"/>
    <n v="1.1487765000000001"/>
    <n v="1.1487765000000001"/>
    <s v="4013.3015"/>
    <s v="4013.3015"/>
    <n v="-44.791000000000167"/>
    <n v="-45.561300000000301"/>
    <n v="-46.016499999999724"/>
    <n v="-52.862999999999374"/>
  </r>
  <r>
    <x v="0"/>
    <s v="P75997976"/>
    <x v="0"/>
    <x v="11"/>
    <x v="11"/>
    <x v="11"/>
    <x v="2"/>
    <x v="0"/>
    <x v="0"/>
    <x v="1"/>
    <x v="1"/>
    <x v="1"/>
    <x v="1"/>
    <n v="1859.76"/>
    <n v="1859.76"/>
    <d v="1998-02-24T00:00:00"/>
    <d v="1998-02-24T00:00:00"/>
    <d v="2015-07-24T00:00:00"/>
    <d v="2015-07-24T00:00:00"/>
    <n v="41"/>
    <n v="41"/>
    <n v="34"/>
    <n v="34"/>
    <x v="0"/>
    <x v="0"/>
    <s v="NA"/>
    <s v="NA"/>
    <x v="0"/>
    <x v="0"/>
    <s v="NA"/>
    <s v="NA"/>
    <x v="0"/>
    <x v="0"/>
    <s v="7.56"/>
    <s v="7.56"/>
    <n v="6846.1750000000002"/>
    <n v="6832.5050000000001"/>
    <n v="6963.8236999999999"/>
    <n v="6949.9193999999998"/>
    <n v="7033.4620000000004"/>
    <n v="7019.4184999999998"/>
    <n v="8079.8760000000002"/>
    <n v="8063.7430000000004"/>
    <x v="0"/>
    <x v="0"/>
    <x v="0"/>
    <x v="0"/>
    <n v="1.1487765000000001"/>
    <n v="1.1487765000000001"/>
    <s v="4013.3015"/>
    <s v="4013.3015"/>
    <n v="-13.670000000000073"/>
    <n v="-13.904300000000148"/>
    <n v="-14.043500000000677"/>
    <n v="-16.132999999999811"/>
  </r>
  <r>
    <x v="0"/>
    <s v="P75997976"/>
    <x v="0"/>
    <x v="12"/>
    <x v="12"/>
    <x v="12"/>
    <x v="2"/>
    <x v="0"/>
    <x v="0"/>
    <x v="1"/>
    <x v="1"/>
    <x v="1"/>
    <x v="1"/>
    <n v="1859.76"/>
    <n v="1859.76"/>
    <d v="1998-02-24T00:00:00"/>
    <d v="1998-02-24T00:00:00"/>
    <d v="2015-07-24T00:00:00"/>
    <d v="2015-07-24T00:00:00"/>
    <n v="41"/>
    <n v="41"/>
    <n v="34"/>
    <n v="34"/>
    <x v="0"/>
    <x v="0"/>
    <s v="NA"/>
    <s v="NA"/>
    <x v="0"/>
    <x v="0"/>
    <s v="NA"/>
    <s v="NA"/>
    <x v="0"/>
    <x v="0"/>
    <s v="7.56"/>
    <s v="7.56"/>
    <n v="6832.5050000000001"/>
    <n v="6858.0789999999997"/>
    <n v="6949.9193999999998"/>
    <n v="6976.0690000000004"/>
    <n v="7019.4184999999998"/>
    <n v="7045.8296"/>
    <n v="8063.7430000000004"/>
    <n v="8094.0834999999997"/>
    <x v="0"/>
    <x v="0"/>
    <x v="0"/>
    <x v="0"/>
    <n v="1.1487765000000001"/>
    <n v="1.1487765000000001"/>
    <s v="4013.3015"/>
    <s v="4013.3015"/>
    <n v="25.573999999999614"/>
    <n v="26.149600000000646"/>
    <n v="26.41110000000026"/>
    <n v="30.340499999999338"/>
  </r>
  <r>
    <x v="0"/>
    <s v="P75997976"/>
    <x v="0"/>
    <x v="13"/>
    <x v="13"/>
    <x v="13"/>
    <x v="2"/>
    <x v="0"/>
    <x v="0"/>
    <x v="1"/>
    <x v="1"/>
    <x v="1"/>
    <x v="1"/>
    <n v="1859.76"/>
    <n v="1859.76"/>
    <d v="1998-02-24T00:00:00"/>
    <d v="1998-02-24T00:00:00"/>
    <d v="2015-07-24T00:00:00"/>
    <d v="2015-07-24T00:00:00"/>
    <n v="41"/>
    <n v="41"/>
    <n v="34"/>
    <n v="34"/>
    <x v="0"/>
    <x v="0"/>
    <s v="NA"/>
    <s v="NA"/>
    <x v="0"/>
    <x v="0"/>
    <s v="NA"/>
    <s v="NA"/>
    <x v="0"/>
    <x v="0"/>
    <s v="7.56"/>
    <s v="7.56"/>
    <n v="6858.0789999999997"/>
    <n v="6858.0789999999997"/>
    <n v="6976.0690000000004"/>
    <n v="6976.0690000000004"/>
    <n v="7045.8296"/>
    <n v="7045.8296"/>
    <n v="8094.0834999999997"/>
    <n v="8094.0834999999997"/>
    <x v="0"/>
    <x v="0"/>
    <x v="0"/>
    <x v="0"/>
    <n v="1.1487765000000001"/>
    <n v="1.1487765000000001"/>
    <s v="4013.3015"/>
    <s v="4021.202"/>
    <n v="0"/>
    <n v="0"/>
    <n v="0"/>
    <n v="0"/>
  </r>
  <r>
    <x v="0"/>
    <s v="P75997976"/>
    <x v="0"/>
    <x v="14"/>
    <x v="14"/>
    <x v="14"/>
    <x v="2"/>
    <x v="0"/>
    <x v="0"/>
    <x v="1"/>
    <x v="1"/>
    <x v="1"/>
    <x v="1"/>
    <n v="1859.76"/>
    <n v="1859.76"/>
    <d v="1998-02-24T00:00:00"/>
    <d v="1998-02-24T00:00:00"/>
    <d v="2015-07-24T00:00:00"/>
    <d v="2015-07-24T00:00:00"/>
    <n v="41"/>
    <n v="41"/>
    <n v="34"/>
    <n v="34"/>
    <x v="0"/>
    <x v="0"/>
    <s v="NA"/>
    <s v="NA"/>
    <x v="0"/>
    <x v="0"/>
    <s v="NA"/>
    <s v="NA"/>
    <x v="0"/>
    <x v="0"/>
    <s v="7.56"/>
    <s v="7.56"/>
    <n v="6858.0789999999997"/>
    <n v="6858.0789999999997"/>
    <n v="6976.0690000000004"/>
    <n v="6976.0690000000004"/>
    <n v="7045.8296"/>
    <n v="7045.8296"/>
    <n v="8094.0834999999997"/>
    <n v="8073.1187"/>
    <x v="0"/>
    <x v="0"/>
    <x v="0"/>
    <x v="0"/>
    <n v="1.1487765000000001"/>
    <n v="1.1458010999999999"/>
    <s v="4021.202"/>
    <s v="4021.202"/>
    <n v="0"/>
    <n v="0"/>
    <n v="0"/>
    <n v="-20.964799999999741"/>
  </r>
  <r>
    <x v="0"/>
    <s v="P75997976"/>
    <x v="0"/>
    <x v="15"/>
    <x v="15"/>
    <x v="15"/>
    <x v="2"/>
    <x v="0"/>
    <x v="0"/>
    <x v="1"/>
    <x v="1"/>
    <x v="1"/>
    <x v="1"/>
    <n v="1859.76"/>
    <n v="1859.76"/>
    <d v="1998-02-24T00:00:00"/>
    <d v="1998-02-24T00:00:00"/>
    <d v="2015-07-24T00:00:00"/>
    <d v="2015-07-24T00:00:00"/>
    <n v="41"/>
    <n v="41"/>
    <n v="34"/>
    <n v="34"/>
    <x v="0"/>
    <x v="0"/>
    <s v="NA"/>
    <s v="NA"/>
    <x v="0"/>
    <x v="0"/>
    <s v="NA"/>
    <s v="NA"/>
    <x v="0"/>
    <x v="0"/>
    <s v="7.56"/>
    <s v="7.56"/>
    <n v="6858.0789999999997"/>
    <n v="6858.0789999999997"/>
    <n v="6976.0690000000004"/>
    <n v="6976.0690000000004"/>
    <n v="7045.8296"/>
    <n v="7045.8296"/>
    <n v="8073.1187"/>
    <n v="8073.1187"/>
    <x v="0"/>
    <x v="0"/>
    <x v="0"/>
    <x v="0"/>
    <n v="1.1458010999999999"/>
    <n v="1.1458010999999999"/>
    <s v="4021.202"/>
    <s v="4021.202"/>
    <n v="0"/>
    <n v="0"/>
    <n v="0"/>
    <n v="0"/>
  </r>
  <r>
    <x v="0"/>
    <s v="P75997976"/>
    <x v="0"/>
    <x v="16"/>
    <x v="16"/>
    <x v="16"/>
    <x v="2"/>
    <x v="0"/>
    <x v="0"/>
    <x v="1"/>
    <x v="1"/>
    <x v="1"/>
    <x v="1"/>
    <n v="1859.76"/>
    <n v="1859.76"/>
    <d v="1998-02-24T00:00:00"/>
    <d v="1998-02-24T00:00:00"/>
    <d v="2015-07-24T00:00:00"/>
    <d v="2015-07-24T00:00:00"/>
    <n v="41"/>
    <n v="41"/>
    <n v="34"/>
    <n v="34"/>
    <x v="0"/>
    <x v="0"/>
    <s v="NA"/>
    <s v="NA"/>
    <x v="0"/>
    <x v="0"/>
    <s v="NA"/>
    <s v="NA"/>
    <x v="0"/>
    <x v="0"/>
    <s v="7.56"/>
    <s v="7.56"/>
    <n v="6858.0789999999997"/>
    <n v="6858.0789999999997"/>
    <n v="6976.0690000000004"/>
    <n v="6976.0690000000004"/>
    <n v="7045.8296"/>
    <n v="7045.8296"/>
    <n v="8073.1187"/>
    <n v="8073.1189999999997"/>
    <x v="0"/>
    <x v="0"/>
    <x v="0"/>
    <x v="0"/>
    <n v="1.1458010999999999"/>
    <n v="1.1458010999999999"/>
    <s v="4021.202"/>
    <s v="4021.202"/>
    <n v="0"/>
    <n v="0"/>
    <n v="0"/>
    <n v="2.9999999969732016E-4"/>
  </r>
  <r>
    <x v="0"/>
    <s v="P75997976"/>
    <x v="0"/>
    <x v="17"/>
    <x v="17"/>
    <x v="17"/>
    <x v="1"/>
    <x v="0"/>
    <x v="0"/>
    <x v="1"/>
    <x v="1"/>
    <x v="1"/>
    <x v="1"/>
    <n v="1859.76"/>
    <n v="1859.76"/>
    <d v="1998-02-24T00:00:00"/>
    <d v="1998-02-24T00:00:00"/>
    <d v="2015-07-24T00:00:00"/>
    <d v="2015-07-24T00:00:00"/>
    <n v="41"/>
    <n v="41"/>
    <n v="34"/>
    <n v="34"/>
    <x v="0"/>
    <x v="0"/>
    <s v="NA"/>
    <s v="NA"/>
    <x v="0"/>
    <x v="0"/>
    <s v="NA"/>
    <s v="NA"/>
    <x v="0"/>
    <x v="0"/>
    <s v="7.56"/>
    <s v="7.56"/>
    <n v="6858.0789999999997"/>
    <n v="6858.0789999999997"/>
    <n v="6976.0690000000004"/>
    <n v="6976.0690000000004"/>
    <n v="7045.8296"/>
    <n v="7045.8296"/>
    <n v="8073.1189999999997"/>
    <n v="8073.1189999999997"/>
    <x v="0"/>
    <x v="0"/>
    <x v="0"/>
    <x v="0"/>
    <n v="1.1458010999999999"/>
    <n v="1.1458010999999999"/>
    <s v="4021.202"/>
    <s v="4021.202"/>
    <n v="0"/>
    <n v="0"/>
    <n v="0"/>
    <n v="0"/>
  </r>
  <r>
    <x v="0"/>
    <s v="P75997976"/>
    <x v="0"/>
    <x v="18"/>
    <x v="18"/>
    <x v="18"/>
    <x v="3"/>
    <x v="0"/>
    <x v="0"/>
    <x v="1"/>
    <x v="1"/>
    <x v="1"/>
    <x v="1"/>
    <n v="1859.76"/>
    <n v="1859.76"/>
    <d v="1998-02-24T00:00:00"/>
    <d v="1998-02-24T00:00:00"/>
    <d v="2015-07-24T00:00:00"/>
    <d v="2015-07-24T00:00:00"/>
    <n v="41"/>
    <n v="41"/>
    <n v="34"/>
    <n v="34"/>
    <x v="0"/>
    <x v="0"/>
    <s v="NA"/>
    <s v="NA"/>
    <x v="0"/>
    <x v="0"/>
    <s v="NA"/>
    <s v="NA"/>
    <x v="0"/>
    <x v="0"/>
    <s v="7.56"/>
    <s v="7.56"/>
    <n v="6858.0789999999997"/>
    <n v="6858.0789999999997"/>
    <n v="6976.0690000000004"/>
    <n v="6976.0690000000004"/>
    <n v="7045.8296"/>
    <n v="7045.8296"/>
    <n v="8073.1189999999997"/>
    <n v="8073.1189999999997"/>
    <x v="0"/>
    <x v="0"/>
    <x v="0"/>
    <x v="0"/>
    <n v="1.1458010999999999"/>
    <n v="1.1458010999999999"/>
    <s v="4021.202"/>
    <s v="4021.202"/>
    <n v="0"/>
    <n v="0"/>
    <n v="0"/>
    <n v="0"/>
  </r>
  <r>
    <x v="0"/>
    <s v="P75997976"/>
    <x v="0"/>
    <x v="19"/>
    <x v="19"/>
    <x v="19"/>
    <x v="4"/>
    <x v="0"/>
    <x v="0"/>
    <x v="1"/>
    <x v="1"/>
    <x v="1"/>
    <x v="1"/>
    <n v="1859.76"/>
    <n v="1859.76"/>
    <d v="1998-02-24T00:00:00"/>
    <d v="1998-02-24T00:00:00"/>
    <d v="2015-07-24T00:00:00"/>
    <d v="2015-07-24T00:00:00"/>
    <n v="41"/>
    <n v="41"/>
    <n v="34"/>
    <n v="34"/>
    <x v="0"/>
    <x v="0"/>
    <s v="NA"/>
    <s v="NA"/>
    <x v="0"/>
    <x v="0"/>
    <s v="NA"/>
    <s v="NA"/>
    <x v="0"/>
    <x v="0"/>
    <s v="7.56"/>
    <s v="7.56"/>
    <n v="6858.0789999999997"/>
    <n v="6858.0789999999997"/>
    <n v="6976.0690000000004"/>
    <n v="6976.0690000000004"/>
    <n v="7045.8296"/>
    <n v="7045.8296"/>
    <n v="8073.1189999999997"/>
    <n v="8073.1189999999997"/>
    <x v="0"/>
    <x v="0"/>
    <x v="0"/>
    <x v="0"/>
    <n v="1.1458010999999999"/>
    <n v="1.1458010999999999"/>
    <s v="4021.202"/>
    <s v="4021.202"/>
    <n v="0"/>
    <n v="0"/>
    <n v="0"/>
    <n v="0"/>
  </r>
  <r>
    <x v="0"/>
    <s v="P75997976"/>
    <x v="0"/>
    <x v="20"/>
    <x v="20"/>
    <x v="20"/>
    <x v="2"/>
    <x v="0"/>
    <x v="0"/>
    <x v="1"/>
    <x v="1"/>
    <x v="1"/>
    <x v="1"/>
    <n v="1859.76"/>
    <n v="1859.76"/>
    <d v="1998-02-24T00:00:00"/>
    <d v="1998-02-24T00:00:00"/>
    <d v="2015-07-24T00:00:00"/>
    <d v="2015-07-24T00:00:00"/>
    <n v="41"/>
    <n v="41"/>
    <n v="34"/>
    <n v="34"/>
    <x v="0"/>
    <x v="0"/>
    <s v="NA"/>
    <s v="NA"/>
    <x v="0"/>
    <x v="0"/>
    <s v="NA"/>
    <s v="NA"/>
    <x v="0"/>
    <x v="0"/>
    <s v="7.56"/>
    <s v="7.56"/>
    <n v="6858.0789999999997"/>
    <n v="6873.6090000000004"/>
    <n v="6976.0690000000004"/>
    <n v="6977.0550000000003"/>
    <n v="7045.8296"/>
    <n v="7046.8257000000003"/>
    <n v="8073.1189999999997"/>
    <n v="8074.2602999999999"/>
    <x v="0"/>
    <x v="0"/>
    <x v="0"/>
    <x v="0"/>
    <n v="1.1458010999999999"/>
    <n v="1.1458010999999999"/>
    <s v="4021.202"/>
    <s v="4021.202"/>
    <n v="15.530000000000655"/>
    <n v="0.98599999999987631"/>
    <n v="0.99610000000029686"/>
    <n v="1.1413000000002285"/>
  </r>
  <r>
    <x v="0"/>
    <s v="P75997976"/>
    <x v="0"/>
    <x v="21"/>
    <x v="21"/>
    <x v="21"/>
    <x v="2"/>
    <x v="0"/>
    <x v="0"/>
    <x v="1"/>
    <x v="1"/>
    <x v="1"/>
    <x v="1"/>
    <n v="1859.76"/>
    <n v="1859.76"/>
    <d v="1998-02-24T00:00:00"/>
    <d v="1998-02-24T00:00:00"/>
    <d v="2015-07-24T00:00:00"/>
    <d v="2015-07-24T00:00:00"/>
    <n v="41"/>
    <n v="41"/>
    <n v="34"/>
    <n v="34"/>
    <x v="0"/>
    <x v="0"/>
    <s v="NA"/>
    <s v="NA"/>
    <x v="0"/>
    <x v="0"/>
    <s v="NA"/>
    <s v="NA"/>
    <x v="0"/>
    <x v="0"/>
    <s v="7.56"/>
    <s v="7.56"/>
    <n v="6873.6090000000004"/>
    <n v="6847.9766"/>
    <n v="6977.0550000000003"/>
    <n v="7001.4570000000003"/>
    <n v="7046.8257000000003"/>
    <n v="7071.4717000000001"/>
    <n v="8074.2602999999999"/>
    <n v="8102.4994999999999"/>
    <x v="0"/>
    <x v="0"/>
    <x v="0"/>
    <x v="0"/>
    <n v="1.1458010999999999"/>
    <n v="1.1458010999999999"/>
    <s v="4021.202"/>
    <s v="4021.202"/>
    <n v="-25.632400000000416"/>
    <n v="24.402000000000044"/>
    <n v="24.645999999999731"/>
    <n v="28.239199999999983"/>
  </r>
  <r>
    <x v="0"/>
    <s v="P76140207"/>
    <x v="0"/>
    <x v="0"/>
    <x v="0"/>
    <x v="0"/>
    <x v="0"/>
    <x v="0"/>
    <x v="0"/>
    <x v="3"/>
    <x v="3"/>
    <x v="1"/>
    <x v="1"/>
    <n v="992.88"/>
    <n v="992.88"/>
    <d v="1996-08-11T00:00:00"/>
    <d v="1996-08-11T00:00:00"/>
    <d v="2009-10-11T00:00:00"/>
    <d v="2009-10-11T00:00:00"/>
    <n v="42"/>
    <n v="42"/>
    <n v="33"/>
    <n v="33"/>
    <x v="1"/>
    <x v="1"/>
    <s v="NA"/>
    <s v="NA"/>
    <x v="0"/>
    <x v="0"/>
    <s v="NA"/>
    <s v="NA"/>
    <x v="0"/>
    <x v="0"/>
    <s v="3.94"/>
    <s v="3.94"/>
    <n v="3840.4567999999999"/>
    <n v="3840.4567999999999"/>
    <n v="3918.7537000000002"/>
    <n v="3918.7537000000002"/>
    <n v="3957.9412000000002"/>
    <n v="3957.9412000000002"/>
    <n v="4535.0129999999999"/>
    <n v="4535.0129999999999"/>
    <x v="0"/>
    <x v="0"/>
    <x v="0"/>
    <x v="0"/>
    <n v="1.1458010999999999"/>
    <n v="1.1458010999999999"/>
    <s v="1655.9032"/>
    <s v="1655.9032"/>
    <n v="0"/>
    <n v="0"/>
    <n v="0"/>
    <n v="0"/>
  </r>
  <r>
    <x v="0"/>
    <s v="P76140207"/>
    <x v="0"/>
    <x v="1"/>
    <x v="1"/>
    <x v="1"/>
    <x v="1"/>
    <x v="0"/>
    <x v="0"/>
    <x v="3"/>
    <x v="3"/>
    <x v="1"/>
    <x v="1"/>
    <n v="992.88"/>
    <n v="992.88"/>
    <d v="1996-08-11T00:00:00"/>
    <d v="1996-08-11T00:00:00"/>
    <d v="2009-10-11T00:00:00"/>
    <d v="2009-10-11T00:00:00"/>
    <n v="42"/>
    <n v="42"/>
    <n v="33"/>
    <n v="33"/>
    <x v="1"/>
    <x v="1"/>
    <s v="NA"/>
    <s v="NA"/>
    <x v="0"/>
    <x v="0"/>
    <s v="NA"/>
    <s v="NA"/>
    <x v="0"/>
    <x v="0"/>
    <s v="3.94"/>
    <s v="3.94"/>
    <n v="3840.4567999999999"/>
    <n v="3840.4567999999999"/>
    <n v="3918.7537000000002"/>
    <n v="3918.7537000000002"/>
    <n v="3957.9412000000002"/>
    <n v="3957.9412000000002"/>
    <n v="4535.0129999999999"/>
    <n v="4535.0129999999999"/>
    <x v="0"/>
    <x v="0"/>
    <x v="0"/>
    <x v="0"/>
    <n v="1.1458010999999999"/>
    <n v="1.1458010999999999"/>
    <s v="1655.9032"/>
    <s v="1655.9032"/>
    <n v="0"/>
    <n v="0"/>
    <n v="0"/>
    <n v="0"/>
  </r>
  <r>
    <x v="0"/>
    <s v="P76140207"/>
    <x v="0"/>
    <x v="2"/>
    <x v="2"/>
    <x v="2"/>
    <x v="2"/>
    <x v="0"/>
    <x v="0"/>
    <x v="3"/>
    <x v="3"/>
    <x v="1"/>
    <x v="1"/>
    <n v="992.88"/>
    <n v="992.88"/>
    <d v="1996-08-11T00:00:00"/>
    <d v="1996-08-11T00:00:00"/>
    <d v="2009-10-11T00:00:00"/>
    <d v="2009-10-11T00:00:00"/>
    <n v="42"/>
    <n v="42"/>
    <n v="33"/>
    <n v="33"/>
    <x v="1"/>
    <x v="1"/>
    <s v="NA"/>
    <s v="NA"/>
    <x v="0"/>
    <x v="0"/>
    <s v="NA"/>
    <s v="NA"/>
    <x v="0"/>
    <x v="0"/>
    <s v="3.94"/>
    <s v="3.94"/>
    <n v="3840.4567999999999"/>
    <n v="3840.4567999999999"/>
    <n v="3918.7537000000002"/>
    <n v="3918.7537000000002"/>
    <n v="3957.9412000000002"/>
    <n v="3957.9412000000002"/>
    <n v="4535.0129999999999"/>
    <n v="4535.0129999999999"/>
    <x v="0"/>
    <x v="0"/>
    <x v="0"/>
    <x v="0"/>
    <n v="1.1458010999999999"/>
    <n v="1.1458010999999999"/>
    <s v="1655.9032"/>
    <s v="1655.9032"/>
    <n v="0"/>
    <n v="0"/>
    <n v="0"/>
    <n v="0"/>
  </r>
  <r>
    <x v="0"/>
    <s v="P76140207"/>
    <x v="0"/>
    <x v="3"/>
    <x v="3"/>
    <x v="3"/>
    <x v="2"/>
    <x v="0"/>
    <x v="0"/>
    <x v="3"/>
    <x v="3"/>
    <x v="1"/>
    <x v="1"/>
    <n v="992.88"/>
    <n v="992.88"/>
    <d v="1996-08-11T00:00:00"/>
    <d v="1996-08-11T00:00:00"/>
    <d v="2009-10-11T00:00:00"/>
    <d v="2009-10-11T00:00:00"/>
    <n v="42"/>
    <n v="42"/>
    <n v="33"/>
    <n v="33"/>
    <x v="1"/>
    <x v="1"/>
    <s v="NA"/>
    <s v="NA"/>
    <x v="0"/>
    <x v="0"/>
    <s v="NA"/>
    <s v="NA"/>
    <x v="0"/>
    <x v="0"/>
    <s v="3.94"/>
    <s v="3.94"/>
    <n v="3840.4567999999999"/>
    <n v="3840.4567999999999"/>
    <n v="3918.7537000000002"/>
    <n v="3918.7537000000002"/>
    <n v="3957.9412000000002"/>
    <n v="3957.9412000000002"/>
    <n v="4535.0129999999999"/>
    <n v="4535.0129999999999"/>
    <x v="0"/>
    <x v="0"/>
    <x v="0"/>
    <x v="0"/>
    <n v="1.1458010999999999"/>
    <n v="1.1458010999999999"/>
    <s v="1655.9032"/>
    <s v="1655.9032"/>
    <n v="0"/>
    <n v="0"/>
    <n v="0"/>
    <n v="0"/>
  </r>
  <r>
    <x v="0"/>
    <s v="P76140207"/>
    <x v="0"/>
    <x v="4"/>
    <x v="4"/>
    <x v="4"/>
    <x v="2"/>
    <x v="0"/>
    <x v="0"/>
    <x v="3"/>
    <x v="3"/>
    <x v="1"/>
    <x v="1"/>
    <n v="992.88"/>
    <n v="992.88"/>
    <d v="1996-08-11T00:00:00"/>
    <d v="1996-08-11T00:00:00"/>
    <d v="2009-10-11T00:00:00"/>
    <d v="2009-10-11T00:00:00"/>
    <n v="42"/>
    <n v="42"/>
    <n v="33"/>
    <n v="33"/>
    <x v="1"/>
    <x v="1"/>
    <s v="NA"/>
    <s v="NA"/>
    <x v="0"/>
    <x v="0"/>
    <s v="NA"/>
    <s v="NA"/>
    <x v="0"/>
    <x v="0"/>
    <s v="3.94"/>
    <s v="3.94"/>
    <n v="3840.4567999999999"/>
    <n v="3843.1664999999998"/>
    <n v="3918.7537000000002"/>
    <n v="3918.9263000000001"/>
    <n v="3957.9412000000002"/>
    <n v="3958.1154999999999"/>
    <n v="4535.0129999999999"/>
    <n v="4535.2129999999997"/>
    <x v="0"/>
    <x v="0"/>
    <x v="0"/>
    <x v="0"/>
    <n v="1.1458010999999999"/>
    <n v="1.1458010999999999"/>
    <s v="1655.9032"/>
    <s v="1655.9032"/>
    <n v="2.7096999999998843"/>
    <n v="0.17259999999987485"/>
    <n v="0.17429999999967549"/>
    <n v="0.1999999999998181"/>
  </r>
  <r>
    <x v="0"/>
    <s v="P76140207"/>
    <x v="0"/>
    <x v="5"/>
    <x v="5"/>
    <x v="5"/>
    <x v="2"/>
    <x v="0"/>
    <x v="0"/>
    <x v="3"/>
    <x v="3"/>
    <x v="1"/>
    <x v="1"/>
    <n v="992.88"/>
    <n v="992.88"/>
    <d v="1996-08-11T00:00:00"/>
    <d v="1996-08-11T00:00:00"/>
    <d v="2009-10-11T00:00:00"/>
    <d v="2009-10-11T00:00:00"/>
    <n v="42"/>
    <n v="42"/>
    <n v="33"/>
    <n v="33"/>
    <x v="1"/>
    <x v="1"/>
    <s v="NA"/>
    <s v="NA"/>
    <x v="0"/>
    <x v="0"/>
    <s v="NA"/>
    <s v="NA"/>
    <x v="0"/>
    <x v="0"/>
    <s v="3.94"/>
    <s v="3.94"/>
    <n v="3843.1664999999998"/>
    <n v="3555.6671999999999"/>
    <n v="3918.9263000000001"/>
    <n v="3625.7595000000001"/>
    <n v="3958.1154999999999"/>
    <n v="3662.0169999999998"/>
    <n v="4535.2129999999997"/>
    <n v="4195.9430000000002"/>
    <x v="0"/>
    <x v="0"/>
    <x v="0"/>
    <x v="0"/>
    <n v="1.1458010999999999"/>
    <n v="1.1458010999999999"/>
    <s v="1655.9032"/>
    <s v="1655.9032"/>
    <n v="-287.49929999999995"/>
    <n v="-293.16679999999997"/>
    <n v="-296.09850000000006"/>
    <n v="-339.26999999999953"/>
  </r>
  <r>
    <x v="0"/>
    <s v="P76140207"/>
    <x v="0"/>
    <x v="6"/>
    <x v="6"/>
    <x v="6"/>
    <x v="2"/>
    <x v="0"/>
    <x v="0"/>
    <x v="3"/>
    <x v="3"/>
    <x v="1"/>
    <x v="1"/>
    <n v="992.88"/>
    <n v="992.88"/>
    <d v="1996-08-11T00:00:00"/>
    <d v="1996-08-11T00:00:00"/>
    <d v="2009-10-11T00:00:00"/>
    <d v="2009-10-11T00:00:00"/>
    <n v="42"/>
    <n v="42"/>
    <n v="33"/>
    <n v="33"/>
    <x v="1"/>
    <x v="1"/>
    <s v="NA"/>
    <s v="NA"/>
    <x v="0"/>
    <x v="0"/>
    <s v="NA"/>
    <s v="NA"/>
    <x v="0"/>
    <x v="0"/>
    <s v="3.94"/>
    <s v="3.94"/>
    <n v="3555.6671999999999"/>
    <n v="3568.9760000000001"/>
    <n v="3625.7595000000001"/>
    <n v="3639.7510000000002"/>
    <n v="3662.0169999999998"/>
    <n v="3676.1484"/>
    <n v="4195.9430000000002"/>
    <n v="4212.1350000000002"/>
    <x v="0"/>
    <x v="0"/>
    <x v="0"/>
    <x v="0"/>
    <n v="1.1458010999999999"/>
    <n v="1.1458010999999999"/>
    <s v="1655.9032"/>
    <s v="1655.9032"/>
    <n v="13.308800000000247"/>
    <n v="13.991500000000087"/>
    <n v="14.131400000000212"/>
    <n v="16.192000000000007"/>
  </r>
  <r>
    <x v="0"/>
    <s v="P76140207"/>
    <x v="0"/>
    <x v="7"/>
    <x v="7"/>
    <x v="7"/>
    <x v="1"/>
    <x v="0"/>
    <x v="0"/>
    <x v="3"/>
    <x v="3"/>
    <x v="1"/>
    <x v="1"/>
    <n v="992.88"/>
    <n v="992.88"/>
    <d v="1996-08-11T00:00:00"/>
    <d v="1996-08-11T00:00:00"/>
    <d v="2009-10-11T00:00:00"/>
    <d v="2009-10-11T00:00:00"/>
    <n v="42"/>
    <n v="42"/>
    <n v="33"/>
    <n v="33"/>
    <x v="1"/>
    <x v="1"/>
    <s v="NA"/>
    <s v="NA"/>
    <x v="0"/>
    <x v="0"/>
    <s v="NA"/>
    <s v="NA"/>
    <x v="0"/>
    <x v="0"/>
    <s v="3.94"/>
    <s v="3.94"/>
    <n v="3568.9760000000001"/>
    <n v="3568.9760000000001"/>
    <n v="3639.7510000000002"/>
    <n v="3639.7510000000002"/>
    <n v="3676.1484"/>
    <n v="3676.1484"/>
    <n v="4212.1350000000002"/>
    <n v="4212.1350000000002"/>
    <x v="0"/>
    <x v="0"/>
    <x v="0"/>
    <x v="0"/>
    <n v="1.1458010999999999"/>
    <n v="1.1458010999999999"/>
    <s v="1655.9032"/>
    <s v="1655.9032"/>
    <n v="0"/>
    <n v="0"/>
    <n v="0"/>
    <n v="0"/>
  </r>
  <r>
    <x v="0"/>
    <s v="P76140207"/>
    <x v="0"/>
    <x v="8"/>
    <x v="8"/>
    <x v="8"/>
    <x v="2"/>
    <x v="0"/>
    <x v="0"/>
    <x v="3"/>
    <x v="3"/>
    <x v="1"/>
    <x v="1"/>
    <n v="992.88"/>
    <n v="992.88"/>
    <d v="1996-08-11T00:00:00"/>
    <d v="1996-08-11T00:00:00"/>
    <d v="2009-10-11T00:00:00"/>
    <d v="2009-10-11T00:00:00"/>
    <n v="42"/>
    <n v="42"/>
    <n v="33"/>
    <n v="33"/>
    <x v="1"/>
    <x v="1"/>
    <s v="NA"/>
    <s v="NA"/>
    <x v="0"/>
    <x v="0"/>
    <s v="NA"/>
    <s v="NA"/>
    <x v="0"/>
    <x v="0"/>
    <s v="3.94"/>
    <s v="3.94"/>
    <n v="3568.9760000000001"/>
    <n v="3568.9760000000001"/>
    <n v="3639.7510000000002"/>
    <n v="3639.7510000000002"/>
    <n v="3676.1484"/>
    <n v="3676.1484"/>
    <n v="4212.1350000000002"/>
    <n v="4212.1350000000002"/>
    <x v="0"/>
    <x v="0"/>
    <x v="0"/>
    <x v="0"/>
    <n v="1.1458010999999999"/>
    <n v="1.1458010999999999"/>
    <s v="1655.9032"/>
    <s v="1655.9032"/>
    <n v="0"/>
    <n v="0"/>
    <n v="0"/>
    <n v="0"/>
  </r>
  <r>
    <x v="0"/>
    <s v="P76140207"/>
    <x v="0"/>
    <x v="9"/>
    <x v="9"/>
    <x v="9"/>
    <x v="2"/>
    <x v="0"/>
    <x v="0"/>
    <x v="3"/>
    <x v="3"/>
    <x v="1"/>
    <x v="1"/>
    <n v="992.88"/>
    <n v="992.88"/>
    <d v="1996-08-11T00:00:00"/>
    <d v="1996-08-11T00:00:00"/>
    <d v="2009-10-11T00:00:00"/>
    <d v="2009-10-11T00:00:00"/>
    <n v="42"/>
    <n v="42"/>
    <n v="33"/>
    <n v="33"/>
    <x v="1"/>
    <x v="1"/>
    <s v="NA"/>
    <s v="NA"/>
    <x v="0"/>
    <x v="0"/>
    <s v="NA"/>
    <s v="NA"/>
    <x v="0"/>
    <x v="0"/>
    <s v="3.94"/>
    <s v="3.94"/>
    <n v="3568.9760000000001"/>
    <n v="3568.9760000000001"/>
    <n v="3639.7510000000002"/>
    <n v="3639.7510000000002"/>
    <n v="3676.1484"/>
    <n v="3676.1484"/>
    <n v="4212.1350000000002"/>
    <n v="4212.1350000000002"/>
    <x v="0"/>
    <x v="0"/>
    <x v="0"/>
    <x v="0"/>
    <n v="1.1458010999999999"/>
    <n v="1.1458010999999999"/>
    <s v="1655.9032"/>
    <s v="1655.9032"/>
    <n v="0"/>
    <n v="0"/>
    <n v="0"/>
    <n v="0"/>
  </r>
  <r>
    <x v="0"/>
    <s v="P76140207"/>
    <x v="0"/>
    <x v="10"/>
    <x v="10"/>
    <x v="10"/>
    <x v="2"/>
    <x v="0"/>
    <x v="0"/>
    <x v="3"/>
    <x v="3"/>
    <x v="1"/>
    <x v="1"/>
    <n v="992.88"/>
    <n v="992.88"/>
    <d v="1996-08-11T00:00:00"/>
    <d v="1996-08-11T00:00:00"/>
    <d v="2009-10-11T00:00:00"/>
    <d v="2009-10-11T00:00:00"/>
    <n v="42"/>
    <n v="42"/>
    <n v="33"/>
    <n v="33"/>
    <x v="1"/>
    <x v="1"/>
    <s v="NA"/>
    <s v="NA"/>
    <x v="0"/>
    <x v="0"/>
    <s v="NA"/>
    <s v="NA"/>
    <x v="0"/>
    <x v="0"/>
    <s v="3.94"/>
    <s v="3.94"/>
    <n v="3568.9760000000001"/>
    <n v="3545.7775999999999"/>
    <n v="3639.7510000000002"/>
    <n v="3616.0927999999999"/>
    <n v="3676.1484"/>
    <n v="3652.2537000000002"/>
    <n v="4212.1350000000002"/>
    <n v="4184.7560000000003"/>
    <x v="0"/>
    <x v="0"/>
    <x v="0"/>
    <x v="0"/>
    <n v="1.1458010999999999"/>
    <n v="1.1458010999999999"/>
    <s v="1655.9032"/>
    <s v="1655.9032"/>
    <n v="-23.19840000000022"/>
    <n v="-23.658200000000306"/>
    <n v="-23.89469999999983"/>
    <n v="-27.378999999999905"/>
  </r>
  <r>
    <x v="0"/>
    <s v="P76140207"/>
    <x v="0"/>
    <x v="11"/>
    <x v="11"/>
    <x v="11"/>
    <x v="2"/>
    <x v="0"/>
    <x v="0"/>
    <x v="3"/>
    <x v="3"/>
    <x v="1"/>
    <x v="1"/>
    <n v="992.88"/>
    <n v="992.88"/>
    <d v="1996-08-11T00:00:00"/>
    <d v="1996-08-11T00:00:00"/>
    <d v="2009-10-11T00:00:00"/>
    <d v="2009-10-11T00:00:00"/>
    <n v="42"/>
    <n v="42"/>
    <n v="33"/>
    <n v="33"/>
    <x v="1"/>
    <x v="1"/>
    <s v="NA"/>
    <s v="NA"/>
    <x v="0"/>
    <x v="0"/>
    <s v="NA"/>
    <s v="NA"/>
    <x v="0"/>
    <x v="0"/>
    <s v="3.94"/>
    <s v="3.94"/>
    <n v="3545.7775999999999"/>
    <n v="3538.6979999999999"/>
    <n v="3616.0927999999999"/>
    <n v="3608.8726000000001"/>
    <n v="3652.2537000000002"/>
    <n v="3644.9612000000002"/>
    <n v="4184.7560000000003"/>
    <n v="4176.4004000000004"/>
    <x v="0"/>
    <x v="0"/>
    <x v="0"/>
    <x v="0"/>
    <n v="1.1458010999999999"/>
    <n v="1.1458010999999999"/>
    <s v="1655.9032"/>
    <s v="1655.9032"/>
    <n v="-7.0796000000000276"/>
    <n v="-7.2201999999997497"/>
    <n v="-7.2925000000000182"/>
    <n v="-8.3555999999998676"/>
  </r>
  <r>
    <x v="0"/>
    <s v="P76140207"/>
    <x v="0"/>
    <x v="12"/>
    <x v="12"/>
    <x v="12"/>
    <x v="2"/>
    <x v="0"/>
    <x v="0"/>
    <x v="3"/>
    <x v="3"/>
    <x v="1"/>
    <x v="1"/>
    <n v="992.88"/>
    <n v="992.88"/>
    <d v="1996-08-11T00:00:00"/>
    <d v="1996-08-11T00:00:00"/>
    <d v="2009-10-11T00:00:00"/>
    <d v="2009-10-11T00:00:00"/>
    <n v="42"/>
    <n v="42"/>
    <n v="33"/>
    <n v="33"/>
    <x v="1"/>
    <x v="1"/>
    <s v="NA"/>
    <s v="NA"/>
    <x v="0"/>
    <x v="0"/>
    <s v="NA"/>
    <s v="NA"/>
    <x v="0"/>
    <x v="0"/>
    <s v="3.94"/>
    <s v="3.94"/>
    <n v="3538.6979999999999"/>
    <n v="3551.9434000000001"/>
    <n v="3608.8726000000001"/>
    <n v="3622.4512"/>
    <n v="3644.9612000000002"/>
    <n v="3658.6754999999998"/>
    <n v="4176.4004000000004"/>
    <n v="4192.1143000000002"/>
    <x v="0"/>
    <x v="0"/>
    <x v="0"/>
    <x v="0"/>
    <n v="1.1458010999999999"/>
    <n v="1.1458010999999999"/>
    <s v="1655.9032"/>
    <s v="1655.9032"/>
    <n v="13.245400000000245"/>
    <n v="13.578599999999824"/>
    <n v="13.714299999999639"/>
    <n v="15.71389999999974"/>
  </r>
  <r>
    <x v="0"/>
    <s v="P76140207"/>
    <x v="0"/>
    <x v="13"/>
    <x v="13"/>
    <x v="13"/>
    <x v="2"/>
    <x v="0"/>
    <x v="0"/>
    <x v="3"/>
    <x v="3"/>
    <x v="1"/>
    <x v="1"/>
    <n v="992.88"/>
    <n v="992.88"/>
    <d v="1996-08-11T00:00:00"/>
    <d v="1996-08-11T00:00:00"/>
    <d v="2009-10-11T00:00:00"/>
    <d v="2009-10-11T00:00:00"/>
    <n v="42"/>
    <n v="42"/>
    <n v="33"/>
    <n v="33"/>
    <x v="1"/>
    <x v="1"/>
    <s v="NA"/>
    <s v="NA"/>
    <x v="0"/>
    <x v="0"/>
    <s v="NA"/>
    <s v="NA"/>
    <x v="0"/>
    <x v="0"/>
    <s v="3.94"/>
    <s v="3.94"/>
    <n v="3551.9434000000001"/>
    <n v="3551.9434000000001"/>
    <n v="3622.4512"/>
    <n v="3622.4512"/>
    <n v="3658.6754999999998"/>
    <n v="3658.6754999999998"/>
    <n v="4192.1143000000002"/>
    <n v="4192.1143000000002"/>
    <x v="0"/>
    <x v="0"/>
    <x v="0"/>
    <x v="0"/>
    <n v="1.1458010999999999"/>
    <n v="1.1458010999999999"/>
    <s v="1655.9032"/>
    <s v="1659.0159"/>
    <n v="0"/>
    <n v="0"/>
    <n v="0"/>
    <n v="0"/>
  </r>
  <r>
    <x v="0"/>
    <s v="P76140207"/>
    <x v="0"/>
    <x v="14"/>
    <x v="14"/>
    <x v="14"/>
    <x v="2"/>
    <x v="0"/>
    <x v="0"/>
    <x v="3"/>
    <x v="3"/>
    <x v="1"/>
    <x v="1"/>
    <n v="992.88"/>
    <n v="992.88"/>
    <d v="1996-08-11T00:00:00"/>
    <d v="1996-08-11T00:00:00"/>
    <d v="2009-10-11T00:00:00"/>
    <d v="2009-10-11T00:00:00"/>
    <n v="42"/>
    <n v="42"/>
    <n v="33"/>
    <n v="33"/>
    <x v="1"/>
    <x v="1"/>
    <s v="NA"/>
    <s v="NA"/>
    <x v="0"/>
    <x v="0"/>
    <s v="NA"/>
    <s v="NA"/>
    <x v="0"/>
    <x v="0"/>
    <s v="3.94"/>
    <s v="3.94"/>
    <n v="3551.9434000000001"/>
    <n v="3551.9434000000001"/>
    <n v="3622.4512"/>
    <n v="3622.4512"/>
    <n v="3658.6754999999998"/>
    <n v="3658.6754999999998"/>
    <n v="4192.1143000000002"/>
    <n v="4192.1143000000002"/>
    <x v="0"/>
    <x v="0"/>
    <x v="0"/>
    <x v="0"/>
    <n v="1.1458010999999999"/>
    <n v="1.1458010999999999"/>
    <s v="1659.0159"/>
    <s v="1659.0159"/>
    <n v="0"/>
    <n v="0"/>
    <n v="0"/>
    <n v="0"/>
  </r>
  <r>
    <x v="0"/>
    <s v="P76140207"/>
    <x v="0"/>
    <x v="15"/>
    <x v="15"/>
    <x v="15"/>
    <x v="2"/>
    <x v="0"/>
    <x v="0"/>
    <x v="3"/>
    <x v="3"/>
    <x v="1"/>
    <x v="1"/>
    <n v="992.88"/>
    <n v="992.88"/>
    <d v="1996-08-11T00:00:00"/>
    <d v="1996-08-11T00:00:00"/>
    <d v="2009-10-11T00:00:00"/>
    <d v="2009-10-11T00:00:00"/>
    <n v="42"/>
    <n v="42"/>
    <n v="33"/>
    <n v="33"/>
    <x v="1"/>
    <x v="1"/>
    <s v="NA"/>
    <s v="NA"/>
    <x v="0"/>
    <x v="0"/>
    <s v="NA"/>
    <s v="NA"/>
    <x v="0"/>
    <x v="0"/>
    <s v="3.94"/>
    <s v="3.94"/>
    <n v="3551.9434000000001"/>
    <n v="3551.9434000000001"/>
    <n v="3622.4512"/>
    <n v="3622.4512"/>
    <n v="3658.6754999999998"/>
    <n v="3658.6754999999998"/>
    <n v="4192.1143000000002"/>
    <n v="4192.1143000000002"/>
    <x v="0"/>
    <x v="0"/>
    <x v="0"/>
    <x v="0"/>
    <n v="1.1458010999999999"/>
    <n v="1.1458010999999999"/>
    <s v="1659.0159"/>
    <s v="1659.0159"/>
    <n v="0"/>
    <n v="0"/>
    <n v="0"/>
    <n v="0"/>
  </r>
  <r>
    <x v="0"/>
    <s v="P76140207"/>
    <x v="0"/>
    <x v="16"/>
    <x v="16"/>
    <x v="16"/>
    <x v="2"/>
    <x v="0"/>
    <x v="0"/>
    <x v="3"/>
    <x v="3"/>
    <x v="1"/>
    <x v="1"/>
    <n v="992.88"/>
    <n v="992.88"/>
    <d v="1996-08-11T00:00:00"/>
    <d v="1996-08-11T00:00:00"/>
    <d v="2009-10-11T00:00:00"/>
    <d v="2009-10-11T00:00:00"/>
    <n v="42"/>
    <n v="42"/>
    <n v="33"/>
    <n v="33"/>
    <x v="1"/>
    <x v="1"/>
    <s v="NA"/>
    <s v="NA"/>
    <x v="0"/>
    <x v="0"/>
    <s v="NA"/>
    <s v="NA"/>
    <x v="0"/>
    <x v="0"/>
    <s v="3.94"/>
    <s v="3.94"/>
    <n v="3551.9434000000001"/>
    <n v="3551.9434000000001"/>
    <n v="3622.4512"/>
    <n v="3622.4512"/>
    <n v="3658.6754999999998"/>
    <n v="3658.6758"/>
    <n v="4192.1143000000002"/>
    <n v="4192.1147000000001"/>
    <x v="0"/>
    <x v="0"/>
    <x v="0"/>
    <x v="0"/>
    <n v="1.1458010999999999"/>
    <n v="1.1458010999999999"/>
    <s v="1659.0159"/>
    <s v="1659.0159"/>
    <n v="0"/>
    <n v="0"/>
    <n v="3.0000000015206751E-4"/>
    <n v="3.9999999989959178E-4"/>
  </r>
  <r>
    <x v="0"/>
    <s v="P76140207"/>
    <x v="0"/>
    <x v="17"/>
    <x v="17"/>
    <x v="17"/>
    <x v="1"/>
    <x v="0"/>
    <x v="0"/>
    <x v="3"/>
    <x v="3"/>
    <x v="1"/>
    <x v="1"/>
    <n v="992.88"/>
    <n v="992.88"/>
    <d v="1996-08-11T00:00:00"/>
    <d v="1996-08-11T00:00:00"/>
    <d v="2009-10-11T00:00:00"/>
    <d v="2009-10-11T00:00:00"/>
    <n v="42"/>
    <n v="42"/>
    <n v="33"/>
    <n v="33"/>
    <x v="1"/>
    <x v="1"/>
    <s v="NA"/>
    <s v="NA"/>
    <x v="0"/>
    <x v="0"/>
    <s v="NA"/>
    <s v="NA"/>
    <x v="0"/>
    <x v="0"/>
    <s v="3.94"/>
    <s v="3.94"/>
    <n v="3551.9434000000001"/>
    <n v="3551.9434000000001"/>
    <n v="3622.4512"/>
    <n v="3622.4512"/>
    <n v="3658.6758"/>
    <n v="3658.6758"/>
    <n v="4192.1147000000001"/>
    <n v="4192.1147000000001"/>
    <x v="0"/>
    <x v="0"/>
    <x v="0"/>
    <x v="0"/>
    <n v="1.1458010999999999"/>
    <n v="1.1458010999999999"/>
    <s v="1659.0159"/>
    <s v="1659.0159"/>
    <n v="0"/>
    <n v="0"/>
    <n v="0"/>
    <n v="0"/>
  </r>
  <r>
    <x v="0"/>
    <s v="P76140207"/>
    <x v="0"/>
    <x v="18"/>
    <x v="18"/>
    <x v="18"/>
    <x v="3"/>
    <x v="0"/>
    <x v="0"/>
    <x v="3"/>
    <x v="3"/>
    <x v="1"/>
    <x v="1"/>
    <n v="992.88"/>
    <n v="992.88"/>
    <d v="1996-08-11T00:00:00"/>
    <d v="1996-08-11T00:00:00"/>
    <d v="2009-10-11T00:00:00"/>
    <d v="2009-10-11T00:00:00"/>
    <n v="42"/>
    <n v="42"/>
    <n v="33"/>
    <n v="33"/>
    <x v="1"/>
    <x v="1"/>
    <s v="NA"/>
    <s v="NA"/>
    <x v="0"/>
    <x v="0"/>
    <s v="NA"/>
    <s v="NA"/>
    <x v="0"/>
    <x v="0"/>
    <s v="3.94"/>
    <s v="3.94"/>
    <n v="3551.9434000000001"/>
    <n v="3551.9434000000001"/>
    <n v="3622.4512"/>
    <n v="3622.4512"/>
    <n v="3658.6758"/>
    <n v="3658.6758"/>
    <n v="4192.1147000000001"/>
    <n v="4192.1147000000001"/>
    <x v="0"/>
    <x v="0"/>
    <x v="0"/>
    <x v="0"/>
    <n v="1.1458010999999999"/>
    <n v="1.1458010999999999"/>
    <s v="1659.0159"/>
    <s v="1659.0159"/>
    <n v="0"/>
    <n v="0"/>
    <n v="0"/>
    <n v="0"/>
  </r>
  <r>
    <x v="0"/>
    <s v="P76140207"/>
    <x v="0"/>
    <x v="19"/>
    <x v="19"/>
    <x v="19"/>
    <x v="4"/>
    <x v="0"/>
    <x v="0"/>
    <x v="3"/>
    <x v="3"/>
    <x v="1"/>
    <x v="1"/>
    <n v="992.88"/>
    <n v="992.88"/>
    <d v="1996-08-11T00:00:00"/>
    <d v="1996-08-11T00:00:00"/>
    <d v="2009-10-11T00:00:00"/>
    <d v="2009-10-11T00:00:00"/>
    <n v="42"/>
    <n v="42"/>
    <n v="33"/>
    <n v="33"/>
    <x v="1"/>
    <x v="1"/>
    <s v="NA"/>
    <s v="NA"/>
    <x v="0"/>
    <x v="0"/>
    <s v="NA"/>
    <s v="NA"/>
    <x v="0"/>
    <x v="0"/>
    <s v="3.94"/>
    <s v="3.94"/>
    <n v="3551.9434000000001"/>
    <n v="3551.9434000000001"/>
    <n v="3622.4512"/>
    <n v="3622.4512"/>
    <n v="3658.6758"/>
    <n v="3658.6758"/>
    <n v="4192.1147000000001"/>
    <n v="4192.1147000000001"/>
    <x v="0"/>
    <x v="0"/>
    <x v="0"/>
    <x v="0"/>
    <n v="1.1458010999999999"/>
    <n v="1.1458010999999999"/>
    <s v="1659.0159"/>
    <s v="1659.0159"/>
    <n v="0"/>
    <n v="0"/>
    <n v="0"/>
    <n v="0"/>
  </r>
  <r>
    <x v="0"/>
    <s v="P76140207"/>
    <x v="0"/>
    <x v="20"/>
    <x v="20"/>
    <x v="20"/>
    <x v="2"/>
    <x v="0"/>
    <x v="0"/>
    <x v="3"/>
    <x v="3"/>
    <x v="1"/>
    <x v="1"/>
    <n v="992.88"/>
    <n v="992.88"/>
    <d v="1996-08-11T00:00:00"/>
    <d v="1996-08-11T00:00:00"/>
    <d v="2009-10-11T00:00:00"/>
    <d v="2009-10-11T00:00:00"/>
    <n v="42"/>
    <n v="42"/>
    <n v="33"/>
    <n v="33"/>
    <x v="1"/>
    <x v="1"/>
    <s v="NA"/>
    <s v="NA"/>
    <x v="0"/>
    <x v="0"/>
    <s v="NA"/>
    <s v="NA"/>
    <x v="0"/>
    <x v="0"/>
    <s v="3.94"/>
    <s v="3.94"/>
    <n v="3551.9434000000001"/>
    <n v="3559.9863"/>
    <n v="3622.4512"/>
    <n v="3622.9634000000001"/>
    <n v="3658.6758"/>
    <n v="3659.1930000000002"/>
    <n v="4192.1147000000001"/>
    <n v="4192.7070000000003"/>
    <x v="0"/>
    <x v="0"/>
    <x v="0"/>
    <x v="0"/>
    <n v="1.1458010999999999"/>
    <n v="1.1458010999999999"/>
    <s v="1659.0159"/>
    <s v="1659.0159"/>
    <n v="8.0428999999999178"/>
    <n v="0.51220000000012078"/>
    <n v="0.51720000000022992"/>
    <n v="0.59230000000025029"/>
  </r>
  <r>
    <x v="0"/>
    <s v="P76140207"/>
    <x v="0"/>
    <x v="21"/>
    <x v="21"/>
    <x v="21"/>
    <x v="2"/>
    <x v="0"/>
    <x v="0"/>
    <x v="3"/>
    <x v="3"/>
    <x v="1"/>
    <x v="1"/>
    <n v="992.88"/>
    <n v="992.88"/>
    <d v="1996-08-11T00:00:00"/>
    <d v="1996-08-11T00:00:00"/>
    <d v="2009-10-11T00:00:00"/>
    <d v="2009-10-11T00:00:00"/>
    <n v="42"/>
    <n v="42"/>
    <n v="33"/>
    <n v="33"/>
    <x v="1"/>
    <x v="1"/>
    <s v="NA"/>
    <s v="NA"/>
    <x v="0"/>
    <x v="0"/>
    <s v="NA"/>
    <s v="NA"/>
    <x v="0"/>
    <x v="0"/>
    <s v="3.94"/>
    <s v="3.94"/>
    <n v="3559.9863"/>
    <n v="3546.7112000000002"/>
    <n v="3622.9634000000001"/>
    <n v="3635.6345000000001"/>
    <n v="3659.1930000000002"/>
    <n v="3671.9906999999998"/>
    <n v="4192.7070000000003"/>
    <n v="4207.3710000000001"/>
    <x v="0"/>
    <x v="0"/>
    <x v="0"/>
    <x v="0"/>
    <n v="1.1458010999999999"/>
    <n v="1.1458010999999999"/>
    <s v="1659.0159"/>
    <s v="1659.0159"/>
    <n v="-13.275099999999838"/>
    <n v="12.671100000000024"/>
    <n v="12.797699999999622"/>
    <n v="14.66399999999976"/>
  </r>
  <r>
    <x v="0"/>
    <s v="P76386971"/>
    <x v="0"/>
    <x v="0"/>
    <x v="0"/>
    <x v="0"/>
    <x v="0"/>
    <x v="0"/>
    <x v="0"/>
    <x v="2"/>
    <x v="2"/>
    <x v="0"/>
    <x v="0"/>
    <n v="86.954999999999998"/>
    <n v="86.954999999999998"/>
    <d v="1981-01-19T00:00:00"/>
    <d v="1981-01-19T00:00:00"/>
    <d v="2014-01-19T00:00:00"/>
    <d v="2014-01-19T00:00:00"/>
    <n v="33"/>
    <n v="33"/>
    <n v="42"/>
    <n v="42"/>
    <x v="1"/>
    <x v="1"/>
    <s v="NA"/>
    <s v="NA"/>
    <x v="0"/>
    <x v="0"/>
    <s v="NA"/>
    <s v="NA"/>
    <x v="1"/>
    <x v="1"/>
    <s v="5.27"/>
    <s v="5.27"/>
    <n v="379.46274"/>
    <n v="379.46274"/>
    <n v="386.09282999999999"/>
    <n v="386.09282999999999"/>
    <n v="389.95377000000002"/>
    <n v="389.95377000000002"/>
    <n v="666.94489999999996"/>
    <n v="666.94489999999996"/>
    <x v="0"/>
    <x v="0"/>
    <x v="0"/>
    <x v="0"/>
    <n v="1.0879858"/>
    <n v="1.0879858"/>
    <s v="666.9449"/>
    <s v="666.9449"/>
    <n v="0"/>
    <n v="0"/>
    <n v="0"/>
    <n v="0"/>
  </r>
  <r>
    <x v="0"/>
    <s v="P76386971"/>
    <x v="0"/>
    <x v="1"/>
    <x v="1"/>
    <x v="1"/>
    <x v="1"/>
    <x v="0"/>
    <x v="0"/>
    <x v="2"/>
    <x v="2"/>
    <x v="0"/>
    <x v="0"/>
    <n v="86.954999999999998"/>
    <n v="86.954999999999998"/>
    <d v="1981-01-19T00:00:00"/>
    <d v="1981-01-19T00:00:00"/>
    <d v="2014-01-19T00:00:00"/>
    <d v="2014-01-19T00:00:00"/>
    <n v="33"/>
    <n v="33"/>
    <n v="42"/>
    <n v="42"/>
    <x v="1"/>
    <x v="1"/>
    <s v="NA"/>
    <s v="NA"/>
    <x v="0"/>
    <x v="0"/>
    <s v="NA"/>
    <s v="NA"/>
    <x v="1"/>
    <x v="1"/>
    <s v="5.27"/>
    <s v="5.27"/>
    <n v="379.46274"/>
    <n v="379.46274"/>
    <n v="386.09282999999999"/>
    <n v="386.09282999999999"/>
    <n v="389.95377000000002"/>
    <n v="389.95377000000002"/>
    <n v="666.94489999999996"/>
    <n v="666.94489999999996"/>
    <x v="0"/>
    <x v="0"/>
    <x v="0"/>
    <x v="0"/>
    <n v="1.0879858"/>
    <n v="1.0879858"/>
    <s v="666.9449"/>
    <s v="666.9449"/>
    <n v="0"/>
    <n v="0"/>
    <n v="0"/>
    <n v="0"/>
  </r>
  <r>
    <x v="0"/>
    <s v="P76386971"/>
    <x v="0"/>
    <x v="2"/>
    <x v="2"/>
    <x v="2"/>
    <x v="2"/>
    <x v="0"/>
    <x v="0"/>
    <x v="2"/>
    <x v="2"/>
    <x v="0"/>
    <x v="0"/>
    <n v="86.954999999999998"/>
    <n v="86.954999999999998"/>
    <d v="1981-01-19T00:00:00"/>
    <d v="1981-01-19T00:00:00"/>
    <d v="2014-01-19T00:00:00"/>
    <d v="2014-01-19T00:00:00"/>
    <n v="33"/>
    <n v="33"/>
    <n v="42"/>
    <n v="42"/>
    <x v="1"/>
    <x v="1"/>
    <s v="NA"/>
    <s v="NA"/>
    <x v="0"/>
    <x v="0"/>
    <s v="NA"/>
    <s v="NA"/>
    <x v="1"/>
    <x v="1"/>
    <s v="5.27"/>
    <s v="5.27"/>
    <n v="379.46274"/>
    <n v="379.46274"/>
    <n v="386.09282999999999"/>
    <n v="386.09282999999999"/>
    <n v="389.95377000000002"/>
    <n v="389.95377000000002"/>
    <n v="666.94489999999996"/>
    <n v="666.94489999999996"/>
    <x v="0"/>
    <x v="0"/>
    <x v="0"/>
    <x v="0"/>
    <n v="1.0879858"/>
    <n v="1.0879858"/>
    <s v="666.9449"/>
    <s v="666.9449"/>
    <n v="0"/>
    <n v="0"/>
    <n v="0"/>
    <n v="0"/>
  </r>
  <r>
    <x v="0"/>
    <s v="P76386971"/>
    <x v="0"/>
    <x v="3"/>
    <x v="3"/>
    <x v="3"/>
    <x v="2"/>
    <x v="0"/>
    <x v="0"/>
    <x v="2"/>
    <x v="2"/>
    <x v="0"/>
    <x v="0"/>
    <n v="86.954999999999998"/>
    <n v="86.954999999999998"/>
    <d v="1981-01-19T00:00:00"/>
    <d v="1981-01-19T00:00:00"/>
    <d v="2014-01-19T00:00:00"/>
    <d v="2014-01-19T00:00:00"/>
    <n v="33"/>
    <n v="33"/>
    <n v="42"/>
    <n v="42"/>
    <x v="1"/>
    <x v="1"/>
    <s v="NA"/>
    <s v="NA"/>
    <x v="0"/>
    <x v="0"/>
    <s v="NA"/>
    <s v="NA"/>
    <x v="1"/>
    <x v="1"/>
    <s v="5.27"/>
    <s v="5.27"/>
    <n v="379.46274"/>
    <n v="379.46274"/>
    <n v="386.09282999999999"/>
    <n v="386.09282999999999"/>
    <n v="389.95377000000002"/>
    <n v="389.95377000000002"/>
    <n v="666.94489999999996"/>
    <n v="666.94489999999996"/>
    <x v="0"/>
    <x v="0"/>
    <x v="0"/>
    <x v="0"/>
    <n v="1.0879858"/>
    <n v="1.0879858"/>
    <s v="666.9449"/>
    <s v="666.9449"/>
    <n v="0"/>
    <n v="0"/>
    <n v="0"/>
    <n v="0"/>
  </r>
  <r>
    <x v="0"/>
    <s v="P76386971"/>
    <x v="0"/>
    <x v="4"/>
    <x v="4"/>
    <x v="4"/>
    <x v="2"/>
    <x v="0"/>
    <x v="0"/>
    <x v="2"/>
    <x v="2"/>
    <x v="0"/>
    <x v="0"/>
    <n v="86.954999999999998"/>
    <n v="86.954999999999998"/>
    <d v="1981-01-19T00:00:00"/>
    <d v="1981-01-19T00:00:00"/>
    <d v="2014-01-19T00:00:00"/>
    <d v="2014-01-19T00:00:00"/>
    <n v="33"/>
    <n v="33"/>
    <n v="42"/>
    <n v="42"/>
    <x v="1"/>
    <x v="1"/>
    <s v="NA"/>
    <s v="NA"/>
    <x v="0"/>
    <x v="0"/>
    <s v="NA"/>
    <s v="NA"/>
    <x v="1"/>
    <x v="1"/>
    <s v="5.27"/>
    <s v="5.27"/>
    <n v="379.46274"/>
    <n v="379.56173999999999"/>
    <n v="386.09282999999999"/>
    <n v="386.09912000000003"/>
    <n v="389.95377000000002"/>
    <n v="389.96010000000001"/>
    <n v="666.94489999999996"/>
    <n v="666.94489999999996"/>
    <x v="0"/>
    <x v="0"/>
    <x v="0"/>
    <x v="0"/>
    <n v="1.0879858"/>
    <n v="1.0879858"/>
    <s v="666.9449"/>
    <s v="666.9449"/>
    <n v="9.8999999999989541E-2"/>
    <n v="6.2900000000354339E-3"/>
    <n v="6.329999999991287E-3"/>
    <n v="0"/>
  </r>
  <r>
    <x v="0"/>
    <s v="P76386971"/>
    <x v="0"/>
    <x v="5"/>
    <x v="5"/>
    <x v="5"/>
    <x v="2"/>
    <x v="0"/>
    <x v="0"/>
    <x v="2"/>
    <x v="2"/>
    <x v="0"/>
    <x v="0"/>
    <n v="86.954999999999998"/>
    <n v="86.954999999999998"/>
    <d v="1981-01-19T00:00:00"/>
    <d v="1981-01-19T00:00:00"/>
    <d v="2014-01-19T00:00:00"/>
    <d v="2014-01-19T00:00:00"/>
    <n v="33"/>
    <n v="33"/>
    <n v="42"/>
    <n v="42"/>
    <x v="1"/>
    <x v="1"/>
    <s v="NA"/>
    <s v="NA"/>
    <x v="0"/>
    <x v="0"/>
    <s v="NA"/>
    <s v="NA"/>
    <x v="1"/>
    <x v="1"/>
    <s v="5.27"/>
    <s v="5.27"/>
    <n v="379.56173999999999"/>
    <n v="351.16750000000002"/>
    <n v="386.09912000000003"/>
    <n v="357.21584999999999"/>
    <n v="389.96010000000001"/>
    <n v="360.78800000000001"/>
    <n v="666.94489999999996"/>
    <n v="666.94489999999996"/>
    <x v="0"/>
    <x v="0"/>
    <x v="0"/>
    <x v="0"/>
    <n v="1.0879858"/>
    <n v="1.0879858"/>
    <s v="666.9449"/>
    <s v="666.9449"/>
    <n v="-28.394239999999968"/>
    <n v="-28.883270000000039"/>
    <n v="-29.1721"/>
    <n v="0"/>
  </r>
  <r>
    <x v="0"/>
    <s v="P76386971"/>
    <x v="0"/>
    <x v="6"/>
    <x v="6"/>
    <x v="6"/>
    <x v="2"/>
    <x v="0"/>
    <x v="0"/>
    <x v="2"/>
    <x v="2"/>
    <x v="0"/>
    <x v="0"/>
    <n v="86.954999999999998"/>
    <n v="86.954999999999998"/>
    <d v="1981-01-19T00:00:00"/>
    <d v="1981-01-19T00:00:00"/>
    <d v="2014-01-19T00:00:00"/>
    <d v="2014-01-19T00:00:00"/>
    <n v="33"/>
    <n v="33"/>
    <n v="42"/>
    <n v="42"/>
    <x v="1"/>
    <x v="1"/>
    <s v="NA"/>
    <s v="NA"/>
    <x v="0"/>
    <x v="0"/>
    <s v="NA"/>
    <s v="NA"/>
    <x v="1"/>
    <x v="1"/>
    <s v="5.27"/>
    <s v="5.27"/>
    <n v="351.16750000000002"/>
    <n v="352.91897999999998"/>
    <n v="357.21584999999999"/>
    <n v="358.94247000000001"/>
    <n v="360.78800000000001"/>
    <n v="362.53190000000001"/>
    <n v="666.94489999999996"/>
    <n v="666.94489999999996"/>
    <x v="0"/>
    <x v="0"/>
    <x v="0"/>
    <x v="0"/>
    <n v="1.0879858"/>
    <n v="1.0879858"/>
    <s v="666.9449"/>
    <s v="666.9449"/>
    <n v="1.7514799999999582"/>
    <n v="1.7266200000000254"/>
    <n v="1.7438999999999965"/>
    <n v="0"/>
  </r>
  <r>
    <x v="0"/>
    <s v="P76386971"/>
    <x v="0"/>
    <x v="7"/>
    <x v="7"/>
    <x v="7"/>
    <x v="1"/>
    <x v="0"/>
    <x v="0"/>
    <x v="2"/>
    <x v="2"/>
    <x v="0"/>
    <x v="0"/>
    <n v="86.954999999999998"/>
    <n v="86.954999999999998"/>
    <d v="1981-01-19T00:00:00"/>
    <d v="1981-01-19T00:00:00"/>
    <d v="2014-01-19T00:00:00"/>
    <d v="2014-01-19T00:00:00"/>
    <n v="33"/>
    <n v="33"/>
    <n v="42"/>
    <n v="42"/>
    <x v="1"/>
    <x v="1"/>
    <s v="NA"/>
    <s v="NA"/>
    <x v="0"/>
    <x v="0"/>
    <s v="NA"/>
    <s v="NA"/>
    <x v="1"/>
    <x v="1"/>
    <s v="5.27"/>
    <s v="5.27"/>
    <n v="352.91897999999998"/>
    <n v="352.91897999999998"/>
    <n v="358.94247000000001"/>
    <n v="358.94247000000001"/>
    <n v="362.53190000000001"/>
    <n v="362.53190000000001"/>
    <n v="666.94489999999996"/>
    <n v="666.94489999999996"/>
    <x v="0"/>
    <x v="0"/>
    <x v="0"/>
    <x v="0"/>
    <n v="1.0879858"/>
    <n v="1.0879858"/>
    <s v="666.9449"/>
    <s v="666.9449"/>
    <n v="0"/>
    <n v="0"/>
    <n v="0"/>
    <n v="0"/>
  </r>
  <r>
    <x v="0"/>
    <s v="P76386971"/>
    <x v="0"/>
    <x v="8"/>
    <x v="8"/>
    <x v="8"/>
    <x v="2"/>
    <x v="0"/>
    <x v="0"/>
    <x v="2"/>
    <x v="2"/>
    <x v="0"/>
    <x v="0"/>
    <n v="86.954999999999998"/>
    <n v="86.954999999999998"/>
    <d v="1981-01-19T00:00:00"/>
    <d v="1981-01-19T00:00:00"/>
    <d v="2014-01-19T00:00:00"/>
    <d v="2014-01-19T00:00:00"/>
    <n v="33"/>
    <n v="33"/>
    <n v="42"/>
    <n v="42"/>
    <x v="1"/>
    <x v="1"/>
    <s v="NA"/>
    <s v="NA"/>
    <x v="0"/>
    <x v="0"/>
    <s v="NA"/>
    <s v="NA"/>
    <x v="1"/>
    <x v="1"/>
    <s v="5.27"/>
    <s v="5.27"/>
    <n v="352.91897999999998"/>
    <n v="352.91897999999998"/>
    <n v="358.94247000000001"/>
    <n v="358.94247000000001"/>
    <n v="362.53190000000001"/>
    <n v="362.53190000000001"/>
    <n v="666.94489999999996"/>
    <n v="666.94489999999996"/>
    <x v="0"/>
    <x v="0"/>
    <x v="0"/>
    <x v="0"/>
    <n v="1.0879858"/>
    <n v="1.0879858"/>
    <s v="666.9449"/>
    <s v="666.9449"/>
    <n v="0"/>
    <n v="0"/>
    <n v="0"/>
    <n v="0"/>
  </r>
  <r>
    <x v="0"/>
    <s v="P76386971"/>
    <x v="0"/>
    <x v="9"/>
    <x v="9"/>
    <x v="9"/>
    <x v="2"/>
    <x v="0"/>
    <x v="0"/>
    <x v="2"/>
    <x v="2"/>
    <x v="0"/>
    <x v="0"/>
    <n v="86.954999999999998"/>
    <n v="86.954999999999998"/>
    <d v="1981-01-19T00:00:00"/>
    <d v="1981-01-19T00:00:00"/>
    <d v="2014-01-19T00:00:00"/>
    <d v="2014-01-19T00:00:00"/>
    <n v="33"/>
    <n v="33"/>
    <n v="42"/>
    <n v="42"/>
    <x v="1"/>
    <x v="1"/>
    <s v="NA"/>
    <s v="NA"/>
    <x v="0"/>
    <x v="0"/>
    <s v="NA"/>
    <s v="NA"/>
    <x v="1"/>
    <x v="1"/>
    <s v="5.27"/>
    <s v="5.27"/>
    <n v="352.91897999999998"/>
    <n v="352.91897999999998"/>
    <n v="358.94247000000001"/>
    <n v="358.94247000000001"/>
    <n v="362.53190000000001"/>
    <n v="362.53190000000001"/>
    <n v="666.94489999999996"/>
    <n v="666.94489999999996"/>
    <x v="0"/>
    <x v="0"/>
    <x v="0"/>
    <x v="0"/>
    <n v="1.0879858"/>
    <n v="1.0879858"/>
    <s v="666.9449"/>
    <s v="666.9449"/>
    <n v="0"/>
    <n v="0"/>
    <n v="0"/>
    <n v="0"/>
  </r>
  <r>
    <x v="0"/>
    <s v="P76386971"/>
    <x v="0"/>
    <x v="10"/>
    <x v="10"/>
    <x v="10"/>
    <x v="2"/>
    <x v="0"/>
    <x v="0"/>
    <x v="2"/>
    <x v="2"/>
    <x v="0"/>
    <x v="0"/>
    <n v="86.954999999999998"/>
    <n v="86.954999999999998"/>
    <d v="1981-01-19T00:00:00"/>
    <d v="1981-01-19T00:00:00"/>
    <d v="2014-01-19T00:00:00"/>
    <d v="2014-01-19T00:00:00"/>
    <n v="33"/>
    <n v="33"/>
    <n v="42"/>
    <n v="42"/>
    <x v="1"/>
    <x v="1"/>
    <s v="NA"/>
    <s v="NA"/>
    <x v="0"/>
    <x v="0"/>
    <s v="NA"/>
    <s v="NA"/>
    <x v="1"/>
    <x v="1"/>
    <s v="5.27"/>
    <s v="5.27"/>
    <n v="352.91897999999998"/>
    <n v="350.625"/>
    <n v="358.94247000000001"/>
    <n v="356.60937999999999"/>
    <n v="362.53190000000001"/>
    <n v="360.17547999999999"/>
    <n v="666.94489999999996"/>
    <n v="666.94489999999996"/>
    <x v="0"/>
    <x v="0"/>
    <x v="0"/>
    <x v="0"/>
    <n v="1.0879858"/>
    <n v="1.0879858"/>
    <s v="666.9449"/>
    <s v="666.9449"/>
    <n v="-2.2939799999999764"/>
    <n v="-2.333090000000027"/>
    <n v="-2.3564200000000142"/>
    <n v="0"/>
  </r>
  <r>
    <x v="0"/>
    <s v="P76386971"/>
    <x v="0"/>
    <x v="11"/>
    <x v="11"/>
    <x v="11"/>
    <x v="2"/>
    <x v="0"/>
    <x v="0"/>
    <x v="2"/>
    <x v="2"/>
    <x v="0"/>
    <x v="0"/>
    <n v="86.954999999999998"/>
    <n v="86.954999999999998"/>
    <d v="1981-01-19T00:00:00"/>
    <d v="1981-01-19T00:00:00"/>
    <d v="2014-01-19T00:00:00"/>
    <d v="2014-01-19T00:00:00"/>
    <n v="33"/>
    <n v="33"/>
    <n v="42"/>
    <n v="42"/>
    <x v="1"/>
    <x v="1"/>
    <s v="NA"/>
    <s v="NA"/>
    <x v="0"/>
    <x v="0"/>
    <s v="NA"/>
    <s v="NA"/>
    <x v="1"/>
    <x v="1"/>
    <s v="5.27"/>
    <s v="5.27"/>
    <n v="350.625"/>
    <n v="340.87313999999998"/>
    <n v="356.60937999999999"/>
    <n v="346.69103999999999"/>
    <n v="360.17547999999999"/>
    <n v="350.15796"/>
    <n v="666.94489999999996"/>
    <n v="666.94489999999996"/>
    <x v="0"/>
    <x v="0"/>
    <x v="0"/>
    <x v="0"/>
    <n v="1.0879858"/>
    <n v="1.0879858"/>
    <s v="666.9449"/>
    <s v="666.9449"/>
    <n v="-9.751860000000022"/>
    <n v="-9.9183400000000006"/>
    <n v="-10.01751999999999"/>
    <n v="0"/>
  </r>
  <r>
    <x v="0"/>
    <s v="P76386971"/>
    <x v="0"/>
    <x v="12"/>
    <x v="12"/>
    <x v="12"/>
    <x v="2"/>
    <x v="0"/>
    <x v="0"/>
    <x v="2"/>
    <x v="2"/>
    <x v="0"/>
    <x v="0"/>
    <n v="86.954999999999998"/>
    <n v="86.954999999999998"/>
    <d v="1981-01-19T00:00:00"/>
    <d v="1981-01-19T00:00:00"/>
    <d v="2014-01-19T00:00:00"/>
    <d v="2014-01-19T00:00:00"/>
    <n v="33"/>
    <n v="33"/>
    <n v="42"/>
    <n v="42"/>
    <x v="1"/>
    <x v="1"/>
    <s v="NA"/>
    <s v="NA"/>
    <x v="0"/>
    <x v="0"/>
    <s v="NA"/>
    <s v="NA"/>
    <x v="1"/>
    <x v="1"/>
    <s v="5.27"/>
    <s v="5.27"/>
    <n v="340.87313999999998"/>
    <n v="342.57326999999998"/>
    <n v="346.69103999999999"/>
    <n v="348.32961999999998"/>
    <n v="350.15796"/>
    <n v="351.81292999999999"/>
    <n v="666.94489999999996"/>
    <n v="666.94489999999996"/>
    <x v="0"/>
    <x v="0"/>
    <x v="0"/>
    <x v="0"/>
    <n v="1.0879858"/>
    <n v="1.0879858"/>
    <s v="666.9449"/>
    <s v="666.9449"/>
    <n v="1.7001300000000015"/>
    <n v="1.6385799999999904"/>
    <n v="1.6549699999999916"/>
    <n v="0"/>
  </r>
  <r>
    <x v="0"/>
    <s v="P76386971"/>
    <x v="0"/>
    <x v="13"/>
    <x v="13"/>
    <x v="13"/>
    <x v="2"/>
    <x v="0"/>
    <x v="0"/>
    <x v="2"/>
    <x v="2"/>
    <x v="0"/>
    <x v="0"/>
    <n v="86.954999999999998"/>
    <n v="86.954999999999998"/>
    <d v="1981-01-19T00:00:00"/>
    <d v="1981-01-19T00:00:00"/>
    <d v="2014-01-19T00:00:00"/>
    <d v="2014-01-19T00:00:00"/>
    <n v="33"/>
    <n v="33"/>
    <n v="42"/>
    <n v="42"/>
    <x v="1"/>
    <x v="1"/>
    <s v="NA"/>
    <s v="NA"/>
    <x v="0"/>
    <x v="0"/>
    <s v="NA"/>
    <s v="NA"/>
    <x v="1"/>
    <x v="1"/>
    <s v="5.27"/>
    <s v="5.27"/>
    <n v="342.57326999999998"/>
    <n v="342.57326999999998"/>
    <n v="348.32961999999998"/>
    <n v="348.32961999999998"/>
    <n v="351.81292999999999"/>
    <n v="351.81292999999999"/>
    <n v="666.94489999999996"/>
    <n v="667.81439999999998"/>
    <x v="0"/>
    <x v="0"/>
    <x v="0"/>
    <x v="0"/>
    <n v="1.0879858"/>
    <n v="1.0879858"/>
    <s v="666.9449"/>
    <s v="667.8144"/>
    <n v="0"/>
    <n v="0"/>
    <n v="0"/>
    <n v="0.86950000000001637"/>
  </r>
  <r>
    <x v="0"/>
    <s v="P76386971"/>
    <x v="0"/>
    <x v="14"/>
    <x v="14"/>
    <x v="14"/>
    <x v="2"/>
    <x v="0"/>
    <x v="0"/>
    <x v="2"/>
    <x v="2"/>
    <x v="0"/>
    <x v="0"/>
    <n v="86.954999999999998"/>
    <n v="86.954999999999998"/>
    <d v="1981-01-19T00:00:00"/>
    <d v="1981-01-19T00:00:00"/>
    <d v="2014-01-19T00:00:00"/>
    <d v="2014-01-19T00:00:00"/>
    <n v="33"/>
    <n v="33"/>
    <n v="42"/>
    <n v="42"/>
    <x v="1"/>
    <x v="1"/>
    <s v="NA"/>
    <s v="NA"/>
    <x v="0"/>
    <x v="0"/>
    <s v="NA"/>
    <s v="NA"/>
    <x v="1"/>
    <x v="1"/>
    <s v="5.27"/>
    <s v="5.27"/>
    <n v="342.57326999999998"/>
    <n v="342.57326999999998"/>
    <n v="348.32961999999998"/>
    <n v="348.32961999999998"/>
    <n v="351.81292999999999"/>
    <n v="351.81292999999999"/>
    <n v="667.81439999999998"/>
    <n v="667.81439999999998"/>
    <x v="0"/>
    <x v="0"/>
    <x v="0"/>
    <x v="0"/>
    <n v="1.0879858"/>
    <n v="1.0879858"/>
    <s v="667.8144"/>
    <s v="667.8144"/>
    <n v="0"/>
    <n v="0"/>
    <n v="0"/>
    <n v="0"/>
  </r>
  <r>
    <x v="0"/>
    <s v="P76386971"/>
    <x v="0"/>
    <x v="15"/>
    <x v="15"/>
    <x v="15"/>
    <x v="2"/>
    <x v="0"/>
    <x v="0"/>
    <x v="2"/>
    <x v="2"/>
    <x v="0"/>
    <x v="0"/>
    <n v="86.954999999999998"/>
    <n v="86.954999999999998"/>
    <d v="1981-01-19T00:00:00"/>
    <d v="1981-01-19T00:00:00"/>
    <d v="2014-01-19T00:00:00"/>
    <d v="2014-01-19T00:00:00"/>
    <n v="33"/>
    <n v="33"/>
    <n v="42"/>
    <n v="42"/>
    <x v="1"/>
    <x v="1"/>
    <s v="NA"/>
    <s v="NA"/>
    <x v="0"/>
    <x v="0"/>
    <s v="NA"/>
    <s v="NA"/>
    <x v="1"/>
    <x v="1"/>
    <s v="5.27"/>
    <s v="5.27"/>
    <n v="342.57326999999998"/>
    <n v="342.57326999999998"/>
    <n v="348.32961999999998"/>
    <n v="348.32961999999998"/>
    <n v="351.81292999999999"/>
    <n v="351.81292999999999"/>
    <n v="667.81439999999998"/>
    <n v="667.81439999999998"/>
    <x v="0"/>
    <x v="0"/>
    <x v="0"/>
    <x v="0"/>
    <n v="1.0879858"/>
    <n v="1.0879858"/>
    <s v="667.8144"/>
    <s v="667.8144"/>
    <n v="0"/>
    <n v="0"/>
    <n v="0"/>
    <n v="0"/>
  </r>
  <r>
    <x v="0"/>
    <s v="P76386971"/>
    <x v="0"/>
    <x v="16"/>
    <x v="16"/>
    <x v="16"/>
    <x v="2"/>
    <x v="0"/>
    <x v="0"/>
    <x v="2"/>
    <x v="2"/>
    <x v="0"/>
    <x v="0"/>
    <n v="86.954999999999998"/>
    <n v="86.954999999999998"/>
    <d v="1981-01-19T00:00:00"/>
    <d v="1981-01-19T00:00:00"/>
    <d v="2014-01-19T00:00:00"/>
    <d v="2014-01-19T00:00:00"/>
    <n v="33"/>
    <n v="33"/>
    <n v="42"/>
    <n v="42"/>
    <x v="1"/>
    <x v="1"/>
    <s v="NA"/>
    <s v="NA"/>
    <x v="0"/>
    <x v="0"/>
    <s v="NA"/>
    <s v="NA"/>
    <x v="1"/>
    <x v="1"/>
    <s v="5.27"/>
    <s v="5.27"/>
    <n v="342.57326999999998"/>
    <n v="342.57326999999998"/>
    <n v="348.32961999999998"/>
    <n v="348.32961999999998"/>
    <n v="351.81292999999999"/>
    <n v="351.81292999999999"/>
    <n v="667.81439999999998"/>
    <n v="667.81439999999998"/>
    <x v="0"/>
    <x v="0"/>
    <x v="0"/>
    <x v="0"/>
    <n v="1.0879858"/>
    <n v="1.0879858"/>
    <s v="667.8144"/>
    <s v="667.8144"/>
    <n v="0"/>
    <n v="0"/>
    <n v="0"/>
    <n v="0"/>
  </r>
  <r>
    <x v="0"/>
    <s v="P76386971"/>
    <x v="0"/>
    <x v="17"/>
    <x v="17"/>
    <x v="17"/>
    <x v="1"/>
    <x v="0"/>
    <x v="0"/>
    <x v="2"/>
    <x v="2"/>
    <x v="0"/>
    <x v="0"/>
    <n v="86.954999999999998"/>
    <n v="86.954999999999998"/>
    <d v="1981-01-19T00:00:00"/>
    <d v="1981-01-19T00:00:00"/>
    <d v="2014-01-19T00:00:00"/>
    <d v="2014-01-19T00:00:00"/>
    <n v="33"/>
    <n v="33"/>
    <n v="42"/>
    <n v="42"/>
    <x v="1"/>
    <x v="1"/>
    <s v="NA"/>
    <s v="NA"/>
    <x v="0"/>
    <x v="0"/>
    <s v="NA"/>
    <s v="NA"/>
    <x v="1"/>
    <x v="1"/>
    <s v="5.27"/>
    <s v="5.27"/>
    <n v="342.57326999999998"/>
    <n v="342.57326999999998"/>
    <n v="348.32961999999998"/>
    <n v="348.32961999999998"/>
    <n v="351.81292999999999"/>
    <n v="351.81292999999999"/>
    <n v="667.81439999999998"/>
    <n v="667.81439999999998"/>
    <x v="0"/>
    <x v="0"/>
    <x v="0"/>
    <x v="0"/>
    <n v="1.0879858"/>
    <n v="1.0879858"/>
    <s v="667.8144"/>
    <s v="667.8144"/>
    <n v="0"/>
    <n v="0"/>
    <n v="0"/>
    <n v="0"/>
  </r>
  <r>
    <x v="0"/>
    <s v="P76386971"/>
    <x v="0"/>
    <x v="18"/>
    <x v="18"/>
    <x v="18"/>
    <x v="3"/>
    <x v="0"/>
    <x v="0"/>
    <x v="2"/>
    <x v="2"/>
    <x v="0"/>
    <x v="0"/>
    <n v="86.954999999999998"/>
    <n v="86.954999999999998"/>
    <d v="1981-01-19T00:00:00"/>
    <d v="1981-01-19T00:00:00"/>
    <d v="2014-01-19T00:00:00"/>
    <d v="2014-01-19T00:00:00"/>
    <n v="33"/>
    <n v="33"/>
    <n v="42"/>
    <n v="42"/>
    <x v="1"/>
    <x v="1"/>
    <s v="NA"/>
    <s v="NA"/>
    <x v="0"/>
    <x v="0"/>
    <s v="NA"/>
    <s v="NA"/>
    <x v="1"/>
    <x v="1"/>
    <s v="5.27"/>
    <s v="5.27"/>
    <n v="342.57326999999998"/>
    <n v="342.57326999999998"/>
    <n v="348.32961999999998"/>
    <n v="348.32961999999998"/>
    <n v="351.81292999999999"/>
    <n v="351.81292999999999"/>
    <n v="667.81439999999998"/>
    <n v="667.81439999999998"/>
    <x v="0"/>
    <x v="0"/>
    <x v="0"/>
    <x v="0"/>
    <n v="1.0879858"/>
    <n v="1.0879858"/>
    <s v="667.8144"/>
    <s v="667.8144"/>
    <n v="0"/>
    <n v="0"/>
    <n v="0"/>
    <n v="0"/>
  </r>
  <r>
    <x v="0"/>
    <s v="P76386971"/>
    <x v="0"/>
    <x v="19"/>
    <x v="19"/>
    <x v="19"/>
    <x v="4"/>
    <x v="0"/>
    <x v="0"/>
    <x v="2"/>
    <x v="2"/>
    <x v="0"/>
    <x v="0"/>
    <n v="86.954999999999998"/>
    <n v="86.954999999999998"/>
    <d v="1981-01-19T00:00:00"/>
    <d v="1981-01-19T00:00:00"/>
    <d v="2014-01-19T00:00:00"/>
    <d v="2014-01-19T00:00:00"/>
    <n v="33"/>
    <n v="33"/>
    <n v="42"/>
    <n v="42"/>
    <x v="1"/>
    <x v="1"/>
    <s v="NA"/>
    <s v="NA"/>
    <x v="0"/>
    <x v="0"/>
    <s v="NA"/>
    <s v="NA"/>
    <x v="1"/>
    <x v="1"/>
    <s v="5.27"/>
    <s v="5.27"/>
    <n v="342.57326999999998"/>
    <n v="342.57326999999998"/>
    <n v="348.32961999999998"/>
    <n v="348.32961999999998"/>
    <n v="351.81292999999999"/>
    <n v="351.81292999999999"/>
    <n v="667.81439999999998"/>
    <n v="667.81439999999998"/>
    <x v="0"/>
    <x v="0"/>
    <x v="0"/>
    <x v="0"/>
    <n v="1.0879858"/>
    <n v="1.0879858"/>
    <s v="667.8144"/>
    <s v="667.8144"/>
    <n v="0"/>
    <n v="0"/>
    <n v="0"/>
    <n v="0"/>
  </r>
  <r>
    <x v="0"/>
    <s v="P76386971"/>
    <x v="0"/>
    <x v="20"/>
    <x v="20"/>
    <x v="20"/>
    <x v="2"/>
    <x v="0"/>
    <x v="0"/>
    <x v="2"/>
    <x v="2"/>
    <x v="0"/>
    <x v="0"/>
    <n v="86.954999999999998"/>
    <n v="86.954999999999998"/>
    <d v="1981-01-19T00:00:00"/>
    <d v="1981-01-19T00:00:00"/>
    <d v="2014-01-19T00:00:00"/>
    <d v="2014-01-19T00:00:00"/>
    <n v="33"/>
    <n v="33"/>
    <n v="42"/>
    <n v="42"/>
    <x v="1"/>
    <x v="1"/>
    <s v="NA"/>
    <s v="NA"/>
    <x v="0"/>
    <x v="0"/>
    <s v="NA"/>
    <s v="NA"/>
    <x v="1"/>
    <x v="1"/>
    <s v="5.27"/>
    <s v="5.27"/>
    <n v="342.57326999999998"/>
    <n v="343.32855000000001"/>
    <n v="348.32961999999998"/>
    <n v="348.37756000000002"/>
    <n v="351.81292999999999"/>
    <n v="351.86133000000001"/>
    <n v="667.81439999999998"/>
    <n v="667.81439999999998"/>
    <x v="0"/>
    <x v="0"/>
    <x v="0"/>
    <x v="0"/>
    <n v="1.0879858"/>
    <n v="1.0879858"/>
    <s v="667.8144"/>
    <s v="667.8144"/>
    <n v="0.75528000000002748"/>
    <n v="4.7940000000039618E-2"/>
    <n v="4.8400000000015098E-2"/>
    <n v="0"/>
  </r>
  <r>
    <x v="0"/>
    <s v="P76386971"/>
    <x v="0"/>
    <x v="21"/>
    <x v="21"/>
    <x v="21"/>
    <x v="2"/>
    <x v="0"/>
    <x v="0"/>
    <x v="2"/>
    <x v="2"/>
    <x v="0"/>
    <x v="0"/>
    <n v="86.954999999999998"/>
    <n v="86.954999999999998"/>
    <d v="1981-01-19T00:00:00"/>
    <d v="1981-01-19T00:00:00"/>
    <d v="2014-01-19T00:00:00"/>
    <d v="2014-01-19T00:00:00"/>
    <n v="33"/>
    <n v="33"/>
    <n v="42"/>
    <n v="42"/>
    <x v="1"/>
    <x v="1"/>
    <s v="NA"/>
    <s v="NA"/>
    <x v="0"/>
    <x v="0"/>
    <s v="NA"/>
    <s v="NA"/>
    <x v="1"/>
    <x v="1"/>
    <s v="5.27"/>
    <s v="5.27"/>
    <n v="343.32855000000001"/>
    <n v="341.62466000000001"/>
    <n v="348.37756000000002"/>
    <n v="349.89508000000001"/>
    <n v="351.86133000000001"/>
    <n v="353.39404000000002"/>
    <n v="667.81439999999998"/>
    <n v="667.81439999999998"/>
    <x v="0"/>
    <x v="0"/>
    <x v="0"/>
    <x v="0"/>
    <n v="1.0879858"/>
    <n v="1.0879858"/>
    <s v="667.8144"/>
    <s v="667.8144"/>
    <n v="-1.7038900000000012"/>
    <n v="1.5175199999999904"/>
    <n v="1.5327100000000087"/>
    <n v="0"/>
  </r>
  <r>
    <x v="0"/>
    <s v="P76428061"/>
    <x v="0"/>
    <x v="0"/>
    <x v="0"/>
    <x v="0"/>
    <x v="0"/>
    <x v="0"/>
    <x v="0"/>
    <x v="1"/>
    <x v="1"/>
    <x v="1"/>
    <x v="1"/>
    <n v="2309.94"/>
    <n v="2309.94"/>
    <d v="1990-02-04T00:00:00"/>
    <d v="1990-02-04T00:00:00"/>
    <d v="2019-01-04T00:00:00"/>
    <d v="2019-01-04T00:00:00"/>
    <n v="41"/>
    <n v="41"/>
    <n v="34"/>
    <n v="34"/>
    <x v="1"/>
    <x v="1"/>
    <s v="NA"/>
    <s v="NA"/>
    <x v="0"/>
    <x v="0"/>
    <s v="NA"/>
    <s v="NA"/>
    <x v="0"/>
    <x v="0"/>
    <s v="9.39"/>
    <s v="9.39"/>
    <n v="17445.245999999999"/>
    <n v="17445.245999999999"/>
    <n v="17740.414000000001"/>
    <n v="17740.414000000001"/>
    <n v="17917.817999999999"/>
    <n v="17917.817999999999"/>
    <n v="20185.740000000002"/>
    <n v="20185.740000000002"/>
    <x v="0"/>
    <x v="0"/>
    <x v="0"/>
    <x v="0"/>
    <n v="1.1265736"/>
    <n v="1.1265736"/>
    <s v="10231.156"/>
    <s v="10231.156"/>
    <n v="0"/>
    <n v="0"/>
    <n v="0"/>
    <n v="0"/>
  </r>
  <r>
    <x v="0"/>
    <s v="P76428061"/>
    <x v="0"/>
    <x v="1"/>
    <x v="1"/>
    <x v="1"/>
    <x v="1"/>
    <x v="0"/>
    <x v="0"/>
    <x v="1"/>
    <x v="1"/>
    <x v="1"/>
    <x v="1"/>
    <n v="2309.94"/>
    <n v="2309.94"/>
    <d v="1990-02-04T00:00:00"/>
    <d v="1990-02-04T00:00:00"/>
    <d v="2019-01-04T00:00:00"/>
    <d v="2019-01-04T00:00:00"/>
    <n v="41"/>
    <n v="41"/>
    <n v="34"/>
    <n v="34"/>
    <x v="1"/>
    <x v="1"/>
    <s v="NA"/>
    <s v="NA"/>
    <x v="0"/>
    <x v="0"/>
    <s v="NA"/>
    <s v="NA"/>
    <x v="0"/>
    <x v="0"/>
    <s v="9.39"/>
    <s v="9.39"/>
    <n v="17445.245999999999"/>
    <n v="17445.245999999999"/>
    <n v="17740.414000000001"/>
    <n v="17740.414000000001"/>
    <n v="17917.817999999999"/>
    <n v="17917.817999999999"/>
    <n v="20185.740000000002"/>
    <n v="20185.740000000002"/>
    <x v="0"/>
    <x v="0"/>
    <x v="0"/>
    <x v="0"/>
    <n v="1.1265736"/>
    <n v="1.1265736"/>
    <s v="10231.156"/>
    <s v="10231.156"/>
    <n v="0"/>
    <n v="0"/>
    <n v="0"/>
    <n v="0"/>
  </r>
  <r>
    <x v="0"/>
    <s v="P76428061"/>
    <x v="0"/>
    <x v="2"/>
    <x v="2"/>
    <x v="2"/>
    <x v="2"/>
    <x v="0"/>
    <x v="0"/>
    <x v="1"/>
    <x v="1"/>
    <x v="1"/>
    <x v="1"/>
    <n v="2309.94"/>
    <n v="2309.94"/>
    <d v="1990-02-04T00:00:00"/>
    <d v="1990-02-04T00:00:00"/>
    <d v="2019-01-04T00:00:00"/>
    <d v="2019-01-04T00:00:00"/>
    <n v="41"/>
    <n v="41"/>
    <n v="34"/>
    <n v="34"/>
    <x v="1"/>
    <x v="1"/>
    <s v="NA"/>
    <s v="NA"/>
    <x v="0"/>
    <x v="0"/>
    <s v="NA"/>
    <s v="NA"/>
    <x v="0"/>
    <x v="0"/>
    <s v="9.39"/>
    <s v="9.39"/>
    <n v="17445.245999999999"/>
    <n v="17445.245999999999"/>
    <n v="17740.414000000001"/>
    <n v="17740.414000000001"/>
    <n v="17917.817999999999"/>
    <n v="17917.817999999999"/>
    <n v="20185.740000000002"/>
    <n v="20185.740000000002"/>
    <x v="0"/>
    <x v="0"/>
    <x v="0"/>
    <x v="0"/>
    <n v="1.1265736"/>
    <n v="1.1265736"/>
    <s v="10231.156"/>
    <s v="10231.156"/>
    <n v="0"/>
    <n v="0"/>
    <n v="0"/>
    <n v="0"/>
  </r>
  <r>
    <x v="0"/>
    <s v="P76428061"/>
    <x v="0"/>
    <x v="3"/>
    <x v="3"/>
    <x v="3"/>
    <x v="2"/>
    <x v="0"/>
    <x v="0"/>
    <x v="1"/>
    <x v="1"/>
    <x v="1"/>
    <x v="1"/>
    <n v="2309.94"/>
    <n v="2309.94"/>
    <d v="1990-02-04T00:00:00"/>
    <d v="1990-02-04T00:00:00"/>
    <d v="2019-01-04T00:00:00"/>
    <d v="2019-01-04T00:00:00"/>
    <n v="41"/>
    <n v="41"/>
    <n v="34"/>
    <n v="34"/>
    <x v="1"/>
    <x v="1"/>
    <s v="NA"/>
    <s v="NA"/>
    <x v="0"/>
    <x v="0"/>
    <s v="NA"/>
    <s v="NA"/>
    <x v="0"/>
    <x v="0"/>
    <s v="9.39"/>
    <s v="9.39"/>
    <n v="17445.245999999999"/>
    <n v="17445.245999999999"/>
    <n v="17740.414000000001"/>
    <n v="17740.414000000001"/>
    <n v="17917.817999999999"/>
    <n v="17917.817999999999"/>
    <n v="20185.740000000002"/>
    <n v="20185.740000000002"/>
    <x v="0"/>
    <x v="0"/>
    <x v="0"/>
    <x v="0"/>
    <n v="1.1265736"/>
    <n v="1.1265736"/>
    <s v="10231.156"/>
    <s v="10231.156"/>
    <n v="0"/>
    <n v="0"/>
    <n v="0"/>
    <n v="0"/>
  </r>
  <r>
    <x v="0"/>
    <s v="P76428061"/>
    <x v="0"/>
    <x v="4"/>
    <x v="4"/>
    <x v="4"/>
    <x v="2"/>
    <x v="0"/>
    <x v="0"/>
    <x v="1"/>
    <x v="1"/>
    <x v="1"/>
    <x v="1"/>
    <n v="2309.94"/>
    <n v="2309.94"/>
    <d v="1990-02-04T00:00:00"/>
    <d v="1990-02-04T00:00:00"/>
    <d v="2019-01-04T00:00:00"/>
    <d v="2019-01-04T00:00:00"/>
    <n v="41"/>
    <n v="41"/>
    <n v="34"/>
    <n v="34"/>
    <x v="1"/>
    <x v="1"/>
    <s v="NA"/>
    <s v="NA"/>
    <x v="0"/>
    <x v="0"/>
    <s v="NA"/>
    <s v="NA"/>
    <x v="0"/>
    <x v="0"/>
    <s v="9.39"/>
    <s v="9.39"/>
    <n v="17445.245999999999"/>
    <n v="17457.555"/>
    <n v="17740.414000000001"/>
    <n v="17741.195"/>
    <n v="17917.817999999999"/>
    <n v="17918.607"/>
    <n v="20185.740000000002"/>
    <n v="20186.629000000001"/>
    <x v="0"/>
    <x v="0"/>
    <x v="0"/>
    <x v="0"/>
    <n v="1.1265736"/>
    <n v="1.1265736"/>
    <s v="10231.156"/>
    <s v="10231.156"/>
    <n v="12.309000000001106"/>
    <n v="0.78099999999903957"/>
    <n v="0.78900000000066939"/>
    <n v="0.8889999999992142"/>
  </r>
  <r>
    <x v="0"/>
    <s v="P76428061"/>
    <x v="0"/>
    <x v="5"/>
    <x v="5"/>
    <x v="5"/>
    <x v="2"/>
    <x v="0"/>
    <x v="0"/>
    <x v="1"/>
    <x v="1"/>
    <x v="1"/>
    <x v="1"/>
    <n v="2309.94"/>
    <n v="2309.94"/>
    <d v="1990-02-04T00:00:00"/>
    <d v="1990-02-04T00:00:00"/>
    <d v="2019-01-04T00:00:00"/>
    <d v="2019-01-04T00:00:00"/>
    <n v="41"/>
    <n v="41"/>
    <n v="34"/>
    <n v="34"/>
    <x v="1"/>
    <x v="1"/>
    <s v="NA"/>
    <s v="NA"/>
    <x v="0"/>
    <x v="0"/>
    <s v="NA"/>
    <s v="NA"/>
    <x v="0"/>
    <x v="0"/>
    <s v="9.39"/>
    <s v="9.39"/>
    <n v="17457.555"/>
    <n v="16151.592000000001"/>
    <n v="17741.195"/>
    <n v="16414.013999999999"/>
    <n v="17918.607"/>
    <n v="16578.153999999999"/>
    <n v="20186.629000000001"/>
    <n v="18676.509999999998"/>
    <x v="0"/>
    <x v="0"/>
    <x v="0"/>
    <x v="0"/>
    <n v="1.1265736"/>
    <n v="1.1265736"/>
    <s v="10231.156"/>
    <s v="10231.156"/>
    <n v="-1305.9629999999997"/>
    <n v="-1327.1810000000005"/>
    <n v="-1340.4530000000013"/>
    <n v="-1510.1190000000024"/>
  </r>
  <r>
    <x v="0"/>
    <s v="P76428061"/>
    <x v="0"/>
    <x v="6"/>
    <x v="6"/>
    <x v="6"/>
    <x v="2"/>
    <x v="0"/>
    <x v="0"/>
    <x v="1"/>
    <x v="1"/>
    <x v="1"/>
    <x v="1"/>
    <n v="2309.94"/>
    <n v="2309.94"/>
    <d v="1990-02-04T00:00:00"/>
    <d v="1990-02-04T00:00:00"/>
    <d v="2019-01-04T00:00:00"/>
    <d v="2019-01-04T00:00:00"/>
    <n v="41"/>
    <n v="41"/>
    <n v="34"/>
    <n v="34"/>
    <x v="1"/>
    <x v="1"/>
    <s v="NA"/>
    <s v="NA"/>
    <x v="0"/>
    <x v="0"/>
    <s v="NA"/>
    <s v="NA"/>
    <x v="0"/>
    <x v="0"/>
    <s v="9.39"/>
    <s v="9.39"/>
    <n v="16151.592000000001"/>
    <n v="16212.047"/>
    <n v="16414.013999999999"/>
    <n v="16477.353999999999"/>
    <n v="16578.153999999999"/>
    <n v="16642.127"/>
    <n v="18676.509999999998"/>
    <n v="18748.580000000002"/>
    <x v="0"/>
    <x v="0"/>
    <x v="0"/>
    <x v="0"/>
    <n v="1.1265736"/>
    <n v="1.1265736"/>
    <s v="10231.156"/>
    <s v="10231.156"/>
    <n v="60.454999999999927"/>
    <n v="63.340000000000146"/>
    <n v="63.973000000001775"/>
    <n v="72.070000000003347"/>
  </r>
  <r>
    <x v="0"/>
    <s v="P76428061"/>
    <x v="0"/>
    <x v="7"/>
    <x v="7"/>
    <x v="7"/>
    <x v="1"/>
    <x v="0"/>
    <x v="0"/>
    <x v="1"/>
    <x v="1"/>
    <x v="1"/>
    <x v="1"/>
    <n v="2309.94"/>
    <n v="2309.94"/>
    <d v="1990-02-04T00:00:00"/>
    <d v="1990-02-04T00:00:00"/>
    <d v="2019-01-04T00:00:00"/>
    <d v="2019-01-04T00:00:00"/>
    <n v="41"/>
    <n v="41"/>
    <n v="34"/>
    <n v="34"/>
    <x v="1"/>
    <x v="1"/>
    <s v="NA"/>
    <s v="NA"/>
    <x v="0"/>
    <x v="0"/>
    <s v="NA"/>
    <s v="NA"/>
    <x v="0"/>
    <x v="0"/>
    <s v="9.39"/>
    <s v="9.39"/>
    <n v="16212.047"/>
    <n v="16212.047"/>
    <n v="16477.353999999999"/>
    <n v="16477.353999999999"/>
    <n v="16642.127"/>
    <n v="16642.127"/>
    <n v="18748.580000000002"/>
    <n v="18748.580000000002"/>
    <x v="0"/>
    <x v="0"/>
    <x v="0"/>
    <x v="0"/>
    <n v="1.1265736"/>
    <n v="1.1265736"/>
    <s v="10231.156"/>
    <s v="10231.156"/>
    <n v="0"/>
    <n v="0"/>
    <n v="0"/>
    <n v="0"/>
  </r>
  <r>
    <x v="0"/>
    <s v="P76428061"/>
    <x v="0"/>
    <x v="8"/>
    <x v="8"/>
    <x v="8"/>
    <x v="2"/>
    <x v="0"/>
    <x v="0"/>
    <x v="1"/>
    <x v="1"/>
    <x v="1"/>
    <x v="1"/>
    <n v="2309.94"/>
    <n v="2309.94"/>
    <d v="1990-02-04T00:00:00"/>
    <d v="1990-02-04T00:00:00"/>
    <d v="2019-01-04T00:00:00"/>
    <d v="2019-01-04T00:00:00"/>
    <n v="41"/>
    <n v="41"/>
    <n v="34"/>
    <n v="34"/>
    <x v="1"/>
    <x v="1"/>
    <s v="NA"/>
    <s v="NA"/>
    <x v="0"/>
    <x v="0"/>
    <s v="NA"/>
    <s v="NA"/>
    <x v="0"/>
    <x v="0"/>
    <s v="9.39"/>
    <s v="9.39"/>
    <n v="16212.047"/>
    <n v="16212.047"/>
    <n v="16477.353999999999"/>
    <n v="16477.353999999999"/>
    <n v="16642.127"/>
    <n v="16642.127"/>
    <n v="18748.580000000002"/>
    <n v="18748.580000000002"/>
    <x v="0"/>
    <x v="0"/>
    <x v="0"/>
    <x v="0"/>
    <n v="1.1265736"/>
    <n v="1.1265736"/>
    <s v="10231.156"/>
    <s v="10231.156"/>
    <n v="0"/>
    <n v="0"/>
    <n v="0"/>
    <n v="0"/>
  </r>
  <r>
    <x v="0"/>
    <s v="P76428061"/>
    <x v="0"/>
    <x v="9"/>
    <x v="9"/>
    <x v="9"/>
    <x v="2"/>
    <x v="0"/>
    <x v="0"/>
    <x v="1"/>
    <x v="1"/>
    <x v="1"/>
    <x v="1"/>
    <n v="2309.94"/>
    <n v="2309.94"/>
    <d v="1990-02-04T00:00:00"/>
    <d v="1990-02-04T00:00:00"/>
    <d v="2019-01-04T00:00:00"/>
    <d v="2019-01-04T00:00:00"/>
    <n v="41"/>
    <n v="41"/>
    <n v="34"/>
    <n v="34"/>
    <x v="1"/>
    <x v="1"/>
    <s v="NA"/>
    <s v="NA"/>
    <x v="0"/>
    <x v="0"/>
    <s v="NA"/>
    <s v="NA"/>
    <x v="0"/>
    <x v="0"/>
    <s v="9.39"/>
    <s v="9.39"/>
    <n v="16212.047"/>
    <n v="16212.047"/>
    <n v="16477.353999999999"/>
    <n v="16477.353999999999"/>
    <n v="16642.127"/>
    <n v="16642.127"/>
    <n v="18748.580000000002"/>
    <n v="18748.580000000002"/>
    <x v="0"/>
    <x v="0"/>
    <x v="0"/>
    <x v="0"/>
    <n v="1.1265736"/>
    <n v="1.1265736"/>
    <s v="10231.156"/>
    <s v="10231.156"/>
    <n v="0"/>
    <n v="0"/>
    <n v="0"/>
    <n v="0"/>
  </r>
  <r>
    <x v="0"/>
    <s v="P76428061"/>
    <x v="0"/>
    <x v="10"/>
    <x v="10"/>
    <x v="10"/>
    <x v="2"/>
    <x v="0"/>
    <x v="0"/>
    <x v="1"/>
    <x v="1"/>
    <x v="1"/>
    <x v="1"/>
    <n v="2309.94"/>
    <n v="2309.94"/>
    <d v="1990-02-04T00:00:00"/>
    <d v="1990-02-04T00:00:00"/>
    <d v="2019-01-04T00:00:00"/>
    <d v="2019-01-04T00:00:00"/>
    <n v="41"/>
    <n v="41"/>
    <n v="34"/>
    <n v="34"/>
    <x v="1"/>
    <x v="1"/>
    <s v="NA"/>
    <s v="NA"/>
    <x v="0"/>
    <x v="0"/>
    <s v="NA"/>
    <s v="NA"/>
    <x v="0"/>
    <x v="0"/>
    <s v="9.39"/>
    <s v="9.39"/>
    <n v="16212.047"/>
    <n v="16106.669"/>
    <n v="16477.353999999999"/>
    <n v="16370.251"/>
    <n v="16642.127"/>
    <n v="16533.953000000001"/>
    <n v="18748.580000000002"/>
    <n v="18626.713"/>
    <x v="0"/>
    <x v="0"/>
    <x v="0"/>
    <x v="0"/>
    <n v="1.1265736"/>
    <n v="1.1265736"/>
    <s v="10231.156"/>
    <s v="10231.156"/>
    <n v="-105.37800000000061"/>
    <n v="-107.10299999999916"/>
    <n v="-108.17399999999907"/>
    <n v="-121.86700000000201"/>
  </r>
  <r>
    <x v="0"/>
    <s v="P76428061"/>
    <x v="0"/>
    <x v="11"/>
    <x v="11"/>
    <x v="11"/>
    <x v="2"/>
    <x v="0"/>
    <x v="0"/>
    <x v="1"/>
    <x v="1"/>
    <x v="1"/>
    <x v="1"/>
    <n v="2309.94"/>
    <n v="2309.94"/>
    <d v="1990-02-04T00:00:00"/>
    <d v="1990-02-04T00:00:00"/>
    <d v="2019-01-04T00:00:00"/>
    <d v="2019-01-04T00:00:00"/>
    <n v="41"/>
    <n v="41"/>
    <n v="34"/>
    <n v="34"/>
    <x v="1"/>
    <x v="1"/>
    <s v="NA"/>
    <s v="NA"/>
    <x v="0"/>
    <x v="0"/>
    <s v="NA"/>
    <s v="NA"/>
    <x v="0"/>
    <x v="0"/>
    <s v="9.39"/>
    <s v="9.39"/>
    <n v="16106.669"/>
    <n v="16031.96"/>
    <n v="16370.251"/>
    <n v="16294.319"/>
    <n v="16533.953000000001"/>
    <n v="16457.261999999999"/>
    <n v="18626.713"/>
    <n v="18540.315999999999"/>
    <x v="0"/>
    <x v="0"/>
    <x v="0"/>
    <x v="0"/>
    <n v="1.1265736"/>
    <n v="1.1265736"/>
    <s v="10231.156"/>
    <s v="10231.156"/>
    <n v="-74.709000000000742"/>
    <n v="-75.932000000000698"/>
    <n v="-76.691000000002532"/>
    <n v="-86.397000000000844"/>
  </r>
  <r>
    <x v="0"/>
    <s v="P76428061"/>
    <x v="0"/>
    <x v="12"/>
    <x v="12"/>
    <x v="12"/>
    <x v="2"/>
    <x v="0"/>
    <x v="0"/>
    <x v="1"/>
    <x v="1"/>
    <x v="1"/>
    <x v="1"/>
    <n v="2309.94"/>
    <n v="2309.94"/>
    <d v="1990-02-04T00:00:00"/>
    <d v="1990-02-04T00:00:00"/>
    <d v="2019-01-04T00:00:00"/>
    <d v="2019-01-04T00:00:00"/>
    <n v="41"/>
    <n v="41"/>
    <n v="34"/>
    <n v="34"/>
    <x v="1"/>
    <x v="1"/>
    <s v="NA"/>
    <s v="NA"/>
    <x v="0"/>
    <x v="0"/>
    <s v="NA"/>
    <s v="NA"/>
    <x v="0"/>
    <x v="0"/>
    <s v="9.39"/>
    <s v="9.39"/>
    <n v="16031.96"/>
    <n v="16091.967000000001"/>
    <n v="16294.319"/>
    <n v="16355.628000000001"/>
    <n v="16457.261999999999"/>
    <n v="16519.184000000001"/>
    <n v="18540.315999999999"/>
    <n v="18610.076000000001"/>
    <x v="0"/>
    <x v="0"/>
    <x v="0"/>
    <x v="0"/>
    <n v="1.1265736"/>
    <n v="1.1265736"/>
    <s v="10231.156"/>
    <s v="10231.156"/>
    <n v="60.007000000001426"/>
    <n v="61.309000000001106"/>
    <n v="61.922000000002299"/>
    <n v="69.760000000002037"/>
  </r>
  <r>
    <x v="0"/>
    <s v="P76428061"/>
    <x v="0"/>
    <x v="13"/>
    <x v="13"/>
    <x v="13"/>
    <x v="2"/>
    <x v="0"/>
    <x v="0"/>
    <x v="1"/>
    <x v="1"/>
    <x v="1"/>
    <x v="1"/>
    <n v="2309.94"/>
    <n v="2309.94"/>
    <d v="1990-02-04T00:00:00"/>
    <d v="1990-02-04T00:00:00"/>
    <d v="2019-01-04T00:00:00"/>
    <d v="2019-01-04T00:00:00"/>
    <n v="41"/>
    <n v="41"/>
    <n v="34"/>
    <n v="34"/>
    <x v="1"/>
    <x v="1"/>
    <s v="NA"/>
    <s v="NA"/>
    <x v="0"/>
    <x v="0"/>
    <s v="NA"/>
    <s v="NA"/>
    <x v="0"/>
    <x v="0"/>
    <s v="9.39"/>
    <s v="9.39"/>
    <n v="16091.967000000001"/>
    <n v="16091.967000000001"/>
    <n v="16355.628000000001"/>
    <n v="16355.628000000001"/>
    <n v="16519.184000000001"/>
    <n v="16519.184000000001"/>
    <n v="18610.076000000001"/>
    <n v="18610.076000000001"/>
    <x v="0"/>
    <x v="0"/>
    <x v="0"/>
    <x v="0"/>
    <n v="1.1265736"/>
    <n v="1.1265736"/>
    <s v="10231.156"/>
    <s v="10247.447"/>
    <n v="0"/>
    <n v="0"/>
    <n v="0"/>
    <n v="0"/>
  </r>
  <r>
    <x v="0"/>
    <s v="P76428061"/>
    <x v="0"/>
    <x v="14"/>
    <x v="14"/>
    <x v="14"/>
    <x v="2"/>
    <x v="0"/>
    <x v="0"/>
    <x v="1"/>
    <x v="1"/>
    <x v="1"/>
    <x v="1"/>
    <n v="2309.94"/>
    <n v="2309.94"/>
    <d v="1990-02-04T00:00:00"/>
    <d v="1990-02-04T00:00:00"/>
    <d v="2019-01-04T00:00:00"/>
    <d v="2019-01-04T00:00:00"/>
    <n v="41"/>
    <n v="41"/>
    <n v="34"/>
    <n v="34"/>
    <x v="1"/>
    <x v="1"/>
    <s v="NA"/>
    <s v="NA"/>
    <x v="0"/>
    <x v="0"/>
    <s v="NA"/>
    <s v="NA"/>
    <x v="0"/>
    <x v="0"/>
    <s v="9.39"/>
    <s v="9.39"/>
    <n v="16091.967000000001"/>
    <n v="16091.967000000001"/>
    <n v="16355.628000000001"/>
    <n v="16355.628000000001"/>
    <n v="16519.184000000001"/>
    <n v="16519.184000000001"/>
    <n v="18610.076000000001"/>
    <n v="18568.259999999998"/>
    <x v="0"/>
    <x v="0"/>
    <x v="0"/>
    <x v="0"/>
    <n v="1.1265736"/>
    <n v="1.1240422000000001"/>
    <s v="10247.447"/>
    <s v="10247.447"/>
    <n v="0"/>
    <n v="0"/>
    <n v="0"/>
    <n v="-41.816000000002532"/>
  </r>
  <r>
    <x v="0"/>
    <s v="P76428061"/>
    <x v="0"/>
    <x v="15"/>
    <x v="15"/>
    <x v="15"/>
    <x v="2"/>
    <x v="0"/>
    <x v="0"/>
    <x v="1"/>
    <x v="1"/>
    <x v="1"/>
    <x v="1"/>
    <n v="2309.94"/>
    <n v="2309.94"/>
    <d v="1990-02-04T00:00:00"/>
    <d v="1990-02-04T00:00:00"/>
    <d v="2019-01-04T00:00:00"/>
    <d v="2019-01-04T00:00:00"/>
    <n v="41"/>
    <n v="41"/>
    <n v="34"/>
    <n v="34"/>
    <x v="1"/>
    <x v="1"/>
    <s v="NA"/>
    <s v="NA"/>
    <x v="0"/>
    <x v="0"/>
    <s v="NA"/>
    <s v="NA"/>
    <x v="0"/>
    <x v="0"/>
    <s v="9.39"/>
    <s v="9.39"/>
    <n v="16091.967000000001"/>
    <n v="16091.967000000001"/>
    <n v="16355.628000000001"/>
    <n v="16355.628000000001"/>
    <n v="16519.184000000001"/>
    <n v="16519.184000000001"/>
    <n v="18568.259999999998"/>
    <n v="18568.259999999998"/>
    <x v="0"/>
    <x v="0"/>
    <x v="0"/>
    <x v="0"/>
    <n v="1.1240422000000001"/>
    <n v="1.1240422000000001"/>
    <s v="10247.447"/>
    <s v="10247.447"/>
    <n v="0"/>
    <n v="0"/>
    <n v="0"/>
    <n v="0"/>
  </r>
  <r>
    <x v="0"/>
    <s v="P76428061"/>
    <x v="0"/>
    <x v="16"/>
    <x v="16"/>
    <x v="16"/>
    <x v="2"/>
    <x v="0"/>
    <x v="0"/>
    <x v="1"/>
    <x v="1"/>
    <x v="1"/>
    <x v="1"/>
    <n v="2309.94"/>
    <n v="2309.94"/>
    <d v="1990-02-04T00:00:00"/>
    <d v="1990-02-04T00:00:00"/>
    <d v="2019-01-04T00:00:00"/>
    <d v="2019-01-04T00:00:00"/>
    <n v="41"/>
    <n v="41"/>
    <n v="34"/>
    <n v="34"/>
    <x v="1"/>
    <x v="1"/>
    <s v="NA"/>
    <s v="NA"/>
    <x v="0"/>
    <x v="0"/>
    <s v="NA"/>
    <s v="NA"/>
    <x v="0"/>
    <x v="0"/>
    <s v="9.39"/>
    <s v="9.39"/>
    <n v="16091.967000000001"/>
    <n v="16091.967000000001"/>
    <n v="16355.628000000001"/>
    <n v="16355.628000000001"/>
    <n v="16519.184000000001"/>
    <n v="16519.184000000001"/>
    <n v="18568.259999999998"/>
    <n v="18568.259999999998"/>
    <x v="0"/>
    <x v="0"/>
    <x v="0"/>
    <x v="0"/>
    <n v="1.1240422000000001"/>
    <n v="1.1240422000000001"/>
    <s v="10247.447"/>
    <s v="10247.447"/>
    <n v="0"/>
    <n v="0"/>
    <n v="0"/>
    <n v="0"/>
  </r>
  <r>
    <x v="0"/>
    <s v="P76428061"/>
    <x v="0"/>
    <x v="17"/>
    <x v="17"/>
    <x v="17"/>
    <x v="1"/>
    <x v="0"/>
    <x v="0"/>
    <x v="1"/>
    <x v="1"/>
    <x v="1"/>
    <x v="1"/>
    <n v="2309.94"/>
    <n v="2309.94"/>
    <d v="1990-02-04T00:00:00"/>
    <d v="1990-02-04T00:00:00"/>
    <d v="2019-01-04T00:00:00"/>
    <d v="2019-01-04T00:00:00"/>
    <n v="41"/>
    <n v="41"/>
    <n v="34"/>
    <n v="34"/>
    <x v="1"/>
    <x v="1"/>
    <s v="NA"/>
    <s v="NA"/>
    <x v="0"/>
    <x v="0"/>
    <s v="NA"/>
    <s v="NA"/>
    <x v="0"/>
    <x v="0"/>
    <s v="9.39"/>
    <s v="9.39"/>
    <n v="16091.967000000001"/>
    <n v="16091.967000000001"/>
    <n v="16355.628000000001"/>
    <n v="16355.628000000001"/>
    <n v="16519.184000000001"/>
    <n v="16519.184000000001"/>
    <n v="18568.259999999998"/>
    <n v="18568.259999999998"/>
    <x v="0"/>
    <x v="0"/>
    <x v="0"/>
    <x v="0"/>
    <n v="1.1240422000000001"/>
    <n v="1.1240422000000001"/>
    <s v="10247.447"/>
    <s v="10247.447"/>
    <n v="0"/>
    <n v="0"/>
    <n v="0"/>
    <n v="0"/>
  </r>
  <r>
    <x v="0"/>
    <s v="P76428061"/>
    <x v="0"/>
    <x v="18"/>
    <x v="18"/>
    <x v="18"/>
    <x v="3"/>
    <x v="0"/>
    <x v="0"/>
    <x v="1"/>
    <x v="1"/>
    <x v="1"/>
    <x v="1"/>
    <n v="2309.94"/>
    <n v="2309.94"/>
    <d v="1990-02-04T00:00:00"/>
    <d v="1990-02-04T00:00:00"/>
    <d v="2019-01-04T00:00:00"/>
    <d v="2019-01-04T00:00:00"/>
    <n v="41"/>
    <n v="41"/>
    <n v="34"/>
    <n v="34"/>
    <x v="1"/>
    <x v="1"/>
    <s v="NA"/>
    <s v="NA"/>
    <x v="0"/>
    <x v="0"/>
    <s v="NA"/>
    <s v="NA"/>
    <x v="0"/>
    <x v="0"/>
    <s v="9.39"/>
    <s v="9.39"/>
    <n v="16091.967000000001"/>
    <n v="16091.967000000001"/>
    <n v="16355.628000000001"/>
    <n v="16355.628000000001"/>
    <n v="16519.184000000001"/>
    <n v="16519.184000000001"/>
    <n v="18568.259999999998"/>
    <n v="18568.259999999998"/>
    <x v="0"/>
    <x v="0"/>
    <x v="0"/>
    <x v="0"/>
    <n v="1.1240422000000001"/>
    <n v="1.1240422000000001"/>
    <s v="10247.447"/>
    <s v="10247.447"/>
    <n v="0"/>
    <n v="0"/>
    <n v="0"/>
    <n v="0"/>
  </r>
  <r>
    <x v="0"/>
    <s v="P76428061"/>
    <x v="0"/>
    <x v="19"/>
    <x v="19"/>
    <x v="19"/>
    <x v="4"/>
    <x v="0"/>
    <x v="0"/>
    <x v="1"/>
    <x v="1"/>
    <x v="1"/>
    <x v="1"/>
    <n v="2309.94"/>
    <n v="2309.94"/>
    <d v="1990-02-04T00:00:00"/>
    <d v="1990-02-04T00:00:00"/>
    <d v="2019-01-04T00:00:00"/>
    <d v="2019-01-04T00:00:00"/>
    <n v="41"/>
    <n v="41"/>
    <n v="34"/>
    <n v="34"/>
    <x v="1"/>
    <x v="1"/>
    <s v="NA"/>
    <s v="NA"/>
    <x v="0"/>
    <x v="0"/>
    <s v="NA"/>
    <s v="NA"/>
    <x v="0"/>
    <x v="0"/>
    <s v="9.39"/>
    <s v="9.39"/>
    <n v="16091.967000000001"/>
    <n v="16091.967000000001"/>
    <n v="16355.628000000001"/>
    <n v="16355.628000000001"/>
    <n v="16519.184000000001"/>
    <n v="16519.184000000001"/>
    <n v="18568.259999999998"/>
    <n v="18568.259999999998"/>
    <x v="0"/>
    <x v="0"/>
    <x v="0"/>
    <x v="0"/>
    <n v="1.1240422000000001"/>
    <n v="1.1240422000000001"/>
    <s v="10247.447"/>
    <s v="10247.447"/>
    <n v="0"/>
    <n v="0"/>
    <n v="0"/>
    <n v="0"/>
  </r>
  <r>
    <x v="0"/>
    <s v="P76428061"/>
    <x v="0"/>
    <x v="20"/>
    <x v="20"/>
    <x v="20"/>
    <x v="2"/>
    <x v="0"/>
    <x v="0"/>
    <x v="1"/>
    <x v="1"/>
    <x v="1"/>
    <x v="1"/>
    <n v="2309.94"/>
    <n v="2309.94"/>
    <d v="1990-02-04T00:00:00"/>
    <d v="1990-02-04T00:00:00"/>
    <d v="2019-01-04T00:00:00"/>
    <d v="2019-01-04T00:00:00"/>
    <n v="41"/>
    <n v="41"/>
    <n v="34"/>
    <n v="34"/>
    <x v="1"/>
    <x v="1"/>
    <s v="NA"/>
    <s v="NA"/>
    <x v="0"/>
    <x v="0"/>
    <s v="NA"/>
    <s v="NA"/>
    <x v="0"/>
    <x v="0"/>
    <s v="9.39"/>
    <s v="9.39"/>
    <n v="16091.967000000001"/>
    <n v="16128.406000000001"/>
    <n v="16355.628000000001"/>
    <n v="16357.94"/>
    <n v="16519.184000000001"/>
    <n v="16521.52"/>
    <n v="18568.259999999998"/>
    <n v="18570.884999999998"/>
    <x v="0"/>
    <x v="0"/>
    <x v="0"/>
    <x v="0"/>
    <n v="1.1240422000000001"/>
    <n v="1.1240422000000001"/>
    <s v="10247.447"/>
    <s v="10247.447"/>
    <n v="36.439000000000306"/>
    <n v="2.3119999999998981"/>
    <n v="2.3359999999993306"/>
    <n v="2.625"/>
  </r>
  <r>
    <x v="0"/>
    <s v="P76428061"/>
    <x v="0"/>
    <x v="21"/>
    <x v="21"/>
    <x v="21"/>
    <x v="2"/>
    <x v="0"/>
    <x v="0"/>
    <x v="1"/>
    <x v="1"/>
    <x v="1"/>
    <x v="1"/>
    <n v="2309.94"/>
    <n v="2309.94"/>
    <d v="1990-02-04T00:00:00"/>
    <d v="1990-02-04T00:00:00"/>
    <d v="2019-01-04T00:00:00"/>
    <d v="2019-01-04T00:00:00"/>
    <n v="41"/>
    <n v="41"/>
    <n v="34"/>
    <n v="34"/>
    <x v="1"/>
    <x v="1"/>
    <s v="NA"/>
    <s v="NA"/>
    <x v="0"/>
    <x v="0"/>
    <s v="NA"/>
    <s v="NA"/>
    <x v="0"/>
    <x v="0"/>
    <s v="9.39"/>
    <s v="9.39"/>
    <n v="16128.406000000001"/>
    <n v="16068.263000000001"/>
    <n v="16357.94"/>
    <n v="16415.150000000001"/>
    <n v="16521.52"/>
    <n v="16579.303"/>
    <n v="18570.884999999998"/>
    <n v="18635.833999999999"/>
    <x v="0"/>
    <x v="0"/>
    <x v="0"/>
    <x v="0"/>
    <n v="1.1240422000000001"/>
    <n v="1.1240422000000001"/>
    <s v="10247.447"/>
    <s v="10247.447"/>
    <n v="-60.143000000000029"/>
    <n v="57.210000000000946"/>
    <n v="57.782999999999447"/>
    <n v="64.949000000000524"/>
  </r>
  <r>
    <x v="0"/>
    <s v="P76710909"/>
    <x v="0"/>
    <x v="0"/>
    <x v="0"/>
    <x v="0"/>
    <x v="0"/>
    <x v="0"/>
    <x v="0"/>
    <x v="1"/>
    <x v="1"/>
    <x v="1"/>
    <x v="1"/>
    <n v="314.58"/>
    <n v="314.58"/>
    <d v="1994-04-28T00:00:00"/>
    <d v="1994-04-28T00:00:00"/>
    <d v="2020-12-28T00:00:00"/>
    <d v="2020-12-28T00:00:00"/>
    <n v="49"/>
    <n v="49"/>
    <n v="26"/>
    <n v="26"/>
    <x v="0"/>
    <x v="0"/>
    <s v="NA"/>
    <s v="NA"/>
    <x v="0"/>
    <x v="0"/>
    <s v="NA"/>
    <s v="NA"/>
    <x v="0"/>
    <x v="0"/>
    <s v="1.07"/>
    <s v="1.07"/>
    <n v="1847.0264999999999"/>
    <n v="1847.0264999999999"/>
    <n v="1879.6895"/>
    <n v="1879.6895"/>
    <n v="1898.4863"/>
    <n v="1898.4863"/>
    <n v="2204.7091999999998"/>
    <n v="2204.7091999999998"/>
    <x v="0"/>
    <x v="0"/>
    <x v="0"/>
    <x v="0"/>
    <n v="1.1612985"/>
    <n v="1.1612985"/>
    <s v="974.1279"/>
    <s v="974.1279"/>
    <n v="0"/>
    <n v="0"/>
    <n v="0"/>
    <n v="0"/>
  </r>
  <r>
    <x v="0"/>
    <s v="P76710909"/>
    <x v="0"/>
    <x v="1"/>
    <x v="1"/>
    <x v="1"/>
    <x v="1"/>
    <x v="0"/>
    <x v="0"/>
    <x v="1"/>
    <x v="1"/>
    <x v="1"/>
    <x v="1"/>
    <n v="314.58"/>
    <n v="314.58"/>
    <d v="1994-04-28T00:00:00"/>
    <d v="1994-04-28T00:00:00"/>
    <d v="2020-12-28T00:00:00"/>
    <d v="2020-12-28T00:00:00"/>
    <n v="49"/>
    <n v="49"/>
    <n v="26"/>
    <n v="26"/>
    <x v="0"/>
    <x v="0"/>
    <s v="NA"/>
    <s v="NA"/>
    <x v="0"/>
    <x v="0"/>
    <s v="NA"/>
    <s v="NA"/>
    <x v="0"/>
    <x v="0"/>
    <s v="1.07"/>
    <s v="1.07"/>
    <n v="1847.0264999999999"/>
    <n v="1847.0264999999999"/>
    <n v="1879.6895"/>
    <n v="1879.6895"/>
    <n v="1898.4863"/>
    <n v="1898.4863"/>
    <n v="2204.7091999999998"/>
    <n v="2204.7091999999998"/>
    <x v="0"/>
    <x v="0"/>
    <x v="0"/>
    <x v="0"/>
    <n v="1.1612985"/>
    <n v="1.1612985"/>
    <s v="974.1279"/>
    <s v="974.1279"/>
    <n v="0"/>
    <n v="0"/>
    <n v="0"/>
    <n v="0"/>
  </r>
  <r>
    <x v="0"/>
    <s v="P76710909"/>
    <x v="0"/>
    <x v="2"/>
    <x v="2"/>
    <x v="2"/>
    <x v="2"/>
    <x v="0"/>
    <x v="0"/>
    <x v="1"/>
    <x v="1"/>
    <x v="1"/>
    <x v="1"/>
    <n v="314.58"/>
    <n v="314.58"/>
    <d v="1994-04-28T00:00:00"/>
    <d v="1994-04-28T00:00:00"/>
    <d v="2020-12-28T00:00:00"/>
    <d v="2020-12-28T00:00:00"/>
    <n v="49"/>
    <n v="49"/>
    <n v="26"/>
    <n v="26"/>
    <x v="0"/>
    <x v="0"/>
    <s v="NA"/>
    <s v="NA"/>
    <x v="0"/>
    <x v="0"/>
    <s v="NA"/>
    <s v="NA"/>
    <x v="0"/>
    <x v="0"/>
    <s v="1.07"/>
    <s v="1.07"/>
    <n v="1847.0264999999999"/>
    <n v="1847.0264999999999"/>
    <n v="1879.6895"/>
    <n v="1879.6895"/>
    <n v="1898.4863"/>
    <n v="1898.4863"/>
    <n v="2204.7091999999998"/>
    <n v="2204.7094999999999"/>
    <x v="0"/>
    <x v="0"/>
    <x v="0"/>
    <x v="0"/>
    <n v="1.1612985"/>
    <n v="1.1612985"/>
    <s v="974.1279"/>
    <s v="974.1279"/>
    <n v="0"/>
    <n v="0"/>
    <n v="0"/>
    <n v="3.0000000015206751E-4"/>
  </r>
  <r>
    <x v="0"/>
    <s v="P76710909"/>
    <x v="0"/>
    <x v="3"/>
    <x v="3"/>
    <x v="3"/>
    <x v="2"/>
    <x v="0"/>
    <x v="0"/>
    <x v="1"/>
    <x v="1"/>
    <x v="1"/>
    <x v="1"/>
    <n v="314.58"/>
    <n v="314.58"/>
    <d v="1994-04-28T00:00:00"/>
    <d v="1994-04-28T00:00:00"/>
    <d v="2020-12-28T00:00:00"/>
    <d v="2020-12-28T00:00:00"/>
    <n v="49"/>
    <n v="49"/>
    <n v="26"/>
    <n v="26"/>
    <x v="0"/>
    <x v="0"/>
    <s v="NA"/>
    <s v="NA"/>
    <x v="0"/>
    <x v="0"/>
    <s v="NA"/>
    <s v="NA"/>
    <x v="0"/>
    <x v="0"/>
    <s v="1.07"/>
    <s v="1.07"/>
    <n v="1847.0264999999999"/>
    <n v="1847.0264999999999"/>
    <n v="1879.6895"/>
    <n v="1879.6895"/>
    <n v="1898.4863"/>
    <n v="1898.4863"/>
    <n v="2204.7094999999999"/>
    <n v="2204.7094999999999"/>
    <x v="0"/>
    <x v="0"/>
    <x v="0"/>
    <x v="0"/>
    <n v="1.1612985"/>
    <n v="1.1612985"/>
    <s v="974.1279"/>
    <s v="974.1279"/>
    <n v="0"/>
    <n v="0"/>
    <n v="0"/>
    <n v="0"/>
  </r>
  <r>
    <x v="0"/>
    <s v="P76710909"/>
    <x v="0"/>
    <x v="4"/>
    <x v="4"/>
    <x v="4"/>
    <x v="2"/>
    <x v="0"/>
    <x v="0"/>
    <x v="1"/>
    <x v="1"/>
    <x v="1"/>
    <x v="1"/>
    <n v="314.58"/>
    <n v="314.58"/>
    <d v="1994-04-28T00:00:00"/>
    <d v="1994-04-28T00:00:00"/>
    <d v="2020-12-28T00:00:00"/>
    <d v="2020-12-28T00:00:00"/>
    <n v="49"/>
    <n v="49"/>
    <n v="26"/>
    <n v="26"/>
    <x v="0"/>
    <x v="0"/>
    <s v="NA"/>
    <s v="NA"/>
    <x v="0"/>
    <x v="0"/>
    <s v="NA"/>
    <s v="NA"/>
    <x v="0"/>
    <x v="0"/>
    <s v="1.07"/>
    <s v="1.07"/>
    <n v="1847.0264999999999"/>
    <n v="1848.3296"/>
    <n v="1879.6895"/>
    <n v="1879.7723000000001"/>
    <n v="1898.4863"/>
    <n v="1898.5700999999999"/>
    <n v="2204.7094999999999"/>
    <n v="2204.8065999999999"/>
    <x v="0"/>
    <x v="0"/>
    <x v="0"/>
    <x v="0"/>
    <n v="1.1612985"/>
    <n v="1.1612985"/>
    <s v="974.1279"/>
    <s v="974.1279"/>
    <n v="1.3031000000000859"/>
    <n v="8.2800000000133878E-2"/>
    <n v="8.3799999999882857E-2"/>
    <n v="9.7099999999954889E-2"/>
  </r>
  <r>
    <x v="0"/>
    <s v="P76710909"/>
    <x v="0"/>
    <x v="5"/>
    <x v="5"/>
    <x v="5"/>
    <x v="2"/>
    <x v="0"/>
    <x v="0"/>
    <x v="1"/>
    <x v="1"/>
    <x v="1"/>
    <x v="1"/>
    <n v="314.58"/>
    <n v="314.58"/>
    <d v="1994-04-28T00:00:00"/>
    <d v="1994-04-28T00:00:00"/>
    <d v="2020-12-28T00:00:00"/>
    <d v="2020-12-28T00:00:00"/>
    <n v="49"/>
    <n v="49"/>
    <n v="26"/>
    <n v="26"/>
    <x v="0"/>
    <x v="0"/>
    <s v="NA"/>
    <s v="NA"/>
    <x v="0"/>
    <x v="0"/>
    <s v="NA"/>
    <s v="NA"/>
    <x v="0"/>
    <x v="0"/>
    <s v="1.07"/>
    <s v="1.07"/>
    <n v="1848.3296"/>
    <n v="1710.0599"/>
    <n v="1879.7723000000001"/>
    <n v="1739.1504"/>
    <n v="1898.5700999999999"/>
    <n v="1756.5418999999999"/>
    <n v="2204.8065999999999"/>
    <n v="2039.8694"/>
    <x v="0"/>
    <x v="0"/>
    <x v="0"/>
    <x v="0"/>
    <n v="1.1612985"/>
    <n v="1.1612985"/>
    <s v="974.1279"/>
    <s v="974.1279"/>
    <n v="-138.26970000000006"/>
    <n v="-140.6219000000001"/>
    <n v="-142.02819999999997"/>
    <n v="-164.93719999999985"/>
  </r>
  <r>
    <x v="0"/>
    <s v="P76710909"/>
    <x v="0"/>
    <x v="6"/>
    <x v="6"/>
    <x v="6"/>
    <x v="2"/>
    <x v="0"/>
    <x v="0"/>
    <x v="1"/>
    <x v="1"/>
    <x v="1"/>
    <x v="1"/>
    <n v="314.58"/>
    <n v="314.58"/>
    <d v="1994-04-28T00:00:00"/>
    <d v="1994-04-28T00:00:00"/>
    <d v="2020-12-28T00:00:00"/>
    <d v="2020-12-28T00:00:00"/>
    <n v="49"/>
    <n v="49"/>
    <n v="26"/>
    <n v="26"/>
    <x v="0"/>
    <x v="0"/>
    <s v="NA"/>
    <s v="NA"/>
    <x v="0"/>
    <x v="0"/>
    <s v="NA"/>
    <s v="NA"/>
    <x v="0"/>
    <x v="0"/>
    <s v="1.07"/>
    <s v="1.07"/>
    <n v="1710.0599"/>
    <n v="1716.4607000000001"/>
    <n v="1739.1504"/>
    <n v="1745.8616"/>
    <n v="1756.5418999999999"/>
    <n v="1763.3202000000001"/>
    <n v="2039.8694"/>
    <n v="2047.7411"/>
    <x v="0"/>
    <x v="0"/>
    <x v="0"/>
    <x v="0"/>
    <n v="1.1612985"/>
    <n v="1.1612985"/>
    <s v="974.1279"/>
    <s v="974.1279"/>
    <n v="6.4008000000001175"/>
    <n v="6.7111999999999625"/>
    <n v="6.7783000000001721"/>
    <n v="7.8716999999999189"/>
  </r>
  <r>
    <x v="0"/>
    <s v="P76710909"/>
    <x v="0"/>
    <x v="7"/>
    <x v="7"/>
    <x v="7"/>
    <x v="1"/>
    <x v="0"/>
    <x v="0"/>
    <x v="1"/>
    <x v="1"/>
    <x v="1"/>
    <x v="1"/>
    <n v="314.58"/>
    <n v="314.58"/>
    <d v="1994-04-28T00:00:00"/>
    <d v="1994-04-28T00:00:00"/>
    <d v="2020-12-28T00:00:00"/>
    <d v="2020-12-28T00:00:00"/>
    <n v="49"/>
    <n v="49"/>
    <n v="26"/>
    <n v="26"/>
    <x v="0"/>
    <x v="0"/>
    <s v="NA"/>
    <s v="NA"/>
    <x v="0"/>
    <x v="0"/>
    <s v="NA"/>
    <s v="NA"/>
    <x v="0"/>
    <x v="0"/>
    <s v="1.07"/>
    <s v="1.07"/>
    <n v="1716.4607000000001"/>
    <n v="1716.4607000000001"/>
    <n v="1745.8616"/>
    <n v="1745.8616"/>
    <n v="1763.3202000000001"/>
    <n v="1763.3202000000001"/>
    <n v="2047.7411"/>
    <n v="2047.7411"/>
    <x v="0"/>
    <x v="0"/>
    <x v="0"/>
    <x v="0"/>
    <n v="1.1612985"/>
    <n v="1.1612985"/>
    <s v="974.1279"/>
    <s v="974.1279"/>
    <n v="0"/>
    <n v="0"/>
    <n v="0"/>
    <n v="0"/>
  </r>
  <r>
    <x v="0"/>
    <s v="P76710909"/>
    <x v="0"/>
    <x v="8"/>
    <x v="8"/>
    <x v="8"/>
    <x v="2"/>
    <x v="0"/>
    <x v="0"/>
    <x v="1"/>
    <x v="1"/>
    <x v="1"/>
    <x v="1"/>
    <n v="314.58"/>
    <n v="314.58"/>
    <d v="1994-04-28T00:00:00"/>
    <d v="1994-04-28T00:00:00"/>
    <d v="2020-12-28T00:00:00"/>
    <d v="2020-12-28T00:00:00"/>
    <n v="49"/>
    <n v="49"/>
    <n v="26"/>
    <n v="26"/>
    <x v="0"/>
    <x v="0"/>
    <s v="NA"/>
    <s v="NA"/>
    <x v="0"/>
    <x v="0"/>
    <s v="NA"/>
    <s v="NA"/>
    <x v="0"/>
    <x v="0"/>
    <s v="1.07"/>
    <s v="1.07"/>
    <n v="1716.4607000000001"/>
    <n v="1716.4607000000001"/>
    <n v="1745.8616"/>
    <n v="1745.8616"/>
    <n v="1763.3202000000001"/>
    <n v="1763.3202000000001"/>
    <n v="2047.7411"/>
    <n v="2047.7411"/>
    <x v="0"/>
    <x v="0"/>
    <x v="0"/>
    <x v="0"/>
    <n v="1.1612985"/>
    <n v="1.1612985"/>
    <s v="974.1279"/>
    <s v="974.1279"/>
    <n v="0"/>
    <n v="0"/>
    <n v="0"/>
    <n v="0"/>
  </r>
  <r>
    <x v="0"/>
    <s v="P76710909"/>
    <x v="0"/>
    <x v="9"/>
    <x v="9"/>
    <x v="9"/>
    <x v="2"/>
    <x v="0"/>
    <x v="0"/>
    <x v="1"/>
    <x v="1"/>
    <x v="1"/>
    <x v="1"/>
    <n v="314.58"/>
    <n v="314.58"/>
    <d v="1994-04-28T00:00:00"/>
    <d v="1994-04-28T00:00:00"/>
    <d v="2020-12-28T00:00:00"/>
    <d v="2020-12-28T00:00:00"/>
    <n v="49"/>
    <n v="49"/>
    <n v="26"/>
    <n v="26"/>
    <x v="0"/>
    <x v="0"/>
    <s v="NA"/>
    <s v="NA"/>
    <x v="0"/>
    <x v="0"/>
    <s v="NA"/>
    <s v="NA"/>
    <x v="0"/>
    <x v="0"/>
    <s v="1.07"/>
    <s v="1.07"/>
    <n v="1716.4607000000001"/>
    <n v="1716.4607000000001"/>
    <n v="1745.8616"/>
    <n v="1745.8616"/>
    <n v="1763.3202000000001"/>
    <n v="1763.3202000000001"/>
    <n v="2047.7411"/>
    <n v="2047.7411"/>
    <x v="0"/>
    <x v="0"/>
    <x v="0"/>
    <x v="0"/>
    <n v="1.1612985"/>
    <n v="1.1612985"/>
    <s v="974.1279"/>
    <s v="974.1279"/>
    <n v="0"/>
    <n v="0"/>
    <n v="0"/>
    <n v="0"/>
  </r>
  <r>
    <x v="0"/>
    <s v="P76710909"/>
    <x v="0"/>
    <x v="10"/>
    <x v="10"/>
    <x v="10"/>
    <x v="2"/>
    <x v="0"/>
    <x v="0"/>
    <x v="1"/>
    <x v="1"/>
    <x v="1"/>
    <x v="1"/>
    <n v="314.58"/>
    <n v="314.58"/>
    <d v="1994-04-28T00:00:00"/>
    <d v="1994-04-28T00:00:00"/>
    <d v="2020-12-28T00:00:00"/>
    <d v="2020-12-28T00:00:00"/>
    <n v="49"/>
    <n v="49"/>
    <n v="26"/>
    <n v="26"/>
    <x v="0"/>
    <x v="0"/>
    <s v="NA"/>
    <s v="NA"/>
    <x v="0"/>
    <x v="0"/>
    <s v="NA"/>
    <s v="NA"/>
    <x v="0"/>
    <x v="0"/>
    <s v="1.07"/>
    <s v="1.07"/>
    <n v="1716.4607000000001"/>
    <n v="1705.3036"/>
    <n v="1745.8616"/>
    <n v="1734.5135"/>
    <n v="1763.3202000000001"/>
    <n v="1751.8586"/>
    <n v="2047.7411"/>
    <n v="2034.4308000000001"/>
    <x v="0"/>
    <x v="0"/>
    <x v="0"/>
    <x v="0"/>
    <n v="1.1612985"/>
    <n v="1.1612985"/>
    <s v="974.1279"/>
    <s v="974.1279"/>
    <n v="-11.157100000000128"/>
    <n v="-11.348099999999931"/>
    <n v="-11.461600000000089"/>
    <n v="-13.31029999999987"/>
  </r>
  <r>
    <x v="0"/>
    <s v="P76710909"/>
    <x v="0"/>
    <x v="11"/>
    <x v="11"/>
    <x v="11"/>
    <x v="2"/>
    <x v="0"/>
    <x v="0"/>
    <x v="1"/>
    <x v="1"/>
    <x v="1"/>
    <x v="1"/>
    <n v="314.58"/>
    <n v="314.58"/>
    <d v="1994-04-28T00:00:00"/>
    <d v="1994-04-28T00:00:00"/>
    <d v="2020-12-28T00:00:00"/>
    <d v="2020-12-28T00:00:00"/>
    <n v="49"/>
    <n v="49"/>
    <n v="26"/>
    <n v="26"/>
    <x v="0"/>
    <x v="0"/>
    <s v="NA"/>
    <s v="NA"/>
    <x v="0"/>
    <x v="0"/>
    <s v="NA"/>
    <s v="NA"/>
    <x v="0"/>
    <x v="0"/>
    <s v="1.07"/>
    <s v="1.07"/>
    <n v="1705.3036"/>
    <n v="1703.2931000000001"/>
    <n v="1734.5135"/>
    <n v="1732.4684999999999"/>
    <n v="1751.8586"/>
    <n v="1749.7932000000001"/>
    <n v="2034.4308000000001"/>
    <n v="2032.0322000000001"/>
    <x v="0"/>
    <x v="0"/>
    <x v="0"/>
    <x v="0"/>
    <n v="1.1612985"/>
    <n v="1.1612985"/>
    <s v="974.1279"/>
    <s v="974.1279"/>
    <n v="-2.0104999999998654"/>
    <n v="-2.0450000000000728"/>
    <n v="-2.0653999999999542"/>
    <n v="-2.3985999999999876"/>
  </r>
  <r>
    <x v="0"/>
    <s v="P76710909"/>
    <x v="0"/>
    <x v="12"/>
    <x v="12"/>
    <x v="12"/>
    <x v="2"/>
    <x v="0"/>
    <x v="0"/>
    <x v="1"/>
    <x v="1"/>
    <x v="1"/>
    <x v="1"/>
    <n v="314.58"/>
    <n v="314.58"/>
    <d v="1994-04-28T00:00:00"/>
    <d v="1994-04-28T00:00:00"/>
    <d v="2020-12-28T00:00:00"/>
    <d v="2020-12-28T00:00:00"/>
    <n v="49"/>
    <n v="49"/>
    <n v="26"/>
    <n v="26"/>
    <x v="0"/>
    <x v="0"/>
    <s v="NA"/>
    <s v="NA"/>
    <x v="0"/>
    <x v="0"/>
    <s v="NA"/>
    <s v="NA"/>
    <x v="0"/>
    <x v="0"/>
    <s v="1.07"/>
    <s v="1.07"/>
    <n v="1703.2931000000001"/>
    <n v="1709.6685"/>
    <n v="1732.4684999999999"/>
    <n v="1738.9870000000001"/>
    <n v="1749.7932000000001"/>
    <n v="1756.377"/>
    <n v="2032.0322000000001"/>
    <n v="2039.6778999999999"/>
    <x v="0"/>
    <x v="0"/>
    <x v="0"/>
    <x v="0"/>
    <n v="1.1612985"/>
    <n v="1.1612985"/>
    <s v="974.1279"/>
    <s v="974.1279"/>
    <n v="6.3753999999998996"/>
    <n v="6.518500000000131"/>
    <n v="6.5837999999998829"/>
    <n v="7.6456999999998061"/>
  </r>
  <r>
    <x v="0"/>
    <s v="P76710909"/>
    <x v="0"/>
    <x v="13"/>
    <x v="13"/>
    <x v="13"/>
    <x v="2"/>
    <x v="0"/>
    <x v="0"/>
    <x v="1"/>
    <x v="1"/>
    <x v="1"/>
    <x v="1"/>
    <n v="314.58"/>
    <n v="314.58"/>
    <d v="1994-04-28T00:00:00"/>
    <d v="1994-04-28T00:00:00"/>
    <d v="2020-12-28T00:00:00"/>
    <d v="2020-12-28T00:00:00"/>
    <n v="49"/>
    <n v="49"/>
    <n v="26"/>
    <n v="26"/>
    <x v="0"/>
    <x v="0"/>
    <s v="NA"/>
    <s v="NA"/>
    <x v="0"/>
    <x v="0"/>
    <s v="NA"/>
    <s v="NA"/>
    <x v="0"/>
    <x v="0"/>
    <s v="1.07"/>
    <s v="1.07"/>
    <n v="1709.6685"/>
    <n v="1709.6685"/>
    <n v="1738.9870000000001"/>
    <n v="1738.9870000000001"/>
    <n v="1756.377"/>
    <n v="1756.377"/>
    <n v="2039.6778999999999"/>
    <n v="2039.6778999999999"/>
    <x v="0"/>
    <x v="0"/>
    <x v="0"/>
    <x v="0"/>
    <n v="1.1612985"/>
    <n v="1.1612985"/>
    <s v="974.1279"/>
    <s v="975.83997"/>
    <n v="0"/>
    <n v="0"/>
    <n v="0"/>
    <n v="0"/>
  </r>
  <r>
    <x v="0"/>
    <s v="P76710909"/>
    <x v="0"/>
    <x v="14"/>
    <x v="14"/>
    <x v="14"/>
    <x v="2"/>
    <x v="0"/>
    <x v="0"/>
    <x v="1"/>
    <x v="1"/>
    <x v="1"/>
    <x v="1"/>
    <n v="314.58"/>
    <n v="314.58"/>
    <d v="1994-04-28T00:00:00"/>
    <d v="1994-04-28T00:00:00"/>
    <d v="2020-12-28T00:00:00"/>
    <d v="2020-12-28T00:00:00"/>
    <n v="49"/>
    <n v="49"/>
    <n v="26"/>
    <n v="26"/>
    <x v="0"/>
    <x v="0"/>
    <s v="NA"/>
    <s v="NA"/>
    <x v="0"/>
    <x v="0"/>
    <s v="NA"/>
    <s v="NA"/>
    <x v="0"/>
    <x v="0"/>
    <s v="1.07"/>
    <s v="1.07"/>
    <n v="1709.6685"/>
    <n v="1709.6685"/>
    <n v="1738.9870000000001"/>
    <n v="1738.9870000000001"/>
    <n v="1756.377"/>
    <n v="1756.377"/>
    <n v="2039.6778999999999"/>
    <n v="2039.6778999999999"/>
    <x v="0"/>
    <x v="0"/>
    <x v="0"/>
    <x v="0"/>
    <n v="1.1612985"/>
    <n v="1.1612985"/>
    <s v="975.83997"/>
    <s v="975.83997"/>
    <n v="0"/>
    <n v="0"/>
    <n v="0"/>
    <n v="0"/>
  </r>
  <r>
    <x v="0"/>
    <s v="P76710909"/>
    <x v="0"/>
    <x v="15"/>
    <x v="15"/>
    <x v="15"/>
    <x v="2"/>
    <x v="0"/>
    <x v="0"/>
    <x v="1"/>
    <x v="1"/>
    <x v="1"/>
    <x v="1"/>
    <n v="314.58"/>
    <n v="314.58"/>
    <d v="1994-04-28T00:00:00"/>
    <d v="1994-04-28T00:00:00"/>
    <d v="2020-12-28T00:00:00"/>
    <d v="2020-12-28T00:00:00"/>
    <n v="49"/>
    <n v="49"/>
    <n v="26"/>
    <n v="26"/>
    <x v="0"/>
    <x v="0"/>
    <s v="NA"/>
    <s v="NA"/>
    <x v="0"/>
    <x v="0"/>
    <s v="NA"/>
    <s v="NA"/>
    <x v="0"/>
    <x v="0"/>
    <s v="1.07"/>
    <s v="1.07"/>
    <n v="1709.6685"/>
    <n v="1709.6685"/>
    <n v="1738.9870000000001"/>
    <n v="1738.9870000000001"/>
    <n v="1756.377"/>
    <n v="1756.377"/>
    <n v="2039.6778999999999"/>
    <n v="2039.6778999999999"/>
    <x v="0"/>
    <x v="0"/>
    <x v="0"/>
    <x v="0"/>
    <n v="1.1612985"/>
    <n v="1.1612985"/>
    <s v="975.83997"/>
    <s v="975.83997"/>
    <n v="0"/>
    <n v="0"/>
    <n v="0"/>
    <n v="0"/>
  </r>
  <r>
    <x v="0"/>
    <s v="P76710909"/>
    <x v="0"/>
    <x v="16"/>
    <x v="16"/>
    <x v="16"/>
    <x v="2"/>
    <x v="0"/>
    <x v="0"/>
    <x v="1"/>
    <x v="1"/>
    <x v="1"/>
    <x v="1"/>
    <n v="314.58"/>
    <n v="314.58"/>
    <d v="1994-04-28T00:00:00"/>
    <d v="1994-04-28T00:00:00"/>
    <d v="2020-12-28T00:00:00"/>
    <d v="2020-12-28T00:00:00"/>
    <n v="49"/>
    <n v="49"/>
    <n v="26"/>
    <n v="26"/>
    <x v="0"/>
    <x v="0"/>
    <s v="NA"/>
    <s v="NA"/>
    <x v="0"/>
    <x v="0"/>
    <s v="NA"/>
    <s v="NA"/>
    <x v="0"/>
    <x v="0"/>
    <s v="1.07"/>
    <s v="1.07"/>
    <n v="1709.6685"/>
    <n v="1709.6685"/>
    <n v="1738.9870000000001"/>
    <n v="1738.9870000000001"/>
    <n v="1756.377"/>
    <n v="1756.377"/>
    <n v="2039.6778999999999"/>
    <n v="2039.6778999999999"/>
    <x v="0"/>
    <x v="0"/>
    <x v="0"/>
    <x v="0"/>
    <n v="1.1612985"/>
    <n v="1.1612985"/>
    <s v="975.83997"/>
    <s v="975.83997"/>
    <n v="0"/>
    <n v="0"/>
    <n v="0"/>
    <n v="0"/>
  </r>
  <r>
    <x v="0"/>
    <s v="P76710909"/>
    <x v="0"/>
    <x v="17"/>
    <x v="17"/>
    <x v="17"/>
    <x v="1"/>
    <x v="0"/>
    <x v="0"/>
    <x v="1"/>
    <x v="1"/>
    <x v="1"/>
    <x v="1"/>
    <n v="314.58"/>
    <n v="314.58"/>
    <d v="1994-04-28T00:00:00"/>
    <d v="1994-04-28T00:00:00"/>
    <d v="2020-12-28T00:00:00"/>
    <d v="2020-12-28T00:00:00"/>
    <n v="49"/>
    <n v="49"/>
    <n v="26"/>
    <n v="26"/>
    <x v="0"/>
    <x v="0"/>
    <s v="NA"/>
    <s v="NA"/>
    <x v="0"/>
    <x v="0"/>
    <s v="NA"/>
    <s v="NA"/>
    <x v="0"/>
    <x v="0"/>
    <s v="1.07"/>
    <s v="1.07"/>
    <n v="1709.6685"/>
    <n v="1709.6685"/>
    <n v="1738.9870000000001"/>
    <n v="1738.9870000000001"/>
    <n v="1756.377"/>
    <n v="1756.377"/>
    <n v="2039.6778999999999"/>
    <n v="2039.6778999999999"/>
    <x v="0"/>
    <x v="0"/>
    <x v="0"/>
    <x v="0"/>
    <n v="1.1612985"/>
    <n v="1.1612985"/>
    <s v="975.83997"/>
    <s v="975.83997"/>
    <n v="0"/>
    <n v="0"/>
    <n v="0"/>
    <n v="0"/>
  </r>
  <r>
    <x v="0"/>
    <s v="P76710909"/>
    <x v="0"/>
    <x v="18"/>
    <x v="18"/>
    <x v="18"/>
    <x v="3"/>
    <x v="0"/>
    <x v="0"/>
    <x v="1"/>
    <x v="1"/>
    <x v="1"/>
    <x v="1"/>
    <n v="314.58"/>
    <n v="314.58"/>
    <d v="1994-04-28T00:00:00"/>
    <d v="1994-04-28T00:00:00"/>
    <d v="2020-12-28T00:00:00"/>
    <d v="2020-12-28T00:00:00"/>
    <n v="49"/>
    <n v="49"/>
    <n v="26"/>
    <n v="26"/>
    <x v="0"/>
    <x v="0"/>
    <s v="NA"/>
    <s v="NA"/>
    <x v="0"/>
    <x v="0"/>
    <s v="NA"/>
    <s v="NA"/>
    <x v="0"/>
    <x v="0"/>
    <s v="1.07"/>
    <s v="1.07"/>
    <n v="1709.6685"/>
    <n v="1709.6685"/>
    <n v="1738.9870000000001"/>
    <n v="1738.9870000000001"/>
    <n v="1756.377"/>
    <n v="1756.377"/>
    <n v="2039.6778999999999"/>
    <n v="2039.6778999999999"/>
    <x v="0"/>
    <x v="0"/>
    <x v="0"/>
    <x v="0"/>
    <n v="1.1612985"/>
    <n v="1.1612985"/>
    <s v="975.83997"/>
    <s v="975.83997"/>
    <n v="0"/>
    <n v="0"/>
    <n v="0"/>
    <n v="0"/>
  </r>
  <r>
    <x v="0"/>
    <s v="P76710909"/>
    <x v="0"/>
    <x v="19"/>
    <x v="19"/>
    <x v="19"/>
    <x v="4"/>
    <x v="0"/>
    <x v="0"/>
    <x v="1"/>
    <x v="1"/>
    <x v="1"/>
    <x v="1"/>
    <n v="314.58"/>
    <n v="314.58"/>
    <d v="1994-04-28T00:00:00"/>
    <d v="1994-04-28T00:00:00"/>
    <d v="2020-12-28T00:00:00"/>
    <d v="2020-12-28T00:00:00"/>
    <n v="49"/>
    <n v="49"/>
    <n v="26"/>
    <n v="26"/>
    <x v="0"/>
    <x v="0"/>
    <s v="NA"/>
    <s v="NA"/>
    <x v="0"/>
    <x v="0"/>
    <s v="NA"/>
    <s v="NA"/>
    <x v="0"/>
    <x v="0"/>
    <s v="1.07"/>
    <s v="1.07"/>
    <n v="1709.6685"/>
    <n v="1709.6685"/>
    <n v="1738.9870000000001"/>
    <n v="1738.9870000000001"/>
    <n v="1756.377"/>
    <n v="1756.377"/>
    <n v="2039.6778999999999"/>
    <n v="2039.6778999999999"/>
    <x v="0"/>
    <x v="0"/>
    <x v="0"/>
    <x v="0"/>
    <n v="1.1612985"/>
    <n v="1.1612985"/>
    <s v="975.83997"/>
    <s v="975.83997"/>
    <n v="0"/>
    <n v="0"/>
    <n v="0"/>
    <n v="0"/>
  </r>
  <r>
    <x v="0"/>
    <s v="P76710909"/>
    <x v="0"/>
    <x v="20"/>
    <x v="20"/>
    <x v="20"/>
    <x v="2"/>
    <x v="0"/>
    <x v="0"/>
    <x v="1"/>
    <x v="1"/>
    <x v="1"/>
    <x v="1"/>
    <n v="314.58"/>
    <n v="314.58"/>
    <d v="1994-04-28T00:00:00"/>
    <d v="1994-04-28T00:00:00"/>
    <d v="2020-12-28T00:00:00"/>
    <d v="2020-12-28T00:00:00"/>
    <n v="49"/>
    <n v="49"/>
    <n v="26"/>
    <n v="26"/>
    <x v="0"/>
    <x v="0"/>
    <s v="NA"/>
    <s v="NA"/>
    <x v="0"/>
    <x v="0"/>
    <s v="NA"/>
    <s v="NA"/>
    <x v="0"/>
    <x v="0"/>
    <s v="1.07"/>
    <s v="1.07"/>
    <n v="1709.6685"/>
    <n v="1713.5399"/>
    <n v="1738.9870000000001"/>
    <n v="1739.2329"/>
    <n v="1756.377"/>
    <n v="1756.6251999999999"/>
    <n v="2039.6778999999999"/>
    <n v="2039.9662000000001"/>
    <x v="0"/>
    <x v="0"/>
    <x v="0"/>
    <x v="0"/>
    <n v="1.1612985"/>
    <n v="1.1612985"/>
    <s v="975.83997"/>
    <s v="975.83997"/>
    <n v="3.8713999999999942"/>
    <n v="0.24589999999989232"/>
    <n v="0.24819999999999709"/>
    <n v="0.28830000000016298"/>
  </r>
  <r>
    <x v="0"/>
    <s v="P76710909"/>
    <x v="0"/>
    <x v="21"/>
    <x v="21"/>
    <x v="21"/>
    <x v="2"/>
    <x v="0"/>
    <x v="0"/>
    <x v="1"/>
    <x v="1"/>
    <x v="1"/>
    <x v="1"/>
    <n v="314.58"/>
    <n v="314.58"/>
    <d v="1994-04-28T00:00:00"/>
    <d v="1994-04-28T00:00:00"/>
    <d v="2020-12-28T00:00:00"/>
    <d v="2020-12-28T00:00:00"/>
    <n v="49"/>
    <n v="49"/>
    <n v="26"/>
    <n v="26"/>
    <x v="0"/>
    <x v="0"/>
    <s v="NA"/>
    <s v="NA"/>
    <x v="0"/>
    <x v="0"/>
    <s v="NA"/>
    <s v="NA"/>
    <x v="0"/>
    <x v="0"/>
    <s v="1.07"/>
    <s v="1.07"/>
    <n v="1713.5399"/>
    <n v="1707.15"/>
    <n v="1739.2329"/>
    <n v="1745.3158000000001"/>
    <n v="1756.6251999999999"/>
    <n v="1762.7689"/>
    <n v="2039.9662000000001"/>
    <n v="2047.1007999999999"/>
    <x v="0"/>
    <x v="0"/>
    <x v="0"/>
    <x v="0"/>
    <n v="1.1612985"/>
    <n v="1.1612985"/>
    <s v="975.83997"/>
    <s v="975.83997"/>
    <n v="-6.3898999999998978"/>
    <n v="6.0829000000001088"/>
    <n v="6.1437000000000808"/>
    <n v="7.1345999999998639"/>
  </r>
  <r>
    <x v="0"/>
    <s v="P76732359"/>
    <x v="0"/>
    <x v="0"/>
    <x v="0"/>
    <x v="0"/>
    <x v="0"/>
    <x v="0"/>
    <x v="0"/>
    <x v="0"/>
    <x v="0"/>
    <x v="2"/>
    <x v="2"/>
    <n v="398.52"/>
    <n v="398.52"/>
    <d v="1993-01-31T00:00:00"/>
    <d v="1993-01-31T00:00:00"/>
    <d v="2025-01-01T00:00:00"/>
    <d v="2025-01-01T00:00:00"/>
    <n v="41"/>
    <n v="41"/>
    <n v="34"/>
    <n v="34"/>
    <x v="1"/>
    <x v="1"/>
    <s v="37"/>
    <s v="37"/>
    <x v="2"/>
    <x v="2"/>
    <s v="37"/>
    <s v="37"/>
    <x v="0"/>
    <x v="0"/>
    <s v="1.62"/>
    <s v="1.62"/>
    <n v="4130.8149999999996"/>
    <n v="4130.8149999999996"/>
    <n v="4217.2749999999996"/>
    <n v="4217.2749999999996"/>
    <n v="4259.4477999999999"/>
    <n v="4259.4477999999999"/>
    <n v="4787.799"/>
    <n v="4787.799"/>
    <x v="0"/>
    <x v="0"/>
    <x v="0"/>
    <x v="0"/>
    <n v="1.1240422000000001"/>
    <n v="1.1240422000000001"/>
    <s v="2339.3123"/>
    <s v="2339.3123"/>
    <n v="0"/>
    <n v="0"/>
    <n v="0"/>
    <n v="0"/>
  </r>
  <r>
    <x v="0"/>
    <s v="P76732359"/>
    <x v="0"/>
    <x v="1"/>
    <x v="1"/>
    <x v="1"/>
    <x v="1"/>
    <x v="0"/>
    <x v="0"/>
    <x v="0"/>
    <x v="0"/>
    <x v="2"/>
    <x v="2"/>
    <n v="398.52"/>
    <n v="398.52"/>
    <d v="1993-01-31T00:00:00"/>
    <d v="1993-01-31T00:00:00"/>
    <d v="2025-01-01T00:00:00"/>
    <d v="2025-01-01T00:00:00"/>
    <n v="41"/>
    <n v="41"/>
    <n v="34"/>
    <n v="34"/>
    <x v="1"/>
    <x v="1"/>
    <s v="37"/>
    <s v="37"/>
    <x v="2"/>
    <x v="2"/>
    <s v="37"/>
    <s v="37"/>
    <x v="0"/>
    <x v="0"/>
    <s v="1.62"/>
    <s v="1.62"/>
    <n v="4130.8149999999996"/>
    <n v="4130.8149999999996"/>
    <n v="4217.2749999999996"/>
    <n v="4217.2749999999996"/>
    <n v="4259.4477999999999"/>
    <n v="4259.4477999999999"/>
    <n v="4787.799"/>
    <n v="4787.799"/>
    <x v="0"/>
    <x v="0"/>
    <x v="0"/>
    <x v="0"/>
    <n v="1.1240422000000001"/>
    <n v="1.1240422000000001"/>
    <s v="2339.3123"/>
    <s v="2339.3123"/>
    <n v="0"/>
    <n v="0"/>
    <n v="0"/>
    <n v="0"/>
  </r>
  <r>
    <x v="0"/>
    <s v="P76732359"/>
    <x v="0"/>
    <x v="2"/>
    <x v="2"/>
    <x v="2"/>
    <x v="2"/>
    <x v="0"/>
    <x v="0"/>
    <x v="0"/>
    <x v="0"/>
    <x v="2"/>
    <x v="2"/>
    <n v="398.52"/>
    <n v="398.52"/>
    <d v="1993-01-31T00:00:00"/>
    <d v="1993-01-31T00:00:00"/>
    <d v="2025-01-01T00:00:00"/>
    <d v="2025-01-01T00:00:00"/>
    <n v="41"/>
    <n v="41"/>
    <n v="34"/>
    <n v="34"/>
    <x v="1"/>
    <x v="1"/>
    <s v="37"/>
    <s v="37"/>
    <x v="2"/>
    <x v="2"/>
    <s v="37"/>
    <s v="37"/>
    <x v="0"/>
    <x v="0"/>
    <s v="1.62"/>
    <s v="1.62"/>
    <n v="4130.8149999999996"/>
    <n v="4130.8149999999996"/>
    <n v="4217.2749999999996"/>
    <n v="4217.2749999999996"/>
    <n v="4259.4477999999999"/>
    <n v="4259.4477999999999"/>
    <n v="4787.799"/>
    <n v="4787.7983000000004"/>
    <x v="0"/>
    <x v="0"/>
    <x v="0"/>
    <x v="0"/>
    <n v="1.1240422000000001"/>
    <n v="1.1240422000000001"/>
    <s v="2339.3123"/>
    <s v="2339.3123"/>
    <n v="0"/>
    <n v="0"/>
    <n v="0"/>
    <n v="-6.9999999959691195E-4"/>
  </r>
  <r>
    <x v="0"/>
    <s v="P76732359"/>
    <x v="0"/>
    <x v="3"/>
    <x v="3"/>
    <x v="3"/>
    <x v="2"/>
    <x v="0"/>
    <x v="0"/>
    <x v="0"/>
    <x v="0"/>
    <x v="2"/>
    <x v="2"/>
    <n v="398.52"/>
    <n v="398.52"/>
    <d v="1993-01-31T00:00:00"/>
    <d v="1993-01-31T00:00:00"/>
    <d v="2025-01-01T00:00:00"/>
    <d v="2025-01-01T00:00:00"/>
    <n v="41"/>
    <n v="41"/>
    <n v="34"/>
    <n v="34"/>
    <x v="1"/>
    <x v="1"/>
    <s v="37"/>
    <s v="37"/>
    <x v="2"/>
    <x v="2"/>
    <s v="37"/>
    <s v="37"/>
    <x v="0"/>
    <x v="0"/>
    <s v="1.62"/>
    <s v="1.62"/>
    <n v="4130.8149999999996"/>
    <n v="4130.8149999999996"/>
    <n v="4217.2749999999996"/>
    <n v="4217.2749999999996"/>
    <n v="4259.4477999999999"/>
    <n v="4259.4477999999999"/>
    <n v="4787.7983000000004"/>
    <n v="4787.7983000000004"/>
    <x v="0"/>
    <x v="0"/>
    <x v="0"/>
    <x v="0"/>
    <n v="1.1240422000000001"/>
    <n v="1.1240422000000001"/>
    <s v="2339.3123"/>
    <s v="2339.3123"/>
    <n v="0"/>
    <n v="0"/>
    <n v="0"/>
    <n v="0"/>
  </r>
  <r>
    <x v="0"/>
    <s v="P76732359"/>
    <x v="0"/>
    <x v="4"/>
    <x v="4"/>
    <x v="4"/>
    <x v="2"/>
    <x v="0"/>
    <x v="0"/>
    <x v="0"/>
    <x v="0"/>
    <x v="2"/>
    <x v="2"/>
    <n v="398.52"/>
    <n v="398.52"/>
    <d v="1993-01-31T00:00:00"/>
    <d v="1993-01-31T00:00:00"/>
    <d v="2025-01-01T00:00:00"/>
    <d v="2025-01-01T00:00:00"/>
    <n v="41"/>
    <n v="41"/>
    <n v="34"/>
    <n v="34"/>
    <x v="1"/>
    <x v="1"/>
    <s v="37"/>
    <s v="37"/>
    <x v="2"/>
    <x v="2"/>
    <s v="37"/>
    <s v="37"/>
    <x v="0"/>
    <x v="0"/>
    <s v="1.62"/>
    <s v="1.62"/>
    <n v="4130.8149999999996"/>
    <n v="4131.8926000000001"/>
    <n v="4217.2749999999996"/>
    <n v="4217.3437999999996"/>
    <n v="4259.4477999999999"/>
    <n v="4259.5169999999998"/>
    <n v="4787.7983000000004"/>
    <n v="4787.8770000000004"/>
    <x v="0"/>
    <x v="0"/>
    <x v="0"/>
    <x v="0"/>
    <n v="1.1240422000000001"/>
    <n v="1.1240422000000001"/>
    <s v="2339.3123"/>
    <s v="2339.3123"/>
    <n v="1.0776000000005297"/>
    <n v="6.8800000000010186E-2"/>
    <n v="6.9199999999909778E-2"/>
    <n v="7.8700000000026193E-2"/>
  </r>
  <r>
    <x v="0"/>
    <s v="P76732359"/>
    <x v="0"/>
    <x v="5"/>
    <x v="5"/>
    <x v="5"/>
    <x v="2"/>
    <x v="0"/>
    <x v="0"/>
    <x v="0"/>
    <x v="0"/>
    <x v="2"/>
    <x v="2"/>
    <n v="398.52"/>
    <n v="398.52"/>
    <d v="1993-01-31T00:00:00"/>
    <d v="1993-01-31T00:00:00"/>
    <d v="2025-01-01T00:00:00"/>
    <d v="2025-01-01T00:00:00"/>
    <n v="41"/>
    <n v="41"/>
    <n v="34"/>
    <n v="34"/>
    <x v="1"/>
    <x v="1"/>
    <s v="37"/>
    <s v="37"/>
    <x v="2"/>
    <x v="2"/>
    <s v="37"/>
    <s v="37"/>
    <x v="0"/>
    <x v="0"/>
    <s v="1.62"/>
    <s v="1.62"/>
    <n v="4131.8926000000001"/>
    <n v="3823.4054999999998"/>
    <n v="4217.3437999999996"/>
    <n v="3902.4713999999999"/>
    <n v="4259.5169999999998"/>
    <n v="3941.4960000000001"/>
    <n v="4787.8770000000004"/>
    <n v="4430.4076999999997"/>
    <x v="0"/>
    <x v="0"/>
    <x v="0"/>
    <x v="0"/>
    <n v="1.1240422000000001"/>
    <n v="1.1240422000000001"/>
    <s v="2339.3123"/>
    <s v="2339.3123"/>
    <n v="-308.48710000000028"/>
    <n v="-314.87239999999974"/>
    <n v="-318.02099999999973"/>
    <n v="-357.46930000000066"/>
  </r>
  <r>
    <x v="0"/>
    <s v="P76732359"/>
    <x v="0"/>
    <x v="6"/>
    <x v="6"/>
    <x v="6"/>
    <x v="2"/>
    <x v="0"/>
    <x v="0"/>
    <x v="0"/>
    <x v="0"/>
    <x v="2"/>
    <x v="2"/>
    <n v="398.52"/>
    <n v="398.52"/>
    <d v="1993-01-31T00:00:00"/>
    <d v="1993-01-31T00:00:00"/>
    <d v="2025-01-01T00:00:00"/>
    <d v="2025-01-01T00:00:00"/>
    <n v="41"/>
    <n v="41"/>
    <n v="34"/>
    <n v="34"/>
    <x v="1"/>
    <x v="1"/>
    <s v="37"/>
    <s v="37"/>
    <x v="2"/>
    <x v="2"/>
    <s v="37"/>
    <s v="37"/>
    <x v="0"/>
    <x v="0"/>
    <s v="1.62"/>
    <s v="1.62"/>
    <n v="3823.4054999999998"/>
    <n v="3842.4749000000002"/>
    <n v="3902.4713999999999"/>
    <n v="3921.3344999999999"/>
    <n v="3941.4960000000001"/>
    <n v="3960.5479"/>
    <n v="4430.4076999999997"/>
    <n v="4451.8227999999999"/>
    <x v="0"/>
    <x v="0"/>
    <x v="0"/>
    <x v="0"/>
    <n v="1.1240422000000001"/>
    <n v="1.1240422000000001"/>
    <s v="2339.3123"/>
    <s v="2339.3123"/>
    <n v="19.069400000000314"/>
    <n v="18.863100000000031"/>
    <n v="19.051899999999932"/>
    <n v="21.415100000000166"/>
  </r>
  <r>
    <x v="0"/>
    <s v="P76732359"/>
    <x v="0"/>
    <x v="7"/>
    <x v="7"/>
    <x v="7"/>
    <x v="1"/>
    <x v="0"/>
    <x v="1"/>
    <x v="0"/>
    <x v="0"/>
    <x v="2"/>
    <x v="2"/>
    <n v="398.52"/>
    <n v="398.52"/>
    <d v="1993-01-31T00:00:00"/>
    <d v="1993-01-31T00:00:00"/>
    <d v="2025-01-01T00:00:00"/>
    <d v="2025-02-01T00:00:00"/>
    <n v="41"/>
    <n v="41"/>
    <n v="34"/>
    <n v="34"/>
    <x v="1"/>
    <x v="1"/>
    <s v="37"/>
    <s v="37"/>
    <x v="2"/>
    <x v="2"/>
    <s v="37"/>
    <s v="37"/>
    <x v="0"/>
    <x v="0"/>
    <s v="1.62"/>
    <s v="1.62"/>
    <n v="3842.4749000000002"/>
    <n v="3842.4749000000002"/>
    <n v="3921.3344999999999"/>
    <n v="3921.3344999999999"/>
    <n v="3960.5479"/>
    <n v="3960.5479"/>
    <n v="4451.8227999999999"/>
    <n v="4451.8227999999999"/>
    <x v="0"/>
    <x v="0"/>
    <x v="0"/>
    <x v="0"/>
    <n v="1.1240422000000001"/>
    <n v="1.1240422000000001"/>
    <s v="2339.3123"/>
    <s v="2339.3123"/>
    <n v="0"/>
    <n v="0"/>
    <n v="0"/>
    <n v="0"/>
  </r>
  <r>
    <x v="0"/>
    <s v="P76732359"/>
    <x v="0"/>
    <x v="8"/>
    <x v="8"/>
    <x v="8"/>
    <x v="2"/>
    <x v="1"/>
    <x v="1"/>
    <x v="0"/>
    <x v="0"/>
    <x v="2"/>
    <x v="2"/>
    <n v="398.52"/>
    <n v="398.52"/>
    <d v="1993-01-31T00:00:00"/>
    <d v="1993-01-31T00:00:00"/>
    <d v="2025-02-01T00:00:00"/>
    <d v="2025-02-01T00:00:00"/>
    <n v="41"/>
    <n v="41"/>
    <n v="34"/>
    <n v="34"/>
    <x v="1"/>
    <x v="1"/>
    <s v="37"/>
    <s v="37"/>
    <x v="2"/>
    <x v="2"/>
    <s v="37"/>
    <s v="37"/>
    <x v="0"/>
    <x v="0"/>
    <s v="1.62"/>
    <s v="1.62"/>
    <n v="3842.4749000000002"/>
    <n v="3842.4749000000002"/>
    <n v="3921.3344999999999"/>
    <n v="3921.3344999999999"/>
    <n v="3960.5479"/>
    <n v="3960.5479"/>
    <n v="4451.8227999999999"/>
    <n v="4451.8227999999999"/>
    <x v="0"/>
    <x v="0"/>
    <x v="0"/>
    <x v="0"/>
    <n v="1.1240422000000001"/>
    <n v="1.1240422000000001"/>
    <s v="2339.3123"/>
    <s v="2339.3123"/>
    <n v="0"/>
    <n v="0"/>
    <n v="0"/>
    <n v="0"/>
  </r>
  <r>
    <x v="0"/>
    <s v="P76732359"/>
    <x v="0"/>
    <x v="9"/>
    <x v="9"/>
    <x v="9"/>
    <x v="2"/>
    <x v="1"/>
    <x v="1"/>
    <x v="0"/>
    <x v="0"/>
    <x v="2"/>
    <x v="2"/>
    <n v="398.52"/>
    <n v="398.52"/>
    <d v="1993-01-31T00:00:00"/>
    <d v="1993-01-31T00:00:00"/>
    <d v="2025-02-01T00:00:00"/>
    <d v="2025-02-01T00:00:00"/>
    <n v="41"/>
    <n v="41"/>
    <n v="34"/>
    <n v="34"/>
    <x v="1"/>
    <x v="1"/>
    <s v="37"/>
    <s v="37"/>
    <x v="2"/>
    <x v="2"/>
    <s v="37"/>
    <s v="37"/>
    <x v="0"/>
    <x v="0"/>
    <s v="1.62"/>
    <s v="1.62"/>
    <n v="3842.4749000000002"/>
    <n v="3844.0929999999998"/>
    <n v="3921.3344999999999"/>
    <n v="3922.9520000000002"/>
    <n v="3960.5479"/>
    <n v="3962.1813999999999"/>
    <n v="4451.8227999999999"/>
    <n v="4453.6589999999997"/>
    <x v="0"/>
    <x v="0"/>
    <x v="0"/>
    <x v="0"/>
    <n v="1.1240422000000001"/>
    <n v="1.1240422000000001"/>
    <s v="2339.3123"/>
    <s v="2339.3123"/>
    <n v="1.6180999999996857"/>
    <n v="1.617500000000291"/>
    <n v="1.6334999999999127"/>
    <n v="1.8361999999997352"/>
  </r>
  <r>
    <x v="0"/>
    <s v="P76732359"/>
    <x v="0"/>
    <x v="10"/>
    <x v="10"/>
    <x v="10"/>
    <x v="2"/>
    <x v="1"/>
    <x v="1"/>
    <x v="0"/>
    <x v="0"/>
    <x v="2"/>
    <x v="2"/>
    <n v="398.52"/>
    <n v="398.52"/>
    <d v="1993-01-31T00:00:00"/>
    <d v="1993-01-31T00:00:00"/>
    <d v="2025-02-01T00:00:00"/>
    <d v="2025-02-01T00:00:00"/>
    <n v="41"/>
    <n v="41"/>
    <n v="34"/>
    <n v="34"/>
    <x v="1"/>
    <x v="1"/>
    <s v="37"/>
    <s v="37"/>
    <x v="2"/>
    <x v="2"/>
    <s v="37"/>
    <s v="37"/>
    <x v="0"/>
    <x v="0"/>
    <s v="1.62"/>
    <s v="1.62"/>
    <n v="3844.0929999999998"/>
    <n v="3819.1064000000001"/>
    <n v="3922.9520000000002"/>
    <n v="3897.453"/>
    <n v="3962.1813999999999"/>
    <n v="3936.4274999999998"/>
    <n v="4453.6589999999997"/>
    <n v="4424.7103999999999"/>
    <x v="0"/>
    <x v="0"/>
    <x v="0"/>
    <x v="0"/>
    <n v="1.1240422000000001"/>
    <n v="1.1240422000000001"/>
    <s v="2339.3123"/>
    <s v="2339.3123"/>
    <n v="-24.986599999999726"/>
    <n v="-25.499000000000251"/>
    <n v="-25.753900000000158"/>
    <n v="-28.948599999999715"/>
  </r>
  <r>
    <x v="0"/>
    <s v="P76732359"/>
    <x v="0"/>
    <x v="11"/>
    <x v="11"/>
    <x v="11"/>
    <x v="2"/>
    <x v="1"/>
    <x v="1"/>
    <x v="0"/>
    <x v="0"/>
    <x v="2"/>
    <x v="2"/>
    <n v="398.52"/>
    <n v="398.52"/>
    <d v="1993-01-31T00:00:00"/>
    <d v="1993-01-31T00:00:00"/>
    <d v="2025-02-01T00:00:00"/>
    <d v="2025-02-01T00:00:00"/>
    <n v="41"/>
    <n v="41"/>
    <n v="34"/>
    <n v="34"/>
    <x v="1"/>
    <x v="1"/>
    <s v="37"/>
    <s v="37"/>
    <x v="2"/>
    <x v="2"/>
    <s v="37"/>
    <s v="37"/>
    <x v="0"/>
    <x v="0"/>
    <s v="1.62"/>
    <s v="1.62"/>
    <n v="3819.1064000000001"/>
    <n v="3801.3917999999999"/>
    <n v="3897.453"/>
    <n v="3879.375"/>
    <n v="3936.4274999999998"/>
    <n v="3918.1687000000002"/>
    <n v="4424.7103999999999"/>
    <n v="4404.1869999999999"/>
    <x v="0"/>
    <x v="0"/>
    <x v="0"/>
    <x v="0"/>
    <n v="1.1240422000000001"/>
    <n v="1.1240422000000001"/>
    <s v="2339.3123"/>
    <s v="2339.3123"/>
    <n v="-17.714600000000246"/>
    <n v="-18.077999999999975"/>
    <n v="-18.25879999999961"/>
    <n v="-20.523400000000038"/>
  </r>
  <r>
    <x v="0"/>
    <s v="P76732359"/>
    <x v="0"/>
    <x v="12"/>
    <x v="12"/>
    <x v="12"/>
    <x v="2"/>
    <x v="1"/>
    <x v="1"/>
    <x v="0"/>
    <x v="0"/>
    <x v="2"/>
    <x v="2"/>
    <n v="398.52"/>
    <n v="398.52"/>
    <d v="1993-01-31T00:00:00"/>
    <d v="1993-01-31T00:00:00"/>
    <d v="2025-02-01T00:00:00"/>
    <d v="2025-02-01T00:00:00"/>
    <n v="41"/>
    <n v="41"/>
    <n v="34"/>
    <n v="34"/>
    <x v="1"/>
    <x v="1"/>
    <s v="37"/>
    <s v="37"/>
    <x v="2"/>
    <x v="2"/>
    <s v="37"/>
    <s v="37"/>
    <x v="0"/>
    <x v="0"/>
    <s v="1.62"/>
    <s v="1.62"/>
    <n v="3801.3917999999999"/>
    <n v="3820.3516"/>
    <n v="3879.375"/>
    <n v="3897.71"/>
    <n v="3918.1687000000002"/>
    <n v="3936.6869999999999"/>
    <n v="4404.1869999999999"/>
    <n v="4425.0024000000003"/>
    <x v="0"/>
    <x v="0"/>
    <x v="0"/>
    <x v="0"/>
    <n v="1.1240422000000001"/>
    <n v="1.1240422000000001"/>
    <s v="2339.3123"/>
    <s v="2339.3123"/>
    <n v="18.959800000000087"/>
    <n v="18.335000000000036"/>
    <n v="18.518299999999726"/>
    <n v="20.815400000000409"/>
  </r>
  <r>
    <x v="0"/>
    <s v="P76732359"/>
    <x v="0"/>
    <x v="13"/>
    <x v="13"/>
    <x v="13"/>
    <x v="2"/>
    <x v="1"/>
    <x v="1"/>
    <x v="0"/>
    <x v="0"/>
    <x v="2"/>
    <x v="2"/>
    <n v="398.52"/>
    <n v="398.52"/>
    <d v="1993-01-31T00:00:00"/>
    <d v="1993-01-31T00:00:00"/>
    <d v="2025-02-01T00:00:00"/>
    <d v="2025-02-01T00:00:00"/>
    <n v="41"/>
    <n v="41"/>
    <n v="34"/>
    <n v="34"/>
    <x v="1"/>
    <x v="1"/>
    <s v="37"/>
    <s v="37"/>
    <x v="2"/>
    <x v="2"/>
    <s v="37"/>
    <s v="37"/>
    <x v="0"/>
    <x v="0"/>
    <s v="1.62"/>
    <s v="1.62"/>
    <n v="3820.3516"/>
    <n v="3820.3516"/>
    <n v="3897.71"/>
    <n v="3897.71"/>
    <n v="3936.6869999999999"/>
    <n v="3936.6869999999999"/>
    <n v="4425.0024000000003"/>
    <n v="4425.0024000000003"/>
    <x v="0"/>
    <x v="0"/>
    <x v="0"/>
    <x v="0"/>
    <n v="1.1240422000000001"/>
    <n v="1.1240422000000001"/>
    <s v="2339.3123"/>
    <s v="2343.2976"/>
    <n v="0"/>
    <n v="0"/>
    <n v="0"/>
    <n v="0"/>
  </r>
  <r>
    <x v="0"/>
    <s v="P76732359"/>
    <x v="0"/>
    <x v="14"/>
    <x v="14"/>
    <x v="14"/>
    <x v="2"/>
    <x v="1"/>
    <x v="1"/>
    <x v="0"/>
    <x v="0"/>
    <x v="2"/>
    <x v="2"/>
    <n v="398.52"/>
    <n v="398.52"/>
    <d v="1993-01-31T00:00:00"/>
    <d v="1993-01-31T00:00:00"/>
    <d v="2025-02-01T00:00:00"/>
    <d v="2025-02-01T00:00:00"/>
    <n v="41"/>
    <n v="41"/>
    <n v="34"/>
    <n v="34"/>
    <x v="1"/>
    <x v="1"/>
    <s v="37"/>
    <s v="37"/>
    <x v="2"/>
    <x v="2"/>
    <s v="37"/>
    <s v="37"/>
    <x v="0"/>
    <x v="0"/>
    <s v="1.62"/>
    <s v="1.62"/>
    <n v="3820.3516"/>
    <n v="3820.3516"/>
    <n v="3897.71"/>
    <n v="3897.71"/>
    <n v="3936.6869999999999"/>
    <n v="3936.6869999999999"/>
    <n v="4425.0024000000003"/>
    <n v="4425.0024000000003"/>
    <x v="0"/>
    <x v="0"/>
    <x v="0"/>
    <x v="0"/>
    <n v="1.1240422000000001"/>
    <n v="1.1240422000000001"/>
    <s v="2343.2976"/>
    <s v="2343.2976"/>
    <n v="0"/>
    <n v="0"/>
    <n v="0"/>
    <n v="0"/>
  </r>
  <r>
    <x v="0"/>
    <s v="P76732359"/>
    <x v="0"/>
    <x v="15"/>
    <x v="15"/>
    <x v="15"/>
    <x v="2"/>
    <x v="1"/>
    <x v="1"/>
    <x v="0"/>
    <x v="0"/>
    <x v="2"/>
    <x v="2"/>
    <n v="398.52"/>
    <n v="398.52"/>
    <d v="1993-01-31T00:00:00"/>
    <d v="1993-01-31T00:00:00"/>
    <d v="2025-02-01T00:00:00"/>
    <d v="2025-02-01T00:00:00"/>
    <n v="41"/>
    <n v="41"/>
    <n v="34"/>
    <n v="34"/>
    <x v="1"/>
    <x v="1"/>
    <s v="37"/>
    <s v="37"/>
    <x v="2"/>
    <x v="2"/>
    <s v="37"/>
    <s v="37"/>
    <x v="0"/>
    <x v="0"/>
    <s v="1.62"/>
    <s v="1.62"/>
    <n v="3820.3516"/>
    <n v="3820.3516"/>
    <n v="3897.71"/>
    <n v="3897.71"/>
    <n v="3936.6869999999999"/>
    <n v="3936.6869999999999"/>
    <n v="4425.0024000000003"/>
    <n v="4425.0024000000003"/>
    <x v="0"/>
    <x v="0"/>
    <x v="0"/>
    <x v="0"/>
    <n v="1.1240422000000001"/>
    <n v="1.1240422000000001"/>
    <s v="2343.2976"/>
    <s v="2343.2976"/>
    <n v="0"/>
    <n v="0"/>
    <n v="0"/>
    <n v="0"/>
  </r>
  <r>
    <x v="0"/>
    <s v="P76732359"/>
    <x v="0"/>
    <x v="16"/>
    <x v="16"/>
    <x v="16"/>
    <x v="2"/>
    <x v="1"/>
    <x v="1"/>
    <x v="0"/>
    <x v="0"/>
    <x v="2"/>
    <x v="2"/>
    <n v="398.52"/>
    <n v="398.52"/>
    <d v="1993-01-31T00:00:00"/>
    <d v="1993-01-31T00:00:00"/>
    <d v="2025-02-01T00:00:00"/>
    <d v="2025-02-01T00:00:00"/>
    <n v="41"/>
    <n v="41"/>
    <n v="34"/>
    <n v="34"/>
    <x v="1"/>
    <x v="1"/>
    <s v="37"/>
    <s v="37"/>
    <x v="2"/>
    <x v="2"/>
    <s v="37"/>
    <s v="37"/>
    <x v="0"/>
    <x v="0"/>
    <s v="1.62"/>
    <s v="1.62"/>
    <n v="3820.3516"/>
    <n v="3820.3516"/>
    <n v="3897.71"/>
    <n v="3897.71"/>
    <n v="3936.6869999999999"/>
    <n v="3936.6873000000001"/>
    <n v="4425.0024000000003"/>
    <n v="4425.0024000000003"/>
    <x v="0"/>
    <x v="0"/>
    <x v="0"/>
    <x v="0"/>
    <n v="1.1240422000000001"/>
    <n v="1.1240422000000001"/>
    <s v="2343.2976"/>
    <s v="2343.2976"/>
    <n v="0"/>
    <n v="0"/>
    <n v="3.0000000015206751E-4"/>
    <n v="0"/>
  </r>
  <r>
    <x v="0"/>
    <s v="P76732359"/>
    <x v="0"/>
    <x v="17"/>
    <x v="17"/>
    <x v="17"/>
    <x v="1"/>
    <x v="1"/>
    <x v="2"/>
    <x v="0"/>
    <x v="0"/>
    <x v="2"/>
    <x v="1"/>
    <n v="398.52"/>
    <n v="398.52"/>
    <d v="1993-01-31T00:00:00"/>
    <d v="1993-01-31T00:00:00"/>
    <d v="2025-02-01T00:00:00"/>
    <d v="2025-01-01T00:00:00"/>
    <n v="41"/>
    <n v="41"/>
    <n v="34"/>
    <n v="34"/>
    <x v="1"/>
    <x v="1"/>
    <s v="37"/>
    <s v="37"/>
    <x v="2"/>
    <x v="2"/>
    <s v="37"/>
    <s v="37"/>
    <x v="0"/>
    <x v="0"/>
    <s v="1.62"/>
    <s v="1.62"/>
    <n v="3820.3516"/>
    <n v="3818.7433999999998"/>
    <n v="3897.71"/>
    <n v="3896.1030000000001"/>
    <n v="3936.6873000000001"/>
    <n v="3935.0639999999999"/>
    <n v="4425.0024000000003"/>
    <n v="4423.1777000000002"/>
    <x v="0"/>
    <x v="0"/>
    <x v="0"/>
    <x v="0"/>
    <n v="1.1240422000000001"/>
    <n v="1.1240422000000001"/>
    <s v="2343.2976"/>
    <s v="1824.3112"/>
    <n v="-1.6082000000001244"/>
    <n v="-1.6069999999999709"/>
    <n v="-1.6233000000001994"/>
    <n v="-1.8247000000001208"/>
  </r>
  <r>
    <x v="0"/>
    <s v="P76732359"/>
    <x v="0"/>
    <x v="18"/>
    <x v="18"/>
    <x v="18"/>
    <x v="3"/>
    <x v="2"/>
    <x v="2"/>
    <x v="0"/>
    <x v="0"/>
    <x v="1"/>
    <x v="1"/>
    <n v="398.52"/>
    <n v="398.52"/>
    <d v="1993-01-31T00:00:00"/>
    <d v="1993-01-31T00:00:00"/>
    <d v="2025-01-01T00:00:00"/>
    <d v="2025-01-01T00:00:00"/>
    <n v="41"/>
    <n v="41"/>
    <n v="34"/>
    <n v="34"/>
    <x v="1"/>
    <x v="1"/>
    <s v="37"/>
    <s v="37"/>
    <x v="2"/>
    <x v="2"/>
    <s v="37"/>
    <s v="37"/>
    <x v="0"/>
    <x v="0"/>
    <s v="1.62"/>
    <s v="1.62"/>
    <n v="3818.7433999999998"/>
    <n v="3818.7433999999998"/>
    <n v="3896.1030000000001"/>
    <n v="3896.1030000000001"/>
    <n v="3935.0639999999999"/>
    <n v="3935.0639999999999"/>
    <n v="4423.1777000000002"/>
    <n v="4423.1777000000002"/>
    <x v="0"/>
    <x v="0"/>
    <x v="0"/>
    <x v="0"/>
    <n v="1.1240422000000001"/>
    <n v="1.1240422000000001"/>
    <s v="1824.3112"/>
    <s v="1824.3112"/>
    <n v="0"/>
    <n v="0"/>
    <n v="0"/>
    <n v="0"/>
  </r>
  <r>
    <x v="0"/>
    <s v="P76732359"/>
    <x v="0"/>
    <x v="19"/>
    <x v="19"/>
    <x v="19"/>
    <x v="4"/>
    <x v="2"/>
    <x v="2"/>
    <x v="0"/>
    <x v="0"/>
    <x v="1"/>
    <x v="1"/>
    <n v="398.52"/>
    <n v="398.52"/>
    <d v="1993-01-31T00:00:00"/>
    <d v="1993-01-31T00:00:00"/>
    <d v="2025-01-01T00:00:00"/>
    <d v="2025-01-01T00:00:00"/>
    <n v="41"/>
    <n v="41"/>
    <n v="34"/>
    <n v="34"/>
    <x v="1"/>
    <x v="1"/>
    <s v="37"/>
    <s v="37"/>
    <x v="2"/>
    <x v="2"/>
    <s v="37"/>
    <s v="37"/>
    <x v="0"/>
    <x v="0"/>
    <s v="1.62"/>
    <s v="1.62"/>
    <n v="3818.7433999999998"/>
    <n v="3818.7433999999998"/>
    <n v="3896.1030000000001"/>
    <n v="3896.1030000000001"/>
    <n v="3935.0639999999999"/>
    <n v="3935.0639999999999"/>
    <n v="4423.1777000000002"/>
    <n v="4423.1777000000002"/>
    <x v="0"/>
    <x v="0"/>
    <x v="0"/>
    <x v="0"/>
    <n v="1.1240422000000001"/>
    <n v="1.1240422000000001"/>
    <s v="1824.3112"/>
    <s v="1824.3112"/>
    <n v="0"/>
    <n v="0"/>
    <n v="0"/>
    <n v="0"/>
  </r>
  <r>
    <x v="0"/>
    <s v="P76732359"/>
    <x v="0"/>
    <x v="20"/>
    <x v="20"/>
    <x v="20"/>
    <x v="2"/>
    <x v="2"/>
    <x v="2"/>
    <x v="0"/>
    <x v="0"/>
    <x v="1"/>
    <x v="1"/>
    <n v="398.52"/>
    <n v="398.52"/>
    <d v="1993-01-31T00:00:00"/>
    <d v="1993-01-31T00:00:00"/>
    <d v="2025-01-01T00:00:00"/>
    <d v="2025-01-01T00:00:00"/>
    <n v="41"/>
    <n v="41"/>
    <n v="34"/>
    <n v="34"/>
    <x v="1"/>
    <x v="1"/>
    <s v="37"/>
    <s v="37"/>
    <x v="2"/>
    <x v="2"/>
    <s v="37"/>
    <s v="37"/>
    <x v="0"/>
    <x v="0"/>
    <s v="1.62"/>
    <s v="1.62"/>
    <n v="3818.7433999999998"/>
    <n v="3827.1628000000001"/>
    <n v="3896.1030000000001"/>
    <n v="3896.6392000000001"/>
    <n v="3935.0639999999999"/>
    <n v="3935.6057000000001"/>
    <n v="4423.1777000000002"/>
    <n v="4423.7866000000004"/>
    <x v="0"/>
    <x v="0"/>
    <x v="0"/>
    <x v="0"/>
    <n v="1.1240422000000001"/>
    <n v="1.1240422000000001"/>
    <s v="1824.3112"/>
    <s v="1824.3112"/>
    <n v="8.4194000000002234"/>
    <n v="0.536200000000008"/>
    <n v="0.54170000000021901"/>
    <n v="0.60890000000017608"/>
  </r>
  <r>
    <x v="0"/>
    <s v="P76732359"/>
    <x v="0"/>
    <x v="21"/>
    <x v="21"/>
    <x v="21"/>
    <x v="2"/>
    <x v="2"/>
    <x v="2"/>
    <x v="0"/>
    <x v="0"/>
    <x v="1"/>
    <x v="1"/>
    <n v="398.52"/>
    <n v="398.52"/>
    <d v="1993-01-31T00:00:00"/>
    <d v="1993-01-31T00:00:00"/>
    <d v="2025-01-01T00:00:00"/>
    <d v="2025-01-01T00:00:00"/>
    <n v="41"/>
    <n v="41"/>
    <n v="34"/>
    <n v="34"/>
    <x v="1"/>
    <x v="1"/>
    <s v="37"/>
    <s v="37"/>
    <x v="2"/>
    <x v="2"/>
    <s v="37"/>
    <s v="37"/>
    <x v="0"/>
    <x v="0"/>
    <s v="1.62"/>
    <s v="1.62"/>
    <n v="3827.1628000000001"/>
    <n v="3808.1691999999998"/>
    <n v="3896.6392000000001"/>
    <n v="3913.6127999999999"/>
    <n v="3935.6057000000001"/>
    <n v="3952.7489999999998"/>
    <n v="4423.7866000000004"/>
    <n v="4443.0559999999996"/>
    <x v="0"/>
    <x v="0"/>
    <x v="0"/>
    <x v="0"/>
    <n v="1.1240422000000001"/>
    <n v="1.1240422000000001"/>
    <s v="1824.3112"/>
    <s v="1824.3112"/>
    <n v="-18.993600000000242"/>
    <n v="16.973599999999806"/>
    <n v="17.143299999999726"/>
    <n v="19.269399999999223"/>
  </r>
  <r>
    <x v="0"/>
    <s v="P76776636"/>
    <x v="0"/>
    <x v="0"/>
    <x v="0"/>
    <x v="0"/>
    <x v="0"/>
    <x v="0"/>
    <x v="0"/>
    <x v="2"/>
    <x v="2"/>
    <x v="2"/>
    <x v="2"/>
    <n v="727.44"/>
    <n v="727.44"/>
    <d v="1998-03-19T00:00:00"/>
    <d v="1998-03-19T00:00:00"/>
    <d v="2025-01-01T00:00:00"/>
    <d v="2025-01-01T00:00:00"/>
    <n v="28"/>
    <n v="28"/>
    <n v="47"/>
    <n v="47"/>
    <x v="0"/>
    <x v="0"/>
    <s v="NA"/>
    <s v="NA"/>
    <x v="0"/>
    <x v="0"/>
    <s v="NA"/>
    <s v="NA"/>
    <x v="0"/>
    <x v="0"/>
    <s v="4.33"/>
    <s v="4.33"/>
    <n v="4567.2505000000001"/>
    <n v="4567.2505000000001"/>
    <n v="4662.7992999999997"/>
    <n v="4662.7992999999997"/>
    <n v="4709.4272000000001"/>
    <n v="4709.4272000000001"/>
    <n v="5248.2449999999999"/>
    <n v="5248.2449999999999"/>
    <x v="0"/>
    <x v="0"/>
    <x v="0"/>
    <x v="0"/>
    <n v="1.1144125"/>
    <n v="1.1144125"/>
    <s v="3688.1208"/>
    <s v="3688.1208"/>
    <n v="0"/>
    <n v="0"/>
    <n v="0"/>
    <n v="0"/>
  </r>
  <r>
    <x v="0"/>
    <s v="P76776636"/>
    <x v="0"/>
    <x v="1"/>
    <x v="1"/>
    <x v="1"/>
    <x v="1"/>
    <x v="0"/>
    <x v="0"/>
    <x v="2"/>
    <x v="2"/>
    <x v="2"/>
    <x v="2"/>
    <n v="727.44"/>
    <n v="727.44"/>
    <d v="1998-03-19T00:00:00"/>
    <d v="1998-03-19T00:00:00"/>
    <d v="2025-01-01T00:00:00"/>
    <d v="2025-01-01T00:00:00"/>
    <n v="28"/>
    <n v="28"/>
    <n v="47"/>
    <n v="47"/>
    <x v="0"/>
    <x v="0"/>
    <s v="NA"/>
    <s v="NA"/>
    <x v="0"/>
    <x v="0"/>
    <s v="NA"/>
    <s v="NA"/>
    <x v="0"/>
    <x v="0"/>
    <s v="4.33"/>
    <s v="4.33"/>
    <n v="4567.2505000000001"/>
    <n v="4567.2505000000001"/>
    <n v="4662.7992999999997"/>
    <n v="4662.7992999999997"/>
    <n v="4709.4272000000001"/>
    <n v="4709.4272000000001"/>
    <n v="5248.2449999999999"/>
    <n v="5248.2449999999999"/>
    <x v="0"/>
    <x v="0"/>
    <x v="0"/>
    <x v="0"/>
    <n v="1.1144125"/>
    <n v="1.1144125"/>
    <s v="3688.1208"/>
    <s v="3688.1208"/>
    <n v="0"/>
    <n v="0"/>
    <n v="0"/>
    <n v="0"/>
  </r>
  <r>
    <x v="0"/>
    <s v="P76776636"/>
    <x v="0"/>
    <x v="2"/>
    <x v="2"/>
    <x v="2"/>
    <x v="2"/>
    <x v="0"/>
    <x v="0"/>
    <x v="2"/>
    <x v="2"/>
    <x v="2"/>
    <x v="2"/>
    <n v="727.44"/>
    <n v="727.44"/>
    <d v="1998-03-19T00:00:00"/>
    <d v="1998-03-19T00:00:00"/>
    <d v="2025-01-01T00:00:00"/>
    <d v="2025-01-01T00:00:00"/>
    <n v="28"/>
    <n v="28"/>
    <n v="47"/>
    <n v="47"/>
    <x v="0"/>
    <x v="0"/>
    <s v="NA"/>
    <s v="NA"/>
    <x v="0"/>
    <x v="0"/>
    <s v="NA"/>
    <s v="NA"/>
    <x v="0"/>
    <x v="0"/>
    <s v="4.33"/>
    <s v="4.33"/>
    <n v="4567.2505000000001"/>
    <n v="4567.2505000000001"/>
    <n v="4662.7992999999997"/>
    <n v="4662.7992999999997"/>
    <n v="4709.4272000000001"/>
    <n v="4709.4272000000001"/>
    <n v="5248.2449999999999"/>
    <n v="5248.2449999999999"/>
    <x v="0"/>
    <x v="0"/>
    <x v="0"/>
    <x v="0"/>
    <n v="1.1144125"/>
    <n v="1.1144125"/>
    <s v="3688.1208"/>
    <s v="3688.1208"/>
    <n v="0"/>
    <n v="0"/>
    <n v="0"/>
    <n v="0"/>
  </r>
  <r>
    <x v="0"/>
    <s v="P76776636"/>
    <x v="0"/>
    <x v="3"/>
    <x v="3"/>
    <x v="3"/>
    <x v="2"/>
    <x v="0"/>
    <x v="0"/>
    <x v="2"/>
    <x v="2"/>
    <x v="2"/>
    <x v="2"/>
    <n v="727.44"/>
    <n v="727.44"/>
    <d v="1998-03-19T00:00:00"/>
    <d v="1998-03-19T00:00:00"/>
    <d v="2025-01-01T00:00:00"/>
    <d v="2025-01-01T00:00:00"/>
    <n v="28"/>
    <n v="28"/>
    <n v="47"/>
    <n v="47"/>
    <x v="0"/>
    <x v="0"/>
    <s v="NA"/>
    <s v="NA"/>
    <x v="0"/>
    <x v="0"/>
    <s v="NA"/>
    <s v="NA"/>
    <x v="0"/>
    <x v="0"/>
    <s v="4.33"/>
    <s v="4.33"/>
    <n v="4567.2505000000001"/>
    <n v="4567.2505000000001"/>
    <n v="4662.7992999999997"/>
    <n v="4662.7992999999997"/>
    <n v="4709.4272000000001"/>
    <n v="4709.4272000000001"/>
    <n v="5248.2449999999999"/>
    <n v="5248.2449999999999"/>
    <x v="0"/>
    <x v="0"/>
    <x v="0"/>
    <x v="0"/>
    <n v="1.1144125"/>
    <n v="1.1144125"/>
    <s v="3688.1208"/>
    <s v="3688.1208"/>
    <n v="0"/>
    <n v="0"/>
    <n v="0"/>
    <n v="0"/>
  </r>
  <r>
    <x v="0"/>
    <s v="P76776636"/>
    <x v="0"/>
    <x v="4"/>
    <x v="4"/>
    <x v="4"/>
    <x v="2"/>
    <x v="0"/>
    <x v="0"/>
    <x v="2"/>
    <x v="2"/>
    <x v="2"/>
    <x v="2"/>
    <n v="727.44"/>
    <n v="727.44"/>
    <d v="1998-03-19T00:00:00"/>
    <d v="1998-03-19T00:00:00"/>
    <d v="2025-01-01T00:00:00"/>
    <d v="2025-01-01T00:00:00"/>
    <n v="28"/>
    <n v="28"/>
    <n v="47"/>
    <n v="47"/>
    <x v="0"/>
    <x v="0"/>
    <s v="NA"/>
    <s v="NA"/>
    <x v="0"/>
    <x v="0"/>
    <s v="NA"/>
    <s v="NA"/>
    <x v="0"/>
    <x v="0"/>
    <s v="4.33"/>
    <s v="4.33"/>
    <n v="4567.2505000000001"/>
    <n v="4568.4423999999999"/>
    <n v="4662.7992999999997"/>
    <n v="4662.8755000000001"/>
    <n v="4709.4272000000001"/>
    <n v="4709.5043999999998"/>
    <n v="5248.2449999999999"/>
    <n v="5248.3306000000002"/>
    <x v="0"/>
    <x v="0"/>
    <x v="0"/>
    <x v="0"/>
    <n v="1.1144125"/>
    <n v="1.1144125"/>
    <s v="3688.1208"/>
    <s v="3688.1208"/>
    <n v="1.191899999999805"/>
    <n v="7.6200000000426371E-2"/>
    <n v="7.7199999999720603E-2"/>
    <n v="8.5600000000340515E-2"/>
  </r>
  <r>
    <x v="0"/>
    <s v="P76776636"/>
    <x v="0"/>
    <x v="5"/>
    <x v="5"/>
    <x v="5"/>
    <x v="2"/>
    <x v="0"/>
    <x v="0"/>
    <x v="2"/>
    <x v="2"/>
    <x v="2"/>
    <x v="2"/>
    <n v="727.44"/>
    <n v="727.44"/>
    <d v="1998-03-19T00:00:00"/>
    <d v="1998-03-19T00:00:00"/>
    <d v="2025-01-01T00:00:00"/>
    <d v="2025-01-01T00:00:00"/>
    <n v="28"/>
    <n v="28"/>
    <n v="47"/>
    <n v="47"/>
    <x v="0"/>
    <x v="0"/>
    <s v="NA"/>
    <s v="NA"/>
    <x v="0"/>
    <x v="0"/>
    <s v="NA"/>
    <s v="NA"/>
    <x v="0"/>
    <x v="0"/>
    <s v="4.33"/>
    <s v="4.33"/>
    <n v="4568.4423999999999"/>
    <n v="4228.2960000000003"/>
    <n v="4662.8755000000001"/>
    <n v="4315.6840000000002"/>
    <n v="4709.5043999999998"/>
    <n v="4358.8410000000003"/>
    <n v="5248.3306000000002"/>
    <n v="4857.5469999999996"/>
    <x v="0"/>
    <x v="0"/>
    <x v="0"/>
    <x v="0"/>
    <n v="1.1144125"/>
    <n v="1.1144125"/>
    <s v="3688.1208"/>
    <s v="3688.1208"/>
    <n v="-340.14639999999963"/>
    <n v="-347.19149999999991"/>
    <n v="-350.66339999999946"/>
    <n v="-390.78360000000066"/>
  </r>
  <r>
    <x v="0"/>
    <s v="P76776636"/>
    <x v="0"/>
    <x v="6"/>
    <x v="6"/>
    <x v="6"/>
    <x v="2"/>
    <x v="0"/>
    <x v="0"/>
    <x v="2"/>
    <x v="2"/>
    <x v="2"/>
    <x v="2"/>
    <n v="727.44"/>
    <n v="727.44"/>
    <d v="1998-03-19T00:00:00"/>
    <d v="1998-03-19T00:00:00"/>
    <d v="2025-01-01T00:00:00"/>
    <d v="2025-01-01T00:00:00"/>
    <n v="28"/>
    <n v="28"/>
    <n v="47"/>
    <n v="47"/>
    <x v="0"/>
    <x v="0"/>
    <s v="NA"/>
    <s v="NA"/>
    <x v="0"/>
    <x v="0"/>
    <s v="NA"/>
    <s v="NA"/>
    <x v="0"/>
    <x v="0"/>
    <s v="4.33"/>
    <s v="4.33"/>
    <n v="4228.2960000000003"/>
    <n v="4249.3850000000002"/>
    <n v="4315.6840000000002"/>
    <n v="4336.5439999999999"/>
    <n v="4358.8410000000003"/>
    <n v="4379.9089999999997"/>
    <n v="4857.5469999999996"/>
    <n v="4881.0263999999997"/>
    <x v="0"/>
    <x v="0"/>
    <x v="0"/>
    <x v="0"/>
    <n v="1.1144125"/>
    <n v="1.1144125"/>
    <s v="3688.1208"/>
    <s v="3688.1208"/>
    <n v="21.088999999999942"/>
    <n v="20.859999999999673"/>
    <n v="21.067999999999302"/>
    <n v="23.479400000000169"/>
  </r>
  <r>
    <x v="0"/>
    <s v="P76776636"/>
    <x v="0"/>
    <x v="7"/>
    <x v="7"/>
    <x v="7"/>
    <x v="1"/>
    <x v="0"/>
    <x v="1"/>
    <x v="2"/>
    <x v="2"/>
    <x v="2"/>
    <x v="2"/>
    <n v="727.44"/>
    <n v="727.44"/>
    <d v="1998-03-19T00:00:00"/>
    <d v="1998-03-19T00:00:00"/>
    <d v="2025-01-01T00:00:00"/>
    <d v="2025-02-01T00:00:00"/>
    <n v="28"/>
    <n v="28"/>
    <n v="47"/>
    <n v="47"/>
    <x v="0"/>
    <x v="0"/>
    <s v="NA"/>
    <s v="NA"/>
    <x v="0"/>
    <x v="0"/>
    <s v="NA"/>
    <s v="NA"/>
    <x v="0"/>
    <x v="0"/>
    <s v="4.33"/>
    <s v="4.33"/>
    <n v="4249.3850000000002"/>
    <n v="4249.3850000000002"/>
    <n v="4336.5439999999999"/>
    <n v="4336.5439999999999"/>
    <n v="4379.9089999999997"/>
    <n v="4379.9089999999997"/>
    <n v="4881.0263999999997"/>
    <n v="4881.0263999999997"/>
    <x v="0"/>
    <x v="0"/>
    <x v="0"/>
    <x v="0"/>
    <n v="1.1144125"/>
    <n v="1.1144125"/>
    <s v="3688.1208"/>
    <s v="3688.1208"/>
    <n v="0"/>
    <n v="0"/>
    <n v="0"/>
    <n v="0"/>
  </r>
  <r>
    <x v="0"/>
    <s v="P76776636"/>
    <x v="0"/>
    <x v="8"/>
    <x v="8"/>
    <x v="8"/>
    <x v="2"/>
    <x v="1"/>
    <x v="1"/>
    <x v="2"/>
    <x v="2"/>
    <x v="2"/>
    <x v="2"/>
    <n v="727.44"/>
    <n v="727.44"/>
    <d v="1998-03-19T00:00:00"/>
    <d v="1998-03-19T00:00:00"/>
    <d v="2025-02-01T00:00:00"/>
    <d v="2025-02-01T00:00:00"/>
    <n v="28"/>
    <n v="28"/>
    <n v="47"/>
    <n v="47"/>
    <x v="0"/>
    <x v="0"/>
    <s v="NA"/>
    <s v="NA"/>
    <x v="0"/>
    <x v="0"/>
    <s v="NA"/>
    <s v="NA"/>
    <x v="0"/>
    <x v="0"/>
    <s v="4.33"/>
    <s v="4.33"/>
    <n v="4249.3850000000002"/>
    <n v="4249.3850000000002"/>
    <n v="4336.5439999999999"/>
    <n v="4336.5439999999999"/>
    <n v="4379.9089999999997"/>
    <n v="4379.9089999999997"/>
    <n v="4881.0263999999997"/>
    <n v="4881.0263999999997"/>
    <x v="0"/>
    <x v="0"/>
    <x v="0"/>
    <x v="0"/>
    <n v="1.1144125"/>
    <n v="1.1144125"/>
    <s v="3688.1208"/>
    <s v="3688.1208"/>
    <n v="0"/>
    <n v="0"/>
    <n v="0"/>
    <n v="0"/>
  </r>
  <r>
    <x v="0"/>
    <s v="P76776636"/>
    <x v="0"/>
    <x v="9"/>
    <x v="9"/>
    <x v="9"/>
    <x v="2"/>
    <x v="1"/>
    <x v="1"/>
    <x v="2"/>
    <x v="2"/>
    <x v="2"/>
    <x v="2"/>
    <n v="727.44"/>
    <n v="727.44"/>
    <d v="1998-03-19T00:00:00"/>
    <d v="1998-03-19T00:00:00"/>
    <d v="2025-02-01T00:00:00"/>
    <d v="2025-02-01T00:00:00"/>
    <n v="28"/>
    <n v="28"/>
    <n v="47"/>
    <n v="47"/>
    <x v="0"/>
    <x v="0"/>
    <s v="NA"/>
    <s v="NA"/>
    <x v="0"/>
    <x v="0"/>
    <s v="NA"/>
    <s v="NA"/>
    <x v="0"/>
    <x v="0"/>
    <s v="4.33"/>
    <s v="4.33"/>
    <n v="4249.3850000000002"/>
    <n v="4253.6986999999999"/>
    <n v="4336.5439999999999"/>
    <n v="4340.857"/>
    <n v="4379.9089999999997"/>
    <n v="4384.2655999999997"/>
    <n v="4881.0263999999997"/>
    <n v="4885.8804"/>
    <x v="0"/>
    <x v="0"/>
    <x v="0"/>
    <x v="0"/>
    <n v="1.1144125"/>
    <n v="1.1144125"/>
    <s v="3688.1208"/>
    <s v="3688.1208"/>
    <n v="4.3136999999996988"/>
    <n v="4.3130000000001019"/>
    <n v="4.3566000000000713"/>
    <n v="4.8540000000002692"/>
  </r>
  <r>
    <x v="0"/>
    <s v="P76776636"/>
    <x v="0"/>
    <x v="10"/>
    <x v="10"/>
    <x v="10"/>
    <x v="2"/>
    <x v="1"/>
    <x v="1"/>
    <x v="2"/>
    <x v="2"/>
    <x v="2"/>
    <x v="2"/>
    <n v="727.44"/>
    <n v="727.44"/>
    <d v="1998-03-19T00:00:00"/>
    <d v="1998-03-19T00:00:00"/>
    <d v="2025-02-01T00:00:00"/>
    <d v="2025-02-01T00:00:00"/>
    <n v="28"/>
    <n v="28"/>
    <n v="47"/>
    <n v="47"/>
    <x v="0"/>
    <x v="0"/>
    <s v="NA"/>
    <s v="NA"/>
    <x v="0"/>
    <x v="0"/>
    <s v="NA"/>
    <s v="NA"/>
    <x v="0"/>
    <x v="0"/>
    <s v="4.33"/>
    <s v="4.33"/>
    <n v="4253.6986999999999"/>
    <n v="4226.05"/>
    <n v="4340.857"/>
    <n v="4312.6415999999999"/>
    <n v="4384.2655999999997"/>
    <n v="4355.768"/>
    <n v="4885.8804"/>
    <n v="4854.1225999999997"/>
    <x v="0"/>
    <x v="0"/>
    <x v="0"/>
    <x v="0"/>
    <n v="1.1144125"/>
    <n v="1.1144125"/>
    <s v="3688.1208"/>
    <s v="3688.1208"/>
    <n v="-27.648699999999735"/>
    <n v="-28.215400000000045"/>
    <n v="-28.497599999999693"/>
    <n v="-31.757800000000316"/>
  </r>
  <r>
    <x v="0"/>
    <s v="P76776636"/>
    <x v="0"/>
    <x v="11"/>
    <x v="11"/>
    <x v="11"/>
    <x v="2"/>
    <x v="1"/>
    <x v="1"/>
    <x v="2"/>
    <x v="2"/>
    <x v="2"/>
    <x v="2"/>
    <n v="727.44"/>
    <n v="727.44"/>
    <d v="1998-03-19T00:00:00"/>
    <d v="1998-03-19T00:00:00"/>
    <d v="2025-02-01T00:00:00"/>
    <d v="2025-02-01T00:00:00"/>
    <n v="28"/>
    <n v="28"/>
    <n v="47"/>
    <n v="47"/>
    <x v="0"/>
    <x v="0"/>
    <s v="NA"/>
    <s v="NA"/>
    <x v="0"/>
    <x v="0"/>
    <s v="NA"/>
    <s v="NA"/>
    <x v="0"/>
    <x v="0"/>
    <s v="4.33"/>
    <s v="4.33"/>
    <n v="4226.05"/>
    <n v="4196.1729999999998"/>
    <n v="4312.6415999999999"/>
    <n v="4282.1522999999997"/>
    <n v="4355.768"/>
    <n v="4324.9736000000003"/>
    <n v="4854.1225999999997"/>
    <n v="4819.8050000000003"/>
    <x v="0"/>
    <x v="0"/>
    <x v="0"/>
    <x v="0"/>
    <n v="1.1144125"/>
    <n v="1.1144125"/>
    <s v="3688.1208"/>
    <s v="3688.1208"/>
    <n v="-29.877000000000407"/>
    <n v="-30.489300000000185"/>
    <n v="-30.794399999999769"/>
    <n v="-34.317599999999402"/>
  </r>
  <r>
    <x v="0"/>
    <s v="P76776636"/>
    <x v="0"/>
    <x v="12"/>
    <x v="12"/>
    <x v="12"/>
    <x v="2"/>
    <x v="1"/>
    <x v="1"/>
    <x v="2"/>
    <x v="2"/>
    <x v="2"/>
    <x v="2"/>
    <n v="727.44"/>
    <n v="727.44"/>
    <d v="1998-03-19T00:00:00"/>
    <d v="1998-03-19T00:00:00"/>
    <d v="2025-02-01T00:00:00"/>
    <d v="2025-02-01T00:00:00"/>
    <n v="28"/>
    <n v="28"/>
    <n v="47"/>
    <n v="47"/>
    <x v="0"/>
    <x v="0"/>
    <s v="NA"/>
    <s v="NA"/>
    <x v="0"/>
    <x v="0"/>
    <s v="NA"/>
    <s v="NA"/>
    <x v="0"/>
    <x v="0"/>
    <s v="4.33"/>
    <s v="4.33"/>
    <n v="4196.1729999999998"/>
    <n v="4217.1016"/>
    <n v="4282.1522999999997"/>
    <n v="4302.3915999999999"/>
    <n v="4324.9736000000003"/>
    <n v="4345.4155000000001"/>
    <n v="4819.8050000000003"/>
    <n v="4842.5853999999999"/>
    <x v="0"/>
    <x v="0"/>
    <x v="0"/>
    <x v="0"/>
    <n v="1.1144125"/>
    <n v="1.1144125"/>
    <s v="3688.1208"/>
    <s v="3688.1208"/>
    <n v="20.928600000000188"/>
    <n v="20.239300000000185"/>
    <n v="20.441899999999805"/>
    <n v="22.780399999999645"/>
  </r>
  <r>
    <x v="0"/>
    <s v="P76776636"/>
    <x v="0"/>
    <x v="13"/>
    <x v="13"/>
    <x v="13"/>
    <x v="2"/>
    <x v="1"/>
    <x v="1"/>
    <x v="2"/>
    <x v="2"/>
    <x v="2"/>
    <x v="2"/>
    <n v="727.44"/>
    <n v="727.44"/>
    <d v="1998-03-19T00:00:00"/>
    <d v="1998-03-19T00:00:00"/>
    <d v="2025-02-01T00:00:00"/>
    <d v="2025-02-01T00:00:00"/>
    <n v="28"/>
    <n v="28"/>
    <n v="47"/>
    <n v="47"/>
    <x v="0"/>
    <x v="0"/>
    <s v="NA"/>
    <s v="NA"/>
    <x v="0"/>
    <x v="0"/>
    <s v="NA"/>
    <s v="NA"/>
    <x v="0"/>
    <x v="0"/>
    <s v="4.33"/>
    <s v="4.33"/>
    <n v="4217.1016"/>
    <n v="4217.1016"/>
    <n v="4302.3915999999999"/>
    <n v="4302.3915999999999"/>
    <n v="4345.4155000000001"/>
    <n v="4345.4155000000001"/>
    <n v="4842.5853999999999"/>
    <n v="4842.5853999999999"/>
    <x v="0"/>
    <x v="0"/>
    <x v="0"/>
    <x v="0"/>
    <n v="1.1144125"/>
    <n v="1.1144125"/>
    <s v="3688.1208"/>
    <s v="3695.3953"/>
    <n v="0"/>
    <n v="0"/>
    <n v="0"/>
    <n v="0"/>
  </r>
  <r>
    <x v="0"/>
    <s v="P76776636"/>
    <x v="0"/>
    <x v="14"/>
    <x v="14"/>
    <x v="14"/>
    <x v="2"/>
    <x v="1"/>
    <x v="1"/>
    <x v="2"/>
    <x v="2"/>
    <x v="2"/>
    <x v="2"/>
    <n v="727.44"/>
    <n v="727.44"/>
    <d v="1998-03-19T00:00:00"/>
    <d v="1998-03-19T00:00:00"/>
    <d v="2025-02-01T00:00:00"/>
    <d v="2025-02-01T00:00:00"/>
    <n v="28"/>
    <n v="28"/>
    <n v="47"/>
    <n v="47"/>
    <x v="0"/>
    <x v="0"/>
    <s v="NA"/>
    <s v="NA"/>
    <x v="0"/>
    <x v="0"/>
    <s v="NA"/>
    <s v="NA"/>
    <x v="0"/>
    <x v="0"/>
    <s v="4.33"/>
    <s v="4.33"/>
    <n v="4217.1016"/>
    <n v="4217.1016"/>
    <n v="4302.3915999999999"/>
    <n v="4302.3915999999999"/>
    <n v="4345.4155000000001"/>
    <n v="4345.4155000000001"/>
    <n v="4842.5853999999999"/>
    <n v="4842.5853999999999"/>
    <x v="0"/>
    <x v="0"/>
    <x v="0"/>
    <x v="0"/>
    <n v="1.1144125"/>
    <n v="1.1144125"/>
    <s v="3695.3953"/>
    <s v="3695.3953"/>
    <n v="0"/>
    <n v="0"/>
    <n v="0"/>
    <n v="0"/>
  </r>
  <r>
    <x v="0"/>
    <s v="P76776636"/>
    <x v="0"/>
    <x v="15"/>
    <x v="15"/>
    <x v="15"/>
    <x v="2"/>
    <x v="1"/>
    <x v="1"/>
    <x v="2"/>
    <x v="2"/>
    <x v="2"/>
    <x v="2"/>
    <n v="727.44"/>
    <n v="727.44"/>
    <d v="1998-03-19T00:00:00"/>
    <d v="1998-03-19T00:00:00"/>
    <d v="2025-02-01T00:00:00"/>
    <d v="2025-02-01T00:00:00"/>
    <n v="28"/>
    <n v="28"/>
    <n v="47"/>
    <n v="47"/>
    <x v="0"/>
    <x v="0"/>
    <s v="NA"/>
    <s v="NA"/>
    <x v="0"/>
    <x v="0"/>
    <s v="NA"/>
    <s v="NA"/>
    <x v="0"/>
    <x v="0"/>
    <s v="4.33"/>
    <s v="4.33"/>
    <n v="4217.1016"/>
    <n v="4217.1016"/>
    <n v="4302.3915999999999"/>
    <n v="4302.3915999999999"/>
    <n v="4345.4155000000001"/>
    <n v="4345.4155000000001"/>
    <n v="4842.5853999999999"/>
    <n v="4842.5853999999999"/>
    <x v="0"/>
    <x v="0"/>
    <x v="0"/>
    <x v="0"/>
    <n v="1.1144125"/>
    <n v="1.1144125"/>
    <s v="3695.3953"/>
    <s v="3695.3953"/>
    <n v="0"/>
    <n v="0"/>
    <n v="0"/>
    <n v="0"/>
  </r>
  <r>
    <x v="0"/>
    <s v="P76776636"/>
    <x v="0"/>
    <x v="16"/>
    <x v="16"/>
    <x v="16"/>
    <x v="2"/>
    <x v="1"/>
    <x v="1"/>
    <x v="2"/>
    <x v="2"/>
    <x v="2"/>
    <x v="2"/>
    <n v="727.44"/>
    <n v="727.44"/>
    <d v="1998-03-19T00:00:00"/>
    <d v="1998-03-19T00:00:00"/>
    <d v="2025-02-01T00:00:00"/>
    <d v="2025-02-01T00:00:00"/>
    <n v="28"/>
    <n v="28"/>
    <n v="47"/>
    <n v="47"/>
    <x v="0"/>
    <x v="0"/>
    <s v="NA"/>
    <s v="NA"/>
    <x v="0"/>
    <x v="0"/>
    <s v="NA"/>
    <s v="NA"/>
    <x v="0"/>
    <x v="0"/>
    <s v="4.33"/>
    <s v="4.33"/>
    <n v="4217.1016"/>
    <n v="4217.1016"/>
    <n v="4302.3915999999999"/>
    <n v="4302.3915999999999"/>
    <n v="4345.4155000000001"/>
    <n v="4345.4155000000001"/>
    <n v="4842.5853999999999"/>
    <n v="4842.5853999999999"/>
    <x v="0"/>
    <x v="0"/>
    <x v="0"/>
    <x v="0"/>
    <n v="1.1144125"/>
    <n v="1.1144125"/>
    <s v="3695.3953"/>
    <s v="3695.3953"/>
    <n v="0"/>
    <n v="0"/>
    <n v="0"/>
    <n v="0"/>
  </r>
  <r>
    <x v="0"/>
    <s v="P76776636"/>
    <x v="0"/>
    <x v="17"/>
    <x v="17"/>
    <x v="17"/>
    <x v="1"/>
    <x v="1"/>
    <x v="1"/>
    <x v="2"/>
    <x v="2"/>
    <x v="2"/>
    <x v="2"/>
    <n v="727.44"/>
    <n v="727.44"/>
    <d v="1998-03-19T00:00:00"/>
    <d v="1998-03-19T00:00:00"/>
    <d v="2025-02-01T00:00:00"/>
    <d v="2025-02-01T00:00:00"/>
    <n v="28"/>
    <n v="28"/>
    <n v="47"/>
    <n v="47"/>
    <x v="0"/>
    <x v="0"/>
    <s v="NA"/>
    <s v="NA"/>
    <x v="0"/>
    <x v="0"/>
    <s v="NA"/>
    <s v="NA"/>
    <x v="0"/>
    <x v="0"/>
    <s v="4.33"/>
    <s v="4.33"/>
    <n v="4217.1016"/>
    <n v="4217.1016"/>
    <n v="4302.3915999999999"/>
    <n v="4302.3915999999999"/>
    <n v="4345.4155000000001"/>
    <n v="4345.4155000000001"/>
    <n v="4842.5853999999999"/>
    <n v="4842.5853999999999"/>
    <x v="0"/>
    <x v="0"/>
    <x v="0"/>
    <x v="0"/>
    <n v="1.1144125"/>
    <n v="1.1144125"/>
    <s v="3695.3953"/>
    <s v="3695.3953"/>
    <n v="0"/>
    <n v="0"/>
    <n v="0"/>
    <n v="0"/>
  </r>
  <r>
    <x v="0"/>
    <s v="P76776636"/>
    <x v="0"/>
    <x v="18"/>
    <x v="18"/>
    <x v="18"/>
    <x v="3"/>
    <x v="1"/>
    <x v="1"/>
    <x v="2"/>
    <x v="2"/>
    <x v="2"/>
    <x v="2"/>
    <n v="727.44"/>
    <n v="727.44"/>
    <d v="1998-03-19T00:00:00"/>
    <d v="1998-03-19T00:00:00"/>
    <d v="2025-02-01T00:00:00"/>
    <d v="2025-02-01T00:00:00"/>
    <n v="28"/>
    <n v="28"/>
    <n v="47"/>
    <n v="47"/>
    <x v="0"/>
    <x v="0"/>
    <s v="NA"/>
    <s v="NA"/>
    <x v="0"/>
    <x v="0"/>
    <s v="NA"/>
    <s v="NA"/>
    <x v="0"/>
    <x v="0"/>
    <s v="4.33"/>
    <s v="4.33"/>
    <n v="4217.1016"/>
    <n v="4217.1016"/>
    <n v="4302.3915999999999"/>
    <n v="4302.3915999999999"/>
    <n v="4345.4155000000001"/>
    <n v="4345.4155000000001"/>
    <n v="4842.5853999999999"/>
    <n v="4842.5853999999999"/>
    <x v="0"/>
    <x v="0"/>
    <x v="0"/>
    <x v="0"/>
    <n v="1.1144125"/>
    <n v="1.1144125"/>
    <s v="3695.3953"/>
    <s v="3695.3953"/>
    <n v="0"/>
    <n v="0"/>
    <n v="0"/>
    <n v="0"/>
  </r>
  <r>
    <x v="0"/>
    <s v="P76776636"/>
    <x v="0"/>
    <x v="19"/>
    <x v="19"/>
    <x v="19"/>
    <x v="4"/>
    <x v="1"/>
    <x v="1"/>
    <x v="2"/>
    <x v="2"/>
    <x v="2"/>
    <x v="2"/>
    <n v="727.44"/>
    <n v="727.44"/>
    <d v="1998-03-19T00:00:00"/>
    <d v="1998-03-19T00:00:00"/>
    <d v="2025-02-01T00:00:00"/>
    <d v="2025-02-01T00:00:00"/>
    <n v="28"/>
    <n v="28"/>
    <n v="47"/>
    <n v="47"/>
    <x v="0"/>
    <x v="0"/>
    <s v="NA"/>
    <s v="NA"/>
    <x v="0"/>
    <x v="0"/>
    <s v="NA"/>
    <s v="NA"/>
    <x v="0"/>
    <x v="0"/>
    <s v="4.33"/>
    <s v="4.33"/>
    <n v="4217.1016"/>
    <n v="4217.1016"/>
    <n v="4302.3915999999999"/>
    <n v="4302.3915999999999"/>
    <n v="4345.4155000000001"/>
    <n v="4345.4155000000001"/>
    <n v="4842.5853999999999"/>
    <n v="4842.5853999999999"/>
    <x v="0"/>
    <x v="0"/>
    <x v="0"/>
    <x v="0"/>
    <n v="1.1144125"/>
    <n v="1.1144125"/>
    <s v="3695.3953"/>
    <s v="3695.3953"/>
    <n v="0"/>
    <n v="0"/>
    <n v="0"/>
    <n v="0"/>
  </r>
  <r>
    <x v="0"/>
    <s v="P76776636"/>
    <x v="0"/>
    <x v="20"/>
    <x v="20"/>
    <x v="20"/>
    <x v="2"/>
    <x v="1"/>
    <x v="1"/>
    <x v="2"/>
    <x v="2"/>
    <x v="2"/>
    <x v="2"/>
    <n v="727.44"/>
    <n v="727.44"/>
    <d v="1998-03-19T00:00:00"/>
    <d v="1998-03-19T00:00:00"/>
    <d v="2025-02-01T00:00:00"/>
    <d v="2025-02-01T00:00:00"/>
    <n v="28"/>
    <n v="28"/>
    <n v="47"/>
    <n v="47"/>
    <x v="0"/>
    <x v="0"/>
    <s v="NA"/>
    <s v="NA"/>
    <x v="0"/>
    <x v="0"/>
    <s v="NA"/>
    <s v="NA"/>
    <x v="0"/>
    <x v="0"/>
    <s v="4.33"/>
    <s v="4.33"/>
    <n v="4217.1016"/>
    <n v="4230.692"/>
    <n v="4302.3915999999999"/>
    <n v="4307.2754000000004"/>
    <n v="4345.4155000000001"/>
    <n v="4350.348"/>
    <n v="4842.5853999999999"/>
    <n v="4848.0825000000004"/>
    <x v="0"/>
    <x v="0"/>
    <x v="0"/>
    <x v="0"/>
    <n v="1.1144125"/>
    <n v="1.1144125"/>
    <s v="3695.3953"/>
    <s v="3695.3953"/>
    <n v="13.590400000000045"/>
    <n v="4.8838000000005195"/>
    <n v="4.9324999999998909"/>
    <n v="5.4971000000005006"/>
  </r>
  <r>
    <x v="0"/>
    <s v="P76776636"/>
    <x v="0"/>
    <x v="21"/>
    <x v="21"/>
    <x v="21"/>
    <x v="2"/>
    <x v="1"/>
    <x v="1"/>
    <x v="2"/>
    <x v="2"/>
    <x v="2"/>
    <x v="2"/>
    <n v="727.44"/>
    <n v="727.44"/>
    <d v="1998-03-19T00:00:00"/>
    <d v="1998-03-19T00:00:00"/>
    <d v="2025-02-01T00:00:00"/>
    <d v="2025-02-01T00:00:00"/>
    <n v="28"/>
    <n v="28"/>
    <n v="47"/>
    <n v="47"/>
    <x v="0"/>
    <x v="0"/>
    <s v="NA"/>
    <s v="NA"/>
    <x v="0"/>
    <x v="0"/>
    <s v="NA"/>
    <s v="NA"/>
    <x v="0"/>
    <x v="0"/>
    <s v="4.33"/>
    <s v="4.33"/>
    <n v="4230.692"/>
    <n v="4209.6959999999999"/>
    <n v="4307.2754000000004"/>
    <n v="4326.0375999999997"/>
    <n v="4350.348"/>
    <n v="4369.2979999999998"/>
    <n v="4848.0825000000004"/>
    <n v="4869.2007000000003"/>
    <x v="0"/>
    <x v="0"/>
    <x v="0"/>
    <x v="0"/>
    <n v="1.1144125"/>
    <n v="1.1144125"/>
    <s v="3695.3953"/>
    <s v="3695.3953"/>
    <n v="-20.996000000000095"/>
    <n v="18.762199999999211"/>
    <n v="18.949999999999818"/>
    <n v="21.118199999999888"/>
  </r>
  <r>
    <x v="0"/>
    <s v="P76790481"/>
    <x v="0"/>
    <x v="0"/>
    <x v="0"/>
    <x v="0"/>
    <x v="0"/>
    <x v="0"/>
    <x v="0"/>
    <x v="0"/>
    <x v="0"/>
    <x v="0"/>
    <x v="0"/>
    <n v="89.67"/>
    <n v="89.67"/>
    <d v="1992-12-07T00:00:00"/>
    <d v="1992-12-07T00:00:00"/>
    <d v="2013-12-07T00:00:00"/>
    <d v="2013-12-07T00:00:00"/>
    <n v="21"/>
    <n v="21"/>
    <n v="54"/>
    <n v="54"/>
    <x v="0"/>
    <x v="0"/>
    <s v="NA"/>
    <s v="NA"/>
    <x v="0"/>
    <x v="0"/>
    <s v="NA"/>
    <s v="NA"/>
    <x v="1"/>
    <x v="1"/>
    <s v="8.54"/>
    <s v="8.54"/>
    <n v="160.24286000000001"/>
    <n v="160.24286000000001"/>
    <n v="163.60535999999999"/>
    <n v="163.60535999999999"/>
    <n v="165.24142000000001"/>
    <n v="165.24142000000001"/>
    <n v="527.25959999999998"/>
    <n v="527.25959999999998"/>
    <x v="0"/>
    <x v="0"/>
    <x v="0"/>
    <x v="0"/>
    <n v="1.0879858"/>
    <n v="1.0879858"/>
    <s v="527.2596"/>
    <s v="527.2596"/>
    <n v="0"/>
    <n v="0"/>
    <n v="0"/>
    <n v="0"/>
  </r>
  <r>
    <x v="0"/>
    <s v="P76790481"/>
    <x v="0"/>
    <x v="1"/>
    <x v="1"/>
    <x v="1"/>
    <x v="1"/>
    <x v="0"/>
    <x v="0"/>
    <x v="0"/>
    <x v="0"/>
    <x v="0"/>
    <x v="0"/>
    <n v="89.67"/>
    <n v="89.67"/>
    <d v="1992-12-07T00:00:00"/>
    <d v="1992-12-07T00:00:00"/>
    <d v="2013-12-07T00:00:00"/>
    <d v="2013-12-07T00:00:00"/>
    <n v="21"/>
    <n v="21"/>
    <n v="54"/>
    <n v="54"/>
    <x v="0"/>
    <x v="0"/>
    <s v="NA"/>
    <s v="NA"/>
    <x v="0"/>
    <x v="0"/>
    <s v="NA"/>
    <s v="NA"/>
    <x v="1"/>
    <x v="1"/>
    <s v="8.54"/>
    <s v="8.54"/>
    <n v="160.24286000000001"/>
    <n v="160.24286000000001"/>
    <n v="163.60535999999999"/>
    <n v="163.60535999999999"/>
    <n v="165.24142000000001"/>
    <n v="165.24142000000001"/>
    <n v="527.25959999999998"/>
    <n v="527.25959999999998"/>
    <x v="0"/>
    <x v="0"/>
    <x v="0"/>
    <x v="0"/>
    <n v="1.0879858"/>
    <n v="1.0879858"/>
    <s v="527.2596"/>
    <s v="527.2596"/>
    <n v="0"/>
    <n v="0"/>
    <n v="0"/>
    <n v="0"/>
  </r>
  <r>
    <x v="0"/>
    <s v="P76790481"/>
    <x v="0"/>
    <x v="2"/>
    <x v="2"/>
    <x v="2"/>
    <x v="2"/>
    <x v="0"/>
    <x v="0"/>
    <x v="0"/>
    <x v="0"/>
    <x v="0"/>
    <x v="0"/>
    <n v="89.67"/>
    <n v="89.67"/>
    <d v="1992-12-07T00:00:00"/>
    <d v="1992-12-07T00:00:00"/>
    <d v="2013-12-07T00:00:00"/>
    <d v="2013-12-07T00:00:00"/>
    <n v="21"/>
    <n v="21"/>
    <n v="54"/>
    <n v="54"/>
    <x v="0"/>
    <x v="0"/>
    <s v="NA"/>
    <s v="NA"/>
    <x v="0"/>
    <x v="0"/>
    <s v="NA"/>
    <s v="NA"/>
    <x v="1"/>
    <x v="1"/>
    <s v="8.54"/>
    <s v="8.54"/>
    <n v="160.24286000000001"/>
    <n v="160.24286000000001"/>
    <n v="163.60535999999999"/>
    <n v="163.60535999999999"/>
    <n v="165.24142000000001"/>
    <n v="165.24141"/>
    <n v="527.25959999999998"/>
    <n v="527.25959999999998"/>
    <x v="0"/>
    <x v="0"/>
    <x v="0"/>
    <x v="0"/>
    <n v="1.0879858"/>
    <n v="1.0879858"/>
    <s v="527.2596"/>
    <s v="527.2596"/>
    <n v="0"/>
    <n v="0"/>
    <n v="-1.0000000003174137E-5"/>
    <n v="0"/>
  </r>
  <r>
    <x v="0"/>
    <s v="P76790481"/>
    <x v="0"/>
    <x v="3"/>
    <x v="3"/>
    <x v="3"/>
    <x v="2"/>
    <x v="0"/>
    <x v="0"/>
    <x v="0"/>
    <x v="0"/>
    <x v="0"/>
    <x v="0"/>
    <n v="89.67"/>
    <n v="89.67"/>
    <d v="1992-12-07T00:00:00"/>
    <d v="1992-12-07T00:00:00"/>
    <d v="2013-12-07T00:00:00"/>
    <d v="2013-12-07T00:00:00"/>
    <n v="21"/>
    <n v="21"/>
    <n v="54"/>
    <n v="54"/>
    <x v="0"/>
    <x v="0"/>
    <s v="NA"/>
    <s v="NA"/>
    <x v="0"/>
    <x v="0"/>
    <s v="NA"/>
    <s v="NA"/>
    <x v="1"/>
    <x v="1"/>
    <s v="8.54"/>
    <s v="8.54"/>
    <n v="160.24286000000001"/>
    <n v="160.24286000000001"/>
    <n v="163.60535999999999"/>
    <n v="163.60535999999999"/>
    <n v="165.24141"/>
    <n v="165.24141"/>
    <n v="527.25959999999998"/>
    <n v="527.25959999999998"/>
    <x v="0"/>
    <x v="0"/>
    <x v="0"/>
    <x v="0"/>
    <n v="1.0879858"/>
    <n v="1.0879858"/>
    <s v="527.2596"/>
    <s v="527.2596"/>
    <n v="0"/>
    <n v="0"/>
    <n v="0"/>
    <n v="0"/>
  </r>
  <r>
    <x v="0"/>
    <s v="P76790481"/>
    <x v="0"/>
    <x v="4"/>
    <x v="4"/>
    <x v="4"/>
    <x v="2"/>
    <x v="0"/>
    <x v="0"/>
    <x v="0"/>
    <x v="0"/>
    <x v="0"/>
    <x v="0"/>
    <n v="89.67"/>
    <n v="89.67"/>
    <d v="1992-12-07T00:00:00"/>
    <d v="1992-12-07T00:00:00"/>
    <d v="2013-12-07T00:00:00"/>
    <d v="2013-12-07T00:00:00"/>
    <n v="21"/>
    <n v="21"/>
    <n v="54"/>
    <n v="54"/>
    <x v="0"/>
    <x v="0"/>
    <s v="NA"/>
    <s v="NA"/>
    <x v="0"/>
    <x v="0"/>
    <s v="NA"/>
    <s v="NA"/>
    <x v="1"/>
    <x v="1"/>
    <s v="8.54"/>
    <s v="8.54"/>
    <n v="160.24286000000001"/>
    <n v="160.28468000000001"/>
    <n v="163.60535999999999"/>
    <n v="163.60803000000001"/>
    <n v="165.24141"/>
    <n v="165.24411000000001"/>
    <n v="527.25959999999998"/>
    <n v="527.25959999999998"/>
    <x v="0"/>
    <x v="0"/>
    <x v="0"/>
    <x v="0"/>
    <n v="1.0879858"/>
    <n v="1.0879858"/>
    <s v="527.2596"/>
    <s v="527.2596"/>
    <n v="4.1820000000001301E-2"/>
    <n v="2.6700000000232649E-3"/>
    <n v="2.7000000000043656E-3"/>
    <n v="0"/>
  </r>
  <r>
    <x v="0"/>
    <s v="P76790481"/>
    <x v="0"/>
    <x v="5"/>
    <x v="5"/>
    <x v="5"/>
    <x v="2"/>
    <x v="0"/>
    <x v="0"/>
    <x v="0"/>
    <x v="0"/>
    <x v="0"/>
    <x v="0"/>
    <n v="89.67"/>
    <n v="89.67"/>
    <d v="1992-12-07T00:00:00"/>
    <d v="1992-12-07T00:00:00"/>
    <d v="2013-12-07T00:00:00"/>
    <d v="2013-12-07T00:00:00"/>
    <n v="21"/>
    <n v="21"/>
    <n v="54"/>
    <n v="54"/>
    <x v="0"/>
    <x v="0"/>
    <s v="NA"/>
    <s v="NA"/>
    <x v="0"/>
    <x v="0"/>
    <s v="NA"/>
    <s v="NA"/>
    <x v="1"/>
    <x v="1"/>
    <s v="8.54"/>
    <s v="8.54"/>
    <n v="160.28468000000001"/>
    <n v="148.29410999999999"/>
    <n v="163.60803000000001"/>
    <n v="151.36885000000001"/>
    <n v="165.24411000000001"/>
    <n v="152.88254000000001"/>
    <n v="527.25959999999998"/>
    <n v="527.25959999999998"/>
    <x v="0"/>
    <x v="0"/>
    <x v="0"/>
    <x v="0"/>
    <n v="1.0879858"/>
    <n v="1.0879858"/>
    <s v="527.2596"/>
    <s v="527.2596"/>
    <n v="-11.990570000000019"/>
    <n v="-12.239180000000005"/>
    <n v="-12.36157"/>
    <n v="0"/>
  </r>
  <r>
    <x v="0"/>
    <s v="P76790481"/>
    <x v="0"/>
    <x v="6"/>
    <x v="6"/>
    <x v="6"/>
    <x v="2"/>
    <x v="0"/>
    <x v="0"/>
    <x v="0"/>
    <x v="0"/>
    <x v="0"/>
    <x v="0"/>
    <n v="89.67"/>
    <n v="89.67"/>
    <d v="1992-12-07T00:00:00"/>
    <d v="1992-12-07T00:00:00"/>
    <d v="2013-12-07T00:00:00"/>
    <d v="2013-12-07T00:00:00"/>
    <n v="21"/>
    <n v="21"/>
    <n v="54"/>
    <n v="54"/>
    <x v="0"/>
    <x v="0"/>
    <s v="NA"/>
    <s v="NA"/>
    <x v="0"/>
    <x v="0"/>
    <s v="NA"/>
    <s v="NA"/>
    <x v="1"/>
    <x v="1"/>
    <s v="8.54"/>
    <s v="8.54"/>
    <n v="148.29410999999999"/>
    <n v="149.03373999999999"/>
    <n v="151.36885000000001"/>
    <n v="152.10051000000001"/>
    <n v="152.88254000000001"/>
    <n v="153.6215"/>
    <n v="527.25959999999998"/>
    <n v="527.25959999999998"/>
    <x v="0"/>
    <x v="0"/>
    <x v="0"/>
    <x v="0"/>
    <n v="1.0879858"/>
    <n v="1.0879858"/>
    <s v="527.2596"/>
    <s v="527.2596"/>
    <n v="0.73963000000000534"/>
    <n v="0.73166000000000508"/>
    <n v="0.73895999999999162"/>
    <n v="0"/>
  </r>
  <r>
    <x v="0"/>
    <s v="P76790481"/>
    <x v="0"/>
    <x v="7"/>
    <x v="7"/>
    <x v="7"/>
    <x v="1"/>
    <x v="0"/>
    <x v="0"/>
    <x v="0"/>
    <x v="0"/>
    <x v="0"/>
    <x v="0"/>
    <n v="89.67"/>
    <n v="89.67"/>
    <d v="1992-12-07T00:00:00"/>
    <d v="1992-12-07T00:00:00"/>
    <d v="2013-12-07T00:00:00"/>
    <d v="2013-12-07T00:00:00"/>
    <n v="21"/>
    <n v="21"/>
    <n v="54"/>
    <n v="54"/>
    <x v="0"/>
    <x v="0"/>
    <s v="NA"/>
    <s v="NA"/>
    <x v="0"/>
    <x v="0"/>
    <s v="NA"/>
    <s v="NA"/>
    <x v="1"/>
    <x v="1"/>
    <s v="8.54"/>
    <s v="8.54"/>
    <n v="149.03373999999999"/>
    <n v="149.03373999999999"/>
    <n v="152.10051000000001"/>
    <n v="152.10051000000001"/>
    <n v="153.6215"/>
    <n v="153.6215"/>
    <n v="527.25959999999998"/>
    <n v="527.25959999999998"/>
    <x v="0"/>
    <x v="0"/>
    <x v="0"/>
    <x v="0"/>
    <n v="1.0879858"/>
    <n v="1.0879858"/>
    <s v="527.2596"/>
    <s v="527.2596"/>
    <n v="0"/>
    <n v="0"/>
    <n v="0"/>
    <n v="0"/>
  </r>
  <r>
    <x v="0"/>
    <s v="P76790481"/>
    <x v="0"/>
    <x v="8"/>
    <x v="8"/>
    <x v="8"/>
    <x v="2"/>
    <x v="0"/>
    <x v="0"/>
    <x v="0"/>
    <x v="0"/>
    <x v="0"/>
    <x v="0"/>
    <n v="89.67"/>
    <n v="89.67"/>
    <d v="1992-12-07T00:00:00"/>
    <d v="1992-12-07T00:00:00"/>
    <d v="2013-12-07T00:00:00"/>
    <d v="2013-12-07T00:00:00"/>
    <n v="21"/>
    <n v="21"/>
    <n v="54"/>
    <n v="54"/>
    <x v="0"/>
    <x v="0"/>
    <s v="NA"/>
    <s v="NA"/>
    <x v="0"/>
    <x v="0"/>
    <s v="NA"/>
    <s v="NA"/>
    <x v="1"/>
    <x v="1"/>
    <s v="8.54"/>
    <s v="8.54"/>
    <n v="149.03373999999999"/>
    <n v="149.03373999999999"/>
    <n v="152.10051000000001"/>
    <n v="152.10051000000001"/>
    <n v="153.6215"/>
    <n v="153.6215"/>
    <n v="527.25959999999998"/>
    <n v="527.25959999999998"/>
    <x v="0"/>
    <x v="0"/>
    <x v="0"/>
    <x v="0"/>
    <n v="1.0879858"/>
    <n v="1.0879858"/>
    <s v="527.2596"/>
    <s v="527.2596"/>
    <n v="0"/>
    <n v="0"/>
    <n v="0"/>
    <n v="0"/>
  </r>
  <r>
    <x v="0"/>
    <s v="P76790481"/>
    <x v="0"/>
    <x v="9"/>
    <x v="9"/>
    <x v="9"/>
    <x v="2"/>
    <x v="0"/>
    <x v="0"/>
    <x v="0"/>
    <x v="0"/>
    <x v="0"/>
    <x v="0"/>
    <n v="89.67"/>
    <n v="89.67"/>
    <d v="1992-12-07T00:00:00"/>
    <d v="1992-12-07T00:00:00"/>
    <d v="2013-12-07T00:00:00"/>
    <d v="2013-12-07T00:00:00"/>
    <n v="21"/>
    <n v="21"/>
    <n v="54"/>
    <n v="54"/>
    <x v="0"/>
    <x v="0"/>
    <s v="NA"/>
    <s v="NA"/>
    <x v="0"/>
    <x v="0"/>
    <s v="NA"/>
    <s v="NA"/>
    <x v="1"/>
    <x v="1"/>
    <s v="8.54"/>
    <s v="8.54"/>
    <n v="149.03373999999999"/>
    <n v="149.03373999999999"/>
    <n v="152.10051000000001"/>
    <n v="152.10051000000001"/>
    <n v="153.6215"/>
    <n v="153.6215"/>
    <n v="527.25959999999998"/>
    <n v="527.25959999999998"/>
    <x v="0"/>
    <x v="0"/>
    <x v="0"/>
    <x v="0"/>
    <n v="1.0879858"/>
    <n v="1.0879858"/>
    <s v="527.2596"/>
    <s v="527.2596"/>
    <n v="0"/>
    <n v="0"/>
    <n v="0"/>
    <n v="0"/>
  </r>
  <r>
    <x v="0"/>
    <s v="P76790481"/>
    <x v="0"/>
    <x v="10"/>
    <x v="10"/>
    <x v="10"/>
    <x v="2"/>
    <x v="0"/>
    <x v="0"/>
    <x v="0"/>
    <x v="0"/>
    <x v="0"/>
    <x v="0"/>
    <n v="89.67"/>
    <n v="89.67"/>
    <d v="1992-12-07T00:00:00"/>
    <d v="1992-12-07T00:00:00"/>
    <d v="2013-12-07T00:00:00"/>
    <d v="2013-12-07T00:00:00"/>
    <n v="21"/>
    <n v="21"/>
    <n v="54"/>
    <n v="54"/>
    <x v="0"/>
    <x v="0"/>
    <s v="NA"/>
    <s v="NA"/>
    <x v="0"/>
    <x v="0"/>
    <s v="NA"/>
    <s v="NA"/>
    <x v="1"/>
    <x v="1"/>
    <s v="8.54"/>
    <s v="8.54"/>
    <n v="149.03373999999999"/>
    <n v="148.06502"/>
    <n v="152.10051000000001"/>
    <n v="151.11186000000001"/>
    <n v="153.6215"/>
    <n v="152.62298999999999"/>
    <n v="527.25959999999998"/>
    <n v="527.25959999999998"/>
    <x v="0"/>
    <x v="0"/>
    <x v="0"/>
    <x v="0"/>
    <n v="1.0879858"/>
    <n v="1.0879858"/>
    <s v="527.2596"/>
    <s v="527.2596"/>
    <n v="-0.96871999999999048"/>
    <n v="-0.98865000000000691"/>
    <n v="-0.99851000000001022"/>
    <n v="0"/>
  </r>
  <r>
    <x v="0"/>
    <s v="P76790481"/>
    <x v="0"/>
    <x v="11"/>
    <x v="11"/>
    <x v="11"/>
    <x v="2"/>
    <x v="0"/>
    <x v="0"/>
    <x v="0"/>
    <x v="0"/>
    <x v="0"/>
    <x v="0"/>
    <n v="89.67"/>
    <n v="89.67"/>
    <d v="1992-12-07T00:00:00"/>
    <d v="1992-12-07T00:00:00"/>
    <d v="2013-12-07T00:00:00"/>
    <d v="2013-12-07T00:00:00"/>
    <n v="21"/>
    <n v="21"/>
    <n v="54"/>
    <n v="54"/>
    <x v="0"/>
    <x v="0"/>
    <s v="NA"/>
    <s v="NA"/>
    <x v="0"/>
    <x v="0"/>
    <s v="NA"/>
    <s v="NA"/>
    <x v="1"/>
    <x v="1"/>
    <s v="8.54"/>
    <s v="8.54"/>
    <n v="148.06502"/>
    <n v="143.94691"/>
    <n v="151.11186000000001"/>
    <n v="146.90900999999999"/>
    <n v="152.62298999999999"/>
    <n v="148.37809999999999"/>
    <n v="527.25959999999998"/>
    <n v="527.25959999999998"/>
    <x v="0"/>
    <x v="0"/>
    <x v="0"/>
    <x v="0"/>
    <n v="1.0879858"/>
    <n v="1.0879858"/>
    <s v="527.2596"/>
    <s v="527.2596"/>
    <n v="-4.1181100000000015"/>
    <n v="-4.2028500000000122"/>
    <n v="-4.2448899999999981"/>
    <n v="0"/>
  </r>
  <r>
    <x v="0"/>
    <s v="P76790481"/>
    <x v="0"/>
    <x v="12"/>
    <x v="12"/>
    <x v="12"/>
    <x v="2"/>
    <x v="0"/>
    <x v="0"/>
    <x v="0"/>
    <x v="0"/>
    <x v="0"/>
    <x v="0"/>
    <n v="89.67"/>
    <n v="89.67"/>
    <d v="1992-12-07T00:00:00"/>
    <d v="1992-12-07T00:00:00"/>
    <d v="2013-12-07T00:00:00"/>
    <d v="2013-12-07T00:00:00"/>
    <n v="21"/>
    <n v="21"/>
    <n v="54"/>
    <n v="54"/>
    <x v="0"/>
    <x v="0"/>
    <s v="NA"/>
    <s v="NA"/>
    <x v="0"/>
    <x v="0"/>
    <s v="NA"/>
    <s v="NA"/>
    <x v="1"/>
    <x v="1"/>
    <s v="8.54"/>
    <s v="8.54"/>
    <n v="143.94691"/>
    <n v="144.66486"/>
    <n v="146.90900999999999"/>
    <n v="147.60335000000001"/>
    <n v="148.37809999999999"/>
    <n v="149.07937999999999"/>
    <n v="527.25959999999998"/>
    <n v="527.25959999999998"/>
    <x v="0"/>
    <x v="0"/>
    <x v="0"/>
    <x v="0"/>
    <n v="1.0879858"/>
    <n v="1.0879858"/>
    <s v="527.2596"/>
    <s v="527.2596"/>
    <n v="0.71795000000000186"/>
    <n v="0.69434000000001106"/>
    <n v="0.70127999999999702"/>
    <n v="0"/>
  </r>
  <r>
    <x v="0"/>
    <s v="P76790481"/>
    <x v="0"/>
    <x v="13"/>
    <x v="13"/>
    <x v="13"/>
    <x v="2"/>
    <x v="0"/>
    <x v="0"/>
    <x v="0"/>
    <x v="0"/>
    <x v="0"/>
    <x v="0"/>
    <n v="89.67"/>
    <n v="89.67"/>
    <d v="1992-12-07T00:00:00"/>
    <d v="1992-12-07T00:00:00"/>
    <d v="2013-12-07T00:00:00"/>
    <d v="2013-12-07T00:00:00"/>
    <n v="21"/>
    <n v="21"/>
    <n v="54"/>
    <n v="54"/>
    <x v="0"/>
    <x v="0"/>
    <s v="NA"/>
    <s v="NA"/>
    <x v="0"/>
    <x v="0"/>
    <s v="NA"/>
    <s v="NA"/>
    <x v="1"/>
    <x v="1"/>
    <s v="8.54"/>
    <s v="8.54"/>
    <n v="144.66486"/>
    <n v="144.66486"/>
    <n v="147.60335000000001"/>
    <n v="147.60335000000001"/>
    <n v="149.07937999999999"/>
    <n v="149.07937999999999"/>
    <n v="527.25959999999998"/>
    <n v="528.15629999999999"/>
    <x v="0"/>
    <x v="0"/>
    <x v="0"/>
    <x v="0"/>
    <n v="1.0879858"/>
    <n v="1.0879858"/>
    <s v="527.2596"/>
    <s v="528.1563"/>
    <n v="0"/>
    <n v="0"/>
    <n v="0"/>
    <n v="0.89670000000000982"/>
  </r>
  <r>
    <x v="0"/>
    <s v="P76790481"/>
    <x v="0"/>
    <x v="14"/>
    <x v="14"/>
    <x v="14"/>
    <x v="2"/>
    <x v="0"/>
    <x v="0"/>
    <x v="0"/>
    <x v="0"/>
    <x v="0"/>
    <x v="0"/>
    <n v="89.67"/>
    <n v="89.67"/>
    <d v="1992-12-07T00:00:00"/>
    <d v="1992-12-07T00:00:00"/>
    <d v="2013-12-07T00:00:00"/>
    <d v="2013-12-07T00:00:00"/>
    <n v="21"/>
    <n v="21"/>
    <n v="54"/>
    <n v="54"/>
    <x v="0"/>
    <x v="0"/>
    <s v="NA"/>
    <s v="NA"/>
    <x v="0"/>
    <x v="0"/>
    <s v="NA"/>
    <s v="NA"/>
    <x v="1"/>
    <x v="1"/>
    <s v="8.54"/>
    <s v="8.54"/>
    <n v="144.66486"/>
    <n v="144.66486"/>
    <n v="147.60335000000001"/>
    <n v="147.60335000000001"/>
    <n v="149.07937999999999"/>
    <n v="149.07937999999999"/>
    <n v="528.15629999999999"/>
    <n v="528.15629999999999"/>
    <x v="0"/>
    <x v="0"/>
    <x v="0"/>
    <x v="0"/>
    <n v="1.0879858"/>
    <n v="1.0879858"/>
    <s v="528.1563"/>
    <s v="528.1563"/>
    <n v="0"/>
    <n v="0"/>
    <n v="0"/>
    <n v="0"/>
  </r>
  <r>
    <x v="0"/>
    <s v="P76790481"/>
    <x v="0"/>
    <x v="15"/>
    <x v="15"/>
    <x v="15"/>
    <x v="2"/>
    <x v="0"/>
    <x v="0"/>
    <x v="0"/>
    <x v="0"/>
    <x v="0"/>
    <x v="0"/>
    <n v="89.67"/>
    <n v="89.67"/>
    <d v="1992-12-07T00:00:00"/>
    <d v="1992-12-07T00:00:00"/>
    <d v="2013-12-07T00:00:00"/>
    <d v="2013-12-07T00:00:00"/>
    <n v="21"/>
    <n v="21"/>
    <n v="54"/>
    <n v="54"/>
    <x v="0"/>
    <x v="0"/>
    <s v="NA"/>
    <s v="NA"/>
    <x v="0"/>
    <x v="0"/>
    <s v="NA"/>
    <s v="NA"/>
    <x v="1"/>
    <x v="1"/>
    <s v="8.54"/>
    <s v="8.54"/>
    <n v="144.66486"/>
    <n v="144.66486"/>
    <n v="147.60335000000001"/>
    <n v="147.60335000000001"/>
    <n v="149.07937999999999"/>
    <n v="149.07937999999999"/>
    <n v="528.15629999999999"/>
    <n v="528.15629999999999"/>
    <x v="0"/>
    <x v="0"/>
    <x v="0"/>
    <x v="0"/>
    <n v="1.0879858"/>
    <n v="1.0879858"/>
    <s v="528.1563"/>
    <s v="528.1563"/>
    <n v="0"/>
    <n v="0"/>
    <n v="0"/>
    <n v="0"/>
  </r>
  <r>
    <x v="0"/>
    <s v="P76790481"/>
    <x v="0"/>
    <x v="16"/>
    <x v="16"/>
    <x v="16"/>
    <x v="2"/>
    <x v="0"/>
    <x v="0"/>
    <x v="0"/>
    <x v="0"/>
    <x v="0"/>
    <x v="0"/>
    <n v="89.67"/>
    <n v="89.67"/>
    <d v="1992-12-07T00:00:00"/>
    <d v="1992-12-07T00:00:00"/>
    <d v="2013-12-07T00:00:00"/>
    <d v="2013-12-07T00:00:00"/>
    <n v="21"/>
    <n v="21"/>
    <n v="54"/>
    <n v="54"/>
    <x v="0"/>
    <x v="0"/>
    <s v="NA"/>
    <s v="NA"/>
    <x v="0"/>
    <x v="0"/>
    <s v="NA"/>
    <s v="NA"/>
    <x v="1"/>
    <x v="1"/>
    <s v="8.54"/>
    <s v="8.54"/>
    <n v="144.66486"/>
    <n v="144.66486"/>
    <n v="147.60335000000001"/>
    <n v="147.60335000000001"/>
    <n v="149.07937999999999"/>
    <n v="149.07937999999999"/>
    <n v="528.15629999999999"/>
    <n v="528.15629999999999"/>
    <x v="0"/>
    <x v="0"/>
    <x v="0"/>
    <x v="0"/>
    <n v="1.0879858"/>
    <n v="1.0879858"/>
    <s v="528.1563"/>
    <s v="528.1563"/>
    <n v="0"/>
    <n v="0"/>
    <n v="0"/>
    <n v="0"/>
  </r>
  <r>
    <x v="0"/>
    <s v="P76790481"/>
    <x v="0"/>
    <x v="17"/>
    <x v="17"/>
    <x v="17"/>
    <x v="1"/>
    <x v="0"/>
    <x v="0"/>
    <x v="0"/>
    <x v="0"/>
    <x v="0"/>
    <x v="0"/>
    <n v="89.67"/>
    <n v="89.67"/>
    <d v="1992-12-07T00:00:00"/>
    <d v="1992-12-07T00:00:00"/>
    <d v="2013-12-07T00:00:00"/>
    <d v="2013-12-07T00:00:00"/>
    <n v="21"/>
    <n v="21"/>
    <n v="54"/>
    <n v="54"/>
    <x v="0"/>
    <x v="0"/>
    <s v="NA"/>
    <s v="NA"/>
    <x v="0"/>
    <x v="0"/>
    <s v="NA"/>
    <s v="NA"/>
    <x v="1"/>
    <x v="1"/>
    <s v="8.54"/>
    <s v="8.54"/>
    <n v="144.66486"/>
    <n v="144.66486"/>
    <n v="147.60335000000001"/>
    <n v="147.60335000000001"/>
    <n v="149.07937999999999"/>
    <n v="149.07937999999999"/>
    <n v="528.15629999999999"/>
    <n v="528.15629999999999"/>
    <x v="0"/>
    <x v="0"/>
    <x v="0"/>
    <x v="0"/>
    <n v="1.0879858"/>
    <n v="1.0879858"/>
    <s v="528.1563"/>
    <s v="528.1563"/>
    <n v="0"/>
    <n v="0"/>
    <n v="0"/>
    <n v="0"/>
  </r>
  <r>
    <x v="0"/>
    <s v="P76790481"/>
    <x v="0"/>
    <x v="18"/>
    <x v="18"/>
    <x v="18"/>
    <x v="3"/>
    <x v="0"/>
    <x v="0"/>
    <x v="0"/>
    <x v="0"/>
    <x v="0"/>
    <x v="0"/>
    <n v="89.67"/>
    <n v="89.67"/>
    <d v="1992-12-07T00:00:00"/>
    <d v="1992-12-07T00:00:00"/>
    <d v="2013-12-07T00:00:00"/>
    <d v="2013-12-07T00:00:00"/>
    <n v="21"/>
    <n v="21"/>
    <n v="54"/>
    <n v="54"/>
    <x v="0"/>
    <x v="0"/>
    <s v="NA"/>
    <s v="NA"/>
    <x v="0"/>
    <x v="0"/>
    <s v="NA"/>
    <s v="NA"/>
    <x v="1"/>
    <x v="1"/>
    <s v="8.54"/>
    <s v="8.54"/>
    <n v="144.66486"/>
    <n v="144.66486"/>
    <n v="147.60335000000001"/>
    <n v="147.60335000000001"/>
    <n v="149.07937999999999"/>
    <n v="149.07937999999999"/>
    <n v="528.15629999999999"/>
    <n v="528.15629999999999"/>
    <x v="0"/>
    <x v="0"/>
    <x v="0"/>
    <x v="0"/>
    <n v="1.0879858"/>
    <n v="1.0879858"/>
    <s v="528.1563"/>
    <s v="528.1563"/>
    <n v="0"/>
    <n v="0"/>
    <n v="0"/>
    <n v="0"/>
  </r>
  <r>
    <x v="0"/>
    <s v="P76790481"/>
    <x v="0"/>
    <x v="19"/>
    <x v="19"/>
    <x v="19"/>
    <x v="4"/>
    <x v="0"/>
    <x v="0"/>
    <x v="0"/>
    <x v="0"/>
    <x v="0"/>
    <x v="0"/>
    <n v="89.67"/>
    <n v="89.67"/>
    <d v="1992-12-07T00:00:00"/>
    <d v="1992-12-07T00:00:00"/>
    <d v="2013-12-07T00:00:00"/>
    <d v="2013-12-07T00:00:00"/>
    <n v="21"/>
    <n v="21"/>
    <n v="54"/>
    <n v="54"/>
    <x v="0"/>
    <x v="0"/>
    <s v="NA"/>
    <s v="NA"/>
    <x v="0"/>
    <x v="0"/>
    <s v="NA"/>
    <s v="NA"/>
    <x v="1"/>
    <x v="1"/>
    <s v="8.54"/>
    <s v="8.54"/>
    <n v="144.66486"/>
    <n v="144.66486"/>
    <n v="147.60335000000001"/>
    <n v="147.60335000000001"/>
    <n v="149.07937999999999"/>
    <n v="149.07937999999999"/>
    <n v="528.15629999999999"/>
    <n v="528.15629999999999"/>
    <x v="0"/>
    <x v="0"/>
    <x v="0"/>
    <x v="0"/>
    <n v="1.0879858"/>
    <n v="1.0879858"/>
    <s v="528.1563"/>
    <s v="528.1563"/>
    <n v="0"/>
    <n v="0"/>
    <n v="0"/>
    <n v="0"/>
  </r>
  <r>
    <x v="0"/>
    <s v="P76790481"/>
    <x v="0"/>
    <x v="20"/>
    <x v="20"/>
    <x v="20"/>
    <x v="2"/>
    <x v="0"/>
    <x v="0"/>
    <x v="0"/>
    <x v="0"/>
    <x v="0"/>
    <x v="0"/>
    <n v="89.67"/>
    <n v="89.67"/>
    <d v="1992-12-07T00:00:00"/>
    <d v="1992-12-07T00:00:00"/>
    <d v="2013-12-07T00:00:00"/>
    <d v="2013-12-07T00:00:00"/>
    <n v="21"/>
    <n v="21"/>
    <n v="54"/>
    <n v="54"/>
    <x v="0"/>
    <x v="0"/>
    <s v="NA"/>
    <s v="NA"/>
    <x v="0"/>
    <x v="0"/>
    <s v="NA"/>
    <s v="NA"/>
    <x v="1"/>
    <x v="1"/>
    <s v="8.54"/>
    <s v="8.54"/>
    <n v="144.66486"/>
    <n v="144.9838"/>
    <n v="147.60335000000001"/>
    <n v="147.62366"/>
    <n v="149.07937999999999"/>
    <n v="149.09989999999999"/>
    <n v="528.15629999999999"/>
    <n v="528.15629999999999"/>
    <x v="0"/>
    <x v="0"/>
    <x v="0"/>
    <x v="0"/>
    <n v="1.0879858"/>
    <n v="1.0879858"/>
    <s v="528.1563"/>
    <s v="528.1563"/>
    <n v="0.31893999999999778"/>
    <n v="2.0309999999994943E-2"/>
    <n v="2.0520000000004757E-2"/>
    <n v="0"/>
  </r>
  <r>
    <x v="0"/>
    <s v="P76790481"/>
    <x v="0"/>
    <x v="21"/>
    <x v="21"/>
    <x v="21"/>
    <x v="2"/>
    <x v="0"/>
    <x v="0"/>
    <x v="0"/>
    <x v="0"/>
    <x v="0"/>
    <x v="0"/>
    <n v="89.67"/>
    <n v="89.67"/>
    <d v="1992-12-07T00:00:00"/>
    <d v="1992-12-07T00:00:00"/>
    <d v="2013-12-07T00:00:00"/>
    <d v="2013-12-07T00:00:00"/>
    <n v="21"/>
    <n v="21"/>
    <n v="54"/>
    <n v="54"/>
    <x v="0"/>
    <x v="0"/>
    <s v="NA"/>
    <s v="NA"/>
    <x v="0"/>
    <x v="0"/>
    <s v="NA"/>
    <s v="NA"/>
    <x v="1"/>
    <x v="1"/>
    <s v="8.54"/>
    <s v="8.54"/>
    <n v="144.9838"/>
    <n v="144.26428000000001"/>
    <n v="147.62366"/>
    <n v="148.26670999999999"/>
    <n v="149.09989999999999"/>
    <n v="149.74937"/>
    <n v="528.15629999999999"/>
    <n v="528.15629999999999"/>
    <x v="0"/>
    <x v="0"/>
    <x v="0"/>
    <x v="0"/>
    <n v="1.0879858"/>
    <n v="1.0879858"/>
    <s v="528.1563"/>
    <s v="528.1563"/>
    <n v="-0.71951999999998861"/>
    <n v="0.64304999999998813"/>
    <n v="0.64947000000000799"/>
    <n v="0"/>
  </r>
  <r>
    <x v="0"/>
    <s v="P76865639"/>
    <x v="0"/>
    <x v="0"/>
    <x v="0"/>
    <x v="0"/>
    <x v="0"/>
    <x v="0"/>
    <x v="0"/>
    <x v="0"/>
    <x v="0"/>
    <x v="0"/>
    <x v="0"/>
    <n v="698.28"/>
    <n v="698.28"/>
    <d v="1990-05-27T00:00:00"/>
    <d v="1990-05-27T00:00:00"/>
    <d v="2012-05-27T00:00:00"/>
    <d v="2012-05-27T00:00:00"/>
    <n v="22"/>
    <n v="22"/>
    <n v="53"/>
    <n v="53"/>
    <x v="1"/>
    <x v="1"/>
    <s v="NA"/>
    <s v="NA"/>
    <x v="0"/>
    <x v="0"/>
    <s v="NA"/>
    <s v="NA"/>
    <x v="0"/>
    <x v="0"/>
    <s v="5.29"/>
    <s v="5.29"/>
    <n v="912.18809999999996"/>
    <n v="912.18809999999996"/>
    <n v="930.62059999999997"/>
    <n v="930.62059999999997"/>
    <n v="939.92675999999994"/>
    <n v="939.92675999999994"/>
    <n v="4364.25"/>
    <n v="4364.25"/>
    <x v="0"/>
    <x v="0"/>
    <x v="0"/>
    <x v="0"/>
    <n v="1.0862261"/>
    <n v="1.0862261"/>
    <s v="4364.25"/>
    <s v="4364.25"/>
    <n v="0"/>
    <n v="0"/>
    <n v="0"/>
    <n v="0"/>
  </r>
  <r>
    <x v="0"/>
    <s v="P76865639"/>
    <x v="0"/>
    <x v="1"/>
    <x v="1"/>
    <x v="1"/>
    <x v="1"/>
    <x v="0"/>
    <x v="0"/>
    <x v="0"/>
    <x v="0"/>
    <x v="0"/>
    <x v="0"/>
    <n v="698.28"/>
    <n v="698.28"/>
    <d v="1990-05-27T00:00:00"/>
    <d v="1990-05-27T00:00:00"/>
    <d v="2012-05-27T00:00:00"/>
    <d v="2012-05-27T00:00:00"/>
    <n v="22"/>
    <n v="22"/>
    <n v="53"/>
    <n v="53"/>
    <x v="1"/>
    <x v="1"/>
    <s v="NA"/>
    <s v="NA"/>
    <x v="0"/>
    <x v="0"/>
    <s v="NA"/>
    <s v="NA"/>
    <x v="0"/>
    <x v="0"/>
    <s v="5.29"/>
    <s v="5.29"/>
    <n v="912.18809999999996"/>
    <n v="912.18809999999996"/>
    <n v="930.62059999999997"/>
    <n v="930.62059999999997"/>
    <n v="939.92675999999994"/>
    <n v="939.92675999999994"/>
    <n v="4364.25"/>
    <n v="4364.25"/>
    <x v="0"/>
    <x v="0"/>
    <x v="0"/>
    <x v="0"/>
    <n v="1.0862261"/>
    <n v="1.0862261"/>
    <s v="4364.25"/>
    <s v="4364.25"/>
    <n v="0"/>
    <n v="0"/>
    <n v="0"/>
    <n v="0"/>
  </r>
  <r>
    <x v="0"/>
    <s v="P76865639"/>
    <x v="0"/>
    <x v="2"/>
    <x v="2"/>
    <x v="2"/>
    <x v="2"/>
    <x v="0"/>
    <x v="0"/>
    <x v="0"/>
    <x v="0"/>
    <x v="0"/>
    <x v="0"/>
    <n v="698.28"/>
    <n v="698.28"/>
    <d v="1990-05-27T00:00:00"/>
    <d v="1990-05-27T00:00:00"/>
    <d v="2012-05-27T00:00:00"/>
    <d v="2012-05-27T00:00:00"/>
    <n v="22"/>
    <n v="22"/>
    <n v="53"/>
    <n v="53"/>
    <x v="1"/>
    <x v="1"/>
    <s v="NA"/>
    <s v="NA"/>
    <x v="0"/>
    <x v="0"/>
    <s v="NA"/>
    <s v="NA"/>
    <x v="0"/>
    <x v="0"/>
    <s v="5.29"/>
    <s v="5.29"/>
    <n v="912.18809999999996"/>
    <n v="912.18809999999996"/>
    <n v="930.62059999999997"/>
    <n v="930.62059999999997"/>
    <n v="939.92675999999994"/>
    <n v="939.92679999999996"/>
    <n v="4364.25"/>
    <n v="4364.25"/>
    <x v="0"/>
    <x v="0"/>
    <x v="0"/>
    <x v="0"/>
    <n v="1.0862261"/>
    <n v="1.0862261"/>
    <s v="4364.25"/>
    <s v="4364.25"/>
    <n v="0"/>
    <n v="0"/>
    <n v="4.0000000012696546E-5"/>
    <n v="0"/>
  </r>
  <r>
    <x v="0"/>
    <s v="P76865639"/>
    <x v="0"/>
    <x v="3"/>
    <x v="3"/>
    <x v="3"/>
    <x v="2"/>
    <x v="0"/>
    <x v="0"/>
    <x v="0"/>
    <x v="0"/>
    <x v="0"/>
    <x v="0"/>
    <n v="698.28"/>
    <n v="698.28"/>
    <d v="1990-05-27T00:00:00"/>
    <d v="1990-05-27T00:00:00"/>
    <d v="2012-05-27T00:00:00"/>
    <d v="2012-05-27T00:00:00"/>
    <n v="22"/>
    <n v="22"/>
    <n v="53"/>
    <n v="53"/>
    <x v="1"/>
    <x v="1"/>
    <s v="NA"/>
    <s v="NA"/>
    <x v="0"/>
    <x v="0"/>
    <s v="NA"/>
    <s v="NA"/>
    <x v="0"/>
    <x v="0"/>
    <s v="5.29"/>
    <s v="5.29"/>
    <n v="912.18809999999996"/>
    <n v="912.18809999999996"/>
    <n v="930.62059999999997"/>
    <n v="930.62059999999997"/>
    <n v="939.92679999999996"/>
    <n v="939.92679999999996"/>
    <n v="4364.25"/>
    <n v="4364.25"/>
    <x v="0"/>
    <x v="0"/>
    <x v="0"/>
    <x v="0"/>
    <n v="1.0862261"/>
    <n v="1.0862261"/>
    <s v="4364.25"/>
    <s v="4364.25"/>
    <n v="0"/>
    <n v="0"/>
    <n v="0"/>
    <n v="0"/>
  </r>
  <r>
    <x v="0"/>
    <s v="P76865639"/>
    <x v="0"/>
    <x v="4"/>
    <x v="4"/>
    <x v="4"/>
    <x v="2"/>
    <x v="0"/>
    <x v="0"/>
    <x v="0"/>
    <x v="0"/>
    <x v="0"/>
    <x v="0"/>
    <n v="698.28"/>
    <n v="698.28"/>
    <d v="1990-05-27T00:00:00"/>
    <d v="1990-05-27T00:00:00"/>
    <d v="2012-05-27T00:00:00"/>
    <d v="2012-05-27T00:00:00"/>
    <n v="22"/>
    <n v="22"/>
    <n v="53"/>
    <n v="53"/>
    <x v="1"/>
    <x v="1"/>
    <s v="NA"/>
    <s v="NA"/>
    <x v="0"/>
    <x v="0"/>
    <s v="NA"/>
    <s v="NA"/>
    <x v="0"/>
    <x v="0"/>
    <s v="5.29"/>
    <s v="5.29"/>
    <n v="912.18809999999996"/>
    <n v="912.42615000000001"/>
    <n v="930.62059999999997"/>
    <n v="930.63574000000006"/>
    <n v="939.92679999999996"/>
    <n v="939.94209999999998"/>
    <n v="4364.25"/>
    <n v="4364.25"/>
    <x v="0"/>
    <x v="0"/>
    <x v="0"/>
    <x v="0"/>
    <n v="1.0862261"/>
    <n v="1.0862261"/>
    <s v="4364.25"/>
    <s v="4364.25"/>
    <n v="0.23805000000004384"/>
    <n v="1.5140000000087639E-2"/>
    <n v="1.5300000000024738E-2"/>
    <n v="0"/>
  </r>
  <r>
    <x v="0"/>
    <s v="P76865639"/>
    <x v="0"/>
    <x v="5"/>
    <x v="5"/>
    <x v="5"/>
    <x v="2"/>
    <x v="0"/>
    <x v="0"/>
    <x v="0"/>
    <x v="0"/>
    <x v="0"/>
    <x v="0"/>
    <n v="698.28"/>
    <n v="698.28"/>
    <d v="1990-05-27T00:00:00"/>
    <d v="1990-05-27T00:00:00"/>
    <d v="2012-05-27T00:00:00"/>
    <d v="2012-05-27T00:00:00"/>
    <n v="22"/>
    <n v="22"/>
    <n v="53"/>
    <n v="53"/>
    <x v="1"/>
    <x v="1"/>
    <s v="NA"/>
    <s v="NA"/>
    <x v="0"/>
    <x v="0"/>
    <s v="NA"/>
    <s v="NA"/>
    <x v="0"/>
    <x v="0"/>
    <s v="5.29"/>
    <s v="5.29"/>
    <n v="912.42615000000001"/>
    <n v="844.16943000000003"/>
    <n v="930.63574000000006"/>
    <n v="861.01684999999998"/>
    <n v="939.94209999999998"/>
    <n v="869.62699999999995"/>
    <n v="4364.25"/>
    <n v="4364.25"/>
    <x v="0"/>
    <x v="0"/>
    <x v="0"/>
    <x v="0"/>
    <n v="1.0862261"/>
    <n v="1.0862261"/>
    <s v="4364.25"/>
    <s v="4364.25"/>
    <n v="-68.256719999999973"/>
    <n v="-69.618890000000079"/>
    <n v="-70.315100000000029"/>
    <n v="0"/>
  </r>
  <r>
    <x v="0"/>
    <s v="P76865639"/>
    <x v="0"/>
    <x v="6"/>
    <x v="6"/>
    <x v="6"/>
    <x v="2"/>
    <x v="0"/>
    <x v="0"/>
    <x v="0"/>
    <x v="0"/>
    <x v="0"/>
    <x v="0"/>
    <n v="698.28"/>
    <n v="698.28"/>
    <d v="1990-05-27T00:00:00"/>
    <d v="1990-05-27T00:00:00"/>
    <d v="2012-05-27T00:00:00"/>
    <d v="2012-05-27T00:00:00"/>
    <n v="22"/>
    <n v="22"/>
    <n v="53"/>
    <n v="53"/>
    <x v="1"/>
    <x v="1"/>
    <s v="NA"/>
    <s v="NA"/>
    <x v="0"/>
    <x v="0"/>
    <s v="NA"/>
    <s v="NA"/>
    <x v="0"/>
    <x v="0"/>
    <s v="5.29"/>
    <s v="5.29"/>
    <n v="844.16943000000003"/>
    <n v="848.37976000000003"/>
    <n v="861.01684999999998"/>
    <n v="865.17859999999996"/>
    <n v="869.62699999999995"/>
    <n v="873.83040000000005"/>
    <n v="4364.25"/>
    <n v="4364.25"/>
    <x v="0"/>
    <x v="0"/>
    <x v="0"/>
    <x v="0"/>
    <n v="1.0862261"/>
    <n v="1.0862261"/>
    <s v="4364.25"/>
    <s v="4364.25"/>
    <n v="4.210329999999999"/>
    <n v="4.1617499999999836"/>
    <n v="4.2034000000001015"/>
    <n v="0"/>
  </r>
  <r>
    <x v="0"/>
    <s v="P76865639"/>
    <x v="0"/>
    <x v="7"/>
    <x v="7"/>
    <x v="7"/>
    <x v="1"/>
    <x v="0"/>
    <x v="0"/>
    <x v="0"/>
    <x v="0"/>
    <x v="0"/>
    <x v="0"/>
    <n v="698.28"/>
    <n v="698.28"/>
    <d v="1990-05-27T00:00:00"/>
    <d v="1990-05-27T00:00:00"/>
    <d v="2012-05-27T00:00:00"/>
    <d v="2012-05-27T00:00:00"/>
    <n v="22"/>
    <n v="22"/>
    <n v="53"/>
    <n v="53"/>
    <x v="1"/>
    <x v="1"/>
    <s v="NA"/>
    <s v="NA"/>
    <x v="0"/>
    <x v="0"/>
    <s v="NA"/>
    <s v="NA"/>
    <x v="0"/>
    <x v="0"/>
    <s v="5.29"/>
    <s v="5.29"/>
    <n v="848.37976000000003"/>
    <n v="848.37976000000003"/>
    <n v="865.17859999999996"/>
    <n v="865.17859999999996"/>
    <n v="873.83040000000005"/>
    <n v="873.83040000000005"/>
    <n v="4364.25"/>
    <n v="4364.25"/>
    <x v="0"/>
    <x v="0"/>
    <x v="0"/>
    <x v="0"/>
    <n v="1.0862261"/>
    <n v="1.0862261"/>
    <s v="4364.25"/>
    <s v="4364.25"/>
    <n v="0"/>
    <n v="0"/>
    <n v="0"/>
    <n v="0"/>
  </r>
  <r>
    <x v="0"/>
    <s v="P76865639"/>
    <x v="0"/>
    <x v="8"/>
    <x v="8"/>
    <x v="8"/>
    <x v="2"/>
    <x v="0"/>
    <x v="0"/>
    <x v="0"/>
    <x v="0"/>
    <x v="0"/>
    <x v="0"/>
    <n v="698.28"/>
    <n v="698.28"/>
    <d v="1990-05-27T00:00:00"/>
    <d v="1990-05-27T00:00:00"/>
    <d v="2012-05-27T00:00:00"/>
    <d v="2012-05-27T00:00:00"/>
    <n v="22"/>
    <n v="22"/>
    <n v="53"/>
    <n v="53"/>
    <x v="1"/>
    <x v="1"/>
    <s v="NA"/>
    <s v="NA"/>
    <x v="0"/>
    <x v="0"/>
    <s v="NA"/>
    <s v="NA"/>
    <x v="0"/>
    <x v="0"/>
    <s v="5.29"/>
    <s v="5.29"/>
    <n v="848.37976000000003"/>
    <n v="848.37976000000003"/>
    <n v="865.17859999999996"/>
    <n v="865.17859999999996"/>
    <n v="873.83040000000005"/>
    <n v="873.83040000000005"/>
    <n v="4364.25"/>
    <n v="4364.25"/>
    <x v="0"/>
    <x v="0"/>
    <x v="0"/>
    <x v="0"/>
    <n v="1.0862261"/>
    <n v="1.0862261"/>
    <s v="4364.25"/>
    <s v="4364.25"/>
    <n v="0"/>
    <n v="0"/>
    <n v="0"/>
    <n v="0"/>
  </r>
  <r>
    <x v="0"/>
    <s v="P76865639"/>
    <x v="0"/>
    <x v="9"/>
    <x v="9"/>
    <x v="9"/>
    <x v="2"/>
    <x v="0"/>
    <x v="0"/>
    <x v="0"/>
    <x v="0"/>
    <x v="0"/>
    <x v="0"/>
    <n v="698.28"/>
    <n v="698.28"/>
    <d v="1990-05-27T00:00:00"/>
    <d v="1990-05-27T00:00:00"/>
    <d v="2012-05-27T00:00:00"/>
    <d v="2012-05-27T00:00:00"/>
    <n v="22"/>
    <n v="22"/>
    <n v="53"/>
    <n v="53"/>
    <x v="1"/>
    <x v="1"/>
    <s v="NA"/>
    <s v="NA"/>
    <x v="0"/>
    <x v="0"/>
    <s v="NA"/>
    <s v="NA"/>
    <x v="0"/>
    <x v="0"/>
    <s v="5.29"/>
    <s v="5.29"/>
    <n v="848.37976000000003"/>
    <n v="848.37976000000003"/>
    <n v="865.17859999999996"/>
    <n v="865.17859999999996"/>
    <n v="873.83040000000005"/>
    <n v="873.83040000000005"/>
    <n v="4364.25"/>
    <n v="4364.25"/>
    <x v="0"/>
    <x v="0"/>
    <x v="0"/>
    <x v="0"/>
    <n v="1.0862261"/>
    <n v="1.0862261"/>
    <s v="4364.25"/>
    <s v="4364.25"/>
    <n v="0"/>
    <n v="0"/>
    <n v="0"/>
    <n v="0"/>
  </r>
  <r>
    <x v="0"/>
    <s v="P76865639"/>
    <x v="0"/>
    <x v="10"/>
    <x v="10"/>
    <x v="10"/>
    <x v="2"/>
    <x v="0"/>
    <x v="0"/>
    <x v="0"/>
    <x v="0"/>
    <x v="0"/>
    <x v="0"/>
    <n v="698.28"/>
    <n v="698.28"/>
    <d v="1990-05-27T00:00:00"/>
    <d v="1990-05-27T00:00:00"/>
    <d v="2012-05-27T00:00:00"/>
    <d v="2012-05-27T00:00:00"/>
    <n v="22"/>
    <n v="22"/>
    <n v="53"/>
    <n v="53"/>
    <x v="1"/>
    <x v="1"/>
    <s v="NA"/>
    <s v="NA"/>
    <x v="0"/>
    <x v="0"/>
    <s v="NA"/>
    <s v="NA"/>
    <x v="0"/>
    <x v="0"/>
    <s v="5.29"/>
    <s v="5.29"/>
    <n v="848.37976000000003"/>
    <n v="842.86530000000005"/>
    <n v="865.17859999999996"/>
    <n v="859.55493000000001"/>
    <n v="873.83040000000005"/>
    <n v="868.15044999999998"/>
    <n v="4364.25"/>
    <n v="4364.25"/>
    <x v="0"/>
    <x v="0"/>
    <x v="0"/>
    <x v="0"/>
    <n v="1.0862261"/>
    <n v="1.0862261"/>
    <s v="4364.25"/>
    <s v="4364.25"/>
    <n v="-5.5144599999999855"/>
    <n v="-5.6236699999999473"/>
    <n v="-5.6799500000000762"/>
    <n v="0"/>
  </r>
  <r>
    <x v="0"/>
    <s v="P76865639"/>
    <x v="0"/>
    <x v="11"/>
    <x v="11"/>
    <x v="11"/>
    <x v="2"/>
    <x v="0"/>
    <x v="0"/>
    <x v="0"/>
    <x v="0"/>
    <x v="0"/>
    <x v="0"/>
    <n v="698.28"/>
    <n v="698.28"/>
    <d v="1990-05-27T00:00:00"/>
    <d v="1990-05-27T00:00:00"/>
    <d v="2012-05-27T00:00:00"/>
    <d v="2012-05-27T00:00:00"/>
    <n v="22"/>
    <n v="22"/>
    <n v="53"/>
    <n v="53"/>
    <x v="1"/>
    <x v="1"/>
    <s v="NA"/>
    <s v="NA"/>
    <x v="0"/>
    <x v="0"/>
    <s v="NA"/>
    <s v="NA"/>
    <x v="0"/>
    <x v="0"/>
    <s v="5.29"/>
    <s v="5.29"/>
    <n v="842.86530000000005"/>
    <n v="816.81809999999996"/>
    <n v="859.55493000000001"/>
    <n v="832.99199999999996"/>
    <n v="868.15044999999998"/>
    <n v="841.32190000000003"/>
    <n v="4364.25"/>
    <n v="4364.25"/>
    <x v="0"/>
    <x v="0"/>
    <x v="0"/>
    <x v="0"/>
    <n v="1.0862261"/>
    <n v="1.0862261"/>
    <s v="4364.25"/>
    <s v="4364.25"/>
    <n v="-26.047200000000089"/>
    <n v="-26.562930000000051"/>
    <n v="-26.82854999999995"/>
    <n v="0"/>
  </r>
  <r>
    <x v="0"/>
    <s v="P76865639"/>
    <x v="0"/>
    <x v="12"/>
    <x v="12"/>
    <x v="12"/>
    <x v="2"/>
    <x v="0"/>
    <x v="0"/>
    <x v="0"/>
    <x v="0"/>
    <x v="0"/>
    <x v="0"/>
    <n v="698.28"/>
    <n v="698.28"/>
    <d v="1990-05-27T00:00:00"/>
    <d v="1990-05-27T00:00:00"/>
    <d v="2012-05-27T00:00:00"/>
    <d v="2012-05-27T00:00:00"/>
    <n v="22"/>
    <n v="22"/>
    <n v="53"/>
    <n v="53"/>
    <x v="1"/>
    <x v="1"/>
    <s v="NA"/>
    <s v="NA"/>
    <x v="0"/>
    <x v="0"/>
    <s v="NA"/>
    <s v="NA"/>
    <x v="0"/>
    <x v="0"/>
    <s v="5.29"/>
    <s v="5.29"/>
    <n v="816.81809999999996"/>
    <n v="820.89200000000005"/>
    <n v="832.99199999999996"/>
    <n v="836.92899999999997"/>
    <n v="841.32190000000003"/>
    <n v="845.29830000000004"/>
    <n v="4364.25"/>
    <n v="4364.25"/>
    <x v="0"/>
    <x v="0"/>
    <x v="0"/>
    <x v="0"/>
    <n v="1.0862261"/>
    <n v="1.0862261"/>
    <s v="4364.25"/>
    <s v="4364.25"/>
    <n v="4.0739000000000942"/>
    <n v="3.9370000000000118"/>
    <n v="3.9764000000000124"/>
    <n v="0"/>
  </r>
  <r>
    <x v="0"/>
    <s v="P76865639"/>
    <x v="0"/>
    <x v="13"/>
    <x v="13"/>
    <x v="13"/>
    <x v="2"/>
    <x v="0"/>
    <x v="0"/>
    <x v="0"/>
    <x v="0"/>
    <x v="0"/>
    <x v="0"/>
    <n v="698.28"/>
    <n v="698.28"/>
    <d v="1990-05-27T00:00:00"/>
    <d v="1990-05-27T00:00:00"/>
    <d v="2012-05-27T00:00:00"/>
    <d v="2012-05-27T00:00:00"/>
    <n v="22"/>
    <n v="22"/>
    <n v="53"/>
    <n v="53"/>
    <x v="1"/>
    <x v="1"/>
    <s v="NA"/>
    <s v="NA"/>
    <x v="0"/>
    <x v="0"/>
    <s v="NA"/>
    <s v="NA"/>
    <x v="0"/>
    <x v="0"/>
    <s v="5.29"/>
    <s v="5.29"/>
    <n v="820.89200000000005"/>
    <n v="820.89200000000005"/>
    <n v="836.92899999999997"/>
    <n v="836.92899999999997"/>
    <n v="845.29830000000004"/>
    <n v="845.29830000000004"/>
    <n v="4364.25"/>
    <n v="4371.2330000000002"/>
    <x v="0"/>
    <x v="0"/>
    <x v="0"/>
    <x v="0"/>
    <n v="1.0862261"/>
    <n v="1.0862261"/>
    <s v="4364.25"/>
    <s v="4371.233"/>
    <n v="0"/>
    <n v="0"/>
    <n v="0"/>
    <n v="6.9830000000001746"/>
  </r>
  <r>
    <x v="0"/>
    <s v="P76865639"/>
    <x v="0"/>
    <x v="14"/>
    <x v="14"/>
    <x v="14"/>
    <x v="2"/>
    <x v="0"/>
    <x v="0"/>
    <x v="0"/>
    <x v="0"/>
    <x v="0"/>
    <x v="0"/>
    <n v="698.28"/>
    <n v="698.28"/>
    <d v="1990-05-27T00:00:00"/>
    <d v="1990-05-27T00:00:00"/>
    <d v="2012-05-27T00:00:00"/>
    <d v="2012-05-27T00:00:00"/>
    <n v="22"/>
    <n v="22"/>
    <n v="53"/>
    <n v="53"/>
    <x v="1"/>
    <x v="1"/>
    <s v="NA"/>
    <s v="NA"/>
    <x v="0"/>
    <x v="0"/>
    <s v="NA"/>
    <s v="NA"/>
    <x v="0"/>
    <x v="0"/>
    <s v="5.29"/>
    <s v="5.29"/>
    <n v="820.89200000000005"/>
    <n v="820.89200000000005"/>
    <n v="836.92899999999997"/>
    <n v="836.92899999999997"/>
    <n v="845.29830000000004"/>
    <n v="845.29830000000004"/>
    <n v="4371.2330000000002"/>
    <n v="4371.2330000000002"/>
    <x v="0"/>
    <x v="0"/>
    <x v="0"/>
    <x v="0"/>
    <n v="1.0862261"/>
    <n v="1.0862261"/>
    <s v="4371.233"/>
    <s v="4371.233"/>
    <n v="0"/>
    <n v="0"/>
    <n v="0"/>
    <n v="0"/>
  </r>
  <r>
    <x v="0"/>
    <s v="P76865639"/>
    <x v="0"/>
    <x v="15"/>
    <x v="15"/>
    <x v="15"/>
    <x v="2"/>
    <x v="0"/>
    <x v="0"/>
    <x v="0"/>
    <x v="0"/>
    <x v="0"/>
    <x v="0"/>
    <n v="698.28"/>
    <n v="698.28"/>
    <d v="1990-05-27T00:00:00"/>
    <d v="1990-05-27T00:00:00"/>
    <d v="2012-05-27T00:00:00"/>
    <d v="2012-05-27T00:00:00"/>
    <n v="22"/>
    <n v="22"/>
    <n v="53"/>
    <n v="53"/>
    <x v="1"/>
    <x v="1"/>
    <s v="NA"/>
    <s v="NA"/>
    <x v="0"/>
    <x v="0"/>
    <s v="NA"/>
    <s v="NA"/>
    <x v="0"/>
    <x v="0"/>
    <s v="5.29"/>
    <s v="5.29"/>
    <n v="820.89200000000005"/>
    <n v="820.89200000000005"/>
    <n v="836.92899999999997"/>
    <n v="836.92899999999997"/>
    <n v="845.29830000000004"/>
    <n v="845.29830000000004"/>
    <n v="4371.2330000000002"/>
    <n v="4371.2330000000002"/>
    <x v="0"/>
    <x v="0"/>
    <x v="0"/>
    <x v="0"/>
    <n v="1.0862261"/>
    <n v="1.0862261"/>
    <s v="4371.233"/>
    <s v="4371.233"/>
    <n v="0"/>
    <n v="0"/>
    <n v="0"/>
    <n v="0"/>
  </r>
  <r>
    <x v="0"/>
    <s v="P76865639"/>
    <x v="0"/>
    <x v="16"/>
    <x v="16"/>
    <x v="16"/>
    <x v="2"/>
    <x v="0"/>
    <x v="0"/>
    <x v="0"/>
    <x v="0"/>
    <x v="0"/>
    <x v="0"/>
    <n v="698.28"/>
    <n v="698.28"/>
    <d v="1990-05-27T00:00:00"/>
    <d v="1990-05-27T00:00:00"/>
    <d v="2012-05-27T00:00:00"/>
    <d v="2012-05-27T00:00:00"/>
    <n v="22"/>
    <n v="22"/>
    <n v="53"/>
    <n v="53"/>
    <x v="1"/>
    <x v="1"/>
    <s v="NA"/>
    <s v="NA"/>
    <x v="0"/>
    <x v="0"/>
    <s v="NA"/>
    <s v="NA"/>
    <x v="0"/>
    <x v="0"/>
    <s v="5.29"/>
    <s v="5.29"/>
    <n v="820.89200000000005"/>
    <n v="820.89200000000005"/>
    <n v="836.92899999999997"/>
    <n v="836.92899999999997"/>
    <n v="845.29830000000004"/>
    <n v="845.29830000000004"/>
    <n v="4371.2330000000002"/>
    <n v="4371.2330000000002"/>
    <x v="0"/>
    <x v="0"/>
    <x v="0"/>
    <x v="0"/>
    <n v="1.0862261"/>
    <n v="1.0862261"/>
    <s v="4371.233"/>
    <s v="4371.233"/>
    <n v="0"/>
    <n v="0"/>
    <n v="0"/>
    <n v="0"/>
  </r>
  <r>
    <x v="0"/>
    <s v="P76865639"/>
    <x v="0"/>
    <x v="17"/>
    <x v="17"/>
    <x v="17"/>
    <x v="1"/>
    <x v="0"/>
    <x v="0"/>
    <x v="0"/>
    <x v="0"/>
    <x v="0"/>
    <x v="0"/>
    <n v="698.28"/>
    <n v="698.28"/>
    <d v="1990-05-27T00:00:00"/>
    <d v="1990-05-27T00:00:00"/>
    <d v="2012-05-27T00:00:00"/>
    <d v="2012-05-27T00:00:00"/>
    <n v="22"/>
    <n v="22"/>
    <n v="53"/>
    <n v="53"/>
    <x v="1"/>
    <x v="1"/>
    <s v="NA"/>
    <s v="NA"/>
    <x v="0"/>
    <x v="0"/>
    <s v="NA"/>
    <s v="NA"/>
    <x v="0"/>
    <x v="0"/>
    <s v="5.29"/>
    <s v="5.29"/>
    <n v="820.89200000000005"/>
    <n v="820.89200000000005"/>
    <n v="836.92899999999997"/>
    <n v="836.92899999999997"/>
    <n v="845.29830000000004"/>
    <n v="845.29830000000004"/>
    <n v="4371.2330000000002"/>
    <n v="4371.2330000000002"/>
    <x v="0"/>
    <x v="0"/>
    <x v="0"/>
    <x v="0"/>
    <n v="1.0862261"/>
    <n v="1.0862261"/>
    <s v="4371.233"/>
    <s v="4371.233"/>
    <n v="0"/>
    <n v="0"/>
    <n v="0"/>
    <n v="0"/>
  </r>
  <r>
    <x v="0"/>
    <s v="P76865639"/>
    <x v="0"/>
    <x v="18"/>
    <x v="18"/>
    <x v="18"/>
    <x v="3"/>
    <x v="0"/>
    <x v="0"/>
    <x v="0"/>
    <x v="0"/>
    <x v="0"/>
    <x v="0"/>
    <n v="698.28"/>
    <n v="698.28"/>
    <d v="1990-05-27T00:00:00"/>
    <d v="1990-05-27T00:00:00"/>
    <d v="2012-05-27T00:00:00"/>
    <d v="2012-05-27T00:00:00"/>
    <n v="22"/>
    <n v="22"/>
    <n v="53"/>
    <n v="53"/>
    <x v="1"/>
    <x v="1"/>
    <s v="NA"/>
    <s v="NA"/>
    <x v="0"/>
    <x v="0"/>
    <s v="NA"/>
    <s v="NA"/>
    <x v="0"/>
    <x v="0"/>
    <s v="5.29"/>
    <s v="5.29"/>
    <n v="820.89200000000005"/>
    <n v="820.89200000000005"/>
    <n v="836.92899999999997"/>
    <n v="836.92899999999997"/>
    <n v="845.29830000000004"/>
    <n v="845.29830000000004"/>
    <n v="4371.2330000000002"/>
    <n v="4371.2330000000002"/>
    <x v="0"/>
    <x v="0"/>
    <x v="0"/>
    <x v="0"/>
    <n v="1.0862261"/>
    <n v="1.0862261"/>
    <s v="4371.233"/>
    <s v="4371.233"/>
    <n v="0"/>
    <n v="0"/>
    <n v="0"/>
    <n v="0"/>
  </r>
  <r>
    <x v="0"/>
    <s v="P76865639"/>
    <x v="0"/>
    <x v="19"/>
    <x v="19"/>
    <x v="19"/>
    <x v="4"/>
    <x v="0"/>
    <x v="0"/>
    <x v="0"/>
    <x v="0"/>
    <x v="0"/>
    <x v="0"/>
    <n v="698.28"/>
    <n v="698.28"/>
    <d v="1990-05-27T00:00:00"/>
    <d v="1990-05-27T00:00:00"/>
    <d v="2012-05-27T00:00:00"/>
    <d v="2012-05-27T00:00:00"/>
    <n v="22"/>
    <n v="22"/>
    <n v="53"/>
    <n v="53"/>
    <x v="1"/>
    <x v="1"/>
    <s v="NA"/>
    <s v="NA"/>
    <x v="0"/>
    <x v="0"/>
    <s v="NA"/>
    <s v="NA"/>
    <x v="0"/>
    <x v="0"/>
    <s v="5.29"/>
    <s v="5.29"/>
    <n v="820.89200000000005"/>
    <n v="820.89200000000005"/>
    <n v="836.92899999999997"/>
    <n v="836.92899999999997"/>
    <n v="845.29830000000004"/>
    <n v="845.29830000000004"/>
    <n v="4371.2330000000002"/>
    <n v="4371.2330000000002"/>
    <x v="0"/>
    <x v="0"/>
    <x v="0"/>
    <x v="0"/>
    <n v="1.0862261"/>
    <n v="1.0862261"/>
    <s v="4371.233"/>
    <s v="4371.233"/>
    <n v="0"/>
    <n v="0"/>
    <n v="0"/>
    <n v="0"/>
  </r>
  <r>
    <x v="0"/>
    <s v="P76865639"/>
    <x v="0"/>
    <x v="20"/>
    <x v="20"/>
    <x v="20"/>
    <x v="2"/>
    <x v="0"/>
    <x v="0"/>
    <x v="0"/>
    <x v="0"/>
    <x v="0"/>
    <x v="0"/>
    <n v="698.28"/>
    <n v="698.28"/>
    <d v="1990-05-27T00:00:00"/>
    <d v="1990-05-27T00:00:00"/>
    <d v="2012-05-27T00:00:00"/>
    <d v="2012-05-27T00:00:00"/>
    <n v="22"/>
    <n v="22"/>
    <n v="53"/>
    <n v="53"/>
    <x v="1"/>
    <x v="1"/>
    <s v="NA"/>
    <s v="NA"/>
    <x v="0"/>
    <x v="0"/>
    <s v="NA"/>
    <s v="NA"/>
    <x v="0"/>
    <x v="0"/>
    <s v="5.29"/>
    <s v="5.29"/>
    <n v="820.89200000000005"/>
    <n v="822.70183999999995"/>
    <n v="836.92899999999997"/>
    <n v="837.04420000000005"/>
    <n v="845.29830000000004"/>
    <n v="845.41459999999995"/>
    <n v="4371.2330000000002"/>
    <n v="4371.2330000000002"/>
    <x v="0"/>
    <x v="0"/>
    <x v="0"/>
    <x v="0"/>
    <n v="1.0862261"/>
    <n v="1.0862261"/>
    <s v="4371.233"/>
    <s v="4371.233"/>
    <n v="1.8098399999998946"/>
    <n v="0.11520000000007258"/>
    <n v="0.11629999999991014"/>
    <n v="0"/>
  </r>
  <r>
    <x v="0"/>
    <s v="P76865639"/>
    <x v="0"/>
    <x v="21"/>
    <x v="21"/>
    <x v="21"/>
    <x v="2"/>
    <x v="0"/>
    <x v="0"/>
    <x v="0"/>
    <x v="0"/>
    <x v="0"/>
    <x v="0"/>
    <n v="698.28"/>
    <n v="698.28"/>
    <d v="1990-05-27T00:00:00"/>
    <d v="1990-05-27T00:00:00"/>
    <d v="2012-05-27T00:00:00"/>
    <d v="2012-05-27T00:00:00"/>
    <n v="22"/>
    <n v="22"/>
    <n v="53"/>
    <n v="53"/>
    <x v="1"/>
    <x v="1"/>
    <s v="NA"/>
    <s v="NA"/>
    <x v="0"/>
    <x v="0"/>
    <s v="NA"/>
    <s v="NA"/>
    <x v="0"/>
    <x v="0"/>
    <s v="5.29"/>
    <s v="5.29"/>
    <n v="822.70183999999995"/>
    <n v="818.61896000000002"/>
    <n v="837.04420000000005"/>
    <n v="840.69029999999998"/>
    <n v="845.41459999999995"/>
    <n v="849.09720000000004"/>
    <n v="4371.2330000000002"/>
    <n v="4371.2330000000002"/>
    <x v="0"/>
    <x v="0"/>
    <x v="0"/>
    <x v="0"/>
    <n v="1.0862261"/>
    <n v="1.0862261"/>
    <s v="4371.233"/>
    <s v="4371.233"/>
    <n v="-4.0828799999999319"/>
    <n v="3.6460999999999331"/>
    <n v="3.6826000000000931"/>
    <n v="0"/>
  </r>
  <r>
    <x v="0"/>
    <s v="P76925641"/>
    <x v="0"/>
    <x v="0"/>
    <x v="0"/>
    <x v="0"/>
    <x v="0"/>
    <x v="0"/>
    <x v="0"/>
    <x v="2"/>
    <x v="2"/>
    <x v="0"/>
    <x v="0"/>
    <n v="854.4"/>
    <n v="854.4"/>
    <d v="1985-06-16T00:00:00"/>
    <d v="1985-06-16T00:00:00"/>
    <d v="2005-06-16T00:00:00"/>
    <d v="2005-06-16T00:00:00"/>
    <n v="20"/>
    <n v="20"/>
    <n v="55"/>
    <n v="55"/>
    <x v="0"/>
    <x v="0"/>
    <s v="NA"/>
    <s v="NA"/>
    <x v="0"/>
    <x v="0"/>
    <s v="NA"/>
    <s v="NA"/>
    <x v="0"/>
    <x v="0"/>
    <s v="7.12"/>
    <s v="7.12"/>
    <n v="41.850864000000001"/>
    <n v="41.850864000000001"/>
    <n v="42.685054999999998"/>
    <n v="42.685054999999998"/>
    <n v="43.111908"/>
    <n v="43.111908"/>
    <n v="5976.5282999999999"/>
    <n v="5976.5282999999999"/>
    <x v="0"/>
    <x v="0"/>
    <x v="0"/>
    <x v="0"/>
    <n v="1.0748551"/>
    <n v="1.0748551"/>
    <s v="5976.5283"/>
    <s v="5976.5283"/>
    <n v="0"/>
    <n v="0"/>
    <n v="0"/>
    <n v="0"/>
  </r>
  <r>
    <x v="0"/>
    <s v="P76925641"/>
    <x v="0"/>
    <x v="1"/>
    <x v="1"/>
    <x v="1"/>
    <x v="1"/>
    <x v="0"/>
    <x v="0"/>
    <x v="2"/>
    <x v="2"/>
    <x v="0"/>
    <x v="0"/>
    <n v="854.4"/>
    <n v="854.4"/>
    <d v="1985-06-16T00:00:00"/>
    <d v="1985-06-16T00:00:00"/>
    <d v="2005-06-16T00:00:00"/>
    <d v="2005-06-16T00:00:00"/>
    <n v="20"/>
    <n v="20"/>
    <n v="55"/>
    <n v="55"/>
    <x v="0"/>
    <x v="0"/>
    <s v="NA"/>
    <s v="NA"/>
    <x v="0"/>
    <x v="0"/>
    <s v="NA"/>
    <s v="NA"/>
    <x v="0"/>
    <x v="0"/>
    <s v="7.12"/>
    <s v="7.12"/>
    <n v="41.850864000000001"/>
    <n v="41.850864000000001"/>
    <n v="42.685054999999998"/>
    <n v="42.685054999999998"/>
    <n v="43.111908"/>
    <n v="43.111908"/>
    <n v="5976.5282999999999"/>
    <n v="5976.5282999999999"/>
    <x v="0"/>
    <x v="0"/>
    <x v="0"/>
    <x v="0"/>
    <n v="1.0748551"/>
    <n v="1.0748551"/>
    <s v="5976.5283"/>
    <s v="5976.5283"/>
    <n v="0"/>
    <n v="0"/>
    <n v="0"/>
    <n v="0"/>
  </r>
  <r>
    <x v="0"/>
    <s v="P76925641"/>
    <x v="0"/>
    <x v="2"/>
    <x v="2"/>
    <x v="2"/>
    <x v="2"/>
    <x v="0"/>
    <x v="0"/>
    <x v="2"/>
    <x v="2"/>
    <x v="0"/>
    <x v="0"/>
    <n v="854.4"/>
    <n v="854.4"/>
    <d v="1985-06-16T00:00:00"/>
    <d v="1985-06-16T00:00:00"/>
    <d v="2005-06-16T00:00:00"/>
    <d v="2005-06-16T00:00:00"/>
    <n v="20"/>
    <n v="20"/>
    <n v="55"/>
    <n v="55"/>
    <x v="0"/>
    <x v="0"/>
    <s v="NA"/>
    <s v="NA"/>
    <x v="0"/>
    <x v="0"/>
    <s v="NA"/>
    <s v="NA"/>
    <x v="0"/>
    <x v="0"/>
    <s v="7.12"/>
    <s v="7.12"/>
    <n v="41.850864000000001"/>
    <n v="41.850864000000001"/>
    <n v="42.685054999999998"/>
    <n v="42.685054999999998"/>
    <n v="43.111908"/>
    <n v="43.111904000000003"/>
    <n v="5976.5282999999999"/>
    <n v="5976.5282999999999"/>
    <x v="0"/>
    <x v="0"/>
    <x v="0"/>
    <x v="0"/>
    <n v="1.0748551"/>
    <n v="1.0748551"/>
    <s v="5976.5283"/>
    <s v="5976.5283"/>
    <n v="0"/>
    <n v="0"/>
    <n v="-3.9999999970063982E-6"/>
    <n v="0"/>
  </r>
  <r>
    <x v="0"/>
    <s v="P76925641"/>
    <x v="0"/>
    <x v="3"/>
    <x v="3"/>
    <x v="3"/>
    <x v="2"/>
    <x v="0"/>
    <x v="0"/>
    <x v="2"/>
    <x v="2"/>
    <x v="0"/>
    <x v="0"/>
    <n v="854.4"/>
    <n v="854.4"/>
    <d v="1985-06-16T00:00:00"/>
    <d v="1985-06-16T00:00:00"/>
    <d v="2005-06-16T00:00:00"/>
    <d v="2005-06-16T00:00:00"/>
    <n v="20"/>
    <n v="20"/>
    <n v="55"/>
    <n v="55"/>
    <x v="0"/>
    <x v="0"/>
    <s v="NA"/>
    <s v="NA"/>
    <x v="0"/>
    <x v="0"/>
    <s v="NA"/>
    <s v="NA"/>
    <x v="0"/>
    <x v="0"/>
    <s v="7.12"/>
    <s v="7.12"/>
    <n v="41.850864000000001"/>
    <n v="41.850864000000001"/>
    <n v="42.685054999999998"/>
    <n v="42.685054999999998"/>
    <n v="43.111904000000003"/>
    <n v="43.111904000000003"/>
    <n v="5976.5282999999999"/>
    <n v="5976.5282999999999"/>
    <x v="0"/>
    <x v="0"/>
    <x v="0"/>
    <x v="0"/>
    <n v="1.0748551"/>
    <n v="1.0748551"/>
    <s v="5976.5283"/>
    <s v="5976.5283"/>
    <n v="0"/>
    <n v="0"/>
    <n v="0"/>
    <n v="0"/>
  </r>
  <r>
    <x v="0"/>
    <s v="P76925641"/>
    <x v="0"/>
    <x v="4"/>
    <x v="4"/>
    <x v="4"/>
    <x v="2"/>
    <x v="0"/>
    <x v="0"/>
    <x v="2"/>
    <x v="2"/>
    <x v="0"/>
    <x v="0"/>
    <n v="854.4"/>
    <n v="854.4"/>
    <d v="1985-06-16T00:00:00"/>
    <d v="1985-06-16T00:00:00"/>
    <d v="2005-06-16T00:00:00"/>
    <d v="2005-06-16T00:00:00"/>
    <n v="20"/>
    <n v="20"/>
    <n v="55"/>
    <n v="55"/>
    <x v="0"/>
    <x v="0"/>
    <s v="NA"/>
    <s v="NA"/>
    <x v="0"/>
    <x v="0"/>
    <s v="NA"/>
    <s v="NA"/>
    <x v="0"/>
    <x v="0"/>
    <s v="7.12"/>
    <s v="7.12"/>
    <n v="41.850864000000001"/>
    <n v="41.861786000000002"/>
    <n v="42.685054999999998"/>
    <n v="42.685752999999998"/>
    <n v="43.111904000000003"/>
    <n v="43.112609999999997"/>
    <n v="5976.5282999999999"/>
    <n v="5976.5282999999999"/>
    <x v="0"/>
    <x v="0"/>
    <x v="0"/>
    <x v="0"/>
    <n v="1.0748551"/>
    <n v="1.0748551"/>
    <s v="5976.5283"/>
    <s v="5976.5283"/>
    <n v="1.0922000000000764E-2"/>
    <n v="6.9799999999986539E-4"/>
    <n v="7.0599999999387819E-4"/>
    <n v="0"/>
  </r>
  <r>
    <x v="0"/>
    <s v="P76925641"/>
    <x v="0"/>
    <x v="5"/>
    <x v="5"/>
    <x v="5"/>
    <x v="2"/>
    <x v="0"/>
    <x v="0"/>
    <x v="2"/>
    <x v="2"/>
    <x v="0"/>
    <x v="0"/>
    <n v="854.4"/>
    <n v="854.4"/>
    <d v="1985-06-16T00:00:00"/>
    <d v="1985-06-16T00:00:00"/>
    <d v="2005-06-16T00:00:00"/>
    <d v="2005-06-16T00:00:00"/>
    <n v="20"/>
    <n v="20"/>
    <n v="55"/>
    <n v="55"/>
    <x v="0"/>
    <x v="0"/>
    <s v="NA"/>
    <s v="NA"/>
    <x v="0"/>
    <x v="0"/>
    <s v="NA"/>
    <s v="NA"/>
    <x v="0"/>
    <x v="0"/>
    <s v="7.12"/>
    <s v="7.12"/>
    <n v="41.861786000000002"/>
    <n v="38.73019"/>
    <n v="42.685752999999998"/>
    <n v="39.492519999999999"/>
    <n v="43.112609999999997"/>
    <n v="39.887444000000002"/>
    <n v="5976.5282999999999"/>
    <n v="5976.5282999999999"/>
    <x v="0"/>
    <x v="0"/>
    <x v="0"/>
    <x v="0"/>
    <n v="1.0748551"/>
    <n v="1.0748551"/>
    <s v="5976.5283"/>
    <s v="5976.5283"/>
    <n v="-3.1315960000000018"/>
    <n v="-3.1932329999999993"/>
    <n v="-3.2251659999999944"/>
    <n v="0"/>
  </r>
  <r>
    <x v="0"/>
    <s v="P76925641"/>
    <x v="0"/>
    <x v="6"/>
    <x v="6"/>
    <x v="6"/>
    <x v="2"/>
    <x v="0"/>
    <x v="0"/>
    <x v="2"/>
    <x v="2"/>
    <x v="0"/>
    <x v="0"/>
    <n v="854.4"/>
    <n v="854.4"/>
    <d v="1985-06-16T00:00:00"/>
    <d v="1985-06-16T00:00:00"/>
    <d v="2005-06-16T00:00:00"/>
    <d v="2005-06-16T00:00:00"/>
    <n v="20"/>
    <n v="20"/>
    <n v="55"/>
    <n v="55"/>
    <x v="0"/>
    <x v="0"/>
    <s v="NA"/>
    <s v="NA"/>
    <x v="0"/>
    <x v="0"/>
    <s v="NA"/>
    <s v="NA"/>
    <x v="0"/>
    <x v="0"/>
    <s v="7.12"/>
    <s v="7.12"/>
    <n v="38.73019"/>
    <n v="38.923360000000002"/>
    <n v="39.492519999999999"/>
    <n v="39.683410000000002"/>
    <n v="39.887444000000002"/>
    <n v="40.080246000000002"/>
    <n v="5976.5282999999999"/>
    <n v="5976.5282999999999"/>
    <x v="0"/>
    <x v="0"/>
    <x v="0"/>
    <x v="0"/>
    <n v="1.0748551"/>
    <n v="1.0748551"/>
    <s v="5976.5283"/>
    <s v="5976.5283"/>
    <n v="0.19317000000000206"/>
    <n v="0.19089000000000311"/>
    <n v="0.19280200000000036"/>
    <n v="0"/>
  </r>
  <r>
    <x v="0"/>
    <s v="P76925641"/>
    <x v="0"/>
    <x v="7"/>
    <x v="7"/>
    <x v="7"/>
    <x v="1"/>
    <x v="0"/>
    <x v="0"/>
    <x v="2"/>
    <x v="2"/>
    <x v="0"/>
    <x v="0"/>
    <n v="854.4"/>
    <n v="854.4"/>
    <d v="1985-06-16T00:00:00"/>
    <d v="1985-06-16T00:00:00"/>
    <d v="2005-06-16T00:00:00"/>
    <d v="2005-06-16T00:00:00"/>
    <n v="20"/>
    <n v="20"/>
    <n v="55"/>
    <n v="55"/>
    <x v="0"/>
    <x v="0"/>
    <s v="NA"/>
    <s v="NA"/>
    <x v="0"/>
    <x v="0"/>
    <s v="NA"/>
    <s v="NA"/>
    <x v="0"/>
    <x v="0"/>
    <s v="7.12"/>
    <s v="7.12"/>
    <n v="38.923360000000002"/>
    <n v="38.923360000000002"/>
    <n v="39.683410000000002"/>
    <n v="39.683410000000002"/>
    <n v="40.080246000000002"/>
    <n v="40.080246000000002"/>
    <n v="5976.5282999999999"/>
    <n v="5976.5282999999999"/>
    <x v="0"/>
    <x v="0"/>
    <x v="0"/>
    <x v="0"/>
    <n v="1.0748551"/>
    <n v="1.0748551"/>
    <s v="5976.5283"/>
    <s v="5976.5283"/>
    <n v="0"/>
    <n v="0"/>
    <n v="0"/>
    <n v="0"/>
  </r>
  <r>
    <x v="0"/>
    <s v="P76925641"/>
    <x v="0"/>
    <x v="8"/>
    <x v="8"/>
    <x v="8"/>
    <x v="2"/>
    <x v="0"/>
    <x v="0"/>
    <x v="2"/>
    <x v="2"/>
    <x v="0"/>
    <x v="0"/>
    <n v="854.4"/>
    <n v="854.4"/>
    <d v="1985-06-16T00:00:00"/>
    <d v="1985-06-16T00:00:00"/>
    <d v="2005-06-16T00:00:00"/>
    <d v="2005-06-16T00:00:00"/>
    <n v="20"/>
    <n v="20"/>
    <n v="55"/>
    <n v="55"/>
    <x v="0"/>
    <x v="0"/>
    <s v="NA"/>
    <s v="NA"/>
    <x v="0"/>
    <x v="0"/>
    <s v="NA"/>
    <s v="NA"/>
    <x v="0"/>
    <x v="0"/>
    <s v="7.12"/>
    <s v="7.12"/>
    <n v="38.923360000000002"/>
    <n v="38.923360000000002"/>
    <n v="39.683410000000002"/>
    <n v="39.683410000000002"/>
    <n v="40.080246000000002"/>
    <n v="40.080246000000002"/>
    <n v="5976.5282999999999"/>
    <n v="5976.5282999999999"/>
    <x v="0"/>
    <x v="0"/>
    <x v="0"/>
    <x v="0"/>
    <n v="1.0748551"/>
    <n v="1.0748551"/>
    <s v="5976.5283"/>
    <s v="5976.5283"/>
    <n v="0"/>
    <n v="0"/>
    <n v="0"/>
    <n v="0"/>
  </r>
  <r>
    <x v="0"/>
    <s v="P76925641"/>
    <x v="0"/>
    <x v="9"/>
    <x v="9"/>
    <x v="9"/>
    <x v="2"/>
    <x v="0"/>
    <x v="0"/>
    <x v="2"/>
    <x v="2"/>
    <x v="0"/>
    <x v="0"/>
    <n v="854.4"/>
    <n v="854.4"/>
    <d v="1985-06-16T00:00:00"/>
    <d v="1985-06-16T00:00:00"/>
    <d v="2005-06-16T00:00:00"/>
    <d v="2005-06-16T00:00:00"/>
    <n v="20"/>
    <n v="20"/>
    <n v="55"/>
    <n v="55"/>
    <x v="0"/>
    <x v="0"/>
    <s v="NA"/>
    <s v="NA"/>
    <x v="0"/>
    <x v="0"/>
    <s v="NA"/>
    <s v="NA"/>
    <x v="0"/>
    <x v="0"/>
    <s v="7.12"/>
    <s v="7.12"/>
    <n v="38.923360000000002"/>
    <n v="38.923360000000002"/>
    <n v="39.683410000000002"/>
    <n v="39.683410000000002"/>
    <n v="40.080246000000002"/>
    <n v="40.080246000000002"/>
    <n v="5976.5282999999999"/>
    <n v="5976.5282999999999"/>
    <x v="0"/>
    <x v="0"/>
    <x v="0"/>
    <x v="0"/>
    <n v="1.0748551"/>
    <n v="1.0748551"/>
    <s v="5976.5283"/>
    <s v="5976.5283"/>
    <n v="0"/>
    <n v="0"/>
    <n v="0"/>
    <n v="0"/>
  </r>
  <r>
    <x v="0"/>
    <s v="P76925641"/>
    <x v="0"/>
    <x v="10"/>
    <x v="10"/>
    <x v="10"/>
    <x v="2"/>
    <x v="0"/>
    <x v="0"/>
    <x v="2"/>
    <x v="2"/>
    <x v="0"/>
    <x v="0"/>
    <n v="854.4"/>
    <n v="854.4"/>
    <d v="1985-06-16T00:00:00"/>
    <d v="1985-06-16T00:00:00"/>
    <d v="2005-06-16T00:00:00"/>
    <d v="2005-06-16T00:00:00"/>
    <n v="20"/>
    <n v="20"/>
    <n v="55"/>
    <n v="55"/>
    <x v="0"/>
    <x v="0"/>
    <s v="NA"/>
    <s v="NA"/>
    <x v="0"/>
    <x v="0"/>
    <s v="NA"/>
    <s v="NA"/>
    <x v="0"/>
    <x v="0"/>
    <s v="7.12"/>
    <s v="7.12"/>
    <n v="38.923360000000002"/>
    <n v="38.670360000000002"/>
    <n v="39.683410000000002"/>
    <n v="39.425469999999997"/>
    <n v="40.080246000000002"/>
    <n v="39.819719999999997"/>
    <n v="5976.5282999999999"/>
    <n v="5976.5282999999999"/>
    <x v="0"/>
    <x v="0"/>
    <x v="0"/>
    <x v="0"/>
    <n v="1.0748551"/>
    <n v="1.0748551"/>
    <s v="5976.5283"/>
    <s v="5976.5283"/>
    <n v="-0.25300000000000011"/>
    <n v="-0.25794000000000494"/>
    <n v="-0.26052600000000581"/>
    <n v="0"/>
  </r>
  <r>
    <x v="0"/>
    <s v="P76925641"/>
    <x v="0"/>
    <x v="11"/>
    <x v="11"/>
    <x v="11"/>
    <x v="2"/>
    <x v="0"/>
    <x v="0"/>
    <x v="2"/>
    <x v="2"/>
    <x v="0"/>
    <x v="0"/>
    <n v="854.4"/>
    <n v="854.4"/>
    <d v="1985-06-16T00:00:00"/>
    <d v="1985-06-16T00:00:00"/>
    <d v="2005-06-16T00:00:00"/>
    <d v="2005-06-16T00:00:00"/>
    <n v="20"/>
    <n v="20"/>
    <n v="55"/>
    <n v="55"/>
    <x v="0"/>
    <x v="0"/>
    <s v="NA"/>
    <s v="NA"/>
    <x v="0"/>
    <x v="0"/>
    <s v="NA"/>
    <s v="NA"/>
    <x v="0"/>
    <x v="0"/>
    <s v="7.12"/>
    <s v="7.12"/>
    <n v="38.670360000000002"/>
    <n v="36.171836999999996"/>
    <n v="39.425469999999997"/>
    <n v="36.878155"/>
    <n v="39.819719999999997"/>
    <n v="37.246937000000003"/>
    <n v="5976.5282999999999"/>
    <n v="5976.5282999999999"/>
    <x v="0"/>
    <x v="0"/>
    <x v="0"/>
    <x v="0"/>
    <n v="1.0748551"/>
    <n v="1.0748551"/>
    <s v="5976.5283"/>
    <s v="5976.5283"/>
    <n v="-2.4985230000000058"/>
    <n v="-2.5473149999999976"/>
    <n v="-2.572782999999994"/>
    <n v="0"/>
  </r>
  <r>
    <x v="0"/>
    <s v="P76925641"/>
    <x v="0"/>
    <x v="12"/>
    <x v="12"/>
    <x v="12"/>
    <x v="2"/>
    <x v="0"/>
    <x v="0"/>
    <x v="2"/>
    <x v="2"/>
    <x v="0"/>
    <x v="0"/>
    <n v="854.4"/>
    <n v="854.4"/>
    <d v="1985-06-16T00:00:00"/>
    <d v="1985-06-16T00:00:00"/>
    <d v="2005-06-16T00:00:00"/>
    <d v="2005-06-16T00:00:00"/>
    <n v="20"/>
    <n v="20"/>
    <n v="55"/>
    <n v="55"/>
    <x v="0"/>
    <x v="0"/>
    <s v="NA"/>
    <s v="NA"/>
    <x v="0"/>
    <x v="0"/>
    <s v="NA"/>
    <s v="NA"/>
    <x v="0"/>
    <x v="0"/>
    <s v="7.12"/>
    <s v="7.12"/>
    <n v="36.171836999999996"/>
    <n v="36.352245000000003"/>
    <n v="36.878155"/>
    <n v="37.052452000000002"/>
    <n v="37.246937000000003"/>
    <n v="37.422977000000003"/>
    <n v="5976.5282999999999"/>
    <n v="5976.5282999999999"/>
    <x v="0"/>
    <x v="0"/>
    <x v="0"/>
    <x v="0"/>
    <n v="1.0748551"/>
    <n v="1.0748551"/>
    <s v="5976.5283"/>
    <s v="5976.5283"/>
    <n v="0.18040800000000701"/>
    <n v="0.17429700000000281"/>
    <n v="0.17604000000000042"/>
    <n v="0"/>
  </r>
  <r>
    <x v="0"/>
    <s v="P76925641"/>
    <x v="0"/>
    <x v="13"/>
    <x v="13"/>
    <x v="13"/>
    <x v="2"/>
    <x v="0"/>
    <x v="0"/>
    <x v="2"/>
    <x v="2"/>
    <x v="0"/>
    <x v="0"/>
    <n v="854.4"/>
    <n v="854.4"/>
    <d v="1985-06-16T00:00:00"/>
    <d v="1985-06-16T00:00:00"/>
    <d v="2005-06-16T00:00:00"/>
    <d v="2005-06-16T00:00:00"/>
    <n v="20"/>
    <n v="20"/>
    <n v="55"/>
    <n v="55"/>
    <x v="0"/>
    <x v="0"/>
    <s v="NA"/>
    <s v="NA"/>
    <x v="0"/>
    <x v="0"/>
    <s v="NA"/>
    <s v="NA"/>
    <x v="0"/>
    <x v="0"/>
    <s v="7.12"/>
    <s v="7.12"/>
    <n v="36.352245000000003"/>
    <n v="36.352245000000003"/>
    <n v="37.052452000000002"/>
    <n v="37.052452000000002"/>
    <n v="37.422977000000003"/>
    <n v="37.422977000000003"/>
    <n v="5976.5282999999999"/>
    <n v="5985.0722999999998"/>
    <x v="0"/>
    <x v="0"/>
    <x v="0"/>
    <x v="0"/>
    <n v="1.0748551"/>
    <n v="1.0748551"/>
    <s v="5976.5283"/>
    <s v="5985.0723"/>
    <n v="0"/>
    <n v="0"/>
    <n v="0"/>
    <n v="8.543999999999869"/>
  </r>
  <r>
    <x v="0"/>
    <s v="P76925641"/>
    <x v="0"/>
    <x v="14"/>
    <x v="14"/>
    <x v="14"/>
    <x v="2"/>
    <x v="0"/>
    <x v="0"/>
    <x v="2"/>
    <x v="2"/>
    <x v="0"/>
    <x v="0"/>
    <n v="854.4"/>
    <n v="854.4"/>
    <d v="1985-06-16T00:00:00"/>
    <d v="1985-06-16T00:00:00"/>
    <d v="2005-06-16T00:00:00"/>
    <d v="2005-06-16T00:00:00"/>
    <n v="20"/>
    <n v="20"/>
    <n v="55"/>
    <n v="55"/>
    <x v="0"/>
    <x v="0"/>
    <s v="NA"/>
    <s v="NA"/>
    <x v="0"/>
    <x v="0"/>
    <s v="NA"/>
    <s v="NA"/>
    <x v="0"/>
    <x v="0"/>
    <s v="7.12"/>
    <s v="7.12"/>
    <n v="36.352245000000003"/>
    <n v="36.352245000000003"/>
    <n v="37.052452000000002"/>
    <n v="37.052452000000002"/>
    <n v="37.422977000000003"/>
    <n v="37.422977000000003"/>
    <n v="5985.0722999999998"/>
    <n v="5985.0722999999998"/>
    <x v="0"/>
    <x v="0"/>
    <x v="0"/>
    <x v="0"/>
    <n v="1.0748551"/>
    <n v="1.0748551"/>
    <s v="5985.0723"/>
    <s v="5985.0723"/>
    <n v="0"/>
    <n v="0"/>
    <n v="0"/>
    <n v="0"/>
  </r>
  <r>
    <x v="0"/>
    <s v="P76925641"/>
    <x v="0"/>
    <x v="15"/>
    <x v="15"/>
    <x v="15"/>
    <x v="2"/>
    <x v="0"/>
    <x v="0"/>
    <x v="2"/>
    <x v="2"/>
    <x v="0"/>
    <x v="0"/>
    <n v="854.4"/>
    <n v="854.4"/>
    <d v="1985-06-16T00:00:00"/>
    <d v="1985-06-16T00:00:00"/>
    <d v="2005-06-16T00:00:00"/>
    <d v="2005-06-16T00:00:00"/>
    <n v="20"/>
    <n v="20"/>
    <n v="55"/>
    <n v="55"/>
    <x v="0"/>
    <x v="0"/>
    <s v="NA"/>
    <s v="NA"/>
    <x v="0"/>
    <x v="0"/>
    <s v="NA"/>
    <s v="NA"/>
    <x v="0"/>
    <x v="0"/>
    <s v="7.12"/>
    <s v="7.12"/>
    <n v="36.352245000000003"/>
    <n v="36.352245000000003"/>
    <n v="37.052452000000002"/>
    <n v="37.052452000000002"/>
    <n v="37.422977000000003"/>
    <n v="37.422977000000003"/>
    <n v="5985.0722999999998"/>
    <n v="5985.0722999999998"/>
    <x v="0"/>
    <x v="0"/>
    <x v="0"/>
    <x v="0"/>
    <n v="1.0748551"/>
    <n v="1.0748551"/>
    <s v="5985.0723"/>
    <s v="5985.0723"/>
    <n v="0"/>
    <n v="0"/>
    <n v="0"/>
    <n v="0"/>
  </r>
  <r>
    <x v="0"/>
    <s v="P76925641"/>
    <x v="0"/>
    <x v="16"/>
    <x v="16"/>
    <x v="16"/>
    <x v="2"/>
    <x v="0"/>
    <x v="0"/>
    <x v="2"/>
    <x v="2"/>
    <x v="0"/>
    <x v="0"/>
    <n v="854.4"/>
    <n v="854.4"/>
    <d v="1985-06-16T00:00:00"/>
    <d v="1985-06-16T00:00:00"/>
    <d v="2005-06-16T00:00:00"/>
    <d v="2005-06-16T00:00:00"/>
    <n v="20"/>
    <n v="20"/>
    <n v="55"/>
    <n v="55"/>
    <x v="0"/>
    <x v="0"/>
    <s v="NA"/>
    <s v="NA"/>
    <x v="0"/>
    <x v="0"/>
    <s v="NA"/>
    <s v="NA"/>
    <x v="0"/>
    <x v="0"/>
    <s v="7.12"/>
    <s v="7.12"/>
    <n v="36.352245000000003"/>
    <n v="36.352245000000003"/>
    <n v="37.052452000000002"/>
    <n v="37.052452000000002"/>
    <n v="37.422977000000003"/>
    <n v="37.422977000000003"/>
    <n v="5985.0722999999998"/>
    <n v="5985.0722999999998"/>
    <x v="0"/>
    <x v="0"/>
    <x v="0"/>
    <x v="0"/>
    <n v="1.0748551"/>
    <n v="1.0748551"/>
    <s v="5985.0723"/>
    <s v="5985.0723"/>
    <n v="0"/>
    <n v="0"/>
    <n v="0"/>
    <n v="0"/>
  </r>
  <r>
    <x v="0"/>
    <s v="P76925641"/>
    <x v="0"/>
    <x v="17"/>
    <x v="17"/>
    <x v="17"/>
    <x v="1"/>
    <x v="0"/>
    <x v="0"/>
    <x v="2"/>
    <x v="2"/>
    <x v="0"/>
    <x v="0"/>
    <n v="854.4"/>
    <n v="854.4"/>
    <d v="1985-06-16T00:00:00"/>
    <d v="1985-06-16T00:00:00"/>
    <d v="2005-06-16T00:00:00"/>
    <d v="2005-06-16T00:00:00"/>
    <n v="20"/>
    <n v="20"/>
    <n v="55"/>
    <n v="55"/>
    <x v="0"/>
    <x v="0"/>
    <s v="NA"/>
    <s v="NA"/>
    <x v="0"/>
    <x v="0"/>
    <s v="NA"/>
    <s v="NA"/>
    <x v="0"/>
    <x v="0"/>
    <s v="7.12"/>
    <s v="7.12"/>
    <n v="36.352245000000003"/>
    <n v="36.352245000000003"/>
    <n v="37.052452000000002"/>
    <n v="37.052452000000002"/>
    <n v="37.422977000000003"/>
    <n v="37.422977000000003"/>
    <n v="5985.0722999999998"/>
    <n v="5985.0722999999998"/>
    <x v="0"/>
    <x v="0"/>
    <x v="0"/>
    <x v="0"/>
    <n v="1.0748551"/>
    <n v="1.0748551"/>
    <s v="5985.0723"/>
    <s v="5985.0723"/>
    <n v="0"/>
    <n v="0"/>
    <n v="0"/>
    <n v="0"/>
  </r>
  <r>
    <x v="0"/>
    <s v="P76925641"/>
    <x v="0"/>
    <x v="18"/>
    <x v="18"/>
    <x v="18"/>
    <x v="3"/>
    <x v="0"/>
    <x v="0"/>
    <x v="2"/>
    <x v="2"/>
    <x v="0"/>
    <x v="0"/>
    <n v="854.4"/>
    <n v="854.4"/>
    <d v="1985-06-16T00:00:00"/>
    <d v="1985-06-16T00:00:00"/>
    <d v="2005-06-16T00:00:00"/>
    <d v="2005-06-16T00:00:00"/>
    <n v="20"/>
    <n v="20"/>
    <n v="55"/>
    <n v="55"/>
    <x v="0"/>
    <x v="0"/>
    <s v="NA"/>
    <s v="NA"/>
    <x v="0"/>
    <x v="0"/>
    <s v="NA"/>
    <s v="NA"/>
    <x v="0"/>
    <x v="0"/>
    <s v="7.12"/>
    <s v="7.12"/>
    <n v="36.352245000000003"/>
    <n v="36.352245000000003"/>
    <n v="37.052452000000002"/>
    <n v="37.052452000000002"/>
    <n v="37.422977000000003"/>
    <n v="37.422977000000003"/>
    <n v="5985.0722999999998"/>
    <n v="5985.0722999999998"/>
    <x v="0"/>
    <x v="0"/>
    <x v="0"/>
    <x v="0"/>
    <n v="1.0748551"/>
    <n v="1.0748551"/>
    <s v="5985.0723"/>
    <s v="5985.0723"/>
    <n v="0"/>
    <n v="0"/>
    <n v="0"/>
    <n v="0"/>
  </r>
  <r>
    <x v="0"/>
    <s v="P76925641"/>
    <x v="0"/>
    <x v="19"/>
    <x v="19"/>
    <x v="19"/>
    <x v="4"/>
    <x v="0"/>
    <x v="0"/>
    <x v="2"/>
    <x v="2"/>
    <x v="0"/>
    <x v="0"/>
    <n v="854.4"/>
    <n v="854.4"/>
    <d v="1985-06-16T00:00:00"/>
    <d v="1985-06-16T00:00:00"/>
    <d v="2005-06-16T00:00:00"/>
    <d v="2005-06-16T00:00:00"/>
    <n v="20"/>
    <n v="20"/>
    <n v="55"/>
    <n v="55"/>
    <x v="0"/>
    <x v="0"/>
    <s v="NA"/>
    <s v="NA"/>
    <x v="0"/>
    <x v="0"/>
    <s v="NA"/>
    <s v="NA"/>
    <x v="0"/>
    <x v="0"/>
    <s v="7.12"/>
    <s v="7.12"/>
    <n v="36.352245000000003"/>
    <n v="36.352245000000003"/>
    <n v="37.052452000000002"/>
    <n v="37.052452000000002"/>
    <n v="37.422977000000003"/>
    <n v="37.422977000000003"/>
    <n v="5985.0722999999998"/>
    <n v="5985.0722999999998"/>
    <x v="0"/>
    <x v="0"/>
    <x v="0"/>
    <x v="0"/>
    <n v="1.0748551"/>
    <n v="1.0748551"/>
    <s v="5985.0723"/>
    <s v="5985.0723"/>
    <n v="0"/>
    <n v="0"/>
    <n v="0"/>
    <n v="0"/>
  </r>
  <r>
    <x v="0"/>
    <s v="P76925641"/>
    <x v="0"/>
    <x v="20"/>
    <x v="20"/>
    <x v="20"/>
    <x v="2"/>
    <x v="0"/>
    <x v="0"/>
    <x v="2"/>
    <x v="2"/>
    <x v="0"/>
    <x v="0"/>
    <n v="854.4"/>
    <n v="854.4"/>
    <d v="1985-06-16T00:00:00"/>
    <d v="1985-06-16T00:00:00"/>
    <d v="2005-06-16T00:00:00"/>
    <d v="2005-06-16T00:00:00"/>
    <n v="20"/>
    <n v="20"/>
    <n v="55"/>
    <n v="55"/>
    <x v="0"/>
    <x v="0"/>
    <s v="NA"/>
    <s v="NA"/>
    <x v="0"/>
    <x v="0"/>
    <s v="NA"/>
    <s v="NA"/>
    <x v="0"/>
    <x v="0"/>
    <s v="7.12"/>
    <s v="7.12"/>
    <n v="36.352245000000003"/>
    <n v="36.432392"/>
    <n v="37.052452000000002"/>
    <n v="37.057552000000001"/>
    <n v="37.422977000000003"/>
    <n v="37.428130000000003"/>
    <n v="5985.0722999999998"/>
    <n v="5985.0722999999998"/>
    <x v="0"/>
    <x v="0"/>
    <x v="0"/>
    <x v="0"/>
    <n v="1.0748551"/>
    <n v="1.0748551"/>
    <s v="5985.0723"/>
    <s v="5985.0723"/>
    <n v="8.0146999999996638E-2"/>
    <n v="5.0999999999987722E-3"/>
    <n v="5.1529999999999632E-3"/>
    <n v="0"/>
  </r>
  <r>
    <x v="0"/>
    <s v="P76925641"/>
    <x v="0"/>
    <x v="21"/>
    <x v="21"/>
    <x v="21"/>
    <x v="2"/>
    <x v="0"/>
    <x v="0"/>
    <x v="2"/>
    <x v="2"/>
    <x v="0"/>
    <x v="0"/>
    <n v="854.4"/>
    <n v="854.4"/>
    <d v="1985-06-16T00:00:00"/>
    <d v="1985-06-16T00:00:00"/>
    <d v="2005-06-16T00:00:00"/>
    <d v="2005-06-16T00:00:00"/>
    <n v="20"/>
    <n v="20"/>
    <n v="55"/>
    <n v="55"/>
    <x v="0"/>
    <x v="0"/>
    <s v="NA"/>
    <s v="NA"/>
    <x v="0"/>
    <x v="0"/>
    <s v="NA"/>
    <s v="NA"/>
    <x v="0"/>
    <x v="0"/>
    <s v="7.12"/>
    <s v="7.12"/>
    <n v="36.432392"/>
    <n v="36.251582999999997"/>
    <n v="37.057552000000001"/>
    <n v="37.218975"/>
    <n v="37.428130000000003"/>
    <n v="37.591163999999999"/>
    <n v="5985.0722999999998"/>
    <n v="5985.0722999999998"/>
    <x v="0"/>
    <x v="0"/>
    <x v="0"/>
    <x v="0"/>
    <n v="1.0748551"/>
    <n v="1.0748551"/>
    <s v="5985.0723"/>
    <s v="5985.0723"/>
    <n v="-0.18080900000000355"/>
    <n v="0.16142299999999921"/>
    <n v="0.16303399999999613"/>
    <n v="0"/>
  </r>
  <r>
    <x v="0"/>
    <s v="P77274073"/>
    <x v="0"/>
    <x v="0"/>
    <x v="0"/>
    <x v="0"/>
    <x v="0"/>
    <x v="0"/>
    <x v="0"/>
    <x v="1"/>
    <x v="1"/>
    <x v="0"/>
    <x v="0"/>
    <n v="493.5"/>
    <n v="493.5"/>
    <d v="1991-12-14T00:00:00"/>
    <d v="1991-12-14T00:00:00"/>
    <d v="2016-12-14T00:00:00"/>
    <d v="2016-12-14T00:00:00"/>
    <n v="25"/>
    <n v="25"/>
    <n v="50"/>
    <n v="50"/>
    <x v="1"/>
    <x v="1"/>
    <s v="NA"/>
    <s v="NA"/>
    <x v="0"/>
    <x v="0"/>
    <s v="NA"/>
    <s v="NA"/>
    <x v="0"/>
    <x v="0"/>
    <s v="3.29"/>
    <s v="3.29"/>
    <n v="1043.5306"/>
    <n v="1043.5306"/>
    <n v="1061.2268999999999"/>
    <n v="1061.2268999999999"/>
    <n v="1071.8391999999999"/>
    <n v="1071.8391999999999"/>
    <n v="2963.4675000000002"/>
    <n v="2963.4675000000002"/>
    <x v="0"/>
    <x v="0"/>
    <x v="0"/>
    <x v="0"/>
    <n v="1.0934832999999999"/>
    <n v="1.0934832999999999"/>
    <s v="2963.4675"/>
    <s v="2963.4675"/>
    <n v="0"/>
    <n v="0"/>
    <n v="0"/>
    <n v="0"/>
  </r>
  <r>
    <x v="0"/>
    <s v="P77274073"/>
    <x v="0"/>
    <x v="1"/>
    <x v="1"/>
    <x v="1"/>
    <x v="1"/>
    <x v="0"/>
    <x v="0"/>
    <x v="1"/>
    <x v="1"/>
    <x v="0"/>
    <x v="0"/>
    <n v="493.5"/>
    <n v="493.5"/>
    <d v="1991-12-14T00:00:00"/>
    <d v="1991-12-14T00:00:00"/>
    <d v="2016-12-14T00:00:00"/>
    <d v="2016-12-14T00:00:00"/>
    <n v="25"/>
    <n v="25"/>
    <n v="50"/>
    <n v="50"/>
    <x v="1"/>
    <x v="1"/>
    <s v="NA"/>
    <s v="NA"/>
    <x v="0"/>
    <x v="0"/>
    <s v="NA"/>
    <s v="NA"/>
    <x v="0"/>
    <x v="0"/>
    <s v="3.29"/>
    <s v="3.29"/>
    <n v="1043.5306"/>
    <n v="1043.5306"/>
    <n v="1061.2268999999999"/>
    <n v="1061.2268999999999"/>
    <n v="1071.8391999999999"/>
    <n v="1071.8391999999999"/>
    <n v="2963.4675000000002"/>
    <n v="2963.4675000000002"/>
    <x v="0"/>
    <x v="0"/>
    <x v="0"/>
    <x v="0"/>
    <n v="1.0934832999999999"/>
    <n v="1.0934832999999999"/>
    <s v="2963.4675"/>
    <s v="2963.4675"/>
    <n v="0"/>
    <n v="0"/>
    <n v="0"/>
    <n v="0"/>
  </r>
  <r>
    <x v="0"/>
    <s v="P77274073"/>
    <x v="0"/>
    <x v="2"/>
    <x v="2"/>
    <x v="2"/>
    <x v="2"/>
    <x v="0"/>
    <x v="0"/>
    <x v="1"/>
    <x v="1"/>
    <x v="0"/>
    <x v="0"/>
    <n v="493.5"/>
    <n v="493.5"/>
    <d v="1991-12-14T00:00:00"/>
    <d v="1991-12-14T00:00:00"/>
    <d v="2016-12-14T00:00:00"/>
    <d v="2016-12-14T00:00:00"/>
    <n v="25"/>
    <n v="25"/>
    <n v="50"/>
    <n v="50"/>
    <x v="1"/>
    <x v="1"/>
    <s v="NA"/>
    <s v="NA"/>
    <x v="0"/>
    <x v="0"/>
    <s v="NA"/>
    <s v="NA"/>
    <x v="0"/>
    <x v="0"/>
    <s v="3.29"/>
    <s v="3.29"/>
    <n v="1043.5306"/>
    <n v="1043.5306"/>
    <n v="1061.2268999999999"/>
    <n v="1061.2268999999999"/>
    <n v="1071.8391999999999"/>
    <n v="1071.8391999999999"/>
    <n v="2963.4675000000002"/>
    <n v="2963.4675000000002"/>
    <x v="0"/>
    <x v="0"/>
    <x v="0"/>
    <x v="0"/>
    <n v="1.0934832999999999"/>
    <n v="1.0934832999999999"/>
    <s v="2963.4675"/>
    <s v="2963.4675"/>
    <n v="0"/>
    <n v="0"/>
    <n v="0"/>
    <n v="0"/>
  </r>
  <r>
    <x v="0"/>
    <s v="P77274073"/>
    <x v="0"/>
    <x v="3"/>
    <x v="3"/>
    <x v="3"/>
    <x v="2"/>
    <x v="0"/>
    <x v="0"/>
    <x v="1"/>
    <x v="1"/>
    <x v="0"/>
    <x v="0"/>
    <n v="493.5"/>
    <n v="493.5"/>
    <d v="1991-12-14T00:00:00"/>
    <d v="1991-12-14T00:00:00"/>
    <d v="2016-12-14T00:00:00"/>
    <d v="2016-12-14T00:00:00"/>
    <n v="25"/>
    <n v="25"/>
    <n v="50"/>
    <n v="50"/>
    <x v="1"/>
    <x v="1"/>
    <s v="NA"/>
    <s v="NA"/>
    <x v="0"/>
    <x v="0"/>
    <s v="NA"/>
    <s v="NA"/>
    <x v="0"/>
    <x v="0"/>
    <s v="3.29"/>
    <s v="3.29"/>
    <n v="1043.5306"/>
    <n v="1043.5306"/>
    <n v="1061.2268999999999"/>
    <n v="1061.2268999999999"/>
    <n v="1071.8391999999999"/>
    <n v="1071.8391999999999"/>
    <n v="2963.4675000000002"/>
    <n v="2963.4675000000002"/>
    <x v="0"/>
    <x v="0"/>
    <x v="0"/>
    <x v="0"/>
    <n v="1.0934832999999999"/>
    <n v="1.0934832999999999"/>
    <s v="2963.4675"/>
    <s v="2963.4675"/>
    <n v="0"/>
    <n v="0"/>
    <n v="0"/>
    <n v="0"/>
  </r>
  <r>
    <x v="0"/>
    <s v="P77274073"/>
    <x v="0"/>
    <x v="4"/>
    <x v="4"/>
    <x v="4"/>
    <x v="2"/>
    <x v="0"/>
    <x v="0"/>
    <x v="1"/>
    <x v="1"/>
    <x v="0"/>
    <x v="0"/>
    <n v="493.5"/>
    <n v="493.5"/>
    <d v="1991-12-14T00:00:00"/>
    <d v="1991-12-14T00:00:00"/>
    <d v="2016-12-14T00:00:00"/>
    <d v="2016-12-14T00:00:00"/>
    <n v="25"/>
    <n v="25"/>
    <n v="50"/>
    <n v="50"/>
    <x v="1"/>
    <x v="1"/>
    <s v="NA"/>
    <s v="NA"/>
    <x v="0"/>
    <x v="0"/>
    <s v="NA"/>
    <s v="NA"/>
    <x v="0"/>
    <x v="0"/>
    <s v="3.29"/>
    <s v="3.29"/>
    <n v="1043.5306"/>
    <n v="1044.2670000000001"/>
    <n v="1061.2268999999999"/>
    <n v="1061.2737"/>
    <n v="1071.8391999999999"/>
    <n v="1071.8864000000001"/>
    <n v="2963.4675000000002"/>
    <n v="2963.4675000000002"/>
    <x v="0"/>
    <x v="0"/>
    <x v="0"/>
    <x v="0"/>
    <n v="1.0934832999999999"/>
    <n v="1.0934832999999999"/>
    <s v="2963.4675"/>
    <s v="2963.4675"/>
    <n v="0.73640000000000327"/>
    <n v="4.680000000007567E-2"/>
    <n v="4.7200000000202635E-2"/>
    <n v="0"/>
  </r>
  <r>
    <x v="0"/>
    <s v="P77274073"/>
    <x v="0"/>
    <x v="5"/>
    <x v="5"/>
    <x v="5"/>
    <x v="2"/>
    <x v="0"/>
    <x v="0"/>
    <x v="1"/>
    <x v="1"/>
    <x v="0"/>
    <x v="0"/>
    <n v="493.5"/>
    <n v="493.5"/>
    <d v="1991-12-14T00:00:00"/>
    <d v="1991-12-14T00:00:00"/>
    <d v="2016-12-14T00:00:00"/>
    <d v="2016-12-14T00:00:00"/>
    <n v="25"/>
    <n v="25"/>
    <n v="50"/>
    <n v="50"/>
    <x v="1"/>
    <x v="1"/>
    <s v="NA"/>
    <s v="NA"/>
    <x v="0"/>
    <x v="0"/>
    <s v="NA"/>
    <s v="NA"/>
    <x v="0"/>
    <x v="0"/>
    <s v="3.29"/>
    <s v="3.29"/>
    <n v="1044.2670000000001"/>
    <n v="966.14750000000004"/>
    <n v="1061.2737"/>
    <n v="981.88199999999995"/>
    <n v="1071.8864000000001"/>
    <n v="991.70079999999996"/>
    <n v="2963.4675000000002"/>
    <n v="2963.4675000000002"/>
    <x v="0"/>
    <x v="0"/>
    <x v="0"/>
    <x v="0"/>
    <n v="1.0934832999999999"/>
    <n v="1.0934832999999999"/>
    <s v="2963.4675"/>
    <s v="2963.4675"/>
    <n v="-78.119500000000016"/>
    <n v="-79.391700000000014"/>
    <n v="-80.185600000000136"/>
    <n v="0"/>
  </r>
  <r>
    <x v="0"/>
    <s v="P77274073"/>
    <x v="0"/>
    <x v="6"/>
    <x v="6"/>
    <x v="6"/>
    <x v="2"/>
    <x v="0"/>
    <x v="0"/>
    <x v="1"/>
    <x v="1"/>
    <x v="0"/>
    <x v="0"/>
    <n v="493.5"/>
    <n v="493.5"/>
    <d v="1991-12-14T00:00:00"/>
    <d v="1991-12-14T00:00:00"/>
    <d v="2016-12-14T00:00:00"/>
    <d v="2016-12-14T00:00:00"/>
    <n v="25"/>
    <n v="25"/>
    <n v="50"/>
    <n v="50"/>
    <x v="1"/>
    <x v="1"/>
    <s v="NA"/>
    <s v="NA"/>
    <x v="0"/>
    <x v="0"/>
    <s v="NA"/>
    <s v="NA"/>
    <x v="0"/>
    <x v="0"/>
    <s v="3.29"/>
    <s v="3.29"/>
    <n v="966.14750000000004"/>
    <n v="969.76379999999995"/>
    <n v="981.88199999999995"/>
    <n v="985.67100000000005"/>
    <n v="991.70079999999996"/>
    <n v="995.52769999999998"/>
    <n v="2963.4675000000002"/>
    <n v="2963.4675000000002"/>
    <x v="0"/>
    <x v="0"/>
    <x v="0"/>
    <x v="0"/>
    <n v="1.0934832999999999"/>
    <n v="1.0934832999999999"/>
    <s v="2963.4675"/>
    <s v="2963.4675"/>
    <n v="3.6162999999999101"/>
    <n v="3.789000000000101"/>
    <n v="3.8269000000000233"/>
    <n v="0"/>
  </r>
  <r>
    <x v="0"/>
    <s v="P77274073"/>
    <x v="0"/>
    <x v="7"/>
    <x v="7"/>
    <x v="7"/>
    <x v="1"/>
    <x v="0"/>
    <x v="0"/>
    <x v="1"/>
    <x v="1"/>
    <x v="0"/>
    <x v="0"/>
    <n v="493.5"/>
    <n v="493.5"/>
    <d v="1991-12-14T00:00:00"/>
    <d v="1991-12-14T00:00:00"/>
    <d v="2016-12-14T00:00:00"/>
    <d v="2016-12-14T00:00:00"/>
    <n v="25"/>
    <n v="25"/>
    <n v="50"/>
    <n v="50"/>
    <x v="1"/>
    <x v="1"/>
    <s v="NA"/>
    <s v="NA"/>
    <x v="0"/>
    <x v="0"/>
    <s v="NA"/>
    <s v="NA"/>
    <x v="0"/>
    <x v="0"/>
    <s v="3.29"/>
    <s v="3.29"/>
    <n v="969.76379999999995"/>
    <n v="969.76379999999995"/>
    <n v="985.67100000000005"/>
    <n v="985.67100000000005"/>
    <n v="995.52769999999998"/>
    <n v="995.52769999999998"/>
    <n v="2963.4675000000002"/>
    <n v="2963.4675000000002"/>
    <x v="0"/>
    <x v="0"/>
    <x v="0"/>
    <x v="0"/>
    <n v="1.0934832999999999"/>
    <n v="1.0934832999999999"/>
    <s v="2963.4675"/>
    <s v="2963.4675"/>
    <n v="0"/>
    <n v="0"/>
    <n v="0"/>
    <n v="0"/>
  </r>
  <r>
    <x v="0"/>
    <s v="P77274073"/>
    <x v="0"/>
    <x v="8"/>
    <x v="8"/>
    <x v="8"/>
    <x v="2"/>
    <x v="0"/>
    <x v="0"/>
    <x v="1"/>
    <x v="1"/>
    <x v="0"/>
    <x v="0"/>
    <n v="493.5"/>
    <n v="493.5"/>
    <d v="1991-12-14T00:00:00"/>
    <d v="1991-12-14T00:00:00"/>
    <d v="2016-12-14T00:00:00"/>
    <d v="2016-12-14T00:00:00"/>
    <n v="25"/>
    <n v="25"/>
    <n v="50"/>
    <n v="50"/>
    <x v="1"/>
    <x v="1"/>
    <s v="NA"/>
    <s v="NA"/>
    <x v="0"/>
    <x v="0"/>
    <s v="NA"/>
    <s v="NA"/>
    <x v="0"/>
    <x v="0"/>
    <s v="3.29"/>
    <s v="3.29"/>
    <n v="969.76379999999995"/>
    <n v="969.76379999999995"/>
    <n v="985.67100000000005"/>
    <n v="985.67100000000005"/>
    <n v="995.52769999999998"/>
    <n v="995.52769999999998"/>
    <n v="2963.4675000000002"/>
    <n v="2963.4675000000002"/>
    <x v="0"/>
    <x v="0"/>
    <x v="0"/>
    <x v="0"/>
    <n v="1.0934832999999999"/>
    <n v="1.0934832999999999"/>
    <s v="2963.4675"/>
    <s v="2963.4675"/>
    <n v="0"/>
    <n v="0"/>
    <n v="0"/>
    <n v="0"/>
  </r>
  <r>
    <x v="0"/>
    <s v="P77274073"/>
    <x v="0"/>
    <x v="9"/>
    <x v="9"/>
    <x v="9"/>
    <x v="2"/>
    <x v="0"/>
    <x v="0"/>
    <x v="1"/>
    <x v="1"/>
    <x v="0"/>
    <x v="0"/>
    <n v="493.5"/>
    <n v="493.5"/>
    <d v="1991-12-14T00:00:00"/>
    <d v="1991-12-14T00:00:00"/>
    <d v="2016-12-14T00:00:00"/>
    <d v="2016-12-14T00:00:00"/>
    <n v="25"/>
    <n v="25"/>
    <n v="50"/>
    <n v="50"/>
    <x v="1"/>
    <x v="1"/>
    <s v="NA"/>
    <s v="NA"/>
    <x v="0"/>
    <x v="0"/>
    <s v="NA"/>
    <s v="NA"/>
    <x v="0"/>
    <x v="0"/>
    <s v="3.29"/>
    <s v="3.29"/>
    <n v="969.76379999999995"/>
    <n v="969.76379999999995"/>
    <n v="985.67100000000005"/>
    <n v="985.67100000000005"/>
    <n v="995.52769999999998"/>
    <n v="995.52769999999998"/>
    <n v="2963.4675000000002"/>
    <n v="2963.4675000000002"/>
    <x v="0"/>
    <x v="0"/>
    <x v="0"/>
    <x v="0"/>
    <n v="1.0934832999999999"/>
    <n v="1.0934832999999999"/>
    <s v="2963.4675"/>
    <s v="2963.4675"/>
    <n v="0"/>
    <n v="0"/>
    <n v="0"/>
    <n v="0"/>
  </r>
  <r>
    <x v="0"/>
    <s v="P77274073"/>
    <x v="0"/>
    <x v="10"/>
    <x v="10"/>
    <x v="10"/>
    <x v="2"/>
    <x v="0"/>
    <x v="0"/>
    <x v="1"/>
    <x v="1"/>
    <x v="0"/>
    <x v="0"/>
    <n v="493.5"/>
    <n v="493.5"/>
    <d v="1991-12-14T00:00:00"/>
    <d v="1991-12-14T00:00:00"/>
    <d v="2016-12-14T00:00:00"/>
    <d v="2016-12-14T00:00:00"/>
    <n v="25"/>
    <n v="25"/>
    <n v="50"/>
    <n v="50"/>
    <x v="1"/>
    <x v="1"/>
    <s v="NA"/>
    <s v="NA"/>
    <x v="0"/>
    <x v="0"/>
    <s v="NA"/>
    <s v="NA"/>
    <x v="0"/>
    <x v="0"/>
    <s v="3.29"/>
    <s v="3.29"/>
    <n v="969.76379999999995"/>
    <n v="963.46029999999996"/>
    <n v="985.67100000000005"/>
    <n v="979.26415999999995"/>
    <n v="995.52769999999998"/>
    <n v="989.05676000000005"/>
    <n v="2963.4675000000002"/>
    <n v="2963.4675000000002"/>
    <x v="0"/>
    <x v="0"/>
    <x v="0"/>
    <x v="0"/>
    <n v="1.0934832999999999"/>
    <n v="1.0934832999999999"/>
    <s v="2963.4675"/>
    <s v="2963.4675"/>
    <n v="-6.3034999999999854"/>
    <n v="-6.406840000000102"/>
    <n v="-6.4709399999999277"/>
    <n v="0"/>
  </r>
  <r>
    <x v="0"/>
    <s v="P77274073"/>
    <x v="0"/>
    <x v="11"/>
    <x v="11"/>
    <x v="11"/>
    <x v="2"/>
    <x v="0"/>
    <x v="0"/>
    <x v="1"/>
    <x v="1"/>
    <x v="0"/>
    <x v="0"/>
    <n v="493.5"/>
    <n v="493.5"/>
    <d v="1991-12-14T00:00:00"/>
    <d v="1991-12-14T00:00:00"/>
    <d v="2016-12-14T00:00:00"/>
    <d v="2016-12-14T00:00:00"/>
    <n v="25"/>
    <n v="25"/>
    <n v="50"/>
    <n v="50"/>
    <x v="1"/>
    <x v="1"/>
    <s v="NA"/>
    <s v="NA"/>
    <x v="0"/>
    <x v="0"/>
    <s v="NA"/>
    <s v="NA"/>
    <x v="0"/>
    <x v="0"/>
    <s v="3.29"/>
    <s v="3.29"/>
    <n v="963.46029999999996"/>
    <n v="943.92560000000003"/>
    <n v="979.26415999999995"/>
    <n v="959.40905999999995"/>
    <n v="989.05676000000005"/>
    <n v="969.00310000000002"/>
    <n v="2963.4675000000002"/>
    <n v="2963.4675000000002"/>
    <x v="0"/>
    <x v="0"/>
    <x v="0"/>
    <x v="0"/>
    <n v="1.0934832999999999"/>
    <n v="1.0934832999999999"/>
    <s v="2963.4675"/>
    <s v="2963.4675"/>
    <n v="-19.53469999999993"/>
    <n v="-19.855099999999993"/>
    <n v="-20.053660000000036"/>
    <n v="0"/>
  </r>
  <r>
    <x v="0"/>
    <s v="P77274073"/>
    <x v="0"/>
    <x v="12"/>
    <x v="12"/>
    <x v="12"/>
    <x v="2"/>
    <x v="0"/>
    <x v="0"/>
    <x v="1"/>
    <x v="1"/>
    <x v="0"/>
    <x v="0"/>
    <n v="493.5"/>
    <n v="493.5"/>
    <d v="1991-12-14T00:00:00"/>
    <d v="1991-12-14T00:00:00"/>
    <d v="2016-12-14T00:00:00"/>
    <d v="2016-12-14T00:00:00"/>
    <n v="25"/>
    <n v="25"/>
    <n v="50"/>
    <n v="50"/>
    <x v="1"/>
    <x v="1"/>
    <s v="NA"/>
    <s v="NA"/>
    <x v="0"/>
    <x v="0"/>
    <s v="NA"/>
    <s v="NA"/>
    <x v="0"/>
    <x v="0"/>
    <s v="3.29"/>
    <s v="3.29"/>
    <n v="943.92560000000003"/>
    <n v="947.45874000000003"/>
    <n v="959.40905999999995"/>
    <n v="963.01890000000003"/>
    <n v="969.00310000000002"/>
    <n v="972.64909999999998"/>
    <n v="2963.4675000000002"/>
    <n v="2963.4675000000002"/>
    <x v="0"/>
    <x v="0"/>
    <x v="0"/>
    <x v="0"/>
    <n v="1.0934832999999999"/>
    <n v="1.0934832999999999"/>
    <s v="2963.4675"/>
    <s v="2963.4675"/>
    <n v="3.5331400000000031"/>
    <n v="3.6098400000000765"/>
    <n v="3.6459999999999582"/>
    <n v="0"/>
  </r>
  <r>
    <x v="0"/>
    <s v="P77274073"/>
    <x v="0"/>
    <x v="13"/>
    <x v="13"/>
    <x v="13"/>
    <x v="2"/>
    <x v="0"/>
    <x v="0"/>
    <x v="1"/>
    <x v="1"/>
    <x v="0"/>
    <x v="0"/>
    <n v="493.5"/>
    <n v="493.5"/>
    <d v="1991-12-14T00:00:00"/>
    <d v="1991-12-14T00:00:00"/>
    <d v="2016-12-14T00:00:00"/>
    <d v="2016-12-14T00:00:00"/>
    <n v="25"/>
    <n v="25"/>
    <n v="50"/>
    <n v="50"/>
    <x v="1"/>
    <x v="1"/>
    <s v="NA"/>
    <s v="NA"/>
    <x v="0"/>
    <x v="0"/>
    <s v="NA"/>
    <s v="NA"/>
    <x v="0"/>
    <x v="0"/>
    <s v="3.29"/>
    <s v="3.29"/>
    <n v="947.45874000000003"/>
    <n v="947.45874000000003"/>
    <n v="963.01890000000003"/>
    <n v="963.01890000000003"/>
    <n v="972.64909999999998"/>
    <n v="972.64909999999998"/>
    <n v="2963.4675000000002"/>
    <n v="2968.4025999999999"/>
    <x v="0"/>
    <x v="0"/>
    <x v="0"/>
    <x v="0"/>
    <n v="1.0934832999999999"/>
    <n v="1.0934832999999999"/>
    <s v="2963.4675"/>
    <s v="2968.4026"/>
    <n v="0"/>
    <n v="0"/>
    <n v="0"/>
    <n v="4.935099999999693"/>
  </r>
  <r>
    <x v="0"/>
    <s v="P77274073"/>
    <x v="0"/>
    <x v="14"/>
    <x v="14"/>
    <x v="14"/>
    <x v="2"/>
    <x v="0"/>
    <x v="0"/>
    <x v="1"/>
    <x v="1"/>
    <x v="0"/>
    <x v="0"/>
    <n v="493.5"/>
    <n v="493.5"/>
    <d v="1991-12-14T00:00:00"/>
    <d v="1991-12-14T00:00:00"/>
    <d v="2016-12-14T00:00:00"/>
    <d v="2016-12-14T00:00:00"/>
    <n v="25"/>
    <n v="25"/>
    <n v="50"/>
    <n v="50"/>
    <x v="1"/>
    <x v="1"/>
    <s v="NA"/>
    <s v="NA"/>
    <x v="0"/>
    <x v="0"/>
    <s v="NA"/>
    <s v="NA"/>
    <x v="0"/>
    <x v="0"/>
    <s v="3.29"/>
    <s v="3.29"/>
    <n v="947.45874000000003"/>
    <n v="947.45874000000003"/>
    <n v="963.01890000000003"/>
    <n v="963.01890000000003"/>
    <n v="972.64909999999998"/>
    <n v="972.64909999999998"/>
    <n v="2968.4025999999999"/>
    <n v="2968.4025999999999"/>
    <x v="0"/>
    <x v="0"/>
    <x v="0"/>
    <x v="0"/>
    <n v="1.0934832999999999"/>
    <n v="1.0934832999999999"/>
    <s v="2968.4026"/>
    <s v="2968.4026"/>
    <n v="0"/>
    <n v="0"/>
    <n v="0"/>
    <n v="0"/>
  </r>
  <r>
    <x v="0"/>
    <s v="P77274073"/>
    <x v="0"/>
    <x v="15"/>
    <x v="15"/>
    <x v="15"/>
    <x v="2"/>
    <x v="0"/>
    <x v="0"/>
    <x v="1"/>
    <x v="1"/>
    <x v="0"/>
    <x v="0"/>
    <n v="493.5"/>
    <n v="493.5"/>
    <d v="1991-12-14T00:00:00"/>
    <d v="1991-12-14T00:00:00"/>
    <d v="2016-12-14T00:00:00"/>
    <d v="2016-12-14T00:00:00"/>
    <n v="25"/>
    <n v="25"/>
    <n v="50"/>
    <n v="50"/>
    <x v="1"/>
    <x v="1"/>
    <s v="NA"/>
    <s v="NA"/>
    <x v="0"/>
    <x v="0"/>
    <s v="NA"/>
    <s v="NA"/>
    <x v="0"/>
    <x v="0"/>
    <s v="3.29"/>
    <s v="3.29"/>
    <n v="947.45874000000003"/>
    <n v="947.45874000000003"/>
    <n v="963.01890000000003"/>
    <n v="963.01890000000003"/>
    <n v="972.64909999999998"/>
    <n v="972.64909999999998"/>
    <n v="2968.4025999999999"/>
    <n v="2968.4025999999999"/>
    <x v="0"/>
    <x v="0"/>
    <x v="0"/>
    <x v="0"/>
    <n v="1.0934832999999999"/>
    <n v="1.0934832999999999"/>
    <s v="2968.4026"/>
    <s v="2968.4026"/>
    <n v="0"/>
    <n v="0"/>
    <n v="0"/>
    <n v="0"/>
  </r>
  <r>
    <x v="0"/>
    <s v="P77274073"/>
    <x v="0"/>
    <x v="16"/>
    <x v="16"/>
    <x v="16"/>
    <x v="2"/>
    <x v="0"/>
    <x v="0"/>
    <x v="1"/>
    <x v="1"/>
    <x v="0"/>
    <x v="0"/>
    <n v="493.5"/>
    <n v="493.5"/>
    <d v="1991-12-14T00:00:00"/>
    <d v="1991-12-14T00:00:00"/>
    <d v="2016-12-14T00:00:00"/>
    <d v="2016-12-14T00:00:00"/>
    <n v="25"/>
    <n v="25"/>
    <n v="50"/>
    <n v="50"/>
    <x v="1"/>
    <x v="1"/>
    <s v="NA"/>
    <s v="NA"/>
    <x v="0"/>
    <x v="0"/>
    <s v="NA"/>
    <s v="NA"/>
    <x v="0"/>
    <x v="0"/>
    <s v="3.29"/>
    <s v="3.29"/>
    <n v="947.45874000000003"/>
    <n v="947.45874000000003"/>
    <n v="963.01890000000003"/>
    <n v="963.01890000000003"/>
    <n v="972.64909999999998"/>
    <n v="972.64909999999998"/>
    <n v="2968.4025999999999"/>
    <n v="2968.4025999999999"/>
    <x v="0"/>
    <x v="0"/>
    <x v="0"/>
    <x v="0"/>
    <n v="1.0934832999999999"/>
    <n v="1.0934832999999999"/>
    <s v="2968.4026"/>
    <s v="2968.4026"/>
    <n v="0"/>
    <n v="0"/>
    <n v="0"/>
    <n v="0"/>
  </r>
  <r>
    <x v="0"/>
    <s v="P77274073"/>
    <x v="0"/>
    <x v="17"/>
    <x v="17"/>
    <x v="17"/>
    <x v="1"/>
    <x v="0"/>
    <x v="0"/>
    <x v="1"/>
    <x v="1"/>
    <x v="0"/>
    <x v="0"/>
    <n v="493.5"/>
    <n v="493.5"/>
    <d v="1991-12-14T00:00:00"/>
    <d v="1991-12-14T00:00:00"/>
    <d v="2016-12-14T00:00:00"/>
    <d v="2016-12-14T00:00:00"/>
    <n v="25"/>
    <n v="25"/>
    <n v="50"/>
    <n v="50"/>
    <x v="1"/>
    <x v="1"/>
    <s v="NA"/>
    <s v="NA"/>
    <x v="0"/>
    <x v="0"/>
    <s v="NA"/>
    <s v="NA"/>
    <x v="0"/>
    <x v="0"/>
    <s v="3.29"/>
    <s v="3.29"/>
    <n v="947.45874000000003"/>
    <n v="947.45874000000003"/>
    <n v="963.01890000000003"/>
    <n v="963.01890000000003"/>
    <n v="972.64909999999998"/>
    <n v="972.64909999999998"/>
    <n v="2968.4025999999999"/>
    <n v="2968.4025999999999"/>
    <x v="0"/>
    <x v="0"/>
    <x v="0"/>
    <x v="0"/>
    <n v="1.0934832999999999"/>
    <n v="1.0934832999999999"/>
    <s v="2968.4026"/>
    <s v="2968.4026"/>
    <n v="0"/>
    <n v="0"/>
    <n v="0"/>
    <n v="0"/>
  </r>
  <r>
    <x v="0"/>
    <s v="P77274073"/>
    <x v="0"/>
    <x v="18"/>
    <x v="18"/>
    <x v="18"/>
    <x v="3"/>
    <x v="0"/>
    <x v="0"/>
    <x v="1"/>
    <x v="1"/>
    <x v="0"/>
    <x v="0"/>
    <n v="493.5"/>
    <n v="493.5"/>
    <d v="1991-12-14T00:00:00"/>
    <d v="1991-12-14T00:00:00"/>
    <d v="2016-12-14T00:00:00"/>
    <d v="2016-12-14T00:00:00"/>
    <n v="25"/>
    <n v="25"/>
    <n v="50"/>
    <n v="50"/>
    <x v="1"/>
    <x v="1"/>
    <s v="NA"/>
    <s v="NA"/>
    <x v="0"/>
    <x v="0"/>
    <s v="NA"/>
    <s v="NA"/>
    <x v="0"/>
    <x v="0"/>
    <s v="3.29"/>
    <s v="3.29"/>
    <n v="947.45874000000003"/>
    <n v="947.45874000000003"/>
    <n v="963.01890000000003"/>
    <n v="963.01890000000003"/>
    <n v="972.64909999999998"/>
    <n v="972.64909999999998"/>
    <n v="2968.4025999999999"/>
    <n v="2968.4025999999999"/>
    <x v="0"/>
    <x v="0"/>
    <x v="0"/>
    <x v="0"/>
    <n v="1.0934832999999999"/>
    <n v="1.0934832999999999"/>
    <s v="2968.4026"/>
    <s v="2968.4026"/>
    <n v="0"/>
    <n v="0"/>
    <n v="0"/>
    <n v="0"/>
  </r>
  <r>
    <x v="0"/>
    <s v="P77274073"/>
    <x v="0"/>
    <x v="19"/>
    <x v="19"/>
    <x v="19"/>
    <x v="4"/>
    <x v="0"/>
    <x v="0"/>
    <x v="1"/>
    <x v="1"/>
    <x v="0"/>
    <x v="0"/>
    <n v="493.5"/>
    <n v="493.5"/>
    <d v="1991-12-14T00:00:00"/>
    <d v="1991-12-14T00:00:00"/>
    <d v="2016-12-14T00:00:00"/>
    <d v="2016-12-14T00:00:00"/>
    <n v="25"/>
    <n v="25"/>
    <n v="50"/>
    <n v="50"/>
    <x v="1"/>
    <x v="1"/>
    <s v="NA"/>
    <s v="NA"/>
    <x v="0"/>
    <x v="0"/>
    <s v="NA"/>
    <s v="NA"/>
    <x v="0"/>
    <x v="0"/>
    <s v="3.29"/>
    <s v="3.29"/>
    <n v="947.45874000000003"/>
    <n v="947.45874000000003"/>
    <n v="963.01890000000003"/>
    <n v="963.01890000000003"/>
    <n v="972.64909999999998"/>
    <n v="972.64909999999998"/>
    <n v="2968.4025999999999"/>
    <n v="2968.4025999999999"/>
    <x v="0"/>
    <x v="0"/>
    <x v="0"/>
    <x v="0"/>
    <n v="1.0934832999999999"/>
    <n v="1.0934832999999999"/>
    <s v="2968.4026"/>
    <s v="2968.4026"/>
    <n v="0"/>
    <n v="0"/>
    <n v="0"/>
    <n v="0"/>
  </r>
  <r>
    <x v="0"/>
    <s v="P77274073"/>
    <x v="0"/>
    <x v="20"/>
    <x v="20"/>
    <x v="20"/>
    <x v="2"/>
    <x v="0"/>
    <x v="0"/>
    <x v="1"/>
    <x v="1"/>
    <x v="0"/>
    <x v="0"/>
    <n v="493.5"/>
    <n v="493.5"/>
    <d v="1991-12-14T00:00:00"/>
    <d v="1991-12-14T00:00:00"/>
    <d v="2016-12-14T00:00:00"/>
    <d v="2016-12-14T00:00:00"/>
    <n v="25"/>
    <n v="25"/>
    <n v="50"/>
    <n v="50"/>
    <x v="1"/>
    <x v="1"/>
    <s v="NA"/>
    <s v="NA"/>
    <x v="0"/>
    <x v="0"/>
    <s v="NA"/>
    <s v="NA"/>
    <x v="0"/>
    <x v="0"/>
    <s v="3.29"/>
    <s v="3.29"/>
    <n v="947.45874000000003"/>
    <n v="949.60419999999999"/>
    <n v="963.01890000000003"/>
    <n v="963.15499999999997"/>
    <n v="972.64909999999998"/>
    <n v="972.78660000000002"/>
    <n v="2968.4025999999999"/>
    <n v="2968.4025999999999"/>
    <x v="0"/>
    <x v="0"/>
    <x v="0"/>
    <x v="0"/>
    <n v="1.0934832999999999"/>
    <n v="1.0934832999999999"/>
    <s v="2968.4026"/>
    <s v="2968.4026"/>
    <n v="2.1454599999999573"/>
    <n v="0.13609999999994216"/>
    <n v="0.13750000000004547"/>
    <n v="0"/>
  </r>
  <r>
    <x v="0"/>
    <s v="P77274073"/>
    <x v="0"/>
    <x v="21"/>
    <x v="21"/>
    <x v="21"/>
    <x v="2"/>
    <x v="0"/>
    <x v="0"/>
    <x v="1"/>
    <x v="1"/>
    <x v="0"/>
    <x v="0"/>
    <n v="493.5"/>
    <n v="493.5"/>
    <d v="1991-12-14T00:00:00"/>
    <d v="1991-12-14T00:00:00"/>
    <d v="2016-12-14T00:00:00"/>
    <d v="2016-12-14T00:00:00"/>
    <n v="25"/>
    <n v="25"/>
    <n v="50"/>
    <n v="50"/>
    <x v="1"/>
    <x v="1"/>
    <s v="NA"/>
    <s v="NA"/>
    <x v="0"/>
    <x v="0"/>
    <s v="NA"/>
    <s v="NA"/>
    <x v="0"/>
    <x v="0"/>
    <s v="3.29"/>
    <s v="3.29"/>
    <n v="949.60419999999999"/>
    <n v="946.06304999999998"/>
    <n v="963.15499999999997"/>
    <n v="966.52359999999999"/>
    <n v="972.78660000000002"/>
    <n v="976.18884000000003"/>
    <n v="2968.4025999999999"/>
    <n v="2968.4025999999999"/>
    <x v="0"/>
    <x v="0"/>
    <x v="0"/>
    <x v="0"/>
    <n v="1.0934832999999999"/>
    <n v="1.0934832999999999"/>
    <s v="2968.4026"/>
    <s v="2968.4026"/>
    <n v="-3.541150000000016"/>
    <n v="3.3686000000000149"/>
    <n v="3.4022400000000061"/>
    <n v="0"/>
  </r>
  <r>
    <x v="0"/>
    <s v="P77586049"/>
    <x v="0"/>
    <x v="0"/>
    <x v="0"/>
    <x v="0"/>
    <x v="0"/>
    <x v="0"/>
    <x v="0"/>
    <x v="1"/>
    <x v="1"/>
    <x v="0"/>
    <x v="0"/>
    <n v="291.06"/>
    <n v="291.06"/>
    <d v="1990-03-26T00:00:00"/>
    <d v="1990-03-26T00:00:00"/>
    <d v="2023-03-26T00:00:00"/>
    <d v="2023-03-26T00:00:00"/>
    <n v="33"/>
    <n v="33"/>
    <n v="42"/>
    <n v="42"/>
    <x v="0"/>
    <x v="0"/>
    <s v="45"/>
    <s v="45"/>
    <x v="1"/>
    <x v="1"/>
    <s v="45"/>
    <s v="45"/>
    <x v="0"/>
    <x v="0"/>
    <s v="1.47"/>
    <s v="1.47"/>
    <n v="1074.7135000000001"/>
    <n v="1074.7135000000001"/>
    <n v="1092.6420000000001"/>
    <n v="1092.6420000000001"/>
    <n v="1103.5684000000001"/>
    <n v="1103.5684000000001"/>
    <n v="1824.9462000000001"/>
    <n v="1824.9462000000001"/>
    <x v="0"/>
    <x v="0"/>
    <x v="0"/>
    <x v="0"/>
    <n v="1.1013515"/>
    <n v="1.1013515"/>
    <s v="1824.9462"/>
    <s v="1824.9462"/>
    <n v="0"/>
    <n v="0"/>
    <n v="0"/>
    <n v="0"/>
  </r>
  <r>
    <x v="0"/>
    <s v="P77586049"/>
    <x v="0"/>
    <x v="1"/>
    <x v="1"/>
    <x v="1"/>
    <x v="1"/>
    <x v="0"/>
    <x v="0"/>
    <x v="1"/>
    <x v="1"/>
    <x v="0"/>
    <x v="0"/>
    <n v="291.06"/>
    <n v="291.06"/>
    <d v="1990-03-26T00:00:00"/>
    <d v="1990-03-26T00:00:00"/>
    <d v="2023-03-26T00:00:00"/>
    <d v="2023-03-26T00:00:00"/>
    <n v="33"/>
    <n v="33"/>
    <n v="42"/>
    <n v="42"/>
    <x v="0"/>
    <x v="0"/>
    <s v="45"/>
    <s v="45"/>
    <x v="1"/>
    <x v="1"/>
    <s v="45"/>
    <s v="45"/>
    <x v="0"/>
    <x v="0"/>
    <s v="1.47"/>
    <s v="1.47"/>
    <n v="1074.7135000000001"/>
    <n v="1074.7135000000001"/>
    <n v="1092.6420000000001"/>
    <n v="1092.6420000000001"/>
    <n v="1103.5684000000001"/>
    <n v="1103.5684000000001"/>
    <n v="1824.9462000000001"/>
    <n v="1824.9462000000001"/>
    <x v="0"/>
    <x v="0"/>
    <x v="0"/>
    <x v="0"/>
    <n v="1.1013515"/>
    <n v="1.1013515"/>
    <s v="1824.9462"/>
    <s v="1824.9462"/>
    <n v="0"/>
    <n v="0"/>
    <n v="0"/>
    <n v="0"/>
  </r>
  <r>
    <x v="0"/>
    <s v="P77586049"/>
    <x v="0"/>
    <x v="2"/>
    <x v="2"/>
    <x v="2"/>
    <x v="2"/>
    <x v="0"/>
    <x v="0"/>
    <x v="1"/>
    <x v="1"/>
    <x v="0"/>
    <x v="0"/>
    <n v="291.06"/>
    <n v="291.06"/>
    <d v="1990-03-26T00:00:00"/>
    <d v="1990-03-26T00:00:00"/>
    <d v="2023-03-26T00:00:00"/>
    <d v="2023-03-26T00:00:00"/>
    <n v="33"/>
    <n v="33"/>
    <n v="42"/>
    <n v="42"/>
    <x v="0"/>
    <x v="0"/>
    <s v="45"/>
    <s v="45"/>
    <x v="1"/>
    <x v="1"/>
    <s v="45"/>
    <s v="45"/>
    <x v="0"/>
    <x v="0"/>
    <s v="1.47"/>
    <s v="1.47"/>
    <n v="1074.7135000000001"/>
    <n v="1074.7135000000001"/>
    <n v="1092.6420000000001"/>
    <n v="1092.6420000000001"/>
    <n v="1103.5684000000001"/>
    <n v="1103.5684000000001"/>
    <n v="1824.9462000000001"/>
    <n v="1824.9462000000001"/>
    <x v="0"/>
    <x v="0"/>
    <x v="0"/>
    <x v="0"/>
    <n v="1.1013515"/>
    <n v="1.1013515"/>
    <s v="1824.9462"/>
    <s v="1824.9462"/>
    <n v="0"/>
    <n v="0"/>
    <n v="0"/>
    <n v="0"/>
  </r>
  <r>
    <x v="0"/>
    <s v="P77586049"/>
    <x v="0"/>
    <x v="3"/>
    <x v="3"/>
    <x v="3"/>
    <x v="2"/>
    <x v="0"/>
    <x v="0"/>
    <x v="1"/>
    <x v="1"/>
    <x v="0"/>
    <x v="0"/>
    <n v="291.06"/>
    <n v="291.06"/>
    <d v="1990-03-26T00:00:00"/>
    <d v="1990-03-26T00:00:00"/>
    <d v="2023-03-26T00:00:00"/>
    <d v="2023-03-26T00:00:00"/>
    <n v="33"/>
    <n v="33"/>
    <n v="42"/>
    <n v="42"/>
    <x v="0"/>
    <x v="0"/>
    <s v="45"/>
    <s v="45"/>
    <x v="1"/>
    <x v="1"/>
    <s v="45"/>
    <s v="45"/>
    <x v="0"/>
    <x v="0"/>
    <s v="1.47"/>
    <s v="1.47"/>
    <n v="1074.7135000000001"/>
    <n v="1074.7135000000001"/>
    <n v="1092.6420000000001"/>
    <n v="1092.6420000000001"/>
    <n v="1103.5684000000001"/>
    <n v="1103.5684000000001"/>
    <n v="1824.9462000000001"/>
    <n v="1824.9462000000001"/>
    <x v="0"/>
    <x v="0"/>
    <x v="0"/>
    <x v="0"/>
    <n v="1.1013515"/>
    <n v="1.1013515"/>
    <s v="1824.9462"/>
    <s v="1824.9462"/>
    <n v="0"/>
    <n v="0"/>
    <n v="0"/>
    <n v="0"/>
  </r>
  <r>
    <x v="0"/>
    <s v="P77586049"/>
    <x v="0"/>
    <x v="4"/>
    <x v="4"/>
    <x v="4"/>
    <x v="2"/>
    <x v="0"/>
    <x v="0"/>
    <x v="1"/>
    <x v="1"/>
    <x v="0"/>
    <x v="0"/>
    <n v="291.06"/>
    <n v="291.06"/>
    <d v="1990-03-26T00:00:00"/>
    <d v="1990-03-26T00:00:00"/>
    <d v="2023-03-26T00:00:00"/>
    <d v="2023-03-26T00:00:00"/>
    <n v="33"/>
    <n v="33"/>
    <n v="42"/>
    <n v="42"/>
    <x v="0"/>
    <x v="0"/>
    <s v="45"/>
    <s v="45"/>
    <x v="1"/>
    <x v="1"/>
    <s v="45"/>
    <s v="45"/>
    <x v="0"/>
    <x v="0"/>
    <s v="1.47"/>
    <s v="1.47"/>
    <n v="1074.7135000000001"/>
    <n v="1075.4718"/>
    <n v="1092.6420000000001"/>
    <n v="1092.6902"/>
    <n v="1103.5684000000001"/>
    <n v="1103.6170999999999"/>
    <n v="1824.9462000000001"/>
    <n v="1824.9462000000001"/>
    <x v="0"/>
    <x v="0"/>
    <x v="0"/>
    <x v="0"/>
    <n v="1.1013515"/>
    <n v="1.1013515"/>
    <s v="1824.9462"/>
    <s v="1824.9462"/>
    <n v="0.75829999999996289"/>
    <n v="4.8199999999951615E-2"/>
    <n v="4.8699999999826105E-2"/>
    <n v="0"/>
  </r>
  <r>
    <x v="0"/>
    <s v="P77586049"/>
    <x v="0"/>
    <x v="5"/>
    <x v="5"/>
    <x v="5"/>
    <x v="2"/>
    <x v="0"/>
    <x v="0"/>
    <x v="1"/>
    <x v="1"/>
    <x v="0"/>
    <x v="0"/>
    <n v="291.06"/>
    <n v="291.06"/>
    <d v="1990-03-26T00:00:00"/>
    <d v="1990-03-26T00:00:00"/>
    <d v="2023-03-26T00:00:00"/>
    <d v="2023-03-26T00:00:00"/>
    <n v="33"/>
    <n v="33"/>
    <n v="42"/>
    <n v="42"/>
    <x v="0"/>
    <x v="0"/>
    <s v="45"/>
    <s v="45"/>
    <x v="1"/>
    <x v="1"/>
    <s v="45"/>
    <s v="45"/>
    <x v="0"/>
    <x v="0"/>
    <s v="1.47"/>
    <s v="1.47"/>
    <n v="1075.4718"/>
    <n v="995.01793999999995"/>
    <n v="1092.6902"/>
    <n v="1010.9482400000001"/>
    <n v="1103.6170999999999"/>
    <n v="1021.05774"/>
    <n v="1824.9462000000001"/>
    <n v="1824.9462000000001"/>
    <x v="0"/>
    <x v="0"/>
    <x v="0"/>
    <x v="0"/>
    <n v="1.1013515"/>
    <n v="1.1013515"/>
    <s v="1824.9462"/>
    <s v="1824.9462"/>
    <n v="-80.453860000000077"/>
    <n v="-81.741959999999949"/>
    <n v="-82.55935999999997"/>
    <n v="0"/>
  </r>
  <r>
    <x v="0"/>
    <s v="P77586049"/>
    <x v="0"/>
    <x v="6"/>
    <x v="6"/>
    <x v="6"/>
    <x v="2"/>
    <x v="0"/>
    <x v="0"/>
    <x v="1"/>
    <x v="1"/>
    <x v="0"/>
    <x v="0"/>
    <n v="291.06"/>
    <n v="291.06"/>
    <d v="1990-03-26T00:00:00"/>
    <d v="1990-03-26T00:00:00"/>
    <d v="2023-03-26T00:00:00"/>
    <d v="2023-03-26T00:00:00"/>
    <n v="33"/>
    <n v="33"/>
    <n v="42"/>
    <n v="42"/>
    <x v="0"/>
    <x v="0"/>
    <s v="45"/>
    <s v="45"/>
    <x v="1"/>
    <x v="1"/>
    <s v="45"/>
    <s v="45"/>
    <x v="0"/>
    <x v="0"/>
    <s v="1.47"/>
    <s v="1.47"/>
    <n v="995.01793999999995"/>
    <n v="998.7423"/>
    <n v="1010.9482400000001"/>
    <n v="1014.8493999999999"/>
    <n v="1021.05774"/>
    <n v="1024.9979000000001"/>
    <n v="1824.9462000000001"/>
    <n v="1824.9462000000001"/>
    <x v="0"/>
    <x v="0"/>
    <x v="0"/>
    <x v="0"/>
    <n v="1.1013515"/>
    <n v="1.1013515"/>
    <s v="1824.9462"/>
    <s v="1824.9462"/>
    <n v="3.724360000000047"/>
    <n v="3.9011599999998907"/>
    <n v="3.9401600000001054"/>
    <n v="0"/>
  </r>
  <r>
    <x v="0"/>
    <s v="P77586049"/>
    <x v="0"/>
    <x v="7"/>
    <x v="7"/>
    <x v="7"/>
    <x v="1"/>
    <x v="0"/>
    <x v="0"/>
    <x v="1"/>
    <x v="1"/>
    <x v="0"/>
    <x v="0"/>
    <n v="291.06"/>
    <n v="291.06"/>
    <d v="1990-03-26T00:00:00"/>
    <d v="1990-03-26T00:00:00"/>
    <d v="2023-03-26T00:00:00"/>
    <d v="2023-03-26T00:00:00"/>
    <n v="33"/>
    <n v="33"/>
    <n v="42"/>
    <n v="42"/>
    <x v="0"/>
    <x v="0"/>
    <s v="45"/>
    <s v="45"/>
    <x v="1"/>
    <x v="1"/>
    <s v="45"/>
    <s v="45"/>
    <x v="0"/>
    <x v="0"/>
    <s v="1.47"/>
    <s v="1.47"/>
    <n v="998.7423"/>
    <n v="998.7423"/>
    <n v="1014.8493999999999"/>
    <n v="1014.8493999999999"/>
    <n v="1024.9979000000001"/>
    <n v="1024.9979000000001"/>
    <n v="1824.9462000000001"/>
    <n v="1824.9462000000001"/>
    <x v="0"/>
    <x v="0"/>
    <x v="0"/>
    <x v="0"/>
    <n v="1.1013515"/>
    <n v="1.1013515"/>
    <s v="1824.9462"/>
    <s v="1824.9462"/>
    <n v="0"/>
    <n v="0"/>
    <n v="0"/>
    <n v="0"/>
  </r>
  <r>
    <x v="0"/>
    <s v="P77586049"/>
    <x v="0"/>
    <x v="8"/>
    <x v="8"/>
    <x v="8"/>
    <x v="2"/>
    <x v="0"/>
    <x v="0"/>
    <x v="1"/>
    <x v="1"/>
    <x v="0"/>
    <x v="0"/>
    <n v="291.06"/>
    <n v="291.06"/>
    <d v="1990-03-26T00:00:00"/>
    <d v="1990-03-26T00:00:00"/>
    <d v="2023-03-26T00:00:00"/>
    <d v="2023-03-26T00:00:00"/>
    <n v="33"/>
    <n v="33"/>
    <n v="42"/>
    <n v="42"/>
    <x v="0"/>
    <x v="0"/>
    <s v="45"/>
    <s v="45"/>
    <x v="1"/>
    <x v="1"/>
    <s v="45"/>
    <s v="45"/>
    <x v="0"/>
    <x v="0"/>
    <s v="1.47"/>
    <s v="1.47"/>
    <n v="998.7423"/>
    <n v="998.7423"/>
    <n v="1014.8493999999999"/>
    <n v="1014.8493999999999"/>
    <n v="1024.9979000000001"/>
    <n v="1024.9979000000001"/>
    <n v="1824.9462000000001"/>
    <n v="1824.9462000000001"/>
    <x v="0"/>
    <x v="0"/>
    <x v="0"/>
    <x v="0"/>
    <n v="1.1013515"/>
    <n v="1.1013515"/>
    <s v="1824.9462"/>
    <s v="1824.9462"/>
    <n v="0"/>
    <n v="0"/>
    <n v="0"/>
    <n v="0"/>
  </r>
  <r>
    <x v="0"/>
    <s v="P77586049"/>
    <x v="0"/>
    <x v="9"/>
    <x v="9"/>
    <x v="9"/>
    <x v="2"/>
    <x v="0"/>
    <x v="0"/>
    <x v="1"/>
    <x v="1"/>
    <x v="0"/>
    <x v="0"/>
    <n v="291.06"/>
    <n v="291.06"/>
    <d v="1990-03-26T00:00:00"/>
    <d v="1990-03-26T00:00:00"/>
    <d v="2023-03-26T00:00:00"/>
    <d v="2023-03-26T00:00:00"/>
    <n v="33"/>
    <n v="33"/>
    <n v="42"/>
    <n v="42"/>
    <x v="0"/>
    <x v="0"/>
    <s v="45"/>
    <s v="45"/>
    <x v="1"/>
    <x v="1"/>
    <s v="45"/>
    <s v="45"/>
    <x v="0"/>
    <x v="0"/>
    <s v="1.47"/>
    <s v="1.47"/>
    <n v="998.7423"/>
    <n v="998.7423"/>
    <n v="1014.8493999999999"/>
    <n v="1014.8493999999999"/>
    <n v="1024.9979000000001"/>
    <n v="1024.9979000000001"/>
    <n v="1824.9462000000001"/>
    <n v="1824.9462000000001"/>
    <x v="0"/>
    <x v="0"/>
    <x v="0"/>
    <x v="0"/>
    <n v="1.1013515"/>
    <n v="1.1013515"/>
    <s v="1824.9462"/>
    <s v="1824.9462"/>
    <n v="0"/>
    <n v="0"/>
    <n v="0"/>
    <n v="0"/>
  </r>
  <r>
    <x v="0"/>
    <s v="P77586049"/>
    <x v="0"/>
    <x v="10"/>
    <x v="10"/>
    <x v="10"/>
    <x v="2"/>
    <x v="0"/>
    <x v="0"/>
    <x v="1"/>
    <x v="1"/>
    <x v="0"/>
    <x v="0"/>
    <n v="291.06"/>
    <n v="291.06"/>
    <d v="1990-03-26T00:00:00"/>
    <d v="1990-03-26T00:00:00"/>
    <d v="2023-03-26T00:00:00"/>
    <d v="2023-03-26T00:00:00"/>
    <n v="33"/>
    <n v="33"/>
    <n v="42"/>
    <n v="42"/>
    <x v="0"/>
    <x v="0"/>
    <s v="45"/>
    <s v="45"/>
    <x v="1"/>
    <x v="1"/>
    <s v="45"/>
    <s v="45"/>
    <x v="0"/>
    <x v="0"/>
    <s v="1.47"/>
    <s v="1.47"/>
    <n v="998.7423"/>
    <n v="992.25049999999999"/>
    <n v="1014.8493999999999"/>
    <n v="1008.2529"/>
    <n v="1024.9979000000001"/>
    <n v="1018.33545"/>
    <n v="1824.9462000000001"/>
    <n v="1824.9462000000001"/>
    <x v="0"/>
    <x v="0"/>
    <x v="0"/>
    <x v="0"/>
    <n v="1.1013515"/>
    <n v="1.1013515"/>
    <s v="1824.9462"/>
    <s v="1824.9462"/>
    <n v="-6.491800000000012"/>
    <n v="-6.5964999999999918"/>
    <n v="-6.6624500000000353"/>
    <n v="0"/>
  </r>
  <r>
    <x v="0"/>
    <s v="P77586049"/>
    <x v="0"/>
    <x v="11"/>
    <x v="11"/>
    <x v="11"/>
    <x v="2"/>
    <x v="0"/>
    <x v="0"/>
    <x v="1"/>
    <x v="1"/>
    <x v="0"/>
    <x v="0"/>
    <n v="291.06"/>
    <n v="291.06"/>
    <d v="1990-03-26T00:00:00"/>
    <d v="1990-03-26T00:00:00"/>
    <d v="2023-03-26T00:00:00"/>
    <d v="2023-03-26T00:00:00"/>
    <n v="33"/>
    <n v="33"/>
    <n v="42"/>
    <n v="42"/>
    <x v="0"/>
    <x v="0"/>
    <s v="45"/>
    <s v="45"/>
    <x v="1"/>
    <x v="1"/>
    <s v="45"/>
    <s v="45"/>
    <x v="0"/>
    <x v="0"/>
    <s v="1.47"/>
    <s v="1.47"/>
    <n v="992.25049999999999"/>
    <n v="979.05079999999998"/>
    <n v="1008.2529"/>
    <n v="994.84032999999999"/>
    <n v="1018.33545"/>
    <n v="1004.7886999999999"/>
    <n v="1824.9462000000001"/>
    <n v="1824.9462000000001"/>
    <x v="0"/>
    <x v="0"/>
    <x v="0"/>
    <x v="0"/>
    <n v="1.1013515"/>
    <n v="1.1013515"/>
    <s v="1824.9462"/>
    <s v="1824.9462"/>
    <n v="-13.199700000000007"/>
    <n v="-13.41256999999996"/>
    <n v="-13.546750000000088"/>
    <n v="0"/>
  </r>
  <r>
    <x v="0"/>
    <s v="P77586049"/>
    <x v="0"/>
    <x v="12"/>
    <x v="12"/>
    <x v="12"/>
    <x v="2"/>
    <x v="0"/>
    <x v="0"/>
    <x v="1"/>
    <x v="1"/>
    <x v="0"/>
    <x v="0"/>
    <n v="291.06"/>
    <n v="291.06"/>
    <d v="1990-03-26T00:00:00"/>
    <d v="1990-03-26T00:00:00"/>
    <d v="2023-03-26T00:00:00"/>
    <d v="2023-03-26T00:00:00"/>
    <n v="33"/>
    <n v="33"/>
    <n v="42"/>
    <n v="42"/>
    <x v="0"/>
    <x v="0"/>
    <s v="45"/>
    <s v="45"/>
    <x v="1"/>
    <x v="1"/>
    <s v="45"/>
    <s v="45"/>
    <x v="0"/>
    <x v="0"/>
    <s v="1.47"/>
    <s v="1.47"/>
    <n v="979.05079999999998"/>
    <n v="982.71540000000005"/>
    <n v="994.84032999999999"/>
    <n v="998.58349999999996"/>
    <n v="1004.7886999999999"/>
    <n v="1008.56934"/>
    <n v="1824.9462000000001"/>
    <n v="1824.9462000000001"/>
    <x v="0"/>
    <x v="0"/>
    <x v="0"/>
    <x v="0"/>
    <n v="1.1013515"/>
    <n v="1.1013515"/>
    <s v="1824.9462"/>
    <s v="1824.9462"/>
    <n v="3.664600000000064"/>
    <n v="3.7431699999999637"/>
    <n v="3.7806400000000622"/>
    <n v="0"/>
  </r>
  <r>
    <x v="0"/>
    <s v="P77586049"/>
    <x v="0"/>
    <x v="13"/>
    <x v="13"/>
    <x v="13"/>
    <x v="2"/>
    <x v="0"/>
    <x v="0"/>
    <x v="1"/>
    <x v="1"/>
    <x v="0"/>
    <x v="0"/>
    <n v="291.06"/>
    <n v="291.06"/>
    <d v="1990-03-26T00:00:00"/>
    <d v="1990-03-26T00:00:00"/>
    <d v="2023-03-26T00:00:00"/>
    <d v="2023-03-26T00:00:00"/>
    <n v="33"/>
    <n v="33"/>
    <n v="42"/>
    <n v="42"/>
    <x v="0"/>
    <x v="0"/>
    <s v="45"/>
    <s v="45"/>
    <x v="1"/>
    <x v="1"/>
    <s v="45"/>
    <s v="45"/>
    <x v="0"/>
    <x v="0"/>
    <s v="1.47"/>
    <s v="1.47"/>
    <n v="982.71540000000005"/>
    <n v="982.71540000000005"/>
    <n v="998.58349999999996"/>
    <n v="998.58349999999996"/>
    <n v="1008.56934"/>
    <n v="1008.56934"/>
    <n v="1824.9462000000001"/>
    <n v="1827.8568"/>
    <x v="0"/>
    <x v="0"/>
    <x v="0"/>
    <x v="0"/>
    <n v="1.1013515"/>
    <n v="1.1013515"/>
    <s v="1824.9462"/>
    <s v="1827.8568"/>
    <n v="0"/>
    <n v="0"/>
    <n v="0"/>
    <n v="2.9105999999999312"/>
  </r>
  <r>
    <x v="0"/>
    <s v="P77586049"/>
    <x v="0"/>
    <x v="14"/>
    <x v="14"/>
    <x v="14"/>
    <x v="2"/>
    <x v="0"/>
    <x v="0"/>
    <x v="1"/>
    <x v="1"/>
    <x v="0"/>
    <x v="0"/>
    <n v="291.06"/>
    <n v="291.06"/>
    <d v="1990-03-26T00:00:00"/>
    <d v="1990-03-26T00:00:00"/>
    <d v="2023-03-26T00:00:00"/>
    <d v="2023-03-26T00:00:00"/>
    <n v="33"/>
    <n v="33"/>
    <n v="42"/>
    <n v="42"/>
    <x v="0"/>
    <x v="0"/>
    <s v="45"/>
    <s v="45"/>
    <x v="1"/>
    <x v="1"/>
    <s v="45"/>
    <s v="45"/>
    <x v="0"/>
    <x v="0"/>
    <s v="1.47"/>
    <s v="1.47"/>
    <n v="982.71540000000005"/>
    <n v="982.71540000000005"/>
    <n v="998.58349999999996"/>
    <n v="998.58349999999996"/>
    <n v="1008.56934"/>
    <n v="1008.56934"/>
    <n v="1827.8568"/>
    <n v="1827.8568"/>
    <x v="0"/>
    <x v="0"/>
    <x v="0"/>
    <x v="0"/>
    <n v="1.1013515"/>
    <n v="1.1013515"/>
    <s v="1827.8568"/>
    <s v="1827.8568"/>
    <n v="0"/>
    <n v="0"/>
    <n v="0"/>
    <n v="0"/>
  </r>
  <r>
    <x v="0"/>
    <s v="P77586049"/>
    <x v="0"/>
    <x v="15"/>
    <x v="15"/>
    <x v="15"/>
    <x v="2"/>
    <x v="0"/>
    <x v="0"/>
    <x v="1"/>
    <x v="1"/>
    <x v="0"/>
    <x v="0"/>
    <n v="291.06"/>
    <n v="291.06"/>
    <d v="1990-03-26T00:00:00"/>
    <d v="1990-03-26T00:00:00"/>
    <d v="2023-03-26T00:00:00"/>
    <d v="2023-03-26T00:00:00"/>
    <n v="33"/>
    <n v="33"/>
    <n v="42"/>
    <n v="42"/>
    <x v="0"/>
    <x v="0"/>
    <s v="45"/>
    <s v="45"/>
    <x v="1"/>
    <x v="1"/>
    <s v="45"/>
    <s v="45"/>
    <x v="0"/>
    <x v="0"/>
    <s v="1.47"/>
    <s v="1.47"/>
    <n v="982.71540000000005"/>
    <n v="982.71540000000005"/>
    <n v="998.58349999999996"/>
    <n v="998.58349999999996"/>
    <n v="1008.56934"/>
    <n v="1008.56934"/>
    <n v="1827.8568"/>
    <n v="1827.8568"/>
    <x v="0"/>
    <x v="0"/>
    <x v="0"/>
    <x v="0"/>
    <n v="1.1013515"/>
    <n v="1.1013515"/>
    <s v="1827.8568"/>
    <s v="1827.8568"/>
    <n v="0"/>
    <n v="0"/>
    <n v="0"/>
    <n v="0"/>
  </r>
  <r>
    <x v="0"/>
    <s v="P77586049"/>
    <x v="0"/>
    <x v="16"/>
    <x v="16"/>
    <x v="16"/>
    <x v="2"/>
    <x v="0"/>
    <x v="0"/>
    <x v="1"/>
    <x v="1"/>
    <x v="0"/>
    <x v="0"/>
    <n v="291.06"/>
    <n v="291.06"/>
    <d v="1990-03-26T00:00:00"/>
    <d v="1990-03-26T00:00:00"/>
    <d v="2023-03-26T00:00:00"/>
    <d v="2023-03-26T00:00:00"/>
    <n v="33"/>
    <n v="33"/>
    <n v="42"/>
    <n v="42"/>
    <x v="0"/>
    <x v="0"/>
    <s v="45"/>
    <s v="45"/>
    <x v="1"/>
    <x v="1"/>
    <s v="45"/>
    <s v="45"/>
    <x v="0"/>
    <x v="0"/>
    <s v="1.47"/>
    <s v="1.47"/>
    <n v="982.71540000000005"/>
    <n v="982.71540000000005"/>
    <n v="998.58349999999996"/>
    <n v="998.58349999999996"/>
    <n v="1008.56934"/>
    <n v="1008.56934"/>
    <n v="1827.8568"/>
    <n v="1827.8568"/>
    <x v="0"/>
    <x v="0"/>
    <x v="0"/>
    <x v="0"/>
    <n v="1.1013515"/>
    <n v="1.1013515"/>
    <s v="1827.8568"/>
    <s v="1827.8568"/>
    <n v="0"/>
    <n v="0"/>
    <n v="0"/>
    <n v="0"/>
  </r>
  <r>
    <x v="0"/>
    <s v="P77586049"/>
    <x v="0"/>
    <x v="17"/>
    <x v="17"/>
    <x v="17"/>
    <x v="1"/>
    <x v="0"/>
    <x v="0"/>
    <x v="1"/>
    <x v="1"/>
    <x v="0"/>
    <x v="0"/>
    <n v="291.06"/>
    <n v="291.06"/>
    <d v="1990-03-26T00:00:00"/>
    <d v="1990-03-26T00:00:00"/>
    <d v="2023-03-26T00:00:00"/>
    <d v="2023-03-26T00:00:00"/>
    <n v="33"/>
    <n v="33"/>
    <n v="42"/>
    <n v="42"/>
    <x v="0"/>
    <x v="0"/>
    <s v="45"/>
    <s v="45"/>
    <x v="1"/>
    <x v="1"/>
    <s v="45"/>
    <s v="45"/>
    <x v="0"/>
    <x v="0"/>
    <s v="1.47"/>
    <s v="1.47"/>
    <n v="982.71540000000005"/>
    <n v="982.71540000000005"/>
    <n v="998.58349999999996"/>
    <n v="998.58349999999996"/>
    <n v="1008.56934"/>
    <n v="1008.56934"/>
    <n v="1827.8568"/>
    <n v="1827.8568"/>
    <x v="0"/>
    <x v="0"/>
    <x v="0"/>
    <x v="0"/>
    <n v="1.1013515"/>
    <n v="1.1013515"/>
    <s v="1827.8568"/>
    <s v="1827.8568"/>
    <n v="0"/>
    <n v="0"/>
    <n v="0"/>
    <n v="0"/>
  </r>
  <r>
    <x v="0"/>
    <s v="P77586049"/>
    <x v="0"/>
    <x v="18"/>
    <x v="18"/>
    <x v="18"/>
    <x v="3"/>
    <x v="0"/>
    <x v="0"/>
    <x v="1"/>
    <x v="1"/>
    <x v="0"/>
    <x v="0"/>
    <n v="291.06"/>
    <n v="291.06"/>
    <d v="1990-03-26T00:00:00"/>
    <d v="1990-03-26T00:00:00"/>
    <d v="2023-03-26T00:00:00"/>
    <d v="2023-03-26T00:00:00"/>
    <n v="33"/>
    <n v="33"/>
    <n v="42"/>
    <n v="42"/>
    <x v="0"/>
    <x v="0"/>
    <s v="45"/>
    <s v="45"/>
    <x v="1"/>
    <x v="1"/>
    <s v="45"/>
    <s v="45"/>
    <x v="0"/>
    <x v="0"/>
    <s v="1.47"/>
    <s v="1.47"/>
    <n v="982.71540000000005"/>
    <n v="982.71540000000005"/>
    <n v="998.58349999999996"/>
    <n v="998.58349999999996"/>
    <n v="1008.56934"/>
    <n v="1008.56934"/>
    <n v="1827.8568"/>
    <n v="1827.8568"/>
    <x v="0"/>
    <x v="0"/>
    <x v="0"/>
    <x v="0"/>
    <n v="1.1013515"/>
    <n v="1.1013515"/>
    <s v="1827.8568"/>
    <s v="1827.8568"/>
    <n v="0"/>
    <n v="0"/>
    <n v="0"/>
    <n v="0"/>
  </r>
  <r>
    <x v="0"/>
    <s v="P77586049"/>
    <x v="0"/>
    <x v="19"/>
    <x v="19"/>
    <x v="19"/>
    <x v="4"/>
    <x v="0"/>
    <x v="0"/>
    <x v="1"/>
    <x v="1"/>
    <x v="0"/>
    <x v="0"/>
    <n v="291.06"/>
    <n v="291.06"/>
    <d v="1990-03-26T00:00:00"/>
    <d v="1990-03-26T00:00:00"/>
    <d v="2023-03-26T00:00:00"/>
    <d v="2023-03-26T00:00:00"/>
    <n v="33"/>
    <n v="33"/>
    <n v="42"/>
    <n v="42"/>
    <x v="0"/>
    <x v="0"/>
    <s v="45"/>
    <s v="45"/>
    <x v="1"/>
    <x v="1"/>
    <s v="45"/>
    <s v="45"/>
    <x v="0"/>
    <x v="0"/>
    <s v="1.47"/>
    <s v="1.47"/>
    <n v="982.71540000000005"/>
    <n v="982.71540000000005"/>
    <n v="998.58349999999996"/>
    <n v="998.58349999999996"/>
    <n v="1008.56934"/>
    <n v="1008.56934"/>
    <n v="1827.8568"/>
    <n v="1827.8568"/>
    <x v="0"/>
    <x v="0"/>
    <x v="0"/>
    <x v="0"/>
    <n v="1.1013515"/>
    <n v="1.1013515"/>
    <s v="1827.8568"/>
    <s v="1827.8568"/>
    <n v="0"/>
    <n v="0"/>
    <n v="0"/>
    <n v="0"/>
  </r>
  <r>
    <x v="0"/>
    <s v="P77586049"/>
    <x v="0"/>
    <x v="20"/>
    <x v="20"/>
    <x v="20"/>
    <x v="2"/>
    <x v="0"/>
    <x v="0"/>
    <x v="1"/>
    <x v="1"/>
    <x v="0"/>
    <x v="0"/>
    <n v="291.06"/>
    <n v="291.06"/>
    <d v="1990-03-26T00:00:00"/>
    <d v="1990-03-26T00:00:00"/>
    <d v="2023-03-26T00:00:00"/>
    <d v="2023-03-26T00:00:00"/>
    <n v="33"/>
    <n v="33"/>
    <n v="42"/>
    <n v="42"/>
    <x v="0"/>
    <x v="0"/>
    <s v="45"/>
    <s v="45"/>
    <x v="1"/>
    <x v="1"/>
    <s v="45"/>
    <s v="45"/>
    <x v="0"/>
    <x v="0"/>
    <s v="1.47"/>
    <s v="1.47"/>
    <n v="982.71540000000005"/>
    <n v="984.94069999999999"/>
    <n v="998.58349999999996"/>
    <n v="998.72469999999998"/>
    <n v="1008.56934"/>
    <n v="1008.7119"/>
    <n v="1827.8568"/>
    <n v="1827.8568"/>
    <x v="0"/>
    <x v="0"/>
    <x v="0"/>
    <x v="0"/>
    <n v="1.1013515"/>
    <n v="1.1013515"/>
    <s v="1827.8568"/>
    <s v="1827.8568"/>
    <n v="2.2252999999999474"/>
    <n v="0.14120000000002619"/>
    <n v="0.14256000000000313"/>
    <n v="0"/>
  </r>
  <r>
    <x v="0"/>
    <s v="P77586049"/>
    <x v="0"/>
    <x v="21"/>
    <x v="21"/>
    <x v="21"/>
    <x v="2"/>
    <x v="0"/>
    <x v="0"/>
    <x v="1"/>
    <x v="1"/>
    <x v="0"/>
    <x v="0"/>
    <n v="291.06"/>
    <n v="291.06"/>
    <d v="1990-03-26T00:00:00"/>
    <d v="1990-03-26T00:00:00"/>
    <d v="2023-03-26T00:00:00"/>
    <d v="2023-03-26T00:00:00"/>
    <n v="33"/>
    <n v="33"/>
    <n v="42"/>
    <n v="42"/>
    <x v="0"/>
    <x v="0"/>
    <s v="45"/>
    <s v="45"/>
    <x v="1"/>
    <x v="1"/>
    <s v="45"/>
    <s v="45"/>
    <x v="0"/>
    <x v="0"/>
    <s v="1.47"/>
    <s v="1.47"/>
    <n v="984.94069999999999"/>
    <n v="981.26775999999995"/>
    <n v="998.72469999999998"/>
    <n v="1002.21765"/>
    <n v="1008.7119"/>
    <n v="1012.2397999999999"/>
    <n v="1827.8568"/>
    <n v="1827.8568"/>
    <x v="0"/>
    <x v="0"/>
    <x v="0"/>
    <x v="0"/>
    <n v="1.1013515"/>
    <n v="1.1013515"/>
    <s v="1827.8568"/>
    <s v="1827.8568"/>
    <n v="-3.6729400000000396"/>
    <n v="3.4929500000000644"/>
    <n v="3.5278999999999314"/>
    <n v="0"/>
  </r>
  <r>
    <x v="0"/>
    <s v="P77808507"/>
    <x v="0"/>
    <x v="0"/>
    <x v="0"/>
    <x v="0"/>
    <x v="0"/>
    <x v="0"/>
    <x v="0"/>
    <x v="0"/>
    <x v="0"/>
    <x v="1"/>
    <x v="1"/>
    <n v="2013.48"/>
    <n v="2013.48"/>
    <d v="1995-07-04T00:00:00"/>
    <d v="1995-07-04T00:00:00"/>
    <d v="2013-10-04T00:00:00"/>
    <d v="2013-10-04T00:00:00"/>
    <n v="47"/>
    <n v="47"/>
    <n v="28"/>
    <n v="28"/>
    <x v="1"/>
    <x v="1"/>
    <s v="NA"/>
    <s v="NA"/>
    <x v="0"/>
    <x v="0"/>
    <s v="NA"/>
    <s v="NA"/>
    <x v="0"/>
    <x v="0"/>
    <s v="7.14"/>
    <s v="7.14"/>
    <n v="16629.365000000002"/>
    <n v="16629.365000000002"/>
    <n v="17023.02"/>
    <n v="17023.02"/>
    <n v="17193.25"/>
    <n v="17193.25"/>
    <n v="19911.030999999999"/>
    <n v="19911.030999999999"/>
    <x v="0"/>
    <x v="0"/>
    <x v="0"/>
    <x v="0"/>
    <n v="1.1580725000000001"/>
    <n v="1.1580725000000001"/>
    <s v="4260.9736"/>
    <s v="4260.9736"/>
    <n v="0"/>
    <n v="0"/>
    <n v="0"/>
    <n v="0"/>
  </r>
  <r>
    <x v="0"/>
    <s v="P77808507"/>
    <x v="0"/>
    <x v="1"/>
    <x v="1"/>
    <x v="1"/>
    <x v="1"/>
    <x v="0"/>
    <x v="0"/>
    <x v="0"/>
    <x v="0"/>
    <x v="1"/>
    <x v="1"/>
    <n v="2013.48"/>
    <n v="2013.48"/>
    <d v="1995-07-04T00:00:00"/>
    <d v="1995-07-04T00:00:00"/>
    <d v="2013-10-04T00:00:00"/>
    <d v="2013-10-04T00:00:00"/>
    <n v="47"/>
    <n v="47"/>
    <n v="28"/>
    <n v="28"/>
    <x v="1"/>
    <x v="1"/>
    <s v="NA"/>
    <s v="NA"/>
    <x v="0"/>
    <x v="0"/>
    <s v="NA"/>
    <s v="NA"/>
    <x v="0"/>
    <x v="0"/>
    <s v="7.14"/>
    <s v="7.14"/>
    <n v="16629.365000000002"/>
    <n v="16629.365000000002"/>
    <n v="17023.02"/>
    <n v="17023.02"/>
    <n v="17193.25"/>
    <n v="17193.25"/>
    <n v="19911.030999999999"/>
    <n v="19911.030999999999"/>
    <x v="0"/>
    <x v="0"/>
    <x v="0"/>
    <x v="0"/>
    <n v="1.1580725000000001"/>
    <n v="1.1580725000000001"/>
    <s v="4260.9736"/>
    <s v="4260.9736"/>
    <n v="0"/>
    <n v="0"/>
    <n v="0"/>
    <n v="0"/>
  </r>
  <r>
    <x v="0"/>
    <s v="P77808507"/>
    <x v="0"/>
    <x v="2"/>
    <x v="2"/>
    <x v="2"/>
    <x v="2"/>
    <x v="0"/>
    <x v="0"/>
    <x v="0"/>
    <x v="0"/>
    <x v="1"/>
    <x v="1"/>
    <n v="2013.48"/>
    <n v="2013.48"/>
    <d v="1995-07-04T00:00:00"/>
    <d v="1995-07-04T00:00:00"/>
    <d v="2013-10-04T00:00:00"/>
    <d v="2013-10-04T00:00:00"/>
    <n v="47"/>
    <n v="47"/>
    <n v="28"/>
    <n v="28"/>
    <x v="1"/>
    <x v="1"/>
    <s v="NA"/>
    <s v="NA"/>
    <x v="0"/>
    <x v="0"/>
    <s v="NA"/>
    <s v="NA"/>
    <x v="0"/>
    <x v="0"/>
    <s v="7.14"/>
    <s v="7.14"/>
    <n v="16629.365000000002"/>
    <n v="16629.365000000002"/>
    <n v="17023.02"/>
    <n v="17023.02"/>
    <n v="17193.25"/>
    <n v="17193.25"/>
    <n v="19911.030999999999"/>
    <n v="19911.03"/>
    <x v="0"/>
    <x v="0"/>
    <x v="0"/>
    <x v="0"/>
    <n v="1.1580725000000001"/>
    <n v="1.1580725000000001"/>
    <s v="4260.9736"/>
    <s v="4260.9736"/>
    <n v="0"/>
    <n v="0"/>
    <n v="0"/>
    <n v="-1.0000000002037268E-3"/>
  </r>
  <r>
    <x v="0"/>
    <s v="P77808507"/>
    <x v="0"/>
    <x v="3"/>
    <x v="3"/>
    <x v="3"/>
    <x v="2"/>
    <x v="0"/>
    <x v="0"/>
    <x v="0"/>
    <x v="0"/>
    <x v="1"/>
    <x v="1"/>
    <n v="2013.48"/>
    <n v="2013.48"/>
    <d v="1995-07-04T00:00:00"/>
    <d v="1995-07-04T00:00:00"/>
    <d v="2013-10-04T00:00:00"/>
    <d v="2013-10-04T00:00:00"/>
    <n v="47"/>
    <n v="47"/>
    <n v="28"/>
    <n v="28"/>
    <x v="1"/>
    <x v="1"/>
    <s v="NA"/>
    <s v="NA"/>
    <x v="0"/>
    <x v="0"/>
    <s v="NA"/>
    <s v="NA"/>
    <x v="0"/>
    <x v="0"/>
    <s v="7.14"/>
    <s v="7.14"/>
    <n v="16629.365000000002"/>
    <n v="16629.365000000002"/>
    <n v="17023.02"/>
    <n v="17023.02"/>
    <n v="17193.25"/>
    <n v="17193.25"/>
    <n v="19911.03"/>
    <n v="19911.03"/>
    <x v="0"/>
    <x v="0"/>
    <x v="0"/>
    <x v="0"/>
    <n v="1.1580725000000001"/>
    <n v="1.1580725000000001"/>
    <s v="4260.9736"/>
    <s v="4260.9736"/>
    <n v="0"/>
    <n v="0"/>
    <n v="0"/>
    <n v="0"/>
  </r>
  <r>
    <x v="0"/>
    <s v="P77808507"/>
    <x v="0"/>
    <x v="4"/>
    <x v="4"/>
    <x v="4"/>
    <x v="2"/>
    <x v="0"/>
    <x v="0"/>
    <x v="0"/>
    <x v="0"/>
    <x v="1"/>
    <x v="1"/>
    <n v="2013.48"/>
    <n v="2013.48"/>
    <d v="1995-07-04T00:00:00"/>
    <d v="1995-07-04T00:00:00"/>
    <d v="2013-10-04T00:00:00"/>
    <d v="2013-10-04T00:00:00"/>
    <n v="47"/>
    <n v="47"/>
    <n v="28"/>
    <n v="28"/>
    <x v="1"/>
    <x v="1"/>
    <s v="NA"/>
    <s v="NA"/>
    <x v="0"/>
    <x v="0"/>
    <s v="NA"/>
    <s v="NA"/>
    <x v="0"/>
    <x v="0"/>
    <s v="7.14"/>
    <s v="7.14"/>
    <n v="16629.365000000002"/>
    <n v="16633.705000000002"/>
    <n v="17023.02"/>
    <n v="17023.298999999999"/>
    <n v="17193.25"/>
    <n v="17193.530999999999"/>
    <n v="19911.03"/>
    <n v="19911.355"/>
    <x v="0"/>
    <x v="0"/>
    <x v="0"/>
    <x v="0"/>
    <n v="1.1580725000000001"/>
    <n v="1.1580725000000001"/>
    <s v="4260.9736"/>
    <s v="4260.9736"/>
    <n v="4.3400000000001455"/>
    <n v="0.27899999999863212"/>
    <n v="0.28099999999903957"/>
    <n v="0.3250000000007276"/>
  </r>
  <r>
    <x v="0"/>
    <s v="P77808507"/>
    <x v="0"/>
    <x v="5"/>
    <x v="5"/>
    <x v="5"/>
    <x v="2"/>
    <x v="0"/>
    <x v="0"/>
    <x v="0"/>
    <x v="0"/>
    <x v="1"/>
    <x v="1"/>
    <n v="2013.48"/>
    <n v="2013.48"/>
    <d v="1995-07-04T00:00:00"/>
    <d v="1995-07-04T00:00:00"/>
    <d v="2013-10-04T00:00:00"/>
    <d v="2013-10-04T00:00:00"/>
    <n v="47"/>
    <n v="47"/>
    <n v="28"/>
    <n v="28"/>
    <x v="1"/>
    <x v="1"/>
    <s v="NA"/>
    <s v="NA"/>
    <x v="0"/>
    <x v="0"/>
    <s v="NA"/>
    <s v="NA"/>
    <x v="0"/>
    <x v="0"/>
    <s v="7.14"/>
    <s v="7.14"/>
    <n v="16633.705000000002"/>
    <n v="15389.371999999999"/>
    <n v="17023.298999999999"/>
    <n v="15749.82"/>
    <n v="17193.530999999999"/>
    <n v="15907.317999999999"/>
    <n v="19911.355"/>
    <n v="18421.828000000001"/>
    <x v="0"/>
    <x v="0"/>
    <x v="0"/>
    <x v="0"/>
    <n v="1.1580725000000001"/>
    <n v="1.1580725000000001"/>
    <s v="4260.9736"/>
    <s v="4260.9736"/>
    <n v="-1244.3330000000024"/>
    <n v="-1273.4789999999994"/>
    <n v="-1286.2129999999997"/>
    <n v="-1489.5269999999982"/>
  </r>
  <r>
    <x v="0"/>
    <s v="P77808507"/>
    <x v="0"/>
    <x v="6"/>
    <x v="6"/>
    <x v="6"/>
    <x v="2"/>
    <x v="0"/>
    <x v="0"/>
    <x v="0"/>
    <x v="0"/>
    <x v="1"/>
    <x v="1"/>
    <n v="2013.48"/>
    <n v="2013.48"/>
    <d v="1995-07-04T00:00:00"/>
    <d v="1995-07-04T00:00:00"/>
    <d v="2013-10-04T00:00:00"/>
    <d v="2013-10-04T00:00:00"/>
    <n v="47"/>
    <n v="47"/>
    <n v="28"/>
    <n v="28"/>
    <x v="1"/>
    <x v="1"/>
    <s v="NA"/>
    <s v="NA"/>
    <x v="0"/>
    <x v="0"/>
    <s v="NA"/>
    <s v="NA"/>
    <x v="0"/>
    <x v="0"/>
    <s v="7.14"/>
    <s v="7.14"/>
    <n v="15389.371999999999"/>
    <n v="15466.128000000001"/>
    <n v="15749.82"/>
    <n v="15825.948"/>
    <n v="15907.317999999999"/>
    <n v="15984.208000000001"/>
    <n v="18421.828000000001"/>
    <n v="18510.870999999999"/>
    <x v="0"/>
    <x v="0"/>
    <x v="0"/>
    <x v="0"/>
    <n v="1.1580725000000001"/>
    <n v="1.1580725000000001"/>
    <s v="4260.9736"/>
    <s v="4260.9736"/>
    <n v="76.756000000001222"/>
    <n v="76.128000000000611"/>
    <n v="76.890000000001237"/>
    <n v="89.042999999997846"/>
  </r>
  <r>
    <x v="0"/>
    <s v="P77808507"/>
    <x v="0"/>
    <x v="7"/>
    <x v="7"/>
    <x v="7"/>
    <x v="1"/>
    <x v="0"/>
    <x v="0"/>
    <x v="0"/>
    <x v="0"/>
    <x v="1"/>
    <x v="1"/>
    <n v="2013.48"/>
    <n v="2013.48"/>
    <d v="1995-07-04T00:00:00"/>
    <d v="1995-07-04T00:00:00"/>
    <d v="2013-10-04T00:00:00"/>
    <d v="2013-10-04T00:00:00"/>
    <n v="47"/>
    <n v="47"/>
    <n v="28"/>
    <n v="28"/>
    <x v="1"/>
    <x v="1"/>
    <s v="NA"/>
    <s v="NA"/>
    <x v="0"/>
    <x v="0"/>
    <s v="NA"/>
    <s v="NA"/>
    <x v="0"/>
    <x v="0"/>
    <s v="7.14"/>
    <s v="7.14"/>
    <n v="15466.128000000001"/>
    <n v="15466.128000000001"/>
    <n v="15825.948"/>
    <n v="15825.948"/>
    <n v="15984.208000000001"/>
    <n v="15984.208000000001"/>
    <n v="18510.870999999999"/>
    <n v="18510.870999999999"/>
    <x v="0"/>
    <x v="0"/>
    <x v="0"/>
    <x v="0"/>
    <n v="1.1580725000000001"/>
    <n v="1.1580725000000001"/>
    <s v="4260.9736"/>
    <s v="4260.9736"/>
    <n v="0"/>
    <n v="0"/>
    <n v="0"/>
    <n v="0"/>
  </r>
  <r>
    <x v="0"/>
    <s v="P77808507"/>
    <x v="0"/>
    <x v="8"/>
    <x v="8"/>
    <x v="8"/>
    <x v="2"/>
    <x v="0"/>
    <x v="0"/>
    <x v="0"/>
    <x v="0"/>
    <x v="1"/>
    <x v="1"/>
    <n v="2013.48"/>
    <n v="2013.48"/>
    <d v="1995-07-04T00:00:00"/>
    <d v="1995-07-04T00:00:00"/>
    <d v="2013-10-04T00:00:00"/>
    <d v="2013-10-04T00:00:00"/>
    <n v="47"/>
    <n v="47"/>
    <n v="28"/>
    <n v="28"/>
    <x v="1"/>
    <x v="1"/>
    <s v="NA"/>
    <s v="NA"/>
    <x v="0"/>
    <x v="0"/>
    <s v="NA"/>
    <s v="NA"/>
    <x v="0"/>
    <x v="0"/>
    <s v="7.14"/>
    <s v="7.14"/>
    <n v="15466.128000000001"/>
    <n v="15466.128000000001"/>
    <n v="15825.948"/>
    <n v="15825.948"/>
    <n v="15984.208000000001"/>
    <n v="15984.208000000001"/>
    <n v="18510.870999999999"/>
    <n v="18510.870999999999"/>
    <x v="0"/>
    <x v="0"/>
    <x v="0"/>
    <x v="0"/>
    <n v="1.1580725000000001"/>
    <n v="1.1580725000000001"/>
    <s v="4260.9736"/>
    <s v="4260.9736"/>
    <n v="0"/>
    <n v="0"/>
    <n v="0"/>
    <n v="0"/>
  </r>
  <r>
    <x v="0"/>
    <s v="P77808507"/>
    <x v="0"/>
    <x v="9"/>
    <x v="9"/>
    <x v="9"/>
    <x v="2"/>
    <x v="0"/>
    <x v="0"/>
    <x v="0"/>
    <x v="0"/>
    <x v="1"/>
    <x v="1"/>
    <n v="2013.48"/>
    <n v="2013.48"/>
    <d v="1995-07-04T00:00:00"/>
    <d v="1995-07-04T00:00:00"/>
    <d v="2013-10-04T00:00:00"/>
    <d v="2013-10-04T00:00:00"/>
    <n v="47"/>
    <n v="47"/>
    <n v="28"/>
    <n v="28"/>
    <x v="1"/>
    <x v="1"/>
    <s v="NA"/>
    <s v="NA"/>
    <x v="0"/>
    <x v="0"/>
    <s v="NA"/>
    <s v="NA"/>
    <x v="0"/>
    <x v="0"/>
    <s v="7.14"/>
    <s v="7.14"/>
    <n v="15466.128000000001"/>
    <n v="15466.128000000001"/>
    <n v="15825.948"/>
    <n v="15825.948"/>
    <n v="15984.208000000001"/>
    <n v="15984.208000000001"/>
    <n v="18510.870999999999"/>
    <n v="18510.870999999999"/>
    <x v="0"/>
    <x v="0"/>
    <x v="0"/>
    <x v="0"/>
    <n v="1.1580725000000001"/>
    <n v="1.1580725000000001"/>
    <s v="4260.9736"/>
    <s v="4260.9736"/>
    <n v="0"/>
    <n v="0"/>
    <n v="0"/>
    <n v="0"/>
  </r>
  <r>
    <x v="0"/>
    <s v="P77808507"/>
    <x v="0"/>
    <x v="10"/>
    <x v="10"/>
    <x v="10"/>
    <x v="2"/>
    <x v="0"/>
    <x v="0"/>
    <x v="0"/>
    <x v="0"/>
    <x v="1"/>
    <x v="1"/>
    <n v="2013.48"/>
    <n v="2013.48"/>
    <d v="1995-07-04T00:00:00"/>
    <d v="1995-07-04T00:00:00"/>
    <d v="2013-10-04T00:00:00"/>
    <d v="2013-10-04T00:00:00"/>
    <n v="47"/>
    <n v="47"/>
    <n v="28"/>
    <n v="28"/>
    <x v="1"/>
    <x v="1"/>
    <s v="NA"/>
    <s v="NA"/>
    <x v="0"/>
    <x v="0"/>
    <s v="NA"/>
    <s v="NA"/>
    <x v="0"/>
    <x v="0"/>
    <s v="7.14"/>
    <s v="7.14"/>
    <n v="15466.128000000001"/>
    <n v="15365.598"/>
    <n v="15825.948"/>
    <n v="15723.08"/>
    <n v="15984.208000000001"/>
    <n v="15880.311"/>
    <n v="18510.870999999999"/>
    <n v="18390.55"/>
    <x v="0"/>
    <x v="0"/>
    <x v="0"/>
    <x v="0"/>
    <n v="1.1580725000000001"/>
    <n v="1.1580725000000001"/>
    <s v="4260.9736"/>
    <s v="4260.9736"/>
    <n v="-100.53000000000065"/>
    <n v="-102.86800000000039"/>
    <n v="-103.89700000000084"/>
    <n v="-120.32099999999991"/>
  </r>
  <r>
    <x v="0"/>
    <s v="P77808507"/>
    <x v="0"/>
    <x v="11"/>
    <x v="11"/>
    <x v="11"/>
    <x v="2"/>
    <x v="0"/>
    <x v="0"/>
    <x v="0"/>
    <x v="0"/>
    <x v="1"/>
    <x v="1"/>
    <n v="2013.48"/>
    <n v="2013.48"/>
    <d v="1995-07-04T00:00:00"/>
    <d v="1995-07-04T00:00:00"/>
    <d v="2013-10-04T00:00:00"/>
    <d v="2013-10-04T00:00:00"/>
    <n v="47"/>
    <n v="47"/>
    <n v="28"/>
    <n v="28"/>
    <x v="1"/>
    <x v="1"/>
    <s v="NA"/>
    <s v="NA"/>
    <x v="0"/>
    <x v="0"/>
    <s v="NA"/>
    <s v="NA"/>
    <x v="0"/>
    <x v="0"/>
    <s v="7.14"/>
    <s v="7.14"/>
    <n v="15365.598"/>
    <n v="15345.468999999999"/>
    <n v="15723.08"/>
    <n v="15702.482"/>
    <n v="15880.311"/>
    <n v="15859.507"/>
    <n v="18390.55"/>
    <n v="18366.458999999999"/>
    <x v="0"/>
    <x v="0"/>
    <x v="0"/>
    <x v="0"/>
    <n v="1.1580725000000001"/>
    <n v="1.1580725000000001"/>
    <s v="4260.9736"/>
    <s v="4260.9736"/>
    <n v="-20.129000000000815"/>
    <n v="-20.597999999999956"/>
    <n v="-20.804000000000087"/>
    <n v="-24.091000000000349"/>
  </r>
  <r>
    <x v="0"/>
    <s v="P77808507"/>
    <x v="0"/>
    <x v="12"/>
    <x v="12"/>
    <x v="12"/>
    <x v="2"/>
    <x v="0"/>
    <x v="0"/>
    <x v="0"/>
    <x v="0"/>
    <x v="1"/>
    <x v="1"/>
    <n v="2013.48"/>
    <n v="2013.48"/>
    <d v="1995-07-04T00:00:00"/>
    <d v="1995-07-04T00:00:00"/>
    <d v="2013-10-04T00:00:00"/>
    <d v="2013-10-04T00:00:00"/>
    <n v="47"/>
    <n v="47"/>
    <n v="28"/>
    <n v="28"/>
    <x v="1"/>
    <x v="1"/>
    <s v="NA"/>
    <s v="NA"/>
    <x v="0"/>
    <x v="0"/>
    <s v="NA"/>
    <s v="NA"/>
    <x v="0"/>
    <x v="0"/>
    <s v="7.14"/>
    <s v="7.14"/>
    <n v="15345.468999999999"/>
    <n v="15422.004999999999"/>
    <n v="15702.482"/>
    <n v="15776.697"/>
    <n v="15859.507"/>
    <n v="15934.464"/>
    <n v="18366.458999999999"/>
    <n v="18453.263999999999"/>
    <x v="0"/>
    <x v="0"/>
    <x v="0"/>
    <x v="0"/>
    <n v="1.1580725000000001"/>
    <n v="1.1580725000000001"/>
    <s v="4260.9736"/>
    <s v="4260.9736"/>
    <n v="76.536000000000058"/>
    <n v="74.215000000000146"/>
    <n v="74.957000000000335"/>
    <n v="86.805000000000291"/>
  </r>
  <r>
    <x v="0"/>
    <s v="P77808507"/>
    <x v="0"/>
    <x v="13"/>
    <x v="13"/>
    <x v="13"/>
    <x v="2"/>
    <x v="0"/>
    <x v="0"/>
    <x v="0"/>
    <x v="0"/>
    <x v="1"/>
    <x v="1"/>
    <n v="2013.48"/>
    <n v="2013.48"/>
    <d v="1995-07-04T00:00:00"/>
    <d v="1995-07-04T00:00:00"/>
    <d v="2013-10-04T00:00:00"/>
    <d v="2013-10-04T00:00:00"/>
    <n v="47"/>
    <n v="47"/>
    <n v="28"/>
    <n v="28"/>
    <x v="1"/>
    <x v="1"/>
    <s v="NA"/>
    <s v="NA"/>
    <x v="0"/>
    <x v="0"/>
    <s v="NA"/>
    <s v="NA"/>
    <x v="0"/>
    <x v="0"/>
    <s v="7.14"/>
    <s v="7.14"/>
    <n v="15422.004999999999"/>
    <n v="15422.004999999999"/>
    <n v="15776.697"/>
    <n v="15776.697"/>
    <n v="15934.464"/>
    <n v="15934.464"/>
    <n v="18453.263999999999"/>
    <n v="18453.263999999999"/>
    <x v="0"/>
    <x v="0"/>
    <x v="0"/>
    <x v="0"/>
    <n v="1.1580725000000001"/>
    <n v="1.1580725000000001"/>
    <s v="4260.9736"/>
    <s v="4268.792"/>
    <n v="0"/>
    <n v="0"/>
    <n v="0"/>
    <n v="0"/>
  </r>
  <r>
    <x v="0"/>
    <s v="P77808507"/>
    <x v="0"/>
    <x v="14"/>
    <x v="14"/>
    <x v="14"/>
    <x v="2"/>
    <x v="0"/>
    <x v="0"/>
    <x v="0"/>
    <x v="0"/>
    <x v="1"/>
    <x v="1"/>
    <n v="2013.48"/>
    <n v="2013.48"/>
    <d v="1995-07-04T00:00:00"/>
    <d v="1995-07-04T00:00:00"/>
    <d v="2013-10-04T00:00:00"/>
    <d v="2013-10-04T00:00:00"/>
    <n v="47"/>
    <n v="47"/>
    <n v="28"/>
    <n v="28"/>
    <x v="1"/>
    <x v="1"/>
    <s v="NA"/>
    <s v="NA"/>
    <x v="0"/>
    <x v="0"/>
    <s v="NA"/>
    <s v="NA"/>
    <x v="0"/>
    <x v="0"/>
    <s v="7.14"/>
    <s v="7.14"/>
    <n v="15422.004999999999"/>
    <n v="15422.004999999999"/>
    <n v="15776.697"/>
    <n v="15776.697"/>
    <n v="15934.464"/>
    <n v="15934.464"/>
    <n v="18453.263999999999"/>
    <n v="18453.263999999999"/>
    <x v="0"/>
    <x v="0"/>
    <x v="0"/>
    <x v="0"/>
    <n v="1.1580725000000001"/>
    <n v="1.1580725000000001"/>
    <s v="4268.792"/>
    <s v="4268.792"/>
    <n v="0"/>
    <n v="0"/>
    <n v="0"/>
    <n v="0"/>
  </r>
  <r>
    <x v="0"/>
    <s v="P77808507"/>
    <x v="0"/>
    <x v="15"/>
    <x v="15"/>
    <x v="15"/>
    <x v="2"/>
    <x v="0"/>
    <x v="0"/>
    <x v="0"/>
    <x v="0"/>
    <x v="1"/>
    <x v="1"/>
    <n v="2013.48"/>
    <n v="2013.48"/>
    <d v="1995-07-04T00:00:00"/>
    <d v="1995-07-04T00:00:00"/>
    <d v="2013-10-04T00:00:00"/>
    <d v="2013-10-04T00:00:00"/>
    <n v="47"/>
    <n v="47"/>
    <n v="28"/>
    <n v="28"/>
    <x v="1"/>
    <x v="1"/>
    <s v="NA"/>
    <s v="NA"/>
    <x v="0"/>
    <x v="0"/>
    <s v="NA"/>
    <s v="NA"/>
    <x v="0"/>
    <x v="0"/>
    <s v="7.14"/>
    <s v="7.14"/>
    <n v="15422.004999999999"/>
    <n v="15422.004999999999"/>
    <n v="15776.697"/>
    <n v="15776.697"/>
    <n v="15934.464"/>
    <n v="15934.464"/>
    <n v="18453.263999999999"/>
    <n v="18453.263999999999"/>
    <x v="0"/>
    <x v="0"/>
    <x v="0"/>
    <x v="0"/>
    <n v="1.1580725000000001"/>
    <n v="1.1580725000000001"/>
    <s v="4268.792"/>
    <s v="4268.792"/>
    <n v="0"/>
    <n v="0"/>
    <n v="0"/>
    <n v="0"/>
  </r>
  <r>
    <x v="0"/>
    <s v="P77808507"/>
    <x v="0"/>
    <x v="16"/>
    <x v="16"/>
    <x v="16"/>
    <x v="2"/>
    <x v="0"/>
    <x v="0"/>
    <x v="0"/>
    <x v="0"/>
    <x v="1"/>
    <x v="1"/>
    <n v="2013.48"/>
    <n v="2013.48"/>
    <d v="1995-07-04T00:00:00"/>
    <d v="1995-07-04T00:00:00"/>
    <d v="2013-10-04T00:00:00"/>
    <d v="2013-10-04T00:00:00"/>
    <n v="47"/>
    <n v="47"/>
    <n v="28"/>
    <n v="28"/>
    <x v="1"/>
    <x v="1"/>
    <s v="NA"/>
    <s v="NA"/>
    <x v="0"/>
    <x v="0"/>
    <s v="NA"/>
    <s v="NA"/>
    <x v="0"/>
    <x v="0"/>
    <s v="7.14"/>
    <s v="7.14"/>
    <n v="15422.004999999999"/>
    <n v="15422.004999999999"/>
    <n v="15776.697"/>
    <n v="15776.697"/>
    <n v="15934.464"/>
    <n v="15934.464"/>
    <n v="18453.263999999999"/>
    <n v="18453.266"/>
    <x v="0"/>
    <x v="0"/>
    <x v="0"/>
    <x v="0"/>
    <n v="1.1580725000000001"/>
    <n v="1.1580725000000001"/>
    <s v="4268.792"/>
    <s v="4268.792"/>
    <n v="0"/>
    <n v="0"/>
    <n v="0"/>
    <n v="2.0000000004074536E-3"/>
  </r>
  <r>
    <x v="0"/>
    <s v="P77808507"/>
    <x v="0"/>
    <x v="17"/>
    <x v="17"/>
    <x v="17"/>
    <x v="1"/>
    <x v="0"/>
    <x v="0"/>
    <x v="0"/>
    <x v="0"/>
    <x v="1"/>
    <x v="1"/>
    <n v="2013.48"/>
    <n v="2013.48"/>
    <d v="1995-07-04T00:00:00"/>
    <d v="1995-07-04T00:00:00"/>
    <d v="2013-10-04T00:00:00"/>
    <d v="2013-10-04T00:00:00"/>
    <n v="47"/>
    <n v="47"/>
    <n v="28"/>
    <n v="28"/>
    <x v="1"/>
    <x v="1"/>
    <s v="NA"/>
    <s v="NA"/>
    <x v="0"/>
    <x v="0"/>
    <s v="NA"/>
    <s v="NA"/>
    <x v="0"/>
    <x v="0"/>
    <s v="7.14"/>
    <s v="7.14"/>
    <n v="15422.004999999999"/>
    <n v="15422.004999999999"/>
    <n v="15776.697"/>
    <n v="15776.697"/>
    <n v="15934.464"/>
    <n v="15934.464"/>
    <n v="18453.266"/>
    <n v="18453.266"/>
    <x v="0"/>
    <x v="0"/>
    <x v="0"/>
    <x v="0"/>
    <n v="1.1580725000000001"/>
    <n v="1.1580725000000001"/>
    <s v="4268.792"/>
    <s v="4268.792"/>
    <n v="0"/>
    <n v="0"/>
    <n v="0"/>
    <n v="0"/>
  </r>
  <r>
    <x v="0"/>
    <s v="P77808507"/>
    <x v="0"/>
    <x v="18"/>
    <x v="18"/>
    <x v="18"/>
    <x v="3"/>
    <x v="0"/>
    <x v="0"/>
    <x v="0"/>
    <x v="0"/>
    <x v="1"/>
    <x v="1"/>
    <n v="2013.48"/>
    <n v="2013.48"/>
    <d v="1995-07-04T00:00:00"/>
    <d v="1995-07-04T00:00:00"/>
    <d v="2013-10-04T00:00:00"/>
    <d v="2013-10-04T00:00:00"/>
    <n v="47"/>
    <n v="47"/>
    <n v="28"/>
    <n v="28"/>
    <x v="1"/>
    <x v="1"/>
    <s v="NA"/>
    <s v="NA"/>
    <x v="0"/>
    <x v="0"/>
    <s v="NA"/>
    <s v="NA"/>
    <x v="0"/>
    <x v="0"/>
    <s v="7.14"/>
    <s v="7.14"/>
    <n v="15422.004999999999"/>
    <n v="15422.004999999999"/>
    <n v="15776.697"/>
    <n v="15776.697"/>
    <n v="15934.464"/>
    <n v="15934.464"/>
    <n v="18453.266"/>
    <n v="18453.266"/>
    <x v="0"/>
    <x v="0"/>
    <x v="0"/>
    <x v="0"/>
    <n v="1.1580725000000001"/>
    <n v="1.1580725000000001"/>
    <s v="4268.792"/>
    <s v="4268.792"/>
    <n v="0"/>
    <n v="0"/>
    <n v="0"/>
    <n v="0"/>
  </r>
  <r>
    <x v="0"/>
    <s v="P77808507"/>
    <x v="0"/>
    <x v="19"/>
    <x v="19"/>
    <x v="19"/>
    <x v="4"/>
    <x v="0"/>
    <x v="0"/>
    <x v="0"/>
    <x v="0"/>
    <x v="1"/>
    <x v="1"/>
    <n v="2013.48"/>
    <n v="2013.48"/>
    <d v="1995-07-04T00:00:00"/>
    <d v="1995-07-04T00:00:00"/>
    <d v="2013-10-04T00:00:00"/>
    <d v="2013-10-04T00:00:00"/>
    <n v="47"/>
    <n v="47"/>
    <n v="28"/>
    <n v="28"/>
    <x v="1"/>
    <x v="1"/>
    <s v="NA"/>
    <s v="NA"/>
    <x v="0"/>
    <x v="0"/>
    <s v="NA"/>
    <s v="NA"/>
    <x v="0"/>
    <x v="0"/>
    <s v="7.14"/>
    <s v="7.14"/>
    <n v="15422.004999999999"/>
    <n v="15422.004999999999"/>
    <n v="15776.697"/>
    <n v="15776.697"/>
    <n v="15934.464"/>
    <n v="15934.464"/>
    <n v="18453.266"/>
    <n v="18453.266"/>
    <x v="0"/>
    <x v="0"/>
    <x v="0"/>
    <x v="0"/>
    <n v="1.1580725000000001"/>
    <n v="1.1580725000000001"/>
    <s v="4268.792"/>
    <s v="4268.792"/>
    <n v="0"/>
    <n v="0"/>
    <n v="0"/>
    <n v="0"/>
  </r>
  <r>
    <x v="0"/>
    <s v="P77808507"/>
    <x v="0"/>
    <x v="20"/>
    <x v="20"/>
    <x v="20"/>
    <x v="2"/>
    <x v="0"/>
    <x v="0"/>
    <x v="0"/>
    <x v="0"/>
    <x v="1"/>
    <x v="1"/>
    <n v="2013.48"/>
    <n v="2013.48"/>
    <d v="1995-07-04T00:00:00"/>
    <d v="1995-07-04T00:00:00"/>
    <d v="2013-10-04T00:00:00"/>
    <d v="2013-10-04T00:00:00"/>
    <n v="47"/>
    <n v="47"/>
    <n v="28"/>
    <n v="28"/>
    <x v="1"/>
    <x v="1"/>
    <s v="NA"/>
    <s v="NA"/>
    <x v="0"/>
    <x v="0"/>
    <s v="NA"/>
    <s v="NA"/>
    <x v="0"/>
    <x v="0"/>
    <s v="7.14"/>
    <s v="7.14"/>
    <n v="15422.004999999999"/>
    <n v="15456.005999999999"/>
    <n v="15776.697"/>
    <n v="15778.869000000001"/>
    <n v="15934.464"/>
    <n v="15936.656999999999"/>
    <n v="18453.266"/>
    <n v="18455.805"/>
    <x v="0"/>
    <x v="0"/>
    <x v="0"/>
    <x v="0"/>
    <n v="1.1580725000000001"/>
    <n v="1.1580725000000001"/>
    <s v="4268.792"/>
    <s v="4268.792"/>
    <n v="34.001000000000204"/>
    <n v="2.1720000000004802"/>
    <n v="2.1929999999993015"/>
    <n v="2.5390000000006694"/>
  </r>
  <r>
    <x v="0"/>
    <s v="P77808507"/>
    <x v="0"/>
    <x v="21"/>
    <x v="21"/>
    <x v="21"/>
    <x v="2"/>
    <x v="0"/>
    <x v="0"/>
    <x v="0"/>
    <x v="0"/>
    <x v="1"/>
    <x v="1"/>
    <n v="2013.48"/>
    <n v="2013.48"/>
    <d v="1995-07-04T00:00:00"/>
    <d v="1995-07-04T00:00:00"/>
    <d v="2013-10-04T00:00:00"/>
    <d v="2013-10-04T00:00:00"/>
    <n v="47"/>
    <n v="47"/>
    <n v="28"/>
    <n v="28"/>
    <x v="1"/>
    <x v="1"/>
    <s v="NA"/>
    <s v="NA"/>
    <x v="0"/>
    <x v="0"/>
    <s v="NA"/>
    <s v="NA"/>
    <x v="0"/>
    <x v="0"/>
    <s v="7.14"/>
    <s v="7.14"/>
    <n v="15456.005999999999"/>
    <n v="15379.300999999999"/>
    <n v="15778.869000000001"/>
    <n v="15847.601000000001"/>
    <n v="15936.656999999999"/>
    <n v="16006.076999999999"/>
    <n v="18455.805"/>
    <n v="18536.197"/>
    <x v="0"/>
    <x v="0"/>
    <x v="0"/>
    <x v="0"/>
    <n v="1.1580725000000001"/>
    <n v="1.1580725000000001"/>
    <s v="4268.792"/>
    <s v="4268.792"/>
    <n v="-76.704999999999927"/>
    <n v="68.731999999999971"/>
    <n v="69.420000000000073"/>
    <n v="80.391999999999825"/>
  </r>
  <r>
    <x v="0"/>
    <s v="P77845370"/>
    <x v="0"/>
    <x v="0"/>
    <x v="0"/>
    <x v="0"/>
    <x v="0"/>
    <x v="0"/>
    <x v="0"/>
    <x v="3"/>
    <x v="3"/>
    <x v="0"/>
    <x v="0"/>
    <n v="928.2"/>
    <n v="928.2"/>
    <d v="1981-12-20T00:00:00"/>
    <d v="1981-12-20T00:00:00"/>
    <d v="1998-12-20T00:00:00"/>
    <d v="1998-12-20T00:00:00"/>
    <n v="17"/>
    <n v="17"/>
    <n v="58"/>
    <n v="58"/>
    <x v="0"/>
    <x v="0"/>
    <s v="NA"/>
    <s v="NA"/>
    <x v="0"/>
    <x v="0"/>
    <s v="NA"/>
    <s v="NA"/>
    <x v="0"/>
    <x v="0"/>
    <s v="9.1"/>
    <s v="9.1"/>
    <n v="1.4966116E-2"/>
    <n v="1.4966116E-2"/>
    <n v="1.5204901999999999E-2"/>
    <n v="1.5204901999999999E-2"/>
    <n v="1.5356951000000001E-2"/>
    <n v="1.5356951000000001E-2"/>
    <n v="7017.192"/>
    <n v="7017.192"/>
    <x v="0"/>
    <x v="0"/>
    <x v="0"/>
    <x v="0"/>
    <n v="1.0649835999999999"/>
    <n v="1.0649835999999999"/>
    <s v="7017.192"/>
    <s v="7017.192"/>
    <n v="0"/>
    <n v="0"/>
    <n v="0"/>
    <n v="0"/>
  </r>
  <r>
    <x v="0"/>
    <s v="P77845370"/>
    <x v="0"/>
    <x v="1"/>
    <x v="1"/>
    <x v="1"/>
    <x v="1"/>
    <x v="0"/>
    <x v="0"/>
    <x v="3"/>
    <x v="3"/>
    <x v="0"/>
    <x v="0"/>
    <n v="928.2"/>
    <n v="928.2"/>
    <d v="1981-12-20T00:00:00"/>
    <d v="1981-12-20T00:00:00"/>
    <d v="1998-12-20T00:00:00"/>
    <d v="1998-12-20T00:00:00"/>
    <n v="17"/>
    <n v="17"/>
    <n v="58"/>
    <n v="58"/>
    <x v="0"/>
    <x v="0"/>
    <s v="NA"/>
    <s v="NA"/>
    <x v="0"/>
    <x v="0"/>
    <s v="NA"/>
    <s v="NA"/>
    <x v="0"/>
    <x v="0"/>
    <s v="9.1"/>
    <s v="9.1"/>
    <n v="1.4966116E-2"/>
    <n v="1.4966116E-2"/>
    <n v="1.5204901999999999E-2"/>
    <n v="1.5204901999999999E-2"/>
    <n v="1.5356951000000001E-2"/>
    <n v="1.5356951000000001E-2"/>
    <n v="7017.192"/>
    <n v="7017.192"/>
    <x v="0"/>
    <x v="0"/>
    <x v="0"/>
    <x v="0"/>
    <n v="1.0649835999999999"/>
    <n v="1.0649835999999999"/>
    <s v="7017.192"/>
    <s v="7017.192"/>
    <n v="0"/>
    <n v="0"/>
    <n v="0"/>
    <n v="0"/>
  </r>
  <r>
    <x v="0"/>
    <s v="P77845370"/>
    <x v="0"/>
    <x v="2"/>
    <x v="2"/>
    <x v="2"/>
    <x v="2"/>
    <x v="0"/>
    <x v="0"/>
    <x v="3"/>
    <x v="3"/>
    <x v="0"/>
    <x v="0"/>
    <n v="928.2"/>
    <n v="928.2"/>
    <d v="1981-12-20T00:00:00"/>
    <d v="1981-12-20T00:00:00"/>
    <d v="1998-12-20T00:00:00"/>
    <d v="1998-12-20T00:00:00"/>
    <n v="17"/>
    <n v="17"/>
    <n v="58"/>
    <n v="58"/>
    <x v="0"/>
    <x v="0"/>
    <s v="NA"/>
    <s v="NA"/>
    <x v="0"/>
    <x v="0"/>
    <s v="NA"/>
    <s v="NA"/>
    <x v="0"/>
    <x v="0"/>
    <s v="9.1"/>
    <s v="9.1"/>
    <n v="1.4966116E-2"/>
    <n v="1.4966116E-2"/>
    <n v="1.5204901999999999E-2"/>
    <n v="1.5204901999999999E-2"/>
    <n v="1.5356951000000001E-2"/>
    <n v="1.5356949999999999E-2"/>
    <n v="7017.192"/>
    <n v="7017.192"/>
    <x v="0"/>
    <x v="0"/>
    <x v="0"/>
    <x v="0"/>
    <n v="1.0649835999999999"/>
    <n v="1.0649835999999999"/>
    <s v="7017.192"/>
    <s v="7017.192"/>
    <n v="0"/>
    <n v="0"/>
    <n v="-1.0000000012083676E-9"/>
    <n v="0"/>
  </r>
  <r>
    <x v="0"/>
    <s v="P77845370"/>
    <x v="0"/>
    <x v="3"/>
    <x v="3"/>
    <x v="3"/>
    <x v="2"/>
    <x v="0"/>
    <x v="0"/>
    <x v="3"/>
    <x v="3"/>
    <x v="0"/>
    <x v="0"/>
    <n v="928.2"/>
    <n v="928.2"/>
    <d v="1981-12-20T00:00:00"/>
    <d v="1981-12-20T00:00:00"/>
    <d v="1998-12-20T00:00:00"/>
    <d v="1998-12-20T00:00:00"/>
    <n v="17"/>
    <n v="17"/>
    <n v="58"/>
    <n v="58"/>
    <x v="0"/>
    <x v="0"/>
    <s v="NA"/>
    <s v="NA"/>
    <x v="0"/>
    <x v="0"/>
    <s v="NA"/>
    <s v="NA"/>
    <x v="0"/>
    <x v="0"/>
    <s v="9.1"/>
    <s v="9.1"/>
    <n v="1.4966116E-2"/>
    <n v="1.4966116E-2"/>
    <n v="1.5204901999999999E-2"/>
    <n v="1.5204901999999999E-2"/>
    <n v="1.5356949999999999E-2"/>
    <n v="1.5356949999999999E-2"/>
    <n v="7017.192"/>
    <n v="7017.192"/>
    <x v="0"/>
    <x v="0"/>
    <x v="0"/>
    <x v="0"/>
    <n v="1.0649835999999999"/>
    <n v="1.0649835999999999"/>
    <s v="7017.192"/>
    <s v="7017.192"/>
    <n v="0"/>
    <n v="0"/>
    <n v="0"/>
    <n v="0"/>
  </r>
  <r>
    <x v="0"/>
    <s v="P77845370"/>
    <x v="0"/>
    <x v="4"/>
    <x v="4"/>
    <x v="4"/>
    <x v="2"/>
    <x v="0"/>
    <x v="0"/>
    <x v="3"/>
    <x v="3"/>
    <x v="0"/>
    <x v="0"/>
    <n v="928.2"/>
    <n v="928.2"/>
    <d v="1981-12-20T00:00:00"/>
    <d v="1981-12-20T00:00:00"/>
    <d v="1998-12-20T00:00:00"/>
    <d v="1998-12-20T00:00:00"/>
    <n v="17"/>
    <n v="17"/>
    <n v="58"/>
    <n v="58"/>
    <x v="0"/>
    <x v="0"/>
    <s v="NA"/>
    <s v="NA"/>
    <x v="0"/>
    <x v="0"/>
    <s v="NA"/>
    <s v="NA"/>
    <x v="0"/>
    <x v="0"/>
    <s v="9.1"/>
    <s v="9.1"/>
    <n v="1.4966116E-2"/>
    <n v="1.4976676E-2"/>
    <n v="1.5204901999999999E-2"/>
    <n v="1.5205572000000001E-2"/>
    <n v="1.5356949999999999E-2"/>
    <n v="1.53576275E-2"/>
    <n v="7017.192"/>
    <n v="7017.192"/>
    <x v="0"/>
    <x v="0"/>
    <x v="0"/>
    <x v="0"/>
    <n v="1.0649835999999999"/>
    <n v="1.0649835999999999"/>
    <s v="7017.192"/>
    <s v="7017.192"/>
    <n v="1.0559999999999736E-5"/>
    <n v="6.7000000000122517E-7"/>
    <n v="6.7750000000074695E-7"/>
    <n v="0"/>
  </r>
  <r>
    <x v="0"/>
    <s v="P77845370"/>
    <x v="0"/>
    <x v="5"/>
    <x v="5"/>
    <x v="5"/>
    <x v="2"/>
    <x v="0"/>
    <x v="0"/>
    <x v="3"/>
    <x v="3"/>
    <x v="0"/>
    <x v="0"/>
    <n v="928.2"/>
    <n v="928.2"/>
    <d v="1981-12-20T00:00:00"/>
    <d v="1981-12-20T00:00:00"/>
    <d v="1998-12-20T00:00:00"/>
    <d v="1998-12-20T00:00:00"/>
    <n v="17"/>
    <n v="17"/>
    <n v="58"/>
    <n v="58"/>
    <x v="0"/>
    <x v="0"/>
    <s v="NA"/>
    <s v="NA"/>
    <x v="0"/>
    <x v="0"/>
    <s v="NA"/>
    <s v="NA"/>
    <x v="0"/>
    <x v="0"/>
    <s v="9.1"/>
    <s v="9.1"/>
    <n v="1.4976676E-2"/>
    <n v="1.3856301999999999E-2"/>
    <n v="1.5205572000000001E-2"/>
    <n v="1.4068074999999999E-2"/>
    <n v="1.53576275E-2"/>
    <n v="1.4208755999999999E-2"/>
    <n v="7017.192"/>
    <n v="7017.192"/>
    <x v="0"/>
    <x v="0"/>
    <x v="0"/>
    <x v="0"/>
    <n v="1.0649835999999999"/>
    <n v="1.0649835999999999"/>
    <s v="7017.192"/>
    <s v="7017.192"/>
    <n v="-1.1203740000000004E-3"/>
    <n v="-1.1374970000000012E-3"/>
    <n v="-1.1488715000000007E-3"/>
    <n v="0"/>
  </r>
  <r>
    <x v="0"/>
    <s v="P77845370"/>
    <x v="0"/>
    <x v="6"/>
    <x v="6"/>
    <x v="6"/>
    <x v="2"/>
    <x v="0"/>
    <x v="0"/>
    <x v="3"/>
    <x v="3"/>
    <x v="0"/>
    <x v="0"/>
    <n v="928.2"/>
    <n v="928.2"/>
    <d v="1981-12-20T00:00:00"/>
    <d v="1981-12-20T00:00:00"/>
    <d v="1998-12-20T00:00:00"/>
    <d v="1998-12-20T00:00:00"/>
    <n v="17"/>
    <n v="17"/>
    <n v="58"/>
    <n v="58"/>
    <x v="0"/>
    <x v="0"/>
    <s v="NA"/>
    <s v="NA"/>
    <x v="0"/>
    <x v="0"/>
    <s v="NA"/>
    <s v="NA"/>
    <x v="0"/>
    <x v="0"/>
    <s v="9.1"/>
    <s v="9.1"/>
    <n v="1.3856301999999999E-2"/>
    <n v="1.39081655E-2"/>
    <n v="1.4068074999999999E-2"/>
    <n v="1.4122361999999999E-2"/>
    <n v="1.4208755999999999E-2"/>
    <n v="1.4263586E-2"/>
    <n v="7017.192"/>
    <n v="7017.192"/>
    <x v="0"/>
    <x v="0"/>
    <x v="0"/>
    <x v="0"/>
    <n v="1.0649835999999999"/>
    <n v="1.0649835999999999"/>
    <s v="7017.192"/>
    <s v="7017.192"/>
    <n v="5.1863500000000687E-5"/>
    <n v="5.4287000000000085E-5"/>
    <n v="5.4830000000000503E-5"/>
    <n v="0"/>
  </r>
  <r>
    <x v="0"/>
    <s v="P77845370"/>
    <x v="0"/>
    <x v="7"/>
    <x v="7"/>
    <x v="7"/>
    <x v="1"/>
    <x v="0"/>
    <x v="0"/>
    <x v="3"/>
    <x v="3"/>
    <x v="0"/>
    <x v="0"/>
    <n v="928.2"/>
    <n v="928.2"/>
    <d v="1981-12-20T00:00:00"/>
    <d v="1981-12-20T00:00:00"/>
    <d v="1998-12-20T00:00:00"/>
    <d v="1998-12-20T00:00:00"/>
    <n v="17"/>
    <n v="17"/>
    <n v="58"/>
    <n v="58"/>
    <x v="0"/>
    <x v="0"/>
    <s v="NA"/>
    <s v="NA"/>
    <x v="0"/>
    <x v="0"/>
    <s v="NA"/>
    <s v="NA"/>
    <x v="0"/>
    <x v="0"/>
    <s v="9.1"/>
    <s v="9.1"/>
    <n v="1.39081655E-2"/>
    <n v="1.39081655E-2"/>
    <n v="1.4122361999999999E-2"/>
    <n v="1.4122361999999999E-2"/>
    <n v="1.4263586E-2"/>
    <n v="1.4263586E-2"/>
    <n v="7017.192"/>
    <n v="7017.192"/>
    <x v="0"/>
    <x v="0"/>
    <x v="0"/>
    <x v="0"/>
    <n v="1.0649835999999999"/>
    <n v="1.0649835999999999"/>
    <s v="7017.192"/>
    <s v="7017.192"/>
    <n v="0"/>
    <n v="0"/>
    <n v="0"/>
    <n v="0"/>
  </r>
  <r>
    <x v="0"/>
    <s v="P77845370"/>
    <x v="0"/>
    <x v="8"/>
    <x v="8"/>
    <x v="8"/>
    <x v="2"/>
    <x v="0"/>
    <x v="0"/>
    <x v="3"/>
    <x v="3"/>
    <x v="0"/>
    <x v="0"/>
    <n v="928.2"/>
    <n v="928.2"/>
    <d v="1981-12-20T00:00:00"/>
    <d v="1981-12-20T00:00:00"/>
    <d v="1998-12-20T00:00:00"/>
    <d v="1998-12-20T00:00:00"/>
    <n v="17"/>
    <n v="17"/>
    <n v="58"/>
    <n v="58"/>
    <x v="0"/>
    <x v="0"/>
    <s v="NA"/>
    <s v="NA"/>
    <x v="0"/>
    <x v="0"/>
    <s v="NA"/>
    <s v="NA"/>
    <x v="0"/>
    <x v="0"/>
    <s v="9.1"/>
    <s v="9.1"/>
    <n v="1.39081655E-2"/>
    <n v="1.39081655E-2"/>
    <n v="1.4122361999999999E-2"/>
    <n v="1.4122361999999999E-2"/>
    <n v="1.4263586E-2"/>
    <n v="1.4263586E-2"/>
    <n v="7017.192"/>
    <n v="7017.192"/>
    <x v="0"/>
    <x v="0"/>
    <x v="0"/>
    <x v="0"/>
    <n v="1.0649835999999999"/>
    <n v="1.0649835999999999"/>
    <s v="7017.192"/>
    <s v="7017.192"/>
    <n v="0"/>
    <n v="0"/>
    <n v="0"/>
    <n v="0"/>
  </r>
  <r>
    <x v="0"/>
    <s v="P77845370"/>
    <x v="0"/>
    <x v="9"/>
    <x v="9"/>
    <x v="9"/>
    <x v="2"/>
    <x v="0"/>
    <x v="0"/>
    <x v="3"/>
    <x v="3"/>
    <x v="0"/>
    <x v="0"/>
    <n v="928.2"/>
    <n v="928.2"/>
    <d v="1981-12-20T00:00:00"/>
    <d v="1981-12-20T00:00:00"/>
    <d v="1998-12-20T00:00:00"/>
    <d v="1998-12-20T00:00:00"/>
    <n v="17"/>
    <n v="17"/>
    <n v="58"/>
    <n v="58"/>
    <x v="0"/>
    <x v="0"/>
    <s v="NA"/>
    <s v="NA"/>
    <x v="0"/>
    <x v="0"/>
    <s v="NA"/>
    <s v="NA"/>
    <x v="0"/>
    <x v="0"/>
    <s v="9.1"/>
    <s v="9.1"/>
    <n v="1.39081655E-2"/>
    <n v="1.39081655E-2"/>
    <n v="1.4122361999999999E-2"/>
    <n v="1.4122361999999999E-2"/>
    <n v="1.4263586E-2"/>
    <n v="1.4263586E-2"/>
    <n v="7017.192"/>
    <n v="7017.192"/>
    <x v="0"/>
    <x v="0"/>
    <x v="0"/>
    <x v="0"/>
    <n v="1.0649835999999999"/>
    <n v="1.0649835999999999"/>
    <s v="7017.192"/>
    <s v="7017.192"/>
    <n v="0"/>
    <n v="0"/>
    <n v="0"/>
    <n v="0"/>
  </r>
  <r>
    <x v="0"/>
    <s v="P77845370"/>
    <x v="0"/>
    <x v="10"/>
    <x v="10"/>
    <x v="10"/>
    <x v="2"/>
    <x v="0"/>
    <x v="0"/>
    <x v="3"/>
    <x v="3"/>
    <x v="0"/>
    <x v="0"/>
    <n v="928.2"/>
    <n v="928.2"/>
    <d v="1981-12-20T00:00:00"/>
    <d v="1981-12-20T00:00:00"/>
    <d v="1998-12-20T00:00:00"/>
    <d v="1998-12-20T00:00:00"/>
    <n v="17"/>
    <n v="17"/>
    <n v="58"/>
    <n v="58"/>
    <x v="0"/>
    <x v="0"/>
    <s v="NA"/>
    <s v="NA"/>
    <x v="0"/>
    <x v="0"/>
    <s v="NA"/>
    <s v="NA"/>
    <x v="0"/>
    <x v="0"/>
    <s v="9.1"/>
    <s v="9.1"/>
    <n v="1.39081655E-2"/>
    <n v="1.3817763E-2"/>
    <n v="1.4122361999999999E-2"/>
    <n v="1.4030567000000001E-2"/>
    <n v="1.4263586E-2"/>
    <n v="1.4170873E-2"/>
    <n v="7017.192"/>
    <n v="7017.192"/>
    <x v="0"/>
    <x v="0"/>
    <x v="0"/>
    <x v="0"/>
    <n v="1.0649835999999999"/>
    <n v="1.0649835999999999"/>
    <s v="7017.192"/>
    <s v="7017.192"/>
    <n v="-9.040249999999958E-5"/>
    <n v="-9.1794999999998683E-5"/>
    <n v="-9.2712999999999476E-5"/>
    <n v="0"/>
  </r>
  <r>
    <x v="0"/>
    <s v="P77845370"/>
    <x v="0"/>
    <x v="11"/>
    <x v="11"/>
    <x v="11"/>
    <x v="2"/>
    <x v="0"/>
    <x v="0"/>
    <x v="3"/>
    <x v="3"/>
    <x v="0"/>
    <x v="0"/>
    <n v="928.2"/>
    <n v="928.2"/>
    <d v="1981-12-20T00:00:00"/>
    <d v="1981-12-20T00:00:00"/>
    <d v="1998-12-20T00:00:00"/>
    <d v="1998-12-20T00:00:00"/>
    <n v="17"/>
    <n v="17"/>
    <n v="58"/>
    <n v="58"/>
    <x v="0"/>
    <x v="0"/>
    <s v="NA"/>
    <s v="NA"/>
    <x v="0"/>
    <x v="0"/>
    <s v="NA"/>
    <s v="NA"/>
    <x v="0"/>
    <x v="0"/>
    <s v="9.1"/>
    <s v="9.1"/>
    <n v="1.3817763E-2"/>
    <n v="1.1951188E-2"/>
    <n v="1.4030567000000001E-2"/>
    <n v="1.2135246000000001E-2"/>
    <n v="1.4170873E-2"/>
    <n v="1.2256598E-2"/>
    <n v="7017.192"/>
    <n v="7017.192"/>
    <x v="0"/>
    <x v="0"/>
    <x v="0"/>
    <x v="0"/>
    <n v="1.0649835999999999"/>
    <n v="1.0649835999999999"/>
    <s v="7017.192"/>
    <s v="7017.192"/>
    <n v="-1.8665750000000005E-3"/>
    <n v="-1.8953210000000002E-3"/>
    <n v="-1.914275E-3"/>
    <n v="0"/>
  </r>
  <r>
    <x v="0"/>
    <s v="P77845370"/>
    <x v="0"/>
    <x v="12"/>
    <x v="12"/>
    <x v="12"/>
    <x v="2"/>
    <x v="0"/>
    <x v="0"/>
    <x v="3"/>
    <x v="3"/>
    <x v="0"/>
    <x v="0"/>
    <n v="928.2"/>
    <n v="928.2"/>
    <d v="1981-12-20T00:00:00"/>
    <d v="1981-12-20T00:00:00"/>
    <d v="1998-12-20T00:00:00"/>
    <d v="1998-12-20T00:00:00"/>
    <n v="17"/>
    <n v="17"/>
    <n v="58"/>
    <n v="58"/>
    <x v="0"/>
    <x v="0"/>
    <s v="NA"/>
    <s v="NA"/>
    <x v="0"/>
    <x v="0"/>
    <s v="NA"/>
    <s v="NA"/>
    <x v="0"/>
    <x v="0"/>
    <s v="9.1"/>
    <s v="9.1"/>
    <n v="1.1951188E-2"/>
    <n v="1.1995921E-2"/>
    <n v="1.2135246000000001E-2"/>
    <n v="1.2180906E-2"/>
    <n v="1.2256598E-2"/>
    <n v="1.2302713999999999E-2"/>
    <n v="7017.192"/>
    <n v="7017.192"/>
    <x v="0"/>
    <x v="0"/>
    <x v="0"/>
    <x v="0"/>
    <n v="1.0649835999999999"/>
    <n v="1.0649835999999999"/>
    <s v="7017.192"/>
    <s v="7017.192"/>
    <n v="4.4732999999999926E-5"/>
    <n v="4.5659999999999451E-5"/>
    <n v="4.6115999999998825E-5"/>
    <n v="0"/>
  </r>
  <r>
    <x v="0"/>
    <s v="P77845370"/>
    <x v="0"/>
    <x v="13"/>
    <x v="13"/>
    <x v="13"/>
    <x v="2"/>
    <x v="0"/>
    <x v="0"/>
    <x v="3"/>
    <x v="3"/>
    <x v="0"/>
    <x v="0"/>
    <n v="928.2"/>
    <n v="928.2"/>
    <d v="1981-12-20T00:00:00"/>
    <d v="1981-12-20T00:00:00"/>
    <d v="1998-12-20T00:00:00"/>
    <d v="1998-12-20T00:00:00"/>
    <n v="17"/>
    <n v="17"/>
    <n v="58"/>
    <n v="58"/>
    <x v="0"/>
    <x v="0"/>
    <s v="NA"/>
    <s v="NA"/>
    <x v="0"/>
    <x v="0"/>
    <s v="NA"/>
    <s v="NA"/>
    <x v="0"/>
    <x v="0"/>
    <s v="9.1"/>
    <s v="9.1"/>
    <n v="1.1995921E-2"/>
    <n v="1.1995921E-2"/>
    <n v="1.2180906E-2"/>
    <n v="1.2180906E-2"/>
    <n v="1.2302713999999999E-2"/>
    <n v="1.2302713999999999E-2"/>
    <n v="7017.192"/>
    <n v="7026.4740000000002"/>
    <x v="0"/>
    <x v="0"/>
    <x v="0"/>
    <x v="0"/>
    <n v="1.0649835999999999"/>
    <n v="1.0649835999999999"/>
    <s v="7017.192"/>
    <s v="7026.474"/>
    <n v="0"/>
    <n v="0"/>
    <n v="0"/>
    <n v="9.2820000000001528"/>
  </r>
  <r>
    <x v="0"/>
    <s v="P77845370"/>
    <x v="0"/>
    <x v="14"/>
    <x v="14"/>
    <x v="14"/>
    <x v="2"/>
    <x v="0"/>
    <x v="0"/>
    <x v="3"/>
    <x v="3"/>
    <x v="0"/>
    <x v="0"/>
    <n v="928.2"/>
    <n v="928.2"/>
    <d v="1981-12-20T00:00:00"/>
    <d v="1981-12-20T00:00:00"/>
    <d v="1998-12-20T00:00:00"/>
    <d v="1998-12-20T00:00:00"/>
    <n v="17"/>
    <n v="17"/>
    <n v="58"/>
    <n v="58"/>
    <x v="0"/>
    <x v="0"/>
    <s v="NA"/>
    <s v="NA"/>
    <x v="0"/>
    <x v="0"/>
    <s v="NA"/>
    <s v="NA"/>
    <x v="0"/>
    <x v="0"/>
    <s v="9.1"/>
    <s v="9.1"/>
    <n v="1.1995921E-2"/>
    <n v="1.1995921E-2"/>
    <n v="1.2180906E-2"/>
    <n v="1.2180906E-2"/>
    <n v="1.2302713999999999E-2"/>
    <n v="1.2302713999999999E-2"/>
    <n v="7026.4740000000002"/>
    <n v="7026.4740000000002"/>
    <x v="0"/>
    <x v="0"/>
    <x v="0"/>
    <x v="0"/>
    <n v="1.0649835999999999"/>
    <n v="1.0649835999999999"/>
    <s v="7026.474"/>
    <s v="7026.474"/>
    <n v="0"/>
    <n v="0"/>
    <n v="0"/>
    <n v="0"/>
  </r>
  <r>
    <x v="0"/>
    <s v="P77845370"/>
    <x v="0"/>
    <x v="15"/>
    <x v="15"/>
    <x v="15"/>
    <x v="2"/>
    <x v="0"/>
    <x v="0"/>
    <x v="3"/>
    <x v="3"/>
    <x v="0"/>
    <x v="0"/>
    <n v="928.2"/>
    <n v="928.2"/>
    <d v="1981-12-20T00:00:00"/>
    <d v="1981-12-20T00:00:00"/>
    <d v="1998-12-20T00:00:00"/>
    <d v="1998-12-20T00:00:00"/>
    <n v="17"/>
    <n v="17"/>
    <n v="58"/>
    <n v="58"/>
    <x v="0"/>
    <x v="0"/>
    <s v="NA"/>
    <s v="NA"/>
    <x v="0"/>
    <x v="0"/>
    <s v="NA"/>
    <s v="NA"/>
    <x v="0"/>
    <x v="0"/>
    <s v="9.1"/>
    <s v="9.1"/>
    <n v="1.1995921E-2"/>
    <n v="1.1995921E-2"/>
    <n v="1.2180906E-2"/>
    <n v="1.2180906E-2"/>
    <n v="1.2302713999999999E-2"/>
    <n v="1.2302713999999999E-2"/>
    <n v="7026.4740000000002"/>
    <n v="7026.4740000000002"/>
    <x v="0"/>
    <x v="0"/>
    <x v="0"/>
    <x v="0"/>
    <n v="1.0649835999999999"/>
    <n v="1.0649835999999999"/>
    <s v="7026.474"/>
    <s v="7026.474"/>
    <n v="0"/>
    <n v="0"/>
    <n v="0"/>
    <n v="0"/>
  </r>
  <r>
    <x v="0"/>
    <s v="P77845370"/>
    <x v="0"/>
    <x v="16"/>
    <x v="16"/>
    <x v="16"/>
    <x v="2"/>
    <x v="0"/>
    <x v="0"/>
    <x v="3"/>
    <x v="3"/>
    <x v="0"/>
    <x v="0"/>
    <n v="928.2"/>
    <n v="928.2"/>
    <d v="1981-12-20T00:00:00"/>
    <d v="1981-12-20T00:00:00"/>
    <d v="1998-12-20T00:00:00"/>
    <d v="1998-12-20T00:00:00"/>
    <n v="17"/>
    <n v="17"/>
    <n v="58"/>
    <n v="58"/>
    <x v="0"/>
    <x v="0"/>
    <s v="NA"/>
    <s v="NA"/>
    <x v="0"/>
    <x v="0"/>
    <s v="NA"/>
    <s v="NA"/>
    <x v="0"/>
    <x v="0"/>
    <s v="9.1"/>
    <s v="9.1"/>
    <n v="1.1995921E-2"/>
    <n v="1.1995921E-2"/>
    <n v="1.2180906E-2"/>
    <n v="1.2180906E-2"/>
    <n v="1.2302713999999999E-2"/>
    <n v="1.2302713999999999E-2"/>
    <n v="7026.4740000000002"/>
    <n v="7026.4740000000002"/>
    <x v="0"/>
    <x v="0"/>
    <x v="0"/>
    <x v="0"/>
    <n v="1.0649835999999999"/>
    <n v="1.0649835999999999"/>
    <s v="7026.474"/>
    <s v="7026.474"/>
    <n v="0"/>
    <n v="0"/>
    <n v="0"/>
    <n v="0"/>
  </r>
  <r>
    <x v="0"/>
    <s v="P77845370"/>
    <x v="0"/>
    <x v="17"/>
    <x v="17"/>
    <x v="17"/>
    <x v="1"/>
    <x v="0"/>
    <x v="0"/>
    <x v="3"/>
    <x v="3"/>
    <x v="0"/>
    <x v="0"/>
    <n v="928.2"/>
    <n v="928.2"/>
    <d v="1981-12-20T00:00:00"/>
    <d v="1981-12-20T00:00:00"/>
    <d v="1998-12-20T00:00:00"/>
    <d v="1998-12-20T00:00:00"/>
    <n v="17"/>
    <n v="17"/>
    <n v="58"/>
    <n v="58"/>
    <x v="0"/>
    <x v="0"/>
    <s v="NA"/>
    <s v="NA"/>
    <x v="0"/>
    <x v="0"/>
    <s v="NA"/>
    <s v="NA"/>
    <x v="0"/>
    <x v="0"/>
    <s v="9.1"/>
    <s v="9.1"/>
    <n v="1.1995921E-2"/>
    <n v="1.1995921E-2"/>
    <n v="1.2180906E-2"/>
    <n v="1.2180906E-2"/>
    <n v="1.2302713999999999E-2"/>
    <n v="1.2302713999999999E-2"/>
    <n v="7026.4740000000002"/>
    <n v="7026.4740000000002"/>
    <x v="0"/>
    <x v="0"/>
    <x v="0"/>
    <x v="0"/>
    <n v="1.0649835999999999"/>
    <n v="1.0649835999999999"/>
    <s v="7026.474"/>
    <s v="7026.474"/>
    <n v="0"/>
    <n v="0"/>
    <n v="0"/>
    <n v="0"/>
  </r>
  <r>
    <x v="0"/>
    <s v="P77845370"/>
    <x v="0"/>
    <x v="18"/>
    <x v="18"/>
    <x v="18"/>
    <x v="3"/>
    <x v="0"/>
    <x v="0"/>
    <x v="3"/>
    <x v="3"/>
    <x v="0"/>
    <x v="0"/>
    <n v="928.2"/>
    <n v="928.2"/>
    <d v="1981-12-20T00:00:00"/>
    <d v="1981-12-20T00:00:00"/>
    <d v="1998-12-20T00:00:00"/>
    <d v="1998-12-20T00:00:00"/>
    <n v="17"/>
    <n v="17"/>
    <n v="58"/>
    <n v="58"/>
    <x v="0"/>
    <x v="0"/>
    <s v="NA"/>
    <s v="NA"/>
    <x v="0"/>
    <x v="0"/>
    <s v="NA"/>
    <s v="NA"/>
    <x v="0"/>
    <x v="0"/>
    <s v="9.1"/>
    <s v="9.1"/>
    <n v="1.1995921E-2"/>
    <n v="1.1995921E-2"/>
    <n v="1.2180906E-2"/>
    <n v="1.2180906E-2"/>
    <n v="1.2302713999999999E-2"/>
    <n v="1.2302713999999999E-2"/>
    <n v="7026.4740000000002"/>
    <n v="7026.4740000000002"/>
    <x v="0"/>
    <x v="0"/>
    <x v="0"/>
    <x v="0"/>
    <n v="1.0649835999999999"/>
    <n v="1.0649835999999999"/>
    <s v="7026.474"/>
    <s v="7026.474"/>
    <n v="0"/>
    <n v="0"/>
    <n v="0"/>
    <n v="0"/>
  </r>
  <r>
    <x v="0"/>
    <s v="P77845370"/>
    <x v="0"/>
    <x v="19"/>
    <x v="19"/>
    <x v="19"/>
    <x v="4"/>
    <x v="0"/>
    <x v="0"/>
    <x v="3"/>
    <x v="3"/>
    <x v="0"/>
    <x v="0"/>
    <n v="928.2"/>
    <n v="928.2"/>
    <d v="1981-12-20T00:00:00"/>
    <d v="1981-12-20T00:00:00"/>
    <d v="1998-12-20T00:00:00"/>
    <d v="1998-12-20T00:00:00"/>
    <n v="17"/>
    <n v="17"/>
    <n v="58"/>
    <n v="58"/>
    <x v="0"/>
    <x v="0"/>
    <s v="NA"/>
    <s v="NA"/>
    <x v="0"/>
    <x v="0"/>
    <s v="NA"/>
    <s v="NA"/>
    <x v="0"/>
    <x v="0"/>
    <s v="9.1"/>
    <s v="9.1"/>
    <n v="1.1995921E-2"/>
    <n v="1.1995921E-2"/>
    <n v="1.2180906E-2"/>
    <n v="1.2180906E-2"/>
    <n v="1.2302713999999999E-2"/>
    <n v="1.2302713999999999E-2"/>
    <n v="7026.4740000000002"/>
    <n v="7026.4740000000002"/>
    <x v="0"/>
    <x v="0"/>
    <x v="0"/>
    <x v="0"/>
    <n v="1.0649835999999999"/>
    <n v="1.0649835999999999"/>
    <s v="7026.474"/>
    <s v="7026.474"/>
    <n v="0"/>
    <n v="0"/>
    <n v="0"/>
    <n v="0"/>
  </r>
  <r>
    <x v="0"/>
    <s v="P77845370"/>
    <x v="0"/>
    <x v="20"/>
    <x v="20"/>
    <x v="20"/>
    <x v="2"/>
    <x v="0"/>
    <x v="0"/>
    <x v="3"/>
    <x v="3"/>
    <x v="0"/>
    <x v="0"/>
    <n v="928.2"/>
    <n v="928.2"/>
    <d v="1981-12-20T00:00:00"/>
    <d v="1981-12-20T00:00:00"/>
    <d v="1998-12-20T00:00:00"/>
    <d v="1998-12-20T00:00:00"/>
    <n v="17"/>
    <n v="17"/>
    <n v="58"/>
    <n v="58"/>
    <x v="0"/>
    <x v="0"/>
    <s v="NA"/>
    <s v="NA"/>
    <x v="0"/>
    <x v="0"/>
    <s v="NA"/>
    <s v="NA"/>
    <x v="0"/>
    <x v="0"/>
    <s v="9.1"/>
    <s v="9.1"/>
    <n v="1.1995921E-2"/>
    <n v="1.2023084999999999E-2"/>
    <n v="1.2180906E-2"/>
    <n v="1.2182627999999999E-2"/>
    <n v="1.2302713999999999E-2"/>
    <n v="1.2304453999999999E-2"/>
    <n v="7026.4740000000002"/>
    <n v="7026.4740000000002"/>
    <x v="0"/>
    <x v="0"/>
    <x v="0"/>
    <x v="0"/>
    <n v="1.0649835999999999"/>
    <n v="1.0649835999999999"/>
    <s v="7026.474"/>
    <s v="7026.474"/>
    <n v="2.7163999999999661E-5"/>
    <n v="1.7219999999991409E-6"/>
    <n v="1.7400000000000748E-6"/>
    <n v="0"/>
  </r>
  <r>
    <x v="0"/>
    <s v="P77845370"/>
    <x v="0"/>
    <x v="21"/>
    <x v="21"/>
    <x v="21"/>
    <x v="2"/>
    <x v="0"/>
    <x v="0"/>
    <x v="3"/>
    <x v="3"/>
    <x v="0"/>
    <x v="0"/>
    <n v="928.2"/>
    <n v="928.2"/>
    <d v="1981-12-20T00:00:00"/>
    <d v="1981-12-20T00:00:00"/>
    <d v="1998-12-20T00:00:00"/>
    <d v="1998-12-20T00:00:00"/>
    <n v="17"/>
    <n v="17"/>
    <n v="58"/>
    <n v="58"/>
    <x v="0"/>
    <x v="0"/>
    <s v="NA"/>
    <s v="NA"/>
    <x v="0"/>
    <x v="0"/>
    <s v="NA"/>
    <s v="NA"/>
    <x v="0"/>
    <x v="0"/>
    <s v="9.1"/>
    <s v="9.1"/>
    <n v="1.2023084999999999E-2"/>
    <n v="1.1978251000000001E-2"/>
    <n v="1.2182627999999999E-2"/>
    <n v="1.2225236E-2"/>
    <n v="1.2304453999999999E-2"/>
    <n v="1.2347488E-2"/>
    <n v="7026.4740000000002"/>
    <n v="7026.4740000000002"/>
    <x v="0"/>
    <x v="0"/>
    <x v="0"/>
    <x v="0"/>
    <n v="1.0649835999999999"/>
    <n v="1.0649835999999999"/>
    <s v="7026.474"/>
    <s v="7026.474"/>
    <n v="-4.4833999999998805E-5"/>
    <n v="4.260800000000127E-5"/>
    <n v="4.3034000000000822E-5"/>
    <n v="0"/>
  </r>
  <r>
    <x v="0"/>
    <s v="P78112005"/>
    <x v="0"/>
    <x v="0"/>
    <x v="0"/>
    <x v="0"/>
    <x v="0"/>
    <x v="0"/>
    <x v="0"/>
    <x v="3"/>
    <x v="3"/>
    <x v="0"/>
    <x v="0"/>
    <n v="985.14"/>
    <n v="985.14"/>
    <d v="1983-11-13T00:00:00"/>
    <d v="1983-11-13T00:00:00"/>
    <d v="2022-11-13T00:00:00"/>
    <d v="2022-11-13T00:00:00"/>
    <n v="39"/>
    <n v="39"/>
    <n v="36"/>
    <n v="36"/>
    <x v="0"/>
    <x v="0"/>
    <s v="NA"/>
    <s v="NA"/>
    <x v="0"/>
    <x v="0"/>
    <s v="NA"/>
    <s v="NA"/>
    <x v="0"/>
    <x v="0"/>
    <s v="4.21"/>
    <s v="4.21"/>
    <n v="7598.6845999999996"/>
    <n v="7598.6845999999996"/>
    <n v="7719.902"/>
    <n v="7719.902"/>
    <n v="7797.1009999999997"/>
    <n v="7797.1009999999997"/>
    <n v="8619.9330000000009"/>
    <n v="8619.9330000000009"/>
    <x v="0"/>
    <x v="0"/>
    <x v="0"/>
    <x v="0"/>
    <n v="1.1055305"/>
    <n v="1.1055305"/>
    <s v="7102.8594"/>
    <s v="7102.8594"/>
    <n v="0"/>
    <n v="0"/>
    <n v="0"/>
    <n v="0"/>
  </r>
  <r>
    <x v="0"/>
    <s v="P78112005"/>
    <x v="0"/>
    <x v="1"/>
    <x v="1"/>
    <x v="1"/>
    <x v="1"/>
    <x v="0"/>
    <x v="0"/>
    <x v="3"/>
    <x v="3"/>
    <x v="0"/>
    <x v="0"/>
    <n v="985.14"/>
    <n v="985.14"/>
    <d v="1983-11-13T00:00:00"/>
    <d v="1983-11-13T00:00:00"/>
    <d v="2022-11-13T00:00:00"/>
    <d v="2022-11-13T00:00:00"/>
    <n v="39"/>
    <n v="39"/>
    <n v="36"/>
    <n v="36"/>
    <x v="0"/>
    <x v="0"/>
    <s v="NA"/>
    <s v="NA"/>
    <x v="0"/>
    <x v="0"/>
    <s v="NA"/>
    <s v="NA"/>
    <x v="0"/>
    <x v="0"/>
    <s v="4.21"/>
    <s v="4.21"/>
    <n v="7598.6845999999996"/>
    <n v="7598.6845999999996"/>
    <n v="7719.902"/>
    <n v="7719.902"/>
    <n v="7797.1009999999997"/>
    <n v="7797.1009999999997"/>
    <n v="8619.9330000000009"/>
    <n v="8619.9330000000009"/>
    <x v="0"/>
    <x v="0"/>
    <x v="0"/>
    <x v="0"/>
    <n v="1.1055305"/>
    <n v="1.1055305"/>
    <s v="7102.8594"/>
    <s v="7102.8594"/>
    <n v="0"/>
    <n v="0"/>
    <n v="0"/>
    <n v="0"/>
  </r>
  <r>
    <x v="0"/>
    <s v="P78112005"/>
    <x v="0"/>
    <x v="2"/>
    <x v="2"/>
    <x v="2"/>
    <x v="2"/>
    <x v="0"/>
    <x v="0"/>
    <x v="3"/>
    <x v="3"/>
    <x v="0"/>
    <x v="0"/>
    <n v="985.14"/>
    <n v="985.14"/>
    <d v="1983-11-13T00:00:00"/>
    <d v="1983-11-13T00:00:00"/>
    <d v="2022-11-13T00:00:00"/>
    <d v="2022-11-13T00:00:00"/>
    <n v="39"/>
    <n v="39"/>
    <n v="36"/>
    <n v="36"/>
    <x v="0"/>
    <x v="0"/>
    <s v="NA"/>
    <s v="NA"/>
    <x v="0"/>
    <x v="0"/>
    <s v="NA"/>
    <s v="NA"/>
    <x v="0"/>
    <x v="0"/>
    <s v="4.21"/>
    <s v="4.21"/>
    <n v="7598.6845999999996"/>
    <n v="7598.6845999999996"/>
    <n v="7719.902"/>
    <n v="7719.902"/>
    <n v="7797.1009999999997"/>
    <n v="7797.1005999999998"/>
    <n v="8619.9330000000009"/>
    <n v="8619.9330000000009"/>
    <x v="0"/>
    <x v="0"/>
    <x v="0"/>
    <x v="0"/>
    <n v="1.1055305"/>
    <n v="1.1055305"/>
    <s v="7102.8594"/>
    <s v="7102.8594"/>
    <n v="0"/>
    <n v="0"/>
    <n v="-3.9999999989959178E-4"/>
    <n v="0"/>
  </r>
  <r>
    <x v="0"/>
    <s v="P78112005"/>
    <x v="0"/>
    <x v="3"/>
    <x v="3"/>
    <x v="3"/>
    <x v="2"/>
    <x v="0"/>
    <x v="0"/>
    <x v="3"/>
    <x v="3"/>
    <x v="0"/>
    <x v="0"/>
    <n v="985.14"/>
    <n v="985.14"/>
    <d v="1983-11-13T00:00:00"/>
    <d v="1983-11-13T00:00:00"/>
    <d v="2022-11-13T00:00:00"/>
    <d v="2022-11-13T00:00:00"/>
    <n v="39"/>
    <n v="39"/>
    <n v="36"/>
    <n v="36"/>
    <x v="0"/>
    <x v="0"/>
    <s v="NA"/>
    <s v="NA"/>
    <x v="0"/>
    <x v="0"/>
    <s v="NA"/>
    <s v="NA"/>
    <x v="0"/>
    <x v="0"/>
    <s v="4.21"/>
    <s v="4.21"/>
    <n v="7598.6845999999996"/>
    <n v="7598.6845999999996"/>
    <n v="7719.902"/>
    <n v="7719.902"/>
    <n v="7797.1005999999998"/>
    <n v="7797.1005999999998"/>
    <n v="8619.9330000000009"/>
    <n v="8619.9330000000009"/>
    <x v="0"/>
    <x v="0"/>
    <x v="0"/>
    <x v="0"/>
    <n v="1.1055305"/>
    <n v="1.1055305"/>
    <s v="7102.8594"/>
    <s v="7102.8594"/>
    <n v="0"/>
    <n v="0"/>
    <n v="0"/>
    <n v="0"/>
  </r>
  <r>
    <x v="0"/>
    <s v="P78112005"/>
    <x v="0"/>
    <x v="4"/>
    <x v="4"/>
    <x v="4"/>
    <x v="2"/>
    <x v="0"/>
    <x v="0"/>
    <x v="3"/>
    <x v="3"/>
    <x v="0"/>
    <x v="0"/>
    <n v="985.14"/>
    <n v="985.14"/>
    <d v="1983-11-13T00:00:00"/>
    <d v="1983-11-13T00:00:00"/>
    <d v="2022-11-13T00:00:00"/>
    <d v="2022-11-13T00:00:00"/>
    <n v="39"/>
    <n v="39"/>
    <n v="36"/>
    <n v="36"/>
    <x v="0"/>
    <x v="0"/>
    <s v="NA"/>
    <s v="NA"/>
    <x v="0"/>
    <x v="0"/>
    <s v="NA"/>
    <s v="NA"/>
    <x v="0"/>
    <x v="0"/>
    <s v="4.21"/>
    <s v="4.21"/>
    <n v="7598.6845999999996"/>
    <n v="7604.0460000000003"/>
    <n v="7719.902"/>
    <n v="7720.2420000000002"/>
    <n v="7797.1005999999998"/>
    <n v="7797.4443000000001"/>
    <n v="8619.9330000000009"/>
    <n v="8620.3125"/>
    <x v="0"/>
    <x v="0"/>
    <x v="0"/>
    <x v="0"/>
    <n v="1.1055305"/>
    <n v="1.1055305"/>
    <s v="7102.8594"/>
    <s v="7102.8594"/>
    <n v="5.3614000000006854"/>
    <n v="0.34000000000014552"/>
    <n v="0.34370000000035361"/>
    <n v="0.37949999999909778"/>
  </r>
  <r>
    <x v="0"/>
    <s v="P78112005"/>
    <x v="0"/>
    <x v="5"/>
    <x v="5"/>
    <x v="5"/>
    <x v="2"/>
    <x v="0"/>
    <x v="0"/>
    <x v="3"/>
    <x v="3"/>
    <x v="0"/>
    <x v="0"/>
    <n v="985.14"/>
    <n v="985.14"/>
    <d v="1983-11-13T00:00:00"/>
    <d v="1983-11-13T00:00:00"/>
    <d v="2022-11-13T00:00:00"/>
    <d v="2022-11-13T00:00:00"/>
    <n v="39"/>
    <n v="39"/>
    <n v="36"/>
    <n v="36"/>
    <x v="0"/>
    <x v="0"/>
    <s v="NA"/>
    <s v="NA"/>
    <x v="0"/>
    <x v="0"/>
    <s v="NA"/>
    <s v="NA"/>
    <x v="0"/>
    <x v="0"/>
    <s v="4.21"/>
    <s v="4.21"/>
    <n v="7604.0460000000003"/>
    <n v="7035.2030000000004"/>
    <n v="7720.2420000000002"/>
    <n v="7142.7070000000003"/>
    <n v="7797.4443000000001"/>
    <n v="7214.1342999999997"/>
    <n v="8620.3125"/>
    <n v="7975.4453000000003"/>
    <x v="0"/>
    <x v="0"/>
    <x v="0"/>
    <x v="0"/>
    <n v="1.1055305"/>
    <n v="1.1055305"/>
    <s v="7102.8594"/>
    <s v="7102.8594"/>
    <n v="-568.84299999999985"/>
    <n v="-577.53499999999985"/>
    <n v="-583.3100000000004"/>
    <n v="-644.86719999999968"/>
  </r>
  <r>
    <x v="0"/>
    <s v="P78112005"/>
    <x v="0"/>
    <x v="6"/>
    <x v="6"/>
    <x v="6"/>
    <x v="2"/>
    <x v="0"/>
    <x v="0"/>
    <x v="3"/>
    <x v="3"/>
    <x v="0"/>
    <x v="0"/>
    <n v="985.14"/>
    <n v="985.14"/>
    <d v="1983-11-13T00:00:00"/>
    <d v="1983-11-13T00:00:00"/>
    <d v="2022-11-13T00:00:00"/>
    <d v="2022-11-13T00:00:00"/>
    <n v="39"/>
    <n v="39"/>
    <n v="36"/>
    <n v="36"/>
    <x v="0"/>
    <x v="0"/>
    <s v="NA"/>
    <s v="NA"/>
    <x v="0"/>
    <x v="0"/>
    <s v="NA"/>
    <s v="NA"/>
    <x v="0"/>
    <x v="0"/>
    <s v="4.21"/>
    <s v="4.21"/>
    <n v="7035.2030000000004"/>
    <n v="7061.5356000000002"/>
    <n v="7142.7070000000003"/>
    <n v="7170.27"/>
    <n v="7214.1342999999997"/>
    <n v="7241.9727000000003"/>
    <n v="7975.4453000000003"/>
    <n v="8006.2217000000001"/>
    <x v="0"/>
    <x v="0"/>
    <x v="0"/>
    <x v="0"/>
    <n v="1.1055305"/>
    <n v="1.1055305"/>
    <s v="7102.8594"/>
    <s v="7102.8594"/>
    <n v="26.332599999999729"/>
    <n v="27.563000000000102"/>
    <n v="27.838400000000547"/>
    <n v="30.77639999999974"/>
  </r>
  <r>
    <x v="0"/>
    <s v="P78112005"/>
    <x v="0"/>
    <x v="7"/>
    <x v="7"/>
    <x v="7"/>
    <x v="1"/>
    <x v="0"/>
    <x v="0"/>
    <x v="3"/>
    <x v="3"/>
    <x v="0"/>
    <x v="0"/>
    <n v="985.14"/>
    <n v="985.14"/>
    <d v="1983-11-13T00:00:00"/>
    <d v="1983-11-13T00:00:00"/>
    <d v="2022-11-13T00:00:00"/>
    <d v="2022-11-13T00:00:00"/>
    <n v="39"/>
    <n v="39"/>
    <n v="36"/>
    <n v="36"/>
    <x v="0"/>
    <x v="0"/>
    <s v="NA"/>
    <s v="NA"/>
    <x v="0"/>
    <x v="0"/>
    <s v="NA"/>
    <s v="NA"/>
    <x v="0"/>
    <x v="0"/>
    <s v="4.21"/>
    <s v="4.21"/>
    <n v="7061.5356000000002"/>
    <n v="7061.5356000000002"/>
    <n v="7170.27"/>
    <n v="7170.27"/>
    <n v="7241.9727000000003"/>
    <n v="7241.9727000000003"/>
    <n v="8006.2217000000001"/>
    <n v="8006.2217000000001"/>
    <x v="0"/>
    <x v="0"/>
    <x v="0"/>
    <x v="0"/>
    <n v="1.1055305"/>
    <n v="1.1055305"/>
    <s v="7102.8594"/>
    <s v="7102.8594"/>
    <n v="0"/>
    <n v="0"/>
    <n v="0"/>
    <n v="0"/>
  </r>
  <r>
    <x v="0"/>
    <s v="P78112005"/>
    <x v="0"/>
    <x v="8"/>
    <x v="8"/>
    <x v="8"/>
    <x v="2"/>
    <x v="0"/>
    <x v="0"/>
    <x v="3"/>
    <x v="3"/>
    <x v="0"/>
    <x v="0"/>
    <n v="985.14"/>
    <n v="985.14"/>
    <d v="1983-11-13T00:00:00"/>
    <d v="1983-11-13T00:00:00"/>
    <d v="2022-11-13T00:00:00"/>
    <d v="2022-11-13T00:00:00"/>
    <n v="39"/>
    <n v="39"/>
    <n v="36"/>
    <n v="36"/>
    <x v="0"/>
    <x v="0"/>
    <s v="NA"/>
    <s v="NA"/>
    <x v="0"/>
    <x v="0"/>
    <s v="NA"/>
    <s v="NA"/>
    <x v="0"/>
    <x v="0"/>
    <s v="4.21"/>
    <s v="4.21"/>
    <n v="7061.5356000000002"/>
    <n v="7061.5356000000002"/>
    <n v="7170.27"/>
    <n v="7170.27"/>
    <n v="7241.9727000000003"/>
    <n v="7241.9727000000003"/>
    <n v="8006.2217000000001"/>
    <n v="8006.2217000000001"/>
    <x v="0"/>
    <x v="0"/>
    <x v="0"/>
    <x v="0"/>
    <n v="1.1055305"/>
    <n v="1.1055305"/>
    <s v="7102.8594"/>
    <s v="7102.8594"/>
    <n v="0"/>
    <n v="0"/>
    <n v="0"/>
    <n v="0"/>
  </r>
  <r>
    <x v="0"/>
    <s v="P78112005"/>
    <x v="0"/>
    <x v="9"/>
    <x v="9"/>
    <x v="9"/>
    <x v="2"/>
    <x v="0"/>
    <x v="0"/>
    <x v="3"/>
    <x v="3"/>
    <x v="0"/>
    <x v="0"/>
    <n v="985.14"/>
    <n v="985.14"/>
    <d v="1983-11-13T00:00:00"/>
    <d v="1983-11-13T00:00:00"/>
    <d v="2022-11-13T00:00:00"/>
    <d v="2022-11-13T00:00:00"/>
    <n v="39"/>
    <n v="39"/>
    <n v="36"/>
    <n v="36"/>
    <x v="0"/>
    <x v="0"/>
    <s v="NA"/>
    <s v="NA"/>
    <x v="0"/>
    <x v="0"/>
    <s v="NA"/>
    <s v="NA"/>
    <x v="0"/>
    <x v="0"/>
    <s v="4.21"/>
    <s v="4.21"/>
    <n v="7061.5356000000002"/>
    <n v="7061.5356000000002"/>
    <n v="7170.27"/>
    <n v="7170.27"/>
    <n v="7241.9727000000003"/>
    <n v="7241.9727000000003"/>
    <n v="8006.2217000000001"/>
    <n v="8006.2217000000001"/>
    <x v="0"/>
    <x v="0"/>
    <x v="0"/>
    <x v="0"/>
    <n v="1.1055305"/>
    <n v="1.1055305"/>
    <s v="7102.8594"/>
    <s v="7102.8594"/>
    <n v="0"/>
    <n v="0"/>
    <n v="0"/>
    <n v="0"/>
  </r>
  <r>
    <x v="0"/>
    <s v="P78112005"/>
    <x v="0"/>
    <x v="10"/>
    <x v="10"/>
    <x v="10"/>
    <x v="2"/>
    <x v="0"/>
    <x v="0"/>
    <x v="3"/>
    <x v="3"/>
    <x v="0"/>
    <x v="0"/>
    <n v="985.14"/>
    <n v="985.14"/>
    <d v="1983-11-13T00:00:00"/>
    <d v="1983-11-13T00:00:00"/>
    <d v="2022-11-13T00:00:00"/>
    <d v="2022-11-13T00:00:00"/>
    <n v="39"/>
    <n v="39"/>
    <n v="36"/>
    <n v="36"/>
    <x v="0"/>
    <x v="0"/>
    <s v="NA"/>
    <s v="NA"/>
    <x v="0"/>
    <x v="0"/>
    <s v="NA"/>
    <s v="NA"/>
    <x v="0"/>
    <x v="0"/>
    <s v="4.21"/>
    <s v="4.21"/>
    <n v="7061.5356000000002"/>
    <n v="7015.6356999999998"/>
    <n v="7170.27"/>
    <n v="7123.6629999999996"/>
    <n v="7241.9727000000003"/>
    <n v="7194.8994000000002"/>
    <n v="8006.2217000000001"/>
    <n v="7954.1809999999996"/>
    <x v="0"/>
    <x v="0"/>
    <x v="0"/>
    <x v="0"/>
    <n v="1.1055305"/>
    <n v="1.1055305"/>
    <s v="7102.8594"/>
    <s v="7102.8594"/>
    <n v="-45.899900000000343"/>
    <n v="-46.60700000000088"/>
    <n v="-47.073300000000017"/>
    <n v="-52.04070000000047"/>
  </r>
  <r>
    <x v="0"/>
    <s v="P78112005"/>
    <x v="0"/>
    <x v="11"/>
    <x v="11"/>
    <x v="11"/>
    <x v="2"/>
    <x v="0"/>
    <x v="0"/>
    <x v="3"/>
    <x v="3"/>
    <x v="0"/>
    <x v="0"/>
    <n v="985.14"/>
    <n v="985.14"/>
    <d v="1983-11-13T00:00:00"/>
    <d v="1983-11-13T00:00:00"/>
    <d v="2022-11-13T00:00:00"/>
    <d v="2022-11-13T00:00:00"/>
    <n v="39"/>
    <n v="39"/>
    <n v="36"/>
    <n v="36"/>
    <x v="0"/>
    <x v="0"/>
    <s v="NA"/>
    <s v="NA"/>
    <x v="0"/>
    <x v="0"/>
    <s v="NA"/>
    <s v="NA"/>
    <x v="0"/>
    <x v="0"/>
    <s v="4.21"/>
    <s v="4.21"/>
    <n v="7015.6356999999998"/>
    <n v="6940.0405000000001"/>
    <n v="7123.6629999999996"/>
    <n v="7046.9040000000005"/>
    <n v="7194.8994000000002"/>
    <n v="7117.3725999999997"/>
    <n v="7954.1809999999996"/>
    <n v="7868.4727000000003"/>
    <x v="0"/>
    <x v="0"/>
    <x v="0"/>
    <x v="0"/>
    <n v="1.1055305"/>
    <n v="1.1055305"/>
    <s v="7102.8594"/>
    <s v="7102.8594"/>
    <n v="-75.59519999999975"/>
    <n v="-76.758999999999105"/>
    <n v="-77.526800000000549"/>
    <n v="-85.708299999999326"/>
  </r>
  <r>
    <x v="0"/>
    <s v="P78112005"/>
    <x v="0"/>
    <x v="12"/>
    <x v="12"/>
    <x v="12"/>
    <x v="2"/>
    <x v="0"/>
    <x v="0"/>
    <x v="3"/>
    <x v="3"/>
    <x v="0"/>
    <x v="0"/>
    <n v="985.14"/>
    <n v="985.14"/>
    <d v="1983-11-13T00:00:00"/>
    <d v="1983-11-13T00:00:00"/>
    <d v="2022-11-13T00:00:00"/>
    <d v="2022-11-13T00:00:00"/>
    <n v="39"/>
    <n v="39"/>
    <n v="36"/>
    <n v="36"/>
    <x v="0"/>
    <x v="0"/>
    <s v="NA"/>
    <s v="NA"/>
    <x v="0"/>
    <x v="0"/>
    <s v="NA"/>
    <s v="NA"/>
    <x v="0"/>
    <x v="0"/>
    <s v="4.21"/>
    <s v="4.21"/>
    <n v="6940.0405000000001"/>
    <n v="6966.0169999999998"/>
    <n v="7046.9040000000005"/>
    <n v="7073.4184999999998"/>
    <n v="7117.3725999999997"/>
    <n v="7144.1522999999997"/>
    <n v="7868.4727000000003"/>
    <n v="7898.0785999999998"/>
    <x v="0"/>
    <x v="0"/>
    <x v="0"/>
    <x v="0"/>
    <n v="1.1055305"/>
    <n v="1.1055305"/>
    <s v="7102.8594"/>
    <s v="7102.8594"/>
    <n v="25.97649999999976"/>
    <n v="26.514499999999316"/>
    <n v="26.779700000000048"/>
    <n v="29.605899999999565"/>
  </r>
  <r>
    <x v="0"/>
    <s v="P78112005"/>
    <x v="0"/>
    <x v="13"/>
    <x v="13"/>
    <x v="13"/>
    <x v="2"/>
    <x v="0"/>
    <x v="0"/>
    <x v="3"/>
    <x v="3"/>
    <x v="0"/>
    <x v="0"/>
    <n v="985.14"/>
    <n v="985.14"/>
    <d v="1983-11-13T00:00:00"/>
    <d v="1983-11-13T00:00:00"/>
    <d v="2022-11-13T00:00:00"/>
    <d v="2022-11-13T00:00:00"/>
    <n v="39"/>
    <n v="39"/>
    <n v="36"/>
    <n v="36"/>
    <x v="0"/>
    <x v="0"/>
    <s v="NA"/>
    <s v="NA"/>
    <x v="0"/>
    <x v="0"/>
    <s v="NA"/>
    <s v="NA"/>
    <x v="0"/>
    <x v="0"/>
    <s v="4.21"/>
    <s v="4.21"/>
    <n v="6966.0169999999998"/>
    <n v="6966.0169999999998"/>
    <n v="7073.4184999999998"/>
    <n v="7073.4184999999998"/>
    <n v="7144.1522999999997"/>
    <n v="7144.1522999999997"/>
    <n v="7898.0785999999998"/>
    <n v="7898.0785999999998"/>
    <x v="0"/>
    <x v="0"/>
    <x v="0"/>
    <x v="0"/>
    <n v="1.1055305"/>
    <n v="1.1055305"/>
    <s v="7102.8594"/>
    <s v="7112.711"/>
    <n v="0"/>
    <n v="0"/>
    <n v="0"/>
    <n v="0"/>
  </r>
  <r>
    <x v="0"/>
    <s v="P78112005"/>
    <x v="0"/>
    <x v="14"/>
    <x v="14"/>
    <x v="14"/>
    <x v="2"/>
    <x v="0"/>
    <x v="0"/>
    <x v="3"/>
    <x v="3"/>
    <x v="0"/>
    <x v="0"/>
    <n v="985.14"/>
    <n v="985.14"/>
    <d v="1983-11-13T00:00:00"/>
    <d v="1983-11-13T00:00:00"/>
    <d v="2022-11-13T00:00:00"/>
    <d v="2022-11-13T00:00:00"/>
    <n v="39"/>
    <n v="39"/>
    <n v="36"/>
    <n v="36"/>
    <x v="0"/>
    <x v="0"/>
    <s v="NA"/>
    <s v="NA"/>
    <x v="0"/>
    <x v="0"/>
    <s v="NA"/>
    <s v="NA"/>
    <x v="0"/>
    <x v="0"/>
    <s v="4.21"/>
    <s v="4.21"/>
    <n v="6966.0169999999998"/>
    <n v="6966.0169999999998"/>
    <n v="7073.4184999999998"/>
    <n v="7073.4184999999998"/>
    <n v="7144.1522999999997"/>
    <n v="7144.1522999999997"/>
    <n v="7898.0785999999998"/>
    <n v="7898.0785999999998"/>
    <x v="0"/>
    <x v="0"/>
    <x v="0"/>
    <x v="0"/>
    <n v="1.1055305"/>
    <n v="1.1055305"/>
    <s v="7112.711"/>
    <s v="7112.711"/>
    <n v="0"/>
    <n v="0"/>
    <n v="0"/>
    <n v="0"/>
  </r>
  <r>
    <x v="0"/>
    <s v="P78112005"/>
    <x v="0"/>
    <x v="15"/>
    <x v="15"/>
    <x v="15"/>
    <x v="2"/>
    <x v="0"/>
    <x v="0"/>
    <x v="3"/>
    <x v="3"/>
    <x v="0"/>
    <x v="0"/>
    <n v="985.14"/>
    <n v="985.14"/>
    <d v="1983-11-13T00:00:00"/>
    <d v="1983-11-13T00:00:00"/>
    <d v="2022-11-13T00:00:00"/>
    <d v="2022-11-13T00:00:00"/>
    <n v="39"/>
    <n v="39"/>
    <n v="36"/>
    <n v="36"/>
    <x v="0"/>
    <x v="0"/>
    <s v="NA"/>
    <s v="NA"/>
    <x v="0"/>
    <x v="0"/>
    <s v="NA"/>
    <s v="NA"/>
    <x v="0"/>
    <x v="0"/>
    <s v="4.21"/>
    <s v="4.21"/>
    <n v="6966.0169999999998"/>
    <n v="6966.0169999999998"/>
    <n v="7073.4184999999998"/>
    <n v="7073.4184999999998"/>
    <n v="7144.1522999999997"/>
    <n v="7144.1522999999997"/>
    <n v="7898.0785999999998"/>
    <n v="7898.0785999999998"/>
    <x v="0"/>
    <x v="0"/>
    <x v="0"/>
    <x v="0"/>
    <n v="1.1055305"/>
    <n v="1.1055305"/>
    <s v="7112.711"/>
    <s v="7112.711"/>
    <n v="0"/>
    <n v="0"/>
    <n v="0"/>
    <n v="0"/>
  </r>
  <r>
    <x v="0"/>
    <s v="P78112005"/>
    <x v="0"/>
    <x v="16"/>
    <x v="16"/>
    <x v="16"/>
    <x v="2"/>
    <x v="0"/>
    <x v="0"/>
    <x v="3"/>
    <x v="3"/>
    <x v="0"/>
    <x v="0"/>
    <n v="985.14"/>
    <n v="985.14"/>
    <d v="1983-11-13T00:00:00"/>
    <d v="1983-11-13T00:00:00"/>
    <d v="2022-11-13T00:00:00"/>
    <d v="2022-11-13T00:00:00"/>
    <n v="39"/>
    <n v="39"/>
    <n v="36"/>
    <n v="36"/>
    <x v="0"/>
    <x v="0"/>
    <s v="NA"/>
    <s v="NA"/>
    <x v="0"/>
    <x v="0"/>
    <s v="NA"/>
    <s v="NA"/>
    <x v="0"/>
    <x v="0"/>
    <s v="4.21"/>
    <s v="4.21"/>
    <n v="6966.0169999999998"/>
    <n v="6966.0169999999998"/>
    <n v="7073.4184999999998"/>
    <n v="7073.4184999999998"/>
    <n v="7144.1522999999997"/>
    <n v="7144.1530000000002"/>
    <n v="7898.0785999999998"/>
    <n v="7898.0785999999998"/>
    <x v="0"/>
    <x v="0"/>
    <x v="0"/>
    <x v="0"/>
    <n v="1.1055305"/>
    <n v="1.1055305"/>
    <s v="7112.711"/>
    <s v="7112.711"/>
    <n v="0"/>
    <n v="0"/>
    <n v="7.0000000050640665E-4"/>
    <n v="0"/>
  </r>
  <r>
    <x v="0"/>
    <s v="P78112005"/>
    <x v="0"/>
    <x v="17"/>
    <x v="17"/>
    <x v="17"/>
    <x v="1"/>
    <x v="0"/>
    <x v="0"/>
    <x v="3"/>
    <x v="3"/>
    <x v="0"/>
    <x v="0"/>
    <n v="985.14"/>
    <n v="985.14"/>
    <d v="1983-11-13T00:00:00"/>
    <d v="1983-11-13T00:00:00"/>
    <d v="2022-11-13T00:00:00"/>
    <d v="2022-11-13T00:00:00"/>
    <n v="39"/>
    <n v="39"/>
    <n v="36"/>
    <n v="36"/>
    <x v="0"/>
    <x v="0"/>
    <s v="NA"/>
    <s v="NA"/>
    <x v="0"/>
    <x v="0"/>
    <s v="NA"/>
    <s v="NA"/>
    <x v="0"/>
    <x v="0"/>
    <s v="4.21"/>
    <s v="4.21"/>
    <n v="6966.0169999999998"/>
    <n v="6966.0169999999998"/>
    <n v="7073.4184999999998"/>
    <n v="7073.4184999999998"/>
    <n v="7144.1530000000002"/>
    <n v="7144.1530000000002"/>
    <n v="7898.0785999999998"/>
    <n v="7898.0785999999998"/>
    <x v="0"/>
    <x v="0"/>
    <x v="0"/>
    <x v="0"/>
    <n v="1.1055305"/>
    <n v="1.1055305"/>
    <s v="7112.711"/>
    <s v="7112.711"/>
    <n v="0"/>
    <n v="0"/>
    <n v="0"/>
    <n v="0"/>
  </r>
  <r>
    <x v="0"/>
    <s v="P78112005"/>
    <x v="0"/>
    <x v="18"/>
    <x v="18"/>
    <x v="18"/>
    <x v="3"/>
    <x v="0"/>
    <x v="0"/>
    <x v="3"/>
    <x v="3"/>
    <x v="0"/>
    <x v="0"/>
    <n v="985.14"/>
    <n v="985.14"/>
    <d v="1983-11-13T00:00:00"/>
    <d v="1983-11-13T00:00:00"/>
    <d v="2022-11-13T00:00:00"/>
    <d v="2022-11-13T00:00:00"/>
    <n v="39"/>
    <n v="39"/>
    <n v="36"/>
    <n v="36"/>
    <x v="0"/>
    <x v="0"/>
    <s v="NA"/>
    <s v="NA"/>
    <x v="0"/>
    <x v="0"/>
    <s v="NA"/>
    <s v="NA"/>
    <x v="0"/>
    <x v="0"/>
    <s v="4.21"/>
    <s v="4.21"/>
    <n v="6966.0169999999998"/>
    <n v="6966.0169999999998"/>
    <n v="7073.4184999999998"/>
    <n v="7073.4184999999998"/>
    <n v="7144.1530000000002"/>
    <n v="7144.1530000000002"/>
    <n v="7898.0785999999998"/>
    <n v="7898.0785999999998"/>
    <x v="0"/>
    <x v="0"/>
    <x v="0"/>
    <x v="0"/>
    <n v="1.1055305"/>
    <n v="1.1055305"/>
    <s v="7112.711"/>
    <s v="7112.711"/>
    <n v="0"/>
    <n v="0"/>
    <n v="0"/>
    <n v="0"/>
  </r>
  <r>
    <x v="0"/>
    <s v="P78112005"/>
    <x v="0"/>
    <x v="19"/>
    <x v="19"/>
    <x v="19"/>
    <x v="4"/>
    <x v="0"/>
    <x v="0"/>
    <x v="3"/>
    <x v="3"/>
    <x v="0"/>
    <x v="0"/>
    <n v="985.14"/>
    <n v="985.14"/>
    <d v="1983-11-13T00:00:00"/>
    <d v="1983-11-13T00:00:00"/>
    <d v="2022-11-13T00:00:00"/>
    <d v="2022-11-13T00:00:00"/>
    <n v="39"/>
    <n v="39"/>
    <n v="36"/>
    <n v="36"/>
    <x v="0"/>
    <x v="0"/>
    <s v="NA"/>
    <s v="NA"/>
    <x v="0"/>
    <x v="0"/>
    <s v="NA"/>
    <s v="NA"/>
    <x v="0"/>
    <x v="0"/>
    <s v="4.21"/>
    <s v="4.21"/>
    <n v="6966.0169999999998"/>
    <n v="6966.0169999999998"/>
    <n v="7073.4184999999998"/>
    <n v="7073.4184999999998"/>
    <n v="7144.1530000000002"/>
    <n v="7144.1530000000002"/>
    <n v="7898.0785999999998"/>
    <n v="7898.0785999999998"/>
    <x v="0"/>
    <x v="0"/>
    <x v="0"/>
    <x v="0"/>
    <n v="1.1055305"/>
    <n v="1.1055305"/>
    <s v="7112.711"/>
    <s v="7112.711"/>
    <n v="0"/>
    <n v="0"/>
    <n v="0"/>
    <n v="0"/>
  </r>
  <r>
    <x v="0"/>
    <s v="P78112005"/>
    <x v="0"/>
    <x v="20"/>
    <x v="20"/>
    <x v="20"/>
    <x v="2"/>
    <x v="0"/>
    <x v="0"/>
    <x v="3"/>
    <x v="3"/>
    <x v="0"/>
    <x v="0"/>
    <n v="985.14"/>
    <n v="985.14"/>
    <d v="1983-11-13T00:00:00"/>
    <d v="1983-11-13T00:00:00"/>
    <d v="2022-11-13T00:00:00"/>
    <d v="2022-11-13T00:00:00"/>
    <n v="39"/>
    <n v="39"/>
    <n v="36"/>
    <n v="36"/>
    <x v="0"/>
    <x v="0"/>
    <s v="NA"/>
    <s v="NA"/>
    <x v="0"/>
    <x v="0"/>
    <s v="NA"/>
    <s v="NA"/>
    <x v="0"/>
    <x v="0"/>
    <s v="4.21"/>
    <s v="4.21"/>
    <n v="6966.0169999999998"/>
    <n v="6981.7910000000002"/>
    <n v="7073.4184999999998"/>
    <n v="7074.4184999999998"/>
    <n v="7144.1530000000002"/>
    <n v="7145.1625999999997"/>
    <n v="7898.0785999999998"/>
    <n v="7899.1953000000003"/>
    <x v="0"/>
    <x v="0"/>
    <x v="0"/>
    <x v="0"/>
    <n v="1.1055305"/>
    <n v="1.1055305"/>
    <s v="7112.711"/>
    <s v="7112.711"/>
    <n v="15.774000000000342"/>
    <n v="1"/>
    <n v="1.0095999999994092"/>
    <n v="1.1167000000004919"/>
  </r>
  <r>
    <x v="0"/>
    <s v="P78112005"/>
    <x v="0"/>
    <x v="21"/>
    <x v="21"/>
    <x v="21"/>
    <x v="2"/>
    <x v="0"/>
    <x v="0"/>
    <x v="3"/>
    <x v="3"/>
    <x v="0"/>
    <x v="0"/>
    <n v="985.14"/>
    <n v="985.14"/>
    <d v="1983-11-13T00:00:00"/>
    <d v="1983-11-13T00:00:00"/>
    <d v="2022-11-13T00:00:00"/>
    <d v="2022-11-13T00:00:00"/>
    <n v="39"/>
    <n v="39"/>
    <n v="36"/>
    <n v="36"/>
    <x v="0"/>
    <x v="0"/>
    <s v="NA"/>
    <s v="NA"/>
    <x v="0"/>
    <x v="0"/>
    <s v="NA"/>
    <s v="NA"/>
    <x v="0"/>
    <x v="0"/>
    <s v="4.21"/>
    <s v="4.21"/>
    <n v="6981.7910000000002"/>
    <n v="6955.7554"/>
    <n v="7074.4184999999998"/>
    <n v="7099.1610000000001"/>
    <n v="7145.1625999999997"/>
    <n v="7170.1522999999997"/>
    <n v="7899.1953000000003"/>
    <n v="7926.8222999999998"/>
    <x v="0"/>
    <x v="0"/>
    <x v="0"/>
    <x v="0"/>
    <n v="1.1055305"/>
    <n v="1.1055305"/>
    <s v="7112.711"/>
    <s v="7112.711"/>
    <n v="-26.035600000000159"/>
    <n v="24.742500000000291"/>
    <n v="24.989700000000084"/>
    <n v="27.626999999999498"/>
  </r>
  <r>
    <x v="0"/>
    <s v="P78155249"/>
    <x v="0"/>
    <x v="0"/>
    <x v="0"/>
    <x v="0"/>
    <x v="0"/>
    <x v="0"/>
    <x v="0"/>
    <x v="3"/>
    <x v="3"/>
    <x v="1"/>
    <x v="1"/>
    <n v="1811.04"/>
    <n v="1811.04"/>
    <d v="1984-06-22T00:00:00"/>
    <d v="1984-06-22T00:00:00"/>
    <d v="2012-06-22T00:00:00"/>
    <d v="2012-06-22T00:00:00"/>
    <n v="49"/>
    <n v="49"/>
    <n v="26"/>
    <n v="26"/>
    <x v="1"/>
    <x v="1"/>
    <s v="NA"/>
    <s v="NA"/>
    <x v="0"/>
    <x v="0"/>
    <s v="NA"/>
    <s v="NA"/>
    <x v="0"/>
    <x v="0"/>
    <s v="6.16"/>
    <s v="6.16"/>
    <n v="21045.192999999999"/>
    <n v="21045.192999999999"/>
    <n v="21385.875"/>
    <n v="21385.875"/>
    <n v="21599.732"/>
    <n v="21599.732"/>
    <n v="24446.418000000001"/>
    <n v="24446.418000000001"/>
    <x v="0"/>
    <x v="0"/>
    <x v="0"/>
    <x v="0"/>
    <n v="1.1317925"/>
    <n v="1.1317925"/>
    <s v="7389.0435"/>
    <s v="7389.0435"/>
    <n v="0"/>
    <n v="0"/>
    <n v="0"/>
    <n v="0"/>
  </r>
  <r>
    <x v="0"/>
    <s v="P78155249"/>
    <x v="0"/>
    <x v="1"/>
    <x v="1"/>
    <x v="1"/>
    <x v="1"/>
    <x v="0"/>
    <x v="0"/>
    <x v="3"/>
    <x v="3"/>
    <x v="1"/>
    <x v="1"/>
    <n v="1811.04"/>
    <n v="1811.04"/>
    <d v="1984-06-22T00:00:00"/>
    <d v="1984-06-22T00:00:00"/>
    <d v="2012-06-22T00:00:00"/>
    <d v="2012-06-22T00:00:00"/>
    <n v="49"/>
    <n v="49"/>
    <n v="26"/>
    <n v="26"/>
    <x v="1"/>
    <x v="1"/>
    <s v="NA"/>
    <s v="NA"/>
    <x v="0"/>
    <x v="0"/>
    <s v="NA"/>
    <s v="NA"/>
    <x v="0"/>
    <x v="0"/>
    <s v="6.16"/>
    <s v="6.16"/>
    <n v="21045.192999999999"/>
    <n v="21045.192999999999"/>
    <n v="21385.875"/>
    <n v="21385.875"/>
    <n v="21599.732"/>
    <n v="21599.732"/>
    <n v="24446.418000000001"/>
    <n v="24446.418000000001"/>
    <x v="0"/>
    <x v="0"/>
    <x v="0"/>
    <x v="0"/>
    <n v="1.1317925"/>
    <n v="1.1317925"/>
    <s v="7389.0435"/>
    <s v="7389.0435"/>
    <n v="0"/>
    <n v="0"/>
    <n v="0"/>
    <n v="0"/>
  </r>
  <r>
    <x v="0"/>
    <s v="P78155249"/>
    <x v="0"/>
    <x v="2"/>
    <x v="2"/>
    <x v="2"/>
    <x v="2"/>
    <x v="0"/>
    <x v="0"/>
    <x v="3"/>
    <x v="3"/>
    <x v="1"/>
    <x v="1"/>
    <n v="1811.04"/>
    <n v="1811.04"/>
    <d v="1984-06-22T00:00:00"/>
    <d v="1984-06-22T00:00:00"/>
    <d v="2012-06-22T00:00:00"/>
    <d v="2012-06-22T00:00:00"/>
    <n v="49"/>
    <n v="49"/>
    <n v="26"/>
    <n v="26"/>
    <x v="1"/>
    <x v="1"/>
    <s v="NA"/>
    <s v="NA"/>
    <x v="0"/>
    <x v="0"/>
    <s v="NA"/>
    <s v="NA"/>
    <x v="0"/>
    <x v="0"/>
    <s v="6.16"/>
    <s v="6.16"/>
    <n v="21045.192999999999"/>
    <n v="21045.192999999999"/>
    <n v="21385.875"/>
    <n v="21385.875"/>
    <n v="21599.732"/>
    <n v="21599.734"/>
    <n v="24446.418000000001"/>
    <n v="24446.416000000001"/>
    <x v="0"/>
    <x v="0"/>
    <x v="0"/>
    <x v="0"/>
    <n v="1.1317925"/>
    <n v="1.1317925"/>
    <s v="7389.0435"/>
    <s v="7389.0435"/>
    <n v="0"/>
    <n v="0"/>
    <n v="2.0000000004074536E-3"/>
    <n v="-2.0000000004074536E-3"/>
  </r>
  <r>
    <x v="0"/>
    <s v="P78155249"/>
    <x v="0"/>
    <x v="3"/>
    <x v="3"/>
    <x v="3"/>
    <x v="2"/>
    <x v="0"/>
    <x v="0"/>
    <x v="3"/>
    <x v="3"/>
    <x v="1"/>
    <x v="1"/>
    <n v="1811.04"/>
    <n v="1811.04"/>
    <d v="1984-06-22T00:00:00"/>
    <d v="1984-06-22T00:00:00"/>
    <d v="2012-06-22T00:00:00"/>
    <d v="2012-06-22T00:00:00"/>
    <n v="49"/>
    <n v="49"/>
    <n v="26"/>
    <n v="26"/>
    <x v="1"/>
    <x v="1"/>
    <s v="NA"/>
    <s v="NA"/>
    <x v="0"/>
    <x v="0"/>
    <s v="NA"/>
    <s v="NA"/>
    <x v="0"/>
    <x v="0"/>
    <s v="6.16"/>
    <s v="6.16"/>
    <n v="21045.192999999999"/>
    <n v="21045.192999999999"/>
    <n v="21385.875"/>
    <n v="21385.875"/>
    <n v="21599.734"/>
    <n v="21599.734"/>
    <n v="24446.416000000001"/>
    <n v="24446.416000000001"/>
    <x v="0"/>
    <x v="0"/>
    <x v="0"/>
    <x v="0"/>
    <n v="1.1317925"/>
    <n v="1.1317925"/>
    <s v="7389.0435"/>
    <s v="7389.0435"/>
    <n v="0"/>
    <n v="0"/>
    <n v="0"/>
    <n v="0"/>
  </r>
  <r>
    <x v="0"/>
    <s v="P78155249"/>
    <x v="0"/>
    <x v="4"/>
    <x v="4"/>
    <x v="4"/>
    <x v="2"/>
    <x v="0"/>
    <x v="0"/>
    <x v="3"/>
    <x v="3"/>
    <x v="1"/>
    <x v="1"/>
    <n v="1811.04"/>
    <n v="1811.04"/>
    <d v="1984-06-22T00:00:00"/>
    <d v="1984-06-22T00:00:00"/>
    <d v="2012-06-22T00:00:00"/>
    <d v="2012-06-22T00:00:00"/>
    <n v="49"/>
    <n v="49"/>
    <n v="26"/>
    <n v="26"/>
    <x v="1"/>
    <x v="1"/>
    <s v="NA"/>
    <s v="NA"/>
    <x v="0"/>
    <x v="0"/>
    <s v="NA"/>
    <s v="NA"/>
    <x v="0"/>
    <x v="0"/>
    <s v="6.16"/>
    <s v="6.16"/>
    <n v="21045.192999999999"/>
    <n v="21060.043000000001"/>
    <n v="21385.875"/>
    <n v="21386.815999999999"/>
    <n v="21599.734"/>
    <n v="21600.684000000001"/>
    <n v="24446.416000000001"/>
    <n v="24447.493999999999"/>
    <x v="0"/>
    <x v="0"/>
    <x v="0"/>
    <x v="0"/>
    <n v="1.1317925"/>
    <n v="1.1317925"/>
    <s v="7389.0435"/>
    <s v="7389.0435"/>
    <n v="14.850000000002183"/>
    <n v="0.94099999999889405"/>
    <n v="0.9500000000007276"/>
    <n v="1.0779999999977008"/>
  </r>
  <r>
    <x v="0"/>
    <s v="P78155249"/>
    <x v="0"/>
    <x v="5"/>
    <x v="5"/>
    <x v="5"/>
    <x v="2"/>
    <x v="0"/>
    <x v="0"/>
    <x v="3"/>
    <x v="3"/>
    <x v="1"/>
    <x v="1"/>
    <n v="1811.04"/>
    <n v="1811.04"/>
    <d v="1984-06-22T00:00:00"/>
    <d v="1984-06-22T00:00:00"/>
    <d v="2012-06-22T00:00:00"/>
    <d v="2012-06-22T00:00:00"/>
    <n v="49"/>
    <n v="49"/>
    <n v="26"/>
    <n v="26"/>
    <x v="1"/>
    <x v="1"/>
    <s v="NA"/>
    <s v="NA"/>
    <x v="0"/>
    <x v="0"/>
    <s v="NA"/>
    <s v="NA"/>
    <x v="0"/>
    <x v="0"/>
    <s v="6.16"/>
    <s v="6.16"/>
    <n v="21060.043000000001"/>
    <n v="19484.583999999999"/>
    <n v="21386.815999999999"/>
    <n v="19786.914000000001"/>
    <n v="21600.684000000001"/>
    <n v="19984.782999999999"/>
    <n v="24447.493999999999"/>
    <n v="22618.629000000001"/>
    <x v="0"/>
    <x v="0"/>
    <x v="0"/>
    <x v="0"/>
    <n v="1.1317925"/>
    <n v="1.1317925"/>
    <s v="7389.0435"/>
    <s v="7389.0435"/>
    <n v="-1575.4590000000026"/>
    <n v="-1599.9019999999982"/>
    <n v="-1615.9010000000017"/>
    <n v="-1828.864999999998"/>
  </r>
  <r>
    <x v="0"/>
    <s v="P78155249"/>
    <x v="0"/>
    <x v="6"/>
    <x v="6"/>
    <x v="6"/>
    <x v="2"/>
    <x v="0"/>
    <x v="0"/>
    <x v="3"/>
    <x v="3"/>
    <x v="1"/>
    <x v="1"/>
    <n v="1811.04"/>
    <n v="1811.04"/>
    <d v="1984-06-22T00:00:00"/>
    <d v="1984-06-22T00:00:00"/>
    <d v="2012-06-22T00:00:00"/>
    <d v="2012-06-22T00:00:00"/>
    <n v="49"/>
    <n v="49"/>
    <n v="26"/>
    <n v="26"/>
    <x v="1"/>
    <x v="1"/>
    <s v="NA"/>
    <s v="NA"/>
    <x v="0"/>
    <x v="0"/>
    <s v="NA"/>
    <s v="NA"/>
    <x v="0"/>
    <x v="0"/>
    <s v="6.16"/>
    <s v="6.16"/>
    <n v="19484.583999999999"/>
    <n v="19557.516"/>
    <n v="19786.914000000001"/>
    <n v="19863.27"/>
    <n v="19984.782999999999"/>
    <n v="20061.901999999998"/>
    <n v="22618.629000000001"/>
    <n v="22705.91"/>
    <x v="0"/>
    <x v="0"/>
    <x v="0"/>
    <x v="0"/>
    <n v="1.1317925"/>
    <n v="1.1317925"/>
    <s v="7389.0435"/>
    <s v="7389.0435"/>
    <n v="72.932000000000698"/>
    <n v="76.355999999999767"/>
    <n v="77.118999999998778"/>
    <n v="87.28099999999904"/>
  </r>
  <r>
    <x v="0"/>
    <s v="P78155249"/>
    <x v="0"/>
    <x v="7"/>
    <x v="7"/>
    <x v="7"/>
    <x v="1"/>
    <x v="0"/>
    <x v="0"/>
    <x v="3"/>
    <x v="3"/>
    <x v="1"/>
    <x v="1"/>
    <n v="1811.04"/>
    <n v="1811.04"/>
    <d v="1984-06-22T00:00:00"/>
    <d v="1984-06-22T00:00:00"/>
    <d v="2012-06-22T00:00:00"/>
    <d v="2012-06-22T00:00:00"/>
    <n v="49"/>
    <n v="49"/>
    <n v="26"/>
    <n v="26"/>
    <x v="1"/>
    <x v="1"/>
    <s v="NA"/>
    <s v="NA"/>
    <x v="0"/>
    <x v="0"/>
    <s v="NA"/>
    <s v="NA"/>
    <x v="0"/>
    <x v="0"/>
    <s v="6.16"/>
    <s v="6.16"/>
    <n v="19557.516"/>
    <n v="19557.516"/>
    <n v="19863.27"/>
    <n v="19863.27"/>
    <n v="20061.901999999998"/>
    <n v="20061.901999999998"/>
    <n v="22705.91"/>
    <n v="22705.91"/>
    <x v="0"/>
    <x v="0"/>
    <x v="0"/>
    <x v="0"/>
    <n v="1.1317925"/>
    <n v="1.1317925"/>
    <s v="7389.0435"/>
    <s v="7389.0435"/>
    <n v="0"/>
    <n v="0"/>
    <n v="0"/>
    <n v="0"/>
  </r>
  <r>
    <x v="0"/>
    <s v="P78155249"/>
    <x v="0"/>
    <x v="8"/>
    <x v="8"/>
    <x v="8"/>
    <x v="2"/>
    <x v="0"/>
    <x v="0"/>
    <x v="3"/>
    <x v="3"/>
    <x v="1"/>
    <x v="1"/>
    <n v="1811.04"/>
    <n v="1811.04"/>
    <d v="1984-06-22T00:00:00"/>
    <d v="1984-06-22T00:00:00"/>
    <d v="2012-06-22T00:00:00"/>
    <d v="2012-06-22T00:00:00"/>
    <n v="49"/>
    <n v="49"/>
    <n v="26"/>
    <n v="26"/>
    <x v="1"/>
    <x v="1"/>
    <s v="NA"/>
    <s v="NA"/>
    <x v="0"/>
    <x v="0"/>
    <s v="NA"/>
    <s v="NA"/>
    <x v="0"/>
    <x v="0"/>
    <s v="6.16"/>
    <s v="6.16"/>
    <n v="19557.516"/>
    <n v="19557.516"/>
    <n v="19863.27"/>
    <n v="19863.27"/>
    <n v="20061.901999999998"/>
    <n v="20061.901999999998"/>
    <n v="22705.91"/>
    <n v="22705.91"/>
    <x v="0"/>
    <x v="0"/>
    <x v="0"/>
    <x v="0"/>
    <n v="1.1317925"/>
    <n v="1.1317925"/>
    <s v="7389.0435"/>
    <s v="7389.0435"/>
    <n v="0"/>
    <n v="0"/>
    <n v="0"/>
    <n v="0"/>
  </r>
  <r>
    <x v="0"/>
    <s v="P78155249"/>
    <x v="0"/>
    <x v="9"/>
    <x v="9"/>
    <x v="9"/>
    <x v="2"/>
    <x v="0"/>
    <x v="0"/>
    <x v="3"/>
    <x v="3"/>
    <x v="1"/>
    <x v="1"/>
    <n v="1811.04"/>
    <n v="1811.04"/>
    <d v="1984-06-22T00:00:00"/>
    <d v="1984-06-22T00:00:00"/>
    <d v="2012-06-22T00:00:00"/>
    <d v="2012-06-22T00:00:00"/>
    <n v="49"/>
    <n v="49"/>
    <n v="26"/>
    <n v="26"/>
    <x v="1"/>
    <x v="1"/>
    <s v="NA"/>
    <s v="NA"/>
    <x v="0"/>
    <x v="0"/>
    <s v="NA"/>
    <s v="NA"/>
    <x v="0"/>
    <x v="0"/>
    <s v="6.16"/>
    <s v="6.16"/>
    <n v="19557.516"/>
    <n v="19557.516"/>
    <n v="19863.27"/>
    <n v="19863.27"/>
    <n v="20061.901999999998"/>
    <n v="20061.901999999998"/>
    <n v="22705.91"/>
    <n v="22705.91"/>
    <x v="0"/>
    <x v="0"/>
    <x v="0"/>
    <x v="0"/>
    <n v="1.1317925"/>
    <n v="1.1317925"/>
    <s v="7389.0435"/>
    <s v="7389.0435"/>
    <n v="0"/>
    <n v="0"/>
    <n v="0"/>
    <n v="0"/>
  </r>
  <r>
    <x v="0"/>
    <s v="P78155249"/>
    <x v="0"/>
    <x v="10"/>
    <x v="10"/>
    <x v="10"/>
    <x v="2"/>
    <x v="0"/>
    <x v="0"/>
    <x v="3"/>
    <x v="3"/>
    <x v="1"/>
    <x v="1"/>
    <n v="1811.04"/>
    <n v="1811.04"/>
    <d v="1984-06-22T00:00:00"/>
    <d v="1984-06-22T00:00:00"/>
    <d v="2012-06-22T00:00:00"/>
    <d v="2012-06-22T00:00:00"/>
    <n v="49"/>
    <n v="49"/>
    <n v="26"/>
    <n v="26"/>
    <x v="1"/>
    <x v="1"/>
    <s v="NA"/>
    <s v="NA"/>
    <x v="0"/>
    <x v="0"/>
    <s v="NA"/>
    <s v="NA"/>
    <x v="0"/>
    <x v="0"/>
    <s v="6.16"/>
    <s v="6.16"/>
    <n v="19557.516"/>
    <n v="19430.39"/>
    <n v="19863.27"/>
    <n v="19734.157999999999"/>
    <n v="20061.901999999998"/>
    <n v="19931.5"/>
    <n v="22705.91"/>
    <n v="22558.322"/>
    <x v="0"/>
    <x v="0"/>
    <x v="0"/>
    <x v="0"/>
    <n v="1.1317925"/>
    <n v="1.1317925"/>
    <s v="7389.0435"/>
    <s v="7389.0435"/>
    <n v="-127.1260000000002"/>
    <n v="-129.11200000000099"/>
    <n v="-130.40199999999822"/>
    <n v="-147.58799999999974"/>
  </r>
  <r>
    <x v="0"/>
    <s v="P78155249"/>
    <x v="0"/>
    <x v="11"/>
    <x v="11"/>
    <x v="11"/>
    <x v="2"/>
    <x v="0"/>
    <x v="0"/>
    <x v="3"/>
    <x v="3"/>
    <x v="1"/>
    <x v="1"/>
    <n v="1811.04"/>
    <n v="1811.04"/>
    <d v="1984-06-22T00:00:00"/>
    <d v="1984-06-22T00:00:00"/>
    <d v="2012-06-22T00:00:00"/>
    <d v="2012-06-22T00:00:00"/>
    <n v="49"/>
    <n v="49"/>
    <n v="26"/>
    <n v="26"/>
    <x v="1"/>
    <x v="1"/>
    <s v="NA"/>
    <s v="NA"/>
    <x v="0"/>
    <x v="0"/>
    <s v="NA"/>
    <s v="NA"/>
    <x v="0"/>
    <x v="0"/>
    <s v="6.16"/>
    <s v="6.16"/>
    <n v="19430.39"/>
    <n v="19364.689999999999"/>
    <n v="19734.157999999999"/>
    <n v="19667.43"/>
    <n v="19931.5"/>
    <n v="19864.103999999999"/>
    <n v="22558.322"/>
    <n v="22482.044999999998"/>
    <x v="0"/>
    <x v="0"/>
    <x v="0"/>
    <x v="0"/>
    <n v="1.1317925"/>
    <n v="1.1317925"/>
    <s v="7389.0435"/>
    <s v="7389.0435"/>
    <n v="-65.700000000000728"/>
    <n v="-66.727999999999156"/>
    <n v="-67.39600000000064"/>
    <n v="-76.277000000001863"/>
  </r>
  <r>
    <x v="0"/>
    <s v="P78155249"/>
    <x v="0"/>
    <x v="12"/>
    <x v="12"/>
    <x v="12"/>
    <x v="2"/>
    <x v="0"/>
    <x v="0"/>
    <x v="3"/>
    <x v="3"/>
    <x v="1"/>
    <x v="1"/>
    <n v="1811.04"/>
    <n v="1811.04"/>
    <d v="1984-06-22T00:00:00"/>
    <d v="1984-06-22T00:00:00"/>
    <d v="2012-06-22T00:00:00"/>
    <d v="2012-06-22T00:00:00"/>
    <n v="49"/>
    <n v="49"/>
    <n v="26"/>
    <n v="26"/>
    <x v="1"/>
    <x v="1"/>
    <s v="NA"/>
    <s v="NA"/>
    <x v="0"/>
    <x v="0"/>
    <s v="NA"/>
    <s v="NA"/>
    <x v="0"/>
    <x v="0"/>
    <s v="6.16"/>
    <s v="6.16"/>
    <n v="19364.689999999999"/>
    <n v="19437.171999999999"/>
    <n v="19667.43"/>
    <n v="19741.43"/>
    <n v="19864.103999999999"/>
    <n v="19938.844000000001"/>
    <n v="22482.044999999998"/>
    <n v="22566.634999999998"/>
    <x v="0"/>
    <x v="0"/>
    <x v="0"/>
    <x v="0"/>
    <n v="1.1317925"/>
    <n v="1.1317925"/>
    <s v="7389.0435"/>
    <s v="7389.0435"/>
    <n v="72.481999999999971"/>
    <n v="74"/>
    <n v="74.740000000001601"/>
    <n v="84.590000000000146"/>
  </r>
  <r>
    <x v="0"/>
    <s v="P78155249"/>
    <x v="0"/>
    <x v="13"/>
    <x v="13"/>
    <x v="13"/>
    <x v="2"/>
    <x v="0"/>
    <x v="0"/>
    <x v="3"/>
    <x v="3"/>
    <x v="1"/>
    <x v="1"/>
    <n v="1811.04"/>
    <n v="1811.04"/>
    <d v="1984-06-22T00:00:00"/>
    <d v="1984-06-22T00:00:00"/>
    <d v="2012-06-22T00:00:00"/>
    <d v="2012-06-22T00:00:00"/>
    <n v="49"/>
    <n v="49"/>
    <n v="26"/>
    <n v="26"/>
    <x v="1"/>
    <x v="1"/>
    <s v="NA"/>
    <s v="NA"/>
    <x v="0"/>
    <x v="0"/>
    <s v="NA"/>
    <s v="NA"/>
    <x v="0"/>
    <x v="0"/>
    <s v="6.16"/>
    <s v="6.16"/>
    <n v="19437.171999999999"/>
    <n v="19437.171999999999"/>
    <n v="19741.43"/>
    <n v="19741.43"/>
    <n v="19938.844000000001"/>
    <n v="19938.844000000001"/>
    <n v="22566.634999999998"/>
    <n v="22566.634999999998"/>
    <x v="0"/>
    <x v="0"/>
    <x v="0"/>
    <x v="0"/>
    <n v="1.1317925"/>
    <n v="1.1317925"/>
    <s v="7389.0435"/>
    <s v="7399.392"/>
    <n v="0"/>
    <n v="0"/>
    <n v="0"/>
    <n v="0"/>
  </r>
  <r>
    <x v="0"/>
    <s v="P78155249"/>
    <x v="0"/>
    <x v="14"/>
    <x v="14"/>
    <x v="14"/>
    <x v="2"/>
    <x v="0"/>
    <x v="0"/>
    <x v="3"/>
    <x v="3"/>
    <x v="1"/>
    <x v="1"/>
    <n v="1811.04"/>
    <n v="1811.04"/>
    <d v="1984-06-22T00:00:00"/>
    <d v="1984-06-22T00:00:00"/>
    <d v="2012-06-22T00:00:00"/>
    <d v="2012-06-22T00:00:00"/>
    <n v="49"/>
    <n v="49"/>
    <n v="26"/>
    <n v="26"/>
    <x v="1"/>
    <x v="1"/>
    <s v="NA"/>
    <s v="NA"/>
    <x v="0"/>
    <x v="0"/>
    <s v="NA"/>
    <s v="NA"/>
    <x v="0"/>
    <x v="0"/>
    <s v="6.16"/>
    <s v="6.16"/>
    <n v="19437.171999999999"/>
    <n v="19437.171999999999"/>
    <n v="19741.43"/>
    <n v="19741.43"/>
    <n v="19938.844000000001"/>
    <n v="19938.844000000001"/>
    <n v="22566.634999999998"/>
    <n v="22566.634999999998"/>
    <x v="0"/>
    <x v="0"/>
    <x v="0"/>
    <x v="0"/>
    <n v="1.1317925"/>
    <n v="1.1317925"/>
    <s v="7399.392"/>
    <s v="7399.392"/>
    <n v="0"/>
    <n v="0"/>
    <n v="0"/>
    <n v="0"/>
  </r>
  <r>
    <x v="0"/>
    <s v="P78155249"/>
    <x v="0"/>
    <x v="15"/>
    <x v="15"/>
    <x v="15"/>
    <x v="2"/>
    <x v="0"/>
    <x v="0"/>
    <x v="3"/>
    <x v="3"/>
    <x v="1"/>
    <x v="1"/>
    <n v="1811.04"/>
    <n v="1811.04"/>
    <d v="1984-06-22T00:00:00"/>
    <d v="1984-06-22T00:00:00"/>
    <d v="2012-06-22T00:00:00"/>
    <d v="2012-06-22T00:00:00"/>
    <n v="49"/>
    <n v="49"/>
    <n v="26"/>
    <n v="26"/>
    <x v="1"/>
    <x v="1"/>
    <s v="NA"/>
    <s v="NA"/>
    <x v="0"/>
    <x v="0"/>
    <s v="NA"/>
    <s v="NA"/>
    <x v="0"/>
    <x v="0"/>
    <s v="6.16"/>
    <s v="6.16"/>
    <n v="19437.171999999999"/>
    <n v="19437.171999999999"/>
    <n v="19741.43"/>
    <n v="19741.43"/>
    <n v="19938.844000000001"/>
    <n v="19938.844000000001"/>
    <n v="22566.634999999998"/>
    <n v="22566.634999999998"/>
    <x v="0"/>
    <x v="0"/>
    <x v="0"/>
    <x v="0"/>
    <n v="1.1317925"/>
    <n v="1.1317925"/>
    <s v="7399.392"/>
    <s v="7399.392"/>
    <n v="0"/>
    <n v="0"/>
    <n v="0"/>
    <n v="0"/>
  </r>
  <r>
    <x v="0"/>
    <s v="P78155249"/>
    <x v="0"/>
    <x v="16"/>
    <x v="16"/>
    <x v="16"/>
    <x v="2"/>
    <x v="0"/>
    <x v="0"/>
    <x v="3"/>
    <x v="3"/>
    <x v="1"/>
    <x v="1"/>
    <n v="1811.04"/>
    <n v="1811.04"/>
    <d v="1984-06-22T00:00:00"/>
    <d v="1984-06-22T00:00:00"/>
    <d v="2012-06-22T00:00:00"/>
    <d v="2012-06-22T00:00:00"/>
    <n v="49"/>
    <n v="49"/>
    <n v="26"/>
    <n v="26"/>
    <x v="1"/>
    <x v="1"/>
    <s v="NA"/>
    <s v="NA"/>
    <x v="0"/>
    <x v="0"/>
    <s v="NA"/>
    <s v="NA"/>
    <x v="0"/>
    <x v="0"/>
    <s v="6.16"/>
    <s v="6.16"/>
    <n v="19437.171999999999"/>
    <n v="19437.171999999999"/>
    <n v="19741.43"/>
    <n v="19741.43"/>
    <n v="19938.844000000001"/>
    <n v="19938.844000000001"/>
    <n v="22566.634999999998"/>
    <n v="22566.636999999999"/>
    <x v="0"/>
    <x v="0"/>
    <x v="0"/>
    <x v="0"/>
    <n v="1.1317925"/>
    <n v="1.1317925"/>
    <s v="7399.392"/>
    <s v="7399.392"/>
    <n v="0"/>
    <n v="0"/>
    <n v="0"/>
    <n v="2.0000000004074536E-3"/>
  </r>
  <r>
    <x v="0"/>
    <s v="P78155249"/>
    <x v="0"/>
    <x v="17"/>
    <x v="17"/>
    <x v="17"/>
    <x v="1"/>
    <x v="0"/>
    <x v="0"/>
    <x v="3"/>
    <x v="3"/>
    <x v="1"/>
    <x v="1"/>
    <n v="1811.04"/>
    <n v="1811.04"/>
    <d v="1984-06-22T00:00:00"/>
    <d v="1984-06-22T00:00:00"/>
    <d v="2012-06-22T00:00:00"/>
    <d v="2012-06-22T00:00:00"/>
    <n v="49"/>
    <n v="49"/>
    <n v="26"/>
    <n v="26"/>
    <x v="1"/>
    <x v="1"/>
    <s v="NA"/>
    <s v="NA"/>
    <x v="0"/>
    <x v="0"/>
    <s v="NA"/>
    <s v="NA"/>
    <x v="0"/>
    <x v="0"/>
    <s v="6.16"/>
    <s v="6.16"/>
    <n v="19437.171999999999"/>
    <n v="19437.171999999999"/>
    <n v="19741.43"/>
    <n v="19741.43"/>
    <n v="19938.844000000001"/>
    <n v="19938.844000000001"/>
    <n v="22566.636999999999"/>
    <n v="22566.636999999999"/>
    <x v="0"/>
    <x v="0"/>
    <x v="0"/>
    <x v="0"/>
    <n v="1.1317925"/>
    <n v="1.1317925"/>
    <s v="7399.392"/>
    <s v="7399.392"/>
    <n v="0"/>
    <n v="0"/>
    <n v="0"/>
    <n v="0"/>
  </r>
  <r>
    <x v="0"/>
    <s v="P78155249"/>
    <x v="0"/>
    <x v="18"/>
    <x v="18"/>
    <x v="18"/>
    <x v="3"/>
    <x v="0"/>
    <x v="0"/>
    <x v="3"/>
    <x v="3"/>
    <x v="1"/>
    <x v="1"/>
    <n v="1811.04"/>
    <n v="1811.04"/>
    <d v="1984-06-22T00:00:00"/>
    <d v="1984-06-22T00:00:00"/>
    <d v="2012-06-22T00:00:00"/>
    <d v="2012-06-22T00:00:00"/>
    <n v="49"/>
    <n v="49"/>
    <n v="26"/>
    <n v="26"/>
    <x v="1"/>
    <x v="1"/>
    <s v="NA"/>
    <s v="NA"/>
    <x v="0"/>
    <x v="0"/>
    <s v="NA"/>
    <s v="NA"/>
    <x v="0"/>
    <x v="0"/>
    <s v="6.16"/>
    <s v="6.16"/>
    <n v="19437.171999999999"/>
    <n v="19437.171999999999"/>
    <n v="19741.43"/>
    <n v="19741.43"/>
    <n v="19938.844000000001"/>
    <n v="19938.844000000001"/>
    <n v="22566.636999999999"/>
    <n v="22566.636999999999"/>
    <x v="0"/>
    <x v="0"/>
    <x v="0"/>
    <x v="0"/>
    <n v="1.1317925"/>
    <n v="1.1317925"/>
    <s v="7399.392"/>
    <s v="7399.392"/>
    <n v="0"/>
    <n v="0"/>
    <n v="0"/>
    <n v="0"/>
  </r>
  <r>
    <x v="0"/>
    <s v="P78155249"/>
    <x v="0"/>
    <x v="19"/>
    <x v="19"/>
    <x v="19"/>
    <x v="4"/>
    <x v="0"/>
    <x v="0"/>
    <x v="3"/>
    <x v="3"/>
    <x v="1"/>
    <x v="1"/>
    <n v="1811.04"/>
    <n v="1811.04"/>
    <d v="1984-06-22T00:00:00"/>
    <d v="1984-06-22T00:00:00"/>
    <d v="2012-06-22T00:00:00"/>
    <d v="2012-06-22T00:00:00"/>
    <n v="49"/>
    <n v="49"/>
    <n v="26"/>
    <n v="26"/>
    <x v="1"/>
    <x v="1"/>
    <s v="NA"/>
    <s v="NA"/>
    <x v="0"/>
    <x v="0"/>
    <s v="NA"/>
    <s v="NA"/>
    <x v="0"/>
    <x v="0"/>
    <s v="6.16"/>
    <s v="6.16"/>
    <n v="19437.171999999999"/>
    <n v="19437.171999999999"/>
    <n v="19741.43"/>
    <n v="19741.43"/>
    <n v="19938.844000000001"/>
    <n v="19938.844000000001"/>
    <n v="22566.636999999999"/>
    <n v="22566.636999999999"/>
    <x v="0"/>
    <x v="0"/>
    <x v="0"/>
    <x v="0"/>
    <n v="1.1317925"/>
    <n v="1.1317925"/>
    <s v="7399.392"/>
    <s v="7399.392"/>
    <n v="0"/>
    <n v="0"/>
    <n v="0"/>
    <n v="0"/>
  </r>
  <r>
    <x v="0"/>
    <s v="P78155249"/>
    <x v="0"/>
    <x v="20"/>
    <x v="20"/>
    <x v="20"/>
    <x v="2"/>
    <x v="0"/>
    <x v="0"/>
    <x v="3"/>
    <x v="3"/>
    <x v="1"/>
    <x v="1"/>
    <n v="1811.04"/>
    <n v="1811.04"/>
    <d v="1984-06-22T00:00:00"/>
    <d v="1984-06-22T00:00:00"/>
    <d v="2012-06-22T00:00:00"/>
    <d v="2012-06-22T00:00:00"/>
    <n v="49"/>
    <n v="49"/>
    <n v="26"/>
    <n v="26"/>
    <x v="1"/>
    <x v="1"/>
    <s v="NA"/>
    <s v="NA"/>
    <x v="0"/>
    <x v="0"/>
    <s v="NA"/>
    <s v="NA"/>
    <x v="0"/>
    <x v="0"/>
    <s v="6.16"/>
    <s v="6.16"/>
    <n v="19437.171999999999"/>
    <n v="19481.186000000002"/>
    <n v="19741.43"/>
    <n v="19744.22"/>
    <n v="19938.844000000001"/>
    <n v="19941.662"/>
    <n v="22566.636999999999"/>
    <n v="22569.826000000001"/>
    <x v="0"/>
    <x v="0"/>
    <x v="0"/>
    <x v="0"/>
    <n v="1.1317925"/>
    <n v="1.1317925"/>
    <s v="7399.392"/>
    <s v="7399.392"/>
    <n v="44.014000000002852"/>
    <n v="2.7900000000008731"/>
    <n v="2.8179999999993015"/>
    <n v="3.1890000000021246"/>
  </r>
  <r>
    <x v="0"/>
    <s v="P78155249"/>
    <x v="0"/>
    <x v="21"/>
    <x v="21"/>
    <x v="21"/>
    <x v="2"/>
    <x v="0"/>
    <x v="0"/>
    <x v="3"/>
    <x v="3"/>
    <x v="1"/>
    <x v="1"/>
    <n v="1811.04"/>
    <n v="1811.04"/>
    <d v="1984-06-22T00:00:00"/>
    <d v="1984-06-22T00:00:00"/>
    <d v="2012-06-22T00:00:00"/>
    <d v="2012-06-22T00:00:00"/>
    <n v="49"/>
    <n v="49"/>
    <n v="26"/>
    <n v="26"/>
    <x v="1"/>
    <x v="1"/>
    <s v="NA"/>
    <s v="NA"/>
    <x v="0"/>
    <x v="0"/>
    <s v="NA"/>
    <s v="NA"/>
    <x v="0"/>
    <x v="0"/>
    <s v="6.16"/>
    <s v="6.16"/>
    <n v="19481.186000000002"/>
    <n v="19408.54"/>
    <n v="19744.22"/>
    <n v="19813.275000000001"/>
    <n v="19941.662"/>
    <n v="20011.407999999999"/>
    <n v="22569.826000000001"/>
    <n v="22648.763999999999"/>
    <x v="0"/>
    <x v="0"/>
    <x v="0"/>
    <x v="0"/>
    <n v="1.1317925"/>
    <n v="1.1317925"/>
    <s v="7399.392"/>
    <s v="7399.392"/>
    <n v="-72.64600000000064"/>
    <n v="69.055000000000291"/>
    <n v="69.745999999999185"/>
    <n v="78.937999999998283"/>
  </r>
  <r>
    <x v="0"/>
    <s v="P78386523"/>
    <x v="0"/>
    <x v="0"/>
    <x v="0"/>
    <x v="0"/>
    <x v="0"/>
    <x v="0"/>
    <x v="0"/>
    <x v="2"/>
    <x v="2"/>
    <x v="1"/>
    <x v="1"/>
    <n v="2067.2399999999998"/>
    <n v="2067.2399999999998"/>
    <d v="1980-06-23T00:00:00"/>
    <d v="1980-06-23T00:00:00"/>
    <d v="1989-01-23T00:00:00"/>
    <d v="1989-01-23T00:00:00"/>
    <n v="46"/>
    <n v="46"/>
    <n v="29"/>
    <n v="29"/>
    <x v="1"/>
    <x v="1"/>
    <s v="NA"/>
    <s v="NA"/>
    <x v="0"/>
    <x v="0"/>
    <s v="NA"/>
    <s v="NA"/>
    <x v="0"/>
    <x v="0"/>
    <s v="7.49"/>
    <s v="7.49"/>
    <n v="38430.75"/>
    <n v="38430.75"/>
    <n v="39030.445"/>
    <n v="39030.445"/>
    <n v="39420.75"/>
    <n v="39420.75"/>
    <n v="43930.976999999999"/>
    <n v="43930.976999999999"/>
    <x v="0"/>
    <x v="0"/>
    <x v="0"/>
    <x v="0"/>
    <n v="1.1144125"/>
    <n v="1.1144125"/>
    <s v="2985.5889"/>
    <s v="2985.5889"/>
    <n v="0"/>
    <n v="0"/>
    <n v="0"/>
    <n v="0"/>
  </r>
  <r>
    <x v="0"/>
    <s v="P78386523"/>
    <x v="0"/>
    <x v="1"/>
    <x v="1"/>
    <x v="1"/>
    <x v="1"/>
    <x v="0"/>
    <x v="0"/>
    <x v="2"/>
    <x v="2"/>
    <x v="1"/>
    <x v="1"/>
    <n v="2067.2399999999998"/>
    <n v="2067.2399999999998"/>
    <d v="1980-06-23T00:00:00"/>
    <d v="1980-06-23T00:00:00"/>
    <d v="1989-01-23T00:00:00"/>
    <d v="1989-01-23T00:00:00"/>
    <n v="46"/>
    <n v="46"/>
    <n v="29"/>
    <n v="29"/>
    <x v="1"/>
    <x v="1"/>
    <s v="NA"/>
    <s v="NA"/>
    <x v="0"/>
    <x v="0"/>
    <s v="NA"/>
    <s v="NA"/>
    <x v="0"/>
    <x v="0"/>
    <s v="7.49"/>
    <s v="7.49"/>
    <n v="38430.75"/>
    <n v="38430.75"/>
    <n v="39030.445"/>
    <n v="39030.445"/>
    <n v="39420.75"/>
    <n v="39420.75"/>
    <n v="43930.976999999999"/>
    <n v="43930.976999999999"/>
    <x v="0"/>
    <x v="0"/>
    <x v="0"/>
    <x v="0"/>
    <n v="1.1144125"/>
    <n v="1.1144125"/>
    <s v="2985.5889"/>
    <s v="2985.5889"/>
    <n v="0"/>
    <n v="0"/>
    <n v="0"/>
    <n v="0"/>
  </r>
  <r>
    <x v="0"/>
    <s v="P78386523"/>
    <x v="0"/>
    <x v="2"/>
    <x v="2"/>
    <x v="2"/>
    <x v="2"/>
    <x v="0"/>
    <x v="0"/>
    <x v="2"/>
    <x v="2"/>
    <x v="1"/>
    <x v="1"/>
    <n v="2067.2399999999998"/>
    <n v="2067.2399999999998"/>
    <d v="1980-06-23T00:00:00"/>
    <d v="1980-06-23T00:00:00"/>
    <d v="1989-01-23T00:00:00"/>
    <d v="1989-01-23T00:00:00"/>
    <n v="46"/>
    <n v="46"/>
    <n v="29"/>
    <n v="29"/>
    <x v="1"/>
    <x v="1"/>
    <s v="NA"/>
    <s v="NA"/>
    <x v="0"/>
    <x v="0"/>
    <s v="NA"/>
    <s v="NA"/>
    <x v="0"/>
    <x v="0"/>
    <s v="7.49"/>
    <s v="7.49"/>
    <n v="38430.75"/>
    <n v="38430.75"/>
    <n v="39030.445"/>
    <n v="39030.445"/>
    <n v="39420.75"/>
    <n v="39420.75"/>
    <n v="43930.976999999999"/>
    <n v="43930.98"/>
    <x v="0"/>
    <x v="0"/>
    <x v="0"/>
    <x v="0"/>
    <n v="1.1144125"/>
    <n v="1.1144125"/>
    <s v="2985.5889"/>
    <s v="2985.5889"/>
    <n v="0"/>
    <n v="0"/>
    <n v="0"/>
    <n v="3.0000000042491592E-3"/>
  </r>
  <r>
    <x v="0"/>
    <s v="P78386523"/>
    <x v="0"/>
    <x v="3"/>
    <x v="3"/>
    <x v="3"/>
    <x v="2"/>
    <x v="0"/>
    <x v="0"/>
    <x v="2"/>
    <x v="2"/>
    <x v="1"/>
    <x v="1"/>
    <n v="2067.2399999999998"/>
    <n v="2067.2399999999998"/>
    <d v="1980-06-23T00:00:00"/>
    <d v="1980-06-23T00:00:00"/>
    <d v="1989-01-23T00:00:00"/>
    <d v="1989-01-23T00:00:00"/>
    <n v="46"/>
    <n v="46"/>
    <n v="29"/>
    <n v="29"/>
    <x v="1"/>
    <x v="1"/>
    <s v="NA"/>
    <s v="NA"/>
    <x v="0"/>
    <x v="0"/>
    <s v="NA"/>
    <s v="NA"/>
    <x v="0"/>
    <x v="0"/>
    <s v="7.49"/>
    <s v="7.49"/>
    <n v="38430.75"/>
    <n v="38430.75"/>
    <n v="39030.445"/>
    <n v="39030.445"/>
    <n v="39420.75"/>
    <n v="39420.75"/>
    <n v="43930.98"/>
    <n v="43930.98"/>
    <x v="0"/>
    <x v="0"/>
    <x v="0"/>
    <x v="0"/>
    <n v="1.1144125"/>
    <n v="1.1144125"/>
    <s v="2985.5889"/>
    <s v="2985.5889"/>
    <n v="0"/>
    <n v="0"/>
    <n v="0"/>
    <n v="0"/>
  </r>
  <r>
    <x v="0"/>
    <s v="P78386523"/>
    <x v="0"/>
    <x v="4"/>
    <x v="4"/>
    <x v="4"/>
    <x v="2"/>
    <x v="0"/>
    <x v="0"/>
    <x v="2"/>
    <x v="2"/>
    <x v="1"/>
    <x v="1"/>
    <n v="2067.2399999999998"/>
    <n v="2067.2399999999998"/>
    <d v="1980-06-23T00:00:00"/>
    <d v="1980-06-23T00:00:00"/>
    <d v="1989-01-23T00:00:00"/>
    <d v="1989-01-23T00:00:00"/>
    <n v="46"/>
    <n v="46"/>
    <n v="29"/>
    <n v="29"/>
    <x v="1"/>
    <x v="1"/>
    <s v="NA"/>
    <s v="NA"/>
    <x v="0"/>
    <x v="0"/>
    <s v="NA"/>
    <s v="NA"/>
    <x v="0"/>
    <x v="0"/>
    <s v="7.49"/>
    <s v="7.49"/>
    <n v="38430.75"/>
    <n v="38440.777000000002"/>
    <n v="39030.445"/>
    <n v="39031.082000000002"/>
    <n v="39420.75"/>
    <n v="39421.39"/>
    <n v="43930.98"/>
    <n v="43931.695"/>
    <x v="0"/>
    <x v="0"/>
    <x v="0"/>
    <x v="0"/>
    <n v="1.1144125"/>
    <n v="1.1144125"/>
    <s v="2985.5889"/>
    <s v="2985.5889"/>
    <n v="10.027000000001863"/>
    <n v="0.63700000000244472"/>
    <n v="0.63999999999941792"/>
    <n v="0.71499999999650754"/>
  </r>
  <r>
    <x v="0"/>
    <s v="P78386523"/>
    <x v="0"/>
    <x v="5"/>
    <x v="5"/>
    <x v="5"/>
    <x v="2"/>
    <x v="0"/>
    <x v="0"/>
    <x v="2"/>
    <x v="2"/>
    <x v="1"/>
    <x v="1"/>
    <n v="2067.2399999999998"/>
    <n v="2067.2399999999998"/>
    <d v="1980-06-23T00:00:00"/>
    <d v="1980-06-23T00:00:00"/>
    <d v="1989-01-23T00:00:00"/>
    <d v="1989-01-23T00:00:00"/>
    <n v="46"/>
    <n v="46"/>
    <n v="29"/>
    <n v="29"/>
    <x v="1"/>
    <x v="1"/>
    <s v="NA"/>
    <s v="NA"/>
    <x v="0"/>
    <x v="0"/>
    <s v="NA"/>
    <s v="NA"/>
    <x v="0"/>
    <x v="0"/>
    <s v="7.49"/>
    <s v="7.49"/>
    <n v="38440.777000000002"/>
    <n v="35565.1"/>
    <n v="39031.082000000002"/>
    <n v="36111.245999999999"/>
    <n v="39421.39"/>
    <n v="36472.36"/>
    <n v="43931.695"/>
    <n v="40645.254000000001"/>
    <x v="0"/>
    <x v="0"/>
    <x v="0"/>
    <x v="0"/>
    <n v="1.1144125"/>
    <n v="1.1144125"/>
    <s v="2985.5889"/>
    <s v="2985.5889"/>
    <n v="-2875.6770000000033"/>
    <n v="-2919.836000000003"/>
    <n v="-2949.0299999999988"/>
    <n v="-3286.4409999999989"/>
  </r>
  <r>
    <x v="0"/>
    <s v="P78386523"/>
    <x v="0"/>
    <x v="6"/>
    <x v="6"/>
    <x v="6"/>
    <x v="2"/>
    <x v="0"/>
    <x v="0"/>
    <x v="2"/>
    <x v="2"/>
    <x v="1"/>
    <x v="1"/>
    <n v="2067.2399999999998"/>
    <n v="2067.2399999999998"/>
    <d v="1980-06-23T00:00:00"/>
    <d v="1980-06-23T00:00:00"/>
    <d v="1989-01-23T00:00:00"/>
    <d v="1989-01-23T00:00:00"/>
    <n v="46"/>
    <n v="46"/>
    <n v="29"/>
    <n v="29"/>
    <x v="1"/>
    <x v="1"/>
    <s v="NA"/>
    <s v="NA"/>
    <x v="0"/>
    <x v="0"/>
    <s v="NA"/>
    <s v="NA"/>
    <x v="0"/>
    <x v="0"/>
    <s v="7.49"/>
    <s v="7.49"/>
    <n v="35565.1"/>
    <n v="35742.483999999997"/>
    <n v="36111.245999999999"/>
    <n v="36285.792999999998"/>
    <n v="36472.36"/>
    <n v="36648.652000000002"/>
    <n v="40645.254000000001"/>
    <n v="40841.72"/>
    <x v="0"/>
    <x v="0"/>
    <x v="0"/>
    <x v="0"/>
    <n v="1.1144125"/>
    <n v="1.1144125"/>
    <s v="2985.5889"/>
    <s v="2985.5889"/>
    <n v="177.3839999999982"/>
    <n v="174.54699999999866"/>
    <n v="176.29200000000128"/>
    <n v="196.46600000000035"/>
  </r>
  <r>
    <x v="0"/>
    <s v="P78386523"/>
    <x v="0"/>
    <x v="7"/>
    <x v="7"/>
    <x v="7"/>
    <x v="1"/>
    <x v="0"/>
    <x v="0"/>
    <x v="2"/>
    <x v="2"/>
    <x v="1"/>
    <x v="1"/>
    <n v="2067.2399999999998"/>
    <n v="2067.2399999999998"/>
    <d v="1980-06-23T00:00:00"/>
    <d v="1980-06-23T00:00:00"/>
    <d v="1989-01-23T00:00:00"/>
    <d v="1989-01-23T00:00:00"/>
    <n v="46"/>
    <n v="46"/>
    <n v="29"/>
    <n v="29"/>
    <x v="1"/>
    <x v="1"/>
    <s v="NA"/>
    <s v="NA"/>
    <x v="0"/>
    <x v="0"/>
    <s v="NA"/>
    <s v="NA"/>
    <x v="0"/>
    <x v="0"/>
    <s v="7.49"/>
    <s v="7.49"/>
    <n v="35742.483999999997"/>
    <n v="35742.483999999997"/>
    <n v="36285.792999999998"/>
    <n v="36285.792999999998"/>
    <n v="36648.652000000002"/>
    <n v="36648.652000000002"/>
    <n v="40841.72"/>
    <n v="40841.72"/>
    <x v="0"/>
    <x v="0"/>
    <x v="0"/>
    <x v="0"/>
    <n v="1.1144125"/>
    <n v="1.1144125"/>
    <s v="2985.5889"/>
    <s v="2985.5889"/>
    <n v="0"/>
    <n v="0"/>
    <n v="0"/>
    <n v="0"/>
  </r>
  <r>
    <x v="0"/>
    <s v="P78386523"/>
    <x v="0"/>
    <x v="8"/>
    <x v="8"/>
    <x v="8"/>
    <x v="2"/>
    <x v="0"/>
    <x v="0"/>
    <x v="2"/>
    <x v="2"/>
    <x v="1"/>
    <x v="1"/>
    <n v="2067.2399999999998"/>
    <n v="2067.2399999999998"/>
    <d v="1980-06-23T00:00:00"/>
    <d v="1980-06-23T00:00:00"/>
    <d v="1989-01-23T00:00:00"/>
    <d v="1989-01-23T00:00:00"/>
    <n v="46"/>
    <n v="46"/>
    <n v="29"/>
    <n v="29"/>
    <x v="1"/>
    <x v="1"/>
    <s v="NA"/>
    <s v="NA"/>
    <x v="0"/>
    <x v="0"/>
    <s v="NA"/>
    <s v="NA"/>
    <x v="0"/>
    <x v="0"/>
    <s v="7.49"/>
    <s v="7.49"/>
    <n v="35742.483999999997"/>
    <n v="35742.483999999997"/>
    <n v="36285.792999999998"/>
    <n v="36285.792999999998"/>
    <n v="36648.652000000002"/>
    <n v="36648.652000000002"/>
    <n v="40841.72"/>
    <n v="40841.72"/>
    <x v="0"/>
    <x v="0"/>
    <x v="0"/>
    <x v="0"/>
    <n v="1.1144125"/>
    <n v="1.1144125"/>
    <s v="2985.5889"/>
    <s v="2985.5889"/>
    <n v="0"/>
    <n v="0"/>
    <n v="0"/>
    <n v="0"/>
  </r>
  <r>
    <x v="0"/>
    <s v="P78386523"/>
    <x v="0"/>
    <x v="9"/>
    <x v="9"/>
    <x v="9"/>
    <x v="2"/>
    <x v="0"/>
    <x v="0"/>
    <x v="2"/>
    <x v="2"/>
    <x v="1"/>
    <x v="1"/>
    <n v="2067.2399999999998"/>
    <n v="2067.2399999999998"/>
    <d v="1980-06-23T00:00:00"/>
    <d v="1980-06-23T00:00:00"/>
    <d v="1989-01-23T00:00:00"/>
    <d v="1989-01-23T00:00:00"/>
    <n v="46"/>
    <n v="46"/>
    <n v="29"/>
    <n v="29"/>
    <x v="1"/>
    <x v="1"/>
    <s v="NA"/>
    <s v="NA"/>
    <x v="0"/>
    <x v="0"/>
    <s v="NA"/>
    <s v="NA"/>
    <x v="0"/>
    <x v="0"/>
    <s v="7.49"/>
    <s v="7.49"/>
    <n v="35742.483999999997"/>
    <n v="35742.483999999997"/>
    <n v="36285.792999999998"/>
    <n v="36285.792999999998"/>
    <n v="36648.652000000002"/>
    <n v="36648.652000000002"/>
    <n v="40841.72"/>
    <n v="40841.72"/>
    <x v="0"/>
    <x v="0"/>
    <x v="0"/>
    <x v="0"/>
    <n v="1.1144125"/>
    <n v="1.1144125"/>
    <s v="2985.5889"/>
    <s v="2985.5889"/>
    <n v="0"/>
    <n v="0"/>
    <n v="0"/>
    <n v="0"/>
  </r>
  <r>
    <x v="0"/>
    <s v="P78386523"/>
    <x v="0"/>
    <x v="10"/>
    <x v="10"/>
    <x v="10"/>
    <x v="2"/>
    <x v="0"/>
    <x v="0"/>
    <x v="2"/>
    <x v="2"/>
    <x v="1"/>
    <x v="1"/>
    <n v="2067.2399999999998"/>
    <n v="2067.2399999999998"/>
    <d v="1980-06-23T00:00:00"/>
    <d v="1980-06-23T00:00:00"/>
    <d v="1989-01-23T00:00:00"/>
    <d v="1989-01-23T00:00:00"/>
    <n v="46"/>
    <n v="46"/>
    <n v="29"/>
    <n v="29"/>
    <x v="1"/>
    <x v="1"/>
    <s v="NA"/>
    <s v="NA"/>
    <x v="0"/>
    <x v="0"/>
    <s v="NA"/>
    <s v="NA"/>
    <x v="0"/>
    <x v="0"/>
    <s v="7.49"/>
    <s v="7.49"/>
    <n v="35742.483999999997"/>
    <n v="35510.160000000003"/>
    <n v="36285.792999999998"/>
    <n v="36049.934000000001"/>
    <n v="36648.652000000002"/>
    <n v="36410.434000000001"/>
    <n v="40841.72"/>
    <n v="40576.245999999999"/>
    <x v="0"/>
    <x v="0"/>
    <x v="0"/>
    <x v="0"/>
    <n v="1.1144125"/>
    <n v="1.1144125"/>
    <s v="2985.5889"/>
    <s v="2985.5889"/>
    <n v="-232.32399999999325"/>
    <n v="-235.85899999999674"/>
    <n v="-238.21800000000076"/>
    <n v="-265.47400000000198"/>
  </r>
  <r>
    <x v="0"/>
    <s v="P78386523"/>
    <x v="0"/>
    <x v="11"/>
    <x v="11"/>
    <x v="11"/>
    <x v="2"/>
    <x v="0"/>
    <x v="0"/>
    <x v="2"/>
    <x v="2"/>
    <x v="1"/>
    <x v="1"/>
    <n v="2067.2399999999998"/>
    <n v="2067.2399999999998"/>
    <d v="1980-06-23T00:00:00"/>
    <d v="1980-06-23T00:00:00"/>
    <d v="1989-01-23T00:00:00"/>
    <d v="1989-01-23T00:00:00"/>
    <n v="46"/>
    <n v="46"/>
    <n v="29"/>
    <n v="29"/>
    <x v="1"/>
    <x v="1"/>
    <s v="NA"/>
    <s v="NA"/>
    <x v="0"/>
    <x v="0"/>
    <s v="NA"/>
    <s v="NA"/>
    <x v="0"/>
    <x v="0"/>
    <s v="7.49"/>
    <s v="7.49"/>
    <n v="35510.160000000003"/>
    <n v="35259.116999999998"/>
    <n v="36049.934000000001"/>
    <n v="35795.074000000001"/>
    <n v="36410.434000000001"/>
    <n v="36153.023000000001"/>
    <n v="40576.245999999999"/>
    <n v="40289.387000000002"/>
    <x v="0"/>
    <x v="0"/>
    <x v="0"/>
    <x v="0"/>
    <n v="1.1144125"/>
    <n v="1.1144125"/>
    <s v="2985.5889"/>
    <s v="2985.5889"/>
    <n v="-251.04300000000512"/>
    <n v="-254.86000000000058"/>
    <n v="-257.41100000000006"/>
    <n v="-286.85899999999674"/>
  </r>
  <r>
    <x v="0"/>
    <s v="P78386523"/>
    <x v="0"/>
    <x v="12"/>
    <x v="12"/>
    <x v="12"/>
    <x v="2"/>
    <x v="0"/>
    <x v="0"/>
    <x v="2"/>
    <x v="2"/>
    <x v="1"/>
    <x v="1"/>
    <n v="2067.2399999999998"/>
    <n v="2067.2399999999998"/>
    <d v="1980-06-23T00:00:00"/>
    <d v="1980-06-23T00:00:00"/>
    <d v="1989-01-23T00:00:00"/>
    <d v="1989-01-23T00:00:00"/>
    <n v="46"/>
    <n v="46"/>
    <n v="29"/>
    <n v="29"/>
    <x v="1"/>
    <x v="1"/>
    <s v="NA"/>
    <s v="NA"/>
    <x v="0"/>
    <x v="0"/>
    <s v="NA"/>
    <s v="NA"/>
    <x v="0"/>
    <x v="0"/>
    <s v="7.49"/>
    <s v="7.49"/>
    <n v="35259.116999999998"/>
    <n v="35434.972999999998"/>
    <n v="35795.074000000001"/>
    <n v="35964.254000000001"/>
    <n v="36153.023000000001"/>
    <n v="36323.894999999997"/>
    <n v="40289.387000000002"/>
    <n v="40479.805"/>
    <x v="0"/>
    <x v="0"/>
    <x v="0"/>
    <x v="0"/>
    <n v="1.1144125"/>
    <n v="1.1144125"/>
    <s v="2985.5889"/>
    <s v="2985.5889"/>
    <n v="175.85599999999977"/>
    <n v="169.18000000000029"/>
    <n v="170.87199999999575"/>
    <n v="190.41799999999785"/>
  </r>
  <r>
    <x v="0"/>
    <s v="P78386523"/>
    <x v="0"/>
    <x v="13"/>
    <x v="13"/>
    <x v="13"/>
    <x v="2"/>
    <x v="0"/>
    <x v="0"/>
    <x v="2"/>
    <x v="2"/>
    <x v="1"/>
    <x v="1"/>
    <n v="2067.2399999999998"/>
    <n v="2067.2399999999998"/>
    <d v="1980-06-23T00:00:00"/>
    <d v="1980-06-23T00:00:00"/>
    <d v="1989-01-23T00:00:00"/>
    <d v="1989-01-23T00:00:00"/>
    <n v="46"/>
    <n v="46"/>
    <n v="29"/>
    <n v="29"/>
    <x v="1"/>
    <x v="1"/>
    <s v="NA"/>
    <s v="NA"/>
    <x v="0"/>
    <x v="0"/>
    <s v="NA"/>
    <s v="NA"/>
    <x v="0"/>
    <x v="0"/>
    <s v="7.49"/>
    <s v="7.49"/>
    <n v="35434.972999999998"/>
    <n v="35434.972999999998"/>
    <n v="35964.254000000001"/>
    <n v="35964.254000000001"/>
    <n v="36323.894999999997"/>
    <n v="36323.894999999997"/>
    <n v="40479.805"/>
    <n v="40479.805"/>
    <x v="0"/>
    <x v="0"/>
    <x v="0"/>
    <x v="0"/>
    <n v="1.1144125"/>
    <n v="1.1144125"/>
    <s v="2985.5889"/>
    <s v="2989.4463"/>
    <n v="0"/>
    <n v="0"/>
    <n v="0"/>
    <n v="0"/>
  </r>
  <r>
    <x v="0"/>
    <s v="P78386523"/>
    <x v="0"/>
    <x v="14"/>
    <x v="14"/>
    <x v="14"/>
    <x v="2"/>
    <x v="0"/>
    <x v="0"/>
    <x v="2"/>
    <x v="2"/>
    <x v="1"/>
    <x v="1"/>
    <n v="2067.2399999999998"/>
    <n v="2067.2399999999998"/>
    <d v="1980-06-23T00:00:00"/>
    <d v="1980-06-23T00:00:00"/>
    <d v="1989-01-23T00:00:00"/>
    <d v="1989-01-23T00:00:00"/>
    <n v="46"/>
    <n v="46"/>
    <n v="29"/>
    <n v="29"/>
    <x v="1"/>
    <x v="1"/>
    <s v="NA"/>
    <s v="NA"/>
    <x v="0"/>
    <x v="0"/>
    <s v="NA"/>
    <s v="NA"/>
    <x v="0"/>
    <x v="0"/>
    <s v="7.49"/>
    <s v="7.49"/>
    <n v="35434.972999999998"/>
    <n v="35434.972999999998"/>
    <n v="35964.254000000001"/>
    <n v="35964.254000000001"/>
    <n v="36323.894999999997"/>
    <n v="36323.894999999997"/>
    <n v="40479.805"/>
    <n v="40479.805"/>
    <x v="0"/>
    <x v="0"/>
    <x v="0"/>
    <x v="0"/>
    <n v="1.1144125"/>
    <n v="1.1144125"/>
    <s v="2989.4463"/>
    <s v="2989.4463"/>
    <n v="0"/>
    <n v="0"/>
    <n v="0"/>
    <n v="0"/>
  </r>
  <r>
    <x v="0"/>
    <s v="P78386523"/>
    <x v="0"/>
    <x v="15"/>
    <x v="15"/>
    <x v="15"/>
    <x v="2"/>
    <x v="0"/>
    <x v="0"/>
    <x v="2"/>
    <x v="2"/>
    <x v="1"/>
    <x v="1"/>
    <n v="2067.2399999999998"/>
    <n v="2067.2399999999998"/>
    <d v="1980-06-23T00:00:00"/>
    <d v="1980-06-23T00:00:00"/>
    <d v="1989-01-23T00:00:00"/>
    <d v="1989-01-23T00:00:00"/>
    <n v="46"/>
    <n v="46"/>
    <n v="29"/>
    <n v="29"/>
    <x v="1"/>
    <x v="1"/>
    <s v="NA"/>
    <s v="NA"/>
    <x v="0"/>
    <x v="0"/>
    <s v="NA"/>
    <s v="NA"/>
    <x v="0"/>
    <x v="0"/>
    <s v="7.49"/>
    <s v="7.49"/>
    <n v="35434.972999999998"/>
    <n v="35434.972999999998"/>
    <n v="35964.254000000001"/>
    <n v="35964.254000000001"/>
    <n v="36323.894999999997"/>
    <n v="36323.894999999997"/>
    <n v="40479.805"/>
    <n v="40479.805"/>
    <x v="0"/>
    <x v="0"/>
    <x v="0"/>
    <x v="0"/>
    <n v="1.1144125"/>
    <n v="1.1144125"/>
    <s v="2989.4463"/>
    <s v="2989.4463"/>
    <n v="0"/>
    <n v="0"/>
    <n v="0"/>
    <n v="0"/>
  </r>
  <r>
    <x v="0"/>
    <s v="P78386523"/>
    <x v="0"/>
    <x v="16"/>
    <x v="16"/>
    <x v="16"/>
    <x v="2"/>
    <x v="0"/>
    <x v="0"/>
    <x v="2"/>
    <x v="2"/>
    <x v="1"/>
    <x v="1"/>
    <n v="2067.2399999999998"/>
    <n v="2067.2399999999998"/>
    <d v="1980-06-23T00:00:00"/>
    <d v="1980-06-23T00:00:00"/>
    <d v="1989-01-23T00:00:00"/>
    <d v="1989-01-23T00:00:00"/>
    <n v="46"/>
    <n v="46"/>
    <n v="29"/>
    <n v="29"/>
    <x v="1"/>
    <x v="1"/>
    <s v="NA"/>
    <s v="NA"/>
    <x v="0"/>
    <x v="0"/>
    <s v="NA"/>
    <s v="NA"/>
    <x v="0"/>
    <x v="0"/>
    <s v="7.49"/>
    <s v="7.49"/>
    <n v="35434.972999999998"/>
    <n v="35434.972999999998"/>
    <n v="35964.254000000001"/>
    <n v="35964.254000000001"/>
    <n v="36323.894999999997"/>
    <n v="36323.9"/>
    <n v="40479.805"/>
    <n v="40479.805"/>
    <x v="0"/>
    <x v="0"/>
    <x v="0"/>
    <x v="0"/>
    <n v="1.1144125"/>
    <n v="1.1144125"/>
    <s v="2989.4463"/>
    <s v="2989.4463"/>
    <n v="0"/>
    <n v="0"/>
    <n v="5.0000000046566129E-3"/>
    <n v="0"/>
  </r>
  <r>
    <x v="0"/>
    <s v="P78386523"/>
    <x v="0"/>
    <x v="17"/>
    <x v="17"/>
    <x v="17"/>
    <x v="1"/>
    <x v="0"/>
    <x v="0"/>
    <x v="2"/>
    <x v="2"/>
    <x v="1"/>
    <x v="1"/>
    <n v="2067.2399999999998"/>
    <n v="2067.2399999999998"/>
    <d v="1980-06-23T00:00:00"/>
    <d v="1980-06-23T00:00:00"/>
    <d v="1989-01-23T00:00:00"/>
    <d v="1989-01-23T00:00:00"/>
    <n v="46"/>
    <n v="46"/>
    <n v="29"/>
    <n v="29"/>
    <x v="1"/>
    <x v="1"/>
    <s v="NA"/>
    <s v="NA"/>
    <x v="0"/>
    <x v="0"/>
    <s v="NA"/>
    <s v="NA"/>
    <x v="0"/>
    <x v="0"/>
    <s v="7.49"/>
    <s v="7.49"/>
    <n v="35434.972999999998"/>
    <n v="35434.972999999998"/>
    <n v="35964.254000000001"/>
    <n v="35964.254000000001"/>
    <n v="36323.9"/>
    <n v="36323.9"/>
    <n v="40479.805"/>
    <n v="40479.805"/>
    <x v="0"/>
    <x v="0"/>
    <x v="0"/>
    <x v="0"/>
    <n v="1.1144125"/>
    <n v="1.1144125"/>
    <s v="2989.4463"/>
    <s v="2989.4463"/>
    <n v="0"/>
    <n v="0"/>
    <n v="0"/>
    <n v="0"/>
  </r>
  <r>
    <x v="0"/>
    <s v="P78386523"/>
    <x v="0"/>
    <x v="18"/>
    <x v="18"/>
    <x v="18"/>
    <x v="3"/>
    <x v="0"/>
    <x v="0"/>
    <x v="2"/>
    <x v="2"/>
    <x v="1"/>
    <x v="1"/>
    <n v="2067.2399999999998"/>
    <n v="2067.2399999999998"/>
    <d v="1980-06-23T00:00:00"/>
    <d v="1980-06-23T00:00:00"/>
    <d v="1989-01-23T00:00:00"/>
    <d v="1989-01-23T00:00:00"/>
    <n v="46"/>
    <n v="46"/>
    <n v="29"/>
    <n v="29"/>
    <x v="1"/>
    <x v="1"/>
    <s v="NA"/>
    <s v="NA"/>
    <x v="0"/>
    <x v="0"/>
    <s v="NA"/>
    <s v="NA"/>
    <x v="0"/>
    <x v="0"/>
    <s v="7.49"/>
    <s v="7.49"/>
    <n v="35434.972999999998"/>
    <n v="35434.972999999998"/>
    <n v="35964.254000000001"/>
    <n v="35964.254000000001"/>
    <n v="36323.9"/>
    <n v="36323.9"/>
    <n v="40479.805"/>
    <n v="40479.805"/>
    <x v="0"/>
    <x v="0"/>
    <x v="0"/>
    <x v="0"/>
    <n v="1.1144125"/>
    <n v="1.1144125"/>
    <s v="2989.4463"/>
    <s v="2989.4463"/>
    <n v="0"/>
    <n v="0"/>
    <n v="0"/>
    <n v="0"/>
  </r>
  <r>
    <x v="0"/>
    <s v="P78386523"/>
    <x v="0"/>
    <x v="19"/>
    <x v="19"/>
    <x v="19"/>
    <x v="4"/>
    <x v="0"/>
    <x v="0"/>
    <x v="2"/>
    <x v="2"/>
    <x v="1"/>
    <x v="1"/>
    <n v="2067.2399999999998"/>
    <n v="2067.2399999999998"/>
    <d v="1980-06-23T00:00:00"/>
    <d v="1980-06-23T00:00:00"/>
    <d v="1989-01-23T00:00:00"/>
    <d v="1989-01-23T00:00:00"/>
    <n v="46"/>
    <n v="46"/>
    <n v="29"/>
    <n v="29"/>
    <x v="1"/>
    <x v="1"/>
    <s v="NA"/>
    <s v="NA"/>
    <x v="0"/>
    <x v="0"/>
    <s v="NA"/>
    <s v="NA"/>
    <x v="0"/>
    <x v="0"/>
    <s v="7.49"/>
    <s v="7.49"/>
    <n v="35434.972999999998"/>
    <n v="35434.972999999998"/>
    <n v="35964.254000000001"/>
    <n v="35964.254000000001"/>
    <n v="36323.9"/>
    <n v="36323.9"/>
    <n v="40479.805"/>
    <n v="40479.805"/>
    <x v="0"/>
    <x v="0"/>
    <x v="0"/>
    <x v="0"/>
    <n v="1.1144125"/>
    <n v="1.1144125"/>
    <s v="2989.4463"/>
    <s v="2989.4463"/>
    <n v="0"/>
    <n v="0"/>
    <n v="0"/>
    <n v="0"/>
  </r>
  <r>
    <x v="0"/>
    <s v="P78386523"/>
    <x v="0"/>
    <x v="20"/>
    <x v="20"/>
    <x v="20"/>
    <x v="2"/>
    <x v="0"/>
    <x v="0"/>
    <x v="2"/>
    <x v="2"/>
    <x v="1"/>
    <x v="1"/>
    <n v="2067.2399999999998"/>
    <n v="2067.2399999999998"/>
    <d v="1980-06-23T00:00:00"/>
    <d v="1980-06-23T00:00:00"/>
    <d v="1989-01-23T00:00:00"/>
    <d v="1989-01-23T00:00:00"/>
    <n v="46"/>
    <n v="46"/>
    <n v="29"/>
    <n v="29"/>
    <x v="1"/>
    <x v="1"/>
    <s v="NA"/>
    <s v="NA"/>
    <x v="0"/>
    <x v="0"/>
    <s v="NA"/>
    <s v="NA"/>
    <x v="0"/>
    <x v="0"/>
    <s v="7.49"/>
    <s v="7.49"/>
    <n v="35434.972999999998"/>
    <n v="35513.097999999998"/>
    <n v="35964.254000000001"/>
    <n v="35969.203000000001"/>
    <n v="36323.9"/>
    <n v="36328.9"/>
    <n v="40479.805"/>
    <n v="40485.379999999997"/>
    <x v="0"/>
    <x v="0"/>
    <x v="0"/>
    <x v="0"/>
    <n v="1.1144125"/>
    <n v="1.1144125"/>
    <s v="2989.4463"/>
    <s v="2989.4463"/>
    <n v="78.125"/>
    <n v="4.9490000000005239"/>
    <n v="5"/>
    <n v="5.5749999999970896"/>
  </r>
  <r>
    <x v="0"/>
    <s v="P78386523"/>
    <x v="0"/>
    <x v="21"/>
    <x v="21"/>
    <x v="21"/>
    <x v="2"/>
    <x v="0"/>
    <x v="0"/>
    <x v="2"/>
    <x v="2"/>
    <x v="1"/>
    <x v="1"/>
    <n v="2067.2399999999998"/>
    <n v="2067.2399999999998"/>
    <d v="1980-06-23T00:00:00"/>
    <d v="1980-06-23T00:00:00"/>
    <d v="1989-01-23T00:00:00"/>
    <d v="1989-01-23T00:00:00"/>
    <n v="46"/>
    <n v="46"/>
    <n v="29"/>
    <n v="29"/>
    <x v="1"/>
    <x v="1"/>
    <s v="NA"/>
    <s v="NA"/>
    <x v="0"/>
    <x v="0"/>
    <s v="NA"/>
    <s v="NA"/>
    <x v="0"/>
    <x v="0"/>
    <s v="7.49"/>
    <s v="7.49"/>
    <n v="35513.097999999998"/>
    <n v="35336.85"/>
    <n v="35969.203000000001"/>
    <n v="36125.883000000002"/>
    <n v="36328.9"/>
    <n v="36487.144999999997"/>
    <n v="40485.379999999997"/>
    <n v="40661.730000000003"/>
    <x v="0"/>
    <x v="0"/>
    <x v="0"/>
    <x v="0"/>
    <n v="1.1144125"/>
    <n v="1.1144125"/>
    <s v="2989.4463"/>
    <s v="2989.4463"/>
    <n v="-176.24799999999959"/>
    <n v="156.68000000000029"/>
    <n v="158.24499999999534"/>
    <n v="176.35000000000582"/>
  </r>
  <r>
    <x v="0"/>
    <s v="P78618224"/>
    <x v="0"/>
    <x v="0"/>
    <x v="0"/>
    <x v="0"/>
    <x v="0"/>
    <x v="0"/>
    <x v="0"/>
    <x v="3"/>
    <x v="3"/>
    <x v="0"/>
    <x v="0"/>
    <n v="1315.08"/>
    <n v="1315.08"/>
    <d v="1993-01-05T00:00:00"/>
    <d v="1993-01-05T00:00:00"/>
    <d v="2019-01-05T00:00:00"/>
    <d v="2019-01-05T00:00:00"/>
    <n v="26"/>
    <n v="26"/>
    <n v="49"/>
    <n v="49"/>
    <x v="1"/>
    <x v="1"/>
    <s v="NA"/>
    <s v="NA"/>
    <x v="0"/>
    <x v="0"/>
    <s v="NA"/>
    <s v="NA"/>
    <x v="0"/>
    <x v="0"/>
    <s v="8.43"/>
    <s v="8.43"/>
    <n v="3749.8319999999999"/>
    <n v="3749.8319999999999"/>
    <n v="3814.4029999999998"/>
    <n v="3814.4029999999998"/>
    <n v="3852.547"/>
    <n v="3852.547"/>
    <n v="7719.5195000000003"/>
    <n v="7719.5195000000003"/>
    <x v="0"/>
    <x v="0"/>
    <x v="0"/>
    <x v="0"/>
    <n v="1.0973379999999999"/>
    <n v="1.0973379999999999"/>
    <s v="7719.5195"/>
    <s v="7719.5195"/>
    <n v="0"/>
    <n v="0"/>
    <n v="0"/>
    <n v="0"/>
  </r>
  <r>
    <x v="0"/>
    <s v="P78618224"/>
    <x v="0"/>
    <x v="1"/>
    <x v="1"/>
    <x v="1"/>
    <x v="1"/>
    <x v="0"/>
    <x v="0"/>
    <x v="3"/>
    <x v="3"/>
    <x v="0"/>
    <x v="0"/>
    <n v="1315.08"/>
    <n v="1315.08"/>
    <d v="1993-01-05T00:00:00"/>
    <d v="1993-01-05T00:00:00"/>
    <d v="2019-01-05T00:00:00"/>
    <d v="2019-01-05T00:00:00"/>
    <n v="26"/>
    <n v="26"/>
    <n v="49"/>
    <n v="49"/>
    <x v="1"/>
    <x v="1"/>
    <s v="NA"/>
    <s v="NA"/>
    <x v="0"/>
    <x v="0"/>
    <s v="NA"/>
    <s v="NA"/>
    <x v="0"/>
    <x v="0"/>
    <s v="8.43"/>
    <s v="8.43"/>
    <n v="3749.8319999999999"/>
    <n v="3749.8319999999999"/>
    <n v="3814.4029999999998"/>
    <n v="3814.4029999999998"/>
    <n v="3852.547"/>
    <n v="3852.547"/>
    <n v="7719.5195000000003"/>
    <n v="7719.5195000000003"/>
    <x v="0"/>
    <x v="0"/>
    <x v="0"/>
    <x v="0"/>
    <n v="1.0973379999999999"/>
    <n v="1.0973379999999999"/>
    <s v="7719.5195"/>
    <s v="7719.5195"/>
    <n v="0"/>
    <n v="0"/>
    <n v="0"/>
    <n v="0"/>
  </r>
  <r>
    <x v="0"/>
    <s v="P78618224"/>
    <x v="0"/>
    <x v="2"/>
    <x v="2"/>
    <x v="2"/>
    <x v="2"/>
    <x v="0"/>
    <x v="0"/>
    <x v="3"/>
    <x v="3"/>
    <x v="0"/>
    <x v="0"/>
    <n v="1315.08"/>
    <n v="1315.08"/>
    <d v="1993-01-05T00:00:00"/>
    <d v="1993-01-05T00:00:00"/>
    <d v="2019-01-05T00:00:00"/>
    <d v="2019-01-05T00:00:00"/>
    <n v="26"/>
    <n v="26"/>
    <n v="49"/>
    <n v="49"/>
    <x v="1"/>
    <x v="1"/>
    <s v="NA"/>
    <s v="NA"/>
    <x v="0"/>
    <x v="0"/>
    <s v="NA"/>
    <s v="NA"/>
    <x v="0"/>
    <x v="0"/>
    <s v="8.43"/>
    <s v="8.43"/>
    <n v="3749.8319999999999"/>
    <n v="3749.8319999999999"/>
    <n v="3814.4029999999998"/>
    <n v="3814.4029999999998"/>
    <n v="3852.547"/>
    <n v="3852.547"/>
    <n v="7719.5195000000003"/>
    <n v="7719.5195000000003"/>
    <x v="0"/>
    <x v="0"/>
    <x v="0"/>
    <x v="0"/>
    <n v="1.0973379999999999"/>
    <n v="1.0973379999999999"/>
    <s v="7719.5195"/>
    <s v="7719.5195"/>
    <n v="0"/>
    <n v="0"/>
    <n v="0"/>
    <n v="0"/>
  </r>
  <r>
    <x v="0"/>
    <s v="P78618224"/>
    <x v="0"/>
    <x v="3"/>
    <x v="3"/>
    <x v="3"/>
    <x v="2"/>
    <x v="0"/>
    <x v="0"/>
    <x v="3"/>
    <x v="3"/>
    <x v="0"/>
    <x v="0"/>
    <n v="1315.08"/>
    <n v="1315.08"/>
    <d v="1993-01-05T00:00:00"/>
    <d v="1993-01-05T00:00:00"/>
    <d v="2019-01-05T00:00:00"/>
    <d v="2019-01-05T00:00:00"/>
    <n v="26"/>
    <n v="26"/>
    <n v="49"/>
    <n v="49"/>
    <x v="1"/>
    <x v="1"/>
    <s v="NA"/>
    <s v="NA"/>
    <x v="0"/>
    <x v="0"/>
    <s v="NA"/>
    <s v="NA"/>
    <x v="0"/>
    <x v="0"/>
    <s v="8.43"/>
    <s v="8.43"/>
    <n v="3749.8319999999999"/>
    <n v="3749.8319999999999"/>
    <n v="3814.4029999999998"/>
    <n v="3814.4029999999998"/>
    <n v="3852.547"/>
    <n v="3852.547"/>
    <n v="7719.5195000000003"/>
    <n v="7719.5195000000003"/>
    <x v="0"/>
    <x v="0"/>
    <x v="0"/>
    <x v="0"/>
    <n v="1.0973379999999999"/>
    <n v="1.0973379999999999"/>
    <s v="7719.5195"/>
    <s v="7719.5195"/>
    <n v="0"/>
    <n v="0"/>
    <n v="0"/>
    <n v="0"/>
  </r>
  <r>
    <x v="0"/>
    <s v="P78618224"/>
    <x v="0"/>
    <x v="4"/>
    <x v="4"/>
    <x v="4"/>
    <x v="2"/>
    <x v="0"/>
    <x v="0"/>
    <x v="3"/>
    <x v="3"/>
    <x v="0"/>
    <x v="0"/>
    <n v="1315.08"/>
    <n v="1315.08"/>
    <d v="1993-01-05T00:00:00"/>
    <d v="1993-01-05T00:00:00"/>
    <d v="2019-01-05T00:00:00"/>
    <d v="2019-01-05T00:00:00"/>
    <n v="26"/>
    <n v="26"/>
    <n v="49"/>
    <n v="49"/>
    <x v="1"/>
    <x v="1"/>
    <s v="NA"/>
    <s v="NA"/>
    <x v="0"/>
    <x v="0"/>
    <s v="NA"/>
    <s v="NA"/>
    <x v="0"/>
    <x v="0"/>
    <s v="8.43"/>
    <s v="8.43"/>
    <n v="3749.8319999999999"/>
    <n v="3752.4778000000001"/>
    <n v="3814.4029999999998"/>
    <n v="3814.5713000000001"/>
    <n v="3852.547"/>
    <n v="3852.7170000000001"/>
    <n v="7719.5195000000003"/>
    <n v="7719.5195000000003"/>
    <x v="0"/>
    <x v="0"/>
    <x v="0"/>
    <x v="0"/>
    <n v="1.0973379999999999"/>
    <n v="1.0973379999999999"/>
    <s v="7719.5195"/>
    <s v="7719.5195"/>
    <n v="2.6458000000002357"/>
    <n v="0.16830000000027212"/>
    <n v="0.17000000000007276"/>
    <n v="0"/>
  </r>
  <r>
    <x v="0"/>
    <s v="P78618224"/>
    <x v="0"/>
    <x v="5"/>
    <x v="5"/>
    <x v="5"/>
    <x v="2"/>
    <x v="0"/>
    <x v="0"/>
    <x v="3"/>
    <x v="3"/>
    <x v="0"/>
    <x v="0"/>
    <n v="1315.08"/>
    <n v="1315.08"/>
    <d v="1993-01-05T00:00:00"/>
    <d v="1993-01-05T00:00:00"/>
    <d v="2019-01-05T00:00:00"/>
    <d v="2019-01-05T00:00:00"/>
    <n v="26"/>
    <n v="26"/>
    <n v="49"/>
    <n v="49"/>
    <x v="1"/>
    <x v="1"/>
    <s v="NA"/>
    <s v="NA"/>
    <x v="0"/>
    <x v="0"/>
    <s v="NA"/>
    <s v="NA"/>
    <x v="0"/>
    <x v="0"/>
    <s v="8.43"/>
    <s v="8.43"/>
    <n v="3752.4778000000001"/>
    <n v="3471.7627000000002"/>
    <n v="3814.5713000000001"/>
    <n v="3529.2109999999998"/>
    <n v="3852.7170000000001"/>
    <n v="3564.5030000000002"/>
    <n v="7719.5195000000003"/>
    <n v="7719.5195000000003"/>
    <x v="0"/>
    <x v="0"/>
    <x v="0"/>
    <x v="0"/>
    <n v="1.0973379999999999"/>
    <n v="1.0973379999999999"/>
    <s v="7719.5195"/>
    <s v="7719.5195"/>
    <n v="-280.71509999999989"/>
    <n v="-285.36030000000028"/>
    <n v="-288.21399999999994"/>
    <n v="0"/>
  </r>
  <r>
    <x v="0"/>
    <s v="P78618224"/>
    <x v="0"/>
    <x v="6"/>
    <x v="6"/>
    <x v="6"/>
    <x v="2"/>
    <x v="0"/>
    <x v="0"/>
    <x v="3"/>
    <x v="3"/>
    <x v="0"/>
    <x v="0"/>
    <n v="1315.08"/>
    <n v="1315.08"/>
    <d v="1993-01-05T00:00:00"/>
    <d v="1993-01-05T00:00:00"/>
    <d v="2019-01-05T00:00:00"/>
    <d v="2019-01-05T00:00:00"/>
    <n v="26"/>
    <n v="26"/>
    <n v="49"/>
    <n v="49"/>
    <x v="1"/>
    <x v="1"/>
    <s v="NA"/>
    <s v="NA"/>
    <x v="0"/>
    <x v="0"/>
    <s v="NA"/>
    <s v="NA"/>
    <x v="0"/>
    <x v="0"/>
    <s v="8.43"/>
    <s v="8.43"/>
    <n v="3471.7627000000002"/>
    <n v="3484.7575999999999"/>
    <n v="3529.2109999999998"/>
    <n v="3542.83"/>
    <n v="3564.5030000000002"/>
    <n v="3578.2583"/>
    <n v="7719.5195000000003"/>
    <n v="7719.5195000000003"/>
    <x v="0"/>
    <x v="0"/>
    <x v="0"/>
    <x v="0"/>
    <n v="1.0973379999999999"/>
    <n v="1.0973379999999999"/>
    <s v="7719.5195"/>
    <s v="7719.5195"/>
    <n v="12.994899999999689"/>
    <n v="13.619000000000142"/>
    <n v="13.755299999999806"/>
    <n v="0"/>
  </r>
  <r>
    <x v="0"/>
    <s v="P78618224"/>
    <x v="0"/>
    <x v="7"/>
    <x v="7"/>
    <x v="7"/>
    <x v="1"/>
    <x v="0"/>
    <x v="0"/>
    <x v="3"/>
    <x v="3"/>
    <x v="0"/>
    <x v="0"/>
    <n v="1315.08"/>
    <n v="1315.08"/>
    <d v="1993-01-05T00:00:00"/>
    <d v="1993-01-05T00:00:00"/>
    <d v="2019-01-05T00:00:00"/>
    <d v="2019-01-05T00:00:00"/>
    <n v="26"/>
    <n v="26"/>
    <n v="49"/>
    <n v="49"/>
    <x v="1"/>
    <x v="1"/>
    <s v="NA"/>
    <s v="NA"/>
    <x v="0"/>
    <x v="0"/>
    <s v="NA"/>
    <s v="NA"/>
    <x v="0"/>
    <x v="0"/>
    <s v="8.43"/>
    <s v="8.43"/>
    <n v="3484.7575999999999"/>
    <n v="3484.7575999999999"/>
    <n v="3542.83"/>
    <n v="3542.83"/>
    <n v="3578.2583"/>
    <n v="3578.2583"/>
    <n v="7719.5195000000003"/>
    <n v="7719.5195000000003"/>
    <x v="0"/>
    <x v="0"/>
    <x v="0"/>
    <x v="0"/>
    <n v="1.0973379999999999"/>
    <n v="1.0973379999999999"/>
    <s v="7719.5195"/>
    <s v="7719.5195"/>
    <n v="0"/>
    <n v="0"/>
    <n v="0"/>
    <n v="0"/>
  </r>
  <r>
    <x v="0"/>
    <s v="P78618224"/>
    <x v="0"/>
    <x v="8"/>
    <x v="8"/>
    <x v="8"/>
    <x v="2"/>
    <x v="0"/>
    <x v="0"/>
    <x v="3"/>
    <x v="3"/>
    <x v="0"/>
    <x v="0"/>
    <n v="1315.08"/>
    <n v="1315.08"/>
    <d v="1993-01-05T00:00:00"/>
    <d v="1993-01-05T00:00:00"/>
    <d v="2019-01-05T00:00:00"/>
    <d v="2019-01-05T00:00:00"/>
    <n v="26"/>
    <n v="26"/>
    <n v="49"/>
    <n v="49"/>
    <x v="1"/>
    <x v="1"/>
    <s v="NA"/>
    <s v="NA"/>
    <x v="0"/>
    <x v="0"/>
    <s v="NA"/>
    <s v="NA"/>
    <x v="0"/>
    <x v="0"/>
    <s v="8.43"/>
    <s v="8.43"/>
    <n v="3484.7575999999999"/>
    <n v="3484.7575999999999"/>
    <n v="3542.83"/>
    <n v="3542.83"/>
    <n v="3578.2583"/>
    <n v="3578.2583"/>
    <n v="7719.5195000000003"/>
    <n v="7719.5195000000003"/>
    <x v="0"/>
    <x v="0"/>
    <x v="0"/>
    <x v="0"/>
    <n v="1.0973379999999999"/>
    <n v="1.0973379999999999"/>
    <s v="7719.5195"/>
    <s v="7719.5195"/>
    <n v="0"/>
    <n v="0"/>
    <n v="0"/>
    <n v="0"/>
  </r>
  <r>
    <x v="0"/>
    <s v="P78618224"/>
    <x v="0"/>
    <x v="9"/>
    <x v="9"/>
    <x v="9"/>
    <x v="2"/>
    <x v="0"/>
    <x v="0"/>
    <x v="3"/>
    <x v="3"/>
    <x v="0"/>
    <x v="0"/>
    <n v="1315.08"/>
    <n v="1315.08"/>
    <d v="1993-01-05T00:00:00"/>
    <d v="1993-01-05T00:00:00"/>
    <d v="2019-01-05T00:00:00"/>
    <d v="2019-01-05T00:00:00"/>
    <n v="26"/>
    <n v="26"/>
    <n v="49"/>
    <n v="49"/>
    <x v="1"/>
    <x v="1"/>
    <s v="NA"/>
    <s v="NA"/>
    <x v="0"/>
    <x v="0"/>
    <s v="NA"/>
    <s v="NA"/>
    <x v="0"/>
    <x v="0"/>
    <s v="8.43"/>
    <s v="8.43"/>
    <n v="3484.7575999999999"/>
    <n v="3484.7575999999999"/>
    <n v="3542.83"/>
    <n v="3542.83"/>
    <n v="3578.2583"/>
    <n v="3578.2583"/>
    <n v="7719.5195000000003"/>
    <n v="7719.5195000000003"/>
    <x v="0"/>
    <x v="0"/>
    <x v="0"/>
    <x v="0"/>
    <n v="1.0973379999999999"/>
    <n v="1.0973379999999999"/>
    <s v="7719.5195"/>
    <s v="7719.5195"/>
    <n v="0"/>
    <n v="0"/>
    <n v="0"/>
    <n v="0"/>
  </r>
  <r>
    <x v="0"/>
    <s v="P78618224"/>
    <x v="0"/>
    <x v="10"/>
    <x v="10"/>
    <x v="10"/>
    <x v="2"/>
    <x v="0"/>
    <x v="0"/>
    <x v="3"/>
    <x v="3"/>
    <x v="0"/>
    <x v="0"/>
    <n v="1315.08"/>
    <n v="1315.08"/>
    <d v="1993-01-05T00:00:00"/>
    <d v="1993-01-05T00:00:00"/>
    <d v="2019-01-05T00:00:00"/>
    <d v="2019-01-05T00:00:00"/>
    <n v="26"/>
    <n v="26"/>
    <n v="49"/>
    <n v="49"/>
    <x v="1"/>
    <x v="1"/>
    <s v="NA"/>
    <s v="NA"/>
    <x v="0"/>
    <x v="0"/>
    <s v="NA"/>
    <s v="NA"/>
    <x v="0"/>
    <x v="0"/>
    <s v="8.43"/>
    <s v="8.43"/>
    <n v="3484.7575999999999"/>
    <n v="3462.1064000000001"/>
    <n v="3542.83"/>
    <n v="3519.8015"/>
    <n v="3578.2583"/>
    <n v="3554.9994999999999"/>
    <n v="7719.5195000000003"/>
    <n v="7719.5195000000003"/>
    <x v="0"/>
    <x v="0"/>
    <x v="0"/>
    <x v="0"/>
    <n v="1.0973379999999999"/>
    <n v="1.0973379999999999"/>
    <s v="7719.5195"/>
    <s v="7719.5195"/>
    <n v="-22.65119999999979"/>
    <n v="-23.028499999999894"/>
    <n v="-23.258800000000065"/>
    <n v="0"/>
  </r>
  <r>
    <x v="0"/>
    <s v="P78618224"/>
    <x v="0"/>
    <x v="11"/>
    <x v="11"/>
    <x v="11"/>
    <x v="2"/>
    <x v="0"/>
    <x v="0"/>
    <x v="3"/>
    <x v="3"/>
    <x v="0"/>
    <x v="0"/>
    <n v="1315.08"/>
    <n v="1315.08"/>
    <d v="1993-01-05T00:00:00"/>
    <d v="1993-01-05T00:00:00"/>
    <d v="2019-01-05T00:00:00"/>
    <d v="2019-01-05T00:00:00"/>
    <n v="26"/>
    <n v="26"/>
    <n v="49"/>
    <n v="49"/>
    <x v="1"/>
    <x v="1"/>
    <s v="NA"/>
    <s v="NA"/>
    <x v="0"/>
    <x v="0"/>
    <s v="NA"/>
    <s v="NA"/>
    <x v="0"/>
    <x v="0"/>
    <s v="8.43"/>
    <s v="8.43"/>
    <n v="3462.1064000000001"/>
    <n v="3405.2476000000001"/>
    <n v="3519.8015"/>
    <n v="3461.9949999999999"/>
    <n v="3554.9994999999999"/>
    <n v="3496.6149999999998"/>
    <n v="7719.5195000000003"/>
    <n v="7719.5195000000003"/>
    <x v="0"/>
    <x v="0"/>
    <x v="0"/>
    <x v="0"/>
    <n v="1.0973379999999999"/>
    <n v="1.0973379999999999"/>
    <s v="7719.5195"/>
    <s v="7719.5195"/>
    <n v="-56.858799999999974"/>
    <n v="-57.806500000000142"/>
    <n v="-58.384500000000116"/>
    <n v="0"/>
  </r>
  <r>
    <x v="0"/>
    <s v="P78618224"/>
    <x v="0"/>
    <x v="12"/>
    <x v="12"/>
    <x v="12"/>
    <x v="2"/>
    <x v="0"/>
    <x v="0"/>
    <x v="3"/>
    <x v="3"/>
    <x v="0"/>
    <x v="0"/>
    <n v="1315.08"/>
    <n v="1315.08"/>
    <d v="1993-01-05T00:00:00"/>
    <d v="1993-01-05T00:00:00"/>
    <d v="2019-01-05T00:00:00"/>
    <d v="2019-01-05T00:00:00"/>
    <n v="26"/>
    <n v="26"/>
    <n v="49"/>
    <n v="49"/>
    <x v="1"/>
    <x v="1"/>
    <s v="NA"/>
    <s v="NA"/>
    <x v="0"/>
    <x v="0"/>
    <s v="NA"/>
    <s v="NA"/>
    <x v="0"/>
    <x v="0"/>
    <s v="8.43"/>
    <s v="8.43"/>
    <n v="3405.2476000000001"/>
    <n v="3417.9933999999998"/>
    <n v="3461.9949999999999"/>
    <n v="3475.0212000000001"/>
    <n v="3496.6149999999998"/>
    <n v="3509.7714999999998"/>
    <n v="7719.5195000000003"/>
    <n v="7719.5195000000003"/>
    <x v="0"/>
    <x v="0"/>
    <x v="0"/>
    <x v="0"/>
    <n v="1.0973379999999999"/>
    <n v="1.0973379999999999"/>
    <s v="7719.5195"/>
    <s v="7719.5195"/>
    <n v="12.74579999999969"/>
    <n v="13.026200000000244"/>
    <n v="13.156500000000051"/>
    <n v="0"/>
  </r>
  <r>
    <x v="0"/>
    <s v="P78618224"/>
    <x v="0"/>
    <x v="13"/>
    <x v="13"/>
    <x v="13"/>
    <x v="2"/>
    <x v="0"/>
    <x v="0"/>
    <x v="3"/>
    <x v="3"/>
    <x v="0"/>
    <x v="0"/>
    <n v="1315.08"/>
    <n v="1315.08"/>
    <d v="1993-01-05T00:00:00"/>
    <d v="1993-01-05T00:00:00"/>
    <d v="2019-01-05T00:00:00"/>
    <d v="2019-01-05T00:00:00"/>
    <n v="26"/>
    <n v="26"/>
    <n v="49"/>
    <n v="49"/>
    <x v="1"/>
    <x v="1"/>
    <s v="NA"/>
    <s v="NA"/>
    <x v="0"/>
    <x v="0"/>
    <s v="NA"/>
    <s v="NA"/>
    <x v="0"/>
    <x v="0"/>
    <s v="8.43"/>
    <s v="8.43"/>
    <n v="3417.9933999999998"/>
    <n v="3417.9933999999998"/>
    <n v="3475.0212000000001"/>
    <n v="3475.0212000000001"/>
    <n v="3509.7714999999998"/>
    <n v="3509.7714999999998"/>
    <n v="7719.5195000000003"/>
    <n v="7732.67"/>
    <x v="0"/>
    <x v="0"/>
    <x v="0"/>
    <x v="0"/>
    <n v="1.0973379999999999"/>
    <n v="1.0973379999999999"/>
    <s v="7719.5195"/>
    <s v="7732.67"/>
    <n v="0"/>
    <n v="0"/>
    <n v="0"/>
    <n v="13.150499999999738"/>
  </r>
  <r>
    <x v="0"/>
    <s v="P78618224"/>
    <x v="0"/>
    <x v="14"/>
    <x v="14"/>
    <x v="14"/>
    <x v="2"/>
    <x v="0"/>
    <x v="0"/>
    <x v="3"/>
    <x v="3"/>
    <x v="0"/>
    <x v="0"/>
    <n v="1315.08"/>
    <n v="1315.08"/>
    <d v="1993-01-05T00:00:00"/>
    <d v="1993-01-05T00:00:00"/>
    <d v="2019-01-05T00:00:00"/>
    <d v="2019-01-05T00:00:00"/>
    <n v="26"/>
    <n v="26"/>
    <n v="49"/>
    <n v="49"/>
    <x v="1"/>
    <x v="1"/>
    <s v="NA"/>
    <s v="NA"/>
    <x v="0"/>
    <x v="0"/>
    <s v="NA"/>
    <s v="NA"/>
    <x v="0"/>
    <x v="0"/>
    <s v="8.43"/>
    <s v="8.43"/>
    <n v="3417.9933999999998"/>
    <n v="3417.9933999999998"/>
    <n v="3475.0212000000001"/>
    <n v="3475.0212000000001"/>
    <n v="3509.7714999999998"/>
    <n v="3509.7714999999998"/>
    <n v="7732.67"/>
    <n v="7732.67"/>
    <x v="0"/>
    <x v="0"/>
    <x v="0"/>
    <x v="0"/>
    <n v="1.0973379999999999"/>
    <n v="1.0973379999999999"/>
    <s v="7732.67"/>
    <s v="7732.67"/>
    <n v="0"/>
    <n v="0"/>
    <n v="0"/>
    <n v="0"/>
  </r>
  <r>
    <x v="0"/>
    <s v="P78618224"/>
    <x v="0"/>
    <x v="15"/>
    <x v="15"/>
    <x v="15"/>
    <x v="2"/>
    <x v="0"/>
    <x v="0"/>
    <x v="3"/>
    <x v="3"/>
    <x v="0"/>
    <x v="0"/>
    <n v="1315.08"/>
    <n v="1315.08"/>
    <d v="1993-01-05T00:00:00"/>
    <d v="1993-01-05T00:00:00"/>
    <d v="2019-01-05T00:00:00"/>
    <d v="2019-01-05T00:00:00"/>
    <n v="26"/>
    <n v="26"/>
    <n v="49"/>
    <n v="49"/>
    <x v="1"/>
    <x v="1"/>
    <s v="NA"/>
    <s v="NA"/>
    <x v="0"/>
    <x v="0"/>
    <s v="NA"/>
    <s v="NA"/>
    <x v="0"/>
    <x v="0"/>
    <s v="8.43"/>
    <s v="8.43"/>
    <n v="3417.9933999999998"/>
    <n v="3417.9933999999998"/>
    <n v="3475.0212000000001"/>
    <n v="3475.0212000000001"/>
    <n v="3509.7714999999998"/>
    <n v="3509.7714999999998"/>
    <n v="7732.67"/>
    <n v="7732.67"/>
    <x v="0"/>
    <x v="0"/>
    <x v="0"/>
    <x v="0"/>
    <n v="1.0973379999999999"/>
    <n v="1.0973379999999999"/>
    <s v="7732.67"/>
    <s v="7732.67"/>
    <n v="0"/>
    <n v="0"/>
    <n v="0"/>
    <n v="0"/>
  </r>
  <r>
    <x v="0"/>
    <s v="P78618224"/>
    <x v="0"/>
    <x v="16"/>
    <x v="16"/>
    <x v="16"/>
    <x v="2"/>
    <x v="0"/>
    <x v="0"/>
    <x v="3"/>
    <x v="3"/>
    <x v="0"/>
    <x v="0"/>
    <n v="1315.08"/>
    <n v="1315.08"/>
    <d v="1993-01-05T00:00:00"/>
    <d v="1993-01-05T00:00:00"/>
    <d v="2019-01-05T00:00:00"/>
    <d v="2019-01-05T00:00:00"/>
    <n v="26"/>
    <n v="26"/>
    <n v="49"/>
    <n v="49"/>
    <x v="1"/>
    <x v="1"/>
    <s v="NA"/>
    <s v="NA"/>
    <x v="0"/>
    <x v="0"/>
    <s v="NA"/>
    <s v="NA"/>
    <x v="0"/>
    <x v="0"/>
    <s v="8.43"/>
    <s v="8.43"/>
    <n v="3417.9933999999998"/>
    <n v="3417.9933999999998"/>
    <n v="3475.0212000000001"/>
    <n v="3475.0212000000001"/>
    <n v="3509.7714999999998"/>
    <n v="3509.7714999999998"/>
    <n v="7732.67"/>
    <n v="7732.67"/>
    <x v="0"/>
    <x v="0"/>
    <x v="0"/>
    <x v="0"/>
    <n v="1.0973379999999999"/>
    <n v="1.0973379999999999"/>
    <s v="7732.67"/>
    <s v="7732.67"/>
    <n v="0"/>
    <n v="0"/>
    <n v="0"/>
    <n v="0"/>
  </r>
  <r>
    <x v="0"/>
    <s v="P78618224"/>
    <x v="0"/>
    <x v="17"/>
    <x v="17"/>
    <x v="17"/>
    <x v="1"/>
    <x v="0"/>
    <x v="0"/>
    <x v="3"/>
    <x v="3"/>
    <x v="0"/>
    <x v="0"/>
    <n v="1315.08"/>
    <n v="1315.08"/>
    <d v="1993-01-05T00:00:00"/>
    <d v="1993-01-05T00:00:00"/>
    <d v="2019-01-05T00:00:00"/>
    <d v="2019-01-05T00:00:00"/>
    <n v="26"/>
    <n v="26"/>
    <n v="49"/>
    <n v="49"/>
    <x v="1"/>
    <x v="1"/>
    <s v="NA"/>
    <s v="NA"/>
    <x v="0"/>
    <x v="0"/>
    <s v="NA"/>
    <s v="NA"/>
    <x v="0"/>
    <x v="0"/>
    <s v="8.43"/>
    <s v="8.43"/>
    <n v="3417.9933999999998"/>
    <n v="3417.9933999999998"/>
    <n v="3475.0212000000001"/>
    <n v="3475.0212000000001"/>
    <n v="3509.7714999999998"/>
    <n v="3509.7714999999998"/>
    <n v="7732.67"/>
    <n v="7732.67"/>
    <x v="0"/>
    <x v="0"/>
    <x v="0"/>
    <x v="0"/>
    <n v="1.0973379999999999"/>
    <n v="1.0973379999999999"/>
    <s v="7732.67"/>
    <s v="7732.67"/>
    <n v="0"/>
    <n v="0"/>
    <n v="0"/>
    <n v="0"/>
  </r>
  <r>
    <x v="0"/>
    <s v="P78618224"/>
    <x v="0"/>
    <x v="18"/>
    <x v="18"/>
    <x v="18"/>
    <x v="3"/>
    <x v="0"/>
    <x v="0"/>
    <x v="3"/>
    <x v="3"/>
    <x v="0"/>
    <x v="0"/>
    <n v="1315.08"/>
    <n v="1315.08"/>
    <d v="1993-01-05T00:00:00"/>
    <d v="1993-01-05T00:00:00"/>
    <d v="2019-01-05T00:00:00"/>
    <d v="2019-01-05T00:00:00"/>
    <n v="26"/>
    <n v="26"/>
    <n v="49"/>
    <n v="49"/>
    <x v="1"/>
    <x v="1"/>
    <s v="NA"/>
    <s v="NA"/>
    <x v="0"/>
    <x v="0"/>
    <s v="NA"/>
    <s v="NA"/>
    <x v="0"/>
    <x v="0"/>
    <s v="8.43"/>
    <s v="8.43"/>
    <n v="3417.9933999999998"/>
    <n v="3417.9933999999998"/>
    <n v="3475.0212000000001"/>
    <n v="3475.0212000000001"/>
    <n v="3509.7714999999998"/>
    <n v="3509.7714999999998"/>
    <n v="7732.67"/>
    <n v="7732.67"/>
    <x v="0"/>
    <x v="0"/>
    <x v="0"/>
    <x v="0"/>
    <n v="1.0973379999999999"/>
    <n v="1.0973379999999999"/>
    <s v="7732.67"/>
    <s v="7732.67"/>
    <n v="0"/>
    <n v="0"/>
    <n v="0"/>
    <n v="0"/>
  </r>
  <r>
    <x v="0"/>
    <s v="P78618224"/>
    <x v="0"/>
    <x v="19"/>
    <x v="19"/>
    <x v="19"/>
    <x v="4"/>
    <x v="0"/>
    <x v="0"/>
    <x v="3"/>
    <x v="3"/>
    <x v="0"/>
    <x v="0"/>
    <n v="1315.08"/>
    <n v="1315.08"/>
    <d v="1993-01-05T00:00:00"/>
    <d v="1993-01-05T00:00:00"/>
    <d v="2019-01-05T00:00:00"/>
    <d v="2019-01-05T00:00:00"/>
    <n v="26"/>
    <n v="26"/>
    <n v="49"/>
    <n v="49"/>
    <x v="1"/>
    <x v="1"/>
    <s v="NA"/>
    <s v="NA"/>
    <x v="0"/>
    <x v="0"/>
    <s v="NA"/>
    <s v="NA"/>
    <x v="0"/>
    <x v="0"/>
    <s v="8.43"/>
    <s v="8.43"/>
    <n v="3417.9933999999998"/>
    <n v="3417.9933999999998"/>
    <n v="3475.0212000000001"/>
    <n v="3475.0212000000001"/>
    <n v="3509.7714999999998"/>
    <n v="3509.7714999999998"/>
    <n v="7732.67"/>
    <n v="7732.67"/>
    <x v="0"/>
    <x v="0"/>
    <x v="0"/>
    <x v="0"/>
    <n v="1.0973379999999999"/>
    <n v="1.0973379999999999"/>
    <s v="7732.67"/>
    <s v="7732.67"/>
    <n v="0"/>
    <n v="0"/>
    <n v="0"/>
    <n v="0"/>
  </r>
  <r>
    <x v="0"/>
    <s v="P78618224"/>
    <x v="0"/>
    <x v="20"/>
    <x v="20"/>
    <x v="20"/>
    <x v="2"/>
    <x v="0"/>
    <x v="0"/>
    <x v="3"/>
    <x v="3"/>
    <x v="0"/>
    <x v="0"/>
    <n v="1315.08"/>
    <n v="1315.08"/>
    <d v="1993-01-05T00:00:00"/>
    <d v="1993-01-05T00:00:00"/>
    <d v="2019-01-05T00:00:00"/>
    <d v="2019-01-05T00:00:00"/>
    <n v="26"/>
    <n v="26"/>
    <n v="49"/>
    <n v="49"/>
    <x v="1"/>
    <x v="1"/>
    <s v="NA"/>
    <s v="NA"/>
    <x v="0"/>
    <x v="0"/>
    <s v="NA"/>
    <s v="NA"/>
    <x v="0"/>
    <x v="0"/>
    <s v="8.43"/>
    <s v="8.43"/>
    <n v="3417.9933999999998"/>
    <n v="3425.7334000000001"/>
    <n v="3475.0212000000001"/>
    <n v="3475.5124999999998"/>
    <n v="3509.7714999999998"/>
    <n v="3510.2676000000001"/>
    <n v="7732.67"/>
    <n v="7732.67"/>
    <x v="0"/>
    <x v="0"/>
    <x v="0"/>
    <x v="0"/>
    <n v="1.0973379999999999"/>
    <n v="1.0973379999999999"/>
    <s v="7732.67"/>
    <s v="7732.67"/>
    <n v="7.7400000000002365"/>
    <n v="0.49129999999968277"/>
    <n v="0.49610000000029686"/>
    <n v="0"/>
  </r>
  <r>
    <x v="0"/>
    <s v="P78618224"/>
    <x v="0"/>
    <x v="21"/>
    <x v="21"/>
    <x v="21"/>
    <x v="2"/>
    <x v="0"/>
    <x v="0"/>
    <x v="3"/>
    <x v="3"/>
    <x v="0"/>
    <x v="0"/>
    <n v="1315.08"/>
    <n v="1315.08"/>
    <d v="1993-01-05T00:00:00"/>
    <d v="1993-01-05T00:00:00"/>
    <d v="2019-01-05T00:00:00"/>
    <d v="2019-01-05T00:00:00"/>
    <n v="26"/>
    <n v="26"/>
    <n v="49"/>
    <n v="49"/>
    <x v="1"/>
    <x v="1"/>
    <s v="NA"/>
    <s v="NA"/>
    <x v="0"/>
    <x v="0"/>
    <s v="NA"/>
    <s v="NA"/>
    <x v="0"/>
    <x v="0"/>
    <s v="8.43"/>
    <s v="8.43"/>
    <n v="3425.7334000000001"/>
    <n v="3412.9585000000002"/>
    <n v="3475.5124999999998"/>
    <n v="3487.6680000000001"/>
    <n v="3510.2676000000001"/>
    <n v="3522.5446999999999"/>
    <n v="7732.67"/>
    <n v="7732.67"/>
    <x v="0"/>
    <x v="0"/>
    <x v="0"/>
    <x v="0"/>
    <n v="1.0973379999999999"/>
    <n v="1.0973379999999999"/>
    <s v="7732.67"/>
    <s v="7732.67"/>
    <n v="-12.774899999999889"/>
    <n v="12.155500000000302"/>
    <n v="12.277099999999791"/>
    <n v="0"/>
  </r>
  <r>
    <x v="0"/>
    <s v="P78704786"/>
    <x v="0"/>
    <x v="0"/>
    <x v="0"/>
    <x v="0"/>
    <x v="0"/>
    <x v="0"/>
    <x v="0"/>
    <x v="2"/>
    <x v="2"/>
    <x v="2"/>
    <x v="2"/>
    <n v="1806.48"/>
    <n v="1806.48"/>
    <d v="1985-06-21T00:00:00"/>
    <d v="1985-06-21T00:00:00"/>
    <d v="2025-01-01T00:00:00"/>
    <d v="2025-01-01T00:00:00"/>
    <n v="52"/>
    <n v="52"/>
    <n v="23"/>
    <n v="23"/>
    <x v="1"/>
    <x v="1"/>
    <s v="NA"/>
    <s v="NA"/>
    <x v="0"/>
    <x v="0"/>
    <s v="NA"/>
    <s v="NA"/>
    <x v="0"/>
    <x v="0"/>
    <s v="5.79"/>
    <s v="5.79"/>
    <n v="45164.991999999998"/>
    <n v="45164.991999999998"/>
    <n v="46039.93"/>
    <n v="46039.93"/>
    <n v="46500.33"/>
    <n v="46500.33"/>
    <n v="53144.527000000002"/>
    <n v="53144.527000000002"/>
    <x v="0"/>
    <x v="0"/>
    <x v="0"/>
    <x v="0"/>
    <n v="1.1428849999999999"/>
    <n v="1.1428849999999999"/>
    <s v="12636.327"/>
    <s v="12636.327"/>
    <n v="0"/>
    <n v="0"/>
    <n v="0"/>
    <n v="0"/>
  </r>
  <r>
    <x v="0"/>
    <s v="P78704786"/>
    <x v="0"/>
    <x v="1"/>
    <x v="1"/>
    <x v="1"/>
    <x v="1"/>
    <x v="0"/>
    <x v="0"/>
    <x v="2"/>
    <x v="2"/>
    <x v="2"/>
    <x v="2"/>
    <n v="1806.48"/>
    <n v="1806.48"/>
    <d v="1985-06-21T00:00:00"/>
    <d v="1985-06-21T00:00:00"/>
    <d v="2025-01-01T00:00:00"/>
    <d v="2025-01-01T00:00:00"/>
    <n v="52"/>
    <n v="52"/>
    <n v="23"/>
    <n v="23"/>
    <x v="1"/>
    <x v="1"/>
    <s v="NA"/>
    <s v="NA"/>
    <x v="0"/>
    <x v="0"/>
    <s v="NA"/>
    <s v="NA"/>
    <x v="0"/>
    <x v="0"/>
    <s v="5.79"/>
    <s v="5.79"/>
    <n v="45164.991999999998"/>
    <n v="45164.991999999998"/>
    <n v="46039.93"/>
    <n v="46039.93"/>
    <n v="46500.33"/>
    <n v="46500.33"/>
    <n v="53144.527000000002"/>
    <n v="53144.527000000002"/>
    <x v="0"/>
    <x v="0"/>
    <x v="0"/>
    <x v="0"/>
    <n v="1.1428849999999999"/>
    <n v="1.1428849999999999"/>
    <s v="12636.327"/>
    <s v="12636.327"/>
    <n v="0"/>
    <n v="0"/>
    <n v="0"/>
    <n v="0"/>
  </r>
  <r>
    <x v="0"/>
    <s v="P78704786"/>
    <x v="0"/>
    <x v="2"/>
    <x v="2"/>
    <x v="2"/>
    <x v="2"/>
    <x v="0"/>
    <x v="0"/>
    <x v="2"/>
    <x v="2"/>
    <x v="2"/>
    <x v="2"/>
    <n v="1806.48"/>
    <n v="1806.48"/>
    <d v="1985-06-21T00:00:00"/>
    <d v="1985-06-21T00:00:00"/>
    <d v="2025-01-01T00:00:00"/>
    <d v="2025-01-01T00:00:00"/>
    <n v="52"/>
    <n v="52"/>
    <n v="23"/>
    <n v="23"/>
    <x v="1"/>
    <x v="1"/>
    <s v="NA"/>
    <s v="NA"/>
    <x v="0"/>
    <x v="0"/>
    <s v="NA"/>
    <s v="NA"/>
    <x v="0"/>
    <x v="0"/>
    <s v="5.79"/>
    <s v="5.79"/>
    <n v="45164.991999999998"/>
    <n v="45164.991999999998"/>
    <n v="46039.93"/>
    <n v="46039.93"/>
    <n v="46500.33"/>
    <n v="46500.33"/>
    <n v="53144.527000000002"/>
    <n v="53144.527000000002"/>
    <x v="0"/>
    <x v="0"/>
    <x v="0"/>
    <x v="0"/>
    <n v="1.1428849999999999"/>
    <n v="1.1428849999999999"/>
    <s v="12636.327"/>
    <s v="12636.327"/>
    <n v="0"/>
    <n v="0"/>
    <n v="0"/>
    <n v="0"/>
  </r>
  <r>
    <x v="0"/>
    <s v="P78704786"/>
    <x v="0"/>
    <x v="3"/>
    <x v="3"/>
    <x v="3"/>
    <x v="2"/>
    <x v="0"/>
    <x v="0"/>
    <x v="2"/>
    <x v="2"/>
    <x v="2"/>
    <x v="2"/>
    <n v="1806.48"/>
    <n v="1806.48"/>
    <d v="1985-06-21T00:00:00"/>
    <d v="1985-06-21T00:00:00"/>
    <d v="2025-01-01T00:00:00"/>
    <d v="2025-01-01T00:00:00"/>
    <n v="52"/>
    <n v="52"/>
    <n v="23"/>
    <n v="23"/>
    <x v="1"/>
    <x v="1"/>
    <s v="NA"/>
    <s v="NA"/>
    <x v="0"/>
    <x v="0"/>
    <s v="NA"/>
    <s v="NA"/>
    <x v="0"/>
    <x v="0"/>
    <s v="5.79"/>
    <s v="5.79"/>
    <n v="45164.991999999998"/>
    <n v="45164.991999999998"/>
    <n v="46039.93"/>
    <n v="46039.93"/>
    <n v="46500.33"/>
    <n v="46500.33"/>
    <n v="53144.527000000002"/>
    <n v="53144.527000000002"/>
    <x v="0"/>
    <x v="0"/>
    <x v="0"/>
    <x v="0"/>
    <n v="1.1428849999999999"/>
    <n v="1.1428849999999999"/>
    <s v="12636.327"/>
    <s v="12636.327"/>
    <n v="0"/>
    <n v="0"/>
    <n v="0"/>
    <n v="0"/>
  </r>
  <r>
    <x v="0"/>
    <s v="P78704786"/>
    <x v="0"/>
    <x v="4"/>
    <x v="4"/>
    <x v="4"/>
    <x v="2"/>
    <x v="0"/>
    <x v="0"/>
    <x v="2"/>
    <x v="2"/>
    <x v="2"/>
    <x v="2"/>
    <n v="1806.48"/>
    <n v="1806.48"/>
    <d v="1985-06-21T00:00:00"/>
    <d v="1985-06-21T00:00:00"/>
    <d v="2025-01-01T00:00:00"/>
    <d v="2025-01-01T00:00:00"/>
    <n v="52"/>
    <n v="52"/>
    <n v="23"/>
    <n v="23"/>
    <x v="1"/>
    <x v="1"/>
    <s v="NA"/>
    <s v="NA"/>
    <x v="0"/>
    <x v="0"/>
    <s v="NA"/>
    <s v="NA"/>
    <x v="0"/>
    <x v="0"/>
    <s v="5.79"/>
    <s v="5.79"/>
    <n v="45164.991999999998"/>
    <n v="45176.777000000002"/>
    <n v="46039.93"/>
    <n v="46040.68"/>
    <n v="46500.33"/>
    <n v="46501.086000000003"/>
    <n v="53144.527000000002"/>
    <n v="53145.39"/>
    <x v="0"/>
    <x v="0"/>
    <x v="0"/>
    <x v="0"/>
    <n v="1.1428849999999999"/>
    <n v="1.1428849999999999"/>
    <s v="12636.327"/>
    <s v="12636.327"/>
    <n v="11.785000000003492"/>
    <n v="0.75"/>
    <n v="0.75600000000122236"/>
    <n v="0.86299999999755528"/>
  </r>
  <r>
    <x v="0"/>
    <s v="P78704786"/>
    <x v="0"/>
    <x v="5"/>
    <x v="5"/>
    <x v="5"/>
    <x v="2"/>
    <x v="0"/>
    <x v="0"/>
    <x v="2"/>
    <x v="2"/>
    <x v="2"/>
    <x v="2"/>
    <n v="1806.48"/>
    <n v="1806.48"/>
    <d v="1985-06-21T00:00:00"/>
    <d v="1985-06-21T00:00:00"/>
    <d v="2025-01-01T00:00:00"/>
    <d v="2025-01-01T00:00:00"/>
    <n v="52"/>
    <n v="52"/>
    <n v="23"/>
    <n v="23"/>
    <x v="1"/>
    <x v="1"/>
    <s v="NA"/>
    <s v="NA"/>
    <x v="0"/>
    <x v="0"/>
    <s v="NA"/>
    <s v="NA"/>
    <x v="0"/>
    <x v="0"/>
    <s v="5.79"/>
    <s v="5.79"/>
    <n v="45176.777000000002"/>
    <n v="41799.406000000003"/>
    <n v="46040.68"/>
    <n v="42598.707000000002"/>
    <n v="46501.086000000003"/>
    <n v="43024.695"/>
    <n v="53145.39"/>
    <n v="49172.277000000002"/>
    <x v="0"/>
    <x v="0"/>
    <x v="0"/>
    <x v="0"/>
    <n v="1.1428849999999999"/>
    <n v="1.1428849999999999"/>
    <s v="12636.327"/>
    <s v="12636.327"/>
    <n v="-3377.3709999999992"/>
    <n v="-3441.9729999999981"/>
    <n v="-3476.3910000000033"/>
    <n v="-3973.1129999999976"/>
  </r>
  <r>
    <x v="0"/>
    <s v="P78704786"/>
    <x v="0"/>
    <x v="6"/>
    <x v="6"/>
    <x v="6"/>
    <x v="2"/>
    <x v="0"/>
    <x v="0"/>
    <x v="2"/>
    <x v="2"/>
    <x v="2"/>
    <x v="2"/>
    <n v="1806.48"/>
    <n v="1806.48"/>
    <d v="1985-06-21T00:00:00"/>
    <d v="1985-06-21T00:00:00"/>
    <d v="2025-01-01T00:00:00"/>
    <d v="2025-01-01T00:00:00"/>
    <n v="52"/>
    <n v="52"/>
    <n v="23"/>
    <n v="23"/>
    <x v="1"/>
    <x v="1"/>
    <s v="NA"/>
    <s v="NA"/>
    <x v="0"/>
    <x v="0"/>
    <s v="NA"/>
    <s v="NA"/>
    <x v="0"/>
    <x v="0"/>
    <s v="5.79"/>
    <s v="5.79"/>
    <n v="41799.406000000003"/>
    <n v="42007.883000000002"/>
    <n v="42598.707000000002"/>
    <n v="42804.61"/>
    <n v="43024.695"/>
    <n v="43232.656000000003"/>
    <n v="49172.277000000002"/>
    <n v="49409.953000000001"/>
    <x v="0"/>
    <x v="0"/>
    <x v="0"/>
    <x v="0"/>
    <n v="1.1428849999999999"/>
    <n v="1.1428849999999999"/>
    <s v="12636.327"/>
    <s v="12636.327"/>
    <n v="208.47699999999895"/>
    <n v="205.90299999999843"/>
    <n v="207.96100000000297"/>
    <n v="237.67599999999948"/>
  </r>
  <r>
    <x v="0"/>
    <s v="P78704786"/>
    <x v="0"/>
    <x v="7"/>
    <x v="7"/>
    <x v="7"/>
    <x v="1"/>
    <x v="0"/>
    <x v="1"/>
    <x v="2"/>
    <x v="2"/>
    <x v="2"/>
    <x v="2"/>
    <n v="1806.48"/>
    <n v="1806.48"/>
    <d v="1985-06-21T00:00:00"/>
    <d v="1985-06-21T00:00:00"/>
    <d v="2025-01-01T00:00:00"/>
    <d v="2025-02-01T00:00:00"/>
    <n v="52"/>
    <n v="52"/>
    <n v="23"/>
    <n v="23"/>
    <x v="1"/>
    <x v="1"/>
    <s v="NA"/>
    <s v="NA"/>
    <x v="0"/>
    <x v="0"/>
    <s v="NA"/>
    <s v="NA"/>
    <x v="0"/>
    <x v="0"/>
    <s v="5.79"/>
    <s v="5.79"/>
    <n v="42007.883000000002"/>
    <n v="42007.883000000002"/>
    <n v="42804.61"/>
    <n v="42804.61"/>
    <n v="43232.656000000003"/>
    <n v="43232.656000000003"/>
    <n v="49409.953000000001"/>
    <n v="49409.953000000001"/>
    <x v="0"/>
    <x v="0"/>
    <x v="0"/>
    <x v="0"/>
    <n v="1.1428849999999999"/>
    <n v="1.1428849999999999"/>
    <s v="12636.327"/>
    <s v="12636.327"/>
    <n v="0"/>
    <n v="0"/>
    <n v="0"/>
    <n v="0"/>
  </r>
  <r>
    <x v="0"/>
    <s v="P78704786"/>
    <x v="0"/>
    <x v="8"/>
    <x v="8"/>
    <x v="8"/>
    <x v="2"/>
    <x v="1"/>
    <x v="1"/>
    <x v="2"/>
    <x v="2"/>
    <x v="2"/>
    <x v="2"/>
    <n v="1806.48"/>
    <n v="1806.48"/>
    <d v="1985-06-21T00:00:00"/>
    <d v="1985-06-21T00:00:00"/>
    <d v="2025-02-01T00:00:00"/>
    <d v="2025-02-01T00:00:00"/>
    <n v="52"/>
    <n v="52"/>
    <n v="23"/>
    <n v="23"/>
    <x v="1"/>
    <x v="1"/>
    <s v="NA"/>
    <s v="NA"/>
    <x v="0"/>
    <x v="0"/>
    <s v="NA"/>
    <s v="NA"/>
    <x v="0"/>
    <x v="0"/>
    <s v="5.79"/>
    <s v="5.79"/>
    <n v="42007.883000000002"/>
    <n v="42007.883000000002"/>
    <n v="42804.61"/>
    <n v="42804.61"/>
    <n v="43232.656000000003"/>
    <n v="43232.656000000003"/>
    <n v="49409.953000000001"/>
    <n v="49409.953000000001"/>
    <x v="0"/>
    <x v="0"/>
    <x v="0"/>
    <x v="0"/>
    <n v="1.1428849999999999"/>
    <n v="1.1428849999999999"/>
    <s v="12636.327"/>
    <s v="12636.327"/>
    <n v="0"/>
    <n v="0"/>
    <n v="0"/>
    <n v="0"/>
  </r>
  <r>
    <x v="0"/>
    <s v="P78704786"/>
    <x v="0"/>
    <x v="9"/>
    <x v="9"/>
    <x v="9"/>
    <x v="2"/>
    <x v="1"/>
    <x v="1"/>
    <x v="2"/>
    <x v="2"/>
    <x v="2"/>
    <x v="2"/>
    <n v="1806.48"/>
    <n v="1806.48"/>
    <d v="1985-06-21T00:00:00"/>
    <d v="1985-06-21T00:00:00"/>
    <d v="2025-02-01T00:00:00"/>
    <d v="2025-02-01T00:00:00"/>
    <n v="52"/>
    <n v="52"/>
    <n v="23"/>
    <n v="23"/>
    <x v="1"/>
    <x v="1"/>
    <s v="NA"/>
    <s v="NA"/>
    <x v="0"/>
    <x v="0"/>
    <s v="NA"/>
    <s v="NA"/>
    <x v="0"/>
    <x v="0"/>
    <s v="5.79"/>
    <s v="5.79"/>
    <n v="42007.883000000002"/>
    <n v="42013.68"/>
    <n v="42804.61"/>
    <n v="42810.406000000003"/>
    <n v="43232.656000000003"/>
    <n v="43238.51"/>
    <n v="49409.953000000001"/>
    <n v="49416.644999999997"/>
    <x v="0"/>
    <x v="0"/>
    <x v="0"/>
    <x v="0"/>
    <n v="1.1428849999999999"/>
    <n v="1.1428849999999999"/>
    <s v="12636.327"/>
    <s v="12636.327"/>
    <n v="5.7969999999986612"/>
    <n v="5.7960000000020955"/>
    <n v="5.8539999999993597"/>
    <n v="6.6919999999954598"/>
  </r>
  <r>
    <x v="0"/>
    <s v="P78704786"/>
    <x v="0"/>
    <x v="10"/>
    <x v="10"/>
    <x v="10"/>
    <x v="2"/>
    <x v="1"/>
    <x v="1"/>
    <x v="2"/>
    <x v="2"/>
    <x v="2"/>
    <x v="2"/>
    <n v="1806.48"/>
    <n v="1806.48"/>
    <d v="1985-06-21T00:00:00"/>
    <d v="1985-06-21T00:00:00"/>
    <d v="2025-02-01T00:00:00"/>
    <d v="2025-02-01T00:00:00"/>
    <n v="52"/>
    <n v="52"/>
    <n v="23"/>
    <n v="23"/>
    <x v="1"/>
    <x v="1"/>
    <s v="NA"/>
    <s v="NA"/>
    <x v="0"/>
    <x v="0"/>
    <s v="NA"/>
    <s v="NA"/>
    <x v="0"/>
    <x v="0"/>
    <s v="5.79"/>
    <s v="5.79"/>
    <n v="42013.68"/>
    <n v="41740.589999999997"/>
    <n v="42810.406000000003"/>
    <n v="42532.137000000002"/>
    <n v="43238.51"/>
    <n v="42957.457000000002"/>
    <n v="49416.644999999997"/>
    <n v="49095.434000000001"/>
    <x v="0"/>
    <x v="0"/>
    <x v="0"/>
    <x v="0"/>
    <n v="1.1428849999999999"/>
    <n v="1.1428849999999999"/>
    <s v="12636.327"/>
    <s v="12636.327"/>
    <n v="-273.09000000000378"/>
    <n v="-278.26900000000023"/>
    <n v="-281.05299999999988"/>
    <n v="-321.21099999999569"/>
  </r>
  <r>
    <x v="0"/>
    <s v="P78704786"/>
    <x v="0"/>
    <x v="11"/>
    <x v="11"/>
    <x v="11"/>
    <x v="2"/>
    <x v="1"/>
    <x v="1"/>
    <x v="2"/>
    <x v="2"/>
    <x v="2"/>
    <x v="2"/>
    <n v="1806.48"/>
    <n v="1806.48"/>
    <d v="1985-06-21T00:00:00"/>
    <d v="1985-06-21T00:00:00"/>
    <d v="2025-02-01T00:00:00"/>
    <d v="2025-02-01T00:00:00"/>
    <n v="52"/>
    <n v="52"/>
    <n v="23"/>
    <n v="23"/>
    <x v="1"/>
    <x v="1"/>
    <s v="NA"/>
    <s v="NA"/>
    <x v="0"/>
    <x v="0"/>
    <s v="NA"/>
    <s v="NA"/>
    <x v="0"/>
    <x v="0"/>
    <s v="5.79"/>
    <s v="5.79"/>
    <n v="41740.589999999997"/>
    <n v="41647.99"/>
    <n v="42532.137000000002"/>
    <n v="42437.78"/>
    <n v="42957.457000000002"/>
    <n v="42862.16"/>
    <n v="49095.434000000001"/>
    <n v="48986.52"/>
    <x v="0"/>
    <x v="0"/>
    <x v="0"/>
    <x v="0"/>
    <n v="1.1428849999999999"/>
    <n v="1.1428849999999999"/>
    <s v="12636.327"/>
    <s v="12636.327"/>
    <n v="-92.599999999998545"/>
    <n v="-94.357000000003609"/>
    <n v="-95.296999999998661"/>
    <n v="-108.91400000000431"/>
  </r>
  <r>
    <x v="0"/>
    <s v="P78704786"/>
    <x v="0"/>
    <x v="12"/>
    <x v="12"/>
    <x v="12"/>
    <x v="2"/>
    <x v="1"/>
    <x v="1"/>
    <x v="2"/>
    <x v="2"/>
    <x v="2"/>
    <x v="2"/>
    <n v="1806.48"/>
    <n v="1806.48"/>
    <d v="1985-06-21T00:00:00"/>
    <d v="1985-06-21T00:00:00"/>
    <d v="2025-02-01T00:00:00"/>
    <d v="2025-02-01T00:00:00"/>
    <n v="52"/>
    <n v="52"/>
    <n v="23"/>
    <n v="23"/>
    <x v="1"/>
    <x v="1"/>
    <s v="NA"/>
    <s v="NA"/>
    <x v="0"/>
    <x v="0"/>
    <s v="NA"/>
    <s v="NA"/>
    <x v="0"/>
    <x v="0"/>
    <s v="5.79"/>
    <s v="5.79"/>
    <n v="41647.99"/>
    <n v="41855.71"/>
    <n v="42437.78"/>
    <n v="42638.355000000003"/>
    <n v="42862.16"/>
    <n v="43064.74"/>
    <n v="48986.52"/>
    <n v="49218.042999999998"/>
    <x v="0"/>
    <x v="0"/>
    <x v="0"/>
    <x v="0"/>
    <n v="1.1428849999999999"/>
    <n v="1.1428849999999999"/>
    <s v="12636.327"/>
    <s v="12636.327"/>
    <n v="207.72000000000116"/>
    <n v="200.57500000000437"/>
    <n v="202.57999999999447"/>
    <n v="231.52300000000105"/>
  </r>
  <r>
    <x v="0"/>
    <s v="P78704786"/>
    <x v="0"/>
    <x v="13"/>
    <x v="13"/>
    <x v="13"/>
    <x v="2"/>
    <x v="1"/>
    <x v="1"/>
    <x v="2"/>
    <x v="2"/>
    <x v="2"/>
    <x v="2"/>
    <n v="1806.48"/>
    <n v="1806.48"/>
    <d v="1985-06-21T00:00:00"/>
    <d v="1985-06-21T00:00:00"/>
    <d v="2025-02-01T00:00:00"/>
    <d v="2025-02-01T00:00:00"/>
    <n v="52"/>
    <n v="52"/>
    <n v="23"/>
    <n v="23"/>
    <x v="1"/>
    <x v="1"/>
    <s v="NA"/>
    <s v="NA"/>
    <x v="0"/>
    <x v="0"/>
    <s v="NA"/>
    <s v="NA"/>
    <x v="0"/>
    <x v="0"/>
    <s v="5.79"/>
    <s v="5.79"/>
    <n v="41855.71"/>
    <n v="41855.71"/>
    <n v="42638.355000000003"/>
    <n v="42638.355000000003"/>
    <n v="43064.74"/>
    <n v="43064.74"/>
    <n v="49218.042999999998"/>
    <n v="49218.042999999998"/>
    <x v="0"/>
    <x v="0"/>
    <x v="0"/>
    <x v="0"/>
    <n v="1.1428849999999999"/>
    <n v="1.1428849999999999"/>
    <s v="12636.327"/>
    <s v="12654.393"/>
    <n v="0"/>
    <n v="0"/>
    <n v="0"/>
    <n v="0"/>
  </r>
  <r>
    <x v="0"/>
    <s v="P78704786"/>
    <x v="0"/>
    <x v="14"/>
    <x v="14"/>
    <x v="14"/>
    <x v="2"/>
    <x v="1"/>
    <x v="1"/>
    <x v="2"/>
    <x v="2"/>
    <x v="2"/>
    <x v="2"/>
    <n v="1806.48"/>
    <n v="1806.48"/>
    <d v="1985-06-21T00:00:00"/>
    <d v="1985-06-21T00:00:00"/>
    <d v="2025-02-01T00:00:00"/>
    <d v="2025-02-01T00:00:00"/>
    <n v="52"/>
    <n v="52"/>
    <n v="23"/>
    <n v="23"/>
    <x v="1"/>
    <x v="1"/>
    <s v="NA"/>
    <s v="NA"/>
    <x v="0"/>
    <x v="0"/>
    <s v="NA"/>
    <s v="NA"/>
    <x v="0"/>
    <x v="0"/>
    <s v="5.79"/>
    <s v="5.79"/>
    <n v="41855.71"/>
    <n v="41855.71"/>
    <n v="42638.355000000003"/>
    <n v="42638.355000000003"/>
    <n v="43064.74"/>
    <n v="43064.74"/>
    <n v="49218.042999999998"/>
    <n v="49218.042999999998"/>
    <x v="0"/>
    <x v="0"/>
    <x v="0"/>
    <x v="0"/>
    <n v="1.1428849999999999"/>
    <n v="1.1428849999999999"/>
    <s v="12654.393"/>
    <s v="12654.393"/>
    <n v="0"/>
    <n v="0"/>
    <n v="0"/>
    <n v="0"/>
  </r>
  <r>
    <x v="0"/>
    <s v="P78704786"/>
    <x v="0"/>
    <x v="15"/>
    <x v="15"/>
    <x v="15"/>
    <x v="2"/>
    <x v="1"/>
    <x v="1"/>
    <x v="2"/>
    <x v="2"/>
    <x v="2"/>
    <x v="2"/>
    <n v="1806.48"/>
    <n v="1806.48"/>
    <d v="1985-06-21T00:00:00"/>
    <d v="1985-06-21T00:00:00"/>
    <d v="2025-02-01T00:00:00"/>
    <d v="2025-02-01T00:00:00"/>
    <n v="52"/>
    <n v="52"/>
    <n v="23"/>
    <n v="23"/>
    <x v="1"/>
    <x v="1"/>
    <s v="NA"/>
    <s v="NA"/>
    <x v="0"/>
    <x v="0"/>
    <s v="NA"/>
    <s v="NA"/>
    <x v="0"/>
    <x v="0"/>
    <s v="5.79"/>
    <s v="5.79"/>
    <n v="41855.71"/>
    <n v="41855.71"/>
    <n v="42638.355000000003"/>
    <n v="42638.355000000003"/>
    <n v="43064.74"/>
    <n v="43064.74"/>
    <n v="49218.042999999998"/>
    <n v="49218.042999999998"/>
    <x v="0"/>
    <x v="0"/>
    <x v="0"/>
    <x v="0"/>
    <n v="1.1428849999999999"/>
    <n v="1.1428849999999999"/>
    <s v="12654.393"/>
    <s v="12654.393"/>
    <n v="0"/>
    <n v="0"/>
    <n v="0"/>
    <n v="0"/>
  </r>
  <r>
    <x v="0"/>
    <s v="P78704786"/>
    <x v="0"/>
    <x v="16"/>
    <x v="16"/>
    <x v="16"/>
    <x v="2"/>
    <x v="1"/>
    <x v="1"/>
    <x v="2"/>
    <x v="2"/>
    <x v="2"/>
    <x v="2"/>
    <n v="1806.48"/>
    <n v="1806.48"/>
    <d v="1985-06-21T00:00:00"/>
    <d v="1985-06-21T00:00:00"/>
    <d v="2025-02-01T00:00:00"/>
    <d v="2025-02-01T00:00:00"/>
    <n v="52"/>
    <n v="52"/>
    <n v="23"/>
    <n v="23"/>
    <x v="1"/>
    <x v="1"/>
    <s v="NA"/>
    <s v="NA"/>
    <x v="0"/>
    <x v="0"/>
    <s v="NA"/>
    <s v="NA"/>
    <x v="0"/>
    <x v="0"/>
    <s v="5.79"/>
    <s v="5.79"/>
    <n v="41855.71"/>
    <n v="41855.71"/>
    <n v="42638.355000000003"/>
    <n v="42638.355000000003"/>
    <n v="43064.74"/>
    <n v="43064.74"/>
    <n v="49218.042999999998"/>
    <n v="49218.042999999998"/>
    <x v="0"/>
    <x v="0"/>
    <x v="0"/>
    <x v="0"/>
    <n v="1.1428849999999999"/>
    <n v="1.1428849999999999"/>
    <s v="12654.393"/>
    <s v="12654.393"/>
    <n v="0"/>
    <n v="0"/>
    <n v="0"/>
    <n v="0"/>
  </r>
  <r>
    <x v="0"/>
    <s v="P78704786"/>
    <x v="0"/>
    <x v="17"/>
    <x v="17"/>
    <x v="17"/>
    <x v="1"/>
    <x v="1"/>
    <x v="1"/>
    <x v="2"/>
    <x v="2"/>
    <x v="2"/>
    <x v="2"/>
    <n v="1806.48"/>
    <n v="1806.48"/>
    <d v="1985-06-21T00:00:00"/>
    <d v="1985-06-21T00:00:00"/>
    <d v="2025-02-01T00:00:00"/>
    <d v="2025-02-01T00:00:00"/>
    <n v="52"/>
    <n v="52"/>
    <n v="23"/>
    <n v="23"/>
    <x v="1"/>
    <x v="1"/>
    <s v="NA"/>
    <s v="NA"/>
    <x v="0"/>
    <x v="0"/>
    <s v="NA"/>
    <s v="NA"/>
    <x v="0"/>
    <x v="0"/>
    <s v="5.79"/>
    <s v="5.79"/>
    <n v="41855.71"/>
    <n v="41855.71"/>
    <n v="42638.355000000003"/>
    <n v="42638.355000000003"/>
    <n v="43064.74"/>
    <n v="43064.74"/>
    <n v="49218.042999999998"/>
    <n v="49218.042999999998"/>
    <x v="0"/>
    <x v="0"/>
    <x v="0"/>
    <x v="0"/>
    <n v="1.1428849999999999"/>
    <n v="1.1428849999999999"/>
    <s v="12654.393"/>
    <s v="12654.393"/>
    <n v="0"/>
    <n v="0"/>
    <n v="0"/>
    <n v="0"/>
  </r>
  <r>
    <x v="0"/>
    <s v="P78704786"/>
    <x v="0"/>
    <x v="18"/>
    <x v="18"/>
    <x v="18"/>
    <x v="3"/>
    <x v="1"/>
    <x v="1"/>
    <x v="2"/>
    <x v="2"/>
    <x v="2"/>
    <x v="2"/>
    <n v="1806.48"/>
    <n v="1806.48"/>
    <d v="1985-06-21T00:00:00"/>
    <d v="1985-06-21T00:00:00"/>
    <d v="2025-02-01T00:00:00"/>
    <d v="2025-02-01T00:00:00"/>
    <n v="52"/>
    <n v="52"/>
    <n v="23"/>
    <n v="23"/>
    <x v="1"/>
    <x v="1"/>
    <s v="NA"/>
    <s v="NA"/>
    <x v="0"/>
    <x v="0"/>
    <s v="NA"/>
    <s v="NA"/>
    <x v="0"/>
    <x v="0"/>
    <s v="5.79"/>
    <s v="5.79"/>
    <n v="41855.71"/>
    <n v="41855.71"/>
    <n v="42638.355000000003"/>
    <n v="42638.355000000003"/>
    <n v="43064.74"/>
    <n v="43064.74"/>
    <n v="49218.042999999998"/>
    <n v="49218.042999999998"/>
    <x v="0"/>
    <x v="0"/>
    <x v="0"/>
    <x v="0"/>
    <n v="1.1428849999999999"/>
    <n v="1.1428849999999999"/>
    <s v="12654.393"/>
    <s v="12654.393"/>
    <n v="0"/>
    <n v="0"/>
    <n v="0"/>
    <n v="0"/>
  </r>
  <r>
    <x v="0"/>
    <s v="P78704786"/>
    <x v="0"/>
    <x v="19"/>
    <x v="19"/>
    <x v="19"/>
    <x v="4"/>
    <x v="1"/>
    <x v="1"/>
    <x v="2"/>
    <x v="2"/>
    <x v="2"/>
    <x v="2"/>
    <n v="1806.48"/>
    <n v="1806.48"/>
    <d v="1985-06-21T00:00:00"/>
    <d v="1985-06-21T00:00:00"/>
    <d v="2025-02-01T00:00:00"/>
    <d v="2025-02-01T00:00:00"/>
    <n v="52"/>
    <n v="52"/>
    <n v="23"/>
    <n v="23"/>
    <x v="1"/>
    <x v="1"/>
    <s v="NA"/>
    <s v="NA"/>
    <x v="0"/>
    <x v="0"/>
    <s v="NA"/>
    <s v="NA"/>
    <x v="0"/>
    <x v="0"/>
    <s v="5.79"/>
    <s v="5.79"/>
    <n v="41855.71"/>
    <n v="41855.71"/>
    <n v="42638.355000000003"/>
    <n v="42638.355000000003"/>
    <n v="43064.74"/>
    <n v="43064.74"/>
    <n v="49218.042999999998"/>
    <n v="49218.042999999998"/>
    <x v="0"/>
    <x v="0"/>
    <x v="0"/>
    <x v="0"/>
    <n v="1.1428849999999999"/>
    <n v="1.1428849999999999"/>
    <s v="12654.393"/>
    <s v="12654.393"/>
    <n v="0"/>
    <n v="0"/>
    <n v="0"/>
    <n v="0"/>
  </r>
  <r>
    <x v="0"/>
    <s v="P78704786"/>
    <x v="0"/>
    <x v="20"/>
    <x v="20"/>
    <x v="20"/>
    <x v="2"/>
    <x v="1"/>
    <x v="1"/>
    <x v="2"/>
    <x v="2"/>
    <x v="2"/>
    <x v="2"/>
    <n v="1806.48"/>
    <n v="1806.48"/>
    <d v="1985-06-21T00:00:00"/>
    <d v="1985-06-21T00:00:00"/>
    <d v="2025-02-01T00:00:00"/>
    <d v="2025-02-01T00:00:00"/>
    <n v="52"/>
    <n v="52"/>
    <n v="23"/>
    <n v="23"/>
    <x v="1"/>
    <x v="1"/>
    <s v="NA"/>
    <s v="NA"/>
    <x v="0"/>
    <x v="0"/>
    <s v="NA"/>
    <s v="NA"/>
    <x v="0"/>
    <x v="0"/>
    <s v="5.79"/>
    <s v="5.79"/>
    <n v="41855.71"/>
    <n v="41953.758000000002"/>
    <n v="42638.355000000003"/>
    <n v="42649.991999999998"/>
    <n v="43064.74"/>
    <n v="43076.491999999998"/>
    <n v="49218.042999999998"/>
    <n v="49231.476999999999"/>
    <x v="0"/>
    <x v="0"/>
    <x v="0"/>
    <x v="0"/>
    <n v="1.1428849999999999"/>
    <n v="1.1428849999999999"/>
    <s v="12654.393"/>
    <s v="12654.393"/>
    <n v="98.048000000002503"/>
    <n v="11.636999999995169"/>
    <n v="11.752000000000407"/>
    <n v="13.434000000001106"/>
  </r>
  <r>
    <x v="0"/>
    <s v="P78704786"/>
    <x v="0"/>
    <x v="21"/>
    <x v="21"/>
    <x v="21"/>
    <x v="2"/>
    <x v="1"/>
    <x v="1"/>
    <x v="2"/>
    <x v="2"/>
    <x v="2"/>
    <x v="2"/>
    <n v="1806.48"/>
    <n v="1806.48"/>
    <d v="1985-06-21T00:00:00"/>
    <d v="1985-06-21T00:00:00"/>
    <d v="2025-02-01T00:00:00"/>
    <d v="2025-02-01T00:00:00"/>
    <n v="52"/>
    <n v="52"/>
    <n v="23"/>
    <n v="23"/>
    <x v="1"/>
    <x v="1"/>
    <s v="NA"/>
    <s v="NA"/>
    <x v="0"/>
    <x v="0"/>
    <s v="NA"/>
    <s v="NA"/>
    <x v="0"/>
    <x v="0"/>
    <s v="5.79"/>
    <s v="5.79"/>
    <n v="41953.758000000002"/>
    <n v="41745.550000000003"/>
    <n v="42649.991999999998"/>
    <n v="42835.77"/>
    <n v="43076.491999999998"/>
    <n v="43264.13"/>
    <n v="49231.476999999999"/>
    <n v="49445.925999999999"/>
    <x v="0"/>
    <x v="0"/>
    <x v="0"/>
    <x v="0"/>
    <n v="1.1428849999999999"/>
    <n v="1.1428849999999999"/>
    <s v="12654.393"/>
    <s v="12654.393"/>
    <n v="-208.20799999999872"/>
    <n v="185.77799999999843"/>
    <n v="187.63799999999901"/>
    <n v="214.44900000000052"/>
  </r>
  <r>
    <x v="0"/>
    <s v="P78793316"/>
    <x v="0"/>
    <x v="0"/>
    <x v="0"/>
    <x v="0"/>
    <x v="0"/>
    <x v="0"/>
    <x v="0"/>
    <x v="1"/>
    <x v="1"/>
    <x v="0"/>
    <x v="0"/>
    <n v="451.2"/>
    <n v="451.2"/>
    <d v="1998-06-23T00:00:00"/>
    <d v="1998-06-23T00:00:00"/>
    <d v="2018-06-23T00:00:00"/>
    <d v="2018-06-23T00:00:00"/>
    <n v="20"/>
    <n v="20"/>
    <n v="55"/>
    <n v="55"/>
    <x v="0"/>
    <x v="0"/>
    <s v="58"/>
    <s v="58"/>
    <x v="2"/>
    <x v="2"/>
    <s v="58"/>
    <s v="58"/>
    <x v="0"/>
    <x v="0"/>
    <s v="3.76"/>
    <s v="3.76"/>
    <n v="507.15809999999999"/>
    <n v="507.15809999999999"/>
    <n v="515.59180000000003"/>
    <n v="515.59180000000003"/>
    <n v="520.74774000000002"/>
    <n v="520.74774000000002"/>
    <n v="2274.0479999999998"/>
    <n v="2274.0479999999998"/>
    <x v="0"/>
    <x v="0"/>
    <x v="0"/>
    <x v="0"/>
    <n v="1.0916136999999999"/>
    <n v="1.0916136999999999"/>
    <s v="2274.048"/>
    <s v="2274.048"/>
    <n v="0"/>
    <n v="0"/>
    <n v="0"/>
    <n v="0"/>
  </r>
  <r>
    <x v="0"/>
    <s v="P78793316"/>
    <x v="0"/>
    <x v="1"/>
    <x v="1"/>
    <x v="1"/>
    <x v="1"/>
    <x v="0"/>
    <x v="0"/>
    <x v="1"/>
    <x v="1"/>
    <x v="0"/>
    <x v="0"/>
    <n v="451.2"/>
    <n v="451.2"/>
    <d v="1998-06-23T00:00:00"/>
    <d v="1998-06-23T00:00:00"/>
    <d v="2018-06-23T00:00:00"/>
    <d v="2018-06-23T00:00:00"/>
    <n v="20"/>
    <n v="20"/>
    <n v="55"/>
    <n v="55"/>
    <x v="0"/>
    <x v="0"/>
    <s v="58"/>
    <s v="58"/>
    <x v="2"/>
    <x v="2"/>
    <s v="58"/>
    <s v="58"/>
    <x v="0"/>
    <x v="0"/>
    <s v="3.76"/>
    <s v="3.76"/>
    <n v="507.15809999999999"/>
    <n v="507.15809999999999"/>
    <n v="515.59180000000003"/>
    <n v="515.59180000000003"/>
    <n v="520.74774000000002"/>
    <n v="520.74774000000002"/>
    <n v="2274.0479999999998"/>
    <n v="2274.0479999999998"/>
    <x v="0"/>
    <x v="0"/>
    <x v="0"/>
    <x v="0"/>
    <n v="1.0916136999999999"/>
    <n v="1.0916136999999999"/>
    <s v="2274.048"/>
    <s v="2274.048"/>
    <n v="0"/>
    <n v="0"/>
    <n v="0"/>
    <n v="0"/>
  </r>
  <r>
    <x v="0"/>
    <s v="P78793316"/>
    <x v="0"/>
    <x v="2"/>
    <x v="2"/>
    <x v="2"/>
    <x v="2"/>
    <x v="0"/>
    <x v="0"/>
    <x v="1"/>
    <x v="1"/>
    <x v="0"/>
    <x v="0"/>
    <n v="451.2"/>
    <n v="451.2"/>
    <d v="1998-06-23T00:00:00"/>
    <d v="1998-06-23T00:00:00"/>
    <d v="2018-06-23T00:00:00"/>
    <d v="2018-06-23T00:00:00"/>
    <n v="20"/>
    <n v="20"/>
    <n v="55"/>
    <n v="55"/>
    <x v="0"/>
    <x v="0"/>
    <s v="58"/>
    <s v="58"/>
    <x v="2"/>
    <x v="2"/>
    <s v="58"/>
    <s v="58"/>
    <x v="0"/>
    <x v="0"/>
    <s v="3.76"/>
    <s v="3.76"/>
    <n v="507.15809999999999"/>
    <n v="507.15809999999999"/>
    <n v="515.59180000000003"/>
    <n v="515.59180000000003"/>
    <n v="520.74774000000002"/>
    <n v="520.74770000000001"/>
    <n v="2274.0479999999998"/>
    <n v="2274.0479999999998"/>
    <x v="0"/>
    <x v="0"/>
    <x v="0"/>
    <x v="0"/>
    <n v="1.0916136999999999"/>
    <n v="1.0916136999999999"/>
    <s v="2274.048"/>
    <s v="2274.048"/>
    <n v="0"/>
    <n v="0"/>
    <n v="-4.0000000012696546E-5"/>
    <n v="0"/>
  </r>
  <r>
    <x v="0"/>
    <s v="P78793316"/>
    <x v="0"/>
    <x v="3"/>
    <x v="3"/>
    <x v="3"/>
    <x v="2"/>
    <x v="0"/>
    <x v="0"/>
    <x v="1"/>
    <x v="1"/>
    <x v="0"/>
    <x v="0"/>
    <n v="451.2"/>
    <n v="451.2"/>
    <d v="1998-06-23T00:00:00"/>
    <d v="1998-06-23T00:00:00"/>
    <d v="2018-06-23T00:00:00"/>
    <d v="2018-06-23T00:00:00"/>
    <n v="20"/>
    <n v="20"/>
    <n v="55"/>
    <n v="55"/>
    <x v="0"/>
    <x v="0"/>
    <s v="58"/>
    <s v="58"/>
    <x v="2"/>
    <x v="2"/>
    <s v="58"/>
    <s v="58"/>
    <x v="0"/>
    <x v="0"/>
    <s v="3.76"/>
    <s v="3.76"/>
    <n v="507.15809999999999"/>
    <n v="507.15809999999999"/>
    <n v="515.59180000000003"/>
    <n v="515.59180000000003"/>
    <n v="520.74770000000001"/>
    <n v="520.74770000000001"/>
    <n v="2274.0479999999998"/>
    <n v="2274.0479999999998"/>
    <x v="0"/>
    <x v="0"/>
    <x v="0"/>
    <x v="0"/>
    <n v="1.0916136999999999"/>
    <n v="1.0916136999999999"/>
    <s v="2274.048"/>
    <s v="2274.048"/>
    <n v="0"/>
    <n v="0"/>
    <n v="0"/>
    <n v="0"/>
  </r>
  <r>
    <x v="0"/>
    <s v="P78793316"/>
    <x v="0"/>
    <x v="4"/>
    <x v="4"/>
    <x v="4"/>
    <x v="2"/>
    <x v="0"/>
    <x v="0"/>
    <x v="1"/>
    <x v="1"/>
    <x v="0"/>
    <x v="0"/>
    <n v="451.2"/>
    <n v="451.2"/>
    <d v="1998-06-23T00:00:00"/>
    <d v="1998-06-23T00:00:00"/>
    <d v="2018-06-23T00:00:00"/>
    <d v="2018-06-23T00:00:00"/>
    <n v="20"/>
    <n v="20"/>
    <n v="55"/>
    <n v="55"/>
    <x v="0"/>
    <x v="0"/>
    <s v="58"/>
    <s v="58"/>
    <x v="2"/>
    <x v="2"/>
    <s v="58"/>
    <s v="58"/>
    <x v="0"/>
    <x v="0"/>
    <s v="3.76"/>
    <s v="3.76"/>
    <n v="507.15809999999999"/>
    <n v="507.51596000000001"/>
    <n v="515.59180000000003"/>
    <n v="515.61455999999998"/>
    <n v="520.74770000000001"/>
    <n v="520.77070000000003"/>
    <n v="2274.0479999999998"/>
    <n v="2274.0479999999998"/>
    <x v="0"/>
    <x v="0"/>
    <x v="0"/>
    <x v="0"/>
    <n v="1.0916136999999999"/>
    <n v="1.0916136999999999"/>
    <s v="2274.048"/>
    <s v="2274.048"/>
    <n v="0.3578600000000165"/>
    <n v="2.2759999999948377E-2"/>
    <n v="2.3000000000024556E-2"/>
    <n v="0"/>
  </r>
  <r>
    <x v="0"/>
    <s v="P78793316"/>
    <x v="0"/>
    <x v="5"/>
    <x v="5"/>
    <x v="5"/>
    <x v="2"/>
    <x v="0"/>
    <x v="0"/>
    <x v="1"/>
    <x v="1"/>
    <x v="0"/>
    <x v="0"/>
    <n v="451.2"/>
    <n v="451.2"/>
    <d v="1998-06-23T00:00:00"/>
    <d v="1998-06-23T00:00:00"/>
    <d v="2018-06-23T00:00:00"/>
    <d v="2018-06-23T00:00:00"/>
    <n v="20"/>
    <n v="20"/>
    <n v="55"/>
    <n v="55"/>
    <x v="0"/>
    <x v="0"/>
    <s v="58"/>
    <s v="58"/>
    <x v="2"/>
    <x v="2"/>
    <s v="58"/>
    <s v="58"/>
    <x v="0"/>
    <x v="0"/>
    <s v="3.76"/>
    <s v="3.76"/>
    <n v="507.51596000000001"/>
    <n v="469.54973999999999"/>
    <n v="515.61455999999998"/>
    <n v="477.04248000000001"/>
    <n v="520.77070000000003"/>
    <n v="481.81290000000001"/>
    <n v="2274.0479999999998"/>
    <n v="2274.0479999999998"/>
    <x v="0"/>
    <x v="0"/>
    <x v="0"/>
    <x v="0"/>
    <n v="1.0916136999999999"/>
    <n v="1.0916136999999999"/>
    <s v="2274.048"/>
    <s v="2274.048"/>
    <n v="-37.966220000000021"/>
    <n v="-38.572079999999971"/>
    <n v="-38.95780000000002"/>
    <n v="0"/>
  </r>
  <r>
    <x v="0"/>
    <s v="P78793316"/>
    <x v="0"/>
    <x v="6"/>
    <x v="6"/>
    <x v="6"/>
    <x v="2"/>
    <x v="0"/>
    <x v="0"/>
    <x v="1"/>
    <x v="1"/>
    <x v="0"/>
    <x v="0"/>
    <n v="451.2"/>
    <n v="451.2"/>
    <d v="1998-06-23T00:00:00"/>
    <d v="1998-06-23T00:00:00"/>
    <d v="2018-06-23T00:00:00"/>
    <d v="2018-06-23T00:00:00"/>
    <n v="20"/>
    <n v="20"/>
    <n v="55"/>
    <n v="55"/>
    <x v="0"/>
    <x v="0"/>
    <s v="58"/>
    <s v="58"/>
    <x v="2"/>
    <x v="2"/>
    <s v="58"/>
    <s v="58"/>
    <x v="0"/>
    <x v="0"/>
    <s v="3.76"/>
    <s v="3.76"/>
    <n v="469.54973999999999"/>
    <n v="471.30725000000001"/>
    <n v="477.04248000000001"/>
    <n v="478.88335999999998"/>
    <n v="481.81290000000001"/>
    <n v="483.67218000000003"/>
    <n v="2274.0479999999998"/>
    <n v="2274.0479999999998"/>
    <x v="0"/>
    <x v="0"/>
    <x v="0"/>
    <x v="0"/>
    <n v="1.0916136999999999"/>
    <n v="1.0916136999999999"/>
    <s v="2274.048"/>
    <s v="2274.048"/>
    <n v="1.7575100000000248"/>
    <n v="1.8408799999999701"/>
    <n v="1.8592800000000125"/>
    <n v="0"/>
  </r>
  <r>
    <x v="0"/>
    <s v="P78793316"/>
    <x v="0"/>
    <x v="7"/>
    <x v="7"/>
    <x v="7"/>
    <x v="1"/>
    <x v="0"/>
    <x v="0"/>
    <x v="1"/>
    <x v="1"/>
    <x v="0"/>
    <x v="0"/>
    <n v="451.2"/>
    <n v="451.2"/>
    <d v="1998-06-23T00:00:00"/>
    <d v="1998-06-23T00:00:00"/>
    <d v="2018-06-23T00:00:00"/>
    <d v="2018-06-23T00:00:00"/>
    <n v="20"/>
    <n v="20"/>
    <n v="55"/>
    <n v="55"/>
    <x v="0"/>
    <x v="0"/>
    <s v="58"/>
    <s v="58"/>
    <x v="2"/>
    <x v="2"/>
    <s v="58"/>
    <s v="58"/>
    <x v="0"/>
    <x v="0"/>
    <s v="3.76"/>
    <s v="3.76"/>
    <n v="471.30725000000001"/>
    <n v="471.30725000000001"/>
    <n v="478.88335999999998"/>
    <n v="478.88335999999998"/>
    <n v="483.67218000000003"/>
    <n v="483.67218000000003"/>
    <n v="2274.0479999999998"/>
    <n v="2274.0479999999998"/>
    <x v="0"/>
    <x v="0"/>
    <x v="0"/>
    <x v="0"/>
    <n v="1.0916136999999999"/>
    <n v="1.0916136999999999"/>
    <s v="2274.048"/>
    <s v="2274.048"/>
    <n v="0"/>
    <n v="0"/>
    <n v="0"/>
    <n v="0"/>
  </r>
  <r>
    <x v="0"/>
    <s v="P78793316"/>
    <x v="0"/>
    <x v="8"/>
    <x v="8"/>
    <x v="8"/>
    <x v="2"/>
    <x v="0"/>
    <x v="0"/>
    <x v="1"/>
    <x v="1"/>
    <x v="0"/>
    <x v="0"/>
    <n v="451.2"/>
    <n v="451.2"/>
    <d v="1998-06-23T00:00:00"/>
    <d v="1998-06-23T00:00:00"/>
    <d v="2018-06-23T00:00:00"/>
    <d v="2018-06-23T00:00:00"/>
    <n v="20"/>
    <n v="20"/>
    <n v="55"/>
    <n v="55"/>
    <x v="0"/>
    <x v="0"/>
    <s v="58"/>
    <s v="58"/>
    <x v="2"/>
    <x v="2"/>
    <s v="58"/>
    <s v="58"/>
    <x v="0"/>
    <x v="0"/>
    <s v="3.76"/>
    <s v="3.76"/>
    <n v="471.30725000000001"/>
    <n v="471.30725000000001"/>
    <n v="478.88335999999998"/>
    <n v="478.88335999999998"/>
    <n v="483.67218000000003"/>
    <n v="483.67218000000003"/>
    <n v="2274.0479999999998"/>
    <n v="2274.0479999999998"/>
    <x v="0"/>
    <x v="0"/>
    <x v="0"/>
    <x v="0"/>
    <n v="1.0916136999999999"/>
    <n v="1.0916136999999999"/>
    <s v="2274.048"/>
    <s v="2274.048"/>
    <n v="0"/>
    <n v="0"/>
    <n v="0"/>
    <n v="0"/>
  </r>
  <r>
    <x v="0"/>
    <s v="P78793316"/>
    <x v="0"/>
    <x v="9"/>
    <x v="9"/>
    <x v="9"/>
    <x v="2"/>
    <x v="0"/>
    <x v="0"/>
    <x v="1"/>
    <x v="1"/>
    <x v="0"/>
    <x v="0"/>
    <n v="451.2"/>
    <n v="451.2"/>
    <d v="1998-06-23T00:00:00"/>
    <d v="1998-06-23T00:00:00"/>
    <d v="2018-06-23T00:00:00"/>
    <d v="2018-06-23T00:00:00"/>
    <n v="20"/>
    <n v="20"/>
    <n v="55"/>
    <n v="55"/>
    <x v="0"/>
    <x v="0"/>
    <s v="58"/>
    <s v="58"/>
    <x v="2"/>
    <x v="2"/>
    <s v="58"/>
    <s v="58"/>
    <x v="0"/>
    <x v="0"/>
    <s v="3.76"/>
    <s v="3.76"/>
    <n v="471.30725000000001"/>
    <n v="471.30725000000001"/>
    <n v="478.88335999999998"/>
    <n v="478.88335999999998"/>
    <n v="483.67218000000003"/>
    <n v="483.67218000000003"/>
    <n v="2274.0479999999998"/>
    <n v="2274.0479999999998"/>
    <x v="0"/>
    <x v="0"/>
    <x v="0"/>
    <x v="0"/>
    <n v="1.0916136999999999"/>
    <n v="1.0916136999999999"/>
    <s v="2274.048"/>
    <s v="2274.048"/>
    <n v="0"/>
    <n v="0"/>
    <n v="0"/>
    <n v="0"/>
  </r>
  <r>
    <x v="0"/>
    <s v="P78793316"/>
    <x v="0"/>
    <x v="10"/>
    <x v="10"/>
    <x v="10"/>
    <x v="2"/>
    <x v="0"/>
    <x v="0"/>
    <x v="1"/>
    <x v="1"/>
    <x v="0"/>
    <x v="0"/>
    <n v="451.2"/>
    <n v="451.2"/>
    <d v="1998-06-23T00:00:00"/>
    <d v="1998-06-23T00:00:00"/>
    <d v="2018-06-23T00:00:00"/>
    <d v="2018-06-23T00:00:00"/>
    <n v="20"/>
    <n v="20"/>
    <n v="55"/>
    <n v="55"/>
    <x v="0"/>
    <x v="0"/>
    <s v="58"/>
    <s v="58"/>
    <x v="2"/>
    <x v="2"/>
    <s v="58"/>
    <s v="58"/>
    <x v="0"/>
    <x v="0"/>
    <s v="3.76"/>
    <s v="3.76"/>
    <n v="471.30725000000001"/>
    <n v="468.24374"/>
    <n v="478.88335999999998"/>
    <n v="475.77062999999998"/>
    <n v="483.67218000000003"/>
    <n v="480.52832000000001"/>
    <n v="2274.0479999999998"/>
    <n v="2274.0479999999998"/>
    <x v="0"/>
    <x v="0"/>
    <x v="0"/>
    <x v="0"/>
    <n v="1.0916136999999999"/>
    <n v="1.0916136999999999"/>
    <s v="2274.048"/>
    <s v="2274.048"/>
    <n v="-3.0635100000000079"/>
    <n v="-3.1127299999999991"/>
    <n v="-3.1438600000000179"/>
    <n v="0"/>
  </r>
  <r>
    <x v="0"/>
    <s v="P78793316"/>
    <x v="0"/>
    <x v="11"/>
    <x v="11"/>
    <x v="11"/>
    <x v="2"/>
    <x v="0"/>
    <x v="0"/>
    <x v="1"/>
    <x v="1"/>
    <x v="0"/>
    <x v="0"/>
    <n v="451.2"/>
    <n v="451.2"/>
    <d v="1998-06-23T00:00:00"/>
    <d v="1998-06-23T00:00:00"/>
    <d v="2018-06-23T00:00:00"/>
    <d v="2018-06-23T00:00:00"/>
    <n v="20"/>
    <n v="20"/>
    <n v="55"/>
    <n v="55"/>
    <x v="0"/>
    <x v="0"/>
    <s v="58"/>
    <s v="58"/>
    <x v="2"/>
    <x v="2"/>
    <s v="58"/>
    <s v="58"/>
    <x v="0"/>
    <x v="0"/>
    <s v="3.76"/>
    <s v="3.76"/>
    <n v="468.24374"/>
    <n v="457.69497999999999"/>
    <n v="475.77062999999998"/>
    <n v="465.05228"/>
    <n v="480.52832000000001"/>
    <n v="469.70280000000002"/>
    <n v="2274.0479999999998"/>
    <n v="2274.0479999999998"/>
    <x v="0"/>
    <x v="0"/>
    <x v="0"/>
    <x v="0"/>
    <n v="1.0916136999999999"/>
    <n v="1.0916136999999999"/>
    <s v="2274.048"/>
    <s v="2274.048"/>
    <n v="-10.548760000000016"/>
    <n v="-10.718349999999987"/>
    <n v="-10.825519999999983"/>
    <n v="0"/>
  </r>
  <r>
    <x v="0"/>
    <s v="P78793316"/>
    <x v="0"/>
    <x v="12"/>
    <x v="12"/>
    <x v="12"/>
    <x v="2"/>
    <x v="0"/>
    <x v="0"/>
    <x v="1"/>
    <x v="1"/>
    <x v="0"/>
    <x v="0"/>
    <n v="451.2"/>
    <n v="451.2"/>
    <d v="1998-06-23T00:00:00"/>
    <d v="1998-06-23T00:00:00"/>
    <d v="2018-06-23T00:00:00"/>
    <d v="2018-06-23T00:00:00"/>
    <n v="20"/>
    <n v="20"/>
    <n v="55"/>
    <n v="55"/>
    <x v="0"/>
    <x v="0"/>
    <s v="58"/>
    <s v="58"/>
    <x v="2"/>
    <x v="2"/>
    <s v="58"/>
    <s v="58"/>
    <x v="0"/>
    <x v="0"/>
    <s v="3.76"/>
    <s v="3.76"/>
    <n v="457.69497999999999"/>
    <n v="459.40809999999999"/>
    <n v="465.05228"/>
    <n v="466.80205999999998"/>
    <n v="469.70280000000002"/>
    <n v="471.4701"/>
    <n v="2274.0479999999998"/>
    <n v="2274.0479999999998"/>
    <x v="0"/>
    <x v="0"/>
    <x v="0"/>
    <x v="0"/>
    <n v="1.0916136999999999"/>
    <n v="1.0916136999999999"/>
    <s v="2274.048"/>
    <s v="2274.048"/>
    <n v="1.7131200000000035"/>
    <n v="1.749779999999987"/>
    <n v="1.7672999999999774"/>
    <n v="0"/>
  </r>
  <r>
    <x v="0"/>
    <s v="P78793316"/>
    <x v="0"/>
    <x v="13"/>
    <x v="13"/>
    <x v="13"/>
    <x v="2"/>
    <x v="0"/>
    <x v="0"/>
    <x v="1"/>
    <x v="1"/>
    <x v="0"/>
    <x v="0"/>
    <n v="451.2"/>
    <n v="451.2"/>
    <d v="1998-06-23T00:00:00"/>
    <d v="1998-06-23T00:00:00"/>
    <d v="2018-06-23T00:00:00"/>
    <d v="2018-06-23T00:00:00"/>
    <n v="20"/>
    <n v="20"/>
    <n v="55"/>
    <n v="55"/>
    <x v="0"/>
    <x v="0"/>
    <s v="58"/>
    <s v="58"/>
    <x v="2"/>
    <x v="2"/>
    <s v="58"/>
    <s v="58"/>
    <x v="0"/>
    <x v="0"/>
    <s v="3.76"/>
    <s v="3.76"/>
    <n v="459.40809999999999"/>
    <n v="459.40809999999999"/>
    <n v="466.80205999999998"/>
    <n v="466.80205999999998"/>
    <n v="471.4701"/>
    <n v="471.4701"/>
    <n v="2274.0479999999998"/>
    <n v="2278.56"/>
    <x v="0"/>
    <x v="0"/>
    <x v="0"/>
    <x v="0"/>
    <n v="1.0916136999999999"/>
    <n v="1.0916136999999999"/>
    <s v="2274.048"/>
    <s v="2278.56"/>
    <n v="0"/>
    <n v="0"/>
    <n v="0"/>
    <n v="4.512000000000171"/>
  </r>
  <r>
    <x v="0"/>
    <s v="P78793316"/>
    <x v="0"/>
    <x v="14"/>
    <x v="14"/>
    <x v="14"/>
    <x v="2"/>
    <x v="0"/>
    <x v="0"/>
    <x v="1"/>
    <x v="1"/>
    <x v="0"/>
    <x v="0"/>
    <n v="451.2"/>
    <n v="451.2"/>
    <d v="1998-06-23T00:00:00"/>
    <d v="1998-06-23T00:00:00"/>
    <d v="2018-06-23T00:00:00"/>
    <d v="2018-06-23T00:00:00"/>
    <n v="20"/>
    <n v="20"/>
    <n v="55"/>
    <n v="55"/>
    <x v="0"/>
    <x v="0"/>
    <s v="58"/>
    <s v="58"/>
    <x v="2"/>
    <x v="2"/>
    <s v="58"/>
    <s v="58"/>
    <x v="0"/>
    <x v="0"/>
    <s v="3.76"/>
    <s v="3.76"/>
    <n v="459.40809999999999"/>
    <n v="459.40809999999999"/>
    <n v="466.80205999999998"/>
    <n v="466.80205999999998"/>
    <n v="471.4701"/>
    <n v="471.4701"/>
    <n v="2278.56"/>
    <n v="2278.56"/>
    <x v="0"/>
    <x v="0"/>
    <x v="0"/>
    <x v="0"/>
    <n v="1.0916136999999999"/>
    <n v="1.0916136999999999"/>
    <s v="2278.56"/>
    <s v="2278.56"/>
    <n v="0"/>
    <n v="0"/>
    <n v="0"/>
    <n v="0"/>
  </r>
  <r>
    <x v="0"/>
    <s v="P78793316"/>
    <x v="0"/>
    <x v="15"/>
    <x v="15"/>
    <x v="15"/>
    <x v="2"/>
    <x v="0"/>
    <x v="0"/>
    <x v="1"/>
    <x v="1"/>
    <x v="0"/>
    <x v="0"/>
    <n v="451.2"/>
    <n v="451.2"/>
    <d v="1998-06-23T00:00:00"/>
    <d v="1998-06-23T00:00:00"/>
    <d v="2018-06-23T00:00:00"/>
    <d v="2018-06-23T00:00:00"/>
    <n v="20"/>
    <n v="20"/>
    <n v="55"/>
    <n v="55"/>
    <x v="0"/>
    <x v="0"/>
    <s v="58"/>
    <s v="58"/>
    <x v="2"/>
    <x v="2"/>
    <s v="58"/>
    <s v="58"/>
    <x v="0"/>
    <x v="0"/>
    <s v="3.76"/>
    <s v="3.76"/>
    <n v="459.40809999999999"/>
    <n v="459.40809999999999"/>
    <n v="466.80205999999998"/>
    <n v="466.80205999999998"/>
    <n v="471.4701"/>
    <n v="471.4701"/>
    <n v="2278.56"/>
    <n v="2278.56"/>
    <x v="0"/>
    <x v="0"/>
    <x v="0"/>
    <x v="0"/>
    <n v="1.0916136999999999"/>
    <n v="1.0916136999999999"/>
    <s v="2278.56"/>
    <s v="2278.56"/>
    <n v="0"/>
    <n v="0"/>
    <n v="0"/>
    <n v="0"/>
  </r>
  <r>
    <x v="0"/>
    <s v="P78793316"/>
    <x v="0"/>
    <x v="16"/>
    <x v="16"/>
    <x v="16"/>
    <x v="2"/>
    <x v="0"/>
    <x v="0"/>
    <x v="1"/>
    <x v="1"/>
    <x v="0"/>
    <x v="0"/>
    <n v="451.2"/>
    <n v="451.2"/>
    <d v="1998-06-23T00:00:00"/>
    <d v="1998-06-23T00:00:00"/>
    <d v="2018-06-23T00:00:00"/>
    <d v="2018-06-23T00:00:00"/>
    <n v="20"/>
    <n v="20"/>
    <n v="55"/>
    <n v="55"/>
    <x v="0"/>
    <x v="0"/>
    <s v="58"/>
    <s v="58"/>
    <x v="2"/>
    <x v="2"/>
    <s v="58"/>
    <s v="58"/>
    <x v="0"/>
    <x v="0"/>
    <s v="3.76"/>
    <s v="3.76"/>
    <n v="459.40809999999999"/>
    <n v="459.40809999999999"/>
    <n v="466.80205999999998"/>
    <n v="466.80205999999998"/>
    <n v="471.4701"/>
    <n v="471.4701"/>
    <n v="2278.56"/>
    <n v="2278.56"/>
    <x v="0"/>
    <x v="0"/>
    <x v="0"/>
    <x v="0"/>
    <n v="1.0916136999999999"/>
    <n v="1.0916136999999999"/>
    <s v="2278.56"/>
    <s v="2278.56"/>
    <n v="0"/>
    <n v="0"/>
    <n v="0"/>
    <n v="0"/>
  </r>
  <r>
    <x v="0"/>
    <s v="P78793316"/>
    <x v="0"/>
    <x v="17"/>
    <x v="17"/>
    <x v="17"/>
    <x v="1"/>
    <x v="0"/>
    <x v="0"/>
    <x v="1"/>
    <x v="1"/>
    <x v="0"/>
    <x v="0"/>
    <n v="451.2"/>
    <n v="451.2"/>
    <d v="1998-06-23T00:00:00"/>
    <d v="1998-06-23T00:00:00"/>
    <d v="2018-06-23T00:00:00"/>
    <d v="2018-06-23T00:00:00"/>
    <n v="20"/>
    <n v="20"/>
    <n v="55"/>
    <n v="55"/>
    <x v="0"/>
    <x v="0"/>
    <s v="58"/>
    <s v="58"/>
    <x v="2"/>
    <x v="2"/>
    <s v="58"/>
    <s v="58"/>
    <x v="0"/>
    <x v="0"/>
    <s v="3.76"/>
    <s v="3.76"/>
    <n v="459.40809999999999"/>
    <n v="459.40809999999999"/>
    <n v="466.80205999999998"/>
    <n v="466.80205999999998"/>
    <n v="471.4701"/>
    <n v="471.4701"/>
    <n v="2278.56"/>
    <n v="2278.56"/>
    <x v="0"/>
    <x v="0"/>
    <x v="0"/>
    <x v="0"/>
    <n v="1.0916136999999999"/>
    <n v="1.0916136999999999"/>
    <s v="2278.56"/>
    <s v="2278.56"/>
    <n v="0"/>
    <n v="0"/>
    <n v="0"/>
    <n v="0"/>
  </r>
  <r>
    <x v="0"/>
    <s v="P78793316"/>
    <x v="0"/>
    <x v="18"/>
    <x v="18"/>
    <x v="18"/>
    <x v="3"/>
    <x v="0"/>
    <x v="0"/>
    <x v="1"/>
    <x v="1"/>
    <x v="0"/>
    <x v="0"/>
    <n v="451.2"/>
    <n v="451.2"/>
    <d v="1998-06-23T00:00:00"/>
    <d v="1998-06-23T00:00:00"/>
    <d v="2018-06-23T00:00:00"/>
    <d v="2018-06-23T00:00:00"/>
    <n v="20"/>
    <n v="20"/>
    <n v="55"/>
    <n v="55"/>
    <x v="0"/>
    <x v="0"/>
    <s v="58"/>
    <s v="58"/>
    <x v="2"/>
    <x v="2"/>
    <s v="58"/>
    <s v="58"/>
    <x v="0"/>
    <x v="0"/>
    <s v="3.76"/>
    <s v="3.76"/>
    <n v="459.40809999999999"/>
    <n v="459.40809999999999"/>
    <n v="466.80205999999998"/>
    <n v="466.80205999999998"/>
    <n v="471.4701"/>
    <n v="471.4701"/>
    <n v="2278.56"/>
    <n v="2278.56"/>
    <x v="0"/>
    <x v="0"/>
    <x v="0"/>
    <x v="0"/>
    <n v="1.0916136999999999"/>
    <n v="1.0916136999999999"/>
    <s v="2278.56"/>
    <s v="2278.56"/>
    <n v="0"/>
    <n v="0"/>
    <n v="0"/>
    <n v="0"/>
  </r>
  <r>
    <x v="0"/>
    <s v="P78793316"/>
    <x v="0"/>
    <x v="19"/>
    <x v="19"/>
    <x v="19"/>
    <x v="4"/>
    <x v="0"/>
    <x v="0"/>
    <x v="1"/>
    <x v="1"/>
    <x v="0"/>
    <x v="0"/>
    <n v="451.2"/>
    <n v="451.2"/>
    <d v="1998-06-23T00:00:00"/>
    <d v="1998-06-23T00:00:00"/>
    <d v="2018-06-23T00:00:00"/>
    <d v="2018-06-23T00:00:00"/>
    <n v="20"/>
    <n v="20"/>
    <n v="55"/>
    <n v="55"/>
    <x v="0"/>
    <x v="0"/>
    <s v="58"/>
    <s v="58"/>
    <x v="2"/>
    <x v="2"/>
    <s v="58"/>
    <s v="58"/>
    <x v="0"/>
    <x v="0"/>
    <s v="3.76"/>
    <s v="3.76"/>
    <n v="459.40809999999999"/>
    <n v="459.40809999999999"/>
    <n v="466.80205999999998"/>
    <n v="466.80205999999998"/>
    <n v="471.4701"/>
    <n v="471.4701"/>
    <n v="2278.56"/>
    <n v="2278.56"/>
    <x v="0"/>
    <x v="0"/>
    <x v="0"/>
    <x v="0"/>
    <n v="1.0916136999999999"/>
    <n v="1.0916136999999999"/>
    <s v="2278.56"/>
    <s v="2278.56"/>
    <n v="0"/>
    <n v="0"/>
    <n v="0"/>
    <n v="0"/>
  </r>
  <r>
    <x v="0"/>
    <s v="P78793316"/>
    <x v="0"/>
    <x v="20"/>
    <x v="20"/>
    <x v="20"/>
    <x v="2"/>
    <x v="0"/>
    <x v="0"/>
    <x v="1"/>
    <x v="1"/>
    <x v="0"/>
    <x v="0"/>
    <n v="451.2"/>
    <n v="451.2"/>
    <d v="1998-06-23T00:00:00"/>
    <d v="1998-06-23T00:00:00"/>
    <d v="2018-06-23T00:00:00"/>
    <d v="2018-06-23T00:00:00"/>
    <n v="20"/>
    <n v="20"/>
    <n v="55"/>
    <n v="55"/>
    <x v="0"/>
    <x v="0"/>
    <s v="58"/>
    <s v="58"/>
    <x v="2"/>
    <x v="2"/>
    <s v="58"/>
    <s v="58"/>
    <x v="0"/>
    <x v="0"/>
    <s v="3.76"/>
    <s v="3.76"/>
    <n v="459.40809999999999"/>
    <n v="460.44842999999997"/>
    <n v="466.80205999999998"/>
    <n v="466.86806999999999"/>
    <n v="471.4701"/>
    <n v="471.53674000000001"/>
    <n v="2278.56"/>
    <n v="2278.56"/>
    <x v="0"/>
    <x v="0"/>
    <x v="0"/>
    <x v="0"/>
    <n v="1.0916136999999999"/>
    <n v="1.0916136999999999"/>
    <s v="2278.56"/>
    <s v="2278.56"/>
    <n v="1.0403299999999831"/>
    <n v="6.6010000000005675E-2"/>
    <n v="6.6640000000006694E-2"/>
    <n v="0"/>
  </r>
  <r>
    <x v="0"/>
    <s v="P78793316"/>
    <x v="0"/>
    <x v="21"/>
    <x v="21"/>
    <x v="21"/>
    <x v="2"/>
    <x v="0"/>
    <x v="0"/>
    <x v="1"/>
    <x v="1"/>
    <x v="0"/>
    <x v="0"/>
    <n v="451.2"/>
    <n v="451.2"/>
    <d v="1998-06-23T00:00:00"/>
    <d v="1998-06-23T00:00:00"/>
    <d v="2018-06-23T00:00:00"/>
    <d v="2018-06-23T00:00:00"/>
    <n v="20"/>
    <n v="20"/>
    <n v="55"/>
    <n v="55"/>
    <x v="0"/>
    <x v="0"/>
    <s v="58"/>
    <s v="58"/>
    <x v="2"/>
    <x v="2"/>
    <s v="58"/>
    <s v="58"/>
    <x v="0"/>
    <x v="0"/>
    <s v="3.76"/>
    <s v="3.76"/>
    <n v="460.44842999999997"/>
    <n v="458.73138"/>
    <n v="466.86806999999999"/>
    <n v="468.50092000000001"/>
    <n v="471.53674000000001"/>
    <n v="473.1859"/>
    <n v="2278.56"/>
    <n v="2278.56"/>
    <x v="0"/>
    <x v="0"/>
    <x v="0"/>
    <x v="0"/>
    <n v="1.0916136999999999"/>
    <n v="1.0916136999999999"/>
    <s v="2278.56"/>
    <s v="2278.56"/>
    <n v="-1.717049999999972"/>
    <n v="1.632850000000019"/>
    <n v="1.6491599999999949"/>
    <n v="0"/>
  </r>
  <r>
    <x v="0"/>
    <s v="P78895976"/>
    <x v="0"/>
    <x v="0"/>
    <x v="0"/>
    <x v="0"/>
    <x v="0"/>
    <x v="0"/>
    <x v="0"/>
    <x v="3"/>
    <x v="3"/>
    <x v="0"/>
    <x v="0"/>
    <n v="312.48"/>
    <n v="312.48"/>
    <d v="1993-03-22T00:00:00"/>
    <d v="1993-03-22T00:00:00"/>
    <d v="2017-03-22T00:00:00"/>
    <d v="2017-03-22T00:00:00"/>
    <n v="24"/>
    <n v="24"/>
    <n v="51"/>
    <n v="51"/>
    <x v="1"/>
    <x v="1"/>
    <s v="NA"/>
    <s v="NA"/>
    <x v="0"/>
    <x v="0"/>
    <s v="NA"/>
    <s v="NA"/>
    <x v="0"/>
    <x v="0"/>
    <s v="2.17"/>
    <s v="2.17"/>
    <n v="652.37823000000003"/>
    <n v="652.37823000000003"/>
    <n v="663.57654000000002"/>
    <n v="663.57654000000002"/>
    <n v="670.21230000000003"/>
    <n v="670.21230000000003"/>
    <n v="1828.008"/>
    <n v="1828.008"/>
    <x v="0"/>
    <x v="0"/>
    <x v="0"/>
    <x v="0"/>
    <n v="1.0953911999999999"/>
    <n v="1.0953911999999999"/>
    <s v="1828.008"/>
    <s v="1828.008"/>
    <n v="0"/>
    <n v="0"/>
    <n v="0"/>
    <n v="0"/>
  </r>
  <r>
    <x v="0"/>
    <s v="P78895976"/>
    <x v="0"/>
    <x v="1"/>
    <x v="1"/>
    <x v="1"/>
    <x v="1"/>
    <x v="0"/>
    <x v="0"/>
    <x v="3"/>
    <x v="3"/>
    <x v="0"/>
    <x v="0"/>
    <n v="312.48"/>
    <n v="312.48"/>
    <d v="1993-03-22T00:00:00"/>
    <d v="1993-03-22T00:00:00"/>
    <d v="2017-03-22T00:00:00"/>
    <d v="2017-03-22T00:00:00"/>
    <n v="24"/>
    <n v="24"/>
    <n v="51"/>
    <n v="51"/>
    <x v="1"/>
    <x v="1"/>
    <s v="NA"/>
    <s v="NA"/>
    <x v="0"/>
    <x v="0"/>
    <s v="NA"/>
    <s v="NA"/>
    <x v="0"/>
    <x v="0"/>
    <s v="2.17"/>
    <s v="2.17"/>
    <n v="652.37823000000003"/>
    <n v="652.37823000000003"/>
    <n v="663.57654000000002"/>
    <n v="663.57654000000002"/>
    <n v="670.21230000000003"/>
    <n v="670.21230000000003"/>
    <n v="1828.008"/>
    <n v="1828.008"/>
    <x v="0"/>
    <x v="0"/>
    <x v="0"/>
    <x v="0"/>
    <n v="1.0953911999999999"/>
    <n v="1.0953911999999999"/>
    <s v="1828.008"/>
    <s v="1828.008"/>
    <n v="0"/>
    <n v="0"/>
    <n v="0"/>
    <n v="0"/>
  </r>
  <r>
    <x v="0"/>
    <s v="P78895976"/>
    <x v="0"/>
    <x v="2"/>
    <x v="2"/>
    <x v="2"/>
    <x v="2"/>
    <x v="0"/>
    <x v="0"/>
    <x v="3"/>
    <x v="3"/>
    <x v="0"/>
    <x v="0"/>
    <n v="312.48"/>
    <n v="312.48"/>
    <d v="1993-03-22T00:00:00"/>
    <d v="1993-03-22T00:00:00"/>
    <d v="2017-03-22T00:00:00"/>
    <d v="2017-03-22T00:00:00"/>
    <n v="24"/>
    <n v="24"/>
    <n v="51"/>
    <n v="51"/>
    <x v="1"/>
    <x v="1"/>
    <s v="NA"/>
    <s v="NA"/>
    <x v="0"/>
    <x v="0"/>
    <s v="NA"/>
    <s v="NA"/>
    <x v="0"/>
    <x v="0"/>
    <s v="2.17"/>
    <s v="2.17"/>
    <n v="652.37823000000003"/>
    <n v="652.37823000000003"/>
    <n v="663.57654000000002"/>
    <n v="663.57654000000002"/>
    <n v="670.21230000000003"/>
    <n v="670.21230000000003"/>
    <n v="1828.008"/>
    <n v="1828.008"/>
    <x v="0"/>
    <x v="0"/>
    <x v="0"/>
    <x v="0"/>
    <n v="1.0953911999999999"/>
    <n v="1.0953911999999999"/>
    <s v="1828.008"/>
    <s v="1828.008"/>
    <n v="0"/>
    <n v="0"/>
    <n v="0"/>
    <n v="0"/>
  </r>
  <r>
    <x v="0"/>
    <s v="P78895976"/>
    <x v="0"/>
    <x v="3"/>
    <x v="3"/>
    <x v="3"/>
    <x v="2"/>
    <x v="0"/>
    <x v="0"/>
    <x v="3"/>
    <x v="3"/>
    <x v="0"/>
    <x v="0"/>
    <n v="312.48"/>
    <n v="312.48"/>
    <d v="1993-03-22T00:00:00"/>
    <d v="1993-03-22T00:00:00"/>
    <d v="2017-03-22T00:00:00"/>
    <d v="2017-03-22T00:00:00"/>
    <n v="24"/>
    <n v="24"/>
    <n v="51"/>
    <n v="51"/>
    <x v="1"/>
    <x v="1"/>
    <s v="NA"/>
    <s v="NA"/>
    <x v="0"/>
    <x v="0"/>
    <s v="NA"/>
    <s v="NA"/>
    <x v="0"/>
    <x v="0"/>
    <s v="2.17"/>
    <s v="2.17"/>
    <n v="652.37823000000003"/>
    <n v="652.37823000000003"/>
    <n v="663.57654000000002"/>
    <n v="663.57654000000002"/>
    <n v="670.21230000000003"/>
    <n v="670.21230000000003"/>
    <n v="1828.008"/>
    <n v="1828.008"/>
    <x v="0"/>
    <x v="0"/>
    <x v="0"/>
    <x v="0"/>
    <n v="1.0953911999999999"/>
    <n v="1.0953911999999999"/>
    <s v="1828.008"/>
    <s v="1828.008"/>
    <n v="0"/>
    <n v="0"/>
    <n v="0"/>
    <n v="0"/>
  </r>
  <r>
    <x v="0"/>
    <s v="P78895976"/>
    <x v="0"/>
    <x v="4"/>
    <x v="4"/>
    <x v="4"/>
    <x v="2"/>
    <x v="0"/>
    <x v="0"/>
    <x v="3"/>
    <x v="3"/>
    <x v="0"/>
    <x v="0"/>
    <n v="312.48"/>
    <n v="312.48"/>
    <d v="1993-03-22T00:00:00"/>
    <d v="1993-03-22T00:00:00"/>
    <d v="2017-03-22T00:00:00"/>
    <d v="2017-03-22T00:00:00"/>
    <n v="24"/>
    <n v="24"/>
    <n v="51"/>
    <n v="51"/>
    <x v="1"/>
    <x v="1"/>
    <s v="NA"/>
    <s v="NA"/>
    <x v="0"/>
    <x v="0"/>
    <s v="NA"/>
    <s v="NA"/>
    <x v="0"/>
    <x v="0"/>
    <s v="2.17"/>
    <s v="2.17"/>
    <n v="652.37823000000003"/>
    <n v="652.83849999999995"/>
    <n v="663.57654000000002"/>
    <n v="663.60580000000004"/>
    <n v="670.21230000000003"/>
    <n v="670.24180000000001"/>
    <n v="1828.008"/>
    <n v="1828.008"/>
    <x v="0"/>
    <x v="0"/>
    <x v="0"/>
    <x v="0"/>
    <n v="1.0953911999999999"/>
    <n v="1.0953911999999999"/>
    <s v="1828.008"/>
    <s v="1828.008"/>
    <n v="0.46026999999992313"/>
    <n v="2.9260000000022046E-2"/>
    <n v="2.9499999999984539E-2"/>
    <n v="0"/>
  </r>
  <r>
    <x v="0"/>
    <s v="P78895976"/>
    <x v="0"/>
    <x v="5"/>
    <x v="5"/>
    <x v="5"/>
    <x v="2"/>
    <x v="0"/>
    <x v="0"/>
    <x v="3"/>
    <x v="3"/>
    <x v="0"/>
    <x v="0"/>
    <n v="312.48"/>
    <n v="312.48"/>
    <d v="1993-03-22T00:00:00"/>
    <d v="1993-03-22T00:00:00"/>
    <d v="2017-03-22T00:00:00"/>
    <d v="2017-03-22T00:00:00"/>
    <n v="24"/>
    <n v="24"/>
    <n v="51"/>
    <n v="51"/>
    <x v="1"/>
    <x v="1"/>
    <s v="NA"/>
    <s v="NA"/>
    <x v="0"/>
    <x v="0"/>
    <s v="NA"/>
    <s v="NA"/>
    <x v="0"/>
    <x v="0"/>
    <s v="2.17"/>
    <s v="2.17"/>
    <n v="652.83849999999995"/>
    <n v="604.00099999999998"/>
    <n v="663.60580000000004"/>
    <n v="613.96276999999998"/>
    <n v="670.24180000000001"/>
    <n v="620.10239999999999"/>
    <n v="1828.008"/>
    <n v="1828.008"/>
    <x v="0"/>
    <x v="0"/>
    <x v="0"/>
    <x v="0"/>
    <n v="1.0953911999999999"/>
    <n v="1.0953911999999999"/>
    <s v="1828.008"/>
    <s v="1828.008"/>
    <n v="-48.837499999999977"/>
    <n v="-49.643030000000067"/>
    <n v="-50.139400000000023"/>
    <n v="0"/>
  </r>
  <r>
    <x v="0"/>
    <s v="P78895976"/>
    <x v="0"/>
    <x v="6"/>
    <x v="6"/>
    <x v="6"/>
    <x v="2"/>
    <x v="0"/>
    <x v="0"/>
    <x v="3"/>
    <x v="3"/>
    <x v="0"/>
    <x v="0"/>
    <n v="312.48"/>
    <n v="312.48"/>
    <d v="1993-03-22T00:00:00"/>
    <d v="1993-03-22T00:00:00"/>
    <d v="2017-03-22T00:00:00"/>
    <d v="2017-03-22T00:00:00"/>
    <n v="24"/>
    <n v="24"/>
    <n v="51"/>
    <n v="51"/>
    <x v="1"/>
    <x v="1"/>
    <s v="NA"/>
    <s v="NA"/>
    <x v="0"/>
    <x v="0"/>
    <s v="NA"/>
    <s v="NA"/>
    <x v="0"/>
    <x v="0"/>
    <s v="2.17"/>
    <s v="2.17"/>
    <n v="604.00099999999998"/>
    <n v="606.26179999999999"/>
    <n v="613.96276999999998"/>
    <n v="616.33203000000003"/>
    <n v="620.10239999999999"/>
    <n v="622.49536000000001"/>
    <n v="1828.008"/>
    <n v="1828.008"/>
    <x v="0"/>
    <x v="0"/>
    <x v="0"/>
    <x v="0"/>
    <n v="1.0953911999999999"/>
    <n v="1.0953911999999999"/>
    <s v="1828.008"/>
    <s v="1828.008"/>
    <n v="2.2608000000000175"/>
    <n v="2.3692600000000539"/>
    <n v="2.3929600000000164"/>
    <n v="0"/>
  </r>
  <r>
    <x v="0"/>
    <s v="P78895976"/>
    <x v="0"/>
    <x v="7"/>
    <x v="7"/>
    <x v="7"/>
    <x v="1"/>
    <x v="0"/>
    <x v="0"/>
    <x v="3"/>
    <x v="3"/>
    <x v="0"/>
    <x v="0"/>
    <n v="312.48"/>
    <n v="312.48"/>
    <d v="1993-03-22T00:00:00"/>
    <d v="1993-03-22T00:00:00"/>
    <d v="2017-03-22T00:00:00"/>
    <d v="2017-03-22T00:00:00"/>
    <n v="24"/>
    <n v="24"/>
    <n v="51"/>
    <n v="51"/>
    <x v="1"/>
    <x v="1"/>
    <s v="NA"/>
    <s v="NA"/>
    <x v="0"/>
    <x v="0"/>
    <s v="NA"/>
    <s v="NA"/>
    <x v="0"/>
    <x v="0"/>
    <s v="2.17"/>
    <s v="2.17"/>
    <n v="606.26179999999999"/>
    <n v="606.26179999999999"/>
    <n v="616.33203000000003"/>
    <n v="616.33203000000003"/>
    <n v="622.49536000000001"/>
    <n v="622.49536000000001"/>
    <n v="1828.008"/>
    <n v="1828.008"/>
    <x v="0"/>
    <x v="0"/>
    <x v="0"/>
    <x v="0"/>
    <n v="1.0953911999999999"/>
    <n v="1.0953911999999999"/>
    <s v="1828.008"/>
    <s v="1828.008"/>
    <n v="0"/>
    <n v="0"/>
    <n v="0"/>
    <n v="0"/>
  </r>
  <r>
    <x v="0"/>
    <s v="P78895976"/>
    <x v="0"/>
    <x v="8"/>
    <x v="8"/>
    <x v="8"/>
    <x v="2"/>
    <x v="0"/>
    <x v="0"/>
    <x v="3"/>
    <x v="3"/>
    <x v="0"/>
    <x v="0"/>
    <n v="312.48"/>
    <n v="312.48"/>
    <d v="1993-03-22T00:00:00"/>
    <d v="1993-03-22T00:00:00"/>
    <d v="2017-03-22T00:00:00"/>
    <d v="2017-03-22T00:00:00"/>
    <n v="24"/>
    <n v="24"/>
    <n v="51"/>
    <n v="51"/>
    <x v="1"/>
    <x v="1"/>
    <s v="NA"/>
    <s v="NA"/>
    <x v="0"/>
    <x v="0"/>
    <s v="NA"/>
    <s v="NA"/>
    <x v="0"/>
    <x v="0"/>
    <s v="2.17"/>
    <s v="2.17"/>
    <n v="606.26179999999999"/>
    <n v="606.26179999999999"/>
    <n v="616.33203000000003"/>
    <n v="616.33203000000003"/>
    <n v="622.49536000000001"/>
    <n v="622.49536000000001"/>
    <n v="1828.008"/>
    <n v="1828.008"/>
    <x v="0"/>
    <x v="0"/>
    <x v="0"/>
    <x v="0"/>
    <n v="1.0953911999999999"/>
    <n v="1.0953911999999999"/>
    <s v="1828.008"/>
    <s v="1828.008"/>
    <n v="0"/>
    <n v="0"/>
    <n v="0"/>
    <n v="0"/>
  </r>
  <r>
    <x v="0"/>
    <s v="P78895976"/>
    <x v="0"/>
    <x v="9"/>
    <x v="9"/>
    <x v="9"/>
    <x v="2"/>
    <x v="0"/>
    <x v="0"/>
    <x v="3"/>
    <x v="3"/>
    <x v="0"/>
    <x v="0"/>
    <n v="312.48"/>
    <n v="312.48"/>
    <d v="1993-03-22T00:00:00"/>
    <d v="1993-03-22T00:00:00"/>
    <d v="2017-03-22T00:00:00"/>
    <d v="2017-03-22T00:00:00"/>
    <n v="24"/>
    <n v="24"/>
    <n v="51"/>
    <n v="51"/>
    <x v="1"/>
    <x v="1"/>
    <s v="NA"/>
    <s v="NA"/>
    <x v="0"/>
    <x v="0"/>
    <s v="NA"/>
    <s v="NA"/>
    <x v="0"/>
    <x v="0"/>
    <s v="2.17"/>
    <s v="2.17"/>
    <n v="606.26179999999999"/>
    <n v="606.26179999999999"/>
    <n v="616.33203000000003"/>
    <n v="616.33203000000003"/>
    <n v="622.49536000000001"/>
    <n v="622.49536000000001"/>
    <n v="1828.008"/>
    <n v="1828.008"/>
    <x v="0"/>
    <x v="0"/>
    <x v="0"/>
    <x v="0"/>
    <n v="1.0953911999999999"/>
    <n v="1.0953911999999999"/>
    <s v="1828.008"/>
    <s v="1828.008"/>
    <n v="0"/>
    <n v="0"/>
    <n v="0"/>
    <n v="0"/>
  </r>
  <r>
    <x v="0"/>
    <s v="P78895976"/>
    <x v="0"/>
    <x v="10"/>
    <x v="10"/>
    <x v="10"/>
    <x v="2"/>
    <x v="0"/>
    <x v="0"/>
    <x v="3"/>
    <x v="3"/>
    <x v="0"/>
    <x v="0"/>
    <n v="312.48"/>
    <n v="312.48"/>
    <d v="1993-03-22T00:00:00"/>
    <d v="1993-03-22T00:00:00"/>
    <d v="2017-03-22T00:00:00"/>
    <d v="2017-03-22T00:00:00"/>
    <n v="24"/>
    <n v="24"/>
    <n v="51"/>
    <n v="51"/>
    <x v="1"/>
    <x v="1"/>
    <s v="NA"/>
    <s v="NA"/>
    <x v="0"/>
    <x v="0"/>
    <s v="NA"/>
    <s v="NA"/>
    <x v="0"/>
    <x v="0"/>
    <s v="2.17"/>
    <s v="2.17"/>
    <n v="606.26179999999999"/>
    <n v="602.32104000000004"/>
    <n v="616.33203000000003"/>
    <n v="612.32587000000001"/>
    <n v="622.49536000000001"/>
    <n v="618.44910000000004"/>
    <n v="1828.008"/>
    <n v="1828.008"/>
    <x v="0"/>
    <x v="0"/>
    <x v="0"/>
    <x v="0"/>
    <n v="1.0953911999999999"/>
    <n v="1.0953911999999999"/>
    <s v="1828.008"/>
    <s v="1828.008"/>
    <n v="-3.9407599999999547"/>
    <n v="-4.0061600000000226"/>
    <n v="-4.0462599999999611"/>
    <n v="0"/>
  </r>
  <r>
    <x v="0"/>
    <s v="P78895976"/>
    <x v="0"/>
    <x v="11"/>
    <x v="11"/>
    <x v="11"/>
    <x v="2"/>
    <x v="0"/>
    <x v="0"/>
    <x v="3"/>
    <x v="3"/>
    <x v="0"/>
    <x v="0"/>
    <n v="312.48"/>
    <n v="312.48"/>
    <d v="1993-03-22T00:00:00"/>
    <d v="1993-03-22T00:00:00"/>
    <d v="2017-03-22T00:00:00"/>
    <d v="2017-03-22T00:00:00"/>
    <n v="24"/>
    <n v="24"/>
    <n v="51"/>
    <n v="51"/>
    <x v="1"/>
    <x v="1"/>
    <s v="NA"/>
    <s v="NA"/>
    <x v="0"/>
    <x v="0"/>
    <s v="NA"/>
    <s v="NA"/>
    <x v="0"/>
    <x v="0"/>
    <s v="2.17"/>
    <s v="2.17"/>
    <n v="602.32104000000004"/>
    <n v="591.32989999999995"/>
    <n v="612.32587000000001"/>
    <n v="601.15215999999998"/>
    <n v="618.44910000000004"/>
    <n v="607.16369999999995"/>
    <n v="1828.008"/>
    <n v="1828.008"/>
    <x v="0"/>
    <x v="0"/>
    <x v="0"/>
    <x v="0"/>
    <n v="1.0953911999999999"/>
    <n v="1.0953911999999999"/>
    <s v="1828.008"/>
    <s v="1828.008"/>
    <n v="-10.991140000000087"/>
    <n v="-11.173710000000028"/>
    <n v="-11.285400000000095"/>
    <n v="0"/>
  </r>
  <r>
    <x v="0"/>
    <s v="P78895976"/>
    <x v="0"/>
    <x v="12"/>
    <x v="12"/>
    <x v="12"/>
    <x v="2"/>
    <x v="0"/>
    <x v="0"/>
    <x v="3"/>
    <x v="3"/>
    <x v="0"/>
    <x v="0"/>
    <n v="312.48"/>
    <n v="312.48"/>
    <d v="1993-03-22T00:00:00"/>
    <d v="1993-03-22T00:00:00"/>
    <d v="2017-03-22T00:00:00"/>
    <d v="2017-03-22T00:00:00"/>
    <n v="24"/>
    <n v="24"/>
    <n v="51"/>
    <n v="51"/>
    <x v="1"/>
    <x v="1"/>
    <s v="NA"/>
    <s v="NA"/>
    <x v="0"/>
    <x v="0"/>
    <s v="NA"/>
    <s v="NA"/>
    <x v="0"/>
    <x v="0"/>
    <s v="2.17"/>
    <s v="2.17"/>
    <n v="591.32989999999995"/>
    <n v="593.54330000000004"/>
    <n v="601.15215999999998"/>
    <n v="603.41399999999999"/>
    <n v="607.16369999999995"/>
    <n v="609.44809999999995"/>
    <n v="1828.008"/>
    <n v="1828.008"/>
    <x v="0"/>
    <x v="0"/>
    <x v="0"/>
    <x v="0"/>
    <n v="1.0953911999999999"/>
    <n v="1.0953911999999999"/>
    <s v="1828.008"/>
    <s v="1828.008"/>
    <n v="2.2134000000000924"/>
    <n v="2.2618400000000065"/>
    <n v="2.2844000000000051"/>
    <n v="0"/>
  </r>
  <r>
    <x v="0"/>
    <s v="P78895976"/>
    <x v="0"/>
    <x v="13"/>
    <x v="13"/>
    <x v="13"/>
    <x v="2"/>
    <x v="0"/>
    <x v="0"/>
    <x v="3"/>
    <x v="3"/>
    <x v="0"/>
    <x v="0"/>
    <n v="312.48"/>
    <n v="312.48"/>
    <d v="1993-03-22T00:00:00"/>
    <d v="1993-03-22T00:00:00"/>
    <d v="2017-03-22T00:00:00"/>
    <d v="2017-03-22T00:00:00"/>
    <n v="24"/>
    <n v="24"/>
    <n v="51"/>
    <n v="51"/>
    <x v="1"/>
    <x v="1"/>
    <s v="NA"/>
    <s v="NA"/>
    <x v="0"/>
    <x v="0"/>
    <s v="NA"/>
    <s v="NA"/>
    <x v="0"/>
    <x v="0"/>
    <s v="2.17"/>
    <s v="2.17"/>
    <n v="593.54330000000004"/>
    <n v="593.54330000000004"/>
    <n v="603.41399999999999"/>
    <n v="603.41399999999999"/>
    <n v="609.44809999999995"/>
    <n v="609.44809999999995"/>
    <n v="1828.008"/>
    <n v="1831.1328000000001"/>
    <x v="0"/>
    <x v="0"/>
    <x v="0"/>
    <x v="0"/>
    <n v="1.0953911999999999"/>
    <n v="1.0953911999999999"/>
    <s v="1828.008"/>
    <s v="1831.1328"/>
    <n v="0"/>
    <n v="0"/>
    <n v="0"/>
    <n v="3.1248000000000502"/>
  </r>
  <r>
    <x v="0"/>
    <s v="P78895976"/>
    <x v="0"/>
    <x v="14"/>
    <x v="14"/>
    <x v="14"/>
    <x v="2"/>
    <x v="0"/>
    <x v="0"/>
    <x v="3"/>
    <x v="3"/>
    <x v="0"/>
    <x v="0"/>
    <n v="312.48"/>
    <n v="312.48"/>
    <d v="1993-03-22T00:00:00"/>
    <d v="1993-03-22T00:00:00"/>
    <d v="2017-03-22T00:00:00"/>
    <d v="2017-03-22T00:00:00"/>
    <n v="24"/>
    <n v="24"/>
    <n v="51"/>
    <n v="51"/>
    <x v="1"/>
    <x v="1"/>
    <s v="NA"/>
    <s v="NA"/>
    <x v="0"/>
    <x v="0"/>
    <s v="NA"/>
    <s v="NA"/>
    <x v="0"/>
    <x v="0"/>
    <s v="2.17"/>
    <s v="2.17"/>
    <n v="593.54330000000004"/>
    <n v="593.54330000000004"/>
    <n v="603.41399999999999"/>
    <n v="603.41399999999999"/>
    <n v="609.44809999999995"/>
    <n v="609.44809999999995"/>
    <n v="1831.1328000000001"/>
    <n v="1831.1328000000001"/>
    <x v="0"/>
    <x v="0"/>
    <x v="0"/>
    <x v="0"/>
    <n v="1.0953911999999999"/>
    <n v="1.0953911999999999"/>
    <s v="1831.1328"/>
    <s v="1831.1328"/>
    <n v="0"/>
    <n v="0"/>
    <n v="0"/>
    <n v="0"/>
  </r>
  <r>
    <x v="0"/>
    <s v="P78895976"/>
    <x v="0"/>
    <x v="15"/>
    <x v="15"/>
    <x v="15"/>
    <x v="2"/>
    <x v="0"/>
    <x v="0"/>
    <x v="3"/>
    <x v="3"/>
    <x v="0"/>
    <x v="0"/>
    <n v="312.48"/>
    <n v="312.48"/>
    <d v="1993-03-22T00:00:00"/>
    <d v="1993-03-22T00:00:00"/>
    <d v="2017-03-22T00:00:00"/>
    <d v="2017-03-22T00:00:00"/>
    <n v="24"/>
    <n v="24"/>
    <n v="51"/>
    <n v="51"/>
    <x v="1"/>
    <x v="1"/>
    <s v="NA"/>
    <s v="NA"/>
    <x v="0"/>
    <x v="0"/>
    <s v="NA"/>
    <s v="NA"/>
    <x v="0"/>
    <x v="0"/>
    <s v="2.17"/>
    <s v="2.17"/>
    <n v="593.54330000000004"/>
    <n v="593.54330000000004"/>
    <n v="603.41399999999999"/>
    <n v="603.41399999999999"/>
    <n v="609.44809999999995"/>
    <n v="609.44809999999995"/>
    <n v="1831.1328000000001"/>
    <n v="1831.1328000000001"/>
    <x v="0"/>
    <x v="0"/>
    <x v="0"/>
    <x v="0"/>
    <n v="1.0953911999999999"/>
    <n v="1.0953911999999999"/>
    <s v="1831.1328"/>
    <s v="1831.1328"/>
    <n v="0"/>
    <n v="0"/>
    <n v="0"/>
    <n v="0"/>
  </r>
  <r>
    <x v="0"/>
    <s v="P78895976"/>
    <x v="0"/>
    <x v="16"/>
    <x v="16"/>
    <x v="16"/>
    <x v="2"/>
    <x v="0"/>
    <x v="0"/>
    <x v="3"/>
    <x v="3"/>
    <x v="0"/>
    <x v="0"/>
    <n v="312.48"/>
    <n v="312.48"/>
    <d v="1993-03-22T00:00:00"/>
    <d v="1993-03-22T00:00:00"/>
    <d v="2017-03-22T00:00:00"/>
    <d v="2017-03-22T00:00:00"/>
    <n v="24"/>
    <n v="24"/>
    <n v="51"/>
    <n v="51"/>
    <x v="1"/>
    <x v="1"/>
    <s v="NA"/>
    <s v="NA"/>
    <x v="0"/>
    <x v="0"/>
    <s v="NA"/>
    <s v="NA"/>
    <x v="0"/>
    <x v="0"/>
    <s v="2.17"/>
    <s v="2.17"/>
    <n v="593.54330000000004"/>
    <n v="593.54330000000004"/>
    <n v="603.41399999999999"/>
    <n v="603.41399999999999"/>
    <n v="609.44809999999995"/>
    <n v="609.44820000000004"/>
    <n v="1831.1328000000001"/>
    <n v="1831.1328000000001"/>
    <x v="0"/>
    <x v="0"/>
    <x v="0"/>
    <x v="0"/>
    <n v="1.0953911999999999"/>
    <n v="1.0953911999999999"/>
    <s v="1831.1328"/>
    <s v="1831.1328"/>
    <n v="0"/>
    <n v="0"/>
    <n v="1.0000000008858478E-4"/>
    <n v="0"/>
  </r>
  <r>
    <x v="0"/>
    <s v="P78895976"/>
    <x v="0"/>
    <x v="17"/>
    <x v="17"/>
    <x v="17"/>
    <x v="1"/>
    <x v="0"/>
    <x v="0"/>
    <x v="3"/>
    <x v="3"/>
    <x v="0"/>
    <x v="0"/>
    <n v="312.48"/>
    <n v="312.48"/>
    <d v="1993-03-22T00:00:00"/>
    <d v="1993-03-22T00:00:00"/>
    <d v="2017-03-22T00:00:00"/>
    <d v="2017-03-22T00:00:00"/>
    <n v="24"/>
    <n v="24"/>
    <n v="51"/>
    <n v="51"/>
    <x v="1"/>
    <x v="1"/>
    <s v="NA"/>
    <s v="NA"/>
    <x v="0"/>
    <x v="0"/>
    <s v="NA"/>
    <s v="NA"/>
    <x v="0"/>
    <x v="0"/>
    <s v="2.17"/>
    <s v="2.17"/>
    <n v="593.54330000000004"/>
    <n v="593.54330000000004"/>
    <n v="603.41399999999999"/>
    <n v="603.41399999999999"/>
    <n v="609.44820000000004"/>
    <n v="609.44820000000004"/>
    <n v="1831.1328000000001"/>
    <n v="1831.1328000000001"/>
    <x v="0"/>
    <x v="0"/>
    <x v="0"/>
    <x v="0"/>
    <n v="1.0953911999999999"/>
    <n v="1.0953911999999999"/>
    <s v="1831.1328"/>
    <s v="1831.1328"/>
    <n v="0"/>
    <n v="0"/>
    <n v="0"/>
    <n v="0"/>
  </r>
  <r>
    <x v="0"/>
    <s v="P78895976"/>
    <x v="0"/>
    <x v="18"/>
    <x v="18"/>
    <x v="18"/>
    <x v="3"/>
    <x v="0"/>
    <x v="0"/>
    <x v="3"/>
    <x v="3"/>
    <x v="0"/>
    <x v="0"/>
    <n v="312.48"/>
    <n v="312.48"/>
    <d v="1993-03-22T00:00:00"/>
    <d v="1993-03-22T00:00:00"/>
    <d v="2017-03-22T00:00:00"/>
    <d v="2017-03-22T00:00:00"/>
    <n v="24"/>
    <n v="24"/>
    <n v="51"/>
    <n v="51"/>
    <x v="1"/>
    <x v="1"/>
    <s v="NA"/>
    <s v="NA"/>
    <x v="0"/>
    <x v="0"/>
    <s v="NA"/>
    <s v="NA"/>
    <x v="0"/>
    <x v="0"/>
    <s v="2.17"/>
    <s v="2.17"/>
    <n v="593.54330000000004"/>
    <n v="593.54330000000004"/>
    <n v="603.41399999999999"/>
    <n v="603.41399999999999"/>
    <n v="609.44820000000004"/>
    <n v="609.44820000000004"/>
    <n v="1831.1328000000001"/>
    <n v="1831.1328000000001"/>
    <x v="0"/>
    <x v="0"/>
    <x v="0"/>
    <x v="0"/>
    <n v="1.0953911999999999"/>
    <n v="1.0953911999999999"/>
    <s v="1831.1328"/>
    <s v="1831.1328"/>
    <n v="0"/>
    <n v="0"/>
    <n v="0"/>
    <n v="0"/>
  </r>
  <r>
    <x v="0"/>
    <s v="P78895976"/>
    <x v="0"/>
    <x v="19"/>
    <x v="19"/>
    <x v="19"/>
    <x v="4"/>
    <x v="0"/>
    <x v="0"/>
    <x v="3"/>
    <x v="3"/>
    <x v="0"/>
    <x v="0"/>
    <n v="312.48"/>
    <n v="312.48"/>
    <d v="1993-03-22T00:00:00"/>
    <d v="1993-03-22T00:00:00"/>
    <d v="2017-03-22T00:00:00"/>
    <d v="2017-03-22T00:00:00"/>
    <n v="24"/>
    <n v="24"/>
    <n v="51"/>
    <n v="51"/>
    <x v="1"/>
    <x v="1"/>
    <s v="NA"/>
    <s v="NA"/>
    <x v="0"/>
    <x v="0"/>
    <s v="NA"/>
    <s v="NA"/>
    <x v="0"/>
    <x v="0"/>
    <s v="2.17"/>
    <s v="2.17"/>
    <n v="593.54330000000004"/>
    <n v="593.54330000000004"/>
    <n v="603.41399999999999"/>
    <n v="603.41399999999999"/>
    <n v="609.44820000000004"/>
    <n v="609.44820000000004"/>
    <n v="1831.1328000000001"/>
    <n v="1831.1328000000001"/>
    <x v="0"/>
    <x v="0"/>
    <x v="0"/>
    <x v="0"/>
    <n v="1.0953911999999999"/>
    <n v="1.0953911999999999"/>
    <s v="1831.1328"/>
    <s v="1831.1328"/>
    <n v="0"/>
    <n v="0"/>
    <n v="0"/>
    <n v="0"/>
  </r>
  <r>
    <x v="0"/>
    <s v="P78895976"/>
    <x v="0"/>
    <x v="20"/>
    <x v="20"/>
    <x v="20"/>
    <x v="2"/>
    <x v="0"/>
    <x v="0"/>
    <x v="3"/>
    <x v="3"/>
    <x v="0"/>
    <x v="0"/>
    <n v="312.48"/>
    <n v="312.48"/>
    <d v="1993-03-22T00:00:00"/>
    <d v="1993-03-22T00:00:00"/>
    <d v="2017-03-22T00:00:00"/>
    <d v="2017-03-22T00:00:00"/>
    <n v="24"/>
    <n v="24"/>
    <n v="51"/>
    <n v="51"/>
    <x v="1"/>
    <x v="1"/>
    <s v="NA"/>
    <s v="NA"/>
    <x v="0"/>
    <x v="0"/>
    <s v="NA"/>
    <s v="NA"/>
    <x v="0"/>
    <x v="0"/>
    <s v="2.17"/>
    <s v="2.17"/>
    <n v="593.54330000000004"/>
    <n v="594.88726999999994"/>
    <n v="603.41399999999999"/>
    <n v="603.49929999999995"/>
    <n v="609.44820000000004"/>
    <n v="609.53435999999999"/>
    <n v="1831.1328000000001"/>
    <n v="1831.1328000000001"/>
    <x v="0"/>
    <x v="0"/>
    <x v="0"/>
    <x v="0"/>
    <n v="1.0953911999999999"/>
    <n v="1.0953911999999999"/>
    <s v="1831.1328"/>
    <s v="1831.1328"/>
    <n v="1.3439699999998993"/>
    <n v="8.5299999999961074E-2"/>
    <n v="8.6159999999949832E-2"/>
    <n v="0"/>
  </r>
  <r>
    <x v="0"/>
    <s v="P78895976"/>
    <x v="0"/>
    <x v="21"/>
    <x v="21"/>
    <x v="21"/>
    <x v="2"/>
    <x v="0"/>
    <x v="0"/>
    <x v="3"/>
    <x v="3"/>
    <x v="0"/>
    <x v="0"/>
    <n v="312.48"/>
    <n v="312.48"/>
    <d v="1993-03-22T00:00:00"/>
    <d v="1993-03-22T00:00:00"/>
    <d v="2017-03-22T00:00:00"/>
    <d v="2017-03-22T00:00:00"/>
    <n v="24"/>
    <n v="24"/>
    <n v="51"/>
    <n v="51"/>
    <x v="1"/>
    <x v="1"/>
    <s v="NA"/>
    <s v="NA"/>
    <x v="0"/>
    <x v="0"/>
    <s v="NA"/>
    <s v="NA"/>
    <x v="0"/>
    <x v="0"/>
    <s v="2.17"/>
    <s v="2.17"/>
    <n v="594.88726999999994"/>
    <n v="592.66895"/>
    <n v="603.49929999999995"/>
    <n v="605.61005"/>
    <n v="609.53435999999999"/>
    <n v="611.66614000000004"/>
    <n v="1831.1328000000001"/>
    <n v="1831.1328000000001"/>
    <x v="0"/>
    <x v="0"/>
    <x v="0"/>
    <x v="0"/>
    <n v="1.0953911999999999"/>
    <n v="1.0953911999999999"/>
    <s v="1831.1328"/>
    <s v="1831.1328"/>
    <n v="-2.2183199999999488"/>
    <n v="2.1107500000000528"/>
    <n v="2.1317800000000489"/>
    <n v="0"/>
  </r>
  <r>
    <x v="0"/>
    <s v="P79645619"/>
    <x v="0"/>
    <x v="0"/>
    <x v="0"/>
    <x v="0"/>
    <x v="0"/>
    <x v="0"/>
    <x v="0"/>
    <x v="3"/>
    <x v="3"/>
    <x v="0"/>
    <x v="0"/>
    <n v="1468.8"/>
    <n v="1468.8"/>
    <d v="1981-10-11T00:00:00"/>
    <d v="1981-10-11T00:00:00"/>
    <d v="2013-10-11T00:00:00"/>
    <d v="2013-10-11T00:00:00"/>
    <n v="32"/>
    <n v="32"/>
    <n v="43"/>
    <n v="43"/>
    <x v="1"/>
    <x v="1"/>
    <s v="NA"/>
    <s v="NA"/>
    <x v="0"/>
    <x v="0"/>
    <s v="NA"/>
    <s v="NA"/>
    <x v="0"/>
    <x v="0"/>
    <s v="7.65"/>
    <s v="7.65"/>
    <n v="2485.7919999999999"/>
    <n v="2485.7919999999999"/>
    <n v="2524.4236000000001"/>
    <n v="2524.4236000000001"/>
    <n v="2549.6680000000001"/>
    <n v="2549.6680000000001"/>
    <n v="11133.504000000001"/>
    <n v="11133.504000000001"/>
    <x v="0"/>
    <x v="0"/>
    <x v="0"/>
    <x v="0"/>
    <n v="1.0879858"/>
    <n v="1.0879858"/>
    <s v="11133.504"/>
    <s v="11133.504"/>
    <n v="0"/>
    <n v="0"/>
    <n v="0"/>
    <n v="0"/>
  </r>
  <r>
    <x v="0"/>
    <s v="P79645619"/>
    <x v="0"/>
    <x v="1"/>
    <x v="1"/>
    <x v="1"/>
    <x v="1"/>
    <x v="0"/>
    <x v="0"/>
    <x v="3"/>
    <x v="3"/>
    <x v="0"/>
    <x v="0"/>
    <n v="1468.8"/>
    <n v="1468.8"/>
    <d v="1981-10-11T00:00:00"/>
    <d v="1981-10-11T00:00:00"/>
    <d v="2013-10-11T00:00:00"/>
    <d v="2013-10-11T00:00:00"/>
    <n v="32"/>
    <n v="32"/>
    <n v="43"/>
    <n v="43"/>
    <x v="1"/>
    <x v="1"/>
    <s v="NA"/>
    <s v="NA"/>
    <x v="0"/>
    <x v="0"/>
    <s v="NA"/>
    <s v="NA"/>
    <x v="0"/>
    <x v="0"/>
    <s v="7.65"/>
    <s v="7.65"/>
    <n v="2485.7919999999999"/>
    <n v="2485.7919999999999"/>
    <n v="2524.4236000000001"/>
    <n v="2524.4236000000001"/>
    <n v="2549.6680000000001"/>
    <n v="2549.6680000000001"/>
    <n v="11133.504000000001"/>
    <n v="11133.504000000001"/>
    <x v="0"/>
    <x v="0"/>
    <x v="0"/>
    <x v="0"/>
    <n v="1.0879858"/>
    <n v="1.0879858"/>
    <s v="11133.504"/>
    <s v="11133.504"/>
    <n v="0"/>
    <n v="0"/>
    <n v="0"/>
    <n v="0"/>
  </r>
  <r>
    <x v="0"/>
    <s v="P79645619"/>
    <x v="0"/>
    <x v="2"/>
    <x v="2"/>
    <x v="2"/>
    <x v="2"/>
    <x v="0"/>
    <x v="0"/>
    <x v="3"/>
    <x v="3"/>
    <x v="0"/>
    <x v="0"/>
    <n v="1468.8"/>
    <n v="1468.8"/>
    <d v="1981-10-11T00:00:00"/>
    <d v="1981-10-11T00:00:00"/>
    <d v="2013-10-11T00:00:00"/>
    <d v="2013-10-11T00:00:00"/>
    <n v="32"/>
    <n v="32"/>
    <n v="43"/>
    <n v="43"/>
    <x v="1"/>
    <x v="1"/>
    <s v="NA"/>
    <s v="NA"/>
    <x v="0"/>
    <x v="0"/>
    <s v="NA"/>
    <s v="NA"/>
    <x v="0"/>
    <x v="0"/>
    <s v="7.65"/>
    <s v="7.65"/>
    <n v="2485.7919999999999"/>
    <n v="2485.7919999999999"/>
    <n v="2524.4236000000001"/>
    <n v="2524.4236000000001"/>
    <n v="2549.6680000000001"/>
    <n v="2549.6677"/>
    <n v="11133.504000000001"/>
    <n v="11133.504000000001"/>
    <x v="0"/>
    <x v="0"/>
    <x v="0"/>
    <x v="0"/>
    <n v="1.0879858"/>
    <n v="1.0879858"/>
    <s v="11133.504"/>
    <s v="11133.504"/>
    <n v="0"/>
    <n v="0"/>
    <n v="-3.0000000015206751E-4"/>
    <n v="0"/>
  </r>
  <r>
    <x v="0"/>
    <s v="P79645619"/>
    <x v="0"/>
    <x v="3"/>
    <x v="3"/>
    <x v="3"/>
    <x v="2"/>
    <x v="0"/>
    <x v="0"/>
    <x v="3"/>
    <x v="3"/>
    <x v="0"/>
    <x v="0"/>
    <n v="1468.8"/>
    <n v="1468.8"/>
    <d v="1981-10-11T00:00:00"/>
    <d v="1981-10-11T00:00:00"/>
    <d v="2013-10-11T00:00:00"/>
    <d v="2013-10-11T00:00:00"/>
    <n v="32"/>
    <n v="32"/>
    <n v="43"/>
    <n v="43"/>
    <x v="1"/>
    <x v="1"/>
    <s v="NA"/>
    <s v="NA"/>
    <x v="0"/>
    <x v="0"/>
    <s v="NA"/>
    <s v="NA"/>
    <x v="0"/>
    <x v="0"/>
    <s v="7.65"/>
    <s v="7.65"/>
    <n v="2485.7919999999999"/>
    <n v="2485.7919999999999"/>
    <n v="2524.4236000000001"/>
    <n v="2524.4236000000001"/>
    <n v="2549.6677"/>
    <n v="2549.6677"/>
    <n v="11133.504000000001"/>
    <n v="11133.504000000001"/>
    <x v="0"/>
    <x v="0"/>
    <x v="0"/>
    <x v="0"/>
    <n v="1.0879858"/>
    <n v="1.0879858"/>
    <s v="11133.504"/>
    <s v="11133.504"/>
    <n v="0"/>
    <n v="0"/>
    <n v="0"/>
    <n v="0"/>
  </r>
  <r>
    <x v="0"/>
    <s v="P79645619"/>
    <x v="0"/>
    <x v="4"/>
    <x v="4"/>
    <x v="4"/>
    <x v="2"/>
    <x v="0"/>
    <x v="0"/>
    <x v="3"/>
    <x v="3"/>
    <x v="0"/>
    <x v="0"/>
    <n v="1468.8"/>
    <n v="1468.8"/>
    <d v="1981-10-11T00:00:00"/>
    <d v="1981-10-11T00:00:00"/>
    <d v="2013-10-11T00:00:00"/>
    <d v="2013-10-11T00:00:00"/>
    <n v="32"/>
    <n v="32"/>
    <n v="43"/>
    <n v="43"/>
    <x v="1"/>
    <x v="1"/>
    <s v="NA"/>
    <s v="NA"/>
    <x v="0"/>
    <x v="0"/>
    <s v="NA"/>
    <s v="NA"/>
    <x v="0"/>
    <x v="0"/>
    <s v="7.65"/>
    <s v="7.65"/>
    <n v="2485.7919999999999"/>
    <n v="2487.5459999999998"/>
    <n v="2524.4236000000001"/>
    <n v="2524.5349999999999"/>
    <n v="2549.6677"/>
    <n v="2549.7802999999999"/>
    <n v="11133.504000000001"/>
    <n v="11133.504000000001"/>
    <x v="0"/>
    <x v="0"/>
    <x v="0"/>
    <x v="0"/>
    <n v="1.0879858"/>
    <n v="1.0879858"/>
    <s v="11133.504"/>
    <s v="11133.504"/>
    <n v="1.7539999999999054"/>
    <n v="0.1113999999997759"/>
    <n v="0.11259999999992942"/>
    <n v="0"/>
  </r>
  <r>
    <x v="0"/>
    <s v="P79645619"/>
    <x v="0"/>
    <x v="5"/>
    <x v="5"/>
    <x v="5"/>
    <x v="2"/>
    <x v="0"/>
    <x v="0"/>
    <x v="3"/>
    <x v="3"/>
    <x v="0"/>
    <x v="0"/>
    <n v="1468.8"/>
    <n v="1468.8"/>
    <d v="1981-10-11T00:00:00"/>
    <d v="1981-10-11T00:00:00"/>
    <d v="2013-10-11T00:00:00"/>
    <d v="2013-10-11T00:00:00"/>
    <n v="32"/>
    <n v="32"/>
    <n v="43"/>
    <n v="43"/>
    <x v="1"/>
    <x v="1"/>
    <s v="NA"/>
    <s v="NA"/>
    <x v="0"/>
    <x v="0"/>
    <s v="NA"/>
    <s v="NA"/>
    <x v="0"/>
    <x v="0"/>
    <s v="7.65"/>
    <s v="7.65"/>
    <n v="2487.5459999999998"/>
    <n v="2301.4578000000001"/>
    <n v="2524.5349999999999"/>
    <n v="2335.6797000000001"/>
    <n v="2549.7802999999999"/>
    <n v="2359.0364"/>
    <n v="11133.504000000001"/>
    <n v="11133.504000000001"/>
    <x v="0"/>
    <x v="0"/>
    <x v="0"/>
    <x v="0"/>
    <n v="1.0879858"/>
    <n v="1.0879858"/>
    <s v="11133.504"/>
    <s v="11133.504"/>
    <n v="-186.08819999999969"/>
    <n v="-188.85529999999972"/>
    <n v="-190.74389999999994"/>
    <n v="0"/>
  </r>
  <r>
    <x v="0"/>
    <s v="P79645619"/>
    <x v="0"/>
    <x v="6"/>
    <x v="6"/>
    <x v="6"/>
    <x v="2"/>
    <x v="0"/>
    <x v="0"/>
    <x v="3"/>
    <x v="3"/>
    <x v="0"/>
    <x v="0"/>
    <n v="1468.8"/>
    <n v="1468.8"/>
    <d v="1981-10-11T00:00:00"/>
    <d v="1981-10-11T00:00:00"/>
    <d v="2013-10-11T00:00:00"/>
    <d v="2013-10-11T00:00:00"/>
    <n v="32"/>
    <n v="32"/>
    <n v="43"/>
    <n v="43"/>
    <x v="1"/>
    <x v="1"/>
    <s v="NA"/>
    <s v="NA"/>
    <x v="0"/>
    <x v="0"/>
    <s v="NA"/>
    <s v="NA"/>
    <x v="0"/>
    <x v="0"/>
    <s v="7.65"/>
    <s v="7.65"/>
    <n v="2301.4578000000001"/>
    <n v="2310.0720000000001"/>
    <n v="2335.6797000000001"/>
    <n v="2344.6929"/>
    <n v="2359.0364"/>
    <n v="2368.14"/>
    <n v="11133.504000000001"/>
    <n v="11133.504000000001"/>
    <x v="0"/>
    <x v="0"/>
    <x v="0"/>
    <x v="0"/>
    <n v="1.0879858"/>
    <n v="1.0879858"/>
    <s v="11133.504"/>
    <s v="11133.504"/>
    <n v="8.6141999999999825"/>
    <n v="9.0131999999998698"/>
    <n v="9.1035999999999149"/>
    <n v="0"/>
  </r>
  <r>
    <x v="0"/>
    <s v="P79645619"/>
    <x v="0"/>
    <x v="7"/>
    <x v="7"/>
    <x v="7"/>
    <x v="1"/>
    <x v="0"/>
    <x v="0"/>
    <x v="3"/>
    <x v="3"/>
    <x v="0"/>
    <x v="0"/>
    <n v="1468.8"/>
    <n v="1468.8"/>
    <d v="1981-10-11T00:00:00"/>
    <d v="1981-10-11T00:00:00"/>
    <d v="2013-10-11T00:00:00"/>
    <d v="2013-10-11T00:00:00"/>
    <n v="32"/>
    <n v="32"/>
    <n v="43"/>
    <n v="43"/>
    <x v="1"/>
    <x v="1"/>
    <s v="NA"/>
    <s v="NA"/>
    <x v="0"/>
    <x v="0"/>
    <s v="NA"/>
    <s v="NA"/>
    <x v="0"/>
    <x v="0"/>
    <s v="7.65"/>
    <s v="7.65"/>
    <n v="2310.0720000000001"/>
    <n v="2310.0720000000001"/>
    <n v="2344.6929"/>
    <n v="2344.6929"/>
    <n v="2368.14"/>
    <n v="2368.14"/>
    <n v="11133.504000000001"/>
    <n v="11133.504000000001"/>
    <x v="0"/>
    <x v="0"/>
    <x v="0"/>
    <x v="0"/>
    <n v="1.0879858"/>
    <n v="1.0879858"/>
    <s v="11133.504"/>
    <s v="11133.504"/>
    <n v="0"/>
    <n v="0"/>
    <n v="0"/>
    <n v="0"/>
  </r>
  <r>
    <x v="0"/>
    <s v="P79645619"/>
    <x v="0"/>
    <x v="8"/>
    <x v="8"/>
    <x v="8"/>
    <x v="2"/>
    <x v="0"/>
    <x v="0"/>
    <x v="3"/>
    <x v="3"/>
    <x v="0"/>
    <x v="0"/>
    <n v="1468.8"/>
    <n v="1468.8"/>
    <d v="1981-10-11T00:00:00"/>
    <d v="1981-10-11T00:00:00"/>
    <d v="2013-10-11T00:00:00"/>
    <d v="2013-10-11T00:00:00"/>
    <n v="32"/>
    <n v="32"/>
    <n v="43"/>
    <n v="43"/>
    <x v="1"/>
    <x v="1"/>
    <s v="NA"/>
    <s v="NA"/>
    <x v="0"/>
    <x v="0"/>
    <s v="NA"/>
    <s v="NA"/>
    <x v="0"/>
    <x v="0"/>
    <s v="7.65"/>
    <s v="7.65"/>
    <n v="2310.0720000000001"/>
    <n v="2310.0720000000001"/>
    <n v="2344.6929"/>
    <n v="2344.6929"/>
    <n v="2368.14"/>
    <n v="2368.14"/>
    <n v="11133.504000000001"/>
    <n v="11133.504000000001"/>
    <x v="0"/>
    <x v="0"/>
    <x v="0"/>
    <x v="0"/>
    <n v="1.0879858"/>
    <n v="1.0879858"/>
    <s v="11133.504"/>
    <s v="11133.504"/>
    <n v="0"/>
    <n v="0"/>
    <n v="0"/>
    <n v="0"/>
  </r>
  <r>
    <x v="0"/>
    <s v="P79645619"/>
    <x v="0"/>
    <x v="9"/>
    <x v="9"/>
    <x v="9"/>
    <x v="2"/>
    <x v="0"/>
    <x v="0"/>
    <x v="3"/>
    <x v="3"/>
    <x v="0"/>
    <x v="0"/>
    <n v="1468.8"/>
    <n v="1468.8"/>
    <d v="1981-10-11T00:00:00"/>
    <d v="1981-10-11T00:00:00"/>
    <d v="2013-10-11T00:00:00"/>
    <d v="2013-10-11T00:00:00"/>
    <n v="32"/>
    <n v="32"/>
    <n v="43"/>
    <n v="43"/>
    <x v="1"/>
    <x v="1"/>
    <s v="NA"/>
    <s v="NA"/>
    <x v="0"/>
    <x v="0"/>
    <s v="NA"/>
    <s v="NA"/>
    <x v="0"/>
    <x v="0"/>
    <s v="7.65"/>
    <s v="7.65"/>
    <n v="2310.0720000000001"/>
    <n v="2310.0720000000001"/>
    <n v="2344.6929"/>
    <n v="2344.6929"/>
    <n v="2368.14"/>
    <n v="2368.14"/>
    <n v="11133.504000000001"/>
    <n v="11133.504000000001"/>
    <x v="0"/>
    <x v="0"/>
    <x v="0"/>
    <x v="0"/>
    <n v="1.0879858"/>
    <n v="1.0879858"/>
    <s v="11133.504"/>
    <s v="11133.504"/>
    <n v="0"/>
    <n v="0"/>
    <n v="0"/>
    <n v="0"/>
  </r>
  <r>
    <x v="0"/>
    <s v="P79645619"/>
    <x v="0"/>
    <x v="10"/>
    <x v="10"/>
    <x v="10"/>
    <x v="2"/>
    <x v="0"/>
    <x v="0"/>
    <x v="3"/>
    <x v="3"/>
    <x v="0"/>
    <x v="0"/>
    <n v="1468.8"/>
    <n v="1468.8"/>
    <d v="1981-10-11T00:00:00"/>
    <d v="1981-10-11T00:00:00"/>
    <d v="2013-10-11T00:00:00"/>
    <d v="2013-10-11T00:00:00"/>
    <n v="32"/>
    <n v="32"/>
    <n v="43"/>
    <n v="43"/>
    <x v="1"/>
    <x v="1"/>
    <s v="NA"/>
    <s v="NA"/>
    <x v="0"/>
    <x v="0"/>
    <s v="NA"/>
    <s v="NA"/>
    <x v="0"/>
    <x v="0"/>
    <s v="7.65"/>
    <s v="7.65"/>
    <n v="2310.0720000000001"/>
    <n v="2295.0565999999999"/>
    <n v="2344.6929"/>
    <n v="2329.4524000000001"/>
    <n v="2368.14"/>
    <n v="2352.7467999999999"/>
    <n v="11133.504000000001"/>
    <n v="11133.504000000001"/>
    <x v="0"/>
    <x v="0"/>
    <x v="0"/>
    <x v="0"/>
    <n v="1.0879858"/>
    <n v="1.0879858"/>
    <s v="11133.504"/>
    <s v="11133.504"/>
    <n v="-15.015400000000227"/>
    <n v="-15.240499999999884"/>
    <n v="-15.393199999999979"/>
    <n v="0"/>
  </r>
  <r>
    <x v="0"/>
    <s v="P79645619"/>
    <x v="0"/>
    <x v="11"/>
    <x v="11"/>
    <x v="11"/>
    <x v="2"/>
    <x v="0"/>
    <x v="0"/>
    <x v="3"/>
    <x v="3"/>
    <x v="0"/>
    <x v="0"/>
    <n v="1468.8"/>
    <n v="1468.8"/>
    <d v="1981-10-11T00:00:00"/>
    <d v="1981-10-11T00:00:00"/>
    <d v="2013-10-11T00:00:00"/>
    <d v="2013-10-11T00:00:00"/>
    <n v="32"/>
    <n v="32"/>
    <n v="43"/>
    <n v="43"/>
    <x v="1"/>
    <x v="1"/>
    <s v="NA"/>
    <s v="NA"/>
    <x v="0"/>
    <x v="0"/>
    <s v="NA"/>
    <s v="NA"/>
    <x v="0"/>
    <x v="0"/>
    <s v="7.65"/>
    <s v="7.65"/>
    <n v="2295.0565999999999"/>
    <n v="2231.2246"/>
    <n v="2329.4524000000001"/>
    <n v="2264.6635999999999"/>
    <n v="2352.7467999999999"/>
    <n v="2287.3103000000001"/>
    <n v="11133.504000000001"/>
    <n v="11133.504000000001"/>
    <x v="0"/>
    <x v="0"/>
    <x v="0"/>
    <x v="0"/>
    <n v="1.0879858"/>
    <n v="1.0879858"/>
    <s v="11133.504"/>
    <s v="11133.504"/>
    <n v="-63.83199999999988"/>
    <n v="-64.788800000000265"/>
    <n v="-65.436499999999796"/>
    <n v="0"/>
  </r>
  <r>
    <x v="0"/>
    <s v="P79645619"/>
    <x v="0"/>
    <x v="12"/>
    <x v="12"/>
    <x v="12"/>
    <x v="2"/>
    <x v="0"/>
    <x v="0"/>
    <x v="3"/>
    <x v="3"/>
    <x v="0"/>
    <x v="0"/>
    <n v="1468.8"/>
    <n v="1468.8"/>
    <d v="1981-10-11T00:00:00"/>
    <d v="1981-10-11T00:00:00"/>
    <d v="2013-10-11T00:00:00"/>
    <d v="2013-10-11T00:00:00"/>
    <n v="32"/>
    <n v="32"/>
    <n v="43"/>
    <n v="43"/>
    <x v="1"/>
    <x v="1"/>
    <s v="NA"/>
    <s v="NA"/>
    <x v="0"/>
    <x v="0"/>
    <s v="NA"/>
    <s v="NA"/>
    <x v="0"/>
    <x v="0"/>
    <s v="7.65"/>
    <s v="7.65"/>
    <n v="2231.2246"/>
    <n v="2239.576"/>
    <n v="2264.6635999999999"/>
    <n v="2273.1848"/>
    <n v="2287.3103000000001"/>
    <n v="2295.9167000000002"/>
    <n v="11133.504000000001"/>
    <n v="11133.504000000001"/>
    <x v="0"/>
    <x v="0"/>
    <x v="0"/>
    <x v="0"/>
    <n v="1.0879858"/>
    <n v="1.0879858"/>
    <s v="11133.504"/>
    <s v="11133.504"/>
    <n v="8.3514000000000124"/>
    <n v="8.5212000000001353"/>
    <n v="8.6064000000001215"/>
    <n v="0"/>
  </r>
  <r>
    <x v="0"/>
    <s v="P79645619"/>
    <x v="0"/>
    <x v="13"/>
    <x v="13"/>
    <x v="13"/>
    <x v="2"/>
    <x v="0"/>
    <x v="0"/>
    <x v="3"/>
    <x v="3"/>
    <x v="0"/>
    <x v="0"/>
    <n v="1468.8"/>
    <n v="1468.8"/>
    <d v="1981-10-11T00:00:00"/>
    <d v="1981-10-11T00:00:00"/>
    <d v="2013-10-11T00:00:00"/>
    <d v="2013-10-11T00:00:00"/>
    <n v="32"/>
    <n v="32"/>
    <n v="43"/>
    <n v="43"/>
    <x v="1"/>
    <x v="1"/>
    <s v="NA"/>
    <s v="NA"/>
    <x v="0"/>
    <x v="0"/>
    <s v="NA"/>
    <s v="NA"/>
    <x v="0"/>
    <x v="0"/>
    <s v="7.65"/>
    <s v="7.65"/>
    <n v="2239.576"/>
    <n v="2239.576"/>
    <n v="2273.1848"/>
    <n v="2273.1848"/>
    <n v="2295.9167000000002"/>
    <n v="2295.9167000000002"/>
    <n v="11133.504000000001"/>
    <n v="11148.191999999999"/>
    <x v="0"/>
    <x v="0"/>
    <x v="0"/>
    <x v="0"/>
    <n v="1.0879858"/>
    <n v="1.0879858"/>
    <s v="11133.504"/>
    <s v="11148.192"/>
    <n v="0"/>
    <n v="0"/>
    <n v="0"/>
    <n v="14.687999999998283"/>
  </r>
  <r>
    <x v="0"/>
    <s v="P79645619"/>
    <x v="0"/>
    <x v="14"/>
    <x v="14"/>
    <x v="14"/>
    <x v="2"/>
    <x v="0"/>
    <x v="0"/>
    <x v="3"/>
    <x v="3"/>
    <x v="0"/>
    <x v="0"/>
    <n v="1468.8"/>
    <n v="1468.8"/>
    <d v="1981-10-11T00:00:00"/>
    <d v="1981-10-11T00:00:00"/>
    <d v="2013-10-11T00:00:00"/>
    <d v="2013-10-11T00:00:00"/>
    <n v="32"/>
    <n v="32"/>
    <n v="43"/>
    <n v="43"/>
    <x v="1"/>
    <x v="1"/>
    <s v="NA"/>
    <s v="NA"/>
    <x v="0"/>
    <x v="0"/>
    <s v="NA"/>
    <s v="NA"/>
    <x v="0"/>
    <x v="0"/>
    <s v="7.65"/>
    <s v="7.65"/>
    <n v="2239.576"/>
    <n v="2239.576"/>
    <n v="2273.1848"/>
    <n v="2273.1848"/>
    <n v="2295.9167000000002"/>
    <n v="2295.9167000000002"/>
    <n v="11148.191999999999"/>
    <n v="11148.191999999999"/>
    <x v="0"/>
    <x v="0"/>
    <x v="0"/>
    <x v="0"/>
    <n v="1.0879858"/>
    <n v="1.0879858"/>
    <s v="11148.192"/>
    <s v="11148.192"/>
    <n v="0"/>
    <n v="0"/>
    <n v="0"/>
    <n v="0"/>
  </r>
  <r>
    <x v="0"/>
    <s v="P79645619"/>
    <x v="0"/>
    <x v="15"/>
    <x v="15"/>
    <x v="15"/>
    <x v="2"/>
    <x v="0"/>
    <x v="0"/>
    <x v="3"/>
    <x v="3"/>
    <x v="0"/>
    <x v="0"/>
    <n v="1468.8"/>
    <n v="1468.8"/>
    <d v="1981-10-11T00:00:00"/>
    <d v="1981-10-11T00:00:00"/>
    <d v="2013-10-11T00:00:00"/>
    <d v="2013-10-11T00:00:00"/>
    <n v="32"/>
    <n v="32"/>
    <n v="43"/>
    <n v="43"/>
    <x v="1"/>
    <x v="1"/>
    <s v="NA"/>
    <s v="NA"/>
    <x v="0"/>
    <x v="0"/>
    <s v="NA"/>
    <s v="NA"/>
    <x v="0"/>
    <x v="0"/>
    <s v="7.65"/>
    <s v="7.65"/>
    <n v="2239.576"/>
    <n v="2239.576"/>
    <n v="2273.1848"/>
    <n v="2273.1848"/>
    <n v="2295.9167000000002"/>
    <n v="2295.9167000000002"/>
    <n v="11148.191999999999"/>
    <n v="11148.191999999999"/>
    <x v="0"/>
    <x v="0"/>
    <x v="0"/>
    <x v="0"/>
    <n v="1.0879858"/>
    <n v="1.0879858"/>
    <s v="11148.192"/>
    <s v="11148.192"/>
    <n v="0"/>
    <n v="0"/>
    <n v="0"/>
    <n v="0"/>
  </r>
  <r>
    <x v="0"/>
    <s v="P79645619"/>
    <x v="0"/>
    <x v="16"/>
    <x v="16"/>
    <x v="16"/>
    <x v="2"/>
    <x v="0"/>
    <x v="0"/>
    <x v="3"/>
    <x v="3"/>
    <x v="0"/>
    <x v="0"/>
    <n v="1468.8"/>
    <n v="1468.8"/>
    <d v="1981-10-11T00:00:00"/>
    <d v="1981-10-11T00:00:00"/>
    <d v="2013-10-11T00:00:00"/>
    <d v="2013-10-11T00:00:00"/>
    <n v="32"/>
    <n v="32"/>
    <n v="43"/>
    <n v="43"/>
    <x v="1"/>
    <x v="1"/>
    <s v="NA"/>
    <s v="NA"/>
    <x v="0"/>
    <x v="0"/>
    <s v="NA"/>
    <s v="NA"/>
    <x v="0"/>
    <x v="0"/>
    <s v="7.65"/>
    <s v="7.65"/>
    <n v="2239.576"/>
    <n v="2239.576"/>
    <n v="2273.1848"/>
    <n v="2273.1848"/>
    <n v="2295.9167000000002"/>
    <n v="2295.9164999999998"/>
    <n v="11148.191999999999"/>
    <n v="11148.191999999999"/>
    <x v="0"/>
    <x v="0"/>
    <x v="0"/>
    <x v="0"/>
    <n v="1.0879858"/>
    <n v="1.0879858"/>
    <s v="11148.192"/>
    <s v="11148.192"/>
    <n v="0"/>
    <n v="0"/>
    <n v="-2.0000000040454324E-4"/>
    <n v="0"/>
  </r>
  <r>
    <x v="0"/>
    <s v="P79645619"/>
    <x v="0"/>
    <x v="17"/>
    <x v="17"/>
    <x v="17"/>
    <x v="1"/>
    <x v="0"/>
    <x v="0"/>
    <x v="3"/>
    <x v="3"/>
    <x v="0"/>
    <x v="0"/>
    <n v="1468.8"/>
    <n v="1468.8"/>
    <d v="1981-10-11T00:00:00"/>
    <d v="1981-10-11T00:00:00"/>
    <d v="2013-10-11T00:00:00"/>
    <d v="2013-10-11T00:00:00"/>
    <n v="32"/>
    <n v="32"/>
    <n v="43"/>
    <n v="43"/>
    <x v="1"/>
    <x v="1"/>
    <s v="NA"/>
    <s v="NA"/>
    <x v="0"/>
    <x v="0"/>
    <s v="NA"/>
    <s v="NA"/>
    <x v="0"/>
    <x v="0"/>
    <s v="7.65"/>
    <s v="7.65"/>
    <n v="2239.576"/>
    <n v="2239.576"/>
    <n v="2273.1848"/>
    <n v="2273.1848"/>
    <n v="2295.9164999999998"/>
    <n v="2295.9164999999998"/>
    <n v="11148.191999999999"/>
    <n v="11148.191999999999"/>
    <x v="0"/>
    <x v="0"/>
    <x v="0"/>
    <x v="0"/>
    <n v="1.0879858"/>
    <n v="1.0879858"/>
    <s v="11148.192"/>
    <s v="11148.192"/>
    <n v="0"/>
    <n v="0"/>
    <n v="0"/>
    <n v="0"/>
  </r>
  <r>
    <x v="0"/>
    <s v="P79645619"/>
    <x v="0"/>
    <x v="18"/>
    <x v="18"/>
    <x v="18"/>
    <x v="3"/>
    <x v="0"/>
    <x v="0"/>
    <x v="3"/>
    <x v="3"/>
    <x v="0"/>
    <x v="0"/>
    <n v="1468.8"/>
    <n v="1468.8"/>
    <d v="1981-10-11T00:00:00"/>
    <d v="1981-10-11T00:00:00"/>
    <d v="2013-10-11T00:00:00"/>
    <d v="2013-10-11T00:00:00"/>
    <n v="32"/>
    <n v="32"/>
    <n v="43"/>
    <n v="43"/>
    <x v="1"/>
    <x v="1"/>
    <s v="NA"/>
    <s v="NA"/>
    <x v="0"/>
    <x v="0"/>
    <s v="NA"/>
    <s v="NA"/>
    <x v="0"/>
    <x v="0"/>
    <s v="7.65"/>
    <s v="7.65"/>
    <n v="2239.576"/>
    <n v="2239.576"/>
    <n v="2273.1848"/>
    <n v="2273.1848"/>
    <n v="2295.9164999999998"/>
    <n v="2295.9164999999998"/>
    <n v="11148.191999999999"/>
    <n v="11148.191999999999"/>
    <x v="0"/>
    <x v="0"/>
    <x v="0"/>
    <x v="0"/>
    <n v="1.0879858"/>
    <n v="1.0879858"/>
    <s v="11148.192"/>
    <s v="11148.192"/>
    <n v="0"/>
    <n v="0"/>
    <n v="0"/>
    <n v="0"/>
  </r>
  <r>
    <x v="0"/>
    <s v="P79645619"/>
    <x v="0"/>
    <x v="19"/>
    <x v="19"/>
    <x v="19"/>
    <x v="4"/>
    <x v="0"/>
    <x v="0"/>
    <x v="3"/>
    <x v="3"/>
    <x v="0"/>
    <x v="0"/>
    <n v="1468.8"/>
    <n v="1468.8"/>
    <d v="1981-10-11T00:00:00"/>
    <d v="1981-10-11T00:00:00"/>
    <d v="2013-10-11T00:00:00"/>
    <d v="2013-10-11T00:00:00"/>
    <n v="32"/>
    <n v="32"/>
    <n v="43"/>
    <n v="43"/>
    <x v="1"/>
    <x v="1"/>
    <s v="NA"/>
    <s v="NA"/>
    <x v="0"/>
    <x v="0"/>
    <s v="NA"/>
    <s v="NA"/>
    <x v="0"/>
    <x v="0"/>
    <s v="7.65"/>
    <s v="7.65"/>
    <n v="2239.576"/>
    <n v="2239.576"/>
    <n v="2273.1848"/>
    <n v="2273.1848"/>
    <n v="2295.9164999999998"/>
    <n v="2295.9164999999998"/>
    <n v="11148.191999999999"/>
    <n v="11148.191999999999"/>
    <x v="0"/>
    <x v="0"/>
    <x v="0"/>
    <x v="0"/>
    <n v="1.0879858"/>
    <n v="1.0879858"/>
    <s v="11148.192"/>
    <s v="11148.192"/>
    <n v="0"/>
    <n v="0"/>
    <n v="0"/>
    <n v="0"/>
  </r>
  <r>
    <x v="0"/>
    <s v="P79645619"/>
    <x v="0"/>
    <x v="20"/>
    <x v="20"/>
    <x v="20"/>
    <x v="2"/>
    <x v="0"/>
    <x v="0"/>
    <x v="3"/>
    <x v="3"/>
    <x v="0"/>
    <x v="0"/>
    <n v="1468.8"/>
    <n v="1468.8"/>
    <d v="1981-10-11T00:00:00"/>
    <d v="1981-10-11T00:00:00"/>
    <d v="2013-10-11T00:00:00"/>
    <d v="2013-10-11T00:00:00"/>
    <n v="32"/>
    <n v="32"/>
    <n v="43"/>
    <n v="43"/>
    <x v="1"/>
    <x v="1"/>
    <s v="NA"/>
    <s v="NA"/>
    <x v="0"/>
    <x v="0"/>
    <s v="NA"/>
    <s v="NA"/>
    <x v="0"/>
    <x v="0"/>
    <s v="7.65"/>
    <s v="7.65"/>
    <n v="2239.576"/>
    <n v="2244.6471999999999"/>
    <n v="2273.1848"/>
    <n v="2273.5059999999999"/>
    <n v="2295.9164999999998"/>
    <n v="2296.2411999999999"/>
    <n v="11148.191999999999"/>
    <n v="11148.191999999999"/>
    <x v="0"/>
    <x v="0"/>
    <x v="0"/>
    <x v="0"/>
    <n v="1.0879858"/>
    <n v="1.0879858"/>
    <s v="11148.192"/>
    <s v="11148.192"/>
    <n v="5.0711999999998625"/>
    <n v="0.32119999999986248"/>
    <n v="0.32470000000012078"/>
    <n v="0"/>
  </r>
  <r>
    <x v="0"/>
    <s v="P79645619"/>
    <x v="0"/>
    <x v="21"/>
    <x v="21"/>
    <x v="21"/>
    <x v="2"/>
    <x v="0"/>
    <x v="0"/>
    <x v="3"/>
    <x v="3"/>
    <x v="0"/>
    <x v="0"/>
    <n v="1468.8"/>
    <n v="1468.8"/>
    <d v="1981-10-11T00:00:00"/>
    <d v="1981-10-11T00:00:00"/>
    <d v="2013-10-11T00:00:00"/>
    <d v="2013-10-11T00:00:00"/>
    <n v="32"/>
    <n v="32"/>
    <n v="43"/>
    <n v="43"/>
    <x v="1"/>
    <x v="1"/>
    <s v="NA"/>
    <s v="NA"/>
    <x v="0"/>
    <x v="0"/>
    <s v="NA"/>
    <s v="NA"/>
    <x v="0"/>
    <x v="0"/>
    <s v="7.65"/>
    <s v="7.65"/>
    <n v="2244.6471999999999"/>
    <n v="2236.2768999999998"/>
    <n v="2273.5059999999999"/>
    <n v="2281.4575"/>
    <n v="2296.2411999999999"/>
    <n v="2304.2719999999999"/>
    <n v="11148.191999999999"/>
    <n v="11148.191999999999"/>
    <x v="0"/>
    <x v="0"/>
    <x v="0"/>
    <x v="0"/>
    <n v="1.0879858"/>
    <n v="1.0879858"/>
    <s v="11148.192"/>
    <s v="11148.192"/>
    <n v="-8.3703000000000429"/>
    <n v="7.9515000000001237"/>
    <n v="8.0307999999999993"/>
    <n v="0"/>
  </r>
  <r>
    <x v="0"/>
    <s v="P79916070"/>
    <x v="0"/>
    <x v="0"/>
    <x v="0"/>
    <x v="0"/>
    <x v="0"/>
    <x v="0"/>
    <x v="0"/>
    <x v="3"/>
    <x v="3"/>
    <x v="2"/>
    <x v="2"/>
    <n v="1954.08"/>
    <n v="1954.08"/>
    <d v="1982-01-30T00:00:00"/>
    <d v="1982-01-30T00:00:00"/>
    <d v="2025-01-01T00:00:00"/>
    <d v="2025-01-01T00:00:00"/>
    <n v="46"/>
    <n v="46"/>
    <n v="29"/>
    <n v="29"/>
    <x v="1"/>
    <x v="1"/>
    <s v="NA"/>
    <s v="NA"/>
    <x v="0"/>
    <x v="0"/>
    <s v="NA"/>
    <s v="NA"/>
    <x v="0"/>
    <x v="0"/>
    <s v="7.08"/>
    <s v="7.08"/>
    <n v="24353.728999999999"/>
    <n v="24353.728999999999"/>
    <n v="24733.921999999999"/>
    <n v="24733.921999999999"/>
    <n v="24981.261999999999"/>
    <n v="24981.261999999999"/>
    <n v="27897.759999999998"/>
    <n v="27897.759999999998"/>
    <x v="0"/>
    <x v="0"/>
    <x v="0"/>
    <x v="0"/>
    <n v="1.1167475"/>
    <n v="1.1167475"/>
    <s v="14753.304"/>
    <s v="14753.304"/>
    <n v="0"/>
    <n v="0"/>
    <n v="0"/>
    <n v="0"/>
  </r>
  <r>
    <x v="0"/>
    <s v="P79916070"/>
    <x v="0"/>
    <x v="1"/>
    <x v="1"/>
    <x v="1"/>
    <x v="1"/>
    <x v="0"/>
    <x v="0"/>
    <x v="3"/>
    <x v="3"/>
    <x v="2"/>
    <x v="2"/>
    <n v="1954.08"/>
    <n v="1954.08"/>
    <d v="1982-01-30T00:00:00"/>
    <d v="1982-01-30T00:00:00"/>
    <d v="2025-01-01T00:00:00"/>
    <d v="2025-01-01T00:00:00"/>
    <n v="46"/>
    <n v="46"/>
    <n v="29"/>
    <n v="29"/>
    <x v="1"/>
    <x v="1"/>
    <s v="NA"/>
    <s v="NA"/>
    <x v="0"/>
    <x v="0"/>
    <s v="NA"/>
    <s v="NA"/>
    <x v="0"/>
    <x v="0"/>
    <s v="7.08"/>
    <s v="7.08"/>
    <n v="24353.728999999999"/>
    <n v="24353.728999999999"/>
    <n v="24733.921999999999"/>
    <n v="24733.921999999999"/>
    <n v="24981.261999999999"/>
    <n v="24981.261999999999"/>
    <n v="27897.759999999998"/>
    <n v="27897.759999999998"/>
    <x v="0"/>
    <x v="0"/>
    <x v="0"/>
    <x v="0"/>
    <n v="1.1167475"/>
    <n v="1.1167475"/>
    <s v="14753.304"/>
    <s v="14753.304"/>
    <n v="0"/>
    <n v="0"/>
    <n v="0"/>
    <n v="0"/>
  </r>
  <r>
    <x v="0"/>
    <s v="P79916070"/>
    <x v="0"/>
    <x v="2"/>
    <x v="2"/>
    <x v="2"/>
    <x v="2"/>
    <x v="0"/>
    <x v="0"/>
    <x v="3"/>
    <x v="3"/>
    <x v="2"/>
    <x v="2"/>
    <n v="1954.08"/>
    <n v="1954.08"/>
    <d v="1982-01-30T00:00:00"/>
    <d v="1982-01-30T00:00:00"/>
    <d v="2025-01-01T00:00:00"/>
    <d v="2025-01-01T00:00:00"/>
    <n v="46"/>
    <n v="46"/>
    <n v="29"/>
    <n v="29"/>
    <x v="1"/>
    <x v="1"/>
    <s v="NA"/>
    <s v="NA"/>
    <x v="0"/>
    <x v="0"/>
    <s v="NA"/>
    <s v="NA"/>
    <x v="0"/>
    <x v="0"/>
    <s v="7.08"/>
    <s v="7.08"/>
    <n v="24353.728999999999"/>
    <n v="24353.728999999999"/>
    <n v="24733.921999999999"/>
    <n v="24733.921999999999"/>
    <n v="24981.261999999999"/>
    <n v="24981.261999999999"/>
    <n v="27897.759999999998"/>
    <n v="27897.759999999998"/>
    <x v="0"/>
    <x v="0"/>
    <x v="0"/>
    <x v="0"/>
    <n v="1.1167475"/>
    <n v="1.1167475"/>
    <s v="14753.304"/>
    <s v="14753.304"/>
    <n v="0"/>
    <n v="0"/>
    <n v="0"/>
    <n v="0"/>
  </r>
  <r>
    <x v="0"/>
    <s v="P79916070"/>
    <x v="0"/>
    <x v="3"/>
    <x v="3"/>
    <x v="3"/>
    <x v="2"/>
    <x v="0"/>
    <x v="0"/>
    <x v="3"/>
    <x v="3"/>
    <x v="2"/>
    <x v="2"/>
    <n v="1954.08"/>
    <n v="1954.08"/>
    <d v="1982-01-30T00:00:00"/>
    <d v="1982-01-30T00:00:00"/>
    <d v="2025-01-01T00:00:00"/>
    <d v="2025-01-01T00:00:00"/>
    <n v="46"/>
    <n v="46"/>
    <n v="29"/>
    <n v="29"/>
    <x v="1"/>
    <x v="1"/>
    <s v="NA"/>
    <s v="NA"/>
    <x v="0"/>
    <x v="0"/>
    <s v="NA"/>
    <s v="NA"/>
    <x v="0"/>
    <x v="0"/>
    <s v="7.08"/>
    <s v="7.08"/>
    <n v="24353.728999999999"/>
    <n v="24353.728999999999"/>
    <n v="24733.921999999999"/>
    <n v="24733.921999999999"/>
    <n v="24981.261999999999"/>
    <n v="24981.261999999999"/>
    <n v="27897.759999999998"/>
    <n v="27897.759999999998"/>
    <x v="0"/>
    <x v="0"/>
    <x v="0"/>
    <x v="0"/>
    <n v="1.1167475"/>
    <n v="1.1167475"/>
    <s v="14753.304"/>
    <s v="14753.304"/>
    <n v="0"/>
    <n v="0"/>
    <n v="0"/>
    <n v="0"/>
  </r>
  <r>
    <x v="0"/>
    <s v="P79916070"/>
    <x v="0"/>
    <x v="4"/>
    <x v="4"/>
    <x v="4"/>
    <x v="2"/>
    <x v="0"/>
    <x v="0"/>
    <x v="3"/>
    <x v="3"/>
    <x v="2"/>
    <x v="2"/>
    <n v="1954.08"/>
    <n v="1954.08"/>
    <d v="1982-01-30T00:00:00"/>
    <d v="1982-01-30T00:00:00"/>
    <d v="2025-01-01T00:00:00"/>
    <d v="2025-01-01T00:00:00"/>
    <n v="46"/>
    <n v="46"/>
    <n v="29"/>
    <n v="29"/>
    <x v="1"/>
    <x v="1"/>
    <s v="NA"/>
    <s v="NA"/>
    <x v="0"/>
    <x v="0"/>
    <s v="NA"/>
    <s v="NA"/>
    <x v="0"/>
    <x v="0"/>
    <s v="7.08"/>
    <s v="7.08"/>
    <n v="24353.728999999999"/>
    <n v="24370.912"/>
    <n v="24733.921999999999"/>
    <n v="24735.013999999999"/>
    <n v="24981.261999999999"/>
    <n v="24982.363000000001"/>
    <n v="27897.759999999998"/>
    <n v="27898.99"/>
    <x v="0"/>
    <x v="0"/>
    <x v="0"/>
    <x v="0"/>
    <n v="1.1167475"/>
    <n v="1.1167475"/>
    <s v="14753.304"/>
    <s v="14753.304"/>
    <n v="17.183000000000902"/>
    <n v="1.092000000000553"/>
    <n v="1.1010000000023865"/>
    <n v="1.2300000000032014"/>
  </r>
  <r>
    <x v="0"/>
    <s v="P79916070"/>
    <x v="0"/>
    <x v="5"/>
    <x v="5"/>
    <x v="5"/>
    <x v="2"/>
    <x v="0"/>
    <x v="0"/>
    <x v="3"/>
    <x v="3"/>
    <x v="2"/>
    <x v="2"/>
    <n v="1954.08"/>
    <n v="1954.08"/>
    <d v="1982-01-30T00:00:00"/>
    <d v="1982-01-30T00:00:00"/>
    <d v="2025-01-01T00:00:00"/>
    <d v="2025-01-01T00:00:00"/>
    <n v="46"/>
    <n v="46"/>
    <n v="29"/>
    <n v="29"/>
    <x v="1"/>
    <x v="1"/>
    <s v="NA"/>
    <s v="NA"/>
    <x v="0"/>
    <x v="0"/>
    <s v="NA"/>
    <s v="NA"/>
    <x v="0"/>
    <x v="0"/>
    <s v="7.08"/>
    <s v="7.08"/>
    <n v="24370.912"/>
    <n v="22550.403999999999"/>
    <n v="24735.013999999999"/>
    <n v="22887.293000000001"/>
    <n v="24982.363000000001"/>
    <n v="23116.166000000001"/>
    <n v="27898.99"/>
    <n v="25814.921999999999"/>
    <x v="0"/>
    <x v="0"/>
    <x v="0"/>
    <x v="0"/>
    <n v="1.1167475"/>
    <n v="1.1167475"/>
    <s v="14753.304"/>
    <s v="14753.304"/>
    <n v="-1820.5080000000016"/>
    <n v="-1847.7209999999977"/>
    <n v="-1866.1970000000001"/>
    <n v="-2084.0680000000029"/>
  </r>
  <r>
    <x v="0"/>
    <s v="P79916070"/>
    <x v="0"/>
    <x v="6"/>
    <x v="6"/>
    <x v="6"/>
    <x v="2"/>
    <x v="0"/>
    <x v="0"/>
    <x v="3"/>
    <x v="3"/>
    <x v="2"/>
    <x v="2"/>
    <n v="1954.08"/>
    <n v="1954.08"/>
    <d v="1982-01-30T00:00:00"/>
    <d v="1982-01-30T00:00:00"/>
    <d v="2025-01-01T00:00:00"/>
    <d v="2025-01-01T00:00:00"/>
    <n v="46"/>
    <n v="46"/>
    <n v="29"/>
    <n v="29"/>
    <x v="1"/>
    <x v="1"/>
    <s v="NA"/>
    <s v="NA"/>
    <x v="0"/>
    <x v="0"/>
    <s v="NA"/>
    <s v="NA"/>
    <x v="0"/>
    <x v="0"/>
    <s v="7.08"/>
    <s v="7.08"/>
    <n v="22550.403999999999"/>
    <n v="22634.81"/>
    <n v="22887.293000000001"/>
    <n v="22975.613000000001"/>
    <n v="23116.166000000001"/>
    <n v="23205.37"/>
    <n v="25814.921999999999"/>
    <n v="25914.54"/>
    <x v="0"/>
    <x v="0"/>
    <x v="0"/>
    <x v="0"/>
    <n v="1.1167475"/>
    <n v="1.1167475"/>
    <s v="14753.304"/>
    <s v="14753.304"/>
    <n v="84.406000000002678"/>
    <n v="88.319999999999709"/>
    <n v="89.203999999997905"/>
    <n v="99.618000000002212"/>
  </r>
  <r>
    <x v="0"/>
    <s v="P79916070"/>
    <x v="0"/>
    <x v="7"/>
    <x v="7"/>
    <x v="7"/>
    <x v="1"/>
    <x v="0"/>
    <x v="1"/>
    <x v="3"/>
    <x v="3"/>
    <x v="2"/>
    <x v="2"/>
    <n v="1954.08"/>
    <n v="1954.08"/>
    <d v="1982-01-30T00:00:00"/>
    <d v="1982-01-30T00:00:00"/>
    <d v="2025-01-01T00:00:00"/>
    <d v="2025-02-01T00:00:00"/>
    <n v="46"/>
    <n v="46"/>
    <n v="29"/>
    <n v="29"/>
    <x v="1"/>
    <x v="1"/>
    <s v="NA"/>
    <s v="NA"/>
    <x v="0"/>
    <x v="0"/>
    <s v="NA"/>
    <s v="NA"/>
    <x v="0"/>
    <x v="0"/>
    <s v="7.08"/>
    <s v="7.08"/>
    <n v="22634.81"/>
    <n v="22634.81"/>
    <n v="22975.613000000001"/>
    <n v="22975.613000000001"/>
    <n v="23205.37"/>
    <n v="23205.37"/>
    <n v="25914.54"/>
    <n v="25914.54"/>
    <x v="0"/>
    <x v="0"/>
    <x v="0"/>
    <x v="0"/>
    <n v="1.1167475"/>
    <n v="1.1167475"/>
    <s v="14753.304"/>
    <s v="14753.304"/>
    <n v="0"/>
    <n v="0"/>
    <n v="0"/>
    <n v="0"/>
  </r>
  <r>
    <x v="0"/>
    <s v="P79916070"/>
    <x v="0"/>
    <x v="8"/>
    <x v="8"/>
    <x v="8"/>
    <x v="2"/>
    <x v="1"/>
    <x v="1"/>
    <x v="3"/>
    <x v="3"/>
    <x v="2"/>
    <x v="2"/>
    <n v="1954.08"/>
    <n v="1954.08"/>
    <d v="1982-01-30T00:00:00"/>
    <d v="1982-01-30T00:00:00"/>
    <d v="2025-02-01T00:00:00"/>
    <d v="2025-02-01T00:00:00"/>
    <n v="46"/>
    <n v="46"/>
    <n v="29"/>
    <n v="29"/>
    <x v="1"/>
    <x v="1"/>
    <s v="NA"/>
    <s v="NA"/>
    <x v="0"/>
    <x v="0"/>
    <s v="NA"/>
    <s v="NA"/>
    <x v="0"/>
    <x v="0"/>
    <s v="7.08"/>
    <s v="7.08"/>
    <n v="22634.81"/>
    <n v="22634.81"/>
    <n v="22975.613000000001"/>
    <n v="22975.613000000001"/>
    <n v="23205.37"/>
    <n v="23205.37"/>
    <n v="25914.54"/>
    <n v="25914.54"/>
    <x v="0"/>
    <x v="0"/>
    <x v="0"/>
    <x v="0"/>
    <n v="1.1167475"/>
    <n v="1.1167475"/>
    <s v="14753.304"/>
    <s v="14753.304"/>
    <n v="0"/>
    <n v="0"/>
    <n v="0"/>
    <n v="0"/>
  </r>
  <r>
    <x v="0"/>
    <s v="P79916070"/>
    <x v="0"/>
    <x v="9"/>
    <x v="9"/>
    <x v="9"/>
    <x v="2"/>
    <x v="1"/>
    <x v="1"/>
    <x v="3"/>
    <x v="3"/>
    <x v="2"/>
    <x v="2"/>
    <n v="1954.08"/>
    <n v="1954.08"/>
    <d v="1982-01-30T00:00:00"/>
    <d v="1982-01-30T00:00:00"/>
    <d v="2025-02-01T00:00:00"/>
    <d v="2025-02-01T00:00:00"/>
    <n v="46"/>
    <n v="46"/>
    <n v="29"/>
    <n v="29"/>
    <x v="1"/>
    <x v="1"/>
    <s v="NA"/>
    <s v="NA"/>
    <x v="0"/>
    <x v="0"/>
    <s v="NA"/>
    <s v="NA"/>
    <x v="0"/>
    <x v="0"/>
    <s v="7.08"/>
    <s v="7.08"/>
    <n v="22634.81"/>
    <n v="22641.851999999999"/>
    <n v="22975.613000000001"/>
    <n v="22982.655999999999"/>
    <n v="23205.37"/>
    <n v="23212.482"/>
    <n v="25914.54"/>
    <n v="25922.482"/>
    <x v="0"/>
    <x v="0"/>
    <x v="0"/>
    <x v="0"/>
    <n v="1.1167475"/>
    <n v="1.1167475"/>
    <s v="14753.304"/>
    <s v="14753.304"/>
    <n v="7.0419999999976426"/>
    <n v="7.0429999999978463"/>
    <n v="7.1120000000009895"/>
    <n v="7.9419999999990978"/>
  </r>
  <r>
    <x v="0"/>
    <s v="P79916070"/>
    <x v="0"/>
    <x v="10"/>
    <x v="10"/>
    <x v="10"/>
    <x v="2"/>
    <x v="1"/>
    <x v="1"/>
    <x v="3"/>
    <x v="3"/>
    <x v="2"/>
    <x v="2"/>
    <n v="1954.08"/>
    <n v="1954.08"/>
    <d v="1982-01-30T00:00:00"/>
    <d v="1982-01-30T00:00:00"/>
    <d v="2025-02-01T00:00:00"/>
    <d v="2025-02-01T00:00:00"/>
    <n v="46"/>
    <n v="46"/>
    <n v="29"/>
    <n v="29"/>
    <x v="1"/>
    <x v="1"/>
    <s v="NA"/>
    <s v="NA"/>
    <x v="0"/>
    <x v="0"/>
    <s v="NA"/>
    <s v="NA"/>
    <x v="0"/>
    <x v="0"/>
    <s v="7.08"/>
    <s v="7.08"/>
    <n v="22641.851999999999"/>
    <n v="22494.68"/>
    <n v="22982.655999999999"/>
    <n v="22833.27"/>
    <n v="23212.482"/>
    <n v="23061.601999999999"/>
    <n v="25922.482"/>
    <n v="25753.986000000001"/>
    <x v="0"/>
    <x v="0"/>
    <x v="0"/>
    <x v="0"/>
    <n v="1.1167475"/>
    <n v="1.1167475"/>
    <s v="14753.304"/>
    <s v="14753.304"/>
    <n v="-147.17199999999866"/>
    <n v="-149.3859999999986"/>
    <n v="-150.88000000000102"/>
    <n v="-168.49599999999919"/>
  </r>
  <r>
    <x v="0"/>
    <s v="P79916070"/>
    <x v="0"/>
    <x v="11"/>
    <x v="11"/>
    <x v="11"/>
    <x v="2"/>
    <x v="1"/>
    <x v="1"/>
    <x v="3"/>
    <x v="3"/>
    <x v="2"/>
    <x v="2"/>
    <n v="1954.08"/>
    <n v="1954.08"/>
    <d v="1982-01-30T00:00:00"/>
    <d v="1982-01-30T00:00:00"/>
    <d v="2025-02-01T00:00:00"/>
    <d v="2025-02-01T00:00:00"/>
    <n v="46"/>
    <n v="46"/>
    <n v="29"/>
    <n v="29"/>
    <x v="1"/>
    <x v="1"/>
    <s v="NA"/>
    <s v="NA"/>
    <x v="0"/>
    <x v="0"/>
    <s v="NA"/>
    <s v="NA"/>
    <x v="0"/>
    <x v="0"/>
    <s v="7.08"/>
    <s v="7.08"/>
    <n v="22494.68"/>
    <n v="22351.553"/>
    <n v="22833.27"/>
    <n v="22687.988000000001"/>
    <n v="23061.601999999999"/>
    <n v="22914.866999999998"/>
    <n v="25753.986000000001"/>
    <n v="25590.120999999999"/>
    <x v="0"/>
    <x v="0"/>
    <x v="0"/>
    <x v="0"/>
    <n v="1.1167475"/>
    <n v="1.1167475"/>
    <s v="14753.304"/>
    <s v="14753.304"/>
    <n v="-143.12700000000041"/>
    <n v="-145.28199999999924"/>
    <n v="-146.73500000000058"/>
    <n v="-163.8650000000016"/>
  </r>
  <r>
    <x v="0"/>
    <s v="P79916070"/>
    <x v="0"/>
    <x v="12"/>
    <x v="12"/>
    <x v="12"/>
    <x v="2"/>
    <x v="1"/>
    <x v="1"/>
    <x v="3"/>
    <x v="3"/>
    <x v="2"/>
    <x v="2"/>
    <n v="1954.08"/>
    <n v="1954.08"/>
    <d v="1982-01-30T00:00:00"/>
    <d v="1982-01-30T00:00:00"/>
    <d v="2025-02-01T00:00:00"/>
    <d v="2025-02-01T00:00:00"/>
    <n v="46"/>
    <n v="46"/>
    <n v="29"/>
    <n v="29"/>
    <x v="1"/>
    <x v="1"/>
    <s v="NA"/>
    <s v="NA"/>
    <x v="0"/>
    <x v="0"/>
    <s v="NA"/>
    <s v="NA"/>
    <x v="0"/>
    <x v="0"/>
    <s v="7.08"/>
    <s v="7.08"/>
    <n v="22351.553"/>
    <n v="22435.215"/>
    <n v="22687.988000000001"/>
    <n v="22773.353999999999"/>
    <n v="22914.866999999998"/>
    <n v="23001.085999999999"/>
    <n v="25590.120999999999"/>
    <n v="25686.405999999999"/>
    <x v="0"/>
    <x v="0"/>
    <x v="0"/>
    <x v="0"/>
    <n v="1.1167475"/>
    <n v="1.1167475"/>
    <s v="14753.304"/>
    <s v="14753.304"/>
    <n v="83.662000000000262"/>
    <n v="85.365999999998166"/>
    <n v="86.21900000000096"/>
    <n v="96.284999999999854"/>
  </r>
  <r>
    <x v="0"/>
    <s v="P79916070"/>
    <x v="0"/>
    <x v="13"/>
    <x v="13"/>
    <x v="13"/>
    <x v="2"/>
    <x v="1"/>
    <x v="1"/>
    <x v="3"/>
    <x v="3"/>
    <x v="2"/>
    <x v="2"/>
    <n v="1954.08"/>
    <n v="1954.08"/>
    <d v="1982-01-30T00:00:00"/>
    <d v="1982-01-30T00:00:00"/>
    <d v="2025-02-01T00:00:00"/>
    <d v="2025-02-01T00:00:00"/>
    <n v="46"/>
    <n v="46"/>
    <n v="29"/>
    <n v="29"/>
    <x v="1"/>
    <x v="1"/>
    <s v="NA"/>
    <s v="NA"/>
    <x v="0"/>
    <x v="0"/>
    <s v="NA"/>
    <s v="NA"/>
    <x v="0"/>
    <x v="0"/>
    <s v="7.08"/>
    <s v="7.08"/>
    <n v="22435.215"/>
    <n v="22435.215"/>
    <n v="22773.353999999999"/>
    <n v="22773.353999999999"/>
    <n v="23001.085999999999"/>
    <n v="23001.085999999999"/>
    <n v="25686.405999999999"/>
    <n v="25686.405999999999"/>
    <x v="0"/>
    <x v="0"/>
    <x v="0"/>
    <x v="0"/>
    <n v="1.1167475"/>
    <n v="1.1167475"/>
    <s v="14753.304"/>
    <s v="14772.845"/>
    <n v="0"/>
    <n v="0"/>
    <n v="0"/>
    <n v="0"/>
  </r>
  <r>
    <x v="0"/>
    <s v="P79916070"/>
    <x v="0"/>
    <x v="14"/>
    <x v="14"/>
    <x v="14"/>
    <x v="2"/>
    <x v="1"/>
    <x v="1"/>
    <x v="3"/>
    <x v="3"/>
    <x v="2"/>
    <x v="2"/>
    <n v="1954.08"/>
    <n v="1954.08"/>
    <d v="1982-01-30T00:00:00"/>
    <d v="1982-01-30T00:00:00"/>
    <d v="2025-02-01T00:00:00"/>
    <d v="2025-02-01T00:00:00"/>
    <n v="46"/>
    <n v="46"/>
    <n v="29"/>
    <n v="29"/>
    <x v="1"/>
    <x v="1"/>
    <s v="NA"/>
    <s v="NA"/>
    <x v="0"/>
    <x v="0"/>
    <s v="NA"/>
    <s v="NA"/>
    <x v="0"/>
    <x v="0"/>
    <s v="7.08"/>
    <s v="7.08"/>
    <n v="22435.215"/>
    <n v="22435.215"/>
    <n v="22773.353999999999"/>
    <n v="22773.353999999999"/>
    <n v="23001.085999999999"/>
    <n v="23001.085999999999"/>
    <n v="25686.405999999999"/>
    <n v="25686.405999999999"/>
    <x v="0"/>
    <x v="0"/>
    <x v="0"/>
    <x v="0"/>
    <n v="1.1167475"/>
    <n v="1.1167475"/>
    <s v="14772.845"/>
    <s v="14772.845"/>
    <n v="0"/>
    <n v="0"/>
    <n v="0"/>
    <n v="0"/>
  </r>
  <r>
    <x v="0"/>
    <s v="P79916070"/>
    <x v="0"/>
    <x v="15"/>
    <x v="15"/>
    <x v="15"/>
    <x v="2"/>
    <x v="1"/>
    <x v="1"/>
    <x v="3"/>
    <x v="3"/>
    <x v="2"/>
    <x v="2"/>
    <n v="1954.08"/>
    <n v="1954.08"/>
    <d v="1982-01-30T00:00:00"/>
    <d v="1982-01-30T00:00:00"/>
    <d v="2025-02-01T00:00:00"/>
    <d v="2025-02-01T00:00:00"/>
    <n v="46"/>
    <n v="46"/>
    <n v="29"/>
    <n v="29"/>
    <x v="1"/>
    <x v="1"/>
    <s v="NA"/>
    <s v="NA"/>
    <x v="0"/>
    <x v="0"/>
    <s v="NA"/>
    <s v="NA"/>
    <x v="0"/>
    <x v="0"/>
    <s v="7.08"/>
    <s v="7.08"/>
    <n v="22435.215"/>
    <n v="22435.215"/>
    <n v="22773.353999999999"/>
    <n v="22773.353999999999"/>
    <n v="23001.085999999999"/>
    <n v="23001.085999999999"/>
    <n v="25686.405999999999"/>
    <n v="25686.405999999999"/>
    <x v="0"/>
    <x v="0"/>
    <x v="0"/>
    <x v="0"/>
    <n v="1.1167475"/>
    <n v="1.1167475"/>
    <s v="14772.845"/>
    <s v="14772.845"/>
    <n v="0"/>
    <n v="0"/>
    <n v="0"/>
    <n v="0"/>
  </r>
  <r>
    <x v="0"/>
    <s v="P79916070"/>
    <x v="0"/>
    <x v="16"/>
    <x v="16"/>
    <x v="16"/>
    <x v="2"/>
    <x v="1"/>
    <x v="1"/>
    <x v="3"/>
    <x v="3"/>
    <x v="2"/>
    <x v="2"/>
    <n v="1954.08"/>
    <n v="1954.08"/>
    <d v="1982-01-30T00:00:00"/>
    <d v="1982-01-30T00:00:00"/>
    <d v="2025-02-01T00:00:00"/>
    <d v="2025-02-01T00:00:00"/>
    <n v="46"/>
    <n v="46"/>
    <n v="29"/>
    <n v="29"/>
    <x v="1"/>
    <x v="1"/>
    <s v="NA"/>
    <s v="NA"/>
    <x v="0"/>
    <x v="0"/>
    <s v="NA"/>
    <s v="NA"/>
    <x v="0"/>
    <x v="0"/>
    <s v="7.08"/>
    <s v="7.08"/>
    <n v="22435.215"/>
    <n v="22435.215"/>
    <n v="22773.353999999999"/>
    <n v="22773.353999999999"/>
    <n v="23001.085999999999"/>
    <n v="23001.088"/>
    <n v="25686.405999999999"/>
    <n v="25686.405999999999"/>
    <x v="0"/>
    <x v="0"/>
    <x v="0"/>
    <x v="0"/>
    <n v="1.1167475"/>
    <n v="1.1167475"/>
    <s v="14772.845"/>
    <s v="14772.845"/>
    <n v="0"/>
    <n v="0"/>
    <n v="2.0000000004074536E-3"/>
    <n v="0"/>
  </r>
  <r>
    <x v="0"/>
    <s v="P79916070"/>
    <x v="0"/>
    <x v="17"/>
    <x v="17"/>
    <x v="17"/>
    <x v="1"/>
    <x v="1"/>
    <x v="1"/>
    <x v="3"/>
    <x v="3"/>
    <x v="2"/>
    <x v="2"/>
    <n v="1954.08"/>
    <n v="1954.08"/>
    <d v="1982-01-30T00:00:00"/>
    <d v="1982-01-30T00:00:00"/>
    <d v="2025-02-01T00:00:00"/>
    <d v="2025-02-01T00:00:00"/>
    <n v="46"/>
    <n v="46"/>
    <n v="29"/>
    <n v="29"/>
    <x v="1"/>
    <x v="1"/>
    <s v="NA"/>
    <s v="NA"/>
    <x v="0"/>
    <x v="0"/>
    <s v="NA"/>
    <s v="NA"/>
    <x v="0"/>
    <x v="0"/>
    <s v="7.08"/>
    <s v="7.08"/>
    <n v="22435.215"/>
    <n v="22435.215"/>
    <n v="22773.353999999999"/>
    <n v="22773.353999999999"/>
    <n v="23001.088"/>
    <n v="23001.088"/>
    <n v="25686.405999999999"/>
    <n v="25686.405999999999"/>
    <x v="0"/>
    <x v="0"/>
    <x v="0"/>
    <x v="0"/>
    <n v="1.1167475"/>
    <n v="1.1167475"/>
    <s v="14772.845"/>
    <s v="14772.845"/>
    <n v="0"/>
    <n v="0"/>
    <n v="0"/>
    <n v="0"/>
  </r>
  <r>
    <x v="0"/>
    <s v="P79916070"/>
    <x v="0"/>
    <x v="18"/>
    <x v="18"/>
    <x v="18"/>
    <x v="3"/>
    <x v="1"/>
    <x v="1"/>
    <x v="3"/>
    <x v="3"/>
    <x v="2"/>
    <x v="2"/>
    <n v="1954.08"/>
    <n v="1954.08"/>
    <d v="1982-01-30T00:00:00"/>
    <d v="1982-01-30T00:00:00"/>
    <d v="2025-02-01T00:00:00"/>
    <d v="2025-02-01T00:00:00"/>
    <n v="46"/>
    <n v="46"/>
    <n v="29"/>
    <n v="29"/>
    <x v="1"/>
    <x v="1"/>
    <s v="NA"/>
    <s v="NA"/>
    <x v="0"/>
    <x v="0"/>
    <s v="NA"/>
    <s v="NA"/>
    <x v="0"/>
    <x v="0"/>
    <s v="7.08"/>
    <s v="7.08"/>
    <n v="22435.215"/>
    <n v="22435.215"/>
    <n v="22773.353999999999"/>
    <n v="22773.353999999999"/>
    <n v="23001.088"/>
    <n v="23001.088"/>
    <n v="25686.405999999999"/>
    <n v="25686.405999999999"/>
    <x v="0"/>
    <x v="0"/>
    <x v="0"/>
    <x v="0"/>
    <n v="1.1167475"/>
    <n v="1.1167475"/>
    <s v="14772.845"/>
    <s v="14772.845"/>
    <n v="0"/>
    <n v="0"/>
    <n v="0"/>
    <n v="0"/>
  </r>
  <r>
    <x v="0"/>
    <s v="P79916070"/>
    <x v="0"/>
    <x v="19"/>
    <x v="19"/>
    <x v="19"/>
    <x v="4"/>
    <x v="1"/>
    <x v="1"/>
    <x v="3"/>
    <x v="3"/>
    <x v="2"/>
    <x v="2"/>
    <n v="1954.08"/>
    <n v="1954.08"/>
    <d v="1982-01-30T00:00:00"/>
    <d v="1982-01-30T00:00:00"/>
    <d v="2025-02-01T00:00:00"/>
    <d v="2025-02-01T00:00:00"/>
    <n v="46"/>
    <n v="46"/>
    <n v="29"/>
    <n v="29"/>
    <x v="1"/>
    <x v="1"/>
    <s v="NA"/>
    <s v="NA"/>
    <x v="0"/>
    <x v="0"/>
    <s v="NA"/>
    <s v="NA"/>
    <x v="0"/>
    <x v="0"/>
    <s v="7.08"/>
    <s v="7.08"/>
    <n v="22435.215"/>
    <n v="22435.215"/>
    <n v="22773.353999999999"/>
    <n v="22773.353999999999"/>
    <n v="23001.088"/>
    <n v="23001.088"/>
    <n v="25686.405999999999"/>
    <n v="25686.405999999999"/>
    <x v="0"/>
    <x v="0"/>
    <x v="0"/>
    <x v="0"/>
    <n v="1.1167475"/>
    <n v="1.1167475"/>
    <s v="14772.845"/>
    <s v="14772.845"/>
    <n v="0"/>
    <n v="0"/>
    <n v="0"/>
    <n v="0"/>
  </r>
  <r>
    <x v="0"/>
    <s v="P79916070"/>
    <x v="0"/>
    <x v="20"/>
    <x v="20"/>
    <x v="20"/>
    <x v="2"/>
    <x v="1"/>
    <x v="1"/>
    <x v="3"/>
    <x v="3"/>
    <x v="2"/>
    <x v="2"/>
    <n v="1954.08"/>
    <n v="1954.08"/>
    <d v="1982-01-30T00:00:00"/>
    <d v="1982-01-30T00:00:00"/>
    <d v="2025-02-01T00:00:00"/>
    <d v="2025-02-01T00:00:00"/>
    <n v="46"/>
    <n v="46"/>
    <n v="29"/>
    <n v="29"/>
    <x v="1"/>
    <x v="1"/>
    <s v="NA"/>
    <s v="NA"/>
    <x v="0"/>
    <x v="0"/>
    <s v="NA"/>
    <s v="NA"/>
    <x v="0"/>
    <x v="0"/>
    <s v="7.08"/>
    <s v="7.08"/>
    <n v="22435.215"/>
    <n v="22493.032999999999"/>
    <n v="22773.353999999999"/>
    <n v="22783.59"/>
    <n v="23001.088"/>
    <n v="23011.425999999999"/>
    <n v="25686.405999999999"/>
    <n v="25697.951000000001"/>
    <x v="0"/>
    <x v="0"/>
    <x v="0"/>
    <x v="0"/>
    <n v="1.1167475"/>
    <n v="1.1167475"/>
    <s v="14772.845"/>
    <s v="14772.845"/>
    <n v="57.817999999999302"/>
    <n v="10.236000000000786"/>
    <n v="10.337999999999738"/>
    <n v="11.545000000001892"/>
  </r>
  <r>
    <x v="0"/>
    <s v="P79916070"/>
    <x v="0"/>
    <x v="21"/>
    <x v="21"/>
    <x v="21"/>
    <x v="2"/>
    <x v="1"/>
    <x v="1"/>
    <x v="3"/>
    <x v="3"/>
    <x v="2"/>
    <x v="2"/>
    <n v="1954.08"/>
    <n v="1954.08"/>
    <d v="1982-01-30T00:00:00"/>
    <d v="1982-01-30T00:00:00"/>
    <d v="2025-02-01T00:00:00"/>
    <d v="2025-02-01T00:00:00"/>
    <n v="46"/>
    <n v="46"/>
    <n v="29"/>
    <n v="29"/>
    <x v="1"/>
    <x v="1"/>
    <s v="NA"/>
    <s v="NA"/>
    <x v="0"/>
    <x v="0"/>
    <s v="NA"/>
    <s v="NA"/>
    <x v="0"/>
    <x v="0"/>
    <s v="7.08"/>
    <s v="7.08"/>
    <n v="22493.032999999999"/>
    <n v="22409.155999999999"/>
    <n v="22783.59"/>
    <n v="22863.273000000001"/>
    <n v="23011.425999999999"/>
    <n v="23091.905999999999"/>
    <n v="25697.951000000001"/>
    <n v="25787.828000000001"/>
    <x v="0"/>
    <x v="0"/>
    <x v="0"/>
    <x v="0"/>
    <n v="1.1167475"/>
    <n v="1.1167475"/>
    <s v="14772.845"/>
    <s v="14772.845"/>
    <n v="-83.877000000000407"/>
    <n v="79.683000000000902"/>
    <n v="80.479999999999563"/>
    <n v="89.877000000000407"/>
  </r>
  <r>
    <x v="0"/>
    <s v="P80138769"/>
    <x v="0"/>
    <x v="0"/>
    <x v="0"/>
    <x v="0"/>
    <x v="0"/>
    <x v="0"/>
    <x v="0"/>
    <x v="1"/>
    <x v="1"/>
    <x v="0"/>
    <x v="0"/>
    <n v="2140.56"/>
    <n v="2140.56"/>
    <d v="1987-04-09T00:00:00"/>
    <d v="1987-04-09T00:00:00"/>
    <d v="2023-04-09T00:00:00"/>
    <d v="2023-04-09T00:00:00"/>
    <n v="36"/>
    <n v="36"/>
    <n v="39"/>
    <n v="39"/>
    <x v="1"/>
    <x v="1"/>
    <s v="NA"/>
    <s v="NA"/>
    <x v="0"/>
    <x v="0"/>
    <s v="NA"/>
    <s v="NA"/>
    <x v="0"/>
    <x v="0"/>
    <s v="9.91"/>
    <s v="9.91"/>
    <n v="13828.106"/>
    <n v="13828.106"/>
    <n v="14061.838"/>
    <n v="14061.838"/>
    <n v="14202.456"/>
    <n v="14202.456"/>
    <n v="15731.835999999999"/>
    <n v="15731.835999999999"/>
    <x v="0"/>
    <x v="0"/>
    <x v="0"/>
    <x v="0"/>
    <n v="1.1076840999999999"/>
    <n v="1.1076840999999999"/>
    <s v="14427.375"/>
    <s v="14427.375"/>
    <n v="0"/>
    <n v="0"/>
    <n v="0"/>
    <n v="0"/>
  </r>
  <r>
    <x v="0"/>
    <s v="P80138769"/>
    <x v="0"/>
    <x v="1"/>
    <x v="1"/>
    <x v="1"/>
    <x v="1"/>
    <x v="0"/>
    <x v="0"/>
    <x v="1"/>
    <x v="1"/>
    <x v="0"/>
    <x v="0"/>
    <n v="2140.56"/>
    <n v="2140.56"/>
    <d v="1987-04-09T00:00:00"/>
    <d v="1987-04-09T00:00:00"/>
    <d v="2023-04-09T00:00:00"/>
    <d v="2023-04-09T00:00:00"/>
    <n v="36"/>
    <n v="36"/>
    <n v="39"/>
    <n v="39"/>
    <x v="1"/>
    <x v="1"/>
    <s v="NA"/>
    <s v="NA"/>
    <x v="0"/>
    <x v="0"/>
    <s v="NA"/>
    <s v="NA"/>
    <x v="0"/>
    <x v="0"/>
    <s v="9.91"/>
    <s v="9.91"/>
    <n v="13828.106"/>
    <n v="13828.106"/>
    <n v="14061.838"/>
    <n v="14061.838"/>
    <n v="14202.456"/>
    <n v="14202.456"/>
    <n v="15731.835999999999"/>
    <n v="15731.835999999999"/>
    <x v="0"/>
    <x v="0"/>
    <x v="0"/>
    <x v="0"/>
    <n v="1.1076840999999999"/>
    <n v="1.1076840999999999"/>
    <s v="14427.375"/>
    <s v="14427.375"/>
    <n v="0"/>
    <n v="0"/>
    <n v="0"/>
    <n v="0"/>
  </r>
  <r>
    <x v="0"/>
    <s v="P80138769"/>
    <x v="0"/>
    <x v="2"/>
    <x v="2"/>
    <x v="2"/>
    <x v="2"/>
    <x v="0"/>
    <x v="0"/>
    <x v="1"/>
    <x v="1"/>
    <x v="0"/>
    <x v="0"/>
    <n v="2140.56"/>
    <n v="2140.56"/>
    <d v="1987-04-09T00:00:00"/>
    <d v="1987-04-09T00:00:00"/>
    <d v="2023-04-09T00:00:00"/>
    <d v="2023-04-09T00:00:00"/>
    <n v="36"/>
    <n v="36"/>
    <n v="39"/>
    <n v="39"/>
    <x v="1"/>
    <x v="1"/>
    <s v="NA"/>
    <s v="NA"/>
    <x v="0"/>
    <x v="0"/>
    <s v="NA"/>
    <s v="NA"/>
    <x v="0"/>
    <x v="0"/>
    <s v="9.91"/>
    <s v="9.91"/>
    <n v="13828.106"/>
    <n v="13828.106"/>
    <n v="14061.838"/>
    <n v="14061.838"/>
    <n v="14202.456"/>
    <n v="14202.456"/>
    <n v="15731.835999999999"/>
    <n v="15731.835999999999"/>
    <x v="0"/>
    <x v="0"/>
    <x v="0"/>
    <x v="0"/>
    <n v="1.1076840999999999"/>
    <n v="1.1076840999999999"/>
    <s v="14427.375"/>
    <s v="14427.375"/>
    <n v="0"/>
    <n v="0"/>
    <n v="0"/>
    <n v="0"/>
  </r>
  <r>
    <x v="0"/>
    <s v="P80138769"/>
    <x v="0"/>
    <x v="3"/>
    <x v="3"/>
    <x v="3"/>
    <x v="2"/>
    <x v="0"/>
    <x v="0"/>
    <x v="1"/>
    <x v="1"/>
    <x v="0"/>
    <x v="0"/>
    <n v="2140.56"/>
    <n v="2140.56"/>
    <d v="1987-04-09T00:00:00"/>
    <d v="1987-04-09T00:00:00"/>
    <d v="2023-04-09T00:00:00"/>
    <d v="2023-04-09T00:00:00"/>
    <n v="36"/>
    <n v="36"/>
    <n v="39"/>
    <n v="39"/>
    <x v="1"/>
    <x v="1"/>
    <s v="NA"/>
    <s v="NA"/>
    <x v="0"/>
    <x v="0"/>
    <s v="NA"/>
    <s v="NA"/>
    <x v="0"/>
    <x v="0"/>
    <s v="9.91"/>
    <s v="9.91"/>
    <n v="13828.106"/>
    <n v="13828.106"/>
    <n v="14061.838"/>
    <n v="14061.838"/>
    <n v="14202.456"/>
    <n v="14202.456"/>
    <n v="15731.835999999999"/>
    <n v="15731.835999999999"/>
    <x v="0"/>
    <x v="0"/>
    <x v="0"/>
    <x v="0"/>
    <n v="1.1076840999999999"/>
    <n v="1.1076840999999999"/>
    <s v="14427.375"/>
    <s v="14427.375"/>
    <n v="0"/>
    <n v="0"/>
    <n v="0"/>
    <n v="0"/>
  </r>
  <r>
    <x v="0"/>
    <s v="P80138769"/>
    <x v="0"/>
    <x v="4"/>
    <x v="4"/>
    <x v="4"/>
    <x v="2"/>
    <x v="0"/>
    <x v="0"/>
    <x v="1"/>
    <x v="1"/>
    <x v="0"/>
    <x v="0"/>
    <n v="2140.56"/>
    <n v="2140.56"/>
    <d v="1987-04-09T00:00:00"/>
    <d v="1987-04-09T00:00:00"/>
    <d v="2023-04-09T00:00:00"/>
    <d v="2023-04-09T00:00:00"/>
    <n v="36"/>
    <n v="36"/>
    <n v="39"/>
    <n v="39"/>
    <x v="1"/>
    <x v="1"/>
    <s v="NA"/>
    <s v="NA"/>
    <x v="0"/>
    <x v="0"/>
    <s v="NA"/>
    <s v="NA"/>
    <x v="0"/>
    <x v="0"/>
    <s v="9.91"/>
    <s v="9.91"/>
    <n v="13828.106"/>
    <n v="13837.861999999999"/>
    <n v="14061.838"/>
    <n v="14062.458000000001"/>
    <n v="14202.456"/>
    <n v="14203.082"/>
    <n v="15731.835999999999"/>
    <n v="15732.529"/>
    <x v="0"/>
    <x v="0"/>
    <x v="0"/>
    <x v="0"/>
    <n v="1.1076840999999999"/>
    <n v="1.1076840999999999"/>
    <s v="14427.375"/>
    <s v="14427.375"/>
    <n v="9.7559999999994034"/>
    <n v="0.62000000000080036"/>
    <n v="0.62600000000020373"/>
    <n v="0.6930000000011205"/>
  </r>
  <r>
    <x v="0"/>
    <s v="P80138769"/>
    <x v="0"/>
    <x v="5"/>
    <x v="5"/>
    <x v="5"/>
    <x v="2"/>
    <x v="0"/>
    <x v="0"/>
    <x v="1"/>
    <x v="1"/>
    <x v="0"/>
    <x v="0"/>
    <n v="2140.56"/>
    <n v="2140.56"/>
    <d v="1987-04-09T00:00:00"/>
    <d v="1987-04-09T00:00:00"/>
    <d v="2023-04-09T00:00:00"/>
    <d v="2023-04-09T00:00:00"/>
    <n v="36"/>
    <n v="36"/>
    <n v="39"/>
    <n v="39"/>
    <x v="1"/>
    <x v="1"/>
    <s v="NA"/>
    <s v="NA"/>
    <x v="0"/>
    <x v="0"/>
    <s v="NA"/>
    <s v="NA"/>
    <x v="0"/>
    <x v="0"/>
    <s v="9.91"/>
    <s v="9.91"/>
    <n v="13837.861999999999"/>
    <n v="12802.681"/>
    <n v="14062.458000000001"/>
    <n v="13010.475"/>
    <n v="14203.082"/>
    <n v="13140.579"/>
    <n v="15732.529"/>
    <n v="14555.611000000001"/>
    <x v="0"/>
    <x v="0"/>
    <x v="0"/>
    <x v="0"/>
    <n v="1.1076840999999999"/>
    <n v="1.1076840999999999"/>
    <s v="14427.375"/>
    <s v="14427.375"/>
    <n v="-1035.1809999999987"/>
    <n v="-1051.9830000000002"/>
    <n v="-1062.5030000000006"/>
    <n v="-1176.9179999999997"/>
  </r>
  <r>
    <x v="0"/>
    <s v="P80138769"/>
    <x v="0"/>
    <x v="6"/>
    <x v="6"/>
    <x v="6"/>
    <x v="2"/>
    <x v="0"/>
    <x v="0"/>
    <x v="1"/>
    <x v="1"/>
    <x v="0"/>
    <x v="0"/>
    <n v="2140.56"/>
    <n v="2140.56"/>
    <d v="1987-04-09T00:00:00"/>
    <d v="1987-04-09T00:00:00"/>
    <d v="2023-04-09T00:00:00"/>
    <d v="2023-04-09T00:00:00"/>
    <n v="36"/>
    <n v="36"/>
    <n v="39"/>
    <n v="39"/>
    <x v="1"/>
    <x v="1"/>
    <s v="NA"/>
    <s v="NA"/>
    <x v="0"/>
    <x v="0"/>
    <s v="NA"/>
    <s v="NA"/>
    <x v="0"/>
    <x v="0"/>
    <s v="9.91"/>
    <s v="9.91"/>
    <n v="12802.681"/>
    <n v="12850.601000000001"/>
    <n v="13010.475"/>
    <n v="13060.681"/>
    <n v="13140.579"/>
    <n v="13191.287"/>
    <n v="14555.611000000001"/>
    <n v="14611.779"/>
    <x v="0"/>
    <x v="0"/>
    <x v="0"/>
    <x v="0"/>
    <n v="1.1076840999999999"/>
    <n v="1.1076840999999999"/>
    <s v="14427.375"/>
    <s v="14427.375"/>
    <n v="47.920000000000073"/>
    <n v="50.206000000000131"/>
    <n v="50.708000000000538"/>
    <n v="56.167999999999665"/>
  </r>
  <r>
    <x v="0"/>
    <s v="P80138769"/>
    <x v="0"/>
    <x v="7"/>
    <x v="7"/>
    <x v="7"/>
    <x v="1"/>
    <x v="0"/>
    <x v="0"/>
    <x v="1"/>
    <x v="1"/>
    <x v="0"/>
    <x v="0"/>
    <n v="2140.56"/>
    <n v="2140.56"/>
    <d v="1987-04-09T00:00:00"/>
    <d v="1987-04-09T00:00:00"/>
    <d v="2023-04-09T00:00:00"/>
    <d v="2023-04-09T00:00:00"/>
    <n v="36"/>
    <n v="36"/>
    <n v="39"/>
    <n v="39"/>
    <x v="1"/>
    <x v="1"/>
    <s v="NA"/>
    <s v="NA"/>
    <x v="0"/>
    <x v="0"/>
    <s v="NA"/>
    <s v="NA"/>
    <x v="0"/>
    <x v="0"/>
    <s v="9.91"/>
    <s v="9.91"/>
    <n v="12850.601000000001"/>
    <n v="12850.601000000001"/>
    <n v="13060.681"/>
    <n v="13060.681"/>
    <n v="13191.287"/>
    <n v="13191.287"/>
    <n v="14611.779"/>
    <n v="14611.779"/>
    <x v="0"/>
    <x v="0"/>
    <x v="0"/>
    <x v="0"/>
    <n v="1.1076840999999999"/>
    <n v="1.1076840999999999"/>
    <s v="14427.375"/>
    <s v="14427.375"/>
    <n v="0"/>
    <n v="0"/>
    <n v="0"/>
    <n v="0"/>
  </r>
  <r>
    <x v="0"/>
    <s v="P80138769"/>
    <x v="0"/>
    <x v="8"/>
    <x v="8"/>
    <x v="8"/>
    <x v="2"/>
    <x v="0"/>
    <x v="0"/>
    <x v="1"/>
    <x v="1"/>
    <x v="0"/>
    <x v="0"/>
    <n v="2140.56"/>
    <n v="2140.56"/>
    <d v="1987-04-09T00:00:00"/>
    <d v="1987-04-09T00:00:00"/>
    <d v="2023-04-09T00:00:00"/>
    <d v="2023-04-09T00:00:00"/>
    <n v="36"/>
    <n v="36"/>
    <n v="39"/>
    <n v="39"/>
    <x v="1"/>
    <x v="1"/>
    <s v="NA"/>
    <s v="NA"/>
    <x v="0"/>
    <x v="0"/>
    <s v="NA"/>
    <s v="NA"/>
    <x v="0"/>
    <x v="0"/>
    <s v="9.91"/>
    <s v="9.91"/>
    <n v="12850.601000000001"/>
    <n v="12850.601000000001"/>
    <n v="13060.681"/>
    <n v="13060.681"/>
    <n v="13191.287"/>
    <n v="13191.287"/>
    <n v="14611.779"/>
    <n v="14611.779"/>
    <x v="0"/>
    <x v="0"/>
    <x v="0"/>
    <x v="0"/>
    <n v="1.1076840999999999"/>
    <n v="1.1076840999999999"/>
    <s v="14427.375"/>
    <s v="14427.375"/>
    <n v="0"/>
    <n v="0"/>
    <n v="0"/>
    <n v="0"/>
  </r>
  <r>
    <x v="0"/>
    <s v="P80138769"/>
    <x v="0"/>
    <x v="9"/>
    <x v="9"/>
    <x v="9"/>
    <x v="2"/>
    <x v="0"/>
    <x v="0"/>
    <x v="1"/>
    <x v="1"/>
    <x v="0"/>
    <x v="0"/>
    <n v="2140.56"/>
    <n v="2140.56"/>
    <d v="1987-04-09T00:00:00"/>
    <d v="1987-04-09T00:00:00"/>
    <d v="2023-04-09T00:00:00"/>
    <d v="2023-04-09T00:00:00"/>
    <n v="36"/>
    <n v="36"/>
    <n v="39"/>
    <n v="39"/>
    <x v="1"/>
    <x v="1"/>
    <s v="NA"/>
    <s v="NA"/>
    <x v="0"/>
    <x v="0"/>
    <s v="NA"/>
    <s v="NA"/>
    <x v="0"/>
    <x v="0"/>
    <s v="9.91"/>
    <s v="9.91"/>
    <n v="12850.601000000001"/>
    <n v="12850.601000000001"/>
    <n v="13060.681"/>
    <n v="13060.681"/>
    <n v="13191.287"/>
    <n v="13191.287"/>
    <n v="14611.779"/>
    <n v="14611.779"/>
    <x v="0"/>
    <x v="0"/>
    <x v="0"/>
    <x v="0"/>
    <n v="1.1076840999999999"/>
    <n v="1.1076840999999999"/>
    <s v="14427.375"/>
    <s v="14427.375"/>
    <n v="0"/>
    <n v="0"/>
    <n v="0"/>
    <n v="0"/>
  </r>
  <r>
    <x v="0"/>
    <s v="P80138769"/>
    <x v="0"/>
    <x v="10"/>
    <x v="10"/>
    <x v="10"/>
    <x v="2"/>
    <x v="0"/>
    <x v="0"/>
    <x v="1"/>
    <x v="1"/>
    <x v="0"/>
    <x v="0"/>
    <n v="2140.56"/>
    <n v="2140.56"/>
    <d v="1987-04-09T00:00:00"/>
    <d v="1987-04-09T00:00:00"/>
    <d v="2023-04-09T00:00:00"/>
    <d v="2023-04-09T00:00:00"/>
    <n v="36"/>
    <n v="36"/>
    <n v="39"/>
    <n v="39"/>
    <x v="1"/>
    <x v="1"/>
    <s v="NA"/>
    <s v="NA"/>
    <x v="0"/>
    <x v="0"/>
    <s v="NA"/>
    <s v="NA"/>
    <x v="0"/>
    <x v="0"/>
    <s v="9.91"/>
    <s v="9.91"/>
    <n v="12850.601000000001"/>
    <n v="12767.072"/>
    <n v="13060.681"/>
    <n v="12975.786"/>
    <n v="13191.287"/>
    <n v="13105.544"/>
    <n v="14611.779"/>
    <n v="14516.803"/>
    <x v="0"/>
    <x v="0"/>
    <x v="0"/>
    <x v="0"/>
    <n v="1.1076840999999999"/>
    <n v="1.1076840999999999"/>
    <s v="14427.375"/>
    <s v="14427.375"/>
    <n v="-83.529000000000451"/>
    <n v="-84.895000000000437"/>
    <n v="-85.743000000000393"/>
    <n v="-94.976000000000568"/>
  </r>
  <r>
    <x v="0"/>
    <s v="P80138769"/>
    <x v="0"/>
    <x v="11"/>
    <x v="11"/>
    <x v="11"/>
    <x v="2"/>
    <x v="0"/>
    <x v="0"/>
    <x v="1"/>
    <x v="1"/>
    <x v="0"/>
    <x v="0"/>
    <n v="2140.56"/>
    <n v="2140.56"/>
    <d v="1987-04-09T00:00:00"/>
    <d v="1987-04-09T00:00:00"/>
    <d v="2023-04-09T00:00:00"/>
    <d v="2023-04-09T00:00:00"/>
    <n v="36"/>
    <n v="36"/>
    <n v="39"/>
    <n v="39"/>
    <x v="1"/>
    <x v="1"/>
    <s v="NA"/>
    <s v="NA"/>
    <x v="0"/>
    <x v="0"/>
    <s v="NA"/>
    <s v="NA"/>
    <x v="0"/>
    <x v="0"/>
    <s v="9.91"/>
    <s v="9.91"/>
    <n v="12767.072"/>
    <n v="12643.261"/>
    <n v="12975.786"/>
    <n v="12849.95"/>
    <n v="13105.544"/>
    <n v="12978.449000000001"/>
    <n v="14516.803"/>
    <n v="14427.375"/>
    <x v="0"/>
    <x v="0"/>
    <x v="0"/>
    <x v="0"/>
    <n v="1.1076840999999999"/>
    <n v="1.1076840999999999"/>
    <s v="14427.375"/>
    <s v="14427.375"/>
    <n v="-123.81099999999969"/>
    <n v="-125.83599999999933"/>
    <n v="-127.09499999999935"/>
    <n v="-89.427999999999884"/>
  </r>
  <r>
    <x v="0"/>
    <s v="P80138769"/>
    <x v="0"/>
    <x v="12"/>
    <x v="12"/>
    <x v="12"/>
    <x v="2"/>
    <x v="0"/>
    <x v="0"/>
    <x v="1"/>
    <x v="1"/>
    <x v="0"/>
    <x v="0"/>
    <n v="2140.56"/>
    <n v="2140.56"/>
    <d v="1987-04-09T00:00:00"/>
    <d v="1987-04-09T00:00:00"/>
    <d v="2023-04-09T00:00:00"/>
    <d v="2023-04-09T00:00:00"/>
    <n v="36"/>
    <n v="36"/>
    <n v="39"/>
    <n v="39"/>
    <x v="1"/>
    <x v="1"/>
    <s v="NA"/>
    <s v="NA"/>
    <x v="0"/>
    <x v="0"/>
    <s v="NA"/>
    <s v="NA"/>
    <x v="0"/>
    <x v="0"/>
    <s v="9.91"/>
    <s v="9.91"/>
    <n v="12643.261"/>
    <n v="12690.584000000001"/>
    <n v="12849.95"/>
    <n v="12898.3"/>
    <n v="12978.449000000001"/>
    <n v="13027.281999999999"/>
    <n v="14427.375"/>
    <n v="14430.114"/>
    <x v="0"/>
    <x v="0"/>
    <x v="0"/>
    <x v="0"/>
    <n v="1.1076840999999999"/>
    <n v="1.1076840999999999"/>
    <s v="14427.375"/>
    <s v="14427.375"/>
    <n v="47.32300000000032"/>
    <n v="48.349999999998545"/>
    <n v="48.832999999998719"/>
    <n v="2.738999999999578"/>
  </r>
  <r>
    <x v="0"/>
    <s v="P80138769"/>
    <x v="0"/>
    <x v="13"/>
    <x v="13"/>
    <x v="13"/>
    <x v="2"/>
    <x v="0"/>
    <x v="0"/>
    <x v="1"/>
    <x v="1"/>
    <x v="0"/>
    <x v="0"/>
    <n v="2140.56"/>
    <n v="2140.56"/>
    <d v="1987-04-09T00:00:00"/>
    <d v="1987-04-09T00:00:00"/>
    <d v="2023-04-09T00:00:00"/>
    <d v="2023-04-09T00:00:00"/>
    <n v="36"/>
    <n v="36"/>
    <n v="39"/>
    <n v="39"/>
    <x v="1"/>
    <x v="1"/>
    <s v="NA"/>
    <s v="NA"/>
    <x v="0"/>
    <x v="0"/>
    <s v="NA"/>
    <s v="NA"/>
    <x v="0"/>
    <x v="0"/>
    <s v="9.91"/>
    <s v="9.91"/>
    <n v="12690.584000000001"/>
    <n v="12690.584000000001"/>
    <n v="12898.3"/>
    <n v="12898.3"/>
    <n v="13027.281999999999"/>
    <n v="13027.281999999999"/>
    <n v="14430.114"/>
    <n v="14448.78"/>
    <x v="0"/>
    <x v="0"/>
    <x v="0"/>
    <x v="0"/>
    <n v="1.1076840999999999"/>
    <n v="1.1076840999999999"/>
    <s v="14427.375"/>
    <s v="14448.78"/>
    <n v="0"/>
    <n v="0"/>
    <n v="0"/>
    <n v="18.666000000001077"/>
  </r>
  <r>
    <x v="0"/>
    <s v="P80138769"/>
    <x v="0"/>
    <x v="14"/>
    <x v="14"/>
    <x v="14"/>
    <x v="2"/>
    <x v="0"/>
    <x v="0"/>
    <x v="1"/>
    <x v="1"/>
    <x v="0"/>
    <x v="0"/>
    <n v="2140.56"/>
    <n v="2140.56"/>
    <d v="1987-04-09T00:00:00"/>
    <d v="1987-04-09T00:00:00"/>
    <d v="2023-04-09T00:00:00"/>
    <d v="2023-04-09T00:00:00"/>
    <n v="36"/>
    <n v="36"/>
    <n v="39"/>
    <n v="39"/>
    <x v="1"/>
    <x v="1"/>
    <s v="NA"/>
    <s v="NA"/>
    <x v="0"/>
    <x v="0"/>
    <s v="NA"/>
    <s v="NA"/>
    <x v="0"/>
    <x v="0"/>
    <s v="9.91"/>
    <s v="9.91"/>
    <n v="12690.584000000001"/>
    <n v="12690.584000000001"/>
    <n v="12898.3"/>
    <n v="12898.3"/>
    <n v="13027.281999999999"/>
    <n v="13027.281999999999"/>
    <n v="14448.78"/>
    <n v="14448.78"/>
    <x v="0"/>
    <x v="0"/>
    <x v="0"/>
    <x v="0"/>
    <n v="1.1076840999999999"/>
    <n v="1.1076840999999999"/>
    <s v="14448.78"/>
    <s v="14448.78"/>
    <n v="0"/>
    <n v="0"/>
    <n v="0"/>
    <n v="0"/>
  </r>
  <r>
    <x v="0"/>
    <s v="P80138769"/>
    <x v="0"/>
    <x v="15"/>
    <x v="15"/>
    <x v="15"/>
    <x v="2"/>
    <x v="0"/>
    <x v="0"/>
    <x v="1"/>
    <x v="1"/>
    <x v="0"/>
    <x v="0"/>
    <n v="2140.56"/>
    <n v="2140.56"/>
    <d v="1987-04-09T00:00:00"/>
    <d v="1987-04-09T00:00:00"/>
    <d v="2023-04-09T00:00:00"/>
    <d v="2023-04-09T00:00:00"/>
    <n v="36"/>
    <n v="36"/>
    <n v="39"/>
    <n v="39"/>
    <x v="1"/>
    <x v="1"/>
    <s v="NA"/>
    <s v="NA"/>
    <x v="0"/>
    <x v="0"/>
    <s v="NA"/>
    <s v="NA"/>
    <x v="0"/>
    <x v="0"/>
    <s v="9.91"/>
    <s v="9.91"/>
    <n v="12690.584000000001"/>
    <n v="12690.584000000001"/>
    <n v="12898.3"/>
    <n v="12898.3"/>
    <n v="13027.281999999999"/>
    <n v="13027.281999999999"/>
    <n v="14448.78"/>
    <n v="14448.78"/>
    <x v="0"/>
    <x v="0"/>
    <x v="0"/>
    <x v="0"/>
    <n v="1.1076840999999999"/>
    <n v="1.1076840999999999"/>
    <s v="14448.78"/>
    <s v="14448.78"/>
    <n v="0"/>
    <n v="0"/>
    <n v="0"/>
    <n v="0"/>
  </r>
  <r>
    <x v="0"/>
    <s v="P80138769"/>
    <x v="0"/>
    <x v="16"/>
    <x v="16"/>
    <x v="16"/>
    <x v="2"/>
    <x v="0"/>
    <x v="0"/>
    <x v="1"/>
    <x v="1"/>
    <x v="0"/>
    <x v="0"/>
    <n v="2140.56"/>
    <n v="2140.56"/>
    <d v="1987-04-09T00:00:00"/>
    <d v="1987-04-09T00:00:00"/>
    <d v="2023-04-09T00:00:00"/>
    <d v="2023-04-09T00:00:00"/>
    <n v="36"/>
    <n v="36"/>
    <n v="39"/>
    <n v="39"/>
    <x v="1"/>
    <x v="1"/>
    <s v="NA"/>
    <s v="NA"/>
    <x v="0"/>
    <x v="0"/>
    <s v="NA"/>
    <s v="NA"/>
    <x v="0"/>
    <x v="0"/>
    <s v="9.91"/>
    <s v="9.91"/>
    <n v="12690.584000000001"/>
    <n v="12690.584000000001"/>
    <n v="12898.3"/>
    <n v="12898.3"/>
    <n v="13027.281999999999"/>
    <n v="13027.281999999999"/>
    <n v="14448.78"/>
    <n v="14448.78"/>
    <x v="0"/>
    <x v="0"/>
    <x v="0"/>
    <x v="0"/>
    <n v="1.1076840999999999"/>
    <n v="1.1076840999999999"/>
    <s v="14448.78"/>
    <s v="14448.78"/>
    <n v="0"/>
    <n v="0"/>
    <n v="0"/>
    <n v="0"/>
  </r>
  <r>
    <x v="0"/>
    <s v="P80138769"/>
    <x v="0"/>
    <x v="17"/>
    <x v="17"/>
    <x v="17"/>
    <x v="1"/>
    <x v="0"/>
    <x v="0"/>
    <x v="1"/>
    <x v="1"/>
    <x v="0"/>
    <x v="0"/>
    <n v="2140.56"/>
    <n v="2140.56"/>
    <d v="1987-04-09T00:00:00"/>
    <d v="1987-04-09T00:00:00"/>
    <d v="2023-04-09T00:00:00"/>
    <d v="2023-04-09T00:00:00"/>
    <n v="36"/>
    <n v="36"/>
    <n v="39"/>
    <n v="39"/>
    <x v="1"/>
    <x v="1"/>
    <s v="NA"/>
    <s v="NA"/>
    <x v="0"/>
    <x v="0"/>
    <s v="NA"/>
    <s v="NA"/>
    <x v="0"/>
    <x v="0"/>
    <s v="9.91"/>
    <s v="9.91"/>
    <n v="12690.584000000001"/>
    <n v="12690.584000000001"/>
    <n v="12898.3"/>
    <n v="12898.3"/>
    <n v="13027.281999999999"/>
    <n v="13027.281999999999"/>
    <n v="14448.78"/>
    <n v="14448.78"/>
    <x v="0"/>
    <x v="0"/>
    <x v="0"/>
    <x v="0"/>
    <n v="1.1076840999999999"/>
    <n v="1.1076840999999999"/>
    <s v="14448.78"/>
    <s v="14448.78"/>
    <n v="0"/>
    <n v="0"/>
    <n v="0"/>
    <n v="0"/>
  </r>
  <r>
    <x v="0"/>
    <s v="P80138769"/>
    <x v="0"/>
    <x v="18"/>
    <x v="18"/>
    <x v="18"/>
    <x v="3"/>
    <x v="0"/>
    <x v="0"/>
    <x v="1"/>
    <x v="1"/>
    <x v="0"/>
    <x v="0"/>
    <n v="2140.56"/>
    <n v="2140.56"/>
    <d v="1987-04-09T00:00:00"/>
    <d v="1987-04-09T00:00:00"/>
    <d v="2023-04-09T00:00:00"/>
    <d v="2023-04-09T00:00:00"/>
    <n v="36"/>
    <n v="36"/>
    <n v="39"/>
    <n v="39"/>
    <x v="1"/>
    <x v="1"/>
    <s v="NA"/>
    <s v="NA"/>
    <x v="0"/>
    <x v="0"/>
    <s v="NA"/>
    <s v="NA"/>
    <x v="0"/>
    <x v="0"/>
    <s v="9.91"/>
    <s v="9.91"/>
    <n v="12690.584000000001"/>
    <n v="12690.584000000001"/>
    <n v="12898.3"/>
    <n v="12898.3"/>
    <n v="13027.281999999999"/>
    <n v="13027.281999999999"/>
    <n v="14448.78"/>
    <n v="14448.78"/>
    <x v="0"/>
    <x v="0"/>
    <x v="0"/>
    <x v="0"/>
    <n v="1.1076840999999999"/>
    <n v="1.1076840999999999"/>
    <s v="14448.78"/>
    <s v="14448.78"/>
    <n v="0"/>
    <n v="0"/>
    <n v="0"/>
    <n v="0"/>
  </r>
  <r>
    <x v="0"/>
    <s v="P80138769"/>
    <x v="0"/>
    <x v="19"/>
    <x v="19"/>
    <x v="19"/>
    <x v="4"/>
    <x v="0"/>
    <x v="0"/>
    <x v="1"/>
    <x v="1"/>
    <x v="0"/>
    <x v="0"/>
    <n v="2140.56"/>
    <n v="2140.56"/>
    <d v="1987-04-09T00:00:00"/>
    <d v="1987-04-09T00:00:00"/>
    <d v="2023-04-09T00:00:00"/>
    <d v="2023-04-09T00:00:00"/>
    <n v="36"/>
    <n v="36"/>
    <n v="39"/>
    <n v="39"/>
    <x v="1"/>
    <x v="1"/>
    <s v="NA"/>
    <s v="NA"/>
    <x v="0"/>
    <x v="0"/>
    <s v="NA"/>
    <s v="NA"/>
    <x v="0"/>
    <x v="0"/>
    <s v="9.91"/>
    <s v="9.91"/>
    <n v="12690.584000000001"/>
    <n v="12690.584000000001"/>
    <n v="12898.3"/>
    <n v="12898.3"/>
    <n v="13027.281999999999"/>
    <n v="13027.281999999999"/>
    <n v="14448.78"/>
    <n v="14448.78"/>
    <x v="0"/>
    <x v="0"/>
    <x v="0"/>
    <x v="0"/>
    <n v="1.1076840999999999"/>
    <n v="1.1076840999999999"/>
    <s v="14448.78"/>
    <s v="14448.78"/>
    <n v="0"/>
    <n v="0"/>
    <n v="0"/>
    <n v="0"/>
  </r>
  <r>
    <x v="0"/>
    <s v="P80138769"/>
    <x v="0"/>
    <x v="20"/>
    <x v="20"/>
    <x v="20"/>
    <x v="2"/>
    <x v="0"/>
    <x v="0"/>
    <x v="1"/>
    <x v="1"/>
    <x v="0"/>
    <x v="0"/>
    <n v="2140.56"/>
    <n v="2140.56"/>
    <d v="1987-04-09T00:00:00"/>
    <d v="1987-04-09T00:00:00"/>
    <d v="2023-04-09T00:00:00"/>
    <d v="2023-04-09T00:00:00"/>
    <n v="36"/>
    <n v="36"/>
    <n v="39"/>
    <n v="39"/>
    <x v="1"/>
    <x v="1"/>
    <s v="NA"/>
    <s v="NA"/>
    <x v="0"/>
    <x v="0"/>
    <s v="NA"/>
    <s v="NA"/>
    <x v="0"/>
    <x v="0"/>
    <s v="9.91"/>
    <s v="9.91"/>
    <n v="12690.584000000001"/>
    <n v="12719.321"/>
    <n v="12898.3"/>
    <n v="12900.123"/>
    <n v="13027.281999999999"/>
    <n v="13029.124"/>
    <n v="14448.78"/>
    <n v="14448.78"/>
    <x v="0"/>
    <x v="0"/>
    <x v="0"/>
    <x v="0"/>
    <n v="1.1076840999999999"/>
    <n v="1.1076840999999999"/>
    <s v="14448.78"/>
    <s v="14448.78"/>
    <n v="28.736999999999171"/>
    <n v="1.8230000000003201"/>
    <n v="1.842000000000553"/>
    <n v="0"/>
  </r>
  <r>
    <x v="0"/>
    <s v="P80138769"/>
    <x v="0"/>
    <x v="21"/>
    <x v="21"/>
    <x v="21"/>
    <x v="2"/>
    <x v="0"/>
    <x v="0"/>
    <x v="1"/>
    <x v="1"/>
    <x v="0"/>
    <x v="0"/>
    <n v="2140.56"/>
    <n v="2140.56"/>
    <d v="1987-04-09T00:00:00"/>
    <d v="1987-04-09T00:00:00"/>
    <d v="2023-04-09T00:00:00"/>
    <d v="2023-04-09T00:00:00"/>
    <n v="36"/>
    <n v="36"/>
    <n v="39"/>
    <n v="39"/>
    <x v="1"/>
    <x v="1"/>
    <s v="NA"/>
    <s v="NA"/>
    <x v="0"/>
    <x v="0"/>
    <s v="NA"/>
    <s v="NA"/>
    <x v="0"/>
    <x v="0"/>
    <s v="9.91"/>
    <s v="9.91"/>
    <n v="12719.321"/>
    <n v="12671.891"/>
    <n v="12900.123"/>
    <n v="12945.24"/>
    <n v="13029.124"/>
    <n v="13074.692999999999"/>
    <n v="14448.78"/>
    <n v="14482.63"/>
    <x v="0"/>
    <x v="0"/>
    <x v="0"/>
    <x v="0"/>
    <n v="1.1076840999999999"/>
    <n v="1.1076840999999999"/>
    <s v="14448.78"/>
    <s v="14448.78"/>
    <n v="-47.430000000000291"/>
    <n v="45.117000000000189"/>
    <n v="45.568999999999505"/>
    <n v="33.849999999998545"/>
  </r>
  <r>
    <x v="0"/>
    <s v="P80215221"/>
    <x v="0"/>
    <x v="0"/>
    <x v="0"/>
    <x v="0"/>
    <x v="0"/>
    <x v="0"/>
    <x v="0"/>
    <x v="0"/>
    <x v="0"/>
    <x v="2"/>
    <x v="2"/>
    <n v="1231.2"/>
    <n v="1231.2"/>
    <d v="1985-01-01T00:00:00"/>
    <d v="1985-01-01T00:00:00"/>
    <d v="2025-01-01T00:00:00"/>
    <d v="2025-01-01T00:00:00"/>
    <n v="54"/>
    <n v="54"/>
    <n v="21"/>
    <n v="21"/>
    <x v="1"/>
    <x v="1"/>
    <s v="NA"/>
    <s v="NA"/>
    <x v="0"/>
    <x v="0"/>
    <s v="NA"/>
    <s v="NA"/>
    <x v="0"/>
    <x v="0"/>
    <s v="3.8"/>
    <s v="3.8"/>
    <n v="32326.175999999999"/>
    <n v="32326.175999999999"/>
    <n v="32942.336000000003"/>
    <n v="32942.336000000003"/>
    <n v="33271.758000000002"/>
    <n v="33271.758000000002"/>
    <n v="38122.815999999999"/>
    <n v="38122.815999999999"/>
    <x v="0"/>
    <x v="0"/>
    <x v="0"/>
    <x v="0"/>
    <n v="1.1458010999999999"/>
    <n v="1.1458010999999999"/>
    <s v="8704.584"/>
    <s v="8704.584"/>
    <n v="0"/>
    <n v="0"/>
    <n v="0"/>
    <n v="0"/>
  </r>
  <r>
    <x v="0"/>
    <s v="P80215221"/>
    <x v="0"/>
    <x v="1"/>
    <x v="1"/>
    <x v="1"/>
    <x v="1"/>
    <x v="0"/>
    <x v="0"/>
    <x v="0"/>
    <x v="0"/>
    <x v="2"/>
    <x v="2"/>
    <n v="1231.2"/>
    <n v="1231.2"/>
    <d v="1985-01-01T00:00:00"/>
    <d v="1985-01-01T00:00:00"/>
    <d v="2025-01-01T00:00:00"/>
    <d v="2025-01-01T00:00:00"/>
    <n v="54"/>
    <n v="54"/>
    <n v="21"/>
    <n v="21"/>
    <x v="1"/>
    <x v="1"/>
    <s v="NA"/>
    <s v="NA"/>
    <x v="0"/>
    <x v="0"/>
    <s v="NA"/>
    <s v="NA"/>
    <x v="0"/>
    <x v="0"/>
    <s v="3.8"/>
    <s v="3.8"/>
    <n v="32326.175999999999"/>
    <n v="32326.175999999999"/>
    <n v="32942.336000000003"/>
    <n v="32942.336000000003"/>
    <n v="33271.758000000002"/>
    <n v="33271.758000000002"/>
    <n v="38122.815999999999"/>
    <n v="38122.815999999999"/>
    <x v="0"/>
    <x v="0"/>
    <x v="0"/>
    <x v="0"/>
    <n v="1.1458010999999999"/>
    <n v="1.1458010999999999"/>
    <s v="8704.584"/>
    <s v="8704.584"/>
    <n v="0"/>
    <n v="0"/>
    <n v="0"/>
    <n v="0"/>
  </r>
  <r>
    <x v="0"/>
    <s v="P80215221"/>
    <x v="0"/>
    <x v="2"/>
    <x v="2"/>
    <x v="2"/>
    <x v="2"/>
    <x v="0"/>
    <x v="0"/>
    <x v="0"/>
    <x v="0"/>
    <x v="2"/>
    <x v="2"/>
    <n v="1231.2"/>
    <n v="1231.2"/>
    <d v="1985-01-01T00:00:00"/>
    <d v="1985-01-01T00:00:00"/>
    <d v="2025-01-01T00:00:00"/>
    <d v="2025-01-01T00:00:00"/>
    <n v="54"/>
    <n v="54"/>
    <n v="21"/>
    <n v="21"/>
    <x v="1"/>
    <x v="1"/>
    <s v="NA"/>
    <s v="NA"/>
    <x v="0"/>
    <x v="0"/>
    <s v="NA"/>
    <s v="NA"/>
    <x v="0"/>
    <x v="0"/>
    <s v="3.8"/>
    <s v="3.8"/>
    <n v="32326.175999999999"/>
    <n v="32326.175999999999"/>
    <n v="32942.336000000003"/>
    <n v="32942.336000000003"/>
    <n v="33271.758000000002"/>
    <n v="33271.758000000002"/>
    <n v="38122.815999999999"/>
    <n v="38122.815999999999"/>
    <x v="0"/>
    <x v="0"/>
    <x v="0"/>
    <x v="0"/>
    <n v="1.1458010999999999"/>
    <n v="1.1458010999999999"/>
    <s v="8704.584"/>
    <s v="8704.584"/>
    <n v="0"/>
    <n v="0"/>
    <n v="0"/>
    <n v="0"/>
  </r>
  <r>
    <x v="0"/>
    <s v="P80215221"/>
    <x v="0"/>
    <x v="3"/>
    <x v="3"/>
    <x v="3"/>
    <x v="2"/>
    <x v="0"/>
    <x v="0"/>
    <x v="0"/>
    <x v="0"/>
    <x v="2"/>
    <x v="2"/>
    <n v="1231.2"/>
    <n v="1231.2"/>
    <d v="1985-01-01T00:00:00"/>
    <d v="1985-01-01T00:00:00"/>
    <d v="2025-01-01T00:00:00"/>
    <d v="2025-01-01T00:00:00"/>
    <n v="54"/>
    <n v="54"/>
    <n v="21"/>
    <n v="21"/>
    <x v="1"/>
    <x v="1"/>
    <s v="NA"/>
    <s v="NA"/>
    <x v="0"/>
    <x v="0"/>
    <s v="NA"/>
    <s v="NA"/>
    <x v="0"/>
    <x v="0"/>
    <s v="3.8"/>
    <s v="3.8"/>
    <n v="32326.175999999999"/>
    <n v="32326.175999999999"/>
    <n v="32942.336000000003"/>
    <n v="32942.336000000003"/>
    <n v="33271.758000000002"/>
    <n v="33271.758000000002"/>
    <n v="38122.815999999999"/>
    <n v="38122.815999999999"/>
    <x v="0"/>
    <x v="0"/>
    <x v="0"/>
    <x v="0"/>
    <n v="1.1458010999999999"/>
    <n v="1.1458010999999999"/>
    <s v="8704.584"/>
    <s v="8704.584"/>
    <n v="0"/>
    <n v="0"/>
    <n v="0"/>
    <n v="0"/>
  </r>
  <r>
    <x v="0"/>
    <s v="P80215221"/>
    <x v="0"/>
    <x v="4"/>
    <x v="4"/>
    <x v="4"/>
    <x v="2"/>
    <x v="0"/>
    <x v="0"/>
    <x v="0"/>
    <x v="0"/>
    <x v="2"/>
    <x v="2"/>
    <n v="1231.2"/>
    <n v="1231.2"/>
    <d v="1985-01-01T00:00:00"/>
    <d v="1985-01-01T00:00:00"/>
    <d v="2025-01-01T00:00:00"/>
    <d v="2025-01-01T00:00:00"/>
    <n v="54"/>
    <n v="54"/>
    <n v="21"/>
    <n v="21"/>
    <x v="1"/>
    <x v="1"/>
    <s v="NA"/>
    <s v="NA"/>
    <x v="0"/>
    <x v="0"/>
    <s v="NA"/>
    <s v="NA"/>
    <x v="0"/>
    <x v="0"/>
    <s v="3.8"/>
    <s v="3.8"/>
    <n v="32326.175999999999"/>
    <n v="32334.611000000001"/>
    <n v="32942.336000000003"/>
    <n v="32942.870000000003"/>
    <n v="33271.758000000002"/>
    <n v="33272.300000000003"/>
    <n v="38122.815999999999"/>
    <n v="38123.438000000002"/>
    <x v="0"/>
    <x v="0"/>
    <x v="0"/>
    <x v="0"/>
    <n v="1.1458010999999999"/>
    <n v="1.1458010999999999"/>
    <s v="8704.584"/>
    <s v="8704.584"/>
    <n v="8.4350000000013097"/>
    <n v="0.53399999999965075"/>
    <n v="0.54200000000128057"/>
    <n v="0.6220000000030268"/>
  </r>
  <r>
    <x v="0"/>
    <s v="P80215221"/>
    <x v="0"/>
    <x v="5"/>
    <x v="5"/>
    <x v="5"/>
    <x v="2"/>
    <x v="0"/>
    <x v="0"/>
    <x v="0"/>
    <x v="0"/>
    <x v="2"/>
    <x v="2"/>
    <n v="1231.2"/>
    <n v="1231.2"/>
    <d v="1985-01-01T00:00:00"/>
    <d v="1985-01-01T00:00:00"/>
    <d v="2025-01-01T00:00:00"/>
    <d v="2025-01-01T00:00:00"/>
    <n v="54"/>
    <n v="54"/>
    <n v="21"/>
    <n v="21"/>
    <x v="1"/>
    <x v="1"/>
    <s v="NA"/>
    <s v="NA"/>
    <x v="0"/>
    <x v="0"/>
    <s v="NA"/>
    <s v="NA"/>
    <x v="0"/>
    <x v="0"/>
    <s v="3.8"/>
    <s v="3.8"/>
    <n v="32334.611000000001"/>
    <n v="29917.178"/>
    <n v="32942.870000000003"/>
    <n v="30479.953000000001"/>
    <n v="33272.300000000003"/>
    <n v="30784.752"/>
    <n v="38123.438000000002"/>
    <n v="35273.199999999997"/>
    <x v="0"/>
    <x v="0"/>
    <x v="0"/>
    <x v="0"/>
    <n v="1.1458010999999999"/>
    <n v="1.1458010999999999"/>
    <s v="8704.584"/>
    <s v="8704.584"/>
    <n v="-2417.4330000000009"/>
    <n v="-2462.9170000000013"/>
    <n v="-2487.5480000000025"/>
    <n v="-2850.2380000000048"/>
  </r>
  <r>
    <x v="0"/>
    <s v="P80215221"/>
    <x v="0"/>
    <x v="6"/>
    <x v="6"/>
    <x v="6"/>
    <x v="2"/>
    <x v="0"/>
    <x v="0"/>
    <x v="0"/>
    <x v="0"/>
    <x v="2"/>
    <x v="2"/>
    <n v="1231.2"/>
    <n v="1231.2"/>
    <d v="1985-01-01T00:00:00"/>
    <d v="1985-01-01T00:00:00"/>
    <d v="2025-01-01T00:00:00"/>
    <d v="2025-01-01T00:00:00"/>
    <n v="54"/>
    <n v="54"/>
    <n v="21"/>
    <n v="21"/>
    <x v="1"/>
    <x v="1"/>
    <s v="NA"/>
    <s v="NA"/>
    <x v="0"/>
    <x v="0"/>
    <s v="NA"/>
    <s v="NA"/>
    <x v="0"/>
    <x v="0"/>
    <s v="3.8"/>
    <s v="3.8"/>
    <n v="29917.178"/>
    <n v="30066.39"/>
    <n v="30479.953000000001"/>
    <n v="30627.280999999999"/>
    <n v="30784.752"/>
    <n v="30933.555"/>
    <n v="35273.199999999997"/>
    <n v="35443.699999999997"/>
    <x v="0"/>
    <x v="0"/>
    <x v="0"/>
    <x v="0"/>
    <n v="1.1458010999999999"/>
    <n v="1.1458010999999999"/>
    <s v="8704.584"/>
    <s v="8704.584"/>
    <n v="149.21199999999953"/>
    <n v="147.3279999999977"/>
    <n v="148.80299999999988"/>
    <n v="170.5"/>
  </r>
  <r>
    <x v="0"/>
    <s v="P80215221"/>
    <x v="0"/>
    <x v="7"/>
    <x v="7"/>
    <x v="7"/>
    <x v="1"/>
    <x v="0"/>
    <x v="1"/>
    <x v="0"/>
    <x v="0"/>
    <x v="2"/>
    <x v="2"/>
    <n v="1231.2"/>
    <n v="1231.2"/>
    <d v="1985-01-01T00:00:00"/>
    <d v="1985-01-01T00:00:00"/>
    <d v="2025-01-01T00:00:00"/>
    <d v="2025-02-01T00:00:00"/>
    <n v="54"/>
    <n v="54"/>
    <n v="21"/>
    <n v="21"/>
    <x v="1"/>
    <x v="1"/>
    <s v="NA"/>
    <s v="NA"/>
    <x v="0"/>
    <x v="0"/>
    <s v="NA"/>
    <s v="NA"/>
    <x v="0"/>
    <x v="0"/>
    <s v="3.8"/>
    <s v="3.8"/>
    <n v="30066.39"/>
    <n v="30066.39"/>
    <n v="30627.280999999999"/>
    <n v="30627.280999999999"/>
    <n v="30933.555"/>
    <n v="30933.555"/>
    <n v="35443.699999999997"/>
    <n v="35443.699999999997"/>
    <x v="0"/>
    <x v="0"/>
    <x v="0"/>
    <x v="0"/>
    <n v="1.1458010999999999"/>
    <n v="1.1458010999999999"/>
    <s v="8704.584"/>
    <s v="8704.584"/>
    <n v="0"/>
    <n v="0"/>
    <n v="0"/>
    <n v="0"/>
  </r>
  <r>
    <x v="0"/>
    <s v="P80215221"/>
    <x v="0"/>
    <x v="8"/>
    <x v="8"/>
    <x v="8"/>
    <x v="2"/>
    <x v="1"/>
    <x v="1"/>
    <x v="0"/>
    <x v="0"/>
    <x v="2"/>
    <x v="2"/>
    <n v="1231.2"/>
    <n v="1231.2"/>
    <d v="1985-01-01T00:00:00"/>
    <d v="1985-01-01T00:00:00"/>
    <d v="2025-02-01T00:00:00"/>
    <d v="2025-02-01T00:00:00"/>
    <n v="54"/>
    <n v="54"/>
    <n v="21"/>
    <n v="21"/>
    <x v="1"/>
    <x v="1"/>
    <s v="NA"/>
    <s v="NA"/>
    <x v="0"/>
    <x v="0"/>
    <s v="NA"/>
    <s v="NA"/>
    <x v="0"/>
    <x v="0"/>
    <s v="3.8"/>
    <s v="3.8"/>
    <n v="30066.39"/>
    <n v="30066.39"/>
    <n v="30627.280999999999"/>
    <n v="30627.280999999999"/>
    <n v="30933.555"/>
    <n v="30933.555"/>
    <n v="35443.699999999997"/>
    <n v="35443.699999999997"/>
    <x v="0"/>
    <x v="0"/>
    <x v="0"/>
    <x v="0"/>
    <n v="1.1458010999999999"/>
    <n v="1.1458010999999999"/>
    <s v="8704.584"/>
    <s v="8704.584"/>
    <n v="0"/>
    <n v="0"/>
    <n v="0"/>
    <n v="0"/>
  </r>
  <r>
    <x v="0"/>
    <s v="P80215221"/>
    <x v="0"/>
    <x v="9"/>
    <x v="9"/>
    <x v="9"/>
    <x v="2"/>
    <x v="1"/>
    <x v="1"/>
    <x v="0"/>
    <x v="0"/>
    <x v="2"/>
    <x v="2"/>
    <n v="1231.2"/>
    <n v="1231.2"/>
    <d v="1985-01-01T00:00:00"/>
    <d v="1985-01-01T00:00:00"/>
    <d v="2025-02-01T00:00:00"/>
    <d v="2025-02-01T00:00:00"/>
    <n v="54"/>
    <n v="54"/>
    <n v="21"/>
    <n v="21"/>
    <x v="1"/>
    <x v="1"/>
    <s v="NA"/>
    <s v="NA"/>
    <x v="0"/>
    <x v="0"/>
    <s v="NA"/>
    <s v="NA"/>
    <x v="0"/>
    <x v="0"/>
    <s v="3.8"/>
    <s v="3.8"/>
    <n v="30066.39"/>
    <n v="30070.197"/>
    <n v="30627.280999999999"/>
    <n v="30631.085999999999"/>
    <n v="30933.555"/>
    <n v="30937.396000000001"/>
    <n v="35443.699999999997"/>
    <n v="35448.105000000003"/>
    <x v="0"/>
    <x v="0"/>
    <x v="0"/>
    <x v="0"/>
    <n v="1.1458010999999999"/>
    <n v="1.1458010999999999"/>
    <s v="8704.584"/>
    <s v="8704.584"/>
    <n v="3.8070000000006985"/>
    <n v="3.805000000000291"/>
    <n v="3.8410000000003492"/>
    <n v="4.4050000000061118"/>
  </r>
  <r>
    <x v="0"/>
    <s v="P80215221"/>
    <x v="0"/>
    <x v="10"/>
    <x v="10"/>
    <x v="10"/>
    <x v="2"/>
    <x v="1"/>
    <x v="1"/>
    <x v="0"/>
    <x v="0"/>
    <x v="2"/>
    <x v="2"/>
    <n v="1231.2"/>
    <n v="1231.2"/>
    <d v="1985-01-01T00:00:00"/>
    <d v="1985-01-01T00:00:00"/>
    <d v="2025-02-01T00:00:00"/>
    <d v="2025-02-01T00:00:00"/>
    <n v="54"/>
    <n v="54"/>
    <n v="21"/>
    <n v="21"/>
    <x v="1"/>
    <x v="1"/>
    <s v="NA"/>
    <s v="NA"/>
    <x v="0"/>
    <x v="0"/>
    <s v="NA"/>
    <s v="NA"/>
    <x v="0"/>
    <x v="0"/>
    <s v="3.8"/>
    <s v="3.8"/>
    <n v="30070.197"/>
    <n v="29874.74"/>
    <n v="30631.085999999999"/>
    <n v="30431.982"/>
    <n v="30937.396000000001"/>
    <n v="30736.303"/>
    <n v="35448.105000000003"/>
    <n v="35217.688000000002"/>
    <x v="0"/>
    <x v="0"/>
    <x v="0"/>
    <x v="0"/>
    <n v="1.1458010999999999"/>
    <n v="1.1458010999999999"/>
    <s v="8704.584"/>
    <s v="8704.584"/>
    <n v="-195.45699999999852"/>
    <n v="-199.10399999999936"/>
    <n v="-201.09300000000076"/>
    <n v="-230.41700000000128"/>
  </r>
  <r>
    <x v="0"/>
    <s v="P80215221"/>
    <x v="0"/>
    <x v="11"/>
    <x v="11"/>
    <x v="11"/>
    <x v="2"/>
    <x v="1"/>
    <x v="1"/>
    <x v="0"/>
    <x v="0"/>
    <x v="2"/>
    <x v="2"/>
    <n v="1231.2"/>
    <n v="1231.2"/>
    <d v="1985-01-01T00:00:00"/>
    <d v="1985-01-01T00:00:00"/>
    <d v="2025-02-01T00:00:00"/>
    <d v="2025-02-01T00:00:00"/>
    <n v="54"/>
    <n v="54"/>
    <n v="21"/>
    <n v="21"/>
    <x v="1"/>
    <x v="1"/>
    <s v="NA"/>
    <s v="NA"/>
    <x v="0"/>
    <x v="0"/>
    <s v="NA"/>
    <s v="NA"/>
    <x v="0"/>
    <x v="0"/>
    <s v="3.8"/>
    <s v="3.8"/>
    <n v="29874.74"/>
    <n v="29815.09"/>
    <n v="30431.982"/>
    <n v="30371.22"/>
    <n v="30736.303"/>
    <n v="30674.934000000001"/>
    <n v="35217.688000000002"/>
    <n v="35147.370000000003"/>
    <x v="0"/>
    <x v="0"/>
    <x v="0"/>
    <x v="0"/>
    <n v="1.1458010999999999"/>
    <n v="1.1458010999999999"/>
    <s v="8704.584"/>
    <s v="8704.584"/>
    <n v="-59.650000000001455"/>
    <n v="-60.761999999998807"/>
    <n v="-61.368999999998778"/>
    <n v="-70.317999999999302"/>
  </r>
  <r>
    <x v="0"/>
    <s v="P80215221"/>
    <x v="0"/>
    <x v="12"/>
    <x v="12"/>
    <x v="12"/>
    <x v="2"/>
    <x v="1"/>
    <x v="1"/>
    <x v="0"/>
    <x v="0"/>
    <x v="2"/>
    <x v="2"/>
    <n v="1231.2"/>
    <n v="1231.2"/>
    <d v="1985-01-01T00:00:00"/>
    <d v="1985-01-01T00:00:00"/>
    <d v="2025-02-01T00:00:00"/>
    <d v="2025-02-01T00:00:00"/>
    <n v="54"/>
    <n v="54"/>
    <n v="21"/>
    <n v="21"/>
    <x v="1"/>
    <x v="1"/>
    <s v="NA"/>
    <s v="NA"/>
    <x v="0"/>
    <x v="0"/>
    <s v="NA"/>
    <s v="NA"/>
    <x v="0"/>
    <x v="0"/>
    <s v="3.8"/>
    <s v="3.8"/>
    <n v="29815.09"/>
    <n v="29963.794999999998"/>
    <n v="30371.22"/>
    <n v="30514.763999999999"/>
    <n v="30674.934000000001"/>
    <n v="30819.91"/>
    <n v="35147.370000000003"/>
    <n v="35313.483999999997"/>
    <x v="0"/>
    <x v="0"/>
    <x v="0"/>
    <x v="0"/>
    <n v="1.1458010999999999"/>
    <n v="1.1458010999999999"/>
    <s v="8704.584"/>
    <s v="8704.584"/>
    <n v="148.70499999999811"/>
    <n v="143.54399999999805"/>
    <n v="144.97599999999875"/>
    <n v="166.11399999999412"/>
  </r>
  <r>
    <x v="0"/>
    <s v="P80215221"/>
    <x v="0"/>
    <x v="13"/>
    <x v="13"/>
    <x v="13"/>
    <x v="2"/>
    <x v="1"/>
    <x v="1"/>
    <x v="0"/>
    <x v="0"/>
    <x v="2"/>
    <x v="2"/>
    <n v="1231.2"/>
    <n v="1231.2"/>
    <d v="1985-01-01T00:00:00"/>
    <d v="1985-01-01T00:00:00"/>
    <d v="2025-02-01T00:00:00"/>
    <d v="2025-02-01T00:00:00"/>
    <n v="54"/>
    <n v="54"/>
    <n v="21"/>
    <n v="21"/>
    <x v="1"/>
    <x v="1"/>
    <s v="NA"/>
    <s v="NA"/>
    <x v="0"/>
    <x v="0"/>
    <s v="NA"/>
    <s v="NA"/>
    <x v="0"/>
    <x v="0"/>
    <s v="3.8"/>
    <s v="3.8"/>
    <n v="29963.794999999998"/>
    <n v="29963.794999999998"/>
    <n v="30514.763999999999"/>
    <n v="30514.763999999999"/>
    <n v="30819.91"/>
    <n v="30819.91"/>
    <n v="35313.483999999997"/>
    <n v="35313.483999999997"/>
    <x v="0"/>
    <x v="0"/>
    <x v="0"/>
    <x v="0"/>
    <n v="1.1458010999999999"/>
    <n v="1.1458010999999999"/>
    <s v="8704.584"/>
    <s v="8716.8955"/>
    <n v="0"/>
    <n v="0"/>
    <n v="0"/>
    <n v="0"/>
  </r>
  <r>
    <x v="0"/>
    <s v="P80215221"/>
    <x v="0"/>
    <x v="14"/>
    <x v="14"/>
    <x v="14"/>
    <x v="2"/>
    <x v="1"/>
    <x v="1"/>
    <x v="0"/>
    <x v="0"/>
    <x v="2"/>
    <x v="2"/>
    <n v="1231.2"/>
    <n v="1231.2"/>
    <d v="1985-01-01T00:00:00"/>
    <d v="1985-01-01T00:00:00"/>
    <d v="2025-02-01T00:00:00"/>
    <d v="2025-02-01T00:00:00"/>
    <n v="54"/>
    <n v="54"/>
    <n v="21"/>
    <n v="21"/>
    <x v="1"/>
    <x v="1"/>
    <s v="NA"/>
    <s v="NA"/>
    <x v="0"/>
    <x v="0"/>
    <s v="NA"/>
    <s v="NA"/>
    <x v="0"/>
    <x v="0"/>
    <s v="3.8"/>
    <s v="3.8"/>
    <n v="29963.794999999998"/>
    <n v="29963.794999999998"/>
    <n v="30514.763999999999"/>
    <n v="30514.763999999999"/>
    <n v="30819.91"/>
    <n v="30819.91"/>
    <n v="35313.483999999997"/>
    <n v="35313.483999999997"/>
    <x v="0"/>
    <x v="0"/>
    <x v="0"/>
    <x v="0"/>
    <n v="1.1458010999999999"/>
    <n v="1.1458010999999999"/>
    <s v="8716.8955"/>
    <s v="8716.8955"/>
    <n v="0"/>
    <n v="0"/>
    <n v="0"/>
    <n v="0"/>
  </r>
  <r>
    <x v="0"/>
    <s v="P80215221"/>
    <x v="0"/>
    <x v="15"/>
    <x v="15"/>
    <x v="15"/>
    <x v="2"/>
    <x v="1"/>
    <x v="1"/>
    <x v="0"/>
    <x v="0"/>
    <x v="2"/>
    <x v="2"/>
    <n v="1231.2"/>
    <n v="1231.2"/>
    <d v="1985-01-01T00:00:00"/>
    <d v="1985-01-01T00:00:00"/>
    <d v="2025-02-01T00:00:00"/>
    <d v="2025-02-01T00:00:00"/>
    <n v="54"/>
    <n v="54"/>
    <n v="21"/>
    <n v="21"/>
    <x v="1"/>
    <x v="1"/>
    <s v="NA"/>
    <s v="NA"/>
    <x v="0"/>
    <x v="0"/>
    <s v="NA"/>
    <s v="NA"/>
    <x v="0"/>
    <x v="0"/>
    <s v="3.8"/>
    <s v="3.8"/>
    <n v="29963.794999999998"/>
    <n v="29963.794999999998"/>
    <n v="30514.763999999999"/>
    <n v="30514.763999999999"/>
    <n v="30819.91"/>
    <n v="30819.91"/>
    <n v="35313.483999999997"/>
    <n v="35313.483999999997"/>
    <x v="0"/>
    <x v="0"/>
    <x v="0"/>
    <x v="0"/>
    <n v="1.1458010999999999"/>
    <n v="1.1458010999999999"/>
    <s v="8716.8955"/>
    <s v="8716.8955"/>
    <n v="0"/>
    <n v="0"/>
    <n v="0"/>
    <n v="0"/>
  </r>
  <r>
    <x v="0"/>
    <s v="P80215221"/>
    <x v="0"/>
    <x v="16"/>
    <x v="16"/>
    <x v="16"/>
    <x v="2"/>
    <x v="1"/>
    <x v="1"/>
    <x v="0"/>
    <x v="0"/>
    <x v="2"/>
    <x v="2"/>
    <n v="1231.2"/>
    <n v="1231.2"/>
    <d v="1985-01-01T00:00:00"/>
    <d v="1985-01-01T00:00:00"/>
    <d v="2025-02-01T00:00:00"/>
    <d v="2025-02-01T00:00:00"/>
    <n v="54"/>
    <n v="54"/>
    <n v="21"/>
    <n v="21"/>
    <x v="1"/>
    <x v="1"/>
    <s v="NA"/>
    <s v="NA"/>
    <x v="0"/>
    <x v="0"/>
    <s v="NA"/>
    <s v="NA"/>
    <x v="0"/>
    <x v="0"/>
    <s v="3.8"/>
    <s v="3.8"/>
    <n v="29963.794999999998"/>
    <n v="29963.794999999998"/>
    <n v="30514.763999999999"/>
    <n v="30514.763999999999"/>
    <n v="30819.91"/>
    <n v="30819.912"/>
    <n v="35313.483999999997"/>
    <n v="35313.49"/>
    <x v="0"/>
    <x v="0"/>
    <x v="0"/>
    <x v="0"/>
    <n v="1.1458010999999999"/>
    <n v="1.1458010999999999"/>
    <s v="8716.8955"/>
    <s v="8716.8955"/>
    <n v="0"/>
    <n v="0"/>
    <n v="2.0000000004074536E-3"/>
    <n v="6.0000000012223609E-3"/>
  </r>
  <r>
    <x v="0"/>
    <s v="P80215221"/>
    <x v="0"/>
    <x v="17"/>
    <x v="17"/>
    <x v="17"/>
    <x v="1"/>
    <x v="1"/>
    <x v="1"/>
    <x v="0"/>
    <x v="0"/>
    <x v="2"/>
    <x v="2"/>
    <n v="1231.2"/>
    <n v="1231.2"/>
    <d v="1985-01-01T00:00:00"/>
    <d v="1985-01-01T00:00:00"/>
    <d v="2025-02-01T00:00:00"/>
    <d v="2025-02-01T00:00:00"/>
    <n v="54"/>
    <n v="54"/>
    <n v="21"/>
    <n v="21"/>
    <x v="1"/>
    <x v="1"/>
    <s v="NA"/>
    <s v="NA"/>
    <x v="0"/>
    <x v="0"/>
    <s v="NA"/>
    <s v="NA"/>
    <x v="0"/>
    <x v="0"/>
    <s v="3.8"/>
    <s v="3.8"/>
    <n v="29963.794999999998"/>
    <n v="29963.794999999998"/>
    <n v="30514.763999999999"/>
    <n v="30514.763999999999"/>
    <n v="30819.912"/>
    <n v="30819.912"/>
    <n v="35313.49"/>
    <n v="35313.49"/>
    <x v="0"/>
    <x v="0"/>
    <x v="0"/>
    <x v="0"/>
    <n v="1.1458010999999999"/>
    <n v="1.1458010999999999"/>
    <s v="8716.8955"/>
    <s v="8716.8955"/>
    <n v="0"/>
    <n v="0"/>
    <n v="0"/>
    <n v="0"/>
  </r>
  <r>
    <x v="0"/>
    <s v="P80215221"/>
    <x v="0"/>
    <x v="18"/>
    <x v="18"/>
    <x v="18"/>
    <x v="3"/>
    <x v="1"/>
    <x v="1"/>
    <x v="0"/>
    <x v="0"/>
    <x v="2"/>
    <x v="2"/>
    <n v="1231.2"/>
    <n v="1231.2"/>
    <d v="1985-01-01T00:00:00"/>
    <d v="1985-01-01T00:00:00"/>
    <d v="2025-02-01T00:00:00"/>
    <d v="2025-02-01T00:00:00"/>
    <n v="54"/>
    <n v="54"/>
    <n v="21"/>
    <n v="21"/>
    <x v="1"/>
    <x v="1"/>
    <s v="NA"/>
    <s v="NA"/>
    <x v="0"/>
    <x v="0"/>
    <s v="NA"/>
    <s v="NA"/>
    <x v="0"/>
    <x v="0"/>
    <s v="3.8"/>
    <s v="3.8"/>
    <n v="29963.794999999998"/>
    <n v="29963.794999999998"/>
    <n v="30514.763999999999"/>
    <n v="30514.763999999999"/>
    <n v="30819.912"/>
    <n v="30819.912"/>
    <n v="35313.49"/>
    <n v="35313.49"/>
    <x v="0"/>
    <x v="0"/>
    <x v="0"/>
    <x v="0"/>
    <n v="1.1458010999999999"/>
    <n v="1.1458010999999999"/>
    <s v="8716.8955"/>
    <s v="8716.8955"/>
    <n v="0"/>
    <n v="0"/>
    <n v="0"/>
    <n v="0"/>
  </r>
  <r>
    <x v="0"/>
    <s v="P80215221"/>
    <x v="0"/>
    <x v="19"/>
    <x v="19"/>
    <x v="19"/>
    <x v="4"/>
    <x v="1"/>
    <x v="1"/>
    <x v="0"/>
    <x v="0"/>
    <x v="2"/>
    <x v="2"/>
    <n v="1231.2"/>
    <n v="1231.2"/>
    <d v="1985-01-01T00:00:00"/>
    <d v="1985-01-01T00:00:00"/>
    <d v="2025-02-01T00:00:00"/>
    <d v="2025-02-01T00:00:00"/>
    <n v="54"/>
    <n v="54"/>
    <n v="21"/>
    <n v="21"/>
    <x v="1"/>
    <x v="1"/>
    <s v="NA"/>
    <s v="NA"/>
    <x v="0"/>
    <x v="0"/>
    <s v="NA"/>
    <s v="NA"/>
    <x v="0"/>
    <x v="0"/>
    <s v="3.8"/>
    <s v="3.8"/>
    <n v="29963.794999999998"/>
    <n v="29963.794999999998"/>
    <n v="30514.763999999999"/>
    <n v="30514.763999999999"/>
    <n v="30819.912"/>
    <n v="30819.912"/>
    <n v="35313.49"/>
    <n v="35313.49"/>
    <x v="0"/>
    <x v="0"/>
    <x v="0"/>
    <x v="0"/>
    <n v="1.1458010999999999"/>
    <n v="1.1458010999999999"/>
    <s v="8716.8955"/>
    <s v="8716.8955"/>
    <n v="0"/>
    <n v="0"/>
    <n v="0"/>
    <n v="0"/>
  </r>
  <r>
    <x v="0"/>
    <s v="P80215221"/>
    <x v="0"/>
    <x v="20"/>
    <x v="20"/>
    <x v="20"/>
    <x v="2"/>
    <x v="1"/>
    <x v="1"/>
    <x v="0"/>
    <x v="0"/>
    <x v="2"/>
    <x v="2"/>
    <n v="1231.2"/>
    <n v="1231.2"/>
    <d v="1985-01-01T00:00:00"/>
    <d v="1985-01-01T00:00:00"/>
    <d v="2025-02-01T00:00:00"/>
    <d v="2025-02-01T00:00:00"/>
    <n v="54"/>
    <n v="54"/>
    <n v="21"/>
    <n v="21"/>
    <x v="1"/>
    <x v="1"/>
    <s v="NA"/>
    <s v="NA"/>
    <x v="0"/>
    <x v="0"/>
    <s v="NA"/>
    <s v="NA"/>
    <x v="0"/>
    <x v="0"/>
    <s v="3.8"/>
    <s v="3.8"/>
    <n v="29963.794999999998"/>
    <n v="30033.643"/>
    <n v="30514.763999999999"/>
    <n v="30522.75"/>
    <n v="30819.912"/>
    <n v="30827.978999999999"/>
    <n v="35313.49"/>
    <n v="35322.730000000003"/>
    <x v="0"/>
    <x v="0"/>
    <x v="0"/>
    <x v="0"/>
    <n v="1.1458010999999999"/>
    <n v="1.1458010999999999"/>
    <s v="8716.8955"/>
    <s v="8716.8955"/>
    <n v="69.848000000001775"/>
    <n v="7.9860000000007858"/>
    <n v="8.0669999999990978"/>
    <n v="9.2400000000052387"/>
  </r>
  <r>
    <x v="0"/>
    <s v="P80215221"/>
    <x v="0"/>
    <x v="21"/>
    <x v="21"/>
    <x v="21"/>
    <x v="2"/>
    <x v="1"/>
    <x v="1"/>
    <x v="0"/>
    <x v="0"/>
    <x v="2"/>
    <x v="2"/>
    <n v="1231.2"/>
    <n v="1231.2"/>
    <d v="1985-01-01T00:00:00"/>
    <d v="1985-01-01T00:00:00"/>
    <d v="2025-02-01T00:00:00"/>
    <d v="2025-02-01T00:00:00"/>
    <n v="54"/>
    <n v="54"/>
    <n v="21"/>
    <n v="21"/>
    <x v="1"/>
    <x v="1"/>
    <s v="NA"/>
    <s v="NA"/>
    <x v="0"/>
    <x v="0"/>
    <s v="NA"/>
    <s v="NA"/>
    <x v="0"/>
    <x v="0"/>
    <s v="3.8"/>
    <s v="3.8"/>
    <n v="30033.643"/>
    <n v="29884.592000000001"/>
    <n v="30522.75"/>
    <n v="30655.705000000002"/>
    <n v="30827.978999999999"/>
    <n v="30962.263999999999"/>
    <n v="35322.730000000003"/>
    <n v="35476.593999999997"/>
    <x v="0"/>
    <x v="0"/>
    <x v="0"/>
    <x v="0"/>
    <n v="1.1458010999999999"/>
    <n v="1.1458010999999999"/>
    <s v="8716.8955"/>
    <s v="8716.8955"/>
    <n v="-149.05099999999948"/>
    <n v="132.95500000000175"/>
    <n v="134.28499999999985"/>
    <n v="153.86399999999412"/>
  </r>
  <r>
    <x v="0"/>
    <s v="P80373216"/>
    <x v="0"/>
    <x v="0"/>
    <x v="0"/>
    <x v="0"/>
    <x v="0"/>
    <x v="0"/>
    <x v="0"/>
    <x v="1"/>
    <x v="1"/>
    <x v="0"/>
    <x v="0"/>
    <n v="146.16"/>
    <n v="146.16"/>
    <d v="1994-10-10T00:00:00"/>
    <d v="1994-10-10T00:00:00"/>
    <d v="2015-10-10T00:00:00"/>
    <d v="2015-10-10T00:00:00"/>
    <n v="21"/>
    <n v="21"/>
    <n v="54"/>
    <n v="54"/>
    <x v="0"/>
    <x v="0"/>
    <s v="NA"/>
    <s v="NA"/>
    <x v="0"/>
    <x v="0"/>
    <s v="NA"/>
    <s v="NA"/>
    <x v="0"/>
    <x v="0"/>
    <s v="1.16"/>
    <s v="1.16"/>
    <n v="212.70733999999999"/>
    <n v="212.70733999999999"/>
    <n v="216.51273"/>
    <n v="216.51273"/>
    <n v="218.67786000000001"/>
    <n v="218.67786000000001"/>
    <n v="814.11120000000005"/>
    <n v="814.11120000000005"/>
    <x v="0"/>
    <x v="0"/>
    <x v="0"/>
    <x v="0"/>
    <n v="1.0916136999999999"/>
    <n v="1.0916136999999999"/>
    <s v="814.1112"/>
    <s v="814.1112"/>
    <n v="0"/>
    <n v="0"/>
    <n v="0"/>
    <n v="0"/>
  </r>
  <r>
    <x v="0"/>
    <s v="P80373216"/>
    <x v="0"/>
    <x v="1"/>
    <x v="1"/>
    <x v="1"/>
    <x v="1"/>
    <x v="0"/>
    <x v="0"/>
    <x v="1"/>
    <x v="1"/>
    <x v="0"/>
    <x v="0"/>
    <n v="146.16"/>
    <n v="146.16"/>
    <d v="1994-10-10T00:00:00"/>
    <d v="1994-10-10T00:00:00"/>
    <d v="2015-10-10T00:00:00"/>
    <d v="2015-10-10T00:00:00"/>
    <n v="21"/>
    <n v="21"/>
    <n v="54"/>
    <n v="54"/>
    <x v="0"/>
    <x v="0"/>
    <s v="NA"/>
    <s v="NA"/>
    <x v="0"/>
    <x v="0"/>
    <s v="NA"/>
    <s v="NA"/>
    <x v="0"/>
    <x v="0"/>
    <s v="1.16"/>
    <s v="1.16"/>
    <n v="212.70733999999999"/>
    <n v="212.70733999999999"/>
    <n v="216.51273"/>
    <n v="216.51273"/>
    <n v="218.67786000000001"/>
    <n v="218.67786000000001"/>
    <n v="814.11120000000005"/>
    <n v="814.11120000000005"/>
    <x v="0"/>
    <x v="0"/>
    <x v="0"/>
    <x v="0"/>
    <n v="1.0916136999999999"/>
    <n v="1.0916136999999999"/>
    <s v="814.1112"/>
    <s v="814.1112"/>
    <n v="0"/>
    <n v="0"/>
    <n v="0"/>
    <n v="0"/>
  </r>
  <r>
    <x v="0"/>
    <s v="P80373216"/>
    <x v="0"/>
    <x v="2"/>
    <x v="2"/>
    <x v="2"/>
    <x v="2"/>
    <x v="0"/>
    <x v="0"/>
    <x v="1"/>
    <x v="1"/>
    <x v="0"/>
    <x v="0"/>
    <n v="146.16"/>
    <n v="146.16"/>
    <d v="1994-10-10T00:00:00"/>
    <d v="1994-10-10T00:00:00"/>
    <d v="2015-10-10T00:00:00"/>
    <d v="2015-10-10T00:00:00"/>
    <n v="21"/>
    <n v="21"/>
    <n v="54"/>
    <n v="54"/>
    <x v="0"/>
    <x v="0"/>
    <s v="NA"/>
    <s v="NA"/>
    <x v="0"/>
    <x v="0"/>
    <s v="NA"/>
    <s v="NA"/>
    <x v="0"/>
    <x v="0"/>
    <s v="1.16"/>
    <s v="1.16"/>
    <n v="212.70733999999999"/>
    <n v="212.70733999999999"/>
    <n v="216.51273"/>
    <n v="216.51273"/>
    <n v="218.67786000000001"/>
    <n v="218.67786000000001"/>
    <n v="814.11120000000005"/>
    <n v="814.11120000000005"/>
    <x v="0"/>
    <x v="0"/>
    <x v="0"/>
    <x v="0"/>
    <n v="1.0916136999999999"/>
    <n v="1.0916136999999999"/>
    <s v="814.1112"/>
    <s v="814.1112"/>
    <n v="0"/>
    <n v="0"/>
    <n v="0"/>
    <n v="0"/>
  </r>
  <r>
    <x v="0"/>
    <s v="P80373216"/>
    <x v="0"/>
    <x v="3"/>
    <x v="3"/>
    <x v="3"/>
    <x v="2"/>
    <x v="0"/>
    <x v="0"/>
    <x v="1"/>
    <x v="1"/>
    <x v="0"/>
    <x v="0"/>
    <n v="146.16"/>
    <n v="146.16"/>
    <d v="1994-10-10T00:00:00"/>
    <d v="1994-10-10T00:00:00"/>
    <d v="2015-10-10T00:00:00"/>
    <d v="2015-10-10T00:00:00"/>
    <n v="21"/>
    <n v="21"/>
    <n v="54"/>
    <n v="54"/>
    <x v="0"/>
    <x v="0"/>
    <s v="NA"/>
    <s v="NA"/>
    <x v="0"/>
    <x v="0"/>
    <s v="NA"/>
    <s v="NA"/>
    <x v="0"/>
    <x v="0"/>
    <s v="1.16"/>
    <s v="1.16"/>
    <n v="212.70733999999999"/>
    <n v="212.70733999999999"/>
    <n v="216.51273"/>
    <n v="216.51273"/>
    <n v="218.67786000000001"/>
    <n v="218.67786000000001"/>
    <n v="814.11120000000005"/>
    <n v="814.11120000000005"/>
    <x v="0"/>
    <x v="0"/>
    <x v="0"/>
    <x v="0"/>
    <n v="1.0916136999999999"/>
    <n v="1.0916136999999999"/>
    <s v="814.1112"/>
    <s v="814.1112"/>
    <n v="0"/>
    <n v="0"/>
    <n v="0"/>
    <n v="0"/>
  </r>
  <r>
    <x v="0"/>
    <s v="P80373216"/>
    <x v="0"/>
    <x v="4"/>
    <x v="4"/>
    <x v="4"/>
    <x v="2"/>
    <x v="0"/>
    <x v="0"/>
    <x v="1"/>
    <x v="1"/>
    <x v="0"/>
    <x v="0"/>
    <n v="146.16"/>
    <n v="146.16"/>
    <d v="1994-10-10T00:00:00"/>
    <d v="1994-10-10T00:00:00"/>
    <d v="2015-10-10T00:00:00"/>
    <d v="2015-10-10T00:00:00"/>
    <n v="21"/>
    <n v="21"/>
    <n v="54"/>
    <n v="54"/>
    <x v="0"/>
    <x v="0"/>
    <s v="NA"/>
    <s v="NA"/>
    <x v="0"/>
    <x v="0"/>
    <s v="NA"/>
    <s v="NA"/>
    <x v="0"/>
    <x v="0"/>
    <s v="1.16"/>
    <s v="1.16"/>
    <n v="212.70733999999999"/>
    <n v="212.85741999999999"/>
    <n v="216.51273"/>
    <n v="216.52225999999999"/>
    <n v="218.67786000000001"/>
    <n v="218.68747999999999"/>
    <n v="814.11120000000005"/>
    <n v="814.11120000000005"/>
    <x v="0"/>
    <x v="0"/>
    <x v="0"/>
    <x v="0"/>
    <n v="1.0916136999999999"/>
    <n v="1.0916136999999999"/>
    <s v="814.1112"/>
    <s v="814.1112"/>
    <n v="0.15008000000000266"/>
    <n v="9.5299999999838292E-3"/>
    <n v="9.6199999999839747E-3"/>
    <n v="0"/>
  </r>
  <r>
    <x v="0"/>
    <s v="P80373216"/>
    <x v="0"/>
    <x v="5"/>
    <x v="5"/>
    <x v="5"/>
    <x v="2"/>
    <x v="0"/>
    <x v="0"/>
    <x v="1"/>
    <x v="1"/>
    <x v="0"/>
    <x v="0"/>
    <n v="146.16"/>
    <n v="146.16"/>
    <d v="1994-10-10T00:00:00"/>
    <d v="1994-10-10T00:00:00"/>
    <d v="2015-10-10T00:00:00"/>
    <d v="2015-10-10T00:00:00"/>
    <n v="21"/>
    <n v="21"/>
    <n v="54"/>
    <n v="54"/>
    <x v="0"/>
    <x v="0"/>
    <s v="NA"/>
    <s v="NA"/>
    <x v="0"/>
    <x v="0"/>
    <s v="NA"/>
    <s v="NA"/>
    <x v="0"/>
    <x v="0"/>
    <s v="1.16"/>
    <s v="1.16"/>
    <n v="212.85741999999999"/>
    <n v="196.93398999999999"/>
    <n v="216.52225999999999"/>
    <n v="200.32468"/>
    <n v="218.68747999999999"/>
    <n v="202.32793000000001"/>
    <n v="814.11120000000005"/>
    <n v="814.11120000000005"/>
    <x v="0"/>
    <x v="0"/>
    <x v="0"/>
    <x v="0"/>
    <n v="1.0916136999999999"/>
    <n v="1.0916136999999999"/>
    <s v="814.1112"/>
    <s v="814.1112"/>
    <n v="-15.923429999999996"/>
    <n v="-16.197579999999988"/>
    <n v="-16.359549999999984"/>
    <n v="0"/>
  </r>
  <r>
    <x v="0"/>
    <s v="P80373216"/>
    <x v="0"/>
    <x v="6"/>
    <x v="6"/>
    <x v="6"/>
    <x v="2"/>
    <x v="0"/>
    <x v="0"/>
    <x v="1"/>
    <x v="1"/>
    <x v="0"/>
    <x v="0"/>
    <n v="146.16"/>
    <n v="146.16"/>
    <d v="1994-10-10T00:00:00"/>
    <d v="1994-10-10T00:00:00"/>
    <d v="2015-10-10T00:00:00"/>
    <d v="2015-10-10T00:00:00"/>
    <n v="21"/>
    <n v="21"/>
    <n v="54"/>
    <n v="54"/>
    <x v="0"/>
    <x v="0"/>
    <s v="NA"/>
    <s v="NA"/>
    <x v="0"/>
    <x v="0"/>
    <s v="NA"/>
    <s v="NA"/>
    <x v="0"/>
    <x v="0"/>
    <s v="1.16"/>
    <s v="1.16"/>
    <n v="196.93398999999999"/>
    <n v="197.67111"/>
    <n v="200.32468"/>
    <n v="201.09772000000001"/>
    <n v="202.32793000000001"/>
    <n v="203.10869"/>
    <n v="814.11120000000005"/>
    <n v="814.11120000000005"/>
    <x v="0"/>
    <x v="0"/>
    <x v="0"/>
    <x v="0"/>
    <n v="1.0916136999999999"/>
    <n v="1.0916136999999999"/>
    <s v="814.1112"/>
    <s v="814.1112"/>
    <n v="0.73712000000000444"/>
    <n v="0.77304000000000883"/>
    <n v="0.78075999999998658"/>
    <n v="0"/>
  </r>
  <r>
    <x v="0"/>
    <s v="P80373216"/>
    <x v="0"/>
    <x v="7"/>
    <x v="7"/>
    <x v="7"/>
    <x v="1"/>
    <x v="0"/>
    <x v="0"/>
    <x v="1"/>
    <x v="1"/>
    <x v="0"/>
    <x v="0"/>
    <n v="146.16"/>
    <n v="146.16"/>
    <d v="1994-10-10T00:00:00"/>
    <d v="1994-10-10T00:00:00"/>
    <d v="2015-10-10T00:00:00"/>
    <d v="2015-10-10T00:00:00"/>
    <n v="21"/>
    <n v="21"/>
    <n v="54"/>
    <n v="54"/>
    <x v="0"/>
    <x v="0"/>
    <s v="NA"/>
    <s v="NA"/>
    <x v="0"/>
    <x v="0"/>
    <s v="NA"/>
    <s v="NA"/>
    <x v="0"/>
    <x v="0"/>
    <s v="1.16"/>
    <s v="1.16"/>
    <n v="197.67111"/>
    <n v="197.67111"/>
    <n v="201.09772000000001"/>
    <n v="201.09772000000001"/>
    <n v="203.10869"/>
    <n v="203.10869"/>
    <n v="814.11120000000005"/>
    <n v="814.11120000000005"/>
    <x v="0"/>
    <x v="0"/>
    <x v="0"/>
    <x v="0"/>
    <n v="1.0916136999999999"/>
    <n v="1.0916136999999999"/>
    <s v="814.1112"/>
    <s v="814.1112"/>
    <n v="0"/>
    <n v="0"/>
    <n v="0"/>
    <n v="0"/>
  </r>
  <r>
    <x v="0"/>
    <s v="P80373216"/>
    <x v="0"/>
    <x v="8"/>
    <x v="8"/>
    <x v="8"/>
    <x v="2"/>
    <x v="0"/>
    <x v="0"/>
    <x v="1"/>
    <x v="1"/>
    <x v="0"/>
    <x v="0"/>
    <n v="146.16"/>
    <n v="146.16"/>
    <d v="1994-10-10T00:00:00"/>
    <d v="1994-10-10T00:00:00"/>
    <d v="2015-10-10T00:00:00"/>
    <d v="2015-10-10T00:00:00"/>
    <n v="21"/>
    <n v="21"/>
    <n v="54"/>
    <n v="54"/>
    <x v="0"/>
    <x v="0"/>
    <s v="NA"/>
    <s v="NA"/>
    <x v="0"/>
    <x v="0"/>
    <s v="NA"/>
    <s v="NA"/>
    <x v="0"/>
    <x v="0"/>
    <s v="1.16"/>
    <s v="1.16"/>
    <n v="197.67111"/>
    <n v="197.67111"/>
    <n v="201.09772000000001"/>
    <n v="201.09772000000001"/>
    <n v="203.10869"/>
    <n v="203.10869"/>
    <n v="814.11120000000005"/>
    <n v="814.11120000000005"/>
    <x v="0"/>
    <x v="0"/>
    <x v="0"/>
    <x v="0"/>
    <n v="1.0916136999999999"/>
    <n v="1.0916136999999999"/>
    <s v="814.1112"/>
    <s v="814.1112"/>
    <n v="0"/>
    <n v="0"/>
    <n v="0"/>
    <n v="0"/>
  </r>
  <r>
    <x v="0"/>
    <s v="P80373216"/>
    <x v="0"/>
    <x v="9"/>
    <x v="9"/>
    <x v="9"/>
    <x v="2"/>
    <x v="0"/>
    <x v="0"/>
    <x v="1"/>
    <x v="1"/>
    <x v="0"/>
    <x v="0"/>
    <n v="146.16"/>
    <n v="146.16"/>
    <d v="1994-10-10T00:00:00"/>
    <d v="1994-10-10T00:00:00"/>
    <d v="2015-10-10T00:00:00"/>
    <d v="2015-10-10T00:00:00"/>
    <n v="21"/>
    <n v="21"/>
    <n v="54"/>
    <n v="54"/>
    <x v="0"/>
    <x v="0"/>
    <s v="NA"/>
    <s v="NA"/>
    <x v="0"/>
    <x v="0"/>
    <s v="NA"/>
    <s v="NA"/>
    <x v="0"/>
    <x v="0"/>
    <s v="1.16"/>
    <s v="1.16"/>
    <n v="197.67111"/>
    <n v="197.67111"/>
    <n v="201.09772000000001"/>
    <n v="201.09772000000001"/>
    <n v="203.10869"/>
    <n v="203.10869"/>
    <n v="814.11120000000005"/>
    <n v="814.11120000000005"/>
    <x v="0"/>
    <x v="0"/>
    <x v="0"/>
    <x v="0"/>
    <n v="1.0916136999999999"/>
    <n v="1.0916136999999999"/>
    <s v="814.1112"/>
    <s v="814.1112"/>
    <n v="0"/>
    <n v="0"/>
    <n v="0"/>
    <n v="0"/>
  </r>
  <r>
    <x v="0"/>
    <s v="P80373216"/>
    <x v="0"/>
    <x v="10"/>
    <x v="10"/>
    <x v="10"/>
    <x v="2"/>
    <x v="0"/>
    <x v="0"/>
    <x v="1"/>
    <x v="1"/>
    <x v="0"/>
    <x v="0"/>
    <n v="146.16"/>
    <n v="146.16"/>
    <d v="1994-10-10T00:00:00"/>
    <d v="1994-10-10T00:00:00"/>
    <d v="2015-10-10T00:00:00"/>
    <d v="2015-10-10T00:00:00"/>
    <n v="21"/>
    <n v="21"/>
    <n v="54"/>
    <n v="54"/>
    <x v="0"/>
    <x v="0"/>
    <s v="NA"/>
    <s v="NA"/>
    <x v="0"/>
    <x v="0"/>
    <s v="NA"/>
    <s v="NA"/>
    <x v="0"/>
    <x v="0"/>
    <s v="1.16"/>
    <s v="1.16"/>
    <n v="197.67111"/>
    <n v="196.38625999999999"/>
    <n v="201.09772000000001"/>
    <n v="199.79059000000001"/>
    <n v="203.10869"/>
    <n v="201.7885"/>
    <n v="814.11120000000005"/>
    <n v="814.11120000000005"/>
    <x v="0"/>
    <x v="0"/>
    <x v="0"/>
    <x v="0"/>
    <n v="1.0916136999999999"/>
    <n v="1.0916136999999999"/>
    <s v="814.1112"/>
    <s v="814.1112"/>
    <n v="-1.2848500000000058"/>
    <n v="-1.3071300000000008"/>
    <n v="-1.3201899999999966"/>
    <n v="0"/>
  </r>
  <r>
    <x v="0"/>
    <s v="P80373216"/>
    <x v="0"/>
    <x v="11"/>
    <x v="11"/>
    <x v="11"/>
    <x v="2"/>
    <x v="0"/>
    <x v="0"/>
    <x v="1"/>
    <x v="1"/>
    <x v="0"/>
    <x v="0"/>
    <n v="146.16"/>
    <n v="146.16"/>
    <d v="1994-10-10T00:00:00"/>
    <d v="1994-10-10T00:00:00"/>
    <d v="2015-10-10T00:00:00"/>
    <d v="2015-10-10T00:00:00"/>
    <n v="21"/>
    <n v="21"/>
    <n v="54"/>
    <n v="54"/>
    <x v="0"/>
    <x v="0"/>
    <s v="NA"/>
    <s v="NA"/>
    <x v="0"/>
    <x v="0"/>
    <s v="NA"/>
    <s v="NA"/>
    <x v="0"/>
    <x v="0"/>
    <s v="1.16"/>
    <s v="1.16"/>
    <n v="196.38625999999999"/>
    <n v="191.96198999999999"/>
    <n v="199.79059000000001"/>
    <n v="195.28962999999999"/>
    <n v="201.7885"/>
    <n v="197.24252000000001"/>
    <n v="814.11120000000005"/>
    <n v="814.11120000000005"/>
    <x v="0"/>
    <x v="0"/>
    <x v="0"/>
    <x v="0"/>
    <n v="1.0916136999999999"/>
    <n v="1.0916136999999999"/>
    <s v="814.1112"/>
    <s v="814.1112"/>
    <n v="-4.424270000000007"/>
    <n v="-4.5009600000000205"/>
    <n v="-4.5459799999999859"/>
    <n v="0"/>
  </r>
  <r>
    <x v="0"/>
    <s v="P80373216"/>
    <x v="0"/>
    <x v="12"/>
    <x v="12"/>
    <x v="12"/>
    <x v="2"/>
    <x v="0"/>
    <x v="0"/>
    <x v="1"/>
    <x v="1"/>
    <x v="0"/>
    <x v="0"/>
    <n v="146.16"/>
    <n v="146.16"/>
    <d v="1994-10-10T00:00:00"/>
    <d v="1994-10-10T00:00:00"/>
    <d v="2015-10-10T00:00:00"/>
    <d v="2015-10-10T00:00:00"/>
    <n v="21"/>
    <n v="21"/>
    <n v="54"/>
    <n v="54"/>
    <x v="0"/>
    <x v="0"/>
    <s v="NA"/>
    <s v="NA"/>
    <x v="0"/>
    <x v="0"/>
    <s v="NA"/>
    <s v="NA"/>
    <x v="0"/>
    <x v="0"/>
    <s v="1.16"/>
    <s v="1.16"/>
    <n v="191.96198999999999"/>
    <n v="192.68049999999999"/>
    <n v="195.28962999999999"/>
    <n v="196.02440999999999"/>
    <n v="197.24252000000001"/>
    <n v="197.98464999999999"/>
    <n v="814.11120000000005"/>
    <n v="814.11120000000005"/>
    <x v="0"/>
    <x v="0"/>
    <x v="0"/>
    <x v="0"/>
    <n v="1.0916136999999999"/>
    <n v="1.0916136999999999"/>
    <s v="814.1112"/>
    <s v="814.1112"/>
    <n v="0.71851000000000909"/>
    <n v="0.73478000000000065"/>
    <n v="0.74212999999997464"/>
    <n v="0"/>
  </r>
  <r>
    <x v="0"/>
    <s v="P80373216"/>
    <x v="0"/>
    <x v="13"/>
    <x v="13"/>
    <x v="13"/>
    <x v="2"/>
    <x v="0"/>
    <x v="0"/>
    <x v="1"/>
    <x v="1"/>
    <x v="0"/>
    <x v="0"/>
    <n v="146.16"/>
    <n v="146.16"/>
    <d v="1994-10-10T00:00:00"/>
    <d v="1994-10-10T00:00:00"/>
    <d v="2015-10-10T00:00:00"/>
    <d v="2015-10-10T00:00:00"/>
    <n v="21"/>
    <n v="21"/>
    <n v="54"/>
    <n v="54"/>
    <x v="0"/>
    <x v="0"/>
    <s v="NA"/>
    <s v="NA"/>
    <x v="0"/>
    <x v="0"/>
    <s v="NA"/>
    <s v="NA"/>
    <x v="0"/>
    <x v="0"/>
    <s v="1.16"/>
    <s v="1.16"/>
    <n v="192.68049999999999"/>
    <n v="192.68049999999999"/>
    <n v="196.02440999999999"/>
    <n v="196.02440999999999"/>
    <n v="197.98464999999999"/>
    <n v="197.98464999999999"/>
    <n v="814.11120000000005"/>
    <n v="815.57280000000003"/>
    <x v="0"/>
    <x v="0"/>
    <x v="0"/>
    <x v="0"/>
    <n v="1.0916136999999999"/>
    <n v="1.0916136999999999"/>
    <s v="814.1112"/>
    <s v="815.5728"/>
    <n v="0"/>
    <n v="0"/>
    <n v="0"/>
    <n v="1.4615999999999758"/>
  </r>
  <r>
    <x v="0"/>
    <s v="P80373216"/>
    <x v="0"/>
    <x v="14"/>
    <x v="14"/>
    <x v="14"/>
    <x v="2"/>
    <x v="0"/>
    <x v="0"/>
    <x v="1"/>
    <x v="1"/>
    <x v="0"/>
    <x v="0"/>
    <n v="146.16"/>
    <n v="146.16"/>
    <d v="1994-10-10T00:00:00"/>
    <d v="1994-10-10T00:00:00"/>
    <d v="2015-10-10T00:00:00"/>
    <d v="2015-10-10T00:00:00"/>
    <n v="21"/>
    <n v="21"/>
    <n v="54"/>
    <n v="54"/>
    <x v="0"/>
    <x v="0"/>
    <s v="NA"/>
    <s v="NA"/>
    <x v="0"/>
    <x v="0"/>
    <s v="NA"/>
    <s v="NA"/>
    <x v="0"/>
    <x v="0"/>
    <s v="1.16"/>
    <s v="1.16"/>
    <n v="192.68049999999999"/>
    <n v="192.68049999999999"/>
    <n v="196.02440999999999"/>
    <n v="196.02440999999999"/>
    <n v="197.98464999999999"/>
    <n v="197.98464999999999"/>
    <n v="815.57280000000003"/>
    <n v="815.57280000000003"/>
    <x v="0"/>
    <x v="0"/>
    <x v="0"/>
    <x v="0"/>
    <n v="1.0916136999999999"/>
    <n v="1.0916136999999999"/>
    <s v="815.5728"/>
    <s v="815.5728"/>
    <n v="0"/>
    <n v="0"/>
    <n v="0"/>
    <n v="0"/>
  </r>
  <r>
    <x v="0"/>
    <s v="P80373216"/>
    <x v="0"/>
    <x v="15"/>
    <x v="15"/>
    <x v="15"/>
    <x v="2"/>
    <x v="0"/>
    <x v="0"/>
    <x v="1"/>
    <x v="1"/>
    <x v="0"/>
    <x v="0"/>
    <n v="146.16"/>
    <n v="146.16"/>
    <d v="1994-10-10T00:00:00"/>
    <d v="1994-10-10T00:00:00"/>
    <d v="2015-10-10T00:00:00"/>
    <d v="2015-10-10T00:00:00"/>
    <n v="21"/>
    <n v="21"/>
    <n v="54"/>
    <n v="54"/>
    <x v="0"/>
    <x v="0"/>
    <s v="NA"/>
    <s v="NA"/>
    <x v="0"/>
    <x v="0"/>
    <s v="NA"/>
    <s v="NA"/>
    <x v="0"/>
    <x v="0"/>
    <s v="1.16"/>
    <s v="1.16"/>
    <n v="192.68049999999999"/>
    <n v="192.68049999999999"/>
    <n v="196.02440999999999"/>
    <n v="196.02440999999999"/>
    <n v="197.98464999999999"/>
    <n v="197.98464999999999"/>
    <n v="815.57280000000003"/>
    <n v="815.57280000000003"/>
    <x v="0"/>
    <x v="0"/>
    <x v="0"/>
    <x v="0"/>
    <n v="1.0916136999999999"/>
    <n v="1.0916136999999999"/>
    <s v="815.5728"/>
    <s v="815.5728"/>
    <n v="0"/>
    <n v="0"/>
    <n v="0"/>
    <n v="0"/>
  </r>
  <r>
    <x v="0"/>
    <s v="P80373216"/>
    <x v="0"/>
    <x v="16"/>
    <x v="16"/>
    <x v="16"/>
    <x v="2"/>
    <x v="0"/>
    <x v="0"/>
    <x v="1"/>
    <x v="1"/>
    <x v="0"/>
    <x v="0"/>
    <n v="146.16"/>
    <n v="146.16"/>
    <d v="1994-10-10T00:00:00"/>
    <d v="1994-10-10T00:00:00"/>
    <d v="2015-10-10T00:00:00"/>
    <d v="2015-10-10T00:00:00"/>
    <n v="21"/>
    <n v="21"/>
    <n v="54"/>
    <n v="54"/>
    <x v="0"/>
    <x v="0"/>
    <s v="NA"/>
    <s v="NA"/>
    <x v="0"/>
    <x v="0"/>
    <s v="NA"/>
    <s v="NA"/>
    <x v="0"/>
    <x v="0"/>
    <s v="1.16"/>
    <s v="1.16"/>
    <n v="192.68049999999999"/>
    <n v="192.68049999999999"/>
    <n v="196.02440999999999"/>
    <n v="196.02440999999999"/>
    <n v="197.98464999999999"/>
    <n v="197.98465999999999"/>
    <n v="815.57280000000003"/>
    <n v="815.57280000000003"/>
    <x v="0"/>
    <x v="0"/>
    <x v="0"/>
    <x v="0"/>
    <n v="1.0916136999999999"/>
    <n v="1.0916136999999999"/>
    <s v="815.5728"/>
    <s v="815.5728"/>
    <n v="0"/>
    <n v="0"/>
    <n v="1.0000000003174137E-5"/>
    <n v="0"/>
  </r>
  <r>
    <x v="0"/>
    <s v="P80373216"/>
    <x v="0"/>
    <x v="17"/>
    <x v="17"/>
    <x v="17"/>
    <x v="1"/>
    <x v="0"/>
    <x v="0"/>
    <x v="1"/>
    <x v="1"/>
    <x v="0"/>
    <x v="0"/>
    <n v="146.16"/>
    <n v="146.16"/>
    <d v="1994-10-10T00:00:00"/>
    <d v="1994-10-10T00:00:00"/>
    <d v="2015-10-10T00:00:00"/>
    <d v="2015-10-10T00:00:00"/>
    <n v="21"/>
    <n v="21"/>
    <n v="54"/>
    <n v="54"/>
    <x v="0"/>
    <x v="0"/>
    <s v="NA"/>
    <s v="NA"/>
    <x v="0"/>
    <x v="0"/>
    <s v="NA"/>
    <s v="NA"/>
    <x v="0"/>
    <x v="0"/>
    <s v="1.16"/>
    <s v="1.16"/>
    <n v="192.68049999999999"/>
    <n v="192.68049999999999"/>
    <n v="196.02440999999999"/>
    <n v="196.02440999999999"/>
    <n v="197.98465999999999"/>
    <n v="197.98465999999999"/>
    <n v="815.57280000000003"/>
    <n v="815.57280000000003"/>
    <x v="0"/>
    <x v="0"/>
    <x v="0"/>
    <x v="0"/>
    <n v="1.0916136999999999"/>
    <n v="1.0916136999999999"/>
    <s v="815.5728"/>
    <s v="815.5728"/>
    <n v="0"/>
    <n v="0"/>
    <n v="0"/>
    <n v="0"/>
  </r>
  <r>
    <x v="0"/>
    <s v="P80373216"/>
    <x v="0"/>
    <x v="18"/>
    <x v="18"/>
    <x v="18"/>
    <x v="3"/>
    <x v="0"/>
    <x v="0"/>
    <x v="1"/>
    <x v="1"/>
    <x v="0"/>
    <x v="0"/>
    <n v="146.16"/>
    <n v="146.16"/>
    <d v="1994-10-10T00:00:00"/>
    <d v="1994-10-10T00:00:00"/>
    <d v="2015-10-10T00:00:00"/>
    <d v="2015-10-10T00:00:00"/>
    <n v="21"/>
    <n v="21"/>
    <n v="54"/>
    <n v="54"/>
    <x v="0"/>
    <x v="0"/>
    <s v="NA"/>
    <s v="NA"/>
    <x v="0"/>
    <x v="0"/>
    <s v="NA"/>
    <s v="NA"/>
    <x v="0"/>
    <x v="0"/>
    <s v="1.16"/>
    <s v="1.16"/>
    <n v="192.68049999999999"/>
    <n v="192.68049999999999"/>
    <n v="196.02440999999999"/>
    <n v="196.02440999999999"/>
    <n v="197.98465999999999"/>
    <n v="197.98465999999999"/>
    <n v="815.57280000000003"/>
    <n v="815.57280000000003"/>
    <x v="0"/>
    <x v="0"/>
    <x v="0"/>
    <x v="0"/>
    <n v="1.0916136999999999"/>
    <n v="1.0916136999999999"/>
    <s v="815.5728"/>
    <s v="815.5728"/>
    <n v="0"/>
    <n v="0"/>
    <n v="0"/>
    <n v="0"/>
  </r>
  <r>
    <x v="0"/>
    <s v="P80373216"/>
    <x v="0"/>
    <x v="19"/>
    <x v="19"/>
    <x v="19"/>
    <x v="4"/>
    <x v="0"/>
    <x v="0"/>
    <x v="1"/>
    <x v="1"/>
    <x v="0"/>
    <x v="0"/>
    <n v="146.16"/>
    <n v="146.16"/>
    <d v="1994-10-10T00:00:00"/>
    <d v="1994-10-10T00:00:00"/>
    <d v="2015-10-10T00:00:00"/>
    <d v="2015-10-10T00:00:00"/>
    <n v="21"/>
    <n v="21"/>
    <n v="54"/>
    <n v="54"/>
    <x v="0"/>
    <x v="0"/>
    <s v="NA"/>
    <s v="NA"/>
    <x v="0"/>
    <x v="0"/>
    <s v="NA"/>
    <s v="NA"/>
    <x v="0"/>
    <x v="0"/>
    <s v="1.16"/>
    <s v="1.16"/>
    <n v="192.68049999999999"/>
    <n v="192.68049999999999"/>
    <n v="196.02440999999999"/>
    <n v="196.02440999999999"/>
    <n v="197.98465999999999"/>
    <n v="197.98465999999999"/>
    <n v="815.57280000000003"/>
    <n v="815.57280000000003"/>
    <x v="0"/>
    <x v="0"/>
    <x v="0"/>
    <x v="0"/>
    <n v="1.0916136999999999"/>
    <n v="1.0916136999999999"/>
    <s v="815.5728"/>
    <s v="815.5728"/>
    <n v="0"/>
    <n v="0"/>
    <n v="0"/>
    <n v="0"/>
  </r>
  <r>
    <x v="0"/>
    <s v="P80373216"/>
    <x v="0"/>
    <x v="20"/>
    <x v="20"/>
    <x v="20"/>
    <x v="2"/>
    <x v="0"/>
    <x v="0"/>
    <x v="1"/>
    <x v="1"/>
    <x v="0"/>
    <x v="0"/>
    <n v="146.16"/>
    <n v="146.16"/>
    <d v="1994-10-10T00:00:00"/>
    <d v="1994-10-10T00:00:00"/>
    <d v="2015-10-10T00:00:00"/>
    <d v="2015-10-10T00:00:00"/>
    <n v="21"/>
    <n v="21"/>
    <n v="54"/>
    <n v="54"/>
    <x v="0"/>
    <x v="0"/>
    <s v="NA"/>
    <s v="NA"/>
    <x v="0"/>
    <x v="0"/>
    <s v="NA"/>
    <s v="NA"/>
    <x v="0"/>
    <x v="0"/>
    <s v="1.16"/>
    <s v="1.16"/>
    <n v="192.68049999999999"/>
    <n v="193.11680000000001"/>
    <n v="196.02440999999999"/>
    <n v="196.05212"/>
    <n v="197.98465999999999"/>
    <n v="198.01265000000001"/>
    <n v="815.57280000000003"/>
    <n v="815.57280000000003"/>
    <x v="0"/>
    <x v="0"/>
    <x v="0"/>
    <x v="0"/>
    <n v="1.0916136999999999"/>
    <n v="1.0916136999999999"/>
    <s v="815.5728"/>
    <s v="815.5728"/>
    <n v="0.43630000000001701"/>
    <n v="2.7710000000013224E-2"/>
    <n v="2.7990000000016835E-2"/>
    <n v="0"/>
  </r>
  <r>
    <x v="0"/>
    <s v="P80373216"/>
    <x v="0"/>
    <x v="21"/>
    <x v="21"/>
    <x v="21"/>
    <x v="2"/>
    <x v="0"/>
    <x v="0"/>
    <x v="1"/>
    <x v="1"/>
    <x v="0"/>
    <x v="0"/>
    <n v="146.16"/>
    <n v="146.16"/>
    <d v="1994-10-10T00:00:00"/>
    <d v="1994-10-10T00:00:00"/>
    <d v="2015-10-10T00:00:00"/>
    <d v="2015-10-10T00:00:00"/>
    <n v="21"/>
    <n v="21"/>
    <n v="54"/>
    <n v="54"/>
    <x v="0"/>
    <x v="0"/>
    <s v="NA"/>
    <s v="NA"/>
    <x v="0"/>
    <x v="0"/>
    <s v="NA"/>
    <s v="NA"/>
    <x v="0"/>
    <x v="0"/>
    <s v="1.16"/>
    <s v="1.16"/>
    <n v="193.11680000000001"/>
    <n v="192.39667"/>
    <n v="196.05212"/>
    <n v="196.73781"/>
    <n v="198.01265000000001"/>
    <n v="198.70518000000001"/>
    <n v="815.57280000000003"/>
    <n v="815.57280000000003"/>
    <x v="0"/>
    <x v="0"/>
    <x v="0"/>
    <x v="0"/>
    <n v="1.0916136999999999"/>
    <n v="1.0916136999999999"/>
    <s v="815.5728"/>
    <s v="815.5728"/>
    <n v="-0.72013000000001171"/>
    <n v="0.68568999999999392"/>
    <n v="0.69253000000000497"/>
    <n v="0"/>
  </r>
  <r>
    <x v="0"/>
    <s v="P80758451"/>
    <x v="0"/>
    <x v="0"/>
    <x v="0"/>
    <x v="0"/>
    <x v="0"/>
    <x v="0"/>
    <x v="0"/>
    <x v="2"/>
    <x v="2"/>
    <x v="0"/>
    <x v="0"/>
    <n v="708.12"/>
    <n v="708.12"/>
    <d v="1986-05-12T00:00:00"/>
    <d v="1986-05-12T00:00:00"/>
    <d v="2007-05-12T00:00:00"/>
    <d v="2007-05-12T00:00:00"/>
    <n v="21"/>
    <n v="21"/>
    <n v="54"/>
    <n v="54"/>
    <x v="0"/>
    <x v="0"/>
    <s v="NA"/>
    <s v="NA"/>
    <x v="0"/>
    <x v="0"/>
    <s v="NA"/>
    <s v="NA"/>
    <x v="0"/>
    <x v="0"/>
    <s v="5.62"/>
    <s v="5.62"/>
    <n v="120.86024999999999"/>
    <n v="120.86024999999999"/>
    <n v="123.3646"/>
    <n v="123.3646"/>
    <n v="124.59824"/>
    <n v="124.59824"/>
    <n v="4850.6220000000003"/>
    <n v="4850.6220000000003"/>
    <x v="0"/>
    <x v="0"/>
    <x v="0"/>
    <x v="0"/>
    <n v="1.0779415000000001"/>
    <n v="1.0779415000000001"/>
    <s v="4850.622"/>
    <s v="4850.622"/>
    <n v="0"/>
    <n v="0"/>
    <n v="0"/>
    <n v="0"/>
  </r>
  <r>
    <x v="0"/>
    <s v="P80758451"/>
    <x v="0"/>
    <x v="1"/>
    <x v="1"/>
    <x v="1"/>
    <x v="1"/>
    <x v="0"/>
    <x v="0"/>
    <x v="2"/>
    <x v="2"/>
    <x v="0"/>
    <x v="0"/>
    <n v="708.12"/>
    <n v="708.12"/>
    <d v="1986-05-12T00:00:00"/>
    <d v="1986-05-12T00:00:00"/>
    <d v="2007-05-12T00:00:00"/>
    <d v="2007-05-12T00:00:00"/>
    <n v="21"/>
    <n v="21"/>
    <n v="54"/>
    <n v="54"/>
    <x v="0"/>
    <x v="0"/>
    <s v="NA"/>
    <s v="NA"/>
    <x v="0"/>
    <x v="0"/>
    <s v="NA"/>
    <s v="NA"/>
    <x v="0"/>
    <x v="0"/>
    <s v="5.62"/>
    <s v="5.62"/>
    <n v="120.86024999999999"/>
    <n v="120.86024999999999"/>
    <n v="123.3646"/>
    <n v="123.3646"/>
    <n v="124.59824"/>
    <n v="124.59824"/>
    <n v="4850.6220000000003"/>
    <n v="4850.6220000000003"/>
    <x v="0"/>
    <x v="0"/>
    <x v="0"/>
    <x v="0"/>
    <n v="1.0779415000000001"/>
    <n v="1.0779415000000001"/>
    <s v="4850.622"/>
    <s v="4850.622"/>
    <n v="0"/>
    <n v="0"/>
    <n v="0"/>
    <n v="0"/>
  </r>
  <r>
    <x v="0"/>
    <s v="P80758451"/>
    <x v="0"/>
    <x v="2"/>
    <x v="2"/>
    <x v="2"/>
    <x v="2"/>
    <x v="0"/>
    <x v="0"/>
    <x v="2"/>
    <x v="2"/>
    <x v="0"/>
    <x v="0"/>
    <n v="708.12"/>
    <n v="708.12"/>
    <d v="1986-05-12T00:00:00"/>
    <d v="1986-05-12T00:00:00"/>
    <d v="2007-05-12T00:00:00"/>
    <d v="2007-05-12T00:00:00"/>
    <n v="21"/>
    <n v="21"/>
    <n v="54"/>
    <n v="54"/>
    <x v="0"/>
    <x v="0"/>
    <s v="NA"/>
    <s v="NA"/>
    <x v="0"/>
    <x v="0"/>
    <s v="NA"/>
    <s v="NA"/>
    <x v="0"/>
    <x v="0"/>
    <s v="5.62"/>
    <s v="5.62"/>
    <n v="120.86024999999999"/>
    <n v="120.86024999999999"/>
    <n v="123.3646"/>
    <n v="123.3646"/>
    <n v="124.59824"/>
    <n v="124.59824"/>
    <n v="4850.6220000000003"/>
    <n v="4850.6220000000003"/>
    <x v="0"/>
    <x v="0"/>
    <x v="0"/>
    <x v="0"/>
    <n v="1.0779415000000001"/>
    <n v="1.0779415000000001"/>
    <s v="4850.622"/>
    <s v="4850.622"/>
    <n v="0"/>
    <n v="0"/>
    <n v="0"/>
    <n v="0"/>
  </r>
  <r>
    <x v="0"/>
    <s v="P80758451"/>
    <x v="0"/>
    <x v="3"/>
    <x v="3"/>
    <x v="3"/>
    <x v="2"/>
    <x v="0"/>
    <x v="0"/>
    <x v="2"/>
    <x v="2"/>
    <x v="0"/>
    <x v="0"/>
    <n v="708.12"/>
    <n v="708.12"/>
    <d v="1986-05-12T00:00:00"/>
    <d v="1986-05-12T00:00:00"/>
    <d v="2007-05-12T00:00:00"/>
    <d v="2007-05-12T00:00:00"/>
    <n v="21"/>
    <n v="21"/>
    <n v="54"/>
    <n v="54"/>
    <x v="0"/>
    <x v="0"/>
    <s v="NA"/>
    <s v="NA"/>
    <x v="0"/>
    <x v="0"/>
    <s v="NA"/>
    <s v="NA"/>
    <x v="0"/>
    <x v="0"/>
    <s v="5.62"/>
    <s v="5.62"/>
    <n v="120.86024999999999"/>
    <n v="120.86024999999999"/>
    <n v="123.3646"/>
    <n v="123.3646"/>
    <n v="124.59824"/>
    <n v="124.59824"/>
    <n v="4850.6220000000003"/>
    <n v="4850.6220000000003"/>
    <x v="0"/>
    <x v="0"/>
    <x v="0"/>
    <x v="0"/>
    <n v="1.0779415000000001"/>
    <n v="1.0779415000000001"/>
    <s v="4850.622"/>
    <s v="4850.622"/>
    <n v="0"/>
    <n v="0"/>
    <n v="0"/>
    <n v="0"/>
  </r>
  <r>
    <x v="0"/>
    <s v="P80758451"/>
    <x v="0"/>
    <x v="4"/>
    <x v="4"/>
    <x v="4"/>
    <x v="2"/>
    <x v="0"/>
    <x v="0"/>
    <x v="2"/>
    <x v="2"/>
    <x v="0"/>
    <x v="0"/>
    <n v="708.12"/>
    <n v="708.12"/>
    <d v="1986-05-12T00:00:00"/>
    <d v="1986-05-12T00:00:00"/>
    <d v="2007-05-12T00:00:00"/>
    <d v="2007-05-12T00:00:00"/>
    <n v="21"/>
    <n v="21"/>
    <n v="54"/>
    <n v="54"/>
    <x v="0"/>
    <x v="0"/>
    <s v="NA"/>
    <s v="NA"/>
    <x v="0"/>
    <x v="0"/>
    <s v="NA"/>
    <s v="NA"/>
    <x v="0"/>
    <x v="0"/>
    <s v="5.62"/>
    <s v="5.62"/>
    <n v="120.86024999999999"/>
    <n v="120.89179"/>
    <n v="123.3646"/>
    <n v="123.366615"/>
    <n v="124.59824"/>
    <n v="124.60028"/>
    <n v="4850.6220000000003"/>
    <n v="4850.6220000000003"/>
    <x v="0"/>
    <x v="0"/>
    <x v="0"/>
    <x v="0"/>
    <n v="1.0779415000000001"/>
    <n v="1.0779415000000001"/>
    <s v="4850.622"/>
    <s v="4850.622"/>
    <n v="3.1540000000006785E-2"/>
    <n v="2.0150000000001E-3"/>
    <n v="2.0399999999938245E-3"/>
    <n v="0"/>
  </r>
  <r>
    <x v="0"/>
    <s v="P80758451"/>
    <x v="0"/>
    <x v="5"/>
    <x v="5"/>
    <x v="5"/>
    <x v="2"/>
    <x v="0"/>
    <x v="0"/>
    <x v="2"/>
    <x v="2"/>
    <x v="0"/>
    <x v="0"/>
    <n v="708.12"/>
    <n v="708.12"/>
    <d v="1986-05-12T00:00:00"/>
    <d v="1986-05-12T00:00:00"/>
    <d v="2007-05-12T00:00:00"/>
    <d v="2007-05-12T00:00:00"/>
    <n v="21"/>
    <n v="21"/>
    <n v="54"/>
    <n v="54"/>
    <x v="0"/>
    <x v="0"/>
    <s v="NA"/>
    <s v="NA"/>
    <x v="0"/>
    <x v="0"/>
    <s v="NA"/>
    <s v="NA"/>
    <x v="0"/>
    <x v="0"/>
    <s v="5.62"/>
    <s v="5.62"/>
    <n v="120.89179"/>
    <n v="111.84813"/>
    <n v="123.366615"/>
    <n v="114.13781"/>
    <n v="124.60028"/>
    <n v="115.27919"/>
    <n v="4850.6220000000003"/>
    <n v="4850.6220000000003"/>
    <x v="0"/>
    <x v="0"/>
    <x v="0"/>
    <x v="0"/>
    <n v="1.0779415000000001"/>
    <n v="1.0779415000000001"/>
    <s v="4850.622"/>
    <s v="4850.622"/>
    <n v="-9.0436600000000027"/>
    <n v="-9.2288049999999942"/>
    <n v="-9.3210899999999981"/>
    <n v="0"/>
  </r>
  <r>
    <x v="0"/>
    <s v="P80758451"/>
    <x v="0"/>
    <x v="6"/>
    <x v="6"/>
    <x v="6"/>
    <x v="2"/>
    <x v="0"/>
    <x v="0"/>
    <x v="2"/>
    <x v="2"/>
    <x v="0"/>
    <x v="0"/>
    <n v="708.12"/>
    <n v="708.12"/>
    <d v="1986-05-12T00:00:00"/>
    <d v="1986-05-12T00:00:00"/>
    <d v="2007-05-12T00:00:00"/>
    <d v="2007-05-12T00:00:00"/>
    <n v="21"/>
    <n v="21"/>
    <n v="54"/>
    <n v="54"/>
    <x v="0"/>
    <x v="0"/>
    <s v="NA"/>
    <s v="NA"/>
    <x v="0"/>
    <x v="0"/>
    <s v="NA"/>
    <s v="NA"/>
    <x v="0"/>
    <x v="0"/>
    <s v="5.62"/>
    <s v="5.62"/>
    <n v="111.84813"/>
    <n v="112.405975"/>
    <n v="114.13781"/>
    <n v="114.68951"/>
    <n v="115.27919"/>
    <n v="115.8364"/>
    <n v="4850.6220000000003"/>
    <n v="4850.6220000000003"/>
    <x v="0"/>
    <x v="0"/>
    <x v="0"/>
    <x v="0"/>
    <n v="1.0779415000000001"/>
    <n v="1.0779415000000001"/>
    <s v="4850.622"/>
    <s v="4850.622"/>
    <n v="0.55784500000000037"/>
    <n v="0.55169999999999675"/>
    <n v="0.55720999999999776"/>
    <n v="0"/>
  </r>
  <r>
    <x v="0"/>
    <s v="P80758451"/>
    <x v="0"/>
    <x v="7"/>
    <x v="7"/>
    <x v="7"/>
    <x v="1"/>
    <x v="0"/>
    <x v="0"/>
    <x v="2"/>
    <x v="2"/>
    <x v="0"/>
    <x v="0"/>
    <n v="708.12"/>
    <n v="708.12"/>
    <d v="1986-05-12T00:00:00"/>
    <d v="1986-05-12T00:00:00"/>
    <d v="2007-05-12T00:00:00"/>
    <d v="2007-05-12T00:00:00"/>
    <n v="21"/>
    <n v="21"/>
    <n v="54"/>
    <n v="54"/>
    <x v="0"/>
    <x v="0"/>
    <s v="NA"/>
    <s v="NA"/>
    <x v="0"/>
    <x v="0"/>
    <s v="NA"/>
    <s v="NA"/>
    <x v="0"/>
    <x v="0"/>
    <s v="5.62"/>
    <s v="5.62"/>
    <n v="112.405975"/>
    <n v="112.405975"/>
    <n v="114.68951"/>
    <n v="114.68951"/>
    <n v="115.8364"/>
    <n v="115.8364"/>
    <n v="4850.6220000000003"/>
    <n v="4850.6220000000003"/>
    <x v="0"/>
    <x v="0"/>
    <x v="0"/>
    <x v="0"/>
    <n v="1.0779415000000001"/>
    <n v="1.0779415000000001"/>
    <s v="4850.622"/>
    <s v="4850.622"/>
    <n v="0"/>
    <n v="0"/>
    <n v="0"/>
    <n v="0"/>
  </r>
  <r>
    <x v="0"/>
    <s v="P80758451"/>
    <x v="0"/>
    <x v="8"/>
    <x v="8"/>
    <x v="8"/>
    <x v="2"/>
    <x v="0"/>
    <x v="0"/>
    <x v="2"/>
    <x v="2"/>
    <x v="0"/>
    <x v="0"/>
    <n v="708.12"/>
    <n v="708.12"/>
    <d v="1986-05-12T00:00:00"/>
    <d v="1986-05-12T00:00:00"/>
    <d v="2007-05-12T00:00:00"/>
    <d v="2007-05-12T00:00:00"/>
    <n v="21"/>
    <n v="21"/>
    <n v="54"/>
    <n v="54"/>
    <x v="0"/>
    <x v="0"/>
    <s v="NA"/>
    <s v="NA"/>
    <x v="0"/>
    <x v="0"/>
    <s v="NA"/>
    <s v="NA"/>
    <x v="0"/>
    <x v="0"/>
    <s v="5.62"/>
    <s v="5.62"/>
    <n v="112.405975"/>
    <n v="112.405975"/>
    <n v="114.68951"/>
    <n v="114.68951"/>
    <n v="115.8364"/>
    <n v="115.8364"/>
    <n v="4850.6220000000003"/>
    <n v="4850.6220000000003"/>
    <x v="0"/>
    <x v="0"/>
    <x v="0"/>
    <x v="0"/>
    <n v="1.0779415000000001"/>
    <n v="1.0779415000000001"/>
    <s v="4850.622"/>
    <s v="4850.622"/>
    <n v="0"/>
    <n v="0"/>
    <n v="0"/>
    <n v="0"/>
  </r>
  <r>
    <x v="0"/>
    <s v="P80758451"/>
    <x v="0"/>
    <x v="9"/>
    <x v="9"/>
    <x v="9"/>
    <x v="2"/>
    <x v="0"/>
    <x v="0"/>
    <x v="2"/>
    <x v="2"/>
    <x v="0"/>
    <x v="0"/>
    <n v="708.12"/>
    <n v="708.12"/>
    <d v="1986-05-12T00:00:00"/>
    <d v="1986-05-12T00:00:00"/>
    <d v="2007-05-12T00:00:00"/>
    <d v="2007-05-12T00:00:00"/>
    <n v="21"/>
    <n v="21"/>
    <n v="54"/>
    <n v="54"/>
    <x v="0"/>
    <x v="0"/>
    <s v="NA"/>
    <s v="NA"/>
    <x v="0"/>
    <x v="0"/>
    <s v="NA"/>
    <s v="NA"/>
    <x v="0"/>
    <x v="0"/>
    <s v="5.62"/>
    <s v="5.62"/>
    <n v="112.405975"/>
    <n v="112.405975"/>
    <n v="114.68951"/>
    <n v="114.68951"/>
    <n v="115.8364"/>
    <n v="115.8364"/>
    <n v="4850.6220000000003"/>
    <n v="4850.6220000000003"/>
    <x v="0"/>
    <x v="0"/>
    <x v="0"/>
    <x v="0"/>
    <n v="1.0779415000000001"/>
    <n v="1.0779415000000001"/>
    <s v="4850.622"/>
    <s v="4850.622"/>
    <n v="0"/>
    <n v="0"/>
    <n v="0"/>
    <n v="0"/>
  </r>
  <r>
    <x v="0"/>
    <s v="P80758451"/>
    <x v="0"/>
    <x v="10"/>
    <x v="10"/>
    <x v="10"/>
    <x v="2"/>
    <x v="0"/>
    <x v="0"/>
    <x v="2"/>
    <x v="2"/>
    <x v="0"/>
    <x v="0"/>
    <n v="708.12"/>
    <n v="708.12"/>
    <d v="1986-05-12T00:00:00"/>
    <d v="1986-05-12T00:00:00"/>
    <d v="2007-05-12T00:00:00"/>
    <d v="2007-05-12T00:00:00"/>
    <n v="21"/>
    <n v="21"/>
    <n v="54"/>
    <n v="54"/>
    <x v="0"/>
    <x v="0"/>
    <s v="NA"/>
    <s v="NA"/>
    <x v="0"/>
    <x v="0"/>
    <s v="NA"/>
    <s v="NA"/>
    <x v="0"/>
    <x v="0"/>
    <s v="5.62"/>
    <s v="5.62"/>
    <n v="112.405975"/>
    <n v="111.67534000000001"/>
    <n v="114.68951"/>
    <n v="113.94401999999999"/>
    <n v="115.8364"/>
    <n v="115.083466"/>
    <n v="4850.6220000000003"/>
    <n v="4850.6220000000003"/>
    <x v="0"/>
    <x v="0"/>
    <x v="0"/>
    <x v="0"/>
    <n v="1.0779415000000001"/>
    <n v="1.0779415000000001"/>
    <s v="4850.622"/>
    <s v="4850.622"/>
    <n v="-0.73063499999999237"/>
    <n v="-0.74549000000000376"/>
    <n v="-0.75293399999999622"/>
    <n v="0"/>
  </r>
  <r>
    <x v="0"/>
    <s v="P80758451"/>
    <x v="0"/>
    <x v="11"/>
    <x v="11"/>
    <x v="11"/>
    <x v="2"/>
    <x v="0"/>
    <x v="0"/>
    <x v="2"/>
    <x v="2"/>
    <x v="0"/>
    <x v="0"/>
    <n v="708.12"/>
    <n v="708.12"/>
    <d v="1986-05-12T00:00:00"/>
    <d v="1986-05-12T00:00:00"/>
    <d v="2007-05-12T00:00:00"/>
    <d v="2007-05-12T00:00:00"/>
    <n v="21"/>
    <n v="21"/>
    <n v="54"/>
    <n v="54"/>
    <x v="0"/>
    <x v="0"/>
    <s v="NA"/>
    <s v="NA"/>
    <x v="0"/>
    <x v="0"/>
    <s v="NA"/>
    <s v="NA"/>
    <x v="0"/>
    <x v="0"/>
    <s v="5.62"/>
    <s v="5.62"/>
    <n v="111.67534000000001"/>
    <n v="105.83083000000001"/>
    <n v="113.94401999999999"/>
    <n v="107.98079"/>
    <n v="115.083466"/>
    <n v="109.06059"/>
    <n v="4850.6220000000003"/>
    <n v="4850.6220000000003"/>
    <x v="0"/>
    <x v="0"/>
    <x v="0"/>
    <x v="0"/>
    <n v="1.0779415000000001"/>
    <n v="1.0779415000000001"/>
    <s v="4850.622"/>
    <s v="4850.622"/>
    <n v="-5.8445099999999996"/>
    <n v="-5.9632299999999958"/>
    <n v="-6.0228759999999966"/>
    <n v="0"/>
  </r>
  <r>
    <x v="0"/>
    <s v="P80758451"/>
    <x v="0"/>
    <x v="12"/>
    <x v="12"/>
    <x v="12"/>
    <x v="2"/>
    <x v="0"/>
    <x v="0"/>
    <x v="2"/>
    <x v="2"/>
    <x v="0"/>
    <x v="0"/>
    <n v="708.12"/>
    <n v="708.12"/>
    <d v="1986-05-12T00:00:00"/>
    <d v="1986-05-12T00:00:00"/>
    <d v="2007-05-12T00:00:00"/>
    <d v="2007-05-12T00:00:00"/>
    <n v="21"/>
    <n v="21"/>
    <n v="54"/>
    <n v="54"/>
    <x v="0"/>
    <x v="0"/>
    <s v="NA"/>
    <s v="NA"/>
    <x v="0"/>
    <x v="0"/>
    <s v="NA"/>
    <s v="NA"/>
    <x v="0"/>
    <x v="0"/>
    <s v="5.62"/>
    <s v="5.62"/>
    <n v="105.83083000000001"/>
    <n v="106.35867"/>
    <n v="107.98079"/>
    <n v="108.49114"/>
    <n v="109.06059"/>
    <n v="109.57605"/>
    <n v="4850.6220000000003"/>
    <n v="4850.6220000000003"/>
    <x v="0"/>
    <x v="0"/>
    <x v="0"/>
    <x v="0"/>
    <n v="1.0779415000000001"/>
    <n v="1.0779415000000001"/>
    <s v="4850.622"/>
    <s v="4850.622"/>
    <n v="0.52783999999999764"/>
    <n v="0.51035000000000252"/>
    <n v="0.51545999999999026"/>
    <n v="0"/>
  </r>
  <r>
    <x v="0"/>
    <s v="P80758451"/>
    <x v="0"/>
    <x v="13"/>
    <x v="13"/>
    <x v="13"/>
    <x v="2"/>
    <x v="0"/>
    <x v="0"/>
    <x v="2"/>
    <x v="2"/>
    <x v="0"/>
    <x v="0"/>
    <n v="708.12"/>
    <n v="708.12"/>
    <d v="1986-05-12T00:00:00"/>
    <d v="1986-05-12T00:00:00"/>
    <d v="2007-05-12T00:00:00"/>
    <d v="2007-05-12T00:00:00"/>
    <n v="21"/>
    <n v="21"/>
    <n v="54"/>
    <n v="54"/>
    <x v="0"/>
    <x v="0"/>
    <s v="NA"/>
    <s v="NA"/>
    <x v="0"/>
    <x v="0"/>
    <s v="NA"/>
    <s v="NA"/>
    <x v="0"/>
    <x v="0"/>
    <s v="5.62"/>
    <s v="5.62"/>
    <n v="106.35867"/>
    <n v="106.35867"/>
    <n v="108.49114"/>
    <n v="108.49114"/>
    <n v="109.57605"/>
    <n v="109.57605"/>
    <n v="4850.6220000000003"/>
    <n v="4857.7030000000004"/>
    <x v="0"/>
    <x v="0"/>
    <x v="0"/>
    <x v="0"/>
    <n v="1.0779415000000001"/>
    <n v="1.0779415000000001"/>
    <s v="4850.622"/>
    <s v="4857.703"/>
    <n v="0"/>
    <n v="0"/>
    <n v="0"/>
    <n v="7.081000000000131"/>
  </r>
  <r>
    <x v="0"/>
    <s v="P80758451"/>
    <x v="0"/>
    <x v="14"/>
    <x v="14"/>
    <x v="14"/>
    <x v="2"/>
    <x v="0"/>
    <x v="0"/>
    <x v="2"/>
    <x v="2"/>
    <x v="0"/>
    <x v="0"/>
    <n v="708.12"/>
    <n v="708.12"/>
    <d v="1986-05-12T00:00:00"/>
    <d v="1986-05-12T00:00:00"/>
    <d v="2007-05-12T00:00:00"/>
    <d v="2007-05-12T00:00:00"/>
    <n v="21"/>
    <n v="21"/>
    <n v="54"/>
    <n v="54"/>
    <x v="0"/>
    <x v="0"/>
    <s v="NA"/>
    <s v="NA"/>
    <x v="0"/>
    <x v="0"/>
    <s v="NA"/>
    <s v="NA"/>
    <x v="0"/>
    <x v="0"/>
    <s v="5.62"/>
    <s v="5.62"/>
    <n v="106.35867"/>
    <n v="106.35867"/>
    <n v="108.49114"/>
    <n v="108.49114"/>
    <n v="109.57605"/>
    <n v="109.57605"/>
    <n v="4857.7030000000004"/>
    <n v="4857.7030000000004"/>
    <x v="0"/>
    <x v="0"/>
    <x v="0"/>
    <x v="0"/>
    <n v="1.0779415000000001"/>
    <n v="1.0779415000000001"/>
    <s v="4857.703"/>
    <s v="4857.703"/>
    <n v="0"/>
    <n v="0"/>
    <n v="0"/>
    <n v="0"/>
  </r>
  <r>
    <x v="0"/>
    <s v="P80758451"/>
    <x v="0"/>
    <x v="15"/>
    <x v="15"/>
    <x v="15"/>
    <x v="2"/>
    <x v="0"/>
    <x v="0"/>
    <x v="2"/>
    <x v="2"/>
    <x v="0"/>
    <x v="0"/>
    <n v="708.12"/>
    <n v="708.12"/>
    <d v="1986-05-12T00:00:00"/>
    <d v="1986-05-12T00:00:00"/>
    <d v="2007-05-12T00:00:00"/>
    <d v="2007-05-12T00:00:00"/>
    <n v="21"/>
    <n v="21"/>
    <n v="54"/>
    <n v="54"/>
    <x v="0"/>
    <x v="0"/>
    <s v="NA"/>
    <s v="NA"/>
    <x v="0"/>
    <x v="0"/>
    <s v="NA"/>
    <s v="NA"/>
    <x v="0"/>
    <x v="0"/>
    <s v="5.62"/>
    <s v="5.62"/>
    <n v="106.35867"/>
    <n v="106.35867"/>
    <n v="108.49114"/>
    <n v="108.49114"/>
    <n v="109.57605"/>
    <n v="109.57605"/>
    <n v="4857.7030000000004"/>
    <n v="4857.7030000000004"/>
    <x v="0"/>
    <x v="0"/>
    <x v="0"/>
    <x v="0"/>
    <n v="1.0779415000000001"/>
    <n v="1.0779415000000001"/>
    <s v="4857.703"/>
    <s v="4857.703"/>
    <n v="0"/>
    <n v="0"/>
    <n v="0"/>
    <n v="0"/>
  </r>
  <r>
    <x v="0"/>
    <s v="P80758451"/>
    <x v="0"/>
    <x v="16"/>
    <x v="16"/>
    <x v="16"/>
    <x v="2"/>
    <x v="0"/>
    <x v="0"/>
    <x v="2"/>
    <x v="2"/>
    <x v="0"/>
    <x v="0"/>
    <n v="708.12"/>
    <n v="708.12"/>
    <d v="1986-05-12T00:00:00"/>
    <d v="1986-05-12T00:00:00"/>
    <d v="2007-05-12T00:00:00"/>
    <d v="2007-05-12T00:00:00"/>
    <n v="21"/>
    <n v="21"/>
    <n v="54"/>
    <n v="54"/>
    <x v="0"/>
    <x v="0"/>
    <s v="NA"/>
    <s v="NA"/>
    <x v="0"/>
    <x v="0"/>
    <s v="NA"/>
    <s v="NA"/>
    <x v="0"/>
    <x v="0"/>
    <s v="5.62"/>
    <s v="5.62"/>
    <n v="106.35867"/>
    <n v="106.35867"/>
    <n v="108.49114"/>
    <n v="108.49114"/>
    <n v="109.57605"/>
    <n v="109.57606"/>
    <n v="4857.7030000000004"/>
    <n v="4857.7030000000004"/>
    <x v="0"/>
    <x v="0"/>
    <x v="0"/>
    <x v="0"/>
    <n v="1.0779415000000001"/>
    <n v="1.0779415000000001"/>
    <s v="4857.703"/>
    <s v="4857.703"/>
    <n v="0"/>
    <n v="0"/>
    <n v="1.0000000003174137E-5"/>
    <n v="0"/>
  </r>
  <r>
    <x v="0"/>
    <s v="P80758451"/>
    <x v="0"/>
    <x v="17"/>
    <x v="17"/>
    <x v="17"/>
    <x v="1"/>
    <x v="0"/>
    <x v="0"/>
    <x v="2"/>
    <x v="2"/>
    <x v="0"/>
    <x v="0"/>
    <n v="708.12"/>
    <n v="708.12"/>
    <d v="1986-05-12T00:00:00"/>
    <d v="1986-05-12T00:00:00"/>
    <d v="2007-05-12T00:00:00"/>
    <d v="2007-05-12T00:00:00"/>
    <n v="21"/>
    <n v="21"/>
    <n v="54"/>
    <n v="54"/>
    <x v="0"/>
    <x v="0"/>
    <s v="NA"/>
    <s v="NA"/>
    <x v="0"/>
    <x v="0"/>
    <s v="NA"/>
    <s v="NA"/>
    <x v="0"/>
    <x v="0"/>
    <s v="5.62"/>
    <s v="5.62"/>
    <n v="106.35867"/>
    <n v="106.35867"/>
    <n v="108.49114"/>
    <n v="108.49114"/>
    <n v="109.57606"/>
    <n v="109.57606"/>
    <n v="4857.7030000000004"/>
    <n v="4857.7030000000004"/>
    <x v="0"/>
    <x v="0"/>
    <x v="0"/>
    <x v="0"/>
    <n v="1.0779415000000001"/>
    <n v="1.0779415000000001"/>
    <s v="4857.703"/>
    <s v="4857.703"/>
    <n v="0"/>
    <n v="0"/>
    <n v="0"/>
    <n v="0"/>
  </r>
  <r>
    <x v="0"/>
    <s v="P80758451"/>
    <x v="0"/>
    <x v="18"/>
    <x v="18"/>
    <x v="18"/>
    <x v="3"/>
    <x v="0"/>
    <x v="0"/>
    <x v="2"/>
    <x v="2"/>
    <x v="0"/>
    <x v="0"/>
    <n v="708.12"/>
    <n v="708.12"/>
    <d v="1986-05-12T00:00:00"/>
    <d v="1986-05-12T00:00:00"/>
    <d v="2007-05-12T00:00:00"/>
    <d v="2007-05-12T00:00:00"/>
    <n v="21"/>
    <n v="21"/>
    <n v="54"/>
    <n v="54"/>
    <x v="0"/>
    <x v="0"/>
    <s v="NA"/>
    <s v="NA"/>
    <x v="0"/>
    <x v="0"/>
    <s v="NA"/>
    <s v="NA"/>
    <x v="0"/>
    <x v="0"/>
    <s v="5.62"/>
    <s v="5.62"/>
    <n v="106.35867"/>
    <n v="106.35867"/>
    <n v="108.49114"/>
    <n v="108.49114"/>
    <n v="109.57606"/>
    <n v="109.57606"/>
    <n v="4857.7030000000004"/>
    <n v="4857.7030000000004"/>
    <x v="0"/>
    <x v="0"/>
    <x v="0"/>
    <x v="0"/>
    <n v="1.0779415000000001"/>
    <n v="1.0779415000000001"/>
    <s v="4857.703"/>
    <s v="4857.703"/>
    <n v="0"/>
    <n v="0"/>
    <n v="0"/>
    <n v="0"/>
  </r>
  <r>
    <x v="0"/>
    <s v="P80758451"/>
    <x v="0"/>
    <x v="19"/>
    <x v="19"/>
    <x v="19"/>
    <x v="4"/>
    <x v="0"/>
    <x v="0"/>
    <x v="2"/>
    <x v="2"/>
    <x v="0"/>
    <x v="0"/>
    <n v="708.12"/>
    <n v="708.12"/>
    <d v="1986-05-12T00:00:00"/>
    <d v="1986-05-12T00:00:00"/>
    <d v="2007-05-12T00:00:00"/>
    <d v="2007-05-12T00:00:00"/>
    <n v="21"/>
    <n v="21"/>
    <n v="54"/>
    <n v="54"/>
    <x v="0"/>
    <x v="0"/>
    <s v="NA"/>
    <s v="NA"/>
    <x v="0"/>
    <x v="0"/>
    <s v="NA"/>
    <s v="NA"/>
    <x v="0"/>
    <x v="0"/>
    <s v="5.62"/>
    <s v="5.62"/>
    <n v="106.35867"/>
    <n v="106.35867"/>
    <n v="108.49114"/>
    <n v="108.49114"/>
    <n v="109.57606"/>
    <n v="109.57606"/>
    <n v="4857.7030000000004"/>
    <n v="4857.7030000000004"/>
    <x v="0"/>
    <x v="0"/>
    <x v="0"/>
    <x v="0"/>
    <n v="1.0779415000000001"/>
    <n v="1.0779415000000001"/>
    <s v="4857.703"/>
    <s v="4857.703"/>
    <n v="0"/>
    <n v="0"/>
    <n v="0"/>
    <n v="0"/>
  </r>
  <r>
    <x v="0"/>
    <s v="P80758451"/>
    <x v="0"/>
    <x v="20"/>
    <x v="20"/>
    <x v="20"/>
    <x v="2"/>
    <x v="0"/>
    <x v="0"/>
    <x v="2"/>
    <x v="2"/>
    <x v="0"/>
    <x v="0"/>
    <n v="708.12"/>
    <n v="708.12"/>
    <d v="1986-05-12T00:00:00"/>
    <d v="1986-05-12T00:00:00"/>
    <d v="2007-05-12T00:00:00"/>
    <d v="2007-05-12T00:00:00"/>
    <n v="21"/>
    <n v="21"/>
    <n v="54"/>
    <n v="54"/>
    <x v="0"/>
    <x v="0"/>
    <s v="NA"/>
    <s v="NA"/>
    <x v="0"/>
    <x v="0"/>
    <s v="NA"/>
    <s v="NA"/>
    <x v="0"/>
    <x v="0"/>
    <s v="5.62"/>
    <s v="5.62"/>
    <n v="106.35867"/>
    <n v="106.59316"/>
    <n v="108.49114"/>
    <n v="108.50608"/>
    <n v="109.57606"/>
    <n v="109.59114"/>
    <n v="4857.7030000000004"/>
    <n v="4857.7030000000004"/>
    <x v="0"/>
    <x v="0"/>
    <x v="0"/>
    <x v="0"/>
    <n v="1.0779415000000001"/>
    <n v="1.0779415000000001"/>
    <s v="4857.703"/>
    <s v="4857.703"/>
    <n v="0.23448999999999387"/>
    <n v="1.4939999999995734E-2"/>
    <n v="1.507999999999754E-2"/>
    <n v="0"/>
  </r>
  <r>
    <x v="0"/>
    <s v="P80758451"/>
    <x v="0"/>
    <x v="21"/>
    <x v="21"/>
    <x v="21"/>
    <x v="2"/>
    <x v="0"/>
    <x v="0"/>
    <x v="2"/>
    <x v="2"/>
    <x v="0"/>
    <x v="0"/>
    <n v="708.12"/>
    <n v="708.12"/>
    <d v="1986-05-12T00:00:00"/>
    <d v="1986-05-12T00:00:00"/>
    <d v="2007-05-12T00:00:00"/>
    <d v="2007-05-12T00:00:00"/>
    <n v="21"/>
    <n v="21"/>
    <n v="54"/>
    <n v="54"/>
    <x v="0"/>
    <x v="0"/>
    <s v="NA"/>
    <s v="NA"/>
    <x v="0"/>
    <x v="0"/>
    <s v="NA"/>
    <s v="NA"/>
    <x v="0"/>
    <x v="0"/>
    <s v="5.62"/>
    <s v="5.62"/>
    <n v="106.59316"/>
    <n v="106.06416"/>
    <n v="108.50608"/>
    <n v="108.97872"/>
    <n v="109.59114"/>
    <n v="110.06851"/>
    <n v="4857.7030000000004"/>
    <n v="4857.7030000000004"/>
    <x v="0"/>
    <x v="0"/>
    <x v="0"/>
    <x v="0"/>
    <n v="1.0779415000000001"/>
    <n v="1.0779415000000001"/>
    <s v="4857.703"/>
    <s v="4857.703"/>
    <n v="-0.52899999999999636"/>
    <n v="0.47263999999999839"/>
    <n v="0.47737000000000762"/>
    <n v="0"/>
  </r>
  <r>
    <x v="0"/>
    <s v="P80924975"/>
    <x v="0"/>
    <x v="0"/>
    <x v="0"/>
    <x v="0"/>
    <x v="0"/>
    <x v="0"/>
    <x v="0"/>
    <x v="3"/>
    <x v="3"/>
    <x v="1"/>
    <x v="1"/>
    <n v="785.28"/>
    <n v="785.28"/>
    <d v="1995-08-20T00:00:00"/>
    <d v="1995-08-20T00:00:00"/>
    <d v="1999-12-20T00:00:00"/>
    <d v="1999-12-20T00:00:00"/>
    <n v="32"/>
    <n v="32"/>
    <n v="43"/>
    <n v="43"/>
    <x v="0"/>
    <x v="0"/>
    <s v="NA"/>
    <s v="NA"/>
    <x v="0"/>
    <x v="0"/>
    <s v="NA"/>
    <s v="NA"/>
    <x v="0"/>
    <x v="0"/>
    <s v="4.09"/>
    <s v="4.09"/>
    <n v="1304.0641000000001"/>
    <n v="1304.0641000000001"/>
    <n v="1336.7331999999999"/>
    <n v="1336.7331999999999"/>
    <n v="1350.1005"/>
    <n v="1350.1005"/>
    <n v="1507.7212999999999"/>
    <n v="1507.7212999999999"/>
    <x v="0"/>
    <x v="0"/>
    <x v="0"/>
    <x v="0"/>
    <n v="1.1167475"/>
    <n v="1.1167475"/>
    <s v="578.4896"/>
    <s v="578.4896"/>
    <n v="0"/>
    <n v="0"/>
    <n v="0"/>
    <n v="0"/>
  </r>
  <r>
    <x v="0"/>
    <s v="P80924975"/>
    <x v="0"/>
    <x v="1"/>
    <x v="1"/>
    <x v="1"/>
    <x v="1"/>
    <x v="0"/>
    <x v="0"/>
    <x v="3"/>
    <x v="3"/>
    <x v="1"/>
    <x v="1"/>
    <n v="785.28"/>
    <n v="785.28"/>
    <d v="1995-08-20T00:00:00"/>
    <d v="1995-08-20T00:00:00"/>
    <d v="1999-12-20T00:00:00"/>
    <d v="1999-12-20T00:00:00"/>
    <n v="32"/>
    <n v="32"/>
    <n v="43"/>
    <n v="43"/>
    <x v="0"/>
    <x v="0"/>
    <s v="NA"/>
    <s v="NA"/>
    <x v="0"/>
    <x v="0"/>
    <s v="NA"/>
    <s v="NA"/>
    <x v="0"/>
    <x v="0"/>
    <s v="4.09"/>
    <s v="4.09"/>
    <n v="1304.0641000000001"/>
    <n v="1304.0641000000001"/>
    <n v="1336.7331999999999"/>
    <n v="1336.7331999999999"/>
    <n v="1350.1005"/>
    <n v="1350.1005"/>
    <n v="1507.7212999999999"/>
    <n v="1507.7212999999999"/>
    <x v="0"/>
    <x v="0"/>
    <x v="0"/>
    <x v="0"/>
    <n v="1.1167475"/>
    <n v="1.1167475"/>
    <s v="578.4896"/>
    <s v="578.4896"/>
    <n v="0"/>
    <n v="0"/>
    <n v="0"/>
    <n v="0"/>
  </r>
  <r>
    <x v="0"/>
    <s v="P80924975"/>
    <x v="0"/>
    <x v="2"/>
    <x v="2"/>
    <x v="2"/>
    <x v="2"/>
    <x v="0"/>
    <x v="0"/>
    <x v="3"/>
    <x v="3"/>
    <x v="1"/>
    <x v="1"/>
    <n v="785.28"/>
    <n v="785.28"/>
    <d v="1995-08-20T00:00:00"/>
    <d v="1995-08-20T00:00:00"/>
    <d v="1999-12-20T00:00:00"/>
    <d v="1999-12-20T00:00:00"/>
    <n v="32"/>
    <n v="32"/>
    <n v="43"/>
    <n v="43"/>
    <x v="0"/>
    <x v="0"/>
    <s v="NA"/>
    <s v="NA"/>
    <x v="0"/>
    <x v="0"/>
    <s v="NA"/>
    <s v="NA"/>
    <x v="0"/>
    <x v="0"/>
    <s v="4.09"/>
    <s v="4.09"/>
    <n v="1304.0641000000001"/>
    <n v="1304.0641000000001"/>
    <n v="1336.7331999999999"/>
    <n v="1336.7331999999999"/>
    <n v="1350.1005"/>
    <n v="1350.1005"/>
    <n v="1507.7212999999999"/>
    <n v="1507.7213999999999"/>
    <x v="0"/>
    <x v="0"/>
    <x v="0"/>
    <x v="0"/>
    <n v="1.1167475"/>
    <n v="1.1167475"/>
    <s v="578.4896"/>
    <s v="578.4896"/>
    <n v="0"/>
    <n v="0"/>
    <n v="0"/>
    <n v="9.9999999974897946E-5"/>
  </r>
  <r>
    <x v="0"/>
    <s v="P80924975"/>
    <x v="0"/>
    <x v="3"/>
    <x v="3"/>
    <x v="3"/>
    <x v="2"/>
    <x v="0"/>
    <x v="0"/>
    <x v="3"/>
    <x v="3"/>
    <x v="1"/>
    <x v="1"/>
    <n v="785.28"/>
    <n v="785.28"/>
    <d v="1995-08-20T00:00:00"/>
    <d v="1995-08-20T00:00:00"/>
    <d v="1999-12-20T00:00:00"/>
    <d v="1999-12-20T00:00:00"/>
    <n v="32"/>
    <n v="32"/>
    <n v="43"/>
    <n v="43"/>
    <x v="0"/>
    <x v="0"/>
    <s v="NA"/>
    <s v="NA"/>
    <x v="0"/>
    <x v="0"/>
    <s v="NA"/>
    <s v="NA"/>
    <x v="0"/>
    <x v="0"/>
    <s v="4.09"/>
    <s v="4.09"/>
    <n v="1304.0641000000001"/>
    <n v="1304.0641000000001"/>
    <n v="1336.7331999999999"/>
    <n v="1336.7331999999999"/>
    <n v="1350.1005"/>
    <n v="1350.1005"/>
    <n v="1507.7213999999999"/>
    <n v="1507.7213999999999"/>
    <x v="0"/>
    <x v="0"/>
    <x v="0"/>
    <x v="0"/>
    <n v="1.1167475"/>
    <n v="1.1167475"/>
    <s v="578.4896"/>
    <s v="578.4896"/>
    <n v="0"/>
    <n v="0"/>
    <n v="0"/>
    <n v="0"/>
  </r>
  <r>
    <x v="0"/>
    <s v="P80924975"/>
    <x v="0"/>
    <x v="4"/>
    <x v="4"/>
    <x v="4"/>
    <x v="2"/>
    <x v="0"/>
    <x v="0"/>
    <x v="3"/>
    <x v="3"/>
    <x v="1"/>
    <x v="1"/>
    <n v="785.28"/>
    <n v="785.28"/>
    <d v="1995-08-20T00:00:00"/>
    <d v="1995-08-20T00:00:00"/>
    <d v="1999-12-20T00:00:00"/>
    <d v="1999-12-20T00:00:00"/>
    <n v="32"/>
    <n v="32"/>
    <n v="43"/>
    <n v="43"/>
    <x v="0"/>
    <x v="0"/>
    <s v="NA"/>
    <s v="NA"/>
    <x v="0"/>
    <x v="0"/>
    <s v="NA"/>
    <s v="NA"/>
    <x v="0"/>
    <x v="0"/>
    <s v="4.09"/>
    <s v="4.09"/>
    <n v="1304.0641000000001"/>
    <n v="1304.9840999999999"/>
    <n v="1336.7331999999999"/>
    <n v="1336.7920999999999"/>
    <n v="1350.1005"/>
    <n v="1350.16"/>
    <n v="1507.7213999999999"/>
    <n v="1507.7878000000001"/>
    <x v="0"/>
    <x v="0"/>
    <x v="0"/>
    <x v="0"/>
    <n v="1.1167475"/>
    <n v="1.1167475"/>
    <s v="578.4896"/>
    <s v="578.4896"/>
    <n v="0.91999999999984539"/>
    <n v="5.8899999999994179E-2"/>
    <n v="5.9500000000070941E-2"/>
    <n v="6.6400000000157888E-2"/>
  </r>
  <r>
    <x v="0"/>
    <s v="P80924975"/>
    <x v="0"/>
    <x v="5"/>
    <x v="5"/>
    <x v="5"/>
    <x v="2"/>
    <x v="0"/>
    <x v="0"/>
    <x v="3"/>
    <x v="3"/>
    <x v="1"/>
    <x v="1"/>
    <n v="785.28"/>
    <n v="785.28"/>
    <d v="1995-08-20T00:00:00"/>
    <d v="1995-08-20T00:00:00"/>
    <d v="1999-12-20T00:00:00"/>
    <d v="1999-12-20T00:00:00"/>
    <n v="32"/>
    <n v="32"/>
    <n v="43"/>
    <n v="43"/>
    <x v="0"/>
    <x v="0"/>
    <s v="NA"/>
    <s v="NA"/>
    <x v="0"/>
    <x v="0"/>
    <s v="NA"/>
    <s v="NA"/>
    <x v="0"/>
    <x v="0"/>
    <s v="4.09"/>
    <s v="4.09"/>
    <n v="1304.9840999999999"/>
    <n v="1207.3610000000001"/>
    <n v="1336.7920999999999"/>
    <n v="1236.7893999999999"/>
    <n v="1350.16"/>
    <n v="1249.1573000000001"/>
    <n v="1507.7878000000001"/>
    <n v="1394.9933000000001"/>
    <x v="0"/>
    <x v="0"/>
    <x v="0"/>
    <x v="0"/>
    <n v="1.1167475"/>
    <n v="1.1167475"/>
    <s v="578.4896"/>
    <s v="578.4896"/>
    <n v="-97.623099999999795"/>
    <n v="-100.0027"/>
    <n v="-101.0027"/>
    <n v="-112.79449999999997"/>
  </r>
  <r>
    <x v="0"/>
    <s v="P80924975"/>
    <x v="0"/>
    <x v="6"/>
    <x v="6"/>
    <x v="6"/>
    <x v="2"/>
    <x v="0"/>
    <x v="0"/>
    <x v="3"/>
    <x v="3"/>
    <x v="1"/>
    <x v="1"/>
    <n v="785.28"/>
    <n v="785.28"/>
    <d v="1995-08-20T00:00:00"/>
    <d v="1995-08-20T00:00:00"/>
    <d v="1999-12-20T00:00:00"/>
    <d v="1999-12-20T00:00:00"/>
    <n v="32"/>
    <n v="32"/>
    <n v="43"/>
    <n v="43"/>
    <x v="0"/>
    <x v="0"/>
    <s v="NA"/>
    <s v="NA"/>
    <x v="0"/>
    <x v="0"/>
    <s v="NA"/>
    <s v="NA"/>
    <x v="0"/>
    <x v="0"/>
    <s v="4.09"/>
    <s v="4.09"/>
    <n v="1207.3610000000001"/>
    <n v="1211.8801000000001"/>
    <n v="1236.7893999999999"/>
    <n v="1241.5621000000001"/>
    <n v="1249.1573000000001"/>
    <n v="1253.9777999999999"/>
    <n v="1394.9933000000001"/>
    <n v="1400.3765000000001"/>
    <x v="0"/>
    <x v="0"/>
    <x v="0"/>
    <x v="0"/>
    <n v="1.1167475"/>
    <n v="1.1167475"/>
    <s v="578.4896"/>
    <s v="578.4896"/>
    <n v="4.5190999999999804"/>
    <n v="4.7727000000002135"/>
    <n v="4.8204999999998108"/>
    <n v="5.383199999999988"/>
  </r>
  <r>
    <x v="0"/>
    <s v="P80924975"/>
    <x v="0"/>
    <x v="7"/>
    <x v="7"/>
    <x v="7"/>
    <x v="1"/>
    <x v="0"/>
    <x v="0"/>
    <x v="3"/>
    <x v="3"/>
    <x v="1"/>
    <x v="1"/>
    <n v="785.28"/>
    <n v="785.28"/>
    <d v="1995-08-20T00:00:00"/>
    <d v="1995-08-20T00:00:00"/>
    <d v="1999-12-20T00:00:00"/>
    <d v="1999-12-20T00:00:00"/>
    <n v="32"/>
    <n v="32"/>
    <n v="43"/>
    <n v="43"/>
    <x v="0"/>
    <x v="0"/>
    <s v="NA"/>
    <s v="NA"/>
    <x v="0"/>
    <x v="0"/>
    <s v="NA"/>
    <s v="NA"/>
    <x v="0"/>
    <x v="0"/>
    <s v="4.09"/>
    <s v="4.09"/>
    <n v="1211.8801000000001"/>
    <n v="1211.8801000000001"/>
    <n v="1241.5621000000001"/>
    <n v="1241.5621000000001"/>
    <n v="1253.9777999999999"/>
    <n v="1253.9777999999999"/>
    <n v="1400.3765000000001"/>
    <n v="1400.3765000000001"/>
    <x v="0"/>
    <x v="0"/>
    <x v="0"/>
    <x v="0"/>
    <n v="1.1167475"/>
    <n v="1.1167475"/>
    <s v="578.4896"/>
    <s v="578.4896"/>
    <n v="0"/>
    <n v="0"/>
    <n v="0"/>
    <n v="0"/>
  </r>
  <r>
    <x v="0"/>
    <s v="P80924975"/>
    <x v="0"/>
    <x v="8"/>
    <x v="8"/>
    <x v="8"/>
    <x v="2"/>
    <x v="0"/>
    <x v="0"/>
    <x v="3"/>
    <x v="3"/>
    <x v="1"/>
    <x v="1"/>
    <n v="785.28"/>
    <n v="785.28"/>
    <d v="1995-08-20T00:00:00"/>
    <d v="1995-08-20T00:00:00"/>
    <d v="1999-12-20T00:00:00"/>
    <d v="1999-12-20T00:00:00"/>
    <n v="32"/>
    <n v="32"/>
    <n v="43"/>
    <n v="43"/>
    <x v="0"/>
    <x v="0"/>
    <s v="NA"/>
    <s v="NA"/>
    <x v="0"/>
    <x v="0"/>
    <s v="NA"/>
    <s v="NA"/>
    <x v="0"/>
    <x v="0"/>
    <s v="4.09"/>
    <s v="4.09"/>
    <n v="1211.8801000000001"/>
    <n v="1211.8801000000001"/>
    <n v="1241.5621000000001"/>
    <n v="1241.5621000000001"/>
    <n v="1253.9777999999999"/>
    <n v="1253.9777999999999"/>
    <n v="1400.3765000000001"/>
    <n v="1400.3765000000001"/>
    <x v="0"/>
    <x v="0"/>
    <x v="0"/>
    <x v="0"/>
    <n v="1.1167475"/>
    <n v="1.1167475"/>
    <s v="578.4896"/>
    <s v="578.4896"/>
    <n v="0"/>
    <n v="0"/>
    <n v="0"/>
    <n v="0"/>
  </r>
  <r>
    <x v="0"/>
    <s v="P80924975"/>
    <x v="0"/>
    <x v="9"/>
    <x v="9"/>
    <x v="9"/>
    <x v="2"/>
    <x v="0"/>
    <x v="0"/>
    <x v="3"/>
    <x v="3"/>
    <x v="1"/>
    <x v="1"/>
    <n v="785.28"/>
    <n v="785.28"/>
    <d v="1995-08-20T00:00:00"/>
    <d v="1995-08-20T00:00:00"/>
    <d v="1999-12-20T00:00:00"/>
    <d v="1999-12-20T00:00:00"/>
    <n v="32"/>
    <n v="32"/>
    <n v="43"/>
    <n v="43"/>
    <x v="0"/>
    <x v="0"/>
    <s v="NA"/>
    <s v="NA"/>
    <x v="0"/>
    <x v="0"/>
    <s v="NA"/>
    <s v="NA"/>
    <x v="0"/>
    <x v="0"/>
    <s v="4.09"/>
    <s v="4.09"/>
    <n v="1211.8801000000001"/>
    <n v="1211.8801000000001"/>
    <n v="1241.5621000000001"/>
    <n v="1241.5621000000001"/>
    <n v="1253.9777999999999"/>
    <n v="1253.9777999999999"/>
    <n v="1400.3765000000001"/>
    <n v="1400.3765000000001"/>
    <x v="0"/>
    <x v="0"/>
    <x v="0"/>
    <x v="0"/>
    <n v="1.1167475"/>
    <n v="1.1167475"/>
    <s v="578.4896"/>
    <s v="578.4896"/>
    <n v="0"/>
    <n v="0"/>
    <n v="0"/>
    <n v="0"/>
  </r>
  <r>
    <x v="0"/>
    <s v="P80924975"/>
    <x v="0"/>
    <x v="10"/>
    <x v="10"/>
    <x v="10"/>
    <x v="2"/>
    <x v="0"/>
    <x v="0"/>
    <x v="3"/>
    <x v="3"/>
    <x v="1"/>
    <x v="1"/>
    <n v="785.28"/>
    <n v="785.28"/>
    <d v="1995-08-20T00:00:00"/>
    <d v="1995-08-20T00:00:00"/>
    <d v="1999-12-20T00:00:00"/>
    <d v="1999-12-20T00:00:00"/>
    <n v="32"/>
    <n v="32"/>
    <n v="43"/>
    <n v="43"/>
    <x v="0"/>
    <x v="0"/>
    <s v="NA"/>
    <s v="NA"/>
    <x v="0"/>
    <x v="0"/>
    <s v="NA"/>
    <s v="NA"/>
    <x v="0"/>
    <x v="0"/>
    <s v="4.09"/>
    <s v="4.09"/>
    <n v="1211.8801000000001"/>
    <n v="1204.0029"/>
    <n v="1241.5621000000001"/>
    <n v="1233.492"/>
    <n v="1253.9777999999999"/>
    <n v="1245.8269"/>
    <n v="1400.3765000000001"/>
    <n v="1391.2739999999999"/>
    <x v="0"/>
    <x v="0"/>
    <x v="0"/>
    <x v="0"/>
    <n v="1.1167475"/>
    <n v="1.1167475"/>
    <s v="578.4896"/>
    <s v="578.4896"/>
    <n v="-7.8772000000001299"/>
    <n v="-8.0701000000001386"/>
    <n v="-8.150899999999865"/>
    <n v="-9.102500000000191"/>
  </r>
  <r>
    <x v="0"/>
    <s v="P80924975"/>
    <x v="0"/>
    <x v="11"/>
    <x v="11"/>
    <x v="11"/>
    <x v="2"/>
    <x v="0"/>
    <x v="0"/>
    <x v="3"/>
    <x v="3"/>
    <x v="1"/>
    <x v="1"/>
    <n v="785.28"/>
    <n v="785.28"/>
    <d v="1995-08-20T00:00:00"/>
    <d v="1995-08-20T00:00:00"/>
    <d v="1999-12-20T00:00:00"/>
    <d v="1999-12-20T00:00:00"/>
    <n v="32"/>
    <n v="32"/>
    <n v="43"/>
    <n v="43"/>
    <x v="0"/>
    <x v="0"/>
    <s v="NA"/>
    <s v="NA"/>
    <x v="0"/>
    <x v="0"/>
    <s v="NA"/>
    <s v="NA"/>
    <x v="0"/>
    <x v="0"/>
    <s v="4.09"/>
    <s v="4.09"/>
    <n v="1204.0029"/>
    <n v="1196.3423"/>
    <n v="1233.492"/>
    <n v="1225.6437000000001"/>
    <n v="1245.8269"/>
    <n v="1237.9001000000001"/>
    <n v="1391.2739999999999"/>
    <n v="1382.4219000000001"/>
    <x v="0"/>
    <x v="0"/>
    <x v="0"/>
    <x v="0"/>
    <n v="1.1167475"/>
    <n v="1.1167475"/>
    <s v="578.4896"/>
    <s v="578.4896"/>
    <n v="-7.6605999999999312"/>
    <n v="-7.848299999999881"/>
    <n v="-7.9267999999999574"/>
    <n v="-8.8520999999998367"/>
  </r>
  <r>
    <x v="0"/>
    <s v="P80924975"/>
    <x v="0"/>
    <x v="12"/>
    <x v="12"/>
    <x v="12"/>
    <x v="2"/>
    <x v="0"/>
    <x v="0"/>
    <x v="3"/>
    <x v="3"/>
    <x v="1"/>
    <x v="1"/>
    <n v="785.28"/>
    <n v="785.28"/>
    <d v="1995-08-20T00:00:00"/>
    <d v="1995-08-20T00:00:00"/>
    <d v="1999-12-20T00:00:00"/>
    <d v="1999-12-20T00:00:00"/>
    <n v="32"/>
    <n v="32"/>
    <n v="43"/>
    <n v="43"/>
    <x v="0"/>
    <x v="0"/>
    <s v="NA"/>
    <s v="NA"/>
    <x v="0"/>
    <x v="0"/>
    <s v="NA"/>
    <s v="NA"/>
    <x v="0"/>
    <x v="0"/>
    <s v="4.09"/>
    <s v="4.09"/>
    <n v="1196.3423"/>
    <n v="1200.8202000000001"/>
    <n v="1225.6437000000001"/>
    <n v="1230.2552000000001"/>
    <n v="1237.9001000000001"/>
    <n v="1242.5577000000001"/>
    <n v="1382.4219000000001"/>
    <n v="1387.6233999999999"/>
    <x v="0"/>
    <x v="0"/>
    <x v="0"/>
    <x v="0"/>
    <n v="1.1167475"/>
    <n v="1.1167475"/>
    <s v="578.4896"/>
    <s v="578.4896"/>
    <n v="4.4779000000000906"/>
    <n v="4.6114999999999782"/>
    <n v="4.6576000000000022"/>
    <n v="5.2014999999998963"/>
  </r>
  <r>
    <x v="0"/>
    <s v="P80924975"/>
    <x v="0"/>
    <x v="13"/>
    <x v="13"/>
    <x v="13"/>
    <x v="2"/>
    <x v="0"/>
    <x v="0"/>
    <x v="3"/>
    <x v="3"/>
    <x v="1"/>
    <x v="1"/>
    <n v="785.28"/>
    <n v="785.28"/>
    <d v="1995-08-20T00:00:00"/>
    <d v="1995-08-20T00:00:00"/>
    <d v="1999-12-20T00:00:00"/>
    <d v="1999-12-20T00:00:00"/>
    <n v="32"/>
    <n v="32"/>
    <n v="43"/>
    <n v="43"/>
    <x v="0"/>
    <x v="0"/>
    <s v="NA"/>
    <s v="NA"/>
    <x v="0"/>
    <x v="0"/>
    <s v="NA"/>
    <s v="NA"/>
    <x v="0"/>
    <x v="0"/>
    <s v="4.09"/>
    <s v="4.09"/>
    <n v="1200.8202000000001"/>
    <n v="1200.8202000000001"/>
    <n v="1230.2552000000001"/>
    <n v="1230.2552000000001"/>
    <n v="1242.5577000000001"/>
    <n v="1242.5577000000001"/>
    <n v="1387.6233999999999"/>
    <n v="1387.6233999999999"/>
    <x v="0"/>
    <x v="0"/>
    <x v="0"/>
    <x v="0"/>
    <n v="1.1167475"/>
    <n v="1.1167475"/>
    <s v="578.4896"/>
    <s v="579.55304"/>
    <n v="0"/>
    <n v="0"/>
    <n v="0"/>
    <n v="0"/>
  </r>
  <r>
    <x v="0"/>
    <s v="P80924975"/>
    <x v="0"/>
    <x v="14"/>
    <x v="14"/>
    <x v="14"/>
    <x v="2"/>
    <x v="0"/>
    <x v="0"/>
    <x v="3"/>
    <x v="3"/>
    <x v="1"/>
    <x v="1"/>
    <n v="785.28"/>
    <n v="785.28"/>
    <d v="1995-08-20T00:00:00"/>
    <d v="1995-08-20T00:00:00"/>
    <d v="1999-12-20T00:00:00"/>
    <d v="1999-12-20T00:00:00"/>
    <n v="32"/>
    <n v="32"/>
    <n v="43"/>
    <n v="43"/>
    <x v="0"/>
    <x v="0"/>
    <s v="NA"/>
    <s v="NA"/>
    <x v="0"/>
    <x v="0"/>
    <s v="NA"/>
    <s v="NA"/>
    <x v="0"/>
    <x v="0"/>
    <s v="4.09"/>
    <s v="4.09"/>
    <n v="1200.8202000000001"/>
    <n v="1200.8202000000001"/>
    <n v="1230.2552000000001"/>
    <n v="1230.2552000000001"/>
    <n v="1242.5577000000001"/>
    <n v="1242.5577000000001"/>
    <n v="1387.6233999999999"/>
    <n v="1387.6233999999999"/>
    <x v="0"/>
    <x v="0"/>
    <x v="0"/>
    <x v="0"/>
    <n v="1.1167475"/>
    <n v="1.1167475"/>
    <s v="579.55304"/>
    <s v="579.55304"/>
    <n v="0"/>
    <n v="0"/>
    <n v="0"/>
    <n v="0"/>
  </r>
  <r>
    <x v="0"/>
    <s v="P80924975"/>
    <x v="0"/>
    <x v="15"/>
    <x v="15"/>
    <x v="15"/>
    <x v="2"/>
    <x v="0"/>
    <x v="0"/>
    <x v="3"/>
    <x v="3"/>
    <x v="1"/>
    <x v="1"/>
    <n v="785.28"/>
    <n v="785.28"/>
    <d v="1995-08-20T00:00:00"/>
    <d v="1995-08-20T00:00:00"/>
    <d v="1999-12-20T00:00:00"/>
    <d v="1999-12-20T00:00:00"/>
    <n v="32"/>
    <n v="32"/>
    <n v="43"/>
    <n v="43"/>
    <x v="0"/>
    <x v="0"/>
    <s v="NA"/>
    <s v="NA"/>
    <x v="0"/>
    <x v="0"/>
    <s v="NA"/>
    <s v="NA"/>
    <x v="0"/>
    <x v="0"/>
    <s v="4.09"/>
    <s v="4.09"/>
    <n v="1200.8202000000001"/>
    <n v="1200.8202000000001"/>
    <n v="1230.2552000000001"/>
    <n v="1230.2552000000001"/>
    <n v="1242.5577000000001"/>
    <n v="1242.5577000000001"/>
    <n v="1387.6233999999999"/>
    <n v="1387.6233999999999"/>
    <x v="0"/>
    <x v="0"/>
    <x v="0"/>
    <x v="0"/>
    <n v="1.1167475"/>
    <n v="1.1167475"/>
    <s v="579.55304"/>
    <s v="579.55304"/>
    <n v="0"/>
    <n v="0"/>
    <n v="0"/>
    <n v="0"/>
  </r>
  <r>
    <x v="0"/>
    <s v="P80924975"/>
    <x v="0"/>
    <x v="16"/>
    <x v="16"/>
    <x v="16"/>
    <x v="2"/>
    <x v="0"/>
    <x v="0"/>
    <x v="3"/>
    <x v="3"/>
    <x v="1"/>
    <x v="1"/>
    <n v="785.28"/>
    <n v="785.28"/>
    <d v="1995-08-20T00:00:00"/>
    <d v="1995-08-20T00:00:00"/>
    <d v="1999-12-20T00:00:00"/>
    <d v="1999-12-20T00:00:00"/>
    <n v="32"/>
    <n v="32"/>
    <n v="43"/>
    <n v="43"/>
    <x v="0"/>
    <x v="0"/>
    <s v="NA"/>
    <s v="NA"/>
    <x v="0"/>
    <x v="0"/>
    <s v="NA"/>
    <s v="NA"/>
    <x v="0"/>
    <x v="0"/>
    <s v="4.09"/>
    <s v="4.09"/>
    <n v="1200.8202000000001"/>
    <n v="1200.8202000000001"/>
    <n v="1230.2552000000001"/>
    <n v="1230.2552000000001"/>
    <n v="1242.5577000000001"/>
    <n v="1242.5577000000001"/>
    <n v="1387.6233999999999"/>
    <n v="1387.6233"/>
    <x v="0"/>
    <x v="0"/>
    <x v="0"/>
    <x v="0"/>
    <n v="1.1167475"/>
    <n v="1.1167475"/>
    <s v="579.55304"/>
    <s v="579.55304"/>
    <n v="0"/>
    <n v="0"/>
    <n v="0"/>
    <n v="-9.9999999974897946E-5"/>
  </r>
  <r>
    <x v="0"/>
    <s v="P80924975"/>
    <x v="0"/>
    <x v="17"/>
    <x v="17"/>
    <x v="17"/>
    <x v="1"/>
    <x v="0"/>
    <x v="0"/>
    <x v="3"/>
    <x v="3"/>
    <x v="1"/>
    <x v="1"/>
    <n v="785.28"/>
    <n v="785.28"/>
    <d v="1995-08-20T00:00:00"/>
    <d v="1995-08-20T00:00:00"/>
    <d v="1999-12-20T00:00:00"/>
    <d v="1999-12-20T00:00:00"/>
    <n v="32"/>
    <n v="32"/>
    <n v="43"/>
    <n v="43"/>
    <x v="0"/>
    <x v="0"/>
    <s v="NA"/>
    <s v="NA"/>
    <x v="0"/>
    <x v="0"/>
    <s v="NA"/>
    <s v="NA"/>
    <x v="0"/>
    <x v="0"/>
    <s v="4.09"/>
    <s v="4.09"/>
    <n v="1200.8202000000001"/>
    <n v="1200.8202000000001"/>
    <n v="1230.2552000000001"/>
    <n v="1230.2552000000001"/>
    <n v="1242.5577000000001"/>
    <n v="1242.5577000000001"/>
    <n v="1387.6233"/>
    <n v="1387.6233"/>
    <x v="0"/>
    <x v="0"/>
    <x v="0"/>
    <x v="0"/>
    <n v="1.1167475"/>
    <n v="1.1167475"/>
    <s v="579.55304"/>
    <s v="579.55304"/>
    <n v="0"/>
    <n v="0"/>
    <n v="0"/>
    <n v="0"/>
  </r>
  <r>
    <x v="0"/>
    <s v="P80924975"/>
    <x v="0"/>
    <x v="18"/>
    <x v="18"/>
    <x v="18"/>
    <x v="3"/>
    <x v="0"/>
    <x v="0"/>
    <x v="3"/>
    <x v="3"/>
    <x v="1"/>
    <x v="1"/>
    <n v="785.28"/>
    <n v="785.28"/>
    <d v="1995-08-20T00:00:00"/>
    <d v="1995-08-20T00:00:00"/>
    <d v="1999-12-20T00:00:00"/>
    <d v="1999-12-20T00:00:00"/>
    <n v="32"/>
    <n v="32"/>
    <n v="43"/>
    <n v="43"/>
    <x v="0"/>
    <x v="0"/>
    <s v="NA"/>
    <s v="NA"/>
    <x v="0"/>
    <x v="0"/>
    <s v="NA"/>
    <s v="NA"/>
    <x v="0"/>
    <x v="0"/>
    <s v="4.09"/>
    <s v="4.09"/>
    <n v="1200.8202000000001"/>
    <n v="1200.8202000000001"/>
    <n v="1230.2552000000001"/>
    <n v="1230.2552000000001"/>
    <n v="1242.5577000000001"/>
    <n v="1242.5577000000001"/>
    <n v="1387.6233"/>
    <n v="1387.6233"/>
    <x v="0"/>
    <x v="0"/>
    <x v="0"/>
    <x v="0"/>
    <n v="1.1167475"/>
    <n v="1.1167475"/>
    <s v="579.55304"/>
    <s v="579.55304"/>
    <n v="0"/>
    <n v="0"/>
    <n v="0"/>
    <n v="0"/>
  </r>
  <r>
    <x v="0"/>
    <s v="P80924975"/>
    <x v="0"/>
    <x v="19"/>
    <x v="19"/>
    <x v="19"/>
    <x v="4"/>
    <x v="0"/>
    <x v="0"/>
    <x v="3"/>
    <x v="3"/>
    <x v="1"/>
    <x v="1"/>
    <n v="785.28"/>
    <n v="785.28"/>
    <d v="1995-08-20T00:00:00"/>
    <d v="1995-08-20T00:00:00"/>
    <d v="1999-12-20T00:00:00"/>
    <d v="1999-12-20T00:00:00"/>
    <n v="32"/>
    <n v="32"/>
    <n v="43"/>
    <n v="43"/>
    <x v="0"/>
    <x v="0"/>
    <s v="NA"/>
    <s v="NA"/>
    <x v="0"/>
    <x v="0"/>
    <s v="NA"/>
    <s v="NA"/>
    <x v="0"/>
    <x v="0"/>
    <s v="4.09"/>
    <s v="4.09"/>
    <n v="1200.8202000000001"/>
    <n v="1200.8202000000001"/>
    <n v="1230.2552000000001"/>
    <n v="1230.2552000000001"/>
    <n v="1242.5577000000001"/>
    <n v="1242.5577000000001"/>
    <n v="1387.6233"/>
    <n v="1387.6233"/>
    <x v="0"/>
    <x v="0"/>
    <x v="0"/>
    <x v="0"/>
    <n v="1.1167475"/>
    <n v="1.1167475"/>
    <s v="579.55304"/>
    <s v="579.55304"/>
    <n v="0"/>
    <n v="0"/>
    <n v="0"/>
    <n v="0"/>
  </r>
  <r>
    <x v="0"/>
    <s v="P80924975"/>
    <x v="0"/>
    <x v="20"/>
    <x v="20"/>
    <x v="20"/>
    <x v="2"/>
    <x v="0"/>
    <x v="0"/>
    <x v="3"/>
    <x v="3"/>
    <x v="1"/>
    <x v="1"/>
    <n v="785.28"/>
    <n v="785.28"/>
    <d v="1995-08-20T00:00:00"/>
    <d v="1995-08-20T00:00:00"/>
    <d v="1999-12-20T00:00:00"/>
    <d v="1999-12-20T00:00:00"/>
    <n v="32"/>
    <n v="32"/>
    <n v="43"/>
    <n v="43"/>
    <x v="0"/>
    <x v="0"/>
    <s v="NA"/>
    <s v="NA"/>
    <x v="0"/>
    <x v="0"/>
    <s v="NA"/>
    <s v="NA"/>
    <x v="0"/>
    <x v="0"/>
    <s v="4.09"/>
    <s v="4.09"/>
    <n v="1200.8202000000001"/>
    <n v="1203.5392999999999"/>
    <n v="1230.2552000000001"/>
    <n v="1230.4292"/>
    <n v="1242.5577000000001"/>
    <n v="1242.7335"/>
    <n v="1387.6233"/>
    <n v="1387.8195000000001"/>
    <x v="0"/>
    <x v="0"/>
    <x v="0"/>
    <x v="0"/>
    <n v="1.1167475"/>
    <n v="1.1167475"/>
    <s v="579.55304"/>
    <s v="579.55304"/>
    <n v="2.7190999999997985"/>
    <n v="0.17399999999997817"/>
    <n v="0.17579999999998108"/>
    <n v="0.19620000000008986"/>
  </r>
  <r>
    <x v="0"/>
    <s v="P80924975"/>
    <x v="0"/>
    <x v="21"/>
    <x v="21"/>
    <x v="21"/>
    <x v="2"/>
    <x v="0"/>
    <x v="0"/>
    <x v="3"/>
    <x v="3"/>
    <x v="1"/>
    <x v="1"/>
    <n v="785.28"/>
    <n v="785.28"/>
    <d v="1995-08-20T00:00:00"/>
    <d v="1995-08-20T00:00:00"/>
    <d v="1999-12-20T00:00:00"/>
    <d v="1999-12-20T00:00:00"/>
    <n v="32"/>
    <n v="32"/>
    <n v="43"/>
    <n v="43"/>
    <x v="0"/>
    <x v="0"/>
    <s v="NA"/>
    <s v="NA"/>
    <x v="0"/>
    <x v="0"/>
    <s v="NA"/>
    <s v="NA"/>
    <x v="0"/>
    <x v="0"/>
    <s v="4.09"/>
    <s v="4.09"/>
    <n v="1203.5392999999999"/>
    <n v="1199.0513000000001"/>
    <n v="1230.4292"/>
    <n v="1234.7325000000001"/>
    <n v="1242.7335"/>
    <n v="1247.0798"/>
    <n v="1387.8195000000001"/>
    <n v="1392.6732"/>
    <x v="0"/>
    <x v="0"/>
    <x v="0"/>
    <x v="0"/>
    <n v="1.1167475"/>
    <n v="1.1167475"/>
    <s v="579.55304"/>
    <s v="579.55304"/>
    <n v="-4.487999999999829"/>
    <n v="4.3033000000000357"/>
    <n v="4.3462999999999283"/>
    <n v="4.8536999999998898"/>
  </r>
  <r>
    <x v="0"/>
    <s v="P80969565"/>
    <x v="0"/>
    <x v="0"/>
    <x v="0"/>
    <x v="0"/>
    <x v="0"/>
    <x v="0"/>
    <x v="0"/>
    <x v="2"/>
    <x v="2"/>
    <x v="1"/>
    <x v="1"/>
    <n v="1601.46"/>
    <n v="1601.46"/>
    <d v="1988-01-25T00:00:00"/>
    <d v="1988-01-25T00:00:00"/>
    <d v="1991-10-25T00:00:00"/>
    <d v="1991-10-25T00:00:00"/>
    <n v="41"/>
    <n v="41"/>
    <n v="34"/>
    <n v="34"/>
    <x v="0"/>
    <x v="0"/>
    <s v="NA"/>
    <s v="NA"/>
    <x v="0"/>
    <x v="0"/>
    <s v="NA"/>
    <s v="NA"/>
    <x v="0"/>
    <x v="0"/>
    <s v="6.51"/>
    <s v="6.51"/>
    <n v="9516.0840000000007"/>
    <n v="9516.0840000000007"/>
    <n v="9700.5849999999991"/>
    <n v="9700.5849999999991"/>
    <n v="9797.5910000000003"/>
    <n v="9797.5910000000003"/>
    <n v="10964.778"/>
    <n v="10964.778"/>
    <x v="0"/>
    <x v="0"/>
    <x v="0"/>
    <x v="0"/>
    <n v="1.11913"/>
    <n v="1.11913"/>
    <s v="974.0587"/>
    <s v="974.0587"/>
    <n v="0"/>
    <n v="0"/>
    <n v="0"/>
    <n v="0"/>
  </r>
  <r>
    <x v="0"/>
    <s v="P80969565"/>
    <x v="0"/>
    <x v="1"/>
    <x v="1"/>
    <x v="1"/>
    <x v="1"/>
    <x v="0"/>
    <x v="0"/>
    <x v="2"/>
    <x v="2"/>
    <x v="1"/>
    <x v="1"/>
    <n v="1601.46"/>
    <n v="1601.46"/>
    <d v="1988-01-25T00:00:00"/>
    <d v="1988-01-25T00:00:00"/>
    <d v="1991-10-25T00:00:00"/>
    <d v="1991-10-25T00:00:00"/>
    <n v="41"/>
    <n v="41"/>
    <n v="34"/>
    <n v="34"/>
    <x v="0"/>
    <x v="0"/>
    <s v="NA"/>
    <s v="NA"/>
    <x v="0"/>
    <x v="0"/>
    <s v="NA"/>
    <s v="NA"/>
    <x v="0"/>
    <x v="0"/>
    <s v="6.51"/>
    <s v="6.51"/>
    <n v="9516.0840000000007"/>
    <n v="9516.0840000000007"/>
    <n v="9700.5849999999991"/>
    <n v="9700.5849999999991"/>
    <n v="9797.5910000000003"/>
    <n v="9797.5910000000003"/>
    <n v="10964.778"/>
    <n v="10964.778"/>
    <x v="0"/>
    <x v="0"/>
    <x v="0"/>
    <x v="0"/>
    <n v="1.11913"/>
    <n v="1.11913"/>
    <s v="974.0587"/>
    <s v="974.0587"/>
    <n v="0"/>
    <n v="0"/>
    <n v="0"/>
    <n v="0"/>
  </r>
  <r>
    <x v="0"/>
    <s v="P80969565"/>
    <x v="0"/>
    <x v="2"/>
    <x v="2"/>
    <x v="2"/>
    <x v="2"/>
    <x v="0"/>
    <x v="0"/>
    <x v="2"/>
    <x v="2"/>
    <x v="1"/>
    <x v="1"/>
    <n v="1601.46"/>
    <n v="1601.46"/>
    <d v="1988-01-25T00:00:00"/>
    <d v="1988-01-25T00:00:00"/>
    <d v="1991-10-25T00:00:00"/>
    <d v="1991-10-25T00:00:00"/>
    <n v="41"/>
    <n v="41"/>
    <n v="34"/>
    <n v="34"/>
    <x v="0"/>
    <x v="0"/>
    <s v="NA"/>
    <s v="NA"/>
    <x v="0"/>
    <x v="0"/>
    <s v="NA"/>
    <s v="NA"/>
    <x v="0"/>
    <x v="0"/>
    <s v="6.51"/>
    <s v="6.51"/>
    <n v="9516.0840000000007"/>
    <n v="9516.0840000000007"/>
    <n v="9700.5849999999991"/>
    <n v="9700.5849999999991"/>
    <n v="9797.5910000000003"/>
    <n v="9797.5910000000003"/>
    <n v="10964.778"/>
    <n v="10964.778"/>
    <x v="0"/>
    <x v="0"/>
    <x v="0"/>
    <x v="0"/>
    <n v="1.11913"/>
    <n v="1.11913"/>
    <s v="974.0587"/>
    <s v="974.0587"/>
    <n v="0"/>
    <n v="0"/>
    <n v="0"/>
    <n v="0"/>
  </r>
  <r>
    <x v="0"/>
    <s v="P80969565"/>
    <x v="0"/>
    <x v="3"/>
    <x v="3"/>
    <x v="3"/>
    <x v="2"/>
    <x v="0"/>
    <x v="0"/>
    <x v="2"/>
    <x v="2"/>
    <x v="1"/>
    <x v="1"/>
    <n v="1601.46"/>
    <n v="1601.46"/>
    <d v="1988-01-25T00:00:00"/>
    <d v="1988-01-25T00:00:00"/>
    <d v="1991-10-25T00:00:00"/>
    <d v="1991-10-25T00:00:00"/>
    <n v="41"/>
    <n v="41"/>
    <n v="34"/>
    <n v="34"/>
    <x v="0"/>
    <x v="0"/>
    <s v="NA"/>
    <s v="NA"/>
    <x v="0"/>
    <x v="0"/>
    <s v="NA"/>
    <s v="NA"/>
    <x v="0"/>
    <x v="0"/>
    <s v="6.51"/>
    <s v="6.51"/>
    <n v="9516.0840000000007"/>
    <n v="9516.0840000000007"/>
    <n v="9700.5849999999991"/>
    <n v="9700.5849999999991"/>
    <n v="9797.5910000000003"/>
    <n v="9797.5910000000003"/>
    <n v="10964.778"/>
    <n v="10964.778"/>
    <x v="0"/>
    <x v="0"/>
    <x v="0"/>
    <x v="0"/>
    <n v="1.11913"/>
    <n v="1.11913"/>
    <s v="974.0587"/>
    <s v="974.0587"/>
    <n v="0"/>
    <n v="0"/>
    <n v="0"/>
    <n v="0"/>
  </r>
  <r>
    <x v="0"/>
    <s v="P80969565"/>
    <x v="0"/>
    <x v="4"/>
    <x v="4"/>
    <x v="4"/>
    <x v="2"/>
    <x v="0"/>
    <x v="0"/>
    <x v="2"/>
    <x v="2"/>
    <x v="1"/>
    <x v="1"/>
    <n v="1601.46"/>
    <n v="1601.46"/>
    <d v="1988-01-25T00:00:00"/>
    <d v="1988-01-25T00:00:00"/>
    <d v="1991-10-25T00:00:00"/>
    <d v="1991-10-25T00:00:00"/>
    <n v="41"/>
    <n v="41"/>
    <n v="34"/>
    <n v="34"/>
    <x v="0"/>
    <x v="0"/>
    <s v="NA"/>
    <s v="NA"/>
    <x v="0"/>
    <x v="0"/>
    <s v="NA"/>
    <s v="NA"/>
    <x v="0"/>
    <x v="0"/>
    <s v="6.51"/>
    <s v="6.51"/>
    <n v="9516.0840000000007"/>
    <n v="9518.5669999999991"/>
    <n v="9700.5849999999991"/>
    <n v="9700.7430000000004"/>
    <n v="9797.5910000000003"/>
    <n v="9797.7510000000002"/>
    <n v="10964.778"/>
    <n v="10964.956"/>
    <x v="0"/>
    <x v="0"/>
    <x v="0"/>
    <x v="0"/>
    <n v="1.11913"/>
    <n v="1.11913"/>
    <s v="974.0587"/>
    <s v="974.0587"/>
    <n v="2.4829999999983556"/>
    <n v="0.15800000000126602"/>
    <n v="0.15999999999985448"/>
    <n v="0.17799999999988358"/>
  </r>
  <r>
    <x v="0"/>
    <s v="P80969565"/>
    <x v="0"/>
    <x v="5"/>
    <x v="5"/>
    <x v="5"/>
    <x v="2"/>
    <x v="0"/>
    <x v="0"/>
    <x v="2"/>
    <x v="2"/>
    <x v="1"/>
    <x v="1"/>
    <n v="1601.46"/>
    <n v="1601.46"/>
    <d v="1988-01-25T00:00:00"/>
    <d v="1988-01-25T00:00:00"/>
    <d v="1991-10-25T00:00:00"/>
    <d v="1991-10-25T00:00:00"/>
    <n v="41"/>
    <n v="41"/>
    <n v="34"/>
    <n v="34"/>
    <x v="0"/>
    <x v="0"/>
    <s v="NA"/>
    <s v="NA"/>
    <x v="0"/>
    <x v="0"/>
    <s v="NA"/>
    <s v="NA"/>
    <x v="0"/>
    <x v="0"/>
    <s v="6.51"/>
    <s v="6.51"/>
    <n v="9518.5669999999991"/>
    <n v="8806.5030000000006"/>
    <n v="9700.7430000000004"/>
    <n v="8975.0509999999995"/>
    <n v="9797.7510000000002"/>
    <n v="9064.8009999999995"/>
    <n v="10964.956"/>
    <n v="10144.691000000001"/>
    <x v="0"/>
    <x v="0"/>
    <x v="0"/>
    <x v="0"/>
    <n v="1.11913"/>
    <n v="1.11913"/>
    <s v="974.0587"/>
    <s v="974.0587"/>
    <n v="-712.06399999999849"/>
    <n v="-725.69200000000092"/>
    <n v="-732.95000000000073"/>
    <n v="-820.26499999999942"/>
  </r>
  <r>
    <x v="0"/>
    <s v="P80969565"/>
    <x v="0"/>
    <x v="6"/>
    <x v="6"/>
    <x v="6"/>
    <x v="2"/>
    <x v="0"/>
    <x v="0"/>
    <x v="2"/>
    <x v="2"/>
    <x v="1"/>
    <x v="1"/>
    <n v="1601.46"/>
    <n v="1601.46"/>
    <d v="1988-01-25T00:00:00"/>
    <d v="1988-01-25T00:00:00"/>
    <d v="1991-10-25T00:00:00"/>
    <d v="1991-10-25T00:00:00"/>
    <n v="41"/>
    <n v="41"/>
    <n v="34"/>
    <n v="34"/>
    <x v="0"/>
    <x v="0"/>
    <s v="NA"/>
    <s v="NA"/>
    <x v="0"/>
    <x v="0"/>
    <s v="NA"/>
    <s v="NA"/>
    <x v="0"/>
    <x v="0"/>
    <s v="6.51"/>
    <s v="6.51"/>
    <n v="8806.5030000000006"/>
    <n v="8850.4259999999995"/>
    <n v="8975.0509999999995"/>
    <n v="9018.4330000000009"/>
    <n v="9064.8009999999995"/>
    <n v="9108.6170000000002"/>
    <n v="10144.691000000001"/>
    <n v="10193.727000000001"/>
    <x v="0"/>
    <x v="0"/>
    <x v="0"/>
    <x v="0"/>
    <n v="1.11913"/>
    <n v="1.11913"/>
    <s v="974.0587"/>
    <s v="974.0587"/>
    <n v="43.922999999998865"/>
    <n v="43.382000000001426"/>
    <n v="43.816000000000713"/>
    <n v="49.036000000000058"/>
  </r>
  <r>
    <x v="0"/>
    <s v="P80969565"/>
    <x v="0"/>
    <x v="7"/>
    <x v="7"/>
    <x v="7"/>
    <x v="1"/>
    <x v="0"/>
    <x v="0"/>
    <x v="2"/>
    <x v="2"/>
    <x v="1"/>
    <x v="1"/>
    <n v="1601.46"/>
    <n v="1601.46"/>
    <d v="1988-01-25T00:00:00"/>
    <d v="1988-01-25T00:00:00"/>
    <d v="1991-10-25T00:00:00"/>
    <d v="1991-10-25T00:00:00"/>
    <n v="41"/>
    <n v="41"/>
    <n v="34"/>
    <n v="34"/>
    <x v="0"/>
    <x v="0"/>
    <s v="NA"/>
    <s v="NA"/>
    <x v="0"/>
    <x v="0"/>
    <s v="NA"/>
    <s v="NA"/>
    <x v="0"/>
    <x v="0"/>
    <s v="6.51"/>
    <s v="6.51"/>
    <n v="8850.4259999999995"/>
    <n v="8850.4259999999995"/>
    <n v="9018.4330000000009"/>
    <n v="9018.4330000000009"/>
    <n v="9108.6170000000002"/>
    <n v="9108.6170000000002"/>
    <n v="10193.727000000001"/>
    <n v="10193.727000000001"/>
    <x v="0"/>
    <x v="0"/>
    <x v="0"/>
    <x v="0"/>
    <n v="1.11913"/>
    <n v="1.11913"/>
    <s v="974.0587"/>
    <s v="974.0587"/>
    <n v="0"/>
    <n v="0"/>
    <n v="0"/>
    <n v="0"/>
  </r>
  <r>
    <x v="0"/>
    <s v="P80969565"/>
    <x v="0"/>
    <x v="8"/>
    <x v="8"/>
    <x v="8"/>
    <x v="2"/>
    <x v="0"/>
    <x v="0"/>
    <x v="2"/>
    <x v="2"/>
    <x v="1"/>
    <x v="1"/>
    <n v="1601.46"/>
    <n v="1601.46"/>
    <d v="1988-01-25T00:00:00"/>
    <d v="1988-01-25T00:00:00"/>
    <d v="1991-10-25T00:00:00"/>
    <d v="1991-10-25T00:00:00"/>
    <n v="41"/>
    <n v="41"/>
    <n v="34"/>
    <n v="34"/>
    <x v="0"/>
    <x v="0"/>
    <s v="NA"/>
    <s v="NA"/>
    <x v="0"/>
    <x v="0"/>
    <s v="NA"/>
    <s v="NA"/>
    <x v="0"/>
    <x v="0"/>
    <s v="6.51"/>
    <s v="6.51"/>
    <n v="8850.4259999999995"/>
    <n v="8850.4259999999995"/>
    <n v="9018.4330000000009"/>
    <n v="9018.4330000000009"/>
    <n v="9108.6170000000002"/>
    <n v="9108.6170000000002"/>
    <n v="10193.727000000001"/>
    <n v="10193.727000000001"/>
    <x v="0"/>
    <x v="0"/>
    <x v="0"/>
    <x v="0"/>
    <n v="1.11913"/>
    <n v="1.11913"/>
    <s v="974.0587"/>
    <s v="974.0587"/>
    <n v="0"/>
    <n v="0"/>
    <n v="0"/>
    <n v="0"/>
  </r>
  <r>
    <x v="0"/>
    <s v="P80969565"/>
    <x v="0"/>
    <x v="9"/>
    <x v="9"/>
    <x v="9"/>
    <x v="2"/>
    <x v="0"/>
    <x v="0"/>
    <x v="2"/>
    <x v="2"/>
    <x v="1"/>
    <x v="1"/>
    <n v="1601.46"/>
    <n v="1601.46"/>
    <d v="1988-01-25T00:00:00"/>
    <d v="1988-01-25T00:00:00"/>
    <d v="1991-10-25T00:00:00"/>
    <d v="1991-10-25T00:00:00"/>
    <n v="41"/>
    <n v="41"/>
    <n v="34"/>
    <n v="34"/>
    <x v="0"/>
    <x v="0"/>
    <s v="NA"/>
    <s v="NA"/>
    <x v="0"/>
    <x v="0"/>
    <s v="NA"/>
    <s v="NA"/>
    <x v="0"/>
    <x v="0"/>
    <s v="6.51"/>
    <s v="6.51"/>
    <n v="8850.4259999999995"/>
    <n v="8850.4259999999995"/>
    <n v="9018.4330000000009"/>
    <n v="9018.4330000000009"/>
    <n v="9108.6170000000002"/>
    <n v="9108.6170000000002"/>
    <n v="10193.727000000001"/>
    <n v="10193.727000000001"/>
    <x v="0"/>
    <x v="0"/>
    <x v="0"/>
    <x v="0"/>
    <n v="1.11913"/>
    <n v="1.11913"/>
    <s v="974.0587"/>
    <s v="974.0587"/>
    <n v="0"/>
    <n v="0"/>
    <n v="0"/>
    <n v="0"/>
  </r>
  <r>
    <x v="0"/>
    <s v="P80969565"/>
    <x v="0"/>
    <x v="10"/>
    <x v="10"/>
    <x v="10"/>
    <x v="2"/>
    <x v="0"/>
    <x v="0"/>
    <x v="2"/>
    <x v="2"/>
    <x v="1"/>
    <x v="1"/>
    <n v="1601.46"/>
    <n v="1601.46"/>
    <d v="1988-01-25T00:00:00"/>
    <d v="1988-01-25T00:00:00"/>
    <d v="1991-10-25T00:00:00"/>
    <d v="1991-10-25T00:00:00"/>
    <n v="41"/>
    <n v="41"/>
    <n v="34"/>
    <n v="34"/>
    <x v="0"/>
    <x v="0"/>
    <s v="NA"/>
    <s v="NA"/>
    <x v="0"/>
    <x v="0"/>
    <s v="NA"/>
    <s v="NA"/>
    <x v="0"/>
    <x v="0"/>
    <s v="6.51"/>
    <s v="6.51"/>
    <n v="8850.4259999999995"/>
    <n v="8792.8979999999992"/>
    <n v="9018.4330000000009"/>
    <n v="8959.8125"/>
    <n v="9108.6170000000002"/>
    <n v="9049.41"/>
    <n v="10193.727000000001"/>
    <n v="10127.467000000001"/>
    <x v="0"/>
    <x v="0"/>
    <x v="0"/>
    <x v="0"/>
    <n v="1.11913"/>
    <n v="1.11913"/>
    <s v="974.0587"/>
    <s v="974.0587"/>
    <n v="-57.528000000000247"/>
    <n v="-58.620500000000902"/>
    <n v="-59.207000000000335"/>
    <n v="-66.260000000000218"/>
  </r>
  <r>
    <x v="0"/>
    <s v="P80969565"/>
    <x v="0"/>
    <x v="11"/>
    <x v="11"/>
    <x v="11"/>
    <x v="2"/>
    <x v="0"/>
    <x v="0"/>
    <x v="2"/>
    <x v="2"/>
    <x v="1"/>
    <x v="1"/>
    <n v="1601.46"/>
    <n v="1601.46"/>
    <d v="1988-01-25T00:00:00"/>
    <d v="1988-01-25T00:00:00"/>
    <d v="1991-10-25T00:00:00"/>
    <d v="1991-10-25T00:00:00"/>
    <n v="41"/>
    <n v="41"/>
    <n v="34"/>
    <n v="34"/>
    <x v="0"/>
    <x v="0"/>
    <s v="NA"/>
    <s v="NA"/>
    <x v="0"/>
    <x v="0"/>
    <s v="NA"/>
    <s v="NA"/>
    <x v="0"/>
    <x v="0"/>
    <s v="6.51"/>
    <s v="6.51"/>
    <n v="8792.8979999999992"/>
    <n v="8742.5460000000003"/>
    <n v="8959.8125"/>
    <n v="8908.5049999999992"/>
    <n v="9049.41"/>
    <n v="8997.59"/>
    <n v="10127.467000000001"/>
    <n v="10069.473"/>
    <x v="0"/>
    <x v="0"/>
    <x v="0"/>
    <x v="0"/>
    <n v="1.11913"/>
    <n v="1.11913"/>
    <s v="974.0587"/>
    <s v="974.0587"/>
    <n v="-50.351999999998952"/>
    <n v="-51.3075000000008"/>
    <n v="-51.819999999999709"/>
    <n v="-57.994000000000597"/>
  </r>
  <r>
    <x v="0"/>
    <s v="P80969565"/>
    <x v="0"/>
    <x v="12"/>
    <x v="12"/>
    <x v="12"/>
    <x v="2"/>
    <x v="0"/>
    <x v="0"/>
    <x v="2"/>
    <x v="2"/>
    <x v="1"/>
    <x v="1"/>
    <n v="1601.46"/>
    <n v="1601.46"/>
    <d v="1988-01-25T00:00:00"/>
    <d v="1988-01-25T00:00:00"/>
    <d v="1991-10-25T00:00:00"/>
    <d v="1991-10-25T00:00:00"/>
    <n v="41"/>
    <n v="41"/>
    <n v="34"/>
    <n v="34"/>
    <x v="0"/>
    <x v="0"/>
    <s v="NA"/>
    <s v="NA"/>
    <x v="0"/>
    <x v="0"/>
    <s v="NA"/>
    <s v="NA"/>
    <x v="0"/>
    <x v="0"/>
    <s v="6.51"/>
    <s v="6.51"/>
    <n v="8742.5460000000003"/>
    <n v="8786.15"/>
    <n v="8908.5049999999992"/>
    <n v="8950.6090000000004"/>
    <n v="8997.59"/>
    <n v="9040.1149999999998"/>
    <n v="10069.473"/>
    <n v="10117.064"/>
    <x v="0"/>
    <x v="0"/>
    <x v="0"/>
    <x v="0"/>
    <n v="1.11913"/>
    <n v="1.11913"/>
    <s v="974.0587"/>
    <s v="974.0587"/>
    <n v="43.60399999999936"/>
    <n v="42.104000000001179"/>
    <n v="42.524999999999636"/>
    <n v="47.591000000000349"/>
  </r>
  <r>
    <x v="0"/>
    <s v="P80969565"/>
    <x v="0"/>
    <x v="13"/>
    <x v="13"/>
    <x v="13"/>
    <x v="2"/>
    <x v="0"/>
    <x v="0"/>
    <x v="2"/>
    <x v="2"/>
    <x v="1"/>
    <x v="1"/>
    <n v="1601.46"/>
    <n v="1601.46"/>
    <d v="1988-01-25T00:00:00"/>
    <d v="1988-01-25T00:00:00"/>
    <d v="1991-10-25T00:00:00"/>
    <d v="1991-10-25T00:00:00"/>
    <n v="41"/>
    <n v="41"/>
    <n v="34"/>
    <n v="34"/>
    <x v="0"/>
    <x v="0"/>
    <s v="NA"/>
    <s v="NA"/>
    <x v="0"/>
    <x v="0"/>
    <s v="NA"/>
    <s v="NA"/>
    <x v="0"/>
    <x v="0"/>
    <s v="6.51"/>
    <s v="6.51"/>
    <n v="8786.15"/>
    <n v="8786.15"/>
    <n v="8950.6090000000004"/>
    <n v="8950.6090000000004"/>
    <n v="9040.1149999999998"/>
    <n v="9040.1149999999998"/>
    <n v="10117.064"/>
    <n v="10117.064"/>
    <x v="0"/>
    <x v="0"/>
    <x v="0"/>
    <x v="0"/>
    <n v="1.11913"/>
    <n v="1.11913"/>
    <s v="974.0587"/>
    <s v="975.5235"/>
    <n v="0"/>
    <n v="0"/>
    <n v="0"/>
    <n v="0"/>
  </r>
  <r>
    <x v="0"/>
    <s v="P80969565"/>
    <x v="0"/>
    <x v="14"/>
    <x v="14"/>
    <x v="14"/>
    <x v="2"/>
    <x v="0"/>
    <x v="0"/>
    <x v="2"/>
    <x v="2"/>
    <x v="1"/>
    <x v="1"/>
    <n v="1601.46"/>
    <n v="1601.46"/>
    <d v="1988-01-25T00:00:00"/>
    <d v="1988-01-25T00:00:00"/>
    <d v="1991-10-25T00:00:00"/>
    <d v="1991-10-25T00:00:00"/>
    <n v="41"/>
    <n v="41"/>
    <n v="34"/>
    <n v="34"/>
    <x v="0"/>
    <x v="0"/>
    <s v="NA"/>
    <s v="NA"/>
    <x v="0"/>
    <x v="0"/>
    <s v="NA"/>
    <s v="NA"/>
    <x v="0"/>
    <x v="0"/>
    <s v="6.51"/>
    <s v="6.51"/>
    <n v="8786.15"/>
    <n v="8786.15"/>
    <n v="8950.6090000000004"/>
    <n v="8950.6090000000004"/>
    <n v="9040.1149999999998"/>
    <n v="9040.1149999999998"/>
    <n v="10117.064"/>
    <n v="10117.064"/>
    <x v="0"/>
    <x v="0"/>
    <x v="0"/>
    <x v="0"/>
    <n v="1.11913"/>
    <n v="1.11913"/>
    <s v="975.5235"/>
    <s v="975.5235"/>
    <n v="0"/>
    <n v="0"/>
    <n v="0"/>
    <n v="0"/>
  </r>
  <r>
    <x v="0"/>
    <s v="P80969565"/>
    <x v="0"/>
    <x v="15"/>
    <x v="15"/>
    <x v="15"/>
    <x v="2"/>
    <x v="0"/>
    <x v="0"/>
    <x v="2"/>
    <x v="2"/>
    <x v="1"/>
    <x v="1"/>
    <n v="1601.46"/>
    <n v="1601.46"/>
    <d v="1988-01-25T00:00:00"/>
    <d v="1988-01-25T00:00:00"/>
    <d v="1991-10-25T00:00:00"/>
    <d v="1991-10-25T00:00:00"/>
    <n v="41"/>
    <n v="41"/>
    <n v="34"/>
    <n v="34"/>
    <x v="0"/>
    <x v="0"/>
    <s v="NA"/>
    <s v="NA"/>
    <x v="0"/>
    <x v="0"/>
    <s v="NA"/>
    <s v="NA"/>
    <x v="0"/>
    <x v="0"/>
    <s v="6.51"/>
    <s v="6.51"/>
    <n v="8786.15"/>
    <n v="8786.15"/>
    <n v="8950.6090000000004"/>
    <n v="8950.6090000000004"/>
    <n v="9040.1149999999998"/>
    <n v="9040.1149999999998"/>
    <n v="10117.064"/>
    <n v="10117.064"/>
    <x v="0"/>
    <x v="0"/>
    <x v="0"/>
    <x v="0"/>
    <n v="1.11913"/>
    <n v="1.11913"/>
    <s v="975.5235"/>
    <s v="975.5235"/>
    <n v="0"/>
    <n v="0"/>
    <n v="0"/>
    <n v="0"/>
  </r>
  <r>
    <x v="0"/>
    <s v="P80969565"/>
    <x v="0"/>
    <x v="16"/>
    <x v="16"/>
    <x v="16"/>
    <x v="2"/>
    <x v="0"/>
    <x v="0"/>
    <x v="2"/>
    <x v="2"/>
    <x v="1"/>
    <x v="1"/>
    <n v="1601.46"/>
    <n v="1601.46"/>
    <d v="1988-01-25T00:00:00"/>
    <d v="1988-01-25T00:00:00"/>
    <d v="1991-10-25T00:00:00"/>
    <d v="1991-10-25T00:00:00"/>
    <n v="41"/>
    <n v="41"/>
    <n v="34"/>
    <n v="34"/>
    <x v="0"/>
    <x v="0"/>
    <s v="NA"/>
    <s v="NA"/>
    <x v="0"/>
    <x v="0"/>
    <s v="NA"/>
    <s v="NA"/>
    <x v="0"/>
    <x v="0"/>
    <s v="6.51"/>
    <s v="6.51"/>
    <n v="8786.15"/>
    <n v="8786.15"/>
    <n v="8950.6090000000004"/>
    <n v="8950.6090000000004"/>
    <n v="9040.1149999999998"/>
    <n v="9040.1149999999998"/>
    <n v="10117.064"/>
    <n v="10117.065000000001"/>
    <x v="0"/>
    <x v="0"/>
    <x v="0"/>
    <x v="0"/>
    <n v="1.11913"/>
    <n v="1.11913"/>
    <s v="975.5235"/>
    <s v="975.5235"/>
    <n v="0"/>
    <n v="0"/>
    <n v="0"/>
    <n v="1.0000000002037268E-3"/>
  </r>
  <r>
    <x v="0"/>
    <s v="P80969565"/>
    <x v="0"/>
    <x v="17"/>
    <x v="17"/>
    <x v="17"/>
    <x v="1"/>
    <x v="0"/>
    <x v="0"/>
    <x v="2"/>
    <x v="2"/>
    <x v="1"/>
    <x v="1"/>
    <n v="1601.46"/>
    <n v="1601.46"/>
    <d v="1988-01-25T00:00:00"/>
    <d v="1988-01-25T00:00:00"/>
    <d v="1991-10-25T00:00:00"/>
    <d v="1991-10-25T00:00:00"/>
    <n v="41"/>
    <n v="41"/>
    <n v="34"/>
    <n v="34"/>
    <x v="0"/>
    <x v="0"/>
    <s v="NA"/>
    <s v="NA"/>
    <x v="0"/>
    <x v="0"/>
    <s v="NA"/>
    <s v="NA"/>
    <x v="0"/>
    <x v="0"/>
    <s v="6.51"/>
    <s v="6.51"/>
    <n v="8786.15"/>
    <n v="8786.15"/>
    <n v="8950.6090000000004"/>
    <n v="8950.6090000000004"/>
    <n v="9040.1149999999998"/>
    <n v="9040.1149999999998"/>
    <n v="10117.065000000001"/>
    <n v="10117.065000000001"/>
    <x v="0"/>
    <x v="0"/>
    <x v="0"/>
    <x v="0"/>
    <n v="1.11913"/>
    <n v="1.11913"/>
    <s v="975.5235"/>
    <s v="975.5235"/>
    <n v="0"/>
    <n v="0"/>
    <n v="0"/>
    <n v="0"/>
  </r>
  <r>
    <x v="0"/>
    <s v="P80969565"/>
    <x v="0"/>
    <x v="18"/>
    <x v="18"/>
    <x v="18"/>
    <x v="3"/>
    <x v="0"/>
    <x v="0"/>
    <x v="2"/>
    <x v="2"/>
    <x v="1"/>
    <x v="1"/>
    <n v="1601.46"/>
    <n v="1601.46"/>
    <d v="1988-01-25T00:00:00"/>
    <d v="1988-01-25T00:00:00"/>
    <d v="1991-10-25T00:00:00"/>
    <d v="1991-10-25T00:00:00"/>
    <n v="41"/>
    <n v="41"/>
    <n v="34"/>
    <n v="34"/>
    <x v="0"/>
    <x v="0"/>
    <s v="NA"/>
    <s v="NA"/>
    <x v="0"/>
    <x v="0"/>
    <s v="NA"/>
    <s v="NA"/>
    <x v="0"/>
    <x v="0"/>
    <s v="6.51"/>
    <s v="6.51"/>
    <n v="8786.15"/>
    <n v="8786.15"/>
    <n v="8950.6090000000004"/>
    <n v="8950.6090000000004"/>
    <n v="9040.1149999999998"/>
    <n v="9040.1149999999998"/>
    <n v="10117.065000000001"/>
    <n v="10117.065000000001"/>
    <x v="0"/>
    <x v="0"/>
    <x v="0"/>
    <x v="0"/>
    <n v="1.11913"/>
    <n v="1.11913"/>
    <s v="975.5235"/>
    <s v="975.5235"/>
    <n v="0"/>
    <n v="0"/>
    <n v="0"/>
    <n v="0"/>
  </r>
  <r>
    <x v="0"/>
    <s v="P80969565"/>
    <x v="0"/>
    <x v="19"/>
    <x v="19"/>
    <x v="19"/>
    <x v="4"/>
    <x v="0"/>
    <x v="0"/>
    <x v="2"/>
    <x v="2"/>
    <x v="1"/>
    <x v="1"/>
    <n v="1601.46"/>
    <n v="1601.46"/>
    <d v="1988-01-25T00:00:00"/>
    <d v="1988-01-25T00:00:00"/>
    <d v="1991-10-25T00:00:00"/>
    <d v="1991-10-25T00:00:00"/>
    <n v="41"/>
    <n v="41"/>
    <n v="34"/>
    <n v="34"/>
    <x v="0"/>
    <x v="0"/>
    <s v="NA"/>
    <s v="NA"/>
    <x v="0"/>
    <x v="0"/>
    <s v="NA"/>
    <s v="NA"/>
    <x v="0"/>
    <x v="0"/>
    <s v="6.51"/>
    <s v="6.51"/>
    <n v="8786.15"/>
    <n v="8786.15"/>
    <n v="8950.6090000000004"/>
    <n v="8950.6090000000004"/>
    <n v="9040.1149999999998"/>
    <n v="9040.1149999999998"/>
    <n v="10117.065000000001"/>
    <n v="10117.065000000001"/>
    <x v="0"/>
    <x v="0"/>
    <x v="0"/>
    <x v="0"/>
    <n v="1.11913"/>
    <n v="1.11913"/>
    <s v="975.5235"/>
    <s v="975.5235"/>
    <n v="0"/>
    <n v="0"/>
    <n v="0"/>
    <n v="0"/>
  </r>
  <r>
    <x v="0"/>
    <s v="P80969565"/>
    <x v="0"/>
    <x v="20"/>
    <x v="20"/>
    <x v="20"/>
    <x v="2"/>
    <x v="0"/>
    <x v="0"/>
    <x v="2"/>
    <x v="2"/>
    <x v="1"/>
    <x v="1"/>
    <n v="1601.46"/>
    <n v="1601.46"/>
    <d v="1988-01-25T00:00:00"/>
    <d v="1988-01-25T00:00:00"/>
    <d v="1991-10-25T00:00:00"/>
    <d v="1991-10-25T00:00:00"/>
    <n v="41"/>
    <n v="41"/>
    <n v="34"/>
    <n v="34"/>
    <x v="0"/>
    <x v="0"/>
    <s v="NA"/>
    <s v="NA"/>
    <x v="0"/>
    <x v="0"/>
    <s v="NA"/>
    <s v="NA"/>
    <x v="0"/>
    <x v="0"/>
    <s v="6.51"/>
    <s v="6.51"/>
    <n v="8786.15"/>
    <n v="8805.5210000000006"/>
    <n v="8950.6090000000004"/>
    <n v="8951.8420000000006"/>
    <n v="9040.1149999999998"/>
    <n v="9041.36"/>
    <n v="10117.065000000001"/>
    <n v="10118.458000000001"/>
    <x v="0"/>
    <x v="0"/>
    <x v="0"/>
    <x v="0"/>
    <n v="1.11913"/>
    <n v="1.11913"/>
    <s v="975.5235"/>
    <s v="975.5235"/>
    <n v="19.371000000001004"/>
    <n v="1.2330000000001746"/>
    <n v="1.2450000000008004"/>
    <n v="1.3930000000000291"/>
  </r>
  <r>
    <x v="0"/>
    <s v="P80969565"/>
    <x v="0"/>
    <x v="21"/>
    <x v="21"/>
    <x v="21"/>
    <x v="2"/>
    <x v="0"/>
    <x v="0"/>
    <x v="2"/>
    <x v="2"/>
    <x v="1"/>
    <x v="1"/>
    <n v="1601.46"/>
    <n v="1601.46"/>
    <d v="1988-01-25T00:00:00"/>
    <d v="1988-01-25T00:00:00"/>
    <d v="1991-10-25T00:00:00"/>
    <d v="1991-10-25T00:00:00"/>
    <n v="41"/>
    <n v="41"/>
    <n v="34"/>
    <n v="34"/>
    <x v="0"/>
    <x v="0"/>
    <s v="NA"/>
    <s v="NA"/>
    <x v="0"/>
    <x v="0"/>
    <s v="NA"/>
    <s v="NA"/>
    <x v="0"/>
    <x v="0"/>
    <s v="6.51"/>
    <s v="6.51"/>
    <n v="8805.5210000000006"/>
    <n v="8761.8209999999999"/>
    <n v="8951.8420000000006"/>
    <n v="8990.8349999999991"/>
    <n v="9041.36"/>
    <n v="9080.7440000000006"/>
    <n v="10118.458000000001"/>
    <n v="10162.532999999999"/>
    <x v="0"/>
    <x v="0"/>
    <x v="0"/>
    <x v="0"/>
    <n v="1.11913"/>
    <n v="1.11913"/>
    <s v="975.5235"/>
    <s v="975.5235"/>
    <n v="-43.700000000000728"/>
    <n v="38.992999999998574"/>
    <n v="39.384000000000015"/>
    <n v="44.074999999998909"/>
  </r>
  <r>
    <x v="0"/>
    <s v="P81254725"/>
    <x v="0"/>
    <x v="0"/>
    <x v="0"/>
    <x v="0"/>
    <x v="0"/>
    <x v="0"/>
    <x v="0"/>
    <x v="3"/>
    <x v="3"/>
    <x v="2"/>
    <x v="2"/>
    <n v="932.88"/>
    <n v="932.88"/>
    <d v="1992-10-10T00:00:00"/>
    <d v="1992-10-10T00:00:00"/>
    <d v="2025-01-01T00:00:00"/>
    <d v="2025-01-01T00:00:00"/>
    <n v="52"/>
    <n v="52"/>
    <n v="23"/>
    <n v="23"/>
    <x v="1"/>
    <x v="1"/>
    <s v="NA"/>
    <s v="NA"/>
    <x v="0"/>
    <x v="0"/>
    <s v="NA"/>
    <s v="NA"/>
    <x v="0"/>
    <x v="0"/>
    <s v="2.99"/>
    <s v="2.99"/>
    <n v="6281.7056000000002"/>
    <n v="6281.7056000000002"/>
    <n v="6390.5370000000003"/>
    <n v="6390.5370000000003"/>
    <n v="6454.4423999999999"/>
    <n v="6454.4423999999999"/>
    <n v="7516.7809999999999"/>
    <n v="7516.7809999999999"/>
    <x v="0"/>
    <x v="0"/>
    <x v="0"/>
    <x v="0"/>
    <n v="1.1645901999999999"/>
    <n v="1.1645901999999999"/>
    <s v="5503.992"/>
    <s v="5503.992"/>
    <n v="0"/>
    <n v="0"/>
    <n v="0"/>
    <n v="0"/>
  </r>
  <r>
    <x v="0"/>
    <s v="P81254725"/>
    <x v="0"/>
    <x v="1"/>
    <x v="1"/>
    <x v="1"/>
    <x v="1"/>
    <x v="0"/>
    <x v="0"/>
    <x v="3"/>
    <x v="3"/>
    <x v="2"/>
    <x v="2"/>
    <n v="932.88"/>
    <n v="932.88"/>
    <d v="1992-10-10T00:00:00"/>
    <d v="1992-10-10T00:00:00"/>
    <d v="2025-01-01T00:00:00"/>
    <d v="2025-01-01T00:00:00"/>
    <n v="52"/>
    <n v="52"/>
    <n v="23"/>
    <n v="23"/>
    <x v="1"/>
    <x v="1"/>
    <s v="NA"/>
    <s v="NA"/>
    <x v="0"/>
    <x v="0"/>
    <s v="NA"/>
    <s v="NA"/>
    <x v="0"/>
    <x v="0"/>
    <s v="2.99"/>
    <s v="2.99"/>
    <n v="6281.7056000000002"/>
    <n v="6281.7056000000002"/>
    <n v="6390.5370000000003"/>
    <n v="6390.5370000000003"/>
    <n v="6454.4423999999999"/>
    <n v="6454.4423999999999"/>
    <n v="7516.7809999999999"/>
    <n v="7516.7809999999999"/>
    <x v="0"/>
    <x v="0"/>
    <x v="0"/>
    <x v="0"/>
    <n v="1.1645901999999999"/>
    <n v="1.1645901999999999"/>
    <s v="5503.992"/>
    <s v="5503.992"/>
    <n v="0"/>
    <n v="0"/>
    <n v="0"/>
    <n v="0"/>
  </r>
  <r>
    <x v="0"/>
    <s v="P81254725"/>
    <x v="0"/>
    <x v="2"/>
    <x v="2"/>
    <x v="2"/>
    <x v="2"/>
    <x v="0"/>
    <x v="0"/>
    <x v="3"/>
    <x v="3"/>
    <x v="2"/>
    <x v="2"/>
    <n v="932.88"/>
    <n v="932.88"/>
    <d v="1992-10-10T00:00:00"/>
    <d v="1992-10-10T00:00:00"/>
    <d v="2025-01-01T00:00:00"/>
    <d v="2025-01-01T00:00:00"/>
    <n v="52"/>
    <n v="52"/>
    <n v="23"/>
    <n v="23"/>
    <x v="1"/>
    <x v="1"/>
    <s v="NA"/>
    <s v="NA"/>
    <x v="0"/>
    <x v="0"/>
    <s v="NA"/>
    <s v="NA"/>
    <x v="0"/>
    <x v="0"/>
    <s v="2.99"/>
    <s v="2.99"/>
    <n v="6281.7056000000002"/>
    <n v="6281.7056000000002"/>
    <n v="6390.5370000000003"/>
    <n v="6390.5370000000003"/>
    <n v="6454.4423999999999"/>
    <n v="6454.4423999999999"/>
    <n v="7516.7809999999999"/>
    <n v="7516.7803000000004"/>
    <x v="0"/>
    <x v="0"/>
    <x v="0"/>
    <x v="0"/>
    <n v="1.1645901999999999"/>
    <n v="1.1645901999999999"/>
    <s v="5503.992"/>
    <s v="5503.992"/>
    <n v="0"/>
    <n v="0"/>
    <n v="0"/>
    <n v="-6.9999999959691195E-4"/>
  </r>
  <r>
    <x v="0"/>
    <s v="P81254725"/>
    <x v="0"/>
    <x v="3"/>
    <x v="3"/>
    <x v="3"/>
    <x v="2"/>
    <x v="0"/>
    <x v="0"/>
    <x v="3"/>
    <x v="3"/>
    <x v="2"/>
    <x v="2"/>
    <n v="932.88"/>
    <n v="932.88"/>
    <d v="1992-10-10T00:00:00"/>
    <d v="1992-10-10T00:00:00"/>
    <d v="2025-01-01T00:00:00"/>
    <d v="2025-01-01T00:00:00"/>
    <n v="52"/>
    <n v="52"/>
    <n v="23"/>
    <n v="23"/>
    <x v="1"/>
    <x v="1"/>
    <s v="NA"/>
    <s v="NA"/>
    <x v="0"/>
    <x v="0"/>
    <s v="NA"/>
    <s v="NA"/>
    <x v="0"/>
    <x v="0"/>
    <s v="2.99"/>
    <s v="2.99"/>
    <n v="6281.7056000000002"/>
    <n v="6281.7056000000002"/>
    <n v="6390.5370000000003"/>
    <n v="6390.5370000000003"/>
    <n v="6454.4423999999999"/>
    <n v="6454.4423999999999"/>
    <n v="7516.7803000000004"/>
    <n v="7516.7803000000004"/>
    <x v="0"/>
    <x v="0"/>
    <x v="0"/>
    <x v="0"/>
    <n v="1.1645901999999999"/>
    <n v="1.1645901999999999"/>
    <s v="5503.992"/>
    <s v="5503.992"/>
    <n v="0"/>
    <n v="0"/>
    <n v="0"/>
    <n v="0"/>
  </r>
  <r>
    <x v="0"/>
    <s v="P81254725"/>
    <x v="0"/>
    <x v="4"/>
    <x v="4"/>
    <x v="4"/>
    <x v="2"/>
    <x v="0"/>
    <x v="0"/>
    <x v="3"/>
    <x v="3"/>
    <x v="2"/>
    <x v="2"/>
    <n v="932.88"/>
    <n v="932.88"/>
    <d v="1992-10-10T00:00:00"/>
    <d v="1992-10-10T00:00:00"/>
    <d v="2025-01-01T00:00:00"/>
    <d v="2025-01-01T00:00:00"/>
    <n v="52"/>
    <n v="52"/>
    <n v="23"/>
    <n v="23"/>
    <x v="1"/>
    <x v="1"/>
    <s v="NA"/>
    <s v="NA"/>
    <x v="0"/>
    <x v="0"/>
    <s v="NA"/>
    <s v="NA"/>
    <x v="0"/>
    <x v="0"/>
    <s v="2.99"/>
    <s v="2.99"/>
    <n v="6281.7056000000002"/>
    <n v="6286.1377000000002"/>
    <n v="6390.5370000000003"/>
    <n v="6390.8190000000004"/>
    <n v="6454.4423999999999"/>
    <n v="6454.7269999999999"/>
    <n v="7516.7803000000004"/>
    <n v="7517.1120000000001"/>
    <x v="0"/>
    <x v="0"/>
    <x v="0"/>
    <x v="0"/>
    <n v="1.1645901999999999"/>
    <n v="1.1645901999999999"/>
    <s v="5503.992"/>
    <s v="5503.992"/>
    <n v="4.4320999999999913"/>
    <n v="0.2820000000001528"/>
    <n v="0.28459999999995489"/>
    <n v="0.33169999999972788"/>
  </r>
  <r>
    <x v="0"/>
    <s v="P81254725"/>
    <x v="0"/>
    <x v="5"/>
    <x v="5"/>
    <x v="5"/>
    <x v="2"/>
    <x v="0"/>
    <x v="0"/>
    <x v="3"/>
    <x v="3"/>
    <x v="2"/>
    <x v="2"/>
    <n v="932.88"/>
    <n v="932.88"/>
    <d v="1992-10-10T00:00:00"/>
    <d v="1992-10-10T00:00:00"/>
    <d v="2025-01-01T00:00:00"/>
    <d v="2025-01-01T00:00:00"/>
    <n v="52"/>
    <n v="52"/>
    <n v="23"/>
    <n v="23"/>
    <x v="1"/>
    <x v="1"/>
    <s v="NA"/>
    <s v="NA"/>
    <x v="0"/>
    <x v="0"/>
    <s v="NA"/>
    <s v="NA"/>
    <x v="0"/>
    <x v="0"/>
    <s v="2.99"/>
    <s v="2.99"/>
    <n v="6286.1377000000002"/>
    <n v="5817.0240000000003"/>
    <n v="6390.8190000000004"/>
    <n v="5913.8856999999998"/>
    <n v="6454.7269999999999"/>
    <n v="5973.0244000000002"/>
    <n v="7517.1120000000001"/>
    <n v="6956.1260000000002"/>
    <x v="0"/>
    <x v="0"/>
    <x v="0"/>
    <x v="0"/>
    <n v="1.1645901999999999"/>
    <n v="1.1645901999999999"/>
    <s v="5503.992"/>
    <s v="5503.992"/>
    <n v="-469.11369999999988"/>
    <n v="-476.9333000000006"/>
    <n v="-481.70259999999962"/>
    <n v="-560.98599999999988"/>
  </r>
  <r>
    <x v="0"/>
    <s v="P81254725"/>
    <x v="0"/>
    <x v="6"/>
    <x v="6"/>
    <x v="6"/>
    <x v="2"/>
    <x v="0"/>
    <x v="0"/>
    <x v="3"/>
    <x v="3"/>
    <x v="2"/>
    <x v="2"/>
    <n v="932.88"/>
    <n v="932.88"/>
    <d v="1992-10-10T00:00:00"/>
    <d v="1992-10-10T00:00:00"/>
    <d v="2025-01-01T00:00:00"/>
    <d v="2025-01-01T00:00:00"/>
    <n v="52"/>
    <n v="52"/>
    <n v="23"/>
    <n v="23"/>
    <x v="1"/>
    <x v="1"/>
    <s v="NA"/>
    <s v="NA"/>
    <x v="0"/>
    <x v="0"/>
    <s v="NA"/>
    <s v="NA"/>
    <x v="0"/>
    <x v="0"/>
    <s v="2.99"/>
    <s v="2.99"/>
    <n v="5817.0240000000003"/>
    <n v="5838.7974000000004"/>
    <n v="5913.8856999999998"/>
    <n v="5936.7065000000002"/>
    <n v="5973.0244000000002"/>
    <n v="5996.0736999999999"/>
    <n v="6956.1260000000002"/>
    <n v="6982.9687999999996"/>
    <x v="0"/>
    <x v="0"/>
    <x v="0"/>
    <x v="0"/>
    <n v="1.1645901999999999"/>
    <n v="1.1645901999999999"/>
    <s v="5503.992"/>
    <s v="5503.992"/>
    <n v="21.773400000000038"/>
    <n v="22.820800000000418"/>
    <n v="23.049299999999675"/>
    <n v="26.842799999999443"/>
  </r>
  <r>
    <x v="0"/>
    <s v="P81254725"/>
    <x v="0"/>
    <x v="7"/>
    <x v="7"/>
    <x v="7"/>
    <x v="1"/>
    <x v="0"/>
    <x v="1"/>
    <x v="3"/>
    <x v="3"/>
    <x v="2"/>
    <x v="2"/>
    <n v="932.88"/>
    <n v="932.88"/>
    <d v="1992-10-10T00:00:00"/>
    <d v="1992-10-10T00:00:00"/>
    <d v="2025-01-01T00:00:00"/>
    <d v="2025-02-01T00:00:00"/>
    <n v="52"/>
    <n v="52"/>
    <n v="23"/>
    <n v="23"/>
    <x v="1"/>
    <x v="1"/>
    <s v="NA"/>
    <s v="NA"/>
    <x v="0"/>
    <x v="0"/>
    <s v="NA"/>
    <s v="NA"/>
    <x v="0"/>
    <x v="0"/>
    <s v="2.99"/>
    <s v="2.99"/>
    <n v="5838.7974000000004"/>
    <n v="5838.7974000000004"/>
    <n v="5936.7065000000002"/>
    <n v="5936.7065000000002"/>
    <n v="5996.0736999999999"/>
    <n v="5996.0736999999999"/>
    <n v="6982.9687999999996"/>
    <n v="6982.9687999999996"/>
    <x v="0"/>
    <x v="0"/>
    <x v="0"/>
    <x v="0"/>
    <n v="1.1645901999999999"/>
    <n v="1.1645901999999999"/>
    <s v="5503.992"/>
    <s v="5503.992"/>
    <n v="0"/>
    <n v="0"/>
    <n v="0"/>
    <n v="0"/>
  </r>
  <r>
    <x v="0"/>
    <s v="P81254725"/>
    <x v="0"/>
    <x v="8"/>
    <x v="8"/>
    <x v="8"/>
    <x v="2"/>
    <x v="1"/>
    <x v="1"/>
    <x v="3"/>
    <x v="3"/>
    <x v="2"/>
    <x v="2"/>
    <n v="932.88"/>
    <n v="932.88"/>
    <d v="1992-10-10T00:00:00"/>
    <d v="1992-10-10T00:00:00"/>
    <d v="2025-02-01T00:00:00"/>
    <d v="2025-02-01T00:00:00"/>
    <n v="52"/>
    <n v="52"/>
    <n v="23"/>
    <n v="23"/>
    <x v="1"/>
    <x v="1"/>
    <s v="NA"/>
    <s v="NA"/>
    <x v="0"/>
    <x v="0"/>
    <s v="NA"/>
    <s v="NA"/>
    <x v="0"/>
    <x v="0"/>
    <s v="2.99"/>
    <s v="2.99"/>
    <n v="5838.7974000000004"/>
    <n v="5838.7974000000004"/>
    <n v="5936.7065000000002"/>
    <n v="5936.7065000000002"/>
    <n v="5996.0736999999999"/>
    <n v="5996.0736999999999"/>
    <n v="6982.9687999999996"/>
    <n v="6982.9687999999996"/>
    <x v="0"/>
    <x v="0"/>
    <x v="0"/>
    <x v="0"/>
    <n v="1.1645901999999999"/>
    <n v="1.1645901999999999"/>
    <s v="5503.992"/>
    <s v="5503.992"/>
    <n v="0"/>
    <n v="0"/>
    <n v="0"/>
    <n v="0"/>
  </r>
  <r>
    <x v="0"/>
    <s v="P81254725"/>
    <x v="0"/>
    <x v="9"/>
    <x v="9"/>
    <x v="9"/>
    <x v="2"/>
    <x v="1"/>
    <x v="1"/>
    <x v="3"/>
    <x v="3"/>
    <x v="2"/>
    <x v="2"/>
    <n v="932.88"/>
    <n v="932.88"/>
    <d v="1992-10-10T00:00:00"/>
    <d v="1992-10-10T00:00:00"/>
    <d v="2025-02-01T00:00:00"/>
    <d v="2025-02-01T00:00:00"/>
    <n v="52"/>
    <n v="52"/>
    <n v="23"/>
    <n v="23"/>
    <x v="1"/>
    <x v="1"/>
    <s v="NA"/>
    <s v="NA"/>
    <x v="0"/>
    <x v="0"/>
    <s v="NA"/>
    <s v="NA"/>
    <x v="0"/>
    <x v="0"/>
    <s v="2.99"/>
    <s v="2.99"/>
    <n v="5838.7974000000004"/>
    <n v="5841.7870000000003"/>
    <n v="5936.7065000000002"/>
    <n v="5939.6972999999998"/>
    <n v="5996.0736999999999"/>
    <n v="5999.0940000000001"/>
    <n v="6982.9687999999996"/>
    <n v="6986.4862999999996"/>
    <x v="0"/>
    <x v="0"/>
    <x v="0"/>
    <x v="0"/>
    <n v="1.1645901999999999"/>
    <n v="1.1645901999999999"/>
    <s v="5503.992"/>
    <s v="5503.992"/>
    <n v="2.9895999999998821"/>
    <n v="2.9907999999995809"/>
    <n v="3.0203000000001339"/>
    <n v="3.5174999999999272"/>
  </r>
  <r>
    <x v="0"/>
    <s v="P81254725"/>
    <x v="0"/>
    <x v="10"/>
    <x v="10"/>
    <x v="10"/>
    <x v="2"/>
    <x v="1"/>
    <x v="1"/>
    <x v="3"/>
    <x v="3"/>
    <x v="2"/>
    <x v="2"/>
    <n v="932.88"/>
    <n v="932.88"/>
    <d v="1992-10-10T00:00:00"/>
    <d v="1992-10-10T00:00:00"/>
    <d v="2025-02-01T00:00:00"/>
    <d v="2025-02-01T00:00:00"/>
    <n v="52"/>
    <n v="52"/>
    <n v="23"/>
    <n v="23"/>
    <x v="1"/>
    <x v="1"/>
    <s v="NA"/>
    <s v="NA"/>
    <x v="0"/>
    <x v="0"/>
    <s v="NA"/>
    <s v="NA"/>
    <x v="0"/>
    <x v="0"/>
    <s v="2.99"/>
    <s v="2.99"/>
    <n v="5841.7870000000003"/>
    <n v="5803.8154000000004"/>
    <n v="5939.6972999999998"/>
    <n v="5901.0889999999999"/>
    <n v="5999.0940000000001"/>
    <n v="5960.0995999999996"/>
    <n v="6986.4862999999996"/>
    <n v="6941.0739999999996"/>
    <x v="0"/>
    <x v="0"/>
    <x v="0"/>
    <x v="0"/>
    <n v="1.1645901999999999"/>
    <n v="1.1645901999999999"/>
    <s v="5503.992"/>
    <s v="5503.992"/>
    <n v="-37.971599999999853"/>
    <n v="-38.608299999999872"/>
    <n v="-38.994400000000496"/>
    <n v="-45.412299999999959"/>
  </r>
  <r>
    <x v="0"/>
    <s v="P81254725"/>
    <x v="0"/>
    <x v="11"/>
    <x v="11"/>
    <x v="11"/>
    <x v="2"/>
    <x v="1"/>
    <x v="1"/>
    <x v="3"/>
    <x v="3"/>
    <x v="2"/>
    <x v="2"/>
    <n v="932.88"/>
    <n v="932.88"/>
    <d v="1992-10-10T00:00:00"/>
    <d v="1992-10-10T00:00:00"/>
    <d v="2025-02-01T00:00:00"/>
    <d v="2025-02-01T00:00:00"/>
    <n v="52"/>
    <n v="52"/>
    <n v="23"/>
    <n v="23"/>
    <x v="1"/>
    <x v="1"/>
    <s v="NA"/>
    <s v="NA"/>
    <x v="0"/>
    <x v="0"/>
    <s v="NA"/>
    <s v="NA"/>
    <x v="0"/>
    <x v="0"/>
    <s v="2.99"/>
    <s v="2.99"/>
    <n v="5803.8154000000004"/>
    <n v="5797.6566999999995"/>
    <n v="5901.0889999999999"/>
    <n v="5894.8270000000002"/>
    <n v="5960.0995999999996"/>
    <n v="5953.7754000000004"/>
    <n v="6941.0739999999996"/>
    <n v="6933.7084999999997"/>
    <x v="0"/>
    <x v="0"/>
    <x v="0"/>
    <x v="0"/>
    <n v="1.1645901999999999"/>
    <n v="1.1645901999999999"/>
    <s v="5503.992"/>
    <s v="5503.992"/>
    <n v="-6.1587000000008629"/>
    <n v="-6.2619999999997162"/>
    <n v="-6.3241999999991094"/>
    <n v="-7.3654999999998836"/>
  </r>
  <r>
    <x v="0"/>
    <s v="P81254725"/>
    <x v="0"/>
    <x v="12"/>
    <x v="12"/>
    <x v="12"/>
    <x v="2"/>
    <x v="1"/>
    <x v="1"/>
    <x v="3"/>
    <x v="3"/>
    <x v="2"/>
    <x v="2"/>
    <n v="932.88"/>
    <n v="932.88"/>
    <d v="1992-10-10T00:00:00"/>
    <d v="1992-10-10T00:00:00"/>
    <d v="2025-02-01T00:00:00"/>
    <d v="2025-02-01T00:00:00"/>
    <n v="52"/>
    <n v="52"/>
    <n v="23"/>
    <n v="23"/>
    <x v="1"/>
    <x v="1"/>
    <s v="NA"/>
    <s v="NA"/>
    <x v="0"/>
    <x v="0"/>
    <s v="NA"/>
    <s v="NA"/>
    <x v="0"/>
    <x v="0"/>
    <s v="2.99"/>
    <s v="2.99"/>
    <n v="5797.6566999999995"/>
    <n v="5819.3573999999999"/>
    <n v="5894.8270000000002"/>
    <n v="5917.0073000000002"/>
    <n v="5953.7754000000004"/>
    <n v="5976.1772000000001"/>
    <n v="6933.7084999999997"/>
    <n v="6959.7979999999998"/>
    <x v="0"/>
    <x v="0"/>
    <x v="0"/>
    <x v="0"/>
    <n v="1.1645901999999999"/>
    <n v="1.1645901999999999"/>
    <s v="5503.992"/>
    <s v="5503.992"/>
    <n v="21.700700000000325"/>
    <n v="22.180299999999988"/>
    <n v="22.401799999999639"/>
    <n v="26.089500000000044"/>
  </r>
  <r>
    <x v="0"/>
    <s v="P81254725"/>
    <x v="0"/>
    <x v="13"/>
    <x v="13"/>
    <x v="13"/>
    <x v="2"/>
    <x v="1"/>
    <x v="1"/>
    <x v="3"/>
    <x v="3"/>
    <x v="2"/>
    <x v="2"/>
    <n v="932.88"/>
    <n v="932.88"/>
    <d v="1992-10-10T00:00:00"/>
    <d v="1992-10-10T00:00:00"/>
    <d v="2025-02-01T00:00:00"/>
    <d v="2025-02-01T00:00:00"/>
    <n v="52"/>
    <n v="52"/>
    <n v="23"/>
    <n v="23"/>
    <x v="1"/>
    <x v="1"/>
    <s v="NA"/>
    <s v="NA"/>
    <x v="0"/>
    <x v="0"/>
    <s v="NA"/>
    <s v="NA"/>
    <x v="0"/>
    <x v="0"/>
    <s v="2.99"/>
    <s v="2.99"/>
    <n v="5819.3573999999999"/>
    <n v="5819.3573999999999"/>
    <n v="5917.0073000000002"/>
    <n v="5917.0073000000002"/>
    <n v="5976.1772000000001"/>
    <n v="5976.1772000000001"/>
    <n v="6959.7979999999998"/>
    <n v="6959.7979999999998"/>
    <x v="0"/>
    <x v="0"/>
    <x v="0"/>
    <x v="0"/>
    <n v="1.1645901999999999"/>
    <n v="1.1645901999999999"/>
    <s v="5503.992"/>
    <s v="5513.321"/>
    <n v="0"/>
    <n v="0"/>
    <n v="0"/>
    <n v="0"/>
  </r>
  <r>
    <x v="0"/>
    <s v="P81254725"/>
    <x v="0"/>
    <x v="14"/>
    <x v="14"/>
    <x v="14"/>
    <x v="2"/>
    <x v="1"/>
    <x v="1"/>
    <x v="3"/>
    <x v="3"/>
    <x v="2"/>
    <x v="2"/>
    <n v="932.88"/>
    <n v="932.88"/>
    <d v="1992-10-10T00:00:00"/>
    <d v="1992-10-10T00:00:00"/>
    <d v="2025-02-01T00:00:00"/>
    <d v="2025-02-01T00:00:00"/>
    <n v="52"/>
    <n v="52"/>
    <n v="23"/>
    <n v="23"/>
    <x v="1"/>
    <x v="1"/>
    <s v="NA"/>
    <s v="NA"/>
    <x v="0"/>
    <x v="0"/>
    <s v="NA"/>
    <s v="NA"/>
    <x v="0"/>
    <x v="0"/>
    <s v="2.99"/>
    <s v="2.99"/>
    <n v="5819.3573999999999"/>
    <n v="5819.3573999999999"/>
    <n v="5917.0073000000002"/>
    <n v="5917.0073000000002"/>
    <n v="5976.1772000000001"/>
    <n v="5976.1772000000001"/>
    <n v="6959.7979999999998"/>
    <n v="6959.7979999999998"/>
    <x v="0"/>
    <x v="0"/>
    <x v="0"/>
    <x v="0"/>
    <n v="1.1645901999999999"/>
    <n v="1.1645901999999999"/>
    <s v="5513.321"/>
    <s v="5513.321"/>
    <n v="0"/>
    <n v="0"/>
    <n v="0"/>
    <n v="0"/>
  </r>
  <r>
    <x v="0"/>
    <s v="P81254725"/>
    <x v="0"/>
    <x v="15"/>
    <x v="15"/>
    <x v="15"/>
    <x v="2"/>
    <x v="1"/>
    <x v="1"/>
    <x v="3"/>
    <x v="3"/>
    <x v="2"/>
    <x v="2"/>
    <n v="932.88"/>
    <n v="932.88"/>
    <d v="1992-10-10T00:00:00"/>
    <d v="1992-10-10T00:00:00"/>
    <d v="2025-02-01T00:00:00"/>
    <d v="2025-02-01T00:00:00"/>
    <n v="52"/>
    <n v="52"/>
    <n v="23"/>
    <n v="23"/>
    <x v="1"/>
    <x v="1"/>
    <s v="NA"/>
    <s v="NA"/>
    <x v="0"/>
    <x v="0"/>
    <s v="NA"/>
    <s v="NA"/>
    <x v="0"/>
    <x v="0"/>
    <s v="2.99"/>
    <s v="2.99"/>
    <n v="5819.3573999999999"/>
    <n v="5819.3573999999999"/>
    <n v="5917.0073000000002"/>
    <n v="5917.0073000000002"/>
    <n v="5976.1772000000001"/>
    <n v="5976.1772000000001"/>
    <n v="6959.7979999999998"/>
    <n v="6959.7979999999998"/>
    <x v="0"/>
    <x v="0"/>
    <x v="0"/>
    <x v="0"/>
    <n v="1.1645901999999999"/>
    <n v="1.1645901999999999"/>
    <s v="5513.321"/>
    <s v="5513.321"/>
    <n v="0"/>
    <n v="0"/>
    <n v="0"/>
    <n v="0"/>
  </r>
  <r>
    <x v="0"/>
    <s v="P81254725"/>
    <x v="0"/>
    <x v="16"/>
    <x v="16"/>
    <x v="16"/>
    <x v="2"/>
    <x v="1"/>
    <x v="1"/>
    <x v="3"/>
    <x v="3"/>
    <x v="2"/>
    <x v="2"/>
    <n v="932.88"/>
    <n v="932.88"/>
    <d v="1992-10-10T00:00:00"/>
    <d v="1992-10-10T00:00:00"/>
    <d v="2025-02-01T00:00:00"/>
    <d v="2025-02-01T00:00:00"/>
    <n v="52"/>
    <n v="52"/>
    <n v="23"/>
    <n v="23"/>
    <x v="1"/>
    <x v="1"/>
    <s v="NA"/>
    <s v="NA"/>
    <x v="0"/>
    <x v="0"/>
    <s v="NA"/>
    <s v="NA"/>
    <x v="0"/>
    <x v="0"/>
    <s v="2.99"/>
    <s v="2.99"/>
    <n v="5819.3573999999999"/>
    <n v="5819.3573999999999"/>
    <n v="5917.0073000000002"/>
    <n v="5917.0073000000002"/>
    <n v="5976.1772000000001"/>
    <n v="5976.1772000000001"/>
    <n v="6959.7979999999998"/>
    <n v="6959.7979999999998"/>
    <x v="0"/>
    <x v="0"/>
    <x v="0"/>
    <x v="0"/>
    <n v="1.1645901999999999"/>
    <n v="1.1645901999999999"/>
    <s v="5513.321"/>
    <s v="5513.321"/>
    <n v="0"/>
    <n v="0"/>
    <n v="0"/>
    <n v="0"/>
  </r>
  <r>
    <x v="0"/>
    <s v="P81254725"/>
    <x v="0"/>
    <x v="17"/>
    <x v="17"/>
    <x v="17"/>
    <x v="1"/>
    <x v="1"/>
    <x v="1"/>
    <x v="3"/>
    <x v="3"/>
    <x v="2"/>
    <x v="2"/>
    <n v="932.88"/>
    <n v="932.88"/>
    <d v="1992-10-10T00:00:00"/>
    <d v="1992-10-10T00:00:00"/>
    <d v="2025-02-01T00:00:00"/>
    <d v="2025-02-01T00:00:00"/>
    <n v="52"/>
    <n v="52"/>
    <n v="23"/>
    <n v="23"/>
    <x v="1"/>
    <x v="1"/>
    <s v="NA"/>
    <s v="NA"/>
    <x v="0"/>
    <x v="0"/>
    <s v="NA"/>
    <s v="NA"/>
    <x v="0"/>
    <x v="0"/>
    <s v="2.99"/>
    <s v="2.99"/>
    <n v="5819.3573999999999"/>
    <n v="5819.3573999999999"/>
    <n v="5917.0073000000002"/>
    <n v="5917.0073000000002"/>
    <n v="5976.1772000000001"/>
    <n v="5976.1772000000001"/>
    <n v="6959.7979999999998"/>
    <n v="6959.7979999999998"/>
    <x v="0"/>
    <x v="0"/>
    <x v="0"/>
    <x v="0"/>
    <n v="1.1645901999999999"/>
    <n v="1.1645901999999999"/>
    <s v="5513.321"/>
    <s v="5513.321"/>
    <n v="0"/>
    <n v="0"/>
    <n v="0"/>
    <n v="0"/>
  </r>
  <r>
    <x v="0"/>
    <s v="P81254725"/>
    <x v="0"/>
    <x v="18"/>
    <x v="18"/>
    <x v="18"/>
    <x v="3"/>
    <x v="1"/>
    <x v="1"/>
    <x v="3"/>
    <x v="3"/>
    <x v="2"/>
    <x v="2"/>
    <n v="932.88"/>
    <n v="932.88"/>
    <d v="1992-10-10T00:00:00"/>
    <d v="1992-10-10T00:00:00"/>
    <d v="2025-02-01T00:00:00"/>
    <d v="2025-02-01T00:00:00"/>
    <n v="52"/>
    <n v="52"/>
    <n v="23"/>
    <n v="23"/>
    <x v="1"/>
    <x v="1"/>
    <s v="NA"/>
    <s v="NA"/>
    <x v="0"/>
    <x v="0"/>
    <s v="NA"/>
    <s v="NA"/>
    <x v="0"/>
    <x v="0"/>
    <s v="2.99"/>
    <s v="2.99"/>
    <n v="5819.3573999999999"/>
    <n v="5819.3573999999999"/>
    <n v="5917.0073000000002"/>
    <n v="5917.0073000000002"/>
    <n v="5976.1772000000001"/>
    <n v="5976.1772000000001"/>
    <n v="6959.7979999999998"/>
    <n v="6959.7979999999998"/>
    <x v="0"/>
    <x v="0"/>
    <x v="0"/>
    <x v="0"/>
    <n v="1.1645901999999999"/>
    <n v="1.1645901999999999"/>
    <s v="5513.321"/>
    <s v="5513.321"/>
    <n v="0"/>
    <n v="0"/>
    <n v="0"/>
    <n v="0"/>
  </r>
  <r>
    <x v="0"/>
    <s v="P81254725"/>
    <x v="0"/>
    <x v="19"/>
    <x v="19"/>
    <x v="19"/>
    <x v="4"/>
    <x v="1"/>
    <x v="1"/>
    <x v="3"/>
    <x v="3"/>
    <x v="2"/>
    <x v="2"/>
    <n v="932.88"/>
    <n v="932.88"/>
    <d v="1992-10-10T00:00:00"/>
    <d v="1992-10-10T00:00:00"/>
    <d v="2025-02-01T00:00:00"/>
    <d v="2025-02-01T00:00:00"/>
    <n v="52"/>
    <n v="52"/>
    <n v="23"/>
    <n v="23"/>
    <x v="1"/>
    <x v="1"/>
    <s v="NA"/>
    <s v="NA"/>
    <x v="0"/>
    <x v="0"/>
    <s v="NA"/>
    <s v="NA"/>
    <x v="0"/>
    <x v="0"/>
    <s v="2.99"/>
    <s v="2.99"/>
    <n v="5819.3573999999999"/>
    <n v="5819.3573999999999"/>
    <n v="5917.0073000000002"/>
    <n v="5917.0073000000002"/>
    <n v="5976.1772000000001"/>
    <n v="5976.1772000000001"/>
    <n v="6959.7979999999998"/>
    <n v="6959.7979999999998"/>
    <x v="0"/>
    <x v="0"/>
    <x v="0"/>
    <x v="0"/>
    <n v="1.1645901999999999"/>
    <n v="1.1645901999999999"/>
    <s v="5513.321"/>
    <s v="5513.321"/>
    <n v="0"/>
    <n v="0"/>
    <n v="0"/>
    <n v="0"/>
  </r>
  <r>
    <x v="0"/>
    <s v="P81254725"/>
    <x v="0"/>
    <x v="20"/>
    <x v="20"/>
    <x v="20"/>
    <x v="2"/>
    <x v="1"/>
    <x v="1"/>
    <x v="3"/>
    <x v="3"/>
    <x v="2"/>
    <x v="2"/>
    <n v="932.88"/>
    <n v="932.88"/>
    <d v="1992-10-10T00:00:00"/>
    <d v="1992-10-10T00:00:00"/>
    <d v="2025-02-01T00:00:00"/>
    <d v="2025-02-01T00:00:00"/>
    <n v="52"/>
    <n v="52"/>
    <n v="23"/>
    <n v="23"/>
    <x v="1"/>
    <x v="1"/>
    <s v="NA"/>
    <s v="NA"/>
    <x v="0"/>
    <x v="0"/>
    <s v="NA"/>
    <s v="NA"/>
    <x v="0"/>
    <x v="0"/>
    <s v="2.99"/>
    <s v="2.99"/>
    <n v="5819.3573999999999"/>
    <n v="5835.5137000000004"/>
    <n v="5917.0073000000002"/>
    <n v="5920.8222999999998"/>
    <n v="5976.1772000000001"/>
    <n v="5980.0309999999999"/>
    <n v="6959.7979999999998"/>
    <n v="6964.2856000000002"/>
    <x v="0"/>
    <x v="0"/>
    <x v="0"/>
    <x v="0"/>
    <n v="1.1645901999999999"/>
    <n v="1.1645901999999999"/>
    <s v="5513.321"/>
    <s v="5513.321"/>
    <n v="16.156300000000556"/>
    <n v="3.8149999999995998"/>
    <n v="3.8537999999998647"/>
    <n v="4.4876000000003842"/>
  </r>
  <r>
    <x v="0"/>
    <s v="P81254725"/>
    <x v="0"/>
    <x v="21"/>
    <x v="21"/>
    <x v="21"/>
    <x v="2"/>
    <x v="1"/>
    <x v="1"/>
    <x v="3"/>
    <x v="3"/>
    <x v="2"/>
    <x v="2"/>
    <n v="932.88"/>
    <n v="932.88"/>
    <d v="1992-10-10T00:00:00"/>
    <d v="1992-10-10T00:00:00"/>
    <d v="2025-02-01T00:00:00"/>
    <d v="2025-02-01T00:00:00"/>
    <n v="52"/>
    <n v="52"/>
    <n v="23"/>
    <n v="23"/>
    <x v="1"/>
    <x v="1"/>
    <s v="NA"/>
    <s v="NA"/>
    <x v="0"/>
    <x v="0"/>
    <s v="NA"/>
    <s v="NA"/>
    <x v="0"/>
    <x v="0"/>
    <s v="2.99"/>
    <s v="2.99"/>
    <n v="5835.5137000000004"/>
    <n v="5813.7524000000003"/>
    <n v="5920.8222999999998"/>
    <n v="5941.5303000000004"/>
    <n v="5980.0309999999999"/>
    <n v="6000.9453000000003"/>
    <n v="6964.2856000000002"/>
    <n v="6988.6426000000001"/>
    <x v="0"/>
    <x v="0"/>
    <x v="0"/>
    <x v="0"/>
    <n v="1.1645901999999999"/>
    <n v="1.1645901999999999"/>
    <s v="5513.321"/>
    <s v="5513.321"/>
    <n v="-21.761300000000119"/>
    <n v="20.708000000000538"/>
    <n v="20.914300000000367"/>
    <n v="24.356999999999971"/>
  </r>
  <r>
    <x v="0"/>
    <s v="P81637837"/>
    <x v="0"/>
    <x v="0"/>
    <x v="0"/>
    <x v="0"/>
    <x v="0"/>
    <x v="0"/>
    <x v="0"/>
    <x v="1"/>
    <x v="1"/>
    <x v="0"/>
    <x v="0"/>
    <n v="1860.48"/>
    <n v="1860.48"/>
    <d v="1990-07-28T00:00:00"/>
    <d v="1990-07-28T00:00:00"/>
    <d v="2024-07-28T00:00:00"/>
    <d v="2024-07-28T00:00:00"/>
    <n v="34"/>
    <n v="34"/>
    <n v="41"/>
    <n v="41"/>
    <x v="0"/>
    <x v="0"/>
    <s v="44"/>
    <s v="44"/>
    <x v="1"/>
    <x v="1"/>
    <s v="44"/>
    <s v="44"/>
    <x v="0"/>
    <x v="0"/>
    <s v="9.12"/>
    <s v="9.12"/>
    <n v="7891.5356000000002"/>
    <n v="7891.5356000000002"/>
    <n v="8023.259"/>
    <n v="8023.259"/>
    <n v="8103.4916999999996"/>
    <n v="8103.4916999999996"/>
    <n v="11590.79"/>
    <n v="11590.79"/>
    <x v="0"/>
    <x v="0"/>
    <x v="0"/>
    <x v="0"/>
    <n v="1.1034199"/>
    <n v="1.1034199"/>
    <s v="11590.79"/>
    <s v="11590.79"/>
    <n v="0"/>
    <n v="0"/>
    <n v="0"/>
    <n v="0"/>
  </r>
  <r>
    <x v="0"/>
    <s v="P81637837"/>
    <x v="0"/>
    <x v="1"/>
    <x v="1"/>
    <x v="1"/>
    <x v="1"/>
    <x v="0"/>
    <x v="0"/>
    <x v="1"/>
    <x v="1"/>
    <x v="0"/>
    <x v="0"/>
    <n v="1860.48"/>
    <n v="1860.48"/>
    <d v="1990-07-28T00:00:00"/>
    <d v="1990-07-28T00:00:00"/>
    <d v="2024-07-28T00:00:00"/>
    <d v="2024-07-28T00:00:00"/>
    <n v="34"/>
    <n v="34"/>
    <n v="41"/>
    <n v="41"/>
    <x v="0"/>
    <x v="0"/>
    <s v="44"/>
    <s v="44"/>
    <x v="1"/>
    <x v="1"/>
    <s v="44"/>
    <s v="44"/>
    <x v="0"/>
    <x v="0"/>
    <s v="9.12"/>
    <s v="9.12"/>
    <n v="7891.5356000000002"/>
    <n v="7891.5356000000002"/>
    <n v="8023.259"/>
    <n v="8023.259"/>
    <n v="8103.4916999999996"/>
    <n v="8103.4916999999996"/>
    <n v="11590.79"/>
    <n v="11590.79"/>
    <x v="0"/>
    <x v="0"/>
    <x v="0"/>
    <x v="0"/>
    <n v="1.1034199"/>
    <n v="1.1034199"/>
    <s v="11590.79"/>
    <s v="11590.79"/>
    <n v="0"/>
    <n v="0"/>
    <n v="0"/>
    <n v="0"/>
  </r>
  <r>
    <x v="0"/>
    <s v="P81637837"/>
    <x v="0"/>
    <x v="2"/>
    <x v="2"/>
    <x v="2"/>
    <x v="2"/>
    <x v="0"/>
    <x v="0"/>
    <x v="1"/>
    <x v="1"/>
    <x v="0"/>
    <x v="0"/>
    <n v="1860.48"/>
    <n v="1860.48"/>
    <d v="1990-07-28T00:00:00"/>
    <d v="1990-07-28T00:00:00"/>
    <d v="2024-07-28T00:00:00"/>
    <d v="2024-07-28T00:00:00"/>
    <n v="34"/>
    <n v="34"/>
    <n v="41"/>
    <n v="41"/>
    <x v="0"/>
    <x v="0"/>
    <s v="44"/>
    <s v="44"/>
    <x v="1"/>
    <x v="1"/>
    <s v="44"/>
    <s v="44"/>
    <x v="0"/>
    <x v="0"/>
    <s v="9.12"/>
    <s v="9.12"/>
    <n v="7891.5356000000002"/>
    <n v="7891.5356000000002"/>
    <n v="8023.259"/>
    <n v="8023.259"/>
    <n v="8103.4916999999996"/>
    <n v="8103.491"/>
    <n v="11590.79"/>
    <n v="11590.79"/>
    <x v="0"/>
    <x v="0"/>
    <x v="0"/>
    <x v="0"/>
    <n v="1.1034199"/>
    <n v="1.1034199"/>
    <s v="11590.79"/>
    <s v="11590.79"/>
    <n v="0"/>
    <n v="0"/>
    <n v="-6.9999999959691195E-4"/>
    <n v="0"/>
  </r>
  <r>
    <x v="0"/>
    <s v="P81637837"/>
    <x v="0"/>
    <x v="3"/>
    <x v="3"/>
    <x v="3"/>
    <x v="2"/>
    <x v="0"/>
    <x v="0"/>
    <x v="1"/>
    <x v="1"/>
    <x v="0"/>
    <x v="0"/>
    <n v="1860.48"/>
    <n v="1860.48"/>
    <d v="1990-07-28T00:00:00"/>
    <d v="1990-07-28T00:00:00"/>
    <d v="2024-07-28T00:00:00"/>
    <d v="2024-07-28T00:00:00"/>
    <n v="34"/>
    <n v="34"/>
    <n v="41"/>
    <n v="41"/>
    <x v="0"/>
    <x v="0"/>
    <s v="44"/>
    <s v="44"/>
    <x v="1"/>
    <x v="1"/>
    <s v="44"/>
    <s v="44"/>
    <x v="0"/>
    <x v="0"/>
    <s v="9.12"/>
    <s v="9.12"/>
    <n v="7891.5356000000002"/>
    <n v="7891.5356000000002"/>
    <n v="8023.259"/>
    <n v="8023.259"/>
    <n v="8103.491"/>
    <n v="8103.491"/>
    <n v="11590.79"/>
    <n v="11590.79"/>
    <x v="0"/>
    <x v="0"/>
    <x v="0"/>
    <x v="0"/>
    <n v="1.1034199"/>
    <n v="1.1034199"/>
    <s v="11590.79"/>
    <s v="11590.79"/>
    <n v="0"/>
    <n v="0"/>
    <n v="0"/>
    <n v="0"/>
  </r>
  <r>
    <x v="0"/>
    <s v="P81637837"/>
    <x v="0"/>
    <x v="4"/>
    <x v="4"/>
    <x v="4"/>
    <x v="2"/>
    <x v="0"/>
    <x v="0"/>
    <x v="1"/>
    <x v="1"/>
    <x v="0"/>
    <x v="0"/>
    <n v="1860.48"/>
    <n v="1860.48"/>
    <d v="1990-07-28T00:00:00"/>
    <d v="1990-07-28T00:00:00"/>
    <d v="2024-07-28T00:00:00"/>
    <d v="2024-07-28T00:00:00"/>
    <n v="34"/>
    <n v="34"/>
    <n v="41"/>
    <n v="41"/>
    <x v="0"/>
    <x v="0"/>
    <s v="44"/>
    <s v="44"/>
    <x v="1"/>
    <x v="1"/>
    <s v="44"/>
    <s v="44"/>
    <x v="0"/>
    <x v="0"/>
    <s v="9.12"/>
    <s v="9.12"/>
    <n v="7891.5356000000002"/>
    <n v="7897.1035000000002"/>
    <n v="8023.259"/>
    <n v="8023.6130000000003"/>
    <n v="8103.491"/>
    <n v="8103.8486000000003"/>
    <n v="11590.79"/>
    <n v="11590.79"/>
    <x v="0"/>
    <x v="0"/>
    <x v="0"/>
    <x v="0"/>
    <n v="1.1034199"/>
    <n v="1.1034199"/>
    <s v="11590.79"/>
    <s v="11590.79"/>
    <n v="5.5679000000000087"/>
    <n v="0.35400000000026921"/>
    <n v="0.35760000000027503"/>
    <n v="0"/>
  </r>
  <r>
    <x v="0"/>
    <s v="P81637837"/>
    <x v="0"/>
    <x v="5"/>
    <x v="5"/>
    <x v="5"/>
    <x v="2"/>
    <x v="0"/>
    <x v="0"/>
    <x v="1"/>
    <x v="1"/>
    <x v="0"/>
    <x v="0"/>
    <n v="1860.48"/>
    <n v="1860.48"/>
    <d v="1990-07-28T00:00:00"/>
    <d v="1990-07-28T00:00:00"/>
    <d v="2024-07-28T00:00:00"/>
    <d v="2024-07-28T00:00:00"/>
    <n v="34"/>
    <n v="34"/>
    <n v="41"/>
    <n v="41"/>
    <x v="0"/>
    <x v="0"/>
    <s v="44"/>
    <s v="44"/>
    <x v="1"/>
    <x v="1"/>
    <s v="44"/>
    <s v="44"/>
    <x v="0"/>
    <x v="0"/>
    <s v="9.12"/>
    <s v="9.12"/>
    <n v="7897.1035000000002"/>
    <n v="7307.3459999999995"/>
    <n v="8023.6130000000003"/>
    <n v="7424.4116000000004"/>
    <n v="8103.8486000000003"/>
    <n v="7498.6559999999999"/>
    <n v="11590.79"/>
    <n v="11590.79"/>
    <x v="0"/>
    <x v="0"/>
    <x v="0"/>
    <x v="0"/>
    <n v="1.1034199"/>
    <n v="1.1034199"/>
    <s v="11590.79"/>
    <s v="11590.79"/>
    <n v="-589.75750000000062"/>
    <n v="-599.20139999999992"/>
    <n v="-605.19260000000031"/>
    <n v="0"/>
  </r>
  <r>
    <x v="0"/>
    <s v="P81637837"/>
    <x v="0"/>
    <x v="6"/>
    <x v="6"/>
    <x v="6"/>
    <x v="2"/>
    <x v="0"/>
    <x v="0"/>
    <x v="1"/>
    <x v="1"/>
    <x v="0"/>
    <x v="0"/>
    <n v="1860.48"/>
    <n v="1860.48"/>
    <d v="1990-07-28T00:00:00"/>
    <d v="1990-07-28T00:00:00"/>
    <d v="2024-07-28T00:00:00"/>
    <d v="2024-07-28T00:00:00"/>
    <n v="34"/>
    <n v="34"/>
    <n v="41"/>
    <n v="41"/>
    <x v="0"/>
    <x v="0"/>
    <s v="44"/>
    <s v="44"/>
    <x v="1"/>
    <x v="1"/>
    <s v="44"/>
    <s v="44"/>
    <x v="0"/>
    <x v="0"/>
    <s v="9.12"/>
    <s v="9.12"/>
    <n v="7307.3459999999995"/>
    <n v="7334.6977999999999"/>
    <n v="7424.4116000000004"/>
    <n v="7453.0614999999998"/>
    <n v="7498.6559999999999"/>
    <n v="7527.5923000000003"/>
    <n v="11590.79"/>
    <n v="11590.79"/>
    <x v="0"/>
    <x v="0"/>
    <x v="0"/>
    <x v="0"/>
    <n v="1.1034199"/>
    <n v="1.1034199"/>
    <s v="11590.79"/>
    <s v="11590.79"/>
    <n v="27.351800000000367"/>
    <n v="28.649899999999434"/>
    <n v="28.936300000000301"/>
    <n v="0"/>
  </r>
  <r>
    <x v="0"/>
    <s v="P81637837"/>
    <x v="0"/>
    <x v="7"/>
    <x v="7"/>
    <x v="7"/>
    <x v="1"/>
    <x v="0"/>
    <x v="0"/>
    <x v="1"/>
    <x v="1"/>
    <x v="0"/>
    <x v="0"/>
    <n v="1860.48"/>
    <n v="1860.48"/>
    <d v="1990-07-28T00:00:00"/>
    <d v="1990-07-28T00:00:00"/>
    <d v="2024-07-28T00:00:00"/>
    <d v="2024-07-28T00:00:00"/>
    <n v="34"/>
    <n v="34"/>
    <n v="41"/>
    <n v="41"/>
    <x v="0"/>
    <x v="0"/>
    <s v="44"/>
    <s v="44"/>
    <x v="1"/>
    <x v="1"/>
    <s v="44"/>
    <s v="44"/>
    <x v="0"/>
    <x v="0"/>
    <s v="9.12"/>
    <s v="9.12"/>
    <n v="7334.6977999999999"/>
    <n v="7334.6977999999999"/>
    <n v="7453.0614999999998"/>
    <n v="7453.0614999999998"/>
    <n v="7527.5923000000003"/>
    <n v="7527.5923000000003"/>
    <n v="11590.79"/>
    <n v="11590.79"/>
    <x v="0"/>
    <x v="0"/>
    <x v="0"/>
    <x v="0"/>
    <n v="1.1034199"/>
    <n v="1.1034199"/>
    <s v="11590.79"/>
    <s v="11590.79"/>
    <n v="0"/>
    <n v="0"/>
    <n v="0"/>
    <n v="0"/>
  </r>
  <r>
    <x v="0"/>
    <s v="P81637837"/>
    <x v="0"/>
    <x v="8"/>
    <x v="8"/>
    <x v="8"/>
    <x v="2"/>
    <x v="0"/>
    <x v="0"/>
    <x v="1"/>
    <x v="1"/>
    <x v="0"/>
    <x v="0"/>
    <n v="1860.48"/>
    <n v="1860.48"/>
    <d v="1990-07-28T00:00:00"/>
    <d v="1990-07-28T00:00:00"/>
    <d v="2024-07-28T00:00:00"/>
    <d v="2024-07-28T00:00:00"/>
    <n v="34"/>
    <n v="34"/>
    <n v="41"/>
    <n v="41"/>
    <x v="0"/>
    <x v="0"/>
    <s v="44"/>
    <s v="44"/>
    <x v="1"/>
    <x v="1"/>
    <s v="44"/>
    <s v="44"/>
    <x v="0"/>
    <x v="0"/>
    <s v="9.12"/>
    <s v="9.12"/>
    <n v="7334.6977999999999"/>
    <n v="7334.6977999999999"/>
    <n v="7453.0614999999998"/>
    <n v="7453.0614999999998"/>
    <n v="7527.5923000000003"/>
    <n v="7527.5923000000003"/>
    <n v="11590.79"/>
    <n v="11590.79"/>
    <x v="0"/>
    <x v="0"/>
    <x v="0"/>
    <x v="0"/>
    <n v="1.1034199"/>
    <n v="1.1034199"/>
    <s v="11590.79"/>
    <s v="11590.79"/>
    <n v="0"/>
    <n v="0"/>
    <n v="0"/>
    <n v="0"/>
  </r>
  <r>
    <x v="0"/>
    <s v="P81637837"/>
    <x v="0"/>
    <x v="9"/>
    <x v="9"/>
    <x v="9"/>
    <x v="2"/>
    <x v="0"/>
    <x v="0"/>
    <x v="1"/>
    <x v="1"/>
    <x v="0"/>
    <x v="0"/>
    <n v="1860.48"/>
    <n v="1860.48"/>
    <d v="1990-07-28T00:00:00"/>
    <d v="1990-07-28T00:00:00"/>
    <d v="2024-07-28T00:00:00"/>
    <d v="2024-07-28T00:00:00"/>
    <n v="34"/>
    <n v="34"/>
    <n v="41"/>
    <n v="41"/>
    <x v="0"/>
    <x v="0"/>
    <s v="44"/>
    <s v="44"/>
    <x v="1"/>
    <x v="1"/>
    <s v="44"/>
    <s v="44"/>
    <x v="0"/>
    <x v="0"/>
    <s v="9.12"/>
    <s v="9.12"/>
    <n v="7334.6977999999999"/>
    <n v="7334.6977999999999"/>
    <n v="7453.0614999999998"/>
    <n v="7453.0614999999998"/>
    <n v="7527.5923000000003"/>
    <n v="7527.5923000000003"/>
    <n v="11590.79"/>
    <n v="11590.79"/>
    <x v="0"/>
    <x v="0"/>
    <x v="0"/>
    <x v="0"/>
    <n v="1.1034199"/>
    <n v="1.1034199"/>
    <s v="11590.79"/>
    <s v="11590.79"/>
    <n v="0"/>
    <n v="0"/>
    <n v="0"/>
    <n v="0"/>
  </r>
  <r>
    <x v="0"/>
    <s v="P81637837"/>
    <x v="0"/>
    <x v="10"/>
    <x v="10"/>
    <x v="10"/>
    <x v="2"/>
    <x v="0"/>
    <x v="0"/>
    <x v="1"/>
    <x v="1"/>
    <x v="0"/>
    <x v="0"/>
    <n v="1860.48"/>
    <n v="1860.48"/>
    <d v="1990-07-28T00:00:00"/>
    <d v="1990-07-28T00:00:00"/>
    <d v="2024-07-28T00:00:00"/>
    <d v="2024-07-28T00:00:00"/>
    <n v="34"/>
    <n v="34"/>
    <n v="41"/>
    <n v="41"/>
    <x v="0"/>
    <x v="0"/>
    <s v="44"/>
    <s v="44"/>
    <x v="1"/>
    <x v="1"/>
    <s v="44"/>
    <s v="44"/>
    <x v="0"/>
    <x v="0"/>
    <s v="9.12"/>
    <s v="9.12"/>
    <n v="7334.6977999999999"/>
    <n v="7287.0219999999999"/>
    <n v="7453.0614999999998"/>
    <n v="7404.6166999999996"/>
    <n v="7527.5923000000003"/>
    <n v="7478.6625999999997"/>
    <n v="11590.79"/>
    <n v="11590.79"/>
    <x v="0"/>
    <x v="0"/>
    <x v="0"/>
    <x v="0"/>
    <n v="1.1034199"/>
    <n v="1.1034199"/>
    <s v="11590.79"/>
    <s v="11590.79"/>
    <n v="-47.675799999999981"/>
    <n v="-48.444800000000214"/>
    <n v="-48.929700000000594"/>
    <n v="0"/>
  </r>
  <r>
    <x v="0"/>
    <s v="P81637837"/>
    <x v="0"/>
    <x v="11"/>
    <x v="11"/>
    <x v="11"/>
    <x v="2"/>
    <x v="0"/>
    <x v="0"/>
    <x v="1"/>
    <x v="1"/>
    <x v="0"/>
    <x v="0"/>
    <n v="1860.48"/>
    <n v="1860.48"/>
    <d v="1990-07-28T00:00:00"/>
    <d v="1990-07-28T00:00:00"/>
    <d v="2024-07-28T00:00:00"/>
    <d v="2024-07-28T00:00:00"/>
    <n v="34"/>
    <n v="34"/>
    <n v="41"/>
    <n v="41"/>
    <x v="0"/>
    <x v="0"/>
    <s v="44"/>
    <s v="44"/>
    <x v="1"/>
    <x v="1"/>
    <s v="44"/>
    <s v="44"/>
    <x v="0"/>
    <x v="0"/>
    <s v="9.12"/>
    <s v="9.12"/>
    <n v="7287.0219999999999"/>
    <n v="7199.7782999999999"/>
    <n v="7404.6166999999996"/>
    <n v="7315.9650000000001"/>
    <n v="7478.6625999999997"/>
    <n v="7389.1244999999999"/>
    <n v="11590.79"/>
    <n v="11590.79"/>
    <x v="0"/>
    <x v="0"/>
    <x v="0"/>
    <x v="0"/>
    <n v="1.1034199"/>
    <n v="1.1034199"/>
    <s v="11590.79"/>
    <s v="11590.79"/>
    <n v="-87.24369999999999"/>
    <n v="-88.651699999999437"/>
    <n v="-89.538099999999758"/>
    <n v="0"/>
  </r>
  <r>
    <x v="0"/>
    <s v="P81637837"/>
    <x v="0"/>
    <x v="12"/>
    <x v="12"/>
    <x v="12"/>
    <x v="2"/>
    <x v="0"/>
    <x v="0"/>
    <x v="1"/>
    <x v="1"/>
    <x v="0"/>
    <x v="0"/>
    <n v="1860.48"/>
    <n v="1860.48"/>
    <d v="1990-07-28T00:00:00"/>
    <d v="1990-07-28T00:00:00"/>
    <d v="2024-07-28T00:00:00"/>
    <d v="2024-07-28T00:00:00"/>
    <n v="34"/>
    <n v="34"/>
    <n v="41"/>
    <n v="41"/>
    <x v="0"/>
    <x v="0"/>
    <s v="44"/>
    <s v="44"/>
    <x v="1"/>
    <x v="1"/>
    <s v="44"/>
    <s v="44"/>
    <x v="0"/>
    <x v="0"/>
    <s v="9.12"/>
    <s v="9.12"/>
    <n v="7199.7782999999999"/>
    <n v="7226.7269999999999"/>
    <n v="7315.9650000000001"/>
    <n v="7343.4920000000002"/>
    <n v="7389.1244999999999"/>
    <n v="7416.9272000000001"/>
    <n v="11590.79"/>
    <n v="11590.79"/>
    <x v="0"/>
    <x v="0"/>
    <x v="0"/>
    <x v="0"/>
    <n v="1.1034199"/>
    <n v="1.1034199"/>
    <s v="11590.79"/>
    <s v="11590.79"/>
    <n v="26.948699999999917"/>
    <n v="27.527000000000044"/>
    <n v="27.802700000000186"/>
    <n v="0"/>
  </r>
  <r>
    <x v="0"/>
    <s v="P81637837"/>
    <x v="0"/>
    <x v="13"/>
    <x v="13"/>
    <x v="13"/>
    <x v="2"/>
    <x v="0"/>
    <x v="0"/>
    <x v="1"/>
    <x v="1"/>
    <x v="0"/>
    <x v="0"/>
    <n v="1860.48"/>
    <n v="1860.48"/>
    <d v="1990-07-28T00:00:00"/>
    <d v="1990-07-28T00:00:00"/>
    <d v="2024-07-28T00:00:00"/>
    <d v="2024-07-28T00:00:00"/>
    <n v="34"/>
    <n v="34"/>
    <n v="41"/>
    <n v="41"/>
    <x v="0"/>
    <x v="0"/>
    <s v="44"/>
    <s v="44"/>
    <x v="1"/>
    <x v="1"/>
    <s v="44"/>
    <s v="44"/>
    <x v="0"/>
    <x v="0"/>
    <s v="9.12"/>
    <s v="9.12"/>
    <n v="7226.7269999999999"/>
    <n v="7226.7269999999999"/>
    <n v="7343.4920000000002"/>
    <n v="7343.4920000000002"/>
    <n v="7416.9272000000001"/>
    <n v="7416.9272000000001"/>
    <n v="11590.79"/>
    <n v="11609.395500000001"/>
    <x v="0"/>
    <x v="0"/>
    <x v="0"/>
    <x v="0"/>
    <n v="1.1034199"/>
    <n v="1.1034199"/>
    <s v="11590.79"/>
    <s v="11609.3955"/>
    <n v="0"/>
    <n v="0"/>
    <n v="0"/>
    <n v="18.605499999999665"/>
  </r>
  <r>
    <x v="0"/>
    <s v="P81637837"/>
    <x v="0"/>
    <x v="14"/>
    <x v="14"/>
    <x v="14"/>
    <x v="2"/>
    <x v="0"/>
    <x v="0"/>
    <x v="1"/>
    <x v="1"/>
    <x v="0"/>
    <x v="0"/>
    <n v="1860.48"/>
    <n v="1860.48"/>
    <d v="1990-07-28T00:00:00"/>
    <d v="1990-07-28T00:00:00"/>
    <d v="2024-07-28T00:00:00"/>
    <d v="2024-07-28T00:00:00"/>
    <n v="34"/>
    <n v="34"/>
    <n v="41"/>
    <n v="41"/>
    <x v="0"/>
    <x v="0"/>
    <s v="44"/>
    <s v="44"/>
    <x v="1"/>
    <x v="1"/>
    <s v="44"/>
    <s v="44"/>
    <x v="0"/>
    <x v="0"/>
    <s v="9.12"/>
    <s v="9.12"/>
    <n v="7226.7269999999999"/>
    <n v="7226.7269999999999"/>
    <n v="7343.4920000000002"/>
    <n v="7343.4920000000002"/>
    <n v="7416.9272000000001"/>
    <n v="7416.9272000000001"/>
    <n v="11609.395500000001"/>
    <n v="11609.395500000001"/>
    <x v="0"/>
    <x v="0"/>
    <x v="0"/>
    <x v="0"/>
    <n v="1.1034199"/>
    <n v="1.1034199"/>
    <s v="11609.3955"/>
    <s v="11609.3955"/>
    <n v="0"/>
    <n v="0"/>
    <n v="0"/>
    <n v="0"/>
  </r>
  <r>
    <x v="0"/>
    <s v="P81637837"/>
    <x v="0"/>
    <x v="15"/>
    <x v="15"/>
    <x v="15"/>
    <x v="2"/>
    <x v="0"/>
    <x v="0"/>
    <x v="1"/>
    <x v="1"/>
    <x v="0"/>
    <x v="0"/>
    <n v="1860.48"/>
    <n v="1860.48"/>
    <d v="1990-07-28T00:00:00"/>
    <d v="1990-07-28T00:00:00"/>
    <d v="2024-07-28T00:00:00"/>
    <d v="2024-07-28T00:00:00"/>
    <n v="34"/>
    <n v="34"/>
    <n v="41"/>
    <n v="41"/>
    <x v="0"/>
    <x v="0"/>
    <s v="44"/>
    <s v="44"/>
    <x v="1"/>
    <x v="1"/>
    <s v="44"/>
    <s v="44"/>
    <x v="0"/>
    <x v="0"/>
    <s v="9.12"/>
    <s v="9.12"/>
    <n v="7226.7269999999999"/>
    <n v="7226.7269999999999"/>
    <n v="7343.4920000000002"/>
    <n v="7343.4920000000002"/>
    <n v="7416.9272000000001"/>
    <n v="7416.9272000000001"/>
    <n v="11609.395500000001"/>
    <n v="11609.395500000001"/>
    <x v="0"/>
    <x v="0"/>
    <x v="0"/>
    <x v="0"/>
    <n v="1.1034199"/>
    <n v="1.1034199"/>
    <s v="11609.3955"/>
    <s v="11609.3955"/>
    <n v="0"/>
    <n v="0"/>
    <n v="0"/>
    <n v="0"/>
  </r>
  <r>
    <x v="0"/>
    <s v="P81637837"/>
    <x v="0"/>
    <x v="16"/>
    <x v="16"/>
    <x v="16"/>
    <x v="2"/>
    <x v="0"/>
    <x v="0"/>
    <x v="1"/>
    <x v="1"/>
    <x v="0"/>
    <x v="0"/>
    <n v="1860.48"/>
    <n v="1860.48"/>
    <d v="1990-07-28T00:00:00"/>
    <d v="1990-07-28T00:00:00"/>
    <d v="2024-07-28T00:00:00"/>
    <d v="2024-07-28T00:00:00"/>
    <n v="34"/>
    <n v="34"/>
    <n v="41"/>
    <n v="41"/>
    <x v="0"/>
    <x v="0"/>
    <s v="44"/>
    <s v="44"/>
    <x v="1"/>
    <x v="1"/>
    <s v="44"/>
    <s v="44"/>
    <x v="0"/>
    <x v="0"/>
    <s v="9.12"/>
    <s v="9.12"/>
    <n v="7226.7269999999999"/>
    <n v="7226.7269999999999"/>
    <n v="7343.4920000000002"/>
    <n v="7343.4920000000002"/>
    <n v="7416.9272000000001"/>
    <n v="7416.9269999999997"/>
    <n v="11609.395500000001"/>
    <n v="11609.395500000001"/>
    <x v="0"/>
    <x v="0"/>
    <x v="0"/>
    <x v="0"/>
    <n v="1.1034199"/>
    <n v="1.1034199"/>
    <s v="11609.3955"/>
    <s v="11609.3955"/>
    <n v="0"/>
    <n v="0"/>
    <n v="-2.0000000040454324E-4"/>
    <n v="0"/>
  </r>
  <r>
    <x v="0"/>
    <s v="P81637837"/>
    <x v="0"/>
    <x v="17"/>
    <x v="17"/>
    <x v="17"/>
    <x v="1"/>
    <x v="0"/>
    <x v="0"/>
    <x v="1"/>
    <x v="1"/>
    <x v="0"/>
    <x v="0"/>
    <n v="1860.48"/>
    <n v="1860.48"/>
    <d v="1990-07-28T00:00:00"/>
    <d v="1990-07-28T00:00:00"/>
    <d v="2024-07-28T00:00:00"/>
    <d v="2024-07-28T00:00:00"/>
    <n v="34"/>
    <n v="34"/>
    <n v="41"/>
    <n v="41"/>
    <x v="0"/>
    <x v="0"/>
    <s v="44"/>
    <s v="44"/>
    <x v="1"/>
    <x v="1"/>
    <s v="44"/>
    <s v="44"/>
    <x v="0"/>
    <x v="0"/>
    <s v="9.12"/>
    <s v="9.12"/>
    <n v="7226.7269999999999"/>
    <n v="7226.7269999999999"/>
    <n v="7343.4920000000002"/>
    <n v="7343.4920000000002"/>
    <n v="7416.9269999999997"/>
    <n v="7416.9269999999997"/>
    <n v="11609.395500000001"/>
    <n v="11609.395500000001"/>
    <x v="0"/>
    <x v="0"/>
    <x v="0"/>
    <x v="0"/>
    <n v="1.1034199"/>
    <n v="1.1034199"/>
    <s v="11609.3955"/>
    <s v="11609.3955"/>
    <n v="0"/>
    <n v="0"/>
    <n v="0"/>
    <n v="0"/>
  </r>
  <r>
    <x v="0"/>
    <s v="P81637837"/>
    <x v="0"/>
    <x v="18"/>
    <x v="18"/>
    <x v="18"/>
    <x v="3"/>
    <x v="0"/>
    <x v="0"/>
    <x v="1"/>
    <x v="1"/>
    <x v="0"/>
    <x v="0"/>
    <n v="1860.48"/>
    <n v="1860.48"/>
    <d v="1990-07-28T00:00:00"/>
    <d v="1990-07-28T00:00:00"/>
    <d v="2024-07-28T00:00:00"/>
    <d v="2024-07-28T00:00:00"/>
    <n v="34"/>
    <n v="34"/>
    <n v="41"/>
    <n v="41"/>
    <x v="0"/>
    <x v="0"/>
    <s v="44"/>
    <s v="44"/>
    <x v="1"/>
    <x v="1"/>
    <s v="44"/>
    <s v="44"/>
    <x v="0"/>
    <x v="0"/>
    <s v="9.12"/>
    <s v="9.12"/>
    <n v="7226.7269999999999"/>
    <n v="7226.7269999999999"/>
    <n v="7343.4920000000002"/>
    <n v="7343.4920000000002"/>
    <n v="7416.9269999999997"/>
    <n v="7416.9269999999997"/>
    <n v="11609.395500000001"/>
    <n v="11609.395500000001"/>
    <x v="0"/>
    <x v="0"/>
    <x v="0"/>
    <x v="0"/>
    <n v="1.1034199"/>
    <n v="1.1034199"/>
    <s v="11609.3955"/>
    <s v="11609.3955"/>
    <n v="0"/>
    <n v="0"/>
    <n v="0"/>
    <n v="0"/>
  </r>
  <r>
    <x v="0"/>
    <s v="P81637837"/>
    <x v="0"/>
    <x v="19"/>
    <x v="19"/>
    <x v="19"/>
    <x v="4"/>
    <x v="0"/>
    <x v="0"/>
    <x v="1"/>
    <x v="1"/>
    <x v="0"/>
    <x v="0"/>
    <n v="1860.48"/>
    <n v="1860.48"/>
    <d v="1990-07-28T00:00:00"/>
    <d v="1990-07-28T00:00:00"/>
    <d v="2024-07-28T00:00:00"/>
    <d v="2024-07-28T00:00:00"/>
    <n v="34"/>
    <n v="34"/>
    <n v="41"/>
    <n v="41"/>
    <x v="0"/>
    <x v="0"/>
    <s v="44"/>
    <s v="44"/>
    <x v="1"/>
    <x v="1"/>
    <s v="44"/>
    <s v="44"/>
    <x v="0"/>
    <x v="0"/>
    <s v="9.12"/>
    <s v="9.12"/>
    <n v="7226.7269999999999"/>
    <n v="7226.7269999999999"/>
    <n v="7343.4920000000002"/>
    <n v="7343.4920000000002"/>
    <n v="7416.9269999999997"/>
    <n v="7416.9269999999997"/>
    <n v="11609.395500000001"/>
    <n v="11609.395500000001"/>
    <x v="0"/>
    <x v="0"/>
    <x v="0"/>
    <x v="0"/>
    <n v="1.1034199"/>
    <n v="1.1034199"/>
    <s v="11609.3955"/>
    <s v="11609.3955"/>
    <n v="0"/>
    <n v="0"/>
    <n v="0"/>
    <n v="0"/>
  </r>
  <r>
    <x v="0"/>
    <s v="P81637837"/>
    <x v="0"/>
    <x v="20"/>
    <x v="20"/>
    <x v="20"/>
    <x v="2"/>
    <x v="0"/>
    <x v="0"/>
    <x v="1"/>
    <x v="1"/>
    <x v="0"/>
    <x v="0"/>
    <n v="1860.48"/>
    <n v="1860.48"/>
    <d v="1990-07-28T00:00:00"/>
    <d v="1990-07-28T00:00:00"/>
    <d v="2024-07-28T00:00:00"/>
    <d v="2024-07-28T00:00:00"/>
    <n v="34"/>
    <n v="34"/>
    <n v="41"/>
    <n v="41"/>
    <x v="0"/>
    <x v="0"/>
    <s v="44"/>
    <s v="44"/>
    <x v="1"/>
    <x v="1"/>
    <s v="44"/>
    <s v="44"/>
    <x v="0"/>
    <x v="0"/>
    <s v="9.12"/>
    <s v="9.12"/>
    <n v="7226.7269999999999"/>
    <n v="7243.0913"/>
    <n v="7343.4920000000002"/>
    <n v="7344.5303000000004"/>
    <n v="7416.9269999999997"/>
    <n v="7417.9755999999998"/>
    <n v="11609.395500000001"/>
    <n v="11609.395500000001"/>
    <x v="0"/>
    <x v="0"/>
    <x v="0"/>
    <x v="0"/>
    <n v="1.1034199"/>
    <n v="1.1034199"/>
    <s v="11609.3955"/>
    <s v="11609.3955"/>
    <n v="16.364300000000185"/>
    <n v="1.038300000000163"/>
    <n v="1.0486000000000786"/>
    <n v="0"/>
  </r>
  <r>
    <x v="0"/>
    <s v="P81637837"/>
    <x v="0"/>
    <x v="21"/>
    <x v="21"/>
    <x v="21"/>
    <x v="2"/>
    <x v="0"/>
    <x v="0"/>
    <x v="1"/>
    <x v="1"/>
    <x v="0"/>
    <x v="0"/>
    <n v="1860.48"/>
    <n v="1860.48"/>
    <d v="1990-07-28T00:00:00"/>
    <d v="1990-07-28T00:00:00"/>
    <d v="2024-07-28T00:00:00"/>
    <d v="2024-07-28T00:00:00"/>
    <n v="34"/>
    <n v="34"/>
    <n v="41"/>
    <n v="41"/>
    <x v="0"/>
    <x v="0"/>
    <s v="44"/>
    <s v="44"/>
    <x v="1"/>
    <x v="1"/>
    <s v="44"/>
    <s v="44"/>
    <x v="0"/>
    <x v="0"/>
    <s v="9.12"/>
    <s v="9.12"/>
    <n v="7243.0913"/>
    <n v="7216.0815000000002"/>
    <n v="7344.5303000000004"/>
    <n v="7370.2173000000003"/>
    <n v="7417.9755999999998"/>
    <n v="7443.9193999999998"/>
    <n v="11609.395500000001"/>
    <n v="11609.395500000001"/>
    <x v="0"/>
    <x v="0"/>
    <x v="0"/>
    <x v="0"/>
    <n v="1.1034199"/>
    <n v="1.1034199"/>
    <s v="11609.3955"/>
    <s v="11609.3955"/>
    <n v="-27.009799999999814"/>
    <n v="25.686999999999898"/>
    <n v="25.94380000000001"/>
    <n v="0"/>
  </r>
  <r>
    <x v="0"/>
    <s v="P81688423"/>
    <x v="0"/>
    <x v="0"/>
    <x v="0"/>
    <x v="0"/>
    <x v="0"/>
    <x v="0"/>
    <x v="0"/>
    <x v="3"/>
    <x v="3"/>
    <x v="2"/>
    <x v="2"/>
    <n v="2109.12"/>
    <n v="2109.12"/>
    <d v="1998-03-29T00:00:00"/>
    <d v="1998-03-29T00:00:00"/>
    <d v="2025-01-01T00:00:00"/>
    <d v="2025-01-01T00:00:00"/>
    <n v="52"/>
    <n v="52"/>
    <n v="23"/>
    <n v="23"/>
    <x v="1"/>
    <x v="1"/>
    <s v="NA"/>
    <s v="NA"/>
    <x v="0"/>
    <x v="0"/>
    <s v="NA"/>
    <s v="NA"/>
    <x v="0"/>
    <x v="0"/>
    <s v="6.76"/>
    <s v="6.76"/>
    <n v="8628.4359999999997"/>
    <n v="8628.4359999999997"/>
    <n v="8777.2099999999991"/>
    <n v="8777.2099999999991"/>
    <n v="8864.982"/>
    <n v="8864.982"/>
    <n v="10693.239"/>
    <n v="10693.239"/>
    <x v="0"/>
    <x v="0"/>
    <x v="0"/>
    <x v="0"/>
    <n v="1.1858009"/>
    <n v="1.1858009"/>
    <s v="10693.239"/>
    <s v="10693.239"/>
    <n v="0"/>
    <n v="0"/>
    <n v="0"/>
    <n v="0"/>
  </r>
  <r>
    <x v="0"/>
    <s v="P81688423"/>
    <x v="0"/>
    <x v="1"/>
    <x v="1"/>
    <x v="1"/>
    <x v="1"/>
    <x v="0"/>
    <x v="0"/>
    <x v="3"/>
    <x v="3"/>
    <x v="2"/>
    <x v="2"/>
    <n v="2109.12"/>
    <n v="2109.12"/>
    <d v="1998-03-29T00:00:00"/>
    <d v="1998-03-29T00:00:00"/>
    <d v="2025-01-01T00:00:00"/>
    <d v="2025-01-01T00:00:00"/>
    <n v="52"/>
    <n v="52"/>
    <n v="23"/>
    <n v="23"/>
    <x v="1"/>
    <x v="1"/>
    <s v="NA"/>
    <s v="NA"/>
    <x v="0"/>
    <x v="0"/>
    <s v="NA"/>
    <s v="NA"/>
    <x v="0"/>
    <x v="0"/>
    <s v="6.76"/>
    <s v="6.76"/>
    <n v="8628.4359999999997"/>
    <n v="8628.4359999999997"/>
    <n v="8777.2099999999991"/>
    <n v="8777.2099999999991"/>
    <n v="8864.982"/>
    <n v="8864.982"/>
    <n v="10693.239"/>
    <n v="10693.239"/>
    <x v="0"/>
    <x v="0"/>
    <x v="0"/>
    <x v="0"/>
    <n v="1.1858009"/>
    <n v="1.1858009"/>
    <s v="10693.239"/>
    <s v="10693.239"/>
    <n v="0"/>
    <n v="0"/>
    <n v="0"/>
    <n v="0"/>
  </r>
  <r>
    <x v="0"/>
    <s v="P81688423"/>
    <x v="0"/>
    <x v="2"/>
    <x v="2"/>
    <x v="2"/>
    <x v="2"/>
    <x v="0"/>
    <x v="0"/>
    <x v="3"/>
    <x v="3"/>
    <x v="2"/>
    <x v="2"/>
    <n v="2109.12"/>
    <n v="2109.12"/>
    <d v="1998-03-29T00:00:00"/>
    <d v="1998-03-29T00:00:00"/>
    <d v="2025-01-01T00:00:00"/>
    <d v="2025-01-01T00:00:00"/>
    <n v="52"/>
    <n v="52"/>
    <n v="23"/>
    <n v="23"/>
    <x v="1"/>
    <x v="1"/>
    <s v="NA"/>
    <s v="NA"/>
    <x v="0"/>
    <x v="0"/>
    <s v="NA"/>
    <s v="NA"/>
    <x v="0"/>
    <x v="0"/>
    <s v="6.76"/>
    <s v="6.76"/>
    <n v="8628.4359999999997"/>
    <n v="8628.4359999999997"/>
    <n v="8777.2099999999991"/>
    <n v="8777.2099999999991"/>
    <n v="8864.982"/>
    <n v="8864.982"/>
    <n v="10693.239"/>
    <n v="10693.239"/>
    <x v="0"/>
    <x v="0"/>
    <x v="0"/>
    <x v="0"/>
    <n v="1.1858009"/>
    <n v="1.1858009"/>
    <s v="10693.239"/>
    <s v="10693.239"/>
    <n v="0"/>
    <n v="0"/>
    <n v="0"/>
    <n v="0"/>
  </r>
  <r>
    <x v="0"/>
    <s v="P81688423"/>
    <x v="0"/>
    <x v="3"/>
    <x v="3"/>
    <x v="3"/>
    <x v="2"/>
    <x v="0"/>
    <x v="0"/>
    <x v="3"/>
    <x v="3"/>
    <x v="2"/>
    <x v="2"/>
    <n v="2109.12"/>
    <n v="2109.12"/>
    <d v="1998-03-29T00:00:00"/>
    <d v="1998-03-29T00:00:00"/>
    <d v="2025-01-01T00:00:00"/>
    <d v="2025-01-01T00:00:00"/>
    <n v="52"/>
    <n v="52"/>
    <n v="23"/>
    <n v="23"/>
    <x v="1"/>
    <x v="1"/>
    <s v="NA"/>
    <s v="NA"/>
    <x v="0"/>
    <x v="0"/>
    <s v="NA"/>
    <s v="NA"/>
    <x v="0"/>
    <x v="0"/>
    <s v="6.76"/>
    <s v="6.76"/>
    <n v="8628.4359999999997"/>
    <n v="8628.4359999999997"/>
    <n v="8777.2099999999991"/>
    <n v="8777.2099999999991"/>
    <n v="8864.982"/>
    <n v="8864.982"/>
    <n v="10693.239"/>
    <n v="10693.239"/>
    <x v="0"/>
    <x v="0"/>
    <x v="0"/>
    <x v="0"/>
    <n v="1.1858009"/>
    <n v="1.1858009"/>
    <s v="10693.239"/>
    <s v="10693.239"/>
    <n v="0"/>
    <n v="0"/>
    <n v="0"/>
    <n v="0"/>
  </r>
  <r>
    <x v="0"/>
    <s v="P81688423"/>
    <x v="0"/>
    <x v="4"/>
    <x v="4"/>
    <x v="4"/>
    <x v="2"/>
    <x v="0"/>
    <x v="0"/>
    <x v="3"/>
    <x v="3"/>
    <x v="2"/>
    <x v="2"/>
    <n v="2109.12"/>
    <n v="2109.12"/>
    <d v="1998-03-29T00:00:00"/>
    <d v="1998-03-29T00:00:00"/>
    <d v="2025-01-01T00:00:00"/>
    <d v="2025-01-01T00:00:00"/>
    <n v="52"/>
    <n v="52"/>
    <n v="23"/>
    <n v="23"/>
    <x v="1"/>
    <x v="1"/>
    <s v="NA"/>
    <s v="NA"/>
    <x v="0"/>
    <x v="0"/>
    <s v="NA"/>
    <s v="NA"/>
    <x v="0"/>
    <x v="0"/>
    <s v="6.76"/>
    <s v="6.76"/>
    <n v="8628.4359999999997"/>
    <n v="8634.5229999999992"/>
    <n v="8777.2099999999991"/>
    <n v="8777.598"/>
    <n v="8864.982"/>
    <n v="8865.3739999999998"/>
    <n v="10693.239"/>
    <n v="10693.239"/>
    <x v="0"/>
    <x v="0"/>
    <x v="0"/>
    <x v="0"/>
    <n v="1.1858009"/>
    <n v="1.1858009"/>
    <s v="10693.239"/>
    <s v="10693.239"/>
    <n v="6.0869999999995343"/>
    <n v="0.38800000000082946"/>
    <n v="0.39199999999982538"/>
    <n v="0"/>
  </r>
  <r>
    <x v="0"/>
    <s v="P81688423"/>
    <x v="0"/>
    <x v="5"/>
    <x v="5"/>
    <x v="5"/>
    <x v="2"/>
    <x v="0"/>
    <x v="0"/>
    <x v="3"/>
    <x v="3"/>
    <x v="2"/>
    <x v="2"/>
    <n v="2109.12"/>
    <n v="2109.12"/>
    <d v="1998-03-29T00:00:00"/>
    <d v="1998-03-29T00:00:00"/>
    <d v="2025-01-01T00:00:00"/>
    <d v="2025-01-01T00:00:00"/>
    <n v="52"/>
    <n v="52"/>
    <n v="23"/>
    <n v="23"/>
    <x v="1"/>
    <x v="1"/>
    <s v="NA"/>
    <s v="NA"/>
    <x v="0"/>
    <x v="0"/>
    <s v="NA"/>
    <s v="NA"/>
    <x v="0"/>
    <x v="0"/>
    <s v="6.76"/>
    <s v="6.76"/>
    <n v="8634.5229999999992"/>
    <n v="7991.1752999999999"/>
    <n v="8777.598"/>
    <n v="8123.5712999999996"/>
    <n v="8865.3739999999998"/>
    <n v="8204.8070000000007"/>
    <n v="10693.239"/>
    <n v="10693.239"/>
    <x v="0"/>
    <x v="0"/>
    <x v="0"/>
    <x v="0"/>
    <n v="1.1858009"/>
    <n v="1.1858009"/>
    <s v="10693.239"/>
    <s v="10693.239"/>
    <n v="-643.34769999999935"/>
    <n v="-654.02670000000035"/>
    <n v="-660.5669999999991"/>
    <n v="0"/>
  </r>
  <r>
    <x v="0"/>
    <s v="P81688423"/>
    <x v="0"/>
    <x v="6"/>
    <x v="6"/>
    <x v="6"/>
    <x v="2"/>
    <x v="0"/>
    <x v="0"/>
    <x v="3"/>
    <x v="3"/>
    <x v="2"/>
    <x v="2"/>
    <n v="2109.12"/>
    <n v="2109.12"/>
    <d v="1998-03-29T00:00:00"/>
    <d v="1998-03-29T00:00:00"/>
    <d v="2025-01-01T00:00:00"/>
    <d v="2025-01-01T00:00:00"/>
    <n v="52"/>
    <n v="52"/>
    <n v="23"/>
    <n v="23"/>
    <x v="1"/>
    <x v="1"/>
    <s v="NA"/>
    <s v="NA"/>
    <x v="0"/>
    <x v="0"/>
    <s v="NA"/>
    <s v="NA"/>
    <x v="0"/>
    <x v="0"/>
    <s v="6.76"/>
    <s v="6.76"/>
    <n v="7991.1752999999999"/>
    <n v="8021.0864000000001"/>
    <n v="8123.5712999999996"/>
    <n v="8154.9193999999998"/>
    <n v="8204.8070000000007"/>
    <n v="8236.4689999999991"/>
    <n v="10693.239"/>
    <n v="10693.239"/>
    <x v="0"/>
    <x v="0"/>
    <x v="0"/>
    <x v="0"/>
    <n v="1.1858009"/>
    <n v="1.1858009"/>
    <s v="10693.239"/>
    <s v="10693.239"/>
    <n v="29.91110000000026"/>
    <n v="31.348100000000159"/>
    <n v="31.661999999998443"/>
    <n v="0"/>
  </r>
  <r>
    <x v="0"/>
    <s v="P81688423"/>
    <x v="0"/>
    <x v="7"/>
    <x v="7"/>
    <x v="7"/>
    <x v="1"/>
    <x v="0"/>
    <x v="1"/>
    <x v="3"/>
    <x v="3"/>
    <x v="2"/>
    <x v="2"/>
    <n v="2109.12"/>
    <n v="2109.12"/>
    <d v="1998-03-29T00:00:00"/>
    <d v="1998-03-29T00:00:00"/>
    <d v="2025-01-01T00:00:00"/>
    <d v="2025-02-01T00:00:00"/>
    <n v="52"/>
    <n v="52"/>
    <n v="23"/>
    <n v="23"/>
    <x v="1"/>
    <x v="1"/>
    <s v="NA"/>
    <s v="NA"/>
    <x v="0"/>
    <x v="0"/>
    <s v="NA"/>
    <s v="NA"/>
    <x v="0"/>
    <x v="0"/>
    <s v="6.76"/>
    <s v="6.76"/>
    <n v="8021.0864000000001"/>
    <n v="8021.0864000000001"/>
    <n v="8154.9193999999998"/>
    <n v="8154.9193999999998"/>
    <n v="8236.4689999999991"/>
    <n v="8236.4689999999991"/>
    <n v="10693.239"/>
    <n v="10693.239"/>
    <x v="0"/>
    <x v="0"/>
    <x v="0"/>
    <x v="0"/>
    <n v="1.1858009"/>
    <n v="1.1858009"/>
    <s v="10693.239"/>
    <s v="10693.239"/>
    <n v="0"/>
    <n v="0"/>
    <n v="0"/>
    <n v="0"/>
  </r>
  <r>
    <x v="0"/>
    <s v="P81688423"/>
    <x v="0"/>
    <x v="8"/>
    <x v="8"/>
    <x v="8"/>
    <x v="2"/>
    <x v="1"/>
    <x v="1"/>
    <x v="3"/>
    <x v="3"/>
    <x v="2"/>
    <x v="2"/>
    <n v="2109.12"/>
    <n v="2109.12"/>
    <d v="1998-03-29T00:00:00"/>
    <d v="1998-03-29T00:00:00"/>
    <d v="2025-02-01T00:00:00"/>
    <d v="2025-02-01T00:00:00"/>
    <n v="52"/>
    <n v="52"/>
    <n v="23"/>
    <n v="23"/>
    <x v="1"/>
    <x v="1"/>
    <s v="NA"/>
    <s v="NA"/>
    <x v="0"/>
    <x v="0"/>
    <s v="NA"/>
    <s v="NA"/>
    <x v="0"/>
    <x v="0"/>
    <s v="6.76"/>
    <s v="6.76"/>
    <n v="8021.0864000000001"/>
    <n v="8021.0864000000001"/>
    <n v="8154.9193999999998"/>
    <n v="8154.9193999999998"/>
    <n v="8236.4689999999991"/>
    <n v="8236.4689999999991"/>
    <n v="10693.239"/>
    <n v="10693.239"/>
    <x v="0"/>
    <x v="0"/>
    <x v="0"/>
    <x v="0"/>
    <n v="1.1858009"/>
    <n v="1.1858009"/>
    <s v="10693.239"/>
    <s v="10693.239"/>
    <n v="0"/>
    <n v="0"/>
    <n v="0"/>
    <n v="0"/>
  </r>
  <r>
    <x v="0"/>
    <s v="P81688423"/>
    <x v="0"/>
    <x v="9"/>
    <x v="9"/>
    <x v="9"/>
    <x v="2"/>
    <x v="1"/>
    <x v="1"/>
    <x v="3"/>
    <x v="3"/>
    <x v="2"/>
    <x v="2"/>
    <n v="2109.12"/>
    <n v="2109.12"/>
    <d v="1998-03-29T00:00:00"/>
    <d v="1998-03-29T00:00:00"/>
    <d v="2025-02-01T00:00:00"/>
    <d v="2025-02-01T00:00:00"/>
    <n v="52"/>
    <n v="52"/>
    <n v="23"/>
    <n v="23"/>
    <x v="1"/>
    <x v="1"/>
    <s v="NA"/>
    <s v="NA"/>
    <x v="0"/>
    <x v="0"/>
    <s v="NA"/>
    <s v="NA"/>
    <x v="0"/>
    <x v="0"/>
    <s v="6.76"/>
    <s v="6.76"/>
    <n v="8021.0864000000001"/>
    <n v="8027.8490000000002"/>
    <n v="8154.9193999999998"/>
    <n v="8161.6836000000003"/>
    <n v="8236.4689999999991"/>
    <n v="8243.3009999999995"/>
    <n v="10693.239"/>
    <n v="10693.239"/>
    <x v="0"/>
    <x v="0"/>
    <x v="0"/>
    <x v="0"/>
    <n v="1.1858009"/>
    <n v="1.1858009"/>
    <s v="10693.239"/>
    <s v="10693.239"/>
    <n v="6.7626000000000204"/>
    <n v="6.7642000000005282"/>
    <n v="6.8320000000003347"/>
    <n v="0"/>
  </r>
  <r>
    <x v="0"/>
    <s v="P81688423"/>
    <x v="0"/>
    <x v="10"/>
    <x v="10"/>
    <x v="10"/>
    <x v="2"/>
    <x v="1"/>
    <x v="1"/>
    <x v="3"/>
    <x v="3"/>
    <x v="2"/>
    <x v="2"/>
    <n v="2109.12"/>
    <n v="2109.12"/>
    <d v="1998-03-29T00:00:00"/>
    <d v="1998-03-29T00:00:00"/>
    <d v="2025-02-01T00:00:00"/>
    <d v="2025-02-01T00:00:00"/>
    <n v="52"/>
    <n v="52"/>
    <n v="23"/>
    <n v="23"/>
    <x v="1"/>
    <x v="1"/>
    <s v="NA"/>
    <s v="NA"/>
    <x v="0"/>
    <x v="0"/>
    <s v="NA"/>
    <s v="NA"/>
    <x v="0"/>
    <x v="0"/>
    <s v="6.76"/>
    <s v="6.76"/>
    <n v="8027.8490000000002"/>
    <n v="7975.6679999999997"/>
    <n v="8161.6836000000003"/>
    <n v="8108.6329999999998"/>
    <n v="8243.3009999999995"/>
    <n v="8189.7190000000001"/>
    <n v="10693.239"/>
    <n v="10693.239"/>
    <x v="0"/>
    <x v="0"/>
    <x v="0"/>
    <x v="0"/>
    <n v="1.1858009"/>
    <n v="1.1858009"/>
    <s v="10693.239"/>
    <s v="10693.239"/>
    <n v="-52.181000000000495"/>
    <n v="-53.050600000000486"/>
    <n v="-53.581999999999425"/>
    <n v="0"/>
  </r>
  <r>
    <x v="0"/>
    <s v="P81688423"/>
    <x v="0"/>
    <x v="11"/>
    <x v="11"/>
    <x v="11"/>
    <x v="2"/>
    <x v="1"/>
    <x v="1"/>
    <x v="3"/>
    <x v="3"/>
    <x v="2"/>
    <x v="2"/>
    <n v="2109.12"/>
    <n v="2109.12"/>
    <d v="1998-03-29T00:00:00"/>
    <d v="1998-03-29T00:00:00"/>
    <d v="2025-02-01T00:00:00"/>
    <d v="2025-02-01T00:00:00"/>
    <n v="52"/>
    <n v="52"/>
    <n v="23"/>
    <n v="23"/>
    <x v="1"/>
    <x v="1"/>
    <s v="NA"/>
    <s v="NA"/>
    <x v="0"/>
    <x v="0"/>
    <s v="NA"/>
    <s v="NA"/>
    <x v="0"/>
    <x v="0"/>
    <s v="6.76"/>
    <s v="6.76"/>
    <n v="7975.6679999999997"/>
    <n v="7971.1704"/>
    <n v="8108.6329999999998"/>
    <n v="8104.06"/>
    <n v="8189.7190000000001"/>
    <n v="8185.1005999999998"/>
    <n v="10693.239"/>
    <n v="10693.239"/>
    <x v="0"/>
    <x v="0"/>
    <x v="0"/>
    <x v="0"/>
    <n v="1.1858009"/>
    <n v="1.1858009"/>
    <s v="10693.239"/>
    <s v="10693.239"/>
    <n v="-4.497599999999693"/>
    <n v="-4.5729999999994106"/>
    <n v="-4.6184000000002925"/>
    <n v="0"/>
  </r>
  <r>
    <x v="0"/>
    <s v="P81688423"/>
    <x v="0"/>
    <x v="12"/>
    <x v="12"/>
    <x v="12"/>
    <x v="2"/>
    <x v="1"/>
    <x v="1"/>
    <x v="3"/>
    <x v="3"/>
    <x v="2"/>
    <x v="2"/>
    <n v="2109.12"/>
    <n v="2109.12"/>
    <d v="1998-03-29T00:00:00"/>
    <d v="1998-03-29T00:00:00"/>
    <d v="2025-02-01T00:00:00"/>
    <d v="2025-02-01T00:00:00"/>
    <n v="52"/>
    <n v="52"/>
    <n v="23"/>
    <n v="23"/>
    <x v="1"/>
    <x v="1"/>
    <s v="NA"/>
    <s v="NA"/>
    <x v="0"/>
    <x v="0"/>
    <s v="NA"/>
    <s v="NA"/>
    <x v="0"/>
    <x v="0"/>
    <s v="6.76"/>
    <s v="6.76"/>
    <n v="7971.1704"/>
    <n v="8001.0063"/>
    <n v="8104.06"/>
    <n v="8134.5522000000001"/>
    <n v="8185.1005999999998"/>
    <n v="8215.8970000000008"/>
    <n v="10693.239"/>
    <n v="10693.239"/>
    <x v="0"/>
    <x v="0"/>
    <x v="0"/>
    <x v="0"/>
    <n v="1.1858009"/>
    <n v="1.1858009"/>
    <s v="10693.239"/>
    <s v="10693.239"/>
    <n v="29.835900000000038"/>
    <n v="30.492199999999684"/>
    <n v="30.796400000001086"/>
    <n v="0"/>
  </r>
  <r>
    <x v="0"/>
    <s v="P81688423"/>
    <x v="0"/>
    <x v="13"/>
    <x v="13"/>
    <x v="13"/>
    <x v="2"/>
    <x v="1"/>
    <x v="1"/>
    <x v="3"/>
    <x v="3"/>
    <x v="2"/>
    <x v="2"/>
    <n v="2109.12"/>
    <n v="2109.12"/>
    <d v="1998-03-29T00:00:00"/>
    <d v="1998-03-29T00:00:00"/>
    <d v="2025-02-01T00:00:00"/>
    <d v="2025-02-01T00:00:00"/>
    <n v="52"/>
    <n v="52"/>
    <n v="23"/>
    <n v="23"/>
    <x v="1"/>
    <x v="1"/>
    <s v="NA"/>
    <s v="NA"/>
    <x v="0"/>
    <x v="0"/>
    <s v="NA"/>
    <s v="NA"/>
    <x v="0"/>
    <x v="0"/>
    <s v="6.76"/>
    <s v="6.76"/>
    <n v="8001.0063"/>
    <n v="8001.0063"/>
    <n v="8134.5522000000001"/>
    <n v="8134.5522000000001"/>
    <n v="8215.8970000000008"/>
    <n v="8215.8970000000008"/>
    <n v="10693.239"/>
    <n v="10714.33"/>
    <x v="0"/>
    <x v="0"/>
    <x v="0"/>
    <x v="0"/>
    <n v="1.1858009"/>
    <n v="1.1858009"/>
    <s v="10693.239"/>
    <s v="10714.33"/>
    <n v="0"/>
    <n v="0"/>
    <n v="0"/>
    <n v="21.091000000000349"/>
  </r>
  <r>
    <x v="0"/>
    <s v="P81688423"/>
    <x v="0"/>
    <x v="14"/>
    <x v="14"/>
    <x v="14"/>
    <x v="2"/>
    <x v="1"/>
    <x v="1"/>
    <x v="3"/>
    <x v="3"/>
    <x v="2"/>
    <x v="2"/>
    <n v="2109.12"/>
    <n v="2109.12"/>
    <d v="1998-03-29T00:00:00"/>
    <d v="1998-03-29T00:00:00"/>
    <d v="2025-02-01T00:00:00"/>
    <d v="2025-02-01T00:00:00"/>
    <n v="52"/>
    <n v="52"/>
    <n v="23"/>
    <n v="23"/>
    <x v="1"/>
    <x v="1"/>
    <s v="NA"/>
    <s v="NA"/>
    <x v="0"/>
    <x v="0"/>
    <s v="NA"/>
    <s v="NA"/>
    <x v="0"/>
    <x v="0"/>
    <s v="6.76"/>
    <s v="6.76"/>
    <n v="8001.0063"/>
    <n v="8001.0063"/>
    <n v="8134.5522000000001"/>
    <n v="8134.5522000000001"/>
    <n v="8215.8970000000008"/>
    <n v="8215.8970000000008"/>
    <n v="10714.33"/>
    <n v="10714.33"/>
    <x v="0"/>
    <x v="0"/>
    <x v="0"/>
    <x v="0"/>
    <n v="1.1858009"/>
    <n v="1.1858009"/>
    <s v="10714.33"/>
    <s v="10714.33"/>
    <n v="0"/>
    <n v="0"/>
    <n v="0"/>
    <n v="0"/>
  </r>
  <r>
    <x v="0"/>
    <s v="P81688423"/>
    <x v="0"/>
    <x v="15"/>
    <x v="15"/>
    <x v="15"/>
    <x v="2"/>
    <x v="1"/>
    <x v="1"/>
    <x v="3"/>
    <x v="3"/>
    <x v="2"/>
    <x v="2"/>
    <n v="2109.12"/>
    <n v="2109.12"/>
    <d v="1998-03-29T00:00:00"/>
    <d v="1998-03-29T00:00:00"/>
    <d v="2025-02-01T00:00:00"/>
    <d v="2025-02-01T00:00:00"/>
    <n v="52"/>
    <n v="52"/>
    <n v="23"/>
    <n v="23"/>
    <x v="1"/>
    <x v="1"/>
    <s v="NA"/>
    <s v="NA"/>
    <x v="0"/>
    <x v="0"/>
    <s v="NA"/>
    <s v="NA"/>
    <x v="0"/>
    <x v="0"/>
    <s v="6.76"/>
    <s v="6.76"/>
    <n v="8001.0063"/>
    <n v="8001.0063"/>
    <n v="8134.5522000000001"/>
    <n v="8134.5522000000001"/>
    <n v="8215.8970000000008"/>
    <n v="8215.8970000000008"/>
    <n v="10714.33"/>
    <n v="10714.33"/>
    <x v="0"/>
    <x v="0"/>
    <x v="0"/>
    <x v="0"/>
    <n v="1.1858009"/>
    <n v="1.1858009"/>
    <s v="10714.33"/>
    <s v="10714.33"/>
    <n v="0"/>
    <n v="0"/>
    <n v="0"/>
    <n v="0"/>
  </r>
  <r>
    <x v="0"/>
    <s v="P81688423"/>
    <x v="0"/>
    <x v="16"/>
    <x v="16"/>
    <x v="16"/>
    <x v="2"/>
    <x v="1"/>
    <x v="1"/>
    <x v="3"/>
    <x v="3"/>
    <x v="2"/>
    <x v="2"/>
    <n v="2109.12"/>
    <n v="2109.12"/>
    <d v="1998-03-29T00:00:00"/>
    <d v="1998-03-29T00:00:00"/>
    <d v="2025-02-01T00:00:00"/>
    <d v="2025-02-01T00:00:00"/>
    <n v="52"/>
    <n v="52"/>
    <n v="23"/>
    <n v="23"/>
    <x v="1"/>
    <x v="1"/>
    <s v="NA"/>
    <s v="NA"/>
    <x v="0"/>
    <x v="0"/>
    <s v="NA"/>
    <s v="NA"/>
    <x v="0"/>
    <x v="0"/>
    <s v="6.76"/>
    <s v="6.76"/>
    <n v="8001.0063"/>
    <n v="8001.0063"/>
    <n v="8134.5522000000001"/>
    <n v="8134.5522000000001"/>
    <n v="8215.8970000000008"/>
    <n v="8215.8979999999992"/>
    <n v="10714.33"/>
    <n v="10714.33"/>
    <x v="0"/>
    <x v="0"/>
    <x v="0"/>
    <x v="0"/>
    <n v="1.1858009"/>
    <n v="1.1858009"/>
    <s v="10714.33"/>
    <s v="10714.33"/>
    <n v="0"/>
    <n v="0"/>
    <n v="9.9999999838473741E-4"/>
    <n v="0"/>
  </r>
  <r>
    <x v="0"/>
    <s v="P81688423"/>
    <x v="0"/>
    <x v="17"/>
    <x v="17"/>
    <x v="17"/>
    <x v="1"/>
    <x v="1"/>
    <x v="1"/>
    <x v="3"/>
    <x v="3"/>
    <x v="2"/>
    <x v="2"/>
    <n v="2109.12"/>
    <n v="2109.12"/>
    <d v="1998-03-29T00:00:00"/>
    <d v="1998-03-29T00:00:00"/>
    <d v="2025-02-01T00:00:00"/>
    <d v="2025-02-01T00:00:00"/>
    <n v="52"/>
    <n v="52"/>
    <n v="23"/>
    <n v="23"/>
    <x v="1"/>
    <x v="1"/>
    <s v="NA"/>
    <s v="NA"/>
    <x v="0"/>
    <x v="0"/>
    <s v="NA"/>
    <s v="NA"/>
    <x v="0"/>
    <x v="0"/>
    <s v="6.76"/>
    <s v="6.76"/>
    <n v="8001.0063"/>
    <n v="8001.0063"/>
    <n v="8134.5522000000001"/>
    <n v="8134.5522000000001"/>
    <n v="8215.8979999999992"/>
    <n v="8215.8979999999992"/>
    <n v="10714.33"/>
    <n v="10714.33"/>
    <x v="0"/>
    <x v="0"/>
    <x v="0"/>
    <x v="0"/>
    <n v="1.1858009"/>
    <n v="1.1858009"/>
    <s v="10714.33"/>
    <s v="10714.33"/>
    <n v="0"/>
    <n v="0"/>
    <n v="0"/>
    <n v="0"/>
  </r>
  <r>
    <x v="0"/>
    <s v="P81688423"/>
    <x v="0"/>
    <x v="18"/>
    <x v="18"/>
    <x v="18"/>
    <x v="3"/>
    <x v="1"/>
    <x v="1"/>
    <x v="3"/>
    <x v="3"/>
    <x v="2"/>
    <x v="2"/>
    <n v="2109.12"/>
    <n v="2109.12"/>
    <d v="1998-03-29T00:00:00"/>
    <d v="1998-03-29T00:00:00"/>
    <d v="2025-02-01T00:00:00"/>
    <d v="2025-02-01T00:00:00"/>
    <n v="52"/>
    <n v="52"/>
    <n v="23"/>
    <n v="23"/>
    <x v="1"/>
    <x v="1"/>
    <s v="NA"/>
    <s v="NA"/>
    <x v="0"/>
    <x v="0"/>
    <s v="NA"/>
    <s v="NA"/>
    <x v="0"/>
    <x v="0"/>
    <s v="6.76"/>
    <s v="6.76"/>
    <n v="8001.0063"/>
    <n v="8001.0063"/>
    <n v="8134.5522000000001"/>
    <n v="8134.5522000000001"/>
    <n v="8215.8979999999992"/>
    <n v="8215.8979999999992"/>
    <n v="10714.33"/>
    <n v="10714.33"/>
    <x v="0"/>
    <x v="0"/>
    <x v="0"/>
    <x v="0"/>
    <n v="1.1858009"/>
    <n v="1.1858009"/>
    <s v="10714.33"/>
    <s v="10714.33"/>
    <n v="0"/>
    <n v="0"/>
    <n v="0"/>
    <n v="0"/>
  </r>
  <r>
    <x v="0"/>
    <s v="P81688423"/>
    <x v="0"/>
    <x v="19"/>
    <x v="19"/>
    <x v="19"/>
    <x v="4"/>
    <x v="1"/>
    <x v="1"/>
    <x v="3"/>
    <x v="3"/>
    <x v="2"/>
    <x v="2"/>
    <n v="2109.12"/>
    <n v="2109.12"/>
    <d v="1998-03-29T00:00:00"/>
    <d v="1998-03-29T00:00:00"/>
    <d v="2025-02-01T00:00:00"/>
    <d v="2025-02-01T00:00:00"/>
    <n v="52"/>
    <n v="52"/>
    <n v="23"/>
    <n v="23"/>
    <x v="1"/>
    <x v="1"/>
    <s v="NA"/>
    <s v="NA"/>
    <x v="0"/>
    <x v="0"/>
    <s v="NA"/>
    <s v="NA"/>
    <x v="0"/>
    <x v="0"/>
    <s v="6.76"/>
    <s v="6.76"/>
    <n v="8001.0063"/>
    <n v="8001.0063"/>
    <n v="8134.5522000000001"/>
    <n v="8134.5522000000001"/>
    <n v="8215.8979999999992"/>
    <n v="8215.8979999999992"/>
    <n v="10714.33"/>
    <n v="10714.33"/>
    <x v="0"/>
    <x v="0"/>
    <x v="0"/>
    <x v="0"/>
    <n v="1.1858009"/>
    <n v="1.1858009"/>
    <s v="10714.33"/>
    <s v="10714.33"/>
    <n v="0"/>
    <n v="0"/>
    <n v="0"/>
    <n v="0"/>
  </r>
  <r>
    <x v="0"/>
    <s v="P81688423"/>
    <x v="0"/>
    <x v="20"/>
    <x v="20"/>
    <x v="20"/>
    <x v="2"/>
    <x v="1"/>
    <x v="1"/>
    <x v="3"/>
    <x v="3"/>
    <x v="2"/>
    <x v="2"/>
    <n v="2109.12"/>
    <n v="2109.12"/>
    <d v="1998-03-29T00:00:00"/>
    <d v="1998-03-29T00:00:00"/>
    <d v="2025-02-01T00:00:00"/>
    <d v="2025-02-01T00:00:00"/>
    <n v="52"/>
    <n v="52"/>
    <n v="23"/>
    <n v="23"/>
    <x v="1"/>
    <x v="1"/>
    <s v="NA"/>
    <s v="NA"/>
    <x v="0"/>
    <x v="0"/>
    <s v="NA"/>
    <s v="NA"/>
    <x v="0"/>
    <x v="0"/>
    <s v="6.76"/>
    <s v="6.76"/>
    <n v="8001.0063"/>
    <n v="8025.8612999999996"/>
    <n v="8134.5522000000001"/>
    <n v="8142.4404000000004"/>
    <n v="8215.8979999999992"/>
    <n v="8223.8639999999996"/>
    <n v="10714.33"/>
    <n v="10714.33"/>
    <x v="0"/>
    <x v="0"/>
    <x v="0"/>
    <x v="0"/>
    <n v="1.1858009"/>
    <n v="1.1858009"/>
    <s v="10714.33"/>
    <s v="10714.33"/>
    <n v="24.854999999999563"/>
    <n v="7.8882000000003245"/>
    <n v="7.9660000000003492"/>
    <n v="0"/>
  </r>
  <r>
    <x v="0"/>
    <s v="P81688423"/>
    <x v="0"/>
    <x v="21"/>
    <x v="21"/>
    <x v="21"/>
    <x v="2"/>
    <x v="1"/>
    <x v="1"/>
    <x v="3"/>
    <x v="3"/>
    <x v="2"/>
    <x v="2"/>
    <n v="2109.12"/>
    <n v="2109.12"/>
    <d v="1998-03-29T00:00:00"/>
    <d v="1998-03-29T00:00:00"/>
    <d v="2025-02-01T00:00:00"/>
    <d v="2025-02-01T00:00:00"/>
    <n v="52"/>
    <n v="52"/>
    <n v="23"/>
    <n v="23"/>
    <x v="1"/>
    <x v="1"/>
    <s v="NA"/>
    <s v="NA"/>
    <x v="0"/>
    <x v="0"/>
    <s v="NA"/>
    <s v="NA"/>
    <x v="0"/>
    <x v="0"/>
    <s v="6.76"/>
    <s v="6.76"/>
    <n v="8025.8612999999996"/>
    <n v="7995.9326000000001"/>
    <n v="8142.4404000000004"/>
    <n v="8170.9179999999997"/>
    <n v="8223.8639999999996"/>
    <n v="8252.6270000000004"/>
    <n v="10714.33"/>
    <n v="10714.33"/>
    <x v="0"/>
    <x v="0"/>
    <x v="0"/>
    <x v="0"/>
    <n v="1.1858009"/>
    <n v="1.1858009"/>
    <s v="10714.33"/>
    <s v="10714.33"/>
    <n v="-29.92869999999948"/>
    <n v="28.477599999999256"/>
    <n v="28.763000000000829"/>
    <n v="0"/>
  </r>
  <r>
    <x v="0"/>
    <s v="P81838361"/>
    <x v="0"/>
    <x v="0"/>
    <x v="0"/>
    <x v="0"/>
    <x v="0"/>
    <x v="0"/>
    <x v="0"/>
    <x v="2"/>
    <x v="2"/>
    <x v="0"/>
    <x v="0"/>
    <n v="1003.5"/>
    <n v="1003.5"/>
    <d v="1998-04-21T00:00:00"/>
    <d v="1998-04-21T00:00:00"/>
    <d v="2023-04-21T00:00:00"/>
    <d v="2023-04-21T00:00:00"/>
    <n v="25"/>
    <n v="25"/>
    <n v="50"/>
    <n v="50"/>
    <x v="0"/>
    <x v="0"/>
    <s v="NA"/>
    <s v="NA"/>
    <x v="0"/>
    <x v="0"/>
    <s v="NA"/>
    <s v="NA"/>
    <x v="0"/>
    <x v="0"/>
    <s v="6.69"/>
    <s v="6.69"/>
    <n v="5346.8519999999999"/>
    <n v="5346.8519999999999"/>
    <n v="5456.9404000000004"/>
    <n v="5456.9404000000004"/>
    <n v="5511.5102999999999"/>
    <n v="5511.5102999999999"/>
    <n v="6105.0119999999997"/>
    <n v="6105.0119999999997"/>
    <x v="0"/>
    <x v="0"/>
    <x v="0"/>
    <x v="0"/>
    <n v="1.1076840999999999"/>
    <n v="1.1076840999999999"/>
    <s v="5077.71"/>
    <s v="5077.71"/>
    <n v="0"/>
    <n v="0"/>
    <n v="0"/>
    <n v="0"/>
  </r>
  <r>
    <x v="0"/>
    <s v="P81838361"/>
    <x v="0"/>
    <x v="1"/>
    <x v="1"/>
    <x v="1"/>
    <x v="1"/>
    <x v="0"/>
    <x v="0"/>
    <x v="2"/>
    <x v="2"/>
    <x v="0"/>
    <x v="0"/>
    <n v="1003.5"/>
    <n v="1003.5"/>
    <d v="1998-04-21T00:00:00"/>
    <d v="1998-04-21T00:00:00"/>
    <d v="2023-04-21T00:00:00"/>
    <d v="2023-04-21T00:00:00"/>
    <n v="25"/>
    <n v="25"/>
    <n v="50"/>
    <n v="50"/>
    <x v="0"/>
    <x v="0"/>
    <s v="NA"/>
    <s v="NA"/>
    <x v="0"/>
    <x v="0"/>
    <s v="NA"/>
    <s v="NA"/>
    <x v="0"/>
    <x v="0"/>
    <s v="6.69"/>
    <s v="6.69"/>
    <n v="5346.8519999999999"/>
    <n v="5346.8519999999999"/>
    <n v="5456.9404000000004"/>
    <n v="5456.9404000000004"/>
    <n v="5511.5102999999999"/>
    <n v="5511.5102999999999"/>
    <n v="6105.0119999999997"/>
    <n v="6105.0119999999997"/>
    <x v="0"/>
    <x v="0"/>
    <x v="0"/>
    <x v="0"/>
    <n v="1.1076840999999999"/>
    <n v="1.1076840999999999"/>
    <s v="5077.71"/>
    <s v="5077.71"/>
    <n v="0"/>
    <n v="0"/>
    <n v="0"/>
    <n v="0"/>
  </r>
  <r>
    <x v="0"/>
    <s v="P81838361"/>
    <x v="0"/>
    <x v="2"/>
    <x v="2"/>
    <x v="2"/>
    <x v="2"/>
    <x v="0"/>
    <x v="0"/>
    <x v="2"/>
    <x v="2"/>
    <x v="0"/>
    <x v="0"/>
    <n v="1003.5"/>
    <n v="1003.5"/>
    <d v="1998-04-21T00:00:00"/>
    <d v="1998-04-21T00:00:00"/>
    <d v="2023-04-21T00:00:00"/>
    <d v="2023-04-21T00:00:00"/>
    <n v="25"/>
    <n v="25"/>
    <n v="50"/>
    <n v="50"/>
    <x v="0"/>
    <x v="0"/>
    <s v="NA"/>
    <s v="NA"/>
    <x v="0"/>
    <x v="0"/>
    <s v="NA"/>
    <s v="NA"/>
    <x v="0"/>
    <x v="0"/>
    <s v="6.69"/>
    <s v="6.69"/>
    <n v="5346.8519999999999"/>
    <n v="5346.8519999999999"/>
    <n v="5456.9404000000004"/>
    <n v="5456.9404000000004"/>
    <n v="5511.5102999999999"/>
    <n v="5511.51"/>
    <n v="6105.0119999999997"/>
    <n v="6105.0119999999997"/>
    <x v="0"/>
    <x v="0"/>
    <x v="0"/>
    <x v="0"/>
    <n v="1.1076840999999999"/>
    <n v="1.1076840999999999"/>
    <s v="5077.71"/>
    <s v="5077.71"/>
    <n v="0"/>
    <n v="0"/>
    <n v="-2.9999999969732016E-4"/>
    <n v="0"/>
  </r>
  <r>
    <x v="0"/>
    <s v="P81838361"/>
    <x v="0"/>
    <x v="3"/>
    <x v="3"/>
    <x v="3"/>
    <x v="2"/>
    <x v="0"/>
    <x v="0"/>
    <x v="2"/>
    <x v="2"/>
    <x v="0"/>
    <x v="0"/>
    <n v="1003.5"/>
    <n v="1003.5"/>
    <d v="1998-04-21T00:00:00"/>
    <d v="1998-04-21T00:00:00"/>
    <d v="2023-04-21T00:00:00"/>
    <d v="2023-04-21T00:00:00"/>
    <n v="25"/>
    <n v="25"/>
    <n v="50"/>
    <n v="50"/>
    <x v="0"/>
    <x v="0"/>
    <s v="NA"/>
    <s v="NA"/>
    <x v="0"/>
    <x v="0"/>
    <s v="NA"/>
    <s v="NA"/>
    <x v="0"/>
    <x v="0"/>
    <s v="6.69"/>
    <s v="6.69"/>
    <n v="5346.8519999999999"/>
    <n v="5346.8519999999999"/>
    <n v="5456.9404000000004"/>
    <n v="5456.9404000000004"/>
    <n v="5511.51"/>
    <n v="5511.51"/>
    <n v="6105.0119999999997"/>
    <n v="6105.0119999999997"/>
    <x v="0"/>
    <x v="0"/>
    <x v="0"/>
    <x v="0"/>
    <n v="1.1076840999999999"/>
    <n v="1.1076840999999999"/>
    <s v="5077.71"/>
    <s v="5077.71"/>
    <n v="0"/>
    <n v="0"/>
    <n v="0"/>
    <n v="0"/>
  </r>
  <r>
    <x v="0"/>
    <s v="P81838361"/>
    <x v="0"/>
    <x v="4"/>
    <x v="4"/>
    <x v="4"/>
    <x v="2"/>
    <x v="0"/>
    <x v="0"/>
    <x v="2"/>
    <x v="2"/>
    <x v="0"/>
    <x v="0"/>
    <n v="1003.5"/>
    <n v="1003.5"/>
    <d v="1998-04-21T00:00:00"/>
    <d v="1998-04-21T00:00:00"/>
    <d v="2023-04-21T00:00:00"/>
    <d v="2023-04-21T00:00:00"/>
    <n v="25"/>
    <n v="25"/>
    <n v="50"/>
    <n v="50"/>
    <x v="0"/>
    <x v="0"/>
    <s v="NA"/>
    <s v="NA"/>
    <x v="0"/>
    <x v="0"/>
    <s v="NA"/>
    <s v="NA"/>
    <x v="0"/>
    <x v="0"/>
    <s v="6.69"/>
    <s v="6.69"/>
    <n v="5346.8519999999999"/>
    <n v="5348.2470000000003"/>
    <n v="5456.9404000000004"/>
    <n v="5457.03"/>
    <n v="5511.51"/>
    <n v="5511.6"/>
    <n v="6105.0119999999997"/>
    <n v="6105.1122999999998"/>
    <x v="0"/>
    <x v="0"/>
    <x v="0"/>
    <x v="0"/>
    <n v="1.1076840999999999"/>
    <n v="1.1076840999999999"/>
    <s v="5077.71"/>
    <s v="5077.71"/>
    <n v="1.3950000000004366"/>
    <n v="8.9599999999336433E-2"/>
    <n v="9.0000000000145519E-2"/>
    <n v="0.10030000000006112"/>
  </r>
  <r>
    <x v="0"/>
    <s v="P81838361"/>
    <x v="0"/>
    <x v="5"/>
    <x v="5"/>
    <x v="5"/>
    <x v="2"/>
    <x v="0"/>
    <x v="0"/>
    <x v="2"/>
    <x v="2"/>
    <x v="0"/>
    <x v="0"/>
    <n v="1003.5"/>
    <n v="1003.5"/>
    <d v="1998-04-21T00:00:00"/>
    <d v="1998-04-21T00:00:00"/>
    <d v="2023-04-21T00:00:00"/>
    <d v="2023-04-21T00:00:00"/>
    <n v="25"/>
    <n v="25"/>
    <n v="50"/>
    <n v="50"/>
    <x v="0"/>
    <x v="0"/>
    <s v="NA"/>
    <s v="NA"/>
    <x v="0"/>
    <x v="0"/>
    <s v="NA"/>
    <s v="NA"/>
    <x v="0"/>
    <x v="0"/>
    <s v="6.69"/>
    <s v="6.69"/>
    <n v="5348.2470000000003"/>
    <n v="4948.1559999999999"/>
    <n v="5457.03"/>
    <n v="5048.8002999999999"/>
    <n v="5511.6"/>
    <n v="5099.2879999999996"/>
    <n v="6105.1122999999998"/>
    <n v="5648.4009999999998"/>
    <x v="0"/>
    <x v="0"/>
    <x v="0"/>
    <x v="0"/>
    <n v="1.1076840999999999"/>
    <n v="1.1076840999999999"/>
    <s v="5077.71"/>
    <s v="5077.71"/>
    <n v="-400.09100000000035"/>
    <n v="-408.22969999999987"/>
    <n v="-412.31200000000081"/>
    <n v="-456.71129999999994"/>
  </r>
  <r>
    <x v="0"/>
    <s v="P81838361"/>
    <x v="0"/>
    <x v="6"/>
    <x v="6"/>
    <x v="6"/>
    <x v="2"/>
    <x v="0"/>
    <x v="0"/>
    <x v="2"/>
    <x v="2"/>
    <x v="0"/>
    <x v="0"/>
    <n v="1003.5"/>
    <n v="1003.5"/>
    <d v="1998-04-21T00:00:00"/>
    <d v="1998-04-21T00:00:00"/>
    <d v="2023-04-21T00:00:00"/>
    <d v="2023-04-21T00:00:00"/>
    <n v="25"/>
    <n v="25"/>
    <n v="50"/>
    <n v="50"/>
    <x v="0"/>
    <x v="0"/>
    <s v="NA"/>
    <s v="NA"/>
    <x v="0"/>
    <x v="0"/>
    <s v="NA"/>
    <s v="NA"/>
    <x v="0"/>
    <x v="0"/>
    <s v="6.69"/>
    <s v="6.69"/>
    <n v="4948.1559999999999"/>
    <n v="4972.835"/>
    <n v="5048.8002999999999"/>
    <n v="5073.2046"/>
    <n v="5099.2879999999996"/>
    <n v="5123.9364999999998"/>
    <n v="5648.4009999999998"/>
    <n v="5675.7030000000004"/>
    <x v="0"/>
    <x v="0"/>
    <x v="0"/>
    <x v="0"/>
    <n v="1.1076840999999999"/>
    <n v="1.1076840999999999"/>
    <s v="5077.71"/>
    <s v="5077.71"/>
    <n v="24.679000000000087"/>
    <n v="24.404300000000148"/>
    <n v="24.64850000000024"/>
    <n v="27.302000000000589"/>
  </r>
  <r>
    <x v="0"/>
    <s v="P81838361"/>
    <x v="0"/>
    <x v="7"/>
    <x v="7"/>
    <x v="7"/>
    <x v="1"/>
    <x v="0"/>
    <x v="0"/>
    <x v="2"/>
    <x v="2"/>
    <x v="0"/>
    <x v="0"/>
    <n v="1003.5"/>
    <n v="1003.5"/>
    <d v="1998-04-21T00:00:00"/>
    <d v="1998-04-21T00:00:00"/>
    <d v="2023-04-21T00:00:00"/>
    <d v="2023-04-21T00:00:00"/>
    <n v="25"/>
    <n v="25"/>
    <n v="50"/>
    <n v="50"/>
    <x v="0"/>
    <x v="0"/>
    <s v="NA"/>
    <s v="NA"/>
    <x v="0"/>
    <x v="0"/>
    <s v="NA"/>
    <s v="NA"/>
    <x v="0"/>
    <x v="0"/>
    <s v="6.69"/>
    <s v="6.69"/>
    <n v="4972.835"/>
    <n v="4972.835"/>
    <n v="5073.2046"/>
    <n v="5073.2046"/>
    <n v="5123.9364999999998"/>
    <n v="5123.9364999999998"/>
    <n v="5675.7030000000004"/>
    <n v="5675.7030000000004"/>
    <x v="0"/>
    <x v="0"/>
    <x v="0"/>
    <x v="0"/>
    <n v="1.1076840999999999"/>
    <n v="1.1076840999999999"/>
    <s v="5077.71"/>
    <s v="5077.71"/>
    <n v="0"/>
    <n v="0"/>
    <n v="0"/>
    <n v="0"/>
  </r>
  <r>
    <x v="0"/>
    <s v="P81838361"/>
    <x v="0"/>
    <x v="8"/>
    <x v="8"/>
    <x v="8"/>
    <x v="2"/>
    <x v="0"/>
    <x v="0"/>
    <x v="2"/>
    <x v="2"/>
    <x v="0"/>
    <x v="0"/>
    <n v="1003.5"/>
    <n v="1003.5"/>
    <d v="1998-04-21T00:00:00"/>
    <d v="1998-04-21T00:00:00"/>
    <d v="2023-04-21T00:00:00"/>
    <d v="2023-04-21T00:00:00"/>
    <n v="25"/>
    <n v="25"/>
    <n v="50"/>
    <n v="50"/>
    <x v="0"/>
    <x v="0"/>
    <s v="NA"/>
    <s v="NA"/>
    <x v="0"/>
    <x v="0"/>
    <s v="NA"/>
    <s v="NA"/>
    <x v="0"/>
    <x v="0"/>
    <s v="6.69"/>
    <s v="6.69"/>
    <n v="4972.835"/>
    <n v="4972.835"/>
    <n v="5073.2046"/>
    <n v="5073.2046"/>
    <n v="5123.9364999999998"/>
    <n v="5123.9364999999998"/>
    <n v="5675.7030000000004"/>
    <n v="5675.7030000000004"/>
    <x v="0"/>
    <x v="0"/>
    <x v="0"/>
    <x v="0"/>
    <n v="1.1076840999999999"/>
    <n v="1.1076840999999999"/>
    <s v="5077.71"/>
    <s v="5077.71"/>
    <n v="0"/>
    <n v="0"/>
    <n v="0"/>
    <n v="0"/>
  </r>
  <r>
    <x v="0"/>
    <s v="P81838361"/>
    <x v="0"/>
    <x v="9"/>
    <x v="9"/>
    <x v="9"/>
    <x v="2"/>
    <x v="0"/>
    <x v="0"/>
    <x v="2"/>
    <x v="2"/>
    <x v="0"/>
    <x v="0"/>
    <n v="1003.5"/>
    <n v="1003.5"/>
    <d v="1998-04-21T00:00:00"/>
    <d v="1998-04-21T00:00:00"/>
    <d v="2023-04-21T00:00:00"/>
    <d v="2023-04-21T00:00:00"/>
    <n v="25"/>
    <n v="25"/>
    <n v="50"/>
    <n v="50"/>
    <x v="0"/>
    <x v="0"/>
    <s v="NA"/>
    <s v="NA"/>
    <x v="0"/>
    <x v="0"/>
    <s v="NA"/>
    <s v="NA"/>
    <x v="0"/>
    <x v="0"/>
    <s v="6.69"/>
    <s v="6.69"/>
    <n v="4972.835"/>
    <n v="4972.835"/>
    <n v="5073.2046"/>
    <n v="5073.2046"/>
    <n v="5123.9364999999998"/>
    <n v="5123.9364999999998"/>
    <n v="5675.7030000000004"/>
    <n v="5675.7030000000004"/>
    <x v="0"/>
    <x v="0"/>
    <x v="0"/>
    <x v="0"/>
    <n v="1.1076840999999999"/>
    <n v="1.1076840999999999"/>
    <s v="5077.71"/>
    <s v="5077.71"/>
    <n v="0"/>
    <n v="0"/>
    <n v="0"/>
    <n v="0"/>
  </r>
  <r>
    <x v="0"/>
    <s v="P81838361"/>
    <x v="0"/>
    <x v="10"/>
    <x v="10"/>
    <x v="10"/>
    <x v="2"/>
    <x v="0"/>
    <x v="0"/>
    <x v="2"/>
    <x v="2"/>
    <x v="0"/>
    <x v="0"/>
    <n v="1003.5"/>
    <n v="1003.5"/>
    <d v="1998-04-21T00:00:00"/>
    <d v="1998-04-21T00:00:00"/>
    <d v="2023-04-21T00:00:00"/>
    <d v="2023-04-21T00:00:00"/>
    <n v="25"/>
    <n v="25"/>
    <n v="50"/>
    <n v="50"/>
    <x v="0"/>
    <x v="0"/>
    <s v="NA"/>
    <s v="NA"/>
    <x v="0"/>
    <x v="0"/>
    <s v="NA"/>
    <s v="NA"/>
    <x v="0"/>
    <x v="0"/>
    <s v="6.69"/>
    <s v="6.69"/>
    <n v="4972.835"/>
    <n v="4940.5117"/>
    <n v="5073.2046"/>
    <n v="5040.2285000000002"/>
    <n v="5123.9364999999998"/>
    <n v="5090.6310000000003"/>
    <n v="5675.7030000000004"/>
    <n v="5638.8104999999996"/>
    <x v="0"/>
    <x v="0"/>
    <x v="0"/>
    <x v="0"/>
    <n v="1.1076840999999999"/>
    <n v="1.1076840999999999"/>
    <s v="5077.71"/>
    <s v="5077.71"/>
    <n v="-32.323300000000017"/>
    <n v="-32.97609999999986"/>
    <n v="-33.305499999999483"/>
    <n v="-36.892500000000837"/>
  </r>
  <r>
    <x v="0"/>
    <s v="P81838361"/>
    <x v="0"/>
    <x v="11"/>
    <x v="11"/>
    <x v="11"/>
    <x v="2"/>
    <x v="0"/>
    <x v="0"/>
    <x v="2"/>
    <x v="2"/>
    <x v="0"/>
    <x v="0"/>
    <n v="1003.5"/>
    <n v="1003.5"/>
    <d v="1998-04-21T00:00:00"/>
    <d v="1998-04-21T00:00:00"/>
    <d v="2023-04-21T00:00:00"/>
    <d v="2023-04-21T00:00:00"/>
    <n v="25"/>
    <n v="25"/>
    <n v="50"/>
    <n v="50"/>
    <x v="0"/>
    <x v="0"/>
    <s v="NA"/>
    <s v="NA"/>
    <x v="0"/>
    <x v="0"/>
    <s v="NA"/>
    <s v="NA"/>
    <x v="0"/>
    <x v="0"/>
    <s v="6.69"/>
    <s v="6.69"/>
    <n v="4940.5117"/>
    <n v="4892.5995999999996"/>
    <n v="5040.2285000000002"/>
    <n v="4991.3495999999996"/>
    <n v="5090.6310000000003"/>
    <n v="5041.2629999999999"/>
    <n v="5638.8104999999996"/>
    <n v="5584.1274000000003"/>
    <x v="0"/>
    <x v="0"/>
    <x v="0"/>
    <x v="0"/>
    <n v="1.1076840999999999"/>
    <n v="1.1076840999999999"/>
    <s v="5077.71"/>
    <s v="5077.71"/>
    <n v="-47.912100000000464"/>
    <n v="-48.878900000000613"/>
    <n v="-49.368000000000393"/>
    <n v="-54.683099999999286"/>
  </r>
  <r>
    <x v="0"/>
    <s v="P81838361"/>
    <x v="0"/>
    <x v="12"/>
    <x v="12"/>
    <x v="12"/>
    <x v="2"/>
    <x v="0"/>
    <x v="0"/>
    <x v="2"/>
    <x v="2"/>
    <x v="0"/>
    <x v="0"/>
    <n v="1003.5"/>
    <n v="1003.5"/>
    <d v="1998-04-21T00:00:00"/>
    <d v="1998-04-21T00:00:00"/>
    <d v="2023-04-21T00:00:00"/>
    <d v="2023-04-21T00:00:00"/>
    <n v="25"/>
    <n v="25"/>
    <n v="50"/>
    <n v="50"/>
    <x v="0"/>
    <x v="0"/>
    <s v="NA"/>
    <s v="NA"/>
    <x v="0"/>
    <x v="0"/>
    <s v="NA"/>
    <s v="NA"/>
    <x v="0"/>
    <x v="0"/>
    <s v="6.69"/>
    <s v="6.69"/>
    <n v="4892.5995999999996"/>
    <n v="4917.0020000000004"/>
    <n v="4991.3495999999996"/>
    <n v="5014.9404000000004"/>
    <n v="5041.2629999999999"/>
    <n v="5065.09"/>
    <n v="5584.1274000000003"/>
    <n v="5610.5195000000003"/>
    <x v="0"/>
    <x v="0"/>
    <x v="0"/>
    <x v="0"/>
    <n v="1.1076840999999999"/>
    <n v="1.1076840999999999"/>
    <s v="5077.71"/>
    <s v="5077.71"/>
    <n v="24.402400000000853"/>
    <n v="23.590800000000854"/>
    <n v="23.827000000000226"/>
    <n v="26.392100000000028"/>
  </r>
  <r>
    <x v="0"/>
    <s v="P81838361"/>
    <x v="0"/>
    <x v="13"/>
    <x v="13"/>
    <x v="13"/>
    <x v="2"/>
    <x v="0"/>
    <x v="0"/>
    <x v="2"/>
    <x v="2"/>
    <x v="0"/>
    <x v="0"/>
    <n v="1003.5"/>
    <n v="1003.5"/>
    <d v="1998-04-21T00:00:00"/>
    <d v="1998-04-21T00:00:00"/>
    <d v="2023-04-21T00:00:00"/>
    <d v="2023-04-21T00:00:00"/>
    <n v="25"/>
    <n v="25"/>
    <n v="50"/>
    <n v="50"/>
    <x v="0"/>
    <x v="0"/>
    <s v="NA"/>
    <s v="NA"/>
    <x v="0"/>
    <x v="0"/>
    <s v="NA"/>
    <s v="NA"/>
    <x v="0"/>
    <x v="0"/>
    <s v="6.69"/>
    <s v="6.69"/>
    <n v="4917.0020000000004"/>
    <n v="4917.0020000000004"/>
    <n v="5014.9404000000004"/>
    <n v="5014.9404000000004"/>
    <n v="5065.09"/>
    <n v="5065.09"/>
    <n v="5610.5195000000003"/>
    <n v="5610.5195000000003"/>
    <x v="0"/>
    <x v="0"/>
    <x v="0"/>
    <x v="0"/>
    <n v="1.1076840999999999"/>
    <n v="1.1076840999999999"/>
    <s v="5077.71"/>
    <s v="5087.745"/>
    <n v="0"/>
    <n v="0"/>
    <n v="0"/>
    <n v="0"/>
  </r>
  <r>
    <x v="0"/>
    <s v="P81838361"/>
    <x v="0"/>
    <x v="14"/>
    <x v="14"/>
    <x v="14"/>
    <x v="2"/>
    <x v="0"/>
    <x v="0"/>
    <x v="2"/>
    <x v="2"/>
    <x v="0"/>
    <x v="0"/>
    <n v="1003.5"/>
    <n v="1003.5"/>
    <d v="1998-04-21T00:00:00"/>
    <d v="1998-04-21T00:00:00"/>
    <d v="2023-04-21T00:00:00"/>
    <d v="2023-04-21T00:00:00"/>
    <n v="25"/>
    <n v="25"/>
    <n v="50"/>
    <n v="50"/>
    <x v="0"/>
    <x v="0"/>
    <s v="NA"/>
    <s v="NA"/>
    <x v="0"/>
    <x v="0"/>
    <s v="NA"/>
    <s v="NA"/>
    <x v="0"/>
    <x v="0"/>
    <s v="6.69"/>
    <s v="6.69"/>
    <n v="4917.0020000000004"/>
    <n v="4917.0020000000004"/>
    <n v="5014.9404000000004"/>
    <n v="5014.9404000000004"/>
    <n v="5065.09"/>
    <n v="5065.09"/>
    <n v="5610.5195000000003"/>
    <n v="5610.5195000000003"/>
    <x v="0"/>
    <x v="0"/>
    <x v="0"/>
    <x v="0"/>
    <n v="1.1076840999999999"/>
    <n v="1.1076840999999999"/>
    <s v="5087.745"/>
    <s v="5087.745"/>
    <n v="0"/>
    <n v="0"/>
    <n v="0"/>
    <n v="0"/>
  </r>
  <r>
    <x v="0"/>
    <s v="P81838361"/>
    <x v="0"/>
    <x v="15"/>
    <x v="15"/>
    <x v="15"/>
    <x v="2"/>
    <x v="0"/>
    <x v="0"/>
    <x v="2"/>
    <x v="2"/>
    <x v="0"/>
    <x v="0"/>
    <n v="1003.5"/>
    <n v="1003.5"/>
    <d v="1998-04-21T00:00:00"/>
    <d v="1998-04-21T00:00:00"/>
    <d v="2023-04-21T00:00:00"/>
    <d v="2023-04-21T00:00:00"/>
    <n v="25"/>
    <n v="25"/>
    <n v="50"/>
    <n v="50"/>
    <x v="0"/>
    <x v="0"/>
    <s v="NA"/>
    <s v="NA"/>
    <x v="0"/>
    <x v="0"/>
    <s v="NA"/>
    <s v="NA"/>
    <x v="0"/>
    <x v="0"/>
    <s v="6.69"/>
    <s v="6.69"/>
    <n v="4917.0020000000004"/>
    <n v="4917.0020000000004"/>
    <n v="5014.9404000000004"/>
    <n v="5014.9404000000004"/>
    <n v="5065.09"/>
    <n v="5065.09"/>
    <n v="5610.5195000000003"/>
    <n v="5610.5195000000003"/>
    <x v="0"/>
    <x v="0"/>
    <x v="0"/>
    <x v="0"/>
    <n v="1.1076840999999999"/>
    <n v="1.1076840999999999"/>
    <s v="5087.745"/>
    <s v="5087.745"/>
    <n v="0"/>
    <n v="0"/>
    <n v="0"/>
    <n v="0"/>
  </r>
  <r>
    <x v="0"/>
    <s v="P81838361"/>
    <x v="0"/>
    <x v="16"/>
    <x v="16"/>
    <x v="16"/>
    <x v="2"/>
    <x v="0"/>
    <x v="0"/>
    <x v="2"/>
    <x v="2"/>
    <x v="0"/>
    <x v="0"/>
    <n v="1003.5"/>
    <n v="1003.5"/>
    <d v="1998-04-21T00:00:00"/>
    <d v="1998-04-21T00:00:00"/>
    <d v="2023-04-21T00:00:00"/>
    <d v="2023-04-21T00:00:00"/>
    <n v="25"/>
    <n v="25"/>
    <n v="50"/>
    <n v="50"/>
    <x v="0"/>
    <x v="0"/>
    <s v="NA"/>
    <s v="NA"/>
    <x v="0"/>
    <x v="0"/>
    <s v="NA"/>
    <s v="NA"/>
    <x v="0"/>
    <x v="0"/>
    <s v="6.69"/>
    <s v="6.69"/>
    <n v="4917.0020000000004"/>
    <n v="4917.0020000000004"/>
    <n v="5014.9404000000004"/>
    <n v="5014.9404000000004"/>
    <n v="5065.09"/>
    <n v="5065.09"/>
    <n v="5610.5195000000003"/>
    <n v="5610.5195000000003"/>
    <x v="0"/>
    <x v="0"/>
    <x v="0"/>
    <x v="0"/>
    <n v="1.1076840999999999"/>
    <n v="1.1076840999999999"/>
    <s v="5087.745"/>
    <s v="5087.745"/>
    <n v="0"/>
    <n v="0"/>
    <n v="0"/>
    <n v="0"/>
  </r>
  <r>
    <x v="0"/>
    <s v="P81838361"/>
    <x v="0"/>
    <x v="17"/>
    <x v="17"/>
    <x v="17"/>
    <x v="1"/>
    <x v="0"/>
    <x v="0"/>
    <x v="2"/>
    <x v="2"/>
    <x v="0"/>
    <x v="0"/>
    <n v="1003.5"/>
    <n v="1003.5"/>
    <d v="1998-04-21T00:00:00"/>
    <d v="1998-04-21T00:00:00"/>
    <d v="2023-04-21T00:00:00"/>
    <d v="2023-04-21T00:00:00"/>
    <n v="25"/>
    <n v="25"/>
    <n v="50"/>
    <n v="50"/>
    <x v="0"/>
    <x v="0"/>
    <s v="NA"/>
    <s v="NA"/>
    <x v="0"/>
    <x v="0"/>
    <s v="NA"/>
    <s v="NA"/>
    <x v="0"/>
    <x v="0"/>
    <s v="6.69"/>
    <s v="6.69"/>
    <n v="4917.0020000000004"/>
    <n v="4917.0020000000004"/>
    <n v="5014.9404000000004"/>
    <n v="5014.9404000000004"/>
    <n v="5065.09"/>
    <n v="5065.09"/>
    <n v="5610.5195000000003"/>
    <n v="5610.5195000000003"/>
    <x v="0"/>
    <x v="0"/>
    <x v="0"/>
    <x v="0"/>
    <n v="1.1076840999999999"/>
    <n v="1.1076840999999999"/>
    <s v="5087.745"/>
    <s v="5087.745"/>
    <n v="0"/>
    <n v="0"/>
    <n v="0"/>
    <n v="0"/>
  </r>
  <r>
    <x v="0"/>
    <s v="P81838361"/>
    <x v="0"/>
    <x v="18"/>
    <x v="18"/>
    <x v="18"/>
    <x v="3"/>
    <x v="0"/>
    <x v="0"/>
    <x v="2"/>
    <x v="2"/>
    <x v="0"/>
    <x v="0"/>
    <n v="1003.5"/>
    <n v="1003.5"/>
    <d v="1998-04-21T00:00:00"/>
    <d v="1998-04-21T00:00:00"/>
    <d v="2023-04-21T00:00:00"/>
    <d v="2023-04-21T00:00:00"/>
    <n v="25"/>
    <n v="25"/>
    <n v="50"/>
    <n v="50"/>
    <x v="0"/>
    <x v="0"/>
    <s v="NA"/>
    <s v="NA"/>
    <x v="0"/>
    <x v="0"/>
    <s v="NA"/>
    <s v="NA"/>
    <x v="0"/>
    <x v="0"/>
    <s v="6.69"/>
    <s v="6.69"/>
    <n v="4917.0020000000004"/>
    <n v="4917.0020000000004"/>
    <n v="5014.9404000000004"/>
    <n v="5014.9404000000004"/>
    <n v="5065.09"/>
    <n v="5065.09"/>
    <n v="5610.5195000000003"/>
    <n v="5610.5195000000003"/>
    <x v="0"/>
    <x v="0"/>
    <x v="0"/>
    <x v="0"/>
    <n v="1.1076840999999999"/>
    <n v="1.1076840999999999"/>
    <s v="5087.745"/>
    <s v="5087.745"/>
    <n v="0"/>
    <n v="0"/>
    <n v="0"/>
    <n v="0"/>
  </r>
  <r>
    <x v="0"/>
    <s v="P81838361"/>
    <x v="0"/>
    <x v="19"/>
    <x v="19"/>
    <x v="19"/>
    <x v="4"/>
    <x v="0"/>
    <x v="0"/>
    <x v="2"/>
    <x v="2"/>
    <x v="0"/>
    <x v="0"/>
    <n v="1003.5"/>
    <n v="1003.5"/>
    <d v="1998-04-21T00:00:00"/>
    <d v="1998-04-21T00:00:00"/>
    <d v="2023-04-21T00:00:00"/>
    <d v="2023-04-21T00:00:00"/>
    <n v="25"/>
    <n v="25"/>
    <n v="50"/>
    <n v="50"/>
    <x v="0"/>
    <x v="0"/>
    <s v="NA"/>
    <s v="NA"/>
    <x v="0"/>
    <x v="0"/>
    <s v="NA"/>
    <s v="NA"/>
    <x v="0"/>
    <x v="0"/>
    <s v="6.69"/>
    <s v="6.69"/>
    <n v="4917.0020000000004"/>
    <n v="4917.0020000000004"/>
    <n v="5014.9404000000004"/>
    <n v="5014.9404000000004"/>
    <n v="5065.09"/>
    <n v="5065.09"/>
    <n v="5610.5195000000003"/>
    <n v="5610.5195000000003"/>
    <x v="0"/>
    <x v="0"/>
    <x v="0"/>
    <x v="0"/>
    <n v="1.1076840999999999"/>
    <n v="1.1076840999999999"/>
    <s v="5087.745"/>
    <s v="5087.745"/>
    <n v="0"/>
    <n v="0"/>
    <n v="0"/>
    <n v="0"/>
  </r>
  <r>
    <x v="0"/>
    <s v="P81838361"/>
    <x v="0"/>
    <x v="20"/>
    <x v="20"/>
    <x v="20"/>
    <x v="2"/>
    <x v="0"/>
    <x v="0"/>
    <x v="2"/>
    <x v="2"/>
    <x v="0"/>
    <x v="0"/>
    <n v="1003.5"/>
    <n v="1003.5"/>
    <d v="1998-04-21T00:00:00"/>
    <d v="1998-04-21T00:00:00"/>
    <d v="2023-04-21T00:00:00"/>
    <d v="2023-04-21T00:00:00"/>
    <n v="25"/>
    <n v="25"/>
    <n v="50"/>
    <n v="50"/>
    <x v="0"/>
    <x v="0"/>
    <s v="NA"/>
    <s v="NA"/>
    <x v="0"/>
    <x v="0"/>
    <s v="NA"/>
    <s v="NA"/>
    <x v="0"/>
    <x v="0"/>
    <s v="6.69"/>
    <s v="6.69"/>
    <n v="4917.0020000000004"/>
    <n v="4927.8423000000003"/>
    <n v="5014.9404000000004"/>
    <n v="5015.6310000000003"/>
    <n v="5065.09"/>
    <n v="5065.7870000000003"/>
    <n v="5610.5195000000003"/>
    <n v="5611.2920000000004"/>
    <x v="0"/>
    <x v="0"/>
    <x v="0"/>
    <x v="0"/>
    <n v="1.1076840999999999"/>
    <n v="1.1076840999999999"/>
    <s v="5087.745"/>
    <s v="5087.745"/>
    <n v="10.840299999999843"/>
    <n v="0.69059999999990396"/>
    <n v="0.69700000000011642"/>
    <n v="0.77250000000003638"/>
  </r>
  <r>
    <x v="0"/>
    <s v="P81838361"/>
    <x v="0"/>
    <x v="21"/>
    <x v="21"/>
    <x v="21"/>
    <x v="2"/>
    <x v="0"/>
    <x v="0"/>
    <x v="2"/>
    <x v="2"/>
    <x v="0"/>
    <x v="0"/>
    <n v="1003.5"/>
    <n v="1003.5"/>
    <d v="1998-04-21T00:00:00"/>
    <d v="1998-04-21T00:00:00"/>
    <d v="2023-04-21T00:00:00"/>
    <d v="2023-04-21T00:00:00"/>
    <n v="25"/>
    <n v="25"/>
    <n v="50"/>
    <n v="50"/>
    <x v="0"/>
    <x v="0"/>
    <s v="NA"/>
    <s v="NA"/>
    <x v="0"/>
    <x v="0"/>
    <s v="NA"/>
    <s v="NA"/>
    <x v="0"/>
    <x v="0"/>
    <s v="6.69"/>
    <s v="6.69"/>
    <n v="4927.8423000000003"/>
    <n v="4903.3867"/>
    <n v="5015.6310000000003"/>
    <n v="5037.4785000000002"/>
    <n v="5065.7870000000003"/>
    <n v="5087.8535000000002"/>
    <n v="5611.2920000000004"/>
    <n v="5635.7344000000003"/>
    <x v="0"/>
    <x v="0"/>
    <x v="0"/>
    <x v="0"/>
    <n v="1.1076840999999999"/>
    <n v="1.1076840999999999"/>
    <s v="5087.745"/>
    <s v="5087.745"/>
    <n v="-24.455600000000231"/>
    <n v="21.847499999999854"/>
    <n v="22.066499999999905"/>
    <n v="24.442399999999907"/>
  </r>
  <r>
    <x v="0"/>
    <s v="P81910851"/>
    <x v="0"/>
    <x v="0"/>
    <x v="0"/>
    <x v="0"/>
    <x v="0"/>
    <x v="0"/>
    <x v="0"/>
    <x v="1"/>
    <x v="1"/>
    <x v="0"/>
    <x v="0"/>
    <n v="1396.8"/>
    <n v="1396.8"/>
    <d v="1985-08-03T00:00:00"/>
    <d v="1985-08-03T00:00:00"/>
    <d v="2015-08-03T00:00:00"/>
    <d v="2015-08-03T00:00:00"/>
    <n v="30"/>
    <n v="30"/>
    <n v="45"/>
    <n v="45"/>
    <x v="1"/>
    <x v="1"/>
    <s v="NA"/>
    <s v="NA"/>
    <x v="0"/>
    <x v="0"/>
    <s v="NA"/>
    <s v="NA"/>
    <x v="0"/>
    <x v="0"/>
    <s v="7.76"/>
    <s v="7.76"/>
    <n v="3094.3744999999999"/>
    <n v="3094.3744999999999"/>
    <n v="3145.5032000000001"/>
    <n v="3145.5032000000001"/>
    <n v="3176.9580000000001"/>
    <n v="3176.9580000000001"/>
    <n v="9728.7119999999995"/>
    <n v="9728.7119999999995"/>
    <x v="0"/>
    <x v="0"/>
    <x v="0"/>
    <x v="0"/>
    <n v="1.0916136999999999"/>
    <n v="1.0916136999999999"/>
    <s v="9728.712"/>
    <s v="9728.712"/>
    <n v="0"/>
    <n v="0"/>
    <n v="0"/>
    <n v="0"/>
  </r>
  <r>
    <x v="0"/>
    <s v="P81910851"/>
    <x v="0"/>
    <x v="1"/>
    <x v="1"/>
    <x v="1"/>
    <x v="1"/>
    <x v="0"/>
    <x v="0"/>
    <x v="1"/>
    <x v="1"/>
    <x v="0"/>
    <x v="0"/>
    <n v="1396.8"/>
    <n v="1396.8"/>
    <d v="1985-08-03T00:00:00"/>
    <d v="1985-08-03T00:00:00"/>
    <d v="2015-08-03T00:00:00"/>
    <d v="2015-08-03T00:00:00"/>
    <n v="30"/>
    <n v="30"/>
    <n v="45"/>
    <n v="45"/>
    <x v="1"/>
    <x v="1"/>
    <s v="NA"/>
    <s v="NA"/>
    <x v="0"/>
    <x v="0"/>
    <s v="NA"/>
    <s v="NA"/>
    <x v="0"/>
    <x v="0"/>
    <s v="7.76"/>
    <s v="7.76"/>
    <n v="3094.3744999999999"/>
    <n v="3094.3744999999999"/>
    <n v="3145.5032000000001"/>
    <n v="3145.5032000000001"/>
    <n v="3176.9580000000001"/>
    <n v="3176.9580000000001"/>
    <n v="9728.7119999999995"/>
    <n v="9728.7119999999995"/>
    <x v="0"/>
    <x v="0"/>
    <x v="0"/>
    <x v="0"/>
    <n v="1.0916136999999999"/>
    <n v="1.0916136999999999"/>
    <s v="9728.712"/>
    <s v="9728.712"/>
    <n v="0"/>
    <n v="0"/>
    <n v="0"/>
    <n v="0"/>
  </r>
  <r>
    <x v="0"/>
    <s v="P81910851"/>
    <x v="0"/>
    <x v="2"/>
    <x v="2"/>
    <x v="2"/>
    <x v="2"/>
    <x v="0"/>
    <x v="0"/>
    <x v="1"/>
    <x v="1"/>
    <x v="0"/>
    <x v="0"/>
    <n v="1396.8"/>
    <n v="1396.8"/>
    <d v="1985-08-03T00:00:00"/>
    <d v="1985-08-03T00:00:00"/>
    <d v="2015-08-03T00:00:00"/>
    <d v="2015-08-03T00:00:00"/>
    <n v="30"/>
    <n v="30"/>
    <n v="45"/>
    <n v="45"/>
    <x v="1"/>
    <x v="1"/>
    <s v="NA"/>
    <s v="NA"/>
    <x v="0"/>
    <x v="0"/>
    <s v="NA"/>
    <s v="NA"/>
    <x v="0"/>
    <x v="0"/>
    <s v="7.76"/>
    <s v="7.76"/>
    <n v="3094.3744999999999"/>
    <n v="3094.3744999999999"/>
    <n v="3145.5032000000001"/>
    <n v="3145.5032000000001"/>
    <n v="3176.9580000000001"/>
    <n v="3176.9582999999998"/>
    <n v="9728.7119999999995"/>
    <n v="9728.7119999999995"/>
    <x v="0"/>
    <x v="0"/>
    <x v="0"/>
    <x v="0"/>
    <n v="1.0916136999999999"/>
    <n v="1.0916136999999999"/>
    <s v="9728.712"/>
    <s v="9728.712"/>
    <n v="0"/>
    <n v="0"/>
    <n v="2.9999999969732016E-4"/>
    <n v="0"/>
  </r>
  <r>
    <x v="0"/>
    <s v="P81910851"/>
    <x v="0"/>
    <x v="3"/>
    <x v="3"/>
    <x v="3"/>
    <x v="2"/>
    <x v="0"/>
    <x v="0"/>
    <x v="1"/>
    <x v="1"/>
    <x v="0"/>
    <x v="0"/>
    <n v="1396.8"/>
    <n v="1396.8"/>
    <d v="1985-08-03T00:00:00"/>
    <d v="1985-08-03T00:00:00"/>
    <d v="2015-08-03T00:00:00"/>
    <d v="2015-08-03T00:00:00"/>
    <n v="30"/>
    <n v="30"/>
    <n v="45"/>
    <n v="45"/>
    <x v="1"/>
    <x v="1"/>
    <s v="NA"/>
    <s v="NA"/>
    <x v="0"/>
    <x v="0"/>
    <s v="NA"/>
    <s v="NA"/>
    <x v="0"/>
    <x v="0"/>
    <s v="7.76"/>
    <s v="7.76"/>
    <n v="3094.3744999999999"/>
    <n v="3094.3744999999999"/>
    <n v="3145.5032000000001"/>
    <n v="3145.5032000000001"/>
    <n v="3176.9582999999998"/>
    <n v="3176.9582999999998"/>
    <n v="9728.7119999999995"/>
    <n v="9728.7119999999995"/>
    <x v="0"/>
    <x v="0"/>
    <x v="0"/>
    <x v="0"/>
    <n v="1.0916136999999999"/>
    <n v="1.0916136999999999"/>
    <s v="9728.712"/>
    <s v="9728.712"/>
    <n v="0"/>
    <n v="0"/>
    <n v="0"/>
    <n v="0"/>
  </r>
  <r>
    <x v="0"/>
    <s v="P81910851"/>
    <x v="0"/>
    <x v="4"/>
    <x v="4"/>
    <x v="4"/>
    <x v="2"/>
    <x v="0"/>
    <x v="0"/>
    <x v="1"/>
    <x v="1"/>
    <x v="0"/>
    <x v="0"/>
    <n v="1396.8"/>
    <n v="1396.8"/>
    <d v="1985-08-03T00:00:00"/>
    <d v="1985-08-03T00:00:00"/>
    <d v="2015-08-03T00:00:00"/>
    <d v="2015-08-03T00:00:00"/>
    <n v="30"/>
    <n v="30"/>
    <n v="45"/>
    <n v="45"/>
    <x v="1"/>
    <x v="1"/>
    <s v="NA"/>
    <s v="NA"/>
    <x v="0"/>
    <x v="0"/>
    <s v="NA"/>
    <s v="NA"/>
    <x v="0"/>
    <x v="0"/>
    <s v="7.76"/>
    <s v="7.76"/>
    <n v="3094.3744999999999"/>
    <n v="3096.5576000000001"/>
    <n v="3145.5032000000001"/>
    <n v="3145.6415999999999"/>
    <n v="3176.9582999999998"/>
    <n v="3177.098"/>
    <n v="9728.7119999999995"/>
    <n v="9728.7119999999995"/>
    <x v="0"/>
    <x v="0"/>
    <x v="0"/>
    <x v="0"/>
    <n v="1.0916136999999999"/>
    <n v="1.0916136999999999"/>
    <s v="9728.712"/>
    <s v="9728.712"/>
    <n v="2.183100000000195"/>
    <n v="0.13839999999981956"/>
    <n v="0.13970000000017535"/>
    <n v="0"/>
  </r>
  <r>
    <x v="0"/>
    <s v="P81910851"/>
    <x v="0"/>
    <x v="5"/>
    <x v="5"/>
    <x v="5"/>
    <x v="2"/>
    <x v="0"/>
    <x v="0"/>
    <x v="1"/>
    <x v="1"/>
    <x v="0"/>
    <x v="0"/>
    <n v="1396.8"/>
    <n v="1396.8"/>
    <d v="1985-08-03T00:00:00"/>
    <d v="1985-08-03T00:00:00"/>
    <d v="2015-08-03T00:00:00"/>
    <d v="2015-08-03T00:00:00"/>
    <n v="30"/>
    <n v="30"/>
    <n v="45"/>
    <n v="45"/>
    <x v="1"/>
    <x v="1"/>
    <s v="NA"/>
    <s v="NA"/>
    <x v="0"/>
    <x v="0"/>
    <s v="NA"/>
    <s v="NA"/>
    <x v="0"/>
    <x v="0"/>
    <s v="7.76"/>
    <s v="7.76"/>
    <n v="3096.5576000000001"/>
    <n v="2864.9106000000002"/>
    <n v="3145.6415999999999"/>
    <n v="2910.3227999999999"/>
    <n v="3177.098"/>
    <n v="2939.4259999999999"/>
    <n v="9728.7119999999995"/>
    <n v="9728.7119999999995"/>
    <x v="0"/>
    <x v="0"/>
    <x v="0"/>
    <x v="0"/>
    <n v="1.0916136999999999"/>
    <n v="1.0916136999999999"/>
    <s v="9728.712"/>
    <s v="9728.712"/>
    <n v="-231.64699999999993"/>
    <n v="-235.31880000000001"/>
    <n v="-237.67200000000003"/>
    <n v="0"/>
  </r>
  <r>
    <x v="0"/>
    <s v="P81910851"/>
    <x v="0"/>
    <x v="6"/>
    <x v="6"/>
    <x v="6"/>
    <x v="2"/>
    <x v="0"/>
    <x v="0"/>
    <x v="1"/>
    <x v="1"/>
    <x v="0"/>
    <x v="0"/>
    <n v="1396.8"/>
    <n v="1396.8"/>
    <d v="1985-08-03T00:00:00"/>
    <d v="1985-08-03T00:00:00"/>
    <d v="2015-08-03T00:00:00"/>
    <d v="2015-08-03T00:00:00"/>
    <n v="30"/>
    <n v="30"/>
    <n v="45"/>
    <n v="45"/>
    <x v="1"/>
    <x v="1"/>
    <s v="NA"/>
    <s v="NA"/>
    <x v="0"/>
    <x v="0"/>
    <s v="NA"/>
    <s v="NA"/>
    <x v="0"/>
    <x v="0"/>
    <s v="7.76"/>
    <s v="7.76"/>
    <n v="2864.9106000000002"/>
    <n v="2875.634"/>
    <n v="2910.3227999999999"/>
    <n v="2921.5535"/>
    <n v="2939.4259999999999"/>
    <n v="2950.7689999999998"/>
    <n v="9728.7119999999995"/>
    <n v="9728.7119999999995"/>
    <x v="0"/>
    <x v="0"/>
    <x v="0"/>
    <x v="0"/>
    <n v="1.0916136999999999"/>
    <n v="1.0916136999999999"/>
    <s v="9728.712"/>
    <s v="9728.712"/>
    <n v="10.723399999999856"/>
    <n v="11.23070000000007"/>
    <n v="11.342999999999847"/>
    <n v="0"/>
  </r>
  <r>
    <x v="0"/>
    <s v="P81910851"/>
    <x v="0"/>
    <x v="7"/>
    <x v="7"/>
    <x v="7"/>
    <x v="1"/>
    <x v="0"/>
    <x v="0"/>
    <x v="1"/>
    <x v="1"/>
    <x v="0"/>
    <x v="0"/>
    <n v="1396.8"/>
    <n v="1396.8"/>
    <d v="1985-08-03T00:00:00"/>
    <d v="1985-08-03T00:00:00"/>
    <d v="2015-08-03T00:00:00"/>
    <d v="2015-08-03T00:00:00"/>
    <n v="30"/>
    <n v="30"/>
    <n v="45"/>
    <n v="45"/>
    <x v="1"/>
    <x v="1"/>
    <s v="NA"/>
    <s v="NA"/>
    <x v="0"/>
    <x v="0"/>
    <s v="NA"/>
    <s v="NA"/>
    <x v="0"/>
    <x v="0"/>
    <s v="7.76"/>
    <s v="7.76"/>
    <n v="2875.634"/>
    <n v="2875.634"/>
    <n v="2921.5535"/>
    <n v="2921.5535"/>
    <n v="2950.7689999999998"/>
    <n v="2950.7689999999998"/>
    <n v="9728.7119999999995"/>
    <n v="9728.7119999999995"/>
    <x v="0"/>
    <x v="0"/>
    <x v="0"/>
    <x v="0"/>
    <n v="1.0916136999999999"/>
    <n v="1.0916136999999999"/>
    <s v="9728.712"/>
    <s v="9728.712"/>
    <n v="0"/>
    <n v="0"/>
    <n v="0"/>
    <n v="0"/>
  </r>
  <r>
    <x v="0"/>
    <s v="P81910851"/>
    <x v="0"/>
    <x v="8"/>
    <x v="8"/>
    <x v="8"/>
    <x v="2"/>
    <x v="0"/>
    <x v="0"/>
    <x v="1"/>
    <x v="1"/>
    <x v="0"/>
    <x v="0"/>
    <n v="1396.8"/>
    <n v="1396.8"/>
    <d v="1985-08-03T00:00:00"/>
    <d v="1985-08-03T00:00:00"/>
    <d v="2015-08-03T00:00:00"/>
    <d v="2015-08-03T00:00:00"/>
    <n v="30"/>
    <n v="30"/>
    <n v="45"/>
    <n v="45"/>
    <x v="1"/>
    <x v="1"/>
    <s v="NA"/>
    <s v="NA"/>
    <x v="0"/>
    <x v="0"/>
    <s v="NA"/>
    <s v="NA"/>
    <x v="0"/>
    <x v="0"/>
    <s v="7.76"/>
    <s v="7.76"/>
    <n v="2875.634"/>
    <n v="2875.634"/>
    <n v="2921.5535"/>
    <n v="2921.5535"/>
    <n v="2950.7689999999998"/>
    <n v="2950.7689999999998"/>
    <n v="9728.7119999999995"/>
    <n v="9728.7119999999995"/>
    <x v="0"/>
    <x v="0"/>
    <x v="0"/>
    <x v="0"/>
    <n v="1.0916136999999999"/>
    <n v="1.0916136999999999"/>
    <s v="9728.712"/>
    <s v="9728.712"/>
    <n v="0"/>
    <n v="0"/>
    <n v="0"/>
    <n v="0"/>
  </r>
  <r>
    <x v="0"/>
    <s v="P81910851"/>
    <x v="0"/>
    <x v="9"/>
    <x v="9"/>
    <x v="9"/>
    <x v="2"/>
    <x v="0"/>
    <x v="0"/>
    <x v="1"/>
    <x v="1"/>
    <x v="0"/>
    <x v="0"/>
    <n v="1396.8"/>
    <n v="1396.8"/>
    <d v="1985-08-03T00:00:00"/>
    <d v="1985-08-03T00:00:00"/>
    <d v="2015-08-03T00:00:00"/>
    <d v="2015-08-03T00:00:00"/>
    <n v="30"/>
    <n v="30"/>
    <n v="45"/>
    <n v="45"/>
    <x v="1"/>
    <x v="1"/>
    <s v="NA"/>
    <s v="NA"/>
    <x v="0"/>
    <x v="0"/>
    <s v="NA"/>
    <s v="NA"/>
    <x v="0"/>
    <x v="0"/>
    <s v="7.76"/>
    <s v="7.76"/>
    <n v="2875.634"/>
    <n v="2875.634"/>
    <n v="2921.5535"/>
    <n v="2921.5535"/>
    <n v="2950.7689999999998"/>
    <n v="2950.7689999999998"/>
    <n v="9728.7119999999995"/>
    <n v="9728.7119999999995"/>
    <x v="0"/>
    <x v="0"/>
    <x v="0"/>
    <x v="0"/>
    <n v="1.0916136999999999"/>
    <n v="1.0916136999999999"/>
    <s v="9728.712"/>
    <s v="9728.712"/>
    <n v="0"/>
    <n v="0"/>
    <n v="0"/>
    <n v="0"/>
  </r>
  <r>
    <x v="0"/>
    <s v="P81910851"/>
    <x v="0"/>
    <x v="10"/>
    <x v="10"/>
    <x v="10"/>
    <x v="2"/>
    <x v="0"/>
    <x v="0"/>
    <x v="1"/>
    <x v="1"/>
    <x v="0"/>
    <x v="0"/>
    <n v="1396.8"/>
    <n v="1396.8"/>
    <d v="1985-08-03T00:00:00"/>
    <d v="1985-08-03T00:00:00"/>
    <d v="2015-08-03T00:00:00"/>
    <d v="2015-08-03T00:00:00"/>
    <n v="30"/>
    <n v="30"/>
    <n v="45"/>
    <n v="45"/>
    <x v="1"/>
    <x v="1"/>
    <s v="NA"/>
    <s v="NA"/>
    <x v="0"/>
    <x v="0"/>
    <s v="NA"/>
    <s v="NA"/>
    <x v="0"/>
    <x v="0"/>
    <s v="7.76"/>
    <s v="7.76"/>
    <n v="2875.634"/>
    <n v="2856.9423999999999"/>
    <n v="2921.5535"/>
    <n v="2902.5632000000001"/>
    <n v="2950.7689999999998"/>
    <n v="2931.5889000000002"/>
    <n v="9728.7119999999995"/>
    <n v="9728.7119999999995"/>
    <x v="0"/>
    <x v="0"/>
    <x v="0"/>
    <x v="0"/>
    <n v="1.0916136999999999"/>
    <n v="1.0916136999999999"/>
    <s v="9728.712"/>
    <s v="9728.712"/>
    <n v="-18.691600000000108"/>
    <n v="-18.990299999999934"/>
    <n v="-19.180099999999584"/>
    <n v="0"/>
  </r>
  <r>
    <x v="0"/>
    <s v="P81910851"/>
    <x v="0"/>
    <x v="11"/>
    <x v="11"/>
    <x v="11"/>
    <x v="2"/>
    <x v="0"/>
    <x v="0"/>
    <x v="1"/>
    <x v="1"/>
    <x v="0"/>
    <x v="0"/>
    <n v="1396.8"/>
    <n v="1396.8"/>
    <d v="1985-08-03T00:00:00"/>
    <d v="1985-08-03T00:00:00"/>
    <d v="2015-08-03T00:00:00"/>
    <d v="2015-08-03T00:00:00"/>
    <n v="30"/>
    <n v="30"/>
    <n v="45"/>
    <n v="45"/>
    <x v="1"/>
    <x v="1"/>
    <s v="NA"/>
    <s v="NA"/>
    <x v="0"/>
    <x v="0"/>
    <s v="NA"/>
    <s v="NA"/>
    <x v="0"/>
    <x v="0"/>
    <s v="7.76"/>
    <s v="7.76"/>
    <n v="2856.9423999999999"/>
    <n v="2792.58"/>
    <n v="2902.5632000000001"/>
    <n v="2837.1732999999999"/>
    <n v="2931.5889000000002"/>
    <n v="2865.5452"/>
    <n v="9728.7119999999995"/>
    <n v="9728.7119999999995"/>
    <x v="0"/>
    <x v="0"/>
    <x v="0"/>
    <x v="0"/>
    <n v="1.0916136999999999"/>
    <n v="1.0916136999999999"/>
    <s v="9728.712"/>
    <s v="9728.712"/>
    <n v="-64.36239999999998"/>
    <n v="-65.389900000000125"/>
    <n v="-66.043700000000172"/>
    <n v="0"/>
  </r>
  <r>
    <x v="0"/>
    <s v="P81910851"/>
    <x v="0"/>
    <x v="12"/>
    <x v="12"/>
    <x v="12"/>
    <x v="2"/>
    <x v="0"/>
    <x v="0"/>
    <x v="1"/>
    <x v="1"/>
    <x v="0"/>
    <x v="0"/>
    <n v="1396.8"/>
    <n v="1396.8"/>
    <d v="1985-08-03T00:00:00"/>
    <d v="1985-08-03T00:00:00"/>
    <d v="2015-08-03T00:00:00"/>
    <d v="2015-08-03T00:00:00"/>
    <n v="30"/>
    <n v="30"/>
    <n v="45"/>
    <n v="45"/>
    <x v="1"/>
    <x v="1"/>
    <s v="NA"/>
    <s v="NA"/>
    <x v="0"/>
    <x v="0"/>
    <s v="NA"/>
    <s v="NA"/>
    <x v="0"/>
    <x v="0"/>
    <s v="7.76"/>
    <s v="7.76"/>
    <n v="2792.58"/>
    <n v="2803.0324999999998"/>
    <n v="2837.1732999999999"/>
    <n v="2847.8483999999999"/>
    <n v="2865.5452"/>
    <n v="2876.3270000000002"/>
    <n v="9728.7119999999995"/>
    <n v="9728.7119999999995"/>
    <x v="0"/>
    <x v="0"/>
    <x v="0"/>
    <x v="0"/>
    <n v="1.0916136999999999"/>
    <n v="1.0916136999999999"/>
    <s v="9728.712"/>
    <s v="9728.712"/>
    <n v="10.452499999999873"/>
    <n v="10.675099999999929"/>
    <n v="10.781800000000203"/>
    <n v="0"/>
  </r>
  <r>
    <x v="0"/>
    <s v="P81910851"/>
    <x v="0"/>
    <x v="13"/>
    <x v="13"/>
    <x v="13"/>
    <x v="2"/>
    <x v="0"/>
    <x v="0"/>
    <x v="1"/>
    <x v="1"/>
    <x v="0"/>
    <x v="0"/>
    <n v="1396.8"/>
    <n v="1396.8"/>
    <d v="1985-08-03T00:00:00"/>
    <d v="1985-08-03T00:00:00"/>
    <d v="2015-08-03T00:00:00"/>
    <d v="2015-08-03T00:00:00"/>
    <n v="30"/>
    <n v="30"/>
    <n v="45"/>
    <n v="45"/>
    <x v="1"/>
    <x v="1"/>
    <s v="NA"/>
    <s v="NA"/>
    <x v="0"/>
    <x v="0"/>
    <s v="NA"/>
    <s v="NA"/>
    <x v="0"/>
    <x v="0"/>
    <s v="7.76"/>
    <s v="7.76"/>
    <n v="2803.0324999999998"/>
    <n v="2803.0324999999998"/>
    <n v="2847.8483999999999"/>
    <n v="2847.8483999999999"/>
    <n v="2876.3270000000002"/>
    <n v="2876.3270000000002"/>
    <n v="9728.7119999999995"/>
    <n v="9742.6810000000005"/>
    <x v="0"/>
    <x v="0"/>
    <x v="0"/>
    <x v="0"/>
    <n v="1.0916136999999999"/>
    <n v="1.0916136999999999"/>
    <s v="9728.712"/>
    <s v="9742.681"/>
    <n v="0"/>
    <n v="0"/>
    <n v="0"/>
    <n v="13.96900000000096"/>
  </r>
  <r>
    <x v="0"/>
    <s v="P81910851"/>
    <x v="0"/>
    <x v="14"/>
    <x v="14"/>
    <x v="14"/>
    <x v="2"/>
    <x v="0"/>
    <x v="0"/>
    <x v="1"/>
    <x v="1"/>
    <x v="0"/>
    <x v="0"/>
    <n v="1396.8"/>
    <n v="1396.8"/>
    <d v="1985-08-03T00:00:00"/>
    <d v="1985-08-03T00:00:00"/>
    <d v="2015-08-03T00:00:00"/>
    <d v="2015-08-03T00:00:00"/>
    <n v="30"/>
    <n v="30"/>
    <n v="45"/>
    <n v="45"/>
    <x v="1"/>
    <x v="1"/>
    <s v="NA"/>
    <s v="NA"/>
    <x v="0"/>
    <x v="0"/>
    <s v="NA"/>
    <s v="NA"/>
    <x v="0"/>
    <x v="0"/>
    <s v="7.76"/>
    <s v="7.76"/>
    <n v="2803.0324999999998"/>
    <n v="2803.0324999999998"/>
    <n v="2847.8483999999999"/>
    <n v="2847.8483999999999"/>
    <n v="2876.3270000000002"/>
    <n v="2876.3270000000002"/>
    <n v="9742.6810000000005"/>
    <n v="9742.6810000000005"/>
    <x v="0"/>
    <x v="0"/>
    <x v="0"/>
    <x v="0"/>
    <n v="1.0916136999999999"/>
    <n v="1.0916136999999999"/>
    <s v="9742.681"/>
    <s v="9742.681"/>
    <n v="0"/>
    <n v="0"/>
    <n v="0"/>
    <n v="0"/>
  </r>
  <r>
    <x v="0"/>
    <s v="P81910851"/>
    <x v="0"/>
    <x v="15"/>
    <x v="15"/>
    <x v="15"/>
    <x v="2"/>
    <x v="0"/>
    <x v="0"/>
    <x v="1"/>
    <x v="1"/>
    <x v="0"/>
    <x v="0"/>
    <n v="1396.8"/>
    <n v="1396.8"/>
    <d v="1985-08-03T00:00:00"/>
    <d v="1985-08-03T00:00:00"/>
    <d v="2015-08-03T00:00:00"/>
    <d v="2015-08-03T00:00:00"/>
    <n v="30"/>
    <n v="30"/>
    <n v="45"/>
    <n v="45"/>
    <x v="1"/>
    <x v="1"/>
    <s v="NA"/>
    <s v="NA"/>
    <x v="0"/>
    <x v="0"/>
    <s v="NA"/>
    <s v="NA"/>
    <x v="0"/>
    <x v="0"/>
    <s v="7.76"/>
    <s v="7.76"/>
    <n v="2803.0324999999998"/>
    <n v="2803.0324999999998"/>
    <n v="2847.8483999999999"/>
    <n v="2847.8483999999999"/>
    <n v="2876.3270000000002"/>
    <n v="2876.3270000000002"/>
    <n v="9742.6810000000005"/>
    <n v="9742.6810000000005"/>
    <x v="0"/>
    <x v="0"/>
    <x v="0"/>
    <x v="0"/>
    <n v="1.0916136999999999"/>
    <n v="1.0916136999999999"/>
    <s v="9742.681"/>
    <s v="9742.681"/>
    <n v="0"/>
    <n v="0"/>
    <n v="0"/>
    <n v="0"/>
  </r>
  <r>
    <x v="0"/>
    <s v="P81910851"/>
    <x v="0"/>
    <x v="16"/>
    <x v="16"/>
    <x v="16"/>
    <x v="2"/>
    <x v="0"/>
    <x v="0"/>
    <x v="1"/>
    <x v="1"/>
    <x v="0"/>
    <x v="0"/>
    <n v="1396.8"/>
    <n v="1396.8"/>
    <d v="1985-08-03T00:00:00"/>
    <d v="1985-08-03T00:00:00"/>
    <d v="2015-08-03T00:00:00"/>
    <d v="2015-08-03T00:00:00"/>
    <n v="30"/>
    <n v="30"/>
    <n v="45"/>
    <n v="45"/>
    <x v="1"/>
    <x v="1"/>
    <s v="NA"/>
    <s v="NA"/>
    <x v="0"/>
    <x v="0"/>
    <s v="NA"/>
    <s v="NA"/>
    <x v="0"/>
    <x v="0"/>
    <s v="7.76"/>
    <s v="7.76"/>
    <n v="2803.0324999999998"/>
    <n v="2803.0324999999998"/>
    <n v="2847.8483999999999"/>
    <n v="2847.8483999999999"/>
    <n v="2876.3270000000002"/>
    <n v="2876.3270000000002"/>
    <n v="9742.6810000000005"/>
    <n v="9742.6810000000005"/>
    <x v="0"/>
    <x v="0"/>
    <x v="0"/>
    <x v="0"/>
    <n v="1.0916136999999999"/>
    <n v="1.0916136999999999"/>
    <s v="9742.681"/>
    <s v="9742.681"/>
    <n v="0"/>
    <n v="0"/>
    <n v="0"/>
    <n v="0"/>
  </r>
  <r>
    <x v="0"/>
    <s v="P81910851"/>
    <x v="0"/>
    <x v="17"/>
    <x v="17"/>
    <x v="17"/>
    <x v="1"/>
    <x v="0"/>
    <x v="0"/>
    <x v="1"/>
    <x v="1"/>
    <x v="0"/>
    <x v="0"/>
    <n v="1396.8"/>
    <n v="1396.8"/>
    <d v="1985-08-03T00:00:00"/>
    <d v="1985-08-03T00:00:00"/>
    <d v="2015-08-03T00:00:00"/>
    <d v="2015-08-03T00:00:00"/>
    <n v="30"/>
    <n v="30"/>
    <n v="45"/>
    <n v="45"/>
    <x v="1"/>
    <x v="1"/>
    <s v="NA"/>
    <s v="NA"/>
    <x v="0"/>
    <x v="0"/>
    <s v="NA"/>
    <s v="NA"/>
    <x v="0"/>
    <x v="0"/>
    <s v="7.76"/>
    <s v="7.76"/>
    <n v="2803.0324999999998"/>
    <n v="2803.0324999999998"/>
    <n v="2847.8483999999999"/>
    <n v="2847.8483999999999"/>
    <n v="2876.3270000000002"/>
    <n v="2876.3270000000002"/>
    <n v="9742.6810000000005"/>
    <n v="9742.6810000000005"/>
    <x v="0"/>
    <x v="0"/>
    <x v="0"/>
    <x v="0"/>
    <n v="1.0916136999999999"/>
    <n v="1.0916136999999999"/>
    <s v="9742.681"/>
    <s v="9742.681"/>
    <n v="0"/>
    <n v="0"/>
    <n v="0"/>
    <n v="0"/>
  </r>
  <r>
    <x v="0"/>
    <s v="P81910851"/>
    <x v="0"/>
    <x v="18"/>
    <x v="18"/>
    <x v="18"/>
    <x v="3"/>
    <x v="0"/>
    <x v="0"/>
    <x v="1"/>
    <x v="1"/>
    <x v="0"/>
    <x v="0"/>
    <n v="1396.8"/>
    <n v="1396.8"/>
    <d v="1985-08-03T00:00:00"/>
    <d v="1985-08-03T00:00:00"/>
    <d v="2015-08-03T00:00:00"/>
    <d v="2015-08-03T00:00:00"/>
    <n v="30"/>
    <n v="30"/>
    <n v="45"/>
    <n v="45"/>
    <x v="1"/>
    <x v="1"/>
    <s v="NA"/>
    <s v="NA"/>
    <x v="0"/>
    <x v="0"/>
    <s v="NA"/>
    <s v="NA"/>
    <x v="0"/>
    <x v="0"/>
    <s v="7.76"/>
    <s v="7.76"/>
    <n v="2803.0324999999998"/>
    <n v="2803.0324999999998"/>
    <n v="2847.8483999999999"/>
    <n v="2847.8483999999999"/>
    <n v="2876.3270000000002"/>
    <n v="2876.3270000000002"/>
    <n v="9742.6810000000005"/>
    <n v="9742.6810000000005"/>
    <x v="0"/>
    <x v="0"/>
    <x v="0"/>
    <x v="0"/>
    <n v="1.0916136999999999"/>
    <n v="1.0916136999999999"/>
    <s v="9742.681"/>
    <s v="9742.681"/>
    <n v="0"/>
    <n v="0"/>
    <n v="0"/>
    <n v="0"/>
  </r>
  <r>
    <x v="0"/>
    <s v="P81910851"/>
    <x v="0"/>
    <x v="19"/>
    <x v="19"/>
    <x v="19"/>
    <x v="4"/>
    <x v="0"/>
    <x v="0"/>
    <x v="1"/>
    <x v="1"/>
    <x v="0"/>
    <x v="0"/>
    <n v="1396.8"/>
    <n v="1396.8"/>
    <d v="1985-08-03T00:00:00"/>
    <d v="1985-08-03T00:00:00"/>
    <d v="2015-08-03T00:00:00"/>
    <d v="2015-08-03T00:00:00"/>
    <n v="30"/>
    <n v="30"/>
    <n v="45"/>
    <n v="45"/>
    <x v="1"/>
    <x v="1"/>
    <s v="NA"/>
    <s v="NA"/>
    <x v="0"/>
    <x v="0"/>
    <s v="NA"/>
    <s v="NA"/>
    <x v="0"/>
    <x v="0"/>
    <s v="7.76"/>
    <s v="7.76"/>
    <n v="2803.0324999999998"/>
    <n v="2803.0324999999998"/>
    <n v="2847.8483999999999"/>
    <n v="2847.8483999999999"/>
    <n v="2876.3270000000002"/>
    <n v="2876.3270000000002"/>
    <n v="9742.6810000000005"/>
    <n v="9742.6810000000005"/>
    <x v="0"/>
    <x v="0"/>
    <x v="0"/>
    <x v="0"/>
    <n v="1.0916136999999999"/>
    <n v="1.0916136999999999"/>
    <s v="9742.681"/>
    <s v="9742.681"/>
    <n v="0"/>
    <n v="0"/>
    <n v="0"/>
    <n v="0"/>
  </r>
  <r>
    <x v="0"/>
    <s v="P81910851"/>
    <x v="0"/>
    <x v="20"/>
    <x v="20"/>
    <x v="20"/>
    <x v="2"/>
    <x v="0"/>
    <x v="0"/>
    <x v="1"/>
    <x v="1"/>
    <x v="0"/>
    <x v="0"/>
    <n v="1396.8"/>
    <n v="1396.8"/>
    <d v="1985-08-03T00:00:00"/>
    <d v="1985-08-03T00:00:00"/>
    <d v="2015-08-03T00:00:00"/>
    <d v="2015-08-03T00:00:00"/>
    <n v="30"/>
    <n v="30"/>
    <n v="45"/>
    <n v="45"/>
    <x v="1"/>
    <x v="1"/>
    <s v="NA"/>
    <s v="NA"/>
    <x v="0"/>
    <x v="0"/>
    <s v="NA"/>
    <s v="NA"/>
    <x v="0"/>
    <x v="0"/>
    <s v="7.76"/>
    <s v="7.76"/>
    <n v="2803.0324999999998"/>
    <n v="2809.38"/>
    <n v="2847.8483999999999"/>
    <n v="2848.2510000000002"/>
    <n v="2876.3270000000002"/>
    <n v="2876.7334000000001"/>
    <n v="9742.6810000000005"/>
    <n v="9742.6810000000005"/>
    <x v="0"/>
    <x v="0"/>
    <x v="0"/>
    <x v="0"/>
    <n v="1.0916136999999999"/>
    <n v="1.0916136999999999"/>
    <s v="9742.681"/>
    <s v="9742.681"/>
    <n v="6.3475000000003092"/>
    <n v="0.40260000000034779"/>
    <n v="0.40639999999984866"/>
    <n v="0"/>
  </r>
  <r>
    <x v="0"/>
    <s v="P81910851"/>
    <x v="0"/>
    <x v="21"/>
    <x v="21"/>
    <x v="21"/>
    <x v="2"/>
    <x v="0"/>
    <x v="0"/>
    <x v="1"/>
    <x v="1"/>
    <x v="0"/>
    <x v="0"/>
    <n v="1396.8"/>
    <n v="1396.8"/>
    <d v="1985-08-03T00:00:00"/>
    <d v="1985-08-03T00:00:00"/>
    <d v="2015-08-03T00:00:00"/>
    <d v="2015-08-03T00:00:00"/>
    <n v="30"/>
    <n v="30"/>
    <n v="45"/>
    <n v="45"/>
    <x v="1"/>
    <x v="1"/>
    <s v="NA"/>
    <s v="NA"/>
    <x v="0"/>
    <x v="0"/>
    <s v="NA"/>
    <s v="NA"/>
    <x v="0"/>
    <x v="0"/>
    <s v="7.76"/>
    <s v="7.76"/>
    <n v="2809.38"/>
    <n v="2798.9036000000001"/>
    <n v="2848.2510000000002"/>
    <n v="2858.2125999999998"/>
    <n v="2876.7334000000001"/>
    <n v="2886.7946999999999"/>
    <n v="9742.6810000000005"/>
    <n v="9742.6810000000005"/>
    <x v="0"/>
    <x v="0"/>
    <x v="0"/>
    <x v="0"/>
    <n v="1.0916136999999999"/>
    <n v="1.0916136999999999"/>
    <s v="9742.681"/>
    <s v="9742.681"/>
    <n v="-10.476400000000012"/>
    <n v="9.9615999999996347"/>
    <n v="10.061299999999846"/>
    <n v="0"/>
  </r>
  <r>
    <x v="0"/>
    <s v="P82197977"/>
    <x v="0"/>
    <x v="0"/>
    <x v="0"/>
    <x v="0"/>
    <x v="0"/>
    <x v="0"/>
    <x v="0"/>
    <x v="2"/>
    <x v="2"/>
    <x v="1"/>
    <x v="1"/>
    <n v="2488.3200000000002"/>
    <n v="2488.3200000000002"/>
    <d v="1991-10-31T00:00:00"/>
    <d v="1991-10-31T00:00:00"/>
    <d v="2015-04-30T00:00:00"/>
    <d v="2015-04-30T00:00:00"/>
    <n v="48"/>
    <n v="48"/>
    <n v="27"/>
    <n v="27"/>
    <x v="1"/>
    <x v="1"/>
    <s v="NA"/>
    <s v="NA"/>
    <x v="0"/>
    <x v="0"/>
    <s v="NA"/>
    <s v="NA"/>
    <x v="0"/>
    <x v="0"/>
    <s v="8.64"/>
    <s v="8.64"/>
    <n v="31843.08"/>
    <n v="31843.08"/>
    <n v="32499.268"/>
    <n v="32499.268"/>
    <n v="32824.258000000002"/>
    <n v="32824.258000000002"/>
    <n v="37707.741999999998"/>
    <n v="37707.741999999998"/>
    <x v="0"/>
    <x v="0"/>
    <x v="0"/>
    <x v="0"/>
    <n v="1.1487765000000001"/>
    <n v="1.1487765000000001"/>
    <s v="7352.0786"/>
    <s v="7352.0786"/>
    <n v="0"/>
    <n v="0"/>
    <n v="0"/>
    <n v="0"/>
  </r>
  <r>
    <x v="0"/>
    <s v="P82197977"/>
    <x v="0"/>
    <x v="1"/>
    <x v="1"/>
    <x v="1"/>
    <x v="1"/>
    <x v="0"/>
    <x v="0"/>
    <x v="2"/>
    <x v="2"/>
    <x v="1"/>
    <x v="1"/>
    <n v="2488.3200000000002"/>
    <n v="2488.3200000000002"/>
    <d v="1991-10-31T00:00:00"/>
    <d v="1991-10-31T00:00:00"/>
    <d v="2015-04-30T00:00:00"/>
    <d v="2015-04-30T00:00:00"/>
    <n v="48"/>
    <n v="48"/>
    <n v="27"/>
    <n v="27"/>
    <x v="1"/>
    <x v="1"/>
    <s v="NA"/>
    <s v="NA"/>
    <x v="0"/>
    <x v="0"/>
    <s v="NA"/>
    <s v="NA"/>
    <x v="0"/>
    <x v="0"/>
    <s v="8.64"/>
    <s v="8.64"/>
    <n v="31843.08"/>
    <n v="31843.08"/>
    <n v="32499.268"/>
    <n v="32499.268"/>
    <n v="32824.258000000002"/>
    <n v="32824.258000000002"/>
    <n v="37707.741999999998"/>
    <n v="37707.741999999998"/>
    <x v="0"/>
    <x v="0"/>
    <x v="0"/>
    <x v="0"/>
    <n v="1.1487765000000001"/>
    <n v="1.1487765000000001"/>
    <s v="7352.0786"/>
    <s v="7352.0786"/>
    <n v="0"/>
    <n v="0"/>
    <n v="0"/>
    <n v="0"/>
  </r>
  <r>
    <x v="0"/>
    <s v="P82197977"/>
    <x v="0"/>
    <x v="2"/>
    <x v="2"/>
    <x v="2"/>
    <x v="2"/>
    <x v="0"/>
    <x v="0"/>
    <x v="2"/>
    <x v="2"/>
    <x v="1"/>
    <x v="1"/>
    <n v="2488.3200000000002"/>
    <n v="2488.3200000000002"/>
    <d v="1991-10-31T00:00:00"/>
    <d v="1991-10-31T00:00:00"/>
    <d v="2015-04-30T00:00:00"/>
    <d v="2015-04-30T00:00:00"/>
    <n v="48"/>
    <n v="48"/>
    <n v="27"/>
    <n v="27"/>
    <x v="1"/>
    <x v="1"/>
    <s v="NA"/>
    <s v="NA"/>
    <x v="0"/>
    <x v="0"/>
    <s v="NA"/>
    <s v="NA"/>
    <x v="0"/>
    <x v="0"/>
    <s v="8.64"/>
    <s v="8.64"/>
    <n v="31843.08"/>
    <n v="31843.08"/>
    <n v="32499.268"/>
    <n v="32499.268"/>
    <n v="32824.258000000002"/>
    <n v="32824.26"/>
    <n v="37707.741999999998"/>
    <n v="37707.74"/>
    <x v="0"/>
    <x v="0"/>
    <x v="0"/>
    <x v="0"/>
    <n v="1.1487765000000001"/>
    <n v="1.1487765000000001"/>
    <s v="7352.0786"/>
    <s v="7352.0786"/>
    <n v="0"/>
    <n v="0"/>
    <n v="2.0000000004074536E-3"/>
    <n v="-2.0000000004074536E-3"/>
  </r>
  <r>
    <x v="0"/>
    <s v="P82197977"/>
    <x v="0"/>
    <x v="3"/>
    <x v="3"/>
    <x v="3"/>
    <x v="2"/>
    <x v="0"/>
    <x v="0"/>
    <x v="2"/>
    <x v="2"/>
    <x v="1"/>
    <x v="1"/>
    <n v="2488.3200000000002"/>
    <n v="2488.3200000000002"/>
    <d v="1991-10-31T00:00:00"/>
    <d v="1991-10-31T00:00:00"/>
    <d v="2015-04-30T00:00:00"/>
    <d v="2015-04-30T00:00:00"/>
    <n v="48"/>
    <n v="48"/>
    <n v="27"/>
    <n v="27"/>
    <x v="1"/>
    <x v="1"/>
    <s v="NA"/>
    <s v="NA"/>
    <x v="0"/>
    <x v="0"/>
    <s v="NA"/>
    <s v="NA"/>
    <x v="0"/>
    <x v="0"/>
    <s v="8.64"/>
    <s v="8.64"/>
    <n v="31843.08"/>
    <n v="31843.08"/>
    <n v="32499.268"/>
    <n v="32499.268"/>
    <n v="32824.26"/>
    <n v="32824.26"/>
    <n v="37707.74"/>
    <n v="37707.74"/>
    <x v="0"/>
    <x v="0"/>
    <x v="0"/>
    <x v="0"/>
    <n v="1.1487765000000001"/>
    <n v="1.1487765000000001"/>
    <s v="7352.0786"/>
    <s v="7352.0786"/>
    <n v="0"/>
    <n v="0"/>
    <n v="0"/>
    <n v="0"/>
  </r>
  <r>
    <x v="0"/>
    <s v="P82197977"/>
    <x v="0"/>
    <x v="4"/>
    <x v="4"/>
    <x v="4"/>
    <x v="2"/>
    <x v="0"/>
    <x v="0"/>
    <x v="2"/>
    <x v="2"/>
    <x v="1"/>
    <x v="1"/>
    <n v="2488.3200000000002"/>
    <n v="2488.3200000000002"/>
    <d v="1991-10-31T00:00:00"/>
    <d v="1991-10-31T00:00:00"/>
    <d v="2015-04-30T00:00:00"/>
    <d v="2015-04-30T00:00:00"/>
    <n v="48"/>
    <n v="48"/>
    <n v="27"/>
    <n v="27"/>
    <x v="1"/>
    <x v="1"/>
    <s v="NA"/>
    <s v="NA"/>
    <x v="0"/>
    <x v="0"/>
    <s v="NA"/>
    <s v="NA"/>
    <x v="0"/>
    <x v="0"/>
    <s v="8.64"/>
    <s v="8.64"/>
    <n v="31843.08"/>
    <n v="31851.39"/>
    <n v="32499.268"/>
    <n v="32499.796999999999"/>
    <n v="32824.26"/>
    <n v="32824.792999999998"/>
    <n v="37707.74"/>
    <n v="37708.355000000003"/>
    <x v="0"/>
    <x v="0"/>
    <x v="0"/>
    <x v="0"/>
    <n v="1.1487765000000001"/>
    <n v="1.1487765000000001"/>
    <s v="7352.0786"/>
    <s v="7352.0786"/>
    <n v="8.3099999999976717"/>
    <n v="0.52899999999863212"/>
    <n v="0.53299999999580905"/>
    <n v="0.61500000000523869"/>
  </r>
  <r>
    <x v="0"/>
    <s v="P82197977"/>
    <x v="0"/>
    <x v="5"/>
    <x v="5"/>
    <x v="5"/>
    <x v="2"/>
    <x v="0"/>
    <x v="0"/>
    <x v="2"/>
    <x v="2"/>
    <x v="1"/>
    <x v="1"/>
    <n v="2488.3200000000002"/>
    <n v="2488.3200000000002"/>
    <d v="1991-10-31T00:00:00"/>
    <d v="1991-10-31T00:00:00"/>
    <d v="2015-04-30T00:00:00"/>
    <d v="2015-04-30T00:00:00"/>
    <n v="48"/>
    <n v="48"/>
    <n v="27"/>
    <n v="27"/>
    <x v="1"/>
    <x v="1"/>
    <s v="NA"/>
    <s v="NA"/>
    <x v="0"/>
    <x v="0"/>
    <s v="NA"/>
    <s v="NA"/>
    <x v="0"/>
    <x v="0"/>
    <s v="8.64"/>
    <s v="8.64"/>
    <n v="31851.39"/>
    <n v="29468.653999999999"/>
    <n v="32499.796999999999"/>
    <n v="30068.555"/>
    <n v="32824.792999999998"/>
    <n v="30369.24"/>
    <n v="37708.355000000003"/>
    <n v="34887.472999999998"/>
    <x v="0"/>
    <x v="0"/>
    <x v="0"/>
    <x v="0"/>
    <n v="1.1487765000000001"/>
    <n v="1.1487765000000001"/>
    <s v="7352.0786"/>
    <s v="7352.0786"/>
    <n v="-2382.7360000000008"/>
    <n v="-2431.2419999999984"/>
    <n v="-2455.5529999999962"/>
    <n v="-2820.8820000000051"/>
  </r>
  <r>
    <x v="0"/>
    <s v="P82197977"/>
    <x v="0"/>
    <x v="6"/>
    <x v="6"/>
    <x v="6"/>
    <x v="2"/>
    <x v="0"/>
    <x v="0"/>
    <x v="2"/>
    <x v="2"/>
    <x v="1"/>
    <x v="1"/>
    <n v="2488.3200000000002"/>
    <n v="2488.3200000000002"/>
    <d v="1991-10-31T00:00:00"/>
    <d v="1991-10-31T00:00:00"/>
    <d v="2015-04-30T00:00:00"/>
    <d v="2015-04-30T00:00:00"/>
    <n v="48"/>
    <n v="48"/>
    <n v="27"/>
    <n v="27"/>
    <x v="1"/>
    <x v="1"/>
    <s v="NA"/>
    <s v="NA"/>
    <x v="0"/>
    <x v="0"/>
    <s v="NA"/>
    <s v="NA"/>
    <x v="0"/>
    <x v="0"/>
    <s v="8.64"/>
    <s v="8.64"/>
    <n v="29468.653999999999"/>
    <n v="29615.63"/>
    <n v="30068.555"/>
    <n v="30213.893"/>
    <n v="30369.24"/>
    <n v="30516.030999999999"/>
    <n v="34887.472999999998"/>
    <n v="35056.1"/>
    <x v="0"/>
    <x v="0"/>
    <x v="0"/>
    <x v="0"/>
    <n v="1.1487765000000001"/>
    <n v="1.1487765000000001"/>
    <s v="7352.0786"/>
    <s v="7352.0786"/>
    <n v="146.97600000000239"/>
    <n v="145.33799999999974"/>
    <n v="146.79099999999744"/>
    <n v="168.62700000000041"/>
  </r>
  <r>
    <x v="0"/>
    <s v="P82197977"/>
    <x v="0"/>
    <x v="7"/>
    <x v="7"/>
    <x v="7"/>
    <x v="1"/>
    <x v="0"/>
    <x v="0"/>
    <x v="2"/>
    <x v="2"/>
    <x v="1"/>
    <x v="1"/>
    <n v="2488.3200000000002"/>
    <n v="2488.3200000000002"/>
    <d v="1991-10-31T00:00:00"/>
    <d v="1991-10-31T00:00:00"/>
    <d v="2015-04-30T00:00:00"/>
    <d v="2015-04-30T00:00:00"/>
    <n v="48"/>
    <n v="48"/>
    <n v="27"/>
    <n v="27"/>
    <x v="1"/>
    <x v="1"/>
    <s v="NA"/>
    <s v="NA"/>
    <x v="0"/>
    <x v="0"/>
    <s v="NA"/>
    <s v="NA"/>
    <x v="0"/>
    <x v="0"/>
    <s v="8.64"/>
    <s v="8.64"/>
    <n v="29615.63"/>
    <n v="29615.63"/>
    <n v="30213.893"/>
    <n v="30213.893"/>
    <n v="30516.030999999999"/>
    <n v="30516.030999999999"/>
    <n v="35056.1"/>
    <n v="35056.1"/>
    <x v="0"/>
    <x v="0"/>
    <x v="0"/>
    <x v="0"/>
    <n v="1.1487765000000001"/>
    <n v="1.1487765000000001"/>
    <s v="7352.0786"/>
    <s v="7352.0786"/>
    <n v="0"/>
    <n v="0"/>
    <n v="0"/>
    <n v="0"/>
  </r>
  <r>
    <x v="0"/>
    <s v="P82197977"/>
    <x v="0"/>
    <x v="8"/>
    <x v="8"/>
    <x v="8"/>
    <x v="2"/>
    <x v="0"/>
    <x v="0"/>
    <x v="2"/>
    <x v="2"/>
    <x v="1"/>
    <x v="1"/>
    <n v="2488.3200000000002"/>
    <n v="2488.3200000000002"/>
    <d v="1991-10-31T00:00:00"/>
    <d v="1991-10-31T00:00:00"/>
    <d v="2015-04-30T00:00:00"/>
    <d v="2015-04-30T00:00:00"/>
    <n v="48"/>
    <n v="48"/>
    <n v="27"/>
    <n v="27"/>
    <x v="1"/>
    <x v="1"/>
    <s v="NA"/>
    <s v="NA"/>
    <x v="0"/>
    <x v="0"/>
    <s v="NA"/>
    <s v="NA"/>
    <x v="0"/>
    <x v="0"/>
    <s v="8.64"/>
    <s v="8.64"/>
    <n v="29615.63"/>
    <n v="29615.63"/>
    <n v="30213.893"/>
    <n v="30213.893"/>
    <n v="30516.030999999999"/>
    <n v="30516.030999999999"/>
    <n v="35056.1"/>
    <n v="35056.1"/>
    <x v="0"/>
    <x v="0"/>
    <x v="0"/>
    <x v="0"/>
    <n v="1.1487765000000001"/>
    <n v="1.1487765000000001"/>
    <s v="7352.0786"/>
    <s v="7352.0786"/>
    <n v="0"/>
    <n v="0"/>
    <n v="0"/>
    <n v="0"/>
  </r>
  <r>
    <x v="0"/>
    <s v="P82197977"/>
    <x v="0"/>
    <x v="9"/>
    <x v="9"/>
    <x v="9"/>
    <x v="2"/>
    <x v="0"/>
    <x v="0"/>
    <x v="2"/>
    <x v="2"/>
    <x v="1"/>
    <x v="1"/>
    <n v="2488.3200000000002"/>
    <n v="2488.3200000000002"/>
    <d v="1991-10-31T00:00:00"/>
    <d v="1991-10-31T00:00:00"/>
    <d v="2015-04-30T00:00:00"/>
    <d v="2015-04-30T00:00:00"/>
    <n v="48"/>
    <n v="48"/>
    <n v="27"/>
    <n v="27"/>
    <x v="1"/>
    <x v="1"/>
    <s v="NA"/>
    <s v="NA"/>
    <x v="0"/>
    <x v="0"/>
    <s v="NA"/>
    <s v="NA"/>
    <x v="0"/>
    <x v="0"/>
    <s v="8.64"/>
    <s v="8.64"/>
    <n v="29615.63"/>
    <n v="29615.63"/>
    <n v="30213.893"/>
    <n v="30213.893"/>
    <n v="30516.030999999999"/>
    <n v="30516.030999999999"/>
    <n v="35056.1"/>
    <n v="35056.1"/>
    <x v="0"/>
    <x v="0"/>
    <x v="0"/>
    <x v="0"/>
    <n v="1.1487765000000001"/>
    <n v="1.1487765000000001"/>
    <s v="7352.0786"/>
    <s v="7352.0786"/>
    <n v="0"/>
    <n v="0"/>
    <n v="0"/>
    <n v="0"/>
  </r>
  <r>
    <x v="0"/>
    <s v="P82197977"/>
    <x v="0"/>
    <x v="10"/>
    <x v="10"/>
    <x v="10"/>
    <x v="2"/>
    <x v="0"/>
    <x v="0"/>
    <x v="2"/>
    <x v="2"/>
    <x v="1"/>
    <x v="1"/>
    <n v="2488.3200000000002"/>
    <n v="2488.3200000000002"/>
    <d v="1991-10-31T00:00:00"/>
    <d v="1991-10-31T00:00:00"/>
    <d v="2015-04-30T00:00:00"/>
    <d v="2015-04-30T00:00:00"/>
    <n v="48"/>
    <n v="48"/>
    <n v="27"/>
    <n v="27"/>
    <x v="1"/>
    <x v="1"/>
    <s v="NA"/>
    <s v="NA"/>
    <x v="0"/>
    <x v="0"/>
    <s v="NA"/>
    <s v="NA"/>
    <x v="0"/>
    <x v="0"/>
    <s v="8.64"/>
    <s v="8.64"/>
    <n v="29615.63"/>
    <n v="29423.129000000001"/>
    <n v="30213.893"/>
    <n v="30017.502"/>
    <n v="30516.030999999999"/>
    <n v="30317.675999999999"/>
    <n v="35056.1"/>
    <n v="34828.233999999997"/>
    <x v="0"/>
    <x v="0"/>
    <x v="0"/>
    <x v="0"/>
    <n v="1.1487765000000001"/>
    <n v="1.1487765000000001"/>
    <s v="7352.0786"/>
    <s v="7352.0786"/>
    <n v="-192.5010000000002"/>
    <n v="-196.39099999999962"/>
    <n v="-198.35499999999956"/>
    <n v="-227.8660000000018"/>
  </r>
  <r>
    <x v="0"/>
    <s v="P82197977"/>
    <x v="0"/>
    <x v="11"/>
    <x v="11"/>
    <x v="11"/>
    <x v="2"/>
    <x v="0"/>
    <x v="0"/>
    <x v="2"/>
    <x v="2"/>
    <x v="1"/>
    <x v="1"/>
    <n v="2488.3200000000002"/>
    <n v="2488.3200000000002"/>
    <d v="1991-10-31T00:00:00"/>
    <d v="1991-10-31T00:00:00"/>
    <d v="2015-04-30T00:00:00"/>
    <d v="2015-04-30T00:00:00"/>
    <n v="48"/>
    <n v="48"/>
    <n v="27"/>
    <n v="27"/>
    <x v="1"/>
    <x v="1"/>
    <s v="NA"/>
    <s v="NA"/>
    <x v="0"/>
    <x v="0"/>
    <s v="NA"/>
    <s v="NA"/>
    <x v="0"/>
    <x v="0"/>
    <s v="8.64"/>
    <s v="8.64"/>
    <n v="29423.129000000001"/>
    <n v="29370.254000000001"/>
    <n v="30017.502"/>
    <n v="29963.56"/>
    <n v="30317.675999999999"/>
    <n v="30263.195"/>
    <n v="34828.233999999997"/>
    <n v="34765.65"/>
    <x v="0"/>
    <x v="0"/>
    <x v="0"/>
    <x v="0"/>
    <n v="1.1487765000000001"/>
    <n v="1.1487765000000001"/>
    <s v="7352.0786"/>
    <s v="7352.0786"/>
    <n v="-52.875"/>
    <n v="-53.941999999999098"/>
    <n v="-54.480999999999767"/>
    <n v="-62.583999999995285"/>
  </r>
  <r>
    <x v="0"/>
    <s v="P82197977"/>
    <x v="0"/>
    <x v="12"/>
    <x v="12"/>
    <x v="12"/>
    <x v="2"/>
    <x v="0"/>
    <x v="0"/>
    <x v="2"/>
    <x v="2"/>
    <x v="1"/>
    <x v="1"/>
    <n v="2488.3200000000002"/>
    <n v="2488.3200000000002"/>
    <d v="1991-10-31T00:00:00"/>
    <d v="1991-10-31T00:00:00"/>
    <d v="2015-04-30T00:00:00"/>
    <d v="2015-04-30T00:00:00"/>
    <n v="48"/>
    <n v="48"/>
    <n v="27"/>
    <n v="27"/>
    <x v="1"/>
    <x v="1"/>
    <s v="NA"/>
    <s v="NA"/>
    <x v="0"/>
    <x v="0"/>
    <s v="NA"/>
    <s v="NA"/>
    <x v="0"/>
    <x v="0"/>
    <s v="8.64"/>
    <s v="8.64"/>
    <n v="29370.254000000001"/>
    <n v="29516.74"/>
    <n v="29963.56"/>
    <n v="30105.178"/>
    <n v="30263.195"/>
    <n v="30406.228999999999"/>
    <n v="34765.65"/>
    <n v="34929.96"/>
    <x v="0"/>
    <x v="0"/>
    <x v="0"/>
    <x v="0"/>
    <n v="1.1487765000000001"/>
    <n v="1.1487765000000001"/>
    <s v="7352.0786"/>
    <s v="7352.0786"/>
    <n v="146.48600000000079"/>
    <n v="141.61799999999857"/>
    <n v="143.03399999999965"/>
    <n v="164.30999999999767"/>
  </r>
  <r>
    <x v="0"/>
    <s v="P82197977"/>
    <x v="0"/>
    <x v="13"/>
    <x v="13"/>
    <x v="13"/>
    <x v="2"/>
    <x v="0"/>
    <x v="0"/>
    <x v="2"/>
    <x v="2"/>
    <x v="1"/>
    <x v="1"/>
    <n v="2488.3200000000002"/>
    <n v="2488.3200000000002"/>
    <d v="1991-10-31T00:00:00"/>
    <d v="1991-10-31T00:00:00"/>
    <d v="2015-04-30T00:00:00"/>
    <d v="2015-04-30T00:00:00"/>
    <n v="48"/>
    <n v="48"/>
    <n v="27"/>
    <n v="27"/>
    <x v="1"/>
    <x v="1"/>
    <s v="NA"/>
    <s v="NA"/>
    <x v="0"/>
    <x v="0"/>
    <s v="NA"/>
    <s v="NA"/>
    <x v="0"/>
    <x v="0"/>
    <s v="8.64"/>
    <s v="8.64"/>
    <n v="29516.74"/>
    <n v="29516.74"/>
    <n v="30105.178"/>
    <n v="30105.178"/>
    <n v="30406.228999999999"/>
    <n v="30406.228999999999"/>
    <n v="34929.96"/>
    <n v="34929.96"/>
    <x v="0"/>
    <x v="0"/>
    <x v="0"/>
    <x v="0"/>
    <n v="1.1487765000000001"/>
    <n v="1.1487765000000001"/>
    <s v="7352.0786"/>
    <s v="7364.261"/>
    <n v="0"/>
    <n v="0"/>
    <n v="0"/>
    <n v="0"/>
  </r>
  <r>
    <x v="0"/>
    <s v="P82197977"/>
    <x v="0"/>
    <x v="14"/>
    <x v="14"/>
    <x v="14"/>
    <x v="2"/>
    <x v="0"/>
    <x v="0"/>
    <x v="2"/>
    <x v="2"/>
    <x v="1"/>
    <x v="1"/>
    <n v="2488.3200000000002"/>
    <n v="2488.3200000000002"/>
    <d v="1991-10-31T00:00:00"/>
    <d v="1991-10-31T00:00:00"/>
    <d v="2015-04-30T00:00:00"/>
    <d v="2015-04-30T00:00:00"/>
    <n v="48"/>
    <n v="48"/>
    <n v="27"/>
    <n v="27"/>
    <x v="1"/>
    <x v="1"/>
    <s v="NA"/>
    <s v="NA"/>
    <x v="0"/>
    <x v="0"/>
    <s v="NA"/>
    <s v="NA"/>
    <x v="0"/>
    <x v="0"/>
    <s v="8.64"/>
    <s v="8.64"/>
    <n v="29516.74"/>
    <n v="29516.74"/>
    <n v="30105.178"/>
    <n v="30105.178"/>
    <n v="30406.228999999999"/>
    <n v="30406.228999999999"/>
    <n v="34929.96"/>
    <n v="34929.96"/>
    <x v="0"/>
    <x v="0"/>
    <x v="0"/>
    <x v="0"/>
    <n v="1.1487765000000001"/>
    <n v="1.1487765000000001"/>
    <s v="7364.261"/>
    <s v="7364.261"/>
    <n v="0"/>
    <n v="0"/>
    <n v="0"/>
    <n v="0"/>
  </r>
  <r>
    <x v="0"/>
    <s v="P82197977"/>
    <x v="0"/>
    <x v="15"/>
    <x v="15"/>
    <x v="15"/>
    <x v="2"/>
    <x v="0"/>
    <x v="0"/>
    <x v="2"/>
    <x v="2"/>
    <x v="1"/>
    <x v="1"/>
    <n v="2488.3200000000002"/>
    <n v="2488.3200000000002"/>
    <d v="1991-10-31T00:00:00"/>
    <d v="1991-10-31T00:00:00"/>
    <d v="2015-04-30T00:00:00"/>
    <d v="2015-04-30T00:00:00"/>
    <n v="48"/>
    <n v="48"/>
    <n v="27"/>
    <n v="27"/>
    <x v="1"/>
    <x v="1"/>
    <s v="NA"/>
    <s v="NA"/>
    <x v="0"/>
    <x v="0"/>
    <s v="NA"/>
    <s v="NA"/>
    <x v="0"/>
    <x v="0"/>
    <s v="8.64"/>
    <s v="8.64"/>
    <n v="29516.74"/>
    <n v="29516.74"/>
    <n v="30105.178"/>
    <n v="30105.178"/>
    <n v="30406.228999999999"/>
    <n v="30406.228999999999"/>
    <n v="34929.96"/>
    <n v="34929.96"/>
    <x v="0"/>
    <x v="0"/>
    <x v="0"/>
    <x v="0"/>
    <n v="1.1487765000000001"/>
    <n v="1.1487765000000001"/>
    <s v="7364.261"/>
    <s v="7364.261"/>
    <n v="0"/>
    <n v="0"/>
    <n v="0"/>
    <n v="0"/>
  </r>
  <r>
    <x v="0"/>
    <s v="P82197977"/>
    <x v="0"/>
    <x v="16"/>
    <x v="16"/>
    <x v="16"/>
    <x v="2"/>
    <x v="0"/>
    <x v="0"/>
    <x v="2"/>
    <x v="2"/>
    <x v="1"/>
    <x v="1"/>
    <n v="2488.3200000000002"/>
    <n v="2488.3200000000002"/>
    <d v="1991-10-31T00:00:00"/>
    <d v="1991-10-31T00:00:00"/>
    <d v="2015-04-30T00:00:00"/>
    <d v="2015-04-30T00:00:00"/>
    <n v="48"/>
    <n v="48"/>
    <n v="27"/>
    <n v="27"/>
    <x v="1"/>
    <x v="1"/>
    <s v="NA"/>
    <s v="NA"/>
    <x v="0"/>
    <x v="0"/>
    <s v="NA"/>
    <s v="NA"/>
    <x v="0"/>
    <x v="0"/>
    <s v="8.64"/>
    <s v="8.64"/>
    <n v="29516.74"/>
    <n v="29516.74"/>
    <n v="30105.178"/>
    <n v="30105.178"/>
    <n v="30406.228999999999"/>
    <n v="30406.23"/>
    <n v="34929.96"/>
    <n v="34929.964999999997"/>
    <x v="0"/>
    <x v="0"/>
    <x v="0"/>
    <x v="0"/>
    <n v="1.1487765000000001"/>
    <n v="1.1487765000000001"/>
    <s v="7364.261"/>
    <s v="7364.261"/>
    <n v="0"/>
    <n v="0"/>
    <n v="1.0000000002037268E-3"/>
    <n v="4.9999999973806553E-3"/>
  </r>
  <r>
    <x v="0"/>
    <s v="P82197977"/>
    <x v="0"/>
    <x v="17"/>
    <x v="17"/>
    <x v="17"/>
    <x v="1"/>
    <x v="0"/>
    <x v="0"/>
    <x v="2"/>
    <x v="2"/>
    <x v="1"/>
    <x v="1"/>
    <n v="2488.3200000000002"/>
    <n v="2488.3200000000002"/>
    <d v="1991-10-31T00:00:00"/>
    <d v="1991-10-31T00:00:00"/>
    <d v="2015-04-30T00:00:00"/>
    <d v="2015-04-30T00:00:00"/>
    <n v="48"/>
    <n v="48"/>
    <n v="27"/>
    <n v="27"/>
    <x v="1"/>
    <x v="1"/>
    <s v="NA"/>
    <s v="NA"/>
    <x v="0"/>
    <x v="0"/>
    <s v="NA"/>
    <s v="NA"/>
    <x v="0"/>
    <x v="0"/>
    <s v="8.64"/>
    <s v="8.64"/>
    <n v="29516.74"/>
    <n v="29516.74"/>
    <n v="30105.178"/>
    <n v="30105.178"/>
    <n v="30406.23"/>
    <n v="30406.23"/>
    <n v="34929.964999999997"/>
    <n v="34929.964999999997"/>
    <x v="0"/>
    <x v="0"/>
    <x v="0"/>
    <x v="0"/>
    <n v="1.1487765000000001"/>
    <n v="1.1487765000000001"/>
    <s v="7364.261"/>
    <s v="7364.261"/>
    <n v="0"/>
    <n v="0"/>
    <n v="0"/>
    <n v="0"/>
  </r>
  <r>
    <x v="0"/>
    <s v="P82197977"/>
    <x v="0"/>
    <x v="18"/>
    <x v="18"/>
    <x v="18"/>
    <x v="3"/>
    <x v="0"/>
    <x v="0"/>
    <x v="2"/>
    <x v="2"/>
    <x v="1"/>
    <x v="1"/>
    <n v="2488.3200000000002"/>
    <n v="2488.3200000000002"/>
    <d v="1991-10-31T00:00:00"/>
    <d v="1991-10-31T00:00:00"/>
    <d v="2015-04-30T00:00:00"/>
    <d v="2015-04-30T00:00:00"/>
    <n v="48"/>
    <n v="48"/>
    <n v="27"/>
    <n v="27"/>
    <x v="1"/>
    <x v="1"/>
    <s v="NA"/>
    <s v="NA"/>
    <x v="0"/>
    <x v="0"/>
    <s v="NA"/>
    <s v="NA"/>
    <x v="0"/>
    <x v="0"/>
    <s v="8.64"/>
    <s v="8.64"/>
    <n v="29516.74"/>
    <n v="29516.74"/>
    <n v="30105.178"/>
    <n v="30105.178"/>
    <n v="30406.23"/>
    <n v="30406.23"/>
    <n v="34929.964999999997"/>
    <n v="34929.964999999997"/>
    <x v="0"/>
    <x v="0"/>
    <x v="0"/>
    <x v="0"/>
    <n v="1.1487765000000001"/>
    <n v="1.1487765000000001"/>
    <s v="7364.261"/>
    <s v="7364.261"/>
    <n v="0"/>
    <n v="0"/>
    <n v="0"/>
    <n v="0"/>
  </r>
  <r>
    <x v="0"/>
    <s v="P82197977"/>
    <x v="0"/>
    <x v="19"/>
    <x v="19"/>
    <x v="19"/>
    <x v="4"/>
    <x v="0"/>
    <x v="0"/>
    <x v="2"/>
    <x v="2"/>
    <x v="1"/>
    <x v="1"/>
    <n v="2488.3200000000002"/>
    <n v="2488.3200000000002"/>
    <d v="1991-10-31T00:00:00"/>
    <d v="1991-10-31T00:00:00"/>
    <d v="2015-04-30T00:00:00"/>
    <d v="2015-04-30T00:00:00"/>
    <n v="48"/>
    <n v="48"/>
    <n v="27"/>
    <n v="27"/>
    <x v="1"/>
    <x v="1"/>
    <s v="NA"/>
    <s v="NA"/>
    <x v="0"/>
    <x v="0"/>
    <s v="NA"/>
    <s v="NA"/>
    <x v="0"/>
    <x v="0"/>
    <s v="8.64"/>
    <s v="8.64"/>
    <n v="29516.74"/>
    <n v="29516.74"/>
    <n v="30105.178"/>
    <n v="30105.178"/>
    <n v="30406.23"/>
    <n v="30406.23"/>
    <n v="34929.964999999997"/>
    <n v="34929.964999999997"/>
    <x v="0"/>
    <x v="0"/>
    <x v="0"/>
    <x v="0"/>
    <n v="1.1487765000000001"/>
    <n v="1.1487765000000001"/>
    <s v="7364.261"/>
    <s v="7364.261"/>
    <n v="0"/>
    <n v="0"/>
    <n v="0"/>
    <n v="0"/>
  </r>
  <r>
    <x v="0"/>
    <s v="P82197977"/>
    <x v="0"/>
    <x v="20"/>
    <x v="20"/>
    <x v="20"/>
    <x v="2"/>
    <x v="0"/>
    <x v="0"/>
    <x v="2"/>
    <x v="2"/>
    <x v="1"/>
    <x v="1"/>
    <n v="2488.3200000000002"/>
    <n v="2488.3200000000002"/>
    <d v="1991-10-31T00:00:00"/>
    <d v="1991-10-31T00:00:00"/>
    <d v="2015-04-30T00:00:00"/>
    <d v="2015-04-30T00:00:00"/>
    <n v="48"/>
    <n v="48"/>
    <n v="27"/>
    <n v="27"/>
    <x v="1"/>
    <x v="1"/>
    <s v="NA"/>
    <s v="NA"/>
    <x v="0"/>
    <x v="0"/>
    <s v="NA"/>
    <s v="NA"/>
    <x v="0"/>
    <x v="0"/>
    <s v="8.64"/>
    <s v="8.64"/>
    <n v="29516.74"/>
    <n v="29581.815999999999"/>
    <n v="30105.178"/>
    <n v="30109.322"/>
    <n v="30406.23"/>
    <n v="30410.416000000001"/>
    <n v="34929.964999999997"/>
    <n v="34934.773000000001"/>
    <x v="0"/>
    <x v="0"/>
    <x v="0"/>
    <x v="0"/>
    <n v="1.1487765000000001"/>
    <n v="1.1487765000000001"/>
    <s v="7364.261"/>
    <s v="7364.261"/>
    <n v="65.075999999997293"/>
    <n v="4.1440000000002328"/>
    <n v="4.1860000000015134"/>
    <n v="4.8080000000045402"/>
  </r>
  <r>
    <x v="0"/>
    <s v="P82197977"/>
    <x v="0"/>
    <x v="21"/>
    <x v="21"/>
    <x v="21"/>
    <x v="2"/>
    <x v="0"/>
    <x v="0"/>
    <x v="2"/>
    <x v="2"/>
    <x v="1"/>
    <x v="1"/>
    <n v="2488.3200000000002"/>
    <n v="2488.3200000000002"/>
    <d v="1991-10-31T00:00:00"/>
    <d v="1991-10-31T00:00:00"/>
    <d v="2015-04-30T00:00:00"/>
    <d v="2015-04-30T00:00:00"/>
    <n v="48"/>
    <n v="48"/>
    <n v="27"/>
    <n v="27"/>
    <x v="1"/>
    <x v="1"/>
    <s v="NA"/>
    <s v="NA"/>
    <x v="0"/>
    <x v="0"/>
    <s v="NA"/>
    <s v="NA"/>
    <x v="0"/>
    <x v="0"/>
    <s v="8.64"/>
    <s v="8.64"/>
    <n v="29581.815999999999"/>
    <n v="29435.008000000002"/>
    <n v="30109.322"/>
    <n v="30240.476999999999"/>
    <n v="30410.416000000001"/>
    <n v="30542.883000000002"/>
    <n v="34934.773000000001"/>
    <n v="35086.945"/>
    <x v="0"/>
    <x v="0"/>
    <x v="0"/>
    <x v="0"/>
    <n v="1.1487765000000001"/>
    <n v="1.1487765000000001"/>
    <s v="7364.261"/>
    <s v="7364.261"/>
    <n v="-146.80799999999726"/>
    <n v="131.15499999999884"/>
    <n v="132.46700000000055"/>
    <n v="152.17199999999866"/>
  </r>
  <r>
    <x v="0"/>
    <s v="P82821948"/>
    <x v="0"/>
    <x v="0"/>
    <x v="0"/>
    <x v="0"/>
    <x v="0"/>
    <x v="0"/>
    <x v="0"/>
    <x v="3"/>
    <x v="3"/>
    <x v="0"/>
    <x v="0"/>
    <n v="277.44"/>
    <n v="277.44"/>
    <d v="1997-01-24T00:00:00"/>
    <d v="1997-01-24T00:00:00"/>
    <d v="2014-01-24T00:00:00"/>
    <d v="2014-01-24T00:00:00"/>
    <n v="17"/>
    <n v="17"/>
    <n v="58"/>
    <n v="58"/>
    <x v="1"/>
    <x v="1"/>
    <s v="NA"/>
    <s v="NA"/>
    <x v="0"/>
    <x v="0"/>
    <s v="NA"/>
    <s v="NA"/>
    <x v="0"/>
    <x v="0"/>
    <s v="2.72"/>
    <s v="2.72"/>
    <n v="241.23956000000001"/>
    <n v="241.23956000000001"/>
    <n v="245.70618999999999"/>
    <n v="245.70618999999999"/>
    <n v="248.16325000000001"/>
    <n v="248.16325000000001"/>
    <n v="1462.1088"/>
    <n v="1462.1088"/>
    <x v="0"/>
    <x v="0"/>
    <x v="0"/>
    <x v="0"/>
    <n v="1.0879858"/>
    <n v="1.0879858"/>
    <s v="1462.1088"/>
    <s v="1462.1088"/>
    <n v="0"/>
    <n v="0"/>
    <n v="0"/>
    <n v="0"/>
  </r>
  <r>
    <x v="0"/>
    <s v="P82821948"/>
    <x v="0"/>
    <x v="1"/>
    <x v="1"/>
    <x v="1"/>
    <x v="1"/>
    <x v="0"/>
    <x v="0"/>
    <x v="3"/>
    <x v="3"/>
    <x v="0"/>
    <x v="0"/>
    <n v="277.44"/>
    <n v="277.44"/>
    <d v="1997-01-24T00:00:00"/>
    <d v="1997-01-24T00:00:00"/>
    <d v="2014-01-24T00:00:00"/>
    <d v="2014-01-24T00:00:00"/>
    <n v="17"/>
    <n v="17"/>
    <n v="58"/>
    <n v="58"/>
    <x v="1"/>
    <x v="1"/>
    <s v="NA"/>
    <s v="NA"/>
    <x v="0"/>
    <x v="0"/>
    <s v="NA"/>
    <s v="NA"/>
    <x v="0"/>
    <x v="0"/>
    <s v="2.72"/>
    <s v="2.72"/>
    <n v="241.23956000000001"/>
    <n v="241.23956000000001"/>
    <n v="245.70618999999999"/>
    <n v="245.70618999999999"/>
    <n v="248.16325000000001"/>
    <n v="248.16325000000001"/>
    <n v="1462.1088"/>
    <n v="1462.1088"/>
    <x v="0"/>
    <x v="0"/>
    <x v="0"/>
    <x v="0"/>
    <n v="1.0879858"/>
    <n v="1.0879858"/>
    <s v="1462.1088"/>
    <s v="1462.1088"/>
    <n v="0"/>
    <n v="0"/>
    <n v="0"/>
    <n v="0"/>
  </r>
  <r>
    <x v="0"/>
    <s v="P82821948"/>
    <x v="0"/>
    <x v="2"/>
    <x v="2"/>
    <x v="2"/>
    <x v="2"/>
    <x v="0"/>
    <x v="0"/>
    <x v="3"/>
    <x v="3"/>
    <x v="0"/>
    <x v="0"/>
    <n v="277.44"/>
    <n v="277.44"/>
    <d v="1997-01-24T00:00:00"/>
    <d v="1997-01-24T00:00:00"/>
    <d v="2014-01-24T00:00:00"/>
    <d v="2014-01-24T00:00:00"/>
    <n v="17"/>
    <n v="17"/>
    <n v="58"/>
    <n v="58"/>
    <x v="1"/>
    <x v="1"/>
    <s v="NA"/>
    <s v="NA"/>
    <x v="0"/>
    <x v="0"/>
    <s v="NA"/>
    <s v="NA"/>
    <x v="0"/>
    <x v="0"/>
    <s v="2.72"/>
    <s v="2.72"/>
    <n v="241.23956000000001"/>
    <n v="241.23956000000001"/>
    <n v="245.70618999999999"/>
    <n v="245.70618999999999"/>
    <n v="248.16325000000001"/>
    <n v="248.16325000000001"/>
    <n v="1462.1088"/>
    <n v="1462.1088"/>
    <x v="0"/>
    <x v="0"/>
    <x v="0"/>
    <x v="0"/>
    <n v="1.0879858"/>
    <n v="1.0879858"/>
    <s v="1462.1088"/>
    <s v="1462.1088"/>
    <n v="0"/>
    <n v="0"/>
    <n v="0"/>
    <n v="0"/>
  </r>
  <r>
    <x v="0"/>
    <s v="P82821948"/>
    <x v="0"/>
    <x v="3"/>
    <x v="3"/>
    <x v="3"/>
    <x v="2"/>
    <x v="0"/>
    <x v="0"/>
    <x v="3"/>
    <x v="3"/>
    <x v="0"/>
    <x v="0"/>
    <n v="277.44"/>
    <n v="277.44"/>
    <d v="1997-01-24T00:00:00"/>
    <d v="1997-01-24T00:00:00"/>
    <d v="2014-01-24T00:00:00"/>
    <d v="2014-01-24T00:00:00"/>
    <n v="17"/>
    <n v="17"/>
    <n v="58"/>
    <n v="58"/>
    <x v="1"/>
    <x v="1"/>
    <s v="NA"/>
    <s v="NA"/>
    <x v="0"/>
    <x v="0"/>
    <s v="NA"/>
    <s v="NA"/>
    <x v="0"/>
    <x v="0"/>
    <s v="2.72"/>
    <s v="2.72"/>
    <n v="241.23956000000001"/>
    <n v="241.23956000000001"/>
    <n v="245.70618999999999"/>
    <n v="245.70618999999999"/>
    <n v="248.16325000000001"/>
    <n v="248.16325000000001"/>
    <n v="1462.1088"/>
    <n v="1462.1088"/>
    <x v="0"/>
    <x v="0"/>
    <x v="0"/>
    <x v="0"/>
    <n v="1.0879858"/>
    <n v="1.0879858"/>
    <s v="1462.1088"/>
    <s v="1462.1088"/>
    <n v="0"/>
    <n v="0"/>
    <n v="0"/>
    <n v="0"/>
  </r>
  <r>
    <x v="0"/>
    <s v="P82821948"/>
    <x v="0"/>
    <x v="4"/>
    <x v="4"/>
    <x v="4"/>
    <x v="2"/>
    <x v="0"/>
    <x v="0"/>
    <x v="3"/>
    <x v="3"/>
    <x v="0"/>
    <x v="0"/>
    <n v="277.44"/>
    <n v="277.44"/>
    <d v="1997-01-24T00:00:00"/>
    <d v="1997-01-24T00:00:00"/>
    <d v="2014-01-24T00:00:00"/>
    <d v="2014-01-24T00:00:00"/>
    <n v="17"/>
    <n v="17"/>
    <n v="58"/>
    <n v="58"/>
    <x v="1"/>
    <x v="1"/>
    <s v="NA"/>
    <s v="NA"/>
    <x v="0"/>
    <x v="0"/>
    <s v="NA"/>
    <s v="NA"/>
    <x v="0"/>
    <x v="0"/>
    <s v="2.72"/>
    <s v="2.72"/>
    <n v="241.23956000000001"/>
    <n v="241.40976000000001"/>
    <n v="245.70618999999999"/>
    <n v="245.71702999999999"/>
    <n v="248.16325000000001"/>
    <n v="248.17420000000001"/>
    <n v="1462.1088"/>
    <n v="1462.1088"/>
    <x v="0"/>
    <x v="0"/>
    <x v="0"/>
    <x v="0"/>
    <n v="1.0879858"/>
    <n v="1.0879858"/>
    <s v="1462.1088"/>
    <s v="1462.1088"/>
    <n v="0.17019999999999413"/>
    <n v="1.0840000000001737E-2"/>
    <n v="1.0950000000008231E-2"/>
    <n v="0"/>
  </r>
  <r>
    <x v="0"/>
    <s v="P82821948"/>
    <x v="0"/>
    <x v="5"/>
    <x v="5"/>
    <x v="5"/>
    <x v="2"/>
    <x v="0"/>
    <x v="0"/>
    <x v="3"/>
    <x v="3"/>
    <x v="0"/>
    <x v="0"/>
    <n v="277.44"/>
    <n v="277.44"/>
    <d v="1997-01-24T00:00:00"/>
    <d v="1997-01-24T00:00:00"/>
    <d v="2014-01-24T00:00:00"/>
    <d v="2014-01-24T00:00:00"/>
    <n v="17"/>
    <n v="17"/>
    <n v="58"/>
    <n v="58"/>
    <x v="1"/>
    <x v="1"/>
    <s v="NA"/>
    <s v="NA"/>
    <x v="0"/>
    <x v="0"/>
    <s v="NA"/>
    <s v="NA"/>
    <x v="0"/>
    <x v="0"/>
    <s v="2.72"/>
    <s v="2.72"/>
    <n v="241.40976000000001"/>
    <n v="223.35040000000001"/>
    <n v="245.71702999999999"/>
    <n v="227.33543"/>
    <n v="248.17420000000001"/>
    <n v="229.60878"/>
    <n v="1462.1088"/>
    <n v="1462.1088"/>
    <x v="0"/>
    <x v="0"/>
    <x v="0"/>
    <x v="0"/>
    <n v="1.0879858"/>
    <n v="1.0879858"/>
    <s v="1462.1088"/>
    <s v="1462.1088"/>
    <n v="-18.059359999999998"/>
    <n v="-18.381599999999992"/>
    <n v="-18.565420000000017"/>
    <n v="0"/>
  </r>
  <r>
    <x v="0"/>
    <s v="P82821948"/>
    <x v="0"/>
    <x v="6"/>
    <x v="6"/>
    <x v="6"/>
    <x v="2"/>
    <x v="0"/>
    <x v="0"/>
    <x v="3"/>
    <x v="3"/>
    <x v="0"/>
    <x v="0"/>
    <n v="277.44"/>
    <n v="277.44"/>
    <d v="1997-01-24T00:00:00"/>
    <d v="1997-01-24T00:00:00"/>
    <d v="2014-01-24T00:00:00"/>
    <d v="2014-01-24T00:00:00"/>
    <n v="17"/>
    <n v="17"/>
    <n v="58"/>
    <n v="58"/>
    <x v="1"/>
    <x v="1"/>
    <s v="NA"/>
    <s v="NA"/>
    <x v="0"/>
    <x v="0"/>
    <s v="NA"/>
    <s v="NA"/>
    <x v="0"/>
    <x v="0"/>
    <s v="2.72"/>
    <s v="2.72"/>
    <n v="223.35040000000001"/>
    <n v="224.18639999999999"/>
    <n v="227.33543"/>
    <n v="228.21270000000001"/>
    <n v="229.60878"/>
    <n v="230.49483000000001"/>
    <n v="1462.1088"/>
    <n v="1462.1088"/>
    <x v="0"/>
    <x v="0"/>
    <x v="0"/>
    <x v="0"/>
    <n v="1.0879858"/>
    <n v="1.0879858"/>
    <s v="1462.1088"/>
    <s v="1462.1088"/>
    <n v="0.83599999999998431"/>
    <n v="0.87727000000000999"/>
    <n v="0.88605000000001155"/>
    <n v="0"/>
  </r>
  <r>
    <x v="0"/>
    <s v="P82821948"/>
    <x v="0"/>
    <x v="7"/>
    <x v="7"/>
    <x v="7"/>
    <x v="1"/>
    <x v="0"/>
    <x v="0"/>
    <x v="3"/>
    <x v="3"/>
    <x v="0"/>
    <x v="0"/>
    <n v="277.44"/>
    <n v="277.44"/>
    <d v="1997-01-24T00:00:00"/>
    <d v="1997-01-24T00:00:00"/>
    <d v="2014-01-24T00:00:00"/>
    <d v="2014-01-24T00:00:00"/>
    <n v="17"/>
    <n v="17"/>
    <n v="58"/>
    <n v="58"/>
    <x v="1"/>
    <x v="1"/>
    <s v="NA"/>
    <s v="NA"/>
    <x v="0"/>
    <x v="0"/>
    <s v="NA"/>
    <s v="NA"/>
    <x v="0"/>
    <x v="0"/>
    <s v="2.72"/>
    <s v="2.72"/>
    <n v="224.18639999999999"/>
    <n v="224.18639999999999"/>
    <n v="228.21270000000001"/>
    <n v="228.21270000000001"/>
    <n v="230.49483000000001"/>
    <n v="230.49483000000001"/>
    <n v="1462.1088"/>
    <n v="1462.1088"/>
    <x v="0"/>
    <x v="0"/>
    <x v="0"/>
    <x v="0"/>
    <n v="1.0879858"/>
    <n v="1.0879858"/>
    <s v="1462.1088"/>
    <s v="1462.1088"/>
    <n v="0"/>
    <n v="0"/>
    <n v="0"/>
    <n v="0"/>
  </r>
  <r>
    <x v="0"/>
    <s v="P82821948"/>
    <x v="0"/>
    <x v="8"/>
    <x v="8"/>
    <x v="8"/>
    <x v="2"/>
    <x v="0"/>
    <x v="0"/>
    <x v="3"/>
    <x v="3"/>
    <x v="0"/>
    <x v="0"/>
    <n v="277.44"/>
    <n v="277.44"/>
    <d v="1997-01-24T00:00:00"/>
    <d v="1997-01-24T00:00:00"/>
    <d v="2014-01-24T00:00:00"/>
    <d v="2014-01-24T00:00:00"/>
    <n v="17"/>
    <n v="17"/>
    <n v="58"/>
    <n v="58"/>
    <x v="1"/>
    <x v="1"/>
    <s v="NA"/>
    <s v="NA"/>
    <x v="0"/>
    <x v="0"/>
    <s v="NA"/>
    <s v="NA"/>
    <x v="0"/>
    <x v="0"/>
    <s v="2.72"/>
    <s v="2.72"/>
    <n v="224.18639999999999"/>
    <n v="224.18639999999999"/>
    <n v="228.21270000000001"/>
    <n v="228.21270000000001"/>
    <n v="230.49483000000001"/>
    <n v="230.49483000000001"/>
    <n v="1462.1088"/>
    <n v="1462.1088"/>
    <x v="0"/>
    <x v="0"/>
    <x v="0"/>
    <x v="0"/>
    <n v="1.0879858"/>
    <n v="1.0879858"/>
    <s v="1462.1088"/>
    <s v="1462.1088"/>
    <n v="0"/>
    <n v="0"/>
    <n v="0"/>
    <n v="0"/>
  </r>
  <r>
    <x v="0"/>
    <s v="P82821948"/>
    <x v="0"/>
    <x v="9"/>
    <x v="9"/>
    <x v="9"/>
    <x v="2"/>
    <x v="0"/>
    <x v="0"/>
    <x v="3"/>
    <x v="3"/>
    <x v="0"/>
    <x v="0"/>
    <n v="277.44"/>
    <n v="277.44"/>
    <d v="1997-01-24T00:00:00"/>
    <d v="1997-01-24T00:00:00"/>
    <d v="2014-01-24T00:00:00"/>
    <d v="2014-01-24T00:00:00"/>
    <n v="17"/>
    <n v="17"/>
    <n v="58"/>
    <n v="58"/>
    <x v="1"/>
    <x v="1"/>
    <s v="NA"/>
    <s v="NA"/>
    <x v="0"/>
    <x v="0"/>
    <s v="NA"/>
    <s v="NA"/>
    <x v="0"/>
    <x v="0"/>
    <s v="2.72"/>
    <s v="2.72"/>
    <n v="224.18639999999999"/>
    <n v="224.18639999999999"/>
    <n v="228.21270000000001"/>
    <n v="228.21270000000001"/>
    <n v="230.49483000000001"/>
    <n v="230.49483000000001"/>
    <n v="1462.1088"/>
    <n v="1462.1088"/>
    <x v="0"/>
    <x v="0"/>
    <x v="0"/>
    <x v="0"/>
    <n v="1.0879858"/>
    <n v="1.0879858"/>
    <s v="1462.1088"/>
    <s v="1462.1088"/>
    <n v="0"/>
    <n v="0"/>
    <n v="0"/>
    <n v="0"/>
  </r>
  <r>
    <x v="0"/>
    <s v="P82821948"/>
    <x v="0"/>
    <x v="10"/>
    <x v="10"/>
    <x v="10"/>
    <x v="2"/>
    <x v="0"/>
    <x v="0"/>
    <x v="3"/>
    <x v="3"/>
    <x v="0"/>
    <x v="0"/>
    <n v="277.44"/>
    <n v="277.44"/>
    <d v="1997-01-24T00:00:00"/>
    <d v="1997-01-24T00:00:00"/>
    <d v="2014-01-24T00:00:00"/>
    <d v="2014-01-24T00:00:00"/>
    <n v="17"/>
    <n v="17"/>
    <n v="58"/>
    <n v="58"/>
    <x v="1"/>
    <x v="1"/>
    <s v="NA"/>
    <s v="NA"/>
    <x v="0"/>
    <x v="0"/>
    <s v="NA"/>
    <s v="NA"/>
    <x v="0"/>
    <x v="0"/>
    <s v="2.72"/>
    <s v="2.72"/>
    <n v="224.18639999999999"/>
    <n v="222.72918999999999"/>
    <n v="228.21270000000001"/>
    <n v="226.72932"/>
    <n v="230.49483000000001"/>
    <n v="228.99661"/>
    <n v="1462.1088"/>
    <n v="1462.1088"/>
    <x v="0"/>
    <x v="0"/>
    <x v="0"/>
    <x v="0"/>
    <n v="1.0879858"/>
    <n v="1.0879858"/>
    <s v="1462.1088"/>
    <s v="1462.1088"/>
    <n v="-1.4572100000000034"/>
    <n v="-1.483380000000011"/>
    <n v="-1.4982200000000034"/>
    <n v="0"/>
  </r>
  <r>
    <x v="0"/>
    <s v="P82821948"/>
    <x v="0"/>
    <x v="11"/>
    <x v="11"/>
    <x v="11"/>
    <x v="2"/>
    <x v="0"/>
    <x v="0"/>
    <x v="3"/>
    <x v="3"/>
    <x v="0"/>
    <x v="0"/>
    <n v="277.44"/>
    <n v="277.44"/>
    <d v="1997-01-24T00:00:00"/>
    <d v="1997-01-24T00:00:00"/>
    <d v="2014-01-24T00:00:00"/>
    <d v="2014-01-24T00:00:00"/>
    <n v="17"/>
    <n v="17"/>
    <n v="58"/>
    <n v="58"/>
    <x v="1"/>
    <x v="1"/>
    <s v="NA"/>
    <s v="NA"/>
    <x v="0"/>
    <x v="0"/>
    <s v="NA"/>
    <s v="NA"/>
    <x v="0"/>
    <x v="0"/>
    <s v="2.72"/>
    <s v="2.72"/>
    <n v="222.72918999999999"/>
    <n v="216.53444999999999"/>
    <n v="226.72932"/>
    <n v="220.42334"/>
    <n v="228.99661"/>
    <n v="222.62757999999999"/>
    <n v="1462.1088"/>
    <n v="1462.1088"/>
    <x v="0"/>
    <x v="0"/>
    <x v="0"/>
    <x v="0"/>
    <n v="1.0879858"/>
    <n v="1.0879858"/>
    <s v="1462.1088"/>
    <s v="1462.1088"/>
    <n v="-6.1947399999999959"/>
    <n v="-6.3059800000000052"/>
    <n v="-6.3690300000000093"/>
    <n v="0"/>
  </r>
  <r>
    <x v="0"/>
    <s v="P82821948"/>
    <x v="0"/>
    <x v="12"/>
    <x v="12"/>
    <x v="12"/>
    <x v="2"/>
    <x v="0"/>
    <x v="0"/>
    <x v="3"/>
    <x v="3"/>
    <x v="0"/>
    <x v="0"/>
    <n v="277.44"/>
    <n v="277.44"/>
    <d v="1997-01-24T00:00:00"/>
    <d v="1997-01-24T00:00:00"/>
    <d v="2014-01-24T00:00:00"/>
    <d v="2014-01-24T00:00:00"/>
    <n v="17"/>
    <n v="17"/>
    <n v="58"/>
    <n v="58"/>
    <x v="1"/>
    <x v="1"/>
    <s v="NA"/>
    <s v="NA"/>
    <x v="0"/>
    <x v="0"/>
    <s v="NA"/>
    <s v="NA"/>
    <x v="0"/>
    <x v="0"/>
    <s v="2.72"/>
    <s v="2.72"/>
    <n v="216.53444999999999"/>
    <n v="217.34494000000001"/>
    <n v="220.42334"/>
    <n v="221.2527"/>
    <n v="222.62757999999999"/>
    <n v="223.46522999999999"/>
    <n v="1462.1088"/>
    <n v="1462.1088"/>
    <x v="0"/>
    <x v="0"/>
    <x v="0"/>
    <x v="0"/>
    <n v="1.0879858"/>
    <n v="1.0879858"/>
    <s v="1462.1088"/>
    <s v="1462.1088"/>
    <n v="0.8104900000000157"/>
    <n v="0.82936000000000831"/>
    <n v="0.83764999999999645"/>
    <n v="0"/>
  </r>
  <r>
    <x v="0"/>
    <s v="P82821948"/>
    <x v="0"/>
    <x v="13"/>
    <x v="13"/>
    <x v="13"/>
    <x v="2"/>
    <x v="0"/>
    <x v="0"/>
    <x v="3"/>
    <x v="3"/>
    <x v="0"/>
    <x v="0"/>
    <n v="277.44"/>
    <n v="277.44"/>
    <d v="1997-01-24T00:00:00"/>
    <d v="1997-01-24T00:00:00"/>
    <d v="2014-01-24T00:00:00"/>
    <d v="2014-01-24T00:00:00"/>
    <n v="17"/>
    <n v="17"/>
    <n v="58"/>
    <n v="58"/>
    <x v="1"/>
    <x v="1"/>
    <s v="NA"/>
    <s v="NA"/>
    <x v="0"/>
    <x v="0"/>
    <s v="NA"/>
    <s v="NA"/>
    <x v="0"/>
    <x v="0"/>
    <s v="2.72"/>
    <s v="2.72"/>
    <n v="217.34494000000001"/>
    <n v="217.34494000000001"/>
    <n v="221.2527"/>
    <n v="221.2527"/>
    <n v="223.46522999999999"/>
    <n v="223.46522999999999"/>
    <n v="1462.1088"/>
    <n v="1464.8832"/>
    <x v="0"/>
    <x v="0"/>
    <x v="0"/>
    <x v="0"/>
    <n v="1.0879858"/>
    <n v="1.0879858"/>
    <s v="1462.1088"/>
    <s v="1464.8832"/>
    <n v="0"/>
    <n v="0"/>
    <n v="0"/>
    <n v="2.7744000000000142"/>
  </r>
  <r>
    <x v="0"/>
    <s v="P82821948"/>
    <x v="0"/>
    <x v="14"/>
    <x v="14"/>
    <x v="14"/>
    <x v="2"/>
    <x v="0"/>
    <x v="0"/>
    <x v="3"/>
    <x v="3"/>
    <x v="0"/>
    <x v="0"/>
    <n v="277.44"/>
    <n v="277.44"/>
    <d v="1997-01-24T00:00:00"/>
    <d v="1997-01-24T00:00:00"/>
    <d v="2014-01-24T00:00:00"/>
    <d v="2014-01-24T00:00:00"/>
    <n v="17"/>
    <n v="17"/>
    <n v="58"/>
    <n v="58"/>
    <x v="1"/>
    <x v="1"/>
    <s v="NA"/>
    <s v="NA"/>
    <x v="0"/>
    <x v="0"/>
    <s v="NA"/>
    <s v="NA"/>
    <x v="0"/>
    <x v="0"/>
    <s v="2.72"/>
    <s v="2.72"/>
    <n v="217.34494000000001"/>
    <n v="217.34494000000001"/>
    <n v="221.2527"/>
    <n v="221.2527"/>
    <n v="223.46522999999999"/>
    <n v="223.46522999999999"/>
    <n v="1464.8832"/>
    <n v="1464.8832"/>
    <x v="0"/>
    <x v="0"/>
    <x v="0"/>
    <x v="0"/>
    <n v="1.0879858"/>
    <n v="1.0879858"/>
    <s v="1464.8832"/>
    <s v="1464.8832"/>
    <n v="0"/>
    <n v="0"/>
    <n v="0"/>
    <n v="0"/>
  </r>
  <r>
    <x v="0"/>
    <s v="P82821948"/>
    <x v="0"/>
    <x v="15"/>
    <x v="15"/>
    <x v="15"/>
    <x v="2"/>
    <x v="0"/>
    <x v="0"/>
    <x v="3"/>
    <x v="3"/>
    <x v="0"/>
    <x v="0"/>
    <n v="277.44"/>
    <n v="277.44"/>
    <d v="1997-01-24T00:00:00"/>
    <d v="1997-01-24T00:00:00"/>
    <d v="2014-01-24T00:00:00"/>
    <d v="2014-01-24T00:00:00"/>
    <n v="17"/>
    <n v="17"/>
    <n v="58"/>
    <n v="58"/>
    <x v="1"/>
    <x v="1"/>
    <s v="NA"/>
    <s v="NA"/>
    <x v="0"/>
    <x v="0"/>
    <s v="NA"/>
    <s v="NA"/>
    <x v="0"/>
    <x v="0"/>
    <s v="2.72"/>
    <s v="2.72"/>
    <n v="217.34494000000001"/>
    <n v="217.34494000000001"/>
    <n v="221.2527"/>
    <n v="221.2527"/>
    <n v="223.46522999999999"/>
    <n v="223.46522999999999"/>
    <n v="1464.8832"/>
    <n v="1464.8832"/>
    <x v="0"/>
    <x v="0"/>
    <x v="0"/>
    <x v="0"/>
    <n v="1.0879858"/>
    <n v="1.0879858"/>
    <s v="1464.8832"/>
    <s v="1464.8832"/>
    <n v="0"/>
    <n v="0"/>
    <n v="0"/>
    <n v="0"/>
  </r>
  <r>
    <x v="0"/>
    <s v="P82821948"/>
    <x v="0"/>
    <x v="16"/>
    <x v="16"/>
    <x v="16"/>
    <x v="2"/>
    <x v="0"/>
    <x v="0"/>
    <x v="3"/>
    <x v="3"/>
    <x v="0"/>
    <x v="0"/>
    <n v="277.44"/>
    <n v="277.44"/>
    <d v="1997-01-24T00:00:00"/>
    <d v="1997-01-24T00:00:00"/>
    <d v="2014-01-24T00:00:00"/>
    <d v="2014-01-24T00:00:00"/>
    <n v="17"/>
    <n v="17"/>
    <n v="58"/>
    <n v="58"/>
    <x v="1"/>
    <x v="1"/>
    <s v="NA"/>
    <s v="NA"/>
    <x v="0"/>
    <x v="0"/>
    <s v="NA"/>
    <s v="NA"/>
    <x v="0"/>
    <x v="0"/>
    <s v="2.72"/>
    <s v="2.72"/>
    <n v="217.34494000000001"/>
    <n v="217.34494000000001"/>
    <n v="221.2527"/>
    <n v="221.2527"/>
    <n v="223.46522999999999"/>
    <n v="223.46522999999999"/>
    <n v="1464.8832"/>
    <n v="1464.8832"/>
    <x v="0"/>
    <x v="0"/>
    <x v="0"/>
    <x v="0"/>
    <n v="1.0879858"/>
    <n v="1.0879858"/>
    <s v="1464.8832"/>
    <s v="1464.8832"/>
    <n v="0"/>
    <n v="0"/>
    <n v="0"/>
    <n v="0"/>
  </r>
  <r>
    <x v="0"/>
    <s v="P82821948"/>
    <x v="0"/>
    <x v="17"/>
    <x v="17"/>
    <x v="17"/>
    <x v="1"/>
    <x v="0"/>
    <x v="0"/>
    <x v="3"/>
    <x v="3"/>
    <x v="0"/>
    <x v="0"/>
    <n v="277.44"/>
    <n v="277.44"/>
    <d v="1997-01-24T00:00:00"/>
    <d v="1997-01-24T00:00:00"/>
    <d v="2014-01-24T00:00:00"/>
    <d v="2014-01-24T00:00:00"/>
    <n v="17"/>
    <n v="17"/>
    <n v="58"/>
    <n v="58"/>
    <x v="1"/>
    <x v="1"/>
    <s v="NA"/>
    <s v="NA"/>
    <x v="0"/>
    <x v="0"/>
    <s v="NA"/>
    <s v="NA"/>
    <x v="0"/>
    <x v="0"/>
    <s v="2.72"/>
    <s v="2.72"/>
    <n v="217.34494000000001"/>
    <n v="217.34494000000001"/>
    <n v="221.2527"/>
    <n v="221.2527"/>
    <n v="223.46522999999999"/>
    <n v="223.46522999999999"/>
    <n v="1464.8832"/>
    <n v="1464.8832"/>
    <x v="0"/>
    <x v="0"/>
    <x v="0"/>
    <x v="0"/>
    <n v="1.0879858"/>
    <n v="1.0879858"/>
    <s v="1464.8832"/>
    <s v="1464.8832"/>
    <n v="0"/>
    <n v="0"/>
    <n v="0"/>
    <n v="0"/>
  </r>
  <r>
    <x v="0"/>
    <s v="P82821948"/>
    <x v="0"/>
    <x v="18"/>
    <x v="18"/>
    <x v="18"/>
    <x v="3"/>
    <x v="0"/>
    <x v="0"/>
    <x v="3"/>
    <x v="3"/>
    <x v="0"/>
    <x v="0"/>
    <n v="277.44"/>
    <n v="277.44"/>
    <d v="1997-01-24T00:00:00"/>
    <d v="1997-01-24T00:00:00"/>
    <d v="2014-01-24T00:00:00"/>
    <d v="2014-01-24T00:00:00"/>
    <n v="17"/>
    <n v="17"/>
    <n v="58"/>
    <n v="58"/>
    <x v="1"/>
    <x v="1"/>
    <s v="NA"/>
    <s v="NA"/>
    <x v="0"/>
    <x v="0"/>
    <s v="NA"/>
    <s v="NA"/>
    <x v="0"/>
    <x v="0"/>
    <s v="2.72"/>
    <s v="2.72"/>
    <n v="217.34494000000001"/>
    <n v="217.34494000000001"/>
    <n v="221.2527"/>
    <n v="221.2527"/>
    <n v="223.46522999999999"/>
    <n v="223.46522999999999"/>
    <n v="1464.8832"/>
    <n v="1464.8832"/>
    <x v="0"/>
    <x v="0"/>
    <x v="0"/>
    <x v="0"/>
    <n v="1.0879858"/>
    <n v="1.0879858"/>
    <s v="1464.8832"/>
    <s v="1464.8832"/>
    <n v="0"/>
    <n v="0"/>
    <n v="0"/>
    <n v="0"/>
  </r>
  <r>
    <x v="0"/>
    <s v="P82821948"/>
    <x v="0"/>
    <x v="19"/>
    <x v="19"/>
    <x v="19"/>
    <x v="4"/>
    <x v="0"/>
    <x v="0"/>
    <x v="3"/>
    <x v="3"/>
    <x v="0"/>
    <x v="0"/>
    <n v="277.44"/>
    <n v="277.44"/>
    <d v="1997-01-24T00:00:00"/>
    <d v="1997-01-24T00:00:00"/>
    <d v="2014-01-24T00:00:00"/>
    <d v="2014-01-24T00:00:00"/>
    <n v="17"/>
    <n v="17"/>
    <n v="58"/>
    <n v="58"/>
    <x v="1"/>
    <x v="1"/>
    <s v="NA"/>
    <s v="NA"/>
    <x v="0"/>
    <x v="0"/>
    <s v="NA"/>
    <s v="NA"/>
    <x v="0"/>
    <x v="0"/>
    <s v="2.72"/>
    <s v="2.72"/>
    <n v="217.34494000000001"/>
    <n v="217.34494000000001"/>
    <n v="221.2527"/>
    <n v="221.2527"/>
    <n v="223.46522999999999"/>
    <n v="223.46522999999999"/>
    <n v="1464.8832"/>
    <n v="1464.8832"/>
    <x v="0"/>
    <x v="0"/>
    <x v="0"/>
    <x v="0"/>
    <n v="1.0879858"/>
    <n v="1.0879858"/>
    <s v="1464.8832"/>
    <s v="1464.8832"/>
    <n v="0"/>
    <n v="0"/>
    <n v="0"/>
    <n v="0"/>
  </r>
  <r>
    <x v="0"/>
    <s v="P82821948"/>
    <x v="0"/>
    <x v="20"/>
    <x v="20"/>
    <x v="20"/>
    <x v="2"/>
    <x v="0"/>
    <x v="0"/>
    <x v="3"/>
    <x v="3"/>
    <x v="0"/>
    <x v="0"/>
    <n v="277.44"/>
    <n v="277.44"/>
    <d v="1997-01-24T00:00:00"/>
    <d v="1997-01-24T00:00:00"/>
    <d v="2014-01-24T00:00:00"/>
    <d v="2014-01-24T00:00:00"/>
    <n v="17"/>
    <n v="17"/>
    <n v="58"/>
    <n v="58"/>
    <x v="1"/>
    <x v="1"/>
    <s v="NA"/>
    <s v="NA"/>
    <x v="0"/>
    <x v="0"/>
    <s v="NA"/>
    <s v="NA"/>
    <x v="0"/>
    <x v="0"/>
    <s v="2.72"/>
    <s v="2.72"/>
    <n v="217.34494000000001"/>
    <n v="217.83709999999999"/>
    <n v="221.2527"/>
    <n v="221.28398000000001"/>
    <n v="223.46522999999999"/>
    <n v="223.49682999999999"/>
    <n v="1464.8832"/>
    <n v="1464.8832"/>
    <x v="0"/>
    <x v="0"/>
    <x v="0"/>
    <x v="0"/>
    <n v="1.0879858"/>
    <n v="1.0879858"/>
    <s v="1464.8832"/>
    <s v="1464.8832"/>
    <n v="0.49215999999998417"/>
    <n v="3.1280000000009522E-2"/>
    <n v="3.1599999999997408E-2"/>
    <n v="0"/>
  </r>
  <r>
    <x v="0"/>
    <s v="P82821948"/>
    <x v="0"/>
    <x v="21"/>
    <x v="21"/>
    <x v="21"/>
    <x v="2"/>
    <x v="0"/>
    <x v="0"/>
    <x v="3"/>
    <x v="3"/>
    <x v="0"/>
    <x v="0"/>
    <n v="277.44"/>
    <n v="277.44"/>
    <d v="1997-01-24T00:00:00"/>
    <d v="1997-01-24T00:00:00"/>
    <d v="2014-01-24T00:00:00"/>
    <d v="2014-01-24T00:00:00"/>
    <n v="17"/>
    <n v="17"/>
    <n v="58"/>
    <n v="58"/>
    <x v="1"/>
    <x v="1"/>
    <s v="NA"/>
    <s v="NA"/>
    <x v="0"/>
    <x v="0"/>
    <s v="NA"/>
    <s v="NA"/>
    <x v="0"/>
    <x v="0"/>
    <s v="2.72"/>
    <s v="2.72"/>
    <n v="217.83709999999999"/>
    <n v="217.02477999999999"/>
    <n v="221.28398000000001"/>
    <n v="222.05789999999999"/>
    <n v="223.49682999999999"/>
    <n v="224.27849000000001"/>
    <n v="1464.8832"/>
    <n v="1464.8832"/>
    <x v="0"/>
    <x v="0"/>
    <x v="0"/>
    <x v="0"/>
    <n v="1.0879858"/>
    <n v="1.0879858"/>
    <s v="1464.8832"/>
    <s v="1464.8832"/>
    <n v="-0.81231999999999971"/>
    <n v="0.77391999999997552"/>
    <n v="0.78166000000001645"/>
    <n v="0"/>
  </r>
  <r>
    <x v="0"/>
    <s v="P82946413"/>
    <x v="0"/>
    <x v="0"/>
    <x v="0"/>
    <x v="0"/>
    <x v="0"/>
    <x v="0"/>
    <x v="0"/>
    <x v="2"/>
    <x v="2"/>
    <x v="0"/>
    <x v="0"/>
    <n v="1052.4000000000001"/>
    <n v="1052.4000000000001"/>
    <d v="1997-12-18T00:00:00"/>
    <d v="1997-12-18T00:00:00"/>
    <d v="2017-12-18T00:00:00"/>
    <d v="2017-12-18T00:00:00"/>
    <n v="20"/>
    <n v="20"/>
    <n v="55"/>
    <n v="55"/>
    <x v="0"/>
    <x v="0"/>
    <s v="58"/>
    <s v="58"/>
    <x v="2"/>
    <x v="2"/>
    <s v="58"/>
    <s v="58"/>
    <x v="0"/>
    <x v="0"/>
    <s v="8.77"/>
    <s v="8.77"/>
    <n v="1676.7059999999999"/>
    <n v="1676.7059999999999"/>
    <n v="1712.1868999999999"/>
    <n v="1712.1868999999999"/>
    <n v="1729.3088"/>
    <n v="1729.3088"/>
    <n v="5372.5020000000004"/>
    <n v="5372.5020000000004"/>
    <x v="0"/>
    <x v="0"/>
    <x v="0"/>
    <x v="0"/>
    <n v="1.0897813999999999"/>
    <n v="1.0897813999999999"/>
    <s v="5372.502"/>
    <s v="5372.502"/>
    <n v="0"/>
    <n v="0"/>
    <n v="0"/>
    <n v="0"/>
  </r>
  <r>
    <x v="0"/>
    <s v="P82946413"/>
    <x v="0"/>
    <x v="1"/>
    <x v="1"/>
    <x v="1"/>
    <x v="1"/>
    <x v="0"/>
    <x v="0"/>
    <x v="2"/>
    <x v="2"/>
    <x v="0"/>
    <x v="0"/>
    <n v="1052.4000000000001"/>
    <n v="1052.4000000000001"/>
    <d v="1997-12-18T00:00:00"/>
    <d v="1997-12-18T00:00:00"/>
    <d v="2017-12-18T00:00:00"/>
    <d v="2017-12-18T00:00:00"/>
    <n v="20"/>
    <n v="20"/>
    <n v="55"/>
    <n v="55"/>
    <x v="0"/>
    <x v="0"/>
    <s v="58"/>
    <s v="58"/>
    <x v="2"/>
    <x v="2"/>
    <s v="58"/>
    <s v="58"/>
    <x v="0"/>
    <x v="0"/>
    <s v="8.77"/>
    <s v="8.77"/>
    <n v="1676.7059999999999"/>
    <n v="1676.7059999999999"/>
    <n v="1712.1868999999999"/>
    <n v="1712.1868999999999"/>
    <n v="1729.3088"/>
    <n v="1729.3088"/>
    <n v="5372.5020000000004"/>
    <n v="5372.5020000000004"/>
    <x v="0"/>
    <x v="0"/>
    <x v="0"/>
    <x v="0"/>
    <n v="1.0897813999999999"/>
    <n v="1.0897813999999999"/>
    <s v="5372.502"/>
    <s v="5372.502"/>
    <n v="0"/>
    <n v="0"/>
    <n v="0"/>
    <n v="0"/>
  </r>
  <r>
    <x v="0"/>
    <s v="P82946413"/>
    <x v="0"/>
    <x v="2"/>
    <x v="2"/>
    <x v="2"/>
    <x v="2"/>
    <x v="0"/>
    <x v="0"/>
    <x v="2"/>
    <x v="2"/>
    <x v="0"/>
    <x v="0"/>
    <n v="1052.4000000000001"/>
    <n v="1052.4000000000001"/>
    <d v="1997-12-18T00:00:00"/>
    <d v="1997-12-18T00:00:00"/>
    <d v="2017-12-18T00:00:00"/>
    <d v="2017-12-18T00:00:00"/>
    <n v="20"/>
    <n v="20"/>
    <n v="55"/>
    <n v="55"/>
    <x v="0"/>
    <x v="0"/>
    <s v="58"/>
    <s v="58"/>
    <x v="2"/>
    <x v="2"/>
    <s v="58"/>
    <s v="58"/>
    <x v="0"/>
    <x v="0"/>
    <s v="8.77"/>
    <s v="8.77"/>
    <n v="1676.7059999999999"/>
    <n v="1676.7059999999999"/>
    <n v="1712.1868999999999"/>
    <n v="1712.1868999999999"/>
    <n v="1729.3088"/>
    <n v="1729.3087"/>
    <n v="5372.5020000000004"/>
    <n v="5372.5020000000004"/>
    <x v="0"/>
    <x v="0"/>
    <x v="0"/>
    <x v="0"/>
    <n v="1.0897813999999999"/>
    <n v="1.0897813999999999"/>
    <s v="5372.502"/>
    <s v="5372.502"/>
    <n v="0"/>
    <n v="0"/>
    <n v="-9.9999999974897946E-5"/>
    <n v="0"/>
  </r>
  <r>
    <x v="0"/>
    <s v="P82946413"/>
    <x v="0"/>
    <x v="3"/>
    <x v="3"/>
    <x v="3"/>
    <x v="2"/>
    <x v="0"/>
    <x v="0"/>
    <x v="2"/>
    <x v="2"/>
    <x v="0"/>
    <x v="0"/>
    <n v="1052.4000000000001"/>
    <n v="1052.4000000000001"/>
    <d v="1997-12-18T00:00:00"/>
    <d v="1997-12-18T00:00:00"/>
    <d v="2017-12-18T00:00:00"/>
    <d v="2017-12-18T00:00:00"/>
    <n v="20"/>
    <n v="20"/>
    <n v="55"/>
    <n v="55"/>
    <x v="0"/>
    <x v="0"/>
    <s v="58"/>
    <s v="58"/>
    <x v="2"/>
    <x v="2"/>
    <s v="58"/>
    <s v="58"/>
    <x v="0"/>
    <x v="0"/>
    <s v="8.77"/>
    <s v="8.77"/>
    <n v="1676.7059999999999"/>
    <n v="1676.7059999999999"/>
    <n v="1712.1868999999999"/>
    <n v="1712.1868999999999"/>
    <n v="1729.3087"/>
    <n v="1729.3087"/>
    <n v="5372.5020000000004"/>
    <n v="5372.5020000000004"/>
    <x v="0"/>
    <x v="0"/>
    <x v="0"/>
    <x v="0"/>
    <n v="1.0897813999999999"/>
    <n v="1.0897813999999999"/>
    <s v="5372.502"/>
    <s v="5372.502"/>
    <n v="0"/>
    <n v="0"/>
    <n v="0"/>
    <n v="0"/>
  </r>
  <r>
    <x v="0"/>
    <s v="P82946413"/>
    <x v="0"/>
    <x v="4"/>
    <x v="4"/>
    <x v="4"/>
    <x v="2"/>
    <x v="0"/>
    <x v="0"/>
    <x v="2"/>
    <x v="2"/>
    <x v="0"/>
    <x v="0"/>
    <n v="1052.4000000000001"/>
    <n v="1052.4000000000001"/>
    <d v="1997-12-18T00:00:00"/>
    <d v="1997-12-18T00:00:00"/>
    <d v="2017-12-18T00:00:00"/>
    <d v="2017-12-18T00:00:00"/>
    <n v="20"/>
    <n v="20"/>
    <n v="55"/>
    <n v="55"/>
    <x v="0"/>
    <x v="0"/>
    <s v="58"/>
    <s v="58"/>
    <x v="2"/>
    <x v="2"/>
    <s v="58"/>
    <s v="58"/>
    <x v="0"/>
    <x v="0"/>
    <s v="8.77"/>
    <s v="8.77"/>
    <n v="1676.7059999999999"/>
    <n v="1677.1436000000001"/>
    <n v="1712.1868999999999"/>
    <n v="1712.2148"/>
    <n v="1729.3087"/>
    <n v="1729.337"/>
    <n v="5372.5020000000004"/>
    <n v="5372.5020000000004"/>
    <x v="0"/>
    <x v="0"/>
    <x v="0"/>
    <x v="0"/>
    <n v="1.0897813999999999"/>
    <n v="1.0897813999999999"/>
    <s v="5372.502"/>
    <s v="5372.502"/>
    <n v="0.43760000000020227"/>
    <n v="2.7900000000045111E-2"/>
    <n v="2.8299999999944703E-2"/>
    <n v="0"/>
  </r>
  <r>
    <x v="0"/>
    <s v="P82946413"/>
    <x v="0"/>
    <x v="5"/>
    <x v="5"/>
    <x v="5"/>
    <x v="2"/>
    <x v="0"/>
    <x v="0"/>
    <x v="2"/>
    <x v="2"/>
    <x v="0"/>
    <x v="0"/>
    <n v="1052.4000000000001"/>
    <n v="1052.4000000000001"/>
    <d v="1997-12-18T00:00:00"/>
    <d v="1997-12-18T00:00:00"/>
    <d v="2017-12-18T00:00:00"/>
    <d v="2017-12-18T00:00:00"/>
    <n v="20"/>
    <n v="20"/>
    <n v="55"/>
    <n v="55"/>
    <x v="0"/>
    <x v="0"/>
    <s v="58"/>
    <s v="58"/>
    <x v="2"/>
    <x v="2"/>
    <s v="58"/>
    <s v="58"/>
    <x v="0"/>
    <x v="0"/>
    <s v="8.77"/>
    <s v="8.77"/>
    <n v="1677.1436000000001"/>
    <n v="1551.6799000000001"/>
    <n v="1712.2148"/>
    <n v="1584.1276"/>
    <n v="1729.337"/>
    <n v="1599.9689000000001"/>
    <n v="5372.5020000000004"/>
    <n v="5372.5020000000004"/>
    <x v="0"/>
    <x v="0"/>
    <x v="0"/>
    <x v="0"/>
    <n v="1.0897813999999999"/>
    <n v="1.0897813999999999"/>
    <s v="5372.502"/>
    <s v="5372.502"/>
    <n v="-125.46370000000002"/>
    <n v="-128.08719999999994"/>
    <n v="-129.36809999999991"/>
    <n v="0"/>
  </r>
  <r>
    <x v="0"/>
    <s v="P82946413"/>
    <x v="0"/>
    <x v="6"/>
    <x v="6"/>
    <x v="6"/>
    <x v="2"/>
    <x v="0"/>
    <x v="0"/>
    <x v="2"/>
    <x v="2"/>
    <x v="0"/>
    <x v="0"/>
    <n v="1052.4000000000001"/>
    <n v="1052.4000000000001"/>
    <d v="1997-12-18T00:00:00"/>
    <d v="1997-12-18T00:00:00"/>
    <d v="2017-12-18T00:00:00"/>
    <d v="2017-12-18T00:00:00"/>
    <n v="20"/>
    <n v="20"/>
    <n v="55"/>
    <n v="55"/>
    <x v="0"/>
    <x v="0"/>
    <s v="58"/>
    <s v="58"/>
    <x v="2"/>
    <x v="2"/>
    <s v="58"/>
    <s v="58"/>
    <x v="0"/>
    <x v="0"/>
    <s v="8.77"/>
    <s v="8.77"/>
    <n v="1551.6799000000001"/>
    <n v="1559.4190000000001"/>
    <n v="1584.1276"/>
    <n v="1591.7845"/>
    <n v="1599.9689000000001"/>
    <n v="1607.7023999999999"/>
    <n v="5372.5020000000004"/>
    <n v="5372.5020000000004"/>
    <x v="0"/>
    <x v="0"/>
    <x v="0"/>
    <x v="0"/>
    <n v="1.0897813999999999"/>
    <n v="1.0897813999999999"/>
    <s v="5372.502"/>
    <s v="5372.502"/>
    <n v="7.7391000000000076"/>
    <n v="7.6568999999999505"/>
    <n v="7.7334999999998217"/>
    <n v="0"/>
  </r>
  <r>
    <x v="0"/>
    <s v="P82946413"/>
    <x v="0"/>
    <x v="7"/>
    <x v="7"/>
    <x v="7"/>
    <x v="1"/>
    <x v="0"/>
    <x v="0"/>
    <x v="2"/>
    <x v="2"/>
    <x v="0"/>
    <x v="0"/>
    <n v="1052.4000000000001"/>
    <n v="1052.4000000000001"/>
    <d v="1997-12-18T00:00:00"/>
    <d v="1997-12-18T00:00:00"/>
    <d v="2017-12-18T00:00:00"/>
    <d v="2017-12-18T00:00:00"/>
    <n v="20"/>
    <n v="20"/>
    <n v="55"/>
    <n v="55"/>
    <x v="0"/>
    <x v="0"/>
    <s v="58"/>
    <s v="58"/>
    <x v="2"/>
    <x v="2"/>
    <s v="58"/>
    <s v="58"/>
    <x v="0"/>
    <x v="0"/>
    <s v="8.77"/>
    <s v="8.77"/>
    <n v="1559.4190000000001"/>
    <n v="1559.4190000000001"/>
    <n v="1591.7845"/>
    <n v="1591.7845"/>
    <n v="1607.7023999999999"/>
    <n v="1607.7023999999999"/>
    <n v="5372.5020000000004"/>
    <n v="5372.5020000000004"/>
    <x v="0"/>
    <x v="0"/>
    <x v="0"/>
    <x v="0"/>
    <n v="1.0897813999999999"/>
    <n v="1.0897813999999999"/>
    <s v="5372.502"/>
    <s v="5372.502"/>
    <n v="0"/>
    <n v="0"/>
    <n v="0"/>
    <n v="0"/>
  </r>
  <r>
    <x v="0"/>
    <s v="P82946413"/>
    <x v="0"/>
    <x v="8"/>
    <x v="8"/>
    <x v="8"/>
    <x v="2"/>
    <x v="0"/>
    <x v="0"/>
    <x v="2"/>
    <x v="2"/>
    <x v="0"/>
    <x v="0"/>
    <n v="1052.4000000000001"/>
    <n v="1052.4000000000001"/>
    <d v="1997-12-18T00:00:00"/>
    <d v="1997-12-18T00:00:00"/>
    <d v="2017-12-18T00:00:00"/>
    <d v="2017-12-18T00:00:00"/>
    <n v="20"/>
    <n v="20"/>
    <n v="55"/>
    <n v="55"/>
    <x v="0"/>
    <x v="0"/>
    <s v="58"/>
    <s v="58"/>
    <x v="2"/>
    <x v="2"/>
    <s v="58"/>
    <s v="58"/>
    <x v="0"/>
    <x v="0"/>
    <s v="8.77"/>
    <s v="8.77"/>
    <n v="1559.4190000000001"/>
    <n v="1559.4190000000001"/>
    <n v="1591.7845"/>
    <n v="1591.7845"/>
    <n v="1607.7023999999999"/>
    <n v="1607.7023999999999"/>
    <n v="5372.5020000000004"/>
    <n v="5372.5020000000004"/>
    <x v="0"/>
    <x v="0"/>
    <x v="0"/>
    <x v="0"/>
    <n v="1.0897813999999999"/>
    <n v="1.0897813999999999"/>
    <s v="5372.502"/>
    <s v="5372.502"/>
    <n v="0"/>
    <n v="0"/>
    <n v="0"/>
    <n v="0"/>
  </r>
  <r>
    <x v="0"/>
    <s v="P82946413"/>
    <x v="0"/>
    <x v="9"/>
    <x v="9"/>
    <x v="9"/>
    <x v="2"/>
    <x v="0"/>
    <x v="0"/>
    <x v="2"/>
    <x v="2"/>
    <x v="0"/>
    <x v="0"/>
    <n v="1052.4000000000001"/>
    <n v="1052.4000000000001"/>
    <d v="1997-12-18T00:00:00"/>
    <d v="1997-12-18T00:00:00"/>
    <d v="2017-12-18T00:00:00"/>
    <d v="2017-12-18T00:00:00"/>
    <n v="20"/>
    <n v="20"/>
    <n v="55"/>
    <n v="55"/>
    <x v="0"/>
    <x v="0"/>
    <s v="58"/>
    <s v="58"/>
    <x v="2"/>
    <x v="2"/>
    <s v="58"/>
    <s v="58"/>
    <x v="0"/>
    <x v="0"/>
    <s v="8.77"/>
    <s v="8.77"/>
    <n v="1559.4190000000001"/>
    <n v="1559.4190000000001"/>
    <n v="1591.7845"/>
    <n v="1591.7845"/>
    <n v="1607.7023999999999"/>
    <n v="1607.7023999999999"/>
    <n v="5372.5020000000004"/>
    <n v="5372.5020000000004"/>
    <x v="0"/>
    <x v="0"/>
    <x v="0"/>
    <x v="0"/>
    <n v="1.0897813999999999"/>
    <n v="1.0897813999999999"/>
    <s v="5372.502"/>
    <s v="5372.502"/>
    <n v="0"/>
    <n v="0"/>
    <n v="0"/>
    <n v="0"/>
  </r>
  <r>
    <x v="0"/>
    <s v="P82946413"/>
    <x v="0"/>
    <x v="10"/>
    <x v="10"/>
    <x v="10"/>
    <x v="2"/>
    <x v="0"/>
    <x v="0"/>
    <x v="2"/>
    <x v="2"/>
    <x v="0"/>
    <x v="0"/>
    <n v="1052.4000000000001"/>
    <n v="1052.4000000000001"/>
    <d v="1997-12-18T00:00:00"/>
    <d v="1997-12-18T00:00:00"/>
    <d v="2017-12-18T00:00:00"/>
    <d v="2017-12-18T00:00:00"/>
    <n v="20"/>
    <n v="20"/>
    <n v="55"/>
    <n v="55"/>
    <x v="0"/>
    <x v="0"/>
    <s v="58"/>
    <s v="58"/>
    <x v="2"/>
    <x v="2"/>
    <s v="58"/>
    <s v="58"/>
    <x v="0"/>
    <x v="0"/>
    <s v="8.77"/>
    <s v="8.77"/>
    <n v="1559.4190000000001"/>
    <n v="1549.2827"/>
    <n v="1591.7845"/>
    <n v="1581.4380000000001"/>
    <n v="1607.7023999999999"/>
    <n v="1597.2523000000001"/>
    <n v="5372.5020000000004"/>
    <n v="5372.5020000000004"/>
    <x v="0"/>
    <x v="0"/>
    <x v="0"/>
    <x v="0"/>
    <n v="1.0897813999999999"/>
    <n v="1.0897813999999999"/>
    <s v="5372.502"/>
    <s v="5372.502"/>
    <n v="-10.136300000000119"/>
    <n v="-10.346499999999878"/>
    <n v="-10.450099999999793"/>
    <n v="0"/>
  </r>
  <r>
    <x v="0"/>
    <s v="P82946413"/>
    <x v="0"/>
    <x v="11"/>
    <x v="11"/>
    <x v="11"/>
    <x v="2"/>
    <x v="0"/>
    <x v="0"/>
    <x v="2"/>
    <x v="2"/>
    <x v="0"/>
    <x v="0"/>
    <n v="1052.4000000000001"/>
    <n v="1052.4000000000001"/>
    <d v="1997-12-18T00:00:00"/>
    <d v="1997-12-18T00:00:00"/>
    <d v="2017-12-18T00:00:00"/>
    <d v="2017-12-18T00:00:00"/>
    <n v="20"/>
    <n v="20"/>
    <n v="55"/>
    <n v="55"/>
    <x v="0"/>
    <x v="0"/>
    <s v="58"/>
    <s v="58"/>
    <x v="2"/>
    <x v="2"/>
    <s v="58"/>
    <s v="58"/>
    <x v="0"/>
    <x v="0"/>
    <s v="8.77"/>
    <s v="8.77"/>
    <n v="1549.2827"/>
    <n v="1510.5018"/>
    <n v="1581.4380000000001"/>
    <n v="1541.8522"/>
    <n v="1597.2523000000001"/>
    <n v="1557.2706000000001"/>
    <n v="5372.5020000000004"/>
    <n v="5372.5020000000004"/>
    <x v="0"/>
    <x v="0"/>
    <x v="0"/>
    <x v="0"/>
    <n v="1.0897813999999999"/>
    <n v="1.0897813999999999"/>
    <s v="5372.502"/>
    <s v="5372.502"/>
    <n v="-38.780899999999974"/>
    <n v="-39.585800000000063"/>
    <n v="-39.981700000000046"/>
    <n v="0"/>
  </r>
  <r>
    <x v="0"/>
    <s v="P82946413"/>
    <x v="0"/>
    <x v="12"/>
    <x v="12"/>
    <x v="12"/>
    <x v="2"/>
    <x v="0"/>
    <x v="0"/>
    <x v="2"/>
    <x v="2"/>
    <x v="0"/>
    <x v="0"/>
    <n v="1052.4000000000001"/>
    <n v="1052.4000000000001"/>
    <d v="1997-12-18T00:00:00"/>
    <d v="1997-12-18T00:00:00"/>
    <d v="2017-12-18T00:00:00"/>
    <d v="2017-12-18T00:00:00"/>
    <n v="20"/>
    <n v="20"/>
    <n v="55"/>
    <n v="55"/>
    <x v="0"/>
    <x v="0"/>
    <s v="58"/>
    <s v="58"/>
    <x v="2"/>
    <x v="2"/>
    <s v="58"/>
    <s v="58"/>
    <x v="0"/>
    <x v="0"/>
    <s v="8.77"/>
    <s v="8.77"/>
    <n v="1510.5018"/>
    <n v="1518.0355"/>
    <n v="1541.8522"/>
    <n v="1549.1394"/>
    <n v="1557.2706000000001"/>
    <n v="1564.6306999999999"/>
    <n v="5372.5020000000004"/>
    <n v="5372.5020000000004"/>
    <x v="0"/>
    <x v="0"/>
    <x v="0"/>
    <x v="0"/>
    <n v="1.0897813999999999"/>
    <n v="1.0897813999999999"/>
    <s v="5372.502"/>
    <s v="5372.502"/>
    <n v="7.5336999999999534"/>
    <n v="7.2871999999999844"/>
    <n v="7.3600999999998749"/>
    <n v="0"/>
  </r>
  <r>
    <x v="0"/>
    <s v="P82946413"/>
    <x v="0"/>
    <x v="13"/>
    <x v="13"/>
    <x v="13"/>
    <x v="2"/>
    <x v="0"/>
    <x v="0"/>
    <x v="2"/>
    <x v="2"/>
    <x v="0"/>
    <x v="0"/>
    <n v="1052.4000000000001"/>
    <n v="1052.4000000000001"/>
    <d v="1997-12-18T00:00:00"/>
    <d v="1997-12-18T00:00:00"/>
    <d v="2017-12-18T00:00:00"/>
    <d v="2017-12-18T00:00:00"/>
    <n v="20"/>
    <n v="20"/>
    <n v="55"/>
    <n v="55"/>
    <x v="0"/>
    <x v="0"/>
    <s v="58"/>
    <s v="58"/>
    <x v="2"/>
    <x v="2"/>
    <s v="58"/>
    <s v="58"/>
    <x v="0"/>
    <x v="0"/>
    <s v="8.77"/>
    <s v="8.77"/>
    <n v="1518.0355"/>
    <n v="1518.0355"/>
    <n v="1549.1394"/>
    <n v="1549.1394"/>
    <n v="1564.6306999999999"/>
    <n v="1564.6306999999999"/>
    <n v="5372.5020000000004"/>
    <n v="5383.0263999999997"/>
    <x v="0"/>
    <x v="0"/>
    <x v="0"/>
    <x v="0"/>
    <n v="1.0897813999999999"/>
    <n v="1.0897813999999999"/>
    <s v="5372.502"/>
    <s v="5383.0264"/>
    <n v="0"/>
    <n v="0"/>
    <n v="0"/>
    <n v="10.524399999999332"/>
  </r>
  <r>
    <x v="0"/>
    <s v="P82946413"/>
    <x v="0"/>
    <x v="14"/>
    <x v="14"/>
    <x v="14"/>
    <x v="2"/>
    <x v="0"/>
    <x v="0"/>
    <x v="2"/>
    <x v="2"/>
    <x v="0"/>
    <x v="0"/>
    <n v="1052.4000000000001"/>
    <n v="1052.4000000000001"/>
    <d v="1997-12-18T00:00:00"/>
    <d v="1997-12-18T00:00:00"/>
    <d v="2017-12-18T00:00:00"/>
    <d v="2017-12-18T00:00:00"/>
    <n v="20"/>
    <n v="20"/>
    <n v="55"/>
    <n v="55"/>
    <x v="0"/>
    <x v="0"/>
    <s v="58"/>
    <s v="58"/>
    <x v="2"/>
    <x v="2"/>
    <s v="58"/>
    <s v="58"/>
    <x v="0"/>
    <x v="0"/>
    <s v="8.77"/>
    <s v="8.77"/>
    <n v="1518.0355"/>
    <n v="1518.0355"/>
    <n v="1549.1394"/>
    <n v="1549.1394"/>
    <n v="1564.6306999999999"/>
    <n v="1564.6306999999999"/>
    <n v="5383.0263999999997"/>
    <n v="5383.0263999999997"/>
    <x v="0"/>
    <x v="0"/>
    <x v="0"/>
    <x v="0"/>
    <n v="1.0897813999999999"/>
    <n v="1.0897813999999999"/>
    <s v="5383.0264"/>
    <s v="5383.0264"/>
    <n v="0"/>
    <n v="0"/>
    <n v="0"/>
    <n v="0"/>
  </r>
  <r>
    <x v="0"/>
    <s v="P82946413"/>
    <x v="0"/>
    <x v="15"/>
    <x v="15"/>
    <x v="15"/>
    <x v="2"/>
    <x v="0"/>
    <x v="0"/>
    <x v="2"/>
    <x v="2"/>
    <x v="0"/>
    <x v="0"/>
    <n v="1052.4000000000001"/>
    <n v="1052.4000000000001"/>
    <d v="1997-12-18T00:00:00"/>
    <d v="1997-12-18T00:00:00"/>
    <d v="2017-12-18T00:00:00"/>
    <d v="2017-12-18T00:00:00"/>
    <n v="20"/>
    <n v="20"/>
    <n v="55"/>
    <n v="55"/>
    <x v="0"/>
    <x v="0"/>
    <s v="58"/>
    <s v="58"/>
    <x v="2"/>
    <x v="2"/>
    <s v="58"/>
    <s v="58"/>
    <x v="0"/>
    <x v="0"/>
    <s v="8.77"/>
    <s v="8.77"/>
    <n v="1518.0355"/>
    <n v="1518.0355"/>
    <n v="1549.1394"/>
    <n v="1549.1394"/>
    <n v="1564.6306999999999"/>
    <n v="1564.6306999999999"/>
    <n v="5383.0263999999997"/>
    <n v="5383.0263999999997"/>
    <x v="0"/>
    <x v="0"/>
    <x v="0"/>
    <x v="0"/>
    <n v="1.0897813999999999"/>
    <n v="1.0897813999999999"/>
    <s v="5383.0264"/>
    <s v="5383.0264"/>
    <n v="0"/>
    <n v="0"/>
    <n v="0"/>
    <n v="0"/>
  </r>
  <r>
    <x v="0"/>
    <s v="P82946413"/>
    <x v="0"/>
    <x v="16"/>
    <x v="16"/>
    <x v="16"/>
    <x v="2"/>
    <x v="0"/>
    <x v="0"/>
    <x v="2"/>
    <x v="2"/>
    <x v="0"/>
    <x v="0"/>
    <n v="1052.4000000000001"/>
    <n v="1052.4000000000001"/>
    <d v="1997-12-18T00:00:00"/>
    <d v="1997-12-18T00:00:00"/>
    <d v="2017-12-18T00:00:00"/>
    <d v="2017-12-18T00:00:00"/>
    <n v="20"/>
    <n v="20"/>
    <n v="55"/>
    <n v="55"/>
    <x v="0"/>
    <x v="0"/>
    <s v="58"/>
    <s v="58"/>
    <x v="2"/>
    <x v="2"/>
    <s v="58"/>
    <s v="58"/>
    <x v="0"/>
    <x v="0"/>
    <s v="8.77"/>
    <s v="8.77"/>
    <n v="1518.0355"/>
    <n v="1518.0355"/>
    <n v="1549.1394"/>
    <n v="1549.1394"/>
    <n v="1564.6306999999999"/>
    <n v="1564.6309000000001"/>
    <n v="5383.0263999999997"/>
    <n v="5383.0263999999997"/>
    <x v="0"/>
    <x v="0"/>
    <x v="0"/>
    <x v="0"/>
    <n v="1.0897813999999999"/>
    <n v="1.0897813999999999"/>
    <s v="5383.0264"/>
    <s v="5383.0264"/>
    <n v="0"/>
    <n v="0"/>
    <n v="2.0000000017716957E-4"/>
    <n v="0"/>
  </r>
  <r>
    <x v="0"/>
    <s v="P82946413"/>
    <x v="0"/>
    <x v="17"/>
    <x v="17"/>
    <x v="17"/>
    <x v="1"/>
    <x v="0"/>
    <x v="0"/>
    <x v="2"/>
    <x v="2"/>
    <x v="0"/>
    <x v="0"/>
    <n v="1052.4000000000001"/>
    <n v="1052.4000000000001"/>
    <d v="1997-12-18T00:00:00"/>
    <d v="1997-12-18T00:00:00"/>
    <d v="2017-12-18T00:00:00"/>
    <d v="2017-12-18T00:00:00"/>
    <n v="20"/>
    <n v="20"/>
    <n v="55"/>
    <n v="55"/>
    <x v="0"/>
    <x v="0"/>
    <s v="58"/>
    <s v="58"/>
    <x v="2"/>
    <x v="2"/>
    <s v="58"/>
    <s v="58"/>
    <x v="0"/>
    <x v="0"/>
    <s v="8.77"/>
    <s v="8.77"/>
    <n v="1518.0355"/>
    <n v="1518.0355"/>
    <n v="1549.1394"/>
    <n v="1549.1394"/>
    <n v="1564.6309000000001"/>
    <n v="1564.6309000000001"/>
    <n v="5383.0263999999997"/>
    <n v="5383.0263999999997"/>
    <x v="0"/>
    <x v="0"/>
    <x v="0"/>
    <x v="0"/>
    <n v="1.0897813999999999"/>
    <n v="1.0897813999999999"/>
    <s v="5383.0264"/>
    <s v="5383.0264"/>
    <n v="0"/>
    <n v="0"/>
    <n v="0"/>
    <n v="0"/>
  </r>
  <r>
    <x v="0"/>
    <s v="P82946413"/>
    <x v="0"/>
    <x v="18"/>
    <x v="18"/>
    <x v="18"/>
    <x v="3"/>
    <x v="0"/>
    <x v="0"/>
    <x v="2"/>
    <x v="2"/>
    <x v="0"/>
    <x v="0"/>
    <n v="1052.4000000000001"/>
    <n v="1052.4000000000001"/>
    <d v="1997-12-18T00:00:00"/>
    <d v="1997-12-18T00:00:00"/>
    <d v="2017-12-18T00:00:00"/>
    <d v="2017-12-18T00:00:00"/>
    <n v="20"/>
    <n v="20"/>
    <n v="55"/>
    <n v="55"/>
    <x v="0"/>
    <x v="0"/>
    <s v="58"/>
    <s v="58"/>
    <x v="2"/>
    <x v="2"/>
    <s v="58"/>
    <s v="58"/>
    <x v="0"/>
    <x v="0"/>
    <s v="8.77"/>
    <s v="8.77"/>
    <n v="1518.0355"/>
    <n v="1518.0355"/>
    <n v="1549.1394"/>
    <n v="1549.1394"/>
    <n v="1564.6309000000001"/>
    <n v="1564.6309000000001"/>
    <n v="5383.0263999999997"/>
    <n v="5383.0263999999997"/>
    <x v="0"/>
    <x v="0"/>
    <x v="0"/>
    <x v="0"/>
    <n v="1.0897813999999999"/>
    <n v="1.0897813999999999"/>
    <s v="5383.0264"/>
    <s v="5383.0264"/>
    <n v="0"/>
    <n v="0"/>
    <n v="0"/>
    <n v="0"/>
  </r>
  <r>
    <x v="0"/>
    <s v="P82946413"/>
    <x v="0"/>
    <x v="19"/>
    <x v="19"/>
    <x v="19"/>
    <x v="4"/>
    <x v="0"/>
    <x v="0"/>
    <x v="2"/>
    <x v="2"/>
    <x v="0"/>
    <x v="0"/>
    <n v="1052.4000000000001"/>
    <n v="1052.4000000000001"/>
    <d v="1997-12-18T00:00:00"/>
    <d v="1997-12-18T00:00:00"/>
    <d v="2017-12-18T00:00:00"/>
    <d v="2017-12-18T00:00:00"/>
    <n v="20"/>
    <n v="20"/>
    <n v="55"/>
    <n v="55"/>
    <x v="0"/>
    <x v="0"/>
    <s v="58"/>
    <s v="58"/>
    <x v="2"/>
    <x v="2"/>
    <s v="58"/>
    <s v="58"/>
    <x v="0"/>
    <x v="0"/>
    <s v="8.77"/>
    <s v="8.77"/>
    <n v="1518.0355"/>
    <n v="1518.0355"/>
    <n v="1549.1394"/>
    <n v="1549.1394"/>
    <n v="1564.6309000000001"/>
    <n v="1564.6309000000001"/>
    <n v="5383.0263999999997"/>
    <n v="5383.0263999999997"/>
    <x v="0"/>
    <x v="0"/>
    <x v="0"/>
    <x v="0"/>
    <n v="1.0897813999999999"/>
    <n v="1.0897813999999999"/>
    <s v="5383.0264"/>
    <s v="5383.0264"/>
    <n v="0"/>
    <n v="0"/>
    <n v="0"/>
    <n v="0"/>
  </r>
  <r>
    <x v="0"/>
    <s v="P82946413"/>
    <x v="0"/>
    <x v="20"/>
    <x v="20"/>
    <x v="20"/>
    <x v="2"/>
    <x v="0"/>
    <x v="0"/>
    <x v="2"/>
    <x v="2"/>
    <x v="0"/>
    <x v="0"/>
    <n v="1052.4000000000001"/>
    <n v="1052.4000000000001"/>
    <d v="1997-12-18T00:00:00"/>
    <d v="1997-12-18T00:00:00"/>
    <d v="2017-12-18T00:00:00"/>
    <d v="2017-12-18T00:00:00"/>
    <n v="20"/>
    <n v="20"/>
    <n v="55"/>
    <n v="55"/>
    <x v="0"/>
    <x v="0"/>
    <s v="58"/>
    <s v="58"/>
    <x v="2"/>
    <x v="2"/>
    <s v="58"/>
    <s v="58"/>
    <x v="0"/>
    <x v="0"/>
    <s v="8.77"/>
    <s v="8.77"/>
    <n v="1518.0355"/>
    <n v="1521.3823"/>
    <n v="1549.1394"/>
    <n v="1549.3526999999999"/>
    <n v="1564.6309000000001"/>
    <n v="1564.8462"/>
    <n v="5383.0263999999997"/>
    <n v="5383.0263999999997"/>
    <x v="0"/>
    <x v="0"/>
    <x v="0"/>
    <x v="0"/>
    <n v="1.0897813999999999"/>
    <n v="1.0897813999999999"/>
    <s v="5383.0264"/>
    <s v="5383.0264"/>
    <n v="3.3468000000000302"/>
    <n v="0.21329999999989013"/>
    <n v="0.21529999999984284"/>
    <n v="0"/>
  </r>
  <r>
    <x v="0"/>
    <s v="P82946413"/>
    <x v="0"/>
    <x v="21"/>
    <x v="21"/>
    <x v="21"/>
    <x v="2"/>
    <x v="0"/>
    <x v="0"/>
    <x v="2"/>
    <x v="2"/>
    <x v="0"/>
    <x v="0"/>
    <n v="1052.4000000000001"/>
    <n v="1052.4000000000001"/>
    <d v="1997-12-18T00:00:00"/>
    <d v="1997-12-18T00:00:00"/>
    <d v="2017-12-18T00:00:00"/>
    <d v="2017-12-18T00:00:00"/>
    <n v="20"/>
    <n v="20"/>
    <n v="55"/>
    <n v="55"/>
    <x v="0"/>
    <x v="0"/>
    <s v="58"/>
    <s v="58"/>
    <x v="2"/>
    <x v="2"/>
    <s v="58"/>
    <s v="58"/>
    <x v="0"/>
    <x v="0"/>
    <s v="8.77"/>
    <s v="8.77"/>
    <n v="1521.3823"/>
    <n v="1513.8320000000001"/>
    <n v="1549.3526999999999"/>
    <n v="1556.1016"/>
    <n v="1564.8462"/>
    <n v="1571.6626000000001"/>
    <n v="5383.0263999999997"/>
    <n v="5383.0263999999997"/>
    <x v="0"/>
    <x v="0"/>
    <x v="0"/>
    <x v="0"/>
    <n v="1.0897813999999999"/>
    <n v="1.0897813999999999"/>
    <s v="5383.0264"/>
    <s v="5383.0264"/>
    <n v="-7.5502999999998792"/>
    <n v="6.7489000000000487"/>
    <n v="6.8164000000001579"/>
    <n v="0"/>
  </r>
  <r>
    <x v="0"/>
    <s v="P83024304"/>
    <x v="0"/>
    <x v="0"/>
    <x v="0"/>
    <x v="0"/>
    <x v="0"/>
    <x v="0"/>
    <x v="0"/>
    <x v="2"/>
    <x v="2"/>
    <x v="0"/>
    <x v="0"/>
    <n v="1141.92"/>
    <n v="1141.92"/>
    <d v="1985-04-19T00:00:00"/>
    <d v="1985-04-19T00:00:00"/>
    <d v="2011-04-19T00:00:00"/>
    <d v="2011-04-19T00:00:00"/>
    <n v="26"/>
    <n v="26"/>
    <n v="49"/>
    <n v="49"/>
    <x v="0"/>
    <x v="0"/>
    <s v="NA"/>
    <s v="NA"/>
    <x v="0"/>
    <x v="0"/>
    <s v="NA"/>
    <s v="NA"/>
    <x v="0"/>
    <x v="0"/>
    <s v="7.32"/>
    <s v="7.32"/>
    <n v="1431.4480000000001"/>
    <n v="1431.4480000000001"/>
    <n v="1459.0492999999999"/>
    <n v="1459.0492999999999"/>
    <n v="1473.6398999999999"/>
    <n v="1473.6398999999999"/>
    <n v="8021.9883"/>
    <n v="8021.9883"/>
    <x v="0"/>
    <x v="0"/>
    <x v="0"/>
    <x v="0"/>
    <n v="1.0845015"/>
    <n v="1.0845015"/>
    <s v="8021.9883"/>
    <s v="8021.9883"/>
    <n v="0"/>
    <n v="0"/>
    <n v="0"/>
    <n v="0"/>
  </r>
  <r>
    <x v="0"/>
    <s v="P83024304"/>
    <x v="0"/>
    <x v="1"/>
    <x v="1"/>
    <x v="1"/>
    <x v="1"/>
    <x v="0"/>
    <x v="0"/>
    <x v="2"/>
    <x v="2"/>
    <x v="0"/>
    <x v="0"/>
    <n v="1141.92"/>
    <n v="1141.92"/>
    <d v="1985-04-19T00:00:00"/>
    <d v="1985-04-19T00:00:00"/>
    <d v="2011-04-19T00:00:00"/>
    <d v="2011-04-19T00:00:00"/>
    <n v="26"/>
    <n v="26"/>
    <n v="49"/>
    <n v="49"/>
    <x v="0"/>
    <x v="0"/>
    <s v="NA"/>
    <s v="NA"/>
    <x v="0"/>
    <x v="0"/>
    <s v="NA"/>
    <s v="NA"/>
    <x v="0"/>
    <x v="0"/>
    <s v="7.32"/>
    <s v="7.32"/>
    <n v="1431.4480000000001"/>
    <n v="1431.4480000000001"/>
    <n v="1459.0492999999999"/>
    <n v="1459.0492999999999"/>
    <n v="1473.6398999999999"/>
    <n v="1473.6398999999999"/>
    <n v="8021.9883"/>
    <n v="8021.9883"/>
    <x v="0"/>
    <x v="0"/>
    <x v="0"/>
    <x v="0"/>
    <n v="1.0845015"/>
    <n v="1.0845015"/>
    <s v="8021.9883"/>
    <s v="8021.9883"/>
    <n v="0"/>
    <n v="0"/>
    <n v="0"/>
    <n v="0"/>
  </r>
  <r>
    <x v="0"/>
    <s v="P83024304"/>
    <x v="0"/>
    <x v="2"/>
    <x v="2"/>
    <x v="2"/>
    <x v="2"/>
    <x v="0"/>
    <x v="0"/>
    <x v="2"/>
    <x v="2"/>
    <x v="0"/>
    <x v="0"/>
    <n v="1141.92"/>
    <n v="1141.92"/>
    <d v="1985-04-19T00:00:00"/>
    <d v="1985-04-19T00:00:00"/>
    <d v="2011-04-19T00:00:00"/>
    <d v="2011-04-19T00:00:00"/>
    <n v="26"/>
    <n v="26"/>
    <n v="49"/>
    <n v="49"/>
    <x v="0"/>
    <x v="0"/>
    <s v="NA"/>
    <s v="NA"/>
    <x v="0"/>
    <x v="0"/>
    <s v="NA"/>
    <s v="NA"/>
    <x v="0"/>
    <x v="0"/>
    <s v="7.32"/>
    <s v="7.32"/>
    <n v="1431.4480000000001"/>
    <n v="1431.4480000000001"/>
    <n v="1459.0492999999999"/>
    <n v="1459.0492999999999"/>
    <n v="1473.6398999999999"/>
    <n v="1473.6397999999999"/>
    <n v="8021.9883"/>
    <n v="8021.9883"/>
    <x v="0"/>
    <x v="0"/>
    <x v="0"/>
    <x v="0"/>
    <n v="1.0845015"/>
    <n v="1.0845015"/>
    <s v="8021.9883"/>
    <s v="8021.9883"/>
    <n v="0"/>
    <n v="0"/>
    <n v="-9.9999999974897946E-5"/>
    <n v="0"/>
  </r>
  <r>
    <x v="0"/>
    <s v="P83024304"/>
    <x v="0"/>
    <x v="3"/>
    <x v="3"/>
    <x v="3"/>
    <x v="2"/>
    <x v="0"/>
    <x v="0"/>
    <x v="2"/>
    <x v="2"/>
    <x v="0"/>
    <x v="0"/>
    <n v="1141.92"/>
    <n v="1141.92"/>
    <d v="1985-04-19T00:00:00"/>
    <d v="1985-04-19T00:00:00"/>
    <d v="2011-04-19T00:00:00"/>
    <d v="2011-04-19T00:00:00"/>
    <n v="26"/>
    <n v="26"/>
    <n v="49"/>
    <n v="49"/>
    <x v="0"/>
    <x v="0"/>
    <s v="NA"/>
    <s v="NA"/>
    <x v="0"/>
    <x v="0"/>
    <s v="NA"/>
    <s v="NA"/>
    <x v="0"/>
    <x v="0"/>
    <s v="7.32"/>
    <s v="7.32"/>
    <n v="1431.4480000000001"/>
    <n v="1431.4480000000001"/>
    <n v="1459.0492999999999"/>
    <n v="1459.0492999999999"/>
    <n v="1473.6397999999999"/>
    <n v="1473.6397999999999"/>
    <n v="8021.9883"/>
    <n v="8021.9883"/>
    <x v="0"/>
    <x v="0"/>
    <x v="0"/>
    <x v="0"/>
    <n v="1.0845015"/>
    <n v="1.0845015"/>
    <s v="8021.9883"/>
    <s v="8021.9883"/>
    <n v="0"/>
    <n v="0"/>
    <n v="0"/>
    <n v="0"/>
  </r>
  <r>
    <x v="0"/>
    <s v="P83024304"/>
    <x v="0"/>
    <x v="4"/>
    <x v="4"/>
    <x v="4"/>
    <x v="2"/>
    <x v="0"/>
    <x v="0"/>
    <x v="2"/>
    <x v="2"/>
    <x v="0"/>
    <x v="0"/>
    <n v="1141.92"/>
    <n v="1141.92"/>
    <d v="1985-04-19T00:00:00"/>
    <d v="1985-04-19T00:00:00"/>
    <d v="2011-04-19T00:00:00"/>
    <d v="2011-04-19T00:00:00"/>
    <n v="26"/>
    <n v="26"/>
    <n v="49"/>
    <n v="49"/>
    <x v="0"/>
    <x v="0"/>
    <s v="NA"/>
    <s v="NA"/>
    <x v="0"/>
    <x v="0"/>
    <s v="NA"/>
    <s v="NA"/>
    <x v="0"/>
    <x v="0"/>
    <s v="7.32"/>
    <s v="7.32"/>
    <n v="1431.4480000000001"/>
    <n v="1431.8215"/>
    <n v="1459.0492999999999"/>
    <n v="1459.0731000000001"/>
    <n v="1473.6397999999999"/>
    <n v="1473.6638"/>
    <n v="8021.9883"/>
    <n v="8021.9883"/>
    <x v="0"/>
    <x v="0"/>
    <x v="0"/>
    <x v="0"/>
    <n v="1.0845015"/>
    <n v="1.0845015"/>
    <s v="8021.9883"/>
    <s v="8021.9883"/>
    <n v="0.37349999999992178"/>
    <n v="2.38000000001648E-2"/>
    <n v="2.4000000000114596E-2"/>
    <n v="0"/>
  </r>
  <r>
    <x v="0"/>
    <s v="P83024304"/>
    <x v="0"/>
    <x v="5"/>
    <x v="5"/>
    <x v="5"/>
    <x v="2"/>
    <x v="0"/>
    <x v="0"/>
    <x v="2"/>
    <x v="2"/>
    <x v="0"/>
    <x v="0"/>
    <n v="1141.92"/>
    <n v="1141.92"/>
    <d v="1985-04-19T00:00:00"/>
    <d v="1985-04-19T00:00:00"/>
    <d v="2011-04-19T00:00:00"/>
    <d v="2011-04-19T00:00:00"/>
    <n v="26"/>
    <n v="26"/>
    <n v="49"/>
    <n v="49"/>
    <x v="0"/>
    <x v="0"/>
    <s v="NA"/>
    <s v="NA"/>
    <x v="0"/>
    <x v="0"/>
    <s v="NA"/>
    <s v="NA"/>
    <x v="0"/>
    <x v="0"/>
    <s v="7.32"/>
    <s v="7.32"/>
    <n v="1431.8215"/>
    <n v="1324.71"/>
    <n v="1459.0731000000001"/>
    <n v="1349.9229"/>
    <n v="1473.6638"/>
    <n v="1363.4221"/>
    <n v="8021.9883"/>
    <n v="8021.9883"/>
    <x v="0"/>
    <x v="0"/>
    <x v="0"/>
    <x v="0"/>
    <n v="1.0845015"/>
    <n v="1.0845015"/>
    <s v="8021.9883"/>
    <s v="8021.9883"/>
    <n v="-107.11149999999998"/>
    <n v="-109.15020000000004"/>
    <n v="-110.24170000000004"/>
    <n v="0"/>
  </r>
  <r>
    <x v="0"/>
    <s v="P83024304"/>
    <x v="0"/>
    <x v="6"/>
    <x v="6"/>
    <x v="6"/>
    <x v="2"/>
    <x v="0"/>
    <x v="0"/>
    <x v="2"/>
    <x v="2"/>
    <x v="0"/>
    <x v="0"/>
    <n v="1141.92"/>
    <n v="1141.92"/>
    <d v="1985-04-19T00:00:00"/>
    <d v="1985-04-19T00:00:00"/>
    <d v="2011-04-19T00:00:00"/>
    <d v="2011-04-19T00:00:00"/>
    <n v="26"/>
    <n v="26"/>
    <n v="49"/>
    <n v="49"/>
    <x v="0"/>
    <x v="0"/>
    <s v="NA"/>
    <s v="NA"/>
    <x v="0"/>
    <x v="0"/>
    <s v="NA"/>
    <s v="NA"/>
    <x v="0"/>
    <x v="0"/>
    <s v="7.32"/>
    <s v="7.32"/>
    <n v="1324.71"/>
    <n v="1331.317"/>
    <n v="1349.9229"/>
    <n v="1356.4478999999999"/>
    <n v="1363.4221"/>
    <n v="1370.0123000000001"/>
    <n v="8021.9883"/>
    <n v="8021.9883"/>
    <x v="0"/>
    <x v="0"/>
    <x v="0"/>
    <x v="0"/>
    <n v="1.0845015"/>
    <n v="1.0845015"/>
    <s v="8021.9883"/>
    <s v="8021.9883"/>
    <n v="6.6069999999999709"/>
    <n v="6.5249999999998636"/>
    <n v="6.5902000000000953"/>
    <n v="0"/>
  </r>
  <r>
    <x v="0"/>
    <s v="P83024304"/>
    <x v="0"/>
    <x v="7"/>
    <x v="7"/>
    <x v="7"/>
    <x v="1"/>
    <x v="0"/>
    <x v="0"/>
    <x v="2"/>
    <x v="2"/>
    <x v="0"/>
    <x v="0"/>
    <n v="1141.92"/>
    <n v="1141.92"/>
    <d v="1985-04-19T00:00:00"/>
    <d v="1985-04-19T00:00:00"/>
    <d v="2011-04-19T00:00:00"/>
    <d v="2011-04-19T00:00:00"/>
    <n v="26"/>
    <n v="26"/>
    <n v="49"/>
    <n v="49"/>
    <x v="0"/>
    <x v="0"/>
    <s v="NA"/>
    <s v="NA"/>
    <x v="0"/>
    <x v="0"/>
    <s v="NA"/>
    <s v="NA"/>
    <x v="0"/>
    <x v="0"/>
    <s v="7.32"/>
    <s v="7.32"/>
    <n v="1331.317"/>
    <n v="1331.317"/>
    <n v="1356.4478999999999"/>
    <n v="1356.4478999999999"/>
    <n v="1370.0123000000001"/>
    <n v="1370.0123000000001"/>
    <n v="8021.9883"/>
    <n v="8021.9883"/>
    <x v="0"/>
    <x v="0"/>
    <x v="0"/>
    <x v="0"/>
    <n v="1.0845015"/>
    <n v="1.0845015"/>
    <s v="8021.9883"/>
    <s v="8021.9883"/>
    <n v="0"/>
    <n v="0"/>
    <n v="0"/>
    <n v="0"/>
  </r>
  <r>
    <x v="0"/>
    <s v="P83024304"/>
    <x v="0"/>
    <x v="8"/>
    <x v="8"/>
    <x v="8"/>
    <x v="2"/>
    <x v="0"/>
    <x v="0"/>
    <x v="2"/>
    <x v="2"/>
    <x v="0"/>
    <x v="0"/>
    <n v="1141.92"/>
    <n v="1141.92"/>
    <d v="1985-04-19T00:00:00"/>
    <d v="1985-04-19T00:00:00"/>
    <d v="2011-04-19T00:00:00"/>
    <d v="2011-04-19T00:00:00"/>
    <n v="26"/>
    <n v="26"/>
    <n v="49"/>
    <n v="49"/>
    <x v="0"/>
    <x v="0"/>
    <s v="NA"/>
    <s v="NA"/>
    <x v="0"/>
    <x v="0"/>
    <s v="NA"/>
    <s v="NA"/>
    <x v="0"/>
    <x v="0"/>
    <s v="7.32"/>
    <s v="7.32"/>
    <n v="1331.317"/>
    <n v="1331.317"/>
    <n v="1356.4478999999999"/>
    <n v="1356.4478999999999"/>
    <n v="1370.0123000000001"/>
    <n v="1370.0123000000001"/>
    <n v="8021.9883"/>
    <n v="8021.9883"/>
    <x v="0"/>
    <x v="0"/>
    <x v="0"/>
    <x v="0"/>
    <n v="1.0845015"/>
    <n v="1.0845015"/>
    <s v="8021.9883"/>
    <s v="8021.9883"/>
    <n v="0"/>
    <n v="0"/>
    <n v="0"/>
    <n v="0"/>
  </r>
  <r>
    <x v="0"/>
    <s v="P83024304"/>
    <x v="0"/>
    <x v="9"/>
    <x v="9"/>
    <x v="9"/>
    <x v="2"/>
    <x v="0"/>
    <x v="0"/>
    <x v="2"/>
    <x v="2"/>
    <x v="0"/>
    <x v="0"/>
    <n v="1141.92"/>
    <n v="1141.92"/>
    <d v="1985-04-19T00:00:00"/>
    <d v="1985-04-19T00:00:00"/>
    <d v="2011-04-19T00:00:00"/>
    <d v="2011-04-19T00:00:00"/>
    <n v="26"/>
    <n v="26"/>
    <n v="49"/>
    <n v="49"/>
    <x v="0"/>
    <x v="0"/>
    <s v="NA"/>
    <s v="NA"/>
    <x v="0"/>
    <x v="0"/>
    <s v="NA"/>
    <s v="NA"/>
    <x v="0"/>
    <x v="0"/>
    <s v="7.32"/>
    <s v="7.32"/>
    <n v="1331.317"/>
    <n v="1331.317"/>
    <n v="1356.4478999999999"/>
    <n v="1356.4478999999999"/>
    <n v="1370.0123000000001"/>
    <n v="1370.0123000000001"/>
    <n v="8021.9883"/>
    <n v="8021.9883"/>
    <x v="0"/>
    <x v="0"/>
    <x v="0"/>
    <x v="0"/>
    <n v="1.0845015"/>
    <n v="1.0845015"/>
    <s v="8021.9883"/>
    <s v="8021.9883"/>
    <n v="0"/>
    <n v="0"/>
    <n v="0"/>
    <n v="0"/>
  </r>
  <r>
    <x v="0"/>
    <s v="P83024304"/>
    <x v="0"/>
    <x v="10"/>
    <x v="10"/>
    <x v="10"/>
    <x v="2"/>
    <x v="0"/>
    <x v="0"/>
    <x v="2"/>
    <x v="2"/>
    <x v="0"/>
    <x v="0"/>
    <n v="1141.92"/>
    <n v="1141.92"/>
    <d v="1985-04-19T00:00:00"/>
    <d v="1985-04-19T00:00:00"/>
    <d v="2011-04-19T00:00:00"/>
    <d v="2011-04-19T00:00:00"/>
    <n v="26"/>
    <n v="26"/>
    <n v="49"/>
    <n v="49"/>
    <x v="0"/>
    <x v="0"/>
    <s v="NA"/>
    <s v="NA"/>
    <x v="0"/>
    <x v="0"/>
    <s v="NA"/>
    <s v="NA"/>
    <x v="0"/>
    <x v="0"/>
    <s v="7.32"/>
    <s v="7.32"/>
    <n v="1331.317"/>
    <n v="1322.6635000000001"/>
    <n v="1356.4478999999999"/>
    <n v="1347.6310000000001"/>
    <n v="1370.0123000000001"/>
    <n v="1361.1072999999999"/>
    <n v="8021.9883"/>
    <n v="8021.9883"/>
    <x v="0"/>
    <x v="0"/>
    <x v="0"/>
    <x v="0"/>
    <n v="1.0845015"/>
    <n v="1.0845015"/>
    <s v="8021.9883"/>
    <s v="8021.9883"/>
    <n v="-8.6534999999998945"/>
    <n v="-8.816899999999805"/>
    <n v="-8.9050000000002001"/>
    <n v="0"/>
  </r>
  <r>
    <x v="0"/>
    <s v="P83024304"/>
    <x v="0"/>
    <x v="11"/>
    <x v="11"/>
    <x v="11"/>
    <x v="2"/>
    <x v="0"/>
    <x v="0"/>
    <x v="2"/>
    <x v="2"/>
    <x v="0"/>
    <x v="0"/>
    <n v="1141.92"/>
    <n v="1141.92"/>
    <d v="1985-04-19T00:00:00"/>
    <d v="1985-04-19T00:00:00"/>
    <d v="2011-04-19T00:00:00"/>
    <d v="2011-04-19T00:00:00"/>
    <n v="26"/>
    <n v="26"/>
    <n v="49"/>
    <n v="49"/>
    <x v="0"/>
    <x v="0"/>
    <s v="NA"/>
    <s v="NA"/>
    <x v="0"/>
    <x v="0"/>
    <s v="NA"/>
    <s v="NA"/>
    <x v="0"/>
    <x v="0"/>
    <s v="7.32"/>
    <s v="7.32"/>
    <n v="1322.6635000000001"/>
    <n v="1277.2474"/>
    <n v="1347.6310000000001"/>
    <n v="1301.3575000000001"/>
    <n v="1361.1072999999999"/>
    <n v="1314.3711000000001"/>
    <n v="8021.9883"/>
    <n v="8021.9883"/>
    <x v="0"/>
    <x v="0"/>
    <x v="0"/>
    <x v="0"/>
    <n v="1.0845015"/>
    <n v="1.0845015"/>
    <s v="8021.9883"/>
    <s v="8021.9883"/>
    <n v="-45.416100000000142"/>
    <n v="-46.273500000000013"/>
    <n v="-46.736199999999826"/>
    <n v="0"/>
  </r>
  <r>
    <x v="0"/>
    <s v="P83024304"/>
    <x v="0"/>
    <x v="12"/>
    <x v="12"/>
    <x v="12"/>
    <x v="2"/>
    <x v="0"/>
    <x v="0"/>
    <x v="2"/>
    <x v="2"/>
    <x v="0"/>
    <x v="0"/>
    <n v="1141.92"/>
    <n v="1141.92"/>
    <d v="1985-04-19T00:00:00"/>
    <d v="1985-04-19T00:00:00"/>
    <d v="2011-04-19T00:00:00"/>
    <d v="2011-04-19T00:00:00"/>
    <n v="26"/>
    <n v="26"/>
    <n v="49"/>
    <n v="49"/>
    <x v="0"/>
    <x v="0"/>
    <s v="NA"/>
    <s v="NA"/>
    <x v="0"/>
    <x v="0"/>
    <s v="NA"/>
    <s v="NA"/>
    <x v="0"/>
    <x v="0"/>
    <s v="7.32"/>
    <s v="7.32"/>
    <n v="1277.2474"/>
    <n v="1283.6177"/>
    <n v="1301.3575000000001"/>
    <n v="1307.5082"/>
    <n v="1314.3711000000001"/>
    <n v="1320.5833"/>
    <n v="8021.9883"/>
    <n v="8021.9883"/>
    <x v="0"/>
    <x v="0"/>
    <x v="0"/>
    <x v="0"/>
    <n v="1.0845015"/>
    <n v="1.0845015"/>
    <s v="8021.9883"/>
    <s v="8021.9883"/>
    <n v="6.3703000000000429"/>
    <n v="6.1506999999999152"/>
    <n v="6.2121999999999389"/>
    <n v="0"/>
  </r>
  <r>
    <x v="0"/>
    <s v="P83024304"/>
    <x v="0"/>
    <x v="13"/>
    <x v="13"/>
    <x v="13"/>
    <x v="2"/>
    <x v="0"/>
    <x v="0"/>
    <x v="2"/>
    <x v="2"/>
    <x v="0"/>
    <x v="0"/>
    <n v="1141.92"/>
    <n v="1141.92"/>
    <d v="1985-04-19T00:00:00"/>
    <d v="1985-04-19T00:00:00"/>
    <d v="2011-04-19T00:00:00"/>
    <d v="2011-04-19T00:00:00"/>
    <n v="26"/>
    <n v="26"/>
    <n v="49"/>
    <n v="49"/>
    <x v="0"/>
    <x v="0"/>
    <s v="NA"/>
    <s v="NA"/>
    <x v="0"/>
    <x v="0"/>
    <s v="NA"/>
    <s v="NA"/>
    <x v="0"/>
    <x v="0"/>
    <s v="7.32"/>
    <s v="7.32"/>
    <n v="1283.6177"/>
    <n v="1283.6177"/>
    <n v="1307.5082"/>
    <n v="1307.5082"/>
    <n v="1320.5833"/>
    <n v="1320.5833"/>
    <n v="8021.9883"/>
    <n v="8033.4076999999997"/>
    <x v="0"/>
    <x v="0"/>
    <x v="0"/>
    <x v="0"/>
    <n v="1.0845015"/>
    <n v="1.0845015"/>
    <s v="8021.9883"/>
    <s v="8033.4077"/>
    <n v="0"/>
    <n v="0"/>
    <n v="0"/>
    <n v="11.419399999999769"/>
  </r>
  <r>
    <x v="0"/>
    <s v="P83024304"/>
    <x v="0"/>
    <x v="14"/>
    <x v="14"/>
    <x v="14"/>
    <x v="2"/>
    <x v="0"/>
    <x v="0"/>
    <x v="2"/>
    <x v="2"/>
    <x v="0"/>
    <x v="0"/>
    <n v="1141.92"/>
    <n v="1141.92"/>
    <d v="1985-04-19T00:00:00"/>
    <d v="1985-04-19T00:00:00"/>
    <d v="2011-04-19T00:00:00"/>
    <d v="2011-04-19T00:00:00"/>
    <n v="26"/>
    <n v="26"/>
    <n v="49"/>
    <n v="49"/>
    <x v="0"/>
    <x v="0"/>
    <s v="NA"/>
    <s v="NA"/>
    <x v="0"/>
    <x v="0"/>
    <s v="NA"/>
    <s v="NA"/>
    <x v="0"/>
    <x v="0"/>
    <s v="7.32"/>
    <s v="7.32"/>
    <n v="1283.6177"/>
    <n v="1283.6177"/>
    <n v="1307.5082"/>
    <n v="1307.5082"/>
    <n v="1320.5833"/>
    <n v="1320.5833"/>
    <n v="8033.4076999999997"/>
    <n v="8033.4076999999997"/>
    <x v="0"/>
    <x v="0"/>
    <x v="0"/>
    <x v="0"/>
    <n v="1.0845015"/>
    <n v="1.0845015"/>
    <s v="8033.4077"/>
    <s v="8033.4077"/>
    <n v="0"/>
    <n v="0"/>
    <n v="0"/>
    <n v="0"/>
  </r>
  <r>
    <x v="0"/>
    <s v="P83024304"/>
    <x v="0"/>
    <x v="15"/>
    <x v="15"/>
    <x v="15"/>
    <x v="2"/>
    <x v="0"/>
    <x v="0"/>
    <x v="2"/>
    <x v="2"/>
    <x v="0"/>
    <x v="0"/>
    <n v="1141.92"/>
    <n v="1141.92"/>
    <d v="1985-04-19T00:00:00"/>
    <d v="1985-04-19T00:00:00"/>
    <d v="2011-04-19T00:00:00"/>
    <d v="2011-04-19T00:00:00"/>
    <n v="26"/>
    <n v="26"/>
    <n v="49"/>
    <n v="49"/>
    <x v="0"/>
    <x v="0"/>
    <s v="NA"/>
    <s v="NA"/>
    <x v="0"/>
    <x v="0"/>
    <s v="NA"/>
    <s v="NA"/>
    <x v="0"/>
    <x v="0"/>
    <s v="7.32"/>
    <s v="7.32"/>
    <n v="1283.6177"/>
    <n v="1283.6177"/>
    <n v="1307.5082"/>
    <n v="1307.5082"/>
    <n v="1320.5833"/>
    <n v="1320.5833"/>
    <n v="8033.4076999999997"/>
    <n v="8033.4076999999997"/>
    <x v="0"/>
    <x v="0"/>
    <x v="0"/>
    <x v="0"/>
    <n v="1.0845015"/>
    <n v="1.0845015"/>
    <s v="8033.4077"/>
    <s v="8033.4077"/>
    <n v="0"/>
    <n v="0"/>
    <n v="0"/>
    <n v="0"/>
  </r>
  <r>
    <x v="0"/>
    <s v="P83024304"/>
    <x v="0"/>
    <x v="16"/>
    <x v="16"/>
    <x v="16"/>
    <x v="2"/>
    <x v="0"/>
    <x v="0"/>
    <x v="2"/>
    <x v="2"/>
    <x v="0"/>
    <x v="0"/>
    <n v="1141.92"/>
    <n v="1141.92"/>
    <d v="1985-04-19T00:00:00"/>
    <d v="1985-04-19T00:00:00"/>
    <d v="2011-04-19T00:00:00"/>
    <d v="2011-04-19T00:00:00"/>
    <n v="26"/>
    <n v="26"/>
    <n v="49"/>
    <n v="49"/>
    <x v="0"/>
    <x v="0"/>
    <s v="NA"/>
    <s v="NA"/>
    <x v="0"/>
    <x v="0"/>
    <s v="NA"/>
    <s v="NA"/>
    <x v="0"/>
    <x v="0"/>
    <s v="7.32"/>
    <s v="7.32"/>
    <n v="1283.6177"/>
    <n v="1283.6177"/>
    <n v="1307.5082"/>
    <n v="1307.5082"/>
    <n v="1320.5833"/>
    <n v="1320.5833"/>
    <n v="8033.4076999999997"/>
    <n v="8033.4076999999997"/>
    <x v="0"/>
    <x v="0"/>
    <x v="0"/>
    <x v="0"/>
    <n v="1.0845015"/>
    <n v="1.0845015"/>
    <s v="8033.4077"/>
    <s v="8033.4077"/>
    <n v="0"/>
    <n v="0"/>
    <n v="0"/>
    <n v="0"/>
  </r>
  <r>
    <x v="0"/>
    <s v="P83024304"/>
    <x v="0"/>
    <x v="17"/>
    <x v="17"/>
    <x v="17"/>
    <x v="1"/>
    <x v="0"/>
    <x v="0"/>
    <x v="2"/>
    <x v="2"/>
    <x v="0"/>
    <x v="0"/>
    <n v="1141.92"/>
    <n v="1141.92"/>
    <d v="1985-04-19T00:00:00"/>
    <d v="1985-04-19T00:00:00"/>
    <d v="2011-04-19T00:00:00"/>
    <d v="2011-04-19T00:00:00"/>
    <n v="26"/>
    <n v="26"/>
    <n v="49"/>
    <n v="49"/>
    <x v="0"/>
    <x v="0"/>
    <s v="NA"/>
    <s v="NA"/>
    <x v="0"/>
    <x v="0"/>
    <s v="NA"/>
    <s v="NA"/>
    <x v="0"/>
    <x v="0"/>
    <s v="7.32"/>
    <s v="7.32"/>
    <n v="1283.6177"/>
    <n v="1283.6177"/>
    <n v="1307.5082"/>
    <n v="1307.5082"/>
    <n v="1320.5833"/>
    <n v="1320.5833"/>
    <n v="8033.4076999999997"/>
    <n v="8033.4076999999997"/>
    <x v="0"/>
    <x v="0"/>
    <x v="0"/>
    <x v="0"/>
    <n v="1.0845015"/>
    <n v="1.0845015"/>
    <s v="8033.4077"/>
    <s v="8033.4077"/>
    <n v="0"/>
    <n v="0"/>
    <n v="0"/>
    <n v="0"/>
  </r>
  <r>
    <x v="0"/>
    <s v="P83024304"/>
    <x v="0"/>
    <x v="18"/>
    <x v="18"/>
    <x v="18"/>
    <x v="3"/>
    <x v="0"/>
    <x v="0"/>
    <x v="2"/>
    <x v="2"/>
    <x v="0"/>
    <x v="0"/>
    <n v="1141.92"/>
    <n v="1141.92"/>
    <d v="1985-04-19T00:00:00"/>
    <d v="1985-04-19T00:00:00"/>
    <d v="2011-04-19T00:00:00"/>
    <d v="2011-04-19T00:00:00"/>
    <n v="26"/>
    <n v="26"/>
    <n v="49"/>
    <n v="49"/>
    <x v="0"/>
    <x v="0"/>
    <s v="NA"/>
    <s v="NA"/>
    <x v="0"/>
    <x v="0"/>
    <s v="NA"/>
    <s v="NA"/>
    <x v="0"/>
    <x v="0"/>
    <s v="7.32"/>
    <s v="7.32"/>
    <n v="1283.6177"/>
    <n v="1283.6177"/>
    <n v="1307.5082"/>
    <n v="1307.5082"/>
    <n v="1320.5833"/>
    <n v="1320.5833"/>
    <n v="8033.4076999999997"/>
    <n v="8033.4076999999997"/>
    <x v="0"/>
    <x v="0"/>
    <x v="0"/>
    <x v="0"/>
    <n v="1.0845015"/>
    <n v="1.0845015"/>
    <s v="8033.4077"/>
    <s v="8033.4077"/>
    <n v="0"/>
    <n v="0"/>
    <n v="0"/>
    <n v="0"/>
  </r>
  <r>
    <x v="0"/>
    <s v="P83024304"/>
    <x v="0"/>
    <x v="19"/>
    <x v="19"/>
    <x v="19"/>
    <x v="4"/>
    <x v="0"/>
    <x v="0"/>
    <x v="2"/>
    <x v="2"/>
    <x v="0"/>
    <x v="0"/>
    <n v="1141.92"/>
    <n v="1141.92"/>
    <d v="1985-04-19T00:00:00"/>
    <d v="1985-04-19T00:00:00"/>
    <d v="2011-04-19T00:00:00"/>
    <d v="2011-04-19T00:00:00"/>
    <n v="26"/>
    <n v="26"/>
    <n v="49"/>
    <n v="49"/>
    <x v="0"/>
    <x v="0"/>
    <s v="NA"/>
    <s v="NA"/>
    <x v="0"/>
    <x v="0"/>
    <s v="NA"/>
    <s v="NA"/>
    <x v="0"/>
    <x v="0"/>
    <s v="7.32"/>
    <s v="7.32"/>
    <n v="1283.6177"/>
    <n v="1283.6177"/>
    <n v="1307.5082"/>
    <n v="1307.5082"/>
    <n v="1320.5833"/>
    <n v="1320.5833"/>
    <n v="8033.4076999999997"/>
    <n v="8033.4076999999997"/>
    <x v="0"/>
    <x v="0"/>
    <x v="0"/>
    <x v="0"/>
    <n v="1.0845015"/>
    <n v="1.0845015"/>
    <s v="8033.4077"/>
    <s v="8033.4077"/>
    <n v="0"/>
    <n v="0"/>
    <n v="0"/>
    <n v="0"/>
  </r>
  <r>
    <x v="0"/>
    <s v="P83024304"/>
    <x v="0"/>
    <x v="20"/>
    <x v="20"/>
    <x v="20"/>
    <x v="2"/>
    <x v="0"/>
    <x v="0"/>
    <x v="2"/>
    <x v="2"/>
    <x v="0"/>
    <x v="0"/>
    <n v="1141.92"/>
    <n v="1141.92"/>
    <d v="1985-04-19T00:00:00"/>
    <d v="1985-04-19T00:00:00"/>
    <d v="2011-04-19T00:00:00"/>
    <d v="2011-04-19T00:00:00"/>
    <n v="26"/>
    <n v="26"/>
    <n v="49"/>
    <n v="49"/>
    <x v="0"/>
    <x v="0"/>
    <s v="NA"/>
    <s v="NA"/>
    <x v="0"/>
    <x v="0"/>
    <s v="NA"/>
    <s v="NA"/>
    <x v="0"/>
    <x v="0"/>
    <s v="7.32"/>
    <s v="7.32"/>
    <n v="1283.6177"/>
    <n v="1286.4477999999999"/>
    <n v="1307.5082"/>
    <n v="1307.6882000000001"/>
    <n v="1320.5833"/>
    <n v="1320.7651000000001"/>
    <n v="8033.4076999999997"/>
    <n v="8033.4076999999997"/>
    <x v="0"/>
    <x v="0"/>
    <x v="0"/>
    <x v="0"/>
    <n v="1.0845015"/>
    <n v="1.0845015"/>
    <s v="8033.4077"/>
    <s v="8033.4077"/>
    <n v="2.8300999999999021"/>
    <n v="0.18000000000006366"/>
    <n v="0.18180000000006658"/>
    <n v="0"/>
  </r>
  <r>
    <x v="0"/>
    <s v="P83024304"/>
    <x v="0"/>
    <x v="21"/>
    <x v="21"/>
    <x v="21"/>
    <x v="2"/>
    <x v="0"/>
    <x v="0"/>
    <x v="2"/>
    <x v="2"/>
    <x v="0"/>
    <x v="0"/>
    <n v="1141.92"/>
    <n v="1141.92"/>
    <d v="1985-04-19T00:00:00"/>
    <d v="1985-04-19T00:00:00"/>
    <d v="2011-04-19T00:00:00"/>
    <d v="2011-04-19T00:00:00"/>
    <n v="26"/>
    <n v="26"/>
    <n v="49"/>
    <n v="49"/>
    <x v="0"/>
    <x v="0"/>
    <s v="NA"/>
    <s v="NA"/>
    <x v="0"/>
    <x v="0"/>
    <s v="NA"/>
    <s v="NA"/>
    <x v="0"/>
    <x v="0"/>
    <s v="7.32"/>
    <s v="7.32"/>
    <n v="1286.4477999999999"/>
    <n v="1280.0634"/>
    <n v="1307.6882000000001"/>
    <n v="1313.3843999999999"/>
    <n v="1320.7651000000001"/>
    <n v="1326.5183"/>
    <n v="8033.4076999999997"/>
    <n v="8033.4076999999997"/>
    <x v="0"/>
    <x v="0"/>
    <x v="0"/>
    <x v="0"/>
    <n v="1.0845015"/>
    <n v="1.0845015"/>
    <s v="8033.4077"/>
    <s v="8033.4077"/>
    <n v="-6.3843999999999141"/>
    <n v="5.6961999999998625"/>
    <n v="5.7531999999998789"/>
    <n v="0"/>
  </r>
  <r>
    <x v="0"/>
    <s v="P83037634"/>
    <x v="0"/>
    <x v="0"/>
    <x v="0"/>
    <x v="0"/>
    <x v="0"/>
    <x v="0"/>
    <x v="0"/>
    <x v="3"/>
    <x v="3"/>
    <x v="0"/>
    <x v="0"/>
    <n v="1072.26"/>
    <n v="1072.26"/>
    <d v="1985-12-19T00:00:00"/>
    <d v="1985-12-19T00:00:00"/>
    <d v="2022-12-19T00:00:00"/>
    <d v="2022-12-19T00:00:00"/>
    <n v="37"/>
    <n v="37"/>
    <n v="38"/>
    <n v="38"/>
    <x v="0"/>
    <x v="0"/>
    <s v="NA"/>
    <s v="NA"/>
    <x v="0"/>
    <x v="0"/>
    <s v="NA"/>
    <s v="NA"/>
    <x v="0"/>
    <x v="0"/>
    <s v="4.83"/>
    <s v="4.83"/>
    <n v="7302.6445000000003"/>
    <n v="7302.6445000000003"/>
    <n v="7425.4242999999997"/>
    <n v="7425.4242999999997"/>
    <n v="7499.6779999999999"/>
    <n v="7499.6779999999999"/>
    <n v="8291.1229999999996"/>
    <n v="8291.1229999999996"/>
    <x v="0"/>
    <x v="0"/>
    <x v="0"/>
    <x v="0"/>
    <n v="1.1055305"/>
    <n v="1.1055305"/>
    <s v="7403.9556"/>
    <s v="7403.9556"/>
    <n v="0"/>
    <n v="0"/>
    <n v="0"/>
    <n v="0"/>
  </r>
  <r>
    <x v="0"/>
    <s v="P83037634"/>
    <x v="0"/>
    <x v="1"/>
    <x v="1"/>
    <x v="1"/>
    <x v="1"/>
    <x v="0"/>
    <x v="0"/>
    <x v="3"/>
    <x v="3"/>
    <x v="0"/>
    <x v="0"/>
    <n v="1072.26"/>
    <n v="1072.26"/>
    <d v="1985-12-19T00:00:00"/>
    <d v="1985-12-19T00:00:00"/>
    <d v="2022-12-19T00:00:00"/>
    <d v="2022-12-19T00:00:00"/>
    <n v="37"/>
    <n v="37"/>
    <n v="38"/>
    <n v="38"/>
    <x v="0"/>
    <x v="0"/>
    <s v="NA"/>
    <s v="NA"/>
    <x v="0"/>
    <x v="0"/>
    <s v="NA"/>
    <s v="NA"/>
    <x v="0"/>
    <x v="0"/>
    <s v="4.83"/>
    <s v="4.83"/>
    <n v="7302.6445000000003"/>
    <n v="7302.6445000000003"/>
    <n v="7425.4242999999997"/>
    <n v="7425.4242999999997"/>
    <n v="7499.6779999999999"/>
    <n v="7499.6779999999999"/>
    <n v="8291.1229999999996"/>
    <n v="8291.1229999999996"/>
    <x v="0"/>
    <x v="0"/>
    <x v="0"/>
    <x v="0"/>
    <n v="1.1055305"/>
    <n v="1.1055305"/>
    <s v="7403.9556"/>
    <s v="7403.9556"/>
    <n v="0"/>
    <n v="0"/>
    <n v="0"/>
    <n v="0"/>
  </r>
  <r>
    <x v="0"/>
    <s v="P83037634"/>
    <x v="0"/>
    <x v="2"/>
    <x v="2"/>
    <x v="2"/>
    <x v="2"/>
    <x v="0"/>
    <x v="0"/>
    <x v="3"/>
    <x v="3"/>
    <x v="0"/>
    <x v="0"/>
    <n v="1072.26"/>
    <n v="1072.26"/>
    <d v="1985-12-19T00:00:00"/>
    <d v="1985-12-19T00:00:00"/>
    <d v="2022-12-19T00:00:00"/>
    <d v="2022-12-19T00:00:00"/>
    <n v="37"/>
    <n v="37"/>
    <n v="38"/>
    <n v="38"/>
    <x v="0"/>
    <x v="0"/>
    <s v="NA"/>
    <s v="NA"/>
    <x v="0"/>
    <x v="0"/>
    <s v="NA"/>
    <s v="NA"/>
    <x v="0"/>
    <x v="0"/>
    <s v="4.83"/>
    <s v="4.83"/>
    <n v="7302.6445000000003"/>
    <n v="7302.6445000000003"/>
    <n v="7425.4242999999997"/>
    <n v="7425.4242999999997"/>
    <n v="7499.6779999999999"/>
    <n v="7499.6787000000004"/>
    <n v="8291.1229999999996"/>
    <n v="8291.1229999999996"/>
    <x v="0"/>
    <x v="0"/>
    <x v="0"/>
    <x v="0"/>
    <n v="1.1055305"/>
    <n v="1.1055305"/>
    <s v="7403.9556"/>
    <s v="7403.9556"/>
    <n v="0"/>
    <n v="0"/>
    <n v="7.0000000050640665E-4"/>
    <n v="0"/>
  </r>
  <r>
    <x v="0"/>
    <s v="P83037634"/>
    <x v="0"/>
    <x v="3"/>
    <x v="3"/>
    <x v="3"/>
    <x v="2"/>
    <x v="0"/>
    <x v="0"/>
    <x v="3"/>
    <x v="3"/>
    <x v="0"/>
    <x v="0"/>
    <n v="1072.26"/>
    <n v="1072.26"/>
    <d v="1985-12-19T00:00:00"/>
    <d v="1985-12-19T00:00:00"/>
    <d v="2022-12-19T00:00:00"/>
    <d v="2022-12-19T00:00:00"/>
    <n v="37"/>
    <n v="37"/>
    <n v="38"/>
    <n v="38"/>
    <x v="0"/>
    <x v="0"/>
    <s v="NA"/>
    <s v="NA"/>
    <x v="0"/>
    <x v="0"/>
    <s v="NA"/>
    <s v="NA"/>
    <x v="0"/>
    <x v="0"/>
    <s v="4.83"/>
    <s v="4.83"/>
    <n v="7302.6445000000003"/>
    <n v="7302.6445000000003"/>
    <n v="7425.4242999999997"/>
    <n v="7425.4242999999997"/>
    <n v="7499.6787000000004"/>
    <n v="7499.6787000000004"/>
    <n v="8291.1229999999996"/>
    <n v="8291.1229999999996"/>
    <x v="0"/>
    <x v="0"/>
    <x v="0"/>
    <x v="0"/>
    <n v="1.1055305"/>
    <n v="1.1055305"/>
    <s v="7403.9556"/>
    <s v="7403.9556"/>
    <n v="0"/>
    <n v="0"/>
    <n v="0"/>
    <n v="0"/>
  </r>
  <r>
    <x v="0"/>
    <s v="P83037634"/>
    <x v="0"/>
    <x v="4"/>
    <x v="4"/>
    <x v="4"/>
    <x v="2"/>
    <x v="0"/>
    <x v="0"/>
    <x v="3"/>
    <x v="3"/>
    <x v="0"/>
    <x v="0"/>
    <n v="1072.26"/>
    <n v="1072.26"/>
    <d v="1985-12-19T00:00:00"/>
    <d v="1985-12-19T00:00:00"/>
    <d v="2022-12-19T00:00:00"/>
    <d v="2022-12-19T00:00:00"/>
    <n v="37"/>
    <n v="37"/>
    <n v="38"/>
    <n v="38"/>
    <x v="0"/>
    <x v="0"/>
    <s v="NA"/>
    <s v="NA"/>
    <x v="0"/>
    <x v="0"/>
    <s v="NA"/>
    <s v="NA"/>
    <x v="0"/>
    <x v="0"/>
    <s v="4.83"/>
    <s v="4.83"/>
    <n v="7302.6445000000003"/>
    <n v="7307.7969999999996"/>
    <n v="7425.4242999999997"/>
    <n v="7425.7515000000003"/>
    <n v="7499.6787000000004"/>
    <n v="7500.009"/>
    <n v="8291.1229999999996"/>
    <n v="8291.4879999999994"/>
    <x v="0"/>
    <x v="0"/>
    <x v="0"/>
    <x v="0"/>
    <n v="1.1055305"/>
    <n v="1.1055305"/>
    <s v="7403.9556"/>
    <s v="7403.9556"/>
    <n v="5.152499999999236"/>
    <n v="0.3272000000006301"/>
    <n v="0.33029999999962456"/>
    <n v="0.36499999999978172"/>
  </r>
  <r>
    <x v="0"/>
    <s v="P83037634"/>
    <x v="0"/>
    <x v="5"/>
    <x v="5"/>
    <x v="5"/>
    <x v="2"/>
    <x v="0"/>
    <x v="0"/>
    <x v="3"/>
    <x v="3"/>
    <x v="0"/>
    <x v="0"/>
    <n v="1072.26"/>
    <n v="1072.26"/>
    <d v="1985-12-19T00:00:00"/>
    <d v="1985-12-19T00:00:00"/>
    <d v="2022-12-19T00:00:00"/>
    <d v="2022-12-19T00:00:00"/>
    <n v="37"/>
    <n v="37"/>
    <n v="38"/>
    <n v="38"/>
    <x v="0"/>
    <x v="0"/>
    <s v="NA"/>
    <s v="NA"/>
    <x v="0"/>
    <x v="0"/>
    <s v="NA"/>
    <s v="NA"/>
    <x v="0"/>
    <x v="0"/>
    <s v="4.83"/>
    <s v="4.83"/>
    <n v="7307.7969999999996"/>
    <n v="6761.1157000000003"/>
    <n v="7425.7515000000003"/>
    <n v="6870.2460000000001"/>
    <n v="7500.009"/>
    <n v="6938.9486999999999"/>
    <n v="8291.4879999999994"/>
    <n v="7671.2190000000001"/>
    <x v="0"/>
    <x v="0"/>
    <x v="0"/>
    <x v="0"/>
    <n v="1.1055305"/>
    <n v="1.1055305"/>
    <s v="7403.9556"/>
    <s v="7403.9556"/>
    <n v="-546.68129999999928"/>
    <n v="-555.50550000000021"/>
    <n v="-561.0603000000001"/>
    <n v="-620.26899999999932"/>
  </r>
  <r>
    <x v="0"/>
    <s v="P83037634"/>
    <x v="0"/>
    <x v="6"/>
    <x v="6"/>
    <x v="6"/>
    <x v="2"/>
    <x v="0"/>
    <x v="0"/>
    <x v="3"/>
    <x v="3"/>
    <x v="0"/>
    <x v="0"/>
    <n v="1072.26"/>
    <n v="1072.26"/>
    <d v="1985-12-19T00:00:00"/>
    <d v="1985-12-19T00:00:00"/>
    <d v="2022-12-19T00:00:00"/>
    <d v="2022-12-19T00:00:00"/>
    <n v="37"/>
    <n v="37"/>
    <n v="38"/>
    <n v="38"/>
    <x v="0"/>
    <x v="0"/>
    <s v="NA"/>
    <s v="NA"/>
    <x v="0"/>
    <x v="0"/>
    <s v="NA"/>
    <s v="NA"/>
    <x v="0"/>
    <x v="0"/>
    <s v="4.83"/>
    <s v="4.83"/>
    <n v="6761.1157000000003"/>
    <n v="6786.4229999999998"/>
    <n v="6870.2460000000001"/>
    <n v="6896.7579999999998"/>
    <n v="6938.9486999999999"/>
    <n v="6965.7250000000004"/>
    <n v="7671.2190000000001"/>
    <n v="7700.8220000000001"/>
    <x v="0"/>
    <x v="0"/>
    <x v="0"/>
    <x v="0"/>
    <n v="1.1055305"/>
    <n v="1.1055305"/>
    <s v="7403.9556"/>
    <s v="7403.9556"/>
    <n v="25.307299999999486"/>
    <n v="26.511999999999716"/>
    <n v="26.776300000000447"/>
    <n v="29.603000000000065"/>
  </r>
  <r>
    <x v="0"/>
    <s v="P83037634"/>
    <x v="0"/>
    <x v="7"/>
    <x v="7"/>
    <x v="7"/>
    <x v="1"/>
    <x v="0"/>
    <x v="0"/>
    <x v="3"/>
    <x v="3"/>
    <x v="0"/>
    <x v="0"/>
    <n v="1072.26"/>
    <n v="1072.26"/>
    <d v="1985-12-19T00:00:00"/>
    <d v="1985-12-19T00:00:00"/>
    <d v="2022-12-19T00:00:00"/>
    <d v="2022-12-19T00:00:00"/>
    <n v="37"/>
    <n v="37"/>
    <n v="38"/>
    <n v="38"/>
    <x v="0"/>
    <x v="0"/>
    <s v="NA"/>
    <s v="NA"/>
    <x v="0"/>
    <x v="0"/>
    <s v="NA"/>
    <s v="NA"/>
    <x v="0"/>
    <x v="0"/>
    <s v="4.83"/>
    <s v="4.83"/>
    <n v="6786.4229999999998"/>
    <n v="6786.4229999999998"/>
    <n v="6896.7579999999998"/>
    <n v="6896.7579999999998"/>
    <n v="6965.7250000000004"/>
    <n v="6965.7250000000004"/>
    <n v="7700.8220000000001"/>
    <n v="7700.8220000000001"/>
    <x v="0"/>
    <x v="0"/>
    <x v="0"/>
    <x v="0"/>
    <n v="1.1055305"/>
    <n v="1.1055305"/>
    <s v="7403.9556"/>
    <s v="7403.9556"/>
    <n v="0"/>
    <n v="0"/>
    <n v="0"/>
    <n v="0"/>
  </r>
  <r>
    <x v="0"/>
    <s v="P83037634"/>
    <x v="0"/>
    <x v="8"/>
    <x v="8"/>
    <x v="8"/>
    <x v="2"/>
    <x v="0"/>
    <x v="0"/>
    <x v="3"/>
    <x v="3"/>
    <x v="0"/>
    <x v="0"/>
    <n v="1072.26"/>
    <n v="1072.26"/>
    <d v="1985-12-19T00:00:00"/>
    <d v="1985-12-19T00:00:00"/>
    <d v="2022-12-19T00:00:00"/>
    <d v="2022-12-19T00:00:00"/>
    <n v="37"/>
    <n v="37"/>
    <n v="38"/>
    <n v="38"/>
    <x v="0"/>
    <x v="0"/>
    <s v="NA"/>
    <s v="NA"/>
    <x v="0"/>
    <x v="0"/>
    <s v="NA"/>
    <s v="NA"/>
    <x v="0"/>
    <x v="0"/>
    <s v="4.83"/>
    <s v="4.83"/>
    <n v="6786.4229999999998"/>
    <n v="6786.4229999999998"/>
    <n v="6896.7579999999998"/>
    <n v="6896.7579999999998"/>
    <n v="6965.7250000000004"/>
    <n v="6965.7250000000004"/>
    <n v="7700.8220000000001"/>
    <n v="7700.8220000000001"/>
    <x v="0"/>
    <x v="0"/>
    <x v="0"/>
    <x v="0"/>
    <n v="1.1055305"/>
    <n v="1.1055305"/>
    <s v="7403.9556"/>
    <s v="7403.9556"/>
    <n v="0"/>
    <n v="0"/>
    <n v="0"/>
    <n v="0"/>
  </r>
  <r>
    <x v="0"/>
    <s v="P83037634"/>
    <x v="0"/>
    <x v="9"/>
    <x v="9"/>
    <x v="9"/>
    <x v="2"/>
    <x v="0"/>
    <x v="0"/>
    <x v="3"/>
    <x v="3"/>
    <x v="0"/>
    <x v="0"/>
    <n v="1072.26"/>
    <n v="1072.26"/>
    <d v="1985-12-19T00:00:00"/>
    <d v="1985-12-19T00:00:00"/>
    <d v="2022-12-19T00:00:00"/>
    <d v="2022-12-19T00:00:00"/>
    <n v="37"/>
    <n v="37"/>
    <n v="38"/>
    <n v="38"/>
    <x v="0"/>
    <x v="0"/>
    <s v="NA"/>
    <s v="NA"/>
    <x v="0"/>
    <x v="0"/>
    <s v="NA"/>
    <s v="NA"/>
    <x v="0"/>
    <x v="0"/>
    <s v="4.83"/>
    <s v="4.83"/>
    <n v="6786.4229999999998"/>
    <n v="6786.4229999999998"/>
    <n v="6896.7579999999998"/>
    <n v="6896.7579999999998"/>
    <n v="6965.7250000000004"/>
    <n v="6965.7250000000004"/>
    <n v="7700.8220000000001"/>
    <n v="7700.8220000000001"/>
    <x v="0"/>
    <x v="0"/>
    <x v="0"/>
    <x v="0"/>
    <n v="1.1055305"/>
    <n v="1.1055305"/>
    <s v="7403.9556"/>
    <s v="7403.9556"/>
    <n v="0"/>
    <n v="0"/>
    <n v="0"/>
    <n v="0"/>
  </r>
  <r>
    <x v="0"/>
    <s v="P83037634"/>
    <x v="0"/>
    <x v="10"/>
    <x v="10"/>
    <x v="10"/>
    <x v="2"/>
    <x v="0"/>
    <x v="0"/>
    <x v="3"/>
    <x v="3"/>
    <x v="0"/>
    <x v="0"/>
    <n v="1072.26"/>
    <n v="1072.26"/>
    <d v="1985-12-19T00:00:00"/>
    <d v="1985-12-19T00:00:00"/>
    <d v="2022-12-19T00:00:00"/>
    <d v="2022-12-19T00:00:00"/>
    <n v="37"/>
    <n v="37"/>
    <n v="38"/>
    <n v="38"/>
    <x v="0"/>
    <x v="0"/>
    <s v="NA"/>
    <s v="NA"/>
    <x v="0"/>
    <x v="0"/>
    <s v="NA"/>
    <s v="NA"/>
    <x v="0"/>
    <x v="0"/>
    <s v="4.83"/>
    <s v="4.83"/>
    <n v="6786.4229999999998"/>
    <n v="6742.3109999999997"/>
    <n v="6896.7579999999998"/>
    <n v="6851.9290000000001"/>
    <n v="6965.7250000000004"/>
    <n v="6920.4480000000003"/>
    <n v="7700.8220000000001"/>
    <n v="7650.7665999999999"/>
    <x v="0"/>
    <x v="0"/>
    <x v="0"/>
    <x v="0"/>
    <n v="1.1055305"/>
    <n v="1.1055305"/>
    <s v="7403.9556"/>
    <s v="7403.9556"/>
    <n v="-44.11200000000008"/>
    <n v="-44.828999999999724"/>
    <n v="-45.277000000000044"/>
    <n v="-50.055400000000191"/>
  </r>
  <r>
    <x v="0"/>
    <s v="P83037634"/>
    <x v="0"/>
    <x v="11"/>
    <x v="11"/>
    <x v="11"/>
    <x v="2"/>
    <x v="0"/>
    <x v="0"/>
    <x v="3"/>
    <x v="3"/>
    <x v="0"/>
    <x v="0"/>
    <n v="1072.26"/>
    <n v="1072.26"/>
    <d v="1985-12-19T00:00:00"/>
    <d v="1985-12-19T00:00:00"/>
    <d v="2022-12-19T00:00:00"/>
    <d v="2022-12-19T00:00:00"/>
    <n v="37"/>
    <n v="37"/>
    <n v="38"/>
    <n v="38"/>
    <x v="0"/>
    <x v="0"/>
    <s v="NA"/>
    <s v="NA"/>
    <x v="0"/>
    <x v="0"/>
    <s v="NA"/>
    <s v="NA"/>
    <x v="0"/>
    <x v="0"/>
    <s v="4.83"/>
    <s v="4.83"/>
    <n v="6742.3109999999997"/>
    <n v="6669.6606000000002"/>
    <n v="6851.9290000000001"/>
    <n v="6778.0977000000003"/>
    <n v="6920.4480000000003"/>
    <n v="6845.8783999999996"/>
    <n v="7650.7665999999999"/>
    <n v="7568.3275999999996"/>
    <x v="0"/>
    <x v="0"/>
    <x v="0"/>
    <x v="0"/>
    <n v="1.1055305"/>
    <n v="1.1055305"/>
    <s v="7403.9556"/>
    <s v="7403.9556"/>
    <n v="-72.650399999999536"/>
    <n v="-73.831299999999828"/>
    <n v="-74.569600000000719"/>
    <n v="-82.439000000000306"/>
  </r>
  <r>
    <x v="0"/>
    <s v="P83037634"/>
    <x v="0"/>
    <x v="12"/>
    <x v="12"/>
    <x v="12"/>
    <x v="2"/>
    <x v="0"/>
    <x v="0"/>
    <x v="3"/>
    <x v="3"/>
    <x v="0"/>
    <x v="0"/>
    <n v="1072.26"/>
    <n v="1072.26"/>
    <d v="1985-12-19T00:00:00"/>
    <d v="1985-12-19T00:00:00"/>
    <d v="2022-12-19T00:00:00"/>
    <d v="2022-12-19T00:00:00"/>
    <n v="37"/>
    <n v="37"/>
    <n v="38"/>
    <n v="38"/>
    <x v="0"/>
    <x v="0"/>
    <s v="NA"/>
    <s v="NA"/>
    <x v="0"/>
    <x v="0"/>
    <s v="NA"/>
    <s v="NA"/>
    <x v="0"/>
    <x v="0"/>
    <s v="4.83"/>
    <s v="4.83"/>
    <n v="6669.6606000000002"/>
    <n v="6694.625"/>
    <n v="6778.0977000000003"/>
    <n v="6803.6009999999997"/>
    <n v="6845.8783999999996"/>
    <n v="6871.6369999999997"/>
    <n v="7568.3275999999996"/>
    <n v="7596.8040000000001"/>
    <x v="0"/>
    <x v="0"/>
    <x v="0"/>
    <x v="0"/>
    <n v="1.1055305"/>
    <n v="1.1055305"/>
    <s v="7403.9556"/>
    <s v="7403.9556"/>
    <n v="24.964399999999841"/>
    <n v="25.503299999999399"/>
    <n v="25.758600000000115"/>
    <n v="28.476400000000467"/>
  </r>
  <r>
    <x v="0"/>
    <s v="P83037634"/>
    <x v="0"/>
    <x v="13"/>
    <x v="13"/>
    <x v="13"/>
    <x v="2"/>
    <x v="0"/>
    <x v="0"/>
    <x v="3"/>
    <x v="3"/>
    <x v="0"/>
    <x v="0"/>
    <n v="1072.26"/>
    <n v="1072.26"/>
    <d v="1985-12-19T00:00:00"/>
    <d v="1985-12-19T00:00:00"/>
    <d v="2022-12-19T00:00:00"/>
    <d v="2022-12-19T00:00:00"/>
    <n v="37"/>
    <n v="37"/>
    <n v="38"/>
    <n v="38"/>
    <x v="0"/>
    <x v="0"/>
    <s v="NA"/>
    <s v="NA"/>
    <x v="0"/>
    <x v="0"/>
    <s v="NA"/>
    <s v="NA"/>
    <x v="0"/>
    <x v="0"/>
    <s v="4.83"/>
    <s v="4.83"/>
    <n v="6694.625"/>
    <n v="6694.625"/>
    <n v="6803.6009999999997"/>
    <n v="6803.6009999999997"/>
    <n v="6871.6369999999997"/>
    <n v="6871.6369999999997"/>
    <n v="7596.8040000000001"/>
    <n v="7596.8040000000001"/>
    <x v="0"/>
    <x v="0"/>
    <x v="0"/>
    <x v="0"/>
    <n v="1.1055305"/>
    <n v="1.1055305"/>
    <s v="7403.9556"/>
    <s v="7414.6777"/>
    <n v="0"/>
    <n v="0"/>
    <n v="0"/>
    <n v="0"/>
  </r>
  <r>
    <x v="0"/>
    <s v="P83037634"/>
    <x v="0"/>
    <x v="14"/>
    <x v="14"/>
    <x v="14"/>
    <x v="2"/>
    <x v="0"/>
    <x v="0"/>
    <x v="3"/>
    <x v="3"/>
    <x v="0"/>
    <x v="0"/>
    <n v="1072.26"/>
    <n v="1072.26"/>
    <d v="1985-12-19T00:00:00"/>
    <d v="1985-12-19T00:00:00"/>
    <d v="2022-12-19T00:00:00"/>
    <d v="2022-12-19T00:00:00"/>
    <n v="37"/>
    <n v="37"/>
    <n v="38"/>
    <n v="38"/>
    <x v="0"/>
    <x v="0"/>
    <s v="NA"/>
    <s v="NA"/>
    <x v="0"/>
    <x v="0"/>
    <s v="NA"/>
    <s v="NA"/>
    <x v="0"/>
    <x v="0"/>
    <s v="4.83"/>
    <s v="4.83"/>
    <n v="6694.625"/>
    <n v="6694.625"/>
    <n v="6803.6009999999997"/>
    <n v="6803.6009999999997"/>
    <n v="6871.6369999999997"/>
    <n v="6871.6369999999997"/>
    <n v="7596.8040000000001"/>
    <n v="7596.8040000000001"/>
    <x v="0"/>
    <x v="0"/>
    <x v="0"/>
    <x v="0"/>
    <n v="1.1055305"/>
    <n v="1.1055305"/>
    <s v="7414.6777"/>
    <s v="7414.6777"/>
    <n v="0"/>
    <n v="0"/>
    <n v="0"/>
    <n v="0"/>
  </r>
  <r>
    <x v="0"/>
    <s v="P83037634"/>
    <x v="0"/>
    <x v="15"/>
    <x v="15"/>
    <x v="15"/>
    <x v="2"/>
    <x v="0"/>
    <x v="0"/>
    <x v="3"/>
    <x v="3"/>
    <x v="0"/>
    <x v="0"/>
    <n v="1072.26"/>
    <n v="1072.26"/>
    <d v="1985-12-19T00:00:00"/>
    <d v="1985-12-19T00:00:00"/>
    <d v="2022-12-19T00:00:00"/>
    <d v="2022-12-19T00:00:00"/>
    <n v="37"/>
    <n v="37"/>
    <n v="38"/>
    <n v="38"/>
    <x v="0"/>
    <x v="0"/>
    <s v="NA"/>
    <s v="NA"/>
    <x v="0"/>
    <x v="0"/>
    <s v="NA"/>
    <s v="NA"/>
    <x v="0"/>
    <x v="0"/>
    <s v="4.83"/>
    <s v="4.83"/>
    <n v="6694.625"/>
    <n v="6694.625"/>
    <n v="6803.6009999999997"/>
    <n v="6803.6009999999997"/>
    <n v="6871.6369999999997"/>
    <n v="6871.6369999999997"/>
    <n v="7596.8040000000001"/>
    <n v="7596.8040000000001"/>
    <x v="0"/>
    <x v="0"/>
    <x v="0"/>
    <x v="0"/>
    <n v="1.1055305"/>
    <n v="1.1055305"/>
    <s v="7414.6777"/>
    <s v="7414.6777"/>
    <n v="0"/>
    <n v="0"/>
    <n v="0"/>
    <n v="0"/>
  </r>
  <r>
    <x v="0"/>
    <s v="P83037634"/>
    <x v="0"/>
    <x v="16"/>
    <x v="16"/>
    <x v="16"/>
    <x v="2"/>
    <x v="0"/>
    <x v="0"/>
    <x v="3"/>
    <x v="3"/>
    <x v="0"/>
    <x v="0"/>
    <n v="1072.26"/>
    <n v="1072.26"/>
    <d v="1985-12-19T00:00:00"/>
    <d v="1985-12-19T00:00:00"/>
    <d v="2022-12-19T00:00:00"/>
    <d v="2022-12-19T00:00:00"/>
    <n v="37"/>
    <n v="37"/>
    <n v="38"/>
    <n v="38"/>
    <x v="0"/>
    <x v="0"/>
    <s v="NA"/>
    <s v="NA"/>
    <x v="0"/>
    <x v="0"/>
    <s v="NA"/>
    <s v="NA"/>
    <x v="0"/>
    <x v="0"/>
    <s v="4.83"/>
    <s v="4.83"/>
    <n v="6694.625"/>
    <n v="6694.625"/>
    <n v="6803.6009999999997"/>
    <n v="6803.6009999999997"/>
    <n v="6871.6369999999997"/>
    <n v="6871.6369999999997"/>
    <n v="7596.8040000000001"/>
    <n v="7596.8040000000001"/>
    <x v="0"/>
    <x v="0"/>
    <x v="0"/>
    <x v="0"/>
    <n v="1.1055305"/>
    <n v="1.1055305"/>
    <s v="7414.6777"/>
    <s v="7414.6777"/>
    <n v="0"/>
    <n v="0"/>
    <n v="0"/>
    <n v="0"/>
  </r>
  <r>
    <x v="0"/>
    <s v="P83037634"/>
    <x v="0"/>
    <x v="17"/>
    <x v="17"/>
    <x v="17"/>
    <x v="1"/>
    <x v="0"/>
    <x v="0"/>
    <x v="3"/>
    <x v="3"/>
    <x v="0"/>
    <x v="0"/>
    <n v="1072.26"/>
    <n v="1072.26"/>
    <d v="1985-12-19T00:00:00"/>
    <d v="1985-12-19T00:00:00"/>
    <d v="2022-12-19T00:00:00"/>
    <d v="2022-12-19T00:00:00"/>
    <n v="37"/>
    <n v="37"/>
    <n v="38"/>
    <n v="38"/>
    <x v="0"/>
    <x v="0"/>
    <s v="NA"/>
    <s v="NA"/>
    <x v="0"/>
    <x v="0"/>
    <s v="NA"/>
    <s v="NA"/>
    <x v="0"/>
    <x v="0"/>
    <s v="4.83"/>
    <s v="4.83"/>
    <n v="6694.625"/>
    <n v="6694.625"/>
    <n v="6803.6009999999997"/>
    <n v="6803.6009999999997"/>
    <n v="6871.6369999999997"/>
    <n v="6871.6369999999997"/>
    <n v="7596.8040000000001"/>
    <n v="7596.8040000000001"/>
    <x v="0"/>
    <x v="0"/>
    <x v="0"/>
    <x v="0"/>
    <n v="1.1055305"/>
    <n v="1.1055305"/>
    <s v="7414.6777"/>
    <s v="7414.6777"/>
    <n v="0"/>
    <n v="0"/>
    <n v="0"/>
    <n v="0"/>
  </r>
  <r>
    <x v="0"/>
    <s v="P83037634"/>
    <x v="0"/>
    <x v="18"/>
    <x v="18"/>
    <x v="18"/>
    <x v="3"/>
    <x v="0"/>
    <x v="0"/>
    <x v="3"/>
    <x v="3"/>
    <x v="0"/>
    <x v="0"/>
    <n v="1072.26"/>
    <n v="1072.26"/>
    <d v="1985-12-19T00:00:00"/>
    <d v="1985-12-19T00:00:00"/>
    <d v="2022-12-19T00:00:00"/>
    <d v="2022-12-19T00:00:00"/>
    <n v="37"/>
    <n v="37"/>
    <n v="38"/>
    <n v="38"/>
    <x v="0"/>
    <x v="0"/>
    <s v="NA"/>
    <s v="NA"/>
    <x v="0"/>
    <x v="0"/>
    <s v="NA"/>
    <s v="NA"/>
    <x v="0"/>
    <x v="0"/>
    <s v="4.83"/>
    <s v="4.83"/>
    <n v="6694.625"/>
    <n v="6694.625"/>
    <n v="6803.6009999999997"/>
    <n v="6803.6009999999997"/>
    <n v="6871.6369999999997"/>
    <n v="6871.6369999999997"/>
    <n v="7596.8040000000001"/>
    <n v="7596.8040000000001"/>
    <x v="0"/>
    <x v="0"/>
    <x v="0"/>
    <x v="0"/>
    <n v="1.1055305"/>
    <n v="1.1055305"/>
    <s v="7414.6777"/>
    <s v="7414.6777"/>
    <n v="0"/>
    <n v="0"/>
    <n v="0"/>
    <n v="0"/>
  </r>
  <r>
    <x v="0"/>
    <s v="P83037634"/>
    <x v="0"/>
    <x v="19"/>
    <x v="19"/>
    <x v="19"/>
    <x v="4"/>
    <x v="0"/>
    <x v="0"/>
    <x v="3"/>
    <x v="3"/>
    <x v="0"/>
    <x v="0"/>
    <n v="1072.26"/>
    <n v="1072.26"/>
    <d v="1985-12-19T00:00:00"/>
    <d v="1985-12-19T00:00:00"/>
    <d v="2022-12-19T00:00:00"/>
    <d v="2022-12-19T00:00:00"/>
    <n v="37"/>
    <n v="37"/>
    <n v="38"/>
    <n v="38"/>
    <x v="0"/>
    <x v="0"/>
    <s v="NA"/>
    <s v="NA"/>
    <x v="0"/>
    <x v="0"/>
    <s v="NA"/>
    <s v="NA"/>
    <x v="0"/>
    <x v="0"/>
    <s v="4.83"/>
    <s v="4.83"/>
    <n v="6694.625"/>
    <n v="6694.625"/>
    <n v="6803.6009999999997"/>
    <n v="6803.6009999999997"/>
    <n v="6871.6369999999997"/>
    <n v="6871.6369999999997"/>
    <n v="7596.8040000000001"/>
    <n v="7596.8040000000001"/>
    <x v="0"/>
    <x v="0"/>
    <x v="0"/>
    <x v="0"/>
    <n v="1.1055305"/>
    <n v="1.1055305"/>
    <s v="7414.6777"/>
    <s v="7414.6777"/>
    <n v="0"/>
    <n v="0"/>
    <n v="0"/>
    <n v="0"/>
  </r>
  <r>
    <x v="0"/>
    <s v="P83037634"/>
    <x v="0"/>
    <x v="20"/>
    <x v="20"/>
    <x v="20"/>
    <x v="2"/>
    <x v="0"/>
    <x v="0"/>
    <x v="3"/>
    <x v="3"/>
    <x v="0"/>
    <x v="0"/>
    <n v="1072.26"/>
    <n v="1072.26"/>
    <d v="1985-12-19T00:00:00"/>
    <d v="1985-12-19T00:00:00"/>
    <d v="2022-12-19T00:00:00"/>
    <d v="2022-12-19T00:00:00"/>
    <n v="37"/>
    <n v="37"/>
    <n v="38"/>
    <n v="38"/>
    <x v="0"/>
    <x v="0"/>
    <s v="NA"/>
    <s v="NA"/>
    <x v="0"/>
    <x v="0"/>
    <s v="NA"/>
    <s v="NA"/>
    <x v="0"/>
    <x v="0"/>
    <s v="4.83"/>
    <s v="4.83"/>
    <n v="6694.625"/>
    <n v="6709.7847000000002"/>
    <n v="6803.6009999999997"/>
    <n v="6804.5630000000001"/>
    <n v="6871.6369999999997"/>
    <n v="6872.6084000000001"/>
    <n v="7596.8040000000001"/>
    <n v="7597.8779999999997"/>
    <x v="0"/>
    <x v="0"/>
    <x v="0"/>
    <x v="0"/>
    <n v="1.1055305"/>
    <n v="1.1055305"/>
    <s v="7414.6777"/>
    <s v="7414.6777"/>
    <n v="15.159700000000157"/>
    <n v="0.96200000000044383"/>
    <n v="0.97140000000035798"/>
    <n v="1.0739999999996144"/>
  </r>
  <r>
    <x v="0"/>
    <s v="P83037634"/>
    <x v="0"/>
    <x v="21"/>
    <x v="21"/>
    <x v="21"/>
    <x v="2"/>
    <x v="0"/>
    <x v="0"/>
    <x v="3"/>
    <x v="3"/>
    <x v="0"/>
    <x v="0"/>
    <n v="1072.26"/>
    <n v="1072.26"/>
    <d v="1985-12-19T00:00:00"/>
    <d v="1985-12-19T00:00:00"/>
    <d v="2022-12-19T00:00:00"/>
    <d v="2022-12-19T00:00:00"/>
    <n v="37"/>
    <n v="37"/>
    <n v="38"/>
    <n v="38"/>
    <x v="0"/>
    <x v="0"/>
    <s v="NA"/>
    <s v="NA"/>
    <x v="0"/>
    <x v="0"/>
    <s v="NA"/>
    <s v="NA"/>
    <x v="0"/>
    <x v="0"/>
    <s v="4.83"/>
    <s v="4.83"/>
    <n v="6709.7847000000002"/>
    <n v="6684.7637000000004"/>
    <n v="6804.5630000000001"/>
    <n v="6828.3612999999996"/>
    <n v="6872.6084000000001"/>
    <n v="6896.6450000000004"/>
    <n v="7597.8779999999997"/>
    <n v="7624.451"/>
    <x v="0"/>
    <x v="0"/>
    <x v="0"/>
    <x v="0"/>
    <n v="1.1055305"/>
    <n v="1.1055305"/>
    <s v="7414.6777"/>
    <s v="7414.6777"/>
    <n v="-25.020999999999731"/>
    <n v="23.798299999999472"/>
    <n v="24.036600000000362"/>
    <n v="26.57300000000032"/>
  </r>
  <r>
    <x v="0"/>
    <s v="P83158324"/>
    <x v="0"/>
    <x v="0"/>
    <x v="0"/>
    <x v="0"/>
    <x v="0"/>
    <x v="0"/>
    <x v="0"/>
    <x v="2"/>
    <x v="2"/>
    <x v="0"/>
    <x v="0"/>
    <n v="858.24"/>
    <n v="858.24"/>
    <d v="1990-07-09T00:00:00"/>
    <d v="1990-07-09T00:00:00"/>
    <d v="2006-07-09T00:00:00"/>
    <d v="2006-07-09T00:00:00"/>
    <n v="16"/>
    <n v="16"/>
    <n v="59"/>
    <n v="59"/>
    <x v="0"/>
    <x v="0"/>
    <s v="NA"/>
    <s v="NA"/>
    <x v="0"/>
    <x v="0"/>
    <s v="NA"/>
    <s v="NA"/>
    <x v="0"/>
    <x v="0"/>
    <s v="8.94"/>
    <s v="8.94"/>
    <n v="67.793930000000003"/>
    <n v="67.793930000000003"/>
    <n v="69.185890000000001"/>
    <n v="69.185890000000001"/>
    <n v="69.877750000000006"/>
    <n v="69.877750000000006"/>
    <n v="5346.835"/>
    <n v="5346.835"/>
    <x v="0"/>
    <x v="0"/>
    <x v="0"/>
    <x v="0"/>
    <n v="1.0763828"/>
    <n v="1.0763828"/>
    <s v="5346.835"/>
    <s v="5346.835"/>
    <n v="0"/>
    <n v="0"/>
    <n v="0"/>
    <n v="0"/>
  </r>
  <r>
    <x v="0"/>
    <s v="P83158324"/>
    <x v="0"/>
    <x v="1"/>
    <x v="1"/>
    <x v="1"/>
    <x v="1"/>
    <x v="0"/>
    <x v="0"/>
    <x v="2"/>
    <x v="2"/>
    <x v="0"/>
    <x v="0"/>
    <n v="858.24"/>
    <n v="858.24"/>
    <d v="1990-07-09T00:00:00"/>
    <d v="1990-07-09T00:00:00"/>
    <d v="2006-07-09T00:00:00"/>
    <d v="2006-07-09T00:00:00"/>
    <n v="16"/>
    <n v="16"/>
    <n v="59"/>
    <n v="59"/>
    <x v="0"/>
    <x v="0"/>
    <s v="NA"/>
    <s v="NA"/>
    <x v="0"/>
    <x v="0"/>
    <s v="NA"/>
    <s v="NA"/>
    <x v="0"/>
    <x v="0"/>
    <s v="8.94"/>
    <s v="8.94"/>
    <n v="67.793930000000003"/>
    <n v="67.793930000000003"/>
    <n v="69.185890000000001"/>
    <n v="69.185890000000001"/>
    <n v="69.877750000000006"/>
    <n v="69.877750000000006"/>
    <n v="5346.835"/>
    <n v="5346.835"/>
    <x v="0"/>
    <x v="0"/>
    <x v="0"/>
    <x v="0"/>
    <n v="1.0763828"/>
    <n v="1.0763828"/>
    <s v="5346.835"/>
    <s v="5346.835"/>
    <n v="0"/>
    <n v="0"/>
    <n v="0"/>
    <n v="0"/>
  </r>
  <r>
    <x v="0"/>
    <s v="P83158324"/>
    <x v="0"/>
    <x v="2"/>
    <x v="2"/>
    <x v="2"/>
    <x v="2"/>
    <x v="0"/>
    <x v="0"/>
    <x v="2"/>
    <x v="2"/>
    <x v="0"/>
    <x v="0"/>
    <n v="858.24"/>
    <n v="858.24"/>
    <d v="1990-07-09T00:00:00"/>
    <d v="1990-07-09T00:00:00"/>
    <d v="2006-07-09T00:00:00"/>
    <d v="2006-07-09T00:00:00"/>
    <n v="16"/>
    <n v="16"/>
    <n v="59"/>
    <n v="59"/>
    <x v="0"/>
    <x v="0"/>
    <s v="NA"/>
    <s v="NA"/>
    <x v="0"/>
    <x v="0"/>
    <s v="NA"/>
    <s v="NA"/>
    <x v="0"/>
    <x v="0"/>
    <s v="8.94"/>
    <s v="8.94"/>
    <n v="67.793930000000003"/>
    <n v="67.793930000000003"/>
    <n v="69.185890000000001"/>
    <n v="69.185890000000001"/>
    <n v="69.877750000000006"/>
    <n v="69.877750000000006"/>
    <n v="5346.835"/>
    <n v="5346.835"/>
    <x v="0"/>
    <x v="0"/>
    <x v="0"/>
    <x v="0"/>
    <n v="1.0763828"/>
    <n v="1.0763828"/>
    <s v="5346.835"/>
    <s v="5346.835"/>
    <n v="0"/>
    <n v="0"/>
    <n v="0"/>
    <n v="0"/>
  </r>
  <r>
    <x v="0"/>
    <s v="P83158324"/>
    <x v="0"/>
    <x v="3"/>
    <x v="3"/>
    <x v="3"/>
    <x v="2"/>
    <x v="0"/>
    <x v="0"/>
    <x v="2"/>
    <x v="2"/>
    <x v="0"/>
    <x v="0"/>
    <n v="858.24"/>
    <n v="858.24"/>
    <d v="1990-07-09T00:00:00"/>
    <d v="1990-07-09T00:00:00"/>
    <d v="2006-07-09T00:00:00"/>
    <d v="2006-07-09T00:00:00"/>
    <n v="16"/>
    <n v="16"/>
    <n v="59"/>
    <n v="59"/>
    <x v="0"/>
    <x v="0"/>
    <s v="NA"/>
    <s v="NA"/>
    <x v="0"/>
    <x v="0"/>
    <s v="NA"/>
    <s v="NA"/>
    <x v="0"/>
    <x v="0"/>
    <s v="8.94"/>
    <s v="8.94"/>
    <n v="67.793930000000003"/>
    <n v="67.793930000000003"/>
    <n v="69.185890000000001"/>
    <n v="69.185890000000001"/>
    <n v="69.877750000000006"/>
    <n v="69.877750000000006"/>
    <n v="5346.835"/>
    <n v="5346.835"/>
    <x v="0"/>
    <x v="0"/>
    <x v="0"/>
    <x v="0"/>
    <n v="1.0763828"/>
    <n v="1.0763828"/>
    <s v="5346.835"/>
    <s v="5346.835"/>
    <n v="0"/>
    <n v="0"/>
    <n v="0"/>
    <n v="0"/>
  </r>
  <r>
    <x v="0"/>
    <s v="P83158324"/>
    <x v="0"/>
    <x v="4"/>
    <x v="4"/>
    <x v="4"/>
    <x v="2"/>
    <x v="0"/>
    <x v="0"/>
    <x v="2"/>
    <x v="2"/>
    <x v="0"/>
    <x v="0"/>
    <n v="858.24"/>
    <n v="858.24"/>
    <d v="1990-07-09T00:00:00"/>
    <d v="1990-07-09T00:00:00"/>
    <d v="2006-07-09T00:00:00"/>
    <d v="2006-07-09T00:00:00"/>
    <n v="16"/>
    <n v="16"/>
    <n v="59"/>
    <n v="59"/>
    <x v="0"/>
    <x v="0"/>
    <s v="NA"/>
    <s v="NA"/>
    <x v="0"/>
    <x v="0"/>
    <s v="NA"/>
    <s v="NA"/>
    <x v="0"/>
    <x v="0"/>
    <s v="8.94"/>
    <s v="8.94"/>
    <n v="67.793930000000003"/>
    <n v="67.811615000000003"/>
    <n v="69.185890000000001"/>
    <n v="69.187020000000004"/>
    <n v="69.877750000000006"/>
    <n v="69.878889999999998"/>
    <n v="5346.835"/>
    <n v="5346.835"/>
    <x v="0"/>
    <x v="0"/>
    <x v="0"/>
    <x v="0"/>
    <n v="1.0763828"/>
    <n v="1.0763828"/>
    <s v="5346.835"/>
    <s v="5346.835"/>
    <n v="1.7685000000000173E-2"/>
    <n v="1.1300000000034061E-3"/>
    <n v="1.1399999999923693E-3"/>
    <n v="0"/>
  </r>
  <r>
    <x v="0"/>
    <s v="P83158324"/>
    <x v="0"/>
    <x v="5"/>
    <x v="5"/>
    <x v="5"/>
    <x v="2"/>
    <x v="0"/>
    <x v="0"/>
    <x v="2"/>
    <x v="2"/>
    <x v="0"/>
    <x v="0"/>
    <n v="858.24"/>
    <n v="858.24"/>
    <d v="1990-07-09T00:00:00"/>
    <d v="1990-07-09T00:00:00"/>
    <d v="2006-07-09T00:00:00"/>
    <d v="2006-07-09T00:00:00"/>
    <n v="16"/>
    <n v="16"/>
    <n v="59"/>
    <n v="59"/>
    <x v="0"/>
    <x v="0"/>
    <s v="NA"/>
    <s v="NA"/>
    <x v="0"/>
    <x v="0"/>
    <s v="NA"/>
    <s v="NA"/>
    <x v="0"/>
    <x v="0"/>
    <s v="8.94"/>
    <s v="8.94"/>
    <n v="67.811615000000003"/>
    <n v="62.738773000000002"/>
    <n v="69.187020000000004"/>
    <n v="64.011279999999999"/>
    <n v="69.878889999999998"/>
    <n v="64.651390000000006"/>
    <n v="5346.835"/>
    <n v="5346.835"/>
    <x v="0"/>
    <x v="0"/>
    <x v="0"/>
    <x v="0"/>
    <n v="1.0763828"/>
    <n v="1.0763828"/>
    <s v="5346.835"/>
    <s v="5346.835"/>
    <n v="-5.0728420000000014"/>
    <n v="-5.1757400000000047"/>
    <n v="-5.227499999999992"/>
    <n v="0"/>
  </r>
  <r>
    <x v="0"/>
    <s v="P83158324"/>
    <x v="0"/>
    <x v="6"/>
    <x v="6"/>
    <x v="6"/>
    <x v="2"/>
    <x v="0"/>
    <x v="0"/>
    <x v="2"/>
    <x v="2"/>
    <x v="0"/>
    <x v="0"/>
    <n v="858.24"/>
    <n v="858.24"/>
    <d v="1990-07-09T00:00:00"/>
    <d v="1990-07-09T00:00:00"/>
    <d v="2006-07-09T00:00:00"/>
    <d v="2006-07-09T00:00:00"/>
    <n v="16"/>
    <n v="16"/>
    <n v="59"/>
    <n v="59"/>
    <x v="0"/>
    <x v="0"/>
    <s v="NA"/>
    <s v="NA"/>
    <x v="0"/>
    <x v="0"/>
    <s v="NA"/>
    <s v="NA"/>
    <x v="0"/>
    <x v="0"/>
    <s v="8.94"/>
    <s v="8.94"/>
    <n v="62.738773000000002"/>
    <n v="63.051684999999999"/>
    <n v="64.011279999999999"/>
    <n v="64.320689999999999"/>
    <n v="64.651390000000006"/>
    <n v="64.963890000000006"/>
    <n v="5346.835"/>
    <n v="5346.835"/>
    <x v="0"/>
    <x v="0"/>
    <x v="0"/>
    <x v="0"/>
    <n v="1.0763828"/>
    <n v="1.0763828"/>
    <s v="5346.835"/>
    <s v="5346.835"/>
    <n v="0.31291199999999719"/>
    <n v="0.30940999999999974"/>
    <n v="0.3125"/>
    <n v="0"/>
  </r>
  <r>
    <x v="0"/>
    <s v="P83158324"/>
    <x v="0"/>
    <x v="7"/>
    <x v="7"/>
    <x v="7"/>
    <x v="1"/>
    <x v="0"/>
    <x v="0"/>
    <x v="2"/>
    <x v="2"/>
    <x v="0"/>
    <x v="0"/>
    <n v="858.24"/>
    <n v="858.24"/>
    <d v="1990-07-09T00:00:00"/>
    <d v="1990-07-09T00:00:00"/>
    <d v="2006-07-09T00:00:00"/>
    <d v="2006-07-09T00:00:00"/>
    <n v="16"/>
    <n v="16"/>
    <n v="59"/>
    <n v="59"/>
    <x v="0"/>
    <x v="0"/>
    <s v="NA"/>
    <s v="NA"/>
    <x v="0"/>
    <x v="0"/>
    <s v="NA"/>
    <s v="NA"/>
    <x v="0"/>
    <x v="0"/>
    <s v="8.94"/>
    <s v="8.94"/>
    <n v="63.051684999999999"/>
    <n v="63.051684999999999"/>
    <n v="64.320689999999999"/>
    <n v="64.320689999999999"/>
    <n v="64.963890000000006"/>
    <n v="64.963890000000006"/>
    <n v="5346.835"/>
    <n v="5346.835"/>
    <x v="0"/>
    <x v="0"/>
    <x v="0"/>
    <x v="0"/>
    <n v="1.0763828"/>
    <n v="1.0763828"/>
    <s v="5346.835"/>
    <s v="5346.835"/>
    <n v="0"/>
    <n v="0"/>
    <n v="0"/>
    <n v="0"/>
  </r>
  <r>
    <x v="0"/>
    <s v="P83158324"/>
    <x v="0"/>
    <x v="8"/>
    <x v="8"/>
    <x v="8"/>
    <x v="2"/>
    <x v="0"/>
    <x v="0"/>
    <x v="2"/>
    <x v="2"/>
    <x v="0"/>
    <x v="0"/>
    <n v="858.24"/>
    <n v="858.24"/>
    <d v="1990-07-09T00:00:00"/>
    <d v="1990-07-09T00:00:00"/>
    <d v="2006-07-09T00:00:00"/>
    <d v="2006-07-09T00:00:00"/>
    <n v="16"/>
    <n v="16"/>
    <n v="59"/>
    <n v="59"/>
    <x v="0"/>
    <x v="0"/>
    <s v="NA"/>
    <s v="NA"/>
    <x v="0"/>
    <x v="0"/>
    <s v="NA"/>
    <s v="NA"/>
    <x v="0"/>
    <x v="0"/>
    <s v="8.94"/>
    <s v="8.94"/>
    <n v="63.051684999999999"/>
    <n v="63.051684999999999"/>
    <n v="64.320689999999999"/>
    <n v="64.320689999999999"/>
    <n v="64.963890000000006"/>
    <n v="64.963890000000006"/>
    <n v="5346.835"/>
    <n v="5346.835"/>
    <x v="0"/>
    <x v="0"/>
    <x v="0"/>
    <x v="0"/>
    <n v="1.0763828"/>
    <n v="1.0763828"/>
    <s v="5346.835"/>
    <s v="5346.835"/>
    <n v="0"/>
    <n v="0"/>
    <n v="0"/>
    <n v="0"/>
  </r>
  <r>
    <x v="0"/>
    <s v="P83158324"/>
    <x v="0"/>
    <x v="9"/>
    <x v="9"/>
    <x v="9"/>
    <x v="2"/>
    <x v="0"/>
    <x v="0"/>
    <x v="2"/>
    <x v="2"/>
    <x v="0"/>
    <x v="0"/>
    <n v="858.24"/>
    <n v="858.24"/>
    <d v="1990-07-09T00:00:00"/>
    <d v="1990-07-09T00:00:00"/>
    <d v="2006-07-09T00:00:00"/>
    <d v="2006-07-09T00:00:00"/>
    <n v="16"/>
    <n v="16"/>
    <n v="59"/>
    <n v="59"/>
    <x v="0"/>
    <x v="0"/>
    <s v="NA"/>
    <s v="NA"/>
    <x v="0"/>
    <x v="0"/>
    <s v="NA"/>
    <s v="NA"/>
    <x v="0"/>
    <x v="0"/>
    <s v="8.94"/>
    <s v="8.94"/>
    <n v="63.051684999999999"/>
    <n v="63.051684999999999"/>
    <n v="64.320689999999999"/>
    <n v="64.320689999999999"/>
    <n v="64.963890000000006"/>
    <n v="64.963890000000006"/>
    <n v="5346.835"/>
    <n v="5346.835"/>
    <x v="0"/>
    <x v="0"/>
    <x v="0"/>
    <x v="0"/>
    <n v="1.0763828"/>
    <n v="1.0763828"/>
    <s v="5346.835"/>
    <s v="5346.835"/>
    <n v="0"/>
    <n v="0"/>
    <n v="0"/>
    <n v="0"/>
  </r>
  <r>
    <x v="0"/>
    <s v="P83158324"/>
    <x v="0"/>
    <x v="10"/>
    <x v="10"/>
    <x v="10"/>
    <x v="2"/>
    <x v="0"/>
    <x v="0"/>
    <x v="2"/>
    <x v="2"/>
    <x v="0"/>
    <x v="0"/>
    <n v="858.24"/>
    <n v="858.24"/>
    <d v="1990-07-09T00:00:00"/>
    <d v="1990-07-09T00:00:00"/>
    <d v="2006-07-09T00:00:00"/>
    <d v="2006-07-09T00:00:00"/>
    <n v="16"/>
    <n v="16"/>
    <n v="59"/>
    <n v="59"/>
    <x v="0"/>
    <x v="0"/>
    <s v="NA"/>
    <s v="NA"/>
    <x v="0"/>
    <x v="0"/>
    <s v="NA"/>
    <s v="NA"/>
    <x v="0"/>
    <x v="0"/>
    <s v="8.94"/>
    <s v="8.94"/>
    <n v="63.051684999999999"/>
    <n v="62.641849999999998"/>
    <n v="64.320689999999999"/>
    <n v="63.9026"/>
    <n v="64.963890000000006"/>
    <n v="64.541625999999994"/>
    <n v="5346.835"/>
    <n v="5346.835"/>
    <x v="0"/>
    <x v="0"/>
    <x v="0"/>
    <x v="0"/>
    <n v="1.0763828"/>
    <n v="1.0763828"/>
    <s v="5346.835"/>
    <s v="5346.835"/>
    <n v="-0.40983500000000106"/>
    <n v="-0.41808999999999941"/>
    <n v="-0.42226400000001263"/>
    <n v="0"/>
  </r>
  <r>
    <x v="0"/>
    <s v="P83158324"/>
    <x v="0"/>
    <x v="11"/>
    <x v="11"/>
    <x v="11"/>
    <x v="2"/>
    <x v="0"/>
    <x v="0"/>
    <x v="2"/>
    <x v="2"/>
    <x v="0"/>
    <x v="0"/>
    <n v="858.24"/>
    <n v="858.24"/>
    <d v="1990-07-09T00:00:00"/>
    <d v="1990-07-09T00:00:00"/>
    <d v="2006-07-09T00:00:00"/>
    <d v="2006-07-09T00:00:00"/>
    <n v="16"/>
    <n v="16"/>
    <n v="59"/>
    <n v="59"/>
    <x v="0"/>
    <x v="0"/>
    <s v="NA"/>
    <s v="NA"/>
    <x v="0"/>
    <x v="0"/>
    <s v="NA"/>
    <s v="NA"/>
    <x v="0"/>
    <x v="0"/>
    <s v="8.94"/>
    <s v="8.94"/>
    <n v="62.641849999999998"/>
    <n v="58.99924"/>
    <n v="63.9026"/>
    <n v="60.186680000000003"/>
    <n v="64.541625999999994"/>
    <n v="60.788547999999999"/>
    <n v="5346.835"/>
    <n v="5346.835"/>
    <x v="0"/>
    <x v="0"/>
    <x v="0"/>
    <x v="0"/>
    <n v="1.0763828"/>
    <n v="1.0763828"/>
    <s v="5346.835"/>
    <s v="5346.835"/>
    <n v="-3.6426099999999977"/>
    <n v="-3.715919999999997"/>
    <n v="-3.753077999999995"/>
    <n v="0"/>
  </r>
  <r>
    <x v="0"/>
    <s v="P83158324"/>
    <x v="0"/>
    <x v="12"/>
    <x v="12"/>
    <x v="12"/>
    <x v="2"/>
    <x v="0"/>
    <x v="0"/>
    <x v="2"/>
    <x v="2"/>
    <x v="0"/>
    <x v="0"/>
    <n v="858.24"/>
    <n v="858.24"/>
    <d v="1990-07-09T00:00:00"/>
    <d v="1990-07-09T00:00:00"/>
    <d v="2006-07-09T00:00:00"/>
    <d v="2006-07-09T00:00:00"/>
    <n v="16"/>
    <n v="16"/>
    <n v="59"/>
    <n v="59"/>
    <x v="0"/>
    <x v="0"/>
    <s v="NA"/>
    <s v="NA"/>
    <x v="0"/>
    <x v="0"/>
    <s v="NA"/>
    <s v="NA"/>
    <x v="0"/>
    <x v="0"/>
    <s v="8.94"/>
    <s v="8.94"/>
    <n v="58.99924"/>
    <n v="59.293503000000001"/>
    <n v="60.186680000000003"/>
    <n v="60.471139999999998"/>
    <n v="60.788547999999999"/>
    <n v="61.075850000000003"/>
    <n v="5346.835"/>
    <n v="5346.835"/>
    <x v="0"/>
    <x v="0"/>
    <x v="0"/>
    <x v="0"/>
    <n v="1.0763828"/>
    <n v="1.0763828"/>
    <s v="5346.835"/>
    <s v="5346.835"/>
    <n v="0.29426300000000083"/>
    <n v="0.28445999999999572"/>
    <n v="0.28730200000000394"/>
    <n v="0"/>
  </r>
  <r>
    <x v="0"/>
    <s v="P83158324"/>
    <x v="0"/>
    <x v="13"/>
    <x v="13"/>
    <x v="13"/>
    <x v="2"/>
    <x v="0"/>
    <x v="0"/>
    <x v="2"/>
    <x v="2"/>
    <x v="0"/>
    <x v="0"/>
    <n v="858.24"/>
    <n v="858.24"/>
    <d v="1990-07-09T00:00:00"/>
    <d v="1990-07-09T00:00:00"/>
    <d v="2006-07-09T00:00:00"/>
    <d v="2006-07-09T00:00:00"/>
    <n v="16"/>
    <n v="16"/>
    <n v="59"/>
    <n v="59"/>
    <x v="0"/>
    <x v="0"/>
    <s v="NA"/>
    <s v="NA"/>
    <x v="0"/>
    <x v="0"/>
    <s v="NA"/>
    <s v="NA"/>
    <x v="0"/>
    <x v="0"/>
    <s v="8.94"/>
    <s v="8.94"/>
    <n v="59.293503000000001"/>
    <n v="59.293503000000001"/>
    <n v="60.471139999999998"/>
    <n v="60.471139999999998"/>
    <n v="61.075850000000003"/>
    <n v="61.075850000000003"/>
    <n v="5346.835"/>
    <n v="5355.4174999999996"/>
    <x v="0"/>
    <x v="0"/>
    <x v="0"/>
    <x v="0"/>
    <n v="1.0763828"/>
    <n v="1.0763828"/>
    <s v="5346.835"/>
    <s v="5355.4175"/>
    <n v="0"/>
    <n v="0"/>
    <n v="0"/>
    <n v="8.5824999999995271"/>
  </r>
  <r>
    <x v="0"/>
    <s v="P83158324"/>
    <x v="0"/>
    <x v="14"/>
    <x v="14"/>
    <x v="14"/>
    <x v="2"/>
    <x v="0"/>
    <x v="0"/>
    <x v="2"/>
    <x v="2"/>
    <x v="0"/>
    <x v="0"/>
    <n v="858.24"/>
    <n v="858.24"/>
    <d v="1990-07-09T00:00:00"/>
    <d v="1990-07-09T00:00:00"/>
    <d v="2006-07-09T00:00:00"/>
    <d v="2006-07-09T00:00:00"/>
    <n v="16"/>
    <n v="16"/>
    <n v="59"/>
    <n v="59"/>
    <x v="0"/>
    <x v="0"/>
    <s v="NA"/>
    <s v="NA"/>
    <x v="0"/>
    <x v="0"/>
    <s v="NA"/>
    <s v="NA"/>
    <x v="0"/>
    <x v="0"/>
    <s v="8.94"/>
    <s v="8.94"/>
    <n v="59.293503000000001"/>
    <n v="59.293503000000001"/>
    <n v="60.471139999999998"/>
    <n v="60.471139999999998"/>
    <n v="61.075850000000003"/>
    <n v="61.075850000000003"/>
    <n v="5355.4174999999996"/>
    <n v="5355.4174999999996"/>
    <x v="0"/>
    <x v="0"/>
    <x v="0"/>
    <x v="0"/>
    <n v="1.0763828"/>
    <n v="1.0763828"/>
    <s v="5355.4175"/>
    <s v="5355.4175"/>
    <n v="0"/>
    <n v="0"/>
    <n v="0"/>
    <n v="0"/>
  </r>
  <r>
    <x v="0"/>
    <s v="P83158324"/>
    <x v="0"/>
    <x v="15"/>
    <x v="15"/>
    <x v="15"/>
    <x v="2"/>
    <x v="0"/>
    <x v="0"/>
    <x v="2"/>
    <x v="2"/>
    <x v="0"/>
    <x v="0"/>
    <n v="858.24"/>
    <n v="858.24"/>
    <d v="1990-07-09T00:00:00"/>
    <d v="1990-07-09T00:00:00"/>
    <d v="2006-07-09T00:00:00"/>
    <d v="2006-07-09T00:00:00"/>
    <n v="16"/>
    <n v="16"/>
    <n v="59"/>
    <n v="59"/>
    <x v="0"/>
    <x v="0"/>
    <s v="NA"/>
    <s v="NA"/>
    <x v="0"/>
    <x v="0"/>
    <s v="NA"/>
    <s v="NA"/>
    <x v="0"/>
    <x v="0"/>
    <s v="8.94"/>
    <s v="8.94"/>
    <n v="59.293503000000001"/>
    <n v="59.293503000000001"/>
    <n v="60.471139999999998"/>
    <n v="60.471139999999998"/>
    <n v="61.075850000000003"/>
    <n v="61.075850000000003"/>
    <n v="5355.4174999999996"/>
    <n v="5355.4174999999996"/>
    <x v="0"/>
    <x v="0"/>
    <x v="0"/>
    <x v="0"/>
    <n v="1.0763828"/>
    <n v="1.0763828"/>
    <s v="5355.4175"/>
    <s v="5355.4175"/>
    <n v="0"/>
    <n v="0"/>
    <n v="0"/>
    <n v="0"/>
  </r>
  <r>
    <x v="0"/>
    <s v="P83158324"/>
    <x v="0"/>
    <x v="16"/>
    <x v="16"/>
    <x v="16"/>
    <x v="2"/>
    <x v="0"/>
    <x v="0"/>
    <x v="2"/>
    <x v="2"/>
    <x v="0"/>
    <x v="0"/>
    <n v="858.24"/>
    <n v="858.24"/>
    <d v="1990-07-09T00:00:00"/>
    <d v="1990-07-09T00:00:00"/>
    <d v="2006-07-09T00:00:00"/>
    <d v="2006-07-09T00:00:00"/>
    <n v="16"/>
    <n v="16"/>
    <n v="59"/>
    <n v="59"/>
    <x v="0"/>
    <x v="0"/>
    <s v="NA"/>
    <s v="NA"/>
    <x v="0"/>
    <x v="0"/>
    <s v="NA"/>
    <s v="NA"/>
    <x v="0"/>
    <x v="0"/>
    <s v="8.94"/>
    <s v="8.94"/>
    <n v="59.293503000000001"/>
    <n v="59.293503000000001"/>
    <n v="60.471139999999998"/>
    <n v="60.471139999999998"/>
    <n v="61.075850000000003"/>
    <n v="61.075850000000003"/>
    <n v="5355.4174999999996"/>
    <n v="5355.4174999999996"/>
    <x v="0"/>
    <x v="0"/>
    <x v="0"/>
    <x v="0"/>
    <n v="1.0763828"/>
    <n v="1.0763828"/>
    <s v="5355.4175"/>
    <s v="5355.4175"/>
    <n v="0"/>
    <n v="0"/>
    <n v="0"/>
    <n v="0"/>
  </r>
  <r>
    <x v="0"/>
    <s v="P83158324"/>
    <x v="0"/>
    <x v="17"/>
    <x v="17"/>
    <x v="17"/>
    <x v="1"/>
    <x v="0"/>
    <x v="0"/>
    <x v="2"/>
    <x v="2"/>
    <x v="0"/>
    <x v="0"/>
    <n v="858.24"/>
    <n v="858.24"/>
    <d v="1990-07-09T00:00:00"/>
    <d v="1990-07-09T00:00:00"/>
    <d v="2006-07-09T00:00:00"/>
    <d v="2006-07-09T00:00:00"/>
    <n v="16"/>
    <n v="16"/>
    <n v="59"/>
    <n v="59"/>
    <x v="0"/>
    <x v="0"/>
    <s v="NA"/>
    <s v="NA"/>
    <x v="0"/>
    <x v="0"/>
    <s v="NA"/>
    <s v="NA"/>
    <x v="0"/>
    <x v="0"/>
    <s v="8.94"/>
    <s v="8.94"/>
    <n v="59.293503000000001"/>
    <n v="59.293503000000001"/>
    <n v="60.471139999999998"/>
    <n v="60.471139999999998"/>
    <n v="61.075850000000003"/>
    <n v="61.075850000000003"/>
    <n v="5355.4174999999996"/>
    <n v="5355.4174999999996"/>
    <x v="0"/>
    <x v="0"/>
    <x v="0"/>
    <x v="0"/>
    <n v="1.0763828"/>
    <n v="1.0763828"/>
    <s v="5355.4175"/>
    <s v="5355.4175"/>
    <n v="0"/>
    <n v="0"/>
    <n v="0"/>
    <n v="0"/>
  </r>
  <r>
    <x v="0"/>
    <s v="P83158324"/>
    <x v="0"/>
    <x v="18"/>
    <x v="18"/>
    <x v="18"/>
    <x v="3"/>
    <x v="0"/>
    <x v="0"/>
    <x v="2"/>
    <x v="2"/>
    <x v="0"/>
    <x v="0"/>
    <n v="858.24"/>
    <n v="858.24"/>
    <d v="1990-07-09T00:00:00"/>
    <d v="1990-07-09T00:00:00"/>
    <d v="2006-07-09T00:00:00"/>
    <d v="2006-07-09T00:00:00"/>
    <n v="16"/>
    <n v="16"/>
    <n v="59"/>
    <n v="59"/>
    <x v="0"/>
    <x v="0"/>
    <s v="NA"/>
    <s v="NA"/>
    <x v="0"/>
    <x v="0"/>
    <s v="NA"/>
    <s v="NA"/>
    <x v="0"/>
    <x v="0"/>
    <s v="8.94"/>
    <s v="8.94"/>
    <n v="59.293503000000001"/>
    <n v="59.293503000000001"/>
    <n v="60.471139999999998"/>
    <n v="60.471139999999998"/>
    <n v="61.075850000000003"/>
    <n v="61.075850000000003"/>
    <n v="5355.4174999999996"/>
    <n v="5355.4174999999996"/>
    <x v="0"/>
    <x v="0"/>
    <x v="0"/>
    <x v="0"/>
    <n v="1.0763828"/>
    <n v="1.0763828"/>
    <s v="5355.4175"/>
    <s v="5355.4175"/>
    <n v="0"/>
    <n v="0"/>
    <n v="0"/>
    <n v="0"/>
  </r>
  <r>
    <x v="0"/>
    <s v="P83158324"/>
    <x v="0"/>
    <x v="19"/>
    <x v="19"/>
    <x v="19"/>
    <x v="4"/>
    <x v="0"/>
    <x v="0"/>
    <x v="2"/>
    <x v="2"/>
    <x v="0"/>
    <x v="0"/>
    <n v="858.24"/>
    <n v="858.24"/>
    <d v="1990-07-09T00:00:00"/>
    <d v="1990-07-09T00:00:00"/>
    <d v="2006-07-09T00:00:00"/>
    <d v="2006-07-09T00:00:00"/>
    <n v="16"/>
    <n v="16"/>
    <n v="59"/>
    <n v="59"/>
    <x v="0"/>
    <x v="0"/>
    <s v="NA"/>
    <s v="NA"/>
    <x v="0"/>
    <x v="0"/>
    <s v="NA"/>
    <s v="NA"/>
    <x v="0"/>
    <x v="0"/>
    <s v="8.94"/>
    <s v="8.94"/>
    <n v="59.293503000000001"/>
    <n v="59.293503000000001"/>
    <n v="60.471139999999998"/>
    <n v="60.471139999999998"/>
    <n v="61.075850000000003"/>
    <n v="61.075850000000003"/>
    <n v="5355.4174999999996"/>
    <n v="5355.4174999999996"/>
    <x v="0"/>
    <x v="0"/>
    <x v="0"/>
    <x v="0"/>
    <n v="1.0763828"/>
    <n v="1.0763828"/>
    <s v="5355.4175"/>
    <s v="5355.4175"/>
    <n v="0"/>
    <n v="0"/>
    <n v="0"/>
    <n v="0"/>
  </r>
  <r>
    <x v="0"/>
    <s v="P83158324"/>
    <x v="0"/>
    <x v="20"/>
    <x v="20"/>
    <x v="20"/>
    <x v="2"/>
    <x v="0"/>
    <x v="0"/>
    <x v="2"/>
    <x v="2"/>
    <x v="0"/>
    <x v="0"/>
    <n v="858.24"/>
    <n v="858.24"/>
    <d v="1990-07-09T00:00:00"/>
    <d v="1990-07-09T00:00:00"/>
    <d v="2006-07-09T00:00:00"/>
    <d v="2006-07-09T00:00:00"/>
    <n v="16"/>
    <n v="16"/>
    <n v="59"/>
    <n v="59"/>
    <x v="0"/>
    <x v="0"/>
    <s v="NA"/>
    <s v="NA"/>
    <x v="0"/>
    <x v="0"/>
    <s v="NA"/>
    <s v="NA"/>
    <x v="0"/>
    <x v="0"/>
    <s v="8.94"/>
    <s v="8.94"/>
    <n v="59.293503000000001"/>
    <n v="59.424230000000001"/>
    <n v="60.471139999999998"/>
    <n v="60.479464999999998"/>
    <n v="61.075850000000003"/>
    <n v="61.08426"/>
    <n v="5355.4174999999996"/>
    <n v="5355.4174999999996"/>
    <x v="0"/>
    <x v="0"/>
    <x v="0"/>
    <x v="0"/>
    <n v="1.0763828"/>
    <n v="1.0763828"/>
    <s v="5355.4175"/>
    <s v="5355.4175"/>
    <n v="0.13072700000000026"/>
    <n v="8.3249999999992497E-3"/>
    <n v="8.4099999999978081E-3"/>
    <n v="0"/>
  </r>
  <r>
    <x v="0"/>
    <s v="P83158324"/>
    <x v="0"/>
    <x v="21"/>
    <x v="21"/>
    <x v="21"/>
    <x v="2"/>
    <x v="0"/>
    <x v="0"/>
    <x v="2"/>
    <x v="2"/>
    <x v="0"/>
    <x v="0"/>
    <n v="858.24"/>
    <n v="858.24"/>
    <d v="1990-07-09T00:00:00"/>
    <d v="1990-07-09T00:00:00"/>
    <d v="2006-07-09T00:00:00"/>
    <d v="2006-07-09T00:00:00"/>
    <n v="16"/>
    <n v="16"/>
    <n v="59"/>
    <n v="59"/>
    <x v="0"/>
    <x v="0"/>
    <s v="NA"/>
    <s v="NA"/>
    <x v="0"/>
    <x v="0"/>
    <s v="NA"/>
    <s v="NA"/>
    <x v="0"/>
    <x v="0"/>
    <s v="8.94"/>
    <s v="8.94"/>
    <n v="59.424230000000001"/>
    <n v="59.12932"/>
    <n v="60.479464999999998"/>
    <n v="60.742910000000002"/>
    <n v="61.08426"/>
    <n v="61.350338000000001"/>
    <n v="5355.4174999999996"/>
    <n v="5355.4174999999996"/>
    <x v="0"/>
    <x v="0"/>
    <x v="0"/>
    <x v="0"/>
    <n v="1.0763828"/>
    <n v="1.0763828"/>
    <s v="5355.4175"/>
    <s v="5355.4175"/>
    <n v="-0.29491000000000156"/>
    <n v="0.26344500000000437"/>
    <n v="0.26607800000000026"/>
    <n v="0"/>
  </r>
  <r>
    <x v="0"/>
    <s v="P83496947"/>
    <x v="0"/>
    <x v="0"/>
    <x v="0"/>
    <x v="0"/>
    <x v="0"/>
    <x v="0"/>
    <x v="0"/>
    <x v="0"/>
    <x v="0"/>
    <x v="2"/>
    <x v="2"/>
    <n v="2057.4"/>
    <n v="2057.4"/>
    <d v="1988-08-31T00:00:00"/>
    <d v="1988-08-31T00:00:00"/>
    <d v="2025-01-01T00:00:00"/>
    <d v="2025-01-01T00:00:00"/>
    <n v="45"/>
    <n v="45"/>
    <n v="30"/>
    <n v="30"/>
    <x v="0"/>
    <x v="0"/>
    <s v="NA"/>
    <s v="NA"/>
    <x v="0"/>
    <x v="0"/>
    <s v="NA"/>
    <s v="NA"/>
    <x v="0"/>
    <x v="0"/>
    <s v="7.62"/>
    <s v="7.62"/>
    <n v="36299.203000000001"/>
    <n v="36299.203000000001"/>
    <n v="37021.125"/>
    <n v="37021.125"/>
    <n v="37391.336000000003"/>
    <n v="37391.336000000003"/>
    <n v="42319.24"/>
    <n v="42319.24"/>
    <x v="0"/>
    <x v="0"/>
    <x v="0"/>
    <x v="0"/>
    <n v="1.1317925"/>
    <n v="1.1317925"/>
    <s v="13393.674"/>
    <s v="13393.674"/>
    <n v="0"/>
    <n v="0"/>
    <n v="0"/>
    <n v="0"/>
  </r>
  <r>
    <x v="0"/>
    <s v="P83496947"/>
    <x v="0"/>
    <x v="1"/>
    <x v="1"/>
    <x v="1"/>
    <x v="1"/>
    <x v="0"/>
    <x v="0"/>
    <x v="0"/>
    <x v="0"/>
    <x v="2"/>
    <x v="2"/>
    <n v="2057.4"/>
    <n v="2057.4"/>
    <d v="1988-08-31T00:00:00"/>
    <d v="1988-08-31T00:00:00"/>
    <d v="2025-01-01T00:00:00"/>
    <d v="2025-01-01T00:00:00"/>
    <n v="45"/>
    <n v="45"/>
    <n v="30"/>
    <n v="30"/>
    <x v="0"/>
    <x v="0"/>
    <s v="NA"/>
    <s v="NA"/>
    <x v="0"/>
    <x v="0"/>
    <s v="NA"/>
    <s v="NA"/>
    <x v="0"/>
    <x v="0"/>
    <s v="7.62"/>
    <s v="7.62"/>
    <n v="36299.203000000001"/>
    <n v="36299.203000000001"/>
    <n v="37021.125"/>
    <n v="37021.125"/>
    <n v="37391.336000000003"/>
    <n v="37391.336000000003"/>
    <n v="42319.24"/>
    <n v="42319.24"/>
    <x v="0"/>
    <x v="0"/>
    <x v="0"/>
    <x v="0"/>
    <n v="1.1317925"/>
    <n v="1.1317925"/>
    <s v="13393.674"/>
    <s v="13393.674"/>
    <n v="0"/>
    <n v="0"/>
    <n v="0"/>
    <n v="0"/>
  </r>
  <r>
    <x v="0"/>
    <s v="P83496947"/>
    <x v="0"/>
    <x v="2"/>
    <x v="2"/>
    <x v="2"/>
    <x v="2"/>
    <x v="0"/>
    <x v="0"/>
    <x v="0"/>
    <x v="0"/>
    <x v="2"/>
    <x v="2"/>
    <n v="2057.4"/>
    <n v="2057.4"/>
    <d v="1988-08-31T00:00:00"/>
    <d v="1988-08-31T00:00:00"/>
    <d v="2025-01-01T00:00:00"/>
    <d v="2025-01-01T00:00:00"/>
    <n v="45"/>
    <n v="45"/>
    <n v="30"/>
    <n v="30"/>
    <x v="0"/>
    <x v="0"/>
    <s v="NA"/>
    <s v="NA"/>
    <x v="0"/>
    <x v="0"/>
    <s v="NA"/>
    <s v="NA"/>
    <x v="0"/>
    <x v="0"/>
    <s v="7.62"/>
    <s v="7.62"/>
    <n v="36299.203000000001"/>
    <n v="36299.203000000001"/>
    <n v="37021.125"/>
    <n v="37021.125"/>
    <n v="37391.336000000003"/>
    <n v="37391.336000000003"/>
    <n v="42319.24"/>
    <n v="42319.233999999997"/>
    <x v="0"/>
    <x v="0"/>
    <x v="0"/>
    <x v="0"/>
    <n v="1.1317925"/>
    <n v="1.1317925"/>
    <s v="13393.674"/>
    <s v="13393.674"/>
    <n v="0"/>
    <n v="0"/>
    <n v="0"/>
    <n v="-6.0000000012223609E-3"/>
  </r>
  <r>
    <x v="0"/>
    <s v="P83496947"/>
    <x v="0"/>
    <x v="3"/>
    <x v="3"/>
    <x v="3"/>
    <x v="2"/>
    <x v="0"/>
    <x v="0"/>
    <x v="0"/>
    <x v="0"/>
    <x v="2"/>
    <x v="2"/>
    <n v="2057.4"/>
    <n v="2057.4"/>
    <d v="1988-08-31T00:00:00"/>
    <d v="1988-08-31T00:00:00"/>
    <d v="2025-01-01T00:00:00"/>
    <d v="2025-01-01T00:00:00"/>
    <n v="45"/>
    <n v="45"/>
    <n v="30"/>
    <n v="30"/>
    <x v="0"/>
    <x v="0"/>
    <s v="NA"/>
    <s v="NA"/>
    <x v="0"/>
    <x v="0"/>
    <s v="NA"/>
    <s v="NA"/>
    <x v="0"/>
    <x v="0"/>
    <s v="7.62"/>
    <s v="7.62"/>
    <n v="36299.203000000001"/>
    <n v="36299.203000000001"/>
    <n v="37021.125"/>
    <n v="37021.125"/>
    <n v="37391.336000000003"/>
    <n v="37391.336000000003"/>
    <n v="42319.233999999997"/>
    <n v="42319.233999999997"/>
    <x v="0"/>
    <x v="0"/>
    <x v="0"/>
    <x v="0"/>
    <n v="1.1317925"/>
    <n v="1.1317925"/>
    <s v="13393.674"/>
    <s v="13393.674"/>
    <n v="0"/>
    <n v="0"/>
    <n v="0"/>
    <n v="0"/>
  </r>
  <r>
    <x v="0"/>
    <s v="P83496947"/>
    <x v="0"/>
    <x v="4"/>
    <x v="4"/>
    <x v="4"/>
    <x v="2"/>
    <x v="0"/>
    <x v="0"/>
    <x v="0"/>
    <x v="0"/>
    <x v="2"/>
    <x v="2"/>
    <n v="2057.4"/>
    <n v="2057.4"/>
    <d v="1988-08-31T00:00:00"/>
    <d v="1988-08-31T00:00:00"/>
    <d v="2025-01-01T00:00:00"/>
    <d v="2025-01-01T00:00:00"/>
    <n v="45"/>
    <n v="45"/>
    <n v="30"/>
    <n v="30"/>
    <x v="0"/>
    <x v="0"/>
    <s v="NA"/>
    <s v="NA"/>
    <x v="0"/>
    <x v="0"/>
    <s v="NA"/>
    <s v="NA"/>
    <x v="0"/>
    <x v="0"/>
    <s v="7.62"/>
    <s v="7.62"/>
    <n v="36299.203000000001"/>
    <n v="36308.675999999999"/>
    <n v="37021.125"/>
    <n v="37021.726999999999"/>
    <n v="37391.336000000003"/>
    <n v="37391.945"/>
    <n v="42319.233999999997"/>
    <n v="42319.92"/>
    <x v="0"/>
    <x v="0"/>
    <x v="0"/>
    <x v="0"/>
    <n v="1.1317925"/>
    <n v="1.1317925"/>
    <s v="13393.674"/>
    <s v="13393.674"/>
    <n v="9.4729999999981374"/>
    <n v="0.60199999999895226"/>
    <n v="0.60899999999674037"/>
    <n v="0.6860000000015134"/>
  </r>
  <r>
    <x v="0"/>
    <s v="P83496947"/>
    <x v="0"/>
    <x v="5"/>
    <x v="5"/>
    <x v="5"/>
    <x v="2"/>
    <x v="0"/>
    <x v="0"/>
    <x v="0"/>
    <x v="0"/>
    <x v="2"/>
    <x v="2"/>
    <n v="2057.4"/>
    <n v="2057.4"/>
    <d v="1988-08-31T00:00:00"/>
    <d v="1988-08-31T00:00:00"/>
    <d v="2025-01-01T00:00:00"/>
    <d v="2025-01-01T00:00:00"/>
    <n v="45"/>
    <n v="45"/>
    <n v="30"/>
    <n v="30"/>
    <x v="0"/>
    <x v="0"/>
    <s v="NA"/>
    <s v="NA"/>
    <x v="0"/>
    <x v="0"/>
    <s v="NA"/>
    <s v="NA"/>
    <x v="0"/>
    <x v="0"/>
    <s v="7.62"/>
    <s v="7.62"/>
    <n v="36308.675999999999"/>
    <n v="33595.387000000002"/>
    <n v="37021.726999999999"/>
    <n v="34255.133000000002"/>
    <n v="37391.945"/>
    <n v="34597.684000000001"/>
    <n v="42319.92"/>
    <n v="39157.4"/>
    <x v="0"/>
    <x v="0"/>
    <x v="0"/>
    <x v="0"/>
    <n v="1.1317925"/>
    <n v="1.1317925"/>
    <s v="13393.674"/>
    <s v="13393.674"/>
    <n v="-2713.288999999997"/>
    <n v="-2766.5939999999973"/>
    <n v="-2794.2609999999986"/>
    <n v="-3162.5199999999968"/>
  </r>
  <r>
    <x v="0"/>
    <s v="P83496947"/>
    <x v="0"/>
    <x v="6"/>
    <x v="6"/>
    <x v="6"/>
    <x v="2"/>
    <x v="0"/>
    <x v="0"/>
    <x v="0"/>
    <x v="0"/>
    <x v="2"/>
    <x v="2"/>
    <n v="2057.4"/>
    <n v="2057.4"/>
    <d v="1988-08-31T00:00:00"/>
    <d v="1988-08-31T00:00:00"/>
    <d v="2025-01-01T00:00:00"/>
    <d v="2025-01-01T00:00:00"/>
    <n v="45"/>
    <n v="45"/>
    <n v="30"/>
    <n v="30"/>
    <x v="0"/>
    <x v="0"/>
    <s v="NA"/>
    <s v="NA"/>
    <x v="0"/>
    <x v="0"/>
    <s v="NA"/>
    <s v="NA"/>
    <x v="0"/>
    <x v="0"/>
    <s v="7.62"/>
    <s v="7.62"/>
    <n v="33595.387000000002"/>
    <n v="33762.945"/>
    <n v="34255.133000000002"/>
    <n v="34420.707000000002"/>
    <n v="34597.684000000001"/>
    <n v="34764.913999999997"/>
    <n v="39157.4"/>
    <n v="39346.67"/>
    <x v="0"/>
    <x v="0"/>
    <x v="0"/>
    <x v="0"/>
    <n v="1.1317925"/>
    <n v="1.1317925"/>
    <s v="13393.674"/>
    <s v="13393.674"/>
    <n v="167.55799999999726"/>
    <n v="165.57400000000052"/>
    <n v="167.22999999999593"/>
    <n v="189.2699999999968"/>
  </r>
  <r>
    <x v="0"/>
    <s v="P83496947"/>
    <x v="0"/>
    <x v="7"/>
    <x v="7"/>
    <x v="7"/>
    <x v="1"/>
    <x v="0"/>
    <x v="1"/>
    <x v="0"/>
    <x v="0"/>
    <x v="2"/>
    <x v="2"/>
    <n v="2057.4"/>
    <n v="2057.4"/>
    <d v="1988-08-31T00:00:00"/>
    <d v="1988-08-31T00:00:00"/>
    <d v="2025-01-01T00:00:00"/>
    <d v="2025-02-01T00:00:00"/>
    <n v="45"/>
    <n v="45"/>
    <n v="30"/>
    <n v="30"/>
    <x v="0"/>
    <x v="0"/>
    <s v="NA"/>
    <s v="NA"/>
    <x v="0"/>
    <x v="0"/>
    <s v="NA"/>
    <s v="NA"/>
    <x v="0"/>
    <x v="0"/>
    <s v="7.62"/>
    <s v="7.62"/>
    <n v="33762.945"/>
    <n v="33762.945"/>
    <n v="34420.707000000002"/>
    <n v="34420.707000000002"/>
    <n v="34764.913999999997"/>
    <n v="34764.913999999997"/>
    <n v="39346.67"/>
    <n v="39346.67"/>
    <x v="0"/>
    <x v="0"/>
    <x v="0"/>
    <x v="0"/>
    <n v="1.1317925"/>
    <n v="1.1317925"/>
    <s v="13393.674"/>
    <s v="13393.674"/>
    <n v="0"/>
    <n v="0"/>
    <n v="0"/>
    <n v="0"/>
  </r>
  <r>
    <x v="0"/>
    <s v="P83496947"/>
    <x v="0"/>
    <x v="8"/>
    <x v="8"/>
    <x v="8"/>
    <x v="2"/>
    <x v="1"/>
    <x v="1"/>
    <x v="0"/>
    <x v="0"/>
    <x v="2"/>
    <x v="2"/>
    <n v="2057.4"/>
    <n v="2057.4"/>
    <d v="1988-08-31T00:00:00"/>
    <d v="1988-08-31T00:00:00"/>
    <d v="2025-02-01T00:00:00"/>
    <d v="2025-02-01T00:00:00"/>
    <n v="45"/>
    <n v="45"/>
    <n v="30"/>
    <n v="30"/>
    <x v="0"/>
    <x v="0"/>
    <s v="NA"/>
    <s v="NA"/>
    <x v="0"/>
    <x v="0"/>
    <s v="NA"/>
    <s v="NA"/>
    <x v="0"/>
    <x v="0"/>
    <s v="7.62"/>
    <s v="7.62"/>
    <n v="33762.945"/>
    <n v="33762.945"/>
    <n v="34420.707000000002"/>
    <n v="34420.707000000002"/>
    <n v="34764.913999999997"/>
    <n v="34764.913999999997"/>
    <n v="39346.67"/>
    <n v="39346.67"/>
    <x v="0"/>
    <x v="0"/>
    <x v="0"/>
    <x v="0"/>
    <n v="1.1317925"/>
    <n v="1.1317925"/>
    <s v="13393.674"/>
    <s v="13393.674"/>
    <n v="0"/>
    <n v="0"/>
    <n v="0"/>
    <n v="0"/>
  </r>
  <r>
    <x v="0"/>
    <s v="P83496947"/>
    <x v="0"/>
    <x v="9"/>
    <x v="9"/>
    <x v="9"/>
    <x v="2"/>
    <x v="1"/>
    <x v="1"/>
    <x v="0"/>
    <x v="0"/>
    <x v="2"/>
    <x v="2"/>
    <n v="2057.4"/>
    <n v="2057.4"/>
    <d v="1988-08-31T00:00:00"/>
    <d v="1988-08-31T00:00:00"/>
    <d v="2025-02-01T00:00:00"/>
    <d v="2025-02-01T00:00:00"/>
    <n v="45"/>
    <n v="45"/>
    <n v="30"/>
    <n v="30"/>
    <x v="0"/>
    <x v="0"/>
    <s v="NA"/>
    <s v="NA"/>
    <x v="0"/>
    <x v="0"/>
    <s v="NA"/>
    <s v="NA"/>
    <x v="0"/>
    <x v="0"/>
    <s v="7.62"/>
    <s v="7.62"/>
    <n v="33762.945"/>
    <n v="33770.565999999999"/>
    <n v="34420.707000000002"/>
    <n v="34428.33"/>
    <n v="34764.913999999997"/>
    <n v="34772.61"/>
    <n v="39346.67"/>
    <n v="39355.383000000002"/>
    <x v="0"/>
    <x v="0"/>
    <x v="0"/>
    <x v="0"/>
    <n v="1.1317925"/>
    <n v="1.1317925"/>
    <s v="13393.674"/>
    <s v="13393.674"/>
    <n v="7.6209999999991851"/>
    <n v="7.6229999999995925"/>
    <n v="7.6960000000035507"/>
    <n v="8.713000000003376"/>
  </r>
  <r>
    <x v="0"/>
    <s v="P83496947"/>
    <x v="0"/>
    <x v="10"/>
    <x v="10"/>
    <x v="10"/>
    <x v="2"/>
    <x v="1"/>
    <x v="1"/>
    <x v="0"/>
    <x v="0"/>
    <x v="2"/>
    <x v="2"/>
    <n v="2057.4"/>
    <n v="2057.4"/>
    <d v="1988-08-31T00:00:00"/>
    <d v="1988-08-31T00:00:00"/>
    <d v="2025-02-01T00:00:00"/>
    <d v="2025-02-01T00:00:00"/>
    <n v="45"/>
    <n v="45"/>
    <n v="30"/>
    <n v="30"/>
    <x v="0"/>
    <x v="0"/>
    <s v="NA"/>
    <s v="NA"/>
    <x v="0"/>
    <x v="0"/>
    <s v="NA"/>
    <s v="NA"/>
    <x v="0"/>
    <x v="0"/>
    <s v="7.62"/>
    <s v="7.62"/>
    <n v="33770.565999999999"/>
    <n v="33551.06"/>
    <n v="34428.33"/>
    <n v="34204.542999999998"/>
    <n v="34772.61"/>
    <n v="34546.589999999997"/>
    <n v="39355.383000000002"/>
    <n v="39099.57"/>
    <x v="0"/>
    <x v="0"/>
    <x v="0"/>
    <x v="0"/>
    <n v="1.1317925"/>
    <n v="1.1317925"/>
    <s v="13393.674"/>
    <s v="13393.674"/>
    <n v="-219.50600000000122"/>
    <n v="-223.7870000000039"/>
    <n v="-226.02000000000407"/>
    <n v="-255.81300000000192"/>
  </r>
  <r>
    <x v="0"/>
    <s v="P83496947"/>
    <x v="0"/>
    <x v="11"/>
    <x v="11"/>
    <x v="11"/>
    <x v="2"/>
    <x v="1"/>
    <x v="1"/>
    <x v="0"/>
    <x v="0"/>
    <x v="2"/>
    <x v="2"/>
    <n v="2057.4"/>
    <n v="2057.4"/>
    <d v="1988-08-31T00:00:00"/>
    <d v="1988-08-31T00:00:00"/>
    <d v="2025-02-01T00:00:00"/>
    <d v="2025-02-01T00:00:00"/>
    <n v="45"/>
    <n v="45"/>
    <n v="30"/>
    <n v="30"/>
    <x v="0"/>
    <x v="0"/>
    <s v="NA"/>
    <s v="NA"/>
    <x v="0"/>
    <x v="0"/>
    <s v="NA"/>
    <s v="NA"/>
    <x v="0"/>
    <x v="0"/>
    <s v="7.62"/>
    <s v="7.62"/>
    <n v="33551.06"/>
    <n v="33437.61"/>
    <n v="34204.542999999998"/>
    <n v="34088.883000000002"/>
    <n v="34546.589999999997"/>
    <n v="34429.769999999997"/>
    <n v="39099.57"/>
    <n v="38967.360000000001"/>
    <x v="0"/>
    <x v="0"/>
    <x v="0"/>
    <x v="0"/>
    <n v="1.1317925"/>
    <n v="1.1317925"/>
    <s v="13393.674"/>
    <s v="13393.674"/>
    <n v="-113.44999999999709"/>
    <n v="-115.65999999999622"/>
    <n v="-116.81999999999971"/>
    <n v="-132.20999999999913"/>
  </r>
  <r>
    <x v="0"/>
    <s v="P83496947"/>
    <x v="0"/>
    <x v="12"/>
    <x v="12"/>
    <x v="12"/>
    <x v="2"/>
    <x v="1"/>
    <x v="1"/>
    <x v="0"/>
    <x v="0"/>
    <x v="2"/>
    <x v="2"/>
    <n v="2057.4"/>
    <n v="2057.4"/>
    <d v="1988-08-31T00:00:00"/>
    <d v="1988-08-31T00:00:00"/>
    <d v="2025-02-01T00:00:00"/>
    <d v="2025-02-01T00:00:00"/>
    <n v="45"/>
    <n v="45"/>
    <n v="30"/>
    <n v="30"/>
    <x v="0"/>
    <x v="0"/>
    <s v="NA"/>
    <s v="NA"/>
    <x v="0"/>
    <x v="0"/>
    <s v="NA"/>
    <s v="NA"/>
    <x v="0"/>
    <x v="0"/>
    <s v="7.62"/>
    <s v="7.62"/>
    <n v="33437.61"/>
    <n v="33604.379999999997"/>
    <n v="34088.883000000002"/>
    <n v="34250"/>
    <n v="34429.769999999997"/>
    <n v="34592.5"/>
    <n v="38967.360000000001"/>
    <n v="39151.53"/>
    <x v="0"/>
    <x v="0"/>
    <x v="0"/>
    <x v="0"/>
    <n v="1.1317925"/>
    <n v="1.1317925"/>
    <s v="13393.674"/>
    <s v="13393.674"/>
    <n v="166.7699999999968"/>
    <n v="161.11699999999837"/>
    <n v="162.7300000000032"/>
    <n v="184.16999999999825"/>
  </r>
  <r>
    <x v="0"/>
    <s v="P83496947"/>
    <x v="0"/>
    <x v="13"/>
    <x v="13"/>
    <x v="13"/>
    <x v="2"/>
    <x v="1"/>
    <x v="1"/>
    <x v="0"/>
    <x v="0"/>
    <x v="2"/>
    <x v="2"/>
    <n v="2057.4"/>
    <n v="2057.4"/>
    <d v="1988-08-31T00:00:00"/>
    <d v="1988-08-31T00:00:00"/>
    <d v="2025-02-01T00:00:00"/>
    <d v="2025-02-01T00:00:00"/>
    <n v="45"/>
    <n v="45"/>
    <n v="30"/>
    <n v="30"/>
    <x v="0"/>
    <x v="0"/>
    <s v="NA"/>
    <s v="NA"/>
    <x v="0"/>
    <x v="0"/>
    <s v="NA"/>
    <s v="NA"/>
    <x v="0"/>
    <x v="0"/>
    <s v="7.62"/>
    <s v="7.62"/>
    <n v="33604.379999999997"/>
    <n v="33604.379999999997"/>
    <n v="34250"/>
    <n v="34250"/>
    <n v="34592.5"/>
    <n v="34592.5"/>
    <n v="39151.53"/>
    <n v="39151.53"/>
    <x v="0"/>
    <x v="0"/>
    <x v="0"/>
    <x v="0"/>
    <n v="1.1317925"/>
    <n v="1.1317925"/>
    <s v="13393.674"/>
    <s v="13414.247"/>
    <n v="0"/>
    <n v="0"/>
    <n v="0"/>
    <n v="0"/>
  </r>
  <r>
    <x v="0"/>
    <s v="P83496947"/>
    <x v="0"/>
    <x v="14"/>
    <x v="14"/>
    <x v="14"/>
    <x v="2"/>
    <x v="1"/>
    <x v="1"/>
    <x v="0"/>
    <x v="0"/>
    <x v="2"/>
    <x v="2"/>
    <n v="2057.4"/>
    <n v="2057.4"/>
    <d v="1988-08-31T00:00:00"/>
    <d v="1988-08-31T00:00:00"/>
    <d v="2025-02-01T00:00:00"/>
    <d v="2025-02-01T00:00:00"/>
    <n v="45"/>
    <n v="45"/>
    <n v="30"/>
    <n v="30"/>
    <x v="0"/>
    <x v="0"/>
    <s v="NA"/>
    <s v="NA"/>
    <x v="0"/>
    <x v="0"/>
    <s v="NA"/>
    <s v="NA"/>
    <x v="0"/>
    <x v="0"/>
    <s v="7.62"/>
    <s v="7.62"/>
    <n v="33604.379999999997"/>
    <n v="33604.379999999997"/>
    <n v="34250"/>
    <n v="34250"/>
    <n v="34592.5"/>
    <n v="34592.5"/>
    <n v="39151.53"/>
    <n v="39151.53"/>
    <x v="0"/>
    <x v="0"/>
    <x v="0"/>
    <x v="0"/>
    <n v="1.1317925"/>
    <n v="1.1317925"/>
    <s v="13414.247"/>
    <s v="13414.247"/>
    <n v="0"/>
    <n v="0"/>
    <n v="0"/>
    <n v="0"/>
  </r>
  <r>
    <x v="0"/>
    <s v="P83496947"/>
    <x v="0"/>
    <x v="15"/>
    <x v="15"/>
    <x v="15"/>
    <x v="2"/>
    <x v="1"/>
    <x v="1"/>
    <x v="0"/>
    <x v="0"/>
    <x v="2"/>
    <x v="2"/>
    <n v="2057.4"/>
    <n v="2057.4"/>
    <d v="1988-08-31T00:00:00"/>
    <d v="1988-08-31T00:00:00"/>
    <d v="2025-02-01T00:00:00"/>
    <d v="2025-02-01T00:00:00"/>
    <n v="45"/>
    <n v="45"/>
    <n v="30"/>
    <n v="30"/>
    <x v="0"/>
    <x v="0"/>
    <s v="NA"/>
    <s v="NA"/>
    <x v="0"/>
    <x v="0"/>
    <s v="NA"/>
    <s v="NA"/>
    <x v="0"/>
    <x v="0"/>
    <s v="7.62"/>
    <s v="7.62"/>
    <n v="33604.379999999997"/>
    <n v="33604.379999999997"/>
    <n v="34250"/>
    <n v="34250"/>
    <n v="34592.5"/>
    <n v="34592.5"/>
    <n v="39151.53"/>
    <n v="39151.53"/>
    <x v="0"/>
    <x v="0"/>
    <x v="0"/>
    <x v="0"/>
    <n v="1.1317925"/>
    <n v="1.1317925"/>
    <s v="13414.247"/>
    <s v="13414.247"/>
    <n v="0"/>
    <n v="0"/>
    <n v="0"/>
    <n v="0"/>
  </r>
  <r>
    <x v="0"/>
    <s v="P83496947"/>
    <x v="0"/>
    <x v="16"/>
    <x v="16"/>
    <x v="16"/>
    <x v="2"/>
    <x v="1"/>
    <x v="1"/>
    <x v="0"/>
    <x v="0"/>
    <x v="2"/>
    <x v="2"/>
    <n v="2057.4"/>
    <n v="2057.4"/>
    <d v="1988-08-31T00:00:00"/>
    <d v="1988-08-31T00:00:00"/>
    <d v="2025-02-01T00:00:00"/>
    <d v="2025-02-01T00:00:00"/>
    <n v="45"/>
    <n v="45"/>
    <n v="30"/>
    <n v="30"/>
    <x v="0"/>
    <x v="0"/>
    <s v="NA"/>
    <s v="NA"/>
    <x v="0"/>
    <x v="0"/>
    <s v="NA"/>
    <s v="NA"/>
    <x v="0"/>
    <x v="0"/>
    <s v="7.62"/>
    <s v="7.62"/>
    <n v="33604.379999999997"/>
    <n v="33604.379999999997"/>
    <n v="34250"/>
    <n v="34250"/>
    <n v="34592.5"/>
    <n v="34592.5"/>
    <n v="39151.53"/>
    <n v="39151.535000000003"/>
    <x v="0"/>
    <x v="0"/>
    <x v="0"/>
    <x v="0"/>
    <n v="1.1317925"/>
    <n v="1.1317925"/>
    <s v="13414.247"/>
    <s v="13414.247"/>
    <n v="0"/>
    <n v="0"/>
    <n v="0"/>
    <n v="5.0000000046566129E-3"/>
  </r>
  <r>
    <x v="0"/>
    <s v="P83496947"/>
    <x v="0"/>
    <x v="17"/>
    <x v="17"/>
    <x v="17"/>
    <x v="1"/>
    <x v="1"/>
    <x v="1"/>
    <x v="0"/>
    <x v="0"/>
    <x v="2"/>
    <x v="2"/>
    <n v="2057.4"/>
    <n v="2057.4"/>
    <d v="1988-08-31T00:00:00"/>
    <d v="1988-08-31T00:00:00"/>
    <d v="2025-02-01T00:00:00"/>
    <d v="2025-02-01T00:00:00"/>
    <n v="45"/>
    <n v="45"/>
    <n v="30"/>
    <n v="30"/>
    <x v="0"/>
    <x v="0"/>
    <s v="NA"/>
    <s v="NA"/>
    <x v="0"/>
    <x v="0"/>
    <s v="NA"/>
    <s v="NA"/>
    <x v="0"/>
    <x v="0"/>
    <s v="7.62"/>
    <s v="7.62"/>
    <n v="33604.379999999997"/>
    <n v="33604.379999999997"/>
    <n v="34250"/>
    <n v="34250"/>
    <n v="34592.5"/>
    <n v="34592.5"/>
    <n v="39151.535000000003"/>
    <n v="39151.535000000003"/>
    <x v="0"/>
    <x v="0"/>
    <x v="0"/>
    <x v="0"/>
    <n v="1.1317925"/>
    <n v="1.1317925"/>
    <s v="13414.247"/>
    <s v="13414.247"/>
    <n v="0"/>
    <n v="0"/>
    <n v="0"/>
    <n v="0"/>
  </r>
  <r>
    <x v="0"/>
    <s v="P83496947"/>
    <x v="0"/>
    <x v="18"/>
    <x v="18"/>
    <x v="18"/>
    <x v="3"/>
    <x v="1"/>
    <x v="1"/>
    <x v="0"/>
    <x v="0"/>
    <x v="2"/>
    <x v="2"/>
    <n v="2057.4"/>
    <n v="2057.4"/>
    <d v="1988-08-31T00:00:00"/>
    <d v="1988-08-31T00:00:00"/>
    <d v="2025-02-01T00:00:00"/>
    <d v="2025-02-01T00:00:00"/>
    <n v="45"/>
    <n v="45"/>
    <n v="30"/>
    <n v="30"/>
    <x v="0"/>
    <x v="0"/>
    <s v="NA"/>
    <s v="NA"/>
    <x v="0"/>
    <x v="0"/>
    <s v="NA"/>
    <s v="NA"/>
    <x v="0"/>
    <x v="0"/>
    <s v="7.62"/>
    <s v="7.62"/>
    <n v="33604.379999999997"/>
    <n v="33604.379999999997"/>
    <n v="34250"/>
    <n v="34250"/>
    <n v="34592.5"/>
    <n v="34592.5"/>
    <n v="39151.535000000003"/>
    <n v="39151.535000000003"/>
    <x v="0"/>
    <x v="0"/>
    <x v="0"/>
    <x v="0"/>
    <n v="1.1317925"/>
    <n v="1.1317925"/>
    <s v="13414.247"/>
    <s v="13414.247"/>
    <n v="0"/>
    <n v="0"/>
    <n v="0"/>
    <n v="0"/>
  </r>
  <r>
    <x v="0"/>
    <s v="P83496947"/>
    <x v="0"/>
    <x v="19"/>
    <x v="19"/>
    <x v="19"/>
    <x v="4"/>
    <x v="1"/>
    <x v="1"/>
    <x v="0"/>
    <x v="0"/>
    <x v="2"/>
    <x v="2"/>
    <n v="2057.4"/>
    <n v="2057.4"/>
    <d v="1988-08-31T00:00:00"/>
    <d v="1988-08-31T00:00:00"/>
    <d v="2025-02-01T00:00:00"/>
    <d v="2025-02-01T00:00:00"/>
    <n v="45"/>
    <n v="45"/>
    <n v="30"/>
    <n v="30"/>
    <x v="0"/>
    <x v="0"/>
    <s v="NA"/>
    <s v="NA"/>
    <x v="0"/>
    <x v="0"/>
    <s v="NA"/>
    <s v="NA"/>
    <x v="0"/>
    <x v="0"/>
    <s v="7.62"/>
    <s v="7.62"/>
    <n v="33604.379999999997"/>
    <n v="33604.379999999997"/>
    <n v="34250"/>
    <n v="34250"/>
    <n v="34592.5"/>
    <n v="34592.5"/>
    <n v="39151.535000000003"/>
    <n v="39151.535000000003"/>
    <x v="0"/>
    <x v="0"/>
    <x v="0"/>
    <x v="0"/>
    <n v="1.1317925"/>
    <n v="1.1317925"/>
    <s v="13414.247"/>
    <s v="13414.247"/>
    <n v="0"/>
    <n v="0"/>
    <n v="0"/>
    <n v="0"/>
  </r>
  <r>
    <x v="0"/>
    <s v="P83496947"/>
    <x v="0"/>
    <x v="20"/>
    <x v="20"/>
    <x v="20"/>
    <x v="2"/>
    <x v="1"/>
    <x v="1"/>
    <x v="0"/>
    <x v="0"/>
    <x v="2"/>
    <x v="2"/>
    <n v="2057.4"/>
    <n v="2057.4"/>
    <d v="1988-08-31T00:00:00"/>
    <d v="1988-08-31T00:00:00"/>
    <d v="2025-02-01T00:00:00"/>
    <d v="2025-02-01T00:00:00"/>
    <n v="45"/>
    <n v="45"/>
    <n v="30"/>
    <n v="30"/>
    <x v="0"/>
    <x v="0"/>
    <s v="NA"/>
    <s v="NA"/>
    <x v="0"/>
    <x v="0"/>
    <s v="NA"/>
    <s v="NA"/>
    <x v="0"/>
    <x v="0"/>
    <s v="7.62"/>
    <s v="7.62"/>
    <n v="33604.379999999997"/>
    <n v="33686.050000000003"/>
    <n v="34250"/>
    <n v="34262.292999999998"/>
    <n v="34592.5"/>
    <n v="34604.917999999998"/>
    <n v="39151.535000000003"/>
    <n v="39165.589999999997"/>
    <x v="0"/>
    <x v="0"/>
    <x v="0"/>
    <x v="0"/>
    <n v="1.1317925"/>
    <n v="1.1317925"/>
    <s v="13414.247"/>
    <s v="13414.247"/>
    <n v="81.67000000000553"/>
    <n v="12.292999999997846"/>
    <n v="12.417999999997846"/>
    <n v="14.054999999993015"/>
  </r>
  <r>
    <x v="0"/>
    <s v="P83496947"/>
    <x v="0"/>
    <x v="21"/>
    <x v="21"/>
    <x v="21"/>
    <x v="2"/>
    <x v="1"/>
    <x v="1"/>
    <x v="0"/>
    <x v="0"/>
    <x v="2"/>
    <x v="2"/>
    <n v="2057.4"/>
    <n v="2057.4"/>
    <d v="1988-08-31T00:00:00"/>
    <d v="1988-08-31T00:00:00"/>
    <d v="2025-02-01T00:00:00"/>
    <d v="2025-02-01T00:00:00"/>
    <n v="45"/>
    <n v="45"/>
    <n v="30"/>
    <n v="30"/>
    <x v="0"/>
    <x v="0"/>
    <s v="NA"/>
    <s v="NA"/>
    <x v="0"/>
    <x v="0"/>
    <s v="NA"/>
    <s v="NA"/>
    <x v="0"/>
    <x v="0"/>
    <s v="7.62"/>
    <s v="7.62"/>
    <n v="33686.050000000003"/>
    <n v="33518.875"/>
    <n v="34262.292999999998"/>
    <n v="34411.54"/>
    <n v="34604.917999999998"/>
    <n v="34755.652000000002"/>
    <n v="39165.589999999997"/>
    <n v="39336.19"/>
    <x v="0"/>
    <x v="0"/>
    <x v="0"/>
    <x v="0"/>
    <n v="1.1317925"/>
    <n v="1.1317925"/>
    <s v="13414.247"/>
    <s v="13414.247"/>
    <n v="-167.17500000000291"/>
    <n v="149.24700000000303"/>
    <n v="150.73400000000402"/>
    <n v="170.60000000000582"/>
  </r>
  <r>
    <x v="0"/>
    <s v="P83560582"/>
    <x v="0"/>
    <x v="0"/>
    <x v="0"/>
    <x v="0"/>
    <x v="0"/>
    <x v="0"/>
    <x v="0"/>
    <x v="0"/>
    <x v="0"/>
    <x v="0"/>
    <x v="0"/>
    <n v="234.24"/>
    <n v="234.24"/>
    <d v="1982-12-15T00:00:00"/>
    <d v="1982-12-15T00:00:00"/>
    <d v="1998-12-15T00:00:00"/>
    <d v="1998-12-15T00:00:00"/>
    <n v="16"/>
    <n v="16"/>
    <n v="59"/>
    <n v="59"/>
    <x v="0"/>
    <x v="0"/>
    <s v="NA"/>
    <s v="NA"/>
    <x v="0"/>
    <x v="0"/>
    <s v="NA"/>
    <s v="NA"/>
    <x v="0"/>
    <x v="0"/>
    <s v="2.44"/>
    <s v="2.44"/>
    <n v="8.5183419999999999E-3"/>
    <n v="8.5183419999999999E-3"/>
    <n v="8.6772220000000001E-3"/>
    <n v="8.6772220000000001E-3"/>
    <n v="8.7639940000000006E-3"/>
    <n v="8.7639940000000006E-3"/>
    <n v="1716.9792"/>
    <n v="1716.9792"/>
    <x v="0"/>
    <x v="0"/>
    <x v="0"/>
    <x v="0"/>
    <n v="1.0649835999999999"/>
    <n v="1.0649835999999999"/>
    <s v="1716.9792"/>
    <s v="1716.9792"/>
    <n v="0"/>
    <n v="0"/>
    <n v="0"/>
    <n v="0"/>
  </r>
  <r>
    <x v="0"/>
    <s v="P83560582"/>
    <x v="0"/>
    <x v="1"/>
    <x v="1"/>
    <x v="1"/>
    <x v="1"/>
    <x v="0"/>
    <x v="0"/>
    <x v="0"/>
    <x v="0"/>
    <x v="0"/>
    <x v="0"/>
    <n v="234.24"/>
    <n v="234.24"/>
    <d v="1982-12-15T00:00:00"/>
    <d v="1982-12-15T00:00:00"/>
    <d v="1998-12-15T00:00:00"/>
    <d v="1998-12-15T00:00:00"/>
    <n v="16"/>
    <n v="16"/>
    <n v="59"/>
    <n v="59"/>
    <x v="0"/>
    <x v="0"/>
    <s v="NA"/>
    <s v="NA"/>
    <x v="0"/>
    <x v="0"/>
    <s v="NA"/>
    <s v="NA"/>
    <x v="0"/>
    <x v="0"/>
    <s v="2.44"/>
    <s v="2.44"/>
    <n v="8.5183419999999999E-3"/>
    <n v="8.5183419999999999E-3"/>
    <n v="8.6772220000000001E-3"/>
    <n v="8.6772220000000001E-3"/>
    <n v="8.7639940000000006E-3"/>
    <n v="8.7639940000000006E-3"/>
    <n v="1716.9792"/>
    <n v="1716.9792"/>
    <x v="0"/>
    <x v="0"/>
    <x v="0"/>
    <x v="0"/>
    <n v="1.0649835999999999"/>
    <n v="1.0649835999999999"/>
    <s v="1716.9792"/>
    <s v="1716.9792"/>
    <n v="0"/>
    <n v="0"/>
    <n v="0"/>
    <n v="0"/>
  </r>
  <r>
    <x v="0"/>
    <s v="P83560582"/>
    <x v="0"/>
    <x v="2"/>
    <x v="2"/>
    <x v="2"/>
    <x v="2"/>
    <x v="0"/>
    <x v="0"/>
    <x v="0"/>
    <x v="0"/>
    <x v="0"/>
    <x v="0"/>
    <n v="234.24"/>
    <n v="234.24"/>
    <d v="1982-12-15T00:00:00"/>
    <d v="1982-12-15T00:00:00"/>
    <d v="1998-12-15T00:00:00"/>
    <d v="1998-12-15T00:00:00"/>
    <n v="16"/>
    <n v="16"/>
    <n v="59"/>
    <n v="59"/>
    <x v="0"/>
    <x v="0"/>
    <s v="NA"/>
    <s v="NA"/>
    <x v="0"/>
    <x v="0"/>
    <s v="NA"/>
    <s v="NA"/>
    <x v="0"/>
    <x v="0"/>
    <s v="2.44"/>
    <s v="2.44"/>
    <n v="8.5183419999999999E-3"/>
    <n v="8.5183419999999999E-3"/>
    <n v="8.6772220000000001E-3"/>
    <n v="8.6772220000000001E-3"/>
    <n v="8.7639940000000006E-3"/>
    <n v="8.7639940000000006E-3"/>
    <n v="1716.9792"/>
    <n v="1716.9792"/>
    <x v="0"/>
    <x v="0"/>
    <x v="0"/>
    <x v="0"/>
    <n v="1.0649835999999999"/>
    <n v="1.0649835999999999"/>
    <s v="1716.9792"/>
    <s v="1716.9792"/>
    <n v="0"/>
    <n v="0"/>
    <n v="0"/>
    <n v="0"/>
  </r>
  <r>
    <x v="0"/>
    <s v="P83560582"/>
    <x v="0"/>
    <x v="3"/>
    <x v="3"/>
    <x v="3"/>
    <x v="2"/>
    <x v="0"/>
    <x v="0"/>
    <x v="0"/>
    <x v="0"/>
    <x v="0"/>
    <x v="0"/>
    <n v="234.24"/>
    <n v="234.24"/>
    <d v="1982-12-15T00:00:00"/>
    <d v="1982-12-15T00:00:00"/>
    <d v="1998-12-15T00:00:00"/>
    <d v="1998-12-15T00:00:00"/>
    <n v="16"/>
    <n v="16"/>
    <n v="59"/>
    <n v="59"/>
    <x v="0"/>
    <x v="0"/>
    <s v="NA"/>
    <s v="NA"/>
    <x v="0"/>
    <x v="0"/>
    <s v="NA"/>
    <s v="NA"/>
    <x v="0"/>
    <x v="0"/>
    <s v="2.44"/>
    <s v="2.44"/>
    <n v="8.5183419999999999E-3"/>
    <n v="8.5183419999999999E-3"/>
    <n v="8.6772220000000001E-3"/>
    <n v="8.6772220000000001E-3"/>
    <n v="8.7639940000000006E-3"/>
    <n v="8.7639940000000006E-3"/>
    <n v="1716.9792"/>
    <n v="1716.9792"/>
    <x v="0"/>
    <x v="0"/>
    <x v="0"/>
    <x v="0"/>
    <n v="1.0649835999999999"/>
    <n v="1.0649835999999999"/>
    <s v="1716.9792"/>
    <s v="1716.9792"/>
    <n v="0"/>
    <n v="0"/>
    <n v="0"/>
    <n v="0"/>
  </r>
  <r>
    <x v="0"/>
    <s v="P83560582"/>
    <x v="0"/>
    <x v="4"/>
    <x v="4"/>
    <x v="4"/>
    <x v="2"/>
    <x v="0"/>
    <x v="0"/>
    <x v="0"/>
    <x v="0"/>
    <x v="0"/>
    <x v="0"/>
    <n v="234.24"/>
    <n v="234.24"/>
    <d v="1982-12-15T00:00:00"/>
    <d v="1982-12-15T00:00:00"/>
    <d v="1998-12-15T00:00:00"/>
    <d v="1998-12-15T00:00:00"/>
    <n v="16"/>
    <n v="16"/>
    <n v="59"/>
    <n v="59"/>
    <x v="0"/>
    <x v="0"/>
    <s v="NA"/>
    <s v="NA"/>
    <x v="0"/>
    <x v="0"/>
    <s v="NA"/>
    <s v="NA"/>
    <x v="0"/>
    <x v="0"/>
    <s v="2.44"/>
    <s v="2.44"/>
    <n v="8.5183419999999999E-3"/>
    <n v="8.5205650000000008E-3"/>
    <n v="8.6772220000000001E-3"/>
    <n v="8.6773630000000004E-3"/>
    <n v="8.7639940000000006E-3"/>
    <n v="8.764137E-3"/>
    <n v="1716.9792"/>
    <n v="1716.9792"/>
    <x v="0"/>
    <x v="0"/>
    <x v="0"/>
    <x v="0"/>
    <n v="1.0649835999999999"/>
    <n v="1.0649835999999999"/>
    <s v="1716.9792"/>
    <s v="1716.9792"/>
    <n v="2.2230000000008493E-6"/>
    <n v="1.4100000000037693E-7"/>
    <n v="1.4299999999932422E-7"/>
    <n v="0"/>
  </r>
  <r>
    <x v="0"/>
    <s v="P83560582"/>
    <x v="0"/>
    <x v="5"/>
    <x v="5"/>
    <x v="5"/>
    <x v="2"/>
    <x v="0"/>
    <x v="0"/>
    <x v="0"/>
    <x v="0"/>
    <x v="0"/>
    <x v="0"/>
    <n v="234.24"/>
    <n v="234.24"/>
    <d v="1982-12-15T00:00:00"/>
    <d v="1982-12-15T00:00:00"/>
    <d v="1998-12-15T00:00:00"/>
    <d v="1998-12-15T00:00:00"/>
    <n v="16"/>
    <n v="16"/>
    <n v="59"/>
    <n v="59"/>
    <x v="0"/>
    <x v="0"/>
    <s v="NA"/>
    <s v="NA"/>
    <x v="0"/>
    <x v="0"/>
    <s v="NA"/>
    <s v="NA"/>
    <x v="0"/>
    <x v="0"/>
    <s v="2.44"/>
    <s v="2.44"/>
    <n v="8.5205650000000008E-3"/>
    <n v="7.8831590000000007E-3"/>
    <n v="8.6773630000000004E-3"/>
    <n v="8.0282280000000001E-3"/>
    <n v="8.764137E-3"/>
    <n v="8.1085099999999993E-3"/>
    <n v="1716.9792"/>
    <n v="1716.9792"/>
    <x v="0"/>
    <x v="0"/>
    <x v="0"/>
    <x v="0"/>
    <n v="1.0649835999999999"/>
    <n v="1.0649835999999999"/>
    <s v="1716.9792"/>
    <s v="1716.9792"/>
    <n v="-6.3740600000000008E-4"/>
    <n v="-6.4913500000000034E-4"/>
    <n v="-6.5562700000000064E-4"/>
    <n v="0"/>
  </r>
  <r>
    <x v="0"/>
    <s v="P83560582"/>
    <x v="0"/>
    <x v="6"/>
    <x v="6"/>
    <x v="6"/>
    <x v="2"/>
    <x v="0"/>
    <x v="0"/>
    <x v="0"/>
    <x v="0"/>
    <x v="0"/>
    <x v="0"/>
    <n v="234.24"/>
    <n v="234.24"/>
    <d v="1982-12-15T00:00:00"/>
    <d v="1982-12-15T00:00:00"/>
    <d v="1998-12-15T00:00:00"/>
    <d v="1998-12-15T00:00:00"/>
    <n v="16"/>
    <n v="16"/>
    <n v="59"/>
    <n v="59"/>
    <x v="0"/>
    <x v="0"/>
    <s v="NA"/>
    <s v="NA"/>
    <x v="0"/>
    <x v="0"/>
    <s v="NA"/>
    <s v="NA"/>
    <x v="0"/>
    <x v="0"/>
    <s v="2.44"/>
    <s v="2.44"/>
    <n v="7.8831590000000007E-3"/>
    <n v="7.9224770000000007E-3"/>
    <n v="8.0282280000000001E-3"/>
    <n v="8.0670329999999995E-3"/>
    <n v="8.1085099999999993E-3"/>
    <n v="8.1477035000000007E-3"/>
    <n v="1716.9792"/>
    <n v="1716.9792"/>
    <x v="0"/>
    <x v="0"/>
    <x v="0"/>
    <x v="0"/>
    <n v="1.0649835999999999"/>
    <n v="1.0649835999999999"/>
    <s v="1716.9792"/>
    <s v="1716.9792"/>
    <n v="3.9317999999999992E-5"/>
    <n v="3.8804999999999396E-5"/>
    <n v="3.9193500000001338E-5"/>
    <n v="0"/>
  </r>
  <r>
    <x v="0"/>
    <s v="P83560582"/>
    <x v="0"/>
    <x v="7"/>
    <x v="7"/>
    <x v="7"/>
    <x v="1"/>
    <x v="0"/>
    <x v="0"/>
    <x v="0"/>
    <x v="0"/>
    <x v="0"/>
    <x v="0"/>
    <n v="234.24"/>
    <n v="234.24"/>
    <d v="1982-12-15T00:00:00"/>
    <d v="1982-12-15T00:00:00"/>
    <d v="1998-12-15T00:00:00"/>
    <d v="1998-12-15T00:00:00"/>
    <n v="16"/>
    <n v="16"/>
    <n v="59"/>
    <n v="59"/>
    <x v="0"/>
    <x v="0"/>
    <s v="NA"/>
    <s v="NA"/>
    <x v="0"/>
    <x v="0"/>
    <s v="NA"/>
    <s v="NA"/>
    <x v="0"/>
    <x v="0"/>
    <s v="2.44"/>
    <s v="2.44"/>
    <n v="7.9224770000000007E-3"/>
    <n v="7.9224770000000007E-3"/>
    <n v="8.0670329999999995E-3"/>
    <n v="8.0670329999999995E-3"/>
    <n v="8.1477035000000007E-3"/>
    <n v="8.1477035000000007E-3"/>
    <n v="1716.9792"/>
    <n v="1716.9792"/>
    <x v="0"/>
    <x v="0"/>
    <x v="0"/>
    <x v="0"/>
    <n v="1.0649835999999999"/>
    <n v="1.0649835999999999"/>
    <s v="1716.9792"/>
    <s v="1716.9792"/>
    <n v="0"/>
    <n v="0"/>
    <n v="0"/>
    <n v="0"/>
  </r>
  <r>
    <x v="0"/>
    <s v="P83560582"/>
    <x v="0"/>
    <x v="8"/>
    <x v="8"/>
    <x v="8"/>
    <x v="2"/>
    <x v="0"/>
    <x v="0"/>
    <x v="0"/>
    <x v="0"/>
    <x v="0"/>
    <x v="0"/>
    <n v="234.24"/>
    <n v="234.24"/>
    <d v="1982-12-15T00:00:00"/>
    <d v="1982-12-15T00:00:00"/>
    <d v="1998-12-15T00:00:00"/>
    <d v="1998-12-15T00:00:00"/>
    <n v="16"/>
    <n v="16"/>
    <n v="59"/>
    <n v="59"/>
    <x v="0"/>
    <x v="0"/>
    <s v="NA"/>
    <s v="NA"/>
    <x v="0"/>
    <x v="0"/>
    <s v="NA"/>
    <s v="NA"/>
    <x v="0"/>
    <x v="0"/>
    <s v="2.44"/>
    <s v="2.44"/>
    <n v="7.9224770000000007E-3"/>
    <n v="7.9224770000000007E-3"/>
    <n v="8.0670329999999995E-3"/>
    <n v="8.0670329999999995E-3"/>
    <n v="8.1477035000000007E-3"/>
    <n v="8.1477035000000007E-3"/>
    <n v="1716.9792"/>
    <n v="1716.9792"/>
    <x v="0"/>
    <x v="0"/>
    <x v="0"/>
    <x v="0"/>
    <n v="1.0649835999999999"/>
    <n v="1.0649835999999999"/>
    <s v="1716.9792"/>
    <s v="1716.9792"/>
    <n v="0"/>
    <n v="0"/>
    <n v="0"/>
    <n v="0"/>
  </r>
  <r>
    <x v="0"/>
    <s v="P83560582"/>
    <x v="0"/>
    <x v="9"/>
    <x v="9"/>
    <x v="9"/>
    <x v="2"/>
    <x v="0"/>
    <x v="0"/>
    <x v="0"/>
    <x v="0"/>
    <x v="0"/>
    <x v="0"/>
    <n v="234.24"/>
    <n v="234.24"/>
    <d v="1982-12-15T00:00:00"/>
    <d v="1982-12-15T00:00:00"/>
    <d v="1998-12-15T00:00:00"/>
    <d v="1998-12-15T00:00:00"/>
    <n v="16"/>
    <n v="16"/>
    <n v="59"/>
    <n v="59"/>
    <x v="0"/>
    <x v="0"/>
    <s v="NA"/>
    <s v="NA"/>
    <x v="0"/>
    <x v="0"/>
    <s v="NA"/>
    <s v="NA"/>
    <x v="0"/>
    <x v="0"/>
    <s v="2.44"/>
    <s v="2.44"/>
    <n v="7.9224770000000007E-3"/>
    <n v="7.9224770000000007E-3"/>
    <n v="8.0670329999999995E-3"/>
    <n v="8.0670329999999995E-3"/>
    <n v="8.1477035000000007E-3"/>
    <n v="8.1477035000000007E-3"/>
    <n v="1716.9792"/>
    <n v="1716.9792"/>
    <x v="0"/>
    <x v="0"/>
    <x v="0"/>
    <x v="0"/>
    <n v="1.0649835999999999"/>
    <n v="1.0649835999999999"/>
    <s v="1716.9792"/>
    <s v="1716.9792"/>
    <n v="0"/>
    <n v="0"/>
    <n v="0"/>
    <n v="0"/>
  </r>
  <r>
    <x v="0"/>
    <s v="P83560582"/>
    <x v="0"/>
    <x v="10"/>
    <x v="10"/>
    <x v="10"/>
    <x v="2"/>
    <x v="0"/>
    <x v="0"/>
    <x v="0"/>
    <x v="0"/>
    <x v="0"/>
    <x v="0"/>
    <n v="234.24"/>
    <n v="234.24"/>
    <d v="1982-12-15T00:00:00"/>
    <d v="1982-12-15T00:00:00"/>
    <d v="1998-12-15T00:00:00"/>
    <d v="1998-12-15T00:00:00"/>
    <n v="16"/>
    <n v="16"/>
    <n v="59"/>
    <n v="59"/>
    <x v="0"/>
    <x v="0"/>
    <s v="NA"/>
    <s v="NA"/>
    <x v="0"/>
    <x v="0"/>
    <s v="NA"/>
    <s v="NA"/>
    <x v="0"/>
    <x v="0"/>
    <s v="2.44"/>
    <s v="2.44"/>
    <n v="7.9224770000000007E-3"/>
    <n v="7.8709810000000009E-3"/>
    <n v="8.0670329999999995E-3"/>
    <n v="8.014597E-3"/>
    <n v="8.1477035000000007E-3"/>
    <n v="8.0947429999999997E-3"/>
    <n v="1716.9792"/>
    <n v="1716.9792"/>
    <x v="0"/>
    <x v="0"/>
    <x v="0"/>
    <x v="0"/>
    <n v="1.0649835999999999"/>
    <n v="1.0649835999999999"/>
    <s v="1716.9792"/>
    <s v="1716.9792"/>
    <n v="-5.1495999999999834E-5"/>
    <n v="-5.2435999999999455E-5"/>
    <n v="-5.2960500000000937E-5"/>
    <n v="0"/>
  </r>
  <r>
    <x v="0"/>
    <s v="P83560582"/>
    <x v="0"/>
    <x v="11"/>
    <x v="11"/>
    <x v="11"/>
    <x v="2"/>
    <x v="0"/>
    <x v="0"/>
    <x v="0"/>
    <x v="0"/>
    <x v="0"/>
    <x v="0"/>
    <n v="234.24"/>
    <n v="234.24"/>
    <d v="1982-12-15T00:00:00"/>
    <d v="1982-12-15T00:00:00"/>
    <d v="1998-12-15T00:00:00"/>
    <d v="1998-12-15T00:00:00"/>
    <n v="16"/>
    <n v="16"/>
    <n v="59"/>
    <n v="59"/>
    <x v="0"/>
    <x v="0"/>
    <s v="NA"/>
    <s v="NA"/>
    <x v="0"/>
    <x v="0"/>
    <s v="NA"/>
    <s v="NA"/>
    <x v="0"/>
    <x v="0"/>
    <s v="2.44"/>
    <s v="2.44"/>
    <n v="7.8709810000000009E-3"/>
    <n v="6.8077279999999999E-3"/>
    <n v="8.014597E-3"/>
    <n v="6.9319439999999998E-3"/>
    <n v="8.0947429999999997E-3"/>
    <n v="7.0012629999999998E-3"/>
    <n v="1716.9792"/>
    <n v="1716.9792"/>
    <x v="0"/>
    <x v="0"/>
    <x v="0"/>
    <x v="0"/>
    <n v="1.0649835999999999"/>
    <n v="1.0649835999999999"/>
    <s v="1716.9792"/>
    <s v="1716.9792"/>
    <n v="-1.063253000000001E-3"/>
    <n v="-1.0826530000000003E-3"/>
    <n v="-1.09348E-3"/>
    <n v="0"/>
  </r>
  <r>
    <x v="0"/>
    <s v="P83560582"/>
    <x v="0"/>
    <x v="12"/>
    <x v="12"/>
    <x v="12"/>
    <x v="2"/>
    <x v="0"/>
    <x v="0"/>
    <x v="0"/>
    <x v="0"/>
    <x v="0"/>
    <x v="0"/>
    <n v="234.24"/>
    <n v="234.24"/>
    <d v="1982-12-15T00:00:00"/>
    <d v="1982-12-15T00:00:00"/>
    <d v="1998-12-15T00:00:00"/>
    <d v="1998-12-15T00:00:00"/>
    <n v="16"/>
    <n v="16"/>
    <n v="59"/>
    <n v="59"/>
    <x v="0"/>
    <x v="0"/>
    <s v="NA"/>
    <s v="NA"/>
    <x v="0"/>
    <x v="0"/>
    <s v="NA"/>
    <s v="NA"/>
    <x v="0"/>
    <x v="0"/>
    <s v="2.44"/>
    <s v="2.44"/>
    <n v="6.8077279999999999E-3"/>
    <n v="6.841682E-3"/>
    <n v="6.9319439999999998E-3"/>
    <n v="6.9647069999999997E-3"/>
    <n v="7.0012629999999998E-3"/>
    <n v="7.0343539999999996E-3"/>
    <n v="1716.9792"/>
    <n v="1716.9792"/>
    <x v="0"/>
    <x v="0"/>
    <x v="0"/>
    <x v="0"/>
    <n v="1.0649835999999999"/>
    <n v="1.0649835999999999"/>
    <s v="1716.9792"/>
    <s v="1716.9792"/>
    <n v="3.3954000000000102E-5"/>
    <n v="3.2762999999999889E-5"/>
    <n v="3.309099999999985E-5"/>
    <n v="0"/>
  </r>
  <r>
    <x v="0"/>
    <s v="P83560582"/>
    <x v="0"/>
    <x v="13"/>
    <x v="13"/>
    <x v="13"/>
    <x v="2"/>
    <x v="0"/>
    <x v="0"/>
    <x v="0"/>
    <x v="0"/>
    <x v="0"/>
    <x v="0"/>
    <n v="234.24"/>
    <n v="234.24"/>
    <d v="1982-12-15T00:00:00"/>
    <d v="1982-12-15T00:00:00"/>
    <d v="1998-12-15T00:00:00"/>
    <d v="1998-12-15T00:00:00"/>
    <n v="16"/>
    <n v="16"/>
    <n v="59"/>
    <n v="59"/>
    <x v="0"/>
    <x v="0"/>
    <s v="NA"/>
    <s v="NA"/>
    <x v="0"/>
    <x v="0"/>
    <s v="NA"/>
    <s v="NA"/>
    <x v="0"/>
    <x v="0"/>
    <s v="2.44"/>
    <s v="2.44"/>
    <n v="6.841682E-3"/>
    <n v="6.841682E-3"/>
    <n v="6.9647069999999997E-3"/>
    <n v="6.9647069999999997E-3"/>
    <n v="7.0343539999999996E-3"/>
    <n v="7.0343539999999996E-3"/>
    <n v="1716.9792"/>
    <n v="1719.3217"/>
    <x v="0"/>
    <x v="0"/>
    <x v="0"/>
    <x v="0"/>
    <n v="1.0649835999999999"/>
    <n v="1.0649835999999999"/>
    <s v="1716.9792"/>
    <s v="1719.3217"/>
    <n v="0"/>
    <n v="0"/>
    <n v="0"/>
    <n v="2.3424999999999727"/>
  </r>
  <r>
    <x v="0"/>
    <s v="P83560582"/>
    <x v="0"/>
    <x v="14"/>
    <x v="14"/>
    <x v="14"/>
    <x v="2"/>
    <x v="0"/>
    <x v="0"/>
    <x v="0"/>
    <x v="0"/>
    <x v="0"/>
    <x v="0"/>
    <n v="234.24"/>
    <n v="234.24"/>
    <d v="1982-12-15T00:00:00"/>
    <d v="1982-12-15T00:00:00"/>
    <d v="1998-12-15T00:00:00"/>
    <d v="1998-12-15T00:00:00"/>
    <n v="16"/>
    <n v="16"/>
    <n v="59"/>
    <n v="59"/>
    <x v="0"/>
    <x v="0"/>
    <s v="NA"/>
    <s v="NA"/>
    <x v="0"/>
    <x v="0"/>
    <s v="NA"/>
    <s v="NA"/>
    <x v="0"/>
    <x v="0"/>
    <s v="2.44"/>
    <s v="2.44"/>
    <n v="6.841682E-3"/>
    <n v="6.841682E-3"/>
    <n v="6.9647069999999997E-3"/>
    <n v="6.9647069999999997E-3"/>
    <n v="7.0343539999999996E-3"/>
    <n v="7.0343539999999996E-3"/>
    <n v="1719.3217"/>
    <n v="1719.3217"/>
    <x v="0"/>
    <x v="0"/>
    <x v="0"/>
    <x v="0"/>
    <n v="1.0649835999999999"/>
    <n v="1.0649835999999999"/>
    <s v="1719.3217"/>
    <s v="1719.3217"/>
    <n v="0"/>
    <n v="0"/>
    <n v="0"/>
    <n v="0"/>
  </r>
  <r>
    <x v="0"/>
    <s v="P83560582"/>
    <x v="0"/>
    <x v="15"/>
    <x v="15"/>
    <x v="15"/>
    <x v="2"/>
    <x v="0"/>
    <x v="0"/>
    <x v="0"/>
    <x v="0"/>
    <x v="0"/>
    <x v="0"/>
    <n v="234.24"/>
    <n v="234.24"/>
    <d v="1982-12-15T00:00:00"/>
    <d v="1982-12-15T00:00:00"/>
    <d v="1998-12-15T00:00:00"/>
    <d v="1998-12-15T00:00:00"/>
    <n v="16"/>
    <n v="16"/>
    <n v="59"/>
    <n v="59"/>
    <x v="0"/>
    <x v="0"/>
    <s v="NA"/>
    <s v="NA"/>
    <x v="0"/>
    <x v="0"/>
    <s v="NA"/>
    <s v="NA"/>
    <x v="0"/>
    <x v="0"/>
    <s v="2.44"/>
    <s v="2.44"/>
    <n v="6.841682E-3"/>
    <n v="6.841682E-3"/>
    <n v="6.9647069999999997E-3"/>
    <n v="6.9647069999999997E-3"/>
    <n v="7.0343539999999996E-3"/>
    <n v="7.0343539999999996E-3"/>
    <n v="1719.3217"/>
    <n v="1719.3217"/>
    <x v="0"/>
    <x v="0"/>
    <x v="0"/>
    <x v="0"/>
    <n v="1.0649835999999999"/>
    <n v="1.0649835999999999"/>
    <s v="1719.3217"/>
    <s v="1719.3217"/>
    <n v="0"/>
    <n v="0"/>
    <n v="0"/>
    <n v="0"/>
  </r>
  <r>
    <x v="0"/>
    <s v="P83560582"/>
    <x v="0"/>
    <x v="16"/>
    <x v="16"/>
    <x v="16"/>
    <x v="2"/>
    <x v="0"/>
    <x v="0"/>
    <x v="0"/>
    <x v="0"/>
    <x v="0"/>
    <x v="0"/>
    <n v="234.24"/>
    <n v="234.24"/>
    <d v="1982-12-15T00:00:00"/>
    <d v="1982-12-15T00:00:00"/>
    <d v="1998-12-15T00:00:00"/>
    <d v="1998-12-15T00:00:00"/>
    <n v="16"/>
    <n v="16"/>
    <n v="59"/>
    <n v="59"/>
    <x v="0"/>
    <x v="0"/>
    <s v="NA"/>
    <s v="NA"/>
    <x v="0"/>
    <x v="0"/>
    <s v="NA"/>
    <s v="NA"/>
    <x v="0"/>
    <x v="0"/>
    <s v="2.44"/>
    <s v="2.44"/>
    <n v="6.841682E-3"/>
    <n v="6.841682E-3"/>
    <n v="6.9647069999999997E-3"/>
    <n v="6.9647069999999997E-3"/>
    <n v="7.0343539999999996E-3"/>
    <n v="7.0343539999999996E-3"/>
    <n v="1719.3217"/>
    <n v="1719.3217"/>
    <x v="0"/>
    <x v="0"/>
    <x v="0"/>
    <x v="0"/>
    <n v="1.0649835999999999"/>
    <n v="1.0649835999999999"/>
    <s v="1719.3217"/>
    <s v="1719.3217"/>
    <n v="0"/>
    <n v="0"/>
    <n v="0"/>
    <n v="0"/>
  </r>
  <r>
    <x v="0"/>
    <s v="P83560582"/>
    <x v="0"/>
    <x v="17"/>
    <x v="17"/>
    <x v="17"/>
    <x v="1"/>
    <x v="0"/>
    <x v="0"/>
    <x v="0"/>
    <x v="0"/>
    <x v="0"/>
    <x v="0"/>
    <n v="234.24"/>
    <n v="234.24"/>
    <d v="1982-12-15T00:00:00"/>
    <d v="1982-12-15T00:00:00"/>
    <d v="1998-12-15T00:00:00"/>
    <d v="1998-12-15T00:00:00"/>
    <n v="16"/>
    <n v="16"/>
    <n v="59"/>
    <n v="59"/>
    <x v="0"/>
    <x v="0"/>
    <s v="NA"/>
    <s v="NA"/>
    <x v="0"/>
    <x v="0"/>
    <s v="NA"/>
    <s v="NA"/>
    <x v="0"/>
    <x v="0"/>
    <s v="2.44"/>
    <s v="2.44"/>
    <n v="6.841682E-3"/>
    <n v="6.841682E-3"/>
    <n v="6.9647069999999997E-3"/>
    <n v="6.9647069999999997E-3"/>
    <n v="7.0343539999999996E-3"/>
    <n v="7.0343539999999996E-3"/>
    <n v="1719.3217"/>
    <n v="1719.3217"/>
    <x v="0"/>
    <x v="0"/>
    <x v="0"/>
    <x v="0"/>
    <n v="1.0649835999999999"/>
    <n v="1.0649835999999999"/>
    <s v="1719.3217"/>
    <s v="1719.3217"/>
    <n v="0"/>
    <n v="0"/>
    <n v="0"/>
    <n v="0"/>
  </r>
  <r>
    <x v="0"/>
    <s v="P83560582"/>
    <x v="0"/>
    <x v="18"/>
    <x v="18"/>
    <x v="18"/>
    <x v="3"/>
    <x v="0"/>
    <x v="0"/>
    <x v="0"/>
    <x v="0"/>
    <x v="0"/>
    <x v="0"/>
    <n v="234.24"/>
    <n v="234.24"/>
    <d v="1982-12-15T00:00:00"/>
    <d v="1982-12-15T00:00:00"/>
    <d v="1998-12-15T00:00:00"/>
    <d v="1998-12-15T00:00:00"/>
    <n v="16"/>
    <n v="16"/>
    <n v="59"/>
    <n v="59"/>
    <x v="0"/>
    <x v="0"/>
    <s v="NA"/>
    <s v="NA"/>
    <x v="0"/>
    <x v="0"/>
    <s v="NA"/>
    <s v="NA"/>
    <x v="0"/>
    <x v="0"/>
    <s v="2.44"/>
    <s v="2.44"/>
    <n v="6.841682E-3"/>
    <n v="6.841682E-3"/>
    <n v="6.9647069999999997E-3"/>
    <n v="6.9647069999999997E-3"/>
    <n v="7.0343539999999996E-3"/>
    <n v="7.0343539999999996E-3"/>
    <n v="1719.3217"/>
    <n v="1719.3217"/>
    <x v="0"/>
    <x v="0"/>
    <x v="0"/>
    <x v="0"/>
    <n v="1.0649835999999999"/>
    <n v="1.0649835999999999"/>
    <s v="1719.3217"/>
    <s v="1719.3217"/>
    <n v="0"/>
    <n v="0"/>
    <n v="0"/>
    <n v="0"/>
  </r>
  <r>
    <x v="0"/>
    <s v="P83560582"/>
    <x v="0"/>
    <x v="19"/>
    <x v="19"/>
    <x v="19"/>
    <x v="4"/>
    <x v="0"/>
    <x v="0"/>
    <x v="0"/>
    <x v="0"/>
    <x v="0"/>
    <x v="0"/>
    <n v="234.24"/>
    <n v="234.24"/>
    <d v="1982-12-15T00:00:00"/>
    <d v="1982-12-15T00:00:00"/>
    <d v="1998-12-15T00:00:00"/>
    <d v="1998-12-15T00:00:00"/>
    <n v="16"/>
    <n v="16"/>
    <n v="59"/>
    <n v="59"/>
    <x v="0"/>
    <x v="0"/>
    <s v="NA"/>
    <s v="NA"/>
    <x v="0"/>
    <x v="0"/>
    <s v="NA"/>
    <s v="NA"/>
    <x v="0"/>
    <x v="0"/>
    <s v="2.44"/>
    <s v="2.44"/>
    <n v="6.841682E-3"/>
    <n v="6.841682E-3"/>
    <n v="6.9647069999999997E-3"/>
    <n v="6.9647069999999997E-3"/>
    <n v="7.0343539999999996E-3"/>
    <n v="7.0343539999999996E-3"/>
    <n v="1719.3217"/>
    <n v="1719.3217"/>
    <x v="0"/>
    <x v="0"/>
    <x v="0"/>
    <x v="0"/>
    <n v="1.0649835999999999"/>
    <n v="1.0649835999999999"/>
    <s v="1719.3217"/>
    <s v="1719.3217"/>
    <n v="0"/>
    <n v="0"/>
    <n v="0"/>
    <n v="0"/>
  </r>
  <r>
    <x v="0"/>
    <s v="P83560582"/>
    <x v="0"/>
    <x v="20"/>
    <x v="20"/>
    <x v="20"/>
    <x v="2"/>
    <x v="0"/>
    <x v="0"/>
    <x v="0"/>
    <x v="0"/>
    <x v="0"/>
    <x v="0"/>
    <n v="234.24"/>
    <n v="234.24"/>
    <d v="1982-12-15T00:00:00"/>
    <d v="1982-12-15T00:00:00"/>
    <d v="1998-12-15T00:00:00"/>
    <d v="1998-12-15T00:00:00"/>
    <n v="16"/>
    <n v="16"/>
    <n v="59"/>
    <n v="59"/>
    <x v="0"/>
    <x v="0"/>
    <s v="NA"/>
    <s v="NA"/>
    <x v="0"/>
    <x v="0"/>
    <s v="NA"/>
    <s v="NA"/>
    <x v="0"/>
    <x v="0"/>
    <s v="2.44"/>
    <s v="2.44"/>
    <n v="6.841682E-3"/>
    <n v="6.8567660000000002E-3"/>
    <n v="6.9647069999999997E-3"/>
    <n v="6.9656656000000004E-3"/>
    <n v="7.0343539999999996E-3"/>
    <n v="7.0353220000000001E-3"/>
    <n v="1719.3217"/>
    <n v="1719.3217"/>
    <x v="0"/>
    <x v="0"/>
    <x v="0"/>
    <x v="0"/>
    <n v="1.0649835999999999"/>
    <n v="1.0649835999999999"/>
    <s v="1719.3217"/>
    <s v="1719.3217"/>
    <n v="1.5084000000000278E-5"/>
    <n v="9.5860000000076023E-7"/>
    <n v="9.6800000000049624E-7"/>
    <n v="0"/>
  </r>
  <r>
    <x v="0"/>
    <s v="P83560582"/>
    <x v="0"/>
    <x v="21"/>
    <x v="21"/>
    <x v="21"/>
    <x v="2"/>
    <x v="0"/>
    <x v="0"/>
    <x v="0"/>
    <x v="0"/>
    <x v="0"/>
    <x v="0"/>
    <n v="234.24"/>
    <n v="234.24"/>
    <d v="1982-12-15T00:00:00"/>
    <d v="1982-12-15T00:00:00"/>
    <d v="1998-12-15T00:00:00"/>
    <d v="1998-12-15T00:00:00"/>
    <n v="16"/>
    <n v="16"/>
    <n v="59"/>
    <n v="59"/>
    <x v="0"/>
    <x v="0"/>
    <s v="NA"/>
    <s v="NA"/>
    <x v="0"/>
    <x v="0"/>
    <s v="NA"/>
    <s v="NA"/>
    <x v="0"/>
    <x v="0"/>
    <s v="2.44"/>
    <s v="2.44"/>
    <n v="6.8567660000000002E-3"/>
    <n v="6.8227369999999997E-3"/>
    <n v="6.9656656000000004E-3"/>
    <n v="6.9960075999999996E-3"/>
    <n v="7.0353220000000001E-3"/>
    <n v="7.0659677000000001E-3"/>
    <n v="1719.3217"/>
    <n v="1719.3217"/>
    <x v="0"/>
    <x v="0"/>
    <x v="0"/>
    <x v="0"/>
    <n v="1.0649835999999999"/>
    <n v="1.0649835999999999"/>
    <s v="1719.3217"/>
    <s v="1719.3217"/>
    <n v="-3.4029000000000524E-5"/>
    <n v="3.0341999999999175E-5"/>
    <n v="3.0645699999999956E-5"/>
    <n v="0"/>
  </r>
  <r>
    <x v="0"/>
    <s v="P83660756"/>
    <x v="0"/>
    <x v="0"/>
    <x v="0"/>
    <x v="0"/>
    <x v="0"/>
    <x v="0"/>
    <x v="0"/>
    <x v="3"/>
    <x v="3"/>
    <x v="1"/>
    <x v="1"/>
    <n v="454.08"/>
    <n v="454.08"/>
    <d v="1988-11-22T00:00:00"/>
    <d v="1988-11-22T00:00:00"/>
    <d v="2021-02-22T00:00:00"/>
    <d v="2021-02-22T00:00:00"/>
    <n v="43"/>
    <n v="43"/>
    <n v="32"/>
    <n v="32"/>
    <x v="0"/>
    <x v="0"/>
    <s v="NA"/>
    <s v="NA"/>
    <x v="0"/>
    <x v="0"/>
    <s v="NA"/>
    <s v="NA"/>
    <x v="0"/>
    <x v="0"/>
    <s v="1.76"/>
    <s v="1.76"/>
    <n v="3878.1208000000001"/>
    <n v="3878.1208000000001"/>
    <n v="3943.0351999999998"/>
    <n v="3943.0351999999998"/>
    <n v="3982.4656"/>
    <n v="3982.4656"/>
    <n v="4486.5405000000001"/>
    <n v="4486.5405000000001"/>
    <x v="0"/>
    <x v="0"/>
    <x v="0"/>
    <x v="0"/>
    <n v="1.1265736"/>
    <n v="1.1265736"/>
    <s v="2196.6118"/>
    <s v="2196.6118"/>
    <n v="0"/>
    <n v="0"/>
    <n v="0"/>
    <n v="0"/>
  </r>
  <r>
    <x v="0"/>
    <s v="P83660756"/>
    <x v="0"/>
    <x v="1"/>
    <x v="1"/>
    <x v="1"/>
    <x v="1"/>
    <x v="0"/>
    <x v="0"/>
    <x v="3"/>
    <x v="3"/>
    <x v="1"/>
    <x v="1"/>
    <n v="454.08"/>
    <n v="454.08"/>
    <d v="1988-11-22T00:00:00"/>
    <d v="1988-11-22T00:00:00"/>
    <d v="2021-02-22T00:00:00"/>
    <d v="2021-02-22T00:00:00"/>
    <n v="43"/>
    <n v="43"/>
    <n v="32"/>
    <n v="32"/>
    <x v="0"/>
    <x v="0"/>
    <s v="NA"/>
    <s v="NA"/>
    <x v="0"/>
    <x v="0"/>
    <s v="NA"/>
    <s v="NA"/>
    <x v="0"/>
    <x v="0"/>
    <s v="1.76"/>
    <s v="1.76"/>
    <n v="3878.1208000000001"/>
    <n v="3878.1208000000001"/>
    <n v="3943.0351999999998"/>
    <n v="3943.0351999999998"/>
    <n v="3982.4656"/>
    <n v="3982.4656"/>
    <n v="4486.5405000000001"/>
    <n v="4486.5405000000001"/>
    <x v="0"/>
    <x v="0"/>
    <x v="0"/>
    <x v="0"/>
    <n v="1.1265736"/>
    <n v="1.1265736"/>
    <s v="2196.6118"/>
    <s v="2196.6118"/>
    <n v="0"/>
    <n v="0"/>
    <n v="0"/>
    <n v="0"/>
  </r>
  <r>
    <x v="0"/>
    <s v="P83660756"/>
    <x v="0"/>
    <x v="2"/>
    <x v="2"/>
    <x v="2"/>
    <x v="2"/>
    <x v="0"/>
    <x v="0"/>
    <x v="3"/>
    <x v="3"/>
    <x v="1"/>
    <x v="1"/>
    <n v="454.08"/>
    <n v="454.08"/>
    <d v="1988-11-22T00:00:00"/>
    <d v="1988-11-22T00:00:00"/>
    <d v="2021-02-22T00:00:00"/>
    <d v="2021-02-22T00:00:00"/>
    <n v="43"/>
    <n v="43"/>
    <n v="32"/>
    <n v="32"/>
    <x v="0"/>
    <x v="0"/>
    <s v="NA"/>
    <s v="NA"/>
    <x v="0"/>
    <x v="0"/>
    <s v="NA"/>
    <s v="NA"/>
    <x v="0"/>
    <x v="0"/>
    <s v="1.76"/>
    <s v="1.76"/>
    <n v="3878.1208000000001"/>
    <n v="3878.1208000000001"/>
    <n v="3943.0351999999998"/>
    <n v="3943.0351999999998"/>
    <n v="3982.4656"/>
    <n v="3982.4656"/>
    <n v="4486.5405000000001"/>
    <n v="4486.5405000000001"/>
    <x v="0"/>
    <x v="0"/>
    <x v="0"/>
    <x v="0"/>
    <n v="1.1265736"/>
    <n v="1.1265736"/>
    <s v="2196.6118"/>
    <s v="2196.6118"/>
    <n v="0"/>
    <n v="0"/>
    <n v="0"/>
    <n v="0"/>
  </r>
  <r>
    <x v="0"/>
    <s v="P83660756"/>
    <x v="0"/>
    <x v="3"/>
    <x v="3"/>
    <x v="3"/>
    <x v="2"/>
    <x v="0"/>
    <x v="0"/>
    <x v="3"/>
    <x v="3"/>
    <x v="1"/>
    <x v="1"/>
    <n v="454.08"/>
    <n v="454.08"/>
    <d v="1988-11-22T00:00:00"/>
    <d v="1988-11-22T00:00:00"/>
    <d v="2021-02-22T00:00:00"/>
    <d v="2021-02-22T00:00:00"/>
    <n v="43"/>
    <n v="43"/>
    <n v="32"/>
    <n v="32"/>
    <x v="0"/>
    <x v="0"/>
    <s v="NA"/>
    <s v="NA"/>
    <x v="0"/>
    <x v="0"/>
    <s v="NA"/>
    <s v="NA"/>
    <x v="0"/>
    <x v="0"/>
    <s v="1.76"/>
    <s v="1.76"/>
    <n v="3878.1208000000001"/>
    <n v="3878.1208000000001"/>
    <n v="3943.0351999999998"/>
    <n v="3943.0351999999998"/>
    <n v="3982.4656"/>
    <n v="3982.4656"/>
    <n v="4486.5405000000001"/>
    <n v="4486.5405000000001"/>
    <x v="0"/>
    <x v="0"/>
    <x v="0"/>
    <x v="0"/>
    <n v="1.1265736"/>
    <n v="1.1265736"/>
    <s v="2196.6118"/>
    <s v="2196.6118"/>
    <n v="0"/>
    <n v="0"/>
    <n v="0"/>
    <n v="0"/>
  </r>
  <r>
    <x v="0"/>
    <s v="P83660756"/>
    <x v="0"/>
    <x v="4"/>
    <x v="4"/>
    <x v="4"/>
    <x v="2"/>
    <x v="0"/>
    <x v="0"/>
    <x v="3"/>
    <x v="3"/>
    <x v="1"/>
    <x v="1"/>
    <n v="454.08"/>
    <n v="454.08"/>
    <d v="1988-11-22T00:00:00"/>
    <d v="1988-11-22T00:00:00"/>
    <d v="2021-02-22T00:00:00"/>
    <d v="2021-02-22T00:00:00"/>
    <n v="43"/>
    <n v="43"/>
    <n v="32"/>
    <n v="32"/>
    <x v="0"/>
    <x v="0"/>
    <s v="NA"/>
    <s v="NA"/>
    <x v="0"/>
    <x v="0"/>
    <s v="NA"/>
    <s v="NA"/>
    <x v="0"/>
    <x v="0"/>
    <s v="1.76"/>
    <s v="1.76"/>
    <n v="3878.1208000000001"/>
    <n v="3880.8571999999999"/>
    <n v="3943.0351999999998"/>
    <n v="3943.2089999999998"/>
    <n v="3982.4656"/>
    <n v="3982.6410000000001"/>
    <n v="4486.5405000000001"/>
    <n v="4486.7383"/>
    <x v="0"/>
    <x v="0"/>
    <x v="0"/>
    <x v="0"/>
    <n v="1.1265736"/>
    <n v="1.1265736"/>
    <s v="2196.6118"/>
    <s v="2196.6118"/>
    <n v="2.7363999999997759"/>
    <n v="0.17380000000002838"/>
    <n v="0.17540000000008149"/>
    <n v="0.1977999999999156"/>
  </r>
  <r>
    <x v="0"/>
    <s v="P83660756"/>
    <x v="0"/>
    <x v="5"/>
    <x v="5"/>
    <x v="5"/>
    <x v="2"/>
    <x v="0"/>
    <x v="0"/>
    <x v="3"/>
    <x v="3"/>
    <x v="1"/>
    <x v="1"/>
    <n v="454.08"/>
    <n v="454.08"/>
    <d v="1988-11-22T00:00:00"/>
    <d v="1988-11-22T00:00:00"/>
    <d v="2021-02-22T00:00:00"/>
    <d v="2021-02-22T00:00:00"/>
    <n v="43"/>
    <n v="43"/>
    <n v="32"/>
    <n v="32"/>
    <x v="0"/>
    <x v="0"/>
    <s v="NA"/>
    <s v="NA"/>
    <x v="0"/>
    <x v="0"/>
    <s v="NA"/>
    <s v="NA"/>
    <x v="0"/>
    <x v="0"/>
    <s v="1.76"/>
    <s v="1.76"/>
    <n v="3880.8571999999999"/>
    <n v="3590.538"/>
    <n v="3943.2089999999998"/>
    <n v="3648.2258000000002"/>
    <n v="3982.6410000000001"/>
    <n v="3684.7080000000001"/>
    <n v="4486.7383"/>
    <n v="4151.0946999999996"/>
    <x v="0"/>
    <x v="0"/>
    <x v="0"/>
    <x v="0"/>
    <n v="1.1265736"/>
    <n v="1.1265736"/>
    <s v="2196.6118"/>
    <s v="2196.6118"/>
    <n v="-290.31919999999991"/>
    <n v="-294.98319999999967"/>
    <n v="-297.93299999999999"/>
    <n v="-335.64360000000033"/>
  </r>
  <r>
    <x v="0"/>
    <s v="P83660756"/>
    <x v="0"/>
    <x v="6"/>
    <x v="6"/>
    <x v="6"/>
    <x v="2"/>
    <x v="0"/>
    <x v="0"/>
    <x v="3"/>
    <x v="3"/>
    <x v="1"/>
    <x v="1"/>
    <n v="454.08"/>
    <n v="454.08"/>
    <d v="1988-11-22T00:00:00"/>
    <d v="1988-11-22T00:00:00"/>
    <d v="2021-02-22T00:00:00"/>
    <d v="2021-02-22T00:00:00"/>
    <n v="43"/>
    <n v="43"/>
    <n v="32"/>
    <n v="32"/>
    <x v="0"/>
    <x v="0"/>
    <s v="NA"/>
    <s v="NA"/>
    <x v="0"/>
    <x v="0"/>
    <s v="NA"/>
    <s v="NA"/>
    <x v="0"/>
    <x v="0"/>
    <s v="1.76"/>
    <s v="1.76"/>
    <n v="3590.538"/>
    <n v="3603.9775"/>
    <n v="3648.2258000000002"/>
    <n v="3662.3040000000001"/>
    <n v="3684.7080000000001"/>
    <n v="3698.9270000000001"/>
    <n v="4151.0946999999996"/>
    <n v="4167.1133"/>
    <x v="0"/>
    <x v="0"/>
    <x v="0"/>
    <x v="0"/>
    <n v="1.1265736"/>
    <n v="1.1265736"/>
    <s v="2196.6118"/>
    <s v="2196.6118"/>
    <n v="13.439499999999953"/>
    <n v="14.078199999999924"/>
    <n v="14.219000000000051"/>
    <n v="16.018600000000333"/>
  </r>
  <r>
    <x v="0"/>
    <s v="P83660756"/>
    <x v="0"/>
    <x v="7"/>
    <x v="7"/>
    <x v="7"/>
    <x v="1"/>
    <x v="0"/>
    <x v="0"/>
    <x v="3"/>
    <x v="3"/>
    <x v="1"/>
    <x v="1"/>
    <n v="454.08"/>
    <n v="454.08"/>
    <d v="1988-11-22T00:00:00"/>
    <d v="1988-11-22T00:00:00"/>
    <d v="2021-02-22T00:00:00"/>
    <d v="2021-02-22T00:00:00"/>
    <n v="43"/>
    <n v="43"/>
    <n v="32"/>
    <n v="32"/>
    <x v="0"/>
    <x v="0"/>
    <s v="NA"/>
    <s v="NA"/>
    <x v="0"/>
    <x v="0"/>
    <s v="NA"/>
    <s v="NA"/>
    <x v="0"/>
    <x v="0"/>
    <s v="1.76"/>
    <s v="1.76"/>
    <n v="3603.9775"/>
    <n v="3603.9775"/>
    <n v="3662.3040000000001"/>
    <n v="3662.3040000000001"/>
    <n v="3698.9270000000001"/>
    <n v="3698.9270000000001"/>
    <n v="4167.1133"/>
    <n v="4167.1133"/>
    <x v="0"/>
    <x v="0"/>
    <x v="0"/>
    <x v="0"/>
    <n v="1.1265736"/>
    <n v="1.1265736"/>
    <s v="2196.6118"/>
    <s v="2196.6118"/>
    <n v="0"/>
    <n v="0"/>
    <n v="0"/>
    <n v="0"/>
  </r>
  <r>
    <x v="0"/>
    <s v="P83660756"/>
    <x v="0"/>
    <x v="8"/>
    <x v="8"/>
    <x v="8"/>
    <x v="2"/>
    <x v="0"/>
    <x v="0"/>
    <x v="3"/>
    <x v="3"/>
    <x v="1"/>
    <x v="1"/>
    <n v="454.08"/>
    <n v="454.08"/>
    <d v="1988-11-22T00:00:00"/>
    <d v="1988-11-22T00:00:00"/>
    <d v="2021-02-22T00:00:00"/>
    <d v="2021-02-22T00:00:00"/>
    <n v="43"/>
    <n v="43"/>
    <n v="32"/>
    <n v="32"/>
    <x v="0"/>
    <x v="0"/>
    <s v="NA"/>
    <s v="NA"/>
    <x v="0"/>
    <x v="0"/>
    <s v="NA"/>
    <s v="NA"/>
    <x v="0"/>
    <x v="0"/>
    <s v="1.76"/>
    <s v="1.76"/>
    <n v="3603.9775"/>
    <n v="3603.9775"/>
    <n v="3662.3040000000001"/>
    <n v="3662.3040000000001"/>
    <n v="3698.9270000000001"/>
    <n v="3698.9270000000001"/>
    <n v="4167.1133"/>
    <n v="4167.1133"/>
    <x v="0"/>
    <x v="0"/>
    <x v="0"/>
    <x v="0"/>
    <n v="1.1265736"/>
    <n v="1.1265736"/>
    <s v="2196.6118"/>
    <s v="2196.6118"/>
    <n v="0"/>
    <n v="0"/>
    <n v="0"/>
    <n v="0"/>
  </r>
  <r>
    <x v="0"/>
    <s v="P83660756"/>
    <x v="0"/>
    <x v="9"/>
    <x v="9"/>
    <x v="9"/>
    <x v="2"/>
    <x v="0"/>
    <x v="0"/>
    <x v="3"/>
    <x v="3"/>
    <x v="1"/>
    <x v="1"/>
    <n v="454.08"/>
    <n v="454.08"/>
    <d v="1988-11-22T00:00:00"/>
    <d v="1988-11-22T00:00:00"/>
    <d v="2021-02-22T00:00:00"/>
    <d v="2021-02-22T00:00:00"/>
    <n v="43"/>
    <n v="43"/>
    <n v="32"/>
    <n v="32"/>
    <x v="0"/>
    <x v="0"/>
    <s v="NA"/>
    <s v="NA"/>
    <x v="0"/>
    <x v="0"/>
    <s v="NA"/>
    <s v="NA"/>
    <x v="0"/>
    <x v="0"/>
    <s v="1.76"/>
    <s v="1.76"/>
    <n v="3603.9775"/>
    <n v="3603.9775"/>
    <n v="3662.3040000000001"/>
    <n v="3662.3040000000001"/>
    <n v="3698.9270000000001"/>
    <n v="3698.9270000000001"/>
    <n v="4167.1133"/>
    <n v="4167.1133"/>
    <x v="0"/>
    <x v="0"/>
    <x v="0"/>
    <x v="0"/>
    <n v="1.1265736"/>
    <n v="1.1265736"/>
    <s v="2196.6118"/>
    <s v="2196.6118"/>
    <n v="0"/>
    <n v="0"/>
    <n v="0"/>
    <n v="0"/>
  </r>
  <r>
    <x v="0"/>
    <s v="P83660756"/>
    <x v="0"/>
    <x v="10"/>
    <x v="10"/>
    <x v="10"/>
    <x v="2"/>
    <x v="0"/>
    <x v="0"/>
    <x v="3"/>
    <x v="3"/>
    <x v="1"/>
    <x v="1"/>
    <n v="454.08"/>
    <n v="454.08"/>
    <d v="1988-11-22T00:00:00"/>
    <d v="1988-11-22T00:00:00"/>
    <d v="2021-02-22T00:00:00"/>
    <d v="2021-02-22T00:00:00"/>
    <n v="43"/>
    <n v="43"/>
    <n v="32"/>
    <n v="32"/>
    <x v="0"/>
    <x v="0"/>
    <s v="NA"/>
    <s v="NA"/>
    <x v="0"/>
    <x v="0"/>
    <s v="NA"/>
    <s v="NA"/>
    <x v="0"/>
    <x v="0"/>
    <s v="1.76"/>
    <s v="1.76"/>
    <n v="3603.9775"/>
    <n v="3580.5518000000002"/>
    <n v="3662.3040000000001"/>
    <n v="3638.4989999999998"/>
    <n v="3698.9270000000001"/>
    <n v="3674.884"/>
    <n v="4167.1133"/>
    <n v="4140.027"/>
    <x v="0"/>
    <x v="0"/>
    <x v="0"/>
    <x v="0"/>
    <n v="1.1265736"/>
    <n v="1.1265736"/>
    <s v="2196.6118"/>
    <s v="2196.6118"/>
    <n v="-23.425699999999779"/>
    <n v="-23.805000000000291"/>
    <n v="-24.04300000000012"/>
    <n v="-27.086299999999937"/>
  </r>
  <r>
    <x v="0"/>
    <s v="P83660756"/>
    <x v="0"/>
    <x v="11"/>
    <x v="11"/>
    <x v="11"/>
    <x v="2"/>
    <x v="0"/>
    <x v="0"/>
    <x v="3"/>
    <x v="3"/>
    <x v="1"/>
    <x v="1"/>
    <n v="454.08"/>
    <n v="454.08"/>
    <d v="1988-11-22T00:00:00"/>
    <d v="1988-11-22T00:00:00"/>
    <d v="2021-02-22T00:00:00"/>
    <d v="2021-02-22T00:00:00"/>
    <n v="43"/>
    <n v="43"/>
    <n v="32"/>
    <n v="32"/>
    <x v="0"/>
    <x v="0"/>
    <s v="NA"/>
    <s v="NA"/>
    <x v="0"/>
    <x v="0"/>
    <s v="NA"/>
    <s v="NA"/>
    <x v="0"/>
    <x v="0"/>
    <s v="1.76"/>
    <s v="1.76"/>
    <n v="3580.5518000000002"/>
    <n v="3565.6044999999999"/>
    <n v="3638.4989999999998"/>
    <n v="3623.3098"/>
    <n v="3674.884"/>
    <n v="3659.5430000000001"/>
    <n v="4140.027"/>
    <n v="4122.7439999999997"/>
    <x v="0"/>
    <x v="0"/>
    <x v="0"/>
    <x v="0"/>
    <n v="1.1265736"/>
    <n v="1.1265736"/>
    <s v="2196.6118"/>
    <s v="2196.6118"/>
    <n v="-14.947300000000268"/>
    <n v="-15.189199999999801"/>
    <n v="-15.340999999999894"/>
    <n v="-17.283000000000357"/>
  </r>
  <r>
    <x v="0"/>
    <s v="P83660756"/>
    <x v="0"/>
    <x v="12"/>
    <x v="12"/>
    <x v="12"/>
    <x v="2"/>
    <x v="0"/>
    <x v="0"/>
    <x v="3"/>
    <x v="3"/>
    <x v="1"/>
    <x v="1"/>
    <n v="454.08"/>
    <n v="454.08"/>
    <d v="1988-11-22T00:00:00"/>
    <d v="1988-11-22T00:00:00"/>
    <d v="2021-02-22T00:00:00"/>
    <d v="2021-02-22T00:00:00"/>
    <n v="43"/>
    <n v="43"/>
    <n v="32"/>
    <n v="32"/>
    <x v="0"/>
    <x v="0"/>
    <s v="NA"/>
    <s v="NA"/>
    <x v="0"/>
    <x v="0"/>
    <s v="NA"/>
    <s v="NA"/>
    <x v="0"/>
    <x v="0"/>
    <s v="1.76"/>
    <s v="1.76"/>
    <n v="3565.6044999999999"/>
    <n v="3578.9504000000002"/>
    <n v="3623.3098"/>
    <n v="3636.9429"/>
    <n v="3659.5430000000001"/>
    <n v="3673.3123000000001"/>
    <n v="4122.7439999999997"/>
    <n v="4138.2563"/>
    <x v="0"/>
    <x v="0"/>
    <x v="0"/>
    <x v="0"/>
    <n v="1.1265736"/>
    <n v="1.1265736"/>
    <s v="2196.6118"/>
    <s v="2196.6118"/>
    <n v="13.345900000000256"/>
    <n v="13.633100000000013"/>
    <n v="13.76929999999993"/>
    <n v="15.512300000000323"/>
  </r>
  <r>
    <x v="0"/>
    <s v="P83660756"/>
    <x v="0"/>
    <x v="13"/>
    <x v="13"/>
    <x v="13"/>
    <x v="2"/>
    <x v="0"/>
    <x v="0"/>
    <x v="3"/>
    <x v="3"/>
    <x v="1"/>
    <x v="1"/>
    <n v="454.08"/>
    <n v="454.08"/>
    <d v="1988-11-22T00:00:00"/>
    <d v="1988-11-22T00:00:00"/>
    <d v="2021-02-22T00:00:00"/>
    <d v="2021-02-22T00:00:00"/>
    <n v="43"/>
    <n v="43"/>
    <n v="32"/>
    <n v="32"/>
    <x v="0"/>
    <x v="0"/>
    <s v="NA"/>
    <s v="NA"/>
    <x v="0"/>
    <x v="0"/>
    <s v="NA"/>
    <s v="NA"/>
    <x v="0"/>
    <x v="0"/>
    <s v="1.76"/>
    <s v="1.76"/>
    <n v="3578.9504000000002"/>
    <n v="3578.9504000000002"/>
    <n v="3636.9429"/>
    <n v="3636.9429"/>
    <n v="3673.3123000000001"/>
    <n v="3673.3123000000001"/>
    <n v="4138.2563"/>
    <n v="4138.2563"/>
    <x v="0"/>
    <x v="0"/>
    <x v="0"/>
    <x v="0"/>
    <n v="1.1265736"/>
    <n v="1.1265736"/>
    <s v="2196.6118"/>
    <s v="2200.0176"/>
    <n v="0"/>
    <n v="0"/>
    <n v="0"/>
    <n v="0"/>
  </r>
  <r>
    <x v="0"/>
    <s v="P83660756"/>
    <x v="0"/>
    <x v="14"/>
    <x v="14"/>
    <x v="14"/>
    <x v="2"/>
    <x v="0"/>
    <x v="0"/>
    <x v="3"/>
    <x v="3"/>
    <x v="1"/>
    <x v="1"/>
    <n v="454.08"/>
    <n v="454.08"/>
    <d v="1988-11-22T00:00:00"/>
    <d v="1988-11-22T00:00:00"/>
    <d v="2021-02-22T00:00:00"/>
    <d v="2021-02-22T00:00:00"/>
    <n v="43"/>
    <n v="43"/>
    <n v="32"/>
    <n v="32"/>
    <x v="0"/>
    <x v="0"/>
    <s v="NA"/>
    <s v="NA"/>
    <x v="0"/>
    <x v="0"/>
    <s v="NA"/>
    <s v="NA"/>
    <x v="0"/>
    <x v="0"/>
    <s v="1.76"/>
    <s v="1.76"/>
    <n v="3578.9504000000002"/>
    <n v="3578.9504000000002"/>
    <n v="3636.9429"/>
    <n v="3636.9429"/>
    <n v="3673.3123000000001"/>
    <n v="3673.3123000000001"/>
    <n v="4138.2563"/>
    <n v="4138.2563"/>
    <x v="0"/>
    <x v="0"/>
    <x v="0"/>
    <x v="0"/>
    <n v="1.1265736"/>
    <n v="1.1265736"/>
    <s v="2200.0176"/>
    <s v="2200.0176"/>
    <n v="0"/>
    <n v="0"/>
    <n v="0"/>
    <n v="0"/>
  </r>
  <r>
    <x v="0"/>
    <s v="P83660756"/>
    <x v="0"/>
    <x v="15"/>
    <x v="15"/>
    <x v="15"/>
    <x v="2"/>
    <x v="0"/>
    <x v="0"/>
    <x v="3"/>
    <x v="3"/>
    <x v="1"/>
    <x v="1"/>
    <n v="454.08"/>
    <n v="454.08"/>
    <d v="1988-11-22T00:00:00"/>
    <d v="1988-11-22T00:00:00"/>
    <d v="2021-02-22T00:00:00"/>
    <d v="2021-02-22T00:00:00"/>
    <n v="43"/>
    <n v="43"/>
    <n v="32"/>
    <n v="32"/>
    <x v="0"/>
    <x v="0"/>
    <s v="NA"/>
    <s v="NA"/>
    <x v="0"/>
    <x v="0"/>
    <s v="NA"/>
    <s v="NA"/>
    <x v="0"/>
    <x v="0"/>
    <s v="1.76"/>
    <s v="1.76"/>
    <n v="3578.9504000000002"/>
    <n v="3578.9504000000002"/>
    <n v="3636.9429"/>
    <n v="3636.9429"/>
    <n v="3673.3123000000001"/>
    <n v="3673.3123000000001"/>
    <n v="4138.2563"/>
    <n v="4138.2563"/>
    <x v="0"/>
    <x v="0"/>
    <x v="0"/>
    <x v="0"/>
    <n v="1.1265736"/>
    <n v="1.1265736"/>
    <s v="2200.0176"/>
    <s v="2200.0176"/>
    <n v="0"/>
    <n v="0"/>
    <n v="0"/>
    <n v="0"/>
  </r>
  <r>
    <x v="0"/>
    <s v="P83660756"/>
    <x v="0"/>
    <x v="16"/>
    <x v="16"/>
    <x v="16"/>
    <x v="2"/>
    <x v="0"/>
    <x v="0"/>
    <x v="3"/>
    <x v="3"/>
    <x v="1"/>
    <x v="1"/>
    <n v="454.08"/>
    <n v="454.08"/>
    <d v="1988-11-22T00:00:00"/>
    <d v="1988-11-22T00:00:00"/>
    <d v="2021-02-22T00:00:00"/>
    <d v="2021-02-22T00:00:00"/>
    <n v="43"/>
    <n v="43"/>
    <n v="32"/>
    <n v="32"/>
    <x v="0"/>
    <x v="0"/>
    <s v="NA"/>
    <s v="NA"/>
    <x v="0"/>
    <x v="0"/>
    <s v="NA"/>
    <s v="NA"/>
    <x v="0"/>
    <x v="0"/>
    <s v="1.76"/>
    <s v="1.76"/>
    <n v="3578.9504000000002"/>
    <n v="3578.9504000000002"/>
    <n v="3636.9429"/>
    <n v="3636.9429"/>
    <n v="3673.3123000000001"/>
    <n v="3673.3123000000001"/>
    <n v="4138.2563"/>
    <n v="4138.2569999999996"/>
    <x v="0"/>
    <x v="0"/>
    <x v="0"/>
    <x v="0"/>
    <n v="1.1265736"/>
    <n v="1.1265736"/>
    <s v="2200.0176"/>
    <s v="2200.0176"/>
    <n v="0"/>
    <n v="0"/>
    <n v="0"/>
    <n v="6.9999999959691195E-4"/>
  </r>
  <r>
    <x v="0"/>
    <s v="P83660756"/>
    <x v="0"/>
    <x v="17"/>
    <x v="17"/>
    <x v="17"/>
    <x v="1"/>
    <x v="0"/>
    <x v="0"/>
    <x v="3"/>
    <x v="3"/>
    <x v="1"/>
    <x v="1"/>
    <n v="454.08"/>
    <n v="454.08"/>
    <d v="1988-11-22T00:00:00"/>
    <d v="1988-11-22T00:00:00"/>
    <d v="2021-02-22T00:00:00"/>
    <d v="2021-02-22T00:00:00"/>
    <n v="43"/>
    <n v="43"/>
    <n v="32"/>
    <n v="32"/>
    <x v="0"/>
    <x v="0"/>
    <s v="NA"/>
    <s v="NA"/>
    <x v="0"/>
    <x v="0"/>
    <s v="NA"/>
    <s v="NA"/>
    <x v="0"/>
    <x v="0"/>
    <s v="1.76"/>
    <s v="1.76"/>
    <n v="3578.9504000000002"/>
    <n v="3578.9504000000002"/>
    <n v="3636.9429"/>
    <n v="3636.9429"/>
    <n v="3673.3123000000001"/>
    <n v="3673.3123000000001"/>
    <n v="4138.2569999999996"/>
    <n v="4138.2569999999996"/>
    <x v="0"/>
    <x v="0"/>
    <x v="0"/>
    <x v="0"/>
    <n v="1.1265736"/>
    <n v="1.1265736"/>
    <s v="2200.0176"/>
    <s v="2200.0176"/>
    <n v="0"/>
    <n v="0"/>
    <n v="0"/>
    <n v="0"/>
  </r>
  <r>
    <x v="0"/>
    <s v="P83660756"/>
    <x v="0"/>
    <x v="18"/>
    <x v="18"/>
    <x v="18"/>
    <x v="3"/>
    <x v="0"/>
    <x v="0"/>
    <x v="3"/>
    <x v="3"/>
    <x v="1"/>
    <x v="1"/>
    <n v="454.08"/>
    <n v="454.08"/>
    <d v="1988-11-22T00:00:00"/>
    <d v="1988-11-22T00:00:00"/>
    <d v="2021-02-22T00:00:00"/>
    <d v="2021-02-22T00:00:00"/>
    <n v="43"/>
    <n v="43"/>
    <n v="32"/>
    <n v="32"/>
    <x v="0"/>
    <x v="0"/>
    <s v="NA"/>
    <s v="NA"/>
    <x v="0"/>
    <x v="0"/>
    <s v="NA"/>
    <s v="NA"/>
    <x v="0"/>
    <x v="0"/>
    <s v="1.76"/>
    <s v="1.76"/>
    <n v="3578.9504000000002"/>
    <n v="3578.9504000000002"/>
    <n v="3636.9429"/>
    <n v="3636.9429"/>
    <n v="3673.3123000000001"/>
    <n v="3673.3123000000001"/>
    <n v="4138.2569999999996"/>
    <n v="4138.2569999999996"/>
    <x v="0"/>
    <x v="0"/>
    <x v="0"/>
    <x v="0"/>
    <n v="1.1265736"/>
    <n v="1.1265736"/>
    <s v="2200.0176"/>
    <s v="2200.0176"/>
    <n v="0"/>
    <n v="0"/>
    <n v="0"/>
    <n v="0"/>
  </r>
  <r>
    <x v="0"/>
    <s v="P83660756"/>
    <x v="0"/>
    <x v="19"/>
    <x v="19"/>
    <x v="19"/>
    <x v="4"/>
    <x v="0"/>
    <x v="0"/>
    <x v="3"/>
    <x v="3"/>
    <x v="1"/>
    <x v="1"/>
    <n v="454.08"/>
    <n v="454.08"/>
    <d v="1988-11-22T00:00:00"/>
    <d v="1988-11-22T00:00:00"/>
    <d v="2021-02-22T00:00:00"/>
    <d v="2021-02-22T00:00:00"/>
    <n v="43"/>
    <n v="43"/>
    <n v="32"/>
    <n v="32"/>
    <x v="0"/>
    <x v="0"/>
    <s v="NA"/>
    <s v="NA"/>
    <x v="0"/>
    <x v="0"/>
    <s v="NA"/>
    <s v="NA"/>
    <x v="0"/>
    <x v="0"/>
    <s v="1.76"/>
    <s v="1.76"/>
    <n v="3578.9504000000002"/>
    <n v="3578.9504000000002"/>
    <n v="3636.9429"/>
    <n v="3636.9429"/>
    <n v="3673.3123000000001"/>
    <n v="3673.3123000000001"/>
    <n v="4138.2569999999996"/>
    <n v="4138.2569999999996"/>
    <x v="0"/>
    <x v="0"/>
    <x v="0"/>
    <x v="0"/>
    <n v="1.1265736"/>
    <n v="1.1265736"/>
    <s v="2200.0176"/>
    <s v="2200.0176"/>
    <n v="0"/>
    <n v="0"/>
    <n v="0"/>
    <n v="0"/>
  </r>
  <r>
    <x v="0"/>
    <s v="P83660756"/>
    <x v="0"/>
    <x v="20"/>
    <x v="20"/>
    <x v="20"/>
    <x v="2"/>
    <x v="0"/>
    <x v="0"/>
    <x v="3"/>
    <x v="3"/>
    <x v="1"/>
    <x v="1"/>
    <n v="454.08"/>
    <n v="454.08"/>
    <d v="1988-11-22T00:00:00"/>
    <d v="1988-11-22T00:00:00"/>
    <d v="2021-02-22T00:00:00"/>
    <d v="2021-02-22T00:00:00"/>
    <n v="43"/>
    <n v="43"/>
    <n v="32"/>
    <n v="32"/>
    <x v="0"/>
    <x v="0"/>
    <s v="NA"/>
    <s v="NA"/>
    <x v="0"/>
    <x v="0"/>
    <s v="NA"/>
    <s v="NA"/>
    <x v="0"/>
    <x v="0"/>
    <s v="1.76"/>
    <s v="1.76"/>
    <n v="3578.9504000000002"/>
    <n v="3587.0547000000001"/>
    <n v="3636.9429"/>
    <n v="3637.4569999999999"/>
    <n v="3673.3123000000001"/>
    <n v="3673.8314999999998"/>
    <n v="4138.2569999999996"/>
    <n v="4138.8419999999996"/>
    <x v="0"/>
    <x v="0"/>
    <x v="0"/>
    <x v="0"/>
    <n v="1.1265736"/>
    <n v="1.1265736"/>
    <s v="2200.0176"/>
    <s v="2200.0176"/>
    <n v="8.1042999999999665"/>
    <n v="0.51409999999987122"/>
    <n v="0.51919999999972788"/>
    <n v="0.58500000000003638"/>
  </r>
  <r>
    <x v="0"/>
    <s v="P83660756"/>
    <x v="0"/>
    <x v="21"/>
    <x v="21"/>
    <x v="21"/>
    <x v="2"/>
    <x v="0"/>
    <x v="0"/>
    <x v="3"/>
    <x v="3"/>
    <x v="1"/>
    <x v="1"/>
    <n v="454.08"/>
    <n v="454.08"/>
    <d v="1988-11-22T00:00:00"/>
    <d v="1988-11-22T00:00:00"/>
    <d v="2021-02-22T00:00:00"/>
    <d v="2021-02-22T00:00:00"/>
    <n v="43"/>
    <n v="43"/>
    <n v="32"/>
    <n v="32"/>
    <x v="0"/>
    <x v="0"/>
    <s v="NA"/>
    <s v="NA"/>
    <x v="0"/>
    <x v="0"/>
    <s v="NA"/>
    <s v="NA"/>
    <x v="0"/>
    <x v="0"/>
    <s v="1.76"/>
    <s v="1.76"/>
    <n v="3587.0547000000001"/>
    <n v="3573.6785"/>
    <n v="3637.4569999999999"/>
    <n v="3650.1786999999999"/>
    <n v="3673.8314999999998"/>
    <n v="3686.6806999999999"/>
    <n v="4138.8419999999996"/>
    <n v="4153.317"/>
    <x v="0"/>
    <x v="0"/>
    <x v="0"/>
    <x v="0"/>
    <n v="1.1265736"/>
    <n v="1.1265736"/>
    <s v="2200.0176"/>
    <s v="2200.0176"/>
    <n v="-13.376200000000154"/>
    <n v="12.721700000000055"/>
    <n v="12.84920000000011"/>
    <n v="14.475000000000364"/>
  </r>
  <r>
    <x v="0"/>
    <s v="P83925157"/>
    <x v="0"/>
    <x v="0"/>
    <x v="0"/>
    <x v="0"/>
    <x v="0"/>
    <x v="0"/>
    <x v="0"/>
    <x v="0"/>
    <x v="0"/>
    <x v="1"/>
    <x v="1"/>
    <n v="946.56"/>
    <n v="946.56"/>
    <d v="1984-10-26T00:00:00"/>
    <d v="1984-10-26T00:00:00"/>
    <d v="1997-05-26T00:00:00"/>
    <d v="1997-05-26T00:00:00"/>
    <n v="58"/>
    <n v="58"/>
    <n v="17"/>
    <n v="17"/>
    <x v="1"/>
    <x v="1"/>
    <s v="NA"/>
    <s v="NA"/>
    <x v="0"/>
    <x v="0"/>
    <s v="NA"/>
    <s v="NA"/>
    <x v="0"/>
    <x v="0"/>
    <s v="2.72"/>
    <s v="2.72"/>
    <n v="19923.414000000001"/>
    <n v="19923.414000000001"/>
    <n v="20284.041000000001"/>
    <n v="20284.041000000001"/>
    <n v="20486.88"/>
    <n v="20486.88"/>
    <n v="23725.293000000001"/>
    <n v="23725.293000000001"/>
    <x v="0"/>
    <x v="0"/>
    <x v="0"/>
    <x v="0"/>
    <n v="1.1580725000000001"/>
    <n v="1.1580725000000001"/>
    <s v="1458.056"/>
    <s v="1458.056"/>
    <n v="0"/>
    <n v="0"/>
    <n v="0"/>
    <n v="0"/>
  </r>
  <r>
    <x v="0"/>
    <s v="P83925157"/>
    <x v="0"/>
    <x v="1"/>
    <x v="1"/>
    <x v="1"/>
    <x v="1"/>
    <x v="0"/>
    <x v="0"/>
    <x v="0"/>
    <x v="0"/>
    <x v="1"/>
    <x v="1"/>
    <n v="946.56"/>
    <n v="946.56"/>
    <d v="1984-10-26T00:00:00"/>
    <d v="1984-10-26T00:00:00"/>
    <d v="1997-05-26T00:00:00"/>
    <d v="1997-05-26T00:00:00"/>
    <n v="58"/>
    <n v="58"/>
    <n v="17"/>
    <n v="17"/>
    <x v="1"/>
    <x v="1"/>
    <s v="NA"/>
    <s v="NA"/>
    <x v="0"/>
    <x v="0"/>
    <s v="NA"/>
    <s v="NA"/>
    <x v="0"/>
    <x v="0"/>
    <s v="2.72"/>
    <s v="2.72"/>
    <n v="19923.414000000001"/>
    <n v="19923.414000000001"/>
    <n v="20284.041000000001"/>
    <n v="20284.041000000001"/>
    <n v="20486.88"/>
    <n v="20486.88"/>
    <n v="23725.293000000001"/>
    <n v="23725.293000000001"/>
    <x v="0"/>
    <x v="0"/>
    <x v="0"/>
    <x v="0"/>
    <n v="1.1580725000000001"/>
    <n v="1.1580725000000001"/>
    <s v="1458.056"/>
    <s v="1458.056"/>
    <n v="0"/>
    <n v="0"/>
    <n v="0"/>
    <n v="0"/>
  </r>
  <r>
    <x v="0"/>
    <s v="P83925157"/>
    <x v="0"/>
    <x v="2"/>
    <x v="2"/>
    <x v="2"/>
    <x v="2"/>
    <x v="0"/>
    <x v="0"/>
    <x v="0"/>
    <x v="0"/>
    <x v="1"/>
    <x v="1"/>
    <n v="946.56"/>
    <n v="946.56"/>
    <d v="1984-10-26T00:00:00"/>
    <d v="1984-10-26T00:00:00"/>
    <d v="1997-05-26T00:00:00"/>
    <d v="1997-05-26T00:00:00"/>
    <n v="58"/>
    <n v="58"/>
    <n v="17"/>
    <n v="17"/>
    <x v="1"/>
    <x v="1"/>
    <s v="NA"/>
    <s v="NA"/>
    <x v="0"/>
    <x v="0"/>
    <s v="NA"/>
    <s v="NA"/>
    <x v="0"/>
    <x v="0"/>
    <s v="2.72"/>
    <s v="2.72"/>
    <n v="19923.414000000001"/>
    <n v="19923.414000000001"/>
    <n v="20284.041000000001"/>
    <n v="20284.041000000001"/>
    <n v="20486.88"/>
    <n v="20486.88"/>
    <n v="23725.293000000001"/>
    <n v="23725.293000000001"/>
    <x v="0"/>
    <x v="0"/>
    <x v="0"/>
    <x v="0"/>
    <n v="1.1580725000000001"/>
    <n v="1.1580725000000001"/>
    <s v="1458.056"/>
    <s v="1458.056"/>
    <n v="0"/>
    <n v="0"/>
    <n v="0"/>
    <n v="0"/>
  </r>
  <r>
    <x v="0"/>
    <s v="P83925157"/>
    <x v="0"/>
    <x v="3"/>
    <x v="3"/>
    <x v="3"/>
    <x v="2"/>
    <x v="0"/>
    <x v="0"/>
    <x v="0"/>
    <x v="0"/>
    <x v="1"/>
    <x v="1"/>
    <n v="946.56"/>
    <n v="946.56"/>
    <d v="1984-10-26T00:00:00"/>
    <d v="1984-10-26T00:00:00"/>
    <d v="1997-05-26T00:00:00"/>
    <d v="1997-05-26T00:00:00"/>
    <n v="58"/>
    <n v="58"/>
    <n v="17"/>
    <n v="17"/>
    <x v="1"/>
    <x v="1"/>
    <s v="NA"/>
    <s v="NA"/>
    <x v="0"/>
    <x v="0"/>
    <s v="NA"/>
    <s v="NA"/>
    <x v="0"/>
    <x v="0"/>
    <s v="2.72"/>
    <s v="2.72"/>
    <n v="19923.414000000001"/>
    <n v="19923.414000000001"/>
    <n v="20284.041000000001"/>
    <n v="20284.041000000001"/>
    <n v="20486.88"/>
    <n v="20486.88"/>
    <n v="23725.293000000001"/>
    <n v="23725.293000000001"/>
    <x v="0"/>
    <x v="0"/>
    <x v="0"/>
    <x v="0"/>
    <n v="1.1580725000000001"/>
    <n v="1.1580725000000001"/>
    <s v="1458.056"/>
    <s v="1458.056"/>
    <n v="0"/>
    <n v="0"/>
    <n v="0"/>
    <n v="0"/>
  </r>
  <r>
    <x v="0"/>
    <s v="P83925157"/>
    <x v="0"/>
    <x v="4"/>
    <x v="4"/>
    <x v="4"/>
    <x v="2"/>
    <x v="0"/>
    <x v="0"/>
    <x v="0"/>
    <x v="0"/>
    <x v="1"/>
    <x v="1"/>
    <n v="946.56"/>
    <n v="946.56"/>
    <d v="1984-10-26T00:00:00"/>
    <d v="1984-10-26T00:00:00"/>
    <d v="1997-05-26T00:00:00"/>
    <d v="1997-05-26T00:00:00"/>
    <n v="58"/>
    <n v="58"/>
    <n v="17"/>
    <n v="17"/>
    <x v="1"/>
    <x v="1"/>
    <s v="NA"/>
    <s v="NA"/>
    <x v="0"/>
    <x v="0"/>
    <s v="NA"/>
    <s v="NA"/>
    <x v="0"/>
    <x v="0"/>
    <s v="2.72"/>
    <s v="2.72"/>
    <n v="19923.414000000001"/>
    <n v="19928.613000000001"/>
    <n v="20284.041000000001"/>
    <n v="20284.370999999999"/>
    <n v="20486.88"/>
    <n v="20487.215"/>
    <n v="23725.293000000001"/>
    <n v="23725.68"/>
    <x v="0"/>
    <x v="0"/>
    <x v="0"/>
    <x v="0"/>
    <n v="1.1580725000000001"/>
    <n v="1.1580725000000001"/>
    <s v="1458.056"/>
    <s v="1458.056"/>
    <n v="5.1990000000005239"/>
    <n v="0.32999999999810825"/>
    <n v="0.33499999999912689"/>
    <n v="0.38699999999880674"/>
  </r>
  <r>
    <x v="0"/>
    <s v="P83925157"/>
    <x v="0"/>
    <x v="5"/>
    <x v="5"/>
    <x v="5"/>
    <x v="2"/>
    <x v="0"/>
    <x v="0"/>
    <x v="0"/>
    <x v="0"/>
    <x v="1"/>
    <x v="1"/>
    <n v="946.56"/>
    <n v="946.56"/>
    <d v="1984-10-26T00:00:00"/>
    <d v="1984-10-26T00:00:00"/>
    <d v="1997-05-26T00:00:00"/>
    <d v="1997-05-26T00:00:00"/>
    <n v="58"/>
    <n v="58"/>
    <n v="17"/>
    <n v="17"/>
    <x v="1"/>
    <x v="1"/>
    <s v="NA"/>
    <s v="NA"/>
    <x v="0"/>
    <x v="0"/>
    <s v="NA"/>
    <s v="NA"/>
    <x v="0"/>
    <x v="0"/>
    <s v="2.72"/>
    <s v="2.72"/>
    <n v="19928.613000000001"/>
    <n v="18437.794999999998"/>
    <n v="20284.370999999999"/>
    <n v="18766.939999999999"/>
    <n v="20487.215"/>
    <n v="18954.61"/>
    <n v="23725.68"/>
    <n v="21950.81"/>
    <x v="0"/>
    <x v="0"/>
    <x v="0"/>
    <x v="0"/>
    <n v="1.1580725000000001"/>
    <n v="1.1580725000000001"/>
    <s v="1458.056"/>
    <s v="1458.056"/>
    <n v="-1490.8180000000029"/>
    <n v="-1517.4310000000005"/>
    <n v="-1532.6049999999996"/>
    <n v="-1774.869999999999"/>
  </r>
  <r>
    <x v="0"/>
    <s v="P83925157"/>
    <x v="0"/>
    <x v="6"/>
    <x v="6"/>
    <x v="6"/>
    <x v="2"/>
    <x v="0"/>
    <x v="0"/>
    <x v="0"/>
    <x v="0"/>
    <x v="1"/>
    <x v="1"/>
    <n v="946.56"/>
    <n v="946.56"/>
    <d v="1984-10-26T00:00:00"/>
    <d v="1984-10-26T00:00:00"/>
    <d v="1997-05-26T00:00:00"/>
    <d v="1997-05-26T00:00:00"/>
    <n v="58"/>
    <n v="58"/>
    <n v="17"/>
    <n v="17"/>
    <x v="1"/>
    <x v="1"/>
    <s v="NA"/>
    <s v="NA"/>
    <x v="0"/>
    <x v="0"/>
    <s v="NA"/>
    <s v="NA"/>
    <x v="0"/>
    <x v="0"/>
    <s v="2.72"/>
    <s v="2.72"/>
    <n v="18437.794999999998"/>
    <n v="18529.756000000001"/>
    <n v="18766.939999999999"/>
    <n v="18857.650000000001"/>
    <n v="18954.61"/>
    <n v="19046.226999999999"/>
    <n v="21950.81"/>
    <n v="22056.91"/>
    <x v="0"/>
    <x v="0"/>
    <x v="0"/>
    <x v="0"/>
    <n v="1.1580725000000001"/>
    <n v="1.1580725000000001"/>
    <s v="1458.056"/>
    <s v="1458.056"/>
    <n v="91.961000000002969"/>
    <n v="90.710000000002765"/>
    <n v="91.61699999999837"/>
    <n v="106.09999999999854"/>
  </r>
  <r>
    <x v="0"/>
    <s v="P83925157"/>
    <x v="0"/>
    <x v="7"/>
    <x v="7"/>
    <x v="7"/>
    <x v="1"/>
    <x v="0"/>
    <x v="0"/>
    <x v="0"/>
    <x v="0"/>
    <x v="1"/>
    <x v="1"/>
    <n v="946.56"/>
    <n v="946.56"/>
    <d v="1984-10-26T00:00:00"/>
    <d v="1984-10-26T00:00:00"/>
    <d v="1997-05-26T00:00:00"/>
    <d v="1997-05-26T00:00:00"/>
    <n v="58"/>
    <n v="58"/>
    <n v="17"/>
    <n v="17"/>
    <x v="1"/>
    <x v="1"/>
    <s v="NA"/>
    <s v="NA"/>
    <x v="0"/>
    <x v="0"/>
    <s v="NA"/>
    <s v="NA"/>
    <x v="0"/>
    <x v="0"/>
    <s v="2.72"/>
    <s v="2.72"/>
    <n v="18529.756000000001"/>
    <n v="18529.756000000001"/>
    <n v="18857.650000000001"/>
    <n v="18857.650000000001"/>
    <n v="19046.226999999999"/>
    <n v="19046.226999999999"/>
    <n v="22056.91"/>
    <n v="22056.91"/>
    <x v="0"/>
    <x v="0"/>
    <x v="0"/>
    <x v="0"/>
    <n v="1.1580725000000001"/>
    <n v="1.1580725000000001"/>
    <s v="1458.056"/>
    <s v="1458.056"/>
    <n v="0"/>
    <n v="0"/>
    <n v="0"/>
    <n v="0"/>
  </r>
  <r>
    <x v="0"/>
    <s v="P83925157"/>
    <x v="0"/>
    <x v="8"/>
    <x v="8"/>
    <x v="8"/>
    <x v="2"/>
    <x v="0"/>
    <x v="0"/>
    <x v="0"/>
    <x v="0"/>
    <x v="1"/>
    <x v="1"/>
    <n v="946.56"/>
    <n v="946.56"/>
    <d v="1984-10-26T00:00:00"/>
    <d v="1984-10-26T00:00:00"/>
    <d v="1997-05-26T00:00:00"/>
    <d v="1997-05-26T00:00:00"/>
    <n v="58"/>
    <n v="58"/>
    <n v="17"/>
    <n v="17"/>
    <x v="1"/>
    <x v="1"/>
    <s v="NA"/>
    <s v="NA"/>
    <x v="0"/>
    <x v="0"/>
    <s v="NA"/>
    <s v="NA"/>
    <x v="0"/>
    <x v="0"/>
    <s v="2.72"/>
    <s v="2.72"/>
    <n v="18529.756000000001"/>
    <n v="18529.756000000001"/>
    <n v="18857.650000000001"/>
    <n v="18857.650000000001"/>
    <n v="19046.226999999999"/>
    <n v="19046.226999999999"/>
    <n v="22056.91"/>
    <n v="22056.91"/>
    <x v="0"/>
    <x v="0"/>
    <x v="0"/>
    <x v="0"/>
    <n v="1.1580725000000001"/>
    <n v="1.1580725000000001"/>
    <s v="1458.056"/>
    <s v="1458.056"/>
    <n v="0"/>
    <n v="0"/>
    <n v="0"/>
    <n v="0"/>
  </r>
  <r>
    <x v="0"/>
    <s v="P83925157"/>
    <x v="0"/>
    <x v="9"/>
    <x v="9"/>
    <x v="9"/>
    <x v="2"/>
    <x v="0"/>
    <x v="0"/>
    <x v="0"/>
    <x v="0"/>
    <x v="1"/>
    <x v="1"/>
    <n v="946.56"/>
    <n v="946.56"/>
    <d v="1984-10-26T00:00:00"/>
    <d v="1984-10-26T00:00:00"/>
    <d v="1997-05-26T00:00:00"/>
    <d v="1997-05-26T00:00:00"/>
    <n v="58"/>
    <n v="58"/>
    <n v="17"/>
    <n v="17"/>
    <x v="1"/>
    <x v="1"/>
    <s v="NA"/>
    <s v="NA"/>
    <x v="0"/>
    <x v="0"/>
    <s v="NA"/>
    <s v="NA"/>
    <x v="0"/>
    <x v="0"/>
    <s v="2.72"/>
    <s v="2.72"/>
    <n v="18529.756000000001"/>
    <n v="18529.756000000001"/>
    <n v="18857.650000000001"/>
    <n v="18857.650000000001"/>
    <n v="19046.226999999999"/>
    <n v="19046.226999999999"/>
    <n v="22056.91"/>
    <n v="22056.91"/>
    <x v="0"/>
    <x v="0"/>
    <x v="0"/>
    <x v="0"/>
    <n v="1.1580725000000001"/>
    <n v="1.1580725000000001"/>
    <s v="1458.056"/>
    <s v="1458.056"/>
    <n v="0"/>
    <n v="0"/>
    <n v="0"/>
    <n v="0"/>
  </r>
  <r>
    <x v="0"/>
    <s v="P83925157"/>
    <x v="0"/>
    <x v="10"/>
    <x v="10"/>
    <x v="10"/>
    <x v="2"/>
    <x v="0"/>
    <x v="0"/>
    <x v="0"/>
    <x v="0"/>
    <x v="1"/>
    <x v="1"/>
    <n v="946.56"/>
    <n v="946.56"/>
    <d v="1984-10-26T00:00:00"/>
    <d v="1984-10-26T00:00:00"/>
    <d v="1997-05-26T00:00:00"/>
    <d v="1997-05-26T00:00:00"/>
    <n v="58"/>
    <n v="58"/>
    <n v="17"/>
    <n v="17"/>
    <x v="1"/>
    <x v="1"/>
    <s v="NA"/>
    <s v="NA"/>
    <x v="0"/>
    <x v="0"/>
    <s v="NA"/>
    <s v="NA"/>
    <x v="0"/>
    <x v="0"/>
    <s v="2.72"/>
    <s v="2.72"/>
    <n v="18529.756000000001"/>
    <n v="18409.312000000002"/>
    <n v="18857.650000000001"/>
    <n v="18735.076000000001"/>
    <n v="19046.226999999999"/>
    <n v="18922.425999999999"/>
    <n v="22056.91"/>
    <n v="21913.541000000001"/>
    <x v="0"/>
    <x v="0"/>
    <x v="0"/>
    <x v="0"/>
    <n v="1.1580725000000001"/>
    <n v="1.1580725000000001"/>
    <s v="1458.056"/>
    <s v="1458.056"/>
    <n v="-120.44399999999951"/>
    <n v="-122.57400000000052"/>
    <n v="-123.80099999999948"/>
    <n v="-143.36899999999878"/>
  </r>
  <r>
    <x v="0"/>
    <s v="P83925157"/>
    <x v="0"/>
    <x v="11"/>
    <x v="11"/>
    <x v="11"/>
    <x v="2"/>
    <x v="0"/>
    <x v="0"/>
    <x v="0"/>
    <x v="0"/>
    <x v="1"/>
    <x v="1"/>
    <n v="946.56"/>
    <n v="946.56"/>
    <d v="1984-10-26T00:00:00"/>
    <d v="1984-10-26T00:00:00"/>
    <d v="1997-05-26T00:00:00"/>
    <d v="1997-05-26T00:00:00"/>
    <n v="58"/>
    <n v="58"/>
    <n v="17"/>
    <n v="17"/>
    <x v="1"/>
    <x v="1"/>
    <s v="NA"/>
    <s v="NA"/>
    <x v="0"/>
    <x v="0"/>
    <s v="NA"/>
    <s v="NA"/>
    <x v="0"/>
    <x v="0"/>
    <s v="2.72"/>
    <s v="2.72"/>
    <n v="18409.312000000002"/>
    <n v="18385.195"/>
    <n v="18735.076000000001"/>
    <n v="18710.532999999999"/>
    <n v="18922.425999999999"/>
    <n v="18897.638999999999"/>
    <n v="21913.541000000001"/>
    <n v="21884.835999999999"/>
    <x v="0"/>
    <x v="0"/>
    <x v="0"/>
    <x v="0"/>
    <n v="1.1580725000000001"/>
    <n v="1.1580725000000001"/>
    <s v="1458.056"/>
    <s v="1458.056"/>
    <n v="-24.117000000002008"/>
    <n v="-24.543000000001484"/>
    <n v="-24.787000000000262"/>
    <n v="-28.705000000001746"/>
  </r>
  <r>
    <x v="0"/>
    <s v="P83925157"/>
    <x v="0"/>
    <x v="12"/>
    <x v="12"/>
    <x v="12"/>
    <x v="2"/>
    <x v="0"/>
    <x v="0"/>
    <x v="0"/>
    <x v="0"/>
    <x v="1"/>
    <x v="1"/>
    <n v="946.56"/>
    <n v="946.56"/>
    <d v="1984-10-26T00:00:00"/>
    <d v="1984-10-26T00:00:00"/>
    <d v="1997-05-26T00:00:00"/>
    <d v="1997-05-26T00:00:00"/>
    <n v="58"/>
    <n v="58"/>
    <n v="17"/>
    <n v="17"/>
    <x v="1"/>
    <x v="1"/>
    <s v="NA"/>
    <s v="NA"/>
    <x v="0"/>
    <x v="0"/>
    <s v="NA"/>
    <s v="NA"/>
    <x v="0"/>
    <x v="0"/>
    <s v="2.72"/>
    <s v="2.72"/>
    <n v="18385.195"/>
    <n v="18476.893"/>
    <n v="18710.532999999999"/>
    <n v="18798.965"/>
    <n v="18897.638999999999"/>
    <n v="18986.955000000002"/>
    <n v="21884.835999999999"/>
    <n v="21988.27"/>
    <x v="0"/>
    <x v="0"/>
    <x v="0"/>
    <x v="0"/>
    <n v="1.1580725000000001"/>
    <n v="1.1580725000000001"/>
    <s v="1458.056"/>
    <s v="1458.056"/>
    <n v="91.69800000000032"/>
    <n v="88.432000000000698"/>
    <n v="89.316000000002532"/>
    <n v="103.43400000000111"/>
  </r>
  <r>
    <x v="0"/>
    <s v="P83925157"/>
    <x v="0"/>
    <x v="13"/>
    <x v="13"/>
    <x v="13"/>
    <x v="2"/>
    <x v="0"/>
    <x v="0"/>
    <x v="0"/>
    <x v="0"/>
    <x v="1"/>
    <x v="1"/>
    <n v="946.56"/>
    <n v="946.56"/>
    <d v="1984-10-26T00:00:00"/>
    <d v="1984-10-26T00:00:00"/>
    <d v="1997-05-26T00:00:00"/>
    <d v="1997-05-26T00:00:00"/>
    <n v="58"/>
    <n v="58"/>
    <n v="17"/>
    <n v="17"/>
    <x v="1"/>
    <x v="1"/>
    <s v="NA"/>
    <s v="NA"/>
    <x v="0"/>
    <x v="0"/>
    <s v="NA"/>
    <s v="NA"/>
    <x v="0"/>
    <x v="0"/>
    <s v="2.72"/>
    <s v="2.72"/>
    <n v="18476.893"/>
    <n v="18476.893"/>
    <n v="18798.965"/>
    <n v="18798.965"/>
    <n v="18986.955000000002"/>
    <n v="18986.955000000002"/>
    <n v="21988.27"/>
    <n v="21988.27"/>
    <x v="0"/>
    <x v="0"/>
    <x v="0"/>
    <x v="0"/>
    <n v="1.1580725000000001"/>
    <n v="1.1580725000000001"/>
    <s v="1458.056"/>
    <s v="1460.1096"/>
    <n v="0"/>
    <n v="0"/>
    <n v="0"/>
    <n v="0"/>
  </r>
  <r>
    <x v="0"/>
    <s v="P83925157"/>
    <x v="0"/>
    <x v="14"/>
    <x v="14"/>
    <x v="14"/>
    <x v="2"/>
    <x v="0"/>
    <x v="0"/>
    <x v="0"/>
    <x v="0"/>
    <x v="1"/>
    <x v="1"/>
    <n v="946.56"/>
    <n v="946.56"/>
    <d v="1984-10-26T00:00:00"/>
    <d v="1984-10-26T00:00:00"/>
    <d v="1997-05-26T00:00:00"/>
    <d v="1997-05-26T00:00:00"/>
    <n v="58"/>
    <n v="58"/>
    <n v="17"/>
    <n v="17"/>
    <x v="1"/>
    <x v="1"/>
    <s v="NA"/>
    <s v="NA"/>
    <x v="0"/>
    <x v="0"/>
    <s v="NA"/>
    <s v="NA"/>
    <x v="0"/>
    <x v="0"/>
    <s v="2.72"/>
    <s v="2.72"/>
    <n v="18476.893"/>
    <n v="18476.893"/>
    <n v="18798.965"/>
    <n v="18798.965"/>
    <n v="18986.955000000002"/>
    <n v="18986.955000000002"/>
    <n v="21988.27"/>
    <n v="21988.27"/>
    <x v="0"/>
    <x v="0"/>
    <x v="0"/>
    <x v="0"/>
    <n v="1.1580725000000001"/>
    <n v="1.1580725000000001"/>
    <s v="1460.1096"/>
    <s v="1460.1096"/>
    <n v="0"/>
    <n v="0"/>
    <n v="0"/>
    <n v="0"/>
  </r>
  <r>
    <x v="0"/>
    <s v="P83925157"/>
    <x v="0"/>
    <x v="15"/>
    <x v="15"/>
    <x v="15"/>
    <x v="2"/>
    <x v="0"/>
    <x v="0"/>
    <x v="0"/>
    <x v="0"/>
    <x v="1"/>
    <x v="1"/>
    <n v="946.56"/>
    <n v="946.56"/>
    <d v="1984-10-26T00:00:00"/>
    <d v="1984-10-26T00:00:00"/>
    <d v="1997-05-26T00:00:00"/>
    <d v="1997-05-26T00:00:00"/>
    <n v="58"/>
    <n v="58"/>
    <n v="17"/>
    <n v="17"/>
    <x v="1"/>
    <x v="1"/>
    <s v="NA"/>
    <s v="NA"/>
    <x v="0"/>
    <x v="0"/>
    <s v="NA"/>
    <s v="NA"/>
    <x v="0"/>
    <x v="0"/>
    <s v="2.72"/>
    <s v="2.72"/>
    <n v="18476.893"/>
    <n v="18476.893"/>
    <n v="18798.965"/>
    <n v="18798.965"/>
    <n v="18986.955000000002"/>
    <n v="18986.955000000002"/>
    <n v="21988.27"/>
    <n v="21988.27"/>
    <x v="0"/>
    <x v="0"/>
    <x v="0"/>
    <x v="0"/>
    <n v="1.1580725000000001"/>
    <n v="1.1580725000000001"/>
    <s v="1460.1096"/>
    <s v="1460.1096"/>
    <n v="0"/>
    <n v="0"/>
    <n v="0"/>
    <n v="0"/>
  </r>
  <r>
    <x v="0"/>
    <s v="P83925157"/>
    <x v="0"/>
    <x v="16"/>
    <x v="16"/>
    <x v="16"/>
    <x v="2"/>
    <x v="0"/>
    <x v="0"/>
    <x v="0"/>
    <x v="0"/>
    <x v="1"/>
    <x v="1"/>
    <n v="946.56"/>
    <n v="946.56"/>
    <d v="1984-10-26T00:00:00"/>
    <d v="1984-10-26T00:00:00"/>
    <d v="1997-05-26T00:00:00"/>
    <d v="1997-05-26T00:00:00"/>
    <n v="58"/>
    <n v="58"/>
    <n v="17"/>
    <n v="17"/>
    <x v="1"/>
    <x v="1"/>
    <s v="NA"/>
    <s v="NA"/>
    <x v="0"/>
    <x v="0"/>
    <s v="NA"/>
    <s v="NA"/>
    <x v="0"/>
    <x v="0"/>
    <s v="2.72"/>
    <s v="2.72"/>
    <n v="18476.893"/>
    <n v="18476.893"/>
    <n v="18798.965"/>
    <n v="18798.965"/>
    <n v="18986.955000000002"/>
    <n v="18986.955000000002"/>
    <n v="21988.27"/>
    <n v="21988.27"/>
    <x v="0"/>
    <x v="0"/>
    <x v="0"/>
    <x v="0"/>
    <n v="1.1580725000000001"/>
    <n v="1.1580725000000001"/>
    <s v="1460.1096"/>
    <s v="1460.1096"/>
    <n v="0"/>
    <n v="0"/>
    <n v="0"/>
    <n v="0"/>
  </r>
  <r>
    <x v="0"/>
    <s v="P83925157"/>
    <x v="0"/>
    <x v="17"/>
    <x v="17"/>
    <x v="17"/>
    <x v="1"/>
    <x v="0"/>
    <x v="0"/>
    <x v="0"/>
    <x v="0"/>
    <x v="1"/>
    <x v="1"/>
    <n v="946.56"/>
    <n v="946.56"/>
    <d v="1984-10-26T00:00:00"/>
    <d v="1984-10-26T00:00:00"/>
    <d v="1997-05-26T00:00:00"/>
    <d v="1997-05-26T00:00:00"/>
    <n v="58"/>
    <n v="58"/>
    <n v="17"/>
    <n v="17"/>
    <x v="1"/>
    <x v="1"/>
    <s v="NA"/>
    <s v="NA"/>
    <x v="0"/>
    <x v="0"/>
    <s v="NA"/>
    <s v="NA"/>
    <x v="0"/>
    <x v="0"/>
    <s v="2.72"/>
    <s v="2.72"/>
    <n v="18476.893"/>
    <n v="18476.893"/>
    <n v="18798.965"/>
    <n v="18798.965"/>
    <n v="18986.955000000002"/>
    <n v="18986.955000000002"/>
    <n v="21988.27"/>
    <n v="21988.27"/>
    <x v="0"/>
    <x v="0"/>
    <x v="0"/>
    <x v="0"/>
    <n v="1.1580725000000001"/>
    <n v="1.1580725000000001"/>
    <s v="1460.1096"/>
    <s v="1460.1096"/>
    <n v="0"/>
    <n v="0"/>
    <n v="0"/>
    <n v="0"/>
  </r>
  <r>
    <x v="0"/>
    <s v="P83925157"/>
    <x v="0"/>
    <x v="18"/>
    <x v="18"/>
    <x v="18"/>
    <x v="3"/>
    <x v="0"/>
    <x v="0"/>
    <x v="0"/>
    <x v="0"/>
    <x v="1"/>
    <x v="1"/>
    <n v="946.56"/>
    <n v="946.56"/>
    <d v="1984-10-26T00:00:00"/>
    <d v="1984-10-26T00:00:00"/>
    <d v="1997-05-26T00:00:00"/>
    <d v="1997-05-26T00:00:00"/>
    <n v="58"/>
    <n v="58"/>
    <n v="17"/>
    <n v="17"/>
    <x v="1"/>
    <x v="1"/>
    <s v="NA"/>
    <s v="NA"/>
    <x v="0"/>
    <x v="0"/>
    <s v="NA"/>
    <s v="NA"/>
    <x v="0"/>
    <x v="0"/>
    <s v="2.72"/>
    <s v="2.72"/>
    <n v="18476.893"/>
    <n v="18476.893"/>
    <n v="18798.965"/>
    <n v="18798.965"/>
    <n v="18986.955000000002"/>
    <n v="18986.955000000002"/>
    <n v="21988.27"/>
    <n v="21988.27"/>
    <x v="0"/>
    <x v="0"/>
    <x v="0"/>
    <x v="0"/>
    <n v="1.1580725000000001"/>
    <n v="1.1580725000000001"/>
    <s v="1460.1096"/>
    <s v="1460.1096"/>
    <n v="0"/>
    <n v="0"/>
    <n v="0"/>
    <n v="0"/>
  </r>
  <r>
    <x v="0"/>
    <s v="P83925157"/>
    <x v="0"/>
    <x v="19"/>
    <x v="19"/>
    <x v="19"/>
    <x v="4"/>
    <x v="0"/>
    <x v="0"/>
    <x v="0"/>
    <x v="0"/>
    <x v="1"/>
    <x v="1"/>
    <n v="946.56"/>
    <n v="946.56"/>
    <d v="1984-10-26T00:00:00"/>
    <d v="1984-10-26T00:00:00"/>
    <d v="1997-05-26T00:00:00"/>
    <d v="1997-05-26T00:00:00"/>
    <n v="58"/>
    <n v="58"/>
    <n v="17"/>
    <n v="17"/>
    <x v="1"/>
    <x v="1"/>
    <s v="NA"/>
    <s v="NA"/>
    <x v="0"/>
    <x v="0"/>
    <s v="NA"/>
    <s v="NA"/>
    <x v="0"/>
    <x v="0"/>
    <s v="2.72"/>
    <s v="2.72"/>
    <n v="18476.893"/>
    <n v="18476.893"/>
    <n v="18798.965"/>
    <n v="18798.965"/>
    <n v="18986.955000000002"/>
    <n v="18986.955000000002"/>
    <n v="21988.27"/>
    <n v="21988.27"/>
    <x v="0"/>
    <x v="0"/>
    <x v="0"/>
    <x v="0"/>
    <n v="1.1580725000000001"/>
    <n v="1.1580725000000001"/>
    <s v="1460.1096"/>
    <s v="1460.1096"/>
    <n v="0"/>
    <n v="0"/>
    <n v="0"/>
    <n v="0"/>
  </r>
  <r>
    <x v="0"/>
    <s v="P83925157"/>
    <x v="0"/>
    <x v="20"/>
    <x v="20"/>
    <x v="20"/>
    <x v="2"/>
    <x v="0"/>
    <x v="0"/>
    <x v="0"/>
    <x v="0"/>
    <x v="1"/>
    <x v="1"/>
    <n v="946.56"/>
    <n v="946.56"/>
    <d v="1984-10-26T00:00:00"/>
    <d v="1984-10-26T00:00:00"/>
    <d v="1997-05-26T00:00:00"/>
    <d v="1997-05-26T00:00:00"/>
    <n v="58"/>
    <n v="58"/>
    <n v="17"/>
    <n v="17"/>
    <x v="1"/>
    <x v="1"/>
    <s v="NA"/>
    <s v="NA"/>
    <x v="0"/>
    <x v="0"/>
    <s v="NA"/>
    <s v="NA"/>
    <x v="0"/>
    <x v="0"/>
    <s v="2.72"/>
    <s v="2.72"/>
    <n v="18476.893"/>
    <n v="18517.629000000001"/>
    <n v="18798.965"/>
    <n v="18801.553"/>
    <n v="18986.955000000002"/>
    <n v="18989.567999999999"/>
    <n v="21988.27"/>
    <n v="21991.296999999999"/>
    <x v="0"/>
    <x v="0"/>
    <x v="0"/>
    <x v="0"/>
    <n v="1.1580725000000001"/>
    <n v="1.1580725000000001"/>
    <s v="1460.1096"/>
    <s v="1460.1096"/>
    <n v="40.736000000000786"/>
    <n v="2.5879999999997381"/>
    <n v="2.6129999999975553"/>
    <n v="3.0269999999982247"/>
  </r>
  <r>
    <x v="0"/>
    <s v="P83925157"/>
    <x v="0"/>
    <x v="21"/>
    <x v="21"/>
    <x v="21"/>
    <x v="2"/>
    <x v="0"/>
    <x v="0"/>
    <x v="0"/>
    <x v="0"/>
    <x v="1"/>
    <x v="1"/>
    <n v="946.56"/>
    <n v="946.56"/>
    <d v="1984-10-26T00:00:00"/>
    <d v="1984-10-26T00:00:00"/>
    <d v="1997-05-26T00:00:00"/>
    <d v="1997-05-26T00:00:00"/>
    <n v="58"/>
    <n v="58"/>
    <n v="17"/>
    <n v="17"/>
    <x v="1"/>
    <x v="1"/>
    <s v="NA"/>
    <s v="NA"/>
    <x v="0"/>
    <x v="0"/>
    <s v="NA"/>
    <s v="NA"/>
    <x v="0"/>
    <x v="0"/>
    <s v="2.72"/>
    <s v="2.72"/>
    <n v="18517.629000000001"/>
    <n v="18425.728999999999"/>
    <n v="18801.553"/>
    <n v="18883.451000000001"/>
    <n v="18989.567999999999"/>
    <n v="19072.285"/>
    <n v="21991.296999999999"/>
    <n v="22087.09"/>
    <x v="0"/>
    <x v="0"/>
    <x v="0"/>
    <x v="0"/>
    <n v="1.1580725000000001"/>
    <n v="1.1580725000000001"/>
    <s v="1460.1096"/>
    <s v="1460.1096"/>
    <n v="-91.900000000001455"/>
    <n v="81.898000000001048"/>
    <n v="82.717000000000553"/>
    <n v="95.793000000001484"/>
  </r>
  <r>
    <x v="0"/>
    <s v="P84009529"/>
    <x v="0"/>
    <x v="0"/>
    <x v="0"/>
    <x v="0"/>
    <x v="0"/>
    <x v="0"/>
    <x v="0"/>
    <x v="1"/>
    <x v="1"/>
    <x v="0"/>
    <x v="0"/>
    <n v="892.08"/>
    <n v="892.08"/>
    <d v="1987-11-20T00:00:00"/>
    <d v="1987-11-20T00:00:00"/>
    <d v="2015-11-20T00:00:00"/>
    <d v="2015-11-20T00:00:00"/>
    <n v="28"/>
    <n v="28"/>
    <n v="47"/>
    <n v="47"/>
    <x v="0"/>
    <x v="0"/>
    <s v="NA"/>
    <s v="NA"/>
    <x v="0"/>
    <x v="0"/>
    <s v="NA"/>
    <s v="NA"/>
    <x v="0"/>
    <x v="0"/>
    <s v="5.31"/>
    <s v="5.31"/>
    <n v="1852.1385"/>
    <n v="1852.1385"/>
    <n v="1883.3574000000001"/>
    <n v="1883.3574000000001"/>
    <n v="1902.191"/>
    <n v="1902.191"/>
    <n v="5950.174"/>
    <n v="5950.174"/>
    <x v="0"/>
    <x v="0"/>
    <x v="0"/>
    <x v="0"/>
    <n v="1.0916136999999999"/>
    <n v="1.0916136999999999"/>
    <s v="5950.174"/>
    <s v="5950.174"/>
    <n v="0"/>
    <n v="0"/>
    <n v="0"/>
    <n v="0"/>
  </r>
  <r>
    <x v="0"/>
    <s v="P84009529"/>
    <x v="0"/>
    <x v="1"/>
    <x v="1"/>
    <x v="1"/>
    <x v="1"/>
    <x v="0"/>
    <x v="0"/>
    <x v="1"/>
    <x v="1"/>
    <x v="0"/>
    <x v="0"/>
    <n v="892.08"/>
    <n v="892.08"/>
    <d v="1987-11-20T00:00:00"/>
    <d v="1987-11-20T00:00:00"/>
    <d v="2015-11-20T00:00:00"/>
    <d v="2015-11-20T00:00:00"/>
    <n v="28"/>
    <n v="28"/>
    <n v="47"/>
    <n v="47"/>
    <x v="0"/>
    <x v="0"/>
    <s v="NA"/>
    <s v="NA"/>
    <x v="0"/>
    <x v="0"/>
    <s v="NA"/>
    <s v="NA"/>
    <x v="0"/>
    <x v="0"/>
    <s v="5.31"/>
    <s v="5.31"/>
    <n v="1852.1385"/>
    <n v="1852.1385"/>
    <n v="1883.3574000000001"/>
    <n v="1883.3574000000001"/>
    <n v="1902.191"/>
    <n v="1902.191"/>
    <n v="5950.174"/>
    <n v="5950.174"/>
    <x v="0"/>
    <x v="0"/>
    <x v="0"/>
    <x v="0"/>
    <n v="1.0916136999999999"/>
    <n v="1.0916136999999999"/>
    <s v="5950.174"/>
    <s v="5950.174"/>
    <n v="0"/>
    <n v="0"/>
    <n v="0"/>
    <n v="0"/>
  </r>
  <r>
    <x v="0"/>
    <s v="P84009529"/>
    <x v="0"/>
    <x v="2"/>
    <x v="2"/>
    <x v="2"/>
    <x v="2"/>
    <x v="0"/>
    <x v="0"/>
    <x v="1"/>
    <x v="1"/>
    <x v="0"/>
    <x v="0"/>
    <n v="892.08"/>
    <n v="892.08"/>
    <d v="1987-11-20T00:00:00"/>
    <d v="1987-11-20T00:00:00"/>
    <d v="2015-11-20T00:00:00"/>
    <d v="2015-11-20T00:00:00"/>
    <n v="28"/>
    <n v="28"/>
    <n v="47"/>
    <n v="47"/>
    <x v="0"/>
    <x v="0"/>
    <s v="NA"/>
    <s v="NA"/>
    <x v="0"/>
    <x v="0"/>
    <s v="NA"/>
    <s v="NA"/>
    <x v="0"/>
    <x v="0"/>
    <s v="5.31"/>
    <s v="5.31"/>
    <n v="1852.1385"/>
    <n v="1852.1385"/>
    <n v="1883.3574000000001"/>
    <n v="1883.3574000000001"/>
    <n v="1902.191"/>
    <n v="1902.1909000000001"/>
    <n v="5950.174"/>
    <n v="5950.174"/>
    <x v="0"/>
    <x v="0"/>
    <x v="0"/>
    <x v="0"/>
    <n v="1.0916136999999999"/>
    <n v="1.0916136999999999"/>
    <s v="5950.174"/>
    <s v="5950.174"/>
    <n v="0"/>
    <n v="0"/>
    <n v="-9.9999999974897946E-5"/>
    <n v="0"/>
  </r>
  <r>
    <x v="0"/>
    <s v="P84009529"/>
    <x v="0"/>
    <x v="3"/>
    <x v="3"/>
    <x v="3"/>
    <x v="2"/>
    <x v="0"/>
    <x v="0"/>
    <x v="1"/>
    <x v="1"/>
    <x v="0"/>
    <x v="0"/>
    <n v="892.08"/>
    <n v="892.08"/>
    <d v="1987-11-20T00:00:00"/>
    <d v="1987-11-20T00:00:00"/>
    <d v="2015-11-20T00:00:00"/>
    <d v="2015-11-20T00:00:00"/>
    <n v="28"/>
    <n v="28"/>
    <n v="47"/>
    <n v="47"/>
    <x v="0"/>
    <x v="0"/>
    <s v="NA"/>
    <s v="NA"/>
    <x v="0"/>
    <x v="0"/>
    <s v="NA"/>
    <s v="NA"/>
    <x v="0"/>
    <x v="0"/>
    <s v="5.31"/>
    <s v="5.31"/>
    <n v="1852.1385"/>
    <n v="1852.1385"/>
    <n v="1883.3574000000001"/>
    <n v="1883.3574000000001"/>
    <n v="1902.1909000000001"/>
    <n v="1902.1909000000001"/>
    <n v="5950.174"/>
    <n v="5950.174"/>
    <x v="0"/>
    <x v="0"/>
    <x v="0"/>
    <x v="0"/>
    <n v="1.0916136999999999"/>
    <n v="1.0916136999999999"/>
    <s v="5950.174"/>
    <s v="5950.174"/>
    <n v="0"/>
    <n v="0"/>
    <n v="0"/>
    <n v="0"/>
  </r>
  <r>
    <x v="0"/>
    <s v="P84009529"/>
    <x v="0"/>
    <x v="4"/>
    <x v="4"/>
    <x v="4"/>
    <x v="2"/>
    <x v="0"/>
    <x v="0"/>
    <x v="1"/>
    <x v="1"/>
    <x v="0"/>
    <x v="0"/>
    <n v="892.08"/>
    <n v="892.08"/>
    <d v="1987-11-20T00:00:00"/>
    <d v="1987-11-20T00:00:00"/>
    <d v="2015-11-20T00:00:00"/>
    <d v="2015-11-20T00:00:00"/>
    <n v="28"/>
    <n v="28"/>
    <n v="47"/>
    <n v="47"/>
    <x v="0"/>
    <x v="0"/>
    <s v="NA"/>
    <s v="NA"/>
    <x v="0"/>
    <x v="0"/>
    <s v="NA"/>
    <s v="NA"/>
    <x v="0"/>
    <x v="0"/>
    <s v="5.31"/>
    <s v="5.31"/>
    <n v="1852.1385"/>
    <n v="1853.4453000000001"/>
    <n v="1883.3574000000001"/>
    <n v="1883.4405999999999"/>
    <n v="1902.1909000000001"/>
    <n v="1902.2748999999999"/>
    <n v="5950.174"/>
    <n v="5950.174"/>
    <x v="0"/>
    <x v="0"/>
    <x v="0"/>
    <x v="0"/>
    <n v="1.0916136999999999"/>
    <n v="1.0916136999999999"/>
    <s v="5950.174"/>
    <s v="5950.174"/>
    <n v="1.3068000000000666"/>
    <n v="8.3199999999806096E-2"/>
    <n v="8.3999999999832653E-2"/>
    <n v="0"/>
  </r>
  <r>
    <x v="0"/>
    <s v="P84009529"/>
    <x v="0"/>
    <x v="5"/>
    <x v="5"/>
    <x v="5"/>
    <x v="2"/>
    <x v="0"/>
    <x v="0"/>
    <x v="1"/>
    <x v="1"/>
    <x v="0"/>
    <x v="0"/>
    <n v="892.08"/>
    <n v="892.08"/>
    <d v="1987-11-20T00:00:00"/>
    <d v="1987-11-20T00:00:00"/>
    <d v="2015-11-20T00:00:00"/>
    <d v="2015-11-20T00:00:00"/>
    <n v="28"/>
    <n v="28"/>
    <n v="47"/>
    <n v="47"/>
    <x v="0"/>
    <x v="0"/>
    <s v="NA"/>
    <s v="NA"/>
    <x v="0"/>
    <x v="0"/>
    <s v="NA"/>
    <s v="NA"/>
    <x v="0"/>
    <x v="0"/>
    <s v="5.31"/>
    <s v="5.31"/>
    <n v="1853.4453000000001"/>
    <n v="1714.7927999999999"/>
    <n v="1883.4405999999999"/>
    <n v="1742.5442"/>
    <n v="1902.2748999999999"/>
    <n v="1759.9695999999999"/>
    <n v="5950.174"/>
    <n v="5950.174"/>
    <x v="0"/>
    <x v="0"/>
    <x v="0"/>
    <x v="0"/>
    <n v="1.0916136999999999"/>
    <n v="1.0916136999999999"/>
    <s v="5950.174"/>
    <s v="5950.174"/>
    <n v="-138.65250000000015"/>
    <n v="-140.89639999999986"/>
    <n v="-142.30529999999999"/>
    <n v="0"/>
  </r>
  <r>
    <x v="0"/>
    <s v="P84009529"/>
    <x v="0"/>
    <x v="6"/>
    <x v="6"/>
    <x v="6"/>
    <x v="2"/>
    <x v="0"/>
    <x v="0"/>
    <x v="1"/>
    <x v="1"/>
    <x v="0"/>
    <x v="0"/>
    <n v="892.08"/>
    <n v="892.08"/>
    <d v="1987-11-20T00:00:00"/>
    <d v="1987-11-20T00:00:00"/>
    <d v="2015-11-20T00:00:00"/>
    <d v="2015-11-20T00:00:00"/>
    <n v="28"/>
    <n v="28"/>
    <n v="47"/>
    <n v="47"/>
    <x v="0"/>
    <x v="0"/>
    <s v="NA"/>
    <s v="NA"/>
    <x v="0"/>
    <x v="0"/>
    <s v="NA"/>
    <s v="NA"/>
    <x v="0"/>
    <x v="0"/>
    <s v="5.31"/>
    <s v="5.31"/>
    <n v="1714.7927999999999"/>
    <n v="1721.2112999999999"/>
    <n v="1742.5442"/>
    <n v="1749.2686000000001"/>
    <n v="1759.9695999999999"/>
    <n v="1766.7611999999999"/>
    <n v="5950.174"/>
    <n v="5950.174"/>
    <x v="0"/>
    <x v="0"/>
    <x v="0"/>
    <x v="0"/>
    <n v="1.0916136999999999"/>
    <n v="1.0916136999999999"/>
    <s v="5950.174"/>
    <s v="5950.174"/>
    <n v="6.4184999999999945"/>
    <n v="6.7244000000000597"/>
    <n v="6.7916000000000167"/>
    <n v="0"/>
  </r>
  <r>
    <x v="0"/>
    <s v="P84009529"/>
    <x v="0"/>
    <x v="7"/>
    <x v="7"/>
    <x v="7"/>
    <x v="1"/>
    <x v="0"/>
    <x v="0"/>
    <x v="1"/>
    <x v="1"/>
    <x v="0"/>
    <x v="0"/>
    <n v="892.08"/>
    <n v="892.08"/>
    <d v="1987-11-20T00:00:00"/>
    <d v="1987-11-20T00:00:00"/>
    <d v="2015-11-20T00:00:00"/>
    <d v="2015-11-20T00:00:00"/>
    <n v="28"/>
    <n v="28"/>
    <n v="47"/>
    <n v="47"/>
    <x v="0"/>
    <x v="0"/>
    <s v="NA"/>
    <s v="NA"/>
    <x v="0"/>
    <x v="0"/>
    <s v="NA"/>
    <s v="NA"/>
    <x v="0"/>
    <x v="0"/>
    <s v="5.31"/>
    <s v="5.31"/>
    <n v="1721.2112999999999"/>
    <n v="1721.2112999999999"/>
    <n v="1749.2686000000001"/>
    <n v="1749.2686000000001"/>
    <n v="1766.7611999999999"/>
    <n v="1766.7611999999999"/>
    <n v="5950.174"/>
    <n v="5950.174"/>
    <x v="0"/>
    <x v="0"/>
    <x v="0"/>
    <x v="0"/>
    <n v="1.0916136999999999"/>
    <n v="1.0916136999999999"/>
    <s v="5950.174"/>
    <s v="5950.174"/>
    <n v="0"/>
    <n v="0"/>
    <n v="0"/>
    <n v="0"/>
  </r>
  <r>
    <x v="0"/>
    <s v="P84009529"/>
    <x v="0"/>
    <x v="8"/>
    <x v="8"/>
    <x v="8"/>
    <x v="2"/>
    <x v="0"/>
    <x v="0"/>
    <x v="1"/>
    <x v="1"/>
    <x v="0"/>
    <x v="0"/>
    <n v="892.08"/>
    <n v="892.08"/>
    <d v="1987-11-20T00:00:00"/>
    <d v="1987-11-20T00:00:00"/>
    <d v="2015-11-20T00:00:00"/>
    <d v="2015-11-20T00:00:00"/>
    <n v="28"/>
    <n v="28"/>
    <n v="47"/>
    <n v="47"/>
    <x v="0"/>
    <x v="0"/>
    <s v="NA"/>
    <s v="NA"/>
    <x v="0"/>
    <x v="0"/>
    <s v="NA"/>
    <s v="NA"/>
    <x v="0"/>
    <x v="0"/>
    <s v="5.31"/>
    <s v="5.31"/>
    <n v="1721.2112999999999"/>
    <n v="1721.2112999999999"/>
    <n v="1749.2686000000001"/>
    <n v="1749.2686000000001"/>
    <n v="1766.7611999999999"/>
    <n v="1766.7611999999999"/>
    <n v="5950.174"/>
    <n v="5950.174"/>
    <x v="0"/>
    <x v="0"/>
    <x v="0"/>
    <x v="0"/>
    <n v="1.0916136999999999"/>
    <n v="1.0916136999999999"/>
    <s v="5950.174"/>
    <s v="5950.174"/>
    <n v="0"/>
    <n v="0"/>
    <n v="0"/>
    <n v="0"/>
  </r>
  <r>
    <x v="0"/>
    <s v="P84009529"/>
    <x v="0"/>
    <x v="9"/>
    <x v="9"/>
    <x v="9"/>
    <x v="2"/>
    <x v="0"/>
    <x v="0"/>
    <x v="1"/>
    <x v="1"/>
    <x v="0"/>
    <x v="0"/>
    <n v="892.08"/>
    <n v="892.08"/>
    <d v="1987-11-20T00:00:00"/>
    <d v="1987-11-20T00:00:00"/>
    <d v="2015-11-20T00:00:00"/>
    <d v="2015-11-20T00:00:00"/>
    <n v="28"/>
    <n v="28"/>
    <n v="47"/>
    <n v="47"/>
    <x v="0"/>
    <x v="0"/>
    <s v="NA"/>
    <s v="NA"/>
    <x v="0"/>
    <x v="0"/>
    <s v="NA"/>
    <s v="NA"/>
    <x v="0"/>
    <x v="0"/>
    <s v="5.31"/>
    <s v="5.31"/>
    <n v="1721.2112999999999"/>
    <n v="1721.2112999999999"/>
    <n v="1749.2686000000001"/>
    <n v="1749.2686000000001"/>
    <n v="1766.7611999999999"/>
    <n v="1766.7611999999999"/>
    <n v="5950.174"/>
    <n v="5950.174"/>
    <x v="0"/>
    <x v="0"/>
    <x v="0"/>
    <x v="0"/>
    <n v="1.0916136999999999"/>
    <n v="1.0916136999999999"/>
    <s v="5950.174"/>
    <s v="5950.174"/>
    <n v="0"/>
    <n v="0"/>
    <n v="0"/>
    <n v="0"/>
  </r>
  <r>
    <x v="0"/>
    <s v="P84009529"/>
    <x v="0"/>
    <x v="10"/>
    <x v="10"/>
    <x v="10"/>
    <x v="2"/>
    <x v="0"/>
    <x v="0"/>
    <x v="1"/>
    <x v="1"/>
    <x v="0"/>
    <x v="0"/>
    <n v="892.08"/>
    <n v="892.08"/>
    <d v="1987-11-20T00:00:00"/>
    <d v="1987-11-20T00:00:00"/>
    <d v="2015-11-20T00:00:00"/>
    <d v="2015-11-20T00:00:00"/>
    <n v="28"/>
    <n v="28"/>
    <n v="47"/>
    <n v="47"/>
    <x v="0"/>
    <x v="0"/>
    <s v="NA"/>
    <s v="NA"/>
    <x v="0"/>
    <x v="0"/>
    <s v="NA"/>
    <s v="NA"/>
    <x v="0"/>
    <x v="0"/>
    <s v="5.31"/>
    <s v="5.31"/>
    <n v="1721.2112999999999"/>
    <n v="1710.0234"/>
    <n v="1749.2686000000001"/>
    <n v="1737.8983000000001"/>
    <n v="1766.7611999999999"/>
    <n v="1755.2772"/>
    <n v="5950.174"/>
    <n v="5950.174"/>
    <x v="0"/>
    <x v="0"/>
    <x v="0"/>
    <x v="0"/>
    <n v="1.0916136999999999"/>
    <n v="1.0916136999999999"/>
    <s v="5950.174"/>
    <s v="5950.174"/>
    <n v="-11.1878999999999"/>
    <n v="-11.370300000000043"/>
    <n v="-11.483999999999924"/>
    <n v="0"/>
  </r>
  <r>
    <x v="0"/>
    <s v="P84009529"/>
    <x v="0"/>
    <x v="11"/>
    <x v="11"/>
    <x v="11"/>
    <x v="2"/>
    <x v="0"/>
    <x v="0"/>
    <x v="1"/>
    <x v="1"/>
    <x v="0"/>
    <x v="0"/>
    <n v="892.08"/>
    <n v="892.08"/>
    <d v="1987-11-20T00:00:00"/>
    <d v="1987-11-20T00:00:00"/>
    <d v="2015-11-20T00:00:00"/>
    <d v="2015-11-20T00:00:00"/>
    <n v="28"/>
    <n v="28"/>
    <n v="47"/>
    <n v="47"/>
    <x v="0"/>
    <x v="0"/>
    <s v="NA"/>
    <s v="NA"/>
    <x v="0"/>
    <x v="0"/>
    <s v="NA"/>
    <s v="NA"/>
    <x v="0"/>
    <x v="0"/>
    <s v="5.31"/>
    <s v="5.31"/>
    <n v="1710.0234"/>
    <n v="1671.4993999999999"/>
    <n v="1737.8983000000001"/>
    <n v="1698.7462"/>
    <n v="1755.2772"/>
    <n v="1715.7336"/>
    <n v="5950.174"/>
    <n v="5950.174"/>
    <x v="0"/>
    <x v="0"/>
    <x v="0"/>
    <x v="0"/>
    <n v="1.0916136999999999"/>
    <n v="1.0916136999999999"/>
    <s v="5950.174"/>
    <s v="5950.174"/>
    <n v="-38.524000000000115"/>
    <n v="-39.152100000000019"/>
    <n v="-39.543599999999969"/>
    <n v="0"/>
  </r>
  <r>
    <x v="0"/>
    <s v="P84009529"/>
    <x v="0"/>
    <x v="12"/>
    <x v="12"/>
    <x v="12"/>
    <x v="2"/>
    <x v="0"/>
    <x v="0"/>
    <x v="1"/>
    <x v="1"/>
    <x v="0"/>
    <x v="0"/>
    <n v="892.08"/>
    <n v="892.08"/>
    <d v="1987-11-20T00:00:00"/>
    <d v="1987-11-20T00:00:00"/>
    <d v="2015-11-20T00:00:00"/>
    <d v="2015-11-20T00:00:00"/>
    <n v="28"/>
    <n v="28"/>
    <n v="47"/>
    <n v="47"/>
    <x v="0"/>
    <x v="0"/>
    <s v="NA"/>
    <s v="NA"/>
    <x v="0"/>
    <x v="0"/>
    <s v="NA"/>
    <s v="NA"/>
    <x v="0"/>
    <x v="0"/>
    <s v="5.31"/>
    <s v="5.31"/>
    <n v="1671.4993999999999"/>
    <n v="1677.7559000000001"/>
    <n v="1698.7462"/>
    <n v="1705.1379999999999"/>
    <n v="1715.7336"/>
    <n v="1722.1893"/>
    <n v="5950.174"/>
    <n v="5950.174"/>
    <x v="0"/>
    <x v="0"/>
    <x v="0"/>
    <x v="0"/>
    <n v="1.0916136999999999"/>
    <n v="1.0916136999999999"/>
    <s v="5950.174"/>
    <s v="5950.174"/>
    <n v="6.2565000000001874"/>
    <n v="6.3917999999998756"/>
    <n v="6.4556999999999789"/>
    <n v="0"/>
  </r>
  <r>
    <x v="0"/>
    <s v="P84009529"/>
    <x v="0"/>
    <x v="13"/>
    <x v="13"/>
    <x v="13"/>
    <x v="2"/>
    <x v="0"/>
    <x v="0"/>
    <x v="1"/>
    <x v="1"/>
    <x v="0"/>
    <x v="0"/>
    <n v="892.08"/>
    <n v="892.08"/>
    <d v="1987-11-20T00:00:00"/>
    <d v="1987-11-20T00:00:00"/>
    <d v="2015-11-20T00:00:00"/>
    <d v="2015-11-20T00:00:00"/>
    <n v="28"/>
    <n v="28"/>
    <n v="47"/>
    <n v="47"/>
    <x v="0"/>
    <x v="0"/>
    <s v="NA"/>
    <s v="NA"/>
    <x v="0"/>
    <x v="0"/>
    <s v="NA"/>
    <s v="NA"/>
    <x v="0"/>
    <x v="0"/>
    <s v="5.31"/>
    <s v="5.31"/>
    <n v="1677.7559000000001"/>
    <n v="1677.7559000000001"/>
    <n v="1705.1379999999999"/>
    <n v="1705.1379999999999"/>
    <n v="1722.1893"/>
    <n v="1722.1893"/>
    <n v="5950.174"/>
    <n v="5959.0946999999996"/>
    <x v="0"/>
    <x v="0"/>
    <x v="0"/>
    <x v="0"/>
    <n v="1.0916136999999999"/>
    <n v="1.0916136999999999"/>
    <s v="5950.174"/>
    <s v="5959.0947"/>
    <n v="0"/>
    <n v="0"/>
    <n v="0"/>
    <n v="8.9206999999996697"/>
  </r>
  <r>
    <x v="0"/>
    <s v="P84009529"/>
    <x v="0"/>
    <x v="14"/>
    <x v="14"/>
    <x v="14"/>
    <x v="2"/>
    <x v="0"/>
    <x v="0"/>
    <x v="1"/>
    <x v="1"/>
    <x v="0"/>
    <x v="0"/>
    <n v="892.08"/>
    <n v="892.08"/>
    <d v="1987-11-20T00:00:00"/>
    <d v="1987-11-20T00:00:00"/>
    <d v="2015-11-20T00:00:00"/>
    <d v="2015-11-20T00:00:00"/>
    <n v="28"/>
    <n v="28"/>
    <n v="47"/>
    <n v="47"/>
    <x v="0"/>
    <x v="0"/>
    <s v="NA"/>
    <s v="NA"/>
    <x v="0"/>
    <x v="0"/>
    <s v="NA"/>
    <s v="NA"/>
    <x v="0"/>
    <x v="0"/>
    <s v="5.31"/>
    <s v="5.31"/>
    <n v="1677.7559000000001"/>
    <n v="1677.7559000000001"/>
    <n v="1705.1379999999999"/>
    <n v="1705.1379999999999"/>
    <n v="1722.1893"/>
    <n v="1722.1893"/>
    <n v="5959.0946999999996"/>
    <n v="5959.0946999999996"/>
    <x v="0"/>
    <x v="0"/>
    <x v="0"/>
    <x v="0"/>
    <n v="1.0916136999999999"/>
    <n v="1.0916136999999999"/>
    <s v="5959.0947"/>
    <s v="5959.0947"/>
    <n v="0"/>
    <n v="0"/>
    <n v="0"/>
    <n v="0"/>
  </r>
  <r>
    <x v="0"/>
    <s v="P84009529"/>
    <x v="0"/>
    <x v="15"/>
    <x v="15"/>
    <x v="15"/>
    <x v="2"/>
    <x v="0"/>
    <x v="0"/>
    <x v="1"/>
    <x v="1"/>
    <x v="0"/>
    <x v="0"/>
    <n v="892.08"/>
    <n v="892.08"/>
    <d v="1987-11-20T00:00:00"/>
    <d v="1987-11-20T00:00:00"/>
    <d v="2015-11-20T00:00:00"/>
    <d v="2015-11-20T00:00:00"/>
    <n v="28"/>
    <n v="28"/>
    <n v="47"/>
    <n v="47"/>
    <x v="0"/>
    <x v="0"/>
    <s v="NA"/>
    <s v="NA"/>
    <x v="0"/>
    <x v="0"/>
    <s v="NA"/>
    <s v="NA"/>
    <x v="0"/>
    <x v="0"/>
    <s v="5.31"/>
    <s v="5.31"/>
    <n v="1677.7559000000001"/>
    <n v="1677.7559000000001"/>
    <n v="1705.1379999999999"/>
    <n v="1705.1379999999999"/>
    <n v="1722.1893"/>
    <n v="1722.1893"/>
    <n v="5959.0946999999996"/>
    <n v="5959.0946999999996"/>
    <x v="0"/>
    <x v="0"/>
    <x v="0"/>
    <x v="0"/>
    <n v="1.0916136999999999"/>
    <n v="1.0916136999999999"/>
    <s v="5959.0947"/>
    <s v="5959.0947"/>
    <n v="0"/>
    <n v="0"/>
    <n v="0"/>
    <n v="0"/>
  </r>
  <r>
    <x v="0"/>
    <s v="P84009529"/>
    <x v="0"/>
    <x v="16"/>
    <x v="16"/>
    <x v="16"/>
    <x v="2"/>
    <x v="0"/>
    <x v="0"/>
    <x v="1"/>
    <x v="1"/>
    <x v="0"/>
    <x v="0"/>
    <n v="892.08"/>
    <n v="892.08"/>
    <d v="1987-11-20T00:00:00"/>
    <d v="1987-11-20T00:00:00"/>
    <d v="2015-11-20T00:00:00"/>
    <d v="2015-11-20T00:00:00"/>
    <n v="28"/>
    <n v="28"/>
    <n v="47"/>
    <n v="47"/>
    <x v="0"/>
    <x v="0"/>
    <s v="NA"/>
    <s v="NA"/>
    <x v="0"/>
    <x v="0"/>
    <s v="NA"/>
    <s v="NA"/>
    <x v="0"/>
    <x v="0"/>
    <s v="5.31"/>
    <s v="5.31"/>
    <n v="1677.7559000000001"/>
    <n v="1677.7559000000001"/>
    <n v="1705.1379999999999"/>
    <n v="1705.1379999999999"/>
    <n v="1722.1893"/>
    <n v="1722.1893"/>
    <n v="5959.0946999999996"/>
    <n v="5959.0946999999996"/>
    <x v="0"/>
    <x v="0"/>
    <x v="0"/>
    <x v="0"/>
    <n v="1.0916136999999999"/>
    <n v="1.0916136999999999"/>
    <s v="5959.0947"/>
    <s v="5959.0947"/>
    <n v="0"/>
    <n v="0"/>
    <n v="0"/>
    <n v="0"/>
  </r>
  <r>
    <x v="0"/>
    <s v="P84009529"/>
    <x v="0"/>
    <x v="17"/>
    <x v="17"/>
    <x v="17"/>
    <x v="1"/>
    <x v="0"/>
    <x v="0"/>
    <x v="1"/>
    <x v="1"/>
    <x v="0"/>
    <x v="0"/>
    <n v="892.08"/>
    <n v="892.08"/>
    <d v="1987-11-20T00:00:00"/>
    <d v="1987-11-20T00:00:00"/>
    <d v="2015-11-20T00:00:00"/>
    <d v="2015-11-20T00:00:00"/>
    <n v="28"/>
    <n v="28"/>
    <n v="47"/>
    <n v="47"/>
    <x v="0"/>
    <x v="0"/>
    <s v="NA"/>
    <s v="NA"/>
    <x v="0"/>
    <x v="0"/>
    <s v="NA"/>
    <s v="NA"/>
    <x v="0"/>
    <x v="0"/>
    <s v="5.31"/>
    <s v="5.31"/>
    <n v="1677.7559000000001"/>
    <n v="1677.7559000000001"/>
    <n v="1705.1379999999999"/>
    <n v="1705.1379999999999"/>
    <n v="1722.1893"/>
    <n v="1722.1893"/>
    <n v="5959.0946999999996"/>
    <n v="5959.0946999999996"/>
    <x v="0"/>
    <x v="0"/>
    <x v="0"/>
    <x v="0"/>
    <n v="1.0916136999999999"/>
    <n v="1.0916136999999999"/>
    <s v="5959.0947"/>
    <s v="5959.0947"/>
    <n v="0"/>
    <n v="0"/>
    <n v="0"/>
    <n v="0"/>
  </r>
  <r>
    <x v="0"/>
    <s v="P84009529"/>
    <x v="0"/>
    <x v="18"/>
    <x v="18"/>
    <x v="18"/>
    <x v="3"/>
    <x v="0"/>
    <x v="0"/>
    <x v="1"/>
    <x v="1"/>
    <x v="0"/>
    <x v="0"/>
    <n v="892.08"/>
    <n v="892.08"/>
    <d v="1987-11-20T00:00:00"/>
    <d v="1987-11-20T00:00:00"/>
    <d v="2015-11-20T00:00:00"/>
    <d v="2015-11-20T00:00:00"/>
    <n v="28"/>
    <n v="28"/>
    <n v="47"/>
    <n v="47"/>
    <x v="0"/>
    <x v="0"/>
    <s v="NA"/>
    <s v="NA"/>
    <x v="0"/>
    <x v="0"/>
    <s v="NA"/>
    <s v="NA"/>
    <x v="0"/>
    <x v="0"/>
    <s v="5.31"/>
    <s v="5.31"/>
    <n v="1677.7559000000001"/>
    <n v="1677.7559000000001"/>
    <n v="1705.1379999999999"/>
    <n v="1705.1379999999999"/>
    <n v="1722.1893"/>
    <n v="1722.1893"/>
    <n v="5959.0946999999996"/>
    <n v="5959.0946999999996"/>
    <x v="0"/>
    <x v="0"/>
    <x v="0"/>
    <x v="0"/>
    <n v="1.0916136999999999"/>
    <n v="1.0916136999999999"/>
    <s v="5959.0947"/>
    <s v="5959.0947"/>
    <n v="0"/>
    <n v="0"/>
    <n v="0"/>
    <n v="0"/>
  </r>
  <r>
    <x v="0"/>
    <s v="P84009529"/>
    <x v="0"/>
    <x v="19"/>
    <x v="19"/>
    <x v="19"/>
    <x v="4"/>
    <x v="0"/>
    <x v="0"/>
    <x v="1"/>
    <x v="1"/>
    <x v="0"/>
    <x v="0"/>
    <n v="892.08"/>
    <n v="892.08"/>
    <d v="1987-11-20T00:00:00"/>
    <d v="1987-11-20T00:00:00"/>
    <d v="2015-11-20T00:00:00"/>
    <d v="2015-11-20T00:00:00"/>
    <n v="28"/>
    <n v="28"/>
    <n v="47"/>
    <n v="47"/>
    <x v="0"/>
    <x v="0"/>
    <s v="NA"/>
    <s v="NA"/>
    <x v="0"/>
    <x v="0"/>
    <s v="NA"/>
    <s v="NA"/>
    <x v="0"/>
    <x v="0"/>
    <s v="5.31"/>
    <s v="5.31"/>
    <n v="1677.7559000000001"/>
    <n v="1677.7559000000001"/>
    <n v="1705.1379999999999"/>
    <n v="1705.1379999999999"/>
    <n v="1722.1893"/>
    <n v="1722.1893"/>
    <n v="5959.0946999999996"/>
    <n v="5959.0946999999996"/>
    <x v="0"/>
    <x v="0"/>
    <x v="0"/>
    <x v="0"/>
    <n v="1.0916136999999999"/>
    <n v="1.0916136999999999"/>
    <s v="5959.0947"/>
    <s v="5959.0947"/>
    <n v="0"/>
    <n v="0"/>
    <n v="0"/>
    <n v="0"/>
  </r>
  <r>
    <x v="0"/>
    <s v="P84009529"/>
    <x v="0"/>
    <x v="20"/>
    <x v="20"/>
    <x v="20"/>
    <x v="2"/>
    <x v="0"/>
    <x v="0"/>
    <x v="1"/>
    <x v="1"/>
    <x v="0"/>
    <x v="0"/>
    <n v="892.08"/>
    <n v="892.08"/>
    <d v="1987-11-20T00:00:00"/>
    <d v="1987-11-20T00:00:00"/>
    <d v="2015-11-20T00:00:00"/>
    <d v="2015-11-20T00:00:00"/>
    <n v="28"/>
    <n v="28"/>
    <n v="47"/>
    <n v="47"/>
    <x v="0"/>
    <x v="0"/>
    <s v="NA"/>
    <s v="NA"/>
    <x v="0"/>
    <x v="0"/>
    <s v="NA"/>
    <s v="NA"/>
    <x v="0"/>
    <x v="0"/>
    <s v="5.31"/>
    <s v="5.31"/>
    <n v="1677.7559000000001"/>
    <n v="1681.5549000000001"/>
    <n v="1705.1379999999999"/>
    <n v="1705.3789999999999"/>
    <n v="1722.1893"/>
    <n v="1722.4327000000001"/>
    <n v="5959.0946999999996"/>
    <n v="5959.0946999999996"/>
    <x v="0"/>
    <x v="0"/>
    <x v="0"/>
    <x v="0"/>
    <n v="1.0916136999999999"/>
    <n v="1.0916136999999999"/>
    <s v="5959.0947"/>
    <s v="5959.0947"/>
    <n v="3.7989999999999782"/>
    <n v="0.24099999999998545"/>
    <n v="0.24340000000006512"/>
    <n v="0"/>
  </r>
  <r>
    <x v="0"/>
    <s v="P84009529"/>
    <x v="0"/>
    <x v="21"/>
    <x v="21"/>
    <x v="21"/>
    <x v="2"/>
    <x v="0"/>
    <x v="0"/>
    <x v="1"/>
    <x v="1"/>
    <x v="0"/>
    <x v="0"/>
    <n v="892.08"/>
    <n v="892.08"/>
    <d v="1987-11-20T00:00:00"/>
    <d v="1987-11-20T00:00:00"/>
    <d v="2015-11-20T00:00:00"/>
    <d v="2015-11-20T00:00:00"/>
    <n v="28"/>
    <n v="28"/>
    <n v="47"/>
    <n v="47"/>
    <x v="0"/>
    <x v="0"/>
    <s v="NA"/>
    <s v="NA"/>
    <x v="0"/>
    <x v="0"/>
    <s v="NA"/>
    <s v="NA"/>
    <x v="0"/>
    <x v="0"/>
    <s v="5.31"/>
    <s v="5.31"/>
    <n v="1681.5549000000001"/>
    <n v="1675.2844"/>
    <n v="1705.3789999999999"/>
    <n v="1711.3434"/>
    <n v="1722.4327000000001"/>
    <n v="1728.4568999999999"/>
    <n v="5959.0946999999996"/>
    <n v="5959.0946999999996"/>
    <x v="0"/>
    <x v="0"/>
    <x v="0"/>
    <x v="0"/>
    <n v="1.0916136999999999"/>
    <n v="1.0916136999999999"/>
    <s v="5959.0947"/>
    <s v="5959.0947"/>
    <n v="-6.2705000000000837"/>
    <n v="5.9644000000000688"/>
    <n v="6.024199999999837"/>
    <n v="0"/>
  </r>
  <r>
    <x v="0"/>
    <s v="P84158343"/>
    <x v="0"/>
    <x v="0"/>
    <x v="0"/>
    <x v="0"/>
    <x v="0"/>
    <x v="0"/>
    <x v="0"/>
    <x v="2"/>
    <x v="2"/>
    <x v="0"/>
    <x v="0"/>
    <n v="28.545000000000002"/>
    <n v="28.545000000000002"/>
    <d v="1989-10-12T00:00:00"/>
    <d v="1989-10-12T00:00:00"/>
    <d v="2022-10-12T00:00:00"/>
    <d v="2022-10-12T00:00:00"/>
    <n v="33"/>
    <n v="33"/>
    <n v="42"/>
    <n v="42"/>
    <x v="1"/>
    <x v="1"/>
    <s v="45"/>
    <s v="45"/>
    <x v="2"/>
    <x v="2"/>
    <s v="45"/>
    <s v="45"/>
    <x v="1"/>
    <x v="1"/>
    <s v="1.73"/>
    <s v="1.73"/>
    <n v="186.46"/>
    <n v="186.46"/>
    <n v="190.23339999999999"/>
    <n v="190.23339999999999"/>
    <n v="192.13573"/>
    <n v="192.13573"/>
    <n v="211.21950000000001"/>
    <n v="211.21950000000001"/>
    <x v="0"/>
    <x v="0"/>
    <x v="0"/>
    <x v="0"/>
    <n v="1.0993245"/>
    <n v="1.0993245"/>
    <s v="180.4044"/>
    <s v="180.4044"/>
    <n v="0"/>
    <n v="0"/>
    <n v="0"/>
    <n v="0"/>
  </r>
  <r>
    <x v="0"/>
    <s v="P84158343"/>
    <x v="0"/>
    <x v="1"/>
    <x v="1"/>
    <x v="1"/>
    <x v="1"/>
    <x v="0"/>
    <x v="0"/>
    <x v="2"/>
    <x v="2"/>
    <x v="0"/>
    <x v="0"/>
    <n v="28.545000000000002"/>
    <n v="28.545000000000002"/>
    <d v="1989-10-12T00:00:00"/>
    <d v="1989-10-12T00:00:00"/>
    <d v="2022-10-12T00:00:00"/>
    <d v="2022-10-12T00:00:00"/>
    <n v="33"/>
    <n v="33"/>
    <n v="42"/>
    <n v="42"/>
    <x v="1"/>
    <x v="1"/>
    <s v="45"/>
    <s v="45"/>
    <x v="2"/>
    <x v="2"/>
    <s v="45"/>
    <s v="45"/>
    <x v="1"/>
    <x v="1"/>
    <s v="1.73"/>
    <s v="1.73"/>
    <n v="186.46"/>
    <n v="186.46"/>
    <n v="190.23339999999999"/>
    <n v="190.23339999999999"/>
    <n v="192.13573"/>
    <n v="192.13573"/>
    <n v="211.21950000000001"/>
    <n v="211.21950000000001"/>
    <x v="0"/>
    <x v="0"/>
    <x v="0"/>
    <x v="0"/>
    <n v="1.0993245"/>
    <n v="1.0993245"/>
    <s v="180.4044"/>
    <s v="180.4044"/>
    <n v="0"/>
    <n v="0"/>
    <n v="0"/>
    <n v="0"/>
  </r>
  <r>
    <x v="0"/>
    <s v="P84158343"/>
    <x v="0"/>
    <x v="2"/>
    <x v="2"/>
    <x v="2"/>
    <x v="2"/>
    <x v="0"/>
    <x v="0"/>
    <x v="2"/>
    <x v="2"/>
    <x v="0"/>
    <x v="0"/>
    <n v="28.545000000000002"/>
    <n v="28.545000000000002"/>
    <d v="1989-10-12T00:00:00"/>
    <d v="1989-10-12T00:00:00"/>
    <d v="2022-10-12T00:00:00"/>
    <d v="2022-10-12T00:00:00"/>
    <n v="33"/>
    <n v="33"/>
    <n v="42"/>
    <n v="42"/>
    <x v="1"/>
    <x v="1"/>
    <s v="45"/>
    <s v="45"/>
    <x v="2"/>
    <x v="2"/>
    <s v="45"/>
    <s v="45"/>
    <x v="1"/>
    <x v="1"/>
    <s v="1.73"/>
    <s v="1.73"/>
    <n v="186.46"/>
    <n v="186.46"/>
    <n v="190.23339999999999"/>
    <n v="190.23339999999999"/>
    <n v="192.13573"/>
    <n v="192.13573"/>
    <n v="211.21950000000001"/>
    <n v="211.21951000000001"/>
    <x v="0"/>
    <x v="0"/>
    <x v="0"/>
    <x v="0"/>
    <n v="1.0993245"/>
    <n v="1.0993245"/>
    <s v="180.4044"/>
    <s v="180.4044"/>
    <n v="0"/>
    <n v="0"/>
    <n v="0"/>
    <n v="1.0000000003174137E-5"/>
  </r>
  <r>
    <x v="0"/>
    <s v="P84158343"/>
    <x v="0"/>
    <x v="3"/>
    <x v="3"/>
    <x v="3"/>
    <x v="2"/>
    <x v="0"/>
    <x v="0"/>
    <x v="2"/>
    <x v="2"/>
    <x v="0"/>
    <x v="0"/>
    <n v="28.545000000000002"/>
    <n v="28.545000000000002"/>
    <d v="1989-10-12T00:00:00"/>
    <d v="1989-10-12T00:00:00"/>
    <d v="2022-10-12T00:00:00"/>
    <d v="2022-10-12T00:00:00"/>
    <n v="33"/>
    <n v="33"/>
    <n v="42"/>
    <n v="42"/>
    <x v="1"/>
    <x v="1"/>
    <s v="45"/>
    <s v="45"/>
    <x v="2"/>
    <x v="2"/>
    <s v="45"/>
    <s v="45"/>
    <x v="1"/>
    <x v="1"/>
    <s v="1.73"/>
    <s v="1.73"/>
    <n v="186.46"/>
    <n v="186.46"/>
    <n v="190.23339999999999"/>
    <n v="190.23339999999999"/>
    <n v="192.13573"/>
    <n v="192.13573"/>
    <n v="211.21951000000001"/>
    <n v="211.21951000000001"/>
    <x v="0"/>
    <x v="0"/>
    <x v="0"/>
    <x v="0"/>
    <n v="1.0993245"/>
    <n v="1.0993245"/>
    <s v="180.4044"/>
    <s v="180.4044"/>
    <n v="0"/>
    <n v="0"/>
    <n v="0"/>
    <n v="0"/>
  </r>
  <r>
    <x v="0"/>
    <s v="P84158343"/>
    <x v="0"/>
    <x v="4"/>
    <x v="4"/>
    <x v="4"/>
    <x v="2"/>
    <x v="0"/>
    <x v="0"/>
    <x v="2"/>
    <x v="2"/>
    <x v="0"/>
    <x v="0"/>
    <n v="28.545000000000002"/>
    <n v="28.545000000000002"/>
    <d v="1989-10-12T00:00:00"/>
    <d v="1989-10-12T00:00:00"/>
    <d v="2022-10-12T00:00:00"/>
    <d v="2022-10-12T00:00:00"/>
    <n v="33"/>
    <n v="33"/>
    <n v="42"/>
    <n v="42"/>
    <x v="1"/>
    <x v="1"/>
    <s v="45"/>
    <s v="45"/>
    <x v="2"/>
    <x v="2"/>
    <s v="45"/>
    <s v="45"/>
    <x v="1"/>
    <x v="1"/>
    <s v="1.73"/>
    <s v="1.73"/>
    <n v="186.46"/>
    <n v="186.50867"/>
    <n v="190.23339999999999"/>
    <n v="190.23650000000001"/>
    <n v="192.13573"/>
    <n v="192.13884999999999"/>
    <n v="211.21951000000001"/>
    <n v="211.22295"/>
    <x v="0"/>
    <x v="0"/>
    <x v="0"/>
    <x v="0"/>
    <n v="1.0993245"/>
    <n v="1.0993245"/>
    <s v="180.4044"/>
    <s v="180.4044"/>
    <n v="4.8669999999987112E-2"/>
    <n v="3.1000000000176442E-3"/>
    <n v="3.1199999999955708E-3"/>
    <n v="3.4399999999834563E-3"/>
  </r>
  <r>
    <x v="0"/>
    <s v="P84158343"/>
    <x v="0"/>
    <x v="5"/>
    <x v="5"/>
    <x v="5"/>
    <x v="2"/>
    <x v="0"/>
    <x v="0"/>
    <x v="2"/>
    <x v="2"/>
    <x v="0"/>
    <x v="0"/>
    <n v="28.545000000000002"/>
    <n v="28.545000000000002"/>
    <d v="1989-10-12T00:00:00"/>
    <d v="1989-10-12T00:00:00"/>
    <d v="2022-10-12T00:00:00"/>
    <d v="2022-10-12T00:00:00"/>
    <n v="33"/>
    <n v="33"/>
    <n v="42"/>
    <n v="42"/>
    <x v="1"/>
    <x v="1"/>
    <s v="45"/>
    <s v="45"/>
    <x v="2"/>
    <x v="2"/>
    <s v="45"/>
    <s v="45"/>
    <x v="1"/>
    <x v="1"/>
    <s v="1.73"/>
    <s v="1.73"/>
    <n v="186.50867"/>
    <n v="172.55634000000001"/>
    <n v="190.23650000000001"/>
    <n v="176.00530000000001"/>
    <n v="192.13884999999999"/>
    <n v="177.76535000000001"/>
    <n v="211.22295"/>
    <n v="195.42178000000001"/>
    <x v="0"/>
    <x v="0"/>
    <x v="0"/>
    <x v="0"/>
    <n v="1.0993245"/>
    <n v="1.0993245"/>
    <s v="180.4044"/>
    <s v="180.4044"/>
    <n v="-13.952329999999989"/>
    <n v="-14.231200000000001"/>
    <n v="-14.373499999999979"/>
    <n v="-15.801169999999985"/>
  </r>
  <r>
    <x v="0"/>
    <s v="P84158343"/>
    <x v="0"/>
    <x v="6"/>
    <x v="6"/>
    <x v="6"/>
    <x v="2"/>
    <x v="0"/>
    <x v="0"/>
    <x v="2"/>
    <x v="2"/>
    <x v="0"/>
    <x v="0"/>
    <n v="28.545000000000002"/>
    <n v="28.545000000000002"/>
    <d v="1989-10-12T00:00:00"/>
    <d v="1989-10-12T00:00:00"/>
    <d v="2022-10-12T00:00:00"/>
    <d v="2022-10-12T00:00:00"/>
    <n v="33"/>
    <n v="33"/>
    <n v="42"/>
    <n v="42"/>
    <x v="1"/>
    <x v="1"/>
    <s v="45"/>
    <s v="45"/>
    <x v="2"/>
    <x v="2"/>
    <s v="45"/>
    <s v="45"/>
    <x v="1"/>
    <x v="1"/>
    <s v="1.73"/>
    <s v="1.73"/>
    <n v="172.55634000000001"/>
    <n v="173.41695999999999"/>
    <n v="176.00530000000001"/>
    <n v="176.85603"/>
    <n v="177.76535000000001"/>
    <n v="178.62459000000001"/>
    <n v="195.42178000000001"/>
    <n v="196.36637999999999"/>
    <x v="0"/>
    <x v="0"/>
    <x v="0"/>
    <x v="0"/>
    <n v="1.0993245"/>
    <n v="1.0993245"/>
    <s v="180.4044"/>
    <s v="180.4044"/>
    <n v="0.86061999999998307"/>
    <n v="0.85072999999999865"/>
    <n v="0.85923999999999978"/>
    <n v="0.9445999999999799"/>
  </r>
  <r>
    <x v="0"/>
    <s v="P84158343"/>
    <x v="0"/>
    <x v="7"/>
    <x v="7"/>
    <x v="7"/>
    <x v="1"/>
    <x v="0"/>
    <x v="0"/>
    <x v="2"/>
    <x v="2"/>
    <x v="0"/>
    <x v="0"/>
    <n v="28.545000000000002"/>
    <n v="28.545000000000002"/>
    <d v="1989-10-12T00:00:00"/>
    <d v="1989-10-12T00:00:00"/>
    <d v="2022-10-12T00:00:00"/>
    <d v="2022-10-12T00:00:00"/>
    <n v="33"/>
    <n v="33"/>
    <n v="42"/>
    <n v="42"/>
    <x v="1"/>
    <x v="1"/>
    <s v="45"/>
    <s v="45"/>
    <x v="2"/>
    <x v="2"/>
    <s v="45"/>
    <s v="45"/>
    <x v="1"/>
    <x v="1"/>
    <s v="1.73"/>
    <s v="1.73"/>
    <n v="173.41695999999999"/>
    <n v="173.41695999999999"/>
    <n v="176.85603"/>
    <n v="176.85603"/>
    <n v="178.62459000000001"/>
    <n v="178.62459000000001"/>
    <n v="196.36637999999999"/>
    <n v="196.36637999999999"/>
    <x v="0"/>
    <x v="0"/>
    <x v="0"/>
    <x v="0"/>
    <n v="1.0993245"/>
    <n v="1.0993245"/>
    <s v="180.4044"/>
    <s v="180.4044"/>
    <n v="0"/>
    <n v="0"/>
    <n v="0"/>
    <n v="0"/>
  </r>
  <r>
    <x v="0"/>
    <s v="P84158343"/>
    <x v="0"/>
    <x v="8"/>
    <x v="8"/>
    <x v="8"/>
    <x v="2"/>
    <x v="0"/>
    <x v="0"/>
    <x v="2"/>
    <x v="2"/>
    <x v="0"/>
    <x v="0"/>
    <n v="28.545000000000002"/>
    <n v="28.545000000000002"/>
    <d v="1989-10-12T00:00:00"/>
    <d v="1989-10-12T00:00:00"/>
    <d v="2022-10-12T00:00:00"/>
    <d v="2022-10-12T00:00:00"/>
    <n v="33"/>
    <n v="33"/>
    <n v="42"/>
    <n v="42"/>
    <x v="1"/>
    <x v="1"/>
    <s v="45"/>
    <s v="45"/>
    <x v="2"/>
    <x v="2"/>
    <s v="45"/>
    <s v="45"/>
    <x v="1"/>
    <x v="1"/>
    <s v="1.73"/>
    <s v="1.73"/>
    <n v="173.41695999999999"/>
    <n v="173.41695999999999"/>
    <n v="176.85603"/>
    <n v="176.85603"/>
    <n v="178.62459000000001"/>
    <n v="178.62459000000001"/>
    <n v="196.36637999999999"/>
    <n v="196.36637999999999"/>
    <x v="0"/>
    <x v="0"/>
    <x v="0"/>
    <x v="0"/>
    <n v="1.0993245"/>
    <n v="1.0993245"/>
    <s v="180.4044"/>
    <s v="180.4044"/>
    <n v="0"/>
    <n v="0"/>
    <n v="0"/>
    <n v="0"/>
  </r>
  <r>
    <x v="0"/>
    <s v="P84158343"/>
    <x v="0"/>
    <x v="9"/>
    <x v="9"/>
    <x v="9"/>
    <x v="2"/>
    <x v="0"/>
    <x v="0"/>
    <x v="2"/>
    <x v="2"/>
    <x v="0"/>
    <x v="0"/>
    <n v="28.545000000000002"/>
    <n v="28.545000000000002"/>
    <d v="1989-10-12T00:00:00"/>
    <d v="1989-10-12T00:00:00"/>
    <d v="2022-10-12T00:00:00"/>
    <d v="2022-10-12T00:00:00"/>
    <n v="33"/>
    <n v="33"/>
    <n v="42"/>
    <n v="42"/>
    <x v="1"/>
    <x v="1"/>
    <s v="45"/>
    <s v="45"/>
    <x v="2"/>
    <x v="2"/>
    <s v="45"/>
    <s v="45"/>
    <x v="1"/>
    <x v="1"/>
    <s v="1.73"/>
    <s v="1.73"/>
    <n v="173.41695999999999"/>
    <n v="173.41695999999999"/>
    <n v="176.85603"/>
    <n v="176.85603"/>
    <n v="178.62459000000001"/>
    <n v="178.62459000000001"/>
    <n v="196.36637999999999"/>
    <n v="196.36637999999999"/>
    <x v="0"/>
    <x v="0"/>
    <x v="0"/>
    <x v="0"/>
    <n v="1.0993245"/>
    <n v="1.0993245"/>
    <s v="180.4044"/>
    <s v="180.4044"/>
    <n v="0"/>
    <n v="0"/>
    <n v="0"/>
    <n v="0"/>
  </r>
  <r>
    <x v="0"/>
    <s v="P84158343"/>
    <x v="0"/>
    <x v="10"/>
    <x v="10"/>
    <x v="10"/>
    <x v="2"/>
    <x v="0"/>
    <x v="0"/>
    <x v="2"/>
    <x v="2"/>
    <x v="0"/>
    <x v="0"/>
    <n v="28.545000000000002"/>
    <n v="28.545000000000002"/>
    <d v="1989-10-12T00:00:00"/>
    <d v="1989-10-12T00:00:00"/>
    <d v="2022-10-12T00:00:00"/>
    <d v="2022-10-12T00:00:00"/>
    <n v="33"/>
    <n v="33"/>
    <n v="42"/>
    <n v="42"/>
    <x v="1"/>
    <x v="1"/>
    <s v="45"/>
    <s v="45"/>
    <x v="2"/>
    <x v="2"/>
    <s v="45"/>
    <s v="45"/>
    <x v="1"/>
    <x v="1"/>
    <s v="1.73"/>
    <s v="1.73"/>
    <n v="173.41695999999999"/>
    <n v="172.28976"/>
    <n v="176.85603"/>
    <n v="175.70647"/>
    <n v="178.62459000000001"/>
    <n v="177.46352999999999"/>
    <n v="196.36637999999999"/>
    <n v="195.09"/>
    <x v="0"/>
    <x v="0"/>
    <x v="0"/>
    <x v="0"/>
    <n v="1.0993245"/>
    <n v="1.0993245"/>
    <s v="180.4044"/>
    <s v="180.4044"/>
    <n v="-1.1271999999999878"/>
    <n v="-1.1495600000000081"/>
    <n v="-1.1610600000000204"/>
    <n v="-1.276379999999989"/>
  </r>
  <r>
    <x v="0"/>
    <s v="P84158343"/>
    <x v="0"/>
    <x v="11"/>
    <x v="11"/>
    <x v="11"/>
    <x v="2"/>
    <x v="0"/>
    <x v="0"/>
    <x v="2"/>
    <x v="2"/>
    <x v="0"/>
    <x v="0"/>
    <n v="28.545000000000002"/>
    <n v="28.545000000000002"/>
    <d v="1989-10-12T00:00:00"/>
    <d v="1989-10-12T00:00:00"/>
    <d v="2022-10-12T00:00:00"/>
    <d v="2022-10-12T00:00:00"/>
    <n v="33"/>
    <n v="33"/>
    <n v="42"/>
    <n v="42"/>
    <x v="1"/>
    <x v="1"/>
    <s v="45"/>
    <s v="45"/>
    <x v="2"/>
    <x v="2"/>
    <s v="45"/>
    <s v="45"/>
    <x v="1"/>
    <x v="1"/>
    <s v="1.73"/>
    <s v="1.73"/>
    <n v="172.28976"/>
    <n v="169.74315999999999"/>
    <n v="175.70647"/>
    <n v="173.10937999999999"/>
    <n v="177.46352999999999"/>
    <n v="174.84047000000001"/>
    <n v="195.09"/>
    <n v="192.2064"/>
    <x v="0"/>
    <x v="0"/>
    <x v="0"/>
    <x v="0"/>
    <n v="1.0993245"/>
    <n v="1.0993245"/>
    <s v="180.4044"/>
    <s v="180.4044"/>
    <n v="-2.5466000000000122"/>
    <n v="-2.5970900000000086"/>
    <n v="-2.6230599999999811"/>
    <n v="-2.8836000000000013"/>
  </r>
  <r>
    <x v="0"/>
    <s v="P84158343"/>
    <x v="0"/>
    <x v="12"/>
    <x v="12"/>
    <x v="12"/>
    <x v="2"/>
    <x v="0"/>
    <x v="0"/>
    <x v="2"/>
    <x v="2"/>
    <x v="0"/>
    <x v="0"/>
    <n v="28.545000000000002"/>
    <n v="28.545000000000002"/>
    <d v="1989-10-12T00:00:00"/>
    <d v="1989-10-12T00:00:00"/>
    <d v="2022-10-12T00:00:00"/>
    <d v="2022-10-12T00:00:00"/>
    <n v="33"/>
    <n v="33"/>
    <n v="42"/>
    <n v="42"/>
    <x v="1"/>
    <x v="1"/>
    <s v="45"/>
    <s v="45"/>
    <x v="2"/>
    <x v="2"/>
    <s v="45"/>
    <s v="45"/>
    <x v="1"/>
    <x v="1"/>
    <s v="1.73"/>
    <s v="1.73"/>
    <n v="169.74315999999999"/>
    <n v="170.58976999999999"/>
    <n v="173.10937999999999"/>
    <n v="173.92755"/>
    <n v="174.84047000000001"/>
    <n v="175.66682"/>
    <n v="192.2064"/>
    <n v="193.11484999999999"/>
    <x v="0"/>
    <x v="0"/>
    <x v="0"/>
    <x v="0"/>
    <n v="1.0993245"/>
    <n v="1.0993245"/>
    <s v="180.4044"/>
    <s v="180.4044"/>
    <n v="0.84660999999999831"/>
    <n v="0.81817000000000917"/>
    <n v="0.82634999999999081"/>
    <n v="0.90844999999998777"/>
  </r>
  <r>
    <x v="0"/>
    <s v="P84158343"/>
    <x v="0"/>
    <x v="13"/>
    <x v="13"/>
    <x v="13"/>
    <x v="2"/>
    <x v="0"/>
    <x v="0"/>
    <x v="2"/>
    <x v="2"/>
    <x v="0"/>
    <x v="0"/>
    <n v="28.545000000000002"/>
    <n v="28.545000000000002"/>
    <d v="1989-10-12T00:00:00"/>
    <d v="1989-10-12T00:00:00"/>
    <d v="2022-10-12T00:00:00"/>
    <d v="2022-10-12T00:00:00"/>
    <n v="33"/>
    <n v="33"/>
    <n v="42"/>
    <n v="42"/>
    <x v="1"/>
    <x v="1"/>
    <s v="45"/>
    <s v="45"/>
    <x v="2"/>
    <x v="2"/>
    <s v="45"/>
    <s v="45"/>
    <x v="1"/>
    <x v="1"/>
    <s v="1.73"/>
    <s v="1.73"/>
    <n v="170.58976999999999"/>
    <n v="170.58976999999999"/>
    <n v="173.92755"/>
    <n v="173.92755"/>
    <n v="175.66682"/>
    <n v="175.66682"/>
    <n v="193.11484999999999"/>
    <n v="193.11484999999999"/>
    <x v="0"/>
    <x v="0"/>
    <x v="0"/>
    <x v="0"/>
    <n v="1.0993245"/>
    <n v="1.0993245"/>
    <s v="180.4044"/>
    <s v="180.68985"/>
    <n v="0"/>
    <n v="0"/>
    <n v="0"/>
    <n v="0"/>
  </r>
  <r>
    <x v="0"/>
    <s v="P84158343"/>
    <x v="0"/>
    <x v="14"/>
    <x v="14"/>
    <x v="14"/>
    <x v="2"/>
    <x v="0"/>
    <x v="0"/>
    <x v="2"/>
    <x v="2"/>
    <x v="0"/>
    <x v="0"/>
    <n v="28.545000000000002"/>
    <n v="28.545000000000002"/>
    <d v="1989-10-12T00:00:00"/>
    <d v="1989-10-12T00:00:00"/>
    <d v="2022-10-12T00:00:00"/>
    <d v="2022-10-12T00:00:00"/>
    <n v="33"/>
    <n v="33"/>
    <n v="42"/>
    <n v="42"/>
    <x v="1"/>
    <x v="1"/>
    <s v="45"/>
    <s v="45"/>
    <x v="2"/>
    <x v="2"/>
    <s v="45"/>
    <s v="45"/>
    <x v="1"/>
    <x v="1"/>
    <s v="1.73"/>
    <s v="1.73"/>
    <n v="170.58976999999999"/>
    <n v="170.58976999999999"/>
    <n v="173.92755"/>
    <n v="173.92755"/>
    <n v="175.66682"/>
    <n v="175.66682"/>
    <n v="193.11484999999999"/>
    <n v="193.11484999999999"/>
    <x v="0"/>
    <x v="0"/>
    <x v="0"/>
    <x v="0"/>
    <n v="1.0993245"/>
    <n v="1.0993245"/>
    <s v="180.68985"/>
    <s v="180.68985"/>
    <n v="0"/>
    <n v="0"/>
    <n v="0"/>
    <n v="0"/>
  </r>
  <r>
    <x v="0"/>
    <s v="P84158343"/>
    <x v="0"/>
    <x v="15"/>
    <x v="15"/>
    <x v="15"/>
    <x v="2"/>
    <x v="0"/>
    <x v="0"/>
    <x v="2"/>
    <x v="2"/>
    <x v="0"/>
    <x v="0"/>
    <n v="28.545000000000002"/>
    <n v="28.545000000000002"/>
    <d v="1989-10-12T00:00:00"/>
    <d v="1989-10-12T00:00:00"/>
    <d v="2022-10-12T00:00:00"/>
    <d v="2022-10-12T00:00:00"/>
    <n v="33"/>
    <n v="33"/>
    <n v="42"/>
    <n v="42"/>
    <x v="1"/>
    <x v="1"/>
    <s v="45"/>
    <s v="45"/>
    <x v="2"/>
    <x v="2"/>
    <s v="45"/>
    <s v="45"/>
    <x v="1"/>
    <x v="1"/>
    <s v="1.73"/>
    <s v="1.73"/>
    <n v="170.58976999999999"/>
    <n v="170.58976999999999"/>
    <n v="173.92755"/>
    <n v="173.92755"/>
    <n v="175.66682"/>
    <n v="175.66682"/>
    <n v="193.11484999999999"/>
    <n v="193.11484999999999"/>
    <x v="0"/>
    <x v="0"/>
    <x v="0"/>
    <x v="0"/>
    <n v="1.0993245"/>
    <n v="1.0993245"/>
    <s v="180.68985"/>
    <s v="180.68985"/>
    <n v="0"/>
    <n v="0"/>
    <n v="0"/>
    <n v="0"/>
  </r>
  <r>
    <x v="0"/>
    <s v="P84158343"/>
    <x v="0"/>
    <x v="16"/>
    <x v="16"/>
    <x v="16"/>
    <x v="2"/>
    <x v="0"/>
    <x v="0"/>
    <x v="2"/>
    <x v="2"/>
    <x v="0"/>
    <x v="0"/>
    <n v="28.545000000000002"/>
    <n v="28.545000000000002"/>
    <d v="1989-10-12T00:00:00"/>
    <d v="1989-10-12T00:00:00"/>
    <d v="2022-10-12T00:00:00"/>
    <d v="2022-10-12T00:00:00"/>
    <n v="33"/>
    <n v="33"/>
    <n v="42"/>
    <n v="42"/>
    <x v="1"/>
    <x v="1"/>
    <s v="45"/>
    <s v="45"/>
    <x v="2"/>
    <x v="2"/>
    <s v="45"/>
    <s v="45"/>
    <x v="1"/>
    <x v="1"/>
    <s v="1.73"/>
    <s v="1.73"/>
    <n v="170.58976999999999"/>
    <n v="170.58976999999999"/>
    <n v="173.92755"/>
    <n v="173.92755"/>
    <n v="175.66682"/>
    <n v="175.66682"/>
    <n v="193.11484999999999"/>
    <n v="193.11482000000001"/>
    <x v="0"/>
    <x v="0"/>
    <x v="0"/>
    <x v="0"/>
    <n v="1.0993245"/>
    <n v="1.0993245"/>
    <s v="180.68985"/>
    <s v="180.68985"/>
    <n v="0"/>
    <n v="0"/>
    <n v="0"/>
    <n v="-2.99999999811007E-5"/>
  </r>
  <r>
    <x v="0"/>
    <s v="P84158343"/>
    <x v="0"/>
    <x v="17"/>
    <x v="17"/>
    <x v="17"/>
    <x v="1"/>
    <x v="0"/>
    <x v="0"/>
    <x v="2"/>
    <x v="2"/>
    <x v="0"/>
    <x v="0"/>
    <n v="28.545000000000002"/>
    <n v="28.545000000000002"/>
    <d v="1989-10-12T00:00:00"/>
    <d v="1989-10-12T00:00:00"/>
    <d v="2022-10-12T00:00:00"/>
    <d v="2022-10-12T00:00:00"/>
    <n v="33"/>
    <n v="33"/>
    <n v="42"/>
    <n v="42"/>
    <x v="1"/>
    <x v="1"/>
    <s v="45"/>
    <s v="45"/>
    <x v="2"/>
    <x v="2"/>
    <s v="45"/>
    <s v="45"/>
    <x v="1"/>
    <x v="1"/>
    <s v="1.73"/>
    <s v="1.73"/>
    <n v="170.58976999999999"/>
    <n v="170.58976999999999"/>
    <n v="173.92755"/>
    <n v="173.92755"/>
    <n v="175.66682"/>
    <n v="175.66682"/>
    <n v="193.11482000000001"/>
    <n v="193.11482000000001"/>
    <x v="0"/>
    <x v="0"/>
    <x v="0"/>
    <x v="0"/>
    <n v="1.0993245"/>
    <n v="1.0993245"/>
    <s v="180.68985"/>
    <s v="180.68985"/>
    <n v="0"/>
    <n v="0"/>
    <n v="0"/>
    <n v="0"/>
  </r>
  <r>
    <x v="0"/>
    <s v="P84158343"/>
    <x v="0"/>
    <x v="18"/>
    <x v="18"/>
    <x v="18"/>
    <x v="3"/>
    <x v="0"/>
    <x v="0"/>
    <x v="2"/>
    <x v="2"/>
    <x v="0"/>
    <x v="0"/>
    <n v="28.545000000000002"/>
    <n v="28.545000000000002"/>
    <d v="1989-10-12T00:00:00"/>
    <d v="1989-10-12T00:00:00"/>
    <d v="2022-10-12T00:00:00"/>
    <d v="2022-10-12T00:00:00"/>
    <n v="33"/>
    <n v="33"/>
    <n v="42"/>
    <n v="42"/>
    <x v="1"/>
    <x v="1"/>
    <s v="45"/>
    <s v="45"/>
    <x v="2"/>
    <x v="2"/>
    <s v="45"/>
    <s v="45"/>
    <x v="1"/>
    <x v="1"/>
    <s v="1.73"/>
    <s v="1.73"/>
    <n v="170.58976999999999"/>
    <n v="170.58976999999999"/>
    <n v="173.92755"/>
    <n v="173.92755"/>
    <n v="175.66682"/>
    <n v="175.66682"/>
    <n v="193.11482000000001"/>
    <n v="193.11482000000001"/>
    <x v="0"/>
    <x v="0"/>
    <x v="0"/>
    <x v="0"/>
    <n v="1.0993245"/>
    <n v="1.0993245"/>
    <s v="180.68985"/>
    <s v="180.68985"/>
    <n v="0"/>
    <n v="0"/>
    <n v="0"/>
    <n v="0"/>
  </r>
  <r>
    <x v="0"/>
    <s v="P84158343"/>
    <x v="0"/>
    <x v="19"/>
    <x v="19"/>
    <x v="19"/>
    <x v="4"/>
    <x v="0"/>
    <x v="0"/>
    <x v="2"/>
    <x v="2"/>
    <x v="0"/>
    <x v="0"/>
    <n v="28.545000000000002"/>
    <n v="28.545000000000002"/>
    <d v="1989-10-12T00:00:00"/>
    <d v="1989-10-12T00:00:00"/>
    <d v="2022-10-12T00:00:00"/>
    <d v="2022-10-12T00:00:00"/>
    <n v="33"/>
    <n v="33"/>
    <n v="42"/>
    <n v="42"/>
    <x v="1"/>
    <x v="1"/>
    <s v="45"/>
    <s v="45"/>
    <x v="2"/>
    <x v="2"/>
    <s v="45"/>
    <s v="45"/>
    <x v="1"/>
    <x v="1"/>
    <s v="1.73"/>
    <s v="1.73"/>
    <n v="170.58976999999999"/>
    <n v="170.58976999999999"/>
    <n v="173.92755"/>
    <n v="173.92755"/>
    <n v="175.66682"/>
    <n v="175.66682"/>
    <n v="193.11482000000001"/>
    <n v="193.11482000000001"/>
    <x v="0"/>
    <x v="0"/>
    <x v="0"/>
    <x v="0"/>
    <n v="1.0993245"/>
    <n v="1.0993245"/>
    <s v="180.68985"/>
    <s v="180.68985"/>
    <n v="0"/>
    <n v="0"/>
    <n v="0"/>
    <n v="0"/>
  </r>
  <r>
    <x v="0"/>
    <s v="P84158343"/>
    <x v="0"/>
    <x v="20"/>
    <x v="20"/>
    <x v="20"/>
    <x v="2"/>
    <x v="0"/>
    <x v="0"/>
    <x v="2"/>
    <x v="2"/>
    <x v="0"/>
    <x v="0"/>
    <n v="28.545000000000002"/>
    <n v="28.545000000000002"/>
    <d v="1989-10-12T00:00:00"/>
    <d v="1989-10-12T00:00:00"/>
    <d v="2022-10-12T00:00:00"/>
    <d v="2022-10-12T00:00:00"/>
    <n v="33"/>
    <n v="33"/>
    <n v="42"/>
    <n v="42"/>
    <x v="1"/>
    <x v="1"/>
    <s v="45"/>
    <s v="45"/>
    <x v="2"/>
    <x v="2"/>
    <s v="45"/>
    <s v="45"/>
    <x v="1"/>
    <x v="1"/>
    <s v="1.73"/>
    <s v="1.73"/>
    <n v="170.58976999999999"/>
    <n v="170.96587"/>
    <n v="173.92755"/>
    <n v="173.95149000000001"/>
    <n v="175.66682"/>
    <n v="175.69101000000001"/>
    <n v="193.11482000000001"/>
    <n v="193.14142000000001"/>
    <x v="0"/>
    <x v="0"/>
    <x v="0"/>
    <x v="0"/>
    <n v="1.0993245"/>
    <n v="1.0993245"/>
    <s v="180.68985"/>
    <s v="180.68985"/>
    <n v="0.37610000000000809"/>
    <n v="2.3940000000010286E-2"/>
    <n v="2.4190000000004375E-2"/>
    <n v="2.6600000000001955E-2"/>
  </r>
  <r>
    <x v="0"/>
    <s v="P84158343"/>
    <x v="0"/>
    <x v="21"/>
    <x v="21"/>
    <x v="21"/>
    <x v="2"/>
    <x v="0"/>
    <x v="0"/>
    <x v="2"/>
    <x v="2"/>
    <x v="0"/>
    <x v="0"/>
    <n v="28.545000000000002"/>
    <n v="28.545000000000002"/>
    <d v="1989-10-12T00:00:00"/>
    <d v="1989-10-12T00:00:00"/>
    <d v="2022-10-12T00:00:00"/>
    <d v="2022-10-12T00:00:00"/>
    <n v="33"/>
    <n v="33"/>
    <n v="42"/>
    <n v="42"/>
    <x v="1"/>
    <x v="1"/>
    <s v="45"/>
    <s v="45"/>
    <x v="2"/>
    <x v="2"/>
    <s v="45"/>
    <s v="45"/>
    <x v="1"/>
    <x v="1"/>
    <s v="1.73"/>
    <s v="1.73"/>
    <n v="170.96587"/>
    <n v="170.1174"/>
    <n v="173.95149000000001"/>
    <n v="174.70921000000001"/>
    <n v="175.69101000000001"/>
    <n v="176.4563"/>
    <n v="193.14142000000001"/>
    <n v="193.98273"/>
    <x v="0"/>
    <x v="0"/>
    <x v="0"/>
    <x v="0"/>
    <n v="1.0993245"/>
    <n v="1.0993245"/>
    <s v="180.68985"/>
    <s v="180.68985"/>
    <n v="-0.84846999999999184"/>
    <n v="0.75772000000000617"/>
    <n v="0.76528999999999314"/>
    <n v="0.8413099999999929"/>
  </r>
  <r>
    <x v="0"/>
    <s v="P84532173"/>
    <x v="0"/>
    <x v="0"/>
    <x v="0"/>
    <x v="0"/>
    <x v="0"/>
    <x v="0"/>
    <x v="0"/>
    <x v="0"/>
    <x v="0"/>
    <x v="0"/>
    <x v="0"/>
    <n v="86.08"/>
    <n v="86.08"/>
    <d v="1991-02-13T00:00:00"/>
    <d v="1991-02-13T00:00:00"/>
    <d v="2023-02-13T00:00:00"/>
    <d v="2023-02-13T00:00:00"/>
    <n v="32"/>
    <n v="32"/>
    <n v="43"/>
    <n v="43"/>
    <x v="0"/>
    <x v="0"/>
    <s v="46"/>
    <s v="46"/>
    <x v="1"/>
    <x v="1"/>
    <s v="46"/>
    <s v="46"/>
    <x v="1"/>
    <x v="1"/>
    <s v="5.38"/>
    <s v="5.38"/>
    <n v="531.33960000000002"/>
    <n v="531.33960000000002"/>
    <n v="541.96720000000005"/>
    <n v="541.96720000000005"/>
    <n v="547.38689999999997"/>
    <n v="547.38689999999997"/>
    <n v="602.86536000000001"/>
    <n v="602.86536000000001"/>
    <x v="0"/>
    <x v="0"/>
    <x v="0"/>
    <x v="0"/>
    <n v="1.1013515"/>
    <n v="1.1013515"/>
    <s v="529.8224"/>
    <s v="529.8224"/>
    <n v="0"/>
    <n v="0"/>
    <n v="0"/>
    <n v="0"/>
  </r>
  <r>
    <x v="0"/>
    <s v="P84532173"/>
    <x v="0"/>
    <x v="1"/>
    <x v="1"/>
    <x v="1"/>
    <x v="1"/>
    <x v="0"/>
    <x v="0"/>
    <x v="0"/>
    <x v="0"/>
    <x v="0"/>
    <x v="0"/>
    <n v="86.08"/>
    <n v="86.08"/>
    <d v="1991-02-13T00:00:00"/>
    <d v="1991-02-13T00:00:00"/>
    <d v="2023-02-13T00:00:00"/>
    <d v="2023-02-13T00:00:00"/>
    <n v="32"/>
    <n v="32"/>
    <n v="43"/>
    <n v="43"/>
    <x v="0"/>
    <x v="0"/>
    <s v="46"/>
    <s v="46"/>
    <x v="1"/>
    <x v="1"/>
    <s v="46"/>
    <s v="46"/>
    <x v="1"/>
    <x v="1"/>
    <s v="5.38"/>
    <s v="5.38"/>
    <n v="531.33960000000002"/>
    <n v="531.33960000000002"/>
    <n v="541.96720000000005"/>
    <n v="541.96720000000005"/>
    <n v="547.38689999999997"/>
    <n v="547.38689999999997"/>
    <n v="602.86536000000001"/>
    <n v="602.86536000000001"/>
    <x v="0"/>
    <x v="0"/>
    <x v="0"/>
    <x v="0"/>
    <n v="1.1013515"/>
    <n v="1.1013515"/>
    <s v="529.8224"/>
    <s v="529.8224"/>
    <n v="0"/>
    <n v="0"/>
    <n v="0"/>
    <n v="0"/>
  </r>
  <r>
    <x v="0"/>
    <s v="P84532173"/>
    <x v="0"/>
    <x v="2"/>
    <x v="2"/>
    <x v="2"/>
    <x v="2"/>
    <x v="0"/>
    <x v="0"/>
    <x v="0"/>
    <x v="0"/>
    <x v="0"/>
    <x v="0"/>
    <n v="86.08"/>
    <n v="86.08"/>
    <d v="1991-02-13T00:00:00"/>
    <d v="1991-02-13T00:00:00"/>
    <d v="2023-02-13T00:00:00"/>
    <d v="2023-02-13T00:00:00"/>
    <n v="32"/>
    <n v="32"/>
    <n v="43"/>
    <n v="43"/>
    <x v="0"/>
    <x v="0"/>
    <s v="46"/>
    <s v="46"/>
    <x v="1"/>
    <x v="1"/>
    <s v="46"/>
    <s v="46"/>
    <x v="1"/>
    <x v="1"/>
    <s v="5.38"/>
    <s v="5.38"/>
    <n v="531.33960000000002"/>
    <n v="531.33960000000002"/>
    <n v="541.96720000000005"/>
    <n v="541.96720000000005"/>
    <n v="547.38689999999997"/>
    <n v="547.38689999999997"/>
    <n v="602.86536000000001"/>
    <n v="602.86536000000001"/>
    <x v="0"/>
    <x v="0"/>
    <x v="0"/>
    <x v="0"/>
    <n v="1.1013515"/>
    <n v="1.1013515"/>
    <s v="529.8224"/>
    <s v="529.8224"/>
    <n v="0"/>
    <n v="0"/>
    <n v="0"/>
    <n v="0"/>
  </r>
  <r>
    <x v="0"/>
    <s v="P84532173"/>
    <x v="0"/>
    <x v="3"/>
    <x v="3"/>
    <x v="3"/>
    <x v="2"/>
    <x v="0"/>
    <x v="0"/>
    <x v="0"/>
    <x v="0"/>
    <x v="0"/>
    <x v="0"/>
    <n v="86.08"/>
    <n v="86.08"/>
    <d v="1991-02-13T00:00:00"/>
    <d v="1991-02-13T00:00:00"/>
    <d v="2023-02-13T00:00:00"/>
    <d v="2023-02-13T00:00:00"/>
    <n v="32"/>
    <n v="32"/>
    <n v="43"/>
    <n v="43"/>
    <x v="0"/>
    <x v="0"/>
    <s v="46"/>
    <s v="46"/>
    <x v="1"/>
    <x v="1"/>
    <s v="46"/>
    <s v="46"/>
    <x v="1"/>
    <x v="1"/>
    <s v="5.38"/>
    <s v="5.38"/>
    <n v="531.33960000000002"/>
    <n v="531.33960000000002"/>
    <n v="541.96720000000005"/>
    <n v="541.96720000000005"/>
    <n v="547.38689999999997"/>
    <n v="547.38689999999997"/>
    <n v="602.86536000000001"/>
    <n v="602.86536000000001"/>
    <x v="0"/>
    <x v="0"/>
    <x v="0"/>
    <x v="0"/>
    <n v="1.1013515"/>
    <n v="1.1013515"/>
    <s v="529.8224"/>
    <s v="529.8224"/>
    <n v="0"/>
    <n v="0"/>
    <n v="0"/>
    <n v="0"/>
  </r>
  <r>
    <x v="0"/>
    <s v="P84532173"/>
    <x v="0"/>
    <x v="4"/>
    <x v="4"/>
    <x v="4"/>
    <x v="2"/>
    <x v="0"/>
    <x v="0"/>
    <x v="0"/>
    <x v="0"/>
    <x v="0"/>
    <x v="0"/>
    <n v="86.08"/>
    <n v="86.08"/>
    <d v="1991-02-13T00:00:00"/>
    <d v="1991-02-13T00:00:00"/>
    <d v="2023-02-13T00:00:00"/>
    <d v="2023-02-13T00:00:00"/>
    <n v="32"/>
    <n v="32"/>
    <n v="43"/>
    <n v="43"/>
    <x v="0"/>
    <x v="0"/>
    <s v="46"/>
    <s v="46"/>
    <x v="1"/>
    <x v="1"/>
    <s v="46"/>
    <s v="46"/>
    <x v="1"/>
    <x v="1"/>
    <s v="5.38"/>
    <s v="5.38"/>
    <n v="531.33960000000002"/>
    <n v="531.47829999999999"/>
    <n v="541.96720000000005"/>
    <n v="541.97609999999997"/>
    <n v="547.38689999999997"/>
    <n v="547.39580000000001"/>
    <n v="602.86536000000001"/>
    <n v="602.87523999999996"/>
    <x v="0"/>
    <x v="0"/>
    <x v="0"/>
    <x v="0"/>
    <n v="1.1013515"/>
    <n v="1.1013515"/>
    <s v="529.8224"/>
    <s v="529.8224"/>
    <n v="0.13869999999997162"/>
    <n v="8.8999999999259671E-3"/>
    <n v="8.900000000039654E-3"/>
    <n v="9.8799999999528154E-3"/>
  </r>
  <r>
    <x v="0"/>
    <s v="P84532173"/>
    <x v="0"/>
    <x v="5"/>
    <x v="5"/>
    <x v="5"/>
    <x v="2"/>
    <x v="0"/>
    <x v="0"/>
    <x v="0"/>
    <x v="0"/>
    <x v="0"/>
    <x v="0"/>
    <n v="86.08"/>
    <n v="86.08"/>
    <d v="1991-02-13T00:00:00"/>
    <d v="1991-02-13T00:00:00"/>
    <d v="2023-02-13T00:00:00"/>
    <d v="2023-02-13T00:00:00"/>
    <n v="32"/>
    <n v="32"/>
    <n v="43"/>
    <n v="43"/>
    <x v="0"/>
    <x v="0"/>
    <s v="46"/>
    <s v="46"/>
    <x v="1"/>
    <x v="1"/>
    <s v="46"/>
    <s v="46"/>
    <x v="1"/>
    <x v="1"/>
    <s v="5.38"/>
    <s v="5.38"/>
    <n v="531.47829999999999"/>
    <n v="491.71944999999999"/>
    <n v="541.97609999999997"/>
    <n v="501.43194999999997"/>
    <n v="547.39580000000001"/>
    <n v="506.44626"/>
    <n v="602.87523999999996"/>
    <n v="557.77530000000002"/>
    <x v="0"/>
    <x v="0"/>
    <x v="0"/>
    <x v="0"/>
    <n v="1.1013515"/>
    <n v="1.1013515"/>
    <s v="529.8224"/>
    <s v="529.8224"/>
    <n v="-39.758849999999995"/>
    <n v="-40.544150000000002"/>
    <n v="-40.949540000000013"/>
    <n v="-45.099939999999947"/>
  </r>
  <r>
    <x v="0"/>
    <s v="P84532173"/>
    <x v="0"/>
    <x v="6"/>
    <x v="6"/>
    <x v="6"/>
    <x v="2"/>
    <x v="0"/>
    <x v="0"/>
    <x v="0"/>
    <x v="0"/>
    <x v="0"/>
    <x v="0"/>
    <n v="86.08"/>
    <n v="86.08"/>
    <d v="1991-02-13T00:00:00"/>
    <d v="1991-02-13T00:00:00"/>
    <d v="2023-02-13T00:00:00"/>
    <d v="2023-02-13T00:00:00"/>
    <n v="32"/>
    <n v="32"/>
    <n v="43"/>
    <n v="43"/>
    <x v="0"/>
    <x v="0"/>
    <s v="46"/>
    <s v="46"/>
    <x v="1"/>
    <x v="1"/>
    <s v="46"/>
    <s v="46"/>
    <x v="1"/>
    <x v="1"/>
    <s v="5.38"/>
    <s v="5.38"/>
    <n v="491.71944999999999"/>
    <n v="494.17194000000001"/>
    <n v="501.43194999999997"/>
    <n v="503.85568000000001"/>
    <n v="506.44626"/>
    <n v="508.89422999999999"/>
    <n v="557.77530000000002"/>
    <n v="560.47144000000003"/>
    <x v="0"/>
    <x v="0"/>
    <x v="0"/>
    <x v="0"/>
    <n v="1.1013515"/>
    <n v="1.1013515"/>
    <s v="529.8224"/>
    <s v="529.8224"/>
    <n v="2.4524900000000116"/>
    <n v="2.4237300000000346"/>
    <n v="2.447969999999998"/>
    <n v="2.696140000000014"/>
  </r>
  <r>
    <x v="0"/>
    <s v="P84532173"/>
    <x v="0"/>
    <x v="7"/>
    <x v="7"/>
    <x v="7"/>
    <x v="1"/>
    <x v="0"/>
    <x v="0"/>
    <x v="0"/>
    <x v="0"/>
    <x v="0"/>
    <x v="0"/>
    <n v="86.08"/>
    <n v="86.08"/>
    <d v="1991-02-13T00:00:00"/>
    <d v="1991-02-13T00:00:00"/>
    <d v="2023-02-13T00:00:00"/>
    <d v="2023-02-13T00:00:00"/>
    <n v="32"/>
    <n v="32"/>
    <n v="43"/>
    <n v="43"/>
    <x v="0"/>
    <x v="0"/>
    <s v="46"/>
    <s v="46"/>
    <x v="1"/>
    <x v="1"/>
    <s v="46"/>
    <s v="46"/>
    <x v="1"/>
    <x v="1"/>
    <s v="5.38"/>
    <s v="5.38"/>
    <n v="494.17194000000001"/>
    <n v="494.17194000000001"/>
    <n v="503.85568000000001"/>
    <n v="503.85568000000001"/>
    <n v="508.89422999999999"/>
    <n v="508.89422999999999"/>
    <n v="560.47144000000003"/>
    <n v="560.47144000000003"/>
    <x v="0"/>
    <x v="0"/>
    <x v="0"/>
    <x v="0"/>
    <n v="1.1013515"/>
    <n v="1.1013515"/>
    <s v="529.8224"/>
    <s v="529.8224"/>
    <n v="0"/>
    <n v="0"/>
    <n v="0"/>
    <n v="0"/>
  </r>
  <r>
    <x v="0"/>
    <s v="P84532173"/>
    <x v="0"/>
    <x v="8"/>
    <x v="8"/>
    <x v="8"/>
    <x v="2"/>
    <x v="0"/>
    <x v="0"/>
    <x v="0"/>
    <x v="0"/>
    <x v="0"/>
    <x v="0"/>
    <n v="86.08"/>
    <n v="86.08"/>
    <d v="1991-02-13T00:00:00"/>
    <d v="1991-02-13T00:00:00"/>
    <d v="2023-02-13T00:00:00"/>
    <d v="2023-02-13T00:00:00"/>
    <n v="32"/>
    <n v="32"/>
    <n v="43"/>
    <n v="43"/>
    <x v="0"/>
    <x v="0"/>
    <s v="46"/>
    <s v="46"/>
    <x v="1"/>
    <x v="1"/>
    <s v="46"/>
    <s v="46"/>
    <x v="1"/>
    <x v="1"/>
    <s v="5.38"/>
    <s v="5.38"/>
    <n v="494.17194000000001"/>
    <n v="494.17194000000001"/>
    <n v="503.85568000000001"/>
    <n v="503.85568000000001"/>
    <n v="508.89422999999999"/>
    <n v="508.89422999999999"/>
    <n v="560.47144000000003"/>
    <n v="560.47144000000003"/>
    <x v="0"/>
    <x v="0"/>
    <x v="0"/>
    <x v="0"/>
    <n v="1.1013515"/>
    <n v="1.1013515"/>
    <s v="529.8224"/>
    <s v="529.8224"/>
    <n v="0"/>
    <n v="0"/>
    <n v="0"/>
    <n v="0"/>
  </r>
  <r>
    <x v="0"/>
    <s v="P84532173"/>
    <x v="0"/>
    <x v="9"/>
    <x v="9"/>
    <x v="9"/>
    <x v="2"/>
    <x v="0"/>
    <x v="0"/>
    <x v="0"/>
    <x v="0"/>
    <x v="0"/>
    <x v="0"/>
    <n v="86.08"/>
    <n v="86.08"/>
    <d v="1991-02-13T00:00:00"/>
    <d v="1991-02-13T00:00:00"/>
    <d v="2023-02-13T00:00:00"/>
    <d v="2023-02-13T00:00:00"/>
    <n v="32"/>
    <n v="32"/>
    <n v="43"/>
    <n v="43"/>
    <x v="0"/>
    <x v="0"/>
    <s v="46"/>
    <s v="46"/>
    <x v="1"/>
    <x v="1"/>
    <s v="46"/>
    <s v="46"/>
    <x v="1"/>
    <x v="1"/>
    <s v="5.38"/>
    <s v="5.38"/>
    <n v="494.17194000000001"/>
    <n v="494.17194000000001"/>
    <n v="503.85568000000001"/>
    <n v="503.85568000000001"/>
    <n v="508.89422999999999"/>
    <n v="508.89422999999999"/>
    <n v="560.47144000000003"/>
    <n v="560.47144000000003"/>
    <x v="0"/>
    <x v="0"/>
    <x v="0"/>
    <x v="0"/>
    <n v="1.1013515"/>
    <n v="1.1013515"/>
    <s v="529.8224"/>
    <s v="529.8224"/>
    <n v="0"/>
    <n v="0"/>
    <n v="0"/>
    <n v="0"/>
  </r>
  <r>
    <x v="0"/>
    <s v="P84532173"/>
    <x v="0"/>
    <x v="10"/>
    <x v="10"/>
    <x v="10"/>
    <x v="2"/>
    <x v="0"/>
    <x v="0"/>
    <x v="0"/>
    <x v="0"/>
    <x v="0"/>
    <x v="0"/>
    <n v="86.08"/>
    <n v="86.08"/>
    <d v="1991-02-13T00:00:00"/>
    <d v="1991-02-13T00:00:00"/>
    <d v="2023-02-13T00:00:00"/>
    <d v="2023-02-13T00:00:00"/>
    <n v="32"/>
    <n v="32"/>
    <n v="43"/>
    <n v="43"/>
    <x v="0"/>
    <x v="0"/>
    <s v="46"/>
    <s v="46"/>
    <x v="1"/>
    <x v="1"/>
    <s v="46"/>
    <s v="46"/>
    <x v="1"/>
    <x v="1"/>
    <s v="5.38"/>
    <s v="5.38"/>
    <n v="494.17194000000001"/>
    <n v="490.95983999999999"/>
    <n v="503.85568000000001"/>
    <n v="500.5806"/>
    <n v="508.89422999999999"/>
    <n v="505.58640000000003"/>
    <n v="560.47144000000003"/>
    <n v="556.82830000000001"/>
    <x v="0"/>
    <x v="0"/>
    <x v="0"/>
    <x v="0"/>
    <n v="1.1013515"/>
    <n v="1.1013515"/>
    <s v="529.8224"/>
    <s v="529.8224"/>
    <n v="-3.2121000000000208"/>
    <n v="-3.2750800000000027"/>
    <n v="-3.3078299999999672"/>
    <n v="-3.6431400000000167"/>
  </r>
  <r>
    <x v="0"/>
    <s v="P84532173"/>
    <x v="0"/>
    <x v="11"/>
    <x v="11"/>
    <x v="11"/>
    <x v="2"/>
    <x v="0"/>
    <x v="0"/>
    <x v="0"/>
    <x v="0"/>
    <x v="0"/>
    <x v="0"/>
    <n v="86.08"/>
    <n v="86.08"/>
    <d v="1991-02-13T00:00:00"/>
    <d v="1991-02-13T00:00:00"/>
    <d v="2023-02-13T00:00:00"/>
    <d v="2023-02-13T00:00:00"/>
    <n v="32"/>
    <n v="32"/>
    <n v="43"/>
    <n v="43"/>
    <x v="0"/>
    <x v="0"/>
    <s v="46"/>
    <s v="46"/>
    <x v="1"/>
    <x v="1"/>
    <s v="46"/>
    <s v="46"/>
    <x v="1"/>
    <x v="1"/>
    <s v="5.38"/>
    <s v="5.38"/>
    <n v="490.95983999999999"/>
    <n v="483.70299999999997"/>
    <n v="500.5806"/>
    <n v="493.18158"/>
    <n v="505.58640000000003"/>
    <n v="498.11340000000001"/>
    <n v="556.82830000000001"/>
    <n v="548.59789999999998"/>
    <x v="0"/>
    <x v="0"/>
    <x v="0"/>
    <x v="0"/>
    <n v="1.1013515"/>
    <n v="1.1013515"/>
    <s v="529.8224"/>
    <s v="529.8224"/>
    <n v="-7.2568400000000111"/>
    <n v="-7.3990200000000073"/>
    <n v="-7.4730000000000132"/>
    <n v="-8.2304000000000315"/>
  </r>
  <r>
    <x v="0"/>
    <s v="P84532173"/>
    <x v="0"/>
    <x v="12"/>
    <x v="12"/>
    <x v="12"/>
    <x v="2"/>
    <x v="0"/>
    <x v="0"/>
    <x v="0"/>
    <x v="0"/>
    <x v="0"/>
    <x v="0"/>
    <n v="86.08"/>
    <n v="86.08"/>
    <d v="1991-02-13T00:00:00"/>
    <d v="1991-02-13T00:00:00"/>
    <d v="2023-02-13T00:00:00"/>
    <d v="2023-02-13T00:00:00"/>
    <n v="32"/>
    <n v="32"/>
    <n v="43"/>
    <n v="43"/>
    <x v="0"/>
    <x v="0"/>
    <s v="46"/>
    <s v="46"/>
    <x v="1"/>
    <x v="1"/>
    <s v="46"/>
    <s v="46"/>
    <x v="1"/>
    <x v="1"/>
    <s v="5.38"/>
    <s v="5.38"/>
    <n v="483.70299999999997"/>
    <n v="486.1155"/>
    <n v="493.18158"/>
    <n v="495.51249999999999"/>
    <n v="498.11340000000001"/>
    <n v="500.46762000000001"/>
    <n v="548.59789999999998"/>
    <n v="551.19079999999997"/>
    <x v="0"/>
    <x v="0"/>
    <x v="0"/>
    <x v="0"/>
    <n v="1.1013515"/>
    <n v="1.1013515"/>
    <s v="529.8224"/>
    <s v="529.8224"/>
    <n v="2.4125000000000227"/>
    <n v="2.3309199999999919"/>
    <n v="2.354219999999998"/>
    <n v="2.592899999999986"/>
  </r>
  <r>
    <x v="0"/>
    <s v="P84532173"/>
    <x v="0"/>
    <x v="13"/>
    <x v="13"/>
    <x v="13"/>
    <x v="2"/>
    <x v="0"/>
    <x v="0"/>
    <x v="0"/>
    <x v="0"/>
    <x v="0"/>
    <x v="0"/>
    <n v="86.08"/>
    <n v="86.08"/>
    <d v="1991-02-13T00:00:00"/>
    <d v="1991-02-13T00:00:00"/>
    <d v="2023-02-13T00:00:00"/>
    <d v="2023-02-13T00:00:00"/>
    <n v="32"/>
    <n v="32"/>
    <n v="43"/>
    <n v="43"/>
    <x v="0"/>
    <x v="0"/>
    <s v="46"/>
    <s v="46"/>
    <x v="1"/>
    <x v="1"/>
    <s v="46"/>
    <s v="46"/>
    <x v="1"/>
    <x v="1"/>
    <s v="5.38"/>
    <s v="5.38"/>
    <n v="486.1155"/>
    <n v="486.1155"/>
    <n v="495.51249999999999"/>
    <n v="495.51249999999999"/>
    <n v="500.46762000000001"/>
    <n v="500.46762000000001"/>
    <n v="551.19079999999997"/>
    <n v="551.19079999999997"/>
    <x v="0"/>
    <x v="0"/>
    <x v="0"/>
    <x v="0"/>
    <n v="1.1013515"/>
    <n v="1.1013515"/>
    <s v="529.8224"/>
    <s v="530.6832"/>
    <n v="0"/>
    <n v="0"/>
    <n v="0"/>
    <n v="0"/>
  </r>
  <r>
    <x v="0"/>
    <s v="P84532173"/>
    <x v="0"/>
    <x v="14"/>
    <x v="14"/>
    <x v="14"/>
    <x v="2"/>
    <x v="0"/>
    <x v="0"/>
    <x v="0"/>
    <x v="0"/>
    <x v="0"/>
    <x v="0"/>
    <n v="86.08"/>
    <n v="86.08"/>
    <d v="1991-02-13T00:00:00"/>
    <d v="1991-02-13T00:00:00"/>
    <d v="2023-02-13T00:00:00"/>
    <d v="2023-02-13T00:00:00"/>
    <n v="32"/>
    <n v="32"/>
    <n v="43"/>
    <n v="43"/>
    <x v="0"/>
    <x v="0"/>
    <s v="46"/>
    <s v="46"/>
    <x v="1"/>
    <x v="1"/>
    <s v="46"/>
    <s v="46"/>
    <x v="1"/>
    <x v="1"/>
    <s v="5.38"/>
    <s v="5.38"/>
    <n v="486.1155"/>
    <n v="486.1155"/>
    <n v="495.51249999999999"/>
    <n v="495.51249999999999"/>
    <n v="500.46762000000001"/>
    <n v="500.46762000000001"/>
    <n v="551.19079999999997"/>
    <n v="550.17629999999997"/>
    <x v="0"/>
    <x v="0"/>
    <x v="0"/>
    <x v="0"/>
    <n v="1.1013515"/>
    <n v="1.0993245"/>
    <s v="530.6832"/>
    <s v="530.6832"/>
    <n v="0"/>
    <n v="0"/>
    <n v="0"/>
    <n v="-1.0144999999999982"/>
  </r>
  <r>
    <x v="0"/>
    <s v="P84532173"/>
    <x v="0"/>
    <x v="15"/>
    <x v="15"/>
    <x v="15"/>
    <x v="2"/>
    <x v="0"/>
    <x v="0"/>
    <x v="0"/>
    <x v="0"/>
    <x v="0"/>
    <x v="0"/>
    <n v="86.08"/>
    <n v="86.08"/>
    <d v="1991-02-13T00:00:00"/>
    <d v="1991-02-13T00:00:00"/>
    <d v="2023-02-13T00:00:00"/>
    <d v="2023-02-13T00:00:00"/>
    <n v="32"/>
    <n v="32"/>
    <n v="43"/>
    <n v="43"/>
    <x v="0"/>
    <x v="0"/>
    <s v="46"/>
    <s v="46"/>
    <x v="1"/>
    <x v="1"/>
    <s v="46"/>
    <s v="46"/>
    <x v="1"/>
    <x v="1"/>
    <s v="5.38"/>
    <s v="5.38"/>
    <n v="486.1155"/>
    <n v="486.1155"/>
    <n v="495.51249999999999"/>
    <n v="495.51249999999999"/>
    <n v="500.46762000000001"/>
    <n v="500.46762000000001"/>
    <n v="550.17629999999997"/>
    <n v="550.17629999999997"/>
    <x v="0"/>
    <x v="0"/>
    <x v="0"/>
    <x v="0"/>
    <n v="1.0993245"/>
    <n v="1.0993245"/>
    <s v="530.6832"/>
    <s v="530.6832"/>
    <n v="0"/>
    <n v="0"/>
    <n v="0"/>
    <n v="0"/>
  </r>
  <r>
    <x v="0"/>
    <s v="P84532173"/>
    <x v="0"/>
    <x v="16"/>
    <x v="16"/>
    <x v="16"/>
    <x v="2"/>
    <x v="0"/>
    <x v="0"/>
    <x v="0"/>
    <x v="0"/>
    <x v="0"/>
    <x v="0"/>
    <n v="86.08"/>
    <n v="86.08"/>
    <d v="1991-02-13T00:00:00"/>
    <d v="1991-02-13T00:00:00"/>
    <d v="2023-02-13T00:00:00"/>
    <d v="2023-02-13T00:00:00"/>
    <n v="32"/>
    <n v="32"/>
    <n v="43"/>
    <n v="43"/>
    <x v="0"/>
    <x v="0"/>
    <s v="46"/>
    <s v="46"/>
    <x v="1"/>
    <x v="1"/>
    <s v="46"/>
    <s v="46"/>
    <x v="1"/>
    <x v="1"/>
    <s v="5.38"/>
    <s v="5.38"/>
    <n v="486.1155"/>
    <n v="486.1155"/>
    <n v="495.51249999999999"/>
    <n v="495.51249999999999"/>
    <n v="500.46762000000001"/>
    <n v="500.46764999999999"/>
    <n v="550.17629999999997"/>
    <n v="550.17633000000001"/>
    <x v="0"/>
    <x v="0"/>
    <x v="0"/>
    <x v="0"/>
    <n v="1.0993245"/>
    <n v="1.0993245"/>
    <s v="530.6832"/>
    <s v="530.6832"/>
    <n v="0"/>
    <n v="0"/>
    <n v="2.99999999811007E-5"/>
    <n v="3.0000000037944119E-5"/>
  </r>
  <r>
    <x v="0"/>
    <s v="P84532173"/>
    <x v="0"/>
    <x v="17"/>
    <x v="17"/>
    <x v="17"/>
    <x v="1"/>
    <x v="0"/>
    <x v="0"/>
    <x v="0"/>
    <x v="0"/>
    <x v="0"/>
    <x v="0"/>
    <n v="86.08"/>
    <n v="86.08"/>
    <d v="1991-02-13T00:00:00"/>
    <d v="1991-02-13T00:00:00"/>
    <d v="2023-02-13T00:00:00"/>
    <d v="2023-02-13T00:00:00"/>
    <n v="32"/>
    <n v="32"/>
    <n v="43"/>
    <n v="43"/>
    <x v="0"/>
    <x v="0"/>
    <s v="46"/>
    <s v="46"/>
    <x v="1"/>
    <x v="1"/>
    <s v="46"/>
    <s v="46"/>
    <x v="1"/>
    <x v="1"/>
    <s v="5.38"/>
    <s v="5.38"/>
    <n v="486.1155"/>
    <n v="486.1155"/>
    <n v="495.51249999999999"/>
    <n v="495.51249999999999"/>
    <n v="500.46764999999999"/>
    <n v="500.46764999999999"/>
    <n v="550.17633000000001"/>
    <n v="550.17633000000001"/>
    <x v="0"/>
    <x v="0"/>
    <x v="0"/>
    <x v="0"/>
    <n v="1.0993245"/>
    <n v="1.0993245"/>
    <s v="530.6832"/>
    <s v="530.6832"/>
    <n v="0"/>
    <n v="0"/>
    <n v="0"/>
    <n v="0"/>
  </r>
  <r>
    <x v="0"/>
    <s v="P84532173"/>
    <x v="0"/>
    <x v="18"/>
    <x v="18"/>
    <x v="18"/>
    <x v="3"/>
    <x v="0"/>
    <x v="0"/>
    <x v="0"/>
    <x v="0"/>
    <x v="0"/>
    <x v="0"/>
    <n v="86.08"/>
    <n v="86.08"/>
    <d v="1991-02-13T00:00:00"/>
    <d v="1991-02-13T00:00:00"/>
    <d v="2023-02-13T00:00:00"/>
    <d v="2023-02-13T00:00:00"/>
    <n v="32"/>
    <n v="32"/>
    <n v="43"/>
    <n v="43"/>
    <x v="0"/>
    <x v="0"/>
    <s v="46"/>
    <s v="46"/>
    <x v="1"/>
    <x v="1"/>
    <s v="46"/>
    <s v="46"/>
    <x v="1"/>
    <x v="1"/>
    <s v="5.38"/>
    <s v="5.38"/>
    <n v="486.1155"/>
    <n v="486.1155"/>
    <n v="495.51249999999999"/>
    <n v="495.51249999999999"/>
    <n v="500.46764999999999"/>
    <n v="500.46764999999999"/>
    <n v="550.17633000000001"/>
    <n v="550.17633000000001"/>
    <x v="0"/>
    <x v="0"/>
    <x v="0"/>
    <x v="0"/>
    <n v="1.0993245"/>
    <n v="1.0993245"/>
    <s v="530.6832"/>
    <s v="530.6832"/>
    <n v="0"/>
    <n v="0"/>
    <n v="0"/>
    <n v="0"/>
  </r>
  <r>
    <x v="0"/>
    <s v="P84532173"/>
    <x v="0"/>
    <x v="19"/>
    <x v="19"/>
    <x v="19"/>
    <x v="4"/>
    <x v="0"/>
    <x v="0"/>
    <x v="0"/>
    <x v="0"/>
    <x v="0"/>
    <x v="0"/>
    <n v="86.08"/>
    <n v="86.08"/>
    <d v="1991-02-13T00:00:00"/>
    <d v="1991-02-13T00:00:00"/>
    <d v="2023-02-13T00:00:00"/>
    <d v="2023-02-13T00:00:00"/>
    <n v="32"/>
    <n v="32"/>
    <n v="43"/>
    <n v="43"/>
    <x v="0"/>
    <x v="0"/>
    <s v="46"/>
    <s v="46"/>
    <x v="1"/>
    <x v="1"/>
    <s v="46"/>
    <s v="46"/>
    <x v="1"/>
    <x v="1"/>
    <s v="5.38"/>
    <s v="5.38"/>
    <n v="486.1155"/>
    <n v="486.1155"/>
    <n v="495.51249999999999"/>
    <n v="495.51249999999999"/>
    <n v="500.46764999999999"/>
    <n v="500.46764999999999"/>
    <n v="550.17633000000001"/>
    <n v="550.17633000000001"/>
    <x v="0"/>
    <x v="0"/>
    <x v="0"/>
    <x v="0"/>
    <n v="1.0993245"/>
    <n v="1.0993245"/>
    <s v="530.6832"/>
    <s v="530.6832"/>
    <n v="0"/>
    <n v="0"/>
    <n v="0"/>
    <n v="0"/>
  </r>
  <r>
    <x v="0"/>
    <s v="P84532173"/>
    <x v="0"/>
    <x v="20"/>
    <x v="20"/>
    <x v="20"/>
    <x v="2"/>
    <x v="0"/>
    <x v="0"/>
    <x v="0"/>
    <x v="0"/>
    <x v="0"/>
    <x v="0"/>
    <n v="86.08"/>
    <n v="86.08"/>
    <d v="1991-02-13T00:00:00"/>
    <d v="1991-02-13T00:00:00"/>
    <d v="2023-02-13T00:00:00"/>
    <d v="2023-02-13T00:00:00"/>
    <n v="32"/>
    <n v="32"/>
    <n v="43"/>
    <n v="43"/>
    <x v="0"/>
    <x v="0"/>
    <s v="46"/>
    <s v="46"/>
    <x v="1"/>
    <x v="1"/>
    <s v="46"/>
    <s v="46"/>
    <x v="1"/>
    <x v="1"/>
    <s v="5.38"/>
    <s v="5.38"/>
    <n v="486.1155"/>
    <n v="487.18725999999998"/>
    <n v="495.51249999999999"/>
    <n v="495.58071999999999"/>
    <n v="500.46764999999999"/>
    <n v="500.53653000000003"/>
    <n v="550.17633000000001"/>
    <n v="550.25199999999995"/>
    <x v="0"/>
    <x v="0"/>
    <x v="0"/>
    <x v="0"/>
    <n v="1.0993245"/>
    <n v="1.0993245"/>
    <s v="530.6832"/>
    <s v="530.6832"/>
    <n v="1.0717599999999834"/>
    <n v="6.8219999999996617E-2"/>
    <n v="6.8880000000035579E-2"/>
    <n v="7.5669999999945503E-2"/>
  </r>
  <r>
    <x v="0"/>
    <s v="P84532173"/>
    <x v="0"/>
    <x v="21"/>
    <x v="21"/>
    <x v="21"/>
    <x v="2"/>
    <x v="0"/>
    <x v="0"/>
    <x v="0"/>
    <x v="0"/>
    <x v="0"/>
    <x v="0"/>
    <n v="86.08"/>
    <n v="86.08"/>
    <d v="1991-02-13T00:00:00"/>
    <d v="1991-02-13T00:00:00"/>
    <d v="2023-02-13T00:00:00"/>
    <d v="2023-02-13T00:00:00"/>
    <n v="32"/>
    <n v="32"/>
    <n v="43"/>
    <n v="43"/>
    <x v="0"/>
    <x v="0"/>
    <s v="46"/>
    <s v="46"/>
    <x v="1"/>
    <x v="1"/>
    <s v="46"/>
    <s v="46"/>
    <x v="1"/>
    <x v="1"/>
    <s v="5.38"/>
    <s v="5.38"/>
    <n v="487.18725999999998"/>
    <n v="484.76943999999997"/>
    <n v="495.58071999999999"/>
    <n v="497.73944"/>
    <n v="500.53653000000003"/>
    <n v="502.71686"/>
    <n v="550.25199999999995"/>
    <n v="552.64890000000003"/>
    <x v="0"/>
    <x v="0"/>
    <x v="0"/>
    <x v="0"/>
    <n v="1.0993245"/>
    <n v="1.0993245"/>
    <s v="530.6832"/>
    <s v="530.6832"/>
    <n v="-2.4178200000000061"/>
    <n v="2.1587200000000166"/>
    <n v="2.1803299999999695"/>
    <n v="2.3969000000000733"/>
  </r>
  <r>
    <x v="0"/>
    <s v="P84544983"/>
    <x v="0"/>
    <x v="0"/>
    <x v="0"/>
    <x v="0"/>
    <x v="0"/>
    <x v="0"/>
    <x v="0"/>
    <x v="1"/>
    <x v="1"/>
    <x v="2"/>
    <x v="2"/>
    <n v="971.1"/>
    <n v="971.1"/>
    <d v="1995-08-18T00:00:00"/>
    <d v="1995-08-18T00:00:00"/>
    <d v="2025-01-01T00:00:00"/>
    <d v="2025-01-01T00:00:00"/>
    <n v="39"/>
    <n v="39"/>
    <n v="36"/>
    <n v="36"/>
    <x v="0"/>
    <x v="0"/>
    <s v="NA"/>
    <s v="NA"/>
    <x v="0"/>
    <x v="0"/>
    <s v="NA"/>
    <s v="NA"/>
    <x v="0"/>
    <x v="0"/>
    <s v="4.15"/>
    <s v="4.15"/>
    <n v="5441.9326000000001"/>
    <n v="5441.9326000000001"/>
    <n v="5543.55"/>
    <n v="5543.55"/>
    <n v="5598.9853999999996"/>
    <n v="5598.9853999999996"/>
    <n v="6351.9489999999996"/>
    <n v="6351.9489999999996"/>
    <x v="0"/>
    <x v="0"/>
    <x v="0"/>
    <x v="0"/>
    <n v="1.1344822999999999"/>
    <n v="1.1344822999999999"/>
    <s v="5282.7837"/>
    <s v="5282.7837"/>
    <n v="0"/>
    <n v="0"/>
    <n v="0"/>
    <n v="0"/>
  </r>
  <r>
    <x v="0"/>
    <s v="P84544983"/>
    <x v="0"/>
    <x v="1"/>
    <x v="1"/>
    <x v="1"/>
    <x v="1"/>
    <x v="0"/>
    <x v="0"/>
    <x v="1"/>
    <x v="1"/>
    <x v="2"/>
    <x v="2"/>
    <n v="971.1"/>
    <n v="971.1"/>
    <d v="1995-08-18T00:00:00"/>
    <d v="1995-08-18T00:00:00"/>
    <d v="2025-01-01T00:00:00"/>
    <d v="2025-01-01T00:00:00"/>
    <n v="39"/>
    <n v="39"/>
    <n v="36"/>
    <n v="36"/>
    <x v="0"/>
    <x v="0"/>
    <s v="NA"/>
    <s v="NA"/>
    <x v="0"/>
    <x v="0"/>
    <s v="NA"/>
    <s v="NA"/>
    <x v="0"/>
    <x v="0"/>
    <s v="4.15"/>
    <s v="4.15"/>
    <n v="5441.9326000000001"/>
    <n v="5441.9326000000001"/>
    <n v="5543.55"/>
    <n v="5543.55"/>
    <n v="5598.9853999999996"/>
    <n v="5598.9853999999996"/>
    <n v="6351.9489999999996"/>
    <n v="6351.9489999999996"/>
    <x v="0"/>
    <x v="0"/>
    <x v="0"/>
    <x v="0"/>
    <n v="1.1344822999999999"/>
    <n v="1.1344822999999999"/>
    <s v="5282.7837"/>
    <s v="5282.7837"/>
    <n v="0"/>
    <n v="0"/>
    <n v="0"/>
    <n v="0"/>
  </r>
  <r>
    <x v="0"/>
    <s v="P84544983"/>
    <x v="0"/>
    <x v="2"/>
    <x v="2"/>
    <x v="2"/>
    <x v="2"/>
    <x v="0"/>
    <x v="0"/>
    <x v="1"/>
    <x v="1"/>
    <x v="2"/>
    <x v="2"/>
    <n v="971.1"/>
    <n v="971.1"/>
    <d v="1995-08-18T00:00:00"/>
    <d v="1995-08-18T00:00:00"/>
    <d v="2025-01-01T00:00:00"/>
    <d v="2025-01-01T00:00:00"/>
    <n v="39"/>
    <n v="39"/>
    <n v="36"/>
    <n v="36"/>
    <x v="0"/>
    <x v="0"/>
    <s v="NA"/>
    <s v="NA"/>
    <x v="0"/>
    <x v="0"/>
    <s v="NA"/>
    <s v="NA"/>
    <x v="0"/>
    <x v="0"/>
    <s v="4.15"/>
    <s v="4.15"/>
    <n v="5441.9326000000001"/>
    <n v="5441.9326000000001"/>
    <n v="5543.55"/>
    <n v="5543.55"/>
    <n v="5598.9853999999996"/>
    <n v="5598.9853999999996"/>
    <n v="6351.9489999999996"/>
    <n v="6351.9497000000001"/>
    <x v="0"/>
    <x v="0"/>
    <x v="0"/>
    <x v="0"/>
    <n v="1.1344822999999999"/>
    <n v="1.1344822999999999"/>
    <s v="5282.7837"/>
    <s v="5282.7837"/>
    <n v="0"/>
    <n v="0"/>
    <n v="0"/>
    <n v="7.0000000050640665E-4"/>
  </r>
  <r>
    <x v="0"/>
    <s v="P84544983"/>
    <x v="0"/>
    <x v="3"/>
    <x v="3"/>
    <x v="3"/>
    <x v="2"/>
    <x v="0"/>
    <x v="0"/>
    <x v="1"/>
    <x v="1"/>
    <x v="2"/>
    <x v="2"/>
    <n v="971.1"/>
    <n v="971.1"/>
    <d v="1995-08-18T00:00:00"/>
    <d v="1995-08-18T00:00:00"/>
    <d v="2025-01-01T00:00:00"/>
    <d v="2025-01-01T00:00:00"/>
    <n v="39"/>
    <n v="39"/>
    <n v="36"/>
    <n v="36"/>
    <x v="0"/>
    <x v="0"/>
    <s v="NA"/>
    <s v="NA"/>
    <x v="0"/>
    <x v="0"/>
    <s v="NA"/>
    <s v="NA"/>
    <x v="0"/>
    <x v="0"/>
    <s v="4.15"/>
    <s v="4.15"/>
    <n v="5441.9326000000001"/>
    <n v="5441.9326000000001"/>
    <n v="5543.55"/>
    <n v="5543.55"/>
    <n v="5598.9853999999996"/>
    <n v="5598.9853999999996"/>
    <n v="6351.9497000000001"/>
    <n v="6351.9497000000001"/>
    <x v="0"/>
    <x v="0"/>
    <x v="0"/>
    <x v="0"/>
    <n v="1.1344822999999999"/>
    <n v="1.1344822999999999"/>
    <s v="5282.7837"/>
    <s v="5282.7837"/>
    <n v="0"/>
    <n v="0"/>
    <n v="0"/>
    <n v="0"/>
  </r>
  <r>
    <x v="0"/>
    <s v="P84544983"/>
    <x v="0"/>
    <x v="4"/>
    <x v="4"/>
    <x v="4"/>
    <x v="2"/>
    <x v="0"/>
    <x v="0"/>
    <x v="1"/>
    <x v="1"/>
    <x v="2"/>
    <x v="2"/>
    <n v="971.1"/>
    <n v="971.1"/>
    <d v="1995-08-18T00:00:00"/>
    <d v="1995-08-18T00:00:00"/>
    <d v="2025-01-01T00:00:00"/>
    <d v="2025-01-01T00:00:00"/>
    <n v="39"/>
    <n v="39"/>
    <n v="36"/>
    <n v="36"/>
    <x v="0"/>
    <x v="0"/>
    <s v="NA"/>
    <s v="NA"/>
    <x v="0"/>
    <x v="0"/>
    <s v="NA"/>
    <s v="NA"/>
    <x v="0"/>
    <x v="0"/>
    <s v="4.15"/>
    <s v="4.15"/>
    <n v="5441.9326000000001"/>
    <n v="5445.7719999999999"/>
    <n v="5543.55"/>
    <n v="5543.7939999999999"/>
    <n v="5598.9853999999996"/>
    <n v="5599.232"/>
    <n v="6351.9497000000001"/>
    <n v="6352.2290000000003"/>
    <x v="0"/>
    <x v="0"/>
    <x v="0"/>
    <x v="0"/>
    <n v="1.1344822999999999"/>
    <n v="1.1344822999999999"/>
    <s v="5282.7837"/>
    <s v="5282.7837"/>
    <n v="3.8393999999998414"/>
    <n v="0.24399999999968713"/>
    <n v="0.24660000000039872"/>
    <n v="0.27930000000014843"/>
  </r>
  <r>
    <x v="0"/>
    <s v="P84544983"/>
    <x v="0"/>
    <x v="5"/>
    <x v="5"/>
    <x v="5"/>
    <x v="2"/>
    <x v="0"/>
    <x v="0"/>
    <x v="1"/>
    <x v="1"/>
    <x v="2"/>
    <x v="2"/>
    <n v="971.1"/>
    <n v="971.1"/>
    <d v="1995-08-18T00:00:00"/>
    <d v="1995-08-18T00:00:00"/>
    <d v="2025-01-01T00:00:00"/>
    <d v="2025-01-01T00:00:00"/>
    <n v="39"/>
    <n v="39"/>
    <n v="36"/>
    <n v="36"/>
    <x v="0"/>
    <x v="0"/>
    <s v="NA"/>
    <s v="NA"/>
    <x v="0"/>
    <x v="0"/>
    <s v="NA"/>
    <s v="NA"/>
    <x v="0"/>
    <x v="0"/>
    <s v="4.15"/>
    <s v="4.15"/>
    <n v="5445.7719999999999"/>
    <n v="5039.95"/>
    <n v="5543.7939999999999"/>
    <n v="5130.6549999999997"/>
    <n v="5599.232"/>
    <n v="5181.9614000000001"/>
    <n v="6352.2290000000003"/>
    <n v="5878.8433000000005"/>
    <x v="0"/>
    <x v="0"/>
    <x v="0"/>
    <x v="0"/>
    <n v="1.1344822999999999"/>
    <n v="1.1344822999999999"/>
    <s v="5282.7837"/>
    <s v="5282.7837"/>
    <n v="-405.82200000000012"/>
    <n v="-413.13900000000012"/>
    <n v="-417.27059999999983"/>
    <n v="-473.38569999999982"/>
  </r>
  <r>
    <x v="0"/>
    <s v="P84544983"/>
    <x v="0"/>
    <x v="6"/>
    <x v="6"/>
    <x v="6"/>
    <x v="2"/>
    <x v="0"/>
    <x v="0"/>
    <x v="1"/>
    <x v="1"/>
    <x v="2"/>
    <x v="2"/>
    <n v="971.1"/>
    <n v="971.1"/>
    <d v="1995-08-18T00:00:00"/>
    <d v="1995-08-18T00:00:00"/>
    <d v="2025-01-01T00:00:00"/>
    <d v="2025-01-01T00:00:00"/>
    <n v="39"/>
    <n v="39"/>
    <n v="36"/>
    <n v="36"/>
    <x v="0"/>
    <x v="0"/>
    <s v="NA"/>
    <s v="NA"/>
    <x v="0"/>
    <x v="0"/>
    <s v="NA"/>
    <s v="NA"/>
    <x v="0"/>
    <x v="0"/>
    <s v="4.15"/>
    <s v="4.15"/>
    <n v="5039.95"/>
    <n v="5058.8145000000004"/>
    <n v="5130.6549999999997"/>
    <n v="5150.4535999999998"/>
    <n v="5181.9614000000001"/>
    <n v="5201.9579999999996"/>
    <n v="5878.8433000000005"/>
    <n v="5901.5293000000001"/>
    <x v="0"/>
    <x v="0"/>
    <x v="0"/>
    <x v="0"/>
    <n v="1.1344822999999999"/>
    <n v="1.1344822999999999"/>
    <s v="5282.7837"/>
    <s v="5282.7837"/>
    <n v="18.864500000000589"/>
    <n v="19.798600000000079"/>
    <n v="19.996599999999489"/>
    <n v="22.685999999999694"/>
  </r>
  <r>
    <x v="0"/>
    <s v="P84544983"/>
    <x v="0"/>
    <x v="7"/>
    <x v="7"/>
    <x v="7"/>
    <x v="1"/>
    <x v="0"/>
    <x v="1"/>
    <x v="1"/>
    <x v="1"/>
    <x v="2"/>
    <x v="2"/>
    <n v="971.1"/>
    <n v="971.1"/>
    <d v="1995-08-18T00:00:00"/>
    <d v="1995-08-18T00:00:00"/>
    <d v="2025-01-01T00:00:00"/>
    <d v="2025-02-01T00:00:00"/>
    <n v="39"/>
    <n v="39"/>
    <n v="36"/>
    <n v="36"/>
    <x v="0"/>
    <x v="0"/>
    <s v="NA"/>
    <s v="NA"/>
    <x v="0"/>
    <x v="0"/>
    <s v="NA"/>
    <s v="NA"/>
    <x v="0"/>
    <x v="0"/>
    <s v="4.15"/>
    <s v="4.15"/>
    <n v="5058.8145000000004"/>
    <n v="5058.8145000000004"/>
    <n v="5150.4535999999998"/>
    <n v="5150.4535999999998"/>
    <n v="5201.9579999999996"/>
    <n v="5201.9579999999996"/>
    <n v="5901.5293000000001"/>
    <n v="5901.5293000000001"/>
    <x v="0"/>
    <x v="0"/>
    <x v="0"/>
    <x v="0"/>
    <n v="1.1344822999999999"/>
    <n v="1.1344822999999999"/>
    <s v="5282.7837"/>
    <s v="5282.7837"/>
    <n v="0"/>
    <n v="0"/>
    <n v="0"/>
    <n v="0"/>
  </r>
  <r>
    <x v="0"/>
    <s v="P84544983"/>
    <x v="0"/>
    <x v="8"/>
    <x v="8"/>
    <x v="8"/>
    <x v="2"/>
    <x v="1"/>
    <x v="1"/>
    <x v="1"/>
    <x v="1"/>
    <x v="2"/>
    <x v="2"/>
    <n v="971.1"/>
    <n v="971.1"/>
    <d v="1995-08-18T00:00:00"/>
    <d v="1995-08-18T00:00:00"/>
    <d v="2025-02-01T00:00:00"/>
    <d v="2025-02-01T00:00:00"/>
    <n v="39"/>
    <n v="39"/>
    <n v="36"/>
    <n v="36"/>
    <x v="0"/>
    <x v="0"/>
    <s v="NA"/>
    <s v="NA"/>
    <x v="0"/>
    <x v="0"/>
    <s v="NA"/>
    <s v="NA"/>
    <x v="0"/>
    <x v="0"/>
    <s v="4.15"/>
    <s v="4.15"/>
    <n v="5058.8145000000004"/>
    <n v="5058.8145000000004"/>
    <n v="5150.4535999999998"/>
    <n v="5150.4535999999998"/>
    <n v="5201.9579999999996"/>
    <n v="5201.9579999999996"/>
    <n v="5901.5293000000001"/>
    <n v="5901.5293000000001"/>
    <x v="0"/>
    <x v="0"/>
    <x v="0"/>
    <x v="0"/>
    <n v="1.1344822999999999"/>
    <n v="1.1344822999999999"/>
    <s v="5282.7837"/>
    <s v="5282.7837"/>
    <n v="0"/>
    <n v="0"/>
    <n v="0"/>
    <n v="0"/>
  </r>
  <r>
    <x v="0"/>
    <s v="P84544983"/>
    <x v="0"/>
    <x v="9"/>
    <x v="9"/>
    <x v="9"/>
    <x v="2"/>
    <x v="1"/>
    <x v="1"/>
    <x v="1"/>
    <x v="1"/>
    <x v="2"/>
    <x v="2"/>
    <n v="971.1"/>
    <n v="971.1"/>
    <d v="1995-08-18T00:00:00"/>
    <d v="1995-08-18T00:00:00"/>
    <d v="2025-02-01T00:00:00"/>
    <d v="2025-02-01T00:00:00"/>
    <n v="39"/>
    <n v="39"/>
    <n v="36"/>
    <n v="36"/>
    <x v="0"/>
    <x v="0"/>
    <s v="NA"/>
    <s v="NA"/>
    <x v="0"/>
    <x v="0"/>
    <s v="NA"/>
    <s v="NA"/>
    <x v="0"/>
    <x v="0"/>
    <s v="4.15"/>
    <s v="4.15"/>
    <n v="5058.8145000000004"/>
    <n v="5062.9560000000001"/>
    <n v="5150.4535999999998"/>
    <n v="5154.5956999999999"/>
    <n v="5201.9579999999996"/>
    <n v="5206.1415999999999"/>
    <n v="5901.5293000000001"/>
    <n v="5906.2754000000004"/>
    <x v="0"/>
    <x v="0"/>
    <x v="0"/>
    <x v="0"/>
    <n v="1.1344822999999999"/>
    <n v="1.1344822999999999"/>
    <s v="5282.7837"/>
    <s v="5282.7837"/>
    <n v="4.1414999999997235"/>
    <n v="4.1421000000000276"/>
    <n v="4.1836000000002969"/>
    <n v="4.7461000000002969"/>
  </r>
  <r>
    <x v="0"/>
    <s v="P84544983"/>
    <x v="0"/>
    <x v="10"/>
    <x v="10"/>
    <x v="10"/>
    <x v="2"/>
    <x v="1"/>
    <x v="1"/>
    <x v="1"/>
    <x v="1"/>
    <x v="2"/>
    <x v="2"/>
    <n v="971.1"/>
    <n v="971.1"/>
    <d v="1995-08-18T00:00:00"/>
    <d v="1995-08-18T00:00:00"/>
    <d v="2025-02-01T00:00:00"/>
    <d v="2025-02-01T00:00:00"/>
    <n v="39"/>
    <n v="39"/>
    <n v="36"/>
    <n v="36"/>
    <x v="0"/>
    <x v="0"/>
    <s v="NA"/>
    <s v="NA"/>
    <x v="0"/>
    <x v="0"/>
    <s v="NA"/>
    <s v="NA"/>
    <x v="0"/>
    <x v="0"/>
    <s v="4.15"/>
    <s v="4.15"/>
    <n v="5062.9560000000001"/>
    <n v="5030.0464000000002"/>
    <n v="5154.5956999999999"/>
    <n v="5121.0910000000003"/>
    <n v="5206.1415999999999"/>
    <n v="5172.3019999999997"/>
    <n v="5906.2754000000004"/>
    <n v="5867.8842999999997"/>
    <x v="0"/>
    <x v="0"/>
    <x v="0"/>
    <x v="0"/>
    <n v="1.1344822999999999"/>
    <n v="1.1344822999999999"/>
    <s v="5282.7837"/>
    <s v="5282.7837"/>
    <n v="-32.909599999999955"/>
    <n v="-33.504699999999502"/>
    <n v="-33.839600000000246"/>
    <n v="-38.391100000000733"/>
  </r>
  <r>
    <x v="0"/>
    <s v="P84544983"/>
    <x v="0"/>
    <x v="11"/>
    <x v="11"/>
    <x v="11"/>
    <x v="2"/>
    <x v="1"/>
    <x v="1"/>
    <x v="1"/>
    <x v="1"/>
    <x v="2"/>
    <x v="2"/>
    <n v="971.1"/>
    <n v="971.1"/>
    <d v="1995-08-18T00:00:00"/>
    <d v="1995-08-18T00:00:00"/>
    <d v="2025-02-01T00:00:00"/>
    <d v="2025-02-01T00:00:00"/>
    <n v="39"/>
    <n v="39"/>
    <n v="36"/>
    <n v="36"/>
    <x v="0"/>
    <x v="0"/>
    <s v="NA"/>
    <s v="NA"/>
    <x v="0"/>
    <x v="0"/>
    <s v="NA"/>
    <s v="NA"/>
    <x v="0"/>
    <x v="0"/>
    <s v="4.15"/>
    <s v="4.15"/>
    <n v="5030.0464000000002"/>
    <n v="5014.7389999999996"/>
    <n v="5121.0910000000003"/>
    <n v="5105.5060000000003"/>
    <n v="5172.3019999999997"/>
    <n v="5156.5609999999997"/>
    <n v="5867.8842999999997"/>
    <n v="5850.027"/>
    <x v="0"/>
    <x v="0"/>
    <x v="0"/>
    <x v="0"/>
    <n v="1.1344822999999999"/>
    <n v="1.1344822999999999"/>
    <s v="5282.7837"/>
    <s v="5282.7837"/>
    <n v="-15.307400000000598"/>
    <n v="-15.585000000000036"/>
    <n v="-15.740999999999985"/>
    <n v="-17.857299999999668"/>
  </r>
  <r>
    <x v="0"/>
    <s v="P84544983"/>
    <x v="0"/>
    <x v="12"/>
    <x v="12"/>
    <x v="12"/>
    <x v="2"/>
    <x v="1"/>
    <x v="1"/>
    <x v="1"/>
    <x v="1"/>
    <x v="2"/>
    <x v="2"/>
    <n v="971.1"/>
    <n v="971.1"/>
    <d v="1995-08-18T00:00:00"/>
    <d v="1995-08-18T00:00:00"/>
    <d v="2025-02-01T00:00:00"/>
    <d v="2025-02-01T00:00:00"/>
    <n v="39"/>
    <n v="39"/>
    <n v="36"/>
    <n v="36"/>
    <x v="0"/>
    <x v="0"/>
    <s v="NA"/>
    <s v="NA"/>
    <x v="0"/>
    <x v="0"/>
    <s v="NA"/>
    <s v="NA"/>
    <x v="0"/>
    <x v="0"/>
    <s v="4.15"/>
    <s v="4.15"/>
    <n v="5014.7389999999996"/>
    <n v="5033.5092999999997"/>
    <n v="5105.5060000000003"/>
    <n v="5124.7160000000003"/>
    <n v="5156.5609999999997"/>
    <n v="5175.9629999999997"/>
    <n v="5850.027"/>
    <n v="5872.0385999999999"/>
    <x v="0"/>
    <x v="0"/>
    <x v="0"/>
    <x v="0"/>
    <n v="1.1344822999999999"/>
    <n v="1.1344822999999999"/>
    <s v="5282.7837"/>
    <s v="5282.7837"/>
    <n v="18.770300000000134"/>
    <n v="19.210000000000036"/>
    <n v="19.402000000000044"/>
    <n v="22.011599999999817"/>
  </r>
  <r>
    <x v="0"/>
    <s v="P84544983"/>
    <x v="0"/>
    <x v="13"/>
    <x v="13"/>
    <x v="13"/>
    <x v="2"/>
    <x v="1"/>
    <x v="1"/>
    <x v="1"/>
    <x v="1"/>
    <x v="2"/>
    <x v="2"/>
    <n v="971.1"/>
    <n v="971.1"/>
    <d v="1995-08-18T00:00:00"/>
    <d v="1995-08-18T00:00:00"/>
    <d v="2025-02-01T00:00:00"/>
    <d v="2025-02-01T00:00:00"/>
    <n v="39"/>
    <n v="39"/>
    <n v="36"/>
    <n v="36"/>
    <x v="0"/>
    <x v="0"/>
    <s v="NA"/>
    <s v="NA"/>
    <x v="0"/>
    <x v="0"/>
    <s v="NA"/>
    <s v="NA"/>
    <x v="0"/>
    <x v="0"/>
    <s v="4.15"/>
    <s v="4.15"/>
    <n v="5033.5092999999997"/>
    <n v="5033.5092999999997"/>
    <n v="5124.7160000000003"/>
    <n v="5124.7160000000003"/>
    <n v="5175.9629999999997"/>
    <n v="5175.9629999999997"/>
    <n v="5872.0385999999999"/>
    <n v="5872.0385999999999"/>
    <x v="0"/>
    <x v="0"/>
    <x v="0"/>
    <x v="0"/>
    <n v="1.1344822999999999"/>
    <n v="1.1344822999999999"/>
    <s v="5282.7837"/>
    <s v="5292.4946"/>
    <n v="0"/>
    <n v="0"/>
    <n v="0"/>
    <n v="0"/>
  </r>
  <r>
    <x v="0"/>
    <s v="P84544983"/>
    <x v="0"/>
    <x v="14"/>
    <x v="14"/>
    <x v="14"/>
    <x v="2"/>
    <x v="1"/>
    <x v="1"/>
    <x v="1"/>
    <x v="1"/>
    <x v="2"/>
    <x v="2"/>
    <n v="971.1"/>
    <n v="971.1"/>
    <d v="1995-08-18T00:00:00"/>
    <d v="1995-08-18T00:00:00"/>
    <d v="2025-02-01T00:00:00"/>
    <d v="2025-02-01T00:00:00"/>
    <n v="39"/>
    <n v="39"/>
    <n v="36"/>
    <n v="36"/>
    <x v="0"/>
    <x v="0"/>
    <s v="NA"/>
    <s v="NA"/>
    <x v="0"/>
    <x v="0"/>
    <s v="NA"/>
    <s v="NA"/>
    <x v="0"/>
    <x v="0"/>
    <s v="4.15"/>
    <s v="4.15"/>
    <n v="5033.5092999999997"/>
    <n v="5033.5092999999997"/>
    <n v="5124.7160000000003"/>
    <n v="5124.7160000000003"/>
    <n v="5175.9629999999997"/>
    <n v="5175.9629999999997"/>
    <n v="5872.0385999999999"/>
    <n v="5872.0385999999999"/>
    <x v="0"/>
    <x v="0"/>
    <x v="0"/>
    <x v="0"/>
    <n v="1.1344822999999999"/>
    <n v="1.1344822999999999"/>
    <s v="5292.4946"/>
    <s v="5292.4946"/>
    <n v="0"/>
    <n v="0"/>
    <n v="0"/>
    <n v="0"/>
  </r>
  <r>
    <x v="0"/>
    <s v="P84544983"/>
    <x v="0"/>
    <x v="15"/>
    <x v="15"/>
    <x v="15"/>
    <x v="2"/>
    <x v="1"/>
    <x v="1"/>
    <x v="1"/>
    <x v="1"/>
    <x v="2"/>
    <x v="2"/>
    <n v="971.1"/>
    <n v="971.1"/>
    <d v="1995-08-18T00:00:00"/>
    <d v="1995-08-18T00:00:00"/>
    <d v="2025-02-01T00:00:00"/>
    <d v="2025-02-01T00:00:00"/>
    <n v="39"/>
    <n v="39"/>
    <n v="36"/>
    <n v="36"/>
    <x v="0"/>
    <x v="0"/>
    <s v="NA"/>
    <s v="NA"/>
    <x v="0"/>
    <x v="0"/>
    <s v="NA"/>
    <s v="NA"/>
    <x v="0"/>
    <x v="0"/>
    <s v="4.15"/>
    <s v="4.15"/>
    <n v="5033.5092999999997"/>
    <n v="5033.5092999999997"/>
    <n v="5124.7160000000003"/>
    <n v="5124.7160000000003"/>
    <n v="5175.9629999999997"/>
    <n v="5175.9629999999997"/>
    <n v="5872.0385999999999"/>
    <n v="5872.0385999999999"/>
    <x v="0"/>
    <x v="0"/>
    <x v="0"/>
    <x v="0"/>
    <n v="1.1344822999999999"/>
    <n v="1.1344822999999999"/>
    <s v="5292.4946"/>
    <s v="5292.4946"/>
    <n v="0"/>
    <n v="0"/>
    <n v="0"/>
    <n v="0"/>
  </r>
  <r>
    <x v="0"/>
    <s v="P84544983"/>
    <x v="0"/>
    <x v="16"/>
    <x v="16"/>
    <x v="16"/>
    <x v="2"/>
    <x v="1"/>
    <x v="1"/>
    <x v="1"/>
    <x v="1"/>
    <x v="2"/>
    <x v="2"/>
    <n v="971.1"/>
    <n v="971.1"/>
    <d v="1995-08-18T00:00:00"/>
    <d v="1995-08-18T00:00:00"/>
    <d v="2025-02-01T00:00:00"/>
    <d v="2025-02-01T00:00:00"/>
    <n v="39"/>
    <n v="39"/>
    <n v="36"/>
    <n v="36"/>
    <x v="0"/>
    <x v="0"/>
    <s v="NA"/>
    <s v="NA"/>
    <x v="0"/>
    <x v="0"/>
    <s v="NA"/>
    <s v="NA"/>
    <x v="0"/>
    <x v="0"/>
    <s v="4.15"/>
    <s v="4.15"/>
    <n v="5033.5092999999997"/>
    <n v="5033.5092999999997"/>
    <n v="5124.7160000000003"/>
    <n v="5124.7160000000003"/>
    <n v="5175.9629999999997"/>
    <n v="5175.9633999999996"/>
    <n v="5872.0385999999999"/>
    <n v="5872.0379999999996"/>
    <x v="0"/>
    <x v="0"/>
    <x v="0"/>
    <x v="0"/>
    <n v="1.1344822999999999"/>
    <n v="1.1344822999999999"/>
    <s v="5292.4946"/>
    <s v="5292.4946"/>
    <n v="0"/>
    <n v="0"/>
    <n v="3.9999999989959178E-4"/>
    <n v="-6.0000000030413503E-4"/>
  </r>
  <r>
    <x v="0"/>
    <s v="P84544983"/>
    <x v="0"/>
    <x v="17"/>
    <x v="17"/>
    <x v="17"/>
    <x v="1"/>
    <x v="1"/>
    <x v="1"/>
    <x v="1"/>
    <x v="1"/>
    <x v="2"/>
    <x v="2"/>
    <n v="971.1"/>
    <n v="971.1"/>
    <d v="1995-08-18T00:00:00"/>
    <d v="1995-08-18T00:00:00"/>
    <d v="2025-02-01T00:00:00"/>
    <d v="2025-02-01T00:00:00"/>
    <n v="39"/>
    <n v="39"/>
    <n v="36"/>
    <n v="36"/>
    <x v="0"/>
    <x v="0"/>
    <s v="NA"/>
    <s v="NA"/>
    <x v="0"/>
    <x v="0"/>
    <s v="NA"/>
    <s v="NA"/>
    <x v="0"/>
    <x v="0"/>
    <s v="4.15"/>
    <s v="4.15"/>
    <n v="5033.5092999999997"/>
    <n v="5033.5092999999997"/>
    <n v="5124.7160000000003"/>
    <n v="5124.7160000000003"/>
    <n v="5175.9633999999996"/>
    <n v="5175.9633999999996"/>
    <n v="5872.0379999999996"/>
    <n v="5872.0379999999996"/>
    <x v="0"/>
    <x v="0"/>
    <x v="0"/>
    <x v="0"/>
    <n v="1.1344822999999999"/>
    <n v="1.1344822999999999"/>
    <s v="5292.4946"/>
    <s v="5292.4946"/>
    <n v="0"/>
    <n v="0"/>
    <n v="0"/>
    <n v="0"/>
  </r>
  <r>
    <x v="0"/>
    <s v="P84544983"/>
    <x v="0"/>
    <x v="18"/>
    <x v="18"/>
    <x v="18"/>
    <x v="3"/>
    <x v="1"/>
    <x v="1"/>
    <x v="1"/>
    <x v="1"/>
    <x v="2"/>
    <x v="2"/>
    <n v="971.1"/>
    <n v="971.1"/>
    <d v="1995-08-18T00:00:00"/>
    <d v="1995-08-18T00:00:00"/>
    <d v="2025-02-01T00:00:00"/>
    <d v="2025-02-01T00:00:00"/>
    <n v="39"/>
    <n v="39"/>
    <n v="36"/>
    <n v="36"/>
    <x v="0"/>
    <x v="0"/>
    <s v="NA"/>
    <s v="NA"/>
    <x v="0"/>
    <x v="0"/>
    <s v="NA"/>
    <s v="NA"/>
    <x v="0"/>
    <x v="0"/>
    <s v="4.15"/>
    <s v="4.15"/>
    <n v="5033.5092999999997"/>
    <n v="5033.5092999999997"/>
    <n v="5124.7160000000003"/>
    <n v="5124.7160000000003"/>
    <n v="5175.9633999999996"/>
    <n v="5175.9633999999996"/>
    <n v="5872.0379999999996"/>
    <n v="5872.0379999999996"/>
    <x v="0"/>
    <x v="0"/>
    <x v="0"/>
    <x v="0"/>
    <n v="1.1344822999999999"/>
    <n v="1.1344822999999999"/>
    <s v="5292.4946"/>
    <s v="5292.4946"/>
    <n v="0"/>
    <n v="0"/>
    <n v="0"/>
    <n v="0"/>
  </r>
  <r>
    <x v="0"/>
    <s v="P84544983"/>
    <x v="0"/>
    <x v="19"/>
    <x v="19"/>
    <x v="19"/>
    <x v="4"/>
    <x v="1"/>
    <x v="1"/>
    <x v="1"/>
    <x v="1"/>
    <x v="2"/>
    <x v="2"/>
    <n v="971.1"/>
    <n v="971.1"/>
    <d v="1995-08-18T00:00:00"/>
    <d v="1995-08-18T00:00:00"/>
    <d v="2025-02-01T00:00:00"/>
    <d v="2025-02-01T00:00:00"/>
    <n v="39"/>
    <n v="39"/>
    <n v="36"/>
    <n v="36"/>
    <x v="0"/>
    <x v="0"/>
    <s v="NA"/>
    <s v="NA"/>
    <x v="0"/>
    <x v="0"/>
    <s v="NA"/>
    <s v="NA"/>
    <x v="0"/>
    <x v="0"/>
    <s v="4.15"/>
    <s v="4.15"/>
    <n v="5033.5092999999997"/>
    <n v="5033.5092999999997"/>
    <n v="5124.7160000000003"/>
    <n v="5124.7160000000003"/>
    <n v="5175.9633999999996"/>
    <n v="5175.9633999999996"/>
    <n v="5872.0379999999996"/>
    <n v="5872.0379999999996"/>
    <x v="0"/>
    <x v="0"/>
    <x v="0"/>
    <x v="0"/>
    <n v="1.1344822999999999"/>
    <n v="1.1344822999999999"/>
    <s v="5292.4946"/>
    <s v="5292.4946"/>
    <n v="0"/>
    <n v="0"/>
    <n v="0"/>
    <n v="0"/>
  </r>
  <r>
    <x v="0"/>
    <s v="P84544983"/>
    <x v="0"/>
    <x v="20"/>
    <x v="20"/>
    <x v="20"/>
    <x v="2"/>
    <x v="1"/>
    <x v="1"/>
    <x v="1"/>
    <x v="1"/>
    <x v="2"/>
    <x v="2"/>
    <n v="971.1"/>
    <n v="971.1"/>
    <d v="1995-08-18T00:00:00"/>
    <d v="1995-08-18T00:00:00"/>
    <d v="2025-02-01T00:00:00"/>
    <d v="2025-02-01T00:00:00"/>
    <n v="39"/>
    <n v="39"/>
    <n v="36"/>
    <n v="36"/>
    <x v="0"/>
    <x v="0"/>
    <s v="NA"/>
    <s v="NA"/>
    <x v="0"/>
    <x v="0"/>
    <s v="NA"/>
    <s v="NA"/>
    <x v="0"/>
    <x v="0"/>
    <s v="4.15"/>
    <s v="4.15"/>
    <n v="5033.5092999999997"/>
    <n v="5049.0326999999997"/>
    <n v="5124.7160000000003"/>
    <n v="5129.567"/>
    <n v="5175.9633999999996"/>
    <n v="5180.8622999999998"/>
    <n v="5872.0379999999996"/>
    <n v="5877.5959999999995"/>
    <x v="0"/>
    <x v="0"/>
    <x v="0"/>
    <x v="0"/>
    <n v="1.1344822999999999"/>
    <n v="1.1344822999999999"/>
    <s v="5292.4946"/>
    <s v="5292.4946"/>
    <n v="15.523400000000038"/>
    <n v="4.850999999999658"/>
    <n v="4.8989000000001397"/>
    <n v="5.5579999999999927"/>
  </r>
  <r>
    <x v="0"/>
    <s v="P84544983"/>
    <x v="0"/>
    <x v="21"/>
    <x v="21"/>
    <x v="21"/>
    <x v="2"/>
    <x v="1"/>
    <x v="1"/>
    <x v="1"/>
    <x v="1"/>
    <x v="2"/>
    <x v="2"/>
    <n v="971.1"/>
    <n v="971.1"/>
    <d v="1995-08-18T00:00:00"/>
    <d v="1995-08-18T00:00:00"/>
    <d v="2025-02-01T00:00:00"/>
    <d v="2025-02-01T00:00:00"/>
    <n v="39"/>
    <n v="39"/>
    <n v="36"/>
    <n v="36"/>
    <x v="0"/>
    <x v="0"/>
    <s v="NA"/>
    <s v="NA"/>
    <x v="0"/>
    <x v="0"/>
    <s v="NA"/>
    <s v="NA"/>
    <x v="0"/>
    <x v="0"/>
    <s v="4.15"/>
    <s v="4.15"/>
    <n v="5049.0326999999997"/>
    <n v="5030.2049999999999"/>
    <n v="5129.567"/>
    <n v="5147.5069999999996"/>
    <n v="5180.8622999999998"/>
    <n v="5198.982"/>
    <n v="5877.5959999999995"/>
    <n v="5898.1530000000002"/>
    <x v="0"/>
    <x v="0"/>
    <x v="0"/>
    <x v="0"/>
    <n v="1.1344822999999999"/>
    <n v="1.1344822999999999"/>
    <s v="5292.4946"/>
    <s v="5292.4946"/>
    <n v="-18.827699999999822"/>
    <n v="17.9399999999996"/>
    <n v="18.119700000000194"/>
    <n v="20.557000000000698"/>
  </r>
  <r>
    <x v="0"/>
    <s v="P84983715"/>
    <x v="0"/>
    <x v="0"/>
    <x v="0"/>
    <x v="0"/>
    <x v="0"/>
    <x v="0"/>
    <x v="0"/>
    <x v="1"/>
    <x v="1"/>
    <x v="1"/>
    <x v="1"/>
    <n v="388.62"/>
    <n v="388.62"/>
    <d v="1981-06-05T00:00:00"/>
    <d v="1981-06-05T00:00:00"/>
    <d v="2019-05-05T00:00:00"/>
    <d v="2019-05-05T00:00:00"/>
    <n v="51"/>
    <n v="51"/>
    <n v="24"/>
    <n v="24"/>
    <x v="0"/>
    <x v="0"/>
    <s v="NA"/>
    <s v="NA"/>
    <x v="0"/>
    <x v="0"/>
    <s v="NA"/>
    <s v="NA"/>
    <x v="0"/>
    <x v="0"/>
    <s v="1.27"/>
    <s v="1.27"/>
    <n v="5776.8289999999997"/>
    <n v="5776.8289999999997"/>
    <n v="5864.348"/>
    <n v="5864.348"/>
    <n v="5922.9916999999996"/>
    <n v="5922.9916999999996"/>
    <n v="6687.9862999999996"/>
    <n v="6687.9862999999996"/>
    <x v="0"/>
    <x v="0"/>
    <x v="0"/>
    <x v="0"/>
    <n v="1.1291567"/>
    <n v="1.1291567"/>
    <s v="2201.6084"/>
    <s v="2201.6084"/>
    <n v="0"/>
    <n v="0"/>
    <n v="0"/>
    <n v="0"/>
  </r>
  <r>
    <x v="0"/>
    <s v="P84983715"/>
    <x v="0"/>
    <x v="1"/>
    <x v="1"/>
    <x v="1"/>
    <x v="1"/>
    <x v="0"/>
    <x v="0"/>
    <x v="1"/>
    <x v="1"/>
    <x v="1"/>
    <x v="1"/>
    <n v="388.62"/>
    <n v="388.62"/>
    <d v="1981-06-05T00:00:00"/>
    <d v="1981-06-05T00:00:00"/>
    <d v="2019-05-05T00:00:00"/>
    <d v="2019-05-05T00:00:00"/>
    <n v="51"/>
    <n v="51"/>
    <n v="24"/>
    <n v="24"/>
    <x v="0"/>
    <x v="0"/>
    <s v="NA"/>
    <s v="NA"/>
    <x v="0"/>
    <x v="0"/>
    <s v="NA"/>
    <s v="NA"/>
    <x v="0"/>
    <x v="0"/>
    <s v="1.27"/>
    <s v="1.27"/>
    <n v="5776.8289999999997"/>
    <n v="5776.8289999999997"/>
    <n v="5864.348"/>
    <n v="5864.348"/>
    <n v="5922.9916999999996"/>
    <n v="5922.9916999999996"/>
    <n v="6687.9862999999996"/>
    <n v="6687.9862999999996"/>
    <x v="0"/>
    <x v="0"/>
    <x v="0"/>
    <x v="0"/>
    <n v="1.1291567"/>
    <n v="1.1291567"/>
    <s v="2201.6084"/>
    <s v="2201.6084"/>
    <n v="0"/>
    <n v="0"/>
    <n v="0"/>
    <n v="0"/>
  </r>
  <r>
    <x v="0"/>
    <s v="P84983715"/>
    <x v="0"/>
    <x v="2"/>
    <x v="2"/>
    <x v="2"/>
    <x v="2"/>
    <x v="0"/>
    <x v="0"/>
    <x v="1"/>
    <x v="1"/>
    <x v="1"/>
    <x v="1"/>
    <n v="388.62"/>
    <n v="388.62"/>
    <d v="1981-06-05T00:00:00"/>
    <d v="1981-06-05T00:00:00"/>
    <d v="2019-05-05T00:00:00"/>
    <d v="2019-05-05T00:00:00"/>
    <n v="51"/>
    <n v="51"/>
    <n v="24"/>
    <n v="24"/>
    <x v="0"/>
    <x v="0"/>
    <s v="NA"/>
    <s v="NA"/>
    <x v="0"/>
    <x v="0"/>
    <s v="NA"/>
    <s v="NA"/>
    <x v="0"/>
    <x v="0"/>
    <s v="1.27"/>
    <s v="1.27"/>
    <n v="5776.8289999999997"/>
    <n v="5776.8289999999997"/>
    <n v="5864.348"/>
    <n v="5864.348"/>
    <n v="5922.9916999999996"/>
    <n v="5922.9916999999996"/>
    <n v="6687.9862999999996"/>
    <n v="6687.9859999999999"/>
    <x v="0"/>
    <x v="0"/>
    <x v="0"/>
    <x v="0"/>
    <n v="1.1291567"/>
    <n v="1.1291567"/>
    <s v="2201.6084"/>
    <s v="2201.6084"/>
    <n v="0"/>
    <n v="0"/>
    <n v="0"/>
    <n v="-2.9999999969732016E-4"/>
  </r>
  <r>
    <x v="0"/>
    <s v="P84983715"/>
    <x v="0"/>
    <x v="3"/>
    <x v="3"/>
    <x v="3"/>
    <x v="2"/>
    <x v="0"/>
    <x v="0"/>
    <x v="1"/>
    <x v="1"/>
    <x v="1"/>
    <x v="1"/>
    <n v="388.62"/>
    <n v="388.62"/>
    <d v="1981-06-05T00:00:00"/>
    <d v="1981-06-05T00:00:00"/>
    <d v="2019-05-05T00:00:00"/>
    <d v="2019-05-05T00:00:00"/>
    <n v="51"/>
    <n v="51"/>
    <n v="24"/>
    <n v="24"/>
    <x v="0"/>
    <x v="0"/>
    <s v="NA"/>
    <s v="NA"/>
    <x v="0"/>
    <x v="0"/>
    <s v="NA"/>
    <s v="NA"/>
    <x v="0"/>
    <x v="0"/>
    <s v="1.27"/>
    <s v="1.27"/>
    <n v="5776.8289999999997"/>
    <n v="5776.8289999999997"/>
    <n v="5864.348"/>
    <n v="5864.348"/>
    <n v="5922.9916999999996"/>
    <n v="5922.9916999999996"/>
    <n v="6687.9859999999999"/>
    <n v="6687.9859999999999"/>
    <x v="0"/>
    <x v="0"/>
    <x v="0"/>
    <x v="0"/>
    <n v="1.1291567"/>
    <n v="1.1291567"/>
    <s v="2201.6084"/>
    <s v="2201.6084"/>
    <n v="0"/>
    <n v="0"/>
    <n v="0"/>
    <n v="0"/>
  </r>
  <r>
    <x v="0"/>
    <s v="P84983715"/>
    <x v="0"/>
    <x v="4"/>
    <x v="4"/>
    <x v="4"/>
    <x v="2"/>
    <x v="0"/>
    <x v="0"/>
    <x v="1"/>
    <x v="1"/>
    <x v="1"/>
    <x v="1"/>
    <n v="388.62"/>
    <n v="388.62"/>
    <d v="1981-06-05T00:00:00"/>
    <d v="1981-06-05T00:00:00"/>
    <d v="2019-05-05T00:00:00"/>
    <d v="2019-05-05T00:00:00"/>
    <n v="51"/>
    <n v="51"/>
    <n v="24"/>
    <n v="24"/>
    <x v="0"/>
    <x v="0"/>
    <s v="NA"/>
    <s v="NA"/>
    <x v="0"/>
    <x v="0"/>
    <s v="NA"/>
    <s v="NA"/>
    <x v="0"/>
    <x v="0"/>
    <s v="1.27"/>
    <s v="1.27"/>
    <n v="5776.8289999999997"/>
    <n v="5780.9049999999997"/>
    <n v="5864.348"/>
    <n v="5864.607"/>
    <n v="5922.9916999999996"/>
    <n v="5923.2529999999997"/>
    <n v="6687.9859999999999"/>
    <n v="6688.2809999999999"/>
    <x v="0"/>
    <x v="0"/>
    <x v="0"/>
    <x v="0"/>
    <n v="1.1291567"/>
    <n v="1.1291567"/>
    <s v="2201.6084"/>
    <s v="2201.6084"/>
    <n v="4.0760000000000218"/>
    <n v="0.25900000000001455"/>
    <n v="0.26130000000011933"/>
    <n v="0.29500000000007276"/>
  </r>
  <r>
    <x v="0"/>
    <s v="P84983715"/>
    <x v="0"/>
    <x v="5"/>
    <x v="5"/>
    <x v="5"/>
    <x v="2"/>
    <x v="0"/>
    <x v="0"/>
    <x v="1"/>
    <x v="1"/>
    <x v="1"/>
    <x v="1"/>
    <n v="388.62"/>
    <n v="388.62"/>
    <d v="1981-06-05T00:00:00"/>
    <d v="1981-06-05T00:00:00"/>
    <d v="2019-05-05T00:00:00"/>
    <d v="2019-05-05T00:00:00"/>
    <n v="51"/>
    <n v="51"/>
    <n v="24"/>
    <n v="24"/>
    <x v="0"/>
    <x v="0"/>
    <s v="NA"/>
    <s v="NA"/>
    <x v="0"/>
    <x v="0"/>
    <s v="NA"/>
    <s v="NA"/>
    <x v="0"/>
    <x v="0"/>
    <s v="1.27"/>
    <s v="1.27"/>
    <n v="5780.9049999999997"/>
    <n v="5348.4472999999998"/>
    <n v="5864.607"/>
    <n v="5425.8877000000002"/>
    <n v="5923.2529999999997"/>
    <n v="5480.1464999999998"/>
    <n v="6688.2809999999999"/>
    <n v="6187.9443000000001"/>
    <x v="0"/>
    <x v="0"/>
    <x v="0"/>
    <x v="0"/>
    <n v="1.1291567"/>
    <n v="1.1291567"/>
    <s v="2201.6084"/>
    <s v="2201.6084"/>
    <n v="-432.45769999999993"/>
    <n v="-438.71929999999975"/>
    <n v="-443.10649999999987"/>
    <n v="-500.33669999999984"/>
  </r>
  <r>
    <x v="0"/>
    <s v="P84983715"/>
    <x v="0"/>
    <x v="6"/>
    <x v="6"/>
    <x v="6"/>
    <x v="2"/>
    <x v="0"/>
    <x v="0"/>
    <x v="1"/>
    <x v="1"/>
    <x v="1"/>
    <x v="1"/>
    <n v="388.62"/>
    <n v="388.62"/>
    <d v="1981-06-05T00:00:00"/>
    <d v="1981-06-05T00:00:00"/>
    <d v="2019-05-05T00:00:00"/>
    <d v="2019-05-05T00:00:00"/>
    <n v="51"/>
    <n v="51"/>
    <n v="24"/>
    <n v="24"/>
    <x v="0"/>
    <x v="0"/>
    <s v="NA"/>
    <s v="NA"/>
    <x v="0"/>
    <x v="0"/>
    <s v="NA"/>
    <s v="NA"/>
    <x v="0"/>
    <x v="0"/>
    <s v="1.27"/>
    <s v="1.27"/>
    <n v="5348.4472999999998"/>
    <n v="5368.4669999999996"/>
    <n v="5425.8877000000002"/>
    <n v="5446.8257000000003"/>
    <n v="5480.1464999999998"/>
    <n v="5501.2939999999999"/>
    <n v="6187.9443000000001"/>
    <n v="6211.8227999999999"/>
    <x v="0"/>
    <x v="0"/>
    <x v="0"/>
    <x v="0"/>
    <n v="1.1291567"/>
    <n v="1.1291567"/>
    <s v="2201.6084"/>
    <s v="2201.6084"/>
    <n v="20.01969999999983"/>
    <n v="20.938000000000102"/>
    <n v="21.147500000000036"/>
    <n v="23.878499999999804"/>
  </r>
  <r>
    <x v="0"/>
    <s v="P84983715"/>
    <x v="0"/>
    <x v="7"/>
    <x v="7"/>
    <x v="7"/>
    <x v="1"/>
    <x v="0"/>
    <x v="0"/>
    <x v="1"/>
    <x v="1"/>
    <x v="1"/>
    <x v="1"/>
    <n v="388.62"/>
    <n v="388.62"/>
    <d v="1981-06-05T00:00:00"/>
    <d v="1981-06-05T00:00:00"/>
    <d v="2019-05-05T00:00:00"/>
    <d v="2019-05-05T00:00:00"/>
    <n v="51"/>
    <n v="51"/>
    <n v="24"/>
    <n v="24"/>
    <x v="0"/>
    <x v="0"/>
    <s v="NA"/>
    <s v="NA"/>
    <x v="0"/>
    <x v="0"/>
    <s v="NA"/>
    <s v="NA"/>
    <x v="0"/>
    <x v="0"/>
    <s v="1.27"/>
    <s v="1.27"/>
    <n v="5368.4669999999996"/>
    <n v="5368.4669999999996"/>
    <n v="5446.8257000000003"/>
    <n v="5446.8257000000003"/>
    <n v="5501.2939999999999"/>
    <n v="5501.2939999999999"/>
    <n v="6211.8227999999999"/>
    <n v="6211.8227999999999"/>
    <x v="0"/>
    <x v="0"/>
    <x v="0"/>
    <x v="0"/>
    <n v="1.1291567"/>
    <n v="1.1291567"/>
    <s v="2201.6084"/>
    <s v="2201.6084"/>
    <n v="0"/>
    <n v="0"/>
    <n v="0"/>
    <n v="0"/>
  </r>
  <r>
    <x v="0"/>
    <s v="P84983715"/>
    <x v="0"/>
    <x v="8"/>
    <x v="8"/>
    <x v="8"/>
    <x v="2"/>
    <x v="0"/>
    <x v="0"/>
    <x v="1"/>
    <x v="1"/>
    <x v="1"/>
    <x v="1"/>
    <n v="388.62"/>
    <n v="388.62"/>
    <d v="1981-06-05T00:00:00"/>
    <d v="1981-06-05T00:00:00"/>
    <d v="2019-05-05T00:00:00"/>
    <d v="2019-05-05T00:00:00"/>
    <n v="51"/>
    <n v="51"/>
    <n v="24"/>
    <n v="24"/>
    <x v="0"/>
    <x v="0"/>
    <s v="NA"/>
    <s v="NA"/>
    <x v="0"/>
    <x v="0"/>
    <s v="NA"/>
    <s v="NA"/>
    <x v="0"/>
    <x v="0"/>
    <s v="1.27"/>
    <s v="1.27"/>
    <n v="5368.4669999999996"/>
    <n v="5368.4669999999996"/>
    <n v="5446.8257000000003"/>
    <n v="5446.8257000000003"/>
    <n v="5501.2939999999999"/>
    <n v="5501.2939999999999"/>
    <n v="6211.8227999999999"/>
    <n v="6211.8227999999999"/>
    <x v="0"/>
    <x v="0"/>
    <x v="0"/>
    <x v="0"/>
    <n v="1.1291567"/>
    <n v="1.1291567"/>
    <s v="2201.6084"/>
    <s v="2201.6084"/>
    <n v="0"/>
    <n v="0"/>
    <n v="0"/>
    <n v="0"/>
  </r>
  <r>
    <x v="0"/>
    <s v="P84983715"/>
    <x v="0"/>
    <x v="9"/>
    <x v="9"/>
    <x v="9"/>
    <x v="2"/>
    <x v="0"/>
    <x v="0"/>
    <x v="1"/>
    <x v="1"/>
    <x v="1"/>
    <x v="1"/>
    <n v="388.62"/>
    <n v="388.62"/>
    <d v="1981-06-05T00:00:00"/>
    <d v="1981-06-05T00:00:00"/>
    <d v="2019-05-05T00:00:00"/>
    <d v="2019-05-05T00:00:00"/>
    <n v="51"/>
    <n v="51"/>
    <n v="24"/>
    <n v="24"/>
    <x v="0"/>
    <x v="0"/>
    <s v="NA"/>
    <s v="NA"/>
    <x v="0"/>
    <x v="0"/>
    <s v="NA"/>
    <s v="NA"/>
    <x v="0"/>
    <x v="0"/>
    <s v="1.27"/>
    <s v="1.27"/>
    <n v="5368.4669999999996"/>
    <n v="5368.4669999999996"/>
    <n v="5446.8257000000003"/>
    <n v="5446.8257000000003"/>
    <n v="5501.2939999999999"/>
    <n v="5501.2939999999999"/>
    <n v="6211.8227999999999"/>
    <n v="6211.8227999999999"/>
    <x v="0"/>
    <x v="0"/>
    <x v="0"/>
    <x v="0"/>
    <n v="1.1291567"/>
    <n v="1.1291567"/>
    <s v="2201.6084"/>
    <s v="2201.6084"/>
    <n v="0"/>
    <n v="0"/>
    <n v="0"/>
    <n v="0"/>
  </r>
  <r>
    <x v="0"/>
    <s v="P84983715"/>
    <x v="0"/>
    <x v="10"/>
    <x v="10"/>
    <x v="10"/>
    <x v="2"/>
    <x v="0"/>
    <x v="0"/>
    <x v="1"/>
    <x v="1"/>
    <x v="1"/>
    <x v="1"/>
    <n v="388.62"/>
    <n v="388.62"/>
    <d v="1981-06-05T00:00:00"/>
    <d v="1981-06-05T00:00:00"/>
    <d v="2019-05-05T00:00:00"/>
    <d v="2019-05-05T00:00:00"/>
    <n v="51"/>
    <n v="51"/>
    <n v="24"/>
    <n v="24"/>
    <x v="0"/>
    <x v="0"/>
    <s v="NA"/>
    <s v="NA"/>
    <x v="0"/>
    <x v="0"/>
    <s v="NA"/>
    <s v="NA"/>
    <x v="0"/>
    <x v="0"/>
    <s v="1.27"/>
    <s v="1.27"/>
    <n v="5368.4669999999996"/>
    <n v="5333.5720000000001"/>
    <n v="5446.8257000000003"/>
    <n v="5411.4214000000002"/>
    <n v="5501.2939999999999"/>
    <n v="5465.5356000000002"/>
    <n v="6211.8227999999999"/>
    <n v="6171.4462999999996"/>
    <x v="0"/>
    <x v="0"/>
    <x v="0"/>
    <x v="0"/>
    <n v="1.1291567"/>
    <n v="1.1291567"/>
    <s v="2201.6084"/>
    <s v="2201.6084"/>
    <n v="-34.894999999999527"/>
    <n v="-35.404300000000148"/>
    <n v="-35.75839999999971"/>
    <n v="-40.376500000000306"/>
  </r>
  <r>
    <x v="0"/>
    <s v="P84983715"/>
    <x v="0"/>
    <x v="11"/>
    <x v="11"/>
    <x v="11"/>
    <x v="2"/>
    <x v="0"/>
    <x v="0"/>
    <x v="1"/>
    <x v="1"/>
    <x v="1"/>
    <x v="1"/>
    <n v="388.62"/>
    <n v="388.62"/>
    <d v="1981-06-05T00:00:00"/>
    <d v="1981-06-05T00:00:00"/>
    <d v="2019-05-05T00:00:00"/>
    <d v="2019-05-05T00:00:00"/>
    <n v="51"/>
    <n v="51"/>
    <n v="24"/>
    <n v="24"/>
    <x v="0"/>
    <x v="0"/>
    <s v="NA"/>
    <s v="NA"/>
    <x v="0"/>
    <x v="0"/>
    <s v="NA"/>
    <s v="NA"/>
    <x v="0"/>
    <x v="0"/>
    <s v="1.27"/>
    <s v="1.27"/>
    <n v="5333.5720000000001"/>
    <n v="5313.5326999999997"/>
    <n v="5411.4214000000002"/>
    <n v="5391.0902999999998"/>
    <n v="5465.5356000000002"/>
    <n v="5445.0010000000002"/>
    <n v="6171.4462999999996"/>
    <n v="6148.26"/>
    <x v="0"/>
    <x v="0"/>
    <x v="0"/>
    <x v="0"/>
    <n v="1.1291567"/>
    <n v="1.1291567"/>
    <s v="2201.6084"/>
    <s v="2201.6084"/>
    <n v="-20.039300000000367"/>
    <n v="-20.331100000000333"/>
    <n v="-20.534599999999955"/>
    <n v="-23.186299999999392"/>
  </r>
  <r>
    <x v="0"/>
    <s v="P84983715"/>
    <x v="0"/>
    <x v="12"/>
    <x v="12"/>
    <x v="12"/>
    <x v="2"/>
    <x v="0"/>
    <x v="0"/>
    <x v="1"/>
    <x v="1"/>
    <x v="1"/>
    <x v="1"/>
    <n v="388.62"/>
    <n v="388.62"/>
    <d v="1981-06-05T00:00:00"/>
    <d v="1981-06-05T00:00:00"/>
    <d v="2019-05-05T00:00:00"/>
    <d v="2019-05-05T00:00:00"/>
    <n v="51"/>
    <n v="51"/>
    <n v="24"/>
    <n v="24"/>
    <x v="0"/>
    <x v="0"/>
    <s v="NA"/>
    <s v="NA"/>
    <x v="0"/>
    <x v="0"/>
    <s v="NA"/>
    <s v="NA"/>
    <x v="0"/>
    <x v="0"/>
    <s v="1.27"/>
    <s v="1.27"/>
    <n v="5313.5326999999997"/>
    <n v="5333.4214000000002"/>
    <n v="5391.0902999999998"/>
    <n v="5411.3744999999999"/>
    <n v="5445.0010000000002"/>
    <n v="5465.4883"/>
    <n v="6148.26"/>
    <n v="6171.393"/>
    <x v="0"/>
    <x v="0"/>
    <x v="0"/>
    <x v="0"/>
    <n v="1.1291567"/>
    <n v="1.1291567"/>
    <s v="2201.6084"/>
    <s v="2201.6084"/>
    <n v="19.888700000000426"/>
    <n v="20.284200000000055"/>
    <n v="20.487299999999777"/>
    <n v="23.132999999999811"/>
  </r>
  <r>
    <x v="0"/>
    <s v="P84983715"/>
    <x v="0"/>
    <x v="13"/>
    <x v="13"/>
    <x v="13"/>
    <x v="2"/>
    <x v="0"/>
    <x v="0"/>
    <x v="1"/>
    <x v="1"/>
    <x v="1"/>
    <x v="1"/>
    <n v="388.62"/>
    <n v="388.62"/>
    <d v="1981-06-05T00:00:00"/>
    <d v="1981-06-05T00:00:00"/>
    <d v="2019-05-05T00:00:00"/>
    <d v="2019-05-05T00:00:00"/>
    <n v="51"/>
    <n v="51"/>
    <n v="24"/>
    <n v="24"/>
    <x v="0"/>
    <x v="0"/>
    <s v="NA"/>
    <s v="NA"/>
    <x v="0"/>
    <x v="0"/>
    <s v="NA"/>
    <s v="NA"/>
    <x v="0"/>
    <x v="0"/>
    <s v="1.27"/>
    <s v="1.27"/>
    <n v="5333.4214000000002"/>
    <n v="5333.4214000000002"/>
    <n v="5411.3744999999999"/>
    <n v="5411.3744999999999"/>
    <n v="5465.4883"/>
    <n v="5465.4883"/>
    <n v="6171.393"/>
    <n v="6171.393"/>
    <x v="0"/>
    <x v="0"/>
    <x v="0"/>
    <x v="0"/>
    <n v="1.1291567"/>
    <n v="1.1291567"/>
    <s v="2201.6084"/>
    <s v="2204.4978"/>
    <n v="0"/>
    <n v="0"/>
    <n v="0"/>
    <n v="0"/>
  </r>
  <r>
    <x v="0"/>
    <s v="P84983715"/>
    <x v="0"/>
    <x v="14"/>
    <x v="14"/>
    <x v="14"/>
    <x v="2"/>
    <x v="0"/>
    <x v="0"/>
    <x v="1"/>
    <x v="1"/>
    <x v="1"/>
    <x v="1"/>
    <n v="388.62"/>
    <n v="388.62"/>
    <d v="1981-06-05T00:00:00"/>
    <d v="1981-06-05T00:00:00"/>
    <d v="2019-05-05T00:00:00"/>
    <d v="2019-05-05T00:00:00"/>
    <n v="51"/>
    <n v="51"/>
    <n v="24"/>
    <n v="24"/>
    <x v="0"/>
    <x v="0"/>
    <s v="NA"/>
    <s v="NA"/>
    <x v="0"/>
    <x v="0"/>
    <s v="NA"/>
    <s v="NA"/>
    <x v="0"/>
    <x v="0"/>
    <s v="1.27"/>
    <s v="1.27"/>
    <n v="5333.4214000000002"/>
    <n v="5333.4214000000002"/>
    <n v="5411.3744999999999"/>
    <n v="5411.3744999999999"/>
    <n v="5465.4883"/>
    <n v="5465.4883"/>
    <n v="6171.393"/>
    <n v="6171.393"/>
    <x v="0"/>
    <x v="0"/>
    <x v="0"/>
    <x v="0"/>
    <n v="1.1291567"/>
    <n v="1.1291567"/>
    <s v="2204.4978"/>
    <s v="2204.4978"/>
    <n v="0"/>
    <n v="0"/>
    <n v="0"/>
    <n v="0"/>
  </r>
  <r>
    <x v="0"/>
    <s v="P84983715"/>
    <x v="0"/>
    <x v="15"/>
    <x v="15"/>
    <x v="15"/>
    <x v="2"/>
    <x v="0"/>
    <x v="0"/>
    <x v="1"/>
    <x v="1"/>
    <x v="1"/>
    <x v="1"/>
    <n v="388.62"/>
    <n v="388.62"/>
    <d v="1981-06-05T00:00:00"/>
    <d v="1981-06-05T00:00:00"/>
    <d v="2019-05-05T00:00:00"/>
    <d v="2019-05-05T00:00:00"/>
    <n v="51"/>
    <n v="51"/>
    <n v="24"/>
    <n v="24"/>
    <x v="0"/>
    <x v="0"/>
    <s v="NA"/>
    <s v="NA"/>
    <x v="0"/>
    <x v="0"/>
    <s v="NA"/>
    <s v="NA"/>
    <x v="0"/>
    <x v="0"/>
    <s v="1.27"/>
    <s v="1.27"/>
    <n v="5333.4214000000002"/>
    <n v="5333.4214000000002"/>
    <n v="5411.3744999999999"/>
    <n v="5411.3744999999999"/>
    <n v="5465.4883"/>
    <n v="5465.4883"/>
    <n v="6171.393"/>
    <n v="6171.393"/>
    <x v="0"/>
    <x v="0"/>
    <x v="0"/>
    <x v="0"/>
    <n v="1.1291567"/>
    <n v="1.1291567"/>
    <s v="2204.4978"/>
    <s v="2204.4978"/>
    <n v="0"/>
    <n v="0"/>
    <n v="0"/>
    <n v="0"/>
  </r>
  <r>
    <x v="0"/>
    <s v="P84983715"/>
    <x v="0"/>
    <x v="16"/>
    <x v="16"/>
    <x v="16"/>
    <x v="2"/>
    <x v="0"/>
    <x v="0"/>
    <x v="1"/>
    <x v="1"/>
    <x v="1"/>
    <x v="1"/>
    <n v="388.62"/>
    <n v="388.62"/>
    <d v="1981-06-05T00:00:00"/>
    <d v="1981-06-05T00:00:00"/>
    <d v="2019-05-05T00:00:00"/>
    <d v="2019-05-05T00:00:00"/>
    <n v="51"/>
    <n v="51"/>
    <n v="24"/>
    <n v="24"/>
    <x v="0"/>
    <x v="0"/>
    <s v="NA"/>
    <s v="NA"/>
    <x v="0"/>
    <x v="0"/>
    <s v="NA"/>
    <s v="NA"/>
    <x v="0"/>
    <x v="0"/>
    <s v="1.27"/>
    <s v="1.27"/>
    <n v="5333.4214000000002"/>
    <n v="5333.4214000000002"/>
    <n v="5411.3744999999999"/>
    <n v="5411.3744999999999"/>
    <n v="5465.4883"/>
    <n v="5465.4883"/>
    <n v="6171.393"/>
    <n v="6171.393"/>
    <x v="0"/>
    <x v="0"/>
    <x v="0"/>
    <x v="0"/>
    <n v="1.1291567"/>
    <n v="1.1291567"/>
    <s v="2204.4978"/>
    <s v="2204.4978"/>
    <n v="0"/>
    <n v="0"/>
    <n v="0"/>
    <n v="0"/>
  </r>
  <r>
    <x v="0"/>
    <s v="P84983715"/>
    <x v="0"/>
    <x v="17"/>
    <x v="17"/>
    <x v="17"/>
    <x v="1"/>
    <x v="0"/>
    <x v="0"/>
    <x v="1"/>
    <x v="1"/>
    <x v="1"/>
    <x v="1"/>
    <n v="388.62"/>
    <n v="388.62"/>
    <d v="1981-06-05T00:00:00"/>
    <d v="1981-06-05T00:00:00"/>
    <d v="2019-05-05T00:00:00"/>
    <d v="2019-05-05T00:00:00"/>
    <n v="51"/>
    <n v="51"/>
    <n v="24"/>
    <n v="24"/>
    <x v="0"/>
    <x v="0"/>
    <s v="NA"/>
    <s v="NA"/>
    <x v="0"/>
    <x v="0"/>
    <s v="NA"/>
    <s v="NA"/>
    <x v="0"/>
    <x v="0"/>
    <s v="1.27"/>
    <s v="1.27"/>
    <n v="5333.4214000000002"/>
    <n v="5333.4214000000002"/>
    <n v="5411.3744999999999"/>
    <n v="5411.3744999999999"/>
    <n v="5465.4883"/>
    <n v="5465.4883"/>
    <n v="6171.393"/>
    <n v="6171.393"/>
    <x v="0"/>
    <x v="0"/>
    <x v="0"/>
    <x v="0"/>
    <n v="1.1291567"/>
    <n v="1.1291567"/>
    <s v="2204.4978"/>
    <s v="2204.4978"/>
    <n v="0"/>
    <n v="0"/>
    <n v="0"/>
    <n v="0"/>
  </r>
  <r>
    <x v="0"/>
    <s v="P84983715"/>
    <x v="0"/>
    <x v="18"/>
    <x v="18"/>
    <x v="18"/>
    <x v="3"/>
    <x v="0"/>
    <x v="0"/>
    <x v="1"/>
    <x v="1"/>
    <x v="1"/>
    <x v="1"/>
    <n v="388.62"/>
    <n v="388.62"/>
    <d v="1981-06-05T00:00:00"/>
    <d v="1981-06-05T00:00:00"/>
    <d v="2019-05-05T00:00:00"/>
    <d v="2019-05-05T00:00:00"/>
    <n v="51"/>
    <n v="51"/>
    <n v="24"/>
    <n v="24"/>
    <x v="0"/>
    <x v="0"/>
    <s v="NA"/>
    <s v="NA"/>
    <x v="0"/>
    <x v="0"/>
    <s v="NA"/>
    <s v="NA"/>
    <x v="0"/>
    <x v="0"/>
    <s v="1.27"/>
    <s v="1.27"/>
    <n v="5333.4214000000002"/>
    <n v="5333.4214000000002"/>
    <n v="5411.3744999999999"/>
    <n v="5411.3744999999999"/>
    <n v="5465.4883"/>
    <n v="5465.4883"/>
    <n v="6171.393"/>
    <n v="6171.393"/>
    <x v="0"/>
    <x v="0"/>
    <x v="0"/>
    <x v="0"/>
    <n v="1.1291567"/>
    <n v="1.1291567"/>
    <s v="2204.4978"/>
    <s v="2204.4978"/>
    <n v="0"/>
    <n v="0"/>
    <n v="0"/>
    <n v="0"/>
  </r>
  <r>
    <x v="0"/>
    <s v="P84983715"/>
    <x v="0"/>
    <x v="19"/>
    <x v="19"/>
    <x v="19"/>
    <x v="4"/>
    <x v="0"/>
    <x v="0"/>
    <x v="1"/>
    <x v="1"/>
    <x v="1"/>
    <x v="1"/>
    <n v="388.62"/>
    <n v="388.62"/>
    <d v="1981-06-05T00:00:00"/>
    <d v="1981-06-05T00:00:00"/>
    <d v="2019-05-05T00:00:00"/>
    <d v="2019-05-05T00:00:00"/>
    <n v="51"/>
    <n v="51"/>
    <n v="24"/>
    <n v="24"/>
    <x v="0"/>
    <x v="0"/>
    <s v="NA"/>
    <s v="NA"/>
    <x v="0"/>
    <x v="0"/>
    <s v="NA"/>
    <s v="NA"/>
    <x v="0"/>
    <x v="0"/>
    <s v="1.27"/>
    <s v="1.27"/>
    <n v="5333.4214000000002"/>
    <n v="5333.4214000000002"/>
    <n v="5411.3744999999999"/>
    <n v="5411.3744999999999"/>
    <n v="5465.4883"/>
    <n v="5465.4883"/>
    <n v="6171.393"/>
    <n v="6171.393"/>
    <x v="0"/>
    <x v="0"/>
    <x v="0"/>
    <x v="0"/>
    <n v="1.1291567"/>
    <n v="1.1291567"/>
    <s v="2204.4978"/>
    <s v="2204.4978"/>
    <n v="0"/>
    <n v="0"/>
    <n v="0"/>
    <n v="0"/>
  </r>
  <r>
    <x v="0"/>
    <s v="P84983715"/>
    <x v="0"/>
    <x v="20"/>
    <x v="20"/>
    <x v="20"/>
    <x v="2"/>
    <x v="0"/>
    <x v="0"/>
    <x v="1"/>
    <x v="1"/>
    <x v="1"/>
    <x v="1"/>
    <n v="388.62"/>
    <n v="388.62"/>
    <d v="1981-06-05T00:00:00"/>
    <d v="1981-06-05T00:00:00"/>
    <d v="2019-05-05T00:00:00"/>
    <d v="2019-05-05T00:00:00"/>
    <n v="51"/>
    <n v="51"/>
    <n v="24"/>
    <n v="24"/>
    <x v="0"/>
    <x v="0"/>
    <s v="NA"/>
    <s v="NA"/>
    <x v="0"/>
    <x v="0"/>
    <s v="NA"/>
    <s v="NA"/>
    <x v="0"/>
    <x v="0"/>
    <s v="1.27"/>
    <s v="1.27"/>
    <n v="5333.4214000000002"/>
    <n v="5345.4984999999997"/>
    <n v="5411.3744999999999"/>
    <n v="5412.1396000000004"/>
    <n v="5465.4883"/>
    <n v="5466.2610000000004"/>
    <n v="6171.393"/>
    <n v="6172.2655999999997"/>
    <x v="0"/>
    <x v="0"/>
    <x v="0"/>
    <x v="0"/>
    <n v="1.1291567"/>
    <n v="1.1291567"/>
    <s v="2204.4978"/>
    <s v="2204.4978"/>
    <n v="12.077099999999518"/>
    <n v="0.76510000000052969"/>
    <n v="0.77270000000044092"/>
    <n v="0.87259999999969295"/>
  </r>
  <r>
    <x v="0"/>
    <s v="P84983715"/>
    <x v="0"/>
    <x v="21"/>
    <x v="21"/>
    <x v="21"/>
    <x v="2"/>
    <x v="0"/>
    <x v="0"/>
    <x v="1"/>
    <x v="1"/>
    <x v="1"/>
    <x v="1"/>
    <n v="388.62"/>
    <n v="388.62"/>
    <d v="1981-06-05T00:00:00"/>
    <d v="1981-06-05T00:00:00"/>
    <d v="2019-05-05T00:00:00"/>
    <d v="2019-05-05T00:00:00"/>
    <n v="51"/>
    <n v="51"/>
    <n v="24"/>
    <n v="24"/>
    <x v="0"/>
    <x v="0"/>
    <s v="NA"/>
    <s v="NA"/>
    <x v="0"/>
    <x v="0"/>
    <s v="NA"/>
    <s v="NA"/>
    <x v="0"/>
    <x v="0"/>
    <s v="1.27"/>
    <s v="1.27"/>
    <n v="5345.4984999999997"/>
    <n v="5325.5649999999996"/>
    <n v="5412.1396000000004"/>
    <n v="5431.0684000000001"/>
    <n v="5466.2610000000004"/>
    <n v="5485.3789999999999"/>
    <n v="6172.2655999999997"/>
    <n v="6193.8525"/>
    <x v="0"/>
    <x v="0"/>
    <x v="0"/>
    <x v="0"/>
    <n v="1.1291567"/>
    <n v="1.1291567"/>
    <s v="2204.4978"/>
    <s v="2204.4978"/>
    <n v="-19.933500000000095"/>
    <n v="18.928799999999683"/>
    <n v="19.117999999999483"/>
    <n v="21.586900000000242"/>
  </r>
  <r>
    <x v="0"/>
    <s v="P85373698"/>
    <x v="0"/>
    <x v="0"/>
    <x v="0"/>
    <x v="0"/>
    <x v="0"/>
    <x v="0"/>
    <x v="0"/>
    <x v="3"/>
    <x v="3"/>
    <x v="1"/>
    <x v="1"/>
    <n v="143.63999999999999"/>
    <n v="143.63999999999999"/>
    <d v="1995-03-16T00:00:00"/>
    <d v="1995-03-16T00:00:00"/>
    <d v="2014-04-16T00:00:00"/>
    <d v="2014-04-16T00:00:00"/>
    <n v="56"/>
    <n v="56"/>
    <n v="19"/>
    <n v="19"/>
    <x v="1"/>
    <x v="1"/>
    <s v="NA"/>
    <s v="NA"/>
    <x v="0"/>
    <x v="0"/>
    <s v="NA"/>
    <s v="NA"/>
    <x v="1"/>
    <x v="1"/>
    <s v="5.13"/>
    <s v="5.13"/>
    <n v="654.65840000000003"/>
    <n v="654.65840000000003"/>
    <n v="667.01575000000003"/>
    <n v="667.01575000000003"/>
    <n v="673.68589999999995"/>
    <n v="673.68589999999995"/>
    <n v="801.41179999999997"/>
    <n v="801.41179999999997"/>
    <x v="0"/>
    <x v="0"/>
    <x v="0"/>
    <x v="0"/>
    <n v="1.1895926999999999"/>
    <n v="1.1895926999999999"/>
    <s v="268.72864"/>
    <s v="268.72864"/>
    <n v="0"/>
    <n v="0"/>
    <n v="0"/>
    <n v="0"/>
  </r>
  <r>
    <x v="0"/>
    <s v="P85373698"/>
    <x v="0"/>
    <x v="1"/>
    <x v="1"/>
    <x v="1"/>
    <x v="1"/>
    <x v="0"/>
    <x v="0"/>
    <x v="3"/>
    <x v="3"/>
    <x v="1"/>
    <x v="1"/>
    <n v="143.63999999999999"/>
    <n v="143.63999999999999"/>
    <d v="1995-03-16T00:00:00"/>
    <d v="1995-03-16T00:00:00"/>
    <d v="2014-04-16T00:00:00"/>
    <d v="2014-04-16T00:00:00"/>
    <n v="56"/>
    <n v="56"/>
    <n v="19"/>
    <n v="19"/>
    <x v="1"/>
    <x v="1"/>
    <s v="NA"/>
    <s v="NA"/>
    <x v="0"/>
    <x v="0"/>
    <s v="NA"/>
    <s v="NA"/>
    <x v="1"/>
    <x v="1"/>
    <s v="5.13"/>
    <s v="5.13"/>
    <n v="654.65840000000003"/>
    <n v="654.65840000000003"/>
    <n v="667.01575000000003"/>
    <n v="667.01575000000003"/>
    <n v="673.68589999999995"/>
    <n v="673.68589999999995"/>
    <n v="801.41179999999997"/>
    <n v="801.41179999999997"/>
    <x v="0"/>
    <x v="0"/>
    <x v="0"/>
    <x v="0"/>
    <n v="1.1895926999999999"/>
    <n v="1.1895926999999999"/>
    <s v="268.72864"/>
    <s v="268.72864"/>
    <n v="0"/>
    <n v="0"/>
    <n v="0"/>
    <n v="0"/>
  </r>
  <r>
    <x v="0"/>
    <s v="P85373698"/>
    <x v="0"/>
    <x v="2"/>
    <x v="2"/>
    <x v="2"/>
    <x v="2"/>
    <x v="0"/>
    <x v="0"/>
    <x v="3"/>
    <x v="3"/>
    <x v="1"/>
    <x v="1"/>
    <n v="143.63999999999999"/>
    <n v="143.63999999999999"/>
    <d v="1995-03-16T00:00:00"/>
    <d v="1995-03-16T00:00:00"/>
    <d v="2014-04-16T00:00:00"/>
    <d v="2014-04-16T00:00:00"/>
    <n v="56"/>
    <n v="56"/>
    <n v="19"/>
    <n v="19"/>
    <x v="1"/>
    <x v="1"/>
    <s v="NA"/>
    <s v="NA"/>
    <x v="0"/>
    <x v="0"/>
    <s v="NA"/>
    <s v="NA"/>
    <x v="1"/>
    <x v="1"/>
    <s v="5.13"/>
    <s v="5.13"/>
    <n v="654.65840000000003"/>
    <n v="654.65840000000003"/>
    <n v="667.01575000000003"/>
    <n v="667.01575000000003"/>
    <n v="673.68589999999995"/>
    <n v="673.68589999999995"/>
    <n v="801.41179999999997"/>
    <n v="801.41179999999997"/>
    <x v="0"/>
    <x v="0"/>
    <x v="0"/>
    <x v="0"/>
    <n v="1.1895926999999999"/>
    <n v="1.1895926999999999"/>
    <s v="268.72864"/>
    <s v="268.72864"/>
    <n v="0"/>
    <n v="0"/>
    <n v="0"/>
    <n v="0"/>
  </r>
  <r>
    <x v="0"/>
    <s v="P85373698"/>
    <x v="0"/>
    <x v="3"/>
    <x v="3"/>
    <x v="3"/>
    <x v="2"/>
    <x v="0"/>
    <x v="0"/>
    <x v="3"/>
    <x v="3"/>
    <x v="1"/>
    <x v="1"/>
    <n v="143.63999999999999"/>
    <n v="143.63999999999999"/>
    <d v="1995-03-16T00:00:00"/>
    <d v="1995-03-16T00:00:00"/>
    <d v="2014-04-16T00:00:00"/>
    <d v="2014-04-16T00:00:00"/>
    <n v="56"/>
    <n v="56"/>
    <n v="19"/>
    <n v="19"/>
    <x v="1"/>
    <x v="1"/>
    <s v="NA"/>
    <s v="NA"/>
    <x v="0"/>
    <x v="0"/>
    <s v="NA"/>
    <s v="NA"/>
    <x v="1"/>
    <x v="1"/>
    <s v="5.13"/>
    <s v="5.13"/>
    <n v="654.65840000000003"/>
    <n v="654.65840000000003"/>
    <n v="667.01575000000003"/>
    <n v="667.01575000000003"/>
    <n v="673.68589999999995"/>
    <n v="673.68589999999995"/>
    <n v="801.41179999999997"/>
    <n v="801.41179999999997"/>
    <x v="0"/>
    <x v="0"/>
    <x v="0"/>
    <x v="0"/>
    <n v="1.1895926999999999"/>
    <n v="1.1895926999999999"/>
    <s v="268.72864"/>
    <s v="268.72864"/>
    <n v="0"/>
    <n v="0"/>
    <n v="0"/>
    <n v="0"/>
  </r>
  <r>
    <x v="0"/>
    <s v="P85373698"/>
    <x v="0"/>
    <x v="4"/>
    <x v="4"/>
    <x v="4"/>
    <x v="2"/>
    <x v="0"/>
    <x v="0"/>
    <x v="3"/>
    <x v="3"/>
    <x v="1"/>
    <x v="1"/>
    <n v="143.63999999999999"/>
    <n v="143.63999999999999"/>
    <d v="1995-03-16T00:00:00"/>
    <d v="1995-03-16T00:00:00"/>
    <d v="2014-04-16T00:00:00"/>
    <d v="2014-04-16T00:00:00"/>
    <n v="56"/>
    <n v="56"/>
    <n v="19"/>
    <n v="19"/>
    <x v="1"/>
    <x v="1"/>
    <s v="NA"/>
    <s v="NA"/>
    <x v="0"/>
    <x v="0"/>
    <s v="NA"/>
    <s v="NA"/>
    <x v="1"/>
    <x v="1"/>
    <s v="5.13"/>
    <s v="5.13"/>
    <n v="654.65840000000003"/>
    <n v="655.12030000000004"/>
    <n v="667.01575000000003"/>
    <n v="667.04516999999998"/>
    <n v="673.68589999999995"/>
    <n v="673.71564000000001"/>
    <n v="801.41179999999997"/>
    <n v="801.44719999999995"/>
    <x v="0"/>
    <x v="0"/>
    <x v="0"/>
    <x v="0"/>
    <n v="1.1895926999999999"/>
    <n v="1.1895926999999999"/>
    <s v="268.72864"/>
    <s v="268.72864"/>
    <n v="0.46190000000001419"/>
    <n v="2.9419999999959145E-2"/>
    <n v="2.9740000000060718E-2"/>
    <n v="3.5399999999981446E-2"/>
  </r>
  <r>
    <x v="0"/>
    <s v="P85373698"/>
    <x v="0"/>
    <x v="5"/>
    <x v="5"/>
    <x v="5"/>
    <x v="2"/>
    <x v="0"/>
    <x v="0"/>
    <x v="3"/>
    <x v="3"/>
    <x v="1"/>
    <x v="1"/>
    <n v="143.63999999999999"/>
    <n v="143.63999999999999"/>
    <d v="1995-03-16T00:00:00"/>
    <d v="1995-03-16T00:00:00"/>
    <d v="2014-04-16T00:00:00"/>
    <d v="2014-04-16T00:00:00"/>
    <n v="56"/>
    <n v="56"/>
    <n v="19"/>
    <n v="19"/>
    <x v="1"/>
    <x v="1"/>
    <s v="NA"/>
    <s v="NA"/>
    <x v="0"/>
    <x v="0"/>
    <s v="NA"/>
    <s v="NA"/>
    <x v="1"/>
    <x v="1"/>
    <s v="5.13"/>
    <s v="5.13"/>
    <n v="655.12030000000004"/>
    <n v="606.11206000000004"/>
    <n v="667.04516999999998"/>
    <n v="617.14490000000001"/>
    <n v="673.71564000000001"/>
    <n v="623.31635000000006"/>
    <n v="801.44719999999995"/>
    <n v="741.49255000000005"/>
    <x v="0"/>
    <x v="0"/>
    <x v="0"/>
    <x v="0"/>
    <n v="1.1895926999999999"/>
    <n v="1.1895926999999999"/>
    <s v="268.72864"/>
    <s v="268.72864"/>
    <n v="-49.008240000000001"/>
    <n v="-49.900269999999978"/>
    <n v="-50.399289999999951"/>
    <n v="-59.954649999999901"/>
  </r>
  <r>
    <x v="0"/>
    <s v="P85373698"/>
    <x v="0"/>
    <x v="6"/>
    <x v="6"/>
    <x v="6"/>
    <x v="2"/>
    <x v="0"/>
    <x v="0"/>
    <x v="3"/>
    <x v="3"/>
    <x v="1"/>
    <x v="1"/>
    <n v="143.63999999999999"/>
    <n v="143.63999999999999"/>
    <d v="1995-03-16T00:00:00"/>
    <d v="1995-03-16T00:00:00"/>
    <d v="2014-04-16T00:00:00"/>
    <d v="2014-04-16T00:00:00"/>
    <n v="56"/>
    <n v="56"/>
    <n v="19"/>
    <n v="19"/>
    <x v="1"/>
    <x v="1"/>
    <s v="NA"/>
    <s v="NA"/>
    <x v="0"/>
    <x v="0"/>
    <s v="NA"/>
    <s v="NA"/>
    <x v="1"/>
    <x v="1"/>
    <s v="5.13"/>
    <s v="5.13"/>
    <n v="606.11206000000004"/>
    <n v="608.38073999999995"/>
    <n v="617.14490000000001"/>
    <n v="619.52637000000004"/>
    <n v="623.31635000000006"/>
    <n v="625.72159999999997"/>
    <n v="741.49255000000005"/>
    <n v="744.35389999999995"/>
    <x v="0"/>
    <x v="0"/>
    <x v="0"/>
    <x v="0"/>
    <n v="1.1895926999999999"/>
    <n v="1.1895926999999999"/>
    <s v="268.72864"/>
    <s v="268.72864"/>
    <n v="2.2686799999999039"/>
    <n v="2.3814700000000357"/>
    <n v="2.40524999999991"/>
    <n v="2.8613499999999021"/>
  </r>
  <r>
    <x v="0"/>
    <s v="P85373698"/>
    <x v="0"/>
    <x v="7"/>
    <x v="7"/>
    <x v="7"/>
    <x v="1"/>
    <x v="0"/>
    <x v="0"/>
    <x v="3"/>
    <x v="3"/>
    <x v="1"/>
    <x v="1"/>
    <n v="143.63999999999999"/>
    <n v="143.63999999999999"/>
    <d v="1995-03-16T00:00:00"/>
    <d v="1995-03-16T00:00:00"/>
    <d v="2014-04-16T00:00:00"/>
    <d v="2014-04-16T00:00:00"/>
    <n v="56"/>
    <n v="56"/>
    <n v="19"/>
    <n v="19"/>
    <x v="1"/>
    <x v="1"/>
    <s v="NA"/>
    <s v="NA"/>
    <x v="0"/>
    <x v="0"/>
    <s v="NA"/>
    <s v="NA"/>
    <x v="1"/>
    <x v="1"/>
    <s v="5.13"/>
    <s v="5.13"/>
    <n v="608.38073999999995"/>
    <n v="608.38073999999995"/>
    <n v="619.52637000000004"/>
    <n v="619.52637000000004"/>
    <n v="625.72159999999997"/>
    <n v="625.72159999999997"/>
    <n v="744.35389999999995"/>
    <n v="744.35389999999995"/>
    <x v="0"/>
    <x v="0"/>
    <x v="0"/>
    <x v="0"/>
    <n v="1.1895926999999999"/>
    <n v="1.1895926999999999"/>
    <s v="268.72864"/>
    <s v="268.72864"/>
    <n v="0"/>
    <n v="0"/>
    <n v="0"/>
    <n v="0"/>
  </r>
  <r>
    <x v="0"/>
    <s v="P85373698"/>
    <x v="0"/>
    <x v="8"/>
    <x v="8"/>
    <x v="8"/>
    <x v="2"/>
    <x v="0"/>
    <x v="0"/>
    <x v="3"/>
    <x v="3"/>
    <x v="1"/>
    <x v="1"/>
    <n v="143.63999999999999"/>
    <n v="143.63999999999999"/>
    <d v="1995-03-16T00:00:00"/>
    <d v="1995-03-16T00:00:00"/>
    <d v="2014-04-16T00:00:00"/>
    <d v="2014-04-16T00:00:00"/>
    <n v="56"/>
    <n v="56"/>
    <n v="19"/>
    <n v="19"/>
    <x v="1"/>
    <x v="1"/>
    <s v="NA"/>
    <s v="NA"/>
    <x v="0"/>
    <x v="0"/>
    <s v="NA"/>
    <s v="NA"/>
    <x v="1"/>
    <x v="1"/>
    <s v="5.13"/>
    <s v="5.13"/>
    <n v="608.38073999999995"/>
    <n v="608.38073999999995"/>
    <n v="619.52637000000004"/>
    <n v="619.52637000000004"/>
    <n v="625.72159999999997"/>
    <n v="625.72159999999997"/>
    <n v="744.35389999999995"/>
    <n v="744.35389999999995"/>
    <x v="0"/>
    <x v="0"/>
    <x v="0"/>
    <x v="0"/>
    <n v="1.1895926999999999"/>
    <n v="1.1895926999999999"/>
    <s v="268.72864"/>
    <s v="268.72864"/>
    <n v="0"/>
    <n v="0"/>
    <n v="0"/>
    <n v="0"/>
  </r>
  <r>
    <x v="0"/>
    <s v="P85373698"/>
    <x v="0"/>
    <x v="9"/>
    <x v="9"/>
    <x v="9"/>
    <x v="2"/>
    <x v="0"/>
    <x v="0"/>
    <x v="3"/>
    <x v="3"/>
    <x v="1"/>
    <x v="1"/>
    <n v="143.63999999999999"/>
    <n v="143.63999999999999"/>
    <d v="1995-03-16T00:00:00"/>
    <d v="1995-03-16T00:00:00"/>
    <d v="2014-04-16T00:00:00"/>
    <d v="2014-04-16T00:00:00"/>
    <n v="56"/>
    <n v="56"/>
    <n v="19"/>
    <n v="19"/>
    <x v="1"/>
    <x v="1"/>
    <s v="NA"/>
    <s v="NA"/>
    <x v="0"/>
    <x v="0"/>
    <s v="NA"/>
    <s v="NA"/>
    <x v="1"/>
    <x v="1"/>
    <s v="5.13"/>
    <s v="5.13"/>
    <n v="608.38073999999995"/>
    <n v="608.38073999999995"/>
    <n v="619.52637000000004"/>
    <n v="619.52637000000004"/>
    <n v="625.72159999999997"/>
    <n v="625.72159999999997"/>
    <n v="744.35389999999995"/>
    <n v="744.35389999999995"/>
    <x v="0"/>
    <x v="0"/>
    <x v="0"/>
    <x v="0"/>
    <n v="1.1895926999999999"/>
    <n v="1.1895926999999999"/>
    <s v="268.72864"/>
    <s v="268.72864"/>
    <n v="0"/>
    <n v="0"/>
    <n v="0"/>
    <n v="0"/>
  </r>
  <r>
    <x v="0"/>
    <s v="P85373698"/>
    <x v="0"/>
    <x v="10"/>
    <x v="10"/>
    <x v="10"/>
    <x v="2"/>
    <x v="0"/>
    <x v="0"/>
    <x v="3"/>
    <x v="3"/>
    <x v="1"/>
    <x v="1"/>
    <n v="143.63999999999999"/>
    <n v="143.63999999999999"/>
    <d v="1995-03-16T00:00:00"/>
    <d v="1995-03-16T00:00:00"/>
    <d v="2014-04-16T00:00:00"/>
    <d v="2014-04-16T00:00:00"/>
    <n v="56"/>
    <n v="56"/>
    <n v="19"/>
    <n v="19"/>
    <x v="1"/>
    <x v="1"/>
    <s v="NA"/>
    <s v="NA"/>
    <x v="0"/>
    <x v="0"/>
    <s v="NA"/>
    <s v="NA"/>
    <x v="1"/>
    <x v="1"/>
    <s v="5.13"/>
    <s v="5.13"/>
    <n v="608.38073999999995"/>
    <n v="604.42629999999997"/>
    <n v="619.52637000000004"/>
    <n v="615.49945000000002"/>
    <n v="625.72159999999997"/>
    <n v="621.65440000000001"/>
    <n v="744.35389999999995"/>
    <n v="739.51556000000005"/>
    <x v="0"/>
    <x v="0"/>
    <x v="0"/>
    <x v="0"/>
    <n v="1.1895926999999999"/>
    <n v="1.1895926999999999"/>
    <s v="268.72864"/>
    <s v="268.72864"/>
    <n v="-3.9544399999999769"/>
    <n v="-4.0269200000000183"/>
    <n v="-4.0671999999999571"/>
    <n v="-4.8383399999999028"/>
  </r>
  <r>
    <x v="0"/>
    <s v="P85373698"/>
    <x v="0"/>
    <x v="11"/>
    <x v="11"/>
    <x v="11"/>
    <x v="2"/>
    <x v="0"/>
    <x v="0"/>
    <x v="3"/>
    <x v="3"/>
    <x v="1"/>
    <x v="1"/>
    <n v="143.63999999999999"/>
    <n v="143.63999999999999"/>
    <d v="1995-03-16T00:00:00"/>
    <d v="1995-03-16T00:00:00"/>
    <d v="2014-04-16T00:00:00"/>
    <d v="2014-04-16T00:00:00"/>
    <n v="56"/>
    <n v="56"/>
    <n v="19"/>
    <n v="19"/>
    <x v="1"/>
    <x v="1"/>
    <s v="NA"/>
    <s v="NA"/>
    <x v="0"/>
    <x v="0"/>
    <s v="NA"/>
    <s v="NA"/>
    <x v="1"/>
    <x v="1"/>
    <s v="5.13"/>
    <s v="5.13"/>
    <n v="604.42629999999997"/>
    <n v="604.11950000000002"/>
    <n v="615.49945000000002"/>
    <n v="615.18709999999999"/>
    <n v="621.65440000000001"/>
    <n v="621.33889999999997"/>
    <n v="739.51556000000005"/>
    <n v="739.14030000000002"/>
    <x v="0"/>
    <x v="0"/>
    <x v="0"/>
    <x v="0"/>
    <n v="1.1895926999999999"/>
    <n v="1.1895926999999999"/>
    <s v="268.72864"/>
    <s v="268.72864"/>
    <n v="-0.30679999999995289"/>
    <n v="-0.31235000000003765"/>
    <n v="-0.31550000000004275"/>
    <n v="-0.37526000000002568"/>
  </r>
  <r>
    <x v="0"/>
    <s v="P85373698"/>
    <x v="0"/>
    <x v="12"/>
    <x v="12"/>
    <x v="12"/>
    <x v="2"/>
    <x v="0"/>
    <x v="0"/>
    <x v="3"/>
    <x v="3"/>
    <x v="1"/>
    <x v="1"/>
    <n v="143.63999999999999"/>
    <n v="143.63999999999999"/>
    <d v="1995-03-16T00:00:00"/>
    <d v="1995-03-16T00:00:00"/>
    <d v="2014-04-16T00:00:00"/>
    <d v="2014-04-16T00:00:00"/>
    <n v="56"/>
    <n v="56"/>
    <n v="19"/>
    <n v="19"/>
    <x v="1"/>
    <x v="1"/>
    <s v="NA"/>
    <s v="NA"/>
    <x v="0"/>
    <x v="0"/>
    <s v="NA"/>
    <s v="NA"/>
    <x v="1"/>
    <x v="1"/>
    <s v="5.13"/>
    <s v="5.13"/>
    <n v="604.11950000000002"/>
    <n v="606.38073999999995"/>
    <n v="615.18709999999999"/>
    <n v="617.5018"/>
    <n v="621.33889999999997"/>
    <n v="623.67675999999994"/>
    <n v="739.14030000000002"/>
    <n v="741.92139999999995"/>
    <x v="0"/>
    <x v="0"/>
    <x v="0"/>
    <x v="0"/>
    <n v="1.1895926999999999"/>
    <n v="1.1895926999999999"/>
    <s v="268.72864"/>
    <s v="268.72864"/>
    <n v="2.2612399999999298"/>
    <n v="2.3147000000000162"/>
    <n v="2.3378599999999778"/>
    <n v="2.781099999999924"/>
  </r>
  <r>
    <x v="0"/>
    <s v="P85373698"/>
    <x v="0"/>
    <x v="13"/>
    <x v="13"/>
    <x v="13"/>
    <x v="2"/>
    <x v="0"/>
    <x v="0"/>
    <x v="3"/>
    <x v="3"/>
    <x v="1"/>
    <x v="1"/>
    <n v="143.63999999999999"/>
    <n v="143.63999999999999"/>
    <d v="1995-03-16T00:00:00"/>
    <d v="1995-03-16T00:00:00"/>
    <d v="2014-04-16T00:00:00"/>
    <d v="2014-04-16T00:00:00"/>
    <n v="56"/>
    <n v="56"/>
    <n v="19"/>
    <n v="19"/>
    <x v="1"/>
    <x v="1"/>
    <s v="NA"/>
    <s v="NA"/>
    <x v="0"/>
    <x v="0"/>
    <s v="NA"/>
    <s v="NA"/>
    <x v="1"/>
    <x v="1"/>
    <s v="5.13"/>
    <s v="5.13"/>
    <n v="606.38073999999995"/>
    <n v="606.38073999999995"/>
    <n v="617.5018"/>
    <n v="617.5018"/>
    <n v="623.67675999999994"/>
    <n v="623.67675999999994"/>
    <n v="741.92139999999995"/>
    <n v="741.92139999999995"/>
    <x v="0"/>
    <x v="0"/>
    <x v="0"/>
    <x v="0"/>
    <n v="1.1895926999999999"/>
    <n v="1.1895926999999999"/>
    <s v="268.72864"/>
    <s v="269.2181"/>
    <n v="0"/>
    <n v="0"/>
    <n v="0"/>
    <n v="0"/>
  </r>
  <r>
    <x v="0"/>
    <s v="P85373698"/>
    <x v="0"/>
    <x v="14"/>
    <x v="14"/>
    <x v="14"/>
    <x v="2"/>
    <x v="0"/>
    <x v="0"/>
    <x v="3"/>
    <x v="3"/>
    <x v="1"/>
    <x v="1"/>
    <n v="143.63999999999999"/>
    <n v="143.63999999999999"/>
    <d v="1995-03-16T00:00:00"/>
    <d v="1995-03-16T00:00:00"/>
    <d v="2014-04-16T00:00:00"/>
    <d v="2014-04-16T00:00:00"/>
    <n v="56"/>
    <n v="56"/>
    <n v="19"/>
    <n v="19"/>
    <x v="1"/>
    <x v="1"/>
    <s v="NA"/>
    <s v="NA"/>
    <x v="0"/>
    <x v="0"/>
    <s v="NA"/>
    <s v="NA"/>
    <x v="1"/>
    <x v="1"/>
    <s v="5.13"/>
    <s v="5.13"/>
    <n v="606.38073999999995"/>
    <n v="606.38073999999995"/>
    <n v="617.5018"/>
    <n v="617.5018"/>
    <n v="623.67675999999994"/>
    <n v="623.67675999999994"/>
    <n v="741.92139999999995"/>
    <n v="741.92139999999995"/>
    <x v="0"/>
    <x v="0"/>
    <x v="0"/>
    <x v="0"/>
    <n v="1.1895926999999999"/>
    <n v="1.1895926999999999"/>
    <s v="269.2181"/>
    <s v="269.2181"/>
    <n v="0"/>
    <n v="0"/>
    <n v="0"/>
    <n v="0"/>
  </r>
  <r>
    <x v="0"/>
    <s v="P85373698"/>
    <x v="0"/>
    <x v="15"/>
    <x v="15"/>
    <x v="15"/>
    <x v="2"/>
    <x v="0"/>
    <x v="0"/>
    <x v="3"/>
    <x v="3"/>
    <x v="1"/>
    <x v="1"/>
    <n v="143.63999999999999"/>
    <n v="143.63999999999999"/>
    <d v="1995-03-16T00:00:00"/>
    <d v="1995-03-16T00:00:00"/>
    <d v="2014-04-16T00:00:00"/>
    <d v="2014-04-16T00:00:00"/>
    <n v="56"/>
    <n v="56"/>
    <n v="19"/>
    <n v="19"/>
    <x v="1"/>
    <x v="1"/>
    <s v="NA"/>
    <s v="NA"/>
    <x v="0"/>
    <x v="0"/>
    <s v="NA"/>
    <s v="NA"/>
    <x v="1"/>
    <x v="1"/>
    <s v="5.13"/>
    <s v="5.13"/>
    <n v="606.38073999999995"/>
    <n v="606.38073999999995"/>
    <n v="617.5018"/>
    <n v="617.5018"/>
    <n v="623.67675999999994"/>
    <n v="623.67675999999994"/>
    <n v="741.92139999999995"/>
    <n v="741.92139999999995"/>
    <x v="0"/>
    <x v="0"/>
    <x v="0"/>
    <x v="0"/>
    <n v="1.1895926999999999"/>
    <n v="1.1895926999999999"/>
    <s v="269.2181"/>
    <s v="269.2181"/>
    <n v="0"/>
    <n v="0"/>
    <n v="0"/>
    <n v="0"/>
  </r>
  <r>
    <x v="0"/>
    <s v="P85373698"/>
    <x v="0"/>
    <x v="16"/>
    <x v="16"/>
    <x v="16"/>
    <x v="2"/>
    <x v="0"/>
    <x v="0"/>
    <x v="3"/>
    <x v="3"/>
    <x v="1"/>
    <x v="1"/>
    <n v="143.63999999999999"/>
    <n v="143.63999999999999"/>
    <d v="1995-03-16T00:00:00"/>
    <d v="1995-03-16T00:00:00"/>
    <d v="2014-04-16T00:00:00"/>
    <d v="2014-04-16T00:00:00"/>
    <n v="56"/>
    <n v="56"/>
    <n v="19"/>
    <n v="19"/>
    <x v="1"/>
    <x v="1"/>
    <s v="NA"/>
    <s v="NA"/>
    <x v="0"/>
    <x v="0"/>
    <s v="NA"/>
    <s v="NA"/>
    <x v="1"/>
    <x v="1"/>
    <s v="5.13"/>
    <s v="5.13"/>
    <n v="606.38073999999995"/>
    <n v="606.38073999999995"/>
    <n v="617.5018"/>
    <n v="617.5018"/>
    <n v="623.67675999999994"/>
    <n v="623.67679999999996"/>
    <n v="741.92139999999995"/>
    <n v="741.92139999999995"/>
    <x v="0"/>
    <x v="0"/>
    <x v="0"/>
    <x v="0"/>
    <n v="1.1895926999999999"/>
    <n v="1.1895926999999999"/>
    <s v="269.2181"/>
    <s v="269.2181"/>
    <n v="0"/>
    <n v="0"/>
    <n v="4.0000000012696546E-5"/>
    <n v="0"/>
  </r>
  <r>
    <x v="0"/>
    <s v="P85373698"/>
    <x v="0"/>
    <x v="17"/>
    <x v="17"/>
    <x v="17"/>
    <x v="1"/>
    <x v="0"/>
    <x v="0"/>
    <x v="3"/>
    <x v="3"/>
    <x v="1"/>
    <x v="1"/>
    <n v="143.63999999999999"/>
    <n v="143.63999999999999"/>
    <d v="1995-03-16T00:00:00"/>
    <d v="1995-03-16T00:00:00"/>
    <d v="2014-04-16T00:00:00"/>
    <d v="2014-04-16T00:00:00"/>
    <n v="56"/>
    <n v="56"/>
    <n v="19"/>
    <n v="19"/>
    <x v="1"/>
    <x v="1"/>
    <s v="NA"/>
    <s v="NA"/>
    <x v="0"/>
    <x v="0"/>
    <s v="NA"/>
    <s v="NA"/>
    <x v="1"/>
    <x v="1"/>
    <s v="5.13"/>
    <s v="5.13"/>
    <n v="606.38073999999995"/>
    <n v="606.38073999999995"/>
    <n v="617.5018"/>
    <n v="617.5018"/>
    <n v="623.67679999999996"/>
    <n v="623.67679999999996"/>
    <n v="741.92139999999995"/>
    <n v="741.92139999999995"/>
    <x v="0"/>
    <x v="0"/>
    <x v="0"/>
    <x v="0"/>
    <n v="1.1895926999999999"/>
    <n v="1.1895926999999999"/>
    <s v="269.2181"/>
    <s v="269.2181"/>
    <n v="0"/>
    <n v="0"/>
    <n v="0"/>
    <n v="0"/>
  </r>
  <r>
    <x v="0"/>
    <s v="P85373698"/>
    <x v="0"/>
    <x v="18"/>
    <x v="18"/>
    <x v="18"/>
    <x v="3"/>
    <x v="0"/>
    <x v="0"/>
    <x v="3"/>
    <x v="3"/>
    <x v="1"/>
    <x v="1"/>
    <n v="143.63999999999999"/>
    <n v="143.63999999999999"/>
    <d v="1995-03-16T00:00:00"/>
    <d v="1995-03-16T00:00:00"/>
    <d v="2014-04-16T00:00:00"/>
    <d v="2014-04-16T00:00:00"/>
    <n v="56"/>
    <n v="56"/>
    <n v="19"/>
    <n v="19"/>
    <x v="1"/>
    <x v="1"/>
    <s v="NA"/>
    <s v="NA"/>
    <x v="0"/>
    <x v="0"/>
    <s v="NA"/>
    <s v="NA"/>
    <x v="1"/>
    <x v="1"/>
    <s v="5.13"/>
    <s v="5.13"/>
    <n v="606.38073999999995"/>
    <n v="606.38073999999995"/>
    <n v="617.5018"/>
    <n v="617.5018"/>
    <n v="623.67679999999996"/>
    <n v="623.67679999999996"/>
    <n v="741.92139999999995"/>
    <n v="741.92139999999995"/>
    <x v="0"/>
    <x v="0"/>
    <x v="0"/>
    <x v="0"/>
    <n v="1.1895926999999999"/>
    <n v="1.1895926999999999"/>
    <s v="269.2181"/>
    <s v="269.2181"/>
    <n v="0"/>
    <n v="0"/>
    <n v="0"/>
    <n v="0"/>
  </r>
  <r>
    <x v="0"/>
    <s v="P85373698"/>
    <x v="0"/>
    <x v="19"/>
    <x v="19"/>
    <x v="19"/>
    <x v="4"/>
    <x v="0"/>
    <x v="0"/>
    <x v="3"/>
    <x v="3"/>
    <x v="1"/>
    <x v="1"/>
    <n v="143.63999999999999"/>
    <n v="143.63999999999999"/>
    <d v="1995-03-16T00:00:00"/>
    <d v="1995-03-16T00:00:00"/>
    <d v="2014-04-16T00:00:00"/>
    <d v="2014-04-16T00:00:00"/>
    <n v="56"/>
    <n v="56"/>
    <n v="19"/>
    <n v="19"/>
    <x v="1"/>
    <x v="1"/>
    <s v="NA"/>
    <s v="NA"/>
    <x v="0"/>
    <x v="0"/>
    <s v="NA"/>
    <s v="NA"/>
    <x v="1"/>
    <x v="1"/>
    <s v="5.13"/>
    <s v="5.13"/>
    <n v="606.38073999999995"/>
    <n v="606.38073999999995"/>
    <n v="617.5018"/>
    <n v="617.5018"/>
    <n v="623.67679999999996"/>
    <n v="623.67679999999996"/>
    <n v="741.92139999999995"/>
    <n v="741.92139999999995"/>
    <x v="0"/>
    <x v="0"/>
    <x v="0"/>
    <x v="0"/>
    <n v="1.1895926999999999"/>
    <n v="1.1895926999999999"/>
    <s v="269.2181"/>
    <s v="269.2181"/>
    <n v="0"/>
    <n v="0"/>
    <n v="0"/>
    <n v="0"/>
  </r>
  <r>
    <x v="0"/>
    <s v="P85373698"/>
    <x v="0"/>
    <x v="20"/>
    <x v="20"/>
    <x v="20"/>
    <x v="2"/>
    <x v="0"/>
    <x v="0"/>
    <x v="3"/>
    <x v="3"/>
    <x v="1"/>
    <x v="1"/>
    <n v="143.63999999999999"/>
    <n v="143.63999999999999"/>
    <d v="1995-03-16T00:00:00"/>
    <d v="1995-03-16T00:00:00"/>
    <d v="2014-04-16T00:00:00"/>
    <d v="2014-04-16T00:00:00"/>
    <n v="56"/>
    <n v="56"/>
    <n v="19"/>
    <n v="19"/>
    <x v="1"/>
    <x v="1"/>
    <s v="NA"/>
    <s v="NA"/>
    <x v="0"/>
    <x v="0"/>
    <s v="NA"/>
    <s v="NA"/>
    <x v="1"/>
    <x v="1"/>
    <s v="5.13"/>
    <s v="5.13"/>
    <n v="606.38073999999995"/>
    <n v="607.75385000000006"/>
    <n v="617.5018"/>
    <n v="617.58905000000004"/>
    <n v="623.67679999999996"/>
    <n v="623.76495"/>
    <n v="741.92139999999995"/>
    <n v="742.02625"/>
    <x v="0"/>
    <x v="0"/>
    <x v="0"/>
    <x v="0"/>
    <n v="1.1895926999999999"/>
    <n v="1.1895926999999999"/>
    <s v="269.2181"/>
    <s v="269.2181"/>
    <n v="1.3731100000001106"/>
    <n v="8.7250000000040018E-2"/>
    <n v="8.8150000000041473E-2"/>
    <n v="0.10485000000005584"/>
  </r>
  <r>
    <x v="0"/>
    <s v="P85373698"/>
    <x v="0"/>
    <x v="21"/>
    <x v="21"/>
    <x v="21"/>
    <x v="2"/>
    <x v="0"/>
    <x v="0"/>
    <x v="3"/>
    <x v="3"/>
    <x v="1"/>
    <x v="1"/>
    <n v="143.63999999999999"/>
    <n v="143.63999999999999"/>
    <d v="1995-03-16T00:00:00"/>
    <d v="1995-03-16T00:00:00"/>
    <d v="2014-04-16T00:00:00"/>
    <d v="2014-04-16T00:00:00"/>
    <n v="56"/>
    <n v="56"/>
    <n v="19"/>
    <n v="19"/>
    <x v="1"/>
    <x v="1"/>
    <s v="NA"/>
    <s v="NA"/>
    <x v="0"/>
    <x v="0"/>
    <s v="NA"/>
    <s v="NA"/>
    <x v="1"/>
    <x v="1"/>
    <s v="5.13"/>
    <s v="5.13"/>
    <n v="607.75385000000006"/>
    <n v="605.48749999999995"/>
    <n v="617.58905000000004"/>
    <n v="619.74900000000002"/>
    <n v="623.76495"/>
    <n v="625.94653000000005"/>
    <n v="742.02625"/>
    <n v="744.62145999999996"/>
    <x v="0"/>
    <x v="0"/>
    <x v="0"/>
    <x v="0"/>
    <n v="1.1895926999999999"/>
    <n v="1.1895926999999999"/>
    <s v="269.2181"/>
    <s v="269.2181"/>
    <n v="-2.2663500000001022"/>
    <n v="2.1599499999999807"/>
    <n v="2.1815800000000536"/>
    <n v="2.5952099999999518"/>
  </r>
  <r>
    <x v="0"/>
    <s v="P85465996"/>
    <x v="0"/>
    <x v="0"/>
    <x v="0"/>
    <x v="0"/>
    <x v="0"/>
    <x v="0"/>
    <x v="0"/>
    <x v="3"/>
    <x v="3"/>
    <x v="0"/>
    <x v="0"/>
    <n v="300.60000000000002"/>
    <n v="300.60000000000002"/>
    <d v="1992-06-19T00:00:00"/>
    <d v="1992-06-19T00:00:00"/>
    <d v="2022-06-19T00:00:00"/>
    <d v="2022-06-19T00:00:00"/>
    <n v="30"/>
    <n v="30"/>
    <n v="45"/>
    <n v="45"/>
    <x v="0"/>
    <x v="0"/>
    <s v="NA"/>
    <s v="NA"/>
    <x v="0"/>
    <x v="0"/>
    <s v="NA"/>
    <s v="NA"/>
    <x v="0"/>
    <x v="0"/>
    <s v="1.67"/>
    <s v="1.67"/>
    <n v="1326.8598999999999"/>
    <n v="1326.8598999999999"/>
    <n v="1349.5275999999999"/>
    <n v="1349.5275999999999"/>
    <n v="1363.0228"/>
    <n v="1363.0228"/>
    <n v="1785.5641000000001"/>
    <n v="1785.5641000000001"/>
    <x v="0"/>
    <x v="0"/>
    <x v="0"/>
    <x v="0"/>
    <n v="1.1055305"/>
    <n v="1.1055305"/>
    <s v="1785.5641"/>
    <s v="1785.5641"/>
    <n v="0"/>
    <n v="0"/>
    <n v="0"/>
    <n v="0"/>
  </r>
  <r>
    <x v="0"/>
    <s v="P85465996"/>
    <x v="0"/>
    <x v="1"/>
    <x v="1"/>
    <x v="1"/>
    <x v="1"/>
    <x v="0"/>
    <x v="0"/>
    <x v="3"/>
    <x v="3"/>
    <x v="0"/>
    <x v="0"/>
    <n v="300.60000000000002"/>
    <n v="300.60000000000002"/>
    <d v="1992-06-19T00:00:00"/>
    <d v="1992-06-19T00:00:00"/>
    <d v="2022-06-19T00:00:00"/>
    <d v="2022-06-19T00:00:00"/>
    <n v="30"/>
    <n v="30"/>
    <n v="45"/>
    <n v="45"/>
    <x v="0"/>
    <x v="0"/>
    <s v="NA"/>
    <s v="NA"/>
    <x v="0"/>
    <x v="0"/>
    <s v="NA"/>
    <s v="NA"/>
    <x v="0"/>
    <x v="0"/>
    <s v="1.67"/>
    <s v="1.67"/>
    <n v="1326.8598999999999"/>
    <n v="1326.8598999999999"/>
    <n v="1349.5275999999999"/>
    <n v="1349.5275999999999"/>
    <n v="1363.0228"/>
    <n v="1363.0228"/>
    <n v="1785.5641000000001"/>
    <n v="1785.5641000000001"/>
    <x v="0"/>
    <x v="0"/>
    <x v="0"/>
    <x v="0"/>
    <n v="1.1055305"/>
    <n v="1.1055305"/>
    <s v="1785.5641"/>
    <s v="1785.5641"/>
    <n v="0"/>
    <n v="0"/>
    <n v="0"/>
    <n v="0"/>
  </r>
  <r>
    <x v="0"/>
    <s v="P85465996"/>
    <x v="0"/>
    <x v="2"/>
    <x v="2"/>
    <x v="2"/>
    <x v="2"/>
    <x v="0"/>
    <x v="0"/>
    <x v="3"/>
    <x v="3"/>
    <x v="0"/>
    <x v="0"/>
    <n v="300.60000000000002"/>
    <n v="300.60000000000002"/>
    <d v="1992-06-19T00:00:00"/>
    <d v="1992-06-19T00:00:00"/>
    <d v="2022-06-19T00:00:00"/>
    <d v="2022-06-19T00:00:00"/>
    <n v="30"/>
    <n v="30"/>
    <n v="45"/>
    <n v="45"/>
    <x v="0"/>
    <x v="0"/>
    <s v="NA"/>
    <s v="NA"/>
    <x v="0"/>
    <x v="0"/>
    <s v="NA"/>
    <s v="NA"/>
    <x v="0"/>
    <x v="0"/>
    <s v="1.67"/>
    <s v="1.67"/>
    <n v="1326.8598999999999"/>
    <n v="1326.8598999999999"/>
    <n v="1349.5275999999999"/>
    <n v="1349.5275999999999"/>
    <n v="1363.0228"/>
    <n v="1363.0228"/>
    <n v="1785.5641000000001"/>
    <n v="1785.5641000000001"/>
    <x v="0"/>
    <x v="0"/>
    <x v="0"/>
    <x v="0"/>
    <n v="1.1055305"/>
    <n v="1.1055305"/>
    <s v="1785.5641"/>
    <s v="1785.5641"/>
    <n v="0"/>
    <n v="0"/>
    <n v="0"/>
    <n v="0"/>
  </r>
  <r>
    <x v="0"/>
    <s v="P85465996"/>
    <x v="0"/>
    <x v="3"/>
    <x v="3"/>
    <x v="3"/>
    <x v="2"/>
    <x v="0"/>
    <x v="0"/>
    <x v="3"/>
    <x v="3"/>
    <x v="0"/>
    <x v="0"/>
    <n v="300.60000000000002"/>
    <n v="300.60000000000002"/>
    <d v="1992-06-19T00:00:00"/>
    <d v="1992-06-19T00:00:00"/>
    <d v="2022-06-19T00:00:00"/>
    <d v="2022-06-19T00:00:00"/>
    <n v="30"/>
    <n v="30"/>
    <n v="45"/>
    <n v="45"/>
    <x v="0"/>
    <x v="0"/>
    <s v="NA"/>
    <s v="NA"/>
    <x v="0"/>
    <x v="0"/>
    <s v="NA"/>
    <s v="NA"/>
    <x v="0"/>
    <x v="0"/>
    <s v="1.67"/>
    <s v="1.67"/>
    <n v="1326.8598999999999"/>
    <n v="1326.8598999999999"/>
    <n v="1349.5275999999999"/>
    <n v="1349.5275999999999"/>
    <n v="1363.0228"/>
    <n v="1363.0228"/>
    <n v="1785.5641000000001"/>
    <n v="1785.5641000000001"/>
    <x v="0"/>
    <x v="0"/>
    <x v="0"/>
    <x v="0"/>
    <n v="1.1055305"/>
    <n v="1.1055305"/>
    <s v="1785.5641"/>
    <s v="1785.5641"/>
    <n v="0"/>
    <n v="0"/>
    <n v="0"/>
    <n v="0"/>
  </r>
  <r>
    <x v="0"/>
    <s v="P85465996"/>
    <x v="0"/>
    <x v="4"/>
    <x v="4"/>
    <x v="4"/>
    <x v="2"/>
    <x v="0"/>
    <x v="0"/>
    <x v="3"/>
    <x v="3"/>
    <x v="0"/>
    <x v="0"/>
    <n v="300.60000000000002"/>
    <n v="300.60000000000002"/>
    <d v="1992-06-19T00:00:00"/>
    <d v="1992-06-19T00:00:00"/>
    <d v="2022-06-19T00:00:00"/>
    <d v="2022-06-19T00:00:00"/>
    <n v="30"/>
    <n v="30"/>
    <n v="45"/>
    <n v="45"/>
    <x v="0"/>
    <x v="0"/>
    <s v="NA"/>
    <s v="NA"/>
    <x v="0"/>
    <x v="0"/>
    <s v="NA"/>
    <s v="NA"/>
    <x v="0"/>
    <x v="0"/>
    <s v="1.67"/>
    <s v="1.67"/>
    <n v="1326.8598999999999"/>
    <n v="1327.796"/>
    <n v="1349.5275999999999"/>
    <n v="1349.587"/>
    <n v="1363.0228"/>
    <n v="1363.0829000000001"/>
    <n v="1785.5641000000001"/>
    <n v="1785.5641000000001"/>
    <x v="0"/>
    <x v="0"/>
    <x v="0"/>
    <x v="0"/>
    <n v="1.1055305"/>
    <n v="1.1055305"/>
    <s v="1785.5641"/>
    <s v="1785.5641"/>
    <n v="0.93610000000012406"/>
    <n v="5.9400000000096043E-2"/>
    <n v="6.0100000000147702E-2"/>
    <n v="0"/>
  </r>
  <r>
    <x v="0"/>
    <s v="P85465996"/>
    <x v="0"/>
    <x v="5"/>
    <x v="5"/>
    <x v="5"/>
    <x v="2"/>
    <x v="0"/>
    <x v="0"/>
    <x v="3"/>
    <x v="3"/>
    <x v="0"/>
    <x v="0"/>
    <n v="300.60000000000002"/>
    <n v="300.60000000000002"/>
    <d v="1992-06-19T00:00:00"/>
    <d v="1992-06-19T00:00:00"/>
    <d v="2022-06-19T00:00:00"/>
    <d v="2022-06-19T00:00:00"/>
    <n v="30"/>
    <n v="30"/>
    <n v="45"/>
    <n v="45"/>
    <x v="0"/>
    <x v="0"/>
    <s v="NA"/>
    <s v="NA"/>
    <x v="0"/>
    <x v="0"/>
    <s v="NA"/>
    <s v="NA"/>
    <x v="0"/>
    <x v="0"/>
    <s v="1.67"/>
    <s v="1.67"/>
    <n v="1327.796"/>
    <n v="1228.4663"/>
    <n v="1349.587"/>
    <n v="1248.6271999999999"/>
    <n v="1363.0829000000001"/>
    <n v="1261.1134"/>
    <n v="1785.5641000000001"/>
    <n v="1785.5641000000001"/>
    <x v="0"/>
    <x v="0"/>
    <x v="0"/>
    <x v="0"/>
    <n v="1.1055305"/>
    <n v="1.1055305"/>
    <s v="1785.5641"/>
    <s v="1785.5641"/>
    <n v="-99.329700000000003"/>
    <n v="-100.95980000000009"/>
    <n v="-101.96950000000015"/>
    <n v="0"/>
  </r>
  <r>
    <x v="0"/>
    <s v="P85465996"/>
    <x v="0"/>
    <x v="6"/>
    <x v="6"/>
    <x v="6"/>
    <x v="2"/>
    <x v="0"/>
    <x v="0"/>
    <x v="3"/>
    <x v="3"/>
    <x v="0"/>
    <x v="0"/>
    <n v="300.60000000000002"/>
    <n v="300.60000000000002"/>
    <d v="1992-06-19T00:00:00"/>
    <d v="1992-06-19T00:00:00"/>
    <d v="2022-06-19T00:00:00"/>
    <d v="2022-06-19T00:00:00"/>
    <n v="30"/>
    <n v="30"/>
    <n v="45"/>
    <n v="45"/>
    <x v="0"/>
    <x v="0"/>
    <s v="NA"/>
    <s v="NA"/>
    <x v="0"/>
    <x v="0"/>
    <s v="NA"/>
    <s v="NA"/>
    <x v="0"/>
    <x v="0"/>
    <s v="1.67"/>
    <s v="1.67"/>
    <n v="1228.4663"/>
    <n v="1233.0645"/>
    <n v="1248.6271999999999"/>
    <n v="1253.4456"/>
    <n v="1261.1134"/>
    <n v="1265.98"/>
    <n v="1785.5641000000001"/>
    <n v="1785.5641000000001"/>
    <x v="0"/>
    <x v="0"/>
    <x v="0"/>
    <x v="0"/>
    <n v="1.1055305"/>
    <n v="1.1055305"/>
    <s v="1785.5641"/>
    <s v="1785.5641"/>
    <n v="4.5981999999999061"/>
    <n v="4.8184000000001106"/>
    <n v="4.8666000000000622"/>
    <n v="0"/>
  </r>
  <r>
    <x v="0"/>
    <s v="P85465996"/>
    <x v="0"/>
    <x v="7"/>
    <x v="7"/>
    <x v="7"/>
    <x v="1"/>
    <x v="0"/>
    <x v="0"/>
    <x v="3"/>
    <x v="3"/>
    <x v="0"/>
    <x v="0"/>
    <n v="300.60000000000002"/>
    <n v="300.60000000000002"/>
    <d v="1992-06-19T00:00:00"/>
    <d v="1992-06-19T00:00:00"/>
    <d v="2022-06-19T00:00:00"/>
    <d v="2022-06-19T00:00:00"/>
    <n v="30"/>
    <n v="30"/>
    <n v="45"/>
    <n v="45"/>
    <x v="0"/>
    <x v="0"/>
    <s v="NA"/>
    <s v="NA"/>
    <x v="0"/>
    <x v="0"/>
    <s v="NA"/>
    <s v="NA"/>
    <x v="0"/>
    <x v="0"/>
    <s v="1.67"/>
    <s v="1.67"/>
    <n v="1233.0645"/>
    <n v="1233.0645"/>
    <n v="1253.4456"/>
    <n v="1253.4456"/>
    <n v="1265.98"/>
    <n v="1265.98"/>
    <n v="1785.5641000000001"/>
    <n v="1785.5641000000001"/>
    <x v="0"/>
    <x v="0"/>
    <x v="0"/>
    <x v="0"/>
    <n v="1.1055305"/>
    <n v="1.1055305"/>
    <s v="1785.5641"/>
    <s v="1785.5641"/>
    <n v="0"/>
    <n v="0"/>
    <n v="0"/>
    <n v="0"/>
  </r>
  <r>
    <x v="0"/>
    <s v="P85465996"/>
    <x v="0"/>
    <x v="8"/>
    <x v="8"/>
    <x v="8"/>
    <x v="2"/>
    <x v="0"/>
    <x v="0"/>
    <x v="3"/>
    <x v="3"/>
    <x v="0"/>
    <x v="0"/>
    <n v="300.60000000000002"/>
    <n v="300.60000000000002"/>
    <d v="1992-06-19T00:00:00"/>
    <d v="1992-06-19T00:00:00"/>
    <d v="2022-06-19T00:00:00"/>
    <d v="2022-06-19T00:00:00"/>
    <n v="30"/>
    <n v="30"/>
    <n v="45"/>
    <n v="45"/>
    <x v="0"/>
    <x v="0"/>
    <s v="NA"/>
    <s v="NA"/>
    <x v="0"/>
    <x v="0"/>
    <s v="NA"/>
    <s v="NA"/>
    <x v="0"/>
    <x v="0"/>
    <s v="1.67"/>
    <s v="1.67"/>
    <n v="1233.0645"/>
    <n v="1233.0645"/>
    <n v="1253.4456"/>
    <n v="1253.4456"/>
    <n v="1265.98"/>
    <n v="1265.98"/>
    <n v="1785.5641000000001"/>
    <n v="1785.5641000000001"/>
    <x v="0"/>
    <x v="0"/>
    <x v="0"/>
    <x v="0"/>
    <n v="1.1055305"/>
    <n v="1.1055305"/>
    <s v="1785.5641"/>
    <s v="1785.5641"/>
    <n v="0"/>
    <n v="0"/>
    <n v="0"/>
    <n v="0"/>
  </r>
  <r>
    <x v="0"/>
    <s v="P85465996"/>
    <x v="0"/>
    <x v="9"/>
    <x v="9"/>
    <x v="9"/>
    <x v="2"/>
    <x v="0"/>
    <x v="0"/>
    <x v="3"/>
    <x v="3"/>
    <x v="0"/>
    <x v="0"/>
    <n v="300.60000000000002"/>
    <n v="300.60000000000002"/>
    <d v="1992-06-19T00:00:00"/>
    <d v="1992-06-19T00:00:00"/>
    <d v="2022-06-19T00:00:00"/>
    <d v="2022-06-19T00:00:00"/>
    <n v="30"/>
    <n v="30"/>
    <n v="45"/>
    <n v="45"/>
    <x v="0"/>
    <x v="0"/>
    <s v="NA"/>
    <s v="NA"/>
    <x v="0"/>
    <x v="0"/>
    <s v="NA"/>
    <s v="NA"/>
    <x v="0"/>
    <x v="0"/>
    <s v="1.67"/>
    <s v="1.67"/>
    <n v="1233.0645"/>
    <n v="1233.0645"/>
    <n v="1253.4456"/>
    <n v="1253.4456"/>
    <n v="1265.98"/>
    <n v="1265.98"/>
    <n v="1785.5641000000001"/>
    <n v="1785.5641000000001"/>
    <x v="0"/>
    <x v="0"/>
    <x v="0"/>
    <x v="0"/>
    <n v="1.1055305"/>
    <n v="1.1055305"/>
    <s v="1785.5641"/>
    <s v="1785.5641"/>
    <n v="0"/>
    <n v="0"/>
    <n v="0"/>
    <n v="0"/>
  </r>
  <r>
    <x v="0"/>
    <s v="P85465996"/>
    <x v="0"/>
    <x v="10"/>
    <x v="10"/>
    <x v="10"/>
    <x v="2"/>
    <x v="0"/>
    <x v="0"/>
    <x v="3"/>
    <x v="3"/>
    <x v="0"/>
    <x v="0"/>
    <n v="300.60000000000002"/>
    <n v="300.60000000000002"/>
    <d v="1992-06-19T00:00:00"/>
    <d v="1992-06-19T00:00:00"/>
    <d v="2022-06-19T00:00:00"/>
    <d v="2022-06-19T00:00:00"/>
    <n v="30"/>
    <n v="30"/>
    <n v="45"/>
    <n v="45"/>
    <x v="0"/>
    <x v="0"/>
    <s v="NA"/>
    <s v="NA"/>
    <x v="0"/>
    <x v="0"/>
    <s v="NA"/>
    <s v="NA"/>
    <x v="0"/>
    <x v="0"/>
    <s v="1.67"/>
    <s v="1.67"/>
    <n v="1233.0645"/>
    <n v="1225.0496000000001"/>
    <n v="1253.4456"/>
    <n v="1245.2982"/>
    <n v="1265.98"/>
    <n v="1257.7511999999999"/>
    <n v="1785.5641000000001"/>
    <n v="1785.5641000000001"/>
    <x v="0"/>
    <x v="0"/>
    <x v="0"/>
    <x v="0"/>
    <n v="1.1055305"/>
    <n v="1.1055305"/>
    <s v="1785.5641"/>
    <s v="1785.5641"/>
    <n v="-8.0148999999998978"/>
    <n v="-8.1474000000000615"/>
    <n v="-8.228800000000092"/>
    <n v="0"/>
  </r>
  <r>
    <x v="0"/>
    <s v="P85465996"/>
    <x v="0"/>
    <x v="11"/>
    <x v="11"/>
    <x v="11"/>
    <x v="2"/>
    <x v="0"/>
    <x v="0"/>
    <x v="3"/>
    <x v="3"/>
    <x v="0"/>
    <x v="0"/>
    <n v="300.60000000000002"/>
    <n v="300.60000000000002"/>
    <d v="1992-06-19T00:00:00"/>
    <d v="1992-06-19T00:00:00"/>
    <d v="2022-06-19T00:00:00"/>
    <d v="2022-06-19T00:00:00"/>
    <n v="30"/>
    <n v="30"/>
    <n v="45"/>
    <n v="45"/>
    <x v="0"/>
    <x v="0"/>
    <s v="NA"/>
    <s v="NA"/>
    <x v="0"/>
    <x v="0"/>
    <s v="NA"/>
    <s v="NA"/>
    <x v="0"/>
    <x v="0"/>
    <s v="1.67"/>
    <s v="1.67"/>
    <n v="1225.0496000000001"/>
    <n v="1211.8494000000001"/>
    <n v="1245.2982"/>
    <n v="1231.8797999999999"/>
    <n v="1257.7511999999999"/>
    <n v="1244.1985"/>
    <n v="1785.5641000000001"/>
    <n v="1785.5641000000001"/>
    <x v="0"/>
    <x v="0"/>
    <x v="0"/>
    <x v="0"/>
    <n v="1.1055305"/>
    <n v="1.1055305"/>
    <s v="1785.5641"/>
    <s v="1785.5641"/>
    <n v="-13.200199999999995"/>
    <n v="-13.41840000000002"/>
    <n v="-13.552699999999959"/>
    <n v="0"/>
  </r>
  <r>
    <x v="0"/>
    <s v="P85465996"/>
    <x v="0"/>
    <x v="12"/>
    <x v="12"/>
    <x v="12"/>
    <x v="2"/>
    <x v="0"/>
    <x v="0"/>
    <x v="3"/>
    <x v="3"/>
    <x v="0"/>
    <x v="0"/>
    <n v="300.60000000000002"/>
    <n v="300.60000000000002"/>
    <d v="1992-06-19T00:00:00"/>
    <d v="1992-06-19T00:00:00"/>
    <d v="2022-06-19T00:00:00"/>
    <d v="2022-06-19T00:00:00"/>
    <n v="30"/>
    <n v="30"/>
    <n v="45"/>
    <n v="45"/>
    <x v="0"/>
    <x v="0"/>
    <s v="NA"/>
    <s v="NA"/>
    <x v="0"/>
    <x v="0"/>
    <s v="NA"/>
    <s v="NA"/>
    <x v="0"/>
    <x v="0"/>
    <s v="1.67"/>
    <s v="1.67"/>
    <n v="1211.8494000000001"/>
    <n v="1216.3852999999999"/>
    <n v="1231.8797999999999"/>
    <n v="1236.5148999999999"/>
    <n v="1244.1985"/>
    <n v="1248.8800000000001"/>
    <n v="1785.5641000000001"/>
    <n v="1785.5641000000001"/>
    <x v="0"/>
    <x v="0"/>
    <x v="0"/>
    <x v="0"/>
    <n v="1.1055305"/>
    <n v="1.1055305"/>
    <s v="1785.5641"/>
    <s v="1785.5641"/>
    <n v="4.5358999999998559"/>
    <n v="4.6350999999999658"/>
    <n v="4.6815000000001419"/>
    <n v="0"/>
  </r>
  <r>
    <x v="0"/>
    <s v="P85465996"/>
    <x v="0"/>
    <x v="13"/>
    <x v="13"/>
    <x v="13"/>
    <x v="2"/>
    <x v="0"/>
    <x v="0"/>
    <x v="3"/>
    <x v="3"/>
    <x v="0"/>
    <x v="0"/>
    <n v="300.60000000000002"/>
    <n v="300.60000000000002"/>
    <d v="1992-06-19T00:00:00"/>
    <d v="1992-06-19T00:00:00"/>
    <d v="2022-06-19T00:00:00"/>
    <d v="2022-06-19T00:00:00"/>
    <n v="30"/>
    <n v="30"/>
    <n v="45"/>
    <n v="45"/>
    <x v="0"/>
    <x v="0"/>
    <s v="NA"/>
    <s v="NA"/>
    <x v="0"/>
    <x v="0"/>
    <s v="NA"/>
    <s v="NA"/>
    <x v="0"/>
    <x v="0"/>
    <s v="1.67"/>
    <s v="1.67"/>
    <n v="1216.3852999999999"/>
    <n v="1216.3852999999999"/>
    <n v="1236.5148999999999"/>
    <n v="1236.5148999999999"/>
    <n v="1248.8800000000001"/>
    <n v="1248.8800000000001"/>
    <n v="1785.5641000000001"/>
    <n v="1788.5700999999999"/>
    <x v="0"/>
    <x v="0"/>
    <x v="0"/>
    <x v="0"/>
    <n v="1.1055305"/>
    <n v="1.1055305"/>
    <s v="1785.5641"/>
    <s v="1788.5701"/>
    <n v="0"/>
    <n v="0"/>
    <n v="0"/>
    <n v="3.0059999999998581"/>
  </r>
  <r>
    <x v="0"/>
    <s v="P85465996"/>
    <x v="0"/>
    <x v="14"/>
    <x v="14"/>
    <x v="14"/>
    <x v="2"/>
    <x v="0"/>
    <x v="0"/>
    <x v="3"/>
    <x v="3"/>
    <x v="0"/>
    <x v="0"/>
    <n v="300.60000000000002"/>
    <n v="300.60000000000002"/>
    <d v="1992-06-19T00:00:00"/>
    <d v="1992-06-19T00:00:00"/>
    <d v="2022-06-19T00:00:00"/>
    <d v="2022-06-19T00:00:00"/>
    <n v="30"/>
    <n v="30"/>
    <n v="45"/>
    <n v="45"/>
    <x v="0"/>
    <x v="0"/>
    <s v="NA"/>
    <s v="NA"/>
    <x v="0"/>
    <x v="0"/>
    <s v="NA"/>
    <s v="NA"/>
    <x v="0"/>
    <x v="0"/>
    <s v="1.67"/>
    <s v="1.67"/>
    <n v="1216.3852999999999"/>
    <n v="1216.3852999999999"/>
    <n v="1236.5148999999999"/>
    <n v="1236.5148999999999"/>
    <n v="1248.8800000000001"/>
    <n v="1248.8800000000001"/>
    <n v="1788.5700999999999"/>
    <n v="1788.5700999999999"/>
    <x v="0"/>
    <x v="0"/>
    <x v="0"/>
    <x v="0"/>
    <n v="1.1055305"/>
    <n v="1.1055305"/>
    <s v="1788.5701"/>
    <s v="1788.5701"/>
    <n v="0"/>
    <n v="0"/>
    <n v="0"/>
    <n v="0"/>
  </r>
  <r>
    <x v="0"/>
    <s v="P85465996"/>
    <x v="0"/>
    <x v="15"/>
    <x v="15"/>
    <x v="15"/>
    <x v="2"/>
    <x v="0"/>
    <x v="0"/>
    <x v="3"/>
    <x v="3"/>
    <x v="0"/>
    <x v="0"/>
    <n v="300.60000000000002"/>
    <n v="300.60000000000002"/>
    <d v="1992-06-19T00:00:00"/>
    <d v="1992-06-19T00:00:00"/>
    <d v="2022-06-19T00:00:00"/>
    <d v="2022-06-19T00:00:00"/>
    <n v="30"/>
    <n v="30"/>
    <n v="45"/>
    <n v="45"/>
    <x v="0"/>
    <x v="0"/>
    <s v="NA"/>
    <s v="NA"/>
    <x v="0"/>
    <x v="0"/>
    <s v="NA"/>
    <s v="NA"/>
    <x v="0"/>
    <x v="0"/>
    <s v="1.67"/>
    <s v="1.67"/>
    <n v="1216.3852999999999"/>
    <n v="1216.3852999999999"/>
    <n v="1236.5148999999999"/>
    <n v="1236.5148999999999"/>
    <n v="1248.8800000000001"/>
    <n v="1248.8800000000001"/>
    <n v="1788.5700999999999"/>
    <n v="1788.5700999999999"/>
    <x v="0"/>
    <x v="0"/>
    <x v="0"/>
    <x v="0"/>
    <n v="1.1055305"/>
    <n v="1.1055305"/>
    <s v="1788.5701"/>
    <s v="1788.5701"/>
    <n v="0"/>
    <n v="0"/>
    <n v="0"/>
    <n v="0"/>
  </r>
  <r>
    <x v="0"/>
    <s v="P85465996"/>
    <x v="0"/>
    <x v="16"/>
    <x v="16"/>
    <x v="16"/>
    <x v="2"/>
    <x v="0"/>
    <x v="0"/>
    <x v="3"/>
    <x v="3"/>
    <x v="0"/>
    <x v="0"/>
    <n v="300.60000000000002"/>
    <n v="300.60000000000002"/>
    <d v="1992-06-19T00:00:00"/>
    <d v="1992-06-19T00:00:00"/>
    <d v="2022-06-19T00:00:00"/>
    <d v="2022-06-19T00:00:00"/>
    <n v="30"/>
    <n v="30"/>
    <n v="45"/>
    <n v="45"/>
    <x v="0"/>
    <x v="0"/>
    <s v="NA"/>
    <s v="NA"/>
    <x v="0"/>
    <x v="0"/>
    <s v="NA"/>
    <s v="NA"/>
    <x v="0"/>
    <x v="0"/>
    <s v="1.67"/>
    <s v="1.67"/>
    <n v="1216.3852999999999"/>
    <n v="1216.3852999999999"/>
    <n v="1236.5148999999999"/>
    <n v="1236.5148999999999"/>
    <n v="1248.8800000000001"/>
    <n v="1248.8800000000001"/>
    <n v="1788.5700999999999"/>
    <n v="1788.5700999999999"/>
    <x v="0"/>
    <x v="0"/>
    <x v="0"/>
    <x v="0"/>
    <n v="1.1055305"/>
    <n v="1.1055305"/>
    <s v="1788.5701"/>
    <s v="1788.5701"/>
    <n v="0"/>
    <n v="0"/>
    <n v="0"/>
    <n v="0"/>
  </r>
  <r>
    <x v="0"/>
    <s v="P85465996"/>
    <x v="0"/>
    <x v="17"/>
    <x v="17"/>
    <x v="17"/>
    <x v="1"/>
    <x v="0"/>
    <x v="0"/>
    <x v="3"/>
    <x v="3"/>
    <x v="0"/>
    <x v="0"/>
    <n v="300.60000000000002"/>
    <n v="300.60000000000002"/>
    <d v="1992-06-19T00:00:00"/>
    <d v="1992-06-19T00:00:00"/>
    <d v="2022-06-19T00:00:00"/>
    <d v="2022-06-19T00:00:00"/>
    <n v="30"/>
    <n v="30"/>
    <n v="45"/>
    <n v="45"/>
    <x v="0"/>
    <x v="0"/>
    <s v="NA"/>
    <s v="NA"/>
    <x v="0"/>
    <x v="0"/>
    <s v="NA"/>
    <s v="NA"/>
    <x v="0"/>
    <x v="0"/>
    <s v="1.67"/>
    <s v="1.67"/>
    <n v="1216.3852999999999"/>
    <n v="1216.3852999999999"/>
    <n v="1236.5148999999999"/>
    <n v="1236.5148999999999"/>
    <n v="1248.8800000000001"/>
    <n v="1248.8800000000001"/>
    <n v="1788.5700999999999"/>
    <n v="1788.5700999999999"/>
    <x v="0"/>
    <x v="0"/>
    <x v="0"/>
    <x v="0"/>
    <n v="1.1055305"/>
    <n v="1.1055305"/>
    <s v="1788.5701"/>
    <s v="1788.5701"/>
    <n v="0"/>
    <n v="0"/>
    <n v="0"/>
    <n v="0"/>
  </r>
  <r>
    <x v="0"/>
    <s v="P85465996"/>
    <x v="0"/>
    <x v="18"/>
    <x v="18"/>
    <x v="18"/>
    <x v="3"/>
    <x v="0"/>
    <x v="0"/>
    <x v="3"/>
    <x v="3"/>
    <x v="0"/>
    <x v="0"/>
    <n v="300.60000000000002"/>
    <n v="300.60000000000002"/>
    <d v="1992-06-19T00:00:00"/>
    <d v="1992-06-19T00:00:00"/>
    <d v="2022-06-19T00:00:00"/>
    <d v="2022-06-19T00:00:00"/>
    <n v="30"/>
    <n v="30"/>
    <n v="45"/>
    <n v="45"/>
    <x v="0"/>
    <x v="0"/>
    <s v="NA"/>
    <s v="NA"/>
    <x v="0"/>
    <x v="0"/>
    <s v="NA"/>
    <s v="NA"/>
    <x v="0"/>
    <x v="0"/>
    <s v="1.67"/>
    <s v="1.67"/>
    <n v="1216.3852999999999"/>
    <n v="1216.3852999999999"/>
    <n v="1236.5148999999999"/>
    <n v="1236.5148999999999"/>
    <n v="1248.8800000000001"/>
    <n v="1248.8800000000001"/>
    <n v="1788.5700999999999"/>
    <n v="1788.5700999999999"/>
    <x v="0"/>
    <x v="0"/>
    <x v="0"/>
    <x v="0"/>
    <n v="1.1055305"/>
    <n v="1.1055305"/>
    <s v="1788.5701"/>
    <s v="1788.5701"/>
    <n v="0"/>
    <n v="0"/>
    <n v="0"/>
    <n v="0"/>
  </r>
  <r>
    <x v="0"/>
    <s v="P85465996"/>
    <x v="0"/>
    <x v="19"/>
    <x v="19"/>
    <x v="19"/>
    <x v="4"/>
    <x v="0"/>
    <x v="0"/>
    <x v="3"/>
    <x v="3"/>
    <x v="0"/>
    <x v="0"/>
    <n v="300.60000000000002"/>
    <n v="300.60000000000002"/>
    <d v="1992-06-19T00:00:00"/>
    <d v="1992-06-19T00:00:00"/>
    <d v="2022-06-19T00:00:00"/>
    <d v="2022-06-19T00:00:00"/>
    <n v="30"/>
    <n v="30"/>
    <n v="45"/>
    <n v="45"/>
    <x v="0"/>
    <x v="0"/>
    <s v="NA"/>
    <s v="NA"/>
    <x v="0"/>
    <x v="0"/>
    <s v="NA"/>
    <s v="NA"/>
    <x v="0"/>
    <x v="0"/>
    <s v="1.67"/>
    <s v="1.67"/>
    <n v="1216.3852999999999"/>
    <n v="1216.3852999999999"/>
    <n v="1236.5148999999999"/>
    <n v="1236.5148999999999"/>
    <n v="1248.8800000000001"/>
    <n v="1248.8800000000001"/>
    <n v="1788.5700999999999"/>
    <n v="1788.5700999999999"/>
    <x v="0"/>
    <x v="0"/>
    <x v="0"/>
    <x v="0"/>
    <n v="1.1055305"/>
    <n v="1.1055305"/>
    <s v="1788.5701"/>
    <s v="1788.5701"/>
    <n v="0"/>
    <n v="0"/>
    <n v="0"/>
    <n v="0"/>
  </r>
  <r>
    <x v="0"/>
    <s v="P85465996"/>
    <x v="0"/>
    <x v="20"/>
    <x v="20"/>
    <x v="20"/>
    <x v="2"/>
    <x v="0"/>
    <x v="0"/>
    <x v="3"/>
    <x v="3"/>
    <x v="0"/>
    <x v="0"/>
    <n v="300.60000000000002"/>
    <n v="300.60000000000002"/>
    <d v="1992-06-19T00:00:00"/>
    <d v="1992-06-19T00:00:00"/>
    <d v="2022-06-19T00:00:00"/>
    <d v="2022-06-19T00:00:00"/>
    <n v="30"/>
    <n v="30"/>
    <n v="45"/>
    <n v="45"/>
    <x v="0"/>
    <x v="0"/>
    <s v="NA"/>
    <s v="NA"/>
    <x v="0"/>
    <x v="0"/>
    <s v="NA"/>
    <s v="NA"/>
    <x v="0"/>
    <x v="0"/>
    <s v="1.67"/>
    <s v="1.67"/>
    <n v="1216.3852999999999"/>
    <n v="1219.1396"/>
    <n v="1236.5148999999999"/>
    <n v="1236.6896999999999"/>
    <n v="1248.8800000000001"/>
    <n v="1249.0564999999999"/>
    <n v="1788.5700999999999"/>
    <n v="1788.5700999999999"/>
    <x v="0"/>
    <x v="0"/>
    <x v="0"/>
    <x v="0"/>
    <n v="1.1055305"/>
    <n v="1.1055305"/>
    <s v="1788.5701"/>
    <s v="1788.5701"/>
    <n v="2.7543000000000575"/>
    <n v="0.17480000000000473"/>
    <n v="0.17649999999980537"/>
    <n v="0"/>
  </r>
  <r>
    <x v="0"/>
    <s v="P85465996"/>
    <x v="0"/>
    <x v="21"/>
    <x v="21"/>
    <x v="21"/>
    <x v="2"/>
    <x v="0"/>
    <x v="0"/>
    <x v="3"/>
    <x v="3"/>
    <x v="0"/>
    <x v="0"/>
    <n v="300.60000000000002"/>
    <n v="300.60000000000002"/>
    <d v="1992-06-19T00:00:00"/>
    <d v="1992-06-19T00:00:00"/>
    <d v="2022-06-19T00:00:00"/>
    <d v="2022-06-19T00:00:00"/>
    <n v="30"/>
    <n v="30"/>
    <n v="45"/>
    <n v="45"/>
    <x v="0"/>
    <x v="0"/>
    <s v="NA"/>
    <s v="NA"/>
    <x v="0"/>
    <x v="0"/>
    <s v="NA"/>
    <s v="NA"/>
    <x v="0"/>
    <x v="0"/>
    <s v="1.67"/>
    <s v="1.67"/>
    <n v="1219.1396"/>
    <n v="1214.5934999999999"/>
    <n v="1236.6896999999999"/>
    <n v="1241.0148999999999"/>
    <n v="1249.0564999999999"/>
    <n v="1253.425"/>
    <n v="1788.5700999999999"/>
    <n v="1788.5700999999999"/>
    <x v="0"/>
    <x v="0"/>
    <x v="0"/>
    <x v="0"/>
    <n v="1.1055305"/>
    <n v="1.1055305"/>
    <s v="1788.5701"/>
    <s v="1788.5701"/>
    <n v="-4.546100000000024"/>
    <n v="4.3251999999999953"/>
    <n v="4.36850000000004"/>
    <n v="0"/>
  </r>
  <r>
    <x v="0"/>
    <s v="P85678959"/>
    <x v="0"/>
    <x v="0"/>
    <x v="0"/>
    <x v="0"/>
    <x v="0"/>
    <x v="0"/>
    <x v="0"/>
    <x v="0"/>
    <x v="0"/>
    <x v="2"/>
    <x v="2"/>
    <n v="187.6"/>
    <n v="187.6"/>
    <d v="1993-01-02T00:00:00"/>
    <d v="1993-01-02T00:00:00"/>
    <d v="2025-01-01T00:00:00"/>
    <d v="2025-01-01T00:00:00"/>
    <n v="40"/>
    <n v="40"/>
    <n v="35"/>
    <n v="35"/>
    <x v="1"/>
    <x v="1"/>
    <s v="NA"/>
    <s v="NA"/>
    <x v="0"/>
    <x v="0"/>
    <s v="NA"/>
    <s v="NA"/>
    <x v="1"/>
    <x v="1"/>
    <s v="9.38"/>
    <s v="9.38"/>
    <n v="2169.9032999999999"/>
    <n v="2169.9032999999999"/>
    <n v="2215.3542000000002"/>
    <n v="2215.3542000000002"/>
    <n v="2237.5077999999999"/>
    <n v="2237.5077999999999"/>
    <n v="2526.4969999999998"/>
    <n v="2526.4969999999998"/>
    <x v="0"/>
    <x v="0"/>
    <x v="0"/>
    <x v="0"/>
    <n v="1.1291567"/>
    <n v="1.1291567"/>
    <s v="1101.212"/>
    <s v="1101.212"/>
    <n v="0"/>
    <n v="0"/>
    <n v="0"/>
    <n v="0"/>
  </r>
  <r>
    <x v="0"/>
    <s v="P85678959"/>
    <x v="0"/>
    <x v="1"/>
    <x v="1"/>
    <x v="1"/>
    <x v="1"/>
    <x v="0"/>
    <x v="0"/>
    <x v="0"/>
    <x v="0"/>
    <x v="2"/>
    <x v="2"/>
    <n v="187.6"/>
    <n v="187.6"/>
    <d v="1993-01-02T00:00:00"/>
    <d v="1993-01-02T00:00:00"/>
    <d v="2025-01-01T00:00:00"/>
    <d v="2025-01-01T00:00:00"/>
    <n v="40"/>
    <n v="40"/>
    <n v="35"/>
    <n v="35"/>
    <x v="1"/>
    <x v="1"/>
    <s v="NA"/>
    <s v="NA"/>
    <x v="0"/>
    <x v="0"/>
    <s v="NA"/>
    <s v="NA"/>
    <x v="1"/>
    <x v="1"/>
    <s v="9.38"/>
    <s v="9.38"/>
    <n v="2169.9032999999999"/>
    <n v="2169.9032999999999"/>
    <n v="2215.3542000000002"/>
    <n v="2215.3542000000002"/>
    <n v="2237.5077999999999"/>
    <n v="2237.5077999999999"/>
    <n v="2526.4969999999998"/>
    <n v="2526.4969999999998"/>
    <x v="0"/>
    <x v="0"/>
    <x v="0"/>
    <x v="0"/>
    <n v="1.1291567"/>
    <n v="1.1291567"/>
    <s v="1101.212"/>
    <s v="1101.212"/>
    <n v="0"/>
    <n v="0"/>
    <n v="0"/>
    <n v="0"/>
  </r>
  <r>
    <x v="0"/>
    <s v="P85678959"/>
    <x v="0"/>
    <x v="2"/>
    <x v="2"/>
    <x v="2"/>
    <x v="2"/>
    <x v="0"/>
    <x v="0"/>
    <x v="0"/>
    <x v="0"/>
    <x v="2"/>
    <x v="2"/>
    <n v="187.6"/>
    <n v="187.6"/>
    <d v="1993-01-02T00:00:00"/>
    <d v="1993-01-02T00:00:00"/>
    <d v="2025-01-01T00:00:00"/>
    <d v="2025-01-01T00:00:00"/>
    <n v="40"/>
    <n v="40"/>
    <n v="35"/>
    <n v="35"/>
    <x v="1"/>
    <x v="1"/>
    <s v="NA"/>
    <s v="NA"/>
    <x v="0"/>
    <x v="0"/>
    <s v="NA"/>
    <s v="NA"/>
    <x v="1"/>
    <x v="1"/>
    <s v="9.38"/>
    <s v="9.38"/>
    <n v="2169.9032999999999"/>
    <n v="2169.9032999999999"/>
    <n v="2215.3542000000002"/>
    <n v="2215.3542000000002"/>
    <n v="2237.5077999999999"/>
    <n v="2237.5077999999999"/>
    <n v="2526.4969999999998"/>
    <n v="2526.4969999999998"/>
    <x v="0"/>
    <x v="0"/>
    <x v="0"/>
    <x v="0"/>
    <n v="1.1291567"/>
    <n v="1.1291567"/>
    <s v="1101.212"/>
    <s v="1101.212"/>
    <n v="0"/>
    <n v="0"/>
    <n v="0"/>
    <n v="0"/>
  </r>
  <r>
    <x v="0"/>
    <s v="P85678959"/>
    <x v="0"/>
    <x v="3"/>
    <x v="3"/>
    <x v="3"/>
    <x v="2"/>
    <x v="0"/>
    <x v="0"/>
    <x v="0"/>
    <x v="0"/>
    <x v="2"/>
    <x v="2"/>
    <n v="187.6"/>
    <n v="187.6"/>
    <d v="1993-01-02T00:00:00"/>
    <d v="1993-01-02T00:00:00"/>
    <d v="2025-01-01T00:00:00"/>
    <d v="2025-01-01T00:00:00"/>
    <n v="40"/>
    <n v="40"/>
    <n v="35"/>
    <n v="35"/>
    <x v="1"/>
    <x v="1"/>
    <s v="NA"/>
    <s v="NA"/>
    <x v="0"/>
    <x v="0"/>
    <s v="NA"/>
    <s v="NA"/>
    <x v="1"/>
    <x v="1"/>
    <s v="9.38"/>
    <s v="9.38"/>
    <n v="2169.9032999999999"/>
    <n v="2169.9032999999999"/>
    <n v="2215.3542000000002"/>
    <n v="2215.3542000000002"/>
    <n v="2237.5077999999999"/>
    <n v="2237.5077999999999"/>
    <n v="2526.4969999999998"/>
    <n v="2526.4969999999998"/>
    <x v="0"/>
    <x v="0"/>
    <x v="0"/>
    <x v="0"/>
    <n v="1.1291567"/>
    <n v="1.1291567"/>
    <s v="1101.212"/>
    <s v="1101.212"/>
    <n v="0"/>
    <n v="0"/>
    <n v="0"/>
    <n v="0"/>
  </r>
  <r>
    <x v="0"/>
    <s v="P85678959"/>
    <x v="0"/>
    <x v="4"/>
    <x v="4"/>
    <x v="4"/>
    <x v="2"/>
    <x v="0"/>
    <x v="0"/>
    <x v="0"/>
    <x v="0"/>
    <x v="2"/>
    <x v="2"/>
    <n v="187.6"/>
    <n v="187.6"/>
    <d v="1993-01-02T00:00:00"/>
    <d v="1993-01-02T00:00:00"/>
    <d v="2025-01-01T00:00:00"/>
    <d v="2025-01-01T00:00:00"/>
    <n v="40"/>
    <n v="40"/>
    <n v="35"/>
    <n v="35"/>
    <x v="1"/>
    <x v="1"/>
    <s v="NA"/>
    <s v="NA"/>
    <x v="0"/>
    <x v="0"/>
    <s v="NA"/>
    <s v="NA"/>
    <x v="1"/>
    <x v="1"/>
    <s v="9.38"/>
    <s v="9.38"/>
    <n v="2169.9032999999999"/>
    <n v="2170.4697000000001"/>
    <n v="2215.3542000000002"/>
    <n v="2215.3904000000002"/>
    <n v="2237.5077999999999"/>
    <n v="2237.5441999999998"/>
    <n v="2526.4969999999998"/>
    <n v="2526.538"/>
    <x v="0"/>
    <x v="0"/>
    <x v="0"/>
    <x v="0"/>
    <n v="1.1291567"/>
    <n v="1.1291567"/>
    <s v="1101.212"/>
    <s v="1101.212"/>
    <n v="0.56640000000015789"/>
    <n v="3.6200000000008004E-2"/>
    <n v="3.6399999999957799E-2"/>
    <n v="4.1000000000167347E-2"/>
  </r>
  <r>
    <x v="0"/>
    <s v="P85678959"/>
    <x v="0"/>
    <x v="5"/>
    <x v="5"/>
    <x v="5"/>
    <x v="2"/>
    <x v="0"/>
    <x v="0"/>
    <x v="0"/>
    <x v="0"/>
    <x v="2"/>
    <x v="2"/>
    <n v="187.6"/>
    <n v="187.6"/>
    <d v="1993-01-02T00:00:00"/>
    <d v="1993-01-02T00:00:00"/>
    <d v="2025-01-01T00:00:00"/>
    <d v="2025-01-01T00:00:00"/>
    <n v="40"/>
    <n v="40"/>
    <n v="35"/>
    <n v="35"/>
    <x v="1"/>
    <x v="1"/>
    <s v="NA"/>
    <s v="NA"/>
    <x v="0"/>
    <x v="0"/>
    <s v="NA"/>
    <s v="NA"/>
    <x v="1"/>
    <x v="1"/>
    <s v="9.38"/>
    <s v="9.38"/>
    <n v="2170.4697000000001"/>
    <n v="2008.3975"/>
    <n v="2215.3904000000002"/>
    <n v="2049.9614000000001"/>
    <n v="2237.5441999999998"/>
    <n v="2070.4609999999998"/>
    <n v="2526.538"/>
    <n v="2337.875"/>
    <x v="0"/>
    <x v="0"/>
    <x v="0"/>
    <x v="0"/>
    <n v="1.1291567"/>
    <n v="1.1291567"/>
    <s v="1101.212"/>
    <s v="1101.212"/>
    <n v="-162.07220000000007"/>
    <n v="-165.42900000000009"/>
    <n v="-167.08320000000003"/>
    <n v="-188.66300000000001"/>
  </r>
  <r>
    <x v="0"/>
    <s v="P85678959"/>
    <x v="0"/>
    <x v="6"/>
    <x v="6"/>
    <x v="6"/>
    <x v="2"/>
    <x v="0"/>
    <x v="0"/>
    <x v="0"/>
    <x v="0"/>
    <x v="2"/>
    <x v="2"/>
    <n v="187.6"/>
    <n v="187.6"/>
    <d v="1993-01-02T00:00:00"/>
    <d v="1993-01-02T00:00:00"/>
    <d v="2025-01-01T00:00:00"/>
    <d v="2025-01-01T00:00:00"/>
    <n v="40"/>
    <n v="40"/>
    <n v="35"/>
    <n v="35"/>
    <x v="1"/>
    <x v="1"/>
    <s v="NA"/>
    <s v="NA"/>
    <x v="0"/>
    <x v="0"/>
    <s v="NA"/>
    <s v="NA"/>
    <x v="1"/>
    <x v="1"/>
    <s v="9.38"/>
    <s v="9.38"/>
    <n v="2008.3975"/>
    <n v="2018.4143999999999"/>
    <n v="2049.9614000000001"/>
    <n v="2059.87"/>
    <n v="2070.4609999999998"/>
    <n v="2080.4688000000001"/>
    <n v="2337.875"/>
    <n v="2349.1752999999999"/>
    <x v="0"/>
    <x v="0"/>
    <x v="0"/>
    <x v="0"/>
    <n v="1.1291567"/>
    <n v="1.1291567"/>
    <s v="1101.212"/>
    <s v="1101.212"/>
    <n v="10.01689999999985"/>
    <n v="9.9085999999997512"/>
    <n v="10.007800000000316"/>
    <n v="11.300299999999879"/>
  </r>
  <r>
    <x v="0"/>
    <s v="P85678959"/>
    <x v="0"/>
    <x v="7"/>
    <x v="7"/>
    <x v="7"/>
    <x v="1"/>
    <x v="0"/>
    <x v="1"/>
    <x v="0"/>
    <x v="0"/>
    <x v="2"/>
    <x v="2"/>
    <n v="187.6"/>
    <n v="187.6"/>
    <d v="1993-01-02T00:00:00"/>
    <d v="1993-01-02T00:00:00"/>
    <d v="2025-01-01T00:00:00"/>
    <d v="2025-02-01T00:00:00"/>
    <n v="40"/>
    <n v="40"/>
    <n v="35"/>
    <n v="35"/>
    <x v="1"/>
    <x v="1"/>
    <s v="NA"/>
    <s v="NA"/>
    <x v="0"/>
    <x v="0"/>
    <s v="NA"/>
    <s v="NA"/>
    <x v="1"/>
    <x v="1"/>
    <s v="9.38"/>
    <s v="9.38"/>
    <n v="2018.4143999999999"/>
    <n v="2018.4143999999999"/>
    <n v="2059.87"/>
    <n v="2059.87"/>
    <n v="2080.4688000000001"/>
    <n v="2080.4688000000001"/>
    <n v="2349.1752999999999"/>
    <n v="2349.1752999999999"/>
    <x v="0"/>
    <x v="0"/>
    <x v="0"/>
    <x v="0"/>
    <n v="1.1291567"/>
    <n v="1.1291567"/>
    <s v="1101.212"/>
    <s v="1101.212"/>
    <n v="0"/>
    <n v="0"/>
    <n v="0"/>
    <n v="0"/>
  </r>
  <r>
    <x v="0"/>
    <s v="P85678959"/>
    <x v="0"/>
    <x v="8"/>
    <x v="8"/>
    <x v="8"/>
    <x v="2"/>
    <x v="1"/>
    <x v="1"/>
    <x v="0"/>
    <x v="0"/>
    <x v="2"/>
    <x v="2"/>
    <n v="187.6"/>
    <n v="187.6"/>
    <d v="1993-01-02T00:00:00"/>
    <d v="1993-01-02T00:00:00"/>
    <d v="2025-02-01T00:00:00"/>
    <d v="2025-02-01T00:00:00"/>
    <n v="40"/>
    <n v="40"/>
    <n v="35"/>
    <n v="35"/>
    <x v="1"/>
    <x v="1"/>
    <s v="NA"/>
    <s v="NA"/>
    <x v="0"/>
    <x v="0"/>
    <s v="NA"/>
    <s v="NA"/>
    <x v="1"/>
    <x v="1"/>
    <s v="9.38"/>
    <s v="9.38"/>
    <n v="2018.4143999999999"/>
    <n v="2018.4143999999999"/>
    <n v="2059.87"/>
    <n v="2059.87"/>
    <n v="2080.4688000000001"/>
    <n v="2080.4688000000001"/>
    <n v="2349.1752999999999"/>
    <n v="2349.1752999999999"/>
    <x v="0"/>
    <x v="0"/>
    <x v="0"/>
    <x v="0"/>
    <n v="1.1291567"/>
    <n v="1.1291567"/>
    <s v="1101.212"/>
    <s v="1101.212"/>
    <n v="0"/>
    <n v="0"/>
    <n v="0"/>
    <n v="0"/>
  </r>
  <r>
    <x v="0"/>
    <s v="P85678959"/>
    <x v="0"/>
    <x v="9"/>
    <x v="9"/>
    <x v="9"/>
    <x v="2"/>
    <x v="1"/>
    <x v="1"/>
    <x v="0"/>
    <x v="0"/>
    <x v="2"/>
    <x v="2"/>
    <n v="187.6"/>
    <n v="187.6"/>
    <d v="1993-01-02T00:00:00"/>
    <d v="1993-01-02T00:00:00"/>
    <d v="2025-02-01T00:00:00"/>
    <d v="2025-02-01T00:00:00"/>
    <n v="40"/>
    <n v="40"/>
    <n v="35"/>
    <n v="35"/>
    <x v="1"/>
    <x v="1"/>
    <s v="NA"/>
    <s v="NA"/>
    <x v="0"/>
    <x v="0"/>
    <s v="NA"/>
    <s v="NA"/>
    <x v="1"/>
    <x v="1"/>
    <s v="9.38"/>
    <s v="9.38"/>
    <n v="2018.4143999999999"/>
    <n v="2019.1958999999999"/>
    <n v="2059.87"/>
    <n v="2060.6511"/>
    <n v="2080.4688000000001"/>
    <n v="2081.2575999999999"/>
    <n v="2349.1752999999999"/>
    <n v="2350.0662000000002"/>
    <x v="0"/>
    <x v="0"/>
    <x v="0"/>
    <x v="0"/>
    <n v="1.1291567"/>
    <n v="1.1291567"/>
    <s v="1101.212"/>
    <s v="1101.212"/>
    <n v="0.78150000000005093"/>
    <n v="0.78110000000015134"/>
    <n v="0.7887999999998101"/>
    <n v="0.89090000000032887"/>
  </r>
  <r>
    <x v="0"/>
    <s v="P85678959"/>
    <x v="0"/>
    <x v="10"/>
    <x v="10"/>
    <x v="10"/>
    <x v="2"/>
    <x v="1"/>
    <x v="1"/>
    <x v="0"/>
    <x v="0"/>
    <x v="2"/>
    <x v="2"/>
    <n v="187.6"/>
    <n v="187.6"/>
    <d v="1993-01-02T00:00:00"/>
    <d v="1993-01-02T00:00:00"/>
    <d v="2025-02-01T00:00:00"/>
    <d v="2025-02-01T00:00:00"/>
    <n v="40"/>
    <n v="40"/>
    <n v="35"/>
    <n v="35"/>
    <x v="1"/>
    <x v="1"/>
    <s v="NA"/>
    <s v="NA"/>
    <x v="0"/>
    <x v="0"/>
    <s v="NA"/>
    <s v="NA"/>
    <x v="1"/>
    <x v="1"/>
    <s v="9.38"/>
    <s v="9.38"/>
    <n v="2019.1958999999999"/>
    <n v="2006.0709999999999"/>
    <n v="2060.6511"/>
    <n v="2047.2570000000001"/>
    <n v="2081.2575999999999"/>
    <n v="2067.7294999999999"/>
    <n v="2350.0662000000002"/>
    <n v="2334.7905000000001"/>
    <x v="0"/>
    <x v="0"/>
    <x v="0"/>
    <x v="0"/>
    <n v="1.1291567"/>
    <n v="1.1291567"/>
    <s v="1101.212"/>
    <s v="1101.212"/>
    <n v="-13.124900000000025"/>
    <n v="-13.39409999999998"/>
    <n v="-13.528099999999995"/>
    <n v="-15.275700000000143"/>
  </r>
  <r>
    <x v="0"/>
    <s v="P85678959"/>
    <x v="0"/>
    <x v="11"/>
    <x v="11"/>
    <x v="11"/>
    <x v="2"/>
    <x v="1"/>
    <x v="1"/>
    <x v="0"/>
    <x v="0"/>
    <x v="2"/>
    <x v="2"/>
    <n v="187.6"/>
    <n v="187.6"/>
    <d v="1993-01-02T00:00:00"/>
    <d v="1993-01-02T00:00:00"/>
    <d v="2025-02-01T00:00:00"/>
    <d v="2025-02-01T00:00:00"/>
    <n v="40"/>
    <n v="40"/>
    <n v="35"/>
    <n v="35"/>
    <x v="1"/>
    <x v="1"/>
    <s v="NA"/>
    <s v="NA"/>
    <x v="0"/>
    <x v="0"/>
    <s v="NA"/>
    <s v="NA"/>
    <x v="1"/>
    <x v="1"/>
    <s v="9.38"/>
    <s v="9.38"/>
    <n v="2006.0709999999999"/>
    <n v="1998.5340000000001"/>
    <n v="2047.2570000000001"/>
    <n v="2039.5652"/>
    <n v="2067.7294999999999"/>
    <n v="2059.9609999999998"/>
    <n v="2334.7905000000001"/>
    <n v="2326.0185999999999"/>
    <x v="0"/>
    <x v="0"/>
    <x v="0"/>
    <x v="0"/>
    <n v="1.1291567"/>
    <n v="1.1291567"/>
    <s v="1101.212"/>
    <s v="1101.212"/>
    <n v="-7.5369999999998072"/>
    <n v="-7.6918000000000575"/>
    <n v="-7.768500000000131"/>
    <n v="-8.771900000000187"/>
  </r>
  <r>
    <x v="0"/>
    <s v="P85678959"/>
    <x v="0"/>
    <x v="12"/>
    <x v="12"/>
    <x v="12"/>
    <x v="2"/>
    <x v="1"/>
    <x v="1"/>
    <x v="0"/>
    <x v="0"/>
    <x v="2"/>
    <x v="2"/>
    <n v="187.6"/>
    <n v="187.6"/>
    <d v="1993-01-02T00:00:00"/>
    <d v="1993-01-02T00:00:00"/>
    <d v="2025-02-01T00:00:00"/>
    <d v="2025-02-01T00:00:00"/>
    <n v="40"/>
    <n v="40"/>
    <n v="35"/>
    <n v="35"/>
    <x v="1"/>
    <x v="1"/>
    <s v="NA"/>
    <s v="NA"/>
    <x v="0"/>
    <x v="0"/>
    <s v="NA"/>
    <s v="NA"/>
    <x v="1"/>
    <x v="1"/>
    <s v="9.38"/>
    <s v="9.38"/>
    <n v="1998.5340000000001"/>
    <n v="2008.5018"/>
    <n v="2039.5652"/>
    <n v="2049.2048"/>
    <n v="2059.9609999999998"/>
    <n v="2069.6968000000002"/>
    <n v="2326.0185999999999"/>
    <n v="2337.0120000000002"/>
    <x v="0"/>
    <x v="0"/>
    <x v="0"/>
    <x v="0"/>
    <n v="1.1291567"/>
    <n v="1.1291567"/>
    <s v="1101.212"/>
    <s v="1101.212"/>
    <n v="9.9677999999998974"/>
    <n v="9.6395999999999731"/>
    <n v="9.7358000000003813"/>
    <n v="10.993400000000292"/>
  </r>
  <r>
    <x v="0"/>
    <s v="P85678959"/>
    <x v="0"/>
    <x v="13"/>
    <x v="13"/>
    <x v="13"/>
    <x v="2"/>
    <x v="1"/>
    <x v="1"/>
    <x v="0"/>
    <x v="0"/>
    <x v="2"/>
    <x v="2"/>
    <n v="187.6"/>
    <n v="187.6"/>
    <d v="1993-01-02T00:00:00"/>
    <d v="1993-01-02T00:00:00"/>
    <d v="2025-02-01T00:00:00"/>
    <d v="2025-02-01T00:00:00"/>
    <n v="40"/>
    <n v="40"/>
    <n v="35"/>
    <n v="35"/>
    <x v="1"/>
    <x v="1"/>
    <s v="NA"/>
    <s v="NA"/>
    <x v="0"/>
    <x v="0"/>
    <s v="NA"/>
    <s v="NA"/>
    <x v="1"/>
    <x v="1"/>
    <s v="9.38"/>
    <s v="9.38"/>
    <n v="2008.5018"/>
    <n v="2008.5018"/>
    <n v="2049.2048"/>
    <n v="2049.2048"/>
    <n v="2069.6968000000002"/>
    <n v="2069.6968000000002"/>
    <n v="2337.0120000000002"/>
    <n v="2337.0120000000002"/>
    <x v="0"/>
    <x v="0"/>
    <x v="0"/>
    <x v="0"/>
    <n v="1.1291567"/>
    <n v="1.1291567"/>
    <s v="1101.212"/>
    <s v="1103.088"/>
    <n v="0"/>
    <n v="0"/>
    <n v="0"/>
    <n v="0"/>
  </r>
  <r>
    <x v="0"/>
    <s v="P85678959"/>
    <x v="0"/>
    <x v="14"/>
    <x v="14"/>
    <x v="14"/>
    <x v="2"/>
    <x v="1"/>
    <x v="1"/>
    <x v="0"/>
    <x v="0"/>
    <x v="2"/>
    <x v="2"/>
    <n v="187.6"/>
    <n v="187.6"/>
    <d v="1993-01-02T00:00:00"/>
    <d v="1993-01-02T00:00:00"/>
    <d v="2025-02-01T00:00:00"/>
    <d v="2025-02-01T00:00:00"/>
    <n v="40"/>
    <n v="40"/>
    <n v="35"/>
    <n v="35"/>
    <x v="1"/>
    <x v="1"/>
    <s v="NA"/>
    <s v="NA"/>
    <x v="0"/>
    <x v="0"/>
    <s v="NA"/>
    <s v="NA"/>
    <x v="1"/>
    <x v="1"/>
    <s v="9.38"/>
    <s v="9.38"/>
    <n v="2008.5018"/>
    <n v="2008.5018"/>
    <n v="2049.2048"/>
    <n v="2049.2048"/>
    <n v="2069.6968000000002"/>
    <n v="2069.6968000000002"/>
    <n v="2337.0120000000002"/>
    <n v="2337.0120000000002"/>
    <x v="0"/>
    <x v="0"/>
    <x v="0"/>
    <x v="0"/>
    <n v="1.1291567"/>
    <n v="1.1291567"/>
    <s v="1103.088"/>
    <s v="1103.088"/>
    <n v="0"/>
    <n v="0"/>
    <n v="0"/>
    <n v="0"/>
  </r>
  <r>
    <x v="0"/>
    <s v="P85678959"/>
    <x v="0"/>
    <x v="15"/>
    <x v="15"/>
    <x v="15"/>
    <x v="2"/>
    <x v="1"/>
    <x v="1"/>
    <x v="0"/>
    <x v="0"/>
    <x v="2"/>
    <x v="2"/>
    <n v="187.6"/>
    <n v="187.6"/>
    <d v="1993-01-02T00:00:00"/>
    <d v="1993-01-02T00:00:00"/>
    <d v="2025-02-01T00:00:00"/>
    <d v="2025-02-01T00:00:00"/>
    <n v="40"/>
    <n v="40"/>
    <n v="35"/>
    <n v="35"/>
    <x v="1"/>
    <x v="1"/>
    <s v="NA"/>
    <s v="NA"/>
    <x v="0"/>
    <x v="0"/>
    <s v="NA"/>
    <s v="NA"/>
    <x v="1"/>
    <x v="1"/>
    <s v="9.38"/>
    <s v="9.38"/>
    <n v="2008.5018"/>
    <n v="2008.5018"/>
    <n v="2049.2048"/>
    <n v="2049.2048"/>
    <n v="2069.6968000000002"/>
    <n v="2069.6968000000002"/>
    <n v="2337.0120000000002"/>
    <n v="2337.0120000000002"/>
    <x v="0"/>
    <x v="0"/>
    <x v="0"/>
    <x v="0"/>
    <n v="1.1291567"/>
    <n v="1.1291567"/>
    <s v="1103.088"/>
    <s v="1103.088"/>
    <n v="0"/>
    <n v="0"/>
    <n v="0"/>
    <n v="0"/>
  </r>
  <r>
    <x v="0"/>
    <s v="P85678959"/>
    <x v="0"/>
    <x v="16"/>
    <x v="16"/>
    <x v="16"/>
    <x v="2"/>
    <x v="1"/>
    <x v="1"/>
    <x v="0"/>
    <x v="0"/>
    <x v="2"/>
    <x v="2"/>
    <n v="187.6"/>
    <n v="187.6"/>
    <d v="1993-01-02T00:00:00"/>
    <d v="1993-01-02T00:00:00"/>
    <d v="2025-02-01T00:00:00"/>
    <d v="2025-02-01T00:00:00"/>
    <n v="40"/>
    <n v="40"/>
    <n v="35"/>
    <n v="35"/>
    <x v="1"/>
    <x v="1"/>
    <s v="NA"/>
    <s v="NA"/>
    <x v="0"/>
    <x v="0"/>
    <s v="NA"/>
    <s v="NA"/>
    <x v="1"/>
    <x v="1"/>
    <s v="9.38"/>
    <s v="9.38"/>
    <n v="2008.5018"/>
    <n v="2008.5018"/>
    <n v="2049.2048"/>
    <n v="2049.2048"/>
    <n v="2069.6968000000002"/>
    <n v="2069.6970000000001"/>
    <n v="2337.0120000000002"/>
    <n v="2337.0122000000001"/>
    <x v="0"/>
    <x v="0"/>
    <x v="0"/>
    <x v="0"/>
    <n v="1.1291567"/>
    <n v="1.1291567"/>
    <s v="1103.088"/>
    <s v="1103.088"/>
    <n v="0"/>
    <n v="0"/>
    <n v="1.9999999994979589E-4"/>
    <n v="1.9999999994979589E-4"/>
  </r>
  <r>
    <x v="0"/>
    <s v="P85678959"/>
    <x v="0"/>
    <x v="17"/>
    <x v="17"/>
    <x v="17"/>
    <x v="1"/>
    <x v="1"/>
    <x v="1"/>
    <x v="0"/>
    <x v="0"/>
    <x v="2"/>
    <x v="2"/>
    <n v="187.6"/>
    <n v="187.6"/>
    <d v="1993-01-02T00:00:00"/>
    <d v="1993-01-02T00:00:00"/>
    <d v="2025-02-01T00:00:00"/>
    <d v="2025-02-01T00:00:00"/>
    <n v="40"/>
    <n v="40"/>
    <n v="35"/>
    <n v="35"/>
    <x v="1"/>
    <x v="1"/>
    <s v="NA"/>
    <s v="NA"/>
    <x v="0"/>
    <x v="0"/>
    <s v="NA"/>
    <s v="NA"/>
    <x v="1"/>
    <x v="1"/>
    <s v="9.38"/>
    <s v="9.38"/>
    <n v="2008.5018"/>
    <n v="2008.5018"/>
    <n v="2049.2048"/>
    <n v="2049.2048"/>
    <n v="2069.6970000000001"/>
    <n v="2069.6970000000001"/>
    <n v="2337.0122000000001"/>
    <n v="2337.0122000000001"/>
    <x v="0"/>
    <x v="0"/>
    <x v="0"/>
    <x v="0"/>
    <n v="1.1291567"/>
    <n v="1.1291567"/>
    <s v="1103.088"/>
    <s v="1103.088"/>
    <n v="0"/>
    <n v="0"/>
    <n v="0"/>
    <n v="0"/>
  </r>
  <r>
    <x v="0"/>
    <s v="P85678959"/>
    <x v="0"/>
    <x v="18"/>
    <x v="18"/>
    <x v="18"/>
    <x v="3"/>
    <x v="1"/>
    <x v="1"/>
    <x v="0"/>
    <x v="0"/>
    <x v="2"/>
    <x v="2"/>
    <n v="187.6"/>
    <n v="187.6"/>
    <d v="1993-01-02T00:00:00"/>
    <d v="1993-01-02T00:00:00"/>
    <d v="2025-02-01T00:00:00"/>
    <d v="2025-02-01T00:00:00"/>
    <n v="40"/>
    <n v="40"/>
    <n v="35"/>
    <n v="35"/>
    <x v="1"/>
    <x v="1"/>
    <s v="NA"/>
    <s v="NA"/>
    <x v="0"/>
    <x v="0"/>
    <s v="NA"/>
    <s v="NA"/>
    <x v="1"/>
    <x v="1"/>
    <s v="9.38"/>
    <s v="9.38"/>
    <n v="2008.5018"/>
    <n v="2008.5018"/>
    <n v="2049.2048"/>
    <n v="2049.2048"/>
    <n v="2069.6970000000001"/>
    <n v="2069.6970000000001"/>
    <n v="2337.0122000000001"/>
    <n v="2337.0122000000001"/>
    <x v="0"/>
    <x v="0"/>
    <x v="0"/>
    <x v="0"/>
    <n v="1.1291567"/>
    <n v="1.1291567"/>
    <s v="1103.088"/>
    <s v="1103.088"/>
    <n v="0"/>
    <n v="0"/>
    <n v="0"/>
    <n v="0"/>
  </r>
  <r>
    <x v="0"/>
    <s v="P85678959"/>
    <x v="0"/>
    <x v="19"/>
    <x v="19"/>
    <x v="19"/>
    <x v="4"/>
    <x v="1"/>
    <x v="1"/>
    <x v="0"/>
    <x v="0"/>
    <x v="2"/>
    <x v="2"/>
    <n v="187.6"/>
    <n v="187.6"/>
    <d v="1993-01-02T00:00:00"/>
    <d v="1993-01-02T00:00:00"/>
    <d v="2025-02-01T00:00:00"/>
    <d v="2025-02-01T00:00:00"/>
    <n v="40"/>
    <n v="40"/>
    <n v="35"/>
    <n v="35"/>
    <x v="1"/>
    <x v="1"/>
    <s v="NA"/>
    <s v="NA"/>
    <x v="0"/>
    <x v="0"/>
    <s v="NA"/>
    <s v="NA"/>
    <x v="1"/>
    <x v="1"/>
    <s v="9.38"/>
    <s v="9.38"/>
    <n v="2008.5018"/>
    <n v="2008.5018"/>
    <n v="2049.2048"/>
    <n v="2049.2048"/>
    <n v="2069.6970000000001"/>
    <n v="2069.6970000000001"/>
    <n v="2337.0122000000001"/>
    <n v="2337.0122000000001"/>
    <x v="0"/>
    <x v="0"/>
    <x v="0"/>
    <x v="0"/>
    <n v="1.1291567"/>
    <n v="1.1291567"/>
    <s v="1103.088"/>
    <s v="1103.088"/>
    <n v="0"/>
    <n v="0"/>
    <n v="0"/>
    <n v="0"/>
  </r>
  <r>
    <x v="0"/>
    <s v="P85678959"/>
    <x v="0"/>
    <x v="20"/>
    <x v="20"/>
    <x v="20"/>
    <x v="2"/>
    <x v="1"/>
    <x v="1"/>
    <x v="0"/>
    <x v="0"/>
    <x v="2"/>
    <x v="2"/>
    <n v="187.6"/>
    <n v="187.6"/>
    <d v="1993-01-02T00:00:00"/>
    <d v="1993-01-02T00:00:00"/>
    <d v="2025-02-01T00:00:00"/>
    <d v="2025-02-01T00:00:00"/>
    <n v="40"/>
    <n v="40"/>
    <n v="35"/>
    <n v="35"/>
    <x v="1"/>
    <x v="1"/>
    <s v="NA"/>
    <s v="NA"/>
    <x v="0"/>
    <x v="0"/>
    <s v="NA"/>
    <s v="NA"/>
    <x v="1"/>
    <x v="1"/>
    <s v="9.38"/>
    <s v="9.38"/>
    <n v="2008.5018"/>
    <n v="2013.7076"/>
    <n v="2049.2048"/>
    <n v="2050.2644"/>
    <n v="2069.6970000000001"/>
    <n v="2070.7667999999999"/>
    <n v="2337.0122000000001"/>
    <n v="2338.2204999999999"/>
    <x v="0"/>
    <x v="0"/>
    <x v="0"/>
    <x v="0"/>
    <n v="1.1291567"/>
    <n v="1.1291567"/>
    <s v="1103.088"/>
    <s v="1103.088"/>
    <n v="5.2057999999999538"/>
    <n v="1.0596000000000458"/>
    <n v="1.0697999999997592"/>
    <n v="1.208299999999781"/>
  </r>
  <r>
    <x v="0"/>
    <s v="P85678959"/>
    <x v="0"/>
    <x v="21"/>
    <x v="21"/>
    <x v="21"/>
    <x v="2"/>
    <x v="1"/>
    <x v="1"/>
    <x v="0"/>
    <x v="0"/>
    <x v="2"/>
    <x v="2"/>
    <n v="187.6"/>
    <n v="187.6"/>
    <d v="1993-01-02T00:00:00"/>
    <d v="1993-01-02T00:00:00"/>
    <d v="2025-02-01T00:00:00"/>
    <d v="2025-02-01T00:00:00"/>
    <n v="40"/>
    <n v="40"/>
    <n v="35"/>
    <n v="35"/>
    <x v="1"/>
    <x v="1"/>
    <s v="NA"/>
    <s v="NA"/>
    <x v="0"/>
    <x v="0"/>
    <s v="NA"/>
    <s v="NA"/>
    <x v="1"/>
    <x v="1"/>
    <s v="9.38"/>
    <s v="9.38"/>
    <n v="2013.7076"/>
    <n v="2003.7139999999999"/>
    <n v="2050.2644"/>
    <n v="2059.1950000000002"/>
    <n v="2070.7667999999999"/>
    <n v="2079.7869999999998"/>
    <n v="2338.2204999999999"/>
    <n v="2348.4054999999998"/>
    <x v="0"/>
    <x v="0"/>
    <x v="0"/>
    <x v="0"/>
    <n v="1.1291567"/>
    <n v="1.1291567"/>
    <s v="1103.088"/>
    <s v="1103.088"/>
    <n v="-9.9936000000000149"/>
    <n v="8.9306000000001404"/>
    <n v="9.0201999999999316"/>
    <n v="10.184999999999945"/>
  </r>
  <r>
    <x v="0"/>
    <s v="P85810387"/>
    <x v="0"/>
    <x v="0"/>
    <x v="0"/>
    <x v="0"/>
    <x v="0"/>
    <x v="0"/>
    <x v="0"/>
    <x v="2"/>
    <x v="2"/>
    <x v="2"/>
    <x v="2"/>
    <n v="2883"/>
    <n v="2883"/>
    <d v="1995-05-21T00:00:00"/>
    <d v="1995-05-21T00:00:00"/>
    <d v="2025-01-01T00:00:00"/>
    <d v="2025-01-01T00:00:00"/>
    <n v="50"/>
    <n v="50"/>
    <n v="25"/>
    <n v="25"/>
    <x v="0"/>
    <x v="0"/>
    <s v="NA"/>
    <s v="NA"/>
    <x v="0"/>
    <x v="0"/>
    <s v="NA"/>
    <s v="NA"/>
    <x v="0"/>
    <x v="0"/>
    <s v="9.61"/>
    <s v="9.61"/>
    <n v="26149.592000000001"/>
    <n v="26149.592000000001"/>
    <n v="26747.958999999999"/>
    <n v="26747.958999999999"/>
    <n v="27015.439999999999"/>
    <n v="27015.439999999999"/>
    <n v="31552.662"/>
    <n v="31552.662"/>
    <x v="0"/>
    <x v="0"/>
    <x v="0"/>
    <x v="0"/>
    <n v="1.1679492"/>
    <n v="1.1679492"/>
    <s v="15770.01"/>
    <s v="15770.01"/>
    <n v="0"/>
    <n v="0"/>
    <n v="0"/>
    <n v="0"/>
  </r>
  <r>
    <x v="0"/>
    <s v="P85810387"/>
    <x v="0"/>
    <x v="1"/>
    <x v="1"/>
    <x v="1"/>
    <x v="1"/>
    <x v="0"/>
    <x v="0"/>
    <x v="2"/>
    <x v="2"/>
    <x v="2"/>
    <x v="2"/>
    <n v="2883"/>
    <n v="2883"/>
    <d v="1995-05-21T00:00:00"/>
    <d v="1995-05-21T00:00:00"/>
    <d v="2025-01-01T00:00:00"/>
    <d v="2025-01-01T00:00:00"/>
    <n v="50"/>
    <n v="50"/>
    <n v="25"/>
    <n v="25"/>
    <x v="0"/>
    <x v="0"/>
    <s v="NA"/>
    <s v="NA"/>
    <x v="0"/>
    <x v="0"/>
    <s v="NA"/>
    <s v="NA"/>
    <x v="0"/>
    <x v="0"/>
    <s v="9.61"/>
    <s v="9.61"/>
    <n v="26149.592000000001"/>
    <n v="26149.592000000001"/>
    <n v="26747.958999999999"/>
    <n v="26747.958999999999"/>
    <n v="27015.439999999999"/>
    <n v="27015.439999999999"/>
    <n v="31552.662"/>
    <n v="31552.662"/>
    <x v="0"/>
    <x v="0"/>
    <x v="0"/>
    <x v="0"/>
    <n v="1.1679492"/>
    <n v="1.1679492"/>
    <s v="15770.01"/>
    <s v="15770.01"/>
    <n v="0"/>
    <n v="0"/>
    <n v="0"/>
    <n v="0"/>
  </r>
  <r>
    <x v="0"/>
    <s v="P85810387"/>
    <x v="0"/>
    <x v="2"/>
    <x v="2"/>
    <x v="2"/>
    <x v="2"/>
    <x v="0"/>
    <x v="0"/>
    <x v="2"/>
    <x v="2"/>
    <x v="2"/>
    <x v="2"/>
    <n v="2883"/>
    <n v="2883"/>
    <d v="1995-05-21T00:00:00"/>
    <d v="1995-05-21T00:00:00"/>
    <d v="2025-01-01T00:00:00"/>
    <d v="2025-01-01T00:00:00"/>
    <n v="50"/>
    <n v="50"/>
    <n v="25"/>
    <n v="25"/>
    <x v="0"/>
    <x v="0"/>
    <s v="NA"/>
    <s v="NA"/>
    <x v="0"/>
    <x v="0"/>
    <s v="NA"/>
    <s v="NA"/>
    <x v="0"/>
    <x v="0"/>
    <s v="9.61"/>
    <s v="9.61"/>
    <n v="26149.592000000001"/>
    <n v="26149.592000000001"/>
    <n v="26747.958999999999"/>
    <n v="26747.958999999999"/>
    <n v="27015.439999999999"/>
    <n v="27015.437999999998"/>
    <n v="31552.662"/>
    <n v="31552.66"/>
    <x v="0"/>
    <x v="0"/>
    <x v="0"/>
    <x v="0"/>
    <n v="1.1679492"/>
    <n v="1.1679492"/>
    <s v="15770.01"/>
    <s v="15770.01"/>
    <n v="0"/>
    <n v="0"/>
    <n v="-2.0000000004074536E-3"/>
    <n v="-2.0000000004074536E-3"/>
  </r>
  <r>
    <x v="0"/>
    <s v="P85810387"/>
    <x v="0"/>
    <x v="3"/>
    <x v="3"/>
    <x v="3"/>
    <x v="2"/>
    <x v="0"/>
    <x v="0"/>
    <x v="2"/>
    <x v="2"/>
    <x v="2"/>
    <x v="2"/>
    <n v="2883"/>
    <n v="2883"/>
    <d v="1995-05-21T00:00:00"/>
    <d v="1995-05-21T00:00:00"/>
    <d v="2025-01-01T00:00:00"/>
    <d v="2025-01-01T00:00:00"/>
    <n v="50"/>
    <n v="50"/>
    <n v="25"/>
    <n v="25"/>
    <x v="0"/>
    <x v="0"/>
    <s v="NA"/>
    <s v="NA"/>
    <x v="0"/>
    <x v="0"/>
    <s v="NA"/>
    <s v="NA"/>
    <x v="0"/>
    <x v="0"/>
    <s v="9.61"/>
    <s v="9.61"/>
    <n v="26149.592000000001"/>
    <n v="26149.592000000001"/>
    <n v="26747.958999999999"/>
    <n v="26747.958999999999"/>
    <n v="27015.437999999998"/>
    <n v="27015.437999999998"/>
    <n v="31552.66"/>
    <n v="31552.66"/>
    <x v="0"/>
    <x v="0"/>
    <x v="0"/>
    <x v="0"/>
    <n v="1.1679492"/>
    <n v="1.1679492"/>
    <s v="15770.01"/>
    <s v="15770.01"/>
    <n v="0"/>
    <n v="0"/>
    <n v="0"/>
    <n v="0"/>
  </r>
  <r>
    <x v="0"/>
    <s v="P85810387"/>
    <x v="0"/>
    <x v="4"/>
    <x v="4"/>
    <x v="4"/>
    <x v="2"/>
    <x v="0"/>
    <x v="0"/>
    <x v="2"/>
    <x v="2"/>
    <x v="2"/>
    <x v="2"/>
    <n v="2883"/>
    <n v="2883"/>
    <d v="1995-05-21T00:00:00"/>
    <d v="1995-05-21T00:00:00"/>
    <d v="2025-01-01T00:00:00"/>
    <d v="2025-01-01T00:00:00"/>
    <n v="50"/>
    <n v="50"/>
    <n v="25"/>
    <n v="25"/>
    <x v="0"/>
    <x v="0"/>
    <s v="NA"/>
    <s v="NA"/>
    <x v="0"/>
    <x v="0"/>
    <s v="NA"/>
    <s v="NA"/>
    <x v="0"/>
    <x v="0"/>
    <s v="9.61"/>
    <s v="9.61"/>
    <n v="26149.592000000001"/>
    <n v="26156.414000000001"/>
    <n v="26747.958999999999"/>
    <n v="26748.395"/>
    <n v="27015.437999999998"/>
    <n v="27015.879000000001"/>
    <n v="31552.66"/>
    <n v="31553.173999999999"/>
    <x v="0"/>
    <x v="0"/>
    <x v="0"/>
    <x v="0"/>
    <n v="1.1679492"/>
    <n v="1.1679492"/>
    <s v="15770.01"/>
    <s v="15770.01"/>
    <n v="6.8220000000001164"/>
    <n v="0.4360000000015134"/>
    <n v="0.44100000000253203"/>
    <n v="0.5139999999992142"/>
  </r>
  <r>
    <x v="0"/>
    <s v="P85810387"/>
    <x v="0"/>
    <x v="5"/>
    <x v="5"/>
    <x v="5"/>
    <x v="2"/>
    <x v="0"/>
    <x v="0"/>
    <x v="2"/>
    <x v="2"/>
    <x v="2"/>
    <x v="2"/>
    <n v="2883"/>
    <n v="2883"/>
    <d v="1995-05-21T00:00:00"/>
    <d v="1995-05-21T00:00:00"/>
    <d v="2025-01-01T00:00:00"/>
    <d v="2025-01-01T00:00:00"/>
    <n v="50"/>
    <n v="50"/>
    <n v="25"/>
    <n v="25"/>
    <x v="0"/>
    <x v="0"/>
    <s v="NA"/>
    <s v="NA"/>
    <x v="0"/>
    <x v="0"/>
    <s v="NA"/>
    <s v="NA"/>
    <x v="0"/>
    <x v="0"/>
    <s v="9.61"/>
    <s v="9.61"/>
    <n v="26156.414000000001"/>
    <n v="24203.398000000001"/>
    <n v="26748.395"/>
    <n v="24751.138999999999"/>
    <n v="27015.879000000001"/>
    <n v="24998.65"/>
    <n v="31553.173999999999"/>
    <n v="29197.151999999998"/>
    <x v="0"/>
    <x v="0"/>
    <x v="0"/>
    <x v="0"/>
    <n v="1.1679492"/>
    <n v="1.1679492"/>
    <s v="15770.01"/>
    <s v="15770.01"/>
    <n v="-1953.0159999999996"/>
    <n v="-1997.2560000000012"/>
    <n v="-2017.2289999999994"/>
    <n v="-2356.0220000000008"/>
  </r>
  <r>
    <x v="0"/>
    <s v="P85810387"/>
    <x v="0"/>
    <x v="6"/>
    <x v="6"/>
    <x v="6"/>
    <x v="2"/>
    <x v="0"/>
    <x v="0"/>
    <x v="2"/>
    <x v="2"/>
    <x v="2"/>
    <x v="2"/>
    <n v="2883"/>
    <n v="2883"/>
    <d v="1995-05-21T00:00:00"/>
    <d v="1995-05-21T00:00:00"/>
    <d v="2025-01-01T00:00:00"/>
    <d v="2025-01-01T00:00:00"/>
    <n v="50"/>
    <n v="50"/>
    <n v="25"/>
    <n v="25"/>
    <x v="0"/>
    <x v="0"/>
    <s v="NA"/>
    <s v="NA"/>
    <x v="0"/>
    <x v="0"/>
    <s v="NA"/>
    <s v="NA"/>
    <x v="0"/>
    <x v="0"/>
    <s v="9.61"/>
    <s v="9.61"/>
    <n v="24203.398000000001"/>
    <n v="24324.113000000001"/>
    <n v="24751.138999999999"/>
    <n v="24870.775000000001"/>
    <n v="24998.65"/>
    <n v="25119.482"/>
    <n v="29197.151999999998"/>
    <n v="29338.280999999999"/>
    <x v="0"/>
    <x v="0"/>
    <x v="0"/>
    <x v="0"/>
    <n v="1.1679492"/>
    <n v="1.1679492"/>
    <s v="15770.01"/>
    <s v="15770.01"/>
    <n v="120.71500000000015"/>
    <n v="119.63600000000224"/>
    <n v="120.83199999999852"/>
    <n v="141.12900000000081"/>
  </r>
  <r>
    <x v="0"/>
    <s v="P85810387"/>
    <x v="0"/>
    <x v="7"/>
    <x v="7"/>
    <x v="7"/>
    <x v="1"/>
    <x v="0"/>
    <x v="1"/>
    <x v="2"/>
    <x v="2"/>
    <x v="2"/>
    <x v="2"/>
    <n v="2883"/>
    <n v="2883"/>
    <d v="1995-05-21T00:00:00"/>
    <d v="1995-05-21T00:00:00"/>
    <d v="2025-01-01T00:00:00"/>
    <d v="2025-02-01T00:00:00"/>
    <n v="50"/>
    <n v="50"/>
    <n v="25"/>
    <n v="25"/>
    <x v="0"/>
    <x v="0"/>
    <s v="NA"/>
    <s v="NA"/>
    <x v="0"/>
    <x v="0"/>
    <s v="NA"/>
    <s v="NA"/>
    <x v="0"/>
    <x v="0"/>
    <s v="9.61"/>
    <s v="9.61"/>
    <n v="24324.113000000001"/>
    <n v="24324.113000000001"/>
    <n v="24870.775000000001"/>
    <n v="24870.775000000001"/>
    <n v="25119.482"/>
    <n v="25119.482"/>
    <n v="29338.280999999999"/>
    <n v="29338.280999999999"/>
    <x v="0"/>
    <x v="0"/>
    <x v="0"/>
    <x v="0"/>
    <n v="1.1679492"/>
    <n v="1.1679492"/>
    <s v="15770.01"/>
    <s v="15770.01"/>
    <n v="0"/>
    <n v="0"/>
    <n v="0"/>
    <n v="0"/>
  </r>
  <r>
    <x v="0"/>
    <s v="P85810387"/>
    <x v="0"/>
    <x v="8"/>
    <x v="8"/>
    <x v="8"/>
    <x v="2"/>
    <x v="1"/>
    <x v="1"/>
    <x v="2"/>
    <x v="2"/>
    <x v="2"/>
    <x v="2"/>
    <n v="2883"/>
    <n v="2883"/>
    <d v="1995-05-21T00:00:00"/>
    <d v="1995-05-21T00:00:00"/>
    <d v="2025-02-01T00:00:00"/>
    <d v="2025-02-01T00:00:00"/>
    <n v="50"/>
    <n v="50"/>
    <n v="25"/>
    <n v="25"/>
    <x v="0"/>
    <x v="0"/>
    <s v="NA"/>
    <s v="NA"/>
    <x v="0"/>
    <x v="0"/>
    <s v="NA"/>
    <s v="NA"/>
    <x v="0"/>
    <x v="0"/>
    <s v="9.61"/>
    <s v="9.61"/>
    <n v="24324.113000000001"/>
    <n v="24324.113000000001"/>
    <n v="24870.775000000001"/>
    <n v="24870.775000000001"/>
    <n v="25119.482"/>
    <n v="25119.482"/>
    <n v="29338.280999999999"/>
    <n v="29338.280999999999"/>
    <x v="0"/>
    <x v="0"/>
    <x v="0"/>
    <x v="0"/>
    <n v="1.1679492"/>
    <n v="1.1679492"/>
    <s v="15770.01"/>
    <s v="15770.01"/>
    <n v="0"/>
    <n v="0"/>
    <n v="0"/>
    <n v="0"/>
  </r>
  <r>
    <x v="0"/>
    <s v="P85810387"/>
    <x v="0"/>
    <x v="9"/>
    <x v="9"/>
    <x v="9"/>
    <x v="2"/>
    <x v="1"/>
    <x v="1"/>
    <x v="2"/>
    <x v="2"/>
    <x v="2"/>
    <x v="2"/>
    <n v="2883"/>
    <n v="2883"/>
    <d v="1995-05-21T00:00:00"/>
    <d v="1995-05-21T00:00:00"/>
    <d v="2025-02-01T00:00:00"/>
    <d v="2025-02-01T00:00:00"/>
    <n v="50"/>
    <n v="50"/>
    <n v="25"/>
    <n v="25"/>
    <x v="0"/>
    <x v="0"/>
    <s v="NA"/>
    <s v="NA"/>
    <x v="0"/>
    <x v="0"/>
    <s v="NA"/>
    <s v="NA"/>
    <x v="0"/>
    <x v="0"/>
    <s v="9.61"/>
    <s v="9.61"/>
    <n v="24324.113000000001"/>
    <n v="24333.748"/>
    <n v="24870.775000000001"/>
    <n v="24880.405999999999"/>
    <n v="25119.482"/>
    <n v="25129.21"/>
    <n v="29338.280999999999"/>
    <n v="29349.64"/>
    <x v="0"/>
    <x v="0"/>
    <x v="0"/>
    <x v="0"/>
    <n v="1.1679492"/>
    <n v="1.1679492"/>
    <s v="15770.01"/>
    <s v="15770.01"/>
    <n v="9.6349999999983993"/>
    <n v="9.6309999999975844"/>
    <n v="9.727999999999156"/>
    <n v="11.359000000000378"/>
  </r>
  <r>
    <x v="0"/>
    <s v="P85810387"/>
    <x v="0"/>
    <x v="10"/>
    <x v="10"/>
    <x v="10"/>
    <x v="2"/>
    <x v="1"/>
    <x v="1"/>
    <x v="2"/>
    <x v="2"/>
    <x v="2"/>
    <x v="2"/>
    <n v="2883"/>
    <n v="2883"/>
    <d v="1995-05-21T00:00:00"/>
    <d v="1995-05-21T00:00:00"/>
    <d v="2025-02-01T00:00:00"/>
    <d v="2025-02-01T00:00:00"/>
    <n v="50"/>
    <n v="50"/>
    <n v="25"/>
    <n v="25"/>
    <x v="0"/>
    <x v="0"/>
    <s v="NA"/>
    <s v="NA"/>
    <x v="0"/>
    <x v="0"/>
    <s v="NA"/>
    <s v="NA"/>
    <x v="0"/>
    <x v="0"/>
    <s v="9.61"/>
    <s v="9.61"/>
    <n v="24333.748"/>
    <n v="24175.578000000001"/>
    <n v="24880.405999999999"/>
    <n v="24718.684000000001"/>
    <n v="25129.21"/>
    <n v="24965.870999999999"/>
    <n v="29349.64"/>
    <n v="29158.866999999998"/>
    <x v="0"/>
    <x v="0"/>
    <x v="0"/>
    <x v="0"/>
    <n v="1.1679492"/>
    <n v="1.1679492"/>
    <s v="15770.01"/>
    <s v="15770.01"/>
    <n v="-158.16999999999825"/>
    <n v="-161.72199999999793"/>
    <n v="-163.33899999999994"/>
    <n v="-190.77300000000105"/>
  </r>
  <r>
    <x v="0"/>
    <s v="P85810387"/>
    <x v="0"/>
    <x v="11"/>
    <x v="11"/>
    <x v="11"/>
    <x v="2"/>
    <x v="1"/>
    <x v="1"/>
    <x v="2"/>
    <x v="2"/>
    <x v="2"/>
    <x v="2"/>
    <n v="2883"/>
    <n v="2883"/>
    <d v="1995-05-21T00:00:00"/>
    <d v="1995-05-21T00:00:00"/>
    <d v="2025-02-01T00:00:00"/>
    <d v="2025-02-01T00:00:00"/>
    <n v="50"/>
    <n v="50"/>
    <n v="25"/>
    <n v="25"/>
    <x v="0"/>
    <x v="0"/>
    <s v="NA"/>
    <s v="NA"/>
    <x v="0"/>
    <x v="0"/>
    <s v="NA"/>
    <s v="NA"/>
    <x v="0"/>
    <x v="0"/>
    <s v="9.61"/>
    <s v="9.61"/>
    <n v="24175.578000000001"/>
    <n v="24152.49"/>
    <n v="24718.684000000001"/>
    <n v="24695.076000000001"/>
    <n v="24965.870999999999"/>
    <n v="24942.026999999998"/>
    <n v="29158.866999999998"/>
    <n v="29131.02"/>
    <x v="0"/>
    <x v="0"/>
    <x v="0"/>
    <x v="0"/>
    <n v="1.1679492"/>
    <n v="1.1679492"/>
    <s v="15770.01"/>
    <s v="15770.01"/>
    <n v="-23.087999999999738"/>
    <n v="-23.608000000000175"/>
    <n v="-23.84400000000096"/>
    <n v="-27.846999999997934"/>
  </r>
  <r>
    <x v="0"/>
    <s v="P85810387"/>
    <x v="0"/>
    <x v="12"/>
    <x v="12"/>
    <x v="12"/>
    <x v="2"/>
    <x v="1"/>
    <x v="1"/>
    <x v="2"/>
    <x v="2"/>
    <x v="2"/>
    <x v="2"/>
    <n v="2883"/>
    <n v="2883"/>
    <d v="1995-05-21T00:00:00"/>
    <d v="1995-05-21T00:00:00"/>
    <d v="2025-02-01T00:00:00"/>
    <d v="2025-02-01T00:00:00"/>
    <n v="50"/>
    <n v="50"/>
    <n v="25"/>
    <n v="25"/>
    <x v="0"/>
    <x v="0"/>
    <s v="NA"/>
    <s v="NA"/>
    <x v="0"/>
    <x v="0"/>
    <s v="NA"/>
    <s v="NA"/>
    <x v="0"/>
    <x v="0"/>
    <s v="9.61"/>
    <s v="9.61"/>
    <n v="24152.49"/>
    <n v="24272.953000000001"/>
    <n v="24695.076000000001"/>
    <n v="24811.793000000001"/>
    <n v="24942.026999999998"/>
    <n v="25059.91"/>
    <n v="29131.02"/>
    <n v="29268.703000000001"/>
    <x v="0"/>
    <x v="0"/>
    <x v="0"/>
    <x v="0"/>
    <n v="1.1679492"/>
    <n v="1.1679492"/>
    <s v="15770.01"/>
    <s v="15770.01"/>
    <n v="120.46299999999974"/>
    <n v="116.71700000000055"/>
    <n v="117.88300000000163"/>
    <n v="137.6830000000009"/>
  </r>
  <r>
    <x v="0"/>
    <s v="P85810387"/>
    <x v="0"/>
    <x v="13"/>
    <x v="13"/>
    <x v="13"/>
    <x v="2"/>
    <x v="1"/>
    <x v="1"/>
    <x v="2"/>
    <x v="2"/>
    <x v="2"/>
    <x v="2"/>
    <n v="2883"/>
    <n v="2883"/>
    <d v="1995-05-21T00:00:00"/>
    <d v="1995-05-21T00:00:00"/>
    <d v="2025-02-01T00:00:00"/>
    <d v="2025-02-01T00:00:00"/>
    <n v="50"/>
    <n v="50"/>
    <n v="25"/>
    <n v="25"/>
    <x v="0"/>
    <x v="0"/>
    <s v="NA"/>
    <s v="NA"/>
    <x v="0"/>
    <x v="0"/>
    <s v="NA"/>
    <s v="NA"/>
    <x v="0"/>
    <x v="0"/>
    <s v="9.61"/>
    <s v="9.61"/>
    <n v="24272.953000000001"/>
    <n v="24272.953000000001"/>
    <n v="24811.793000000001"/>
    <n v="24811.793000000001"/>
    <n v="25059.91"/>
    <n v="25059.91"/>
    <n v="29268.703000000001"/>
    <n v="29268.703000000001"/>
    <x v="0"/>
    <x v="0"/>
    <x v="0"/>
    <x v="0"/>
    <n v="1.1679492"/>
    <n v="1.1679492"/>
    <s v="15770.01"/>
    <s v="15798.84"/>
    <n v="0"/>
    <n v="0"/>
    <n v="0"/>
    <n v="0"/>
  </r>
  <r>
    <x v="0"/>
    <s v="P85810387"/>
    <x v="0"/>
    <x v="14"/>
    <x v="14"/>
    <x v="14"/>
    <x v="2"/>
    <x v="1"/>
    <x v="1"/>
    <x v="2"/>
    <x v="2"/>
    <x v="2"/>
    <x v="2"/>
    <n v="2883"/>
    <n v="2883"/>
    <d v="1995-05-21T00:00:00"/>
    <d v="1995-05-21T00:00:00"/>
    <d v="2025-02-01T00:00:00"/>
    <d v="2025-02-01T00:00:00"/>
    <n v="50"/>
    <n v="50"/>
    <n v="25"/>
    <n v="25"/>
    <x v="0"/>
    <x v="0"/>
    <s v="NA"/>
    <s v="NA"/>
    <x v="0"/>
    <x v="0"/>
    <s v="NA"/>
    <s v="NA"/>
    <x v="0"/>
    <x v="0"/>
    <s v="9.61"/>
    <s v="9.61"/>
    <n v="24272.953000000001"/>
    <n v="24272.953000000001"/>
    <n v="24811.793000000001"/>
    <n v="24811.793000000001"/>
    <n v="25059.91"/>
    <n v="25059.91"/>
    <n v="29268.703000000001"/>
    <n v="29268.703000000001"/>
    <x v="0"/>
    <x v="0"/>
    <x v="0"/>
    <x v="0"/>
    <n v="1.1679492"/>
    <n v="1.1679492"/>
    <s v="15798.84"/>
    <s v="15798.84"/>
    <n v="0"/>
    <n v="0"/>
    <n v="0"/>
    <n v="0"/>
  </r>
  <r>
    <x v="0"/>
    <s v="P85810387"/>
    <x v="0"/>
    <x v="15"/>
    <x v="15"/>
    <x v="15"/>
    <x v="2"/>
    <x v="1"/>
    <x v="1"/>
    <x v="2"/>
    <x v="2"/>
    <x v="2"/>
    <x v="2"/>
    <n v="2883"/>
    <n v="2883"/>
    <d v="1995-05-21T00:00:00"/>
    <d v="1995-05-21T00:00:00"/>
    <d v="2025-02-01T00:00:00"/>
    <d v="2025-02-01T00:00:00"/>
    <n v="50"/>
    <n v="50"/>
    <n v="25"/>
    <n v="25"/>
    <x v="0"/>
    <x v="0"/>
    <s v="NA"/>
    <s v="NA"/>
    <x v="0"/>
    <x v="0"/>
    <s v="NA"/>
    <s v="NA"/>
    <x v="0"/>
    <x v="0"/>
    <s v="9.61"/>
    <s v="9.61"/>
    <n v="24272.953000000001"/>
    <n v="24272.953000000001"/>
    <n v="24811.793000000001"/>
    <n v="24811.793000000001"/>
    <n v="25059.91"/>
    <n v="25059.91"/>
    <n v="29268.703000000001"/>
    <n v="29268.703000000001"/>
    <x v="0"/>
    <x v="0"/>
    <x v="0"/>
    <x v="0"/>
    <n v="1.1679492"/>
    <n v="1.1679492"/>
    <s v="15798.84"/>
    <s v="15798.84"/>
    <n v="0"/>
    <n v="0"/>
    <n v="0"/>
    <n v="0"/>
  </r>
  <r>
    <x v="0"/>
    <s v="P85810387"/>
    <x v="0"/>
    <x v="16"/>
    <x v="16"/>
    <x v="16"/>
    <x v="2"/>
    <x v="1"/>
    <x v="1"/>
    <x v="2"/>
    <x v="2"/>
    <x v="2"/>
    <x v="2"/>
    <n v="2883"/>
    <n v="2883"/>
    <d v="1995-05-21T00:00:00"/>
    <d v="1995-05-21T00:00:00"/>
    <d v="2025-02-01T00:00:00"/>
    <d v="2025-02-01T00:00:00"/>
    <n v="50"/>
    <n v="50"/>
    <n v="25"/>
    <n v="25"/>
    <x v="0"/>
    <x v="0"/>
    <s v="NA"/>
    <s v="NA"/>
    <x v="0"/>
    <x v="0"/>
    <s v="NA"/>
    <s v="NA"/>
    <x v="0"/>
    <x v="0"/>
    <s v="9.61"/>
    <s v="9.61"/>
    <n v="24272.953000000001"/>
    <n v="24272.953000000001"/>
    <n v="24811.793000000001"/>
    <n v="24811.793000000001"/>
    <n v="25059.91"/>
    <n v="25059.912"/>
    <n v="29268.703000000001"/>
    <n v="29268.705000000002"/>
    <x v="0"/>
    <x v="0"/>
    <x v="0"/>
    <x v="0"/>
    <n v="1.1679492"/>
    <n v="1.1679492"/>
    <s v="15798.84"/>
    <s v="15798.84"/>
    <n v="0"/>
    <n v="0"/>
    <n v="2.0000000004074536E-3"/>
    <n v="2.0000000004074536E-3"/>
  </r>
  <r>
    <x v="0"/>
    <s v="P85810387"/>
    <x v="0"/>
    <x v="17"/>
    <x v="17"/>
    <x v="17"/>
    <x v="1"/>
    <x v="1"/>
    <x v="1"/>
    <x v="2"/>
    <x v="2"/>
    <x v="2"/>
    <x v="2"/>
    <n v="2883"/>
    <n v="2883"/>
    <d v="1995-05-21T00:00:00"/>
    <d v="1995-05-21T00:00:00"/>
    <d v="2025-02-01T00:00:00"/>
    <d v="2025-02-01T00:00:00"/>
    <n v="50"/>
    <n v="50"/>
    <n v="25"/>
    <n v="25"/>
    <x v="0"/>
    <x v="0"/>
    <s v="NA"/>
    <s v="NA"/>
    <x v="0"/>
    <x v="0"/>
    <s v="NA"/>
    <s v="NA"/>
    <x v="0"/>
    <x v="0"/>
    <s v="9.61"/>
    <s v="9.61"/>
    <n v="24272.953000000001"/>
    <n v="24272.953000000001"/>
    <n v="24811.793000000001"/>
    <n v="24811.793000000001"/>
    <n v="25059.912"/>
    <n v="25059.912"/>
    <n v="29268.705000000002"/>
    <n v="29268.705000000002"/>
    <x v="0"/>
    <x v="0"/>
    <x v="0"/>
    <x v="0"/>
    <n v="1.1679492"/>
    <n v="1.1679492"/>
    <s v="15798.84"/>
    <s v="15798.84"/>
    <n v="0"/>
    <n v="0"/>
    <n v="0"/>
    <n v="0"/>
  </r>
  <r>
    <x v="0"/>
    <s v="P85810387"/>
    <x v="0"/>
    <x v="18"/>
    <x v="18"/>
    <x v="18"/>
    <x v="3"/>
    <x v="1"/>
    <x v="1"/>
    <x v="2"/>
    <x v="2"/>
    <x v="2"/>
    <x v="2"/>
    <n v="2883"/>
    <n v="2883"/>
    <d v="1995-05-21T00:00:00"/>
    <d v="1995-05-21T00:00:00"/>
    <d v="2025-02-01T00:00:00"/>
    <d v="2025-02-01T00:00:00"/>
    <n v="50"/>
    <n v="50"/>
    <n v="25"/>
    <n v="25"/>
    <x v="0"/>
    <x v="0"/>
    <s v="NA"/>
    <s v="NA"/>
    <x v="0"/>
    <x v="0"/>
    <s v="NA"/>
    <s v="NA"/>
    <x v="0"/>
    <x v="0"/>
    <s v="9.61"/>
    <s v="9.61"/>
    <n v="24272.953000000001"/>
    <n v="24272.953000000001"/>
    <n v="24811.793000000001"/>
    <n v="24811.793000000001"/>
    <n v="25059.912"/>
    <n v="25059.912"/>
    <n v="29268.705000000002"/>
    <n v="29268.705000000002"/>
    <x v="0"/>
    <x v="0"/>
    <x v="0"/>
    <x v="0"/>
    <n v="1.1679492"/>
    <n v="1.1679492"/>
    <s v="15798.84"/>
    <s v="15798.84"/>
    <n v="0"/>
    <n v="0"/>
    <n v="0"/>
    <n v="0"/>
  </r>
  <r>
    <x v="0"/>
    <s v="P85810387"/>
    <x v="0"/>
    <x v="19"/>
    <x v="19"/>
    <x v="19"/>
    <x v="4"/>
    <x v="1"/>
    <x v="1"/>
    <x v="2"/>
    <x v="2"/>
    <x v="2"/>
    <x v="2"/>
    <n v="2883"/>
    <n v="2883"/>
    <d v="1995-05-21T00:00:00"/>
    <d v="1995-05-21T00:00:00"/>
    <d v="2025-02-01T00:00:00"/>
    <d v="2025-02-01T00:00:00"/>
    <n v="50"/>
    <n v="50"/>
    <n v="25"/>
    <n v="25"/>
    <x v="0"/>
    <x v="0"/>
    <s v="NA"/>
    <s v="NA"/>
    <x v="0"/>
    <x v="0"/>
    <s v="NA"/>
    <s v="NA"/>
    <x v="0"/>
    <x v="0"/>
    <s v="9.61"/>
    <s v="9.61"/>
    <n v="24272.953000000001"/>
    <n v="24272.953000000001"/>
    <n v="24811.793000000001"/>
    <n v="24811.793000000001"/>
    <n v="25059.912"/>
    <n v="25059.912"/>
    <n v="29268.705000000002"/>
    <n v="29268.705000000002"/>
    <x v="0"/>
    <x v="0"/>
    <x v="0"/>
    <x v="0"/>
    <n v="1.1679492"/>
    <n v="1.1679492"/>
    <s v="15798.84"/>
    <s v="15798.84"/>
    <n v="0"/>
    <n v="0"/>
    <n v="0"/>
    <n v="0"/>
  </r>
  <r>
    <x v="0"/>
    <s v="P85810387"/>
    <x v="0"/>
    <x v="20"/>
    <x v="20"/>
    <x v="20"/>
    <x v="2"/>
    <x v="1"/>
    <x v="1"/>
    <x v="2"/>
    <x v="2"/>
    <x v="2"/>
    <x v="2"/>
    <n v="2883"/>
    <n v="2883"/>
    <d v="1995-05-21T00:00:00"/>
    <d v="1995-05-21T00:00:00"/>
    <d v="2025-02-01T00:00:00"/>
    <d v="2025-02-01T00:00:00"/>
    <n v="50"/>
    <n v="50"/>
    <n v="25"/>
    <n v="25"/>
    <x v="0"/>
    <x v="0"/>
    <s v="NA"/>
    <s v="NA"/>
    <x v="0"/>
    <x v="0"/>
    <s v="NA"/>
    <s v="NA"/>
    <x v="0"/>
    <x v="0"/>
    <s v="9.61"/>
    <s v="9.61"/>
    <n v="24272.953000000001"/>
    <n v="24336.053"/>
    <n v="24811.793000000001"/>
    <n v="24824.793000000001"/>
    <n v="25059.912"/>
    <n v="25073.041000000001"/>
    <n v="29268.705000000002"/>
    <n v="29284.04"/>
    <x v="0"/>
    <x v="0"/>
    <x v="0"/>
    <x v="0"/>
    <n v="1.1679492"/>
    <n v="1.1679492"/>
    <s v="15798.84"/>
    <s v="15798.84"/>
    <n v="63.099999999998545"/>
    <n v="13"/>
    <n v="13.129000000000815"/>
    <n v="15.334999999999127"/>
  </r>
  <r>
    <x v="0"/>
    <s v="P85810387"/>
    <x v="0"/>
    <x v="21"/>
    <x v="21"/>
    <x v="21"/>
    <x v="2"/>
    <x v="1"/>
    <x v="1"/>
    <x v="2"/>
    <x v="2"/>
    <x v="2"/>
    <x v="2"/>
    <n v="2883"/>
    <n v="2883"/>
    <d v="1995-05-21T00:00:00"/>
    <d v="1995-05-21T00:00:00"/>
    <d v="2025-02-01T00:00:00"/>
    <d v="2025-02-01T00:00:00"/>
    <n v="50"/>
    <n v="50"/>
    <n v="25"/>
    <n v="25"/>
    <x v="0"/>
    <x v="0"/>
    <s v="NA"/>
    <s v="NA"/>
    <x v="0"/>
    <x v="0"/>
    <s v="NA"/>
    <s v="NA"/>
    <x v="0"/>
    <x v="0"/>
    <s v="9.61"/>
    <s v="9.61"/>
    <n v="24336.053"/>
    <n v="24215.276999999998"/>
    <n v="24824.793000000001"/>
    <n v="24932.928"/>
    <n v="25073.041000000001"/>
    <n v="25182.258000000002"/>
    <n v="29284.04"/>
    <n v="29411.599999999999"/>
    <x v="0"/>
    <x v="0"/>
    <x v="0"/>
    <x v="0"/>
    <n v="1.1679492"/>
    <n v="1.1679492"/>
    <s v="15798.84"/>
    <s v="15798.84"/>
    <n v="-120.77600000000166"/>
    <n v="108.1349999999984"/>
    <n v="109.21700000000055"/>
    <n v="127.55999999999767"/>
  </r>
  <r>
    <x v="0"/>
    <s v="P85947614"/>
    <x v="0"/>
    <x v="0"/>
    <x v="0"/>
    <x v="0"/>
    <x v="0"/>
    <x v="0"/>
    <x v="0"/>
    <x v="3"/>
    <x v="3"/>
    <x v="0"/>
    <x v="0"/>
    <n v="84.64"/>
    <n v="84.64"/>
    <d v="1990-08-03T00:00:00"/>
    <d v="1990-08-03T00:00:00"/>
    <d v="2013-08-03T00:00:00"/>
    <d v="2013-08-03T00:00:00"/>
    <n v="23"/>
    <n v="23"/>
    <n v="52"/>
    <n v="52"/>
    <x v="1"/>
    <x v="1"/>
    <s v="NA"/>
    <s v="NA"/>
    <x v="0"/>
    <x v="0"/>
    <s v="NA"/>
    <s v="NA"/>
    <x v="1"/>
    <x v="1"/>
    <s v="7.36"/>
    <s v="7.36"/>
    <n v="85.805229999999995"/>
    <n v="85.805229999999995"/>
    <n v="87.238975999999994"/>
    <n v="87.238975999999994"/>
    <n v="88.111369999999994"/>
    <n v="88.111369999999994"/>
    <n v="526.46079999999995"/>
    <n v="526.46079999999995"/>
    <x v="0"/>
    <x v="0"/>
    <x v="0"/>
    <x v="0"/>
    <n v="1.0879858"/>
    <n v="1.0879858"/>
    <s v="526.4608"/>
    <s v="526.4608"/>
    <n v="0"/>
    <n v="0"/>
    <n v="0"/>
    <n v="0"/>
  </r>
  <r>
    <x v="0"/>
    <s v="P85947614"/>
    <x v="0"/>
    <x v="1"/>
    <x v="1"/>
    <x v="1"/>
    <x v="1"/>
    <x v="0"/>
    <x v="0"/>
    <x v="3"/>
    <x v="3"/>
    <x v="0"/>
    <x v="0"/>
    <n v="84.64"/>
    <n v="84.64"/>
    <d v="1990-08-03T00:00:00"/>
    <d v="1990-08-03T00:00:00"/>
    <d v="2013-08-03T00:00:00"/>
    <d v="2013-08-03T00:00:00"/>
    <n v="23"/>
    <n v="23"/>
    <n v="52"/>
    <n v="52"/>
    <x v="1"/>
    <x v="1"/>
    <s v="NA"/>
    <s v="NA"/>
    <x v="0"/>
    <x v="0"/>
    <s v="NA"/>
    <s v="NA"/>
    <x v="1"/>
    <x v="1"/>
    <s v="7.36"/>
    <s v="7.36"/>
    <n v="85.805229999999995"/>
    <n v="85.805229999999995"/>
    <n v="87.238975999999994"/>
    <n v="87.238975999999994"/>
    <n v="88.111369999999994"/>
    <n v="88.111369999999994"/>
    <n v="526.46079999999995"/>
    <n v="526.46079999999995"/>
    <x v="0"/>
    <x v="0"/>
    <x v="0"/>
    <x v="0"/>
    <n v="1.0879858"/>
    <n v="1.0879858"/>
    <s v="526.4608"/>
    <s v="526.4608"/>
    <n v="0"/>
    <n v="0"/>
    <n v="0"/>
    <n v="0"/>
  </r>
  <r>
    <x v="0"/>
    <s v="P85947614"/>
    <x v="0"/>
    <x v="2"/>
    <x v="2"/>
    <x v="2"/>
    <x v="2"/>
    <x v="0"/>
    <x v="0"/>
    <x v="3"/>
    <x v="3"/>
    <x v="0"/>
    <x v="0"/>
    <n v="84.64"/>
    <n v="84.64"/>
    <d v="1990-08-03T00:00:00"/>
    <d v="1990-08-03T00:00:00"/>
    <d v="2013-08-03T00:00:00"/>
    <d v="2013-08-03T00:00:00"/>
    <n v="23"/>
    <n v="23"/>
    <n v="52"/>
    <n v="52"/>
    <x v="1"/>
    <x v="1"/>
    <s v="NA"/>
    <s v="NA"/>
    <x v="0"/>
    <x v="0"/>
    <s v="NA"/>
    <s v="NA"/>
    <x v="1"/>
    <x v="1"/>
    <s v="7.36"/>
    <s v="7.36"/>
    <n v="85.805229999999995"/>
    <n v="85.805229999999995"/>
    <n v="87.238975999999994"/>
    <n v="87.238975999999994"/>
    <n v="88.111369999999994"/>
    <n v="88.111369999999994"/>
    <n v="526.46079999999995"/>
    <n v="526.46079999999995"/>
    <x v="0"/>
    <x v="0"/>
    <x v="0"/>
    <x v="0"/>
    <n v="1.0879858"/>
    <n v="1.0879858"/>
    <s v="526.4608"/>
    <s v="526.4608"/>
    <n v="0"/>
    <n v="0"/>
    <n v="0"/>
    <n v="0"/>
  </r>
  <r>
    <x v="0"/>
    <s v="P85947614"/>
    <x v="0"/>
    <x v="3"/>
    <x v="3"/>
    <x v="3"/>
    <x v="2"/>
    <x v="0"/>
    <x v="0"/>
    <x v="3"/>
    <x v="3"/>
    <x v="0"/>
    <x v="0"/>
    <n v="84.64"/>
    <n v="84.64"/>
    <d v="1990-08-03T00:00:00"/>
    <d v="1990-08-03T00:00:00"/>
    <d v="2013-08-03T00:00:00"/>
    <d v="2013-08-03T00:00:00"/>
    <n v="23"/>
    <n v="23"/>
    <n v="52"/>
    <n v="52"/>
    <x v="1"/>
    <x v="1"/>
    <s v="NA"/>
    <s v="NA"/>
    <x v="0"/>
    <x v="0"/>
    <s v="NA"/>
    <s v="NA"/>
    <x v="1"/>
    <x v="1"/>
    <s v="7.36"/>
    <s v="7.36"/>
    <n v="85.805229999999995"/>
    <n v="85.805229999999995"/>
    <n v="87.238975999999994"/>
    <n v="87.238975999999994"/>
    <n v="88.111369999999994"/>
    <n v="88.111369999999994"/>
    <n v="526.46079999999995"/>
    <n v="526.46079999999995"/>
    <x v="0"/>
    <x v="0"/>
    <x v="0"/>
    <x v="0"/>
    <n v="1.0879858"/>
    <n v="1.0879858"/>
    <s v="526.4608"/>
    <s v="526.4608"/>
    <n v="0"/>
    <n v="0"/>
    <n v="0"/>
    <n v="0"/>
  </r>
  <r>
    <x v="0"/>
    <s v="P85947614"/>
    <x v="0"/>
    <x v="4"/>
    <x v="4"/>
    <x v="4"/>
    <x v="2"/>
    <x v="0"/>
    <x v="0"/>
    <x v="3"/>
    <x v="3"/>
    <x v="0"/>
    <x v="0"/>
    <n v="84.64"/>
    <n v="84.64"/>
    <d v="1990-08-03T00:00:00"/>
    <d v="1990-08-03T00:00:00"/>
    <d v="2013-08-03T00:00:00"/>
    <d v="2013-08-03T00:00:00"/>
    <n v="23"/>
    <n v="23"/>
    <n v="52"/>
    <n v="52"/>
    <x v="1"/>
    <x v="1"/>
    <s v="NA"/>
    <s v="NA"/>
    <x v="0"/>
    <x v="0"/>
    <s v="NA"/>
    <s v="NA"/>
    <x v="1"/>
    <x v="1"/>
    <s v="7.36"/>
    <s v="7.36"/>
    <n v="85.805229999999995"/>
    <n v="85.865775999999997"/>
    <n v="87.238975999999994"/>
    <n v="87.242819999999995"/>
    <n v="88.111369999999994"/>
    <n v="88.115250000000003"/>
    <n v="526.46079999999995"/>
    <n v="526.46079999999995"/>
    <x v="0"/>
    <x v="0"/>
    <x v="0"/>
    <x v="0"/>
    <n v="1.0879858"/>
    <n v="1.0879858"/>
    <s v="526.4608"/>
    <s v="526.4608"/>
    <n v="6.0546000000002209E-2"/>
    <n v="3.8440000000008467E-3"/>
    <n v="3.8800000000094315E-3"/>
    <n v="0"/>
  </r>
  <r>
    <x v="0"/>
    <s v="P85947614"/>
    <x v="0"/>
    <x v="5"/>
    <x v="5"/>
    <x v="5"/>
    <x v="2"/>
    <x v="0"/>
    <x v="0"/>
    <x v="3"/>
    <x v="3"/>
    <x v="0"/>
    <x v="0"/>
    <n v="84.64"/>
    <n v="84.64"/>
    <d v="1990-08-03T00:00:00"/>
    <d v="1990-08-03T00:00:00"/>
    <d v="2013-08-03T00:00:00"/>
    <d v="2013-08-03T00:00:00"/>
    <n v="23"/>
    <n v="23"/>
    <n v="52"/>
    <n v="52"/>
    <x v="1"/>
    <x v="1"/>
    <s v="NA"/>
    <s v="NA"/>
    <x v="0"/>
    <x v="0"/>
    <s v="NA"/>
    <s v="NA"/>
    <x v="1"/>
    <x v="1"/>
    <s v="7.36"/>
    <s v="7.36"/>
    <n v="85.865775999999997"/>
    <n v="79.442329999999998"/>
    <n v="87.242819999999995"/>
    <n v="80.716359999999995"/>
    <n v="88.115250000000003"/>
    <n v="81.523520000000005"/>
    <n v="526.46079999999995"/>
    <n v="526.46079999999995"/>
    <x v="0"/>
    <x v="0"/>
    <x v="0"/>
    <x v="0"/>
    <n v="1.0879858"/>
    <n v="1.0879858"/>
    <s v="526.4608"/>
    <s v="526.4608"/>
    <n v="-6.4234459999999984"/>
    <n v="-6.5264600000000002"/>
    <n v="-6.5917299999999983"/>
    <n v="0"/>
  </r>
  <r>
    <x v="0"/>
    <s v="P85947614"/>
    <x v="0"/>
    <x v="6"/>
    <x v="6"/>
    <x v="6"/>
    <x v="2"/>
    <x v="0"/>
    <x v="0"/>
    <x v="3"/>
    <x v="3"/>
    <x v="0"/>
    <x v="0"/>
    <n v="84.64"/>
    <n v="84.64"/>
    <d v="1990-08-03T00:00:00"/>
    <d v="1990-08-03T00:00:00"/>
    <d v="2013-08-03T00:00:00"/>
    <d v="2013-08-03T00:00:00"/>
    <n v="23"/>
    <n v="23"/>
    <n v="52"/>
    <n v="52"/>
    <x v="1"/>
    <x v="1"/>
    <s v="NA"/>
    <s v="NA"/>
    <x v="0"/>
    <x v="0"/>
    <s v="NA"/>
    <s v="NA"/>
    <x v="1"/>
    <x v="1"/>
    <s v="7.36"/>
    <s v="7.36"/>
    <n v="79.442329999999998"/>
    <n v="79.739684999999994"/>
    <n v="80.716359999999995"/>
    <n v="81.027839999999998"/>
    <n v="81.523520000000005"/>
    <n v="81.838120000000004"/>
    <n v="526.46079999999995"/>
    <n v="526.46079999999995"/>
    <x v="0"/>
    <x v="0"/>
    <x v="0"/>
    <x v="0"/>
    <n v="1.0879858"/>
    <n v="1.0879858"/>
    <s v="526.4608"/>
    <s v="526.4608"/>
    <n v="0.29735499999999604"/>
    <n v="0.31148000000000309"/>
    <n v="0.31459999999999866"/>
    <n v="0"/>
  </r>
  <r>
    <x v="0"/>
    <s v="P85947614"/>
    <x v="0"/>
    <x v="7"/>
    <x v="7"/>
    <x v="7"/>
    <x v="1"/>
    <x v="0"/>
    <x v="0"/>
    <x v="3"/>
    <x v="3"/>
    <x v="0"/>
    <x v="0"/>
    <n v="84.64"/>
    <n v="84.64"/>
    <d v="1990-08-03T00:00:00"/>
    <d v="1990-08-03T00:00:00"/>
    <d v="2013-08-03T00:00:00"/>
    <d v="2013-08-03T00:00:00"/>
    <n v="23"/>
    <n v="23"/>
    <n v="52"/>
    <n v="52"/>
    <x v="1"/>
    <x v="1"/>
    <s v="NA"/>
    <s v="NA"/>
    <x v="0"/>
    <x v="0"/>
    <s v="NA"/>
    <s v="NA"/>
    <x v="1"/>
    <x v="1"/>
    <s v="7.36"/>
    <s v="7.36"/>
    <n v="79.739684999999994"/>
    <n v="79.739684999999994"/>
    <n v="81.027839999999998"/>
    <n v="81.027839999999998"/>
    <n v="81.838120000000004"/>
    <n v="81.838120000000004"/>
    <n v="526.46079999999995"/>
    <n v="526.46079999999995"/>
    <x v="0"/>
    <x v="0"/>
    <x v="0"/>
    <x v="0"/>
    <n v="1.0879858"/>
    <n v="1.0879858"/>
    <s v="526.4608"/>
    <s v="526.4608"/>
    <n v="0"/>
    <n v="0"/>
    <n v="0"/>
    <n v="0"/>
  </r>
  <r>
    <x v="0"/>
    <s v="P85947614"/>
    <x v="0"/>
    <x v="8"/>
    <x v="8"/>
    <x v="8"/>
    <x v="2"/>
    <x v="0"/>
    <x v="0"/>
    <x v="3"/>
    <x v="3"/>
    <x v="0"/>
    <x v="0"/>
    <n v="84.64"/>
    <n v="84.64"/>
    <d v="1990-08-03T00:00:00"/>
    <d v="1990-08-03T00:00:00"/>
    <d v="2013-08-03T00:00:00"/>
    <d v="2013-08-03T00:00:00"/>
    <n v="23"/>
    <n v="23"/>
    <n v="52"/>
    <n v="52"/>
    <x v="1"/>
    <x v="1"/>
    <s v="NA"/>
    <s v="NA"/>
    <x v="0"/>
    <x v="0"/>
    <s v="NA"/>
    <s v="NA"/>
    <x v="1"/>
    <x v="1"/>
    <s v="7.36"/>
    <s v="7.36"/>
    <n v="79.739684999999994"/>
    <n v="79.739684999999994"/>
    <n v="81.027839999999998"/>
    <n v="81.027839999999998"/>
    <n v="81.838120000000004"/>
    <n v="81.838120000000004"/>
    <n v="526.46079999999995"/>
    <n v="526.46079999999995"/>
    <x v="0"/>
    <x v="0"/>
    <x v="0"/>
    <x v="0"/>
    <n v="1.0879858"/>
    <n v="1.0879858"/>
    <s v="526.4608"/>
    <s v="526.4608"/>
    <n v="0"/>
    <n v="0"/>
    <n v="0"/>
    <n v="0"/>
  </r>
  <r>
    <x v="0"/>
    <s v="P85947614"/>
    <x v="0"/>
    <x v="9"/>
    <x v="9"/>
    <x v="9"/>
    <x v="2"/>
    <x v="0"/>
    <x v="0"/>
    <x v="3"/>
    <x v="3"/>
    <x v="0"/>
    <x v="0"/>
    <n v="84.64"/>
    <n v="84.64"/>
    <d v="1990-08-03T00:00:00"/>
    <d v="1990-08-03T00:00:00"/>
    <d v="2013-08-03T00:00:00"/>
    <d v="2013-08-03T00:00:00"/>
    <n v="23"/>
    <n v="23"/>
    <n v="52"/>
    <n v="52"/>
    <x v="1"/>
    <x v="1"/>
    <s v="NA"/>
    <s v="NA"/>
    <x v="0"/>
    <x v="0"/>
    <s v="NA"/>
    <s v="NA"/>
    <x v="1"/>
    <x v="1"/>
    <s v="7.36"/>
    <s v="7.36"/>
    <n v="79.739684999999994"/>
    <n v="79.739684999999994"/>
    <n v="81.027839999999998"/>
    <n v="81.027839999999998"/>
    <n v="81.838120000000004"/>
    <n v="81.838120000000004"/>
    <n v="526.46079999999995"/>
    <n v="526.46079999999995"/>
    <x v="0"/>
    <x v="0"/>
    <x v="0"/>
    <x v="0"/>
    <n v="1.0879858"/>
    <n v="1.0879858"/>
    <s v="526.4608"/>
    <s v="526.4608"/>
    <n v="0"/>
    <n v="0"/>
    <n v="0"/>
    <n v="0"/>
  </r>
  <r>
    <x v="0"/>
    <s v="P85947614"/>
    <x v="0"/>
    <x v="10"/>
    <x v="10"/>
    <x v="10"/>
    <x v="2"/>
    <x v="0"/>
    <x v="0"/>
    <x v="3"/>
    <x v="3"/>
    <x v="0"/>
    <x v="0"/>
    <n v="84.64"/>
    <n v="84.64"/>
    <d v="1990-08-03T00:00:00"/>
    <d v="1990-08-03T00:00:00"/>
    <d v="2013-08-03T00:00:00"/>
    <d v="2013-08-03T00:00:00"/>
    <n v="23"/>
    <n v="23"/>
    <n v="52"/>
    <n v="52"/>
    <x v="1"/>
    <x v="1"/>
    <s v="NA"/>
    <s v="NA"/>
    <x v="0"/>
    <x v="0"/>
    <s v="NA"/>
    <s v="NA"/>
    <x v="1"/>
    <x v="1"/>
    <s v="7.36"/>
    <s v="7.36"/>
    <n v="79.739684999999994"/>
    <n v="79.221374999999995"/>
    <n v="81.027839999999998"/>
    <n v="80.501159999999999"/>
    <n v="81.838120000000004"/>
    <n v="81.306169999999995"/>
    <n v="526.46079999999995"/>
    <n v="526.46079999999995"/>
    <x v="0"/>
    <x v="0"/>
    <x v="0"/>
    <x v="0"/>
    <n v="1.0879858"/>
    <n v="1.0879858"/>
    <s v="526.4608"/>
    <s v="526.4608"/>
    <n v="-0.5183099999999996"/>
    <n v="-0.52667999999999893"/>
    <n v="-0.53195000000000903"/>
    <n v="0"/>
  </r>
  <r>
    <x v="0"/>
    <s v="P85947614"/>
    <x v="0"/>
    <x v="11"/>
    <x v="11"/>
    <x v="11"/>
    <x v="2"/>
    <x v="0"/>
    <x v="0"/>
    <x v="3"/>
    <x v="3"/>
    <x v="0"/>
    <x v="0"/>
    <n v="84.64"/>
    <n v="84.64"/>
    <d v="1990-08-03T00:00:00"/>
    <d v="1990-08-03T00:00:00"/>
    <d v="2013-08-03T00:00:00"/>
    <d v="2013-08-03T00:00:00"/>
    <n v="23"/>
    <n v="23"/>
    <n v="52"/>
    <n v="52"/>
    <x v="1"/>
    <x v="1"/>
    <s v="NA"/>
    <s v="NA"/>
    <x v="0"/>
    <x v="0"/>
    <s v="NA"/>
    <s v="NA"/>
    <x v="1"/>
    <x v="1"/>
    <s v="7.36"/>
    <s v="7.36"/>
    <n v="79.221374999999995"/>
    <n v="77.018005000000002"/>
    <n v="80.501159999999999"/>
    <n v="78.262200000000007"/>
    <n v="81.306169999999995"/>
    <n v="79.044820000000001"/>
    <n v="526.46079999999995"/>
    <n v="526.46079999999995"/>
    <x v="0"/>
    <x v="0"/>
    <x v="0"/>
    <x v="0"/>
    <n v="1.0879858"/>
    <n v="1.0879858"/>
    <s v="526.4608"/>
    <s v="526.4608"/>
    <n v="-2.2033699999999925"/>
    <n v="-2.2389599999999916"/>
    <n v="-2.2613499999999931"/>
    <n v="0"/>
  </r>
  <r>
    <x v="0"/>
    <s v="P85947614"/>
    <x v="0"/>
    <x v="12"/>
    <x v="12"/>
    <x v="12"/>
    <x v="2"/>
    <x v="0"/>
    <x v="0"/>
    <x v="3"/>
    <x v="3"/>
    <x v="0"/>
    <x v="0"/>
    <n v="84.64"/>
    <n v="84.64"/>
    <d v="1990-08-03T00:00:00"/>
    <d v="1990-08-03T00:00:00"/>
    <d v="2013-08-03T00:00:00"/>
    <d v="2013-08-03T00:00:00"/>
    <n v="23"/>
    <n v="23"/>
    <n v="52"/>
    <n v="52"/>
    <x v="1"/>
    <x v="1"/>
    <s v="NA"/>
    <s v="NA"/>
    <x v="0"/>
    <x v="0"/>
    <s v="NA"/>
    <s v="NA"/>
    <x v="1"/>
    <x v="1"/>
    <s v="7.36"/>
    <s v="7.36"/>
    <n v="77.018005000000002"/>
    <n v="77.306280000000001"/>
    <n v="78.262200000000007"/>
    <n v="78.556659999999994"/>
    <n v="79.044820000000001"/>
    <n v="79.342230000000001"/>
    <n v="526.46079999999995"/>
    <n v="526.46079999999995"/>
    <x v="0"/>
    <x v="0"/>
    <x v="0"/>
    <x v="0"/>
    <n v="1.0879858"/>
    <n v="1.0879858"/>
    <s v="526.4608"/>
    <s v="526.4608"/>
    <n v="0.28827499999999873"/>
    <n v="0.29445999999998662"/>
    <n v="0.29740999999999929"/>
    <n v="0"/>
  </r>
  <r>
    <x v="0"/>
    <s v="P85947614"/>
    <x v="0"/>
    <x v="13"/>
    <x v="13"/>
    <x v="13"/>
    <x v="2"/>
    <x v="0"/>
    <x v="0"/>
    <x v="3"/>
    <x v="3"/>
    <x v="0"/>
    <x v="0"/>
    <n v="84.64"/>
    <n v="84.64"/>
    <d v="1990-08-03T00:00:00"/>
    <d v="1990-08-03T00:00:00"/>
    <d v="2013-08-03T00:00:00"/>
    <d v="2013-08-03T00:00:00"/>
    <n v="23"/>
    <n v="23"/>
    <n v="52"/>
    <n v="52"/>
    <x v="1"/>
    <x v="1"/>
    <s v="NA"/>
    <s v="NA"/>
    <x v="0"/>
    <x v="0"/>
    <s v="NA"/>
    <s v="NA"/>
    <x v="1"/>
    <x v="1"/>
    <s v="7.36"/>
    <s v="7.36"/>
    <n v="77.306280000000001"/>
    <n v="77.306280000000001"/>
    <n v="78.556659999999994"/>
    <n v="78.556659999999994"/>
    <n v="79.342230000000001"/>
    <n v="79.342230000000001"/>
    <n v="526.46079999999995"/>
    <n v="527.30719999999997"/>
    <x v="0"/>
    <x v="0"/>
    <x v="0"/>
    <x v="0"/>
    <n v="1.0879858"/>
    <n v="1.0879858"/>
    <s v="526.4608"/>
    <s v="527.3072"/>
    <n v="0"/>
    <n v="0"/>
    <n v="0"/>
    <n v="0.84640000000001692"/>
  </r>
  <r>
    <x v="0"/>
    <s v="P85947614"/>
    <x v="0"/>
    <x v="14"/>
    <x v="14"/>
    <x v="14"/>
    <x v="2"/>
    <x v="0"/>
    <x v="0"/>
    <x v="3"/>
    <x v="3"/>
    <x v="0"/>
    <x v="0"/>
    <n v="84.64"/>
    <n v="84.64"/>
    <d v="1990-08-03T00:00:00"/>
    <d v="1990-08-03T00:00:00"/>
    <d v="2013-08-03T00:00:00"/>
    <d v="2013-08-03T00:00:00"/>
    <n v="23"/>
    <n v="23"/>
    <n v="52"/>
    <n v="52"/>
    <x v="1"/>
    <x v="1"/>
    <s v="NA"/>
    <s v="NA"/>
    <x v="0"/>
    <x v="0"/>
    <s v="NA"/>
    <s v="NA"/>
    <x v="1"/>
    <x v="1"/>
    <s v="7.36"/>
    <s v="7.36"/>
    <n v="77.306280000000001"/>
    <n v="77.306280000000001"/>
    <n v="78.556659999999994"/>
    <n v="78.556659999999994"/>
    <n v="79.342230000000001"/>
    <n v="79.342230000000001"/>
    <n v="527.30719999999997"/>
    <n v="527.30719999999997"/>
    <x v="0"/>
    <x v="0"/>
    <x v="0"/>
    <x v="0"/>
    <n v="1.0879858"/>
    <n v="1.0879858"/>
    <s v="527.3072"/>
    <s v="527.3072"/>
    <n v="0"/>
    <n v="0"/>
    <n v="0"/>
    <n v="0"/>
  </r>
  <r>
    <x v="0"/>
    <s v="P85947614"/>
    <x v="0"/>
    <x v="15"/>
    <x v="15"/>
    <x v="15"/>
    <x v="2"/>
    <x v="0"/>
    <x v="0"/>
    <x v="3"/>
    <x v="3"/>
    <x v="0"/>
    <x v="0"/>
    <n v="84.64"/>
    <n v="84.64"/>
    <d v="1990-08-03T00:00:00"/>
    <d v="1990-08-03T00:00:00"/>
    <d v="2013-08-03T00:00:00"/>
    <d v="2013-08-03T00:00:00"/>
    <n v="23"/>
    <n v="23"/>
    <n v="52"/>
    <n v="52"/>
    <x v="1"/>
    <x v="1"/>
    <s v="NA"/>
    <s v="NA"/>
    <x v="0"/>
    <x v="0"/>
    <s v="NA"/>
    <s v="NA"/>
    <x v="1"/>
    <x v="1"/>
    <s v="7.36"/>
    <s v="7.36"/>
    <n v="77.306280000000001"/>
    <n v="77.306280000000001"/>
    <n v="78.556659999999994"/>
    <n v="78.556659999999994"/>
    <n v="79.342230000000001"/>
    <n v="79.342230000000001"/>
    <n v="527.30719999999997"/>
    <n v="527.30719999999997"/>
    <x v="0"/>
    <x v="0"/>
    <x v="0"/>
    <x v="0"/>
    <n v="1.0879858"/>
    <n v="1.0879858"/>
    <s v="527.3072"/>
    <s v="527.3072"/>
    <n v="0"/>
    <n v="0"/>
    <n v="0"/>
    <n v="0"/>
  </r>
  <r>
    <x v="0"/>
    <s v="P85947614"/>
    <x v="0"/>
    <x v="16"/>
    <x v="16"/>
    <x v="16"/>
    <x v="2"/>
    <x v="0"/>
    <x v="0"/>
    <x v="3"/>
    <x v="3"/>
    <x v="0"/>
    <x v="0"/>
    <n v="84.64"/>
    <n v="84.64"/>
    <d v="1990-08-03T00:00:00"/>
    <d v="1990-08-03T00:00:00"/>
    <d v="2013-08-03T00:00:00"/>
    <d v="2013-08-03T00:00:00"/>
    <n v="23"/>
    <n v="23"/>
    <n v="52"/>
    <n v="52"/>
    <x v="1"/>
    <x v="1"/>
    <s v="NA"/>
    <s v="NA"/>
    <x v="0"/>
    <x v="0"/>
    <s v="NA"/>
    <s v="NA"/>
    <x v="1"/>
    <x v="1"/>
    <s v="7.36"/>
    <s v="7.36"/>
    <n v="77.306280000000001"/>
    <n v="77.306280000000001"/>
    <n v="78.556659999999994"/>
    <n v="78.556659999999994"/>
    <n v="79.342230000000001"/>
    <n v="79.342230000000001"/>
    <n v="527.30719999999997"/>
    <n v="527.30719999999997"/>
    <x v="0"/>
    <x v="0"/>
    <x v="0"/>
    <x v="0"/>
    <n v="1.0879858"/>
    <n v="1.0879858"/>
    <s v="527.3072"/>
    <s v="527.3072"/>
    <n v="0"/>
    <n v="0"/>
    <n v="0"/>
    <n v="0"/>
  </r>
  <r>
    <x v="0"/>
    <s v="P85947614"/>
    <x v="0"/>
    <x v="17"/>
    <x v="17"/>
    <x v="17"/>
    <x v="1"/>
    <x v="0"/>
    <x v="0"/>
    <x v="3"/>
    <x v="3"/>
    <x v="0"/>
    <x v="0"/>
    <n v="84.64"/>
    <n v="84.64"/>
    <d v="1990-08-03T00:00:00"/>
    <d v="1990-08-03T00:00:00"/>
    <d v="2013-08-03T00:00:00"/>
    <d v="2013-08-03T00:00:00"/>
    <n v="23"/>
    <n v="23"/>
    <n v="52"/>
    <n v="52"/>
    <x v="1"/>
    <x v="1"/>
    <s v="NA"/>
    <s v="NA"/>
    <x v="0"/>
    <x v="0"/>
    <s v="NA"/>
    <s v="NA"/>
    <x v="1"/>
    <x v="1"/>
    <s v="7.36"/>
    <s v="7.36"/>
    <n v="77.306280000000001"/>
    <n v="77.306280000000001"/>
    <n v="78.556659999999994"/>
    <n v="78.556659999999994"/>
    <n v="79.342230000000001"/>
    <n v="79.342230000000001"/>
    <n v="527.30719999999997"/>
    <n v="527.30719999999997"/>
    <x v="0"/>
    <x v="0"/>
    <x v="0"/>
    <x v="0"/>
    <n v="1.0879858"/>
    <n v="1.0879858"/>
    <s v="527.3072"/>
    <s v="527.3072"/>
    <n v="0"/>
    <n v="0"/>
    <n v="0"/>
    <n v="0"/>
  </r>
  <r>
    <x v="0"/>
    <s v="P85947614"/>
    <x v="0"/>
    <x v="18"/>
    <x v="18"/>
    <x v="18"/>
    <x v="3"/>
    <x v="0"/>
    <x v="0"/>
    <x v="3"/>
    <x v="3"/>
    <x v="0"/>
    <x v="0"/>
    <n v="84.64"/>
    <n v="84.64"/>
    <d v="1990-08-03T00:00:00"/>
    <d v="1990-08-03T00:00:00"/>
    <d v="2013-08-03T00:00:00"/>
    <d v="2013-08-03T00:00:00"/>
    <n v="23"/>
    <n v="23"/>
    <n v="52"/>
    <n v="52"/>
    <x v="1"/>
    <x v="1"/>
    <s v="NA"/>
    <s v="NA"/>
    <x v="0"/>
    <x v="0"/>
    <s v="NA"/>
    <s v="NA"/>
    <x v="1"/>
    <x v="1"/>
    <s v="7.36"/>
    <s v="7.36"/>
    <n v="77.306280000000001"/>
    <n v="77.306280000000001"/>
    <n v="78.556659999999994"/>
    <n v="78.556659999999994"/>
    <n v="79.342230000000001"/>
    <n v="79.342230000000001"/>
    <n v="527.30719999999997"/>
    <n v="527.30719999999997"/>
    <x v="0"/>
    <x v="0"/>
    <x v="0"/>
    <x v="0"/>
    <n v="1.0879858"/>
    <n v="1.0879858"/>
    <s v="527.3072"/>
    <s v="527.3072"/>
    <n v="0"/>
    <n v="0"/>
    <n v="0"/>
    <n v="0"/>
  </r>
  <r>
    <x v="0"/>
    <s v="P85947614"/>
    <x v="0"/>
    <x v="19"/>
    <x v="19"/>
    <x v="19"/>
    <x v="4"/>
    <x v="0"/>
    <x v="0"/>
    <x v="3"/>
    <x v="3"/>
    <x v="0"/>
    <x v="0"/>
    <n v="84.64"/>
    <n v="84.64"/>
    <d v="1990-08-03T00:00:00"/>
    <d v="1990-08-03T00:00:00"/>
    <d v="2013-08-03T00:00:00"/>
    <d v="2013-08-03T00:00:00"/>
    <n v="23"/>
    <n v="23"/>
    <n v="52"/>
    <n v="52"/>
    <x v="1"/>
    <x v="1"/>
    <s v="NA"/>
    <s v="NA"/>
    <x v="0"/>
    <x v="0"/>
    <s v="NA"/>
    <s v="NA"/>
    <x v="1"/>
    <x v="1"/>
    <s v="7.36"/>
    <s v="7.36"/>
    <n v="77.306280000000001"/>
    <n v="77.306280000000001"/>
    <n v="78.556659999999994"/>
    <n v="78.556659999999994"/>
    <n v="79.342230000000001"/>
    <n v="79.342230000000001"/>
    <n v="527.30719999999997"/>
    <n v="527.30719999999997"/>
    <x v="0"/>
    <x v="0"/>
    <x v="0"/>
    <x v="0"/>
    <n v="1.0879858"/>
    <n v="1.0879858"/>
    <s v="527.3072"/>
    <s v="527.3072"/>
    <n v="0"/>
    <n v="0"/>
    <n v="0"/>
    <n v="0"/>
  </r>
  <r>
    <x v="0"/>
    <s v="P85947614"/>
    <x v="0"/>
    <x v="20"/>
    <x v="20"/>
    <x v="20"/>
    <x v="2"/>
    <x v="0"/>
    <x v="0"/>
    <x v="3"/>
    <x v="3"/>
    <x v="0"/>
    <x v="0"/>
    <n v="84.64"/>
    <n v="84.64"/>
    <d v="1990-08-03T00:00:00"/>
    <d v="1990-08-03T00:00:00"/>
    <d v="2013-08-03T00:00:00"/>
    <d v="2013-08-03T00:00:00"/>
    <n v="23"/>
    <n v="23"/>
    <n v="52"/>
    <n v="52"/>
    <x v="1"/>
    <x v="1"/>
    <s v="NA"/>
    <s v="NA"/>
    <x v="0"/>
    <x v="0"/>
    <s v="NA"/>
    <s v="NA"/>
    <x v="1"/>
    <x v="1"/>
    <s v="7.36"/>
    <s v="7.36"/>
    <n v="77.306280000000001"/>
    <n v="77.481340000000003"/>
    <n v="78.556659999999994"/>
    <n v="78.567769999999996"/>
    <n v="79.342230000000001"/>
    <n v="79.353449999999995"/>
    <n v="527.30719999999997"/>
    <n v="527.30719999999997"/>
    <x v="0"/>
    <x v="0"/>
    <x v="0"/>
    <x v="0"/>
    <n v="1.0879858"/>
    <n v="1.0879858"/>
    <s v="527.3072"/>
    <s v="527.3072"/>
    <n v="0.17506000000000199"/>
    <n v="1.1110000000002174E-2"/>
    <n v="1.1219999999994457E-2"/>
    <n v="0"/>
  </r>
  <r>
    <x v="0"/>
    <s v="P85947614"/>
    <x v="0"/>
    <x v="21"/>
    <x v="21"/>
    <x v="21"/>
    <x v="2"/>
    <x v="0"/>
    <x v="0"/>
    <x v="3"/>
    <x v="3"/>
    <x v="0"/>
    <x v="0"/>
    <n v="84.64"/>
    <n v="84.64"/>
    <d v="1990-08-03T00:00:00"/>
    <d v="1990-08-03T00:00:00"/>
    <d v="2013-08-03T00:00:00"/>
    <d v="2013-08-03T00:00:00"/>
    <n v="23"/>
    <n v="23"/>
    <n v="52"/>
    <n v="52"/>
    <x v="1"/>
    <x v="1"/>
    <s v="NA"/>
    <s v="NA"/>
    <x v="0"/>
    <x v="0"/>
    <s v="NA"/>
    <s v="NA"/>
    <x v="1"/>
    <x v="1"/>
    <s v="7.36"/>
    <s v="7.36"/>
    <n v="77.481340000000003"/>
    <n v="77.192406000000005"/>
    <n v="78.567769999999996"/>
    <n v="78.842560000000006"/>
    <n v="79.353449999999995"/>
    <n v="79.630979999999994"/>
    <n v="527.30719999999997"/>
    <n v="527.30719999999997"/>
    <x v="0"/>
    <x v="0"/>
    <x v="0"/>
    <x v="0"/>
    <n v="1.0879858"/>
    <n v="1.0879858"/>
    <s v="527.3072"/>
    <s v="527.3072"/>
    <n v="-0.28893399999999758"/>
    <n v="0.27479000000001008"/>
    <n v="0.27752999999999872"/>
    <n v="0"/>
  </r>
  <r>
    <x v="0"/>
    <s v="P85990008"/>
    <x v="0"/>
    <x v="0"/>
    <x v="0"/>
    <x v="0"/>
    <x v="0"/>
    <x v="0"/>
    <x v="0"/>
    <x v="0"/>
    <x v="0"/>
    <x v="1"/>
    <x v="1"/>
    <n v="255.42"/>
    <n v="255.42"/>
    <d v="1994-07-20T00:00:00"/>
    <d v="1994-07-20T00:00:00"/>
    <d v="2004-04-20T00:00:00"/>
    <d v="2004-04-20T00:00:00"/>
    <n v="54"/>
    <n v="54"/>
    <n v="21"/>
    <n v="21"/>
    <x v="0"/>
    <x v="0"/>
    <s v="NA"/>
    <s v="NA"/>
    <x v="0"/>
    <x v="0"/>
    <s v="NA"/>
    <s v="NA"/>
    <x v="1"/>
    <x v="1"/>
    <s v="9.46"/>
    <s v="9.46"/>
    <n v="1707.9296999999999"/>
    <n v="1707.9296999999999"/>
    <n v="1748.8308999999999"/>
    <n v="1748.8308999999999"/>
    <n v="1766.3191999999999"/>
    <n v="1766.3191999999999"/>
    <n v="2081.5068000000001"/>
    <n v="2081.5068000000001"/>
    <x v="0"/>
    <x v="0"/>
    <x v="0"/>
    <x v="0"/>
    <n v="1.1784432"/>
    <n v="1.1784432"/>
    <s v="259.6415"/>
    <s v="259.6415"/>
    <n v="0"/>
    <n v="0"/>
    <n v="0"/>
    <n v="0"/>
  </r>
  <r>
    <x v="0"/>
    <s v="P85990008"/>
    <x v="0"/>
    <x v="1"/>
    <x v="1"/>
    <x v="1"/>
    <x v="1"/>
    <x v="0"/>
    <x v="0"/>
    <x v="0"/>
    <x v="0"/>
    <x v="1"/>
    <x v="1"/>
    <n v="255.42"/>
    <n v="255.42"/>
    <d v="1994-07-20T00:00:00"/>
    <d v="1994-07-20T00:00:00"/>
    <d v="2004-04-20T00:00:00"/>
    <d v="2004-04-20T00:00:00"/>
    <n v="54"/>
    <n v="54"/>
    <n v="21"/>
    <n v="21"/>
    <x v="0"/>
    <x v="0"/>
    <s v="NA"/>
    <s v="NA"/>
    <x v="0"/>
    <x v="0"/>
    <s v="NA"/>
    <s v="NA"/>
    <x v="1"/>
    <x v="1"/>
    <s v="9.46"/>
    <s v="9.46"/>
    <n v="1707.9296999999999"/>
    <n v="1707.9296999999999"/>
    <n v="1748.8308999999999"/>
    <n v="1748.8308999999999"/>
    <n v="1766.3191999999999"/>
    <n v="1766.3191999999999"/>
    <n v="2081.5068000000001"/>
    <n v="2081.5068000000001"/>
    <x v="0"/>
    <x v="0"/>
    <x v="0"/>
    <x v="0"/>
    <n v="1.1784432"/>
    <n v="1.1784432"/>
    <s v="259.6415"/>
    <s v="259.6415"/>
    <n v="0"/>
    <n v="0"/>
    <n v="0"/>
    <n v="0"/>
  </r>
  <r>
    <x v="0"/>
    <s v="P85990008"/>
    <x v="0"/>
    <x v="2"/>
    <x v="2"/>
    <x v="2"/>
    <x v="2"/>
    <x v="0"/>
    <x v="0"/>
    <x v="0"/>
    <x v="0"/>
    <x v="1"/>
    <x v="1"/>
    <n v="255.42"/>
    <n v="255.42"/>
    <d v="1994-07-20T00:00:00"/>
    <d v="1994-07-20T00:00:00"/>
    <d v="2004-04-20T00:00:00"/>
    <d v="2004-04-20T00:00:00"/>
    <n v="54"/>
    <n v="54"/>
    <n v="21"/>
    <n v="21"/>
    <x v="0"/>
    <x v="0"/>
    <s v="NA"/>
    <s v="NA"/>
    <x v="0"/>
    <x v="0"/>
    <s v="NA"/>
    <s v="NA"/>
    <x v="1"/>
    <x v="1"/>
    <s v="9.46"/>
    <s v="9.46"/>
    <n v="1707.9296999999999"/>
    <n v="1707.9296999999999"/>
    <n v="1748.8308999999999"/>
    <n v="1748.8308999999999"/>
    <n v="1766.3191999999999"/>
    <n v="1766.3191999999999"/>
    <n v="2081.5068000000001"/>
    <n v="2081.5068000000001"/>
    <x v="0"/>
    <x v="0"/>
    <x v="0"/>
    <x v="0"/>
    <n v="1.1784432"/>
    <n v="1.1784432"/>
    <s v="259.6415"/>
    <s v="259.6415"/>
    <n v="0"/>
    <n v="0"/>
    <n v="0"/>
    <n v="0"/>
  </r>
  <r>
    <x v="0"/>
    <s v="P85990008"/>
    <x v="0"/>
    <x v="3"/>
    <x v="3"/>
    <x v="3"/>
    <x v="2"/>
    <x v="0"/>
    <x v="0"/>
    <x v="0"/>
    <x v="0"/>
    <x v="1"/>
    <x v="1"/>
    <n v="255.42"/>
    <n v="255.42"/>
    <d v="1994-07-20T00:00:00"/>
    <d v="1994-07-20T00:00:00"/>
    <d v="2004-04-20T00:00:00"/>
    <d v="2004-04-20T00:00:00"/>
    <n v="54"/>
    <n v="54"/>
    <n v="21"/>
    <n v="21"/>
    <x v="0"/>
    <x v="0"/>
    <s v="NA"/>
    <s v="NA"/>
    <x v="0"/>
    <x v="0"/>
    <s v="NA"/>
    <s v="NA"/>
    <x v="1"/>
    <x v="1"/>
    <s v="9.46"/>
    <s v="9.46"/>
    <n v="1707.9296999999999"/>
    <n v="1707.9296999999999"/>
    <n v="1748.8308999999999"/>
    <n v="1748.8308999999999"/>
    <n v="1766.3191999999999"/>
    <n v="1766.3191999999999"/>
    <n v="2081.5068000000001"/>
    <n v="2081.5068000000001"/>
    <x v="0"/>
    <x v="0"/>
    <x v="0"/>
    <x v="0"/>
    <n v="1.1784432"/>
    <n v="1.1784432"/>
    <s v="259.6415"/>
    <s v="259.6415"/>
    <n v="0"/>
    <n v="0"/>
    <n v="0"/>
    <n v="0"/>
  </r>
  <r>
    <x v="0"/>
    <s v="P85990008"/>
    <x v="0"/>
    <x v="4"/>
    <x v="4"/>
    <x v="4"/>
    <x v="2"/>
    <x v="0"/>
    <x v="0"/>
    <x v="0"/>
    <x v="0"/>
    <x v="1"/>
    <x v="1"/>
    <n v="255.42"/>
    <n v="255.42"/>
    <d v="1994-07-20T00:00:00"/>
    <d v="1994-07-20T00:00:00"/>
    <d v="2004-04-20T00:00:00"/>
    <d v="2004-04-20T00:00:00"/>
    <n v="54"/>
    <n v="54"/>
    <n v="21"/>
    <n v="21"/>
    <x v="0"/>
    <x v="0"/>
    <s v="NA"/>
    <s v="NA"/>
    <x v="0"/>
    <x v="0"/>
    <s v="NA"/>
    <s v="NA"/>
    <x v="1"/>
    <x v="1"/>
    <s v="9.46"/>
    <s v="9.46"/>
    <n v="1707.9296999999999"/>
    <n v="1708.3753999999999"/>
    <n v="1748.8308999999999"/>
    <n v="1748.8594000000001"/>
    <n v="1766.3191999999999"/>
    <n v="1766.3479"/>
    <n v="2081.5068000000001"/>
    <n v="2081.5408000000002"/>
    <x v="0"/>
    <x v="0"/>
    <x v="0"/>
    <x v="0"/>
    <n v="1.1784432"/>
    <n v="1.1784432"/>
    <s v="259.6415"/>
    <s v="259.6415"/>
    <n v="0.44569999999998799"/>
    <n v="2.8500000000121872E-2"/>
    <n v="2.8700000000071668E-2"/>
    <n v="3.4000000000105501E-2"/>
  </r>
  <r>
    <x v="0"/>
    <s v="P85990008"/>
    <x v="0"/>
    <x v="5"/>
    <x v="5"/>
    <x v="5"/>
    <x v="2"/>
    <x v="0"/>
    <x v="0"/>
    <x v="0"/>
    <x v="0"/>
    <x v="1"/>
    <x v="1"/>
    <n v="255.42"/>
    <n v="255.42"/>
    <d v="1994-07-20T00:00:00"/>
    <d v="1994-07-20T00:00:00"/>
    <d v="2004-04-20T00:00:00"/>
    <d v="2004-04-20T00:00:00"/>
    <n v="54"/>
    <n v="54"/>
    <n v="21"/>
    <n v="21"/>
    <x v="0"/>
    <x v="0"/>
    <s v="NA"/>
    <s v="NA"/>
    <x v="0"/>
    <x v="0"/>
    <s v="NA"/>
    <s v="NA"/>
    <x v="1"/>
    <x v="1"/>
    <s v="9.46"/>
    <s v="9.46"/>
    <n v="1708.3753999999999"/>
    <n v="1580.5753999999999"/>
    <n v="1748.8594000000001"/>
    <n v="1618.0309"/>
    <n v="1766.3479"/>
    <n v="1634.2112"/>
    <n v="2081.5408000000002"/>
    <n v="1925.825"/>
    <x v="0"/>
    <x v="0"/>
    <x v="0"/>
    <x v="0"/>
    <n v="1.1784432"/>
    <n v="1.1784432"/>
    <s v="259.6415"/>
    <s v="259.6415"/>
    <n v="-127.79999999999995"/>
    <n v="-130.82850000000008"/>
    <n v="-132.13670000000002"/>
    <n v="-155.71580000000017"/>
  </r>
  <r>
    <x v="0"/>
    <s v="P85990008"/>
    <x v="0"/>
    <x v="6"/>
    <x v="6"/>
    <x v="6"/>
    <x v="2"/>
    <x v="0"/>
    <x v="0"/>
    <x v="0"/>
    <x v="0"/>
    <x v="1"/>
    <x v="1"/>
    <n v="255.42"/>
    <n v="255.42"/>
    <d v="1994-07-20T00:00:00"/>
    <d v="1994-07-20T00:00:00"/>
    <d v="2004-04-20T00:00:00"/>
    <d v="2004-04-20T00:00:00"/>
    <n v="54"/>
    <n v="54"/>
    <n v="21"/>
    <n v="21"/>
    <x v="0"/>
    <x v="0"/>
    <s v="NA"/>
    <s v="NA"/>
    <x v="0"/>
    <x v="0"/>
    <s v="NA"/>
    <s v="NA"/>
    <x v="1"/>
    <x v="1"/>
    <s v="9.46"/>
    <s v="9.46"/>
    <n v="1580.5753999999999"/>
    <n v="1588.4585999999999"/>
    <n v="1618.0309"/>
    <n v="1625.8516999999999"/>
    <n v="1634.2112"/>
    <n v="1642.1102000000001"/>
    <n v="1925.825"/>
    <n v="1935.1334999999999"/>
    <x v="0"/>
    <x v="0"/>
    <x v="0"/>
    <x v="0"/>
    <n v="1.1784432"/>
    <n v="1.1784432"/>
    <s v="259.6415"/>
    <s v="259.6415"/>
    <n v="7.883199999999988"/>
    <n v="7.8207999999999629"/>
    <n v="7.8990000000001146"/>
    <n v="9.3084999999998672"/>
  </r>
  <r>
    <x v="0"/>
    <s v="P85990008"/>
    <x v="0"/>
    <x v="7"/>
    <x v="7"/>
    <x v="7"/>
    <x v="1"/>
    <x v="0"/>
    <x v="0"/>
    <x v="0"/>
    <x v="0"/>
    <x v="1"/>
    <x v="1"/>
    <n v="255.42"/>
    <n v="255.42"/>
    <d v="1994-07-20T00:00:00"/>
    <d v="1994-07-20T00:00:00"/>
    <d v="2004-04-20T00:00:00"/>
    <d v="2004-04-20T00:00:00"/>
    <n v="54"/>
    <n v="54"/>
    <n v="21"/>
    <n v="21"/>
    <x v="0"/>
    <x v="0"/>
    <s v="NA"/>
    <s v="NA"/>
    <x v="0"/>
    <x v="0"/>
    <s v="NA"/>
    <s v="NA"/>
    <x v="1"/>
    <x v="1"/>
    <s v="9.46"/>
    <s v="9.46"/>
    <n v="1588.4585999999999"/>
    <n v="1588.4585999999999"/>
    <n v="1625.8516999999999"/>
    <n v="1625.8516999999999"/>
    <n v="1642.1102000000001"/>
    <n v="1642.1102000000001"/>
    <n v="1935.1334999999999"/>
    <n v="1935.1334999999999"/>
    <x v="0"/>
    <x v="0"/>
    <x v="0"/>
    <x v="0"/>
    <n v="1.1784432"/>
    <n v="1.1784432"/>
    <s v="259.6415"/>
    <s v="259.6415"/>
    <n v="0"/>
    <n v="0"/>
    <n v="0"/>
    <n v="0"/>
  </r>
  <r>
    <x v="0"/>
    <s v="P85990008"/>
    <x v="0"/>
    <x v="8"/>
    <x v="8"/>
    <x v="8"/>
    <x v="2"/>
    <x v="0"/>
    <x v="0"/>
    <x v="0"/>
    <x v="0"/>
    <x v="1"/>
    <x v="1"/>
    <n v="255.42"/>
    <n v="255.42"/>
    <d v="1994-07-20T00:00:00"/>
    <d v="1994-07-20T00:00:00"/>
    <d v="2004-04-20T00:00:00"/>
    <d v="2004-04-20T00:00:00"/>
    <n v="54"/>
    <n v="54"/>
    <n v="21"/>
    <n v="21"/>
    <x v="0"/>
    <x v="0"/>
    <s v="NA"/>
    <s v="NA"/>
    <x v="0"/>
    <x v="0"/>
    <s v="NA"/>
    <s v="NA"/>
    <x v="1"/>
    <x v="1"/>
    <s v="9.46"/>
    <s v="9.46"/>
    <n v="1588.4585999999999"/>
    <n v="1588.4585999999999"/>
    <n v="1625.8516999999999"/>
    <n v="1625.8516999999999"/>
    <n v="1642.1102000000001"/>
    <n v="1642.1102000000001"/>
    <n v="1935.1334999999999"/>
    <n v="1935.1334999999999"/>
    <x v="0"/>
    <x v="0"/>
    <x v="0"/>
    <x v="0"/>
    <n v="1.1784432"/>
    <n v="1.1784432"/>
    <s v="259.6415"/>
    <s v="259.6415"/>
    <n v="0"/>
    <n v="0"/>
    <n v="0"/>
    <n v="0"/>
  </r>
  <r>
    <x v="0"/>
    <s v="P85990008"/>
    <x v="0"/>
    <x v="9"/>
    <x v="9"/>
    <x v="9"/>
    <x v="2"/>
    <x v="0"/>
    <x v="0"/>
    <x v="0"/>
    <x v="0"/>
    <x v="1"/>
    <x v="1"/>
    <n v="255.42"/>
    <n v="255.42"/>
    <d v="1994-07-20T00:00:00"/>
    <d v="1994-07-20T00:00:00"/>
    <d v="2004-04-20T00:00:00"/>
    <d v="2004-04-20T00:00:00"/>
    <n v="54"/>
    <n v="54"/>
    <n v="21"/>
    <n v="21"/>
    <x v="0"/>
    <x v="0"/>
    <s v="NA"/>
    <s v="NA"/>
    <x v="0"/>
    <x v="0"/>
    <s v="NA"/>
    <s v="NA"/>
    <x v="1"/>
    <x v="1"/>
    <s v="9.46"/>
    <s v="9.46"/>
    <n v="1588.4585999999999"/>
    <n v="1588.4585999999999"/>
    <n v="1625.8516999999999"/>
    <n v="1625.8516999999999"/>
    <n v="1642.1102000000001"/>
    <n v="1642.1102000000001"/>
    <n v="1935.1334999999999"/>
    <n v="1935.1334999999999"/>
    <x v="0"/>
    <x v="0"/>
    <x v="0"/>
    <x v="0"/>
    <n v="1.1784432"/>
    <n v="1.1784432"/>
    <s v="259.6415"/>
    <s v="259.6415"/>
    <n v="0"/>
    <n v="0"/>
    <n v="0"/>
    <n v="0"/>
  </r>
  <r>
    <x v="0"/>
    <s v="P85990008"/>
    <x v="0"/>
    <x v="10"/>
    <x v="10"/>
    <x v="10"/>
    <x v="2"/>
    <x v="0"/>
    <x v="0"/>
    <x v="0"/>
    <x v="0"/>
    <x v="1"/>
    <x v="1"/>
    <n v="255.42"/>
    <n v="255.42"/>
    <d v="1994-07-20T00:00:00"/>
    <d v="1994-07-20T00:00:00"/>
    <d v="2004-04-20T00:00:00"/>
    <d v="2004-04-20T00:00:00"/>
    <n v="54"/>
    <n v="54"/>
    <n v="21"/>
    <n v="21"/>
    <x v="0"/>
    <x v="0"/>
    <s v="NA"/>
    <s v="NA"/>
    <x v="0"/>
    <x v="0"/>
    <s v="NA"/>
    <s v="NA"/>
    <x v="1"/>
    <x v="1"/>
    <s v="9.46"/>
    <s v="9.46"/>
    <n v="1588.4585999999999"/>
    <n v="1578.1337000000001"/>
    <n v="1625.8516999999999"/>
    <n v="1615.2837"/>
    <n v="1642.1102000000001"/>
    <n v="1631.4365"/>
    <n v="1935.1334999999999"/>
    <n v="1922.5552"/>
    <x v="0"/>
    <x v="0"/>
    <x v="0"/>
    <x v="0"/>
    <n v="1.1784432"/>
    <n v="1.1784432"/>
    <s v="259.6415"/>
    <s v="259.6415"/>
    <n v="-10.324899999999843"/>
    <n v="-10.567999999999984"/>
    <n v="-10.673700000000053"/>
    <n v="-12.578299999999899"/>
  </r>
  <r>
    <x v="0"/>
    <s v="P85990008"/>
    <x v="0"/>
    <x v="11"/>
    <x v="11"/>
    <x v="11"/>
    <x v="2"/>
    <x v="0"/>
    <x v="0"/>
    <x v="0"/>
    <x v="0"/>
    <x v="1"/>
    <x v="1"/>
    <n v="255.42"/>
    <n v="255.42"/>
    <d v="1994-07-20T00:00:00"/>
    <d v="1994-07-20T00:00:00"/>
    <d v="2004-04-20T00:00:00"/>
    <d v="2004-04-20T00:00:00"/>
    <n v="54"/>
    <n v="54"/>
    <n v="21"/>
    <n v="21"/>
    <x v="0"/>
    <x v="0"/>
    <s v="NA"/>
    <s v="NA"/>
    <x v="0"/>
    <x v="0"/>
    <s v="NA"/>
    <s v="NA"/>
    <x v="1"/>
    <x v="1"/>
    <s v="9.46"/>
    <s v="9.46"/>
    <n v="1578.1337000000001"/>
    <n v="1577.0349000000001"/>
    <n v="1615.2837"/>
    <n v="1614.1592000000001"/>
    <n v="1631.4365"/>
    <n v="1630.3008"/>
    <n v="1922.5552"/>
    <n v="1921.2168999999999"/>
    <x v="0"/>
    <x v="0"/>
    <x v="0"/>
    <x v="0"/>
    <n v="1.1784432"/>
    <n v="1.1784432"/>
    <s v="259.6415"/>
    <s v="259.6415"/>
    <n v="-1.0987999999999829"/>
    <n v="-1.1244999999998981"/>
    <n v="-1.1357000000000426"/>
    <n v="-1.3383000000001175"/>
  </r>
  <r>
    <x v="0"/>
    <s v="P85990008"/>
    <x v="0"/>
    <x v="12"/>
    <x v="12"/>
    <x v="12"/>
    <x v="2"/>
    <x v="0"/>
    <x v="0"/>
    <x v="0"/>
    <x v="0"/>
    <x v="1"/>
    <x v="1"/>
    <n v="255.42"/>
    <n v="255.42"/>
    <d v="1994-07-20T00:00:00"/>
    <d v="1994-07-20T00:00:00"/>
    <d v="2004-04-20T00:00:00"/>
    <d v="2004-04-20T00:00:00"/>
    <n v="54"/>
    <n v="54"/>
    <n v="21"/>
    <n v="21"/>
    <x v="0"/>
    <x v="0"/>
    <s v="NA"/>
    <s v="NA"/>
    <x v="0"/>
    <x v="0"/>
    <s v="NA"/>
    <s v="NA"/>
    <x v="1"/>
    <x v="1"/>
    <s v="9.46"/>
    <s v="9.46"/>
    <n v="1577.0349000000001"/>
    <n v="1584.9005"/>
    <n v="1614.1592000000001"/>
    <n v="1621.7882"/>
    <n v="1630.3008"/>
    <n v="1638.0061000000001"/>
    <n v="1921.2168999999999"/>
    <n v="1930.2971"/>
    <x v="0"/>
    <x v="0"/>
    <x v="0"/>
    <x v="0"/>
    <n v="1.1784432"/>
    <n v="1.1784432"/>
    <s v="259.6415"/>
    <s v="259.6415"/>
    <n v="7.8655999999998585"/>
    <n v="7.6289999999999054"/>
    <n v="7.7053000000000793"/>
    <n v="9.0802000000001044"/>
  </r>
  <r>
    <x v="0"/>
    <s v="P85990008"/>
    <x v="0"/>
    <x v="13"/>
    <x v="13"/>
    <x v="13"/>
    <x v="2"/>
    <x v="0"/>
    <x v="0"/>
    <x v="0"/>
    <x v="0"/>
    <x v="1"/>
    <x v="1"/>
    <n v="255.42"/>
    <n v="255.42"/>
    <d v="1994-07-20T00:00:00"/>
    <d v="1994-07-20T00:00:00"/>
    <d v="2004-04-20T00:00:00"/>
    <d v="2004-04-20T00:00:00"/>
    <n v="54"/>
    <n v="54"/>
    <n v="21"/>
    <n v="21"/>
    <x v="0"/>
    <x v="0"/>
    <s v="NA"/>
    <s v="NA"/>
    <x v="0"/>
    <x v="0"/>
    <s v="NA"/>
    <s v="NA"/>
    <x v="1"/>
    <x v="1"/>
    <s v="9.46"/>
    <s v="9.46"/>
    <n v="1584.9005"/>
    <n v="1584.9005"/>
    <n v="1621.7882"/>
    <n v="1621.7882"/>
    <n v="1638.0061000000001"/>
    <n v="1638.0061000000001"/>
    <n v="1930.2971"/>
    <n v="1930.2971"/>
    <x v="0"/>
    <x v="0"/>
    <x v="0"/>
    <x v="0"/>
    <n v="1.1784432"/>
    <n v="1.1784432"/>
    <s v="259.6415"/>
    <s v="260.1027"/>
    <n v="0"/>
    <n v="0"/>
    <n v="0"/>
    <n v="0"/>
  </r>
  <r>
    <x v="0"/>
    <s v="P85990008"/>
    <x v="0"/>
    <x v="14"/>
    <x v="14"/>
    <x v="14"/>
    <x v="2"/>
    <x v="0"/>
    <x v="0"/>
    <x v="0"/>
    <x v="0"/>
    <x v="1"/>
    <x v="1"/>
    <n v="255.42"/>
    <n v="255.42"/>
    <d v="1994-07-20T00:00:00"/>
    <d v="1994-07-20T00:00:00"/>
    <d v="2004-04-20T00:00:00"/>
    <d v="2004-04-20T00:00:00"/>
    <n v="54"/>
    <n v="54"/>
    <n v="21"/>
    <n v="21"/>
    <x v="0"/>
    <x v="0"/>
    <s v="NA"/>
    <s v="NA"/>
    <x v="0"/>
    <x v="0"/>
    <s v="NA"/>
    <s v="NA"/>
    <x v="1"/>
    <x v="1"/>
    <s v="9.46"/>
    <s v="9.46"/>
    <n v="1584.9005"/>
    <n v="1584.9005"/>
    <n v="1621.7882"/>
    <n v="1621.7882"/>
    <n v="1638.0061000000001"/>
    <n v="1638.0061000000001"/>
    <n v="1930.2971"/>
    <n v="1930.2971"/>
    <x v="0"/>
    <x v="0"/>
    <x v="0"/>
    <x v="0"/>
    <n v="1.1784432"/>
    <n v="1.1784432"/>
    <s v="260.1027"/>
    <s v="260.1027"/>
    <n v="0"/>
    <n v="0"/>
    <n v="0"/>
    <n v="0"/>
  </r>
  <r>
    <x v="0"/>
    <s v="P85990008"/>
    <x v="0"/>
    <x v="15"/>
    <x v="15"/>
    <x v="15"/>
    <x v="2"/>
    <x v="0"/>
    <x v="0"/>
    <x v="0"/>
    <x v="0"/>
    <x v="1"/>
    <x v="1"/>
    <n v="255.42"/>
    <n v="255.42"/>
    <d v="1994-07-20T00:00:00"/>
    <d v="1994-07-20T00:00:00"/>
    <d v="2004-04-20T00:00:00"/>
    <d v="2004-04-20T00:00:00"/>
    <n v="54"/>
    <n v="54"/>
    <n v="21"/>
    <n v="21"/>
    <x v="0"/>
    <x v="0"/>
    <s v="NA"/>
    <s v="NA"/>
    <x v="0"/>
    <x v="0"/>
    <s v="NA"/>
    <s v="NA"/>
    <x v="1"/>
    <x v="1"/>
    <s v="9.46"/>
    <s v="9.46"/>
    <n v="1584.9005"/>
    <n v="1584.9005"/>
    <n v="1621.7882"/>
    <n v="1621.7882"/>
    <n v="1638.0061000000001"/>
    <n v="1638.0061000000001"/>
    <n v="1930.2971"/>
    <n v="1930.2971"/>
    <x v="0"/>
    <x v="0"/>
    <x v="0"/>
    <x v="0"/>
    <n v="1.1784432"/>
    <n v="1.1784432"/>
    <s v="260.1027"/>
    <s v="260.1027"/>
    <n v="0"/>
    <n v="0"/>
    <n v="0"/>
    <n v="0"/>
  </r>
  <r>
    <x v="0"/>
    <s v="P85990008"/>
    <x v="0"/>
    <x v="16"/>
    <x v="16"/>
    <x v="16"/>
    <x v="2"/>
    <x v="0"/>
    <x v="0"/>
    <x v="0"/>
    <x v="0"/>
    <x v="1"/>
    <x v="1"/>
    <n v="255.42"/>
    <n v="255.42"/>
    <d v="1994-07-20T00:00:00"/>
    <d v="1994-07-20T00:00:00"/>
    <d v="2004-04-20T00:00:00"/>
    <d v="2004-04-20T00:00:00"/>
    <n v="54"/>
    <n v="54"/>
    <n v="21"/>
    <n v="21"/>
    <x v="0"/>
    <x v="0"/>
    <s v="NA"/>
    <s v="NA"/>
    <x v="0"/>
    <x v="0"/>
    <s v="NA"/>
    <s v="NA"/>
    <x v="1"/>
    <x v="1"/>
    <s v="9.46"/>
    <s v="9.46"/>
    <n v="1584.9005"/>
    <n v="1584.9005"/>
    <n v="1621.7882"/>
    <n v="1621.7882"/>
    <n v="1638.0061000000001"/>
    <n v="1638.0061000000001"/>
    <n v="1930.2971"/>
    <n v="1930.297"/>
    <x v="0"/>
    <x v="0"/>
    <x v="0"/>
    <x v="0"/>
    <n v="1.1784432"/>
    <n v="1.1784432"/>
    <s v="260.1027"/>
    <s v="260.1027"/>
    <n v="0"/>
    <n v="0"/>
    <n v="0"/>
    <n v="-9.9999999974897946E-5"/>
  </r>
  <r>
    <x v="0"/>
    <s v="P85990008"/>
    <x v="0"/>
    <x v="17"/>
    <x v="17"/>
    <x v="17"/>
    <x v="1"/>
    <x v="0"/>
    <x v="0"/>
    <x v="0"/>
    <x v="0"/>
    <x v="1"/>
    <x v="1"/>
    <n v="255.42"/>
    <n v="255.42"/>
    <d v="1994-07-20T00:00:00"/>
    <d v="1994-07-20T00:00:00"/>
    <d v="2004-04-20T00:00:00"/>
    <d v="2004-04-20T00:00:00"/>
    <n v="54"/>
    <n v="54"/>
    <n v="21"/>
    <n v="21"/>
    <x v="0"/>
    <x v="0"/>
    <s v="NA"/>
    <s v="NA"/>
    <x v="0"/>
    <x v="0"/>
    <s v="NA"/>
    <s v="NA"/>
    <x v="1"/>
    <x v="1"/>
    <s v="9.46"/>
    <s v="9.46"/>
    <n v="1584.9005"/>
    <n v="1584.9005"/>
    <n v="1621.7882"/>
    <n v="1621.7882"/>
    <n v="1638.0061000000001"/>
    <n v="1638.0061000000001"/>
    <n v="1930.297"/>
    <n v="1930.297"/>
    <x v="0"/>
    <x v="0"/>
    <x v="0"/>
    <x v="0"/>
    <n v="1.1784432"/>
    <n v="1.1784432"/>
    <s v="260.1027"/>
    <s v="260.1027"/>
    <n v="0"/>
    <n v="0"/>
    <n v="0"/>
    <n v="0"/>
  </r>
  <r>
    <x v="0"/>
    <s v="P85990008"/>
    <x v="0"/>
    <x v="18"/>
    <x v="18"/>
    <x v="18"/>
    <x v="3"/>
    <x v="0"/>
    <x v="0"/>
    <x v="0"/>
    <x v="0"/>
    <x v="1"/>
    <x v="1"/>
    <n v="255.42"/>
    <n v="255.42"/>
    <d v="1994-07-20T00:00:00"/>
    <d v="1994-07-20T00:00:00"/>
    <d v="2004-04-20T00:00:00"/>
    <d v="2004-04-20T00:00:00"/>
    <n v="54"/>
    <n v="54"/>
    <n v="21"/>
    <n v="21"/>
    <x v="0"/>
    <x v="0"/>
    <s v="NA"/>
    <s v="NA"/>
    <x v="0"/>
    <x v="0"/>
    <s v="NA"/>
    <s v="NA"/>
    <x v="1"/>
    <x v="1"/>
    <s v="9.46"/>
    <s v="9.46"/>
    <n v="1584.9005"/>
    <n v="1584.9005"/>
    <n v="1621.7882"/>
    <n v="1621.7882"/>
    <n v="1638.0061000000001"/>
    <n v="1638.0061000000001"/>
    <n v="1930.297"/>
    <n v="1930.297"/>
    <x v="0"/>
    <x v="0"/>
    <x v="0"/>
    <x v="0"/>
    <n v="1.1784432"/>
    <n v="1.1784432"/>
    <s v="260.1027"/>
    <s v="260.1027"/>
    <n v="0"/>
    <n v="0"/>
    <n v="0"/>
    <n v="0"/>
  </r>
  <r>
    <x v="0"/>
    <s v="P85990008"/>
    <x v="0"/>
    <x v="19"/>
    <x v="19"/>
    <x v="19"/>
    <x v="4"/>
    <x v="0"/>
    <x v="0"/>
    <x v="0"/>
    <x v="0"/>
    <x v="1"/>
    <x v="1"/>
    <n v="255.42"/>
    <n v="255.42"/>
    <d v="1994-07-20T00:00:00"/>
    <d v="1994-07-20T00:00:00"/>
    <d v="2004-04-20T00:00:00"/>
    <d v="2004-04-20T00:00:00"/>
    <n v="54"/>
    <n v="54"/>
    <n v="21"/>
    <n v="21"/>
    <x v="0"/>
    <x v="0"/>
    <s v="NA"/>
    <s v="NA"/>
    <x v="0"/>
    <x v="0"/>
    <s v="NA"/>
    <s v="NA"/>
    <x v="1"/>
    <x v="1"/>
    <s v="9.46"/>
    <s v="9.46"/>
    <n v="1584.9005"/>
    <n v="1584.9005"/>
    <n v="1621.7882"/>
    <n v="1621.7882"/>
    <n v="1638.0061000000001"/>
    <n v="1638.0061000000001"/>
    <n v="1930.297"/>
    <n v="1930.297"/>
    <x v="0"/>
    <x v="0"/>
    <x v="0"/>
    <x v="0"/>
    <n v="1.1784432"/>
    <n v="1.1784432"/>
    <s v="260.1027"/>
    <s v="260.1027"/>
    <n v="0"/>
    <n v="0"/>
    <n v="0"/>
    <n v="0"/>
  </r>
  <r>
    <x v="0"/>
    <s v="P85990008"/>
    <x v="0"/>
    <x v="20"/>
    <x v="20"/>
    <x v="20"/>
    <x v="2"/>
    <x v="0"/>
    <x v="0"/>
    <x v="0"/>
    <x v="0"/>
    <x v="1"/>
    <x v="1"/>
    <n v="255.42"/>
    <n v="255.42"/>
    <d v="1994-07-20T00:00:00"/>
    <d v="1994-07-20T00:00:00"/>
    <d v="2004-04-20T00:00:00"/>
    <d v="2004-04-20T00:00:00"/>
    <n v="54"/>
    <n v="54"/>
    <n v="21"/>
    <n v="21"/>
    <x v="0"/>
    <x v="0"/>
    <s v="NA"/>
    <s v="NA"/>
    <x v="0"/>
    <x v="0"/>
    <s v="NA"/>
    <s v="NA"/>
    <x v="1"/>
    <x v="1"/>
    <s v="9.46"/>
    <s v="9.46"/>
    <n v="1584.9005"/>
    <n v="1588.3948"/>
    <n v="1621.7882"/>
    <n v="1622.0115000000001"/>
    <n v="1638.0061000000001"/>
    <n v="1638.2316000000001"/>
    <n v="1930.297"/>
    <n v="1930.5626999999999"/>
    <x v="0"/>
    <x v="0"/>
    <x v="0"/>
    <x v="0"/>
    <n v="1.1784432"/>
    <n v="1.1784432"/>
    <s v="260.1027"/>
    <s v="260.1027"/>
    <n v="3.4943000000000666"/>
    <n v="0.22330000000010841"/>
    <n v="0.22550000000001091"/>
    <n v="0.26569999999992433"/>
  </r>
  <r>
    <x v="0"/>
    <s v="P85990008"/>
    <x v="0"/>
    <x v="21"/>
    <x v="21"/>
    <x v="21"/>
    <x v="2"/>
    <x v="0"/>
    <x v="0"/>
    <x v="0"/>
    <x v="0"/>
    <x v="1"/>
    <x v="1"/>
    <n v="255.42"/>
    <n v="255.42"/>
    <d v="1994-07-20T00:00:00"/>
    <d v="1994-07-20T00:00:00"/>
    <d v="2004-04-20T00:00:00"/>
    <d v="2004-04-20T00:00:00"/>
    <n v="54"/>
    <n v="54"/>
    <n v="21"/>
    <n v="21"/>
    <x v="0"/>
    <x v="0"/>
    <s v="NA"/>
    <s v="NA"/>
    <x v="0"/>
    <x v="0"/>
    <s v="NA"/>
    <s v="NA"/>
    <x v="1"/>
    <x v="1"/>
    <s v="9.46"/>
    <s v="9.46"/>
    <n v="1588.3948"/>
    <n v="1580.5118"/>
    <n v="1622.0115000000001"/>
    <n v="1629.0768"/>
    <n v="1638.2316000000001"/>
    <n v="1645.3676"/>
    <n v="1930.5626999999999"/>
    <n v="1938.9721999999999"/>
    <x v="0"/>
    <x v="0"/>
    <x v="0"/>
    <x v="0"/>
    <n v="1.1784432"/>
    <n v="1.1784432"/>
    <s v="260.1027"/>
    <s v="260.1027"/>
    <n v="-7.8830000000000382"/>
    <n v="7.0652999999999793"/>
    <n v="7.1359999999999673"/>
    <n v="8.40949999999998"/>
  </r>
  <r>
    <x v="0"/>
    <s v="P86471287"/>
    <x v="0"/>
    <x v="0"/>
    <x v="0"/>
    <x v="0"/>
    <x v="0"/>
    <x v="0"/>
    <x v="0"/>
    <x v="2"/>
    <x v="2"/>
    <x v="2"/>
    <x v="2"/>
    <n v="1881"/>
    <n v="1881"/>
    <d v="1988-11-04T00:00:00"/>
    <d v="1988-11-04T00:00:00"/>
    <d v="2025-01-01T00:00:00"/>
    <d v="2025-01-01T00:00:00"/>
    <n v="55"/>
    <n v="55"/>
    <n v="20"/>
    <n v="20"/>
    <x v="0"/>
    <x v="0"/>
    <s v="NA"/>
    <s v="NA"/>
    <x v="0"/>
    <x v="0"/>
    <s v="NA"/>
    <s v="NA"/>
    <x v="0"/>
    <x v="0"/>
    <s v="5.7"/>
    <s v="5.7"/>
    <n v="33338.254000000001"/>
    <n v="33338.254000000001"/>
    <n v="34005.07"/>
    <n v="34005.07"/>
    <n v="34345.120000000003"/>
    <n v="34345.120000000003"/>
    <n v="39884.938000000002"/>
    <n v="39884.938000000002"/>
    <x v="0"/>
    <x v="0"/>
    <x v="0"/>
    <x v="0"/>
    <n v="1.1612985"/>
    <n v="1.1612985"/>
    <s v="12132.45"/>
    <s v="12132.45"/>
    <n v="0"/>
    <n v="0"/>
    <n v="0"/>
    <n v="0"/>
  </r>
  <r>
    <x v="0"/>
    <s v="P86471287"/>
    <x v="0"/>
    <x v="1"/>
    <x v="1"/>
    <x v="1"/>
    <x v="1"/>
    <x v="0"/>
    <x v="0"/>
    <x v="2"/>
    <x v="2"/>
    <x v="2"/>
    <x v="2"/>
    <n v="1881"/>
    <n v="1881"/>
    <d v="1988-11-04T00:00:00"/>
    <d v="1988-11-04T00:00:00"/>
    <d v="2025-01-01T00:00:00"/>
    <d v="2025-01-01T00:00:00"/>
    <n v="55"/>
    <n v="55"/>
    <n v="20"/>
    <n v="20"/>
    <x v="0"/>
    <x v="0"/>
    <s v="NA"/>
    <s v="NA"/>
    <x v="0"/>
    <x v="0"/>
    <s v="NA"/>
    <s v="NA"/>
    <x v="0"/>
    <x v="0"/>
    <s v="5.7"/>
    <s v="5.7"/>
    <n v="33338.254000000001"/>
    <n v="33338.254000000001"/>
    <n v="34005.07"/>
    <n v="34005.07"/>
    <n v="34345.120000000003"/>
    <n v="34345.120000000003"/>
    <n v="39884.938000000002"/>
    <n v="39884.938000000002"/>
    <x v="0"/>
    <x v="0"/>
    <x v="0"/>
    <x v="0"/>
    <n v="1.1612985"/>
    <n v="1.1612985"/>
    <s v="12132.45"/>
    <s v="12132.45"/>
    <n v="0"/>
    <n v="0"/>
    <n v="0"/>
    <n v="0"/>
  </r>
  <r>
    <x v="0"/>
    <s v="P86471287"/>
    <x v="0"/>
    <x v="2"/>
    <x v="2"/>
    <x v="2"/>
    <x v="2"/>
    <x v="0"/>
    <x v="0"/>
    <x v="2"/>
    <x v="2"/>
    <x v="2"/>
    <x v="2"/>
    <n v="1881"/>
    <n v="1881"/>
    <d v="1988-11-04T00:00:00"/>
    <d v="1988-11-04T00:00:00"/>
    <d v="2025-01-01T00:00:00"/>
    <d v="2025-01-01T00:00:00"/>
    <n v="55"/>
    <n v="55"/>
    <n v="20"/>
    <n v="20"/>
    <x v="0"/>
    <x v="0"/>
    <s v="NA"/>
    <s v="NA"/>
    <x v="0"/>
    <x v="0"/>
    <s v="NA"/>
    <s v="NA"/>
    <x v="0"/>
    <x v="0"/>
    <s v="5.7"/>
    <s v="5.7"/>
    <n v="33338.254000000001"/>
    <n v="33338.254000000001"/>
    <n v="34005.07"/>
    <n v="34005.07"/>
    <n v="34345.120000000003"/>
    <n v="34345.120000000003"/>
    <n v="39884.938000000002"/>
    <n v="39884.938000000002"/>
    <x v="0"/>
    <x v="0"/>
    <x v="0"/>
    <x v="0"/>
    <n v="1.1612985"/>
    <n v="1.1612985"/>
    <s v="12132.45"/>
    <s v="12132.45"/>
    <n v="0"/>
    <n v="0"/>
    <n v="0"/>
    <n v="0"/>
  </r>
  <r>
    <x v="0"/>
    <s v="P86471287"/>
    <x v="0"/>
    <x v="3"/>
    <x v="3"/>
    <x v="3"/>
    <x v="2"/>
    <x v="0"/>
    <x v="0"/>
    <x v="2"/>
    <x v="2"/>
    <x v="2"/>
    <x v="2"/>
    <n v="1881"/>
    <n v="1881"/>
    <d v="1988-11-04T00:00:00"/>
    <d v="1988-11-04T00:00:00"/>
    <d v="2025-01-01T00:00:00"/>
    <d v="2025-01-01T00:00:00"/>
    <n v="55"/>
    <n v="55"/>
    <n v="20"/>
    <n v="20"/>
    <x v="0"/>
    <x v="0"/>
    <s v="NA"/>
    <s v="NA"/>
    <x v="0"/>
    <x v="0"/>
    <s v="NA"/>
    <s v="NA"/>
    <x v="0"/>
    <x v="0"/>
    <s v="5.7"/>
    <s v="5.7"/>
    <n v="33338.254000000001"/>
    <n v="33338.254000000001"/>
    <n v="34005.07"/>
    <n v="34005.07"/>
    <n v="34345.120000000003"/>
    <n v="34345.120000000003"/>
    <n v="39884.938000000002"/>
    <n v="39884.938000000002"/>
    <x v="0"/>
    <x v="0"/>
    <x v="0"/>
    <x v="0"/>
    <n v="1.1612985"/>
    <n v="1.1612985"/>
    <s v="12132.45"/>
    <s v="12132.45"/>
    <n v="0"/>
    <n v="0"/>
    <n v="0"/>
    <n v="0"/>
  </r>
  <r>
    <x v="0"/>
    <s v="P86471287"/>
    <x v="0"/>
    <x v="4"/>
    <x v="4"/>
    <x v="4"/>
    <x v="2"/>
    <x v="0"/>
    <x v="0"/>
    <x v="2"/>
    <x v="2"/>
    <x v="2"/>
    <x v="2"/>
    <n v="1881"/>
    <n v="1881"/>
    <d v="1988-11-04T00:00:00"/>
    <d v="1988-11-04T00:00:00"/>
    <d v="2025-01-01T00:00:00"/>
    <d v="2025-01-01T00:00:00"/>
    <n v="55"/>
    <n v="55"/>
    <n v="20"/>
    <n v="20"/>
    <x v="0"/>
    <x v="0"/>
    <s v="NA"/>
    <s v="NA"/>
    <x v="0"/>
    <x v="0"/>
    <s v="NA"/>
    <s v="NA"/>
    <x v="0"/>
    <x v="0"/>
    <s v="5.7"/>
    <s v="5.7"/>
    <n v="33338.254000000001"/>
    <n v="33346.957000000002"/>
    <n v="34005.07"/>
    <n v="34005.625"/>
    <n v="34345.120000000003"/>
    <n v="34345.68"/>
    <n v="39884.938000000002"/>
    <n v="39885.589999999997"/>
    <x v="0"/>
    <x v="0"/>
    <x v="0"/>
    <x v="0"/>
    <n v="1.1612985"/>
    <n v="1.1612985"/>
    <s v="12132.45"/>
    <s v="12132.45"/>
    <n v="8.7030000000013388"/>
    <n v="0.55500000000029104"/>
    <n v="0.55999999999767169"/>
    <n v="0.65199999999458669"/>
  </r>
  <r>
    <x v="0"/>
    <s v="P86471287"/>
    <x v="0"/>
    <x v="5"/>
    <x v="5"/>
    <x v="5"/>
    <x v="2"/>
    <x v="0"/>
    <x v="0"/>
    <x v="2"/>
    <x v="2"/>
    <x v="2"/>
    <x v="2"/>
    <n v="1881"/>
    <n v="1881"/>
    <d v="1988-11-04T00:00:00"/>
    <d v="1988-11-04T00:00:00"/>
    <d v="2025-01-01T00:00:00"/>
    <d v="2025-01-01T00:00:00"/>
    <n v="55"/>
    <n v="55"/>
    <n v="20"/>
    <n v="20"/>
    <x v="0"/>
    <x v="0"/>
    <s v="NA"/>
    <s v="NA"/>
    <x v="0"/>
    <x v="0"/>
    <s v="NA"/>
    <s v="NA"/>
    <x v="0"/>
    <x v="0"/>
    <s v="5.7"/>
    <s v="5.7"/>
    <n v="33346.957000000002"/>
    <n v="30854.525000000001"/>
    <n v="34005.625"/>
    <n v="31463.95"/>
    <n v="34345.68"/>
    <n v="31778.588"/>
    <n v="39885.589999999997"/>
    <n v="36904.43"/>
    <x v="0"/>
    <x v="0"/>
    <x v="0"/>
    <x v="0"/>
    <n v="1.1612985"/>
    <n v="1.1612985"/>
    <s v="12132.45"/>
    <s v="12132.45"/>
    <n v="-2492.4320000000007"/>
    <n v="-2541.6749999999993"/>
    <n v="-2567.0920000000006"/>
    <n v="-2981.1599999999962"/>
  </r>
  <r>
    <x v="0"/>
    <s v="P86471287"/>
    <x v="0"/>
    <x v="6"/>
    <x v="6"/>
    <x v="6"/>
    <x v="2"/>
    <x v="0"/>
    <x v="0"/>
    <x v="2"/>
    <x v="2"/>
    <x v="2"/>
    <x v="2"/>
    <n v="1881"/>
    <n v="1881"/>
    <d v="1988-11-04T00:00:00"/>
    <d v="1988-11-04T00:00:00"/>
    <d v="2025-01-01T00:00:00"/>
    <d v="2025-01-01T00:00:00"/>
    <n v="55"/>
    <n v="55"/>
    <n v="20"/>
    <n v="20"/>
    <x v="0"/>
    <x v="0"/>
    <s v="NA"/>
    <s v="NA"/>
    <x v="0"/>
    <x v="0"/>
    <s v="NA"/>
    <s v="NA"/>
    <x v="0"/>
    <x v="0"/>
    <s v="5.7"/>
    <s v="5.7"/>
    <n v="30854.525000000001"/>
    <n v="31008.414000000001"/>
    <n v="31463.95"/>
    <n v="31616.032999999999"/>
    <n v="31778.588"/>
    <n v="31932.192999999999"/>
    <n v="36904.43"/>
    <n v="37082.81"/>
    <x v="0"/>
    <x v="0"/>
    <x v="0"/>
    <x v="0"/>
    <n v="1.1612985"/>
    <n v="1.1612985"/>
    <s v="12132.45"/>
    <s v="12132.45"/>
    <n v="153.88899999999921"/>
    <n v="152.08299999999872"/>
    <n v="153.60499999999956"/>
    <n v="178.37999999999738"/>
  </r>
  <r>
    <x v="0"/>
    <s v="P86471287"/>
    <x v="0"/>
    <x v="7"/>
    <x v="7"/>
    <x v="7"/>
    <x v="1"/>
    <x v="0"/>
    <x v="1"/>
    <x v="2"/>
    <x v="2"/>
    <x v="2"/>
    <x v="2"/>
    <n v="1881"/>
    <n v="1881"/>
    <d v="1988-11-04T00:00:00"/>
    <d v="1988-11-04T00:00:00"/>
    <d v="2025-01-01T00:00:00"/>
    <d v="2025-02-01T00:00:00"/>
    <n v="55"/>
    <n v="55"/>
    <n v="20"/>
    <n v="20"/>
    <x v="0"/>
    <x v="0"/>
    <s v="NA"/>
    <s v="NA"/>
    <x v="0"/>
    <x v="0"/>
    <s v="NA"/>
    <s v="NA"/>
    <x v="0"/>
    <x v="0"/>
    <s v="5.7"/>
    <s v="5.7"/>
    <n v="31008.414000000001"/>
    <n v="31008.414000000001"/>
    <n v="31616.032999999999"/>
    <n v="31616.032999999999"/>
    <n v="31932.192999999999"/>
    <n v="31932.192999999999"/>
    <n v="37082.81"/>
    <n v="37082.81"/>
    <x v="0"/>
    <x v="0"/>
    <x v="0"/>
    <x v="0"/>
    <n v="1.1612985"/>
    <n v="1.1612985"/>
    <s v="12132.45"/>
    <s v="12132.45"/>
    <n v="0"/>
    <n v="0"/>
    <n v="0"/>
    <n v="0"/>
  </r>
  <r>
    <x v="0"/>
    <s v="P86471287"/>
    <x v="0"/>
    <x v="8"/>
    <x v="8"/>
    <x v="8"/>
    <x v="2"/>
    <x v="1"/>
    <x v="1"/>
    <x v="2"/>
    <x v="2"/>
    <x v="2"/>
    <x v="2"/>
    <n v="1881"/>
    <n v="1881"/>
    <d v="1988-11-04T00:00:00"/>
    <d v="1988-11-04T00:00:00"/>
    <d v="2025-02-01T00:00:00"/>
    <d v="2025-02-01T00:00:00"/>
    <n v="55"/>
    <n v="55"/>
    <n v="20"/>
    <n v="20"/>
    <x v="0"/>
    <x v="0"/>
    <s v="NA"/>
    <s v="NA"/>
    <x v="0"/>
    <x v="0"/>
    <s v="NA"/>
    <s v="NA"/>
    <x v="0"/>
    <x v="0"/>
    <s v="5.7"/>
    <s v="5.7"/>
    <n v="31008.414000000001"/>
    <n v="31008.414000000001"/>
    <n v="31616.032999999999"/>
    <n v="31616.032999999999"/>
    <n v="31932.192999999999"/>
    <n v="31932.192999999999"/>
    <n v="37082.81"/>
    <n v="37082.81"/>
    <x v="0"/>
    <x v="0"/>
    <x v="0"/>
    <x v="0"/>
    <n v="1.1612985"/>
    <n v="1.1612985"/>
    <s v="12132.45"/>
    <s v="12132.45"/>
    <n v="0"/>
    <n v="0"/>
    <n v="0"/>
    <n v="0"/>
  </r>
  <r>
    <x v="0"/>
    <s v="P86471287"/>
    <x v="0"/>
    <x v="9"/>
    <x v="9"/>
    <x v="9"/>
    <x v="2"/>
    <x v="1"/>
    <x v="1"/>
    <x v="2"/>
    <x v="2"/>
    <x v="2"/>
    <x v="2"/>
    <n v="1881"/>
    <n v="1881"/>
    <d v="1988-11-04T00:00:00"/>
    <d v="1988-11-04T00:00:00"/>
    <d v="2025-02-01T00:00:00"/>
    <d v="2025-02-01T00:00:00"/>
    <n v="55"/>
    <n v="55"/>
    <n v="20"/>
    <n v="20"/>
    <x v="0"/>
    <x v="0"/>
    <s v="NA"/>
    <s v="NA"/>
    <x v="0"/>
    <x v="0"/>
    <s v="NA"/>
    <s v="NA"/>
    <x v="0"/>
    <x v="0"/>
    <s v="5.7"/>
    <s v="5.7"/>
    <n v="31008.414000000001"/>
    <n v="31014.127"/>
    <n v="31616.032999999999"/>
    <n v="31621.743999999999"/>
    <n v="31932.192999999999"/>
    <n v="31937.96"/>
    <n v="37082.81"/>
    <n v="37089.508000000002"/>
    <x v="0"/>
    <x v="0"/>
    <x v="0"/>
    <x v="0"/>
    <n v="1.1612985"/>
    <n v="1.1612985"/>
    <s v="12132.45"/>
    <s v="12132.45"/>
    <n v="5.7129999999997381"/>
    <n v="5.7109999999993306"/>
    <n v="5.7669999999998254"/>
    <n v="6.6980000000039581"/>
  </r>
  <r>
    <x v="0"/>
    <s v="P86471287"/>
    <x v="0"/>
    <x v="10"/>
    <x v="10"/>
    <x v="10"/>
    <x v="2"/>
    <x v="1"/>
    <x v="1"/>
    <x v="2"/>
    <x v="2"/>
    <x v="2"/>
    <x v="2"/>
    <n v="1881"/>
    <n v="1881"/>
    <d v="1988-11-04T00:00:00"/>
    <d v="1988-11-04T00:00:00"/>
    <d v="2025-02-01T00:00:00"/>
    <d v="2025-02-01T00:00:00"/>
    <n v="55"/>
    <n v="55"/>
    <n v="20"/>
    <n v="20"/>
    <x v="0"/>
    <x v="0"/>
    <s v="NA"/>
    <s v="NA"/>
    <x v="0"/>
    <x v="0"/>
    <s v="NA"/>
    <s v="NA"/>
    <x v="0"/>
    <x v="0"/>
    <s v="5.7"/>
    <s v="5.7"/>
    <n v="31014.127"/>
    <n v="30812.535"/>
    <n v="31621.743999999999"/>
    <n v="31416.203000000001"/>
    <n v="31937.96"/>
    <n v="31730.365000000002"/>
    <n v="37089.508000000002"/>
    <n v="36848.425999999999"/>
    <x v="0"/>
    <x v="0"/>
    <x v="0"/>
    <x v="0"/>
    <n v="1.1612985"/>
    <n v="1.1612985"/>
    <s v="12132.45"/>
    <s v="12132.45"/>
    <n v="-201.59200000000055"/>
    <n v="-205.54099999999744"/>
    <n v="-207.59499999999753"/>
    <n v="-241.08200000000215"/>
  </r>
  <r>
    <x v="0"/>
    <s v="P86471287"/>
    <x v="0"/>
    <x v="11"/>
    <x v="11"/>
    <x v="11"/>
    <x v="2"/>
    <x v="1"/>
    <x v="1"/>
    <x v="2"/>
    <x v="2"/>
    <x v="2"/>
    <x v="2"/>
    <n v="1881"/>
    <n v="1881"/>
    <d v="1988-11-04T00:00:00"/>
    <d v="1988-11-04T00:00:00"/>
    <d v="2025-02-01T00:00:00"/>
    <d v="2025-02-01T00:00:00"/>
    <n v="55"/>
    <n v="55"/>
    <n v="20"/>
    <n v="20"/>
    <x v="0"/>
    <x v="0"/>
    <s v="NA"/>
    <s v="NA"/>
    <x v="0"/>
    <x v="0"/>
    <s v="NA"/>
    <s v="NA"/>
    <x v="0"/>
    <x v="0"/>
    <s v="5.7"/>
    <s v="5.7"/>
    <n v="30812.535"/>
    <n v="30776.206999999999"/>
    <n v="31416.203000000001"/>
    <n v="31379.162"/>
    <n v="31730.365000000002"/>
    <n v="31692.953000000001"/>
    <n v="36848.425999999999"/>
    <n v="36804.980000000003"/>
    <x v="0"/>
    <x v="0"/>
    <x v="0"/>
    <x v="0"/>
    <n v="1.1612985"/>
    <n v="1.1612985"/>
    <s v="12132.45"/>
    <s v="12132.45"/>
    <n v="-36.328000000001339"/>
    <n v="-37.041000000001077"/>
    <n v="-37.412000000000262"/>
    <n v="-43.445999999996275"/>
  </r>
  <r>
    <x v="0"/>
    <s v="P86471287"/>
    <x v="0"/>
    <x v="12"/>
    <x v="12"/>
    <x v="12"/>
    <x v="2"/>
    <x v="1"/>
    <x v="1"/>
    <x v="2"/>
    <x v="2"/>
    <x v="2"/>
    <x v="2"/>
    <n v="1881"/>
    <n v="1881"/>
    <d v="1988-11-04T00:00:00"/>
    <d v="1988-11-04T00:00:00"/>
    <d v="2025-02-01T00:00:00"/>
    <d v="2025-02-01T00:00:00"/>
    <n v="55"/>
    <n v="55"/>
    <n v="20"/>
    <n v="20"/>
    <x v="0"/>
    <x v="0"/>
    <s v="NA"/>
    <s v="NA"/>
    <x v="0"/>
    <x v="0"/>
    <s v="NA"/>
    <s v="NA"/>
    <x v="0"/>
    <x v="0"/>
    <s v="5.7"/>
    <s v="5.7"/>
    <n v="30776.206999999999"/>
    <n v="30929.705000000002"/>
    <n v="31379.162"/>
    <n v="31527.47"/>
    <n v="31692.953000000001"/>
    <n v="31842.743999999999"/>
    <n v="36804.980000000003"/>
    <n v="36978.934000000001"/>
    <x v="0"/>
    <x v="0"/>
    <x v="0"/>
    <x v="0"/>
    <n v="1.1612985"/>
    <n v="1.1612985"/>
    <s v="12132.45"/>
    <s v="12132.45"/>
    <n v="153.49800000000323"/>
    <n v="148.3080000000009"/>
    <n v="149.79099999999744"/>
    <n v="173.9539999999979"/>
  </r>
  <r>
    <x v="0"/>
    <s v="P86471287"/>
    <x v="0"/>
    <x v="13"/>
    <x v="13"/>
    <x v="13"/>
    <x v="2"/>
    <x v="1"/>
    <x v="1"/>
    <x v="2"/>
    <x v="2"/>
    <x v="2"/>
    <x v="2"/>
    <n v="1881"/>
    <n v="1881"/>
    <d v="1988-11-04T00:00:00"/>
    <d v="1988-11-04T00:00:00"/>
    <d v="2025-02-01T00:00:00"/>
    <d v="2025-02-01T00:00:00"/>
    <n v="55"/>
    <n v="55"/>
    <n v="20"/>
    <n v="20"/>
    <x v="0"/>
    <x v="0"/>
    <s v="NA"/>
    <s v="NA"/>
    <x v="0"/>
    <x v="0"/>
    <s v="NA"/>
    <s v="NA"/>
    <x v="0"/>
    <x v="0"/>
    <s v="5.7"/>
    <s v="5.7"/>
    <n v="30929.705000000002"/>
    <n v="30929.705000000002"/>
    <n v="31527.47"/>
    <n v="31527.47"/>
    <n v="31842.743999999999"/>
    <n v="31842.743999999999"/>
    <n v="36978.934000000001"/>
    <n v="36978.934000000001"/>
    <x v="0"/>
    <x v="0"/>
    <x v="0"/>
    <x v="0"/>
    <n v="1.1612985"/>
    <n v="1.1612985"/>
    <s v="12132.45"/>
    <s v="12151.26"/>
    <n v="0"/>
    <n v="0"/>
    <n v="0"/>
    <n v="0"/>
  </r>
  <r>
    <x v="0"/>
    <s v="P86471287"/>
    <x v="0"/>
    <x v="14"/>
    <x v="14"/>
    <x v="14"/>
    <x v="2"/>
    <x v="1"/>
    <x v="1"/>
    <x v="2"/>
    <x v="2"/>
    <x v="2"/>
    <x v="2"/>
    <n v="1881"/>
    <n v="1881"/>
    <d v="1988-11-04T00:00:00"/>
    <d v="1988-11-04T00:00:00"/>
    <d v="2025-02-01T00:00:00"/>
    <d v="2025-02-01T00:00:00"/>
    <n v="55"/>
    <n v="55"/>
    <n v="20"/>
    <n v="20"/>
    <x v="0"/>
    <x v="0"/>
    <s v="NA"/>
    <s v="NA"/>
    <x v="0"/>
    <x v="0"/>
    <s v="NA"/>
    <s v="NA"/>
    <x v="0"/>
    <x v="0"/>
    <s v="5.7"/>
    <s v="5.7"/>
    <n v="30929.705000000002"/>
    <n v="30929.705000000002"/>
    <n v="31527.47"/>
    <n v="31527.47"/>
    <n v="31842.743999999999"/>
    <n v="31842.743999999999"/>
    <n v="36978.934000000001"/>
    <n v="36978.934000000001"/>
    <x v="0"/>
    <x v="0"/>
    <x v="0"/>
    <x v="0"/>
    <n v="1.1612985"/>
    <n v="1.1612985"/>
    <s v="12151.26"/>
    <s v="12151.26"/>
    <n v="0"/>
    <n v="0"/>
    <n v="0"/>
    <n v="0"/>
  </r>
  <r>
    <x v="0"/>
    <s v="P86471287"/>
    <x v="0"/>
    <x v="15"/>
    <x v="15"/>
    <x v="15"/>
    <x v="2"/>
    <x v="1"/>
    <x v="1"/>
    <x v="2"/>
    <x v="2"/>
    <x v="2"/>
    <x v="2"/>
    <n v="1881"/>
    <n v="1881"/>
    <d v="1988-11-04T00:00:00"/>
    <d v="1988-11-04T00:00:00"/>
    <d v="2025-02-01T00:00:00"/>
    <d v="2025-02-01T00:00:00"/>
    <n v="55"/>
    <n v="55"/>
    <n v="20"/>
    <n v="20"/>
    <x v="0"/>
    <x v="0"/>
    <s v="NA"/>
    <s v="NA"/>
    <x v="0"/>
    <x v="0"/>
    <s v="NA"/>
    <s v="NA"/>
    <x v="0"/>
    <x v="0"/>
    <s v="5.7"/>
    <s v="5.7"/>
    <n v="30929.705000000002"/>
    <n v="30929.705000000002"/>
    <n v="31527.47"/>
    <n v="31527.47"/>
    <n v="31842.743999999999"/>
    <n v="31842.743999999999"/>
    <n v="36978.934000000001"/>
    <n v="36978.934000000001"/>
    <x v="0"/>
    <x v="0"/>
    <x v="0"/>
    <x v="0"/>
    <n v="1.1612985"/>
    <n v="1.1612985"/>
    <s v="12151.26"/>
    <s v="12151.26"/>
    <n v="0"/>
    <n v="0"/>
    <n v="0"/>
    <n v="0"/>
  </r>
  <r>
    <x v="0"/>
    <s v="P86471287"/>
    <x v="0"/>
    <x v="16"/>
    <x v="16"/>
    <x v="16"/>
    <x v="2"/>
    <x v="1"/>
    <x v="1"/>
    <x v="2"/>
    <x v="2"/>
    <x v="2"/>
    <x v="2"/>
    <n v="1881"/>
    <n v="1881"/>
    <d v="1988-11-04T00:00:00"/>
    <d v="1988-11-04T00:00:00"/>
    <d v="2025-02-01T00:00:00"/>
    <d v="2025-02-01T00:00:00"/>
    <n v="55"/>
    <n v="55"/>
    <n v="20"/>
    <n v="20"/>
    <x v="0"/>
    <x v="0"/>
    <s v="NA"/>
    <s v="NA"/>
    <x v="0"/>
    <x v="0"/>
    <s v="NA"/>
    <s v="NA"/>
    <x v="0"/>
    <x v="0"/>
    <s v="5.7"/>
    <s v="5.7"/>
    <n v="30929.705000000002"/>
    <n v="30929.705000000002"/>
    <n v="31527.47"/>
    <n v="31527.47"/>
    <n v="31842.743999999999"/>
    <n v="31842.745999999999"/>
    <n v="36978.934000000001"/>
    <n v="36978.93"/>
    <x v="0"/>
    <x v="0"/>
    <x v="0"/>
    <x v="0"/>
    <n v="1.1612985"/>
    <n v="1.1612985"/>
    <s v="12151.26"/>
    <s v="12151.26"/>
    <n v="0"/>
    <n v="0"/>
    <n v="2.0000000004074536E-3"/>
    <n v="-4.0000000008149073E-3"/>
  </r>
  <r>
    <x v="0"/>
    <s v="P86471287"/>
    <x v="0"/>
    <x v="17"/>
    <x v="17"/>
    <x v="17"/>
    <x v="1"/>
    <x v="1"/>
    <x v="1"/>
    <x v="2"/>
    <x v="2"/>
    <x v="2"/>
    <x v="2"/>
    <n v="1881"/>
    <n v="1881"/>
    <d v="1988-11-04T00:00:00"/>
    <d v="1988-11-04T00:00:00"/>
    <d v="2025-02-01T00:00:00"/>
    <d v="2025-02-01T00:00:00"/>
    <n v="55"/>
    <n v="55"/>
    <n v="20"/>
    <n v="20"/>
    <x v="0"/>
    <x v="0"/>
    <s v="NA"/>
    <s v="NA"/>
    <x v="0"/>
    <x v="0"/>
    <s v="NA"/>
    <s v="NA"/>
    <x v="0"/>
    <x v="0"/>
    <s v="5.7"/>
    <s v="5.7"/>
    <n v="30929.705000000002"/>
    <n v="30929.705000000002"/>
    <n v="31527.47"/>
    <n v="31527.47"/>
    <n v="31842.745999999999"/>
    <n v="31842.745999999999"/>
    <n v="36978.93"/>
    <n v="36978.93"/>
    <x v="0"/>
    <x v="0"/>
    <x v="0"/>
    <x v="0"/>
    <n v="1.1612985"/>
    <n v="1.1612985"/>
    <s v="12151.26"/>
    <s v="12151.26"/>
    <n v="0"/>
    <n v="0"/>
    <n v="0"/>
    <n v="0"/>
  </r>
  <r>
    <x v="0"/>
    <s v="P86471287"/>
    <x v="0"/>
    <x v="18"/>
    <x v="18"/>
    <x v="18"/>
    <x v="3"/>
    <x v="1"/>
    <x v="1"/>
    <x v="2"/>
    <x v="2"/>
    <x v="2"/>
    <x v="2"/>
    <n v="1881"/>
    <n v="1881"/>
    <d v="1988-11-04T00:00:00"/>
    <d v="1988-11-04T00:00:00"/>
    <d v="2025-02-01T00:00:00"/>
    <d v="2025-02-01T00:00:00"/>
    <n v="55"/>
    <n v="55"/>
    <n v="20"/>
    <n v="20"/>
    <x v="0"/>
    <x v="0"/>
    <s v="NA"/>
    <s v="NA"/>
    <x v="0"/>
    <x v="0"/>
    <s v="NA"/>
    <s v="NA"/>
    <x v="0"/>
    <x v="0"/>
    <s v="5.7"/>
    <s v="5.7"/>
    <n v="30929.705000000002"/>
    <n v="30929.705000000002"/>
    <n v="31527.47"/>
    <n v="31527.47"/>
    <n v="31842.745999999999"/>
    <n v="31842.745999999999"/>
    <n v="36978.93"/>
    <n v="36978.93"/>
    <x v="0"/>
    <x v="0"/>
    <x v="0"/>
    <x v="0"/>
    <n v="1.1612985"/>
    <n v="1.1612985"/>
    <s v="12151.26"/>
    <s v="12151.26"/>
    <n v="0"/>
    <n v="0"/>
    <n v="0"/>
    <n v="0"/>
  </r>
  <r>
    <x v="0"/>
    <s v="P86471287"/>
    <x v="0"/>
    <x v="19"/>
    <x v="19"/>
    <x v="19"/>
    <x v="4"/>
    <x v="1"/>
    <x v="1"/>
    <x v="2"/>
    <x v="2"/>
    <x v="2"/>
    <x v="2"/>
    <n v="1881"/>
    <n v="1881"/>
    <d v="1988-11-04T00:00:00"/>
    <d v="1988-11-04T00:00:00"/>
    <d v="2025-02-01T00:00:00"/>
    <d v="2025-02-01T00:00:00"/>
    <n v="55"/>
    <n v="55"/>
    <n v="20"/>
    <n v="20"/>
    <x v="0"/>
    <x v="0"/>
    <s v="NA"/>
    <s v="NA"/>
    <x v="0"/>
    <x v="0"/>
    <s v="NA"/>
    <s v="NA"/>
    <x v="0"/>
    <x v="0"/>
    <s v="5.7"/>
    <s v="5.7"/>
    <n v="30929.705000000002"/>
    <n v="30929.705000000002"/>
    <n v="31527.47"/>
    <n v="31527.47"/>
    <n v="31842.745999999999"/>
    <n v="31842.745999999999"/>
    <n v="36978.93"/>
    <n v="36978.93"/>
    <x v="0"/>
    <x v="0"/>
    <x v="0"/>
    <x v="0"/>
    <n v="1.1612985"/>
    <n v="1.1612985"/>
    <s v="12151.26"/>
    <s v="12151.26"/>
    <n v="0"/>
    <n v="0"/>
    <n v="0"/>
    <n v="0"/>
  </r>
  <r>
    <x v="0"/>
    <s v="P86471287"/>
    <x v="0"/>
    <x v="20"/>
    <x v="20"/>
    <x v="20"/>
    <x v="2"/>
    <x v="1"/>
    <x v="1"/>
    <x v="2"/>
    <x v="2"/>
    <x v="2"/>
    <x v="2"/>
    <n v="1881"/>
    <n v="1881"/>
    <d v="1988-11-04T00:00:00"/>
    <d v="1988-11-04T00:00:00"/>
    <d v="2025-02-01T00:00:00"/>
    <d v="2025-02-01T00:00:00"/>
    <n v="55"/>
    <n v="55"/>
    <n v="20"/>
    <n v="20"/>
    <x v="0"/>
    <x v="0"/>
    <s v="NA"/>
    <s v="NA"/>
    <x v="0"/>
    <x v="0"/>
    <s v="NA"/>
    <s v="NA"/>
    <x v="0"/>
    <x v="0"/>
    <s v="5.7"/>
    <s v="5.7"/>
    <n v="30929.705000000002"/>
    <n v="31003.58"/>
    <n v="31527.47"/>
    <n v="31537.493999999999"/>
    <n v="31842.745999999999"/>
    <n v="31852.87"/>
    <n v="36978.93"/>
    <n v="36990.688000000002"/>
    <x v="0"/>
    <x v="0"/>
    <x v="0"/>
    <x v="0"/>
    <n v="1.1612985"/>
    <n v="1.1612985"/>
    <s v="12151.26"/>
    <s v="12151.26"/>
    <n v="73.875"/>
    <n v="10.023999999997613"/>
    <n v="10.123999999999796"/>
    <n v="11.75800000000163"/>
  </r>
  <r>
    <x v="0"/>
    <s v="P86471287"/>
    <x v="0"/>
    <x v="21"/>
    <x v="21"/>
    <x v="21"/>
    <x v="2"/>
    <x v="1"/>
    <x v="1"/>
    <x v="2"/>
    <x v="2"/>
    <x v="2"/>
    <x v="2"/>
    <n v="1881"/>
    <n v="1881"/>
    <d v="1988-11-04T00:00:00"/>
    <d v="1988-11-04T00:00:00"/>
    <d v="2025-02-01T00:00:00"/>
    <d v="2025-02-01T00:00:00"/>
    <n v="55"/>
    <n v="55"/>
    <n v="20"/>
    <n v="20"/>
    <x v="0"/>
    <x v="0"/>
    <s v="NA"/>
    <s v="NA"/>
    <x v="0"/>
    <x v="0"/>
    <s v="NA"/>
    <s v="NA"/>
    <x v="0"/>
    <x v="0"/>
    <s v="5.7"/>
    <s v="5.7"/>
    <n v="31003.58"/>
    <n v="30849.715"/>
    <n v="31537.493999999999"/>
    <n v="31674.87"/>
    <n v="31852.87"/>
    <n v="31991.616999999998"/>
    <n v="36990.688000000002"/>
    <n v="37151.815999999999"/>
    <x v="0"/>
    <x v="0"/>
    <x v="0"/>
    <x v="0"/>
    <n v="1.1612985"/>
    <n v="1.1612985"/>
    <s v="12151.26"/>
    <s v="12151.26"/>
    <n v="-153.8650000000016"/>
    <n v="137.3760000000002"/>
    <n v="138.74699999999939"/>
    <n v="161.12799999999697"/>
  </r>
  <r>
    <x v="0"/>
    <s v="P86685587"/>
    <x v="0"/>
    <x v="0"/>
    <x v="0"/>
    <x v="0"/>
    <x v="0"/>
    <x v="0"/>
    <x v="0"/>
    <x v="0"/>
    <x v="0"/>
    <x v="2"/>
    <x v="2"/>
    <n v="3177.24"/>
    <n v="3177.24"/>
    <d v="1988-12-01T00:00:00"/>
    <d v="1988-12-01T00:00:00"/>
    <d v="2025-01-01T00:00:00"/>
    <d v="2025-01-01T00:00:00"/>
    <n v="58"/>
    <n v="58"/>
    <n v="17"/>
    <n v="17"/>
    <x v="1"/>
    <x v="1"/>
    <s v="NA"/>
    <s v="NA"/>
    <x v="0"/>
    <x v="0"/>
    <s v="NA"/>
    <s v="NA"/>
    <x v="0"/>
    <x v="0"/>
    <s v="9.13"/>
    <s v="9.13"/>
    <n v="54670.527000000002"/>
    <n v="54670.527000000002"/>
    <n v="55768.04"/>
    <n v="55768.04"/>
    <n v="56325.72"/>
    <n v="56325.72"/>
    <n v="65978.64"/>
    <n v="65978.64"/>
    <x v="0"/>
    <x v="0"/>
    <x v="0"/>
    <x v="0"/>
    <n v="1.1713768"/>
    <n v="1.1713768"/>
    <s v="20429.652"/>
    <s v="20429.652"/>
    <n v="0"/>
    <n v="0"/>
    <n v="0"/>
    <n v="0"/>
  </r>
  <r>
    <x v="0"/>
    <s v="P86685587"/>
    <x v="0"/>
    <x v="1"/>
    <x v="1"/>
    <x v="1"/>
    <x v="1"/>
    <x v="0"/>
    <x v="0"/>
    <x v="0"/>
    <x v="0"/>
    <x v="2"/>
    <x v="2"/>
    <n v="3177.24"/>
    <n v="3177.24"/>
    <d v="1988-12-01T00:00:00"/>
    <d v="1988-12-01T00:00:00"/>
    <d v="2025-01-01T00:00:00"/>
    <d v="2025-01-01T00:00:00"/>
    <n v="58"/>
    <n v="58"/>
    <n v="17"/>
    <n v="17"/>
    <x v="1"/>
    <x v="1"/>
    <s v="NA"/>
    <s v="NA"/>
    <x v="0"/>
    <x v="0"/>
    <s v="NA"/>
    <s v="NA"/>
    <x v="0"/>
    <x v="0"/>
    <s v="9.13"/>
    <s v="9.13"/>
    <n v="54670.527000000002"/>
    <n v="54670.527000000002"/>
    <n v="55768.04"/>
    <n v="55768.04"/>
    <n v="56325.72"/>
    <n v="56325.72"/>
    <n v="65978.64"/>
    <n v="65978.64"/>
    <x v="0"/>
    <x v="0"/>
    <x v="0"/>
    <x v="0"/>
    <n v="1.1713768"/>
    <n v="1.1713768"/>
    <s v="20429.652"/>
    <s v="20429.652"/>
    <n v="0"/>
    <n v="0"/>
    <n v="0"/>
    <n v="0"/>
  </r>
  <r>
    <x v="0"/>
    <s v="P86685587"/>
    <x v="0"/>
    <x v="2"/>
    <x v="2"/>
    <x v="2"/>
    <x v="2"/>
    <x v="0"/>
    <x v="0"/>
    <x v="0"/>
    <x v="0"/>
    <x v="2"/>
    <x v="2"/>
    <n v="3177.24"/>
    <n v="3177.24"/>
    <d v="1988-12-01T00:00:00"/>
    <d v="1988-12-01T00:00:00"/>
    <d v="2025-01-01T00:00:00"/>
    <d v="2025-01-01T00:00:00"/>
    <n v="58"/>
    <n v="58"/>
    <n v="17"/>
    <n v="17"/>
    <x v="1"/>
    <x v="1"/>
    <s v="NA"/>
    <s v="NA"/>
    <x v="0"/>
    <x v="0"/>
    <s v="NA"/>
    <s v="NA"/>
    <x v="0"/>
    <x v="0"/>
    <s v="9.13"/>
    <s v="9.13"/>
    <n v="54670.527000000002"/>
    <n v="54670.527000000002"/>
    <n v="55768.04"/>
    <n v="55768.04"/>
    <n v="56325.72"/>
    <n v="56325.72"/>
    <n v="65978.64"/>
    <n v="65978.64"/>
    <x v="0"/>
    <x v="0"/>
    <x v="0"/>
    <x v="0"/>
    <n v="1.1713768"/>
    <n v="1.1713768"/>
    <s v="20429.652"/>
    <s v="20429.652"/>
    <n v="0"/>
    <n v="0"/>
    <n v="0"/>
    <n v="0"/>
  </r>
  <r>
    <x v="0"/>
    <s v="P86685587"/>
    <x v="0"/>
    <x v="3"/>
    <x v="3"/>
    <x v="3"/>
    <x v="2"/>
    <x v="0"/>
    <x v="0"/>
    <x v="0"/>
    <x v="0"/>
    <x v="2"/>
    <x v="2"/>
    <n v="3177.24"/>
    <n v="3177.24"/>
    <d v="1988-12-01T00:00:00"/>
    <d v="1988-12-01T00:00:00"/>
    <d v="2025-01-01T00:00:00"/>
    <d v="2025-01-01T00:00:00"/>
    <n v="58"/>
    <n v="58"/>
    <n v="17"/>
    <n v="17"/>
    <x v="1"/>
    <x v="1"/>
    <s v="NA"/>
    <s v="NA"/>
    <x v="0"/>
    <x v="0"/>
    <s v="NA"/>
    <s v="NA"/>
    <x v="0"/>
    <x v="0"/>
    <s v="9.13"/>
    <s v="9.13"/>
    <n v="54670.527000000002"/>
    <n v="54670.527000000002"/>
    <n v="55768.04"/>
    <n v="55768.04"/>
    <n v="56325.72"/>
    <n v="56325.72"/>
    <n v="65978.64"/>
    <n v="65978.64"/>
    <x v="0"/>
    <x v="0"/>
    <x v="0"/>
    <x v="0"/>
    <n v="1.1713768"/>
    <n v="1.1713768"/>
    <s v="20429.652"/>
    <s v="20429.652"/>
    <n v="0"/>
    <n v="0"/>
    <n v="0"/>
    <n v="0"/>
  </r>
  <r>
    <x v="0"/>
    <s v="P86685587"/>
    <x v="0"/>
    <x v="4"/>
    <x v="4"/>
    <x v="4"/>
    <x v="2"/>
    <x v="0"/>
    <x v="0"/>
    <x v="0"/>
    <x v="0"/>
    <x v="2"/>
    <x v="2"/>
    <n v="3177.24"/>
    <n v="3177.24"/>
    <d v="1988-12-01T00:00:00"/>
    <d v="1988-12-01T00:00:00"/>
    <d v="2025-01-01T00:00:00"/>
    <d v="2025-01-01T00:00:00"/>
    <n v="58"/>
    <n v="58"/>
    <n v="17"/>
    <n v="17"/>
    <x v="1"/>
    <x v="1"/>
    <s v="NA"/>
    <s v="NA"/>
    <x v="0"/>
    <x v="0"/>
    <s v="NA"/>
    <s v="NA"/>
    <x v="0"/>
    <x v="0"/>
    <s v="9.13"/>
    <s v="9.13"/>
    <n v="54670.527000000002"/>
    <n v="54684.796999999999"/>
    <n v="55768.04"/>
    <n v="55768.95"/>
    <n v="56325.72"/>
    <n v="56326.637000000002"/>
    <n v="65978.64"/>
    <n v="65979.72"/>
    <x v="0"/>
    <x v="0"/>
    <x v="0"/>
    <x v="0"/>
    <n v="1.1713768"/>
    <n v="1.1713768"/>
    <s v="20429.652"/>
    <s v="20429.652"/>
    <n v="14.269999999996799"/>
    <n v="0.9099999999962165"/>
    <n v="0.91700000000128057"/>
    <n v="1.0800000000017462"/>
  </r>
  <r>
    <x v="0"/>
    <s v="P86685587"/>
    <x v="0"/>
    <x v="5"/>
    <x v="5"/>
    <x v="5"/>
    <x v="2"/>
    <x v="0"/>
    <x v="0"/>
    <x v="0"/>
    <x v="0"/>
    <x v="2"/>
    <x v="2"/>
    <n v="3177.24"/>
    <n v="3177.24"/>
    <d v="1988-12-01T00:00:00"/>
    <d v="1988-12-01T00:00:00"/>
    <d v="2025-01-01T00:00:00"/>
    <d v="2025-01-01T00:00:00"/>
    <n v="58"/>
    <n v="58"/>
    <n v="17"/>
    <n v="17"/>
    <x v="1"/>
    <x v="1"/>
    <s v="NA"/>
    <s v="NA"/>
    <x v="0"/>
    <x v="0"/>
    <s v="NA"/>
    <s v="NA"/>
    <x v="0"/>
    <x v="0"/>
    <s v="9.13"/>
    <s v="9.13"/>
    <n v="54684.796999999999"/>
    <n v="50597.45"/>
    <n v="55768.95"/>
    <n v="51600.54"/>
    <n v="56326.637000000002"/>
    <n v="52116.542999999998"/>
    <n v="65979.72"/>
    <n v="61048.112999999998"/>
    <x v="0"/>
    <x v="0"/>
    <x v="0"/>
    <x v="0"/>
    <n v="1.1713768"/>
    <n v="1.1713768"/>
    <s v="20429.652"/>
    <s v="20429.652"/>
    <n v="-4087.3470000000016"/>
    <n v="-4168.4099999999962"/>
    <n v="-4210.0940000000046"/>
    <n v="-4931.6070000000036"/>
  </r>
  <r>
    <x v="0"/>
    <s v="P86685587"/>
    <x v="0"/>
    <x v="6"/>
    <x v="6"/>
    <x v="6"/>
    <x v="2"/>
    <x v="0"/>
    <x v="0"/>
    <x v="0"/>
    <x v="0"/>
    <x v="2"/>
    <x v="2"/>
    <n v="3177.24"/>
    <n v="3177.24"/>
    <d v="1988-12-01T00:00:00"/>
    <d v="1988-12-01T00:00:00"/>
    <d v="2025-01-01T00:00:00"/>
    <d v="2025-01-01T00:00:00"/>
    <n v="58"/>
    <n v="58"/>
    <n v="17"/>
    <n v="17"/>
    <x v="1"/>
    <x v="1"/>
    <s v="NA"/>
    <s v="NA"/>
    <x v="0"/>
    <x v="0"/>
    <s v="NA"/>
    <s v="NA"/>
    <x v="0"/>
    <x v="0"/>
    <s v="9.13"/>
    <s v="9.13"/>
    <n v="50597.45"/>
    <n v="50849.805"/>
    <n v="51600.54"/>
    <n v="51849.953000000001"/>
    <n v="52116.542999999998"/>
    <n v="52368.453000000001"/>
    <n v="61048.112999999998"/>
    <n v="61343.19"/>
    <x v="0"/>
    <x v="0"/>
    <x v="0"/>
    <x v="0"/>
    <n v="1.1713768"/>
    <n v="1.1713768"/>
    <s v="20429.652"/>
    <s v="20429.652"/>
    <n v="252.3550000000032"/>
    <n v="249.41300000000047"/>
    <n v="251.91000000000349"/>
    <n v="295.07700000000477"/>
  </r>
  <r>
    <x v="0"/>
    <s v="P86685587"/>
    <x v="0"/>
    <x v="7"/>
    <x v="7"/>
    <x v="7"/>
    <x v="1"/>
    <x v="0"/>
    <x v="1"/>
    <x v="0"/>
    <x v="0"/>
    <x v="2"/>
    <x v="2"/>
    <n v="3177.24"/>
    <n v="3177.24"/>
    <d v="1988-12-01T00:00:00"/>
    <d v="1988-12-01T00:00:00"/>
    <d v="2025-01-01T00:00:00"/>
    <d v="2025-02-01T00:00:00"/>
    <n v="58"/>
    <n v="58"/>
    <n v="17"/>
    <n v="17"/>
    <x v="1"/>
    <x v="1"/>
    <s v="NA"/>
    <s v="NA"/>
    <x v="0"/>
    <x v="0"/>
    <s v="NA"/>
    <s v="NA"/>
    <x v="0"/>
    <x v="0"/>
    <s v="9.13"/>
    <s v="9.13"/>
    <n v="50849.805"/>
    <n v="50849.805"/>
    <n v="51849.953000000001"/>
    <n v="51849.953000000001"/>
    <n v="52368.453000000001"/>
    <n v="52368.453000000001"/>
    <n v="61343.19"/>
    <n v="61343.19"/>
    <x v="0"/>
    <x v="0"/>
    <x v="0"/>
    <x v="0"/>
    <n v="1.1713768"/>
    <n v="1.1713768"/>
    <s v="20429.652"/>
    <s v="20429.652"/>
    <n v="0"/>
    <n v="0"/>
    <n v="0"/>
    <n v="0"/>
  </r>
  <r>
    <x v="0"/>
    <s v="P86685587"/>
    <x v="0"/>
    <x v="8"/>
    <x v="8"/>
    <x v="8"/>
    <x v="2"/>
    <x v="1"/>
    <x v="1"/>
    <x v="0"/>
    <x v="0"/>
    <x v="2"/>
    <x v="2"/>
    <n v="3177.24"/>
    <n v="3177.24"/>
    <d v="1988-12-01T00:00:00"/>
    <d v="1988-12-01T00:00:00"/>
    <d v="2025-02-01T00:00:00"/>
    <d v="2025-02-01T00:00:00"/>
    <n v="58"/>
    <n v="58"/>
    <n v="17"/>
    <n v="17"/>
    <x v="1"/>
    <x v="1"/>
    <s v="NA"/>
    <s v="NA"/>
    <x v="0"/>
    <x v="0"/>
    <s v="NA"/>
    <s v="NA"/>
    <x v="0"/>
    <x v="0"/>
    <s v="9.13"/>
    <s v="9.13"/>
    <n v="50849.805"/>
    <n v="50849.805"/>
    <n v="51849.953000000001"/>
    <n v="51849.953000000001"/>
    <n v="52368.453000000001"/>
    <n v="52368.453000000001"/>
    <n v="61343.19"/>
    <n v="61343.19"/>
    <x v="0"/>
    <x v="0"/>
    <x v="0"/>
    <x v="0"/>
    <n v="1.1713768"/>
    <n v="1.1713768"/>
    <s v="20429.652"/>
    <s v="20429.652"/>
    <n v="0"/>
    <n v="0"/>
    <n v="0"/>
    <n v="0"/>
  </r>
  <r>
    <x v="0"/>
    <s v="P86685587"/>
    <x v="0"/>
    <x v="9"/>
    <x v="9"/>
    <x v="9"/>
    <x v="2"/>
    <x v="1"/>
    <x v="1"/>
    <x v="0"/>
    <x v="0"/>
    <x v="2"/>
    <x v="2"/>
    <n v="3177.24"/>
    <n v="3177.24"/>
    <d v="1988-12-01T00:00:00"/>
    <d v="1988-12-01T00:00:00"/>
    <d v="2025-02-01T00:00:00"/>
    <d v="2025-02-01T00:00:00"/>
    <n v="58"/>
    <n v="58"/>
    <n v="17"/>
    <n v="17"/>
    <x v="1"/>
    <x v="1"/>
    <s v="NA"/>
    <s v="NA"/>
    <x v="0"/>
    <x v="0"/>
    <s v="NA"/>
    <s v="NA"/>
    <x v="0"/>
    <x v="0"/>
    <s v="9.13"/>
    <s v="9.13"/>
    <n v="50849.805"/>
    <n v="50858.957000000002"/>
    <n v="51849.953000000001"/>
    <n v="51859.105000000003"/>
    <n v="52368.453000000001"/>
    <n v="52377.695"/>
    <n v="61343.19"/>
    <n v="61354.02"/>
    <x v="0"/>
    <x v="0"/>
    <x v="0"/>
    <x v="0"/>
    <n v="1.1713768"/>
    <n v="1.1713768"/>
    <s v="20429.652"/>
    <s v="20429.652"/>
    <n v="9.1520000000018626"/>
    <n v="9.1520000000018626"/>
    <n v="9.2419999999983702"/>
    <n v="10.82999999999447"/>
  </r>
  <r>
    <x v="0"/>
    <s v="P86685587"/>
    <x v="0"/>
    <x v="10"/>
    <x v="10"/>
    <x v="10"/>
    <x v="2"/>
    <x v="1"/>
    <x v="1"/>
    <x v="0"/>
    <x v="0"/>
    <x v="2"/>
    <x v="2"/>
    <n v="3177.24"/>
    <n v="3177.24"/>
    <d v="1988-12-01T00:00:00"/>
    <d v="1988-12-01T00:00:00"/>
    <d v="2025-02-01T00:00:00"/>
    <d v="2025-02-01T00:00:00"/>
    <n v="58"/>
    <n v="58"/>
    <n v="17"/>
    <n v="17"/>
    <x v="1"/>
    <x v="1"/>
    <s v="NA"/>
    <s v="NA"/>
    <x v="0"/>
    <x v="0"/>
    <s v="NA"/>
    <s v="NA"/>
    <x v="0"/>
    <x v="0"/>
    <s v="9.13"/>
    <s v="9.13"/>
    <n v="50858.957000000002"/>
    <n v="50528.375"/>
    <n v="51859.105000000003"/>
    <n v="51522.02"/>
    <n v="52377.695"/>
    <n v="52037.24"/>
    <n v="61354.02"/>
    <n v="60955.214999999997"/>
    <x v="0"/>
    <x v="0"/>
    <x v="0"/>
    <x v="0"/>
    <n v="1.1713768"/>
    <n v="1.1713768"/>
    <s v="20429.652"/>
    <s v="20429.652"/>
    <n v="-330.58200000000215"/>
    <n v="-337.0850000000064"/>
    <n v="-340.45500000000175"/>
    <n v="-398.80500000000029"/>
  </r>
  <r>
    <x v="0"/>
    <s v="P86685587"/>
    <x v="0"/>
    <x v="11"/>
    <x v="11"/>
    <x v="11"/>
    <x v="2"/>
    <x v="1"/>
    <x v="1"/>
    <x v="0"/>
    <x v="0"/>
    <x v="2"/>
    <x v="2"/>
    <n v="3177.24"/>
    <n v="3177.24"/>
    <d v="1988-12-01T00:00:00"/>
    <d v="1988-12-01T00:00:00"/>
    <d v="2025-02-01T00:00:00"/>
    <d v="2025-02-01T00:00:00"/>
    <n v="58"/>
    <n v="58"/>
    <n v="17"/>
    <n v="17"/>
    <x v="1"/>
    <x v="1"/>
    <s v="NA"/>
    <s v="NA"/>
    <x v="0"/>
    <x v="0"/>
    <s v="NA"/>
    <s v="NA"/>
    <x v="0"/>
    <x v="0"/>
    <s v="9.13"/>
    <s v="9.13"/>
    <n v="50528.375"/>
    <n v="50484.945"/>
    <n v="51522.02"/>
    <n v="51477.74"/>
    <n v="52037.24"/>
    <n v="51992.516000000003"/>
    <n v="60955.214999999997"/>
    <n v="60902.824000000001"/>
    <x v="0"/>
    <x v="0"/>
    <x v="0"/>
    <x v="0"/>
    <n v="1.1713768"/>
    <n v="1.1713768"/>
    <s v="20429.652"/>
    <s v="20429.652"/>
    <n v="-43.430000000000291"/>
    <n v="-44.279999999998836"/>
    <n v="-44.723999999994703"/>
    <n v="-52.390999999995984"/>
  </r>
  <r>
    <x v="0"/>
    <s v="P86685587"/>
    <x v="0"/>
    <x v="12"/>
    <x v="12"/>
    <x v="12"/>
    <x v="2"/>
    <x v="1"/>
    <x v="1"/>
    <x v="0"/>
    <x v="0"/>
    <x v="2"/>
    <x v="2"/>
    <n v="3177.24"/>
    <n v="3177.24"/>
    <d v="1988-12-01T00:00:00"/>
    <d v="1988-12-01T00:00:00"/>
    <d v="2025-02-01T00:00:00"/>
    <d v="2025-02-01T00:00:00"/>
    <n v="58"/>
    <n v="58"/>
    <n v="17"/>
    <n v="17"/>
    <x v="1"/>
    <x v="1"/>
    <s v="NA"/>
    <s v="NA"/>
    <x v="0"/>
    <x v="0"/>
    <s v="NA"/>
    <s v="NA"/>
    <x v="0"/>
    <x v="0"/>
    <s v="9.13"/>
    <s v="9.13"/>
    <n v="50484.945"/>
    <n v="50736.741999999998"/>
    <n v="51477.74"/>
    <n v="51721.04"/>
    <n v="51992.516000000003"/>
    <n v="52238.25"/>
    <n v="60902.824000000001"/>
    <n v="61190.675999999999"/>
    <x v="0"/>
    <x v="0"/>
    <x v="0"/>
    <x v="0"/>
    <n v="1.1713768"/>
    <n v="1.1713768"/>
    <s v="20429.652"/>
    <s v="20429.652"/>
    <n v="251.79699999999866"/>
    <n v="243.30000000000291"/>
    <n v="245.73399999999674"/>
    <n v="287.85199999999895"/>
  </r>
  <r>
    <x v="0"/>
    <s v="P86685587"/>
    <x v="0"/>
    <x v="13"/>
    <x v="13"/>
    <x v="13"/>
    <x v="2"/>
    <x v="1"/>
    <x v="1"/>
    <x v="0"/>
    <x v="0"/>
    <x v="2"/>
    <x v="2"/>
    <n v="3177.24"/>
    <n v="3177.24"/>
    <d v="1988-12-01T00:00:00"/>
    <d v="1988-12-01T00:00:00"/>
    <d v="2025-02-01T00:00:00"/>
    <d v="2025-02-01T00:00:00"/>
    <n v="58"/>
    <n v="58"/>
    <n v="17"/>
    <n v="17"/>
    <x v="1"/>
    <x v="1"/>
    <s v="NA"/>
    <s v="NA"/>
    <x v="0"/>
    <x v="0"/>
    <s v="NA"/>
    <s v="NA"/>
    <x v="0"/>
    <x v="0"/>
    <s v="9.13"/>
    <s v="9.13"/>
    <n v="50736.741999999998"/>
    <n v="50736.741999999998"/>
    <n v="51721.04"/>
    <n v="51721.04"/>
    <n v="52238.25"/>
    <n v="52238.25"/>
    <n v="61190.675999999999"/>
    <n v="61190.675999999999"/>
    <x v="0"/>
    <x v="0"/>
    <x v="0"/>
    <x v="0"/>
    <n v="1.1713768"/>
    <n v="1.1713768"/>
    <s v="20429.652"/>
    <s v="20461.426"/>
    <n v="0"/>
    <n v="0"/>
    <n v="0"/>
    <n v="0"/>
  </r>
  <r>
    <x v="0"/>
    <s v="P86685587"/>
    <x v="0"/>
    <x v="14"/>
    <x v="14"/>
    <x v="14"/>
    <x v="2"/>
    <x v="1"/>
    <x v="1"/>
    <x v="0"/>
    <x v="0"/>
    <x v="2"/>
    <x v="2"/>
    <n v="3177.24"/>
    <n v="3177.24"/>
    <d v="1988-12-01T00:00:00"/>
    <d v="1988-12-01T00:00:00"/>
    <d v="2025-02-01T00:00:00"/>
    <d v="2025-02-01T00:00:00"/>
    <n v="58"/>
    <n v="58"/>
    <n v="17"/>
    <n v="17"/>
    <x v="1"/>
    <x v="1"/>
    <s v="NA"/>
    <s v="NA"/>
    <x v="0"/>
    <x v="0"/>
    <s v="NA"/>
    <s v="NA"/>
    <x v="0"/>
    <x v="0"/>
    <s v="9.13"/>
    <s v="9.13"/>
    <n v="50736.741999999998"/>
    <n v="50736.741999999998"/>
    <n v="51721.04"/>
    <n v="51721.04"/>
    <n v="52238.25"/>
    <n v="52238.25"/>
    <n v="61190.675999999999"/>
    <n v="61190.675999999999"/>
    <x v="0"/>
    <x v="0"/>
    <x v="0"/>
    <x v="0"/>
    <n v="1.1713768"/>
    <n v="1.1713768"/>
    <s v="20461.426"/>
    <s v="20461.426"/>
    <n v="0"/>
    <n v="0"/>
    <n v="0"/>
    <n v="0"/>
  </r>
  <r>
    <x v="0"/>
    <s v="P86685587"/>
    <x v="0"/>
    <x v="15"/>
    <x v="15"/>
    <x v="15"/>
    <x v="2"/>
    <x v="1"/>
    <x v="1"/>
    <x v="0"/>
    <x v="0"/>
    <x v="2"/>
    <x v="2"/>
    <n v="3177.24"/>
    <n v="3177.24"/>
    <d v="1988-12-01T00:00:00"/>
    <d v="1988-12-01T00:00:00"/>
    <d v="2025-02-01T00:00:00"/>
    <d v="2025-02-01T00:00:00"/>
    <n v="58"/>
    <n v="58"/>
    <n v="17"/>
    <n v="17"/>
    <x v="1"/>
    <x v="1"/>
    <s v="NA"/>
    <s v="NA"/>
    <x v="0"/>
    <x v="0"/>
    <s v="NA"/>
    <s v="NA"/>
    <x v="0"/>
    <x v="0"/>
    <s v="9.13"/>
    <s v="9.13"/>
    <n v="50736.741999999998"/>
    <n v="50736.741999999998"/>
    <n v="51721.04"/>
    <n v="51721.04"/>
    <n v="52238.25"/>
    <n v="52238.25"/>
    <n v="61190.675999999999"/>
    <n v="61190.675999999999"/>
    <x v="0"/>
    <x v="0"/>
    <x v="0"/>
    <x v="0"/>
    <n v="1.1713768"/>
    <n v="1.1713768"/>
    <s v="20461.426"/>
    <s v="20461.426"/>
    <n v="0"/>
    <n v="0"/>
    <n v="0"/>
    <n v="0"/>
  </r>
  <r>
    <x v="0"/>
    <s v="P86685587"/>
    <x v="0"/>
    <x v="16"/>
    <x v="16"/>
    <x v="16"/>
    <x v="2"/>
    <x v="1"/>
    <x v="1"/>
    <x v="0"/>
    <x v="0"/>
    <x v="2"/>
    <x v="2"/>
    <n v="3177.24"/>
    <n v="3177.24"/>
    <d v="1988-12-01T00:00:00"/>
    <d v="1988-12-01T00:00:00"/>
    <d v="2025-02-01T00:00:00"/>
    <d v="2025-02-01T00:00:00"/>
    <n v="58"/>
    <n v="58"/>
    <n v="17"/>
    <n v="17"/>
    <x v="1"/>
    <x v="1"/>
    <s v="NA"/>
    <s v="NA"/>
    <x v="0"/>
    <x v="0"/>
    <s v="NA"/>
    <s v="NA"/>
    <x v="0"/>
    <x v="0"/>
    <s v="9.13"/>
    <s v="9.13"/>
    <n v="50736.741999999998"/>
    <n v="50736.741999999998"/>
    <n v="51721.04"/>
    <n v="51721.04"/>
    <n v="52238.25"/>
    <n v="52238.25"/>
    <n v="61190.675999999999"/>
    <n v="61190.67"/>
    <x v="0"/>
    <x v="0"/>
    <x v="0"/>
    <x v="0"/>
    <n v="1.1713768"/>
    <n v="1.1713768"/>
    <s v="20461.426"/>
    <s v="20461.426"/>
    <n v="0"/>
    <n v="0"/>
    <n v="0"/>
    <n v="-6.0000000012223609E-3"/>
  </r>
  <r>
    <x v="0"/>
    <s v="P86685587"/>
    <x v="0"/>
    <x v="17"/>
    <x v="17"/>
    <x v="17"/>
    <x v="1"/>
    <x v="1"/>
    <x v="1"/>
    <x v="0"/>
    <x v="0"/>
    <x v="2"/>
    <x v="2"/>
    <n v="3177.24"/>
    <n v="3177.24"/>
    <d v="1988-12-01T00:00:00"/>
    <d v="1988-12-01T00:00:00"/>
    <d v="2025-02-01T00:00:00"/>
    <d v="2025-02-01T00:00:00"/>
    <n v="58"/>
    <n v="58"/>
    <n v="17"/>
    <n v="17"/>
    <x v="1"/>
    <x v="1"/>
    <s v="NA"/>
    <s v="NA"/>
    <x v="0"/>
    <x v="0"/>
    <s v="NA"/>
    <s v="NA"/>
    <x v="0"/>
    <x v="0"/>
    <s v="9.13"/>
    <s v="9.13"/>
    <n v="50736.741999999998"/>
    <n v="50736.741999999998"/>
    <n v="51721.04"/>
    <n v="51721.04"/>
    <n v="52238.25"/>
    <n v="52238.25"/>
    <n v="61190.67"/>
    <n v="61190.67"/>
    <x v="0"/>
    <x v="0"/>
    <x v="0"/>
    <x v="0"/>
    <n v="1.1713768"/>
    <n v="1.1713768"/>
    <s v="20461.426"/>
    <s v="20461.426"/>
    <n v="0"/>
    <n v="0"/>
    <n v="0"/>
    <n v="0"/>
  </r>
  <r>
    <x v="0"/>
    <s v="P86685587"/>
    <x v="0"/>
    <x v="18"/>
    <x v="18"/>
    <x v="18"/>
    <x v="3"/>
    <x v="1"/>
    <x v="1"/>
    <x v="0"/>
    <x v="0"/>
    <x v="2"/>
    <x v="2"/>
    <n v="3177.24"/>
    <n v="3177.24"/>
    <d v="1988-12-01T00:00:00"/>
    <d v="1988-12-01T00:00:00"/>
    <d v="2025-02-01T00:00:00"/>
    <d v="2025-02-01T00:00:00"/>
    <n v="58"/>
    <n v="58"/>
    <n v="17"/>
    <n v="17"/>
    <x v="1"/>
    <x v="1"/>
    <s v="NA"/>
    <s v="NA"/>
    <x v="0"/>
    <x v="0"/>
    <s v="NA"/>
    <s v="NA"/>
    <x v="0"/>
    <x v="0"/>
    <s v="9.13"/>
    <s v="9.13"/>
    <n v="50736.741999999998"/>
    <n v="50736.741999999998"/>
    <n v="51721.04"/>
    <n v="51721.04"/>
    <n v="52238.25"/>
    <n v="52238.25"/>
    <n v="61190.67"/>
    <n v="61190.67"/>
    <x v="0"/>
    <x v="0"/>
    <x v="0"/>
    <x v="0"/>
    <n v="1.1713768"/>
    <n v="1.1713768"/>
    <s v="20461.426"/>
    <s v="20461.426"/>
    <n v="0"/>
    <n v="0"/>
    <n v="0"/>
    <n v="0"/>
  </r>
  <r>
    <x v="0"/>
    <s v="P86685587"/>
    <x v="0"/>
    <x v="19"/>
    <x v="19"/>
    <x v="19"/>
    <x v="4"/>
    <x v="1"/>
    <x v="1"/>
    <x v="0"/>
    <x v="0"/>
    <x v="2"/>
    <x v="2"/>
    <n v="3177.24"/>
    <n v="3177.24"/>
    <d v="1988-12-01T00:00:00"/>
    <d v="1988-12-01T00:00:00"/>
    <d v="2025-02-01T00:00:00"/>
    <d v="2025-02-01T00:00:00"/>
    <n v="58"/>
    <n v="58"/>
    <n v="17"/>
    <n v="17"/>
    <x v="1"/>
    <x v="1"/>
    <s v="NA"/>
    <s v="NA"/>
    <x v="0"/>
    <x v="0"/>
    <s v="NA"/>
    <s v="NA"/>
    <x v="0"/>
    <x v="0"/>
    <s v="9.13"/>
    <s v="9.13"/>
    <n v="50736.741999999998"/>
    <n v="50736.741999999998"/>
    <n v="51721.04"/>
    <n v="51721.04"/>
    <n v="52238.25"/>
    <n v="52238.25"/>
    <n v="61190.67"/>
    <n v="61190.67"/>
    <x v="0"/>
    <x v="0"/>
    <x v="0"/>
    <x v="0"/>
    <n v="1.1713768"/>
    <n v="1.1713768"/>
    <s v="20461.426"/>
    <s v="20461.426"/>
    <n v="0"/>
    <n v="0"/>
    <n v="0"/>
    <n v="0"/>
  </r>
  <r>
    <x v="0"/>
    <s v="P86685587"/>
    <x v="0"/>
    <x v="20"/>
    <x v="20"/>
    <x v="20"/>
    <x v="2"/>
    <x v="1"/>
    <x v="1"/>
    <x v="0"/>
    <x v="0"/>
    <x v="2"/>
    <x v="2"/>
    <n v="3177.24"/>
    <n v="3177.24"/>
    <d v="1988-12-01T00:00:00"/>
    <d v="1988-12-01T00:00:00"/>
    <d v="2025-02-01T00:00:00"/>
    <d v="2025-02-01T00:00:00"/>
    <n v="58"/>
    <n v="58"/>
    <n v="17"/>
    <n v="17"/>
    <x v="1"/>
    <x v="1"/>
    <s v="NA"/>
    <s v="NA"/>
    <x v="0"/>
    <x v="0"/>
    <s v="NA"/>
    <s v="NA"/>
    <x v="0"/>
    <x v="0"/>
    <s v="9.13"/>
    <s v="9.13"/>
    <n v="50736.741999999998"/>
    <n v="50857.71"/>
    <n v="51721.04"/>
    <n v="51737.266000000003"/>
    <n v="52238.25"/>
    <n v="52254.637000000002"/>
    <n v="61190.67"/>
    <n v="61209.866999999998"/>
    <x v="0"/>
    <x v="0"/>
    <x v="0"/>
    <x v="0"/>
    <n v="1.1713768"/>
    <n v="1.1713768"/>
    <s v="20461.426"/>
    <s v="20461.426"/>
    <n v="120.96800000000076"/>
    <n v="16.226000000002387"/>
    <n v="16.387000000002445"/>
    <n v="19.197000000000116"/>
  </r>
  <r>
    <x v="0"/>
    <s v="P86685587"/>
    <x v="0"/>
    <x v="21"/>
    <x v="21"/>
    <x v="21"/>
    <x v="2"/>
    <x v="1"/>
    <x v="1"/>
    <x v="0"/>
    <x v="0"/>
    <x v="2"/>
    <x v="2"/>
    <n v="3177.24"/>
    <n v="3177.24"/>
    <d v="1988-12-01T00:00:00"/>
    <d v="1988-12-01T00:00:00"/>
    <d v="2025-02-01T00:00:00"/>
    <d v="2025-02-01T00:00:00"/>
    <n v="58"/>
    <n v="58"/>
    <n v="17"/>
    <n v="17"/>
    <x v="1"/>
    <x v="1"/>
    <s v="NA"/>
    <s v="NA"/>
    <x v="0"/>
    <x v="0"/>
    <s v="NA"/>
    <s v="NA"/>
    <x v="0"/>
    <x v="0"/>
    <s v="9.13"/>
    <s v="9.13"/>
    <n v="50857.71"/>
    <n v="50605.311999999998"/>
    <n v="51737.266000000003"/>
    <n v="51962.63"/>
    <n v="52254.637000000002"/>
    <n v="52482.254000000001"/>
    <n v="61209.866999999998"/>
    <n v="61476.495999999999"/>
    <x v="0"/>
    <x v="0"/>
    <x v="0"/>
    <x v="0"/>
    <n v="1.1713768"/>
    <n v="1.1713768"/>
    <s v="20461.426"/>
    <s v="20461.426"/>
    <n v="-252.39800000000105"/>
    <n v="225.36399999999412"/>
    <n v="227.61699999999837"/>
    <n v="266.62900000000081"/>
  </r>
  <r>
    <x v="0"/>
    <s v="P87000736"/>
    <x v="0"/>
    <x v="0"/>
    <x v="0"/>
    <x v="0"/>
    <x v="0"/>
    <x v="0"/>
    <x v="0"/>
    <x v="3"/>
    <x v="3"/>
    <x v="1"/>
    <x v="1"/>
    <n v="1135.6199999999999"/>
    <n v="1135.6199999999999"/>
    <d v="1998-04-29T00:00:00"/>
    <d v="1998-04-29T00:00:00"/>
    <d v="2006-11-29T00:00:00"/>
    <d v="2006-11-29T00:00:00"/>
    <n v="27"/>
    <n v="27"/>
    <n v="48"/>
    <n v="48"/>
    <x v="0"/>
    <x v="0"/>
    <s v="51"/>
    <s v="51"/>
    <x v="2"/>
    <x v="2"/>
    <s v="51"/>
    <s v="51"/>
    <x v="0"/>
    <x v="0"/>
    <s v="7.01"/>
    <s v="7.01"/>
    <n v="1751.8672999999999"/>
    <n v="1751.8672999999999"/>
    <n v="1783.7529"/>
    <n v="1783.7529"/>
    <n v="1801.5905"/>
    <n v="1801.5905"/>
    <n v="1991.7130999999999"/>
    <n v="1991.7130999999999"/>
    <x v="0"/>
    <x v="0"/>
    <x v="0"/>
    <x v="0"/>
    <n v="1.1055305"/>
    <n v="1.1055305"/>
    <s v="1826.7358"/>
    <s v="1826.7358"/>
    <n v="0"/>
    <n v="0"/>
    <n v="0"/>
    <n v="0"/>
  </r>
  <r>
    <x v="0"/>
    <s v="P87000736"/>
    <x v="0"/>
    <x v="1"/>
    <x v="1"/>
    <x v="1"/>
    <x v="1"/>
    <x v="0"/>
    <x v="0"/>
    <x v="3"/>
    <x v="3"/>
    <x v="1"/>
    <x v="1"/>
    <n v="1135.6199999999999"/>
    <n v="1135.6199999999999"/>
    <d v="1998-04-29T00:00:00"/>
    <d v="1998-04-29T00:00:00"/>
    <d v="2006-11-29T00:00:00"/>
    <d v="2006-11-29T00:00:00"/>
    <n v="27"/>
    <n v="27"/>
    <n v="48"/>
    <n v="48"/>
    <x v="0"/>
    <x v="0"/>
    <s v="51"/>
    <s v="51"/>
    <x v="2"/>
    <x v="2"/>
    <s v="51"/>
    <s v="51"/>
    <x v="0"/>
    <x v="0"/>
    <s v="7.01"/>
    <s v="7.01"/>
    <n v="1751.8672999999999"/>
    <n v="1751.8672999999999"/>
    <n v="1783.7529"/>
    <n v="1783.7529"/>
    <n v="1801.5905"/>
    <n v="1801.5905"/>
    <n v="1991.7130999999999"/>
    <n v="1991.7130999999999"/>
    <x v="0"/>
    <x v="0"/>
    <x v="0"/>
    <x v="0"/>
    <n v="1.1055305"/>
    <n v="1.1055305"/>
    <s v="1826.7358"/>
    <s v="1826.7358"/>
    <n v="0"/>
    <n v="0"/>
    <n v="0"/>
    <n v="0"/>
  </r>
  <r>
    <x v="0"/>
    <s v="P87000736"/>
    <x v="0"/>
    <x v="2"/>
    <x v="2"/>
    <x v="2"/>
    <x v="2"/>
    <x v="0"/>
    <x v="0"/>
    <x v="3"/>
    <x v="3"/>
    <x v="1"/>
    <x v="1"/>
    <n v="1135.6199999999999"/>
    <n v="1135.6199999999999"/>
    <d v="1998-04-29T00:00:00"/>
    <d v="1998-04-29T00:00:00"/>
    <d v="2006-11-29T00:00:00"/>
    <d v="2006-11-29T00:00:00"/>
    <n v="27"/>
    <n v="27"/>
    <n v="48"/>
    <n v="48"/>
    <x v="0"/>
    <x v="0"/>
    <s v="51"/>
    <s v="51"/>
    <x v="2"/>
    <x v="2"/>
    <s v="51"/>
    <s v="51"/>
    <x v="0"/>
    <x v="0"/>
    <s v="7.01"/>
    <s v="7.01"/>
    <n v="1751.8672999999999"/>
    <n v="1751.8672999999999"/>
    <n v="1783.7529"/>
    <n v="1783.7529"/>
    <n v="1801.5905"/>
    <n v="1801.5905"/>
    <n v="1991.7130999999999"/>
    <n v="1991.7132999999999"/>
    <x v="0"/>
    <x v="0"/>
    <x v="0"/>
    <x v="0"/>
    <n v="1.1055305"/>
    <n v="1.1055305"/>
    <s v="1826.7358"/>
    <s v="1826.7358"/>
    <n v="0"/>
    <n v="0"/>
    <n v="0"/>
    <n v="1.9999999994979589E-4"/>
  </r>
  <r>
    <x v="0"/>
    <s v="P87000736"/>
    <x v="0"/>
    <x v="3"/>
    <x v="3"/>
    <x v="3"/>
    <x v="2"/>
    <x v="0"/>
    <x v="0"/>
    <x v="3"/>
    <x v="3"/>
    <x v="1"/>
    <x v="1"/>
    <n v="1135.6199999999999"/>
    <n v="1135.6199999999999"/>
    <d v="1998-04-29T00:00:00"/>
    <d v="1998-04-29T00:00:00"/>
    <d v="2006-11-29T00:00:00"/>
    <d v="2006-11-29T00:00:00"/>
    <n v="27"/>
    <n v="27"/>
    <n v="48"/>
    <n v="48"/>
    <x v="0"/>
    <x v="0"/>
    <s v="51"/>
    <s v="51"/>
    <x v="2"/>
    <x v="2"/>
    <s v="51"/>
    <s v="51"/>
    <x v="0"/>
    <x v="0"/>
    <s v="7.01"/>
    <s v="7.01"/>
    <n v="1751.8672999999999"/>
    <n v="1751.8672999999999"/>
    <n v="1783.7529"/>
    <n v="1783.7529"/>
    <n v="1801.5905"/>
    <n v="1801.5905"/>
    <n v="1991.7132999999999"/>
    <n v="1991.7132999999999"/>
    <x v="0"/>
    <x v="0"/>
    <x v="0"/>
    <x v="0"/>
    <n v="1.1055305"/>
    <n v="1.1055305"/>
    <s v="1826.7358"/>
    <s v="1826.7358"/>
    <n v="0"/>
    <n v="0"/>
    <n v="0"/>
    <n v="0"/>
  </r>
  <r>
    <x v="0"/>
    <s v="P87000736"/>
    <x v="0"/>
    <x v="4"/>
    <x v="4"/>
    <x v="4"/>
    <x v="2"/>
    <x v="0"/>
    <x v="0"/>
    <x v="3"/>
    <x v="3"/>
    <x v="1"/>
    <x v="1"/>
    <n v="1135.6199999999999"/>
    <n v="1135.6199999999999"/>
    <d v="1998-04-29T00:00:00"/>
    <d v="1998-04-29T00:00:00"/>
    <d v="2006-11-29T00:00:00"/>
    <d v="2006-11-29T00:00:00"/>
    <n v="27"/>
    <n v="27"/>
    <n v="48"/>
    <n v="48"/>
    <x v="0"/>
    <x v="0"/>
    <s v="51"/>
    <s v="51"/>
    <x v="2"/>
    <x v="2"/>
    <s v="51"/>
    <s v="51"/>
    <x v="0"/>
    <x v="0"/>
    <s v="7.01"/>
    <s v="7.01"/>
    <n v="1751.8672999999999"/>
    <n v="1753.1034"/>
    <n v="1783.7529"/>
    <n v="1783.8315"/>
    <n v="1801.5905"/>
    <n v="1801.6697999999999"/>
    <n v="1991.7132999999999"/>
    <n v="1991.8009999999999"/>
    <x v="0"/>
    <x v="0"/>
    <x v="0"/>
    <x v="0"/>
    <n v="1.1055305"/>
    <n v="1.1055305"/>
    <s v="1826.7358"/>
    <s v="1826.7358"/>
    <n v="1.2361000000000786"/>
    <n v="7.8600000000051296E-2"/>
    <n v="7.9299999999875581E-2"/>
    <n v="8.7700000000040745E-2"/>
  </r>
  <r>
    <x v="0"/>
    <s v="P87000736"/>
    <x v="0"/>
    <x v="5"/>
    <x v="5"/>
    <x v="5"/>
    <x v="2"/>
    <x v="0"/>
    <x v="0"/>
    <x v="3"/>
    <x v="3"/>
    <x v="1"/>
    <x v="1"/>
    <n v="1135.6199999999999"/>
    <n v="1135.6199999999999"/>
    <d v="1998-04-29T00:00:00"/>
    <d v="1998-04-29T00:00:00"/>
    <d v="2006-11-29T00:00:00"/>
    <d v="2006-11-29T00:00:00"/>
    <n v="27"/>
    <n v="27"/>
    <n v="48"/>
    <n v="48"/>
    <x v="0"/>
    <x v="0"/>
    <s v="51"/>
    <s v="51"/>
    <x v="2"/>
    <x v="2"/>
    <s v="51"/>
    <s v="51"/>
    <x v="0"/>
    <x v="0"/>
    <s v="7.01"/>
    <s v="7.01"/>
    <n v="1753.1034"/>
    <n v="1621.9574"/>
    <n v="1783.8315"/>
    <n v="1650.3868"/>
    <n v="1801.6697999999999"/>
    <n v="1666.8906999999999"/>
    <n v="1991.8009999999999"/>
    <n v="1842.7985000000001"/>
    <x v="0"/>
    <x v="0"/>
    <x v="0"/>
    <x v="0"/>
    <n v="1.1055305"/>
    <n v="1.1055305"/>
    <s v="1826.7358"/>
    <s v="1826.7358"/>
    <n v="-131.14599999999996"/>
    <n v="-133.44470000000001"/>
    <n v="-134.77909999999997"/>
    <n v="-149.00249999999983"/>
  </r>
  <r>
    <x v="0"/>
    <s v="P87000736"/>
    <x v="0"/>
    <x v="6"/>
    <x v="6"/>
    <x v="6"/>
    <x v="2"/>
    <x v="0"/>
    <x v="0"/>
    <x v="3"/>
    <x v="3"/>
    <x v="1"/>
    <x v="1"/>
    <n v="1135.6199999999999"/>
    <n v="1135.6199999999999"/>
    <d v="1998-04-29T00:00:00"/>
    <d v="1998-04-29T00:00:00"/>
    <d v="2006-11-29T00:00:00"/>
    <d v="2006-11-29T00:00:00"/>
    <n v="27"/>
    <n v="27"/>
    <n v="48"/>
    <n v="48"/>
    <x v="0"/>
    <x v="0"/>
    <s v="51"/>
    <s v="51"/>
    <x v="2"/>
    <x v="2"/>
    <s v="51"/>
    <s v="51"/>
    <x v="0"/>
    <x v="0"/>
    <s v="7.01"/>
    <s v="7.01"/>
    <n v="1621.9574"/>
    <n v="1628.0282999999999"/>
    <n v="1650.3868"/>
    <n v="1656.7555"/>
    <n v="1666.8906999999999"/>
    <n v="1673.3230000000001"/>
    <n v="1842.7985000000001"/>
    <n v="1849.9096999999999"/>
    <x v="0"/>
    <x v="0"/>
    <x v="0"/>
    <x v="0"/>
    <n v="1.1055305"/>
    <n v="1.1055305"/>
    <s v="1826.7358"/>
    <s v="1826.7358"/>
    <n v="6.0708999999999378"/>
    <n v="6.3686999999999898"/>
    <n v="6.4323000000001684"/>
    <n v="7.1111999999998261"/>
  </r>
  <r>
    <x v="0"/>
    <s v="P87000736"/>
    <x v="0"/>
    <x v="7"/>
    <x v="7"/>
    <x v="7"/>
    <x v="1"/>
    <x v="0"/>
    <x v="0"/>
    <x v="3"/>
    <x v="3"/>
    <x v="1"/>
    <x v="1"/>
    <n v="1135.6199999999999"/>
    <n v="1135.6199999999999"/>
    <d v="1998-04-29T00:00:00"/>
    <d v="1998-04-29T00:00:00"/>
    <d v="2006-11-29T00:00:00"/>
    <d v="2006-11-29T00:00:00"/>
    <n v="27"/>
    <n v="27"/>
    <n v="48"/>
    <n v="48"/>
    <x v="0"/>
    <x v="0"/>
    <s v="51"/>
    <s v="51"/>
    <x v="2"/>
    <x v="2"/>
    <s v="51"/>
    <s v="51"/>
    <x v="0"/>
    <x v="0"/>
    <s v="7.01"/>
    <s v="7.01"/>
    <n v="1628.0282999999999"/>
    <n v="1628.0282999999999"/>
    <n v="1656.7555"/>
    <n v="1656.7555"/>
    <n v="1673.3230000000001"/>
    <n v="1673.3230000000001"/>
    <n v="1849.9096999999999"/>
    <n v="1849.9096999999999"/>
    <x v="0"/>
    <x v="0"/>
    <x v="0"/>
    <x v="0"/>
    <n v="1.1055305"/>
    <n v="1.1055305"/>
    <s v="1826.7358"/>
    <s v="1826.7358"/>
    <n v="0"/>
    <n v="0"/>
    <n v="0"/>
    <n v="0"/>
  </r>
  <r>
    <x v="0"/>
    <s v="P87000736"/>
    <x v="0"/>
    <x v="8"/>
    <x v="8"/>
    <x v="8"/>
    <x v="2"/>
    <x v="0"/>
    <x v="0"/>
    <x v="3"/>
    <x v="3"/>
    <x v="1"/>
    <x v="1"/>
    <n v="1135.6199999999999"/>
    <n v="1135.6199999999999"/>
    <d v="1998-04-29T00:00:00"/>
    <d v="1998-04-29T00:00:00"/>
    <d v="2006-11-29T00:00:00"/>
    <d v="2006-11-29T00:00:00"/>
    <n v="27"/>
    <n v="27"/>
    <n v="48"/>
    <n v="48"/>
    <x v="0"/>
    <x v="0"/>
    <s v="51"/>
    <s v="51"/>
    <x v="2"/>
    <x v="2"/>
    <s v="51"/>
    <s v="51"/>
    <x v="0"/>
    <x v="0"/>
    <s v="7.01"/>
    <s v="7.01"/>
    <n v="1628.0282999999999"/>
    <n v="1628.0282999999999"/>
    <n v="1656.7555"/>
    <n v="1656.7555"/>
    <n v="1673.3230000000001"/>
    <n v="1673.3230000000001"/>
    <n v="1849.9096999999999"/>
    <n v="1849.9096999999999"/>
    <x v="0"/>
    <x v="0"/>
    <x v="0"/>
    <x v="0"/>
    <n v="1.1055305"/>
    <n v="1.1055305"/>
    <s v="1826.7358"/>
    <s v="1826.7358"/>
    <n v="0"/>
    <n v="0"/>
    <n v="0"/>
    <n v="0"/>
  </r>
  <r>
    <x v="0"/>
    <s v="P87000736"/>
    <x v="0"/>
    <x v="9"/>
    <x v="9"/>
    <x v="9"/>
    <x v="2"/>
    <x v="0"/>
    <x v="0"/>
    <x v="3"/>
    <x v="3"/>
    <x v="1"/>
    <x v="1"/>
    <n v="1135.6199999999999"/>
    <n v="1135.6199999999999"/>
    <d v="1998-04-29T00:00:00"/>
    <d v="1998-04-29T00:00:00"/>
    <d v="2006-11-29T00:00:00"/>
    <d v="2006-11-29T00:00:00"/>
    <n v="27"/>
    <n v="27"/>
    <n v="48"/>
    <n v="48"/>
    <x v="0"/>
    <x v="0"/>
    <s v="51"/>
    <s v="51"/>
    <x v="2"/>
    <x v="2"/>
    <s v="51"/>
    <s v="51"/>
    <x v="0"/>
    <x v="0"/>
    <s v="7.01"/>
    <s v="7.01"/>
    <n v="1628.0282999999999"/>
    <n v="1628.0282999999999"/>
    <n v="1656.7555"/>
    <n v="1656.7555"/>
    <n v="1673.3230000000001"/>
    <n v="1673.3230000000001"/>
    <n v="1849.9096999999999"/>
    <n v="1849.9096999999999"/>
    <x v="0"/>
    <x v="0"/>
    <x v="0"/>
    <x v="0"/>
    <n v="1.1055305"/>
    <n v="1.1055305"/>
    <s v="1826.7358"/>
    <s v="1826.7358"/>
    <n v="0"/>
    <n v="0"/>
    <n v="0"/>
    <n v="0"/>
  </r>
  <r>
    <x v="0"/>
    <s v="P87000736"/>
    <x v="0"/>
    <x v="10"/>
    <x v="10"/>
    <x v="10"/>
    <x v="2"/>
    <x v="0"/>
    <x v="0"/>
    <x v="3"/>
    <x v="3"/>
    <x v="1"/>
    <x v="1"/>
    <n v="1135.6199999999999"/>
    <n v="1135.6199999999999"/>
    <d v="1998-04-29T00:00:00"/>
    <d v="1998-04-29T00:00:00"/>
    <d v="2006-11-29T00:00:00"/>
    <d v="2006-11-29T00:00:00"/>
    <n v="27"/>
    <n v="27"/>
    <n v="48"/>
    <n v="48"/>
    <x v="0"/>
    <x v="0"/>
    <s v="51"/>
    <s v="51"/>
    <x v="2"/>
    <x v="2"/>
    <s v="51"/>
    <s v="51"/>
    <x v="0"/>
    <x v="0"/>
    <s v="7.01"/>
    <s v="7.01"/>
    <n v="1628.0282999999999"/>
    <n v="1617.4462000000001"/>
    <n v="1656.7555"/>
    <n v="1645.9866"/>
    <n v="1673.3230000000001"/>
    <n v="1662.4464"/>
    <n v="1849.9096999999999"/>
    <n v="1837.8852999999999"/>
    <x v="0"/>
    <x v="0"/>
    <x v="0"/>
    <x v="0"/>
    <n v="1.1055305"/>
    <n v="1.1055305"/>
    <s v="1826.7358"/>
    <s v="1826.7358"/>
    <n v="-10.582099999999855"/>
    <n v="-10.768900000000031"/>
    <n v="-10.876600000000053"/>
    <n v="-12.024400000000014"/>
  </r>
  <r>
    <x v="0"/>
    <s v="P87000736"/>
    <x v="0"/>
    <x v="11"/>
    <x v="11"/>
    <x v="11"/>
    <x v="2"/>
    <x v="0"/>
    <x v="0"/>
    <x v="3"/>
    <x v="3"/>
    <x v="1"/>
    <x v="1"/>
    <n v="1135.6199999999999"/>
    <n v="1135.6199999999999"/>
    <d v="1998-04-29T00:00:00"/>
    <d v="1998-04-29T00:00:00"/>
    <d v="2006-11-29T00:00:00"/>
    <d v="2006-11-29T00:00:00"/>
    <n v="27"/>
    <n v="27"/>
    <n v="48"/>
    <n v="48"/>
    <x v="0"/>
    <x v="0"/>
    <s v="51"/>
    <s v="51"/>
    <x v="2"/>
    <x v="2"/>
    <s v="51"/>
    <s v="51"/>
    <x v="0"/>
    <x v="0"/>
    <s v="7.01"/>
    <s v="7.01"/>
    <n v="1617.4462000000001"/>
    <n v="1600.0177000000001"/>
    <n v="1645.9866"/>
    <n v="1628.2506000000001"/>
    <n v="1662.4464"/>
    <n v="1644.5331000000001"/>
    <n v="1837.8852999999999"/>
    <n v="1826.7357999999999"/>
    <x v="0"/>
    <x v="0"/>
    <x v="0"/>
    <x v="0"/>
    <n v="1.1055305"/>
    <n v="1.1055305"/>
    <s v="1826.7358"/>
    <s v="1826.7358"/>
    <n v="-17.428499999999985"/>
    <n v="-17.735999999999876"/>
    <n v="-17.913299999999936"/>
    <n v="-11.149499999999989"/>
  </r>
  <r>
    <x v="0"/>
    <s v="P87000736"/>
    <x v="0"/>
    <x v="12"/>
    <x v="12"/>
    <x v="12"/>
    <x v="2"/>
    <x v="0"/>
    <x v="0"/>
    <x v="3"/>
    <x v="3"/>
    <x v="1"/>
    <x v="1"/>
    <n v="1135.6199999999999"/>
    <n v="1135.6199999999999"/>
    <d v="1998-04-29T00:00:00"/>
    <d v="1998-04-29T00:00:00"/>
    <d v="2006-11-29T00:00:00"/>
    <d v="2006-11-29T00:00:00"/>
    <n v="27"/>
    <n v="27"/>
    <n v="48"/>
    <n v="48"/>
    <x v="0"/>
    <x v="0"/>
    <s v="51"/>
    <s v="51"/>
    <x v="2"/>
    <x v="2"/>
    <s v="51"/>
    <s v="51"/>
    <x v="0"/>
    <x v="0"/>
    <s v="7.01"/>
    <s v="7.01"/>
    <n v="1600.0177000000001"/>
    <n v="1606.0065999999999"/>
    <n v="1628.2506000000001"/>
    <n v="1634.3770999999999"/>
    <n v="1644.5331000000001"/>
    <n v="1650.7208000000001"/>
    <n v="1826.7357999999999"/>
    <n v="1826.7357999999999"/>
    <x v="0"/>
    <x v="0"/>
    <x v="0"/>
    <x v="0"/>
    <n v="1.1055305"/>
    <n v="1.1055305"/>
    <s v="1826.7358"/>
    <s v="1826.7358"/>
    <n v="5.9888999999998305"/>
    <n v="6.1264999999998508"/>
    <n v="6.1876999999999498"/>
    <n v="0"/>
  </r>
  <r>
    <x v="0"/>
    <s v="P87000736"/>
    <x v="0"/>
    <x v="13"/>
    <x v="13"/>
    <x v="13"/>
    <x v="2"/>
    <x v="0"/>
    <x v="0"/>
    <x v="3"/>
    <x v="3"/>
    <x v="1"/>
    <x v="1"/>
    <n v="1135.6199999999999"/>
    <n v="1135.6199999999999"/>
    <d v="1998-04-29T00:00:00"/>
    <d v="1998-04-29T00:00:00"/>
    <d v="2006-11-29T00:00:00"/>
    <d v="2006-11-29T00:00:00"/>
    <n v="27"/>
    <n v="27"/>
    <n v="48"/>
    <n v="48"/>
    <x v="0"/>
    <x v="0"/>
    <s v="51"/>
    <s v="51"/>
    <x v="2"/>
    <x v="2"/>
    <s v="51"/>
    <s v="51"/>
    <x v="0"/>
    <x v="0"/>
    <s v="7.01"/>
    <s v="7.01"/>
    <n v="1606.0065999999999"/>
    <n v="1606.0065999999999"/>
    <n v="1634.3770999999999"/>
    <n v="1634.3770999999999"/>
    <n v="1650.7208000000001"/>
    <n v="1650.7208000000001"/>
    <n v="1826.7357999999999"/>
    <n v="1830.3461"/>
    <x v="0"/>
    <x v="0"/>
    <x v="0"/>
    <x v="0"/>
    <n v="1.1055305"/>
    <n v="1.1055305"/>
    <s v="1826.7358"/>
    <s v="1830.3461"/>
    <n v="0"/>
    <n v="0"/>
    <n v="0"/>
    <n v="3.610300000000052"/>
  </r>
  <r>
    <x v="0"/>
    <s v="P87000736"/>
    <x v="0"/>
    <x v="14"/>
    <x v="14"/>
    <x v="14"/>
    <x v="2"/>
    <x v="0"/>
    <x v="0"/>
    <x v="3"/>
    <x v="3"/>
    <x v="1"/>
    <x v="1"/>
    <n v="1135.6199999999999"/>
    <n v="1135.6199999999999"/>
    <d v="1998-04-29T00:00:00"/>
    <d v="1998-04-29T00:00:00"/>
    <d v="2006-11-29T00:00:00"/>
    <d v="2006-11-29T00:00:00"/>
    <n v="27"/>
    <n v="27"/>
    <n v="48"/>
    <n v="48"/>
    <x v="0"/>
    <x v="0"/>
    <s v="51"/>
    <s v="51"/>
    <x v="2"/>
    <x v="2"/>
    <s v="51"/>
    <s v="51"/>
    <x v="0"/>
    <x v="0"/>
    <s v="7.01"/>
    <s v="7.01"/>
    <n v="1606.0065999999999"/>
    <n v="1606.0065999999999"/>
    <n v="1634.3770999999999"/>
    <n v="1634.3770999999999"/>
    <n v="1650.7208000000001"/>
    <n v="1650.7208000000001"/>
    <n v="1830.3461"/>
    <n v="1830.3461"/>
    <x v="0"/>
    <x v="0"/>
    <x v="0"/>
    <x v="0"/>
    <n v="1.1055305"/>
    <n v="1.1055305"/>
    <s v="1830.3461"/>
    <s v="1830.3461"/>
    <n v="0"/>
    <n v="0"/>
    <n v="0"/>
    <n v="0"/>
  </r>
  <r>
    <x v="0"/>
    <s v="P87000736"/>
    <x v="0"/>
    <x v="15"/>
    <x v="15"/>
    <x v="15"/>
    <x v="2"/>
    <x v="0"/>
    <x v="0"/>
    <x v="3"/>
    <x v="3"/>
    <x v="1"/>
    <x v="1"/>
    <n v="1135.6199999999999"/>
    <n v="1135.6199999999999"/>
    <d v="1998-04-29T00:00:00"/>
    <d v="1998-04-29T00:00:00"/>
    <d v="2006-11-29T00:00:00"/>
    <d v="2006-11-29T00:00:00"/>
    <n v="27"/>
    <n v="27"/>
    <n v="48"/>
    <n v="48"/>
    <x v="0"/>
    <x v="0"/>
    <s v="51"/>
    <s v="51"/>
    <x v="2"/>
    <x v="2"/>
    <s v="51"/>
    <s v="51"/>
    <x v="0"/>
    <x v="0"/>
    <s v="7.01"/>
    <s v="7.01"/>
    <n v="1606.0065999999999"/>
    <n v="1606.0065999999999"/>
    <n v="1634.3770999999999"/>
    <n v="1634.3770999999999"/>
    <n v="1650.7208000000001"/>
    <n v="1650.7208000000001"/>
    <n v="1830.3461"/>
    <n v="1830.3461"/>
    <x v="0"/>
    <x v="0"/>
    <x v="0"/>
    <x v="0"/>
    <n v="1.1055305"/>
    <n v="1.1055305"/>
    <s v="1830.3461"/>
    <s v="1830.3461"/>
    <n v="0"/>
    <n v="0"/>
    <n v="0"/>
    <n v="0"/>
  </r>
  <r>
    <x v="0"/>
    <s v="P87000736"/>
    <x v="0"/>
    <x v="16"/>
    <x v="16"/>
    <x v="16"/>
    <x v="2"/>
    <x v="0"/>
    <x v="0"/>
    <x v="3"/>
    <x v="3"/>
    <x v="1"/>
    <x v="1"/>
    <n v="1135.6199999999999"/>
    <n v="1135.6199999999999"/>
    <d v="1998-04-29T00:00:00"/>
    <d v="1998-04-29T00:00:00"/>
    <d v="2006-11-29T00:00:00"/>
    <d v="2006-11-29T00:00:00"/>
    <n v="27"/>
    <n v="27"/>
    <n v="48"/>
    <n v="48"/>
    <x v="0"/>
    <x v="0"/>
    <s v="51"/>
    <s v="51"/>
    <x v="2"/>
    <x v="2"/>
    <s v="51"/>
    <s v="51"/>
    <x v="0"/>
    <x v="0"/>
    <s v="7.01"/>
    <s v="7.01"/>
    <n v="1606.0065999999999"/>
    <n v="1606.0065999999999"/>
    <n v="1634.3770999999999"/>
    <n v="1634.3770999999999"/>
    <n v="1650.7208000000001"/>
    <n v="1650.7208000000001"/>
    <n v="1830.3461"/>
    <n v="1830.3461"/>
    <x v="0"/>
    <x v="0"/>
    <x v="0"/>
    <x v="0"/>
    <n v="1.1055305"/>
    <n v="1.1055305"/>
    <s v="1830.3461"/>
    <s v="1830.3461"/>
    <n v="0"/>
    <n v="0"/>
    <n v="0"/>
    <n v="0"/>
  </r>
  <r>
    <x v="0"/>
    <s v="P87000736"/>
    <x v="0"/>
    <x v="17"/>
    <x v="17"/>
    <x v="17"/>
    <x v="1"/>
    <x v="0"/>
    <x v="0"/>
    <x v="3"/>
    <x v="3"/>
    <x v="1"/>
    <x v="1"/>
    <n v="1135.6199999999999"/>
    <n v="1135.6199999999999"/>
    <d v="1998-04-29T00:00:00"/>
    <d v="1998-04-29T00:00:00"/>
    <d v="2006-11-29T00:00:00"/>
    <d v="2006-11-29T00:00:00"/>
    <n v="27"/>
    <n v="27"/>
    <n v="48"/>
    <n v="48"/>
    <x v="0"/>
    <x v="0"/>
    <s v="51"/>
    <s v="51"/>
    <x v="2"/>
    <x v="2"/>
    <s v="51"/>
    <s v="51"/>
    <x v="0"/>
    <x v="0"/>
    <s v="7.01"/>
    <s v="7.01"/>
    <n v="1606.0065999999999"/>
    <n v="1606.0065999999999"/>
    <n v="1634.3770999999999"/>
    <n v="1634.3770999999999"/>
    <n v="1650.7208000000001"/>
    <n v="1650.7208000000001"/>
    <n v="1830.3461"/>
    <n v="1830.3461"/>
    <x v="0"/>
    <x v="0"/>
    <x v="0"/>
    <x v="0"/>
    <n v="1.1055305"/>
    <n v="1.1055305"/>
    <s v="1830.3461"/>
    <s v="1830.3461"/>
    <n v="0"/>
    <n v="0"/>
    <n v="0"/>
    <n v="0"/>
  </r>
  <r>
    <x v="0"/>
    <s v="P87000736"/>
    <x v="0"/>
    <x v="18"/>
    <x v="18"/>
    <x v="18"/>
    <x v="3"/>
    <x v="0"/>
    <x v="0"/>
    <x v="3"/>
    <x v="3"/>
    <x v="1"/>
    <x v="1"/>
    <n v="1135.6199999999999"/>
    <n v="1135.6199999999999"/>
    <d v="1998-04-29T00:00:00"/>
    <d v="1998-04-29T00:00:00"/>
    <d v="2006-11-29T00:00:00"/>
    <d v="2006-11-29T00:00:00"/>
    <n v="27"/>
    <n v="27"/>
    <n v="48"/>
    <n v="48"/>
    <x v="0"/>
    <x v="0"/>
    <s v="51"/>
    <s v="51"/>
    <x v="2"/>
    <x v="2"/>
    <s v="51"/>
    <s v="51"/>
    <x v="0"/>
    <x v="0"/>
    <s v="7.01"/>
    <s v="7.01"/>
    <n v="1606.0065999999999"/>
    <n v="1606.0065999999999"/>
    <n v="1634.3770999999999"/>
    <n v="1634.3770999999999"/>
    <n v="1650.7208000000001"/>
    <n v="1650.7208000000001"/>
    <n v="1830.3461"/>
    <n v="1830.3461"/>
    <x v="0"/>
    <x v="0"/>
    <x v="0"/>
    <x v="0"/>
    <n v="1.1055305"/>
    <n v="1.1055305"/>
    <s v="1830.3461"/>
    <s v="1830.3461"/>
    <n v="0"/>
    <n v="0"/>
    <n v="0"/>
    <n v="0"/>
  </r>
  <r>
    <x v="0"/>
    <s v="P87000736"/>
    <x v="0"/>
    <x v="19"/>
    <x v="19"/>
    <x v="19"/>
    <x v="4"/>
    <x v="0"/>
    <x v="0"/>
    <x v="3"/>
    <x v="3"/>
    <x v="1"/>
    <x v="1"/>
    <n v="1135.6199999999999"/>
    <n v="1135.6199999999999"/>
    <d v="1998-04-29T00:00:00"/>
    <d v="1998-04-29T00:00:00"/>
    <d v="2006-11-29T00:00:00"/>
    <d v="2006-11-29T00:00:00"/>
    <n v="27"/>
    <n v="27"/>
    <n v="48"/>
    <n v="48"/>
    <x v="0"/>
    <x v="0"/>
    <s v="51"/>
    <s v="51"/>
    <x v="2"/>
    <x v="2"/>
    <s v="51"/>
    <s v="51"/>
    <x v="0"/>
    <x v="0"/>
    <s v="7.01"/>
    <s v="7.01"/>
    <n v="1606.0065999999999"/>
    <n v="1606.0065999999999"/>
    <n v="1634.3770999999999"/>
    <n v="1634.3770999999999"/>
    <n v="1650.7208000000001"/>
    <n v="1650.7208000000001"/>
    <n v="1830.3461"/>
    <n v="1830.3461"/>
    <x v="0"/>
    <x v="0"/>
    <x v="0"/>
    <x v="0"/>
    <n v="1.1055305"/>
    <n v="1.1055305"/>
    <s v="1830.3461"/>
    <s v="1830.3461"/>
    <n v="0"/>
    <n v="0"/>
    <n v="0"/>
    <n v="0"/>
  </r>
  <r>
    <x v="0"/>
    <s v="P87000736"/>
    <x v="0"/>
    <x v="20"/>
    <x v="20"/>
    <x v="20"/>
    <x v="2"/>
    <x v="0"/>
    <x v="0"/>
    <x v="3"/>
    <x v="3"/>
    <x v="1"/>
    <x v="1"/>
    <n v="1135.6199999999999"/>
    <n v="1135.6199999999999"/>
    <d v="1998-04-29T00:00:00"/>
    <d v="1998-04-29T00:00:00"/>
    <d v="2006-11-29T00:00:00"/>
    <d v="2006-11-29T00:00:00"/>
    <n v="27"/>
    <n v="27"/>
    <n v="48"/>
    <n v="48"/>
    <x v="0"/>
    <x v="0"/>
    <s v="51"/>
    <s v="51"/>
    <x v="2"/>
    <x v="2"/>
    <s v="51"/>
    <s v="51"/>
    <x v="0"/>
    <x v="0"/>
    <s v="7.01"/>
    <s v="7.01"/>
    <n v="1606.0065999999999"/>
    <n v="1609.6433"/>
    <n v="1634.3770999999999"/>
    <n v="1634.6081999999999"/>
    <n v="1650.7208000000001"/>
    <n v="1650.9541999999999"/>
    <n v="1830.3461"/>
    <n v="1830.3461"/>
    <x v="0"/>
    <x v="0"/>
    <x v="0"/>
    <x v="0"/>
    <n v="1.1055305"/>
    <n v="1.1055305"/>
    <s v="1830.3461"/>
    <s v="1830.3461"/>
    <n v="3.6367000000000189"/>
    <n v="0.23109999999996944"/>
    <n v="0.23339999999984684"/>
    <n v="0"/>
  </r>
  <r>
    <x v="0"/>
    <s v="P87000736"/>
    <x v="0"/>
    <x v="21"/>
    <x v="21"/>
    <x v="21"/>
    <x v="2"/>
    <x v="0"/>
    <x v="0"/>
    <x v="3"/>
    <x v="3"/>
    <x v="1"/>
    <x v="1"/>
    <n v="1135.6199999999999"/>
    <n v="1135.6199999999999"/>
    <d v="1998-04-29T00:00:00"/>
    <d v="1998-04-29T00:00:00"/>
    <d v="2006-11-29T00:00:00"/>
    <d v="2006-11-29T00:00:00"/>
    <n v="27"/>
    <n v="27"/>
    <n v="48"/>
    <n v="48"/>
    <x v="0"/>
    <x v="0"/>
    <s v="51"/>
    <s v="51"/>
    <x v="2"/>
    <x v="2"/>
    <s v="51"/>
    <s v="51"/>
    <x v="0"/>
    <x v="0"/>
    <s v="7.01"/>
    <s v="7.01"/>
    <n v="1609.6433"/>
    <n v="1603.6409000000001"/>
    <n v="1634.6081999999999"/>
    <n v="1640.3251"/>
    <n v="1650.9541999999999"/>
    <n v="1656.7284"/>
    <n v="1830.3461"/>
    <n v="1831.5636"/>
    <x v="0"/>
    <x v="0"/>
    <x v="0"/>
    <x v="0"/>
    <n v="1.1055305"/>
    <n v="1.1055305"/>
    <s v="1830.3461"/>
    <s v="1830.3461"/>
    <n v="-6.0023999999998523"/>
    <n v="5.7169000000001233"/>
    <n v="5.7742000000000644"/>
    <n v="1.2174999999999727"/>
  </r>
  <r>
    <x v="0"/>
    <s v="P87028877"/>
    <x v="0"/>
    <x v="0"/>
    <x v="0"/>
    <x v="0"/>
    <x v="0"/>
    <x v="0"/>
    <x v="0"/>
    <x v="1"/>
    <x v="1"/>
    <x v="0"/>
    <x v="0"/>
    <n v="294.72000000000003"/>
    <n v="294.72000000000003"/>
    <d v="1990-07-18T00:00:00"/>
    <d v="1990-07-18T00:00:00"/>
    <d v="2006-07-18T00:00:00"/>
    <d v="2006-07-18T00:00:00"/>
    <n v="16"/>
    <n v="16"/>
    <n v="59"/>
    <n v="59"/>
    <x v="1"/>
    <x v="1"/>
    <s v="NA"/>
    <s v="NA"/>
    <x v="0"/>
    <x v="0"/>
    <s v="NA"/>
    <s v="NA"/>
    <x v="0"/>
    <x v="0"/>
    <s v="3.07"/>
    <s v="3.07"/>
    <n v="11.97292"/>
    <n v="11.97292"/>
    <n v="12.179073000000001"/>
    <n v="12.179073000000001"/>
    <n v="12.300864000000001"/>
    <n v="12.300864000000001"/>
    <n v="1836.1056000000001"/>
    <n v="1836.1056000000001"/>
    <x v="0"/>
    <x v="0"/>
    <x v="0"/>
    <x v="0"/>
    <n v="1.0763828"/>
    <n v="1.0763828"/>
    <s v="1836.1056"/>
    <s v="1836.1056"/>
    <n v="0"/>
    <n v="0"/>
    <n v="0"/>
    <n v="0"/>
  </r>
  <r>
    <x v="0"/>
    <s v="P87028877"/>
    <x v="0"/>
    <x v="1"/>
    <x v="1"/>
    <x v="1"/>
    <x v="1"/>
    <x v="0"/>
    <x v="0"/>
    <x v="1"/>
    <x v="1"/>
    <x v="0"/>
    <x v="0"/>
    <n v="294.72000000000003"/>
    <n v="294.72000000000003"/>
    <d v="1990-07-18T00:00:00"/>
    <d v="1990-07-18T00:00:00"/>
    <d v="2006-07-18T00:00:00"/>
    <d v="2006-07-18T00:00:00"/>
    <n v="16"/>
    <n v="16"/>
    <n v="59"/>
    <n v="59"/>
    <x v="1"/>
    <x v="1"/>
    <s v="NA"/>
    <s v="NA"/>
    <x v="0"/>
    <x v="0"/>
    <s v="NA"/>
    <s v="NA"/>
    <x v="0"/>
    <x v="0"/>
    <s v="3.07"/>
    <s v="3.07"/>
    <n v="11.97292"/>
    <n v="11.97292"/>
    <n v="12.179073000000001"/>
    <n v="12.179073000000001"/>
    <n v="12.300864000000001"/>
    <n v="12.300864000000001"/>
    <n v="1836.1056000000001"/>
    <n v="1836.1056000000001"/>
    <x v="0"/>
    <x v="0"/>
    <x v="0"/>
    <x v="0"/>
    <n v="1.0763828"/>
    <n v="1.0763828"/>
    <s v="1836.1056"/>
    <s v="1836.1056"/>
    <n v="0"/>
    <n v="0"/>
    <n v="0"/>
    <n v="0"/>
  </r>
  <r>
    <x v="0"/>
    <s v="P87028877"/>
    <x v="0"/>
    <x v="2"/>
    <x v="2"/>
    <x v="2"/>
    <x v="2"/>
    <x v="0"/>
    <x v="0"/>
    <x v="1"/>
    <x v="1"/>
    <x v="0"/>
    <x v="0"/>
    <n v="294.72000000000003"/>
    <n v="294.72000000000003"/>
    <d v="1990-07-18T00:00:00"/>
    <d v="1990-07-18T00:00:00"/>
    <d v="2006-07-18T00:00:00"/>
    <d v="2006-07-18T00:00:00"/>
    <n v="16"/>
    <n v="16"/>
    <n v="59"/>
    <n v="59"/>
    <x v="1"/>
    <x v="1"/>
    <s v="NA"/>
    <s v="NA"/>
    <x v="0"/>
    <x v="0"/>
    <s v="NA"/>
    <s v="NA"/>
    <x v="0"/>
    <x v="0"/>
    <s v="3.07"/>
    <s v="3.07"/>
    <n v="11.97292"/>
    <n v="11.97292"/>
    <n v="12.179073000000001"/>
    <n v="12.179073000000001"/>
    <n v="12.300864000000001"/>
    <n v="12.300864000000001"/>
    <n v="1836.1056000000001"/>
    <n v="1836.1056000000001"/>
    <x v="0"/>
    <x v="0"/>
    <x v="0"/>
    <x v="0"/>
    <n v="1.0763828"/>
    <n v="1.0763828"/>
    <s v="1836.1056"/>
    <s v="1836.1056"/>
    <n v="0"/>
    <n v="0"/>
    <n v="0"/>
    <n v="0"/>
  </r>
  <r>
    <x v="0"/>
    <s v="P87028877"/>
    <x v="0"/>
    <x v="3"/>
    <x v="3"/>
    <x v="3"/>
    <x v="2"/>
    <x v="0"/>
    <x v="0"/>
    <x v="1"/>
    <x v="1"/>
    <x v="0"/>
    <x v="0"/>
    <n v="294.72000000000003"/>
    <n v="294.72000000000003"/>
    <d v="1990-07-18T00:00:00"/>
    <d v="1990-07-18T00:00:00"/>
    <d v="2006-07-18T00:00:00"/>
    <d v="2006-07-18T00:00:00"/>
    <n v="16"/>
    <n v="16"/>
    <n v="59"/>
    <n v="59"/>
    <x v="1"/>
    <x v="1"/>
    <s v="NA"/>
    <s v="NA"/>
    <x v="0"/>
    <x v="0"/>
    <s v="NA"/>
    <s v="NA"/>
    <x v="0"/>
    <x v="0"/>
    <s v="3.07"/>
    <s v="3.07"/>
    <n v="11.97292"/>
    <n v="11.97292"/>
    <n v="12.179073000000001"/>
    <n v="12.179073000000001"/>
    <n v="12.300864000000001"/>
    <n v="12.300864000000001"/>
    <n v="1836.1056000000001"/>
    <n v="1836.1056000000001"/>
    <x v="0"/>
    <x v="0"/>
    <x v="0"/>
    <x v="0"/>
    <n v="1.0763828"/>
    <n v="1.0763828"/>
    <s v="1836.1056"/>
    <s v="1836.1056"/>
    <n v="0"/>
    <n v="0"/>
    <n v="0"/>
    <n v="0"/>
  </r>
  <r>
    <x v="0"/>
    <s v="P87028877"/>
    <x v="0"/>
    <x v="4"/>
    <x v="4"/>
    <x v="4"/>
    <x v="2"/>
    <x v="0"/>
    <x v="0"/>
    <x v="1"/>
    <x v="1"/>
    <x v="0"/>
    <x v="0"/>
    <n v="294.72000000000003"/>
    <n v="294.72000000000003"/>
    <d v="1990-07-18T00:00:00"/>
    <d v="1990-07-18T00:00:00"/>
    <d v="2006-07-18T00:00:00"/>
    <d v="2006-07-18T00:00:00"/>
    <n v="16"/>
    <n v="16"/>
    <n v="59"/>
    <n v="59"/>
    <x v="1"/>
    <x v="1"/>
    <s v="NA"/>
    <s v="NA"/>
    <x v="0"/>
    <x v="0"/>
    <s v="NA"/>
    <s v="NA"/>
    <x v="0"/>
    <x v="0"/>
    <s v="3.07"/>
    <s v="3.07"/>
    <n v="11.97292"/>
    <n v="11.981368"/>
    <n v="12.179073000000001"/>
    <n v="12.17961"/>
    <n v="12.300864000000001"/>
    <n v="12.301406"/>
    <n v="1836.1056000000001"/>
    <n v="1836.1056000000001"/>
    <x v="0"/>
    <x v="0"/>
    <x v="0"/>
    <x v="0"/>
    <n v="1.0763828"/>
    <n v="1.0763828"/>
    <s v="1836.1056"/>
    <s v="1836.1056"/>
    <n v="8.447999999999567E-3"/>
    <n v="5.369999999995656E-4"/>
    <n v="5.4199999999937631E-4"/>
    <n v="0"/>
  </r>
  <r>
    <x v="0"/>
    <s v="P87028877"/>
    <x v="0"/>
    <x v="5"/>
    <x v="5"/>
    <x v="5"/>
    <x v="2"/>
    <x v="0"/>
    <x v="0"/>
    <x v="1"/>
    <x v="1"/>
    <x v="0"/>
    <x v="0"/>
    <n v="294.72000000000003"/>
    <n v="294.72000000000003"/>
    <d v="1990-07-18T00:00:00"/>
    <d v="1990-07-18T00:00:00"/>
    <d v="2006-07-18T00:00:00"/>
    <d v="2006-07-18T00:00:00"/>
    <n v="16"/>
    <n v="16"/>
    <n v="59"/>
    <n v="59"/>
    <x v="1"/>
    <x v="1"/>
    <s v="NA"/>
    <s v="NA"/>
    <x v="0"/>
    <x v="0"/>
    <s v="NA"/>
    <s v="NA"/>
    <x v="0"/>
    <x v="0"/>
    <s v="3.07"/>
    <s v="3.07"/>
    <n v="11.981368"/>
    <n v="11.085065999999999"/>
    <n v="12.17961"/>
    <n v="11.268478"/>
    <n v="12.301406"/>
    <n v="11.381163000000001"/>
    <n v="1836.1056000000001"/>
    <n v="1836.1056000000001"/>
    <x v="0"/>
    <x v="0"/>
    <x v="0"/>
    <x v="0"/>
    <n v="1.0763828"/>
    <n v="1.0763828"/>
    <s v="1836.1056"/>
    <s v="1836.1056"/>
    <n v="-0.89630200000000038"/>
    <n v="-0.91113200000000028"/>
    <n v="-0.92024299999999926"/>
    <n v="0"/>
  </r>
  <r>
    <x v="0"/>
    <s v="P87028877"/>
    <x v="0"/>
    <x v="6"/>
    <x v="6"/>
    <x v="6"/>
    <x v="2"/>
    <x v="0"/>
    <x v="0"/>
    <x v="1"/>
    <x v="1"/>
    <x v="0"/>
    <x v="0"/>
    <n v="294.72000000000003"/>
    <n v="294.72000000000003"/>
    <d v="1990-07-18T00:00:00"/>
    <d v="1990-07-18T00:00:00"/>
    <d v="2006-07-18T00:00:00"/>
    <d v="2006-07-18T00:00:00"/>
    <n v="16"/>
    <n v="16"/>
    <n v="59"/>
    <n v="59"/>
    <x v="1"/>
    <x v="1"/>
    <s v="NA"/>
    <s v="NA"/>
    <x v="0"/>
    <x v="0"/>
    <s v="NA"/>
    <s v="NA"/>
    <x v="0"/>
    <x v="0"/>
    <s v="3.07"/>
    <s v="3.07"/>
    <n v="11.085065999999999"/>
    <n v="11.126557"/>
    <n v="11.268478"/>
    <n v="11.311961999999999"/>
    <n v="11.381163000000001"/>
    <n v="11.425081"/>
    <n v="1836.1056000000001"/>
    <n v="1836.1056000000001"/>
    <x v="0"/>
    <x v="0"/>
    <x v="0"/>
    <x v="0"/>
    <n v="1.0763828"/>
    <n v="1.0763828"/>
    <s v="1836.1056"/>
    <s v="1836.1056"/>
    <n v="4.1491000000000611E-2"/>
    <n v="4.3483999999999412E-2"/>
    <n v="4.391799999999968E-2"/>
    <n v="0"/>
  </r>
  <r>
    <x v="0"/>
    <s v="P87028877"/>
    <x v="0"/>
    <x v="7"/>
    <x v="7"/>
    <x v="7"/>
    <x v="1"/>
    <x v="0"/>
    <x v="0"/>
    <x v="1"/>
    <x v="1"/>
    <x v="0"/>
    <x v="0"/>
    <n v="294.72000000000003"/>
    <n v="294.72000000000003"/>
    <d v="1990-07-18T00:00:00"/>
    <d v="1990-07-18T00:00:00"/>
    <d v="2006-07-18T00:00:00"/>
    <d v="2006-07-18T00:00:00"/>
    <n v="16"/>
    <n v="16"/>
    <n v="59"/>
    <n v="59"/>
    <x v="1"/>
    <x v="1"/>
    <s v="NA"/>
    <s v="NA"/>
    <x v="0"/>
    <x v="0"/>
    <s v="NA"/>
    <s v="NA"/>
    <x v="0"/>
    <x v="0"/>
    <s v="3.07"/>
    <s v="3.07"/>
    <n v="11.126557"/>
    <n v="11.126557"/>
    <n v="11.311961999999999"/>
    <n v="11.311961999999999"/>
    <n v="11.425081"/>
    <n v="11.425081"/>
    <n v="1836.1056000000001"/>
    <n v="1836.1056000000001"/>
    <x v="0"/>
    <x v="0"/>
    <x v="0"/>
    <x v="0"/>
    <n v="1.0763828"/>
    <n v="1.0763828"/>
    <s v="1836.1056"/>
    <s v="1836.1056"/>
    <n v="0"/>
    <n v="0"/>
    <n v="0"/>
    <n v="0"/>
  </r>
  <r>
    <x v="0"/>
    <s v="P87028877"/>
    <x v="0"/>
    <x v="8"/>
    <x v="8"/>
    <x v="8"/>
    <x v="2"/>
    <x v="0"/>
    <x v="0"/>
    <x v="1"/>
    <x v="1"/>
    <x v="0"/>
    <x v="0"/>
    <n v="294.72000000000003"/>
    <n v="294.72000000000003"/>
    <d v="1990-07-18T00:00:00"/>
    <d v="1990-07-18T00:00:00"/>
    <d v="2006-07-18T00:00:00"/>
    <d v="2006-07-18T00:00:00"/>
    <n v="16"/>
    <n v="16"/>
    <n v="59"/>
    <n v="59"/>
    <x v="1"/>
    <x v="1"/>
    <s v="NA"/>
    <s v="NA"/>
    <x v="0"/>
    <x v="0"/>
    <s v="NA"/>
    <s v="NA"/>
    <x v="0"/>
    <x v="0"/>
    <s v="3.07"/>
    <s v="3.07"/>
    <n v="11.126557"/>
    <n v="11.126557"/>
    <n v="11.311961999999999"/>
    <n v="11.311961999999999"/>
    <n v="11.425081"/>
    <n v="11.425081"/>
    <n v="1836.1056000000001"/>
    <n v="1836.1056000000001"/>
    <x v="0"/>
    <x v="0"/>
    <x v="0"/>
    <x v="0"/>
    <n v="1.0763828"/>
    <n v="1.0763828"/>
    <s v="1836.1056"/>
    <s v="1836.1056"/>
    <n v="0"/>
    <n v="0"/>
    <n v="0"/>
    <n v="0"/>
  </r>
  <r>
    <x v="0"/>
    <s v="P87028877"/>
    <x v="0"/>
    <x v="9"/>
    <x v="9"/>
    <x v="9"/>
    <x v="2"/>
    <x v="0"/>
    <x v="0"/>
    <x v="1"/>
    <x v="1"/>
    <x v="0"/>
    <x v="0"/>
    <n v="294.72000000000003"/>
    <n v="294.72000000000003"/>
    <d v="1990-07-18T00:00:00"/>
    <d v="1990-07-18T00:00:00"/>
    <d v="2006-07-18T00:00:00"/>
    <d v="2006-07-18T00:00:00"/>
    <n v="16"/>
    <n v="16"/>
    <n v="59"/>
    <n v="59"/>
    <x v="1"/>
    <x v="1"/>
    <s v="NA"/>
    <s v="NA"/>
    <x v="0"/>
    <x v="0"/>
    <s v="NA"/>
    <s v="NA"/>
    <x v="0"/>
    <x v="0"/>
    <s v="3.07"/>
    <s v="3.07"/>
    <n v="11.126557"/>
    <n v="11.126557"/>
    <n v="11.311961999999999"/>
    <n v="11.311961999999999"/>
    <n v="11.425081"/>
    <n v="11.425081"/>
    <n v="1836.1056000000001"/>
    <n v="1836.1056000000001"/>
    <x v="0"/>
    <x v="0"/>
    <x v="0"/>
    <x v="0"/>
    <n v="1.0763828"/>
    <n v="1.0763828"/>
    <s v="1836.1056"/>
    <s v="1836.1056"/>
    <n v="0"/>
    <n v="0"/>
    <n v="0"/>
    <n v="0"/>
  </r>
  <r>
    <x v="0"/>
    <s v="P87028877"/>
    <x v="0"/>
    <x v="10"/>
    <x v="10"/>
    <x v="10"/>
    <x v="2"/>
    <x v="0"/>
    <x v="0"/>
    <x v="1"/>
    <x v="1"/>
    <x v="0"/>
    <x v="0"/>
    <n v="294.72000000000003"/>
    <n v="294.72000000000003"/>
    <d v="1990-07-18T00:00:00"/>
    <d v="1990-07-18T00:00:00"/>
    <d v="2006-07-18T00:00:00"/>
    <d v="2006-07-18T00:00:00"/>
    <n v="16"/>
    <n v="16"/>
    <n v="59"/>
    <n v="59"/>
    <x v="1"/>
    <x v="1"/>
    <s v="NA"/>
    <s v="NA"/>
    <x v="0"/>
    <x v="0"/>
    <s v="NA"/>
    <s v="NA"/>
    <x v="0"/>
    <x v="0"/>
    <s v="3.07"/>
    <s v="3.07"/>
    <n v="11.126557"/>
    <n v="11.0542345"/>
    <n v="11.311961999999999"/>
    <n v="11.238435000000001"/>
    <n v="11.425081"/>
    <n v="11.350819"/>
    <n v="1836.1056000000001"/>
    <n v="1836.1056000000001"/>
    <x v="0"/>
    <x v="0"/>
    <x v="0"/>
    <x v="0"/>
    <n v="1.0763828"/>
    <n v="1.0763828"/>
    <s v="1836.1056"/>
    <s v="1836.1056"/>
    <n v="-7.2322500000000289E-2"/>
    <n v="-7.3526999999998566E-2"/>
    <n v="-7.4262000000000938E-2"/>
    <n v="0"/>
  </r>
  <r>
    <x v="0"/>
    <s v="P87028877"/>
    <x v="0"/>
    <x v="11"/>
    <x v="11"/>
    <x v="11"/>
    <x v="2"/>
    <x v="0"/>
    <x v="0"/>
    <x v="1"/>
    <x v="1"/>
    <x v="0"/>
    <x v="0"/>
    <n v="294.72000000000003"/>
    <n v="294.72000000000003"/>
    <d v="1990-07-18T00:00:00"/>
    <d v="1990-07-18T00:00:00"/>
    <d v="2006-07-18T00:00:00"/>
    <d v="2006-07-18T00:00:00"/>
    <n v="16"/>
    <n v="16"/>
    <n v="59"/>
    <n v="59"/>
    <x v="1"/>
    <x v="1"/>
    <s v="NA"/>
    <s v="NA"/>
    <x v="0"/>
    <x v="0"/>
    <s v="NA"/>
    <s v="NA"/>
    <x v="0"/>
    <x v="0"/>
    <s v="3.07"/>
    <s v="3.07"/>
    <n v="11.0542345"/>
    <n v="10.411434"/>
    <n v="11.238435000000001"/>
    <n v="10.584923"/>
    <n v="11.350819"/>
    <n v="10.690772000000001"/>
    <n v="1836.1056000000001"/>
    <n v="1836.1056000000001"/>
    <x v="0"/>
    <x v="0"/>
    <x v="0"/>
    <x v="0"/>
    <n v="1.0763828"/>
    <n v="1.0763828"/>
    <s v="1836.1056"/>
    <s v="1836.1056"/>
    <n v="-0.64280049999999989"/>
    <n v="-0.65351200000000098"/>
    <n v="-0.66004699999999872"/>
    <n v="0"/>
  </r>
  <r>
    <x v="0"/>
    <s v="P87028877"/>
    <x v="0"/>
    <x v="12"/>
    <x v="12"/>
    <x v="12"/>
    <x v="2"/>
    <x v="0"/>
    <x v="0"/>
    <x v="1"/>
    <x v="1"/>
    <x v="0"/>
    <x v="0"/>
    <n v="294.72000000000003"/>
    <n v="294.72000000000003"/>
    <d v="1990-07-18T00:00:00"/>
    <d v="1990-07-18T00:00:00"/>
    <d v="2006-07-18T00:00:00"/>
    <d v="2006-07-18T00:00:00"/>
    <n v="16"/>
    <n v="16"/>
    <n v="59"/>
    <n v="59"/>
    <x v="1"/>
    <x v="1"/>
    <s v="NA"/>
    <s v="NA"/>
    <x v="0"/>
    <x v="0"/>
    <s v="NA"/>
    <s v="NA"/>
    <x v="0"/>
    <x v="0"/>
    <s v="3.07"/>
    <s v="3.07"/>
    <n v="10.411434"/>
    <n v="10.450404000000001"/>
    <n v="10.584923"/>
    <n v="10.624749"/>
    <n v="10.690772000000001"/>
    <n v="10.730995999999999"/>
    <n v="1836.1056000000001"/>
    <n v="1836.1056000000001"/>
    <x v="0"/>
    <x v="0"/>
    <x v="0"/>
    <x v="0"/>
    <n v="1.0763828"/>
    <n v="1.0763828"/>
    <s v="1836.1056"/>
    <s v="1836.1056"/>
    <n v="3.8970000000000837E-2"/>
    <n v="3.9825999999999695E-2"/>
    <n v="4.0223999999998483E-2"/>
    <n v="0"/>
  </r>
  <r>
    <x v="0"/>
    <s v="P87028877"/>
    <x v="0"/>
    <x v="13"/>
    <x v="13"/>
    <x v="13"/>
    <x v="2"/>
    <x v="0"/>
    <x v="0"/>
    <x v="1"/>
    <x v="1"/>
    <x v="0"/>
    <x v="0"/>
    <n v="294.72000000000003"/>
    <n v="294.72000000000003"/>
    <d v="1990-07-18T00:00:00"/>
    <d v="1990-07-18T00:00:00"/>
    <d v="2006-07-18T00:00:00"/>
    <d v="2006-07-18T00:00:00"/>
    <n v="16"/>
    <n v="16"/>
    <n v="59"/>
    <n v="59"/>
    <x v="1"/>
    <x v="1"/>
    <s v="NA"/>
    <s v="NA"/>
    <x v="0"/>
    <x v="0"/>
    <s v="NA"/>
    <s v="NA"/>
    <x v="0"/>
    <x v="0"/>
    <s v="3.07"/>
    <s v="3.07"/>
    <n v="10.450404000000001"/>
    <n v="10.450404000000001"/>
    <n v="10.624749"/>
    <n v="10.624749"/>
    <n v="10.730995999999999"/>
    <n v="10.730995999999999"/>
    <n v="1836.1056000000001"/>
    <n v="1839.0528999999999"/>
    <x v="0"/>
    <x v="0"/>
    <x v="0"/>
    <x v="0"/>
    <n v="1.0763828"/>
    <n v="1.0763828"/>
    <s v="1836.1056"/>
    <s v="1839.0529"/>
    <n v="0"/>
    <n v="0"/>
    <n v="0"/>
    <n v="2.9472999999998137"/>
  </r>
  <r>
    <x v="0"/>
    <s v="P87028877"/>
    <x v="0"/>
    <x v="14"/>
    <x v="14"/>
    <x v="14"/>
    <x v="2"/>
    <x v="0"/>
    <x v="0"/>
    <x v="1"/>
    <x v="1"/>
    <x v="0"/>
    <x v="0"/>
    <n v="294.72000000000003"/>
    <n v="294.72000000000003"/>
    <d v="1990-07-18T00:00:00"/>
    <d v="1990-07-18T00:00:00"/>
    <d v="2006-07-18T00:00:00"/>
    <d v="2006-07-18T00:00:00"/>
    <n v="16"/>
    <n v="16"/>
    <n v="59"/>
    <n v="59"/>
    <x v="1"/>
    <x v="1"/>
    <s v="NA"/>
    <s v="NA"/>
    <x v="0"/>
    <x v="0"/>
    <s v="NA"/>
    <s v="NA"/>
    <x v="0"/>
    <x v="0"/>
    <s v="3.07"/>
    <s v="3.07"/>
    <n v="10.450404000000001"/>
    <n v="10.450404000000001"/>
    <n v="10.624749"/>
    <n v="10.624749"/>
    <n v="10.730995999999999"/>
    <n v="10.730995999999999"/>
    <n v="1839.0528999999999"/>
    <n v="1839.0528999999999"/>
    <x v="0"/>
    <x v="0"/>
    <x v="0"/>
    <x v="0"/>
    <n v="1.0763828"/>
    <n v="1.0763828"/>
    <s v="1839.0529"/>
    <s v="1839.0529"/>
    <n v="0"/>
    <n v="0"/>
    <n v="0"/>
    <n v="0"/>
  </r>
  <r>
    <x v="0"/>
    <s v="P87028877"/>
    <x v="0"/>
    <x v="15"/>
    <x v="15"/>
    <x v="15"/>
    <x v="2"/>
    <x v="0"/>
    <x v="0"/>
    <x v="1"/>
    <x v="1"/>
    <x v="0"/>
    <x v="0"/>
    <n v="294.72000000000003"/>
    <n v="294.72000000000003"/>
    <d v="1990-07-18T00:00:00"/>
    <d v="1990-07-18T00:00:00"/>
    <d v="2006-07-18T00:00:00"/>
    <d v="2006-07-18T00:00:00"/>
    <n v="16"/>
    <n v="16"/>
    <n v="59"/>
    <n v="59"/>
    <x v="1"/>
    <x v="1"/>
    <s v="NA"/>
    <s v="NA"/>
    <x v="0"/>
    <x v="0"/>
    <s v="NA"/>
    <s v="NA"/>
    <x v="0"/>
    <x v="0"/>
    <s v="3.07"/>
    <s v="3.07"/>
    <n v="10.450404000000001"/>
    <n v="10.450404000000001"/>
    <n v="10.624749"/>
    <n v="10.624749"/>
    <n v="10.730995999999999"/>
    <n v="10.730995999999999"/>
    <n v="1839.0528999999999"/>
    <n v="1839.0528999999999"/>
    <x v="0"/>
    <x v="0"/>
    <x v="0"/>
    <x v="0"/>
    <n v="1.0763828"/>
    <n v="1.0763828"/>
    <s v="1839.0529"/>
    <s v="1839.0529"/>
    <n v="0"/>
    <n v="0"/>
    <n v="0"/>
    <n v="0"/>
  </r>
  <r>
    <x v="0"/>
    <s v="P87028877"/>
    <x v="0"/>
    <x v="16"/>
    <x v="16"/>
    <x v="16"/>
    <x v="2"/>
    <x v="0"/>
    <x v="0"/>
    <x v="1"/>
    <x v="1"/>
    <x v="0"/>
    <x v="0"/>
    <n v="294.72000000000003"/>
    <n v="294.72000000000003"/>
    <d v="1990-07-18T00:00:00"/>
    <d v="1990-07-18T00:00:00"/>
    <d v="2006-07-18T00:00:00"/>
    <d v="2006-07-18T00:00:00"/>
    <n v="16"/>
    <n v="16"/>
    <n v="59"/>
    <n v="59"/>
    <x v="1"/>
    <x v="1"/>
    <s v="NA"/>
    <s v="NA"/>
    <x v="0"/>
    <x v="0"/>
    <s v="NA"/>
    <s v="NA"/>
    <x v="0"/>
    <x v="0"/>
    <s v="3.07"/>
    <s v="3.07"/>
    <n v="10.450404000000001"/>
    <n v="10.450404000000001"/>
    <n v="10.624749"/>
    <n v="10.624749"/>
    <n v="10.730995999999999"/>
    <n v="10.730997"/>
    <n v="1839.0528999999999"/>
    <n v="1839.0528999999999"/>
    <x v="0"/>
    <x v="0"/>
    <x v="0"/>
    <x v="0"/>
    <n v="1.0763828"/>
    <n v="1.0763828"/>
    <s v="1839.0529"/>
    <s v="1839.0529"/>
    <n v="0"/>
    <n v="0"/>
    <n v="1.0000000010279564E-6"/>
    <n v="0"/>
  </r>
  <r>
    <x v="0"/>
    <s v="P87028877"/>
    <x v="0"/>
    <x v="17"/>
    <x v="17"/>
    <x v="17"/>
    <x v="1"/>
    <x v="0"/>
    <x v="0"/>
    <x v="1"/>
    <x v="1"/>
    <x v="0"/>
    <x v="0"/>
    <n v="294.72000000000003"/>
    <n v="294.72000000000003"/>
    <d v="1990-07-18T00:00:00"/>
    <d v="1990-07-18T00:00:00"/>
    <d v="2006-07-18T00:00:00"/>
    <d v="2006-07-18T00:00:00"/>
    <n v="16"/>
    <n v="16"/>
    <n v="59"/>
    <n v="59"/>
    <x v="1"/>
    <x v="1"/>
    <s v="NA"/>
    <s v="NA"/>
    <x v="0"/>
    <x v="0"/>
    <s v="NA"/>
    <s v="NA"/>
    <x v="0"/>
    <x v="0"/>
    <s v="3.07"/>
    <s v="3.07"/>
    <n v="10.450404000000001"/>
    <n v="10.450404000000001"/>
    <n v="10.624749"/>
    <n v="10.624749"/>
    <n v="10.730997"/>
    <n v="10.730997"/>
    <n v="1839.0528999999999"/>
    <n v="1839.0528999999999"/>
    <x v="0"/>
    <x v="0"/>
    <x v="0"/>
    <x v="0"/>
    <n v="1.0763828"/>
    <n v="1.0763828"/>
    <s v="1839.0529"/>
    <s v="1839.0529"/>
    <n v="0"/>
    <n v="0"/>
    <n v="0"/>
    <n v="0"/>
  </r>
  <r>
    <x v="0"/>
    <s v="P87028877"/>
    <x v="0"/>
    <x v="18"/>
    <x v="18"/>
    <x v="18"/>
    <x v="3"/>
    <x v="0"/>
    <x v="0"/>
    <x v="1"/>
    <x v="1"/>
    <x v="0"/>
    <x v="0"/>
    <n v="294.72000000000003"/>
    <n v="294.72000000000003"/>
    <d v="1990-07-18T00:00:00"/>
    <d v="1990-07-18T00:00:00"/>
    <d v="2006-07-18T00:00:00"/>
    <d v="2006-07-18T00:00:00"/>
    <n v="16"/>
    <n v="16"/>
    <n v="59"/>
    <n v="59"/>
    <x v="1"/>
    <x v="1"/>
    <s v="NA"/>
    <s v="NA"/>
    <x v="0"/>
    <x v="0"/>
    <s v="NA"/>
    <s v="NA"/>
    <x v="0"/>
    <x v="0"/>
    <s v="3.07"/>
    <s v="3.07"/>
    <n v="10.450404000000001"/>
    <n v="10.450404000000001"/>
    <n v="10.624749"/>
    <n v="10.624749"/>
    <n v="10.730997"/>
    <n v="10.730997"/>
    <n v="1839.0528999999999"/>
    <n v="1839.0528999999999"/>
    <x v="0"/>
    <x v="0"/>
    <x v="0"/>
    <x v="0"/>
    <n v="1.0763828"/>
    <n v="1.0763828"/>
    <s v="1839.0529"/>
    <s v="1839.0529"/>
    <n v="0"/>
    <n v="0"/>
    <n v="0"/>
    <n v="0"/>
  </r>
  <r>
    <x v="0"/>
    <s v="P87028877"/>
    <x v="0"/>
    <x v="19"/>
    <x v="19"/>
    <x v="19"/>
    <x v="4"/>
    <x v="0"/>
    <x v="0"/>
    <x v="1"/>
    <x v="1"/>
    <x v="0"/>
    <x v="0"/>
    <n v="294.72000000000003"/>
    <n v="294.72000000000003"/>
    <d v="1990-07-18T00:00:00"/>
    <d v="1990-07-18T00:00:00"/>
    <d v="2006-07-18T00:00:00"/>
    <d v="2006-07-18T00:00:00"/>
    <n v="16"/>
    <n v="16"/>
    <n v="59"/>
    <n v="59"/>
    <x v="1"/>
    <x v="1"/>
    <s v="NA"/>
    <s v="NA"/>
    <x v="0"/>
    <x v="0"/>
    <s v="NA"/>
    <s v="NA"/>
    <x v="0"/>
    <x v="0"/>
    <s v="3.07"/>
    <s v="3.07"/>
    <n v="10.450404000000001"/>
    <n v="10.450404000000001"/>
    <n v="10.624749"/>
    <n v="10.624749"/>
    <n v="10.730997"/>
    <n v="10.730997"/>
    <n v="1839.0528999999999"/>
    <n v="1839.0528999999999"/>
    <x v="0"/>
    <x v="0"/>
    <x v="0"/>
    <x v="0"/>
    <n v="1.0763828"/>
    <n v="1.0763828"/>
    <s v="1839.0529"/>
    <s v="1839.0529"/>
    <n v="0"/>
    <n v="0"/>
    <n v="0"/>
    <n v="0"/>
  </r>
  <r>
    <x v="0"/>
    <s v="P87028877"/>
    <x v="0"/>
    <x v="20"/>
    <x v="20"/>
    <x v="20"/>
    <x v="2"/>
    <x v="0"/>
    <x v="0"/>
    <x v="1"/>
    <x v="1"/>
    <x v="0"/>
    <x v="0"/>
    <n v="294.72000000000003"/>
    <n v="294.72000000000003"/>
    <d v="1990-07-18T00:00:00"/>
    <d v="1990-07-18T00:00:00"/>
    <d v="2006-07-18T00:00:00"/>
    <d v="2006-07-18T00:00:00"/>
    <n v="16"/>
    <n v="16"/>
    <n v="59"/>
    <n v="59"/>
    <x v="1"/>
    <x v="1"/>
    <s v="NA"/>
    <s v="NA"/>
    <x v="0"/>
    <x v="0"/>
    <s v="NA"/>
    <s v="NA"/>
    <x v="0"/>
    <x v="0"/>
    <s v="3.07"/>
    <s v="3.07"/>
    <n v="10.450404000000001"/>
    <n v="10.474069"/>
    <n v="10.624749"/>
    <n v="10.626251999999999"/>
    <n v="10.730997"/>
    <n v="10.732514"/>
    <n v="1839.0528999999999"/>
    <n v="1839.0528999999999"/>
    <x v="0"/>
    <x v="0"/>
    <x v="0"/>
    <x v="0"/>
    <n v="1.0763828"/>
    <n v="1.0763828"/>
    <s v="1839.0529"/>
    <s v="1839.0529"/>
    <n v="2.3664999999999381E-2"/>
    <n v="1.502999999999588E-3"/>
    <n v="1.5169999999997685E-3"/>
    <n v="0"/>
  </r>
  <r>
    <x v="0"/>
    <s v="P87028877"/>
    <x v="0"/>
    <x v="21"/>
    <x v="21"/>
    <x v="21"/>
    <x v="2"/>
    <x v="0"/>
    <x v="0"/>
    <x v="1"/>
    <x v="1"/>
    <x v="0"/>
    <x v="0"/>
    <n v="294.72000000000003"/>
    <n v="294.72000000000003"/>
    <d v="1990-07-18T00:00:00"/>
    <d v="1990-07-18T00:00:00"/>
    <d v="2006-07-18T00:00:00"/>
    <d v="2006-07-18T00:00:00"/>
    <n v="16"/>
    <n v="16"/>
    <n v="59"/>
    <n v="59"/>
    <x v="1"/>
    <x v="1"/>
    <s v="NA"/>
    <s v="NA"/>
    <x v="0"/>
    <x v="0"/>
    <s v="NA"/>
    <s v="NA"/>
    <x v="0"/>
    <x v="0"/>
    <s v="3.07"/>
    <s v="3.07"/>
    <n v="10.474069"/>
    <n v="10.43501"/>
    <n v="10.626251999999999"/>
    <n v="10.663416"/>
    <n v="10.732514"/>
    <n v="10.770049999999999"/>
    <n v="1839.0528999999999"/>
    <n v="1839.0528999999999"/>
    <x v="0"/>
    <x v="0"/>
    <x v="0"/>
    <x v="0"/>
    <n v="1.0763828"/>
    <n v="1.0763828"/>
    <s v="1839.0529"/>
    <s v="1839.0529"/>
    <n v="-3.9058999999999955E-2"/>
    <n v="3.7164000000000641E-2"/>
    <n v="3.7535999999999348E-2"/>
    <n v="0"/>
  </r>
  <r>
    <x v="0"/>
    <s v="P87281203"/>
    <x v="0"/>
    <x v="0"/>
    <x v="0"/>
    <x v="0"/>
    <x v="0"/>
    <x v="0"/>
    <x v="0"/>
    <x v="3"/>
    <x v="3"/>
    <x v="2"/>
    <x v="2"/>
    <n v="1427.4"/>
    <n v="1427.4"/>
    <d v="1999-10-25T00:00:00"/>
    <d v="1999-10-25T00:00:00"/>
    <d v="2025-01-01T00:00:00"/>
    <d v="2025-01-01T00:00:00"/>
    <n v="30"/>
    <n v="30"/>
    <n v="45"/>
    <n v="45"/>
    <x v="1"/>
    <x v="1"/>
    <s v="48"/>
    <s v="48"/>
    <x v="1"/>
    <x v="1"/>
    <s v="48"/>
    <s v="48"/>
    <x v="0"/>
    <x v="0"/>
    <s v="7.93"/>
    <s v="7.93"/>
    <n v="4937.0839999999998"/>
    <n v="4937.0839999999998"/>
    <n v="5013.2686000000003"/>
    <n v="5013.2686000000003"/>
    <n v="5063.4013999999997"/>
    <n v="5063.4013999999997"/>
    <n v="6965.7120000000004"/>
    <n v="6965.7120000000004"/>
    <x v="0"/>
    <x v="0"/>
    <x v="0"/>
    <x v="0"/>
    <n v="1.1144125"/>
    <n v="1.1144125"/>
    <s v="6965.712"/>
    <s v="6965.712"/>
    <n v="0"/>
    <n v="0"/>
    <n v="0"/>
    <n v="0"/>
  </r>
  <r>
    <x v="0"/>
    <s v="P87281203"/>
    <x v="0"/>
    <x v="1"/>
    <x v="1"/>
    <x v="1"/>
    <x v="1"/>
    <x v="0"/>
    <x v="0"/>
    <x v="3"/>
    <x v="3"/>
    <x v="2"/>
    <x v="2"/>
    <n v="1427.4"/>
    <n v="1427.4"/>
    <d v="1999-10-25T00:00:00"/>
    <d v="1999-10-25T00:00:00"/>
    <d v="2025-01-01T00:00:00"/>
    <d v="2025-01-01T00:00:00"/>
    <n v="30"/>
    <n v="30"/>
    <n v="45"/>
    <n v="45"/>
    <x v="1"/>
    <x v="1"/>
    <s v="48"/>
    <s v="48"/>
    <x v="1"/>
    <x v="1"/>
    <s v="48"/>
    <s v="48"/>
    <x v="0"/>
    <x v="0"/>
    <s v="7.93"/>
    <s v="7.93"/>
    <n v="4937.0839999999998"/>
    <n v="4937.0839999999998"/>
    <n v="5013.2686000000003"/>
    <n v="5013.2686000000003"/>
    <n v="5063.4013999999997"/>
    <n v="5063.4013999999997"/>
    <n v="6965.7120000000004"/>
    <n v="6965.7120000000004"/>
    <x v="0"/>
    <x v="0"/>
    <x v="0"/>
    <x v="0"/>
    <n v="1.1144125"/>
    <n v="1.1144125"/>
    <s v="6965.712"/>
    <s v="6965.712"/>
    <n v="0"/>
    <n v="0"/>
    <n v="0"/>
    <n v="0"/>
  </r>
  <r>
    <x v="0"/>
    <s v="P87281203"/>
    <x v="0"/>
    <x v="2"/>
    <x v="2"/>
    <x v="2"/>
    <x v="2"/>
    <x v="0"/>
    <x v="0"/>
    <x v="3"/>
    <x v="3"/>
    <x v="2"/>
    <x v="2"/>
    <n v="1427.4"/>
    <n v="1427.4"/>
    <d v="1999-10-25T00:00:00"/>
    <d v="1999-10-25T00:00:00"/>
    <d v="2025-01-01T00:00:00"/>
    <d v="2025-01-01T00:00:00"/>
    <n v="30"/>
    <n v="30"/>
    <n v="45"/>
    <n v="45"/>
    <x v="1"/>
    <x v="1"/>
    <s v="48"/>
    <s v="48"/>
    <x v="1"/>
    <x v="1"/>
    <s v="48"/>
    <s v="48"/>
    <x v="0"/>
    <x v="0"/>
    <s v="7.93"/>
    <s v="7.93"/>
    <n v="4937.0839999999998"/>
    <n v="4937.0839999999998"/>
    <n v="5013.2686000000003"/>
    <n v="5013.2686000000003"/>
    <n v="5063.4013999999997"/>
    <n v="5063.4013999999997"/>
    <n v="6965.7120000000004"/>
    <n v="6965.7120000000004"/>
    <x v="0"/>
    <x v="0"/>
    <x v="0"/>
    <x v="0"/>
    <n v="1.1144125"/>
    <n v="1.1144125"/>
    <s v="6965.712"/>
    <s v="6965.712"/>
    <n v="0"/>
    <n v="0"/>
    <n v="0"/>
    <n v="0"/>
  </r>
  <r>
    <x v="0"/>
    <s v="P87281203"/>
    <x v="0"/>
    <x v="3"/>
    <x v="3"/>
    <x v="3"/>
    <x v="2"/>
    <x v="0"/>
    <x v="0"/>
    <x v="3"/>
    <x v="3"/>
    <x v="2"/>
    <x v="2"/>
    <n v="1427.4"/>
    <n v="1427.4"/>
    <d v="1999-10-25T00:00:00"/>
    <d v="1999-10-25T00:00:00"/>
    <d v="2025-01-01T00:00:00"/>
    <d v="2025-01-01T00:00:00"/>
    <n v="30"/>
    <n v="30"/>
    <n v="45"/>
    <n v="45"/>
    <x v="1"/>
    <x v="1"/>
    <s v="48"/>
    <s v="48"/>
    <x v="1"/>
    <x v="1"/>
    <s v="48"/>
    <s v="48"/>
    <x v="0"/>
    <x v="0"/>
    <s v="7.93"/>
    <s v="7.93"/>
    <n v="4937.0839999999998"/>
    <n v="4937.0839999999998"/>
    <n v="5013.2686000000003"/>
    <n v="5013.2686000000003"/>
    <n v="5063.4013999999997"/>
    <n v="5063.4013999999997"/>
    <n v="6965.7120000000004"/>
    <n v="6965.7120000000004"/>
    <x v="0"/>
    <x v="0"/>
    <x v="0"/>
    <x v="0"/>
    <n v="1.1144125"/>
    <n v="1.1144125"/>
    <s v="6965.712"/>
    <s v="6965.712"/>
    <n v="0"/>
    <n v="0"/>
    <n v="0"/>
    <n v="0"/>
  </r>
  <r>
    <x v="0"/>
    <s v="P87281203"/>
    <x v="0"/>
    <x v="4"/>
    <x v="4"/>
    <x v="4"/>
    <x v="2"/>
    <x v="0"/>
    <x v="0"/>
    <x v="3"/>
    <x v="3"/>
    <x v="2"/>
    <x v="2"/>
    <n v="1427.4"/>
    <n v="1427.4"/>
    <d v="1999-10-25T00:00:00"/>
    <d v="1999-10-25T00:00:00"/>
    <d v="2025-01-01T00:00:00"/>
    <d v="2025-01-01T00:00:00"/>
    <n v="30"/>
    <n v="30"/>
    <n v="45"/>
    <n v="45"/>
    <x v="1"/>
    <x v="1"/>
    <s v="48"/>
    <s v="48"/>
    <x v="1"/>
    <x v="1"/>
    <s v="48"/>
    <s v="48"/>
    <x v="0"/>
    <x v="0"/>
    <s v="7.93"/>
    <s v="7.93"/>
    <n v="4937.0839999999998"/>
    <n v="4940.5673999999999"/>
    <n v="5013.2686000000003"/>
    <n v="5013.4897000000001"/>
    <n v="5063.4013999999997"/>
    <n v="5063.6244999999999"/>
    <n v="6965.7120000000004"/>
    <n v="6965.7120000000004"/>
    <x v="0"/>
    <x v="0"/>
    <x v="0"/>
    <x v="0"/>
    <n v="1.1144125"/>
    <n v="1.1144125"/>
    <s v="6965.712"/>
    <s v="6965.712"/>
    <n v="3.4834000000000742"/>
    <n v="0.22109999999975116"/>
    <n v="0.22310000000015862"/>
    <n v="0"/>
  </r>
  <r>
    <x v="0"/>
    <s v="P87281203"/>
    <x v="0"/>
    <x v="5"/>
    <x v="5"/>
    <x v="5"/>
    <x v="2"/>
    <x v="0"/>
    <x v="0"/>
    <x v="3"/>
    <x v="3"/>
    <x v="2"/>
    <x v="2"/>
    <n v="1427.4"/>
    <n v="1427.4"/>
    <d v="1999-10-25T00:00:00"/>
    <d v="1999-10-25T00:00:00"/>
    <d v="2025-01-01T00:00:00"/>
    <d v="2025-01-01T00:00:00"/>
    <n v="30"/>
    <n v="30"/>
    <n v="45"/>
    <n v="45"/>
    <x v="1"/>
    <x v="1"/>
    <s v="48"/>
    <s v="48"/>
    <x v="1"/>
    <x v="1"/>
    <s v="48"/>
    <s v="48"/>
    <x v="0"/>
    <x v="0"/>
    <s v="7.93"/>
    <s v="7.93"/>
    <n v="4940.5673999999999"/>
    <n v="4573.9032999999999"/>
    <n v="5013.4897000000001"/>
    <n v="4641.3994000000002"/>
    <n v="5063.6244999999999"/>
    <n v="4687.8135000000002"/>
    <n v="6965.7120000000004"/>
    <n v="6965.7120000000004"/>
    <x v="0"/>
    <x v="0"/>
    <x v="0"/>
    <x v="0"/>
    <n v="1.1144125"/>
    <n v="1.1144125"/>
    <s v="6965.712"/>
    <s v="6965.712"/>
    <n v="-366.66409999999996"/>
    <n v="-372.09029999999984"/>
    <n v="-375.81099999999969"/>
    <n v="0"/>
  </r>
  <r>
    <x v="0"/>
    <s v="P87281203"/>
    <x v="0"/>
    <x v="6"/>
    <x v="6"/>
    <x v="6"/>
    <x v="2"/>
    <x v="0"/>
    <x v="0"/>
    <x v="3"/>
    <x v="3"/>
    <x v="2"/>
    <x v="2"/>
    <n v="1427.4"/>
    <n v="1427.4"/>
    <d v="1999-10-25T00:00:00"/>
    <d v="1999-10-25T00:00:00"/>
    <d v="2025-01-01T00:00:00"/>
    <d v="2025-01-01T00:00:00"/>
    <n v="30"/>
    <n v="30"/>
    <n v="45"/>
    <n v="45"/>
    <x v="1"/>
    <x v="1"/>
    <s v="48"/>
    <s v="48"/>
    <x v="1"/>
    <x v="1"/>
    <s v="48"/>
    <s v="48"/>
    <x v="0"/>
    <x v="0"/>
    <s v="7.93"/>
    <s v="7.93"/>
    <n v="4573.9032999999999"/>
    <n v="4591.0234"/>
    <n v="4641.3994000000002"/>
    <n v="4659.3100000000004"/>
    <n v="4687.8135000000002"/>
    <n v="4705.9032999999999"/>
    <n v="6965.7120000000004"/>
    <n v="6965.7120000000004"/>
    <x v="0"/>
    <x v="0"/>
    <x v="0"/>
    <x v="0"/>
    <n v="1.1144125"/>
    <n v="1.1144125"/>
    <s v="6965.712"/>
    <s v="6965.712"/>
    <n v="17.120100000000093"/>
    <n v="17.910600000000159"/>
    <n v="18.089799999999741"/>
    <n v="0"/>
  </r>
  <r>
    <x v="0"/>
    <s v="P87281203"/>
    <x v="0"/>
    <x v="7"/>
    <x v="7"/>
    <x v="7"/>
    <x v="1"/>
    <x v="0"/>
    <x v="1"/>
    <x v="3"/>
    <x v="3"/>
    <x v="2"/>
    <x v="2"/>
    <n v="1427.4"/>
    <n v="1427.4"/>
    <d v="1999-10-25T00:00:00"/>
    <d v="1999-10-25T00:00:00"/>
    <d v="2025-01-01T00:00:00"/>
    <d v="2025-02-01T00:00:00"/>
    <n v="30"/>
    <n v="30"/>
    <n v="45"/>
    <n v="45"/>
    <x v="1"/>
    <x v="1"/>
    <s v="48"/>
    <s v="48"/>
    <x v="1"/>
    <x v="1"/>
    <s v="48"/>
    <s v="48"/>
    <x v="0"/>
    <x v="0"/>
    <s v="7.93"/>
    <s v="7.93"/>
    <n v="4591.0234"/>
    <n v="4591.0234"/>
    <n v="4659.3100000000004"/>
    <n v="4659.3100000000004"/>
    <n v="4705.9032999999999"/>
    <n v="4705.9032999999999"/>
    <n v="6965.7120000000004"/>
    <n v="6965.7120000000004"/>
    <x v="0"/>
    <x v="0"/>
    <x v="0"/>
    <x v="0"/>
    <n v="1.1144125"/>
    <n v="1.1144125"/>
    <s v="6965.712"/>
    <s v="6965.712"/>
    <n v="0"/>
    <n v="0"/>
    <n v="0"/>
    <n v="0"/>
  </r>
  <r>
    <x v="0"/>
    <s v="P87281203"/>
    <x v="0"/>
    <x v="8"/>
    <x v="8"/>
    <x v="8"/>
    <x v="2"/>
    <x v="1"/>
    <x v="1"/>
    <x v="3"/>
    <x v="3"/>
    <x v="2"/>
    <x v="2"/>
    <n v="1427.4"/>
    <n v="1427.4"/>
    <d v="1999-10-25T00:00:00"/>
    <d v="1999-10-25T00:00:00"/>
    <d v="2025-02-01T00:00:00"/>
    <d v="2025-02-01T00:00:00"/>
    <n v="30"/>
    <n v="30"/>
    <n v="45"/>
    <n v="45"/>
    <x v="1"/>
    <x v="1"/>
    <s v="48"/>
    <s v="48"/>
    <x v="1"/>
    <x v="1"/>
    <s v="48"/>
    <s v="48"/>
    <x v="0"/>
    <x v="0"/>
    <s v="7.93"/>
    <s v="7.93"/>
    <n v="4591.0234"/>
    <n v="4591.0234"/>
    <n v="4659.3100000000004"/>
    <n v="4659.3100000000004"/>
    <n v="4705.9032999999999"/>
    <n v="4705.9032999999999"/>
    <n v="6965.7120000000004"/>
    <n v="6965.7120000000004"/>
    <x v="0"/>
    <x v="0"/>
    <x v="0"/>
    <x v="0"/>
    <n v="1.1144125"/>
    <n v="1.1144125"/>
    <s v="6965.712"/>
    <s v="6965.712"/>
    <n v="0"/>
    <n v="0"/>
    <n v="0"/>
    <n v="0"/>
  </r>
  <r>
    <x v="0"/>
    <s v="P87281203"/>
    <x v="0"/>
    <x v="9"/>
    <x v="9"/>
    <x v="9"/>
    <x v="2"/>
    <x v="1"/>
    <x v="1"/>
    <x v="3"/>
    <x v="3"/>
    <x v="2"/>
    <x v="2"/>
    <n v="1427.4"/>
    <n v="1427.4"/>
    <d v="1999-10-25T00:00:00"/>
    <d v="1999-10-25T00:00:00"/>
    <d v="2025-02-01T00:00:00"/>
    <d v="2025-02-01T00:00:00"/>
    <n v="30"/>
    <n v="30"/>
    <n v="45"/>
    <n v="45"/>
    <x v="1"/>
    <x v="1"/>
    <s v="48"/>
    <s v="48"/>
    <x v="1"/>
    <x v="1"/>
    <s v="48"/>
    <s v="48"/>
    <x v="0"/>
    <x v="0"/>
    <s v="7.93"/>
    <s v="7.93"/>
    <n v="4591.0234"/>
    <n v="4598.9053000000004"/>
    <n v="4659.3100000000004"/>
    <n v="4667.1934000000001"/>
    <n v="4705.9032999999999"/>
    <n v="4713.8649999999998"/>
    <n v="6965.7120000000004"/>
    <n v="6965.7120000000004"/>
    <x v="0"/>
    <x v="0"/>
    <x v="0"/>
    <x v="0"/>
    <n v="1.1144125"/>
    <n v="1.1144125"/>
    <s v="6965.712"/>
    <s v="6965.712"/>
    <n v="7.8819000000003143"/>
    <n v="7.8833999999997104"/>
    <n v="7.961699999999837"/>
    <n v="0"/>
  </r>
  <r>
    <x v="0"/>
    <s v="P87281203"/>
    <x v="0"/>
    <x v="10"/>
    <x v="10"/>
    <x v="10"/>
    <x v="2"/>
    <x v="1"/>
    <x v="1"/>
    <x v="3"/>
    <x v="3"/>
    <x v="2"/>
    <x v="2"/>
    <n v="1427.4"/>
    <n v="1427.4"/>
    <d v="1999-10-25T00:00:00"/>
    <d v="1999-10-25T00:00:00"/>
    <d v="2025-02-01T00:00:00"/>
    <d v="2025-02-01T00:00:00"/>
    <n v="30"/>
    <n v="30"/>
    <n v="45"/>
    <n v="45"/>
    <x v="1"/>
    <x v="1"/>
    <s v="48"/>
    <s v="48"/>
    <x v="1"/>
    <x v="1"/>
    <s v="48"/>
    <s v="48"/>
    <x v="0"/>
    <x v="0"/>
    <s v="7.93"/>
    <s v="7.93"/>
    <n v="4598.9053000000004"/>
    <n v="4569.0119999999997"/>
    <n v="4667.1934000000001"/>
    <n v="4636.8563999999997"/>
    <n v="4713.8649999999998"/>
    <n v="4683.2250000000004"/>
    <n v="6965.7120000000004"/>
    <n v="6965.7120000000004"/>
    <x v="0"/>
    <x v="0"/>
    <x v="0"/>
    <x v="0"/>
    <n v="1.1144125"/>
    <n v="1.1144125"/>
    <s v="6965.712"/>
    <s v="6965.712"/>
    <n v="-29.893300000000636"/>
    <n v="-30.337000000000444"/>
    <n v="-30.639999999999418"/>
    <n v="0"/>
  </r>
  <r>
    <x v="0"/>
    <s v="P87281203"/>
    <x v="0"/>
    <x v="11"/>
    <x v="11"/>
    <x v="11"/>
    <x v="2"/>
    <x v="1"/>
    <x v="1"/>
    <x v="3"/>
    <x v="3"/>
    <x v="2"/>
    <x v="2"/>
    <n v="1427.4"/>
    <n v="1427.4"/>
    <d v="1999-10-25T00:00:00"/>
    <d v="1999-10-25T00:00:00"/>
    <d v="2025-02-01T00:00:00"/>
    <d v="2025-02-01T00:00:00"/>
    <n v="30"/>
    <n v="30"/>
    <n v="45"/>
    <n v="45"/>
    <x v="1"/>
    <x v="1"/>
    <s v="48"/>
    <s v="48"/>
    <x v="1"/>
    <x v="1"/>
    <s v="48"/>
    <s v="48"/>
    <x v="0"/>
    <x v="0"/>
    <s v="7.93"/>
    <s v="7.93"/>
    <n v="4569.0119999999997"/>
    <n v="4536.7110000000002"/>
    <n v="4636.8563999999997"/>
    <n v="4604.0757000000003"/>
    <n v="4683.2250000000004"/>
    <n v="4650.116"/>
    <n v="6965.7120000000004"/>
    <n v="6965.7120000000004"/>
    <x v="0"/>
    <x v="0"/>
    <x v="0"/>
    <x v="0"/>
    <n v="1.1144125"/>
    <n v="1.1144125"/>
    <s v="6965.712"/>
    <s v="6965.712"/>
    <n v="-32.300999999999476"/>
    <n v="-32.780699999999342"/>
    <n v="-33.109000000000378"/>
    <n v="0"/>
  </r>
  <r>
    <x v="0"/>
    <s v="P87281203"/>
    <x v="0"/>
    <x v="12"/>
    <x v="12"/>
    <x v="12"/>
    <x v="2"/>
    <x v="1"/>
    <x v="1"/>
    <x v="3"/>
    <x v="3"/>
    <x v="2"/>
    <x v="2"/>
    <n v="1427.4"/>
    <n v="1427.4"/>
    <d v="1999-10-25T00:00:00"/>
    <d v="1999-10-25T00:00:00"/>
    <d v="2025-02-01T00:00:00"/>
    <d v="2025-02-01T00:00:00"/>
    <n v="30"/>
    <n v="30"/>
    <n v="45"/>
    <n v="45"/>
    <x v="1"/>
    <x v="1"/>
    <s v="48"/>
    <s v="48"/>
    <x v="1"/>
    <x v="1"/>
    <s v="48"/>
    <s v="48"/>
    <x v="0"/>
    <x v="0"/>
    <s v="7.93"/>
    <s v="7.93"/>
    <n v="4536.7110000000002"/>
    <n v="4553.692"/>
    <n v="4604.0757000000003"/>
    <n v="4621.3990000000003"/>
    <n v="4650.116"/>
    <n v="4667.6130000000003"/>
    <n v="6965.7120000000004"/>
    <n v="6965.7120000000004"/>
    <x v="0"/>
    <x v="0"/>
    <x v="0"/>
    <x v="0"/>
    <n v="1.1144125"/>
    <n v="1.1144125"/>
    <s v="6965.712"/>
    <s v="6965.712"/>
    <n v="16.980999999999767"/>
    <n v="17.323300000000017"/>
    <n v="17.497000000000298"/>
    <n v="0"/>
  </r>
  <r>
    <x v="0"/>
    <s v="P87281203"/>
    <x v="0"/>
    <x v="13"/>
    <x v="13"/>
    <x v="13"/>
    <x v="2"/>
    <x v="1"/>
    <x v="1"/>
    <x v="3"/>
    <x v="3"/>
    <x v="2"/>
    <x v="2"/>
    <n v="1427.4"/>
    <n v="1427.4"/>
    <d v="1999-10-25T00:00:00"/>
    <d v="1999-10-25T00:00:00"/>
    <d v="2025-02-01T00:00:00"/>
    <d v="2025-02-01T00:00:00"/>
    <n v="30"/>
    <n v="30"/>
    <n v="45"/>
    <n v="45"/>
    <x v="1"/>
    <x v="1"/>
    <s v="48"/>
    <s v="48"/>
    <x v="1"/>
    <x v="1"/>
    <s v="48"/>
    <s v="48"/>
    <x v="0"/>
    <x v="0"/>
    <s v="7.93"/>
    <s v="7.93"/>
    <n v="4553.692"/>
    <n v="4553.692"/>
    <n v="4621.3990000000003"/>
    <n v="4621.3990000000003"/>
    <n v="4667.6130000000003"/>
    <n v="4667.6130000000003"/>
    <n v="6965.7120000000004"/>
    <n v="6979.9862999999996"/>
    <x v="0"/>
    <x v="0"/>
    <x v="0"/>
    <x v="0"/>
    <n v="1.1144125"/>
    <n v="1.1144125"/>
    <s v="6965.712"/>
    <s v="6979.9863"/>
    <n v="0"/>
    <n v="0"/>
    <n v="0"/>
    <n v="14.27429999999913"/>
  </r>
  <r>
    <x v="0"/>
    <s v="P87281203"/>
    <x v="0"/>
    <x v="14"/>
    <x v="14"/>
    <x v="14"/>
    <x v="2"/>
    <x v="1"/>
    <x v="1"/>
    <x v="3"/>
    <x v="3"/>
    <x v="2"/>
    <x v="2"/>
    <n v="1427.4"/>
    <n v="1427.4"/>
    <d v="1999-10-25T00:00:00"/>
    <d v="1999-10-25T00:00:00"/>
    <d v="2025-02-01T00:00:00"/>
    <d v="2025-02-01T00:00:00"/>
    <n v="30"/>
    <n v="30"/>
    <n v="45"/>
    <n v="45"/>
    <x v="1"/>
    <x v="1"/>
    <s v="48"/>
    <s v="48"/>
    <x v="1"/>
    <x v="1"/>
    <s v="48"/>
    <s v="48"/>
    <x v="0"/>
    <x v="0"/>
    <s v="7.93"/>
    <s v="7.93"/>
    <n v="4553.692"/>
    <n v="4553.692"/>
    <n v="4621.3990000000003"/>
    <n v="4621.3990000000003"/>
    <n v="4667.6130000000003"/>
    <n v="4667.6130000000003"/>
    <n v="6979.9862999999996"/>
    <n v="6979.9862999999996"/>
    <x v="0"/>
    <x v="0"/>
    <x v="0"/>
    <x v="0"/>
    <n v="1.1144125"/>
    <n v="1.1144125"/>
    <s v="6979.9863"/>
    <s v="6979.9863"/>
    <n v="0"/>
    <n v="0"/>
    <n v="0"/>
    <n v="0"/>
  </r>
  <r>
    <x v="0"/>
    <s v="P87281203"/>
    <x v="0"/>
    <x v="15"/>
    <x v="15"/>
    <x v="15"/>
    <x v="2"/>
    <x v="1"/>
    <x v="1"/>
    <x v="3"/>
    <x v="3"/>
    <x v="2"/>
    <x v="2"/>
    <n v="1427.4"/>
    <n v="1427.4"/>
    <d v="1999-10-25T00:00:00"/>
    <d v="1999-10-25T00:00:00"/>
    <d v="2025-02-01T00:00:00"/>
    <d v="2025-02-01T00:00:00"/>
    <n v="30"/>
    <n v="30"/>
    <n v="45"/>
    <n v="45"/>
    <x v="1"/>
    <x v="1"/>
    <s v="48"/>
    <s v="48"/>
    <x v="1"/>
    <x v="1"/>
    <s v="48"/>
    <s v="48"/>
    <x v="0"/>
    <x v="0"/>
    <s v="7.93"/>
    <s v="7.93"/>
    <n v="4553.692"/>
    <n v="4553.692"/>
    <n v="4621.3990000000003"/>
    <n v="4621.3990000000003"/>
    <n v="4667.6130000000003"/>
    <n v="4667.6130000000003"/>
    <n v="6979.9862999999996"/>
    <n v="6979.9862999999996"/>
    <x v="0"/>
    <x v="0"/>
    <x v="0"/>
    <x v="0"/>
    <n v="1.1144125"/>
    <n v="1.1144125"/>
    <s v="6979.9863"/>
    <s v="6979.9863"/>
    <n v="0"/>
    <n v="0"/>
    <n v="0"/>
    <n v="0"/>
  </r>
  <r>
    <x v="0"/>
    <s v="P87281203"/>
    <x v="0"/>
    <x v="16"/>
    <x v="16"/>
    <x v="16"/>
    <x v="2"/>
    <x v="1"/>
    <x v="1"/>
    <x v="3"/>
    <x v="3"/>
    <x v="2"/>
    <x v="2"/>
    <n v="1427.4"/>
    <n v="1427.4"/>
    <d v="1999-10-25T00:00:00"/>
    <d v="1999-10-25T00:00:00"/>
    <d v="2025-02-01T00:00:00"/>
    <d v="2025-02-01T00:00:00"/>
    <n v="30"/>
    <n v="30"/>
    <n v="45"/>
    <n v="45"/>
    <x v="1"/>
    <x v="1"/>
    <s v="48"/>
    <s v="48"/>
    <x v="1"/>
    <x v="1"/>
    <s v="48"/>
    <s v="48"/>
    <x v="0"/>
    <x v="0"/>
    <s v="7.93"/>
    <s v="7.93"/>
    <n v="4553.692"/>
    <n v="4553.692"/>
    <n v="4621.3990000000003"/>
    <n v="4621.3990000000003"/>
    <n v="4667.6130000000003"/>
    <n v="4667.6130000000003"/>
    <n v="6979.9862999999996"/>
    <n v="6979.9862999999996"/>
    <x v="0"/>
    <x v="0"/>
    <x v="0"/>
    <x v="0"/>
    <n v="1.1144125"/>
    <n v="1.1144125"/>
    <s v="6979.9863"/>
    <s v="6979.9863"/>
    <n v="0"/>
    <n v="0"/>
    <n v="0"/>
    <n v="0"/>
  </r>
  <r>
    <x v="0"/>
    <s v="P87281203"/>
    <x v="0"/>
    <x v="17"/>
    <x v="17"/>
    <x v="17"/>
    <x v="1"/>
    <x v="1"/>
    <x v="1"/>
    <x v="3"/>
    <x v="3"/>
    <x v="2"/>
    <x v="2"/>
    <n v="1427.4"/>
    <n v="1427.4"/>
    <d v="1999-10-25T00:00:00"/>
    <d v="1999-10-25T00:00:00"/>
    <d v="2025-02-01T00:00:00"/>
    <d v="2025-02-01T00:00:00"/>
    <n v="30"/>
    <n v="30"/>
    <n v="45"/>
    <n v="45"/>
    <x v="1"/>
    <x v="1"/>
    <s v="48"/>
    <s v="48"/>
    <x v="1"/>
    <x v="1"/>
    <s v="48"/>
    <s v="48"/>
    <x v="0"/>
    <x v="0"/>
    <s v="7.93"/>
    <s v="7.93"/>
    <n v="4553.692"/>
    <n v="4553.692"/>
    <n v="4621.3990000000003"/>
    <n v="4621.3990000000003"/>
    <n v="4667.6130000000003"/>
    <n v="4667.6130000000003"/>
    <n v="6979.9862999999996"/>
    <n v="6979.9862999999996"/>
    <x v="0"/>
    <x v="0"/>
    <x v="0"/>
    <x v="0"/>
    <n v="1.1144125"/>
    <n v="1.1144125"/>
    <s v="6979.9863"/>
    <s v="6979.9863"/>
    <n v="0"/>
    <n v="0"/>
    <n v="0"/>
    <n v="0"/>
  </r>
  <r>
    <x v="0"/>
    <s v="P87281203"/>
    <x v="0"/>
    <x v="18"/>
    <x v="18"/>
    <x v="18"/>
    <x v="3"/>
    <x v="1"/>
    <x v="1"/>
    <x v="3"/>
    <x v="3"/>
    <x v="2"/>
    <x v="2"/>
    <n v="1427.4"/>
    <n v="1427.4"/>
    <d v="1999-10-25T00:00:00"/>
    <d v="1999-10-25T00:00:00"/>
    <d v="2025-02-01T00:00:00"/>
    <d v="2025-02-01T00:00:00"/>
    <n v="30"/>
    <n v="30"/>
    <n v="45"/>
    <n v="45"/>
    <x v="1"/>
    <x v="1"/>
    <s v="48"/>
    <s v="48"/>
    <x v="1"/>
    <x v="1"/>
    <s v="48"/>
    <s v="48"/>
    <x v="0"/>
    <x v="0"/>
    <s v="7.93"/>
    <s v="7.93"/>
    <n v="4553.692"/>
    <n v="4553.692"/>
    <n v="4621.3990000000003"/>
    <n v="4621.3990000000003"/>
    <n v="4667.6130000000003"/>
    <n v="4667.6130000000003"/>
    <n v="6979.9862999999996"/>
    <n v="6979.9862999999996"/>
    <x v="0"/>
    <x v="0"/>
    <x v="0"/>
    <x v="0"/>
    <n v="1.1144125"/>
    <n v="1.1144125"/>
    <s v="6979.9863"/>
    <s v="6979.9863"/>
    <n v="0"/>
    <n v="0"/>
    <n v="0"/>
    <n v="0"/>
  </r>
  <r>
    <x v="0"/>
    <s v="P87281203"/>
    <x v="0"/>
    <x v="19"/>
    <x v="19"/>
    <x v="19"/>
    <x v="4"/>
    <x v="1"/>
    <x v="1"/>
    <x v="3"/>
    <x v="3"/>
    <x v="2"/>
    <x v="2"/>
    <n v="1427.4"/>
    <n v="1427.4"/>
    <d v="1999-10-25T00:00:00"/>
    <d v="1999-10-25T00:00:00"/>
    <d v="2025-02-01T00:00:00"/>
    <d v="2025-02-01T00:00:00"/>
    <n v="30"/>
    <n v="30"/>
    <n v="45"/>
    <n v="45"/>
    <x v="1"/>
    <x v="1"/>
    <s v="48"/>
    <s v="48"/>
    <x v="1"/>
    <x v="1"/>
    <s v="48"/>
    <s v="48"/>
    <x v="0"/>
    <x v="0"/>
    <s v="7.93"/>
    <s v="7.93"/>
    <n v="4553.692"/>
    <n v="4553.692"/>
    <n v="4621.3990000000003"/>
    <n v="4621.3990000000003"/>
    <n v="4667.6130000000003"/>
    <n v="4667.6130000000003"/>
    <n v="6979.9862999999996"/>
    <n v="6979.9862999999996"/>
    <x v="0"/>
    <x v="0"/>
    <x v="0"/>
    <x v="0"/>
    <n v="1.1144125"/>
    <n v="1.1144125"/>
    <s v="6979.9863"/>
    <s v="6979.9863"/>
    <n v="0"/>
    <n v="0"/>
    <n v="0"/>
    <n v="0"/>
  </r>
  <r>
    <x v="0"/>
    <s v="P87281203"/>
    <x v="0"/>
    <x v="20"/>
    <x v="20"/>
    <x v="20"/>
    <x v="2"/>
    <x v="1"/>
    <x v="1"/>
    <x v="3"/>
    <x v="3"/>
    <x v="2"/>
    <x v="2"/>
    <n v="1427.4"/>
    <n v="1427.4"/>
    <d v="1999-10-25T00:00:00"/>
    <d v="1999-10-25T00:00:00"/>
    <d v="2025-02-01T00:00:00"/>
    <d v="2025-02-01T00:00:00"/>
    <n v="30"/>
    <n v="30"/>
    <n v="45"/>
    <n v="45"/>
    <x v="1"/>
    <x v="1"/>
    <s v="48"/>
    <s v="48"/>
    <x v="1"/>
    <x v="1"/>
    <s v="48"/>
    <s v="48"/>
    <x v="0"/>
    <x v="0"/>
    <s v="7.93"/>
    <s v="7.93"/>
    <n v="4553.692"/>
    <n v="4571.8554999999997"/>
    <n v="4621.3990000000003"/>
    <n v="4629.9049999999997"/>
    <n v="4667.6130000000003"/>
    <n v="4676.2035999999998"/>
    <n v="6979.9862999999996"/>
    <n v="6979.9862999999996"/>
    <x v="0"/>
    <x v="0"/>
    <x v="0"/>
    <x v="0"/>
    <n v="1.1144125"/>
    <n v="1.1144125"/>
    <s v="6979.9863"/>
    <s v="6979.9863"/>
    <n v="18.163499999999658"/>
    <n v="8.5059999999994034"/>
    <n v="8.5905999999995402"/>
    <n v="0"/>
  </r>
  <r>
    <x v="0"/>
    <s v="P87281203"/>
    <x v="0"/>
    <x v="21"/>
    <x v="21"/>
    <x v="21"/>
    <x v="2"/>
    <x v="1"/>
    <x v="1"/>
    <x v="3"/>
    <x v="3"/>
    <x v="2"/>
    <x v="2"/>
    <n v="1427.4"/>
    <n v="1427.4"/>
    <d v="1999-10-25T00:00:00"/>
    <d v="1999-10-25T00:00:00"/>
    <d v="2025-02-01T00:00:00"/>
    <d v="2025-02-01T00:00:00"/>
    <n v="30"/>
    <n v="30"/>
    <n v="45"/>
    <n v="45"/>
    <x v="1"/>
    <x v="1"/>
    <s v="48"/>
    <s v="48"/>
    <x v="1"/>
    <x v="1"/>
    <s v="48"/>
    <s v="48"/>
    <x v="0"/>
    <x v="0"/>
    <s v="7.93"/>
    <s v="7.93"/>
    <n v="4571.8554999999997"/>
    <n v="4554.8065999999999"/>
    <n v="4629.9049999999997"/>
    <n v="4646.0977000000003"/>
    <n v="4676.2035999999998"/>
    <n v="4692.5586000000003"/>
    <n v="6979.9862999999996"/>
    <n v="6979.9862999999996"/>
    <x v="0"/>
    <x v="0"/>
    <x v="0"/>
    <x v="0"/>
    <n v="1.1144125"/>
    <n v="1.1144125"/>
    <s v="6979.9863"/>
    <s v="6979.9863"/>
    <n v="-17.048899999999776"/>
    <n v="16.192700000000514"/>
    <n v="16.355000000000473"/>
    <n v="0"/>
  </r>
  <r>
    <x v="0"/>
    <s v="P87579027"/>
    <x v="0"/>
    <x v="0"/>
    <x v="0"/>
    <x v="0"/>
    <x v="0"/>
    <x v="0"/>
    <x v="0"/>
    <x v="1"/>
    <x v="1"/>
    <x v="1"/>
    <x v="1"/>
    <n v="2767.44"/>
    <n v="2767.44"/>
    <d v="1998-08-10T00:00:00"/>
    <d v="1998-08-10T00:00:00"/>
    <d v="2017-04-10T00:00:00"/>
    <d v="2017-04-10T00:00:00"/>
    <n v="52"/>
    <n v="52"/>
    <n v="23"/>
    <n v="23"/>
    <x v="1"/>
    <x v="1"/>
    <s v="NA"/>
    <s v="NA"/>
    <x v="0"/>
    <x v="0"/>
    <s v="NA"/>
    <s v="NA"/>
    <x v="0"/>
    <x v="0"/>
    <s v="8.87"/>
    <s v="8.87"/>
    <n v="9747.4419999999991"/>
    <n v="9747.4419999999991"/>
    <n v="9910.5040000000008"/>
    <n v="9910.5040000000008"/>
    <n v="10009.608"/>
    <n v="10009.608"/>
    <n v="11869.402"/>
    <n v="11869.402"/>
    <x v="0"/>
    <x v="0"/>
    <x v="0"/>
    <x v="0"/>
    <n v="1.1858009"/>
    <n v="1.1858009"/>
    <s v="4987.069"/>
    <s v="4987.069"/>
    <n v="0"/>
    <n v="0"/>
    <n v="0"/>
    <n v="0"/>
  </r>
  <r>
    <x v="0"/>
    <s v="P87579027"/>
    <x v="0"/>
    <x v="1"/>
    <x v="1"/>
    <x v="1"/>
    <x v="1"/>
    <x v="0"/>
    <x v="0"/>
    <x v="1"/>
    <x v="1"/>
    <x v="1"/>
    <x v="1"/>
    <n v="2767.44"/>
    <n v="2767.44"/>
    <d v="1998-08-10T00:00:00"/>
    <d v="1998-08-10T00:00:00"/>
    <d v="2017-04-10T00:00:00"/>
    <d v="2017-04-10T00:00:00"/>
    <n v="52"/>
    <n v="52"/>
    <n v="23"/>
    <n v="23"/>
    <x v="1"/>
    <x v="1"/>
    <s v="NA"/>
    <s v="NA"/>
    <x v="0"/>
    <x v="0"/>
    <s v="NA"/>
    <s v="NA"/>
    <x v="0"/>
    <x v="0"/>
    <s v="8.87"/>
    <s v="8.87"/>
    <n v="9747.4419999999991"/>
    <n v="9747.4419999999991"/>
    <n v="9910.5040000000008"/>
    <n v="9910.5040000000008"/>
    <n v="10009.608"/>
    <n v="10009.608"/>
    <n v="11869.402"/>
    <n v="11869.402"/>
    <x v="0"/>
    <x v="0"/>
    <x v="0"/>
    <x v="0"/>
    <n v="1.1858009"/>
    <n v="1.1858009"/>
    <s v="4987.069"/>
    <s v="4987.069"/>
    <n v="0"/>
    <n v="0"/>
    <n v="0"/>
    <n v="0"/>
  </r>
  <r>
    <x v="0"/>
    <s v="P87579027"/>
    <x v="0"/>
    <x v="2"/>
    <x v="2"/>
    <x v="2"/>
    <x v="2"/>
    <x v="0"/>
    <x v="0"/>
    <x v="1"/>
    <x v="1"/>
    <x v="1"/>
    <x v="1"/>
    <n v="2767.44"/>
    <n v="2767.44"/>
    <d v="1998-08-10T00:00:00"/>
    <d v="1998-08-10T00:00:00"/>
    <d v="2017-04-10T00:00:00"/>
    <d v="2017-04-10T00:00:00"/>
    <n v="52"/>
    <n v="52"/>
    <n v="23"/>
    <n v="23"/>
    <x v="1"/>
    <x v="1"/>
    <s v="NA"/>
    <s v="NA"/>
    <x v="0"/>
    <x v="0"/>
    <s v="NA"/>
    <s v="NA"/>
    <x v="0"/>
    <x v="0"/>
    <s v="8.87"/>
    <s v="8.87"/>
    <n v="9747.4419999999991"/>
    <n v="9747.4419999999991"/>
    <n v="9910.5040000000008"/>
    <n v="9910.5040000000008"/>
    <n v="10009.608"/>
    <n v="10009.608"/>
    <n v="11869.402"/>
    <n v="11869.403"/>
    <x v="0"/>
    <x v="0"/>
    <x v="0"/>
    <x v="0"/>
    <n v="1.1858009"/>
    <n v="1.1858009"/>
    <s v="4987.069"/>
    <s v="4987.069"/>
    <n v="0"/>
    <n v="0"/>
    <n v="0"/>
    <n v="1.0000000002037268E-3"/>
  </r>
  <r>
    <x v="0"/>
    <s v="P87579027"/>
    <x v="0"/>
    <x v="3"/>
    <x v="3"/>
    <x v="3"/>
    <x v="2"/>
    <x v="0"/>
    <x v="0"/>
    <x v="1"/>
    <x v="1"/>
    <x v="1"/>
    <x v="1"/>
    <n v="2767.44"/>
    <n v="2767.44"/>
    <d v="1998-08-10T00:00:00"/>
    <d v="1998-08-10T00:00:00"/>
    <d v="2017-04-10T00:00:00"/>
    <d v="2017-04-10T00:00:00"/>
    <n v="52"/>
    <n v="52"/>
    <n v="23"/>
    <n v="23"/>
    <x v="1"/>
    <x v="1"/>
    <s v="NA"/>
    <s v="NA"/>
    <x v="0"/>
    <x v="0"/>
    <s v="NA"/>
    <s v="NA"/>
    <x v="0"/>
    <x v="0"/>
    <s v="8.87"/>
    <s v="8.87"/>
    <n v="9747.4419999999991"/>
    <n v="9747.4419999999991"/>
    <n v="9910.5040000000008"/>
    <n v="9910.5040000000008"/>
    <n v="10009.608"/>
    <n v="10009.608"/>
    <n v="11869.403"/>
    <n v="11869.403"/>
    <x v="0"/>
    <x v="0"/>
    <x v="0"/>
    <x v="0"/>
    <n v="1.1858009"/>
    <n v="1.1858009"/>
    <s v="4987.069"/>
    <s v="4987.069"/>
    <n v="0"/>
    <n v="0"/>
    <n v="0"/>
    <n v="0"/>
  </r>
  <r>
    <x v="0"/>
    <s v="P87579027"/>
    <x v="0"/>
    <x v="4"/>
    <x v="4"/>
    <x v="4"/>
    <x v="2"/>
    <x v="0"/>
    <x v="0"/>
    <x v="1"/>
    <x v="1"/>
    <x v="1"/>
    <x v="1"/>
    <n v="2767.44"/>
    <n v="2767.44"/>
    <d v="1998-08-10T00:00:00"/>
    <d v="1998-08-10T00:00:00"/>
    <d v="2017-04-10T00:00:00"/>
    <d v="2017-04-10T00:00:00"/>
    <n v="52"/>
    <n v="52"/>
    <n v="23"/>
    <n v="23"/>
    <x v="1"/>
    <x v="1"/>
    <s v="NA"/>
    <s v="NA"/>
    <x v="0"/>
    <x v="0"/>
    <s v="NA"/>
    <s v="NA"/>
    <x v="0"/>
    <x v="0"/>
    <s v="8.87"/>
    <s v="8.87"/>
    <n v="9747.4419999999991"/>
    <n v="9754.3189999999995"/>
    <n v="9910.5040000000008"/>
    <n v="9910.94"/>
    <n v="10009.608"/>
    <n v="10010.049999999999"/>
    <n v="11869.403"/>
    <n v="11869.925999999999"/>
    <x v="0"/>
    <x v="0"/>
    <x v="0"/>
    <x v="0"/>
    <n v="1.1858009"/>
    <n v="1.1858009"/>
    <s v="4987.069"/>
    <s v="4987.069"/>
    <n v="6.8770000000004075"/>
    <n v="0.43599999999969441"/>
    <n v="0.44199999999909778"/>
    <n v="0.52299999999922875"/>
  </r>
  <r>
    <x v="0"/>
    <s v="P87579027"/>
    <x v="0"/>
    <x v="5"/>
    <x v="5"/>
    <x v="5"/>
    <x v="2"/>
    <x v="0"/>
    <x v="0"/>
    <x v="1"/>
    <x v="1"/>
    <x v="1"/>
    <x v="1"/>
    <n v="2767.44"/>
    <n v="2767.44"/>
    <d v="1998-08-10T00:00:00"/>
    <d v="1998-08-10T00:00:00"/>
    <d v="2017-04-10T00:00:00"/>
    <d v="2017-04-10T00:00:00"/>
    <n v="52"/>
    <n v="52"/>
    <n v="23"/>
    <n v="23"/>
    <x v="1"/>
    <x v="1"/>
    <s v="NA"/>
    <s v="NA"/>
    <x v="0"/>
    <x v="0"/>
    <s v="NA"/>
    <s v="NA"/>
    <x v="0"/>
    <x v="0"/>
    <s v="8.87"/>
    <s v="8.87"/>
    <n v="9754.3189999999995"/>
    <n v="9024.6190000000006"/>
    <n v="9910.94"/>
    <n v="9169.5229999999992"/>
    <n v="10010.049999999999"/>
    <n v="9261.2189999999991"/>
    <n v="11869.925999999999"/>
    <n v="10981.962"/>
    <x v="0"/>
    <x v="0"/>
    <x v="0"/>
    <x v="0"/>
    <n v="1.1858009"/>
    <n v="1.1858009"/>
    <s v="4987.069"/>
    <s v="4987.069"/>
    <n v="-729.69999999999891"/>
    <n v="-741.41700000000128"/>
    <n v="-748.83100000000013"/>
    <n v="-887.96399999999994"/>
  </r>
  <r>
    <x v="0"/>
    <s v="P87579027"/>
    <x v="0"/>
    <x v="6"/>
    <x v="6"/>
    <x v="6"/>
    <x v="2"/>
    <x v="0"/>
    <x v="0"/>
    <x v="1"/>
    <x v="1"/>
    <x v="1"/>
    <x v="1"/>
    <n v="2767.44"/>
    <n v="2767.44"/>
    <d v="1998-08-10T00:00:00"/>
    <d v="1998-08-10T00:00:00"/>
    <d v="2017-04-10T00:00:00"/>
    <d v="2017-04-10T00:00:00"/>
    <n v="52"/>
    <n v="52"/>
    <n v="23"/>
    <n v="23"/>
    <x v="1"/>
    <x v="1"/>
    <s v="NA"/>
    <s v="NA"/>
    <x v="0"/>
    <x v="0"/>
    <s v="NA"/>
    <s v="NA"/>
    <x v="0"/>
    <x v="0"/>
    <s v="8.87"/>
    <s v="8.87"/>
    <n v="9024.6190000000006"/>
    <n v="9058.3979999999992"/>
    <n v="9169.5229999999992"/>
    <n v="9204.9079999999994"/>
    <n v="9261.2189999999991"/>
    <n v="9296.9570000000003"/>
    <n v="10981.962"/>
    <n v="11024.34"/>
    <x v="0"/>
    <x v="0"/>
    <x v="0"/>
    <x v="0"/>
    <n v="1.1858009"/>
    <n v="1.1858009"/>
    <s v="4987.069"/>
    <s v="4987.069"/>
    <n v="33.778999999998632"/>
    <n v="35.385000000000218"/>
    <n v="35.738000000001193"/>
    <n v="42.378000000000611"/>
  </r>
  <r>
    <x v="0"/>
    <s v="P87579027"/>
    <x v="0"/>
    <x v="7"/>
    <x v="7"/>
    <x v="7"/>
    <x v="1"/>
    <x v="0"/>
    <x v="0"/>
    <x v="1"/>
    <x v="1"/>
    <x v="1"/>
    <x v="1"/>
    <n v="2767.44"/>
    <n v="2767.44"/>
    <d v="1998-08-10T00:00:00"/>
    <d v="1998-08-10T00:00:00"/>
    <d v="2017-04-10T00:00:00"/>
    <d v="2017-04-10T00:00:00"/>
    <n v="52"/>
    <n v="52"/>
    <n v="23"/>
    <n v="23"/>
    <x v="1"/>
    <x v="1"/>
    <s v="NA"/>
    <s v="NA"/>
    <x v="0"/>
    <x v="0"/>
    <s v="NA"/>
    <s v="NA"/>
    <x v="0"/>
    <x v="0"/>
    <s v="8.87"/>
    <s v="8.87"/>
    <n v="9058.3979999999992"/>
    <n v="9058.3979999999992"/>
    <n v="9204.9079999999994"/>
    <n v="9204.9079999999994"/>
    <n v="9296.9570000000003"/>
    <n v="9296.9570000000003"/>
    <n v="11024.34"/>
    <n v="11024.34"/>
    <x v="0"/>
    <x v="0"/>
    <x v="0"/>
    <x v="0"/>
    <n v="1.1858009"/>
    <n v="1.1858009"/>
    <s v="4987.069"/>
    <s v="4987.069"/>
    <n v="0"/>
    <n v="0"/>
    <n v="0"/>
    <n v="0"/>
  </r>
  <r>
    <x v="0"/>
    <s v="P87579027"/>
    <x v="0"/>
    <x v="8"/>
    <x v="8"/>
    <x v="8"/>
    <x v="2"/>
    <x v="0"/>
    <x v="0"/>
    <x v="1"/>
    <x v="1"/>
    <x v="1"/>
    <x v="1"/>
    <n v="2767.44"/>
    <n v="2767.44"/>
    <d v="1998-08-10T00:00:00"/>
    <d v="1998-08-10T00:00:00"/>
    <d v="2017-04-10T00:00:00"/>
    <d v="2017-04-10T00:00:00"/>
    <n v="52"/>
    <n v="52"/>
    <n v="23"/>
    <n v="23"/>
    <x v="1"/>
    <x v="1"/>
    <s v="NA"/>
    <s v="NA"/>
    <x v="0"/>
    <x v="0"/>
    <s v="NA"/>
    <s v="NA"/>
    <x v="0"/>
    <x v="0"/>
    <s v="8.87"/>
    <s v="8.87"/>
    <n v="9058.3979999999992"/>
    <n v="9058.3979999999992"/>
    <n v="9204.9079999999994"/>
    <n v="9204.9079999999994"/>
    <n v="9296.9570000000003"/>
    <n v="9296.9570000000003"/>
    <n v="11024.34"/>
    <n v="11024.34"/>
    <x v="0"/>
    <x v="0"/>
    <x v="0"/>
    <x v="0"/>
    <n v="1.1858009"/>
    <n v="1.1858009"/>
    <s v="4987.069"/>
    <s v="4987.069"/>
    <n v="0"/>
    <n v="0"/>
    <n v="0"/>
    <n v="0"/>
  </r>
  <r>
    <x v="0"/>
    <s v="P87579027"/>
    <x v="0"/>
    <x v="9"/>
    <x v="9"/>
    <x v="9"/>
    <x v="2"/>
    <x v="0"/>
    <x v="0"/>
    <x v="1"/>
    <x v="1"/>
    <x v="1"/>
    <x v="1"/>
    <n v="2767.44"/>
    <n v="2767.44"/>
    <d v="1998-08-10T00:00:00"/>
    <d v="1998-08-10T00:00:00"/>
    <d v="2017-04-10T00:00:00"/>
    <d v="2017-04-10T00:00:00"/>
    <n v="52"/>
    <n v="52"/>
    <n v="23"/>
    <n v="23"/>
    <x v="1"/>
    <x v="1"/>
    <s v="NA"/>
    <s v="NA"/>
    <x v="0"/>
    <x v="0"/>
    <s v="NA"/>
    <s v="NA"/>
    <x v="0"/>
    <x v="0"/>
    <s v="8.87"/>
    <s v="8.87"/>
    <n v="9058.3979999999992"/>
    <n v="9058.3979999999992"/>
    <n v="9204.9079999999994"/>
    <n v="9204.9079999999994"/>
    <n v="9296.9570000000003"/>
    <n v="9296.9570000000003"/>
    <n v="11024.34"/>
    <n v="11024.34"/>
    <x v="0"/>
    <x v="0"/>
    <x v="0"/>
    <x v="0"/>
    <n v="1.1858009"/>
    <n v="1.1858009"/>
    <s v="4987.069"/>
    <s v="4987.069"/>
    <n v="0"/>
    <n v="0"/>
    <n v="0"/>
    <n v="0"/>
  </r>
  <r>
    <x v="0"/>
    <s v="P87579027"/>
    <x v="0"/>
    <x v="10"/>
    <x v="10"/>
    <x v="10"/>
    <x v="2"/>
    <x v="0"/>
    <x v="0"/>
    <x v="1"/>
    <x v="1"/>
    <x v="1"/>
    <x v="1"/>
    <n v="2767.44"/>
    <n v="2767.44"/>
    <d v="1998-08-10T00:00:00"/>
    <d v="1998-08-10T00:00:00"/>
    <d v="2017-04-10T00:00:00"/>
    <d v="2017-04-10T00:00:00"/>
    <n v="52"/>
    <n v="52"/>
    <n v="23"/>
    <n v="23"/>
    <x v="1"/>
    <x v="1"/>
    <s v="NA"/>
    <s v="NA"/>
    <x v="0"/>
    <x v="0"/>
    <s v="NA"/>
    <s v="NA"/>
    <x v="0"/>
    <x v="0"/>
    <s v="8.87"/>
    <s v="8.87"/>
    <n v="9058.3979999999992"/>
    <n v="8999.5190000000002"/>
    <n v="9204.9079999999994"/>
    <n v="9145.0759999999991"/>
    <n v="9296.9570000000003"/>
    <n v="9236.5259999999998"/>
    <n v="11024.34"/>
    <n v="10952.682000000001"/>
    <x v="0"/>
    <x v="0"/>
    <x v="0"/>
    <x v="0"/>
    <n v="1.1858009"/>
    <n v="1.1858009"/>
    <s v="4987.069"/>
    <s v="4987.069"/>
    <n v="-58.878999999998996"/>
    <n v="-59.832000000000335"/>
    <n v="-60.431000000000495"/>
    <n v="-71.657999999999447"/>
  </r>
  <r>
    <x v="0"/>
    <s v="P87579027"/>
    <x v="0"/>
    <x v="11"/>
    <x v="11"/>
    <x v="11"/>
    <x v="2"/>
    <x v="0"/>
    <x v="0"/>
    <x v="1"/>
    <x v="1"/>
    <x v="1"/>
    <x v="1"/>
    <n v="2767.44"/>
    <n v="2767.44"/>
    <d v="1998-08-10T00:00:00"/>
    <d v="1998-08-10T00:00:00"/>
    <d v="2017-04-10T00:00:00"/>
    <d v="2017-04-10T00:00:00"/>
    <n v="52"/>
    <n v="52"/>
    <n v="23"/>
    <n v="23"/>
    <x v="1"/>
    <x v="1"/>
    <s v="NA"/>
    <s v="NA"/>
    <x v="0"/>
    <x v="0"/>
    <s v="NA"/>
    <s v="NA"/>
    <x v="0"/>
    <x v="0"/>
    <s v="8.87"/>
    <s v="8.87"/>
    <n v="8999.5190000000002"/>
    <n v="8994.4429999999993"/>
    <n v="9145.0759999999991"/>
    <n v="9139.9189999999999"/>
    <n v="9236.5259999999998"/>
    <n v="9231.3179999999993"/>
    <n v="10952.682000000001"/>
    <n v="10946.504999999999"/>
    <x v="0"/>
    <x v="0"/>
    <x v="0"/>
    <x v="0"/>
    <n v="1.1858009"/>
    <n v="1.1858009"/>
    <s v="4987.069"/>
    <s v="4987.069"/>
    <n v="-5.0760000000009313"/>
    <n v="-5.1569999999992433"/>
    <n v="-5.2080000000005384"/>
    <n v="-6.1770000000014988"/>
  </r>
  <r>
    <x v="0"/>
    <s v="P87579027"/>
    <x v="0"/>
    <x v="12"/>
    <x v="12"/>
    <x v="12"/>
    <x v="2"/>
    <x v="0"/>
    <x v="0"/>
    <x v="1"/>
    <x v="1"/>
    <x v="1"/>
    <x v="1"/>
    <n v="2767.44"/>
    <n v="2767.44"/>
    <d v="1998-08-10T00:00:00"/>
    <d v="1998-08-10T00:00:00"/>
    <d v="2017-04-10T00:00:00"/>
    <d v="2017-04-10T00:00:00"/>
    <n v="52"/>
    <n v="52"/>
    <n v="23"/>
    <n v="23"/>
    <x v="1"/>
    <x v="1"/>
    <s v="NA"/>
    <s v="NA"/>
    <x v="0"/>
    <x v="0"/>
    <s v="NA"/>
    <s v="NA"/>
    <x v="0"/>
    <x v="0"/>
    <s v="8.87"/>
    <s v="8.87"/>
    <n v="8994.4429999999993"/>
    <n v="9028.1090000000004"/>
    <n v="9139.9189999999999"/>
    <n v="9174.3089999999993"/>
    <n v="9231.3179999999993"/>
    <n v="9266.0519999999997"/>
    <n v="10946.504999999999"/>
    <n v="10987.691999999999"/>
    <x v="0"/>
    <x v="0"/>
    <x v="0"/>
    <x v="0"/>
    <n v="1.1858009"/>
    <n v="1.1858009"/>
    <s v="4987.069"/>
    <s v="4987.069"/>
    <n v="33.666000000001077"/>
    <n v="34.389999999999418"/>
    <n v="34.734000000000378"/>
    <n v="41.186999999999898"/>
  </r>
  <r>
    <x v="0"/>
    <s v="P87579027"/>
    <x v="0"/>
    <x v="13"/>
    <x v="13"/>
    <x v="13"/>
    <x v="2"/>
    <x v="0"/>
    <x v="0"/>
    <x v="1"/>
    <x v="1"/>
    <x v="1"/>
    <x v="1"/>
    <n v="2767.44"/>
    <n v="2767.44"/>
    <d v="1998-08-10T00:00:00"/>
    <d v="1998-08-10T00:00:00"/>
    <d v="2017-04-10T00:00:00"/>
    <d v="2017-04-10T00:00:00"/>
    <n v="52"/>
    <n v="52"/>
    <n v="23"/>
    <n v="23"/>
    <x v="1"/>
    <x v="1"/>
    <s v="NA"/>
    <s v="NA"/>
    <x v="0"/>
    <x v="0"/>
    <s v="NA"/>
    <s v="NA"/>
    <x v="0"/>
    <x v="0"/>
    <s v="8.87"/>
    <s v="8.87"/>
    <n v="9028.1090000000004"/>
    <n v="9028.1090000000004"/>
    <n v="9174.3089999999993"/>
    <n v="9174.3089999999993"/>
    <n v="9266.0519999999997"/>
    <n v="9266.0519999999997"/>
    <n v="10987.691999999999"/>
    <n v="10987.691999999999"/>
    <x v="0"/>
    <x v="0"/>
    <x v="0"/>
    <x v="0"/>
    <n v="1.1858009"/>
    <n v="1.1858009"/>
    <s v="4987.069"/>
    <s v="4997.003"/>
    <n v="0"/>
    <n v="0"/>
    <n v="0"/>
    <n v="0"/>
  </r>
  <r>
    <x v="0"/>
    <s v="P87579027"/>
    <x v="0"/>
    <x v="14"/>
    <x v="14"/>
    <x v="14"/>
    <x v="2"/>
    <x v="0"/>
    <x v="0"/>
    <x v="1"/>
    <x v="1"/>
    <x v="1"/>
    <x v="1"/>
    <n v="2767.44"/>
    <n v="2767.44"/>
    <d v="1998-08-10T00:00:00"/>
    <d v="1998-08-10T00:00:00"/>
    <d v="2017-04-10T00:00:00"/>
    <d v="2017-04-10T00:00:00"/>
    <n v="52"/>
    <n v="52"/>
    <n v="23"/>
    <n v="23"/>
    <x v="1"/>
    <x v="1"/>
    <s v="NA"/>
    <s v="NA"/>
    <x v="0"/>
    <x v="0"/>
    <s v="NA"/>
    <s v="NA"/>
    <x v="0"/>
    <x v="0"/>
    <s v="8.87"/>
    <s v="8.87"/>
    <n v="9028.1090000000004"/>
    <n v="9028.1090000000004"/>
    <n v="9174.3089999999993"/>
    <n v="9174.3089999999993"/>
    <n v="9266.0519999999997"/>
    <n v="9266.0519999999997"/>
    <n v="10987.691999999999"/>
    <n v="10987.691999999999"/>
    <x v="0"/>
    <x v="0"/>
    <x v="0"/>
    <x v="0"/>
    <n v="1.1858009"/>
    <n v="1.1858009"/>
    <s v="4997.003"/>
    <s v="4997.003"/>
    <n v="0"/>
    <n v="0"/>
    <n v="0"/>
    <n v="0"/>
  </r>
  <r>
    <x v="0"/>
    <s v="P87579027"/>
    <x v="0"/>
    <x v="15"/>
    <x v="15"/>
    <x v="15"/>
    <x v="2"/>
    <x v="0"/>
    <x v="0"/>
    <x v="1"/>
    <x v="1"/>
    <x v="1"/>
    <x v="1"/>
    <n v="2767.44"/>
    <n v="2767.44"/>
    <d v="1998-08-10T00:00:00"/>
    <d v="1998-08-10T00:00:00"/>
    <d v="2017-04-10T00:00:00"/>
    <d v="2017-04-10T00:00:00"/>
    <n v="52"/>
    <n v="52"/>
    <n v="23"/>
    <n v="23"/>
    <x v="1"/>
    <x v="1"/>
    <s v="NA"/>
    <s v="NA"/>
    <x v="0"/>
    <x v="0"/>
    <s v="NA"/>
    <s v="NA"/>
    <x v="0"/>
    <x v="0"/>
    <s v="8.87"/>
    <s v="8.87"/>
    <n v="9028.1090000000004"/>
    <n v="9028.1090000000004"/>
    <n v="9174.3089999999993"/>
    <n v="9174.3089999999993"/>
    <n v="9266.0519999999997"/>
    <n v="9266.0519999999997"/>
    <n v="10987.691999999999"/>
    <n v="10987.691999999999"/>
    <x v="0"/>
    <x v="0"/>
    <x v="0"/>
    <x v="0"/>
    <n v="1.1858009"/>
    <n v="1.1858009"/>
    <s v="4997.003"/>
    <s v="4997.003"/>
    <n v="0"/>
    <n v="0"/>
    <n v="0"/>
    <n v="0"/>
  </r>
  <r>
    <x v="0"/>
    <s v="P87579027"/>
    <x v="0"/>
    <x v="16"/>
    <x v="16"/>
    <x v="16"/>
    <x v="2"/>
    <x v="0"/>
    <x v="0"/>
    <x v="1"/>
    <x v="1"/>
    <x v="1"/>
    <x v="1"/>
    <n v="2767.44"/>
    <n v="2767.44"/>
    <d v="1998-08-10T00:00:00"/>
    <d v="1998-08-10T00:00:00"/>
    <d v="2017-04-10T00:00:00"/>
    <d v="2017-04-10T00:00:00"/>
    <n v="52"/>
    <n v="52"/>
    <n v="23"/>
    <n v="23"/>
    <x v="1"/>
    <x v="1"/>
    <s v="NA"/>
    <s v="NA"/>
    <x v="0"/>
    <x v="0"/>
    <s v="NA"/>
    <s v="NA"/>
    <x v="0"/>
    <x v="0"/>
    <s v="8.87"/>
    <s v="8.87"/>
    <n v="9028.1090000000004"/>
    <n v="9028.1090000000004"/>
    <n v="9174.3089999999993"/>
    <n v="9174.3089999999993"/>
    <n v="9266.0519999999997"/>
    <n v="9266.0519999999997"/>
    <n v="10987.691999999999"/>
    <n v="10987.691999999999"/>
    <x v="0"/>
    <x v="0"/>
    <x v="0"/>
    <x v="0"/>
    <n v="1.1858009"/>
    <n v="1.1858009"/>
    <s v="4997.003"/>
    <s v="4997.003"/>
    <n v="0"/>
    <n v="0"/>
    <n v="0"/>
    <n v="0"/>
  </r>
  <r>
    <x v="0"/>
    <s v="P87579027"/>
    <x v="0"/>
    <x v="17"/>
    <x v="17"/>
    <x v="17"/>
    <x v="1"/>
    <x v="0"/>
    <x v="0"/>
    <x v="1"/>
    <x v="1"/>
    <x v="1"/>
    <x v="1"/>
    <n v="2767.44"/>
    <n v="2767.44"/>
    <d v="1998-08-10T00:00:00"/>
    <d v="1998-08-10T00:00:00"/>
    <d v="2017-04-10T00:00:00"/>
    <d v="2017-04-10T00:00:00"/>
    <n v="52"/>
    <n v="52"/>
    <n v="23"/>
    <n v="23"/>
    <x v="1"/>
    <x v="1"/>
    <s v="NA"/>
    <s v="NA"/>
    <x v="0"/>
    <x v="0"/>
    <s v="NA"/>
    <s v="NA"/>
    <x v="0"/>
    <x v="0"/>
    <s v="8.87"/>
    <s v="8.87"/>
    <n v="9028.1090000000004"/>
    <n v="9028.1090000000004"/>
    <n v="9174.3089999999993"/>
    <n v="9174.3089999999993"/>
    <n v="9266.0519999999997"/>
    <n v="9266.0519999999997"/>
    <n v="10987.691999999999"/>
    <n v="10987.691999999999"/>
    <x v="0"/>
    <x v="0"/>
    <x v="0"/>
    <x v="0"/>
    <n v="1.1858009"/>
    <n v="1.1858009"/>
    <s v="4997.003"/>
    <s v="4997.003"/>
    <n v="0"/>
    <n v="0"/>
    <n v="0"/>
    <n v="0"/>
  </r>
  <r>
    <x v="0"/>
    <s v="P87579027"/>
    <x v="0"/>
    <x v="18"/>
    <x v="18"/>
    <x v="18"/>
    <x v="3"/>
    <x v="0"/>
    <x v="0"/>
    <x v="1"/>
    <x v="1"/>
    <x v="1"/>
    <x v="1"/>
    <n v="2767.44"/>
    <n v="2767.44"/>
    <d v="1998-08-10T00:00:00"/>
    <d v="1998-08-10T00:00:00"/>
    <d v="2017-04-10T00:00:00"/>
    <d v="2017-04-10T00:00:00"/>
    <n v="52"/>
    <n v="52"/>
    <n v="23"/>
    <n v="23"/>
    <x v="1"/>
    <x v="1"/>
    <s v="NA"/>
    <s v="NA"/>
    <x v="0"/>
    <x v="0"/>
    <s v="NA"/>
    <s v="NA"/>
    <x v="0"/>
    <x v="0"/>
    <s v="8.87"/>
    <s v="8.87"/>
    <n v="9028.1090000000004"/>
    <n v="9028.1090000000004"/>
    <n v="9174.3089999999993"/>
    <n v="9174.3089999999993"/>
    <n v="9266.0519999999997"/>
    <n v="9266.0519999999997"/>
    <n v="10987.691999999999"/>
    <n v="10987.691999999999"/>
    <x v="0"/>
    <x v="0"/>
    <x v="0"/>
    <x v="0"/>
    <n v="1.1858009"/>
    <n v="1.1858009"/>
    <s v="4997.003"/>
    <s v="4997.003"/>
    <n v="0"/>
    <n v="0"/>
    <n v="0"/>
    <n v="0"/>
  </r>
  <r>
    <x v="0"/>
    <s v="P87579027"/>
    <x v="0"/>
    <x v="19"/>
    <x v="19"/>
    <x v="19"/>
    <x v="4"/>
    <x v="0"/>
    <x v="0"/>
    <x v="1"/>
    <x v="1"/>
    <x v="1"/>
    <x v="1"/>
    <n v="2767.44"/>
    <n v="2767.44"/>
    <d v="1998-08-10T00:00:00"/>
    <d v="1998-08-10T00:00:00"/>
    <d v="2017-04-10T00:00:00"/>
    <d v="2017-04-10T00:00:00"/>
    <n v="52"/>
    <n v="52"/>
    <n v="23"/>
    <n v="23"/>
    <x v="1"/>
    <x v="1"/>
    <s v="NA"/>
    <s v="NA"/>
    <x v="0"/>
    <x v="0"/>
    <s v="NA"/>
    <s v="NA"/>
    <x v="0"/>
    <x v="0"/>
    <s v="8.87"/>
    <s v="8.87"/>
    <n v="9028.1090000000004"/>
    <n v="9028.1090000000004"/>
    <n v="9174.3089999999993"/>
    <n v="9174.3089999999993"/>
    <n v="9266.0519999999997"/>
    <n v="9266.0519999999997"/>
    <n v="10987.691999999999"/>
    <n v="10987.691999999999"/>
    <x v="0"/>
    <x v="0"/>
    <x v="0"/>
    <x v="0"/>
    <n v="1.1858009"/>
    <n v="1.1858009"/>
    <s v="4997.003"/>
    <s v="4997.003"/>
    <n v="0"/>
    <n v="0"/>
    <n v="0"/>
    <n v="0"/>
  </r>
  <r>
    <x v="0"/>
    <s v="P87579027"/>
    <x v="0"/>
    <x v="20"/>
    <x v="20"/>
    <x v="20"/>
    <x v="2"/>
    <x v="0"/>
    <x v="0"/>
    <x v="1"/>
    <x v="1"/>
    <x v="1"/>
    <x v="1"/>
    <n v="2767.44"/>
    <n v="2767.44"/>
    <d v="1998-08-10T00:00:00"/>
    <d v="1998-08-10T00:00:00"/>
    <d v="2017-04-10T00:00:00"/>
    <d v="2017-04-10T00:00:00"/>
    <n v="52"/>
    <n v="52"/>
    <n v="23"/>
    <n v="23"/>
    <x v="1"/>
    <x v="1"/>
    <s v="NA"/>
    <s v="NA"/>
    <x v="0"/>
    <x v="0"/>
    <s v="NA"/>
    <s v="NA"/>
    <x v="0"/>
    <x v="0"/>
    <s v="8.87"/>
    <s v="8.87"/>
    <n v="9028.1090000000004"/>
    <n v="9048.5529999999999"/>
    <n v="9174.3089999999993"/>
    <n v="9175.6059999999998"/>
    <n v="9266.0519999999997"/>
    <n v="9267.3619999999992"/>
    <n v="10987.691999999999"/>
    <n v="10989.245999999999"/>
    <x v="0"/>
    <x v="0"/>
    <x v="0"/>
    <x v="0"/>
    <n v="1.1858009"/>
    <n v="1.1858009"/>
    <s v="4997.003"/>
    <s v="4997.003"/>
    <n v="20.443999999999505"/>
    <n v="1.2970000000004802"/>
    <n v="1.3099999999994907"/>
    <n v="1.5540000000000873"/>
  </r>
  <r>
    <x v="0"/>
    <s v="P87579027"/>
    <x v="0"/>
    <x v="21"/>
    <x v="21"/>
    <x v="21"/>
    <x v="2"/>
    <x v="0"/>
    <x v="0"/>
    <x v="1"/>
    <x v="1"/>
    <x v="1"/>
    <x v="1"/>
    <n v="2767.44"/>
    <n v="2767.44"/>
    <d v="1998-08-10T00:00:00"/>
    <d v="1998-08-10T00:00:00"/>
    <d v="2017-04-10T00:00:00"/>
    <d v="2017-04-10T00:00:00"/>
    <n v="52"/>
    <n v="52"/>
    <n v="23"/>
    <n v="23"/>
    <x v="1"/>
    <x v="1"/>
    <s v="NA"/>
    <s v="NA"/>
    <x v="0"/>
    <x v="0"/>
    <s v="NA"/>
    <s v="NA"/>
    <x v="0"/>
    <x v="0"/>
    <s v="8.87"/>
    <s v="8.87"/>
    <n v="9048.5529999999999"/>
    <n v="9014.8109999999997"/>
    <n v="9175.6059999999998"/>
    <n v="9207.6970000000001"/>
    <n v="9267.3619999999992"/>
    <n v="9299.7739999999994"/>
    <n v="10989.245999999999"/>
    <n v="11027.68"/>
    <x v="0"/>
    <x v="0"/>
    <x v="0"/>
    <x v="0"/>
    <n v="1.1858009"/>
    <n v="1.1858009"/>
    <s v="4997.003"/>
    <s v="4997.003"/>
    <n v="-33.742000000000189"/>
    <n v="32.091000000000349"/>
    <n v="32.412000000000262"/>
    <n v="38.434000000001106"/>
  </r>
  <r>
    <x v="0"/>
    <s v="P87791808"/>
    <x v="0"/>
    <x v="0"/>
    <x v="0"/>
    <x v="0"/>
    <x v="0"/>
    <x v="0"/>
    <x v="0"/>
    <x v="0"/>
    <x v="0"/>
    <x v="0"/>
    <x v="0"/>
    <n v="14.07"/>
    <n v="14.07"/>
    <d v="1981-05-03T00:00:00"/>
    <d v="1981-05-03T00:00:00"/>
    <d v="2023-05-03T00:00:00"/>
    <d v="2023-05-03T00:00:00"/>
    <n v="42"/>
    <n v="42"/>
    <n v="33"/>
    <n v="33"/>
    <x v="0"/>
    <x v="0"/>
    <s v="36"/>
    <s v="36"/>
    <x v="2"/>
    <x v="2"/>
    <s v="36"/>
    <s v="36"/>
    <x v="1"/>
    <x v="1"/>
    <s v="0.67"/>
    <s v="0.67"/>
    <n v="201.69324"/>
    <n v="201.69324"/>
    <n v="205.24431000000001"/>
    <n v="205.24431000000001"/>
    <n v="207.29675"/>
    <n v="207.29675"/>
    <n v="228.30658"/>
    <n v="228.30658"/>
    <x v="0"/>
    <x v="0"/>
    <x v="0"/>
    <x v="0"/>
    <n v="1.1013515"/>
    <n v="1.1013515"/>
    <s v="107.354095"/>
    <s v="107.354095"/>
    <n v="0"/>
    <n v="0"/>
    <n v="0"/>
    <n v="0"/>
  </r>
  <r>
    <x v="0"/>
    <s v="P87791808"/>
    <x v="0"/>
    <x v="1"/>
    <x v="1"/>
    <x v="1"/>
    <x v="1"/>
    <x v="0"/>
    <x v="0"/>
    <x v="0"/>
    <x v="0"/>
    <x v="0"/>
    <x v="0"/>
    <n v="14.07"/>
    <n v="14.07"/>
    <d v="1981-05-03T00:00:00"/>
    <d v="1981-05-03T00:00:00"/>
    <d v="2023-05-03T00:00:00"/>
    <d v="2023-05-03T00:00:00"/>
    <n v="42"/>
    <n v="42"/>
    <n v="33"/>
    <n v="33"/>
    <x v="0"/>
    <x v="0"/>
    <s v="36"/>
    <s v="36"/>
    <x v="2"/>
    <x v="2"/>
    <s v="36"/>
    <s v="36"/>
    <x v="1"/>
    <x v="1"/>
    <s v="0.67"/>
    <s v="0.67"/>
    <n v="201.69324"/>
    <n v="201.69324"/>
    <n v="205.24431000000001"/>
    <n v="205.24431000000001"/>
    <n v="207.29675"/>
    <n v="207.29675"/>
    <n v="228.30658"/>
    <n v="228.30658"/>
    <x v="0"/>
    <x v="0"/>
    <x v="0"/>
    <x v="0"/>
    <n v="1.1013515"/>
    <n v="1.1013515"/>
    <s v="107.354095"/>
    <s v="107.354095"/>
    <n v="0"/>
    <n v="0"/>
    <n v="0"/>
    <n v="0"/>
  </r>
  <r>
    <x v="0"/>
    <s v="P87791808"/>
    <x v="0"/>
    <x v="2"/>
    <x v="2"/>
    <x v="2"/>
    <x v="2"/>
    <x v="0"/>
    <x v="0"/>
    <x v="0"/>
    <x v="0"/>
    <x v="0"/>
    <x v="0"/>
    <n v="14.07"/>
    <n v="14.07"/>
    <d v="1981-05-03T00:00:00"/>
    <d v="1981-05-03T00:00:00"/>
    <d v="2023-05-03T00:00:00"/>
    <d v="2023-05-03T00:00:00"/>
    <n v="42"/>
    <n v="42"/>
    <n v="33"/>
    <n v="33"/>
    <x v="0"/>
    <x v="0"/>
    <s v="36"/>
    <s v="36"/>
    <x v="2"/>
    <x v="2"/>
    <s v="36"/>
    <s v="36"/>
    <x v="1"/>
    <x v="1"/>
    <s v="0.67"/>
    <s v="0.67"/>
    <n v="201.69324"/>
    <n v="201.69324"/>
    <n v="205.24431000000001"/>
    <n v="205.24431000000001"/>
    <n v="207.29675"/>
    <n v="207.29675"/>
    <n v="228.30658"/>
    <n v="228.30658"/>
    <x v="0"/>
    <x v="0"/>
    <x v="0"/>
    <x v="0"/>
    <n v="1.1013515"/>
    <n v="1.1013515"/>
    <s v="107.354095"/>
    <s v="107.354095"/>
    <n v="0"/>
    <n v="0"/>
    <n v="0"/>
    <n v="0"/>
  </r>
  <r>
    <x v="0"/>
    <s v="P87791808"/>
    <x v="0"/>
    <x v="3"/>
    <x v="3"/>
    <x v="3"/>
    <x v="2"/>
    <x v="0"/>
    <x v="0"/>
    <x v="0"/>
    <x v="0"/>
    <x v="0"/>
    <x v="0"/>
    <n v="14.07"/>
    <n v="14.07"/>
    <d v="1981-05-03T00:00:00"/>
    <d v="1981-05-03T00:00:00"/>
    <d v="2023-05-03T00:00:00"/>
    <d v="2023-05-03T00:00:00"/>
    <n v="42"/>
    <n v="42"/>
    <n v="33"/>
    <n v="33"/>
    <x v="0"/>
    <x v="0"/>
    <s v="36"/>
    <s v="36"/>
    <x v="2"/>
    <x v="2"/>
    <s v="36"/>
    <s v="36"/>
    <x v="1"/>
    <x v="1"/>
    <s v="0.67"/>
    <s v="0.67"/>
    <n v="201.69324"/>
    <n v="201.69324"/>
    <n v="205.24431000000001"/>
    <n v="205.24431000000001"/>
    <n v="207.29675"/>
    <n v="207.29675"/>
    <n v="228.30658"/>
    <n v="228.30658"/>
    <x v="0"/>
    <x v="0"/>
    <x v="0"/>
    <x v="0"/>
    <n v="1.1013515"/>
    <n v="1.1013515"/>
    <s v="107.354095"/>
    <s v="107.354095"/>
    <n v="0"/>
    <n v="0"/>
    <n v="0"/>
    <n v="0"/>
  </r>
  <r>
    <x v="0"/>
    <s v="P87791808"/>
    <x v="0"/>
    <x v="4"/>
    <x v="4"/>
    <x v="4"/>
    <x v="2"/>
    <x v="0"/>
    <x v="0"/>
    <x v="0"/>
    <x v="0"/>
    <x v="0"/>
    <x v="0"/>
    <n v="14.07"/>
    <n v="14.07"/>
    <d v="1981-05-03T00:00:00"/>
    <d v="1981-05-03T00:00:00"/>
    <d v="2023-05-03T00:00:00"/>
    <d v="2023-05-03T00:00:00"/>
    <n v="42"/>
    <n v="42"/>
    <n v="33"/>
    <n v="33"/>
    <x v="0"/>
    <x v="0"/>
    <s v="36"/>
    <s v="36"/>
    <x v="2"/>
    <x v="2"/>
    <s v="36"/>
    <s v="36"/>
    <x v="1"/>
    <x v="1"/>
    <s v="0.67"/>
    <s v="0.67"/>
    <n v="201.69324"/>
    <n v="201.74585999999999"/>
    <n v="205.24431000000001"/>
    <n v="205.24767"/>
    <n v="207.29675"/>
    <n v="207.30014"/>
    <n v="228.30658"/>
    <n v="228.31031999999999"/>
    <x v="0"/>
    <x v="0"/>
    <x v="0"/>
    <x v="0"/>
    <n v="1.1013515"/>
    <n v="1.1013515"/>
    <s v="107.354095"/>
    <s v="107.354095"/>
    <n v="5.2619999999990341E-2"/>
    <n v="3.3599999999864849E-3"/>
    <n v="3.3899999999960073E-3"/>
    <n v="3.7399999999934153E-3"/>
  </r>
  <r>
    <x v="0"/>
    <s v="P87791808"/>
    <x v="0"/>
    <x v="5"/>
    <x v="5"/>
    <x v="5"/>
    <x v="2"/>
    <x v="0"/>
    <x v="0"/>
    <x v="0"/>
    <x v="0"/>
    <x v="0"/>
    <x v="0"/>
    <n v="14.07"/>
    <n v="14.07"/>
    <d v="1981-05-03T00:00:00"/>
    <d v="1981-05-03T00:00:00"/>
    <d v="2023-05-03T00:00:00"/>
    <d v="2023-05-03T00:00:00"/>
    <n v="42"/>
    <n v="42"/>
    <n v="33"/>
    <n v="33"/>
    <x v="0"/>
    <x v="0"/>
    <s v="36"/>
    <s v="36"/>
    <x v="2"/>
    <x v="2"/>
    <s v="36"/>
    <s v="36"/>
    <x v="1"/>
    <x v="1"/>
    <s v="0.67"/>
    <s v="0.67"/>
    <n v="201.74585999999999"/>
    <n v="186.65367000000001"/>
    <n v="205.24767"/>
    <n v="189.89350999999999"/>
    <n v="207.30014"/>
    <n v="191.79243"/>
    <n v="228.31031999999999"/>
    <n v="211.23089999999999"/>
    <x v="0"/>
    <x v="0"/>
    <x v="0"/>
    <x v="0"/>
    <n v="1.1013515"/>
    <n v="1.1013515"/>
    <s v="107.354095"/>
    <s v="107.354095"/>
    <n v="-15.092189999999988"/>
    <n v="-15.354160000000007"/>
    <n v="-15.507710000000003"/>
    <n v="-17.079419999999999"/>
  </r>
  <r>
    <x v="0"/>
    <s v="P87791808"/>
    <x v="0"/>
    <x v="6"/>
    <x v="6"/>
    <x v="6"/>
    <x v="2"/>
    <x v="0"/>
    <x v="0"/>
    <x v="0"/>
    <x v="0"/>
    <x v="0"/>
    <x v="0"/>
    <n v="14.07"/>
    <n v="14.07"/>
    <d v="1981-05-03T00:00:00"/>
    <d v="1981-05-03T00:00:00"/>
    <d v="2023-05-03T00:00:00"/>
    <d v="2023-05-03T00:00:00"/>
    <n v="42"/>
    <n v="42"/>
    <n v="33"/>
    <n v="33"/>
    <x v="0"/>
    <x v="0"/>
    <s v="36"/>
    <s v="36"/>
    <x v="2"/>
    <x v="2"/>
    <s v="36"/>
    <s v="36"/>
    <x v="1"/>
    <x v="1"/>
    <s v="0.67"/>
    <s v="0.67"/>
    <n v="186.65367000000001"/>
    <n v="187.58463"/>
    <n v="189.89350999999999"/>
    <n v="190.81137000000001"/>
    <n v="191.79243"/>
    <n v="192.71948"/>
    <n v="211.23089999999999"/>
    <n v="212.25189"/>
    <x v="0"/>
    <x v="0"/>
    <x v="0"/>
    <x v="0"/>
    <n v="1.1013515"/>
    <n v="1.1013515"/>
    <s v="107.354095"/>
    <s v="107.354095"/>
    <n v="0.9309599999999989"/>
    <n v="0.91786000000001877"/>
    <n v="0.92705000000000837"/>
    <n v="1.0209900000000118"/>
  </r>
  <r>
    <x v="0"/>
    <s v="P87791808"/>
    <x v="0"/>
    <x v="7"/>
    <x v="7"/>
    <x v="7"/>
    <x v="1"/>
    <x v="0"/>
    <x v="0"/>
    <x v="0"/>
    <x v="0"/>
    <x v="0"/>
    <x v="0"/>
    <n v="14.07"/>
    <n v="14.07"/>
    <d v="1981-05-03T00:00:00"/>
    <d v="1981-05-03T00:00:00"/>
    <d v="2023-05-03T00:00:00"/>
    <d v="2023-05-03T00:00:00"/>
    <n v="42"/>
    <n v="42"/>
    <n v="33"/>
    <n v="33"/>
    <x v="0"/>
    <x v="0"/>
    <s v="36"/>
    <s v="36"/>
    <x v="2"/>
    <x v="2"/>
    <s v="36"/>
    <s v="36"/>
    <x v="1"/>
    <x v="1"/>
    <s v="0.67"/>
    <s v="0.67"/>
    <n v="187.58463"/>
    <n v="187.58463"/>
    <n v="190.81137000000001"/>
    <n v="190.81137000000001"/>
    <n v="192.71948"/>
    <n v="192.71948"/>
    <n v="212.25189"/>
    <n v="212.25189"/>
    <x v="0"/>
    <x v="0"/>
    <x v="0"/>
    <x v="0"/>
    <n v="1.1013515"/>
    <n v="1.1013515"/>
    <s v="107.354095"/>
    <s v="107.354095"/>
    <n v="0"/>
    <n v="0"/>
    <n v="0"/>
    <n v="0"/>
  </r>
  <r>
    <x v="0"/>
    <s v="P87791808"/>
    <x v="0"/>
    <x v="8"/>
    <x v="8"/>
    <x v="8"/>
    <x v="2"/>
    <x v="0"/>
    <x v="0"/>
    <x v="0"/>
    <x v="0"/>
    <x v="0"/>
    <x v="0"/>
    <n v="14.07"/>
    <n v="14.07"/>
    <d v="1981-05-03T00:00:00"/>
    <d v="1981-05-03T00:00:00"/>
    <d v="2023-05-03T00:00:00"/>
    <d v="2023-05-03T00:00:00"/>
    <n v="42"/>
    <n v="42"/>
    <n v="33"/>
    <n v="33"/>
    <x v="0"/>
    <x v="0"/>
    <s v="36"/>
    <s v="36"/>
    <x v="2"/>
    <x v="2"/>
    <s v="36"/>
    <s v="36"/>
    <x v="1"/>
    <x v="1"/>
    <s v="0.67"/>
    <s v="0.67"/>
    <n v="187.58463"/>
    <n v="187.58463"/>
    <n v="190.81137000000001"/>
    <n v="190.81137000000001"/>
    <n v="192.71948"/>
    <n v="192.71948"/>
    <n v="212.25189"/>
    <n v="212.25189"/>
    <x v="0"/>
    <x v="0"/>
    <x v="0"/>
    <x v="0"/>
    <n v="1.1013515"/>
    <n v="1.1013515"/>
    <s v="107.354095"/>
    <s v="107.354095"/>
    <n v="0"/>
    <n v="0"/>
    <n v="0"/>
    <n v="0"/>
  </r>
  <r>
    <x v="0"/>
    <s v="P87791808"/>
    <x v="0"/>
    <x v="9"/>
    <x v="9"/>
    <x v="9"/>
    <x v="2"/>
    <x v="0"/>
    <x v="0"/>
    <x v="0"/>
    <x v="0"/>
    <x v="0"/>
    <x v="0"/>
    <n v="14.07"/>
    <n v="14.07"/>
    <d v="1981-05-03T00:00:00"/>
    <d v="1981-05-03T00:00:00"/>
    <d v="2023-05-03T00:00:00"/>
    <d v="2023-05-03T00:00:00"/>
    <n v="42"/>
    <n v="42"/>
    <n v="33"/>
    <n v="33"/>
    <x v="0"/>
    <x v="0"/>
    <s v="36"/>
    <s v="36"/>
    <x v="2"/>
    <x v="2"/>
    <s v="36"/>
    <s v="36"/>
    <x v="1"/>
    <x v="1"/>
    <s v="0.67"/>
    <s v="0.67"/>
    <n v="187.58463"/>
    <n v="187.58463"/>
    <n v="190.81137000000001"/>
    <n v="190.81137000000001"/>
    <n v="192.71948"/>
    <n v="192.71948"/>
    <n v="212.25189"/>
    <n v="212.25189"/>
    <x v="0"/>
    <x v="0"/>
    <x v="0"/>
    <x v="0"/>
    <n v="1.1013515"/>
    <n v="1.1013515"/>
    <s v="107.354095"/>
    <s v="107.354095"/>
    <n v="0"/>
    <n v="0"/>
    <n v="0"/>
    <n v="0"/>
  </r>
  <r>
    <x v="0"/>
    <s v="P87791808"/>
    <x v="0"/>
    <x v="10"/>
    <x v="10"/>
    <x v="10"/>
    <x v="2"/>
    <x v="0"/>
    <x v="0"/>
    <x v="0"/>
    <x v="0"/>
    <x v="0"/>
    <x v="0"/>
    <n v="14.07"/>
    <n v="14.07"/>
    <d v="1981-05-03T00:00:00"/>
    <d v="1981-05-03T00:00:00"/>
    <d v="2023-05-03T00:00:00"/>
    <d v="2023-05-03T00:00:00"/>
    <n v="42"/>
    <n v="42"/>
    <n v="33"/>
    <n v="33"/>
    <x v="0"/>
    <x v="0"/>
    <s v="36"/>
    <s v="36"/>
    <x v="2"/>
    <x v="2"/>
    <s v="36"/>
    <s v="36"/>
    <x v="1"/>
    <x v="1"/>
    <s v="0.67"/>
    <s v="0.67"/>
    <n v="187.58463"/>
    <n v="186.36533"/>
    <n v="190.81137000000001"/>
    <n v="189.5711"/>
    <n v="192.71948"/>
    <n v="191.46681000000001"/>
    <n v="212.25189"/>
    <n v="210.87226999999999"/>
    <x v="0"/>
    <x v="0"/>
    <x v="0"/>
    <x v="0"/>
    <n v="1.1013515"/>
    <n v="1.1013515"/>
    <s v="107.354095"/>
    <s v="107.354095"/>
    <n v="-1.219300000000004"/>
    <n v="-1.2402700000000095"/>
    <n v="-1.2526699999999948"/>
    <n v="-1.3796200000000169"/>
  </r>
  <r>
    <x v="0"/>
    <s v="P87791808"/>
    <x v="0"/>
    <x v="11"/>
    <x v="11"/>
    <x v="11"/>
    <x v="2"/>
    <x v="0"/>
    <x v="0"/>
    <x v="0"/>
    <x v="0"/>
    <x v="0"/>
    <x v="0"/>
    <n v="14.07"/>
    <n v="14.07"/>
    <d v="1981-05-03T00:00:00"/>
    <d v="1981-05-03T00:00:00"/>
    <d v="2023-05-03T00:00:00"/>
    <d v="2023-05-03T00:00:00"/>
    <n v="42"/>
    <n v="42"/>
    <n v="33"/>
    <n v="33"/>
    <x v="0"/>
    <x v="0"/>
    <s v="36"/>
    <s v="36"/>
    <x v="2"/>
    <x v="2"/>
    <s v="36"/>
    <s v="36"/>
    <x v="1"/>
    <x v="1"/>
    <s v="0.67"/>
    <s v="0.67"/>
    <n v="186.36533"/>
    <n v="183.88614000000001"/>
    <n v="189.5711"/>
    <n v="187.04927000000001"/>
    <n v="191.46681000000001"/>
    <n v="188.91974999999999"/>
    <n v="210.87226999999999"/>
    <n v="208.06706"/>
    <x v="0"/>
    <x v="0"/>
    <x v="0"/>
    <x v="0"/>
    <n v="1.1013515"/>
    <n v="1.1013515"/>
    <s v="107.354095"/>
    <s v="107.354095"/>
    <n v="-2.4791899999999885"/>
    <n v="-2.5218299999999942"/>
    <n v="-2.5470600000000161"/>
    <n v="-2.8052099999999882"/>
  </r>
  <r>
    <x v="0"/>
    <s v="P87791808"/>
    <x v="0"/>
    <x v="12"/>
    <x v="12"/>
    <x v="12"/>
    <x v="2"/>
    <x v="0"/>
    <x v="0"/>
    <x v="0"/>
    <x v="0"/>
    <x v="0"/>
    <x v="0"/>
    <n v="14.07"/>
    <n v="14.07"/>
    <d v="1981-05-03T00:00:00"/>
    <d v="1981-05-03T00:00:00"/>
    <d v="2023-05-03T00:00:00"/>
    <d v="2023-05-03T00:00:00"/>
    <n v="42"/>
    <n v="42"/>
    <n v="33"/>
    <n v="33"/>
    <x v="0"/>
    <x v="0"/>
    <s v="36"/>
    <s v="36"/>
    <x v="2"/>
    <x v="2"/>
    <s v="36"/>
    <s v="36"/>
    <x v="1"/>
    <x v="1"/>
    <s v="0.67"/>
    <s v="0.67"/>
    <n v="183.88614000000001"/>
    <n v="184.80328"/>
    <n v="187.04927000000001"/>
    <n v="187.93333000000001"/>
    <n v="188.91974999999999"/>
    <n v="189.81267"/>
    <n v="208.06706"/>
    <n v="209.05047999999999"/>
    <x v="0"/>
    <x v="0"/>
    <x v="0"/>
    <x v="0"/>
    <n v="1.1013515"/>
    <n v="1.1013515"/>
    <s v="107.354095"/>
    <s v="107.354095"/>
    <n v="0.91713999999998919"/>
    <n v="0.88406000000000518"/>
    <n v="0.89292000000000371"/>
    <n v="0.9834199999999953"/>
  </r>
  <r>
    <x v="0"/>
    <s v="P87791808"/>
    <x v="0"/>
    <x v="13"/>
    <x v="13"/>
    <x v="13"/>
    <x v="2"/>
    <x v="0"/>
    <x v="0"/>
    <x v="0"/>
    <x v="0"/>
    <x v="0"/>
    <x v="0"/>
    <n v="14.07"/>
    <n v="14.07"/>
    <d v="1981-05-03T00:00:00"/>
    <d v="1981-05-03T00:00:00"/>
    <d v="2023-05-03T00:00:00"/>
    <d v="2023-05-03T00:00:00"/>
    <n v="42"/>
    <n v="42"/>
    <n v="33"/>
    <n v="33"/>
    <x v="0"/>
    <x v="0"/>
    <s v="36"/>
    <s v="36"/>
    <x v="2"/>
    <x v="2"/>
    <s v="36"/>
    <s v="36"/>
    <x v="1"/>
    <x v="1"/>
    <s v="0.67"/>
    <s v="0.67"/>
    <n v="184.80328"/>
    <n v="184.80328"/>
    <n v="187.93333000000001"/>
    <n v="187.93333000000001"/>
    <n v="189.81267"/>
    <n v="189.81267"/>
    <n v="209.05047999999999"/>
    <n v="209.05047999999999"/>
    <x v="0"/>
    <x v="0"/>
    <x v="0"/>
    <x v="0"/>
    <n v="1.1013515"/>
    <n v="1.1013515"/>
    <s v="107.354095"/>
    <s v="107.4948"/>
    <n v="0"/>
    <n v="0"/>
    <n v="0"/>
    <n v="0"/>
  </r>
  <r>
    <x v="0"/>
    <s v="P87791808"/>
    <x v="0"/>
    <x v="14"/>
    <x v="14"/>
    <x v="14"/>
    <x v="2"/>
    <x v="0"/>
    <x v="0"/>
    <x v="0"/>
    <x v="0"/>
    <x v="0"/>
    <x v="0"/>
    <n v="14.07"/>
    <n v="14.07"/>
    <d v="1981-05-03T00:00:00"/>
    <d v="1981-05-03T00:00:00"/>
    <d v="2023-05-03T00:00:00"/>
    <d v="2023-05-03T00:00:00"/>
    <n v="42"/>
    <n v="42"/>
    <n v="33"/>
    <n v="33"/>
    <x v="0"/>
    <x v="0"/>
    <s v="36"/>
    <s v="36"/>
    <x v="2"/>
    <x v="2"/>
    <s v="36"/>
    <s v="36"/>
    <x v="1"/>
    <x v="1"/>
    <s v="0.67"/>
    <s v="0.67"/>
    <n v="184.80328"/>
    <n v="184.80328"/>
    <n v="187.93333000000001"/>
    <n v="187.93333000000001"/>
    <n v="189.81267"/>
    <n v="189.81267"/>
    <n v="209.05047999999999"/>
    <n v="209.05047999999999"/>
    <x v="0"/>
    <x v="0"/>
    <x v="0"/>
    <x v="0"/>
    <n v="1.1013515"/>
    <n v="1.1013515"/>
    <s v="107.4948"/>
    <s v="107.4948"/>
    <n v="0"/>
    <n v="0"/>
    <n v="0"/>
    <n v="0"/>
  </r>
  <r>
    <x v="0"/>
    <s v="P87791808"/>
    <x v="0"/>
    <x v="15"/>
    <x v="15"/>
    <x v="15"/>
    <x v="2"/>
    <x v="0"/>
    <x v="0"/>
    <x v="0"/>
    <x v="0"/>
    <x v="0"/>
    <x v="0"/>
    <n v="14.07"/>
    <n v="14.07"/>
    <d v="1981-05-03T00:00:00"/>
    <d v="1981-05-03T00:00:00"/>
    <d v="2023-05-03T00:00:00"/>
    <d v="2023-05-03T00:00:00"/>
    <n v="42"/>
    <n v="42"/>
    <n v="33"/>
    <n v="33"/>
    <x v="0"/>
    <x v="0"/>
    <s v="36"/>
    <s v="36"/>
    <x v="2"/>
    <x v="2"/>
    <s v="36"/>
    <s v="36"/>
    <x v="1"/>
    <x v="1"/>
    <s v="0.67"/>
    <s v="0.67"/>
    <n v="184.80328"/>
    <n v="184.80328"/>
    <n v="187.93333000000001"/>
    <n v="187.93333000000001"/>
    <n v="189.81267"/>
    <n v="189.81267"/>
    <n v="209.05047999999999"/>
    <n v="209.05047999999999"/>
    <x v="0"/>
    <x v="0"/>
    <x v="0"/>
    <x v="0"/>
    <n v="1.1013515"/>
    <n v="1.1013515"/>
    <s v="107.4948"/>
    <s v="107.4948"/>
    <n v="0"/>
    <n v="0"/>
    <n v="0"/>
    <n v="0"/>
  </r>
  <r>
    <x v="0"/>
    <s v="P87791808"/>
    <x v="0"/>
    <x v="16"/>
    <x v="16"/>
    <x v="16"/>
    <x v="2"/>
    <x v="0"/>
    <x v="0"/>
    <x v="0"/>
    <x v="0"/>
    <x v="0"/>
    <x v="0"/>
    <n v="14.07"/>
    <n v="14.07"/>
    <d v="1981-05-03T00:00:00"/>
    <d v="1981-05-03T00:00:00"/>
    <d v="2023-05-03T00:00:00"/>
    <d v="2023-05-03T00:00:00"/>
    <n v="42"/>
    <n v="42"/>
    <n v="33"/>
    <n v="33"/>
    <x v="0"/>
    <x v="0"/>
    <s v="36"/>
    <s v="36"/>
    <x v="2"/>
    <x v="2"/>
    <s v="36"/>
    <s v="36"/>
    <x v="1"/>
    <x v="1"/>
    <s v="0.67"/>
    <s v="0.67"/>
    <n v="184.80328"/>
    <n v="184.80328"/>
    <n v="187.93333000000001"/>
    <n v="187.93333000000001"/>
    <n v="189.81267"/>
    <n v="189.81267"/>
    <n v="209.05047999999999"/>
    <n v="209.05045000000001"/>
    <x v="0"/>
    <x v="0"/>
    <x v="0"/>
    <x v="0"/>
    <n v="1.1013515"/>
    <n v="1.1013515"/>
    <s v="107.4948"/>
    <s v="107.4948"/>
    <n v="0"/>
    <n v="0"/>
    <n v="0"/>
    <n v="-2.99999999811007E-5"/>
  </r>
  <r>
    <x v="0"/>
    <s v="P87791808"/>
    <x v="0"/>
    <x v="17"/>
    <x v="17"/>
    <x v="17"/>
    <x v="1"/>
    <x v="0"/>
    <x v="0"/>
    <x v="0"/>
    <x v="0"/>
    <x v="0"/>
    <x v="0"/>
    <n v="14.07"/>
    <n v="14.07"/>
    <d v="1981-05-03T00:00:00"/>
    <d v="1981-05-03T00:00:00"/>
    <d v="2023-05-03T00:00:00"/>
    <d v="2023-05-03T00:00:00"/>
    <n v="42"/>
    <n v="42"/>
    <n v="33"/>
    <n v="33"/>
    <x v="0"/>
    <x v="0"/>
    <s v="36"/>
    <s v="36"/>
    <x v="2"/>
    <x v="2"/>
    <s v="36"/>
    <s v="36"/>
    <x v="1"/>
    <x v="1"/>
    <s v="0.67"/>
    <s v="0.67"/>
    <n v="184.80328"/>
    <n v="184.80328"/>
    <n v="187.93333000000001"/>
    <n v="187.93333000000001"/>
    <n v="189.81267"/>
    <n v="189.81267"/>
    <n v="209.05045000000001"/>
    <n v="209.05045000000001"/>
    <x v="0"/>
    <x v="0"/>
    <x v="0"/>
    <x v="0"/>
    <n v="1.1013515"/>
    <n v="1.1013515"/>
    <s v="107.4948"/>
    <s v="107.4948"/>
    <n v="0"/>
    <n v="0"/>
    <n v="0"/>
    <n v="0"/>
  </r>
  <r>
    <x v="0"/>
    <s v="P87791808"/>
    <x v="0"/>
    <x v="18"/>
    <x v="18"/>
    <x v="18"/>
    <x v="3"/>
    <x v="0"/>
    <x v="0"/>
    <x v="0"/>
    <x v="0"/>
    <x v="0"/>
    <x v="0"/>
    <n v="14.07"/>
    <n v="14.07"/>
    <d v="1981-05-03T00:00:00"/>
    <d v="1981-05-03T00:00:00"/>
    <d v="2023-05-03T00:00:00"/>
    <d v="2023-05-03T00:00:00"/>
    <n v="42"/>
    <n v="42"/>
    <n v="33"/>
    <n v="33"/>
    <x v="0"/>
    <x v="0"/>
    <s v="36"/>
    <s v="36"/>
    <x v="2"/>
    <x v="2"/>
    <s v="36"/>
    <s v="36"/>
    <x v="1"/>
    <x v="1"/>
    <s v="0.67"/>
    <s v="0.67"/>
    <n v="184.80328"/>
    <n v="184.80328"/>
    <n v="187.93333000000001"/>
    <n v="187.93333000000001"/>
    <n v="189.81267"/>
    <n v="189.81267"/>
    <n v="209.05045000000001"/>
    <n v="209.05045000000001"/>
    <x v="0"/>
    <x v="0"/>
    <x v="0"/>
    <x v="0"/>
    <n v="1.1013515"/>
    <n v="1.1013515"/>
    <s v="107.4948"/>
    <s v="107.4948"/>
    <n v="0"/>
    <n v="0"/>
    <n v="0"/>
    <n v="0"/>
  </r>
  <r>
    <x v="0"/>
    <s v="P87791808"/>
    <x v="0"/>
    <x v="19"/>
    <x v="19"/>
    <x v="19"/>
    <x v="4"/>
    <x v="0"/>
    <x v="0"/>
    <x v="0"/>
    <x v="0"/>
    <x v="0"/>
    <x v="0"/>
    <n v="14.07"/>
    <n v="14.07"/>
    <d v="1981-05-03T00:00:00"/>
    <d v="1981-05-03T00:00:00"/>
    <d v="2023-05-03T00:00:00"/>
    <d v="2023-05-03T00:00:00"/>
    <n v="42"/>
    <n v="42"/>
    <n v="33"/>
    <n v="33"/>
    <x v="0"/>
    <x v="0"/>
    <s v="36"/>
    <s v="36"/>
    <x v="2"/>
    <x v="2"/>
    <s v="36"/>
    <s v="36"/>
    <x v="1"/>
    <x v="1"/>
    <s v="0.67"/>
    <s v="0.67"/>
    <n v="184.80328"/>
    <n v="184.80328"/>
    <n v="187.93333000000001"/>
    <n v="187.93333000000001"/>
    <n v="189.81267"/>
    <n v="189.81267"/>
    <n v="209.05045000000001"/>
    <n v="209.05045000000001"/>
    <x v="0"/>
    <x v="0"/>
    <x v="0"/>
    <x v="0"/>
    <n v="1.1013515"/>
    <n v="1.1013515"/>
    <s v="107.4948"/>
    <s v="107.4948"/>
    <n v="0"/>
    <n v="0"/>
    <n v="0"/>
    <n v="0"/>
  </r>
  <r>
    <x v="0"/>
    <s v="P87791808"/>
    <x v="0"/>
    <x v="20"/>
    <x v="20"/>
    <x v="20"/>
    <x v="2"/>
    <x v="0"/>
    <x v="0"/>
    <x v="0"/>
    <x v="0"/>
    <x v="0"/>
    <x v="0"/>
    <n v="14.07"/>
    <n v="14.07"/>
    <d v="1981-05-03T00:00:00"/>
    <d v="1981-05-03T00:00:00"/>
    <d v="2023-05-03T00:00:00"/>
    <d v="2023-05-03T00:00:00"/>
    <n v="42"/>
    <n v="42"/>
    <n v="33"/>
    <n v="33"/>
    <x v="0"/>
    <x v="0"/>
    <s v="36"/>
    <s v="36"/>
    <x v="2"/>
    <x v="2"/>
    <s v="36"/>
    <s v="36"/>
    <x v="1"/>
    <x v="1"/>
    <s v="0.67"/>
    <s v="0.67"/>
    <n v="184.80328"/>
    <n v="185.21072000000001"/>
    <n v="187.93333000000001"/>
    <n v="187.95920000000001"/>
    <n v="189.81267"/>
    <n v="189.83878999999999"/>
    <n v="209.05045000000001"/>
    <n v="209.07921999999999"/>
    <x v="0"/>
    <x v="0"/>
    <x v="0"/>
    <x v="0"/>
    <n v="1.1013515"/>
    <n v="1.1013515"/>
    <s v="107.4948"/>
    <s v="107.4948"/>
    <n v="0.40744000000000824"/>
    <n v="2.5869999999997617E-2"/>
    <n v="2.6119999999991705E-2"/>
    <n v="2.87699999999802E-2"/>
  </r>
  <r>
    <x v="0"/>
    <s v="P87791808"/>
    <x v="0"/>
    <x v="21"/>
    <x v="21"/>
    <x v="21"/>
    <x v="2"/>
    <x v="0"/>
    <x v="0"/>
    <x v="0"/>
    <x v="0"/>
    <x v="0"/>
    <x v="0"/>
    <n v="14.07"/>
    <n v="14.07"/>
    <d v="1981-05-03T00:00:00"/>
    <d v="1981-05-03T00:00:00"/>
    <d v="2023-05-03T00:00:00"/>
    <d v="2023-05-03T00:00:00"/>
    <n v="42"/>
    <n v="42"/>
    <n v="33"/>
    <n v="33"/>
    <x v="0"/>
    <x v="0"/>
    <s v="36"/>
    <s v="36"/>
    <x v="2"/>
    <x v="2"/>
    <s v="36"/>
    <s v="36"/>
    <x v="1"/>
    <x v="1"/>
    <s v="0.67"/>
    <s v="0.67"/>
    <n v="185.21072000000001"/>
    <n v="184.29155"/>
    <n v="187.95920000000001"/>
    <n v="188.77794"/>
    <n v="189.83878999999999"/>
    <n v="190.66570999999999"/>
    <n v="209.07921999999999"/>
    <n v="209.98996"/>
    <x v="0"/>
    <x v="0"/>
    <x v="0"/>
    <x v="0"/>
    <n v="1.1013515"/>
    <n v="1.1013515"/>
    <s v="107.4948"/>
    <s v="107.4948"/>
    <n v="-0.91917000000000826"/>
    <n v="0.81873999999999114"/>
    <n v="0.82692000000000121"/>
    <n v="0.9107400000000041"/>
  </r>
  <r>
    <x v="0"/>
    <s v="P87859730"/>
    <x v="0"/>
    <x v="0"/>
    <x v="0"/>
    <x v="0"/>
    <x v="0"/>
    <x v="0"/>
    <x v="0"/>
    <x v="3"/>
    <x v="3"/>
    <x v="2"/>
    <x v="2"/>
    <n v="1738.8"/>
    <n v="1738.8"/>
    <d v="1995-04-23T00:00:00"/>
    <d v="1995-04-23T00:00:00"/>
    <d v="2025-01-01T00:00:00"/>
    <d v="2025-01-01T00:00:00"/>
    <n v="35"/>
    <n v="35"/>
    <n v="40"/>
    <n v="40"/>
    <x v="0"/>
    <x v="0"/>
    <s v="NA"/>
    <s v="NA"/>
    <x v="0"/>
    <x v="0"/>
    <s v="NA"/>
    <s v="NA"/>
    <x v="0"/>
    <x v="0"/>
    <s v="8.28"/>
    <s v="8.28"/>
    <n v="9493.1010000000006"/>
    <n v="9493.1010000000006"/>
    <n v="9667.0625"/>
    <n v="9667.0625"/>
    <n v="9763.7330000000002"/>
    <n v="9763.7330000000002"/>
    <n v="10974.848"/>
    <n v="10974.848"/>
    <x v="0"/>
    <x v="0"/>
    <x v="0"/>
    <x v="0"/>
    <n v="1.1240422000000001"/>
    <n v="1.1240422000000001"/>
    <s v="9528.624"/>
    <s v="9528.624"/>
    <n v="0"/>
    <n v="0"/>
    <n v="0"/>
    <n v="0"/>
  </r>
  <r>
    <x v="0"/>
    <s v="P87859730"/>
    <x v="0"/>
    <x v="1"/>
    <x v="1"/>
    <x v="1"/>
    <x v="1"/>
    <x v="0"/>
    <x v="0"/>
    <x v="3"/>
    <x v="3"/>
    <x v="2"/>
    <x v="2"/>
    <n v="1738.8"/>
    <n v="1738.8"/>
    <d v="1995-04-23T00:00:00"/>
    <d v="1995-04-23T00:00:00"/>
    <d v="2025-01-01T00:00:00"/>
    <d v="2025-01-01T00:00:00"/>
    <n v="35"/>
    <n v="35"/>
    <n v="40"/>
    <n v="40"/>
    <x v="0"/>
    <x v="0"/>
    <s v="NA"/>
    <s v="NA"/>
    <x v="0"/>
    <x v="0"/>
    <s v="NA"/>
    <s v="NA"/>
    <x v="0"/>
    <x v="0"/>
    <s v="8.28"/>
    <s v="8.28"/>
    <n v="9493.1010000000006"/>
    <n v="9493.1010000000006"/>
    <n v="9667.0625"/>
    <n v="9667.0625"/>
    <n v="9763.7330000000002"/>
    <n v="9763.7330000000002"/>
    <n v="10974.848"/>
    <n v="10974.848"/>
    <x v="0"/>
    <x v="0"/>
    <x v="0"/>
    <x v="0"/>
    <n v="1.1240422000000001"/>
    <n v="1.1240422000000001"/>
    <s v="9528.624"/>
    <s v="9528.624"/>
    <n v="0"/>
    <n v="0"/>
    <n v="0"/>
    <n v="0"/>
  </r>
  <r>
    <x v="0"/>
    <s v="P87859730"/>
    <x v="0"/>
    <x v="2"/>
    <x v="2"/>
    <x v="2"/>
    <x v="2"/>
    <x v="0"/>
    <x v="0"/>
    <x v="3"/>
    <x v="3"/>
    <x v="2"/>
    <x v="2"/>
    <n v="1738.8"/>
    <n v="1738.8"/>
    <d v="1995-04-23T00:00:00"/>
    <d v="1995-04-23T00:00:00"/>
    <d v="2025-01-01T00:00:00"/>
    <d v="2025-01-01T00:00:00"/>
    <n v="35"/>
    <n v="35"/>
    <n v="40"/>
    <n v="40"/>
    <x v="0"/>
    <x v="0"/>
    <s v="NA"/>
    <s v="NA"/>
    <x v="0"/>
    <x v="0"/>
    <s v="NA"/>
    <s v="NA"/>
    <x v="0"/>
    <x v="0"/>
    <s v="8.28"/>
    <s v="8.28"/>
    <n v="9493.1010000000006"/>
    <n v="9493.1010000000006"/>
    <n v="9667.0625"/>
    <n v="9667.0625"/>
    <n v="9763.7330000000002"/>
    <n v="9763.7330000000002"/>
    <n v="10974.848"/>
    <n v="10974.848"/>
    <x v="0"/>
    <x v="0"/>
    <x v="0"/>
    <x v="0"/>
    <n v="1.1240422000000001"/>
    <n v="1.1240422000000001"/>
    <s v="9528.624"/>
    <s v="9528.624"/>
    <n v="0"/>
    <n v="0"/>
    <n v="0"/>
    <n v="0"/>
  </r>
  <r>
    <x v="0"/>
    <s v="P87859730"/>
    <x v="0"/>
    <x v="3"/>
    <x v="3"/>
    <x v="3"/>
    <x v="2"/>
    <x v="0"/>
    <x v="0"/>
    <x v="3"/>
    <x v="3"/>
    <x v="2"/>
    <x v="2"/>
    <n v="1738.8"/>
    <n v="1738.8"/>
    <d v="1995-04-23T00:00:00"/>
    <d v="1995-04-23T00:00:00"/>
    <d v="2025-01-01T00:00:00"/>
    <d v="2025-01-01T00:00:00"/>
    <n v="35"/>
    <n v="35"/>
    <n v="40"/>
    <n v="40"/>
    <x v="0"/>
    <x v="0"/>
    <s v="NA"/>
    <s v="NA"/>
    <x v="0"/>
    <x v="0"/>
    <s v="NA"/>
    <s v="NA"/>
    <x v="0"/>
    <x v="0"/>
    <s v="8.28"/>
    <s v="8.28"/>
    <n v="9493.1010000000006"/>
    <n v="9493.1010000000006"/>
    <n v="9667.0625"/>
    <n v="9667.0625"/>
    <n v="9763.7330000000002"/>
    <n v="9763.7330000000002"/>
    <n v="10974.848"/>
    <n v="10974.848"/>
    <x v="0"/>
    <x v="0"/>
    <x v="0"/>
    <x v="0"/>
    <n v="1.1240422000000001"/>
    <n v="1.1240422000000001"/>
    <s v="9528.624"/>
    <s v="9528.624"/>
    <n v="0"/>
    <n v="0"/>
    <n v="0"/>
    <n v="0"/>
  </r>
  <r>
    <x v="0"/>
    <s v="P87859730"/>
    <x v="0"/>
    <x v="4"/>
    <x v="4"/>
    <x v="4"/>
    <x v="2"/>
    <x v="0"/>
    <x v="0"/>
    <x v="3"/>
    <x v="3"/>
    <x v="2"/>
    <x v="2"/>
    <n v="1738.8"/>
    <n v="1738.8"/>
    <d v="1995-04-23T00:00:00"/>
    <d v="1995-04-23T00:00:00"/>
    <d v="2025-01-01T00:00:00"/>
    <d v="2025-01-01T00:00:00"/>
    <n v="35"/>
    <n v="35"/>
    <n v="40"/>
    <n v="40"/>
    <x v="0"/>
    <x v="0"/>
    <s v="NA"/>
    <s v="NA"/>
    <x v="0"/>
    <x v="0"/>
    <s v="NA"/>
    <s v="NA"/>
    <x v="0"/>
    <x v="0"/>
    <s v="8.28"/>
    <s v="8.28"/>
    <n v="9493.1010000000006"/>
    <n v="9499.7980000000007"/>
    <n v="9667.0625"/>
    <n v="9667.4879999999994"/>
    <n v="9763.7330000000002"/>
    <n v="9764.1630000000005"/>
    <n v="10974.848"/>
    <n v="10975.331"/>
    <x v="0"/>
    <x v="0"/>
    <x v="0"/>
    <x v="0"/>
    <n v="1.1240422000000001"/>
    <n v="1.1240422000000001"/>
    <s v="9528.624"/>
    <s v="9528.624"/>
    <n v="6.6970000000001164"/>
    <n v="0.42549999999937427"/>
    <n v="0.43000000000029104"/>
    <n v="0.48300000000017462"/>
  </r>
  <r>
    <x v="0"/>
    <s v="P87859730"/>
    <x v="0"/>
    <x v="5"/>
    <x v="5"/>
    <x v="5"/>
    <x v="2"/>
    <x v="0"/>
    <x v="0"/>
    <x v="3"/>
    <x v="3"/>
    <x v="2"/>
    <x v="2"/>
    <n v="1738.8"/>
    <n v="1738.8"/>
    <d v="1995-04-23T00:00:00"/>
    <d v="1995-04-23T00:00:00"/>
    <d v="2025-01-01T00:00:00"/>
    <d v="2025-01-01T00:00:00"/>
    <n v="35"/>
    <n v="35"/>
    <n v="40"/>
    <n v="40"/>
    <x v="0"/>
    <x v="0"/>
    <s v="NA"/>
    <s v="NA"/>
    <x v="0"/>
    <x v="0"/>
    <s v="NA"/>
    <s v="NA"/>
    <x v="0"/>
    <x v="0"/>
    <s v="8.28"/>
    <s v="8.28"/>
    <n v="9499.7980000000007"/>
    <n v="8792.232"/>
    <n v="9667.4879999999994"/>
    <n v="8947.4089999999997"/>
    <n v="9764.1630000000005"/>
    <n v="9036.8829999999998"/>
    <n v="10975.331"/>
    <n v="10157.837"/>
    <x v="0"/>
    <x v="0"/>
    <x v="0"/>
    <x v="0"/>
    <n v="1.1240422000000001"/>
    <n v="1.1240422000000001"/>
    <s v="9528.624"/>
    <s v="9528.624"/>
    <n v="-707.56600000000071"/>
    <n v="-720.07899999999972"/>
    <n v="-727.28000000000065"/>
    <n v="-817.4940000000006"/>
  </r>
  <r>
    <x v="0"/>
    <s v="P87859730"/>
    <x v="0"/>
    <x v="6"/>
    <x v="6"/>
    <x v="6"/>
    <x v="2"/>
    <x v="0"/>
    <x v="0"/>
    <x v="3"/>
    <x v="3"/>
    <x v="2"/>
    <x v="2"/>
    <n v="1738.8"/>
    <n v="1738.8"/>
    <d v="1995-04-23T00:00:00"/>
    <d v="1995-04-23T00:00:00"/>
    <d v="2025-01-01T00:00:00"/>
    <d v="2025-01-01T00:00:00"/>
    <n v="35"/>
    <n v="35"/>
    <n v="40"/>
    <n v="40"/>
    <x v="0"/>
    <x v="0"/>
    <s v="NA"/>
    <s v="NA"/>
    <x v="0"/>
    <x v="0"/>
    <s v="NA"/>
    <s v="NA"/>
    <x v="0"/>
    <x v="0"/>
    <s v="8.28"/>
    <s v="8.28"/>
    <n v="8792.232"/>
    <n v="8825.143"/>
    <n v="8947.4089999999997"/>
    <n v="8981.9369999999999"/>
    <n v="9036.8829999999998"/>
    <n v="9071.7559999999994"/>
    <n v="10157.837"/>
    <n v="10197.036"/>
    <x v="0"/>
    <x v="0"/>
    <x v="0"/>
    <x v="0"/>
    <n v="1.1240422000000001"/>
    <n v="1.1240422000000001"/>
    <s v="9528.624"/>
    <s v="9528.624"/>
    <n v="32.911000000000058"/>
    <n v="34.528000000000247"/>
    <n v="34.872999999999593"/>
    <n v="39.199000000000524"/>
  </r>
  <r>
    <x v="0"/>
    <s v="P87859730"/>
    <x v="0"/>
    <x v="7"/>
    <x v="7"/>
    <x v="7"/>
    <x v="1"/>
    <x v="0"/>
    <x v="1"/>
    <x v="3"/>
    <x v="3"/>
    <x v="2"/>
    <x v="2"/>
    <n v="1738.8"/>
    <n v="1738.8"/>
    <d v="1995-04-23T00:00:00"/>
    <d v="1995-04-23T00:00:00"/>
    <d v="2025-01-01T00:00:00"/>
    <d v="2025-02-01T00:00:00"/>
    <n v="35"/>
    <n v="35"/>
    <n v="40"/>
    <n v="40"/>
    <x v="0"/>
    <x v="0"/>
    <s v="NA"/>
    <s v="NA"/>
    <x v="0"/>
    <x v="0"/>
    <s v="NA"/>
    <s v="NA"/>
    <x v="0"/>
    <x v="0"/>
    <s v="8.28"/>
    <s v="8.28"/>
    <n v="8825.143"/>
    <n v="8825.143"/>
    <n v="8981.9369999999999"/>
    <n v="8981.9369999999999"/>
    <n v="9071.7559999999994"/>
    <n v="9071.7559999999994"/>
    <n v="10197.036"/>
    <n v="10197.036"/>
    <x v="0"/>
    <x v="0"/>
    <x v="0"/>
    <x v="0"/>
    <n v="1.1240422000000001"/>
    <n v="1.1240422000000001"/>
    <s v="9528.624"/>
    <s v="9528.624"/>
    <n v="0"/>
    <n v="0"/>
    <n v="0"/>
    <n v="0"/>
  </r>
  <r>
    <x v="0"/>
    <s v="P87859730"/>
    <x v="0"/>
    <x v="8"/>
    <x v="8"/>
    <x v="8"/>
    <x v="2"/>
    <x v="1"/>
    <x v="1"/>
    <x v="3"/>
    <x v="3"/>
    <x v="2"/>
    <x v="2"/>
    <n v="1738.8"/>
    <n v="1738.8"/>
    <d v="1995-04-23T00:00:00"/>
    <d v="1995-04-23T00:00:00"/>
    <d v="2025-02-01T00:00:00"/>
    <d v="2025-02-01T00:00:00"/>
    <n v="35"/>
    <n v="35"/>
    <n v="40"/>
    <n v="40"/>
    <x v="0"/>
    <x v="0"/>
    <s v="NA"/>
    <s v="NA"/>
    <x v="0"/>
    <x v="0"/>
    <s v="NA"/>
    <s v="NA"/>
    <x v="0"/>
    <x v="0"/>
    <s v="8.28"/>
    <s v="8.28"/>
    <n v="8825.143"/>
    <n v="8825.143"/>
    <n v="8981.9369999999999"/>
    <n v="8981.9369999999999"/>
    <n v="9071.7559999999994"/>
    <n v="9071.7559999999994"/>
    <n v="10197.036"/>
    <n v="10197.036"/>
    <x v="0"/>
    <x v="0"/>
    <x v="0"/>
    <x v="0"/>
    <n v="1.1240422000000001"/>
    <n v="1.1240422000000001"/>
    <s v="9528.624"/>
    <s v="9528.624"/>
    <n v="0"/>
    <n v="0"/>
    <n v="0"/>
    <n v="0"/>
  </r>
  <r>
    <x v="0"/>
    <s v="P87859730"/>
    <x v="0"/>
    <x v="9"/>
    <x v="9"/>
    <x v="9"/>
    <x v="2"/>
    <x v="1"/>
    <x v="1"/>
    <x v="3"/>
    <x v="3"/>
    <x v="2"/>
    <x v="2"/>
    <n v="1738.8"/>
    <n v="1738.8"/>
    <d v="1995-04-23T00:00:00"/>
    <d v="1995-04-23T00:00:00"/>
    <d v="2025-02-01T00:00:00"/>
    <d v="2025-02-01T00:00:00"/>
    <n v="35"/>
    <n v="35"/>
    <n v="40"/>
    <n v="40"/>
    <x v="0"/>
    <x v="0"/>
    <s v="NA"/>
    <s v="NA"/>
    <x v="0"/>
    <x v="0"/>
    <s v="NA"/>
    <s v="NA"/>
    <x v="0"/>
    <x v="0"/>
    <s v="8.28"/>
    <s v="8.28"/>
    <n v="8825.143"/>
    <n v="8833.3919999999998"/>
    <n v="8981.9369999999999"/>
    <n v="8990.1875"/>
    <n v="9071.7559999999994"/>
    <n v="9080.0889999999999"/>
    <n v="10197.036"/>
    <n v="10206.403"/>
    <x v="0"/>
    <x v="0"/>
    <x v="0"/>
    <x v="0"/>
    <n v="1.1240422000000001"/>
    <n v="1.1240422000000001"/>
    <s v="9528.624"/>
    <s v="9528.624"/>
    <n v="8.2489999999997963"/>
    <n v="8.2505000000001019"/>
    <n v="8.3330000000005384"/>
    <n v="9.3670000000001892"/>
  </r>
  <r>
    <x v="0"/>
    <s v="P87859730"/>
    <x v="0"/>
    <x v="10"/>
    <x v="10"/>
    <x v="10"/>
    <x v="2"/>
    <x v="1"/>
    <x v="1"/>
    <x v="3"/>
    <x v="3"/>
    <x v="2"/>
    <x v="2"/>
    <n v="1738.8"/>
    <n v="1738.8"/>
    <d v="1995-04-23T00:00:00"/>
    <d v="1995-04-23T00:00:00"/>
    <d v="2025-02-01T00:00:00"/>
    <d v="2025-02-01T00:00:00"/>
    <n v="35"/>
    <n v="35"/>
    <n v="40"/>
    <n v="40"/>
    <x v="0"/>
    <x v="0"/>
    <s v="NA"/>
    <s v="NA"/>
    <x v="0"/>
    <x v="0"/>
    <s v="NA"/>
    <s v="NA"/>
    <x v="0"/>
    <x v="0"/>
    <s v="8.28"/>
    <s v="8.28"/>
    <n v="8833.3919999999998"/>
    <n v="8775.9750000000004"/>
    <n v="8990.1875"/>
    <n v="8931.7520000000004"/>
    <n v="9080.0889999999999"/>
    <n v="9021.0689999999995"/>
    <n v="10206.403"/>
    <n v="10140.0625"/>
    <x v="0"/>
    <x v="0"/>
    <x v="0"/>
    <x v="0"/>
    <n v="1.1240422000000001"/>
    <n v="1.1240422000000001"/>
    <s v="9528.624"/>
    <s v="9528.624"/>
    <n v="-57.416999999999462"/>
    <n v="-58.435499999999593"/>
    <n v="-59.020000000000437"/>
    <n v="-66.340500000000247"/>
  </r>
  <r>
    <x v="0"/>
    <s v="P87859730"/>
    <x v="0"/>
    <x v="11"/>
    <x v="11"/>
    <x v="11"/>
    <x v="2"/>
    <x v="1"/>
    <x v="1"/>
    <x v="3"/>
    <x v="3"/>
    <x v="2"/>
    <x v="2"/>
    <n v="1738.8"/>
    <n v="1738.8"/>
    <d v="1995-04-23T00:00:00"/>
    <d v="1995-04-23T00:00:00"/>
    <d v="2025-02-01T00:00:00"/>
    <d v="2025-02-01T00:00:00"/>
    <n v="35"/>
    <n v="35"/>
    <n v="40"/>
    <n v="40"/>
    <x v="0"/>
    <x v="0"/>
    <s v="NA"/>
    <s v="NA"/>
    <x v="0"/>
    <x v="0"/>
    <s v="NA"/>
    <s v="NA"/>
    <x v="0"/>
    <x v="0"/>
    <s v="8.28"/>
    <s v="8.28"/>
    <n v="8775.9750000000004"/>
    <n v="8735.2690000000002"/>
    <n v="8931.7520000000004"/>
    <n v="8890.3220000000001"/>
    <n v="9021.0689999999995"/>
    <n v="8979.2260000000006"/>
    <n v="10140.0625"/>
    <n v="10093.027"/>
    <x v="0"/>
    <x v="0"/>
    <x v="0"/>
    <x v="0"/>
    <n v="1.1240422000000001"/>
    <n v="1.1240422000000001"/>
    <s v="9528.624"/>
    <s v="9528.624"/>
    <n v="-40.706000000000131"/>
    <n v="-41.430000000000291"/>
    <n v="-41.842999999998938"/>
    <n v="-47.035499999999956"/>
  </r>
  <r>
    <x v="0"/>
    <s v="P87859730"/>
    <x v="0"/>
    <x v="12"/>
    <x v="12"/>
    <x v="12"/>
    <x v="2"/>
    <x v="1"/>
    <x v="1"/>
    <x v="3"/>
    <x v="3"/>
    <x v="2"/>
    <x v="2"/>
    <n v="1738.8"/>
    <n v="1738.8"/>
    <d v="1995-04-23T00:00:00"/>
    <d v="1995-04-23T00:00:00"/>
    <d v="2025-02-01T00:00:00"/>
    <d v="2025-02-01T00:00:00"/>
    <n v="35"/>
    <n v="35"/>
    <n v="40"/>
    <n v="40"/>
    <x v="0"/>
    <x v="0"/>
    <s v="NA"/>
    <s v="NA"/>
    <x v="0"/>
    <x v="0"/>
    <s v="NA"/>
    <s v="NA"/>
    <x v="0"/>
    <x v="0"/>
    <s v="8.28"/>
    <s v="8.28"/>
    <n v="8735.2690000000002"/>
    <n v="8767.9639999999999"/>
    <n v="8890.3220000000001"/>
    <n v="8923.7729999999992"/>
    <n v="8979.2260000000006"/>
    <n v="9013.0110000000004"/>
    <n v="10093.027"/>
    <n v="10131.004000000001"/>
    <x v="0"/>
    <x v="0"/>
    <x v="0"/>
    <x v="0"/>
    <n v="1.1240422000000001"/>
    <n v="1.1240422000000001"/>
    <s v="9528.624"/>
    <s v="9528.624"/>
    <n v="32.694999999999709"/>
    <n v="33.450999999999112"/>
    <n v="33.784999999999854"/>
    <n v="37.977000000000771"/>
  </r>
  <r>
    <x v="0"/>
    <s v="P87859730"/>
    <x v="0"/>
    <x v="13"/>
    <x v="13"/>
    <x v="13"/>
    <x v="2"/>
    <x v="1"/>
    <x v="1"/>
    <x v="3"/>
    <x v="3"/>
    <x v="2"/>
    <x v="2"/>
    <n v="1738.8"/>
    <n v="1738.8"/>
    <d v="1995-04-23T00:00:00"/>
    <d v="1995-04-23T00:00:00"/>
    <d v="2025-02-01T00:00:00"/>
    <d v="2025-02-01T00:00:00"/>
    <n v="35"/>
    <n v="35"/>
    <n v="40"/>
    <n v="40"/>
    <x v="0"/>
    <x v="0"/>
    <s v="NA"/>
    <s v="NA"/>
    <x v="0"/>
    <x v="0"/>
    <s v="NA"/>
    <s v="NA"/>
    <x v="0"/>
    <x v="0"/>
    <s v="8.28"/>
    <s v="8.28"/>
    <n v="8767.9639999999999"/>
    <n v="8767.9639999999999"/>
    <n v="8923.7729999999992"/>
    <n v="8923.7729999999992"/>
    <n v="9013.0110000000004"/>
    <n v="9013.0110000000004"/>
    <n v="10131.004000000001"/>
    <n v="10131.004000000001"/>
    <x v="0"/>
    <x v="0"/>
    <x v="0"/>
    <x v="0"/>
    <n v="1.1240422000000001"/>
    <n v="1.1240422000000001"/>
    <s v="9528.624"/>
    <s v="9546.013"/>
    <n v="0"/>
    <n v="0"/>
    <n v="0"/>
    <n v="0"/>
  </r>
  <r>
    <x v="0"/>
    <s v="P87859730"/>
    <x v="0"/>
    <x v="14"/>
    <x v="14"/>
    <x v="14"/>
    <x v="2"/>
    <x v="1"/>
    <x v="1"/>
    <x v="3"/>
    <x v="3"/>
    <x v="2"/>
    <x v="2"/>
    <n v="1738.8"/>
    <n v="1738.8"/>
    <d v="1995-04-23T00:00:00"/>
    <d v="1995-04-23T00:00:00"/>
    <d v="2025-02-01T00:00:00"/>
    <d v="2025-02-01T00:00:00"/>
    <n v="35"/>
    <n v="35"/>
    <n v="40"/>
    <n v="40"/>
    <x v="0"/>
    <x v="0"/>
    <s v="NA"/>
    <s v="NA"/>
    <x v="0"/>
    <x v="0"/>
    <s v="NA"/>
    <s v="NA"/>
    <x v="0"/>
    <x v="0"/>
    <s v="8.28"/>
    <s v="8.28"/>
    <n v="8767.9639999999999"/>
    <n v="8767.9639999999999"/>
    <n v="8923.7729999999992"/>
    <n v="8923.7729999999992"/>
    <n v="9013.0110000000004"/>
    <n v="9013.0110000000004"/>
    <n v="10131.004000000001"/>
    <n v="10131.004000000001"/>
    <x v="0"/>
    <x v="0"/>
    <x v="0"/>
    <x v="0"/>
    <n v="1.1240422000000001"/>
    <n v="1.1240422000000001"/>
    <s v="9546.013"/>
    <s v="9546.013"/>
    <n v="0"/>
    <n v="0"/>
    <n v="0"/>
    <n v="0"/>
  </r>
  <r>
    <x v="0"/>
    <s v="P87859730"/>
    <x v="0"/>
    <x v="15"/>
    <x v="15"/>
    <x v="15"/>
    <x v="2"/>
    <x v="1"/>
    <x v="1"/>
    <x v="3"/>
    <x v="3"/>
    <x v="2"/>
    <x v="2"/>
    <n v="1738.8"/>
    <n v="1738.8"/>
    <d v="1995-04-23T00:00:00"/>
    <d v="1995-04-23T00:00:00"/>
    <d v="2025-02-01T00:00:00"/>
    <d v="2025-02-01T00:00:00"/>
    <n v="35"/>
    <n v="35"/>
    <n v="40"/>
    <n v="40"/>
    <x v="0"/>
    <x v="0"/>
    <s v="NA"/>
    <s v="NA"/>
    <x v="0"/>
    <x v="0"/>
    <s v="NA"/>
    <s v="NA"/>
    <x v="0"/>
    <x v="0"/>
    <s v="8.28"/>
    <s v="8.28"/>
    <n v="8767.9639999999999"/>
    <n v="8767.9639999999999"/>
    <n v="8923.7729999999992"/>
    <n v="8923.7729999999992"/>
    <n v="9013.0110000000004"/>
    <n v="9013.0110000000004"/>
    <n v="10131.004000000001"/>
    <n v="10131.004000000001"/>
    <x v="0"/>
    <x v="0"/>
    <x v="0"/>
    <x v="0"/>
    <n v="1.1240422000000001"/>
    <n v="1.1240422000000001"/>
    <s v="9546.013"/>
    <s v="9546.013"/>
    <n v="0"/>
    <n v="0"/>
    <n v="0"/>
    <n v="0"/>
  </r>
  <r>
    <x v="0"/>
    <s v="P87859730"/>
    <x v="0"/>
    <x v="16"/>
    <x v="16"/>
    <x v="16"/>
    <x v="2"/>
    <x v="1"/>
    <x v="1"/>
    <x v="3"/>
    <x v="3"/>
    <x v="2"/>
    <x v="2"/>
    <n v="1738.8"/>
    <n v="1738.8"/>
    <d v="1995-04-23T00:00:00"/>
    <d v="1995-04-23T00:00:00"/>
    <d v="2025-02-01T00:00:00"/>
    <d v="2025-02-01T00:00:00"/>
    <n v="35"/>
    <n v="35"/>
    <n v="40"/>
    <n v="40"/>
    <x v="0"/>
    <x v="0"/>
    <s v="NA"/>
    <s v="NA"/>
    <x v="0"/>
    <x v="0"/>
    <s v="NA"/>
    <s v="NA"/>
    <x v="0"/>
    <x v="0"/>
    <s v="8.28"/>
    <s v="8.28"/>
    <n v="8767.9639999999999"/>
    <n v="8767.9639999999999"/>
    <n v="8923.7729999999992"/>
    <n v="8923.7729999999992"/>
    <n v="9013.0110000000004"/>
    <n v="9013.0110000000004"/>
    <n v="10131.004000000001"/>
    <n v="10131.004000000001"/>
    <x v="0"/>
    <x v="0"/>
    <x v="0"/>
    <x v="0"/>
    <n v="1.1240422000000001"/>
    <n v="1.1240422000000001"/>
    <s v="9546.013"/>
    <s v="9546.013"/>
    <n v="0"/>
    <n v="0"/>
    <n v="0"/>
    <n v="0"/>
  </r>
  <r>
    <x v="0"/>
    <s v="P87859730"/>
    <x v="0"/>
    <x v="17"/>
    <x v="17"/>
    <x v="17"/>
    <x v="1"/>
    <x v="1"/>
    <x v="1"/>
    <x v="3"/>
    <x v="3"/>
    <x v="2"/>
    <x v="2"/>
    <n v="1738.8"/>
    <n v="1738.8"/>
    <d v="1995-04-23T00:00:00"/>
    <d v="1995-04-23T00:00:00"/>
    <d v="2025-02-01T00:00:00"/>
    <d v="2025-02-01T00:00:00"/>
    <n v="35"/>
    <n v="35"/>
    <n v="40"/>
    <n v="40"/>
    <x v="0"/>
    <x v="0"/>
    <s v="NA"/>
    <s v="NA"/>
    <x v="0"/>
    <x v="0"/>
    <s v="NA"/>
    <s v="NA"/>
    <x v="0"/>
    <x v="0"/>
    <s v="8.28"/>
    <s v="8.28"/>
    <n v="8767.9639999999999"/>
    <n v="8767.9639999999999"/>
    <n v="8923.7729999999992"/>
    <n v="8923.7729999999992"/>
    <n v="9013.0110000000004"/>
    <n v="9013.0110000000004"/>
    <n v="10131.004000000001"/>
    <n v="10131.004000000001"/>
    <x v="0"/>
    <x v="0"/>
    <x v="0"/>
    <x v="0"/>
    <n v="1.1240422000000001"/>
    <n v="1.1240422000000001"/>
    <s v="9546.013"/>
    <s v="9546.013"/>
    <n v="0"/>
    <n v="0"/>
    <n v="0"/>
    <n v="0"/>
  </r>
  <r>
    <x v="0"/>
    <s v="P87859730"/>
    <x v="0"/>
    <x v="18"/>
    <x v="18"/>
    <x v="18"/>
    <x v="3"/>
    <x v="1"/>
    <x v="1"/>
    <x v="3"/>
    <x v="3"/>
    <x v="2"/>
    <x v="2"/>
    <n v="1738.8"/>
    <n v="1738.8"/>
    <d v="1995-04-23T00:00:00"/>
    <d v="1995-04-23T00:00:00"/>
    <d v="2025-02-01T00:00:00"/>
    <d v="2025-02-01T00:00:00"/>
    <n v="35"/>
    <n v="35"/>
    <n v="40"/>
    <n v="40"/>
    <x v="0"/>
    <x v="0"/>
    <s v="NA"/>
    <s v="NA"/>
    <x v="0"/>
    <x v="0"/>
    <s v="NA"/>
    <s v="NA"/>
    <x v="0"/>
    <x v="0"/>
    <s v="8.28"/>
    <s v="8.28"/>
    <n v="8767.9639999999999"/>
    <n v="8767.9639999999999"/>
    <n v="8923.7729999999992"/>
    <n v="8923.7729999999992"/>
    <n v="9013.0110000000004"/>
    <n v="9013.0110000000004"/>
    <n v="10131.004000000001"/>
    <n v="10131.004000000001"/>
    <x v="0"/>
    <x v="0"/>
    <x v="0"/>
    <x v="0"/>
    <n v="1.1240422000000001"/>
    <n v="1.1240422000000001"/>
    <s v="9546.013"/>
    <s v="9546.013"/>
    <n v="0"/>
    <n v="0"/>
    <n v="0"/>
    <n v="0"/>
  </r>
  <r>
    <x v="0"/>
    <s v="P87859730"/>
    <x v="0"/>
    <x v="19"/>
    <x v="19"/>
    <x v="19"/>
    <x v="4"/>
    <x v="1"/>
    <x v="1"/>
    <x v="3"/>
    <x v="3"/>
    <x v="2"/>
    <x v="2"/>
    <n v="1738.8"/>
    <n v="1738.8"/>
    <d v="1995-04-23T00:00:00"/>
    <d v="1995-04-23T00:00:00"/>
    <d v="2025-02-01T00:00:00"/>
    <d v="2025-02-01T00:00:00"/>
    <n v="35"/>
    <n v="35"/>
    <n v="40"/>
    <n v="40"/>
    <x v="0"/>
    <x v="0"/>
    <s v="NA"/>
    <s v="NA"/>
    <x v="0"/>
    <x v="0"/>
    <s v="NA"/>
    <s v="NA"/>
    <x v="0"/>
    <x v="0"/>
    <s v="8.28"/>
    <s v="8.28"/>
    <n v="8767.9639999999999"/>
    <n v="8767.9639999999999"/>
    <n v="8923.7729999999992"/>
    <n v="8923.7729999999992"/>
    <n v="9013.0110000000004"/>
    <n v="9013.0110000000004"/>
    <n v="10131.004000000001"/>
    <n v="10131.004000000001"/>
    <x v="0"/>
    <x v="0"/>
    <x v="0"/>
    <x v="0"/>
    <n v="1.1240422000000001"/>
    <n v="1.1240422000000001"/>
    <s v="9546.013"/>
    <s v="9546.013"/>
    <n v="0"/>
    <n v="0"/>
    <n v="0"/>
    <n v="0"/>
  </r>
  <r>
    <x v="0"/>
    <s v="P87859730"/>
    <x v="0"/>
    <x v="20"/>
    <x v="20"/>
    <x v="20"/>
    <x v="2"/>
    <x v="1"/>
    <x v="1"/>
    <x v="3"/>
    <x v="3"/>
    <x v="2"/>
    <x v="2"/>
    <n v="1738.8"/>
    <n v="1738.8"/>
    <d v="1995-04-23T00:00:00"/>
    <d v="1995-04-23T00:00:00"/>
    <d v="2025-02-01T00:00:00"/>
    <d v="2025-02-01T00:00:00"/>
    <n v="35"/>
    <n v="35"/>
    <n v="40"/>
    <n v="40"/>
    <x v="0"/>
    <x v="0"/>
    <s v="NA"/>
    <s v="NA"/>
    <x v="0"/>
    <x v="0"/>
    <s v="NA"/>
    <s v="NA"/>
    <x v="0"/>
    <x v="0"/>
    <s v="8.28"/>
    <s v="8.28"/>
    <n v="8767.9639999999999"/>
    <n v="8796.0370000000003"/>
    <n v="8923.7729999999992"/>
    <n v="8933.2540000000008"/>
    <n v="9013.0110000000004"/>
    <n v="9022.5869999999995"/>
    <n v="10131.004000000001"/>
    <n v="10141.768"/>
    <x v="0"/>
    <x v="0"/>
    <x v="0"/>
    <x v="0"/>
    <n v="1.1240422000000001"/>
    <n v="1.1240422000000001"/>
    <s v="9546.013"/>
    <s v="9546.013"/>
    <n v="28.07300000000032"/>
    <n v="9.4810000000015862"/>
    <n v="9.5759999999991123"/>
    <n v="10.763999999999214"/>
  </r>
  <r>
    <x v="0"/>
    <s v="P87859730"/>
    <x v="0"/>
    <x v="21"/>
    <x v="21"/>
    <x v="21"/>
    <x v="2"/>
    <x v="1"/>
    <x v="1"/>
    <x v="3"/>
    <x v="3"/>
    <x v="2"/>
    <x v="2"/>
    <n v="1738.8"/>
    <n v="1738.8"/>
    <d v="1995-04-23T00:00:00"/>
    <d v="1995-04-23T00:00:00"/>
    <d v="2025-02-01T00:00:00"/>
    <d v="2025-02-01T00:00:00"/>
    <n v="35"/>
    <n v="35"/>
    <n v="40"/>
    <n v="40"/>
    <x v="0"/>
    <x v="0"/>
    <s v="NA"/>
    <s v="NA"/>
    <x v="0"/>
    <x v="0"/>
    <s v="NA"/>
    <s v="NA"/>
    <x v="0"/>
    <x v="0"/>
    <s v="8.28"/>
    <s v="8.28"/>
    <n v="8796.0370000000003"/>
    <n v="8763.2360000000008"/>
    <n v="8933.2540000000008"/>
    <n v="8964.4979999999996"/>
    <n v="9022.5869999999995"/>
    <n v="9054.143"/>
    <n v="10141.768"/>
    <n v="10177.237999999999"/>
    <x v="0"/>
    <x v="0"/>
    <x v="0"/>
    <x v="0"/>
    <n v="1.1240422000000001"/>
    <n v="1.1240422000000001"/>
    <s v="9546.013"/>
    <s v="9546.013"/>
    <n v="-32.800999999999476"/>
    <n v="31.243999999998778"/>
    <n v="31.556000000000495"/>
    <n v="35.469999999999345"/>
  </r>
  <r>
    <x v="0"/>
    <s v="P87878080"/>
    <x v="0"/>
    <x v="0"/>
    <x v="0"/>
    <x v="0"/>
    <x v="0"/>
    <x v="0"/>
    <x v="0"/>
    <x v="1"/>
    <x v="1"/>
    <x v="0"/>
    <x v="0"/>
    <n v="162"/>
    <n v="162"/>
    <d v="1986-01-01T00:00:00"/>
    <d v="1986-01-01T00:00:00"/>
    <d v="2022-01-01T00:00:00"/>
    <d v="2022-01-01T00:00:00"/>
    <n v="36"/>
    <n v="36"/>
    <n v="39"/>
    <n v="39"/>
    <x v="0"/>
    <x v="0"/>
    <s v="42"/>
    <s v="42"/>
    <x v="2"/>
    <x v="2"/>
    <s v="42"/>
    <s v="42"/>
    <x v="1"/>
    <x v="1"/>
    <s v="9"/>
    <s v="9"/>
    <n v="641.71659999999997"/>
    <n v="641.71659999999997"/>
    <n v="652.51049999999998"/>
    <n v="652.51049999999998"/>
    <n v="659.03560000000004"/>
    <n v="659.03560000000004"/>
    <n v="1116.18"/>
    <n v="1116.18"/>
    <x v="0"/>
    <x v="0"/>
    <x v="0"/>
    <x v="0"/>
    <n v="1.0973379999999999"/>
    <n v="1.0973379999999999"/>
    <s v="1116.18"/>
    <s v="1116.18"/>
    <n v="0"/>
    <n v="0"/>
    <n v="0"/>
    <n v="0"/>
  </r>
  <r>
    <x v="0"/>
    <s v="P87878080"/>
    <x v="0"/>
    <x v="1"/>
    <x v="1"/>
    <x v="1"/>
    <x v="1"/>
    <x v="0"/>
    <x v="0"/>
    <x v="1"/>
    <x v="1"/>
    <x v="0"/>
    <x v="0"/>
    <n v="162"/>
    <n v="162"/>
    <d v="1986-01-01T00:00:00"/>
    <d v="1986-01-01T00:00:00"/>
    <d v="2022-01-01T00:00:00"/>
    <d v="2022-01-01T00:00:00"/>
    <n v="36"/>
    <n v="36"/>
    <n v="39"/>
    <n v="39"/>
    <x v="0"/>
    <x v="0"/>
    <s v="42"/>
    <s v="42"/>
    <x v="2"/>
    <x v="2"/>
    <s v="42"/>
    <s v="42"/>
    <x v="1"/>
    <x v="1"/>
    <s v="9"/>
    <s v="9"/>
    <n v="641.71659999999997"/>
    <n v="641.71659999999997"/>
    <n v="652.51049999999998"/>
    <n v="652.51049999999998"/>
    <n v="659.03560000000004"/>
    <n v="659.03560000000004"/>
    <n v="1116.18"/>
    <n v="1116.18"/>
    <x v="0"/>
    <x v="0"/>
    <x v="0"/>
    <x v="0"/>
    <n v="1.0973379999999999"/>
    <n v="1.0973379999999999"/>
    <s v="1116.18"/>
    <s v="1116.18"/>
    <n v="0"/>
    <n v="0"/>
    <n v="0"/>
    <n v="0"/>
  </r>
  <r>
    <x v="0"/>
    <s v="P87878080"/>
    <x v="0"/>
    <x v="2"/>
    <x v="2"/>
    <x v="2"/>
    <x v="2"/>
    <x v="0"/>
    <x v="0"/>
    <x v="1"/>
    <x v="1"/>
    <x v="0"/>
    <x v="0"/>
    <n v="162"/>
    <n v="162"/>
    <d v="1986-01-01T00:00:00"/>
    <d v="1986-01-01T00:00:00"/>
    <d v="2022-01-01T00:00:00"/>
    <d v="2022-01-01T00:00:00"/>
    <n v="36"/>
    <n v="36"/>
    <n v="39"/>
    <n v="39"/>
    <x v="0"/>
    <x v="0"/>
    <s v="42"/>
    <s v="42"/>
    <x v="2"/>
    <x v="2"/>
    <s v="42"/>
    <s v="42"/>
    <x v="1"/>
    <x v="1"/>
    <s v="9"/>
    <s v="9"/>
    <n v="641.71659999999997"/>
    <n v="641.71659999999997"/>
    <n v="652.51049999999998"/>
    <n v="652.51049999999998"/>
    <n v="659.03560000000004"/>
    <n v="659.03560000000004"/>
    <n v="1116.18"/>
    <n v="1116.18"/>
    <x v="0"/>
    <x v="0"/>
    <x v="0"/>
    <x v="0"/>
    <n v="1.0973379999999999"/>
    <n v="1.0973379999999999"/>
    <s v="1116.18"/>
    <s v="1116.18"/>
    <n v="0"/>
    <n v="0"/>
    <n v="0"/>
    <n v="0"/>
  </r>
  <r>
    <x v="0"/>
    <s v="P87878080"/>
    <x v="0"/>
    <x v="3"/>
    <x v="3"/>
    <x v="3"/>
    <x v="2"/>
    <x v="0"/>
    <x v="0"/>
    <x v="1"/>
    <x v="1"/>
    <x v="0"/>
    <x v="0"/>
    <n v="162"/>
    <n v="162"/>
    <d v="1986-01-01T00:00:00"/>
    <d v="1986-01-01T00:00:00"/>
    <d v="2022-01-01T00:00:00"/>
    <d v="2022-01-01T00:00:00"/>
    <n v="36"/>
    <n v="36"/>
    <n v="39"/>
    <n v="39"/>
    <x v="0"/>
    <x v="0"/>
    <s v="42"/>
    <s v="42"/>
    <x v="2"/>
    <x v="2"/>
    <s v="42"/>
    <s v="42"/>
    <x v="1"/>
    <x v="1"/>
    <s v="9"/>
    <s v="9"/>
    <n v="641.71659999999997"/>
    <n v="641.71659999999997"/>
    <n v="652.51049999999998"/>
    <n v="652.51049999999998"/>
    <n v="659.03560000000004"/>
    <n v="659.03560000000004"/>
    <n v="1116.18"/>
    <n v="1116.18"/>
    <x v="0"/>
    <x v="0"/>
    <x v="0"/>
    <x v="0"/>
    <n v="1.0973379999999999"/>
    <n v="1.0973379999999999"/>
    <s v="1116.18"/>
    <s v="1116.18"/>
    <n v="0"/>
    <n v="0"/>
    <n v="0"/>
    <n v="0"/>
  </r>
  <r>
    <x v="0"/>
    <s v="P87878080"/>
    <x v="0"/>
    <x v="4"/>
    <x v="4"/>
    <x v="4"/>
    <x v="2"/>
    <x v="0"/>
    <x v="0"/>
    <x v="1"/>
    <x v="1"/>
    <x v="0"/>
    <x v="0"/>
    <n v="162"/>
    <n v="162"/>
    <d v="1986-01-01T00:00:00"/>
    <d v="1986-01-01T00:00:00"/>
    <d v="2022-01-01T00:00:00"/>
    <d v="2022-01-01T00:00:00"/>
    <n v="36"/>
    <n v="36"/>
    <n v="39"/>
    <n v="39"/>
    <x v="0"/>
    <x v="0"/>
    <s v="42"/>
    <s v="42"/>
    <x v="2"/>
    <x v="2"/>
    <s v="42"/>
    <s v="42"/>
    <x v="1"/>
    <x v="1"/>
    <s v="9"/>
    <s v="9"/>
    <n v="641.71659999999997"/>
    <n v="642.1694"/>
    <n v="652.51049999999998"/>
    <n v="652.53925000000004"/>
    <n v="659.03560000000004"/>
    <n v="659.06464000000005"/>
    <n v="1116.18"/>
    <n v="1116.18"/>
    <x v="0"/>
    <x v="0"/>
    <x v="0"/>
    <x v="0"/>
    <n v="1.0973379999999999"/>
    <n v="1.0973379999999999"/>
    <s v="1116.18"/>
    <s v="1116.18"/>
    <n v="0.45280000000002474"/>
    <n v="2.8750000000059117E-2"/>
    <n v="2.9040000000009059E-2"/>
    <n v="0"/>
  </r>
  <r>
    <x v="0"/>
    <s v="P87878080"/>
    <x v="0"/>
    <x v="5"/>
    <x v="5"/>
    <x v="5"/>
    <x v="2"/>
    <x v="0"/>
    <x v="0"/>
    <x v="1"/>
    <x v="1"/>
    <x v="0"/>
    <x v="0"/>
    <n v="162"/>
    <n v="162"/>
    <d v="1986-01-01T00:00:00"/>
    <d v="1986-01-01T00:00:00"/>
    <d v="2022-01-01T00:00:00"/>
    <d v="2022-01-01T00:00:00"/>
    <n v="36"/>
    <n v="36"/>
    <n v="39"/>
    <n v="39"/>
    <x v="0"/>
    <x v="0"/>
    <s v="42"/>
    <s v="42"/>
    <x v="2"/>
    <x v="2"/>
    <s v="42"/>
    <s v="42"/>
    <x v="1"/>
    <x v="1"/>
    <s v="9"/>
    <s v="9"/>
    <n v="642.1694"/>
    <n v="594.13"/>
    <n v="652.53925000000004"/>
    <n v="603.72410000000002"/>
    <n v="659.06464000000005"/>
    <n v="609.76134999999999"/>
    <n v="1116.18"/>
    <n v="1116.18"/>
    <x v="0"/>
    <x v="0"/>
    <x v="0"/>
    <x v="0"/>
    <n v="1.0973379999999999"/>
    <n v="1.0973379999999999"/>
    <s v="1116.18"/>
    <s v="1116.18"/>
    <n v="-48.039400000000001"/>
    <n v="-48.815150000000017"/>
    <n v="-49.303290000000061"/>
    <n v="0"/>
  </r>
  <r>
    <x v="0"/>
    <s v="P87878080"/>
    <x v="0"/>
    <x v="6"/>
    <x v="6"/>
    <x v="6"/>
    <x v="2"/>
    <x v="0"/>
    <x v="0"/>
    <x v="1"/>
    <x v="1"/>
    <x v="0"/>
    <x v="0"/>
    <n v="162"/>
    <n v="162"/>
    <d v="1986-01-01T00:00:00"/>
    <d v="1986-01-01T00:00:00"/>
    <d v="2022-01-01T00:00:00"/>
    <d v="2022-01-01T00:00:00"/>
    <n v="36"/>
    <n v="36"/>
    <n v="39"/>
    <n v="39"/>
    <x v="0"/>
    <x v="0"/>
    <s v="42"/>
    <s v="42"/>
    <x v="2"/>
    <x v="2"/>
    <s v="42"/>
    <s v="42"/>
    <x v="1"/>
    <x v="1"/>
    <s v="9"/>
    <s v="9"/>
    <n v="594.13"/>
    <n v="596.35379999999998"/>
    <n v="603.72410000000002"/>
    <n v="606.05382999999995"/>
    <n v="609.76134999999999"/>
    <n v="612.11440000000005"/>
    <n v="1116.18"/>
    <n v="1116.18"/>
    <x v="0"/>
    <x v="0"/>
    <x v="0"/>
    <x v="0"/>
    <n v="1.0973379999999999"/>
    <n v="1.0973379999999999"/>
    <s v="1116.18"/>
    <s v="1116.18"/>
    <n v="2.2237999999999829"/>
    <n v="2.3297299999999268"/>
    <n v="2.3530500000000529"/>
    <n v="0"/>
  </r>
  <r>
    <x v="0"/>
    <s v="P87878080"/>
    <x v="0"/>
    <x v="7"/>
    <x v="7"/>
    <x v="7"/>
    <x v="1"/>
    <x v="0"/>
    <x v="0"/>
    <x v="1"/>
    <x v="1"/>
    <x v="0"/>
    <x v="0"/>
    <n v="162"/>
    <n v="162"/>
    <d v="1986-01-01T00:00:00"/>
    <d v="1986-01-01T00:00:00"/>
    <d v="2022-01-01T00:00:00"/>
    <d v="2022-01-01T00:00:00"/>
    <n v="36"/>
    <n v="36"/>
    <n v="39"/>
    <n v="39"/>
    <x v="0"/>
    <x v="0"/>
    <s v="42"/>
    <s v="42"/>
    <x v="2"/>
    <x v="2"/>
    <s v="42"/>
    <s v="42"/>
    <x v="1"/>
    <x v="1"/>
    <s v="9"/>
    <s v="9"/>
    <n v="596.35379999999998"/>
    <n v="596.35379999999998"/>
    <n v="606.05382999999995"/>
    <n v="606.05382999999995"/>
    <n v="612.11440000000005"/>
    <n v="612.11440000000005"/>
    <n v="1116.18"/>
    <n v="1116.18"/>
    <x v="0"/>
    <x v="0"/>
    <x v="0"/>
    <x v="0"/>
    <n v="1.0973379999999999"/>
    <n v="1.0973379999999999"/>
    <s v="1116.18"/>
    <s v="1116.18"/>
    <n v="0"/>
    <n v="0"/>
    <n v="0"/>
    <n v="0"/>
  </r>
  <r>
    <x v="0"/>
    <s v="P87878080"/>
    <x v="0"/>
    <x v="8"/>
    <x v="8"/>
    <x v="8"/>
    <x v="2"/>
    <x v="0"/>
    <x v="0"/>
    <x v="1"/>
    <x v="1"/>
    <x v="0"/>
    <x v="0"/>
    <n v="162"/>
    <n v="162"/>
    <d v="1986-01-01T00:00:00"/>
    <d v="1986-01-01T00:00:00"/>
    <d v="2022-01-01T00:00:00"/>
    <d v="2022-01-01T00:00:00"/>
    <n v="36"/>
    <n v="36"/>
    <n v="39"/>
    <n v="39"/>
    <x v="0"/>
    <x v="0"/>
    <s v="42"/>
    <s v="42"/>
    <x v="2"/>
    <x v="2"/>
    <s v="42"/>
    <s v="42"/>
    <x v="1"/>
    <x v="1"/>
    <s v="9"/>
    <s v="9"/>
    <n v="596.35379999999998"/>
    <n v="596.35379999999998"/>
    <n v="606.05382999999995"/>
    <n v="606.05382999999995"/>
    <n v="612.11440000000005"/>
    <n v="612.11440000000005"/>
    <n v="1116.18"/>
    <n v="1116.18"/>
    <x v="0"/>
    <x v="0"/>
    <x v="0"/>
    <x v="0"/>
    <n v="1.0973379999999999"/>
    <n v="1.0973379999999999"/>
    <s v="1116.18"/>
    <s v="1116.18"/>
    <n v="0"/>
    <n v="0"/>
    <n v="0"/>
    <n v="0"/>
  </r>
  <r>
    <x v="0"/>
    <s v="P87878080"/>
    <x v="0"/>
    <x v="9"/>
    <x v="9"/>
    <x v="9"/>
    <x v="2"/>
    <x v="0"/>
    <x v="0"/>
    <x v="1"/>
    <x v="1"/>
    <x v="0"/>
    <x v="0"/>
    <n v="162"/>
    <n v="162"/>
    <d v="1986-01-01T00:00:00"/>
    <d v="1986-01-01T00:00:00"/>
    <d v="2022-01-01T00:00:00"/>
    <d v="2022-01-01T00:00:00"/>
    <n v="36"/>
    <n v="36"/>
    <n v="39"/>
    <n v="39"/>
    <x v="0"/>
    <x v="0"/>
    <s v="42"/>
    <s v="42"/>
    <x v="2"/>
    <x v="2"/>
    <s v="42"/>
    <s v="42"/>
    <x v="1"/>
    <x v="1"/>
    <s v="9"/>
    <s v="9"/>
    <n v="596.35379999999998"/>
    <n v="596.35379999999998"/>
    <n v="606.05382999999995"/>
    <n v="606.05382999999995"/>
    <n v="612.11440000000005"/>
    <n v="612.11440000000005"/>
    <n v="1116.18"/>
    <n v="1116.18"/>
    <x v="0"/>
    <x v="0"/>
    <x v="0"/>
    <x v="0"/>
    <n v="1.0973379999999999"/>
    <n v="1.0973379999999999"/>
    <s v="1116.18"/>
    <s v="1116.18"/>
    <n v="0"/>
    <n v="0"/>
    <n v="0"/>
    <n v="0"/>
  </r>
  <r>
    <x v="0"/>
    <s v="P87878080"/>
    <x v="0"/>
    <x v="10"/>
    <x v="10"/>
    <x v="10"/>
    <x v="2"/>
    <x v="0"/>
    <x v="0"/>
    <x v="1"/>
    <x v="1"/>
    <x v="0"/>
    <x v="0"/>
    <n v="162"/>
    <n v="162"/>
    <d v="1986-01-01T00:00:00"/>
    <d v="1986-01-01T00:00:00"/>
    <d v="2022-01-01T00:00:00"/>
    <d v="2022-01-01T00:00:00"/>
    <n v="36"/>
    <n v="36"/>
    <n v="39"/>
    <n v="39"/>
    <x v="0"/>
    <x v="0"/>
    <s v="42"/>
    <s v="42"/>
    <x v="2"/>
    <x v="2"/>
    <s v="42"/>
    <s v="42"/>
    <x v="1"/>
    <x v="1"/>
    <s v="9"/>
    <s v="9"/>
    <n v="596.35379999999998"/>
    <n v="592.47753999999998"/>
    <n v="606.05382999999995"/>
    <n v="602.11450000000002"/>
    <n v="612.11440000000005"/>
    <n v="608.13559999999995"/>
    <n v="1116.18"/>
    <n v="1116.18"/>
    <x v="0"/>
    <x v="0"/>
    <x v="0"/>
    <x v="0"/>
    <n v="1.0973379999999999"/>
    <n v="1.0973379999999999"/>
    <s v="1116.18"/>
    <s v="1116.18"/>
    <n v="-3.876260000000002"/>
    <n v="-3.9393299999999272"/>
    <n v="-3.978800000000092"/>
    <n v="0"/>
  </r>
  <r>
    <x v="0"/>
    <s v="P87878080"/>
    <x v="0"/>
    <x v="11"/>
    <x v="11"/>
    <x v="11"/>
    <x v="2"/>
    <x v="0"/>
    <x v="0"/>
    <x v="1"/>
    <x v="1"/>
    <x v="0"/>
    <x v="0"/>
    <n v="162"/>
    <n v="162"/>
    <d v="1986-01-01T00:00:00"/>
    <d v="1986-01-01T00:00:00"/>
    <d v="2022-01-01T00:00:00"/>
    <d v="2022-01-01T00:00:00"/>
    <n v="36"/>
    <n v="36"/>
    <n v="39"/>
    <n v="39"/>
    <x v="0"/>
    <x v="0"/>
    <s v="42"/>
    <s v="42"/>
    <x v="2"/>
    <x v="2"/>
    <s v="42"/>
    <s v="42"/>
    <x v="1"/>
    <x v="1"/>
    <s v="9"/>
    <s v="9"/>
    <n v="592.47753999999998"/>
    <n v="582.74720000000002"/>
    <n v="602.11450000000002"/>
    <n v="592.22580000000005"/>
    <n v="608.13559999999995"/>
    <n v="598.1481"/>
    <n v="1116.18"/>
    <n v="1116.18"/>
    <x v="0"/>
    <x v="0"/>
    <x v="0"/>
    <x v="0"/>
    <n v="1.0973379999999999"/>
    <n v="1.0973379999999999"/>
    <s v="1116.18"/>
    <s v="1116.18"/>
    <n v="-9.7303399999999556"/>
    <n v="-9.8886999999999716"/>
    <n v="-9.9874999999999545"/>
    <n v="0"/>
  </r>
  <r>
    <x v="0"/>
    <s v="P87878080"/>
    <x v="0"/>
    <x v="12"/>
    <x v="12"/>
    <x v="12"/>
    <x v="2"/>
    <x v="0"/>
    <x v="0"/>
    <x v="1"/>
    <x v="1"/>
    <x v="0"/>
    <x v="0"/>
    <n v="162"/>
    <n v="162"/>
    <d v="1986-01-01T00:00:00"/>
    <d v="1986-01-01T00:00:00"/>
    <d v="2022-01-01T00:00:00"/>
    <d v="2022-01-01T00:00:00"/>
    <n v="36"/>
    <n v="36"/>
    <n v="39"/>
    <n v="39"/>
    <x v="0"/>
    <x v="0"/>
    <s v="42"/>
    <s v="42"/>
    <x v="2"/>
    <x v="2"/>
    <s v="42"/>
    <s v="42"/>
    <x v="1"/>
    <x v="1"/>
    <s v="9"/>
    <s v="9"/>
    <n v="582.74720000000002"/>
    <n v="584.92840000000001"/>
    <n v="592.22580000000005"/>
    <n v="594.45416"/>
    <n v="598.1481"/>
    <n v="600.39869999999996"/>
    <n v="1116.18"/>
    <n v="1116.18"/>
    <x v="0"/>
    <x v="0"/>
    <x v="0"/>
    <x v="0"/>
    <n v="1.0973379999999999"/>
    <n v="1.0973379999999999"/>
    <s v="1116.18"/>
    <s v="1116.18"/>
    <n v="2.1811999999999898"/>
    <n v="2.2283599999999524"/>
    <n v="2.2505999999999631"/>
    <n v="0"/>
  </r>
  <r>
    <x v="0"/>
    <s v="P87878080"/>
    <x v="0"/>
    <x v="13"/>
    <x v="13"/>
    <x v="13"/>
    <x v="2"/>
    <x v="0"/>
    <x v="0"/>
    <x v="1"/>
    <x v="1"/>
    <x v="0"/>
    <x v="0"/>
    <n v="162"/>
    <n v="162"/>
    <d v="1986-01-01T00:00:00"/>
    <d v="1986-01-01T00:00:00"/>
    <d v="2022-01-01T00:00:00"/>
    <d v="2022-01-01T00:00:00"/>
    <n v="36"/>
    <n v="36"/>
    <n v="39"/>
    <n v="39"/>
    <x v="0"/>
    <x v="0"/>
    <s v="42"/>
    <s v="42"/>
    <x v="2"/>
    <x v="2"/>
    <s v="42"/>
    <s v="42"/>
    <x v="1"/>
    <x v="1"/>
    <s v="9"/>
    <s v="9"/>
    <n v="584.92840000000001"/>
    <n v="584.92840000000001"/>
    <n v="594.45416"/>
    <n v="594.45416"/>
    <n v="600.39869999999996"/>
    <n v="600.39869999999996"/>
    <n v="1116.18"/>
    <n v="1117.8"/>
    <x v="0"/>
    <x v="0"/>
    <x v="0"/>
    <x v="0"/>
    <n v="1.0973379999999999"/>
    <n v="1.0973379999999999"/>
    <s v="1116.18"/>
    <s v="1117.8"/>
    <n v="0"/>
    <n v="0"/>
    <n v="0"/>
    <n v="1.6199999999998909"/>
  </r>
  <r>
    <x v="0"/>
    <s v="P87878080"/>
    <x v="0"/>
    <x v="14"/>
    <x v="14"/>
    <x v="14"/>
    <x v="2"/>
    <x v="0"/>
    <x v="0"/>
    <x v="1"/>
    <x v="1"/>
    <x v="0"/>
    <x v="0"/>
    <n v="162"/>
    <n v="162"/>
    <d v="1986-01-01T00:00:00"/>
    <d v="1986-01-01T00:00:00"/>
    <d v="2022-01-01T00:00:00"/>
    <d v="2022-01-01T00:00:00"/>
    <n v="36"/>
    <n v="36"/>
    <n v="39"/>
    <n v="39"/>
    <x v="0"/>
    <x v="0"/>
    <s v="42"/>
    <s v="42"/>
    <x v="2"/>
    <x v="2"/>
    <s v="42"/>
    <s v="42"/>
    <x v="1"/>
    <x v="1"/>
    <s v="9"/>
    <s v="9"/>
    <n v="584.92840000000001"/>
    <n v="584.92840000000001"/>
    <n v="594.45416"/>
    <n v="594.45416"/>
    <n v="600.39869999999996"/>
    <n v="600.39869999999996"/>
    <n v="1117.8"/>
    <n v="1117.8"/>
    <x v="0"/>
    <x v="0"/>
    <x v="0"/>
    <x v="0"/>
    <n v="1.0973379999999999"/>
    <n v="1.0973379999999999"/>
    <s v="1117.8"/>
    <s v="1117.8"/>
    <n v="0"/>
    <n v="0"/>
    <n v="0"/>
    <n v="0"/>
  </r>
  <r>
    <x v="0"/>
    <s v="P87878080"/>
    <x v="0"/>
    <x v="15"/>
    <x v="15"/>
    <x v="15"/>
    <x v="2"/>
    <x v="0"/>
    <x v="0"/>
    <x v="1"/>
    <x v="1"/>
    <x v="0"/>
    <x v="0"/>
    <n v="162"/>
    <n v="162"/>
    <d v="1986-01-01T00:00:00"/>
    <d v="1986-01-01T00:00:00"/>
    <d v="2022-01-01T00:00:00"/>
    <d v="2022-01-01T00:00:00"/>
    <n v="36"/>
    <n v="36"/>
    <n v="39"/>
    <n v="39"/>
    <x v="0"/>
    <x v="0"/>
    <s v="42"/>
    <s v="42"/>
    <x v="2"/>
    <x v="2"/>
    <s v="42"/>
    <s v="42"/>
    <x v="1"/>
    <x v="1"/>
    <s v="9"/>
    <s v="9"/>
    <n v="584.92840000000001"/>
    <n v="584.92840000000001"/>
    <n v="594.45416"/>
    <n v="594.45416"/>
    <n v="600.39869999999996"/>
    <n v="600.39869999999996"/>
    <n v="1117.8"/>
    <n v="1117.8"/>
    <x v="0"/>
    <x v="0"/>
    <x v="0"/>
    <x v="0"/>
    <n v="1.0973379999999999"/>
    <n v="1.0973379999999999"/>
    <s v="1117.8"/>
    <s v="1117.8"/>
    <n v="0"/>
    <n v="0"/>
    <n v="0"/>
    <n v="0"/>
  </r>
  <r>
    <x v="0"/>
    <s v="P87878080"/>
    <x v="0"/>
    <x v="16"/>
    <x v="16"/>
    <x v="16"/>
    <x v="2"/>
    <x v="0"/>
    <x v="0"/>
    <x v="1"/>
    <x v="1"/>
    <x v="0"/>
    <x v="0"/>
    <n v="162"/>
    <n v="162"/>
    <d v="1986-01-01T00:00:00"/>
    <d v="1986-01-01T00:00:00"/>
    <d v="2022-01-01T00:00:00"/>
    <d v="2022-01-01T00:00:00"/>
    <n v="36"/>
    <n v="36"/>
    <n v="39"/>
    <n v="39"/>
    <x v="0"/>
    <x v="0"/>
    <s v="42"/>
    <s v="42"/>
    <x v="2"/>
    <x v="2"/>
    <s v="42"/>
    <s v="42"/>
    <x v="1"/>
    <x v="1"/>
    <s v="9"/>
    <s v="9"/>
    <n v="584.92840000000001"/>
    <n v="584.92840000000001"/>
    <n v="594.45416"/>
    <n v="594.45416"/>
    <n v="600.39869999999996"/>
    <n v="600.39869999999996"/>
    <n v="1117.8"/>
    <n v="1117.8"/>
    <x v="0"/>
    <x v="0"/>
    <x v="0"/>
    <x v="0"/>
    <n v="1.0973379999999999"/>
    <n v="1.0973379999999999"/>
    <s v="1117.8"/>
    <s v="1117.8"/>
    <n v="0"/>
    <n v="0"/>
    <n v="0"/>
    <n v="0"/>
  </r>
  <r>
    <x v="0"/>
    <s v="P87878080"/>
    <x v="0"/>
    <x v="17"/>
    <x v="17"/>
    <x v="17"/>
    <x v="1"/>
    <x v="0"/>
    <x v="0"/>
    <x v="1"/>
    <x v="1"/>
    <x v="0"/>
    <x v="0"/>
    <n v="162"/>
    <n v="162"/>
    <d v="1986-01-01T00:00:00"/>
    <d v="1986-01-01T00:00:00"/>
    <d v="2022-01-01T00:00:00"/>
    <d v="2022-01-01T00:00:00"/>
    <n v="36"/>
    <n v="36"/>
    <n v="39"/>
    <n v="39"/>
    <x v="0"/>
    <x v="0"/>
    <s v="42"/>
    <s v="42"/>
    <x v="2"/>
    <x v="2"/>
    <s v="42"/>
    <s v="42"/>
    <x v="1"/>
    <x v="1"/>
    <s v="9"/>
    <s v="9"/>
    <n v="584.92840000000001"/>
    <n v="584.92840000000001"/>
    <n v="594.45416"/>
    <n v="594.45416"/>
    <n v="600.39869999999996"/>
    <n v="600.39869999999996"/>
    <n v="1117.8"/>
    <n v="1117.8"/>
    <x v="0"/>
    <x v="0"/>
    <x v="0"/>
    <x v="0"/>
    <n v="1.0973379999999999"/>
    <n v="1.0973379999999999"/>
    <s v="1117.8"/>
    <s v="1117.8"/>
    <n v="0"/>
    <n v="0"/>
    <n v="0"/>
    <n v="0"/>
  </r>
  <r>
    <x v="0"/>
    <s v="P87878080"/>
    <x v="0"/>
    <x v="18"/>
    <x v="18"/>
    <x v="18"/>
    <x v="3"/>
    <x v="0"/>
    <x v="0"/>
    <x v="1"/>
    <x v="1"/>
    <x v="0"/>
    <x v="0"/>
    <n v="162"/>
    <n v="162"/>
    <d v="1986-01-01T00:00:00"/>
    <d v="1986-01-01T00:00:00"/>
    <d v="2022-01-01T00:00:00"/>
    <d v="2022-01-01T00:00:00"/>
    <n v="36"/>
    <n v="36"/>
    <n v="39"/>
    <n v="39"/>
    <x v="0"/>
    <x v="0"/>
    <s v="42"/>
    <s v="42"/>
    <x v="2"/>
    <x v="2"/>
    <s v="42"/>
    <s v="42"/>
    <x v="1"/>
    <x v="1"/>
    <s v="9"/>
    <s v="9"/>
    <n v="584.92840000000001"/>
    <n v="584.92840000000001"/>
    <n v="594.45416"/>
    <n v="594.45416"/>
    <n v="600.39869999999996"/>
    <n v="600.39869999999996"/>
    <n v="1117.8"/>
    <n v="1117.8"/>
    <x v="0"/>
    <x v="0"/>
    <x v="0"/>
    <x v="0"/>
    <n v="1.0973379999999999"/>
    <n v="1.0973379999999999"/>
    <s v="1117.8"/>
    <s v="1117.8"/>
    <n v="0"/>
    <n v="0"/>
    <n v="0"/>
    <n v="0"/>
  </r>
  <r>
    <x v="0"/>
    <s v="P87878080"/>
    <x v="0"/>
    <x v="19"/>
    <x v="19"/>
    <x v="19"/>
    <x v="4"/>
    <x v="0"/>
    <x v="0"/>
    <x v="1"/>
    <x v="1"/>
    <x v="0"/>
    <x v="0"/>
    <n v="162"/>
    <n v="162"/>
    <d v="1986-01-01T00:00:00"/>
    <d v="1986-01-01T00:00:00"/>
    <d v="2022-01-01T00:00:00"/>
    <d v="2022-01-01T00:00:00"/>
    <n v="36"/>
    <n v="36"/>
    <n v="39"/>
    <n v="39"/>
    <x v="0"/>
    <x v="0"/>
    <s v="42"/>
    <s v="42"/>
    <x v="2"/>
    <x v="2"/>
    <s v="42"/>
    <s v="42"/>
    <x v="1"/>
    <x v="1"/>
    <s v="9"/>
    <s v="9"/>
    <n v="584.92840000000001"/>
    <n v="584.92840000000001"/>
    <n v="594.45416"/>
    <n v="594.45416"/>
    <n v="600.39869999999996"/>
    <n v="600.39869999999996"/>
    <n v="1117.8"/>
    <n v="1117.8"/>
    <x v="0"/>
    <x v="0"/>
    <x v="0"/>
    <x v="0"/>
    <n v="1.0973379999999999"/>
    <n v="1.0973379999999999"/>
    <s v="1117.8"/>
    <s v="1117.8"/>
    <n v="0"/>
    <n v="0"/>
    <n v="0"/>
    <n v="0"/>
  </r>
  <r>
    <x v="0"/>
    <s v="P87878080"/>
    <x v="0"/>
    <x v="20"/>
    <x v="20"/>
    <x v="20"/>
    <x v="2"/>
    <x v="0"/>
    <x v="0"/>
    <x v="1"/>
    <x v="1"/>
    <x v="0"/>
    <x v="0"/>
    <n v="162"/>
    <n v="162"/>
    <d v="1986-01-01T00:00:00"/>
    <d v="1986-01-01T00:00:00"/>
    <d v="2022-01-01T00:00:00"/>
    <d v="2022-01-01T00:00:00"/>
    <n v="36"/>
    <n v="36"/>
    <n v="39"/>
    <n v="39"/>
    <x v="0"/>
    <x v="0"/>
    <s v="42"/>
    <s v="42"/>
    <x v="2"/>
    <x v="2"/>
    <s v="42"/>
    <s v="42"/>
    <x v="1"/>
    <x v="1"/>
    <s v="9"/>
    <s v="9"/>
    <n v="584.92840000000001"/>
    <n v="586.25289999999995"/>
    <n v="594.45416"/>
    <n v="594.53819999999996"/>
    <n v="600.39869999999996"/>
    <n v="600.48360000000002"/>
    <n v="1117.8"/>
    <n v="1117.8"/>
    <x v="0"/>
    <x v="0"/>
    <x v="0"/>
    <x v="0"/>
    <n v="1.0973379999999999"/>
    <n v="1.0973379999999999"/>
    <s v="1117.8"/>
    <s v="1117.8"/>
    <n v="1.3244999999999436"/>
    <n v="8.4039999999959036E-2"/>
    <n v="8.4900000000061482E-2"/>
    <n v="0"/>
  </r>
  <r>
    <x v="0"/>
    <s v="P87878080"/>
    <x v="0"/>
    <x v="21"/>
    <x v="21"/>
    <x v="21"/>
    <x v="2"/>
    <x v="0"/>
    <x v="0"/>
    <x v="1"/>
    <x v="1"/>
    <x v="0"/>
    <x v="0"/>
    <n v="162"/>
    <n v="162"/>
    <d v="1986-01-01T00:00:00"/>
    <d v="1986-01-01T00:00:00"/>
    <d v="2022-01-01T00:00:00"/>
    <d v="2022-01-01T00:00:00"/>
    <n v="36"/>
    <n v="36"/>
    <n v="39"/>
    <n v="39"/>
    <x v="0"/>
    <x v="0"/>
    <s v="42"/>
    <s v="42"/>
    <x v="2"/>
    <x v="2"/>
    <s v="42"/>
    <s v="42"/>
    <x v="1"/>
    <x v="1"/>
    <s v="9"/>
    <s v="9"/>
    <n v="586.25289999999995"/>
    <n v="584.06679999999994"/>
    <n v="594.53819999999996"/>
    <n v="596.61755000000005"/>
    <n v="600.48360000000002"/>
    <n v="602.58374000000003"/>
    <n v="1117.8"/>
    <n v="1117.8"/>
    <x v="0"/>
    <x v="0"/>
    <x v="0"/>
    <x v="0"/>
    <n v="1.0973379999999999"/>
    <n v="1.0973379999999999"/>
    <s v="1117.8"/>
    <s v="1117.8"/>
    <n v="-2.1861000000000104"/>
    <n v="2.0793500000000904"/>
    <n v="2.1001400000000103"/>
    <n v="0"/>
  </r>
  <r>
    <x v="0"/>
    <s v="P88058398"/>
    <x v="0"/>
    <x v="0"/>
    <x v="0"/>
    <x v="0"/>
    <x v="0"/>
    <x v="0"/>
    <x v="0"/>
    <x v="3"/>
    <x v="3"/>
    <x v="0"/>
    <x v="0"/>
    <n v="153.72"/>
    <n v="153.72"/>
    <d v="1993-11-16T00:00:00"/>
    <d v="1993-11-16T00:00:00"/>
    <d v="2014-11-16T00:00:00"/>
    <d v="2014-11-16T00:00:00"/>
    <n v="21"/>
    <n v="21"/>
    <n v="54"/>
    <n v="54"/>
    <x v="0"/>
    <x v="0"/>
    <s v="NA"/>
    <s v="NA"/>
    <x v="0"/>
    <x v="0"/>
    <s v="NA"/>
    <s v="NA"/>
    <x v="0"/>
    <x v="0"/>
    <s v="1.22"/>
    <s v="1.22"/>
    <n v="188.38115999999999"/>
    <n v="188.38115999999999"/>
    <n v="191.67959999999999"/>
    <n v="191.67959999999999"/>
    <n v="193.59639000000001"/>
    <n v="193.59639000000001"/>
    <n v="886.96439999999996"/>
    <n v="886.96439999999996"/>
    <x v="0"/>
    <x v="0"/>
    <x v="0"/>
    <x v="0"/>
    <n v="1.0897813999999999"/>
    <n v="1.0897813999999999"/>
    <s v="886.9644"/>
    <s v="886.9644"/>
    <n v="0"/>
    <n v="0"/>
    <n v="0"/>
    <n v="0"/>
  </r>
  <r>
    <x v="0"/>
    <s v="P88058398"/>
    <x v="0"/>
    <x v="1"/>
    <x v="1"/>
    <x v="1"/>
    <x v="1"/>
    <x v="0"/>
    <x v="0"/>
    <x v="3"/>
    <x v="3"/>
    <x v="0"/>
    <x v="0"/>
    <n v="153.72"/>
    <n v="153.72"/>
    <d v="1993-11-16T00:00:00"/>
    <d v="1993-11-16T00:00:00"/>
    <d v="2014-11-16T00:00:00"/>
    <d v="2014-11-16T00:00:00"/>
    <n v="21"/>
    <n v="21"/>
    <n v="54"/>
    <n v="54"/>
    <x v="0"/>
    <x v="0"/>
    <s v="NA"/>
    <s v="NA"/>
    <x v="0"/>
    <x v="0"/>
    <s v="NA"/>
    <s v="NA"/>
    <x v="0"/>
    <x v="0"/>
    <s v="1.22"/>
    <s v="1.22"/>
    <n v="188.38115999999999"/>
    <n v="188.38115999999999"/>
    <n v="191.67959999999999"/>
    <n v="191.67959999999999"/>
    <n v="193.59639000000001"/>
    <n v="193.59639000000001"/>
    <n v="886.96439999999996"/>
    <n v="886.96439999999996"/>
    <x v="0"/>
    <x v="0"/>
    <x v="0"/>
    <x v="0"/>
    <n v="1.0897813999999999"/>
    <n v="1.0897813999999999"/>
    <s v="886.9644"/>
    <s v="886.9644"/>
    <n v="0"/>
    <n v="0"/>
    <n v="0"/>
    <n v="0"/>
  </r>
  <r>
    <x v="0"/>
    <s v="P88058398"/>
    <x v="0"/>
    <x v="2"/>
    <x v="2"/>
    <x v="2"/>
    <x v="2"/>
    <x v="0"/>
    <x v="0"/>
    <x v="3"/>
    <x v="3"/>
    <x v="0"/>
    <x v="0"/>
    <n v="153.72"/>
    <n v="153.72"/>
    <d v="1993-11-16T00:00:00"/>
    <d v="1993-11-16T00:00:00"/>
    <d v="2014-11-16T00:00:00"/>
    <d v="2014-11-16T00:00:00"/>
    <n v="21"/>
    <n v="21"/>
    <n v="54"/>
    <n v="54"/>
    <x v="0"/>
    <x v="0"/>
    <s v="NA"/>
    <s v="NA"/>
    <x v="0"/>
    <x v="0"/>
    <s v="NA"/>
    <s v="NA"/>
    <x v="0"/>
    <x v="0"/>
    <s v="1.22"/>
    <s v="1.22"/>
    <n v="188.38115999999999"/>
    <n v="188.38115999999999"/>
    <n v="191.67959999999999"/>
    <n v="191.67959999999999"/>
    <n v="193.59639000000001"/>
    <n v="193.59639000000001"/>
    <n v="886.96439999999996"/>
    <n v="886.96439999999996"/>
    <x v="0"/>
    <x v="0"/>
    <x v="0"/>
    <x v="0"/>
    <n v="1.0897813999999999"/>
    <n v="1.0897813999999999"/>
    <s v="886.9644"/>
    <s v="886.9644"/>
    <n v="0"/>
    <n v="0"/>
    <n v="0"/>
    <n v="0"/>
  </r>
  <r>
    <x v="0"/>
    <s v="P88058398"/>
    <x v="0"/>
    <x v="3"/>
    <x v="3"/>
    <x v="3"/>
    <x v="2"/>
    <x v="0"/>
    <x v="0"/>
    <x v="3"/>
    <x v="3"/>
    <x v="0"/>
    <x v="0"/>
    <n v="153.72"/>
    <n v="153.72"/>
    <d v="1993-11-16T00:00:00"/>
    <d v="1993-11-16T00:00:00"/>
    <d v="2014-11-16T00:00:00"/>
    <d v="2014-11-16T00:00:00"/>
    <n v="21"/>
    <n v="21"/>
    <n v="54"/>
    <n v="54"/>
    <x v="0"/>
    <x v="0"/>
    <s v="NA"/>
    <s v="NA"/>
    <x v="0"/>
    <x v="0"/>
    <s v="NA"/>
    <s v="NA"/>
    <x v="0"/>
    <x v="0"/>
    <s v="1.22"/>
    <s v="1.22"/>
    <n v="188.38115999999999"/>
    <n v="188.38115999999999"/>
    <n v="191.67959999999999"/>
    <n v="191.67959999999999"/>
    <n v="193.59639000000001"/>
    <n v="193.59639000000001"/>
    <n v="886.96439999999996"/>
    <n v="886.96439999999996"/>
    <x v="0"/>
    <x v="0"/>
    <x v="0"/>
    <x v="0"/>
    <n v="1.0897813999999999"/>
    <n v="1.0897813999999999"/>
    <s v="886.9644"/>
    <s v="886.9644"/>
    <n v="0"/>
    <n v="0"/>
    <n v="0"/>
    <n v="0"/>
  </r>
  <r>
    <x v="0"/>
    <s v="P88058398"/>
    <x v="0"/>
    <x v="4"/>
    <x v="4"/>
    <x v="4"/>
    <x v="2"/>
    <x v="0"/>
    <x v="0"/>
    <x v="3"/>
    <x v="3"/>
    <x v="0"/>
    <x v="0"/>
    <n v="153.72"/>
    <n v="153.72"/>
    <d v="1993-11-16T00:00:00"/>
    <d v="1993-11-16T00:00:00"/>
    <d v="2014-11-16T00:00:00"/>
    <d v="2014-11-16T00:00:00"/>
    <n v="21"/>
    <n v="21"/>
    <n v="54"/>
    <n v="54"/>
    <x v="0"/>
    <x v="0"/>
    <s v="NA"/>
    <s v="NA"/>
    <x v="0"/>
    <x v="0"/>
    <s v="NA"/>
    <s v="NA"/>
    <x v="0"/>
    <x v="0"/>
    <s v="1.22"/>
    <s v="1.22"/>
    <n v="188.38115999999999"/>
    <n v="188.51408000000001"/>
    <n v="191.67959999999999"/>
    <n v="191.68803"/>
    <n v="193.59639000000001"/>
    <n v="193.60491999999999"/>
    <n v="886.96439999999996"/>
    <n v="886.96439999999996"/>
    <x v="0"/>
    <x v="0"/>
    <x v="0"/>
    <x v="0"/>
    <n v="1.0897813999999999"/>
    <n v="1.0897813999999999"/>
    <s v="886.9644"/>
    <s v="886.9644"/>
    <n v="0.13292000000001281"/>
    <n v="8.4300000000041564E-3"/>
    <n v="8.5299999999790543E-3"/>
    <n v="0"/>
  </r>
  <r>
    <x v="0"/>
    <s v="P88058398"/>
    <x v="0"/>
    <x v="5"/>
    <x v="5"/>
    <x v="5"/>
    <x v="2"/>
    <x v="0"/>
    <x v="0"/>
    <x v="3"/>
    <x v="3"/>
    <x v="0"/>
    <x v="0"/>
    <n v="153.72"/>
    <n v="153.72"/>
    <d v="1993-11-16T00:00:00"/>
    <d v="1993-11-16T00:00:00"/>
    <d v="2014-11-16T00:00:00"/>
    <d v="2014-11-16T00:00:00"/>
    <n v="21"/>
    <n v="21"/>
    <n v="54"/>
    <n v="54"/>
    <x v="0"/>
    <x v="0"/>
    <s v="NA"/>
    <s v="NA"/>
    <x v="0"/>
    <x v="0"/>
    <s v="NA"/>
    <s v="NA"/>
    <x v="0"/>
    <x v="0"/>
    <s v="1.22"/>
    <s v="1.22"/>
    <n v="188.51408000000001"/>
    <n v="174.41174000000001"/>
    <n v="191.68803"/>
    <n v="177.34825000000001"/>
    <n v="193.60491999999999"/>
    <n v="179.12173000000001"/>
    <n v="886.96439999999996"/>
    <n v="886.96439999999996"/>
    <x v="0"/>
    <x v="0"/>
    <x v="0"/>
    <x v="0"/>
    <n v="1.0897813999999999"/>
    <n v="1.0897813999999999"/>
    <s v="886.9644"/>
    <s v="886.9644"/>
    <n v="-14.102339999999998"/>
    <n v="-14.33977999999999"/>
    <n v="-14.483189999999979"/>
    <n v="0"/>
  </r>
  <r>
    <x v="0"/>
    <s v="P88058398"/>
    <x v="0"/>
    <x v="6"/>
    <x v="6"/>
    <x v="6"/>
    <x v="2"/>
    <x v="0"/>
    <x v="0"/>
    <x v="3"/>
    <x v="3"/>
    <x v="0"/>
    <x v="0"/>
    <n v="153.72"/>
    <n v="153.72"/>
    <d v="1993-11-16T00:00:00"/>
    <d v="1993-11-16T00:00:00"/>
    <d v="2014-11-16T00:00:00"/>
    <d v="2014-11-16T00:00:00"/>
    <n v="21"/>
    <n v="21"/>
    <n v="54"/>
    <n v="54"/>
    <x v="0"/>
    <x v="0"/>
    <s v="NA"/>
    <s v="NA"/>
    <x v="0"/>
    <x v="0"/>
    <s v="NA"/>
    <s v="NA"/>
    <x v="0"/>
    <x v="0"/>
    <s v="1.22"/>
    <s v="1.22"/>
    <n v="174.41174000000001"/>
    <n v="175.06456"/>
    <n v="177.34825000000001"/>
    <n v="178.03262000000001"/>
    <n v="179.12173000000001"/>
    <n v="179.81294"/>
    <n v="886.96439999999996"/>
    <n v="886.96439999999996"/>
    <x v="0"/>
    <x v="0"/>
    <x v="0"/>
    <x v="0"/>
    <n v="1.0897813999999999"/>
    <n v="1.0897813999999999"/>
    <s v="886.9644"/>
    <s v="886.9644"/>
    <n v="0.6528199999999913"/>
    <n v="0.68437000000000126"/>
    <n v="0.69120999999998389"/>
    <n v="0"/>
  </r>
  <r>
    <x v="0"/>
    <s v="P88058398"/>
    <x v="0"/>
    <x v="7"/>
    <x v="7"/>
    <x v="7"/>
    <x v="1"/>
    <x v="0"/>
    <x v="0"/>
    <x v="3"/>
    <x v="3"/>
    <x v="0"/>
    <x v="0"/>
    <n v="153.72"/>
    <n v="153.72"/>
    <d v="1993-11-16T00:00:00"/>
    <d v="1993-11-16T00:00:00"/>
    <d v="2014-11-16T00:00:00"/>
    <d v="2014-11-16T00:00:00"/>
    <n v="21"/>
    <n v="21"/>
    <n v="54"/>
    <n v="54"/>
    <x v="0"/>
    <x v="0"/>
    <s v="NA"/>
    <s v="NA"/>
    <x v="0"/>
    <x v="0"/>
    <s v="NA"/>
    <s v="NA"/>
    <x v="0"/>
    <x v="0"/>
    <s v="1.22"/>
    <s v="1.22"/>
    <n v="175.06456"/>
    <n v="175.06456"/>
    <n v="178.03262000000001"/>
    <n v="178.03262000000001"/>
    <n v="179.81294"/>
    <n v="179.81294"/>
    <n v="886.96439999999996"/>
    <n v="886.96439999999996"/>
    <x v="0"/>
    <x v="0"/>
    <x v="0"/>
    <x v="0"/>
    <n v="1.0897813999999999"/>
    <n v="1.0897813999999999"/>
    <s v="886.9644"/>
    <s v="886.9644"/>
    <n v="0"/>
    <n v="0"/>
    <n v="0"/>
    <n v="0"/>
  </r>
  <r>
    <x v="0"/>
    <s v="P88058398"/>
    <x v="0"/>
    <x v="8"/>
    <x v="8"/>
    <x v="8"/>
    <x v="2"/>
    <x v="0"/>
    <x v="0"/>
    <x v="3"/>
    <x v="3"/>
    <x v="0"/>
    <x v="0"/>
    <n v="153.72"/>
    <n v="153.72"/>
    <d v="1993-11-16T00:00:00"/>
    <d v="1993-11-16T00:00:00"/>
    <d v="2014-11-16T00:00:00"/>
    <d v="2014-11-16T00:00:00"/>
    <n v="21"/>
    <n v="21"/>
    <n v="54"/>
    <n v="54"/>
    <x v="0"/>
    <x v="0"/>
    <s v="NA"/>
    <s v="NA"/>
    <x v="0"/>
    <x v="0"/>
    <s v="NA"/>
    <s v="NA"/>
    <x v="0"/>
    <x v="0"/>
    <s v="1.22"/>
    <s v="1.22"/>
    <n v="175.06456"/>
    <n v="175.06456"/>
    <n v="178.03262000000001"/>
    <n v="178.03262000000001"/>
    <n v="179.81294"/>
    <n v="179.81294"/>
    <n v="886.96439999999996"/>
    <n v="886.96439999999996"/>
    <x v="0"/>
    <x v="0"/>
    <x v="0"/>
    <x v="0"/>
    <n v="1.0897813999999999"/>
    <n v="1.0897813999999999"/>
    <s v="886.9644"/>
    <s v="886.9644"/>
    <n v="0"/>
    <n v="0"/>
    <n v="0"/>
    <n v="0"/>
  </r>
  <r>
    <x v="0"/>
    <s v="P88058398"/>
    <x v="0"/>
    <x v="9"/>
    <x v="9"/>
    <x v="9"/>
    <x v="2"/>
    <x v="0"/>
    <x v="0"/>
    <x v="3"/>
    <x v="3"/>
    <x v="0"/>
    <x v="0"/>
    <n v="153.72"/>
    <n v="153.72"/>
    <d v="1993-11-16T00:00:00"/>
    <d v="1993-11-16T00:00:00"/>
    <d v="2014-11-16T00:00:00"/>
    <d v="2014-11-16T00:00:00"/>
    <n v="21"/>
    <n v="21"/>
    <n v="54"/>
    <n v="54"/>
    <x v="0"/>
    <x v="0"/>
    <s v="NA"/>
    <s v="NA"/>
    <x v="0"/>
    <x v="0"/>
    <s v="NA"/>
    <s v="NA"/>
    <x v="0"/>
    <x v="0"/>
    <s v="1.22"/>
    <s v="1.22"/>
    <n v="175.06456"/>
    <n v="175.06456"/>
    <n v="178.03262000000001"/>
    <n v="178.03262000000001"/>
    <n v="179.81294"/>
    <n v="179.81294"/>
    <n v="886.96439999999996"/>
    <n v="886.96439999999996"/>
    <x v="0"/>
    <x v="0"/>
    <x v="0"/>
    <x v="0"/>
    <n v="1.0897813999999999"/>
    <n v="1.0897813999999999"/>
    <s v="886.9644"/>
    <s v="886.9644"/>
    <n v="0"/>
    <n v="0"/>
    <n v="0"/>
    <n v="0"/>
  </r>
  <r>
    <x v="0"/>
    <s v="P88058398"/>
    <x v="0"/>
    <x v="10"/>
    <x v="10"/>
    <x v="10"/>
    <x v="2"/>
    <x v="0"/>
    <x v="0"/>
    <x v="3"/>
    <x v="3"/>
    <x v="0"/>
    <x v="0"/>
    <n v="153.72"/>
    <n v="153.72"/>
    <d v="1993-11-16T00:00:00"/>
    <d v="1993-11-16T00:00:00"/>
    <d v="2014-11-16T00:00:00"/>
    <d v="2014-11-16T00:00:00"/>
    <n v="21"/>
    <n v="21"/>
    <n v="54"/>
    <n v="54"/>
    <x v="0"/>
    <x v="0"/>
    <s v="NA"/>
    <s v="NA"/>
    <x v="0"/>
    <x v="0"/>
    <s v="NA"/>
    <s v="NA"/>
    <x v="0"/>
    <x v="0"/>
    <s v="1.22"/>
    <s v="1.22"/>
    <n v="175.06456"/>
    <n v="173.92663999999999"/>
    <n v="178.03262000000001"/>
    <n v="176.87540999999999"/>
    <n v="179.81294"/>
    <n v="178.64417"/>
    <n v="886.96439999999996"/>
    <n v="886.96439999999996"/>
    <x v="0"/>
    <x v="0"/>
    <x v="0"/>
    <x v="0"/>
    <n v="1.0897813999999999"/>
    <n v="1.0897813999999999"/>
    <s v="886.9644"/>
    <s v="886.9644"/>
    <n v="-1.1379200000000083"/>
    <n v="-1.1572100000000205"/>
    <n v="-1.168769999999995"/>
    <n v="0"/>
  </r>
  <r>
    <x v="0"/>
    <s v="P88058398"/>
    <x v="0"/>
    <x v="11"/>
    <x v="11"/>
    <x v="11"/>
    <x v="2"/>
    <x v="0"/>
    <x v="0"/>
    <x v="3"/>
    <x v="3"/>
    <x v="0"/>
    <x v="0"/>
    <n v="153.72"/>
    <n v="153.72"/>
    <d v="1993-11-16T00:00:00"/>
    <d v="1993-11-16T00:00:00"/>
    <d v="2014-11-16T00:00:00"/>
    <d v="2014-11-16T00:00:00"/>
    <n v="21"/>
    <n v="21"/>
    <n v="54"/>
    <n v="54"/>
    <x v="0"/>
    <x v="0"/>
    <s v="NA"/>
    <s v="NA"/>
    <x v="0"/>
    <x v="0"/>
    <s v="NA"/>
    <s v="NA"/>
    <x v="0"/>
    <x v="0"/>
    <s v="1.22"/>
    <s v="1.22"/>
    <n v="173.92663999999999"/>
    <n v="169.57298"/>
    <n v="176.87540999999999"/>
    <n v="172.44793999999999"/>
    <n v="178.64417"/>
    <n v="174.17241000000001"/>
    <n v="886.96439999999996"/>
    <n v="886.96439999999996"/>
    <x v="0"/>
    <x v="0"/>
    <x v="0"/>
    <x v="0"/>
    <n v="1.0897813999999999"/>
    <n v="1.0897813999999999"/>
    <s v="886.9644"/>
    <s v="886.9644"/>
    <n v="-4.3536599999999908"/>
    <n v="-4.4274699999999996"/>
    <n v="-4.4717599999999891"/>
    <n v="0"/>
  </r>
  <r>
    <x v="0"/>
    <s v="P88058398"/>
    <x v="0"/>
    <x v="12"/>
    <x v="12"/>
    <x v="12"/>
    <x v="2"/>
    <x v="0"/>
    <x v="0"/>
    <x v="3"/>
    <x v="3"/>
    <x v="0"/>
    <x v="0"/>
    <n v="153.72"/>
    <n v="153.72"/>
    <d v="1993-11-16T00:00:00"/>
    <d v="1993-11-16T00:00:00"/>
    <d v="2014-11-16T00:00:00"/>
    <d v="2014-11-16T00:00:00"/>
    <n v="21"/>
    <n v="21"/>
    <n v="54"/>
    <n v="54"/>
    <x v="0"/>
    <x v="0"/>
    <s v="NA"/>
    <s v="NA"/>
    <x v="0"/>
    <x v="0"/>
    <s v="NA"/>
    <s v="NA"/>
    <x v="0"/>
    <x v="0"/>
    <s v="1.22"/>
    <s v="1.22"/>
    <n v="169.57298"/>
    <n v="170.20769999999999"/>
    <n v="172.44793999999999"/>
    <n v="173.0968"/>
    <n v="174.17241000000001"/>
    <n v="174.82776999999999"/>
    <n v="886.96439999999996"/>
    <n v="886.96439999999996"/>
    <x v="0"/>
    <x v="0"/>
    <x v="0"/>
    <x v="0"/>
    <n v="1.0897813999999999"/>
    <n v="1.0897813999999999"/>
    <s v="886.9644"/>
    <s v="886.9644"/>
    <n v="0.63471999999998729"/>
    <n v="0.64886000000001332"/>
    <n v="0.6553599999999733"/>
    <n v="0"/>
  </r>
  <r>
    <x v="0"/>
    <s v="P88058398"/>
    <x v="0"/>
    <x v="13"/>
    <x v="13"/>
    <x v="13"/>
    <x v="2"/>
    <x v="0"/>
    <x v="0"/>
    <x v="3"/>
    <x v="3"/>
    <x v="0"/>
    <x v="0"/>
    <n v="153.72"/>
    <n v="153.72"/>
    <d v="1993-11-16T00:00:00"/>
    <d v="1993-11-16T00:00:00"/>
    <d v="2014-11-16T00:00:00"/>
    <d v="2014-11-16T00:00:00"/>
    <n v="21"/>
    <n v="21"/>
    <n v="54"/>
    <n v="54"/>
    <x v="0"/>
    <x v="0"/>
    <s v="NA"/>
    <s v="NA"/>
    <x v="0"/>
    <x v="0"/>
    <s v="NA"/>
    <s v="NA"/>
    <x v="0"/>
    <x v="0"/>
    <s v="1.22"/>
    <s v="1.22"/>
    <n v="170.20769999999999"/>
    <n v="170.20769999999999"/>
    <n v="173.0968"/>
    <n v="173.0968"/>
    <n v="174.82776999999999"/>
    <n v="174.82776999999999"/>
    <n v="886.96439999999996"/>
    <n v="888.50160000000005"/>
    <x v="0"/>
    <x v="0"/>
    <x v="0"/>
    <x v="0"/>
    <n v="1.0897813999999999"/>
    <n v="1.0897813999999999"/>
    <s v="886.9644"/>
    <s v="888.5016"/>
    <n v="0"/>
    <n v="0"/>
    <n v="0"/>
    <n v="1.537200000000098"/>
  </r>
  <r>
    <x v="0"/>
    <s v="P88058398"/>
    <x v="0"/>
    <x v="14"/>
    <x v="14"/>
    <x v="14"/>
    <x v="2"/>
    <x v="0"/>
    <x v="0"/>
    <x v="3"/>
    <x v="3"/>
    <x v="0"/>
    <x v="0"/>
    <n v="153.72"/>
    <n v="153.72"/>
    <d v="1993-11-16T00:00:00"/>
    <d v="1993-11-16T00:00:00"/>
    <d v="2014-11-16T00:00:00"/>
    <d v="2014-11-16T00:00:00"/>
    <n v="21"/>
    <n v="21"/>
    <n v="54"/>
    <n v="54"/>
    <x v="0"/>
    <x v="0"/>
    <s v="NA"/>
    <s v="NA"/>
    <x v="0"/>
    <x v="0"/>
    <s v="NA"/>
    <s v="NA"/>
    <x v="0"/>
    <x v="0"/>
    <s v="1.22"/>
    <s v="1.22"/>
    <n v="170.20769999999999"/>
    <n v="170.20769999999999"/>
    <n v="173.0968"/>
    <n v="173.0968"/>
    <n v="174.82776999999999"/>
    <n v="174.82776999999999"/>
    <n v="888.50160000000005"/>
    <n v="888.50160000000005"/>
    <x v="0"/>
    <x v="0"/>
    <x v="0"/>
    <x v="0"/>
    <n v="1.0897813999999999"/>
    <n v="1.0897813999999999"/>
    <s v="888.5016"/>
    <s v="888.5016"/>
    <n v="0"/>
    <n v="0"/>
    <n v="0"/>
    <n v="0"/>
  </r>
  <r>
    <x v="0"/>
    <s v="P88058398"/>
    <x v="0"/>
    <x v="15"/>
    <x v="15"/>
    <x v="15"/>
    <x v="2"/>
    <x v="0"/>
    <x v="0"/>
    <x v="3"/>
    <x v="3"/>
    <x v="0"/>
    <x v="0"/>
    <n v="153.72"/>
    <n v="153.72"/>
    <d v="1993-11-16T00:00:00"/>
    <d v="1993-11-16T00:00:00"/>
    <d v="2014-11-16T00:00:00"/>
    <d v="2014-11-16T00:00:00"/>
    <n v="21"/>
    <n v="21"/>
    <n v="54"/>
    <n v="54"/>
    <x v="0"/>
    <x v="0"/>
    <s v="NA"/>
    <s v="NA"/>
    <x v="0"/>
    <x v="0"/>
    <s v="NA"/>
    <s v="NA"/>
    <x v="0"/>
    <x v="0"/>
    <s v="1.22"/>
    <s v="1.22"/>
    <n v="170.20769999999999"/>
    <n v="170.20769999999999"/>
    <n v="173.0968"/>
    <n v="173.0968"/>
    <n v="174.82776999999999"/>
    <n v="174.82776999999999"/>
    <n v="888.50160000000005"/>
    <n v="888.50160000000005"/>
    <x v="0"/>
    <x v="0"/>
    <x v="0"/>
    <x v="0"/>
    <n v="1.0897813999999999"/>
    <n v="1.0897813999999999"/>
    <s v="888.5016"/>
    <s v="888.5016"/>
    <n v="0"/>
    <n v="0"/>
    <n v="0"/>
    <n v="0"/>
  </r>
  <r>
    <x v="0"/>
    <s v="P88058398"/>
    <x v="0"/>
    <x v="16"/>
    <x v="16"/>
    <x v="16"/>
    <x v="2"/>
    <x v="0"/>
    <x v="0"/>
    <x v="3"/>
    <x v="3"/>
    <x v="0"/>
    <x v="0"/>
    <n v="153.72"/>
    <n v="153.72"/>
    <d v="1993-11-16T00:00:00"/>
    <d v="1993-11-16T00:00:00"/>
    <d v="2014-11-16T00:00:00"/>
    <d v="2014-11-16T00:00:00"/>
    <n v="21"/>
    <n v="21"/>
    <n v="54"/>
    <n v="54"/>
    <x v="0"/>
    <x v="0"/>
    <s v="NA"/>
    <s v="NA"/>
    <x v="0"/>
    <x v="0"/>
    <s v="NA"/>
    <s v="NA"/>
    <x v="0"/>
    <x v="0"/>
    <s v="1.22"/>
    <s v="1.22"/>
    <n v="170.20769999999999"/>
    <n v="170.20769999999999"/>
    <n v="173.0968"/>
    <n v="173.0968"/>
    <n v="174.82776999999999"/>
    <n v="174.82776000000001"/>
    <n v="888.50160000000005"/>
    <n v="888.50160000000005"/>
    <x v="0"/>
    <x v="0"/>
    <x v="0"/>
    <x v="0"/>
    <n v="1.0897813999999999"/>
    <n v="1.0897813999999999"/>
    <s v="888.5016"/>
    <s v="888.5016"/>
    <n v="0"/>
    <n v="0"/>
    <n v="-9.9999999747524271E-6"/>
    <n v="0"/>
  </r>
  <r>
    <x v="0"/>
    <s v="P88058398"/>
    <x v="0"/>
    <x v="17"/>
    <x v="17"/>
    <x v="17"/>
    <x v="1"/>
    <x v="0"/>
    <x v="0"/>
    <x v="3"/>
    <x v="3"/>
    <x v="0"/>
    <x v="0"/>
    <n v="153.72"/>
    <n v="153.72"/>
    <d v="1993-11-16T00:00:00"/>
    <d v="1993-11-16T00:00:00"/>
    <d v="2014-11-16T00:00:00"/>
    <d v="2014-11-16T00:00:00"/>
    <n v="21"/>
    <n v="21"/>
    <n v="54"/>
    <n v="54"/>
    <x v="0"/>
    <x v="0"/>
    <s v="NA"/>
    <s v="NA"/>
    <x v="0"/>
    <x v="0"/>
    <s v="NA"/>
    <s v="NA"/>
    <x v="0"/>
    <x v="0"/>
    <s v="1.22"/>
    <s v="1.22"/>
    <n v="170.20769999999999"/>
    <n v="170.20769999999999"/>
    <n v="173.0968"/>
    <n v="173.0968"/>
    <n v="174.82776000000001"/>
    <n v="174.82776000000001"/>
    <n v="888.50160000000005"/>
    <n v="888.50160000000005"/>
    <x v="0"/>
    <x v="0"/>
    <x v="0"/>
    <x v="0"/>
    <n v="1.0897813999999999"/>
    <n v="1.0897813999999999"/>
    <s v="888.5016"/>
    <s v="888.5016"/>
    <n v="0"/>
    <n v="0"/>
    <n v="0"/>
    <n v="0"/>
  </r>
  <r>
    <x v="0"/>
    <s v="P88058398"/>
    <x v="0"/>
    <x v="18"/>
    <x v="18"/>
    <x v="18"/>
    <x v="3"/>
    <x v="0"/>
    <x v="0"/>
    <x v="3"/>
    <x v="3"/>
    <x v="0"/>
    <x v="0"/>
    <n v="153.72"/>
    <n v="153.72"/>
    <d v="1993-11-16T00:00:00"/>
    <d v="1993-11-16T00:00:00"/>
    <d v="2014-11-16T00:00:00"/>
    <d v="2014-11-16T00:00:00"/>
    <n v="21"/>
    <n v="21"/>
    <n v="54"/>
    <n v="54"/>
    <x v="0"/>
    <x v="0"/>
    <s v="NA"/>
    <s v="NA"/>
    <x v="0"/>
    <x v="0"/>
    <s v="NA"/>
    <s v="NA"/>
    <x v="0"/>
    <x v="0"/>
    <s v="1.22"/>
    <s v="1.22"/>
    <n v="170.20769999999999"/>
    <n v="170.20769999999999"/>
    <n v="173.0968"/>
    <n v="173.0968"/>
    <n v="174.82776000000001"/>
    <n v="174.82776000000001"/>
    <n v="888.50160000000005"/>
    <n v="888.50160000000005"/>
    <x v="0"/>
    <x v="0"/>
    <x v="0"/>
    <x v="0"/>
    <n v="1.0897813999999999"/>
    <n v="1.0897813999999999"/>
    <s v="888.5016"/>
    <s v="888.5016"/>
    <n v="0"/>
    <n v="0"/>
    <n v="0"/>
    <n v="0"/>
  </r>
  <r>
    <x v="0"/>
    <s v="P88058398"/>
    <x v="0"/>
    <x v="19"/>
    <x v="19"/>
    <x v="19"/>
    <x v="4"/>
    <x v="0"/>
    <x v="0"/>
    <x v="3"/>
    <x v="3"/>
    <x v="0"/>
    <x v="0"/>
    <n v="153.72"/>
    <n v="153.72"/>
    <d v="1993-11-16T00:00:00"/>
    <d v="1993-11-16T00:00:00"/>
    <d v="2014-11-16T00:00:00"/>
    <d v="2014-11-16T00:00:00"/>
    <n v="21"/>
    <n v="21"/>
    <n v="54"/>
    <n v="54"/>
    <x v="0"/>
    <x v="0"/>
    <s v="NA"/>
    <s v="NA"/>
    <x v="0"/>
    <x v="0"/>
    <s v="NA"/>
    <s v="NA"/>
    <x v="0"/>
    <x v="0"/>
    <s v="1.22"/>
    <s v="1.22"/>
    <n v="170.20769999999999"/>
    <n v="170.20769999999999"/>
    <n v="173.0968"/>
    <n v="173.0968"/>
    <n v="174.82776000000001"/>
    <n v="174.82776000000001"/>
    <n v="888.50160000000005"/>
    <n v="888.50160000000005"/>
    <x v="0"/>
    <x v="0"/>
    <x v="0"/>
    <x v="0"/>
    <n v="1.0897813999999999"/>
    <n v="1.0897813999999999"/>
    <s v="888.5016"/>
    <s v="888.5016"/>
    <n v="0"/>
    <n v="0"/>
    <n v="0"/>
    <n v="0"/>
  </r>
  <r>
    <x v="0"/>
    <s v="P88058398"/>
    <x v="0"/>
    <x v="20"/>
    <x v="20"/>
    <x v="20"/>
    <x v="2"/>
    <x v="0"/>
    <x v="0"/>
    <x v="3"/>
    <x v="3"/>
    <x v="0"/>
    <x v="0"/>
    <n v="153.72"/>
    <n v="153.72"/>
    <d v="1993-11-16T00:00:00"/>
    <d v="1993-11-16T00:00:00"/>
    <d v="2014-11-16T00:00:00"/>
    <d v="2014-11-16T00:00:00"/>
    <n v="21"/>
    <n v="21"/>
    <n v="54"/>
    <n v="54"/>
    <x v="0"/>
    <x v="0"/>
    <s v="NA"/>
    <s v="NA"/>
    <x v="0"/>
    <x v="0"/>
    <s v="NA"/>
    <s v="NA"/>
    <x v="0"/>
    <x v="0"/>
    <s v="1.22"/>
    <s v="1.22"/>
    <n v="170.20769999999999"/>
    <n v="170.59312"/>
    <n v="173.0968"/>
    <n v="173.12126000000001"/>
    <n v="174.82776000000001"/>
    <n v="174.85248000000001"/>
    <n v="888.50160000000005"/>
    <n v="888.50160000000005"/>
    <x v="0"/>
    <x v="0"/>
    <x v="0"/>
    <x v="0"/>
    <n v="1.0897813999999999"/>
    <n v="1.0897813999999999"/>
    <s v="888.5016"/>
    <s v="888.5016"/>
    <n v="0.38542000000001053"/>
    <n v="2.4460000000004811E-2"/>
    <n v="2.4720000000002074E-2"/>
    <n v="0"/>
  </r>
  <r>
    <x v="0"/>
    <s v="P88058398"/>
    <x v="0"/>
    <x v="21"/>
    <x v="21"/>
    <x v="21"/>
    <x v="2"/>
    <x v="0"/>
    <x v="0"/>
    <x v="3"/>
    <x v="3"/>
    <x v="0"/>
    <x v="0"/>
    <n v="153.72"/>
    <n v="153.72"/>
    <d v="1993-11-16T00:00:00"/>
    <d v="1993-11-16T00:00:00"/>
    <d v="2014-11-16T00:00:00"/>
    <d v="2014-11-16T00:00:00"/>
    <n v="21"/>
    <n v="21"/>
    <n v="54"/>
    <n v="54"/>
    <x v="0"/>
    <x v="0"/>
    <s v="NA"/>
    <s v="NA"/>
    <x v="0"/>
    <x v="0"/>
    <s v="NA"/>
    <s v="NA"/>
    <x v="0"/>
    <x v="0"/>
    <s v="1.22"/>
    <s v="1.22"/>
    <n v="170.59312"/>
    <n v="169.95697000000001"/>
    <n v="173.12126000000001"/>
    <n v="173.72675000000001"/>
    <n v="174.85248000000001"/>
    <n v="175.46402"/>
    <n v="888.50160000000005"/>
    <n v="888.50160000000005"/>
    <x v="0"/>
    <x v="0"/>
    <x v="0"/>
    <x v="0"/>
    <n v="1.0897813999999999"/>
    <n v="1.0897813999999999"/>
    <s v="888.5016"/>
    <s v="888.5016"/>
    <n v="-0.63614999999998645"/>
    <n v="0.60549000000000319"/>
    <n v="0.61153999999999087"/>
    <n v="0"/>
  </r>
  <r>
    <x v="0"/>
    <s v="P88685470"/>
    <x v="0"/>
    <x v="0"/>
    <x v="0"/>
    <x v="0"/>
    <x v="0"/>
    <x v="0"/>
    <x v="0"/>
    <x v="2"/>
    <x v="2"/>
    <x v="1"/>
    <x v="1"/>
    <n v="2183.04"/>
    <n v="2183.04"/>
    <d v="1990-07-30T00:00:00"/>
    <d v="1990-07-30T00:00:00"/>
    <d v="2013-06-30T00:00:00"/>
    <d v="2013-06-30T00:00:00"/>
    <n v="48"/>
    <n v="48"/>
    <n v="27"/>
    <n v="27"/>
    <x v="0"/>
    <x v="0"/>
    <s v="NA"/>
    <s v="NA"/>
    <x v="0"/>
    <x v="0"/>
    <s v="NA"/>
    <s v="NA"/>
    <x v="0"/>
    <x v="0"/>
    <s v="7.58"/>
    <s v="7.58"/>
    <n v="31326.76"/>
    <n v="31326.76"/>
    <n v="31957.98"/>
    <n v="31957.98"/>
    <n v="32277.56"/>
    <n v="32277.56"/>
    <n v="36983.663999999997"/>
    <n v="36983.663999999997"/>
    <x v="0"/>
    <x v="0"/>
    <x v="0"/>
    <x v="0"/>
    <n v="1.1458010999999999"/>
    <n v="1.1458010999999999"/>
    <s v="6493.218"/>
    <s v="6493.218"/>
    <n v="0"/>
    <n v="0"/>
    <n v="0"/>
    <n v="0"/>
  </r>
  <r>
    <x v="0"/>
    <s v="P88685470"/>
    <x v="0"/>
    <x v="1"/>
    <x v="1"/>
    <x v="1"/>
    <x v="1"/>
    <x v="0"/>
    <x v="0"/>
    <x v="2"/>
    <x v="2"/>
    <x v="1"/>
    <x v="1"/>
    <n v="2183.04"/>
    <n v="2183.04"/>
    <d v="1990-07-30T00:00:00"/>
    <d v="1990-07-30T00:00:00"/>
    <d v="2013-06-30T00:00:00"/>
    <d v="2013-06-30T00:00:00"/>
    <n v="48"/>
    <n v="48"/>
    <n v="27"/>
    <n v="27"/>
    <x v="0"/>
    <x v="0"/>
    <s v="NA"/>
    <s v="NA"/>
    <x v="0"/>
    <x v="0"/>
    <s v="NA"/>
    <s v="NA"/>
    <x v="0"/>
    <x v="0"/>
    <s v="7.58"/>
    <s v="7.58"/>
    <n v="31326.76"/>
    <n v="31326.76"/>
    <n v="31957.98"/>
    <n v="31957.98"/>
    <n v="32277.56"/>
    <n v="32277.56"/>
    <n v="36983.663999999997"/>
    <n v="36983.663999999997"/>
    <x v="0"/>
    <x v="0"/>
    <x v="0"/>
    <x v="0"/>
    <n v="1.1458010999999999"/>
    <n v="1.1458010999999999"/>
    <s v="6493.218"/>
    <s v="6493.218"/>
    <n v="0"/>
    <n v="0"/>
    <n v="0"/>
    <n v="0"/>
  </r>
  <r>
    <x v="0"/>
    <s v="P88685470"/>
    <x v="0"/>
    <x v="2"/>
    <x v="2"/>
    <x v="2"/>
    <x v="2"/>
    <x v="0"/>
    <x v="0"/>
    <x v="2"/>
    <x v="2"/>
    <x v="1"/>
    <x v="1"/>
    <n v="2183.04"/>
    <n v="2183.04"/>
    <d v="1990-07-30T00:00:00"/>
    <d v="1990-07-30T00:00:00"/>
    <d v="2013-06-30T00:00:00"/>
    <d v="2013-06-30T00:00:00"/>
    <n v="48"/>
    <n v="48"/>
    <n v="27"/>
    <n v="27"/>
    <x v="0"/>
    <x v="0"/>
    <s v="NA"/>
    <s v="NA"/>
    <x v="0"/>
    <x v="0"/>
    <s v="NA"/>
    <s v="NA"/>
    <x v="0"/>
    <x v="0"/>
    <s v="7.58"/>
    <s v="7.58"/>
    <n v="31326.76"/>
    <n v="31326.76"/>
    <n v="31957.98"/>
    <n v="31957.98"/>
    <n v="32277.56"/>
    <n v="32277.56"/>
    <n v="36983.663999999997"/>
    <n v="36983.663999999997"/>
    <x v="0"/>
    <x v="0"/>
    <x v="0"/>
    <x v="0"/>
    <n v="1.1458010999999999"/>
    <n v="1.1458010999999999"/>
    <s v="6493.218"/>
    <s v="6493.218"/>
    <n v="0"/>
    <n v="0"/>
    <n v="0"/>
    <n v="0"/>
  </r>
  <r>
    <x v="0"/>
    <s v="P88685470"/>
    <x v="0"/>
    <x v="3"/>
    <x v="3"/>
    <x v="3"/>
    <x v="2"/>
    <x v="0"/>
    <x v="0"/>
    <x v="2"/>
    <x v="2"/>
    <x v="1"/>
    <x v="1"/>
    <n v="2183.04"/>
    <n v="2183.04"/>
    <d v="1990-07-30T00:00:00"/>
    <d v="1990-07-30T00:00:00"/>
    <d v="2013-06-30T00:00:00"/>
    <d v="2013-06-30T00:00:00"/>
    <n v="48"/>
    <n v="48"/>
    <n v="27"/>
    <n v="27"/>
    <x v="0"/>
    <x v="0"/>
    <s v="NA"/>
    <s v="NA"/>
    <x v="0"/>
    <x v="0"/>
    <s v="NA"/>
    <s v="NA"/>
    <x v="0"/>
    <x v="0"/>
    <s v="7.58"/>
    <s v="7.58"/>
    <n v="31326.76"/>
    <n v="31326.76"/>
    <n v="31957.98"/>
    <n v="31957.98"/>
    <n v="32277.56"/>
    <n v="32277.56"/>
    <n v="36983.663999999997"/>
    <n v="36983.663999999997"/>
    <x v="0"/>
    <x v="0"/>
    <x v="0"/>
    <x v="0"/>
    <n v="1.1458010999999999"/>
    <n v="1.1458010999999999"/>
    <s v="6493.218"/>
    <s v="6493.218"/>
    <n v="0"/>
    <n v="0"/>
    <n v="0"/>
    <n v="0"/>
  </r>
  <r>
    <x v="0"/>
    <s v="P88685470"/>
    <x v="0"/>
    <x v="4"/>
    <x v="4"/>
    <x v="4"/>
    <x v="2"/>
    <x v="0"/>
    <x v="0"/>
    <x v="2"/>
    <x v="2"/>
    <x v="1"/>
    <x v="1"/>
    <n v="2183.04"/>
    <n v="2183.04"/>
    <d v="1990-07-30T00:00:00"/>
    <d v="1990-07-30T00:00:00"/>
    <d v="2013-06-30T00:00:00"/>
    <d v="2013-06-30T00:00:00"/>
    <n v="48"/>
    <n v="48"/>
    <n v="27"/>
    <n v="27"/>
    <x v="0"/>
    <x v="0"/>
    <s v="NA"/>
    <s v="NA"/>
    <x v="0"/>
    <x v="0"/>
    <s v="NA"/>
    <s v="NA"/>
    <x v="0"/>
    <x v="0"/>
    <s v="7.58"/>
    <s v="7.58"/>
    <n v="31326.76"/>
    <n v="31334.934000000001"/>
    <n v="31957.98"/>
    <n v="31958.502"/>
    <n v="32277.56"/>
    <n v="32278.085999999999"/>
    <n v="36983.663999999997"/>
    <n v="36984.266000000003"/>
    <x v="0"/>
    <x v="0"/>
    <x v="0"/>
    <x v="0"/>
    <n v="1.1458010999999999"/>
    <n v="1.1458010999999999"/>
    <s v="6493.218"/>
    <s v="6493.218"/>
    <n v="8.1740000000027067"/>
    <n v="0.52200000000084401"/>
    <n v="0.52599999999802094"/>
    <n v="0.60200000000622822"/>
  </r>
  <r>
    <x v="0"/>
    <s v="P88685470"/>
    <x v="0"/>
    <x v="5"/>
    <x v="5"/>
    <x v="5"/>
    <x v="2"/>
    <x v="0"/>
    <x v="0"/>
    <x v="2"/>
    <x v="2"/>
    <x v="1"/>
    <x v="1"/>
    <n v="2183.04"/>
    <n v="2183.04"/>
    <d v="1990-07-30T00:00:00"/>
    <d v="1990-07-30T00:00:00"/>
    <d v="2013-06-30T00:00:00"/>
    <d v="2013-06-30T00:00:00"/>
    <n v="48"/>
    <n v="48"/>
    <n v="27"/>
    <n v="27"/>
    <x v="0"/>
    <x v="0"/>
    <s v="NA"/>
    <s v="NA"/>
    <x v="0"/>
    <x v="0"/>
    <s v="NA"/>
    <s v="NA"/>
    <x v="0"/>
    <x v="0"/>
    <s v="7.58"/>
    <s v="7.58"/>
    <n v="31334.934000000001"/>
    <n v="28990.831999999999"/>
    <n v="31958.502"/>
    <n v="29567.754000000001"/>
    <n v="32278.085999999999"/>
    <n v="29863.432000000001"/>
    <n v="36984.266000000003"/>
    <n v="34217.555"/>
    <x v="0"/>
    <x v="0"/>
    <x v="0"/>
    <x v="0"/>
    <n v="1.1458010999999999"/>
    <n v="1.1458010999999999"/>
    <s v="6493.218"/>
    <s v="6493.218"/>
    <n v="-2344.1020000000026"/>
    <n v="-2390.7479999999996"/>
    <n v="-2414.6539999999986"/>
    <n v="-2766.711000000003"/>
  </r>
  <r>
    <x v="0"/>
    <s v="P88685470"/>
    <x v="0"/>
    <x v="6"/>
    <x v="6"/>
    <x v="6"/>
    <x v="2"/>
    <x v="0"/>
    <x v="0"/>
    <x v="2"/>
    <x v="2"/>
    <x v="1"/>
    <x v="1"/>
    <n v="2183.04"/>
    <n v="2183.04"/>
    <d v="1990-07-30T00:00:00"/>
    <d v="1990-07-30T00:00:00"/>
    <d v="2013-06-30T00:00:00"/>
    <d v="2013-06-30T00:00:00"/>
    <n v="48"/>
    <n v="48"/>
    <n v="27"/>
    <n v="27"/>
    <x v="0"/>
    <x v="0"/>
    <s v="NA"/>
    <s v="NA"/>
    <x v="0"/>
    <x v="0"/>
    <s v="NA"/>
    <s v="NA"/>
    <x v="0"/>
    <x v="0"/>
    <s v="7.58"/>
    <s v="7.58"/>
    <n v="28990.831999999999"/>
    <n v="29135.425999999999"/>
    <n v="29567.754000000001"/>
    <n v="29710.671999999999"/>
    <n v="29863.432000000001"/>
    <n v="30007.776999999998"/>
    <n v="34217.555"/>
    <n v="34382.945"/>
    <x v="0"/>
    <x v="0"/>
    <x v="0"/>
    <x v="0"/>
    <n v="1.1458010999999999"/>
    <n v="1.1458010999999999"/>
    <s v="6493.218"/>
    <s v="6493.218"/>
    <n v="144.59400000000096"/>
    <n v="142.91799999999785"/>
    <n v="144.34499999999753"/>
    <n v="165.38999999999942"/>
  </r>
  <r>
    <x v="0"/>
    <s v="P88685470"/>
    <x v="0"/>
    <x v="7"/>
    <x v="7"/>
    <x v="7"/>
    <x v="1"/>
    <x v="0"/>
    <x v="0"/>
    <x v="2"/>
    <x v="2"/>
    <x v="1"/>
    <x v="1"/>
    <n v="2183.04"/>
    <n v="2183.04"/>
    <d v="1990-07-30T00:00:00"/>
    <d v="1990-07-30T00:00:00"/>
    <d v="2013-06-30T00:00:00"/>
    <d v="2013-06-30T00:00:00"/>
    <n v="48"/>
    <n v="48"/>
    <n v="27"/>
    <n v="27"/>
    <x v="0"/>
    <x v="0"/>
    <s v="NA"/>
    <s v="NA"/>
    <x v="0"/>
    <x v="0"/>
    <s v="NA"/>
    <s v="NA"/>
    <x v="0"/>
    <x v="0"/>
    <s v="7.58"/>
    <s v="7.58"/>
    <n v="29135.425999999999"/>
    <n v="29135.425999999999"/>
    <n v="29710.671999999999"/>
    <n v="29710.671999999999"/>
    <n v="30007.776999999998"/>
    <n v="30007.776999999998"/>
    <n v="34382.945"/>
    <n v="34382.945"/>
    <x v="0"/>
    <x v="0"/>
    <x v="0"/>
    <x v="0"/>
    <n v="1.1458010999999999"/>
    <n v="1.1458010999999999"/>
    <s v="6493.218"/>
    <s v="6493.218"/>
    <n v="0"/>
    <n v="0"/>
    <n v="0"/>
    <n v="0"/>
  </r>
  <r>
    <x v="0"/>
    <s v="P88685470"/>
    <x v="0"/>
    <x v="8"/>
    <x v="8"/>
    <x v="8"/>
    <x v="2"/>
    <x v="0"/>
    <x v="0"/>
    <x v="2"/>
    <x v="2"/>
    <x v="1"/>
    <x v="1"/>
    <n v="2183.04"/>
    <n v="2183.04"/>
    <d v="1990-07-30T00:00:00"/>
    <d v="1990-07-30T00:00:00"/>
    <d v="2013-06-30T00:00:00"/>
    <d v="2013-06-30T00:00:00"/>
    <n v="48"/>
    <n v="48"/>
    <n v="27"/>
    <n v="27"/>
    <x v="0"/>
    <x v="0"/>
    <s v="NA"/>
    <s v="NA"/>
    <x v="0"/>
    <x v="0"/>
    <s v="NA"/>
    <s v="NA"/>
    <x v="0"/>
    <x v="0"/>
    <s v="7.58"/>
    <s v="7.58"/>
    <n v="29135.425999999999"/>
    <n v="29135.425999999999"/>
    <n v="29710.671999999999"/>
    <n v="29710.671999999999"/>
    <n v="30007.776999999998"/>
    <n v="30007.776999999998"/>
    <n v="34382.945"/>
    <n v="34382.945"/>
    <x v="0"/>
    <x v="0"/>
    <x v="0"/>
    <x v="0"/>
    <n v="1.1458010999999999"/>
    <n v="1.1458010999999999"/>
    <s v="6493.218"/>
    <s v="6493.218"/>
    <n v="0"/>
    <n v="0"/>
    <n v="0"/>
    <n v="0"/>
  </r>
  <r>
    <x v="0"/>
    <s v="P88685470"/>
    <x v="0"/>
    <x v="9"/>
    <x v="9"/>
    <x v="9"/>
    <x v="2"/>
    <x v="0"/>
    <x v="0"/>
    <x v="2"/>
    <x v="2"/>
    <x v="1"/>
    <x v="1"/>
    <n v="2183.04"/>
    <n v="2183.04"/>
    <d v="1990-07-30T00:00:00"/>
    <d v="1990-07-30T00:00:00"/>
    <d v="2013-06-30T00:00:00"/>
    <d v="2013-06-30T00:00:00"/>
    <n v="48"/>
    <n v="48"/>
    <n v="27"/>
    <n v="27"/>
    <x v="0"/>
    <x v="0"/>
    <s v="NA"/>
    <s v="NA"/>
    <x v="0"/>
    <x v="0"/>
    <s v="NA"/>
    <s v="NA"/>
    <x v="0"/>
    <x v="0"/>
    <s v="7.58"/>
    <s v="7.58"/>
    <n v="29135.425999999999"/>
    <n v="29135.425999999999"/>
    <n v="29710.671999999999"/>
    <n v="29710.671999999999"/>
    <n v="30007.776999999998"/>
    <n v="30007.776999999998"/>
    <n v="34382.945"/>
    <n v="34382.945"/>
    <x v="0"/>
    <x v="0"/>
    <x v="0"/>
    <x v="0"/>
    <n v="1.1458010999999999"/>
    <n v="1.1458010999999999"/>
    <s v="6493.218"/>
    <s v="6493.218"/>
    <n v="0"/>
    <n v="0"/>
    <n v="0"/>
    <n v="0"/>
  </r>
  <r>
    <x v="0"/>
    <s v="P88685470"/>
    <x v="0"/>
    <x v="10"/>
    <x v="10"/>
    <x v="10"/>
    <x v="2"/>
    <x v="0"/>
    <x v="0"/>
    <x v="2"/>
    <x v="2"/>
    <x v="1"/>
    <x v="1"/>
    <n v="2183.04"/>
    <n v="2183.04"/>
    <d v="1990-07-30T00:00:00"/>
    <d v="1990-07-30T00:00:00"/>
    <d v="2013-06-30T00:00:00"/>
    <d v="2013-06-30T00:00:00"/>
    <n v="48"/>
    <n v="48"/>
    <n v="27"/>
    <n v="27"/>
    <x v="0"/>
    <x v="0"/>
    <s v="NA"/>
    <s v="NA"/>
    <x v="0"/>
    <x v="0"/>
    <s v="NA"/>
    <s v="NA"/>
    <x v="0"/>
    <x v="0"/>
    <s v="7.58"/>
    <s v="7.58"/>
    <n v="29135.425999999999"/>
    <n v="28946.044999999998"/>
    <n v="29710.671999999999"/>
    <n v="29517.553"/>
    <n v="30007.776999999998"/>
    <n v="29812.728999999999"/>
    <n v="34382.945"/>
    <n v="34159.453000000001"/>
    <x v="0"/>
    <x v="0"/>
    <x v="0"/>
    <x v="0"/>
    <n v="1.1458010999999999"/>
    <n v="1.1458010999999999"/>
    <s v="6493.218"/>
    <s v="6493.218"/>
    <n v="-189.38100000000122"/>
    <n v="-193.11899999999878"/>
    <n v="-195.04799999999886"/>
    <n v="-223.49199999999837"/>
  </r>
  <r>
    <x v="0"/>
    <s v="P88685470"/>
    <x v="0"/>
    <x v="11"/>
    <x v="11"/>
    <x v="11"/>
    <x v="2"/>
    <x v="0"/>
    <x v="0"/>
    <x v="2"/>
    <x v="2"/>
    <x v="1"/>
    <x v="1"/>
    <n v="2183.04"/>
    <n v="2183.04"/>
    <d v="1990-07-30T00:00:00"/>
    <d v="1990-07-30T00:00:00"/>
    <d v="2013-06-30T00:00:00"/>
    <d v="2013-06-30T00:00:00"/>
    <n v="48"/>
    <n v="48"/>
    <n v="27"/>
    <n v="27"/>
    <x v="0"/>
    <x v="0"/>
    <s v="NA"/>
    <s v="NA"/>
    <x v="0"/>
    <x v="0"/>
    <s v="NA"/>
    <s v="NA"/>
    <x v="0"/>
    <x v="0"/>
    <s v="7.58"/>
    <s v="7.58"/>
    <n v="28946.044999999998"/>
    <n v="28888.25"/>
    <n v="29517.553"/>
    <n v="29458.615000000002"/>
    <n v="29812.728999999999"/>
    <n v="29753.201000000001"/>
    <n v="34159.453000000001"/>
    <n v="34091.245999999999"/>
    <x v="0"/>
    <x v="0"/>
    <x v="0"/>
    <x v="0"/>
    <n v="1.1458010999999999"/>
    <n v="1.1458010999999999"/>
    <s v="6493.218"/>
    <s v="6493.218"/>
    <n v="-57.794999999998254"/>
    <n v="-58.937999999998283"/>
    <n v="-59.527999999998428"/>
    <n v="-68.207000000002154"/>
  </r>
  <r>
    <x v="0"/>
    <s v="P88685470"/>
    <x v="0"/>
    <x v="12"/>
    <x v="12"/>
    <x v="12"/>
    <x v="2"/>
    <x v="0"/>
    <x v="0"/>
    <x v="2"/>
    <x v="2"/>
    <x v="1"/>
    <x v="1"/>
    <n v="2183.04"/>
    <n v="2183.04"/>
    <d v="1990-07-30T00:00:00"/>
    <d v="1990-07-30T00:00:00"/>
    <d v="2013-06-30T00:00:00"/>
    <d v="2013-06-30T00:00:00"/>
    <n v="48"/>
    <n v="48"/>
    <n v="27"/>
    <n v="27"/>
    <x v="0"/>
    <x v="0"/>
    <s v="NA"/>
    <s v="NA"/>
    <x v="0"/>
    <x v="0"/>
    <s v="NA"/>
    <s v="NA"/>
    <x v="0"/>
    <x v="0"/>
    <s v="7.58"/>
    <s v="7.58"/>
    <n v="28888.25"/>
    <n v="29032.331999999999"/>
    <n v="29458.615000000002"/>
    <n v="29597.846000000001"/>
    <n v="29753.201000000001"/>
    <n v="29893.824000000001"/>
    <n v="34091.245999999999"/>
    <n v="34252.375"/>
    <x v="0"/>
    <x v="0"/>
    <x v="0"/>
    <x v="0"/>
    <n v="1.1458010999999999"/>
    <n v="1.1458010999999999"/>
    <s v="6493.218"/>
    <s v="6493.218"/>
    <n v="144.08199999999852"/>
    <n v="139.23099999999977"/>
    <n v="140.62299999999959"/>
    <n v="161.12900000000081"/>
  </r>
  <r>
    <x v="0"/>
    <s v="P88685470"/>
    <x v="0"/>
    <x v="13"/>
    <x v="13"/>
    <x v="13"/>
    <x v="2"/>
    <x v="0"/>
    <x v="0"/>
    <x v="2"/>
    <x v="2"/>
    <x v="1"/>
    <x v="1"/>
    <n v="2183.04"/>
    <n v="2183.04"/>
    <d v="1990-07-30T00:00:00"/>
    <d v="1990-07-30T00:00:00"/>
    <d v="2013-06-30T00:00:00"/>
    <d v="2013-06-30T00:00:00"/>
    <n v="48"/>
    <n v="48"/>
    <n v="27"/>
    <n v="27"/>
    <x v="0"/>
    <x v="0"/>
    <s v="NA"/>
    <s v="NA"/>
    <x v="0"/>
    <x v="0"/>
    <s v="NA"/>
    <s v="NA"/>
    <x v="0"/>
    <x v="0"/>
    <s v="7.58"/>
    <s v="7.58"/>
    <n v="29032.331999999999"/>
    <n v="29032.331999999999"/>
    <n v="29597.846000000001"/>
    <n v="29597.846000000001"/>
    <n v="29893.824000000001"/>
    <n v="29893.824000000001"/>
    <n v="34252.375"/>
    <n v="34252.375"/>
    <x v="0"/>
    <x v="0"/>
    <x v="0"/>
    <x v="0"/>
    <n v="1.1458010999999999"/>
    <n v="1.1458010999999999"/>
    <s v="6493.218"/>
    <s v="6503.64"/>
    <n v="0"/>
    <n v="0"/>
    <n v="0"/>
    <n v="0"/>
  </r>
  <r>
    <x v="0"/>
    <s v="P88685470"/>
    <x v="0"/>
    <x v="14"/>
    <x v="14"/>
    <x v="14"/>
    <x v="2"/>
    <x v="0"/>
    <x v="0"/>
    <x v="2"/>
    <x v="2"/>
    <x v="1"/>
    <x v="1"/>
    <n v="2183.04"/>
    <n v="2183.04"/>
    <d v="1990-07-30T00:00:00"/>
    <d v="1990-07-30T00:00:00"/>
    <d v="2013-06-30T00:00:00"/>
    <d v="2013-06-30T00:00:00"/>
    <n v="48"/>
    <n v="48"/>
    <n v="27"/>
    <n v="27"/>
    <x v="0"/>
    <x v="0"/>
    <s v="NA"/>
    <s v="NA"/>
    <x v="0"/>
    <x v="0"/>
    <s v="NA"/>
    <s v="NA"/>
    <x v="0"/>
    <x v="0"/>
    <s v="7.58"/>
    <s v="7.58"/>
    <n v="29032.331999999999"/>
    <n v="29032.331999999999"/>
    <n v="29597.846000000001"/>
    <n v="29597.846000000001"/>
    <n v="29893.824000000001"/>
    <n v="29893.824000000001"/>
    <n v="34252.375"/>
    <n v="34252.375"/>
    <x v="0"/>
    <x v="0"/>
    <x v="0"/>
    <x v="0"/>
    <n v="1.1458010999999999"/>
    <n v="1.1458010999999999"/>
    <s v="6503.64"/>
    <s v="6503.64"/>
    <n v="0"/>
    <n v="0"/>
    <n v="0"/>
    <n v="0"/>
  </r>
  <r>
    <x v="0"/>
    <s v="P88685470"/>
    <x v="0"/>
    <x v="15"/>
    <x v="15"/>
    <x v="15"/>
    <x v="2"/>
    <x v="0"/>
    <x v="0"/>
    <x v="2"/>
    <x v="2"/>
    <x v="1"/>
    <x v="1"/>
    <n v="2183.04"/>
    <n v="2183.04"/>
    <d v="1990-07-30T00:00:00"/>
    <d v="1990-07-30T00:00:00"/>
    <d v="2013-06-30T00:00:00"/>
    <d v="2013-06-30T00:00:00"/>
    <n v="48"/>
    <n v="48"/>
    <n v="27"/>
    <n v="27"/>
    <x v="0"/>
    <x v="0"/>
    <s v="NA"/>
    <s v="NA"/>
    <x v="0"/>
    <x v="0"/>
    <s v="NA"/>
    <s v="NA"/>
    <x v="0"/>
    <x v="0"/>
    <s v="7.58"/>
    <s v="7.58"/>
    <n v="29032.331999999999"/>
    <n v="29032.331999999999"/>
    <n v="29597.846000000001"/>
    <n v="29597.846000000001"/>
    <n v="29893.824000000001"/>
    <n v="29893.824000000001"/>
    <n v="34252.375"/>
    <n v="34252.375"/>
    <x v="0"/>
    <x v="0"/>
    <x v="0"/>
    <x v="0"/>
    <n v="1.1458010999999999"/>
    <n v="1.1458010999999999"/>
    <s v="6503.64"/>
    <s v="6503.64"/>
    <n v="0"/>
    <n v="0"/>
    <n v="0"/>
    <n v="0"/>
  </r>
  <r>
    <x v="0"/>
    <s v="P88685470"/>
    <x v="0"/>
    <x v="16"/>
    <x v="16"/>
    <x v="16"/>
    <x v="2"/>
    <x v="0"/>
    <x v="0"/>
    <x v="2"/>
    <x v="2"/>
    <x v="1"/>
    <x v="1"/>
    <n v="2183.04"/>
    <n v="2183.04"/>
    <d v="1990-07-30T00:00:00"/>
    <d v="1990-07-30T00:00:00"/>
    <d v="2013-06-30T00:00:00"/>
    <d v="2013-06-30T00:00:00"/>
    <n v="48"/>
    <n v="48"/>
    <n v="27"/>
    <n v="27"/>
    <x v="0"/>
    <x v="0"/>
    <s v="NA"/>
    <s v="NA"/>
    <x v="0"/>
    <x v="0"/>
    <s v="NA"/>
    <s v="NA"/>
    <x v="0"/>
    <x v="0"/>
    <s v="7.58"/>
    <s v="7.58"/>
    <n v="29032.331999999999"/>
    <n v="29032.331999999999"/>
    <n v="29597.846000000001"/>
    <n v="29597.846000000001"/>
    <n v="29893.824000000001"/>
    <n v="29893.824000000001"/>
    <n v="34252.375"/>
    <n v="34252.375"/>
    <x v="0"/>
    <x v="0"/>
    <x v="0"/>
    <x v="0"/>
    <n v="1.1458010999999999"/>
    <n v="1.1458010999999999"/>
    <s v="6503.64"/>
    <s v="6503.64"/>
    <n v="0"/>
    <n v="0"/>
    <n v="0"/>
    <n v="0"/>
  </r>
  <r>
    <x v="0"/>
    <s v="P88685470"/>
    <x v="0"/>
    <x v="17"/>
    <x v="17"/>
    <x v="17"/>
    <x v="1"/>
    <x v="0"/>
    <x v="0"/>
    <x v="2"/>
    <x v="2"/>
    <x v="1"/>
    <x v="1"/>
    <n v="2183.04"/>
    <n v="2183.04"/>
    <d v="1990-07-30T00:00:00"/>
    <d v="1990-07-30T00:00:00"/>
    <d v="2013-06-30T00:00:00"/>
    <d v="2013-06-30T00:00:00"/>
    <n v="48"/>
    <n v="48"/>
    <n v="27"/>
    <n v="27"/>
    <x v="0"/>
    <x v="0"/>
    <s v="NA"/>
    <s v="NA"/>
    <x v="0"/>
    <x v="0"/>
    <s v="NA"/>
    <s v="NA"/>
    <x v="0"/>
    <x v="0"/>
    <s v="7.58"/>
    <s v="7.58"/>
    <n v="29032.331999999999"/>
    <n v="29032.331999999999"/>
    <n v="29597.846000000001"/>
    <n v="29597.846000000001"/>
    <n v="29893.824000000001"/>
    <n v="29893.824000000001"/>
    <n v="34252.375"/>
    <n v="34252.375"/>
    <x v="0"/>
    <x v="0"/>
    <x v="0"/>
    <x v="0"/>
    <n v="1.1458010999999999"/>
    <n v="1.1458010999999999"/>
    <s v="6503.64"/>
    <s v="6503.64"/>
    <n v="0"/>
    <n v="0"/>
    <n v="0"/>
    <n v="0"/>
  </r>
  <r>
    <x v="0"/>
    <s v="P88685470"/>
    <x v="0"/>
    <x v="18"/>
    <x v="18"/>
    <x v="18"/>
    <x v="3"/>
    <x v="0"/>
    <x v="0"/>
    <x v="2"/>
    <x v="2"/>
    <x v="1"/>
    <x v="1"/>
    <n v="2183.04"/>
    <n v="2183.04"/>
    <d v="1990-07-30T00:00:00"/>
    <d v="1990-07-30T00:00:00"/>
    <d v="2013-06-30T00:00:00"/>
    <d v="2013-06-30T00:00:00"/>
    <n v="48"/>
    <n v="48"/>
    <n v="27"/>
    <n v="27"/>
    <x v="0"/>
    <x v="0"/>
    <s v="NA"/>
    <s v="NA"/>
    <x v="0"/>
    <x v="0"/>
    <s v="NA"/>
    <s v="NA"/>
    <x v="0"/>
    <x v="0"/>
    <s v="7.58"/>
    <s v="7.58"/>
    <n v="29032.331999999999"/>
    <n v="29032.331999999999"/>
    <n v="29597.846000000001"/>
    <n v="29597.846000000001"/>
    <n v="29893.824000000001"/>
    <n v="29893.824000000001"/>
    <n v="34252.375"/>
    <n v="34252.375"/>
    <x v="0"/>
    <x v="0"/>
    <x v="0"/>
    <x v="0"/>
    <n v="1.1458010999999999"/>
    <n v="1.1458010999999999"/>
    <s v="6503.64"/>
    <s v="6503.64"/>
    <n v="0"/>
    <n v="0"/>
    <n v="0"/>
    <n v="0"/>
  </r>
  <r>
    <x v="0"/>
    <s v="P88685470"/>
    <x v="0"/>
    <x v="19"/>
    <x v="19"/>
    <x v="19"/>
    <x v="4"/>
    <x v="0"/>
    <x v="0"/>
    <x v="2"/>
    <x v="2"/>
    <x v="1"/>
    <x v="1"/>
    <n v="2183.04"/>
    <n v="2183.04"/>
    <d v="1990-07-30T00:00:00"/>
    <d v="1990-07-30T00:00:00"/>
    <d v="2013-06-30T00:00:00"/>
    <d v="2013-06-30T00:00:00"/>
    <n v="48"/>
    <n v="48"/>
    <n v="27"/>
    <n v="27"/>
    <x v="0"/>
    <x v="0"/>
    <s v="NA"/>
    <s v="NA"/>
    <x v="0"/>
    <x v="0"/>
    <s v="NA"/>
    <s v="NA"/>
    <x v="0"/>
    <x v="0"/>
    <s v="7.58"/>
    <s v="7.58"/>
    <n v="29032.331999999999"/>
    <n v="29032.331999999999"/>
    <n v="29597.846000000001"/>
    <n v="29597.846000000001"/>
    <n v="29893.824000000001"/>
    <n v="29893.824000000001"/>
    <n v="34252.375"/>
    <n v="34252.375"/>
    <x v="0"/>
    <x v="0"/>
    <x v="0"/>
    <x v="0"/>
    <n v="1.1458010999999999"/>
    <n v="1.1458010999999999"/>
    <s v="6503.64"/>
    <s v="6503.64"/>
    <n v="0"/>
    <n v="0"/>
    <n v="0"/>
    <n v="0"/>
  </r>
  <r>
    <x v="0"/>
    <s v="P88685470"/>
    <x v="0"/>
    <x v="20"/>
    <x v="20"/>
    <x v="20"/>
    <x v="2"/>
    <x v="0"/>
    <x v="0"/>
    <x v="2"/>
    <x v="2"/>
    <x v="1"/>
    <x v="1"/>
    <n v="2183.04"/>
    <n v="2183.04"/>
    <d v="1990-07-30T00:00:00"/>
    <d v="1990-07-30T00:00:00"/>
    <d v="2013-06-30T00:00:00"/>
    <d v="2013-06-30T00:00:00"/>
    <n v="48"/>
    <n v="48"/>
    <n v="27"/>
    <n v="27"/>
    <x v="0"/>
    <x v="0"/>
    <s v="NA"/>
    <s v="NA"/>
    <x v="0"/>
    <x v="0"/>
    <s v="NA"/>
    <s v="NA"/>
    <x v="0"/>
    <x v="0"/>
    <s v="7.58"/>
    <s v="7.58"/>
    <n v="29032.331999999999"/>
    <n v="29096.34"/>
    <n v="29597.846000000001"/>
    <n v="29601.919999999998"/>
    <n v="29893.824000000001"/>
    <n v="29897.94"/>
    <n v="34252.375"/>
    <n v="34257.089999999997"/>
    <x v="0"/>
    <x v="0"/>
    <x v="0"/>
    <x v="0"/>
    <n v="1.1458010999999999"/>
    <n v="1.1458010999999999"/>
    <s v="6503.64"/>
    <s v="6503.64"/>
    <n v="64.00800000000163"/>
    <n v="4.0739999999968859"/>
    <n v="4.1159999999981665"/>
    <n v="4.7149999999965075"/>
  </r>
  <r>
    <x v="0"/>
    <s v="P88685470"/>
    <x v="0"/>
    <x v="21"/>
    <x v="21"/>
    <x v="21"/>
    <x v="2"/>
    <x v="0"/>
    <x v="0"/>
    <x v="2"/>
    <x v="2"/>
    <x v="1"/>
    <x v="1"/>
    <n v="2183.04"/>
    <n v="2183.04"/>
    <d v="1990-07-30T00:00:00"/>
    <d v="1990-07-30T00:00:00"/>
    <d v="2013-06-30T00:00:00"/>
    <d v="2013-06-30T00:00:00"/>
    <n v="48"/>
    <n v="48"/>
    <n v="27"/>
    <n v="27"/>
    <x v="0"/>
    <x v="0"/>
    <s v="NA"/>
    <s v="NA"/>
    <x v="0"/>
    <x v="0"/>
    <s v="NA"/>
    <s v="NA"/>
    <x v="0"/>
    <x v="0"/>
    <s v="7.58"/>
    <s v="7.58"/>
    <n v="29096.34"/>
    <n v="28951.94"/>
    <n v="29601.919999999998"/>
    <n v="29730.865000000002"/>
    <n v="29897.94"/>
    <n v="30028.173999999999"/>
    <n v="34257.089999999997"/>
    <n v="34406.311999999998"/>
    <x v="0"/>
    <x v="0"/>
    <x v="0"/>
    <x v="0"/>
    <n v="1.1458010999999999"/>
    <n v="1.1458010999999999"/>
    <s v="6503.64"/>
    <s v="6503.64"/>
    <n v="-144.40000000000146"/>
    <n v="128.94500000000335"/>
    <n v="130.23400000000038"/>
    <n v="149.22200000000157"/>
  </r>
  <r>
    <x v="0"/>
    <s v="P88885205"/>
    <x v="0"/>
    <x v="0"/>
    <x v="0"/>
    <x v="0"/>
    <x v="0"/>
    <x v="0"/>
    <x v="0"/>
    <x v="1"/>
    <x v="1"/>
    <x v="2"/>
    <x v="2"/>
    <n v="2331.12"/>
    <n v="2331.12"/>
    <d v="1988-05-03T00:00:00"/>
    <d v="1988-05-03T00:00:00"/>
    <d v="2025-01-01T00:00:00"/>
    <d v="2025-01-01T00:00:00"/>
    <n v="44"/>
    <n v="44"/>
    <n v="31"/>
    <n v="31"/>
    <x v="1"/>
    <x v="1"/>
    <s v="NA"/>
    <s v="NA"/>
    <x v="0"/>
    <x v="0"/>
    <s v="NA"/>
    <s v="NA"/>
    <x v="0"/>
    <x v="0"/>
    <s v="8.83"/>
    <s v="8.83"/>
    <n v="21302.213"/>
    <n v="21302.213"/>
    <n v="21656.442999999999"/>
    <n v="21656.442999999999"/>
    <n v="21873.008000000002"/>
    <n v="21873.008000000002"/>
    <n v="24698.055"/>
    <n v="24698.055"/>
    <x v="0"/>
    <x v="0"/>
    <x v="0"/>
    <x v="0"/>
    <n v="1.1291567"/>
    <n v="1.1291567"/>
    <s v="15315.459"/>
    <s v="15315.459"/>
    <n v="0"/>
    <n v="0"/>
    <n v="0"/>
    <n v="0"/>
  </r>
  <r>
    <x v="0"/>
    <s v="P88885205"/>
    <x v="0"/>
    <x v="1"/>
    <x v="1"/>
    <x v="1"/>
    <x v="1"/>
    <x v="0"/>
    <x v="0"/>
    <x v="1"/>
    <x v="1"/>
    <x v="2"/>
    <x v="2"/>
    <n v="2331.12"/>
    <n v="2331.12"/>
    <d v="1988-05-03T00:00:00"/>
    <d v="1988-05-03T00:00:00"/>
    <d v="2025-01-01T00:00:00"/>
    <d v="2025-01-01T00:00:00"/>
    <n v="44"/>
    <n v="44"/>
    <n v="31"/>
    <n v="31"/>
    <x v="1"/>
    <x v="1"/>
    <s v="NA"/>
    <s v="NA"/>
    <x v="0"/>
    <x v="0"/>
    <s v="NA"/>
    <s v="NA"/>
    <x v="0"/>
    <x v="0"/>
    <s v="8.83"/>
    <s v="8.83"/>
    <n v="21302.213"/>
    <n v="21302.213"/>
    <n v="21656.442999999999"/>
    <n v="21656.442999999999"/>
    <n v="21873.008000000002"/>
    <n v="21873.008000000002"/>
    <n v="24698.055"/>
    <n v="24698.055"/>
    <x v="0"/>
    <x v="0"/>
    <x v="0"/>
    <x v="0"/>
    <n v="1.1291567"/>
    <n v="1.1291567"/>
    <s v="15315.459"/>
    <s v="15315.459"/>
    <n v="0"/>
    <n v="0"/>
    <n v="0"/>
    <n v="0"/>
  </r>
  <r>
    <x v="0"/>
    <s v="P88885205"/>
    <x v="0"/>
    <x v="2"/>
    <x v="2"/>
    <x v="2"/>
    <x v="2"/>
    <x v="0"/>
    <x v="0"/>
    <x v="1"/>
    <x v="1"/>
    <x v="2"/>
    <x v="2"/>
    <n v="2331.12"/>
    <n v="2331.12"/>
    <d v="1988-05-03T00:00:00"/>
    <d v="1988-05-03T00:00:00"/>
    <d v="2025-01-01T00:00:00"/>
    <d v="2025-01-01T00:00:00"/>
    <n v="44"/>
    <n v="44"/>
    <n v="31"/>
    <n v="31"/>
    <x v="1"/>
    <x v="1"/>
    <s v="NA"/>
    <s v="NA"/>
    <x v="0"/>
    <x v="0"/>
    <s v="NA"/>
    <s v="NA"/>
    <x v="0"/>
    <x v="0"/>
    <s v="8.83"/>
    <s v="8.83"/>
    <n v="21302.213"/>
    <n v="21302.213"/>
    <n v="21656.442999999999"/>
    <n v="21656.442999999999"/>
    <n v="21873.008000000002"/>
    <n v="21873.008000000002"/>
    <n v="24698.055"/>
    <n v="24698.053"/>
    <x v="0"/>
    <x v="0"/>
    <x v="0"/>
    <x v="0"/>
    <n v="1.1291567"/>
    <n v="1.1291567"/>
    <s v="15315.459"/>
    <s v="15315.459"/>
    <n v="0"/>
    <n v="0"/>
    <n v="0"/>
    <n v="-2.0000000004074536E-3"/>
  </r>
  <r>
    <x v="0"/>
    <s v="P88885205"/>
    <x v="0"/>
    <x v="3"/>
    <x v="3"/>
    <x v="3"/>
    <x v="2"/>
    <x v="0"/>
    <x v="0"/>
    <x v="1"/>
    <x v="1"/>
    <x v="2"/>
    <x v="2"/>
    <n v="2331.12"/>
    <n v="2331.12"/>
    <d v="1988-05-03T00:00:00"/>
    <d v="1988-05-03T00:00:00"/>
    <d v="2025-01-01T00:00:00"/>
    <d v="2025-01-01T00:00:00"/>
    <n v="44"/>
    <n v="44"/>
    <n v="31"/>
    <n v="31"/>
    <x v="1"/>
    <x v="1"/>
    <s v="NA"/>
    <s v="NA"/>
    <x v="0"/>
    <x v="0"/>
    <s v="NA"/>
    <s v="NA"/>
    <x v="0"/>
    <x v="0"/>
    <s v="8.83"/>
    <s v="8.83"/>
    <n v="21302.213"/>
    <n v="21302.213"/>
    <n v="21656.442999999999"/>
    <n v="21656.442999999999"/>
    <n v="21873.008000000002"/>
    <n v="21873.008000000002"/>
    <n v="24698.053"/>
    <n v="24698.053"/>
    <x v="0"/>
    <x v="0"/>
    <x v="0"/>
    <x v="0"/>
    <n v="1.1291567"/>
    <n v="1.1291567"/>
    <s v="15315.459"/>
    <s v="15315.459"/>
    <n v="0"/>
    <n v="0"/>
    <n v="0"/>
    <n v="0"/>
  </r>
  <r>
    <x v="0"/>
    <s v="P88885205"/>
    <x v="0"/>
    <x v="4"/>
    <x v="4"/>
    <x v="4"/>
    <x v="2"/>
    <x v="0"/>
    <x v="0"/>
    <x v="1"/>
    <x v="1"/>
    <x v="2"/>
    <x v="2"/>
    <n v="2331.12"/>
    <n v="2331.12"/>
    <d v="1988-05-03T00:00:00"/>
    <d v="1988-05-03T00:00:00"/>
    <d v="2025-01-01T00:00:00"/>
    <d v="2025-01-01T00:00:00"/>
    <n v="44"/>
    <n v="44"/>
    <n v="31"/>
    <n v="31"/>
    <x v="1"/>
    <x v="1"/>
    <s v="NA"/>
    <s v="NA"/>
    <x v="0"/>
    <x v="0"/>
    <s v="NA"/>
    <s v="NA"/>
    <x v="0"/>
    <x v="0"/>
    <s v="8.83"/>
    <s v="8.83"/>
    <n v="21302.213"/>
    <n v="21317.241999999998"/>
    <n v="21656.442999999999"/>
    <n v="21657.398000000001"/>
    <n v="21873.008000000002"/>
    <n v="21873.973000000002"/>
    <n v="24698.053"/>
    <n v="24699.143"/>
    <x v="0"/>
    <x v="0"/>
    <x v="0"/>
    <x v="0"/>
    <n v="1.1291567"/>
    <n v="1.1291567"/>
    <s v="15315.459"/>
    <s v="15315.459"/>
    <n v="15.028999999998632"/>
    <n v="0.95500000000174623"/>
    <n v="0.96500000000014552"/>
    <n v="1.0900000000001455"/>
  </r>
  <r>
    <x v="0"/>
    <s v="P88885205"/>
    <x v="0"/>
    <x v="5"/>
    <x v="5"/>
    <x v="5"/>
    <x v="2"/>
    <x v="0"/>
    <x v="0"/>
    <x v="1"/>
    <x v="1"/>
    <x v="2"/>
    <x v="2"/>
    <n v="2331.12"/>
    <n v="2331.12"/>
    <d v="1988-05-03T00:00:00"/>
    <d v="1988-05-03T00:00:00"/>
    <d v="2025-01-01T00:00:00"/>
    <d v="2025-01-01T00:00:00"/>
    <n v="44"/>
    <n v="44"/>
    <n v="31"/>
    <n v="31"/>
    <x v="1"/>
    <x v="1"/>
    <s v="NA"/>
    <s v="NA"/>
    <x v="0"/>
    <x v="0"/>
    <s v="NA"/>
    <s v="NA"/>
    <x v="0"/>
    <x v="0"/>
    <s v="8.83"/>
    <s v="8.83"/>
    <n v="21317.241999999998"/>
    <n v="19725.86"/>
    <n v="21657.398000000001"/>
    <n v="20040.601999999999"/>
    <n v="21873.973000000002"/>
    <n v="20241.008000000002"/>
    <n v="24699.143"/>
    <n v="22855.27"/>
    <x v="0"/>
    <x v="0"/>
    <x v="0"/>
    <x v="0"/>
    <n v="1.1291567"/>
    <n v="1.1291567"/>
    <s v="15315.459"/>
    <s v="15315.459"/>
    <n v="-1591.3819999999978"/>
    <n v="-1616.7960000000021"/>
    <n v="-1632.9650000000001"/>
    <n v="-1843.8729999999996"/>
  </r>
  <r>
    <x v="0"/>
    <s v="P88885205"/>
    <x v="0"/>
    <x v="6"/>
    <x v="6"/>
    <x v="6"/>
    <x v="2"/>
    <x v="0"/>
    <x v="0"/>
    <x v="1"/>
    <x v="1"/>
    <x v="2"/>
    <x v="2"/>
    <n v="2331.12"/>
    <n v="2331.12"/>
    <d v="1988-05-03T00:00:00"/>
    <d v="1988-05-03T00:00:00"/>
    <d v="2025-01-01T00:00:00"/>
    <d v="2025-01-01T00:00:00"/>
    <n v="44"/>
    <n v="44"/>
    <n v="31"/>
    <n v="31"/>
    <x v="1"/>
    <x v="1"/>
    <s v="NA"/>
    <s v="NA"/>
    <x v="0"/>
    <x v="0"/>
    <s v="NA"/>
    <s v="NA"/>
    <x v="0"/>
    <x v="0"/>
    <s v="8.83"/>
    <s v="8.83"/>
    <n v="19725.86"/>
    <n v="19799.692999999999"/>
    <n v="20040.601999999999"/>
    <n v="20117.937999999998"/>
    <n v="20241.008000000002"/>
    <n v="20319.116999999998"/>
    <n v="22855.27"/>
    <n v="22943.467000000001"/>
    <x v="0"/>
    <x v="0"/>
    <x v="0"/>
    <x v="0"/>
    <n v="1.1291567"/>
    <n v="1.1291567"/>
    <s v="15315.459"/>
    <s v="15315.459"/>
    <n v="73.832999999998719"/>
    <n v="77.335999999999331"/>
    <n v="78.10899999999674"/>
    <n v="88.197000000000116"/>
  </r>
  <r>
    <x v="0"/>
    <s v="P88885205"/>
    <x v="0"/>
    <x v="7"/>
    <x v="7"/>
    <x v="7"/>
    <x v="1"/>
    <x v="0"/>
    <x v="1"/>
    <x v="1"/>
    <x v="1"/>
    <x v="2"/>
    <x v="2"/>
    <n v="2331.12"/>
    <n v="2331.12"/>
    <d v="1988-05-03T00:00:00"/>
    <d v="1988-05-03T00:00:00"/>
    <d v="2025-01-01T00:00:00"/>
    <d v="2025-02-01T00:00:00"/>
    <n v="44"/>
    <n v="44"/>
    <n v="31"/>
    <n v="31"/>
    <x v="1"/>
    <x v="1"/>
    <s v="NA"/>
    <s v="NA"/>
    <x v="0"/>
    <x v="0"/>
    <s v="NA"/>
    <s v="NA"/>
    <x v="0"/>
    <x v="0"/>
    <s v="8.83"/>
    <s v="8.83"/>
    <n v="19799.692999999999"/>
    <n v="19799.692999999999"/>
    <n v="20117.937999999998"/>
    <n v="20117.937999999998"/>
    <n v="20319.116999999998"/>
    <n v="20319.116999999998"/>
    <n v="22943.467000000001"/>
    <n v="22943.467000000001"/>
    <x v="0"/>
    <x v="0"/>
    <x v="0"/>
    <x v="0"/>
    <n v="1.1291567"/>
    <n v="1.1291567"/>
    <s v="15315.459"/>
    <s v="15315.459"/>
    <n v="0"/>
    <n v="0"/>
    <n v="0"/>
    <n v="0"/>
  </r>
  <r>
    <x v="0"/>
    <s v="P88885205"/>
    <x v="0"/>
    <x v="8"/>
    <x v="8"/>
    <x v="8"/>
    <x v="2"/>
    <x v="1"/>
    <x v="1"/>
    <x v="1"/>
    <x v="1"/>
    <x v="2"/>
    <x v="2"/>
    <n v="2331.12"/>
    <n v="2331.12"/>
    <d v="1988-05-03T00:00:00"/>
    <d v="1988-05-03T00:00:00"/>
    <d v="2025-02-01T00:00:00"/>
    <d v="2025-02-01T00:00:00"/>
    <n v="44"/>
    <n v="44"/>
    <n v="31"/>
    <n v="31"/>
    <x v="1"/>
    <x v="1"/>
    <s v="NA"/>
    <s v="NA"/>
    <x v="0"/>
    <x v="0"/>
    <s v="NA"/>
    <s v="NA"/>
    <x v="0"/>
    <x v="0"/>
    <s v="8.83"/>
    <s v="8.83"/>
    <n v="19799.692999999999"/>
    <n v="19799.692999999999"/>
    <n v="20117.937999999998"/>
    <n v="20117.937999999998"/>
    <n v="20319.116999999998"/>
    <n v="20319.116999999998"/>
    <n v="22943.467000000001"/>
    <n v="22943.467000000001"/>
    <x v="0"/>
    <x v="0"/>
    <x v="0"/>
    <x v="0"/>
    <n v="1.1291567"/>
    <n v="1.1291567"/>
    <s v="15315.459"/>
    <s v="15315.459"/>
    <n v="0"/>
    <n v="0"/>
    <n v="0"/>
    <n v="0"/>
  </r>
  <r>
    <x v="0"/>
    <s v="P88885205"/>
    <x v="0"/>
    <x v="9"/>
    <x v="9"/>
    <x v="9"/>
    <x v="2"/>
    <x v="1"/>
    <x v="1"/>
    <x v="1"/>
    <x v="1"/>
    <x v="2"/>
    <x v="2"/>
    <n v="2331.12"/>
    <n v="2331.12"/>
    <d v="1988-05-03T00:00:00"/>
    <d v="1988-05-03T00:00:00"/>
    <d v="2025-02-01T00:00:00"/>
    <d v="2025-02-01T00:00:00"/>
    <n v="44"/>
    <n v="44"/>
    <n v="31"/>
    <n v="31"/>
    <x v="1"/>
    <x v="1"/>
    <s v="NA"/>
    <s v="NA"/>
    <x v="0"/>
    <x v="0"/>
    <s v="NA"/>
    <s v="NA"/>
    <x v="0"/>
    <x v="0"/>
    <s v="8.83"/>
    <s v="8.83"/>
    <n v="19799.692999999999"/>
    <n v="19808.498"/>
    <n v="20117.937999999998"/>
    <n v="20126.743999999999"/>
    <n v="20319.116999999998"/>
    <n v="20328.011999999999"/>
    <n v="22943.467000000001"/>
    <n v="22953.51"/>
    <x v="0"/>
    <x v="0"/>
    <x v="0"/>
    <x v="0"/>
    <n v="1.1291567"/>
    <n v="1.1291567"/>
    <s v="15315.459"/>
    <s v="15315.459"/>
    <n v="8.805000000000291"/>
    <n v="8.8060000000004948"/>
    <n v="8.8950000000004366"/>
    <n v="10.042999999997846"/>
  </r>
  <r>
    <x v="0"/>
    <s v="P88885205"/>
    <x v="0"/>
    <x v="10"/>
    <x v="10"/>
    <x v="10"/>
    <x v="2"/>
    <x v="1"/>
    <x v="1"/>
    <x v="1"/>
    <x v="1"/>
    <x v="2"/>
    <x v="2"/>
    <n v="2331.12"/>
    <n v="2331.12"/>
    <d v="1988-05-03T00:00:00"/>
    <d v="1988-05-03T00:00:00"/>
    <d v="2025-02-01T00:00:00"/>
    <d v="2025-02-01T00:00:00"/>
    <n v="44"/>
    <n v="44"/>
    <n v="31"/>
    <n v="31"/>
    <x v="1"/>
    <x v="1"/>
    <s v="NA"/>
    <s v="NA"/>
    <x v="0"/>
    <x v="0"/>
    <s v="NA"/>
    <s v="NA"/>
    <x v="0"/>
    <x v="0"/>
    <s v="8.83"/>
    <s v="8.83"/>
    <n v="19808.498"/>
    <n v="19679.743999999999"/>
    <n v="20126.743999999999"/>
    <n v="19995.919999999998"/>
    <n v="20328.011999999999"/>
    <n v="20195.879000000001"/>
    <n v="22953.51"/>
    <n v="22804.312000000002"/>
    <x v="0"/>
    <x v="0"/>
    <x v="0"/>
    <x v="0"/>
    <n v="1.1291567"/>
    <n v="1.1291567"/>
    <s v="15315.459"/>
    <s v="15315.459"/>
    <n v="-128.75400000000081"/>
    <n v="-130.82400000000052"/>
    <n v="-132.13299999999799"/>
    <n v="-149.19799999999668"/>
  </r>
  <r>
    <x v="0"/>
    <s v="P88885205"/>
    <x v="0"/>
    <x v="11"/>
    <x v="11"/>
    <x v="11"/>
    <x v="2"/>
    <x v="1"/>
    <x v="1"/>
    <x v="1"/>
    <x v="1"/>
    <x v="2"/>
    <x v="2"/>
    <n v="2331.12"/>
    <n v="2331.12"/>
    <d v="1988-05-03T00:00:00"/>
    <d v="1988-05-03T00:00:00"/>
    <d v="2025-02-01T00:00:00"/>
    <d v="2025-02-01T00:00:00"/>
    <n v="44"/>
    <n v="44"/>
    <n v="31"/>
    <n v="31"/>
    <x v="1"/>
    <x v="1"/>
    <s v="NA"/>
    <s v="NA"/>
    <x v="0"/>
    <x v="0"/>
    <s v="NA"/>
    <s v="NA"/>
    <x v="0"/>
    <x v="0"/>
    <s v="8.83"/>
    <s v="8.83"/>
    <n v="19679.743999999999"/>
    <n v="19605.805"/>
    <n v="19995.919999999998"/>
    <n v="19920.793000000001"/>
    <n v="20195.879000000001"/>
    <n v="20120"/>
    <n v="22804.312000000002"/>
    <n v="22718.634999999998"/>
    <x v="0"/>
    <x v="0"/>
    <x v="0"/>
    <x v="0"/>
    <n v="1.1291567"/>
    <n v="1.1291567"/>
    <s v="15315.459"/>
    <s v="15315.459"/>
    <n v="-73.938999999998487"/>
    <n v="-75.126999999996769"/>
    <n v="-75.879000000000815"/>
    <n v="-85.677000000003318"/>
  </r>
  <r>
    <x v="0"/>
    <s v="P88885205"/>
    <x v="0"/>
    <x v="12"/>
    <x v="12"/>
    <x v="12"/>
    <x v="2"/>
    <x v="1"/>
    <x v="1"/>
    <x v="1"/>
    <x v="1"/>
    <x v="2"/>
    <x v="2"/>
    <n v="2331.12"/>
    <n v="2331.12"/>
    <d v="1988-05-03T00:00:00"/>
    <d v="1988-05-03T00:00:00"/>
    <d v="2025-02-01T00:00:00"/>
    <d v="2025-02-01T00:00:00"/>
    <n v="44"/>
    <n v="44"/>
    <n v="31"/>
    <n v="31"/>
    <x v="1"/>
    <x v="1"/>
    <s v="NA"/>
    <s v="NA"/>
    <x v="0"/>
    <x v="0"/>
    <s v="NA"/>
    <s v="NA"/>
    <x v="0"/>
    <x v="0"/>
    <s v="8.83"/>
    <s v="8.83"/>
    <n v="19605.805"/>
    <n v="19679.189999999999"/>
    <n v="19920.793000000001"/>
    <n v="19995.748"/>
    <n v="20120"/>
    <n v="20195.705000000002"/>
    <n v="22718.634999999998"/>
    <n v="22804.116999999998"/>
    <x v="0"/>
    <x v="0"/>
    <x v="0"/>
    <x v="0"/>
    <n v="1.1291567"/>
    <n v="1.1291567"/>
    <s v="15315.459"/>
    <s v="15315.459"/>
    <n v="73.384999999998399"/>
    <n v="74.954999999998108"/>
    <n v="75.705000000001746"/>
    <n v="85.481999999999971"/>
  </r>
  <r>
    <x v="0"/>
    <s v="P88885205"/>
    <x v="0"/>
    <x v="13"/>
    <x v="13"/>
    <x v="13"/>
    <x v="2"/>
    <x v="1"/>
    <x v="1"/>
    <x v="1"/>
    <x v="1"/>
    <x v="2"/>
    <x v="2"/>
    <n v="2331.12"/>
    <n v="2331.12"/>
    <d v="1988-05-03T00:00:00"/>
    <d v="1988-05-03T00:00:00"/>
    <d v="2025-02-01T00:00:00"/>
    <d v="2025-02-01T00:00:00"/>
    <n v="44"/>
    <n v="44"/>
    <n v="31"/>
    <n v="31"/>
    <x v="1"/>
    <x v="1"/>
    <s v="NA"/>
    <s v="NA"/>
    <x v="0"/>
    <x v="0"/>
    <s v="NA"/>
    <s v="NA"/>
    <x v="0"/>
    <x v="0"/>
    <s v="8.83"/>
    <s v="8.83"/>
    <n v="19679.189999999999"/>
    <n v="19679.189999999999"/>
    <n v="19995.748"/>
    <n v="19995.748"/>
    <n v="20195.705000000002"/>
    <n v="20195.705000000002"/>
    <n v="22804.116999999998"/>
    <n v="22804.116999999998"/>
    <x v="0"/>
    <x v="0"/>
    <x v="0"/>
    <x v="0"/>
    <n v="1.1291567"/>
    <n v="1.1291567"/>
    <s v="15315.459"/>
    <s v="15338.7705"/>
    <n v="0"/>
    <n v="0"/>
    <n v="0"/>
    <n v="0"/>
  </r>
  <r>
    <x v="0"/>
    <s v="P88885205"/>
    <x v="0"/>
    <x v="14"/>
    <x v="14"/>
    <x v="14"/>
    <x v="2"/>
    <x v="1"/>
    <x v="1"/>
    <x v="1"/>
    <x v="1"/>
    <x v="2"/>
    <x v="2"/>
    <n v="2331.12"/>
    <n v="2331.12"/>
    <d v="1988-05-03T00:00:00"/>
    <d v="1988-05-03T00:00:00"/>
    <d v="2025-02-01T00:00:00"/>
    <d v="2025-02-01T00:00:00"/>
    <n v="44"/>
    <n v="44"/>
    <n v="31"/>
    <n v="31"/>
    <x v="1"/>
    <x v="1"/>
    <s v="NA"/>
    <s v="NA"/>
    <x v="0"/>
    <x v="0"/>
    <s v="NA"/>
    <s v="NA"/>
    <x v="0"/>
    <x v="0"/>
    <s v="8.83"/>
    <s v="8.83"/>
    <n v="19679.189999999999"/>
    <n v="19679.189999999999"/>
    <n v="19995.748"/>
    <n v="19995.748"/>
    <n v="20195.705000000002"/>
    <n v="20195.705000000002"/>
    <n v="22804.116999999998"/>
    <n v="22804.116999999998"/>
    <x v="0"/>
    <x v="0"/>
    <x v="0"/>
    <x v="0"/>
    <n v="1.1291567"/>
    <n v="1.1291567"/>
    <s v="15338.7705"/>
    <s v="15338.7705"/>
    <n v="0"/>
    <n v="0"/>
    <n v="0"/>
    <n v="0"/>
  </r>
  <r>
    <x v="0"/>
    <s v="P88885205"/>
    <x v="0"/>
    <x v="15"/>
    <x v="15"/>
    <x v="15"/>
    <x v="2"/>
    <x v="1"/>
    <x v="1"/>
    <x v="1"/>
    <x v="1"/>
    <x v="2"/>
    <x v="2"/>
    <n v="2331.12"/>
    <n v="2331.12"/>
    <d v="1988-05-03T00:00:00"/>
    <d v="1988-05-03T00:00:00"/>
    <d v="2025-02-01T00:00:00"/>
    <d v="2025-02-01T00:00:00"/>
    <n v="44"/>
    <n v="44"/>
    <n v="31"/>
    <n v="31"/>
    <x v="1"/>
    <x v="1"/>
    <s v="NA"/>
    <s v="NA"/>
    <x v="0"/>
    <x v="0"/>
    <s v="NA"/>
    <s v="NA"/>
    <x v="0"/>
    <x v="0"/>
    <s v="8.83"/>
    <s v="8.83"/>
    <n v="19679.189999999999"/>
    <n v="19679.189999999999"/>
    <n v="19995.748"/>
    <n v="19995.748"/>
    <n v="20195.705000000002"/>
    <n v="20195.705000000002"/>
    <n v="22804.116999999998"/>
    <n v="22804.116999999998"/>
    <x v="0"/>
    <x v="0"/>
    <x v="0"/>
    <x v="0"/>
    <n v="1.1291567"/>
    <n v="1.1291567"/>
    <s v="15338.7705"/>
    <s v="15338.7705"/>
    <n v="0"/>
    <n v="0"/>
    <n v="0"/>
    <n v="0"/>
  </r>
  <r>
    <x v="0"/>
    <s v="P88885205"/>
    <x v="0"/>
    <x v="16"/>
    <x v="16"/>
    <x v="16"/>
    <x v="2"/>
    <x v="1"/>
    <x v="1"/>
    <x v="1"/>
    <x v="1"/>
    <x v="2"/>
    <x v="2"/>
    <n v="2331.12"/>
    <n v="2331.12"/>
    <d v="1988-05-03T00:00:00"/>
    <d v="1988-05-03T00:00:00"/>
    <d v="2025-02-01T00:00:00"/>
    <d v="2025-02-01T00:00:00"/>
    <n v="44"/>
    <n v="44"/>
    <n v="31"/>
    <n v="31"/>
    <x v="1"/>
    <x v="1"/>
    <s v="NA"/>
    <s v="NA"/>
    <x v="0"/>
    <x v="0"/>
    <s v="NA"/>
    <s v="NA"/>
    <x v="0"/>
    <x v="0"/>
    <s v="8.83"/>
    <s v="8.83"/>
    <n v="19679.189999999999"/>
    <n v="19679.189999999999"/>
    <n v="19995.748"/>
    <n v="19995.748"/>
    <n v="20195.705000000002"/>
    <n v="20195.705000000002"/>
    <n v="22804.116999999998"/>
    <n v="22804.116999999998"/>
    <x v="0"/>
    <x v="0"/>
    <x v="0"/>
    <x v="0"/>
    <n v="1.1291567"/>
    <n v="1.1291567"/>
    <s v="15338.7705"/>
    <s v="15338.7705"/>
    <n v="0"/>
    <n v="0"/>
    <n v="0"/>
    <n v="0"/>
  </r>
  <r>
    <x v="0"/>
    <s v="P88885205"/>
    <x v="0"/>
    <x v="17"/>
    <x v="17"/>
    <x v="17"/>
    <x v="1"/>
    <x v="1"/>
    <x v="1"/>
    <x v="1"/>
    <x v="1"/>
    <x v="2"/>
    <x v="2"/>
    <n v="2331.12"/>
    <n v="2331.12"/>
    <d v="1988-05-03T00:00:00"/>
    <d v="1988-05-03T00:00:00"/>
    <d v="2025-02-01T00:00:00"/>
    <d v="2025-02-01T00:00:00"/>
    <n v="44"/>
    <n v="44"/>
    <n v="31"/>
    <n v="31"/>
    <x v="1"/>
    <x v="1"/>
    <s v="NA"/>
    <s v="NA"/>
    <x v="0"/>
    <x v="0"/>
    <s v="NA"/>
    <s v="NA"/>
    <x v="0"/>
    <x v="0"/>
    <s v="8.83"/>
    <s v="8.83"/>
    <n v="19679.189999999999"/>
    <n v="19679.189999999999"/>
    <n v="19995.748"/>
    <n v="19995.748"/>
    <n v="20195.705000000002"/>
    <n v="20195.705000000002"/>
    <n v="22804.116999999998"/>
    <n v="22804.116999999998"/>
    <x v="0"/>
    <x v="0"/>
    <x v="0"/>
    <x v="0"/>
    <n v="1.1291567"/>
    <n v="1.1291567"/>
    <s v="15338.7705"/>
    <s v="15338.7705"/>
    <n v="0"/>
    <n v="0"/>
    <n v="0"/>
    <n v="0"/>
  </r>
  <r>
    <x v="0"/>
    <s v="P88885205"/>
    <x v="0"/>
    <x v="18"/>
    <x v="18"/>
    <x v="18"/>
    <x v="3"/>
    <x v="1"/>
    <x v="1"/>
    <x v="1"/>
    <x v="1"/>
    <x v="2"/>
    <x v="2"/>
    <n v="2331.12"/>
    <n v="2331.12"/>
    <d v="1988-05-03T00:00:00"/>
    <d v="1988-05-03T00:00:00"/>
    <d v="2025-02-01T00:00:00"/>
    <d v="2025-02-01T00:00:00"/>
    <n v="44"/>
    <n v="44"/>
    <n v="31"/>
    <n v="31"/>
    <x v="1"/>
    <x v="1"/>
    <s v="NA"/>
    <s v="NA"/>
    <x v="0"/>
    <x v="0"/>
    <s v="NA"/>
    <s v="NA"/>
    <x v="0"/>
    <x v="0"/>
    <s v="8.83"/>
    <s v="8.83"/>
    <n v="19679.189999999999"/>
    <n v="19679.189999999999"/>
    <n v="19995.748"/>
    <n v="19995.748"/>
    <n v="20195.705000000002"/>
    <n v="20195.705000000002"/>
    <n v="22804.116999999998"/>
    <n v="22804.116999999998"/>
    <x v="0"/>
    <x v="0"/>
    <x v="0"/>
    <x v="0"/>
    <n v="1.1291567"/>
    <n v="1.1291567"/>
    <s v="15338.7705"/>
    <s v="15338.7705"/>
    <n v="0"/>
    <n v="0"/>
    <n v="0"/>
    <n v="0"/>
  </r>
  <r>
    <x v="0"/>
    <s v="P88885205"/>
    <x v="0"/>
    <x v="19"/>
    <x v="19"/>
    <x v="19"/>
    <x v="4"/>
    <x v="1"/>
    <x v="1"/>
    <x v="1"/>
    <x v="1"/>
    <x v="2"/>
    <x v="2"/>
    <n v="2331.12"/>
    <n v="2331.12"/>
    <d v="1988-05-03T00:00:00"/>
    <d v="1988-05-03T00:00:00"/>
    <d v="2025-02-01T00:00:00"/>
    <d v="2025-02-01T00:00:00"/>
    <n v="44"/>
    <n v="44"/>
    <n v="31"/>
    <n v="31"/>
    <x v="1"/>
    <x v="1"/>
    <s v="NA"/>
    <s v="NA"/>
    <x v="0"/>
    <x v="0"/>
    <s v="NA"/>
    <s v="NA"/>
    <x v="0"/>
    <x v="0"/>
    <s v="8.83"/>
    <s v="8.83"/>
    <n v="19679.189999999999"/>
    <n v="19679.189999999999"/>
    <n v="19995.748"/>
    <n v="19995.748"/>
    <n v="20195.705000000002"/>
    <n v="20195.705000000002"/>
    <n v="22804.116999999998"/>
    <n v="22804.116999999998"/>
    <x v="0"/>
    <x v="0"/>
    <x v="0"/>
    <x v="0"/>
    <n v="1.1291567"/>
    <n v="1.1291567"/>
    <s v="15338.7705"/>
    <s v="15338.7705"/>
    <n v="0"/>
    <n v="0"/>
    <n v="0"/>
    <n v="0"/>
  </r>
  <r>
    <x v="0"/>
    <s v="P88885205"/>
    <x v="0"/>
    <x v="20"/>
    <x v="20"/>
    <x v="20"/>
    <x v="2"/>
    <x v="1"/>
    <x v="1"/>
    <x v="1"/>
    <x v="1"/>
    <x v="2"/>
    <x v="2"/>
    <n v="2331.12"/>
    <n v="2331.12"/>
    <d v="1988-05-03T00:00:00"/>
    <d v="1988-05-03T00:00:00"/>
    <d v="2025-02-01T00:00:00"/>
    <d v="2025-02-01T00:00:00"/>
    <n v="44"/>
    <n v="44"/>
    <n v="31"/>
    <n v="31"/>
    <x v="1"/>
    <x v="1"/>
    <s v="NA"/>
    <s v="NA"/>
    <x v="0"/>
    <x v="0"/>
    <s v="NA"/>
    <s v="NA"/>
    <x v="0"/>
    <x v="0"/>
    <s v="8.83"/>
    <s v="8.83"/>
    <n v="19679.189999999999"/>
    <n v="19732.523000000001"/>
    <n v="19995.748"/>
    <n v="20007.348000000002"/>
    <n v="20195.705000000002"/>
    <n v="20207.419999999998"/>
    <n v="22804.116999999998"/>
    <n v="22817.346000000001"/>
    <x v="0"/>
    <x v="0"/>
    <x v="0"/>
    <x v="0"/>
    <n v="1.1291567"/>
    <n v="1.1291567"/>
    <s v="15338.7705"/>
    <s v="15338.7705"/>
    <n v="53.333000000002357"/>
    <n v="11.600000000002183"/>
    <n v="11.714999999996508"/>
    <n v="13.229000000002998"/>
  </r>
  <r>
    <x v="0"/>
    <s v="P88885205"/>
    <x v="0"/>
    <x v="21"/>
    <x v="21"/>
    <x v="21"/>
    <x v="2"/>
    <x v="1"/>
    <x v="1"/>
    <x v="1"/>
    <x v="1"/>
    <x v="2"/>
    <x v="2"/>
    <n v="2331.12"/>
    <n v="2331.12"/>
    <d v="1988-05-03T00:00:00"/>
    <d v="1988-05-03T00:00:00"/>
    <d v="2025-02-01T00:00:00"/>
    <d v="2025-02-01T00:00:00"/>
    <n v="44"/>
    <n v="44"/>
    <n v="31"/>
    <n v="31"/>
    <x v="1"/>
    <x v="1"/>
    <s v="NA"/>
    <s v="NA"/>
    <x v="0"/>
    <x v="0"/>
    <s v="NA"/>
    <s v="NA"/>
    <x v="0"/>
    <x v="0"/>
    <s v="8.83"/>
    <s v="8.83"/>
    <n v="19732.523000000001"/>
    <n v="19658.939999999999"/>
    <n v="20007.348000000002"/>
    <n v="20077.322"/>
    <n v="20207.419999999998"/>
    <n v="20278.096000000001"/>
    <n v="22817.346000000001"/>
    <n v="22897.146000000001"/>
    <x v="0"/>
    <x v="0"/>
    <x v="0"/>
    <x v="0"/>
    <n v="1.1291567"/>
    <n v="1.1291567"/>
    <s v="15338.7705"/>
    <s v="15338.7705"/>
    <n v="-73.583000000002357"/>
    <n v="69.973999999998341"/>
    <n v="70.676000000003114"/>
    <n v="79.799999999999272"/>
  </r>
  <r>
    <x v="0"/>
    <s v="P88962659"/>
    <x v="0"/>
    <x v="0"/>
    <x v="0"/>
    <x v="0"/>
    <x v="0"/>
    <x v="0"/>
    <x v="0"/>
    <x v="2"/>
    <x v="2"/>
    <x v="0"/>
    <x v="0"/>
    <n v="144.46"/>
    <n v="144.46"/>
    <d v="1986-06-12T00:00:00"/>
    <d v="1986-06-12T00:00:00"/>
    <d v="2017-06-12T00:00:00"/>
    <d v="2017-06-12T00:00:00"/>
    <n v="31"/>
    <n v="31"/>
    <n v="44"/>
    <n v="44"/>
    <x v="1"/>
    <x v="1"/>
    <s v="NA"/>
    <s v="NA"/>
    <x v="0"/>
    <x v="0"/>
    <s v="NA"/>
    <s v="NA"/>
    <x v="1"/>
    <x v="1"/>
    <s v="9.32"/>
    <s v="9.32"/>
    <n v="906.22860000000003"/>
    <n v="906.22860000000003"/>
    <n v="924.96545000000003"/>
    <n v="924.96545000000003"/>
    <n v="934.21510000000001"/>
    <n v="934.21510000000001"/>
    <n v="1023.33093"/>
    <n v="1023.33093"/>
    <x v="0"/>
    <x v="0"/>
    <x v="0"/>
    <x v="0"/>
    <n v="1.0953911999999999"/>
    <n v="1.0953911999999999"/>
    <s v="988.10645"/>
    <s v="988.10645"/>
    <n v="0"/>
    <n v="0"/>
    <n v="0"/>
    <n v="0"/>
  </r>
  <r>
    <x v="0"/>
    <s v="P88962659"/>
    <x v="0"/>
    <x v="1"/>
    <x v="1"/>
    <x v="1"/>
    <x v="1"/>
    <x v="0"/>
    <x v="0"/>
    <x v="2"/>
    <x v="2"/>
    <x v="0"/>
    <x v="0"/>
    <n v="144.46"/>
    <n v="144.46"/>
    <d v="1986-06-12T00:00:00"/>
    <d v="1986-06-12T00:00:00"/>
    <d v="2017-06-12T00:00:00"/>
    <d v="2017-06-12T00:00:00"/>
    <n v="31"/>
    <n v="31"/>
    <n v="44"/>
    <n v="44"/>
    <x v="1"/>
    <x v="1"/>
    <s v="NA"/>
    <s v="NA"/>
    <x v="0"/>
    <x v="0"/>
    <s v="NA"/>
    <s v="NA"/>
    <x v="1"/>
    <x v="1"/>
    <s v="9.32"/>
    <s v="9.32"/>
    <n v="906.22860000000003"/>
    <n v="906.22860000000003"/>
    <n v="924.96545000000003"/>
    <n v="924.96545000000003"/>
    <n v="934.21510000000001"/>
    <n v="934.21510000000001"/>
    <n v="1023.33093"/>
    <n v="1023.33093"/>
    <x v="0"/>
    <x v="0"/>
    <x v="0"/>
    <x v="0"/>
    <n v="1.0953911999999999"/>
    <n v="1.0953911999999999"/>
    <s v="988.10645"/>
    <s v="988.10645"/>
    <n v="0"/>
    <n v="0"/>
    <n v="0"/>
    <n v="0"/>
  </r>
  <r>
    <x v="0"/>
    <s v="P88962659"/>
    <x v="0"/>
    <x v="2"/>
    <x v="2"/>
    <x v="2"/>
    <x v="2"/>
    <x v="0"/>
    <x v="0"/>
    <x v="2"/>
    <x v="2"/>
    <x v="0"/>
    <x v="0"/>
    <n v="144.46"/>
    <n v="144.46"/>
    <d v="1986-06-12T00:00:00"/>
    <d v="1986-06-12T00:00:00"/>
    <d v="2017-06-12T00:00:00"/>
    <d v="2017-06-12T00:00:00"/>
    <n v="31"/>
    <n v="31"/>
    <n v="44"/>
    <n v="44"/>
    <x v="1"/>
    <x v="1"/>
    <s v="NA"/>
    <s v="NA"/>
    <x v="0"/>
    <x v="0"/>
    <s v="NA"/>
    <s v="NA"/>
    <x v="1"/>
    <x v="1"/>
    <s v="9.32"/>
    <s v="9.32"/>
    <n v="906.22860000000003"/>
    <n v="906.22860000000003"/>
    <n v="924.96545000000003"/>
    <n v="924.96545000000003"/>
    <n v="934.21510000000001"/>
    <n v="934.21510000000001"/>
    <n v="1023.33093"/>
    <n v="1023.33093"/>
    <x v="0"/>
    <x v="0"/>
    <x v="0"/>
    <x v="0"/>
    <n v="1.0953911999999999"/>
    <n v="1.0953911999999999"/>
    <s v="988.10645"/>
    <s v="988.10645"/>
    <n v="0"/>
    <n v="0"/>
    <n v="0"/>
    <n v="0"/>
  </r>
  <r>
    <x v="0"/>
    <s v="P88962659"/>
    <x v="0"/>
    <x v="3"/>
    <x v="3"/>
    <x v="3"/>
    <x v="2"/>
    <x v="0"/>
    <x v="0"/>
    <x v="2"/>
    <x v="2"/>
    <x v="0"/>
    <x v="0"/>
    <n v="144.46"/>
    <n v="144.46"/>
    <d v="1986-06-12T00:00:00"/>
    <d v="1986-06-12T00:00:00"/>
    <d v="2017-06-12T00:00:00"/>
    <d v="2017-06-12T00:00:00"/>
    <n v="31"/>
    <n v="31"/>
    <n v="44"/>
    <n v="44"/>
    <x v="1"/>
    <x v="1"/>
    <s v="NA"/>
    <s v="NA"/>
    <x v="0"/>
    <x v="0"/>
    <s v="NA"/>
    <s v="NA"/>
    <x v="1"/>
    <x v="1"/>
    <s v="9.32"/>
    <s v="9.32"/>
    <n v="906.22860000000003"/>
    <n v="906.22860000000003"/>
    <n v="924.96545000000003"/>
    <n v="924.96545000000003"/>
    <n v="934.21510000000001"/>
    <n v="934.21510000000001"/>
    <n v="1023.33093"/>
    <n v="1023.33093"/>
    <x v="0"/>
    <x v="0"/>
    <x v="0"/>
    <x v="0"/>
    <n v="1.0953911999999999"/>
    <n v="1.0953911999999999"/>
    <s v="988.10645"/>
    <s v="988.10645"/>
    <n v="0"/>
    <n v="0"/>
    <n v="0"/>
    <n v="0"/>
  </r>
  <r>
    <x v="0"/>
    <s v="P88962659"/>
    <x v="0"/>
    <x v="4"/>
    <x v="4"/>
    <x v="4"/>
    <x v="2"/>
    <x v="0"/>
    <x v="0"/>
    <x v="2"/>
    <x v="2"/>
    <x v="0"/>
    <x v="0"/>
    <n v="144.46"/>
    <n v="144.46"/>
    <d v="1986-06-12T00:00:00"/>
    <d v="1986-06-12T00:00:00"/>
    <d v="2017-06-12T00:00:00"/>
    <d v="2017-06-12T00:00:00"/>
    <n v="31"/>
    <n v="31"/>
    <n v="44"/>
    <n v="44"/>
    <x v="1"/>
    <x v="1"/>
    <s v="NA"/>
    <s v="NA"/>
    <x v="0"/>
    <x v="0"/>
    <s v="NA"/>
    <s v="NA"/>
    <x v="1"/>
    <x v="1"/>
    <s v="9.32"/>
    <s v="9.32"/>
    <n v="906.22860000000003"/>
    <n v="906.46510000000001"/>
    <n v="924.96545000000003"/>
    <n v="924.98050000000001"/>
    <n v="934.21510000000001"/>
    <n v="934.23035000000004"/>
    <n v="1023.33093"/>
    <n v="1023.34766"/>
    <x v="0"/>
    <x v="0"/>
    <x v="0"/>
    <x v="0"/>
    <n v="1.0953911999999999"/>
    <n v="1.0953911999999999"/>
    <s v="988.10645"/>
    <s v="988.10645"/>
    <n v="0.23649999999997817"/>
    <n v="1.5049999999973807E-2"/>
    <n v="1.5250000000037289E-2"/>
    <n v="1.6730000000052314E-2"/>
  </r>
  <r>
    <x v="0"/>
    <s v="P88962659"/>
    <x v="0"/>
    <x v="5"/>
    <x v="5"/>
    <x v="5"/>
    <x v="2"/>
    <x v="0"/>
    <x v="0"/>
    <x v="2"/>
    <x v="2"/>
    <x v="0"/>
    <x v="0"/>
    <n v="144.46"/>
    <n v="144.46"/>
    <d v="1986-06-12T00:00:00"/>
    <d v="1986-06-12T00:00:00"/>
    <d v="2017-06-12T00:00:00"/>
    <d v="2017-06-12T00:00:00"/>
    <n v="31"/>
    <n v="31"/>
    <n v="44"/>
    <n v="44"/>
    <x v="1"/>
    <x v="1"/>
    <s v="NA"/>
    <s v="NA"/>
    <x v="0"/>
    <x v="0"/>
    <s v="NA"/>
    <s v="NA"/>
    <x v="1"/>
    <x v="1"/>
    <s v="9.32"/>
    <s v="9.32"/>
    <n v="906.46510000000001"/>
    <n v="838.65430000000003"/>
    <n v="924.98050000000001"/>
    <n v="855.78459999999995"/>
    <n v="934.23035000000004"/>
    <n v="864.34247000000005"/>
    <n v="1023.34766"/>
    <n v="988.10645"/>
    <x v="0"/>
    <x v="0"/>
    <x v="0"/>
    <x v="0"/>
    <n v="1.0953911999999999"/>
    <n v="1.0953911999999999"/>
    <s v="988.10645"/>
    <s v="988.10645"/>
    <n v="-67.810799999999972"/>
    <n v="-69.195900000000051"/>
    <n v="-69.887879999999996"/>
    <n v="-35.241210000000024"/>
  </r>
  <r>
    <x v="0"/>
    <s v="P88962659"/>
    <x v="0"/>
    <x v="6"/>
    <x v="6"/>
    <x v="6"/>
    <x v="2"/>
    <x v="0"/>
    <x v="0"/>
    <x v="2"/>
    <x v="2"/>
    <x v="0"/>
    <x v="0"/>
    <n v="144.46"/>
    <n v="144.46"/>
    <d v="1986-06-12T00:00:00"/>
    <d v="1986-06-12T00:00:00"/>
    <d v="2017-06-12T00:00:00"/>
    <d v="2017-06-12T00:00:00"/>
    <n v="31"/>
    <n v="31"/>
    <n v="44"/>
    <n v="44"/>
    <x v="1"/>
    <x v="1"/>
    <s v="NA"/>
    <s v="NA"/>
    <x v="0"/>
    <x v="0"/>
    <s v="NA"/>
    <s v="NA"/>
    <x v="1"/>
    <x v="1"/>
    <s v="9.32"/>
    <s v="9.32"/>
    <n v="838.65430000000003"/>
    <n v="842.83716000000004"/>
    <n v="855.78459999999995"/>
    <n v="859.92114000000004"/>
    <n v="864.34247000000005"/>
    <n v="868.52030000000002"/>
    <n v="988.10645"/>
    <n v="988.10645"/>
    <x v="0"/>
    <x v="0"/>
    <x v="0"/>
    <x v="0"/>
    <n v="1.0953911999999999"/>
    <n v="1.0953911999999999"/>
    <s v="988.10645"/>
    <s v="988.10645"/>
    <n v="4.1828600000000051"/>
    <n v="4.1365400000000818"/>
    <n v="4.1778299999999717"/>
    <n v="0"/>
  </r>
  <r>
    <x v="0"/>
    <s v="P88962659"/>
    <x v="0"/>
    <x v="7"/>
    <x v="7"/>
    <x v="7"/>
    <x v="1"/>
    <x v="0"/>
    <x v="0"/>
    <x v="2"/>
    <x v="2"/>
    <x v="0"/>
    <x v="0"/>
    <n v="144.46"/>
    <n v="144.46"/>
    <d v="1986-06-12T00:00:00"/>
    <d v="1986-06-12T00:00:00"/>
    <d v="2017-06-12T00:00:00"/>
    <d v="2017-06-12T00:00:00"/>
    <n v="31"/>
    <n v="31"/>
    <n v="44"/>
    <n v="44"/>
    <x v="1"/>
    <x v="1"/>
    <s v="NA"/>
    <s v="NA"/>
    <x v="0"/>
    <x v="0"/>
    <s v="NA"/>
    <s v="NA"/>
    <x v="1"/>
    <x v="1"/>
    <s v="9.32"/>
    <s v="9.32"/>
    <n v="842.83716000000004"/>
    <n v="842.83716000000004"/>
    <n v="859.92114000000004"/>
    <n v="859.92114000000004"/>
    <n v="868.52030000000002"/>
    <n v="868.52030000000002"/>
    <n v="988.10645"/>
    <n v="988.10645"/>
    <x v="0"/>
    <x v="0"/>
    <x v="0"/>
    <x v="0"/>
    <n v="1.0953911999999999"/>
    <n v="1.0953911999999999"/>
    <s v="988.10645"/>
    <s v="988.10645"/>
    <n v="0"/>
    <n v="0"/>
    <n v="0"/>
    <n v="0"/>
  </r>
  <r>
    <x v="0"/>
    <s v="P88962659"/>
    <x v="0"/>
    <x v="8"/>
    <x v="8"/>
    <x v="8"/>
    <x v="2"/>
    <x v="0"/>
    <x v="0"/>
    <x v="2"/>
    <x v="2"/>
    <x v="0"/>
    <x v="0"/>
    <n v="144.46"/>
    <n v="144.46"/>
    <d v="1986-06-12T00:00:00"/>
    <d v="1986-06-12T00:00:00"/>
    <d v="2017-06-12T00:00:00"/>
    <d v="2017-06-12T00:00:00"/>
    <n v="31"/>
    <n v="31"/>
    <n v="44"/>
    <n v="44"/>
    <x v="1"/>
    <x v="1"/>
    <s v="NA"/>
    <s v="NA"/>
    <x v="0"/>
    <x v="0"/>
    <s v="NA"/>
    <s v="NA"/>
    <x v="1"/>
    <x v="1"/>
    <s v="9.32"/>
    <s v="9.32"/>
    <n v="842.83716000000004"/>
    <n v="842.83716000000004"/>
    <n v="859.92114000000004"/>
    <n v="859.92114000000004"/>
    <n v="868.52030000000002"/>
    <n v="868.52030000000002"/>
    <n v="988.10645"/>
    <n v="988.10645"/>
    <x v="0"/>
    <x v="0"/>
    <x v="0"/>
    <x v="0"/>
    <n v="1.0953911999999999"/>
    <n v="1.0953911999999999"/>
    <s v="988.10645"/>
    <s v="988.10645"/>
    <n v="0"/>
    <n v="0"/>
    <n v="0"/>
    <n v="0"/>
  </r>
  <r>
    <x v="0"/>
    <s v="P88962659"/>
    <x v="0"/>
    <x v="9"/>
    <x v="9"/>
    <x v="9"/>
    <x v="2"/>
    <x v="0"/>
    <x v="0"/>
    <x v="2"/>
    <x v="2"/>
    <x v="0"/>
    <x v="0"/>
    <n v="144.46"/>
    <n v="144.46"/>
    <d v="1986-06-12T00:00:00"/>
    <d v="1986-06-12T00:00:00"/>
    <d v="2017-06-12T00:00:00"/>
    <d v="2017-06-12T00:00:00"/>
    <n v="31"/>
    <n v="31"/>
    <n v="44"/>
    <n v="44"/>
    <x v="1"/>
    <x v="1"/>
    <s v="NA"/>
    <s v="NA"/>
    <x v="0"/>
    <x v="0"/>
    <s v="NA"/>
    <s v="NA"/>
    <x v="1"/>
    <x v="1"/>
    <s v="9.32"/>
    <s v="9.32"/>
    <n v="842.83716000000004"/>
    <n v="842.83716000000004"/>
    <n v="859.92114000000004"/>
    <n v="859.92114000000004"/>
    <n v="868.52030000000002"/>
    <n v="868.52030000000002"/>
    <n v="988.10645"/>
    <n v="988.10645"/>
    <x v="0"/>
    <x v="0"/>
    <x v="0"/>
    <x v="0"/>
    <n v="1.0953911999999999"/>
    <n v="1.0953911999999999"/>
    <s v="988.10645"/>
    <s v="988.10645"/>
    <n v="0"/>
    <n v="0"/>
    <n v="0"/>
    <n v="0"/>
  </r>
  <r>
    <x v="0"/>
    <s v="P88962659"/>
    <x v="0"/>
    <x v="10"/>
    <x v="10"/>
    <x v="10"/>
    <x v="2"/>
    <x v="0"/>
    <x v="0"/>
    <x v="2"/>
    <x v="2"/>
    <x v="0"/>
    <x v="0"/>
    <n v="144.46"/>
    <n v="144.46"/>
    <d v="1986-06-12T00:00:00"/>
    <d v="1986-06-12T00:00:00"/>
    <d v="2017-06-12T00:00:00"/>
    <d v="2017-06-12T00:00:00"/>
    <n v="31"/>
    <n v="31"/>
    <n v="44"/>
    <n v="44"/>
    <x v="1"/>
    <x v="1"/>
    <s v="NA"/>
    <s v="NA"/>
    <x v="0"/>
    <x v="0"/>
    <s v="NA"/>
    <s v="NA"/>
    <x v="1"/>
    <x v="1"/>
    <s v="9.32"/>
    <s v="9.32"/>
    <n v="842.83716000000004"/>
    <n v="837.3587"/>
    <n v="859.92114000000004"/>
    <n v="854.33167000000003"/>
    <n v="868.52030000000002"/>
    <n v="862.875"/>
    <n v="988.10645"/>
    <n v="988.10645"/>
    <x v="0"/>
    <x v="0"/>
    <x v="0"/>
    <x v="0"/>
    <n v="1.0953911999999999"/>
    <n v="1.0953911999999999"/>
    <s v="988.10645"/>
    <s v="988.10645"/>
    <n v="-5.478460000000041"/>
    <n v="-5.5894700000000057"/>
    <n v="-5.6453000000000202"/>
    <n v="0"/>
  </r>
  <r>
    <x v="0"/>
    <s v="P88962659"/>
    <x v="0"/>
    <x v="11"/>
    <x v="11"/>
    <x v="11"/>
    <x v="2"/>
    <x v="0"/>
    <x v="0"/>
    <x v="2"/>
    <x v="2"/>
    <x v="0"/>
    <x v="0"/>
    <n v="144.46"/>
    <n v="144.46"/>
    <d v="1986-06-12T00:00:00"/>
    <d v="1986-06-12T00:00:00"/>
    <d v="2017-06-12T00:00:00"/>
    <d v="2017-06-12T00:00:00"/>
    <n v="31"/>
    <n v="31"/>
    <n v="44"/>
    <n v="44"/>
    <x v="1"/>
    <x v="1"/>
    <s v="NA"/>
    <s v="NA"/>
    <x v="0"/>
    <x v="0"/>
    <s v="NA"/>
    <s v="NA"/>
    <x v="1"/>
    <x v="1"/>
    <s v="9.32"/>
    <s v="9.32"/>
    <n v="837.3587"/>
    <n v="822.07854999999995"/>
    <n v="854.33167000000003"/>
    <n v="838.74180000000001"/>
    <n v="862.875"/>
    <n v="847.12919999999997"/>
    <n v="988.10645"/>
    <n v="988.10645"/>
    <x v="0"/>
    <x v="0"/>
    <x v="0"/>
    <x v="0"/>
    <n v="1.0953911999999999"/>
    <n v="1.0953911999999999"/>
    <s v="988.10645"/>
    <s v="988.10645"/>
    <n v="-15.280150000000049"/>
    <n v="-15.589870000000019"/>
    <n v="-15.745800000000031"/>
    <n v="0"/>
  </r>
  <r>
    <x v="0"/>
    <s v="P88962659"/>
    <x v="0"/>
    <x v="12"/>
    <x v="12"/>
    <x v="12"/>
    <x v="2"/>
    <x v="0"/>
    <x v="0"/>
    <x v="2"/>
    <x v="2"/>
    <x v="0"/>
    <x v="0"/>
    <n v="144.46"/>
    <n v="144.46"/>
    <d v="1986-06-12T00:00:00"/>
    <d v="1986-06-12T00:00:00"/>
    <d v="2017-06-12T00:00:00"/>
    <d v="2017-06-12T00:00:00"/>
    <n v="31"/>
    <n v="31"/>
    <n v="44"/>
    <n v="44"/>
    <x v="1"/>
    <x v="1"/>
    <s v="NA"/>
    <s v="NA"/>
    <x v="0"/>
    <x v="0"/>
    <s v="NA"/>
    <s v="NA"/>
    <x v="1"/>
    <x v="1"/>
    <s v="9.32"/>
    <s v="9.32"/>
    <n v="822.07854999999995"/>
    <n v="826.17870000000005"/>
    <n v="838.74180000000001"/>
    <n v="842.70600000000002"/>
    <n v="847.12919999999997"/>
    <n v="851.13306"/>
    <n v="988.10645"/>
    <n v="988.10645"/>
    <x v="0"/>
    <x v="0"/>
    <x v="0"/>
    <x v="0"/>
    <n v="1.0953911999999999"/>
    <n v="1.0953911999999999"/>
    <s v="988.10645"/>
    <s v="988.10645"/>
    <n v="4.1001500000000988"/>
    <n v="3.9642000000000053"/>
    <n v="4.0038600000000315"/>
    <n v="0"/>
  </r>
  <r>
    <x v="0"/>
    <s v="P88962659"/>
    <x v="0"/>
    <x v="13"/>
    <x v="13"/>
    <x v="13"/>
    <x v="2"/>
    <x v="0"/>
    <x v="0"/>
    <x v="2"/>
    <x v="2"/>
    <x v="0"/>
    <x v="0"/>
    <n v="144.46"/>
    <n v="144.46"/>
    <d v="1986-06-12T00:00:00"/>
    <d v="1986-06-12T00:00:00"/>
    <d v="2017-06-12T00:00:00"/>
    <d v="2017-06-12T00:00:00"/>
    <n v="31"/>
    <n v="31"/>
    <n v="44"/>
    <n v="44"/>
    <x v="1"/>
    <x v="1"/>
    <s v="NA"/>
    <s v="NA"/>
    <x v="0"/>
    <x v="0"/>
    <s v="NA"/>
    <s v="NA"/>
    <x v="1"/>
    <x v="1"/>
    <s v="9.32"/>
    <s v="9.32"/>
    <n v="826.17870000000005"/>
    <n v="826.17870000000005"/>
    <n v="842.70600000000002"/>
    <n v="842.70600000000002"/>
    <n v="851.13306"/>
    <n v="851.13306"/>
    <n v="988.10645"/>
    <n v="989.55100000000004"/>
    <x v="0"/>
    <x v="0"/>
    <x v="0"/>
    <x v="0"/>
    <n v="1.0953911999999999"/>
    <n v="1.0953911999999999"/>
    <s v="988.10645"/>
    <s v="989.551"/>
    <n v="0"/>
    <n v="0"/>
    <n v="0"/>
    <n v="1.4445500000000493"/>
  </r>
  <r>
    <x v="0"/>
    <s v="P88962659"/>
    <x v="0"/>
    <x v="14"/>
    <x v="14"/>
    <x v="14"/>
    <x v="2"/>
    <x v="0"/>
    <x v="0"/>
    <x v="2"/>
    <x v="2"/>
    <x v="0"/>
    <x v="0"/>
    <n v="144.46"/>
    <n v="144.46"/>
    <d v="1986-06-12T00:00:00"/>
    <d v="1986-06-12T00:00:00"/>
    <d v="2017-06-12T00:00:00"/>
    <d v="2017-06-12T00:00:00"/>
    <n v="31"/>
    <n v="31"/>
    <n v="44"/>
    <n v="44"/>
    <x v="1"/>
    <x v="1"/>
    <s v="NA"/>
    <s v="NA"/>
    <x v="0"/>
    <x v="0"/>
    <s v="NA"/>
    <s v="NA"/>
    <x v="1"/>
    <x v="1"/>
    <s v="9.32"/>
    <s v="9.32"/>
    <n v="826.17870000000005"/>
    <n v="826.17870000000005"/>
    <n v="842.70600000000002"/>
    <n v="842.70600000000002"/>
    <n v="851.13306"/>
    <n v="851.13306"/>
    <n v="989.55100000000004"/>
    <n v="989.55100000000004"/>
    <x v="0"/>
    <x v="0"/>
    <x v="0"/>
    <x v="0"/>
    <n v="1.0953911999999999"/>
    <n v="1.0953911999999999"/>
    <s v="989.551"/>
    <s v="989.551"/>
    <n v="0"/>
    <n v="0"/>
    <n v="0"/>
    <n v="0"/>
  </r>
  <r>
    <x v="0"/>
    <s v="P88962659"/>
    <x v="0"/>
    <x v="15"/>
    <x v="15"/>
    <x v="15"/>
    <x v="2"/>
    <x v="0"/>
    <x v="0"/>
    <x v="2"/>
    <x v="2"/>
    <x v="0"/>
    <x v="0"/>
    <n v="144.46"/>
    <n v="144.46"/>
    <d v="1986-06-12T00:00:00"/>
    <d v="1986-06-12T00:00:00"/>
    <d v="2017-06-12T00:00:00"/>
    <d v="2017-06-12T00:00:00"/>
    <n v="31"/>
    <n v="31"/>
    <n v="44"/>
    <n v="44"/>
    <x v="1"/>
    <x v="1"/>
    <s v="NA"/>
    <s v="NA"/>
    <x v="0"/>
    <x v="0"/>
    <s v="NA"/>
    <s v="NA"/>
    <x v="1"/>
    <x v="1"/>
    <s v="9.32"/>
    <s v="9.32"/>
    <n v="826.17870000000005"/>
    <n v="826.17870000000005"/>
    <n v="842.70600000000002"/>
    <n v="842.70600000000002"/>
    <n v="851.13306"/>
    <n v="851.13306"/>
    <n v="989.55100000000004"/>
    <n v="989.55100000000004"/>
    <x v="0"/>
    <x v="0"/>
    <x v="0"/>
    <x v="0"/>
    <n v="1.0953911999999999"/>
    <n v="1.0953911999999999"/>
    <s v="989.551"/>
    <s v="989.551"/>
    <n v="0"/>
    <n v="0"/>
    <n v="0"/>
    <n v="0"/>
  </r>
  <r>
    <x v="0"/>
    <s v="P88962659"/>
    <x v="0"/>
    <x v="16"/>
    <x v="16"/>
    <x v="16"/>
    <x v="2"/>
    <x v="0"/>
    <x v="0"/>
    <x v="2"/>
    <x v="2"/>
    <x v="0"/>
    <x v="0"/>
    <n v="144.46"/>
    <n v="144.46"/>
    <d v="1986-06-12T00:00:00"/>
    <d v="1986-06-12T00:00:00"/>
    <d v="2017-06-12T00:00:00"/>
    <d v="2017-06-12T00:00:00"/>
    <n v="31"/>
    <n v="31"/>
    <n v="44"/>
    <n v="44"/>
    <x v="1"/>
    <x v="1"/>
    <s v="NA"/>
    <s v="NA"/>
    <x v="0"/>
    <x v="0"/>
    <s v="NA"/>
    <s v="NA"/>
    <x v="1"/>
    <x v="1"/>
    <s v="9.32"/>
    <s v="9.32"/>
    <n v="826.17870000000005"/>
    <n v="826.17870000000005"/>
    <n v="842.70600000000002"/>
    <n v="842.70600000000002"/>
    <n v="851.13306"/>
    <n v="851.13306"/>
    <n v="989.55100000000004"/>
    <n v="989.55100000000004"/>
    <x v="0"/>
    <x v="0"/>
    <x v="0"/>
    <x v="0"/>
    <n v="1.0953911999999999"/>
    <n v="1.0953911999999999"/>
    <s v="989.551"/>
    <s v="989.551"/>
    <n v="0"/>
    <n v="0"/>
    <n v="0"/>
    <n v="0"/>
  </r>
  <r>
    <x v="0"/>
    <s v="P88962659"/>
    <x v="0"/>
    <x v="17"/>
    <x v="17"/>
    <x v="17"/>
    <x v="1"/>
    <x v="0"/>
    <x v="0"/>
    <x v="2"/>
    <x v="2"/>
    <x v="0"/>
    <x v="0"/>
    <n v="144.46"/>
    <n v="144.46"/>
    <d v="1986-06-12T00:00:00"/>
    <d v="1986-06-12T00:00:00"/>
    <d v="2017-06-12T00:00:00"/>
    <d v="2017-06-12T00:00:00"/>
    <n v="31"/>
    <n v="31"/>
    <n v="44"/>
    <n v="44"/>
    <x v="1"/>
    <x v="1"/>
    <s v="NA"/>
    <s v="NA"/>
    <x v="0"/>
    <x v="0"/>
    <s v="NA"/>
    <s v="NA"/>
    <x v="1"/>
    <x v="1"/>
    <s v="9.32"/>
    <s v="9.32"/>
    <n v="826.17870000000005"/>
    <n v="826.17870000000005"/>
    <n v="842.70600000000002"/>
    <n v="842.70600000000002"/>
    <n v="851.13306"/>
    <n v="851.13306"/>
    <n v="989.55100000000004"/>
    <n v="989.55100000000004"/>
    <x v="0"/>
    <x v="0"/>
    <x v="0"/>
    <x v="0"/>
    <n v="1.0953911999999999"/>
    <n v="1.0953911999999999"/>
    <s v="989.551"/>
    <s v="989.551"/>
    <n v="0"/>
    <n v="0"/>
    <n v="0"/>
    <n v="0"/>
  </r>
  <r>
    <x v="0"/>
    <s v="P88962659"/>
    <x v="0"/>
    <x v="18"/>
    <x v="18"/>
    <x v="18"/>
    <x v="3"/>
    <x v="0"/>
    <x v="0"/>
    <x v="2"/>
    <x v="2"/>
    <x v="0"/>
    <x v="0"/>
    <n v="144.46"/>
    <n v="144.46"/>
    <d v="1986-06-12T00:00:00"/>
    <d v="1986-06-12T00:00:00"/>
    <d v="2017-06-12T00:00:00"/>
    <d v="2017-06-12T00:00:00"/>
    <n v="31"/>
    <n v="31"/>
    <n v="44"/>
    <n v="44"/>
    <x v="1"/>
    <x v="1"/>
    <s v="NA"/>
    <s v="NA"/>
    <x v="0"/>
    <x v="0"/>
    <s v="NA"/>
    <s v="NA"/>
    <x v="1"/>
    <x v="1"/>
    <s v="9.32"/>
    <s v="9.32"/>
    <n v="826.17870000000005"/>
    <n v="826.17870000000005"/>
    <n v="842.70600000000002"/>
    <n v="842.70600000000002"/>
    <n v="851.13306"/>
    <n v="851.13306"/>
    <n v="989.55100000000004"/>
    <n v="989.55100000000004"/>
    <x v="0"/>
    <x v="0"/>
    <x v="0"/>
    <x v="0"/>
    <n v="1.0953911999999999"/>
    <n v="1.0953911999999999"/>
    <s v="989.551"/>
    <s v="989.551"/>
    <n v="0"/>
    <n v="0"/>
    <n v="0"/>
    <n v="0"/>
  </r>
  <r>
    <x v="0"/>
    <s v="P88962659"/>
    <x v="0"/>
    <x v="19"/>
    <x v="19"/>
    <x v="19"/>
    <x v="4"/>
    <x v="0"/>
    <x v="0"/>
    <x v="2"/>
    <x v="2"/>
    <x v="0"/>
    <x v="0"/>
    <n v="144.46"/>
    <n v="144.46"/>
    <d v="1986-06-12T00:00:00"/>
    <d v="1986-06-12T00:00:00"/>
    <d v="2017-06-12T00:00:00"/>
    <d v="2017-06-12T00:00:00"/>
    <n v="31"/>
    <n v="31"/>
    <n v="44"/>
    <n v="44"/>
    <x v="1"/>
    <x v="1"/>
    <s v="NA"/>
    <s v="NA"/>
    <x v="0"/>
    <x v="0"/>
    <s v="NA"/>
    <s v="NA"/>
    <x v="1"/>
    <x v="1"/>
    <s v="9.32"/>
    <s v="9.32"/>
    <n v="826.17870000000005"/>
    <n v="826.17870000000005"/>
    <n v="842.70600000000002"/>
    <n v="842.70600000000002"/>
    <n v="851.13306"/>
    <n v="851.13306"/>
    <n v="989.55100000000004"/>
    <n v="989.55100000000004"/>
    <x v="0"/>
    <x v="0"/>
    <x v="0"/>
    <x v="0"/>
    <n v="1.0953911999999999"/>
    <n v="1.0953911999999999"/>
    <s v="989.551"/>
    <s v="989.551"/>
    <n v="0"/>
    <n v="0"/>
    <n v="0"/>
    <n v="0"/>
  </r>
  <r>
    <x v="0"/>
    <s v="P88962659"/>
    <x v="0"/>
    <x v="20"/>
    <x v="20"/>
    <x v="20"/>
    <x v="2"/>
    <x v="0"/>
    <x v="0"/>
    <x v="2"/>
    <x v="2"/>
    <x v="0"/>
    <x v="0"/>
    <n v="144.46"/>
    <n v="144.46"/>
    <d v="1986-06-12T00:00:00"/>
    <d v="1986-06-12T00:00:00"/>
    <d v="2017-06-12T00:00:00"/>
    <d v="2017-06-12T00:00:00"/>
    <n v="31"/>
    <n v="31"/>
    <n v="44"/>
    <n v="44"/>
    <x v="1"/>
    <x v="1"/>
    <s v="NA"/>
    <s v="NA"/>
    <x v="0"/>
    <x v="0"/>
    <s v="NA"/>
    <s v="NA"/>
    <x v="1"/>
    <x v="1"/>
    <s v="9.32"/>
    <s v="9.32"/>
    <n v="826.17870000000005"/>
    <n v="828.00023999999996"/>
    <n v="842.70600000000002"/>
    <n v="842.82195999999999"/>
    <n v="851.13306"/>
    <n v="851.25019999999995"/>
    <n v="989.55100000000004"/>
    <n v="989.55100000000004"/>
    <x v="0"/>
    <x v="0"/>
    <x v="0"/>
    <x v="0"/>
    <n v="1.0953911999999999"/>
    <n v="1.0953911999999999"/>
    <s v="989.551"/>
    <s v="989.551"/>
    <n v="1.8215399999999136"/>
    <n v="0.11595999999997275"/>
    <n v="0.1171399999999494"/>
    <n v="0"/>
  </r>
  <r>
    <x v="0"/>
    <s v="P88962659"/>
    <x v="0"/>
    <x v="21"/>
    <x v="21"/>
    <x v="21"/>
    <x v="2"/>
    <x v="0"/>
    <x v="0"/>
    <x v="2"/>
    <x v="2"/>
    <x v="0"/>
    <x v="0"/>
    <n v="144.46"/>
    <n v="144.46"/>
    <d v="1986-06-12T00:00:00"/>
    <d v="1986-06-12T00:00:00"/>
    <d v="2017-06-12T00:00:00"/>
    <d v="2017-06-12T00:00:00"/>
    <n v="31"/>
    <n v="31"/>
    <n v="44"/>
    <n v="44"/>
    <x v="1"/>
    <x v="1"/>
    <s v="NA"/>
    <s v="NA"/>
    <x v="0"/>
    <x v="0"/>
    <s v="NA"/>
    <s v="NA"/>
    <x v="1"/>
    <x v="1"/>
    <s v="9.32"/>
    <s v="9.32"/>
    <n v="828.00023999999996"/>
    <n v="823.89104999999995"/>
    <n v="842.82195999999999"/>
    <n v="846.49329999999998"/>
    <n v="851.25019999999995"/>
    <n v="854.95820000000003"/>
    <n v="989.55100000000004"/>
    <n v="989.55100000000004"/>
    <x v="0"/>
    <x v="0"/>
    <x v="0"/>
    <x v="0"/>
    <n v="1.0953911999999999"/>
    <n v="1.0953911999999999"/>
    <s v="989.551"/>
    <s v="989.551"/>
    <n v="-4.1091900000000123"/>
    <n v="3.6713399999999865"/>
    <n v="3.7080000000000837"/>
    <n v="0"/>
  </r>
  <r>
    <x v="0"/>
    <s v="P89707497"/>
    <x v="0"/>
    <x v="0"/>
    <x v="0"/>
    <x v="0"/>
    <x v="0"/>
    <x v="0"/>
    <x v="0"/>
    <x v="0"/>
    <x v="0"/>
    <x v="2"/>
    <x v="2"/>
    <n v="127.36"/>
    <n v="127.36"/>
    <d v="1996-02-04T00:00:00"/>
    <d v="1996-02-04T00:00:00"/>
    <d v="2025-01-01T00:00:00"/>
    <d v="2025-01-01T00:00:00"/>
    <n v="32"/>
    <n v="32"/>
    <n v="43"/>
    <n v="43"/>
    <x v="1"/>
    <x v="1"/>
    <s v="NA"/>
    <s v="NA"/>
    <x v="0"/>
    <x v="0"/>
    <s v="NA"/>
    <s v="NA"/>
    <x v="1"/>
    <x v="1"/>
    <s v="7.96"/>
    <s v="7.96"/>
    <n v="1007.74475"/>
    <n v="1007.74475"/>
    <n v="1031.3765000000001"/>
    <n v="1031.3765000000001"/>
    <n v="1041.6903"/>
    <n v="1041.6903"/>
    <n v="1165.7869000000001"/>
    <n v="1165.7869000000001"/>
    <x v="0"/>
    <x v="0"/>
    <x v="0"/>
    <x v="0"/>
    <n v="1.11913"/>
    <n v="1.11913"/>
    <s v="685.1968"/>
    <s v="685.1968"/>
    <n v="0"/>
    <n v="0"/>
    <n v="0"/>
    <n v="0"/>
  </r>
  <r>
    <x v="0"/>
    <s v="P89707497"/>
    <x v="0"/>
    <x v="1"/>
    <x v="1"/>
    <x v="1"/>
    <x v="1"/>
    <x v="0"/>
    <x v="0"/>
    <x v="0"/>
    <x v="0"/>
    <x v="2"/>
    <x v="2"/>
    <n v="127.36"/>
    <n v="127.36"/>
    <d v="1996-02-04T00:00:00"/>
    <d v="1996-02-04T00:00:00"/>
    <d v="2025-01-01T00:00:00"/>
    <d v="2025-01-01T00:00:00"/>
    <n v="32"/>
    <n v="32"/>
    <n v="43"/>
    <n v="43"/>
    <x v="1"/>
    <x v="1"/>
    <s v="NA"/>
    <s v="NA"/>
    <x v="0"/>
    <x v="0"/>
    <s v="NA"/>
    <s v="NA"/>
    <x v="1"/>
    <x v="1"/>
    <s v="7.96"/>
    <s v="7.96"/>
    <n v="1007.74475"/>
    <n v="1007.74475"/>
    <n v="1031.3765000000001"/>
    <n v="1031.3765000000001"/>
    <n v="1041.6903"/>
    <n v="1041.6903"/>
    <n v="1165.7869000000001"/>
    <n v="1165.7869000000001"/>
    <x v="0"/>
    <x v="0"/>
    <x v="0"/>
    <x v="0"/>
    <n v="1.11913"/>
    <n v="1.11913"/>
    <s v="685.1968"/>
    <s v="685.1968"/>
    <n v="0"/>
    <n v="0"/>
    <n v="0"/>
    <n v="0"/>
  </r>
  <r>
    <x v="0"/>
    <s v="P89707497"/>
    <x v="0"/>
    <x v="2"/>
    <x v="2"/>
    <x v="2"/>
    <x v="2"/>
    <x v="0"/>
    <x v="0"/>
    <x v="0"/>
    <x v="0"/>
    <x v="2"/>
    <x v="2"/>
    <n v="127.36"/>
    <n v="127.36"/>
    <d v="1996-02-04T00:00:00"/>
    <d v="1996-02-04T00:00:00"/>
    <d v="2025-01-01T00:00:00"/>
    <d v="2025-01-01T00:00:00"/>
    <n v="32"/>
    <n v="32"/>
    <n v="43"/>
    <n v="43"/>
    <x v="1"/>
    <x v="1"/>
    <s v="NA"/>
    <s v="NA"/>
    <x v="0"/>
    <x v="0"/>
    <s v="NA"/>
    <s v="NA"/>
    <x v="1"/>
    <x v="1"/>
    <s v="7.96"/>
    <s v="7.96"/>
    <n v="1007.74475"/>
    <n v="1007.74475"/>
    <n v="1031.3765000000001"/>
    <n v="1031.3765000000001"/>
    <n v="1041.6903"/>
    <n v="1041.6902"/>
    <n v="1165.7869000000001"/>
    <n v="1165.7869000000001"/>
    <x v="0"/>
    <x v="0"/>
    <x v="0"/>
    <x v="0"/>
    <n v="1.11913"/>
    <n v="1.11913"/>
    <s v="685.1968"/>
    <s v="685.1968"/>
    <n v="0"/>
    <n v="0"/>
    <n v="-9.9999999974897946E-5"/>
    <n v="0"/>
  </r>
  <r>
    <x v="0"/>
    <s v="P89707497"/>
    <x v="0"/>
    <x v="3"/>
    <x v="3"/>
    <x v="3"/>
    <x v="2"/>
    <x v="0"/>
    <x v="0"/>
    <x v="0"/>
    <x v="0"/>
    <x v="2"/>
    <x v="2"/>
    <n v="127.36"/>
    <n v="127.36"/>
    <d v="1996-02-04T00:00:00"/>
    <d v="1996-02-04T00:00:00"/>
    <d v="2025-01-01T00:00:00"/>
    <d v="2025-01-01T00:00:00"/>
    <n v="32"/>
    <n v="32"/>
    <n v="43"/>
    <n v="43"/>
    <x v="1"/>
    <x v="1"/>
    <s v="NA"/>
    <s v="NA"/>
    <x v="0"/>
    <x v="0"/>
    <s v="NA"/>
    <s v="NA"/>
    <x v="1"/>
    <x v="1"/>
    <s v="7.96"/>
    <s v="7.96"/>
    <n v="1007.74475"/>
    <n v="1007.74475"/>
    <n v="1031.3765000000001"/>
    <n v="1031.3765000000001"/>
    <n v="1041.6902"/>
    <n v="1041.6902"/>
    <n v="1165.7869000000001"/>
    <n v="1165.7869000000001"/>
    <x v="0"/>
    <x v="0"/>
    <x v="0"/>
    <x v="0"/>
    <n v="1.11913"/>
    <n v="1.11913"/>
    <s v="685.1968"/>
    <s v="685.1968"/>
    <n v="0"/>
    <n v="0"/>
    <n v="0"/>
    <n v="0"/>
  </r>
  <r>
    <x v="0"/>
    <s v="P89707497"/>
    <x v="0"/>
    <x v="4"/>
    <x v="4"/>
    <x v="4"/>
    <x v="2"/>
    <x v="0"/>
    <x v="0"/>
    <x v="0"/>
    <x v="0"/>
    <x v="2"/>
    <x v="2"/>
    <n v="127.36"/>
    <n v="127.36"/>
    <d v="1996-02-04T00:00:00"/>
    <d v="1996-02-04T00:00:00"/>
    <d v="2025-01-01T00:00:00"/>
    <d v="2025-01-01T00:00:00"/>
    <n v="32"/>
    <n v="32"/>
    <n v="43"/>
    <n v="43"/>
    <x v="1"/>
    <x v="1"/>
    <s v="NA"/>
    <s v="NA"/>
    <x v="0"/>
    <x v="0"/>
    <s v="NA"/>
    <s v="NA"/>
    <x v="1"/>
    <x v="1"/>
    <s v="7.96"/>
    <s v="7.96"/>
    <n v="1007.74475"/>
    <n v="1008.0077"/>
    <n v="1031.3765000000001"/>
    <n v="1031.3933"/>
    <n v="1041.6902"/>
    <n v="1041.7073"/>
    <n v="1165.7869000000001"/>
    <n v="1165.8058000000001"/>
    <x v="0"/>
    <x v="0"/>
    <x v="0"/>
    <x v="0"/>
    <n v="1.11913"/>
    <n v="1.11913"/>
    <s v="685.1968"/>
    <s v="685.1968"/>
    <n v="0.2629500000000462"/>
    <n v="1.6799999999875581E-2"/>
    <n v="1.7100000000027649E-2"/>
    <n v="1.8900000000030559E-2"/>
  </r>
  <r>
    <x v="0"/>
    <s v="P89707497"/>
    <x v="0"/>
    <x v="5"/>
    <x v="5"/>
    <x v="5"/>
    <x v="2"/>
    <x v="0"/>
    <x v="0"/>
    <x v="0"/>
    <x v="0"/>
    <x v="2"/>
    <x v="2"/>
    <n v="127.36"/>
    <n v="127.36"/>
    <d v="1996-02-04T00:00:00"/>
    <d v="1996-02-04T00:00:00"/>
    <d v="2025-01-01T00:00:00"/>
    <d v="2025-01-01T00:00:00"/>
    <n v="32"/>
    <n v="32"/>
    <n v="43"/>
    <n v="43"/>
    <x v="1"/>
    <x v="1"/>
    <s v="NA"/>
    <s v="NA"/>
    <x v="0"/>
    <x v="0"/>
    <s v="NA"/>
    <s v="NA"/>
    <x v="1"/>
    <x v="1"/>
    <s v="7.96"/>
    <s v="7.96"/>
    <n v="1008.0077"/>
    <n v="932.84900000000005"/>
    <n v="1031.3933"/>
    <n v="954.48820000000001"/>
    <n v="1041.7073"/>
    <n v="964.03309999999999"/>
    <n v="1165.8058000000001"/>
    <n v="1078.8784000000001"/>
    <x v="0"/>
    <x v="0"/>
    <x v="0"/>
    <x v="0"/>
    <n v="1.11913"/>
    <n v="1.11913"/>
    <s v="685.1968"/>
    <s v="685.1968"/>
    <n v="-75.158699999999953"/>
    <n v="-76.905099999999948"/>
    <n v="-77.674200000000042"/>
    <n v="-86.927400000000034"/>
  </r>
  <r>
    <x v="0"/>
    <s v="P89707497"/>
    <x v="0"/>
    <x v="6"/>
    <x v="6"/>
    <x v="6"/>
    <x v="2"/>
    <x v="0"/>
    <x v="0"/>
    <x v="0"/>
    <x v="0"/>
    <x v="2"/>
    <x v="2"/>
    <n v="127.36"/>
    <n v="127.36"/>
    <d v="1996-02-04T00:00:00"/>
    <d v="1996-02-04T00:00:00"/>
    <d v="2025-01-01T00:00:00"/>
    <d v="2025-01-01T00:00:00"/>
    <n v="32"/>
    <n v="32"/>
    <n v="43"/>
    <n v="43"/>
    <x v="1"/>
    <x v="1"/>
    <s v="NA"/>
    <s v="NA"/>
    <x v="0"/>
    <x v="0"/>
    <s v="NA"/>
    <s v="NA"/>
    <x v="1"/>
    <x v="1"/>
    <s v="7.96"/>
    <s v="7.96"/>
    <n v="932.84900000000005"/>
    <n v="937.50165000000004"/>
    <n v="954.48820000000001"/>
    <n v="959.10180000000003"/>
    <n v="964.03309999999999"/>
    <n v="968.69280000000003"/>
    <n v="1078.8784000000001"/>
    <n v="1084.0933"/>
    <x v="0"/>
    <x v="0"/>
    <x v="0"/>
    <x v="0"/>
    <n v="1.11913"/>
    <n v="1.11913"/>
    <s v="685.1968"/>
    <s v="685.1968"/>
    <n v="4.6526499999999942"/>
    <n v="4.6136000000000195"/>
    <n v="4.6597000000000435"/>
    <n v="5.2148999999999432"/>
  </r>
  <r>
    <x v="0"/>
    <s v="P89707497"/>
    <x v="0"/>
    <x v="7"/>
    <x v="7"/>
    <x v="7"/>
    <x v="1"/>
    <x v="0"/>
    <x v="1"/>
    <x v="0"/>
    <x v="0"/>
    <x v="2"/>
    <x v="2"/>
    <n v="127.36"/>
    <n v="127.36"/>
    <d v="1996-02-04T00:00:00"/>
    <d v="1996-02-04T00:00:00"/>
    <d v="2025-01-01T00:00:00"/>
    <d v="2025-02-01T00:00:00"/>
    <n v="32"/>
    <n v="32"/>
    <n v="43"/>
    <n v="43"/>
    <x v="1"/>
    <x v="1"/>
    <s v="NA"/>
    <s v="NA"/>
    <x v="0"/>
    <x v="0"/>
    <s v="NA"/>
    <s v="NA"/>
    <x v="1"/>
    <x v="1"/>
    <s v="7.96"/>
    <s v="7.96"/>
    <n v="937.50165000000004"/>
    <n v="937.50165000000004"/>
    <n v="959.10180000000003"/>
    <n v="959.10180000000003"/>
    <n v="968.69280000000003"/>
    <n v="968.69280000000003"/>
    <n v="1084.0933"/>
    <n v="1084.0933"/>
    <x v="0"/>
    <x v="0"/>
    <x v="0"/>
    <x v="0"/>
    <n v="1.11913"/>
    <n v="1.11913"/>
    <s v="685.1968"/>
    <s v="685.1968"/>
    <n v="0"/>
    <n v="0"/>
    <n v="0"/>
    <n v="0"/>
  </r>
  <r>
    <x v="0"/>
    <s v="P89707497"/>
    <x v="0"/>
    <x v="8"/>
    <x v="8"/>
    <x v="8"/>
    <x v="2"/>
    <x v="1"/>
    <x v="1"/>
    <x v="0"/>
    <x v="0"/>
    <x v="2"/>
    <x v="2"/>
    <n v="127.36"/>
    <n v="127.36"/>
    <d v="1996-02-04T00:00:00"/>
    <d v="1996-02-04T00:00:00"/>
    <d v="2025-02-01T00:00:00"/>
    <d v="2025-02-01T00:00:00"/>
    <n v="32"/>
    <n v="32"/>
    <n v="43"/>
    <n v="43"/>
    <x v="1"/>
    <x v="1"/>
    <s v="NA"/>
    <s v="NA"/>
    <x v="0"/>
    <x v="0"/>
    <s v="NA"/>
    <s v="NA"/>
    <x v="1"/>
    <x v="1"/>
    <s v="7.96"/>
    <s v="7.96"/>
    <n v="937.50165000000004"/>
    <n v="937.50165000000004"/>
    <n v="959.10180000000003"/>
    <n v="959.10180000000003"/>
    <n v="968.69280000000003"/>
    <n v="968.69280000000003"/>
    <n v="1084.0933"/>
    <n v="1084.0933"/>
    <x v="0"/>
    <x v="0"/>
    <x v="0"/>
    <x v="0"/>
    <n v="1.11913"/>
    <n v="1.11913"/>
    <s v="685.1968"/>
    <s v="685.1968"/>
    <n v="0"/>
    <n v="0"/>
    <n v="0"/>
    <n v="0"/>
  </r>
  <r>
    <x v="0"/>
    <s v="P89707497"/>
    <x v="0"/>
    <x v="9"/>
    <x v="9"/>
    <x v="9"/>
    <x v="2"/>
    <x v="1"/>
    <x v="1"/>
    <x v="0"/>
    <x v="0"/>
    <x v="2"/>
    <x v="2"/>
    <n v="127.36"/>
    <n v="127.36"/>
    <d v="1996-02-04T00:00:00"/>
    <d v="1996-02-04T00:00:00"/>
    <d v="2025-02-01T00:00:00"/>
    <d v="2025-02-01T00:00:00"/>
    <n v="32"/>
    <n v="32"/>
    <n v="43"/>
    <n v="43"/>
    <x v="1"/>
    <x v="1"/>
    <s v="NA"/>
    <s v="NA"/>
    <x v="0"/>
    <x v="0"/>
    <s v="NA"/>
    <s v="NA"/>
    <x v="1"/>
    <x v="1"/>
    <s v="7.96"/>
    <s v="7.96"/>
    <n v="937.50165000000004"/>
    <n v="938.16345000000001"/>
    <n v="959.10180000000003"/>
    <n v="959.76340000000005"/>
    <n v="968.69280000000003"/>
    <n v="969.36099999999999"/>
    <n v="1084.0933"/>
    <n v="1084.8411000000001"/>
    <x v="0"/>
    <x v="0"/>
    <x v="0"/>
    <x v="0"/>
    <n v="1.11913"/>
    <n v="1.11913"/>
    <s v="685.1968"/>
    <s v="685.1968"/>
    <n v="0.66179999999997108"/>
    <n v="0.66160000000002128"/>
    <n v="0.66819999999995616"/>
    <n v="0.7478000000000975"/>
  </r>
  <r>
    <x v="0"/>
    <s v="P89707497"/>
    <x v="0"/>
    <x v="10"/>
    <x v="10"/>
    <x v="10"/>
    <x v="2"/>
    <x v="1"/>
    <x v="1"/>
    <x v="0"/>
    <x v="0"/>
    <x v="2"/>
    <x v="2"/>
    <n v="127.36"/>
    <n v="127.36"/>
    <d v="1996-02-04T00:00:00"/>
    <d v="1996-02-04T00:00:00"/>
    <d v="2025-02-01T00:00:00"/>
    <d v="2025-02-01T00:00:00"/>
    <n v="32"/>
    <n v="32"/>
    <n v="43"/>
    <n v="43"/>
    <x v="1"/>
    <x v="1"/>
    <s v="NA"/>
    <s v="NA"/>
    <x v="0"/>
    <x v="0"/>
    <s v="NA"/>
    <s v="NA"/>
    <x v="1"/>
    <x v="1"/>
    <s v="7.96"/>
    <s v="7.96"/>
    <n v="938.16345000000001"/>
    <n v="932.06539999999995"/>
    <n v="959.76340000000005"/>
    <n v="953.52495999999996"/>
    <n v="969.36099999999999"/>
    <n v="963.06020000000001"/>
    <n v="1084.8411000000001"/>
    <n v="1077.7896000000001"/>
    <x v="0"/>
    <x v="0"/>
    <x v="0"/>
    <x v="0"/>
    <n v="1.11913"/>
    <n v="1.11913"/>
    <s v="685.1968"/>
    <s v="685.1968"/>
    <n v="-6.0980500000000575"/>
    <n v="-6.2384400000000824"/>
    <n v="-6.3007999999999811"/>
    <n v="-7.0515000000000327"/>
  </r>
  <r>
    <x v="0"/>
    <s v="P89707497"/>
    <x v="0"/>
    <x v="11"/>
    <x v="11"/>
    <x v="11"/>
    <x v="2"/>
    <x v="1"/>
    <x v="1"/>
    <x v="0"/>
    <x v="0"/>
    <x v="2"/>
    <x v="2"/>
    <n v="127.36"/>
    <n v="127.36"/>
    <d v="1996-02-04T00:00:00"/>
    <d v="1996-02-04T00:00:00"/>
    <d v="2025-02-01T00:00:00"/>
    <d v="2025-02-01T00:00:00"/>
    <n v="32"/>
    <n v="32"/>
    <n v="43"/>
    <n v="43"/>
    <x v="1"/>
    <x v="1"/>
    <s v="NA"/>
    <s v="NA"/>
    <x v="0"/>
    <x v="0"/>
    <s v="NA"/>
    <s v="NA"/>
    <x v="1"/>
    <x v="1"/>
    <s v="7.96"/>
    <s v="7.96"/>
    <n v="932.06539999999995"/>
    <n v="926.13495"/>
    <n v="953.52495999999996"/>
    <n v="947.45794999999998"/>
    <n v="963.06020000000001"/>
    <n v="956.9325"/>
    <n v="1077.7896000000001"/>
    <n v="1070.9319"/>
    <x v="0"/>
    <x v="0"/>
    <x v="0"/>
    <x v="0"/>
    <n v="1.11913"/>
    <n v="1.11913"/>
    <s v="685.1968"/>
    <s v="685.1968"/>
    <n v="-5.9304499999999507"/>
    <n v="-6.067009999999982"/>
    <n v="-6.1277000000000044"/>
    <n v="-6.8577000000000226"/>
  </r>
  <r>
    <x v="0"/>
    <s v="P89707497"/>
    <x v="0"/>
    <x v="12"/>
    <x v="12"/>
    <x v="12"/>
    <x v="2"/>
    <x v="1"/>
    <x v="1"/>
    <x v="0"/>
    <x v="0"/>
    <x v="2"/>
    <x v="2"/>
    <n v="127.36"/>
    <n v="127.36"/>
    <d v="1996-02-04T00:00:00"/>
    <d v="1996-02-04T00:00:00"/>
    <d v="2025-02-01T00:00:00"/>
    <d v="2025-02-01T00:00:00"/>
    <n v="32"/>
    <n v="32"/>
    <n v="43"/>
    <n v="43"/>
    <x v="1"/>
    <x v="1"/>
    <s v="NA"/>
    <s v="NA"/>
    <x v="0"/>
    <x v="0"/>
    <s v="NA"/>
    <s v="NA"/>
    <x v="1"/>
    <x v="1"/>
    <s v="7.96"/>
    <s v="7.96"/>
    <n v="926.13495"/>
    <n v="930.75409999999999"/>
    <n v="947.45794999999998"/>
    <n v="951.93600000000004"/>
    <n v="956.9325"/>
    <n v="961.45529999999997"/>
    <n v="1070.9319"/>
    <n v="1075.9935"/>
    <x v="0"/>
    <x v="0"/>
    <x v="0"/>
    <x v="0"/>
    <n v="1.11913"/>
    <n v="1.11913"/>
    <s v="685.1968"/>
    <s v="685.1968"/>
    <n v="4.6191499999999905"/>
    <n v="4.4780500000000529"/>
    <n v="4.5227999999999611"/>
    <n v="5.0615999999999985"/>
  </r>
  <r>
    <x v="0"/>
    <s v="P89707497"/>
    <x v="0"/>
    <x v="13"/>
    <x v="13"/>
    <x v="13"/>
    <x v="2"/>
    <x v="1"/>
    <x v="1"/>
    <x v="0"/>
    <x v="0"/>
    <x v="2"/>
    <x v="2"/>
    <n v="127.36"/>
    <n v="127.36"/>
    <d v="1996-02-04T00:00:00"/>
    <d v="1996-02-04T00:00:00"/>
    <d v="2025-02-01T00:00:00"/>
    <d v="2025-02-01T00:00:00"/>
    <n v="32"/>
    <n v="32"/>
    <n v="43"/>
    <n v="43"/>
    <x v="1"/>
    <x v="1"/>
    <s v="NA"/>
    <s v="NA"/>
    <x v="0"/>
    <x v="0"/>
    <s v="NA"/>
    <s v="NA"/>
    <x v="1"/>
    <x v="1"/>
    <s v="7.96"/>
    <s v="7.96"/>
    <n v="930.75409999999999"/>
    <n v="930.75409999999999"/>
    <n v="951.93600000000004"/>
    <n v="951.93600000000004"/>
    <n v="961.45529999999997"/>
    <n v="961.45529999999997"/>
    <n v="1075.9935"/>
    <n v="1075.9935"/>
    <x v="0"/>
    <x v="0"/>
    <x v="0"/>
    <x v="0"/>
    <n v="1.11913"/>
    <n v="1.11913"/>
    <s v="685.1968"/>
    <s v="686.4704"/>
    <n v="0"/>
    <n v="0"/>
    <n v="0"/>
    <n v="0"/>
  </r>
  <r>
    <x v="0"/>
    <s v="P89707497"/>
    <x v="0"/>
    <x v="14"/>
    <x v="14"/>
    <x v="14"/>
    <x v="2"/>
    <x v="1"/>
    <x v="1"/>
    <x v="0"/>
    <x v="0"/>
    <x v="2"/>
    <x v="2"/>
    <n v="127.36"/>
    <n v="127.36"/>
    <d v="1996-02-04T00:00:00"/>
    <d v="1996-02-04T00:00:00"/>
    <d v="2025-02-01T00:00:00"/>
    <d v="2025-02-01T00:00:00"/>
    <n v="32"/>
    <n v="32"/>
    <n v="43"/>
    <n v="43"/>
    <x v="1"/>
    <x v="1"/>
    <s v="NA"/>
    <s v="NA"/>
    <x v="0"/>
    <x v="0"/>
    <s v="NA"/>
    <s v="NA"/>
    <x v="1"/>
    <x v="1"/>
    <s v="7.96"/>
    <s v="7.96"/>
    <n v="930.75409999999999"/>
    <n v="930.75409999999999"/>
    <n v="951.93600000000004"/>
    <n v="951.93600000000004"/>
    <n v="961.45529999999997"/>
    <n v="961.45529999999997"/>
    <n v="1075.9935"/>
    <n v="1073.7029"/>
    <x v="0"/>
    <x v="0"/>
    <x v="0"/>
    <x v="0"/>
    <n v="1.11913"/>
    <n v="1.1167475"/>
    <s v="686.4704"/>
    <s v="686.4704"/>
    <n v="0"/>
    <n v="0"/>
    <n v="0"/>
    <n v="-2.2906000000000404"/>
  </r>
  <r>
    <x v="0"/>
    <s v="P89707497"/>
    <x v="0"/>
    <x v="15"/>
    <x v="15"/>
    <x v="15"/>
    <x v="2"/>
    <x v="1"/>
    <x v="1"/>
    <x v="0"/>
    <x v="0"/>
    <x v="2"/>
    <x v="2"/>
    <n v="127.36"/>
    <n v="127.36"/>
    <d v="1996-02-04T00:00:00"/>
    <d v="1996-02-04T00:00:00"/>
    <d v="2025-02-01T00:00:00"/>
    <d v="2025-02-01T00:00:00"/>
    <n v="32"/>
    <n v="32"/>
    <n v="43"/>
    <n v="43"/>
    <x v="1"/>
    <x v="1"/>
    <s v="NA"/>
    <s v="NA"/>
    <x v="0"/>
    <x v="0"/>
    <s v="NA"/>
    <s v="NA"/>
    <x v="1"/>
    <x v="1"/>
    <s v="7.96"/>
    <s v="7.96"/>
    <n v="930.75409999999999"/>
    <n v="930.75409999999999"/>
    <n v="951.93600000000004"/>
    <n v="951.93600000000004"/>
    <n v="961.45529999999997"/>
    <n v="961.45529999999997"/>
    <n v="1073.7029"/>
    <n v="1073.7029"/>
    <x v="0"/>
    <x v="0"/>
    <x v="0"/>
    <x v="0"/>
    <n v="1.1167475"/>
    <n v="1.1167475"/>
    <s v="686.4704"/>
    <s v="686.4704"/>
    <n v="0"/>
    <n v="0"/>
    <n v="0"/>
    <n v="0"/>
  </r>
  <r>
    <x v="0"/>
    <s v="P89707497"/>
    <x v="0"/>
    <x v="16"/>
    <x v="16"/>
    <x v="16"/>
    <x v="2"/>
    <x v="1"/>
    <x v="1"/>
    <x v="0"/>
    <x v="0"/>
    <x v="2"/>
    <x v="2"/>
    <n v="127.36"/>
    <n v="127.36"/>
    <d v="1996-02-04T00:00:00"/>
    <d v="1996-02-04T00:00:00"/>
    <d v="2025-02-01T00:00:00"/>
    <d v="2025-02-01T00:00:00"/>
    <n v="32"/>
    <n v="32"/>
    <n v="43"/>
    <n v="43"/>
    <x v="1"/>
    <x v="1"/>
    <s v="NA"/>
    <s v="NA"/>
    <x v="0"/>
    <x v="0"/>
    <s v="NA"/>
    <s v="NA"/>
    <x v="1"/>
    <x v="1"/>
    <s v="7.96"/>
    <s v="7.96"/>
    <n v="930.75409999999999"/>
    <n v="930.75409999999999"/>
    <n v="951.93600000000004"/>
    <n v="951.93600000000004"/>
    <n v="961.45529999999997"/>
    <n v="961.45529999999997"/>
    <n v="1073.7029"/>
    <n v="1073.7028"/>
    <x v="0"/>
    <x v="0"/>
    <x v="0"/>
    <x v="0"/>
    <n v="1.1167475"/>
    <n v="1.1167475"/>
    <s v="686.4704"/>
    <s v="686.4704"/>
    <n v="0"/>
    <n v="0"/>
    <n v="0"/>
    <n v="-9.9999999974897946E-5"/>
  </r>
  <r>
    <x v="0"/>
    <s v="P89707497"/>
    <x v="0"/>
    <x v="17"/>
    <x v="17"/>
    <x v="17"/>
    <x v="1"/>
    <x v="1"/>
    <x v="1"/>
    <x v="0"/>
    <x v="0"/>
    <x v="2"/>
    <x v="2"/>
    <n v="127.36"/>
    <n v="127.36"/>
    <d v="1996-02-04T00:00:00"/>
    <d v="1996-02-04T00:00:00"/>
    <d v="2025-02-01T00:00:00"/>
    <d v="2025-02-01T00:00:00"/>
    <n v="32"/>
    <n v="32"/>
    <n v="43"/>
    <n v="43"/>
    <x v="1"/>
    <x v="1"/>
    <s v="NA"/>
    <s v="NA"/>
    <x v="0"/>
    <x v="0"/>
    <s v="NA"/>
    <s v="NA"/>
    <x v="1"/>
    <x v="1"/>
    <s v="7.96"/>
    <s v="7.96"/>
    <n v="930.75409999999999"/>
    <n v="930.75409999999999"/>
    <n v="951.93600000000004"/>
    <n v="951.93600000000004"/>
    <n v="961.45529999999997"/>
    <n v="961.45529999999997"/>
    <n v="1073.7028"/>
    <n v="1073.7028"/>
    <x v="0"/>
    <x v="0"/>
    <x v="0"/>
    <x v="0"/>
    <n v="1.1167475"/>
    <n v="1.1167475"/>
    <s v="686.4704"/>
    <s v="686.4704"/>
    <n v="0"/>
    <n v="0"/>
    <n v="0"/>
    <n v="0"/>
  </r>
  <r>
    <x v="0"/>
    <s v="P89707497"/>
    <x v="0"/>
    <x v="18"/>
    <x v="18"/>
    <x v="18"/>
    <x v="3"/>
    <x v="1"/>
    <x v="1"/>
    <x v="0"/>
    <x v="0"/>
    <x v="2"/>
    <x v="2"/>
    <n v="127.36"/>
    <n v="127.36"/>
    <d v="1996-02-04T00:00:00"/>
    <d v="1996-02-04T00:00:00"/>
    <d v="2025-02-01T00:00:00"/>
    <d v="2025-02-01T00:00:00"/>
    <n v="32"/>
    <n v="32"/>
    <n v="43"/>
    <n v="43"/>
    <x v="1"/>
    <x v="1"/>
    <s v="NA"/>
    <s v="NA"/>
    <x v="0"/>
    <x v="0"/>
    <s v="NA"/>
    <s v="NA"/>
    <x v="1"/>
    <x v="1"/>
    <s v="7.96"/>
    <s v="7.96"/>
    <n v="930.75409999999999"/>
    <n v="930.75409999999999"/>
    <n v="951.93600000000004"/>
    <n v="951.93600000000004"/>
    <n v="961.45529999999997"/>
    <n v="961.45529999999997"/>
    <n v="1073.7028"/>
    <n v="1073.7028"/>
    <x v="0"/>
    <x v="0"/>
    <x v="0"/>
    <x v="0"/>
    <n v="1.1167475"/>
    <n v="1.1167475"/>
    <s v="686.4704"/>
    <s v="686.4704"/>
    <n v="0"/>
    <n v="0"/>
    <n v="0"/>
    <n v="0"/>
  </r>
  <r>
    <x v="0"/>
    <s v="P89707497"/>
    <x v="0"/>
    <x v="19"/>
    <x v="19"/>
    <x v="19"/>
    <x v="4"/>
    <x v="1"/>
    <x v="1"/>
    <x v="0"/>
    <x v="0"/>
    <x v="2"/>
    <x v="2"/>
    <n v="127.36"/>
    <n v="127.36"/>
    <d v="1996-02-04T00:00:00"/>
    <d v="1996-02-04T00:00:00"/>
    <d v="2025-02-01T00:00:00"/>
    <d v="2025-02-01T00:00:00"/>
    <n v="32"/>
    <n v="32"/>
    <n v="43"/>
    <n v="43"/>
    <x v="1"/>
    <x v="1"/>
    <s v="NA"/>
    <s v="NA"/>
    <x v="0"/>
    <x v="0"/>
    <s v="NA"/>
    <s v="NA"/>
    <x v="1"/>
    <x v="1"/>
    <s v="7.96"/>
    <s v="7.96"/>
    <n v="930.75409999999999"/>
    <n v="930.75409999999999"/>
    <n v="951.93600000000004"/>
    <n v="951.93600000000004"/>
    <n v="961.45529999999997"/>
    <n v="961.45529999999997"/>
    <n v="1073.7028"/>
    <n v="1073.7028"/>
    <x v="0"/>
    <x v="0"/>
    <x v="0"/>
    <x v="0"/>
    <n v="1.1167475"/>
    <n v="1.1167475"/>
    <s v="686.4704"/>
    <s v="686.4704"/>
    <n v="0"/>
    <n v="0"/>
    <n v="0"/>
    <n v="0"/>
  </r>
  <r>
    <x v="0"/>
    <s v="P89707497"/>
    <x v="0"/>
    <x v="20"/>
    <x v="20"/>
    <x v="20"/>
    <x v="2"/>
    <x v="1"/>
    <x v="1"/>
    <x v="0"/>
    <x v="0"/>
    <x v="2"/>
    <x v="2"/>
    <n v="127.36"/>
    <n v="127.36"/>
    <d v="1996-02-04T00:00:00"/>
    <d v="1996-02-04T00:00:00"/>
    <d v="2025-02-01T00:00:00"/>
    <d v="2025-02-01T00:00:00"/>
    <n v="32"/>
    <n v="32"/>
    <n v="43"/>
    <n v="43"/>
    <x v="1"/>
    <x v="1"/>
    <s v="NA"/>
    <s v="NA"/>
    <x v="0"/>
    <x v="0"/>
    <s v="NA"/>
    <s v="NA"/>
    <x v="1"/>
    <x v="1"/>
    <s v="7.96"/>
    <s v="7.96"/>
    <n v="930.75409999999999"/>
    <n v="933.46429999999998"/>
    <n v="951.93600000000004"/>
    <n v="952.72500000000002"/>
    <n v="961.45529999999997"/>
    <n v="962.25220000000002"/>
    <n v="1073.7028"/>
    <n v="1074.5927999999999"/>
    <x v="0"/>
    <x v="0"/>
    <x v="0"/>
    <x v="0"/>
    <n v="1.1167475"/>
    <n v="1.1167475"/>
    <s v="686.4704"/>
    <s v="686.4704"/>
    <n v="2.7101999999999862"/>
    <n v="0.78899999999998727"/>
    <n v="0.79690000000005057"/>
    <n v="0.88999999999987267"/>
  </r>
  <r>
    <x v="0"/>
    <s v="P89707497"/>
    <x v="0"/>
    <x v="21"/>
    <x v="21"/>
    <x v="21"/>
    <x v="2"/>
    <x v="1"/>
    <x v="1"/>
    <x v="0"/>
    <x v="0"/>
    <x v="2"/>
    <x v="2"/>
    <n v="127.36"/>
    <n v="127.36"/>
    <d v="1996-02-04T00:00:00"/>
    <d v="1996-02-04T00:00:00"/>
    <d v="2025-02-01T00:00:00"/>
    <d v="2025-02-01T00:00:00"/>
    <n v="32"/>
    <n v="32"/>
    <n v="43"/>
    <n v="43"/>
    <x v="1"/>
    <x v="1"/>
    <s v="NA"/>
    <s v="NA"/>
    <x v="0"/>
    <x v="0"/>
    <s v="NA"/>
    <s v="NA"/>
    <x v="1"/>
    <x v="1"/>
    <s v="7.96"/>
    <s v="7.96"/>
    <n v="933.46429999999998"/>
    <n v="928.83167000000003"/>
    <n v="952.72500000000002"/>
    <n v="956.875"/>
    <n v="962.25220000000002"/>
    <n v="966.44370000000004"/>
    <n v="1074.5927999999999"/>
    <n v="1079.2736"/>
    <x v="0"/>
    <x v="0"/>
    <x v="0"/>
    <x v="0"/>
    <n v="1.1167475"/>
    <n v="1.1167475"/>
    <s v="686.4704"/>
    <s v="686.4704"/>
    <n v="-4.6326299999999492"/>
    <n v="4.1499999999999773"/>
    <n v="4.1915000000000191"/>
    <n v="4.6808000000000902"/>
  </r>
  <r>
    <x v="0"/>
    <s v="P89958542"/>
    <x v="0"/>
    <x v="0"/>
    <x v="0"/>
    <x v="0"/>
    <x v="0"/>
    <x v="0"/>
    <x v="0"/>
    <x v="0"/>
    <x v="0"/>
    <x v="0"/>
    <x v="0"/>
    <n v="11.96"/>
    <n v="11.96"/>
    <d v="1991-06-12T00:00:00"/>
    <d v="1991-06-12T00:00:00"/>
    <d v="2014-06-12T00:00:00"/>
    <d v="2014-06-12T00:00:00"/>
    <n v="23"/>
    <n v="23"/>
    <n v="52"/>
    <n v="52"/>
    <x v="0"/>
    <x v="0"/>
    <s v="NA"/>
    <s v="NA"/>
    <x v="0"/>
    <x v="0"/>
    <s v="NA"/>
    <s v="NA"/>
    <x v="1"/>
    <x v="1"/>
    <s v="1.04"/>
    <s v="1.04"/>
    <n v="26.864298000000002"/>
    <n v="26.864298000000002"/>
    <n v="27.412745000000001"/>
    <n v="27.412745000000001"/>
    <n v="27.686872000000001"/>
    <n v="27.686872000000001"/>
    <n v="72.896199999999993"/>
    <n v="72.896199999999993"/>
    <x v="0"/>
    <x v="0"/>
    <x v="0"/>
    <x v="0"/>
    <n v="1.0897813999999999"/>
    <n v="1.0897813999999999"/>
    <s v="72.8962"/>
    <s v="72.8962"/>
    <n v="0"/>
    <n v="0"/>
    <n v="0"/>
    <n v="0"/>
  </r>
  <r>
    <x v="0"/>
    <s v="P89958542"/>
    <x v="0"/>
    <x v="1"/>
    <x v="1"/>
    <x v="1"/>
    <x v="1"/>
    <x v="0"/>
    <x v="0"/>
    <x v="0"/>
    <x v="0"/>
    <x v="0"/>
    <x v="0"/>
    <n v="11.96"/>
    <n v="11.96"/>
    <d v="1991-06-12T00:00:00"/>
    <d v="1991-06-12T00:00:00"/>
    <d v="2014-06-12T00:00:00"/>
    <d v="2014-06-12T00:00:00"/>
    <n v="23"/>
    <n v="23"/>
    <n v="52"/>
    <n v="52"/>
    <x v="0"/>
    <x v="0"/>
    <s v="NA"/>
    <s v="NA"/>
    <x v="0"/>
    <x v="0"/>
    <s v="NA"/>
    <s v="NA"/>
    <x v="1"/>
    <x v="1"/>
    <s v="1.04"/>
    <s v="1.04"/>
    <n v="26.864298000000002"/>
    <n v="26.864298000000002"/>
    <n v="27.412745000000001"/>
    <n v="27.412745000000001"/>
    <n v="27.686872000000001"/>
    <n v="27.686872000000001"/>
    <n v="72.896199999999993"/>
    <n v="72.896199999999993"/>
    <x v="0"/>
    <x v="0"/>
    <x v="0"/>
    <x v="0"/>
    <n v="1.0897813999999999"/>
    <n v="1.0897813999999999"/>
    <s v="72.8962"/>
    <s v="72.8962"/>
    <n v="0"/>
    <n v="0"/>
    <n v="0"/>
    <n v="0"/>
  </r>
  <r>
    <x v="0"/>
    <s v="P89958542"/>
    <x v="0"/>
    <x v="2"/>
    <x v="2"/>
    <x v="2"/>
    <x v="2"/>
    <x v="0"/>
    <x v="0"/>
    <x v="0"/>
    <x v="0"/>
    <x v="0"/>
    <x v="0"/>
    <n v="11.96"/>
    <n v="11.96"/>
    <d v="1991-06-12T00:00:00"/>
    <d v="1991-06-12T00:00:00"/>
    <d v="2014-06-12T00:00:00"/>
    <d v="2014-06-12T00:00:00"/>
    <n v="23"/>
    <n v="23"/>
    <n v="52"/>
    <n v="52"/>
    <x v="0"/>
    <x v="0"/>
    <s v="NA"/>
    <s v="NA"/>
    <x v="0"/>
    <x v="0"/>
    <s v="NA"/>
    <s v="NA"/>
    <x v="1"/>
    <x v="1"/>
    <s v="1.04"/>
    <s v="1.04"/>
    <n v="26.864298000000002"/>
    <n v="26.864298000000002"/>
    <n v="27.412745000000001"/>
    <n v="27.412745000000001"/>
    <n v="27.686872000000001"/>
    <n v="27.686872000000001"/>
    <n v="72.896199999999993"/>
    <n v="72.896199999999993"/>
    <x v="0"/>
    <x v="0"/>
    <x v="0"/>
    <x v="0"/>
    <n v="1.0897813999999999"/>
    <n v="1.0897813999999999"/>
    <s v="72.8962"/>
    <s v="72.8962"/>
    <n v="0"/>
    <n v="0"/>
    <n v="0"/>
    <n v="0"/>
  </r>
  <r>
    <x v="0"/>
    <s v="P89958542"/>
    <x v="0"/>
    <x v="3"/>
    <x v="3"/>
    <x v="3"/>
    <x v="2"/>
    <x v="0"/>
    <x v="0"/>
    <x v="0"/>
    <x v="0"/>
    <x v="0"/>
    <x v="0"/>
    <n v="11.96"/>
    <n v="11.96"/>
    <d v="1991-06-12T00:00:00"/>
    <d v="1991-06-12T00:00:00"/>
    <d v="2014-06-12T00:00:00"/>
    <d v="2014-06-12T00:00:00"/>
    <n v="23"/>
    <n v="23"/>
    <n v="52"/>
    <n v="52"/>
    <x v="0"/>
    <x v="0"/>
    <s v="NA"/>
    <s v="NA"/>
    <x v="0"/>
    <x v="0"/>
    <s v="NA"/>
    <s v="NA"/>
    <x v="1"/>
    <x v="1"/>
    <s v="1.04"/>
    <s v="1.04"/>
    <n v="26.864298000000002"/>
    <n v="26.864298000000002"/>
    <n v="27.412745000000001"/>
    <n v="27.412745000000001"/>
    <n v="27.686872000000001"/>
    <n v="27.686872000000001"/>
    <n v="72.896199999999993"/>
    <n v="72.896199999999993"/>
    <x v="0"/>
    <x v="0"/>
    <x v="0"/>
    <x v="0"/>
    <n v="1.0897813999999999"/>
    <n v="1.0897813999999999"/>
    <s v="72.8962"/>
    <s v="72.8962"/>
    <n v="0"/>
    <n v="0"/>
    <n v="0"/>
    <n v="0"/>
  </r>
  <r>
    <x v="0"/>
    <s v="P89958542"/>
    <x v="0"/>
    <x v="4"/>
    <x v="4"/>
    <x v="4"/>
    <x v="2"/>
    <x v="0"/>
    <x v="0"/>
    <x v="0"/>
    <x v="0"/>
    <x v="0"/>
    <x v="0"/>
    <n v="11.96"/>
    <n v="11.96"/>
    <d v="1991-06-12T00:00:00"/>
    <d v="1991-06-12T00:00:00"/>
    <d v="2014-06-12T00:00:00"/>
    <d v="2014-06-12T00:00:00"/>
    <n v="23"/>
    <n v="23"/>
    <n v="52"/>
    <n v="52"/>
    <x v="0"/>
    <x v="0"/>
    <s v="NA"/>
    <s v="NA"/>
    <x v="0"/>
    <x v="0"/>
    <s v="NA"/>
    <s v="NA"/>
    <x v="1"/>
    <x v="1"/>
    <s v="1.04"/>
    <s v="1.04"/>
    <n v="26.864298000000002"/>
    <n v="26.871310000000001"/>
    <n v="27.412745000000001"/>
    <n v="27.413193"/>
    <n v="27.686872000000001"/>
    <n v="27.687325000000001"/>
    <n v="72.896199999999993"/>
    <n v="72.896199999999993"/>
    <x v="0"/>
    <x v="0"/>
    <x v="0"/>
    <x v="0"/>
    <n v="1.0897813999999999"/>
    <n v="1.0897813999999999"/>
    <s v="72.8962"/>
    <s v="72.8962"/>
    <n v="7.0119999999995741E-3"/>
    <n v="4.4799999999867168E-4"/>
    <n v="4.5300000000025875E-4"/>
    <n v="0"/>
  </r>
  <r>
    <x v="0"/>
    <s v="P89958542"/>
    <x v="0"/>
    <x v="5"/>
    <x v="5"/>
    <x v="5"/>
    <x v="2"/>
    <x v="0"/>
    <x v="0"/>
    <x v="0"/>
    <x v="0"/>
    <x v="0"/>
    <x v="0"/>
    <n v="11.96"/>
    <n v="11.96"/>
    <d v="1991-06-12T00:00:00"/>
    <d v="1991-06-12T00:00:00"/>
    <d v="2014-06-12T00:00:00"/>
    <d v="2014-06-12T00:00:00"/>
    <n v="23"/>
    <n v="23"/>
    <n v="52"/>
    <n v="52"/>
    <x v="0"/>
    <x v="0"/>
    <s v="NA"/>
    <s v="NA"/>
    <x v="0"/>
    <x v="0"/>
    <s v="NA"/>
    <s v="NA"/>
    <x v="1"/>
    <x v="1"/>
    <s v="1.04"/>
    <s v="1.04"/>
    <n v="26.871310000000001"/>
    <n v="24.861122000000002"/>
    <n v="27.413193"/>
    <n v="25.362466999999999"/>
    <n v="27.687325000000001"/>
    <n v="25.61609"/>
    <n v="72.896199999999993"/>
    <n v="72.896199999999993"/>
    <x v="0"/>
    <x v="0"/>
    <x v="0"/>
    <x v="0"/>
    <n v="1.0897813999999999"/>
    <n v="1.0897813999999999"/>
    <s v="72.8962"/>
    <s v="72.8962"/>
    <n v="-2.0101879999999994"/>
    <n v="-2.0507260000000009"/>
    <n v="-2.0712350000000015"/>
    <n v="0"/>
  </r>
  <r>
    <x v="0"/>
    <s v="P89958542"/>
    <x v="0"/>
    <x v="6"/>
    <x v="6"/>
    <x v="6"/>
    <x v="2"/>
    <x v="0"/>
    <x v="0"/>
    <x v="0"/>
    <x v="0"/>
    <x v="0"/>
    <x v="0"/>
    <n v="11.96"/>
    <n v="11.96"/>
    <d v="1991-06-12T00:00:00"/>
    <d v="1991-06-12T00:00:00"/>
    <d v="2014-06-12T00:00:00"/>
    <d v="2014-06-12T00:00:00"/>
    <n v="23"/>
    <n v="23"/>
    <n v="52"/>
    <n v="52"/>
    <x v="0"/>
    <x v="0"/>
    <s v="NA"/>
    <s v="NA"/>
    <x v="0"/>
    <x v="0"/>
    <s v="NA"/>
    <s v="NA"/>
    <x v="1"/>
    <x v="1"/>
    <s v="1.04"/>
    <s v="1.04"/>
    <n v="24.861122000000002"/>
    <n v="24.985116999999999"/>
    <n v="25.362466999999999"/>
    <n v="25.485060000000001"/>
    <n v="25.61609"/>
    <n v="25.739909999999998"/>
    <n v="72.896199999999993"/>
    <n v="72.896199999999993"/>
    <x v="0"/>
    <x v="0"/>
    <x v="0"/>
    <x v="0"/>
    <n v="1.0897813999999999"/>
    <n v="1.0897813999999999"/>
    <s v="72.8962"/>
    <s v="72.8962"/>
    <n v="0.12399499999999719"/>
    <n v="0.12259300000000195"/>
    <n v="0.12381999999999849"/>
    <n v="0"/>
  </r>
  <r>
    <x v="0"/>
    <s v="P89958542"/>
    <x v="0"/>
    <x v="7"/>
    <x v="7"/>
    <x v="7"/>
    <x v="1"/>
    <x v="0"/>
    <x v="0"/>
    <x v="0"/>
    <x v="0"/>
    <x v="0"/>
    <x v="0"/>
    <n v="11.96"/>
    <n v="11.96"/>
    <d v="1991-06-12T00:00:00"/>
    <d v="1991-06-12T00:00:00"/>
    <d v="2014-06-12T00:00:00"/>
    <d v="2014-06-12T00:00:00"/>
    <n v="23"/>
    <n v="23"/>
    <n v="52"/>
    <n v="52"/>
    <x v="0"/>
    <x v="0"/>
    <s v="NA"/>
    <s v="NA"/>
    <x v="0"/>
    <x v="0"/>
    <s v="NA"/>
    <s v="NA"/>
    <x v="1"/>
    <x v="1"/>
    <s v="1.04"/>
    <s v="1.04"/>
    <n v="24.985116999999999"/>
    <n v="24.985116999999999"/>
    <n v="25.485060000000001"/>
    <n v="25.485060000000001"/>
    <n v="25.739909999999998"/>
    <n v="25.739909999999998"/>
    <n v="72.896199999999993"/>
    <n v="72.896199999999993"/>
    <x v="0"/>
    <x v="0"/>
    <x v="0"/>
    <x v="0"/>
    <n v="1.0897813999999999"/>
    <n v="1.0897813999999999"/>
    <s v="72.8962"/>
    <s v="72.8962"/>
    <n v="0"/>
    <n v="0"/>
    <n v="0"/>
    <n v="0"/>
  </r>
  <r>
    <x v="0"/>
    <s v="P89958542"/>
    <x v="0"/>
    <x v="8"/>
    <x v="8"/>
    <x v="8"/>
    <x v="2"/>
    <x v="0"/>
    <x v="0"/>
    <x v="0"/>
    <x v="0"/>
    <x v="0"/>
    <x v="0"/>
    <n v="11.96"/>
    <n v="11.96"/>
    <d v="1991-06-12T00:00:00"/>
    <d v="1991-06-12T00:00:00"/>
    <d v="2014-06-12T00:00:00"/>
    <d v="2014-06-12T00:00:00"/>
    <n v="23"/>
    <n v="23"/>
    <n v="52"/>
    <n v="52"/>
    <x v="0"/>
    <x v="0"/>
    <s v="NA"/>
    <s v="NA"/>
    <x v="0"/>
    <x v="0"/>
    <s v="NA"/>
    <s v="NA"/>
    <x v="1"/>
    <x v="1"/>
    <s v="1.04"/>
    <s v="1.04"/>
    <n v="24.985116999999999"/>
    <n v="24.985116999999999"/>
    <n v="25.485060000000001"/>
    <n v="25.485060000000001"/>
    <n v="25.739909999999998"/>
    <n v="25.739909999999998"/>
    <n v="72.896199999999993"/>
    <n v="72.896199999999993"/>
    <x v="0"/>
    <x v="0"/>
    <x v="0"/>
    <x v="0"/>
    <n v="1.0897813999999999"/>
    <n v="1.0897813999999999"/>
    <s v="72.8962"/>
    <s v="72.8962"/>
    <n v="0"/>
    <n v="0"/>
    <n v="0"/>
    <n v="0"/>
  </r>
  <r>
    <x v="0"/>
    <s v="P89958542"/>
    <x v="0"/>
    <x v="9"/>
    <x v="9"/>
    <x v="9"/>
    <x v="2"/>
    <x v="0"/>
    <x v="0"/>
    <x v="0"/>
    <x v="0"/>
    <x v="0"/>
    <x v="0"/>
    <n v="11.96"/>
    <n v="11.96"/>
    <d v="1991-06-12T00:00:00"/>
    <d v="1991-06-12T00:00:00"/>
    <d v="2014-06-12T00:00:00"/>
    <d v="2014-06-12T00:00:00"/>
    <n v="23"/>
    <n v="23"/>
    <n v="52"/>
    <n v="52"/>
    <x v="0"/>
    <x v="0"/>
    <s v="NA"/>
    <s v="NA"/>
    <x v="0"/>
    <x v="0"/>
    <s v="NA"/>
    <s v="NA"/>
    <x v="1"/>
    <x v="1"/>
    <s v="1.04"/>
    <s v="1.04"/>
    <n v="24.985116999999999"/>
    <n v="24.985116999999999"/>
    <n v="25.485060000000001"/>
    <n v="25.485060000000001"/>
    <n v="25.739909999999998"/>
    <n v="25.739909999999998"/>
    <n v="72.896199999999993"/>
    <n v="72.896199999999993"/>
    <x v="0"/>
    <x v="0"/>
    <x v="0"/>
    <x v="0"/>
    <n v="1.0897813999999999"/>
    <n v="1.0897813999999999"/>
    <s v="72.8962"/>
    <s v="72.8962"/>
    <n v="0"/>
    <n v="0"/>
    <n v="0"/>
    <n v="0"/>
  </r>
  <r>
    <x v="0"/>
    <s v="P89958542"/>
    <x v="0"/>
    <x v="10"/>
    <x v="10"/>
    <x v="10"/>
    <x v="2"/>
    <x v="0"/>
    <x v="0"/>
    <x v="0"/>
    <x v="0"/>
    <x v="0"/>
    <x v="0"/>
    <n v="11.96"/>
    <n v="11.96"/>
    <d v="1991-06-12T00:00:00"/>
    <d v="1991-06-12T00:00:00"/>
    <d v="2014-06-12T00:00:00"/>
    <d v="2014-06-12T00:00:00"/>
    <n v="23"/>
    <n v="23"/>
    <n v="52"/>
    <n v="52"/>
    <x v="0"/>
    <x v="0"/>
    <s v="NA"/>
    <s v="NA"/>
    <x v="0"/>
    <x v="0"/>
    <s v="NA"/>
    <s v="NA"/>
    <x v="1"/>
    <x v="1"/>
    <s v="1.04"/>
    <s v="1.04"/>
    <n v="24.985116999999999"/>
    <n v="24.822714000000001"/>
    <n v="25.485060000000001"/>
    <n v="25.319407000000002"/>
    <n v="25.739909999999998"/>
    <n v="25.572600000000001"/>
    <n v="72.896199999999993"/>
    <n v="72.896199999999993"/>
    <x v="0"/>
    <x v="0"/>
    <x v="0"/>
    <x v="0"/>
    <n v="1.0897813999999999"/>
    <n v="1.0897813999999999"/>
    <s v="72.8962"/>
    <s v="72.8962"/>
    <n v="-0.16240299999999763"/>
    <n v="-0.16565299999999894"/>
    <n v="-0.16730999999999696"/>
    <n v="0"/>
  </r>
  <r>
    <x v="0"/>
    <s v="P89958542"/>
    <x v="0"/>
    <x v="11"/>
    <x v="11"/>
    <x v="11"/>
    <x v="2"/>
    <x v="0"/>
    <x v="0"/>
    <x v="0"/>
    <x v="0"/>
    <x v="0"/>
    <x v="0"/>
    <n v="11.96"/>
    <n v="11.96"/>
    <d v="1991-06-12T00:00:00"/>
    <d v="1991-06-12T00:00:00"/>
    <d v="2014-06-12T00:00:00"/>
    <d v="2014-06-12T00:00:00"/>
    <n v="23"/>
    <n v="23"/>
    <n v="52"/>
    <n v="52"/>
    <x v="0"/>
    <x v="0"/>
    <s v="NA"/>
    <s v="NA"/>
    <x v="0"/>
    <x v="0"/>
    <s v="NA"/>
    <s v="NA"/>
    <x v="1"/>
    <x v="1"/>
    <s v="1.04"/>
    <s v="1.04"/>
    <n v="24.822714000000001"/>
    <n v="24.201363000000001"/>
    <n v="25.319407000000002"/>
    <n v="24.685623"/>
    <n v="25.572600000000001"/>
    <n v="24.932480000000002"/>
    <n v="72.896199999999993"/>
    <n v="72.896199999999993"/>
    <x v="0"/>
    <x v="0"/>
    <x v="0"/>
    <x v="0"/>
    <n v="1.0897813999999999"/>
    <n v="1.0897813999999999"/>
    <s v="72.8962"/>
    <s v="72.8962"/>
    <n v="-0.62135100000000065"/>
    <n v="-0.63378400000000212"/>
    <n v="-0.64011999999999958"/>
    <n v="0"/>
  </r>
  <r>
    <x v="0"/>
    <s v="P89958542"/>
    <x v="0"/>
    <x v="12"/>
    <x v="12"/>
    <x v="12"/>
    <x v="2"/>
    <x v="0"/>
    <x v="0"/>
    <x v="0"/>
    <x v="0"/>
    <x v="0"/>
    <x v="0"/>
    <n v="11.96"/>
    <n v="11.96"/>
    <d v="1991-06-12T00:00:00"/>
    <d v="1991-06-12T00:00:00"/>
    <d v="2014-06-12T00:00:00"/>
    <d v="2014-06-12T00:00:00"/>
    <n v="23"/>
    <n v="23"/>
    <n v="52"/>
    <n v="52"/>
    <x v="0"/>
    <x v="0"/>
    <s v="NA"/>
    <s v="NA"/>
    <x v="0"/>
    <x v="0"/>
    <s v="NA"/>
    <s v="NA"/>
    <x v="1"/>
    <x v="1"/>
    <s v="1.04"/>
    <s v="1.04"/>
    <n v="24.201363000000001"/>
    <n v="24.32207"/>
    <n v="24.685623"/>
    <n v="24.802295999999998"/>
    <n v="24.932480000000002"/>
    <n v="25.050318000000001"/>
    <n v="72.896199999999993"/>
    <n v="72.896199999999993"/>
    <x v="0"/>
    <x v="0"/>
    <x v="0"/>
    <x v="0"/>
    <n v="1.0897813999999999"/>
    <n v="1.0897813999999999"/>
    <s v="72.8962"/>
    <s v="72.8962"/>
    <n v="0.12070699999999945"/>
    <n v="0.11667299999999869"/>
    <n v="0.117837999999999"/>
    <n v="0"/>
  </r>
  <r>
    <x v="0"/>
    <s v="P89958542"/>
    <x v="0"/>
    <x v="13"/>
    <x v="13"/>
    <x v="13"/>
    <x v="2"/>
    <x v="0"/>
    <x v="0"/>
    <x v="0"/>
    <x v="0"/>
    <x v="0"/>
    <x v="0"/>
    <n v="11.96"/>
    <n v="11.96"/>
    <d v="1991-06-12T00:00:00"/>
    <d v="1991-06-12T00:00:00"/>
    <d v="2014-06-12T00:00:00"/>
    <d v="2014-06-12T00:00:00"/>
    <n v="23"/>
    <n v="23"/>
    <n v="52"/>
    <n v="52"/>
    <x v="0"/>
    <x v="0"/>
    <s v="NA"/>
    <s v="NA"/>
    <x v="0"/>
    <x v="0"/>
    <s v="NA"/>
    <s v="NA"/>
    <x v="1"/>
    <x v="1"/>
    <s v="1.04"/>
    <s v="1.04"/>
    <n v="24.32207"/>
    <n v="24.32207"/>
    <n v="24.802295999999998"/>
    <n v="24.802295999999998"/>
    <n v="25.050318000000001"/>
    <n v="25.050318000000001"/>
    <n v="72.896199999999993"/>
    <n v="73.015799999999999"/>
    <x v="0"/>
    <x v="0"/>
    <x v="0"/>
    <x v="0"/>
    <n v="1.0897813999999999"/>
    <n v="1.0897813999999999"/>
    <s v="72.8962"/>
    <s v="73.0158"/>
    <n v="0"/>
    <n v="0"/>
    <n v="0"/>
    <n v="0.11960000000000548"/>
  </r>
  <r>
    <x v="0"/>
    <s v="P89958542"/>
    <x v="0"/>
    <x v="14"/>
    <x v="14"/>
    <x v="14"/>
    <x v="2"/>
    <x v="0"/>
    <x v="0"/>
    <x v="0"/>
    <x v="0"/>
    <x v="0"/>
    <x v="0"/>
    <n v="11.96"/>
    <n v="11.96"/>
    <d v="1991-06-12T00:00:00"/>
    <d v="1991-06-12T00:00:00"/>
    <d v="2014-06-12T00:00:00"/>
    <d v="2014-06-12T00:00:00"/>
    <n v="23"/>
    <n v="23"/>
    <n v="52"/>
    <n v="52"/>
    <x v="0"/>
    <x v="0"/>
    <s v="NA"/>
    <s v="NA"/>
    <x v="0"/>
    <x v="0"/>
    <s v="NA"/>
    <s v="NA"/>
    <x v="1"/>
    <x v="1"/>
    <s v="1.04"/>
    <s v="1.04"/>
    <n v="24.32207"/>
    <n v="24.32207"/>
    <n v="24.802295999999998"/>
    <n v="24.802295999999998"/>
    <n v="25.050318000000001"/>
    <n v="25.050318000000001"/>
    <n v="73.015799999999999"/>
    <n v="73.015799999999999"/>
    <x v="0"/>
    <x v="0"/>
    <x v="0"/>
    <x v="0"/>
    <n v="1.0897813999999999"/>
    <n v="1.0897813999999999"/>
    <s v="73.0158"/>
    <s v="73.0158"/>
    <n v="0"/>
    <n v="0"/>
    <n v="0"/>
    <n v="0"/>
  </r>
  <r>
    <x v="0"/>
    <s v="P89958542"/>
    <x v="0"/>
    <x v="15"/>
    <x v="15"/>
    <x v="15"/>
    <x v="2"/>
    <x v="0"/>
    <x v="0"/>
    <x v="0"/>
    <x v="0"/>
    <x v="0"/>
    <x v="0"/>
    <n v="11.96"/>
    <n v="11.96"/>
    <d v="1991-06-12T00:00:00"/>
    <d v="1991-06-12T00:00:00"/>
    <d v="2014-06-12T00:00:00"/>
    <d v="2014-06-12T00:00:00"/>
    <n v="23"/>
    <n v="23"/>
    <n v="52"/>
    <n v="52"/>
    <x v="0"/>
    <x v="0"/>
    <s v="NA"/>
    <s v="NA"/>
    <x v="0"/>
    <x v="0"/>
    <s v="NA"/>
    <s v="NA"/>
    <x v="1"/>
    <x v="1"/>
    <s v="1.04"/>
    <s v="1.04"/>
    <n v="24.32207"/>
    <n v="24.32207"/>
    <n v="24.802295999999998"/>
    <n v="24.802295999999998"/>
    <n v="25.050318000000001"/>
    <n v="25.050318000000001"/>
    <n v="73.015799999999999"/>
    <n v="73.015799999999999"/>
    <x v="0"/>
    <x v="0"/>
    <x v="0"/>
    <x v="0"/>
    <n v="1.0897813999999999"/>
    <n v="1.0897813999999999"/>
    <s v="73.0158"/>
    <s v="73.0158"/>
    <n v="0"/>
    <n v="0"/>
    <n v="0"/>
    <n v="0"/>
  </r>
  <r>
    <x v="0"/>
    <s v="P89958542"/>
    <x v="0"/>
    <x v="16"/>
    <x v="16"/>
    <x v="16"/>
    <x v="2"/>
    <x v="0"/>
    <x v="0"/>
    <x v="0"/>
    <x v="0"/>
    <x v="0"/>
    <x v="0"/>
    <n v="11.96"/>
    <n v="11.96"/>
    <d v="1991-06-12T00:00:00"/>
    <d v="1991-06-12T00:00:00"/>
    <d v="2014-06-12T00:00:00"/>
    <d v="2014-06-12T00:00:00"/>
    <n v="23"/>
    <n v="23"/>
    <n v="52"/>
    <n v="52"/>
    <x v="0"/>
    <x v="0"/>
    <s v="NA"/>
    <s v="NA"/>
    <x v="0"/>
    <x v="0"/>
    <s v="NA"/>
    <s v="NA"/>
    <x v="1"/>
    <x v="1"/>
    <s v="1.04"/>
    <s v="1.04"/>
    <n v="24.32207"/>
    <n v="24.32207"/>
    <n v="24.802295999999998"/>
    <n v="24.802295999999998"/>
    <n v="25.050318000000001"/>
    <n v="25.050318000000001"/>
    <n v="73.015799999999999"/>
    <n v="73.015799999999999"/>
    <x v="0"/>
    <x v="0"/>
    <x v="0"/>
    <x v="0"/>
    <n v="1.0897813999999999"/>
    <n v="1.0897813999999999"/>
    <s v="73.0158"/>
    <s v="73.0158"/>
    <n v="0"/>
    <n v="0"/>
    <n v="0"/>
    <n v="0"/>
  </r>
  <r>
    <x v="0"/>
    <s v="P89958542"/>
    <x v="0"/>
    <x v="17"/>
    <x v="17"/>
    <x v="17"/>
    <x v="1"/>
    <x v="0"/>
    <x v="0"/>
    <x v="0"/>
    <x v="0"/>
    <x v="0"/>
    <x v="0"/>
    <n v="11.96"/>
    <n v="11.96"/>
    <d v="1991-06-12T00:00:00"/>
    <d v="1991-06-12T00:00:00"/>
    <d v="2014-06-12T00:00:00"/>
    <d v="2014-06-12T00:00:00"/>
    <n v="23"/>
    <n v="23"/>
    <n v="52"/>
    <n v="52"/>
    <x v="0"/>
    <x v="0"/>
    <s v="NA"/>
    <s v="NA"/>
    <x v="0"/>
    <x v="0"/>
    <s v="NA"/>
    <s v="NA"/>
    <x v="1"/>
    <x v="1"/>
    <s v="1.04"/>
    <s v="1.04"/>
    <n v="24.32207"/>
    <n v="24.32207"/>
    <n v="24.802295999999998"/>
    <n v="24.802295999999998"/>
    <n v="25.050318000000001"/>
    <n v="25.050318000000001"/>
    <n v="73.015799999999999"/>
    <n v="73.015799999999999"/>
    <x v="0"/>
    <x v="0"/>
    <x v="0"/>
    <x v="0"/>
    <n v="1.0897813999999999"/>
    <n v="1.0897813999999999"/>
    <s v="73.0158"/>
    <s v="73.0158"/>
    <n v="0"/>
    <n v="0"/>
    <n v="0"/>
    <n v="0"/>
  </r>
  <r>
    <x v="0"/>
    <s v="P89958542"/>
    <x v="0"/>
    <x v="18"/>
    <x v="18"/>
    <x v="18"/>
    <x v="3"/>
    <x v="0"/>
    <x v="0"/>
    <x v="0"/>
    <x v="0"/>
    <x v="0"/>
    <x v="0"/>
    <n v="11.96"/>
    <n v="11.96"/>
    <d v="1991-06-12T00:00:00"/>
    <d v="1991-06-12T00:00:00"/>
    <d v="2014-06-12T00:00:00"/>
    <d v="2014-06-12T00:00:00"/>
    <n v="23"/>
    <n v="23"/>
    <n v="52"/>
    <n v="52"/>
    <x v="0"/>
    <x v="0"/>
    <s v="NA"/>
    <s v="NA"/>
    <x v="0"/>
    <x v="0"/>
    <s v="NA"/>
    <s v="NA"/>
    <x v="1"/>
    <x v="1"/>
    <s v="1.04"/>
    <s v="1.04"/>
    <n v="24.32207"/>
    <n v="24.32207"/>
    <n v="24.802295999999998"/>
    <n v="24.802295999999998"/>
    <n v="25.050318000000001"/>
    <n v="25.050318000000001"/>
    <n v="73.015799999999999"/>
    <n v="73.015799999999999"/>
    <x v="0"/>
    <x v="0"/>
    <x v="0"/>
    <x v="0"/>
    <n v="1.0897813999999999"/>
    <n v="1.0897813999999999"/>
    <s v="73.0158"/>
    <s v="73.0158"/>
    <n v="0"/>
    <n v="0"/>
    <n v="0"/>
    <n v="0"/>
  </r>
  <r>
    <x v="0"/>
    <s v="P89958542"/>
    <x v="0"/>
    <x v="19"/>
    <x v="19"/>
    <x v="19"/>
    <x v="4"/>
    <x v="0"/>
    <x v="0"/>
    <x v="0"/>
    <x v="0"/>
    <x v="0"/>
    <x v="0"/>
    <n v="11.96"/>
    <n v="11.96"/>
    <d v="1991-06-12T00:00:00"/>
    <d v="1991-06-12T00:00:00"/>
    <d v="2014-06-12T00:00:00"/>
    <d v="2014-06-12T00:00:00"/>
    <n v="23"/>
    <n v="23"/>
    <n v="52"/>
    <n v="52"/>
    <x v="0"/>
    <x v="0"/>
    <s v="NA"/>
    <s v="NA"/>
    <x v="0"/>
    <x v="0"/>
    <s v="NA"/>
    <s v="NA"/>
    <x v="1"/>
    <x v="1"/>
    <s v="1.04"/>
    <s v="1.04"/>
    <n v="24.32207"/>
    <n v="24.32207"/>
    <n v="24.802295999999998"/>
    <n v="24.802295999999998"/>
    <n v="25.050318000000001"/>
    <n v="25.050318000000001"/>
    <n v="73.015799999999999"/>
    <n v="73.015799999999999"/>
    <x v="0"/>
    <x v="0"/>
    <x v="0"/>
    <x v="0"/>
    <n v="1.0897813999999999"/>
    <n v="1.0897813999999999"/>
    <s v="73.0158"/>
    <s v="73.0158"/>
    <n v="0"/>
    <n v="0"/>
    <n v="0"/>
    <n v="0"/>
  </r>
  <r>
    <x v="0"/>
    <s v="P89958542"/>
    <x v="0"/>
    <x v="20"/>
    <x v="20"/>
    <x v="20"/>
    <x v="2"/>
    <x v="0"/>
    <x v="0"/>
    <x v="0"/>
    <x v="0"/>
    <x v="0"/>
    <x v="0"/>
    <n v="11.96"/>
    <n v="11.96"/>
    <d v="1991-06-12T00:00:00"/>
    <d v="1991-06-12T00:00:00"/>
    <d v="2014-06-12T00:00:00"/>
    <d v="2014-06-12T00:00:00"/>
    <n v="23"/>
    <n v="23"/>
    <n v="52"/>
    <n v="52"/>
    <x v="0"/>
    <x v="0"/>
    <s v="NA"/>
    <s v="NA"/>
    <x v="0"/>
    <x v="0"/>
    <s v="NA"/>
    <s v="NA"/>
    <x v="1"/>
    <x v="1"/>
    <s v="1.04"/>
    <s v="1.04"/>
    <n v="24.32207"/>
    <n v="24.375692000000001"/>
    <n v="24.802295999999998"/>
    <n v="24.805707999999999"/>
    <n v="25.050318000000001"/>
    <n v="25.053766"/>
    <n v="73.015799999999999"/>
    <n v="73.015799999999999"/>
    <x v="0"/>
    <x v="0"/>
    <x v="0"/>
    <x v="0"/>
    <n v="1.0897813999999999"/>
    <n v="1.0897813999999999"/>
    <s v="73.0158"/>
    <s v="73.0158"/>
    <n v="5.3622000000000725E-2"/>
    <n v="3.4120000000008588E-3"/>
    <n v="3.4479999999987854E-3"/>
    <n v="0"/>
  </r>
  <r>
    <x v="0"/>
    <s v="P89958542"/>
    <x v="0"/>
    <x v="21"/>
    <x v="21"/>
    <x v="21"/>
    <x v="2"/>
    <x v="0"/>
    <x v="0"/>
    <x v="0"/>
    <x v="0"/>
    <x v="0"/>
    <x v="0"/>
    <n v="11.96"/>
    <n v="11.96"/>
    <d v="1991-06-12T00:00:00"/>
    <d v="1991-06-12T00:00:00"/>
    <d v="2014-06-12T00:00:00"/>
    <d v="2014-06-12T00:00:00"/>
    <n v="23"/>
    <n v="23"/>
    <n v="52"/>
    <n v="52"/>
    <x v="0"/>
    <x v="0"/>
    <s v="NA"/>
    <s v="NA"/>
    <x v="0"/>
    <x v="0"/>
    <s v="NA"/>
    <s v="NA"/>
    <x v="1"/>
    <x v="1"/>
    <s v="1.04"/>
    <s v="1.04"/>
    <n v="24.375692000000001"/>
    <n v="24.254719999999999"/>
    <n v="24.805707999999999"/>
    <n v="24.913761000000001"/>
    <n v="25.053766"/>
    <n v="25.162898999999999"/>
    <n v="73.015799999999999"/>
    <n v="73.015799999999999"/>
    <x v="0"/>
    <x v="0"/>
    <x v="0"/>
    <x v="0"/>
    <n v="1.0897813999999999"/>
    <n v="1.0897813999999999"/>
    <s v="73.0158"/>
    <s v="73.0158"/>
    <n v="-0.12097200000000186"/>
    <n v="0.10805300000000173"/>
    <n v="0.10913299999999992"/>
    <n v="0"/>
  </r>
  <r>
    <x v="0"/>
    <s v="P90340679"/>
    <x v="0"/>
    <x v="0"/>
    <x v="0"/>
    <x v="0"/>
    <x v="0"/>
    <x v="0"/>
    <x v="0"/>
    <x v="3"/>
    <x v="3"/>
    <x v="0"/>
    <x v="0"/>
    <n v="82.29"/>
    <n v="82.29"/>
    <d v="1985-12-04T00:00:00"/>
    <d v="1985-12-04T00:00:00"/>
    <d v="2011-12-04T00:00:00"/>
    <d v="2011-12-04T00:00:00"/>
    <n v="26"/>
    <n v="26"/>
    <n v="49"/>
    <n v="49"/>
    <x v="1"/>
    <x v="1"/>
    <s v="52"/>
    <s v="52"/>
    <x v="2"/>
    <x v="2"/>
    <s v="52"/>
    <s v="52"/>
    <x v="1"/>
    <x v="1"/>
    <s v="6.33"/>
    <s v="6.33"/>
    <n v="15.871699"/>
    <n v="15.871699"/>
    <n v="16.139240000000001"/>
    <n v="16.139240000000001"/>
    <n v="16.300632"/>
    <n v="16.300632"/>
    <n v="568.21245999999996"/>
    <n v="568.21245999999996"/>
    <x v="0"/>
    <x v="0"/>
    <x v="0"/>
    <x v="0"/>
    <n v="1.0795321"/>
    <n v="1.0795321"/>
    <s v="568.21246"/>
    <s v="568.21246"/>
    <n v="0"/>
    <n v="0"/>
    <n v="0"/>
    <n v="0"/>
  </r>
  <r>
    <x v="0"/>
    <s v="P90340679"/>
    <x v="0"/>
    <x v="1"/>
    <x v="1"/>
    <x v="1"/>
    <x v="1"/>
    <x v="0"/>
    <x v="0"/>
    <x v="3"/>
    <x v="3"/>
    <x v="0"/>
    <x v="0"/>
    <n v="82.29"/>
    <n v="82.29"/>
    <d v="1985-12-04T00:00:00"/>
    <d v="1985-12-04T00:00:00"/>
    <d v="2011-12-04T00:00:00"/>
    <d v="2011-12-04T00:00:00"/>
    <n v="26"/>
    <n v="26"/>
    <n v="49"/>
    <n v="49"/>
    <x v="1"/>
    <x v="1"/>
    <s v="52"/>
    <s v="52"/>
    <x v="2"/>
    <x v="2"/>
    <s v="52"/>
    <s v="52"/>
    <x v="1"/>
    <x v="1"/>
    <s v="6.33"/>
    <s v="6.33"/>
    <n v="15.871699"/>
    <n v="15.871699"/>
    <n v="16.139240000000001"/>
    <n v="16.139240000000001"/>
    <n v="16.300632"/>
    <n v="16.300632"/>
    <n v="568.21245999999996"/>
    <n v="568.21245999999996"/>
    <x v="0"/>
    <x v="0"/>
    <x v="0"/>
    <x v="0"/>
    <n v="1.0795321"/>
    <n v="1.0795321"/>
    <s v="568.21246"/>
    <s v="568.21246"/>
    <n v="0"/>
    <n v="0"/>
    <n v="0"/>
    <n v="0"/>
  </r>
  <r>
    <x v="0"/>
    <s v="P90340679"/>
    <x v="0"/>
    <x v="2"/>
    <x v="2"/>
    <x v="2"/>
    <x v="2"/>
    <x v="0"/>
    <x v="0"/>
    <x v="3"/>
    <x v="3"/>
    <x v="0"/>
    <x v="0"/>
    <n v="82.29"/>
    <n v="82.29"/>
    <d v="1985-12-04T00:00:00"/>
    <d v="1985-12-04T00:00:00"/>
    <d v="2011-12-04T00:00:00"/>
    <d v="2011-12-04T00:00:00"/>
    <n v="26"/>
    <n v="26"/>
    <n v="49"/>
    <n v="49"/>
    <x v="1"/>
    <x v="1"/>
    <s v="52"/>
    <s v="52"/>
    <x v="2"/>
    <x v="2"/>
    <s v="52"/>
    <s v="52"/>
    <x v="1"/>
    <x v="1"/>
    <s v="6.33"/>
    <s v="6.33"/>
    <n v="15.871699"/>
    <n v="15.871699"/>
    <n v="16.139240000000001"/>
    <n v="16.139240000000001"/>
    <n v="16.300632"/>
    <n v="16.300632"/>
    <n v="568.21245999999996"/>
    <n v="568.21245999999996"/>
    <x v="0"/>
    <x v="0"/>
    <x v="0"/>
    <x v="0"/>
    <n v="1.0795321"/>
    <n v="1.0795321"/>
    <s v="568.21246"/>
    <s v="568.21246"/>
    <n v="0"/>
    <n v="0"/>
    <n v="0"/>
    <n v="0"/>
  </r>
  <r>
    <x v="0"/>
    <s v="P90340679"/>
    <x v="0"/>
    <x v="3"/>
    <x v="3"/>
    <x v="3"/>
    <x v="2"/>
    <x v="0"/>
    <x v="0"/>
    <x v="3"/>
    <x v="3"/>
    <x v="0"/>
    <x v="0"/>
    <n v="82.29"/>
    <n v="82.29"/>
    <d v="1985-12-04T00:00:00"/>
    <d v="1985-12-04T00:00:00"/>
    <d v="2011-12-04T00:00:00"/>
    <d v="2011-12-04T00:00:00"/>
    <n v="26"/>
    <n v="26"/>
    <n v="49"/>
    <n v="49"/>
    <x v="1"/>
    <x v="1"/>
    <s v="52"/>
    <s v="52"/>
    <x v="2"/>
    <x v="2"/>
    <s v="52"/>
    <s v="52"/>
    <x v="1"/>
    <x v="1"/>
    <s v="6.33"/>
    <s v="6.33"/>
    <n v="15.871699"/>
    <n v="15.871699"/>
    <n v="16.139240000000001"/>
    <n v="16.139240000000001"/>
    <n v="16.300632"/>
    <n v="16.300632"/>
    <n v="568.21245999999996"/>
    <n v="568.21245999999996"/>
    <x v="0"/>
    <x v="0"/>
    <x v="0"/>
    <x v="0"/>
    <n v="1.0795321"/>
    <n v="1.0795321"/>
    <s v="568.21246"/>
    <s v="568.21246"/>
    <n v="0"/>
    <n v="0"/>
    <n v="0"/>
    <n v="0"/>
  </r>
  <r>
    <x v="0"/>
    <s v="P90340679"/>
    <x v="0"/>
    <x v="4"/>
    <x v="4"/>
    <x v="4"/>
    <x v="2"/>
    <x v="0"/>
    <x v="0"/>
    <x v="3"/>
    <x v="3"/>
    <x v="0"/>
    <x v="0"/>
    <n v="82.29"/>
    <n v="82.29"/>
    <d v="1985-12-04T00:00:00"/>
    <d v="1985-12-04T00:00:00"/>
    <d v="2011-12-04T00:00:00"/>
    <d v="2011-12-04T00:00:00"/>
    <n v="26"/>
    <n v="26"/>
    <n v="49"/>
    <n v="49"/>
    <x v="1"/>
    <x v="1"/>
    <s v="52"/>
    <s v="52"/>
    <x v="2"/>
    <x v="2"/>
    <s v="52"/>
    <s v="52"/>
    <x v="1"/>
    <x v="1"/>
    <s v="6.33"/>
    <s v="6.33"/>
    <n v="15.871699"/>
    <n v="15.882898000000001"/>
    <n v="16.139240000000001"/>
    <n v="16.139952000000001"/>
    <n v="16.300632"/>
    <n v="16.301352000000001"/>
    <n v="568.21245999999996"/>
    <n v="568.21245999999996"/>
    <x v="0"/>
    <x v="0"/>
    <x v="0"/>
    <x v="0"/>
    <n v="1.0795321"/>
    <n v="1.0795321"/>
    <s v="568.21246"/>
    <s v="568.21246"/>
    <n v="1.1199000000001291E-2"/>
    <n v="7.1200000000004593E-4"/>
    <n v="7.2000000000116415E-4"/>
    <n v="0"/>
  </r>
  <r>
    <x v="0"/>
    <s v="P90340679"/>
    <x v="0"/>
    <x v="5"/>
    <x v="5"/>
    <x v="5"/>
    <x v="2"/>
    <x v="0"/>
    <x v="0"/>
    <x v="3"/>
    <x v="3"/>
    <x v="0"/>
    <x v="0"/>
    <n v="82.29"/>
    <n v="82.29"/>
    <d v="1985-12-04T00:00:00"/>
    <d v="1985-12-04T00:00:00"/>
    <d v="2011-12-04T00:00:00"/>
    <d v="2011-12-04T00:00:00"/>
    <n v="26"/>
    <n v="26"/>
    <n v="49"/>
    <n v="49"/>
    <x v="1"/>
    <x v="1"/>
    <s v="52"/>
    <s v="52"/>
    <x v="2"/>
    <x v="2"/>
    <s v="52"/>
    <s v="52"/>
    <x v="1"/>
    <x v="1"/>
    <s v="6.33"/>
    <s v="6.33"/>
    <n v="15.882898000000001"/>
    <n v="14.694731000000001"/>
    <n v="16.139952000000001"/>
    <n v="14.932555000000001"/>
    <n v="16.301352000000001"/>
    <n v="15.081880999999999"/>
    <n v="568.21245999999996"/>
    <n v="568.21245999999996"/>
    <x v="0"/>
    <x v="0"/>
    <x v="0"/>
    <x v="0"/>
    <n v="1.0795321"/>
    <n v="1.0795321"/>
    <s v="568.21246"/>
    <s v="568.21246"/>
    <n v="-1.188167"/>
    <n v="-1.2073970000000003"/>
    <n v="-1.2194710000000022"/>
    <n v="0"/>
  </r>
  <r>
    <x v="0"/>
    <s v="P90340679"/>
    <x v="0"/>
    <x v="6"/>
    <x v="6"/>
    <x v="6"/>
    <x v="2"/>
    <x v="0"/>
    <x v="0"/>
    <x v="3"/>
    <x v="3"/>
    <x v="0"/>
    <x v="0"/>
    <n v="82.29"/>
    <n v="82.29"/>
    <d v="1985-12-04T00:00:00"/>
    <d v="1985-12-04T00:00:00"/>
    <d v="2011-12-04T00:00:00"/>
    <d v="2011-12-04T00:00:00"/>
    <n v="26"/>
    <n v="26"/>
    <n v="49"/>
    <n v="49"/>
    <x v="1"/>
    <x v="1"/>
    <s v="52"/>
    <s v="52"/>
    <x v="2"/>
    <x v="2"/>
    <s v="52"/>
    <s v="52"/>
    <x v="1"/>
    <x v="1"/>
    <s v="6.33"/>
    <s v="6.33"/>
    <n v="14.694731000000001"/>
    <n v="14.749734"/>
    <n v="14.932555000000001"/>
    <n v="14.990178999999999"/>
    <n v="15.081880999999999"/>
    <n v="15.140079999999999"/>
    <n v="568.21245999999996"/>
    <n v="568.21245999999996"/>
    <x v="0"/>
    <x v="0"/>
    <x v="0"/>
    <x v="0"/>
    <n v="1.0795321"/>
    <n v="1.0795321"/>
    <s v="568.21246"/>
    <s v="568.21246"/>
    <n v="5.5002999999999247E-2"/>
    <n v="5.7623999999998787E-2"/>
    <n v="5.8199000000000112E-2"/>
    <n v="0"/>
  </r>
  <r>
    <x v="0"/>
    <s v="P90340679"/>
    <x v="0"/>
    <x v="7"/>
    <x v="7"/>
    <x v="7"/>
    <x v="1"/>
    <x v="0"/>
    <x v="0"/>
    <x v="3"/>
    <x v="3"/>
    <x v="0"/>
    <x v="0"/>
    <n v="82.29"/>
    <n v="82.29"/>
    <d v="1985-12-04T00:00:00"/>
    <d v="1985-12-04T00:00:00"/>
    <d v="2011-12-04T00:00:00"/>
    <d v="2011-12-04T00:00:00"/>
    <n v="26"/>
    <n v="26"/>
    <n v="49"/>
    <n v="49"/>
    <x v="1"/>
    <x v="1"/>
    <s v="52"/>
    <s v="52"/>
    <x v="2"/>
    <x v="2"/>
    <s v="52"/>
    <s v="52"/>
    <x v="1"/>
    <x v="1"/>
    <s v="6.33"/>
    <s v="6.33"/>
    <n v="14.749734"/>
    <n v="14.749734"/>
    <n v="14.990178999999999"/>
    <n v="14.990178999999999"/>
    <n v="15.140079999999999"/>
    <n v="15.140079999999999"/>
    <n v="568.21245999999996"/>
    <n v="568.21245999999996"/>
    <x v="0"/>
    <x v="0"/>
    <x v="0"/>
    <x v="0"/>
    <n v="1.0795321"/>
    <n v="1.0795321"/>
    <s v="568.21246"/>
    <s v="568.21246"/>
    <n v="0"/>
    <n v="0"/>
    <n v="0"/>
    <n v="0"/>
  </r>
  <r>
    <x v="0"/>
    <s v="P90340679"/>
    <x v="0"/>
    <x v="8"/>
    <x v="8"/>
    <x v="8"/>
    <x v="2"/>
    <x v="0"/>
    <x v="0"/>
    <x v="3"/>
    <x v="3"/>
    <x v="0"/>
    <x v="0"/>
    <n v="82.29"/>
    <n v="82.29"/>
    <d v="1985-12-04T00:00:00"/>
    <d v="1985-12-04T00:00:00"/>
    <d v="2011-12-04T00:00:00"/>
    <d v="2011-12-04T00:00:00"/>
    <n v="26"/>
    <n v="26"/>
    <n v="49"/>
    <n v="49"/>
    <x v="1"/>
    <x v="1"/>
    <s v="52"/>
    <s v="52"/>
    <x v="2"/>
    <x v="2"/>
    <s v="52"/>
    <s v="52"/>
    <x v="1"/>
    <x v="1"/>
    <s v="6.33"/>
    <s v="6.33"/>
    <n v="14.749734"/>
    <n v="14.749734"/>
    <n v="14.990178999999999"/>
    <n v="14.990178999999999"/>
    <n v="15.140079999999999"/>
    <n v="15.140079999999999"/>
    <n v="568.21245999999996"/>
    <n v="568.21245999999996"/>
    <x v="0"/>
    <x v="0"/>
    <x v="0"/>
    <x v="0"/>
    <n v="1.0795321"/>
    <n v="1.0795321"/>
    <s v="568.21246"/>
    <s v="568.21246"/>
    <n v="0"/>
    <n v="0"/>
    <n v="0"/>
    <n v="0"/>
  </r>
  <r>
    <x v="0"/>
    <s v="P90340679"/>
    <x v="0"/>
    <x v="9"/>
    <x v="9"/>
    <x v="9"/>
    <x v="2"/>
    <x v="0"/>
    <x v="0"/>
    <x v="3"/>
    <x v="3"/>
    <x v="0"/>
    <x v="0"/>
    <n v="82.29"/>
    <n v="82.29"/>
    <d v="1985-12-04T00:00:00"/>
    <d v="1985-12-04T00:00:00"/>
    <d v="2011-12-04T00:00:00"/>
    <d v="2011-12-04T00:00:00"/>
    <n v="26"/>
    <n v="26"/>
    <n v="49"/>
    <n v="49"/>
    <x v="1"/>
    <x v="1"/>
    <s v="52"/>
    <s v="52"/>
    <x v="2"/>
    <x v="2"/>
    <s v="52"/>
    <s v="52"/>
    <x v="1"/>
    <x v="1"/>
    <s v="6.33"/>
    <s v="6.33"/>
    <n v="14.749734"/>
    <n v="14.749734"/>
    <n v="14.990178999999999"/>
    <n v="14.990178999999999"/>
    <n v="15.140079999999999"/>
    <n v="15.140079999999999"/>
    <n v="568.21245999999996"/>
    <n v="568.21245999999996"/>
    <x v="0"/>
    <x v="0"/>
    <x v="0"/>
    <x v="0"/>
    <n v="1.0795321"/>
    <n v="1.0795321"/>
    <s v="568.21246"/>
    <s v="568.21246"/>
    <n v="0"/>
    <n v="0"/>
    <n v="0"/>
    <n v="0"/>
  </r>
  <r>
    <x v="0"/>
    <s v="P90340679"/>
    <x v="0"/>
    <x v="10"/>
    <x v="10"/>
    <x v="10"/>
    <x v="2"/>
    <x v="0"/>
    <x v="0"/>
    <x v="3"/>
    <x v="3"/>
    <x v="0"/>
    <x v="0"/>
    <n v="82.29"/>
    <n v="82.29"/>
    <d v="1985-12-04T00:00:00"/>
    <d v="1985-12-04T00:00:00"/>
    <d v="2011-12-04T00:00:00"/>
    <d v="2011-12-04T00:00:00"/>
    <n v="26"/>
    <n v="26"/>
    <n v="49"/>
    <n v="49"/>
    <x v="1"/>
    <x v="1"/>
    <s v="52"/>
    <s v="52"/>
    <x v="2"/>
    <x v="2"/>
    <s v="52"/>
    <s v="52"/>
    <x v="1"/>
    <x v="1"/>
    <s v="6.33"/>
    <s v="6.33"/>
    <n v="14.749734"/>
    <n v="14.65386"/>
    <n v="14.990178999999999"/>
    <n v="14.892742"/>
    <n v="15.140079999999999"/>
    <n v="15.04167"/>
    <n v="568.21245999999996"/>
    <n v="568.21245999999996"/>
    <x v="0"/>
    <x v="0"/>
    <x v="0"/>
    <x v="0"/>
    <n v="1.0795321"/>
    <n v="1.0795321"/>
    <s v="568.21246"/>
    <s v="568.21246"/>
    <n v="-9.5874000000000237E-2"/>
    <n v="-9.743699999999933E-2"/>
    <n v="-9.8409999999999442E-2"/>
    <n v="0"/>
  </r>
  <r>
    <x v="0"/>
    <s v="P90340679"/>
    <x v="0"/>
    <x v="11"/>
    <x v="11"/>
    <x v="11"/>
    <x v="2"/>
    <x v="0"/>
    <x v="0"/>
    <x v="3"/>
    <x v="3"/>
    <x v="0"/>
    <x v="0"/>
    <n v="82.29"/>
    <n v="82.29"/>
    <d v="1985-12-04T00:00:00"/>
    <d v="1985-12-04T00:00:00"/>
    <d v="2011-12-04T00:00:00"/>
    <d v="2011-12-04T00:00:00"/>
    <n v="26"/>
    <n v="26"/>
    <n v="49"/>
    <n v="49"/>
    <x v="1"/>
    <x v="1"/>
    <s v="52"/>
    <s v="52"/>
    <x v="2"/>
    <x v="2"/>
    <s v="52"/>
    <s v="52"/>
    <x v="1"/>
    <x v="1"/>
    <s v="6.33"/>
    <s v="6.33"/>
    <n v="14.65386"/>
    <n v="13.963645"/>
    <n v="14.892742"/>
    <n v="14.191276"/>
    <n v="15.04167"/>
    <n v="14.333188"/>
    <n v="568.21245999999996"/>
    <n v="568.21245999999996"/>
    <x v="0"/>
    <x v="0"/>
    <x v="0"/>
    <x v="0"/>
    <n v="1.0795321"/>
    <n v="1.0795321"/>
    <s v="568.21246"/>
    <s v="568.21246"/>
    <n v="-0.69021500000000024"/>
    <n v="-0.70146599999999992"/>
    <n v="-0.70848200000000006"/>
    <n v="0"/>
  </r>
  <r>
    <x v="0"/>
    <s v="P90340679"/>
    <x v="0"/>
    <x v="12"/>
    <x v="12"/>
    <x v="12"/>
    <x v="2"/>
    <x v="0"/>
    <x v="0"/>
    <x v="3"/>
    <x v="3"/>
    <x v="0"/>
    <x v="0"/>
    <n v="82.29"/>
    <n v="82.29"/>
    <d v="1985-12-04T00:00:00"/>
    <d v="1985-12-04T00:00:00"/>
    <d v="2011-12-04T00:00:00"/>
    <d v="2011-12-04T00:00:00"/>
    <n v="26"/>
    <n v="26"/>
    <n v="49"/>
    <n v="49"/>
    <x v="1"/>
    <x v="1"/>
    <s v="52"/>
    <s v="52"/>
    <x v="2"/>
    <x v="2"/>
    <s v="52"/>
    <s v="52"/>
    <x v="1"/>
    <x v="1"/>
    <s v="6.33"/>
    <s v="6.33"/>
    <n v="13.963645"/>
    <n v="14.01591"/>
    <n v="14.191276"/>
    <n v="14.244671"/>
    <n v="14.333188"/>
    <n v="14.387117"/>
    <n v="568.21245999999996"/>
    <n v="568.21245999999996"/>
    <x v="0"/>
    <x v="0"/>
    <x v="0"/>
    <x v="0"/>
    <n v="1.0795321"/>
    <n v="1.0795321"/>
    <s v="568.21246"/>
    <s v="568.21246"/>
    <n v="5.2265000000000228E-2"/>
    <n v="5.3395000000000081E-2"/>
    <n v="5.3929000000000116E-2"/>
    <n v="0"/>
  </r>
  <r>
    <x v="0"/>
    <s v="P90340679"/>
    <x v="0"/>
    <x v="13"/>
    <x v="13"/>
    <x v="13"/>
    <x v="2"/>
    <x v="0"/>
    <x v="0"/>
    <x v="3"/>
    <x v="3"/>
    <x v="0"/>
    <x v="0"/>
    <n v="82.29"/>
    <n v="82.29"/>
    <d v="1985-12-04T00:00:00"/>
    <d v="1985-12-04T00:00:00"/>
    <d v="2011-12-04T00:00:00"/>
    <d v="2011-12-04T00:00:00"/>
    <n v="26"/>
    <n v="26"/>
    <n v="49"/>
    <n v="49"/>
    <x v="1"/>
    <x v="1"/>
    <s v="52"/>
    <s v="52"/>
    <x v="2"/>
    <x v="2"/>
    <s v="52"/>
    <s v="52"/>
    <x v="1"/>
    <x v="1"/>
    <s v="6.33"/>
    <s v="6.33"/>
    <n v="14.01591"/>
    <n v="14.01591"/>
    <n v="14.244671"/>
    <n v="14.244671"/>
    <n v="14.387117"/>
    <n v="14.387117"/>
    <n v="568.21245999999996"/>
    <n v="569.03534000000002"/>
    <x v="0"/>
    <x v="0"/>
    <x v="0"/>
    <x v="0"/>
    <n v="1.0795321"/>
    <n v="1.0795321"/>
    <s v="568.21246"/>
    <s v="569.03534"/>
    <n v="0"/>
    <n v="0"/>
    <n v="0"/>
    <n v="0.82288000000005468"/>
  </r>
  <r>
    <x v="0"/>
    <s v="P90340679"/>
    <x v="0"/>
    <x v="14"/>
    <x v="14"/>
    <x v="14"/>
    <x v="2"/>
    <x v="0"/>
    <x v="0"/>
    <x v="3"/>
    <x v="3"/>
    <x v="0"/>
    <x v="0"/>
    <n v="82.29"/>
    <n v="82.29"/>
    <d v="1985-12-04T00:00:00"/>
    <d v="1985-12-04T00:00:00"/>
    <d v="2011-12-04T00:00:00"/>
    <d v="2011-12-04T00:00:00"/>
    <n v="26"/>
    <n v="26"/>
    <n v="49"/>
    <n v="49"/>
    <x v="1"/>
    <x v="1"/>
    <s v="52"/>
    <s v="52"/>
    <x v="2"/>
    <x v="2"/>
    <s v="52"/>
    <s v="52"/>
    <x v="1"/>
    <x v="1"/>
    <s v="6.33"/>
    <s v="6.33"/>
    <n v="14.01591"/>
    <n v="14.01591"/>
    <n v="14.244671"/>
    <n v="14.244671"/>
    <n v="14.387117"/>
    <n v="14.387117"/>
    <n v="569.03534000000002"/>
    <n v="569.03534000000002"/>
    <x v="0"/>
    <x v="0"/>
    <x v="0"/>
    <x v="0"/>
    <n v="1.0795321"/>
    <n v="1.0795321"/>
    <s v="569.03534"/>
    <s v="569.03534"/>
    <n v="0"/>
    <n v="0"/>
    <n v="0"/>
    <n v="0"/>
  </r>
  <r>
    <x v="0"/>
    <s v="P90340679"/>
    <x v="0"/>
    <x v="15"/>
    <x v="15"/>
    <x v="15"/>
    <x v="2"/>
    <x v="0"/>
    <x v="0"/>
    <x v="3"/>
    <x v="3"/>
    <x v="0"/>
    <x v="0"/>
    <n v="82.29"/>
    <n v="82.29"/>
    <d v="1985-12-04T00:00:00"/>
    <d v="1985-12-04T00:00:00"/>
    <d v="2011-12-04T00:00:00"/>
    <d v="2011-12-04T00:00:00"/>
    <n v="26"/>
    <n v="26"/>
    <n v="49"/>
    <n v="49"/>
    <x v="1"/>
    <x v="1"/>
    <s v="52"/>
    <s v="52"/>
    <x v="2"/>
    <x v="2"/>
    <s v="52"/>
    <s v="52"/>
    <x v="1"/>
    <x v="1"/>
    <s v="6.33"/>
    <s v="6.33"/>
    <n v="14.01591"/>
    <n v="14.01591"/>
    <n v="14.244671"/>
    <n v="14.244671"/>
    <n v="14.387117"/>
    <n v="14.387117"/>
    <n v="569.03534000000002"/>
    <n v="569.03534000000002"/>
    <x v="0"/>
    <x v="0"/>
    <x v="0"/>
    <x v="0"/>
    <n v="1.0795321"/>
    <n v="1.0795321"/>
    <s v="569.03534"/>
    <s v="569.03534"/>
    <n v="0"/>
    <n v="0"/>
    <n v="0"/>
    <n v="0"/>
  </r>
  <r>
    <x v="0"/>
    <s v="P90340679"/>
    <x v="0"/>
    <x v="16"/>
    <x v="16"/>
    <x v="16"/>
    <x v="2"/>
    <x v="0"/>
    <x v="0"/>
    <x v="3"/>
    <x v="3"/>
    <x v="0"/>
    <x v="0"/>
    <n v="82.29"/>
    <n v="82.29"/>
    <d v="1985-12-04T00:00:00"/>
    <d v="1985-12-04T00:00:00"/>
    <d v="2011-12-04T00:00:00"/>
    <d v="2011-12-04T00:00:00"/>
    <n v="26"/>
    <n v="26"/>
    <n v="49"/>
    <n v="49"/>
    <x v="1"/>
    <x v="1"/>
    <s v="52"/>
    <s v="52"/>
    <x v="2"/>
    <x v="2"/>
    <s v="52"/>
    <s v="52"/>
    <x v="1"/>
    <x v="1"/>
    <s v="6.33"/>
    <s v="6.33"/>
    <n v="14.01591"/>
    <n v="14.01591"/>
    <n v="14.244671"/>
    <n v="14.244671"/>
    <n v="14.387117"/>
    <n v="14.387117999999999"/>
    <n v="569.03534000000002"/>
    <n v="569.03534000000002"/>
    <x v="0"/>
    <x v="0"/>
    <x v="0"/>
    <x v="0"/>
    <n v="1.0795321"/>
    <n v="1.0795321"/>
    <s v="569.03534"/>
    <s v="569.03534"/>
    <n v="0"/>
    <n v="0"/>
    <n v="9.9999999925159955E-7"/>
    <n v="0"/>
  </r>
  <r>
    <x v="0"/>
    <s v="P90340679"/>
    <x v="0"/>
    <x v="17"/>
    <x v="17"/>
    <x v="17"/>
    <x v="1"/>
    <x v="0"/>
    <x v="0"/>
    <x v="3"/>
    <x v="3"/>
    <x v="0"/>
    <x v="0"/>
    <n v="82.29"/>
    <n v="82.29"/>
    <d v="1985-12-04T00:00:00"/>
    <d v="1985-12-04T00:00:00"/>
    <d v="2011-12-04T00:00:00"/>
    <d v="2011-12-04T00:00:00"/>
    <n v="26"/>
    <n v="26"/>
    <n v="49"/>
    <n v="49"/>
    <x v="1"/>
    <x v="1"/>
    <s v="52"/>
    <s v="52"/>
    <x v="2"/>
    <x v="2"/>
    <s v="52"/>
    <s v="52"/>
    <x v="1"/>
    <x v="1"/>
    <s v="6.33"/>
    <s v="6.33"/>
    <n v="14.01591"/>
    <n v="14.01591"/>
    <n v="14.244671"/>
    <n v="14.244671"/>
    <n v="14.387117999999999"/>
    <n v="14.387117999999999"/>
    <n v="569.03534000000002"/>
    <n v="569.03534000000002"/>
    <x v="0"/>
    <x v="0"/>
    <x v="0"/>
    <x v="0"/>
    <n v="1.0795321"/>
    <n v="1.0795321"/>
    <s v="569.03534"/>
    <s v="569.03534"/>
    <n v="0"/>
    <n v="0"/>
    <n v="0"/>
    <n v="0"/>
  </r>
  <r>
    <x v="0"/>
    <s v="P90340679"/>
    <x v="0"/>
    <x v="18"/>
    <x v="18"/>
    <x v="18"/>
    <x v="3"/>
    <x v="0"/>
    <x v="0"/>
    <x v="3"/>
    <x v="3"/>
    <x v="0"/>
    <x v="0"/>
    <n v="82.29"/>
    <n v="82.29"/>
    <d v="1985-12-04T00:00:00"/>
    <d v="1985-12-04T00:00:00"/>
    <d v="2011-12-04T00:00:00"/>
    <d v="2011-12-04T00:00:00"/>
    <n v="26"/>
    <n v="26"/>
    <n v="49"/>
    <n v="49"/>
    <x v="1"/>
    <x v="1"/>
    <s v="52"/>
    <s v="52"/>
    <x v="2"/>
    <x v="2"/>
    <s v="52"/>
    <s v="52"/>
    <x v="1"/>
    <x v="1"/>
    <s v="6.33"/>
    <s v="6.33"/>
    <n v="14.01591"/>
    <n v="14.01591"/>
    <n v="14.244671"/>
    <n v="14.244671"/>
    <n v="14.387117999999999"/>
    <n v="14.387117999999999"/>
    <n v="569.03534000000002"/>
    <n v="569.03534000000002"/>
    <x v="0"/>
    <x v="0"/>
    <x v="0"/>
    <x v="0"/>
    <n v="1.0795321"/>
    <n v="1.0795321"/>
    <s v="569.03534"/>
    <s v="569.03534"/>
    <n v="0"/>
    <n v="0"/>
    <n v="0"/>
    <n v="0"/>
  </r>
  <r>
    <x v="0"/>
    <s v="P90340679"/>
    <x v="0"/>
    <x v="19"/>
    <x v="19"/>
    <x v="19"/>
    <x v="4"/>
    <x v="0"/>
    <x v="0"/>
    <x v="3"/>
    <x v="3"/>
    <x v="0"/>
    <x v="0"/>
    <n v="82.29"/>
    <n v="82.29"/>
    <d v="1985-12-04T00:00:00"/>
    <d v="1985-12-04T00:00:00"/>
    <d v="2011-12-04T00:00:00"/>
    <d v="2011-12-04T00:00:00"/>
    <n v="26"/>
    <n v="26"/>
    <n v="49"/>
    <n v="49"/>
    <x v="1"/>
    <x v="1"/>
    <s v="52"/>
    <s v="52"/>
    <x v="2"/>
    <x v="2"/>
    <s v="52"/>
    <s v="52"/>
    <x v="1"/>
    <x v="1"/>
    <s v="6.33"/>
    <s v="6.33"/>
    <n v="14.01591"/>
    <n v="14.01591"/>
    <n v="14.244671"/>
    <n v="14.244671"/>
    <n v="14.387117999999999"/>
    <n v="14.387117999999999"/>
    <n v="569.03534000000002"/>
    <n v="569.03534000000002"/>
    <x v="0"/>
    <x v="0"/>
    <x v="0"/>
    <x v="0"/>
    <n v="1.0795321"/>
    <n v="1.0795321"/>
    <s v="569.03534"/>
    <s v="569.03534"/>
    <n v="0"/>
    <n v="0"/>
    <n v="0"/>
    <n v="0"/>
  </r>
  <r>
    <x v="0"/>
    <s v="P90340679"/>
    <x v="0"/>
    <x v="20"/>
    <x v="20"/>
    <x v="20"/>
    <x v="2"/>
    <x v="0"/>
    <x v="0"/>
    <x v="3"/>
    <x v="3"/>
    <x v="0"/>
    <x v="0"/>
    <n v="82.29"/>
    <n v="82.29"/>
    <d v="1985-12-04T00:00:00"/>
    <d v="1985-12-04T00:00:00"/>
    <d v="2011-12-04T00:00:00"/>
    <d v="2011-12-04T00:00:00"/>
    <n v="26"/>
    <n v="26"/>
    <n v="49"/>
    <n v="49"/>
    <x v="1"/>
    <x v="1"/>
    <s v="52"/>
    <s v="52"/>
    <x v="2"/>
    <x v="2"/>
    <s v="52"/>
    <s v="52"/>
    <x v="1"/>
    <x v="1"/>
    <s v="6.33"/>
    <s v="6.33"/>
    <n v="14.01591"/>
    <n v="14.047648000000001"/>
    <n v="14.244671"/>
    <n v="14.246684999999999"/>
    <n v="14.387117999999999"/>
    <n v="14.389151999999999"/>
    <n v="569.03534000000002"/>
    <n v="569.03534000000002"/>
    <x v="0"/>
    <x v="0"/>
    <x v="0"/>
    <x v="0"/>
    <n v="1.0795321"/>
    <n v="1.0795321"/>
    <s v="569.03534"/>
    <s v="569.03534"/>
    <n v="3.173800000000071E-2"/>
    <n v="2.0139999999990721E-3"/>
    <n v="2.0340000000000913E-3"/>
    <n v="0"/>
  </r>
  <r>
    <x v="0"/>
    <s v="P90340679"/>
    <x v="0"/>
    <x v="21"/>
    <x v="21"/>
    <x v="21"/>
    <x v="2"/>
    <x v="0"/>
    <x v="0"/>
    <x v="3"/>
    <x v="3"/>
    <x v="0"/>
    <x v="0"/>
    <n v="82.29"/>
    <n v="82.29"/>
    <d v="1985-12-04T00:00:00"/>
    <d v="1985-12-04T00:00:00"/>
    <d v="2011-12-04T00:00:00"/>
    <d v="2011-12-04T00:00:00"/>
    <n v="26"/>
    <n v="26"/>
    <n v="49"/>
    <n v="49"/>
    <x v="1"/>
    <x v="1"/>
    <s v="52"/>
    <s v="52"/>
    <x v="2"/>
    <x v="2"/>
    <s v="52"/>
    <s v="52"/>
    <x v="1"/>
    <x v="1"/>
    <s v="6.33"/>
    <s v="6.33"/>
    <n v="14.047648000000001"/>
    <n v="13.995264000000001"/>
    <n v="14.246684999999999"/>
    <n v="14.296512"/>
    <n v="14.389151999999999"/>
    <n v="14.439477"/>
    <n v="569.03534000000002"/>
    <n v="569.03534000000002"/>
    <x v="0"/>
    <x v="0"/>
    <x v="0"/>
    <x v="0"/>
    <n v="1.0795321"/>
    <n v="1.0795321"/>
    <s v="569.03534"/>
    <s v="569.03534"/>
    <n v="-5.2383999999999986E-2"/>
    <n v="4.982700000000051E-2"/>
    <n v="5.0325000000000841E-2"/>
    <n v="0"/>
  </r>
  <r>
    <x v="0"/>
    <s v="P90388876"/>
    <x v="0"/>
    <x v="0"/>
    <x v="0"/>
    <x v="0"/>
    <x v="0"/>
    <x v="0"/>
    <x v="0"/>
    <x v="1"/>
    <x v="1"/>
    <x v="0"/>
    <x v="0"/>
    <n v="108.87"/>
    <n v="108.87"/>
    <d v="1980-01-06T00:00:00"/>
    <d v="1980-01-06T00:00:00"/>
    <d v="2018-01-06T00:00:00"/>
    <d v="2018-01-06T00:00:00"/>
    <n v="38"/>
    <n v="38"/>
    <n v="37"/>
    <n v="37"/>
    <x v="1"/>
    <x v="1"/>
    <s v="40"/>
    <s v="40"/>
    <x v="1"/>
    <x v="1"/>
    <s v="40"/>
    <s v="40"/>
    <x v="1"/>
    <x v="1"/>
    <s v="5.73"/>
    <s v="5.73"/>
    <n v="273.69092000000001"/>
    <n v="273.69092000000001"/>
    <n v="277.67275999999998"/>
    <n v="277.67275999999998"/>
    <n v="280.4495"/>
    <n v="280.4495"/>
    <n v="848.09735000000001"/>
    <n v="848.09735000000001"/>
    <x v="0"/>
    <x v="0"/>
    <x v="0"/>
    <x v="0"/>
    <n v="1.0897813999999999"/>
    <n v="1.0897813999999999"/>
    <s v="848.09735"/>
    <s v="848.09735"/>
    <n v="0"/>
    <n v="0"/>
    <n v="0"/>
    <n v="0"/>
  </r>
  <r>
    <x v="0"/>
    <s v="P90388876"/>
    <x v="0"/>
    <x v="1"/>
    <x v="1"/>
    <x v="1"/>
    <x v="1"/>
    <x v="0"/>
    <x v="0"/>
    <x v="1"/>
    <x v="1"/>
    <x v="0"/>
    <x v="0"/>
    <n v="108.87"/>
    <n v="108.87"/>
    <d v="1980-01-06T00:00:00"/>
    <d v="1980-01-06T00:00:00"/>
    <d v="2018-01-06T00:00:00"/>
    <d v="2018-01-06T00:00:00"/>
    <n v="38"/>
    <n v="38"/>
    <n v="37"/>
    <n v="37"/>
    <x v="1"/>
    <x v="1"/>
    <s v="40"/>
    <s v="40"/>
    <x v="1"/>
    <x v="1"/>
    <s v="40"/>
    <s v="40"/>
    <x v="1"/>
    <x v="1"/>
    <s v="5.73"/>
    <s v="5.73"/>
    <n v="273.69092000000001"/>
    <n v="273.69092000000001"/>
    <n v="277.67275999999998"/>
    <n v="277.67275999999998"/>
    <n v="280.4495"/>
    <n v="280.4495"/>
    <n v="848.09735000000001"/>
    <n v="848.09735000000001"/>
    <x v="0"/>
    <x v="0"/>
    <x v="0"/>
    <x v="0"/>
    <n v="1.0897813999999999"/>
    <n v="1.0897813999999999"/>
    <s v="848.09735"/>
    <s v="848.09735"/>
    <n v="0"/>
    <n v="0"/>
    <n v="0"/>
    <n v="0"/>
  </r>
  <r>
    <x v="0"/>
    <s v="P90388876"/>
    <x v="0"/>
    <x v="2"/>
    <x v="2"/>
    <x v="2"/>
    <x v="2"/>
    <x v="0"/>
    <x v="0"/>
    <x v="1"/>
    <x v="1"/>
    <x v="0"/>
    <x v="0"/>
    <n v="108.87"/>
    <n v="108.87"/>
    <d v="1980-01-06T00:00:00"/>
    <d v="1980-01-06T00:00:00"/>
    <d v="2018-01-06T00:00:00"/>
    <d v="2018-01-06T00:00:00"/>
    <n v="38"/>
    <n v="38"/>
    <n v="37"/>
    <n v="37"/>
    <x v="1"/>
    <x v="1"/>
    <s v="40"/>
    <s v="40"/>
    <x v="1"/>
    <x v="1"/>
    <s v="40"/>
    <s v="40"/>
    <x v="1"/>
    <x v="1"/>
    <s v="5.73"/>
    <s v="5.73"/>
    <n v="273.69092000000001"/>
    <n v="273.69092000000001"/>
    <n v="277.67275999999998"/>
    <n v="277.67275999999998"/>
    <n v="280.4495"/>
    <n v="280.4495"/>
    <n v="848.09735000000001"/>
    <n v="848.09735000000001"/>
    <x v="0"/>
    <x v="0"/>
    <x v="0"/>
    <x v="0"/>
    <n v="1.0897813999999999"/>
    <n v="1.0897813999999999"/>
    <s v="848.09735"/>
    <s v="848.09735"/>
    <n v="0"/>
    <n v="0"/>
    <n v="0"/>
    <n v="0"/>
  </r>
  <r>
    <x v="0"/>
    <s v="P90388876"/>
    <x v="0"/>
    <x v="3"/>
    <x v="3"/>
    <x v="3"/>
    <x v="2"/>
    <x v="0"/>
    <x v="0"/>
    <x v="1"/>
    <x v="1"/>
    <x v="0"/>
    <x v="0"/>
    <n v="108.87"/>
    <n v="108.87"/>
    <d v="1980-01-06T00:00:00"/>
    <d v="1980-01-06T00:00:00"/>
    <d v="2018-01-06T00:00:00"/>
    <d v="2018-01-06T00:00:00"/>
    <n v="38"/>
    <n v="38"/>
    <n v="37"/>
    <n v="37"/>
    <x v="1"/>
    <x v="1"/>
    <s v="40"/>
    <s v="40"/>
    <x v="1"/>
    <x v="1"/>
    <s v="40"/>
    <s v="40"/>
    <x v="1"/>
    <x v="1"/>
    <s v="5.73"/>
    <s v="5.73"/>
    <n v="273.69092000000001"/>
    <n v="273.69092000000001"/>
    <n v="277.67275999999998"/>
    <n v="277.67275999999998"/>
    <n v="280.4495"/>
    <n v="280.4495"/>
    <n v="848.09735000000001"/>
    <n v="848.09735000000001"/>
    <x v="0"/>
    <x v="0"/>
    <x v="0"/>
    <x v="0"/>
    <n v="1.0897813999999999"/>
    <n v="1.0897813999999999"/>
    <s v="848.09735"/>
    <s v="848.09735"/>
    <n v="0"/>
    <n v="0"/>
    <n v="0"/>
    <n v="0"/>
  </r>
  <r>
    <x v="0"/>
    <s v="P90388876"/>
    <x v="0"/>
    <x v="4"/>
    <x v="4"/>
    <x v="4"/>
    <x v="2"/>
    <x v="0"/>
    <x v="0"/>
    <x v="1"/>
    <x v="1"/>
    <x v="0"/>
    <x v="0"/>
    <n v="108.87"/>
    <n v="108.87"/>
    <d v="1980-01-06T00:00:00"/>
    <d v="1980-01-06T00:00:00"/>
    <d v="2018-01-06T00:00:00"/>
    <d v="2018-01-06T00:00:00"/>
    <n v="38"/>
    <n v="38"/>
    <n v="37"/>
    <n v="37"/>
    <x v="1"/>
    <x v="1"/>
    <s v="40"/>
    <s v="40"/>
    <x v="1"/>
    <x v="1"/>
    <s v="40"/>
    <s v="40"/>
    <x v="1"/>
    <x v="1"/>
    <s v="5.73"/>
    <s v="5.73"/>
    <n v="273.69092000000001"/>
    <n v="273.88403"/>
    <n v="277.67275999999998"/>
    <n v="277.685"/>
    <n v="280.4495"/>
    <n v="280.46185000000003"/>
    <n v="848.09735000000001"/>
    <n v="848.09735000000001"/>
    <x v="0"/>
    <x v="0"/>
    <x v="0"/>
    <x v="0"/>
    <n v="1.0897813999999999"/>
    <n v="1.0897813999999999"/>
    <s v="848.09735"/>
    <s v="848.09735"/>
    <n v="0.19310999999999012"/>
    <n v="1.2240000000019791E-2"/>
    <n v="1.2350000000026284E-2"/>
    <n v="0"/>
  </r>
  <r>
    <x v="0"/>
    <s v="P90388876"/>
    <x v="0"/>
    <x v="5"/>
    <x v="5"/>
    <x v="5"/>
    <x v="2"/>
    <x v="0"/>
    <x v="0"/>
    <x v="1"/>
    <x v="1"/>
    <x v="0"/>
    <x v="0"/>
    <n v="108.87"/>
    <n v="108.87"/>
    <d v="1980-01-06T00:00:00"/>
    <d v="1980-01-06T00:00:00"/>
    <d v="2018-01-06T00:00:00"/>
    <d v="2018-01-06T00:00:00"/>
    <n v="38"/>
    <n v="38"/>
    <n v="37"/>
    <n v="37"/>
    <x v="1"/>
    <x v="1"/>
    <s v="40"/>
    <s v="40"/>
    <x v="1"/>
    <x v="1"/>
    <s v="40"/>
    <s v="40"/>
    <x v="1"/>
    <x v="1"/>
    <s v="5.73"/>
    <s v="5.73"/>
    <n v="273.88403"/>
    <n v="253.39532"/>
    <n v="277.685"/>
    <n v="256.91196000000002"/>
    <n v="280.46185000000003"/>
    <n v="259.48108000000002"/>
    <n v="848.09735000000001"/>
    <n v="848.09735000000001"/>
    <x v="0"/>
    <x v="0"/>
    <x v="0"/>
    <x v="0"/>
    <n v="1.0897813999999999"/>
    <n v="1.0897813999999999"/>
    <s v="848.09735"/>
    <s v="848.09735"/>
    <n v="-20.488709999999998"/>
    <n v="-20.77303999999998"/>
    <n v="-20.980770000000007"/>
    <n v="0"/>
  </r>
  <r>
    <x v="0"/>
    <s v="P90388876"/>
    <x v="0"/>
    <x v="6"/>
    <x v="6"/>
    <x v="6"/>
    <x v="2"/>
    <x v="0"/>
    <x v="0"/>
    <x v="1"/>
    <x v="1"/>
    <x v="0"/>
    <x v="0"/>
    <n v="108.87"/>
    <n v="108.87"/>
    <d v="1980-01-06T00:00:00"/>
    <d v="1980-01-06T00:00:00"/>
    <d v="2018-01-06T00:00:00"/>
    <d v="2018-01-06T00:00:00"/>
    <n v="38"/>
    <n v="38"/>
    <n v="37"/>
    <n v="37"/>
    <x v="1"/>
    <x v="1"/>
    <s v="40"/>
    <s v="40"/>
    <x v="1"/>
    <x v="1"/>
    <s v="40"/>
    <s v="40"/>
    <x v="1"/>
    <x v="1"/>
    <s v="5.73"/>
    <s v="5.73"/>
    <n v="253.39532"/>
    <n v="254.34378000000001"/>
    <n v="256.91196000000002"/>
    <n v="257.90334999999999"/>
    <n v="259.48108000000002"/>
    <n v="260.48239999999998"/>
    <n v="848.09735000000001"/>
    <n v="848.09735000000001"/>
    <x v="0"/>
    <x v="0"/>
    <x v="0"/>
    <x v="0"/>
    <n v="1.0897813999999999"/>
    <n v="1.0897813999999999"/>
    <s v="848.09735"/>
    <s v="848.09735"/>
    <n v="0.94846000000001141"/>
    <n v="0.99138999999996713"/>
    <n v="1.0013199999999642"/>
    <n v="0"/>
  </r>
  <r>
    <x v="0"/>
    <s v="P90388876"/>
    <x v="0"/>
    <x v="7"/>
    <x v="7"/>
    <x v="7"/>
    <x v="1"/>
    <x v="0"/>
    <x v="0"/>
    <x v="1"/>
    <x v="1"/>
    <x v="0"/>
    <x v="0"/>
    <n v="108.87"/>
    <n v="108.87"/>
    <d v="1980-01-06T00:00:00"/>
    <d v="1980-01-06T00:00:00"/>
    <d v="2018-01-06T00:00:00"/>
    <d v="2018-01-06T00:00:00"/>
    <n v="38"/>
    <n v="38"/>
    <n v="37"/>
    <n v="37"/>
    <x v="1"/>
    <x v="1"/>
    <s v="40"/>
    <s v="40"/>
    <x v="1"/>
    <x v="1"/>
    <s v="40"/>
    <s v="40"/>
    <x v="1"/>
    <x v="1"/>
    <s v="5.73"/>
    <s v="5.73"/>
    <n v="254.34378000000001"/>
    <n v="254.34378000000001"/>
    <n v="257.90334999999999"/>
    <n v="257.90334999999999"/>
    <n v="260.48239999999998"/>
    <n v="260.48239999999998"/>
    <n v="848.09735000000001"/>
    <n v="848.09735000000001"/>
    <x v="0"/>
    <x v="0"/>
    <x v="0"/>
    <x v="0"/>
    <n v="1.0897813999999999"/>
    <n v="1.0897813999999999"/>
    <s v="848.09735"/>
    <s v="848.09735"/>
    <n v="0"/>
    <n v="0"/>
    <n v="0"/>
    <n v="0"/>
  </r>
  <r>
    <x v="0"/>
    <s v="P90388876"/>
    <x v="0"/>
    <x v="8"/>
    <x v="8"/>
    <x v="8"/>
    <x v="2"/>
    <x v="0"/>
    <x v="0"/>
    <x v="1"/>
    <x v="1"/>
    <x v="0"/>
    <x v="0"/>
    <n v="108.87"/>
    <n v="108.87"/>
    <d v="1980-01-06T00:00:00"/>
    <d v="1980-01-06T00:00:00"/>
    <d v="2018-01-06T00:00:00"/>
    <d v="2018-01-06T00:00:00"/>
    <n v="38"/>
    <n v="38"/>
    <n v="37"/>
    <n v="37"/>
    <x v="1"/>
    <x v="1"/>
    <s v="40"/>
    <s v="40"/>
    <x v="1"/>
    <x v="1"/>
    <s v="40"/>
    <s v="40"/>
    <x v="1"/>
    <x v="1"/>
    <s v="5.73"/>
    <s v="5.73"/>
    <n v="254.34378000000001"/>
    <n v="254.34378000000001"/>
    <n v="257.90334999999999"/>
    <n v="257.90334999999999"/>
    <n v="260.48239999999998"/>
    <n v="260.48239999999998"/>
    <n v="848.09735000000001"/>
    <n v="848.09735000000001"/>
    <x v="0"/>
    <x v="0"/>
    <x v="0"/>
    <x v="0"/>
    <n v="1.0897813999999999"/>
    <n v="1.0897813999999999"/>
    <s v="848.09735"/>
    <s v="848.09735"/>
    <n v="0"/>
    <n v="0"/>
    <n v="0"/>
    <n v="0"/>
  </r>
  <r>
    <x v="0"/>
    <s v="P90388876"/>
    <x v="0"/>
    <x v="9"/>
    <x v="9"/>
    <x v="9"/>
    <x v="2"/>
    <x v="0"/>
    <x v="0"/>
    <x v="1"/>
    <x v="1"/>
    <x v="0"/>
    <x v="0"/>
    <n v="108.87"/>
    <n v="108.87"/>
    <d v="1980-01-06T00:00:00"/>
    <d v="1980-01-06T00:00:00"/>
    <d v="2018-01-06T00:00:00"/>
    <d v="2018-01-06T00:00:00"/>
    <n v="38"/>
    <n v="38"/>
    <n v="37"/>
    <n v="37"/>
    <x v="1"/>
    <x v="1"/>
    <s v="40"/>
    <s v="40"/>
    <x v="1"/>
    <x v="1"/>
    <s v="40"/>
    <s v="40"/>
    <x v="1"/>
    <x v="1"/>
    <s v="5.73"/>
    <s v="5.73"/>
    <n v="254.34378000000001"/>
    <n v="254.34378000000001"/>
    <n v="257.90334999999999"/>
    <n v="257.90334999999999"/>
    <n v="260.48239999999998"/>
    <n v="260.48239999999998"/>
    <n v="848.09735000000001"/>
    <n v="848.09735000000001"/>
    <x v="0"/>
    <x v="0"/>
    <x v="0"/>
    <x v="0"/>
    <n v="1.0897813999999999"/>
    <n v="1.0897813999999999"/>
    <s v="848.09735"/>
    <s v="848.09735"/>
    <n v="0"/>
    <n v="0"/>
    <n v="0"/>
    <n v="0"/>
  </r>
  <r>
    <x v="0"/>
    <s v="P90388876"/>
    <x v="0"/>
    <x v="10"/>
    <x v="10"/>
    <x v="10"/>
    <x v="2"/>
    <x v="0"/>
    <x v="0"/>
    <x v="1"/>
    <x v="1"/>
    <x v="0"/>
    <x v="0"/>
    <n v="108.87"/>
    <n v="108.87"/>
    <d v="1980-01-06T00:00:00"/>
    <d v="1980-01-06T00:00:00"/>
    <d v="2018-01-06T00:00:00"/>
    <d v="2018-01-06T00:00:00"/>
    <n v="38"/>
    <n v="38"/>
    <n v="37"/>
    <n v="37"/>
    <x v="1"/>
    <x v="1"/>
    <s v="40"/>
    <s v="40"/>
    <x v="1"/>
    <x v="1"/>
    <s v="40"/>
    <s v="40"/>
    <x v="1"/>
    <x v="1"/>
    <s v="5.73"/>
    <s v="5.73"/>
    <n v="254.34378000000001"/>
    <n v="252.69055"/>
    <n v="257.90334999999999"/>
    <n v="256.22699999999998"/>
    <n v="260.48239999999998"/>
    <n v="258.78924999999998"/>
    <n v="848.09735000000001"/>
    <n v="848.09735000000001"/>
    <x v="0"/>
    <x v="0"/>
    <x v="0"/>
    <x v="0"/>
    <n v="1.0897813999999999"/>
    <n v="1.0897813999999999"/>
    <s v="848.09735"/>
    <s v="848.09735"/>
    <n v="-1.6532300000000077"/>
    <n v="-1.6763500000000136"/>
    <n v="-1.6931500000000028"/>
    <n v="0"/>
  </r>
  <r>
    <x v="0"/>
    <s v="P90388876"/>
    <x v="0"/>
    <x v="11"/>
    <x v="11"/>
    <x v="11"/>
    <x v="2"/>
    <x v="0"/>
    <x v="0"/>
    <x v="1"/>
    <x v="1"/>
    <x v="0"/>
    <x v="0"/>
    <n v="108.87"/>
    <n v="108.87"/>
    <d v="1980-01-06T00:00:00"/>
    <d v="1980-01-06T00:00:00"/>
    <d v="2018-01-06T00:00:00"/>
    <d v="2018-01-06T00:00:00"/>
    <n v="38"/>
    <n v="38"/>
    <n v="37"/>
    <n v="37"/>
    <x v="1"/>
    <x v="1"/>
    <s v="40"/>
    <s v="40"/>
    <x v="1"/>
    <x v="1"/>
    <s v="40"/>
    <s v="40"/>
    <x v="1"/>
    <x v="1"/>
    <s v="5.73"/>
    <s v="5.73"/>
    <n v="252.69055"/>
    <n v="246.36530999999999"/>
    <n v="256.22699999999998"/>
    <n v="249.81323"/>
    <n v="258.78924999999998"/>
    <n v="252.31136000000001"/>
    <n v="848.09735000000001"/>
    <n v="848.09735000000001"/>
    <x v="0"/>
    <x v="0"/>
    <x v="0"/>
    <x v="0"/>
    <n v="1.0897813999999999"/>
    <n v="1.0897813999999999"/>
    <s v="848.09735"/>
    <s v="848.09735"/>
    <n v="-6.325240000000008"/>
    <n v="-6.4137699999999711"/>
    <n v="-6.4778899999999737"/>
    <n v="0"/>
  </r>
  <r>
    <x v="0"/>
    <s v="P90388876"/>
    <x v="0"/>
    <x v="12"/>
    <x v="12"/>
    <x v="12"/>
    <x v="2"/>
    <x v="0"/>
    <x v="0"/>
    <x v="1"/>
    <x v="1"/>
    <x v="0"/>
    <x v="0"/>
    <n v="108.87"/>
    <n v="108.87"/>
    <d v="1980-01-06T00:00:00"/>
    <d v="1980-01-06T00:00:00"/>
    <d v="2018-01-06T00:00:00"/>
    <d v="2018-01-06T00:00:00"/>
    <n v="38"/>
    <n v="38"/>
    <n v="37"/>
    <n v="37"/>
    <x v="1"/>
    <x v="1"/>
    <s v="40"/>
    <s v="40"/>
    <x v="1"/>
    <x v="1"/>
    <s v="40"/>
    <s v="40"/>
    <x v="1"/>
    <x v="1"/>
    <s v="5.73"/>
    <s v="5.73"/>
    <n v="246.36530999999999"/>
    <n v="247.28746000000001"/>
    <n v="249.81323"/>
    <n v="250.75317000000001"/>
    <n v="252.31136000000001"/>
    <n v="253.26070000000001"/>
    <n v="848.09735000000001"/>
    <n v="848.09735000000001"/>
    <x v="0"/>
    <x v="0"/>
    <x v="0"/>
    <x v="0"/>
    <n v="1.0897813999999999"/>
    <n v="1.0897813999999999"/>
    <s v="848.09735"/>
    <s v="848.09735"/>
    <n v="0.92215000000001623"/>
    <n v="0.9399400000000071"/>
    <n v="0.94934000000000651"/>
    <n v="0"/>
  </r>
  <r>
    <x v="0"/>
    <s v="P90388876"/>
    <x v="0"/>
    <x v="13"/>
    <x v="13"/>
    <x v="13"/>
    <x v="2"/>
    <x v="0"/>
    <x v="0"/>
    <x v="1"/>
    <x v="1"/>
    <x v="0"/>
    <x v="0"/>
    <n v="108.87"/>
    <n v="108.87"/>
    <d v="1980-01-06T00:00:00"/>
    <d v="1980-01-06T00:00:00"/>
    <d v="2018-01-06T00:00:00"/>
    <d v="2018-01-06T00:00:00"/>
    <n v="38"/>
    <n v="38"/>
    <n v="37"/>
    <n v="37"/>
    <x v="1"/>
    <x v="1"/>
    <s v="40"/>
    <s v="40"/>
    <x v="1"/>
    <x v="1"/>
    <s v="40"/>
    <s v="40"/>
    <x v="1"/>
    <x v="1"/>
    <s v="5.73"/>
    <s v="5.73"/>
    <n v="247.28746000000001"/>
    <n v="247.28746000000001"/>
    <n v="250.75317000000001"/>
    <n v="250.75317000000001"/>
    <n v="253.26070000000001"/>
    <n v="253.26070000000001"/>
    <n v="848.09735000000001"/>
    <n v="849.18604000000005"/>
    <x v="0"/>
    <x v="0"/>
    <x v="0"/>
    <x v="0"/>
    <n v="1.0897813999999999"/>
    <n v="1.0897813999999999"/>
    <s v="848.09735"/>
    <s v="849.18604"/>
    <n v="0"/>
    <n v="0"/>
    <n v="0"/>
    <n v="1.0886900000000423"/>
  </r>
  <r>
    <x v="0"/>
    <s v="P90388876"/>
    <x v="0"/>
    <x v="14"/>
    <x v="14"/>
    <x v="14"/>
    <x v="2"/>
    <x v="0"/>
    <x v="0"/>
    <x v="1"/>
    <x v="1"/>
    <x v="0"/>
    <x v="0"/>
    <n v="108.87"/>
    <n v="108.87"/>
    <d v="1980-01-06T00:00:00"/>
    <d v="1980-01-06T00:00:00"/>
    <d v="2018-01-06T00:00:00"/>
    <d v="2018-01-06T00:00:00"/>
    <n v="38"/>
    <n v="38"/>
    <n v="37"/>
    <n v="37"/>
    <x v="1"/>
    <x v="1"/>
    <s v="40"/>
    <s v="40"/>
    <x v="1"/>
    <x v="1"/>
    <s v="40"/>
    <s v="40"/>
    <x v="1"/>
    <x v="1"/>
    <s v="5.73"/>
    <s v="5.73"/>
    <n v="247.28746000000001"/>
    <n v="247.28746000000001"/>
    <n v="250.75317000000001"/>
    <n v="250.75317000000001"/>
    <n v="253.26070000000001"/>
    <n v="253.26070000000001"/>
    <n v="849.18604000000005"/>
    <n v="849.18604000000005"/>
    <x v="0"/>
    <x v="0"/>
    <x v="0"/>
    <x v="0"/>
    <n v="1.0897813999999999"/>
    <n v="1.0897813999999999"/>
    <s v="849.18604"/>
    <s v="849.18604"/>
    <n v="0"/>
    <n v="0"/>
    <n v="0"/>
    <n v="0"/>
  </r>
  <r>
    <x v="0"/>
    <s v="P90388876"/>
    <x v="0"/>
    <x v="15"/>
    <x v="15"/>
    <x v="15"/>
    <x v="2"/>
    <x v="0"/>
    <x v="0"/>
    <x v="1"/>
    <x v="1"/>
    <x v="0"/>
    <x v="0"/>
    <n v="108.87"/>
    <n v="108.87"/>
    <d v="1980-01-06T00:00:00"/>
    <d v="1980-01-06T00:00:00"/>
    <d v="2018-01-06T00:00:00"/>
    <d v="2018-01-06T00:00:00"/>
    <n v="38"/>
    <n v="38"/>
    <n v="37"/>
    <n v="37"/>
    <x v="1"/>
    <x v="1"/>
    <s v="40"/>
    <s v="40"/>
    <x v="1"/>
    <x v="1"/>
    <s v="40"/>
    <s v="40"/>
    <x v="1"/>
    <x v="1"/>
    <s v="5.73"/>
    <s v="5.73"/>
    <n v="247.28746000000001"/>
    <n v="247.28746000000001"/>
    <n v="250.75317000000001"/>
    <n v="250.75317000000001"/>
    <n v="253.26070000000001"/>
    <n v="253.26070000000001"/>
    <n v="849.18604000000005"/>
    <n v="849.18604000000005"/>
    <x v="0"/>
    <x v="0"/>
    <x v="0"/>
    <x v="0"/>
    <n v="1.0897813999999999"/>
    <n v="1.0897813999999999"/>
    <s v="849.18604"/>
    <s v="849.18604"/>
    <n v="0"/>
    <n v="0"/>
    <n v="0"/>
    <n v="0"/>
  </r>
  <r>
    <x v="0"/>
    <s v="P90388876"/>
    <x v="0"/>
    <x v="16"/>
    <x v="16"/>
    <x v="16"/>
    <x v="2"/>
    <x v="0"/>
    <x v="0"/>
    <x v="1"/>
    <x v="1"/>
    <x v="0"/>
    <x v="0"/>
    <n v="108.87"/>
    <n v="108.87"/>
    <d v="1980-01-06T00:00:00"/>
    <d v="1980-01-06T00:00:00"/>
    <d v="2018-01-06T00:00:00"/>
    <d v="2018-01-06T00:00:00"/>
    <n v="38"/>
    <n v="38"/>
    <n v="37"/>
    <n v="37"/>
    <x v="1"/>
    <x v="1"/>
    <s v="40"/>
    <s v="40"/>
    <x v="1"/>
    <x v="1"/>
    <s v="40"/>
    <s v="40"/>
    <x v="1"/>
    <x v="1"/>
    <s v="5.73"/>
    <s v="5.73"/>
    <n v="247.28746000000001"/>
    <n v="247.28746000000001"/>
    <n v="250.75317000000001"/>
    <n v="250.75317000000001"/>
    <n v="253.26070000000001"/>
    <n v="253.26070999999999"/>
    <n v="849.18604000000005"/>
    <n v="849.18604000000005"/>
    <x v="0"/>
    <x v="0"/>
    <x v="0"/>
    <x v="0"/>
    <n v="1.0897813999999999"/>
    <n v="1.0897813999999999"/>
    <s v="849.18604"/>
    <s v="849.18604"/>
    <n v="0"/>
    <n v="0"/>
    <n v="9.9999999747524271E-6"/>
    <n v="0"/>
  </r>
  <r>
    <x v="0"/>
    <s v="P90388876"/>
    <x v="0"/>
    <x v="17"/>
    <x v="17"/>
    <x v="17"/>
    <x v="1"/>
    <x v="0"/>
    <x v="0"/>
    <x v="1"/>
    <x v="1"/>
    <x v="0"/>
    <x v="0"/>
    <n v="108.87"/>
    <n v="108.87"/>
    <d v="1980-01-06T00:00:00"/>
    <d v="1980-01-06T00:00:00"/>
    <d v="2018-01-06T00:00:00"/>
    <d v="2018-01-06T00:00:00"/>
    <n v="38"/>
    <n v="38"/>
    <n v="37"/>
    <n v="37"/>
    <x v="1"/>
    <x v="1"/>
    <s v="40"/>
    <s v="40"/>
    <x v="1"/>
    <x v="1"/>
    <s v="40"/>
    <s v="40"/>
    <x v="1"/>
    <x v="1"/>
    <s v="5.73"/>
    <s v="5.73"/>
    <n v="247.28746000000001"/>
    <n v="247.28746000000001"/>
    <n v="250.75317000000001"/>
    <n v="250.75317000000001"/>
    <n v="253.26070999999999"/>
    <n v="253.26070999999999"/>
    <n v="849.18604000000005"/>
    <n v="849.18604000000005"/>
    <x v="0"/>
    <x v="0"/>
    <x v="0"/>
    <x v="0"/>
    <n v="1.0897813999999999"/>
    <n v="1.0897813999999999"/>
    <s v="849.18604"/>
    <s v="849.18604"/>
    <n v="0"/>
    <n v="0"/>
    <n v="0"/>
    <n v="0"/>
  </r>
  <r>
    <x v="0"/>
    <s v="P90388876"/>
    <x v="0"/>
    <x v="18"/>
    <x v="18"/>
    <x v="18"/>
    <x v="3"/>
    <x v="0"/>
    <x v="0"/>
    <x v="1"/>
    <x v="1"/>
    <x v="0"/>
    <x v="0"/>
    <n v="108.87"/>
    <n v="108.87"/>
    <d v="1980-01-06T00:00:00"/>
    <d v="1980-01-06T00:00:00"/>
    <d v="2018-01-06T00:00:00"/>
    <d v="2018-01-06T00:00:00"/>
    <n v="38"/>
    <n v="38"/>
    <n v="37"/>
    <n v="37"/>
    <x v="1"/>
    <x v="1"/>
    <s v="40"/>
    <s v="40"/>
    <x v="1"/>
    <x v="1"/>
    <s v="40"/>
    <s v="40"/>
    <x v="1"/>
    <x v="1"/>
    <s v="5.73"/>
    <s v="5.73"/>
    <n v="247.28746000000001"/>
    <n v="247.28746000000001"/>
    <n v="250.75317000000001"/>
    <n v="250.75317000000001"/>
    <n v="253.26070999999999"/>
    <n v="253.26070999999999"/>
    <n v="849.18604000000005"/>
    <n v="849.18604000000005"/>
    <x v="0"/>
    <x v="0"/>
    <x v="0"/>
    <x v="0"/>
    <n v="1.0897813999999999"/>
    <n v="1.0897813999999999"/>
    <s v="849.18604"/>
    <s v="849.18604"/>
    <n v="0"/>
    <n v="0"/>
    <n v="0"/>
    <n v="0"/>
  </r>
  <r>
    <x v="0"/>
    <s v="P90388876"/>
    <x v="0"/>
    <x v="19"/>
    <x v="19"/>
    <x v="19"/>
    <x v="4"/>
    <x v="0"/>
    <x v="0"/>
    <x v="1"/>
    <x v="1"/>
    <x v="0"/>
    <x v="0"/>
    <n v="108.87"/>
    <n v="108.87"/>
    <d v="1980-01-06T00:00:00"/>
    <d v="1980-01-06T00:00:00"/>
    <d v="2018-01-06T00:00:00"/>
    <d v="2018-01-06T00:00:00"/>
    <n v="38"/>
    <n v="38"/>
    <n v="37"/>
    <n v="37"/>
    <x v="1"/>
    <x v="1"/>
    <s v="40"/>
    <s v="40"/>
    <x v="1"/>
    <x v="1"/>
    <s v="40"/>
    <s v="40"/>
    <x v="1"/>
    <x v="1"/>
    <s v="5.73"/>
    <s v="5.73"/>
    <n v="247.28746000000001"/>
    <n v="247.28746000000001"/>
    <n v="250.75317000000001"/>
    <n v="250.75317000000001"/>
    <n v="253.26070999999999"/>
    <n v="253.26070999999999"/>
    <n v="849.18604000000005"/>
    <n v="849.18604000000005"/>
    <x v="0"/>
    <x v="0"/>
    <x v="0"/>
    <x v="0"/>
    <n v="1.0897813999999999"/>
    <n v="1.0897813999999999"/>
    <s v="849.18604"/>
    <s v="849.18604"/>
    <n v="0"/>
    <n v="0"/>
    <n v="0"/>
    <n v="0"/>
  </r>
  <r>
    <x v="0"/>
    <s v="P90388876"/>
    <x v="0"/>
    <x v="20"/>
    <x v="20"/>
    <x v="20"/>
    <x v="2"/>
    <x v="0"/>
    <x v="0"/>
    <x v="1"/>
    <x v="1"/>
    <x v="0"/>
    <x v="0"/>
    <n v="108.87"/>
    <n v="108.87"/>
    <d v="1980-01-06T00:00:00"/>
    <d v="1980-01-06T00:00:00"/>
    <d v="2018-01-06T00:00:00"/>
    <d v="2018-01-06T00:00:00"/>
    <n v="38"/>
    <n v="38"/>
    <n v="37"/>
    <n v="37"/>
    <x v="1"/>
    <x v="1"/>
    <s v="40"/>
    <s v="40"/>
    <x v="1"/>
    <x v="1"/>
    <s v="40"/>
    <s v="40"/>
    <x v="1"/>
    <x v="1"/>
    <s v="5.73"/>
    <s v="5.73"/>
    <n v="247.28746000000001"/>
    <n v="247.84743"/>
    <n v="250.75317000000001"/>
    <n v="250.78862000000001"/>
    <n v="253.26070999999999"/>
    <n v="253.29651000000001"/>
    <n v="849.18604000000005"/>
    <n v="849.18604000000005"/>
    <x v="0"/>
    <x v="0"/>
    <x v="0"/>
    <x v="0"/>
    <n v="1.0897813999999999"/>
    <n v="1.0897813999999999"/>
    <s v="849.18604"/>
    <s v="849.18604"/>
    <n v="0.55996999999999275"/>
    <n v="3.5449999999997317E-2"/>
    <n v="3.5800000000023147E-2"/>
    <n v="0"/>
  </r>
  <r>
    <x v="0"/>
    <s v="P90388876"/>
    <x v="0"/>
    <x v="21"/>
    <x v="21"/>
    <x v="21"/>
    <x v="2"/>
    <x v="0"/>
    <x v="0"/>
    <x v="1"/>
    <x v="1"/>
    <x v="0"/>
    <x v="0"/>
    <n v="108.87"/>
    <n v="108.87"/>
    <d v="1980-01-06T00:00:00"/>
    <d v="1980-01-06T00:00:00"/>
    <d v="2018-01-06T00:00:00"/>
    <d v="2018-01-06T00:00:00"/>
    <n v="38"/>
    <n v="38"/>
    <n v="37"/>
    <n v="37"/>
    <x v="1"/>
    <x v="1"/>
    <s v="40"/>
    <s v="40"/>
    <x v="1"/>
    <x v="1"/>
    <s v="40"/>
    <s v="40"/>
    <x v="1"/>
    <x v="1"/>
    <s v="5.73"/>
    <s v="5.73"/>
    <n v="247.84743"/>
    <n v="246.92319000000001"/>
    <n v="250.78862000000001"/>
    <n v="251.66574"/>
    <n v="253.29651000000001"/>
    <n v="254.1824"/>
    <n v="849.18604000000005"/>
    <n v="849.18604000000005"/>
    <x v="0"/>
    <x v="0"/>
    <x v="0"/>
    <x v="0"/>
    <n v="1.0897813999999999"/>
    <n v="1.0897813999999999"/>
    <s v="849.18604"/>
    <s v="849.18604"/>
    <n v="-0.92423999999999751"/>
    <n v="0.8771199999999908"/>
    <n v="0.88588999999998919"/>
    <n v="0"/>
  </r>
  <r>
    <x v="0"/>
    <s v="P90502761"/>
    <x v="0"/>
    <x v="0"/>
    <x v="0"/>
    <x v="0"/>
    <x v="0"/>
    <x v="0"/>
    <x v="0"/>
    <x v="2"/>
    <x v="2"/>
    <x v="2"/>
    <x v="2"/>
    <n v="2525.4"/>
    <n v="2525.4"/>
    <d v="1989-04-06T00:00:00"/>
    <d v="1989-04-06T00:00:00"/>
    <d v="2025-01-01T00:00:00"/>
    <d v="2025-01-01T00:00:00"/>
    <n v="46"/>
    <n v="46"/>
    <n v="29"/>
    <n v="29"/>
    <x v="1"/>
    <x v="1"/>
    <s v="NA"/>
    <s v="NA"/>
    <x v="0"/>
    <x v="0"/>
    <s v="NA"/>
    <s v="NA"/>
    <x v="0"/>
    <x v="0"/>
    <s v="9.15"/>
    <s v="9.15"/>
    <n v="42672.222999999998"/>
    <n v="42672.222999999998"/>
    <n v="43534.71"/>
    <n v="43534.71"/>
    <n v="43970.055"/>
    <n v="43970.055"/>
    <n v="50003.925999999999"/>
    <n v="50003.925999999999"/>
    <x v="0"/>
    <x v="0"/>
    <x v="0"/>
    <x v="0"/>
    <n v="1.1372268000000001"/>
    <n v="1.1372268000000001"/>
    <s v="16112.052"/>
    <s v="16112.052"/>
    <n v="0"/>
    <n v="0"/>
    <n v="0"/>
    <n v="0"/>
  </r>
  <r>
    <x v="0"/>
    <s v="P90502761"/>
    <x v="0"/>
    <x v="1"/>
    <x v="1"/>
    <x v="1"/>
    <x v="1"/>
    <x v="0"/>
    <x v="0"/>
    <x v="2"/>
    <x v="2"/>
    <x v="2"/>
    <x v="2"/>
    <n v="2525.4"/>
    <n v="2525.4"/>
    <d v="1989-04-06T00:00:00"/>
    <d v="1989-04-06T00:00:00"/>
    <d v="2025-01-01T00:00:00"/>
    <d v="2025-01-01T00:00:00"/>
    <n v="46"/>
    <n v="46"/>
    <n v="29"/>
    <n v="29"/>
    <x v="1"/>
    <x v="1"/>
    <s v="NA"/>
    <s v="NA"/>
    <x v="0"/>
    <x v="0"/>
    <s v="NA"/>
    <s v="NA"/>
    <x v="0"/>
    <x v="0"/>
    <s v="9.15"/>
    <s v="9.15"/>
    <n v="42672.222999999998"/>
    <n v="42672.222999999998"/>
    <n v="43534.71"/>
    <n v="43534.71"/>
    <n v="43970.055"/>
    <n v="43970.055"/>
    <n v="50003.925999999999"/>
    <n v="50003.925999999999"/>
    <x v="0"/>
    <x v="0"/>
    <x v="0"/>
    <x v="0"/>
    <n v="1.1372268000000001"/>
    <n v="1.1372268000000001"/>
    <s v="16112.052"/>
    <s v="16112.052"/>
    <n v="0"/>
    <n v="0"/>
    <n v="0"/>
    <n v="0"/>
  </r>
  <r>
    <x v="0"/>
    <s v="P90502761"/>
    <x v="0"/>
    <x v="2"/>
    <x v="2"/>
    <x v="2"/>
    <x v="2"/>
    <x v="0"/>
    <x v="0"/>
    <x v="2"/>
    <x v="2"/>
    <x v="2"/>
    <x v="2"/>
    <n v="2525.4"/>
    <n v="2525.4"/>
    <d v="1989-04-06T00:00:00"/>
    <d v="1989-04-06T00:00:00"/>
    <d v="2025-01-01T00:00:00"/>
    <d v="2025-01-01T00:00:00"/>
    <n v="46"/>
    <n v="46"/>
    <n v="29"/>
    <n v="29"/>
    <x v="1"/>
    <x v="1"/>
    <s v="NA"/>
    <s v="NA"/>
    <x v="0"/>
    <x v="0"/>
    <s v="NA"/>
    <s v="NA"/>
    <x v="0"/>
    <x v="0"/>
    <s v="9.15"/>
    <s v="9.15"/>
    <n v="42672.222999999998"/>
    <n v="42672.222999999998"/>
    <n v="43534.71"/>
    <n v="43534.71"/>
    <n v="43970.055"/>
    <n v="43970.06"/>
    <n v="50003.925999999999"/>
    <n v="50003.93"/>
    <x v="0"/>
    <x v="0"/>
    <x v="0"/>
    <x v="0"/>
    <n v="1.1372268000000001"/>
    <n v="1.1372268000000001"/>
    <s v="16112.052"/>
    <s v="16112.052"/>
    <n v="0"/>
    <n v="0"/>
    <n v="4.9999999973806553E-3"/>
    <n v="4.0000000008149073E-3"/>
  </r>
  <r>
    <x v="0"/>
    <s v="P90502761"/>
    <x v="0"/>
    <x v="3"/>
    <x v="3"/>
    <x v="3"/>
    <x v="2"/>
    <x v="0"/>
    <x v="0"/>
    <x v="2"/>
    <x v="2"/>
    <x v="2"/>
    <x v="2"/>
    <n v="2525.4"/>
    <n v="2525.4"/>
    <d v="1989-04-06T00:00:00"/>
    <d v="1989-04-06T00:00:00"/>
    <d v="2025-01-01T00:00:00"/>
    <d v="2025-01-01T00:00:00"/>
    <n v="46"/>
    <n v="46"/>
    <n v="29"/>
    <n v="29"/>
    <x v="1"/>
    <x v="1"/>
    <s v="NA"/>
    <s v="NA"/>
    <x v="0"/>
    <x v="0"/>
    <s v="NA"/>
    <s v="NA"/>
    <x v="0"/>
    <x v="0"/>
    <s v="9.15"/>
    <s v="9.15"/>
    <n v="42672.222999999998"/>
    <n v="42672.222999999998"/>
    <n v="43534.71"/>
    <n v="43534.71"/>
    <n v="43970.06"/>
    <n v="43970.06"/>
    <n v="50003.93"/>
    <n v="50003.93"/>
    <x v="0"/>
    <x v="0"/>
    <x v="0"/>
    <x v="0"/>
    <n v="1.1372268000000001"/>
    <n v="1.1372268000000001"/>
    <s v="16112.052"/>
    <s v="16112.052"/>
    <n v="0"/>
    <n v="0"/>
    <n v="0"/>
    <n v="0"/>
  </r>
  <r>
    <x v="0"/>
    <s v="P90502761"/>
    <x v="0"/>
    <x v="4"/>
    <x v="4"/>
    <x v="4"/>
    <x v="2"/>
    <x v="0"/>
    <x v="0"/>
    <x v="2"/>
    <x v="2"/>
    <x v="2"/>
    <x v="2"/>
    <n v="2525.4"/>
    <n v="2525.4"/>
    <d v="1989-04-06T00:00:00"/>
    <d v="1989-04-06T00:00:00"/>
    <d v="2025-01-01T00:00:00"/>
    <d v="2025-01-01T00:00:00"/>
    <n v="46"/>
    <n v="46"/>
    <n v="29"/>
    <n v="29"/>
    <x v="1"/>
    <x v="1"/>
    <s v="NA"/>
    <s v="NA"/>
    <x v="0"/>
    <x v="0"/>
    <s v="NA"/>
    <s v="NA"/>
    <x v="0"/>
    <x v="0"/>
    <s v="9.15"/>
    <s v="9.15"/>
    <n v="42672.222999999998"/>
    <n v="42683.355000000003"/>
    <n v="43534.71"/>
    <n v="43535.417999999998"/>
    <n v="43970.06"/>
    <n v="43970.773000000001"/>
    <n v="50003.93"/>
    <n v="50004.741999999998"/>
    <x v="0"/>
    <x v="0"/>
    <x v="0"/>
    <x v="0"/>
    <n v="1.1372268000000001"/>
    <n v="1.1372268000000001"/>
    <s v="16112.052"/>
    <s v="16112.052"/>
    <n v="11.132000000005064"/>
    <n v="0.70799999999871943"/>
    <n v="0.71300000000337604"/>
    <n v="0.81199999999807915"/>
  </r>
  <r>
    <x v="0"/>
    <s v="P90502761"/>
    <x v="0"/>
    <x v="5"/>
    <x v="5"/>
    <x v="5"/>
    <x v="2"/>
    <x v="0"/>
    <x v="0"/>
    <x v="2"/>
    <x v="2"/>
    <x v="2"/>
    <x v="2"/>
    <n v="2525.4"/>
    <n v="2525.4"/>
    <d v="1989-04-06T00:00:00"/>
    <d v="1989-04-06T00:00:00"/>
    <d v="2025-01-01T00:00:00"/>
    <d v="2025-01-01T00:00:00"/>
    <n v="46"/>
    <n v="46"/>
    <n v="29"/>
    <n v="29"/>
    <x v="1"/>
    <x v="1"/>
    <s v="NA"/>
    <s v="NA"/>
    <x v="0"/>
    <x v="0"/>
    <s v="NA"/>
    <s v="NA"/>
    <x v="0"/>
    <x v="0"/>
    <s v="9.15"/>
    <s v="9.15"/>
    <n v="42683.355000000003"/>
    <n v="39493.78"/>
    <n v="43535.417999999998"/>
    <n v="40282.15"/>
    <n v="43970.773000000001"/>
    <n v="40684.97"/>
    <n v="50004.741999999998"/>
    <n v="46268.04"/>
    <x v="0"/>
    <x v="0"/>
    <x v="0"/>
    <x v="0"/>
    <n v="1.1372268000000001"/>
    <n v="1.1372268000000001"/>
    <s v="16112.052"/>
    <s v="16112.052"/>
    <n v="-3189.5750000000044"/>
    <n v="-3253.2679999999964"/>
    <n v="-3285.8029999999999"/>
    <n v="-3736.7019999999975"/>
  </r>
  <r>
    <x v="0"/>
    <s v="P90502761"/>
    <x v="0"/>
    <x v="6"/>
    <x v="6"/>
    <x v="6"/>
    <x v="2"/>
    <x v="0"/>
    <x v="0"/>
    <x v="2"/>
    <x v="2"/>
    <x v="2"/>
    <x v="2"/>
    <n v="2525.4"/>
    <n v="2525.4"/>
    <d v="1989-04-06T00:00:00"/>
    <d v="1989-04-06T00:00:00"/>
    <d v="2025-01-01T00:00:00"/>
    <d v="2025-01-01T00:00:00"/>
    <n v="46"/>
    <n v="46"/>
    <n v="29"/>
    <n v="29"/>
    <x v="1"/>
    <x v="1"/>
    <s v="NA"/>
    <s v="NA"/>
    <x v="0"/>
    <x v="0"/>
    <s v="NA"/>
    <s v="NA"/>
    <x v="0"/>
    <x v="0"/>
    <s v="9.15"/>
    <s v="9.15"/>
    <n v="39493.78"/>
    <n v="39690.76"/>
    <n v="40282.15"/>
    <n v="40476.855000000003"/>
    <n v="40684.97"/>
    <n v="40881.625"/>
    <n v="46268.04"/>
    <n v="46491.68"/>
    <x v="0"/>
    <x v="0"/>
    <x v="0"/>
    <x v="0"/>
    <n v="1.1372268000000001"/>
    <n v="1.1372268000000001"/>
    <s v="16112.052"/>
    <s v="16112.052"/>
    <n v="196.9800000000032"/>
    <n v="194.70500000000175"/>
    <n v="196.65499999999884"/>
    <n v="223.63999999999942"/>
  </r>
  <r>
    <x v="0"/>
    <s v="P90502761"/>
    <x v="0"/>
    <x v="7"/>
    <x v="7"/>
    <x v="7"/>
    <x v="1"/>
    <x v="0"/>
    <x v="1"/>
    <x v="2"/>
    <x v="2"/>
    <x v="2"/>
    <x v="2"/>
    <n v="2525.4"/>
    <n v="2525.4"/>
    <d v="1989-04-06T00:00:00"/>
    <d v="1989-04-06T00:00:00"/>
    <d v="2025-01-01T00:00:00"/>
    <d v="2025-02-01T00:00:00"/>
    <n v="46"/>
    <n v="46"/>
    <n v="29"/>
    <n v="29"/>
    <x v="1"/>
    <x v="1"/>
    <s v="NA"/>
    <s v="NA"/>
    <x v="0"/>
    <x v="0"/>
    <s v="NA"/>
    <s v="NA"/>
    <x v="0"/>
    <x v="0"/>
    <s v="9.15"/>
    <s v="9.15"/>
    <n v="39690.76"/>
    <n v="39690.76"/>
    <n v="40476.855000000003"/>
    <n v="40476.855000000003"/>
    <n v="40881.625"/>
    <n v="40881.625"/>
    <n v="46491.68"/>
    <n v="46491.68"/>
    <x v="0"/>
    <x v="0"/>
    <x v="0"/>
    <x v="0"/>
    <n v="1.1372268000000001"/>
    <n v="1.1372268000000001"/>
    <s v="16112.052"/>
    <s v="16112.052"/>
    <n v="0"/>
    <n v="0"/>
    <n v="0"/>
    <n v="0"/>
  </r>
  <r>
    <x v="0"/>
    <s v="P90502761"/>
    <x v="0"/>
    <x v="8"/>
    <x v="8"/>
    <x v="8"/>
    <x v="2"/>
    <x v="1"/>
    <x v="1"/>
    <x v="2"/>
    <x v="2"/>
    <x v="2"/>
    <x v="2"/>
    <n v="2525.4"/>
    <n v="2525.4"/>
    <d v="1989-04-06T00:00:00"/>
    <d v="1989-04-06T00:00:00"/>
    <d v="2025-02-01T00:00:00"/>
    <d v="2025-02-01T00:00:00"/>
    <n v="46"/>
    <n v="46"/>
    <n v="29"/>
    <n v="29"/>
    <x v="1"/>
    <x v="1"/>
    <s v="NA"/>
    <s v="NA"/>
    <x v="0"/>
    <x v="0"/>
    <s v="NA"/>
    <s v="NA"/>
    <x v="0"/>
    <x v="0"/>
    <s v="9.15"/>
    <s v="9.15"/>
    <n v="39690.76"/>
    <n v="39690.76"/>
    <n v="40476.855000000003"/>
    <n v="40476.855000000003"/>
    <n v="40881.625"/>
    <n v="40881.625"/>
    <n v="46491.68"/>
    <n v="46491.68"/>
    <x v="0"/>
    <x v="0"/>
    <x v="0"/>
    <x v="0"/>
    <n v="1.1372268000000001"/>
    <n v="1.1372268000000001"/>
    <s v="16112.052"/>
    <s v="16112.052"/>
    <n v="0"/>
    <n v="0"/>
    <n v="0"/>
    <n v="0"/>
  </r>
  <r>
    <x v="0"/>
    <s v="P90502761"/>
    <x v="0"/>
    <x v="9"/>
    <x v="9"/>
    <x v="9"/>
    <x v="2"/>
    <x v="1"/>
    <x v="1"/>
    <x v="2"/>
    <x v="2"/>
    <x v="2"/>
    <x v="2"/>
    <n v="2525.4"/>
    <n v="2525.4"/>
    <d v="1989-04-06T00:00:00"/>
    <d v="1989-04-06T00:00:00"/>
    <d v="2025-02-01T00:00:00"/>
    <d v="2025-02-01T00:00:00"/>
    <n v="46"/>
    <n v="46"/>
    <n v="29"/>
    <n v="29"/>
    <x v="1"/>
    <x v="1"/>
    <s v="NA"/>
    <s v="NA"/>
    <x v="0"/>
    <x v="0"/>
    <s v="NA"/>
    <s v="NA"/>
    <x v="0"/>
    <x v="0"/>
    <s v="9.15"/>
    <s v="9.15"/>
    <n v="39690.76"/>
    <n v="39699.917999999998"/>
    <n v="40476.855000000003"/>
    <n v="40486.008000000002"/>
    <n v="40881.625"/>
    <n v="40890.866999999998"/>
    <n v="46491.68"/>
    <n v="46502.19"/>
    <x v="0"/>
    <x v="0"/>
    <x v="0"/>
    <x v="0"/>
    <n v="1.1372268000000001"/>
    <n v="1.1372268000000001"/>
    <s v="16112.052"/>
    <s v="16112.052"/>
    <n v="9.157999999995809"/>
    <n v="9.1529999999984284"/>
    <n v="9.2419999999983702"/>
    <n v="10.510000000002037"/>
  </r>
  <r>
    <x v="0"/>
    <s v="P90502761"/>
    <x v="0"/>
    <x v="10"/>
    <x v="10"/>
    <x v="10"/>
    <x v="2"/>
    <x v="1"/>
    <x v="1"/>
    <x v="2"/>
    <x v="2"/>
    <x v="2"/>
    <x v="2"/>
    <n v="2525.4"/>
    <n v="2525.4"/>
    <d v="1989-04-06T00:00:00"/>
    <d v="1989-04-06T00:00:00"/>
    <d v="2025-02-01T00:00:00"/>
    <d v="2025-02-01T00:00:00"/>
    <n v="46"/>
    <n v="46"/>
    <n v="29"/>
    <n v="29"/>
    <x v="1"/>
    <x v="1"/>
    <s v="NA"/>
    <s v="NA"/>
    <x v="0"/>
    <x v="0"/>
    <s v="NA"/>
    <s v="NA"/>
    <x v="0"/>
    <x v="0"/>
    <s v="9.15"/>
    <s v="9.15"/>
    <n v="39699.917999999998"/>
    <n v="39441.866999999998"/>
    <n v="40486.008000000002"/>
    <n v="40222.847999999998"/>
    <n v="40890.866999999998"/>
    <n v="40625.074000000001"/>
    <n v="46502.19"/>
    <n v="46199.925999999999"/>
    <x v="0"/>
    <x v="0"/>
    <x v="0"/>
    <x v="0"/>
    <n v="1.1372268000000001"/>
    <n v="1.1372268000000001"/>
    <s v="16112.052"/>
    <s v="16112.052"/>
    <n v="-258.05099999999948"/>
    <n v="-263.16000000000349"/>
    <n v="-265.79299999999785"/>
    <n v="-302.26400000000285"/>
  </r>
  <r>
    <x v="0"/>
    <s v="P90502761"/>
    <x v="0"/>
    <x v="11"/>
    <x v="11"/>
    <x v="11"/>
    <x v="2"/>
    <x v="1"/>
    <x v="1"/>
    <x v="2"/>
    <x v="2"/>
    <x v="2"/>
    <x v="2"/>
    <n v="2525.4"/>
    <n v="2525.4"/>
    <d v="1989-04-06T00:00:00"/>
    <d v="1989-04-06T00:00:00"/>
    <d v="2025-02-01T00:00:00"/>
    <d v="2025-02-01T00:00:00"/>
    <n v="46"/>
    <n v="46"/>
    <n v="29"/>
    <n v="29"/>
    <x v="1"/>
    <x v="1"/>
    <s v="NA"/>
    <s v="NA"/>
    <x v="0"/>
    <x v="0"/>
    <s v="NA"/>
    <s v="NA"/>
    <x v="0"/>
    <x v="0"/>
    <s v="9.15"/>
    <s v="9.15"/>
    <n v="39441.866999999998"/>
    <n v="39333.839999999997"/>
    <n v="40222.847999999998"/>
    <n v="40112.68"/>
    <n v="40625.074000000001"/>
    <n v="40513.805"/>
    <n v="46199.925999999999"/>
    <n v="46073.387000000002"/>
    <x v="0"/>
    <x v="0"/>
    <x v="0"/>
    <x v="0"/>
    <n v="1.1372268000000001"/>
    <n v="1.1372268000000001"/>
    <s v="16112.052"/>
    <s v="16112.052"/>
    <n v="-108.02700000000186"/>
    <n v="-110.16799999999785"/>
    <n v="-111.26900000000023"/>
    <n v="-126.53899999999703"/>
  </r>
  <r>
    <x v="0"/>
    <s v="P90502761"/>
    <x v="0"/>
    <x v="12"/>
    <x v="12"/>
    <x v="12"/>
    <x v="2"/>
    <x v="1"/>
    <x v="1"/>
    <x v="2"/>
    <x v="2"/>
    <x v="2"/>
    <x v="2"/>
    <n v="2525.4"/>
    <n v="2525.4"/>
    <d v="1989-04-06T00:00:00"/>
    <d v="1989-04-06T00:00:00"/>
    <d v="2025-02-01T00:00:00"/>
    <d v="2025-02-01T00:00:00"/>
    <n v="46"/>
    <n v="46"/>
    <n v="29"/>
    <n v="29"/>
    <x v="1"/>
    <x v="1"/>
    <s v="NA"/>
    <s v="NA"/>
    <x v="0"/>
    <x v="0"/>
    <s v="NA"/>
    <s v="NA"/>
    <x v="0"/>
    <x v="0"/>
    <s v="9.15"/>
    <s v="9.15"/>
    <n v="39333.839999999997"/>
    <n v="39530.019999999997"/>
    <n v="40112.68"/>
    <n v="40302.266000000003"/>
    <n v="40513.805"/>
    <n v="40705.29"/>
    <n v="46073.387000000002"/>
    <n v="46291.144999999997"/>
    <x v="0"/>
    <x v="0"/>
    <x v="0"/>
    <x v="0"/>
    <n v="1.1372268000000001"/>
    <n v="1.1372268000000001"/>
    <s v="16112.052"/>
    <s v="16112.052"/>
    <n v="196.18000000000029"/>
    <n v="189.58600000000297"/>
    <n v="191.48500000000058"/>
    <n v="217.75799999999435"/>
  </r>
  <r>
    <x v="0"/>
    <s v="P90502761"/>
    <x v="0"/>
    <x v="13"/>
    <x v="13"/>
    <x v="13"/>
    <x v="2"/>
    <x v="1"/>
    <x v="1"/>
    <x v="2"/>
    <x v="2"/>
    <x v="2"/>
    <x v="2"/>
    <n v="2525.4"/>
    <n v="2525.4"/>
    <d v="1989-04-06T00:00:00"/>
    <d v="1989-04-06T00:00:00"/>
    <d v="2025-02-01T00:00:00"/>
    <d v="2025-02-01T00:00:00"/>
    <n v="46"/>
    <n v="46"/>
    <n v="29"/>
    <n v="29"/>
    <x v="1"/>
    <x v="1"/>
    <s v="NA"/>
    <s v="NA"/>
    <x v="0"/>
    <x v="0"/>
    <s v="NA"/>
    <s v="NA"/>
    <x v="0"/>
    <x v="0"/>
    <s v="9.15"/>
    <s v="9.15"/>
    <n v="39530.019999999997"/>
    <n v="39530.019999999997"/>
    <n v="40302.266000000003"/>
    <n v="40302.266000000003"/>
    <n v="40705.29"/>
    <n v="40705.29"/>
    <n v="46291.144999999997"/>
    <n v="46291.144999999997"/>
    <x v="0"/>
    <x v="0"/>
    <x v="0"/>
    <x v="0"/>
    <n v="1.1372268000000001"/>
    <n v="1.1372268000000001"/>
    <s v="16112.052"/>
    <s v="16137.306"/>
    <n v="0"/>
    <n v="0"/>
    <n v="0"/>
    <n v="0"/>
  </r>
  <r>
    <x v="0"/>
    <s v="P90502761"/>
    <x v="0"/>
    <x v="14"/>
    <x v="14"/>
    <x v="14"/>
    <x v="2"/>
    <x v="1"/>
    <x v="1"/>
    <x v="2"/>
    <x v="2"/>
    <x v="2"/>
    <x v="2"/>
    <n v="2525.4"/>
    <n v="2525.4"/>
    <d v="1989-04-06T00:00:00"/>
    <d v="1989-04-06T00:00:00"/>
    <d v="2025-02-01T00:00:00"/>
    <d v="2025-02-01T00:00:00"/>
    <n v="46"/>
    <n v="46"/>
    <n v="29"/>
    <n v="29"/>
    <x v="1"/>
    <x v="1"/>
    <s v="NA"/>
    <s v="NA"/>
    <x v="0"/>
    <x v="0"/>
    <s v="NA"/>
    <s v="NA"/>
    <x v="0"/>
    <x v="0"/>
    <s v="9.15"/>
    <s v="9.15"/>
    <n v="39530.019999999997"/>
    <n v="39530.019999999997"/>
    <n v="40302.266000000003"/>
    <n v="40302.266000000003"/>
    <n v="40705.29"/>
    <n v="40705.29"/>
    <n v="46291.144999999997"/>
    <n v="46291.144999999997"/>
    <x v="0"/>
    <x v="0"/>
    <x v="0"/>
    <x v="0"/>
    <n v="1.1372268000000001"/>
    <n v="1.1372268000000001"/>
    <s v="16137.306"/>
    <s v="16137.306"/>
    <n v="0"/>
    <n v="0"/>
    <n v="0"/>
    <n v="0"/>
  </r>
  <r>
    <x v="0"/>
    <s v="P90502761"/>
    <x v="0"/>
    <x v="15"/>
    <x v="15"/>
    <x v="15"/>
    <x v="2"/>
    <x v="1"/>
    <x v="1"/>
    <x v="2"/>
    <x v="2"/>
    <x v="2"/>
    <x v="2"/>
    <n v="2525.4"/>
    <n v="2525.4"/>
    <d v="1989-04-06T00:00:00"/>
    <d v="1989-04-06T00:00:00"/>
    <d v="2025-02-01T00:00:00"/>
    <d v="2025-02-01T00:00:00"/>
    <n v="46"/>
    <n v="46"/>
    <n v="29"/>
    <n v="29"/>
    <x v="1"/>
    <x v="1"/>
    <s v="NA"/>
    <s v="NA"/>
    <x v="0"/>
    <x v="0"/>
    <s v="NA"/>
    <s v="NA"/>
    <x v="0"/>
    <x v="0"/>
    <s v="9.15"/>
    <s v="9.15"/>
    <n v="39530.019999999997"/>
    <n v="39530.019999999997"/>
    <n v="40302.266000000003"/>
    <n v="40302.266000000003"/>
    <n v="40705.29"/>
    <n v="40705.29"/>
    <n v="46291.144999999997"/>
    <n v="46291.144999999997"/>
    <x v="0"/>
    <x v="0"/>
    <x v="0"/>
    <x v="0"/>
    <n v="1.1372268000000001"/>
    <n v="1.1372268000000001"/>
    <s v="16137.306"/>
    <s v="16137.306"/>
    <n v="0"/>
    <n v="0"/>
    <n v="0"/>
    <n v="0"/>
  </r>
  <r>
    <x v="0"/>
    <s v="P90502761"/>
    <x v="0"/>
    <x v="16"/>
    <x v="16"/>
    <x v="16"/>
    <x v="2"/>
    <x v="1"/>
    <x v="1"/>
    <x v="2"/>
    <x v="2"/>
    <x v="2"/>
    <x v="2"/>
    <n v="2525.4"/>
    <n v="2525.4"/>
    <d v="1989-04-06T00:00:00"/>
    <d v="1989-04-06T00:00:00"/>
    <d v="2025-02-01T00:00:00"/>
    <d v="2025-02-01T00:00:00"/>
    <n v="46"/>
    <n v="46"/>
    <n v="29"/>
    <n v="29"/>
    <x v="1"/>
    <x v="1"/>
    <s v="NA"/>
    <s v="NA"/>
    <x v="0"/>
    <x v="0"/>
    <s v="NA"/>
    <s v="NA"/>
    <x v="0"/>
    <x v="0"/>
    <s v="9.15"/>
    <s v="9.15"/>
    <n v="39530.019999999997"/>
    <n v="39530.019999999997"/>
    <n v="40302.266000000003"/>
    <n v="40302.266000000003"/>
    <n v="40705.29"/>
    <n v="40705.29"/>
    <n v="46291.144999999997"/>
    <n v="46291.144999999997"/>
    <x v="0"/>
    <x v="0"/>
    <x v="0"/>
    <x v="0"/>
    <n v="1.1372268000000001"/>
    <n v="1.1372268000000001"/>
    <s v="16137.306"/>
    <s v="16137.306"/>
    <n v="0"/>
    <n v="0"/>
    <n v="0"/>
    <n v="0"/>
  </r>
  <r>
    <x v="0"/>
    <s v="P90502761"/>
    <x v="0"/>
    <x v="17"/>
    <x v="17"/>
    <x v="17"/>
    <x v="1"/>
    <x v="1"/>
    <x v="1"/>
    <x v="2"/>
    <x v="2"/>
    <x v="2"/>
    <x v="2"/>
    <n v="2525.4"/>
    <n v="2525.4"/>
    <d v="1989-04-06T00:00:00"/>
    <d v="1989-04-06T00:00:00"/>
    <d v="2025-02-01T00:00:00"/>
    <d v="2025-02-01T00:00:00"/>
    <n v="46"/>
    <n v="46"/>
    <n v="29"/>
    <n v="29"/>
    <x v="1"/>
    <x v="1"/>
    <s v="NA"/>
    <s v="NA"/>
    <x v="0"/>
    <x v="0"/>
    <s v="NA"/>
    <s v="NA"/>
    <x v="0"/>
    <x v="0"/>
    <s v="9.15"/>
    <s v="9.15"/>
    <n v="39530.019999999997"/>
    <n v="39530.019999999997"/>
    <n v="40302.266000000003"/>
    <n v="40302.266000000003"/>
    <n v="40705.29"/>
    <n v="40705.29"/>
    <n v="46291.144999999997"/>
    <n v="46291.144999999997"/>
    <x v="0"/>
    <x v="0"/>
    <x v="0"/>
    <x v="0"/>
    <n v="1.1372268000000001"/>
    <n v="1.1372268000000001"/>
    <s v="16137.306"/>
    <s v="16137.306"/>
    <n v="0"/>
    <n v="0"/>
    <n v="0"/>
    <n v="0"/>
  </r>
  <r>
    <x v="0"/>
    <s v="P90502761"/>
    <x v="0"/>
    <x v="18"/>
    <x v="18"/>
    <x v="18"/>
    <x v="3"/>
    <x v="1"/>
    <x v="1"/>
    <x v="2"/>
    <x v="2"/>
    <x v="2"/>
    <x v="2"/>
    <n v="2525.4"/>
    <n v="2525.4"/>
    <d v="1989-04-06T00:00:00"/>
    <d v="1989-04-06T00:00:00"/>
    <d v="2025-02-01T00:00:00"/>
    <d v="2025-02-01T00:00:00"/>
    <n v="46"/>
    <n v="46"/>
    <n v="29"/>
    <n v="29"/>
    <x v="1"/>
    <x v="1"/>
    <s v="NA"/>
    <s v="NA"/>
    <x v="0"/>
    <x v="0"/>
    <s v="NA"/>
    <s v="NA"/>
    <x v="0"/>
    <x v="0"/>
    <s v="9.15"/>
    <s v="9.15"/>
    <n v="39530.019999999997"/>
    <n v="39530.019999999997"/>
    <n v="40302.266000000003"/>
    <n v="40302.266000000003"/>
    <n v="40705.29"/>
    <n v="40705.29"/>
    <n v="46291.144999999997"/>
    <n v="46291.144999999997"/>
    <x v="0"/>
    <x v="0"/>
    <x v="0"/>
    <x v="0"/>
    <n v="1.1372268000000001"/>
    <n v="1.1372268000000001"/>
    <s v="16137.306"/>
    <s v="16137.306"/>
    <n v="0"/>
    <n v="0"/>
    <n v="0"/>
    <n v="0"/>
  </r>
  <r>
    <x v="0"/>
    <s v="P90502761"/>
    <x v="0"/>
    <x v="19"/>
    <x v="19"/>
    <x v="19"/>
    <x v="4"/>
    <x v="1"/>
    <x v="1"/>
    <x v="2"/>
    <x v="2"/>
    <x v="2"/>
    <x v="2"/>
    <n v="2525.4"/>
    <n v="2525.4"/>
    <d v="1989-04-06T00:00:00"/>
    <d v="1989-04-06T00:00:00"/>
    <d v="2025-02-01T00:00:00"/>
    <d v="2025-02-01T00:00:00"/>
    <n v="46"/>
    <n v="46"/>
    <n v="29"/>
    <n v="29"/>
    <x v="1"/>
    <x v="1"/>
    <s v="NA"/>
    <s v="NA"/>
    <x v="0"/>
    <x v="0"/>
    <s v="NA"/>
    <s v="NA"/>
    <x v="0"/>
    <x v="0"/>
    <s v="9.15"/>
    <s v="9.15"/>
    <n v="39530.019999999997"/>
    <n v="39530.019999999997"/>
    <n v="40302.266000000003"/>
    <n v="40302.266000000003"/>
    <n v="40705.29"/>
    <n v="40705.29"/>
    <n v="46291.144999999997"/>
    <n v="46291.144999999997"/>
    <x v="0"/>
    <x v="0"/>
    <x v="0"/>
    <x v="0"/>
    <n v="1.1372268000000001"/>
    <n v="1.1372268000000001"/>
    <s v="16137.306"/>
    <s v="16137.306"/>
    <n v="0"/>
    <n v="0"/>
    <n v="0"/>
    <n v="0"/>
  </r>
  <r>
    <x v="0"/>
    <s v="P90502761"/>
    <x v="0"/>
    <x v="20"/>
    <x v="20"/>
    <x v="20"/>
    <x v="2"/>
    <x v="1"/>
    <x v="1"/>
    <x v="2"/>
    <x v="2"/>
    <x v="2"/>
    <x v="2"/>
    <n v="2525.4"/>
    <n v="2525.4"/>
    <d v="1989-04-06T00:00:00"/>
    <d v="1989-04-06T00:00:00"/>
    <d v="2025-02-01T00:00:00"/>
    <d v="2025-02-01T00:00:00"/>
    <n v="46"/>
    <n v="46"/>
    <n v="29"/>
    <n v="29"/>
    <x v="1"/>
    <x v="1"/>
    <s v="NA"/>
    <s v="NA"/>
    <x v="0"/>
    <x v="0"/>
    <s v="NA"/>
    <s v="NA"/>
    <x v="0"/>
    <x v="0"/>
    <s v="9.15"/>
    <s v="9.15"/>
    <n v="39530.019999999997"/>
    <n v="39626.28"/>
    <n v="40302.266000000003"/>
    <n v="40316.92"/>
    <n v="40705.29"/>
    <n v="40720.093999999997"/>
    <n v="46291.144999999997"/>
    <n v="46307.98"/>
    <x v="0"/>
    <x v="0"/>
    <x v="0"/>
    <x v="0"/>
    <n v="1.1372268000000001"/>
    <n v="1.1372268000000001"/>
    <s v="16137.306"/>
    <s v="16137.306"/>
    <n v="96.260000000002037"/>
    <n v="14.653999999994994"/>
    <n v="14.803999999996449"/>
    <n v="16.835000000006403"/>
  </r>
  <r>
    <x v="0"/>
    <s v="P90502761"/>
    <x v="0"/>
    <x v="21"/>
    <x v="21"/>
    <x v="21"/>
    <x v="2"/>
    <x v="1"/>
    <x v="1"/>
    <x v="2"/>
    <x v="2"/>
    <x v="2"/>
    <x v="2"/>
    <n v="2525.4"/>
    <n v="2525.4"/>
    <d v="1989-04-06T00:00:00"/>
    <d v="1989-04-06T00:00:00"/>
    <d v="2025-02-01T00:00:00"/>
    <d v="2025-02-01T00:00:00"/>
    <n v="46"/>
    <n v="46"/>
    <n v="29"/>
    <n v="29"/>
    <x v="1"/>
    <x v="1"/>
    <s v="NA"/>
    <s v="NA"/>
    <x v="0"/>
    <x v="0"/>
    <s v="NA"/>
    <s v="NA"/>
    <x v="0"/>
    <x v="0"/>
    <s v="9.15"/>
    <s v="9.15"/>
    <n v="39626.28"/>
    <n v="39429.625"/>
    <n v="40316.92"/>
    <n v="40492.542999999998"/>
    <n v="40720.093999999997"/>
    <n v="40897.464999999997"/>
    <n v="46307.98"/>
    <n v="46509.695"/>
    <x v="0"/>
    <x v="0"/>
    <x v="0"/>
    <x v="0"/>
    <n v="1.1372268000000001"/>
    <n v="1.1372268000000001"/>
    <s v="16137.306"/>
    <s v="16137.306"/>
    <n v="-196.65499999999884"/>
    <n v="175.62299999999959"/>
    <n v="177.37099999999919"/>
    <n v="201.71499999999651"/>
  </r>
  <r>
    <x v="0"/>
    <s v="P90676650"/>
    <x v="0"/>
    <x v="0"/>
    <x v="0"/>
    <x v="0"/>
    <x v="0"/>
    <x v="0"/>
    <x v="0"/>
    <x v="2"/>
    <x v="2"/>
    <x v="0"/>
    <x v="0"/>
    <n v="411.84"/>
    <n v="411.84"/>
    <d v="1994-05-15T00:00:00"/>
    <d v="1994-05-15T00:00:00"/>
    <d v="2018-05-15T00:00:00"/>
    <d v="2018-05-15T00:00:00"/>
    <n v="24"/>
    <n v="24"/>
    <n v="51"/>
    <n v="51"/>
    <x v="1"/>
    <x v="1"/>
    <s v="NA"/>
    <s v="NA"/>
    <x v="0"/>
    <x v="0"/>
    <s v="NA"/>
    <s v="NA"/>
    <x v="0"/>
    <x v="0"/>
    <s v="2.86"/>
    <s v="2.86"/>
    <n v="1680.07"/>
    <n v="1680.07"/>
    <n v="1715.9315999999999"/>
    <n v="1715.9315999999999"/>
    <n v="1733.0909999999999"/>
    <n v="1733.0909999999999"/>
    <n v="2335.1327999999999"/>
    <n v="2335.1327999999999"/>
    <x v="0"/>
    <x v="0"/>
    <x v="0"/>
    <x v="0"/>
    <n v="1.0973379999999999"/>
    <n v="1.0973379999999999"/>
    <s v="2335.1328"/>
    <s v="2335.1328"/>
    <n v="0"/>
    <n v="0"/>
    <n v="0"/>
    <n v="0"/>
  </r>
  <r>
    <x v="0"/>
    <s v="P90676650"/>
    <x v="0"/>
    <x v="1"/>
    <x v="1"/>
    <x v="1"/>
    <x v="1"/>
    <x v="0"/>
    <x v="0"/>
    <x v="2"/>
    <x v="2"/>
    <x v="0"/>
    <x v="0"/>
    <n v="411.84"/>
    <n v="411.84"/>
    <d v="1994-05-15T00:00:00"/>
    <d v="1994-05-15T00:00:00"/>
    <d v="2018-05-15T00:00:00"/>
    <d v="2018-05-15T00:00:00"/>
    <n v="24"/>
    <n v="24"/>
    <n v="51"/>
    <n v="51"/>
    <x v="1"/>
    <x v="1"/>
    <s v="NA"/>
    <s v="NA"/>
    <x v="0"/>
    <x v="0"/>
    <s v="NA"/>
    <s v="NA"/>
    <x v="0"/>
    <x v="0"/>
    <s v="2.86"/>
    <s v="2.86"/>
    <n v="1680.07"/>
    <n v="1680.07"/>
    <n v="1715.9315999999999"/>
    <n v="1715.9315999999999"/>
    <n v="1733.0909999999999"/>
    <n v="1733.0909999999999"/>
    <n v="2335.1327999999999"/>
    <n v="2335.1327999999999"/>
    <x v="0"/>
    <x v="0"/>
    <x v="0"/>
    <x v="0"/>
    <n v="1.0973379999999999"/>
    <n v="1.0973379999999999"/>
    <s v="2335.1328"/>
    <s v="2335.1328"/>
    <n v="0"/>
    <n v="0"/>
    <n v="0"/>
    <n v="0"/>
  </r>
  <r>
    <x v="0"/>
    <s v="P90676650"/>
    <x v="0"/>
    <x v="2"/>
    <x v="2"/>
    <x v="2"/>
    <x v="2"/>
    <x v="0"/>
    <x v="0"/>
    <x v="2"/>
    <x v="2"/>
    <x v="0"/>
    <x v="0"/>
    <n v="411.84"/>
    <n v="411.84"/>
    <d v="1994-05-15T00:00:00"/>
    <d v="1994-05-15T00:00:00"/>
    <d v="2018-05-15T00:00:00"/>
    <d v="2018-05-15T00:00:00"/>
    <n v="24"/>
    <n v="24"/>
    <n v="51"/>
    <n v="51"/>
    <x v="1"/>
    <x v="1"/>
    <s v="NA"/>
    <s v="NA"/>
    <x v="0"/>
    <x v="0"/>
    <s v="NA"/>
    <s v="NA"/>
    <x v="0"/>
    <x v="0"/>
    <s v="2.86"/>
    <s v="2.86"/>
    <n v="1680.07"/>
    <n v="1680.07"/>
    <n v="1715.9315999999999"/>
    <n v="1715.9315999999999"/>
    <n v="1733.0909999999999"/>
    <n v="1733.0909999999999"/>
    <n v="2335.1327999999999"/>
    <n v="2335.1327999999999"/>
    <x v="0"/>
    <x v="0"/>
    <x v="0"/>
    <x v="0"/>
    <n v="1.0973379999999999"/>
    <n v="1.0973379999999999"/>
    <s v="2335.1328"/>
    <s v="2335.1328"/>
    <n v="0"/>
    <n v="0"/>
    <n v="0"/>
    <n v="0"/>
  </r>
  <r>
    <x v="0"/>
    <s v="P90676650"/>
    <x v="0"/>
    <x v="3"/>
    <x v="3"/>
    <x v="3"/>
    <x v="2"/>
    <x v="0"/>
    <x v="0"/>
    <x v="2"/>
    <x v="2"/>
    <x v="0"/>
    <x v="0"/>
    <n v="411.84"/>
    <n v="411.84"/>
    <d v="1994-05-15T00:00:00"/>
    <d v="1994-05-15T00:00:00"/>
    <d v="2018-05-15T00:00:00"/>
    <d v="2018-05-15T00:00:00"/>
    <n v="24"/>
    <n v="24"/>
    <n v="51"/>
    <n v="51"/>
    <x v="1"/>
    <x v="1"/>
    <s v="NA"/>
    <s v="NA"/>
    <x v="0"/>
    <x v="0"/>
    <s v="NA"/>
    <s v="NA"/>
    <x v="0"/>
    <x v="0"/>
    <s v="2.86"/>
    <s v="2.86"/>
    <n v="1680.07"/>
    <n v="1680.07"/>
    <n v="1715.9315999999999"/>
    <n v="1715.9315999999999"/>
    <n v="1733.0909999999999"/>
    <n v="1733.0909999999999"/>
    <n v="2335.1327999999999"/>
    <n v="2335.1327999999999"/>
    <x v="0"/>
    <x v="0"/>
    <x v="0"/>
    <x v="0"/>
    <n v="1.0973379999999999"/>
    <n v="1.0973379999999999"/>
    <s v="2335.1328"/>
    <s v="2335.1328"/>
    <n v="0"/>
    <n v="0"/>
    <n v="0"/>
    <n v="0"/>
  </r>
  <r>
    <x v="0"/>
    <s v="P90676650"/>
    <x v="0"/>
    <x v="4"/>
    <x v="4"/>
    <x v="4"/>
    <x v="2"/>
    <x v="0"/>
    <x v="0"/>
    <x v="2"/>
    <x v="2"/>
    <x v="0"/>
    <x v="0"/>
    <n v="411.84"/>
    <n v="411.84"/>
    <d v="1994-05-15T00:00:00"/>
    <d v="1994-05-15T00:00:00"/>
    <d v="2018-05-15T00:00:00"/>
    <d v="2018-05-15T00:00:00"/>
    <n v="24"/>
    <n v="24"/>
    <n v="51"/>
    <n v="51"/>
    <x v="1"/>
    <x v="1"/>
    <s v="NA"/>
    <s v="NA"/>
    <x v="0"/>
    <x v="0"/>
    <s v="NA"/>
    <s v="NA"/>
    <x v="0"/>
    <x v="0"/>
    <s v="2.86"/>
    <s v="2.86"/>
    <n v="1680.07"/>
    <n v="1680.5083"/>
    <n v="1715.9315999999999"/>
    <n v="1715.9595999999999"/>
    <n v="1733.0909999999999"/>
    <n v="1733.1190999999999"/>
    <n v="2335.1327999999999"/>
    <n v="2335.1327999999999"/>
    <x v="0"/>
    <x v="0"/>
    <x v="0"/>
    <x v="0"/>
    <n v="1.0973379999999999"/>
    <n v="1.0973379999999999"/>
    <s v="2335.1328"/>
    <s v="2335.1328"/>
    <n v="0.43830000000002656"/>
    <n v="2.8000000000020009E-2"/>
    <n v="2.8099999999994907E-2"/>
    <n v="0"/>
  </r>
  <r>
    <x v="0"/>
    <s v="P90676650"/>
    <x v="0"/>
    <x v="5"/>
    <x v="5"/>
    <x v="5"/>
    <x v="2"/>
    <x v="0"/>
    <x v="0"/>
    <x v="2"/>
    <x v="2"/>
    <x v="0"/>
    <x v="0"/>
    <n v="411.84"/>
    <n v="411.84"/>
    <d v="1994-05-15T00:00:00"/>
    <d v="1994-05-15T00:00:00"/>
    <d v="2018-05-15T00:00:00"/>
    <d v="2018-05-15T00:00:00"/>
    <n v="24"/>
    <n v="24"/>
    <n v="51"/>
    <n v="51"/>
    <x v="1"/>
    <x v="1"/>
    <s v="NA"/>
    <s v="NA"/>
    <x v="0"/>
    <x v="0"/>
    <s v="NA"/>
    <s v="NA"/>
    <x v="0"/>
    <x v="0"/>
    <s v="2.86"/>
    <s v="2.86"/>
    <n v="1680.5083"/>
    <n v="1554.7929999999999"/>
    <n v="1715.9595999999999"/>
    <n v="1587.5922"/>
    <n v="1733.1190999999999"/>
    <n v="1603.4680000000001"/>
    <n v="2335.1327999999999"/>
    <n v="2335.1327999999999"/>
    <x v="0"/>
    <x v="0"/>
    <x v="0"/>
    <x v="0"/>
    <n v="1.0973379999999999"/>
    <n v="1.0973379999999999"/>
    <s v="2335.1328"/>
    <s v="2335.1328"/>
    <n v="-125.71530000000007"/>
    <n v="-128.36739999999986"/>
    <n v="-129.65109999999981"/>
    <n v="0"/>
  </r>
  <r>
    <x v="0"/>
    <s v="P90676650"/>
    <x v="0"/>
    <x v="6"/>
    <x v="6"/>
    <x v="6"/>
    <x v="2"/>
    <x v="0"/>
    <x v="0"/>
    <x v="2"/>
    <x v="2"/>
    <x v="0"/>
    <x v="0"/>
    <n v="411.84"/>
    <n v="411.84"/>
    <d v="1994-05-15T00:00:00"/>
    <d v="1994-05-15T00:00:00"/>
    <d v="2018-05-15T00:00:00"/>
    <d v="2018-05-15T00:00:00"/>
    <n v="24"/>
    <n v="24"/>
    <n v="51"/>
    <n v="51"/>
    <x v="1"/>
    <x v="1"/>
    <s v="NA"/>
    <s v="NA"/>
    <x v="0"/>
    <x v="0"/>
    <s v="NA"/>
    <s v="NA"/>
    <x v="0"/>
    <x v="0"/>
    <s v="2.86"/>
    <s v="2.86"/>
    <n v="1554.7929999999999"/>
    <n v="1562.5476000000001"/>
    <n v="1587.5922"/>
    <n v="1595.2660000000001"/>
    <n v="1603.4680000000001"/>
    <n v="1611.2185999999999"/>
    <n v="2335.1327999999999"/>
    <n v="2335.1327999999999"/>
    <x v="0"/>
    <x v="0"/>
    <x v="0"/>
    <x v="0"/>
    <n v="1.0973379999999999"/>
    <n v="1.0973379999999999"/>
    <s v="2335.1328"/>
    <s v="2335.1328"/>
    <n v="7.7546000000002095"/>
    <n v="7.6738000000000284"/>
    <n v="7.7505999999998494"/>
    <n v="0"/>
  </r>
  <r>
    <x v="0"/>
    <s v="P90676650"/>
    <x v="0"/>
    <x v="7"/>
    <x v="7"/>
    <x v="7"/>
    <x v="1"/>
    <x v="0"/>
    <x v="0"/>
    <x v="2"/>
    <x v="2"/>
    <x v="0"/>
    <x v="0"/>
    <n v="411.84"/>
    <n v="411.84"/>
    <d v="1994-05-15T00:00:00"/>
    <d v="1994-05-15T00:00:00"/>
    <d v="2018-05-15T00:00:00"/>
    <d v="2018-05-15T00:00:00"/>
    <n v="24"/>
    <n v="24"/>
    <n v="51"/>
    <n v="51"/>
    <x v="1"/>
    <x v="1"/>
    <s v="NA"/>
    <s v="NA"/>
    <x v="0"/>
    <x v="0"/>
    <s v="NA"/>
    <s v="NA"/>
    <x v="0"/>
    <x v="0"/>
    <s v="2.86"/>
    <s v="2.86"/>
    <n v="1562.5476000000001"/>
    <n v="1562.5476000000001"/>
    <n v="1595.2660000000001"/>
    <n v="1595.2660000000001"/>
    <n v="1611.2185999999999"/>
    <n v="1611.2185999999999"/>
    <n v="2335.1327999999999"/>
    <n v="2335.1327999999999"/>
    <x v="0"/>
    <x v="0"/>
    <x v="0"/>
    <x v="0"/>
    <n v="1.0973379999999999"/>
    <n v="1.0973379999999999"/>
    <s v="2335.1328"/>
    <s v="2335.1328"/>
    <n v="0"/>
    <n v="0"/>
    <n v="0"/>
    <n v="0"/>
  </r>
  <r>
    <x v="0"/>
    <s v="P90676650"/>
    <x v="0"/>
    <x v="8"/>
    <x v="8"/>
    <x v="8"/>
    <x v="2"/>
    <x v="0"/>
    <x v="0"/>
    <x v="2"/>
    <x v="2"/>
    <x v="0"/>
    <x v="0"/>
    <n v="411.84"/>
    <n v="411.84"/>
    <d v="1994-05-15T00:00:00"/>
    <d v="1994-05-15T00:00:00"/>
    <d v="2018-05-15T00:00:00"/>
    <d v="2018-05-15T00:00:00"/>
    <n v="24"/>
    <n v="24"/>
    <n v="51"/>
    <n v="51"/>
    <x v="1"/>
    <x v="1"/>
    <s v="NA"/>
    <s v="NA"/>
    <x v="0"/>
    <x v="0"/>
    <s v="NA"/>
    <s v="NA"/>
    <x v="0"/>
    <x v="0"/>
    <s v="2.86"/>
    <s v="2.86"/>
    <n v="1562.5476000000001"/>
    <n v="1562.5476000000001"/>
    <n v="1595.2660000000001"/>
    <n v="1595.2660000000001"/>
    <n v="1611.2185999999999"/>
    <n v="1611.2185999999999"/>
    <n v="2335.1327999999999"/>
    <n v="2335.1327999999999"/>
    <x v="0"/>
    <x v="0"/>
    <x v="0"/>
    <x v="0"/>
    <n v="1.0973379999999999"/>
    <n v="1.0973379999999999"/>
    <s v="2335.1328"/>
    <s v="2335.1328"/>
    <n v="0"/>
    <n v="0"/>
    <n v="0"/>
    <n v="0"/>
  </r>
  <r>
    <x v="0"/>
    <s v="P90676650"/>
    <x v="0"/>
    <x v="9"/>
    <x v="9"/>
    <x v="9"/>
    <x v="2"/>
    <x v="0"/>
    <x v="0"/>
    <x v="2"/>
    <x v="2"/>
    <x v="0"/>
    <x v="0"/>
    <n v="411.84"/>
    <n v="411.84"/>
    <d v="1994-05-15T00:00:00"/>
    <d v="1994-05-15T00:00:00"/>
    <d v="2018-05-15T00:00:00"/>
    <d v="2018-05-15T00:00:00"/>
    <n v="24"/>
    <n v="24"/>
    <n v="51"/>
    <n v="51"/>
    <x v="1"/>
    <x v="1"/>
    <s v="NA"/>
    <s v="NA"/>
    <x v="0"/>
    <x v="0"/>
    <s v="NA"/>
    <s v="NA"/>
    <x v="0"/>
    <x v="0"/>
    <s v="2.86"/>
    <s v="2.86"/>
    <n v="1562.5476000000001"/>
    <n v="1562.5476000000001"/>
    <n v="1595.2660000000001"/>
    <n v="1595.2660000000001"/>
    <n v="1611.2185999999999"/>
    <n v="1611.2185999999999"/>
    <n v="2335.1327999999999"/>
    <n v="2335.1327999999999"/>
    <x v="0"/>
    <x v="0"/>
    <x v="0"/>
    <x v="0"/>
    <n v="1.0973379999999999"/>
    <n v="1.0973379999999999"/>
    <s v="2335.1328"/>
    <s v="2335.1328"/>
    <n v="0"/>
    <n v="0"/>
    <n v="0"/>
    <n v="0"/>
  </r>
  <r>
    <x v="0"/>
    <s v="P90676650"/>
    <x v="0"/>
    <x v="10"/>
    <x v="10"/>
    <x v="10"/>
    <x v="2"/>
    <x v="0"/>
    <x v="0"/>
    <x v="2"/>
    <x v="2"/>
    <x v="0"/>
    <x v="0"/>
    <n v="411.84"/>
    <n v="411.84"/>
    <d v="1994-05-15T00:00:00"/>
    <d v="1994-05-15T00:00:00"/>
    <d v="2018-05-15T00:00:00"/>
    <d v="2018-05-15T00:00:00"/>
    <n v="24"/>
    <n v="24"/>
    <n v="51"/>
    <n v="51"/>
    <x v="1"/>
    <x v="1"/>
    <s v="NA"/>
    <s v="NA"/>
    <x v="0"/>
    <x v="0"/>
    <s v="NA"/>
    <s v="NA"/>
    <x v="0"/>
    <x v="0"/>
    <s v="2.86"/>
    <s v="2.86"/>
    <n v="1562.5476000000001"/>
    <n v="1552.3911000000001"/>
    <n v="1595.2660000000001"/>
    <n v="1584.8967"/>
    <n v="1611.2185999999999"/>
    <n v="1600.7456999999999"/>
    <n v="2335.1327999999999"/>
    <n v="2335.1327999999999"/>
    <x v="0"/>
    <x v="0"/>
    <x v="0"/>
    <x v="0"/>
    <n v="1.0973379999999999"/>
    <n v="1.0973379999999999"/>
    <s v="2335.1328"/>
    <s v="2335.1328"/>
    <n v="-10.156500000000051"/>
    <n v="-10.369300000000067"/>
    <n v="-10.472899999999981"/>
    <n v="0"/>
  </r>
  <r>
    <x v="0"/>
    <s v="P90676650"/>
    <x v="0"/>
    <x v="11"/>
    <x v="11"/>
    <x v="11"/>
    <x v="2"/>
    <x v="0"/>
    <x v="0"/>
    <x v="2"/>
    <x v="2"/>
    <x v="0"/>
    <x v="0"/>
    <n v="411.84"/>
    <n v="411.84"/>
    <d v="1994-05-15T00:00:00"/>
    <d v="1994-05-15T00:00:00"/>
    <d v="2018-05-15T00:00:00"/>
    <d v="2018-05-15T00:00:00"/>
    <n v="24"/>
    <n v="24"/>
    <n v="51"/>
    <n v="51"/>
    <x v="1"/>
    <x v="1"/>
    <s v="NA"/>
    <s v="NA"/>
    <x v="0"/>
    <x v="0"/>
    <s v="NA"/>
    <s v="NA"/>
    <x v="0"/>
    <x v="0"/>
    <s v="2.86"/>
    <s v="2.86"/>
    <n v="1552.3911000000001"/>
    <n v="1526.8959"/>
    <n v="1584.8967"/>
    <n v="1558.8677"/>
    <n v="1600.7456999999999"/>
    <n v="1574.4563000000001"/>
    <n v="2335.1327999999999"/>
    <n v="2335.1327999999999"/>
    <x v="0"/>
    <x v="0"/>
    <x v="0"/>
    <x v="0"/>
    <n v="1.0973379999999999"/>
    <n v="1.0973379999999999"/>
    <s v="2335.1328"/>
    <s v="2335.1328"/>
    <n v="-25.495200000000068"/>
    <n v="-26.028999999999996"/>
    <n v="-26.289399999999887"/>
    <n v="0"/>
  </r>
  <r>
    <x v="0"/>
    <s v="P90676650"/>
    <x v="0"/>
    <x v="12"/>
    <x v="12"/>
    <x v="12"/>
    <x v="2"/>
    <x v="0"/>
    <x v="0"/>
    <x v="2"/>
    <x v="2"/>
    <x v="0"/>
    <x v="0"/>
    <n v="411.84"/>
    <n v="411.84"/>
    <d v="1994-05-15T00:00:00"/>
    <d v="1994-05-15T00:00:00"/>
    <d v="2018-05-15T00:00:00"/>
    <d v="2018-05-15T00:00:00"/>
    <n v="24"/>
    <n v="24"/>
    <n v="51"/>
    <n v="51"/>
    <x v="1"/>
    <x v="1"/>
    <s v="NA"/>
    <s v="NA"/>
    <x v="0"/>
    <x v="0"/>
    <s v="NA"/>
    <s v="NA"/>
    <x v="0"/>
    <x v="0"/>
    <s v="2.86"/>
    <s v="2.86"/>
    <n v="1526.8959"/>
    <n v="1534.5114000000001"/>
    <n v="1558.8677"/>
    <n v="1566.2354"/>
    <n v="1574.4563000000001"/>
    <n v="1581.8977"/>
    <n v="2335.1327999999999"/>
    <n v="2335.1327999999999"/>
    <x v="0"/>
    <x v="0"/>
    <x v="0"/>
    <x v="0"/>
    <n v="1.0973379999999999"/>
    <n v="1.0973379999999999"/>
    <s v="2335.1328"/>
    <s v="2335.1328"/>
    <n v="7.615500000000111"/>
    <n v="7.3677000000000135"/>
    <n v="7.4413999999999305"/>
    <n v="0"/>
  </r>
  <r>
    <x v="0"/>
    <s v="P90676650"/>
    <x v="0"/>
    <x v="13"/>
    <x v="13"/>
    <x v="13"/>
    <x v="2"/>
    <x v="0"/>
    <x v="0"/>
    <x v="2"/>
    <x v="2"/>
    <x v="0"/>
    <x v="0"/>
    <n v="411.84"/>
    <n v="411.84"/>
    <d v="1994-05-15T00:00:00"/>
    <d v="1994-05-15T00:00:00"/>
    <d v="2018-05-15T00:00:00"/>
    <d v="2018-05-15T00:00:00"/>
    <n v="24"/>
    <n v="24"/>
    <n v="51"/>
    <n v="51"/>
    <x v="1"/>
    <x v="1"/>
    <s v="NA"/>
    <s v="NA"/>
    <x v="0"/>
    <x v="0"/>
    <s v="NA"/>
    <s v="NA"/>
    <x v="0"/>
    <x v="0"/>
    <s v="2.86"/>
    <s v="2.86"/>
    <n v="1534.5114000000001"/>
    <n v="1534.5114000000001"/>
    <n v="1566.2354"/>
    <n v="1566.2354"/>
    <n v="1581.8977"/>
    <n v="1581.8977"/>
    <n v="2335.1327999999999"/>
    <n v="2339.2512000000002"/>
    <x v="0"/>
    <x v="0"/>
    <x v="0"/>
    <x v="0"/>
    <n v="1.0973379999999999"/>
    <n v="1.0973379999999999"/>
    <s v="2335.1328"/>
    <s v="2339.2512"/>
    <n v="0"/>
    <n v="0"/>
    <n v="0"/>
    <n v="4.1184000000002925"/>
  </r>
  <r>
    <x v="0"/>
    <s v="P90676650"/>
    <x v="0"/>
    <x v="14"/>
    <x v="14"/>
    <x v="14"/>
    <x v="2"/>
    <x v="0"/>
    <x v="0"/>
    <x v="2"/>
    <x v="2"/>
    <x v="0"/>
    <x v="0"/>
    <n v="411.84"/>
    <n v="411.84"/>
    <d v="1994-05-15T00:00:00"/>
    <d v="1994-05-15T00:00:00"/>
    <d v="2018-05-15T00:00:00"/>
    <d v="2018-05-15T00:00:00"/>
    <n v="24"/>
    <n v="24"/>
    <n v="51"/>
    <n v="51"/>
    <x v="1"/>
    <x v="1"/>
    <s v="NA"/>
    <s v="NA"/>
    <x v="0"/>
    <x v="0"/>
    <s v="NA"/>
    <s v="NA"/>
    <x v="0"/>
    <x v="0"/>
    <s v="2.86"/>
    <s v="2.86"/>
    <n v="1534.5114000000001"/>
    <n v="1534.5114000000001"/>
    <n v="1566.2354"/>
    <n v="1566.2354"/>
    <n v="1581.8977"/>
    <n v="1581.8977"/>
    <n v="2339.2512000000002"/>
    <n v="2339.2512000000002"/>
    <x v="0"/>
    <x v="0"/>
    <x v="0"/>
    <x v="0"/>
    <n v="1.0973379999999999"/>
    <n v="1.0973379999999999"/>
    <s v="2339.2512"/>
    <s v="2339.2512"/>
    <n v="0"/>
    <n v="0"/>
    <n v="0"/>
    <n v="0"/>
  </r>
  <r>
    <x v="0"/>
    <s v="P90676650"/>
    <x v="0"/>
    <x v="15"/>
    <x v="15"/>
    <x v="15"/>
    <x v="2"/>
    <x v="0"/>
    <x v="0"/>
    <x v="2"/>
    <x v="2"/>
    <x v="0"/>
    <x v="0"/>
    <n v="411.84"/>
    <n v="411.84"/>
    <d v="1994-05-15T00:00:00"/>
    <d v="1994-05-15T00:00:00"/>
    <d v="2018-05-15T00:00:00"/>
    <d v="2018-05-15T00:00:00"/>
    <n v="24"/>
    <n v="24"/>
    <n v="51"/>
    <n v="51"/>
    <x v="1"/>
    <x v="1"/>
    <s v="NA"/>
    <s v="NA"/>
    <x v="0"/>
    <x v="0"/>
    <s v="NA"/>
    <s v="NA"/>
    <x v="0"/>
    <x v="0"/>
    <s v="2.86"/>
    <s v="2.86"/>
    <n v="1534.5114000000001"/>
    <n v="1534.5114000000001"/>
    <n v="1566.2354"/>
    <n v="1566.2354"/>
    <n v="1581.8977"/>
    <n v="1581.8977"/>
    <n v="2339.2512000000002"/>
    <n v="2339.2512000000002"/>
    <x v="0"/>
    <x v="0"/>
    <x v="0"/>
    <x v="0"/>
    <n v="1.0973379999999999"/>
    <n v="1.0973379999999999"/>
    <s v="2339.2512"/>
    <s v="2339.2512"/>
    <n v="0"/>
    <n v="0"/>
    <n v="0"/>
    <n v="0"/>
  </r>
  <r>
    <x v="0"/>
    <s v="P90676650"/>
    <x v="0"/>
    <x v="16"/>
    <x v="16"/>
    <x v="16"/>
    <x v="2"/>
    <x v="0"/>
    <x v="0"/>
    <x v="2"/>
    <x v="2"/>
    <x v="0"/>
    <x v="0"/>
    <n v="411.84"/>
    <n v="411.84"/>
    <d v="1994-05-15T00:00:00"/>
    <d v="1994-05-15T00:00:00"/>
    <d v="2018-05-15T00:00:00"/>
    <d v="2018-05-15T00:00:00"/>
    <n v="24"/>
    <n v="24"/>
    <n v="51"/>
    <n v="51"/>
    <x v="1"/>
    <x v="1"/>
    <s v="NA"/>
    <s v="NA"/>
    <x v="0"/>
    <x v="0"/>
    <s v="NA"/>
    <s v="NA"/>
    <x v="0"/>
    <x v="0"/>
    <s v="2.86"/>
    <s v="2.86"/>
    <n v="1534.5114000000001"/>
    <n v="1534.5114000000001"/>
    <n v="1566.2354"/>
    <n v="1566.2354"/>
    <n v="1581.8977"/>
    <n v="1581.8977"/>
    <n v="2339.2512000000002"/>
    <n v="2339.2512000000002"/>
    <x v="0"/>
    <x v="0"/>
    <x v="0"/>
    <x v="0"/>
    <n v="1.0973379999999999"/>
    <n v="1.0973379999999999"/>
    <s v="2339.2512"/>
    <s v="2339.2512"/>
    <n v="0"/>
    <n v="0"/>
    <n v="0"/>
    <n v="0"/>
  </r>
  <r>
    <x v="0"/>
    <s v="P90676650"/>
    <x v="0"/>
    <x v="17"/>
    <x v="17"/>
    <x v="17"/>
    <x v="1"/>
    <x v="0"/>
    <x v="0"/>
    <x v="2"/>
    <x v="2"/>
    <x v="0"/>
    <x v="0"/>
    <n v="411.84"/>
    <n v="411.84"/>
    <d v="1994-05-15T00:00:00"/>
    <d v="1994-05-15T00:00:00"/>
    <d v="2018-05-15T00:00:00"/>
    <d v="2018-05-15T00:00:00"/>
    <n v="24"/>
    <n v="24"/>
    <n v="51"/>
    <n v="51"/>
    <x v="1"/>
    <x v="1"/>
    <s v="NA"/>
    <s v="NA"/>
    <x v="0"/>
    <x v="0"/>
    <s v="NA"/>
    <s v="NA"/>
    <x v="0"/>
    <x v="0"/>
    <s v="2.86"/>
    <s v="2.86"/>
    <n v="1534.5114000000001"/>
    <n v="1534.5114000000001"/>
    <n v="1566.2354"/>
    <n v="1566.2354"/>
    <n v="1581.8977"/>
    <n v="1581.8977"/>
    <n v="2339.2512000000002"/>
    <n v="2339.2512000000002"/>
    <x v="0"/>
    <x v="0"/>
    <x v="0"/>
    <x v="0"/>
    <n v="1.0973379999999999"/>
    <n v="1.0973379999999999"/>
    <s v="2339.2512"/>
    <s v="2339.2512"/>
    <n v="0"/>
    <n v="0"/>
    <n v="0"/>
    <n v="0"/>
  </r>
  <r>
    <x v="0"/>
    <s v="P90676650"/>
    <x v="0"/>
    <x v="18"/>
    <x v="18"/>
    <x v="18"/>
    <x v="3"/>
    <x v="0"/>
    <x v="0"/>
    <x v="2"/>
    <x v="2"/>
    <x v="0"/>
    <x v="0"/>
    <n v="411.84"/>
    <n v="411.84"/>
    <d v="1994-05-15T00:00:00"/>
    <d v="1994-05-15T00:00:00"/>
    <d v="2018-05-15T00:00:00"/>
    <d v="2018-05-15T00:00:00"/>
    <n v="24"/>
    <n v="24"/>
    <n v="51"/>
    <n v="51"/>
    <x v="1"/>
    <x v="1"/>
    <s v="NA"/>
    <s v="NA"/>
    <x v="0"/>
    <x v="0"/>
    <s v="NA"/>
    <s v="NA"/>
    <x v="0"/>
    <x v="0"/>
    <s v="2.86"/>
    <s v="2.86"/>
    <n v="1534.5114000000001"/>
    <n v="1534.5114000000001"/>
    <n v="1566.2354"/>
    <n v="1566.2354"/>
    <n v="1581.8977"/>
    <n v="1581.8977"/>
    <n v="2339.2512000000002"/>
    <n v="2339.2512000000002"/>
    <x v="0"/>
    <x v="0"/>
    <x v="0"/>
    <x v="0"/>
    <n v="1.0973379999999999"/>
    <n v="1.0973379999999999"/>
    <s v="2339.2512"/>
    <s v="2339.2512"/>
    <n v="0"/>
    <n v="0"/>
    <n v="0"/>
    <n v="0"/>
  </r>
  <r>
    <x v="0"/>
    <s v="P90676650"/>
    <x v="0"/>
    <x v="19"/>
    <x v="19"/>
    <x v="19"/>
    <x v="4"/>
    <x v="0"/>
    <x v="0"/>
    <x v="2"/>
    <x v="2"/>
    <x v="0"/>
    <x v="0"/>
    <n v="411.84"/>
    <n v="411.84"/>
    <d v="1994-05-15T00:00:00"/>
    <d v="1994-05-15T00:00:00"/>
    <d v="2018-05-15T00:00:00"/>
    <d v="2018-05-15T00:00:00"/>
    <n v="24"/>
    <n v="24"/>
    <n v="51"/>
    <n v="51"/>
    <x v="1"/>
    <x v="1"/>
    <s v="NA"/>
    <s v="NA"/>
    <x v="0"/>
    <x v="0"/>
    <s v="NA"/>
    <s v="NA"/>
    <x v="0"/>
    <x v="0"/>
    <s v="2.86"/>
    <s v="2.86"/>
    <n v="1534.5114000000001"/>
    <n v="1534.5114000000001"/>
    <n v="1566.2354"/>
    <n v="1566.2354"/>
    <n v="1581.8977"/>
    <n v="1581.8977"/>
    <n v="2339.2512000000002"/>
    <n v="2339.2512000000002"/>
    <x v="0"/>
    <x v="0"/>
    <x v="0"/>
    <x v="0"/>
    <n v="1.0973379999999999"/>
    <n v="1.0973379999999999"/>
    <s v="2339.2512"/>
    <s v="2339.2512"/>
    <n v="0"/>
    <n v="0"/>
    <n v="0"/>
    <n v="0"/>
  </r>
  <r>
    <x v="0"/>
    <s v="P90676650"/>
    <x v="0"/>
    <x v="20"/>
    <x v="20"/>
    <x v="20"/>
    <x v="2"/>
    <x v="0"/>
    <x v="0"/>
    <x v="2"/>
    <x v="2"/>
    <x v="0"/>
    <x v="0"/>
    <n v="411.84"/>
    <n v="411.84"/>
    <d v="1994-05-15T00:00:00"/>
    <d v="1994-05-15T00:00:00"/>
    <d v="2018-05-15T00:00:00"/>
    <d v="2018-05-15T00:00:00"/>
    <n v="24"/>
    <n v="24"/>
    <n v="51"/>
    <n v="51"/>
    <x v="1"/>
    <x v="1"/>
    <s v="NA"/>
    <s v="NA"/>
    <x v="0"/>
    <x v="0"/>
    <s v="NA"/>
    <s v="NA"/>
    <x v="0"/>
    <x v="0"/>
    <s v="2.86"/>
    <s v="2.86"/>
    <n v="1534.5114000000001"/>
    <n v="1537.8945000000001"/>
    <n v="1566.2354"/>
    <n v="1566.4509"/>
    <n v="1581.8977"/>
    <n v="1582.1155000000001"/>
    <n v="2339.2512000000002"/>
    <n v="2339.2512000000002"/>
    <x v="0"/>
    <x v="0"/>
    <x v="0"/>
    <x v="0"/>
    <n v="1.0973379999999999"/>
    <n v="1.0973379999999999"/>
    <s v="2339.2512"/>
    <s v="2339.2512"/>
    <n v="3.3831000000000131"/>
    <n v="0.21550000000002001"/>
    <n v="0.21780000000012478"/>
    <n v="0"/>
  </r>
  <r>
    <x v="0"/>
    <s v="P90676650"/>
    <x v="0"/>
    <x v="21"/>
    <x v="21"/>
    <x v="21"/>
    <x v="2"/>
    <x v="0"/>
    <x v="0"/>
    <x v="2"/>
    <x v="2"/>
    <x v="0"/>
    <x v="0"/>
    <n v="411.84"/>
    <n v="411.84"/>
    <d v="1994-05-15T00:00:00"/>
    <d v="1994-05-15T00:00:00"/>
    <d v="2018-05-15T00:00:00"/>
    <d v="2018-05-15T00:00:00"/>
    <n v="24"/>
    <n v="24"/>
    <n v="51"/>
    <n v="51"/>
    <x v="1"/>
    <x v="1"/>
    <s v="NA"/>
    <s v="NA"/>
    <x v="0"/>
    <x v="0"/>
    <s v="NA"/>
    <s v="NA"/>
    <x v="0"/>
    <x v="0"/>
    <s v="2.86"/>
    <s v="2.86"/>
    <n v="1537.8945000000001"/>
    <n v="1530.2621999999999"/>
    <n v="1566.4509"/>
    <n v="1573.2743"/>
    <n v="1582.1155000000001"/>
    <n v="1589.0071"/>
    <n v="2339.2512000000002"/>
    <n v="2339.2512000000002"/>
    <x v="0"/>
    <x v="0"/>
    <x v="0"/>
    <x v="0"/>
    <n v="1.0973379999999999"/>
    <n v="1.0973379999999999"/>
    <s v="2339.2512"/>
    <s v="2339.2512"/>
    <n v="-7.6323000000002139"/>
    <n v="6.8233999999999924"/>
    <n v="6.8915999999999258"/>
    <n v="0"/>
  </r>
  <r>
    <x v="0"/>
    <s v="P90901831"/>
    <x v="0"/>
    <x v="0"/>
    <x v="0"/>
    <x v="0"/>
    <x v="0"/>
    <x v="0"/>
    <x v="0"/>
    <x v="2"/>
    <x v="2"/>
    <x v="0"/>
    <x v="0"/>
    <n v="49.895000000000003"/>
    <n v="49.895000000000003"/>
    <d v="1981-03-28T00:00:00"/>
    <d v="1981-03-28T00:00:00"/>
    <d v="1998-03-28T00:00:00"/>
    <d v="1998-03-28T00:00:00"/>
    <n v="17"/>
    <n v="17"/>
    <n v="58"/>
    <n v="58"/>
    <x v="1"/>
    <x v="1"/>
    <s v="NA"/>
    <s v="NA"/>
    <x v="0"/>
    <x v="0"/>
    <s v="NA"/>
    <s v="NA"/>
    <x v="1"/>
    <x v="1"/>
    <s v="5.87"/>
    <s v="5.87"/>
    <n v="5.6529099999999999E-4"/>
    <n v="5.6529099999999999E-4"/>
    <n v="5.7518059999999999E-4"/>
    <n v="5.7518059999999999E-4"/>
    <n v="5.8093236000000001E-4"/>
    <n v="5.8093236000000001E-4"/>
    <n v="381.69675000000001"/>
    <n v="381.69675000000001"/>
    <x v="0"/>
    <x v="0"/>
    <x v="0"/>
    <x v="0"/>
    <n v="1.0649835999999999"/>
    <n v="1.0649835999999999"/>
    <s v="381.69675"/>
    <s v="381.69675"/>
    <n v="0"/>
    <n v="0"/>
    <n v="0"/>
    <n v="0"/>
  </r>
  <r>
    <x v="0"/>
    <s v="P90901831"/>
    <x v="0"/>
    <x v="1"/>
    <x v="1"/>
    <x v="1"/>
    <x v="1"/>
    <x v="0"/>
    <x v="0"/>
    <x v="2"/>
    <x v="2"/>
    <x v="0"/>
    <x v="0"/>
    <n v="49.895000000000003"/>
    <n v="49.895000000000003"/>
    <d v="1981-03-28T00:00:00"/>
    <d v="1981-03-28T00:00:00"/>
    <d v="1998-03-28T00:00:00"/>
    <d v="1998-03-28T00:00:00"/>
    <n v="17"/>
    <n v="17"/>
    <n v="58"/>
    <n v="58"/>
    <x v="1"/>
    <x v="1"/>
    <s v="NA"/>
    <s v="NA"/>
    <x v="0"/>
    <x v="0"/>
    <s v="NA"/>
    <s v="NA"/>
    <x v="1"/>
    <x v="1"/>
    <s v="5.87"/>
    <s v="5.87"/>
    <n v="5.6529099999999999E-4"/>
    <n v="5.6529099999999999E-4"/>
    <n v="5.7518059999999999E-4"/>
    <n v="5.7518059999999999E-4"/>
    <n v="5.8093236000000001E-4"/>
    <n v="5.8093236000000001E-4"/>
    <n v="381.69675000000001"/>
    <n v="381.69675000000001"/>
    <x v="0"/>
    <x v="0"/>
    <x v="0"/>
    <x v="0"/>
    <n v="1.0649835999999999"/>
    <n v="1.0649835999999999"/>
    <s v="381.69675"/>
    <s v="381.69675"/>
    <n v="0"/>
    <n v="0"/>
    <n v="0"/>
    <n v="0"/>
  </r>
  <r>
    <x v="0"/>
    <s v="P90901831"/>
    <x v="0"/>
    <x v="2"/>
    <x v="2"/>
    <x v="2"/>
    <x v="2"/>
    <x v="0"/>
    <x v="0"/>
    <x v="2"/>
    <x v="2"/>
    <x v="0"/>
    <x v="0"/>
    <n v="49.895000000000003"/>
    <n v="49.895000000000003"/>
    <d v="1981-03-28T00:00:00"/>
    <d v="1981-03-28T00:00:00"/>
    <d v="1998-03-28T00:00:00"/>
    <d v="1998-03-28T00:00:00"/>
    <n v="17"/>
    <n v="17"/>
    <n v="58"/>
    <n v="58"/>
    <x v="1"/>
    <x v="1"/>
    <s v="NA"/>
    <s v="NA"/>
    <x v="0"/>
    <x v="0"/>
    <s v="NA"/>
    <s v="NA"/>
    <x v="1"/>
    <x v="1"/>
    <s v="5.87"/>
    <s v="5.87"/>
    <n v="5.6529099999999999E-4"/>
    <n v="5.6529099999999999E-4"/>
    <n v="5.7518059999999999E-4"/>
    <n v="5.7518059999999999E-4"/>
    <n v="5.8093236000000001E-4"/>
    <n v="5.8093236000000001E-4"/>
    <n v="381.69675000000001"/>
    <n v="381.69675000000001"/>
    <x v="0"/>
    <x v="0"/>
    <x v="0"/>
    <x v="0"/>
    <n v="1.0649835999999999"/>
    <n v="1.0649835999999999"/>
    <s v="381.69675"/>
    <s v="381.69675"/>
    <n v="0"/>
    <n v="0"/>
    <n v="0"/>
    <n v="0"/>
  </r>
  <r>
    <x v="0"/>
    <s v="P90901831"/>
    <x v="0"/>
    <x v="3"/>
    <x v="3"/>
    <x v="3"/>
    <x v="2"/>
    <x v="0"/>
    <x v="0"/>
    <x v="2"/>
    <x v="2"/>
    <x v="0"/>
    <x v="0"/>
    <n v="49.895000000000003"/>
    <n v="49.895000000000003"/>
    <d v="1981-03-28T00:00:00"/>
    <d v="1981-03-28T00:00:00"/>
    <d v="1998-03-28T00:00:00"/>
    <d v="1998-03-28T00:00:00"/>
    <n v="17"/>
    <n v="17"/>
    <n v="58"/>
    <n v="58"/>
    <x v="1"/>
    <x v="1"/>
    <s v="NA"/>
    <s v="NA"/>
    <x v="0"/>
    <x v="0"/>
    <s v="NA"/>
    <s v="NA"/>
    <x v="1"/>
    <x v="1"/>
    <s v="5.87"/>
    <s v="5.87"/>
    <n v="5.6529099999999999E-4"/>
    <n v="5.6529099999999999E-4"/>
    <n v="5.7518059999999999E-4"/>
    <n v="5.7518059999999999E-4"/>
    <n v="5.8093236000000001E-4"/>
    <n v="5.8093236000000001E-4"/>
    <n v="381.69675000000001"/>
    <n v="381.69675000000001"/>
    <x v="0"/>
    <x v="0"/>
    <x v="0"/>
    <x v="0"/>
    <n v="1.0649835999999999"/>
    <n v="1.0649835999999999"/>
    <s v="381.69675"/>
    <s v="381.69675"/>
    <n v="0"/>
    <n v="0"/>
    <n v="0"/>
    <n v="0"/>
  </r>
  <r>
    <x v="0"/>
    <s v="P90901831"/>
    <x v="0"/>
    <x v="4"/>
    <x v="4"/>
    <x v="4"/>
    <x v="2"/>
    <x v="0"/>
    <x v="0"/>
    <x v="2"/>
    <x v="2"/>
    <x v="0"/>
    <x v="0"/>
    <n v="49.895000000000003"/>
    <n v="49.895000000000003"/>
    <d v="1981-03-28T00:00:00"/>
    <d v="1981-03-28T00:00:00"/>
    <d v="1998-03-28T00:00:00"/>
    <d v="1998-03-28T00:00:00"/>
    <n v="17"/>
    <n v="17"/>
    <n v="58"/>
    <n v="58"/>
    <x v="1"/>
    <x v="1"/>
    <s v="NA"/>
    <s v="NA"/>
    <x v="0"/>
    <x v="0"/>
    <s v="NA"/>
    <s v="NA"/>
    <x v="1"/>
    <x v="1"/>
    <s v="5.87"/>
    <s v="5.87"/>
    <n v="5.6529099999999999E-4"/>
    <n v="5.6543849999999998E-4"/>
    <n v="5.7518059999999999E-4"/>
    <n v="5.7518993999999997E-4"/>
    <n v="5.8093236000000001E-4"/>
    <n v="5.8094185000000004E-4"/>
    <n v="381.69675000000001"/>
    <n v="381.69675000000001"/>
    <x v="0"/>
    <x v="0"/>
    <x v="0"/>
    <x v="0"/>
    <n v="1.0649835999999999"/>
    <n v="1.0649835999999999"/>
    <s v="381.69675"/>
    <s v="381.69675"/>
    <n v="1.4749999999999139E-7"/>
    <n v="9.3399999999757566E-9"/>
    <n v="9.4900000000269075E-9"/>
    <n v="0"/>
  </r>
  <r>
    <x v="0"/>
    <s v="P90901831"/>
    <x v="0"/>
    <x v="5"/>
    <x v="5"/>
    <x v="5"/>
    <x v="2"/>
    <x v="0"/>
    <x v="0"/>
    <x v="2"/>
    <x v="2"/>
    <x v="0"/>
    <x v="0"/>
    <n v="49.895000000000003"/>
    <n v="49.895000000000003"/>
    <d v="1981-03-28T00:00:00"/>
    <d v="1981-03-28T00:00:00"/>
    <d v="1998-03-28T00:00:00"/>
    <d v="1998-03-28T00:00:00"/>
    <n v="17"/>
    <n v="17"/>
    <n v="58"/>
    <n v="58"/>
    <x v="1"/>
    <x v="1"/>
    <s v="NA"/>
    <s v="NA"/>
    <x v="0"/>
    <x v="0"/>
    <s v="NA"/>
    <s v="NA"/>
    <x v="1"/>
    <x v="1"/>
    <s v="5.87"/>
    <s v="5.87"/>
    <n v="5.6543849999999998E-4"/>
    <n v="5.2313920000000001E-4"/>
    <n v="5.7518993999999997E-4"/>
    <n v="5.3216115000000001E-4"/>
    <n v="5.8094185000000004E-4"/>
    <n v="5.3748279999999999E-4"/>
    <n v="381.69675000000001"/>
    <n v="381.69675000000001"/>
    <x v="0"/>
    <x v="0"/>
    <x v="0"/>
    <x v="0"/>
    <n v="1.0649835999999999"/>
    <n v="1.0649835999999999"/>
    <s v="381.69675"/>
    <s v="381.69675"/>
    <n v="-4.2299299999999976E-5"/>
    <n v="-4.3028789999999956E-5"/>
    <n v="-4.3459050000000049E-5"/>
    <n v="0"/>
  </r>
  <r>
    <x v="0"/>
    <s v="P90901831"/>
    <x v="0"/>
    <x v="6"/>
    <x v="6"/>
    <x v="6"/>
    <x v="2"/>
    <x v="0"/>
    <x v="0"/>
    <x v="2"/>
    <x v="2"/>
    <x v="0"/>
    <x v="0"/>
    <n v="49.895000000000003"/>
    <n v="49.895000000000003"/>
    <d v="1981-03-28T00:00:00"/>
    <d v="1981-03-28T00:00:00"/>
    <d v="1998-03-28T00:00:00"/>
    <d v="1998-03-28T00:00:00"/>
    <n v="17"/>
    <n v="17"/>
    <n v="58"/>
    <n v="58"/>
    <x v="1"/>
    <x v="1"/>
    <s v="NA"/>
    <s v="NA"/>
    <x v="0"/>
    <x v="0"/>
    <s v="NA"/>
    <s v="NA"/>
    <x v="1"/>
    <x v="1"/>
    <s v="5.87"/>
    <s v="5.87"/>
    <n v="5.2313920000000001E-4"/>
    <n v="5.2574839999999996E-4"/>
    <n v="5.3216115000000001E-4"/>
    <n v="5.3473340000000005E-4"/>
    <n v="5.3748279999999999E-4"/>
    <n v="5.4008069999999999E-4"/>
    <n v="381.69675000000001"/>
    <n v="381.69675000000001"/>
    <x v="0"/>
    <x v="0"/>
    <x v="0"/>
    <x v="0"/>
    <n v="1.0649835999999999"/>
    <n v="1.0649835999999999"/>
    <s v="381.69675"/>
    <s v="381.69675"/>
    <n v="2.6091999999999478E-6"/>
    <n v="2.5722500000000328E-6"/>
    <n v="2.5978999999999976E-6"/>
    <n v="0"/>
  </r>
  <r>
    <x v="0"/>
    <s v="P90901831"/>
    <x v="0"/>
    <x v="7"/>
    <x v="7"/>
    <x v="7"/>
    <x v="1"/>
    <x v="0"/>
    <x v="0"/>
    <x v="2"/>
    <x v="2"/>
    <x v="0"/>
    <x v="0"/>
    <n v="49.895000000000003"/>
    <n v="49.895000000000003"/>
    <d v="1981-03-28T00:00:00"/>
    <d v="1981-03-28T00:00:00"/>
    <d v="1998-03-28T00:00:00"/>
    <d v="1998-03-28T00:00:00"/>
    <n v="17"/>
    <n v="17"/>
    <n v="58"/>
    <n v="58"/>
    <x v="1"/>
    <x v="1"/>
    <s v="NA"/>
    <s v="NA"/>
    <x v="0"/>
    <x v="0"/>
    <s v="NA"/>
    <s v="NA"/>
    <x v="1"/>
    <x v="1"/>
    <s v="5.87"/>
    <s v="5.87"/>
    <n v="5.2574839999999996E-4"/>
    <n v="5.2574839999999996E-4"/>
    <n v="5.3473340000000005E-4"/>
    <n v="5.3473340000000005E-4"/>
    <n v="5.4008069999999999E-4"/>
    <n v="5.4008069999999999E-4"/>
    <n v="381.69675000000001"/>
    <n v="381.69675000000001"/>
    <x v="0"/>
    <x v="0"/>
    <x v="0"/>
    <x v="0"/>
    <n v="1.0649835999999999"/>
    <n v="1.0649835999999999"/>
    <s v="381.69675"/>
    <s v="381.69675"/>
    <n v="0"/>
    <n v="0"/>
    <n v="0"/>
    <n v="0"/>
  </r>
  <r>
    <x v="0"/>
    <s v="P90901831"/>
    <x v="0"/>
    <x v="8"/>
    <x v="8"/>
    <x v="8"/>
    <x v="2"/>
    <x v="0"/>
    <x v="0"/>
    <x v="2"/>
    <x v="2"/>
    <x v="0"/>
    <x v="0"/>
    <n v="49.895000000000003"/>
    <n v="49.895000000000003"/>
    <d v="1981-03-28T00:00:00"/>
    <d v="1981-03-28T00:00:00"/>
    <d v="1998-03-28T00:00:00"/>
    <d v="1998-03-28T00:00:00"/>
    <n v="17"/>
    <n v="17"/>
    <n v="58"/>
    <n v="58"/>
    <x v="1"/>
    <x v="1"/>
    <s v="NA"/>
    <s v="NA"/>
    <x v="0"/>
    <x v="0"/>
    <s v="NA"/>
    <s v="NA"/>
    <x v="1"/>
    <x v="1"/>
    <s v="5.87"/>
    <s v="5.87"/>
    <n v="5.2574839999999996E-4"/>
    <n v="5.2574839999999996E-4"/>
    <n v="5.3473340000000005E-4"/>
    <n v="5.3473340000000005E-4"/>
    <n v="5.4008069999999999E-4"/>
    <n v="5.4008069999999999E-4"/>
    <n v="381.69675000000001"/>
    <n v="381.69675000000001"/>
    <x v="0"/>
    <x v="0"/>
    <x v="0"/>
    <x v="0"/>
    <n v="1.0649835999999999"/>
    <n v="1.0649835999999999"/>
    <s v="381.69675"/>
    <s v="381.69675"/>
    <n v="0"/>
    <n v="0"/>
    <n v="0"/>
    <n v="0"/>
  </r>
  <r>
    <x v="0"/>
    <s v="P90901831"/>
    <x v="0"/>
    <x v="9"/>
    <x v="9"/>
    <x v="9"/>
    <x v="2"/>
    <x v="0"/>
    <x v="0"/>
    <x v="2"/>
    <x v="2"/>
    <x v="0"/>
    <x v="0"/>
    <n v="49.895000000000003"/>
    <n v="49.895000000000003"/>
    <d v="1981-03-28T00:00:00"/>
    <d v="1981-03-28T00:00:00"/>
    <d v="1998-03-28T00:00:00"/>
    <d v="1998-03-28T00:00:00"/>
    <n v="17"/>
    <n v="17"/>
    <n v="58"/>
    <n v="58"/>
    <x v="1"/>
    <x v="1"/>
    <s v="NA"/>
    <s v="NA"/>
    <x v="0"/>
    <x v="0"/>
    <s v="NA"/>
    <s v="NA"/>
    <x v="1"/>
    <x v="1"/>
    <s v="5.87"/>
    <s v="5.87"/>
    <n v="5.2574839999999996E-4"/>
    <n v="5.2574839999999996E-4"/>
    <n v="5.3473340000000005E-4"/>
    <n v="5.3473340000000005E-4"/>
    <n v="5.4008069999999999E-4"/>
    <n v="5.4008069999999999E-4"/>
    <n v="381.69675000000001"/>
    <n v="381.69675000000001"/>
    <x v="0"/>
    <x v="0"/>
    <x v="0"/>
    <x v="0"/>
    <n v="1.0649835999999999"/>
    <n v="1.0649835999999999"/>
    <s v="381.69675"/>
    <s v="381.69675"/>
    <n v="0"/>
    <n v="0"/>
    <n v="0"/>
    <n v="0"/>
  </r>
  <r>
    <x v="0"/>
    <s v="P90901831"/>
    <x v="0"/>
    <x v="10"/>
    <x v="10"/>
    <x v="10"/>
    <x v="2"/>
    <x v="0"/>
    <x v="0"/>
    <x v="2"/>
    <x v="2"/>
    <x v="0"/>
    <x v="0"/>
    <n v="49.895000000000003"/>
    <n v="49.895000000000003"/>
    <d v="1981-03-28T00:00:00"/>
    <d v="1981-03-28T00:00:00"/>
    <d v="1998-03-28T00:00:00"/>
    <d v="1998-03-28T00:00:00"/>
    <n v="17"/>
    <n v="17"/>
    <n v="58"/>
    <n v="58"/>
    <x v="1"/>
    <x v="1"/>
    <s v="NA"/>
    <s v="NA"/>
    <x v="0"/>
    <x v="0"/>
    <s v="NA"/>
    <s v="NA"/>
    <x v="1"/>
    <x v="1"/>
    <s v="5.87"/>
    <s v="5.87"/>
    <n v="5.2574839999999996E-4"/>
    <n v="5.2233103999999996E-4"/>
    <n v="5.3473340000000005E-4"/>
    <n v="5.3125765000000004E-4"/>
    <n v="5.4008069999999999E-4"/>
    <n v="5.3657019999999995E-4"/>
    <n v="381.69675000000001"/>
    <n v="381.69675000000001"/>
    <x v="0"/>
    <x v="0"/>
    <x v="0"/>
    <x v="0"/>
    <n v="1.0649835999999999"/>
    <n v="1.0649835999999999"/>
    <s v="381.69675"/>
    <s v="381.69675"/>
    <n v="-3.417359999999996E-6"/>
    <n v="-3.4757500000000014E-6"/>
    <n v="-3.5105000000000336E-6"/>
    <n v="0"/>
  </r>
  <r>
    <x v="0"/>
    <s v="P90901831"/>
    <x v="0"/>
    <x v="11"/>
    <x v="11"/>
    <x v="11"/>
    <x v="2"/>
    <x v="0"/>
    <x v="0"/>
    <x v="2"/>
    <x v="2"/>
    <x v="0"/>
    <x v="0"/>
    <n v="49.895000000000003"/>
    <n v="49.895000000000003"/>
    <d v="1981-03-28T00:00:00"/>
    <d v="1981-03-28T00:00:00"/>
    <d v="1998-03-28T00:00:00"/>
    <d v="1998-03-28T00:00:00"/>
    <n v="17"/>
    <n v="17"/>
    <n v="58"/>
    <n v="58"/>
    <x v="1"/>
    <x v="1"/>
    <s v="NA"/>
    <s v="NA"/>
    <x v="0"/>
    <x v="0"/>
    <s v="NA"/>
    <s v="NA"/>
    <x v="1"/>
    <x v="1"/>
    <s v="5.87"/>
    <s v="5.87"/>
    <n v="5.2233103999999996E-4"/>
    <n v="4.5177183E-4"/>
    <n v="5.3125765000000004E-4"/>
    <n v="4.5949260000000003E-4"/>
    <n v="5.3657019999999995E-4"/>
    <n v="4.6408753000000001E-4"/>
    <n v="381.69675000000001"/>
    <n v="381.69675000000001"/>
    <x v="0"/>
    <x v="0"/>
    <x v="0"/>
    <x v="0"/>
    <n v="1.0649835999999999"/>
    <n v="1.0649835999999999"/>
    <s v="381.69675"/>
    <s v="381.69675"/>
    <n v="-7.055920999999996E-5"/>
    <n v="-7.1765050000000019E-5"/>
    <n v="-7.248266999999994E-5"/>
    <n v="0"/>
  </r>
  <r>
    <x v="0"/>
    <s v="P90901831"/>
    <x v="0"/>
    <x v="12"/>
    <x v="12"/>
    <x v="12"/>
    <x v="2"/>
    <x v="0"/>
    <x v="0"/>
    <x v="2"/>
    <x v="2"/>
    <x v="0"/>
    <x v="0"/>
    <n v="49.895000000000003"/>
    <n v="49.895000000000003"/>
    <d v="1981-03-28T00:00:00"/>
    <d v="1981-03-28T00:00:00"/>
    <d v="1998-03-28T00:00:00"/>
    <d v="1998-03-28T00:00:00"/>
    <n v="17"/>
    <n v="17"/>
    <n v="58"/>
    <n v="58"/>
    <x v="1"/>
    <x v="1"/>
    <s v="NA"/>
    <s v="NA"/>
    <x v="0"/>
    <x v="0"/>
    <s v="NA"/>
    <s v="NA"/>
    <x v="1"/>
    <x v="1"/>
    <s v="5.87"/>
    <s v="5.87"/>
    <n v="4.5177183E-4"/>
    <n v="4.5402508E-4"/>
    <n v="4.5949260000000003E-4"/>
    <n v="4.6166430000000002E-4"/>
    <n v="4.6408753000000001E-4"/>
    <n v="4.6628094E-4"/>
    <n v="381.69675000000001"/>
    <n v="381.69675000000001"/>
    <x v="0"/>
    <x v="0"/>
    <x v="0"/>
    <x v="0"/>
    <n v="1.0649835999999999"/>
    <n v="1.0649835999999999"/>
    <s v="381.69675"/>
    <s v="381.69675"/>
    <n v="2.2532499999999974E-6"/>
    <n v="2.1716999999999982E-6"/>
    <n v="2.1934099999999855E-6"/>
    <n v="0"/>
  </r>
  <r>
    <x v="0"/>
    <s v="P90901831"/>
    <x v="0"/>
    <x v="13"/>
    <x v="13"/>
    <x v="13"/>
    <x v="2"/>
    <x v="0"/>
    <x v="0"/>
    <x v="2"/>
    <x v="2"/>
    <x v="0"/>
    <x v="0"/>
    <n v="49.895000000000003"/>
    <n v="49.895000000000003"/>
    <d v="1981-03-28T00:00:00"/>
    <d v="1981-03-28T00:00:00"/>
    <d v="1998-03-28T00:00:00"/>
    <d v="1998-03-28T00:00:00"/>
    <n v="17"/>
    <n v="17"/>
    <n v="58"/>
    <n v="58"/>
    <x v="1"/>
    <x v="1"/>
    <s v="NA"/>
    <s v="NA"/>
    <x v="0"/>
    <x v="0"/>
    <s v="NA"/>
    <s v="NA"/>
    <x v="1"/>
    <x v="1"/>
    <s v="5.87"/>
    <s v="5.87"/>
    <n v="4.5402508E-4"/>
    <n v="4.5402508E-4"/>
    <n v="4.6166430000000002E-4"/>
    <n v="4.6166430000000002E-4"/>
    <n v="4.6628094E-4"/>
    <n v="4.6628094E-4"/>
    <n v="381.69675000000001"/>
    <n v="382.19569999999999"/>
    <x v="0"/>
    <x v="0"/>
    <x v="0"/>
    <x v="0"/>
    <n v="1.0649835999999999"/>
    <n v="1.0649835999999999"/>
    <s v="381.69675"/>
    <s v="382.1957"/>
    <n v="0"/>
    <n v="0"/>
    <n v="0"/>
    <n v="0.49894999999997935"/>
  </r>
  <r>
    <x v="0"/>
    <s v="P90901831"/>
    <x v="0"/>
    <x v="14"/>
    <x v="14"/>
    <x v="14"/>
    <x v="2"/>
    <x v="0"/>
    <x v="0"/>
    <x v="2"/>
    <x v="2"/>
    <x v="0"/>
    <x v="0"/>
    <n v="49.895000000000003"/>
    <n v="49.895000000000003"/>
    <d v="1981-03-28T00:00:00"/>
    <d v="1981-03-28T00:00:00"/>
    <d v="1998-03-28T00:00:00"/>
    <d v="1998-03-28T00:00:00"/>
    <n v="17"/>
    <n v="17"/>
    <n v="58"/>
    <n v="58"/>
    <x v="1"/>
    <x v="1"/>
    <s v="NA"/>
    <s v="NA"/>
    <x v="0"/>
    <x v="0"/>
    <s v="NA"/>
    <s v="NA"/>
    <x v="1"/>
    <x v="1"/>
    <s v="5.87"/>
    <s v="5.87"/>
    <n v="4.5402508E-4"/>
    <n v="4.5402508E-4"/>
    <n v="4.6166430000000002E-4"/>
    <n v="4.6166430000000002E-4"/>
    <n v="4.6628094E-4"/>
    <n v="4.6628094E-4"/>
    <n v="382.19569999999999"/>
    <n v="382.19569999999999"/>
    <x v="0"/>
    <x v="0"/>
    <x v="0"/>
    <x v="0"/>
    <n v="1.0649835999999999"/>
    <n v="1.0649835999999999"/>
    <s v="382.1957"/>
    <s v="382.1957"/>
    <n v="0"/>
    <n v="0"/>
    <n v="0"/>
    <n v="0"/>
  </r>
  <r>
    <x v="0"/>
    <s v="P90901831"/>
    <x v="0"/>
    <x v="15"/>
    <x v="15"/>
    <x v="15"/>
    <x v="2"/>
    <x v="0"/>
    <x v="0"/>
    <x v="2"/>
    <x v="2"/>
    <x v="0"/>
    <x v="0"/>
    <n v="49.895000000000003"/>
    <n v="49.895000000000003"/>
    <d v="1981-03-28T00:00:00"/>
    <d v="1981-03-28T00:00:00"/>
    <d v="1998-03-28T00:00:00"/>
    <d v="1998-03-28T00:00:00"/>
    <n v="17"/>
    <n v="17"/>
    <n v="58"/>
    <n v="58"/>
    <x v="1"/>
    <x v="1"/>
    <s v="NA"/>
    <s v="NA"/>
    <x v="0"/>
    <x v="0"/>
    <s v="NA"/>
    <s v="NA"/>
    <x v="1"/>
    <x v="1"/>
    <s v="5.87"/>
    <s v="5.87"/>
    <n v="4.5402508E-4"/>
    <n v="4.5402508E-4"/>
    <n v="4.6166430000000002E-4"/>
    <n v="4.6166430000000002E-4"/>
    <n v="4.6628094E-4"/>
    <n v="4.6628094E-4"/>
    <n v="382.19569999999999"/>
    <n v="382.19569999999999"/>
    <x v="0"/>
    <x v="0"/>
    <x v="0"/>
    <x v="0"/>
    <n v="1.0649835999999999"/>
    <n v="1.0649835999999999"/>
    <s v="382.1957"/>
    <s v="382.1957"/>
    <n v="0"/>
    <n v="0"/>
    <n v="0"/>
    <n v="0"/>
  </r>
  <r>
    <x v="0"/>
    <s v="P90901831"/>
    <x v="0"/>
    <x v="16"/>
    <x v="16"/>
    <x v="16"/>
    <x v="2"/>
    <x v="0"/>
    <x v="0"/>
    <x v="2"/>
    <x v="2"/>
    <x v="0"/>
    <x v="0"/>
    <n v="49.895000000000003"/>
    <n v="49.895000000000003"/>
    <d v="1981-03-28T00:00:00"/>
    <d v="1981-03-28T00:00:00"/>
    <d v="1998-03-28T00:00:00"/>
    <d v="1998-03-28T00:00:00"/>
    <n v="17"/>
    <n v="17"/>
    <n v="58"/>
    <n v="58"/>
    <x v="1"/>
    <x v="1"/>
    <s v="NA"/>
    <s v="NA"/>
    <x v="0"/>
    <x v="0"/>
    <s v="NA"/>
    <s v="NA"/>
    <x v="1"/>
    <x v="1"/>
    <s v="5.87"/>
    <s v="5.87"/>
    <n v="4.5402508E-4"/>
    <n v="4.5402508E-4"/>
    <n v="4.6166430000000002E-4"/>
    <n v="4.6166430000000002E-4"/>
    <n v="4.6628094E-4"/>
    <n v="4.6628096999999999E-4"/>
    <n v="382.19569999999999"/>
    <n v="382.19569999999999"/>
    <x v="0"/>
    <x v="0"/>
    <x v="0"/>
    <x v="0"/>
    <n v="1.0649835999999999"/>
    <n v="1.0649835999999999"/>
    <s v="382.1957"/>
    <s v="382.1957"/>
    <n v="0"/>
    <n v="0"/>
    <n v="2.9999999988546133E-11"/>
    <n v="0"/>
  </r>
  <r>
    <x v="0"/>
    <s v="P90901831"/>
    <x v="0"/>
    <x v="17"/>
    <x v="17"/>
    <x v="17"/>
    <x v="1"/>
    <x v="0"/>
    <x v="0"/>
    <x v="2"/>
    <x v="2"/>
    <x v="0"/>
    <x v="0"/>
    <n v="49.895000000000003"/>
    <n v="49.895000000000003"/>
    <d v="1981-03-28T00:00:00"/>
    <d v="1981-03-28T00:00:00"/>
    <d v="1998-03-28T00:00:00"/>
    <d v="1998-03-28T00:00:00"/>
    <n v="17"/>
    <n v="17"/>
    <n v="58"/>
    <n v="58"/>
    <x v="1"/>
    <x v="1"/>
    <s v="NA"/>
    <s v="NA"/>
    <x v="0"/>
    <x v="0"/>
    <s v="NA"/>
    <s v="NA"/>
    <x v="1"/>
    <x v="1"/>
    <s v="5.87"/>
    <s v="5.87"/>
    <n v="4.5402508E-4"/>
    <n v="4.5402508E-4"/>
    <n v="4.6166430000000002E-4"/>
    <n v="4.6166430000000002E-4"/>
    <n v="4.6628096999999999E-4"/>
    <n v="4.6628096999999999E-4"/>
    <n v="382.19569999999999"/>
    <n v="382.19569999999999"/>
    <x v="0"/>
    <x v="0"/>
    <x v="0"/>
    <x v="0"/>
    <n v="1.0649835999999999"/>
    <n v="1.0649835999999999"/>
    <s v="382.1957"/>
    <s v="382.1957"/>
    <n v="0"/>
    <n v="0"/>
    <n v="0"/>
    <n v="0"/>
  </r>
  <r>
    <x v="0"/>
    <s v="P90901831"/>
    <x v="0"/>
    <x v="18"/>
    <x v="18"/>
    <x v="18"/>
    <x v="3"/>
    <x v="0"/>
    <x v="0"/>
    <x v="2"/>
    <x v="2"/>
    <x v="0"/>
    <x v="0"/>
    <n v="49.895000000000003"/>
    <n v="49.895000000000003"/>
    <d v="1981-03-28T00:00:00"/>
    <d v="1981-03-28T00:00:00"/>
    <d v="1998-03-28T00:00:00"/>
    <d v="1998-03-28T00:00:00"/>
    <n v="17"/>
    <n v="17"/>
    <n v="58"/>
    <n v="58"/>
    <x v="1"/>
    <x v="1"/>
    <s v="NA"/>
    <s v="NA"/>
    <x v="0"/>
    <x v="0"/>
    <s v="NA"/>
    <s v="NA"/>
    <x v="1"/>
    <x v="1"/>
    <s v="5.87"/>
    <s v="5.87"/>
    <n v="4.5402508E-4"/>
    <n v="4.5402508E-4"/>
    <n v="4.6166430000000002E-4"/>
    <n v="4.6166430000000002E-4"/>
    <n v="4.6628096999999999E-4"/>
    <n v="4.6628096999999999E-4"/>
    <n v="382.19569999999999"/>
    <n v="382.19569999999999"/>
    <x v="0"/>
    <x v="0"/>
    <x v="0"/>
    <x v="0"/>
    <n v="1.0649835999999999"/>
    <n v="1.0649835999999999"/>
    <s v="382.1957"/>
    <s v="382.1957"/>
    <n v="0"/>
    <n v="0"/>
    <n v="0"/>
    <n v="0"/>
  </r>
  <r>
    <x v="0"/>
    <s v="P90901831"/>
    <x v="0"/>
    <x v="19"/>
    <x v="19"/>
    <x v="19"/>
    <x v="4"/>
    <x v="0"/>
    <x v="0"/>
    <x v="2"/>
    <x v="2"/>
    <x v="0"/>
    <x v="0"/>
    <n v="49.895000000000003"/>
    <n v="49.895000000000003"/>
    <d v="1981-03-28T00:00:00"/>
    <d v="1981-03-28T00:00:00"/>
    <d v="1998-03-28T00:00:00"/>
    <d v="1998-03-28T00:00:00"/>
    <n v="17"/>
    <n v="17"/>
    <n v="58"/>
    <n v="58"/>
    <x v="1"/>
    <x v="1"/>
    <s v="NA"/>
    <s v="NA"/>
    <x v="0"/>
    <x v="0"/>
    <s v="NA"/>
    <s v="NA"/>
    <x v="1"/>
    <x v="1"/>
    <s v="5.87"/>
    <s v="5.87"/>
    <n v="4.5402508E-4"/>
    <n v="4.5402508E-4"/>
    <n v="4.6166430000000002E-4"/>
    <n v="4.6166430000000002E-4"/>
    <n v="4.6628096999999999E-4"/>
    <n v="4.6628096999999999E-4"/>
    <n v="382.19569999999999"/>
    <n v="382.19569999999999"/>
    <x v="0"/>
    <x v="0"/>
    <x v="0"/>
    <x v="0"/>
    <n v="1.0649835999999999"/>
    <n v="1.0649835999999999"/>
    <s v="382.1957"/>
    <s v="382.1957"/>
    <n v="0"/>
    <n v="0"/>
    <n v="0"/>
    <n v="0"/>
  </r>
  <r>
    <x v="0"/>
    <s v="P90901831"/>
    <x v="0"/>
    <x v="20"/>
    <x v="20"/>
    <x v="20"/>
    <x v="2"/>
    <x v="0"/>
    <x v="0"/>
    <x v="2"/>
    <x v="2"/>
    <x v="0"/>
    <x v="0"/>
    <n v="49.895000000000003"/>
    <n v="49.895000000000003"/>
    <d v="1981-03-28T00:00:00"/>
    <d v="1981-03-28T00:00:00"/>
    <d v="1998-03-28T00:00:00"/>
    <d v="1998-03-28T00:00:00"/>
    <n v="17"/>
    <n v="17"/>
    <n v="58"/>
    <n v="58"/>
    <x v="1"/>
    <x v="1"/>
    <s v="NA"/>
    <s v="NA"/>
    <x v="0"/>
    <x v="0"/>
    <s v="NA"/>
    <s v="NA"/>
    <x v="1"/>
    <x v="1"/>
    <s v="5.87"/>
    <s v="5.87"/>
    <n v="4.5402508E-4"/>
    <n v="4.5502607999999998E-4"/>
    <n v="4.6166430000000002E-4"/>
    <n v="4.6172788E-4"/>
    <n v="4.6628096999999999E-4"/>
    <n v="4.6634513999999999E-4"/>
    <n v="382.19569999999999"/>
    <n v="382.19569999999999"/>
    <x v="0"/>
    <x v="0"/>
    <x v="0"/>
    <x v="0"/>
    <n v="1.0649835999999999"/>
    <n v="1.0649835999999999"/>
    <s v="382.1957"/>
    <s v="382.1957"/>
    <n v="1.0009999999999858E-6"/>
    <n v="6.3579999999975427E-8"/>
    <n v="6.4170000000003148E-8"/>
    <n v="0"/>
  </r>
  <r>
    <x v="0"/>
    <s v="P90901831"/>
    <x v="0"/>
    <x v="21"/>
    <x v="21"/>
    <x v="21"/>
    <x v="2"/>
    <x v="0"/>
    <x v="0"/>
    <x v="2"/>
    <x v="2"/>
    <x v="0"/>
    <x v="0"/>
    <n v="49.895000000000003"/>
    <n v="49.895000000000003"/>
    <d v="1981-03-28T00:00:00"/>
    <d v="1981-03-28T00:00:00"/>
    <d v="1998-03-28T00:00:00"/>
    <d v="1998-03-28T00:00:00"/>
    <n v="17"/>
    <n v="17"/>
    <n v="58"/>
    <n v="58"/>
    <x v="1"/>
    <x v="1"/>
    <s v="NA"/>
    <s v="NA"/>
    <x v="0"/>
    <x v="0"/>
    <s v="NA"/>
    <s v="NA"/>
    <x v="1"/>
    <x v="1"/>
    <s v="5.87"/>
    <s v="5.87"/>
    <n v="4.5502607999999998E-4"/>
    <n v="4.5276787999999998E-4"/>
    <n v="4.6172788E-4"/>
    <n v="4.6373912000000002E-4"/>
    <n v="4.6634513999999999E-4"/>
    <n v="4.6837653E-4"/>
    <n v="382.19569999999999"/>
    <n v="382.19569999999999"/>
    <x v="0"/>
    <x v="0"/>
    <x v="0"/>
    <x v="0"/>
    <n v="1.0649835999999999"/>
    <n v="1.0649835999999999"/>
    <s v="382.1957"/>
    <s v="382.1957"/>
    <n v="-2.2582000000000049E-6"/>
    <n v="2.0112400000000218E-6"/>
    <n v="2.0313900000000083E-6"/>
    <n v="0"/>
  </r>
  <r>
    <x v="0"/>
    <s v="P91088389"/>
    <x v="0"/>
    <x v="0"/>
    <x v="0"/>
    <x v="0"/>
    <x v="0"/>
    <x v="0"/>
    <x v="0"/>
    <x v="3"/>
    <x v="3"/>
    <x v="2"/>
    <x v="2"/>
    <n v="1503.36"/>
    <n v="1503.36"/>
    <d v="1997-04-13T00:00:00"/>
    <d v="1997-04-13T00:00:00"/>
    <d v="2025-01-01T00:00:00"/>
    <d v="2025-01-01T00:00:00"/>
    <n v="32"/>
    <n v="32"/>
    <n v="43"/>
    <n v="43"/>
    <x v="0"/>
    <x v="0"/>
    <s v="NA"/>
    <s v="NA"/>
    <x v="0"/>
    <x v="0"/>
    <s v="NA"/>
    <s v="NA"/>
    <x v="0"/>
    <x v="0"/>
    <s v="7.83"/>
    <s v="7.83"/>
    <n v="7066.8140000000003"/>
    <n v="7066.8140000000003"/>
    <n v="7195.2323999999999"/>
    <n v="7195.2323999999999"/>
    <n v="7267.1845999999996"/>
    <n v="7267.1845999999996"/>
    <n v="8150.5929999999998"/>
    <n v="8150.5929999999998"/>
    <x v="0"/>
    <x v="0"/>
    <x v="0"/>
    <x v="0"/>
    <n v="1.1215613"/>
    <n v="1.1215613"/>
    <s v="7855.056"/>
    <s v="7855.056"/>
    <n v="0"/>
    <n v="0"/>
    <n v="0"/>
    <n v="0"/>
  </r>
  <r>
    <x v="0"/>
    <s v="P91088389"/>
    <x v="0"/>
    <x v="1"/>
    <x v="1"/>
    <x v="1"/>
    <x v="1"/>
    <x v="0"/>
    <x v="0"/>
    <x v="3"/>
    <x v="3"/>
    <x v="2"/>
    <x v="2"/>
    <n v="1503.36"/>
    <n v="1503.36"/>
    <d v="1997-04-13T00:00:00"/>
    <d v="1997-04-13T00:00:00"/>
    <d v="2025-01-01T00:00:00"/>
    <d v="2025-01-01T00:00:00"/>
    <n v="32"/>
    <n v="32"/>
    <n v="43"/>
    <n v="43"/>
    <x v="0"/>
    <x v="0"/>
    <s v="NA"/>
    <s v="NA"/>
    <x v="0"/>
    <x v="0"/>
    <s v="NA"/>
    <s v="NA"/>
    <x v="0"/>
    <x v="0"/>
    <s v="7.83"/>
    <s v="7.83"/>
    <n v="7066.8140000000003"/>
    <n v="7066.8140000000003"/>
    <n v="7195.2323999999999"/>
    <n v="7195.2323999999999"/>
    <n v="7267.1845999999996"/>
    <n v="7267.1845999999996"/>
    <n v="8150.5929999999998"/>
    <n v="8150.5929999999998"/>
    <x v="0"/>
    <x v="0"/>
    <x v="0"/>
    <x v="0"/>
    <n v="1.1215613"/>
    <n v="1.1215613"/>
    <s v="7855.056"/>
    <s v="7855.056"/>
    <n v="0"/>
    <n v="0"/>
    <n v="0"/>
    <n v="0"/>
  </r>
  <r>
    <x v="0"/>
    <s v="P91088389"/>
    <x v="0"/>
    <x v="2"/>
    <x v="2"/>
    <x v="2"/>
    <x v="2"/>
    <x v="0"/>
    <x v="0"/>
    <x v="3"/>
    <x v="3"/>
    <x v="2"/>
    <x v="2"/>
    <n v="1503.36"/>
    <n v="1503.36"/>
    <d v="1997-04-13T00:00:00"/>
    <d v="1997-04-13T00:00:00"/>
    <d v="2025-01-01T00:00:00"/>
    <d v="2025-01-01T00:00:00"/>
    <n v="32"/>
    <n v="32"/>
    <n v="43"/>
    <n v="43"/>
    <x v="0"/>
    <x v="0"/>
    <s v="NA"/>
    <s v="NA"/>
    <x v="0"/>
    <x v="0"/>
    <s v="NA"/>
    <s v="NA"/>
    <x v="0"/>
    <x v="0"/>
    <s v="7.83"/>
    <s v="7.83"/>
    <n v="7066.8140000000003"/>
    <n v="7066.8140000000003"/>
    <n v="7195.2323999999999"/>
    <n v="7195.2323999999999"/>
    <n v="7267.1845999999996"/>
    <n v="7267.1845999999996"/>
    <n v="8150.5929999999998"/>
    <n v="8150.5929999999998"/>
    <x v="0"/>
    <x v="0"/>
    <x v="0"/>
    <x v="0"/>
    <n v="1.1215613"/>
    <n v="1.1215613"/>
    <s v="7855.056"/>
    <s v="7855.056"/>
    <n v="0"/>
    <n v="0"/>
    <n v="0"/>
    <n v="0"/>
  </r>
  <r>
    <x v="0"/>
    <s v="P91088389"/>
    <x v="0"/>
    <x v="3"/>
    <x v="3"/>
    <x v="3"/>
    <x v="2"/>
    <x v="0"/>
    <x v="0"/>
    <x v="3"/>
    <x v="3"/>
    <x v="2"/>
    <x v="2"/>
    <n v="1503.36"/>
    <n v="1503.36"/>
    <d v="1997-04-13T00:00:00"/>
    <d v="1997-04-13T00:00:00"/>
    <d v="2025-01-01T00:00:00"/>
    <d v="2025-01-01T00:00:00"/>
    <n v="32"/>
    <n v="32"/>
    <n v="43"/>
    <n v="43"/>
    <x v="0"/>
    <x v="0"/>
    <s v="NA"/>
    <s v="NA"/>
    <x v="0"/>
    <x v="0"/>
    <s v="NA"/>
    <s v="NA"/>
    <x v="0"/>
    <x v="0"/>
    <s v="7.83"/>
    <s v="7.83"/>
    <n v="7066.8140000000003"/>
    <n v="7066.8140000000003"/>
    <n v="7195.2323999999999"/>
    <n v="7195.2323999999999"/>
    <n v="7267.1845999999996"/>
    <n v="7267.1845999999996"/>
    <n v="8150.5929999999998"/>
    <n v="8150.5929999999998"/>
    <x v="0"/>
    <x v="0"/>
    <x v="0"/>
    <x v="0"/>
    <n v="1.1215613"/>
    <n v="1.1215613"/>
    <s v="7855.056"/>
    <s v="7855.056"/>
    <n v="0"/>
    <n v="0"/>
    <n v="0"/>
    <n v="0"/>
  </r>
  <r>
    <x v="0"/>
    <s v="P91088389"/>
    <x v="0"/>
    <x v="4"/>
    <x v="4"/>
    <x v="4"/>
    <x v="2"/>
    <x v="0"/>
    <x v="0"/>
    <x v="3"/>
    <x v="3"/>
    <x v="2"/>
    <x v="2"/>
    <n v="1503.36"/>
    <n v="1503.36"/>
    <d v="1997-04-13T00:00:00"/>
    <d v="1997-04-13T00:00:00"/>
    <d v="2025-01-01T00:00:00"/>
    <d v="2025-01-01T00:00:00"/>
    <n v="32"/>
    <n v="32"/>
    <n v="43"/>
    <n v="43"/>
    <x v="0"/>
    <x v="0"/>
    <s v="NA"/>
    <s v="NA"/>
    <x v="0"/>
    <x v="0"/>
    <s v="NA"/>
    <s v="NA"/>
    <x v="0"/>
    <x v="0"/>
    <s v="7.83"/>
    <s v="7.83"/>
    <n v="7066.8140000000003"/>
    <n v="7071.8002999999999"/>
    <n v="7195.2323999999999"/>
    <n v="7195.5492999999997"/>
    <n v="7267.1845999999996"/>
    <n v="7267.5050000000001"/>
    <n v="8150.5929999999998"/>
    <n v="8150.9520000000002"/>
    <x v="0"/>
    <x v="0"/>
    <x v="0"/>
    <x v="0"/>
    <n v="1.1215613"/>
    <n v="1.1215613"/>
    <s v="7855.056"/>
    <s v="7855.056"/>
    <n v="4.9862999999995736"/>
    <n v="0.316899999999805"/>
    <n v="0.32040000000051805"/>
    <n v="0.35900000000037835"/>
  </r>
  <r>
    <x v="0"/>
    <s v="P91088389"/>
    <x v="0"/>
    <x v="5"/>
    <x v="5"/>
    <x v="5"/>
    <x v="2"/>
    <x v="0"/>
    <x v="0"/>
    <x v="3"/>
    <x v="3"/>
    <x v="2"/>
    <x v="2"/>
    <n v="1503.36"/>
    <n v="1503.36"/>
    <d v="1997-04-13T00:00:00"/>
    <d v="1997-04-13T00:00:00"/>
    <d v="2025-01-01T00:00:00"/>
    <d v="2025-01-01T00:00:00"/>
    <n v="32"/>
    <n v="32"/>
    <n v="43"/>
    <n v="43"/>
    <x v="0"/>
    <x v="0"/>
    <s v="NA"/>
    <s v="NA"/>
    <x v="0"/>
    <x v="0"/>
    <s v="NA"/>
    <s v="NA"/>
    <x v="0"/>
    <x v="0"/>
    <s v="7.83"/>
    <s v="7.83"/>
    <n v="7071.8002999999999"/>
    <n v="6545.6923999999999"/>
    <n v="7195.5492999999997"/>
    <n v="6660.2129999999997"/>
    <n v="7267.5050000000001"/>
    <n v="6726.8149999999996"/>
    <n v="8150.9520000000002"/>
    <n v="7855.0559999999996"/>
    <x v="0"/>
    <x v="0"/>
    <x v="0"/>
    <x v="0"/>
    <n v="1.1215613"/>
    <n v="1.1215613"/>
    <s v="7855.056"/>
    <s v="7855.056"/>
    <n v="-526.10789999999997"/>
    <n v="-535.33629999999994"/>
    <n v="-540.69000000000051"/>
    <n v="-295.89600000000064"/>
  </r>
  <r>
    <x v="0"/>
    <s v="P91088389"/>
    <x v="0"/>
    <x v="6"/>
    <x v="6"/>
    <x v="6"/>
    <x v="2"/>
    <x v="0"/>
    <x v="0"/>
    <x v="3"/>
    <x v="3"/>
    <x v="2"/>
    <x v="2"/>
    <n v="1503.36"/>
    <n v="1503.36"/>
    <d v="1997-04-13T00:00:00"/>
    <d v="1997-04-13T00:00:00"/>
    <d v="2025-01-01T00:00:00"/>
    <d v="2025-01-01T00:00:00"/>
    <n v="32"/>
    <n v="32"/>
    <n v="43"/>
    <n v="43"/>
    <x v="0"/>
    <x v="0"/>
    <s v="NA"/>
    <s v="NA"/>
    <x v="0"/>
    <x v="0"/>
    <s v="NA"/>
    <s v="NA"/>
    <x v="0"/>
    <x v="0"/>
    <s v="7.83"/>
    <s v="7.83"/>
    <n v="6545.6923999999999"/>
    <n v="6570.1930000000002"/>
    <n v="6660.2129999999997"/>
    <n v="6685.9139999999998"/>
    <n v="6726.8149999999996"/>
    <n v="6752.7730000000001"/>
    <n v="7855.0559999999996"/>
    <n v="7855.0559999999996"/>
    <x v="0"/>
    <x v="0"/>
    <x v="0"/>
    <x v="0"/>
    <n v="1.1215613"/>
    <n v="1.1215613"/>
    <s v="7855.056"/>
    <s v="7855.056"/>
    <n v="24.500600000000304"/>
    <n v="25.701000000000022"/>
    <n v="25.958000000000538"/>
    <n v="0"/>
  </r>
  <r>
    <x v="0"/>
    <s v="P91088389"/>
    <x v="0"/>
    <x v="7"/>
    <x v="7"/>
    <x v="7"/>
    <x v="1"/>
    <x v="0"/>
    <x v="1"/>
    <x v="3"/>
    <x v="3"/>
    <x v="2"/>
    <x v="2"/>
    <n v="1503.36"/>
    <n v="1503.36"/>
    <d v="1997-04-13T00:00:00"/>
    <d v="1997-04-13T00:00:00"/>
    <d v="2025-01-01T00:00:00"/>
    <d v="2025-02-01T00:00:00"/>
    <n v="32"/>
    <n v="32"/>
    <n v="43"/>
    <n v="43"/>
    <x v="0"/>
    <x v="0"/>
    <s v="NA"/>
    <s v="NA"/>
    <x v="0"/>
    <x v="0"/>
    <s v="NA"/>
    <s v="NA"/>
    <x v="0"/>
    <x v="0"/>
    <s v="7.83"/>
    <s v="7.83"/>
    <n v="6570.1930000000002"/>
    <n v="6570.1930000000002"/>
    <n v="6685.9139999999998"/>
    <n v="6685.9139999999998"/>
    <n v="6752.7730000000001"/>
    <n v="6752.7730000000001"/>
    <n v="7855.0559999999996"/>
    <n v="7855.0559999999996"/>
    <x v="0"/>
    <x v="0"/>
    <x v="0"/>
    <x v="0"/>
    <n v="1.1215613"/>
    <n v="1.1215613"/>
    <s v="7855.056"/>
    <s v="7855.056"/>
    <n v="0"/>
    <n v="0"/>
    <n v="0"/>
    <n v="0"/>
  </r>
  <r>
    <x v="0"/>
    <s v="P91088389"/>
    <x v="0"/>
    <x v="8"/>
    <x v="8"/>
    <x v="8"/>
    <x v="2"/>
    <x v="1"/>
    <x v="1"/>
    <x v="3"/>
    <x v="3"/>
    <x v="2"/>
    <x v="2"/>
    <n v="1503.36"/>
    <n v="1503.36"/>
    <d v="1997-04-13T00:00:00"/>
    <d v="1997-04-13T00:00:00"/>
    <d v="2025-02-01T00:00:00"/>
    <d v="2025-02-01T00:00:00"/>
    <n v="32"/>
    <n v="32"/>
    <n v="43"/>
    <n v="43"/>
    <x v="0"/>
    <x v="0"/>
    <s v="NA"/>
    <s v="NA"/>
    <x v="0"/>
    <x v="0"/>
    <s v="NA"/>
    <s v="NA"/>
    <x v="0"/>
    <x v="0"/>
    <s v="7.83"/>
    <s v="7.83"/>
    <n v="6570.1930000000002"/>
    <n v="6570.1930000000002"/>
    <n v="6685.9139999999998"/>
    <n v="6685.9139999999998"/>
    <n v="6752.7730000000001"/>
    <n v="6752.7730000000001"/>
    <n v="7855.0559999999996"/>
    <n v="7855.0559999999996"/>
    <x v="0"/>
    <x v="0"/>
    <x v="0"/>
    <x v="0"/>
    <n v="1.1215613"/>
    <n v="1.1215613"/>
    <s v="7855.056"/>
    <s v="7855.056"/>
    <n v="0"/>
    <n v="0"/>
    <n v="0"/>
    <n v="0"/>
  </r>
  <r>
    <x v="0"/>
    <s v="P91088389"/>
    <x v="0"/>
    <x v="9"/>
    <x v="9"/>
    <x v="9"/>
    <x v="2"/>
    <x v="1"/>
    <x v="1"/>
    <x v="3"/>
    <x v="3"/>
    <x v="2"/>
    <x v="2"/>
    <n v="1503.36"/>
    <n v="1503.36"/>
    <d v="1997-04-13T00:00:00"/>
    <d v="1997-04-13T00:00:00"/>
    <d v="2025-02-01T00:00:00"/>
    <d v="2025-02-01T00:00:00"/>
    <n v="32"/>
    <n v="32"/>
    <n v="43"/>
    <n v="43"/>
    <x v="0"/>
    <x v="0"/>
    <s v="NA"/>
    <s v="NA"/>
    <x v="0"/>
    <x v="0"/>
    <s v="NA"/>
    <s v="NA"/>
    <x v="0"/>
    <x v="0"/>
    <s v="7.83"/>
    <s v="7.83"/>
    <n v="6570.1930000000002"/>
    <n v="6577.9897000000001"/>
    <n v="6685.9139999999998"/>
    <n v="6693.7129999999997"/>
    <n v="6752.7730000000001"/>
    <n v="6760.65"/>
    <n v="7855.0559999999996"/>
    <n v="7855.0559999999996"/>
    <x v="0"/>
    <x v="0"/>
    <x v="0"/>
    <x v="0"/>
    <n v="1.1215613"/>
    <n v="1.1215613"/>
    <s v="7855.056"/>
    <s v="7855.056"/>
    <n v="7.7966999999998734"/>
    <n v="7.7989999999999782"/>
    <n v="7.876999999999498"/>
    <n v="0"/>
  </r>
  <r>
    <x v="0"/>
    <s v="P91088389"/>
    <x v="0"/>
    <x v="10"/>
    <x v="10"/>
    <x v="10"/>
    <x v="2"/>
    <x v="1"/>
    <x v="1"/>
    <x v="3"/>
    <x v="3"/>
    <x v="2"/>
    <x v="2"/>
    <n v="1503.36"/>
    <n v="1503.36"/>
    <d v="1997-04-13T00:00:00"/>
    <d v="1997-04-13T00:00:00"/>
    <d v="2025-02-01T00:00:00"/>
    <d v="2025-02-01T00:00:00"/>
    <n v="32"/>
    <n v="32"/>
    <n v="43"/>
    <n v="43"/>
    <x v="0"/>
    <x v="0"/>
    <s v="NA"/>
    <s v="NA"/>
    <x v="0"/>
    <x v="0"/>
    <s v="NA"/>
    <s v="NA"/>
    <x v="0"/>
    <x v="0"/>
    <s v="7.83"/>
    <s v="7.83"/>
    <n v="6577.9897000000001"/>
    <n v="6535.2330000000002"/>
    <n v="6693.7129999999997"/>
    <n v="6650.2035999999998"/>
    <n v="6760.65"/>
    <n v="6716.7056000000002"/>
    <n v="7855.0559999999996"/>
    <n v="7855.0559999999996"/>
    <x v="0"/>
    <x v="0"/>
    <x v="0"/>
    <x v="0"/>
    <n v="1.1215613"/>
    <n v="1.1215613"/>
    <s v="7855.056"/>
    <s v="7855.056"/>
    <n v="-42.75669999999991"/>
    <n v="-43.509399999999914"/>
    <n v="-43.944399999999405"/>
    <n v="0"/>
  </r>
  <r>
    <x v="0"/>
    <s v="P91088389"/>
    <x v="0"/>
    <x v="11"/>
    <x v="11"/>
    <x v="11"/>
    <x v="2"/>
    <x v="1"/>
    <x v="1"/>
    <x v="3"/>
    <x v="3"/>
    <x v="2"/>
    <x v="2"/>
    <n v="1503.36"/>
    <n v="1503.36"/>
    <d v="1997-04-13T00:00:00"/>
    <d v="1997-04-13T00:00:00"/>
    <d v="2025-02-01T00:00:00"/>
    <d v="2025-02-01T00:00:00"/>
    <n v="32"/>
    <n v="32"/>
    <n v="43"/>
    <n v="43"/>
    <x v="0"/>
    <x v="0"/>
    <s v="NA"/>
    <s v="NA"/>
    <x v="0"/>
    <x v="0"/>
    <s v="NA"/>
    <s v="NA"/>
    <x v="0"/>
    <x v="0"/>
    <s v="7.83"/>
    <s v="7.83"/>
    <n v="6535.2330000000002"/>
    <n v="6501.5519999999997"/>
    <n v="6650.2035999999998"/>
    <n v="6615.93"/>
    <n v="6716.7056000000002"/>
    <n v="6682.0893999999998"/>
    <n v="7855.0559999999996"/>
    <n v="7855.0559999999996"/>
    <x v="0"/>
    <x v="0"/>
    <x v="0"/>
    <x v="0"/>
    <n v="1.1215613"/>
    <n v="1.1215613"/>
    <s v="7855.056"/>
    <s v="7855.056"/>
    <n v="-33.681000000000495"/>
    <n v="-34.273599999999533"/>
    <n v="-34.61620000000039"/>
    <n v="0"/>
  </r>
  <r>
    <x v="0"/>
    <s v="P91088389"/>
    <x v="0"/>
    <x v="12"/>
    <x v="12"/>
    <x v="12"/>
    <x v="2"/>
    <x v="1"/>
    <x v="1"/>
    <x v="3"/>
    <x v="3"/>
    <x v="2"/>
    <x v="2"/>
    <n v="1503.36"/>
    <n v="1503.36"/>
    <d v="1997-04-13T00:00:00"/>
    <d v="1997-04-13T00:00:00"/>
    <d v="2025-02-01T00:00:00"/>
    <d v="2025-02-01T00:00:00"/>
    <n v="32"/>
    <n v="32"/>
    <n v="43"/>
    <n v="43"/>
    <x v="0"/>
    <x v="0"/>
    <s v="NA"/>
    <s v="NA"/>
    <x v="0"/>
    <x v="0"/>
    <s v="NA"/>
    <s v="NA"/>
    <x v="0"/>
    <x v="0"/>
    <s v="7.83"/>
    <s v="7.83"/>
    <n v="6501.5519999999997"/>
    <n v="6525.8869999999997"/>
    <n v="6615.93"/>
    <n v="6640.8230000000003"/>
    <n v="6682.0893999999998"/>
    <n v="6707.2313999999997"/>
    <n v="7855.0559999999996"/>
    <n v="7855.0559999999996"/>
    <x v="0"/>
    <x v="0"/>
    <x v="0"/>
    <x v="0"/>
    <n v="1.1215613"/>
    <n v="1.1215613"/>
    <s v="7855.056"/>
    <s v="7855.056"/>
    <n v="24.335000000000036"/>
    <n v="24.893000000000029"/>
    <n v="25.141999999999825"/>
    <n v="0"/>
  </r>
  <r>
    <x v="0"/>
    <s v="P91088389"/>
    <x v="0"/>
    <x v="13"/>
    <x v="13"/>
    <x v="13"/>
    <x v="2"/>
    <x v="1"/>
    <x v="1"/>
    <x v="3"/>
    <x v="3"/>
    <x v="2"/>
    <x v="2"/>
    <n v="1503.36"/>
    <n v="1503.36"/>
    <d v="1997-04-13T00:00:00"/>
    <d v="1997-04-13T00:00:00"/>
    <d v="2025-02-01T00:00:00"/>
    <d v="2025-02-01T00:00:00"/>
    <n v="32"/>
    <n v="32"/>
    <n v="43"/>
    <n v="43"/>
    <x v="0"/>
    <x v="0"/>
    <s v="NA"/>
    <s v="NA"/>
    <x v="0"/>
    <x v="0"/>
    <s v="NA"/>
    <s v="NA"/>
    <x v="0"/>
    <x v="0"/>
    <s v="7.83"/>
    <s v="7.83"/>
    <n v="6525.8869999999997"/>
    <n v="6525.8869999999997"/>
    <n v="6640.8230000000003"/>
    <n v="6640.8230000000003"/>
    <n v="6707.2313999999997"/>
    <n v="6707.2313999999997"/>
    <n v="7855.0559999999996"/>
    <n v="7870.0893999999998"/>
    <x v="0"/>
    <x v="0"/>
    <x v="0"/>
    <x v="0"/>
    <n v="1.1215613"/>
    <n v="1.1215613"/>
    <s v="7855.056"/>
    <s v="7870.0894"/>
    <n v="0"/>
    <n v="0"/>
    <n v="0"/>
    <n v="15.033400000000256"/>
  </r>
  <r>
    <x v="0"/>
    <s v="P91088389"/>
    <x v="0"/>
    <x v="14"/>
    <x v="14"/>
    <x v="14"/>
    <x v="2"/>
    <x v="1"/>
    <x v="1"/>
    <x v="3"/>
    <x v="3"/>
    <x v="2"/>
    <x v="2"/>
    <n v="1503.36"/>
    <n v="1503.36"/>
    <d v="1997-04-13T00:00:00"/>
    <d v="1997-04-13T00:00:00"/>
    <d v="2025-02-01T00:00:00"/>
    <d v="2025-02-01T00:00:00"/>
    <n v="32"/>
    <n v="32"/>
    <n v="43"/>
    <n v="43"/>
    <x v="0"/>
    <x v="0"/>
    <s v="NA"/>
    <s v="NA"/>
    <x v="0"/>
    <x v="0"/>
    <s v="NA"/>
    <s v="NA"/>
    <x v="0"/>
    <x v="0"/>
    <s v="7.83"/>
    <s v="7.83"/>
    <n v="6525.8869999999997"/>
    <n v="6525.8869999999997"/>
    <n v="6640.8230000000003"/>
    <n v="6640.8230000000003"/>
    <n v="6707.2313999999997"/>
    <n v="6707.2313999999997"/>
    <n v="7870.0893999999998"/>
    <n v="7870.0893999999998"/>
    <x v="0"/>
    <x v="0"/>
    <x v="0"/>
    <x v="0"/>
    <n v="1.1215613"/>
    <n v="1.1215613"/>
    <s v="7870.0894"/>
    <s v="7870.0894"/>
    <n v="0"/>
    <n v="0"/>
    <n v="0"/>
    <n v="0"/>
  </r>
  <r>
    <x v="0"/>
    <s v="P91088389"/>
    <x v="0"/>
    <x v="15"/>
    <x v="15"/>
    <x v="15"/>
    <x v="2"/>
    <x v="1"/>
    <x v="1"/>
    <x v="3"/>
    <x v="3"/>
    <x v="2"/>
    <x v="2"/>
    <n v="1503.36"/>
    <n v="1503.36"/>
    <d v="1997-04-13T00:00:00"/>
    <d v="1997-04-13T00:00:00"/>
    <d v="2025-02-01T00:00:00"/>
    <d v="2025-02-01T00:00:00"/>
    <n v="32"/>
    <n v="32"/>
    <n v="43"/>
    <n v="43"/>
    <x v="0"/>
    <x v="0"/>
    <s v="NA"/>
    <s v="NA"/>
    <x v="0"/>
    <x v="0"/>
    <s v="NA"/>
    <s v="NA"/>
    <x v="0"/>
    <x v="0"/>
    <s v="7.83"/>
    <s v="7.83"/>
    <n v="6525.8869999999997"/>
    <n v="6525.8869999999997"/>
    <n v="6640.8230000000003"/>
    <n v="6640.8230000000003"/>
    <n v="6707.2313999999997"/>
    <n v="6707.2313999999997"/>
    <n v="7870.0893999999998"/>
    <n v="7870.0893999999998"/>
    <x v="0"/>
    <x v="0"/>
    <x v="0"/>
    <x v="0"/>
    <n v="1.1215613"/>
    <n v="1.1215613"/>
    <s v="7870.0894"/>
    <s v="7870.0894"/>
    <n v="0"/>
    <n v="0"/>
    <n v="0"/>
    <n v="0"/>
  </r>
  <r>
    <x v="0"/>
    <s v="P91088389"/>
    <x v="0"/>
    <x v="16"/>
    <x v="16"/>
    <x v="16"/>
    <x v="2"/>
    <x v="1"/>
    <x v="1"/>
    <x v="3"/>
    <x v="3"/>
    <x v="2"/>
    <x v="2"/>
    <n v="1503.36"/>
    <n v="1503.36"/>
    <d v="1997-04-13T00:00:00"/>
    <d v="1997-04-13T00:00:00"/>
    <d v="2025-02-01T00:00:00"/>
    <d v="2025-02-01T00:00:00"/>
    <n v="32"/>
    <n v="32"/>
    <n v="43"/>
    <n v="43"/>
    <x v="0"/>
    <x v="0"/>
    <s v="NA"/>
    <s v="NA"/>
    <x v="0"/>
    <x v="0"/>
    <s v="NA"/>
    <s v="NA"/>
    <x v="0"/>
    <x v="0"/>
    <s v="7.83"/>
    <s v="7.83"/>
    <n v="6525.8869999999997"/>
    <n v="6525.8869999999997"/>
    <n v="6640.8230000000003"/>
    <n v="6640.8230000000003"/>
    <n v="6707.2313999999997"/>
    <n v="6707.2313999999997"/>
    <n v="7870.0893999999998"/>
    <n v="7870.0893999999998"/>
    <x v="0"/>
    <x v="0"/>
    <x v="0"/>
    <x v="0"/>
    <n v="1.1215613"/>
    <n v="1.1215613"/>
    <s v="7870.0894"/>
    <s v="7870.0894"/>
    <n v="0"/>
    <n v="0"/>
    <n v="0"/>
    <n v="0"/>
  </r>
  <r>
    <x v="0"/>
    <s v="P91088389"/>
    <x v="0"/>
    <x v="17"/>
    <x v="17"/>
    <x v="17"/>
    <x v="1"/>
    <x v="1"/>
    <x v="1"/>
    <x v="3"/>
    <x v="3"/>
    <x v="2"/>
    <x v="2"/>
    <n v="1503.36"/>
    <n v="1503.36"/>
    <d v="1997-04-13T00:00:00"/>
    <d v="1997-04-13T00:00:00"/>
    <d v="2025-02-01T00:00:00"/>
    <d v="2025-02-01T00:00:00"/>
    <n v="32"/>
    <n v="32"/>
    <n v="43"/>
    <n v="43"/>
    <x v="0"/>
    <x v="0"/>
    <s v="NA"/>
    <s v="NA"/>
    <x v="0"/>
    <x v="0"/>
    <s v="NA"/>
    <s v="NA"/>
    <x v="0"/>
    <x v="0"/>
    <s v="7.83"/>
    <s v="7.83"/>
    <n v="6525.8869999999997"/>
    <n v="6525.8869999999997"/>
    <n v="6640.8230000000003"/>
    <n v="6640.8230000000003"/>
    <n v="6707.2313999999997"/>
    <n v="6707.2313999999997"/>
    <n v="7870.0893999999998"/>
    <n v="7870.0893999999998"/>
    <x v="0"/>
    <x v="0"/>
    <x v="0"/>
    <x v="0"/>
    <n v="1.1215613"/>
    <n v="1.1215613"/>
    <s v="7870.0894"/>
    <s v="7870.0894"/>
    <n v="0"/>
    <n v="0"/>
    <n v="0"/>
    <n v="0"/>
  </r>
  <r>
    <x v="0"/>
    <s v="P91088389"/>
    <x v="0"/>
    <x v="18"/>
    <x v="18"/>
    <x v="18"/>
    <x v="3"/>
    <x v="1"/>
    <x v="1"/>
    <x v="3"/>
    <x v="3"/>
    <x v="2"/>
    <x v="2"/>
    <n v="1503.36"/>
    <n v="1503.36"/>
    <d v="1997-04-13T00:00:00"/>
    <d v="1997-04-13T00:00:00"/>
    <d v="2025-02-01T00:00:00"/>
    <d v="2025-02-01T00:00:00"/>
    <n v="32"/>
    <n v="32"/>
    <n v="43"/>
    <n v="43"/>
    <x v="0"/>
    <x v="0"/>
    <s v="NA"/>
    <s v="NA"/>
    <x v="0"/>
    <x v="0"/>
    <s v="NA"/>
    <s v="NA"/>
    <x v="0"/>
    <x v="0"/>
    <s v="7.83"/>
    <s v="7.83"/>
    <n v="6525.8869999999997"/>
    <n v="6525.8869999999997"/>
    <n v="6640.8230000000003"/>
    <n v="6640.8230000000003"/>
    <n v="6707.2313999999997"/>
    <n v="6707.2313999999997"/>
    <n v="7870.0893999999998"/>
    <n v="7870.0893999999998"/>
    <x v="0"/>
    <x v="0"/>
    <x v="0"/>
    <x v="0"/>
    <n v="1.1215613"/>
    <n v="1.1215613"/>
    <s v="7870.0894"/>
    <s v="7870.0894"/>
    <n v="0"/>
    <n v="0"/>
    <n v="0"/>
    <n v="0"/>
  </r>
  <r>
    <x v="0"/>
    <s v="P91088389"/>
    <x v="0"/>
    <x v="19"/>
    <x v="19"/>
    <x v="19"/>
    <x v="4"/>
    <x v="1"/>
    <x v="1"/>
    <x v="3"/>
    <x v="3"/>
    <x v="2"/>
    <x v="2"/>
    <n v="1503.36"/>
    <n v="1503.36"/>
    <d v="1997-04-13T00:00:00"/>
    <d v="1997-04-13T00:00:00"/>
    <d v="2025-02-01T00:00:00"/>
    <d v="2025-02-01T00:00:00"/>
    <n v="32"/>
    <n v="32"/>
    <n v="43"/>
    <n v="43"/>
    <x v="0"/>
    <x v="0"/>
    <s v="NA"/>
    <s v="NA"/>
    <x v="0"/>
    <x v="0"/>
    <s v="NA"/>
    <s v="NA"/>
    <x v="0"/>
    <x v="0"/>
    <s v="7.83"/>
    <s v="7.83"/>
    <n v="6525.8869999999997"/>
    <n v="6525.8869999999997"/>
    <n v="6640.8230000000003"/>
    <n v="6640.8230000000003"/>
    <n v="6707.2313999999997"/>
    <n v="6707.2313999999997"/>
    <n v="7870.0893999999998"/>
    <n v="7870.0893999999998"/>
    <x v="0"/>
    <x v="0"/>
    <x v="0"/>
    <x v="0"/>
    <n v="1.1215613"/>
    <n v="1.1215613"/>
    <s v="7870.0894"/>
    <s v="7870.0894"/>
    <n v="0"/>
    <n v="0"/>
    <n v="0"/>
    <n v="0"/>
  </r>
  <r>
    <x v="0"/>
    <s v="P91088389"/>
    <x v="0"/>
    <x v="20"/>
    <x v="20"/>
    <x v="20"/>
    <x v="2"/>
    <x v="1"/>
    <x v="1"/>
    <x v="3"/>
    <x v="3"/>
    <x v="2"/>
    <x v="2"/>
    <n v="1503.36"/>
    <n v="1503.36"/>
    <d v="1997-04-13T00:00:00"/>
    <d v="1997-04-13T00:00:00"/>
    <d v="2025-02-01T00:00:00"/>
    <d v="2025-02-01T00:00:00"/>
    <n v="32"/>
    <n v="32"/>
    <n v="43"/>
    <n v="43"/>
    <x v="0"/>
    <x v="0"/>
    <s v="NA"/>
    <s v="NA"/>
    <x v="0"/>
    <x v="0"/>
    <s v="NA"/>
    <s v="NA"/>
    <x v="0"/>
    <x v="0"/>
    <s v="7.83"/>
    <s v="7.83"/>
    <n v="6525.8869999999997"/>
    <n v="6548.4326000000001"/>
    <n v="6640.8230000000003"/>
    <n v="6649.5303000000004"/>
    <n v="6707.2313999999997"/>
    <n v="6716.0259999999998"/>
    <n v="7870.0893999999998"/>
    <n v="7870.0893999999998"/>
    <x v="0"/>
    <x v="0"/>
    <x v="0"/>
    <x v="0"/>
    <n v="1.1215613"/>
    <n v="1.1215613"/>
    <s v="7870.0894"/>
    <s v="7870.0894"/>
    <n v="22.545600000000377"/>
    <n v="8.707300000000032"/>
    <n v="8.7946000000001732"/>
    <n v="0"/>
  </r>
  <r>
    <x v="0"/>
    <s v="P91088389"/>
    <x v="0"/>
    <x v="21"/>
    <x v="21"/>
    <x v="21"/>
    <x v="2"/>
    <x v="1"/>
    <x v="1"/>
    <x v="3"/>
    <x v="3"/>
    <x v="2"/>
    <x v="2"/>
    <n v="1503.36"/>
    <n v="1503.36"/>
    <d v="1997-04-13T00:00:00"/>
    <d v="1997-04-13T00:00:00"/>
    <d v="2025-02-01T00:00:00"/>
    <d v="2025-02-01T00:00:00"/>
    <n v="32"/>
    <n v="32"/>
    <n v="43"/>
    <n v="43"/>
    <x v="0"/>
    <x v="0"/>
    <s v="NA"/>
    <s v="NA"/>
    <x v="0"/>
    <x v="0"/>
    <s v="NA"/>
    <s v="NA"/>
    <x v="0"/>
    <x v="0"/>
    <s v="7.83"/>
    <s v="7.83"/>
    <n v="6548.4326000000001"/>
    <n v="6524.0129999999999"/>
    <n v="6649.5303000000004"/>
    <n v="6672.7866000000004"/>
    <n v="6716.0259999999998"/>
    <n v="6739.5146000000004"/>
    <n v="7870.0893999999998"/>
    <n v="7870.0893999999998"/>
    <x v="0"/>
    <x v="0"/>
    <x v="0"/>
    <x v="0"/>
    <n v="1.1215613"/>
    <n v="1.1215613"/>
    <s v="7870.0894"/>
    <s v="7870.0894"/>
    <n v="-24.419600000000173"/>
    <n v="23.25630000000001"/>
    <n v="23.488600000000588"/>
    <n v="0"/>
  </r>
  <r>
    <x v="0"/>
    <s v="P91189278"/>
    <x v="0"/>
    <x v="0"/>
    <x v="0"/>
    <x v="0"/>
    <x v="0"/>
    <x v="0"/>
    <x v="0"/>
    <x v="3"/>
    <x v="3"/>
    <x v="0"/>
    <x v="0"/>
    <n v="1143.72"/>
    <n v="1143.72"/>
    <d v="1991-06-01T00:00:00"/>
    <d v="1991-06-01T00:00:00"/>
    <d v="2018-06-01T00:00:00"/>
    <d v="2018-06-01T00:00:00"/>
    <n v="27"/>
    <n v="27"/>
    <n v="48"/>
    <n v="48"/>
    <x v="1"/>
    <x v="1"/>
    <s v="51"/>
    <s v="51"/>
    <x v="2"/>
    <x v="2"/>
    <s v="51"/>
    <s v="51"/>
    <x v="0"/>
    <x v="0"/>
    <s v="7.06"/>
    <s v="7.06"/>
    <n v="1710.6017999999999"/>
    <n v="1710.6017999999999"/>
    <n v="1739.4496999999999"/>
    <n v="1739.4496999999999"/>
    <n v="1756.8442"/>
    <n v="1756.8442"/>
    <n v="6970.973"/>
    <n v="6970.973"/>
    <x v="0"/>
    <x v="0"/>
    <x v="0"/>
    <x v="0"/>
    <n v="1.0916136999999999"/>
    <n v="1.0916136999999999"/>
    <s v="6970.973"/>
    <s v="6970.973"/>
    <n v="0"/>
    <n v="0"/>
    <n v="0"/>
    <n v="0"/>
  </r>
  <r>
    <x v="0"/>
    <s v="P91189278"/>
    <x v="0"/>
    <x v="1"/>
    <x v="1"/>
    <x v="1"/>
    <x v="1"/>
    <x v="0"/>
    <x v="0"/>
    <x v="3"/>
    <x v="3"/>
    <x v="0"/>
    <x v="0"/>
    <n v="1143.72"/>
    <n v="1143.72"/>
    <d v="1991-06-01T00:00:00"/>
    <d v="1991-06-01T00:00:00"/>
    <d v="2018-06-01T00:00:00"/>
    <d v="2018-06-01T00:00:00"/>
    <n v="27"/>
    <n v="27"/>
    <n v="48"/>
    <n v="48"/>
    <x v="1"/>
    <x v="1"/>
    <s v="51"/>
    <s v="51"/>
    <x v="2"/>
    <x v="2"/>
    <s v="51"/>
    <s v="51"/>
    <x v="0"/>
    <x v="0"/>
    <s v="7.06"/>
    <s v="7.06"/>
    <n v="1710.6017999999999"/>
    <n v="1710.6017999999999"/>
    <n v="1739.4496999999999"/>
    <n v="1739.4496999999999"/>
    <n v="1756.8442"/>
    <n v="1756.8442"/>
    <n v="6970.973"/>
    <n v="6970.973"/>
    <x v="0"/>
    <x v="0"/>
    <x v="0"/>
    <x v="0"/>
    <n v="1.0916136999999999"/>
    <n v="1.0916136999999999"/>
    <s v="6970.973"/>
    <s v="6970.973"/>
    <n v="0"/>
    <n v="0"/>
    <n v="0"/>
    <n v="0"/>
  </r>
  <r>
    <x v="0"/>
    <s v="P91189278"/>
    <x v="0"/>
    <x v="2"/>
    <x v="2"/>
    <x v="2"/>
    <x v="2"/>
    <x v="0"/>
    <x v="0"/>
    <x v="3"/>
    <x v="3"/>
    <x v="0"/>
    <x v="0"/>
    <n v="1143.72"/>
    <n v="1143.72"/>
    <d v="1991-06-01T00:00:00"/>
    <d v="1991-06-01T00:00:00"/>
    <d v="2018-06-01T00:00:00"/>
    <d v="2018-06-01T00:00:00"/>
    <n v="27"/>
    <n v="27"/>
    <n v="48"/>
    <n v="48"/>
    <x v="1"/>
    <x v="1"/>
    <s v="51"/>
    <s v="51"/>
    <x v="2"/>
    <x v="2"/>
    <s v="51"/>
    <s v="51"/>
    <x v="0"/>
    <x v="0"/>
    <s v="7.06"/>
    <s v="7.06"/>
    <n v="1710.6017999999999"/>
    <n v="1710.6017999999999"/>
    <n v="1739.4496999999999"/>
    <n v="1739.4496999999999"/>
    <n v="1756.8442"/>
    <n v="1756.8442"/>
    <n v="6970.973"/>
    <n v="6970.973"/>
    <x v="0"/>
    <x v="0"/>
    <x v="0"/>
    <x v="0"/>
    <n v="1.0916136999999999"/>
    <n v="1.0916136999999999"/>
    <s v="6970.973"/>
    <s v="6970.973"/>
    <n v="0"/>
    <n v="0"/>
    <n v="0"/>
    <n v="0"/>
  </r>
  <r>
    <x v="0"/>
    <s v="P91189278"/>
    <x v="0"/>
    <x v="3"/>
    <x v="3"/>
    <x v="3"/>
    <x v="2"/>
    <x v="0"/>
    <x v="0"/>
    <x v="3"/>
    <x v="3"/>
    <x v="0"/>
    <x v="0"/>
    <n v="1143.72"/>
    <n v="1143.72"/>
    <d v="1991-06-01T00:00:00"/>
    <d v="1991-06-01T00:00:00"/>
    <d v="2018-06-01T00:00:00"/>
    <d v="2018-06-01T00:00:00"/>
    <n v="27"/>
    <n v="27"/>
    <n v="48"/>
    <n v="48"/>
    <x v="1"/>
    <x v="1"/>
    <s v="51"/>
    <s v="51"/>
    <x v="2"/>
    <x v="2"/>
    <s v="51"/>
    <s v="51"/>
    <x v="0"/>
    <x v="0"/>
    <s v="7.06"/>
    <s v="7.06"/>
    <n v="1710.6017999999999"/>
    <n v="1710.6017999999999"/>
    <n v="1739.4496999999999"/>
    <n v="1739.4496999999999"/>
    <n v="1756.8442"/>
    <n v="1756.8442"/>
    <n v="6970.973"/>
    <n v="6970.973"/>
    <x v="0"/>
    <x v="0"/>
    <x v="0"/>
    <x v="0"/>
    <n v="1.0916136999999999"/>
    <n v="1.0916136999999999"/>
    <s v="6970.973"/>
    <s v="6970.973"/>
    <n v="0"/>
    <n v="0"/>
    <n v="0"/>
    <n v="0"/>
  </r>
  <r>
    <x v="0"/>
    <s v="P91189278"/>
    <x v="0"/>
    <x v="4"/>
    <x v="4"/>
    <x v="4"/>
    <x v="2"/>
    <x v="0"/>
    <x v="0"/>
    <x v="3"/>
    <x v="3"/>
    <x v="0"/>
    <x v="0"/>
    <n v="1143.72"/>
    <n v="1143.72"/>
    <d v="1991-06-01T00:00:00"/>
    <d v="1991-06-01T00:00:00"/>
    <d v="2018-06-01T00:00:00"/>
    <d v="2018-06-01T00:00:00"/>
    <n v="27"/>
    <n v="27"/>
    <n v="48"/>
    <n v="48"/>
    <x v="1"/>
    <x v="1"/>
    <s v="51"/>
    <s v="51"/>
    <x v="2"/>
    <x v="2"/>
    <s v="51"/>
    <s v="51"/>
    <x v="0"/>
    <x v="0"/>
    <s v="7.06"/>
    <s v="7.06"/>
    <n v="1710.6017999999999"/>
    <n v="1711.8087"/>
    <n v="1739.4496999999999"/>
    <n v="1739.5264"/>
    <n v="1756.8442"/>
    <n v="1756.9215999999999"/>
    <n v="6970.973"/>
    <n v="6970.973"/>
    <x v="0"/>
    <x v="0"/>
    <x v="0"/>
    <x v="0"/>
    <n v="1.0916136999999999"/>
    <n v="1.0916136999999999"/>
    <s v="6970.973"/>
    <s v="6970.973"/>
    <n v="1.2069000000001324"/>
    <n v="7.6700000000073487E-2"/>
    <n v="7.7399999999897773E-2"/>
    <n v="0"/>
  </r>
  <r>
    <x v="0"/>
    <s v="P91189278"/>
    <x v="0"/>
    <x v="5"/>
    <x v="5"/>
    <x v="5"/>
    <x v="2"/>
    <x v="0"/>
    <x v="0"/>
    <x v="3"/>
    <x v="3"/>
    <x v="0"/>
    <x v="0"/>
    <n v="1143.72"/>
    <n v="1143.72"/>
    <d v="1991-06-01T00:00:00"/>
    <d v="1991-06-01T00:00:00"/>
    <d v="2018-06-01T00:00:00"/>
    <d v="2018-06-01T00:00:00"/>
    <n v="27"/>
    <n v="27"/>
    <n v="48"/>
    <n v="48"/>
    <x v="1"/>
    <x v="1"/>
    <s v="51"/>
    <s v="51"/>
    <x v="2"/>
    <x v="2"/>
    <s v="51"/>
    <s v="51"/>
    <x v="0"/>
    <x v="0"/>
    <s v="7.06"/>
    <s v="7.06"/>
    <n v="1711.8087"/>
    <n v="1583.7518"/>
    <n v="1739.5264"/>
    <n v="1609.396"/>
    <n v="1756.9215999999999"/>
    <n v="1625.49"/>
    <n v="6970.973"/>
    <n v="6970.973"/>
    <x v="0"/>
    <x v="0"/>
    <x v="0"/>
    <x v="0"/>
    <n v="1.0916136999999999"/>
    <n v="1.0916136999999999"/>
    <s v="6970.973"/>
    <s v="6970.973"/>
    <n v="-128.05690000000004"/>
    <n v="-130.13040000000001"/>
    <n v="-131.43159999999989"/>
    <n v="0"/>
  </r>
  <r>
    <x v="0"/>
    <s v="P91189278"/>
    <x v="0"/>
    <x v="6"/>
    <x v="6"/>
    <x v="6"/>
    <x v="2"/>
    <x v="0"/>
    <x v="0"/>
    <x v="3"/>
    <x v="3"/>
    <x v="0"/>
    <x v="0"/>
    <n v="1143.72"/>
    <n v="1143.72"/>
    <d v="1991-06-01T00:00:00"/>
    <d v="1991-06-01T00:00:00"/>
    <d v="2018-06-01T00:00:00"/>
    <d v="2018-06-01T00:00:00"/>
    <n v="27"/>
    <n v="27"/>
    <n v="48"/>
    <n v="48"/>
    <x v="1"/>
    <x v="1"/>
    <s v="51"/>
    <s v="51"/>
    <x v="2"/>
    <x v="2"/>
    <s v="51"/>
    <s v="51"/>
    <x v="0"/>
    <x v="0"/>
    <s v="7.06"/>
    <s v="7.06"/>
    <n v="1583.7518"/>
    <n v="1589.6797999999999"/>
    <n v="1609.396"/>
    <n v="1615.6066000000001"/>
    <n v="1625.49"/>
    <n v="1631.7626"/>
    <n v="6970.973"/>
    <n v="6970.973"/>
    <x v="0"/>
    <x v="0"/>
    <x v="0"/>
    <x v="0"/>
    <n v="1.0916136999999999"/>
    <n v="1.0916136999999999"/>
    <s v="6970.973"/>
    <s v="6970.973"/>
    <n v="5.9279999999998836"/>
    <n v="6.2106000000001131"/>
    <n v="6.2726000000000113"/>
    <n v="0"/>
  </r>
  <r>
    <x v="0"/>
    <s v="P91189278"/>
    <x v="0"/>
    <x v="7"/>
    <x v="7"/>
    <x v="7"/>
    <x v="1"/>
    <x v="0"/>
    <x v="0"/>
    <x v="3"/>
    <x v="3"/>
    <x v="0"/>
    <x v="0"/>
    <n v="1143.72"/>
    <n v="1143.72"/>
    <d v="1991-06-01T00:00:00"/>
    <d v="1991-06-01T00:00:00"/>
    <d v="2018-06-01T00:00:00"/>
    <d v="2018-06-01T00:00:00"/>
    <n v="27"/>
    <n v="27"/>
    <n v="48"/>
    <n v="48"/>
    <x v="1"/>
    <x v="1"/>
    <s v="51"/>
    <s v="51"/>
    <x v="2"/>
    <x v="2"/>
    <s v="51"/>
    <s v="51"/>
    <x v="0"/>
    <x v="0"/>
    <s v="7.06"/>
    <s v="7.06"/>
    <n v="1589.6797999999999"/>
    <n v="1589.6797999999999"/>
    <n v="1615.6066000000001"/>
    <n v="1615.6066000000001"/>
    <n v="1631.7626"/>
    <n v="1631.7626"/>
    <n v="6970.973"/>
    <n v="6970.973"/>
    <x v="0"/>
    <x v="0"/>
    <x v="0"/>
    <x v="0"/>
    <n v="1.0916136999999999"/>
    <n v="1.0916136999999999"/>
    <s v="6970.973"/>
    <s v="6970.973"/>
    <n v="0"/>
    <n v="0"/>
    <n v="0"/>
    <n v="0"/>
  </r>
  <r>
    <x v="0"/>
    <s v="P91189278"/>
    <x v="0"/>
    <x v="8"/>
    <x v="8"/>
    <x v="8"/>
    <x v="2"/>
    <x v="0"/>
    <x v="0"/>
    <x v="3"/>
    <x v="3"/>
    <x v="0"/>
    <x v="0"/>
    <n v="1143.72"/>
    <n v="1143.72"/>
    <d v="1991-06-01T00:00:00"/>
    <d v="1991-06-01T00:00:00"/>
    <d v="2018-06-01T00:00:00"/>
    <d v="2018-06-01T00:00:00"/>
    <n v="27"/>
    <n v="27"/>
    <n v="48"/>
    <n v="48"/>
    <x v="1"/>
    <x v="1"/>
    <s v="51"/>
    <s v="51"/>
    <x v="2"/>
    <x v="2"/>
    <s v="51"/>
    <s v="51"/>
    <x v="0"/>
    <x v="0"/>
    <s v="7.06"/>
    <s v="7.06"/>
    <n v="1589.6797999999999"/>
    <n v="1589.6797999999999"/>
    <n v="1615.6066000000001"/>
    <n v="1615.6066000000001"/>
    <n v="1631.7626"/>
    <n v="1631.7626"/>
    <n v="6970.973"/>
    <n v="6970.973"/>
    <x v="0"/>
    <x v="0"/>
    <x v="0"/>
    <x v="0"/>
    <n v="1.0916136999999999"/>
    <n v="1.0916136999999999"/>
    <s v="6970.973"/>
    <s v="6970.973"/>
    <n v="0"/>
    <n v="0"/>
    <n v="0"/>
    <n v="0"/>
  </r>
  <r>
    <x v="0"/>
    <s v="P91189278"/>
    <x v="0"/>
    <x v="9"/>
    <x v="9"/>
    <x v="9"/>
    <x v="2"/>
    <x v="0"/>
    <x v="0"/>
    <x v="3"/>
    <x v="3"/>
    <x v="0"/>
    <x v="0"/>
    <n v="1143.72"/>
    <n v="1143.72"/>
    <d v="1991-06-01T00:00:00"/>
    <d v="1991-06-01T00:00:00"/>
    <d v="2018-06-01T00:00:00"/>
    <d v="2018-06-01T00:00:00"/>
    <n v="27"/>
    <n v="27"/>
    <n v="48"/>
    <n v="48"/>
    <x v="1"/>
    <x v="1"/>
    <s v="51"/>
    <s v="51"/>
    <x v="2"/>
    <x v="2"/>
    <s v="51"/>
    <s v="51"/>
    <x v="0"/>
    <x v="0"/>
    <s v="7.06"/>
    <s v="7.06"/>
    <n v="1589.6797999999999"/>
    <n v="1589.6797999999999"/>
    <n v="1615.6066000000001"/>
    <n v="1615.6066000000001"/>
    <n v="1631.7626"/>
    <n v="1631.7626"/>
    <n v="6970.973"/>
    <n v="6970.973"/>
    <x v="0"/>
    <x v="0"/>
    <x v="0"/>
    <x v="0"/>
    <n v="1.0916136999999999"/>
    <n v="1.0916136999999999"/>
    <s v="6970.973"/>
    <s v="6970.973"/>
    <n v="0"/>
    <n v="0"/>
    <n v="0"/>
    <n v="0"/>
  </r>
  <r>
    <x v="0"/>
    <s v="P91189278"/>
    <x v="0"/>
    <x v="10"/>
    <x v="10"/>
    <x v="10"/>
    <x v="2"/>
    <x v="0"/>
    <x v="0"/>
    <x v="3"/>
    <x v="3"/>
    <x v="0"/>
    <x v="0"/>
    <n v="1143.72"/>
    <n v="1143.72"/>
    <d v="1991-06-01T00:00:00"/>
    <d v="1991-06-01T00:00:00"/>
    <d v="2018-06-01T00:00:00"/>
    <d v="2018-06-01T00:00:00"/>
    <n v="27"/>
    <n v="27"/>
    <n v="48"/>
    <n v="48"/>
    <x v="1"/>
    <x v="1"/>
    <s v="51"/>
    <s v="51"/>
    <x v="2"/>
    <x v="2"/>
    <s v="51"/>
    <s v="51"/>
    <x v="0"/>
    <x v="0"/>
    <s v="7.06"/>
    <s v="7.06"/>
    <n v="1589.6797999999999"/>
    <n v="1579.3469"/>
    <n v="1615.6066000000001"/>
    <n v="1605.1051"/>
    <n v="1631.7626"/>
    <n v="1621.1560999999999"/>
    <n v="6970.973"/>
    <n v="6970.973"/>
    <x v="0"/>
    <x v="0"/>
    <x v="0"/>
    <x v="0"/>
    <n v="1.0916136999999999"/>
    <n v="1.0916136999999999"/>
    <s v="6970.973"/>
    <s v="6970.973"/>
    <n v="-10.332899999999881"/>
    <n v="-10.501500000000078"/>
    <n v="-10.606500000000096"/>
    <n v="0"/>
  </r>
  <r>
    <x v="0"/>
    <s v="P91189278"/>
    <x v="0"/>
    <x v="11"/>
    <x v="11"/>
    <x v="11"/>
    <x v="2"/>
    <x v="0"/>
    <x v="0"/>
    <x v="3"/>
    <x v="3"/>
    <x v="0"/>
    <x v="0"/>
    <n v="1143.72"/>
    <n v="1143.72"/>
    <d v="1991-06-01T00:00:00"/>
    <d v="1991-06-01T00:00:00"/>
    <d v="2018-06-01T00:00:00"/>
    <d v="2018-06-01T00:00:00"/>
    <n v="27"/>
    <n v="27"/>
    <n v="48"/>
    <n v="48"/>
    <x v="1"/>
    <x v="1"/>
    <s v="51"/>
    <s v="51"/>
    <x v="2"/>
    <x v="2"/>
    <s v="51"/>
    <s v="51"/>
    <x v="0"/>
    <x v="0"/>
    <s v="7.06"/>
    <s v="7.06"/>
    <n v="1579.3469"/>
    <n v="1543.7666999999999"/>
    <n v="1605.1051"/>
    <n v="1568.9447"/>
    <n v="1621.1560999999999"/>
    <n v="1584.6342"/>
    <n v="6970.973"/>
    <n v="6970.973"/>
    <x v="0"/>
    <x v="0"/>
    <x v="0"/>
    <x v="0"/>
    <n v="1.0916136999999999"/>
    <n v="1.0916136999999999"/>
    <s v="6970.973"/>
    <s v="6970.973"/>
    <n v="-35.580200000000104"/>
    <n v="-36.160399999999981"/>
    <n v="-36.52189999999996"/>
    <n v="0"/>
  </r>
  <r>
    <x v="0"/>
    <s v="P91189278"/>
    <x v="0"/>
    <x v="12"/>
    <x v="12"/>
    <x v="12"/>
    <x v="2"/>
    <x v="0"/>
    <x v="0"/>
    <x v="3"/>
    <x v="3"/>
    <x v="0"/>
    <x v="0"/>
    <n v="1143.72"/>
    <n v="1143.72"/>
    <d v="1991-06-01T00:00:00"/>
    <d v="1991-06-01T00:00:00"/>
    <d v="2018-06-01T00:00:00"/>
    <d v="2018-06-01T00:00:00"/>
    <n v="27"/>
    <n v="27"/>
    <n v="48"/>
    <n v="48"/>
    <x v="1"/>
    <x v="1"/>
    <s v="51"/>
    <s v="51"/>
    <x v="2"/>
    <x v="2"/>
    <s v="51"/>
    <s v="51"/>
    <x v="0"/>
    <x v="0"/>
    <s v="7.06"/>
    <s v="7.06"/>
    <n v="1543.7666999999999"/>
    <n v="1549.5450000000001"/>
    <n v="1568.9447"/>
    <n v="1574.848"/>
    <n v="1584.6342"/>
    <n v="1590.5963999999999"/>
    <n v="6970.973"/>
    <n v="6970.973"/>
    <x v="0"/>
    <x v="0"/>
    <x v="0"/>
    <x v="0"/>
    <n v="1.0916136999999999"/>
    <n v="1.0916136999999999"/>
    <s v="6970.973"/>
    <s v="6970.973"/>
    <n v="5.7783000000001721"/>
    <n v="5.9032999999999447"/>
    <n v="5.9621999999999389"/>
    <n v="0"/>
  </r>
  <r>
    <x v="0"/>
    <s v="P91189278"/>
    <x v="0"/>
    <x v="13"/>
    <x v="13"/>
    <x v="13"/>
    <x v="2"/>
    <x v="0"/>
    <x v="0"/>
    <x v="3"/>
    <x v="3"/>
    <x v="0"/>
    <x v="0"/>
    <n v="1143.72"/>
    <n v="1143.72"/>
    <d v="1991-06-01T00:00:00"/>
    <d v="1991-06-01T00:00:00"/>
    <d v="2018-06-01T00:00:00"/>
    <d v="2018-06-01T00:00:00"/>
    <n v="27"/>
    <n v="27"/>
    <n v="48"/>
    <n v="48"/>
    <x v="1"/>
    <x v="1"/>
    <s v="51"/>
    <s v="51"/>
    <x v="2"/>
    <x v="2"/>
    <s v="51"/>
    <s v="51"/>
    <x v="0"/>
    <x v="0"/>
    <s v="7.06"/>
    <s v="7.06"/>
    <n v="1549.5450000000001"/>
    <n v="1549.5450000000001"/>
    <n v="1574.848"/>
    <n v="1574.848"/>
    <n v="1590.5963999999999"/>
    <n v="1590.5963999999999"/>
    <n v="6970.973"/>
    <n v="6982.4106000000002"/>
    <x v="0"/>
    <x v="0"/>
    <x v="0"/>
    <x v="0"/>
    <n v="1.0916136999999999"/>
    <n v="1.0916136999999999"/>
    <s v="6970.973"/>
    <s v="6982.4106"/>
    <n v="0"/>
    <n v="0"/>
    <n v="0"/>
    <n v="11.437600000000202"/>
  </r>
  <r>
    <x v="0"/>
    <s v="P91189278"/>
    <x v="0"/>
    <x v="14"/>
    <x v="14"/>
    <x v="14"/>
    <x v="2"/>
    <x v="0"/>
    <x v="0"/>
    <x v="3"/>
    <x v="3"/>
    <x v="0"/>
    <x v="0"/>
    <n v="1143.72"/>
    <n v="1143.72"/>
    <d v="1991-06-01T00:00:00"/>
    <d v="1991-06-01T00:00:00"/>
    <d v="2018-06-01T00:00:00"/>
    <d v="2018-06-01T00:00:00"/>
    <n v="27"/>
    <n v="27"/>
    <n v="48"/>
    <n v="48"/>
    <x v="1"/>
    <x v="1"/>
    <s v="51"/>
    <s v="51"/>
    <x v="2"/>
    <x v="2"/>
    <s v="51"/>
    <s v="51"/>
    <x v="0"/>
    <x v="0"/>
    <s v="7.06"/>
    <s v="7.06"/>
    <n v="1549.5450000000001"/>
    <n v="1549.5450000000001"/>
    <n v="1574.848"/>
    <n v="1574.848"/>
    <n v="1590.5963999999999"/>
    <n v="1590.5963999999999"/>
    <n v="6982.4106000000002"/>
    <n v="6982.4106000000002"/>
    <x v="0"/>
    <x v="0"/>
    <x v="0"/>
    <x v="0"/>
    <n v="1.0916136999999999"/>
    <n v="1.0916136999999999"/>
    <s v="6982.4106"/>
    <s v="6982.4106"/>
    <n v="0"/>
    <n v="0"/>
    <n v="0"/>
    <n v="0"/>
  </r>
  <r>
    <x v="0"/>
    <s v="P91189278"/>
    <x v="0"/>
    <x v="15"/>
    <x v="15"/>
    <x v="15"/>
    <x v="2"/>
    <x v="0"/>
    <x v="0"/>
    <x v="3"/>
    <x v="3"/>
    <x v="0"/>
    <x v="0"/>
    <n v="1143.72"/>
    <n v="1143.72"/>
    <d v="1991-06-01T00:00:00"/>
    <d v="1991-06-01T00:00:00"/>
    <d v="2018-06-01T00:00:00"/>
    <d v="2018-06-01T00:00:00"/>
    <n v="27"/>
    <n v="27"/>
    <n v="48"/>
    <n v="48"/>
    <x v="1"/>
    <x v="1"/>
    <s v="51"/>
    <s v="51"/>
    <x v="2"/>
    <x v="2"/>
    <s v="51"/>
    <s v="51"/>
    <x v="0"/>
    <x v="0"/>
    <s v="7.06"/>
    <s v="7.06"/>
    <n v="1549.5450000000001"/>
    <n v="1549.5450000000001"/>
    <n v="1574.848"/>
    <n v="1574.848"/>
    <n v="1590.5963999999999"/>
    <n v="1590.5963999999999"/>
    <n v="6982.4106000000002"/>
    <n v="6982.4106000000002"/>
    <x v="0"/>
    <x v="0"/>
    <x v="0"/>
    <x v="0"/>
    <n v="1.0916136999999999"/>
    <n v="1.0916136999999999"/>
    <s v="6982.4106"/>
    <s v="6982.4106"/>
    <n v="0"/>
    <n v="0"/>
    <n v="0"/>
    <n v="0"/>
  </r>
  <r>
    <x v="0"/>
    <s v="P91189278"/>
    <x v="0"/>
    <x v="16"/>
    <x v="16"/>
    <x v="16"/>
    <x v="2"/>
    <x v="0"/>
    <x v="0"/>
    <x v="3"/>
    <x v="3"/>
    <x v="0"/>
    <x v="0"/>
    <n v="1143.72"/>
    <n v="1143.72"/>
    <d v="1991-06-01T00:00:00"/>
    <d v="1991-06-01T00:00:00"/>
    <d v="2018-06-01T00:00:00"/>
    <d v="2018-06-01T00:00:00"/>
    <n v="27"/>
    <n v="27"/>
    <n v="48"/>
    <n v="48"/>
    <x v="1"/>
    <x v="1"/>
    <s v="51"/>
    <s v="51"/>
    <x v="2"/>
    <x v="2"/>
    <s v="51"/>
    <s v="51"/>
    <x v="0"/>
    <x v="0"/>
    <s v="7.06"/>
    <s v="7.06"/>
    <n v="1549.5450000000001"/>
    <n v="1549.5450000000001"/>
    <n v="1574.848"/>
    <n v="1574.848"/>
    <n v="1590.5963999999999"/>
    <n v="1590.5963999999999"/>
    <n v="6982.4106000000002"/>
    <n v="6982.4106000000002"/>
    <x v="0"/>
    <x v="0"/>
    <x v="0"/>
    <x v="0"/>
    <n v="1.0916136999999999"/>
    <n v="1.0916136999999999"/>
    <s v="6982.4106"/>
    <s v="6982.4106"/>
    <n v="0"/>
    <n v="0"/>
    <n v="0"/>
    <n v="0"/>
  </r>
  <r>
    <x v="0"/>
    <s v="P91189278"/>
    <x v="0"/>
    <x v="17"/>
    <x v="17"/>
    <x v="17"/>
    <x v="1"/>
    <x v="0"/>
    <x v="0"/>
    <x v="3"/>
    <x v="3"/>
    <x v="0"/>
    <x v="0"/>
    <n v="1143.72"/>
    <n v="1143.72"/>
    <d v="1991-06-01T00:00:00"/>
    <d v="1991-06-01T00:00:00"/>
    <d v="2018-06-01T00:00:00"/>
    <d v="2018-06-01T00:00:00"/>
    <n v="27"/>
    <n v="27"/>
    <n v="48"/>
    <n v="48"/>
    <x v="1"/>
    <x v="1"/>
    <s v="51"/>
    <s v="51"/>
    <x v="2"/>
    <x v="2"/>
    <s v="51"/>
    <s v="51"/>
    <x v="0"/>
    <x v="0"/>
    <s v="7.06"/>
    <s v="7.06"/>
    <n v="1549.5450000000001"/>
    <n v="1549.5450000000001"/>
    <n v="1574.848"/>
    <n v="1574.848"/>
    <n v="1590.5963999999999"/>
    <n v="1590.5963999999999"/>
    <n v="6982.4106000000002"/>
    <n v="6982.4106000000002"/>
    <x v="0"/>
    <x v="0"/>
    <x v="0"/>
    <x v="0"/>
    <n v="1.0916136999999999"/>
    <n v="1.0916136999999999"/>
    <s v="6982.4106"/>
    <s v="6982.4106"/>
    <n v="0"/>
    <n v="0"/>
    <n v="0"/>
    <n v="0"/>
  </r>
  <r>
    <x v="0"/>
    <s v="P91189278"/>
    <x v="0"/>
    <x v="18"/>
    <x v="18"/>
    <x v="18"/>
    <x v="3"/>
    <x v="0"/>
    <x v="0"/>
    <x v="3"/>
    <x v="3"/>
    <x v="0"/>
    <x v="0"/>
    <n v="1143.72"/>
    <n v="1143.72"/>
    <d v="1991-06-01T00:00:00"/>
    <d v="1991-06-01T00:00:00"/>
    <d v="2018-06-01T00:00:00"/>
    <d v="2018-06-01T00:00:00"/>
    <n v="27"/>
    <n v="27"/>
    <n v="48"/>
    <n v="48"/>
    <x v="1"/>
    <x v="1"/>
    <s v="51"/>
    <s v="51"/>
    <x v="2"/>
    <x v="2"/>
    <s v="51"/>
    <s v="51"/>
    <x v="0"/>
    <x v="0"/>
    <s v="7.06"/>
    <s v="7.06"/>
    <n v="1549.5450000000001"/>
    <n v="1549.5450000000001"/>
    <n v="1574.848"/>
    <n v="1574.848"/>
    <n v="1590.5963999999999"/>
    <n v="1590.5963999999999"/>
    <n v="6982.4106000000002"/>
    <n v="6982.4106000000002"/>
    <x v="0"/>
    <x v="0"/>
    <x v="0"/>
    <x v="0"/>
    <n v="1.0916136999999999"/>
    <n v="1.0916136999999999"/>
    <s v="6982.4106"/>
    <s v="6982.4106"/>
    <n v="0"/>
    <n v="0"/>
    <n v="0"/>
    <n v="0"/>
  </r>
  <r>
    <x v="0"/>
    <s v="P91189278"/>
    <x v="0"/>
    <x v="19"/>
    <x v="19"/>
    <x v="19"/>
    <x v="4"/>
    <x v="0"/>
    <x v="0"/>
    <x v="3"/>
    <x v="3"/>
    <x v="0"/>
    <x v="0"/>
    <n v="1143.72"/>
    <n v="1143.72"/>
    <d v="1991-06-01T00:00:00"/>
    <d v="1991-06-01T00:00:00"/>
    <d v="2018-06-01T00:00:00"/>
    <d v="2018-06-01T00:00:00"/>
    <n v="27"/>
    <n v="27"/>
    <n v="48"/>
    <n v="48"/>
    <x v="1"/>
    <x v="1"/>
    <s v="51"/>
    <s v="51"/>
    <x v="2"/>
    <x v="2"/>
    <s v="51"/>
    <s v="51"/>
    <x v="0"/>
    <x v="0"/>
    <s v="7.06"/>
    <s v="7.06"/>
    <n v="1549.5450000000001"/>
    <n v="1549.5450000000001"/>
    <n v="1574.848"/>
    <n v="1574.848"/>
    <n v="1590.5963999999999"/>
    <n v="1590.5963999999999"/>
    <n v="6982.4106000000002"/>
    <n v="6982.4106000000002"/>
    <x v="0"/>
    <x v="0"/>
    <x v="0"/>
    <x v="0"/>
    <n v="1.0916136999999999"/>
    <n v="1.0916136999999999"/>
    <s v="6982.4106"/>
    <s v="6982.4106"/>
    <n v="0"/>
    <n v="0"/>
    <n v="0"/>
    <n v="0"/>
  </r>
  <r>
    <x v="0"/>
    <s v="P91189278"/>
    <x v="0"/>
    <x v="20"/>
    <x v="20"/>
    <x v="20"/>
    <x v="2"/>
    <x v="0"/>
    <x v="0"/>
    <x v="3"/>
    <x v="3"/>
    <x v="0"/>
    <x v="0"/>
    <n v="1143.72"/>
    <n v="1143.72"/>
    <d v="1991-06-01T00:00:00"/>
    <d v="1991-06-01T00:00:00"/>
    <d v="2018-06-01T00:00:00"/>
    <d v="2018-06-01T00:00:00"/>
    <n v="27"/>
    <n v="27"/>
    <n v="48"/>
    <n v="48"/>
    <x v="1"/>
    <x v="1"/>
    <s v="51"/>
    <s v="51"/>
    <x v="2"/>
    <x v="2"/>
    <s v="51"/>
    <s v="51"/>
    <x v="0"/>
    <x v="0"/>
    <s v="7.06"/>
    <s v="7.06"/>
    <n v="1549.5450000000001"/>
    <n v="1553.0537999999999"/>
    <n v="1574.848"/>
    <n v="1575.0706"/>
    <n v="1590.5963999999999"/>
    <n v="1590.8213000000001"/>
    <n v="6982.4106000000002"/>
    <n v="6982.4106000000002"/>
    <x v="0"/>
    <x v="0"/>
    <x v="0"/>
    <x v="0"/>
    <n v="1.0916136999999999"/>
    <n v="1.0916136999999999"/>
    <s v="6982.4106"/>
    <s v="6982.4106"/>
    <n v="3.5087999999998374"/>
    <n v="0.22260000000005675"/>
    <n v="0.22490000000016153"/>
    <n v="0"/>
  </r>
  <r>
    <x v="0"/>
    <s v="P91189278"/>
    <x v="0"/>
    <x v="21"/>
    <x v="21"/>
    <x v="21"/>
    <x v="2"/>
    <x v="0"/>
    <x v="0"/>
    <x v="3"/>
    <x v="3"/>
    <x v="0"/>
    <x v="0"/>
    <n v="1143.72"/>
    <n v="1143.72"/>
    <d v="1991-06-01T00:00:00"/>
    <d v="1991-06-01T00:00:00"/>
    <d v="2018-06-01T00:00:00"/>
    <d v="2018-06-01T00:00:00"/>
    <n v="27"/>
    <n v="27"/>
    <n v="48"/>
    <n v="48"/>
    <x v="1"/>
    <x v="1"/>
    <s v="51"/>
    <s v="51"/>
    <x v="2"/>
    <x v="2"/>
    <s v="51"/>
    <s v="51"/>
    <x v="0"/>
    <x v="0"/>
    <s v="7.06"/>
    <s v="7.06"/>
    <n v="1553.0537999999999"/>
    <n v="1547.2625"/>
    <n v="1575.0706"/>
    <n v="1580.5793000000001"/>
    <n v="1590.8213000000001"/>
    <n v="1596.3851"/>
    <n v="6982.4106000000002"/>
    <n v="6982.4106000000002"/>
    <x v="0"/>
    <x v="0"/>
    <x v="0"/>
    <x v="0"/>
    <n v="1.0916136999999999"/>
    <n v="1.0916136999999999"/>
    <s v="6982.4106"/>
    <s v="6982.4106"/>
    <n v="-5.7912999999998647"/>
    <n v="5.5087000000000899"/>
    <n v="5.563799999999901"/>
    <n v="0"/>
  </r>
  <r>
    <x v="0"/>
    <s v="P91259120"/>
    <x v="0"/>
    <x v="0"/>
    <x v="0"/>
    <x v="0"/>
    <x v="0"/>
    <x v="0"/>
    <x v="0"/>
    <x v="2"/>
    <x v="2"/>
    <x v="2"/>
    <x v="2"/>
    <n v="146.16"/>
    <n v="146.16"/>
    <d v="1990-01-27T00:00:00"/>
    <d v="1990-01-27T00:00:00"/>
    <d v="2025-01-01T00:00:00"/>
    <d v="2025-01-01T00:00:00"/>
    <n v="58"/>
    <n v="58"/>
    <n v="17"/>
    <n v="17"/>
    <x v="0"/>
    <x v="0"/>
    <s v="NA"/>
    <s v="NA"/>
    <x v="0"/>
    <x v="0"/>
    <s v="NA"/>
    <s v="NA"/>
    <x v="1"/>
    <x v="1"/>
    <s v="5.04"/>
    <s v="5.04"/>
    <n v="2230.4171999999999"/>
    <n v="2230.4171999999999"/>
    <n v="2275.73"/>
    <n v="2275.73"/>
    <n v="2298.4872999999998"/>
    <n v="2298.4872999999998"/>
    <n v="2700.4335999999998"/>
    <n v="2700.4335999999998"/>
    <x v="0"/>
    <x v="0"/>
    <x v="0"/>
    <x v="0"/>
    <n v="1.1748742999999999"/>
    <n v="1.1748742999999999"/>
    <s v="919.34644"/>
    <s v="919.34644"/>
    <n v="0"/>
    <n v="0"/>
    <n v="0"/>
    <n v="0"/>
  </r>
  <r>
    <x v="0"/>
    <s v="P91259120"/>
    <x v="0"/>
    <x v="1"/>
    <x v="1"/>
    <x v="1"/>
    <x v="1"/>
    <x v="0"/>
    <x v="0"/>
    <x v="2"/>
    <x v="2"/>
    <x v="2"/>
    <x v="2"/>
    <n v="146.16"/>
    <n v="146.16"/>
    <d v="1990-01-27T00:00:00"/>
    <d v="1990-01-27T00:00:00"/>
    <d v="2025-01-01T00:00:00"/>
    <d v="2025-01-01T00:00:00"/>
    <n v="58"/>
    <n v="58"/>
    <n v="17"/>
    <n v="17"/>
    <x v="0"/>
    <x v="0"/>
    <s v="NA"/>
    <s v="NA"/>
    <x v="0"/>
    <x v="0"/>
    <s v="NA"/>
    <s v="NA"/>
    <x v="1"/>
    <x v="1"/>
    <s v="5.04"/>
    <s v="5.04"/>
    <n v="2230.4171999999999"/>
    <n v="2230.4171999999999"/>
    <n v="2275.73"/>
    <n v="2275.73"/>
    <n v="2298.4872999999998"/>
    <n v="2298.4872999999998"/>
    <n v="2700.4335999999998"/>
    <n v="2700.4335999999998"/>
    <x v="0"/>
    <x v="0"/>
    <x v="0"/>
    <x v="0"/>
    <n v="1.1748742999999999"/>
    <n v="1.1748742999999999"/>
    <s v="919.34644"/>
    <s v="919.34644"/>
    <n v="0"/>
    <n v="0"/>
    <n v="0"/>
    <n v="0"/>
  </r>
  <r>
    <x v="0"/>
    <s v="P91259120"/>
    <x v="0"/>
    <x v="2"/>
    <x v="2"/>
    <x v="2"/>
    <x v="2"/>
    <x v="0"/>
    <x v="0"/>
    <x v="2"/>
    <x v="2"/>
    <x v="2"/>
    <x v="2"/>
    <n v="146.16"/>
    <n v="146.16"/>
    <d v="1990-01-27T00:00:00"/>
    <d v="1990-01-27T00:00:00"/>
    <d v="2025-01-01T00:00:00"/>
    <d v="2025-01-01T00:00:00"/>
    <n v="58"/>
    <n v="58"/>
    <n v="17"/>
    <n v="17"/>
    <x v="0"/>
    <x v="0"/>
    <s v="NA"/>
    <s v="NA"/>
    <x v="0"/>
    <x v="0"/>
    <s v="NA"/>
    <s v="NA"/>
    <x v="1"/>
    <x v="1"/>
    <s v="5.04"/>
    <s v="5.04"/>
    <n v="2230.4171999999999"/>
    <n v="2230.4171999999999"/>
    <n v="2275.73"/>
    <n v="2275.73"/>
    <n v="2298.4872999999998"/>
    <n v="2298.4872999999998"/>
    <n v="2700.4335999999998"/>
    <n v="2700.4337999999998"/>
    <x v="0"/>
    <x v="0"/>
    <x v="0"/>
    <x v="0"/>
    <n v="1.1748742999999999"/>
    <n v="1.1748742999999999"/>
    <s v="919.34644"/>
    <s v="919.34644"/>
    <n v="0"/>
    <n v="0"/>
    <n v="0"/>
    <n v="1.9999999994979589E-4"/>
  </r>
  <r>
    <x v="0"/>
    <s v="P91259120"/>
    <x v="0"/>
    <x v="3"/>
    <x v="3"/>
    <x v="3"/>
    <x v="2"/>
    <x v="0"/>
    <x v="0"/>
    <x v="2"/>
    <x v="2"/>
    <x v="2"/>
    <x v="2"/>
    <n v="146.16"/>
    <n v="146.16"/>
    <d v="1990-01-27T00:00:00"/>
    <d v="1990-01-27T00:00:00"/>
    <d v="2025-01-01T00:00:00"/>
    <d v="2025-01-01T00:00:00"/>
    <n v="58"/>
    <n v="58"/>
    <n v="17"/>
    <n v="17"/>
    <x v="0"/>
    <x v="0"/>
    <s v="NA"/>
    <s v="NA"/>
    <x v="0"/>
    <x v="0"/>
    <s v="NA"/>
    <s v="NA"/>
    <x v="1"/>
    <x v="1"/>
    <s v="5.04"/>
    <s v="5.04"/>
    <n v="2230.4171999999999"/>
    <n v="2230.4171999999999"/>
    <n v="2275.73"/>
    <n v="2275.73"/>
    <n v="2298.4872999999998"/>
    <n v="2298.4872999999998"/>
    <n v="2700.4337999999998"/>
    <n v="2700.4337999999998"/>
    <x v="0"/>
    <x v="0"/>
    <x v="0"/>
    <x v="0"/>
    <n v="1.1748742999999999"/>
    <n v="1.1748742999999999"/>
    <s v="919.34644"/>
    <s v="919.34644"/>
    <n v="0"/>
    <n v="0"/>
    <n v="0"/>
    <n v="0"/>
  </r>
  <r>
    <x v="0"/>
    <s v="P91259120"/>
    <x v="0"/>
    <x v="4"/>
    <x v="4"/>
    <x v="4"/>
    <x v="2"/>
    <x v="0"/>
    <x v="0"/>
    <x v="2"/>
    <x v="2"/>
    <x v="2"/>
    <x v="2"/>
    <n v="146.16"/>
    <n v="146.16"/>
    <d v="1990-01-27T00:00:00"/>
    <d v="1990-01-27T00:00:00"/>
    <d v="2025-01-01T00:00:00"/>
    <d v="2025-01-01T00:00:00"/>
    <n v="58"/>
    <n v="58"/>
    <n v="17"/>
    <n v="17"/>
    <x v="0"/>
    <x v="0"/>
    <s v="NA"/>
    <s v="NA"/>
    <x v="0"/>
    <x v="0"/>
    <s v="NA"/>
    <s v="NA"/>
    <x v="1"/>
    <x v="1"/>
    <s v="5.04"/>
    <s v="5.04"/>
    <n v="2230.4171999999999"/>
    <n v="2230.9992999999999"/>
    <n v="2275.73"/>
    <n v="2275.7669999999998"/>
    <n v="2298.4872999999998"/>
    <n v="2298.5246999999999"/>
    <n v="2700.4337999999998"/>
    <n v="2700.4775"/>
    <x v="0"/>
    <x v="0"/>
    <x v="0"/>
    <x v="0"/>
    <n v="1.1748742999999999"/>
    <n v="1.1748742999999999"/>
    <s v="919.34644"/>
    <s v="919.34644"/>
    <n v="0.58210000000008222"/>
    <n v="3.6999999999807187E-2"/>
    <n v="3.7400000000161526E-2"/>
    <n v="4.3700000000171713E-2"/>
  </r>
  <r>
    <x v="0"/>
    <s v="P91259120"/>
    <x v="0"/>
    <x v="5"/>
    <x v="5"/>
    <x v="5"/>
    <x v="2"/>
    <x v="0"/>
    <x v="0"/>
    <x v="2"/>
    <x v="2"/>
    <x v="2"/>
    <x v="2"/>
    <n v="146.16"/>
    <n v="146.16"/>
    <d v="1990-01-27T00:00:00"/>
    <d v="1990-01-27T00:00:00"/>
    <d v="2025-01-01T00:00:00"/>
    <d v="2025-01-01T00:00:00"/>
    <n v="58"/>
    <n v="58"/>
    <n v="17"/>
    <n v="17"/>
    <x v="0"/>
    <x v="0"/>
    <s v="NA"/>
    <s v="NA"/>
    <x v="0"/>
    <x v="0"/>
    <s v="NA"/>
    <s v="NA"/>
    <x v="1"/>
    <x v="1"/>
    <s v="5.04"/>
    <s v="5.04"/>
    <n v="2230.9992999999999"/>
    <n v="2064.2644"/>
    <n v="2275.7669999999998"/>
    <n v="2105.6849999999999"/>
    <n v="2298.5246999999999"/>
    <n v="2126.7420000000002"/>
    <n v="2700.4775"/>
    <n v="2498.6543000000001"/>
    <x v="0"/>
    <x v="0"/>
    <x v="0"/>
    <x v="0"/>
    <n v="1.1748742999999999"/>
    <n v="1.1748742999999999"/>
    <s v="919.34644"/>
    <s v="919.34644"/>
    <n v="-166.73489999999993"/>
    <n v="-170.08199999999988"/>
    <n v="-171.78269999999975"/>
    <n v="-201.82319999999982"/>
  </r>
  <r>
    <x v="0"/>
    <s v="P91259120"/>
    <x v="0"/>
    <x v="6"/>
    <x v="6"/>
    <x v="6"/>
    <x v="2"/>
    <x v="0"/>
    <x v="0"/>
    <x v="2"/>
    <x v="2"/>
    <x v="2"/>
    <x v="2"/>
    <n v="146.16"/>
    <n v="146.16"/>
    <d v="1990-01-27T00:00:00"/>
    <d v="1990-01-27T00:00:00"/>
    <d v="2025-01-01T00:00:00"/>
    <d v="2025-01-01T00:00:00"/>
    <n v="58"/>
    <n v="58"/>
    <n v="17"/>
    <n v="17"/>
    <x v="0"/>
    <x v="0"/>
    <s v="NA"/>
    <s v="NA"/>
    <x v="0"/>
    <x v="0"/>
    <s v="NA"/>
    <s v="NA"/>
    <x v="1"/>
    <x v="1"/>
    <s v="5.04"/>
    <s v="5.04"/>
    <n v="2064.2644"/>
    <n v="2074.56"/>
    <n v="2105.6849999999999"/>
    <n v="2115.8633"/>
    <n v="2126.7420000000002"/>
    <n v="2137.0219999999999"/>
    <n v="2498.6543000000001"/>
    <n v="2510.732"/>
    <x v="0"/>
    <x v="0"/>
    <x v="0"/>
    <x v="0"/>
    <n v="1.1748742999999999"/>
    <n v="1.1748742999999999"/>
    <s v="919.34644"/>
    <s v="919.34644"/>
    <n v="10.295599999999922"/>
    <n v="10.178300000000036"/>
    <n v="10.279999999999745"/>
    <n v="12.077699999999822"/>
  </r>
  <r>
    <x v="0"/>
    <s v="P91259120"/>
    <x v="0"/>
    <x v="7"/>
    <x v="7"/>
    <x v="7"/>
    <x v="1"/>
    <x v="0"/>
    <x v="1"/>
    <x v="2"/>
    <x v="2"/>
    <x v="2"/>
    <x v="2"/>
    <n v="146.16"/>
    <n v="146.16"/>
    <d v="1990-01-27T00:00:00"/>
    <d v="1990-01-27T00:00:00"/>
    <d v="2025-01-01T00:00:00"/>
    <d v="2025-02-01T00:00:00"/>
    <n v="58"/>
    <n v="58"/>
    <n v="17"/>
    <n v="17"/>
    <x v="0"/>
    <x v="0"/>
    <s v="NA"/>
    <s v="NA"/>
    <x v="0"/>
    <x v="0"/>
    <s v="NA"/>
    <s v="NA"/>
    <x v="1"/>
    <x v="1"/>
    <s v="5.04"/>
    <s v="5.04"/>
    <n v="2074.56"/>
    <n v="2074.56"/>
    <n v="2115.8633"/>
    <n v="2115.8633"/>
    <n v="2137.0219999999999"/>
    <n v="2137.0219999999999"/>
    <n v="2510.732"/>
    <n v="2510.732"/>
    <x v="0"/>
    <x v="0"/>
    <x v="0"/>
    <x v="0"/>
    <n v="1.1748742999999999"/>
    <n v="1.1748742999999999"/>
    <s v="919.34644"/>
    <s v="919.34644"/>
    <n v="0"/>
    <n v="0"/>
    <n v="0"/>
    <n v="0"/>
  </r>
  <r>
    <x v="0"/>
    <s v="P91259120"/>
    <x v="0"/>
    <x v="8"/>
    <x v="8"/>
    <x v="8"/>
    <x v="2"/>
    <x v="1"/>
    <x v="1"/>
    <x v="2"/>
    <x v="2"/>
    <x v="2"/>
    <x v="2"/>
    <n v="146.16"/>
    <n v="146.16"/>
    <d v="1990-01-27T00:00:00"/>
    <d v="1990-01-27T00:00:00"/>
    <d v="2025-02-01T00:00:00"/>
    <d v="2025-02-01T00:00:00"/>
    <n v="58"/>
    <n v="58"/>
    <n v="17"/>
    <n v="17"/>
    <x v="0"/>
    <x v="0"/>
    <s v="NA"/>
    <s v="NA"/>
    <x v="0"/>
    <x v="0"/>
    <s v="NA"/>
    <s v="NA"/>
    <x v="1"/>
    <x v="1"/>
    <s v="5.04"/>
    <s v="5.04"/>
    <n v="2074.56"/>
    <n v="2074.56"/>
    <n v="2115.8633"/>
    <n v="2115.8633"/>
    <n v="2137.0219999999999"/>
    <n v="2137.0219999999999"/>
    <n v="2510.732"/>
    <n v="2510.732"/>
    <x v="0"/>
    <x v="0"/>
    <x v="0"/>
    <x v="0"/>
    <n v="1.1748742999999999"/>
    <n v="1.1748742999999999"/>
    <s v="919.34644"/>
    <s v="919.34644"/>
    <n v="0"/>
    <n v="0"/>
    <n v="0"/>
    <n v="0"/>
  </r>
  <r>
    <x v="0"/>
    <s v="P91259120"/>
    <x v="0"/>
    <x v="9"/>
    <x v="9"/>
    <x v="9"/>
    <x v="2"/>
    <x v="1"/>
    <x v="1"/>
    <x v="2"/>
    <x v="2"/>
    <x v="2"/>
    <x v="2"/>
    <n v="146.16"/>
    <n v="146.16"/>
    <d v="1990-01-27T00:00:00"/>
    <d v="1990-01-27T00:00:00"/>
    <d v="2025-02-01T00:00:00"/>
    <d v="2025-02-01T00:00:00"/>
    <n v="58"/>
    <n v="58"/>
    <n v="17"/>
    <n v="17"/>
    <x v="0"/>
    <x v="0"/>
    <s v="NA"/>
    <s v="NA"/>
    <x v="0"/>
    <x v="0"/>
    <s v="NA"/>
    <s v="NA"/>
    <x v="1"/>
    <x v="1"/>
    <s v="5.04"/>
    <s v="5.04"/>
    <n v="2074.56"/>
    <n v="2074.9812000000002"/>
    <n v="2115.8633"/>
    <n v="2116.2842000000001"/>
    <n v="2137.0219999999999"/>
    <n v="2137.4470000000001"/>
    <n v="2510.732"/>
    <n v="2511.2316999999998"/>
    <x v="0"/>
    <x v="0"/>
    <x v="0"/>
    <x v="0"/>
    <n v="1.1748742999999999"/>
    <n v="1.1748742999999999"/>
    <s v="919.34644"/>
    <s v="919.34644"/>
    <n v="0.42120000000022628"/>
    <n v="0.42090000000007421"/>
    <n v="0.4250000000001819"/>
    <n v="0.49969999999984793"/>
  </r>
  <r>
    <x v="0"/>
    <s v="P91259120"/>
    <x v="0"/>
    <x v="10"/>
    <x v="10"/>
    <x v="10"/>
    <x v="2"/>
    <x v="1"/>
    <x v="1"/>
    <x v="2"/>
    <x v="2"/>
    <x v="2"/>
    <x v="2"/>
    <n v="146.16"/>
    <n v="146.16"/>
    <d v="1990-01-27T00:00:00"/>
    <d v="1990-01-27T00:00:00"/>
    <d v="2025-02-01T00:00:00"/>
    <d v="2025-02-01T00:00:00"/>
    <n v="58"/>
    <n v="58"/>
    <n v="17"/>
    <n v="17"/>
    <x v="0"/>
    <x v="0"/>
    <s v="NA"/>
    <s v="NA"/>
    <x v="0"/>
    <x v="0"/>
    <s v="NA"/>
    <s v="NA"/>
    <x v="1"/>
    <x v="1"/>
    <s v="5.04"/>
    <s v="5.04"/>
    <n v="2074.9812000000002"/>
    <n v="2061.4937"/>
    <n v="2116.2842000000001"/>
    <n v="2102.5282999999999"/>
    <n v="2137.4470000000001"/>
    <n v="2123.5535"/>
    <n v="2511.2316999999998"/>
    <n v="2494.9087"/>
    <x v="0"/>
    <x v="0"/>
    <x v="0"/>
    <x v="0"/>
    <n v="1.1748742999999999"/>
    <n v="1.1748742999999999"/>
    <s v="919.34644"/>
    <s v="919.34644"/>
    <n v="-13.487500000000182"/>
    <n v="-13.755900000000111"/>
    <n v="-13.893500000000131"/>
    <n v="-16.322999999999865"/>
  </r>
  <r>
    <x v="0"/>
    <s v="P91259120"/>
    <x v="0"/>
    <x v="11"/>
    <x v="11"/>
    <x v="11"/>
    <x v="2"/>
    <x v="1"/>
    <x v="1"/>
    <x v="2"/>
    <x v="2"/>
    <x v="2"/>
    <x v="2"/>
    <n v="146.16"/>
    <n v="146.16"/>
    <d v="1990-01-27T00:00:00"/>
    <d v="1990-01-27T00:00:00"/>
    <d v="2025-02-01T00:00:00"/>
    <d v="2025-02-01T00:00:00"/>
    <n v="58"/>
    <n v="58"/>
    <n v="17"/>
    <n v="17"/>
    <x v="0"/>
    <x v="0"/>
    <s v="NA"/>
    <s v="NA"/>
    <x v="0"/>
    <x v="0"/>
    <s v="NA"/>
    <s v="NA"/>
    <x v="1"/>
    <x v="1"/>
    <s v="5.04"/>
    <s v="5.04"/>
    <n v="2061.4937"/>
    <n v="2059.8989999999999"/>
    <n v="2102.5282999999999"/>
    <n v="2100.9018999999998"/>
    <n v="2123.5535"/>
    <n v="2121.9110000000001"/>
    <n v="2494.9087"/>
    <n v="2492.9785000000002"/>
    <x v="0"/>
    <x v="0"/>
    <x v="0"/>
    <x v="0"/>
    <n v="1.1748742999999999"/>
    <n v="1.1748742999999999"/>
    <s v="919.34644"/>
    <s v="919.34644"/>
    <n v="-1.5947000000001026"/>
    <n v="-1.6264000000001033"/>
    <n v="-1.6424999999999272"/>
    <n v="-1.9301999999997861"/>
  </r>
  <r>
    <x v="0"/>
    <s v="P91259120"/>
    <x v="0"/>
    <x v="12"/>
    <x v="12"/>
    <x v="12"/>
    <x v="2"/>
    <x v="1"/>
    <x v="1"/>
    <x v="2"/>
    <x v="2"/>
    <x v="2"/>
    <x v="2"/>
    <n v="146.16"/>
    <n v="146.16"/>
    <d v="1990-01-27T00:00:00"/>
    <d v="1990-01-27T00:00:00"/>
    <d v="2025-02-01T00:00:00"/>
    <d v="2025-02-01T00:00:00"/>
    <n v="58"/>
    <n v="58"/>
    <n v="17"/>
    <n v="17"/>
    <x v="0"/>
    <x v="0"/>
    <s v="NA"/>
    <s v="NA"/>
    <x v="0"/>
    <x v="0"/>
    <s v="NA"/>
    <s v="NA"/>
    <x v="1"/>
    <x v="1"/>
    <s v="5.04"/>
    <s v="5.04"/>
    <n v="2059.8989999999999"/>
    <n v="2070.1729"/>
    <n v="2100.9018999999998"/>
    <n v="2110.8314999999998"/>
    <n v="2121.9110000000001"/>
    <n v="2131.94"/>
    <n v="2492.9785000000002"/>
    <n v="2504.7611999999999"/>
    <x v="0"/>
    <x v="0"/>
    <x v="0"/>
    <x v="0"/>
    <n v="1.1748742999999999"/>
    <n v="1.1748742999999999"/>
    <s v="919.34644"/>
    <s v="919.34644"/>
    <n v="10.27390000000014"/>
    <n v="9.9295999999999367"/>
    <n v="10.028999999999996"/>
    <n v="11.78269999999975"/>
  </r>
  <r>
    <x v="0"/>
    <s v="P91259120"/>
    <x v="0"/>
    <x v="13"/>
    <x v="13"/>
    <x v="13"/>
    <x v="2"/>
    <x v="1"/>
    <x v="1"/>
    <x v="2"/>
    <x v="2"/>
    <x v="2"/>
    <x v="2"/>
    <n v="146.16"/>
    <n v="146.16"/>
    <d v="1990-01-27T00:00:00"/>
    <d v="1990-01-27T00:00:00"/>
    <d v="2025-02-01T00:00:00"/>
    <d v="2025-02-01T00:00:00"/>
    <n v="58"/>
    <n v="58"/>
    <n v="17"/>
    <n v="17"/>
    <x v="0"/>
    <x v="0"/>
    <s v="NA"/>
    <s v="NA"/>
    <x v="0"/>
    <x v="0"/>
    <s v="NA"/>
    <s v="NA"/>
    <x v="1"/>
    <x v="1"/>
    <s v="5.04"/>
    <s v="5.04"/>
    <n v="2070.1729"/>
    <n v="2070.1729"/>
    <n v="2110.8314999999998"/>
    <n v="2110.8314999999998"/>
    <n v="2131.94"/>
    <n v="2131.94"/>
    <n v="2504.7611999999999"/>
    <n v="2504.7611999999999"/>
    <x v="0"/>
    <x v="0"/>
    <x v="0"/>
    <x v="0"/>
    <n v="1.1748742999999999"/>
    <n v="1.1748742999999999"/>
    <s v="919.34644"/>
    <s v="920.80804"/>
    <n v="0"/>
    <n v="0"/>
    <n v="0"/>
    <n v="0"/>
  </r>
  <r>
    <x v="0"/>
    <s v="P91259120"/>
    <x v="0"/>
    <x v="14"/>
    <x v="14"/>
    <x v="14"/>
    <x v="2"/>
    <x v="1"/>
    <x v="1"/>
    <x v="2"/>
    <x v="2"/>
    <x v="2"/>
    <x v="2"/>
    <n v="146.16"/>
    <n v="146.16"/>
    <d v="1990-01-27T00:00:00"/>
    <d v="1990-01-27T00:00:00"/>
    <d v="2025-02-01T00:00:00"/>
    <d v="2025-02-01T00:00:00"/>
    <n v="58"/>
    <n v="58"/>
    <n v="17"/>
    <n v="17"/>
    <x v="0"/>
    <x v="0"/>
    <s v="NA"/>
    <s v="NA"/>
    <x v="0"/>
    <x v="0"/>
    <s v="NA"/>
    <s v="NA"/>
    <x v="1"/>
    <x v="1"/>
    <s v="5.04"/>
    <s v="5.04"/>
    <n v="2070.1729"/>
    <n v="2070.1729"/>
    <n v="2110.8314999999998"/>
    <n v="2110.8314999999998"/>
    <n v="2131.94"/>
    <n v="2131.94"/>
    <n v="2504.7611999999999"/>
    <n v="2504.7611999999999"/>
    <x v="0"/>
    <x v="0"/>
    <x v="0"/>
    <x v="0"/>
    <n v="1.1748742999999999"/>
    <n v="1.1748742999999999"/>
    <s v="920.80804"/>
    <s v="920.80804"/>
    <n v="0"/>
    <n v="0"/>
    <n v="0"/>
    <n v="0"/>
  </r>
  <r>
    <x v="0"/>
    <s v="P91259120"/>
    <x v="0"/>
    <x v="15"/>
    <x v="15"/>
    <x v="15"/>
    <x v="2"/>
    <x v="1"/>
    <x v="1"/>
    <x v="2"/>
    <x v="2"/>
    <x v="2"/>
    <x v="2"/>
    <n v="146.16"/>
    <n v="146.16"/>
    <d v="1990-01-27T00:00:00"/>
    <d v="1990-01-27T00:00:00"/>
    <d v="2025-02-01T00:00:00"/>
    <d v="2025-02-01T00:00:00"/>
    <n v="58"/>
    <n v="58"/>
    <n v="17"/>
    <n v="17"/>
    <x v="0"/>
    <x v="0"/>
    <s v="NA"/>
    <s v="NA"/>
    <x v="0"/>
    <x v="0"/>
    <s v="NA"/>
    <s v="NA"/>
    <x v="1"/>
    <x v="1"/>
    <s v="5.04"/>
    <s v="5.04"/>
    <n v="2070.1729"/>
    <n v="2070.1729"/>
    <n v="2110.8314999999998"/>
    <n v="2110.8314999999998"/>
    <n v="2131.94"/>
    <n v="2131.94"/>
    <n v="2504.7611999999999"/>
    <n v="2504.7611999999999"/>
    <x v="0"/>
    <x v="0"/>
    <x v="0"/>
    <x v="0"/>
    <n v="1.1748742999999999"/>
    <n v="1.1748742999999999"/>
    <s v="920.80804"/>
    <s v="920.80804"/>
    <n v="0"/>
    <n v="0"/>
    <n v="0"/>
    <n v="0"/>
  </r>
  <r>
    <x v="0"/>
    <s v="P91259120"/>
    <x v="0"/>
    <x v="16"/>
    <x v="16"/>
    <x v="16"/>
    <x v="2"/>
    <x v="1"/>
    <x v="1"/>
    <x v="2"/>
    <x v="2"/>
    <x v="2"/>
    <x v="2"/>
    <n v="146.16"/>
    <n v="146.16"/>
    <d v="1990-01-27T00:00:00"/>
    <d v="1990-01-27T00:00:00"/>
    <d v="2025-02-01T00:00:00"/>
    <d v="2025-02-01T00:00:00"/>
    <n v="58"/>
    <n v="58"/>
    <n v="17"/>
    <n v="17"/>
    <x v="0"/>
    <x v="0"/>
    <s v="NA"/>
    <s v="NA"/>
    <x v="0"/>
    <x v="0"/>
    <s v="NA"/>
    <s v="NA"/>
    <x v="1"/>
    <x v="1"/>
    <s v="5.04"/>
    <s v="5.04"/>
    <n v="2070.1729"/>
    <n v="2070.1729"/>
    <n v="2110.8314999999998"/>
    <n v="2110.8314999999998"/>
    <n v="2131.94"/>
    <n v="2131.9396999999999"/>
    <n v="2504.7611999999999"/>
    <n v="2504.7611999999999"/>
    <x v="0"/>
    <x v="0"/>
    <x v="0"/>
    <x v="0"/>
    <n v="1.1748742999999999"/>
    <n v="1.1748742999999999"/>
    <s v="920.80804"/>
    <s v="920.80804"/>
    <n v="0"/>
    <n v="0"/>
    <n v="-3.0000000015206751E-4"/>
    <n v="0"/>
  </r>
  <r>
    <x v="0"/>
    <s v="P91259120"/>
    <x v="0"/>
    <x v="17"/>
    <x v="17"/>
    <x v="17"/>
    <x v="1"/>
    <x v="1"/>
    <x v="1"/>
    <x v="2"/>
    <x v="2"/>
    <x v="2"/>
    <x v="2"/>
    <n v="146.16"/>
    <n v="146.16"/>
    <d v="1990-01-27T00:00:00"/>
    <d v="1990-01-27T00:00:00"/>
    <d v="2025-02-01T00:00:00"/>
    <d v="2025-02-01T00:00:00"/>
    <n v="58"/>
    <n v="58"/>
    <n v="17"/>
    <n v="17"/>
    <x v="0"/>
    <x v="0"/>
    <s v="NA"/>
    <s v="NA"/>
    <x v="0"/>
    <x v="0"/>
    <s v="NA"/>
    <s v="NA"/>
    <x v="1"/>
    <x v="1"/>
    <s v="5.04"/>
    <s v="5.04"/>
    <n v="2070.1729"/>
    <n v="2070.1729"/>
    <n v="2110.8314999999998"/>
    <n v="2110.8314999999998"/>
    <n v="2131.9396999999999"/>
    <n v="2131.9396999999999"/>
    <n v="2504.7611999999999"/>
    <n v="2504.7611999999999"/>
    <x v="0"/>
    <x v="0"/>
    <x v="0"/>
    <x v="0"/>
    <n v="1.1748742999999999"/>
    <n v="1.1748742999999999"/>
    <s v="920.80804"/>
    <s v="920.80804"/>
    <n v="0"/>
    <n v="0"/>
    <n v="0"/>
    <n v="0"/>
  </r>
  <r>
    <x v="0"/>
    <s v="P91259120"/>
    <x v="0"/>
    <x v="18"/>
    <x v="18"/>
    <x v="18"/>
    <x v="3"/>
    <x v="1"/>
    <x v="1"/>
    <x v="2"/>
    <x v="2"/>
    <x v="2"/>
    <x v="2"/>
    <n v="146.16"/>
    <n v="146.16"/>
    <d v="1990-01-27T00:00:00"/>
    <d v="1990-01-27T00:00:00"/>
    <d v="2025-02-01T00:00:00"/>
    <d v="2025-02-01T00:00:00"/>
    <n v="58"/>
    <n v="58"/>
    <n v="17"/>
    <n v="17"/>
    <x v="0"/>
    <x v="0"/>
    <s v="NA"/>
    <s v="NA"/>
    <x v="0"/>
    <x v="0"/>
    <s v="NA"/>
    <s v="NA"/>
    <x v="1"/>
    <x v="1"/>
    <s v="5.04"/>
    <s v="5.04"/>
    <n v="2070.1729"/>
    <n v="2070.1729"/>
    <n v="2110.8314999999998"/>
    <n v="2110.8314999999998"/>
    <n v="2131.9396999999999"/>
    <n v="2131.9396999999999"/>
    <n v="2504.7611999999999"/>
    <n v="2504.7611999999999"/>
    <x v="0"/>
    <x v="0"/>
    <x v="0"/>
    <x v="0"/>
    <n v="1.1748742999999999"/>
    <n v="1.1748742999999999"/>
    <s v="920.80804"/>
    <s v="920.80804"/>
    <n v="0"/>
    <n v="0"/>
    <n v="0"/>
    <n v="0"/>
  </r>
  <r>
    <x v="0"/>
    <s v="P91259120"/>
    <x v="0"/>
    <x v="19"/>
    <x v="19"/>
    <x v="19"/>
    <x v="4"/>
    <x v="1"/>
    <x v="1"/>
    <x v="2"/>
    <x v="2"/>
    <x v="2"/>
    <x v="2"/>
    <n v="146.16"/>
    <n v="146.16"/>
    <d v="1990-01-27T00:00:00"/>
    <d v="1990-01-27T00:00:00"/>
    <d v="2025-02-01T00:00:00"/>
    <d v="2025-02-01T00:00:00"/>
    <n v="58"/>
    <n v="58"/>
    <n v="17"/>
    <n v="17"/>
    <x v="0"/>
    <x v="0"/>
    <s v="NA"/>
    <s v="NA"/>
    <x v="0"/>
    <x v="0"/>
    <s v="NA"/>
    <s v="NA"/>
    <x v="1"/>
    <x v="1"/>
    <s v="5.04"/>
    <s v="5.04"/>
    <n v="2070.1729"/>
    <n v="2070.1729"/>
    <n v="2110.8314999999998"/>
    <n v="2110.8314999999998"/>
    <n v="2131.9396999999999"/>
    <n v="2131.9396999999999"/>
    <n v="2504.7611999999999"/>
    <n v="2504.7611999999999"/>
    <x v="0"/>
    <x v="0"/>
    <x v="0"/>
    <x v="0"/>
    <n v="1.1748742999999999"/>
    <n v="1.1748742999999999"/>
    <s v="920.80804"/>
    <s v="920.80804"/>
    <n v="0"/>
    <n v="0"/>
    <n v="0"/>
    <n v="0"/>
  </r>
  <r>
    <x v="0"/>
    <s v="P91259120"/>
    <x v="0"/>
    <x v="20"/>
    <x v="20"/>
    <x v="20"/>
    <x v="2"/>
    <x v="1"/>
    <x v="1"/>
    <x v="2"/>
    <x v="2"/>
    <x v="2"/>
    <x v="2"/>
    <n v="146.16"/>
    <n v="146.16"/>
    <d v="1990-01-27T00:00:00"/>
    <d v="1990-01-27T00:00:00"/>
    <d v="2025-02-01T00:00:00"/>
    <d v="2025-02-01T00:00:00"/>
    <n v="58"/>
    <n v="58"/>
    <n v="17"/>
    <n v="17"/>
    <x v="0"/>
    <x v="0"/>
    <s v="NA"/>
    <s v="NA"/>
    <x v="0"/>
    <x v="0"/>
    <s v="NA"/>
    <s v="NA"/>
    <x v="1"/>
    <x v="1"/>
    <s v="5.04"/>
    <s v="5.04"/>
    <n v="2070.1729"/>
    <n v="2075.1559999999999"/>
    <n v="2110.8314999999998"/>
    <n v="2111.5410000000002"/>
    <n v="2131.9396999999999"/>
    <n v="2132.6561999999999"/>
    <n v="2504.7611999999999"/>
    <n v="2505.6030000000001"/>
    <x v="0"/>
    <x v="0"/>
    <x v="0"/>
    <x v="0"/>
    <n v="1.1748742999999999"/>
    <n v="1.1748742999999999"/>
    <s v="920.80804"/>
    <s v="920.80804"/>
    <n v="4.9830999999999221"/>
    <n v="0.70950000000038926"/>
    <n v="0.71649999999999636"/>
    <n v="0.84180000000014843"/>
  </r>
  <r>
    <x v="0"/>
    <s v="P91259120"/>
    <x v="0"/>
    <x v="21"/>
    <x v="21"/>
    <x v="21"/>
    <x v="2"/>
    <x v="1"/>
    <x v="1"/>
    <x v="2"/>
    <x v="2"/>
    <x v="2"/>
    <x v="2"/>
    <n v="146.16"/>
    <n v="146.16"/>
    <d v="1990-01-27T00:00:00"/>
    <d v="1990-01-27T00:00:00"/>
    <d v="2025-02-01T00:00:00"/>
    <d v="2025-02-01T00:00:00"/>
    <n v="58"/>
    <n v="58"/>
    <n v="17"/>
    <n v="17"/>
    <x v="0"/>
    <x v="0"/>
    <s v="NA"/>
    <s v="NA"/>
    <x v="0"/>
    <x v="0"/>
    <s v="NA"/>
    <s v="NA"/>
    <x v="1"/>
    <x v="1"/>
    <s v="5.04"/>
    <s v="5.04"/>
    <n v="2075.1559999999999"/>
    <n v="2064.8573999999999"/>
    <n v="2111.5410000000002"/>
    <n v="2120.7388000000001"/>
    <n v="2132.6561999999999"/>
    <n v="2141.9459999999999"/>
    <n v="2505.6030000000001"/>
    <n v="2516.5173"/>
    <x v="0"/>
    <x v="0"/>
    <x v="0"/>
    <x v="0"/>
    <n v="1.1748742999999999"/>
    <n v="1.1748742999999999"/>
    <s v="920.80804"/>
    <s v="920.80804"/>
    <n v="-10.298600000000079"/>
    <n v="9.1977999999999156"/>
    <n v="9.2898000000000138"/>
    <n v="10.914299999999912"/>
  </r>
  <r>
    <x v="0"/>
    <s v="P91345852"/>
    <x v="0"/>
    <x v="0"/>
    <x v="0"/>
    <x v="0"/>
    <x v="0"/>
    <x v="0"/>
    <x v="0"/>
    <x v="1"/>
    <x v="1"/>
    <x v="2"/>
    <x v="2"/>
    <n v="1764"/>
    <n v="1764"/>
    <d v="1980-06-25T00:00:00"/>
    <d v="1980-06-25T00:00:00"/>
    <d v="2025-01-01T00:00:00"/>
    <d v="2025-01-01T00:00:00"/>
    <n v="49"/>
    <n v="49"/>
    <n v="26"/>
    <n v="26"/>
    <x v="1"/>
    <x v="1"/>
    <s v="NA"/>
    <s v="NA"/>
    <x v="0"/>
    <x v="0"/>
    <s v="NA"/>
    <s v="NA"/>
    <x v="0"/>
    <x v="0"/>
    <s v="6"/>
    <s v="6"/>
    <n v="26120.565999999999"/>
    <n v="26120.565999999999"/>
    <n v="26504.44"/>
    <n v="26504.44"/>
    <n v="26769.482"/>
    <n v="26769.482"/>
    <n v="30023.615000000002"/>
    <n v="30023.615000000002"/>
    <x v="0"/>
    <x v="0"/>
    <x v="0"/>
    <x v="0"/>
    <n v="1.1215613"/>
    <n v="1.1215613"/>
    <s v="13653.36"/>
    <s v="13653.36"/>
    <n v="0"/>
    <n v="0"/>
    <n v="0"/>
    <n v="0"/>
  </r>
  <r>
    <x v="0"/>
    <s v="P91345852"/>
    <x v="0"/>
    <x v="1"/>
    <x v="1"/>
    <x v="1"/>
    <x v="1"/>
    <x v="0"/>
    <x v="0"/>
    <x v="1"/>
    <x v="1"/>
    <x v="2"/>
    <x v="2"/>
    <n v="1764"/>
    <n v="1764"/>
    <d v="1980-06-25T00:00:00"/>
    <d v="1980-06-25T00:00:00"/>
    <d v="2025-01-01T00:00:00"/>
    <d v="2025-01-01T00:00:00"/>
    <n v="49"/>
    <n v="49"/>
    <n v="26"/>
    <n v="26"/>
    <x v="1"/>
    <x v="1"/>
    <s v="NA"/>
    <s v="NA"/>
    <x v="0"/>
    <x v="0"/>
    <s v="NA"/>
    <s v="NA"/>
    <x v="0"/>
    <x v="0"/>
    <s v="6"/>
    <s v="6"/>
    <n v="26120.565999999999"/>
    <n v="26120.565999999999"/>
    <n v="26504.44"/>
    <n v="26504.44"/>
    <n v="26769.482"/>
    <n v="26769.482"/>
    <n v="30023.615000000002"/>
    <n v="30023.615000000002"/>
    <x v="0"/>
    <x v="0"/>
    <x v="0"/>
    <x v="0"/>
    <n v="1.1215613"/>
    <n v="1.1215613"/>
    <s v="13653.36"/>
    <s v="13653.36"/>
    <n v="0"/>
    <n v="0"/>
    <n v="0"/>
    <n v="0"/>
  </r>
  <r>
    <x v="0"/>
    <s v="P91345852"/>
    <x v="0"/>
    <x v="2"/>
    <x v="2"/>
    <x v="2"/>
    <x v="2"/>
    <x v="0"/>
    <x v="0"/>
    <x v="1"/>
    <x v="1"/>
    <x v="2"/>
    <x v="2"/>
    <n v="1764"/>
    <n v="1764"/>
    <d v="1980-06-25T00:00:00"/>
    <d v="1980-06-25T00:00:00"/>
    <d v="2025-01-01T00:00:00"/>
    <d v="2025-01-01T00:00:00"/>
    <n v="49"/>
    <n v="49"/>
    <n v="26"/>
    <n v="26"/>
    <x v="1"/>
    <x v="1"/>
    <s v="NA"/>
    <s v="NA"/>
    <x v="0"/>
    <x v="0"/>
    <s v="NA"/>
    <s v="NA"/>
    <x v="0"/>
    <x v="0"/>
    <s v="6"/>
    <s v="6"/>
    <n v="26120.565999999999"/>
    <n v="26120.565999999999"/>
    <n v="26504.44"/>
    <n v="26504.44"/>
    <n v="26769.482"/>
    <n v="26769.484"/>
    <n v="30023.615000000002"/>
    <n v="30023.616999999998"/>
    <x v="0"/>
    <x v="0"/>
    <x v="0"/>
    <x v="0"/>
    <n v="1.1215613"/>
    <n v="1.1215613"/>
    <s v="13653.36"/>
    <s v="13653.36"/>
    <n v="0"/>
    <n v="0"/>
    <n v="2.0000000004074536E-3"/>
    <n v="1.9999999967694748E-3"/>
  </r>
  <r>
    <x v="0"/>
    <s v="P91345852"/>
    <x v="0"/>
    <x v="3"/>
    <x v="3"/>
    <x v="3"/>
    <x v="2"/>
    <x v="0"/>
    <x v="0"/>
    <x v="1"/>
    <x v="1"/>
    <x v="2"/>
    <x v="2"/>
    <n v="1764"/>
    <n v="1764"/>
    <d v="1980-06-25T00:00:00"/>
    <d v="1980-06-25T00:00:00"/>
    <d v="2025-01-01T00:00:00"/>
    <d v="2025-01-01T00:00:00"/>
    <n v="49"/>
    <n v="49"/>
    <n v="26"/>
    <n v="26"/>
    <x v="1"/>
    <x v="1"/>
    <s v="NA"/>
    <s v="NA"/>
    <x v="0"/>
    <x v="0"/>
    <s v="NA"/>
    <s v="NA"/>
    <x v="0"/>
    <x v="0"/>
    <s v="6"/>
    <s v="6"/>
    <n v="26120.565999999999"/>
    <n v="26120.565999999999"/>
    <n v="26504.44"/>
    <n v="26504.44"/>
    <n v="26769.484"/>
    <n v="26769.484"/>
    <n v="30023.616999999998"/>
    <n v="30023.616999999998"/>
    <x v="0"/>
    <x v="0"/>
    <x v="0"/>
    <x v="0"/>
    <n v="1.1215613"/>
    <n v="1.1215613"/>
    <s v="13653.36"/>
    <s v="13653.36"/>
    <n v="0"/>
    <n v="0"/>
    <n v="0"/>
    <n v="0"/>
  </r>
  <r>
    <x v="0"/>
    <s v="P91345852"/>
    <x v="0"/>
    <x v="4"/>
    <x v="4"/>
    <x v="4"/>
    <x v="2"/>
    <x v="0"/>
    <x v="0"/>
    <x v="1"/>
    <x v="1"/>
    <x v="2"/>
    <x v="2"/>
    <n v="1764"/>
    <n v="1764"/>
    <d v="1980-06-25T00:00:00"/>
    <d v="1980-06-25T00:00:00"/>
    <d v="2025-01-01T00:00:00"/>
    <d v="2025-01-01T00:00:00"/>
    <n v="49"/>
    <n v="49"/>
    <n v="26"/>
    <n v="26"/>
    <x v="1"/>
    <x v="1"/>
    <s v="NA"/>
    <s v="NA"/>
    <x v="0"/>
    <x v="0"/>
    <s v="NA"/>
    <s v="NA"/>
    <x v="0"/>
    <x v="0"/>
    <s v="6"/>
    <s v="6"/>
    <n v="26120.565999999999"/>
    <n v="26138.995999999999"/>
    <n v="26504.44"/>
    <n v="26505.607"/>
    <n v="26769.484"/>
    <n v="26770.664000000001"/>
    <n v="30023.616999999998"/>
    <n v="30024.94"/>
    <x v="0"/>
    <x v="0"/>
    <x v="0"/>
    <x v="0"/>
    <n v="1.1215613"/>
    <n v="1.1215613"/>
    <s v="13653.36"/>
    <s v="13653.36"/>
    <n v="18.430000000000291"/>
    <n v="1.1670000000012806"/>
    <n v="1.180000000000291"/>
    <n v="1.3230000000003201"/>
  </r>
  <r>
    <x v="0"/>
    <s v="P91345852"/>
    <x v="0"/>
    <x v="5"/>
    <x v="5"/>
    <x v="5"/>
    <x v="2"/>
    <x v="0"/>
    <x v="0"/>
    <x v="1"/>
    <x v="1"/>
    <x v="2"/>
    <x v="2"/>
    <n v="1764"/>
    <n v="1764"/>
    <d v="1980-06-25T00:00:00"/>
    <d v="1980-06-25T00:00:00"/>
    <d v="2025-01-01T00:00:00"/>
    <d v="2025-01-01T00:00:00"/>
    <n v="49"/>
    <n v="49"/>
    <n v="26"/>
    <n v="26"/>
    <x v="1"/>
    <x v="1"/>
    <s v="NA"/>
    <s v="NA"/>
    <x v="0"/>
    <x v="0"/>
    <s v="NA"/>
    <s v="NA"/>
    <x v="0"/>
    <x v="0"/>
    <s v="6"/>
    <s v="6"/>
    <n v="26138.995999999999"/>
    <n v="24185.828000000001"/>
    <n v="26505.607"/>
    <n v="24525.037"/>
    <n v="26770.664000000001"/>
    <n v="24770.287"/>
    <n v="30024.94"/>
    <n v="27781.395"/>
    <x v="0"/>
    <x v="0"/>
    <x v="0"/>
    <x v="0"/>
    <n v="1.1215613"/>
    <n v="1.1215613"/>
    <s v="13653.36"/>
    <s v="13653.36"/>
    <n v="-1953.1679999999978"/>
    <n v="-1980.5699999999997"/>
    <n v="-2000.3770000000004"/>
    <n v="-2243.5449999999983"/>
  </r>
  <r>
    <x v="0"/>
    <s v="P91345852"/>
    <x v="0"/>
    <x v="6"/>
    <x v="6"/>
    <x v="6"/>
    <x v="2"/>
    <x v="0"/>
    <x v="0"/>
    <x v="1"/>
    <x v="1"/>
    <x v="2"/>
    <x v="2"/>
    <n v="1764"/>
    <n v="1764"/>
    <d v="1980-06-25T00:00:00"/>
    <d v="1980-06-25T00:00:00"/>
    <d v="2025-01-01T00:00:00"/>
    <d v="2025-01-01T00:00:00"/>
    <n v="49"/>
    <n v="49"/>
    <n v="26"/>
    <n v="26"/>
    <x v="1"/>
    <x v="1"/>
    <s v="NA"/>
    <s v="NA"/>
    <x v="0"/>
    <x v="0"/>
    <s v="NA"/>
    <s v="NA"/>
    <x v="0"/>
    <x v="0"/>
    <s v="6"/>
    <s v="6"/>
    <n v="24185.828000000001"/>
    <n v="24276.355"/>
    <n v="24525.037"/>
    <n v="24619.675999999999"/>
    <n v="24770.287"/>
    <n v="24865.873"/>
    <n v="27781.395"/>
    <n v="27888.6"/>
    <x v="0"/>
    <x v="0"/>
    <x v="0"/>
    <x v="0"/>
    <n v="1.1215613"/>
    <n v="1.1215613"/>
    <s v="13653.36"/>
    <s v="13653.36"/>
    <n v="90.526999999998225"/>
    <n v="94.638999999999214"/>
    <n v="95.585999999999331"/>
    <n v="107.20499999999811"/>
  </r>
  <r>
    <x v="0"/>
    <s v="P91345852"/>
    <x v="0"/>
    <x v="7"/>
    <x v="7"/>
    <x v="7"/>
    <x v="1"/>
    <x v="0"/>
    <x v="1"/>
    <x v="1"/>
    <x v="1"/>
    <x v="2"/>
    <x v="2"/>
    <n v="1764"/>
    <n v="1764"/>
    <d v="1980-06-25T00:00:00"/>
    <d v="1980-06-25T00:00:00"/>
    <d v="2025-01-01T00:00:00"/>
    <d v="2025-02-01T00:00:00"/>
    <n v="49"/>
    <n v="49"/>
    <n v="26"/>
    <n v="26"/>
    <x v="1"/>
    <x v="1"/>
    <s v="NA"/>
    <s v="NA"/>
    <x v="0"/>
    <x v="0"/>
    <s v="NA"/>
    <s v="NA"/>
    <x v="0"/>
    <x v="0"/>
    <s v="6"/>
    <s v="6"/>
    <n v="24276.355"/>
    <n v="24276.355"/>
    <n v="24619.675999999999"/>
    <n v="24619.675999999999"/>
    <n v="24865.873"/>
    <n v="24865.873"/>
    <n v="27888.6"/>
    <n v="27888.6"/>
    <x v="0"/>
    <x v="0"/>
    <x v="0"/>
    <x v="0"/>
    <n v="1.1215613"/>
    <n v="1.1215613"/>
    <s v="13653.36"/>
    <s v="13653.36"/>
    <n v="0"/>
    <n v="0"/>
    <n v="0"/>
    <n v="0"/>
  </r>
  <r>
    <x v="0"/>
    <s v="P91345852"/>
    <x v="0"/>
    <x v="8"/>
    <x v="8"/>
    <x v="8"/>
    <x v="2"/>
    <x v="1"/>
    <x v="1"/>
    <x v="1"/>
    <x v="1"/>
    <x v="2"/>
    <x v="2"/>
    <n v="1764"/>
    <n v="1764"/>
    <d v="1980-06-25T00:00:00"/>
    <d v="1980-06-25T00:00:00"/>
    <d v="2025-02-01T00:00:00"/>
    <d v="2025-02-01T00:00:00"/>
    <n v="49"/>
    <n v="49"/>
    <n v="26"/>
    <n v="26"/>
    <x v="1"/>
    <x v="1"/>
    <s v="NA"/>
    <s v="NA"/>
    <x v="0"/>
    <x v="0"/>
    <s v="NA"/>
    <s v="NA"/>
    <x v="0"/>
    <x v="0"/>
    <s v="6"/>
    <s v="6"/>
    <n v="24276.355"/>
    <n v="24276.355"/>
    <n v="24619.675999999999"/>
    <n v="24619.675999999999"/>
    <n v="24865.873"/>
    <n v="24865.873"/>
    <n v="27888.6"/>
    <n v="27888.6"/>
    <x v="0"/>
    <x v="0"/>
    <x v="0"/>
    <x v="0"/>
    <n v="1.1215613"/>
    <n v="1.1215613"/>
    <s v="13653.36"/>
    <s v="13653.36"/>
    <n v="0"/>
    <n v="0"/>
    <n v="0"/>
    <n v="0"/>
  </r>
  <r>
    <x v="0"/>
    <s v="P91345852"/>
    <x v="0"/>
    <x v="9"/>
    <x v="9"/>
    <x v="9"/>
    <x v="2"/>
    <x v="1"/>
    <x v="1"/>
    <x v="1"/>
    <x v="1"/>
    <x v="2"/>
    <x v="2"/>
    <n v="1764"/>
    <n v="1764"/>
    <d v="1980-06-25T00:00:00"/>
    <d v="1980-06-25T00:00:00"/>
    <d v="2025-02-01T00:00:00"/>
    <d v="2025-02-01T00:00:00"/>
    <n v="49"/>
    <n v="49"/>
    <n v="26"/>
    <n v="26"/>
    <x v="1"/>
    <x v="1"/>
    <s v="NA"/>
    <s v="NA"/>
    <x v="0"/>
    <x v="0"/>
    <s v="NA"/>
    <s v="NA"/>
    <x v="0"/>
    <x v="0"/>
    <s v="6"/>
    <s v="6"/>
    <n v="24276.355"/>
    <n v="24282.331999999999"/>
    <n v="24619.675999999999"/>
    <n v="24625.651999999998"/>
    <n v="24865.873"/>
    <n v="24871.907999999999"/>
    <n v="27888.6"/>
    <n v="27895.37"/>
    <x v="0"/>
    <x v="0"/>
    <x v="0"/>
    <x v="0"/>
    <n v="1.1215613"/>
    <n v="1.1215613"/>
    <s v="13653.36"/>
    <s v="13653.36"/>
    <n v="5.9769999999989523"/>
    <n v="5.9759999999987485"/>
    <n v="6.0349999999998545"/>
    <n v="6.7700000000004366"/>
  </r>
  <r>
    <x v="0"/>
    <s v="P91345852"/>
    <x v="0"/>
    <x v="10"/>
    <x v="10"/>
    <x v="10"/>
    <x v="2"/>
    <x v="1"/>
    <x v="1"/>
    <x v="1"/>
    <x v="1"/>
    <x v="2"/>
    <x v="2"/>
    <n v="1764"/>
    <n v="1764"/>
    <d v="1980-06-25T00:00:00"/>
    <d v="1980-06-25T00:00:00"/>
    <d v="2025-02-01T00:00:00"/>
    <d v="2025-02-01T00:00:00"/>
    <n v="49"/>
    <n v="49"/>
    <n v="26"/>
    <n v="26"/>
    <x v="1"/>
    <x v="1"/>
    <s v="NA"/>
    <s v="NA"/>
    <x v="0"/>
    <x v="0"/>
    <s v="NA"/>
    <s v="NA"/>
    <x v="0"/>
    <x v="0"/>
    <s v="6"/>
    <s v="6"/>
    <n v="24282.331999999999"/>
    <n v="24124.495999999999"/>
    <n v="24625.651999999998"/>
    <n v="24465.585999999999"/>
    <n v="24871.907999999999"/>
    <n v="24710.241999999998"/>
    <n v="27895.37"/>
    <n v="27714.05"/>
    <x v="0"/>
    <x v="0"/>
    <x v="0"/>
    <x v="0"/>
    <n v="1.1215613"/>
    <n v="1.1215613"/>
    <s v="13653.36"/>
    <s v="13653.36"/>
    <n v="-157.83599999999933"/>
    <n v="-160.06599999999889"/>
    <n v="-161.66600000000108"/>
    <n v="-181.31999999999971"/>
  </r>
  <r>
    <x v="0"/>
    <s v="P91345852"/>
    <x v="0"/>
    <x v="11"/>
    <x v="11"/>
    <x v="11"/>
    <x v="2"/>
    <x v="1"/>
    <x v="1"/>
    <x v="1"/>
    <x v="1"/>
    <x v="2"/>
    <x v="2"/>
    <n v="1764"/>
    <n v="1764"/>
    <d v="1980-06-25T00:00:00"/>
    <d v="1980-06-25T00:00:00"/>
    <d v="2025-02-01T00:00:00"/>
    <d v="2025-02-01T00:00:00"/>
    <n v="49"/>
    <n v="49"/>
    <n v="26"/>
    <n v="26"/>
    <x v="1"/>
    <x v="1"/>
    <s v="NA"/>
    <s v="NA"/>
    <x v="0"/>
    <x v="0"/>
    <s v="NA"/>
    <s v="NA"/>
    <x v="0"/>
    <x v="0"/>
    <s v="6"/>
    <s v="6"/>
    <n v="24124.495999999999"/>
    <n v="24000.164000000001"/>
    <n v="24465.585999999999"/>
    <n v="24339.495999999999"/>
    <n v="24710.241999999998"/>
    <n v="24582.89"/>
    <n v="27714.05"/>
    <n v="27571.219000000001"/>
    <x v="0"/>
    <x v="0"/>
    <x v="0"/>
    <x v="0"/>
    <n v="1.1215613"/>
    <n v="1.1215613"/>
    <s v="13653.36"/>
    <s v="13653.36"/>
    <n v="-124.33199999999852"/>
    <n v="-126.09000000000015"/>
    <n v="-127.35199999999895"/>
    <n v="-142.83099999999831"/>
  </r>
  <r>
    <x v="0"/>
    <s v="P91345852"/>
    <x v="0"/>
    <x v="12"/>
    <x v="12"/>
    <x v="12"/>
    <x v="2"/>
    <x v="1"/>
    <x v="1"/>
    <x v="1"/>
    <x v="1"/>
    <x v="2"/>
    <x v="2"/>
    <n v="1764"/>
    <n v="1764"/>
    <d v="1980-06-25T00:00:00"/>
    <d v="1980-06-25T00:00:00"/>
    <d v="2025-02-01T00:00:00"/>
    <d v="2025-02-01T00:00:00"/>
    <n v="49"/>
    <n v="49"/>
    <n v="26"/>
    <n v="26"/>
    <x v="1"/>
    <x v="1"/>
    <s v="NA"/>
    <s v="NA"/>
    <x v="0"/>
    <x v="0"/>
    <s v="NA"/>
    <s v="NA"/>
    <x v="0"/>
    <x v="0"/>
    <s v="6"/>
    <s v="6"/>
    <n v="24000.164000000001"/>
    <n v="24089.995999999999"/>
    <n v="24339.495999999999"/>
    <n v="24431.076000000001"/>
    <n v="24582.89"/>
    <n v="24675.386999999999"/>
    <n v="27571.219000000001"/>
    <n v="27674.958999999999"/>
    <x v="0"/>
    <x v="0"/>
    <x v="0"/>
    <x v="0"/>
    <n v="1.1215613"/>
    <n v="1.1215613"/>
    <s v="13653.36"/>
    <s v="13653.36"/>
    <n v="89.831999999998516"/>
    <n v="91.580000000001746"/>
    <n v="92.496999999999389"/>
    <n v="103.73999999999796"/>
  </r>
  <r>
    <x v="0"/>
    <s v="P91345852"/>
    <x v="0"/>
    <x v="13"/>
    <x v="13"/>
    <x v="13"/>
    <x v="2"/>
    <x v="1"/>
    <x v="1"/>
    <x v="1"/>
    <x v="1"/>
    <x v="2"/>
    <x v="2"/>
    <n v="1764"/>
    <n v="1764"/>
    <d v="1980-06-25T00:00:00"/>
    <d v="1980-06-25T00:00:00"/>
    <d v="2025-02-01T00:00:00"/>
    <d v="2025-02-01T00:00:00"/>
    <n v="49"/>
    <n v="49"/>
    <n v="26"/>
    <n v="26"/>
    <x v="1"/>
    <x v="1"/>
    <s v="NA"/>
    <s v="NA"/>
    <x v="0"/>
    <x v="0"/>
    <s v="NA"/>
    <s v="NA"/>
    <x v="0"/>
    <x v="0"/>
    <s v="6"/>
    <s v="6"/>
    <n v="24089.995999999999"/>
    <n v="24089.995999999999"/>
    <n v="24431.076000000001"/>
    <n v="24431.076000000001"/>
    <n v="24675.386999999999"/>
    <n v="24675.386999999999"/>
    <n v="27674.958999999999"/>
    <n v="27674.958999999999"/>
    <x v="0"/>
    <x v="0"/>
    <x v="0"/>
    <x v="0"/>
    <n v="1.1215613"/>
    <n v="1.1215613"/>
    <s v="13653.36"/>
    <s v="13671"/>
    <n v="0"/>
    <n v="0"/>
    <n v="0"/>
    <n v="0"/>
  </r>
  <r>
    <x v="0"/>
    <s v="P91345852"/>
    <x v="0"/>
    <x v="14"/>
    <x v="14"/>
    <x v="14"/>
    <x v="2"/>
    <x v="1"/>
    <x v="1"/>
    <x v="1"/>
    <x v="1"/>
    <x v="2"/>
    <x v="2"/>
    <n v="1764"/>
    <n v="1764"/>
    <d v="1980-06-25T00:00:00"/>
    <d v="1980-06-25T00:00:00"/>
    <d v="2025-02-01T00:00:00"/>
    <d v="2025-02-01T00:00:00"/>
    <n v="49"/>
    <n v="49"/>
    <n v="26"/>
    <n v="26"/>
    <x v="1"/>
    <x v="1"/>
    <s v="NA"/>
    <s v="NA"/>
    <x v="0"/>
    <x v="0"/>
    <s v="NA"/>
    <s v="NA"/>
    <x v="0"/>
    <x v="0"/>
    <s v="6"/>
    <s v="6"/>
    <n v="24089.995999999999"/>
    <n v="24089.995999999999"/>
    <n v="24431.076000000001"/>
    <n v="24431.076000000001"/>
    <n v="24675.386999999999"/>
    <n v="24675.386999999999"/>
    <n v="27674.958999999999"/>
    <n v="27674.958999999999"/>
    <x v="0"/>
    <x v="0"/>
    <x v="0"/>
    <x v="0"/>
    <n v="1.1215613"/>
    <n v="1.1215613"/>
    <s v="13671"/>
    <s v="13671"/>
    <n v="0"/>
    <n v="0"/>
    <n v="0"/>
    <n v="0"/>
  </r>
  <r>
    <x v="0"/>
    <s v="P91345852"/>
    <x v="0"/>
    <x v="15"/>
    <x v="15"/>
    <x v="15"/>
    <x v="2"/>
    <x v="1"/>
    <x v="1"/>
    <x v="1"/>
    <x v="1"/>
    <x v="2"/>
    <x v="2"/>
    <n v="1764"/>
    <n v="1764"/>
    <d v="1980-06-25T00:00:00"/>
    <d v="1980-06-25T00:00:00"/>
    <d v="2025-02-01T00:00:00"/>
    <d v="2025-02-01T00:00:00"/>
    <n v="49"/>
    <n v="49"/>
    <n v="26"/>
    <n v="26"/>
    <x v="1"/>
    <x v="1"/>
    <s v="NA"/>
    <s v="NA"/>
    <x v="0"/>
    <x v="0"/>
    <s v="NA"/>
    <s v="NA"/>
    <x v="0"/>
    <x v="0"/>
    <s v="6"/>
    <s v="6"/>
    <n v="24089.995999999999"/>
    <n v="24089.995999999999"/>
    <n v="24431.076000000001"/>
    <n v="24431.076000000001"/>
    <n v="24675.386999999999"/>
    <n v="24675.386999999999"/>
    <n v="27674.958999999999"/>
    <n v="27674.958999999999"/>
    <x v="0"/>
    <x v="0"/>
    <x v="0"/>
    <x v="0"/>
    <n v="1.1215613"/>
    <n v="1.1215613"/>
    <s v="13671"/>
    <s v="13671"/>
    <n v="0"/>
    <n v="0"/>
    <n v="0"/>
    <n v="0"/>
  </r>
  <r>
    <x v="0"/>
    <s v="P91345852"/>
    <x v="0"/>
    <x v="16"/>
    <x v="16"/>
    <x v="16"/>
    <x v="2"/>
    <x v="1"/>
    <x v="1"/>
    <x v="1"/>
    <x v="1"/>
    <x v="2"/>
    <x v="2"/>
    <n v="1764"/>
    <n v="1764"/>
    <d v="1980-06-25T00:00:00"/>
    <d v="1980-06-25T00:00:00"/>
    <d v="2025-02-01T00:00:00"/>
    <d v="2025-02-01T00:00:00"/>
    <n v="49"/>
    <n v="49"/>
    <n v="26"/>
    <n v="26"/>
    <x v="1"/>
    <x v="1"/>
    <s v="NA"/>
    <s v="NA"/>
    <x v="0"/>
    <x v="0"/>
    <s v="NA"/>
    <s v="NA"/>
    <x v="0"/>
    <x v="0"/>
    <s v="6"/>
    <s v="6"/>
    <n v="24089.995999999999"/>
    <n v="24089.995999999999"/>
    <n v="24431.076000000001"/>
    <n v="24431.076000000001"/>
    <n v="24675.386999999999"/>
    <n v="24675.386999999999"/>
    <n v="27674.958999999999"/>
    <n v="27674.956999999999"/>
    <x v="0"/>
    <x v="0"/>
    <x v="0"/>
    <x v="0"/>
    <n v="1.1215613"/>
    <n v="1.1215613"/>
    <s v="13671"/>
    <s v="13671"/>
    <n v="0"/>
    <n v="0"/>
    <n v="0"/>
    <n v="-2.0000000004074536E-3"/>
  </r>
  <r>
    <x v="0"/>
    <s v="P91345852"/>
    <x v="0"/>
    <x v="17"/>
    <x v="17"/>
    <x v="17"/>
    <x v="1"/>
    <x v="1"/>
    <x v="1"/>
    <x v="1"/>
    <x v="1"/>
    <x v="2"/>
    <x v="2"/>
    <n v="1764"/>
    <n v="1764"/>
    <d v="1980-06-25T00:00:00"/>
    <d v="1980-06-25T00:00:00"/>
    <d v="2025-02-01T00:00:00"/>
    <d v="2025-02-01T00:00:00"/>
    <n v="49"/>
    <n v="49"/>
    <n v="26"/>
    <n v="26"/>
    <x v="1"/>
    <x v="1"/>
    <s v="NA"/>
    <s v="NA"/>
    <x v="0"/>
    <x v="0"/>
    <s v="NA"/>
    <s v="NA"/>
    <x v="0"/>
    <x v="0"/>
    <s v="6"/>
    <s v="6"/>
    <n v="24089.995999999999"/>
    <n v="24089.995999999999"/>
    <n v="24431.076000000001"/>
    <n v="24431.076000000001"/>
    <n v="24675.386999999999"/>
    <n v="24675.386999999999"/>
    <n v="27674.956999999999"/>
    <n v="27674.956999999999"/>
    <x v="0"/>
    <x v="0"/>
    <x v="0"/>
    <x v="0"/>
    <n v="1.1215613"/>
    <n v="1.1215613"/>
    <s v="13671"/>
    <s v="13671"/>
    <n v="0"/>
    <n v="0"/>
    <n v="0"/>
    <n v="0"/>
  </r>
  <r>
    <x v="0"/>
    <s v="P91345852"/>
    <x v="0"/>
    <x v="18"/>
    <x v="18"/>
    <x v="18"/>
    <x v="3"/>
    <x v="1"/>
    <x v="1"/>
    <x v="1"/>
    <x v="1"/>
    <x v="2"/>
    <x v="2"/>
    <n v="1764"/>
    <n v="1764"/>
    <d v="1980-06-25T00:00:00"/>
    <d v="1980-06-25T00:00:00"/>
    <d v="2025-02-01T00:00:00"/>
    <d v="2025-02-01T00:00:00"/>
    <n v="49"/>
    <n v="49"/>
    <n v="26"/>
    <n v="26"/>
    <x v="1"/>
    <x v="1"/>
    <s v="NA"/>
    <s v="NA"/>
    <x v="0"/>
    <x v="0"/>
    <s v="NA"/>
    <s v="NA"/>
    <x v="0"/>
    <x v="0"/>
    <s v="6"/>
    <s v="6"/>
    <n v="24089.995999999999"/>
    <n v="24089.995999999999"/>
    <n v="24431.076000000001"/>
    <n v="24431.076000000001"/>
    <n v="24675.386999999999"/>
    <n v="24675.386999999999"/>
    <n v="27674.956999999999"/>
    <n v="27674.956999999999"/>
    <x v="0"/>
    <x v="0"/>
    <x v="0"/>
    <x v="0"/>
    <n v="1.1215613"/>
    <n v="1.1215613"/>
    <s v="13671"/>
    <s v="13671"/>
    <n v="0"/>
    <n v="0"/>
    <n v="0"/>
    <n v="0"/>
  </r>
  <r>
    <x v="0"/>
    <s v="P91345852"/>
    <x v="0"/>
    <x v="19"/>
    <x v="19"/>
    <x v="19"/>
    <x v="4"/>
    <x v="1"/>
    <x v="1"/>
    <x v="1"/>
    <x v="1"/>
    <x v="2"/>
    <x v="2"/>
    <n v="1764"/>
    <n v="1764"/>
    <d v="1980-06-25T00:00:00"/>
    <d v="1980-06-25T00:00:00"/>
    <d v="2025-02-01T00:00:00"/>
    <d v="2025-02-01T00:00:00"/>
    <n v="49"/>
    <n v="49"/>
    <n v="26"/>
    <n v="26"/>
    <x v="1"/>
    <x v="1"/>
    <s v="NA"/>
    <s v="NA"/>
    <x v="0"/>
    <x v="0"/>
    <s v="NA"/>
    <s v="NA"/>
    <x v="0"/>
    <x v="0"/>
    <s v="6"/>
    <s v="6"/>
    <n v="24089.995999999999"/>
    <n v="24089.995999999999"/>
    <n v="24431.076000000001"/>
    <n v="24431.076000000001"/>
    <n v="24675.386999999999"/>
    <n v="24675.386999999999"/>
    <n v="27674.956999999999"/>
    <n v="27674.956999999999"/>
    <x v="0"/>
    <x v="0"/>
    <x v="0"/>
    <x v="0"/>
    <n v="1.1215613"/>
    <n v="1.1215613"/>
    <s v="13671"/>
    <s v="13671"/>
    <n v="0"/>
    <n v="0"/>
    <n v="0"/>
    <n v="0"/>
  </r>
  <r>
    <x v="0"/>
    <s v="P91345852"/>
    <x v="0"/>
    <x v="20"/>
    <x v="20"/>
    <x v="20"/>
    <x v="2"/>
    <x v="1"/>
    <x v="1"/>
    <x v="1"/>
    <x v="1"/>
    <x v="2"/>
    <x v="2"/>
    <n v="1764"/>
    <n v="1764"/>
    <d v="1980-06-25T00:00:00"/>
    <d v="1980-06-25T00:00:00"/>
    <d v="2025-02-01T00:00:00"/>
    <d v="2025-02-01T00:00:00"/>
    <n v="49"/>
    <n v="49"/>
    <n v="26"/>
    <n v="26"/>
    <x v="1"/>
    <x v="1"/>
    <s v="NA"/>
    <s v="NA"/>
    <x v="0"/>
    <x v="0"/>
    <s v="NA"/>
    <s v="NA"/>
    <x v="0"/>
    <x v="0"/>
    <s v="6"/>
    <s v="6"/>
    <n v="24089.995999999999"/>
    <n v="24150.498"/>
    <n v="24431.076000000001"/>
    <n v="24440.482"/>
    <n v="24675.386999999999"/>
    <n v="24684.886999999999"/>
    <n v="27674.956999999999"/>
    <n v="27685.613000000001"/>
    <x v="0"/>
    <x v="0"/>
    <x v="0"/>
    <x v="0"/>
    <n v="1.1215613"/>
    <n v="1.1215613"/>
    <s v="13671"/>
    <s v="13671"/>
    <n v="60.502000000000407"/>
    <n v="9.4059999999990396"/>
    <n v="9.5"/>
    <n v="10.656000000002678"/>
  </r>
  <r>
    <x v="0"/>
    <s v="P91345852"/>
    <x v="0"/>
    <x v="21"/>
    <x v="21"/>
    <x v="21"/>
    <x v="2"/>
    <x v="1"/>
    <x v="1"/>
    <x v="1"/>
    <x v="1"/>
    <x v="2"/>
    <x v="2"/>
    <n v="1764"/>
    <n v="1764"/>
    <d v="1980-06-25T00:00:00"/>
    <d v="1980-06-25T00:00:00"/>
    <d v="2025-02-01T00:00:00"/>
    <d v="2025-02-01T00:00:00"/>
    <n v="49"/>
    <n v="49"/>
    <n v="26"/>
    <n v="26"/>
    <x v="1"/>
    <x v="1"/>
    <s v="NA"/>
    <s v="NA"/>
    <x v="0"/>
    <x v="0"/>
    <s v="NA"/>
    <s v="NA"/>
    <x v="0"/>
    <x v="0"/>
    <s v="6"/>
    <s v="6"/>
    <n v="24150.498"/>
    <n v="24060.440999999999"/>
    <n v="24440.482"/>
    <n v="24525.96"/>
    <n v="24684.886999999999"/>
    <n v="24771.22"/>
    <n v="27685.613000000001"/>
    <n v="27782.440999999999"/>
    <x v="0"/>
    <x v="0"/>
    <x v="0"/>
    <x v="0"/>
    <n v="1.1215613"/>
    <n v="1.1215613"/>
    <s v="13671"/>
    <s v="13671"/>
    <n v="-90.057000000000698"/>
    <n v="85.477999999999156"/>
    <n v="86.333000000002357"/>
    <n v="96.827999999997701"/>
  </r>
  <r>
    <x v="0"/>
    <s v="P91907063"/>
    <x v="0"/>
    <x v="0"/>
    <x v="0"/>
    <x v="0"/>
    <x v="0"/>
    <x v="0"/>
    <x v="0"/>
    <x v="1"/>
    <x v="1"/>
    <x v="2"/>
    <x v="2"/>
    <n v="541.67999999999995"/>
    <n v="541.67999999999995"/>
    <d v="1989-05-16T00:00:00"/>
    <d v="1989-05-16T00:00:00"/>
    <d v="2025-01-01T00:00:00"/>
    <d v="2025-01-01T00:00:00"/>
    <n v="37"/>
    <n v="37"/>
    <n v="38"/>
    <n v="38"/>
    <x v="1"/>
    <x v="1"/>
    <s v="NA"/>
    <s v="NA"/>
    <x v="0"/>
    <x v="0"/>
    <s v="NA"/>
    <s v="NA"/>
    <x v="0"/>
    <x v="0"/>
    <s v="2.44"/>
    <s v="2.44"/>
    <n v="3797.2860999999998"/>
    <n v="3797.2860999999998"/>
    <n v="3861.2080000000001"/>
    <n v="3861.2080000000001"/>
    <n v="3899.82"/>
    <n v="3899.82"/>
    <n v="4346.0083000000004"/>
    <n v="4346.0083000000004"/>
    <x v="0"/>
    <x v="0"/>
    <x v="0"/>
    <x v="0"/>
    <n v="1.1144125"/>
    <n v="1.1144125"/>
    <s v="3450.5015"/>
    <s v="3450.5015"/>
    <n v="0"/>
    <n v="0"/>
    <n v="0"/>
    <n v="0"/>
  </r>
  <r>
    <x v="0"/>
    <s v="P91907063"/>
    <x v="0"/>
    <x v="1"/>
    <x v="1"/>
    <x v="1"/>
    <x v="1"/>
    <x v="0"/>
    <x v="0"/>
    <x v="1"/>
    <x v="1"/>
    <x v="2"/>
    <x v="2"/>
    <n v="541.67999999999995"/>
    <n v="541.67999999999995"/>
    <d v="1989-05-16T00:00:00"/>
    <d v="1989-05-16T00:00:00"/>
    <d v="2025-01-01T00:00:00"/>
    <d v="2025-01-01T00:00:00"/>
    <n v="37"/>
    <n v="37"/>
    <n v="38"/>
    <n v="38"/>
    <x v="1"/>
    <x v="1"/>
    <s v="NA"/>
    <s v="NA"/>
    <x v="0"/>
    <x v="0"/>
    <s v="NA"/>
    <s v="NA"/>
    <x v="0"/>
    <x v="0"/>
    <s v="2.44"/>
    <s v="2.44"/>
    <n v="3797.2860999999998"/>
    <n v="3797.2860999999998"/>
    <n v="3861.2080000000001"/>
    <n v="3861.2080000000001"/>
    <n v="3899.82"/>
    <n v="3899.82"/>
    <n v="4346.0083000000004"/>
    <n v="4346.0083000000004"/>
    <x v="0"/>
    <x v="0"/>
    <x v="0"/>
    <x v="0"/>
    <n v="1.1144125"/>
    <n v="1.1144125"/>
    <s v="3450.5015"/>
    <s v="3450.5015"/>
    <n v="0"/>
    <n v="0"/>
    <n v="0"/>
    <n v="0"/>
  </r>
  <r>
    <x v="0"/>
    <s v="P91907063"/>
    <x v="0"/>
    <x v="2"/>
    <x v="2"/>
    <x v="2"/>
    <x v="2"/>
    <x v="0"/>
    <x v="0"/>
    <x v="1"/>
    <x v="1"/>
    <x v="2"/>
    <x v="2"/>
    <n v="541.67999999999995"/>
    <n v="541.67999999999995"/>
    <d v="1989-05-16T00:00:00"/>
    <d v="1989-05-16T00:00:00"/>
    <d v="2025-01-01T00:00:00"/>
    <d v="2025-01-01T00:00:00"/>
    <n v="37"/>
    <n v="37"/>
    <n v="38"/>
    <n v="38"/>
    <x v="1"/>
    <x v="1"/>
    <s v="NA"/>
    <s v="NA"/>
    <x v="0"/>
    <x v="0"/>
    <s v="NA"/>
    <s v="NA"/>
    <x v="0"/>
    <x v="0"/>
    <s v="2.44"/>
    <s v="2.44"/>
    <n v="3797.2860999999998"/>
    <n v="3797.2860999999998"/>
    <n v="3861.2080000000001"/>
    <n v="3861.2080000000001"/>
    <n v="3899.82"/>
    <n v="3899.82"/>
    <n v="4346.0083000000004"/>
    <n v="4346.0083000000004"/>
    <x v="0"/>
    <x v="0"/>
    <x v="0"/>
    <x v="0"/>
    <n v="1.1144125"/>
    <n v="1.1144125"/>
    <s v="3450.5015"/>
    <s v="3450.5015"/>
    <n v="0"/>
    <n v="0"/>
    <n v="0"/>
    <n v="0"/>
  </r>
  <r>
    <x v="0"/>
    <s v="P91907063"/>
    <x v="0"/>
    <x v="3"/>
    <x v="3"/>
    <x v="3"/>
    <x v="2"/>
    <x v="0"/>
    <x v="0"/>
    <x v="1"/>
    <x v="1"/>
    <x v="2"/>
    <x v="2"/>
    <n v="541.67999999999995"/>
    <n v="541.67999999999995"/>
    <d v="1989-05-16T00:00:00"/>
    <d v="1989-05-16T00:00:00"/>
    <d v="2025-01-01T00:00:00"/>
    <d v="2025-01-01T00:00:00"/>
    <n v="37"/>
    <n v="37"/>
    <n v="38"/>
    <n v="38"/>
    <x v="1"/>
    <x v="1"/>
    <s v="NA"/>
    <s v="NA"/>
    <x v="0"/>
    <x v="0"/>
    <s v="NA"/>
    <s v="NA"/>
    <x v="0"/>
    <x v="0"/>
    <s v="2.44"/>
    <s v="2.44"/>
    <n v="3797.2860999999998"/>
    <n v="3797.2860999999998"/>
    <n v="3861.2080000000001"/>
    <n v="3861.2080000000001"/>
    <n v="3899.82"/>
    <n v="3899.82"/>
    <n v="4346.0083000000004"/>
    <n v="4346.0083000000004"/>
    <x v="0"/>
    <x v="0"/>
    <x v="0"/>
    <x v="0"/>
    <n v="1.1144125"/>
    <n v="1.1144125"/>
    <s v="3450.5015"/>
    <s v="3450.5015"/>
    <n v="0"/>
    <n v="0"/>
    <n v="0"/>
    <n v="0"/>
  </r>
  <r>
    <x v="0"/>
    <s v="P91907063"/>
    <x v="0"/>
    <x v="4"/>
    <x v="4"/>
    <x v="4"/>
    <x v="2"/>
    <x v="0"/>
    <x v="0"/>
    <x v="1"/>
    <x v="1"/>
    <x v="2"/>
    <x v="2"/>
    <n v="541.67999999999995"/>
    <n v="541.67999999999995"/>
    <d v="1989-05-16T00:00:00"/>
    <d v="1989-05-16T00:00:00"/>
    <d v="2025-01-01T00:00:00"/>
    <d v="2025-01-01T00:00:00"/>
    <n v="37"/>
    <n v="37"/>
    <n v="38"/>
    <n v="38"/>
    <x v="1"/>
    <x v="1"/>
    <s v="NA"/>
    <s v="NA"/>
    <x v="0"/>
    <x v="0"/>
    <s v="NA"/>
    <s v="NA"/>
    <x v="0"/>
    <x v="0"/>
    <s v="2.44"/>
    <s v="2.44"/>
    <n v="3797.2860999999998"/>
    <n v="3799.9652999999998"/>
    <n v="3861.2080000000001"/>
    <n v="3861.3782000000001"/>
    <n v="3899.82"/>
    <n v="3899.9920000000002"/>
    <n v="4346.0083000000004"/>
    <n v="4346.2"/>
    <x v="0"/>
    <x v="0"/>
    <x v="0"/>
    <x v="0"/>
    <n v="1.1144125"/>
    <n v="1.1144125"/>
    <s v="3450.5015"/>
    <s v="3450.5015"/>
    <n v="2.6792000000000371"/>
    <n v="0.17020000000002256"/>
    <n v="0.17200000000002547"/>
    <n v="0.19169999999940046"/>
  </r>
  <r>
    <x v="0"/>
    <s v="P91907063"/>
    <x v="0"/>
    <x v="5"/>
    <x v="5"/>
    <x v="5"/>
    <x v="2"/>
    <x v="0"/>
    <x v="0"/>
    <x v="1"/>
    <x v="1"/>
    <x v="2"/>
    <x v="2"/>
    <n v="541.67999999999995"/>
    <n v="541.67999999999995"/>
    <d v="1989-05-16T00:00:00"/>
    <d v="1989-05-16T00:00:00"/>
    <d v="2025-01-01T00:00:00"/>
    <d v="2025-01-01T00:00:00"/>
    <n v="37"/>
    <n v="37"/>
    <n v="38"/>
    <n v="38"/>
    <x v="1"/>
    <x v="1"/>
    <s v="NA"/>
    <s v="NA"/>
    <x v="0"/>
    <x v="0"/>
    <s v="NA"/>
    <s v="NA"/>
    <x v="0"/>
    <x v="0"/>
    <s v="2.44"/>
    <s v="2.44"/>
    <n v="3799.9652999999998"/>
    <n v="3516.5981000000002"/>
    <n v="3861.3782000000001"/>
    <n v="3573.4258"/>
    <n v="3899.9920000000002"/>
    <n v="3609.16"/>
    <n v="4346.2"/>
    <n v="4022.0933"/>
    <x v="0"/>
    <x v="0"/>
    <x v="0"/>
    <x v="0"/>
    <n v="1.1144125"/>
    <n v="1.1144125"/>
    <s v="3450.5015"/>
    <s v="3450.5015"/>
    <n v="-283.36719999999968"/>
    <n v="-287.95240000000013"/>
    <n v="-290.83200000000033"/>
    <n v="-324.10669999999982"/>
  </r>
  <r>
    <x v="0"/>
    <s v="P91907063"/>
    <x v="0"/>
    <x v="6"/>
    <x v="6"/>
    <x v="6"/>
    <x v="2"/>
    <x v="0"/>
    <x v="0"/>
    <x v="1"/>
    <x v="1"/>
    <x v="2"/>
    <x v="2"/>
    <n v="541.67999999999995"/>
    <n v="541.67999999999995"/>
    <d v="1989-05-16T00:00:00"/>
    <d v="1989-05-16T00:00:00"/>
    <d v="2025-01-01T00:00:00"/>
    <d v="2025-01-01T00:00:00"/>
    <n v="37"/>
    <n v="37"/>
    <n v="38"/>
    <n v="38"/>
    <x v="1"/>
    <x v="1"/>
    <s v="NA"/>
    <s v="NA"/>
    <x v="0"/>
    <x v="0"/>
    <s v="NA"/>
    <s v="NA"/>
    <x v="0"/>
    <x v="0"/>
    <s v="2.44"/>
    <s v="2.44"/>
    <n v="3516.5981000000002"/>
    <n v="3529.7606999999998"/>
    <n v="3573.4258"/>
    <n v="3587.2152999999998"/>
    <n v="3609.16"/>
    <n v="3623.0873999999999"/>
    <n v="4022.0933"/>
    <n v="4037.614"/>
    <x v="0"/>
    <x v="0"/>
    <x v="0"/>
    <x v="0"/>
    <n v="1.1144125"/>
    <n v="1.1144125"/>
    <s v="3450.5015"/>
    <s v="3450.5015"/>
    <n v="13.162599999999657"/>
    <n v="13.789499999999862"/>
    <n v="13.927400000000034"/>
    <n v="15.520700000000033"/>
  </r>
  <r>
    <x v="0"/>
    <s v="P91907063"/>
    <x v="0"/>
    <x v="7"/>
    <x v="7"/>
    <x v="7"/>
    <x v="1"/>
    <x v="0"/>
    <x v="1"/>
    <x v="1"/>
    <x v="1"/>
    <x v="2"/>
    <x v="2"/>
    <n v="541.67999999999995"/>
    <n v="541.67999999999995"/>
    <d v="1989-05-16T00:00:00"/>
    <d v="1989-05-16T00:00:00"/>
    <d v="2025-01-01T00:00:00"/>
    <d v="2025-02-01T00:00:00"/>
    <n v="37"/>
    <n v="37"/>
    <n v="38"/>
    <n v="38"/>
    <x v="1"/>
    <x v="1"/>
    <s v="NA"/>
    <s v="NA"/>
    <x v="0"/>
    <x v="0"/>
    <s v="NA"/>
    <s v="NA"/>
    <x v="0"/>
    <x v="0"/>
    <s v="2.44"/>
    <s v="2.44"/>
    <n v="3529.7606999999998"/>
    <n v="3529.7606999999998"/>
    <n v="3587.2152999999998"/>
    <n v="3587.2152999999998"/>
    <n v="3623.0873999999999"/>
    <n v="3623.0873999999999"/>
    <n v="4037.614"/>
    <n v="4037.614"/>
    <x v="0"/>
    <x v="0"/>
    <x v="0"/>
    <x v="0"/>
    <n v="1.1144125"/>
    <n v="1.1144125"/>
    <s v="3450.5015"/>
    <s v="3450.5015"/>
    <n v="0"/>
    <n v="0"/>
    <n v="0"/>
    <n v="0"/>
  </r>
  <r>
    <x v="0"/>
    <s v="P91907063"/>
    <x v="0"/>
    <x v="8"/>
    <x v="8"/>
    <x v="8"/>
    <x v="2"/>
    <x v="1"/>
    <x v="1"/>
    <x v="1"/>
    <x v="1"/>
    <x v="2"/>
    <x v="2"/>
    <n v="541.67999999999995"/>
    <n v="541.67999999999995"/>
    <d v="1989-05-16T00:00:00"/>
    <d v="1989-05-16T00:00:00"/>
    <d v="2025-02-01T00:00:00"/>
    <d v="2025-02-01T00:00:00"/>
    <n v="37"/>
    <n v="37"/>
    <n v="38"/>
    <n v="38"/>
    <x v="1"/>
    <x v="1"/>
    <s v="NA"/>
    <s v="NA"/>
    <x v="0"/>
    <x v="0"/>
    <s v="NA"/>
    <s v="NA"/>
    <x v="0"/>
    <x v="0"/>
    <s v="2.44"/>
    <s v="2.44"/>
    <n v="3529.7606999999998"/>
    <n v="3529.7606999999998"/>
    <n v="3587.2152999999998"/>
    <n v="3587.2152999999998"/>
    <n v="3623.0873999999999"/>
    <n v="3623.0873999999999"/>
    <n v="4037.614"/>
    <n v="4037.614"/>
    <x v="0"/>
    <x v="0"/>
    <x v="0"/>
    <x v="0"/>
    <n v="1.1144125"/>
    <n v="1.1144125"/>
    <s v="3450.5015"/>
    <s v="3450.5015"/>
    <n v="0"/>
    <n v="0"/>
    <n v="0"/>
    <n v="0"/>
  </r>
  <r>
    <x v="0"/>
    <s v="P91907063"/>
    <x v="0"/>
    <x v="9"/>
    <x v="9"/>
    <x v="9"/>
    <x v="2"/>
    <x v="1"/>
    <x v="1"/>
    <x v="1"/>
    <x v="1"/>
    <x v="2"/>
    <x v="2"/>
    <n v="541.67999999999995"/>
    <n v="541.67999999999995"/>
    <d v="1989-05-16T00:00:00"/>
    <d v="1989-05-16T00:00:00"/>
    <d v="2025-02-01T00:00:00"/>
    <d v="2025-02-01T00:00:00"/>
    <n v="37"/>
    <n v="37"/>
    <n v="38"/>
    <n v="38"/>
    <x v="1"/>
    <x v="1"/>
    <s v="NA"/>
    <s v="NA"/>
    <x v="0"/>
    <x v="0"/>
    <s v="NA"/>
    <s v="NA"/>
    <x v="0"/>
    <x v="0"/>
    <s v="2.44"/>
    <s v="2.44"/>
    <n v="3529.7606999999998"/>
    <n v="3532.1858000000002"/>
    <n v="3587.2152999999998"/>
    <n v="3589.6408999999999"/>
    <n v="3623.0873999999999"/>
    <n v="3625.5374000000002"/>
    <n v="4037.614"/>
    <n v="4040.3442"/>
    <x v="0"/>
    <x v="0"/>
    <x v="0"/>
    <x v="0"/>
    <n v="1.1144125"/>
    <n v="1.1144125"/>
    <s v="3450.5015"/>
    <s v="3450.5015"/>
    <n v="2.4251000000003842"/>
    <n v="2.4256000000000313"/>
    <n v="2.4500000000002728"/>
    <n v="2.730199999999968"/>
  </r>
  <r>
    <x v="0"/>
    <s v="P91907063"/>
    <x v="0"/>
    <x v="10"/>
    <x v="10"/>
    <x v="10"/>
    <x v="2"/>
    <x v="1"/>
    <x v="1"/>
    <x v="1"/>
    <x v="1"/>
    <x v="2"/>
    <x v="2"/>
    <n v="541.67999999999995"/>
    <n v="541.67999999999995"/>
    <d v="1989-05-16T00:00:00"/>
    <d v="1989-05-16T00:00:00"/>
    <d v="2025-02-01T00:00:00"/>
    <d v="2025-02-01T00:00:00"/>
    <n v="37"/>
    <n v="37"/>
    <n v="38"/>
    <n v="38"/>
    <x v="1"/>
    <x v="1"/>
    <s v="NA"/>
    <s v="NA"/>
    <x v="0"/>
    <x v="0"/>
    <s v="NA"/>
    <s v="NA"/>
    <x v="0"/>
    <x v="0"/>
    <s v="2.44"/>
    <s v="2.44"/>
    <n v="3532.1858000000002"/>
    <n v="3509.2266"/>
    <n v="3589.6408999999999"/>
    <n v="3566.3083000000001"/>
    <n v="3625.5374000000002"/>
    <n v="3601.9713999999999"/>
    <n v="4040.3442"/>
    <n v="4014.0823"/>
    <x v="0"/>
    <x v="0"/>
    <x v="0"/>
    <x v="0"/>
    <n v="1.1144125"/>
    <n v="1.1144125"/>
    <s v="3450.5015"/>
    <s v="3450.5015"/>
    <n v="-22.959200000000237"/>
    <n v="-23.332599999999729"/>
    <n v="-23.566000000000258"/>
    <n v="-26.261899999999969"/>
  </r>
  <r>
    <x v="0"/>
    <s v="P91907063"/>
    <x v="0"/>
    <x v="11"/>
    <x v="11"/>
    <x v="11"/>
    <x v="2"/>
    <x v="1"/>
    <x v="1"/>
    <x v="1"/>
    <x v="1"/>
    <x v="2"/>
    <x v="2"/>
    <n v="541.67999999999995"/>
    <n v="541.67999999999995"/>
    <d v="1989-05-16T00:00:00"/>
    <d v="1989-05-16T00:00:00"/>
    <d v="2025-02-01T00:00:00"/>
    <d v="2025-02-01T00:00:00"/>
    <n v="37"/>
    <n v="37"/>
    <n v="38"/>
    <n v="38"/>
    <x v="1"/>
    <x v="1"/>
    <s v="NA"/>
    <s v="NA"/>
    <x v="0"/>
    <x v="0"/>
    <s v="NA"/>
    <s v="NA"/>
    <x v="0"/>
    <x v="0"/>
    <s v="2.44"/>
    <s v="2.44"/>
    <n v="3509.2266"/>
    <n v="3484.4175"/>
    <n v="3566.3083000000001"/>
    <n v="3541.0956999999999"/>
    <n v="3601.9713999999999"/>
    <n v="3576.5066000000002"/>
    <n v="4014.0823"/>
    <n v="3985.7039"/>
    <x v="0"/>
    <x v="0"/>
    <x v="0"/>
    <x v="0"/>
    <n v="1.1144125"/>
    <n v="1.1144125"/>
    <s v="3450.5015"/>
    <s v="3450.5015"/>
    <n v="-24.809099999999944"/>
    <n v="-25.212600000000293"/>
    <n v="-25.464799999999741"/>
    <n v="-28.378400000000056"/>
  </r>
  <r>
    <x v="0"/>
    <s v="P91907063"/>
    <x v="0"/>
    <x v="12"/>
    <x v="12"/>
    <x v="12"/>
    <x v="2"/>
    <x v="1"/>
    <x v="1"/>
    <x v="1"/>
    <x v="1"/>
    <x v="2"/>
    <x v="2"/>
    <n v="541.67999999999995"/>
    <n v="541.67999999999995"/>
    <d v="1989-05-16T00:00:00"/>
    <d v="1989-05-16T00:00:00"/>
    <d v="2025-02-01T00:00:00"/>
    <d v="2025-02-01T00:00:00"/>
    <n v="37"/>
    <n v="37"/>
    <n v="38"/>
    <n v="38"/>
    <x v="1"/>
    <x v="1"/>
    <s v="NA"/>
    <s v="NA"/>
    <x v="0"/>
    <x v="0"/>
    <s v="NA"/>
    <s v="NA"/>
    <x v="0"/>
    <x v="0"/>
    <s v="2.44"/>
    <s v="2.44"/>
    <n v="3484.4175"/>
    <n v="3497.4596999999999"/>
    <n v="3541.0956999999999"/>
    <n v="3554.4194000000002"/>
    <n v="3576.5066000000002"/>
    <n v="3589.9636"/>
    <n v="3985.7039"/>
    <n v="4000.7004000000002"/>
    <x v="0"/>
    <x v="0"/>
    <x v="0"/>
    <x v="0"/>
    <n v="1.1144125"/>
    <n v="1.1144125"/>
    <s v="3450.5015"/>
    <s v="3450.5015"/>
    <n v="13.042199999999866"/>
    <n v="13.323700000000372"/>
    <n v="13.45699999999988"/>
    <n v="14.996500000000196"/>
  </r>
  <r>
    <x v="0"/>
    <s v="P91907063"/>
    <x v="0"/>
    <x v="13"/>
    <x v="13"/>
    <x v="13"/>
    <x v="2"/>
    <x v="1"/>
    <x v="1"/>
    <x v="1"/>
    <x v="1"/>
    <x v="2"/>
    <x v="2"/>
    <n v="541.67999999999995"/>
    <n v="541.67999999999995"/>
    <d v="1989-05-16T00:00:00"/>
    <d v="1989-05-16T00:00:00"/>
    <d v="2025-02-01T00:00:00"/>
    <d v="2025-02-01T00:00:00"/>
    <n v="37"/>
    <n v="37"/>
    <n v="38"/>
    <n v="38"/>
    <x v="1"/>
    <x v="1"/>
    <s v="NA"/>
    <s v="NA"/>
    <x v="0"/>
    <x v="0"/>
    <s v="NA"/>
    <s v="NA"/>
    <x v="0"/>
    <x v="0"/>
    <s v="2.44"/>
    <s v="2.44"/>
    <n v="3497.4596999999999"/>
    <n v="3497.4596999999999"/>
    <n v="3554.4194000000002"/>
    <n v="3554.4194000000002"/>
    <n v="3589.9636"/>
    <n v="3589.9636"/>
    <n v="4000.7004000000002"/>
    <n v="4000.7004000000002"/>
    <x v="0"/>
    <x v="0"/>
    <x v="0"/>
    <x v="0"/>
    <n v="1.1144125"/>
    <n v="1.1144125"/>
    <s v="3450.5015"/>
    <s v="3455.9185"/>
    <n v="0"/>
    <n v="0"/>
    <n v="0"/>
    <n v="0"/>
  </r>
  <r>
    <x v="0"/>
    <s v="P91907063"/>
    <x v="0"/>
    <x v="14"/>
    <x v="14"/>
    <x v="14"/>
    <x v="2"/>
    <x v="1"/>
    <x v="1"/>
    <x v="1"/>
    <x v="1"/>
    <x v="2"/>
    <x v="2"/>
    <n v="541.67999999999995"/>
    <n v="541.67999999999995"/>
    <d v="1989-05-16T00:00:00"/>
    <d v="1989-05-16T00:00:00"/>
    <d v="2025-02-01T00:00:00"/>
    <d v="2025-02-01T00:00:00"/>
    <n v="37"/>
    <n v="37"/>
    <n v="38"/>
    <n v="38"/>
    <x v="1"/>
    <x v="1"/>
    <s v="NA"/>
    <s v="NA"/>
    <x v="0"/>
    <x v="0"/>
    <s v="NA"/>
    <s v="NA"/>
    <x v="0"/>
    <x v="0"/>
    <s v="2.44"/>
    <s v="2.44"/>
    <n v="3497.4596999999999"/>
    <n v="3497.4596999999999"/>
    <n v="3554.4194000000002"/>
    <n v="3554.4194000000002"/>
    <n v="3589.9636"/>
    <n v="3589.9636"/>
    <n v="4000.7004000000002"/>
    <n v="4000.7004000000002"/>
    <x v="0"/>
    <x v="0"/>
    <x v="0"/>
    <x v="0"/>
    <n v="1.1144125"/>
    <n v="1.1144125"/>
    <s v="3455.9185"/>
    <s v="3455.9185"/>
    <n v="0"/>
    <n v="0"/>
    <n v="0"/>
    <n v="0"/>
  </r>
  <r>
    <x v="0"/>
    <s v="P91907063"/>
    <x v="0"/>
    <x v="15"/>
    <x v="15"/>
    <x v="15"/>
    <x v="2"/>
    <x v="1"/>
    <x v="1"/>
    <x v="1"/>
    <x v="1"/>
    <x v="2"/>
    <x v="2"/>
    <n v="541.67999999999995"/>
    <n v="541.67999999999995"/>
    <d v="1989-05-16T00:00:00"/>
    <d v="1989-05-16T00:00:00"/>
    <d v="2025-02-01T00:00:00"/>
    <d v="2025-02-01T00:00:00"/>
    <n v="37"/>
    <n v="37"/>
    <n v="38"/>
    <n v="38"/>
    <x v="1"/>
    <x v="1"/>
    <s v="NA"/>
    <s v="NA"/>
    <x v="0"/>
    <x v="0"/>
    <s v="NA"/>
    <s v="NA"/>
    <x v="0"/>
    <x v="0"/>
    <s v="2.44"/>
    <s v="2.44"/>
    <n v="3497.4596999999999"/>
    <n v="3497.4596999999999"/>
    <n v="3554.4194000000002"/>
    <n v="3554.4194000000002"/>
    <n v="3589.9636"/>
    <n v="3589.9636"/>
    <n v="4000.7004000000002"/>
    <n v="4000.7004000000002"/>
    <x v="0"/>
    <x v="0"/>
    <x v="0"/>
    <x v="0"/>
    <n v="1.1144125"/>
    <n v="1.1144125"/>
    <s v="3455.9185"/>
    <s v="3455.9185"/>
    <n v="0"/>
    <n v="0"/>
    <n v="0"/>
    <n v="0"/>
  </r>
  <r>
    <x v="0"/>
    <s v="P91907063"/>
    <x v="0"/>
    <x v="16"/>
    <x v="16"/>
    <x v="16"/>
    <x v="2"/>
    <x v="1"/>
    <x v="1"/>
    <x v="1"/>
    <x v="1"/>
    <x v="2"/>
    <x v="2"/>
    <n v="541.67999999999995"/>
    <n v="541.67999999999995"/>
    <d v="1989-05-16T00:00:00"/>
    <d v="1989-05-16T00:00:00"/>
    <d v="2025-02-01T00:00:00"/>
    <d v="2025-02-01T00:00:00"/>
    <n v="37"/>
    <n v="37"/>
    <n v="38"/>
    <n v="38"/>
    <x v="1"/>
    <x v="1"/>
    <s v="NA"/>
    <s v="NA"/>
    <x v="0"/>
    <x v="0"/>
    <s v="NA"/>
    <s v="NA"/>
    <x v="0"/>
    <x v="0"/>
    <s v="2.44"/>
    <s v="2.44"/>
    <n v="3497.4596999999999"/>
    <n v="3497.4596999999999"/>
    <n v="3554.4194000000002"/>
    <n v="3554.4194000000002"/>
    <n v="3589.9636"/>
    <n v="3589.9636"/>
    <n v="4000.7004000000002"/>
    <n v="4000.7004000000002"/>
    <x v="0"/>
    <x v="0"/>
    <x v="0"/>
    <x v="0"/>
    <n v="1.1144125"/>
    <n v="1.1144125"/>
    <s v="3455.9185"/>
    <s v="3455.9185"/>
    <n v="0"/>
    <n v="0"/>
    <n v="0"/>
    <n v="0"/>
  </r>
  <r>
    <x v="0"/>
    <s v="P91907063"/>
    <x v="0"/>
    <x v="17"/>
    <x v="17"/>
    <x v="17"/>
    <x v="1"/>
    <x v="1"/>
    <x v="1"/>
    <x v="1"/>
    <x v="1"/>
    <x v="2"/>
    <x v="2"/>
    <n v="541.67999999999995"/>
    <n v="541.67999999999995"/>
    <d v="1989-05-16T00:00:00"/>
    <d v="1989-05-16T00:00:00"/>
    <d v="2025-02-01T00:00:00"/>
    <d v="2025-02-01T00:00:00"/>
    <n v="37"/>
    <n v="37"/>
    <n v="38"/>
    <n v="38"/>
    <x v="1"/>
    <x v="1"/>
    <s v="NA"/>
    <s v="NA"/>
    <x v="0"/>
    <x v="0"/>
    <s v="NA"/>
    <s v="NA"/>
    <x v="0"/>
    <x v="0"/>
    <s v="2.44"/>
    <s v="2.44"/>
    <n v="3497.4596999999999"/>
    <n v="3497.4596999999999"/>
    <n v="3554.4194000000002"/>
    <n v="3554.4194000000002"/>
    <n v="3589.9636"/>
    <n v="3589.9636"/>
    <n v="4000.7004000000002"/>
    <n v="4000.7004000000002"/>
    <x v="0"/>
    <x v="0"/>
    <x v="0"/>
    <x v="0"/>
    <n v="1.1144125"/>
    <n v="1.1144125"/>
    <s v="3455.9185"/>
    <s v="3455.9185"/>
    <n v="0"/>
    <n v="0"/>
    <n v="0"/>
    <n v="0"/>
  </r>
  <r>
    <x v="0"/>
    <s v="P91907063"/>
    <x v="0"/>
    <x v="18"/>
    <x v="18"/>
    <x v="18"/>
    <x v="3"/>
    <x v="1"/>
    <x v="1"/>
    <x v="1"/>
    <x v="1"/>
    <x v="2"/>
    <x v="2"/>
    <n v="541.67999999999995"/>
    <n v="541.67999999999995"/>
    <d v="1989-05-16T00:00:00"/>
    <d v="1989-05-16T00:00:00"/>
    <d v="2025-02-01T00:00:00"/>
    <d v="2025-02-01T00:00:00"/>
    <n v="37"/>
    <n v="37"/>
    <n v="38"/>
    <n v="38"/>
    <x v="1"/>
    <x v="1"/>
    <s v="NA"/>
    <s v="NA"/>
    <x v="0"/>
    <x v="0"/>
    <s v="NA"/>
    <s v="NA"/>
    <x v="0"/>
    <x v="0"/>
    <s v="2.44"/>
    <s v="2.44"/>
    <n v="3497.4596999999999"/>
    <n v="3497.4596999999999"/>
    <n v="3554.4194000000002"/>
    <n v="3554.4194000000002"/>
    <n v="3589.9636"/>
    <n v="3589.9636"/>
    <n v="4000.7004000000002"/>
    <n v="4000.7004000000002"/>
    <x v="0"/>
    <x v="0"/>
    <x v="0"/>
    <x v="0"/>
    <n v="1.1144125"/>
    <n v="1.1144125"/>
    <s v="3455.9185"/>
    <s v="3455.9185"/>
    <n v="0"/>
    <n v="0"/>
    <n v="0"/>
    <n v="0"/>
  </r>
  <r>
    <x v="0"/>
    <s v="P91907063"/>
    <x v="0"/>
    <x v="19"/>
    <x v="19"/>
    <x v="19"/>
    <x v="4"/>
    <x v="1"/>
    <x v="1"/>
    <x v="1"/>
    <x v="1"/>
    <x v="2"/>
    <x v="2"/>
    <n v="541.67999999999995"/>
    <n v="541.67999999999995"/>
    <d v="1989-05-16T00:00:00"/>
    <d v="1989-05-16T00:00:00"/>
    <d v="2025-02-01T00:00:00"/>
    <d v="2025-02-01T00:00:00"/>
    <n v="37"/>
    <n v="37"/>
    <n v="38"/>
    <n v="38"/>
    <x v="1"/>
    <x v="1"/>
    <s v="NA"/>
    <s v="NA"/>
    <x v="0"/>
    <x v="0"/>
    <s v="NA"/>
    <s v="NA"/>
    <x v="0"/>
    <x v="0"/>
    <s v="2.44"/>
    <s v="2.44"/>
    <n v="3497.4596999999999"/>
    <n v="3497.4596999999999"/>
    <n v="3554.4194000000002"/>
    <n v="3554.4194000000002"/>
    <n v="3589.9636"/>
    <n v="3589.9636"/>
    <n v="4000.7004000000002"/>
    <n v="4000.7004000000002"/>
    <x v="0"/>
    <x v="0"/>
    <x v="0"/>
    <x v="0"/>
    <n v="1.1144125"/>
    <n v="1.1144125"/>
    <s v="3455.9185"/>
    <s v="3455.9185"/>
    <n v="0"/>
    <n v="0"/>
    <n v="0"/>
    <n v="0"/>
  </r>
  <r>
    <x v="0"/>
    <s v="P91907063"/>
    <x v="0"/>
    <x v="20"/>
    <x v="20"/>
    <x v="20"/>
    <x v="2"/>
    <x v="1"/>
    <x v="1"/>
    <x v="1"/>
    <x v="1"/>
    <x v="2"/>
    <x v="2"/>
    <n v="541.67999999999995"/>
    <n v="541.67999999999995"/>
    <d v="1989-05-16T00:00:00"/>
    <d v="1989-05-16T00:00:00"/>
    <d v="2025-02-01T00:00:00"/>
    <d v="2025-02-01T00:00:00"/>
    <n v="37"/>
    <n v="37"/>
    <n v="38"/>
    <n v="38"/>
    <x v="1"/>
    <x v="1"/>
    <s v="NA"/>
    <s v="NA"/>
    <x v="0"/>
    <x v="0"/>
    <s v="NA"/>
    <s v="NA"/>
    <x v="0"/>
    <x v="0"/>
    <s v="2.44"/>
    <s v="2.44"/>
    <n v="3497.4596999999999"/>
    <n v="3507.7954"/>
    <n v="3554.4194000000002"/>
    <n v="3557.3380999999999"/>
    <n v="3589.9636"/>
    <n v="3592.9114"/>
    <n v="4000.7004000000002"/>
    <n v="4003.9856"/>
    <x v="0"/>
    <x v="0"/>
    <x v="0"/>
    <x v="0"/>
    <n v="1.1144125"/>
    <n v="1.1144125"/>
    <s v="3455.9185"/>
    <s v="3455.9185"/>
    <n v="10.335700000000088"/>
    <n v="2.918699999999717"/>
    <n v="2.9477999999999156"/>
    <n v="3.2851999999998043"/>
  </r>
  <r>
    <x v="0"/>
    <s v="P91907063"/>
    <x v="0"/>
    <x v="21"/>
    <x v="21"/>
    <x v="21"/>
    <x v="2"/>
    <x v="1"/>
    <x v="1"/>
    <x v="1"/>
    <x v="1"/>
    <x v="2"/>
    <x v="2"/>
    <n v="541.67999999999995"/>
    <n v="541.67999999999995"/>
    <d v="1989-05-16T00:00:00"/>
    <d v="1989-05-16T00:00:00"/>
    <d v="2025-02-01T00:00:00"/>
    <d v="2025-02-01T00:00:00"/>
    <n v="37"/>
    <n v="37"/>
    <n v="38"/>
    <n v="38"/>
    <x v="1"/>
    <x v="1"/>
    <s v="NA"/>
    <s v="NA"/>
    <x v="0"/>
    <x v="0"/>
    <s v="NA"/>
    <s v="NA"/>
    <x v="0"/>
    <x v="0"/>
    <s v="2.44"/>
    <s v="2.44"/>
    <n v="3507.7954"/>
    <n v="3494.7148000000002"/>
    <n v="3557.3380999999999"/>
    <n v="3569.7795000000001"/>
    <n v="3592.9114"/>
    <n v="3605.4773"/>
    <n v="4003.9856"/>
    <n v="4017.9893000000002"/>
    <x v="0"/>
    <x v="0"/>
    <x v="0"/>
    <x v="0"/>
    <n v="1.1144125"/>
    <n v="1.1144125"/>
    <s v="3455.9185"/>
    <s v="3455.9185"/>
    <n v="-13.080599999999777"/>
    <n v="12.441400000000158"/>
    <n v="12.565900000000056"/>
    <n v="14.003700000000208"/>
  </r>
  <r>
    <x v="0"/>
    <s v="P92141639"/>
    <x v="0"/>
    <x v="0"/>
    <x v="0"/>
    <x v="0"/>
    <x v="0"/>
    <x v="0"/>
    <x v="0"/>
    <x v="2"/>
    <x v="2"/>
    <x v="2"/>
    <x v="2"/>
    <n v="117.03"/>
    <n v="117.03"/>
    <d v="1997-03-24T00:00:00"/>
    <d v="1997-03-24T00:00:00"/>
    <d v="2025-01-01T00:00:00"/>
    <d v="2025-01-01T00:00:00"/>
    <n v="47"/>
    <n v="47"/>
    <n v="28"/>
    <n v="28"/>
    <x v="1"/>
    <x v="1"/>
    <s v="NA"/>
    <s v="NA"/>
    <x v="0"/>
    <x v="0"/>
    <s v="NA"/>
    <s v="NA"/>
    <x v="1"/>
    <x v="1"/>
    <s v="4.98"/>
    <s v="4.98"/>
    <n v="889.28989999999999"/>
    <n v="889.28989999999999"/>
    <n v="909.71216000000004"/>
    <n v="909.71216000000004"/>
    <n v="918.80926999999997"/>
    <n v="918.80926999999997"/>
    <n v="1070.0364"/>
    <n v="1070.0364"/>
    <x v="0"/>
    <x v="0"/>
    <x v="0"/>
    <x v="0"/>
    <n v="1.1645901999999999"/>
    <n v="1.1645901999999999"/>
    <s v="613.2372"/>
    <s v="613.2372"/>
    <n v="0"/>
    <n v="0"/>
    <n v="0"/>
    <n v="0"/>
  </r>
  <r>
    <x v="0"/>
    <s v="P92141639"/>
    <x v="0"/>
    <x v="1"/>
    <x v="1"/>
    <x v="1"/>
    <x v="1"/>
    <x v="0"/>
    <x v="0"/>
    <x v="2"/>
    <x v="2"/>
    <x v="2"/>
    <x v="2"/>
    <n v="117.03"/>
    <n v="117.03"/>
    <d v="1997-03-24T00:00:00"/>
    <d v="1997-03-24T00:00:00"/>
    <d v="2025-01-01T00:00:00"/>
    <d v="2025-01-01T00:00:00"/>
    <n v="47"/>
    <n v="47"/>
    <n v="28"/>
    <n v="28"/>
    <x v="1"/>
    <x v="1"/>
    <s v="NA"/>
    <s v="NA"/>
    <x v="0"/>
    <x v="0"/>
    <s v="NA"/>
    <s v="NA"/>
    <x v="1"/>
    <x v="1"/>
    <s v="4.98"/>
    <s v="4.98"/>
    <n v="889.28989999999999"/>
    <n v="889.28989999999999"/>
    <n v="909.71216000000004"/>
    <n v="909.71216000000004"/>
    <n v="918.80926999999997"/>
    <n v="918.80926999999997"/>
    <n v="1070.0364"/>
    <n v="1070.0364"/>
    <x v="0"/>
    <x v="0"/>
    <x v="0"/>
    <x v="0"/>
    <n v="1.1645901999999999"/>
    <n v="1.1645901999999999"/>
    <s v="613.2372"/>
    <s v="613.2372"/>
    <n v="0"/>
    <n v="0"/>
    <n v="0"/>
    <n v="0"/>
  </r>
  <r>
    <x v="0"/>
    <s v="P92141639"/>
    <x v="0"/>
    <x v="2"/>
    <x v="2"/>
    <x v="2"/>
    <x v="2"/>
    <x v="0"/>
    <x v="0"/>
    <x v="2"/>
    <x v="2"/>
    <x v="2"/>
    <x v="2"/>
    <n v="117.03"/>
    <n v="117.03"/>
    <d v="1997-03-24T00:00:00"/>
    <d v="1997-03-24T00:00:00"/>
    <d v="2025-01-01T00:00:00"/>
    <d v="2025-01-01T00:00:00"/>
    <n v="47"/>
    <n v="47"/>
    <n v="28"/>
    <n v="28"/>
    <x v="1"/>
    <x v="1"/>
    <s v="NA"/>
    <s v="NA"/>
    <x v="0"/>
    <x v="0"/>
    <s v="NA"/>
    <s v="NA"/>
    <x v="1"/>
    <x v="1"/>
    <s v="4.98"/>
    <s v="4.98"/>
    <n v="889.28989999999999"/>
    <n v="889.28989999999999"/>
    <n v="909.71216000000004"/>
    <n v="909.71216000000004"/>
    <n v="918.80926999999997"/>
    <n v="918.80926999999997"/>
    <n v="1070.0364"/>
    <n v="1070.0363"/>
    <x v="0"/>
    <x v="0"/>
    <x v="0"/>
    <x v="0"/>
    <n v="1.1645901999999999"/>
    <n v="1.1645901999999999"/>
    <s v="613.2372"/>
    <s v="613.2372"/>
    <n v="0"/>
    <n v="0"/>
    <n v="0"/>
    <n v="-9.9999999974897946E-5"/>
  </r>
  <r>
    <x v="0"/>
    <s v="P92141639"/>
    <x v="0"/>
    <x v="3"/>
    <x v="3"/>
    <x v="3"/>
    <x v="2"/>
    <x v="0"/>
    <x v="0"/>
    <x v="2"/>
    <x v="2"/>
    <x v="2"/>
    <x v="2"/>
    <n v="117.03"/>
    <n v="117.03"/>
    <d v="1997-03-24T00:00:00"/>
    <d v="1997-03-24T00:00:00"/>
    <d v="2025-01-01T00:00:00"/>
    <d v="2025-01-01T00:00:00"/>
    <n v="47"/>
    <n v="47"/>
    <n v="28"/>
    <n v="28"/>
    <x v="1"/>
    <x v="1"/>
    <s v="NA"/>
    <s v="NA"/>
    <x v="0"/>
    <x v="0"/>
    <s v="NA"/>
    <s v="NA"/>
    <x v="1"/>
    <x v="1"/>
    <s v="4.98"/>
    <s v="4.98"/>
    <n v="889.28989999999999"/>
    <n v="889.28989999999999"/>
    <n v="909.71216000000004"/>
    <n v="909.71216000000004"/>
    <n v="918.80926999999997"/>
    <n v="918.80926999999997"/>
    <n v="1070.0363"/>
    <n v="1070.0363"/>
    <x v="0"/>
    <x v="0"/>
    <x v="0"/>
    <x v="0"/>
    <n v="1.1645901999999999"/>
    <n v="1.1645901999999999"/>
    <s v="613.2372"/>
    <s v="613.2372"/>
    <n v="0"/>
    <n v="0"/>
    <n v="0"/>
    <n v="0"/>
  </r>
  <r>
    <x v="0"/>
    <s v="P92141639"/>
    <x v="0"/>
    <x v="4"/>
    <x v="4"/>
    <x v="4"/>
    <x v="2"/>
    <x v="0"/>
    <x v="0"/>
    <x v="2"/>
    <x v="2"/>
    <x v="2"/>
    <x v="2"/>
    <n v="117.03"/>
    <n v="117.03"/>
    <d v="1997-03-24T00:00:00"/>
    <d v="1997-03-24T00:00:00"/>
    <d v="2025-01-01T00:00:00"/>
    <d v="2025-01-01T00:00:00"/>
    <n v="47"/>
    <n v="47"/>
    <n v="28"/>
    <n v="28"/>
    <x v="1"/>
    <x v="1"/>
    <s v="NA"/>
    <s v="NA"/>
    <x v="0"/>
    <x v="0"/>
    <s v="NA"/>
    <s v="NA"/>
    <x v="1"/>
    <x v="1"/>
    <s v="4.98"/>
    <s v="4.98"/>
    <n v="889.28989999999999"/>
    <n v="889.52200000000005"/>
    <n v="909.71216000000004"/>
    <n v="909.72699999999998"/>
    <n v="918.80926999999997"/>
    <n v="918.82429999999999"/>
    <n v="1070.0363"/>
    <n v="1070.0537999999999"/>
    <x v="0"/>
    <x v="0"/>
    <x v="0"/>
    <x v="0"/>
    <n v="1.1645901999999999"/>
    <n v="1.1645901999999999"/>
    <s v="613.2372"/>
    <s v="613.2372"/>
    <n v="0.23210000000005948"/>
    <n v="1.4839999999935571E-2"/>
    <n v="1.5030000000024302E-2"/>
    <n v="1.749999999992724E-2"/>
  </r>
  <r>
    <x v="0"/>
    <s v="P92141639"/>
    <x v="0"/>
    <x v="5"/>
    <x v="5"/>
    <x v="5"/>
    <x v="2"/>
    <x v="0"/>
    <x v="0"/>
    <x v="2"/>
    <x v="2"/>
    <x v="2"/>
    <x v="2"/>
    <n v="117.03"/>
    <n v="117.03"/>
    <d v="1997-03-24T00:00:00"/>
    <d v="1997-03-24T00:00:00"/>
    <d v="2025-01-01T00:00:00"/>
    <d v="2025-01-01T00:00:00"/>
    <n v="47"/>
    <n v="47"/>
    <n v="28"/>
    <n v="28"/>
    <x v="1"/>
    <x v="1"/>
    <s v="NA"/>
    <s v="NA"/>
    <x v="0"/>
    <x v="0"/>
    <s v="NA"/>
    <s v="NA"/>
    <x v="1"/>
    <x v="1"/>
    <s v="4.98"/>
    <s v="4.98"/>
    <n v="889.52200000000005"/>
    <n v="823.13793999999996"/>
    <n v="909.72699999999998"/>
    <n v="841.83344"/>
    <n v="918.82429999999999"/>
    <n v="850.2518"/>
    <n v="1070.0537999999999"/>
    <n v="990.19489999999996"/>
    <x v="0"/>
    <x v="0"/>
    <x v="0"/>
    <x v="0"/>
    <n v="1.1645901999999999"/>
    <n v="1.1645901999999999"/>
    <s v="613.2372"/>
    <s v="613.2372"/>
    <n v="-66.38406000000009"/>
    <n v="-67.893559999999979"/>
    <n v="-68.572499999999991"/>
    <n v="-79.858899999999949"/>
  </r>
  <r>
    <x v="0"/>
    <s v="P92141639"/>
    <x v="0"/>
    <x v="6"/>
    <x v="6"/>
    <x v="6"/>
    <x v="2"/>
    <x v="0"/>
    <x v="0"/>
    <x v="2"/>
    <x v="2"/>
    <x v="2"/>
    <x v="2"/>
    <n v="117.03"/>
    <n v="117.03"/>
    <d v="1997-03-24T00:00:00"/>
    <d v="1997-03-24T00:00:00"/>
    <d v="2025-01-01T00:00:00"/>
    <d v="2025-01-01T00:00:00"/>
    <n v="47"/>
    <n v="47"/>
    <n v="28"/>
    <n v="28"/>
    <x v="1"/>
    <x v="1"/>
    <s v="NA"/>
    <s v="NA"/>
    <x v="0"/>
    <x v="0"/>
    <s v="NA"/>
    <s v="NA"/>
    <x v="1"/>
    <x v="1"/>
    <s v="4.98"/>
    <s v="4.98"/>
    <n v="823.13793999999996"/>
    <n v="827.24339999999995"/>
    <n v="841.83344"/>
    <n v="845.90246999999999"/>
    <n v="850.2518"/>
    <n v="854.36149999999998"/>
    <n v="990.19489999999996"/>
    <n v="994.98109999999997"/>
    <x v="0"/>
    <x v="0"/>
    <x v="0"/>
    <x v="0"/>
    <n v="1.1645901999999999"/>
    <n v="1.1645901999999999"/>
    <s v="613.2372"/>
    <s v="613.2372"/>
    <n v="4.1054599999999937"/>
    <n v="4.0690299999999979"/>
    <n v="4.1096999999999753"/>
    <n v="4.786200000000008"/>
  </r>
  <r>
    <x v="0"/>
    <s v="P92141639"/>
    <x v="0"/>
    <x v="7"/>
    <x v="7"/>
    <x v="7"/>
    <x v="1"/>
    <x v="0"/>
    <x v="1"/>
    <x v="2"/>
    <x v="2"/>
    <x v="2"/>
    <x v="2"/>
    <n v="117.03"/>
    <n v="117.03"/>
    <d v="1997-03-24T00:00:00"/>
    <d v="1997-03-24T00:00:00"/>
    <d v="2025-01-01T00:00:00"/>
    <d v="2025-02-01T00:00:00"/>
    <n v="47"/>
    <n v="47"/>
    <n v="28"/>
    <n v="28"/>
    <x v="1"/>
    <x v="1"/>
    <s v="NA"/>
    <s v="NA"/>
    <x v="0"/>
    <x v="0"/>
    <s v="NA"/>
    <s v="NA"/>
    <x v="1"/>
    <x v="1"/>
    <s v="4.98"/>
    <s v="4.98"/>
    <n v="827.24339999999995"/>
    <n v="827.24339999999995"/>
    <n v="845.90246999999999"/>
    <n v="845.90246999999999"/>
    <n v="854.36149999999998"/>
    <n v="854.36149999999998"/>
    <n v="994.98109999999997"/>
    <n v="994.98109999999997"/>
    <x v="0"/>
    <x v="0"/>
    <x v="0"/>
    <x v="0"/>
    <n v="1.1645901999999999"/>
    <n v="1.1645901999999999"/>
    <s v="613.2372"/>
    <s v="613.2372"/>
    <n v="0"/>
    <n v="0"/>
    <n v="0"/>
    <n v="0"/>
  </r>
  <r>
    <x v="0"/>
    <s v="P92141639"/>
    <x v="0"/>
    <x v="8"/>
    <x v="8"/>
    <x v="8"/>
    <x v="2"/>
    <x v="1"/>
    <x v="1"/>
    <x v="2"/>
    <x v="2"/>
    <x v="2"/>
    <x v="2"/>
    <n v="117.03"/>
    <n v="117.03"/>
    <d v="1997-03-24T00:00:00"/>
    <d v="1997-03-24T00:00:00"/>
    <d v="2025-02-01T00:00:00"/>
    <d v="2025-02-01T00:00:00"/>
    <n v="47"/>
    <n v="47"/>
    <n v="28"/>
    <n v="28"/>
    <x v="1"/>
    <x v="1"/>
    <s v="NA"/>
    <s v="NA"/>
    <x v="0"/>
    <x v="0"/>
    <s v="NA"/>
    <s v="NA"/>
    <x v="1"/>
    <x v="1"/>
    <s v="4.98"/>
    <s v="4.98"/>
    <n v="827.24339999999995"/>
    <n v="827.24339999999995"/>
    <n v="845.90246999999999"/>
    <n v="845.90246999999999"/>
    <n v="854.36149999999998"/>
    <n v="854.36149999999998"/>
    <n v="994.98109999999997"/>
    <n v="994.98109999999997"/>
    <x v="0"/>
    <x v="0"/>
    <x v="0"/>
    <x v="0"/>
    <n v="1.1645901999999999"/>
    <n v="1.1645901999999999"/>
    <s v="613.2372"/>
    <s v="613.2372"/>
    <n v="0"/>
    <n v="0"/>
    <n v="0"/>
    <n v="0"/>
  </r>
  <r>
    <x v="0"/>
    <s v="P92141639"/>
    <x v="0"/>
    <x v="9"/>
    <x v="9"/>
    <x v="9"/>
    <x v="2"/>
    <x v="1"/>
    <x v="1"/>
    <x v="2"/>
    <x v="2"/>
    <x v="2"/>
    <x v="2"/>
    <n v="117.03"/>
    <n v="117.03"/>
    <d v="1997-03-24T00:00:00"/>
    <d v="1997-03-24T00:00:00"/>
    <d v="2025-02-01T00:00:00"/>
    <d v="2025-02-01T00:00:00"/>
    <n v="47"/>
    <n v="47"/>
    <n v="28"/>
    <n v="28"/>
    <x v="1"/>
    <x v="1"/>
    <s v="NA"/>
    <s v="NA"/>
    <x v="0"/>
    <x v="0"/>
    <s v="NA"/>
    <s v="NA"/>
    <x v="1"/>
    <x v="1"/>
    <s v="4.98"/>
    <s v="4.98"/>
    <n v="827.24339999999995"/>
    <n v="827.65935999999999"/>
    <n v="845.90246999999999"/>
    <n v="846.31835999999998"/>
    <n v="854.36149999999998"/>
    <n v="854.78156000000001"/>
    <n v="994.98109999999997"/>
    <n v="995.47019999999998"/>
    <x v="0"/>
    <x v="0"/>
    <x v="0"/>
    <x v="0"/>
    <n v="1.1645901999999999"/>
    <n v="1.1645901999999999"/>
    <s v="613.2372"/>
    <s v="613.2372"/>
    <n v="0.41596000000004096"/>
    <n v="0.41588999999999032"/>
    <n v="0.42006000000003496"/>
    <n v="0.48910000000000764"/>
  </r>
  <r>
    <x v="0"/>
    <s v="P92141639"/>
    <x v="0"/>
    <x v="10"/>
    <x v="10"/>
    <x v="10"/>
    <x v="2"/>
    <x v="1"/>
    <x v="1"/>
    <x v="2"/>
    <x v="2"/>
    <x v="2"/>
    <x v="2"/>
    <n v="117.03"/>
    <n v="117.03"/>
    <d v="1997-03-24T00:00:00"/>
    <d v="1997-03-24T00:00:00"/>
    <d v="2025-02-01T00:00:00"/>
    <d v="2025-02-01T00:00:00"/>
    <n v="47"/>
    <n v="47"/>
    <n v="28"/>
    <n v="28"/>
    <x v="1"/>
    <x v="1"/>
    <s v="NA"/>
    <s v="NA"/>
    <x v="0"/>
    <x v="0"/>
    <s v="NA"/>
    <s v="NA"/>
    <x v="1"/>
    <x v="1"/>
    <s v="4.98"/>
    <s v="4.98"/>
    <n v="827.65935999999999"/>
    <n v="822.27959999999996"/>
    <n v="846.31835999999998"/>
    <n v="840.81726000000003"/>
    <n v="854.78156000000001"/>
    <n v="849.22540000000004"/>
    <n v="995.47019999999998"/>
    <n v="988.99963000000002"/>
    <x v="0"/>
    <x v="0"/>
    <x v="0"/>
    <x v="0"/>
    <n v="1.1645901999999999"/>
    <n v="1.1645901999999999"/>
    <s v="613.2372"/>
    <s v="613.2372"/>
    <n v="-5.379760000000033"/>
    <n v="-5.5010999999999513"/>
    <n v="-5.5561599999999771"/>
    <n v="-6.4705699999999524"/>
  </r>
  <r>
    <x v="0"/>
    <s v="P92141639"/>
    <x v="0"/>
    <x v="11"/>
    <x v="11"/>
    <x v="11"/>
    <x v="2"/>
    <x v="1"/>
    <x v="1"/>
    <x v="2"/>
    <x v="2"/>
    <x v="2"/>
    <x v="2"/>
    <n v="117.03"/>
    <n v="117.03"/>
    <d v="1997-03-24T00:00:00"/>
    <d v="1997-03-24T00:00:00"/>
    <d v="2025-02-01T00:00:00"/>
    <d v="2025-02-01T00:00:00"/>
    <n v="47"/>
    <n v="47"/>
    <n v="28"/>
    <n v="28"/>
    <x v="1"/>
    <x v="1"/>
    <s v="NA"/>
    <s v="NA"/>
    <x v="0"/>
    <x v="0"/>
    <s v="NA"/>
    <s v="NA"/>
    <x v="1"/>
    <x v="1"/>
    <s v="4.98"/>
    <s v="4.98"/>
    <n v="822.27959999999996"/>
    <n v="821.40704000000005"/>
    <n v="840.81726000000003"/>
    <n v="839.92505000000006"/>
    <n v="849.22540000000004"/>
    <n v="848.32429999999999"/>
    <n v="988.99963000000002"/>
    <n v="987.9502"/>
    <x v="0"/>
    <x v="0"/>
    <x v="0"/>
    <x v="0"/>
    <n v="1.1645901999999999"/>
    <n v="1.1645901999999999"/>
    <s v="613.2372"/>
    <s v="613.2372"/>
    <n v="-0.87255999999990763"/>
    <n v="-0.8922099999999773"/>
    <n v="-0.9011000000000422"/>
    <n v="-1.0494300000000294"/>
  </r>
  <r>
    <x v="0"/>
    <s v="P92141639"/>
    <x v="0"/>
    <x v="12"/>
    <x v="12"/>
    <x v="12"/>
    <x v="2"/>
    <x v="1"/>
    <x v="1"/>
    <x v="2"/>
    <x v="2"/>
    <x v="2"/>
    <x v="2"/>
    <n v="117.03"/>
    <n v="117.03"/>
    <d v="1997-03-24T00:00:00"/>
    <d v="1997-03-24T00:00:00"/>
    <d v="2025-02-01T00:00:00"/>
    <d v="2025-02-01T00:00:00"/>
    <n v="47"/>
    <n v="47"/>
    <n v="28"/>
    <n v="28"/>
    <x v="1"/>
    <x v="1"/>
    <s v="NA"/>
    <s v="NA"/>
    <x v="0"/>
    <x v="0"/>
    <s v="NA"/>
    <s v="NA"/>
    <x v="1"/>
    <x v="1"/>
    <s v="4.98"/>
    <s v="4.98"/>
    <n v="821.40704000000005"/>
    <n v="825.50390000000004"/>
    <n v="839.92505000000006"/>
    <n v="843.89484000000004"/>
    <n v="848.32429999999999"/>
    <n v="852.3338"/>
    <n v="987.9502"/>
    <n v="992.61956999999995"/>
    <x v="0"/>
    <x v="0"/>
    <x v="0"/>
    <x v="0"/>
    <n v="1.1645901999999999"/>
    <n v="1.1645901999999999"/>
    <s v="613.2372"/>
    <s v="613.2372"/>
    <n v="4.0968599999999924"/>
    <n v="3.969789999999989"/>
    <n v="4.0095000000000027"/>
    <n v="4.6693699999999581"/>
  </r>
  <r>
    <x v="0"/>
    <s v="P92141639"/>
    <x v="0"/>
    <x v="13"/>
    <x v="13"/>
    <x v="13"/>
    <x v="2"/>
    <x v="1"/>
    <x v="1"/>
    <x v="2"/>
    <x v="2"/>
    <x v="2"/>
    <x v="2"/>
    <n v="117.03"/>
    <n v="117.03"/>
    <d v="1997-03-24T00:00:00"/>
    <d v="1997-03-24T00:00:00"/>
    <d v="2025-02-01T00:00:00"/>
    <d v="2025-02-01T00:00:00"/>
    <n v="47"/>
    <n v="47"/>
    <n v="28"/>
    <n v="28"/>
    <x v="1"/>
    <x v="1"/>
    <s v="NA"/>
    <s v="NA"/>
    <x v="0"/>
    <x v="0"/>
    <s v="NA"/>
    <s v="NA"/>
    <x v="1"/>
    <x v="1"/>
    <s v="4.98"/>
    <s v="4.98"/>
    <n v="825.50390000000004"/>
    <n v="825.50390000000004"/>
    <n v="843.89484000000004"/>
    <n v="843.89484000000004"/>
    <n v="852.3338"/>
    <n v="852.3338"/>
    <n v="992.61956999999995"/>
    <n v="992.61956999999995"/>
    <x v="0"/>
    <x v="0"/>
    <x v="0"/>
    <x v="0"/>
    <n v="1.1645901999999999"/>
    <n v="1.1645901999999999"/>
    <s v="613.2372"/>
    <s v="614.4075"/>
    <n v="0"/>
    <n v="0"/>
    <n v="0"/>
    <n v="0"/>
  </r>
  <r>
    <x v="0"/>
    <s v="P92141639"/>
    <x v="0"/>
    <x v="14"/>
    <x v="14"/>
    <x v="14"/>
    <x v="2"/>
    <x v="1"/>
    <x v="1"/>
    <x v="2"/>
    <x v="2"/>
    <x v="2"/>
    <x v="2"/>
    <n v="117.03"/>
    <n v="117.03"/>
    <d v="1997-03-24T00:00:00"/>
    <d v="1997-03-24T00:00:00"/>
    <d v="2025-02-01T00:00:00"/>
    <d v="2025-02-01T00:00:00"/>
    <n v="47"/>
    <n v="47"/>
    <n v="28"/>
    <n v="28"/>
    <x v="1"/>
    <x v="1"/>
    <s v="NA"/>
    <s v="NA"/>
    <x v="0"/>
    <x v="0"/>
    <s v="NA"/>
    <s v="NA"/>
    <x v="1"/>
    <x v="1"/>
    <s v="4.98"/>
    <s v="4.98"/>
    <n v="825.50390000000004"/>
    <n v="825.50390000000004"/>
    <n v="843.89484000000004"/>
    <n v="843.89484000000004"/>
    <n v="852.3338"/>
    <n v="852.3338"/>
    <n v="992.61956999999995"/>
    <n v="992.61956999999995"/>
    <x v="0"/>
    <x v="0"/>
    <x v="0"/>
    <x v="0"/>
    <n v="1.1645901999999999"/>
    <n v="1.1645901999999999"/>
    <s v="614.4075"/>
    <s v="614.4075"/>
    <n v="0"/>
    <n v="0"/>
    <n v="0"/>
    <n v="0"/>
  </r>
  <r>
    <x v="0"/>
    <s v="P92141639"/>
    <x v="0"/>
    <x v="15"/>
    <x v="15"/>
    <x v="15"/>
    <x v="2"/>
    <x v="1"/>
    <x v="1"/>
    <x v="2"/>
    <x v="2"/>
    <x v="2"/>
    <x v="2"/>
    <n v="117.03"/>
    <n v="117.03"/>
    <d v="1997-03-24T00:00:00"/>
    <d v="1997-03-24T00:00:00"/>
    <d v="2025-02-01T00:00:00"/>
    <d v="2025-02-01T00:00:00"/>
    <n v="47"/>
    <n v="47"/>
    <n v="28"/>
    <n v="28"/>
    <x v="1"/>
    <x v="1"/>
    <s v="NA"/>
    <s v="NA"/>
    <x v="0"/>
    <x v="0"/>
    <s v="NA"/>
    <s v="NA"/>
    <x v="1"/>
    <x v="1"/>
    <s v="4.98"/>
    <s v="4.98"/>
    <n v="825.50390000000004"/>
    <n v="825.50390000000004"/>
    <n v="843.89484000000004"/>
    <n v="843.89484000000004"/>
    <n v="852.3338"/>
    <n v="852.3338"/>
    <n v="992.61956999999995"/>
    <n v="992.61956999999995"/>
    <x v="0"/>
    <x v="0"/>
    <x v="0"/>
    <x v="0"/>
    <n v="1.1645901999999999"/>
    <n v="1.1645901999999999"/>
    <s v="614.4075"/>
    <s v="614.4075"/>
    <n v="0"/>
    <n v="0"/>
    <n v="0"/>
    <n v="0"/>
  </r>
  <r>
    <x v="0"/>
    <s v="P92141639"/>
    <x v="0"/>
    <x v="16"/>
    <x v="16"/>
    <x v="16"/>
    <x v="2"/>
    <x v="1"/>
    <x v="1"/>
    <x v="2"/>
    <x v="2"/>
    <x v="2"/>
    <x v="2"/>
    <n v="117.03"/>
    <n v="117.03"/>
    <d v="1997-03-24T00:00:00"/>
    <d v="1997-03-24T00:00:00"/>
    <d v="2025-02-01T00:00:00"/>
    <d v="2025-02-01T00:00:00"/>
    <n v="47"/>
    <n v="47"/>
    <n v="28"/>
    <n v="28"/>
    <x v="1"/>
    <x v="1"/>
    <s v="NA"/>
    <s v="NA"/>
    <x v="0"/>
    <x v="0"/>
    <s v="NA"/>
    <s v="NA"/>
    <x v="1"/>
    <x v="1"/>
    <s v="4.98"/>
    <s v="4.98"/>
    <n v="825.50390000000004"/>
    <n v="825.50390000000004"/>
    <n v="843.89484000000004"/>
    <n v="843.89484000000004"/>
    <n v="852.3338"/>
    <n v="852.3338"/>
    <n v="992.61956999999995"/>
    <n v="992.61959999999999"/>
    <x v="0"/>
    <x v="0"/>
    <x v="0"/>
    <x v="0"/>
    <n v="1.1645901999999999"/>
    <n v="1.1645901999999999"/>
    <s v="614.4075"/>
    <s v="614.4075"/>
    <n v="0"/>
    <n v="0"/>
    <n v="0"/>
    <n v="3.0000000037944119E-5"/>
  </r>
  <r>
    <x v="0"/>
    <s v="P92141639"/>
    <x v="0"/>
    <x v="17"/>
    <x v="17"/>
    <x v="17"/>
    <x v="1"/>
    <x v="1"/>
    <x v="1"/>
    <x v="2"/>
    <x v="2"/>
    <x v="2"/>
    <x v="2"/>
    <n v="117.03"/>
    <n v="117.03"/>
    <d v="1997-03-24T00:00:00"/>
    <d v="1997-03-24T00:00:00"/>
    <d v="2025-02-01T00:00:00"/>
    <d v="2025-02-01T00:00:00"/>
    <n v="47"/>
    <n v="47"/>
    <n v="28"/>
    <n v="28"/>
    <x v="1"/>
    <x v="1"/>
    <s v="NA"/>
    <s v="NA"/>
    <x v="0"/>
    <x v="0"/>
    <s v="NA"/>
    <s v="NA"/>
    <x v="1"/>
    <x v="1"/>
    <s v="4.98"/>
    <s v="4.98"/>
    <n v="825.50390000000004"/>
    <n v="825.50390000000004"/>
    <n v="843.89484000000004"/>
    <n v="843.89484000000004"/>
    <n v="852.3338"/>
    <n v="852.3338"/>
    <n v="992.61959999999999"/>
    <n v="992.61959999999999"/>
    <x v="0"/>
    <x v="0"/>
    <x v="0"/>
    <x v="0"/>
    <n v="1.1645901999999999"/>
    <n v="1.1645901999999999"/>
    <s v="614.4075"/>
    <s v="614.4075"/>
    <n v="0"/>
    <n v="0"/>
    <n v="0"/>
    <n v="0"/>
  </r>
  <r>
    <x v="0"/>
    <s v="P92141639"/>
    <x v="0"/>
    <x v="18"/>
    <x v="18"/>
    <x v="18"/>
    <x v="3"/>
    <x v="1"/>
    <x v="1"/>
    <x v="2"/>
    <x v="2"/>
    <x v="2"/>
    <x v="2"/>
    <n v="117.03"/>
    <n v="117.03"/>
    <d v="1997-03-24T00:00:00"/>
    <d v="1997-03-24T00:00:00"/>
    <d v="2025-02-01T00:00:00"/>
    <d v="2025-02-01T00:00:00"/>
    <n v="47"/>
    <n v="47"/>
    <n v="28"/>
    <n v="28"/>
    <x v="1"/>
    <x v="1"/>
    <s v="NA"/>
    <s v="NA"/>
    <x v="0"/>
    <x v="0"/>
    <s v="NA"/>
    <s v="NA"/>
    <x v="1"/>
    <x v="1"/>
    <s v="4.98"/>
    <s v="4.98"/>
    <n v="825.50390000000004"/>
    <n v="825.50390000000004"/>
    <n v="843.89484000000004"/>
    <n v="843.89484000000004"/>
    <n v="852.3338"/>
    <n v="852.3338"/>
    <n v="992.61959999999999"/>
    <n v="992.61959999999999"/>
    <x v="0"/>
    <x v="0"/>
    <x v="0"/>
    <x v="0"/>
    <n v="1.1645901999999999"/>
    <n v="1.1645901999999999"/>
    <s v="614.4075"/>
    <s v="614.4075"/>
    <n v="0"/>
    <n v="0"/>
    <n v="0"/>
    <n v="0"/>
  </r>
  <r>
    <x v="0"/>
    <s v="P92141639"/>
    <x v="0"/>
    <x v="19"/>
    <x v="19"/>
    <x v="19"/>
    <x v="4"/>
    <x v="1"/>
    <x v="1"/>
    <x v="2"/>
    <x v="2"/>
    <x v="2"/>
    <x v="2"/>
    <n v="117.03"/>
    <n v="117.03"/>
    <d v="1997-03-24T00:00:00"/>
    <d v="1997-03-24T00:00:00"/>
    <d v="2025-02-01T00:00:00"/>
    <d v="2025-02-01T00:00:00"/>
    <n v="47"/>
    <n v="47"/>
    <n v="28"/>
    <n v="28"/>
    <x v="1"/>
    <x v="1"/>
    <s v="NA"/>
    <s v="NA"/>
    <x v="0"/>
    <x v="0"/>
    <s v="NA"/>
    <s v="NA"/>
    <x v="1"/>
    <x v="1"/>
    <s v="4.98"/>
    <s v="4.98"/>
    <n v="825.50390000000004"/>
    <n v="825.50390000000004"/>
    <n v="843.89484000000004"/>
    <n v="843.89484000000004"/>
    <n v="852.3338"/>
    <n v="852.3338"/>
    <n v="992.61959999999999"/>
    <n v="992.61959999999999"/>
    <x v="0"/>
    <x v="0"/>
    <x v="0"/>
    <x v="0"/>
    <n v="1.1645901999999999"/>
    <n v="1.1645901999999999"/>
    <s v="614.4075"/>
    <s v="614.4075"/>
    <n v="0"/>
    <n v="0"/>
    <n v="0"/>
    <n v="0"/>
  </r>
  <r>
    <x v="0"/>
    <s v="P92141639"/>
    <x v="0"/>
    <x v="20"/>
    <x v="20"/>
    <x v="20"/>
    <x v="2"/>
    <x v="1"/>
    <x v="1"/>
    <x v="2"/>
    <x v="2"/>
    <x v="2"/>
    <x v="2"/>
    <n v="117.03"/>
    <n v="117.03"/>
    <d v="1997-03-24T00:00:00"/>
    <d v="1997-03-24T00:00:00"/>
    <d v="2025-02-01T00:00:00"/>
    <d v="2025-02-01T00:00:00"/>
    <n v="47"/>
    <n v="47"/>
    <n v="28"/>
    <n v="28"/>
    <x v="1"/>
    <x v="1"/>
    <s v="NA"/>
    <s v="NA"/>
    <x v="0"/>
    <x v="0"/>
    <s v="NA"/>
    <s v="NA"/>
    <x v="1"/>
    <x v="1"/>
    <s v="4.98"/>
    <s v="4.98"/>
    <n v="825.50390000000004"/>
    <n v="827.73779999999999"/>
    <n v="843.89484000000004"/>
    <n v="844.4248"/>
    <n v="852.3338"/>
    <n v="852.8691"/>
    <n v="992.61959999999999"/>
    <n v="993.24303999999995"/>
    <x v="0"/>
    <x v="0"/>
    <x v="0"/>
    <x v="0"/>
    <n v="1.1645901999999999"/>
    <n v="1.1645901999999999"/>
    <s v="614.4075"/>
    <s v="614.4075"/>
    <n v="2.2338999999999487"/>
    <n v="0.52995999999996002"/>
    <n v="0.53530000000000655"/>
    <n v="0.62343999999995958"/>
  </r>
  <r>
    <x v="0"/>
    <s v="P92141639"/>
    <x v="0"/>
    <x v="21"/>
    <x v="21"/>
    <x v="21"/>
    <x v="2"/>
    <x v="1"/>
    <x v="1"/>
    <x v="2"/>
    <x v="2"/>
    <x v="2"/>
    <x v="2"/>
    <n v="117.03"/>
    <n v="117.03"/>
    <d v="1997-03-24T00:00:00"/>
    <d v="1997-03-24T00:00:00"/>
    <d v="2025-02-01T00:00:00"/>
    <d v="2025-02-01T00:00:00"/>
    <n v="47"/>
    <n v="47"/>
    <n v="28"/>
    <n v="28"/>
    <x v="1"/>
    <x v="1"/>
    <s v="NA"/>
    <s v="NA"/>
    <x v="0"/>
    <x v="0"/>
    <s v="NA"/>
    <s v="NA"/>
    <x v="1"/>
    <x v="1"/>
    <s v="4.98"/>
    <s v="4.98"/>
    <n v="827.73779999999999"/>
    <n v="823.62990000000002"/>
    <n v="844.4248"/>
    <n v="848.10310000000004"/>
    <n v="852.8691"/>
    <n v="856.58410000000003"/>
    <n v="993.24303999999995"/>
    <n v="997.56949999999995"/>
    <x v="0"/>
    <x v="0"/>
    <x v="0"/>
    <x v="0"/>
    <n v="1.1645901999999999"/>
    <n v="1.1645901999999999"/>
    <s v="614.4075"/>
    <s v="614.4075"/>
    <n v="-4.1078999999999724"/>
    <n v="3.6783000000000357"/>
    <n v="3.7150000000000318"/>
    <n v="4.3264599999999973"/>
  </r>
  <r>
    <x v="0"/>
    <s v="P92266842"/>
    <x v="0"/>
    <x v="0"/>
    <x v="0"/>
    <x v="0"/>
    <x v="0"/>
    <x v="0"/>
    <x v="0"/>
    <x v="1"/>
    <x v="1"/>
    <x v="2"/>
    <x v="2"/>
    <n v="2272.62"/>
    <n v="2272.62"/>
    <d v="1991-11-17T00:00:00"/>
    <d v="1991-11-17T00:00:00"/>
    <d v="2025-01-01T00:00:00"/>
    <d v="2025-01-01T00:00:00"/>
    <n v="49"/>
    <n v="49"/>
    <n v="26"/>
    <n v="26"/>
    <x v="1"/>
    <x v="1"/>
    <s v="NA"/>
    <s v="NA"/>
    <x v="0"/>
    <x v="0"/>
    <s v="NA"/>
    <s v="NA"/>
    <x v="0"/>
    <x v="0"/>
    <s v="7.73"/>
    <s v="7.73"/>
    <n v="16841.36"/>
    <n v="16841.36"/>
    <n v="17128.447"/>
    <n v="17128.447"/>
    <n v="17299.732"/>
    <n v="17299.732"/>
    <n v="19926.053"/>
    <n v="19926.053"/>
    <x v="0"/>
    <x v="0"/>
    <x v="0"/>
    <x v="0"/>
    <n v="1.1518128000000001"/>
    <n v="1.1518128000000001"/>
    <s v="13681.173"/>
    <s v="13681.173"/>
    <n v="0"/>
    <n v="0"/>
    <n v="0"/>
    <n v="0"/>
  </r>
  <r>
    <x v="0"/>
    <s v="P92266842"/>
    <x v="0"/>
    <x v="1"/>
    <x v="1"/>
    <x v="1"/>
    <x v="1"/>
    <x v="0"/>
    <x v="0"/>
    <x v="1"/>
    <x v="1"/>
    <x v="2"/>
    <x v="2"/>
    <n v="2272.62"/>
    <n v="2272.62"/>
    <d v="1991-11-17T00:00:00"/>
    <d v="1991-11-17T00:00:00"/>
    <d v="2025-01-01T00:00:00"/>
    <d v="2025-01-01T00:00:00"/>
    <n v="49"/>
    <n v="49"/>
    <n v="26"/>
    <n v="26"/>
    <x v="1"/>
    <x v="1"/>
    <s v="NA"/>
    <s v="NA"/>
    <x v="0"/>
    <x v="0"/>
    <s v="NA"/>
    <s v="NA"/>
    <x v="0"/>
    <x v="0"/>
    <s v="7.73"/>
    <s v="7.73"/>
    <n v="16841.36"/>
    <n v="16841.36"/>
    <n v="17128.447"/>
    <n v="17128.447"/>
    <n v="17299.732"/>
    <n v="17299.732"/>
    <n v="19926.053"/>
    <n v="19926.053"/>
    <x v="0"/>
    <x v="0"/>
    <x v="0"/>
    <x v="0"/>
    <n v="1.1518128000000001"/>
    <n v="1.1518128000000001"/>
    <s v="13681.173"/>
    <s v="13681.173"/>
    <n v="0"/>
    <n v="0"/>
    <n v="0"/>
    <n v="0"/>
  </r>
  <r>
    <x v="0"/>
    <s v="P92266842"/>
    <x v="0"/>
    <x v="2"/>
    <x v="2"/>
    <x v="2"/>
    <x v="2"/>
    <x v="0"/>
    <x v="0"/>
    <x v="1"/>
    <x v="1"/>
    <x v="2"/>
    <x v="2"/>
    <n v="2272.62"/>
    <n v="2272.62"/>
    <d v="1991-11-17T00:00:00"/>
    <d v="1991-11-17T00:00:00"/>
    <d v="2025-01-01T00:00:00"/>
    <d v="2025-01-01T00:00:00"/>
    <n v="49"/>
    <n v="49"/>
    <n v="26"/>
    <n v="26"/>
    <x v="1"/>
    <x v="1"/>
    <s v="NA"/>
    <s v="NA"/>
    <x v="0"/>
    <x v="0"/>
    <s v="NA"/>
    <s v="NA"/>
    <x v="0"/>
    <x v="0"/>
    <s v="7.73"/>
    <s v="7.73"/>
    <n v="16841.36"/>
    <n v="16841.36"/>
    <n v="17128.447"/>
    <n v="17128.447"/>
    <n v="17299.732"/>
    <n v="17299.732"/>
    <n v="19926.053"/>
    <n v="19926.053"/>
    <x v="0"/>
    <x v="0"/>
    <x v="0"/>
    <x v="0"/>
    <n v="1.1518128000000001"/>
    <n v="1.1518128000000001"/>
    <s v="13681.173"/>
    <s v="13681.173"/>
    <n v="0"/>
    <n v="0"/>
    <n v="0"/>
    <n v="0"/>
  </r>
  <r>
    <x v="0"/>
    <s v="P92266842"/>
    <x v="0"/>
    <x v="3"/>
    <x v="3"/>
    <x v="3"/>
    <x v="2"/>
    <x v="0"/>
    <x v="0"/>
    <x v="1"/>
    <x v="1"/>
    <x v="2"/>
    <x v="2"/>
    <n v="2272.62"/>
    <n v="2272.62"/>
    <d v="1991-11-17T00:00:00"/>
    <d v="1991-11-17T00:00:00"/>
    <d v="2025-01-01T00:00:00"/>
    <d v="2025-01-01T00:00:00"/>
    <n v="49"/>
    <n v="49"/>
    <n v="26"/>
    <n v="26"/>
    <x v="1"/>
    <x v="1"/>
    <s v="NA"/>
    <s v="NA"/>
    <x v="0"/>
    <x v="0"/>
    <s v="NA"/>
    <s v="NA"/>
    <x v="0"/>
    <x v="0"/>
    <s v="7.73"/>
    <s v="7.73"/>
    <n v="16841.36"/>
    <n v="16841.36"/>
    <n v="17128.447"/>
    <n v="17128.447"/>
    <n v="17299.732"/>
    <n v="17299.732"/>
    <n v="19926.053"/>
    <n v="19926.053"/>
    <x v="0"/>
    <x v="0"/>
    <x v="0"/>
    <x v="0"/>
    <n v="1.1518128000000001"/>
    <n v="1.1518128000000001"/>
    <s v="13681.173"/>
    <s v="13681.173"/>
    <n v="0"/>
    <n v="0"/>
    <n v="0"/>
    <n v="0"/>
  </r>
  <r>
    <x v="0"/>
    <s v="P92266842"/>
    <x v="0"/>
    <x v="4"/>
    <x v="4"/>
    <x v="4"/>
    <x v="2"/>
    <x v="0"/>
    <x v="0"/>
    <x v="1"/>
    <x v="1"/>
    <x v="2"/>
    <x v="2"/>
    <n v="2272.62"/>
    <n v="2272.62"/>
    <d v="1991-11-17T00:00:00"/>
    <d v="1991-11-17T00:00:00"/>
    <d v="2025-01-01T00:00:00"/>
    <d v="2025-01-01T00:00:00"/>
    <n v="49"/>
    <n v="49"/>
    <n v="26"/>
    <n v="26"/>
    <x v="1"/>
    <x v="1"/>
    <s v="NA"/>
    <s v="NA"/>
    <x v="0"/>
    <x v="0"/>
    <s v="NA"/>
    <s v="NA"/>
    <x v="0"/>
    <x v="0"/>
    <s v="7.73"/>
    <s v="7.73"/>
    <n v="16841.36"/>
    <n v="16853.241999999998"/>
    <n v="17128.447"/>
    <n v="17129.203000000001"/>
    <n v="17299.732"/>
    <n v="17300.493999999999"/>
    <n v="19926.053"/>
    <n v="19926.932000000001"/>
    <x v="0"/>
    <x v="0"/>
    <x v="0"/>
    <x v="0"/>
    <n v="1.1518128000000001"/>
    <n v="1.1518128000000001"/>
    <s v="13681.173"/>
    <s v="13681.173"/>
    <n v="11.881999999997788"/>
    <n v="0.75600000000122236"/>
    <n v="0.76199999999880674"/>
    <n v="0.87900000000081491"/>
  </r>
  <r>
    <x v="0"/>
    <s v="P92266842"/>
    <x v="0"/>
    <x v="5"/>
    <x v="5"/>
    <x v="5"/>
    <x v="2"/>
    <x v="0"/>
    <x v="0"/>
    <x v="1"/>
    <x v="1"/>
    <x v="2"/>
    <x v="2"/>
    <n v="2272.62"/>
    <n v="2272.62"/>
    <d v="1991-11-17T00:00:00"/>
    <d v="1991-11-17T00:00:00"/>
    <d v="2025-01-01T00:00:00"/>
    <d v="2025-01-01T00:00:00"/>
    <n v="49"/>
    <n v="49"/>
    <n v="26"/>
    <n v="26"/>
    <x v="1"/>
    <x v="1"/>
    <s v="NA"/>
    <s v="NA"/>
    <x v="0"/>
    <x v="0"/>
    <s v="NA"/>
    <s v="NA"/>
    <x v="0"/>
    <x v="0"/>
    <s v="7.73"/>
    <s v="7.73"/>
    <n v="16853.241999999998"/>
    <n v="15595.424000000001"/>
    <n v="17129.203000000001"/>
    <n v="15850.769"/>
    <n v="17300.493999999999"/>
    <n v="16009.276"/>
    <n v="19926.932000000001"/>
    <n v="18439.687999999998"/>
    <x v="0"/>
    <x v="0"/>
    <x v="0"/>
    <x v="0"/>
    <n v="1.1518128000000001"/>
    <n v="1.1518128000000001"/>
    <s v="13681.173"/>
    <s v="13681.173"/>
    <n v="-1257.8179999999975"/>
    <n v="-1278.4340000000011"/>
    <n v="-1291.2179999999989"/>
    <n v="-1487.2440000000024"/>
  </r>
  <r>
    <x v="0"/>
    <s v="P92266842"/>
    <x v="0"/>
    <x v="6"/>
    <x v="6"/>
    <x v="6"/>
    <x v="2"/>
    <x v="0"/>
    <x v="0"/>
    <x v="1"/>
    <x v="1"/>
    <x v="2"/>
    <x v="2"/>
    <n v="2272.62"/>
    <n v="2272.62"/>
    <d v="1991-11-17T00:00:00"/>
    <d v="1991-11-17T00:00:00"/>
    <d v="2025-01-01T00:00:00"/>
    <d v="2025-01-01T00:00:00"/>
    <n v="49"/>
    <n v="49"/>
    <n v="26"/>
    <n v="26"/>
    <x v="1"/>
    <x v="1"/>
    <s v="NA"/>
    <s v="NA"/>
    <x v="0"/>
    <x v="0"/>
    <s v="NA"/>
    <s v="NA"/>
    <x v="0"/>
    <x v="0"/>
    <s v="7.73"/>
    <s v="7.73"/>
    <n v="15595.424000000001"/>
    <n v="15653.798000000001"/>
    <n v="15850.769"/>
    <n v="15911.936"/>
    <n v="16009.276"/>
    <n v="16071.055"/>
    <n v="18439.687999999998"/>
    <n v="18510.846000000001"/>
    <x v="0"/>
    <x v="0"/>
    <x v="0"/>
    <x v="0"/>
    <n v="1.1518128000000001"/>
    <n v="1.1518128000000001"/>
    <s v="13681.173"/>
    <s v="13681.173"/>
    <n v="58.373999999999796"/>
    <n v="61.166999999999462"/>
    <n v="61.779000000000451"/>
    <n v="71.158000000003085"/>
  </r>
  <r>
    <x v="0"/>
    <s v="P92266842"/>
    <x v="0"/>
    <x v="7"/>
    <x v="7"/>
    <x v="7"/>
    <x v="1"/>
    <x v="0"/>
    <x v="1"/>
    <x v="1"/>
    <x v="1"/>
    <x v="2"/>
    <x v="2"/>
    <n v="2272.62"/>
    <n v="2272.62"/>
    <d v="1991-11-17T00:00:00"/>
    <d v="1991-11-17T00:00:00"/>
    <d v="2025-01-01T00:00:00"/>
    <d v="2025-02-01T00:00:00"/>
    <n v="49"/>
    <n v="49"/>
    <n v="26"/>
    <n v="26"/>
    <x v="1"/>
    <x v="1"/>
    <s v="NA"/>
    <s v="NA"/>
    <x v="0"/>
    <x v="0"/>
    <s v="NA"/>
    <s v="NA"/>
    <x v="0"/>
    <x v="0"/>
    <s v="7.73"/>
    <s v="7.73"/>
    <n v="15653.798000000001"/>
    <n v="15653.798000000001"/>
    <n v="15911.936"/>
    <n v="15911.936"/>
    <n v="16071.055"/>
    <n v="16071.055"/>
    <n v="18510.846000000001"/>
    <n v="18510.846000000001"/>
    <x v="0"/>
    <x v="0"/>
    <x v="0"/>
    <x v="0"/>
    <n v="1.1518128000000001"/>
    <n v="1.1518128000000001"/>
    <s v="13681.173"/>
    <s v="13681.173"/>
    <n v="0"/>
    <n v="0"/>
    <n v="0"/>
    <n v="0"/>
  </r>
  <r>
    <x v="0"/>
    <s v="P92266842"/>
    <x v="0"/>
    <x v="8"/>
    <x v="8"/>
    <x v="8"/>
    <x v="2"/>
    <x v="1"/>
    <x v="1"/>
    <x v="1"/>
    <x v="1"/>
    <x v="2"/>
    <x v="2"/>
    <n v="2272.62"/>
    <n v="2272.62"/>
    <d v="1991-11-17T00:00:00"/>
    <d v="1991-11-17T00:00:00"/>
    <d v="2025-02-01T00:00:00"/>
    <d v="2025-02-01T00:00:00"/>
    <n v="49"/>
    <n v="49"/>
    <n v="26"/>
    <n v="26"/>
    <x v="1"/>
    <x v="1"/>
    <s v="NA"/>
    <s v="NA"/>
    <x v="0"/>
    <x v="0"/>
    <s v="NA"/>
    <s v="NA"/>
    <x v="0"/>
    <x v="0"/>
    <s v="7.73"/>
    <s v="7.73"/>
    <n v="15653.798000000001"/>
    <n v="15653.798000000001"/>
    <n v="15911.936"/>
    <n v="15911.936"/>
    <n v="16071.055"/>
    <n v="16071.055"/>
    <n v="18510.846000000001"/>
    <n v="18510.846000000001"/>
    <x v="0"/>
    <x v="0"/>
    <x v="0"/>
    <x v="0"/>
    <n v="1.1518128000000001"/>
    <n v="1.1518128000000001"/>
    <s v="13681.173"/>
    <s v="13681.173"/>
    <n v="0"/>
    <n v="0"/>
    <n v="0"/>
    <n v="0"/>
  </r>
  <r>
    <x v="0"/>
    <s v="P92266842"/>
    <x v="0"/>
    <x v="9"/>
    <x v="9"/>
    <x v="9"/>
    <x v="2"/>
    <x v="1"/>
    <x v="1"/>
    <x v="1"/>
    <x v="1"/>
    <x v="2"/>
    <x v="2"/>
    <n v="2272.62"/>
    <n v="2272.62"/>
    <d v="1991-11-17T00:00:00"/>
    <d v="1991-11-17T00:00:00"/>
    <d v="2025-02-01T00:00:00"/>
    <d v="2025-02-01T00:00:00"/>
    <n v="49"/>
    <n v="49"/>
    <n v="26"/>
    <n v="26"/>
    <x v="1"/>
    <x v="1"/>
    <s v="NA"/>
    <s v="NA"/>
    <x v="0"/>
    <x v="0"/>
    <s v="NA"/>
    <s v="NA"/>
    <x v="0"/>
    <x v="0"/>
    <s v="7.73"/>
    <s v="7.73"/>
    <n v="15653.798000000001"/>
    <n v="15661.522000000001"/>
    <n v="15911.936"/>
    <n v="15919.662"/>
    <n v="16071.055"/>
    <n v="16078.858"/>
    <n v="18510.846000000001"/>
    <n v="18519.835999999999"/>
    <x v="0"/>
    <x v="0"/>
    <x v="0"/>
    <x v="0"/>
    <n v="1.1518128000000001"/>
    <n v="1.1518128000000001"/>
    <s v="13681.173"/>
    <s v="13681.173"/>
    <n v="7.7240000000001601"/>
    <n v="7.7260000000005675"/>
    <n v="7.8029999999998836"/>
    <n v="8.9899999999979627"/>
  </r>
  <r>
    <x v="0"/>
    <s v="P92266842"/>
    <x v="0"/>
    <x v="10"/>
    <x v="10"/>
    <x v="10"/>
    <x v="2"/>
    <x v="1"/>
    <x v="1"/>
    <x v="1"/>
    <x v="1"/>
    <x v="2"/>
    <x v="2"/>
    <n v="2272.62"/>
    <n v="2272.62"/>
    <d v="1991-11-17T00:00:00"/>
    <d v="1991-11-17T00:00:00"/>
    <d v="2025-02-01T00:00:00"/>
    <d v="2025-02-01T00:00:00"/>
    <n v="49"/>
    <n v="49"/>
    <n v="26"/>
    <n v="26"/>
    <x v="1"/>
    <x v="1"/>
    <s v="NA"/>
    <s v="NA"/>
    <x v="0"/>
    <x v="0"/>
    <s v="NA"/>
    <s v="NA"/>
    <x v="0"/>
    <x v="0"/>
    <s v="7.73"/>
    <s v="7.73"/>
    <n v="15661.522000000001"/>
    <n v="15559.723"/>
    <n v="15919.662"/>
    <n v="15816.184999999999"/>
    <n v="16078.858"/>
    <n v="15974.347"/>
    <n v="18519.835999999999"/>
    <n v="18399.455000000002"/>
    <x v="0"/>
    <x v="0"/>
    <x v="0"/>
    <x v="0"/>
    <n v="1.1518128000000001"/>
    <n v="1.1518128000000001"/>
    <s v="13681.173"/>
    <s v="13681.173"/>
    <n v="-101.79900000000089"/>
    <n v="-103.47700000000077"/>
    <n v="-104.51100000000042"/>
    <n v="-120.38099999999758"/>
  </r>
  <r>
    <x v="0"/>
    <s v="P92266842"/>
    <x v="0"/>
    <x v="11"/>
    <x v="11"/>
    <x v="11"/>
    <x v="2"/>
    <x v="1"/>
    <x v="1"/>
    <x v="1"/>
    <x v="1"/>
    <x v="2"/>
    <x v="2"/>
    <n v="2272.62"/>
    <n v="2272.62"/>
    <d v="1991-11-17T00:00:00"/>
    <d v="1991-11-17T00:00:00"/>
    <d v="2025-02-01T00:00:00"/>
    <d v="2025-02-01T00:00:00"/>
    <n v="49"/>
    <n v="49"/>
    <n v="26"/>
    <n v="26"/>
    <x v="1"/>
    <x v="1"/>
    <s v="NA"/>
    <s v="NA"/>
    <x v="0"/>
    <x v="0"/>
    <s v="NA"/>
    <s v="NA"/>
    <x v="0"/>
    <x v="0"/>
    <s v="7.73"/>
    <s v="7.73"/>
    <n v="15559.723"/>
    <n v="15534.558000000001"/>
    <n v="15816.184999999999"/>
    <n v="15790.604499999999"/>
    <n v="15974.347"/>
    <n v="15948.511"/>
    <n v="18399.455000000002"/>
    <n v="18369.7"/>
    <x v="0"/>
    <x v="0"/>
    <x v="0"/>
    <x v="0"/>
    <n v="1.1518128000000001"/>
    <n v="1.1518128000000001"/>
    <s v="13681.173"/>
    <s v="13681.173"/>
    <n v="-25.164999999999054"/>
    <n v="-25.580500000000029"/>
    <n v="-25.835999999999331"/>
    <n v="-29.755000000001019"/>
  </r>
  <r>
    <x v="0"/>
    <s v="P92266842"/>
    <x v="0"/>
    <x v="12"/>
    <x v="12"/>
    <x v="12"/>
    <x v="2"/>
    <x v="1"/>
    <x v="1"/>
    <x v="1"/>
    <x v="1"/>
    <x v="2"/>
    <x v="2"/>
    <n v="2272.62"/>
    <n v="2272.62"/>
    <d v="1991-11-17T00:00:00"/>
    <d v="1991-11-17T00:00:00"/>
    <d v="2025-02-01T00:00:00"/>
    <d v="2025-02-01T00:00:00"/>
    <n v="49"/>
    <n v="49"/>
    <n v="26"/>
    <n v="26"/>
    <x v="1"/>
    <x v="1"/>
    <s v="NA"/>
    <s v="NA"/>
    <x v="0"/>
    <x v="0"/>
    <s v="NA"/>
    <s v="NA"/>
    <x v="0"/>
    <x v="0"/>
    <s v="7.73"/>
    <s v="7.73"/>
    <n v="15534.558000000001"/>
    <n v="15592.704"/>
    <n v="15790.604499999999"/>
    <n v="15850.019"/>
    <n v="15948.511"/>
    <n v="16008.519"/>
    <n v="18369.7"/>
    <n v="18438.815999999999"/>
    <x v="0"/>
    <x v="0"/>
    <x v="0"/>
    <x v="0"/>
    <n v="1.1518128000000001"/>
    <n v="1.1518128000000001"/>
    <s v="13681.173"/>
    <s v="13681.173"/>
    <n v="58.145999999998821"/>
    <n v="59.414500000000771"/>
    <n v="60.007999999999811"/>
    <n v="69.115999999998166"/>
  </r>
  <r>
    <x v="0"/>
    <s v="P92266842"/>
    <x v="0"/>
    <x v="13"/>
    <x v="13"/>
    <x v="13"/>
    <x v="2"/>
    <x v="1"/>
    <x v="1"/>
    <x v="1"/>
    <x v="1"/>
    <x v="2"/>
    <x v="2"/>
    <n v="2272.62"/>
    <n v="2272.62"/>
    <d v="1991-11-17T00:00:00"/>
    <d v="1991-11-17T00:00:00"/>
    <d v="2025-02-01T00:00:00"/>
    <d v="2025-02-01T00:00:00"/>
    <n v="49"/>
    <n v="49"/>
    <n v="26"/>
    <n v="26"/>
    <x v="1"/>
    <x v="1"/>
    <s v="NA"/>
    <s v="NA"/>
    <x v="0"/>
    <x v="0"/>
    <s v="NA"/>
    <s v="NA"/>
    <x v="0"/>
    <x v="0"/>
    <s v="7.73"/>
    <s v="7.73"/>
    <n v="15592.704"/>
    <n v="15592.704"/>
    <n v="15850.019"/>
    <n v="15850.019"/>
    <n v="16008.519"/>
    <n v="16008.519"/>
    <n v="18438.815999999999"/>
    <n v="18438.815999999999"/>
    <x v="0"/>
    <x v="0"/>
    <x v="0"/>
    <x v="0"/>
    <n v="1.1518128000000001"/>
    <n v="1.1518128000000001"/>
    <s v="13681.173"/>
    <s v="13703.899"/>
    <n v="0"/>
    <n v="0"/>
    <n v="0"/>
    <n v="0"/>
  </r>
  <r>
    <x v="0"/>
    <s v="P92266842"/>
    <x v="0"/>
    <x v="14"/>
    <x v="14"/>
    <x v="14"/>
    <x v="2"/>
    <x v="1"/>
    <x v="1"/>
    <x v="1"/>
    <x v="1"/>
    <x v="2"/>
    <x v="2"/>
    <n v="2272.62"/>
    <n v="2272.62"/>
    <d v="1991-11-17T00:00:00"/>
    <d v="1991-11-17T00:00:00"/>
    <d v="2025-02-01T00:00:00"/>
    <d v="2025-02-01T00:00:00"/>
    <n v="49"/>
    <n v="49"/>
    <n v="26"/>
    <n v="26"/>
    <x v="1"/>
    <x v="1"/>
    <s v="NA"/>
    <s v="NA"/>
    <x v="0"/>
    <x v="0"/>
    <s v="NA"/>
    <s v="NA"/>
    <x v="0"/>
    <x v="0"/>
    <s v="7.73"/>
    <s v="7.73"/>
    <n v="15592.704"/>
    <n v="15592.704"/>
    <n v="15850.019"/>
    <n v="15850.019"/>
    <n v="16008.519"/>
    <n v="16008.519"/>
    <n v="18438.815999999999"/>
    <n v="18438.815999999999"/>
    <x v="0"/>
    <x v="0"/>
    <x v="0"/>
    <x v="0"/>
    <n v="1.1518128000000001"/>
    <n v="1.1518128000000001"/>
    <s v="13703.899"/>
    <s v="13703.899"/>
    <n v="0"/>
    <n v="0"/>
    <n v="0"/>
    <n v="0"/>
  </r>
  <r>
    <x v="0"/>
    <s v="P92266842"/>
    <x v="0"/>
    <x v="15"/>
    <x v="15"/>
    <x v="15"/>
    <x v="2"/>
    <x v="1"/>
    <x v="1"/>
    <x v="1"/>
    <x v="1"/>
    <x v="2"/>
    <x v="2"/>
    <n v="2272.62"/>
    <n v="2272.62"/>
    <d v="1991-11-17T00:00:00"/>
    <d v="1991-11-17T00:00:00"/>
    <d v="2025-02-01T00:00:00"/>
    <d v="2025-02-01T00:00:00"/>
    <n v="49"/>
    <n v="49"/>
    <n v="26"/>
    <n v="26"/>
    <x v="1"/>
    <x v="1"/>
    <s v="NA"/>
    <s v="NA"/>
    <x v="0"/>
    <x v="0"/>
    <s v="NA"/>
    <s v="NA"/>
    <x v="0"/>
    <x v="0"/>
    <s v="7.73"/>
    <s v="7.73"/>
    <n v="15592.704"/>
    <n v="15592.704"/>
    <n v="15850.019"/>
    <n v="15850.019"/>
    <n v="16008.519"/>
    <n v="16008.519"/>
    <n v="18438.815999999999"/>
    <n v="18438.815999999999"/>
    <x v="0"/>
    <x v="0"/>
    <x v="0"/>
    <x v="0"/>
    <n v="1.1518128000000001"/>
    <n v="1.1518128000000001"/>
    <s v="13703.899"/>
    <s v="13703.899"/>
    <n v="0"/>
    <n v="0"/>
    <n v="0"/>
    <n v="0"/>
  </r>
  <r>
    <x v="0"/>
    <s v="P92266842"/>
    <x v="0"/>
    <x v="16"/>
    <x v="16"/>
    <x v="16"/>
    <x v="2"/>
    <x v="1"/>
    <x v="1"/>
    <x v="1"/>
    <x v="1"/>
    <x v="2"/>
    <x v="2"/>
    <n v="2272.62"/>
    <n v="2272.62"/>
    <d v="1991-11-17T00:00:00"/>
    <d v="1991-11-17T00:00:00"/>
    <d v="2025-02-01T00:00:00"/>
    <d v="2025-02-01T00:00:00"/>
    <n v="49"/>
    <n v="49"/>
    <n v="26"/>
    <n v="26"/>
    <x v="1"/>
    <x v="1"/>
    <s v="NA"/>
    <s v="NA"/>
    <x v="0"/>
    <x v="0"/>
    <s v="NA"/>
    <s v="NA"/>
    <x v="0"/>
    <x v="0"/>
    <s v="7.73"/>
    <s v="7.73"/>
    <n v="15592.704"/>
    <n v="15592.704"/>
    <n v="15850.019"/>
    <n v="15850.019"/>
    <n v="16008.519"/>
    <n v="16008.519"/>
    <n v="18438.815999999999"/>
    <n v="18438.815999999999"/>
    <x v="0"/>
    <x v="0"/>
    <x v="0"/>
    <x v="0"/>
    <n v="1.1518128000000001"/>
    <n v="1.1518128000000001"/>
    <s v="13703.899"/>
    <s v="13703.899"/>
    <n v="0"/>
    <n v="0"/>
    <n v="0"/>
    <n v="0"/>
  </r>
  <r>
    <x v="0"/>
    <s v="P92266842"/>
    <x v="0"/>
    <x v="17"/>
    <x v="17"/>
    <x v="17"/>
    <x v="1"/>
    <x v="1"/>
    <x v="1"/>
    <x v="1"/>
    <x v="1"/>
    <x v="2"/>
    <x v="2"/>
    <n v="2272.62"/>
    <n v="2272.62"/>
    <d v="1991-11-17T00:00:00"/>
    <d v="1991-11-17T00:00:00"/>
    <d v="2025-02-01T00:00:00"/>
    <d v="2025-02-01T00:00:00"/>
    <n v="49"/>
    <n v="49"/>
    <n v="26"/>
    <n v="26"/>
    <x v="1"/>
    <x v="1"/>
    <s v="NA"/>
    <s v="NA"/>
    <x v="0"/>
    <x v="0"/>
    <s v="NA"/>
    <s v="NA"/>
    <x v="0"/>
    <x v="0"/>
    <s v="7.73"/>
    <s v="7.73"/>
    <n v="15592.704"/>
    <n v="15592.704"/>
    <n v="15850.019"/>
    <n v="15850.019"/>
    <n v="16008.519"/>
    <n v="16008.519"/>
    <n v="18438.815999999999"/>
    <n v="18438.815999999999"/>
    <x v="0"/>
    <x v="0"/>
    <x v="0"/>
    <x v="0"/>
    <n v="1.1518128000000001"/>
    <n v="1.1518128000000001"/>
    <s v="13703.899"/>
    <s v="13703.899"/>
    <n v="0"/>
    <n v="0"/>
    <n v="0"/>
    <n v="0"/>
  </r>
  <r>
    <x v="0"/>
    <s v="P92266842"/>
    <x v="0"/>
    <x v="18"/>
    <x v="18"/>
    <x v="18"/>
    <x v="3"/>
    <x v="1"/>
    <x v="1"/>
    <x v="1"/>
    <x v="1"/>
    <x v="2"/>
    <x v="2"/>
    <n v="2272.62"/>
    <n v="2272.62"/>
    <d v="1991-11-17T00:00:00"/>
    <d v="1991-11-17T00:00:00"/>
    <d v="2025-02-01T00:00:00"/>
    <d v="2025-02-01T00:00:00"/>
    <n v="49"/>
    <n v="49"/>
    <n v="26"/>
    <n v="26"/>
    <x v="1"/>
    <x v="1"/>
    <s v="NA"/>
    <s v="NA"/>
    <x v="0"/>
    <x v="0"/>
    <s v="NA"/>
    <s v="NA"/>
    <x v="0"/>
    <x v="0"/>
    <s v="7.73"/>
    <s v="7.73"/>
    <n v="15592.704"/>
    <n v="15592.704"/>
    <n v="15850.019"/>
    <n v="15850.019"/>
    <n v="16008.519"/>
    <n v="16008.519"/>
    <n v="18438.815999999999"/>
    <n v="18438.815999999999"/>
    <x v="0"/>
    <x v="0"/>
    <x v="0"/>
    <x v="0"/>
    <n v="1.1518128000000001"/>
    <n v="1.1518128000000001"/>
    <s v="13703.899"/>
    <s v="13703.899"/>
    <n v="0"/>
    <n v="0"/>
    <n v="0"/>
    <n v="0"/>
  </r>
  <r>
    <x v="0"/>
    <s v="P92266842"/>
    <x v="0"/>
    <x v="19"/>
    <x v="19"/>
    <x v="19"/>
    <x v="4"/>
    <x v="1"/>
    <x v="1"/>
    <x v="1"/>
    <x v="1"/>
    <x v="2"/>
    <x v="2"/>
    <n v="2272.62"/>
    <n v="2272.62"/>
    <d v="1991-11-17T00:00:00"/>
    <d v="1991-11-17T00:00:00"/>
    <d v="2025-02-01T00:00:00"/>
    <d v="2025-02-01T00:00:00"/>
    <n v="49"/>
    <n v="49"/>
    <n v="26"/>
    <n v="26"/>
    <x v="1"/>
    <x v="1"/>
    <s v="NA"/>
    <s v="NA"/>
    <x v="0"/>
    <x v="0"/>
    <s v="NA"/>
    <s v="NA"/>
    <x v="0"/>
    <x v="0"/>
    <s v="7.73"/>
    <s v="7.73"/>
    <n v="15592.704"/>
    <n v="15592.704"/>
    <n v="15850.019"/>
    <n v="15850.019"/>
    <n v="16008.519"/>
    <n v="16008.519"/>
    <n v="18438.815999999999"/>
    <n v="18438.815999999999"/>
    <x v="0"/>
    <x v="0"/>
    <x v="0"/>
    <x v="0"/>
    <n v="1.1518128000000001"/>
    <n v="1.1518128000000001"/>
    <s v="13703.899"/>
    <s v="13703.899"/>
    <n v="0"/>
    <n v="0"/>
    <n v="0"/>
    <n v="0"/>
  </r>
  <r>
    <x v="0"/>
    <s v="P92266842"/>
    <x v="0"/>
    <x v="20"/>
    <x v="20"/>
    <x v="20"/>
    <x v="2"/>
    <x v="1"/>
    <x v="1"/>
    <x v="1"/>
    <x v="1"/>
    <x v="2"/>
    <x v="2"/>
    <n v="2272.62"/>
    <n v="2272.62"/>
    <d v="1991-11-17T00:00:00"/>
    <d v="1991-11-17T00:00:00"/>
    <d v="2025-02-01T00:00:00"/>
    <d v="2025-02-01T00:00:00"/>
    <n v="49"/>
    <n v="49"/>
    <n v="26"/>
    <n v="26"/>
    <x v="1"/>
    <x v="1"/>
    <s v="NA"/>
    <s v="NA"/>
    <x v="0"/>
    <x v="0"/>
    <s v="NA"/>
    <s v="NA"/>
    <x v="0"/>
    <x v="0"/>
    <s v="7.73"/>
    <s v="7.73"/>
    <n v="15592.704"/>
    <n v="15635.708000000001"/>
    <n v="15850.019"/>
    <n v="15859.956"/>
    <n v="16008.519"/>
    <n v="16018.556"/>
    <n v="18438.815999999999"/>
    <n v="18450.377"/>
    <x v="0"/>
    <x v="0"/>
    <x v="0"/>
    <x v="0"/>
    <n v="1.1518128000000001"/>
    <n v="1.1518128000000001"/>
    <s v="13703.899"/>
    <s v="13703.899"/>
    <n v="43.004000000000815"/>
    <n v="9.9369999999998981"/>
    <n v="10.037000000000262"/>
    <n v="11.561000000001513"/>
  </r>
  <r>
    <x v="0"/>
    <s v="P92266842"/>
    <x v="0"/>
    <x v="21"/>
    <x v="21"/>
    <x v="21"/>
    <x v="2"/>
    <x v="1"/>
    <x v="1"/>
    <x v="1"/>
    <x v="1"/>
    <x v="2"/>
    <x v="2"/>
    <n v="2272.62"/>
    <n v="2272.62"/>
    <d v="1991-11-17T00:00:00"/>
    <d v="1991-11-17T00:00:00"/>
    <d v="2025-02-01T00:00:00"/>
    <d v="2025-02-01T00:00:00"/>
    <n v="49"/>
    <n v="49"/>
    <n v="26"/>
    <n v="26"/>
    <x v="1"/>
    <x v="1"/>
    <s v="NA"/>
    <s v="NA"/>
    <x v="0"/>
    <x v="0"/>
    <s v="NA"/>
    <s v="NA"/>
    <x v="0"/>
    <x v="0"/>
    <s v="7.73"/>
    <s v="7.73"/>
    <n v="15635.708000000001"/>
    <n v="15577.402"/>
    <n v="15859.956"/>
    <n v="15915.424999999999"/>
    <n v="16018.556"/>
    <n v="16074.579"/>
    <n v="18450.377"/>
    <n v="18514.905999999999"/>
    <x v="0"/>
    <x v="0"/>
    <x v="0"/>
    <x v="0"/>
    <n v="1.1518128000000001"/>
    <n v="1.1518128000000001"/>
    <s v="13703.899"/>
    <s v="13703.899"/>
    <n v="-58.306000000000495"/>
    <n v="55.468999999999141"/>
    <n v="56.022999999999229"/>
    <n v="64.528999999998632"/>
  </r>
  <r>
    <x v="0"/>
    <s v="P92275203"/>
    <x v="0"/>
    <x v="0"/>
    <x v="0"/>
    <x v="0"/>
    <x v="0"/>
    <x v="0"/>
    <x v="0"/>
    <x v="3"/>
    <x v="3"/>
    <x v="2"/>
    <x v="2"/>
    <n v="42.4"/>
    <n v="42.4"/>
    <d v="1982-03-26T00:00:00"/>
    <d v="1982-03-26T00:00:00"/>
    <d v="2025-01-01T00:00:00"/>
    <d v="2025-01-01T00:00:00"/>
    <n v="53"/>
    <n v="53"/>
    <n v="22"/>
    <n v="22"/>
    <x v="0"/>
    <x v="0"/>
    <s v="NA"/>
    <s v="NA"/>
    <x v="0"/>
    <x v="0"/>
    <s v="NA"/>
    <s v="NA"/>
    <x v="1"/>
    <x v="1"/>
    <s v="1.6"/>
    <s v="1.6"/>
    <n v="637.52904999999998"/>
    <n v="637.52904999999998"/>
    <n v="647.53229999999996"/>
    <n v="647.53229999999996"/>
    <n v="654.00760000000002"/>
    <n v="654.00760000000002"/>
    <n v="743.755"/>
    <n v="743.755"/>
    <x v="0"/>
    <x v="0"/>
    <x v="0"/>
    <x v="0"/>
    <n v="1.1372268000000001"/>
    <n v="1.1372268000000001"/>
    <s v="318.424"/>
    <s v="318.424"/>
    <n v="0"/>
    <n v="0"/>
    <n v="0"/>
    <n v="0"/>
  </r>
  <r>
    <x v="0"/>
    <s v="P92275203"/>
    <x v="0"/>
    <x v="1"/>
    <x v="1"/>
    <x v="1"/>
    <x v="1"/>
    <x v="0"/>
    <x v="0"/>
    <x v="3"/>
    <x v="3"/>
    <x v="2"/>
    <x v="2"/>
    <n v="42.4"/>
    <n v="42.4"/>
    <d v="1982-03-26T00:00:00"/>
    <d v="1982-03-26T00:00:00"/>
    <d v="2025-01-01T00:00:00"/>
    <d v="2025-01-01T00:00:00"/>
    <n v="53"/>
    <n v="53"/>
    <n v="22"/>
    <n v="22"/>
    <x v="0"/>
    <x v="0"/>
    <s v="NA"/>
    <s v="NA"/>
    <x v="0"/>
    <x v="0"/>
    <s v="NA"/>
    <s v="NA"/>
    <x v="1"/>
    <x v="1"/>
    <s v="1.6"/>
    <s v="1.6"/>
    <n v="637.52904999999998"/>
    <n v="637.52904999999998"/>
    <n v="647.53229999999996"/>
    <n v="647.53229999999996"/>
    <n v="654.00760000000002"/>
    <n v="654.00760000000002"/>
    <n v="743.755"/>
    <n v="743.755"/>
    <x v="0"/>
    <x v="0"/>
    <x v="0"/>
    <x v="0"/>
    <n v="1.1372268000000001"/>
    <n v="1.1372268000000001"/>
    <s v="318.424"/>
    <s v="318.424"/>
    <n v="0"/>
    <n v="0"/>
    <n v="0"/>
    <n v="0"/>
  </r>
  <r>
    <x v="0"/>
    <s v="P92275203"/>
    <x v="0"/>
    <x v="2"/>
    <x v="2"/>
    <x v="2"/>
    <x v="2"/>
    <x v="0"/>
    <x v="0"/>
    <x v="3"/>
    <x v="3"/>
    <x v="2"/>
    <x v="2"/>
    <n v="42.4"/>
    <n v="42.4"/>
    <d v="1982-03-26T00:00:00"/>
    <d v="1982-03-26T00:00:00"/>
    <d v="2025-01-01T00:00:00"/>
    <d v="2025-01-01T00:00:00"/>
    <n v="53"/>
    <n v="53"/>
    <n v="22"/>
    <n v="22"/>
    <x v="0"/>
    <x v="0"/>
    <s v="NA"/>
    <s v="NA"/>
    <x v="0"/>
    <x v="0"/>
    <s v="NA"/>
    <s v="NA"/>
    <x v="1"/>
    <x v="1"/>
    <s v="1.6"/>
    <s v="1.6"/>
    <n v="637.52904999999998"/>
    <n v="637.52904999999998"/>
    <n v="647.53229999999996"/>
    <n v="647.53229999999996"/>
    <n v="654.00760000000002"/>
    <n v="654.00760000000002"/>
    <n v="743.755"/>
    <n v="743.755"/>
    <x v="0"/>
    <x v="0"/>
    <x v="0"/>
    <x v="0"/>
    <n v="1.1372268000000001"/>
    <n v="1.1372268000000001"/>
    <s v="318.424"/>
    <s v="318.424"/>
    <n v="0"/>
    <n v="0"/>
    <n v="0"/>
    <n v="0"/>
  </r>
  <r>
    <x v="0"/>
    <s v="P92275203"/>
    <x v="0"/>
    <x v="3"/>
    <x v="3"/>
    <x v="3"/>
    <x v="2"/>
    <x v="0"/>
    <x v="0"/>
    <x v="3"/>
    <x v="3"/>
    <x v="2"/>
    <x v="2"/>
    <n v="42.4"/>
    <n v="42.4"/>
    <d v="1982-03-26T00:00:00"/>
    <d v="1982-03-26T00:00:00"/>
    <d v="2025-01-01T00:00:00"/>
    <d v="2025-01-01T00:00:00"/>
    <n v="53"/>
    <n v="53"/>
    <n v="22"/>
    <n v="22"/>
    <x v="0"/>
    <x v="0"/>
    <s v="NA"/>
    <s v="NA"/>
    <x v="0"/>
    <x v="0"/>
    <s v="NA"/>
    <s v="NA"/>
    <x v="1"/>
    <x v="1"/>
    <s v="1.6"/>
    <s v="1.6"/>
    <n v="637.52904999999998"/>
    <n v="637.52904999999998"/>
    <n v="647.53229999999996"/>
    <n v="647.53229999999996"/>
    <n v="654.00760000000002"/>
    <n v="654.00760000000002"/>
    <n v="743.755"/>
    <n v="743.755"/>
    <x v="0"/>
    <x v="0"/>
    <x v="0"/>
    <x v="0"/>
    <n v="1.1372268000000001"/>
    <n v="1.1372268000000001"/>
    <s v="318.424"/>
    <s v="318.424"/>
    <n v="0"/>
    <n v="0"/>
    <n v="0"/>
    <n v="0"/>
  </r>
  <r>
    <x v="0"/>
    <s v="P92275203"/>
    <x v="0"/>
    <x v="4"/>
    <x v="4"/>
    <x v="4"/>
    <x v="2"/>
    <x v="0"/>
    <x v="0"/>
    <x v="3"/>
    <x v="3"/>
    <x v="2"/>
    <x v="2"/>
    <n v="42.4"/>
    <n v="42.4"/>
    <d v="1982-03-26T00:00:00"/>
    <d v="1982-03-26T00:00:00"/>
    <d v="2025-01-01T00:00:00"/>
    <d v="2025-01-01T00:00:00"/>
    <n v="53"/>
    <n v="53"/>
    <n v="22"/>
    <n v="22"/>
    <x v="0"/>
    <x v="0"/>
    <s v="NA"/>
    <s v="NA"/>
    <x v="0"/>
    <x v="0"/>
    <s v="NA"/>
    <s v="NA"/>
    <x v="1"/>
    <x v="1"/>
    <s v="1.6"/>
    <s v="1.6"/>
    <n v="637.52904999999998"/>
    <n v="637.97889999999995"/>
    <n v="647.53229999999996"/>
    <n v="647.56084999999996"/>
    <n v="654.00760000000002"/>
    <n v="654.03643999999997"/>
    <n v="743.755"/>
    <n v="743.78783999999996"/>
    <x v="0"/>
    <x v="0"/>
    <x v="0"/>
    <x v="0"/>
    <n v="1.1372268000000001"/>
    <n v="1.1372268000000001"/>
    <s v="318.424"/>
    <s v="318.424"/>
    <n v="0.44984999999996944"/>
    <n v="2.8549999999995634E-2"/>
    <n v="2.8839999999945576E-2"/>
    <n v="3.2839999999964675E-2"/>
  </r>
  <r>
    <x v="0"/>
    <s v="P92275203"/>
    <x v="0"/>
    <x v="5"/>
    <x v="5"/>
    <x v="5"/>
    <x v="2"/>
    <x v="0"/>
    <x v="0"/>
    <x v="3"/>
    <x v="3"/>
    <x v="2"/>
    <x v="2"/>
    <n v="42.4"/>
    <n v="42.4"/>
    <d v="1982-03-26T00:00:00"/>
    <d v="1982-03-26T00:00:00"/>
    <d v="2025-01-01T00:00:00"/>
    <d v="2025-01-01T00:00:00"/>
    <n v="53"/>
    <n v="53"/>
    <n v="22"/>
    <n v="22"/>
    <x v="0"/>
    <x v="0"/>
    <s v="NA"/>
    <s v="NA"/>
    <x v="0"/>
    <x v="0"/>
    <s v="NA"/>
    <s v="NA"/>
    <x v="1"/>
    <x v="1"/>
    <s v="1.6"/>
    <s v="1.6"/>
    <n v="637.97889999999995"/>
    <n v="590.30334000000005"/>
    <n v="647.56084999999996"/>
    <n v="599.16899999999998"/>
    <n v="654.03643999999997"/>
    <n v="605.16070000000002"/>
    <n v="743.78783999999996"/>
    <n v="688.20496000000003"/>
    <x v="0"/>
    <x v="0"/>
    <x v="0"/>
    <x v="0"/>
    <n v="1.1372268000000001"/>
    <n v="1.1372268000000001"/>
    <s v="318.424"/>
    <s v="318.424"/>
    <n v="-47.675559999999905"/>
    <n v="-48.391849999999977"/>
    <n v="-48.875739999999951"/>
    <n v="-55.582879999999932"/>
  </r>
  <r>
    <x v="0"/>
    <s v="P92275203"/>
    <x v="0"/>
    <x v="6"/>
    <x v="6"/>
    <x v="6"/>
    <x v="2"/>
    <x v="0"/>
    <x v="0"/>
    <x v="3"/>
    <x v="3"/>
    <x v="2"/>
    <x v="2"/>
    <n v="42.4"/>
    <n v="42.4"/>
    <d v="1982-03-26T00:00:00"/>
    <d v="1982-03-26T00:00:00"/>
    <d v="2025-01-01T00:00:00"/>
    <d v="2025-01-01T00:00:00"/>
    <n v="53"/>
    <n v="53"/>
    <n v="22"/>
    <n v="22"/>
    <x v="0"/>
    <x v="0"/>
    <s v="NA"/>
    <s v="NA"/>
    <x v="0"/>
    <x v="0"/>
    <s v="NA"/>
    <s v="NA"/>
    <x v="1"/>
    <x v="1"/>
    <s v="1.6"/>
    <s v="1.6"/>
    <n v="590.30334000000005"/>
    <n v="592.51289999999995"/>
    <n v="599.16899999999998"/>
    <n v="601.48113999999998"/>
    <n v="605.16070000000002"/>
    <n v="607.49599999999998"/>
    <n v="688.20496000000003"/>
    <n v="690.86069999999995"/>
    <x v="0"/>
    <x v="0"/>
    <x v="0"/>
    <x v="0"/>
    <n v="1.1372268000000001"/>
    <n v="1.1372268000000001"/>
    <s v="318.424"/>
    <s v="318.424"/>
    <n v="2.2095599999998967"/>
    <n v="2.3121399999999994"/>
    <n v="2.3352999999999611"/>
    <n v="2.6557399999999234"/>
  </r>
  <r>
    <x v="0"/>
    <s v="P92275203"/>
    <x v="0"/>
    <x v="7"/>
    <x v="7"/>
    <x v="7"/>
    <x v="1"/>
    <x v="0"/>
    <x v="1"/>
    <x v="3"/>
    <x v="3"/>
    <x v="2"/>
    <x v="2"/>
    <n v="42.4"/>
    <n v="42.4"/>
    <d v="1982-03-26T00:00:00"/>
    <d v="1982-03-26T00:00:00"/>
    <d v="2025-01-01T00:00:00"/>
    <d v="2025-02-01T00:00:00"/>
    <n v="53"/>
    <n v="53"/>
    <n v="22"/>
    <n v="22"/>
    <x v="0"/>
    <x v="0"/>
    <s v="NA"/>
    <s v="NA"/>
    <x v="0"/>
    <x v="0"/>
    <s v="NA"/>
    <s v="NA"/>
    <x v="1"/>
    <x v="1"/>
    <s v="1.6"/>
    <s v="1.6"/>
    <n v="592.51289999999995"/>
    <n v="592.51289999999995"/>
    <n v="601.48113999999998"/>
    <n v="601.48113999999998"/>
    <n v="607.49599999999998"/>
    <n v="607.49599999999998"/>
    <n v="690.86069999999995"/>
    <n v="690.86069999999995"/>
    <x v="0"/>
    <x v="0"/>
    <x v="0"/>
    <x v="0"/>
    <n v="1.1372268000000001"/>
    <n v="1.1372268000000001"/>
    <s v="318.424"/>
    <s v="318.424"/>
    <n v="0"/>
    <n v="0"/>
    <n v="0"/>
    <n v="0"/>
  </r>
  <r>
    <x v="0"/>
    <s v="P92275203"/>
    <x v="0"/>
    <x v="8"/>
    <x v="8"/>
    <x v="8"/>
    <x v="2"/>
    <x v="1"/>
    <x v="1"/>
    <x v="3"/>
    <x v="3"/>
    <x v="2"/>
    <x v="2"/>
    <n v="42.4"/>
    <n v="42.4"/>
    <d v="1982-03-26T00:00:00"/>
    <d v="1982-03-26T00:00:00"/>
    <d v="2025-02-01T00:00:00"/>
    <d v="2025-02-01T00:00:00"/>
    <n v="53"/>
    <n v="53"/>
    <n v="22"/>
    <n v="22"/>
    <x v="0"/>
    <x v="0"/>
    <s v="NA"/>
    <s v="NA"/>
    <x v="0"/>
    <x v="0"/>
    <s v="NA"/>
    <s v="NA"/>
    <x v="1"/>
    <x v="1"/>
    <s v="1.6"/>
    <s v="1.6"/>
    <n v="592.51289999999995"/>
    <n v="592.51289999999995"/>
    <n v="601.48113999999998"/>
    <n v="601.48113999999998"/>
    <n v="607.49599999999998"/>
    <n v="607.49599999999998"/>
    <n v="690.86069999999995"/>
    <n v="690.86069999999995"/>
    <x v="0"/>
    <x v="0"/>
    <x v="0"/>
    <x v="0"/>
    <n v="1.1372268000000001"/>
    <n v="1.1372268000000001"/>
    <s v="318.424"/>
    <s v="318.424"/>
    <n v="0"/>
    <n v="0"/>
    <n v="0"/>
    <n v="0"/>
  </r>
  <r>
    <x v="0"/>
    <s v="P92275203"/>
    <x v="0"/>
    <x v="9"/>
    <x v="9"/>
    <x v="9"/>
    <x v="2"/>
    <x v="1"/>
    <x v="1"/>
    <x v="3"/>
    <x v="3"/>
    <x v="2"/>
    <x v="2"/>
    <n v="42.4"/>
    <n v="42.4"/>
    <d v="1982-03-26T00:00:00"/>
    <d v="1982-03-26T00:00:00"/>
    <d v="2025-02-01T00:00:00"/>
    <d v="2025-02-01T00:00:00"/>
    <n v="53"/>
    <n v="53"/>
    <n v="22"/>
    <n v="22"/>
    <x v="0"/>
    <x v="0"/>
    <s v="NA"/>
    <s v="NA"/>
    <x v="0"/>
    <x v="0"/>
    <s v="NA"/>
    <s v="NA"/>
    <x v="1"/>
    <x v="1"/>
    <s v="1.6"/>
    <s v="1.6"/>
    <n v="592.51289999999995"/>
    <n v="592.64594"/>
    <n v="601.48113999999998"/>
    <n v="601.61425999999994"/>
    <n v="607.49599999999998"/>
    <n v="607.63040000000001"/>
    <n v="690.86069999999995"/>
    <n v="691.0136"/>
    <x v="0"/>
    <x v="0"/>
    <x v="0"/>
    <x v="0"/>
    <n v="1.1372268000000001"/>
    <n v="1.1372268000000001"/>
    <s v="318.424"/>
    <s v="318.424"/>
    <n v="0.1330400000000509"/>
    <n v="0.1331199999999626"/>
    <n v="0.13440000000002783"/>
    <n v="0.15290000000004511"/>
  </r>
  <r>
    <x v="0"/>
    <s v="P92275203"/>
    <x v="0"/>
    <x v="10"/>
    <x v="10"/>
    <x v="10"/>
    <x v="2"/>
    <x v="1"/>
    <x v="1"/>
    <x v="3"/>
    <x v="3"/>
    <x v="2"/>
    <x v="2"/>
    <n v="42.4"/>
    <n v="42.4"/>
    <d v="1982-03-26T00:00:00"/>
    <d v="1982-03-26T00:00:00"/>
    <d v="2025-02-01T00:00:00"/>
    <d v="2025-02-01T00:00:00"/>
    <n v="53"/>
    <n v="53"/>
    <n v="22"/>
    <n v="22"/>
    <x v="0"/>
    <x v="0"/>
    <s v="NA"/>
    <s v="NA"/>
    <x v="0"/>
    <x v="0"/>
    <s v="NA"/>
    <s v="NA"/>
    <x v="1"/>
    <x v="1"/>
    <s v="1.6"/>
    <s v="1.6"/>
    <n v="592.64594"/>
    <n v="588.79376000000002"/>
    <n v="601.61425999999994"/>
    <n v="597.7038"/>
    <n v="607.63040000000001"/>
    <n v="603.68084999999996"/>
    <n v="691.0136"/>
    <n v="686.52202999999997"/>
    <x v="0"/>
    <x v="0"/>
    <x v="0"/>
    <x v="0"/>
    <n v="1.1372268000000001"/>
    <n v="1.1372268000000001"/>
    <s v="318.424"/>
    <s v="318.424"/>
    <n v="-3.8521799999999757"/>
    <n v="-3.9104599999999436"/>
    <n v="-3.9495500000000447"/>
    <n v="-4.4915700000000243"/>
  </r>
  <r>
    <x v="0"/>
    <s v="P92275203"/>
    <x v="0"/>
    <x v="11"/>
    <x v="11"/>
    <x v="11"/>
    <x v="2"/>
    <x v="1"/>
    <x v="1"/>
    <x v="3"/>
    <x v="3"/>
    <x v="2"/>
    <x v="2"/>
    <n v="42.4"/>
    <n v="42.4"/>
    <d v="1982-03-26T00:00:00"/>
    <d v="1982-03-26T00:00:00"/>
    <d v="2025-02-01T00:00:00"/>
    <d v="2025-02-01T00:00:00"/>
    <n v="53"/>
    <n v="53"/>
    <n v="22"/>
    <n v="22"/>
    <x v="0"/>
    <x v="0"/>
    <s v="NA"/>
    <s v="NA"/>
    <x v="0"/>
    <x v="0"/>
    <s v="NA"/>
    <s v="NA"/>
    <x v="1"/>
    <x v="1"/>
    <s v="1.6"/>
    <s v="1.6"/>
    <n v="588.79376000000002"/>
    <n v="587.18110000000001"/>
    <n v="597.7038"/>
    <n v="596.06669999999997"/>
    <n v="603.68084999999996"/>
    <n v="602.02733999999998"/>
    <n v="686.52202999999997"/>
    <n v="684.64166"/>
    <x v="0"/>
    <x v="0"/>
    <x v="0"/>
    <x v="0"/>
    <n v="1.1372268000000001"/>
    <n v="1.1372268000000001"/>
    <s v="318.424"/>
    <s v="318.424"/>
    <n v="-1.6126600000000053"/>
    <n v="-1.6371000000000322"/>
    <n v="-1.6535099999999829"/>
    <n v="-1.8803699999999708"/>
  </r>
  <r>
    <x v="0"/>
    <s v="P92275203"/>
    <x v="0"/>
    <x v="12"/>
    <x v="12"/>
    <x v="12"/>
    <x v="2"/>
    <x v="1"/>
    <x v="1"/>
    <x v="3"/>
    <x v="3"/>
    <x v="2"/>
    <x v="2"/>
    <n v="42.4"/>
    <n v="42.4"/>
    <d v="1982-03-26T00:00:00"/>
    <d v="1982-03-26T00:00:00"/>
    <d v="2025-02-01T00:00:00"/>
    <d v="2025-02-01T00:00:00"/>
    <n v="53"/>
    <n v="53"/>
    <n v="22"/>
    <n v="22"/>
    <x v="0"/>
    <x v="0"/>
    <s v="NA"/>
    <s v="NA"/>
    <x v="0"/>
    <x v="0"/>
    <s v="NA"/>
    <s v="NA"/>
    <x v="1"/>
    <x v="1"/>
    <s v="1.6"/>
    <s v="1.6"/>
    <n v="587.18110000000001"/>
    <n v="589.37890000000004"/>
    <n v="596.06669999999997"/>
    <n v="598.30944999999997"/>
    <n v="602.02733999999998"/>
    <n v="604.29254000000003"/>
    <n v="684.64166"/>
    <n v="687.21770000000004"/>
    <x v="0"/>
    <x v="0"/>
    <x v="0"/>
    <x v="0"/>
    <n v="1.1372268000000001"/>
    <n v="1.1372268000000001"/>
    <s v="318.424"/>
    <s v="318.424"/>
    <n v="2.1978000000000293"/>
    <n v="2.2427500000000009"/>
    <n v="2.2652000000000498"/>
    <n v="2.5760400000000345"/>
  </r>
  <r>
    <x v="0"/>
    <s v="P92275203"/>
    <x v="0"/>
    <x v="13"/>
    <x v="13"/>
    <x v="13"/>
    <x v="2"/>
    <x v="1"/>
    <x v="1"/>
    <x v="3"/>
    <x v="3"/>
    <x v="2"/>
    <x v="2"/>
    <n v="42.4"/>
    <n v="42.4"/>
    <d v="1982-03-26T00:00:00"/>
    <d v="1982-03-26T00:00:00"/>
    <d v="2025-02-01T00:00:00"/>
    <d v="2025-02-01T00:00:00"/>
    <n v="53"/>
    <n v="53"/>
    <n v="22"/>
    <n v="22"/>
    <x v="0"/>
    <x v="0"/>
    <s v="NA"/>
    <s v="NA"/>
    <x v="0"/>
    <x v="0"/>
    <s v="NA"/>
    <s v="NA"/>
    <x v="1"/>
    <x v="1"/>
    <s v="1.6"/>
    <s v="1.6"/>
    <n v="589.37890000000004"/>
    <n v="589.37890000000004"/>
    <n v="598.30944999999997"/>
    <n v="598.30944999999997"/>
    <n v="604.29254000000003"/>
    <n v="604.29254000000003"/>
    <n v="687.21770000000004"/>
    <n v="687.21770000000004"/>
    <x v="0"/>
    <x v="0"/>
    <x v="0"/>
    <x v="0"/>
    <n v="1.1372268000000001"/>
    <n v="1.1372268000000001"/>
    <s v="318.424"/>
    <s v="318.84802"/>
    <n v="0"/>
    <n v="0"/>
    <n v="0"/>
    <n v="0"/>
  </r>
  <r>
    <x v="0"/>
    <s v="P92275203"/>
    <x v="0"/>
    <x v="14"/>
    <x v="14"/>
    <x v="14"/>
    <x v="2"/>
    <x v="1"/>
    <x v="1"/>
    <x v="3"/>
    <x v="3"/>
    <x v="2"/>
    <x v="2"/>
    <n v="42.4"/>
    <n v="42.4"/>
    <d v="1982-03-26T00:00:00"/>
    <d v="1982-03-26T00:00:00"/>
    <d v="2025-02-01T00:00:00"/>
    <d v="2025-02-01T00:00:00"/>
    <n v="53"/>
    <n v="53"/>
    <n v="22"/>
    <n v="22"/>
    <x v="0"/>
    <x v="0"/>
    <s v="NA"/>
    <s v="NA"/>
    <x v="0"/>
    <x v="0"/>
    <s v="NA"/>
    <s v="NA"/>
    <x v="1"/>
    <x v="1"/>
    <s v="1.6"/>
    <s v="1.6"/>
    <n v="589.37890000000004"/>
    <n v="589.37890000000004"/>
    <n v="598.30944999999997"/>
    <n v="598.30944999999997"/>
    <n v="604.29254000000003"/>
    <n v="604.29254000000003"/>
    <n v="687.21770000000004"/>
    <n v="687.21770000000004"/>
    <x v="0"/>
    <x v="0"/>
    <x v="0"/>
    <x v="0"/>
    <n v="1.1372268000000001"/>
    <n v="1.1372268000000001"/>
    <s v="318.84802"/>
    <s v="318.84802"/>
    <n v="0"/>
    <n v="0"/>
    <n v="0"/>
    <n v="0"/>
  </r>
  <r>
    <x v="0"/>
    <s v="P92275203"/>
    <x v="0"/>
    <x v="15"/>
    <x v="15"/>
    <x v="15"/>
    <x v="2"/>
    <x v="1"/>
    <x v="1"/>
    <x v="3"/>
    <x v="3"/>
    <x v="2"/>
    <x v="2"/>
    <n v="42.4"/>
    <n v="42.4"/>
    <d v="1982-03-26T00:00:00"/>
    <d v="1982-03-26T00:00:00"/>
    <d v="2025-02-01T00:00:00"/>
    <d v="2025-02-01T00:00:00"/>
    <n v="53"/>
    <n v="53"/>
    <n v="22"/>
    <n v="22"/>
    <x v="0"/>
    <x v="0"/>
    <s v="NA"/>
    <s v="NA"/>
    <x v="0"/>
    <x v="0"/>
    <s v="NA"/>
    <s v="NA"/>
    <x v="1"/>
    <x v="1"/>
    <s v="1.6"/>
    <s v="1.6"/>
    <n v="589.37890000000004"/>
    <n v="589.37890000000004"/>
    <n v="598.30944999999997"/>
    <n v="598.30944999999997"/>
    <n v="604.29254000000003"/>
    <n v="604.29254000000003"/>
    <n v="687.21770000000004"/>
    <n v="687.21770000000004"/>
    <x v="0"/>
    <x v="0"/>
    <x v="0"/>
    <x v="0"/>
    <n v="1.1372268000000001"/>
    <n v="1.1372268000000001"/>
    <s v="318.84802"/>
    <s v="318.84802"/>
    <n v="0"/>
    <n v="0"/>
    <n v="0"/>
    <n v="0"/>
  </r>
  <r>
    <x v="0"/>
    <s v="P92275203"/>
    <x v="0"/>
    <x v="16"/>
    <x v="16"/>
    <x v="16"/>
    <x v="2"/>
    <x v="1"/>
    <x v="1"/>
    <x v="3"/>
    <x v="3"/>
    <x v="2"/>
    <x v="2"/>
    <n v="42.4"/>
    <n v="42.4"/>
    <d v="1982-03-26T00:00:00"/>
    <d v="1982-03-26T00:00:00"/>
    <d v="2025-02-01T00:00:00"/>
    <d v="2025-02-01T00:00:00"/>
    <n v="53"/>
    <n v="53"/>
    <n v="22"/>
    <n v="22"/>
    <x v="0"/>
    <x v="0"/>
    <s v="NA"/>
    <s v="NA"/>
    <x v="0"/>
    <x v="0"/>
    <s v="NA"/>
    <s v="NA"/>
    <x v="1"/>
    <x v="1"/>
    <s v="1.6"/>
    <s v="1.6"/>
    <n v="589.37890000000004"/>
    <n v="589.37890000000004"/>
    <n v="598.30944999999997"/>
    <n v="598.30944999999997"/>
    <n v="604.29254000000003"/>
    <n v="604.29259999999999"/>
    <n v="687.21770000000004"/>
    <n v="687.21770000000004"/>
    <x v="0"/>
    <x v="0"/>
    <x v="0"/>
    <x v="0"/>
    <n v="1.1372268000000001"/>
    <n v="1.1372268000000001"/>
    <s v="318.84802"/>
    <s v="318.84802"/>
    <n v="0"/>
    <n v="0"/>
    <n v="5.99999999622014E-5"/>
    <n v="0"/>
  </r>
  <r>
    <x v="0"/>
    <s v="P92275203"/>
    <x v="0"/>
    <x v="17"/>
    <x v="17"/>
    <x v="17"/>
    <x v="1"/>
    <x v="1"/>
    <x v="1"/>
    <x v="3"/>
    <x v="3"/>
    <x v="2"/>
    <x v="2"/>
    <n v="42.4"/>
    <n v="42.4"/>
    <d v="1982-03-26T00:00:00"/>
    <d v="1982-03-26T00:00:00"/>
    <d v="2025-02-01T00:00:00"/>
    <d v="2025-02-01T00:00:00"/>
    <n v="53"/>
    <n v="53"/>
    <n v="22"/>
    <n v="22"/>
    <x v="0"/>
    <x v="0"/>
    <s v="NA"/>
    <s v="NA"/>
    <x v="0"/>
    <x v="0"/>
    <s v="NA"/>
    <s v="NA"/>
    <x v="1"/>
    <x v="1"/>
    <s v="1.6"/>
    <s v="1.6"/>
    <n v="589.37890000000004"/>
    <n v="589.37890000000004"/>
    <n v="598.30944999999997"/>
    <n v="598.30944999999997"/>
    <n v="604.29259999999999"/>
    <n v="604.29259999999999"/>
    <n v="687.21770000000004"/>
    <n v="687.21770000000004"/>
    <x v="0"/>
    <x v="0"/>
    <x v="0"/>
    <x v="0"/>
    <n v="1.1372268000000001"/>
    <n v="1.1372268000000001"/>
    <s v="318.84802"/>
    <s v="318.84802"/>
    <n v="0"/>
    <n v="0"/>
    <n v="0"/>
    <n v="0"/>
  </r>
  <r>
    <x v="0"/>
    <s v="P92275203"/>
    <x v="0"/>
    <x v="18"/>
    <x v="18"/>
    <x v="18"/>
    <x v="3"/>
    <x v="1"/>
    <x v="1"/>
    <x v="3"/>
    <x v="3"/>
    <x v="2"/>
    <x v="2"/>
    <n v="42.4"/>
    <n v="42.4"/>
    <d v="1982-03-26T00:00:00"/>
    <d v="1982-03-26T00:00:00"/>
    <d v="2025-02-01T00:00:00"/>
    <d v="2025-02-01T00:00:00"/>
    <n v="53"/>
    <n v="53"/>
    <n v="22"/>
    <n v="22"/>
    <x v="0"/>
    <x v="0"/>
    <s v="NA"/>
    <s v="NA"/>
    <x v="0"/>
    <x v="0"/>
    <s v="NA"/>
    <s v="NA"/>
    <x v="1"/>
    <x v="1"/>
    <s v="1.6"/>
    <s v="1.6"/>
    <n v="589.37890000000004"/>
    <n v="589.37890000000004"/>
    <n v="598.30944999999997"/>
    <n v="598.30944999999997"/>
    <n v="604.29259999999999"/>
    <n v="604.29259999999999"/>
    <n v="687.21770000000004"/>
    <n v="687.21770000000004"/>
    <x v="0"/>
    <x v="0"/>
    <x v="0"/>
    <x v="0"/>
    <n v="1.1372268000000001"/>
    <n v="1.1372268000000001"/>
    <s v="318.84802"/>
    <s v="318.84802"/>
    <n v="0"/>
    <n v="0"/>
    <n v="0"/>
    <n v="0"/>
  </r>
  <r>
    <x v="0"/>
    <s v="P92275203"/>
    <x v="0"/>
    <x v="19"/>
    <x v="19"/>
    <x v="19"/>
    <x v="4"/>
    <x v="1"/>
    <x v="1"/>
    <x v="3"/>
    <x v="3"/>
    <x v="2"/>
    <x v="2"/>
    <n v="42.4"/>
    <n v="42.4"/>
    <d v="1982-03-26T00:00:00"/>
    <d v="1982-03-26T00:00:00"/>
    <d v="2025-02-01T00:00:00"/>
    <d v="2025-02-01T00:00:00"/>
    <n v="53"/>
    <n v="53"/>
    <n v="22"/>
    <n v="22"/>
    <x v="0"/>
    <x v="0"/>
    <s v="NA"/>
    <s v="NA"/>
    <x v="0"/>
    <x v="0"/>
    <s v="NA"/>
    <s v="NA"/>
    <x v="1"/>
    <x v="1"/>
    <s v="1.6"/>
    <s v="1.6"/>
    <n v="589.37890000000004"/>
    <n v="589.37890000000004"/>
    <n v="598.30944999999997"/>
    <n v="598.30944999999997"/>
    <n v="604.29259999999999"/>
    <n v="604.29259999999999"/>
    <n v="687.21770000000004"/>
    <n v="687.21770000000004"/>
    <x v="0"/>
    <x v="0"/>
    <x v="0"/>
    <x v="0"/>
    <n v="1.1372268000000001"/>
    <n v="1.1372268000000001"/>
    <s v="318.84802"/>
    <s v="318.84802"/>
    <n v="0"/>
    <n v="0"/>
    <n v="0"/>
    <n v="0"/>
  </r>
  <r>
    <x v="0"/>
    <s v="P92275203"/>
    <x v="0"/>
    <x v="20"/>
    <x v="20"/>
    <x v="20"/>
    <x v="2"/>
    <x v="1"/>
    <x v="1"/>
    <x v="3"/>
    <x v="3"/>
    <x v="2"/>
    <x v="2"/>
    <n v="42.4"/>
    <n v="42.4"/>
    <d v="1982-03-26T00:00:00"/>
    <d v="1982-03-26T00:00:00"/>
    <d v="2025-02-01T00:00:00"/>
    <d v="2025-02-01T00:00:00"/>
    <n v="53"/>
    <n v="53"/>
    <n v="22"/>
    <n v="22"/>
    <x v="0"/>
    <x v="0"/>
    <s v="NA"/>
    <s v="NA"/>
    <x v="0"/>
    <x v="0"/>
    <s v="NA"/>
    <s v="NA"/>
    <x v="1"/>
    <x v="1"/>
    <s v="1.6"/>
    <s v="1.6"/>
    <n v="589.37890000000004"/>
    <n v="590.84609999999998"/>
    <n v="598.30944999999997"/>
    <n v="598.52670000000001"/>
    <n v="604.29259999999999"/>
    <n v="604.51196000000004"/>
    <n v="687.21770000000004"/>
    <n v="687.46716000000004"/>
    <x v="0"/>
    <x v="0"/>
    <x v="0"/>
    <x v="0"/>
    <n v="1.1372268000000001"/>
    <n v="1.1372268000000001"/>
    <s v="318.84802"/>
    <s v="318.84802"/>
    <n v="1.4671999999999343"/>
    <n v="0.21725000000003547"/>
    <n v="0.21936000000005151"/>
    <n v="0.24945999999999913"/>
  </r>
  <r>
    <x v="0"/>
    <s v="P92275203"/>
    <x v="0"/>
    <x v="21"/>
    <x v="21"/>
    <x v="21"/>
    <x v="2"/>
    <x v="1"/>
    <x v="1"/>
    <x v="3"/>
    <x v="3"/>
    <x v="2"/>
    <x v="2"/>
    <n v="42.4"/>
    <n v="42.4"/>
    <d v="1982-03-26T00:00:00"/>
    <d v="1982-03-26T00:00:00"/>
    <d v="2025-02-01T00:00:00"/>
    <d v="2025-02-01T00:00:00"/>
    <n v="53"/>
    <n v="53"/>
    <n v="22"/>
    <n v="22"/>
    <x v="0"/>
    <x v="0"/>
    <s v="NA"/>
    <s v="NA"/>
    <x v="0"/>
    <x v="0"/>
    <s v="NA"/>
    <s v="NA"/>
    <x v="1"/>
    <x v="1"/>
    <s v="1.6"/>
    <s v="1.6"/>
    <n v="590.84609999999998"/>
    <n v="588.64279999999997"/>
    <n v="598.52670000000001"/>
    <n v="600.62"/>
    <n v="604.51196000000004"/>
    <n v="606.62616000000003"/>
    <n v="687.46716000000004"/>
    <n v="689.87149999999997"/>
    <x v="0"/>
    <x v="0"/>
    <x v="0"/>
    <x v="0"/>
    <n v="1.1372268000000001"/>
    <n v="1.1372268000000001"/>
    <s v="318.84802"/>
    <s v="318.84802"/>
    <n v="-2.2033000000000129"/>
    <n v="2.0932999999999993"/>
    <n v="2.1141999999999825"/>
    <n v="2.4043399999999338"/>
  </r>
  <r>
    <x v="0"/>
    <s v="P92521334"/>
    <x v="0"/>
    <x v="0"/>
    <x v="0"/>
    <x v="0"/>
    <x v="0"/>
    <x v="0"/>
    <x v="0"/>
    <x v="0"/>
    <x v="0"/>
    <x v="1"/>
    <x v="1"/>
    <n v="2089.5"/>
    <n v="2089.5"/>
    <d v="1994-11-03T00:00:00"/>
    <d v="1994-11-03T00:00:00"/>
    <d v="2010-09-03T00:00:00"/>
    <d v="2010-09-03T00:00:00"/>
    <n v="35"/>
    <n v="35"/>
    <n v="40"/>
    <n v="40"/>
    <x v="1"/>
    <x v="1"/>
    <s v="NA"/>
    <s v="NA"/>
    <x v="0"/>
    <x v="0"/>
    <s v="NA"/>
    <s v="NA"/>
    <x v="0"/>
    <x v="0"/>
    <s v="9.95"/>
    <s v="9.95"/>
    <n v="16283.528"/>
    <n v="16283.528"/>
    <n v="16655.25"/>
    <n v="16655.25"/>
    <n v="16821.803"/>
    <n v="16821.803"/>
    <n v="18866.684000000001"/>
    <n v="18866.684000000001"/>
    <x v="0"/>
    <x v="0"/>
    <x v="0"/>
    <x v="0"/>
    <n v="1.1215613"/>
    <n v="1.1215613"/>
    <s v="5246.1377"/>
    <s v="5246.1377"/>
    <n v="0"/>
    <n v="0"/>
    <n v="0"/>
    <n v="0"/>
  </r>
  <r>
    <x v="0"/>
    <s v="P92521334"/>
    <x v="0"/>
    <x v="1"/>
    <x v="1"/>
    <x v="1"/>
    <x v="1"/>
    <x v="0"/>
    <x v="0"/>
    <x v="0"/>
    <x v="0"/>
    <x v="1"/>
    <x v="1"/>
    <n v="2089.5"/>
    <n v="2089.5"/>
    <d v="1994-11-03T00:00:00"/>
    <d v="1994-11-03T00:00:00"/>
    <d v="2010-09-03T00:00:00"/>
    <d v="2010-09-03T00:00:00"/>
    <n v="35"/>
    <n v="35"/>
    <n v="40"/>
    <n v="40"/>
    <x v="1"/>
    <x v="1"/>
    <s v="NA"/>
    <s v="NA"/>
    <x v="0"/>
    <x v="0"/>
    <s v="NA"/>
    <s v="NA"/>
    <x v="0"/>
    <x v="0"/>
    <s v="9.95"/>
    <s v="9.95"/>
    <n v="16283.528"/>
    <n v="16283.528"/>
    <n v="16655.25"/>
    <n v="16655.25"/>
    <n v="16821.803"/>
    <n v="16821.803"/>
    <n v="18866.684000000001"/>
    <n v="18866.684000000001"/>
    <x v="0"/>
    <x v="0"/>
    <x v="0"/>
    <x v="0"/>
    <n v="1.1215613"/>
    <n v="1.1215613"/>
    <s v="5246.1377"/>
    <s v="5246.1377"/>
    <n v="0"/>
    <n v="0"/>
    <n v="0"/>
    <n v="0"/>
  </r>
  <r>
    <x v="0"/>
    <s v="P92521334"/>
    <x v="0"/>
    <x v="2"/>
    <x v="2"/>
    <x v="2"/>
    <x v="2"/>
    <x v="0"/>
    <x v="0"/>
    <x v="0"/>
    <x v="0"/>
    <x v="1"/>
    <x v="1"/>
    <n v="2089.5"/>
    <n v="2089.5"/>
    <d v="1994-11-03T00:00:00"/>
    <d v="1994-11-03T00:00:00"/>
    <d v="2010-09-03T00:00:00"/>
    <d v="2010-09-03T00:00:00"/>
    <n v="35"/>
    <n v="35"/>
    <n v="40"/>
    <n v="40"/>
    <x v="1"/>
    <x v="1"/>
    <s v="NA"/>
    <s v="NA"/>
    <x v="0"/>
    <x v="0"/>
    <s v="NA"/>
    <s v="NA"/>
    <x v="0"/>
    <x v="0"/>
    <s v="9.95"/>
    <s v="9.95"/>
    <n v="16283.528"/>
    <n v="16283.528"/>
    <n v="16655.25"/>
    <n v="16655.25"/>
    <n v="16821.803"/>
    <n v="16821.803"/>
    <n v="18866.684000000001"/>
    <n v="18866.682000000001"/>
    <x v="0"/>
    <x v="0"/>
    <x v="0"/>
    <x v="0"/>
    <n v="1.1215613"/>
    <n v="1.1215613"/>
    <s v="5246.1377"/>
    <s v="5246.1377"/>
    <n v="0"/>
    <n v="0"/>
    <n v="0"/>
    <n v="-2.0000000004074536E-3"/>
  </r>
  <r>
    <x v="0"/>
    <s v="P92521334"/>
    <x v="0"/>
    <x v="3"/>
    <x v="3"/>
    <x v="3"/>
    <x v="2"/>
    <x v="0"/>
    <x v="0"/>
    <x v="0"/>
    <x v="0"/>
    <x v="1"/>
    <x v="1"/>
    <n v="2089.5"/>
    <n v="2089.5"/>
    <d v="1994-11-03T00:00:00"/>
    <d v="1994-11-03T00:00:00"/>
    <d v="2010-09-03T00:00:00"/>
    <d v="2010-09-03T00:00:00"/>
    <n v="35"/>
    <n v="35"/>
    <n v="40"/>
    <n v="40"/>
    <x v="1"/>
    <x v="1"/>
    <s v="NA"/>
    <s v="NA"/>
    <x v="0"/>
    <x v="0"/>
    <s v="NA"/>
    <s v="NA"/>
    <x v="0"/>
    <x v="0"/>
    <s v="9.95"/>
    <s v="9.95"/>
    <n v="16283.528"/>
    <n v="16283.528"/>
    <n v="16655.25"/>
    <n v="16655.25"/>
    <n v="16821.803"/>
    <n v="16821.803"/>
    <n v="18866.682000000001"/>
    <n v="18866.682000000001"/>
    <x v="0"/>
    <x v="0"/>
    <x v="0"/>
    <x v="0"/>
    <n v="1.1215613"/>
    <n v="1.1215613"/>
    <s v="5246.1377"/>
    <s v="5246.1377"/>
    <n v="0"/>
    <n v="0"/>
    <n v="0"/>
    <n v="0"/>
  </r>
  <r>
    <x v="0"/>
    <s v="P92521334"/>
    <x v="0"/>
    <x v="4"/>
    <x v="4"/>
    <x v="4"/>
    <x v="2"/>
    <x v="0"/>
    <x v="0"/>
    <x v="0"/>
    <x v="0"/>
    <x v="1"/>
    <x v="1"/>
    <n v="2089.5"/>
    <n v="2089.5"/>
    <d v="1994-11-03T00:00:00"/>
    <d v="1994-11-03T00:00:00"/>
    <d v="2010-09-03T00:00:00"/>
    <d v="2010-09-03T00:00:00"/>
    <n v="35"/>
    <n v="35"/>
    <n v="40"/>
    <n v="40"/>
    <x v="1"/>
    <x v="1"/>
    <s v="NA"/>
    <s v="NA"/>
    <x v="0"/>
    <x v="0"/>
    <s v="NA"/>
    <s v="NA"/>
    <x v="0"/>
    <x v="0"/>
    <s v="9.95"/>
    <s v="9.95"/>
    <n v="16283.528"/>
    <n v="16287.777"/>
    <n v="16655.25"/>
    <n v="16655.521000000001"/>
    <n v="16821.803"/>
    <n v="16822.076000000001"/>
    <n v="18866.682000000001"/>
    <n v="18866.988000000001"/>
    <x v="0"/>
    <x v="0"/>
    <x v="0"/>
    <x v="0"/>
    <n v="1.1215613"/>
    <n v="1.1215613"/>
    <s v="5246.1377"/>
    <s v="5246.1377"/>
    <n v="4.2489999999997963"/>
    <n v="0.27100000000064028"/>
    <n v="0.27300000000104774"/>
    <n v="0.30600000000049477"/>
  </r>
  <r>
    <x v="0"/>
    <s v="P92521334"/>
    <x v="0"/>
    <x v="5"/>
    <x v="5"/>
    <x v="5"/>
    <x v="2"/>
    <x v="0"/>
    <x v="0"/>
    <x v="0"/>
    <x v="0"/>
    <x v="1"/>
    <x v="1"/>
    <n v="2089.5"/>
    <n v="2089.5"/>
    <d v="1994-11-03T00:00:00"/>
    <d v="1994-11-03T00:00:00"/>
    <d v="2010-09-03T00:00:00"/>
    <d v="2010-09-03T00:00:00"/>
    <n v="35"/>
    <n v="35"/>
    <n v="40"/>
    <n v="40"/>
    <x v="1"/>
    <x v="1"/>
    <s v="NA"/>
    <s v="NA"/>
    <x v="0"/>
    <x v="0"/>
    <s v="NA"/>
    <s v="NA"/>
    <x v="0"/>
    <x v="0"/>
    <s v="9.95"/>
    <s v="9.95"/>
    <n v="16287.777"/>
    <n v="15069.322"/>
    <n v="16655.521000000001"/>
    <n v="15409.557000000001"/>
    <n v="16822.076000000001"/>
    <n v="15563.652"/>
    <n v="18866.988000000001"/>
    <n v="17455.59"/>
    <x v="0"/>
    <x v="0"/>
    <x v="0"/>
    <x v="0"/>
    <n v="1.1215613"/>
    <n v="1.1215613"/>
    <s v="5246.1377"/>
    <s v="5246.1377"/>
    <n v="-1218.4549999999999"/>
    <n v="-1245.9639999999999"/>
    <n v="-1258.4240000000009"/>
    <n v="-1411.398000000001"/>
  </r>
  <r>
    <x v="0"/>
    <s v="P92521334"/>
    <x v="0"/>
    <x v="6"/>
    <x v="6"/>
    <x v="6"/>
    <x v="2"/>
    <x v="0"/>
    <x v="0"/>
    <x v="0"/>
    <x v="0"/>
    <x v="1"/>
    <x v="1"/>
    <n v="2089.5"/>
    <n v="2089.5"/>
    <d v="1994-11-03T00:00:00"/>
    <d v="1994-11-03T00:00:00"/>
    <d v="2010-09-03T00:00:00"/>
    <d v="2010-09-03T00:00:00"/>
    <n v="35"/>
    <n v="35"/>
    <n v="40"/>
    <n v="40"/>
    <x v="1"/>
    <x v="1"/>
    <s v="NA"/>
    <s v="NA"/>
    <x v="0"/>
    <x v="0"/>
    <s v="NA"/>
    <s v="NA"/>
    <x v="0"/>
    <x v="0"/>
    <s v="9.95"/>
    <s v="9.95"/>
    <n v="15069.322"/>
    <n v="15144.481"/>
    <n v="15409.557000000001"/>
    <n v="15484.04"/>
    <n v="15563.652"/>
    <n v="15638.88"/>
    <n v="17455.59"/>
    <n v="17539.963"/>
    <x v="0"/>
    <x v="0"/>
    <x v="0"/>
    <x v="0"/>
    <n v="1.1215613"/>
    <n v="1.1215613"/>
    <s v="5246.1377"/>
    <s v="5246.1377"/>
    <n v="75.158999999999651"/>
    <n v="74.483000000000175"/>
    <n v="75.227999999999156"/>
    <n v="84.372999999999593"/>
  </r>
  <r>
    <x v="0"/>
    <s v="P92521334"/>
    <x v="0"/>
    <x v="7"/>
    <x v="7"/>
    <x v="7"/>
    <x v="1"/>
    <x v="0"/>
    <x v="0"/>
    <x v="0"/>
    <x v="0"/>
    <x v="1"/>
    <x v="1"/>
    <n v="2089.5"/>
    <n v="2089.5"/>
    <d v="1994-11-03T00:00:00"/>
    <d v="1994-11-03T00:00:00"/>
    <d v="2010-09-03T00:00:00"/>
    <d v="2010-09-03T00:00:00"/>
    <n v="35"/>
    <n v="35"/>
    <n v="40"/>
    <n v="40"/>
    <x v="1"/>
    <x v="1"/>
    <s v="NA"/>
    <s v="NA"/>
    <x v="0"/>
    <x v="0"/>
    <s v="NA"/>
    <s v="NA"/>
    <x v="0"/>
    <x v="0"/>
    <s v="9.95"/>
    <s v="9.95"/>
    <n v="15144.481"/>
    <n v="15144.481"/>
    <n v="15484.04"/>
    <n v="15484.04"/>
    <n v="15638.88"/>
    <n v="15638.88"/>
    <n v="17539.963"/>
    <n v="17539.963"/>
    <x v="0"/>
    <x v="0"/>
    <x v="0"/>
    <x v="0"/>
    <n v="1.1215613"/>
    <n v="1.1215613"/>
    <s v="5246.1377"/>
    <s v="5246.1377"/>
    <n v="0"/>
    <n v="0"/>
    <n v="0"/>
    <n v="0"/>
  </r>
  <r>
    <x v="0"/>
    <s v="P92521334"/>
    <x v="0"/>
    <x v="8"/>
    <x v="8"/>
    <x v="8"/>
    <x v="2"/>
    <x v="0"/>
    <x v="0"/>
    <x v="0"/>
    <x v="0"/>
    <x v="1"/>
    <x v="1"/>
    <n v="2089.5"/>
    <n v="2089.5"/>
    <d v="1994-11-03T00:00:00"/>
    <d v="1994-11-03T00:00:00"/>
    <d v="2010-09-03T00:00:00"/>
    <d v="2010-09-03T00:00:00"/>
    <n v="35"/>
    <n v="35"/>
    <n v="40"/>
    <n v="40"/>
    <x v="1"/>
    <x v="1"/>
    <s v="NA"/>
    <s v="NA"/>
    <x v="0"/>
    <x v="0"/>
    <s v="NA"/>
    <s v="NA"/>
    <x v="0"/>
    <x v="0"/>
    <s v="9.95"/>
    <s v="9.95"/>
    <n v="15144.481"/>
    <n v="15144.481"/>
    <n v="15484.04"/>
    <n v="15484.04"/>
    <n v="15638.88"/>
    <n v="15638.88"/>
    <n v="17539.963"/>
    <n v="17539.963"/>
    <x v="0"/>
    <x v="0"/>
    <x v="0"/>
    <x v="0"/>
    <n v="1.1215613"/>
    <n v="1.1215613"/>
    <s v="5246.1377"/>
    <s v="5246.1377"/>
    <n v="0"/>
    <n v="0"/>
    <n v="0"/>
    <n v="0"/>
  </r>
  <r>
    <x v="0"/>
    <s v="P92521334"/>
    <x v="0"/>
    <x v="9"/>
    <x v="9"/>
    <x v="9"/>
    <x v="2"/>
    <x v="0"/>
    <x v="0"/>
    <x v="0"/>
    <x v="0"/>
    <x v="1"/>
    <x v="1"/>
    <n v="2089.5"/>
    <n v="2089.5"/>
    <d v="1994-11-03T00:00:00"/>
    <d v="1994-11-03T00:00:00"/>
    <d v="2010-09-03T00:00:00"/>
    <d v="2010-09-03T00:00:00"/>
    <n v="35"/>
    <n v="35"/>
    <n v="40"/>
    <n v="40"/>
    <x v="1"/>
    <x v="1"/>
    <s v="NA"/>
    <s v="NA"/>
    <x v="0"/>
    <x v="0"/>
    <s v="NA"/>
    <s v="NA"/>
    <x v="0"/>
    <x v="0"/>
    <s v="9.95"/>
    <s v="9.95"/>
    <n v="15144.481"/>
    <n v="15144.481"/>
    <n v="15484.04"/>
    <n v="15484.04"/>
    <n v="15638.88"/>
    <n v="15638.88"/>
    <n v="17539.963"/>
    <n v="17539.963"/>
    <x v="0"/>
    <x v="0"/>
    <x v="0"/>
    <x v="0"/>
    <n v="1.1215613"/>
    <n v="1.1215613"/>
    <s v="5246.1377"/>
    <s v="5246.1377"/>
    <n v="0"/>
    <n v="0"/>
    <n v="0"/>
    <n v="0"/>
  </r>
  <r>
    <x v="0"/>
    <s v="P92521334"/>
    <x v="0"/>
    <x v="10"/>
    <x v="10"/>
    <x v="10"/>
    <x v="2"/>
    <x v="0"/>
    <x v="0"/>
    <x v="0"/>
    <x v="0"/>
    <x v="1"/>
    <x v="1"/>
    <n v="2089.5"/>
    <n v="2089.5"/>
    <d v="1994-11-03T00:00:00"/>
    <d v="1994-11-03T00:00:00"/>
    <d v="2010-09-03T00:00:00"/>
    <d v="2010-09-03T00:00:00"/>
    <n v="35"/>
    <n v="35"/>
    <n v="40"/>
    <n v="40"/>
    <x v="1"/>
    <x v="1"/>
    <s v="NA"/>
    <s v="NA"/>
    <x v="0"/>
    <x v="0"/>
    <s v="NA"/>
    <s v="NA"/>
    <x v="0"/>
    <x v="0"/>
    <s v="9.95"/>
    <s v="9.95"/>
    <n v="15144.481"/>
    <n v="15046.041999999999"/>
    <n v="15484.04"/>
    <n v="15383.394"/>
    <n v="15638.88"/>
    <n v="15537.227999999999"/>
    <n v="17539.963"/>
    <n v="17425.951000000001"/>
    <x v="0"/>
    <x v="0"/>
    <x v="0"/>
    <x v="0"/>
    <n v="1.1215613"/>
    <n v="1.1215613"/>
    <s v="5246.1377"/>
    <s v="5246.1377"/>
    <n v="-98.439000000000306"/>
    <n v="-100.64600000000064"/>
    <n v="-101.65200000000004"/>
    <n v="-114.01199999999881"/>
  </r>
  <r>
    <x v="0"/>
    <s v="P92521334"/>
    <x v="0"/>
    <x v="11"/>
    <x v="11"/>
    <x v="11"/>
    <x v="2"/>
    <x v="0"/>
    <x v="0"/>
    <x v="0"/>
    <x v="0"/>
    <x v="1"/>
    <x v="1"/>
    <n v="2089.5"/>
    <n v="2089.5"/>
    <d v="1994-11-03T00:00:00"/>
    <d v="1994-11-03T00:00:00"/>
    <d v="2010-09-03T00:00:00"/>
    <d v="2010-09-03T00:00:00"/>
    <n v="35"/>
    <n v="35"/>
    <n v="40"/>
    <n v="40"/>
    <x v="1"/>
    <x v="1"/>
    <s v="NA"/>
    <s v="NA"/>
    <x v="0"/>
    <x v="0"/>
    <s v="NA"/>
    <s v="NA"/>
    <x v="0"/>
    <x v="0"/>
    <s v="9.95"/>
    <s v="9.95"/>
    <n v="15046.041999999999"/>
    <n v="14968.498"/>
    <n v="15383.394"/>
    <n v="15304.111000000001"/>
    <n v="15537.227999999999"/>
    <n v="15457.152"/>
    <n v="17425.951000000001"/>
    <n v="17336.143"/>
    <x v="0"/>
    <x v="0"/>
    <x v="0"/>
    <x v="0"/>
    <n v="1.1215613"/>
    <n v="1.1215613"/>
    <s v="5246.1377"/>
    <s v="5246.1377"/>
    <n v="-77.543999999999869"/>
    <n v="-79.282999999999447"/>
    <n v="-80.075999999999112"/>
    <n v="-89.808000000000902"/>
  </r>
  <r>
    <x v="0"/>
    <s v="P92521334"/>
    <x v="0"/>
    <x v="12"/>
    <x v="12"/>
    <x v="12"/>
    <x v="2"/>
    <x v="0"/>
    <x v="0"/>
    <x v="0"/>
    <x v="0"/>
    <x v="1"/>
    <x v="1"/>
    <n v="2089.5"/>
    <n v="2089.5"/>
    <d v="1994-11-03T00:00:00"/>
    <d v="1994-11-03T00:00:00"/>
    <d v="2010-09-03T00:00:00"/>
    <d v="2010-09-03T00:00:00"/>
    <n v="35"/>
    <n v="35"/>
    <n v="40"/>
    <n v="40"/>
    <x v="1"/>
    <x v="1"/>
    <s v="NA"/>
    <s v="NA"/>
    <x v="0"/>
    <x v="0"/>
    <s v="NA"/>
    <s v="NA"/>
    <x v="0"/>
    <x v="0"/>
    <s v="9.95"/>
    <s v="9.95"/>
    <n v="14968.498"/>
    <n v="15043.154"/>
    <n v="15304.111000000001"/>
    <n v="15376.442999999999"/>
    <n v="15457.152"/>
    <n v="15530.208000000001"/>
    <n v="17336.143"/>
    <n v="17418.080000000002"/>
    <x v="0"/>
    <x v="0"/>
    <x v="0"/>
    <x v="0"/>
    <n v="1.1215613"/>
    <n v="1.1215613"/>
    <s v="5246.1377"/>
    <s v="5246.1377"/>
    <n v="74.656000000000859"/>
    <n v="72.331999999998516"/>
    <n v="73.056000000000495"/>
    <n v="81.937000000001717"/>
  </r>
  <r>
    <x v="0"/>
    <s v="P92521334"/>
    <x v="0"/>
    <x v="13"/>
    <x v="13"/>
    <x v="13"/>
    <x v="2"/>
    <x v="0"/>
    <x v="0"/>
    <x v="0"/>
    <x v="0"/>
    <x v="1"/>
    <x v="1"/>
    <n v="2089.5"/>
    <n v="2089.5"/>
    <d v="1994-11-03T00:00:00"/>
    <d v="1994-11-03T00:00:00"/>
    <d v="2010-09-03T00:00:00"/>
    <d v="2010-09-03T00:00:00"/>
    <n v="35"/>
    <n v="35"/>
    <n v="40"/>
    <n v="40"/>
    <x v="1"/>
    <x v="1"/>
    <s v="NA"/>
    <s v="NA"/>
    <x v="0"/>
    <x v="0"/>
    <s v="NA"/>
    <s v="NA"/>
    <x v="0"/>
    <x v="0"/>
    <s v="9.95"/>
    <s v="9.95"/>
    <n v="15043.154"/>
    <n v="15043.154"/>
    <n v="15376.442999999999"/>
    <n v="15376.442999999999"/>
    <n v="15530.208000000001"/>
    <n v="15530.208000000001"/>
    <n v="17418.080000000002"/>
    <n v="17418.080000000002"/>
    <x v="0"/>
    <x v="0"/>
    <x v="0"/>
    <x v="0"/>
    <n v="1.1215613"/>
    <n v="1.1215613"/>
    <s v="5246.1377"/>
    <s v="5255.59"/>
    <n v="0"/>
    <n v="0"/>
    <n v="0"/>
    <n v="0"/>
  </r>
  <r>
    <x v="0"/>
    <s v="P92521334"/>
    <x v="0"/>
    <x v="14"/>
    <x v="14"/>
    <x v="14"/>
    <x v="2"/>
    <x v="0"/>
    <x v="0"/>
    <x v="0"/>
    <x v="0"/>
    <x v="1"/>
    <x v="1"/>
    <n v="2089.5"/>
    <n v="2089.5"/>
    <d v="1994-11-03T00:00:00"/>
    <d v="1994-11-03T00:00:00"/>
    <d v="2010-09-03T00:00:00"/>
    <d v="2010-09-03T00:00:00"/>
    <n v="35"/>
    <n v="35"/>
    <n v="40"/>
    <n v="40"/>
    <x v="1"/>
    <x v="1"/>
    <s v="NA"/>
    <s v="NA"/>
    <x v="0"/>
    <x v="0"/>
    <s v="NA"/>
    <s v="NA"/>
    <x v="0"/>
    <x v="0"/>
    <s v="9.95"/>
    <s v="9.95"/>
    <n v="15043.154"/>
    <n v="15043.154"/>
    <n v="15376.442999999999"/>
    <n v="15376.442999999999"/>
    <n v="15530.208000000001"/>
    <n v="15530.208000000001"/>
    <n v="17418.080000000002"/>
    <n v="17418.080000000002"/>
    <x v="0"/>
    <x v="0"/>
    <x v="0"/>
    <x v="0"/>
    <n v="1.1215613"/>
    <n v="1.1215613"/>
    <s v="5255.59"/>
    <s v="5255.59"/>
    <n v="0"/>
    <n v="0"/>
    <n v="0"/>
    <n v="0"/>
  </r>
  <r>
    <x v="0"/>
    <s v="P92521334"/>
    <x v="0"/>
    <x v="15"/>
    <x v="15"/>
    <x v="15"/>
    <x v="2"/>
    <x v="0"/>
    <x v="0"/>
    <x v="0"/>
    <x v="0"/>
    <x v="1"/>
    <x v="1"/>
    <n v="2089.5"/>
    <n v="2089.5"/>
    <d v="1994-11-03T00:00:00"/>
    <d v="1994-11-03T00:00:00"/>
    <d v="2010-09-03T00:00:00"/>
    <d v="2010-09-03T00:00:00"/>
    <n v="35"/>
    <n v="35"/>
    <n v="40"/>
    <n v="40"/>
    <x v="1"/>
    <x v="1"/>
    <s v="NA"/>
    <s v="NA"/>
    <x v="0"/>
    <x v="0"/>
    <s v="NA"/>
    <s v="NA"/>
    <x v="0"/>
    <x v="0"/>
    <s v="9.95"/>
    <s v="9.95"/>
    <n v="15043.154"/>
    <n v="15043.154"/>
    <n v="15376.442999999999"/>
    <n v="15376.442999999999"/>
    <n v="15530.208000000001"/>
    <n v="15530.208000000001"/>
    <n v="17418.080000000002"/>
    <n v="17418.080000000002"/>
    <x v="0"/>
    <x v="0"/>
    <x v="0"/>
    <x v="0"/>
    <n v="1.1215613"/>
    <n v="1.1215613"/>
    <s v="5255.59"/>
    <s v="5255.59"/>
    <n v="0"/>
    <n v="0"/>
    <n v="0"/>
    <n v="0"/>
  </r>
  <r>
    <x v="0"/>
    <s v="P92521334"/>
    <x v="0"/>
    <x v="16"/>
    <x v="16"/>
    <x v="16"/>
    <x v="2"/>
    <x v="0"/>
    <x v="0"/>
    <x v="0"/>
    <x v="0"/>
    <x v="1"/>
    <x v="1"/>
    <n v="2089.5"/>
    <n v="2089.5"/>
    <d v="1994-11-03T00:00:00"/>
    <d v="1994-11-03T00:00:00"/>
    <d v="2010-09-03T00:00:00"/>
    <d v="2010-09-03T00:00:00"/>
    <n v="35"/>
    <n v="35"/>
    <n v="40"/>
    <n v="40"/>
    <x v="1"/>
    <x v="1"/>
    <s v="NA"/>
    <s v="NA"/>
    <x v="0"/>
    <x v="0"/>
    <s v="NA"/>
    <s v="NA"/>
    <x v="0"/>
    <x v="0"/>
    <s v="9.95"/>
    <s v="9.95"/>
    <n v="15043.154"/>
    <n v="15043.154"/>
    <n v="15376.442999999999"/>
    <n v="15376.442999999999"/>
    <n v="15530.208000000001"/>
    <n v="15530.208000000001"/>
    <n v="17418.080000000002"/>
    <n v="17418.080000000002"/>
    <x v="0"/>
    <x v="0"/>
    <x v="0"/>
    <x v="0"/>
    <n v="1.1215613"/>
    <n v="1.1215613"/>
    <s v="5255.59"/>
    <s v="5255.59"/>
    <n v="0"/>
    <n v="0"/>
    <n v="0"/>
    <n v="0"/>
  </r>
  <r>
    <x v="0"/>
    <s v="P92521334"/>
    <x v="0"/>
    <x v="17"/>
    <x v="17"/>
    <x v="17"/>
    <x v="1"/>
    <x v="0"/>
    <x v="0"/>
    <x v="0"/>
    <x v="0"/>
    <x v="1"/>
    <x v="1"/>
    <n v="2089.5"/>
    <n v="2089.5"/>
    <d v="1994-11-03T00:00:00"/>
    <d v="1994-11-03T00:00:00"/>
    <d v="2010-09-03T00:00:00"/>
    <d v="2010-09-03T00:00:00"/>
    <n v="35"/>
    <n v="35"/>
    <n v="40"/>
    <n v="40"/>
    <x v="1"/>
    <x v="1"/>
    <s v="NA"/>
    <s v="NA"/>
    <x v="0"/>
    <x v="0"/>
    <s v="NA"/>
    <s v="NA"/>
    <x v="0"/>
    <x v="0"/>
    <s v="9.95"/>
    <s v="9.95"/>
    <n v="15043.154"/>
    <n v="15043.154"/>
    <n v="15376.442999999999"/>
    <n v="15376.442999999999"/>
    <n v="15530.208000000001"/>
    <n v="15530.208000000001"/>
    <n v="17418.080000000002"/>
    <n v="17418.080000000002"/>
    <x v="0"/>
    <x v="0"/>
    <x v="0"/>
    <x v="0"/>
    <n v="1.1215613"/>
    <n v="1.1215613"/>
    <s v="5255.59"/>
    <s v="5255.59"/>
    <n v="0"/>
    <n v="0"/>
    <n v="0"/>
    <n v="0"/>
  </r>
  <r>
    <x v="0"/>
    <s v="P92521334"/>
    <x v="0"/>
    <x v="18"/>
    <x v="18"/>
    <x v="18"/>
    <x v="3"/>
    <x v="0"/>
    <x v="0"/>
    <x v="0"/>
    <x v="0"/>
    <x v="1"/>
    <x v="1"/>
    <n v="2089.5"/>
    <n v="2089.5"/>
    <d v="1994-11-03T00:00:00"/>
    <d v="1994-11-03T00:00:00"/>
    <d v="2010-09-03T00:00:00"/>
    <d v="2010-09-03T00:00:00"/>
    <n v="35"/>
    <n v="35"/>
    <n v="40"/>
    <n v="40"/>
    <x v="1"/>
    <x v="1"/>
    <s v="NA"/>
    <s v="NA"/>
    <x v="0"/>
    <x v="0"/>
    <s v="NA"/>
    <s v="NA"/>
    <x v="0"/>
    <x v="0"/>
    <s v="9.95"/>
    <s v="9.95"/>
    <n v="15043.154"/>
    <n v="15043.154"/>
    <n v="15376.442999999999"/>
    <n v="15376.442999999999"/>
    <n v="15530.208000000001"/>
    <n v="15530.208000000001"/>
    <n v="17418.080000000002"/>
    <n v="17418.080000000002"/>
    <x v="0"/>
    <x v="0"/>
    <x v="0"/>
    <x v="0"/>
    <n v="1.1215613"/>
    <n v="1.1215613"/>
    <s v="5255.59"/>
    <s v="5255.59"/>
    <n v="0"/>
    <n v="0"/>
    <n v="0"/>
    <n v="0"/>
  </r>
  <r>
    <x v="0"/>
    <s v="P92521334"/>
    <x v="0"/>
    <x v="19"/>
    <x v="19"/>
    <x v="19"/>
    <x v="4"/>
    <x v="0"/>
    <x v="0"/>
    <x v="0"/>
    <x v="0"/>
    <x v="1"/>
    <x v="1"/>
    <n v="2089.5"/>
    <n v="2089.5"/>
    <d v="1994-11-03T00:00:00"/>
    <d v="1994-11-03T00:00:00"/>
    <d v="2010-09-03T00:00:00"/>
    <d v="2010-09-03T00:00:00"/>
    <n v="35"/>
    <n v="35"/>
    <n v="40"/>
    <n v="40"/>
    <x v="1"/>
    <x v="1"/>
    <s v="NA"/>
    <s v="NA"/>
    <x v="0"/>
    <x v="0"/>
    <s v="NA"/>
    <s v="NA"/>
    <x v="0"/>
    <x v="0"/>
    <s v="9.95"/>
    <s v="9.95"/>
    <n v="15043.154"/>
    <n v="15043.154"/>
    <n v="15376.442999999999"/>
    <n v="15376.442999999999"/>
    <n v="15530.208000000001"/>
    <n v="15530.208000000001"/>
    <n v="17418.080000000002"/>
    <n v="17418.080000000002"/>
    <x v="0"/>
    <x v="0"/>
    <x v="0"/>
    <x v="0"/>
    <n v="1.1215613"/>
    <n v="1.1215613"/>
    <s v="5255.59"/>
    <s v="5255.59"/>
    <n v="0"/>
    <n v="0"/>
    <n v="0"/>
    <n v="0"/>
  </r>
  <r>
    <x v="0"/>
    <s v="P92521334"/>
    <x v="0"/>
    <x v="20"/>
    <x v="20"/>
    <x v="20"/>
    <x v="2"/>
    <x v="0"/>
    <x v="0"/>
    <x v="0"/>
    <x v="0"/>
    <x v="1"/>
    <x v="1"/>
    <n v="2089.5"/>
    <n v="2089.5"/>
    <d v="1994-11-03T00:00:00"/>
    <d v="1994-11-03T00:00:00"/>
    <d v="2010-09-03T00:00:00"/>
    <d v="2010-09-03T00:00:00"/>
    <n v="35"/>
    <n v="35"/>
    <n v="40"/>
    <n v="40"/>
    <x v="1"/>
    <x v="1"/>
    <s v="NA"/>
    <s v="NA"/>
    <x v="0"/>
    <x v="0"/>
    <s v="NA"/>
    <s v="NA"/>
    <x v="0"/>
    <x v="0"/>
    <s v="9.95"/>
    <s v="9.95"/>
    <n v="15043.154"/>
    <n v="15076.32"/>
    <n v="15376.442999999999"/>
    <n v="15378.561"/>
    <n v="15530.208000000001"/>
    <n v="15532.346"/>
    <n v="17418.080000000002"/>
    <n v="17420.478999999999"/>
    <x v="0"/>
    <x v="0"/>
    <x v="0"/>
    <x v="0"/>
    <n v="1.1215613"/>
    <n v="1.1215613"/>
    <s v="5255.59"/>
    <s v="5255.59"/>
    <n v="33.165999999999258"/>
    <n v="2.1180000000003929"/>
    <n v="2.1379999999990105"/>
    <n v="2.3989999999976135"/>
  </r>
  <r>
    <x v="0"/>
    <s v="P92521334"/>
    <x v="0"/>
    <x v="21"/>
    <x v="21"/>
    <x v="21"/>
    <x v="2"/>
    <x v="0"/>
    <x v="0"/>
    <x v="0"/>
    <x v="0"/>
    <x v="1"/>
    <x v="1"/>
    <n v="2089.5"/>
    <n v="2089.5"/>
    <d v="1994-11-03T00:00:00"/>
    <d v="1994-11-03T00:00:00"/>
    <d v="2010-09-03T00:00:00"/>
    <d v="2010-09-03T00:00:00"/>
    <n v="35"/>
    <n v="35"/>
    <n v="40"/>
    <n v="40"/>
    <x v="1"/>
    <x v="1"/>
    <s v="NA"/>
    <s v="NA"/>
    <x v="0"/>
    <x v="0"/>
    <s v="NA"/>
    <s v="NA"/>
    <x v="0"/>
    <x v="0"/>
    <s v="9.95"/>
    <s v="9.95"/>
    <n v="15076.32"/>
    <n v="15001.5"/>
    <n v="15378.561"/>
    <n v="15445.548000000001"/>
    <n v="15532.346"/>
    <n v="15600.004000000001"/>
    <n v="17420.478999999999"/>
    <n v="17496.361000000001"/>
    <x v="0"/>
    <x v="0"/>
    <x v="0"/>
    <x v="0"/>
    <n v="1.1215613"/>
    <n v="1.1215613"/>
    <s v="5255.59"/>
    <s v="5255.59"/>
    <n v="-74.819999999999709"/>
    <n v="66.98700000000099"/>
    <n v="67.658000000001266"/>
    <n v="75.882000000001426"/>
  </r>
  <r>
    <x v="0"/>
    <s v="P92658996"/>
    <x v="0"/>
    <x v="0"/>
    <x v="0"/>
    <x v="0"/>
    <x v="0"/>
    <x v="0"/>
    <x v="0"/>
    <x v="1"/>
    <x v="1"/>
    <x v="0"/>
    <x v="0"/>
    <n v="441.96"/>
    <n v="441.96"/>
    <d v="1985-07-13T00:00:00"/>
    <d v="1985-07-13T00:00:00"/>
    <d v="2014-07-13T00:00:00"/>
    <d v="2014-07-13T00:00:00"/>
    <n v="29"/>
    <n v="29"/>
    <n v="46"/>
    <n v="46"/>
    <x v="0"/>
    <x v="0"/>
    <s v="NA"/>
    <s v="NA"/>
    <x v="0"/>
    <x v="0"/>
    <s v="NA"/>
    <s v="NA"/>
    <x v="0"/>
    <x v="0"/>
    <s v="2.54"/>
    <s v="2.54"/>
    <n v="749.19976999999994"/>
    <n v="749.19976999999994"/>
    <n v="761.56384000000003"/>
    <n v="761.56384000000003"/>
    <n v="769.17949999999996"/>
    <n v="769.17949999999996"/>
    <n v="3084.8809000000001"/>
    <n v="3084.8809000000001"/>
    <x v="0"/>
    <x v="0"/>
    <x v="0"/>
    <x v="0"/>
    <n v="1.0897813999999999"/>
    <n v="1.0897813999999999"/>
    <s v="3084.8809"/>
    <s v="3084.8809"/>
    <n v="0"/>
    <n v="0"/>
    <n v="0"/>
    <n v="0"/>
  </r>
  <r>
    <x v="0"/>
    <s v="P92658996"/>
    <x v="0"/>
    <x v="1"/>
    <x v="1"/>
    <x v="1"/>
    <x v="1"/>
    <x v="0"/>
    <x v="0"/>
    <x v="1"/>
    <x v="1"/>
    <x v="0"/>
    <x v="0"/>
    <n v="441.96"/>
    <n v="441.96"/>
    <d v="1985-07-13T00:00:00"/>
    <d v="1985-07-13T00:00:00"/>
    <d v="2014-07-13T00:00:00"/>
    <d v="2014-07-13T00:00:00"/>
    <n v="29"/>
    <n v="29"/>
    <n v="46"/>
    <n v="46"/>
    <x v="0"/>
    <x v="0"/>
    <s v="NA"/>
    <s v="NA"/>
    <x v="0"/>
    <x v="0"/>
    <s v="NA"/>
    <s v="NA"/>
    <x v="0"/>
    <x v="0"/>
    <s v="2.54"/>
    <s v="2.54"/>
    <n v="749.19976999999994"/>
    <n v="749.19976999999994"/>
    <n v="761.56384000000003"/>
    <n v="761.56384000000003"/>
    <n v="769.17949999999996"/>
    <n v="769.17949999999996"/>
    <n v="3084.8809000000001"/>
    <n v="3084.8809000000001"/>
    <x v="0"/>
    <x v="0"/>
    <x v="0"/>
    <x v="0"/>
    <n v="1.0897813999999999"/>
    <n v="1.0897813999999999"/>
    <s v="3084.8809"/>
    <s v="3084.8809"/>
    <n v="0"/>
    <n v="0"/>
    <n v="0"/>
    <n v="0"/>
  </r>
  <r>
    <x v="0"/>
    <s v="P92658996"/>
    <x v="0"/>
    <x v="2"/>
    <x v="2"/>
    <x v="2"/>
    <x v="2"/>
    <x v="0"/>
    <x v="0"/>
    <x v="1"/>
    <x v="1"/>
    <x v="0"/>
    <x v="0"/>
    <n v="441.96"/>
    <n v="441.96"/>
    <d v="1985-07-13T00:00:00"/>
    <d v="1985-07-13T00:00:00"/>
    <d v="2014-07-13T00:00:00"/>
    <d v="2014-07-13T00:00:00"/>
    <n v="29"/>
    <n v="29"/>
    <n v="46"/>
    <n v="46"/>
    <x v="0"/>
    <x v="0"/>
    <s v="NA"/>
    <s v="NA"/>
    <x v="0"/>
    <x v="0"/>
    <s v="NA"/>
    <s v="NA"/>
    <x v="0"/>
    <x v="0"/>
    <s v="2.54"/>
    <s v="2.54"/>
    <n v="749.19976999999994"/>
    <n v="749.19976999999994"/>
    <n v="761.56384000000003"/>
    <n v="761.56384000000003"/>
    <n v="769.17949999999996"/>
    <n v="769.17949999999996"/>
    <n v="3084.8809000000001"/>
    <n v="3084.8809000000001"/>
    <x v="0"/>
    <x v="0"/>
    <x v="0"/>
    <x v="0"/>
    <n v="1.0897813999999999"/>
    <n v="1.0897813999999999"/>
    <s v="3084.8809"/>
    <s v="3084.8809"/>
    <n v="0"/>
    <n v="0"/>
    <n v="0"/>
    <n v="0"/>
  </r>
  <r>
    <x v="0"/>
    <s v="P92658996"/>
    <x v="0"/>
    <x v="3"/>
    <x v="3"/>
    <x v="3"/>
    <x v="2"/>
    <x v="0"/>
    <x v="0"/>
    <x v="1"/>
    <x v="1"/>
    <x v="0"/>
    <x v="0"/>
    <n v="441.96"/>
    <n v="441.96"/>
    <d v="1985-07-13T00:00:00"/>
    <d v="1985-07-13T00:00:00"/>
    <d v="2014-07-13T00:00:00"/>
    <d v="2014-07-13T00:00:00"/>
    <n v="29"/>
    <n v="29"/>
    <n v="46"/>
    <n v="46"/>
    <x v="0"/>
    <x v="0"/>
    <s v="NA"/>
    <s v="NA"/>
    <x v="0"/>
    <x v="0"/>
    <s v="NA"/>
    <s v="NA"/>
    <x v="0"/>
    <x v="0"/>
    <s v="2.54"/>
    <s v="2.54"/>
    <n v="749.19976999999994"/>
    <n v="749.19976999999994"/>
    <n v="761.56384000000003"/>
    <n v="761.56384000000003"/>
    <n v="769.17949999999996"/>
    <n v="769.17949999999996"/>
    <n v="3084.8809000000001"/>
    <n v="3084.8809000000001"/>
    <x v="0"/>
    <x v="0"/>
    <x v="0"/>
    <x v="0"/>
    <n v="1.0897813999999999"/>
    <n v="1.0897813999999999"/>
    <s v="3084.8809"/>
    <s v="3084.8809"/>
    <n v="0"/>
    <n v="0"/>
    <n v="0"/>
    <n v="0"/>
  </r>
  <r>
    <x v="0"/>
    <s v="P92658996"/>
    <x v="0"/>
    <x v="4"/>
    <x v="4"/>
    <x v="4"/>
    <x v="2"/>
    <x v="0"/>
    <x v="0"/>
    <x v="1"/>
    <x v="1"/>
    <x v="0"/>
    <x v="0"/>
    <n v="441.96"/>
    <n v="441.96"/>
    <d v="1985-07-13T00:00:00"/>
    <d v="1985-07-13T00:00:00"/>
    <d v="2014-07-13T00:00:00"/>
    <d v="2014-07-13T00:00:00"/>
    <n v="29"/>
    <n v="29"/>
    <n v="46"/>
    <n v="46"/>
    <x v="0"/>
    <x v="0"/>
    <s v="NA"/>
    <s v="NA"/>
    <x v="0"/>
    <x v="0"/>
    <s v="NA"/>
    <s v="NA"/>
    <x v="0"/>
    <x v="0"/>
    <s v="2.54"/>
    <s v="2.54"/>
    <n v="749.19976999999994"/>
    <n v="749.72833000000003"/>
    <n v="761.56384000000003"/>
    <n v="761.59739999999999"/>
    <n v="769.17949999999996"/>
    <n v="769.21339999999998"/>
    <n v="3084.8809000000001"/>
    <n v="3084.8809000000001"/>
    <x v="0"/>
    <x v="0"/>
    <x v="0"/>
    <x v="0"/>
    <n v="1.0897813999999999"/>
    <n v="1.0897813999999999"/>
    <s v="3084.8809"/>
    <s v="3084.8809"/>
    <n v="0.52856000000008407"/>
    <n v="3.3559999999965839E-2"/>
    <n v="3.3900000000016917E-2"/>
    <n v="0"/>
  </r>
  <r>
    <x v="0"/>
    <s v="P92658996"/>
    <x v="0"/>
    <x v="5"/>
    <x v="5"/>
    <x v="5"/>
    <x v="2"/>
    <x v="0"/>
    <x v="0"/>
    <x v="1"/>
    <x v="1"/>
    <x v="0"/>
    <x v="0"/>
    <n v="441.96"/>
    <n v="441.96"/>
    <d v="1985-07-13T00:00:00"/>
    <d v="1985-07-13T00:00:00"/>
    <d v="2014-07-13T00:00:00"/>
    <d v="2014-07-13T00:00:00"/>
    <n v="29"/>
    <n v="29"/>
    <n v="46"/>
    <n v="46"/>
    <x v="0"/>
    <x v="0"/>
    <s v="NA"/>
    <s v="NA"/>
    <x v="0"/>
    <x v="0"/>
    <s v="NA"/>
    <s v="NA"/>
    <x v="0"/>
    <x v="0"/>
    <s v="2.54"/>
    <s v="2.54"/>
    <n v="749.72833000000003"/>
    <n v="693.64269999999999"/>
    <n v="761.59739999999999"/>
    <n v="704.62390000000005"/>
    <n v="769.21339999999998"/>
    <n v="711.67010000000005"/>
    <n v="3084.8809000000001"/>
    <n v="3084.8809000000001"/>
    <x v="0"/>
    <x v="0"/>
    <x v="0"/>
    <x v="0"/>
    <n v="1.0897813999999999"/>
    <n v="1.0897813999999999"/>
    <s v="3084.8809"/>
    <s v="3084.8809"/>
    <n v="-56.085630000000037"/>
    <n v="-56.973499999999945"/>
    <n v="-57.543299999999931"/>
    <n v="0"/>
  </r>
  <r>
    <x v="0"/>
    <s v="P92658996"/>
    <x v="0"/>
    <x v="6"/>
    <x v="6"/>
    <x v="6"/>
    <x v="2"/>
    <x v="0"/>
    <x v="0"/>
    <x v="1"/>
    <x v="1"/>
    <x v="0"/>
    <x v="0"/>
    <n v="441.96"/>
    <n v="441.96"/>
    <d v="1985-07-13T00:00:00"/>
    <d v="1985-07-13T00:00:00"/>
    <d v="2014-07-13T00:00:00"/>
    <d v="2014-07-13T00:00:00"/>
    <n v="29"/>
    <n v="29"/>
    <n v="46"/>
    <n v="46"/>
    <x v="0"/>
    <x v="0"/>
    <s v="NA"/>
    <s v="NA"/>
    <x v="0"/>
    <x v="0"/>
    <s v="NA"/>
    <s v="NA"/>
    <x v="0"/>
    <x v="0"/>
    <s v="2.54"/>
    <s v="2.54"/>
    <n v="693.64269999999999"/>
    <n v="696.23900000000003"/>
    <n v="704.62390000000005"/>
    <n v="707.34295999999995"/>
    <n v="711.67010000000005"/>
    <n v="714.41639999999995"/>
    <n v="3084.8809000000001"/>
    <n v="3084.8809000000001"/>
    <x v="0"/>
    <x v="0"/>
    <x v="0"/>
    <x v="0"/>
    <n v="1.0897813999999999"/>
    <n v="1.0897813999999999"/>
    <s v="3084.8809"/>
    <s v="3084.8809"/>
    <n v="2.596300000000042"/>
    <n v="2.7190599999998994"/>
    <n v="2.7462999999999056"/>
    <n v="0"/>
  </r>
  <r>
    <x v="0"/>
    <s v="P92658996"/>
    <x v="0"/>
    <x v="7"/>
    <x v="7"/>
    <x v="7"/>
    <x v="1"/>
    <x v="0"/>
    <x v="0"/>
    <x v="1"/>
    <x v="1"/>
    <x v="0"/>
    <x v="0"/>
    <n v="441.96"/>
    <n v="441.96"/>
    <d v="1985-07-13T00:00:00"/>
    <d v="1985-07-13T00:00:00"/>
    <d v="2014-07-13T00:00:00"/>
    <d v="2014-07-13T00:00:00"/>
    <n v="29"/>
    <n v="29"/>
    <n v="46"/>
    <n v="46"/>
    <x v="0"/>
    <x v="0"/>
    <s v="NA"/>
    <s v="NA"/>
    <x v="0"/>
    <x v="0"/>
    <s v="NA"/>
    <s v="NA"/>
    <x v="0"/>
    <x v="0"/>
    <s v="2.54"/>
    <s v="2.54"/>
    <n v="696.23900000000003"/>
    <n v="696.23900000000003"/>
    <n v="707.34295999999995"/>
    <n v="707.34295999999995"/>
    <n v="714.41639999999995"/>
    <n v="714.41639999999995"/>
    <n v="3084.8809000000001"/>
    <n v="3084.8809000000001"/>
    <x v="0"/>
    <x v="0"/>
    <x v="0"/>
    <x v="0"/>
    <n v="1.0897813999999999"/>
    <n v="1.0897813999999999"/>
    <s v="3084.8809"/>
    <s v="3084.8809"/>
    <n v="0"/>
    <n v="0"/>
    <n v="0"/>
    <n v="0"/>
  </r>
  <r>
    <x v="0"/>
    <s v="P92658996"/>
    <x v="0"/>
    <x v="8"/>
    <x v="8"/>
    <x v="8"/>
    <x v="2"/>
    <x v="0"/>
    <x v="0"/>
    <x v="1"/>
    <x v="1"/>
    <x v="0"/>
    <x v="0"/>
    <n v="441.96"/>
    <n v="441.96"/>
    <d v="1985-07-13T00:00:00"/>
    <d v="1985-07-13T00:00:00"/>
    <d v="2014-07-13T00:00:00"/>
    <d v="2014-07-13T00:00:00"/>
    <n v="29"/>
    <n v="29"/>
    <n v="46"/>
    <n v="46"/>
    <x v="0"/>
    <x v="0"/>
    <s v="NA"/>
    <s v="NA"/>
    <x v="0"/>
    <x v="0"/>
    <s v="NA"/>
    <s v="NA"/>
    <x v="0"/>
    <x v="0"/>
    <s v="2.54"/>
    <s v="2.54"/>
    <n v="696.23900000000003"/>
    <n v="696.23900000000003"/>
    <n v="707.34295999999995"/>
    <n v="707.34295999999995"/>
    <n v="714.41639999999995"/>
    <n v="714.41639999999995"/>
    <n v="3084.8809000000001"/>
    <n v="3084.8809000000001"/>
    <x v="0"/>
    <x v="0"/>
    <x v="0"/>
    <x v="0"/>
    <n v="1.0897813999999999"/>
    <n v="1.0897813999999999"/>
    <s v="3084.8809"/>
    <s v="3084.8809"/>
    <n v="0"/>
    <n v="0"/>
    <n v="0"/>
    <n v="0"/>
  </r>
  <r>
    <x v="0"/>
    <s v="P92658996"/>
    <x v="0"/>
    <x v="9"/>
    <x v="9"/>
    <x v="9"/>
    <x v="2"/>
    <x v="0"/>
    <x v="0"/>
    <x v="1"/>
    <x v="1"/>
    <x v="0"/>
    <x v="0"/>
    <n v="441.96"/>
    <n v="441.96"/>
    <d v="1985-07-13T00:00:00"/>
    <d v="1985-07-13T00:00:00"/>
    <d v="2014-07-13T00:00:00"/>
    <d v="2014-07-13T00:00:00"/>
    <n v="29"/>
    <n v="29"/>
    <n v="46"/>
    <n v="46"/>
    <x v="0"/>
    <x v="0"/>
    <s v="NA"/>
    <s v="NA"/>
    <x v="0"/>
    <x v="0"/>
    <s v="NA"/>
    <s v="NA"/>
    <x v="0"/>
    <x v="0"/>
    <s v="2.54"/>
    <s v="2.54"/>
    <n v="696.23900000000003"/>
    <n v="696.23900000000003"/>
    <n v="707.34295999999995"/>
    <n v="707.34295999999995"/>
    <n v="714.41639999999995"/>
    <n v="714.41639999999995"/>
    <n v="3084.8809000000001"/>
    <n v="3084.8809000000001"/>
    <x v="0"/>
    <x v="0"/>
    <x v="0"/>
    <x v="0"/>
    <n v="1.0897813999999999"/>
    <n v="1.0897813999999999"/>
    <s v="3084.8809"/>
    <s v="3084.8809"/>
    <n v="0"/>
    <n v="0"/>
    <n v="0"/>
    <n v="0"/>
  </r>
  <r>
    <x v="0"/>
    <s v="P92658996"/>
    <x v="0"/>
    <x v="10"/>
    <x v="10"/>
    <x v="10"/>
    <x v="2"/>
    <x v="0"/>
    <x v="0"/>
    <x v="1"/>
    <x v="1"/>
    <x v="0"/>
    <x v="0"/>
    <n v="441.96"/>
    <n v="441.96"/>
    <d v="1985-07-13T00:00:00"/>
    <d v="1985-07-13T00:00:00"/>
    <d v="2014-07-13T00:00:00"/>
    <d v="2014-07-13T00:00:00"/>
    <n v="29"/>
    <n v="29"/>
    <n v="46"/>
    <n v="46"/>
    <x v="0"/>
    <x v="0"/>
    <s v="NA"/>
    <s v="NA"/>
    <x v="0"/>
    <x v="0"/>
    <s v="NA"/>
    <s v="NA"/>
    <x v="0"/>
    <x v="0"/>
    <s v="2.54"/>
    <s v="2.54"/>
    <n v="696.23900000000003"/>
    <n v="691.71343999999999"/>
    <n v="707.34295999999995"/>
    <n v="702.74523999999997"/>
    <n v="714.41639999999995"/>
    <n v="709.77269999999999"/>
    <n v="3084.8809000000001"/>
    <n v="3084.8809000000001"/>
    <x v="0"/>
    <x v="0"/>
    <x v="0"/>
    <x v="0"/>
    <n v="1.0897813999999999"/>
    <n v="1.0897813999999999"/>
    <s v="3084.8809"/>
    <s v="3084.8809"/>
    <n v="-4.5255600000000413"/>
    <n v="-4.5977199999999812"/>
    <n v="-4.6436999999999671"/>
    <n v="0"/>
  </r>
  <r>
    <x v="0"/>
    <s v="P92658996"/>
    <x v="0"/>
    <x v="11"/>
    <x v="11"/>
    <x v="11"/>
    <x v="2"/>
    <x v="0"/>
    <x v="0"/>
    <x v="1"/>
    <x v="1"/>
    <x v="0"/>
    <x v="0"/>
    <n v="441.96"/>
    <n v="441.96"/>
    <d v="1985-07-13T00:00:00"/>
    <d v="1985-07-13T00:00:00"/>
    <d v="2014-07-13T00:00:00"/>
    <d v="2014-07-13T00:00:00"/>
    <n v="29"/>
    <n v="29"/>
    <n v="46"/>
    <n v="46"/>
    <x v="0"/>
    <x v="0"/>
    <s v="NA"/>
    <s v="NA"/>
    <x v="0"/>
    <x v="0"/>
    <s v="NA"/>
    <s v="NA"/>
    <x v="0"/>
    <x v="0"/>
    <s v="2.54"/>
    <s v="2.54"/>
    <n v="691.71343999999999"/>
    <n v="674.39880000000005"/>
    <n v="702.74523999999997"/>
    <n v="685.15449999999998"/>
    <n v="709.77269999999999"/>
    <n v="692.00603999999998"/>
    <n v="3084.8809000000001"/>
    <n v="3084.8809000000001"/>
    <x v="0"/>
    <x v="0"/>
    <x v="0"/>
    <x v="0"/>
    <n v="1.0897813999999999"/>
    <n v="1.0897813999999999"/>
    <s v="3084.8809"/>
    <s v="3084.8809"/>
    <n v="-17.31463999999994"/>
    <n v="-17.590739999999983"/>
    <n v="-17.766660000000002"/>
    <n v="0"/>
  </r>
  <r>
    <x v="0"/>
    <s v="P92658996"/>
    <x v="0"/>
    <x v="12"/>
    <x v="12"/>
    <x v="12"/>
    <x v="2"/>
    <x v="0"/>
    <x v="0"/>
    <x v="1"/>
    <x v="1"/>
    <x v="0"/>
    <x v="0"/>
    <n v="441.96"/>
    <n v="441.96"/>
    <d v="1985-07-13T00:00:00"/>
    <d v="1985-07-13T00:00:00"/>
    <d v="2014-07-13T00:00:00"/>
    <d v="2014-07-13T00:00:00"/>
    <n v="29"/>
    <n v="29"/>
    <n v="46"/>
    <n v="46"/>
    <x v="0"/>
    <x v="0"/>
    <s v="NA"/>
    <s v="NA"/>
    <x v="0"/>
    <x v="0"/>
    <s v="NA"/>
    <s v="NA"/>
    <x v="0"/>
    <x v="0"/>
    <s v="2.54"/>
    <s v="2.54"/>
    <n v="674.39880000000005"/>
    <n v="676.92309999999998"/>
    <n v="685.15449999999998"/>
    <n v="687.73239999999998"/>
    <n v="692.00603999999998"/>
    <n v="694.60973999999999"/>
    <n v="3084.8809000000001"/>
    <n v="3084.8809000000001"/>
    <x v="0"/>
    <x v="0"/>
    <x v="0"/>
    <x v="0"/>
    <n v="1.0897813999999999"/>
    <n v="1.0897813999999999"/>
    <s v="3084.8809"/>
    <s v="3084.8809"/>
    <n v="2.5242999999999256"/>
    <n v="2.5778999999999996"/>
    <n v="2.6037000000000035"/>
    <n v="0"/>
  </r>
  <r>
    <x v="0"/>
    <s v="P92658996"/>
    <x v="0"/>
    <x v="13"/>
    <x v="13"/>
    <x v="13"/>
    <x v="2"/>
    <x v="0"/>
    <x v="0"/>
    <x v="1"/>
    <x v="1"/>
    <x v="0"/>
    <x v="0"/>
    <n v="441.96"/>
    <n v="441.96"/>
    <d v="1985-07-13T00:00:00"/>
    <d v="1985-07-13T00:00:00"/>
    <d v="2014-07-13T00:00:00"/>
    <d v="2014-07-13T00:00:00"/>
    <n v="29"/>
    <n v="29"/>
    <n v="46"/>
    <n v="46"/>
    <x v="0"/>
    <x v="0"/>
    <s v="NA"/>
    <s v="NA"/>
    <x v="0"/>
    <x v="0"/>
    <s v="NA"/>
    <s v="NA"/>
    <x v="0"/>
    <x v="0"/>
    <s v="2.54"/>
    <s v="2.54"/>
    <n v="676.92309999999998"/>
    <n v="676.92309999999998"/>
    <n v="687.73239999999998"/>
    <n v="687.73239999999998"/>
    <n v="694.60973999999999"/>
    <n v="694.60973999999999"/>
    <n v="3084.8809000000001"/>
    <n v="3089.3002999999999"/>
    <x v="0"/>
    <x v="0"/>
    <x v="0"/>
    <x v="0"/>
    <n v="1.0897813999999999"/>
    <n v="1.0897813999999999"/>
    <s v="3084.8809"/>
    <s v="3089.3003"/>
    <n v="0"/>
    <n v="0"/>
    <n v="0"/>
    <n v="4.4193999999997686"/>
  </r>
  <r>
    <x v="0"/>
    <s v="P92658996"/>
    <x v="0"/>
    <x v="14"/>
    <x v="14"/>
    <x v="14"/>
    <x v="2"/>
    <x v="0"/>
    <x v="0"/>
    <x v="1"/>
    <x v="1"/>
    <x v="0"/>
    <x v="0"/>
    <n v="441.96"/>
    <n v="441.96"/>
    <d v="1985-07-13T00:00:00"/>
    <d v="1985-07-13T00:00:00"/>
    <d v="2014-07-13T00:00:00"/>
    <d v="2014-07-13T00:00:00"/>
    <n v="29"/>
    <n v="29"/>
    <n v="46"/>
    <n v="46"/>
    <x v="0"/>
    <x v="0"/>
    <s v="NA"/>
    <s v="NA"/>
    <x v="0"/>
    <x v="0"/>
    <s v="NA"/>
    <s v="NA"/>
    <x v="0"/>
    <x v="0"/>
    <s v="2.54"/>
    <s v="2.54"/>
    <n v="676.92309999999998"/>
    <n v="676.92309999999998"/>
    <n v="687.73239999999998"/>
    <n v="687.73239999999998"/>
    <n v="694.60973999999999"/>
    <n v="694.60973999999999"/>
    <n v="3089.3002999999999"/>
    <n v="3089.3002999999999"/>
    <x v="0"/>
    <x v="0"/>
    <x v="0"/>
    <x v="0"/>
    <n v="1.0897813999999999"/>
    <n v="1.0897813999999999"/>
    <s v="3089.3003"/>
    <s v="3089.3003"/>
    <n v="0"/>
    <n v="0"/>
    <n v="0"/>
    <n v="0"/>
  </r>
  <r>
    <x v="0"/>
    <s v="P92658996"/>
    <x v="0"/>
    <x v="15"/>
    <x v="15"/>
    <x v="15"/>
    <x v="2"/>
    <x v="0"/>
    <x v="0"/>
    <x v="1"/>
    <x v="1"/>
    <x v="0"/>
    <x v="0"/>
    <n v="441.96"/>
    <n v="441.96"/>
    <d v="1985-07-13T00:00:00"/>
    <d v="1985-07-13T00:00:00"/>
    <d v="2014-07-13T00:00:00"/>
    <d v="2014-07-13T00:00:00"/>
    <n v="29"/>
    <n v="29"/>
    <n v="46"/>
    <n v="46"/>
    <x v="0"/>
    <x v="0"/>
    <s v="NA"/>
    <s v="NA"/>
    <x v="0"/>
    <x v="0"/>
    <s v="NA"/>
    <s v="NA"/>
    <x v="0"/>
    <x v="0"/>
    <s v="2.54"/>
    <s v="2.54"/>
    <n v="676.92309999999998"/>
    <n v="676.92309999999998"/>
    <n v="687.73239999999998"/>
    <n v="687.73239999999998"/>
    <n v="694.60973999999999"/>
    <n v="694.60973999999999"/>
    <n v="3089.3002999999999"/>
    <n v="3089.3002999999999"/>
    <x v="0"/>
    <x v="0"/>
    <x v="0"/>
    <x v="0"/>
    <n v="1.0897813999999999"/>
    <n v="1.0897813999999999"/>
    <s v="3089.3003"/>
    <s v="3089.3003"/>
    <n v="0"/>
    <n v="0"/>
    <n v="0"/>
    <n v="0"/>
  </r>
  <r>
    <x v="0"/>
    <s v="P92658996"/>
    <x v="0"/>
    <x v="16"/>
    <x v="16"/>
    <x v="16"/>
    <x v="2"/>
    <x v="0"/>
    <x v="0"/>
    <x v="1"/>
    <x v="1"/>
    <x v="0"/>
    <x v="0"/>
    <n v="441.96"/>
    <n v="441.96"/>
    <d v="1985-07-13T00:00:00"/>
    <d v="1985-07-13T00:00:00"/>
    <d v="2014-07-13T00:00:00"/>
    <d v="2014-07-13T00:00:00"/>
    <n v="29"/>
    <n v="29"/>
    <n v="46"/>
    <n v="46"/>
    <x v="0"/>
    <x v="0"/>
    <s v="NA"/>
    <s v="NA"/>
    <x v="0"/>
    <x v="0"/>
    <s v="NA"/>
    <s v="NA"/>
    <x v="0"/>
    <x v="0"/>
    <s v="2.54"/>
    <s v="2.54"/>
    <n v="676.92309999999998"/>
    <n v="676.92309999999998"/>
    <n v="687.73239999999998"/>
    <n v="687.73239999999998"/>
    <n v="694.60973999999999"/>
    <n v="694.60973999999999"/>
    <n v="3089.3002999999999"/>
    <n v="3089.3002999999999"/>
    <x v="0"/>
    <x v="0"/>
    <x v="0"/>
    <x v="0"/>
    <n v="1.0897813999999999"/>
    <n v="1.0897813999999999"/>
    <s v="3089.3003"/>
    <s v="3089.3003"/>
    <n v="0"/>
    <n v="0"/>
    <n v="0"/>
    <n v="0"/>
  </r>
  <r>
    <x v="0"/>
    <s v="P92658996"/>
    <x v="0"/>
    <x v="17"/>
    <x v="17"/>
    <x v="17"/>
    <x v="1"/>
    <x v="0"/>
    <x v="0"/>
    <x v="1"/>
    <x v="1"/>
    <x v="0"/>
    <x v="0"/>
    <n v="441.96"/>
    <n v="441.96"/>
    <d v="1985-07-13T00:00:00"/>
    <d v="1985-07-13T00:00:00"/>
    <d v="2014-07-13T00:00:00"/>
    <d v="2014-07-13T00:00:00"/>
    <n v="29"/>
    <n v="29"/>
    <n v="46"/>
    <n v="46"/>
    <x v="0"/>
    <x v="0"/>
    <s v="NA"/>
    <s v="NA"/>
    <x v="0"/>
    <x v="0"/>
    <s v="NA"/>
    <s v="NA"/>
    <x v="0"/>
    <x v="0"/>
    <s v="2.54"/>
    <s v="2.54"/>
    <n v="676.92309999999998"/>
    <n v="676.92309999999998"/>
    <n v="687.73239999999998"/>
    <n v="687.73239999999998"/>
    <n v="694.60973999999999"/>
    <n v="694.60973999999999"/>
    <n v="3089.3002999999999"/>
    <n v="3089.3002999999999"/>
    <x v="0"/>
    <x v="0"/>
    <x v="0"/>
    <x v="0"/>
    <n v="1.0897813999999999"/>
    <n v="1.0897813999999999"/>
    <s v="3089.3003"/>
    <s v="3089.3003"/>
    <n v="0"/>
    <n v="0"/>
    <n v="0"/>
    <n v="0"/>
  </r>
  <r>
    <x v="0"/>
    <s v="P92658996"/>
    <x v="0"/>
    <x v="18"/>
    <x v="18"/>
    <x v="18"/>
    <x v="3"/>
    <x v="0"/>
    <x v="0"/>
    <x v="1"/>
    <x v="1"/>
    <x v="0"/>
    <x v="0"/>
    <n v="441.96"/>
    <n v="441.96"/>
    <d v="1985-07-13T00:00:00"/>
    <d v="1985-07-13T00:00:00"/>
    <d v="2014-07-13T00:00:00"/>
    <d v="2014-07-13T00:00:00"/>
    <n v="29"/>
    <n v="29"/>
    <n v="46"/>
    <n v="46"/>
    <x v="0"/>
    <x v="0"/>
    <s v="NA"/>
    <s v="NA"/>
    <x v="0"/>
    <x v="0"/>
    <s v="NA"/>
    <s v="NA"/>
    <x v="0"/>
    <x v="0"/>
    <s v="2.54"/>
    <s v="2.54"/>
    <n v="676.92309999999998"/>
    <n v="676.92309999999998"/>
    <n v="687.73239999999998"/>
    <n v="687.73239999999998"/>
    <n v="694.60973999999999"/>
    <n v="694.60973999999999"/>
    <n v="3089.3002999999999"/>
    <n v="3089.3002999999999"/>
    <x v="0"/>
    <x v="0"/>
    <x v="0"/>
    <x v="0"/>
    <n v="1.0897813999999999"/>
    <n v="1.0897813999999999"/>
    <s v="3089.3003"/>
    <s v="3089.3003"/>
    <n v="0"/>
    <n v="0"/>
    <n v="0"/>
    <n v="0"/>
  </r>
  <r>
    <x v="0"/>
    <s v="P92658996"/>
    <x v="0"/>
    <x v="19"/>
    <x v="19"/>
    <x v="19"/>
    <x v="4"/>
    <x v="0"/>
    <x v="0"/>
    <x v="1"/>
    <x v="1"/>
    <x v="0"/>
    <x v="0"/>
    <n v="441.96"/>
    <n v="441.96"/>
    <d v="1985-07-13T00:00:00"/>
    <d v="1985-07-13T00:00:00"/>
    <d v="2014-07-13T00:00:00"/>
    <d v="2014-07-13T00:00:00"/>
    <n v="29"/>
    <n v="29"/>
    <n v="46"/>
    <n v="46"/>
    <x v="0"/>
    <x v="0"/>
    <s v="NA"/>
    <s v="NA"/>
    <x v="0"/>
    <x v="0"/>
    <s v="NA"/>
    <s v="NA"/>
    <x v="0"/>
    <x v="0"/>
    <s v="2.54"/>
    <s v="2.54"/>
    <n v="676.92309999999998"/>
    <n v="676.92309999999998"/>
    <n v="687.73239999999998"/>
    <n v="687.73239999999998"/>
    <n v="694.60973999999999"/>
    <n v="694.60973999999999"/>
    <n v="3089.3002999999999"/>
    <n v="3089.3002999999999"/>
    <x v="0"/>
    <x v="0"/>
    <x v="0"/>
    <x v="0"/>
    <n v="1.0897813999999999"/>
    <n v="1.0897813999999999"/>
    <s v="3089.3003"/>
    <s v="3089.3003"/>
    <n v="0"/>
    <n v="0"/>
    <n v="0"/>
    <n v="0"/>
  </r>
  <r>
    <x v="0"/>
    <s v="P92658996"/>
    <x v="0"/>
    <x v="20"/>
    <x v="20"/>
    <x v="20"/>
    <x v="2"/>
    <x v="0"/>
    <x v="0"/>
    <x v="1"/>
    <x v="1"/>
    <x v="0"/>
    <x v="0"/>
    <n v="441.96"/>
    <n v="441.96"/>
    <d v="1985-07-13T00:00:00"/>
    <d v="1985-07-13T00:00:00"/>
    <d v="2014-07-13T00:00:00"/>
    <d v="2014-07-13T00:00:00"/>
    <n v="29"/>
    <n v="29"/>
    <n v="46"/>
    <n v="46"/>
    <x v="0"/>
    <x v="0"/>
    <s v="NA"/>
    <s v="NA"/>
    <x v="0"/>
    <x v="0"/>
    <s v="NA"/>
    <s v="NA"/>
    <x v="0"/>
    <x v="0"/>
    <s v="2.54"/>
    <s v="2.54"/>
    <n v="676.92309999999998"/>
    <n v="678.45592999999997"/>
    <n v="687.73239999999998"/>
    <n v="687.82965000000002"/>
    <n v="694.60973999999999"/>
    <n v="694.70794999999998"/>
    <n v="3089.3002999999999"/>
    <n v="3089.3002999999999"/>
    <x v="0"/>
    <x v="0"/>
    <x v="0"/>
    <x v="0"/>
    <n v="1.0897813999999999"/>
    <n v="1.0897813999999999"/>
    <s v="3089.3003"/>
    <s v="3089.3003"/>
    <n v="1.5328299999999899"/>
    <n v="9.7250000000030923E-2"/>
    <n v="9.8209999999994579E-2"/>
    <n v="0"/>
  </r>
  <r>
    <x v="0"/>
    <s v="P92658996"/>
    <x v="0"/>
    <x v="21"/>
    <x v="21"/>
    <x v="21"/>
    <x v="2"/>
    <x v="0"/>
    <x v="0"/>
    <x v="1"/>
    <x v="1"/>
    <x v="0"/>
    <x v="0"/>
    <n v="441.96"/>
    <n v="441.96"/>
    <d v="1985-07-13T00:00:00"/>
    <d v="1985-07-13T00:00:00"/>
    <d v="2014-07-13T00:00:00"/>
    <d v="2014-07-13T00:00:00"/>
    <n v="29"/>
    <n v="29"/>
    <n v="46"/>
    <n v="46"/>
    <x v="0"/>
    <x v="0"/>
    <s v="NA"/>
    <s v="NA"/>
    <x v="0"/>
    <x v="0"/>
    <s v="NA"/>
    <s v="NA"/>
    <x v="0"/>
    <x v="0"/>
    <s v="2.54"/>
    <s v="2.54"/>
    <n v="678.45592999999997"/>
    <n v="675.92589999999996"/>
    <n v="687.82965000000002"/>
    <n v="690.23530000000005"/>
    <n v="694.70794999999998"/>
    <n v="697.13762999999994"/>
    <n v="3089.3002999999999"/>
    <n v="3089.3002999999999"/>
    <x v="0"/>
    <x v="0"/>
    <x v="0"/>
    <x v="0"/>
    <n v="1.0897813999999999"/>
    <n v="1.0897813999999999"/>
    <s v="3089.3003"/>
    <s v="3089.3003"/>
    <n v="-2.5300300000000107"/>
    <n v="2.4056500000000369"/>
    <n v="2.4296799999999621"/>
    <n v="0"/>
  </r>
  <r>
    <x v="0"/>
    <s v="P92933630"/>
    <x v="0"/>
    <x v="0"/>
    <x v="0"/>
    <x v="0"/>
    <x v="0"/>
    <x v="0"/>
    <x v="0"/>
    <x v="1"/>
    <x v="1"/>
    <x v="2"/>
    <x v="2"/>
    <n v="657.6"/>
    <n v="657.6"/>
    <d v="1986-05-11T00:00:00"/>
    <d v="1986-05-11T00:00:00"/>
    <d v="2025-01-01T00:00:00"/>
    <d v="2025-01-01T00:00:00"/>
    <n v="40"/>
    <n v="40"/>
    <n v="35"/>
    <n v="35"/>
    <x v="1"/>
    <x v="1"/>
    <s v="38"/>
    <s v="38"/>
    <x v="1"/>
    <x v="1"/>
    <s v="38"/>
    <s v="38"/>
    <x v="0"/>
    <x v="0"/>
    <s v="2.74"/>
    <s v="2.74"/>
    <n v="4240.9750000000004"/>
    <n v="4240.9750000000004"/>
    <n v="4313.38"/>
    <n v="4313.38"/>
    <n v="4356.5137000000004"/>
    <n v="4356.5137000000004"/>
    <n v="4825.6409999999996"/>
    <n v="4825.6409999999996"/>
    <x v="0"/>
    <x v="0"/>
    <x v="0"/>
    <x v="0"/>
    <n v="1.1076840999999999"/>
    <n v="1.1076840999999999"/>
    <s v="4504.56"/>
    <s v="4504.56"/>
    <n v="0"/>
    <n v="0"/>
    <n v="0"/>
    <n v="0"/>
  </r>
  <r>
    <x v="0"/>
    <s v="P92933630"/>
    <x v="0"/>
    <x v="1"/>
    <x v="1"/>
    <x v="1"/>
    <x v="1"/>
    <x v="0"/>
    <x v="0"/>
    <x v="1"/>
    <x v="1"/>
    <x v="2"/>
    <x v="2"/>
    <n v="657.6"/>
    <n v="657.6"/>
    <d v="1986-05-11T00:00:00"/>
    <d v="1986-05-11T00:00:00"/>
    <d v="2025-01-01T00:00:00"/>
    <d v="2025-01-01T00:00:00"/>
    <n v="40"/>
    <n v="40"/>
    <n v="35"/>
    <n v="35"/>
    <x v="1"/>
    <x v="1"/>
    <s v="38"/>
    <s v="38"/>
    <x v="1"/>
    <x v="1"/>
    <s v="38"/>
    <s v="38"/>
    <x v="0"/>
    <x v="0"/>
    <s v="2.74"/>
    <s v="2.74"/>
    <n v="4240.9750000000004"/>
    <n v="4240.9750000000004"/>
    <n v="4313.38"/>
    <n v="4313.38"/>
    <n v="4356.5137000000004"/>
    <n v="4356.5137000000004"/>
    <n v="4825.6409999999996"/>
    <n v="4825.6409999999996"/>
    <x v="0"/>
    <x v="0"/>
    <x v="0"/>
    <x v="0"/>
    <n v="1.1076840999999999"/>
    <n v="1.1076840999999999"/>
    <s v="4504.56"/>
    <s v="4504.56"/>
    <n v="0"/>
    <n v="0"/>
    <n v="0"/>
    <n v="0"/>
  </r>
  <r>
    <x v="0"/>
    <s v="P92933630"/>
    <x v="0"/>
    <x v="2"/>
    <x v="2"/>
    <x v="2"/>
    <x v="2"/>
    <x v="0"/>
    <x v="0"/>
    <x v="1"/>
    <x v="1"/>
    <x v="2"/>
    <x v="2"/>
    <n v="657.6"/>
    <n v="657.6"/>
    <d v="1986-05-11T00:00:00"/>
    <d v="1986-05-11T00:00:00"/>
    <d v="2025-01-01T00:00:00"/>
    <d v="2025-01-01T00:00:00"/>
    <n v="40"/>
    <n v="40"/>
    <n v="35"/>
    <n v="35"/>
    <x v="1"/>
    <x v="1"/>
    <s v="38"/>
    <s v="38"/>
    <x v="1"/>
    <x v="1"/>
    <s v="38"/>
    <s v="38"/>
    <x v="0"/>
    <x v="0"/>
    <s v="2.74"/>
    <s v="2.74"/>
    <n v="4240.9750000000004"/>
    <n v="4240.9750000000004"/>
    <n v="4313.38"/>
    <n v="4313.38"/>
    <n v="4356.5137000000004"/>
    <n v="4356.5137000000004"/>
    <n v="4825.6409999999996"/>
    <n v="4825.6409999999996"/>
    <x v="0"/>
    <x v="0"/>
    <x v="0"/>
    <x v="0"/>
    <n v="1.1076840999999999"/>
    <n v="1.1076840999999999"/>
    <s v="4504.56"/>
    <s v="4504.56"/>
    <n v="0"/>
    <n v="0"/>
    <n v="0"/>
    <n v="0"/>
  </r>
  <r>
    <x v="0"/>
    <s v="P92933630"/>
    <x v="0"/>
    <x v="3"/>
    <x v="3"/>
    <x v="3"/>
    <x v="2"/>
    <x v="0"/>
    <x v="0"/>
    <x v="1"/>
    <x v="1"/>
    <x v="2"/>
    <x v="2"/>
    <n v="657.6"/>
    <n v="657.6"/>
    <d v="1986-05-11T00:00:00"/>
    <d v="1986-05-11T00:00:00"/>
    <d v="2025-01-01T00:00:00"/>
    <d v="2025-01-01T00:00:00"/>
    <n v="40"/>
    <n v="40"/>
    <n v="35"/>
    <n v="35"/>
    <x v="1"/>
    <x v="1"/>
    <s v="38"/>
    <s v="38"/>
    <x v="1"/>
    <x v="1"/>
    <s v="38"/>
    <s v="38"/>
    <x v="0"/>
    <x v="0"/>
    <s v="2.74"/>
    <s v="2.74"/>
    <n v="4240.9750000000004"/>
    <n v="4240.9750000000004"/>
    <n v="4313.38"/>
    <n v="4313.38"/>
    <n v="4356.5137000000004"/>
    <n v="4356.5137000000004"/>
    <n v="4825.6409999999996"/>
    <n v="4825.6409999999996"/>
    <x v="0"/>
    <x v="0"/>
    <x v="0"/>
    <x v="0"/>
    <n v="1.1076840999999999"/>
    <n v="1.1076840999999999"/>
    <s v="4504.56"/>
    <s v="4504.56"/>
    <n v="0"/>
    <n v="0"/>
    <n v="0"/>
    <n v="0"/>
  </r>
  <r>
    <x v="0"/>
    <s v="P92933630"/>
    <x v="0"/>
    <x v="4"/>
    <x v="4"/>
    <x v="4"/>
    <x v="2"/>
    <x v="0"/>
    <x v="0"/>
    <x v="1"/>
    <x v="1"/>
    <x v="2"/>
    <x v="2"/>
    <n v="657.6"/>
    <n v="657.6"/>
    <d v="1986-05-11T00:00:00"/>
    <d v="1986-05-11T00:00:00"/>
    <d v="2025-01-01T00:00:00"/>
    <d v="2025-01-01T00:00:00"/>
    <n v="40"/>
    <n v="40"/>
    <n v="35"/>
    <n v="35"/>
    <x v="1"/>
    <x v="1"/>
    <s v="38"/>
    <s v="38"/>
    <x v="1"/>
    <x v="1"/>
    <s v="38"/>
    <s v="38"/>
    <x v="0"/>
    <x v="0"/>
    <s v="2.74"/>
    <s v="2.74"/>
    <n v="4240.9750000000004"/>
    <n v="4243.9673000000003"/>
    <n v="4313.38"/>
    <n v="4313.5703000000003"/>
    <n v="4356.5137000000004"/>
    <n v="4356.7060000000001"/>
    <n v="4825.6409999999996"/>
    <n v="4825.8540000000003"/>
    <x v="0"/>
    <x v="0"/>
    <x v="0"/>
    <x v="0"/>
    <n v="1.1076840999999999"/>
    <n v="1.1076840999999999"/>
    <s v="4504.56"/>
    <s v="4504.56"/>
    <n v="2.9922999999998865"/>
    <n v="0.19030000000020664"/>
    <n v="0.1922999999997046"/>
    <n v="0.21300000000064756"/>
  </r>
  <r>
    <x v="0"/>
    <s v="P92933630"/>
    <x v="0"/>
    <x v="5"/>
    <x v="5"/>
    <x v="5"/>
    <x v="2"/>
    <x v="0"/>
    <x v="0"/>
    <x v="1"/>
    <x v="1"/>
    <x v="2"/>
    <x v="2"/>
    <n v="657.6"/>
    <n v="657.6"/>
    <d v="1986-05-11T00:00:00"/>
    <d v="1986-05-11T00:00:00"/>
    <d v="2025-01-01T00:00:00"/>
    <d v="2025-01-01T00:00:00"/>
    <n v="40"/>
    <n v="40"/>
    <n v="35"/>
    <n v="35"/>
    <x v="1"/>
    <x v="1"/>
    <s v="38"/>
    <s v="38"/>
    <x v="1"/>
    <x v="1"/>
    <s v="38"/>
    <s v="38"/>
    <x v="0"/>
    <x v="0"/>
    <s v="2.74"/>
    <s v="2.74"/>
    <n v="4243.9673000000003"/>
    <n v="3927.482"/>
    <n v="4313.5703000000003"/>
    <n v="3991.8877000000002"/>
    <n v="4356.7060000000001"/>
    <n v="4031.8065999999999"/>
    <n v="4825.8540000000003"/>
    <n v="4504.5600000000004"/>
    <x v="0"/>
    <x v="0"/>
    <x v="0"/>
    <x v="0"/>
    <n v="1.1076840999999999"/>
    <n v="1.1076840999999999"/>
    <s v="4504.56"/>
    <s v="4504.56"/>
    <n v="-316.48530000000028"/>
    <n v="-321.68260000000009"/>
    <n v="-324.89940000000024"/>
    <n v="-321.29399999999987"/>
  </r>
  <r>
    <x v="0"/>
    <s v="P92933630"/>
    <x v="0"/>
    <x v="6"/>
    <x v="6"/>
    <x v="6"/>
    <x v="2"/>
    <x v="0"/>
    <x v="0"/>
    <x v="1"/>
    <x v="1"/>
    <x v="2"/>
    <x v="2"/>
    <n v="657.6"/>
    <n v="657.6"/>
    <d v="1986-05-11T00:00:00"/>
    <d v="1986-05-11T00:00:00"/>
    <d v="2025-01-01T00:00:00"/>
    <d v="2025-01-01T00:00:00"/>
    <n v="40"/>
    <n v="40"/>
    <n v="35"/>
    <n v="35"/>
    <x v="1"/>
    <x v="1"/>
    <s v="38"/>
    <s v="38"/>
    <x v="1"/>
    <x v="1"/>
    <s v="38"/>
    <s v="38"/>
    <x v="0"/>
    <x v="0"/>
    <s v="2.74"/>
    <s v="2.74"/>
    <n v="3927.482"/>
    <n v="3942.1824000000001"/>
    <n v="3991.8877000000002"/>
    <n v="4007.2919999999999"/>
    <n v="4031.8065999999999"/>
    <n v="4047.3649999999998"/>
    <n v="4504.5600000000004"/>
    <n v="4504.5600000000004"/>
    <x v="0"/>
    <x v="0"/>
    <x v="0"/>
    <x v="0"/>
    <n v="1.1076840999999999"/>
    <n v="1.1076840999999999"/>
    <s v="4504.56"/>
    <s v="4504.56"/>
    <n v="14.700400000000172"/>
    <n v="15.404299999999694"/>
    <n v="15.558399999999892"/>
    <n v="0"/>
  </r>
  <r>
    <x v="0"/>
    <s v="P92933630"/>
    <x v="0"/>
    <x v="7"/>
    <x v="7"/>
    <x v="7"/>
    <x v="1"/>
    <x v="0"/>
    <x v="1"/>
    <x v="1"/>
    <x v="1"/>
    <x v="2"/>
    <x v="2"/>
    <n v="657.6"/>
    <n v="657.6"/>
    <d v="1986-05-11T00:00:00"/>
    <d v="1986-05-11T00:00:00"/>
    <d v="2025-01-01T00:00:00"/>
    <d v="2025-02-01T00:00:00"/>
    <n v="40"/>
    <n v="40"/>
    <n v="35"/>
    <n v="35"/>
    <x v="1"/>
    <x v="1"/>
    <s v="38"/>
    <s v="38"/>
    <x v="1"/>
    <x v="1"/>
    <s v="38"/>
    <s v="38"/>
    <x v="0"/>
    <x v="0"/>
    <s v="2.74"/>
    <s v="2.74"/>
    <n v="3942.1824000000001"/>
    <n v="3942.1824000000001"/>
    <n v="4007.2919999999999"/>
    <n v="4007.2919999999999"/>
    <n v="4047.3649999999998"/>
    <n v="4047.3649999999998"/>
    <n v="4504.5600000000004"/>
    <n v="4504.5600000000004"/>
    <x v="0"/>
    <x v="0"/>
    <x v="0"/>
    <x v="0"/>
    <n v="1.1076840999999999"/>
    <n v="1.1076840999999999"/>
    <s v="4504.56"/>
    <s v="4504.56"/>
    <n v="0"/>
    <n v="0"/>
    <n v="0"/>
    <n v="0"/>
  </r>
  <r>
    <x v="0"/>
    <s v="P92933630"/>
    <x v="0"/>
    <x v="8"/>
    <x v="8"/>
    <x v="8"/>
    <x v="2"/>
    <x v="1"/>
    <x v="1"/>
    <x v="1"/>
    <x v="1"/>
    <x v="2"/>
    <x v="2"/>
    <n v="657.6"/>
    <n v="657.6"/>
    <d v="1986-05-11T00:00:00"/>
    <d v="1986-05-11T00:00:00"/>
    <d v="2025-02-01T00:00:00"/>
    <d v="2025-02-01T00:00:00"/>
    <n v="40"/>
    <n v="40"/>
    <n v="35"/>
    <n v="35"/>
    <x v="1"/>
    <x v="1"/>
    <s v="38"/>
    <s v="38"/>
    <x v="1"/>
    <x v="1"/>
    <s v="38"/>
    <s v="38"/>
    <x v="0"/>
    <x v="0"/>
    <s v="2.74"/>
    <s v="2.74"/>
    <n v="3942.1824000000001"/>
    <n v="3942.1824000000001"/>
    <n v="4007.2919999999999"/>
    <n v="4007.2919999999999"/>
    <n v="4047.3649999999998"/>
    <n v="4047.3649999999998"/>
    <n v="4504.5600000000004"/>
    <n v="4504.5600000000004"/>
    <x v="0"/>
    <x v="0"/>
    <x v="0"/>
    <x v="0"/>
    <n v="1.1076840999999999"/>
    <n v="1.1076840999999999"/>
    <s v="4504.56"/>
    <s v="4504.56"/>
    <n v="0"/>
    <n v="0"/>
    <n v="0"/>
    <n v="0"/>
  </r>
  <r>
    <x v="0"/>
    <s v="P92933630"/>
    <x v="0"/>
    <x v="9"/>
    <x v="9"/>
    <x v="9"/>
    <x v="2"/>
    <x v="1"/>
    <x v="1"/>
    <x v="1"/>
    <x v="1"/>
    <x v="2"/>
    <x v="2"/>
    <n v="657.6"/>
    <n v="657.6"/>
    <d v="1986-05-11T00:00:00"/>
    <d v="1986-05-11T00:00:00"/>
    <d v="2025-02-01T00:00:00"/>
    <d v="2025-02-01T00:00:00"/>
    <n v="40"/>
    <n v="40"/>
    <n v="35"/>
    <n v="35"/>
    <x v="1"/>
    <x v="1"/>
    <s v="38"/>
    <s v="38"/>
    <x v="1"/>
    <x v="1"/>
    <s v="38"/>
    <s v="38"/>
    <x v="0"/>
    <x v="0"/>
    <s v="2.74"/>
    <s v="2.74"/>
    <n v="3942.1824000000001"/>
    <n v="3944.8984"/>
    <n v="4007.2919999999999"/>
    <n v="4010.0084999999999"/>
    <n v="4047.3649999999998"/>
    <n v="4050.1086"/>
    <n v="4504.5600000000004"/>
    <n v="4504.5600000000004"/>
    <x v="0"/>
    <x v="0"/>
    <x v="0"/>
    <x v="0"/>
    <n v="1.1076840999999999"/>
    <n v="1.1076840999999999"/>
    <s v="4504.56"/>
    <s v="4504.56"/>
    <n v="2.7159999999998945"/>
    <n v="2.7164999999999964"/>
    <n v="2.7436000000002423"/>
    <n v="0"/>
  </r>
  <r>
    <x v="0"/>
    <s v="P92933630"/>
    <x v="0"/>
    <x v="10"/>
    <x v="10"/>
    <x v="10"/>
    <x v="2"/>
    <x v="1"/>
    <x v="1"/>
    <x v="1"/>
    <x v="1"/>
    <x v="2"/>
    <x v="2"/>
    <n v="657.6"/>
    <n v="657.6"/>
    <d v="1986-05-11T00:00:00"/>
    <d v="1986-05-11T00:00:00"/>
    <d v="2025-02-01T00:00:00"/>
    <d v="2025-02-01T00:00:00"/>
    <n v="40"/>
    <n v="40"/>
    <n v="35"/>
    <n v="35"/>
    <x v="1"/>
    <x v="1"/>
    <s v="38"/>
    <s v="38"/>
    <x v="1"/>
    <x v="1"/>
    <s v="38"/>
    <s v="38"/>
    <x v="0"/>
    <x v="0"/>
    <s v="2.74"/>
    <s v="2.74"/>
    <n v="3944.8984"/>
    <n v="3919.2566000000002"/>
    <n v="4010.0084999999999"/>
    <n v="3983.9436000000001"/>
    <n v="4050.1086"/>
    <n v="4023.7829999999999"/>
    <n v="4504.5600000000004"/>
    <n v="4504.5600000000004"/>
    <x v="0"/>
    <x v="0"/>
    <x v="0"/>
    <x v="0"/>
    <n v="1.1076840999999999"/>
    <n v="1.1076840999999999"/>
    <s v="4504.56"/>
    <s v="4504.56"/>
    <n v="-25.641799999999876"/>
    <n v="-26.064899999999852"/>
    <n v="-26.325600000000122"/>
    <n v="0"/>
  </r>
  <r>
    <x v="0"/>
    <s v="P92933630"/>
    <x v="0"/>
    <x v="11"/>
    <x v="11"/>
    <x v="11"/>
    <x v="2"/>
    <x v="1"/>
    <x v="1"/>
    <x v="1"/>
    <x v="1"/>
    <x v="2"/>
    <x v="2"/>
    <n v="657.6"/>
    <n v="657.6"/>
    <d v="1986-05-11T00:00:00"/>
    <d v="1986-05-11T00:00:00"/>
    <d v="2025-02-01T00:00:00"/>
    <d v="2025-02-01T00:00:00"/>
    <n v="40"/>
    <n v="40"/>
    <n v="35"/>
    <n v="35"/>
    <x v="1"/>
    <x v="1"/>
    <s v="38"/>
    <s v="38"/>
    <x v="1"/>
    <x v="1"/>
    <s v="38"/>
    <s v="38"/>
    <x v="0"/>
    <x v="0"/>
    <s v="2.74"/>
    <s v="2.74"/>
    <n v="3919.2566000000002"/>
    <n v="3881.2485000000001"/>
    <n v="3983.9436000000001"/>
    <n v="3945.3083000000001"/>
    <n v="4023.7829999999999"/>
    <n v="3984.7615000000001"/>
    <n v="4504.5600000000004"/>
    <n v="4504.5600000000004"/>
    <x v="0"/>
    <x v="0"/>
    <x v="0"/>
    <x v="0"/>
    <n v="1.1076840999999999"/>
    <n v="1.1076840999999999"/>
    <s v="4504.56"/>
    <s v="4504.56"/>
    <n v="-38.008100000000013"/>
    <n v="-38.635299999999916"/>
    <n v="-39.021499999999833"/>
    <n v="0"/>
  </r>
  <r>
    <x v="0"/>
    <s v="P92933630"/>
    <x v="0"/>
    <x v="12"/>
    <x v="12"/>
    <x v="12"/>
    <x v="2"/>
    <x v="1"/>
    <x v="1"/>
    <x v="1"/>
    <x v="1"/>
    <x v="2"/>
    <x v="2"/>
    <n v="657.6"/>
    <n v="657.6"/>
    <d v="1986-05-11T00:00:00"/>
    <d v="1986-05-11T00:00:00"/>
    <d v="2025-02-01T00:00:00"/>
    <d v="2025-02-01T00:00:00"/>
    <n v="40"/>
    <n v="40"/>
    <n v="35"/>
    <n v="35"/>
    <x v="1"/>
    <x v="1"/>
    <s v="38"/>
    <s v="38"/>
    <x v="1"/>
    <x v="1"/>
    <s v="38"/>
    <s v="38"/>
    <x v="0"/>
    <x v="0"/>
    <s v="2.74"/>
    <s v="2.74"/>
    <n v="3881.2485000000001"/>
    <n v="3895.7761"/>
    <n v="3945.3083000000001"/>
    <n v="3960.1527999999998"/>
    <n v="3984.7615000000001"/>
    <n v="3999.7543999999998"/>
    <n v="4504.5600000000004"/>
    <n v="4504.5600000000004"/>
    <x v="0"/>
    <x v="0"/>
    <x v="0"/>
    <x v="0"/>
    <n v="1.1076840999999999"/>
    <n v="1.1076840999999999"/>
    <s v="4504.56"/>
    <s v="4504.56"/>
    <n v="14.527599999999893"/>
    <n v="14.844499999999698"/>
    <n v="14.992899999999736"/>
    <n v="0"/>
  </r>
  <r>
    <x v="0"/>
    <s v="P92933630"/>
    <x v="0"/>
    <x v="13"/>
    <x v="13"/>
    <x v="13"/>
    <x v="2"/>
    <x v="1"/>
    <x v="1"/>
    <x v="1"/>
    <x v="1"/>
    <x v="2"/>
    <x v="2"/>
    <n v="657.6"/>
    <n v="657.6"/>
    <d v="1986-05-11T00:00:00"/>
    <d v="1986-05-11T00:00:00"/>
    <d v="2025-02-01T00:00:00"/>
    <d v="2025-02-01T00:00:00"/>
    <n v="40"/>
    <n v="40"/>
    <n v="35"/>
    <n v="35"/>
    <x v="1"/>
    <x v="1"/>
    <s v="38"/>
    <s v="38"/>
    <x v="1"/>
    <x v="1"/>
    <s v="38"/>
    <s v="38"/>
    <x v="0"/>
    <x v="0"/>
    <s v="2.74"/>
    <s v="2.74"/>
    <n v="3895.7761"/>
    <n v="3895.7761"/>
    <n v="3960.1527999999998"/>
    <n v="3960.1527999999998"/>
    <n v="3999.7543999999998"/>
    <n v="3999.7543999999998"/>
    <n v="4504.5600000000004"/>
    <n v="4511.1356999999998"/>
    <x v="0"/>
    <x v="0"/>
    <x v="0"/>
    <x v="0"/>
    <n v="1.1076840999999999"/>
    <n v="1.1076840999999999"/>
    <s v="4504.56"/>
    <s v="4511.1357"/>
    <n v="0"/>
    <n v="0"/>
    <n v="0"/>
    <n v="6.575699999999415"/>
  </r>
  <r>
    <x v="0"/>
    <s v="P92933630"/>
    <x v="0"/>
    <x v="14"/>
    <x v="14"/>
    <x v="14"/>
    <x v="2"/>
    <x v="1"/>
    <x v="1"/>
    <x v="1"/>
    <x v="1"/>
    <x v="2"/>
    <x v="2"/>
    <n v="657.6"/>
    <n v="657.6"/>
    <d v="1986-05-11T00:00:00"/>
    <d v="1986-05-11T00:00:00"/>
    <d v="2025-02-01T00:00:00"/>
    <d v="2025-02-01T00:00:00"/>
    <n v="40"/>
    <n v="40"/>
    <n v="35"/>
    <n v="35"/>
    <x v="1"/>
    <x v="1"/>
    <s v="38"/>
    <s v="38"/>
    <x v="1"/>
    <x v="1"/>
    <s v="38"/>
    <s v="38"/>
    <x v="0"/>
    <x v="0"/>
    <s v="2.74"/>
    <s v="2.74"/>
    <n v="3895.7761"/>
    <n v="3895.7761"/>
    <n v="3960.1527999999998"/>
    <n v="3960.1527999999998"/>
    <n v="3999.7543999999998"/>
    <n v="3999.7543999999998"/>
    <n v="4511.1356999999998"/>
    <n v="4511.1356999999998"/>
    <x v="0"/>
    <x v="0"/>
    <x v="0"/>
    <x v="0"/>
    <n v="1.1076840999999999"/>
    <n v="1.1076840999999999"/>
    <s v="4511.1357"/>
    <s v="4511.1357"/>
    <n v="0"/>
    <n v="0"/>
    <n v="0"/>
    <n v="0"/>
  </r>
  <r>
    <x v="0"/>
    <s v="P92933630"/>
    <x v="0"/>
    <x v="15"/>
    <x v="15"/>
    <x v="15"/>
    <x v="2"/>
    <x v="1"/>
    <x v="1"/>
    <x v="1"/>
    <x v="1"/>
    <x v="2"/>
    <x v="2"/>
    <n v="657.6"/>
    <n v="657.6"/>
    <d v="1986-05-11T00:00:00"/>
    <d v="1986-05-11T00:00:00"/>
    <d v="2025-02-01T00:00:00"/>
    <d v="2025-02-01T00:00:00"/>
    <n v="40"/>
    <n v="40"/>
    <n v="35"/>
    <n v="35"/>
    <x v="1"/>
    <x v="1"/>
    <s v="38"/>
    <s v="38"/>
    <x v="1"/>
    <x v="1"/>
    <s v="38"/>
    <s v="38"/>
    <x v="0"/>
    <x v="0"/>
    <s v="2.74"/>
    <s v="2.74"/>
    <n v="3895.7761"/>
    <n v="3895.7761"/>
    <n v="3960.1527999999998"/>
    <n v="3960.1527999999998"/>
    <n v="3999.7543999999998"/>
    <n v="3999.7543999999998"/>
    <n v="4511.1356999999998"/>
    <n v="4511.1356999999998"/>
    <x v="0"/>
    <x v="0"/>
    <x v="0"/>
    <x v="0"/>
    <n v="1.1076840999999999"/>
    <n v="1.1076840999999999"/>
    <s v="4511.1357"/>
    <s v="4511.1357"/>
    <n v="0"/>
    <n v="0"/>
    <n v="0"/>
    <n v="0"/>
  </r>
  <r>
    <x v="0"/>
    <s v="P92933630"/>
    <x v="0"/>
    <x v="16"/>
    <x v="16"/>
    <x v="16"/>
    <x v="2"/>
    <x v="1"/>
    <x v="1"/>
    <x v="1"/>
    <x v="1"/>
    <x v="2"/>
    <x v="2"/>
    <n v="657.6"/>
    <n v="657.6"/>
    <d v="1986-05-11T00:00:00"/>
    <d v="1986-05-11T00:00:00"/>
    <d v="2025-02-01T00:00:00"/>
    <d v="2025-02-01T00:00:00"/>
    <n v="40"/>
    <n v="40"/>
    <n v="35"/>
    <n v="35"/>
    <x v="1"/>
    <x v="1"/>
    <s v="38"/>
    <s v="38"/>
    <x v="1"/>
    <x v="1"/>
    <s v="38"/>
    <s v="38"/>
    <x v="0"/>
    <x v="0"/>
    <s v="2.74"/>
    <s v="2.74"/>
    <n v="3895.7761"/>
    <n v="3895.7761"/>
    <n v="3960.1527999999998"/>
    <n v="3960.1527999999998"/>
    <n v="3999.7543999999998"/>
    <n v="3999.7543999999998"/>
    <n v="4511.1356999999998"/>
    <n v="4511.1356999999998"/>
    <x v="0"/>
    <x v="0"/>
    <x v="0"/>
    <x v="0"/>
    <n v="1.1076840999999999"/>
    <n v="1.1076840999999999"/>
    <s v="4511.1357"/>
    <s v="4511.1357"/>
    <n v="0"/>
    <n v="0"/>
    <n v="0"/>
    <n v="0"/>
  </r>
  <r>
    <x v="0"/>
    <s v="P92933630"/>
    <x v="0"/>
    <x v="17"/>
    <x v="17"/>
    <x v="17"/>
    <x v="1"/>
    <x v="1"/>
    <x v="1"/>
    <x v="1"/>
    <x v="1"/>
    <x v="2"/>
    <x v="2"/>
    <n v="657.6"/>
    <n v="657.6"/>
    <d v="1986-05-11T00:00:00"/>
    <d v="1986-05-11T00:00:00"/>
    <d v="2025-02-01T00:00:00"/>
    <d v="2025-02-01T00:00:00"/>
    <n v="40"/>
    <n v="40"/>
    <n v="35"/>
    <n v="35"/>
    <x v="1"/>
    <x v="1"/>
    <s v="38"/>
    <s v="38"/>
    <x v="1"/>
    <x v="1"/>
    <s v="38"/>
    <s v="38"/>
    <x v="0"/>
    <x v="0"/>
    <s v="2.74"/>
    <s v="2.74"/>
    <n v="3895.7761"/>
    <n v="3895.7761"/>
    <n v="3960.1527999999998"/>
    <n v="3960.1527999999998"/>
    <n v="3999.7543999999998"/>
    <n v="3999.7543999999998"/>
    <n v="4511.1356999999998"/>
    <n v="4511.1356999999998"/>
    <x v="0"/>
    <x v="0"/>
    <x v="0"/>
    <x v="0"/>
    <n v="1.1076840999999999"/>
    <n v="1.1076840999999999"/>
    <s v="4511.1357"/>
    <s v="4511.1357"/>
    <n v="0"/>
    <n v="0"/>
    <n v="0"/>
    <n v="0"/>
  </r>
  <r>
    <x v="0"/>
    <s v="P92933630"/>
    <x v="0"/>
    <x v="18"/>
    <x v="18"/>
    <x v="18"/>
    <x v="3"/>
    <x v="1"/>
    <x v="1"/>
    <x v="1"/>
    <x v="1"/>
    <x v="2"/>
    <x v="2"/>
    <n v="657.6"/>
    <n v="657.6"/>
    <d v="1986-05-11T00:00:00"/>
    <d v="1986-05-11T00:00:00"/>
    <d v="2025-02-01T00:00:00"/>
    <d v="2025-02-01T00:00:00"/>
    <n v="40"/>
    <n v="40"/>
    <n v="35"/>
    <n v="35"/>
    <x v="1"/>
    <x v="1"/>
    <s v="38"/>
    <s v="38"/>
    <x v="1"/>
    <x v="1"/>
    <s v="38"/>
    <s v="38"/>
    <x v="0"/>
    <x v="0"/>
    <s v="2.74"/>
    <s v="2.74"/>
    <n v="3895.7761"/>
    <n v="3895.7761"/>
    <n v="3960.1527999999998"/>
    <n v="3960.1527999999998"/>
    <n v="3999.7543999999998"/>
    <n v="3999.7543999999998"/>
    <n v="4511.1356999999998"/>
    <n v="4511.1356999999998"/>
    <x v="0"/>
    <x v="0"/>
    <x v="0"/>
    <x v="0"/>
    <n v="1.1076840999999999"/>
    <n v="1.1076840999999999"/>
    <s v="4511.1357"/>
    <s v="4511.1357"/>
    <n v="0"/>
    <n v="0"/>
    <n v="0"/>
    <n v="0"/>
  </r>
  <r>
    <x v="0"/>
    <s v="P92933630"/>
    <x v="0"/>
    <x v="19"/>
    <x v="19"/>
    <x v="19"/>
    <x v="4"/>
    <x v="1"/>
    <x v="1"/>
    <x v="1"/>
    <x v="1"/>
    <x v="2"/>
    <x v="2"/>
    <n v="657.6"/>
    <n v="657.6"/>
    <d v="1986-05-11T00:00:00"/>
    <d v="1986-05-11T00:00:00"/>
    <d v="2025-02-01T00:00:00"/>
    <d v="2025-02-01T00:00:00"/>
    <n v="40"/>
    <n v="40"/>
    <n v="35"/>
    <n v="35"/>
    <x v="1"/>
    <x v="1"/>
    <s v="38"/>
    <s v="38"/>
    <x v="1"/>
    <x v="1"/>
    <s v="38"/>
    <s v="38"/>
    <x v="0"/>
    <x v="0"/>
    <s v="2.74"/>
    <s v="2.74"/>
    <n v="3895.7761"/>
    <n v="3895.7761"/>
    <n v="3960.1527999999998"/>
    <n v="3960.1527999999998"/>
    <n v="3999.7543999999998"/>
    <n v="3999.7543999999998"/>
    <n v="4511.1356999999998"/>
    <n v="4511.1356999999998"/>
    <x v="0"/>
    <x v="0"/>
    <x v="0"/>
    <x v="0"/>
    <n v="1.1076840999999999"/>
    <n v="1.1076840999999999"/>
    <s v="4511.1357"/>
    <s v="4511.1357"/>
    <n v="0"/>
    <n v="0"/>
    <n v="0"/>
    <n v="0"/>
  </r>
  <r>
    <x v="0"/>
    <s v="P92933630"/>
    <x v="0"/>
    <x v="20"/>
    <x v="20"/>
    <x v="20"/>
    <x v="2"/>
    <x v="1"/>
    <x v="1"/>
    <x v="1"/>
    <x v="1"/>
    <x v="2"/>
    <x v="2"/>
    <n v="657.6"/>
    <n v="657.6"/>
    <d v="1986-05-11T00:00:00"/>
    <d v="1986-05-11T00:00:00"/>
    <d v="2025-02-01T00:00:00"/>
    <d v="2025-02-01T00:00:00"/>
    <n v="40"/>
    <n v="40"/>
    <n v="35"/>
    <n v="35"/>
    <x v="1"/>
    <x v="1"/>
    <s v="38"/>
    <s v="38"/>
    <x v="1"/>
    <x v="1"/>
    <s v="38"/>
    <s v="38"/>
    <x v="0"/>
    <x v="0"/>
    <s v="2.74"/>
    <s v="2.74"/>
    <n v="3895.7761"/>
    <n v="3907.3036999999999"/>
    <n v="3960.1527999999998"/>
    <n v="3963.4189999999999"/>
    <n v="3999.7543999999998"/>
    <n v="4003.0529999999999"/>
    <n v="4511.1356999999998"/>
    <n v="4511.1356999999998"/>
    <x v="0"/>
    <x v="0"/>
    <x v="0"/>
    <x v="0"/>
    <n v="1.1076840999999999"/>
    <n v="1.1076840999999999"/>
    <s v="4511.1357"/>
    <s v="4511.1357"/>
    <n v="11.527599999999893"/>
    <n v="3.2662000000000262"/>
    <n v="3.2986000000000786"/>
    <n v="0"/>
  </r>
  <r>
    <x v="0"/>
    <s v="P92933630"/>
    <x v="0"/>
    <x v="21"/>
    <x v="21"/>
    <x v="21"/>
    <x v="2"/>
    <x v="1"/>
    <x v="1"/>
    <x v="1"/>
    <x v="1"/>
    <x v="2"/>
    <x v="2"/>
    <n v="657.6"/>
    <n v="657.6"/>
    <d v="1986-05-11T00:00:00"/>
    <d v="1986-05-11T00:00:00"/>
    <d v="2025-02-01T00:00:00"/>
    <d v="2025-02-01T00:00:00"/>
    <n v="40"/>
    <n v="40"/>
    <n v="35"/>
    <n v="35"/>
    <x v="1"/>
    <x v="1"/>
    <s v="38"/>
    <s v="38"/>
    <x v="1"/>
    <x v="1"/>
    <s v="38"/>
    <s v="38"/>
    <x v="0"/>
    <x v="0"/>
    <s v="2.74"/>
    <s v="2.74"/>
    <n v="3907.3036999999999"/>
    <n v="3892.7332000000001"/>
    <n v="3963.4189999999999"/>
    <n v="3977.2804999999998"/>
    <n v="4003.0529999999999"/>
    <n v="4017.0535"/>
    <n v="4511.1356999999998"/>
    <n v="4511.1356999999998"/>
    <x v="0"/>
    <x v="0"/>
    <x v="0"/>
    <x v="0"/>
    <n v="1.1076840999999999"/>
    <n v="1.1076840999999999"/>
    <s v="4511.1357"/>
    <s v="4511.1357"/>
    <n v="-14.570499999999811"/>
    <n v="13.861499999999978"/>
    <n v="14.000500000000102"/>
    <n v="0"/>
  </r>
  <r>
    <x v="0"/>
    <s v="P93042200"/>
    <x v="0"/>
    <x v="0"/>
    <x v="0"/>
    <x v="0"/>
    <x v="0"/>
    <x v="0"/>
    <x v="0"/>
    <x v="0"/>
    <x v="0"/>
    <x v="2"/>
    <x v="2"/>
    <n v="2623.5"/>
    <n v="2623.5"/>
    <d v="1996-07-22T00:00:00"/>
    <d v="1996-07-22T00:00:00"/>
    <d v="2025-01-01T00:00:00"/>
    <d v="2025-01-01T00:00:00"/>
    <n v="55"/>
    <n v="55"/>
    <n v="20"/>
    <n v="20"/>
    <x v="0"/>
    <x v="0"/>
    <s v="NA"/>
    <s v="NA"/>
    <x v="0"/>
    <x v="0"/>
    <s v="NA"/>
    <s v="NA"/>
    <x v="0"/>
    <x v="0"/>
    <s v="7.95"/>
    <s v="7.95"/>
    <n v="19588.361000000001"/>
    <n v="19588.361000000001"/>
    <n v="20055.021000000001"/>
    <n v="20055.021000000001"/>
    <n v="20255.572"/>
    <n v="20255.572"/>
    <n v="24095.88"/>
    <n v="24095.88"/>
    <x v="0"/>
    <x v="0"/>
    <x v="0"/>
    <x v="0"/>
    <n v="1.1895926999999999"/>
    <n v="1.1895926999999999"/>
    <s v="13983.255"/>
    <s v="13983.255"/>
    <n v="0"/>
    <n v="0"/>
    <n v="0"/>
    <n v="0"/>
  </r>
  <r>
    <x v="0"/>
    <s v="P93042200"/>
    <x v="0"/>
    <x v="1"/>
    <x v="1"/>
    <x v="1"/>
    <x v="1"/>
    <x v="0"/>
    <x v="0"/>
    <x v="0"/>
    <x v="0"/>
    <x v="2"/>
    <x v="2"/>
    <n v="2623.5"/>
    <n v="2623.5"/>
    <d v="1996-07-22T00:00:00"/>
    <d v="1996-07-22T00:00:00"/>
    <d v="2025-01-01T00:00:00"/>
    <d v="2025-01-01T00:00:00"/>
    <n v="55"/>
    <n v="55"/>
    <n v="20"/>
    <n v="20"/>
    <x v="0"/>
    <x v="0"/>
    <s v="NA"/>
    <s v="NA"/>
    <x v="0"/>
    <x v="0"/>
    <s v="NA"/>
    <s v="NA"/>
    <x v="0"/>
    <x v="0"/>
    <s v="7.95"/>
    <s v="7.95"/>
    <n v="19588.361000000001"/>
    <n v="19588.361000000001"/>
    <n v="20055.021000000001"/>
    <n v="20055.021000000001"/>
    <n v="20255.572"/>
    <n v="20255.572"/>
    <n v="24095.88"/>
    <n v="24095.88"/>
    <x v="0"/>
    <x v="0"/>
    <x v="0"/>
    <x v="0"/>
    <n v="1.1895926999999999"/>
    <n v="1.1895926999999999"/>
    <s v="13983.255"/>
    <s v="13983.255"/>
    <n v="0"/>
    <n v="0"/>
    <n v="0"/>
    <n v="0"/>
  </r>
  <r>
    <x v="0"/>
    <s v="P93042200"/>
    <x v="0"/>
    <x v="2"/>
    <x v="2"/>
    <x v="2"/>
    <x v="2"/>
    <x v="0"/>
    <x v="0"/>
    <x v="0"/>
    <x v="0"/>
    <x v="2"/>
    <x v="2"/>
    <n v="2623.5"/>
    <n v="2623.5"/>
    <d v="1996-07-22T00:00:00"/>
    <d v="1996-07-22T00:00:00"/>
    <d v="2025-01-01T00:00:00"/>
    <d v="2025-01-01T00:00:00"/>
    <n v="55"/>
    <n v="55"/>
    <n v="20"/>
    <n v="20"/>
    <x v="0"/>
    <x v="0"/>
    <s v="NA"/>
    <s v="NA"/>
    <x v="0"/>
    <x v="0"/>
    <s v="NA"/>
    <s v="NA"/>
    <x v="0"/>
    <x v="0"/>
    <s v="7.95"/>
    <s v="7.95"/>
    <n v="19588.361000000001"/>
    <n v="19588.361000000001"/>
    <n v="20055.021000000001"/>
    <n v="20055.021000000001"/>
    <n v="20255.572"/>
    <n v="20255.572"/>
    <n v="24095.88"/>
    <n v="24095.879000000001"/>
    <x v="0"/>
    <x v="0"/>
    <x v="0"/>
    <x v="0"/>
    <n v="1.1895926999999999"/>
    <n v="1.1895926999999999"/>
    <s v="13983.255"/>
    <s v="13983.255"/>
    <n v="0"/>
    <n v="0"/>
    <n v="0"/>
    <n v="-1.0000000002037268E-3"/>
  </r>
  <r>
    <x v="0"/>
    <s v="P93042200"/>
    <x v="0"/>
    <x v="3"/>
    <x v="3"/>
    <x v="3"/>
    <x v="2"/>
    <x v="0"/>
    <x v="0"/>
    <x v="0"/>
    <x v="0"/>
    <x v="2"/>
    <x v="2"/>
    <n v="2623.5"/>
    <n v="2623.5"/>
    <d v="1996-07-22T00:00:00"/>
    <d v="1996-07-22T00:00:00"/>
    <d v="2025-01-01T00:00:00"/>
    <d v="2025-01-01T00:00:00"/>
    <n v="55"/>
    <n v="55"/>
    <n v="20"/>
    <n v="20"/>
    <x v="0"/>
    <x v="0"/>
    <s v="NA"/>
    <s v="NA"/>
    <x v="0"/>
    <x v="0"/>
    <s v="NA"/>
    <s v="NA"/>
    <x v="0"/>
    <x v="0"/>
    <s v="7.95"/>
    <s v="7.95"/>
    <n v="19588.361000000001"/>
    <n v="19588.361000000001"/>
    <n v="20055.021000000001"/>
    <n v="20055.021000000001"/>
    <n v="20255.572"/>
    <n v="20255.572"/>
    <n v="24095.879000000001"/>
    <n v="24095.879000000001"/>
    <x v="0"/>
    <x v="0"/>
    <x v="0"/>
    <x v="0"/>
    <n v="1.1895926999999999"/>
    <n v="1.1895926999999999"/>
    <s v="13983.255"/>
    <s v="13983.255"/>
    <n v="0"/>
    <n v="0"/>
    <n v="0"/>
    <n v="0"/>
  </r>
  <r>
    <x v="0"/>
    <s v="P93042200"/>
    <x v="0"/>
    <x v="4"/>
    <x v="4"/>
    <x v="4"/>
    <x v="2"/>
    <x v="0"/>
    <x v="0"/>
    <x v="0"/>
    <x v="0"/>
    <x v="2"/>
    <x v="2"/>
    <n v="2623.5"/>
    <n v="2623.5"/>
    <d v="1996-07-22T00:00:00"/>
    <d v="1996-07-22T00:00:00"/>
    <d v="2025-01-01T00:00:00"/>
    <d v="2025-01-01T00:00:00"/>
    <n v="55"/>
    <n v="55"/>
    <n v="20"/>
    <n v="20"/>
    <x v="0"/>
    <x v="0"/>
    <s v="NA"/>
    <s v="NA"/>
    <x v="0"/>
    <x v="0"/>
    <s v="NA"/>
    <s v="NA"/>
    <x v="0"/>
    <x v="0"/>
    <s v="7.95"/>
    <s v="7.95"/>
    <n v="19588.361000000001"/>
    <n v="19593.473000000002"/>
    <n v="20055.021000000001"/>
    <n v="20055.348000000002"/>
    <n v="20255.572"/>
    <n v="20255.900000000001"/>
    <n v="24095.879000000001"/>
    <n v="24096.271000000001"/>
    <x v="0"/>
    <x v="0"/>
    <x v="0"/>
    <x v="0"/>
    <n v="1.1895926999999999"/>
    <n v="1.1895926999999999"/>
    <s v="13983.255"/>
    <s v="13983.255"/>
    <n v="5.1120000000009895"/>
    <n v="0.32700000000113505"/>
    <n v="0.32800000000133878"/>
    <n v="0.39199999999982538"/>
  </r>
  <r>
    <x v="0"/>
    <s v="P93042200"/>
    <x v="0"/>
    <x v="5"/>
    <x v="5"/>
    <x v="5"/>
    <x v="2"/>
    <x v="0"/>
    <x v="0"/>
    <x v="0"/>
    <x v="0"/>
    <x v="2"/>
    <x v="2"/>
    <n v="2623.5"/>
    <n v="2623.5"/>
    <d v="1996-07-22T00:00:00"/>
    <d v="1996-07-22T00:00:00"/>
    <d v="2025-01-01T00:00:00"/>
    <d v="2025-01-01T00:00:00"/>
    <n v="55"/>
    <n v="55"/>
    <n v="20"/>
    <n v="20"/>
    <x v="0"/>
    <x v="0"/>
    <s v="NA"/>
    <s v="NA"/>
    <x v="0"/>
    <x v="0"/>
    <s v="NA"/>
    <s v="NA"/>
    <x v="0"/>
    <x v="0"/>
    <s v="7.95"/>
    <s v="7.95"/>
    <n v="19593.473000000002"/>
    <n v="18130.785"/>
    <n v="20055.348000000002"/>
    <n v="18558.146000000001"/>
    <n v="20255.900000000001"/>
    <n v="18743.728999999999"/>
    <n v="24096.271000000001"/>
    <n v="22297.401999999998"/>
    <x v="0"/>
    <x v="0"/>
    <x v="0"/>
    <x v="0"/>
    <n v="1.1895926999999999"/>
    <n v="1.1895926999999999"/>
    <s v="13983.255"/>
    <s v="13983.255"/>
    <n v="-1462.6880000000019"/>
    <n v="-1497.2020000000011"/>
    <n v="-1512.1710000000021"/>
    <n v="-1798.8690000000024"/>
  </r>
  <r>
    <x v="0"/>
    <s v="P93042200"/>
    <x v="0"/>
    <x v="6"/>
    <x v="6"/>
    <x v="6"/>
    <x v="2"/>
    <x v="0"/>
    <x v="0"/>
    <x v="0"/>
    <x v="0"/>
    <x v="2"/>
    <x v="2"/>
    <n v="2623.5"/>
    <n v="2623.5"/>
    <d v="1996-07-22T00:00:00"/>
    <d v="1996-07-22T00:00:00"/>
    <d v="2025-01-01T00:00:00"/>
    <d v="2025-01-01T00:00:00"/>
    <n v="55"/>
    <n v="55"/>
    <n v="20"/>
    <n v="20"/>
    <x v="0"/>
    <x v="0"/>
    <s v="NA"/>
    <s v="NA"/>
    <x v="0"/>
    <x v="0"/>
    <s v="NA"/>
    <s v="NA"/>
    <x v="0"/>
    <x v="0"/>
    <s v="7.95"/>
    <s v="7.95"/>
    <n v="18130.785"/>
    <n v="18221.213"/>
    <n v="18558.146000000001"/>
    <n v="18647.849999999999"/>
    <n v="18743.728999999999"/>
    <n v="18834.328000000001"/>
    <n v="22297.401999999998"/>
    <n v="22405.18"/>
    <x v="0"/>
    <x v="0"/>
    <x v="0"/>
    <x v="0"/>
    <n v="1.1895926999999999"/>
    <n v="1.1895926999999999"/>
    <s v="13983.255"/>
    <s v="13983.255"/>
    <n v="90.427999999999884"/>
    <n v="89.703999999997905"/>
    <n v="90.599000000001979"/>
    <n v="107.77800000000207"/>
  </r>
  <r>
    <x v="0"/>
    <s v="P93042200"/>
    <x v="0"/>
    <x v="7"/>
    <x v="7"/>
    <x v="7"/>
    <x v="1"/>
    <x v="0"/>
    <x v="1"/>
    <x v="0"/>
    <x v="0"/>
    <x v="2"/>
    <x v="2"/>
    <n v="2623.5"/>
    <n v="2623.5"/>
    <d v="1996-07-22T00:00:00"/>
    <d v="1996-07-22T00:00:00"/>
    <d v="2025-01-01T00:00:00"/>
    <d v="2025-02-01T00:00:00"/>
    <n v="55"/>
    <n v="55"/>
    <n v="20"/>
    <n v="20"/>
    <x v="0"/>
    <x v="0"/>
    <s v="NA"/>
    <s v="NA"/>
    <x v="0"/>
    <x v="0"/>
    <s v="NA"/>
    <s v="NA"/>
    <x v="0"/>
    <x v="0"/>
    <s v="7.95"/>
    <s v="7.95"/>
    <n v="18221.213"/>
    <n v="18221.213"/>
    <n v="18647.849999999999"/>
    <n v="18647.849999999999"/>
    <n v="18834.328000000001"/>
    <n v="18834.328000000001"/>
    <n v="22405.18"/>
    <n v="22405.18"/>
    <x v="0"/>
    <x v="0"/>
    <x v="0"/>
    <x v="0"/>
    <n v="1.1895926999999999"/>
    <n v="1.1895926999999999"/>
    <s v="13983.255"/>
    <s v="13983.255"/>
    <n v="0"/>
    <n v="0"/>
    <n v="0"/>
    <n v="0"/>
  </r>
  <r>
    <x v="0"/>
    <s v="P93042200"/>
    <x v="0"/>
    <x v="8"/>
    <x v="8"/>
    <x v="8"/>
    <x v="2"/>
    <x v="1"/>
    <x v="1"/>
    <x v="0"/>
    <x v="0"/>
    <x v="2"/>
    <x v="2"/>
    <n v="2623.5"/>
    <n v="2623.5"/>
    <d v="1996-07-22T00:00:00"/>
    <d v="1996-07-22T00:00:00"/>
    <d v="2025-02-01T00:00:00"/>
    <d v="2025-02-01T00:00:00"/>
    <n v="55"/>
    <n v="55"/>
    <n v="20"/>
    <n v="20"/>
    <x v="0"/>
    <x v="0"/>
    <s v="NA"/>
    <s v="NA"/>
    <x v="0"/>
    <x v="0"/>
    <s v="NA"/>
    <s v="NA"/>
    <x v="0"/>
    <x v="0"/>
    <s v="7.95"/>
    <s v="7.95"/>
    <n v="18221.213"/>
    <n v="18221.213"/>
    <n v="18647.849999999999"/>
    <n v="18647.849999999999"/>
    <n v="18834.328000000001"/>
    <n v="18834.328000000001"/>
    <n v="22405.18"/>
    <n v="22405.18"/>
    <x v="0"/>
    <x v="0"/>
    <x v="0"/>
    <x v="0"/>
    <n v="1.1895926999999999"/>
    <n v="1.1895926999999999"/>
    <s v="13983.255"/>
    <s v="13983.255"/>
    <n v="0"/>
    <n v="0"/>
    <n v="0"/>
    <n v="0"/>
  </r>
  <r>
    <x v="0"/>
    <s v="P93042200"/>
    <x v="0"/>
    <x v="9"/>
    <x v="9"/>
    <x v="9"/>
    <x v="2"/>
    <x v="1"/>
    <x v="1"/>
    <x v="0"/>
    <x v="0"/>
    <x v="2"/>
    <x v="2"/>
    <n v="2623.5"/>
    <n v="2623.5"/>
    <d v="1996-07-22T00:00:00"/>
    <d v="1996-07-22T00:00:00"/>
    <d v="2025-02-01T00:00:00"/>
    <d v="2025-02-01T00:00:00"/>
    <n v="55"/>
    <n v="55"/>
    <n v="20"/>
    <n v="20"/>
    <x v="0"/>
    <x v="0"/>
    <s v="NA"/>
    <s v="NA"/>
    <x v="0"/>
    <x v="0"/>
    <s v="NA"/>
    <s v="NA"/>
    <x v="0"/>
    <x v="0"/>
    <s v="7.95"/>
    <s v="7.95"/>
    <n v="18221.213"/>
    <n v="18229.187999999998"/>
    <n v="18647.849999999999"/>
    <n v="18655.82"/>
    <n v="18834.328000000001"/>
    <n v="18842.379000000001"/>
    <n v="22405.18"/>
    <n v="22414.756000000001"/>
    <x v="0"/>
    <x v="0"/>
    <x v="0"/>
    <x v="0"/>
    <n v="1.1895926999999999"/>
    <n v="1.1895926999999999"/>
    <s v="13983.255"/>
    <s v="13983.255"/>
    <n v="7.9749999999985448"/>
    <n v="7.9700000000011642"/>
    <n v="8.0509999999994761"/>
    <n v="9.5760000000009313"/>
  </r>
  <r>
    <x v="0"/>
    <s v="P93042200"/>
    <x v="0"/>
    <x v="10"/>
    <x v="10"/>
    <x v="10"/>
    <x v="2"/>
    <x v="1"/>
    <x v="1"/>
    <x v="0"/>
    <x v="0"/>
    <x v="2"/>
    <x v="2"/>
    <n v="2623.5"/>
    <n v="2623.5"/>
    <d v="1996-07-22T00:00:00"/>
    <d v="1996-07-22T00:00:00"/>
    <d v="2025-02-01T00:00:00"/>
    <d v="2025-02-01T00:00:00"/>
    <n v="55"/>
    <n v="55"/>
    <n v="20"/>
    <n v="20"/>
    <x v="0"/>
    <x v="0"/>
    <s v="NA"/>
    <s v="NA"/>
    <x v="0"/>
    <x v="0"/>
    <s v="NA"/>
    <s v="NA"/>
    <x v="0"/>
    <x v="0"/>
    <s v="7.95"/>
    <s v="7.95"/>
    <n v="18229.187999999998"/>
    <n v="18110.697"/>
    <n v="18655.82"/>
    <n v="18534.557000000001"/>
    <n v="18842.379000000001"/>
    <n v="18719.901999999998"/>
    <n v="22414.756000000001"/>
    <n v="22269.06"/>
    <x v="0"/>
    <x v="0"/>
    <x v="0"/>
    <x v="0"/>
    <n v="1.1895926999999999"/>
    <n v="1.1895926999999999"/>
    <s v="13983.255"/>
    <s v="13983.255"/>
    <n v="-118.49099999999817"/>
    <n v="-121.26299999999901"/>
    <n v="-122.47700000000259"/>
    <n v="-145.69599999999991"/>
  </r>
  <r>
    <x v="0"/>
    <s v="P93042200"/>
    <x v="0"/>
    <x v="11"/>
    <x v="11"/>
    <x v="11"/>
    <x v="2"/>
    <x v="1"/>
    <x v="1"/>
    <x v="0"/>
    <x v="0"/>
    <x v="2"/>
    <x v="2"/>
    <n v="2623.5"/>
    <n v="2623.5"/>
    <d v="1996-07-22T00:00:00"/>
    <d v="1996-07-22T00:00:00"/>
    <d v="2025-02-01T00:00:00"/>
    <d v="2025-02-01T00:00:00"/>
    <n v="55"/>
    <n v="55"/>
    <n v="20"/>
    <n v="20"/>
    <x v="0"/>
    <x v="0"/>
    <s v="NA"/>
    <s v="NA"/>
    <x v="0"/>
    <x v="0"/>
    <s v="NA"/>
    <s v="NA"/>
    <x v="0"/>
    <x v="0"/>
    <s v="7.95"/>
    <s v="7.95"/>
    <n v="18110.697"/>
    <n v="18101.506000000001"/>
    <n v="18534.557000000001"/>
    <n v="18525.150000000001"/>
    <n v="18719.901999999998"/>
    <n v="18710.401999999998"/>
    <n v="22269.06"/>
    <n v="22257.758000000002"/>
    <x v="0"/>
    <x v="0"/>
    <x v="0"/>
    <x v="0"/>
    <n v="1.1895926999999999"/>
    <n v="1.1895926999999999"/>
    <s v="13983.255"/>
    <s v="13983.255"/>
    <n v="-9.1909999999988941"/>
    <n v="-9.4069999999992433"/>
    <n v="-9.5"/>
    <n v="-11.30199999999968"/>
  </r>
  <r>
    <x v="0"/>
    <s v="P93042200"/>
    <x v="0"/>
    <x v="12"/>
    <x v="12"/>
    <x v="12"/>
    <x v="2"/>
    <x v="1"/>
    <x v="1"/>
    <x v="0"/>
    <x v="0"/>
    <x v="2"/>
    <x v="2"/>
    <n v="2623.5"/>
    <n v="2623.5"/>
    <d v="1996-07-22T00:00:00"/>
    <d v="1996-07-22T00:00:00"/>
    <d v="2025-02-01T00:00:00"/>
    <d v="2025-02-01T00:00:00"/>
    <n v="55"/>
    <n v="55"/>
    <n v="20"/>
    <n v="20"/>
    <x v="0"/>
    <x v="0"/>
    <s v="NA"/>
    <s v="NA"/>
    <x v="0"/>
    <x v="0"/>
    <s v="NA"/>
    <s v="NA"/>
    <x v="0"/>
    <x v="0"/>
    <s v="7.95"/>
    <s v="7.95"/>
    <n v="18101.506000000001"/>
    <n v="18191.787"/>
    <n v="18525.150000000001"/>
    <n v="18612.706999999999"/>
    <n v="18710.401999999998"/>
    <n v="18798.833999999999"/>
    <n v="22257.758000000002"/>
    <n v="22362.956999999999"/>
    <x v="0"/>
    <x v="0"/>
    <x v="0"/>
    <x v="0"/>
    <n v="1.1895926999999999"/>
    <n v="1.1895926999999999"/>
    <s v="13983.255"/>
    <s v="13983.255"/>
    <n v="90.28099999999904"/>
    <n v="87.556999999997061"/>
    <n v="88.432000000000698"/>
    <n v="105.19899999999689"/>
  </r>
  <r>
    <x v="0"/>
    <s v="P93042200"/>
    <x v="0"/>
    <x v="13"/>
    <x v="13"/>
    <x v="13"/>
    <x v="2"/>
    <x v="1"/>
    <x v="1"/>
    <x v="0"/>
    <x v="0"/>
    <x v="2"/>
    <x v="2"/>
    <n v="2623.5"/>
    <n v="2623.5"/>
    <d v="1996-07-22T00:00:00"/>
    <d v="1996-07-22T00:00:00"/>
    <d v="2025-02-01T00:00:00"/>
    <d v="2025-02-01T00:00:00"/>
    <n v="55"/>
    <n v="55"/>
    <n v="20"/>
    <n v="20"/>
    <x v="0"/>
    <x v="0"/>
    <s v="NA"/>
    <s v="NA"/>
    <x v="0"/>
    <x v="0"/>
    <s v="NA"/>
    <s v="NA"/>
    <x v="0"/>
    <x v="0"/>
    <s v="7.95"/>
    <s v="7.95"/>
    <n v="18191.787"/>
    <n v="18191.787"/>
    <n v="18612.706999999999"/>
    <n v="18612.706999999999"/>
    <n v="18798.833999999999"/>
    <n v="18798.833999999999"/>
    <n v="22362.956999999999"/>
    <n v="22362.956999999999"/>
    <x v="0"/>
    <x v="0"/>
    <x v="0"/>
    <x v="0"/>
    <n v="1.1895926999999999"/>
    <n v="1.1895926999999999"/>
    <s v="13983.255"/>
    <s v="14009.49"/>
    <n v="0"/>
    <n v="0"/>
    <n v="0"/>
    <n v="0"/>
  </r>
  <r>
    <x v="0"/>
    <s v="P93042200"/>
    <x v="0"/>
    <x v="14"/>
    <x v="14"/>
    <x v="14"/>
    <x v="2"/>
    <x v="1"/>
    <x v="1"/>
    <x v="0"/>
    <x v="0"/>
    <x v="2"/>
    <x v="2"/>
    <n v="2623.5"/>
    <n v="2623.5"/>
    <d v="1996-07-22T00:00:00"/>
    <d v="1996-07-22T00:00:00"/>
    <d v="2025-02-01T00:00:00"/>
    <d v="2025-02-01T00:00:00"/>
    <n v="55"/>
    <n v="55"/>
    <n v="20"/>
    <n v="20"/>
    <x v="0"/>
    <x v="0"/>
    <s v="NA"/>
    <s v="NA"/>
    <x v="0"/>
    <x v="0"/>
    <s v="NA"/>
    <s v="NA"/>
    <x v="0"/>
    <x v="0"/>
    <s v="7.95"/>
    <s v="7.95"/>
    <n v="18191.787"/>
    <n v="18191.787"/>
    <n v="18612.706999999999"/>
    <n v="18612.706999999999"/>
    <n v="18798.833999999999"/>
    <n v="18798.833999999999"/>
    <n v="22362.956999999999"/>
    <n v="22362.956999999999"/>
    <x v="0"/>
    <x v="0"/>
    <x v="0"/>
    <x v="0"/>
    <n v="1.1895926999999999"/>
    <n v="1.1895926999999999"/>
    <s v="14009.49"/>
    <s v="14009.49"/>
    <n v="0"/>
    <n v="0"/>
    <n v="0"/>
    <n v="0"/>
  </r>
  <r>
    <x v="0"/>
    <s v="P93042200"/>
    <x v="0"/>
    <x v="15"/>
    <x v="15"/>
    <x v="15"/>
    <x v="2"/>
    <x v="1"/>
    <x v="1"/>
    <x v="0"/>
    <x v="0"/>
    <x v="2"/>
    <x v="2"/>
    <n v="2623.5"/>
    <n v="2623.5"/>
    <d v="1996-07-22T00:00:00"/>
    <d v="1996-07-22T00:00:00"/>
    <d v="2025-02-01T00:00:00"/>
    <d v="2025-02-01T00:00:00"/>
    <n v="55"/>
    <n v="55"/>
    <n v="20"/>
    <n v="20"/>
    <x v="0"/>
    <x v="0"/>
    <s v="NA"/>
    <s v="NA"/>
    <x v="0"/>
    <x v="0"/>
    <s v="NA"/>
    <s v="NA"/>
    <x v="0"/>
    <x v="0"/>
    <s v="7.95"/>
    <s v="7.95"/>
    <n v="18191.787"/>
    <n v="18191.787"/>
    <n v="18612.706999999999"/>
    <n v="18612.706999999999"/>
    <n v="18798.833999999999"/>
    <n v="18798.833999999999"/>
    <n v="22362.956999999999"/>
    <n v="22362.956999999999"/>
    <x v="0"/>
    <x v="0"/>
    <x v="0"/>
    <x v="0"/>
    <n v="1.1895926999999999"/>
    <n v="1.1895926999999999"/>
    <s v="14009.49"/>
    <s v="14009.49"/>
    <n v="0"/>
    <n v="0"/>
    <n v="0"/>
    <n v="0"/>
  </r>
  <r>
    <x v="0"/>
    <s v="P93042200"/>
    <x v="0"/>
    <x v="16"/>
    <x v="16"/>
    <x v="16"/>
    <x v="2"/>
    <x v="1"/>
    <x v="1"/>
    <x v="0"/>
    <x v="0"/>
    <x v="2"/>
    <x v="2"/>
    <n v="2623.5"/>
    <n v="2623.5"/>
    <d v="1996-07-22T00:00:00"/>
    <d v="1996-07-22T00:00:00"/>
    <d v="2025-02-01T00:00:00"/>
    <d v="2025-02-01T00:00:00"/>
    <n v="55"/>
    <n v="55"/>
    <n v="20"/>
    <n v="20"/>
    <x v="0"/>
    <x v="0"/>
    <s v="NA"/>
    <s v="NA"/>
    <x v="0"/>
    <x v="0"/>
    <s v="NA"/>
    <s v="NA"/>
    <x v="0"/>
    <x v="0"/>
    <s v="7.95"/>
    <s v="7.95"/>
    <n v="18191.787"/>
    <n v="18191.787"/>
    <n v="18612.706999999999"/>
    <n v="18612.706999999999"/>
    <n v="18798.833999999999"/>
    <n v="18798.833999999999"/>
    <n v="22362.956999999999"/>
    <n v="22362.955000000002"/>
    <x v="0"/>
    <x v="0"/>
    <x v="0"/>
    <x v="0"/>
    <n v="1.1895926999999999"/>
    <n v="1.1895926999999999"/>
    <s v="14009.49"/>
    <s v="14009.49"/>
    <n v="0"/>
    <n v="0"/>
    <n v="0"/>
    <n v="-1.9999999967694748E-3"/>
  </r>
  <r>
    <x v="0"/>
    <s v="P93042200"/>
    <x v="0"/>
    <x v="17"/>
    <x v="17"/>
    <x v="17"/>
    <x v="1"/>
    <x v="1"/>
    <x v="1"/>
    <x v="0"/>
    <x v="0"/>
    <x v="2"/>
    <x v="2"/>
    <n v="2623.5"/>
    <n v="2623.5"/>
    <d v="1996-07-22T00:00:00"/>
    <d v="1996-07-22T00:00:00"/>
    <d v="2025-02-01T00:00:00"/>
    <d v="2025-02-01T00:00:00"/>
    <n v="55"/>
    <n v="55"/>
    <n v="20"/>
    <n v="20"/>
    <x v="0"/>
    <x v="0"/>
    <s v="NA"/>
    <s v="NA"/>
    <x v="0"/>
    <x v="0"/>
    <s v="NA"/>
    <s v="NA"/>
    <x v="0"/>
    <x v="0"/>
    <s v="7.95"/>
    <s v="7.95"/>
    <n v="18191.787"/>
    <n v="18191.787"/>
    <n v="18612.706999999999"/>
    <n v="18612.706999999999"/>
    <n v="18798.833999999999"/>
    <n v="18798.833999999999"/>
    <n v="22362.955000000002"/>
    <n v="22362.955000000002"/>
    <x v="0"/>
    <x v="0"/>
    <x v="0"/>
    <x v="0"/>
    <n v="1.1895926999999999"/>
    <n v="1.1895926999999999"/>
    <s v="14009.49"/>
    <s v="14009.49"/>
    <n v="0"/>
    <n v="0"/>
    <n v="0"/>
    <n v="0"/>
  </r>
  <r>
    <x v="0"/>
    <s v="P93042200"/>
    <x v="0"/>
    <x v="18"/>
    <x v="18"/>
    <x v="18"/>
    <x v="3"/>
    <x v="1"/>
    <x v="1"/>
    <x v="0"/>
    <x v="0"/>
    <x v="2"/>
    <x v="2"/>
    <n v="2623.5"/>
    <n v="2623.5"/>
    <d v="1996-07-22T00:00:00"/>
    <d v="1996-07-22T00:00:00"/>
    <d v="2025-02-01T00:00:00"/>
    <d v="2025-02-01T00:00:00"/>
    <n v="55"/>
    <n v="55"/>
    <n v="20"/>
    <n v="20"/>
    <x v="0"/>
    <x v="0"/>
    <s v="NA"/>
    <s v="NA"/>
    <x v="0"/>
    <x v="0"/>
    <s v="NA"/>
    <s v="NA"/>
    <x v="0"/>
    <x v="0"/>
    <s v="7.95"/>
    <s v="7.95"/>
    <n v="18191.787"/>
    <n v="18191.787"/>
    <n v="18612.706999999999"/>
    <n v="18612.706999999999"/>
    <n v="18798.833999999999"/>
    <n v="18798.833999999999"/>
    <n v="22362.955000000002"/>
    <n v="22362.955000000002"/>
    <x v="0"/>
    <x v="0"/>
    <x v="0"/>
    <x v="0"/>
    <n v="1.1895926999999999"/>
    <n v="1.1895926999999999"/>
    <s v="14009.49"/>
    <s v="14009.49"/>
    <n v="0"/>
    <n v="0"/>
    <n v="0"/>
    <n v="0"/>
  </r>
  <r>
    <x v="0"/>
    <s v="P93042200"/>
    <x v="0"/>
    <x v="19"/>
    <x v="19"/>
    <x v="19"/>
    <x v="4"/>
    <x v="1"/>
    <x v="1"/>
    <x v="0"/>
    <x v="0"/>
    <x v="2"/>
    <x v="2"/>
    <n v="2623.5"/>
    <n v="2623.5"/>
    <d v="1996-07-22T00:00:00"/>
    <d v="1996-07-22T00:00:00"/>
    <d v="2025-02-01T00:00:00"/>
    <d v="2025-02-01T00:00:00"/>
    <n v="55"/>
    <n v="55"/>
    <n v="20"/>
    <n v="20"/>
    <x v="0"/>
    <x v="0"/>
    <s v="NA"/>
    <s v="NA"/>
    <x v="0"/>
    <x v="0"/>
    <s v="NA"/>
    <s v="NA"/>
    <x v="0"/>
    <x v="0"/>
    <s v="7.95"/>
    <s v="7.95"/>
    <n v="18191.787"/>
    <n v="18191.787"/>
    <n v="18612.706999999999"/>
    <n v="18612.706999999999"/>
    <n v="18798.833999999999"/>
    <n v="18798.833999999999"/>
    <n v="22362.955000000002"/>
    <n v="22362.955000000002"/>
    <x v="0"/>
    <x v="0"/>
    <x v="0"/>
    <x v="0"/>
    <n v="1.1895926999999999"/>
    <n v="1.1895926999999999"/>
    <s v="14009.49"/>
    <s v="14009.49"/>
    <n v="0"/>
    <n v="0"/>
    <n v="0"/>
    <n v="0"/>
  </r>
  <r>
    <x v="0"/>
    <s v="P93042200"/>
    <x v="0"/>
    <x v="20"/>
    <x v="20"/>
    <x v="20"/>
    <x v="2"/>
    <x v="1"/>
    <x v="1"/>
    <x v="0"/>
    <x v="0"/>
    <x v="2"/>
    <x v="2"/>
    <n v="2623.5"/>
    <n v="2623.5"/>
    <d v="1996-07-22T00:00:00"/>
    <d v="1996-07-22T00:00:00"/>
    <d v="2025-02-01T00:00:00"/>
    <d v="2025-02-01T00:00:00"/>
    <n v="55"/>
    <n v="55"/>
    <n v="20"/>
    <n v="20"/>
    <x v="0"/>
    <x v="0"/>
    <s v="NA"/>
    <s v="NA"/>
    <x v="0"/>
    <x v="0"/>
    <s v="NA"/>
    <s v="NA"/>
    <x v="0"/>
    <x v="0"/>
    <s v="7.95"/>
    <s v="7.95"/>
    <n v="18191.787"/>
    <n v="18239.830000000002"/>
    <n v="18612.706999999999"/>
    <n v="18623.201000000001"/>
    <n v="18798.833999999999"/>
    <n v="18809.432000000001"/>
    <n v="22362.955000000002"/>
    <n v="22375.563999999998"/>
    <x v="0"/>
    <x v="0"/>
    <x v="0"/>
    <x v="0"/>
    <n v="1.1895926999999999"/>
    <n v="1.1895926999999999"/>
    <s v="14009.49"/>
    <s v="14009.49"/>
    <n v="48.043000000001484"/>
    <n v="10.494000000002416"/>
    <n v="10.598000000001775"/>
    <n v="12.60899999999674"/>
  </r>
  <r>
    <x v="0"/>
    <s v="P93042200"/>
    <x v="0"/>
    <x v="21"/>
    <x v="21"/>
    <x v="21"/>
    <x v="2"/>
    <x v="1"/>
    <x v="1"/>
    <x v="0"/>
    <x v="0"/>
    <x v="2"/>
    <x v="2"/>
    <n v="2623.5"/>
    <n v="2623.5"/>
    <d v="1996-07-22T00:00:00"/>
    <d v="1996-07-22T00:00:00"/>
    <d v="2025-02-01T00:00:00"/>
    <d v="2025-02-01T00:00:00"/>
    <n v="55"/>
    <n v="55"/>
    <n v="20"/>
    <n v="20"/>
    <x v="0"/>
    <x v="0"/>
    <s v="NA"/>
    <s v="NA"/>
    <x v="0"/>
    <x v="0"/>
    <s v="NA"/>
    <s v="NA"/>
    <x v="0"/>
    <x v="0"/>
    <s v="7.95"/>
    <s v="7.95"/>
    <n v="18239.830000000002"/>
    <n v="18149.309000000001"/>
    <n v="18623.201000000001"/>
    <n v="18704.322"/>
    <n v="18809.432000000001"/>
    <n v="18891.365000000002"/>
    <n v="22375.563999999998"/>
    <n v="22473.03"/>
    <x v="0"/>
    <x v="0"/>
    <x v="0"/>
    <x v="0"/>
    <n v="1.1895926999999999"/>
    <n v="1.1895926999999999"/>
    <s v="14009.49"/>
    <s v="14009.49"/>
    <n v="-90.52100000000064"/>
    <n v="81.120999999999185"/>
    <n v="81.933000000000902"/>
    <n v="97.466000000000349"/>
  </r>
  <r>
    <x v="0"/>
    <s v="P94194568"/>
    <x v="0"/>
    <x v="0"/>
    <x v="0"/>
    <x v="0"/>
    <x v="0"/>
    <x v="0"/>
    <x v="0"/>
    <x v="2"/>
    <x v="2"/>
    <x v="0"/>
    <x v="0"/>
    <n v="1218"/>
    <n v="1218"/>
    <d v="1986-01-08T00:00:00"/>
    <d v="1986-01-08T00:00:00"/>
    <d v="2011-01-08T00:00:00"/>
    <d v="2011-01-08T00:00:00"/>
    <n v="25"/>
    <n v="25"/>
    <n v="50"/>
    <n v="50"/>
    <x v="0"/>
    <x v="0"/>
    <s v="NA"/>
    <s v="NA"/>
    <x v="0"/>
    <x v="0"/>
    <s v="NA"/>
    <s v="NA"/>
    <x v="0"/>
    <x v="0"/>
    <s v="8.12"/>
    <s v="8.12"/>
    <n v="1312.8623"/>
    <n v="1312.8623"/>
    <n v="1339.6731"/>
    <n v="1339.6731"/>
    <n v="1353.0698"/>
    <n v="1353.0698"/>
    <n v="8392.02"/>
    <n v="8392.02"/>
    <x v="0"/>
    <x v="0"/>
    <x v="0"/>
    <x v="0"/>
    <n v="1.0828115"/>
    <n v="1.0828115"/>
    <s v="8392.02"/>
    <s v="8392.02"/>
    <n v="0"/>
    <n v="0"/>
    <n v="0"/>
    <n v="0"/>
  </r>
  <r>
    <x v="0"/>
    <s v="P94194568"/>
    <x v="0"/>
    <x v="1"/>
    <x v="1"/>
    <x v="1"/>
    <x v="1"/>
    <x v="0"/>
    <x v="0"/>
    <x v="2"/>
    <x v="2"/>
    <x v="0"/>
    <x v="0"/>
    <n v="1218"/>
    <n v="1218"/>
    <d v="1986-01-08T00:00:00"/>
    <d v="1986-01-08T00:00:00"/>
    <d v="2011-01-08T00:00:00"/>
    <d v="2011-01-08T00:00:00"/>
    <n v="25"/>
    <n v="25"/>
    <n v="50"/>
    <n v="50"/>
    <x v="0"/>
    <x v="0"/>
    <s v="NA"/>
    <s v="NA"/>
    <x v="0"/>
    <x v="0"/>
    <s v="NA"/>
    <s v="NA"/>
    <x v="0"/>
    <x v="0"/>
    <s v="8.12"/>
    <s v="8.12"/>
    <n v="1312.8623"/>
    <n v="1312.8623"/>
    <n v="1339.6731"/>
    <n v="1339.6731"/>
    <n v="1353.0698"/>
    <n v="1353.0698"/>
    <n v="8392.02"/>
    <n v="8392.02"/>
    <x v="0"/>
    <x v="0"/>
    <x v="0"/>
    <x v="0"/>
    <n v="1.0828115"/>
    <n v="1.0828115"/>
    <s v="8392.02"/>
    <s v="8392.02"/>
    <n v="0"/>
    <n v="0"/>
    <n v="0"/>
    <n v="0"/>
  </r>
  <r>
    <x v="0"/>
    <s v="P94194568"/>
    <x v="0"/>
    <x v="2"/>
    <x v="2"/>
    <x v="2"/>
    <x v="2"/>
    <x v="0"/>
    <x v="0"/>
    <x v="2"/>
    <x v="2"/>
    <x v="0"/>
    <x v="0"/>
    <n v="1218"/>
    <n v="1218"/>
    <d v="1986-01-08T00:00:00"/>
    <d v="1986-01-08T00:00:00"/>
    <d v="2011-01-08T00:00:00"/>
    <d v="2011-01-08T00:00:00"/>
    <n v="25"/>
    <n v="25"/>
    <n v="50"/>
    <n v="50"/>
    <x v="0"/>
    <x v="0"/>
    <s v="NA"/>
    <s v="NA"/>
    <x v="0"/>
    <x v="0"/>
    <s v="NA"/>
    <s v="NA"/>
    <x v="0"/>
    <x v="0"/>
    <s v="8.12"/>
    <s v="8.12"/>
    <n v="1312.8623"/>
    <n v="1312.8623"/>
    <n v="1339.6731"/>
    <n v="1339.6731"/>
    <n v="1353.0698"/>
    <n v="1353.0698"/>
    <n v="8392.02"/>
    <n v="8392.02"/>
    <x v="0"/>
    <x v="0"/>
    <x v="0"/>
    <x v="0"/>
    <n v="1.0828115"/>
    <n v="1.0828115"/>
    <s v="8392.02"/>
    <s v="8392.02"/>
    <n v="0"/>
    <n v="0"/>
    <n v="0"/>
    <n v="0"/>
  </r>
  <r>
    <x v="0"/>
    <s v="P94194568"/>
    <x v="0"/>
    <x v="3"/>
    <x v="3"/>
    <x v="3"/>
    <x v="2"/>
    <x v="0"/>
    <x v="0"/>
    <x v="2"/>
    <x v="2"/>
    <x v="0"/>
    <x v="0"/>
    <n v="1218"/>
    <n v="1218"/>
    <d v="1986-01-08T00:00:00"/>
    <d v="1986-01-08T00:00:00"/>
    <d v="2011-01-08T00:00:00"/>
    <d v="2011-01-08T00:00:00"/>
    <n v="25"/>
    <n v="25"/>
    <n v="50"/>
    <n v="50"/>
    <x v="0"/>
    <x v="0"/>
    <s v="NA"/>
    <s v="NA"/>
    <x v="0"/>
    <x v="0"/>
    <s v="NA"/>
    <s v="NA"/>
    <x v="0"/>
    <x v="0"/>
    <s v="8.12"/>
    <s v="8.12"/>
    <n v="1312.8623"/>
    <n v="1312.8623"/>
    <n v="1339.6731"/>
    <n v="1339.6731"/>
    <n v="1353.0698"/>
    <n v="1353.0698"/>
    <n v="8392.02"/>
    <n v="8392.02"/>
    <x v="0"/>
    <x v="0"/>
    <x v="0"/>
    <x v="0"/>
    <n v="1.0828115"/>
    <n v="1.0828115"/>
    <s v="8392.02"/>
    <s v="8392.02"/>
    <n v="0"/>
    <n v="0"/>
    <n v="0"/>
    <n v="0"/>
  </r>
  <r>
    <x v="0"/>
    <s v="P94194568"/>
    <x v="0"/>
    <x v="4"/>
    <x v="4"/>
    <x v="4"/>
    <x v="2"/>
    <x v="0"/>
    <x v="0"/>
    <x v="2"/>
    <x v="2"/>
    <x v="0"/>
    <x v="0"/>
    <n v="1218"/>
    <n v="1218"/>
    <d v="1986-01-08T00:00:00"/>
    <d v="1986-01-08T00:00:00"/>
    <d v="2011-01-08T00:00:00"/>
    <d v="2011-01-08T00:00:00"/>
    <n v="25"/>
    <n v="25"/>
    <n v="50"/>
    <n v="50"/>
    <x v="0"/>
    <x v="0"/>
    <s v="NA"/>
    <s v="NA"/>
    <x v="0"/>
    <x v="0"/>
    <s v="NA"/>
    <s v="NA"/>
    <x v="0"/>
    <x v="0"/>
    <s v="8.12"/>
    <s v="8.12"/>
    <n v="1312.8623"/>
    <n v="1313.2048"/>
    <n v="1339.6731"/>
    <n v="1339.6949999999999"/>
    <n v="1353.0698"/>
    <n v="1353.0918999999999"/>
    <n v="8392.02"/>
    <n v="8392.02"/>
    <x v="0"/>
    <x v="0"/>
    <x v="0"/>
    <x v="0"/>
    <n v="1.0828115"/>
    <n v="1.0828115"/>
    <s v="8392.02"/>
    <s v="8392.02"/>
    <n v="0.34249999999997272"/>
    <n v="2.1899999999959618E-2"/>
    <n v="2.2099999999909414E-2"/>
    <n v="0"/>
  </r>
  <r>
    <x v="0"/>
    <s v="P94194568"/>
    <x v="0"/>
    <x v="5"/>
    <x v="5"/>
    <x v="5"/>
    <x v="2"/>
    <x v="0"/>
    <x v="0"/>
    <x v="2"/>
    <x v="2"/>
    <x v="0"/>
    <x v="0"/>
    <n v="1218"/>
    <n v="1218"/>
    <d v="1986-01-08T00:00:00"/>
    <d v="1986-01-08T00:00:00"/>
    <d v="2011-01-08T00:00:00"/>
    <d v="2011-01-08T00:00:00"/>
    <n v="25"/>
    <n v="25"/>
    <n v="50"/>
    <n v="50"/>
    <x v="0"/>
    <x v="0"/>
    <s v="NA"/>
    <s v="NA"/>
    <x v="0"/>
    <x v="0"/>
    <s v="NA"/>
    <s v="NA"/>
    <x v="0"/>
    <x v="0"/>
    <s v="8.12"/>
    <s v="8.12"/>
    <n v="1313.2048"/>
    <n v="1214.9666999999999"/>
    <n v="1339.6949999999999"/>
    <n v="1239.4751000000001"/>
    <n v="1353.0918999999999"/>
    <n v="1251.8698999999999"/>
    <n v="8392.02"/>
    <n v="8392.02"/>
    <x v="0"/>
    <x v="0"/>
    <x v="0"/>
    <x v="0"/>
    <n v="1.0828115"/>
    <n v="1.0828115"/>
    <s v="8392.02"/>
    <s v="8392.02"/>
    <n v="-98.238100000000031"/>
    <n v="-100.21989999999983"/>
    <n v="-101.22199999999998"/>
    <n v="0"/>
  </r>
  <r>
    <x v="0"/>
    <s v="P94194568"/>
    <x v="0"/>
    <x v="6"/>
    <x v="6"/>
    <x v="6"/>
    <x v="2"/>
    <x v="0"/>
    <x v="0"/>
    <x v="2"/>
    <x v="2"/>
    <x v="0"/>
    <x v="0"/>
    <n v="1218"/>
    <n v="1218"/>
    <d v="1986-01-08T00:00:00"/>
    <d v="1986-01-08T00:00:00"/>
    <d v="2011-01-08T00:00:00"/>
    <d v="2011-01-08T00:00:00"/>
    <n v="25"/>
    <n v="25"/>
    <n v="50"/>
    <n v="50"/>
    <x v="0"/>
    <x v="0"/>
    <s v="NA"/>
    <s v="NA"/>
    <x v="0"/>
    <x v="0"/>
    <s v="NA"/>
    <s v="NA"/>
    <x v="0"/>
    <x v="0"/>
    <s v="8.12"/>
    <s v="8.12"/>
    <n v="1214.9666999999999"/>
    <n v="1221.0264999999999"/>
    <n v="1239.4751000000001"/>
    <n v="1245.4663"/>
    <n v="1251.8698999999999"/>
    <n v="1257.921"/>
    <n v="8392.02"/>
    <n v="8392.02"/>
    <x v="0"/>
    <x v="0"/>
    <x v="0"/>
    <x v="0"/>
    <n v="1.0828115"/>
    <n v="1.0828115"/>
    <s v="8392.02"/>
    <s v="8392.02"/>
    <n v="6.0597999999999956"/>
    <n v="5.9911999999999352"/>
    <n v="6.0511000000001332"/>
    <n v="0"/>
  </r>
  <r>
    <x v="0"/>
    <s v="P94194568"/>
    <x v="0"/>
    <x v="7"/>
    <x v="7"/>
    <x v="7"/>
    <x v="1"/>
    <x v="0"/>
    <x v="0"/>
    <x v="2"/>
    <x v="2"/>
    <x v="0"/>
    <x v="0"/>
    <n v="1218"/>
    <n v="1218"/>
    <d v="1986-01-08T00:00:00"/>
    <d v="1986-01-08T00:00:00"/>
    <d v="2011-01-08T00:00:00"/>
    <d v="2011-01-08T00:00:00"/>
    <n v="25"/>
    <n v="25"/>
    <n v="50"/>
    <n v="50"/>
    <x v="0"/>
    <x v="0"/>
    <s v="NA"/>
    <s v="NA"/>
    <x v="0"/>
    <x v="0"/>
    <s v="NA"/>
    <s v="NA"/>
    <x v="0"/>
    <x v="0"/>
    <s v="8.12"/>
    <s v="8.12"/>
    <n v="1221.0264999999999"/>
    <n v="1221.0264999999999"/>
    <n v="1245.4663"/>
    <n v="1245.4663"/>
    <n v="1257.921"/>
    <n v="1257.921"/>
    <n v="8392.02"/>
    <n v="8392.02"/>
    <x v="0"/>
    <x v="0"/>
    <x v="0"/>
    <x v="0"/>
    <n v="1.0828115"/>
    <n v="1.0828115"/>
    <s v="8392.02"/>
    <s v="8392.02"/>
    <n v="0"/>
    <n v="0"/>
    <n v="0"/>
    <n v="0"/>
  </r>
  <r>
    <x v="0"/>
    <s v="P94194568"/>
    <x v="0"/>
    <x v="8"/>
    <x v="8"/>
    <x v="8"/>
    <x v="2"/>
    <x v="0"/>
    <x v="0"/>
    <x v="2"/>
    <x v="2"/>
    <x v="0"/>
    <x v="0"/>
    <n v="1218"/>
    <n v="1218"/>
    <d v="1986-01-08T00:00:00"/>
    <d v="1986-01-08T00:00:00"/>
    <d v="2011-01-08T00:00:00"/>
    <d v="2011-01-08T00:00:00"/>
    <n v="25"/>
    <n v="25"/>
    <n v="50"/>
    <n v="50"/>
    <x v="0"/>
    <x v="0"/>
    <s v="NA"/>
    <s v="NA"/>
    <x v="0"/>
    <x v="0"/>
    <s v="NA"/>
    <s v="NA"/>
    <x v="0"/>
    <x v="0"/>
    <s v="8.12"/>
    <s v="8.12"/>
    <n v="1221.0264999999999"/>
    <n v="1221.0264999999999"/>
    <n v="1245.4663"/>
    <n v="1245.4663"/>
    <n v="1257.921"/>
    <n v="1257.921"/>
    <n v="8392.02"/>
    <n v="8392.02"/>
    <x v="0"/>
    <x v="0"/>
    <x v="0"/>
    <x v="0"/>
    <n v="1.0828115"/>
    <n v="1.0828115"/>
    <s v="8392.02"/>
    <s v="8392.02"/>
    <n v="0"/>
    <n v="0"/>
    <n v="0"/>
    <n v="0"/>
  </r>
  <r>
    <x v="0"/>
    <s v="P94194568"/>
    <x v="0"/>
    <x v="9"/>
    <x v="9"/>
    <x v="9"/>
    <x v="2"/>
    <x v="0"/>
    <x v="0"/>
    <x v="2"/>
    <x v="2"/>
    <x v="0"/>
    <x v="0"/>
    <n v="1218"/>
    <n v="1218"/>
    <d v="1986-01-08T00:00:00"/>
    <d v="1986-01-08T00:00:00"/>
    <d v="2011-01-08T00:00:00"/>
    <d v="2011-01-08T00:00:00"/>
    <n v="25"/>
    <n v="25"/>
    <n v="50"/>
    <n v="50"/>
    <x v="0"/>
    <x v="0"/>
    <s v="NA"/>
    <s v="NA"/>
    <x v="0"/>
    <x v="0"/>
    <s v="NA"/>
    <s v="NA"/>
    <x v="0"/>
    <x v="0"/>
    <s v="8.12"/>
    <s v="8.12"/>
    <n v="1221.0264999999999"/>
    <n v="1221.0264999999999"/>
    <n v="1245.4663"/>
    <n v="1245.4663"/>
    <n v="1257.921"/>
    <n v="1257.921"/>
    <n v="8392.02"/>
    <n v="8392.02"/>
    <x v="0"/>
    <x v="0"/>
    <x v="0"/>
    <x v="0"/>
    <n v="1.0828115"/>
    <n v="1.0828115"/>
    <s v="8392.02"/>
    <s v="8392.02"/>
    <n v="0"/>
    <n v="0"/>
    <n v="0"/>
    <n v="0"/>
  </r>
  <r>
    <x v="0"/>
    <s v="P94194568"/>
    <x v="0"/>
    <x v="10"/>
    <x v="10"/>
    <x v="10"/>
    <x v="2"/>
    <x v="0"/>
    <x v="0"/>
    <x v="2"/>
    <x v="2"/>
    <x v="0"/>
    <x v="0"/>
    <n v="1218"/>
    <n v="1218"/>
    <d v="1986-01-08T00:00:00"/>
    <d v="1986-01-08T00:00:00"/>
    <d v="2011-01-08T00:00:00"/>
    <d v="2011-01-08T00:00:00"/>
    <n v="25"/>
    <n v="25"/>
    <n v="50"/>
    <n v="50"/>
    <x v="0"/>
    <x v="0"/>
    <s v="NA"/>
    <s v="NA"/>
    <x v="0"/>
    <x v="0"/>
    <s v="NA"/>
    <s v="NA"/>
    <x v="0"/>
    <x v="0"/>
    <s v="8.12"/>
    <s v="8.12"/>
    <n v="1221.0264999999999"/>
    <n v="1213.0897"/>
    <n v="1245.4663"/>
    <n v="1237.3706999999999"/>
    <n v="1257.921"/>
    <n v="1249.7444"/>
    <n v="8392.02"/>
    <n v="8392.02"/>
    <x v="0"/>
    <x v="0"/>
    <x v="0"/>
    <x v="0"/>
    <n v="1.0828115"/>
    <n v="1.0828115"/>
    <s v="8392.02"/>
    <s v="8392.02"/>
    <n v="-7.9367999999999483"/>
    <n v="-8.095600000000104"/>
    <n v="-8.1766000000000076"/>
    <n v="0"/>
  </r>
  <r>
    <x v="0"/>
    <s v="P94194568"/>
    <x v="0"/>
    <x v="11"/>
    <x v="11"/>
    <x v="11"/>
    <x v="2"/>
    <x v="0"/>
    <x v="0"/>
    <x v="2"/>
    <x v="2"/>
    <x v="0"/>
    <x v="0"/>
    <n v="1218"/>
    <n v="1218"/>
    <d v="1986-01-08T00:00:00"/>
    <d v="1986-01-08T00:00:00"/>
    <d v="2011-01-08T00:00:00"/>
    <d v="2011-01-08T00:00:00"/>
    <n v="25"/>
    <n v="25"/>
    <n v="50"/>
    <n v="50"/>
    <x v="0"/>
    <x v="0"/>
    <s v="NA"/>
    <s v="NA"/>
    <x v="0"/>
    <x v="0"/>
    <s v="NA"/>
    <s v="NA"/>
    <x v="0"/>
    <x v="0"/>
    <s v="8.12"/>
    <s v="8.12"/>
    <n v="1213.0897"/>
    <n v="1166.8079"/>
    <n v="1237.3706999999999"/>
    <n v="1190.1624999999999"/>
    <n v="1249.7444"/>
    <n v="1202.0641000000001"/>
    <n v="8392.02"/>
    <n v="8392.02"/>
    <x v="0"/>
    <x v="0"/>
    <x v="0"/>
    <x v="0"/>
    <n v="1.0828115"/>
    <n v="1.0828115"/>
    <s v="8392.02"/>
    <s v="8392.02"/>
    <n v="-46.281799999999976"/>
    <n v="-47.208200000000033"/>
    <n v="-47.680299999999988"/>
    <n v="0"/>
  </r>
  <r>
    <x v="0"/>
    <s v="P94194568"/>
    <x v="0"/>
    <x v="12"/>
    <x v="12"/>
    <x v="12"/>
    <x v="2"/>
    <x v="0"/>
    <x v="0"/>
    <x v="2"/>
    <x v="2"/>
    <x v="0"/>
    <x v="0"/>
    <n v="1218"/>
    <n v="1218"/>
    <d v="1986-01-08T00:00:00"/>
    <d v="1986-01-08T00:00:00"/>
    <d v="2011-01-08T00:00:00"/>
    <d v="2011-01-08T00:00:00"/>
    <n v="25"/>
    <n v="25"/>
    <n v="50"/>
    <n v="50"/>
    <x v="0"/>
    <x v="0"/>
    <s v="NA"/>
    <s v="NA"/>
    <x v="0"/>
    <x v="0"/>
    <s v="NA"/>
    <s v="NA"/>
    <x v="0"/>
    <x v="0"/>
    <s v="8.12"/>
    <s v="8.12"/>
    <n v="1166.8079"/>
    <n v="1172.6274000000001"/>
    <n v="1190.1624999999999"/>
    <n v="1195.7876000000001"/>
    <n v="1202.0641000000001"/>
    <n v="1207.7455"/>
    <n v="8392.02"/>
    <n v="8392.02"/>
    <x v="0"/>
    <x v="0"/>
    <x v="0"/>
    <x v="0"/>
    <n v="1.0828115"/>
    <n v="1.0828115"/>
    <s v="8392.02"/>
    <s v="8392.02"/>
    <n v="5.8195000000000618"/>
    <n v="5.6251000000002023"/>
    <n v="5.6813999999999396"/>
    <n v="0"/>
  </r>
  <r>
    <x v="0"/>
    <s v="P94194568"/>
    <x v="0"/>
    <x v="13"/>
    <x v="13"/>
    <x v="13"/>
    <x v="2"/>
    <x v="0"/>
    <x v="0"/>
    <x v="2"/>
    <x v="2"/>
    <x v="0"/>
    <x v="0"/>
    <n v="1218"/>
    <n v="1218"/>
    <d v="1986-01-08T00:00:00"/>
    <d v="1986-01-08T00:00:00"/>
    <d v="2011-01-08T00:00:00"/>
    <d v="2011-01-08T00:00:00"/>
    <n v="25"/>
    <n v="25"/>
    <n v="50"/>
    <n v="50"/>
    <x v="0"/>
    <x v="0"/>
    <s v="NA"/>
    <s v="NA"/>
    <x v="0"/>
    <x v="0"/>
    <s v="NA"/>
    <s v="NA"/>
    <x v="0"/>
    <x v="0"/>
    <s v="8.12"/>
    <s v="8.12"/>
    <n v="1172.6274000000001"/>
    <n v="1172.6274000000001"/>
    <n v="1195.7876000000001"/>
    <n v="1195.7876000000001"/>
    <n v="1207.7455"/>
    <n v="1207.7455"/>
    <n v="8392.02"/>
    <n v="8404.2000000000007"/>
    <x v="0"/>
    <x v="0"/>
    <x v="0"/>
    <x v="0"/>
    <n v="1.0828115"/>
    <n v="1.0828115"/>
    <s v="8392.02"/>
    <s v="8404.2"/>
    <n v="0"/>
    <n v="0"/>
    <n v="0"/>
    <n v="12.180000000000291"/>
  </r>
  <r>
    <x v="0"/>
    <s v="P94194568"/>
    <x v="0"/>
    <x v="14"/>
    <x v="14"/>
    <x v="14"/>
    <x v="2"/>
    <x v="0"/>
    <x v="0"/>
    <x v="2"/>
    <x v="2"/>
    <x v="0"/>
    <x v="0"/>
    <n v="1218"/>
    <n v="1218"/>
    <d v="1986-01-08T00:00:00"/>
    <d v="1986-01-08T00:00:00"/>
    <d v="2011-01-08T00:00:00"/>
    <d v="2011-01-08T00:00:00"/>
    <n v="25"/>
    <n v="25"/>
    <n v="50"/>
    <n v="50"/>
    <x v="0"/>
    <x v="0"/>
    <s v="NA"/>
    <s v="NA"/>
    <x v="0"/>
    <x v="0"/>
    <s v="NA"/>
    <s v="NA"/>
    <x v="0"/>
    <x v="0"/>
    <s v="8.12"/>
    <s v="8.12"/>
    <n v="1172.6274000000001"/>
    <n v="1172.6274000000001"/>
    <n v="1195.7876000000001"/>
    <n v="1195.7876000000001"/>
    <n v="1207.7455"/>
    <n v="1207.7455"/>
    <n v="8404.2000000000007"/>
    <n v="8404.2000000000007"/>
    <x v="0"/>
    <x v="0"/>
    <x v="0"/>
    <x v="0"/>
    <n v="1.0828115"/>
    <n v="1.0828115"/>
    <s v="8404.2"/>
    <s v="8404.2"/>
    <n v="0"/>
    <n v="0"/>
    <n v="0"/>
    <n v="0"/>
  </r>
  <r>
    <x v="0"/>
    <s v="P94194568"/>
    <x v="0"/>
    <x v="15"/>
    <x v="15"/>
    <x v="15"/>
    <x v="2"/>
    <x v="0"/>
    <x v="0"/>
    <x v="2"/>
    <x v="2"/>
    <x v="0"/>
    <x v="0"/>
    <n v="1218"/>
    <n v="1218"/>
    <d v="1986-01-08T00:00:00"/>
    <d v="1986-01-08T00:00:00"/>
    <d v="2011-01-08T00:00:00"/>
    <d v="2011-01-08T00:00:00"/>
    <n v="25"/>
    <n v="25"/>
    <n v="50"/>
    <n v="50"/>
    <x v="0"/>
    <x v="0"/>
    <s v="NA"/>
    <s v="NA"/>
    <x v="0"/>
    <x v="0"/>
    <s v="NA"/>
    <s v="NA"/>
    <x v="0"/>
    <x v="0"/>
    <s v="8.12"/>
    <s v="8.12"/>
    <n v="1172.6274000000001"/>
    <n v="1172.6274000000001"/>
    <n v="1195.7876000000001"/>
    <n v="1195.7876000000001"/>
    <n v="1207.7455"/>
    <n v="1207.7455"/>
    <n v="8404.2000000000007"/>
    <n v="8404.2000000000007"/>
    <x v="0"/>
    <x v="0"/>
    <x v="0"/>
    <x v="0"/>
    <n v="1.0828115"/>
    <n v="1.0828115"/>
    <s v="8404.2"/>
    <s v="8404.2"/>
    <n v="0"/>
    <n v="0"/>
    <n v="0"/>
    <n v="0"/>
  </r>
  <r>
    <x v="0"/>
    <s v="P94194568"/>
    <x v="0"/>
    <x v="16"/>
    <x v="16"/>
    <x v="16"/>
    <x v="2"/>
    <x v="0"/>
    <x v="0"/>
    <x v="2"/>
    <x v="2"/>
    <x v="0"/>
    <x v="0"/>
    <n v="1218"/>
    <n v="1218"/>
    <d v="1986-01-08T00:00:00"/>
    <d v="1986-01-08T00:00:00"/>
    <d v="2011-01-08T00:00:00"/>
    <d v="2011-01-08T00:00:00"/>
    <n v="25"/>
    <n v="25"/>
    <n v="50"/>
    <n v="50"/>
    <x v="0"/>
    <x v="0"/>
    <s v="NA"/>
    <s v="NA"/>
    <x v="0"/>
    <x v="0"/>
    <s v="NA"/>
    <s v="NA"/>
    <x v="0"/>
    <x v="0"/>
    <s v="8.12"/>
    <s v="8.12"/>
    <n v="1172.6274000000001"/>
    <n v="1172.6274000000001"/>
    <n v="1195.7876000000001"/>
    <n v="1195.7876000000001"/>
    <n v="1207.7455"/>
    <n v="1207.7455"/>
    <n v="8404.2000000000007"/>
    <n v="8404.2000000000007"/>
    <x v="0"/>
    <x v="0"/>
    <x v="0"/>
    <x v="0"/>
    <n v="1.0828115"/>
    <n v="1.0828115"/>
    <s v="8404.2"/>
    <s v="8404.2"/>
    <n v="0"/>
    <n v="0"/>
    <n v="0"/>
    <n v="0"/>
  </r>
  <r>
    <x v="0"/>
    <s v="P94194568"/>
    <x v="0"/>
    <x v="17"/>
    <x v="17"/>
    <x v="17"/>
    <x v="1"/>
    <x v="0"/>
    <x v="0"/>
    <x v="2"/>
    <x v="2"/>
    <x v="0"/>
    <x v="0"/>
    <n v="1218"/>
    <n v="1218"/>
    <d v="1986-01-08T00:00:00"/>
    <d v="1986-01-08T00:00:00"/>
    <d v="2011-01-08T00:00:00"/>
    <d v="2011-01-08T00:00:00"/>
    <n v="25"/>
    <n v="25"/>
    <n v="50"/>
    <n v="50"/>
    <x v="0"/>
    <x v="0"/>
    <s v="NA"/>
    <s v="NA"/>
    <x v="0"/>
    <x v="0"/>
    <s v="NA"/>
    <s v="NA"/>
    <x v="0"/>
    <x v="0"/>
    <s v="8.12"/>
    <s v="8.12"/>
    <n v="1172.6274000000001"/>
    <n v="1172.6274000000001"/>
    <n v="1195.7876000000001"/>
    <n v="1195.7876000000001"/>
    <n v="1207.7455"/>
    <n v="1207.7455"/>
    <n v="8404.2000000000007"/>
    <n v="8404.2000000000007"/>
    <x v="0"/>
    <x v="0"/>
    <x v="0"/>
    <x v="0"/>
    <n v="1.0828115"/>
    <n v="1.0828115"/>
    <s v="8404.2"/>
    <s v="8404.2"/>
    <n v="0"/>
    <n v="0"/>
    <n v="0"/>
    <n v="0"/>
  </r>
  <r>
    <x v="0"/>
    <s v="P94194568"/>
    <x v="0"/>
    <x v="18"/>
    <x v="18"/>
    <x v="18"/>
    <x v="3"/>
    <x v="0"/>
    <x v="0"/>
    <x v="2"/>
    <x v="2"/>
    <x v="0"/>
    <x v="0"/>
    <n v="1218"/>
    <n v="1218"/>
    <d v="1986-01-08T00:00:00"/>
    <d v="1986-01-08T00:00:00"/>
    <d v="2011-01-08T00:00:00"/>
    <d v="2011-01-08T00:00:00"/>
    <n v="25"/>
    <n v="25"/>
    <n v="50"/>
    <n v="50"/>
    <x v="0"/>
    <x v="0"/>
    <s v="NA"/>
    <s v="NA"/>
    <x v="0"/>
    <x v="0"/>
    <s v="NA"/>
    <s v="NA"/>
    <x v="0"/>
    <x v="0"/>
    <s v="8.12"/>
    <s v="8.12"/>
    <n v="1172.6274000000001"/>
    <n v="1172.6274000000001"/>
    <n v="1195.7876000000001"/>
    <n v="1195.7876000000001"/>
    <n v="1207.7455"/>
    <n v="1207.7455"/>
    <n v="8404.2000000000007"/>
    <n v="8404.2000000000007"/>
    <x v="0"/>
    <x v="0"/>
    <x v="0"/>
    <x v="0"/>
    <n v="1.0828115"/>
    <n v="1.0828115"/>
    <s v="8404.2"/>
    <s v="8404.2"/>
    <n v="0"/>
    <n v="0"/>
    <n v="0"/>
    <n v="0"/>
  </r>
  <r>
    <x v="0"/>
    <s v="P94194568"/>
    <x v="0"/>
    <x v="19"/>
    <x v="19"/>
    <x v="19"/>
    <x v="4"/>
    <x v="0"/>
    <x v="0"/>
    <x v="2"/>
    <x v="2"/>
    <x v="0"/>
    <x v="0"/>
    <n v="1218"/>
    <n v="1218"/>
    <d v="1986-01-08T00:00:00"/>
    <d v="1986-01-08T00:00:00"/>
    <d v="2011-01-08T00:00:00"/>
    <d v="2011-01-08T00:00:00"/>
    <n v="25"/>
    <n v="25"/>
    <n v="50"/>
    <n v="50"/>
    <x v="0"/>
    <x v="0"/>
    <s v="NA"/>
    <s v="NA"/>
    <x v="0"/>
    <x v="0"/>
    <s v="NA"/>
    <s v="NA"/>
    <x v="0"/>
    <x v="0"/>
    <s v="8.12"/>
    <s v="8.12"/>
    <n v="1172.6274000000001"/>
    <n v="1172.6274000000001"/>
    <n v="1195.7876000000001"/>
    <n v="1195.7876000000001"/>
    <n v="1207.7455"/>
    <n v="1207.7455"/>
    <n v="8404.2000000000007"/>
    <n v="8404.2000000000007"/>
    <x v="0"/>
    <x v="0"/>
    <x v="0"/>
    <x v="0"/>
    <n v="1.0828115"/>
    <n v="1.0828115"/>
    <s v="8404.2"/>
    <s v="8404.2"/>
    <n v="0"/>
    <n v="0"/>
    <n v="0"/>
    <n v="0"/>
  </r>
  <r>
    <x v="0"/>
    <s v="P94194568"/>
    <x v="0"/>
    <x v="20"/>
    <x v="20"/>
    <x v="20"/>
    <x v="2"/>
    <x v="0"/>
    <x v="0"/>
    <x v="2"/>
    <x v="2"/>
    <x v="0"/>
    <x v="0"/>
    <n v="1218"/>
    <n v="1218"/>
    <d v="1986-01-08T00:00:00"/>
    <d v="1986-01-08T00:00:00"/>
    <d v="2011-01-08T00:00:00"/>
    <d v="2011-01-08T00:00:00"/>
    <n v="25"/>
    <n v="25"/>
    <n v="50"/>
    <n v="50"/>
    <x v="0"/>
    <x v="0"/>
    <s v="NA"/>
    <s v="NA"/>
    <x v="0"/>
    <x v="0"/>
    <s v="NA"/>
    <s v="NA"/>
    <x v="0"/>
    <x v="0"/>
    <s v="8.12"/>
    <s v="8.12"/>
    <n v="1172.6274000000001"/>
    <n v="1175.2128"/>
    <n v="1195.7876000000001"/>
    <n v="1195.9522999999999"/>
    <n v="1207.7455"/>
    <n v="1207.9117000000001"/>
    <n v="8404.2000000000007"/>
    <n v="8404.2000000000007"/>
    <x v="0"/>
    <x v="0"/>
    <x v="0"/>
    <x v="0"/>
    <n v="1.0828115"/>
    <n v="1.0828115"/>
    <s v="8404.2"/>
    <s v="8404.2"/>
    <n v="2.585399999999936"/>
    <n v="0.16469999999981155"/>
    <n v="0.16620000000011714"/>
    <n v="0"/>
  </r>
  <r>
    <x v="0"/>
    <s v="P94194568"/>
    <x v="0"/>
    <x v="21"/>
    <x v="21"/>
    <x v="21"/>
    <x v="2"/>
    <x v="0"/>
    <x v="0"/>
    <x v="2"/>
    <x v="2"/>
    <x v="0"/>
    <x v="0"/>
    <n v="1218"/>
    <n v="1218"/>
    <d v="1986-01-08T00:00:00"/>
    <d v="1986-01-08T00:00:00"/>
    <d v="2011-01-08T00:00:00"/>
    <d v="2011-01-08T00:00:00"/>
    <n v="25"/>
    <n v="25"/>
    <n v="50"/>
    <n v="50"/>
    <x v="0"/>
    <x v="0"/>
    <s v="NA"/>
    <s v="NA"/>
    <x v="0"/>
    <x v="0"/>
    <s v="NA"/>
    <s v="NA"/>
    <x v="0"/>
    <x v="0"/>
    <s v="8.12"/>
    <s v="8.12"/>
    <n v="1175.2128"/>
    <n v="1169.3804"/>
    <n v="1195.9522999999999"/>
    <n v="1201.1617000000001"/>
    <n v="1207.9117000000001"/>
    <n v="1213.1732999999999"/>
    <n v="8404.2000000000007"/>
    <n v="8404.2000000000007"/>
    <x v="0"/>
    <x v="0"/>
    <x v="0"/>
    <x v="0"/>
    <n v="1.0828115"/>
    <n v="1.0828115"/>
    <s v="8404.2"/>
    <s v="8404.2"/>
    <n v="-5.8324000000000069"/>
    <n v="5.209400000000187"/>
    <n v="5.2615999999998166"/>
    <n v="0"/>
  </r>
  <r>
    <x v="0"/>
    <s v="P94203868"/>
    <x v="0"/>
    <x v="0"/>
    <x v="0"/>
    <x v="0"/>
    <x v="0"/>
    <x v="0"/>
    <x v="0"/>
    <x v="0"/>
    <x v="0"/>
    <x v="0"/>
    <x v="0"/>
    <n v="55.05"/>
    <n v="55.05"/>
    <d v="1991-01-26T00:00:00"/>
    <d v="1991-01-26T00:00:00"/>
    <d v="2006-01-26T00:00:00"/>
    <d v="2006-01-26T00:00:00"/>
    <n v="15"/>
    <n v="15"/>
    <n v="60"/>
    <n v="60"/>
    <x v="0"/>
    <x v="0"/>
    <s v="NA"/>
    <s v="NA"/>
    <x v="0"/>
    <x v="0"/>
    <s v="NA"/>
    <s v="NA"/>
    <x v="1"/>
    <x v="1"/>
    <s v="7.34"/>
    <s v="7.34"/>
    <n v="3.0389495000000002"/>
    <n v="3.0389495000000002"/>
    <n v="3.1022403000000001"/>
    <n v="3.1022403000000001"/>
    <n v="3.1332626000000001"/>
    <n v="3.1332626000000001"/>
    <n v="339.6585"/>
    <n v="339.6585"/>
    <x v="0"/>
    <x v="0"/>
    <x v="0"/>
    <x v="0"/>
    <n v="1.0748551"/>
    <n v="1.0748551"/>
    <s v="339.6585"/>
    <s v="339.6585"/>
    <n v="0"/>
    <n v="0"/>
    <n v="0"/>
    <n v="0"/>
  </r>
  <r>
    <x v="0"/>
    <s v="P94203868"/>
    <x v="0"/>
    <x v="1"/>
    <x v="1"/>
    <x v="1"/>
    <x v="1"/>
    <x v="0"/>
    <x v="0"/>
    <x v="0"/>
    <x v="0"/>
    <x v="0"/>
    <x v="0"/>
    <n v="55.05"/>
    <n v="55.05"/>
    <d v="1991-01-26T00:00:00"/>
    <d v="1991-01-26T00:00:00"/>
    <d v="2006-01-26T00:00:00"/>
    <d v="2006-01-26T00:00:00"/>
    <n v="15"/>
    <n v="15"/>
    <n v="60"/>
    <n v="60"/>
    <x v="0"/>
    <x v="0"/>
    <s v="NA"/>
    <s v="NA"/>
    <x v="0"/>
    <x v="0"/>
    <s v="NA"/>
    <s v="NA"/>
    <x v="1"/>
    <x v="1"/>
    <s v="7.34"/>
    <s v="7.34"/>
    <n v="3.0389495000000002"/>
    <n v="3.0389495000000002"/>
    <n v="3.1022403000000001"/>
    <n v="3.1022403000000001"/>
    <n v="3.1332626000000001"/>
    <n v="3.1332626000000001"/>
    <n v="339.6585"/>
    <n v="339.6585"/>
    <x v="0"/>
    <x v="0"/>
    <x v="0"/>
    <x v="0"/>
    <n v="1.0748551"/>
    <n v="1.0748551"/>
    <s v="339.6585"/>
    <s v="339.6585"/>
    <n v="0"/>
    <n v="0"/>
    <n v="0"/>
    <n v="0"/>
  </r>
  <r>
    <x v="0"/>
    <s v="P94203868"/>
    <x v="0"/>
    <x v="2"/>
    <x v="2"/>
    <x v="2"/>
    <x v="2"/>
    <x v="0"/>
    <x v="0"/>
    <x v="0"/>
    <x v="0"/>
    <x v="0"/>
    <x v="0"/>
    <n v="55.05"/>
    <n v="55.05"/>
    <d v="1991-01-26T00:00:00"/>
    <d v="1991-01-26T00:00:00"/>
    <d v="2006-01-26T00:00:00"/>
    <d v="2006-01-26T00:00:00"/>
    <n v="15"/>
    <n v="15"/>
    <n v="60"/>
    <n v="60"/>
    <x v="0"/>
    <x v="0"/>
    <s v="NA"/>
    <s v="NA"/>
    <x v="0"/>
    <x v="0"/>
    <s v="NA"/>
    <s v="NA"/>
    <x v="1"/>
    <x v="1"/>
    <s v="7.34"/>
    <s v="7.34"/>
    <n v="3.0389495000000002"/>
    <n v="3.0389495000000002"/>
    <n v="3.1022403000000001"/>
    <n v="3.1022403000000001"/>
    <n v="3.1332626000000001"/>
    <n v="3.1332626000000001"/>
    <n v="339.6585"/>
    <n v="339.6585"/>
    <x v="0"/>
    <x v="0"/>
    <x v="0"/>
    <x v="0"/>
    <n v="1.0748551"/>
    <n v="1.0748551"/>
    <s v="339.6585"/>
    <s v="339.6585"/>
    <n v="0"/>
    <n v="0"/>
    <n v="0"/>
    <n v="0"/>
  </r>
  <r>
    <x v="0"/>
    <s v="P94203868"/>
    <x v="0"/>
    <x v="3"/>
    <x v="3"/>
    <x v="3"/>
    <x v="2"/>
    <x v="0"/>
    <x v="0"/>
    <x v="0"/>
    <x v="0"/>
    <x v="0"/>
    <x v="0"/>
    <n v="55.05"/>
    <n v="55.05"/>
    <d v="1991-01-26T00:00:00"/>
    <d v="1991-01-26T00:00:00"/>
    <d v="2006-01-26T00:00:00"/>
    <d v="2006-01-26T00:00:00"/>
    <n v="15"/>
    <n v="15"/>
    <n v="60"/>
    <n v="60"/>
    <x v="0"/>
    <x v="0"/>
    <s v="NA"/>
    <s v="NA"/>
    <x v="0"/>
    <x v="0"/>
    <s v="NA"/>
    <s v="NA"/>
    <x v="1"/>
    <x v="1"/>
    <s v="7.34"/>
    <s v="7.34"/>
    <n v="3.0389495000000002"/>
    <n v="3.0389495000000002"/>
    <n v="3.1022403000000001"/>
    <n v="3.1022403000000001"/>
    <n v="3.1332626000000001"/>
    <n v="3.1332626000000001"/>
    <n v="339.6585"/>
    <n v="339.6585"/>
    <x v="0"/>
    <x v="0"/>
    <x v="0"/>
    <x v="0"/>
    <n v="1.0748551"/>
    <n v="1.0748551"/>
    <s v="339.6585"/>
    <s v="339.6585"/>
    <n v="0"/>
    <n v="0"/>
    <n v="0"/>
    <n v="0"/>
  </r>
  <r>
    <x v="0"/>
    <s v="P94203868"/>
    <x v="0"/>
    <x v="4"/>
    <x v="4"/>
    <x v="4"/>
    <x v="2"/>
    <x v="0"/>
    <x v="0"/>
    <x v="0"/>
    <x v="0"/>
    <x v="0"/>
    <x v="0"/>
    <n v="55.05"/>
    <n v="55.05"/>
    <d v="1991-01-26T00:00:00"/>
    <d v="1991-01-26T00:00:00"/>
    <d v="2006-01-26T00:00:00"/>
    <d v="2006-01-26T00:00:00"/>
    <n v="15"/>
    <n v="15"/>
    <n v="60"/>
    <n v="60"/>
    <x v="0"/>
    <x v="0"/>
    <s v="NA"/>
    <s v="NA"/>
    <x v="0"/>
    <x v="0"/>
    <s v="NA"/>
    <s v="NA"/>
    <x v="1"/>
    <x v="1"/>
    <s v="7.34"/>
    <s v="7.34"/>
    <n v="3.0389495000000002"/>
    <n v="3.0397425"/>
    <n v="3.1022403000000001"/>
    <n v="3.1022908999999999"/>
    <n v="3.1332626000000001"/>
    <n v="3.1333137"/>
    <n v="339.6585"/>
    <n v="339.6585"/>
    <x v="0"/>
    <x v="0"/>
    <x v="0"/>
    <x v="0"/>
    <n v="1.0748551"/>
    <n v="1.0748551"/>
    <s v="339.6585"/>
    <s v="339.6585"/>
    <n v="7.9299999999982163E-4"/>
    <n v="5.0599999999789702E-5"/>
    <n v="5.1099999999859591E-5"/>
    <n v="0"/>
  </r>
  <r>
    <x v="0"/>
    <s v="P94203868"/>
    <x v="0"/>
    <x v="5"/>
    <x v="5"/>
    <x v="5"/>
    <x v="2"/>
    <x v="0"/>
    <x v="0"/>
    <x v="0"/>
    <x v="0"/>
    <x v="0"/>
    <x v="0"/>
    <n v="55.05"/>
    <n v="55.05"/>
    <d v="1991-01-26T00:00:00"/>
    <d v="1991-01-26T00:00:00"/>
    <d v="2006-01-26T00:00:00"/>
    <d v="2006-01-26T00:00:00"/>
    <n v="15"/>
    <n v="15"/>
    <n v="60"/>
    <n v="60"/>
    <x v="0"/>
    <x v="0"/>
    <s v="NA"/>
    <s v="NA"/>
    <x v="0"/>
    <x v="0"/>
    <s v="NA"/>
    <s v="NA"/>
    <x v="1"/>
    <x v="1"/>
    <s v="7.34"/>
    <s v="7.34"/>
    <n v="3.0397425"/>
    <n v="2.8123455000000002"/>
    <n v="3.1022908999999999"/>
    <n v="2.870215"/>
    <n v="3.1333137"/>
    <n v="2.898917"/>
    <n v="339.6585"/>
    <n v="339.6585"/>
    <x v="0"/>
    <x v="0"/>
    <x v="0"/>
    <x v="0"/>
    <n v="1.0748551"/>
    <n v="1.0748551"/>
    <s v="339.6585"/>
    <s v="339.6585"/>
    <n v="-0.22739699999999985"/>
    <n v="-0.23207589999999989"/>
    <n v="-0.23439670000000001"/>
    <n v="0"/>
  </r>
  <r>
    <x v="0"/>
    <s v="P94203868"/>
    <x v="0"/>
    <x v="6"/>
    <x v="6"/>
    <x v="6"/>
    <x v="2"/>
    <x v="0"/>
    <x v="0"/>
    <x v="0"/>
    <x v="0"/>
    <x v="0"/>
    <x v="0"/>
    <n v="55.05"/>
    <n v="55.05"/>
    <d v="1991-01-26T00:00:00"/>
    <d v="1991-01-26T00:00:00"/>
    <d v="2006-01-26T00:00:00"/>
    <d v="2006-01-26T00:00:00"/>
    <n v="15"/>
    <n v="15"/>
    <n v="60"/>
    <n v="60"/>
    <x v="0"/>
    <x v="0"/>
    <s v="NA"/>
    <s v="NA"/>
    <x v="0"/>
    <x v="0"/>
    <s v="NA"/>
    <s v="NA"/>
    <x v="1"/>
    <x v="1"/>
    <s v="7.34"/>
    <s v="7.34"/>
    <n v="2.8123455000000002"/>
    <n v="2.8263723999999999"/>
    <n v="2.870215"/>
    <n v="2.8840883000000002"/>
    <n v="2.898917"/>
    <n v="2.9129290000000001"/>
    <n v="339.6585"/>
    <n v="339.6585"/>
    <x v="0"/>
    <x v="0"/>
    <x v="0"/>
    <x v="0"/>
    <n v="1.0748551"/>
    <n v="1.0748551"/>
    <s v="339.6585"/>
    <s v="339.6585"/>
    <n v="1.4026899999999731E-2"/>
    <n v="1.3873300000000199E-2"/>
    <n v="1.4012000000000135E-2"/>
    <n v="0"/>
  </r>
  <r>
    <x v="0"/>
    <s v="P94203868"/>
    <x v="0"/>
    <x v="7"/>
    <x v="7"/>
    <x v="7"/>
    <x v="1"/>
    <x v="0"/>
    <x v="0"/>
    <x v="0"/>
    <x v="0"/>
    <x v="0"/>
    <x v="0"/>
    <n v="55.05"/>
    <n v="55.05"/>
    <d v="1991-01-26T00:00:00"/>
    <d v="1991-01-26T00:00:00"/>
    <d v="2006-01-26T00:00:00"/>
    <d v="2006-01-26T00:00:00"/>
    <n v="15"/>
    <n v="15"/>
    <n v="60"/>
    <n v="60"/>
    <x v="0"/>
    <x v="0"/>
    <s v="NA"/>
    <s v="NA"/>
    <x v="0"/>
    <x v="0"/>
    <s v="NA"/>
    <s v="NA"/>
    <x v="1"/>
    <x v="1"/>
    <s v="7.34"/>
    <s v="7.34"/>
    <n v="2.8263723999999999"/>
    <n v="2.8263723999999999"/>
    <n v="2.8840883000000002"/>
    <n v="2.8840883000000002"/>
    <n v="2.9129290000000001"/>
    <n v="2.9129290000000001"/>
    <n v="339.6585"/>
    <n v="339.6585"/>
    <x v="0"/>
    <x v="0"/>
    <x v="0"/>
    <x v="0"/>
    <n v="1.0748551"/>
    <n v="1.0748551"/>
    <s v="339.6585"/>
    <s v="339.6585"/>
    <n v="0"/>
    <n v="0"/>
    <n v="0"/>
    <n v="0"/>
  </r>
  <r>
    <x v="0"/>
    <s v="P94203868"/>
    <x v="0"/>
    <x v="8"/>
    <x v="8"/>
    <x v="8"/>
    <x v="2"/>
    <x v="0"/>
    <x v="0"/>
    <x v="0"/>
    <x v="0"/>
    <x v="0"/>
    <x v="0"/>
    <n v="55.05"/>
    <n v="55.05"/>
    <d v="1991-01-26T00:00:00"/>
    <d v="1991-01-26T00:00:00"/>
    <d v="2006-01-26T00:00:00"/>
    <d v="2006-01-26T00:00:00"/>
    <n v="15"/>
    <n v="15"/>
    <n v="60"/>
    <n v="60"/>
    <x v="0"/>
    <x v="0"/>
    <s v="NA"/>
    <s v="NA"/>
    <x v="0"/>
    <x v="0"/>
    <s v="NA"/>
    <s v="NA"/>
    <x v="1"/>
    <x v="1"/>
    <s v="7.34"/>
    <s v="7.34"/>
    <n v="2.8263723999999999"/>
    <n v="2.8263723999999999"/>
    <n v="2.8840883000000002"/>
    <n v="2.8840883000000002"/>
    <n v="2.9129290000000001"/>
    <n v="2.9129290000000001"/>
    <n v="339.6585"/>
    <n v="339.6585"/>
    <x v="0"/>
    <x v="0"/>
    <x v="0"/>
    <x v="0"/>
    <n v="1.0748551"/>
    <n v="1.0748551"/>
    <s v="339.6585"/>
    <s v="339.6585"/>
    <n v="0"/>
    <n v="0"/>
    <n v="0"/>
    <n v="0"/>
  </r>
  <r>
    <x v="0"/>
    <s v="P94203868"/>
    <x v="0"/>
    <x v="9"/>
    <x v="9"/>
    <x v="9"/>
    <x v="2"/>
    <x v="0"/>
    <x v="0"/>
    <x v="0"/>
    <x v="0"/>
    <x v="0"/>
    <x v="0"/>
    <n v="55.05"/>
    <n v="55.05"/>
    <d v="1991-01-26T00:00:00"/>
    <d v="1991-01-26T00:00:00"/>
    <d v="2006-01-26T00:00:00"/>
    <d v="2006-01-26T00:00:00"/>
    <n v="15"/>
    <n v="15"/>
    <n v="60"/>
    <n v="60"/>
    <x v="0"/>
    <x v="0"/>
    <s v="NA"/>
    <s v="NA"/>
    <x v="0"/>
    <x v="0"/>
    <s v="NA"/>
    <s v="NA"/>
    <x v="1"/>
    <x v="1"/>
    <s v="7.34"/>
    <s v="7.34"/>
    <n v="2.8263723999999999"/>
    <n v="2.8263723999999999"/>
    <n v="2.8840883000000002"/>
    <n v="2.8840883000000002"/>
    <n v="2.9129290000000001"/>
    <n v="2.9129290000000001"/>
    <n v="339.6585"/>
    <n v="339.6585"/>
    <x v="0"/>
    <x v="0"/>
    <x v="0"/>
    <x v="0"/>
    <n v="1.0748551"/>
    <n v="1.0748551"/>
    <s v="339.6585"/>
    <s v="339.6585"/>
    <n v="0"/>
    <n v="0"/>
    <n v="0"/>
    <n v="0"/>
  </r>
  <r>
    <x v="0"/>
    <s v="P94203868"/>
    <x v="0"/>
    <x v="10"/>
    <x v="10"/>
    <x v="10"/>
    <x v="2"/>
    <x v="0"/>
    <x v="0"/>
    <x v="0"/>
    <x v="0"/>
    <x v="0"/>
    <x v="0"/>
    <n v="55.05"/>
    <n v="55.05"/>
    <d v="1991-01-26T00:00:00"/>
    <d v="1991-01-26T00:00:00"/>
    <d v="2006-01-26T00:00:00"/>
    <d v="2006-01-26T00:00:00"/>
    <n v="15"/>
    <n v="15"/>
    <n v="60"/>
    <n v="60"/>
    <x v="0"/>
    <x v="0"/>
    <s v="NA"/>
    <s v="NA"/>
    <x v="0"/>
    <x v="0"/>
    <s v="NA"/>
    <s v="NA"/>
    <x v="1"/>
    <x v="1"/>
    <s v="7.34"/>
    <s v="7.34"/>
    <n v="2.8263723999999999"/>
    <n v="2.808001"/>
    <n v="2.8840883000000002"/>
    <n v="2.8653417000000001"/>
    <n v="2.9129290000000001"/>
    <n v="2.8939949999999999"/>
    <n v="339.6585"/>
    <n v="339.6585"/>
    <x v="0"/>
    <x v="0"/>
    <x v="0"/>
    <x v="0"/>
    <n v="1.0748551"/>
    <n v="1.0748551"/>
    <s v="339.6585"/>
    <s v="339.6585"/>
    <n v="-1.8371399999999927E-2"/>
    <n v="-1.8746600000000058E-2"/>
    <n v="-1.8934000000000228E-2"/>
    <n v="0"/>
  </r>
  <r>
    <x v="0"/>
    <s v="P94203868"/>
    <x v="0"/>
    <x v="11"/>
    <x v="11"/>
    <x v="11"/>
    <x v="2"/>
    <x v="0"/>
    <x v="0"/>
    <x v="0"/>
    <x v="0"/>
    <x v="0"/>
    <x v="0"/>
    <n v="55.05"/>
    <n v="55.05"/>
    <d v="1991-01-26T00:00:00"/>
    <d v="1991-01-26T00:00:00"/>
    <d v="2006-01-26T00:00:00"/>
    <d v="2006-01-26T00:00:00"/>
    <n v="15"/>
    <n v="15"/>
    <n v="60"/>
    <n v="60"/>
    <x v="0"/>
    <x v="0"/>
    <s v="NA"/>
    <s v="NA"/>
    <x v="0"/>
    <x v="0"/>
    <s v="NA"/>
    <s v="NA"/>
    <x v="1"/>
    <x v="1"/>
    <s v="7.34"/>
    <s v="7.34"/>
    <n v="2.808001"/>
    <n v="2.6265738000000001"/>
    <n v="2.8653417000000001"/>
    <n v="2.6802096"/>
    <n v="2.8939949999999999"/>
    <n v="2.7070116999999998"/>
    <n v="339.6585"/>
    <n v="339.6585"/>
    <x v="0"/>
    <x v="0"/>
    <x v="0"/>
    <x v="0"/>
    <n v="1.0748551"/>
    <n v="1.0748551"/>
    <s v="339.6585"/>
    <s v="339.6585"/>
    <n v="-0.1814271999999999"/>
    <n v="-0.18513210000000013"/>
    <n v="-0.18698330000000007"/>
    <n v="0"/>
  </r>
  <r>
    <x v="0"/>
    <s v="P94203868"/>
    <x v="0"/>
    <x v="12"/>
    <x v="12"/>
    <x v="12"/>
    <x v="2"/>
    <x v="0"/>
    <x v="0"/>
    <x v="0"/>
    <x v="0"/>
    <x v="0"/>
    <x v="0"/>
    <n v="55.05"/>
    <n v="55.05"/>
    <d v="1991-01-26T00:00:00"/>
    <d v="1991-01-26T00:00:00"/>
    <d v="2006-01-26T00:00:00"/>
    <d v="2006-01-26T00:00:00"/>
    <n v="15"/>
    <n v="15"/>
    <n v="60"/>
    <n v="60"/>
    <x v="0"/>
    <x v="0"/>
    <s v="NA"/>
    <s v="NA"/>
    <x v="0"/>
    <x v="0"/>
    <s v="NA"/>
    <s v="NA"/>
    <x v="1"/>
    <x v="1"/>
    <s v="7.34"/>
    <s v="7.34"/>
    <n v="2.6265738000000001"/>
    <n v="2.6396739999999999"/>
    <n v="2.6802096"/>
    <n v="2.6928773000000001"/>
    <n v="2.7070116999999998"/>
    <n v="2.7198060000000002"/>
    <n v="339.6585"/>
    <n v="339.6585"/>
    <x v="0"/>
    <x v="0"/>
    <x v="0"/>
    <x v="0"/>
    <n v="1.0748551"/>
    <n v="1.0748551"/>
    <s v="339.6585"/>
    <s v="339.6585"/>
    <n v="1.3100199999999784E-2"/>
    <n v="1.266770000000017E-2"/>
    <n v="1.2794300000000369E-2"/>
    <n v="0"/>
  </r>
  <r>
    <x v="0"/>
    <s v="P94203868"/>
    <x v="0"/>
    <x v="13"/>
    <x v="13"/>
    <x v="13"/>
    <x v="2"/>
    <x v="0"/>
    <x v="0"/>
    <x v="0"/>
    <x v="0"/>
    <x v="0"/>
    <x v="0"/>
    <n v="55.05"/>
    <n v="55.05"/>
    <d v="1991-01-26T00:00:00"/>
    <d v="1991-01-26T00:00:00"/>
    <d v="2006-01-26T00:00:00"/>
    <d v="2006-01-26T00:00:00"/>
    <n v="15"/>
    <n v="15"/>
    <n v="60"/>
    <n v="60"/>
    <x v="0"/>
    <x v="0"/>
    <s v="NA"/>
    <s v="NA"/>
    <x v="0"/>
    <x v="0"/>
    <s v="NA"/>
    <s v="NA"/>
    <x v="1"/>
    <x v="1"/>
    <s v="7.34"/>
    <s v="7.34"/>
    <n v="2.6396739999999999"/>
    <n v="2.6396739999999999"/>
    <n v="2.6928773000000001"/>
    <n v="2.6928773000000001"/>
    <n v="2.7198060000000002"/>
    <n v="2.7198060000000002"/>
    <n v="339.6585"/>
    <n v="340.20898"/>
    <x v="0"/>
    <x v="0"/>
    <x v="0"/>
    <x v="0"/>
    <n v="1.0748551"/>
    <n v="1.0748551"/>
    <s v="339.6585"/>
    <s v="340.20898"/>
    <n v="0"/>
    <n v="0"/>
    <n v="0"/>
    <n v="0.5504799999999932"/>
  </r>
  <r>
    <x v="0"/>
    <s v="P94203868"/>
    <x v="0"/>
    <x v="14"/>
    <x v="14"/>
    <x v="14"/>
    <x v="2"/>
    <x v="0"/>
    <x v="0"/>
    <x v="0"/>
    <x v="0"/>
    <x v="0"/>
    <x v="0"/>
    <n v="55.05"/>
    <n v="55.05"/>
    <d v="1991-01-26T00:00:00"/>
    <d v="1991-01-26T00:00:00"/>
    <d v="2006-01-26T00:00:00"/>
    <d v="2006-01-26T00:00:00"/>
    <n v="15"/>
    <n v="15"/>
    <n v="60"/>
    <n v="60"/>
    <x v="0"/>
    <x v="0"/>
    <s v="NA"/>
    <s v="NA"/>
    <x v="0"/>
    <x v="0"/>
    <s v="NA"/>
    <s v="NA"/>
    <x v="1"/>
    <x v="1"/>
    <s v="7.34"/>
    <s v="7.34"/>
    <n v="2.6396739999999999"/>
    <n v="2.6396739999999999"/>
    <n v="2.6928773000000001"/>
    <n v="2.6928773000000001"/>
    <n v="2.7198060000000002"/>
    <n v="2.7198060000000002"/>
    <n v="340.20898"/>
    <n v="340.20898"/>
    <x v="0"/>
    <x v="0"/>
    <x v="0"/>
    <x v="0"/>
    <n v="1.0748551"/>
    <n v="1.0748551"/>
    <s v="340.20898"/>
    <s v="340.20898"/>
    <n v="0"/>
    <n v="0"/>
    <n v="0"/>
    <n v="0"/>
  </r>
  <r>
    <x v="0"/>
    <s v="P94203868"/>
    <x v="0"/>
    <x v="15"/>
    <x v="15"/>
    <x v="15"/>
    <x v="2"/>
    <x v="0"/>
    <x v="0"/>
    <x v="0"/>
    <x v="0"/>
    <x v="0"/>
    <x v="0"/>
    <n v="55.05"/>
    <n v="55.05"/>
    <d v="1991-01-26T00:00:00"/>
    <d v="1991-01-26T00:00:00"/>
    <d v="2006-01-26T00:00:00"/>
    <d v="2006-01-26T00:00:00"/>
    <n v="15"/>
    <n v="15"/>
    <n v="60"/>
    <n v="60"/>
    <x v="0"/>
    <x v="0"/>
    <s v="NA"/>
    <s v="NA"/>
    <x v="0"/>
    <x v="0"/>
    <s v="NA"/>
    <s v="NA"/>
    <x v="1"/>
    <x v="1"/>
    <s v="7.34"/>
    <s v="7.34"/>
    <n v="2.6396739999999999"/>
    <n v="2.6396739999999999"/>
    <n v="2.6928773000000001"/>
    <n v="2.6928773000000001"/>
    <n v="2.7198060000000002"/>
    <n v="2.7198060000000002"/>
    <n v="340.20898"/>
    <n v="340.20898"/>
    <x v="0"/>
    <x v="0"/>
    <x v="0"/>
    <x v="0"/>
    <n v="1.0748551"/>
    <n v="1.0748551"/>
    <s v="340.20898"/>
    <s v="340.20898"/>
    <n v="0"/>
    <n v="0"/>
    <n v="0"/>
    <n v="0"/>
  </r>
  <r>
    <x v="0"/>
    <s v="P94203868"/>
    <x v="0"/>
    <x v="16"/>
    <x v="16"/>
    <x v="16"/>
    <x v="2"/>
    <x v="0"/>
    <x v="0"/>
    <x v="0"/>
    <x v="0"/>
    <x v="0"/>
    <x v="0"/>
    <n v="55.05"/>
    <n v="55.05"/>
    <d v="1991-01-26T00:00:00"/>
    <d v="1991-01-26T00:00:00"/>
    <d v="2006-01-26T00:00:00"/>
    <d v="2006-01-26T00:00:00"/>
    <n v="15"/>
    <n v="15"/>
    <n v="60"/>
    <n v="60"/>
    <x v="0"/>
    <x v="0"/>
    <s v="NA"/>
    <s v="NA"/>
    <x v="0"/>
    <x v="0"/>
    <s v="NA"/>
    <s v="NA"/>
    <x v="1"/>
    <x v="1"/>
    <s v="7.34"/>
    <s v="7.34"/>
    <n v="2.6396739999999999"/>
    <n v="2.6396739999999999"/>
    <n v="2.6928773000000001"/>
    <n v="2.6928773000000001"/>
    <n v="2.7198060000000002"/>
    <n v="2.7198060000000002"/>
    <n v="340.20898"/>
    <n v="340.20898"/>
    <x v="0"/>
    <x v="0"/>
    <x v="0"/>
    <x v="0"/>
    <n v="1.0748551"/>
    <n v="1.0748551"/>
    <s v="340.20898"/>
    <s v="340.20898"/>
    <n v="0"/>
    <n v="0"/>
    <n v="0"/>
    <n v="0"/>
  </r>
  <r>
    <x v="0"/>
    <s v="P94203868"/>
    <x v="0"/>
    <x v="17"/>
    <x v="17"/>
    <x v="17"/>
    <x v="1"/>
    <x v="0"/>
    <x v="0"/>
    <x v="0"/>
    <x v="0"/>
    <x v="0"/>
    <x v="0"/>
    <n v="55.05"/>
    <n v="55.05"/>
    <d v="1991-01-26T00:00:00"/>
    <d v="1991-01-26T00:00:00"/>
    <d v="2006-01-26T00:00:00"/>
    <d v="2006-01-26T00:00:00"/>
    <n v="15"/>
    <n v="15"/>
    <n v="60"/>
    <n v="60"/>
    <x v="0"/>
    <x v="0"/>
    <s v="NA"/>
    <s v="NA"/>
    <x v="0"/>
    <x v="0"/>
    <s v="NA"/>
    <s v="NA"/>
    <x v="1"/>
    <x v="1"/>
    <s v="7.34"/>
    <s v="7.34"/>
    <n v="2.6396739999999999"/>
    <n v="2.6396739999999999"/>
    <n v="2.6928773000000001"/>
    <n v="2.6928773000000001"/>
    <n v="2.7198060000000002"/>
    <n v="2.7198060000000002"/>
    <n v="340.20898"/>
    <n v="340.20898"/>
    <x v="0"/>
    <x v="0"/>
    <x v="0"/>
    <x v="0"/>
    <n v="1.0748551"/>
    <n v="1.0748551"/>
    <s v="340.20898"/>
    <s v="340.20898"/>
    <n v="0"/>
    <n v="0"/>
    <n v="0"/>
    <n v="0"/>
  </r>
  <r>
    <x v="0"/>
    <s v="P94203868"/>
    <x v="0"/>
    <x v="18"/>
    <x v="18"/>
    <x v="18"/>
    <x v="3"/>
    <x v="0"/>
    <x v="0"/>
    <x v="0"/>
    <x v="0"/>
    <x v="0"/>
    <x v="0"/>
    <n v="55.05"/>
    <n v="55.05"/>
    <d v="1991-01-26T00:00:00"/>
    <d v="1991-01-26T00:00:00"/>
    <d v="2006-01-26T00:00:00"/>
    <d v="2006-01-26T00:00:00"/>
    <n v="15"/>
    <n v="15"/>
    <n v="60"/>
    <n v="60"/>
    <x v="0"/>
    <x v="0"/>
    <s v="NA"/>
    <s v="NA"/>
    <x v="0"/>
    <x v="0"/>
    <s v="NA"/>
    <s v="NA"/>
    <x v="1"/>
    <x v="1"/>
    <s v="7.34"/>
    <s v="7.34"/>
    <n v="2.6396739999999999"/>
    <n v="2.6396739999999999"/>
    <n v="2.6928773000000001"/>
    <n v="2.6928773000000001"/>
    <n v="2.7198060000000002"/>
    <n v="2.7198060000000002"/>
    <n v="340.20898"/>
    <n v="340.20898"/>
    <x v="0"/>
    <x v="0"/>
    <x v="0"/>
    <x v="0"/>
    <n v="1.0748551"/>
    <n v="1.0748551"/>
    <s v="340.20898"/>
    <s v="340.20898"/>
    <n v="0"/>
    <n v="0"/>
    <n v="0"/>
    <n v="0"/>
  </r>
  <r>
    <x v="0"/>
    <s v="P94203868"/>
    <x v="0"/>
    <x v="19"/>
    <x v="19"/>
    <x v="19"/>
    <x v="4"/>
    <x v="0"/>
    <x v="0"/>
    <x v="0"/>
    <x v="0"/>
    <x v="0"/>
    <x v="0"/>
    <n v="55.05"/>
    <n v="55.05"/>
    <d v="1991-01-26T00:00:00"/>
    <d v="1991-01-26T00:00:00"/>
    <d v="2006-01-26T00:00:00"/>
    <d v="2006-01-26T00:00:00"/>
    <n v="15"/>
    <n v="15"/>
    <n v="60"/>
    <n v="60"/>
    <x v="0"/>
    <x v="0"/>
    <s v="NA"/>
    <s v="NA"/>
    <x v="0"/>
    <x v="0"/>
    <s v="NA"/>
    <s v="NA"/>
    <x v="1"/>
    <x v="1"/>
    <s v="7.34"/>
    <s v="7.34"/>
    <n v="2.6396739999999999"/>
    <n v="2.6396739999999999"/>
    <n v="2.6928773000000001"/>
    <n v="2.6928773000000001"/>
    <n v="2.7198060000000002"/>
    <n v="2.7198060000000002"/>
    <n v="340.20898"/>
    <n v="340.20898"/>
    <x v="0"/>
    <x v="0"/>
    <x v="0"/>
    <x v="0"/>
    <n v="1.0748551"/>
    <n v="1.0748551"/>
    <s v="340.20898"/>
    <s v="340.20898"/>
    <n v="0"/>
    <n v="0"/>
    <n v="0"/>
    <n v="0"/>
  </r>
  <r>
    <x v="0"/>
    <s v="P94203868"/>
    <x v="0"/>
    <x v="20"/>
    <x v="20"/>
    <x v="20"/>
    <x v="2"/>
    <x v="0"/>
    <x v="0"/>
    <x v="0"/>
    <x v="0"/>
    <x v="0"/>
    <x v="0"/>
    <n v="55.05"/>
    <n v="55.05"/>
    <d v="1991-01-26T00:00:00"/>
    <d v="1991-01-26T00:00:00"/>
    <d v="2006-01-26T00:00:00"/>
    <d v="2006-01-26T00:00:00"/>
    <n v="15"/>
    <n v="15"/>
    <n v="60"/>
    <n v="60"/>
    <x v="0"/>
    <x v="0"/>
    <s v="NA"/>
    <s v="NA"/>
    <x v="0"/>
    <x v="0"/>
    <s v="NA"/>
    <s v="NA"/>
    <x v="1"/>
    <x v="1"/>
    <s v="7.34"/>
    <s v="7.34"/>
    <n v="2.6396739999999999"/>
    <n v="2.6454935000000002"/>
    <n v="2.6928773000000001"/>
    <n v="2.6932478"/>
    <n v="2.7198060000000002"/>
    <n v="2.7201803"/>
    <n v="340.20898"/>
    <n v="340.20898"/>
    <x v="0"/>
    <x v="0"/>
    <x v="0"/>
    <x v="0"/>
    <n v="1.0748551"/>
    <n v="1.0748551"/>
    <s v="340.20898"/>
    <s v="340.20898"/>
    <n v="5.8195000000003105E-3"/>
    <n v="3.704999999998293E-4"/>
    <n v="3.7429999999982755E-4"/>
    <n v="0"/>
  </r>
  <r>
    <x v="0"/>
    <s v="P94203868"/>
    <x v="0"/>
    <x v="21"/>
    <x v="21"/>
    <x v="21"/>
    <x v="2"/>
    <x v="0"/>
    <x v="0"/>
    <x v="0"/>
    <x v="0"/>
    <x v="0"/>
    <x v="0"/>
    <n v="55.05"/>
    <n v="55.05"/>
    <d v="1991-01-26T00:00:00"/>
    <d v="1991-01-26T00:00:00"/>
    <d v="2006-01-26T00:00:00"/>
    <d v="2006-01-26T00:00:00"/>
    <n v="15"/>
    <n v="15"/>
    <n v="60"/>
    <n v="60"/>
    <x v="0"/>
    <x v="0"/>
    <s v="NA"/>
    <s v="NA"/>
    <x v="0"/>
    <x v="0"/>
    <s v="NA"/>
    <s v="NA"/>
    <x v="1"/>
    <x v="1"/>
    <s v="7.34"/>
    <s v="7.34"/>
    <n v="2.6454935000000002"/>
    <n v="2.6323645"/>
    <n v="2.6932478"/>
    <n v="2.7049794"/>
    <n v="2.7201803"/>
    <n v="2.7320291999999999"/>
    <n v="340.20898"/>
    <n v="340.20898"/>
    <x v="0"/>
    <x v="0"/>
    <x v="0"/>
    <x v="0"/>
    <n v="1.0748551"/>
    <n v="1.0748551"/>
    <s v="340.20898"/>
    <s v="340.20898"/>
    <n v="-1.3129000000000168E-2"/>
    <n v="1.1731600000000064E-2"/>
    <n v="1.184889999999994E-2"/>
    <n v="0"/>
  </r>
  <r>
    <x v="0"/>
    <s v="P94259144"/>
    <x v="0"/>
    <x v="0"/>
    <x v="0"/>
    <x v="0"/>
    <x v="0"/>
    <x v="0"/>
    <x v="0"/>
    <x v="1"/>
    <x v="1"/>
    <x v="0"/>
    <x v="0"/>
    <n v="1016.4"/>
    <n v="1016.4"/>
    <d v="1989-04-03T00:00:00"/>
    <d v="1989-04-03T00:00:00"/>
    <d v="2009-04-03T00:00:00"/>
    <d v="2009-04-03T00:00:00"/>
    <n v="20"/>
    <n v="20"/>
    <n v="55"/>
    <n v="55"/>
    <x v="0"/>
    <x v="0"/>
    <s v="NA"/>
    <s v="NA"/>
    <x v="0"/>
    <x v="0"/>
    <s v="NA"/>
    <s v="NA"/>
    <x v="0"/>
    <x v="0"/>
    <s v="8.47"/>
    <s v="8.47"/>
    <n v="209.85497000000001"/>
    <n v="209.85497000000001"/>
    <n v="213.43183999999999"/>
    <n v="213.43183999999999"/>
    <n v="215.56614999999999"/>
    <n v="215.56614999999999"/>
    <n v="6484.6323000000002"/>
    <n v="6484.6323000000002"/>
    <x v="0"/>
    <x v="0"/>
    <x v="0"/>
    <x v="0"/>
    <n v="1.0811553"/>
    <n v="1.0811553"/>
    <s v="6484.6323"/>
    <s v="6484.6323"/>
    <n v="0"/>
    <n v="0"/>
    <n v="0"/>
    <n v="0"/>
  </r>
  <r>
    <x v="0"/>
    <s v="P94259144"/>
    <x v="0"/>
    <x v="1"/>
    <x v="1"/>
    <x v="1"/>
    <x v="1"/>
    <x v="0"/>
    <x v="0"/>
    <x v="1"/>
    <x v="1"/>
    <x v="0"/>
    <x v="0"/>
    <n v="1016.4"/>
    <n v="1016.4"/>
    <d v="1989-04-03T00:00:00"/>
    <d v="1989-04-03T00:00:00"/>
    <d v="2009-04-03T00:00:00"/>
    <d v="2009-04-03T00:00:00"/>
    <n v="20"/>
    <n v="20"/>
    <n v="55"/>
    <n v="55"/>
    <x v="0"/>
    <x v="0"/>
    <s v="NA"/>
    <s v="NA"/>
    <x v="0"/>
    <x v="0"/>
    <s v="NA"/>
    <s v="NA"/>
    <x v="0"/>
    <x v="0"/>
    <s v="8.47"/>
    <s v="8.47"/>
    <n v="209.85497000000001"/>
    <n v="209.85497000000001"/>
    <n v="213.43183999999999"/>
    <n v="213.43183999999999"/>
    <n v="215.56614999999999"/>
    <n v="215.56614999999999"/>
    <n v="6484.6323000000002"/>
    <n v="6484.6323000000002"/>
    <x v="0"/>
    <x v="0"/>
    <x v="0"/>
    <x v="0"/>
    <n v="1.0811553"/>
    <n v="1.0811553"/>
    <s v="6484.6323"/>
    <s v="6484.6323"/>
    <n v="0"/>
    <n v="0"/>
    <n v="0"/>
    <n v="0"/>
  </r>
  <r>
    <x v="0"/>
    <s v="P94259144"/>
    <x v="0"/>
    <x v="2"/>
    <x v="2"/>
    <x v="2"/>
    <x v="2"/>
    <x v="0"/>
    <x v="0"/>
    <x v="1"/>
    <x v="1"/>
    <x v="0"/>
    <x v="0"/>
    <n v="1016.4"/>
    <n v="1016.4"/>
    <d v="1989-04-03T00:00:00"/>
    <d v="1989-04-03T00:00:00"/>
    <d v="2009-04-03T00:00:00"/>
    <d v="2009-04-03T00:00:00"/>
    <n v="20"/>
    <n v="20"/>
    <n v="55"/>
    <n v="55"/>
    <x v="0"/>
    <x v="0"/>
    <s v="NA"/>
    <s v="NA"/>
    <x v="0"/>
    <x v="0"/>
    <s v="NA"/>
    <s v="NA"/>
    <x v="0"/>
    <x v="0"/>
    <s v="8.47"/>
    <s v="8.47"/>
    <n v="209.85497000000001"/>
    <n v="209.85497000000001"/>
    <n v="213.43183999999999"/>
    <n v="213.43183999999999"/>
    <n v="215.56614999999999"/>
    <n v="215.56616"/>
    <n v="6484.6323000000002"/>
    <n v="6484.6323000000002"/>
    <x v="0"/>
    <x v="0"/>
    <x v="0"/>
    <x v="0"/>
    <n v="1.0811553"/>
    <n v="1.0811553"/>
    <s v="6484.6323"/>
    <s v="6484.6323"/>
    <n v="0"/>
    <n v="0"/>
    <n v="1.0000000003174137E-5"/>
    <n v="0"/>
  </r>
  <r>
    <x v="0"/>
    <s v="P94259144"/>
    <x v="0"/>
    <x v="3"/>
    <x v="3"/>
    <x v="3"/>
    <x v="2"/>
    <x v="0"/>
    <x v="0"/>
    <x v="1"/>
    <x v="1"/>
    <x v="0"/>
    <x v="0"/>
    <n v="1016.4"/>
    <n v="1016.4"/>
    <d v="1989-04-03T00:00:00"/>
    <d v="1989-04-03T00:00:00"/>
    <d v="2009-04-03T00:00:00"/>
    <d v="2009-04-03T00:00:00"/>
    <n v="20"/>
    <n v="20"/>
    <n v="55"/>
    <n v="55"/>
    <x v="0"/>
    <x v="0"/>
    <s v="NA"/>
    <s v="NA"/>
    <x v="0"/>
    <x v="0"/>
    <s v="NA"/>
    <s v="NA"/>
    <x v="0"/>
    <x v="0"/>
    <s v="8.47"/>
    <s v="8.47"/>
    <n v="209.85497000000001"/>
    <n v="209.85497000000001"/>
    <n v="213.43183999999999"/>
    <n v="213.43183999999999"/>
    <n v="215.56616"/>
    <n v="215.56616"/>
    <n v="6484.6323000000002"/>
    <n v="6484.6323000000002"/>
    <x v="0"/>
    <x v="0"/>
    <x v="0"/>
    <x v="0"/>
    <n v="1.0811553"/>
    <n v="1.0811553"/>
    <s v="6484.6323"/>
    <s v="6484.6323"/>
    <n v="0"/>
    <n v="0"/>
    <n v="0"/>
    <n v="0"/>
  </r>
  <r>
    <x v="0"/>
    <s v="P94259144"/>
    <x v="0"/>
    <x v="4"/>
    <x v="4"/>
    <x v="4"/>
    <x v="2"/>
    <x v="0"/>
    <x v="0"/>
    <x v="1"/>
    <x v="1"/>
    <x v="0"/>
    <x v="0"/>
    <n v="1016.4"/>
    <n v="1016.4"/>
    <d v="1989-04-03T00:00:00"/>
    <d v="1989-04-03T00:00:00"/>
    <d v="2009-04-03T00:00:00"/>
    <d v="2009-04-03T00:00:00"/>
    <n v="20"/>
    <n v="20"/>
    <n v="55"/>
    <n v="55"/>
    <x v="0"/>
    <x v="0"/>
    <s v="NA"/>
    <s v="NA"/>
    <x v="0"/>
    <x v="0"/>
    <s v="NA"/>
    <s v="NA"/>
    <x v="0"/>
    <x v="0"/>
    <s v="8.47"/>
    <s v="8.47"/>
    <n v="209.85497000000001"/>
    <n v="210.00301999999999"/>
    <n v="213.43183999999999"/>
    <n v="213.44123999999999"/>
    <n v="215.56616"/>
    <n v="215.57565"/>
    <n v="6484.6323000000002"/>
    <n v="6484.6323000000002"/>
    <x v="0"/>
    <x v="0"/>
    <x v="0"/>
    <x v="0"/>
    <n v="1.0811553"/>
    <n v="1.0811553"/>
    <s v="6484.6323"/>
    <s v="6484.6323"/>
    <n v="0.14804999999998358"/>
    <n v="9.3999999999994088E-3"/>
    <n v="9.4899999999995543E-3"/>
    <n v="0"/>
  </r>
  <r>
    <x v="0"/>
    <s v="P94259144"/>
    <x v="0"/>
    <x v="5"/>
    <x v="5"/>
    <x v="5"/>
    <x v="2"/>
    <x v="0"/>
    <x v="0"/>
    <x v="1"/>
    <x v="1"/>
    <x v="0"/>
    <x v="0"/>
    <n v="1016.4"/>
    <n v="1016.4"/>
    <d v="1989-04-03T00:00:00"/>
    <d v="1989-04-03T00:00:00"/>
    <d v="2009-04-03T00:00:00"/>
    <d v="2009-04-03T00:00:00"/>
    <n v="20"/>
    <n v="20"/>
    <n v="55"/>
    <n v="55"/>
    <x v="0"/>
    <x v="0"/>
    <s v="NA"/>
    <s v="NA"/>
    <x v="0"/>
    <x v="0"/>
    <s v="NA"/>
    <s v="NA"/>
    <x v="0"/>
    <x v="0"/>
    <s v="8.47"/>
    <s v="8.47"/>
    <n v="210.00301999999999"/>
    <n v="194.29313999999999"/>
    <n v="213.44123999999999"/>
    <n v="197.47414000000001"/>
    <n v="215.57565"/>
    <n v="199.44888"/>
    <n v="6484.6323000000002"/>
    <n v="6484.6323000000002"/>
    <x v="0"/>
    <x v="0"/>
    <x v="0"/>
    <x v="0"/>
    <n v="1.0811553"/>
    <n v="1.0811553"/>
    <s v="6484.6323"/>
    <s v="6484.6323"/>
    <n v="-15.709879999999998"/>
    <n v="-15.967099999999988"/>
    <n v="-16.126769999999993"/>
    <n v="0"/>
  </r>
  <r>
    <x v="0"/>
    <s v="P94259144"/>
    <x v="0"/>
    <x v="6"/>
    <x v="6"/>
    <x v="6"/>
    <x v="2"/>
    <x v="0"/>
    <x v="0"/>
    <x v="1"/>
    <x v="1"/>
    <x v="0"/>
    <x v="0"/>
    <n v="1016.4"/>
    <n v="1016.4"/>
    <d v="1989-04-03T00:00:00"/>
    <d v="1989-04-03T00:00:00"/>
    <d v="2009-04-03T00:00:00"/>
    <d v="2009-04-03T00:00:00"/>
    <n v="20"/>
    <n v="20"/>
    <n v="55"/>
    <n v="55"/>
    <x v="0"/>
    <x v="0"/>
    <s v="NA"/>
    <s v="NA"/>
    <x v="0"/>
    <x v="0"/>
    <s v="NA"/>
    <s v="NA"/>
    <x v="0"/>
    <x v="0"/>
    <s v="8.47"/>
    <s v="8.47"/>
    <n v="194.29313999999999"/>
    <n v="195.02037000000001"/>
    <n v="197.47414000000001"/>
    <n v="198.23617999999999"/>
    <n v="199.44888"/>
    <n v="200.21853999999999"/>
    <n v="6484.6323000000002"/>
    <n v="6484.6323000000002"/>
    <x v="0"/>
    <x v="0"/>
    <x v="0"/>
    <x v="0"/>
    <n v="1.0811553"/>
    <n v="1.0811553"/>
    <s v="6484.6323"/>
    <s v="6484.6323"/>
    <n v="0.72723000000002003"/>
    <n v="0.76203999999998473"/>
    <n v="0.76965999999998758"/>
    <n v="0"/>
  </r>
  <r>
    <x v="0"/>
    <s v="P94259144"/>
    <x v="0"/>
    <x v="7"/>
    <x v="7"/>
    <x v="7"/>
    <x v="1"/>
    <x v="0"/>
    <x v="0"/>
    <x v="1"/>
    <x v="1"/>
    <x v="0"/>
    <x v="0"/>
    <n v="1016.4"/>
    <n v="1016.4"/>
    <d v="1989-04-03T00:00:00"/>
    <d v="1989-04-03T00:00:00"/>
    <d v="2009-04-03T00:00:00"/>
    <d v="2009-04-03T00:00:00"/>
    <n v="20"/>
    <n v="20"/>
    <n v="55"/>
    <n v="55"/>
    <x v="0"/>
    <x v="0"/>
    <s v="NA"/>
    <s v="NA"/>
    <x v="0"/>
    <x v="0"/>
    <s v="NA"/>
    <s v="NA"/>
    <x v="0"/>
    <x v="0"/>
    <s v="8.47"/>
    <s v="8.47"/>
    <n v="195.02037000000001"/>
    <n v="195.02037000000001"/>
    <n v="198.23617999999999"/>
    <n v="198.23617999999999"/>
    <n v="200.21853999999999"/>
    <n v="200.21853999999999"/>
    <n v="6484.6323000000002"/>
    <n v="6484.6323000000002"/>
    <x v="0"/>
    <x v="0"/>
    <x v="0"/>
    <x v="0"/>
    <n v="1.0811553"/>
    <n v="1.0811553"/>
    <s v="6484.6323"/>
    <s v="6484.6323"/>
    <n v="0"/>
    <n v="0"/>
    <n v="0"/>
    <n v="0"/>
  </r>
  <r>
    <x v="0"/>
    <s v="P94259144"/>
    <x v="0"/>
    <x v="8"/>
    <x v="8"/>
    <x v="8"/>
    <x v="2"/>
    <x v="0"/>
    <x v="0"/>
    <x v="1"/>
    <x v="1"/>
    <x v="0"/>
    <x v="0"/>
    <n v="1016.4"/>
    <n v="1016.4"/>
    <d v="1989-04-03T00:00:00"/>
    <d v="1989-04-03T00:00:00"/>
    <d v="2009-04-03T00:00:00"/>
    <d v="2009-04-03T00:00:00"/>
    <n v="20"/>
    <n v="20"/>
    <n v="55"/>
    <n v="55"/>
    <x v="0"/>
    <x v="0"/>
    <s v="NA"/>
    <s v="NA"/>
    <x v="0"/>
    <x v="0"/>
    <s v="NA"/>
    <s v="NA"/>
    <x v="0"/>
    <x v="0"/>
    <s v="8.47"/>
    <s v="8.47"/>
    <n v="195.02037000000001"/>
    <n v="195.02037000000001"/>
    <n v="198.23617999999999"/>
    <n v="198.23617999999999"/>
    <n v="200.21853999999999"/>
    <n v="200.21853999999999"/>
    <n v="6484.6323000000002"/>
    <n v="6484.6323000000002"/>
    <x v="0"/>
    <x v="0"/>
    <x v="0"/>
    <x v="0"/>
    <n v="1.0811553"/>
    <n v="1.0811553"/>
    <s v="6484.6323"/>
    <s v="6484.6323"/>
    <n v="0"/>
    <n v="0"/>
    <n v="0"/>
    <n v="0"/>
  </r>
  <r>
    <x v="0"/>
    <s v="P94259144"/>
    <x v="0"/>
    <x v="9"/>
    <x v="9"/>
    <x v="9"/>
    <x v="2"/>
    <x v="0"/>
    <x v="0"/>
    <x v="1"/>
    <x v="1"/>
    <x v="0"/>
    <x v="0"/>
    <n v="1016.4"/>
    <n v="1016.4"/>
    <d v="1989-04-03T00:00:00"/>
    <d v="1989-04-03T00:00:00"/>
    <d v="2009-04-03T00:00:00"/>
    <d v="2009-04-03T00:00:00"/>
    <n v="20"/>
    <n v="20"/>
    <n v="55"/>
    <n v="55"/>
    <x v="0"/>
    <x v="0"/>
    <s v="NA"/>
    <s v="NA"/>
    <x v="0"/>
    <x v="0"/>
    <s v="NA"/>
    <s v="NA"/>
    <x v="0"/>
    <x v="0"/>
    <s v="8.47"/>
    <s v="8.47"/>
    <n v="195.02037000000001"/>
    <n v="195.02037000000001"/>
    <n v="198.23617999999999"/>
    <n v="198.23617999999999"/>
    <n v="200.21853999999999"/>
    <n v="200.21853999999999"/>
    <n v="6484.6323000000002"/>
    <n v="6484.6323000000002"/>
    <x v="0"/>
    <x v="0"/>
    <x v="0"/>
    <x v="0"/>
    <n v="1.0811553"/>
    <n v="1.0811553"/>
    <s v="6484.6323"/>
    <s v="6484.6323"/>
    <n v="0"/>
    <n v="0"/>
    <n v="0"/>
    <n v="0"/>
  </r>
  <r>
    <x v="0"/>
    <s v="P94259144"/>
    <x v="0"/>
    <x v="10"/>
    <x v="10"/>
    <x v="10"/>
    <x v="2"/>
    <x v="0"/>
    <x v="0"/>
    <x v="1"/>
    <x v="1"/>
    <x v="0"/>
    <x v="0"/>
    <n v="1016.4"/>
    <n v="1016.4"/>
    <d v="1989-04-03T00:00:00"/>
    <d v="1989-04-03T00:00:00"/>
    <d v="2009-04-03T00:00:00"/>
    <d v="2009-04-03T00:00:00"/>
    <n v="20"/>
    <n v="20"/>
    <n v="55"/>
    <n v="55"/>
    <x v="0"/>
    <x v="0"/>
    <s v="NA"/>
    <s v="NA"/>
    <x v="0"/>
    <x v="0"/>
    <s v="NA"/>
    <s v="NA"/>
    <x v="0"/>
    <x v="0"/>
    <s v="8.47"/>
    <s v="8.47"/>
    <n v="195.02037000000001"/>
    <n v="193.75273000000001"/>
    <n v="198.23617999999999"/>
    <n v="196.94765000000001"/>
    <n v="200.21853999999999"/>
    <n v="198.91711000000001"/>
    <n v="6484.6323000000002"/>
    <n v="6484.6323000000002"/>
    <x v="0"/>
    <x v="0"/>
    <x v="0"/>
    <x v="0"/>
    <n v="1.0811553"/>
    <n v="1.0811553"/>
    <s v="6484.6323"/>
    <s v="6484.6323"/>
    <n v="-1.2676400000000001"/>
    <n v="-1.2885299999999802"/>
    <n v="-1.3014299999999821"/>
    <n v="0"/>
  </r>
  <r>
    <x v="0"/>
    <s v="P94259144"/>
    <x v="0"/>
    <x v="11"/>
    <x v="11"/>
    <x v="11"/>
    <x v="2"/>
    <x v="0"/>
    <x v="0"/>
    <x v="1"/>
    <x v="1"/>
    <x v="0"/>
    <x v="0"/>
    <n v="1016.4"/>
    <n v="1016.4"/>
    <d v="1989-04-03T00:00:00"/>
    <d v="1989-04-03T00:00:00"/>
    <d v="2009-04-03T00:00:00"/>
    <d v="2009-04-03T00:00:00"/>
    <n v="20"/>
    <n v="20"/>
    <n v="55"/>
    <n v="55"/>
    <x v="0"/>
    <x v="0"/>
    <s v="NA"/>
    <s v="NA"/>
    <x v="0"/>
    <x v="0"/>
    <s v="NA"/>
    <s v="NA"/>
    <x v="0"/>
    <x v="0"/>
    <s v="8.47"/>
    <s v="8.47"/>
    <n v="193.75273000000001"/>
    <n v="185.53934000000001"/>
    <n v="196.94765000000001"/>
    <n v="188.59880000000001"/>
    <n v="198.91711000000001"/>
    <n v="190.48479"/>
    <n v="6484.6323000000002"/>
    <n v="6484.6323000000002"/>
    <x v="0"/>
    <x v="0"/>
    <x v="0"/>
    <x v="0"/>
    <n v="1.0811553"/>
    <n v="1.0811553"/>
    <s v="6484.6323"/>
    <s v="6484.6323"/>
    <n v="-8.213390000000004"/>
    <n v="-8.3488499999999988"/>
    <n v="-8.4323200000000043"/>
    <n v="0"/>
  </r>
  <r>
    <x v="0"/>
    <s v="P94259144"/>
    <x v="0"/>
    <x v="12"/>
    <x v="12"/>
    <x v="12"/>
    <x v="2"/>
    <x v="0"/>
    <x v="0"/>
    <x v="1"/>
    <x v="1"/>
    <x v="0"/>
    <x v="0"/>
    <n v="1016.4"/>
    <n v="1016.4"/>
    <d v="1989-04-03T00:00:00"/>
    <d v="1989-04-03T00:00:00"/>
    <d v="2009-04-03T00:00:00"/>
    <d v="2009-04-03T00:00:00"/>
    <n v="20"/>
    <n v="20"/>
    <n v="55"/>
    <n v="55"/>
    <x v="0"/>
    <x v="0"/>
    <s v="NA"/>
    <s v="NA"/>
    <x v="0"/>
    <x v="0"/>
    <s v="NA"/>
    <s v="NA"/>
    <x v="0"/>
    <x v="0"/>
    <s v="8.47"/>
    <s v="8.47"/>
    <n v="185.53934000000001"/>
    <n v="186.23381000000001"/>
    <n v="188.59880000000001"/>
    <n v="189.30842999999999"/>
    <n v="190.48479"/>
    <n v="191.20150000000001"/>
    <n v="6484.6323000000002"/>
    <n v="6484.6323000000002"/>
    <x v="0"/>
    <x v="0"/>
    <x v="0"/>
    <x v="0"/>
    <n v="1.0811553"/>
    <n v="1.0811553"/>
    <s v="6484.6323"/>
    <s v="6484.6323"/>
    <n v="0.69446999999999548"/>
    <n v="0.70962999999997578"/>
    <n v="0.71671000000000618"/>
    <n v="0"/>
  </r>
  <r>
    <x v="0"/>
    <s v="P94259144"/>
    <x v="0"/>
    <x v="13"/>
    <x v="13"/>
    <x v="13"/>
    <x v="2"/>
    <x v="0"/>
    <x v="0"/>
    <x v="1"/>
    <x v="1"/>
    <x v="0"/>
    <x v="0"/>
    <n v="1016.4"/>
    <n v="1016.4"/>
    <d v="1989-04-03T00:00:00"/>
    <d v="1989-04-03T00:00:00"/>
    <d v="2009-04-03T00:00:00"/>
    <d v="2009-04-03T00:00:00"/>
    <n v="20"/>
    <n v="20"/>
    <n v="55"/>
    <n v="55"/>
    <x v="0"/>
    <x v="0"/>
    <s v="NA"/>
    <s v="NA"/>
    <x v="0"/>
    <x v="0"/>
    <s v="NA"/>
    <s v="NA"/>
    <x v="0"/>
    <x v="0"/>
    <s v="8.47"/>
    <s v="8.47"/>
    <n v="186.23381000000001"/>
    <n v="186.23381000000001"/>
    <n v="189.30842999999999"/>
    <n v="189.30842999999999"/>
    <n v="191.20150000000001"/>
    <n v="191.20150000000001"/>
    <n v="6484.6323000000002"/>
    <n v="6494.7964000000002"/>
    <x v="0"/>
    <x v="0"/>
    <x v="0"/>
    <x v="0"/>
    <n v="1.0811553"/>
    <n v="1.0811553"/>
    <s v="6484.6323"/>
    <s v="6494.7964"/>
    <n v="0"/>
    <n v="0"/>
    <n v="0"/>
    <n v="10.164099999999962"/>
  </r>
  <r>
    <x v="0"/>
    <s v="P94259144"/>
    <x v="0"/>
    <x v="14"/>
    <x v="14"/>
    <x v="14"/>
    <x v="2"/>
    <x v="0"/>
    <x v="0"/>
    <x v="1"/>
    <x v="1"/>
    <x v="0"/>
    <x v="0"/>
    <n v="1016.4"/>
    <n v="1016.4"/>
    <d v="1989-04-03T00:00:00"/>
    <d v="1989-04-03T00:00:00"/>
    <d v="2009-04-03T00:00:00"/>
    <d v="2009-04-03T00:00:00"/>
    <n v="20"/>
    <n v="20"/>
    <n v="55"/>
    <n v="55"/>
    <x v="0"/>
    <x v="0"/>
    <s v="NA"/>
    <s v="NA"/>
    <x v="0"/>
    <x v="0"/>
    <s v="NA"/>
    <s v="NA"/>
    <x v="0"/>
    <x v="0"/>
    <s v="8.47"/>
    <s v="8.47"/>
    <n v="186.23381000000001"/>
    <n v="186.23381000000001"/>
    <n v="189.30842999999999"/>
    <n v="189.30842999999999"/>
    <n v="191.20150000000001"/>
    <n v="191.20150000000001"/>
    <n v="6494.7964000000002"/>
    <n v="6494.7964000000002"/>
    <x v="0"/>
    <x v="0"/>
    <x v="0"/>
    <x v="0"/>
    <n v="1.0811553"/>
    <n v="1.0811553"/>
    <s v="6494.7964"/>
    <s v="6494.7964"/>
    <n v="0"/>
    <n v="0"/>
    <n v="0"/>
    <n v="0"/>
  </r>
  <r>
    <x v="0"/>
    <s v="P94259144"/>
    <x v="0"/>
    <x v="15"/>
    <x v="15"/>
    <x v="15"/>
    <x v="2"/>
    <x v="0"/>
    <x v="0"/>
    <x v="1"/>
    <x v="1"/>
    <x v="0"/>
    <x v="0"/>
    <n v="1016.4"/>
    <n v="1016.4"/>
    <d v="1989-04-03T00:00:00"/>
    <d v="1989-04-03T00:00:00"/>
    <d v="2009-04-03T00:00:00"/>
    <d v="2009-04-03T00:00:00"/>
    <n v="20"/>
    <n v="20"/>
    <n v="55"/>
    <n v="55"/>
    <x v="0"/>
    <x v="0"/>
    <s v="NA"/>
    <s v="NA"/>
    <x v="0"/>
    <x v="0"/>
    <s v="NA"/>
    <s v="NA"/>
    <x v="0"/>
    <x v="0"/>
    <s v="8.47"/>
    <s v="8.47"/>
    <n v="186.23381000000001"/>
    <n v="186.23381000000001"/>
    <n v="189.30842999999999"/>
    <n v="189.30842999999999"/>
    <n v="191.20150000000001"/>
    <n v="191.20150000000001"/>
    <n v="6494.7964000000002"/>
    <n v="6494.7964000000002"/>
    <x v="0"/>
    <x v="0"/>
    <x v="0"/>
    <x v="0"/>
    <n v="1.0811553"/>
    <n v="1.0811553"/>
    <s v="6494.7964"/>
    <s v="6494.7964"/>
    <n v="0"/>
    <n v="0"/>
    <n v="0"/>
    <n v="0"/>
  </r>
  <r>
    <x v="0"/>
    <s v="P94259144"/>
    <x v="0"/>
    <x v="16"/>
    <x v="16"/>
    <x v="16"/>
    <x v="2"/>
    <x v="0"/>
    <x v="0"/>
    <x v="1"/>
    <x v="1"/>
    <x v="0"/>
    <x v="0"/>
    <n v="1016.4"/>
    <n v="1016.4"/>
    <d v="1989-04-03T00:00:00"/>
    <d v="1989-04-03T00:00:00"/>
    <d v="2009-04-03T00:00:00"/>
    <d v="2009-04-03T00:00:00"/>
    <n v="20"/>
    <n v="20"/>
    <n v="55"/>
    <n v="55"/>
    <x v="0"/>
    <x v="0"/>
    <s v="NA"/>
    <s v="NA"/>
    <x v="0"/>
    <x v="0"/>
    <s v="NA"/>
    <s v="NA"/>
    <x v="0"/>
    <x v="0"/>
    <s v="8.47"/>
    <s v="8.47"/>
    <n v="186.23381000000001"/>
    <n v="186.23381000000001"/>
    <n v="189.30842999999999"/>
    <n v="189.30842999999999"/>
    <n v="191.20150000000001"/>
    <n v="191.20150000000001"/>
    <n v="6494.7964000000002"/>
    <n v="6494.7964000000002"/>
    <x v="0"/>
    <x v="0"/>
    <x v="0"/>
    <x v="0"/>
    <n v="1.0811553"/>
    <n v="1.0811553"/>
    <s v="6494.7964"/>
    <s v="6494.7964"/>
    <n v="0"/>
    <n v="0"/>
    <n v="0"/>
    <n v="0"/>
  </r>
  <r>
    <x v="0"/>
    <s v="P94259144"/>
    <x v="0"/>
    <x v="17"/>
    <x v="17"/>
    <x v="17"/>
    <x v="1"/>
    <x v="0"/>
    <x v="0"/>
    <x v="1"/>
    <x v="1"/>
    <x v="0"/>
    <x v="0"/>
    <n v="1016.4"/>
    <n v="1016.4"/>
    <d v="1989-04-03T00:00:00"/>
    <d v="1989-04-03T00:00:00"/>
    <d v="2009-04-03T00:00:00"/>
    <d v="2009-04-03T00:00:00"/>
    <n v="20"/>
    <n v="20"/>
    <n v="55"/>
    <n v="55"/>
    <x v="0"/>
    <x v="0"/>
    <s v="NA"/>
    <s v="NA"/>
    <x v="0"/>
    <x v="0"/>
    <s v="NA"/>
    <s v="NA"/>
    <x v="0"/>
    <x v="0"/>
    <s v="8.47"/>
    <s v="8.47"/>
    <n v="186.23381000000001"/>
    <n v="186.23381000000001"/>
    <n v="189.30842999999999"/>
    <n v="189.30842999999999"/>
    <n v="191.20150000000001"/>
    <n v="191.20150000000001"/>
    <n v="6494.7964000000002"/>
    <n v="6494.7964000000002"/>
    <x v="0"/>
    <x v="0"/>
    <x v="0"/>
    <x v="0"/>
    <n v="1.0811553"/>
    <n v="1.0811553"/>
    <s v="6494.7964"/>
    <s v="6494.7964"/>
    <n v="0"/>
    <n v="0"/>
    <n v="0"/>
    <n v="0"/>
  </r>
  <r>
    <x v="0"/>
    <s v="P94259144"/>
    <x v="0"/>
    <x v="18"/>
    <x v="18"/>
    <x v="18"/>
    <x v="3"/>
    <x v="0"/>
    <x v="0"/>
    <x v="1"/>
    <x v="1"/>
    <x v="0"/>
    <x v="0"/>
    <n v="1016.4"/>
    <n v="1016.4"/>
    <d v="1989-04-03T00:00:00"/>
    <d v="1989-04-03T00:00:00"/>
    <d v="2009-04-03T00:00:00"/>
    <d v="2009-04-03T00:00:00"/>
    <n v="20"/>
    <n v="20"/>
    <n v="55"/>
    <n v="55"/>
    <x v="0"/>
    <x v="0"/>
    <s v="NA"/>
    <s v="NA"/>
    <x v="0"/>
    <x v="0"/>
    <s v="NA"/>
    <s v="NA"/>
    <x v="0"/>
    <x v="0"/>
    <s v="8.47"/>
    <s v="8.47"/>
    <n v="186.23381000000001"/>
    <n v="186.23381000000001"/>
    <n v="189.30842999999999"/>
    <n v="189.30842999999999"/>
    <n v="191.20150000000001"/>
    <n v="191.20150000000001"/>
    <n v="6494.7964000000002"/>
    <n v="6494.7964000000002"/>
    <x v="0"/>
    <x v="0"/>
    <x v="0"/>
    <x v="0"/>
    <n v="1.0811553"/>
    <n v="1.0811553"/>
    <s v="6494.7964"/>
    <s v="6494.7964"/>
    <n v="0"/>
    <n v="0"/>
    <n v="0"/>
    <n v="0"/>
  </r>
  <r>
    <x v="0"/>
    <s v="P94259144"/>
    <x v="0"/>
    <x v="19"/>
    <x v="19"/>
    <x v="19"/>
    <x v="4"/>
    <x v="0"/>
    <x v="0"/>
    <x v="1"/>
    <x v="1"/>
    <x v="0"/>
    <x v="0"/>
    <n v="1016.4"/>
    <n v="1016.4"/>
    <d v="1989-04-03T00:00:00"/>
    <d v="1989-04-03T00:00:00"/>
    <d v="2009-04-03T00:00:00"/>
    <d v="2009-04-03T00:00:00"/>
    <n v="20"/>
    <n v="20"/>
    <n v="55"/>
    <n v="55"/>
    <x v="0"/>
    <x v="0"/>
    <s v="NA"/>
    <s v="NA"/>
    <x v="0"/>
    <x v="0"/>
    <s v="NA"/>
    <s v="NA"/>
    <x v="0"/>
    <x v="0"/>
    <s v="8.47"/>
    <s v="8.47"/>
    <n v="186.23381000000001"/>
    <n v="186.23381000000001"/>
    <n v="189.30842999999999"/>
    <n v="189.30842999999999"/>
    <n v="191.20150000000001"/>
    <n v="191.20150000000001"/>
    <n v="6494.7964000000002"/>
    <n v="6494.7964000000002"/>
    <x v="0"/>
    <x v="0"/>
    <x v="0"/>
    <x v="0"/>
    <n v="1.0811553"/>
    <n v="1.0811553"/>
    <s v="6494.7964"/>
    <s v="6494.7964"/>
    <n v="0"/>
    <n v="0"/>
    <n v="0"/>
    <n v="0"/>
  </r>
  <r>
    <x v="0"/>
    <s v="P94259144"/>
    <x v="0"/>
    <x v="20"/>
    <x v="20"/>
    <x v="20"/>
    <x v="2"/>
    <x v="0"/>
    <x v="0"/>
    <x v="1"/>
    <x v="1"/>
    <x v="0"/>
    <x v="0"/>
    <n v="1016.4"/>
    <n v="1016.4"/>
    <d v="1989-04-03T00:00:00"/>
    <d v="1989-04-03T00:00:00"/>
    <d v="2009-04-03T00:00:00"/>
    <d v="2009-04-03T00:00:00"/>
    <n v="20"/>
    <n v="20"/>
    <n v="55"/>
    <n v="55"/>
    <x v="0"/>
    <x v="0"/>
    <s v="NA"/>
    <s v="NA"/>
    <x v="0"/>
    <x v="0"/>
    <s v="NA"/>
    <s v="NA"/>
    <x v="0"/>
    <x v="0"/>
    <s v="8.47"/>
    <s v="8.47"/>
    <n v="186.23381000000001"/>
    <n v="186.65552"/>
    <n v="189.30842999999999"/>
    <n v="189.33519000000001"/>
    <n v="191.20150000000001"/>
    <n v="191.22855000000001"/>
    <n v="6494.7964000000002"/>
    <n v="6494.7964000000002"/>
    <x v="0"/>
    <x v="0"/>
    <x v="0"/>
    <x v="0"/>
    <n v="1.0811553"/>
    <n v="1.0811553"/>
    <s v="6494.7964"/>
    <s v="6494.7964"/>
    <n v="0.42170999999999026"/>
    <n v="2.676000000002432E-2"/>
    <n v="2.7050000000002683E-2"/>
    <n v="0"/>
  </r>
  <r>
    <x v="0"/>
    <s v="P94259144"/>
    <x v="0"/>
    <x v="21"/>
    <x v="21"/>
    <x v="21"/>
    <x v="2"/>
    <x v="0"/>
    <x v="0"/>
    <x v="1"/>
    <x v="1"/>
    <x v="0"/>
    <x v="0"/>
    <n v="1016.4"/>
    <n v="1016.4"/>
    <d v="1989-04-03T00:00:00"/>
    <d v="1989-04-03T00:00:00"/>
    <d v="2009-04-03T00:00:00"/>
    <d v="2009-04-03T00:00:00"/>
    <n v="20"/>
    <n v="20"/>
    <n v="55"/>
    <n v="55"/>
    <x v="0"/>
    <x v="0"/>
    <s v="NA"/>
    <s v="NA"/>
    <x v="0"/>
    <x v="0"/>
    <s v="NA"/>
    <s v="NA"/>
    <x v="0"/>
    <x v="0"/>
    <s v="8.47"/>
    <s v="8.47"/>
    <n v="186.65552"/>
    <n v="185.95947000000001"/>
    <n v="189.33519000000001"/>
    <n v="189.99737999999999"/>
    <n v="191.22855000000001"/>
    <n v="191.89734999999999"/>
    <n v="6494.7964000000002"/>
    <n v="6494.7964000000002"/>
    <x v="0"/>
    <x v="0"/>
    <x v="0"/>
    <x v="0"/>
    <n v="1.0811553"/>
    <n v="1.0811553"/>
    <s v="6494.7964"/>
    <s v="6494.7964"/>
    <n v="-0.6960499999999854"/>
    <n v="0.66218999999998118"/>
    <n v="0.66879999999997608"/>
    <n v="0"/>
  </r>
  <r>
    <x v="0"/>
    <s v="P94303852"/>
    <x v="0"/>
    <x v="0"/>
    <x v="0"/>
    <x v="0"/>
    <x v="0"/>
    <x v="0"/>
    <x v="0"/>
    <x v="1"/>
    <x v="1"/>
    <x v="2"/>
    <x v="2"/>
    <n v="660.48"/>
    <n v="660.48"/>
    <d v="1993-06-22T00:00:00"/>
    <d v="1993-06-22T00:00:00"/>
    <d v="2025-01-01T00:00:00"/>
    <d v="2025-01-01T00:00:00"/>
    <n v="32"/>
    <n v="32"/>
    <n v="43"/>
    <n v="43"/>
    <x v="0"/>
    <x v="0"/>
    <s v="NA"/>
    <s v="NA"/>
    <x v="0"/>
    <x v="0"/>
    <s v="NA"/>
    <s v="NA"/>
    <x v="0"/>
    <x v="0"/>
    <s v="3.44"/>
    <s v="3.44"/>
    <n v="3446.6377000000002"/>
    <n v="3446.6377000000002"/>
    <n v="3505.8834999999999"/>
    <n v="3505.8834999999999"/>
    <n v="3540.9423999999999"/>
    <n v="3540.9423999999999"/>
    <n v="3937.9679999999998"/>
    <n v="3937.9679999999998"/>
    <x v="0"/>
    <x v="0"/>
    <x v="0"/>
    <x v="0"/>
    <n v="1.1121242"/>
    <n v="1.1121242"/>
    <s v="3843.9934"/>
    <s v="3843.9934"/>
    <n v="0"/>
    <n v="0"/>
    <n v="0"/>
    <n v="0"/>
  </r>
  <r>
    <x v="0"/>
    <s v="P94303852"/>
    <x v="0"/>
    <x v="1"/>
    <x v="1"/>
    <x v="1"/>
    <x v="1"/>
    <x v="0"/>
    <x v="0"/>
    <x v="1"/>
    <x v="1"/>
    <x v="2"/>
    <x v="2"/>
    <n v="660.48"/>
    <n v="660.48"/>
    <d v="1993-06-22T00:00:00"/>
    <d v="1993-06-22T00:00:00"/>
    <d v="2025-01-01T00:00:00"/>
    <d v="2025-01-01T00:00:00"/>
    <n v="32"/>
    <n v="32"/>
    <n v="43"/>
    <n v="43"/>
    <x v="0"/>
    <x v="0"/>
    <s v="NA"/>
    <s v="NA"/>
    <x v="0"/>
    <x v="0"/>
    <s v="NA"/>
    <s v="NA"/>
    <x v="0"/>
    <x v="0"/>
    <s v="3.44"/>
    <s v="3.44"/>
    <n v="3446.6377000000002"/>
    <n v="3446.6377000000002"/>
    <n v="3505.8834999999999"/>
    <n v="3505.8834999999999"/>
    <n v="3540.9423999999999"/>
    <n v="3540.9423999999999"/>
    <n v="3937.9679999999998"/>
    <n v="3937.9679999999998"/>
    <x v="0"/>
    <x v="0"/>
    <x v="0"/>
    <x v="0"/>
    <n v="1.1121242"/>
    <n v="1.1121242"/>
    <s v="3843.9934"/>
    <s v="3843.9934"/>
    <n v="0"/>
    <n v="0"/>
    <n v="0"/>
    <n v="0"/>
  </r>
  <r>
    <x v="0"/>
    <s v="P94303852"/>
    <x v="0"/>
    <x v="2"/>
    <x v="2"/>
    <x v="2"/>
    <x v="2"/>
    <x v="0"/>
    <x v="0"/>
    <x v="1"/>
    <x v="1"/>
    <x v="2"/>
    <x v="2"/>
    <n v="660.48"/>
    <n v="660.48"/>
    <d v="1993-06-22T00:00:00"/>
    <d v="1993-06-22T00:00:00"/>
    <d v="2025-01-01T00:00:00"/>
    <d v="2025-01-01T00:00:00"/>
    <n v="32"/>
    <n v="32"/>
    <n v="43"/>
    <n v="43"/>
    <x v="0"/>
    <x v="0"/>
    <s v="NA"/>
    <s v="NA"/>
    <x v="0"/>
    <x v="0"/>
    <s v="NA"/>
    <s v="NA"/>
    <x v="0"/>
    <x v="0"/>
    <s v="3.44"/>
    <s v="3.44"/>
    <n v="3446.6377000000002"/>
    <n v="3446.6377000000002"/>
    <n v="3505.8834999999999"/>
    <n v="3505.8834999999999"/>
    <n v="3540.9423999999999"/>
    <n v="3540.9423999999999"/>
    <n v="3937.9679999999998"/>
    <n v="3937.9677999999999"/>
    <x v="0"/>
    <x v="0"/>
    <x v="0"/>
    <x v="0"/>
    <n v="1.1121242"/>
    <n v="1.1121242"/>
    <s v="3843.9934"/>
    <s v="3843.9934"/>
    <n v="0"/>
    <n v="0"/>
    <n v="0"/>
    <n v="-1.9999999994979589E-4"/>
  </r>
  <r>
    <x v="0"/>
    <s v="P94303852"/>
    <x v="0"/>
    <x v="3"/>
    <x v="3"/>
    <x v="3"/>
    <x v="2"/>
    <x v="0"/>
    <x v="0"/>
    <x v="1"/>
    <x v="1"/>
    <x v="2"/>
    <x v="2"/>
    <n v="660.48"/>
    <n v="660.48"/>
    <d v="1993-06-22T00:00:00"/>
    <d v="1993-06-22T00:00:00"/>
    <d v="2025-01-01T00:00:00"/>
    <d v="2025-01-01T00:00:00"/>
    <n v="32"/>
    <n v="32"/>
    <n v="43"/>
    <n v="43"/>
    <x v="0"/>
    <x v="0"/>
    <s v="NA"/>
    <s v="NA"/>
    <x v="0"/>
    <x v="0"/>
    <s v="NA"/>
    <s v="NA"/>
    <x v="0"/>
    <x v="0"/>
    <s v="3.44"/>
    <s v="3.44"/>
    <n v="3446.6377000000002"/>
    <n v="3446.6377000000002"/>
    <n v="3505.8834999999999"/>
    <n v="3505.8834999999999"/>
    <n v="3540.9423999999999"/>
    <n v="3540.9423999999999"/>
    <n v="3937.9677999999999"/>
    <n v="3937.9677999999999"/>
    <x v="0"/>
    <x v="0"/>
    <x v="0"/>
    <x v="0"/>
    <n v="1.1121242"/>
    <n v="1.1121242"/>
    <s v="3843.9934"/>
    <s v="3843.9934"/>
    <n v="0"/>
    <n v="0"/>
    <n v="0"/>
    <n v="0"/>
  </r>
  <r>
    <x v="0"/>
    <s v="P94303852"/>
    <x v="0"/>
    <x v="4"/>
    <x v="4"/>
    <x v="4"/>
    <x v="2"/>
    <x v="0"/>
    <x v="0"/>
    <x v="1"/>
    <x v="1"/>
    <x v="2"/>
    <x v="2"/>
    <n v="660.48"/>
    <n v="660.48"/>
    <d v="1993-06-22T00:00:00"/>
    <d v="1993-06-22T00:00:00"/>
    <d v="2025-01-01T00:00:00"/>
    <d v="2025-01-01T00:00:00"/>
    <n v="32"/>
    <n v="32"/>
    <n v="43"/>
    <n v="43"/>
    <x v="0"/>
    <x v="0"/>
    <s v="NA"/>
    <s v="NA"/>
    <x v="0"/>
    <x v="0"/>
    <s v="NA"/>
    <s v="NA"/>
    <x v="0"/>
    <x v="0"/>
    <s v="3.44"/>
    <s v="3.44"/>
    <n v="3446.6377000000002"/>
    <n v="3449.0695999999998"/>
    <n v="3505.8834999999999"/>
    <n v="3506.038"/>
    <n v="3540.9423999999999"/>
    <n v="3541.0983999999999"/>
    <n v="3937.9677999999999"/>
    <n v="3938.1414"/>
    <x v="0"/>
    <x v="0"/>
    <x v="0"/>
    <x v="0"/>
    <n v="1.1121242"/>
    <n v="1.1121242"/>
    <s v="3843.9934"/>
    <s v="3843.9934"/>
    <n v="2.4318999999995867"/>
    <n v="0.15450000000009823"/>
    <n v="0.15599999999994907"/>
    <n v="0.17360000000007858"/>
  </r>
  <r>
    <x v="0"/>
    <s v="P94303852"/>
    <x v="0"/>
    <x v="5"/>
    <x v="5"/>
    <x v="5"/>
    <x v="2"/>
    <x v="0"/>
    <x v="0"/>
    <x v="1"/>
    <x v="1"/>
    <x v="2"/>
    <x v="2"/>
    <n v="660.48"/>
    <n v="660.48"/>
    <d v="1993-06-22T00:00:00"/>
    <d v="1993-06-22T00:00:00"/>
    <d v="2025-01-01T00:00:00"/>
    <d v="2025-01-01T00:00:00"/>
    <n v="32"/>
    <n v="32"/>
    <n v="43"/>
    <n v="43"/>
    <x v="0"/>
    <x v="0"/>
    <s v="NA"/>
    <s v="NA"/>
    <x v="0"/>
    <x v="0"/>
    <s v="NA"/>
    <s v="NA"/>
    <x v="0"/>
    <x v="0"/>
    <s v="3.44"/>
    <s v="3.44"/>
    <n v="3449.0695999999998"/>
    <n v="3192.3162000000002"/>
    <n v="3506.038"/>
    <n v="3245.0354000000002"/>
    <n v="3541.0983999999999"/>
    <n v="3277.4857999999999"/>
    <n v="3938.1414"/>
    <n v="3843.9933999999998"/>
    <x v="0"/>
    <x v="0"/>
    <x v="0"/>
    <x v="0"/>
    <n v="1.1121242"/>
    <n v="1.1121242"/>
    <s v="3843.9934"/>
    <s v="3843.9934"/>
    <n v="-256.7533999999996"/>
    <n v="-261.0025999999998"/>
    <n v="-263.61259999999993"/>
    <n v="-94.148000000000138"/>
  </r>
  <r>
    <x v="0"/>
    <s v="P94303852"/>
    <x v="0"/>
    <x v="6"/>
    <x v="6"/>
    <x v="6"/>
    <x v="2"/>
    <x v="0"/>
    <x v="0"/>
    <x v="1"/>
    <x v="1"/>
    <x v="2"/>
    <x v="2"/>
    <n v="660.48"/>
    <n v="660.48"/>
    <d v="1993-06-22T00:00:00"/>
    <d v="1993-06-22T00:00:00"/>
    <d v="2025-01-01T00:00:00"/>
    <d v="2025-01-01T00:00:00"/>
    <n v="32"/>
    <n v="32"/>
    <n v="43"/>
    <n v="43"/>
    <x v="0"/>
    <x v="0"/>
    <s v="NA"/>
    <s v="NA"/>
    <x v="0"/>
    <x v="0"/>
    <s v="NA"/>
    <s v="NA"/>
    <x v="0"/>
    <x v="0"/>
    <s v="3.44"/>
    <s v="3.44"/>
    <n v="3192.3162000000002"/>
    <n v="3204.2649999999999"/>
    <n v="3245.0354000000002"/>
    <n v="3257.5576000000001"/>
    <n v="3277.4857999999999"/>
    <n v="3290.1329999999998"/>
    <n v="3843.9933999999998"/>
    <n v="3843.9933999999998"/>
    <x v="0"/>
    <x v="0"/>
    <x v="0"/>
    <x v="0"/>
    <n v="1.1121242"/>
    <n v="1.1121242"/>
    <s v="3843.9934"/>
    <s v="3843.9934"/>
    <n v="11.948799999999665"/>
    <n v="12.522199999999884"/>
    <n v="12.647199999999884"/>
    <n v="0"/>
  </r>
  <r>
    <x v="0"/>
    <s v="P94303852"/>
    <x v="0"/>
    <x v="7"/>
    <x v="7"/>
    <x v="7"/>
    <x v="1"/>
    <x v="0"/>
    <x v="1"/>
    <x v="1"/>
    <x v="1"/>
    <x v="2"/>
    <x v="2"/>
    <n v="660.48"/>
    <n v="660.48"/>
    <d v="1993-06-22T00:00:00"/>
    <d v="1993-06-22T00:00:00"/>
    <d v="2025-01-01T00:00:00"/>
    <d v="2025-02-01T00:00:00"/>
    <n v="32"/>
    <n v="32"/>
    <n v="43"/>
    <n v="43"/>
    <x v="0"/>
    <x v="0"/>
    <s v="NA"/>
    <s v="NA"/>
    <x v="0"/>
    <x v="0"/>
    <s v="NA"/>
    <s v="NA"/>
    <x v="0"/>
    <x v="0"/>
    <s v="3.44"/>
    <s v="3.44"/>
    <n v="3204.2649999999999"/>
    <n v="3204.2649999999999"/>
    <n v="3257.5576000000001"/>
    <n v="3257.5576000000001"/>
    <n v="3290.1329999999998"/>
    <n v="3290.1329999999998"/>
    <n v="3843.9933999999998"/>
    <n v="3843.9933999999998"/>
    <x v="0"/>
    <x v="0"/>
    <x v="0"/>
    <x v="0"/>
    <n v="1.1121242"/>
    <n v="1.1121242"/>
    <s v="3843.9934"/>
    <s v="3843.9934"/>
    <n v="0"/>
    <n v="0"/>
    <n v="0"/>
    <n v="0"/>
  </r>
  <r>
    <x v="0"/>
    <s v="P94303852"/>
    <x v="0"/>
    <x v="8"/>
    <x v="8"/>
    <x v="8"/>
    <x v="2"/>
    <x v="1"/>
    <x v="1"/>
    <x v="1"/>
    <x v="1"/>
    <x v="2"/>
    <x v="2"/>
    <n v="660.48"/>
    <n v="660.48"/>
    <d v="1993-06-22T00:00:00"/>
    <d v="1993-06-22T00:00:00"/>
    <d v="2025-02-01T00:00:00"/>
    <d v="2025-02-01T00:00:00"/>
    <n v="32"/>
    <n v="32"/>
    <n v="43"/>
    <n v="43"/>
    <x v="0"/>
    <x v="0"/>
    <s v="NA"/>
    <s v="NA"/>
    <x v="0"/>
    <x v="0"/>
    <s v="NA"/>
    <s v="NA"/>
    <x v="0"/>
    <x v="0"/>
    <s v="3.44"/>
    <s v="3.44"/>
    <n v="3204.2649999999999"/>
    <n v="3204.2649999999999"/>
    <n v="3257.5576000000001"/>
    <n v="3257.5576000000001"/>
    <n v="3290.1329999999998"/>
    <n v="3290.1329999999998"/>
    <n v="3843.9933999999998"/>
    <n v="3843.9933999999998"/>
    <x v="0"/>
    <x v="0"/>
    <x v="0"/>
    <x v="0"/>
    <n v="1.1121242"/>
    <n v="1.1121242"/>
    <s v="3843.9934"/>
    <s v="3843.9934"/>
    <n v="0"/>
    <n v="0"/>
    <n v="0"/>
    <n v="0"/>
  </r>
  <r>
    <x v="0"/>
    <s v="P94303852"/>
    <x v="0"/>
    <x v="9"/>
    <x v="9"/>
    <x v="9"/>
    <x v="2"/>
    <x v="1"/>
    <x v="1"/>
    <x v="1"/>
    <x v="1"/>
    <x v="2"/>
    <x v="2"/>
    <n v="660.48"/>
    <n v="660.48"/>
    <d v="1993-06-22T00:00:00"/>
    <d v="1993-06-22T00:00:00"/>
    <d v="2025-02-01T00:00:00"/>
    <d v="2025-02-01T00:00:00"/>
    <n v="32"/>
    <n v="32"/>
    <n v="43"/>
    <n v="43"/>
    <x v="0"/>
    <x v="0"/>
    <s v="NA"/>
    <s v="NA"/>
    <x v="0"/>
    <x v="0"/>
    <s v="NA"/>
    <s v="NA"/>
    <x v="0"/>
    <x v="0"/>
    <s v="3.44"/>
    <s v="3.44"/>
    <n v="3204.2649999999999"/>
    <n v="3207.6812"/>
    <n v="3257.5576000000001"/>
    <n v="3260.9746"/>
    <n v="3290.1329999999998"/>
    <n v="3293.5841999999998"/>
    <n v="3843.9933999999998"/>
    <n v="3843.9933999999998"/>
    <x v="0"/>
    <x v="0"/>
    <x v="0"/>
    <x v="0"/>
    <n v="1.1121242"/>
    <n v="1.1121242"/>
    <s v="3843.9934"/>
    <s v="3843.9934"/>
    <n v="3.4162000000001171"/>
    <n v="3.4169999999999163"/>
    <n v="3.4511999999999716"/>
    <n v="0"/>
  </r>
  <r>
    <x v="0"/>
    <s v="P94303852"/>
    <x v="0"/>
    <x v="10"/>
    <x v="10"/>
    <x v="10"/>
    <x v="2"/>
    <x v="1"/>
    <x v="1"/>
    <x v="1"/>
    <x v="1"/>
    <x v="2"/>
    <x v="2"/>
    <n v="660.48"/>
    <n v="660.48"/>
    <d v="1993-06-22T00:00:00"/>
    <d v="1993-06-22T00:00:00"/>
    <d v="2025-02-01T00:00:00"/>
    <d v="2025-02-01T00:00:00"/>
    <n v="32"/>
    <n v="32"/>
    <n v="43"/>
    <n v="43"/>
    <x v="0"/>
    <x v="0"/>
    <s v="NA"/>
    <s v="NA"/>
    <x v="0"/>
    <x v="0"/>
    <s v="NA"/>
    <s v="NA"/>
    <x v="0"/>
    <x v="0"/>
    <s v="3.44"/>
    <s v="3.44"/>
    <n v="3207.6812"/>
    <n v="3186.8312999999998"/>
    <n v="3260.9746"/>
    <n v="3239.7782999999999"/>
    <n v="3293.5841999999998"/>
    <n v="3272.1759999999999"/>
    <n v="3843.9933999999998"/>
    <n v="3843.9933999999998"/>
    <x v="0"/>
    <x v="0"/>
    <x v="0"/>
    <x v="0"/>
    <n v="1.1121242"/>
    <n v="1.1121242"/>
    <s v="3843.9934"/>
    <s v="3843.9934"/>
    <n v="-20.849900000000162"/>
    <n v="-21.196300000000065"/>
    <n v="-21.408199999999852"/>
    <n v="0"/>
  </r>
  <r>
    <x v="0"/>
    <s v="P94303852"/>
    <x v="0"/>
    <x v="11"/>
    <x v="11"/>
    <x v="11"/>
    <x v="2"/>
    <x v="1"/>
    <x v="1"/>
    <x v="1"/>
    <x v="1"/>
    <x v="2"/>
    <x v="2"/>
    <n v="660.48"/>
    <n v="660.48"/>
    <d v="1993-06-22T00:00:00"/>
    <d v="1993-06-22T00:00:00"/>
    <d v="2025-02-01T00:00:00"/>
    <d v="2025-02-01T00:00:00"/>
    <n v="32"/>
    <n v="32"/>
    <n v="43"/>
    <n v="43"/>
    <x v="0"/>
    <x v="0"/>
    <s v="NA"/>
    <s v="NA"/>
    <x v="0"/>
    <x v="0"/>
    <s v="NA"/>
    <s v="NA"/>
    <x v="0"/>
    <x v="0"/>
    <s v="3.44"/>
    <s v="3.44"/>
    <n v="3186.8312999999998"/>
    <n v="3161.7979999999998"/>
    <n v="3239.7782999999999"/>
    <n v="3214.3292999999999"/>
    <n v="3272.1759999999999"/>
    <n v="3246.4726999999998"/>
    <n v="3843.9933999999998"/>
    <n v="3843.9933999999998"/>
    <x v="0"/>
    <x v="0"/>
    <x v="0"/>
    <x v="0"/>
    <n v="1.1121242"/>
    <n v="1.1121242"/>
    <s v="3843.9934"/>
    <s v="3843.9934"/>
    <n v="-25.033300000000054"/>
    <n v="-25.449000000000069"/>
    <n v="-25.703300000000127"/>
    <n v="0"/>
  </r>
  <r>
    <x v="0"/>
    <s v="P94303852"/>
    <x v="0"/>
    <x v="12"/>
    <x v="12"/>
    <x v="12"/>
    <x v="2"/>
    <x v="1"/>
    <x v="1"/>
    <x v="1"/>
    <x v="1"/>
    <x v="2"/>
    <x v="2"/>
    <n v="660.48"/>
    <n v="660.48"/>
    <d v="1993-06-22T00:00:00"/>
    <d v="1993-06-22T00:00:00"/>
    <d v="2025-02-01T00:00:00"/>
    <d v="2025-02-01T00:00:00"/>
    <n v="32"/>
    <n v="32"/>
    <n v="43"/>
    <n v="43"/>
    <x v="0"/>
    <x v="0"/>
    <s v="NA"/>
    <s v="NA"/>
    <x v="0"/>
    <x v="0"/>
    <s v="NA"/>
    <s v="NA"/>
    <x v="0"/>
    <x v="0"/>
    <s v="3.44"/>
    <s v="3.44"/>
    <n v="3161.7979999999998"/>
    <n v="3173.6325999999999"/>
    <n v="3214.3292999999999"/>
    <n v="3226.4236000000001"/>
    <n v="3246.4726999999998"/>
    <n v="3258.6876999999999"/>
    <n v="3843.9933999999998"/>
    <n v="3843.9933999999998"/>
    <x v="0"/>
    <x v="0"/>
    <x v="0"/>
    <x v="0"/>
    <n v="1.1121242"/>
    <n v="1.1121242"/>
    <s v="3843.9934"/>
    <s v="3843.9934"/>
    <n v="11.834600000000137"/>
    <n v="12.094300000000203"/>
    <n v="12.215000000000146"/>
    <n v="0"/>
  </r>
  <r>
    <x v="0"/>
    <s v="P94303852"/>
    <x v="0"/>
    <x v="13"/>
    <x v="13"/>
    <x v="13"/>
    <x v="2"/>
    <x v="1"/>
    <x v="1"/>
    <x v="1"/>
    <x v="1"/>
    <x v="2"/>
    <x v="2"/>
    <n v="660.48"/>
    <n v="660.48"/>
    <d v="1993-06-22T00:00:00"/>
    <d v="1993-06-22T00:00:00"/>
    <d v="2025-02-01T00:00:00"/>
    <d v="2025-02-01T00:00:00"/>
    <n v="32"/>
    <n v="32"/>
    <n v="43"/>
    <n v="43"/>
    <x v="0"/>
    <x v="0"/>
    <s v="NA"/>
    <s v="NA"/>
    <x v="0"/>
    <x v="0"/>
    <s v="NA"/>
    <s v="NA"/>
    <x v="0"/>
    <x v="0"/>
    <s v="3.44"/>
    <s v="3.44"/>
    <n v="3173.6325999999999"/>
    <n v="3173.6325999999999"/>
    <n v="3226.4236000000001"/>
    <n v="3226.4236000000001"/>
    <n v="3258.6876999999999"/>
    <n v="3258.6876999999999"/>
    <n v="3843.9933999999998"/>
    <n v="3850.5983999999999"/>
    <x v="0"/>
    <x v="0"/>
    <x v="0"/>
    <x v="0"/>
    <n v="1.1121242"/>
    <n v="1.1121242"/>
    <s v="3843.9934"/>
    <s v="3850.5984"/>
    <n v="0"/>
    <n v="0"/>
    <n v="0"/>
    <n v="6.6050000000000182"/>
  </r>
  <r>
    <x v="0"/>
    <s v="P94303852"/>
    <x v="0"/>
    <x v="14"/>
    <x v="14"/>
    <x v="14"/>
    <x v="2"/>
    <x v="1"/>
    <x v="1"/>
    <x v="1"/>
    <x v="1"/>
    <x v="2"/>
    <x v="2"/>
    <n v="660.48"/>
    <n v="660.48"/>
    <d v="1993-06-22T00:00:00"/>
    <d v="1993-06-22T00:00:00"/>
    <d v="2025-02-01T00:00:00"/>
    <d v="2025-02-01T00:00:00"/>
    <n v="32"/>
    <n v="32"/>
    <n v="43"/>
    <n v="43"/>
    <x v="0"/>
    <x v="0"/>
    <s v="NA"/>
    <s v="NA"/>
    <x v="0"/>
    <x v="0"/>
    <s v="NA"/>
    <s v="NA"/>
    <x v="0"/>
    <x v="0"/>
    <s v="3.44"/>
    <s v="3.44"/>
    <n v="3173.6325999999999"/>
    <n v="3173.6325999999999"/>
    <n v="3226.4236000000001"/>
    <n v="3226.4236000000001"/>
    <n v="3258.6876999999999"/>
    <n v="3258.6876999999999"/>
    <n v="3850.5983999999999"/>
    <n v="3850.5983999999999"/>
    <x v="0"/>
    <x v="0"/>
    <x v="0"/>
    <x v="0"/>
    <n v="1.1121242"/>
    <n v="1.1121242"/>
    <s v="3850.5984"/>
    <s v="3850.5984"/>
    <n v="0"/>
    <n v="0"/>
    <n v="0"/>
    <n v="0"/>
  </r>
  <r>
    <x v="0"/>
    <s v="P94303852"/>
    <x v="0"/>
    <x v="15"/>
    <x v="15"/>
    <x v="15"/>
    <x v="2"/>
    <x v="1"/>
    <x v="1"/>
    <x v="1"/>
    <x v="1"/>
    <x v="2"/>
    <x v="2"/>
    <n v="660.48"/>
    <n v="660.48"/>
    <d v="1993-06-22T00:00:00"/>
    <d v="1993-06-22T00:00:00"/>
    <d v="2025-02-01T00:00:00"/>
    <d v="2025-02-01T00:00:00"/>
    <n v="32"/>
    <n v="32"/>
    <n v="43"/>
    <n v="43"/>
    <x v="0"/>
    <x v="0"/>
    <s v="NA"/>
    <s v="NA"/>
    <x v="0"/>
    <x v="0"/>
    <s v="NA"/>
    <s v="NA"/>
    <x v="0"/>
    <x v="0"/>
    <s v="3.44"/>
    <s v="3.44"/>
    <n v="3173.6325999999999"/>
    <n v="3173.6325999999999"/>
    <n v="3226.4236000000001"/>
    <n v="3226.4236000000001"/>
    <n v="3258.6876999999999"/>
    <n v="3258.6876999999999"/>
    <n v="3850.5983999999999"/>
    <n v="3850.5983999999999"/>
    <x v="0"/>
    <x v="0"/>
    <x v="0"/>
    <x v="0"/>
    <n v="1.1121242"/>
    <n v="1.1121242"/>
    <s v="3850.5984"/>
    <s v="3850.5984"/>
    <n v="0"/>
    <n v="0"/>
    <n v="0"/>
    <n v="0"/>
  </r>
  <r>
    <x v="0"/>
    <s v="P94303852"/>
    <x v="0"/>
    <x v="16"/>
    <x v="16"/>
    <x v="16"/>
    <x v="2"/>
    <x v="1"/>
    <x v="1"/>
    <x v="1"/>
    <x v="1"/>
    <x v="2"/>
    <x v="2"/>
    <n v="660.48"/>
    <n v="660.48"/>
    <d v="1993-06-22T00:00:00"/>
    <d v="1993-06-22T00:00:00"/>
    <d v="2025-02-01T00:00:00"/>
    <d v="2025-02-01T00:00:00"/>
    <n v="32"/>
    <n v="32"/>
    <n v="43"/>
    <n v="43"/>
    <x v="0"/>
    <x v="0"/>
    <s v="NA"/>
    <s v="NA"/>
    <x v="0"/>
    <x v="0"/>
    <s v="NA"/>
    <s v="NA"/>
    <x v="0"/>
    <x v="0"/>
    <s v="3.44"/>
    <s v="3.44"/>
    <n v="3173.6325999999999"/>
    <n v="3173.6325999999999"/>
    <n v="3226.4236000000001"/>
    <n v="3226.4236000000001"/>
    <n v="3258.6876999999999"/>
    <n v="3258.6876999999999"/>
    <n v="3850.5983999999999"/>
    <n v="3850.5983999999999"/>
    <x v="0"/>
    <x v="0"/>
    <x v="0"/>
    <x v="0"/>
    <n v="1.1121242"/>
    <n v="1.1121242"/>
    <s v="3850.5984"/>
    <s v="3850.5984"/>
    <n v="0"/>
    <n v="0"/>
    <n v="0"/>
    <n v="0"/>
  </r>
  <r>
    <x v="0"/>
    <s v="P94303852"/>
    <x v="0"/>
    <x v="17"/>
    <x v="17"/>
    <x v="17"/>
    <x v="1"/>
    <x v="1"/>
    <x v="1"/>
    <x v="1"/>
    <x v="1"/>
    <x v="2"/>
    <x v="2"/>
    <n v="660.48"/>
    <n v="660.48"/>
    <d v="1993-06-22T00:00:00"/>
    <d v="1993-06-22T00:00:00"/>
    <d v="2025-02-01T00:00:00"/>
    <d v="2025-02-01T00:00:00"/>
    <n v="32"/>
    <n v="32"/>
    <n v="43"/>
    <n v="43"/>
    <x v="0"/>
    <x v="0"/>
    <s v="NA"/>
    <s v="NA"/>
    <x v="0"/>
    <x v="0"/>
    <s v="NA"/>
    <s v="NA"/>
    <x v="0"/>
    <x v="0"/>
    <s v="3.44"/>
    <s v="3.44"/>
    <n v="3173.6325999999999"/>
    <n v="3173.6325999999999"/>
    <n v="3226.4236000000001"/>
    <n v="3226.4236000000001"/>
    <n v="3258.6876999999999"/>
    <n v="3258.6876999999999"/>
    <n v="3850.5983999999999"/>
    <n v="3850.5983999999999"/>
    <x v="0"/>
    <x v="0"/>
    <x v="0"/>
    <x v="0"/>
    <n v="1.1121242"/>
    <n v="1.1121242"/>
    <s v="3850.5984"/>
    <s v="3850.5984"/>
    <n v="0"/>
    <n v="0"/>
    <n v="0"/>
    <n v="0"/>
  </r>
  <r>
    <x v="0"/>
    <s v="P94303852"/>
    <x v="0"/>
    <x v="18"/>
    <x v="18"/>
    <x v="18"/>
    <x v="3"/>
    <x v="1"/>
    <x v="1"/>
    <x v="1"/>
    <x v="1"/>
    <x v="2"/>
    <x v="2"/>
    <n v="660.48"/>
    <n v="660.48"/>
    <d v="1993-06-22T00:00:00"/>
    <d v="1993-06-22T00:00:00"/>
    <d v="2025-02-01T00:00:00"/>
    <d v="2025-02-01T00:00:00"/>
    <n v="32"/>
    <n v="32"/>
    <n v="43"/>
    <n v="43"/>
    <x v="0"/>
    <x v="0"/>
    <s v="NA"/>
    <s v="NA"/>
    <x v="0"/>
    <x v="0"/>
    <s v="NA"/>
    <s v="NA"/>
    <x v="0"/>
    <x v="0"/>
    <s v="3.44"/>
    <s v="3.44"/>
    <n v="3173.6325999999999"/>
    <n v="3173.6325999999999"/>
    <n v="3226.4236000000001"/>
    <n v="3226.4236000000001"/>
    <n v="3258.6876999999999"/>
    <n v="3258.6876999999999"/>
    <n v="3850.5983999999999"/>
    <n v="3850.5983999999999"/>
    <x v="0"/>
    <x v="0"/>
    <x v="0"/>
    <x v="0"/>
    <n v="1.1121242"/>
    <n v="1.1121242"/>
    <s v="3850.5984"/>
    <s v="3850.5984"/>
    <n v="0"/>
    <n v="0"/>
    <n v="0"/>
    <n v="0"/>
  </r>
  <r>
    <x v="0"/>
    <s v="P94303852"/>
    <x v="0"/>
    <x v="19"/>
    <x v="19"/>
    <x v="19"/>
    <x v="4"/>
    <x v="1"/>
    <x v="1"/>
    <x v="1"/>
    <x v="1"/>
    <x v="2"/>
    <x v="2"/>
    <n v="660.48"/>
    <n v="660.48"/>
    <d v="1993-06-22T00:00:00"/>
    <d v="1993-06-22T00:00:00"/>
    <d v="2025-02-01T00:00:00"/>
    <d v="2025-02-01T00:00:00"/>
    <n v="32"/>
    <n v="32"/>
    <n v="43"/>
    <n v="43"/>
    <x v="0"/>
    <x v="0"/>
    <s v="NA"/>
    <s v="NA"/>
    <x v="0"/>
    <x v="0"/>
    <s v="NA"/>
    <s v="NA"/>
    <x v="0"/>
    <x v="0"/>
    <s v="3.44"/>
    <s v="3.44"/>
    <n v="3173.6325999999999"/>
    <n v="3173.6325999999999"/>
    <n v="3226.4236000000001"/>
    <n v="3226.4236000000001"/>
    <n v="3258.6876999999999"/>
    <n v="3258.6876999999999"/>
    <n v="3850.5983999999999"/>
    <n v="3850.5983999999999"/>
    <x v="0"/>
    <x v="0"/>
    <x v="0"/>
    <x v="0"/>
    <n v="1.1121242"/>
    <n v="1.1121242"/>
    <s v="3850.5984"/>
    <s v="3850.5984"/>
    <n v="0"/>
    <n v="0"/>
    <n v="0"/>
    <n v="0"/>
  </r>
  <r>
    <x v="0"/>
    <s v="P94303852"/>
    <x v="0"/>
    <x v="20"/>
    <x v="20"/>
    <x v="20"/>
    <x v="2"/>
    <x v="1"/>
    <x v="1"/>
    <x v="1"/>
    <x v="1"/>
    <x v="2"/>
    <x v="2"/>
    <n v="660.48"/>
    <n v="660.48"/>
    <d v="1993-06-22T00:00:00"/>
    <d v="1993-06-22T00:00:00"/>
    <d v="2025-02-01T00:00:00"/>
    <d v="2025-02-01T00:00:00"/>
    <n v="32"/>
    <n v="32"/>
    <n v="43"/>
    <n v="43"/>
    <x v="0"/>
    <x v="0"/>
    <s v="NA"/>
    <s v="NA"/>
    <x v="0"/>
    <x v="0"/>
    <s v="NA"/>
    <s v="NA"/>
    <x v="0"/>
    <x v="0"/>
    <s v="3.44"/>
    <s v="3.44"/>
    <n v="3173.6325999999999"/>
    <n v="3184.2226999999998"/>
    <n v="3226.4236000000001"/>
    <n v="3230.2833999999998"/>
    <n v="3258.6876999999999"/>
    <n v="3262.5862000000002"/>
    <n v="3850.5983999999999"/>
    <n v="3850.5983999999999"/>
    <x v="0"/>
    <x v="0"/>
    <x v="0"/>
    <x v="0"/>
    <n v="1.1121242"/>
    <n v="1.1121242"/>
    <s v="3850.5984"/>
    <s v="3850.5984"/>
    <n v="10.590099999999893"/>
    <n v="3.8597999999997228"/>
    <n v="3.8985000000002401"/>
    <n v="0"/>
  </r>
  <r>
    <x v="0"/>
    <s v="P94303852"/>
    <x v="0"/>
    <x v="21"/>
    <x v="21"/>
    <x v="21"/>
    <x v="2"/>
    <x v="1"/>
    <x v="1"/>
    <x v="1"/>
    <x v="1"/>
    <x v="2"/>
    <x v="2"/>
    <n v="660.48"/>
    <n v="660.48"/>
    <d v="1993-06-22T00:00:00"/>
    <d v="1993-06-22T00:00:00"/>
    <d v="2025-02-01T00:00:00"/>
    <d v="2025-02-01T00:00:00"/>
    <n v="32"/>
    <n v="32"/>
    <n v="43"/>
    <n v="43"/>
    <x v="0"/>
    <x v="0"/>
    <s v="NA"/>
    <s v="NA"/>
    <x v="0"/>
    <x v="0"/>
    <s v="NA"/>
    <s v="NA"/>
    <x v="0"/>
    <x v="0"/>
    <s v="3.44"/>
    <s v="3.44"/>
    <n v="3184.2226999999998"/>
    <n v="3172.3485999999998"/>
    <n v="3230.2833999999998"/>
    <n v="3241.5810000000001"/>
    <n v="3262.5862000000002"/>
    <n v="3273.9967999999999"/>
    <n v="3850.5983999999999"/>
    <n v="3850.5983999999999"/>
    <x v="0"/>
    <x v="0"/>
    <x v="0"/>
    <x v="0"/>
    <n v="1.1121242"/>
    <n v="1.1121242"/>
    <s v="3850.5984"/>
    <s v="3850.5984"/>
    <n v="-11.874099999999999"/>
    <n v="11.29760000000033"/>
    <n v="11.410599999999704"/>
    <n v="0"/>
  </r>
  <r>
    <x v="0"/>
    <s v="P94436693"/>
    <x v="0"/>
    <x v="0"/>
    <x v="0"/>
    <x v="0"/>
    <x v="0"/>
    <x v="0"/>
    <x v="0"/>
    <x v="2"/>
    <x v="2"/>
    <x v="2"/>
    <x v="2"/>
    <n v="2070.9"/>
    <n v="2070.9"/>
    <d v="1999-09-29T00:00:00"/>
    <d v="1999-09-29T00:00:00"/>
    <d v="2025-01-01T00:00:00"/>
    <d v="2025-01-01T00:00:00"/>
    <n v="59"/>
    <n v="59"/>
    <n v="16"/>
    <n v="16"/>
    <x v="1"/>
    <x v="1"/>
    <s v="NA"/>
    <s v="NA"/>
    <x v="0"/>
    <x v="0"/>
    <s v="NA"/>
    <s v="NA"/>
    <x v="0"/>
    <x v="0"/>
    <s v="5.85"/>
    <s v="5.85"/>
    <n v="10046.075999999999"/>
    <n v="10046.075999999999"/>
    <n v="10233.647000000001"/>
    <n v="10233.647000000001"/>
    <n v="10335.983"/>
    <n v="10335.983"/>
    <n v="12593.291999999999"/>
    <n v="12593.291999999999"/>
    <x v="0"/>
    <x v="0"/>
    <x v="0"/>
    <x v="0"/>
    <n v="1.2183932"/>
    <n v="1.2183932"/>
    <s v="10126.7"/>
    <s v="10126.7"/>
    <n v="0"/>
    <n v="0"/>
    <n v="0"/>
    <n v="0"/>
  </r>
  <r>
    <x v="0"/>
    <s v="P94436693"/>
    <x v="0"/>
    <x v="1"/>
    <x v="1"/>
    <x v="1"/>
    <x v="1"/>
    <x v="0"/>
    <x v="0"/>
    <x v="2"/>
    <x v="2"/>
    <x v="2"/>
    <x v="2"/>
    <n v="2070.9"/>
    <n v="2070.9"/>
    <d v="1999-09-29T00:00:00"/>
    <d v="1999-09-29T00:00:00"/>
    <d v="2025-01-01T00:00:00"/>
    <d v="2025-01-01T00:00:00"/>
    <n v="59"/>
    <n v="59"/>
    <n v="16"/>
    <n v="16"/>
    <x v="1"/>
    <x v="1"/>
    <s v="NA"/>
    <s v="NA"/>
    <x v="0"/>
    <x v="0"/>
    <s v="NA"/>
    <s v="NA"/>
    <x v="0"/>
    <x v="0"/>
    <s v="5.85"/>
    <s v="5.85"/>
    <n v="10046.075999999999"/>
    <n v="10046.075999999999"/>
    <n v="10233.647000000001"/>
    <n v="10233.647000000001"/>
    <n v="10335.983"/>
    <n v="10335.983"/>
    <n v="12593.291999999999"/>
    <n v="12593.291999999999"/>
    <x v="0"/>
    <x v="0"/>
    <x v="0"/>
    <x v="0"/>
    <n v="1.2183932"/>
    <n v="1.2183932"/>
    <s v="10126.7"/>
    <s v="10126.7"/>
    <n v="0"/>
    <n v="0"/>
    <n v="0"/>
    <n v="0"/>
  </r>
  <r>
    <x v="0"/>
    <s v="P94436693"/>
    <x v="0"/>
    <x v="2"/>
    <x v="2"/>
    <x v="2"/>
    <x v="2"/>
    <x v="0"/>
    <x v="0"/>
    <x v="2"/>
    <x v="2"/>
    <x v="2"/>
    <x v="2"/>
    <n v="2070.9"/>
    <n v="2070.9"/>
    <d v="1999-09-29T00:00:00"/>
    <d v="1999-09-29T00:00:00"/>
    <d v="2025-01-01T00:00:00"/>
    <d v="2025-01-01T00:00:00"/>
    <n v="59"/>
    <n v="59"/>
    <n v="16"/>
    <n v="16"/>
    <x v="1"/>
    <x v="1"/>
    <s v="NA"/>
    <s v="NA"/>
    <x v="0"/>
    <x v="0"/>
    <s v="NA"/>
    <s v="NA"/>
    <x v="0"/>
    <x v="0"/>
    <s v="5.85"/>
    <s v="5.85"/>
    <n v="10046.075999999999"/>
    <n v="10046.075999999999"/>
    <n v="10233.647000000001"/>
    <n v="10233.647000000001"/>
    <n v="10335.983"/>
    <n v="10335.983"/>
    <n v="12593.291999999999"/>
    <n v="12593.291999999999"/>
    <x v="0"/>
    <x v="0"/>
    <x v="0"/>
    <x v="0"/>
    <n v="1.2183932"/>
    <n v="1.2183932"/>
    <s v="10126.7"/>
    <s v="10126.7"/>
    <n v="0"/>
    <n v="0"/>
    <n v="0"/>
    <n v="0"/>
  </r>
  <r>
    <x v="0"/>
    <s v="P94436693"/>
    <x v="0"/>
    <x v="3"/>
    <x v="3"/>
    <x v="3"/>
    <x v="2"/>
    <x v="0"/>
    <x v="0"/>
    <x v="2"/>
    <x v="2"/>
    <x v="2"/>
    <x v="2"/>
    <n v="2070.9"/>
    <n v="2070.9"/>
    <d v="1999-09-29T00:00:00"/>
    <d v="1999-09-29T00:00:00"/>
    <d v="2025-01-01T00:00:00"/>
    <d v="2025-01-01T00:00:00"/>
    <n v="59"/>
    <n v="59"/>
    <n v="16"/>
    <n v="16"/>
    <x v="1"/>
    <x v="1"/>
    <s v="NA"/>
    <s v="NA"/>
    <x v="0"/>
    <x v="0"/>
    <s v="NA"/>
    <s v="NA"/>
    <x v="0"/>
    <x v="0"/>
    <s v="5.85"/>
    <s v="5.85"/>
    <n v="10046.075999999999"/>
    <n v="10046.075999999999"/>
    <n v="10233.647000000001"/>
    <n v="10233.647000000001"/>
    <n v="10335.983"/>
    <n v="10335.983"/>
    <n v="12593.291999999999"/>
    <n v="12593.291999999999"/>
    <x v="0"/>
    <x v="0"/>
    <x v="0"/>
    <x v="0"/>
    <n v="1.2183932"/>
    <n v="1.2183932"/>
    <s v="10126.7"/>
    <s v="10126.7"/>
    <n v="0"/>
    <n v="0"/>
    <n v="0"/>
    <n v="0"/>
  </r>
  <r>
    <x v="0"/>
    <s v="P94436693"/>
    <x v="0"/>
    <x v="4"/>
    <x v="4"/>
    <x v="4"/>
    <x v="2"/>
    <x v="0"/>
    <x v="0"/>
    <x v="2"/>
    <x v="2"/>
    <x v="2"/>
    <x v="2"/>
    <n v="2070.9"/>
    <n v="2070.9"/>
    <d v="1999-09-29T00:00:00"/>
    <d v="1999-09-29T00:00:00"/>
    <d v="2025-01-01T00:00:00"/>
    <d v="2025-01-01T00:00:00"/>
    <n v="59"/>
    <n v="59"/>
    <n v="16"/>
    <n v="16"/>
    <x v="1"/>
    <x v="1"/>
    <s v="NA"/>
    <s v="NA"/>
    <x v="0"/>
    <x v="0"/>
    <s v="NA"/>
    <s v="NA"/>
    <x v="0"/>
    <x v="0"/>
    <s v="5.85"/>
    <s v="5.85"/>
    <n v="10046.075999999999"/>
    <n v="10048.698"/>
    <n v="10233.647000000001"/>
    <n v="10233.813"/>
    <n v="10335.983"/>
    <n v="10336.151"/>
    <n v="12593.291999999999"/>
    <n v="12593.495999999999"/>
    <x v="0"/>
    <x v="0"/>
    <x v="0"/>
    <x v="0"/>
    <n v="1.2183932"/>
    <n v="1.2183932"/>
    <s v="10126.7"/>
    <s v="10126.7"/>
    <n v="2.6220000000012078"/>
    <n v="0.16599999999925785"/>
    <n v="0.16799999999966531"/>
    <n v="0.20399999999972351"/>
  </r>
  <r>
    <x v="0"/>
    <s v="P94436693"/>
    <x v="0"/>
    <x v="5"/>
    <x v="5"/>
    <x v="5"/>
    <x v="2"/>
    <x v="0"/>
    <x v="0"/>
    <x v="2"/>
    <x v="2"/>
    <x v="2"/>
    <x v="2"/>
    <n v="2070.9"/>
    <n v="2070.9"/>
    <d v="1999-09-29T00:00:00"/>
    <d v="1999-09-29T00:00:00"/>
    <d v="2025-01-01T00:00:00"/>
    <d v="2025-01-01T00:00:00"/>
    <n v="59"/>
    <n v="59"/>
    <n v="16"/>
    <n v="16"/>
    <x v="1"/>
    <x v="1"/>
    <s v="NA"/>
    <s v="NA"/>
    <x v="0"/>
    <x v="0"/>
    <s v="NA"/>
    <s v="NA"/>
    <x v="0"/>
    <x v="0"/>
    <s v="5.85"/>
    <s v="5.85"/>
    <n v="10048.698"/>
    <n v="9299.23"/>
    <n v="10233.813"/>
    <n v="9470.5259999999998"/>
    <n v="10336.151"/>
    <n v="9565.2309999999998"/>
    <n v="12593.495999999999"/>
    <n v="11654.213"/>
    <x v="0"/>
    <x v="0"/>
    <x v="0"/>
    <x v="0"/>
    <n v="1.2183932"/>
    <n v="1.2183932"/>
    <s v="10126.7"/>
    <s v="10126.7"/>
    <n v="-749.46800000000076"/>
    <n v="-763.28700000000026"/>
    <n v="-770.92000000000007"/>
    <n v="-939.28299999999945"/>
  </r>
  <r>
    <x v="0"/>
    <s v="P94436693"/>
    <x v="0"/>
    <x v="6"/>
    <x v="6"/>
    <x v="6"/>
    <x v="2"/>
    <x v="0"/>
    <x v="0"/>
    <x v="2"/>
    <x v="2"/>
    <x v="2"/>
    <x v="2"/>
    <n v="2070.9"/>
    <n v="2070.9"/>
    <d v="1999-09-29T00:00:00"/>
    <d v="1999-09-29T00:00:00"/>
    <d v="2025-01-01T00:00:00"/>
    <d v="2025-01-01T00:00:00"/>
    <n v="59"/>
    <n v="59"/>
    <n v="16"/>
    <n v="16"/>
    <x v="1"/>
    <x v="1"/>
    <s v="NA"/>
    <s v="NA"/>
    <x v="0"/>
    <x v="0"/>
    <s v="NA"/>
    <s v="NA"/>
    <x v="0"/>
    <x v="0"/>
    <s v="5.85"/>
    <s v="5.85"/>
    <n v="9299.23"/>
    <n v="9345.6110000000008"/>
    <n v="9470.5259999999998"/>
    <n v="9516.3029999999999"/>
    <n v="9565.2309999999998"/>
    <n v="9611.4660000000003"/>
    <n v="11654.213"/>
    <n v="11710.545"/>
    <x v="0"/>
    <x v="0"/>
    <x v="0"/>
    <x v="0"/>
    <n v="1.2183932"/>
    <n v="1.2183932"/>
    <s v="10126.7"/>
    <s v="10126.7"/>
    <n v="46.381000000001222"/>
    <n v="45.777000000000044"/>
    <n v="46.235000000000582"/>
    <n v="56.332000000000335"/>
  </r>
  <r>
    <x v="0"/>
    <s v="P94436693"/>
    <x v="0"/>
    <x v="7"/>
    <x v="7"/>
    <x v="7"/>
    <x v="1"/>
    <x v="0"/>
    <x v="1"/>
    <x v="2"/>
    <x v="2"/>
    <x v="2"/>
    <x v="2"/>
    <n v="2070.9"/>
    <n v="2070.9"/>
    <d v="1999-09-29T00:00:00"/>
    <d v="1999-09-29T00:00:00"/>
    <d v="2025-01-01T00:00:00"/>
    <d v="2025-02-01T00:00:00"/>
    <n v="59"/>
    <n v="59"/>
    <n v="16"/>
    <n v="16"/>
    <x v="1"/>
    <x v="1"/>
    <s v="NA"/>
    <s v="NA"/>
    <x v="0"/>
    <x v="0"/>
    <s v="NA"/>
    <s v="NA"/>
    <x v="0"/>
    <x v="0"/>
    <s v="5.85"/>
    <s v="5.85"/>
    <n v="9345.6110000000008"/>
    <n v="9345.6110000000008"/>
    <n v="9516.3029999999999"/>
    <n v="9516.3029999999999"/>
    <n v="9611.4660000000003"/>
    <n v="9611.4660000000003"/>
    <n v="11710.545"/>
    <n v="11710.545"/>
    <x v="0"/>
    <x v="0"/>
    <x v="0"/>
    <x v="0"/>
    <n v="1.2183932"/>
    <n v="1.2183932"/>
    <s v="10126.7"/>
    <s v="10126.7"/>
    <n v="0"/>
    <n v="0"/>
    <n v="0"/>
    <n v="0"/>
  </r>
  <r>
    <x v="0"/>
    <s v="P94436693"/>
    <x v="0"/>
    <x v="8"/>
    <x v="8"/>
    <x v="8"/>
    <x v="2"/>
    <x v="1"/>
    <x v="1"/>
    <x v="2"/>
    <x v="2"/>
    <x v="2"/>
    <x v="2"/>
    <n v="2070.9"/>
    <n v="2070.9"/>
    <d v="1999-09-29T00:00:00"/>
    <d v="1999-09-29T00:00:00"/>
    <d v="2025-02-01T00:00:00"/>
    <d v="2025-02-01T00:00:00"/>
    <n v="59"/>
    <n v="59"/>
    <n v="16"/>
    <n v="16"/>
    <x v="1"/>
    <x v="1"/>
    <s v="NA"/>
    <s v="NA"/>
    <x v="0"/>
    <x v="0"/>
    <s v="NA"/>
    <s v="NA"/>
    <x v="0"/>
    <x v="0"/>
    <s v="5.85"/>
    <s v="5.85"/>
    <n v="9345.6110000000008"/>
    <n v="9345.6110000000008"/>
    <n v="9516.3029999999999"/>
    <n v="9516.3029999999999"/>
    <n v="9611.4660000000003"/>
    <n v="9611.4660000000003"/>
    <n v="11710.545"/>
    <n v="11710.545"/>
    <x v="0"/>
    <x v="0"/>
    <x v="0"/>
    <x v="0"/>
    <n v="1.2183932"/>
    <n v="1.2183932"/>
    <s v="10126.7"/>
    <s v="10126.7"/>
    <n v="0"/>
    <n v="0"/>
    <n v="0"/>
    <n v="0"/>
  </r>
  <r>
    <x v="0"/>
    <s v="P94436693"/>
    <x v="0"/>
    <x v="9"/>
    <x v="9"/>
    <x v="9"/>
    <x v="2"/>
    <x v="1"/>
    <x v="1"/>
    <x v="2"/>
    <x v="2"/>
    <x v="2"/>
    <x v="2"/>
    <n v="2070.9"/>
    <n v="2070.9"/>
    <d v="1999-09-29T00:00:00"/>
    <d v="1999-09-29T00:00:00"/>
    <d v="2025-02-01T00:00:00"/>
    <d v="2025-02-01T00:00:00"/>
    <n v="59"/>
    <n v="59"/>
    <n v="16"/>
    <n v="16"/>
    <x v="1"/>
    <x v="1"/>
    <s v="NA"/>
    <s v="NA"/>
    <x v="0"/>
    <x v="0"/>
    <s v="NA"/>
    <s v="NA"/>
    <x v="0"/>
    <x v="0"/>
    <s v="5.85"/>
    <s v="5.85"/>
    <n v="9345.6110000000008"/>
    <n v="9351.4794999999995"/>
    <n v="9516.3029999999999"/>
    <n v="9522.1689999999999"/>
    <n v="9611.4660000000003"/>
    <n v="9617.3909999999996"/>
    <n v="11710.545"/>
    <n v="11717.763999999999"/>
    <x v="0"/>
    <x v="0"/>
    <x v="0"/>
    <x v="0"/>
    <n v="1.2183932"/>
    <n v="1.2183932"/>
    <s v="10126.7"/>
    <s v="10126.7"/>
    <n v="5.8684999999986758"/>
    <n v="5.8659999999999854"/>
    <n v="5.9249999999992724"/>
    <n v="7.2189999999991414"/>
  </r>
  <r>
    <x v="0"/>
    <s v="P94436693"/>
    <x v="0"/>
    <x v="10"/>
    <x v="10"/>
    <x v="10"/>
    <x v="2"/>
    <x v="1"/>
    <x v="1"/>
    <x v="2"/>
    <x v="2"/>
    <x v="2"/>
    <x v="2"/>
    <n v="2070.9"/>
    <n v="2070.9"/>
    <d v="1999-09-29T00:00:00"/>
    <d v="1999-09-29T00:00:00"/>
    <d v="2025-02-01T00:00:00"/>
    <d v="2025-02-01T00:00:00"/>
    <n v="59"/>
    <n v="59"/>
    <n v="16"/>
    <n v="16"/>
    <x v="1"/>
    <x v="1"/>
    <s v="NA"/>
    <s v="NA"/>
    <x v="0"/>
    <x v="0"/>
    <s v="NA"/>
    <s v="NA"/>
    <x v="0"/>
    <x v="0"/>
    <s v="5.85"/>
    <s v="5.85"/>
    <n v="9351.4794999999995"/>
    <n v="9290.6949999999997"/>
    <n v="9522.1689999999999"/>
    <n v="9460.2749999999996"/>
    <n v="9617.3909999999996"/>
    <n v="9554.8780000000006"/>
    <n v="11717.763999999999"/>
    <n v="11641.599"/>
    <x v="0"/>
    <x v="0"/>
    <x v="0"/>
    <x v="0"/>
    <n v="1.2183932"/>
    <n v="1.2183932"/>
    <s v="10126.7"/>
    <s v="10126.7"/>
    <n v="-60.784499999999753"/>
    <n v="-61.894000000000233"/>
    <n v="-62.51299999999901"/>
    <n v="-76.164999999999054"/>
  </r>
  <r>
    <x v="0"/>
    <s v="P94436693"/>
    <x v="0"/>
    <x v="11"/>
    <x v="11"/>
    <x v="11"/>
    <x v="2"/>
    <x v="1"/>
    <x v="1"/>
    <x v="2"/>
    <x v="2"/>
    <x v="2"/>
    <x v="2"/>
    <n v="2070.9"/>
    <n v="2070.9"/>
    <d v="1999-09-29T00:00:00"/>
    <d v="1999-09-29T00:00:00"/>
    <d v="2025-02-01T00:00:00"/>
    <d v="2025-02-01T00:00:00"/>
    <n v="59"/>
    <n v="59"/>
    <n v="16"/>
    <n v="16"/>
    <x v="1"/>
    <x v="1"/>
    <s v="NA"/>
    <s v="NA"/>
    <x v="0"/>
    <x v="0"/>
    <s v="NA"/>
    <s v="NA"/>
    <x v="0"/>
    <x v="0"/>
    <s v="5.85"/>
    <s v="5.85"/>
    <n v="9290.6949999999997"/>
    <n v="9288.4390000000003"/>
    <n v="9460.2749999999996"/>
    <n v="9457.9789999999994"/>
    <n v="9554.8780000000006"/>
    <n v="9552.5589999999993"/>
    <n v="11641.599"/>
    <n v="11638.772000000001"/>
    <x v="0"/>
    <x v="0"/>
    <x v="0"/>
    <x v="0"/>
    <n v="1.2183932"/>
    <n v="1.2183932"/>
    <s v="10126.7"/>
    <s v="10126.7"/>
    <n v="-2.2559999999994034"/>
    <n v="-2.2960000000002765"/>
    <n v="-2.3190000000013242"/>
    <n v="-2.8269999999993161"/>
  </r>
  <r>
    <x v="0"/>
    <s v="P94436693"/>
    <x v="0"/>
    <x v="12"/>
    <x v="12"/>
    <x v="12"/>
    <x v="2"/>
    <x v="1"/>
    <x v="1"/>
    <x v="2"/>
    <x v="2"/>
    <x v="2"/>
    <x v="2"/>
    <n v="2070.9"/>
    <n v="2070.9"/>
    <d v="1999-09-29T00:00:00"/>
    <d v="1999-09-29T00:00:00"/>
    <d v="2025-02-01T00:00:00"/>
    <d v="2025-02-01T00:00:00"/>
    <n v="59"/>
    <n v="59"/>
    <n v="16"/>
    <n v="16"/>
    <x v="1"/>
    <x v="1"/>
    <s v="NA"/>
    <s v="NA"/>
    <x v="0"/>
    <x v="0"/>
    <s v="NA"/>
    <s v="NA"/>
    <x v="0"/>
    <x v="0"/>
    <s v="5.85"/>
    <s v="5.85"/>
    <n v="9288.4390000000003"/>
    <n v="9334.7669999999998"/>
    <n v="9457.9789999999994"/>
    <n v="9502.6810000000005"/>
    <n v="9552.5589999999993"/>
    <n v="9597.7070000000003"/>
    <n v="11638.772000000001"/>
    <n v="11693.781999999999"/>
    <x v="0"/>
    <x v="0"/>
    <x v="0"/>
    <x v="0"/>
    <n v="1.2183932"/>
    <n v="1.2183932"/>
    <s v="10126.7"/>
    <s v="10126.7"/>
    <n v="46.32799999999952"/>
    <n v="44.702000000001135"/>
    <n v="45.148000000001048"/>
    <n v="55.009999999998399"/>
  </r>
  <r>
    <x v="0"/>
    <s v="P94436693"/>
    <x v="0"/>
    <x v="13"/>
    <x v="13"/>
    <x v="13"/>
    <x v="2"/>
    <x v="1"/>
    <x v="1"/>
    <x v="2"/>
    <x v="2"/>
    <x v="2"/>
    <x v="2"/>
    <n v="2070.9"/>
    <n v="2070.9"/>
    <d v="1999-09-29T00:00:00"/>
    <d v="1999-09-29T00:00:00"/>
    <d v="2025-02-01T00:00:00"/>
    <d v="2025-02-01T00:00:00"/>
    <n v="59"/>
    <n v="59"/>
    <n v="16"/>
    <n v="16"/>
    <x v="1"/>
    <x v="1"/>
    <s v="NA"/>
    <s v="NA"/>
    <x v="0"/>
    <x v="0"/>
    <s v="NA"/>
    <s v="NA"/>
    <x v="0"/>
    <x v="0"/>
    <s v="5.85"/>
    <s v="5.85"/>
    <n v="9334.7669999999998"/>
    <n v="9334.7669999999998"/>
    <n v="9502.6810000000005"/>
    <n v="9502.6810000000005"/>
    <n v="9597.7070000000003"/>
    <n v="9597.7070000000003"/>
    <n v="11693.781999999999"/>
    <n v="11693.781999999999"/>
    <x v="0"/>
    <x v="0"/>
    <x v="0"/>
    <x v="0"/>
    <n v="1.2183932"/>
    <n v="1.2183932"/>
    <s v="10126.7"/>
    <s v="10147.409"/>
    <n v="0"/>
    <n v="0"/>
    <n v="0"/>
    <n v="0"/>
  </r>
  <r>
    <x v="0"/>
    <s v="P94436693"/>
    <x v="0"/>
    <x v="14"/>
    <x v="14"/>
    <x v="14"/>
    <x v="2"/>
    <x v="1"/>
    <x v="1"/>
    <x v="2"/>
    <x v="2"/>
    <x v="2"/>
    <x v="2"/>
    <n v="2070.9"/>
    <n v="2070.9"/>
    <d v="1999-09-29T00:00:00"/>
    <d v="1999-09-29T00:00:00"/>
    <d v="2025-02-01T00:00:00"/>
    <d v="2025-02-01T00:00:00"/>
    <n v="59"/>
    <n v="59"/>
    <n v="16"/>
    <n v="16"/>
    <x v="1"/>
    <x v="1"/>
    <s v="NA"/>
    <s v="NA"/>
    <x v="0"/>
    <x v="0"/>
    <s v="NA"/>
    <s v="NA"/>
    <x v="0"/>
    <x v="0"/>
    <s v="5.85"/>
    <s v="5.85"/>
    <n v="9334.7669999999998"/>
    <n v="9334.7669999999998"/>
    <n v="9502.6810000000005"/>
    <n v="9502.6810000000005"/>
    <n v="9597.7070000000003"/>
    <n v="9597.7070000000003"/>
    <n v="11693.781999999999"/>
    <n v="11693.781999999999"/>
    <x v="0"/>
    <x v="0"/>
    <x v="0"/>
    <x v="0"/>
    <n v="1.2183932"/>
    <n v="1.2183932"/>
    <s v="10147.409"/>
    <s v="10147.409"/>
    <n v="0"/>
    <n v="0"/>
    <n v="0"/>
    <n v="0"/>
  </r>
  <r>
    <x v="0"/>
    <s v="P94436693"/>
    <x v="0"/>
    <x v="15"/>
    <x v="15"/>
    <x v="15"/>
    <x v="2"/>
    <x v="1"/>
    <x v="1"/>
    <x v="2"/>
    <x v="2"/>
    <x v="2"/>
    <x v="2"/>
    <n v="2070.9"/>
    <n v="2070.9"/>
    <d v="1999-09-29T00:00:00"/>
    <d v="1999-09-29T00:00:00"/>
    <d v="2025-02-01T00:00:00"/>
    <d v="2025-02-01T00:00:00"/>
    <n v="59"/>
    <n v="59"/>
    <n v="16"/>
    <n v="16"/>
    <x v="1"/>
    <x v="1"/>
    <s v="NA"/>
    <s v="NA"/>
    <x v="0"/>
    <x v="0"/>
    <s v="NA"/>
    <s v="NA"/>
    <x v="0"/>
    <x v="0"/>
    <s v="5.85"/>
    <s v="5.85"/>
    <n v="9334.7669999999998"/>
    <n v="9334.7669999999998"/>
    <n v="9502.6810000000005"/>
    <n v="9502.6810000000005"/>
    <n v="9597.7070000000003"/>
    <n v="9597.7070000000003"/>
    <n v="11693.781999999999"/>
    <n v="11693.781999999999"/>
    <x v="0"/>
    <x v="0"/>
    <x v="0"/>
    <x v="0"/>
    <n v="1.2183932"/>
    <n v="1.2183932"/>
    <s v="10147.409"/>
    <s v="10147.409"/>
    <n v="0"/>
    <n v="0"/>
    <n v="0"/>
    <n v="0"/>
  </r>
  <r>
    <x v="0"/>
    <s v="P94436693"/>
    <x v="0"/>
    <x v="16"/>
    <x v="16"/>
    <x v="16"/>
    <x v="2"/>
    <x v="1"/>
    <x v="1"/>
    <x v="2"/>
    <x v="2"/>
    <x v="2"/>
    <x v="2"/>
    <n v="2070.9"/>
    <n v="2070.9"/>
    <d v="1999-09-29T00:00:00"/>
    <d v="1999-09-29T00:00:00"/>
    <d v="2025-02-01T00:00:00"/>
    <d v="2025-02-01T00:00:00"/>
    <n v="59"/>
    <n v="59"/>
    <n v="16"/>
    <n v="16"/>
    <x v="1"/>
    <x v="1"/>
    <s v="NA"/>
    <s v="NA"/>
    <x v="0"/>
    <x v="0"/>
    <s v="NA"/>
    <s v="NA"/>
    <x v="0"/>
    <x v="0"/>
    <s v="5.85"/>
    <s v="5.85"/>
    <n v="9334.7669999999998"/>
    <n v="9334.7669999999998"/>
    <n v="9502.6810000000005"/>
    <n v="9502.6810000000005"/>
    <n v="9597.7070000000003"/>
    <n v="9597.7070000000003"/>
    <n v="11693.781999999999"/>
    <n v="11693.781000000001"/>
    <x v="0"/>
    <x v="0"/>
    <x v="0"/>
    <x v="0"/>
    <n v="1.2183932"/>
    <n v="1.2183932"/>
    <s v="10147.409"/>
    <s v="10147.409"/>
    <n v="0"/>
    <n v="0"/>
    <n v="0"/>
    <n v="-9.9999999838473741E-4"/>
  </r>
  <r>
    <x v="0"/>
    <s v="P94436693"/>
    <x v="0"/>
    <x v="17"/>
    <x v="17"/>
    <x v="17"/>
    <x v="1"/>
    <x v="1"/>
    <x v="1"/>
    <x v="2"/>
    <x v="2"/>
    <x v="2"/>
    <x v="2"/>
    <n v="2070.9"/>
    <n v="2070.9"/>
    <d v="1999-09-29T00:00:00"/>
    <d v="1999-09-29T00:00:00"/>
    <d v="2025-02-01T00:00:00"/>
    <d v="2025-02-01T00:00:00"/>
    <n v="59"/>
    <n v="59"/>
    <n v="16"/>
    <n v="16"/>
    <x v="1"/>
    <x v="1"/>
    <s v="NA"/>
    <s v="NA"/>
    <x v="0"/>
    <x v="0"/>
    <s v="NA"/>
    <s v="NA"/>
    <x v="0"/>
    <x v="0"/>
    <s v="5.85"/>
    <s v="5.85"/>
    <n v="9334.7669999999998"/>
    <n v="9334.7669999999998"/>
    <n v="9502.6810000000005"/>
    <n v="9502.6810000000005"/>
    <n v="9597.7070000000003"/>
    <n v="9597.7070000000003"/>
    <n v="11693.781000000001"/>
    <n v="11693.781000000001"/>
    <x v="0"/>
    <x v="0"/>
    <x v="0"/>
    <x v="0"/>
    <n v="1.2183932"/>
    <n v="1.2183932"/>
    <s v="10147.409"/>
    <s v="10147.409"/>
    <n v="0"/>
    <n v="0"/>
    <n v="0"/>
    <n v="0"/>
  </r>
  <r>
    <x v="0"/>
    <s v="P94436693"/>
    <x v="0"/>
    <x v="18"/>
    <x v="18"/>
    <x v="18"/>
    <x v="3"/>
    <x v="1"/>
    <x v="1"/>
    <x v="2"/>
    <x v="2"/>
    <x v="2"/>
    <x v="2"/>
    <n v="2070.9"/>
    <n v="2070.9"/>
    <d v="1999-09-29T00:00:00"/>
    <d v="1999-09-29T00:00:00"/>
    <d v="2025-02-01T00:00:00"/>
    <d v="2025-02-01T00:00:00"/>
    <n v="59"/>
    <n v="59"/>
    <n v="16"/>
    <n v="16"/>
    <x v="1"/>
    <x v="1"/>
    <s v="NA"/>
    <s v="NA"/>
    <x v="0"/>
    <x v="0"/>
    <s v="NA"/>
    <s v="NA"/>
    <x v="0"/>
    <x v="0"/>
    <s v="5.85"/>
    <s v="5.85"/>
    <n v="9334.7669999999998"/>
    <n v="9334.7669999999998"/>
    <n v="9502.6810000000005"/>
    <n v="9502.6810000000005"/>
    <n v="9597.7070000000003"/>
    <n v="9597.7070000000003"/>
    <n v="11693.781000000001"/>
    <n v="11693.781000000001"/>
    <x v="0"/>
    <x v="0"/>
    <x v="0"/>
    <x v="0"/>
    <n v="1.2183932"/>
    <n v="1.2183932"/>
    <s v="10147.409"/>
    <s v="10147.409"/>
    <n v="0"/>
    <n v="0"/>
    <n v="0"/>
    <n v="0"/>
  </r>
  <r>
    <x v="0"/>
    <s v="P94436693"/>
    <x v="0"/>
    <x v="19"/>
    <x v="19"/>
    <x v="19"/>
    <x v="4"/>
    <x v="1"/>
    <x v="1"/>
    <x v="2"/>
    <x v="2"/>
    <x v="2"/>
    <x v="2"/>
    <n v="2070.9"/>
    <n v="2070.9"/>
    <d v="1999-09-29T00:00:00"/>
    <d v="1999-09-29T00:00:00"/>
    <d v="2025-02-01T00:00:00"/>
    <d v="2025-02-01T00:00:00"/>
    <n v="59"/>
    <n v="59"/>
    <n v="16"/>
    <n v="16"/>
    <x v="1"/>
    <x v="1"/>
    <s v="NA"/>
    <s v="NA"/>
    <x v="0"/>
    <x v="0"/>
    <s v="NA"/>
    <s v="NA"/>
    <x v="0"/>
    <x v="0"/>
    <s v="5.85"/>
    <s v="5.85"/>
    <n v="9334.7669999999998"/>
    <n v="9334.7669999999998"/>
    <n v="9502.6810000000005"/>
    <n v="9502.6810000000005"/>
    <n v="9597.7070000000003"/>
    <n v="9597.7070000000003"/>
    <n v="11693.781000000001"/>
    <n v="11693.781000000001"/>
    <x v="0"/>
    <x v="0"/>
    <x v="0"/>
    <x v="0"/>
    <n v="1.2183932"/>
    <n v="1.2183932"/>
    <s v="10147.409"/>
    <s v="10147.409"/>
    <n v="0"/>
    <n v="0"/>
    <n v="0"/>
    <n v="0"/>
  </r>
  <r>
    <x v="0"/>
    <s v="P94436693"/>
    <x v="0"/>
    <x v="20"/>
    <x v="20"/>
    <x v="20"/>
    <x v="2"/>
    <x v="1"/>
    <x v="1"/>
    <x v="2"/>
    <x v="2"/>
    <x v="2"/>
    <x v="2"/>
    <n v="2070.9"/>
    <n v="2070.9"/>
    <d v="1999-09-29T00:00:00"/>
    <d v="1999-09-29T00:00:00"/>
    <d v="2025-02-01T00:00:00"/>
    <d v="2025-02-01T00:00:00"/>
    <n v="59"/>
    <n v="59"/>
    <n v="16"/>
    <n v="16"/>
    <x v="1"/>
    <x v="1"/>
    <s v="NA"/>
    <s v="NA"/>
    <x v="0"/>
    <x v="0"/>
    <s v="NA"/>
    <s v="NA"/>
    <x v="0"/>
    <x v="0"/>
    <s v="5.85"/>
    <s v="5.85"/>
    <n v="9334.7669999999998"/>
    <n v="9361.1869999999999"/>
    <n v="9502.6810000000005"/>
    <n v="9509.8269999999993"/>
    <n v="9597.7070000000003"/>
    <n v="9604.9249999999993"/>
    <n v="11693.781000000001"/>
    <n v="11702.575000000001"/>
    <x v="0"/>
    <x v="0"/>
    <x v="0"/>
    <x v="0"/>
    <n v="1.2183932"/>
    <n v="1.2183932"/>
    <s v="10147.409"/>
    <s v="10147.409"/>
    <n v="26.420000000000073"/>
    <n v="7.1459999999988213"/>
    <n v="7.2179999999989377"/>
    <n v="8.793999999999869"/>
  </r>
  <r>
    <x v="0"/>
    <s v="P94436693"/>
    <x v="0"/>
    <x v="21"/>
    <x v="21"/>
    <x v="21"/>
    <x v="2"/>
    <x v="1"/>
    <x v="1"/>
    <x v="2"/>
    <x v="2"/>
    <x v="2"/>
    <x v="2"/>
    <n v="2070.9"/>
    <n v="2070.9"/>
    <d v="1999-09-29T00:00:00"/>
    <d v="1999-09-29T00:00:00"/>
    <d v="2025-02-01T00:00:00"/>
    <d v="2025-02-01T00:00:00"/>
    <n v="59"/>
    <n v="59"/>
    <n v="16"/>
    <n v="16"/>
    <x v="1"/>
    <x v="1"/>
    <s v="NA"/>
    <s v="NA"/>
    <x v="0"/>
    <x v="0"/>
    <s v="NA"/>
    <s v="NA"/>
    <x v="0"/>
    <x v="0"/>
    <s v="5.85"/>
    <s v="5.85"/>
    <n v="9361.1869999999999"/>
    <n v="9314.7289999999994"/>
    <n v="9509.8269999999993"/>
    <n v="9551.2510000000002"/>
    <n v="9604.9249999999993"/>
    <n v="9646.7639999999992"/>
    <n v="11702.575000000001"/>
    <n v="11753.550999999999"/>
    <x v="0"/>
    <x v="0"/>
    <x v="0"/>
    <x v="0"/>
    <n v="1.2183932"/>
    <n v="1.2183932"/>
    <s v="10147.409"/>
    <s v="10147.409"/>
    <n v="-46.458000000000538"/>
    <n v="41.424000000000888"/>
    <n v="41.838999999999942"/>
    <n v="50.975999999998749"/>
  </r>
  <r>
    <x v="0"/>
    <s v="P94465988"/>
    <x v="0"/>
    <x v="0"/>
    <x v="0"/>
    <x v="0"/>
    <x v="0"/>
    <x v="0"/>
    <x v="0"/>
    <x v="3"/>
    <x v="3"/>
    <x v="1"/>
    <x v="1"/>
    <n v="29.414999999999999"/>
    <n v="29.414999999999999"/>
    <d v="1999-03-17T00:00:00"/>
    <d v="1999-03-17T00:00:00"/>
    <d v="2017-05-17T00:00:00"/>
    <d v="2017-05-17T00:00:00"/>
    <n v="37"/>
    <n v="37"/>
    <n v="38"/>
    <n v="38"/>
    <x v="1"/>
    <x v="1"/>
    <s v="NA"/>
    <s v="NA"/>
    <x v="0"/>
    <x v="0"/>
    <s v="NA"/>
    <s v="NA"/>
    <x v="1"/>
    <x v="1"/>
    <s v="1.59"/>
    <s v="1.59"/>
    <n v="112.53693"/>
    <n v="112.53693"/>
    <n v="114.3479"/>
    <n v="114.3479"/>
    <n v="115.49138000000001"/>
    <n v="115.49138000000001"/>
    <n v="131.66333"/>
    <n v="131.66333"/>
    <x v="0"/>
    <x v="0"/>
    <x v="0"/>
    <x v="0"/>
    <n v="1.1400273000000001"/>
    <n v="1.1400273000000001"/>
    <s v="71.49038"/>
    <s v="71.49038"/>
    <n v="0"/>
    <n v="0"/>
    <n v="0"/>
    <n v="0"/>
  </r>
  <r>
    <x v="0"/>
    <s v="P94465988"/>
    <x v="0"/>
    <x v="1"/>
    <x v="1"/>
    <x v="1"/>
    <x v="1"/>
    <x v="0"/>
    <x v="0"/>
    <x v="3"/>
    <x v="3"/>
    <x v="1"/>
    <x v="1"/>
    <n v="29.414999999999999"/>
    <n v="29.414999999999999"/>
    <d v="1999-03-17T00:00:00"/>
    <d v="1999-03-17T00:00:00"/>
    <d v="2017-05-17T00:00:00"/>
    <d v="2017-05-17T00:00:00"/>
    <n v="37"/>
    <n v="37"/>
    <n v="38"/>
    <n v="38"/>
    <x v="1"/>
    <x v="1"/>
    <s v="NA"/>
    <s v="NA"/>
    <x v="0"/>
    <x v="0"/>
    <s v="NA"/>
    <s v="NA"/>
    <x v="1"/>
    <x v="1"/>
    <s v="1.59"/>
    <s v="1.59"/>
    <n v="112.53693"/>
    <n v="112.53693"/>
    <n v="114.3479"/>
    <n v="114.3479"/>
    <n v="115.49138000000001"/>
    <n v="115.49138000000001"/>
    <n v="131.66333"/>
    <n v="131.66333"/>
    <x v="0"/>
    <x v="0"/>
    <x v="0"/>
    <x v="0"/>
    <n v="1.1400273000000001"/>
    <n v="1.1400273000000001"/>
    <s v="71.49038"/>
    <s v="71.49038"/>
    <n v="0"/>
    <n v="0"/>
    <n v="0"/>
    <n v="0"/>
  </r>
  <r>
    <x v="0"/>
    <s v="P94465988"/>
    <x v="0"/>
    <x v="2"/>
    <x v="2"/>
    <x v="2"/>
    <x v="2"/>
    <x v="0"/>
    <x v="0"/>
    <x v="3"/>
    <x v="3"/>
    <x v="1"/>
    <x v="1"/>
    <n v="29.414999999999999"/>
    <n v="29.414999999999999"/>
    <d v="1999-03-17T00:00:00"/>
    <d v="1999-03-17T00:00:00"/>
    <d v="2017-05-17T00:00:00"/>
    <d v="2017-05-17T00:00:00"/>
    <n v="37"/>
    <n v="37"/>
    <n v="38"/>
    <n v="38"/>
    <x v="1"/>
    <x v="1"/>
    <s v="NA"/>
    <s v="NA"/>
    <x v="0"/>
    <x v="0"/>
    <s v="NA"/>
    <s v="NA"/>
    <x v="1"/>
    <x v="1"/>
    <s v="1.59"/>
    <s v="1.59"/>
    <n v="112.53693"/>
    <n v="112.53693"/>
    <n v="114.3479"/>
    <n v="114.3479"/>
    <n v="115.49138000000001"/>
    <n v="115.49138000000001"/>
    <n v="131.66333"/>
    <n v="131.66331"/>
    <x v="0"/>
    <x v="0"/>
    <x v="0"/>
    <x v="0"/>
    <n v="1.1400273000000001"/>
    <n v="1.1400273000000001"/>
    <s v="71.49038"/>
    <s v="71.49038"/>
    <n v="0"/>
    <n v="0"/>
    <n v="0"/>
    <n v="-2.0000000006348273E-5"/>
  </r>
  <r>
    <x v="0"/>
    <s v="P94465988"/>
    <x v="0"/>
    <x v="3"/>
    <x v="3"/>
    <x v="3"/>
    <x v="2"/>
    <x v="0"/>
    <x v="0"/>
    <x v="3"/>
    <x v="3"/>
    <x v="1"/>
    <x v="1"/>
    <n v="29.414999999999999"/>
    <n v="29.414999999999999"/>
    <d v="1999-03-17T00:00:00"/>
    <d v="1999-03-17T00:00:00"/>
    <d v="2017-05-17T00:00:00"/>
    <d v="2017-05-17T00:00:00"/>
    <n v="37"/>
    <n v="37"/>
    <n v="38"/>
    <n v="38"/>
    <x v="1"/>
    <x v="1"/>
    <s v="NA"/>
    <s v="NA"/>
    <x v="0"/>
    <x v="0"/>
    <s v="NA"/>
    <s v="NA"/>
    <x v="1"/>
    <x v="1"/>
    <s v="1.59"/>
    <s v="1.59"/>
    <n v="112.53693"/>
    <n v="112.53693"/>
    <n v="114.3479"/>
    <n v="114.3479"/>
    <n v="115.49138000000001"/>
    <n v="115.49138000000001"/>
    <n v="131.66331"/>
    <n v="131.66331"/>
    <x v="0"/>
    <x v="0"/>
    <x v="0"/>
    <x v="0"/>
    <n v="1.1400273000000001"/>
    <n v="1.1400273000000001"/>
    <s v="71.49038"/>
    <s v="71.49038"/>
    <n v="0"/>
    <n v="0"/>
    <n v="0"/>
    <n v="0"/>
  </r>
  <r>
    <x v="0"/>
    <s v="P94465988"/>
    <x v="0"/>
    <x v="4"/>
    <x v="4"/>
    <x v="4"/>
    <x v="2"/>
    <x v="0"/>
    <x v="0"/>
    <x v="3"/>
    <x v="3"/>
    <x v="1"/>
    <x v="1"/>
    <n v="29.414999999999999"/>
    <n v="29.414999999999999"/>
    <d v="1999-03-17T00:00:00"/>
    <d v="1999-03-17T00:00:00"/>
    <d v="2017-05-17T00:00:00"/>
    <d v="2017-05-17T00:00:00"/>
    <n v="37"/>
    <n v="37"/>
    <n v="38"/>
    <n v="38"/>
    <x v="1"/>
    <x v="1"/>
    <s v="NA"/>
    <s v="NA"/>
    <x v="0"/>
    <x v="0"/>
    <s v="NA"/>
    <s v="NA"/>
    <x v="1"/>
    <x v="1"/>
    <s v="1.59"/>
    <s v="1.59"/>
    <n v="112.53693"/>
    <n v="112.616325"/>
    <n v="114.3479"/>
    <n v="114.35294"/>
    <n v="115.49138000000001"/>
    <n v="115.496475"/>
    <n v="131.66331"/>
    <n v="131.66913"/>
    <x v="0"/>
    <x v="0"/>
    <x v="0"/>
    <x v="0"/>
    <n v="1.1400273000000001"/>
    <n v="1.1400273000000001"/>
    <s v="71.49038"/>
    <s v="71.49038"/>
    <n v="7.9395000000005211E-2"/>
    <n v="5.0400000000081491E-3"/>
    <n v="5.0949999999971851E-3"/>
    <n v="5.8199999999999363E-3"/>
  </r>
  <r>
    <x v="0"/>
    <s v="P94465988"/>
    <x v="0"/>
    <x v="5"/>
    <x v="5"/>
    <x v="5"/>
    <x v="2"/>
    <x v="0"/>
    <x v="0"/>
    <x v="3"/>
    <x v="3"/>
    <x v="1"/>
    <x v="1"/>
    <n v="29.414999999999999"/>
    <n v="29.414999999999999"/>
    <d v="1999-03-17T00:00:00"/>
    <d v="1999-03-17T00:00:00"/>
    <d v="2017-05-17T00:00:00"/>
    <d v="2017-05-17T00:00:00"/>
    <n v="37"/>
    <n v="37"/>
    <n v="38"/>
    <n v="38"/>
    <x v="1"/>
    <x v="1"/>
    <s v="NA"/>
    <s v="NA"/>
    <x v="0"/>
    <x v="0"/>
    <s v="NA"/>
    <s v="NA"/>
    <x v="1"/>
    <x v="1"/>
    <s v="1.59"/>
    <s v="1.59"/>
    <n v="112.616325"/>
    <n v="104.191734"/>
    <n v="114.35294"/>
    <n v="105.79843"/>
    <n v="115.496475"/>
    <n v="106.856415"/>
    <n v="131.66913"/>
    <n v="121.81923"/>
    <x v="0"/>
    <x v="0"/>
    <x v="0"/>
    <x v="0"/>
    <n v="1.1400273000000001"/>
    <n v="1.1400273000000001"/>
    <s v="71.49038"/>
    <s v="71.49038"/>
    <n v="-8.4245910000000066"/>
    <n v="-8.5545100000000076"/>
    <n v="-8.6400600000000054"/>
    <n v="-9.849899999999991"/>
  </r>
  <r>
    <x v="0"/>
    <s v="P94465988"/>
    <x v="0"/>
    <x v="6"/>
    <x v="6"/>
    <x v="6"/>
    <x v="2"/>
    <x v="0"/>
    <x v="0"/>
    <x v="3"/>
    <x v="3"/>
    <x v="1"/>
    <x v="1"/>
    <n v="29.414999999999999"/>
    <n v="29.414999999999999"/>
    <d v="1999-03-17T00:00:00"/>
    <d v="1999-03-17T00:00:00"/>
    <d v="2017-05-17T00:00:00"/>
    <d v="2017-05-17T00:00:00"/>
    <n v="37"/>
    <n v="37"/>
    <n v="38"/>
    <n v="38"/>
    <x v="1"/>
    <x v="1"/>
    <s v="NA"/>
    <s v="NA"/>
    <x v="0"/>
    <x v="0"/>
    <s v="NA"/>
    <s v="NA"/>
    <x v="1"/>
    <x v="1"/>
    <s v="1.59"/>
    <s v="1.59"/>
    <n v="104.191734"/>
    <n v="104.58172"/>
    <n v="105.79843"/>
    <n v="106.2067"/>
    <n v="106.856415"/>
    <n v="107.26877"/>
    <n v="121.81923"/>
    <n v="122.28932"/>
    <x v="0"/>
    <x v="0"/>
    <x v="0"/>
    <x v="0"/>
    <n v="1.1400273000000001"/>
    <n v="1.1400273000000001"/>
    <s v="71.49038"/>
    <s v="71.49038"/>
    <n v="0.38998600000000749"/>
    <n v="0.40827000000000169"/>
    <n v="0.41235500000000513"/>
    <n v="0.47008999999999901"/>
  </r>
  <r>
    <x v="0"/>
    <s v="P94465988"/>
    <x v="0"/>
    <x v="7"/>
    <x v="7"/>
    <x v="7"/>
    <x v="1"/>
    <x v="0"/>
    <x v="0"/>
    <x v="3"/>
    <x v="3"/>
    <x v="1"/>
    <x v="1"/>
    <n v="29.414999999999999"/>
    <n v="29.414999999999999"/>
    <d v="1999-03-17T00:00:00"/>
    <d v="1999-03-17T00:00:00"/>
    <d v="2017-05-17T00:00:00"/>
    <d v="2017-05-17T00:00:00"/>
    <n v="37"/>
    <n v="37"/>
    <n v="38"/>
    <n v="38"/>
    <x v="1"/>
    <x v="1"/>
    <s v="NA"/>
    <s v="NA"/>
    <x v="0"/>
    <x v="0"/>
    <s v="NA"/>
    <s v="NA"/>
    <x v="1"/>
    <x v="1"/>
    <s v="1.59"/>
    <s v="1.59"/>
    <n v="104.58172"/>
    <n v="104.58172"/>
    <n v="106.2067"/>
    <n v="106.2067"/>
    <n v="107.26877"/>
    <n v="107.26877"/>
    <n v="122.28932"/>
    <n v="122.28932"/>
    <x v="0"/>
    <x v="0"/>
    <x v="0"/>
    <x v="0"/>
    <n v="1.1400273000000001"/>
    <n v="1.1400273000000001"/>
    <s v="71.49038"/>
    <s v="71.49038"/>
    <n v="0"/>
    <n v="0"/>
    <n v="0"/>
    <n v="0"/>
  </r>
  <r>
    <x v="0"/>
    <s v="P94465988"/>
    <x v="0"/>
    <x v="8"/>
    <x v="8"/>
    <x v="8"/>
    <x v="2"/>
    <x v="0"/>
    <x v="0"/>
    <x v="3"/>
    <x v="3"/>
    <x v="1"/>
    <x v="1"/>
    <n v="29.414999999999999"/>
    <n v="29.414999999999999"/>
    <d v="1999-03-17T00:00:00"/>
    <d v="1999-03-17T00:00:00"/>
    <d v="2017-05-17T00:00:00"/>
    <d v="2017-05-17T00:00:00"/>
    <n v="37"/>
    <n v="37"/>
    <n v="38"/>
    <n v="38"/>
    <x v="1"/>
    <x v="1"/>
    <s v="NA"/>
    <s v="NA"/>
    <x v="0"/>
    <x v="0"/>
    <s v="NA"/>
    <s v="NA"/>
    <x v="1"/>
    <x v="1"/>
    <s v="1.59"/>
    <s v="1.59"/>
    <n v="104.58172"/>
    <n v="104.58172"/>
    <n v="106.2067"/>
    <n v="106.2067"/>
    <n v="107.26877"/>
    <n v="107.26877"/>
    <n v="122.28932"/>
    <n v="122.28932"/>
    <x v="0"/>
    <x v="0"/>
    <x v="0"/>
    <x v="0"/>
    <n v="1.1400273000000001"/>
    <n v="1.1400273000000001"/>
    <s v="71.49038"/>
    <s v="71.49038"/>
    <n v="0"/>
    <n v="0"/>
    <n v="0"/>
    <n v="0"/>
  </r>
  <r>
    <x v="0"/>
    <s v="P94465988"/>
    <x v="0"/>
    <x v="9"/>
    <x v="9"/>
    <x v="9"/>
    <x v="2"/>
    <x v="0"/>
    <x v="0"/>
    <x v="3"/>
    <x v="3"/>
    <x v="1"/>
    <x v="1"/>
    <n v="29.414999999999999"/>
    <n v="29.414999999999999"/>
    <d v="1999-03-17T00:00:00"/>
    <d v="1999-03-17T00:00:00"/>
    <d v="2017-05-17T00:00:00"/>
    <d v="2017-05-17T00:00:00"/>
    <n v="37"/>
    <n v="37"/>
    <n v="38"/>
    <n v="38"/>
    <x v="1"/>
    <x v="1"/>
    <s v="NA"/>
    <s v="NA"/>
    <x v="0"/>
    <x v="0"/>
    <s v="NA"/>
    <s v="NA"/>
    <x v="1"/>
    <x v="1"/>
    <s v="1.59"/>
    <s v="1.59"/>
    <n v="104.58172"/>
    <n v="104.58172"/>
    <n v="106.2067"/>
    <n v="106.2067"/>
    <n v="107.26877"/>
    <n v="107.26877"/>
    <n v="122.28932"/>
    <n v="122.28932"/>
    <x v="0"/>
    <x v="0"/>
    <x v="0"/>
    <x v="0"/>
    <n v="1.1400273000000001"/>
    <n v="1.1400273000000001"/>
    <s v="71.49038"/>
    <s v="71.49038"/>
    <n v="0"/>
    <n v="0"/>
    <n v="0"/>
    <n v="0"/>
  </r>
  <r>
    <x v="0"/>
    <s v="P94465988"/>
    <x v="0"/>
    <x v="10"/>
    <x v="10"/>
    <x v="10"/>
    <x v="2"/>
    <x v="0"/>
    <x v="0"/>
    <x v="3"/>
    <x v="3"/>
    <x v="1"/>
    <x v="1"/>
    <n v="29.414999999999999"/>
    <n v="29.414999999999999"/>
    <d v="1999-03-17T00:00:00"/>
    <d v="1999-03-17T00:00:00"/>
    <d v="2017-05-17T00:00:00"/>
    <d v="2017-05-17T00:00:00"/>
    <n v="37"/>
    <n v="37"/>
    <n v="38"/>
    <n v="38"/>
    <x v="1"/>
    <x v="1"/>
    <s v="NA"/>
    <s v="NA"/>
    <x v="0"/>
    <x v="0"/>
    <s v="NA"/>
    <s v="NA"/>
    <x v="1"/>
    <x v="1"/>
    <s v="1.59"/>
    <s v="1.59"/>
    <n v="104.58172"/>
    <n v="103.90194"/>
    <n v="106.2067"/>
    <n v="105.51636000000001"/>
    <n v="107.26877"/>
    <n v="106.57152000000001"/>
    <n v="122.28932"/>
    <n v="121.49444"/>
    <x v="0"/>
    <x v="0"/>
    <x v="0"/>
    <x v="0"/>
    <n v="1.1400273000000001"/>
    <n v="1.1400273000000001"/>
    <s v="71.49038"/>
    <s v="71.49038"/>
    <n v="-0.67978000000000804"/>
    <n v="-0.69033999999999196"/>
    <n v="-0.69724999999999682"/>
    <n v="-0.79488000000000625"/>
  </r>
  <r>
    <x v="0"/>
    <s v="P94465988"/>
    <x v="0"/>
    <x v="11"/>
    <x v="11"/>
    <x v="11"/>
    <x v="2"/>
    <x v="0"/>
    <x v="0"/>
    <x v="3"/>
    <x v="3"/>
    <x v="1"/>
    <x v="1"/>
    <n v="29.414999999999999"/>
    <n v="29.414999999999999"/>
    <d v="1999-03-17T00:00:00"/>
    <d v="1999-03-17T00:00:00"/>
    <d v="2017-05-17T00:00:00"/>
    <d v="2017-05-17T00:00:00"/>
    <n v="37"/>
    <n v="37"/>
    <n v="38"/>
    <n v="38"/>
    <x v="1"/>
    <x v="1"/>
    <s v="NA"/>
    <s v="NA"/>
    <x v="0"/>
    <x v="0"/>
    <s v="NA"/>
    <s v="NA"/>
    <x v="1"/>
    <x v="1"/>
    <s v="1.59"/>
    <s v="1.59"/>
    <n v="103.90194"/>
    <n v="103.64582"/>
    <n v="105.51636000000001"/>
    <n v="105.25625599999999"/>
    <n v="106.57152000000001"/>
    <n v="106.308815"/>
    <n v="121.49444"/>
    <n v="121.194954"/>
    <x v="0"/>
    <x v="0"/>
    <x v="0"/>
    <x v="0"/>
    <n v="1.1400273000000001"/>
    <n v="1.1400273000000001"/>
    <s v="71.49038"/>
    <s v="71.49038"/>
    <n v="-0.25611999999999568"/>
    <n v="-0.26010400000001255"/>
    <n v="-0.26270500000001107"/>
    <n v="-0.2994860000000017"/>
  </r>
  <r>
    <x v="0"/>
    <s v="P94465988"/>
    <x v="0"/>
    <x v="12"/>
    <x v="12"/>
    <x v="12"/>
    <x v="2"/>
    <x v="0"/>
    <x v="0"/>
    <x v="3"/>
    <x v="3"/>
    <x v="1"/>
    <x v="1"/>
    <n v="29.414999999999999"/>
    <n v="29.414999999999999"/>
    <d v="1999-03-17T00:00:00"/>
    <d v="1999-03-17T00:00:00"/>
    <d v="2017-05-17T00:00:00"/>
    <d v="2017-05-17T00:00:00"/>
    <n v="37"/>
    <n v="37"/>
    <n v="38"/>
    <n v="38"/>
    <x v="1"/>
    <x v="1"/>
    <s v="NA"/>
    <s v="NA"/>
    <x v="0"/>
    <x v="0"/>
    <s v="NA"/>
    <s v="NA"/>
    <x v="1"/>
    <x v="1"/>
    <s v="1.59"/>
    <s v="1.59"/>
    <n v="103.64582"/>
    <n v="104.03376"/>
    <n v="105.25625599999999"/>
    <n v="105.65228999999999"/>
    <n v="106.308815"/>
    <n v="106.70881"/>
    <n v="121.194954"/>
    <n v="121.650955"/>
    <x v="0"/>
    <x v="0"/>
    <x v="0"/>
    <x v="0"/>
    <n v="1.1400273000000001"/>
    <n v="1.1400273000000001"/>
    <s v="71.49038"/>
    <s v="71.49038"/>
    <n v="0.3879400000000004"/>
    <n v="0.39603400000000022"/>
    <n v="0.3999950000000041"/>
    <n v="0.45600100000000054"/>
  </r>
  <r>
    <x v="0"/>
    <s v="P94465988"/>
    <x v="0"/>
    <x v="13"/>
    <x v="13"/>
    <x v="13"/>
    <x v="2"/>
    <x v="0"/>
    <x v="0"/>
    <x v="3"/>
    <x v="3"/>
    <x v="1"/>
    <x v="1"/>
    <n v="29.414999999999999"/>
    <n v="29.414999999999999"/>
    <d v="1999-03-17T00:00:00"/>
    <d v="1999-03-17T00:00:00"/>
    <d v="2017-05-17T00:00:00"/>
    <d v="2017-05-17T00:00:00"/>
    <n v="37"/>
    <n v="37"/>
    <n v="38"/>
    <n v="38"/>
    <x v="1"/>
    <x v="1"/>
    <s v="NA"/>
    <s v="NA"/>
    <x v="0"/>
    <x v="0"/>
    <s v="NA"/>
    <s v="NA"/>
    <x v="1"/>
    <x v="1"/>
    <s v="1.59"/>
    <s v="1.59"/>
    <n v="104.03376"/>
    <n v="104.03376"/>
    <n v="105.65228999999999"/>
    <n v="105.65228999999999"/>
    <n v="106.70881"/>
    <n v="106.70881"/>
    <n v="121.650955"/>
    <n v="121.650955"/>
    <x v="0"/>
    <x v="0"/>
    <x v="0"/>
    <x v="0"/>
    <n v="1.1400273000000001"/>
    <n v="1.1400273000000001"/>
    <s v="71.49038"/>
    <s v="71.6348"/>
    <n v="0"/>
    <n v="0"/>
    <n v="0"/>
    <n v="0"/>
  </r>
  <r>
    <x v="0"/>
    <s v="P94465988"/>
    <x v="0"/>
    <x v="14"/>
    <x v="14"/>
    <x v="14"/>
    <x v="2"/>
    <x v="0"/>
    <x v="0"/>
    <x v="3"/>
    <x v="3"/>
    <x v="1"/>
    <x v="1"/>
    <n v="29.414999999999999"/>
    <n v="29.414999999999999"/>
    <d v="1999-03-17T00:00:00"/>
    <d v="1999-03-17T00:00:00"/>
    <d v="2017-05-17T00:00:00"/>
    <d v="2017-05-17T00:00:00"/>
    <n v="37"/>
    <n v="37"/>
    <n v="38"/>
    <n v="38"/>
    <x v="1"/>
    <x v="1"/>
    <s v="NA"/>
    <s v="NA"/>
    <x v="0"/>
    <x v="0"/>
    <s v="NA"/>
    <s v="NA"/>
    <x v="1"/>
    <x v="1"/>
    <s v="1.59"/>
    <s v="1.59"/>
    <n v="104.03376"/>
    <n v="104.03376"/>
    <n v="105.65228999999999"/>
    <n v="105.65228999999999"/>
    <n v="106.70881"/>
    <n v="106.70881"/>
    <n v="121.650955"/>
    <n v="121.650955"/>
    <x v="0"/>
    <x v="0"/>
    <x v="0"/>
    <x v="0"/>
    <n v="1.1400273000000001"/>
    <n v="1.1400273000000001"/>
    <s v="71.6348"/>
    <s v="71.6348"/>
    <n v="0"/>
    <n v="0"/>
    <n v="0"/>
    <n v="0"/>
  </r>
  <r>
    <x v="0"/>
    <s v="P94465988"/>
    <x v="0"/>
    <x v="15"/>
    <x v="15"/>
    <x v="15"/>
    <x v="2"/>
    <x v="0"/>
    <x v="0"/>
    <x v="3"/>
    <x v="3"/>
    <x v="1"/>
    <x v="1"/>
    <n v="29.414999999999999"/>
    <n v="29.414999999999999"/>
    <d v="1999-03-17T00:00:00"/>
    <d v="1999-03-17T00:00:00"/>
    <d v="2017-05-17T00:00:00"/>
    <d v="2017-05-17T00:00:00"/>
    <n v="37"/>
    <n v="37"/>
    <n v="38"/>
    <n v="38"/>
    <x v="1"/>
    <x v="1"/>
    <s v="NA"/>
    <s v="NA"/>
    <x v="0"/>
    <x v="0"/>
    <s v="NA"/>
    <s v="NA"/>
    <x v="1"/>
    <x v="1"/>
    <s v="1.59"/>
    <s v="1.59"/>
    <n v="104.03376"/>
    <n v="104.03376"/>
    <n v="105.65228999999999"/>
    <n v="105.65228999999999"/>
    <n v="106.70881"/>
    <n v="106.70881"/>
    <n v="121.650955"/>
    <n v="121.650955"/>
    <x v="0"/>
    <x v="0"/>
    <x v="0"/>
    <x v="0"/>
    <n v="1.1400273000000001"/>
    <n v="1.1400273000000001"/>
    <s v="71.6348"/>
    <s v="71.6348"/>
    <n v="0"/>
    <n v="0"/>
    <n v="0"/>
    <n v="0"/>
  </r>
  <r>
    <x v="0"/>
    <s v="P94465988"/>
    <x v="0"/>
    <x v="16"/>
    <x v="16"/>
    <x v="16"/>
    <x v="2"/>
    <x v="0"/>
    <x v="0"/>
    <x v="3"/>
    <x v="3"/>
    <x v="1"/>
    <x v="1"/>
    <n v="29.414999999999999"/>
    <n v="29.414999999999999"/>
    <d v="1999-03-17T00:00:00"/>
    <d v="1999-03-17T00:00:00"/>
    <d v="2017-05-17T00:00:00"/>
    <d v="2017-05-17T00:00:00"/>
    <n v="37"/>
    <n v="37"/>
    <n v="38"/>
    <n v="38"/>
    <x v="1"/>
    <x v="1"/>
    <s v="NA"/>
    <s v="NA"/>
    <x v="0"/>
    <x v="0"/>
    <s v="NA"/>
    <s v="NA"/>
    <x v="1"/>
    <x v="1"/>
    <s v="1.59"/>
    <s v="1.59"/>
    <n v="104.03376"/>
    <n v="104.03376"/>
    <n v="105.65228999999999"/>
    <n v="105.65228999999999"/>
    <n v="106.70881"/>
    <n v="106.70882"/>
    <n v="121.650955"/>
    <n v="121.65096"/>
    <x v="0"/>
    <x v="0"/>
    <x v="0"/>
    <x v="0"/>
    <n v="1.1400273000000001"/>
    <n v="1.1400273000000001"/>
    <s v="71.6348"/>
    <s v="71.6348"/>
    <n v="0"/>
    <n v="0"/>
    <n v="1.0000000003174137E-5"/>
    <n v="5.0000000015870683E-6"/>
  </r>
  <r>
    <x v="0"/>
    <s v="P94465988"/>
    <x v="0"/>
    <x v="17"/>
    <x v="17"/>
    <x v="17"/>
    <x v="1"/>
    <x v="0"/>
    <x v="0"/>
    <x v="3"/>
    <x v="3"/>
    <x v="1"/>
    <x v="1"/>
    <n v="29.414999999999999"/>
    <n v="29.414999999999999"/>
    <d v="1999-03-17T00:00:00"/>
    <d v="1999-03-17T00:00:00"/>
    <d v="2017-05-17T00:00:00"/>
    <d v="2017-05-17T00:00:00"/>
    <n v="37"/>
    <n v="37"/>
    <n v="38"/>
    <n v="38"/>
    <x v="1"/>
    <x v="1"/>
    <s v="NA"/>
    <s v="NA"/>
    <x v="0"/>
    <x v="0"/>
    <s v="NA"/>
    <s v="NA"/>
    <x v="1"/>
    <x v="1"/>
    <s v="1.59"/>
    <s v="1.59"/>
    <n v="104.03376"/>
    <n v="104.03376"/>
    <n v="105.65228999999999"/>
    <n v="105.65228999999999"/>
    <n v="106.70882"/>
    <n v="106.70882"/>
    <n v="121.65096"/>
    <n v="121.65096"/>
    <x v="0"/>
    <x v="0"/>
    <x v="0"/>
    <x v="0"/>
    <n v="1.1400273000000001"/>
    <n v="1.1400273000000001"/>
    <s v="71.6348"/>
    <s v="71.6348"/>
    <n v="0"/>
    <n v="0"/>
    <n v="0"/>
    <n v="0"/>
  </r>
  <r>
    <x v="0"/>
    <s v="P94465988"/>
    <x v="0"/>
    <x v="18"/>
    <x v="18"/>
    <x v="18"/>
    <x v="3"/>
    <x v="0"/>
    <x v="0"/>
    <x v="3"/>
    <x v="3"/>
    <x v="1"/>
    <x v="1"/>
    <n v="29.414999999999999"/>
    <n v="29.414999999999999"/>
    <d v="1999-03-17T00:00:00"/>
    <d v="1999-03-17T00:00:00"/>
    <d v="2017-05-17T00:00:00"/>
    <d v="2017-05-17T00:00:00"/>
    <n v="37"/>
    <n v="37"/>
    <n v="38"/>
    <n v="38"/>
    <x v="1"/>
    <x v="1"/>
    <s v="NA"/>
    <s v="NA"/>
    <x v="0"/>
    <x v="0"/>
    <s v="NA"/>
    <s v="NA"/>
    <x v="1"/>
    <x v="1"/>
    <s v="1.59"/>
    <s v="1.59"/>
    <n v="104.03376"/>
    <n v="104.03376"/>
    <n v="105.65228999999999"/>
    <n v="105.65228999999999"/>
    <n v="106.70882"/>
    <n v="106.70882"/>
    <n v="121.65096"/>
    <n v="121.65096"/>
    <x v="0"/>
    <x v="0"/>
    <x v="0"/>
    <x v="0"/>
    <n v="1.1400273000000001"/>
    <n v="1.1400273000000001"/>
    <s v="71.6348"/>
    <s v="71.6348"/>
    <n v="0"/>
    <n v="0"/>
    <n v="0"/>
    <n v="0"/>
  </r>
  <r>
    <x v="0"/>
    <s v="P94465988"/>
    <x v="0"/>
    <x v="19"/>
    <x v="19"/>
    <x v="19"/>
    <x v="4"/>
    <x v="0"/>
    <x v="0"/>
    <x v="3"/>
    <x v="3"/>
    <x v="1"/>
    <x v="1"/>
    <n v="29.414999999999999"/>
    <n v="29.414999999999999"/>
    <d v="1999-03-17T00:00:00"/>
    <d v="1999-03-17T00:00:00"/>
    <d v="2017-05-17T00:00:00"/>
    <d v="2017-05-17T00:00:00"/>
    <n v="37"/>
    <n v="37"/>
    <n v="38"/>
    <n v="38"/>
    <x v="1"/>
    <x v="1"/>
    <s v="NA"/>
    <s v="NA"/>
    <x v="0"/>
    <x v="0"/>
    <s v="NA"/>
    <s v="NA"/>
    <x v="1"/>
    <x v="1"/>
    <s v="1.59"/>
    <s v="1.59"/>
    <n v="104.03376"/>
    <n v="104.03376"/>
    <n v="105.65228999999999"/>
    <n v="105.65228999999999"/>
    <n v="106.70882"/>
    <n v="106.70882"/>
    <n v="121.65096"/>
    <n v="121.65096"/>
    <x v="0"/>
    <x v="0"/>
    <x v="0"/>
    <x v="0"/>
    <n v="1.1400273000000001"/>
    <n v="1.1400273000000001"/>
    <s v="71.6348"/>
    <s v="71.6348"/>
    <n v="0"/>
    <n v="0"/>
    <n v="0"/>
    <n v="0"/>
  </r>
  <r>
    <x v="0"/>
    <s v="P94465988"/>
    <x v="0"/>
    <x v="20"/>
    <x v="20"/>
    <x v="20"/>
    <x v="2"/>
    <x v="0"/>
    <x v="0"/>
    <x v="3"/>
    <x v="3"/>
    <x v="1"/>
    <x v="1"/>
    <n v="29.414999999999999"/>
    <n v="29.414999999999999"/>
    <d v="1999-03-17T00:00:00"/>
    <d v="1999-03-17T00:00:00"/>
    <d v="2017-05-17T00:00:00"/>
    <d v="2017-05-17T00:00:00"/>
    <n v="37"/>
    <n v="37"/>
    <n v="38"/>
    <n v="38"/>
    <x v="1"/>
    <x v="1"/>
    <s v="NA"/>
    <s v="NA"/>
    <x v="0"/>
    <x v="0"/>
    <s v="NA"/>
    <s v="NA"/>
    <x v="1"/>
    <x v="1"/>
    <s v="1.59"/>
    <s v="1.59"/>
    <n v="104.03376"/>
    <n v="104.26934"/>
    <n v="105.65228999999999"/>
    <n v="105.66723"/>
    <n v="106.70882"/>
    <n v="106.7239"/>
    <n v="121.65096"/>
    <n v="121.66817"/>
    <x v="0"/>
    <x v="0"/>
    <x v="0"/>
    <x v="0"/>
    <n v="1.1400273000000001"/>
    <n v="1.1400273000000001"/>
    <s v="71.6348"/>
    <s v="71.6348"/>
    <n v="0.23557999999999879"/>
    <n v="1.4940000000009945E-2"/>
    <n v="1.507999999999754E-2"/>
    <n v="1.7210000000005721E-2"/>
  </r>
  <r>
    <x v="0"/>
    <s v="P94465988"/>
    <x v="0"/>
    <x v="21"/>
    <x v="21"/>
    <x v="21"/>
    <x v="2"/>
    <x v="0"/>
    <x v="0"/>
    <x v="3"/>
    <x v="3"/>
    <x v="1"/>
    <x v="1"/>
    <n v="29.414999999999999"/>
    <n v="29.414999999999999"/>
    <d v="1999-03-17T00:00:00"/>
    <d v="1999-03-17T00:00:00"/>
    <d v="2017-05-17T00:00:00"/>
    <d v="2017-05-17T00:00:00"/>
    <n v="37"/>
    <n v="37"/>
    <n v="38"/>
    <n v="38"/>
    <x v="1"/>
    <x v="1"/>
    <s v="NA"/>
    <s v="NA"/>
    <x v="0"/>
    <x v="0"/>
    <s v="NA"/>
    <s v="NA"/>
    <x v="1"/>
    <x v="1"/>
    <s v="1.59"/>
    <s v="1.59"/>
    <n v="104.26934"/>
    <n v="103.880516"/>
    <n v="105.66723"/>
    <n v="106.0368"/>
    <n v="106.7239"/>
    <n v="107.09716"/>
    <n v="121.66817"/>
    <n v="122.09369"/>
    <x v="0"/>
    <x v="0"/>
    <x v="0"/>
    <x v="0"/>
    <n v="1.1400273000000001"/>
    <n v="1.1400273000000001"/>
    <s v="71.6348"/>
    <s v="71.6348"/>
    <n v="-0.38882399999999961"/>
    <n v="0.36956999999999596"/>
    <n v="0.37326000000000192"/>
    <n v="0.42551999999999168"/>
  </r>
  <r>
    <x v="0"/>
    <s v="P94500398"/>
    <x v="0"/>
    <x v="0"/>
    <x v="0"/>
    <x v="0"/>
    <x v="0"/>
    <x v="0"/>
    <x v="0"/>
    <x v="1"/>
    <x v="1"/>
    <x v="0"/>
    <x v="0"/>
    <n v="277.2"/>
    <n v="277.2"/>
    <d v="1988-01-23T00:00:00"/>
    <d v="1988-01-23T00:00:00"/>
    <d v="2009-01-23T00:00:00"/>
    <d v="2009-01-23T00:00:00"/>
    <n v="21"/>
    <n v="21"/>
    <n v="54"/>
    <n v="54"/>
    <x v="1"/>
    <x v="1"/>
    <s v="NA"/>
    <s v="NA"/>
    <x v="0"/>
    <x v="0"/>
    <s v="NA"/>
    <s v="NA"/>
    <x v="0"/>
    <x v="0"/>
    <s v="2.2"/>
    <s v="2.2"/>
    <n v="53.436638000000002"/>
    <n v="53.436638000000002"/>
    <n v="54.339599999999997"/>
    <n v="54.339599999999997"/>
    <n v="54.882995999999999"/>
    <n v="54.882995999999999"/>
    <n v="1843.3801000000001"/>
    <n v="1843.3801000000001"/>
    <x v="0"/>
    <x v="0"/>
    <x v="0"/>
    <x v="0"/>
    <n v="1.0795321"/>
    <n v="1.0795321"/>
    <s v="1843.3801"/>
    <s v="1843.3801"/>
    <n v="0"/>
    <n v="0"/>
    <n v="0"/>
    <n v="0"/>
  </r>
  <r>
    <x v="0"/>
    <s v="P94500398"/>
    <x v="0"/>
    <x v="1"/>
    <x v="1"/>
    <x v="1"/>
    <x v="1"/>
    <x v="0"/>
    <x v="0"/>
    <x v="1"/>
    <x v="1"/>
    <x v="0"/>
    <x v="0"/>
    <n v="277.2"/>
    <n v="277.2"/>
    <d v="1988-01-23T00:00:00"/>
    <d v="1988-01-23T00:00:00"/>
    <d v="2009-01-23T00:00:00"/>
    <d v="2009-01-23T00:00:00"/>
    <n v="21"/>
    <n v="21"/>
    <n v="54"/>
    <n v="54"/>
    <x v="1"/>
    <x v="1"/>
    <s v="NA"/>
    <s v="NA"/>
    <x v="0"/>
    <x v="0"/>
    <s v="NA"/>
    <s v="NA"/>
    <x v="0"/>
    <x v="0"/>
    <s v="2.2"/>
    <s v="2.2"/>
    <n v="53.436638000000002"/>
    <n v="53.436638000000002"/>
    <n v="54.339599999999997"/>
    <n v="54.339599999999997"/>
    <n v="54.882995999999999"/>
    <n v="54.882995999999999"/>
    <n v="1843.3801000000001"/>
    <n v="1843.3801000000001"/>
    <x v="0"/>
    <x v="0"/>
    <x v="0"/>
    <x v="0"/>
    <n v="1.0795321"/>
    <n v="1.0795321"/>
    <s v="1843.3801"/>
    <s v="1843.3801"/>
    <n v="0"/>
    <n v="0"/>
    <n v="0"/>
    <n v="0"/>
  </r>
  <r>
    <x v="0"/>
    <s v="P94500398"/>
    <x v="0"/>
    <x v="2"/>
    <x v="2"/>
    <x v="2"/>
    <x v="2"/>
    <x v="0"/>
    <x v="0"/>
    <x v="1"/>
    <x v="1"/>
    <x v="0"/>
    <x v="0"/>
    <n v="277.2"/>
    <n v="277.2"/>
    <d v="1988-01-23T00:00:00"/>
    <d v="1988-01-23T00:00:00"/>
    <d v="2009-01-23T00:00:00"/>
    <d v="2009-01-23T00:00:00"/>
    <n v="21"/>
    <n v="21"/>
    <n v="54"/>
    <n v="54"/>
    <x v="1"/>
    <x v="1"/>
    <s v="NA"/>
    <s v="NA"/>
    <x v="0"/>
    <x v="0"/>
    <s v="NA"/>
    <s v="NA"/>
    <x v="0"/>
    <x v="0"/>
    <s v="2.2"/>
    <s v="2.2"/>
    <n v="53.436638000000002"/>
    <n v="53.436638000000002"/>
    <n v="54.339599999999997"/>
    <n v="54.339599999999997"/>
    <n v="54.882995999999999"/>
    <n v="54.882995999999999"/>
    <n v="1843.3801000000001"/>
    <n v="1843.3801000000001"/>
    <x v="0"/>
    <x v="0"/>
    <x v="0"/>
    <x v="0"/>
    <n v="1.0795321"/>
    <n v="1.0795321"/>
    <s v="1843.3801"/>
    <s v="1843.3801"/>
    <n v="0"/>
    <n v="0"/>
    <n v="0"/>
    <n v="0"/>
  </r>
  <r>
    <x v="0"/>
    <s v="P94500398"/>
    <x v="0"/>
    <x v="3"/>
    <x v="3"/>
    <x v="3"/>
    <x v="2"/>
    <x v="0"/>
    <x v="0"/>
    <x v="1"/>
    <x v="1"/>
    <x v="0"/>
    <x v="0"/>
    <n v="277.2"/>
    <n v="277.2"/>
    <d v="1988-01-23T00:00:00"/>
    <d v="1988-01-23T00:00:00"/>
    <d v="2009-01-23T00:00:00"/>
    <d v="2009-01-23T00:00:00"/>
    <n v="21"/>
    <n v="21"/>
    <n v="54"/>
    <n v="54"/>
    <x v="1"/>
    <x v="1"/>
    <s v="NA"/>
    <s v="NA"/>
    <x v="0"/>
    <x v="0"/>
    <s v="NA"/>
    <s v="NA"/>
    <x v="0"/>
    <x v="0"/>
    <s v="2.2"/>
    <s v="2.2"/>
    <n v="53.436638000000002"/>
    <n v="53.436638000000002"/>
    <n v="54.339599999999997"/>
    <n v="54.339599999999997"/>
    <n v="54.882995999999999"/>
    <n v="54.882995999999999"/>
    <n v="1843.3801000000001"/>
    <n v="1843.3801000000001"/>
    <x v="0"/>
    <x v="0"/>
    <x v="0"/>
    <x v="0"/>
    <n v="1.0795321"/>
    <n v="1.0795321"/>
    <s v="1843.3801"/>
    <s v="1843.3801"/>
    <n v="0"/>
    <n v="0"/>
    <n v="0"/>
    <n v="0"/>
  </r>
  <r>
    <x v="0"/>
    <s v="P94500398"/>
    <x v="0"/>
    <x v="4"/>
    <x v="4"/>
    <x v="4"/>
    <x v="2"/>
    <x v="0"/>
    <x v="0"/>
    <x v="1"/>
    <x v="1"/>
    <x v="0"/>
    <x v="0"/>
    <n v="277.2"/>
    <n v="277.2"/>
    <d v="1988-01-23T00:00:00"/>
    <d v="1988-01-23T00:00:00"/>
    <d v="2009-01-23T00:00:00"/>
    <d v="2009-01-23T00:00:00"/>
    <n v="21"/>
    <n v="21"/>
    <n v="54"/>
    <n v="54"/>
    <x v="1"/>
    <x v="1"/>
    <s v="NA"/>
    <s v="NA"/>
    <x v="0"/>
    <x v="0"/>
    <s v="NA"/>
    <s v="NA"/>
    <x v="0"/>
    <x v="0"/>
    <s v="2.2"/>
    <s v="2.2"/>
    <n v="53.436638000000002"/>
    <n v="53.474339999999998"/>
    <n v="54.339599999999997"/>
    <n v="54.341990000000003"/>
    <n v="54.882995999999999"/>
    <n v="54.88541"/>
    <n v="1843.3801000000001"/>
    <n v="1843.3801000000001"/>
    <x v="0"/>
    <x v="0"/>
    <x v="0"/>
    <x v="0"/>
    <n v="1.0795321"/>
    <n v="1.0795321"/>
    <s v="1843.3801"/>
    <s v="1843.3801"/>
    <n v="3.7701999999995905E-2"/>
    <n v="2.3900000000054433E-3"/>
    <n v="2.4140000000016926E-3"/>
    <n v="0"/>
  </r>
  <r>
    <x v="0"/>
    <s v="P94500398"/>
    <x v="0"/>
    <x v="5"/>
    <x v="5"/>
    <x v="5"/>
    <x v="2"/>
    <x v="0"/>
    <x v="0"/>
    <x v="1"/>
    <x v="1"/>
    <x v="0"/>
    <x v="0"/>
    <n v="277.2"/>
    <n v="277.2"/>
    <d v="1988-01-23T00:00:00"/>
    <d v="1988-01-23T00:00:00"/>
    <d v="2009-01-23T00:00:00"/>
    <d v="2009-01-23T00:00:00"/>
    <n v="21"/>
    <n v="21"/>
    <n v="54"/>
    <n v="54"/>
    <x v="1"/>
    <x v="1"/>
    <s v="NA"/>
    <s v="NA"/>
    <x v="0"/>
    <x v="0"/>
    <s v="NA"/>
    <s v="NA"/>
    <x v="0"/>
    <x v="0"/>
    <s v="2.2"/>
    <s v="2.2"/>
    <n v="53.474339999999998"/>
    <n v="49.474032999999999"/>
    <n v="54.341990000000003"/>
    <n v="50.276780000000002"/>
    <n v="54.88541"/>
    <n v="50.779544999999999"/>
    <n v="1843.3801000000001"/>
    <n v="1843.3801000000001"/>
    <x v="0"/>
    <x v="0"/>
    <x v="0"/>
    <x v="0"/>
    <n v="1.0795321"/>
    <n v="1.0795321"/>
    <s v="1843.3801"/>
    <s v="1843.3801"/>
    <n v="-4.0003069999999994"/>
    <n v="-4.0652100000000004"/>
    <n v="-4.1058650000000014"/>
    <n v="0"/>
  </r>
  <r>
    <x v="0"/>
    <s v="P94500398"/>
    <x v="0"/>
    <x v="6"/>
    <x v="6"/>
    <x v="6"/>
    <x v="2"/>
    <x v="0"/>
    <x v="0"/>
    <x v="1"/>
    <x v="1"/>
    <x v="0"/>
    <x v="0"/>
    <n v="277.2"/>
    <n v="277.2"/>
    <d v="1988-01-23T00:00:00"/>
    <d v="1988-01-23T00:00:00"/>
    <d v="2009-01-23T00:00:00"/>
    <d v="2009-01-23T00:00:00"/>
    <n v="21"/>
    <n v="21"/>
    <n v="54"/>
    <n v="54"/>
    <x v="1"/>
    <x v="1"/>
    <s v="NA"/>
    <s v="NA"/>
    <x v="0"/>
    <x v="0"/>
    <s v="NA"/>
    <s v="NA"/>
    <x v="0"/>
    <x v="0"/>
    <s v="2.2"/>
    <s v="2.2"/>
    <n v="49.474032999999999"/>
    <n v="49.659218000000003"/>
    <n v="50.276780000000002"/>
    <n v="50.470795000000003"/>
    <n v="50.779544999999999"/>
    <n v="50.975501999999999"/>
    <n v="1843.3801000000001"/>
    <n v="1843.3801000000001"/>
    <x v="0"/>
    <x v="0"/>
    <x v="0"/>
    <x v="0"/>
    <n v="1.0795321"/>
    <n v="1.0795321"/>
    <s v="1843.3801"/>
    <s v="1843.3801"/>
    <n v="0.18518500000000415"/>
    <n v="0.19401500000000027"/>
    <n v="0.19595699999999994"/>
    <n v="0"/>
  </r>
  <r>
    <x v="0"/>
    <s v="P94500398"/>
    <x v="0"/>
    <x v="7"/>
    <x v="7"/>
    <x v="7"/>
    <x v="1"/>
    <x v="0"/>
    <x v="0"/>
    <x v="1"/>
    <x v="1"/>
    <x v="0"/>
    <x v="0"/>
    <n v="277.2"/>
    <n v="277.2"/>
    <d v="1988-01-23T00:00:00"/>
    <d v="1988-01-23T00:00:00"/>
    <d v="2009-01-23T00:00:00"/>
    <d v="2009-01-23T00:00:00"/>
    <n v="21"/>
    <n v="21"/>
    <n v="54"/>
    <n v="54"/>
    <x v="1"/>
    <x v="1"/>
    <s v="NA"/>
    <s v="NA"/>
    <x v="0"/>
    <x v="0"/>
    <s v="NA"/>
    <s v="NA"/>
    <x v="0"/>
    <x v="0"/>
    <s v="2.2"/>
    <s v="2.2"/>
    <n v="49.659218000000003"/>
    <n v="49.659218000000003"/>
    <n v="50.470795000000003"/>
    <n v="50.470795000000003"/>
    <n v="50.975501999999999"/>
    <n v="50.975501999999999"/>
    <n v="1843.3801000000001"/>
    <n v="1843.3801000000001"/>
    <x v="0"/>
    <x v="0"/>
    <x v="0"/>
    <x v="0"/>
    <n v="1.0795321"/>
    <n v="1.0795321"/>
    <s v="1843.3801"/>
    <s v="1843.3801"/>
    <n v="0"/>
    <n v="0"/>
    <n v="0"/>
    <n v="0"/>
  </r>
  <r>
    <x v="0"/>
    <s v="P94500398"/>
    <x v="0"/>
    <x v="8"/>
    <x v="8"/>
    <x v="8"/>
    <x v="2"/>
    <x v="0"/>
    <x v="0"/>
    <x v="1"/>
    <x v="1"/>
    <x v="0"/>
    <x v="0"/>
    <n v="277.2"/>
    <n v="277.2"/>
    <d v="1988-01-23T00:00:00"/>
    <d v="1988-01-23T00:00:00"/>
    <d v="2009-01-23T00:00:00"/>
    <d v="2009-01-23T00:00:00"/>
    <n v="21"/>
    <n v="21"/>
    <n v="54"/>
    <n v="54"/>
    <x v="1"/>
    <x v="1"/>
    <s v="NA"/>
    <s v="NA"/>
    <x v="0"/>
    <x v="0"/>
    <s v="NA"/>
    <s v="NA"/>
    <x v="0"/>
    <x v="0"/>
    <s v="2.2"/>
    <s v="2.2"/>
    <n v="49.659218000000003"/>
    <n v="49.659218000000003"/>
    <n v="50.470795000000003"/>
    <n v="50.470795000000003"/>
    <n v="50.975501999999999"/>
    <n v="50.975501999999999"/>
    <n v="1843.3801000000001"/>
    <n v="1843.3801000000001"/>
    <x v="0"/>
    <x v="0"/>
    <x v="0"/>
    <x v="0"/>
    <n v="1.0795321"/>
    <n v="1.0795321"/>
    <s v="1843.3801"/>
    <s v="1843.3801"/>
    <n v="0"/>
    <n v="0"/>
    <n v="0"/>
    <n v="0"/>
  </r>
  <r>
    <x v="0"/>
    <s v="P94500398"/>
    <x v="0"/>
    <x v="9"/>
    <x v="9"/>
    <x v="9"/>
    <x v="2"/>
    <x v="0"/>
    <x v="0"/>
    <x v="1"/>
    <x v="1"/>
    <x v="0"/>
    <x v="0"/>
    <n v="277.2"/>
    <n v="277.2"/>
    <d v="1988-01-23T00:00:00"/>
    <d v="1988-01-23T00:00:00"/>
    <d v="2009-01-23T00:00:00"/>
    <d v="2009-01-23T00:00:00"/>
    <n v="21"/>
    <n v="21"/>
    <n v="54"/>
    <n v="54"/>
    <x v="1"/>
    <x v="1"/>
    <s v="NA"/>
    <s v="NA"/>
    <x v="0"/>
    <x v="0"/>
    <s v="NA"/>
    <s v="NA"/>
    <x v="0"/>
    <x v="0"/>
    <s v="2.2"/>
    <s v="2.2"/>
    <n v="49.659218000000003"/>
    <n v="49.659218000000003"/>
    <n v="50.470795000000003"/>
    <n v="50.470795000000003"/>
    <n v="50.975501999999999"/>
    <n v="50.975501999999999"/>
    <n v="1843.3801000000001"/>
    <n v="1843.3801000000001"/>
    <x v="0"/>
    <x v="0"/>
    <x v="0"/>
    <x v="0"/>
    <n v="1.0795321"/>
    <n v="1.0795321"/>
    <s v="1843.3801"/>
    <s v="1843.3801"/>
    <n v="0"/>
    <n v="0"/>
    <n v="0"/>
    <n v="0"/>
  </r>
  <r>
    <x v="0"/>
    <s v="P94500398"/>
    <x v="0"/>
    <x v="10"/>
    <x v="10"/>
    <x v="10"/>
    <x v="2"/>
    <x v="0"/>
    <x v="0"/>
    <x v="1"/>
    <x v="1"/>
    <x v="0"/>
    <x v="0"/>
    <n v="277.2"/>
    <n v="277.2"/>
    <d v="1988-01-23T00:00:00"/>
    <d v="1988-01-23T00:00:00"/>
    <d v="2009-01-23T00:00:00"/>
    <d v="2009-01-23T00:00:00"/>
    <n v="21"/>
    <n v="21"/>
    <n v="54"/>
    <n v="54"/>
    <x v="1"/>
    <x v="1"/>
    <s v="NA"/>
    <s v="NA"/>
    <x v="0"/>
    <x v="0"/>
    <s v="NA"/>
    <s v="NA"/>
    <x v="0"/>
    <x v="0"/>
    <s v="2.2"/>
    <s v="2.2"/>
    <n v="49.659218000000003"/>
    <n v="49.33643"/>
    <n v="50.470795000000003"/>
    <n v="50.142735000000002"/>
    <n v="50.975501999999999"/>
    <n v="50.644159999999999"/>
    <n v="1843.3801000000001"/>
    <n v="1843.3801000000001"/>
    <x v="0"/>
    <x v="0"/>
    <x v="0"/>
    <x v="0"/>
    <n v="1.0795321"/>
    <n v="1.0795321"/>
    <s v="1843.3801"/>
    <s v="1843.3801"/>
    <n v="-0.32278800000000274"/>
    <n v="-0.32806000000000068"/>
    <n v="-0.33134199999999936"/>
    <n v="0"/>
  </r>
  <r>
    <x v="0"/>
    <s v="P94500398"/>
    <x v="0"/>
    <x v="11"/>
    <x v="11"/>
    <x v="11"/>
    <x v="2"/>
    <x v="0"/>
    <x v="0"/>
    <x v="1"/>
    <x v="1"/>
    <x v="0"/>
    <x v="0"/>
    <n v="277.2"/>
    <n v="277.2"/>
    <d v="1988-01-23T00:00:00"/>
    <d v="1988-01-23T00:00:00"/>
    <d v="2009-01-23T00:00:00"/>
    <d v="2009-01-23T00:00:00"/>
    <n v="21"/>
    <n v="21"/>
    <n v="54"/>
    <n v="54"/>
    <x v="1"/>
    <x v="1"/>
    <s v="NA"/>
    <s v="NA"/>
    <x v="0"/>
    <x v="0"/>
    <s v="NA"/>
    <s v="NA"/>
    <x v="0"/>
    <x v="0"/>
    <s v="2.2"/>
    <s v="2.2"/>
    <n v="49.33643"/>
    <n v="47.012622999999998"/>
    <n v="50.142735000000002"/>
    <n v="47.780949999999997"/>
    <n v="50.644159999999999"/>
    <n v="48.258760000000002"/>
    <n v="1843.3801000000001"/>
    <n v="1843.3801000000001"/>
    <x v="0"/>
    <x v="0"/>
    <x v="0"/>
    <x v="0"/>
    <n v="1.0795321"/>
    <n v="1.0795321"/>
    <s v="1843.3801"/>
    <s v="1843.3801"/>
    <n v="-2.3238070000000022"/>
    <n v="-2.3617850000000047"/>
    <n v="-2.3853999999999971"/>
    <n v="0"/>
  </r>
  <r>
    <x v="0"/>
    <s v="P94500398"/>
    <x v="0"/>
    <x v="12"/>
    <x v="12"/>
    <x v="12"/>
    <x v="2"/>
    <x v="0"/>
    <x v="0"/>
    <x v="1"/>
    <x v="1"/>
    <x v="0"/>
    <x v="0"/>
    <n v="277.2"/>
    <n v="277.2"/>
    <d v="1988-01-23T00:00:00"/>
    <d v="1988-01-23T00:00:00"/>
    <d v="2009-01-23T00:00:00"/>
    <d v="2009-01-23T00:00:00"/>
    <n v="21"/>
    <n v="21"/>
    <n v="54"/>
    <n v="54"/>
    <x v="1"/>
    <x v="1"/>
    <s v="NA"/>
    <s v="NA"/>
    <x v="0"/>
    <x v="0"/>
    <s v="NA"/>
    <s v="NA"/>
    <x v="0"/>
    <x v="0"/>
    <s v="2.2"/>
    <s v="2.2"/>
    <n v="47.012622999999998"/>
    <n v="47.188589999999998"/>
    <n v="47.780949999999997"/>
    <n v="47.960728000000003"/>
    <n v="48.258760000000002"/>
    <n v="48.440334"/>
    <n v="1843.3801000000001"/>
    <n v="1843.3801000000001"/>
    <x v="0"/>
    <x v="0"/>
    <x v="0"/>
    <x v="0"/>
    <n v="1.0795321"/>
    <n v="1.0795321"/>
    <s v="1843.3801"/>
    <s v="1843.3801"/>
    <n v="0.17596699999999998"/>
    <n v="0.17977800000000599"/>
    <n v="0.18157399999999768"/>
    <n v="0"/>
  </r>
  <r>
    <x v="0"/>
    <s v="P94500398"/>
    <x v="0"/>
    <x v="13"/>
    <x v="13"/>
    <x v="13"/>
    <x v="2"/>
    <x v="0"/>
    <x v="0"/>
    <x v="1"/>
    <x v="1"/>
    <x v="0"/>
    <x v="0"/>
    <n v="277.2"/>
    <n v="277.2"/>
    <d v="1988-01-23T00:00:00"/>
    <d v="1988-01-23T00:00:00"/>
    <d v="2009-01-23T00:00:00"/>
    <d v="2009-01-23T00:00:00"/>
    <n v="21"/>
    <n v="21"/>
    <n v="54"/>
    <n v="54"/>
    <x v="1"/>
    <x v="1"/>
    <s v="NA"/>
    <s v="NA"/>
    <x v="0"/>
    <x v="0"/>
    <s v="NA"/>
    <s v="NA"/>
    <x v="0"/>
    <x v="0"/>
    <s v="2.2"/>
    <s v="2.2"/>
    <n v="47.188589999999998"/>
    <n v="47.188589999999998"/>
    <n v="47.960728000000003"/>
    <n v="47.960728000000003"/>
    <n v="48.440334"/>
    <n v="48.440334"/>
    <n v="1843.3801000000001"/>
    <n v="1846.1521"/>
    <x v="0"/>
    <x v="0"/>
    <x v="0"/>
    <x v="0"/>
    <n v="1.0795321"/>
    <n v="1.0795321"/>
    <s v="1843.3801"/>
    <s v="1846.1521"/>
    <n v="0"/>
    <n v="0"/>
    <n v="0"/>
    <n v="2.7719999999999345"/>
  </r>
  <r>
    <x v="0"/>
    <s v="P94500398"/>
    <x v="0"/>
    <x v="14"/>
    <x v="14"/>
    <x v="14"/>
    <x v="2"/>
    <x v="0"/>
    <x v="0"/>
    <x v="1"/>
    <x v="1"/>
    <x v="0"/>
    <x v="0"/>
    <n v="277.2"/>
    <n v="277.2"/>
    <d v="1988-01-23T00:00:00"/>
    <d v="1988-01-23T00:00:00"/>
    <d v="2009-01-23T00:00:00"/>
    <d v="2009-01-23T00:00:00"/>
    <n v="21"/>
    <n v="21"/>
    <n v="54"/>
    <n v="54"/>
    <x v="1"/>
    <x v="1"/>
    <s v="NA"/>
    <s v="NA"/>
    <x v="0"/>
    <x v="0"/>
    <s v="NA"/>
    <s v="NA"/>
    <x v="0"/>
    <x v="0"/>
    <s v="2.2"/>
    <s v="2.2"/>
    <n v="47.188589999999998"/>
    <n v="47.188589999999998"/>
    <n v="47.960728000000003"/>
    <n v="47.960728000000003"/>
    <n v="48.440334"/>
    <n v="48.440334"/>
    <n v="1846.1521"/>
    <n v="1846.1521"/>
    <x v="0"/>
    <x v="0"/>
    <x v="0"/>
    <x v="0"/>
    <n v="1.0795321"/>
    <n v="1.0795321"/>
    <s v="1846.1521"/>
    <s v="1846.1521"/>
    <n v="0"/>
    <n v="0"/>
    <n v="0"/>
    <n v="0"/>
  </r>
  <r>
    <x v="0"/>
    <s v="P94500398"/>
    <x v="0"/>
    <x v="15"/>
    <x v="15"/>
    <x v="15"/>
    <x v="2"/>
    <x v="0"/>
    <x v="0"/>
    <x v="1"/>
    <x v="1"/>
    <x v="0"/>
    <x v="0"/>
    <n v="277.2"/>
    <n v="277.2"/>
    <d v="1988-01-23T00:00:00"/>
    <d v="1988-01-23T00:00:00"/>
    <d v="2009-01-23T00:00:00"/>
    <d v="2009-01-23T00:00:00"/>
    <n v="21"/>
    <n v="21"/>
    <n v="54"/>
    <n v="54"/>
    <x v="1"/>
    <x v="1"/>
    <s v="NA"/>
    <s v="NA"/>
    <x v="0"/>
    <x v="0"/>
    <s v="NA"/>
    <s v="NA"/>
    <x v="0"/>
    <x v="0"/>
    <s v="2.2"/>
    <s v="2.2"/>
    <n v="47.188589999999998"/>
    <n v="47.188589999999998"/>
    <n v="47.960728000000003"/>
    <n v="47.960728000000003"/>
    <n v="48.440334"/>
    <n v="48.440334"/>
    <n v="1846.1521"/>
    <n v="1846.1521"/>
    <x v="0"/>
    <x v="0"/>
    <x v="0"/>
    <x v="0"/>
    <n v="1.0795321"/>
    <n v="1.0795321"/>
    <s v="1846.1521"/>
    <s v="1846.1521"/>
    <n v="0"/>
    <n v="0"/>
    <n v="0"/>
    <n v="0"/>
  </r>
  <r>
    <x v="0"/>
    <s v="P94500398"/>
    <x v="0"/>
    <x v="16"/>
    <x v="16"/>
    <x v="16"/>
    <x v="2"/>
    <x v="0"/>
    <x v="0"/>
    <x v="1"/>
    <x v="1"/>
    <x v="0"/>
    <x v="0"/>
    <n v="277.2"/>
    <n v="277.2"/>
    <d v="1988-01-23T00:00:00"/>
    <d v="1988-01-23T00:00:00"/>
    <d v="2009-01-23T00:00:00"/>
    <d v="2009-01-23T00:00:00"/>
    <n v="21"/>
    <n v="21"/>
    <n v="54"/>
    <n v="54"/>
    <x v="1"/>
    <x v="1"/>
    <s v="NA"/>
    <s v="NA"/>
    <x v="0"/>
    <x v="0"/>
    <s v="NA"/>
    <s v="NA"/>
    <x v="0"/>
    <x v="0"/>
    <s v="2.2"/>
    <s v="2.2"/>
    <n v="47.188589999999998"/>
    <n v="47.188589999999998"/>
    <n v="47.960728000000003"/>
    <n v="47.960728000000003"/>
    <n v="48.440334"/>
    <n v="48.440334"/>
    <n v="1846.1521"/>
    <n v="1846.1521"/>
    <x v="0"/>
    <x v="0"/>
    <x v="0"/>
    <x v="0"/>
    <n v="1.0795321"/>
    <n v="1.0795321"/>
    <s v="1846.1521"/>
    <s v="1846.1521"/>
    <n v="0"/>
    <n v="0"/>
    <n v="0"/>
    <n v="0"/>
  </r>
  <r>
    <x v="0"/>
    <s v="P94500398"/>
    <x v="0"/>
    <x v="17"/>
    <x v="17"/>
    <x v="17"/>
    <x v="1"/>
    <x v="0"/>
    <x v="0"/>
    <x v="1"/>
    <x v="1"/>
    <x v="0"/>
    <x v="0"/>
    <n v="277.2"/>
    <n v="277.2"/>
    <d v="1988-01-23T00:00:00"/>
    <d v="1988-01-23T00:00:00"/>
    <d v="2009-01-23T00:00:00"/>
    <d v="2009-01-23T00:00:00"/>
    <n v="21"/>
    <n v="21"/>
    <n v="54"/>
    <n v="54"/>
    <x v="1"/>
    <x v="1"/>
    <s v="NA"/>
    <s v="NA"/>
    <x v="0"/>
    <x v="0"/>
    <s v="NA"/>
    <s v="NA"/>
    <x v="0"/>
    <x v="0"/>
    <s v="2.2"/>
    <s v="2.2"/>
    <n v="47.188589999999998"/>
    <n v="47.188589999999998"/>
    <n v="47.960728000000003"/>
    <n v="47.960728000000003"/>
    <n v="48.440334"/>
    <n v="48.440334"/>
    <n v="1846.1521"/>
    <n v="1846.1521"/>
    <x v="0"/>
    <x v="0"/>
    <x v="0"/>
    <x v="0"/>
    <n v="1.0795321"/>
    <n v="1.0795321"/>
    <s v="1846.1521"/>
    <s v="1846.1521"/>
    <n v="0"/>
    <n v="0"/>
    <n v="0"/>
    <n v="0"/>
  </r>
  <r>
    <x v="0"/>
    <s v="P94500398"/>
    <x v="0"/>
    <x v="18"/>
    <x v="18"/>
    <x v="18"/>
    <x v="3"/>
    <x v="0"/>
    <x v="0"/>
    <x v="1"/>
    <x v="1"/>
    <x v="0"/>
    <x v="0"/>
    <n v="277.2"/>
    <n v="277.2"/>
    <d v="1988-01-23T00:00:00"/>
    <d v="1988-01-23T00:00:00"/>
    <d v="2009-01-23T00:00:00"/>
    <d v="2009-01-23T00:00:00"/>
    <n v="21"/>
    <n v="21"/>
    <n v="54"/>
    <n v="54"/>
    <x v="1"/>
    <x v="1"/>
    <s v="NA"/>
    <s v="NA"/>
    <x v="0"/>
    <x v="0"/>
    <s v="NA"/>
    <s v="NA"/>
    <x v="0"/>
    <x v="0"/>
    <s v="2.2"/>
    <s v="2.2"/>
    <n v="47.188589999999998"/>
    <n v="47.188589999999998"/>
    <n v="47.960728000000003"/>
    <n v="47.960728000000003"/>
    <n v="48.440334"/>
    <n v="48.440334"/>
    <n v="1846.1521"/>
    <n v="1846.1521"/>
    <x v="0"/>
    <x v="0"/>
    <x v="0"/>
    <x v="0"/>
    <n v="1.0795321"/>
    <n v="1.0795321"/>
    <s v="1846.1521"/>
    <s v="1846.1521"/>
    <n v="0"/>
    <n v="0"/>
    <n v="0"/>
    <n v="0"/>
  </r>
  <r>
    <x v="0"/>
    <s v="P94500398"/>
    <x v="0"/>
    <x v="19"/>
    <x v="19"/>
    <x v="19"/>
    <x v="4"/>
    <x v="0"/>
    <x v="0"/>
    <x v="1"/>
    <x v="1"/>
    <x v="0"/>
    <x v="0"/>
    <n v="277.2"/>
    <n v="277.2"/>
    <d v="1988-01-23T00:00:00"/>
    <d v="1988-01-23T00:00:00"/>
    <d v="2009-01-23T00:00:00"/>
    <d v="2009-01-23T00:00:00"/>
    <n v="21"/>
    <n v="21"/>
    <n v="54"/>
    <n v="54"/>
    <x v="1"/>
    <x v="1"/>
    <s v="NA"/>
    <s v="NA"/>
    <x v="0"/>
    <x v="0"/>
    <s v="NA"/>
    <s v="NA"/>
    <x v="0"/>
    <x v="0"/>
    <s v="2.2"/>
    <s v="2.2"/>
    <n v="47.188589999999998"/>
    <n v="47.188589999999998"/>
    <n v="47.960728000000003"/>
    <n v="47.960728000000003"/>
    <n v="48.440334"/>
    <n v="48.440334"/>
    <n v="1846.1521"/>
    <n v="1846.1521"/>
    <x v="0"/>
    <x v="0"/>
    <x v="0"/>
    <x v="0"/>
    <n v="1.0795321"/>
    <n v="1.0795321"/>
    <s v="1846.1521"/>
    <s v="1846.1521"/>
    <n v="0"/>
    <n v="0"/>
    <n v="0"/>
    <n v="0"/>
  </r>
  <r>
    <x v="0"/>
    <s v="P94500398"/>
    <x v="0"/>
    <x v="20"/>
    <x v="20"/>
    <x v="20"/>
    <x v="2"/>
    <x v="0"/>
    <x v="0"/>
    <x v="1"/>
    <x v="1"/>
    <x v="0"/>
    <x v="0"/>
    <n v="277.2"/>
    <n v="277.2"/>
    <d v="1988-01-23T00:00:00"/>
    <d v="1988-01-23T00:00:00"/>
    <d v="2009-01-23T00:00:00"/>
    <d v="2009-01-23T00:00:00"/>
    <n v="21"/>
    <n v="21"/>
    <n v="54"/>
    <n v="54"/>
    <x v="1"/>
    <x v="1"/>
    <s v="NA"/>
    <s v="NA"/>
    <x v="0"/>
    <x v="0"/>
    <s v="NA"/>
    <s v="NA"/>
    <x v="0"/>
    <x v="0"/>
    <s v="2.2"/>
    <s v="2.2"/>
    <n v="47.188589999999998"/>
    <n v="47.295444000000003"/>
    <n v="47.960728000000003"/>
    <n v="47.967509999999997"/>
    <n v="48.440334"/>
    <n v="48.447180000000003"/>
    <n v="1846.1521"/>
    <n v="1846.1521"/>
    <x v="0"/>
    <x v="0"/>
    <x v="0"/>
    <x v="0"/>
    <n v="1.0795321"/>
    <n v="1.0795321"/>
    <s v="1846.1521"/>
    <s v="1846.1521"/>
    <n v="0.10685400000000556"/>
    <n v="6.7819999999940705E-3"/>
    <n v="6.8460000000030163E-3"/>
    <n v="0"/>
  </r>
  <r>
    <x v="0"/>
    <s v="P94500398"/>
    <x v="0"/>
    <x v="21"/>
    <x v="21"/>
    <x v="21"/>
    <x v="2"/>
    <x v="0"/>
    <x v="0"/>
    <x v="1"/>
    <x v="1"/>
    <x v="0"/>
    <x v="0"/>
    <n v="277.2"/>
    <n v="277.2"/>
    <d v="1988-01-23T00:00:00"/>
    <d v="1988-01-23T00:00:00"/>
    <d v="2009-01-23T00:00:00"/>
    <d v="2009-01-23T00:00:00"/>
    <n v="21"/>
    <n v="21"/>
    <n v="54"/>
    <n v="54"/>
    <x v="1"/>
    <x v="1"/>
    <s v="NA"/>
    <s v="NA"/>
    <x v="0"/>
    <x v="0"/>
    <s v="NA"/>
    <s v="NA"/>
    <x v="0"/>
    <x v="0"/>
    <s v="2.2"/>
    <s v="2.2"/>
    <n v="47.295444000000003"/>
    <n v="47.119079999999997"/>
    <n v="47.967509999999997"/>
    <n v="48.135272999999998"/>
    <n v="48.447180000000003"/>
    <n v="48.616622999999997"/>
    <n v="1846.1521"/>
    <n v="1846.1521"/>
    <x v="0"/>
    <x v="0"/>
    <x v="0"/>
    <x v="0"/>
    <n v="1.0795321"/>
    <n v="1.0795321"/>
    <s v="1846.1521"/>
    <s v="1846.1521"/>
    <n v="-0.17636400000000663"/>
    <n v="0.16776300000000077"/>
    <n v="0.16944299999999402"/>
    <n v="0"/>
  </r>
  <r>
    <x v="0"/>
    <s v="P96066151"/>
    <x v="0"/>
    <x v="0"/>
    <x v="0"/>
    <x v="0"/>
    <x v="0"/>
    <x v="0"/>
    <x v="0"/>
    <x v="2"/>
    <x v="2"/>
    <x v="2"/>
    <x v="2"/>
    <n v="1469.52"/>
    <n v="1469.52"/>
    <d v="1988-08-05T00:00:00"/>
    <d v="1988-08-05T00:00:00"/>
    <d v="2025-01-01T00:00:00"/>
    <d v="2025-01-01T00:00:00"/>
    <n v="52"/>
    <n v="52"/>
    <n v="23"/>
    <n v="23"/>
    <x v="1"/>
    <x v="1"/>
    <s v="NA"/>
    <s v="NA"/>
    <x v="0"/>
    <x v="0"/>
    <s v="NA"/>
    <s v="NA"/>
    <x v="0"/>
    <x v="0"/>
    <s v="4.71"/>
    <s v="4.71"/>
    <n v="27012.280999999999"/>
    <n v="27012.280999999999"/>
    <n v="27549.697"/>
    <n v="27549.697"/>
    <n v="27825.192999999999"/>
    <n v="27825.192999999999"/>
    <n v="32049.414000000001"/>
    <n v="32049.414000000001"/>
    <x v="0"/>
    <x v="0"/>
    <x v="0"/>
    <x v="0"/>
    <n v="1.1518128000000001"/>
    <n v="1.1518128000000001"/>
    <s v="9566.575"/>
    <s v="9566.575"/>
    <n v="0"/>
    <n v="0"/>
    <n v="0"/>
    <n v="0"/>
  </r>
  <r>
    <x v="0"/>
    <s v="P96066151"/>
    <x v="0"/>
    <x v="1"/>
    <x v="1"/>
    <x v="1"/>
    <x v="1"/>
    <x v="0"/>
    <x v="0"/>
    <x v="2"/>
    <x v="2"/>
    <x v="2"/>
    <x v="2"/>
    <n v="1469.52"/>
    <n v="1469.52"/>
    <d v="1988-08-05T00:00:00"/>
    <d v="1988-08-05T00:00:00"/>
    <d v="2025-01-01T00:00:00"/>
    <d v="2025-01-01T00:00:00"/>
    <n v="52"/>
    <n v="52"/>
    <n v="23"/>
    <n v="23"/>
    <x v="1"/>
    <x v="1"/>
    <s v="NA"/>
    <s v="NA"/>
    <x v="0"/>
    <x v="0"/>
    <s v="NA"/>
    <s v="NA"/>
    <x v="0"/>
    <x v="0"/>
    <s v="4.71"/>
    <s v="4.71"/>
    <n v="27012.280999999999"/>
    <n v="27012.280999999999"/>
    <n v="27549.697"/>
    <n v="27549.697"/>
    <n v="27825.192999999999"/>
    <n v="27825.192999999999"/>
    <n v="32049.414000000001"/>
    <n v="32049.414000000001"/>
    <x v="0"/>
    <x v="0"/>
    <x v="0"/>
    <x v="0"/>
    <n v="1.1518128000000001"/>
    <n v="1.1518128000000001"/>
    <s v="9566.575"/>
    <s v="9566.575"/>
    <n v="0"/>
    <n v="0"/>
    <n v="0"/>
    <n v="0"/>
  </r>
  <r>
    <x v="0"/>
    <s v="P96066151"/>
    <x v="0"/>
    <x v="2"/>
    <x v="2"/>
    <x v="2"/>
    <x v="2"/>
    <x v="0"/>
    <x v="0"/>
    <x v="2"/>
    <x v="2"/>
    <x v="2"/>
    <x v="2"/>
    <n v="1469.52"/>
    <n v="1469.52"/>
    <d v="1988-08-05T00:00:00"/>
    <d v="1988-08-05T00:00:00"/>
    <d v="2025-01-01T00:00:00"/>
    <d v="2025-01-01T00:00:00"/>
    <n v="52"/>
    <n v="52"/>
    <n v="23"/>
    <n v="23"/>
    <x v="1"/>
    <x v="1"/>
    <s v="NA"/>
    <s v="NA"/>
    <x v="0"/>
    <x v="0"/>
    <s v="NA"/>
    <s v="NA"/>
    <x v="0"/>
    <x v="0"/>
    <s v="4.71"/>
    <s v="4.71"/>
    <n v="27012.280999999999"/>
    <n v="27012.280999999999"/>
    <n v="27549.697"/>
    <n v="27549.697"/>
    <n v="27825.192999999999"/>
    <n v="27825.192999999999"/>
    <n v="32049.414000000001"/>
    <n v="32049.414000000001"/>
    <x v="0"/>
    <x v="0"/>
    <x v="0"/>
    <x v="0"/>
    <n v="1.1518128000000001"/>
    <n v="1.1518128000000001"/>
    <s v="9566.575"/>
    <s v="9566.575"/>
    <n v="0"/>
    <n v="0"/>
    <n v="0"/>
    <n v="0"/>
  </r>
  <r>
    <x v="0"/>
    <s v="P96066151"/>
    <x v="0"/>
    <x v="3"/>
    <x v="3"/>
    <x v="3"/>
    <x v="2"/>
    <x v="0"/>
    <x v="0"/>
    <x v="2"/>
    <x v="2"/>
    <x v="2"/>
    <x v="2"/>
    <n v="1469.52"/>
    <n v="1469.52"/>
    <d v="1988-08-05T00:00:00"/>
    <d v="1988-08-05T00:00:00"/>
    <d v="2025-01-01T00:00:00"/>
    <d v="2025-01-01T00:00:00"/>
    <n v="52"/>
    <n v="52"/>
    <n v="23"/>
    <n v="23"/>
    <x v="1"/>
    <x v="1"/>
    <s v="NA"/>
    <s v="NA"/>
    <x v="0"/>
    <x v="0"/>
    <s v="NA"/>
    <s v="NA"/>
    <x v="0"/>
    <x v="0"/>
    <s v="4.71"/>
    <s v="4.71"/>
    <n v="27012.280999999999"/>
    <n v="27012.280999999999"/>
    <n v="27549.697"/>
    <n v="27549.697"/>
    <n v="27825.192999999999"/>
    <n v="27825.192999999999"/>
    <n v="32049.414000000001"/>
    <n v="32049.414000000001"/>
    <x v="0"/>
    <x v="0"/>
    <x v="0"/>
    <x v="0"/>
    <n v="1.1518128000000001"/>
    <n v="1.1518128000000001"/>
    <s v="9566.575"/>
    <s v="9566.575"/>
    <n v="0"/>
    <n v="0"/>
    <n v="0"/>
    <n v="0"/>
  </r>
  <r>
    <x v="0"/>
    <s v="P96066151"/>
    <x v="0"/>
    <x v="4"/>
    <x v="4"/>
    <x v="4"/>
    <x v="2"/>
    <x v="0"/>
    <x v="0"/>
    <x v="2"/>
    <x v="2"/>
    <x v="2"/>
    <x v="2"/>
    <n v="1469.52"/>
    <n v="1469.52"/>
    <d v="1988-08-05T00:00:00"/>
    <d v="1988-08-05T00:00:00"/>
    <d v="2025-01-01T00:00:00"/>
    <d v="2025-01-01T00:00:00"/>
    <n v="52"/>
    <n v="52"/>
    <n v="23"/>
    <n v="23"/>
    <x v="1"/>
    <x v="1"/>
    <s v="NA"/>
    <s v="NA"/>
    <x v="0"/>
    <x v="0"/>
    <s v="NA"/>
    <s v="NA"/>
    <x v="0"/>
    <x v="0"/>
    <s v="4.71"/>
    <s v="4.71"/>
    <n v="27012.280999999999"/>
    <n v="27019.33"/>
    <n v="27549.697"/>
    <n v="27550.146000000001"/>
    <n v="27825.192999999999"/>
    <n v="27825.648000000001"/>
    <n v="32049.414000000001"/>
    <n v="32049.937999999998"/>
    <x v="0"/>
    <x v="0"/>
    <x v="0"/>
    <x v="0"/>
    <n v="1.1518128000000001"/>
    <n v="1.1518128000000001"/>
    <s v="9566.575"/>
    <s v="9566.575"/>
    <n v="7.0490000000027067"/>
    <n v="0.44900000000052387"/>
    <n v="0.45500000000174623"/>
    <n v="0.52399999999761349"/>
  </r>
  <r>
    <x v="0"/>
    <s v="P96066151"/>
    <x v="0"/>
    <x v="5"/>
    <x v="5"/>
    <x v="5"/>
    <x v="2"/>
    <x v="0"/>
    <x v="0"/>
    <x v="2"/>
    <x v="2"/>
    <x v="2"/>
    <x v="2"/>
    <n v="1469.52"/>
    <n v="1469.52"/>
    <d v="1988-08-05T00:00:00"/>
    <d v="1988-08-05T00:00:00"/>
    <d v="2025-01-01T00:00:00"/>
    <d v="2025-01-01T00:00:00"/>
    <n v="52"/>
    <n v="52"/>
    <n v="23"/>
    <n v="23"/>
    <x v="1"/>
    <x v="1"/>
    <s v="NA"/>
    <s v="NA"/>
    <x v="0"/>
    <x v="0"/>
    <s v="NA"/>
    <s v="NA"/>
    <x v="0"/>
    <x v="0"/>
    <s v="4.71"/>
    <s v="4.71"/>
    <n v="27019.33"/>
    <n v="24999.870999999999"/>
    <n v="27550.146000000001"/>
    <n v="25491"/>
    <n v="27825.648000000001"/>
    <n v="25745.91"/>
    <n v="32049.937999999998"/>
    <n v="29654.467000000001"/>
    <x v="0"/>
    <x v="0"/>
    <x v="0"/>
    <x v="0"/>
    <n v="1.1518128000000001"/>
    <n v="1.1518128000000001"/>
    <s v="9566.575"/>
    <s v="9566.575"/>
    <n v="-2019.4590000000026"/>
    <n v="-2059.1460000000006"/>
    <n v="-2079.7380000000012"/>
    <n v="-2395.4709999999977"/>
  </r>
  <r>
    <x v="0"/>
    <s v="P96066151"/>
    <x v="0"/>
    <x v="6"/>
    <x v="6"/>
    <x v="6"/>
    <x v="2"/>
    <x v="0"/>
    <x v="0"/>
    <x v="2"/>
    <x v="2"/>
    <x v="2"/>
    <x v="2"/>
    <n v="1469.52"/>
    <n v="1469.52"/>
    <d v="1988-08-05T00:00:00"/>
    <d v="1988-08-05T00:00:00"/>
    <d v="2025-01-01T00:00:00"/>
    <d v="2025-01-01T00:00:00"/>
    <n v="52"/>
    <n v="52"/>
    <n v="23"/>
    <n v="23"/>
    <x v="1"/>
    <x v="1"/>
    <s v="NA"/>
    <s v="NA"/>
    <x v="0"/>
    <x v="0"/>
    <s v="NA"/>
    <s v="NA"/>
    <x v="0"/>
    <x v="0"/>
    <s v="4.71"/>
    <s v="4.71"/>
    <n v="24999.870999999999"/>
    <n v="25124.560000000001"/>
    <n v="25491"/>
    <n v="25614.213"/>
    <n v="25745.91"/>
    <n v="25870.355"/>
    <n v="29654.467000000001"/>
    <n v="29797.805"/>
    <x v="0"/>
    <x v="0"/>
    <x v="0"/>
    <x v="0"/>
    <n v="1.1518128000000001"/>
    <n v="1.1518128000000001"/>
    <s v="9566.575"/>
    <s v="9566.575"/>
    <n v="124.68900000000212"/>
    <n v="123.21299999999974"/>
    <n v="124.44499999999971"/>
    <n v="143.33799999999974"/>
  </r>
  <r>
    <x v="0"/>
    <s v="P96066151"/>
    <x v="0"/>
    <x v="7"/>
    <x v="7"/>
    <x v="7"/>
    <x v="1"/>
    <x v="0"/>
    <x v="1"/>
    <x v="2"/>
    <x v="2"/>
    <x v="2"/>
    <x v="2"/>
    <n v="1469.52"/>
    <n v="1469.52"/>
    <d v="1988-08-05T00:00:00"/>
    <d v="1988-08-05T00:00:00"/>
    <d v="2025-01-01T00:00:00"/>
    <d v="2025-02-01T00:00:00"/>
    <n v="52"/>
    <n v="52"/>
    <n v="23"/>
    <n v="23"/>
    <x v="1"/>
    <x v="1"/>
    <s v="NA"/>
    <s v="NA"/>
    <x v="0"/>
    <x v="0"/>
    <s v="NA"/>
    <s v="NA"/>
    <x v="0"/>
    <x v="0"/>
    <s v="4.71"/>
    <s v="4.71"/>
    <n v="25124.560000000001"/>
    <n v="25124.560000000001"/>
    <n v="25614.213"/>
    <n v="25614.213"/>
    <n v="25870.355"/>
    <n v="25870.355"/>
    <n v="29797.805"/>
    <n v="29797.805"/>
    <x v="0"/>
    <x v="0"/>
    <x v="0"/>
    <x v="0"/>
    <n v="1.1518128000000001"/>
    <n v="1.1518128000000001"/>
    <s v="9566.575"/>
    <s v="9566.575"/>
    <n v="0"/>
    <n v="0"/>
    <n v="0"/>
    <n v="0"/>
  </r>
  <r>
    <x v="0"/>
    <s v="P96066151"/>
    <x v="0"/>
    <x v="8"/>
    <x v="8"/>
    <x v="8"/>
    <x v="2"/>
    <x v="1"/>
    <x v="1"/>
    <x v="2"/>
    <x v="2"/>
    <x v="2"/>
    <x v="2"/>
    <n v="1469.52"/>
    <n v="1469.52"/>
    <d v="1988-08-05T00:00:00"/>
    <d v="1988-08-05T00:00:00"/>
    <d v="2025-02-01T00:00:00"/>
    <d v="2025-02-01T00:00:00"/>
    <n v="52"/>
    <n v="52"/>
    <n v="23"/>
    <n v="23"/>
    <x v="1"/>
    <x v="1"/>
    <s v="NA"/>
    <s v="NA"/>
    <x v="0"/>
    <x v="0"/>
    <s v="NA"/>
    <s v="NA"/>
    <x v="0"/>
    <x v="0"/>
    <s v="4.71"/>
    <s v="4.71"/>
    <n v="25124.560000000001"/>
    <n v="25124.560000000001"/>
    <n v="25614.213"/>
    <n v="25614.213"/>
    <n v="25870.355"/>
    <n v="25870.355"/>
    <n v="29797.805"/>
    <n v="29797.805"/>
    <x v="0"/>
    <x v="0"/>
    <x v="0"/>
    <x v="0"/>
    <n v="1.1518128000000001"/>
    <n v="1.1518128000000001"/>
    <s v="9566.575"/>
    <s v="9566.575"/>
    <n v="0"/>
    <n v="0"/>
    <n v="0"/>
    <n v="0"/>
  </r>
  <r>
    <x v="0"/>
    <s v="P96066151"/>
    <x v="0"/>
    <x v="9"/>
    <x v="9"/>
    <x v="9"/>
    <x v="2"/>
    <x v="1"/>
    <x v="1"/>
    <x v="2"/>
    <x v="2"/>
    <x v="2"/>
    <x v="2"/>
    <n v="1469.52"/>
    <n v="1469.52"/>
    <d v="1988-08-05T00:00:00"/>
    <d v="1988-08-05T00:00:00"/>
    <d v="2025-02-01T00:00:00"/>
    <d v="2025-02-01T00:00:00"/>
    <n v="52"/>
    <n v="52"/>
    <n v="23"/>
    <n v="23"/>
    <x v="1"/>
    <x v="1"/>
    <s v="NA"/>
    <s v="NA"/>
    <x v="0"/>
    <x v="0"/>
    <s v="NA"/>
    <s v="NA"/>
    <x v="0"/>
    <x v="0"/>
    <s v="4.71"/>
    <s v="4.71"/>
    <n v="25124.560000000001"/>
    <n v="25129.279999999999"/>
    <n v="25614.213"/>
    <n v="25618.932000000001"/>
    <n v="25870.355"/>
    <n v="25875.120999999999"/>
    <n v="29797.805"/>
    <n v="29803.294999999998"/>
    <x v="0"/>
    <x v="0"/>
    <x v="0"/>
    <x v="0"/>
    <n v="1.1518128000000001"/>
    <n v="1.1518128000000001"/>
    <s v="9566.575"/>
    <s v="9566.575"/>
    <n v="4.7199999999975262"/>
    <n v="4.7190000000009604"/>
    <n v="4.7659999999996217"/>
    <n v="5.4899999999979627"/>
  </r>
  <r>
    <x v="0"/>
    <s v="P96066151"/>
    <x v="0"/>
    <x v="10"/>
    <x v="10"/>
    <x v="10"/>
    <x v="2"/>
    <x v="1"/>
    <x v="1"/>
    <x v="2"/>
    <x v="2"/>
    <x v="2"/>
    <x v="2"/>
    <n v="1469.52"/>
    <n v="1469.52"/>
    <d v="1988-08-05T00:00:00"/>
    <d v="1988-08-05T00:00:00"/>
    <d v="2025-02-01T00:00:00"/>
    <d v="2025-02-01T00:00:00"/>
    <n v="52"/>
    <n v="52"/>
    <n v="23"/>
    <n v="23"/>
    <x v="1"/>
    <x v="1"/>
    <s v="NA"/>
    <s v="NA"/>
    <x v="0"/>
    <x v="0"/>
    <s v="NA"/>
    <s v="NA"/>
    <x v="0"/>
    <x v="0"/>
    <s v="4.71"/>
    <s v="4.71"/>
    <n v="25129.279999999999"/>
    <n v="24965.937999999998"/>
    <n v="25618.932000000001"/>
    <n v="25452.407999999999"/>
    <n v="25875.120999999999"/>
    <n v="25706.932000000001"/>
    <n v="29803.294999999998"/>
    <n v="29609.574000000001"/>
    <x v="0"/>
    <x v="0"/>
    <x v="0"/>
    <x v="0"/>
    <n v="1.1518128000000001"/>
    <n v="1.1518128000000001"/>
    <s v="9566.575"/>
    <s v="9566.575"/>
    <n v="-163.34200000000055"/>
    <n v="-166.52400000000125"/>
    <n v="-168.18899999999849"/>
    <n v="-193.72099999999773"/>
  </r>
  <r>
    <x v="0"/>
    <s v="P96066151"/>
    <x v="0"/>
    <x v="11"/>
    <x v="11"/>
    <x v="11"/>
    <x v="2"/>
    <x v="1"/>
    <x v="1"/>
    <x v="2"/>
    <x v="2"/>
    <x v="2"/>
    <x v="2"/>
    <n v="1469.52"/>
    <n v="1469.52"/>
    <d v="1988-08-05T00:00:00"/>
    <d v="1988-08-05T00:00:00"/>
    <d v="2025-02-01T00:00:00"/>
    <d v="2025-02-01T00:00:00"/>
    <n v="52"/>
    <n v="52"/>
    <n v="23"/>
    <n v="23"/>
    <x v="1"/>
    <x v="1"/>
    <s v="NA"/>
    <s v="NA"/>
    <x v="0"/>
    <x v="0"/>
    <s v="NA"/>
    <s v="NA"/>
    <x v="0"/>
    <x v="0"/>
    <s v="4.71"/>
    <s v="4.71"/>
    <n v="24965.937999999998"/>
    <n v="24925.56"/>
    <n v="25452.407999999999"/>
    <n v="25411.243999999999"/>
    <n v="25706.932000000001"/>
    <n v="25665.355"/>
    <n v="29609.574000000001"/>
    <n v="29561.686000000002"/>
    <x v="0"/>
    <x v="0"/>
    <x v="0"/>
    <x v="0"/>
    <n v="1.1518128000000001"/>
    <n v="1.1518128000000001"/>
    <s v="9566.575"/>
    <s v="9566.575"/>
    <n v="-40.377999999996973"/>
    <n v="-41.164000000000669"/>
    <n v="-41.577000000001135"/>
    <n v="-47.88799999999901"/>
  </r>
  <r>
    <x v="0"/>
    <s v="P96066151"/>
    <x v="0"/>
    <x v="12"/>
    <x v="12"/>
    <x v="12"/>
    <x v="2"/>
    <x v="1"/>
    <x v="1"/>
    <x v="2"/>
    <x v="2"/>
    <x v="2"/>
    <x v="2"/>
    <n v="1469.52"/>
    <n v="1469.52"/>
    <d v="1988-08-05T00:00:00"/>
    <d v="1988-08-05T00:00:00"/>
    <d v="2025-02-01T00:00:00"/>
    <d v="2025-02-01T00:00:00"/>
    <n v="52"/>
    <n v="52"/>
    <n v="23"/>
    <n v="23"/>
    <x v="1"/>
    <x v="1"/>
    <s v="NA"/>
    <s v="NA"/>
    <x v="0"/>
    <x v="0"/>
    <s v="NA"/>
    <s v="NA"/>
    <x v="0"/>
    <x v="0"/>
    <s v="4.71"/>
    <s v="4.71"/>
    <n v="24925.56"/>
    <n v="25049.879000000001"/>
    <n v="25411.243999999999"/>
    <n v="25531.346000000001"/>
    <n v="25665.355"/>
    <n v="25786.657999999999"/>
    <n v="29561.686000000002"/>
    <n v="29701.401999999998"/>
    <x v="0"/>
    <x v="0"/>
    <x v="0"/>
    <x v="0"/>
    <n v="1.1518128000000001"/>
    <n v="1.1518128000000001"/>
    <s v="9566.575"/>
    <s v="9566.575"/>
    <n v="124.31899999999951"/>
    <n v="120.10200000000259"/>
    <n v="121.30299999999988"/>
    <n v="139.71599999999671"/>
  </r>
  <r>
    <x v="0"/>
    <s v="P96066151"/>
    <x v="0"/>
    <x v="13"/>
    <x v="13"/>
    <x v="13"/>
    <x v="2"/>
    <x v="1"/>
    <x v="1"/>
    <x v="2"/>
    <x v="2"/>
    <x v="2"/>
    <x v="2"/>
    <n v="1469.52"/>
    <n v="1469.52"/>
    <d v="1988-08-05T00:00:00"/>
    <d v="1988-08-05T00:00:00"/>
    <d v="2025-02-01T00:00:00"/>
    <d v="2025-02-01T00:00:00"/>
    <n v="52"/>
    <n v="52"/>
    <n v="23"/>
    <n v="23"/>
    <x v="1"/>
    <x v="1"/>
    <s v="NA"/>
    <s v="NA"/>
    <x v="0"/>
    <x v="0"/>
    <s v="NA"/>
    <s v="NA"/>
    <x v="0"/>
    <x v="0"/>
    <s v="4.71"/>
    <s v="4.71"/>
    <n v="25049.879000000001"/>
    <n v="25049.879000000001"/>
    <n v="25531.346000000001"/>
    <n v="25531.346000000001"/>
    <n v="25786.657999999999"/>
    <n v="25786.657999999999"/>
    <n v="29701.401999999998"/>
    <n v="29701.401999999998"/>
    <x v="0"/>
    <x v="0"/>
    <x v="0"/>
    <x v="0"/>
    <n v="1.1518128000000001"/>
    <n v="1.1518128000000001"/>
    <s v="9566.575"/>
    <s v="9581.2705"/>
    <n v="0"/>
    <n v="0"/>
    <n v="0"/>
    <n v="0"/>
  </r>
  <r>
    <x v="0"/>
    <s v="P96066151"/>
    <x v="0"/>
    <x v="14"/>
    <x v="14"/>
    <x v="14"/>
    <x v="2"/>
    <x v="1"/>
    <x v="1"/>
    <x v="2"/>
    <x v="2"/>
    <x v="2"/>
    <x v="2"/>
    <n v="1469.52"/>
    <n v="1469.52"/>
    <d v="1988-08-05T00:00:00"/>
    <d v="1988-08-05T00:00:00"/>
    <d v="2025-02-01T00:00:00"/>
    <d v="2025-02-01T00:00:00"/>
    <n v="52"/>
    <n v="52"/>
    <n v="23"/>
    <n v="23"/>
    <x v="1"/>
    <x v="1"/>
    <s v="NA"/>
    <s v="NA"/>
    <x v="0"/>
    <x v="0"/>
    <s v="NA"/>
    <s v="NA"/>
    <x v="0"/>
    <x v="0"/>
    <s v="4.71"/>
    <s v="4.71"/>
    <n v="25049.879000000001"/>
    <n v="25049.879000000001"/>
    <n v="25531.346000000001"/>
    <n v="25531.346000000001"/>
    <n v="25786.657999999999"/>
    <n v="25786.657999999999"/>
    <n v="29701.401999999998"/>
    <n v="29701.401999999998"/>
    <x v="0"/>
    <x v="0"/>
    <x v="0"/>
    <x v="0"/>
    <n v="1.1518128000000001"/>
    <n v="1.1518128000000001"/>
    <s v="9581.2705"/>
    <s v="9581.2705"/>
    <n v="0"/>
    <n v="0"/>
    <n v="0"/>
    <n v="0"/>
  </r>
  <r>
    <x v="0"/>
    <s v="P96066151"/>
    <x v="0"/>
    <x v="15"/>
    <x v="15"/>
    <x v="15"/>
    <x v="2"/>
    <x v="1"/>
    <x v="1"/>
    <x v="2"/>
    <x v="2"/>
    <x v="2"/>
    <x v="2"/>
    <n v="1469.52"/>
    <n v="1469.52"/>
    <d v="1988-08-05T00:00:00"/>
    <d v="1988-08-05T00:00:00"/>
    <d v="2025-02-01T00:00:00"/>
    <d v="2025-02-01T00:00:00"/>
    <n v="52"/>
    <n v="52"/>
    <n v="23"/>
    <n v="23"/>
    <x v="1"/>
    <x v="1"/>
    <s v="NA"/>
    <s v="NA"/>
    <x v="0"/>
    <x v="0"/>
    <s v="NA"/>
    <s v="NA"/>
    <x v="0"/>
    <x v="0"/>
    <s v="4.71"/>
    <s v="4.71"/>
    <n v="25049.879000000001"/>
    <n v="25049.879000000001"/>
    <n v="25531.346000000001"/>
    <n v="25531.346000000001"/>
    <n v="25786.657999999999"/>
    <n v="25786.657999999999"/>
    <n v="29701.401999999998"/>
    <n v="29701.401999999998"/>
    <x v="0"/>
    <x v="0"/>
    <x v="0"/>
    <x v="0"/>
    <n v="1.1518128000000001"/>
    <n v="1.1518128000000001"/>
    <s v="9581.2705"/>
    <s v="9581.2705"/>
    <n v="0"/>
    <n v="0"/>
    <n v="0"/>
    <n v="0"/>
  </r>
  <r>
    <x v="0"/>
    <s v="P96066151"/>
    <x v="0"/>
    <x v="16"/>
    <x v="16"/>
    <x v="16"/>
    <x v="2"/>
    <x v="1"/>
    <x v="1"/>
    <x v="2"/>
    <x v="2"/>
    <x v="2"/>
    <x v="2"/>
    <n v="1469.52"/>
    <n v="1469.52"/>
    <d v="1988-08-05T00:00:00"/>
    <d v="1988-08-05T00:00:00"/>
    <d v="2025-02-01T00:00:00"/>
    <d v="2025-02-01T00:00:00"/>
    <n v="52"/>
    <n v="52"/>
    <n v="23"/>
    <n v="23"/>
    <x v="1"/>
    <x v="1"/>
    <s v="NA"/>
    <s v="NA"/>
    <x v="0"/>
    <x v="0"/>
    <s v="NA"/>
    <s v="NA"/>
    <x v="0"/>
    <x v="0"/>
    <s v="4.71"/>
    <s v="4.71"/>
    <n v="25049.879000000001"/>
    <n v="25049.879000000001"/>
    <n v="25531.346000000001"/>
    <n v="25531.346000000001"/>
    <n v="25786.657999999999"/>
    <n v="25786.657999999999"/>
    <n v="29701.401999999998"/>
    <n v="29701.403999999999"/>
    <x v="0"/>
    <x v="0"/>
    <x v="0"/>
    <x v="0"/>
    <n v="1.1518128000000001"/>
    <n v="1.1518128000000001"/>
    <s v="9581.2705"/>
    <s v="9581.2705"/>
    <n v="0"/>
    <n v="0"/>
    <n v="0"/>
    <n v="2.0000000004074536E-3"/>
  </r>
  <r>
    <x v="0"/>
    <s v="P96066151"/>
    <x v="0"/>
    <x v="17"/>
    <x v="17"/>
    <x v="17"/>
    <x v="1"/>
    <x v="1"/>
    <x v="1"/>
    <x v="2"/>
    <x v="2"/>
    <x v="2"/>
    <x v="2"/>
    <n v="1469.52"/>
    <n v="1469.52"/>
    <d v="1988-08-05T00:00:00"/>
    <d v="1988-08-05T00:00:00"/>
    <d v="2025-02-01T00:00:00"/>
    <d v="2025-02-01T00:00:00"/>
    <n v="52"/>
    <n v="52"/>
    <n v="23"/>
    <n v="23"/>
    <x v="1"/>
    <x v="1"/>
    <s v="NA"/>
    <s v="NA"/>
    <x v="0"/>
    <x v="0"/>
    <s v="NA"/>
    <s v="NA"/>
    <x v="0"/>
    <x v="0"/>
    <s v="4.71"/>
    <s v="4.71"/>
    <n v="25049.879000000001"/>
    <n v="25049.879000000001"/>
    <n v="25531.346000000001"/>
    <n v="25531.346000000001"/>
    <n v="25786.657999999999"/>
    <n v="25786.657999999999"/>
    <n v="29701.403999999999"/>
    <n v="29701.403999999999"/>
    <x v="0"/>
    <x v="0"/>
    <x v="0"/>
    <x v="0"/>
    <n v="1.1518128000000001"/>
    <n v="1.1518128000000001"/>
    <s v="9581.2705"/>
    <s v="9581.2705"/>
    <n v="0"/>
    <n v="0"/>
    <n v="0"/>
    <n v="0"/>
  </r>
  <r>
    <x v="0"/>
    <s v="P96066151"/>
    <x v="0"/>
    <x v="18"/>
    <x v="18"/>
    <x v="18"/>
    <x v="3"/>
    <x v="1"/>
    <x v="1"/>
    <x v="2"/>
    <x v="2"/>
    <x v="2"/>
    <x v="2"/>
    <n v="1469.52"/>
    <n v="1469.52"/>
    <d v="1988-08-05T00:00:00"/>
    <d v="1988-08-05T00:00:00"/>
    <d v="2025-02-01T00:00:00"/>
    <d v="2025-02-01T00:00:00"/>
    <n v="52"/>
    <n v="52"/>
    <n v="23"/>
    <n v="23"/>
    <x v="1"/>
    <x v="1"/>
    <s v="NA"/>
    <s v="NA"/>
    <x v="0"/>
    <x v="0"/>
    <s v="NA"/>
    <s v="NA"/>
    <x v="0"/>
    <x v="0"/>
    <s v="4.71"/>
    <s v="4.71"/>
    <n v="25049.879000000001"/>
    <n v="25049.879000000001"/>
    <n v="25531.346000000001"/>
    <n v="25531.346000000001"/>
    <n v="25786.657999999999"/>
    <n v="25786.657999999999"/>
    <n v="29701.403999999999"/>
    <n v="29701.403999999999"/>
    <x v="0"/>
    <x v="0"/>
    <x v="0"/>
    <x v="0"/>
    <n v="1.1518128000000001"/>
    <n v="1.1518128000000001"/>
    <s v="9581.2705"/>
    <s v="9581.2705"/>
    <n v="0"/>
    <n v="0"/>
    <n v="0"/>
    <n v="0"/>
  </r>
  <r>
    <x v="0"/>
    <s v="P96066151"/>
    <x v="0"/>
    <x v="19"/>
    <x v="19"/>
    <x v="19"/>
    <x v="4"/>
    <x v="1"/>
    <x v="1"/>
    <x v="2"/>
    <x v="2"/>
    <x v="2"/>
    <x v="2"/>
    <n v="1469.52"/>
    <n v="1469.52"/>
    <d v="1988-08-05T00:00:00"/>
    <d v="1988-08-05T00:00:00"/>
    <d v="2025-02-01T00:00:00"/>
    <d v="2025-02-01T00:00:00"/>
    <n v="52"/>
    <n v="52"/>
    <n v="23"/>
    <n v="23"/>
    <x v="1"/>
    <x v="1"/>
    <s v="NA"/>
    <s v="NA"/>
    <x v="0"/>
    <x v="0"/>
    <s v="NA"/>
    <s v="NA"/>
    <x v="0"/>
    <x v="0"/>
    <s v="4.71"/>
    <s v="4.71"/>
    <n v="25049.879000000001"/>
    <n v="25049.879000000001"/>
    <n v="25531.346000000001"/>
    <n v="25531.346000000001"/>
    <n v="25786.657999999999"/>
    <n v="25786.657999999999"/>
    <n v="29701.403999999999"/>
    <n v="29701.403999999999"/>
    <x v="0"/>
    <x v="0"/>
    <x v="0"/>
    <x v="0"/>
    <n v="1.1518128000000001"/>
    <n v="1.1518128000000001"/>
    <s v="9581.2705"/>
    <s v="9581.2705"/>
    <n v="0"/>
    <n v="0"/>
    <n v="0"/>
    <n v="0"/>
  </r>
  <r>
    <x v="0"/>
    <s v="P96066151"/>
    <x v="0"/>
    <x v="20"/>
    <x v="20"/>
    <x v="20"/>
    <x v="2"/>
    <x v="1"/>
    <x v="1"/>
    <x v="2"/>
    <x v="2"/>
    <x v="2"/>
    <x v="2"/>
    <n v="1469.52"/>
    <n v="1469.52"/>
    <d v="1988-08-05T00:00:00"/>
    <d v="1988-08-05T00:00:00"/>
    <d v="2025-02-01T00:00:00"/>
    <d v="2025-02-01T00:00:00"/>
    <n v="52"/>
    <n v="52"/>
    <n v="23"/>
    <n v="23"/>
    <x v="1"/>
    <x v="1"/>
    <s v="NA"/>
    <s v="NA"/>
    <x v="0"/>
    <x v="0"/>
    <s v="NA"/>
    <s v="NA"/>
    <x v="0"/>
    <x v="0"/>
    <s v="4.71"/>
    <s v="4.71"/>
    <n v="25049.879000000001"/>
    <n v="25109.8"/>
    <n v="25531.346000000001"/>
    <n v="25539.555"/>
    <n v="25786.657999999999"/>
    <n v="25794.95"/>
    <n v="29701.403999999999"/>
    <n v="29710.953000000001"/>
    <x v="0"/>
    <x v="0"/>
    <x v="0"/>
    <x v="0"/>
    <n v="1.1518128000000001"/>
    <n v="1.1518128000000001"/>
    <s v="9581.2705"/>
    <s v="9581.2705"/>
    <n v="59.920999999998457"/>
    <n v="8.2089999999989232"/>
    <n v="8.2920000000012806"/>
    <n v="9.5490000000027067"/>
  </r>
  <r>
    <x v="0"/>
    <s v="P96066151"/>
    <x v="0"/>
    <x v="21"/>
    <x v="21"/>
    <x v="21"/>
    <x v="2"/>
    <x v="1"/>
    <x v="1"/>
    <x v="2"/>
    <x v="2"/>
    <x v="2"/>
    <x v="2"/>
    <n v="1469.52"/>
    <n v="1469.52"/>
    <d v="1988-08-05T00:00:00"/>
    <d v="1988-08-05T00:00:00"/>
    <d v="2025-02-01T00:00:00"/>
    <d v="2025-02-01T00:00:00"/>
    <n v="52"/>
    <n v="52"/>
    <n v="23"/>
    <n v="23"/>
    <x v="1"/>
    <x v="1"/>
    <s v="NA"/>
    <s v="NA"/>
    <x v="0"/>
    <x v="0"/>
    <s v="NA"/>
    <s v="NA"/>
    <x v="0"/>
    <x v="0"/>
    <s v="4.71"/>
    <s v="4.71"/>
    <n v="25109.8"/>
    <n v="24985.186000000002"/>
    <n v="25539.555"/>
    <n v="25650.803"/>
    <n v="25794.95"/>
    <n v="25907.31"/>
    <n v="29710.953000000001"/>
    <n v="29840.373"/>
    <x v="0"/>
    <x v="0"/>
    <x v="0"/>
    <x v="0"/>
    <n v="1.1518128000000001"/>
    <n v="1.1518128000000001"/>
    <s v="9581.2705"/>
    <s v="9581.2705"/>
    <n v="-124.61399999999776"/>
    <n v="111.24799999999959"/>
    <n v="112.36000000000058"/>
    <n v="129.41999999999825"/>
  </r>
  <r>
    <x v="0"/>
    <s v="P96485937"/>
    <x v="0"/>
    <x v="0"/>
    <x v="0"/>
    <x v="0"/>
    <x v="0"/>
    <x v="0"/>
    <x v="0"/>
    <x v="3"/>
    <x v="3"/>
    <x v="2"/>
    <x v="2"/>
    <n v="1937.88"/>
    <n v="1937.88"/>
    <d v="1986-12-10T00:00:00"/>
    <d v="1986-12-10T00:00:00"/>
    <d v="2025-01-01T00:00:00"/>
    <d v="2025-01-01T00:00:00"/>
    <n v="42"/>
    <n v="42"/>
    <n v="33"/>
    <n v="33"/>
    <x v="0"/>
    <x v="0"/>
    <s v="NA"/>
    <s v="NA"/>
    <x v="0"/>
    <x v="0"/>
    <s v="NA"/>
    <s v="NA"/>
    <x v="0"/>
    <x v="0"/>
    <s v="7.69"/>
    <s v="7.69"/>
    <n v="17820.726999999999"/>
    <n v="17820.726999999999"/>
    <n v="18125.55"/>
    <n v="18125.55"/>
    <n v="18306.807000000001"/>
    <n v="18306.807000000001"/>
    <n v="20487.697"/>
    <n v="20487.697"/>
    <x v="0"/>
    <x v="0"/>
    <x v="0"/>
    <x v="0"/>
    <n v="1.11913"/>
    <n v="1.11913"/>
    <s v="13138.826"/>
    <s v="13138.826"/>
    <n v="0"/>
    <n v="0"/>
    <n v="0"/>
    <n v="0"/>
  </r>
  <r>
    <x v="0"/>
    <s v="P96485937"/>
    <x v="0"/>
    <x v="1"/>
    <x v="1"/>
    <x v="1"/>
    <x v="1"/>
    <x v="0"/>
    <x v="0"/>
    <x v="3"/>
    <x v="3"/>
    <x v="2"/>
    <x v="2"/>
    <n v="1937.88"/>
    <n v="1937.88"/>
    <d v="1986-12-10T00:00:00"/>
    <d v="1986-12-10T00:00:00"/>
    <d v="2025-01-01T00:00:00"/>
    <d v="2025-01-01T00:00:00"/>
    <n v="42"/>
    <n v="42"/>
    <n v="33"/>
    <n v="33"/>
    <x v="0"/>
    <x v="0"/>
    <s v="NA"/>
    <s v="NA"/>
    <x v="0"/>
    <x v="0"/>
    <s v="NA"/>
    <s v="NA"/>
    <x v="0"/>
    <x v="0"/>
    <s v="7.69"/>
    <s v="7.69"/>
    <n v="17820.726999999999"/>
    <n v="17820.726999999999"/>
    <n v="18125.55"/>
    <n v="18125.55"/>
    <n v="18306.807000000001"/>
    <n v="18306.807000000001"/>
    <n v="20487.697"/>
    <n v="20487.697"/>
    <x v="0"/>
    <x v="0"/>
    <x v="0"/>
    <x v="0"/>
    <n v="1.11913"/>
    <n v="1.11913"/>
    <s v="13138.826"/>
    <s v="13138.826"/>
    <n v="0"/>
    <n v="0"/>
    <n v="0"/>
    <n v="0"/>
  </r>
  <r>
    <x v="0"/>
    <s v="P96485937"/>
    <x v="0"/>
    <x v="2"/>
    <x v="2"/>
    <x v="2"/>
    <x v="2"/>
    <x v="0"/>
    <x v="0"/>
    <x v="3"/>
    <x v="3"/>
    <x v="2"/>
    <x v="2"/>
    <n v="1937.88"/>
    <n v="1937.88"/>
    <d v="1986-12-10T00:00:00"/>
    <d v="1986-12-10T00:00:00"/>
    <d v="2025-01-01T00:00:00"/>
    <d v="2025-01-01T00:00:00"/>
    <n v="42"/>
    <n v="42"/>
    <n v="33"/>
    <n v="33"/>
    <x v="0"/>
    <x v="0"/>
    <s v="NA"/>
    <s v="NA"/>
    <x v="0"/>
    <x v="0"/>
    <s v="NA"/>
    <s v="NA"/>
    <x v="0"/>
    <x v="0"/>
    <s v="7.69"/>
    <s v="7.69"/>
    <n v="17820.726999999999"/>
    <n v="17820.726999999999"/>
    <n v="18125.55"/>
    <n v="18125.55"/>
    <n v="18306.807000000001"/>
    <n v="18306.807000000001"/>
    <n v="20487.697"/>
    <n v="20487.695"/>
    <x v="0"/>
    <x v="0"/>
    <x v="0"/>
    <x v="0"/>
    <n v="1.11913"/>
    <n v="1.11913"/>
    <s v="13138.826"/>
    <s v="13138.826"/>
    <n v="0"/>
    <n v="0"/>
    <n v="0"/>
    <n v="-2.0000000004074536E-3"/>
  </r>
  <r>
    <x v="0"/>
    <s v="P96485937"/>
    <x v="0"/>
    <x v="3"/>
    <x v="3"/>
    <x v="3"/>
    <x v="2"/>
    <x v="0"/>
    <x v="0"/>
    <x v="3"/>
    <x v="3"/>
    <x v="2"/>
    <x v="2"/>
    <n v="1937.88"/>
    <n v="1937.88"/>
    <d v="1986-12-10T00:00:00"/>
    <d v="1986-12-10T00:00:00"/>
    <d v="2025-01-01T00:00:00"/>
    <d v="2025-01-01T00:00:00"/>
    <n v="42"/>
    <n v="42"/>
    <n v="33"/>
    <n v="33"/>
    <x v="0"/>
    <x v="0"/>
    <s v="NA"/>
    <s v="NA"/>
    <x v="0"/>
    <x v="0"/>
    <s v="NA"/>
    <s v="NA"/>
    <x v="0"/>
    <x v="0"/>
    <s v="7.69"/>
    <s v="7.69"/>
    <n v="17820.726999999999"/>
    <n v="17820.726999999999"/>
    <n v="18125.55"/>
    <n v="18125.55"/>
    <n v="18306.807000000001"/>
    <n v="18306.807000000001"/>
    <n v="20487.695"/>
    <n v="20487.695"/>
    <x v="0"/>
    <x v="0"/>
    <x v="0"/>
    <x v="0"/>
    <n v="1.11913"/>
    <n v="1.11913"/>
    <s v="13138.826"/>
    <s v="13138.826"/>
    <n v="0"/>
    <n v="0"/>
    <n v="0"/>
    <n v="0"/>
  </r>
  <r>
    <x v="0"/>
    <s v="P96485937"/>
    <x v="0"/>
    <x v="4"/>
    <x v="4"/>
    <x v="4"/>
    <x v="2"/>
    <x v="0"/>
    <x v="0"/>
    <x v="3"/>
    <x v="3"/>
    <x v="2"/>
    <x v="2"/>
    <n v="1937.88"/>
    <n v="1937.88"/>
    <d v="1986-12-10T00:00:00"/>
    <d v="1986-12-10T00:00:00"/>
    <d v="2025-01-01T00:00:00"/>
    <d v="2025-01-01T00:00:00"/>
    <n v="42"/>
    <n v="42"/>
    <n v="33"/>
    <n v="33"/>
    <x v="0"/>
    <x v="0"/>
    <s v="NA"/>
    <s v="NA"/>
    <x v="0"/>
    <x v="0"/>
    <s v="NA"/>
    <s v="NA"/>
    <x v="0"/>
    <x v="0"/>
    <s v="7.69"/>
    <s v="7.69"/>
    <n v="17820.726999999999"/>
    <n v="17833.3"/>
    <n v="18125.55"/>
    <n v="18126.349999999999"/>
    <n v="18306.807000000001"/>
    <n v="18307.613000000001"/>
    <n v="20487.695"/>
    <n v="20488.599999999999"/>
    <x v="0"/>
    <x v="0"/>
    <x v="0"/>
    <x v="0"/>
    <n v="1.11913"/>
    <n v="1.11913"/>
    <s v="13138.826"/>
    <s v="13138.826"/>
    <n v="12.57300000000032"/>
    <n v="0.7999999999992724"/>
    <n v="0.80600000000049477"/>
    <n v="0.90499999999883585"/>
  </r>
  <r>
    <x v="0"/>
    <s v="P96485937"/>
    <x v="0"/>
    <x v="5"/>
    <x v="5"/>
    <x v="5"/>
    <x v="2"/>
    <x v="0"/>
    <x v="0"/>
    <x v="3"/>
    <x v="3"/>
    <x v="2"/>
    <x v="2"/>
    <n v="1937.88"/>
    <n v="1937.88"/>
    <d v="1986-12-10T00:00:00"/>
    <d v="1986-12-10T00:00:00"/>
    <d v="2025-01-01T00:00:00"/>
    <d v="2025-01-01T00:00:00"/>
    <n v="42"/>
    <n v="42"/>
    <n v="33"/>
    <n v="33"/>
    <x v="0"/>
    <x v="0"/>
    <s v="NA"/>
    <s v="NA"/>
    <x v="0"/>
    <x v="0"/>
    <s v="NA"/>
    <s v="NA"/>
    <x v="0"/>
    <x v="0"/>
    <s v="7.69"/>
    <s v="7.69"/>
    <n v="17833.3"/>
    <n v="16502.092000000001"/>
    <n v="18126.349999999999"/>
    <n v="16773.245999999999"/>
    <n v="18307.613000000001"/>
    <n v="16940.978999999999"/>
    <n v="20488.599999999999"/>
    <n v="18959.157999999999"/>
    <x v="0"/>
    <x v="0"/>
    <x v="0"/>
    <x v="0"/>
    <n v="1.11913"/>
    <n v="1.11913"/>
    <s v="13138.826"/>
    <s v="13138.826"/>
    <n v="-1331.2079999999987"/>
    <n v="-1353.1039999999994"/>
    <n v="-1366.6340000000018"/>
    <n v="-1529.4419999999991"/>
  </r>
  <r>
    <x v="0"/>
    <s v="P96485937"/>
    <x v="0"/>
    <x v="6"/>
    <x v="6"/>
    <x v="6"/>
    <x v="2"/>
    <x v="0"/>
    <x v="0"/>
    <x v="3"/>
    <x v="3"/>
    <x v="2"/>
    <x v="2"/>
    <n v="1937.88"/>
    <n v="1937.88"/>
    <d v="1986-12-10T00:00:00"/>
    <d v="1986-12-10T00:00:00"/>
    <d v="2025-01-01T00:00:00"/>
    <d v="2025-01-01T00:00:00"/>
    <n v="42"/>
    <n v="42"/>
    <n v="33"/>
    <n v="33"/>
    <x v="0"/>
    <x v="0"/>
    <s v="NA"/>
    <s v="NA"/>
    <x v="0"/>
    <x v="0"/>
    <s v="NA"/>
    <s v="NA"/>
    <x v="0"/>
    <x v="0"/>
    <s v="7.69"/>
    <s v="7.69"/>
    <n v="16502.092000000001"/>
    <n v="16563.86"/>
    <n v="16773.245999999999"/>
    <n v="16837.973000000002"/>
    <n v="16940.978999999999"/>
    <n v="17006.351999999999"/>
    <n v="18959.157999999999"/>
    <n v="19032.32"/>
    <x v="0"/>
    <x v="0"/>
    <x v="0"/>
    <x v="0"/>
    <n v="1.11913"/>
    <n v="1.11913"/>
    <s v="13138.826"/>
    <s v="13138.826"/>
    <n v="61.768000000000029"/>
    <n v="64.72700000000259"/>
    <n v="65.372999999999593"/>
    <n v="73.162000000000262"/>
  </r>
  <r>
    <x v="0"/>
    <s v="P96485937"/>
    <x v="0"/>
    <x v="7"/>
    <x v="7"/>
    <x v="7"/>
    <x v="1"/>
    <x v="0"/>
    <x v="1"/>
    <x v="3"/>
    <x v="3"/>
    <x v="2"/>
    <x v="2"/>
    <n v="1937.88"/>
    <n v="1937.88"/>
    <d v="1986-12-10T00:00:00"/>
    <d v="1986-12-10T00:00:00"/>
    <d v="2025-01-01T00:00:00"/>
    <d v="2025-02-01T00:00:00"/>
    <n v="42"/>
    <n v="42"/>
    <n v="33"/>
    <n v="33"/>
    <x v="0"/>
    <x v="0"/>
    <s v="NA"/>
    <s v="NA"/>
    <x v="0"/>
    <x v="0"/>
    <s v="NA"/>
    <s v="NA"/>
    <x v="0"/>
    <x v="0"/>
    <s v="7.69"/>
    <s v="7.69"/>
    <n v="16563.86"/>
    <n v="16563.86"/>
    <n v="16837.973000000002"/>
    <n v="16837.973000000002"/>
    <n v="17006.351999999999"/>
    <n v="17006.351999999999"/>
    <n v="19032.32"/>
    <n v="19032.32"/>
    <x v="0"/>
    <x v="0"/>
    <x v="0"/>
    <x v="0"/>
    <n v="1.11913"/>
    <n v="1.11913"/>
    <s v="13138.826"/>
    <s v="13138.826"/>
    <n v="0"/>
    <n v="0"/>
    <n v="0"/>
    <n v="0"/>
  </r>
  <r>
    <x v="0"/>
    <s v="P96485937"/>
    <x v="0"/>
    <x v="8"/>
    <x v="8"/>
    <x v="8"/>
    <x v="2"/>
    <x v="1"/>
    <x v="1"/>
    <x v="3"/>
    <x v="3"/>
    <x v="2"/>
    <x v="2"/>
    <n v="1937.88"/>
    <n v="1937.88"/>
    <d v="1986-12-10T00:00:00"/>
    <d v="1986-12-10T00:00:00"/>
    <d v="2025-02-01T00:00:00"/>
    <d v="2025-02-01T00:00:00"/>
    <n v="42"/>
    <n v="42"/>
    <n v="33"/>
    <n v="33"/>
    <x v="0"/>
    <x v="0"/>
    <s v="NA"/>
    <s v="NA"/>
    <x v="0"/>
    <x v="0"/>
    <s v="NA"/>
    <s v="NA"/>
    <x v="0"/>
    <x v="0"/>
    <s v="7.69"/>
    <s v="7.69"/>
    <n v="16563.86"/>
    <n v="16563.86"/>
    <n v="16837.973000000002"/>
    <n v="16837.973000000002"/>
    <n v="17006.351999999999"/>
    <n v="17006.351999999999"/>
    <n v="19032.32"/>
    <n v="19032.32"/>
    <x v="0"/>
    <x v="0"/>
    <x v="0"/>
    <x v="0"/>
    <n v="1.11913"/>
    <n v="1.11913"/>
    <s v="13138.826"/>
    <s v="13138.826"/>
    <n v="0"/>
    <n v="0"/>
    <n v="0"/>
    <n v="0"/>
  </r>
  <r>
    <x v="0"/>
    <s v="P96485937"/>
    <x v="0"/>
    <x v="9"/>
    <x v="9"/>
    <x v="9"/>
    <x v="2"/>
    <x v="1"/>
    <x v="1"/>
    <x v="3"/>
    <x v="3"/>
    <x v="2"/>
    <x v="2"/>
    <n v="1937.88"/>
    <n v="1937.88"/>
    <d v="1986-12-10T00:00:00"/>
    <d v="1986-12-10T00:00:00"/>
    <d v="2025-02-01T00:00:00"/>
    <d v="2025-02-01T00:00:00"/>
    <n v="42"/>
    <n v="42"/>
    <n v="33"/>
    <n v="33"/>
    <x v="0"/>
    <x v="0"/>
    <s v="NA"/>
    <s v="NA"/>
    <x v="0"/>
    <x v="0"/>
    <s v="NA"/>
    <s v="NA"/>
    <x v="0"/>
    <x v="0"/>
    <s v="7.69"/>
    <s v="7.69"/>
    <n v="16563.86"/>
    <n v="16571.511999999999"/>
    <n v="16837.973000000002"/>
    <n v="16845.627"/>
    <n v="17006.351999999999"/>
    <n v="17014.083999999999"/>
    <n v="19032.32"/>
    <n v="19040.97"/>
    <x v="0"/>
    <x v="0"/>
    <x v="0"/>
    <x v="0"/>
    <n v="1.11913"/>
    <n v="1.11913"/>
    <s v="13138.826"/>
    <s v="13138.826"/>
    <n v="7.6519999999982247"/>
    <n v="7.6539999999986321"/>
    <n v="7.7319999999999709"/>
    <n v="8.6500000000014552"/>
  </r>
  <r>
    <x v="0"/>
    <s v="P96485937"/>
    <x v="0"/>
    <x v="10"/>
    <x v="10"/>
    <x v="10"/>
    <x v="2"/>
    <x v="1"/>
    <x v="1"/>
    <x v="3"/>
    <x v="3"/>
    <x v="2"/>
    <x v="2"/>
    <n v="1937.88"/>
    <n v="1937.88"/>
    <d v="1986-12-10T00:00:00"/>
    <d v="1986-12-10T00:00:00"/>
    <d v="2025-02-01T00:00:00"/>
    <d v="2025-02-01T00:00:00"/>
    <n v="42"/>
    <n v="42"/>
    <n v="33"/>
    <n v="33"/>
    <x v="0"/>
    <x v="0"/>
    <s v="NA"/>
    <s v="NA"/>
    <x v="0"/>
    <x v="0"/>
    <s v="NA"/>
    <s v="NA"/>
    <x v="0"/>
    <x v="0"/>
    <s v="7.69"/>
    <s v="7.69"/>
    <n v="16571.511999999999"/>
    <n v="16463.796999999999"/>
    <n v="16845.627"/>
    <n v="16736.13"/>
    <n v="17014.083999999999"/>
    <n v="16903.491999999998"/>
    <n v="19040.97"/>
    <n v="18917.205000000002"/>
    <x v="0"/>
    <x v="0"/>
    <x v="0"/>
    <x v="0"/>
    <n v="1.11913"/>
    <n v="1.11913"/>
    <s v="13138.826"/>
    <s v="13138.826"/>
    <n v="-107.71500000000015"/>
    <n v="-109.49699999999939"/>
    <n v="-110.59200000000055"/>
    <n v="-123.76499999999942"/>
  </r>
  <r>
    <x v="0"/>
    <s v="P96485937"/>
    <x v="0"/>
    <x v="11"/>
    <x v="11"/>
    <x v="11"/>
    <x v="2"/>
    <x v="1"/>
    <x v="1"/>
    <x v="3"/>
    <x v="3"/>
    <x v="2"/>
    <x v="2"/>
    <n v="1937.88"/>
    <n v="1937.88"/>
    <d v="1986-12-10T00:00:00"/>
    <d v="1986-12-10T00:00:00"/>
    <d v="2025-02-01T00:00:00"/>
    <d v="2025-02-01T00:00:00"/>
    <n v="42"/>
    <n v="42"/>
    <n v="33"/>
    <n v="33"/>
    <x v="0"/>
    <x v="0"/>
    <s v="NA"/>
    <s v="NA"/>
    <x v="0"/>
    <x v="0"/>
    <s v="NA"/>
    <s v="NA"/>
    <x v="0"/>
    <x v="0"/>
    <s v="7.69"/>
    <s v="7.69"/>
    <n v="16463.796999999999"/>
    <n v="16369.519"/>
    <n v="16736.13"/>
    <n v="16640.293000000001"/>
    <n v="16903.491999999998"/>
    <n v="16806.695"/>
    <n v="18917.205000000002"/>
    <n v="18808.877"/>
    <x v="0"/>
    <x v="0"/>
    <x v="0"/>
    <x v="0"/>
    <n v="1.11913"/>
    <n v="1.11913"/>
    <s v="13138.826"/>
    <s v="13138.826"/>
    <n v="-94.277999999998428"/>
    <n v="-95.836999999999534"/>
    <n v="-96.796999999998661"/>
    <n v="-108.32800000000134"/>
  </r>
  <r>
    <x v="0"/>
    <s v="P96485937"/>
    <x v="0"/>
    <x v="12"/>
    <x v="12"/>
    <x v="12"/>
    <x v="2"/>
    <x v="1"/>
    <x v="1"/>
    <x v="3"/>
    <x v="3"/>
    <x v="2"/>
    <x v="2"/>
    <n v="1937.88"/>
    <n v="1937.88"/>
    <d v="1986-12-10T00:00:00"/>
    <d v="1986-12-10T00:00:00"/>
    <d v="2025-02-01T00:00:00"/>
    <d v="2025-02-01T00:00:00"/>
    <n v="42"/>
    <n v="42"/>
    <n v="33"/>
    <n v="33"/>
    <x v="0"/>
    <x v="0"/>
    <s v="NA"/>
    <s v="NA"/>
    <x v="0"/>
    <x v="0"/>
    <s v="NA"/>
    <s v="NA"/>
    <x v="0"/>
    <x v="0"/>
    <s v="7.69"/>
    <s v="7.69"/>
    <n v="16369.519"/>
    <n v="16430.79"/>
    <n v="16640.293000000001"/>
    <n v="16702.903999999999"/>
    <n v="16806.695"/>
    <n v="16869.934000000001"/>
    <n v="18808.877"/>
    <n v="18879.648000000001"/>
    <x v="0"/>
    <x v="0"/>
    <x v="0"/>
    <x v="0"/>
    <n v="1.11913"/>
    <n v="1.11913"/>
    <s v="13138.826"/>
    <s v="13138.826"/>
    <n v="61.27100000000064"/>
    <n v="62.610999999997148"/>
    <n v="63.239000000001397"/>
    <n v="70.77100000000064"/>
  </r>
  <r>
    <x v="0"/>
    <s v="P96485937"/>
    <x v="0"/>
    <x v="13"/>
    <x v="13"/>
    <x v="13"/>
    <x v="2"/>
    <x v="1"/>
    <x v="1"/>
    <x v="3"/>
    <x v="3"/>
    <x v="2"/>
    <x v="2"/>
    <n v="1937.88"/>
    <n v="1937.88"/>
    <d v="1986-12-10T00:00:00"/>
    <d v="1986-12-10T00:00:00"/>
    <d v="2025-02-01T00:00:00"/>
    <d v="2025-02-01T00:00:00"/>
    <n v="42"/>
    <n v="42"/>
    <n v="33"/>
    <n v="33"/>
    <x v="0"/>
    <x v="0"/>
    <s v="NA"/>
    <s v="NA"/>
    <x v="0"/>
    <x v="0"/>
    <s v="NA"/>
    <s v="NA"/>
    <x v="0"/>
    <x v="0"/>
    <s v="7.69"/>
    <s v="7.69"/>
    <n v="16430.79"/>
    <n v="16430.79"/>
    <n v="16702.903999999999"/>
    <n v="16702.903999999999"/>
    <n v="16869.934000000001"/>
    <n v="16869.934000000001"/>
    <n v="18879.648000000001"/>
    <n v="18879.648000000001"/>
    <x v="0"/>
    <x v="0"/>
    <x v="0"/>
    <x v="0"/>
    <n v="1.11913"/>
    <n v="1.11913"/>
    <s v="13138.826"/>
    <s v="13158.205"/>
    <n v="0"/>
    <n v="0"/>
    <n v="0"/>
    <n v="0"/>
  </r>
  <r>
    <x v="0"/>
    <s v="P96485937"/>
    <x v="0"/>
    <x v="14"/>
    <x v="14"/>
    <x v="14"/>
    <x v="2"/>
    <x v="1"/>
    <x v="1"/>
    <x v="3"/>
    <x v="3"/>
    <x v="2"/>
    <x v="2"/>
    <n v="1937.88"/>
    <n v="1937.88"/>
    <d v="1986-12-10T00:00:00"/>
    <d v="1986-12-10T00:00:00"/>
    <d v="2025-02-01T00:00:00"/>
    <d v="2025-02-01T00:00:00"/>
    <n v="42"/>
    <n v="42"/>
    <n v="33"/>
    <n v="33"/>
    <x v="0"/>
    <x v="0"/>
    <s v="NA"/>
    <s v="NA"/>
    <x v="0"/>
    <x v="0"/>
    <s v="NA"/>
    <s v="NA"/>
    <x v="0"/>
    <x v="0"/>
    <s v="7.69"/>
    <s v="7.69"/>
    <n v="16430.79"/>
    <n v="16430.79"/>
    <n v="16702.903999999999"/>
    <n v="16702.903999999999"/>
    <n v="16869.934000000001"/>
    <n v="16869.934000000001"/>
    <n v="18879.648000000001"/>
    <n v="18879.648000000001"/>
    <x v="0"/>
    <x v="0"/>
    <x v="0"/>
    <x v="0"/>
    <n v="1.11913"/>
    <n v="1.11913"/>
    <s v="13158.205"/>
    <s v="13158.205"/>
    <n v="0"/>
    <n v="0"/>
    <n v="0"/>
    <n v="0"/>
  </r>
  <r>
    <x v="0"/>
    <s v="P96485937"/>
    <x v="0"/>
    <x v="15"/>
    <x v="15"/>
    <x v="15"/>
    <x v="2"/>
    <x v="1"/>
    <x v="1"/>
    <x v="3"/>
    <x v="3"/>
    <x v="2"/>
    <x v="2"/>
    <n v="1937.88"/>
    <n v="1937.88"/>
    <d v="1986-12-10T00:00:00"/>
    <d v="1986-12-10T00:00:00"/>
    <d v="2025-02-01T00:00:00"/>
    <d v="2025-02-01T00:00:00"/>
    <n v="42"/>
    <n v="42"/>
    <n v="33"/>
    <n v="33"/>
    <x v="0"/>
    <x v="0"/>
    <s v="NA"/>
    <s v="NA"/>
    <x v="0"/>
    <x v="0"/>
    <s v="NA"/>
    <s v="NA"/>
    <x v="0"/>
    <x v="0"/>
    <s v="7.69"/>
    <s v="7.69"/>
    <n v="16430.79"/>
    <n v="16430.79"/>
    <n v="16702.903999999999"/>
    <n v="16702.903999999999"/>
    <n v="16869.934000000001"/>
    <n v="16869.934000000001"/>
    <n v="18879.648000000001"/>
    <n v="18879.648000000001"/>
    <x v="0"/>
    <x v="0"/>
    <x v="0"/>
    <x v="0"/>
    <n v="1.11913"/>
    <n v="1.11913"/>
    <s v="13158.205"/>
    <s v="13158.205"/>
    <n v="0"/>
    <n v="0"/>
    <n v="0"/>
    <n v="0"/>
  </r>
  <r>
    <x v="0"/>
    <s v="P96485937"/>
    <x v="0"/>
    <x v="16"/>
    <x v="16"/>
    <x v="16"/>
    <x v="2"/>
    <x v="1"/>
    <x v="1"/>
    <x v="3"/>
    <x v="3"/>
    <x v="2"/>
    <x v="2"/>
    <n v="1937.88"/>
    <n v="1937.88"/>
    <d v="1986-12-10T00:00:00"/>
    <d v="1986-12-10T00:00:00"/>
    <d v="2025-02-01T00:00:00"/>
    <d v="2025-02-01T00:00:00"/>
    <n v="42"/>
    <n v="42"/>
    <n v="33"/>
    <n v="33"/>
    <x v="0"/>
    <x v="0"/>
    <s v="NA"/>
    <s v="NA"/>
    <x v="0"/>
    <x v="0"/>
    <s v="NA"/>
    <s v="NA"/>
    <x v="0"/>
    <x v="0"/>
    <s v="7.69"/>
    <s v="7.69"/>
    <n v="16430.79"/>
    <n v="16430.79"/>
    <n v="16702.903999999999"/>
    <n v="16702.903999999999"/>
    <n v="16869.934000000001"/>
    <n v="16869.934000000001"/>
    <n v="18879.648000000001"/>
    <n v="18879.648000000001"/>
    <x v="0"/>
    <x v="0"/>
    <x v="0"/>
    <x v="0"/>
    <n v="1.11913"/>
    <n v="1.11913"/>
    <s v="13158.205"/>
    <s v="13158.205"/>
    <n v="0"/>
    <n v="0"/>
    <n v="0"/>
    <n v="0"/>
  </r>
  <r>
    <x v="0"/>
    <s v="P96485937"/>
    <x v="0"/>
    <x v="17"/>
    <x v="17"/>
    <x v="17"/>
    <x v="1"/>
    <x v="1"/>
    <x v="1"/>
    <x v="3"/>
    <x v="3"/>
    <x v="2"/>
    <x v="2"/>
    <n v="1937.88"/>
    <n v="1937.88"/>
    <d v="1986-12-10T00:00:00"/>
    <d v="1986-12-10T00:00:00"/>
    <d v="2025-02-01T00:00:00"/>
    <d v="2025-02-01T00:00:00"/>
    <n v="42"/>
    <n v="42"/>
    <n v="33"/>
    <n v="33"/>
    <x v="0"/>
    <x v="0"/>
    <s v="NA"/>
    <s v="NA"/>
    <x v="0"/>
    <x v="0"/>
    <s v="NA"/>
    <s v="NA"/>
    <x v="0"/>
    <x v="0"/>
    <s v="7.69"/>
    <s v="7.69"/>
    <n v="16430.79"/>
    <n v="16430.79"/>
    <n v="16702.903999999999"/>
    <n v="16702.903999999999"/>
    <n v="16869.934000000001"/>
    <n v="16869.934000000001"/>
    <n v="18879.648000000001"/>
    <n v="18879.648000000001"/>
    <x v="0"/>
    <x v="0"/>
    <x v="0"/>
    <x v="0"/>
    <n v="1.11913"/>
    <n v="1.11913"/>
    <s v="13158.205"/>
    <s v="13158.205"/>
    <n v="0"/>
    <n v="0"/>
    <n v="0"/>
    <n v="0"/>
  </r>
  <r>
    <x v="0"/>
    <s v="P96485937"/>
    <x v="0"/>
    <x v="18"/>
    <x v="18"/>
    <x v="18"/>
    <x v="3"/>
    <x v="1"/>
    <x v="1"/>
    <x v="3"/>
    <x v="3"/>
    <x v="2"/>
    <x v="2"/>
    <n v="1937.88"/>
    <n v="1937.88"/>
    <d v="1986-12-10T00:00:00"/>
    <d v="1986-12-10T00:00:00"/>
    <d v="2025-02-01T00:00:00"/>
    <d v="2025-02-01T00:00:00"/>
    <n v="42"/>
    <n v="42"/>
    <n v="33"/>
    <n v="33"/>
    <x v="0"/>
    <x v="0"/>
    <s v="NA"/>
    <s v="NA"/>
    <x v="0"/>
    <x v="0"/>
    <s v="NA"/>
    <s v="NA"/>
    <x v="0"/>
    <x v="0"/>
    <s v="7.69"/>
    <s v="7.69"/>
    <n v="16430.79"/>
    <n v="16430.79"/>
    <n v="16702.903999999999"/>
    <n v="16702.903999999999"/>
    <n v="16869.934000000001"/>
    <n v="16869.934000000001"/>
    <n v="18879.648000000001"/>
    <n v="18879.648000000001"/>
    <x v="0"/>
    <x v="0"/>
    <x v="0"/>
    <x v="0"/>
    <n v="1.11913"/>
    <n v="1.11913"/>
    <s v="13158.205"/>
    <s v="13158.205"/>
    <n v="0"/>
    <n v="0"/>
    <n v="0"/>
    <n v="0"/>
  </r>
  <r>
    <x v="0"/>
    <s v="P96485937"/>
    <x v="0"/>
    <x v="19"/>
    <x v="19"/>
    <x v="19"/>
    <x v="4"/>
    <x v="1"/>
    <x v="1"/>
    <x v="3"/>
    <x v="3"/>
    <x v="2"/>
    <x v="2"/>
    <n v="1937.88"/>
    <n v="1937.88"/>
    <d v="1986-12-10T00:00:00"/>
    <d v="1986-12-10T00:00:00"/>
    <d v="2025-02-01T00:00:00"/>
    <d v="2025-02-01T00:00:00"/>
    <n v="42"/>
    <n v="42"/>
    <n v="33"/>
    <n v="33"/>
    <x v="0"/>
    <x v="0"/>
    <s v="NA"/>
    <s v="NA"/>
    <x v="0"/>
    <x v="0"/>
    <s v="NA"/>
    <s v="NA"/>
    <x v="0"/>
    <x v="0"/>
    <s v="7.69"/>
    <s v="7.69"/>
    <n v="16430.79"/>
    <n v="16430.79"/>
    <n v="16702.903999999999"/>
    <n v="16702.903999999999"/>
    <n v="16869.934000000001"/>
    <n v="16869.934000000001"/>
    <n v="18879.648000000001"/>
    <n v="18879.648000000001"/>
    <x v="0"/>
    <x v="0"/>
    <x v="0"/>
    <x v="0"/>
    <n v="1.11913"/>
    <n v="1.11913"/>
    <s v="13158.205"/>
    <s v="13158.205"/>
    <n v="0"/>
    <n v="0"/>
    <n v="0"/>
    <n v="0"/>
  </r>
  <r>
    <x v="0"/>
    <s v="P96485937"/>
    <x v="0"/>
    <x v="20"/>
    <x v="20"/>
    <x v="20"/>
    <x v="2"/>
    <x v="1"/>
    <x v="1"/>
    <x v="3"/>
    <x v="3"/>
    <x v="2"/>
    <x v="2"/>
    <n v="1937.88"/>
    <n v="1937.88"/>
    <d v="1986-12-10T00:00:00"/>
    <d v="1986-12-10T00:00:00"/>
    <d v="2025-02-01T00:00:00"/>
    <d v="2025-02-01T00:00:00"/>
    <n v="42"/>
    <n v="42"/>
    <n v="33"/>
    <n v="33"/>
    <x v="0"/>
    <x v="0"/>
    <s v="NA"/>
    <s v="NA"/>
    <x v="0"/>
    <x v="0"/>
    <s v="NA"/>
    <s v="NA"/>
    <x v="0"/>
    <x v="0"/>
    <s v="7.69"/>
    <s v="7.69"/>
    <n v="16430.79"/>
    <n v="16475.620999999999"/>
    <n v="16702.903999999999"/>
    <n v="16712.89"/>
    <n v="16869.934000000001"/>
    <n v="16880.02"/>
    <n v="18879.648000000001"/>
    <n v="18890.937999999998"/>
    <x v="0"/>
    <x v="0"/>
    <x v="0"/>
    <x v="0"/>
    <n v="1.11913"/>
    <n v="1.11913"/>
    <s v="13158.205"/>
    <s v="13158.205"/>
    <n v="44.830999999998312"/>
    <n v="9.9860000000007858"/>
    <n v="10.085999999999331"/>
    <n v="11.289999999997235"/>
  </r>
  <r>
    <x v="0"/>
    <s v="P96485937"/>
    <x v="0"/>
    <x v="21"/>
    <x v="21"/>
    <x v="21"/>
    <x v="2"/>
    <x v="1"/>
    <x v="1"/>
    <x v="3"/>
    <x v="3"/>
    <x v="2"/>
    <x v="2"/>
    <n v="1937.88"/>
    <n v="1937.88"/>
    <d v="1986-12-10T00:00:00"/>
    <d v="1986-12-10T00:00:00"/>
    <d v="2025-02-01T00:00:00"/>
    <d v="2025-02-01T00:00:00"/>
    <n v="42"/>
    <n v="42"/>
    <n v="33"/>
    <n v="33"/>
    <x v="0"/>
    <x v="0"/>
    <s v="NA"/>
    <s v="NA"/>
    <x v="0"/>
    <x v="0"/>
    <s v="NA"/>
    <s v="NA"/>
    <x v="0"/>
    <x v="0"/>
    <s v="7.69"/>
    <s v="7.69"/>
    <n v="16475.620999999999"/>
    <n v="16414.182000000001"/>
    <n v="16712.89"/>
    <n v="16771.342000000001"/>
    <n v="16880.02"/>
    <n v="16939.057000000001"/>
    <n v="18890.937999999998"/>
    <n v="18957.008000000002"/>
    <x v="0"/>
    <x v="0"/>
    <x v="0"/>
    <x v="0"/>
    <n v="1.11913"/>
    <n v="1.11913"/>
    <s v="13158.205"/>
    <s v="13158.205"/>
    <n v="-61.438999999998487"/>
    <n v="58.452000000001135"/>
    <n v="59.037000000000262"/>
    <n v="66.070000000003347"/>
  </r>
  <r>
    <x v="0"/>
    <s v="P96588346"/>
    <x v="0"/>
    <x v="0"/>
    <x v="0"/>
    <x v="0"/>
    <x v="0"/>
    <x v="0"/>
    <x v="0"/>
    <x v="3"/>
    <x v="3"/>
    <x v="0"/>
    <x v="0"/>
    <n v="859.74"/>
    <n v="859.74"/>
    <d v="1992-03-06T00:00:00"/>
    <d v="1992-03-06T00:00:00"/>
    <d v="2015-03-06T00:00:00"/>
    <d v="2015-03-06T00:00:00"/>
    <n v="23"/>
    <n v="23"/>
    <n v="52"/>
    <n v="52"/>
    <x v="0"/>
    <x v="0"/>
    <s v="NA"/>
    <s v="NA"/>
    <x v="0"/>
    <x v="0"/>
    <s v="NA"/>
    <s v="NA"/>
    <x v="0"/>
    <x v="0"/>
    <s v="6.23"/>
    <s v="6.23"/>
    <n v="1233.8072999999999"/>
    <n v="1233.8072999999999"/>
    <n v="1255.1038000000001"/>
    <n v="1255.1038000000001"/>
    <n v="1267.6548"/>
    <n v="1267.6548"/>
    <n v="5132.6480000000001"/>
    <n v="5132.6480000000001"/>
    <x v="0"/>
    <x v="0"/>
    <x v="0"/>
    <x v="0"/>
    <n v="1.0916136999999999"/>
    <n v="1.0916136999999999"/>
    <s v="5132.648"/>
    <s v="5132.648"/>
    <n v="0"/>
    <n v="0"/>
    <n v="0"/>
    <n v="0"/>
  </r>
  <r>
    <x v="0"/>
    <s v="P96588346"/>
    <x v="0"/>
    <x v="1"/>
    <x v="1"/>
    <x v="1"/>
    <x v="1"/>
    <x v="0"/>
    <x v="0"/>
    <x v="3"/>
    <x v="3"/>
    <x v="0"/>
    <x v="0"/>
    <n v="859.74"/>
    <n v="859.74"/>
    <d v="1992-03-06T00:00:00"/>
    <d v="1992-03-06T00:00:00"/>
    <d v="2015-03-06T00:00:00"/>
    <d v="2015-03-06T00:00:00"/>
    <n v="23"/>
    <n v="23"/>
    <n v="52"/>
    <n v="52"/>
    <x v="0"/>
    <x v="0"/>
    <s v="NA"/>
    <s v="NA"/>
    <x v="0"/>
    <x v="0"/>
    <s v="NA"/>
    <s v="NA"/>
    <x v="0"/>
    <x v="0"/>
    <s v="6.23"/>
    <s v="6.23"/>
    <n v="1233.8072999999999"/>
    <n v="1233.8072999999999"/>
    <n v="1255.1038000000001"/>
    <n v="1255.1038000000001"/>
    <n v="1267.6548"/>
    <n v="1267.6548"/>
    <n v="5132.6480000000001"/>
    <n v="5132.6480000000001"/>
    <x v="0"/>
    <x v="0"/>
    <x v="0"/>
    <x v="0"/>
    <n v="1.0916136999999999"/>
    <n v="1.0916136999999999"/>
    <s v="5132.648"/>
    <s v="5132.648"/>
    <n v="0"/>
    <n v="0"/>
    <n v="0"/>
    <n v="0"/>
  </r>
  <r>
    <x v="0"/>
    <s v="P96588346"/>
    <x v="0"/>
    <x v="2"/>
    <x v="2"/>
    <x v="2"/>
    <x v="2"/>
    <x v="0"/>
    <x v="0"/>
    <x v="3"/>
    <x v="3"/>
    <x v="0"/>
    <x v="0"/>
    <n v="859.74"/>
    <n v="859.74"/>
    <d v="1992-03-06T00:00:00"/>
    <d v="1992-03-06T00:00:00"/>
    <d v="2015-03-06T00:00:00"/>
    <d v="2015-03-06T00:00:00"/>
    <n v="23"/>
    <n v="23"/>
    <n v="52"/>
    <n v="52"/>
    <x v="0"/>
    <x v="0"/>
    <s v="NA"/>
    <s v="NA"/>
    <x v="0"/>
    <x v="0"/>
    <s v="NA"/>
    <s v="NA"/>
    <x v="0"/>
    <x v="0"/>
    <s v="6.23"/>
    <s v="6.23"/>
    <n v="1233.8072999999999"/>
    <n v="1233.8072999999999"/>
    <n v="1255.1038000000001"/>
    <n v="1255.1038000000001"/>
    <n v="1267.6548"/>
    <n v="1267.6548"/>
    <n v="5132.6480000000001"/>
    <n v="5132.6480000000001"/>
    <x v="0"/>
    <x v="0"/>
    <x v="0"/>
    <x v="0"/>
    <n v="1.0916136999999999"/>
    <n v="1.0916136999999999"/>
    <s v="5132.648"/>
    <s v="5132.648"/>
    <n v="0"/>
    <n v="0"/>
    <n v="0"/>
    <n v="0"/>
  </r>
  <r>
    <x v="0"/>
    <s v="P96588346"/>
    <x v="0"/>
    <x v="3"/>
    <x v="3"/>
    <x v="3"/>
    <x v="2"/>
    <x v="0"/>
    <x v="0"/>
    <x v="3"/>
    <x v="3"/>
    <x v="0"/>
    <x v="0"/>
    <n v="859.74"/>
    <n v="859.74"/>
    <d v="1992-03-06T00:00:00"/>
    <d v="1992-03-06T00:00:00"/>
    <d v="2015-03-06T00:00:00"/>
    <d v="2015-03-06T00:00:00"/>
    <n v="23"/>
    <n v="23"/>
    <n v="52"/>
    <n v="52"/>
    <x v="0"/>
    <x v="0"/>
    <s v="NA"/>
    <s v="NA"/>
    <x v="0"/>
    <x v="0"/>
    <s v="NA"/>
    <s v="NA"/>
    <x v="0"/>
    <x v="0"/>
    <s v="6.23"/>
    <s v="6.23"/>
    <n v="1233.8072999999999"/>
    <n v="1233.8072999999999"/>
    <n v="1255.1038000000001"/>
    <n v="1255.1038000000001"/>
    <n v="1267.6548"/>
    <n v="1267.6548"/>
    <n v="5132.6480000000001"/>
    <n v="5132.6480000000001"/>
    <x v="0"/>
    <x v="0"/>
    <x v="0"/>
    <x v="0"/>
    <n v="1.0916136999999999"/>
    <n v="1.0916136999999999"/>
    <s v="5132.648"/>
    <s v="5132.648"/>
    <n v="0"/>
    <n v="0"/>
    <n v="0"/>
    <n v="0"/>
  </r>
  <r>
    <x v="0"/>
    <s v="P96588346"/>
    <x v="0"/>
    <x v="4"/>
    <x v="4"/>
    <x v="4"/>
    <x v="2"/>
    <x v="0"/>
    <x v="0"/>
    <x v="3"/>
    <x v="3"/>
    <x v="0"/>
    <x v="0"/>
    <n v="859.74"/>
    <n v="859.74"/>
    <d v="1992-03-06T00:00:00"/>
    <d v="1992-03-06T00:00:00"/>
    <d v="2015-03-06T00:00:00"/>
    <d v="2015-03-06T00:00:00"/>
    <n v="23"/>
    <n v="23"/>
    <n v="52"/>
    <n v="52"/>
    <x v="0"/>
    <x v="0"/>
    <s v="NA"/>
    <s v="NA"/>
    <x v="0"/>
    <x v="0"/>
    <s v="NA"/>
    <s v="NA"/>
    <x v="0"/>
    <x v="0"/>
    <s v="6.23"/>
    <s v="6.23"/>
    <n v="1233.8072999999999"/>
    <n v="1234.6777"/>
    <n v="1255.1038000000001"/>
    <n v="1255.1590000000001"/>
    <n v="1267.6548"/>
    <n v="1267.7107000000001"/>
    <n v="5132.6480000000001"/>
    <n v="5132.6480000000001"/>
    <x v="0"/>
    <x v="0"/>
    <x v="0"/>
    <x v="0"/>
    <n v="1.0916136999999999"/>
    <n v="1.0916136999999999"/>
    <s v="5132.648"/>
    <s v="5132.648"/>
    <n v="0.87040000000001783"/>
    <n v="5.5200000000013461E-2"/>
    <n v="5.590000000006512E-2"/>
    <n v="0"/>
  </r>
  <r>
    <x v="0"/>
    <s v="P96588346"/>
    <x v="0"/>
    <x v="5"/>
    <x v="5"/>
    <x v="5"/>
    <x v="2"/>
    <x v="0"/>
    <x v="0"/>
    <x v="3"/>
    <x v="3"/>
    <x v="0"/>
    <x v="0"/>
    <n v="859.74"/>
    <n v="859.74"/>
    <d v="1992-03-06T00:00:00"/>
    <d v="1992-03-06T00:00:00"/>
    <d v="2015-03-06T00:00:00"/>
    <d v="2015-03-06T00:00:00"/>
    <n v="23"/>
    <n v="23"/>
    <n v="52"/>
    <n v="52"/>
    <x v="0"/>
    <x v="0"/>
    <s v="NA"/>
    <s v="NA"/>
    <x v="0"/>
    <x v="0"/>
    <s v="NA"/>
    <s v="NA"/>
    <x v="0"/>
    <x v="0"/>
    <s v="6.23"/>
    <s v="6.23"/>
    <n v="1234.6777"/>
    <n v="1142.3141000000001"/>
    <n v="1255.1590000000001"/>
    <n v="1161.2632000000001"/>
    <n v="1267.7107000000001"/>
    <n v="1172.8759"/>
    <n v="5132.6480000000001"/>
    <n v="5132.6480000000001"/>
    <x v="0"/>
    <x v="0"/>
    <x v="0"/>
    <x v="0"/>
    <n v="1.0916136999999999"/>
    <n v="1.0916136999999999"/>
    <s v="5132.648"/>
    <s v="5132.648"/>
    <n v="-92.363599999999906"/>
    <n v="-93.895800000000008"/>
    <n v="-94.834800000000087"/>
    <n v="0"/>
  </r>
  <r>
    <x v="0"/>
    <s v="P96588346"/>
    <x v="0"/>
    <x v="6"/>
    <x v="6"/>
    <x v="6"/>
    <x v="2"/>
    <x v="0"/>
    <x v="0"/>
    <x v="3"/>
    <x v="3"/>
    <x v="0"/>
    <x v="0"/>
    <n v="859.74"/>
    <n v="859.74"/>
    <d v="1992-03-06T00:00:00"/>
    <d v="1992-03-06T00:00:00"/>
    <d v="2015-03-06T00:00:00"/>
    <d v="2015-03-06T00:00:00"/>
    <n v="23"/>
    <n v="23"/>
    <n v="52"/>
    <n v="52"/>
    <x v="0"/>
    <x v="0"/>
    <s v="NA"/>
    <s v="NA"/>
    <x v="0"/>
    <x v="0"/>
    <s v="NA"/>
    <s v="NA"/>
    <x v="0"/>
    <x v="0"/>
    <s v="6.23"/>
    <s v="6.23"/>
    <n v="1142.3141000000001"/>
    <n v="1146.5897"/>
    <n v="1161.2632000000001"/>
    <n v="1165.7444"/>
    <n v="1172.8759"/>
    <n v="1177.4019000000001"/>
    <n v="5132.6480000000001"/>
    <n v="5132.6480000000001"/>
    <x v="0"/>
    <x v="0"/>
    <x v="0"/>
    <x v="0"/>
    <n v="1.0916136999999999"/>
    <n v="1.0916136999999999"/>
    <s v="5132.648"/>
    <s v="5132.648"/>
    <n v="4.2755999999999403"/>
    <n v="4.4811999999999443"/>
    <n v="4.5260000000000673"/>
    <n v="0"/>
  </r>
  <r>
    <x v="0"/>
    <s v="P96588346"/>
    <x v="0"/>
    <x v="7"/>
    <x v="7"/>
    <x v="7"/>
    <x v="1"/>
    <x v="0"/>
    <x v="0"/>
    <x v="3"/>
    <x v="3"/>
    <x v="0"/>
    <x v="0"/>
    <n v="859.74"/>
    <n v="859.74"/>
    <d v="1992-03-06T00:00:00"/>
    <d v="1992-03-06T00:00:00"/>
    <d v="2015-03-06T00:00:00"/>
    <d v="2015-03-06T00:00:00"/>
    <n v="23"/>
    <n v="23"/>
    <n v="52"/>
    <n v="52"/>
    <x v="0"/>
    <x v="0"/>
    <s v="NA"/>
    <s v="NA"/>
    <x v="0"/>
    <x v="0"/>
    <s v="NA"/>
    <s v="NA"/>
    <x v="0"/>
    <x v="0"/>
    <s v="6.23"/>
    <s v="6.23"/>
    <n v="1146.5897"/>
    <n v="1146.5897"/>
    <n v="1165.7444"/>
    <n v="1165.7444"/>
    <n v="1177.4019000000001"/>
    <n v="1177.4019000000001"/>
    <n v="5132.6480000000001"/>
    <n v="5132.6480000000001"/>
    <x v="0"/>
    <x v="0"/>
    <x v="0"/>
    <x v="0"/>
    <n v="1.0916136999999999"/>
    <n v="1.0916136999999999"/>
    <s v="5132.648"/>
    <s v="5132.648"/>
    <n v="0"/>
    <n v="0"/>
    <n v="0"/>
    <n v="0"/>
  </r>
  <r>
    <x v="0"/>
    <s v="P96588346"/>
    <x v="0"/>
    <x v="8"/>
    <x v="8"/>
    <x v="8"/>
    <x v="2"/>
    <x v="0"/>
    <x v="0"/>
    <x v="3"/>
    <x v="3"/>
    <x v="0"/>
    <x v="0"/>
    <n v="859.74"/>
    <n v="859.74"/>
    <d v="1992-03-06T00:00:00"/>
    <d v="1992-03-06T00:00:00"/>
    <d v="2015-03-06T00:00:00"/>
    <d v="2015-03-06T00:00:00"/>
    <n v="23"/>
    <n v="23"/>
    <n v="52"/>
    <n v="52"/>
    <x v="0"/>
    <x v="0"/>
    <s v="NA"/>
    <s v="NA"/>
    <x v="0"/>
    <x v="0"/>
    <s v="NA"/>
    <s v="NA"/>
    <x v="0"/>
    <x v="0"/>
    <s v="6.23"/>
    <s v="6.23"/>
    <n v="1146.5897"/>
    <n v="1146.5897"/>
    <n v="1165.7444"/>
    <n v="1165.7444"/>
    <n v="1177.4019000000001"/>
    <n v="1177.4019000000001"/>
    <n v="5132.6480000000001"/>
    <n v="5132.6480000000001"/>
    <x v="0"/>
    <x v="0"/>
    <x v="0"/>
    <x v="0"/>
    <n v="1.0916136999999999"/>
    <n v="1.0916136999999999"/>
    <s v="5132.648"/>
    <s v="5132.648"/>
    <n v="0"/>
    <n v="0"/>
    <n v="0"/>
    <n v="0"/>
  </r>
  <r>
    <x v="0"/>
    <s v="P96588346"/>
    <x v="0"/>
    <x v="9"/>
    <x v="9"/>
    <x v="9"/>
    <x v="2"/>
    <x v="0"/>
    <x v="0"/>
    <x v="3"/>
    <x v="3"/>
    <x v="0"/>
    <x v="0"/>
    <n v="859.74"/>
    <n v="859.74"/>
    <d v="1992-03-06T00:00:00"/>
    <d v="1992-03-06T00:00:00"/>
    <d v="2015-03-06T00:00:00"/>
    <d v="2015-03-06T00:00:00"/>
    <n v="23"/>
    <n v="23"/>
    <n v="52"/>
    <n v="52"/>
    <x v="0"/>
    <x v="0"/>
    <s v="NA"/>
    <s v="NA"/>
    <x v="0"/>
    <x v="0"/>
    <s v="NA"/>
    <s v="NA"/>
    <x v="0"/>
    <x v="0"/>
    <s v="6.23"/>
    <s v="6.23"/>
    <n v="1146.5897"/>
    <n v="1146.5897"/>
    <n v="1165.7444"/>
    <n v="1165.7444"/>
    <n v="1177.4019000000001"/>
    <n v="1177.4019000000001"/>
    <n v="5132.6480000000001"/>
    <n v="5132.6480000000001"/>
    <x v="0"/>
    <x v="0"/>
    <x v="0"/>
    <x v="0"/>
    <n v="1.0916136999999999"/>
    <n v="1.0916136999999999"/>
    <s v="5132.648"/>
    <s v="5132.648"/>
    <n v="0"/>
    <n v="0"/>
    <n v="0"/>
    <n v="0"/>
  </r>
  <r>
    <x v="0"/>
    <s v="P96588346"/>
    <x v="0"/>
    <x v="10"/>
    <x v="10"/>
    <x v="10"/>
    <x v="2"/>
    <x v="0"/>
    <x v="0"/>
    <x v="3"/>
    <x v="3"/>
    <x v="0"/>
    <x v="0"/>
    <n v="859.74"/>
    <n v="859.74"/>
    <d v="1992-03-06T00:00:00"/>
    <d v="1992-03-06T00:00:00"/>
    <d v="2015-03-06T00:00:00"/>
    <d v="2015-03-06T00:00:00"/>
    <n v="23"/>
    <n v="23"/>
    <n v="52"/>
    <n v="52"/>
    <x v="0"/>
    <x v="0"/>
    <s v="NA"/>
    <s v="NA"/>
    <x v="0"/>
    <x v="0"/>
    <s v="NA"/>
    <s v="NA"/>
    <x v="0"/>
    <x v="0"/>
    <s v="6.23"/>
    <s v="6.23"/>
    <n v="1146.5897"/>
    <n v="1139.1368"/>
    <n v="1165.7444"/>
    <n v="1158.1670999999999"/>
    <n v="1177.4019000000001"/>
    <n v="1169.7488000000001"/>
    <n v="5132.6480000000001"/>
    <n v="5132.6480000000001"/>
    <x v="0"/>
    <x v="0"/>
    <x v="0"/>
    <x v="0"/>
    <n v="1.0916136999999999"/>
    <n v="1.0916136999999999"/>
    <s v="5132.648"/>
    <s v="5132.648"/>
    <n v="-7.4528999999999996"/>
    <n v="-7.5773000000001502"/>
    <n v="-7.6530999999999949"/>
    <n v="0"/>
  </r>
  <r>
    <x v="0"/>
    <s v="P96588346"/>
    <x v="0"/>
    <x v="11"/>
    <x v="11"/>
    <x v="11"/>
    <x v="2"/>
    <x v="0"/>
    <x v="0"/>
    <x v="3"/>
    <x v="3"/>
    <x v="0"/>
    <x v="0"/>
    <n v="859.74"/>
    <n v="859.74"/>
    <d v="1992-03-06T00:00:00"/>
    <d v="1992-03-06T00:00:00"/>
    <d v="2015-03-06T00:00:00"/>
    <d v="2015-03-06T00:00:00"/>
    <n v="23"/>
    <n v="23"/>
    <n v="52"/>
    <n v="52"/>
    <x v="0"/>
    <x v="0"/>
    <s v="NA"/>
    <s v="NA"/>
    <x v="0"/>
    <x v="0"/>
    <s v="NA"/>
    <s v="NA"/>
    <x v="0"/>
    <x v="0"/>
    <s v="6.23"/>
    <s v="6.23"/>
    <n v="1139.1368"/>
    <n v="1113.4739999999999"/>
    <n v="1158.1670999999999"/>
    <n v="1132.0753999999999"/>
    <n v="1169.7488000000001"/>
    <n v="1143.3961999999999"/>
    <n v="5132.6480000000001"/>
    <n v="5132.6480000000001"/>
    <x v="0"/>
    <x v="0"/>
    <x v="0"/>
    <x v="0"/>
    <n v="1.0916136999999999"/>
    <n v="1.0916136999999999"/>
    <s v="5132.648"/>
    <s v="5132.648"/>
    <n v="-25.662800000000061"/>
    <n v="-26.091699999999946"/>
    <n v="-26.352600000000166"/>
    <n v="0"/>
  </r>
  <r>
    <x v="0"/>
    <s v="P96588346"/>
    <x v="0"/>
    <x v="12"/>
    <x v="12"/>
    <x v="12"/>
    <x v="2"/>
    <x v="0"/>
    <x v="0"/>
    <x v="3"/>
    <x v="3"/>
    <x v="0"/>
    <x v="0"/>
    <n v="859.74"/>
    <n v="859.74"/>
    <d v="1992-03-06T00:00:00"/>
    <d v="1992-03-06T00:00:00"/>
    <d v="2015-03-06T00:00:00"/>
    <d v="2015-03-06T00:00:00"/>
    <n v="23"/>
    <n v="23"/>
    <n v="52"/>
    <n v="52"/>
    <x v="0"/>
    <x v="0"/>
    <s v="NA"/>
    <s v="NA"/>
    <x v="0"/>
    <x v="0"/>
    <s v="NA"/>
    <s v="NA"/>
    <x v="0"/>
    <x v="0"/>
    <s v="6.23"/>
    <s v="6.23"/>
    <n v="1113.4739999999999"/>
    <n v="1117.6416999999999"/>
    <n v="1132.0753999999999"/>
    <n v="1136.335"/>
    <n v="1143.3961999999999"/>
    <n v="1147.6982"/>
    <n v="5132.6480000000001"/>
    <n v="5132.6480000000001"/>
    <x v="0"/>
    <x v="0"/>
    <x v="0"/>
    <x v="0"/>
    <n v="1.0916136999999999"/>
    <n v="1.0916136999999999"/>
    <s v="5132.648"/>
    <s v="5132.648"/>
    <n v="4.167699999999968"/>
    <n v="4.2596000000000913"/>
    <n v="4.3020000000001346"/>
    <n v="0"/>
  </r>
  <r>
    <x v="0"/>
    <s v="P96588346"/>
    <x v="0"/>
    <x v="13"/>
    <x v="13"/>
    <x v="13"/>
    <x v="2"/>
    <x v="0"/>
    <x v="0"/>
    <x v="3"/>
    <x v="3"/>
    <x v="0"/>
    <x v="0"/>
    <n v="859.74"/>
    <n v="859.74"/>
    <d v="1992-03-06T00:00:00"/>
    <d v="1992-03-06T00:00:00"/>
    <d v="2015-03-06T00:00:00"/>
    <d v="2015-03-06T00:00:00"/>
    <n v="23"/>
    <n v="23"/>
    <n v="52"/>
    <n v="52"/>
    <x v="0"/>
    <x v="0"/>
    <s v="NA"/>
    <s v="NA"/>
    <x v="0"/>
    <x v="0"/>
    <s v="NA"/>
    <s v="NA"/>
    <x v="0"/>
    <x v="0"/>
    <s v="6.23"/>
    <s v="6.23"/>
    <n v="1117.6416999999999"/>
    <n v="1117.6416999999999"/>
    <n v="1136.335"/>
    <n v="1136.335"/>
    <n v="1147.6982"/>
    <n v="1147.6982"/>
    <n v="5132.6480000000001"/>
    <n v="5141.2449999999999"/>
    <x v="0"/>
    <x v="0"/>
    <x v="0"/>
    <x v="0"/>
    <n v="1.0916136999999999"/>
    <n v="1.0916136999999999"/>
    <s v="5132.648"/>
    <s v="5141.245"/>
    <n v="0"/>
    <n v="0"/>
    <n v="0"/>
    <n v="8.5969999999997526"/>
  </r>
  <r>
    <x v="0"/>
    <s v="P96588346"/>
    <x v="0"/>
    <x v="14"/>
    <x v="14"/>
    <x v="14"/>
    <x v="2"/>
    <x v="0"/>
    <x v="0"/>
    <x v="3"/>
    <x v="3"/>
    <x v="0"/>
    <x v="0"/>
    <n v="859.74"/>
    <n v="859.74"/>
    <d v="1992-03-06T00:00:00"/>
    <d v="1992-03-06T00:00:00"/>
    <d v="2015-03-06T00:00:00"/>
    <d v="2015-03-06T00:00:00"/>
    <n v="23"/>
    <n v="23"/>
    <n v="52"/>
    <n v="52"/>
    <x v="0"/>
    <x v="0"/>
    <s v="NA"/>
    <s v="NA"/>
    <x v="0"/>
    <x v="0"/>
    <s v="NA"/>
    <s v="NA"/>
    <x v="0"/>
    <x v="0"/>
    <s v="6.23"/>
    <s v="6.23"/>
    <n v="1117.6416999999999"/>
    <n v="1117.6416999999999"/>
    <n v="1136.335"/>
    <n v="1136.335"/>
    <n v="1147.6982"/>
    <n v="1147.6982"/>
    <n v="5141.2449999999999"/>
    <n v="5141.2449999999999"/>
    <x v="0"/>
    <x v="0"/>
    <x v="0"/>
    <x v="0"/>
    <n v="1.0916136999999999"/>
    <n v="1.0916136999999999"/>
    <s v="5141.245"/>
    <s v="5141.245"/>
    <n v="0"/>
    <n v="0"/>
    <n v="0"/>
    <n v="0"/>
  </r>
  <r>
    <x v="0"/>
    <s v="P96588346"/>
    <x v="0"/>
    <x v="15"/>
    <x v="15"/>
    <x v="15"/>
    <x v="2"/>
    <x v="0"/>
    <x v="0"/>
    <x v="3"/>
    <x v="3"/>
    <x v="0"/>
    <x v="0"/>
    <n v="859.74"/>
    <n v="859.74"/>
    <d v="1992-03-06T00:00:00"/>
    <d v="1992-03-06T00:00:00"/>
    <d v="2015-03-06T00:00:00"/>
    <d v="2015-03-06T00:00:00"/>
    <n v="23"/>
    <n v="23"/>
    <n v="52"/>
    <n v="52"/>
    <x v="0"/>
    <x v="0"/>
    <s v="NA"/>
    <s v="NA"/>
    <x v="0"/>
    <x v="0"/>
    <s v="NA"/>
    <s v="NA"/>
    <x v="0"/>
    <x v="0"/>
    <s v="6.23"/>
    <s v="6.23"/>
    <n v="1117.6416999999999"/>
    <n v="1117.6416999999999"/>
    <n v="1136.335"/>
    <n v="1136.335"/>
    <n v="1147.6982"/>
    <n v="1147.6982"/>
    <n v="5141.2449999999999"/>
    <n v="5141.2449999999999"/>
    <x v="0"/>
    <x v="0"/>
    <x v="0"/>
    <x v="0"/>
    <n v="1.0916136999999999"/>
    <n v="1.0916136999999999"/>
    <s v="5141.245"/>
    <s v="5141.245"/>
    <n v="0"/>
    <n v="0"/>
    <n v="0"/>
    <n v="0"/>
  </r>
  <r>
    <x v="0"/>
    <s v="P96588346"/>
    <x v="0"/>
    <x v="16"/>
    <x v="16"/>
    <x v="16"/>
    <x v="2"/>
    <x v="0"/>
    <x v="0"/>
    <x v="3"/>
    <x v="3"/>
    <x v="0"/>
    <x v="0"/>
    <n v="859.74"/>
    <n v="859.74"/>
    <d v="1992-03-06T00:00:00"/>
    <d v="1992-03-06T00:00:00"/>
    <d v="2015-03-06T00:00:00"/>
    <d v="2015-03-06T00:00:00"/>
    <n v="23"/>
    <n v="23"/>
    <n v="52"/>
    <n v="52"/>
    <x v="0"/>
    <x v="0"/>
    <s v="NA"/>
    <s v="NA"/>
    <x v="0"/>
    <x v="0"/>
    <s v="NA"/>
    <s v="NA"/>
    <x v="0"/>
    <x v="0"/>
    <s v="6.23"/>
    <s v="6.23"/>
    <n v="1117.6416999999999"/>
    <n v="1117.6416999999999"/>
    <n v="1136.335"/>
    <n v="1136.335"/>
    <n v="1147.6982"/>
    <n v="1147.6984"/>
    <n v="5141.2449999999999"/>
    <n v="5141.2449999999999"/>
    <x v="0"/>
    <x v="0"/>
    <x v="0"/>
    <x v="0"/>
    <n v="1.0916136999999999"/>
    <n v="1.0916136999999999"/>
    <s v="5141.245"/>
    <s v="5141.245"/>
    <n v="0"/>
    <n v="0"/>
    <n v="1.9999999994979589E-4"/>
    <n v="0"/>
  </r>
  <r>
    <x v="0"/>
    <s v="P96588346"/>
    <x v="0"/>
    <x v="17"/>
    <x v="17"/>
    <x v="17"/>
    <x v="1"/>
    <x v="0"/>
    <x v="0"/>
    <x v="3"/>
    <x v="3"/>
    <x v="0"/>
    <x v="0"/>
    <n v="859.74"/>
    <n v="859.74"/>
    <d v="1992-03-06T00:00:00"/>
    <d v="1992-03-06T00:00:00"/>
    <d v="2015-03-06T00:00:00"/>
    <d v="2015-03-06T00:00:00"/>
    <n v="23"/>
    <n v="23"/>
    <n v="52"/>
    <n v="52"/>
    <x v="0"/>
    <x v="0"/>
    <s v="NA"/>
    <s v="NA"/>
    <x v="0"/>
    <x v="0"/>
    <s v="NA"/>
    <s v="NA"/>
    <x v="0"/>
    <x v="0"/>
    <s v="6.23"/>
    <s v="6.23"/>
    <n v="1117.6416999999999"/>
    <n v="1117.6416999999999"/>
    <n v="1136.335"/>
    <n v="1136.335"/>
    <n v="1147.6984"/>
    <n v="1147.6984"/>
    <n v="5141.2449999999999"/>
    <n v="5141.2449999999999"/>
    <x v="0"/>
    <x v="0"/>
    <x v="0"/>
    <x v="0"/>
    <n v="1.0916136999999999"/>
    <n v="1.0916136999999999"/>
    <s v="5141.245"/>
    <s v="5141.245"/>
    <n v="0"/>
    <n v="0"/>
    <n v="0"/>
    <n v="0"/>
  </r>
  <r>
    <x v="0"/>
    <s v="P96588346"/>
    <x v="0"/>
    <x v="18"/>
    <x v="18"/>
    <x v="18"/>
    <x v="3"/>
    <x v="0"/>
    <x v="0"/>
    <x v="3"/>
    <x v="3"/>
    <x v="0"/>
    <x v="0"/>
    <n v="859.74"/>
    <n v="859.74"/>
    <d v="1992-03-06T00:00:00"/>
    <d v="1992-03-06T00:00:00"/>
    <d v="2015-03-06T00:00:00"/>
    <d v="2015-03-06T00:00:00"/>
    <n v="23"/>
    <n v="23"/>
    <n v="52"/>
    <n v="52"/>
    <x v="0"/>
    <x v="0"/>
    <s v="NA"/>
    <s v="NA"/>
    <x v="0"/>
    <x v="0"/>
    <s v="NA"/>
    <s v="NA"/>
    <x v="0"/>
    <x v="0"/>
    <s v="6.23"/>
    <s v="6.23"/>
    <n v="1117.6416999999999"/>
    <n v="1117.6416999999999"/>
    <n v="1136.335"/>
    <n v="1136.335"/>
    <n v="1147.6984"/>
    <n v="1147.6984"/>
    <n v="5141.2449999999999"/>
    <n v="5141.2449999999999"/>
    <x v="0"/>
    <x v="0"/>
    <x v="0"/>
    <x v="0"/>
    <n v="1.0916136999999999"/>
    <n v="1.0916136999999999"/>
    <s v="5141.245"/>
    <s v="5141.245"/>
    <n v="0"/>
    <n v="0"/>
    <n v="0"/>
    <n v="0"/>
  </r>
  <r>
    <x v="0"/>
    <s v="P96588346"/>
    <x v="0"/>
    <x v="19"/>
    <x v="19"/>
    <x v="19"/>
    <x v="4"/>
    <x v="0"/>
    <x v="0"/>
    <x v="3"/>
    <x v="3"/>
    <x v="0"/>
    <x v="0"/>
    <n v="859.74"/>
    <n v="859.74"/>
    <d v="1992-03-06T00:00:00"/>
    <d v="1992-03-06T00:00:00"/>
    <d v="2015-03-06T00:00:00"/>
    <d v="2015-03-06T00:00:00"/>
    <n v="23"/>
    <n v="23"/>
    <n v="52"/>
    <n v="52"/>
    <x v="0"/>
    <x v="0"/>
    <s v="NA"/>
    <s v="NA"/>
    <x v="0"/>
    <x v="0"/>
    <s v="NA"/>
    <s v="NA"/>
    <x v="0"/>
    <x v="0"/>
    <s v="6.23"/>
    <s v="6.23"/>
    <n v="1117.6416999999999"/>
    <n v="1117.6416999999999"/>
    <n v="1136.335"/>
    <n v="1136.335"/>
    <n v="1147.6984"/>
    <n v="1147.6984"/>
    <n v="5141.2449999999999"/>
    <n v="5141.2449999999999"/>
    <x v="0"/>
    <x v="0"/>
    <x v="0"/>
    <x v="0"/>
    <n v="1.0916136999999999"/>
    <n v="1.0916136999999999"/>
    <s v="5141.245"/>
    <s v="5141.245"/>
    <n v="0"/>
    <n v="0"/>
    <n v="0"/>
    <n v="0"/>
  </r>
  <r>
    <x v="0"/>
    <s v="P96588346"/>
    <x v="0"/>
    <x v="20"/>
    <x v="20"/>
    <x v="20"/>
    <x v="2"/>
    <x v="0"/>
    <x v="0"/>
    <x v="3"/>
    <x v="3"/>
    <x v="0"/>
    <x v="0"/>
    <n v="859.74"/>
    <n v="859.74"/>
    <d v="1992-03-06T00:00:00"/>
    <d v="1992-03-06T00:00:00"/>
    <d v="2015-03-06T00:00:00"/>
    <d v="2015-03-06T00:00:00"/>
    <n v="23"/>
    <n v="23"/>
    <n v="52"/>
    <n v="52"/>
    <x v="0"/>
    <x v="0"/>
    <s v="NA"/>
    <s v="NA"/>
    <x v="0"/>
    <x v="0"/>
    <s v="NA"/>
    <s v="NA"/>
    <x v="0"/>
    <x v="0"/>
    <s v="6.23"/>
    <s v="6.23"/>
    <n v="1117.6416999999999"/>
    <n v="1120.1724999999999"/>
    <n v="1136.335"/>
    <n v="1136.4956"/>
    <n v="1147.6984"/>
    <n v="1147.8606"/>
    <n v="5141.2449999999999"/>
    <n v="5141.2449999999999"/>
    <x v="0"/>
    <x v="0"/>
    <x v="0"/>
    <x v="0"/>
    <n v="1.0916136999999999"/>
    <n v="1.0916136999999999"/>
    <s v="5141.245"/>
    <s v="5141.245"/>
    <n v="2.5307999999999993"/>
    <n v="0.16059999999993124"/>
    <n v="0.16219999999998436"/>
    <n v="0"/>
  </r>
  <r>
    <x v="0"/>
    <s v="P96588346"/>
    <x v="0"/>
    <x v="21"/>
    <x v="21"/>
    <x v="21"/>
    <x v="2"/>
    <x v="0"/>
    <x v="0"/>
    <x v="3"/>
    <x v="3"/>
    <x v="0"/>
    <x v="0"/>
    <n v="859.74"/>
    <n v="859.74"/>
    <d v="1992-03-06T00:00:00"/>
    <d v="1992-03-06T00:00:00"/>
    <d v="2015-03-06T00:00:00"/>
    <d v="2015-03-06T00:00:00"/>
    <n v="23"/>
    <n v="23"/>
    <n v="52"/>
    <n v="52"/>
    <x v="0"/>
    <x v="0"/>
    <s v="NA"/>
    <s v="NA"/>
    <x v="0"/>
    <x v="0"/>
    <s v="NA"/>
    <s v="NA"/>
    <x v="0"/>
    <x v="0"/>
    <s v="6.23"/>
    <s v="6.23"/>
    <n v="1120.1724999999999"/>
    <n v="1115.9954"/>
    <n v="1136.4956"/>
    <n v="1140.4704999999999"/>
    <n v="1147.8606"/>
    <n v="1151.8751"/>
    <n v="5141.2449999999999"/>
    <n v="5141.2449999999999"/>
    <x v="0"/>
    <x v="0"/>
    <x v="0"/>
    <x v="0"/>
    <n v="1.0916136999999999"/>
    <n v="1.0916136999999999"/>
    <s v="5141.245"/>
    <s v="5141.245"/>
    <n v="-4.1770999999998821"/>
    <n v="3.9748999999999342"/>
    <n v="4.0144999999999982"/>
    <n v="0"/>
  </r>
  <r>
    <x v="0"/>
    <s v="P96665439"/>
    <x v="0"/>
    <x v="0"/>
    <x v="0"/>
    <x v="0"/>
    <x v="0"/>
    <x v="0"/>
    <x v="0"/>
    <x v="3"/>
    <x v="3"/>
    <x v="0"/>
    <x v="0"/>
    <n v="823.86"/>
    <n v="823.86"/>
    <d v="1991-06-22T00:00:00"/>
    <d v="1991-06-22T00:00:00"/>
    <d v="2014-06-22T00:00:00"/>
    <d v="2014-06-22T00:00:00"/>
    <n v="23"/>
    <n v="23"/>
    <n v="52"/>
    <n v="52"/>
    <x v="0"/>
    <x v="0"/>
    <s v="NA"/>
    <s v="NA"/>
    <x v="0"/>
    <x v="0"/>
    <s v="NA"/>
    <s v="NA"/>
    <x v="0"/>
    <x v="0"/>
    <s v="5.97"/>
    <s v="5.97"/>
    <n v="1012.37634"/>
    <n v="1012.37634"/>
    <n v="1029.6027999999999"/>
    <n v="1029.6027999999999"/>
    <n v="1039.8987999999999"/>
    <n v="1039.8987999999999"/>
    <n v="5021.4269999999997"/>
    <n v="5021.4269999999997"/>
    <x v="0"/>
    <x v="0"/>
    <x v="0"/>
    <x v="0"/>
    <n v="1.0897813999999999"/>
    <n v="1.0897813999999999"/>
    <s v="5021.427"/>
    <s v="5021.427"/>
    <n v="0"/>
    <n v="0"/>
    <n v="0"/>
    <n v="0"/>
  </r>
  <r>
    <x v="0"/>
    <s v="P96665439"/>
    <x v="0"/>
    <x v="1"/>
    <x v="1"/>
    <x v="1"/>
    <x v="1"/>
    <x v="0"/>
    <x v="0"/>
    <x v="3"/>
    <x v="3"/>
    <x v="0"/>
    <x v="0"/>
    <n v="823.86"/>
    <n v="823.86"/>
    <d v="1991-06-22T00:00:00"/>
    <d v="1991-06-22T00:00:00"/>
    <d v="2014-06-22T00:00:00"/>
    <d v="2014-06-22T00:00:00"/>
    <n v="23"/>
    <n v="23"/>
    <n v="52"/>
    <n v="52"/>
    <x v="0"/>
    <x v="0"/>
    <s v="NA"/>
    <s v="NA"/>
    <x v="0"/>
    <x v="0"/>
    <s v="NA"/>
    <s v="NA"/>
    <x v="0"/>
    <x v="0"/>
    <s v="5.97"/>
    <s v="5.97"/>
    <n v="1012.37634"/>
    <n v="1012.37634"/>
    <n v="1029.6027999999999"/>
    <n v="1029.6027999999999"/>
    <n v="1039.8987999999999"/>
    <n v="1039.8987999999999"/>
    <n v="5021.4269999999997"/>
    <n v="5021.4269999999997"/>
    <x v="0"/>
    <x v="0"/>
    <x v="0"/>
    <x v="0"/>
    <n v="1.0897813999999999"/>
    <n v="1.0897813999999999"/>
    <s v="5021.427"/>
    <s v="5021.427"/>
    <n v="0"/>
    <n v="0"/>
    <n v="0"/>
    <n v="0"/>
  </r>
  <r>
    <x v="0"/>
    <s v="P96665439"/>
    <x v="0"/>
    <x v="2"/>
    <x v="2"/>
    <x v="2"/>
    <x v="2"/>
    <x v="0"/>
    <x v="0"/>
    <x v="3"/>
    <x v="3"/>
    <x v="0"/>
    <x v="0"/>
    <n v="823.86"/>
    <n v="823.86"/>
    <d v="1991-06-22T00:00:00"/>
    <d v="1991-06-22T00:00:00"/>
    <d v="2014-06-22T00:00:00"/>
    <d v="2014-06-22T00:00:00"/>
    <n v="23"/>
    <n v="23"/>
    <n v="52"/>
    <n v="52"/>
    <x v="0"/>
    <x v="0"/>
    <s v="NA"/>
    <s v="NA"/>
    <x v="0"/>
    <x v="0"/>
    <s v="NA"/>
    <s v="NA"/>
    <x v="0"/>
    <x v="0"/>
    <s v="5.97"/>
    <s v="5.97"/>
    <n v="1012.37634"/>
    <n v="1012.37634"/>
    <n v="1029.6027999999999"/>
    <n v="1029.6027999999999"/>
    <n v="1039.8987999999999"/>
    <n v="1039.8987999999999"/>
    <n v="5021.4269999999997"/>
    <n v="5021.4269999999997"/>
    <x v="0"/>
    <x v="0"/>
    <x v="0"/>
    <x v="0"/>
    <n v="1.0897813999999999"/>
    <n v="1.0897813999999999"/>
    <s v="5021.427"/>
    <s v="5021.427"/>
    <n v="0"/>
    <n v="0"/>
    <n v="0"/>
    <n v="0"/>
  </r>
  <r>
    <x v="0"/>
    <s v="P96665439"/>
    <x v="0"/>
    <x v="3"/>
    <x v="3"/>
    <x v="3"/>
    <x v="2"/>
    <x v="0"/>
    <x v="0"/>
    <x v="3"/>
    <x v="3"/>
    <x v="0"/>
    <x v="0"/>
    <n v="823.86"/>
    <n v="823.86"/>
    <d v="1991-06-22T00:00:00"/>
    <d v="1991-06-22T00:00:00"/>
    <d v="2014-06-22T00:00:00"/>
    <d v="2014-06-22T00:00:00"/>
    <n v="23"/>
    <n v="23"/>
    <n v="52"/>
    <n v="52"/>
    <x v="0"/>
    <x v="0"/>
    <s v="NA"/>
    <s v="NA"/>
    <x v="0"/>
    <x v="0"/>
    <s v="NA"/>
    <s v="NA"/>
    <x v="0"/>
    <x v="0"/>
    <s v="5.97"/>
    <s v="5.97"/>
    <n v="1012.37634"/>
    <n v="1012.37634"/>
    <n v="1029.6027999999999"/>
    <n v="1029.6027999999999"/>
    <n v="1039.8987999999999"/>
    <n v="1039.8987999999999"/>
    <n v="5021.4269999999997"/>
    <n v="5021.4269999999997"/>
    <x v="0"/>
    <x v="0"/>
    <x v="0"/>
    <x v="0"/>
    <n v="1.0897813999999999"/>
    <n v="1.0897813999999999"/>
    <s v="5021.427"/>
    <s v="5021.427"/>
    <n v="0"/>
    <n v="0"/>
    <n v="0"/>
    <n v="0"/>
  </r>
  <r>
    <x v="0"/>
    <s v="P96665439"/>
    <x v="0"/>
    <x v="4"/>
    <x v="4"/>
    <x v="4"/>
    <x v="2"/>
    <x v="0"/>
    <x v="0"/>
    <x v="3"/>
    <x v="3"/>
    <x v="0"/>
    <x v="0"/>
    <n v="823.86"/>
    <n v="823.86"/>
    <d v="1991-06-22T00:00:00"/>
    <d v="1991-06-22T00:00:00"/>
    <d v="2014-06-22T00:00:00"/>
    <d v="2014-06-22T00:00:00"/>
    <n v="23"/>
    <n v="23"/>
    <n v="52"/>
    <n v="52"/>
    <x v="0"/>
    <x v="0"/>
    <s v="NA"/>
    <s v="NA"/>
    <x v="0"/>
    <x v="0"/>
    <s v="NA"/>
    <s v="NA"/>
    <x v="0"/>
    <x v="0"/>
    <s v="5.97"/>
    <s v="5.97"/>
    <n v="1012.37634"/>
    <n v="1013.09064"/>
    <n v="1029.6027999999999"/>
    <n v="1029.6482000000001"/>
    <n v="1039.8987999999999"/>
    <n v="1039.9447"/>
    <n v="5021.4269999999997"/>
    <n v="5021.4269999999997"/>
    <x v="0"/>
    <x v="0"/>
    <x v="0"/>
    <x v="0"/>
    <n v="1.0897813999999999"/>
    <n v="1.0897813999999999"/>
    <s v="5021.427"/>
    <s v="5021.427"/>
    <n v="0.71429999999998017"/>
    <n v="4.5400000000199725E-2"/>
    <n v="4.5900000000074215E-2"/>
    <n v="0"/>
  </r>
  <r>
    <x v="0"/>
    <s v="P96665439"/>
    <x v="0"/>
    <x v="5"/>
    <x v="5"/>
    <x v="5"/>
    <x v="2"/>
    <x v="0"/>
    <x v="0"/>
    <x v="3"/>
    <x v="3"/>
    <x v="0"/>
    <x v="0"/>
    <n v="823.86"/>
    <n v="823.86"/>
    <d v="1991-06-22T00:00:00"/>
    <d v="1991-06-22T00:00:00"/>
    <d v="2014-06-22T00:00:00"/>
    <d v="2014-06-22T00:00:00"/>
    <n v="23"/>
    <n v="23"/>
    <n v="52"/>
    <n v="52"/>
    <x v="0"/>
    <x v="0"/>
    <s v="NA"/>
    <s v="NA"/>
    <x v="0"/>
    <x v="0"/>
    <s v="NA"/>
    <s v="NA"/>
    <x v="0"/>
    <x v="0"/>
    <s v="5.97"/>
    <s v="5.97"/>
    <n v="1013.09064"/>
    <n v="937.30340000000001"/>
    <n v="1029.6482000000001"/>
    <n v="952.62239999999997"/>
    <n v="1039.9447"/>
    <n v="962.14859999999999"/>
    <n v="5021.4269999999997"/>
    <n v="5021.4269999999997"/>
    <x v="0"/>
    <x v="0"/>
    <x v="0"/>
    <x v="0"/>
    <n v="1.0897813999999999"/>
    <n v="1.0897813999999999"/>
    <s v="5021.427"/>
    <s v="5021.427"/>
    <n v="-75.787239999999997"/>
    <n v="-77.025800000000118"/>
    <n v="-77.796100000000024"/>
    <n v="0"/>
  </r>
  <r>
    <x v="0"/>
    <s v="P96665439"/>
    <x v="0"/>
    <x v="6"/>
    <x v="6"/>
    <x v="6"/>
    <x v="2"/>
    <x v="0"/>
    <x v="0"/>
    <x v="3"/>
    <x v="3"/>
    <x v="0"/>
    <x v="0"/>
    <n v="823.86"/>
    <n v="823.86"/>
    <d v="1991-06-22T00:00:00"/>
    <d v="1991-06-22T00:00:00"/>
    <d v="2014-06-22T00:00:00"/>
    <d v="2014-06-22T00:00:00"/>
    <n v="23"/>
    <n v="23"/>
    <n v="52"/>
    <n v="52"/>
    <x v="0"/>
    <x v="0"/>
    <s v="NA"/>
    <s v="NA"/>
    <x v="0"/>
    <x v="0"/>
    <s v="NA"/>
    <s v="NA"/>
    <x v="0"/>
    <x v="0"/>
    <s v="5.97"/>
    <s v="5.97"/>
    <n v="937.30340000000001"/>
    <n v="940.81169999999997"/>
    <n v="952.62239999999997"/>
    <n v="956.29845999999998"/>
    <n v="962.14859999999999"/>
    <n v="965.86144999999999"/>
    <n v="5021.4269999999997"/>
    <n v="5021.4269999999997"/>
    <x v="0"/>
    <x v="0"/>
    <x v="0"/>
    <x v="0"/>
    <n v="1.0897813999999999"/>
    <n v="1.0897813999999999"/>
    <s v="5021.427"/>
    <s v="5021.427"/>
    <n v="3.5082999999999629"/>
    <n v="3.6760600000000068"/>
    <n v="3.7128500000000031"/>
    <n v="0"/>
  </r>
  <r>
    <x v="0"/>
    <s v="P96665439"/>
    <x v="0"/>
    <x v="7"/>
    <x v="7"/>
    <x v="7"/>
    <x v="1"/>
    <x v="0"/>
    <x v="0"/>
    <x v="3"/>
    <x v="3"/>
    <x v="0"/>
    <x v="0"/>
    <n v="823.86"/>
    <n v="823.86"/>
    <d v="1991-06-22T00:00:00"/>
    <d v="1991-06-22T00:00:00"/>
    <d v="2014-06-22T00:00:00"/>
    <d v="2014-06-22T00:00:00"/>
    <n v="23"/>
    <n v="23"/>
    <n v="52"/>
    <n v="52"/>
    <x v="0"/>
    <x v="0"/>
    <s v="NA"/>
    <s v="NA"/>
    <x v="0"/>
    <x v="0"/>
    <s v="NA"/>
    <s v="NA"/>
    <x v="0"/>
    <x v="0"/>
    <s v="5.97"/>
    <s v="5.97"/>
    <n v="940.81169999999997"/>
    <n v="940.81169999999997"/>
    <n v="956.29845999999998"/>
    <n v="956.29845999999998"/>
    <n v="965.86144999999999"/>
    <n v="965.86144999999999"/>
    <n v="5021.4269999999997"/>
    <n v="5021.4269999999997"/>
    <x v="0"/>
    <x v="0"/>
    <x v="0"/>
    <x v="0"/>
    <n v="1.0897813999999999"/>
    <n v="1.0897813999999999"/>
    <s v="5021.427"/>
    <s v="5021.427"/>
    <n v="0"/>
    <n v="0"/>
    <n v="0"/>
    <n v="0"/>
  </r>
  <r>
    <x v="0"/>
    <s v="P96665439"/>
    <x v="0"/>
    <x v="8"/>
    <x v="8"/>
    <x v="8"/>
    <x v="2"/>
    <x v="0"/>
    <x v="0"/>
    <x v="3"/>
    <x v="3"/>
    <x v="0"/>
    <x v="0"/>
    <n v="823.86"/>
    <n v="823.86"/>
    <d v="1991-06-22T00:00:00"/>
    <d v="1991-06-22T00:00:00"/>
    <d v="2014-06-22T00:00:00"/>
    <d v="2014-06-22T00:00:00"/>
    <n v="23"/>
    <n v="23"/>
    <n v="52"/>
    <n v="52"/>
    <x v="0"/>
    <x v="0"/>
    <s v="NA"/>
    <s v="NA"/>
    <x v="0"/>
    <x v="0"/>
    <s v="NA"/>
    <s v="NA"/>
    <x v="0"/>
    <x v="0"/>
    <s v="5.97"/>
    <s v="5.97"/>
    <n v="940.81169999999997"/>
    <n v="940.81169999999997"/>
    <n v="956.29845999999998"/>
    <n v="956.29845999999998"/>
    <n v="965.86144999999999"/>
    <n v="965.86144999999999"/>
    <n v="5021.4269999999997"/>
    <n v="5021.4269999999997"/>
    <x v="0"/>
    <x v="0"/>
    <x v="0"/>
    <x v="0"/>
    <n v="1.0897813999999999"/>
    <n v="1.0897813999999999"/>
    <s v="5021.427"/>
    <s v="5021.427"/>
    <n v="0"/>
    <n v="0"/>
    <n v="0"/>
    <n v="0"/>
  </r>
  <r>
    <x v="0"/>
    <s v="P96665439"/>
    <x v="0"/>
    <x v="9"/>
    <x v="9"/>
    <x v="9"/>
    <x v="2"/>
    <x v="0"/>
    <x v="0"/>
    <x v="3"/>
    <x v="3"/>
    <x v="0"/>
    <x v="0"/>
    <n v="823.86"/>
    <n v="823.86"/>
    <d v="1991-06-22T00:00:00"/>
    <d v="1991-06-22T00:00:00"/>
    <d v="2014-06-22T00:00:00"/>
    <d v="2014-06-22T00:00:00"/>
    <n v="23"/>
    <n v="23"/>
    <n v="52"/>
    <n v="52"/>
    <x v="0"/>
    <x v="0"/>
    <s v="NA"/>
    <s v="NA"/>
    <x v="0"/>
    <x v="0"/>
    <s v="NA"/>
    <s v="NA"/>
    <x v="0"/>
    <x v="0"/>
    <s v="5.97"/>
    <s v="5.97"/>
    <n v="940.81169999999997"/>
    <n v="940.81169999999997"/>
    <n v="956.29845999999998"/>
    <n v="956.29845999999998"/>
    <n v="965.86144999999999"/>
    <n v="965.86144999999999"/>
    <n v="5021.4269999999997"/>
    <n v="5021.4269999999997"/>
    <x v="0"/>
    <x v="0"/>
    <x v="0"/>
    <x v="0"/>
    <n v="1.0897813999999999"/>
    <n v="1.0897813999999999"/>
    <s v="5021.427"/>
    <s v="5021.427"/>
    <n v="0"/>
    <n v="0"/>
    <n v="0"/>
    <n v="0"/>
  </r>
  <r>
    <x v="0"/>
    <s v="P96665439"/>
    <x v="0"/>
    <x v="10"/>
    <x v="10"/>
    <x v="10"/>
    <x v="2"/>
    <x v="0"/>
    <x v="0"/>
    <x v="3"/>
    <x v="3"/>
    <x v="0"/>
    <x v="0"/>
    <n v="823.86"/>
    <n v="823.86"/>
    <d v="1991-06-22T00:00:00"/>
    <d v="1991-06-22T00:00:00"/>
    <d v="2014-06-22T00:00:00"/>
    <d v="2014-06-22T00:00:00"/>
    <n v="23"/>
    <n v="23"/>
    <n v="52"/>
    <n v="52"/>
    <x v="0"/>
    <x v="0"/>
    <s v="NA"/>
    <s v="NA"/>
    <x v="0"/>
    <x v="0"/>
    <s v="NA"/>
    <s v="NA"/>
    <x v="0"/>
    <x v="0"/>
    <s v="5.97"/>
    <s v="5.97"/>
    <n v="940.81169999999997"/>
    <n v="934.69650000000001"/>
    <n v="956.29845999999998"/>
    <n v="950.08249999999998"/>
    <n v="965.86144999999999"/>
    <n v="959.58330000000001"/>
    <n v="5021.4269999999997"/>
    <n v="5021.4269999999997"/>
    <x v="0"/>
    <x v="0"/>
    <x v="0"/>
    <x v="0"/>
    <n v="1.0897813999999999"/>
    <n v="1.0897813999999999"/>
    <s v="5021.427"/>
    <s v="5021.427"/>
    <n v="-6.1151999999999589"/>
    <n v="-6.2159599999999955"/>
    <n v="-6.2781499999999824"/>
    <n v="0"/>
  </r>
  <r>
    <x v="0"/>
    <s v="P96665439"/>
    <x v="0"/>
    <x v="11"/>
    <x v="11"/>
    <x v="11"/>
    <x v="2"/>
    <x v="0"/>
    <x v="0"/>
    <x v="3"/>
    <x v="3"/>
    <x v="0"/>
    <x v="0"/>
    <n v="823.86"/>
    <n v="823.86"/>
    <d v="1991-06-22T00:00:00"/>
    <d v="1991-06-22T00:00:00"/>
    <d v="2014-06-22T00:00:00"/>
    <d v="2014-06-22T00:00:00"/>
    <n v="23"/>
    <n v="23"/>
    <n v="52"/>
    <n v="52"/>
    <x v="0"/>
    <x v="0"/>
    <s v="NA"/>
    <s v="NA"/>
    <x v="0"/>
    <x v="0"/>
    <s v="NA"/>
    <s v="NA"/>
    <x v="0"/>
    <x v="0"/>
    <s v="5.97"/>
    <s v="5.97"/>
    <n v="934.69650000000001"/>
    <n v="911.29956000000004"/>
    <n v="950.08249999999998"/>
    <n v="926.30050000000006"/>
    <n v="959.58330000000001"/>
    <n v="935.56349999999998"/>
    <n v="5021.4269999999997"/>
    <n v="5021.4269999999997"/>
    <x v="0"/>
    <x v="0"/>
    <x v="0"/>
    <x v="0"/>
    <n v="1.0897813999999999"/>
    <n v="1.0897813999999999"/>
    <s v="5021.427"/>
    <s v="5021.427"/>
    <n v="-23.396939999999972"/>
    <n v="-23.781999999999925"/>
    <n v="-24.019800000000032"/>
    <n v="0"/>
  </r>
  <r>
    <x v="0"/>
    <s v="P96665439"/>
    <x v="0"/>
    <x v="12"/>
    <x v="12"/>
    <x v="12"/>
    <x v="2"/>
    <x v="0"/>
    <x v="0"/>
    <x v="3"/>
    <x v="3"/>
    <x v="0"/>
    <x v="0"/>
    <n v="823.86"/>
    <n v="823.86"/>
    <d v="1991-06-22T00:00:00"/>
    <d v="1991-06-22T00:00:00"/>
    <d v="2014-06-22T00:00:00"/>
    <d v="2014-06-22T00:00:00"/>
    <n v="23"/>
    <n v="23"/>
    <n v="52"/>
    <n v="52"/>
    <x v="0"/>
    <x v="0"/>
    <s v="NA"/>
    <s v="NA"/>
    <x v="0"/>
    <x v="0"/>
    <s v="NA"/>
    <s v="NA"/>
    <x v="0"/>
    <x v="0"/>
    <s v="5.97"/>
    <s v="5.97"/>
    <n v="911.29956000000004"/>
    <n v="914.71050000000002"/>
    <n v="926.30050000000006"/>
    <n v="929.78576999999996"/>
    <n v="935.56349999999998"/>
    <n v="939.08360000000005"/>
    <n v="5021.4269999999997"/>
    <n v="5021.4269999999997"/>
    <x v="0"/>
    <x v="0"/>
    <x v="0"/>
    <x v="0"/>
    <n v="1.0897813999999999"/>
    <n v="1.0897813999999999"/>
    <s v="5021.427"/>
    <s v="5021.427"/>
    <n v="3.4109399999999823"/>
    <n v="3.4852699999999004"/>
    <n v="3.5201000000000704"/>
    <n v="0"/>
  </r>
  <r>
    <x v="0"/>
    <s v="P96665439"/>
    <x v="0"/>
    <x v="13"/>
    <x v="13"/>
    <x v="13"/>
    <x v="2"/>
    <x v="0"/>
    <x v="0"/>
    <x v="3"/>
    <x v="3"/>
    <x v="0"/>
    <x v="0"/>
    <n v="823.86"/>
    <n v="823.86"/>
    <d v="1991-06-22T00:00:00"/>
    <d v="1991-06-22T00:00:00"/>
    <d v="2014-06-22T00:00:00"/>
    <d v="2014-06-22T00:00:00"/>
    <n v="23"/>
    <n v="23"/>
    <n v="52"/>
    <n v="52"/>
    <x v="0"/>
    <x v="0"/>
    <s v="NA"/>
    <s v="NA"/>
    <x v="0"/>
    <x v="0"/>
    <s v="NA"/>
    <s v="NA"/>
    <x v="0"/>
    <x v="0"/>
    <s v="5.97"/>
    <s v="5.97"/>
    <n v="914.71050000000002"/>
    <n v="914.71050000000002"/>
    <n v="929.78576999999996"/>
    <n v="929.78576999999996"/>
    <n v="939.08360000000005"/>
    <n v="939.08360000000005"/>
    <n v="5021.4269999999997"/>
    <n v="5029.665"/>
    <x v="0"/>
    <x v="0"/>
    <x v="0"/>
    <x v="0"/>
    <n v="1.0897813999999999"/>
    <n v="1.0897813999999999"/>
    <s v="5021.427"/>
    <s v="5029.665"/>
    <n v="0"/>
    <n v="0"/>
    <n v="0"/>
    <n v="8.2380000000002838"/>
  </r>
  <r>
    <x v="0"/>
    <s v="P96665439"/>
    <x v="0"/>
    <x v="14"/>
    <x v="14"/>
    <x v="14"/>
    <x v="2"/>
    <x v="0"/>
    <x v="0"/>
    <x v="3"/>
    <x v="3"/>
    <x v="0"/>
    <x v="0"/>
    <n v="823.86"/>
    <n v="823.86"/>
    <d v="1991-06-22T00:00:00"/>
    <d v="1991-06-22T00:00:00"/>
    <d v="2014-06-22T00:00:00"/>
    <d v="2014-06-22T00:00:00"/>
    <n v="23"/>
    <n v="23"/>
    <n v="52"/>
    <n v="52"/>
    <x v="0"/>
    <x v="0"/>
    <s v="NA"/>
    <s v="NA"/>
    <x v="0"/>
    <x v="0"/>
    <s v="NA"/>
    <s v="NA"/>
    <x v="0"/>
    <x v="0"/>
    <s v="5.97"/>
    <s v="5.97"/>
    <n v="914.71050000000002"/>
    <n v="914.71050000000002"/>
    <n v="929.78576999999996"/>
    <n v="929.78576999999996"/>
    <n v="939.08360000000005"/>
    <n v="939.08360000000005"/>
    <n v="5029.665"/>
    <n v="5029.665"/>
    <x v="0"/>
    <x v="0"/>
    <x v="0"/>
    <x v="0"/>
    <n v="1.0897813999999999"/>
    <n v="1.0897813999999999"/>
    <s v="5029.665"/>
    <s v="5029.665"/>
    <n v="0"/>
    <n v="0"/>
    <n v="0"/>
    <n v="0"/>
  </r>
  <r>
    <x v="0"/>
    <s v="P96665439"/>
    <x v="0"/>
    <x v="15"/>
    <x v="15"/>
    <x v="15"/>
    <x v="2"/>
    <x v="0"/>
    <x v="0"/>
    <x v="3"/>
    <x v="3"/>
    <x v="0"/>
    <x v="0"/>
    <n v="823.86"/>
    <n v="823.86"/>
    <d v="1991-06-22T00:00:00"/>
    <d v="1991-06-22T00:00:00"/>
    <d v="2014-06-22T00:00:00"/>
    <d v="2014-06-22T00:00:00"/>
    <n v="23"/>
    <n v="23"/>
    <n v="52"/>
    <n v="52"/>
    <x v="0"/>
    <x v="0"/>
    <s v="NA"/>
    <s v="NA"/>
    <x v="0"/>
    <x v="0"/>
    <s v="NA"/>
    <s v="NA"/>
    <x v="0"/>
    <x v="0"/>
    <s v="5.97"/>
    <s v="5.97"/>
    <n v="914.71050000000002"/>
    <n v="914.71050000000002"/>
    <n v="929.78576999999996"/>
    <n v="929.78576999999996"/>
    <n v="939.08360000000005"/>
    <n v="939.08360000000005"/>
    <n v="5029.665"/>
    <n v="5029.665"/>
    <x v="0"/>
    <x v="0"/>
    <x v="0"/>
    <x v="0"/>
    <n v="1.0897813999999999"/>
    <n v="1.0897813999999999"/>
    <s v="5029.665"/>
    <s v="5029.665"/>
    <n v="0"/>
    <n v="0"/>
    <n v="0"/>
    <n v="0"/>
  </r>
  <r>
    <x v="0"/>
    <s v="P96665439"/>
    <x v="0"/>
    <x v="16"/>
    <x v="16"/>
    <x v="16"/>
    <x v="2"/>
    <x v="0"/>
    <x v="0"/>
    <x v="3"/>
    <x v="3"/>
    <x v="0"/>
    <x v="0"/>
    <n v="823.86"/>
    <n v="823.86"/>
    <d v="1991-06-22T00:00:00"/>
    <d v="1991-06-22T00:00:00"/>
    <d v="2014-06-22T00:00:00"/>
    <d v="2014-06-22T00:00:00"/>
    <n v="23"/>
    <n v="23"/>
    <n v="52"/>
    <n v="52"/>
    <x v="0"/>
    <x v="0"/>
    <s v="NA"/>
    <s v="NA"/>
    <x v="0"/>
    <x v="0"/>
    <s v="NA"/>
    <s v="NA"/>
    <x v="0"/>
    <x v="0"/>
    <s v="5.97"/>
    <s v="5.97"/>
    <n v="914.71050000000002"/>
    <n v="914.71050000000002"/>
    <n v="929.78576999999996"/>
    <n v="929.78576999999996"/>
    <n v="939.08360000000005"/>
    <n v="939.08360000000005"/>
    <n v="5029.665"/>
    <n v="5029.665"/>
    <x v="0"/>
    <x v="0"/>
    <x v="0"/>
    <x v="0"/>
    <n v="1.0897813999999999"/>
    <n v="1.0897813999999999"/>
    <s v="5029.665"/>
    <s v="5029.665"/>
    <n v="0"/>
    <n v="0"/>
    <n v="0"/>
    <n v="0"/>
  </r>
  <r>
    <x v="0"/>
    <s v="P96665439"/>
    <x v="0"/>
    <x v="17"/>
    <x v="17"/>
    <x v="17"/>
    <x v="1"/>
    <x v="0"/>
    <x v="0"/>
    <x v="3"/>
    <x v="3"/>
    <x v="0"/>
    <x v="0"/>
    <n v="823.86"/>
    <n v="823.86"/>
    <d v="1991-06-22T00:00:00"/>
    <d v="1991-06-22T00:00:00"/>
    <d v="2014-06-22T00:00:00"/>
    <d v="2014-06-22T00:00:00"/>
    <n v="23"/>
    <n v="23"/>
    <n v="52"/>
    <n v="52"/>
    <x v="0"/>
    <x v="0"/>
    <s v="NA"/>
    <s v="NA"/>
    <x v="0"/>
    <x v="0"/>
    <s v="NA"/>
    <s v="NA"/>
    <x v="0"/>
    <x v="0"/>
    <s v="5.97"/>
    <s v="5.97"/>
    <n v="914.71050000000002"/>
    <n v="914.71050000000002"/>
    <n v="929.78576999999996"/>
    <n v="929.78576999999996"/>
    <n v="939.08360000000005"/>
    <n v="939.08360000000005"/>
    <n v="5029.665"/>
    <n v="5029.665"/>
    <x v="0"/>
    <x v="0"/>
    <x v="0"/>
    <x v="0"/>
    <n v="1.0897813999999999"/>
    <n v="1.0897813999999999"/>
    <s v="5029.665"/>
    <s v="5029.665"/>
    <n v="0"/>
    <n v="0"/>
    <n v="0"/>
    <n v="0"/>
  </r>
  <r>
    <x v="0"/>
    <s v="P96665439"/>
    <x v="0"/>
    <x v="18"/>
    <x v="18"/>
    <x v="18"/>
    <x v="3"/>
    <x v="0"/>
    <x v="0"/>
    <x v="3"/>
    <x v="3"/>
    <x v="0"/>
    <x v="0"/>
    <n v="823.86"/>
    <n v="823.86"/>
    <d v="1991-06-22T00:00:00"/>
    <d v="1991-06-22T00:00:00"/>
    <d v="2014-06-22T00:00:00"/>
    <d v="2014-06-22T00:00:00"/>
    <n v="23"/>
    <n v="23"/>
    <n v="52"/>
    <n v="52"/>
    <x v="0"/>
    <x v="0"/>
    <s v="NA"/>
    <s v="NA"/>
    <x v="0"/>
    <x v="0"/>
    <s v="NA"/>
    <s v="NA"/>
    <x v="0"/>
    <x v="0"/>
    <s v="5.97"/>
    <s v="5.97"/>
    <n v="914.71050000000002"/>
    <n v="914.71050000000002"/>
    <n v="929.78576999999996"/>
    <n v="929.78576999999996"/>
    <n v="939.08360000000005"/>
    <n v="939.08360000000005"/>
    <n v="5029.665"/>
    <n v="5029.665"/>
    <x v="0"/>
    <x v="0"/>
    <x v="0"/>
    <x v="0"/>
    <n v="1.0897813999999999"/>
    <n v="1.0897813999999999"/>
    <s v="5029.665"/>
    <s v="5029.665"/>
    <n v="0"/>
    <n v="0"/>
    <n v="0"/>
    <n v="0"/>
  </r>
  <r>
    <x v="0"/>
    <s v="P96665439"/>
    <x v="0"/>
    <x v="19"/>
    <x v="19"/>
    <x v="19"/>
    <x v="4"/>
    <x v="0"/>
    <x v="0"/>
    <x v="3"/>
    <x v="3"/>
    <x v="0"/>
    <x v="0"/>
    <n v="823.86"/>
    <n v="823.86"/>
    <d v="1991-06-22T00:00:00"/>
    <d v="1991-06-22T00:00:00"/>
    <d v="2014-06-22T00:00:00"/>
    <d v="2014-06-22T00:00:00"/>
    <n v="23"/>
    <n v="23"/>
    <n v="52"/>
    <n v="52"/>
    <x v="0"/>
    <x v="0"/>
    <s v="NA"/>
    <s v="NA"/>
    <x v="0"/>
    <x v="0"/>
    <s v="NA"/>
    <s v="NA"/>
    <x v="0"/>
    <x v="0"/>
    <s v="5.97"/>
    <s v="5.97"/>
    <n v="914.71050000000002"/>
    <n v="914.71050000000002"/>
    <n v="929.78576999999996"/>
    <n v="929.78576999999996"/>
    <n v="939.08360000000005"/>
    <n v="939.08360000000005"/>
    <n v="5029.665"/>
    <n v="5029.665"/>
    <x v="0"/>
    <x v="0"/>
    <x v="0"/>
    <x v="0"/>
    <n v="1.0897813999999999"/>
    <n v="1.0897813999999999"/>
    <s v="5029.665"/>
    <s v="5029.665"/>
    <n v="0"/>
    <n v="0"/>
    <n v="0"/>
    <n v="0"/>
  </r>
  <r>
    <x v="0"/>
    <s v="P96665439"/>
    <x v="0"/>
    <x v="20"/>
    <x v="20"/>
    <x v="20"/>
    <x v="2"/>
    <x v="0"/>
    <x v="0"/>
    <x v="3"/>
    <x v="3"/>
    <x v="0"/>
    <x v="0"/>
    <n v="823.86"/>
    <n v="823.86"/>
    <d v="1991-06-22T00:00:00"/>
    <d v="1991-06-22T00:00:00"/>
    <d v="2014-06-22T00:00:00"/>
    <d v="2014-06-22T00:00:00"/>
    <n v="23"/>
    <n v="23"/>
    <n v="52"/>
    <n v="52"/>
    <x v="0"/>
    <x v="0"/>
    <s v="NA"/>
    <s v="NA"/>
    <x v="0"/>
    <x v="0"/>
    <s v="NA"/>
    <s v="NA"/>
    <x v="0"/>
    <x v="0"/>
    <s v="5.97"/>
    <s v="5.97"/>
    <n v="914.71050000000002"/>
    <n v="916.78186000000005"/>
    <n v="929.78576999999996"/>
    <n v="929.91723999999999"/>
    <n v="939.08360000000005"/>
    <n v="939.21640000000002"/>
    <n v="5029.665"/>
    <n v="5029.665"/>
    <x v="0"/>
    <x v="0"/>
    <x v="0"/>
    <x v="0"/>
    <n v="1.0897813999999999"/>
    <n v="1.0897813999999999"/>
    <s v="5029.665"/>
    <s v="5029.665"/>
    <n v="2.071360000000027"/>
    <n v="0.13147000000003572"/>
    <n v="0.13279999999997472"/>
    <n v="0"/>
  </r>
  <r>
    <x v="0"/>
    <s v="P96665439"/>
    <x v="0"/>
    <x v="21"/>
    <x v="21"/>
    <x v="21"/>
    <x v="2"/>
    <x v="0"/>
    <x v="0"/>
    <x v="3"/>
    <x v="3"/>
    <x v="0"/>
    <x v="0"/>
    <n v="823.86"/>
    <n v="823.86"/>
    <d v="1991-06-22T00:00:00"/>
    <d v="1991-06-22T00:00:00"/>
    <d v="2014-06-22T00:00:00"/>
    <d v="2014-06-22T00:00:00"/>
    <n v="23"/>
    <n v="23"/>
    <n v="52"/>
    <n v="52"/>
    <x v="0"/>
    <x v="0"/>
    <s v="NA"/>
    <s v="NA"/>
    <x v="0"/>
    <x v="0"/>
    <s v="NA"/>
    <s v="NA"/>
    <x v="0"/>
    <x v="0"/>
    <s v="5.97"/>
    <s v="5.97"/>
    <n v="916.78186000000005"/>
    <n v="913.36310000000003"/>
    <n v="929.91723999999999"/>
    <n v="933.16949999999997"/>
    <n v="939.21640000000002"/>
    <n v="942.50120000000004"/>
    <n v="5029.665"/>
    <n v="5029.665"/>
    <x v="0"/>
    <x v="0"/>
    <x v="0"/>
    <x v="0"/>
    <n v="1.0897813999999999"/>
    <n v="1.0897813999999999"/>
    <s v="5029.665"/>
    <s v="5029.665"/>
    <n v="-3.4187600000000202"/>
    <n v="3.2522599999999784"/>
    <n v="3.2848000000000184"/>
    <n v="0"/>
  </r>
  <r>
    <x v="0"/>
    <s v="P96713488"/>
    <x v="0"/>
    <x v="0"/>
    <x v="0"/>
    <x v="0"/>
    <x v="0"/>
    <x v="0"/>
    <x v="0"/>
    <x v="3"/>
    <x v="3"/>
    <x v="0"/>
    <x v="0"/>
    <n v="227.52"/>
    <n v="227.52"/>
    <d v="1999-01-14T00:00:00"/>
    <d v="1999-01-14T00:00:00"/>
    <d v="2015-01-14T00:00:00"/>
    <d v="2015-01-14T00:00:00"/>
    <n v="16"/>
    <n v="16"/>
    <n v="59"/>
    <n v="59"/>
    <x v="0"/>
    <x v="0"/>
    <s v="NA"/>
    <s v="NA"/>
    <x v="0"/>
    <x v="0"/>
    <s v="NA"/>
    <s v="NA"/>
    <x v="0"/>
    <x v="0"/>
    <s v="2.37"/>
    <s v="2.37"/>
    <n v="236.60310000000001"/>
    <n v="236.60310000000001"/>
    <n v="240.47059999999999"/>
    <n v="240.47059999999999"/>
    <n v="242.87530000000001"/>
    <n v="242.87530000000001"/>
    <n v="1130.7744"/>
    <n v="1130.7744"/>
    <x v="0"/>
    <x v="0"/>
    <x v="0"/>
    <x v="0"/>
    <n v="1.0897813999999999"/>
    <n v="1.0897813999999999"/>
    <s v="1130.7744"/>
    <s v="1130.7744"/>
    <n v="0"/>
    <n v="0"/>
    <n v="0"/>
    <n v="0"/>
  </r>
  <r>
    <x v="0"/>
    <s v="P96713488"/>
    <x v="0"/>
    <x v="1"/>
    <x v="1"/>
    <x v="1"/>
    <x v="1"/>
    <x v="0"/>
    <x v="0"/>
    <x v="3"/>
    <x v="3"/>
    <x v="0"/>
    <x v="0"/>
    <n v="227.52"/>
    <n v="227.52"/>
    <d v="1999-01-14T00:00:00"/>
    <d v="1999-01-14T00:00:00"/>
    <d v="2015-01-14T00:00:00"/>
    <d v="2015-01-14T00:00:00"/>
    <n v="16"/>
    <n v="16"/>
    <n v="59"/>
    <n v="59"/>
    <x v="0"/>
    <x v="0"/>
    <s v="NA"/>
    <s v="NA"/>
    <x v="0"/>
    <x v="0"/>
    <s v="NA"/>
    <s v="NA"/>
    <x v="0"/>
    <x v="0"/>
    <s v="2.37"/>
    <s v="2.37"/>
    <n v="236.60310000000001"/>
    <n v="236.60310000000001"/>
    <n v="240.47059999999999"/>
    <n v="240.47059999999999"/>
    <n v="242.87530000000001"/>
    <n v="242.87530000000001"/>
    <n v="1130.7744"/>
    <n v="1130.7744"/>
    <x v="0"/>
    <x v="0"/>
    <x v="0"/>
    <x v="0"/>
    <n v="1.0897813999999999"/>
    <n v="1.0897813999999999"/>
    <s v="1130.7744"/>
    <s v="1130.7744"/>
    <n v="0"/>
    <n v="0"/>
    <n v="0"/>
    <n v="0"/>
  </r>
  <r>
    <x v="0"/>
    <s v="P96713488"/>
    <x v="0"/>
    <x v="2"/>
    <x v="2"/>
    <x v="2"/>
    <x v="2"/>
    <x v="0"/>
    <x v="0"/>
    <x v="3"/>
    <x v="3"/>
    <x v="0"/>
    <x v="0"/>
    <n v="227.52"/>
    <n v="227.52"/>
    <d v="1999-01-14T00:00:00"/>
    <d v="1999-01-14T00:00:00"/>
    <d v="2015-01-14T00:00:00"/>
    <d v="2015-01-14T00:00:00"/>
    <n v="16"/>
    <n v="16"/>
    <n v="59"/>
    <n v="59"/>
    <x v="0"/>
    <x v="0"/>
    <s v="NA"/>
    <s v="NA"/>
    <x v="0"/>
    <x v="0"/>
    <s v="NA"/>
    <s v="NA"/>
    <x v="0"/>
    <x v="0"/>
    <s v="2.37"/>
    <s v="2.37"/>
    <n v="236.60310000000001"/>
    <n v="236.60310000000001"/>
    <n v="240.47059999999999"/>
    <n v="240.47059999999999"/>
    <n v="242.87530000000001"/>
    <n v="242.87530000000001"/>
    <n v="1130.7744"/>
    <n v="1130.7744"/>
    <x v="0"/>
    <x v="0"/>
    <x v="0"/>
    <x v="0"/>
    <n v="1.0897813999999999"/>
    <n v="1.0897813999999999"/>
    <s v="1130.7744"/>
    <s v="1130.7744"/>
    <n v="0"/>
    <n v="0"/>
    <n v="0"/>
    <n v="0"/>
  </r>
  <r>
    <x v="0"/>
    <s v="P96713488"/>
    <x v="0"/>
    <x v="3"/>
    <x v="3"/>
    <x v="3"/>
    <x v="2"/>
    <x v="0"/>
    <x v="0"/>
    <x v="3"/>
    <x v="3"/>
    <x v="0"/>
    <x v="0"/>
    <n v="227.52"/>
    <n v="227.52"/>
    <d v="1999-01-14T00:00:00"/>
    <d v="1999-01-14T00:00:00"/>
    <d v="2015-01-14T00:00:00"/>
    <d v="2015-01-14T00:00:00"/>
    <n v="16"/>
    <n v="16"/>
    <n v="59"/>
    <n v="59"/>
    <x v="0"/>
    <x v="0"/>
    <s v="NA"/>
    <s v="NA"/>
    <x v="0"/>
    <x v="0"/>
    <s v="NA"/>
    <s v="NA"/>
    <x v="0"/>
    <x v="0"/>
    <s v="2.37"/>
    <s v="2.37"/>
    <n v="236.60310000000001"/>
    <n v="236.60310000000001"/>
    <n v="240.47059999999999"/>
    <n v="240.47059999999999"/>
    <n v="242.87530000000001"/>
    <n v="242.87530000000001"/>
    <n v="1130.7744"/>
    <n v="1130.7744"/>
    <x v="0"/>
    <x v="0"/>
    <x v="0"/>
    <x v="0"/>
    <n v="1.0897813999999999"/>
    <n v="1.0897813999999999"/>
    <s v="1130.7744"/>
    <s v="1130.7744"/>
    <n v="0"/>
    <n v="0"/>
    <n v="0"/>
    <n v="0"/>
  </r>
  <r>
    <x v="0"/>
    <s v="P96713488"/>
    <x v="0"/>
    <x v="4"/>
    <x v="4"/>
    <x v="4"/>
    <x v="2"/>
    <x v="0"/>
    <x v="0"/>
    <x v="3"/>
    <x v="3"/>
    <x v="0"/>
    <x v="0"/>
    <n v="227.52"/>
    <n v="227.52"/>
    <d v="1999-01-14T00:00:00"/>
    <d v="1999-01-14T00:00:00"/>
    <d v="2015-01-14T00:00:00"/>
    <d v="2015-01-14T00:00:00"/>
    <n v="16"/>
    <n v="16"/>
    <n v="59"/>
    <n v="59"/>
    <x v="0"/>
    <x v="0"/>
    <s v="NA"/>
    <s v="NA"/>
    <x v="0"/>
    <x v="0"/>
    <s v="NA"/>
    <s v="NA"/>
    <x v="0"/>
    <x v="0"/>
    <s v="2.37"/>
    <s v="2.37"/>
    <n v="236.60310000000001"/>
    <n v="236.77005"/>
    <n v="240.47059999999999"/>
    <n v="240.48119"/>
    <n v="242.87530000000001"/>
    <n v="242.886"/>
    <n v="1130.7744"/>
    <n v="1130.7744"/>
    <x v="0"/>
    <x v="0"/>
    <x v="0"/>
    <x v="0"/>
    <n v="1.0897813999999999"/>
    <n v="1.0897813999999999"/>
    <s v="1130.7744"/>
    <s v="1130.7744"/>
    <n v="0.16694999999998572"/>
    <n v="1.0590000000007649E-2"/>
    <n v="1.0699999999985721E-2"/>
    <n v="0"/>
  </r>
  <r>
    <x v="0"/>
    <s v="P96713488"/>
    <x v="0"/>
    <x v="5"/>
    <x v="5"/>
    <x v="5"/>
    <x v="2"/>
    <x v="0"/>
    <x v="0"/>
    <x v="3"/>
    <x v="3"/>
    <x v="0"/>
    <x v="0"/>
    <n v="227.52"/>
    <n v="227.52"/>
    <d v="1999-01-14T00:00:00"/>
    <d v="1999-01-14T00:00:00"/>
    <d v="2015-01-14T00:00:00"/>
    <d v="2015-01-14T00:00:00"/>
    <n v="16"/>
    <n v="16"/>
    <n v="59"/>
    <n v="59"/>
    <x v="0"/>
    <x v="0"/>
    <s v="NA"/>
    <s v="NA"/>
    <x v="0"/>
    <x v="0"/>
    <s v="NA"/>
    <s v="NA"/>
    <x v="0"/>
    <x v="0"/>
    <s v="2.37"/>
    <s v="2.37"/>
    <n v="236.77005"/>
    <n v="219.05777"/>
    <n v="240.48119"/>
    <n v="222.49128999999999"/>
    <n v="242.886"/>
    <n v="224.71619999999999"/>
    <n v="1130.7744"/>
    <n v="1130.7744"/>
    <x v="0"/>
    <x v="0"/>
    <x v="0"/>
    <x v="0"/>
    <n v="1.0897813999999999"/>
    <n v="1.0897813999999999"/>
    <s v="1130.7744"/>
    <s v="1130.7744"/>
    <n v="-17.712279999999993"/>
    <n v="-17.989900000000006"/>
    <n v="-18.169800000000009"/>
    <n v="0"/>
  </r>
  <r>
    <x v="0"/>
    <s v="P96713488"/>
    <x v="0"/>
    <x v="6"/>
    <x v="6"/>
    <x v="6"/>
    <x v="2"/>
    <x v="0"/>
    <x v="0"/>
    <x v="3"/>
    <x v="3"/>
    <x v="0"/>
    <x v="0"/>
    <n v="227.52"/>
    <n v="227.52"/>
    <d v="1999-01-14T00:00:00"/>
    <d v="1999-01-14T00:00:00"/>
    <d v="2015-01-14T00:00:00"/>
    <d v="2015-01-14T00:00:00"/>
    <n v="16"/>
    <n v="16"/>
    <n v="59"/>
    <n v="59"/>
    <x v="0"/>
    <x v="0"/>
    <s v="NA"/>
    <s v="NA"/>
    <x v="0"/>
    <x v="0"/>
    <s v="NA"/>
    <s v="NA"/>
    <x v="0"/>
    <x v="0"/>
    <s v="2.37"/>
    <s v="2.37"/>
    <n v="219.05777"/>
    <n v="219.8777"/>
    <n v="222.49128999999999"/>
    <n v="223.34987000000001"/>
    <n v="224.71619999999999"/>
    <n v="225.58336"/>
    <n v="1130.7744"/>
    <n v="1130.7744"/>
    <x v="0"/>
    <x v="0"/>
    <x v="0"/>
    <x v="0"/>
    <n v="1.0897813999999999"/>
    <n v="1.0897813999999999"/>
    <s v="1130.7744"/>
    <s v="1130.7744"/>
    <n v="0.81992999999999938"/>
    <n v="0.85858000000001766"/>
    <n v="0.86716000000001259"/>
    <n v="0"/>
  </r>
  <r>
    <x v="0"/>
    <s v="P96713488"/>
    <x v="0"/>
    <x v="7"/>
    <x v="7"/>
    <x v="7"/>
    <x v="1"/>
    <x v="0"/>
    <x v="0"/>
    <x v="3"/>
    <x v="3"/>
    <x v="0"/>
    <x v="0"/>
    <n v="227.52"/>
    <n v="227.52"/>
    <d v="1999-01-14T00:00:00"/>
    <d v="1999-01-14T00:00:00"/>
    <d v="2015-01-14T00:00:00"/>
    <d v="2015-01-14T00:00:00"/>
    <n v="16"/>
    <n v="16"/>
    <n v="59"/>
    <n v="59"/>
    <x v="0"/>
    <x v="0"/>
    <s v="NA"/>
    <s v="NA"/>
    <x v="0"/>
    <x v="0"/>
    <s v="NA"/>
    <s v="NA"/>
    <x v="0"/>
    <x v="0"/>
    <s v="2.37"/>
    <s v="2.37"/>
    <n v="219.8777"/>
    <n v="219.8777"/>
    <n v="223.34987000000001"/>
    <n v="223.34987000000001"/>
    <n v="225.58336"/>
    <n v="225.58336"/>
    <n v="1130.7744"/>
    <n v="1130.7744"/>
    <x v="0"/>
    <x v="0"/>
    <x v="0"/>
    <x v="0"/>
    <n v="1.0897813999999999"/>
    <n v="1.0897813999999999"/>
    <s v="1130.7744"/>
    <s v="1130.7744"/>
    <n v="0"/>
    <n v="0"/>
    <n v="0"/>
    <n v="0"/>
  </r>
  <r>
    <x v="0"/>
    <s v="P96713488"/>
    <x v="0"/>
    <x v="8"/>
    <x v="8"/>
    <x v="8"/>
    <x v="2"/>
    <x v="0"/>
    <x v="0"/>
    <x v="3"/>
    <x v="3"/>
    <x v="0"/>
    <x v="0"/>
    <n v="227.52"/>
    <n v="227.52"/>
    <d v="1999-01-14T00:00:00"/>
    <d v="1999-01-14T00:00:00"/>
    <d v="2015-01-14T00:00:00"/>
    <d v="2015-01-14T00:00:00"/>
    <n v="16"/>
    <n v="16"/>
    <n v="59"/>
    <n v="59"/>
    <x v="0"/>
    <x v="0"/>
    <s v="NA"/>
    <s v="NA"/>
    <x v="0"/>
    <x v="0"/>
    <s v="NA"/>
    <s v="NA"/>
    <x v="0"/>
    <x v="0"/>
    <s v="2.37"/>
    <s v="2.37"/>
    <n v="219.8777"/>
    <n v="219.8777"/>
    <n v="223.34987000000001"/>
    <n v="223.34987000000001"/>
    <n v="225.58336"/>
    <n v="225.58336"/>
    <n v="1130.7744"/>
    <n v="1130.7744"/>
    <x v="0"/>
    <x v="0"/>
    <x v="0"/>
    <x v="0"/>
    <n v="1.0897813999999999"/>
    <n v="1.0897813999999999"/>
    <s v="1130.7744"/>
    <s v="1130.7744"/>
    <n v="0"/>
    <n v="0"/>
    <n v="0"/>
    <n v="0"/>
  </r>
  <r>
    <x v="0"/>
    <s v="P96713488"/>
    <x v="0"/>
    <x v="9"/>
    <x v="9"/>
    <x v="9"/>
    <x v="2"/>
    <x v="0"/>
    <x v="0"/>
    <x v="3"/>
    <x v="3"/>
    <x v="0"/>
    <x v="0"/>
    <n v="227.52"/>
    <n v="227.52"/>
    <d v="1999-01-14T00:00:00"/>
    <d v="1999-01-14T00:00:00"/>
    <d v="2015-01-14T00:00:00"/>
    <d v="2015-01-14T00:00:00"/>
    <n v="16"/>
    <n v="16"/>
    <n v="59"/>
    <n v="59"/>
    <x v="0"/>
    <x v="0"/>
    <s v="NA"/>
    <s v="NA"/>
    <x v="0"/>
    <x v="0"/>
    <s v="NA"/>
    <s v="NA"/>
    <x v="0"/>
    <x v="0"/>
    <s v="2.37"/>
    <s v="2.37"/>
    <n v="219.8777"/>
    <n v="219.8777"/>
    <n v="223.34987000000001"/>
    <n v="223.34987000000001"/>
    <n v="225.58336"/>
    <n v="225.58336"/>
    <n v="1130.7744"/>
    <n v="1130.7744"/>
    <x v="0"/>
    <x v="0"/>
    <x v="0"/>
    <x v="0"/>
    <n v="1.0897813999999999"/>
    <n v="1.0897813999999999"/>
    <s v="1130.7744"/>
    <s v="1130.7744"/>
    <n v="0"/>
    <n v="0"/>
    <n v="0"/>
    <n v="0"/>
  </r>
  <r>
    <x v="0"/>
    <s v="P96713488"/>
    <x v="0"/>
    <x v="10"/>
    <x v="10"/>
    <x v="10"/>
    <x v="2"/>
    <x v="0"/>
    <x v="0"/>
    <x v="3"/>
    <x v="3"/>
    <x v="0"/>
    <x v="0"/>
    <n v="227.52"/>
    <n v="227.52"/>
    <d v="1999-01-14T00:00:00"/>
    <d v="1999-01-14T00:00:00"/>
    <d v="2015-01-14T00:00:00"/>
    <d v="2015-01-14T00:00:00"/>
    <n v="16"/>
    <n v="16"/>
    <n v="59"/>
    <n v="59"/>
    <x v="0"/>
    <x v="0"/>
    <s v="NA"/>
    <s v="NA"/>
    <x v="0"/>
    <x v="0"/>
    <s v="NA"/>
    <s v="NA"/>
    <x v="0"/>
    <x v="0"/>
    <s v="2.37"/>
    <s v="2.37"/>
    <n v="219.8777"/>
    <n v="218.44848999999999"/>
    <n v="223.34987000000001"/>
    <n v="221.89809"/>
    <n v="225.58336"/>
    <n v="224.11707000000001"/>
    <n v="1130.7744"/>
    <n v="1130.7744"/>
    <x v="0"/>
    <x v="0"/>
    <x v="0"/>
    <x v="0"/>
    <n v="1.0897813999999999"/>
    <n v="1.0897813999999999"/>
    <s v="1130.7744"/>
    <s v="1130.7744"/>
    <n v="-1.4292100000000119"/>
    <n v="-1.4517800000000136"/>
    <n v="-1.4662899999999865"/>
    <n v="0"/>
  </r>
  <r>
    <x v="0"/>
    <s v="P96713488"/>
    <x v="0"/>
    <x v="11"/>
    <x v="11"/>
    <x v="11"/>
    <x v="2"/>
    <x v="0"/>
    <x v="0"/>
    <x v="3"/>
    <x v="3"/>
    <x v="0"/>
    <x v="0"/>
    <n v="227.52"/>
    <n v="227.52"/>
    <d v="1999-01-14T00:00:00"/>
    <d v="1999-01-14T00:00:00"/>
    <d v="2015-01-14T00:00:00"/>
    <d v="2015-01-14T00:00:00"/>
    <n v="16"/>
    <n v="16"/>
    <n v="59"/>
    <n v="59"/>
    <x v="0"/>
    <x v="0"/>
    <s v="NA"/>
    <s v="NA"/>
    <x v="0"/>
    <x v="0"/>
    <s v="NA"/>
    <s v="NA"/>
    <x v="0"/>
    <x v="0"/>
    <s v="2.37"/>
    <s v="2.37"/>
    <n v="218.44848999999999"/>
    <n v="212.9804"/>
    <n v="221.89809"/>
    <n v="216.34363999999999"/>
    <n v="224.11707000000001"/>
    <n v="218.50708"/>
    <n v="1130.7744"/>
    <n v="1130.7744"/>
    <x v="0"/>
    <x v="0"/>
    <x v="0"/>
    <x v="0"/>
    <n v="1.0897813999999999"/>
    <n v="1.0897813999999999"/>
    <s v="1130.7744"/>
    <s v="1130.7744"/>
    <n v="-5.4680899999999895"/>
    <n v="-5.5544500000000028"/>
    <n v="-5.6099900000000105"/>
    <n v="0"/>
  </r>
  <r>
    <x v="0"/>
    <s v="P96713488"/>
    <x v="0"/>
    <x v="12"/>
    <x v="12"/>
    <x v="12"/>
    <x v="2"/>
    <x v="0"/>
    <x v="0"/>
    <x v="3"/>
    <x v="3"/>
    <x v="0"/>
    <x v="0"/>
    <n v="227.52"/>
    <n v="227.52"/>
    <d v="1999-01-14T00:00:00"/>
    <d v="1999-01-14T00:00:00"/>
    <d v="2015-01-14T00:00:00"/>
    <d v="2015-01-14T00:00:00"/>
    <n v="16"/>
    <n v="16"/>
    <n v="59"/>
    <n v="59"/>
    <x v="0"/>
    <x v="0"/>
    <s v="NA"/>
    <s v="NA"/>
    <x v="0"/>
    <x v="0"/>
    <s v="NA"/>
    <s v="NA"/>
    <x v="0"/>
    <x v="0"/>
    <s v="2.37"/>
    <s v="2.37"/>
    <n v="212.9804"/>
    <n v="213.77757"/>
    <n v="216.34363999999999"/>
    <n v="217.15764999999999"/>
    <n v="218.50708"/>
    <n v="219.32921999999999"/>
    <n v="1130.7744"/>
    <n v="1130.7744"/>
    <x v="0"/>
    <x v="0"/>
    <x v="0"/>
    <x v="0"/>
    <n v="1.0897813999999999"/>
    <n v="1.0897813999999999"/>
    <s v="1130.7744"/>
    <s v="1130.7744"/>
    <n v="0.79716999999999416"/>
    <n v="0.81400999999999613"/>
    <n v="0.82213999999999032"/>
    <n v="0"/>
  </r>
  <r>
    <x v="0"/>
    <s v="P96713488"/>
    <x v="0"/>
    <x v="13"/>
    <x v="13"/>
    <x v="13"/>
    <x v="2"/>
    <x v="0"/>
    <x v="0"/>
    <x v="3"/>
    <x v="3"/>
    <x v="0"/>
    <x v="0"/>
    <n v="227.52"/>
    <n v="227.52"/>
    <d v="1999-01-14T00:00:00"/>
    <d v="1999-01-14T00:00:00"/>
    <d v="2015-01-14T00:00:00"/>
    <d v="2015-01-14T00:00:00"/>
    <n v="16"/>
    <n v="16"/>
    <n v="59"/>
    <n v="59"/>
    <x v="0"/>
    <x v="0"/>
    <s v="NA"/>
    <s v="NA"/>
    <x v="0"/>
    <x v="0"/>
    <s v="NA"/>
    <s v="NA"/>
    <x v="0"/>
    <x v="0"/>
    <s v="2.37"/>
    <s v="2.37"/>
    <n v="213.77757"/>
    <n v="213.77757"/>
    <n v="217.15764999999999"/>
    <n v="217.15764999999999"/>
    <n v="219.32921999999999"/>
    <n v="219.32921999999999"/>
    <n v="1130.7744"/>
    <n v="1133.0496000000001"/>
    <x v="0"/>
    <x v="0"/>
    <x v="0"/>
    <x v="0"/>
    <n v="1.0897813999999999"/>
    <n v="1.0897813999999999"/>
    <s v="1130.7744"/>
    <s v="1133.0496"/>
    <n v="0"/>
    <n v="0"/>
    <n v="0"/>
    <n v="2.2752000000000407"/>
  </r>
  <r>
    <x v="0"/>
    <s v="P96713488"/>
    <x v="0"/>
    <x v="14"/>
    <x v="14"/>
    <x v="14"/>
    <x v="2"/>
    <x v="0"/>
    <x v="0"/>
    <x v="3"/>
    <x v="3"/>
    <x v="0"/>
    <x v="0"/>
    <n v="227.52"/>
    <n v="227.52"/>
    <d v="1999-01-14T00:00:00"/>
    <d v="1999-01-14T00:00:00"/>
    <d v="2015-01-14T00:00:00"/>
    <d v="2015-01-14T00:00:00"/>
    <n v="16"/>
    <n v="16"/>
    <n v="59"/>
    <n v="59"/>
    <x v="0"/>
    <x v="0"/>
    <s v="NA"/>
    <s v="NA"/>
    <x v="0"/>
    <x v="0"/>
    <s v="NA"/>
    <s v="NA"/>
    <x v="0"/>
    <x v="0"/>
    <s v="2.37"/>
    <s v="2.37"/>
    <n v="213.77757"/>
    <n v="213.77757"/>
    <n v="217.15764999999999"/>
    <n v="217.15764999999999"/>
    <n v="219.32921999999999"/>
    <n v="219.32921999999999"/>
    <n v="1133.0496000000001"/>
    <n v="1133.0496000000001"/>
    <x v="0"/>
    <x v="0"/>
    <x v="0"/>
    <x v="0"/>
    <n v="1.0897813999999999"/>
    <n v="1.0897813999999999"/>
    <s v="1133.0496"/>
    <s v="1133.0496"/>
    <n v="0"/>
    <n v="0"/>
    <n v="0"/>
    <n v="0"/>
  </r>
  <r>
    <x v="0"/>
    <s v="P96713488"/>
    <x v="0"/>
    <x v="15"/>
    <x v="15"/>
    <x v="15"/>
    <x v="2"/>
    <x v="0"/>
    <x v="0"/>
    <x v="3"/>
    <x v="3"/>
    <x v="0"/>
    <x v="0"/>
    <n v="227.52"/>
    <n v="227.52"/>
    <d v="1999-01-14T00:00:00"/>
    <d v="1999-01-14T00:00:00"/>
    <d v="2015-01-14T00:00:00"/>
    <d v="2015-01-14T00:00:00"/>
    <n v="16"/>
    <n v="16"/>
    <n v="59"/>
    <n v="59"/>
    <x v="0"/>
    <x v="0"/>
    <s v="NA"/>
    <s v="NA"/>
    <x v="0"/>
    <x v="0"/>
    <s v="NA"/>
    <s v="NA"/>
    <x v="0"/>
    <x v="0"/>
    <s v="2.37"/>
    <s v="2.37"/>
    <n v="213.77757"/>
    <n v="213.77757"/>
    <n v="217.15764999999999"/>
    <n v="217.15764999999999"/>
    <n v="219.32921999999999"/>
    <n v="219.32921999999999"/>
    <n v="1133.0496000000001"/>
    <n v="1133.0496000000001"/>
    <x v="0"/>
    <x v="0"/>
    <x v="0"/>
    <x v="0"/>
    <n v="1.0897813999999999"/>
    <n v="1.0897813999999999"/>
    <s v="1133.0496"/>
    <s v="1133.0496"/>
    <n v="0"/>
    <n v="0"/>
    <n v="0"/>
    <n v="0"/>
  </r>
  <r>
    <x v="0"/>
    <s v="P96713488"/>
    <x v="0"/>
    <x v="16"/>
    <x v="16"/>
    <x v="16"/>
    <x v="2"/>
    <x v="0"/>
    <x v="0"/>
    <x v="3"/>
    <x v="3"/>
    <x v="0"/>
    <x v="0"/>
    <n v="227.52"/>
    <n v="227.52"/>
    <d v="1999-01-14T00:00:00"/>
    <d v="1999-01-14T00:00:00"/>
    <d v="2015-01-14T00:00:00"/>
    <d v="2015-01-14T00:00:00"/>
    <n v="16"/>
    <n v="16"/>
    <n v="59"/>
    <n v="59"/>
    <x v="0"/>
    <x v="0"/>
    <s v="NA"/>
    <s v="NA"/>
    <x v="0"/>
    <x v="0"/>
    <s v="NA"/>
    <s v="NA"/>
    <x v="0"/>
    <x v="0"/>
    <s v="2.37"/>
    <s v="2.37"/>
    <n v="213.77757"/>
    <n v="213.77757"/>
    <n v="217.15764999999999"/>
    <n v="217.15764999999999"/>
    <n v="219.32921999999999"/>
    <n v="219.32921999999999"/>
    <n v="1133.0496000000001"/>
    <n v="1133.0496000000001"/>
    <x v="0"/>
    <x v="0"/>
    <x v="0"/>
    <x v="0"/>
    <n v="1.0897813999999999"/>
    <n v="1.0897813999999999"/>
    <s v="1133.0496"/>
    <s v="1133.0496"/>
    <n v="0"/>
    <n v="0"/>
    <n v="0"/>
    <n v="0"/>
  </r>
  <r>
    <x v="0"/>
    <s v="P96713488"/>
    <x v="0"/>
    <x v="17"/>
    <x v="17"/>
    <x v="17"/>
    <x v="1"/>
    <x v="0"/>
    <x v="0"/>
    <x v="3"/>
    <x v="3"/>
    <x v="0"/>
    <x v="0"/>
    <n v="227.52"/>
    <n v="227.52"/>
    <d v="1999-01-14T00:00:00"/>
    <d v="1999-01-14T00:00:00"/>
    <d v="2015-01-14T00:00:00"/>
    <d v="2015-01-14T00:00:00"/>
    <n v="16"/>
    <n v="16"/>
    <n v="59"/>
    <n v="59"/>
    <x v="0"/>
    <x v="0"/>
    <s v="NA"/>
    <s v="NA"/>
    <x v="0"/>
    <x v="0"/>
    <s v="NA"/>
    <s v="NA"/>
    <x v="0"/>
    <x v="0"/>
    <s v="2.37"/>
    <s v="2.37"/>
    <n v="213.77757"/>
    <n v="213.77757"/>
    <n v="217.15764999999999"/>
    <n v="217.15764999999999"/>
    <n v="219.32921999999999"/>
    <n v="219.32921999999999"/>
    <n v="1133.0496000000001"/>
    <n v="1133.0496000000001"/>
    <x v="0"/>
    <x v="0"/>
    <x v="0"/>
    <x v="0"/>
    <n v="1.0897813999999999"/>
    <n v="1.0897813999999999"/>
    <s v="1133.0496"/>
    <s v="1133.0496"/>
    <n v="0"/>
    <n v="0"/>
    <n v="0"/>
    <n v="0"/>
  </r>
  <r>
    <x v="0"/>
    <s v="P96713488"/>
    <x v="0"/>
    <x v="18"/>
    <x v="18"/>
    <x v="18"/>
    <x v="3"/>
    <x v="0"/>
    <x v="0"/>
    <x v="3"/>
    <x v="3"/>
    <x v="0"/>
    <x v="0"/>
    <n v="227.52"/>
    <n v="227.52"/>
    <d v="1999-01-14T00:00:00"/>
    <d v="1999-01-14T00:00:00"/>
    <d v="2015-01-14T00:00:00"/>
    <d v="2015-01-14T00:00:00"/>
    <n v="16"/>
    <n v="16"/>
    <n v="59"/>
    <n v="59"/>
    <x v="0"/>
    <x v="0"/>
    <s v="NA"/>
    <s v="NA"/>
    <x v="0"/>
    <x v="0"/>
    <s v="NA"/>
    <s v="NA"/>
    <x v="0"/>
    <x v="0"/>
    <s v="2.37"/>
    <s v="2.37"/>
    <n v="213.77757"/>
    <n v="213.77757"/>
    <n v="217.15764999999999"/>
    <n v="217.15764999999999"/>
    <n v="219.32921999999999"/>
    <n v="219.32921999999999"/>
    <n v="1133.0496000000001"/>
    <n v="1133.0496000000001"/>
    <x v="0"/>
    <x v="0"/>
    <x v="0"/>
    <x v="0"/>
    <n v="1.0897813999999999"/>
    <n v="1.0897813999999999"/>
    <s v="1133.0496"/>
    <s v="1133.0496"/>
    <n v="0"/>
    <n v="0"/>
    <n v="0"/>
    <n v="0"/>
  </r>
  <r>
    <x v="0"/>
    <s v="P96713488"/>
    <x v="0"/>
    <x v="19"/>
    <x v="19"/>
    <x v="19"/>
    <x v="4"/>
    <x v="0"/>
    <x v="0"/>
    <x v="3"/>
    <x v="3"/>
    <x v="0"/>
    <x v="0"/>
    <n v="227.52"/>
    <n v="227.52"/>
    <d v="1999-01-14T00:00:00"/>
    <d v="1999-01-14T00:00:00"/>
    <d v="2015-01-14T00:00:00"/>
    <d v="2015-01-14T00:00:00"/>
    <n v="16"/>
    <n v="16"/>
    <n v="59"/>
    <n v="59"/>
    <x v="0"/>
    <x v="0"/>
    <s v="NA"/>
    <s v="NA"/>
    <x v="0"/>
    <x v="0"/>
    <s v="NA"/>
    <s v="NA"/>
    <x v="0"/>
    <x v="0"/>
    <s v="2.37"/>
    <s v="2.37"/>
    <n v="213.77757"/>
    <n v="213.77757"/>
    <n v="217.15764999999999"/>
    <n v="217.15764999999999"/>
    <n v="219.32921999999999"/>
    <n v="219.32921999999999"/>
    <n v="1133.0496000000001"/>
    <n v="1133.0496000000001"/>
    <x v="0"/>
    <x v="0"/>
    <x v="0"/>
    <x v="0"/>
    <n v="1.0897813999999999"/>
    <n v="1.0897813999999999"/>
    <s v="1133.0496"/>
    <s v="1133.0496"/>
    <n v="0"/>
    <n v="0"/>
    <n v="0"/>
    <n v="0"/>
  </r>
  <r>
    <x v="0"/>
    <s v="P96713488"/>
    <x v="0"/>
    <x v="20"/>
    <x v="20"/>
    <x v="20"/>
    <x v="2"/>
    <x v="0"/>
    <x v="0"/>
    <x v="3"/>
    <x v="3"/>
    <x v="0"/>
    <x v="0"/>
    <n v="227.52"/>
    <n v="227.52"/>
    <d v="1999-01-14T00:00:00"/>
    <d v="1999-01-14T00:00:00"/>
    <d v="2015-01-14T00:00:00"/>
    <d v="2015-01-14T00:00:00"/>
    <n v="16"/>
    <n v="16"/>
    <n v="59"/>
    <n v="59"/>
    <x v="0"/>
    <x v="0"/>
    <s v="NA"/>
    <s v="NA"/>
    <x v="0"/>
    <x v="0"/>
    <s v="NA"/>
    <s v="NA"/>
    <x v="0"/>
    <x v="0"/>
    <s v="2.37"/>
    <s v="2.37"/>
    <n v="213.77757"/>
    <n v="214.26166000000001"/>
    <n v="217.15764999999999"/>
    <n v="217.18835000000001"/>
    <n v="219.32921999999999"/>
    <n v="219.36023"/>
    <n v="1133.0496000000001"/>
    <n v="1133.0496000000001"/>
    <x v="0"/>
    <x v="0"/>
    <x v="0"/>
    <x v="0"/>
    <n v="1.0897813999999999"/>
    <n v="1.0897813999999999"/>
    <s v="1133.0496"/>
    <s v="1133.0496"/>
    <n v="0.48409000000000901"/>
    <n v="3.0700000000024374E-2"/>
    <n v="3.1010000000009086E-2"/>
    <n v="0"/>
  </r>
  <r>
    <x v="0"/>
    <s v="P96713488"/>
    <x v="0"/>
    <x v="21"/>
    <x v="21"/>
    <x v="21"/>
    <x v="2"/>
    <x v="0"/>
    <x v="0"/>
    <x v="3"/>
    <x v="3"/>
    <x v="0"/>
    <x v="0"/>
    <n v="227.52"/>
    <n v="227.52"/>
    <d v="1999-01-14T00:00:00"/>
    <d v="1999-01-14T00:00:00"/>
    <d v="2015-01-14T00:00:00"/>
    <d v="2015-01-14T00:00:00"/>
    <n v="16"/>
    <n v="16"/>
    <n v="59"/>
    <n v="59"/>
    <x v="0"/>
    <x v="0"/>
    <s v="NA"/>
    <s v="NA"/>
    <x v="0"/>
    <x v="0"/>
    <s v="NA"/>
    <s v="NA"/>
    <x v="0"/>
    <x v="0"/>
    <s v="2.37"/>
    <s v="2.37"/>
    <n v="214.26166000000001"/>
    <n v="213.46266"/>
    <n v="217.18835000000001"/>
    <n v="217.94794999999999"/>
    <n v="219.36023"/>
    <n v="220.12743"/>
    <n v="1133.0496000000001"/>
    <n v="1133.0496000000001"/>
    <x v="0"/>
    <x v="0"/>
    <x v="0"/>
    <x v="0"/>
    <n v="1.0897813999999999"/>
    <n v="1.0897813999999999"/>
    <s v="1133.0496"/>
    <s v="1133.0496"/>
    <n v="-0.79900000000000659"/>
    <n v="0.75959999999997763"/>
    <n v="0.76720000000000255"/>
    <n v="0"/>
  </r>
  <r>
    <x v="0"/>
    <s v="P97234174"/>
    <x v="0"/>
    <x v="0"/>
    <x v="0"/>
    <x v="0"/>
    <x v="0"/>
    <x v="0"/>
    <x v="0"/>
    <x v="3"/>
    <x v="3"/>
    <x v="2"/>
    <x v="2"/>
    <n v="2769.78"/>
    <n v="2769.78"/>
    <d v="1986-12-25T00:00:00"/>
    <d v="1986-12-25T00:00:00"/>
    <d v="2025-01-01T00:00:00"/>
    <d v="2025-01-01T00:00:00"/>
    <n v="53"/>
    <n v="53"/>
    <n v="22"/>
    <n v="22"/>
    <x v="1"/>
    <x v="1"/>
    <s v="25"/>
    <s v="25"/>
    <x v="2"/>
    <x v="2"/>
    <s v="25"/>
    <s v="25"/>
    <x v="0"/>
    <x v="0"/>
    <s v="8.71"/>
    <s v="8.71"/>
    <n v="27980.261999999999"/>
    <n v="27980.261999999999"/>
    <n v="28459.759999999998"/>
    <n v="28459.759999999998"/>
    <n v="28744.357"/>
    <n v="28744.357"/>
    <n v="32769.35"/>
    <n v="32769.35"/>
    <x v="0"/>
    <x v="0"/>
    <x v="0"/>
    <x v="0"/>
    <n v="1.1400273000000001"/>
    <n v="1.1400273000000001"/>
    <s v="18779.11"/>
    <s v="18779.11"/>
    <n v="0"/>
    <n v="0"/>
    <n v="0"/>
    <n v="0"/>
  </r>
  <r>
    <x v="0"/>
    <s v="P97234174"/>
    <x v="0"/>
    <x v="1"/>
    <x v="1"/>
    <x v="1"/>
    <x v="1"/>
    <x v="0"/>
    <x v="0"/>
    <x v="3"/>
    <x v="3"/>
    <x v="2"/>
    <x v="2"/>
    <n v="2769.78"/>
    <n v="2769.78"/>
    <d v="1986-12-25T00:00:00"/>
    <d v="1986-12-25T00:00:00"/>
    <d v="2025-01-01T00:00:00"/>
    <d v="2025-01-01T00:00:00"/>
    <n v="53"/>
    <n v="53"/>
    <n v="22"/>
    <n v="22"/>
    <x v="1"/>
    <x v="1"/>
    <s v="25"/>
    <s v="25"/>
    <x v="2"/>
    <x v="2"/>
    <s v="25"/>
    <s v="25"/>
    <x v="0"/>
    <x v="0"/>
    <s v="8.71"/>
    <s v="8.71"/>
    <n v="27980.261999999999"/>
    <n v="27980.261999999999"/>
    <n v="28459.759999999998"/>
    <n v="28459.759999999998"/>
    <n v="28744.357"/>
    <n v="28744.357"/>
    <n v="32769.35"/>
    <n v="32769.35"/>
    <x v="0"/>
    <x v="0"/>
    <x v="0"/>
    <x v="0"/>
    <n v="1.1400273000000001"/>
    <n v="1.1400273000000001"/>
    <s v="18779.11"/>
    <s v="18779.11"/>
    <n v="0"/>
    <n v="0"/>
    <n v="0"/>
    <n v="0"/>
  </r>
  <r>
    <x v="0"/>
    <s v="P97234174"/>
    <x v="0"/>
    <x v="2"/>
    <x v="2"/>
    <x v="2"/>
    <x v="2"/>
    <x v="0"/>
    <x v="0"/>
    <x v="3"/>
    <x v="3"/>
    <x v="2"/>
    <x v="2"/>
    <n v="2769.78"/>
    <n v="2769.78"/>
    <d v="1986-12-25T00:00:00"/>
    <d v="1986-12-25T00:00:00"/>
    <d v="2025-01-01T00:00:00"/>
    <d v="2025-01-01T00:00:00"/>
    <n v="53"/>
    <n v="53"/>
    <n v="22"/>
    <n v="22"/>
    <x v="1"/>
    <x v="1"/>
    <s v="25"/>
    <s v="25"/>
    <x v="2"/>
    <x v="2"/>
    <s v="25"/>
    <s v="25"/>
    <x v="0"/>
    <x v="0"/>
    <s v="8.71"/>
    <s v="8.71"/>
    <n v="27980.261999999999"/>
    <n v="27980.261999999999"/>
    <n v="28459.759999999998"/>
    <n v="28459.759999999998"/>
    <n v="28744.357"/>
    <n v="28744.357"/>
    <n v="32769.35"/>
    <n v="32769.35"/>
    <x v="0"/>
    <x v="0"/>
    <x v="0"/>
    <x v="0"/>
    <n v="1.1400273000000001"/>
    <n v="1.1400273000000001"/>
    <s v="18779.11"/>
    <s v="18779.11"/>
    <n v="0"/>
    <n v="0"/>
    <n v="0"/>
    <n v="0"/>
  </r>
  <r>
    <x v="0"/>
    <s v="P97234174"/>
    <x v="0"/>
    <x v="3"/>
    <x v="3"/>
    <x v="3"/>
    <x v="2"/>
    <x v="0"/>
    <x v="0"/>
    <x v="3"/>
    <x v="3"/>
    <x v="2"/>
    <x v="2"/>
    <n v="2769.78"/>
    <n v="2769.78"/>
    <d v="1986-12-25T00:00:00"/>
    <d v="1986-12-25T00:00:00"/>
    <d v="2025-01-01T00:00:00"/>
    <d v="2025-01-01T00:00:00"/>
    <n v="53"/>
    <n v="53"/>
    <n v="22"/>
    <n v="22"/>
    <x v="1"/>
    <x v="1"/>
    <s v="25"/>
    <s v="25"/>
    <x v="2"/>
    <x v="2"/>
    <s v="25"/>
    <s v="25"/>
    <x v="0"/>
    <x v="0"/>
    <s v="8.71"/>
    <s v="8.71"/>
    <n v="27980.261999999999"/>
    <n v="27980.261999999999"/>
    <n v="28459.759999999998"/>
    <n v="28459.759999999998"/>
    <n v="28744.357"/>
    <n v="28744.357"/>
    <n v="32769.35"/>
    <n v="32769.35"/>
    <x v="0"/>
    <x v="0"/>
    <x v="0"/>
    <x v="0"/>
    <n v="1.1400273000000001"/>
    <n v="1.1400273000000001"/>
    <s v="18779.11"/>
    <s v="18779.11"/>
    <n v="0"/>
    <n v="0"/>
    <n v="0"/>
    <n v="0"/>
  </r>
  <r>
    <x v="0"/>
    <s v="P97234174"/>
    <x v="0"/>
    <x v="4"/>
    <x v="4"/>
    <x v="4"/>
    <x v="2"/>
    <x v="0"/>
    <x v="0"/>
    <x v="3"/>
    <x v="3"/>
    <x v="2"/>
    <x v="2"/>
    <n v="2769.78"/>
    <n v="2769.78"/>
    <d v="1986-12-25T00:00:00"/>
    <d v="1986-12-25T00:00:00"/>
    <d v="2025-01-01T00:00:00"/>
    <d v="2025-01-01T00:00:00"/>
    <n v="53"/>
    <n v="53"/>
    <n v="22"/>
    <n v="22"/>
    <x v="1"/>
    <x v="1"/>
    <s v="25"/>
    <s v="25"/>
    <x v="2"/>
    <x v="2"/>
    <s v="25"/>
    <s v="25"/>
    <x v="0"/>
    <x v="0"/>
    <s v="8.71"/>
    <s v="8.71"/>
    <n v="27980.261999999999"/>
    <n v="28000.004000000001"/>
    <n v="28459.759999999998"/>
    <n v="28461.013999999999"/>
    <n v="28744.357"/>
    <n v="28745.623"/>
    <n v="32769.35"/>
    <n v="32770.796999999999"/>
    <x v="0"/>
    <x v="0"/>
    <x v="0"/>
    <x v="0"/>
    <n v="1.1400273000000001"/>
    <n v="1.1400273000000001"/>
    <s v="18779.11"/>
    <s v="18779.11"/>
    <n v="19.742000000002008"/>
    <n v="1.2540000000008149"/>
    <n v="1.2659999999996217"/>
    <n v="1.4470000000001164"/>
  </r>
  <r>
    <x v="0"/>
    <s v="P97234174"/>
    <x v="0"/>
    <x v="5"/>
    <x v="5"/>
    <x v="5"/>
    <x v="2"/>
    <x v="0"/>
    <x v="0"/>
    <x v="3"/>
    <x v="3"/>
    <x v="2"/>
    <x v="2"/>
    <n v="2769.78"/>
    <n v="2769.78"/>
    <d v="1986-12-25T00:00:00"/>
    <d v="1986-12-25T00:00:00"/>
    <d v="2025-01-01T00:00:00"/>
    <d v="2025-01-01T00:00:00"/>
    <n v="53"/>
    <n v="53"/>
    <n v="22"/>
    <n v="22"/>
    <x v="1"/>
    <x v="1"/>
    <s v="25"/>
    <s v="25"/>
    <x v="2"/>
    <x v="2"/>
    <s v="25"/>
    <s v="25"/>
    <x v="0"/>
    <x v="0"/>
    <s v="8.71"/>
    <s v="8.71"/>
    <n v="28000.004000000001"/>
    <n v="25908.678"/>
    <n v="28461.013999999999"/>
    <n v="26335.234"/>
    <n v="28745.623"/>
    <n v="26598.585999999999"/>
    <n v="32770.796999999999"/>
    <n v="30323.113000000001"/>
    <x v="0"/>
    <x v="0"/>
    <x v="0"/>
    <x v="0"/>
    <n v="1.1400273000000001"/>
    <n v="1.1400273000000001"/>
    <s v="18779.11"/>
    <s v="18779.11"/>
    <n v="-2091.3260000000009"/>
    <n v="-2125.7799999999988"/>
    <n v="-2147.0370000000003"/>
    <n v="-2447.6839999999975"/>
  </r>
  <r>
    <x v="0"/>
    <s v="P97234174"/>
    <x v="0"/>
    <x v="6"/>
    <x v="6"/>
    <x v="6"/>
    <x v="2"/>
    <x v="0"/>
    <x v="0"/>
    <x v="3"/>
    <x v="3"/>
    <x v="2"/>
    <x v="2"/>
    <n v="2769.78"/>
    <n v="2769.78"/>
    <d v="1986-12-25T00:00:00"/>
    <d v="1986-12-25T00:00:00"/>
    <d v="2025-01-01T00:00:00"/>
    <d v="2025-01-01T00:00:00"/>
    <n v="53"/>
    <n v="53"/>
    <n v="22"/>
    <n v="22"/>
    <x v="1"/>
    <x v="1"/>
    <s v="25"/>
    <s v="25"/>
    <x v="2"/>
    <x v="2"/>
    <s v="25"/>
    <s v="25"/>
    <x v="0"/>
    <x v="0"/>
    <s v="8.71"/>
    <s v="8.71"/>
    <n v="25908.678"/>
    <n v="26005.653999999999"/>
    <n v="26335.234"/>
    <n v="26436.86"/>
    <n v="26598.585999999999"/>
    <n v="26701.228999999999"/>
    <n v="30323.113000000001"/>
    <n v="30440.127"/>
    <x v="0"/>
    <x v="0"/>
    <x v="0"/>
    <x v="0"/>
    <n v="1.1400273000000001"/>
    <n v="1.1400273000000001"/>
    <s v="18779.11"/>
    <s v="18779.11"/>
    <n v="96.975999999998749"/>
    <n v="101.6260000000002"/>
    <n v="102.64300000000003"/>
    <n v="117.01399999999921"/>
  </r>
  <r>
    <x v="0"/>
    <s v="P97234174"/>
    <x v="0"/>
    <x v="7"/>
    <x v="7"/>
    <x v="7"/>
    <x v="1"/>
    <x v="0"/>
    <x v="1"/>
    <x v="3"/>
    <x v="3"/>
    <x v="2"/>
    <x v="2"/>
    <n v="2769.78"/>
    <n v="2769.78"/>
    <d v="1986-12-25T00:00:00"/>
    <d v="1986-12-25T00:00:00"/>
    <d v="2025-01-01T00:00:00"/>
    <d v="2025-02-01T00:00:00"/>
    <n v="53"/>
    <n v="53"/>
    <n v="22"/>
    <n v="22"/>
    <x v="1"/>
    <x v="1"/>
    <s v="25"/>
    <s v="25"/>
    <x v="2"/>
    <x v="2"/>
    <s v="25"/>
    <s v="25"/>
    <x v="0"/>
    <x v="0"/>
    <s v="8.71"/>
    <s v="8.71"/>
    <n v="26005.653999999999"/>
    <n v="26005.653999999999"/>
    <n v="26436.86"/>
    <n v="26436.86"/>
    <n v="26701.228999999999"/>
    <n v="26701.228999999999"/>
    <n v="30440.127"/>
    <n v="30440.127"/>
    <x v="0"/>
    <x v="0"/>
    <x v="0"/>
    <x v="0"/>
    <n v="1.1400273000000001"/>
    <n v="1.1400273000000001"/>
    <s v="18779.11"/>
    <s v="18779.11"/>
    <n v="0"/>
    <n v="0"/>
    <n v="0"/>
    <n v="0"/>
  </r>
  <r>
    <x v="0"/>
    <s v="P97234174"/>
    <x v="0"/>
    <x v="8"/>
    <x v="8"/>
    <x v="8"/>
    <x v="2"/>
    <x v="1"/>
    <x v="1"/>
    <x v="3"/>
    <x v="3"/>
    <x v="2"/>
    <x v="2"/>
    <n v="2769.78"/>
    <n v="2769.78"/>
    <d v="1986-12-25T00:00:00"/>
    <d v="1986-12-25T00:00:00"/>
    <d v="2025-02-01T00:00:00"/>
    <d v="2025-02-01T00:00:00"/>
    <n v="53"/>
    <n v="53"/>
    <n v="22"/>
    <n v="22"/>
    <x v="1"/>
    <x v="1"/>
    <s v="25"/>
    <s v="25"/>
    <x v="2"/>
    <x v="2"/>
    <s v="25"/>
    <s v="25"/>
    <x v="0"/>
    <x v="0"/>
    <s v="8.71"/>
    <s v="8.71"/>
    <n v="26005.653999999999"/>
    <n v="26005.653999999999"/>
    <n v="26436.86"/>
    <n v="26436.86"/>
    <n v="26701.228999999999"/>
    <n v="26701.228999999999"/>
    <n v="30440.127"/>
    <n v="30440.127"/>
    <x v="0"/>
    <x v="0"/>
    <x v="0"/>
    <x v="0"/>
    <n v="1.1400273000000001"/>
    <n v="1.1400273000000001"/>
    <s v="18779.11"/>
    <s v="18779.11"/>
    <n v="0"/>
    <n v="0"/>
    <n v="0"/>
    <n v="0"/>
  </r>
  <r>
    <x v="0"/>
    <s v="P97234174"/>
    <x v="0"/>
    <x v="9"/>
    <x v="9"/>
    <x v="9"/>
    <x v="2"/>
    <x v="1"/>
    <x v="1"/>
    <x v="3"/>
    <x v="3"/>
    <x v="2"/>
    <x v="2"/>
    <n v="2769.78"/>
    <n v="2769.78"/>
    <d v="1986-12-25T00:00:00"/>
    <d v="1986-12-25T00:00:00"/>
    <d v="2025-02-01T00:00:00"/>
    <d v="2025-02-01T00:00:00"/>
    <n v="53"/>
    <n v="53"/>
    <n v="22"/>
    <n v="22"/>
    <x v="1"/>
    <x v="1"/>
    <s v="25"/>
    <s v="25"/>
    <x v="2"/>
    <x v="2"/>
    <s v="25"/>
    <s v="25"/>
    <x v="0"/>
    <x v="0"/>
    <s v="8.71"/>
    <s v="8.71"/>
    <n v="26005.653999999999"/>
    <n v="26014.351999999999"/>
    <n v="26436.86"/>
    <n v="26445.559000000001"/>
    <n v="26701.228999999999"/>
    <n v="26710.013999999999"/>
    <n v="30440.127"/>
    <n v="30450.145"/>
    <x v="0"/>
    <x v="0"/>
    <x v="0"/>
    <x v="0"/>
    <n v="1.1400273000000001"/>
    <n v="1.1400273000000001"/>
    <s v="18779.11"/>
    <s v="18779.11"/>
    <n v="8.6980000000003201"/>
    <n v="8.6990000000005239"/>
    <n v="8.7849999999998545"/>
    <n v="10.018000000000029"/>
  </r>
  <r>
    <x v="0"/>
    <s v="P97234174"/>
    <x v="0"/>
    <x v="10"/>
    <x v="10"/>
    <x v="10"/>
    <x v="2"/>
    <x v="1"/>
    <x v="1"/>
    <x v="3"/>
    <x v="3"/>
    <x v="2"/>
    <x v="2"/>
    <n v="2769.78"/>
    <n v="2769.78"/>
    <d v="1986-12-25T00:00:00"/>
    <d v="1986-12-25T00:00:00"/>
    <d v="2025-02-01T00:00:00"/>
    <d v="2025-02-01T00:00:00"/>
    <n v="53"/>
    <n v="53"/>
    <n v="22"/>
    <n v="22"/>
    <x v="1"/>
    <x v="1"/>
    <s v="25"/>
    <s v="25"/>
    <x v="2"/>
    <x v="2"/>
    <s v="25"/>
    <s v="25"/>
    <x v="0"/>
    <x v="0"/>
    <s v="8.71"/>
    <s v="8.71"/>
    <n v="26014.351999999999"/>
    <n v="25845.258000000002"/>
    <n v="26445.559000000001"/>
    <n v="26273.662"/>
    <n v="26710.013999999999"/>
    <n v="26536.398000000001"/>
    <n v="30450.145"/>
    <n v="30252.219000000001"/>
    <x v="0"/>
    <x v="0"/>
    <x v="0"/>
    <x v="0"/>
    <n v="1.1400273000000001"/>
    <n v="1.1400273000000001"/>
    <s v="18779.11"/>
    <s v="18779.11"/>
    <n v="-169.09399999999732"/>
    <n v="-171.89700000000084"/>
    <n v="-173.61599999999817"/>
    <n v="-197.92599999999948"/>
  </r>
  <r>
    <x v="0"/>
    <s v="P97234174"/>
    <x v="0"/>
    <x v="11"/>
    <x v="11"/>
    <x v="11"/>
    <x v="2"/>
    <x v="1"/>
    <x v="1"/>
    <x v="3"/>
    <x v="3"/>
    <x v="2"/>
    <x v="2"/>
    <n v="2769.78"/>
    <n v="2769.78"/>
    <d v="1986-12-25T00:00:00"/>
    <d v="1986-12-25T00:00:00"/>
    <d v="2025-02-01T00:00:00"/>
    <d v="2025-02-01T00:00:00"/>
    <n v="53"/>
    <n v="53"/>
    <n v="22"/>
    <n v="22"/>
    <x v="1"/>
    <x v="1"/>
    <s v="25"/>
    <s v="25"/>
    <x v="2"/>
    <x v="2"/>
    <s v="25"/>
    <s v="25"/>
    <x v="0"/>
    <x v="0"/>
    <s v="8.71"/>
    <s v="8.71"/>
    <n v="25845.258000000002"/>
    <n v="25781.548999999999"/>
    <n v="26273.662"/>
    <n v="26208.896000000001"/>
    <n v="26536.398000000001"/>
    <n v="26470.984"/>
    <n v="30252.219000000001"/>
    <n v="30177.646000000001"/>
    <x v="0"/>
    <x v="0"/>
    <x v="0"/>
    <x v="0"/>
    <n v="1.1400273000000001"/>
    <n v="1.1400273000000001"/>
    <s v="18779.11"/>
    <s v="18779.11"/>
    <n v="-63.709000000002561"/>
    <n v="-64.765999999999622"/>
    <n v="-65.414000000000669"/>
    <n v="-74.57300000000032"/>
  </r>
  <r>
    <x v="0"/>
    <s v="P97234174"/>
    <x v="0"/>
    <x v="12"/>
    <x v="12"/>
    <x v="12"/>
    <x v="2"/>
    <x v="1"/>
    <x v="1"/>
    <x v="3"/>
    <x v="3"/>
    <x v="2"/>
    <x v="2"/>
    <n v="2769.78"/>
    <n v="2769.78"/>
    <d v="1986-12-25T00:00:00"/>
    <d v="1986-12-25T00:00:00"/>
    <d v="2025-02-01T00:00:00"/>
    <d v="2025-02-01T00:00:00"/>
    <n v="53"/>
    <n v="53"/>
    <n v="22"/>
    <n v="22"/>
    <x v="1"/>
    <x v="1"/>
    <s v="25"/>
    <s v="25"/>
    <x v="2"/>
    <x v="2"/>
    <s v="25"/>
    <s v="25"/>
    <x v="0"/>
    <x v="0"/>
    <s v="8.71"/>
    <s v="8.71"/>
    <n v="25781.548999999999"/>
    <n v="25878.048999999999"/>
    <n v="26208.896000000001"/>
    <n v="26307.51"/>
    <n v="26470.984"/>
    <n v="26570.583999999999"/>
    <n v="30177.646000000001"/>
    <n v="30291.190999999999"/>
    <x v="0"/>
    <x v="0"/>
    <x v="0"/>
    <x v="0"/>
    <n v="1.1400273000000001"/>
    <n v="1.1400273000000001"/>
    <s v="18779.11"/>
    <s v="18779.11"/>
    <n v="96.5"/>
    <n v="98.613999999997759"/>
    <n v="99.599999999998545"/>
    <n v="113.54499999999825"/>
  </r>
  <r>
    <x v="0"/>
    <s v="P97234174"/>
    <x v="0"/>
    <x v="13"/>
    <x v="13"/>
    <x v="13"/>
    <x v="2"/>
    <x v="1"/>
    <x v="1"/>
    <x v="3"/>
    <x v="3"/>
    <x v="2"/>
    <x v="2"/>
    <n v="2769.78"/>
    <n v="2769.78"/>
    <d v="1986-12-25T00:00:00"/>
    <d v="1986-12-25T00:00:00"/>
    <d v="2025-02-01T00:00:00"/>
    <d v="2025-02-01T00:00:00"/>
    <n v="53"/>
    <n v="53"/>
    <n v="22"/>
    <n v="22"/>
    <x v="1"/>
    <x v="1"/>
    <s v="25"/>
    <s v="25"/>
    <x v="2"/>
    <x v="2"/>
    <s v="25"/>
    <s v="25"/>
    <x v="0"/>
    <x v="0"/>
    <s v="8.71"/>
    <s v="8.71"/>
    <n v="25878.048999999999"/>
    <n v="25878.048999999999"/>
    <n v="26307.51"/>
    <n v="26307.51"/>
    <n v="26570.583999999999"/>
    <n v="26570.583999999999"/>
    <n v="30291.190999999999"/>
    <n v="30291.190999999999"/>
    <x v="0"/>
    <x v="0"/>
    <x v="0"/>
    <x v="0"/>
    <n v="1.1400273000000001"/>
    <n v="1.1400273000000001"/>
    <s v="18779.11"/>
    <s v="18806.807"/>
    <n v="0"/>
    <n v="0"/>
    <n v="0"/>
    <n v="0"/>
  </r>
  <r>
    <x v="0"/>
    <s v="P97234174"/>
    <x v="0"/>
    <x v="14"/>
    <x v="14"/>
    <x v="14"/>
    <x v="2"/>
    <x v="1"/>
    <x v="1"/>
    <x v="3"/>
    <x v="3"/>
    <x v="2"/>
    <x v="2"/>
    <n v="2769.78"/>
    <n v="2769.78"/>
    <d v="1986-12-25T00:00:00"/>
    <d v="1986-12-25T00:00:00"/>
    <d v="2025-02-01T00:00:00"/>
    <d v="2025-02-01T00:00:00"/>
    <n v="53"/>
    <n v="53"/>
    <n v="22"/>
    <n v="22"/>
    <x v="1"/>
    <x v="1"/>
    <s v="25"/>
    <s v="25"/>
    <x v="2"/>
    <x v="2"/>
    <s v="25"/>
    <s v="25"/>
    <x v="0"/>
    <x v="0"/>
    <s v="8.71"/>
    <s v="8.71"/>
    <n v="25878.048999999999"/>
    <n v="25878.048999999999"/>
    <n v="26307.51"/>
    <n v="26307.51"/>
    <n v="26570.583999999999"/>
    <n v="26570.583999999999"/>
    <n v="30291.190999999999"/>
    <n v="30291.190999999999"/>
    <x v="0"/>
    <x v="0"/>
    <x v="0"/>
    <x v="0"/>
    <n v="1.1400273000000001"/>
    <n v="1.1400273000000001"/>
    <s v="18806.807"/>
    <s v="18806.807"/>
    <n v="0"/>
    <n v="0"/>
    <n v="0"/>
    <n v="0"/>
  </r>
  <r>
    <x v="0"/>
    <s v="P97234174"/>
    <x v="0"/>
    <x v="15"/>
    <x v="15"/>
    <x v="15"/>
    <x v="2"/>
    <x v="1"/>
    <x v="1"/>
    <x v="3"/>
    <x v="3"/>
    <x v="2"/>
    <x v="2"/>
    <n v="2769.78"/>
    <n v="2769.78"/>
    <d v="1986-12-25T00:00:00"/>
    <d v="1986-12-25T00:00:00"/>
    <d v="2025-02-01T00:00:00"/>
    <d v="2025-02-01T00:00:00"/>
    <n v="53"/>
    <n v="53"/>
    <n v="22"/>
    <n v="22"/>
    <x v="1"/>
    <x v="1"/>
    <s v="25"/>
    <s v="25"/>
    <x v="2"/>
    <x v="2"/>
    <s v="25"/>
    <s v="25"/>
    <x v="0"/>
    <x v="0"/>
    <s v="8.71"/>
    <s v="8.71"/>
    <n v="25878.048999999999"/>
    <n v="25878.048999999999"/>
    <n v="26307.51"/>
    <n v="26307.51"/>
    <n v="26570.583999999999"/>
    <n v="26570.583999999999"/>
    <n v="30291.190999999999"/>
    <n v="30291.190999999999"/>
    <x v="0"/>
    <x v="0"/>
    <x v="0"/>
    <x v="0"/>
    <n v="1.1400273000000001"/>
    <n v="1.1400273000000001"/>
    <s v="18806.807"/>
    <s v="18806.807"/>
    <n v="0"/>
    <n v="0"/>
    <n v="0"/>
    <n v="0"/>
  </r>
  <r>
    <x v="0"/>
    <s v="P97234174"/>
    <x v="0"/>
    <x v="16"/>
    <x v="16"/>
    <x v="16"/>
    <x v="2"/>
    <x v="1"/>
    <x v="1"/>
    <x v="3"/>
    <x v="3"/>
    <x v="2"/>
    <x v="2"/>
    <n v="2769.78"/>
    <n v="2769.78"/>
    <d v="1986-12-25T00:00:00"/>
    <d v="1986-12-25T00:00:00"/>
    <d v="2025-02-01T00:00:00"/>
    <d v="2025-02-01T00:00:00"/>
    <n v="53"/>
    <n v="53"/>
    <n v="22"/>
    <n v="22"/>
    <x v="1"/>
    <x v="1"/>
    <s v="25"/>
    <s v="25"/>
    <x v="2"/>
    <x v="2"/>
    <s v="25"/>
    <s v="25"/>
    <x v="0"/>
    <x v="0"/>
    <s v="8.71"/>
    <s v="8.71"/>
    <n v="25878.048999999999"/>
    <n v="25878.048999999999"/>
    <n v="26307.51"/>
    <n v="26307.51"/>
    <n v="26570.583999999999"/>
    <n v="26570.583999999999"/>
    <n v="30291.190999999999"/>
    <n v="30291.192999999999"/>
    <x v="0"/>
    <x v="0"/>
    <x v="0"/>
    <x v="0"/>
    <n v="1.1400273000000001"/>
    <n v="1.1400273000000001"/>
    <s v="18806.807"/>
    <s v="18806.807"/>
    <n v="0"/>
    <n v="0"/>
    <n v="0"/>
    <n v="2.0000000004074536E-3"/>
  </r>
  <r>
    <x v="0"/>
    <s v="P97234174"/>
    <x v="0"/>
    <x v="17"/>
    <x v="17"/>
    <x v="17"/>
    <x v="1"/>
    <x v="1"/>
    <x v="1"/>
    <x v="3"/>
    <x v="3"/>
    <x v="2"/>
    <x v="2"/>
    <n v="2769.78"/>
    <n v="2769.78"/>
    <d v="1986-12-25T00:00:00"/>
    <d v="1986-12-25T00:00:00"/>
    <d v="2025-02-01T00:00:00"/>
    <d v="2025-02-01T00:00:00"/>
    <n v="53"/>
    <n v="53"/>
    <n v="22"/>
    <n v="22"/>
    <x v="1"/>
    <x v="1"/>
    <s v="25"/>
    <s v="25"/>
    <x v="2"/>
    <x v="2"/>
    <s v="25"/>
    <s v="25"/>
    <x v="0"/>
    <x v="0"/>
    <s v="8.71"/>
    <s v="8.71"/>
    <n v="25878.048999999999"/>
    <n v="25878.048999999999"/>
    <n v="26307.51"/>
    <n v="26307.51"/>
    <n v="26570.583999999999"/>
    <n v="26570.583999999999"/>
    <n v="30291.192999999999"/>
    <n v="30291.192999999999"/>
    <x v="0"/>
    <x v="0"/>
    <x v="0"/>
    <x v="0"/>
    <n v="1.1400273000000001"/>
    <n v="1.1400273000000001"/>
    <s v="18806.807"/>
    <s v="18806.807"/>
    <n v="0"/>
    <n v="0"/>
    <n v="0"/>
    <n v="0"/>
  </r>
  <r>
    <x v="0"/>
    <s v="P97234174"/>
    <x v="0"/>
    <x v="18"/>
    <x v="18"/>
    <x v="18"/>
    <x v="3"/>
    <x v="1"/>
    <x v="1"/>
    <x v="3"/>
    <x v="3"/>
    <x v="2"/>
    <x v="2"/>
    <n v="2769.78"/>
    <n v="2769.78"/>
    <d v="1986-12-25T00:00:00"/>
    <d v="1986-12-25T00:00:00"/>
    <d v="2025-02-01T00:00:00"/>
    <d v="2025-02-01T00:00:00"/>
    <n v="53"/>
    <n v="53"/>
    <n v="22"/>
    <n v="22"/>
    <x v="1"/>
    <x v="1"/>
    <s v="25"/>
    <s v="25"/>
    <x v="2"/>
    <x v="2"/>
    <s v="25"/>
    <s v="25"/>
    <x v="0"/>
    <x v="0"/>
    <s v="8.71"/>
    <s v="8.71"/>
    <n v="25878.048999999999"/>
    <n v="25878.048999999999"/>
    <n v="26307.51"/>
    <n v="26307.51"/>
    <n v="26570.583999999999"/>
    <n v="26570.583999999999"/>
    <n v="30291.192999999999"/>
    <n v="30291.192999999999"/>
    <x v="0"/>
    <x v="0"/>
    <x v="0"/>
    <x v="0"/>
    <n v="1.1400273000000001"/>
    <n v="1.1400273000000001"/>
    <s v="18806.807"/>
    <s v="18806.807"/>
    <n v="0"/>
    <n v="0"/>
    <n v="0"/>
    <n v="0"/>
  </r>
  <r>
    <x v="0"/>
    <s v="P97234174"/>
    <x v="0"/>
    <x v="19"/>
    <x v="19"/>
    <x v="19"/>
    <x v="4"/>
    <x v="1"/>
    <x v="1"/>
    <x v="3"/>
    <x v="3"/>
    <x v="2"/>
    <x v="2"/>
    <n v="2769.78"/>
    <n v="2769.78"/>
    <d v="1986-12-25T00:00:00"/>
    <d v="1986-12-25T00:00:00"/>
    <d v="2025-02-01T00:00:00"/>
    <d v="2025-02-01T00:00:00"/>
    <n v="53"/>
    <n v="53"/>
    <n v="22"/>
    <n v="22"/>
    <x v="1"/>
    <x v="1"/>
    <s v="25"/>
    <s v="25"/>
    <x v="2"/>
    <x v="2"/>
    <s v="25"/>
    <s v="25"/>
    <x v="0"/>
    <x v="0"/>
    <s v="8.71"/>
    <s v="8.71"/>
    <n v="25878.048999999999"/>
    <n v="25878.048999999999"/>
    <n v="26307.51"/>
    <n v="26307.51"/>
    <n v="26570.583999999999"/>
    <n v="26570.583999999999"/>
    <n v="30291.192999999999"/>
    <n v="30291.192999999999"/>
    <x v="0"/>
    <x v="0"/>
    <x v="0"/>
    <x v="0"/>
    <n v="1.1400273000000001"/>
    <n v="1.1400273000000001"/>
    <s v="18806.807"/>
    <s v="18806.807"/>
    <n v="0"/>
    <n v="0"/>
    <n v="0"/>
    <n v="0"/>
  </r>
  <r>
    <x v="0"/>
    <s v="P97234174"/>
    <x v="0"/>
    <x v="20"/>
    <x v="20"/>
    <x v="20"/>
    <x v="2"/>
    <x v="1"/>
    <x v="1"/>
    <x v="3"/>
    <x v="3"/>
    <x v="2"/>
    <x v="2"/>
    <n v="2769.78"/>
    <n v="2769.78"/>
    <d v="1986-12-25T00:00:00"/>
    <d v="1986-12-25T00:00:00"/>
    <d v="2025-02-01T00:00:00"/>
    <d v="2025-02-01T00:00:00"/>
    <n v="53"/>
    <n v="53"/>
    <n v="22"/>
    <n v="22"/>
    <x v="1"/>
    <x v="1"/>
    <s v="25"/>
    <s v="25"/>
    <x v="2"/>
    <x v="2"/>
    <s v="25"/>
    <s v="25"/>
    <x v="0"/>
    <x v="0"/>
    <s v="8.71"/>
    <s v="8.71"/>
    <n v="25878.048999999999"/>
    <n v="25945.312000000002"/>
    <n v="26307.51"/>
    <n v="26319.895"/>
    <n v="26570.583999999999"/>
    <n v="26583.092000000001"/>
    <n v="30291.192999999999"/>
    <n v="30305.451000000001"/>
    <x v="0"/>
    <x v="0"/>
    <x v="0"/>
    <x v="0"/>
    <n v="1.1400273000000001"/>
    <n v="1.1400273000000001"/>
    <s v="18806.807"/>
    <s v="18806.807"/>
    <n v="67.263000000002648"/>
    <n v="12.385000000002037"/>
    <n v="12.50800000000163"/>
    <n v="14.25800000000163"/>
  </r>
  <r>
    <x v="0"/>
    <s v="P97234174"/>
    <x v="0"/>
    <x v="21"/>
    <x v="21"/>
    <x v="21"/>
    <x v="2"/>
    <x v="1"/>
    <x v="1"/>
    <x v="3"/>
    <x v="3"/>
    <x v="2"/>
    <x v="2"/>
    <n v="2769.78"/>
    <n v="2769.78"/>
    <d v="1986-12-25T00:00:00"/>
    <d v="1986-12-25T00:00:00"/>
    <d v="2025-02-01T00:00:00"/>
    <d v="2025-02-01T00:00:00"/>
    <n v="53"/>
    <n v="53"/>
    <n v="22"/>
    <n v="22"/>
    <x v="1"/>
    <x v="1"/>
    <s v="25"/>
    <s v="25"/>
    <x v="2"/>
    <x v="2"/>
    <s v="25"/>
    <s v="25"/>
    <x v="0"/>
    <x v="0"/>
    <s v="8.71"/>
    <s v="8.71"/>
    <n v="25945.312000000002"/>
    <n v="25848.560000000001"/>
    <n v="26319.895"/>
    <n v="26411.945"/>
    <n v="26583.092000000001"/>
    <n v="26676.063999999998"/>
    <n v="30305.451000000001"/>
    <n v="30411.442999999999"/>
    <x v="0"/>
    <x v="0"/>
    <x v="0"/>
    <x v="0"/>
    <n v="1.1400273000000001"/>
    <n v="1.1400273000000001"/>
    <s v="18806.807"/>
    <s v="18806.807"/>
    <n v="-96.752000000000407"/>
    <n v="92.049999999999272"/>
    <n v="92.971999999997934"/>
    <n v="105.99199999999837"/>
  </r>
  <r>
    <x v="0"/>
    <s v="P97468728"/>
    <x v="0"/>
    <x v="0"/>
    <x v="0"/>
    <x v="0"/>
    <x v="0"/>
    <x v="0"/>
    <x v="0"/>
    <x v="2"/>
    <x v="2"/>
    <x v="1"/>
    <x v="1"/>
    <n v="1436.4"/>
    <n v="1436.4"/>
    <d v="1995-04-04T00:00:00"/>
    <d v="1995-04-04T00:00:00"/>
    <d v="2009-02-04T00:00:00"/>
    <d v="2009-02-04T00:00:00"/>
    <n v="38"/>
    <n v="38"/>
    <n v="37"/>
    <n v="37"/>
    <x v="1"/>
    <x v="1"/>
    <s v="40"/>
    <s v="40"/>
    <x v="1"/>
    <x v="1"/>
    <s v="40"/>
    <s v="40"/>
    <x v="0"/>
    <x v="0"/>
    <s v="6.3"/>
    <s v="6.3"/>
    <n v="9524.8220000000001"/>
    <n v="9524.8220000000001"/>
    <n v="9750.5205000000005"/>
    <n v="9750.5205000000005"/>
    <n v="9848.0249999999996"/>
    <n v="9848.0249999999996"/>
    <n v="11069.596"/>
    <n v="11069.596"/>
    <x v="0"/>
    <x v="0"/>
    <x v="0"/>
    <x v="0"/>
    <n v="1.1240422000000001"/>
    <n v="1.1240422000000001"/>
    <s v="2865.492"/>
    <s v="2865.492"/>
    <n v="0"/>
    <n v="0"/>
    <n v="0"/>
    <n v="0"/>
  </r>
  <r>
    <x v="0"/>
    <s v="P97468728"/>
    <x v="0"/>
    <x v="1"/>
    <x v="1"/>
    <x v="1"/>
    <x v="1"/>
    <x v="0"/>
    <x v="0"/>
    <x v="2"/>
    <x v="2"/>
    <x v="1"/>
    <x v="1"/>
    <n v="1436.4"/>
    <n v="1436.4"/>
    <d v="1995-04-04T00:00:00"/>
    <d v="1995-04-04T00:00:00"/>
    <d v="2009-02-04T00:00:00"/>
    <d v="2009-02-04T00:00:00"/>
    <n v="38"/>
    <n v="38"/>
    <n v="37"/>
    <n v="37"/>
    <x v="1"/>
    <x v="1"/>
    <s v="40"/>
    <s v="40"/>
    <x v="1"/>
    <x v="1"/>
    <s v="40"/>
    <s v="40"/>
    <x v="0"/>
    <x v="0"/>
    <s v="6.3"/>
    <s v="6.3"/>
    <n v="9524.8220000000001"/>
    <n v="9524.8220000000001"/>
    <n v="9750.5205000000005"/>
    <n v="9750.5205000000005"/>
    <n v="9848.0249999999996"/>
    <n v="9848.0249999999996"/>
    <n v="11069.596"/>
    <n v="11069.596"/>
    <x v="0"/>
    <x v="0"/>
    <x v="0"/>
    <x v="0"/>
    <n v="1.1240422000000001"/>
    <n v="1.1240422000000001"/>
    <s v="2865.492"/>
    <s v="2865.492"/>
    <n v="0"/>
    <n v="0"/>
    <n v="0"/>
    <n v="0"/>
  </r>
  <r>
    <x v="0"/>
    <s v="P97468728"/>
    <x v="0"/>
    <x v="2"/>
    <x v="2"/>
    <x v="2"/>
    <x v="2"/>
    <x v="0"/>
    <x v="0"/>
    <x v="2"/>
    <x v="2"/>
    <x v="1"/>
    <x v="1"/>
    <n v="1436.4"/>
    <n v="1436.4"/>
    <d v="1995-04-04T00:00:00"/>
    <d v="1995-04-04T00:00:00"/>
    <d v="2009-02-04T00:00:00"/>
    <d v="2009-02-04T00:00:00"/>
    <n v="38"/>
    <n v="38"/>
    <n v="37"/>
    <n v="37"/>
    <x v="1"/>
    <x v="1"/>
    <s v="40"/>
    <s v="40"/>
    <x v="1"/>
    <x v="1"/>
    <s v="40"/>
    <s v="40"/>
    <x v="0"/>
    <x v="0"/>
    <s v="6.3"/>
    <s v="6.3"/>
    <n v="9524.8220000000001"/>
    <n v="9524.8220000000001"/>
    <n v="9750.5205000000005"/>
    <n v="9750.5205000000005"/>
    <n v="9848.0249999999996"/>
    <n v="9848.0249999999996"/>
    <n v="11069.596"/>
    <n v="11069.596"/>
    <x v="0"/>
    <x v="0"/>
    <x v="0"/>
    <x v="0"/>
    <n v="1.1240422000000001"/>
    <n v="1.1240422000000001"/>
    <s v="2865.492"/>
    <s v="2865.492"/>
    <n v="0"/>
    <n v="0"/>
    <n v="0"/>
    <n v="0"/>
  </r>
  <r>
    <x v="0"/>
    <s v="P97468728"/>
    <x v="0"/>
    <x v="3"/>
    <x v="3"/>
    <x v="3"/>
    <x v="2"/>
    <x v="0"/>
    <x v="0"/>
    <x v="2"/>
    <x v="2"/>
    <x v="1"/>
    <x v="1"/>
    <n v="1436.4"/>
    <n v="1436.4"/>
    <d v="1995-04-04T00:00:00"/>
    <d v="1995-04-04T00:00:00"/>
    <d v="2009-02-04T00:00:00"/>
    <d v="2009-02-04T00:00:00"/>
    <n v="38"/>
    <n v="38"/>
    <n v="37"/>
    <n v="37"/>
    <x v="1"/>
    <x v="1"/>
    <s v="40"/>
    <s v="40"/>
    <x v="1"/>
    <x v="1"/>
    <s v="40"/>
    <s v="40"/>
    <x v="0"/>
    <x v="0"/>
    <s v="6.3"/>
    <s v="6.3"/>
    <n v="9524.8220000000001"/>
    <n v="9524.8220000000001"/>
    <n v="9750.5205000000005"/>
    <n v="9750.5205000000005"/>
    <n v="9848.0249999999996"/>
    <n v="9848.0249999999996"/>
    <n v="11069.596"/>
    <n v="11069.596"/>
    <x v="0"/>
    <x v="0"/>
    <x v="0"/>
    <x v="0"/>
    <n v="1.1240422000000001"/>
    <n v="1.1240422000000001"/>
    <s v="2865.492"/>
    <s v="2865.492"/>
    <n v="0"/>
    <n v="0"/>
    <n v="0"/>
    <n v="0"/>
  </r>
  <r>
    <x v="0"/>
    <s v="P97468728"/>
    <x v="0"/>
    <x v="4"/>
    <x v="4"/>
    <x v="4"/>
    <x v="2"/>
    <x v="0"/>
    <x v="0"/>
    <x v="2"/>
    <x v="2"/>
    <x v="1"/>
    <x v="1"/>
    <n v="1436.4"/>
    <n v="1436.4"/>
    <d v="1995-04-04T00:00:00"/>
    <d v="1995-04-04T00:00:00"/>
    <d v="2009-02-04T00:00:00"/>
    <d v="2009-02-04T00:00:00"/>
    <n v="38"/>
    <n v="38"/>
    <n v="37"/>
    <n v="37"/>
    <x v="1"/>
    <x v="1"/>
    <s v="40"/>
    <s v="40"/>
    <x v="1"/>
    <x v="1"/>
    <s v="40"/>
    <s v="40"/>
    <x v="0"/>
    <x v="0"/>
    <s v="6.3"/>
    <s v="6.3"/>
    <n v="9524.8220000000001"/>
    <n v="9527.3080000000009"/>
    <n v="9750.5205000000005"/>
    <n v="9750.68"/>
    <n v="9848.0249999999996"/>
    <n v="9848.1869999999999"/>
    <n v="11069.596"/>
    <n v="11069.776"/>
    <x v="0"/>
    <x v="0"/>
    <x v="0"/>
    <x v="0"/>
    <n v="1.1240422000000001"/>
    <n v="1.1240422000000001"/>
    <s v="2865.492"/>
    <s v="2865.492"/>
    <n v="2.4860000000007858"/>
    <n v="0.15949999999975262"/>
    <n v="0.16200000000026193"/>
    <n v="0.18000000000029104"/>
  </r>
  <r>
    <x v="0"/>
    <s v="P97468728"/>
    <x v="0"/>
    <x v="5"/>
    <x v="5"/>
    <x v="5"/>
    <x v="2"/>
    <x v="0"/>
    <x v="0"/>
    <x v="2"/>
    <x v="2"/>
    <x v="1"/>
    <x v="1"/>
    <n v="1436.4"/>
    <n v="1436.4"/>
    <d v="1995-04-04T00:00:00"/>
    <d v="1995-04-04T00:00:00"/>
    <d v="2009-02-04T00:00:00"/>
    <d v="2009-02-04T00:00:00"/>
    <n v="38"/>
    <n v="38"/>
    <n v="37"/>
    <n v="37"/>
    <x v="1"/>
    <x v="1"/>
    <s v="40"/>
    <s v="40"/>
    <x v="1"/>
    <x v="1"/>
    <s v="40"/>
    <s v="40"/>
    <x v="0"/>
    <x v="0"/>
    <s v="6.3"/>
    <s v="6.3"/>
    <n v="9527.3080000000009"/>
    <n v="8814.59"/>
    <n v="9750.68"/>
    <n v="9021.2510000000002"/>
    <n v="9848.1869999999999"/>
    <n v="9111.4639999999999"/>
    <n v="11069.776"/>
    <n v="10241.669"/>
    <x v="0"/>
    <x v="0"/>
    <x v="0"/>
    <x v="0"/>
    <n v="1.1240422000000001"/>
    <n v="1.1240422000000001"/>
    <s v="2865.492"/>
    <s v="2865.492"/>
    <n v="-712.71800000000076"/>
    <n v="-729.42900000000009"/>
    <n v="-736.72299999999996"/>
    <n v="-828.10699999999997"/>
  </r>
  <r>
    <x v="0"/>
    <s v="P97468728"/>
    <x v="0"/>
    <x v="6"/>
    <x v="6"/>
    <x v="6"/>
    <x v="2"/>
    <x v="0"/>
    <x v="0"/>
    <x v="2"/>
    <x v="2"/>
    <x v="1"/>
    <x v="1"/>
    <n v="1436.4"/>
    <n v="1436.4"/>
    <d v="1995-04-04T00:00:00"/>
    <d v="1995-04-04T00:00:00"/>
    <d v="2009-02-04T00:00:00"/>
    <d v="2009-02-04T00:00:00"/>
    <n v="38"/>
    <n v="38"/>
    <n v="37"/>
    <n v="37"/>
    <x v="1"/>
    <x v="1"/>
    <s v="40"/>
    <s v="40"/>
    <x v="1"/>
    <x v="1"/>
    <s v="40"/>
    <s v="40"/>
    <x v="0"/>
    <x v="0"/>
    <s v="6.3"/>
    <s v="6.3"/>
    <n v="8814.59"/>
    <n v="8858.5529999999999"/>
    <n v="9021.2510000000002"/>
    <n v="9064.8559999999998"/>
    <n v="9111.4639999999999"/>
    <n v="9155.5049999999992"/>
    <n v="10241.669"/>
    <n v="10291.173000000001"/>
    <x v="0"/>
    <x v="0"/>
    <x v="0"/>
    <x v="0"/>
    <n v="1.1240422000000001"/>
    <n v="1.1240422000000001"/>
    <s v="2865.492"/>
    <s v="2865.492"/>
    <n v="43.962999999999738"/>
    <n v="43.604999999999563"/>
    <n v="44.040999999999258"/>
    <n v="49.504000000000815"/>
  </r>
  <r>
    <x v="0"/>
    <s v="P97468728"/>
    <x v="0"/>
    <x v="7"/>
    <x v="7"/>
    <x v="7"/>
    <x v="1"/>
    <x v="0"/>
    <x v="0"/>
    <x v="2"/>
    <x v="2"/>
    <x v="1"/>
    <x v="1"/>
    <n v="1436.4"/>
    <n v="1436.4"/>
    <d v="1995-04-04T00:00:00"/>
    <d v="1995-04-04T00:00:00"/>
    <d v="2009-02-04T00:00:00"/>
    <d v="2009-02-04T00:00:00"/>
    <n v="38"/>
    <n v="38"/>
    <n v="37"/>
    <n v="37"/>
    <x v="1"/>
    <x v="1"/>
    <s v="40"/>
    <s v="40"/>
    <x v="1"/>
    <x v="1"/>
    <s v="40"/>
    <s v="40"/>
    <x v="0"/>
    <x v="0"/>
    <s v="6.3"/>
    <s v="6.3"/>
    <n v="8858.5529999999999"/>
    <n v="8858.5529999999999"/>
    <n v="9064.8559999999998"/>
    <n v="9064.8559999999998"/>
    <n v="9155.5049999999992"/>
    <n v="9155.5049999999992"/>
    <n v="10291.173000000001"/>
    <n v="10291.173000000001"/>
    <x v="0"/>
    <x v="0"/>
    <x v="0"/>
    <x v="0"/>
    <n v="1.1240422000000001"/>
    <n v="1.1240422000000001"/>
    <s v="2865.492"/>
    <s v="2865.492"/>
    <n v="0"/>
    <n v="0"/>
    <n v="0"/>
    <n v="0"/>
  </r>
  <r>
    <x v="0"/>
    <s v="P97468728"/>
    <x v="0"/>
    <x v="8"/>
    <x v="8"/>
    <x v="8"/>
    <x v="2"/>
    <x v="0"/>
    <x v="0"/>
    <x v="2"/>
    <x v="2"/>
    <x v="1"/>
    <x v="1"/>
    <n v="1436.4"/>
    <n v="1436.4"/>
    <d v="1995-04-04T00:00:00"/>
    <d v="1995-04-04T00:00:00"/>
    <d v="2009-02-04T00:00:00"/>
    <d v="2009-02-04T00:00:00"/>
    <n v="38"/>
    <n v="38"/>
    <n v="37"/>
    <n v="37"/>
    <x v="1"/>
    <x v="1"/>
    <s v="40"/>
    <s v="40"/>
    <x v="1"/>
    <x v="1"/>
    <s v="40"/>
    <s v="40"/>
    <x v="0"/>
    <x v="0"/>
    <s v="6.3"/>
    <s v="6.3"/>
    <n v="8858.5529999999999"/>
    <n v="8858.5529999999999"/>
    <n v="9064.8559999999998"/>
    <n v="9064.8559999999998"/>
    <n v="9155.5049999999992"/>
    <n v="9155.5049999999992"/>
    <n v="10291.173000000001"/>
    <n v="10291.173000000001"/>
    <x v="0"/>
    <x v="0"/>
    <x v="0"/>
    <x v="0"/>
    <n v="1.1240422000000001"/>
    <n v="1.1240422000000001"/>
    <s v="2865.492"/>
    <s v="2865.492"/>
    <n v="0"/>
    <n v="0"/>
    <n v="0"/>
    <n v="0"/>
  </r>
  <r>
    <x v="0"/>
    <s v="P97468728"/>
    <x v="0"/>
    <x v="9"/>
    <x v="9"/>
    <x v="9"/>
    <x v="2"/>
    <x v="0"/>
    <x v="0"/>
    <x v="2"/>
    <x v="2"/>
    <x v="1"/>
    <x v="1"/>
    <n v="1436.4"/>
    <n v="1436.4"/>
    <d v="1995-04-04T00:00:00"/>
    <d v="1995-04-04T00:00:00"/>
    <d v="2009-02-04T00:00:00"/>
    <d v="2009-02-04T00:00:00"/>
    <n v="38"/>
    <n v="38"/>
    <n v="37"/>
    <n v="37"/>
    <x v="1"/>
    <x v="1"/>
    <s v="40"/>
    <s v="40"/>
    <x v="1"/>
    <x v="1"/>
    <s v="40"/>
    <s v="40"/>
    <x v="0"/>
    <x v="0"/>
    <s v="6.3"/>
    <s v="6.3"/>
    <n v="8858.5529999999999"/>
    <n v="8858.5529999999999"/>
    <n v="9064.8559999999998"/>
    <n v="9064.8559999999998"/>
    <n v="9155.5049999999992"/>
    <n v="9155.5049999999992"/>
    <n v="10291.173000000001"/>
    <n v="10291.173000000001"/>
    <x v="0"/>
    <x v="0"/>
    <x v="0"/>
    <x v="0"/>
    <n v="1.1240422000000001"/>
    <n v="1.1240422000000001"/>
    <s v="2865.492"/>
    <s v="2865.492"/>
    <n v="0"/>
    <n v="0"/>
    <n v="0"/>
    <n v="0"/>
  </r>
  <r>
    <x v="0"/>
    <s v="P97468728"/>
    <x v="0"/>
    <x v="10"/>
    <x v="10"/>
    <x v="10"/>
    <x v="2"/>
    <x v="0"/>
    <x v="0"/>
    <x v="2"/>
    <x v="2"/>
    <x v="1"/>
    <x v="1"/>
    <n v="1436.4"/>
    <n v="1436.4"/>
    <d v="1995-04-04T00:00:00"/>
    <d v="1995-04-04T00:00:00"/>
    <d v="2009-02-04T00:00:00"/>
    <d v="2009-02-04T00:00:00"/>
    <n v="38"/>
    <n v="38"/>
    <n v="37"/>
    <n v="37"/>
    <x v="1"/>
    <x v="1"/>
    <s v="40"/>
    <s v="40"/>
    <x v="1"/>
    <x v="1"/>
    <s v="40"/>
    <s v="40"/>
    <x v="0"/>
    <x v="0"/>
    <s v="6.3"/>
    <s v="6.3"/>
    <n v="8858.5529999999999"/>
    <n v="8800.973"/>
    <n v="9064.8559999999998"/>
    <n v="9005.9349999999995"/>
    <n v="9155.5049999999992"/>
    <n v="9095.9940000000006"/>
    <n v="10291.173000000001"/>
    <n v="10224.280000000001"/>
    <x v="0"/>
    <x v="0"/>
    <x v="0"/>
    <x v="0"/>
    <n v="1.1240422000000001"/>
    <n v="1.1240422000000001"/>
    <s v="2865.492"/>
    <s v="2865.492"/>
    <n v="-57.579999999999927"/>
    <n v="-58.921000000000276"/>
    <n v="-59.510999999998603"/>
    <n v="-66.893000000000029"/>
  </r>
  <r>
    <x v="0"/>
    <s v="P97468728"/>
    <x v="0"/>
    <x v="11"/>
    <x v="11"/>
    <x v="11"/>
    <x v="2"/>
    <x v="0"/>
    <x v="0"/>
    <x v="2"/>
    <x v="2"/>
    <x v="1"/>
    <x v="1"/>
    <n v="1436.4"/>
    <n v="1436.4"/>
    <d v="1995-04-04T00:00:00"/>
    <d v="1995-04-04T00:00:00"/>
    <d v="2009-02-04T00:00:00"/>
    <d v="2009-02-04T00:00:00"/>
    <n v="38"/>
    <n v="38"/>
    <n v="37"/>
    <n v="37"/>
    <x v="1"/>
    <x v="1"/>
    <s v="40"/>
    <s v="40"/>
    <x v="1"/>
    <x v="1"/>
    <s v="40"/>
    <s v="40"/>
    <x v="0"/>
    <x v="0"/>
    <s v="6.3"/>
    <s v="6.3"/>
    <n v="8800.973"/>
    <n v="8760.15"/>
    <n v="9005.9349999999995"/>
    <n v="8964.1610000000001"/>
    <n v="9095.9940000000006"/>
    <n v="9053.8029999999999"/>
    <n v="10224.280000000001"/>
    <n v="10176.855"/>
    <x v="0"/>
    <x v="0"/>
    <x v="0"/>
    <x v="0"/>
    <n v="1.1240422000000001"/>
    <n v="1.1240422000000001"/>
    <s v="2865.492"/>
    <s v="2865.492"/>
    <n v="-40.82300000000032"/>
    <n v="-41.773999999999432"/>
    <n v="-42.191000000000713"/>
    <n v="-47.425000000001091"/>
  </r>
  <r>
    <x v="0"/>
    <s v="P97468728"/>
    <x v="0"/>
    <x v="12"/>
    <x v="12"/>
    <x v="12"/>
    <x v="2"/>
    <x v="0"/>
    <x v="0"/>
    <x v="2"/>
    <x v="2"/>
    <x v="1"/>
    <x v="1"/>
    <n v="1436.4"/>
    <n v="1436.4"/>
    <d v="1995-04-04T00:00:00"/>
    <d v="1995-04-04T00:00:00"/>
    <d v="2009-02-04T00:00:00"/>
    <d v="2009-02-04T00:00:00"/>
    <n v="38"/>
    <n v="38"/>
    <n v="37"/>
    <n v="37"/>
    <x v="1"/>
    <x v="1"/>
    <s v="40"/>
    <s v="40"/>
    <x v="1"/>
    <x v="1"/>
    <s v="40"/>
    <s v="40"/>
    <x v="0"/>
    <x v="0"/>
    <s v="6.3"/>
    <s v="6.3"/>
    <n v="8760.15"/>
    <n v="8803.8420000000006"/>
    <n v="8964.1610000000001"/>
    <n v="9006.5290000000005"/>
    <n v="9053.8029999999999"/>
    <n v="9096.5949999999993"/>
    <n v="10176.855"/>
    <n v="10224.956"/>
    <x v="0"/>
    <x v="0"/>
    <x v="0"/>
    <x v="0"/>
    <n v="1.1240422000000001"/>
    <n v="1.1240422000000001"/>
    <s v="2865.492"/>
    <s v="2865.492"/>
    <n v="43.692000000000917"/>
    <n v="42.368000000000393"/>
    <n v="42.791999999999462"/>
    <n v="48.101000000000568"/>
  </r>
  <r>
    <x v="0"/>
    <s v="P97468728"/>
    <x v="0"/>
    <x v="13"/>
    <x v="13"/>
    <x v="13"/>
    <x v="2"/>
    <x v="0"/>
    <x v="0"/>
    <x v="2"/>
    <x v="2"/>
    <x v="1"/>
    <x v="1"/>
    <n v="1436.4"/>
    <n v="1436.4"/>
    <d v="1995-04-04T00:00:00"/>
    <d v="1995-04-04T00:00:00"/>
    <d v="2009-02-04T00:00:00"/>
    <d v="2009-02-04T00:00:00"/>
    <n v="38"/>
    <n v="38"/>
    <n v="37"/>
    <n v="37"/>
    <x v="1"/>
    <x v="1"/>
    <s v="40"/>
    <s v="40"/>
    <x v="1"/>
    <x v="1"/>
    <s v="40"/>
    <s v="40"/>
    <x v="0"/>
    <x v="0"/>
    <s v="6.3"/>
    <s v="6.3"/>
    <n v="8803.8420000000006"/>
    <n v="8803.8420000000006"/>
    <n v="9006.5290000000005"/>
    <n v="9006.5290000000005"/>
    <n v="9096.5949999999993"/>
    <n v="9096.5949999999993"/>
    <n v="10224.956"/>
    <n v="10224.956"/>
    <x v="0"/>
    <x v="0"/>
    <x v="0"/>
    <x v="0"/>
    <n v="1.1240422000000001"/>
    <n v="1.1240422000000001"/>
    <s v="2865.492"/>
    <s v="2870.721"/>
    <n v="0"/>
    <n v="0"/>
    <n v="0"/>
    <n v="0"/>
  </r>
  <r>
    <x v="0"/>
    <s v="P97468728"/>
    <x v="0"/>
    <x v="14"/>
    <x v="14"/>
    <x v="14"/>
    <x v="2"/>
    <x v="0"/>
    <x v="0"/>
    <x v="2"/>
    <x v="2"/>
    <x v="1"/>
    <x v="1"/>
    <n v="1436.4"/>
    <n v="1436.4"/>
    <d v="1995-04-04T00:00:00"/>
    <d v="1995-04-04T00:00:00"/>
    <d v="2009-02-04T00:00:00"/>
    <d v="2009-02-04T00:00:00"/>
    <n v="38"/>
    <n v="38"/>
    <n v="37"/>
    <n v="37"/>
    <x v="1"/>
    <x v="1"/>
    <s v="40"/>
    <s v="40"/>
    <x v="1"/>
    <x v="1"/>
    <s v="40"/>
    <s v="40"/>
    <x v="0"/>
    <x v="0"/>
    <s v="6.3"/>
    <s v="6.3"/>
    <n v="8803.8420000000006"/>
    <n v="8803.8420000000006"/>
    <n v="9006.5290000000005"/>
    <n v="9006.5290000000005"/>
    <n v="9096.5949999999993"/>
    <n v="9096.5949999999993"/>
    <n v="10224.956"/>
    <n v="10224.956"/>
    <x v="0"/>
    <x v="0"/>
    <x v="0"/>
    <x v="0"/>
    <n v="1.1240422000000001"/>
    <n v="1.1240422000000001"/>
    <s v="2870.721"/>
    <s v="2870.721"/>
    <n v="0"/>
    <n v="0"/>
    <n v="0"/>
    <n v="0"/>
  </r>
  <r>
    <x v="0"/>
    <s v="P97468728"/>
    <x v="0"/>
    <x v="15"/>
    <x v="15"/>
    <x v="15"/>
    <x v="2"/>
    <x v="0"/>
    <x v="0"/>
    <x v="2"/>
    <x v="2"/>
    <x v="1"/>
    <x v="1"/>
    <n v="1436.4"/>
    <n v="1436.4"/>
    <d v="1995-04-04T00:00:00"/>
    <d v="1995-04-04T00:00:00"/>
    <d v="2009-02-04T00:00:00"/>
    <d v="2009-02-04T00:00:00"/>
    <n v="38"/>
    <n v="38"/>
    <n v="37"/>
    <n v="37"/>
    <x v="1"/>
    <x v="1"/>
    <s v="40"/>
    <s v="40"/>
    <x v="1"/>
    <x v="1"/>
    <s v="40"/>
    <s v="40"/>
    <x v="0"/>
    <x v="0"/>
    <s v="6.3"/>
    <s v="6.3"/>
    <n v="8803.8420000000006"/>
    <n v="8803.8420000000006"/>
    <n v="9006.5290000000005"/>
    <n v="9006.5290000000005"/>
    <n v="9096.5949999999993"/>
    <n v="9096.5949999999993"/>
    <n v="10224.956"/>
    <n v="10224.956"/>
    <x v="0"/>
    <x v="0"/>
    <x v="0"/>
    <x v="0"/>
    <n v="1.1240422000000001"/>
    <n v="1.1240422000000001"/>
    <s v="2870.721"/>
    <s v="2870.721"/>
    <n v="0"/>
    <n v="0"/>
    <n v="0"/>
    <n v="0"/>
  </r>
  <r>
    <x v="0"/>
    <s v="P97468728"/>
    <x v="0"/>
    <x v="16"/>
    <x v="16"/>
    <x v="16"/>
    <x v="2"/>
    <x v="0"/>
    <x v="0"/>
    <x v="2"/>
    <x v="2"/>
    <x v="1"/>
    <x v="1"/>
    <n v="1436.4"/>
    <n v="1436.4"/>
    <d v="1995-04-04T00:00:00"/>
    <d v="1995-04-04T00:00:00"/>
    <d v="2009-02-04T00:00:00"/>
    <d v="2009-02-04T00:00:00"/>
    <n v="38"/>
    <n v="38"/>
    <n v="37"/>
    <n v="37"/>
    <x v="1"/>
    <x v="1"/>
    <s v="40"/>
    <s v="40"/>
    <x v="1"/>
    <x v="1"/>
    <s v="40"/>
    <s v="40"/>
    <x v="0"/>
    <x v="0"/>
    <s v="6.3"/>
    <s v="6.3"/>
    <n v="8803.8420000000006"/>
    <n v="8803.8420000000006"/>
    <n v="9006.5290000000005"/>
    <n v="9006.5290000000005"/>
    <n v="9096.5949999999993"/>
    <n v="9096.5949999999993"/>
    <n v="10224.956"/>
    <n v="10224.955"/>
    <x v="0"/>
    <x v="0"/>
    <x v="0"/>
    <x v="0"/>
    <n v="1.1240422000000001"/>
    <n v="1.1240422000000001"/>
    <s v="2870.721"/>
    <s v="2870.721"/>
    <n v="0"/>
    <n v="0"/>
    <n v="0"/>
    <n v="-1.0000000002037268E-3"/>
  </r>
  <r>
    <x v="0"/>
    <s v="P97468728"/>
    <x v="0"/>
    <x v="17"/>
    <x v="17"/>
    <x v="17"/>
    <x v="1"/>
    <x v="0"/>
    <x v="0"/>
    <x v="2"/>
    <x v="2"/>
    <x v="1"/>
    <x v="1"/>
    <n v="1436.4"/>
    <n v="1436.4"/>
    <d v="1995-04-04T00:00:00"/>
    <d v="1995-04-04T00:00:00"/>
    <d v="2009-02-04T00:00:00"/>
    <d v="2009-02-04T00:00:00"/>
    <n v="38"/>
    <n v="38"/>
    <n v="37"/>
    <n v="37"/>
    <x v="1"/>
    <x v="1"/>
    <s v="40"/>
    <s v="40"/>
    <x v="1"/>
    <x v="1"/>
    <s v="40"/>
    <s v="40"/>
    <x v="0"/>
    <x v="0"/>
    <s v="6.3"/>
    <s v="6.3"/>
    <n v="8803.8420000000006"/>
    <n v="8803.8420000000006"/>
    <n v="9006.5290000000005"/>
    <n v="9006.5290000000005"/>
    <n v="9096.5949999999993"/>
    <n v="9096.5949999999993"/>
    <n v="10224.955"/>
    <n v="10224.955"/>
    <x v="0"/>
    <x v="0"/>
    <x v="0"/>
    <x v="0"/>
    <n v="1.1240422000000001"/>
    <n v="1.1240422000000001"/>
    <s v="2870.721"/>
    <s v="2870.721"/>
    <n v="0"/>
    <n v="0"/>
    <n v="0"/>
    <n v="0"/>
  </r>
  <r>
    <x v="0"/>
    <s v="P97468728"/>
    <x v="0"/>
    <x v="18"/>
    <x v="18"/>
    <x v="18"/>
    <x v="3"/>
    <x v="0"/>
    <x v="0"/>
    <x v="2"/>
    <x v="2"/>
    <x v="1"/>
    <x v="1"/>
    <n v="1436.4"/>
    <n v="1436.4"/>
    <d v="1995-04-04T00:00:00"/>
    <d v="1995-04-04T00:00:00"/>
    <d v="2009-02-04T00:00:00"/>
    <d v="2009-02-04T00:00:00"/>
    <n v="38"/>
    <n v="38"/>
    <n v="37"/>
    <n v="37"/>
    <x v="1"/>
    <x v="1"/>
    <s v="40"/>
    <s v="40"/>
    <x v="1"/>
    <x v="1"/>
    <s v="40"/>
    <s v="40"/>
    <x v="0"/>
    <x v="0"/>
    <s v="6.3"/>
    <s v="6.3"/>
    <n v="8803.8420000000006"/>
    <n v="8803.8420000000006"/>
    <n v="9006.5290000000005"/>
    <n v="9006.5290000000005"/>
    <n v="9096.5949999999993"/>
    <n v="9096.5949999999993"/>
    <n v="10224.955"/>
    <n v="10224.955"/>
    <x v="0"/>
    <x v="0"/>
    <x v="0"/>
    <x v="0"/>
    <n v="1.1240422000000001"/>
    <n v="1.1240422000000001"/>
    <s v="2870.721"/>
    <s v="2870.721"/>
    <n v="0"/>
    <n v="0"/>
    <n v="0"/>
    <n v="0"/>
  </r>
  <r>
    <x v="0"/>
    <s v="P97468728"/>
    <x v="0"/>
    <x v="19"/>
    <x v="19"/>
    <x v="19"/>
    <x v="4"/>
    <x v="0"/>
    <x v="0"/>
    <x v="2"/>
    <x v="2"/>
    <x v="1"/>
    <x v="1"/>
    <n v="1436.4"/>
    <n v="1436.4"/>
    <d v="1995-04-04T00:00:00"/>
    <d v="1995-04-04T00:00:00"/>
    <d v="2009-02-04T00:00:00"/>
    <d v="2009-02-04T00:00:00"/>
    <n v="38"/>
    <n v="38"/>
    <n v="37"/>
    <n v="37"/>
    <x v="1"/>
    <x v="1"/>
    <s v="40"/>
    <s v="40"/>
    <x v="1"/>
    <x v="1"/>
    <s v="40"/>
    <s v="40"/>
    <x v="0"/>
    <x v="0"/>
    <s v="6.3"/>
    <s v="6.3"/>
    <n v="8803.8420000000006"/>
    <n v="8803.8420000000006"/>
    <n v="9006.5290000000005"/>
    <n v="9006.5290000000005"/>
    <n v="9096.5949999999993"/>
    <n v="9096.5949999999993"/>
    <n v="10224.955"/>
    <n v="10224.955"/>
    <x v="0"/>
    <x v="0"/>
    <x v="0"/>
    <x v="0"/>
    <n v="1.1240422000000001"/>
    <n v="1.1240422000000001"/>
    <s v="2870.721"/>
    <s v="2870.721"/>
    <n v="0"/>
    <n v="0"/>
    <n v="0"/>
    <n v="0"/>
  </r>
  <r>
    <x v="0"/>
    <s v="P97468728"/>
    <x v="0"/>
    <x v="20"/>
    <x v="20"/>
    <x v="20"/>
    <x v="2"/>
    <x v="0"/>
    <x v="0"/>
    <x v="2"/>
    <x v="2"/>
    <x v="1"/>
    <x v="1"/>
    <n v="1436.4"/>
    <n v="1436.4"/>
    <d v="1995-04-04T00:00:00"/>
    <d v="1995-04-04T00:00:00"/>
    <d v="2009-02-04T00:00:00"/>
    <d v="2009-02-04T00:00:00"/>
    <n v="38"/>
    <n v="38"/>
    <n v="37"/>
    <n v="37"/>
    <x v="1"/>
    <x v="1"/>
    <s v="40"/>
    <s v="40"/>
    <x v="1"/>
    <x v="1"/>
    <s v="40"/>
    <s v="40"/>
    <x v="0"/>
    <x v="0"/>
    <s v="6.3"/>
    <s v="6.3"/>
    <n v="8803.8420000000006"/>
    <n v="8823.2520000000004"/>
    <n v="9006.5290000000005"/>
    <n v="9007.7690000000002"/>
    <n v="9096.5949999999993"/>
    <n v="9097.8469999999998"/>
    <n v="10224.955"/>
    <n v="10226.362999999999"/>
    <x v="0"/>
    <x v="0"/>
    <x v="0"/>
    <x v="0"/>
    <n v="1.1240422000000001"/>
    <n v="1.1240422000000001"/>
    <s v="2870.721"/>
    <s v="2870.721"/>
    <n v="19.409999999999854"/>
    <n v="1.2399999999997817"/>
    <n v="1.2520000000004075"/>
    <n v="1.407999999999447"/>
  </r>
  <r>
    <x v="0"/>
    <s v="P97468728"/>
    <x v="0"/>
    <x v="21"/>
    <x v="21"/>
    <x v="21"/>
    <x v="2"/>
    <x v="0"/>
    <x v="0"/>
    <x v="2"/>
    <x v="2"/>
    <x v="1"/>
    <x v="1"/>
    <n v="1436.4"/>
    <n v="1436.4"/>
    <d v="1995-04-04T00:00:00"/>
    <d v="1995-04-04T00:00:00"/>
    <d v="2009-02-04T00:00:00"/>
    <d v="2009-02-04T00:00:00"/>
    <n v="38"/>
    <n v="38"/>
    <n v="37"/>
    <n v="37"/>
    <x v="1"/>
    <x v="1"/>
    <s v="40"/>
    <s v="40"/>
    <x v="1"/>
    <x v="1"/>
    <s v="40"/>
    <s v="40"/>
    <x v="0"/>
    <x v="0"/>
    <s v="6.3"/>
    <s v="6.3"/>
    <n v="8823.2520000000004"/>
    <n v="8779.4639999999999"/>
    <n v="9007.7690000000002"/>
    <n v="9047.0059999999994"/>
    <n v="9097.8469999999998"/>
    <n v="9137.4770000000008"/>
    <n v="10226.362999999999"/>
    <n v="10270.907999999999"/>
    <x v="0"/>
    <x v="0"/>
    <x v="0"/>
    <x v="0"/>
    <n v="1.1240422000000001"/>
    <n v="1.1240422000000001"/>
    <s v="2870.721"/>
    <s v="2870.721"/>
    <n v="-43.788000000000466"/>
    <n v="39.236999999999171"/>
    <n v="39.630000000001019"/>
    <n v="44.545000000000073"/>
  </r>
  <r>
    <x v="0"/>
    <s v="P97711940"/>
    <x v="0"/>
    <x v="0"/>
    <x v="0"/>
    <x v="0"/>
    <x v="0"/>
    <x v="0"/>
    <x v="0"/>
    <x v="3"/>
    <x v="3"/>
    <x v="0"/>
    <x v="0"/>
    <n v="1602.54"/>
    <n v="1602.54"/>
    <d v="1988-11-06T00:00:00"/>
    <d v="1988-11-06T00:00:00"/>
    <d v="2017-11-06T00:00:00"/>
    <d v="2017-11-06T00:00:00"/>
    <n v="29"/>
    <n v="29"/>
    <n v="46"/>
    <n v="46"/>
    <x v="0"/>
    <x v="0"/>
    <s v="49"/>
    <s v="49"/>
    <x v="2"/>
    <x v="2"/>
    <s v="49"/>
    <s v="49"/>
    <x v="0"/>
    <x v="0"/>
    <s v="9.21"/>
    <s v="9.21"/>
    <n v="2362.1194"/>
    <n v="2362.1194"/>
    <n v="2401.3755000000001"/>
    <n v="2401.3755000000001"/>
    <n v="2425.3894"/>
    <n v="2425.3894"/>
    <n v="10336.383"/>
    <n v="10336.383"/>
    <x v="0"/>
    <x v="0"/>
    <x v="0"/>
    <x v="0"/>
    <n v="1.0897813999999999"/>
    <n v="1.0897813999999999"/>
    <s v="10336.383"/>
    <s v="10336.383"/>
    <n v="0"/>
    <n v="0"/>
    <n v="0"/>
    <n v="0"/>
  </r>
  <r>
    <x v="0"/>
    <s v="P97711940"/>
    <x v="0"/>
    <x v="1"/>
    <x v="1"/>
    <x v="1"/>
    <x v="1"/>
    <x v="0"/>
    <x v="0"/>
    <x v="3"/>
    <x v="3"/>
    <x v="0"/>
    <x v="0"/>
    <n v="1602.54"/>
    <n v="1602.54"/>
    <d v="1988-11-06T00:00:00"/>
    <d v="1988-11-06T00:00:00"/>
    <d v="2017-11-06T00:00:00"/>
    <d v="2017-11-06T00:00:00"/>
    <n v="29"/>
    <n v="29"/>
    <n v="46"/>
    <n v="46"/>
    <x v="0"/>
    <x v="0"/>
    <s v="49"/>
    <s v="49"/>
    <x v="2"/>
    <x v="2"/>
    <s v="49"/>
    <s v="49"/>
    <x v="0"/>
    <x v="0"/>
    <s v="9.21"/>
    <s v="9.21"/>
    <n v="2362.1194"/>
    <n v="2362.1194"/>
    <n v="2401.3755000000001"/>
    <n v="2401.3755000000001"/>
    <n v="2425.3894"/>
    <n v="2425.3894"/>
    <n v="10336.383"/>
    <n v="10336.383"/>
    <x v="0"/>
    <x v="0"/>
    <x v="0"/>
    <x v="0"/>
    <n v="1.0897813999999999"/>
    <n v="1.0897813999999999"/>
    <s v="10336.383"/>
    <s v="10336.383"/>
    <n v="0"/>
    <n v="0"/>
    <n v="0"/>
    <n v="0"/>
  </r>
  <r>
    <x v="0"/>
    <s v="P97711940"/>
    <x v="0"/>
    <x v="2"/>
    <x v="2"/>
    <x v="2"/>
    <x v="2"/>
    <x v="0"/>
    <x v="0"/>
    <x v="3"/>
    <x v="3"/>
    <x v="0"/>
    <x v="0"/>
    <n v="1602.54"/>
    <n v="1602.54"/>
    <d v="1988-11-06T00:00:00"/>
    <d v="1988-11-06T00:00:00"/>
    <d v="2017-11-06T00:00:00"/>
    <d v="2017-11-06T00:00:00"/>
    <n v="29"/>
    <n v="29"/>
    <n v="46"/>
    <n v="46"/>
    <x v="0"/>
    <x v="0"/>
    <s v="49"/>
    <s v="49"/>
    <x v="2"/>
    <x v="2"/>
    <s v="49"/>
    <s v="49"/>
    <x v="0"/>
    <x v="0"/>
    <s v="9.21"/>
    <s v="9.21"/>
    <n v="2362.1194"/>
    <n v="2362.1194"/>
    <n v="2401.3755000000001"/>
    <n v="2401.3755000000001"/>
    <n v="2425.3894"/>
    <n v="2425.3892000000001"/>
    <n v="10336.383"/>
    <n v="10336.383"/>
    <x v="0"/>
    <x v="0"/>
    <x v="0"/>
    <x v="0"/>
    <n v="1.0897813999999999"/>
    <n v="1.0897813999999999"/>
    <s v="10336.383"/>
    <s v="10336.383"/>
    <n v="0"/>
    <n v="0"/>
    <n v="-1.9999999994979589E-4"/>
    <n v="0"/>
  </r>
  <r>
    <x v="0"/>
    <s v="P97711940"/>
    <x v="0"/>
    <x v="3"/>
    <x v="3"/>
    <x v="3"/>
    <x v="2"/>
    <x v="0"/>
    <x v="0"/>
    <x v="3"/>
    <x v="3"/>
    <x v="0"/>
    <x v="0"/>
    <n v="1602.54"/>
    <n v="1602.54"/>
    <d v="1988-11-06T00:00:00"/>
    <d v="1988-11-06T00:00:00"/>
    <d v="2017-11-06T00:00:00"/>
    <d v="2017-11-06T00:00:00"/>
    <n v="29"/>
    <n v="29"/>
    <n v="46"/>
    <n v="46"/>
    <x v="0"/>
    <x v="0"/>
    <s v="49"/>
    <s v="49"/>
    <x v="2"/>
    <x v="2"/>
    <s v="49"/>
    <s v="49"/>
    <x v="0"/>
    <x v="0"/>
    <s v="9.21"/>
    <s v="9.21"/>
    <n v="2362.1194"/>
    <n v="2362.1194"/>
    <n v="2401.3755000000001"/>
    <n v="2401.3755000000001"/>
    <n v="2425.3892000000001"/>
    <n v="2425.3892000000001"/>
    <n v="10336.383"/>
    <n v="10336.383"/>
    <x v="0"/>
    <x v="0"/>
    <x v="0"/>
    <x v="0"/>
    <n v="1.0897813999999999"/>
    <n v="1.0897813999999999"/>
    <s v="10336.383"/>
    <s v="10336.383"/>
    <n v="0"/>
    <n v="0"/>
    <n v="0"/>
    <n v="0"/>
  </r>
  <r>
    <x v="0"/>
    <s v="P97711940"/>
    <x v="0"/>
    <x v="4"/>
    <x v="4"/>
    <x v="4"/>
    <x v="2"/>
    <x v="0"/>
    <x v="0"/>
    <x v="3"/>
    <x v="3"/>
    <x v="0"/>
    <x v="0"/>
    <n v="1602.54"/>
    <n v="1602.54"/>
    <d v="1988-11-06T00:00:00"/>
    <d v="1988-11-06T00:00:00"/>
    <d v="2017-11-06T00:00:00"/>
    <d v="2017-11-06T00:00:00"/>
    <n v="29"/>
    <n v="29"/>
    <n v="46"/>
    <n v="46"/>
    <x v="0"/>
    <x v="0"/>
    <s v="49"/>
    <s v="49"/>
    <x v="2"/>
    <x v="2"/>
    <s v="49"/>
    <s v="49"/>
    <x v="0"/>
    <x v="0"/>
    <s v="9.21"/>
    <s v="9.21"/>
    <n v="2362.1194"/>
    <n v="2363.7860000000001"/>
    <n v="2401.3755000000001"/>
    <n v="2401.4814000000001"/>
    <n v="2425.3892000000001"/>
    <n v="2425.4962999999998"/>
    <n v="10336.383"/>
    <n v="10336.383"/>
    <x v="0"/>
    <x v="0"/>
    <x v="0"/>
    <x v="0"/>
    <n v="1.0897813999999999"/>
    <n v="1.0897813999999999"/>
    <s v="10336.383"/>
    <s v="10336.383"/>
    <n v="1.6666000000000167"/>
    <n v="0.10590000000001965"/>
    <n v="0.10709999999971842"/>
    <n v="0"/>
  </r>
  <r>
    <x v="0"/>
    <s v="P97711940"/>
    <x v="0"/>
    <x v="5"/>
    <x v="5"/>
    <x v="5"/>
    <x v="2"/>
    <x v="0"/>
    <x v="0"/>
    <x v="3"/>
    <x v="3"/>
    <x v="0"/>
    <x v="0"/>
    <n v="1602.54"/>
    <n v="1602.54"/>
    <d v="1988-11-06T00:00:00"/>
    <d v="1988-11-06T00:00:00"/>
    <d v="2017-11-06T00:00:00"/>
    <d v="2017-11-06T00:00:00"/>
    <n v="29"/>
    <n v="29"/>
    <n v="46"/>
    <n v="46"/>
    <x v="0"/>
    <x v="0"/>
    <s v="49"/>
    <s v="49"/>
    <x v="2"/>
    <x v="2"/>
    <s v="49"/>
    <s v="49"/>
    <x v="0"/>
    <x v="0"/>
    <s v="9.21"/>
    <s v="9.21"/>
    <n v="2363.7860000000001"/>
    <n v="2186.9560000000001"/>
    <n v="2401.4814000000001"/>
    <n v="2221.8314999999998"/>
    <n v="2425.4962999999998"/>
    <n v="2244.0497999999998"/>
    <n v="10336.383"/>
    <n v="10336.383"/>
    <x v="0"/>
    <x v="0"/>
    <x v="0"/>
    <x v="0"/>
    <n v="1.0897813999999999"/>
    <n v="1.0897813999999999"/>
    <s v="10336.383"/>
    <s v="10336.383"/>
    <n v="-176.82999999999993"/>
    <n v="-179.64990000000034"/>
    <n v="-181.44650000000001"/>
    <n v="0"/>
  </r>
  <r>
    <x v="0"/>
    <s v="P97711940"/>
    <x v="0"/>
    <x v="6"/>
    <x v="6"/>
    <x v="6"/>
    <x v="2"/>
    <x v="0"/>
    <x v="0"/>
    <x v="3"/>
    <x v="3"/>
    <x v="0"/>
    <x v="0"/>
    <n v="1602.54"/>
    <n v="1602.54"/>
    <d v="1988-11-06T00:00:00"/>
    <d v="1988-11-06T00:00:00"/>
    <d v="2017-11-06T00:00:00"/>
    <d v="2017-11-06T00:00:00"/>
    <n v="29"/>
    <n v="29"/>
    <n v="46"/>
    <n v="46"/>
    <x v="0"/>
    <x v="0"/>
    <s v="49"/>
    <s v="49"/>
    <x v="2"/>
    <x v="2"/>
    <s v="49"/>
    <s v="49"/>
    <x v="0"/>
    <x v="0"/>
    <s v="9.21"/>
    <s v="9.21"/>
    <n v="2186.9560000000001"/>
    <n v="2195.1417999999999"/>
    <n v="2221.8314999999998"/>
    <n v="2230.4052999999999"/>
    <n v="2244.0497999999998"/>
    <n v="2252.7091999999998"/>
    <n v="10336.383"/>
    <n v="10336.383"/>
    <x v="0"/>
    <x v="0"/>
    <x v="0"/>
    <x v="0"/>
    <n v="1.0897813999999999"/>
    <n v="1.0897813999999999"/>
    <s v="10336.383"/>
    <s v="10336.383"/>
    <n v="8.1857999999997446"/>
    <n v="8.5738000000001193"/>
    <n v="8.6594000000000051"/>
    <n v="0"/>
  </r>
  <r>
    <x v="0"/>
    <s v="P97711940"/>
    <x v="0"/>
    <x v="7"/>
    <x v="7"/>
    <x v="7"/>
    <x v="1"/>
    <x v="0"/>
    <x v="0"/>
    <x v="3"/>
    <x v="3"/>
    <x v="0"/>
    <x v="0"/>
    <n v="1602.54"/>
    <n v="1602.54"/>
    <d v="1988-11-06T00:00:00"/>
    <d v="1988-11-06T00:00:00"/>
    <d v="2017-11-06T00:00:00"/>
    <d v="2017-11-06T00:00:00"/>
    <n v="29"/>
    <n v="29"/>
    <n v="46"/>
    <n v="46"/>
    <x v="0"/>
    <x v="0"/>
    <s v="49"/>
    <s v="49"/>
    <x v="2"/>
    <x v="2"/>
    <s v="49"/>
    <s v="49"/>
    <x v="0"/>
    <x v="0"/>
    <s v="9.21"/>
    <s v="9.21"/>
    <n v="2195.1417999999999"/>
    <n v="2195.1417999999999"/>
    <n v="2230.4052999999999"/>
    <n v="2230.4052999999999"/>
    <n v="2252.7091999999998"/>
    <n v="2252.7091999999998"/>
    <n v="10336.383"/>
    <n v="10336.383"/>
    <x v="0"/>
    <x v="0"/>
    <x v="0"/>
    <x v="0"/>
    <n v="1.0897813999999999"/>
    <n v="1.0897813999999999"/>
    <s v="10336.383"/>
    <s v="10336.383"/>
    <n v="0"/>
    <n v="0"/>
    <n v="0"/>
    <n v="0"/>
  </r>
  <r>
    <x v="0"/>
    <s v="P97711940"/>
    <x v="0"/>
    <x v="8"/>
    <x v="8"/>
    <x v="8"/>
    <x v="2"/>
    <x v="0"/>
    <x v="0"/>
    <x v="3"/>
    <x v="3"/>
    <x v="0"/>
    <x v="0"/>
    <n v="1602.54"/>
    <n v="1602.54"/>
    <d v="1988-11-06T00:00:00"/>
    <d v="1988-11-06T00:00:00"/>
    <d v="2017-11-06T00:00:00"/>
    <d v="2017-11-06T00:00:00"/>
    <n v="29"/>
    <n v="29"/>
    <n v="46"/>
    <n v="46"/>
    <x v="0"/>
    <x v="0"/>
    <s v="49"/>
    <s v="49"/>
    <x v="2"/>
    <x v="2"/>
    <s v="49"/>
    <s v="49"/>
    <x v="0"/>
    <x v="0"/>
    <s v="9.21"/>
    <s v="9.21"/>
    <n v="2195.1417999999999"/>
    <n v="2195.1417999999999"/>
    <n v="2230.4052999999999"/>
    <n v="2230.4052999999999"/>
    <n v="2252.7091999999998"/>
    <n v="2252.7091999999998"/>
    <n v="10336.383"/>
    <n v="10336.383"/>
    <x v="0"/>
    <x v="0"/>
    <x v="0"/>
    <x v="0"/>
    <n v="1.0897813999999999"/>
    <n v="1.0897813999999999"/>
    <s v="10336.383"/>
    <s v="10336.383"/>
    <n v="0"/>
    <n v="0"/>
    <n v="0"/>
    <n v="0"/>
  </r>
  <r>
    <x v="0"/>
    <s v="P97711940"/>
    <x v="0"/>
    <x v="9"/>
    <x v="9"/>
    <x v="9"/>
    <x v="2"/>
    <x v="0"/>
    <x v="0"/>
    <x v="3"/>
    <x v="3"/>
    <x v="0"/>
    <x v="0"/>
    <n v="1602.54"/>
    <n v="1602.54"/>
    <d v="1988-11-06T00:00:00"/>
    <d v="1988-11-06T00:00:00"/>
    <d v="2017-11-06T00:00:00"/>
    <d v="2017-11-06T00:00:00"/>
    <n v="29"/>
    <n v="29"/>
    <n v="46"/>
    <n v="46"/>
    <x v="0"/>
    <x v="0"/>
    <s v="49"/>
    <s v="49"/>
    <x v="2"/>
    <x v="2"/>
    <s v="49"/>
    <s v="49"/>
    <x v="0"/>
    <x v="0"/>
    <s v="9.21"/>
    <s v="9.21"/>
    <n v="2195.1417999999999"/>
    <n v="2195.1417999999999"/>
    <n v="2230.4052999999999"/>
    <n v="2230.4052999999999"/>
    <n v="2252.7091999999998"/>
    <n v="2252.7091999999998"/>
    <n v="10336.383"/>
    <n v="10336.383"/>
    <x v="0"/>
    <x v="0"/>
    <x v="0"/>
    <x v="0"/>
    <n v="1.0897813999999999"/>
    <n v="1.0897813999999999"/>
    <s v="10336.383"/>
    <s v="10336.383"/>
    <n v="0"/>
    <n v="0"/>
    <n v="0"/>
    <n v="0"/>
  </r>
  <r>
    <x v="0"/>
    <s v="P97711940"/>
    <x v="0"/>
    <x v="10"/>
    <x v="10"/>
    <x v="10"/>
    <x v="2"/>
    <x v="0"/>
    <x v="0"/>
    <x v="3"/>
    <x v="3"/>
    <x v="0"/>
    <x v="0"/>
    <n v="1602.54"/>
    <n v="1602.54"/>
    <d v="1988-11-06T00:00:00"/>
    <d v="1988-11-06T00:00:00"/>
    <d v="2017-11-06T00:00:00"/>
    <d v="2017-11-06T00:00:00"/>
    <n v="29"/>
    <n v="29"/>
    <n v="46"/>
    <n v="46"/>
    <x v="0"/>
    <x v="0"/>
    <s v="49"/>
    <s v="49"/>
    <x v="2"/>
    <x v="2"/>
    <s v="49"/>
    <s v="49"/>
    <x v="0"/>
    <x v="0"/>
    <s v="9.21"/>
    <s v="9.21"/>
    <n v="2195.1417999999999"/>
    <n v="2180.8733000000002"/>
    <n v="2230.4052999999999"/>
    <n v="2215.9077000000002"/>
    <n v="2252.7091999999998"/>
    <n v="2238.0666999999999"/>
    <n v="10336.383"/>
    <n v="10336.383"/>
    <x v="0"/>
    <x v="0"/>
    <x v="0"/>
    <x v="0"/>
    <n v="1.0897813999999999"/>
    <n v="1.0897813999999999"/>
    <s v="10336.383"/>
    <s v="10336.383"/>
    <n v="-14.268499999999676"/>
    <n v="-14.497599999999693"/>
    <n v="-14.642499999999927"/>
    <n v="0"/>
  </r>
  <r>
    <x v="0"/>
    <s v="P97711940"/>
    <x v="0"/>
    <x v="11"/>
    <x v="11"/>
    <x v="11"/>
    <x v="2"/>
    <x v="0"/>
    <x v="0"/>
    <x v="3"/>
    <x v="3"/>
    <x v="0"/>
    <x v="0"/>
    <n v="1602.54"/>
    <n v="1602.54"/>
    <d v="1988-11-06T00:00:00"/>
    <d v="1988-11-06T00:00:00"/>
    <d v="2017-11-06T00:00:00"/>
    <d v="2017-11-06T00:00:00"/>
    <n v="29"/>
    <n v="29"/>
    <n v="46"/>
    <n v="46"/>
    <x v="0"/>
    <x v="0"/>
    <s v="49"/>
    <s v="49"/>
    <x v="2"/>
    <x v="2"/>
    <s v="49"/>
    <s v="49"/>
    <x v="0"/>
    <x v="0"/>
    <s v="9.21"/>
    <s v="9.21"/>
    <n v="2180.8733000000002"/>
    <n v="2126.2827000000002"/>
    <n v="2215.9077000000002"/>
    <n v="2160.4402"/>
    <n v="2238.0666999999999"/>
    <n v="2182.0446999999999"/>
    <n v="10336.383"/>
    <n v="10336.383"/>
    <x v="0"/>
    <x v="0"/>
    <x v="0"/>
    <x v="0"/>
    <n v="1.0897813999999999"/>
    <n v="1.0897813999999999"/>
    <s v="10336.383"/>
    <s v="10336.383"/>
    <n v="-54.590599999999995"/>
    <n v="-55.4675000000002"/>
    <n v="-56.021999999999935"/>
    <n v="0"/>
  </r>
  <r>
    <x v="0"/>
    <s v="P97711940"/>
    <x v="0"/>
    <x v="12"/>
    <x v="12"/>
    <x v="12"/>
    <x v="2"/>
    <x v="0"/>
    <x v="0"/>
    <x v="3"/>
    <x v="3"/>
    <x v="0"/>
    <x v="0"/>
    <n v="1602.54"/>
    <n v="1602.54"/>
    <d v="1988-11-06T00:00:00"/>
    <d v="1988-11-06T00:00:00"/>
    <d v="2017-11-06T00:00:00"/>
    <d v="2017-11-06T00:00:00"/>
    <n v="29"/>
    <n v="29"/>
    <n v="46"/>
    <n v="46"/>
    <x v="0"/>
    <x v="0"/>
    <s v="49"/>
    <s v="49"/>
    <x v="2"/>
    <x v="2"/>
    <s v="49"/>
    <s v="49"/>
    <x v="0"/>
    <x v="0"/>
    <s v="9.21"/>
    <s v="9.21"/>
    <n v="2126.2827000000002"/>
    <n v="2134.2415000000001"/>
    <n v="2160.4402"/>
    <n v="2168.569"/>
    <n v="2182.0446999999999"/>
    <n v="2190.2550000000001"/>
    <n v="10336.383"/>
    <n v="10336.383"/>
    <x v="0"/>
    <x v="0"/>
    <x v="0"/>
    <x v="0"/>
    <n v="1.0897813999999999"/>
    <n v="1.0897813999999999"/>
    <s v="10336.383"/>
    <s v="10336.383"/>
    <n v="7.9587999999998829"/>
    <n v="8.1287999999999556"/>
    <n v="8.2103000000001884"/>
    <n v="0"/>
  </r>
  <r>
    <x v="0"/>
    <s v="P97711940"/>
    <x v="0"/>
    <x v="13"/>
    <x v="13"/>
    <x v="13"/>
    <x v="2"/>
    <x v="0"/>
    <x v="0"/>
    <x v="3"/>
    <x v="3"/>
    <x v="0"/>
    <x v="0"/>
    <n v="1602.54"/>
    <n v="1602.54"/>
    <d v="1988-11-06T00:00:00"/>
    <d v="1988-11-06T00:00:00"/>
    <d v="2017-11-06T00:00:00"/>
    <d v="2017-11-06T00:00:00"/>
    <n v="29"/>
    <n v="29"/>
    <n v="46"/>
    <n v="46"/>
    <x v="0"/>
    <x v="0"/>
    <s v="49"/>
    <s v="49"/>
    <x v="2"/>
    <x v="2"/>
    <s v="49"/>
    <s v="49"/>
    <x v="0"/>
    <x v="0"/>
    <s v="9.21"/>
    <s v="9.21"/>
    <n v="2134.2415000000001"/>
    <n v="2134.2415000000001"/>
    <n v="2168.569"/>
    <n v="2168.569"/>
    <n v="2190.2550000000001"/>
    <n v="2190.2550000000001"/>
    <n v="10336.383"/>
    <n v="10352.407999999999"/>
    <x v="0"/>
    <x v="0"/>
    <x v="0"/>
    <x v="0"/>
    <n v="1.0897813999999999"/>
    <n v="1.0897813999999999"/>
    <s v="10336.383"/>
    <s v="10352.408"/>
    <n v="0"/>
    <n v="0"/>
    <n v="0"/>
    <n v="16.024999999999636"/>
  </r>
  <r>
    <x v="0"/>
    <s v="P97711940"/>
    <x v="0"/>
    <x v="14"/>
    <x v="14"/>
    <x v="14"/>
    <x v="2"/>
    <x v="0"/>
    <x v="0"/>
    <x v="3"/>
    <x v="3"/>
    <x v="0"/>
    <x v="0"/>
    <n v="1602.54"/>
    <n v="1602.54"/>
    <d v="1988-11-06T00:00:00"/>
    <d v="1988-11-06T00:00:00"/>
    <d v="2017-11-06T00:00:00"/>
    <d v="2017-11-06T00:00:00"/>
    <n v="29"/>
    <n v="29"/>
    <n v="46"/>
    <n v="46"/>
    <x v="0"/>
    <x v="0"/>
    <s v="49"/>
    <s v="49"/>
    <x v="2"/>
    <x v="2"/>
    <s v="49"/>
    <s v="49"/>
    <x v="0"/>
    <x v="0"/>
    <s v="9.21"/>
    <s v="9.21"/>
    <n v="2134.2415000000001"/>
    <n v="2134.2415000000001"/>
    <n v="2168.569"/>
    <n v="2168.569"/>
    <n v="2190.2550000000001"/>
    <n v="2190.2550000000001"/>
    <n v="10352.407999999999"/>
    <n v="10352.407999999999"/>
    <x v="0"/>
    <x v="0"/>
    <x v="0"/>
    <x v="0"/>
    <n v="1.0897813999999999"/>
    <n v="1.0897813999999999"/>
    <s v="10352.408"/>
    <s v="10352.408"/>
    <n v="0"/>
    <n v="0"/>
    <n v="0"/>
    <n v="0"/>
  </r>
  <r>
    <x v="0"/>
    <s v="P97711940"/>
    <x v="0"/>
    <x v="15"/>
    <x v="15"/>
    <x v="15"/>
    <x v="2"/>
    <x v="0"/>
    <x v="0"/>
    <x v="3"/>
    <x v="3"/>
    <x v="0"/>
    <x v="0"/>
    <n v="1602.54"/>
    <n v="1602.54"/>
    <d v="1988-11-06T00:00:00"/>
    <d v="1988-11-06T00:00:00"/>
    <d v="2017-11-06T00:00:00"/>
    <d v="2017-11-06T00:00:00"/>
    <n v="29"/>
    <n v="29"/>
    <n v="46"/>
    <n v="46"/>
    <x v="0"/>
    <x v="0"/>
    <s v="49"/>
    <s v="49"/>
    <x v="2"/>
    <x v="2"/>
    <s v="49"/>
    <s v="49"/>
    <x v="0"/>
    <x v="0"/>
    <s v="9.21"/>
    <s v="9.21"/>
    <n v="2134.2415000000001"/>
    <n v="2134.2415000000001"/>
    <n v="2168.569"/>
    <n v="2168.569"/>
    <n v="2190.2550000000001"/>
    <n v="2190.2550000000001"/>
    <n v="10352.407999999999"/>
    <n v="10352.407999999999"/>
    <x v="0"/>
    <x v="0"/>
    <x v="0"/>
    <x v="0"/>
    <n v="1.0897813999999999"/>
    <n v="1.0897813999999999"/>
    <s v="10352.408"/>
    <s v="10352.408"/>
    <n v="0"/>
    <n v="0"/>
    <n v="0"/>
    <n v="0"/>
  </r>
  <r>
    <x v="0"/>
    <s v="P97711940"/>
    <x v="0"/>
    <x v="16"/>
    <x v="16"/>
    <x v="16"/>
    <x v="2"/>
    <x v="0"/>
    <x v="0"/>
    <x v="3"/>
    <x v="3"/>
    <x v="0"/>
    <x v="0"/>
    <n v="1602.54"/>
    <n v="1602.54"/>
    <d v="1988-11-06T00:00:00"/>
    <d v="1988-11-06T00:00:00"/>
    <d v="2017-11-06T00:00:00"/>
    <d v="2017-11-06T00:00:00"/>
    <n v="29"/>
    <n v="29"/>
    <n v="46"/>
    <n v="46"/>
    <x v="0"/>
    <x v="0"/>
    <s v="49"/>
    <s v="49"/>
    <x v="2"/>
    <x v="2"/>
    <s v="49"/>
    <s v="49"/>
    <x v="0"/>
    <x v="0"/>
    <s v="9.21"/>
    <s v="9.21"/>
    <n v="2134.2415000000001"/>
    <n v="2134.2415000000001"/>
    <n v="2168.569"/>
    <n v="2168.569"/>
    <n v="2190.2550000000001"/>
    <n v="2190.2546000000002"/>
    <n v="10352.407999999999"/>
    <n v="10352.407999999999"/>
    <x v="0"/>
    <x v="0"/>
    <x v="0"/>
    <x v="0"/>
    <n v="1.0897813999999999"/>
    <n v="1.0897813999999999"/>
    <s v="10352.408"/>
    <s v="10352.408"/>
    <n v="0"/>
    <n v="0"/>
    <n v="-3.9999999989959178E-4"/>
    <n v="0"/>
  </r>
  <r>
    <x v="0"/>
    <s v="P97711940"/>
    <x v="0"/>
    <x v="17"/>
    <x v="17"/>
    <x v="17"/>
    <x v="1"/>
    <x v="0"/>
    <x v="0"/>
    <x v="3"/>
    <x v="3"/>
    <x v="0"/>
    <x v="0"/>
    <n v="1602.54"/>
    <n v="1602.54"/>
    <d v="1988-11-06T00:00:00"/>
    <d v="1988-11-06T00:00:00"/>
    <d v="2017-11-06T00:00:00"/>
    <d v="2017-11-06T00:00:00"/>
    <n v="29"/>
    <n v="29"/>
    <n v="46"/>
    <n v="46"/>
    <x v="0"/>
    <x v="0"/>
    <s v="49"/>
    <s v="49"/>
    <x v="2"/>
    <x v="2"/>
    <s v="49"/>
    <s v="49"/>
    <x v="0"/>
    <x v="0"/>
    <s v="9.21"/>
    <s v="9.21"/>
    <n v="2134.2415000000001"/>
    <n v="2134.2415000000001"/>
    <n v="2168.569"/>
    <n v="2168.569"/>
    <n v="2190.2546000000002"/>
    <n v="2190.2546000000002"/>
    <n v="10352.407999999999"/>
    <n v="10352.407999999999"/>
    <x v="0"/>
    <x v="0"/>
    <x v="0"/>
    <x v="0"/>
    <n v="1.0897813999999999"/>
    <n v="1.0897813999999999"/>
    <s v="10352.408"/>
    <s v="10352.408"/>
    <n v="0"/>
    <n v="0"/>
    <n v="0"/>
    <n v="0"/>
  </r>
  <r>
    <x v="0"/>
    <s v="P97711940"/>
    <x v="0"/>
    <x v="18"/>
    <x v="18"/>
    <x v="18"/>
    <x v="3"/>
    <x v="0"/>
    <x v="0"/>
    <x v="3"/>
    <x v="3"/>
    <x v="0"/>
    <x v="0"/>
    <n v="1602.54"/>
    <n v="1602.54"/>
    <d v="1988-11-06T00:00:00"/>
    <d v="1988-11-06T00:00:00"/>
    <d v="2017-11-06T00:00:00"/>
    <d v="2017-11-06T00:00:00"/>
    <n v="29"/>
    <n v="29"/>
    <n v="46"/>
    <n v="46"/>
    <x v="0"/>
    <x v="0"/>
    <s v="49"/>
    <s v="49"/>
    <x v="2"/>
    <x v="2"/>
    <s v="49"/>
    <s v="49"/>
    <x v="0"/>
    <x v="0"/>
    <s v="9.21"/>
    <s v="9.21"/>
    <n v="2134.2415000000001"/>
    <n v="2134.2415000000001"/>
    <n v="2168.569"/>
    <n v="2168.569"/>
    <n v="2190.2546000000002"/>
    <n v="2190.2546000000002"/>
    <n v="10352.407999999999"/>
    <n v="10352.407999999999"/>
    <x v="0"/>
    <x v="0"/>
    <x v="0"/>
    <x v="0"/>
    <n v="1.0897813999999999"/>
    <n v="1.0897813999999999"/>
    <s v="10352.408"/>
    <s v="10352.408"/>
    <n v="0"/>
    <n v="0"/>
    <n v="0"/>
    <n v="0"/>
  </r>
  <r>
    <x v="0"/>
    <s v="P97711940"/>
    <x v="0"/>
    <x v="19"/>
    <x v="19"/>
    <x v="19"/>
    <x v="4"/>
    <x v="0"/>
    <x v="0"/>
    <x v="3"/>
    <x v="3"/>
    <x v="0"/>
    <x v="0"/>
    <n v="1602.54"/>
    <n v="1602.54"/>
    <d v="1988-11-06T00:00:00"/>
    <d v="1988-11-06T00:00:00"/>
    <d v="2017-11-06T00:00:00"/>
    <d v="2017-11-06T00:00:00"/>
    <n v="29"/>
    <n v="29"/>
    <n v="46"/>
    <n v="46"/>
    <x v="0"/>
    <x v="0"/>
    <s v="49"/>
    <s v="49"/>
    <x v="2"/>
    <x v="2"/>
    <s v="49"/>
    <s v="49"/>
    <x v="0"/>
    <x v="0"/>
    <s v="9.21"/>
    <s v="9.21"/>
    <n v="2134.2415000000001"/>
    <n v="2134.2415000000001"/>
    <n v="2168.569"/>
    <n v="2168.569"/>
    <n v="2190.2546000000002"/>
    <n v="2190.2546000000002"/>
    <n v="10352.407999999999"/>
    <n v="10352.407999999999"/>
    <x v="0"/>
    <x v="0"/>
    <x v="0"/>
    <x v="0"/>
    <n v="1.0897813999999999"/>
    <n v="1.0897813999999999"/>
    <s v="10352.408"/>
    <s v="10352.408"/>
    <n v="0"/>
    <n v="0"/>
    <n v="0"/>
    <n v="0"/>
  </r>
  <r>
    <x v="0"/>
    <s v="P97711940"/>
    <x v="0"/>
    <x v="20"/>
    <x v="20"/>
    <x v="20"/>
    <x v="2"/>
    <x v="0"/>
    <x v="0"/>
    <x v="3"/>
    <x v="3"/>
    <x v="0"/>
    <x v="0"/>
    <n v="1602.54"/>
    <n v="1602.54"/>
    <d v="1988-11-06T00:00:00"/>
    <d v="1988-11-06T00:00:00"/>
    <d v="2017-11-06T00:00:00"/>
    <d v="2017-11-06T00:00:00"/>
    <n v="29"/>
    <n v="29"/>
    <n v="46"/>
    <n v="46"/>
    <x v="0"/>
    <x v="0"/>
    <s v="49"/>
    <s v="49"/>
    <x v="2"/>
    <x v="2"/>
    <s v="49"/>
    <s v="49"/>
    <x v="0"/>
    <x v="0"/>
    <s v="9.21"/>
    <s v="9.21"/>
    <n v="2134.2415000000001"/>
    <n v="2139.0742"/>
    <n v="2168.569"/>
    <n v="2168.8755000000001"/>
    <n v="2190.2546000000002"/>
    <n v="2190.5645"/>
    <n v="10352.407999999999"/>
    <n v="10352.407999999999"/>
    <x v="0"/>
    <x v="0"/>
    <x v="0"/>
    <x v="0"/>
    <n v="1.0897813999999999"/>
    <n v="1.0897813999999999"/>
    <s v="10352.408"/>
    <s v="10352.408"/>
    <n v="4.8326999999999316"/>
    <n v="0.30650000000014188"/>
    <n v="0.30989999999974316"/>
    <n v="0"/>
  </r>
  <r>
    <x v="0"/>
    <s v="P97711940"/>
    <x v="0"/>
    <x v="21"/>
    <x v="21"/>
    <x v="21"/>
    <x v="2"/>
    <x v="0"/>
    <x v="0"/>
    <x v="3"/>
    <x v="3"/>
    <x v="0"/>
    <x v="0"/>
    <n v="1602.54"/>
    <n v="1602.54"/>
    <d v="1988-11-06T00:00:00"/>
    <d v="1988-11-06T00:00:00"/>
    <d v="2017-11-06T00:00:00"/>
    <d v="2017-11-06T00:00:00"/>
    <n v="29"/>
    <n v="29"/>
    <n v="46"/>
    <n v="46"/>
    <x v="0"/>
    <x v="0"/>
    <s v="49"/>
    <s v="49"/>
    <x v="2"/>
    <x v="2"/>
    <s v="49"/>
    <s v="49"/>
    <x v="0"/>
    <x v="0"/>
    <s v="9.21"/>
    <s v="9.21"/>
    <n v="2139.0742"/>
    <n v="2131.0974000000001"/>
    <n v="2168.8755000000001"/>
    <n v="2176.4612000000002"/>
    <n v="2190.5645"/>
    <n v="2198.2256000000002"/>
    <n v="10352.407999999999"/>
    <n v="10352.407999999999"/>
    <x v="0"/>
    <x v="0"/>
    <x v="0"/>
    <x v="0"/>
    <n v="1.0897813999999999"/>
    <n v="1.0897813999999999"/>
    <s v="10352.408"/>
    <s v="10352.408"/>
    <n v="-7.976799999999912"/>
    <n v="7.585700000000088"/>
    <n v="7.6611000000002605"/>
    <n v="0"/>
  </r>
  <r>
    <x v="0"/>
    <s v="P97831179"/>
    <x v="0"/>
    <x v="0"/>
    <x v="0"/>
    <x v="0"/>
    <x v="0"/>
    <x v="0"/>
    <x v="0"/>
    <x v="1"/>
    <x v="1"/>
    <x v="2"/>
    <x v="2"/>
    <n v="2028"/>
    <n v="2028"/>
    <d v="1983-07-01T00:00:00"/>
    <d v="1983-07-01T00:00:00"/>
    <d v="2025-01-01T00:00:00"/>
    <d v="2025-01-01T00:00:00"/>
    <n v="52"/>
    <n v="52"/>
    <n v="23"/>
    <n v="23"/>
    <x v="0"/>
    <x v="0"/>
    <s v="26"/>
    <s v="26"/>
    <x v="2"/>
    <x v="2"/>
    <s v="26"/>
    <s v="26"/>
    <x v="0"/>
    <x v="0"/>
    <s v="6.5"/>
    <s v="6.5"/>
    <n v="24849.581999999999"/>
    <n v="24849.581999999999"/>
    <n v="25242.405999999999"/>
    <n v="25242.405999999999"/>
    <n v="25494.83"/>
    <n v="25494.83"/>
    <n v="28787.66"/>
    <n v="28787.66"/>
    <x v="0"/>
    <x v="0"/>
    <x v="0"/>
    <x v="0"/>
    <n v="1.1291567"/>
    <n v="1.1291567"/>
    <s v="14703"/>
    <s v="14703"/>
    <n v="0"/>
    <n v="0"/>
    <n v="0"/>
    <n v="0"/>
  </r>
  <r>
    <x v="0"/>
    <s v="P97831179"/>
    <x v="0"/>
    <x v="1"/>
    <x v="1"/>
    <x v="1"/>
    <x v="1"/>
    <x v="0"/>
    <x v="0"/>
    <x v="1"/>
    <x v="1"/>
    <x v="2"/>
    <x v="2"/>
    <n v="2028"/>
    <n v="2028"/>
    <d v="1983-07-01T00:00:00"/>
    <d v="1983-07-01T00:00:00"/>
    <d v="2025-01-01T00:00:00"/>
    <d v="2025-01-01T00:00:00"/>
    <n v="52"/>
    <n v="52"/>
    <n v="23"/>
    <n v="23"/>
    <x v="0"/>
    <x v="0"/>
    <s v="26"/>
    <s v="26"/>
    <x v="2"/>
    <x v="2"/>
    <s v="26"/>
    <s v="26"/>
    <x v="0"/>
    <x v="0"/>
    <s v="6.5"/>
    <s v="6.5"/>
    <n v="24849.581999999999"/>
    <n v="24849.581999999999"/>
    <n v="25242.405999999999"/>
    <n v="25242.405999999999"/>
    <n v="25494.83"/>
    <n v="25494.83"/>
    <n v="28787.66"/>
    <n v="28787.66"/>
    <x v="0"/>
    <x v="0"/>
    <x v="0"/>
    <x v="0"/>
    <n v="1.1291567"/>
    <n v="1.1291567"/>
    <s v="14703"/>
    <s v="14703"/>
    <n v="0"/>
    <n v="0"/>
    <n v="0"/>
    <n v="0"/>
  </r>
  <r>
    <x v="0"/>
    <s v="P97831179"/>
    <x v="0"/>
    <x v="2"/>
    <x v="2"/>
    <x v="2"/>
    <x v="2"/>
    <x v="0"/>
    <x v="0"/>
    <x v="1"/>
    <x v="1"/>
    <x v="2"/>
    <x v="2"/>
    <n v="2028"/>
    <n v="2028"/>
    <d v="1983-07-01T00:00:00"/>
    <d v="1983-07-01T00:00:00"/>
    <d v="2025-01-01T00:00:00"/>
    <d v="2025-01-01T00:00:00"/>
    <n v="52"/>
    <n v="52"/>
    <n v="23"/>
    <n v="23"/>
    <x v="0"/>
    <x v="0"/>
    <s v="26"/>
    <s v="26"/>
    <x v="2"/>
    <x v="2"/>
    <s v="26"/>
    <s v="26"/>
    <x v="0"/>
    <x v="0"/>
    <s v="6.5"/>
    <s v="6.5"/>
    <n v="24849.581999999999"/>
    <n v="24849.581999999999"/>
    <n v="25242.405999999999"/>
    <n v="25242.405999999999"/>
    <n v="25494.83"/>
    <n v="25494.83"/>
    <n v="28787.66"/>
    <n v="28787.657999999999"/>
    <x v="0"/>
    <x v="0"/>
    <x v="0"/>
    <x v="0"/>
    <n v="1.1291567"/>
    <n v="1.1291567"/>
    <s v="14703"/>
    <s v="14703"/>
    <n v="0"/>
    <n v="0"/>
    <n v="0"/>
    <n v="-2.0000000004074536E-3"/>
  </r>
  <r>
    <x v="0"/>
    <s v="P97831179"/>
    <x v="0"/>
    <x v="3"/>
    <x v="3"/>
    <x v="3"/>
    <x v="2"/>
    <x v="0"/>
    <x v="0"/>
    <x v="1"/>
    <x v="1"/>
    <x v="2"/>
    <x v="2"/>
    <n v="2028"/>
    <n v="2028"/>
    <d v="1983-07-01T00:00:00"/>
    <d v="1983-07-01T00:00:00"/>
    <d v="2025-01-01T00:00:00"/>
    <d v="2025-01-01T00:00:00"/>
    <n v="52"/>
    <n v="52"/>
    <n v="23"/>
    <n v="23"/>
    <x v="0"/>
    <x v="0"/>
    <s v="26"/>
    <s v="26"/>
    <x v="2"/>
    <x v="2"/>
    <s v="26"/>
    <s v="26"/>
    <x v="0"/>
    <x v="0"/>
    <s v="6.5"/>
    <s v="6.5"/>
    <n v="24849.581999999999"/>
    <n v="24849.581999999999"/>
    <n v="25242.405999999999"/>
    <n v="25242.405999999999"/>
    <n v="25494.83"/>
    <n v="25494.83"/>
    <n v="28787.657999999999"/>
    <n v="28787.657999999999"/>
    <x v="0"/>
    <x v="0"/>
    <x v="0"/>
    <x v="0"/>
    <n v="1.1291567"/>
    <n v="1.1291567"/>
    <s v="14703"/>
    <s v="14703"/>
    <n v="0"/>
    <n v="0"/>
    <n v="0"/>
    <n v="0"/>
  </r>
  <r>
    <x v="0"/>
    <s v="P97831179"/>
    <x v="0"/>
    <x v="4"/>
    <x v="4"/>
    <x v="4"/>
    <x v="2"/>
    <x v="0"/>
    <x v="0"/>
    <x v="1"/>
    <x v="1"/>
    <x v="2"/>
    <x v="2"/>
    <n v="2028"/>
    <n v="2028"/>
    <d v="1983-07-01T00:00:00"/>
    <d v="1983-07-01T00:00:00"/>
    <d v="2025-01-01T00:00:00"/>
    <d v="2025-01-01T00:00:00"/>
    <n v="52"/>
    <n v="52"/>
    <n v="23"/>
    <n v="23"/>
    <x v="0"/>
    <x v="0"/>
    <s v="26"/>
    <s v="26"/>
    <x v="2"/>
    <x v="2"/>
    <s v="26"/>
    <s v="26"/>
    <x v="0"/>
    <x v="0"/>
    <s v="6.5"/>
    <s v="6.5"/>
    <n v="24849.581999999999"/>
    <n v="24867.115000000002"/>
    <n v="25242.405999999999"/>
    <n v="25243.52"/>
    <n v="25494.83"/>
    <n v="25495.955000000002"/>
    <n v="28787.657999999999"/>
    <n v="28788.928"/>
    <x v="0"/>
    <x v="0"/>
    <x v="0"/>
    <x v="0"/>
    <n v="1.1291567"/>
    <n v="1.1291567"/>
    <s v="14703"/>
    <s v="14703"/>
    <n v="17.533000000003085"/>
    <n v="1.114000000001397"/>
    <n v="1.125"/>
    <n v="1.2700000000004366"/>
  </r>
  <r>
    <x v="0"/>
    <s v="P97831179"/>
    <x v="0"/>
    <x v="5"/>
    <x v="5"/>
    <x v="5"/>
    <x v="2"/>
    <x v="0"/>
    <x v="0"/>
    <x v="1"/>
    <x v="1"/>
    <x v="2"/>
    <x v="2"/>
    <n v="2028"/>
    <n v="2028"/>
    <d v="1983-07-01T00:00:00"/>
    <d v="1983-07-01T00:00:00"/>
    <d v="2025-01-01T00:00:00"/>
    <d v="2025-01-01T00:00:00"/>
    <n v="52"/>
    <n v="52"/>
    <n v="23"/>
    <n v="23"/>
    <x v="0"/>
    <x v="0"/>
    <s v="26"/>
    <s v="26"/>
    <x v="2"/>
    <x v="2"/>
    <s v="26"/>
    <s v="26"/>
    <x v="0"/>
    <x v="0"/>
    <s v="6.5"/>
    <s v="6.5"/>
    <n v="24867.115000000002"/>
    <n v="23009.298999999999"/>
    <n v="25243.52"/>
    <n v="23357.57"/>
    <n v="25495.955000000002"/>
    <n v="23591.146000000001"/>
    <n v="28788.928"/>
    <n v="26638.101999999999"/>
    <x v="0"/>
    <x v="0"/>
    <x v="0"/>
    <x v="0"/>
    <n v="1.1291567"/>
    <n v="1.1291567"/>
    <s v="14703"/>
    <s v="14703"/>
    <n v="-1857.8160000000025"/>
    <n v="-1885.9500000000007"/>
    <n v="-1904.8090000000011"/>
    <n v="-2150.8260000000009"/>
  </r>
  <r>
    <x v="0"/>
    <s v="P97831179"/>
    <x v="0"/>
    <x v="6"/>
    <x v="6"/>
    <x v="6"/>
    <x v="2"/>
    <x v="0"/>
    <x v="0"/>
    <x v="1"/>
    <x v="1"/>
    <x v="2"/>
    <x v="2"/>
    <n v="2028"/>
    <n v="2028"/>
    <d v="1983-07-01T00:00:00"/>
    <d v="1983-07-01T00:00:00"/>
    <d v="2025-01-01T00:00:00"/>
    <d v="2025-01-01T00:00:00"/>
    <n v="52"/>
    <n v="52"/>
    <n v="23"/>
    <n v="23"/>
    <x v="0"/>
    <x v="0"/>
    <s v="26"/>
    <s v="26"/>
    <x v="2"/>
    <x v="2"/>
    <s v="26"/>
    <s v="26"/>
    <x v="0"/>
    <x v="0"/>
    <s v="6.5"/>
    <s v="6.5"/>
    <n v="23009.298999999999"/>
    <n v="23095.423999999999"/>
    <n v="23357.57"/>
    <n v="23447.705000000002"/>
    <n v="23591.146000000001"/>
    <n v="23682.182000000001"/>
    <n v="26638.101999999999"/>
    <n v="26740.895"/>
    <x v="0"/>
    <x v="0"/>
    <x v="0"/>
    <x v="0"/>
    <n v="1.1291567"/>
    <n v="1.1291567"/>
    <s v="14703"/>
    <s v="14703"/>
    <n v="86.125"/>
    <n v="90.135000000002037"/>
    <n v="91.036000000000058"/>
    <n v="102.79300000000148"/>
  </r>
  <r>
    <x v="0"/>
    <s v="P97831179"/>
    <x v="0"/>
    <x v="7"/>
    <x v="7"/>
    <x v="7"/>
    <x v="1"/>
    <x v="0"/>
    <x v="1"/>
    <x v="1"/>
    <x v="1"/>
    <x v="2"/>
    <x v="2"/>
    <n v="2028"/>
    <n v="2028"/>
    <d v="1983-07-01T00:00:00"/>
    <d v="1983-07-01T00:00:00"/>
    <d v="2025-01-01T00:00:00"/>
    <d v="2025-02-01T00:00:00"/>
    <n v="52"/>
    <n v="52"/>
    <n v="23"/>
    <n v="23"/>
    <x v="0"/>
    <x v="0"/>
    <s v="26"/>
    <s v="26"/>
    <x v="2"/>
    <x v="2"/>
    <s v="26"/>
    <s v="26"/>
    <x v="0"/>
    <x v="0"/>
    <s v="6.5"/>
    <s v="6.5"/>
    <n v="23095.423999999999"/>
    <n v="23095.423999999999"/>
    <n v="23447.705000000002"/>
    <n v="23447.705000000002"/>
    <n v="23682.182000000001"/>
    <n v="23682.182000000001"/>
    <n v="26740.895"/>
    <n v="26740.895"/>
    <x v="0"/>
    <x v="0"/>
    <x v="0"/>
    <x v="0"/>
    <n v="1.1291567"/>
    <n v="1.1291567"/>
    <s v="14703"/>
    <s v="14703"/>
    <n v="0"/>
    <n v="0"/>
    <n v="0"/>
    <n v="0"/>
  </r>
  <r>
    <x v="0"/>
    <s v="P97831179"/>
    <x v="0"/>
    <x v="8"/>
    <x v="8"/>
    <x v="8"/>
    <x v="2"/>
    <x v="1"/>
    <x v="1"/>
    <x v="1"/>
    <x v="1"/>
    <x v="2"/>
    <x v="2"/>
    <n v="2028"/>
    <n v="2028"/>
    <d v="1983-07-01T00:00:00"/>
    <d v="1983-07-01T00:00:00"/>
    <d v="2025-02-01T00:00:00"/>
    <d v="2025-02-01T00:00:00"/>
    <n v="52"/>
    <n v="52"/>
    <n v="23"/>
    <n v="23"/>
    <x v="0"/>
    <x v="0"/>
    <s v="26"/>
    <s v="26"/>
    <x v="2"/>
    <x v="2"/>
    <s v="26"/>
    <s v="26"/>
    <x v="0"/>
    <x v="0"/>
    <s v="6.5"/>
    <s v="6.5"/>
    <n v="23095.423999999999"/>
    <n v="23095.423999999999"/>
    <n v="23447.705000000002"/>
    <n v="23447.705000000002"/>
    <n v="23682.182000000001"/>
    <n v="23682.182000000001"/>
    <n v="26740.895"/>
    <n v="26740.895"/>
    <x v="0"/>
    <x v="0"/>
    <x v="0"/>
    <x v="0"/>
    <n v="1.1291567"/>
    <n v="1.1291567"/>
    <s v="14703"/>
    <s v="14703"/>
    <n v="0"/>
    <n v="0"/>
    <n v="0"/>
    <n v="0"/>
  </r>
  <r>
    <x v="0"/>
    <s v="P97831179"/>
    <x v="0"/>
    <x v="9"/>
    <x v="9"/>
    <x v="9"/>
    <x v="2"/>
    <x v="1"/>
    <x v="1"/>
    <x v="1"/>
    <x v="1"/>
    <x v="2"/>
    <x v="2"/>
    <n v="2028"/>
    <n v="2028"/>
    <d v="1983-07-01T00:00:00"/>
    <d v="1983-07-01T00:00:00"/>
    <d v="2025-02-01T00:00:00"/>
    <d v="2025-02-01T00:00:00"/>
    <n v="52"/>
    <n v="52"/>
    <n v="23"/>
    <n v="23"/>
    <x v="0"/>
    <x v="0"/>
    <s v="26"/>
    <s v="26"/>
    <x v="2"/>
    <x v="2"/>
    <s v="26"/>
    <s v="26"/>
    <x v="0"/>
    <x v="0"/>
    <s v="6.5"/>
    <s v="6.5"/>
    <n v="23095.423999999999"/>
    <n v="23101.903999999999"/>
    <n v="23447.705000000002"/>
    <n v="23454.187999999998"/>
    <n v="23682.182000000001"/>
    <n v="23688.728999999999"/>
    <n v="26740.895"/>
    <n v="26748.287"/>
    <x v="0"/>
    <x v="0"/>
    <x v="0"/>
    <x v="0"/>
    <n v="1.1291567"/>
    <n v="1.1291567"/>
    <s v="14703"/>
    <s v="14703"/>
    <n v="6.4799999999995634"/>
    <n v="6.4829999999965366"/>
    <n v="6.5469999999986612"/>
    <n v="7.3919999999998254"/>
  </r>
  <r>
    <x v="0"/>
    <s v="P97831179"/>
    <x v="0"/>
    <x v="10"/>
    <x v="10"/>
    <x v="10"/>
    <x v="2"/>
    <x v="1"/>
    <x v="1"/>
    <x v="1"/>
    <x v="1"/>
    <x v="2"/>
    <x v="2"/>
    <n v="2028"/>
    <n v="2028"/>
    <d v="1983-07-01T00:00:00"/>
    <d v="1983-07-01T00:00:00"/>
    <d v="2025-02-01T00:00:00"/>
    <d v="2025-02-01T00:00:00"/>
    <n v="52"/>
    <n v="52"/>
    <n v="23"/>
    <n v="23"/>
    <x v="0"/>
    <x v="0"/>
    <s v="26"/>
    <s v="26"/>
    <x v="2"/>
    <x v="2"/>
    <s v="26"/>
    <s v="26"/>
    <x v="0"/>
    <x v="0"/>
    <s v="6.5"/>
    <s v="6.5"/>
    <n v="23101.903999999999"/>
    <n v="22951.741999999998"/>
    <n v="23454.187999999998"/>
    <n v="23301.736000000001"/>
    <n v="23688.728999999999"/>
    <n v="23534.754000000001"/>
    <n v="26748.287"/>
    <n v="26574.425999999999"/>
    <x v="0"/>
    <x v="0"/>
    <x v="0"/>
    <x v="0"/>
    <n v="1.1291567"/>
    <n v="1.1291567"/>
    <s v="14703"/>
    <s v="14703"/>
    <n v="-150.16200000000026"/>
    <n v="-152.4519999999975"/>
    <n v="-153.97499999999854"/>
    <n v="-173.86100000000079"/>
  </r>
  <r>
    <x v="0"/>
    <s v="P97831179"/>
    <x v="0"/>
    <x v="11"/>
    <x v="11"/>
    <x v="11"/>
    <x v="2"/>
    <x v="1"/>
    <x v="1"/>
    <x v="1"/>
    <x v="1"/>
    <x v="2"/>
    <x v="2"/>
    <n v="2028"/>
    <n v="2028"/>
    <d v="1983-07-01T00:00:00"/>
    <d v="1983-07-01T00:00:00"/>
    <d v="2025-02-01T00:00:00"/>
    <d v="2025-02-01T00:00:00"/>
    <n v="52"/>
    <n v="52"/>
    <n v="23"/>
    <n v="23"/>
    <x v="0"/>
    <x v="0"/>
    <s v="26"/>
    <s v="26"/>
    <x v="2"/>
    <x v="2"/>
    <s v="26"/>
    <s v="26"/>
    <x v="0"/>
    <x v="0"/>
    <s v="6.5"/>
    <s v="6.5"/>
    <n v="22951.741999999998"/>
    <n v="22865.51"/>
    <n v="23301.736000000001"/>
    <n v="23214.19"/>
    <n v="23534.754000000001"/>
    <n v="23446.331999999999"/>
    <n v="26574.425999999999"/>
    <n v="26474.581999999999"/>
    <x v="0"/>
    <x v="0"/>
    <x v="0"/>
    <x v="0"/>
    <n v="1.1291567"/>
    <n v="1.1291567"/>
    <s v="14703"/>
    <s v="14703"/>
    <n v="-86.231999999999971"/>
    <n v="-87.546000000002095"/>
    <n v="-88.422000000002299"/>
    <n v="-99.84400000000096"/>
  </r>
  <r>
    <x v="0"/>
    <s v="P97831179"/>
    <x v="0"/>
    <x v="12"/>
    <x v="12"/>
    <x v="12"/>
    <x v="2"/>
    <x v="1"/>
    <x v="1"/>
    <x v="1"/>
    <x v="1"/>
    <x v="2"/>
    <x v="2"/>
    <n v="2028"/>
    <n v="2028"/>
    <d v="1983-07-01T00:00:00"/>
    <d v="1983-07-01T00:00:00"/>
    <d v="2025-02-01T00:00:00"/>
    <d v="2025-02-01T00:00:00"/>
    <n v="52"/>
    <n v="52"/>
    <n v="23"/>
    <n v="23"/>
    <x v="0"/>
    <x v="0"/>
    <s v="26"/>
    <s v="26"/>
    <x v="2"/>
    <x v="2"/>
    <s v="26"/>
    <s v="26"/>
    <x v="0"/>
    <x v="0"/>
    <s v="6.5"/>
    <s v="6.5"/>
    <n v="22865.51"/>
    <n v="22951.096000000001"/>
    <n v="23214.19"/>
    <n v="23301.535"/>
    <n v="23446.331999999999"/>
    <n v="23534.55"/>
    <n v="26474.581999999999"/>
    <n v="26574.195"/>
    <x v="0"/>
    <x v="0"/>
    <x v="0"/>
    <x v="0"/>
    <n v="1.1291567"/>
    <n v="1.1291567"/>
    <s v="14703"/>
    <s v="14703"/>
    <n v="85.586000000002969"/>
    <n v="87.345000000001164"/>
    <n v="88.218000000000757"/>
    <n v="99.613000000001193"/>
  </r>
  <r>
    <x v="0"/>
    <s v="P97831179"/>
    <x v="0"/>
    <x v="13"/>
    <x v="13"/>
    <x v="13"/>
    <x v="2"/>
    <x v="1"/>
    <x v="1"/>
    <x v="1"/>
    <x v="1"/>
    <x v="2"/>
    <x v="2"/>
    <n v="2028"/>
    <n v="2028"/>
    <d v="1983-07-01T00:00:00"/>
    <d v="1983-07-01T00:00:00"/>
    <d v="2025-02-01T00:00:00"/>
    <d v="2025-02-01T00:00:00"/>
    <n v="52"/>
    <n v="52"/>
    <n v="23"/>
    <n v="23"/>
    <x v="0"/>
    <x v="0"/>
    <s v="26"/>
    <s v="26"/>
    <x v="2"/>
    <x v="2"/>
    <s v="26"/>
    <s v="26"/>
    <x v="0"/>
    <x v="0"/>
    <s v="6.5"/>
    <s v="6.5"/>
    <n v="22951.096000000001"/>
    <n v="22951.096000000001"/>
    <n v="23301.535"/>
    <n v="23301.535"/>
    <n v="23534.55"/>
    <n v="23534.55"/>
    <n v="26574.195"/>
    <n v="26574.195"/>
    <x v="0"/>
    <x v="0"/>
    <x v="0"/>
    <x v="0"/>
    <n v="1.1291567"/>
    <n v="1.1291567"/>
    <s v="14703"/>
    <s v="14723.28"/>
    <n v="0"/>
    <n v="0"/>
    <n v="0"/>
    <n v="0"/>
  </r>
  <r>
    <x v="0"/>
    <s v="P97831179"/>
    <x v="0"/>
    <x v="14"/>
    <x v="14"/>
    <x v="14"/>
    <x v="2"/>
    <x v="1"/>
    <x v="1"/>
    <x v="1"/>
    <x v="1"/>
    <x v="2"/>
    <x v="2"/>
    <n v="2028"/>
    <n v="2028"/>
    <d v="1983-07-01T00:00:00"/>
    <d v="1983-07-01T00:00:00"/>
    <d v="2025-02-01T00:00:00"/>
    <d v="2025-02-01T00:00:00"/>
    <n v="52"/>
    <n v="52"/>
    <n v="23"/>
    <n v="23"/>
    <x v="0"/>
    <x v="0"/>
    <s v="26"/>
    <s v="26"/>
    <x v="2"/>
    <x v="2"/>
    <s v="26"/>
    <s v="26"/>
    <x v="0"/>
    <x v="0"/>
    <s v="6.5"/>
    <s v="6.5"/>
    <n v="22951.096000000001"/>
    <n v="22951.096000000001"/>
    <n v="23301.535"/>
    <n v="23301.535"/>
    <n v="23534.55"/>
    <n v="23534.55"/>
    <n v="26574.195"/>
    <n v="26574.195"/>
    <x v="0"/>
    <x v="0"/>
    <x v="0"/>
    <x v="0"/>
    <n v="1.1291567"/>
    <n v="1.1291567"/>
    <s v="14723.28"/>
    <s v="14723.28"/>
    <n v="0"/>
    <n v="0"/>
    <n v="0"/>
    <n v="0"/>
  </r>
  <r>
    <x v="0"/>
    <s v="P97831179"/>
    <x v="0"/>
    <x v="15"/>
    <x v="15"/>
    <x v="15"/>
    <x v="2"/>
    <x v="1"/>
    <x v="1"/>
    <x v="1"/>
    <x v="1"/>
    <x v="2"/>
    <x v="2"/>
    <n v="2028"/>
    <n v="2028"/>
    <d v="1983-07-01T00:00:00"/>
    <d v="1983-07-01T00:00:00"/>
    <d v="2025-02-01T00:00:00"/>
    <d v="2025-02-01T00:00:00"/>
    <n v="52"/>
    <n v="52"/>
    <n v="23"/>
    <n v="23"/>
    <x v="0"/>
    <x v="0"/>
    <s v="26"/>
    <s v="26"/>
    <x v="2"/>
    <x v="2"/>
    <s v="26"/>
    <s v="26"/>
    <x v="0"/>
    <x v="0"/>
    <s v="6.5"/>
    <s v="6.5"/>
    <n v="22951.096000000001"/>
    <n v="22951.096000000001"/>
    <n v="23301.535"/>
    <n v="23301.535"/>
    <n v="23534.55"/>
    <n v="23534.55"/>
    <n v="26574.195"/>
    <n v="26574.195"/>
    <x v="0"/>
    <x v="0"/>
    <x v="0"/>
    <x v="0"/>
    <n v="1.1291567"/>
    <n v="1.1291567"/>
    <s v="14723.28"/>
    <s v="14723.28"/>
    <n v="0"/>
    <n v="0"/>
    <n v="0"/>
    <n v="0"/>
  </r>
  <r>
    <x v="0"/>
    <s v="P97831179"/>
    <x v="0"/>
    <x v="16"/>
    <x v="16"/>
    <x v="16"/>
    <x v="2"/>
    <x v="1"/>
    <x v="1"/>
    <x v="1"/>
    <x v="1"/>
    <x v="2"/>
    <x v="2"/>
    <n v="2028"/>
    <n v="2028"/>
    <d v="1983-07-01T00:00:00"/>
    <d v="1983-07-01T00:00:00"/>
    <d v="2025-02-01T00:00:00"/>
    <d v="2025-02-01T00:00:00"/>
    <n v="52"/>
    <n v="52"/>
    <n v="23"/>
    <n v="23"/>
    <x v="0"/>
    <x v="0"/>
    <s v="26"/>
    <s v="26"/>
    <x v="2"/>
    <x v="2"/>
    <s v="26"/>
    <s v="26"/>
    <x v="0"/>
    <x v="0"/>
    <s v="6.5"/>
    <s v="6.5"/>
    <n v="22951.096000000001"/>
    <n v="22951.096000000001"/>
    <n v="23301.535"/>
    <n v="23301.535"/>
    <n v="23534.55"/>
    <n v="23534.548999999999"/>
    <n v="26574.195"/>
    <n v="26574.195"/>
    <x v="0"/>
    <x v="0"/>
    <x v="0"/>
    <x v="0"/>
    <n v="1.1291567"/>
    <n v="1.1291567"/>
    <s v="14723.28"/>
    <s v="14723.28"/>
    <n v="0"/>
    <n v="0"/>
    <n v="-1.0000000002037268E-3"/>
    <n v="0"/>
  </r>
  <r>
    <x v="0"/>
    <s v="P97831179"/>
    <x v="0"/>
    <x v="17"/>
    <x v="17"/>
    <x v="17"/>
    <x v="1"/>
    <x v="1"/>
    <x v="1"/>
    <x v="1"/>
    <x v="1"/>
    <x v="2"/>
    <x v="2"/>
    <n v="2028"/>
    <n v="2028"/>
    <d v="1983-07-01T00:00:00"/>
    <d v="1983-07-01T00:00:00"/>
    <d v="2025-02-01T00:00:00"/>
    <d v="2025-02-01T00:00:00"/>
    <n v="52"/>
    <n v="52"/>
    <n v="23"/>
    <n v="23"/>
    <x v="0"/>
    <x v="0"/>
    <s v="26"/>
    <s v="26"/>
    <x v="2"/>
    <x v="2"/>
    <s v="26"/>
    <s v="26"/>
    <x v="0"/>
    <x v="0"/>
    <s v="6.5"/>
    <s v="6.5"/>
    <n v="22951.096000000001"/>
    <n v="22951.096000000001"/>
    <n v="23301.535"/>
    <n v="23301.535"/>
    <n v="23534.548999999999"/>
    <n v="23534.548999999999"/>
    <n v="26574.195"/>
    <n v="26574.195"/>
    <x v="0"/>
    <x v="0"/>
    <x v="0"/>
    <x v="0"/>
    <n v="1.1291567"/>
    <n v="1.1291567"/>
    <s v="14723.28"/>
    <s v="14723.28"/>
    <n v="0"/>
    <n v="0"/>
    <n v="0"/>
    <n v="0"/>
  </r>
  <r>
    <x v="0"/>
    <s v="P97831179"/>
    <x v="0"/>
    <x v="18"/>
    <x v="18"/>
    <x v="18"/>
    <x v="3"/>
    <x v="1"/>
    <x v="1"/>
    <x v="1"/>
    <x v="1"/>
    <x v="2"/>
    <x v="2"/>
    <n v="2028"/>
    <n v="2028"/>
    <d v="1983-07-01T00:00:00"/>
    <d v="1983-07-01T00:00:00"/>
    <d v="2025-02-01T00:00:00"/>
    <d v="2025-02-01T00:00:00"/>
    <n v="52"/>
    <n v="52"/>
    <n v="23"/>
    <n v="23"/>
    <x v="0"/>
    <x v="0"/>
    <s v="26"/>
    <s v="26"/>
    <x v="2"/>
    <x v="2"/>
    <s v="26"/>
    <s v="26"/>
    <x v="0"/>
    <x v="0"/>
    <s v="6.5"/>
    <s v="6.5"/>
    <n v="22951.096000000001"/>
    <n v="22951.096000000001"/>
    <n v="23301.535"/>
    <n v="23301.535"/>
    <n v="23534.548999999999"/>
    <n v="23534.548999999999"/>
    <n v="26574.195"/>
    <n v="26574.195"/>
    <x v="0"/>
    <x v="0"/>
    <x v="0"/>
    <x v="0"/>
    <n v="1.1291567"/>
    <n v="1.1291567"/>
    <s v="14723.28"/>
    <s v="14723.28"/>
    <n v="0"/>
    <n v="0"/>
    <n v="0"/>
    <n v="0"/>
  </r>
  <r>
    <x v="0"/>
    <s v="P97831179"/>
    <x v="0"/>
    <x v="19"/>
    <x v="19"/>
    <x v="19"/>
    <x v="4"/>
    <x v="1"/>
    <x v="1"/>
    <x v="1"/>
    <x v="1"/>
    <x v="2"/>
    <x v="2"/>
    <n v="2028"/>
    <n v="2028"/>
    <d v="1983-07-01T00:00:00"/>
    <d v="1983-07-01T00:00:00"/>
    <d v="2025-02-01T00:00:00"/>
    <d v="2025-02-01T00:00:00"/>
    <n v="52"/>
    <n v="52"/>
    <n v="23"/>
    <n v="23"/>
    <x v="0"/>
    <x v="0"/>
    <s v="26"/>
    <s v="26"/>
    <x v="2"/>
    <x v="2"/>
    <s v="26"/>
    <s v="26"/>
    <x v="0"/>
    <x v="0"/>
    <s v="6.5"/>
    <s v="6.5"/>
    <n v="22951.096000000001"/>
    <n v="22951.096000000001"/>
    <n v="23301.535"/>
    <n v="23301.535"/>
    <n v="23534.548999999999"/>
    <n v="23534.548999999999"/>
    <n v="26574.195"/>
    <n v="26574.195"/>
    <x v="0"/>
    <x v="0"/>
    <x v="0"/>
    <x v="0"/>
    <n v="1.1291567"/>
    <n v="1.1291567"/>
    <s v="14723.28"/>
    <s v="14723.28"/>
    <n v="0"/>
    <n v="0"/>
    <n v="0"/>
    <n v="0"/>
  </r>
  <r>
    <x v="0"/>
    <s v="P97831179"/>
    <x v="0"/>
    <x v="20"/>
    <x v="20"/>
    <x v="20"/>
    <x v="2"/>
    <x v="1"/>
    <x v="1"/>
    <x v="1"/>
    <x v="1"/>
    <x v="2"/>
    <x v="2"/>
    <n v="2028"/>
    <n v="2028"/>
    <d v="1983-07-01T00:00:00"/>
    <d v="1983-07-01T00:00:00"/>
    <d v="2025-02-01T00:00:00"/>
    <d v="2025-02-01T00:00:00"/>
    <n v="52"/>
    <n v="52"/>
    <n v="23"/>
    <n v="23"/>
    <x v="0"/>
    <x v="0"/>
    <s v="26"/>
    <s v="26"/>
    <x v="2"/>
    <x v="2"/>
    <s v="26"/>
    <s v="26"/>
    <x v="0"/>
    <x v="0"/>
    <s v="6.5"/>
    <s v="6.5"/>
    <n v="22951.096000000001"/>
    <n v="23009.523000000001"/>
    <n v="23301.535"/>
    <n v="23311.287"/>
    <n v="23534.548999999999"/>
    <n v="23544.400000000001"/>
    <n v="26574.195"/>
    <n v="26585.315999999999"/>
    <x v="0"/>
    <x v="0"/>
    <x v="0"/>
    <x v="0"/>
    <n v="1.1291567"/>
    <n v="1.1291567"/>
    <s v="14723.28"/>
    <s v="14723.28"/>
    <n v="58.42699999999968"/>
    <n v="9.7520000000004075"/>
    <n v="9.8510000000023865"/>
    <n v="11.120999999999185"/>
  </r>
  <r>
    <x v="0"/>
    <s v="P97831179"/>
    <x v="0"/>
    <x v="21"/>
    <x v="21"/>
    <x v="21"/>
    <x v="2"/>
    <x v="1"/>
    <x v="1"/>
    <x v="1"/>
    <x v="1"/>
    <x v="2"/>
    <x v="2"/>
    <n v="2028"/>
    <n v="2028"/>
    <d v="1983-07-01T00:00:00"/>
    <d v="1983-07-01T00:00:00"/>
    <d v="2025-02-01T00:00:00"/>
    <d v="2025-02-01T00:00:00"/>
    <n v="52"/>
    <n v="52"/>
    <n v="23"/>
    <n v="23"/>
    <x v="0"/>
    <x v="0"/>
    <s v="26"/>
    <s v="26"/>
    <x v="2"/>
    <x v="2"/>
    <s v="26"/>
    <s v="26"/>
    <x v="0"/>
    <x v="0"/>
    <s v="6.5"/>
    <s v="6.5"/>
    <n v="23009.523000000001"/>
    <n v="22923.72"/>
    <n v="23311.287"/>
    <n v="23392.815999999999"/>
    <n v="23544.400000000001"/>
    <n v="23626.743999999999"/>
    <n v="26585.315999999999"/>
    <n v="26678.296999999999"/>
    <x v="0"/>
    <x v="0"/>
    <x v="0"/>
    <x v="0"/>
    <n v="1.1291567"/>
    <n v="1.1291567"/>
    <s v="14723.28"/>
    <s v="14723.28"/>
    <n v="-85.802999999999884"/>
    <n v="81.528999999998632"/>
    <n v="82.343999999997322"/>
    <n v="92.980999999999767"/>
  </r>
  <r>
    <x v="0"/>
    <s v="P97911554"/>
    <x v="0"/>
    <x v="0"/>
    <x v="0"/>
    <x v="0"/>
    <x v="0"/>
    <x v="0"/>
    <x v="0"/>
    <x v="0"/>
    <x v="0"/>
    <x v="2"/>
    <x v="2"/>
    <n v="2366.6999999999998"/>
    <n v="2366.6999999999998"/>
    <d v="1992-07-21T00:00:00"/>
    <d v="1992-07-21T00:00:00"/>
    <d v="2025-01-01T00:00:00"/>
    <d v="2025-01-01T00:00:00"/>
    <n v="49"/>
    <n v="49"/>
    <n v="26"/>
    <n v="26"/>
    <x v="0"/>
    <x v="0"/>
    <s v="NA"/>
    <s v="NA"/>
    <x v="0"/>
    <x v="0"/>
    <s v="NA"/>
    <s v="NA"/>
    <x v="0"/>
    <x v="0"/>
    <s v="8.05"/>
    <s v="8.05"/>
    <n v="29411.66"/>
    <n v="29411.66"/>
    <n v="30026.38"/>
    <n v="30026.38"/>
    <n v="30326.645"/>
    <n v="30326.645"/>
    <n v="35024.58"/>
    <n v="35024.58"/>
    <x v="0"/>
    <x v="0"/>
    <x v="0"/>
    <x v="0"/>
    <n v="1.154911"/>
    <n v="1.154911"/>
    <s v="14034.53"/>
    <s v="14034.53"/>
    <n v="0"/>
    <n v="0"/>
    <n v="0"/>
    <n v="0"/>
  </r>
  <r>
    <x v="0"/>
    <s v="P97911554"/>
    <x v="0"/>
    <x v="1"/>
    <x v="1"/>
    <x v="1"/>
    <x v="1"/>
    <x v="0"/>
    <x v="0"/>
    <x v="0"/>
    <x v="0"/>
    <x v="2"/>
    <x v="2"/>
    <n v="2366.6999999999998"/>
    <n v="2366.6999999999998"/>
    <d v="1992-07-21T00:00:00"/>
    <d v="1992-07-21T00:00:00"/>
    <d v="2025-01-01T00:00:00"/>
    <d v="2025-01-01T00:00:00"/>
    <n v="49"/>
    <n v="49"/>
    <n v="26"/>
    <n v="26"/>
    <x v="0"/>
    <x v="0"/>
    <s v="NA"/>
    <s v="NA"/>
    <x v="0"/>
    <x v="0"/>
    <s v="NA"/>
    <s v="NA"/>
    <x v="0"/>
    <x v="0"/>
    <s v="8.05"/>
    <s v="8.05"/>
    <n v="29411.66"/>
    <n v="29411.66"/>
    <n v="30026.38"/>
    <n v="30026.38"/>
    <n v="30326.645"/>
    <n v="30326.645"/>
    <n v="35024.58"/>
    <n v="35024.58"/>
    <x v="0"/>
    <x v="0"/>
    <x v="0"/>
    <x v="0"/>
    <n v="1.154911"/>
    <n v="1.154911"/>
    <s v="14034.53"/>
    <s v="14034.53"/>
    <n v="0"/>
    <n v="0"/>
    <n v="0"/>
    <n v="0"/>
  </r>
  <r>
    <x v="0"/>
    <s v="P97911554"/>
    <x v="0"/>
    <x v="2"/>
    <x v="2"/>
    <x v="2"/>
    <x v="2"/>
    <x v="0"/>
    <x v="0"/>
    <x v="0"/>
    <x v="0"/>
    <x v="2"/>
    <x v="2"/>
    <n v="2366.6999999999998"/>
    <n v="2366.6999999999998"/>
    <d v="1992-07-21T00:00:00"/>
    <d v="1992-07-21T00:00:00"/>
    <d v="2025-01-01T00:00:00"/>
    <d v="2025-01-01T00:00:00"/>
    <n v="49"/>
    <n v="49"/>
    <n v="26"/>
    <n v="26"/>
    <x v="0"/>
    <x v="0"/>
    <s v="NA"/>
    <s v="NA"/>
    <x v="0"/>
    <x v="0"/>
    <s v="NA"/>
    <s v="NA"/>
    <x v="0"/>
    <x v="0"/>
    <s v="8.05"/>
    <s v="8.05"/>
    <n v="29411.66"/>
    <n v="29411.66"/>
    <n v="30026.38"/>
    <n v="30026.38"/>
    <n v="30326.645"/>
    <n v="30326.645"/>
    <n v="35024.58"/>
    <n v="35024.574000000001"/>
    <x v="0"/>
    <x v="0"/>
    <x v="0"/>
    <x v="0"/>
    <n v="1.154911"/>
    <n v="1.154911"/>
    <s v="14034.53"/>
    <s v="14034.53"/>
    <n v="0"/>
    <n v="0"/>
    <n v="0"/>
    <n v="-6.0000000012223609E-3"/>
  </r>
  <r>
    <x v="0"/>
    <s v="P97911554"/>
    <x v="0"/>
    <x v="3"/>
    <x v="3"/>
    <x v="3"/>
    <x v="2"/>
    <x v="0"/>
    <x v="0"/>
    <x v="0"/>
    <x v="0"/>
    <x v="2"/>
    <x v="2"/>
    <n v="2366.6999999999998"/>
    <n v="2366.6999999999998"/>
    <d v="1992-07-21T00:00:00"/>
    <d v="1992-07-21T00:00:00"/>
    <d v="2025-01-01T00:00:00"/>
    <d v="2025-01-01T00:00:00"/>
    <n v="49"/>
    <n v="49"/>
    <n v="26"/>
    <n v="26"/>
    <x v="0"/>
    <x v="0"/>
    <s v="NA"/>
    <s v="NA"/>
    <x v="0"/>
    <x v="0"/>
    <s v="NA"/>
    <s v="NA"/>
    <x v="0"/>
    <x v="0"/>
    <s v="8.05"/>
    <s v="8.05"/>
    <n v="29411.66"/>
    <n v="29411.66"/>
    <n v="30026.38"/>
    <n v="30026.38"/>
    <n v="30326.645"/>
    <n v="30326.645"/>
    <n v="35024.574000000001"/>
    <n v="35024.574000000001"/>
    <x v="0"/>
    <x v="0"/>
    <x v="0"/>
    <x v="0"/>
    <n v="1.154911"/>
    <n v="1.154911"/>
    <s v="14034.53"/>
    <s v="14034.53"/>
    <n v="0"/>
    <n v="0"/>
    <n v="0"/>
    <n v="0"/>
  </r>
  <r>
    <x v="0"/>
    <s v="P97911554"/>
    <x v="0"/>
    <x v="4"/>
    <x v="4"/>
    <x v="4"/>
    <x v="2"/>
    <x v="0"/>
    <x v="0"/>
    <x v="0"/>
    <x v="0"/>
    <x v="2"/>
    <x v="2"/>
    <n v="2366.6999999999998"/>
    <n v="2366.6999999999998"/>
    <d v="1992-07-21T00:00:00"/>
    <d v="1992-07-21T00:00:00"/>
    <d v="2025-01-01T00:00:00"/>
    <d v="2025-01-01T00:00:00"/>
    <n v="49"/>
    <n v="49"/>
    <n v="26"/>
    <n v="26"/>
    <x v="0"/>
    <x v="0"/>
    <s v="NA"/>
    <s v="NA"/>
    <x v="0"/>
    <x v="0"/>
    <s v="NA"/>
    <s v="NA"/>
    <x v="0"/>
    <x v="0"/>
    <s v="8.05"/>
    <s v="8.05"/>
    <n v="29411.66"/>
    <n v="29419.335999999999"/>
    <n v="30026.38"/>
    <n v="30026.870999999999"/>
    <n v="30326.645"/>
    <n v="30327.138999999999"/>
    <n v="35024.574000000001"/>
    <n v="35025.15"/>
    <x v="0"/>
    <x v="0"/>
    <x v="0"/>
    <x v="0"/>
    <n v="1.154911"/>
    <n v="1.154911"/>
    <s v="14034.53"/>
    <s v="14034.53"/>
    <n v="7.6759999999994761"/>
    <n v="0.49099999999816646"/>
    <n v="0.49399999999877764"/>
    <n v="0.57600000000093132"/>
  </r>
  <r>
    <x v="0"/>
    <s v="P97911554"/>
    <x v="0"/>
    <x v="5"/>
    <x v="5"/>
    <x v="5"/>
    <x v="2"/>
    <x v="0"/>
    <x v="0"/>
    <x v="0"/>
    <x v="0"/>
    <x v="2"/>
    <x v="2"/>
    <n v="2366.6999999999998"/>
    <n v="2366.6999999999998"/>
    <d v="1992-07-21T00:00:00"/>
    <d v="1992-07-21T00:00:00"/>
    <d v="2025-01-01T00:00:00"/>
    <d v="2025-01-01T00:00:00"/>
    <n v="49"/>
    <n v="49"/>
    <n v="26"/>
    <n v="26"/>
    <x v="0"/>
    <x v="0"/>
    <s v="NA"/>
    <s v="NA"/>
    <x v="0"/>
    <x v="0"/>
    <s v="NA"/>
    <s v="NA"/>
    <x v="0"/>
    <x v="0"/>
    <s v="8.05"/>
    <s v="8.05"/>
    <n v="29419.335999999999"/>
    <n v="27221.62"/>
    <n v="30026.870999999999"/>
    <n v="27783.741999999998"/>
    <n v="30327.138999999999"/>
    <n v="28061.58"/>
    <n v="35025.15"/>
    <n v="32408.627"/>
    <x v="0"/>
    <x v="0"/>
    <x v="0"/>
    <x v="0"/>
    <n v="1.154911"/>
    <n v="1.154911"/>
    <s v="14034.53"/>
    <s v="14034.53"/>
    <n v="-2197.7160000000003"/>
    <n v="-2243.1290000000008"/>
    <n v="-2265.5589999999975"/>
    <n v="-2616.523000000001"/>
  </r>
  <r>
    <x v="0"/>
    <s v="P97911554"/>
    <x v="0"/>
    <x v="6"/>
    <x v="6"/>
    <x v="6"/>
    <x v="2"/>
    <x v="0"/>
    <x v="0"/>
    <x v="0"/>
    <x v="0"/>
    <x v="2"/>
    <x v="2"/>
    <n v="2366.6999999999998"/>
    <n v="2366.6999999999998"/>
    <d v="1992-07-21T00:00:00"/>
    <d v="1992-07-21T00:00:00"/>
    <d v="2025-01-01T00:00:00"/>
    <d v="2025-01-01T00:00:00"/>
    <n v="49"/>
    <n v="49"/>
    <n v="26"/>
    <n v="26"/>
    <x v="0"/>
    <x v="0"/>
    <s v="NA"/>
    <s v="NA"/>
    <x v="0"/>
    <x v="0"/>
    <s v="NA"/>
    <s v="NA"/>
    <x v="0"/>
    <x v="0"/>
    <s v="8.05"/>
    <s v="8.05"/>
    <n v="27221.62"/>
    <n v="27357.388999999999"/>
    <n v="27783.741999999998"/>
    <n v="27918.037"/>
    <n v="28061.58"/>
    <n v="28197.217000000001"/>
    <n v="32408.627"/>
    <n v="32565.276999999998"/>
    <x v="0"/>
    <x v="0"/>
    <x v="0"/>
    <x v="0"/>
    <n v="1.154911"/>
    <n v="1.154911"/>
    <s v="14034.53"/>
    <s v="14034.53"/>
    <n v="135.76900000000023"/>
    <n v="134.29500000000189"/>
    <n v="135.63699999999881"/>
    <n v="156.64999999999782"/>
  </r>
  <r>
    <x v="0"/>
    <s v="P97911554"/>
    <x v="0"/>
    <x v="7"/>
    <x v="7"/>
    <x v="7"/>
    <x v="1"/>
    <x v="0"/>
    <x v="1"/>
    <x v="0"/>
    <x v="0"/>
    <x v="2"/>
    <x v="2"/>
    <n v="2366.6999999999998"/>
    <n v="2366.6999999999998"/>
    <d v="1992-07-21T00:00:00"/>
    <d v="1992-07-21T00:00:00"/>
    <d v="2025-01-01T00:00:00"/>
    <d v="2025-02-01T00:00:00"/>
    <n v="49"/>
    <n v="49"/>
    <n v="26"/>
    <n v="26"/>
    <x v="0"/>
    <x v="0"/>
    <s v="NA"/>
    <s v="NA"/>
    <x v="0"/>
    <x v="0"/>
    <s v="NA"/>
    <s v="NA"/>
    <x v="0"/>
    <x v="0"/>
    <s v="8.05"/>
    <s v="8.05"/>
    <n v="27357.388999999999"/>
    <n v="27357.388999999999"/>
    <n v="27918.037"/>
    <n v="27918.037"/>
    <n v="28197.217000000001"/>
    <n v="28197.217000000001"/>
    <n v="32565.276999999998"/>
    <n v="32565.276999999998"/>
    <x v="0"/>
    <x v="0"/>
    <x v="0"/>
    <x v="0"/>
    <n v="1.154911"/>
    <n v="1.154911"/>
    <s v="14034.53"/>
    <s v="14034.53"/>
    <n v="0"/>
    <n v="0"/>
    <n v="0"/>
    <n v="0"/>
  </r>
  <r>
    <x v="0"/>
    <s v="P97911554"/>
    <x v="0"/>
    <x v="8"/>
    <x v="8"/>
    <x v="8"/>
    <x v="2"/>
    <x v="1"/>
    <x v="1"/>
    <x v="0"/>
    <x v="0"/>
    <x v="2"/>
    <x v="2"/>
    <n v="2366.6999999999998"/>
    <n v="2366.6999999999998"/>
    <d v="1992-07-21T00:00:00"/>
    <d v="1992-07-21T00:00:00"/>
    <d v="2025-02-01T00:00:00"/>
    <d v="2025-02-01T00:00:00"/>
    <n v="49"/>
    <n v="49"/>
    <n v="26"/>
    <n v="26"/>
    <x v="0"/>
    <x v="0"/>
    <s v="NA"/>
    <s v="NA"/>
    <x v="0"/>
    <x v="0"/>
    <s v="NA"/>
    <s v="NA"/>
    <x v="0"/>
    <x v="0"/>
    <s v="8.05"/>
    <s v="8.05"/>
    <n v="27357.388999999999"/>
    <n v="27357.388999999999"/>
    <n v="27918.037"/>
    <n v="27918.037"/>
    <n v="28197.217000000001"/>
    <n v="28197.217000000001"/>
    <n v="32565.276999999998"/>
    <n v="32565.276999999998"/>
    <x v="0"/>
    <x v="0"/>
    <x v="0"/>
    <x v="0"/>
    <n v="1.154911"/>
    <n v="1.154911"/>
    <s v="14034.53"/>
    <s v="14034.53"/>
    <n v="0"/>
    <n v="0"/>
    <n v="0"/>
    <n v="0"/>
  </r>
  <r>
    <x v="0"/>
    <s v="P97911554"/>
    <x v="0"/>
    <x v="9"/>
    <x v="9"/>
    <x v="9"/>
    <x v="2"/>
    <x v="1"/>
    <x v="1"/>
    <x v="0"/>
    <x v="0"/>
    <x v="2"/>
    <x v="2"/>
    <n v="2366.6999999999998"/>
    <n v="2366.6999999999998"/>
    <d v="1992-07-21T00:00:00"/>
    <d v="1992-07-21T00:00:00"/>
    <d v="2025-02-01T00:00:00"/>
    <d v="2025-02-01T00:00:00"/>
    <n v="49"/>
    <n v="49"/>
    <n v="26"/>
    <n v="26"/>
    <x v="0"/>
    <x v="0"/>
    <s v="NA"/>
    <s v="NA"/>
    <x v="0"/>
    <x v="0"/>
    <s v="NA"/>
    <s v="NA"/>
    <x v="0"/>
    <x v="0"/>
    <s v="8.05"/>
    <s v="8.05"/>
    <n v="27357.388999999999"/>
    <n v="27365.455000000002"/>
    <n v="27918.037"/>
    <n v="27926.101999999999"/>
    <n v="28197.217000000001"/>
    <n v="28205.363000000001"/>
    <n v="32565.276999999998"/>
    <n v="32574.684000000001"/>
    <x v="0"/>
    <x v="0"/>
    <x v="0"/>
    <x v="0"/>
    <n v="1.154911"/>
    <n v="1.154911"/>
    <s v="14034.53"/>
    <s v="14034.53"/>
    <n v="8.066000000002532"/>
    <n v="8.0649999999986903"/>
    <n v="8.1460000000006403"/>
    <n v="9.4070000000028813"/>
  </r>
  <r>
    <x v="0"/>
    <s v="P97911554"/>
    <x v="0"/>
    <x v="10"/>
    <x v="10"/>
    <x v="10"/>
    <x v="2"/>
    <x v="1"/>
    <x v="1"/>
    <x v="0"/>
    <x v="0"/>
    <x v="2"/>
    <x v="2"/>
    <n v="2366.6999999999998"/>
    <n v="2366.6999999999998"/>
    <d v="1992-07-21T00:00:00"/>
    <d v="1992-07-21T00:00:00"/>
    <d v="2025-02-01T00:00:00"/>
    <d v="2025-02-01T00:00:00"/>
    <n v="49"/>
    <n v="49"/>
    <n v="26"/>
    <n v="26"/>
    <x v="0"/>
    <x v="0"/>
    <s v="NA"/>
    <s v="NA"/>
    <x v="0"/>
    <x v="0"/>
    <s v="NA"/>
    <s v="NA"/>
    <x v="0"/>
    <x v="0"/>
    <s v="8.05"/>
    <s v="8.05"/>
    <n v="27365.455000000002"/>
    <n v="27187.578000000001"/>
    <n v="27926.101999999999"/>
    <n v="27744.581999999999"/>
    <n v="28205.363000000001"/>
    <n v="28022.026999999998"/>
    <n v="32574.684000000001"/>
    <n v="32362.95"/>
    <x v="0"/>
    <x v="0"/>
    <x v="0"/>
    <x v="0"/>
    <n v="1.154911"/>
    <n v="1.154911"/>
    <s v="14034.53"/>
    <s v="14034.53"/>
    <n v="-177.87700000000041"/>
    <n v="-181.52000000000044"/>
    <n v="-183.33600000000297"/>
    <n v="-211.73400000000038"/>
  </r>
  <r>
    <x v="0"/>
    <s v="P97911554"/>
    <x v="0"/>
    <x v="11"/>
    <x v="11"/>
    <x v="11"/>
    <x v="2"/>
    <x v="1"/>
    <x v="1"/>
    <x v="0"/>
    <x v="0"/>
    <x v="2"/>
    <x v="2"/>
    <n v="2366.6999999999998"/>
    <n v="2366.6999999999998"/>
    <d v="1992-07-21T00:00:00"/>
    <d v="1992-07-21T00:00:00"/>
    <d v="2025-02-01T00:00:00"/>
    <d v="2025-02-01T00:00:00"/>
    <n v="49"/>
    <n v="49"/>
    <n v="26"/>
    <n v="26"/>
    <x v="0"/>
    <x v="0"/>
    <s v="NA"/>
    <s v="NA"/>
    <x v="0"/>
    <x v="0"/>
    <s v="NA"/>
    <s v="NA"/>
    <x v="0"/>
    <x v="0"/>
    <s v="8.05"/>
    <s v="8.05"/>
    <n v="27187.578000000001"/>
    <n v="27148.006000000001"/>
    <n v="27744.581999999999"/>
    <n v="27704.197"/>
    <n v="28022.026999999998"/>
    <n v="27981.238000000001"/>
    <n v="32362.95"/>
    <n v="32315.842000000001"/>
    <x v="0"/>
    <x v="0"/>
    <x v="0"/>
    <x v="0"/>
    <n v="1.154911"/>
    <n v="1.154911"/>
    <s v="14034.53"/>
    <s v="14034.53"/>
    <n v="-39.572000000000116"/>
    <n v="-40.384999999998399"/>
    <n v="-40.788999999997031"/>
    <n v="-47.108000000000175"/>
  </r>
  <r>
    <x v="0"/>
    <s v="P97911554"/>
    <x v="0"/>
    <x v="12"/>
    <x v="12"/>
    <x v="12"/>
    <x v="2"/>
    <x v="1"/>
    <x v="1"/>
    <x v="0"/>
    <x v="0"/>
    <x v="2"/>
    <x v="2"/>
    <n v="2366.6999999999998"/>
    <n v="2366.6999999999998"/>
    <d v="1992-07-21T00:00:00"/>
    <d v="1992-07-21T00:00:00"/>
    <d v="2025-02-01T00:00:00"/>
    <d v="2025-02-01T00:00:00"/>
    <n v="49"/>
    <n v="49"/>
    <n v="26"/>
    <n v="26"/>
    <x v="0"/>
    <x v="0"/>
    <s v="NA"/>
    <s v="NA"/>
    <x v="0"/>
    <x v="0"/>
    <s v="NA"/>
    <s v="NA"/>
    <x v="0"/>
    <x v="0"/>
    <s v="8.05"/>
    <s v="8.05"/>
    <n v="27148.006000000001"/>
    <n v="27283.407999999999"/>
    <n v="27704.197"/>
    <n v="27835.136999999999"/>
    <n v="27981.238000000001"/>
    <n v="28113.488000000001"/>
    <n v="32315.842000000001"/>
    <n v="32468.578000000001"/>
    <x v="0"/>
    <x v="0"/>
    <x v="0"/>
    <x v="0"/>
    <n v="1.154911"/>
    <n v="1.154911"/>
    <s v="14034.53"/>
    <s v="14034.53"/>
    <n v="135.40199999999822"/>
    <n v="130.93999999999869"/>
    <n v="132.25"/>
    <n v="152.73600000000079"/>
  </r>
  <r>
    <x v="0"/>
    <s v="P97911554"/>
    <x v="0"/>
    <x v="13"/>
    <x v="13"/>
    <x v="13"/>
    <x v="2"/>
    <x v="1"/>
    <x v="1"/>
    <x v="0"/>
    <x v="0"/>
    <x v="2"/>
    <x v="2"/>
    <n v="2366.6999999999998"/>
    <n v="2366.6999999999998"/>
    <d v="1992-07-21T00:00:00"/>
    <d v="1992-07-21T00:00:00"/>
    <d v="2025-02-01T00:00:00"/>
    <d v="2025-02-01T00:00:00"/>
    <n v="49"/>
    <n v="49"/>
    <n v="26"/>
    <n v="26"/>
    <x v="0"/>
    <x v="0"/>
    <s v="NA"/>
    <s v="NA"/>
    <x v="0"/>
    <x v="0"/>
    <s v="NA"/>
    <s v="NA"/>
    <x v="0"/>
    <x v="0"/>
    <s v="8.05"/>
    <s v="8.05"/>
    <n v="27283.407999999999"/>
    <n v="27283.407999999999"/>
    <n v="27835.136999999999"/>
    <n v="27835.136999999999"/>
    <n v="28113.488000000001"/>
    <n v="28113.488000000001"/>
    <n v="32468.578000000001"/>
    <n v="32468.578000000001"/>
    <x v="0"/>
    <x v="0"/>
    <x v="0"/>
    <x v="0"/>
    <n v="1.154911"/>
    <n v="1.154911"/>
    <s v="14034.53"/>
    <s v="14058.197"/>
    <n v="0"/>
    <n v="0"/>
    <n v="0"/>
    <n v="0"/>
  </r>
  <r>
    <x v="0"/>
    <s v="P97911554"/>
    <x v="0"/>
    <x v="14"/>
    <x v="14"/>
    <x v="14"/>
    <x v="2"/>
    <x v="1"/>
    <x v="1"/>
    <x v="0"/>
    <x v="0"/>
    <x v="2"/>
    <x v="2"/>
    <n v="2366.6999999999998"/>
    <n v="2366.6999999999998"/>
    <d v="1992-07-21T00:00:00"/>
    <d v="1992-07-21T00:00:00"/>
    <d v="2025-02-01T00:00:00"/>
    <d v="2025-02-01T00:00:00"/>
    <n v="49"/>
    <n v="49"/>
    <n v="26"/>
    <n v="26"/>
    <x v="0"/>
    <x v="0"/>
    <s v="NA"/>
    <s v="NA"/>
    <x v="0"/>
    <x v="0"/>
    <s v="NA"/>
    <s v="NA"/>
    <x v="0"/>
    <x v="0"/>
    <s v="8.05"/>
    <s v="8.05"/>
    <n v="27283.407999999999"/>
    <n v="27283.407999999999"/>
    <n v="27835.136999999999"/>
    <n v="27835.136999999999"/>
    <n v="28113.488000000001"/>
    <n v="28113.488000000001"/>
    <n v="32468.578000000001"/>
    <n v="32468.578000000001"/>
    <x v="0"/>
    <x v="0"/>
    <x v="0"/>
    <x v="0"/>
    <n v="1.154911"/>
    <n v="1.154911"/>
    <s v="14058.197"/>
    <s v="14058.197"/>
    <n v="0"/>
    <n v="0"/>
    <n v="0"/>
    <n v="0"/>
  </r>
  <r>
    <x v="0"/>
    <s v="P97911554"/>
    <x v="0"/>
    <x v="15"/>
    <x v="15"/>
    <x v="15"/>
    <x v="2"/>
    <x v="1"/>
    <x v="1"/>
    <x v="0"/>
    <x v="0"/>
    <x v="2"/>
    <x v="2"/>
    <n v="2366.6999999999998"/>
    <n v="2366.6999999999998"/>
    <d v="1992-07-21T00:00:00"/>
    <d v="1992-07-21T00:00:00"/>
    <d v="2025-02-01T00:00:00"/>
    <d v="2025-02-01T00:00:00"/>
    <n v="49"/>
    <n v="49"/>
    <n v="26"/>
    <n v="26"/>
    <x v="0"/>
    <x v="0"/>
    <s v="NA"/>
    <s v="NA"/>
    <x v="0"/>
    <x v="0"/>
    <s v="NA"/>
    <s v="NA"/>
    <x v="0"/>
    <x v="0"/>
    <s v="8.05"/>
    <s v="8.05"/>
    <n v="27283.407999999999"/>
    <n v="27283.407999999999"/>
    <n v="27835.136999999999"/>
    <n v="27835.136999999999"/>
    <n v="28113.488000000001"/>
    <n v="28113.488000000001"/>
    <n v="32468.578000000001"/>
    <n v="32468.578000000001"/>
    <x v="0"/>
    <x v="0"/>
    <x v="0"/>
    <x v="0"/>
    <n v="1.154911"/>
    <n v="1.154911"/>
    <s v="14058.197"/>
    <s v="14058.197"/>
    <n v="0"/>
    <n v="0"/>
    <n v="0"/>
    <n v="0"/>
  </r>
  <r>
    <x v="0"/>
    <s v="P97911554"/>
    <x v="0"/>
    <x v="16"/>
    <x v="16"/>
    <x v="16"/>
    <x v="2"/>
    <x v="1"/>
    <x v="1"/>
    <x v="0"/>
    <x v="0"/>
    <x v="2"/>
    <x v="2"/>
    <n v="2366.6999999999998"/>
    <n v="2366.6999999999998"/>
    <d v="1992-07-21T00:00:00"/>
    <d v="1992-07-21T00:00:00"/>
    <d v="2025-02-01T00:00:00"/>
    <d v="2025-02-01T00:00:00"/>
    <n v="49"/>
    <n v="49"/>
    <n v="26"/>
    <n v="26"/>
    <x v="0"/>
    <x v="0"/>
    <s v="NA"/>
    <s v="NA"/>
    <x v="0"/>
    <x v="0"/>
    <s v="NA"/>
    <s v="NA"/>
    <x v="0"/>
    <x v="0"/>
    <s v="8.05"/>
    <s v="8.05"/>
    <n v="27283.407999999999"/>
    <n v="27283.407999999999"/>
    <n v="27835.136999999999"/>
    <n v="27835.136999999999"/>
    <n v="28113.488000000001"/>
    <n v="28113.488000000001"/>
    <n v="32468.578000000001"/>
    <n v="32468.578000000001"/>
    <x v="0"/>
    <x v="0"/>
    <x v="0"/>
    <x v="0"/>
    <n v="1.154911"/>
    <n v="1.154911"/>
    <s v="14058.197"/>
    <s v="14058.197"/>
    <n v="0"/>
    <n v="0"/>
    <n v="0"/>
    <n v="0"/>
  </r>
  <r>
    <x v="0"/>
    <s v="P97911554"/>
    <x v="0"/>
    <x v="17"/>
    <x v="17"/>
    <x v="17"/>
    <x v="1"/>
    <x v="1"/>
    <x v="1"/>
    <x v="0"/>
    <x v="0"/>
    <x v="2"/>
    <x v="2"/>
    <n v="2366.6999999999998"/>
    <n v="2366.6999999999998"/>
    <d v="1992-07-21T00:00:00"/>
    <d v="1992-07-21T00:00:00"/>
    <d v="2025-02-01T00:00:00"/>
    <d v="2025-02-01T00:00:00"/>
    <n v="49"/>
    <n v="49"/>
    <n v="26"/>
    <n v="26"/>
    <x v="0"/>
    <x v="0"/>
    <s v="NA"/>
    <s v="NA"/>
    <x v="0"/>
    <x v="0"/>
    <s v="NA"/>
    <s v="NA"/>
    <x v="0"/>
    <x v="0"/>
    <s v="8.05"/>
    <s v="8.05"/>
    <n v="27283.407999999999"/>
    <n v="27283.407999999999"/>
    <n v="27835.136999999999"/>
    <n v="27835.136999999999"/>
    <n v="28113.488000000001"/>
    <n v="28113.488000000001"/>
    <n v="32468.578000000001"/>
    <n v="32468.578000000001"/>
    <x v="0"/>
    <x v="0"/>
    <x v="0"/>
    <x v="0"/>
    <n v="1.154911"/>
    <n v="1.154911"/>
    <s v="14058.197"/>
    <s v="14058.197"/>
    <n v="0"/>
    <n v="0"/>
    <n v="0"/>
    <n v="0"/>
  </r>
  <r>
    <x v="0"/>
    <s v="P97911554"/>
    <x v="0"/>
    <x v="18"/>
    <x v="18"/>
    <x v="18"/>
    <x v="3"/>
    <x v="1"/>
    <x v="1"/>
    <x v="0"/>
    <x v="0"/>
    <x v="2"/>
    <x v="2"/>
    <n v="2366.6999999999998"/>
    <n v="2366.6999999999998"/>
    <d v="1992-07-21T00:00:00"/>
    <d v="1992-07-21T00:00:00"/>
    <d v="2025-02-01T00:00:00"/>
    <d v="2025-02-01T00:00:00"/>
    <n v="49"/>
    <n v="49"/>
    <n v="26"/>
    <n v="26"/>
    <x v="0"/>
    <x v="0"/>
    <s v="NA"/>
    <s v="NA"/>
    <x v="0"/>
    <x v="0"/>
    <s v="NA"/>
    <s v="NA"/>
    <x v="0"/>
    <x v="0"/>
    <s v="8.05"/>
    <s v="8.05"/>
    <n v="27283.407999999999"/>
    <n v="27283.407999999999"/>
    <n v="27835.136999999999"/>
    <n v="27835.136999999999"/>
    <n v="28113.488000000001"/>
    <n v="28113.488000000001"/>
    <n v="32468.578000000001"/>
    <n v="32468.578000000001"/>
    <x v="0"/>
    <x v="0"/>
    <x v="0"/>
    <x v="0"/>
    <n v="1.154911"/>
    <n v="1.154911"/>
    <s v="14058.197"/>
    <s v="14058.197"/>
    <n v="0"/>
    <n v="0"/>
    <n v="0"/>
    <n v="0"/>
  </r>
  <r>
    <x v="0"/>
    <s v="P97911554"/>
    <x v="0"/>
    <x v="19"/>
    <x v="19"/>
    <x v="19"/>
    <x v="4"/>
    <x v="1"/>
    <x v="1"/>
    <x v="0"/>
    <x v="0"/>
    <x v="2"/>
    <x v="2"/>
    <n v="2366.6999999999998"/>
    <n v="2366.6999999999998"/>
    <d v="1992-07-21T00:00:00"/>
    <d v="1992-07-21T00:00:00"/>
    <d v="2025-02-01T00:00:00"/>
    <d v="2025-02-01T00:00:00"/>
    <n v="49"/>
    <n v="49"/>
    <n v="26"/>
    <n v="26"/>
    <x v="0"/>
    <x v="0"/>
    <s v="NA"/>
    <s v="NA"/>
    <x v="0"/>
    <x v="0"/>
    <s v="NA"/>
    <s v="NA"/>
    <x v="0"/>
    <x v="0"/>
    <s v="8.05"/>
    <s v="8.05"/>
    <n v="27283.407999999999"/>
    <n v="27283.407999999999"/>
    <n v="27835.136999999999"/>
    <n v="27835.136999999999"/>
    <n v="28113.488000000001"/>
    <n v="28113.488000000001"/>
    <n v="32468.578000000001"/>
    <n v="32468.578000000001"/>
    <x v="0"/>
    <x v="0"/>
    <x v="0"/>
    <x v="0"/>
    <n v="1.154911"/>
    <n v="1.154911"/>
    <s v="14058.197"/>
    <s v="14058.197"/>
    <n v="0"/>
    <n v="0"/>
    <n v="0"/>
    <n v="0"/>
  </r>
  <r>
    <x v="0"/>
    <s v="P97911554"/>
    <x v="0"/>
    <x v="20"/>
    <x v="20"/>
    <x v="20"/>
    <x v="2"/>
    <x v="1"/>
    <x v="1"/>
    <x v="0"/>
    <x v="0"/>
    <x v="2"/>
    <x v="2"/>
    <n v="2366.6999999999998"/>
    <n v="2366.6999999999998"/>
    <d v="1992-07-21T00:00:00"/>
    <d v="1992-07-21T00:00:00"/>
    <d v="2025-02-01T00:00:00"/>
    <d v="2025-02-01T00:00:00"/>
    <n v="49"/>
    <n v="49"/>
    <n v="26"/>
    <n v="26"/>
    <x v="0"/>
    <x v="0"/>
    <s v="NA"/>
    <s v="NA"/>
    <x v="0"/>
    <x v="0"/>
    <s v="NA"/>
    <s v="NA"/>
    <x v="0"/>
    <x v="0"/>
    <s v="8.05"/>
    <s v="8.05"/>
    <n v="27283.407999999999"/>
    <n v="27351.585999999999"/>
    <n v="27835.136999999999"/>
    <n v="27846.991999999998"/>
    <n v="28113.488000000001"/>
    <n v="28125.463"/>
    <n v="32468.578000000001"/>
    <n v="32482.405999999999"/>
    <x v="0"/>
    <x v="0"/>
    <x v="0"/>
    <x v="0"/>
    <n v="1.154911"/>
    <n v="1.154911"/>
    <s v="14058.197"/>
    <s v="14058.197"/>
    <n v="68.177999999999884"/>
    <n v="11.854999999999563"/>
    <n v="11.974999999998545"/>
    <n v="13.827999999997701"/>
  </r>
  <r>
    <x v="0"/>
    <s v="P97911554"/>
    <x v="0"/>
    <x v="21"/>
    <x v="21"/>
    <x v="21"/>
    <x v="2"/>
    <x v="1"/>
    <x v="1"/>
    <x v="0"/>
    <x v="0"/>
    <x v="2"/>
    <x v="2"/>
    <n v="2366.6999999999998"/>
    <n v="2366.6999999999998"/>
    <d v="1992-07-21T00:00:00"/>
    <d v="1992-07-21T00:00:00"/>
    <d v="2025-02-01T00:00:00"/>
    <d v="2025-02-01T00:00:00"/>
    <n v="49"/>
    <n v="49"/>
    <n v="26"/>
    <n v="26"/>
    <x v="0"/>
    <x v="0"/>
    <s v="NA"/>
    <s v="NA"/>
    <x v="0"/>
    <x v="0"/>
    <s v="NA"/>
    <s v="NA"/>
    <x v="0"/>
    <x v="0"/>
    <s v="8.05"/>
    <s v="8.05"/>
    <n v="27351.585999999999"/>
    <n v="27215.846000000001"/>
    <n v="27846.991999999998"/>
    <n v="27968.291000000001"/>
    <n v="28125.463"/>
    <n v="28247.974999999999"/>
    <n v="32482.405999999999"/>
    <n v="32623.898000000001"/>
    <x v="0"/>
    <x v="0"/>
    <x v="0"/>
    <x v="0"/>
    <n v="1.154911"/>
    <n v="1.154911"/>
    <s v="14058.197"/>
    <s v="14058.197"/>
    <n v="-135.73999999999796"/>
    <n v="121.29900000000271"/>
    <n v="122.51199999999881"/>
    <n v="141.49200000000201"/>
  </r>
  <r>
    <x v="0"/>
    <s v="P98027313"/>
    <x v="0"/>
    <x v="0"/>
    <x v="0"/>
    <x v="0"/>
    <x v="0"/>
    <x v="0"/>
    <x v="0"/>
    <x v="1"/>
    <x v="1"/>
    <x v="2"/>
    <x v="2"/>
    <n v="420"/>
    <n v="420"/>
    <d v="1984-05-23T00:00:00"/>
    <d v="1984-05-23T00:00:00"/>
    <d v="2025-01-01T00:00:00"/>
    <d v="2025-01-01T00:00:00"/>
    <n v="56"/>
    <n v="56"/>
    <n v="19"/>
    <n v="19"/>
    <x v="0"/>
    <x v="0"/>
    <s v="NA"/>
    <s v="NA"/>
    <x v="0"/>
    <x v="0"/>
    <s v="NA"/>
    <s v="NA"/>
    <x v="0"/>
    <x v="0"/>
    <s v="1.25"/>
    <s v="1.25"/>
    <n v="5538.8516"/>
    <n v="5538.8516"/>
    <n v="5628.0902999999998"/>
    <n v="5628.0902999999998"/>
    <n v="5684.3710000000001"/>
    <n v="5684.3710000000001"/>
    <n v="6547.3320000000003"/>
    <n v="6547.3320000000003"/>
    <x v="0"/>
    <x v="0"/>
    <x v="0"/>
    <x v="0"/>
    <n v="1.1518128000000001"/>
    <n v="1.1518128000000001"/>
    <s v="3003"/>
    <s v="3003"/>
    <n v="0"/>
    <n v="0"/>
    <n v="0"/>
    <n v="0"/>
  </r>
  <r>
    <x v="0"/>
    <s v="P98027313"/>
    <x v="0"/>
    <x v="1"/>
    <x v="1"/>
    <x v="1"/>
    <x v="1"/>
    <x v="0"/>
    <x v="0"/>
    <x v="1"/>
    <x v="1"/>
    <x v="2"/>
    <x v="2"/>
    <n v="420"/>
    <n v="420"/>
    <d v="1984-05-23T00:00:00"/>
    <d v="1984-05-23T00:00:00"/>
    <d v="2025-01-01T00:00:00"/>
    <d v="2025-01-01T00:00:00"/>
    <n v="56"/>
    <n v="56"/>
    <n v="19"/>
    <n v="19"/>
    <x v="0"/>
    <x v="0"/>
    <s v="NA"/>
    <s v="NA"/>
    <x v="0"/>
    <x v="0"/>
    <s v="NA"/>
    <s v="NA"/>
    <x v="0"/>
    <x v="0"/>
    <s v="1.25"/>
    <s v="1.25"/>
    <n v="5538.8516"/>
    <n v="5538.8516"/>
    <n v="5628.0902999999998"/>
    <n v="5628.0902999999998"/>
    <n v="5684.3710000000001"/>
    <n v="5684.3710000000001"/>
    <n v="6547.3320000000003"/>
    <n v="6547.3320000000003"/>
    <x v="0"/>
    <x v="0"/>
    <x v="0"/>
    <x v="0"/>
    <n v="1.1518128000000001"/>
    <n v="1.1518128000000001"/>
    <s v="3003"/>
    <s v="3003"/>
    <n v="0"/>
    <n v="0"/>
    <n v="0"/>
    <n v="0"/>
  </r>
  <r>
    <x v="0"/>
    <s v="P98027313"/>
    <x v="0"/>
    <x v="2"/>
    <x v="2"/>
    <x v="2"/>
    <x v="2"/>
    <x v="0"/>
    <x v="0"/>
    <x v="1"/>
    <x v="1"/>
    <x v="2"/>
    <x v="2"/>
    <n v="420"/>
    <n v="420"/>
    <d v="1984-05-23T00:00:00"/>
    <d v="1984-05-23T00:00:00"/>
    <d v="2025-01-01T00:00:00"/>
    <d v="2025-01-01T00:00:00"/>
    <n v="56"/>
    <n v="56"/>
    <n v="19"/>
    <n v="19"/>
    <x v="0"/>
    <x v="0"/>
    <s v="NA"/>
    <s v="NA"/>
    <x v="0"/>
    <x v="0"/>
    <s v="NA"/>
    <s v="NA"/>
    <x v="0"/>
    <x v="0"/>
    <s v="1.25"/>
    <s v="1.25"/>
    <n v="5538.8516"/>
    <n v="5538.8516"/>
    <n v="5628.0902999999998"/>
    <n v="5628.0902999999998"/>
    <n v="5684.3710000000001"/>
    <n v="5684.3710000000001"/>
    <n v="6547.3320000000003"/>
    <n v="6547.3315000000002"/>
    <x v="0"/>
    <x v="0"/>
    <x v="0"/>
    <x v="0"/>
    <n v="1.1518128000000001"/>
    <n v="1.1518128000000001"/>
    <s v="3003"/>
    <s v="3003"/>
    <n v="0"/>
    <n v="0"/>
    <n v="0"/>
    <n v="-5.0000000010186341E-4"/>
  </r>
  <r>
    <x v="0"/>
    <s v="P98027313"/>
    <x v="0"/>
    <x v="3"/>
    <x v="3"/>
    <x v="3"/>
    <x v="2"/>
    <x v="0"/>
    <x v="0"/>
    <x v="1"/>
    <x v="1"/>
    <x v="2"/>
    <x v="2"/>
    <n v="420"/>
    <n v="420"/>
    <d v="1984-05-23T00:00:00"/>
    <d v="1984-05-23T00:00:00"/>
    <d v="2025-01-01T00:00:00"/>
    <d v="2025-01-01T00:00:00"/>
    <n v="56"/>
    <n v="56"/>
    <n v="19"/>
    <n v="19"/>
    <x v="0"/>
    <x v="0"/>
    <s v="NA"/>
    <s v="NA"/>
    <x v="0"/>
    <x v="0"/>
    <s v="NA"/>
    <s v="NA"/>
    <x v="0"/>
    <x v="0"/>
    <s v="1.25"/>
    <s v="1.25"/>
    <n v="5538.8516"/>
    <n v="5538.8516"/>
    <n v="5628.0902999999998"/>
    <n v="5628.0902999999998"/>
    <n v="5684.3710000000001"/>
    <n v="5684.3710000000001"/>
    <n v="6547.3315000000002"/>
    <n v="6547.3315000000002"/>
    <x v="0"/>
    <x v="0"/>
    <x v="0"/>
    <x v="0"/>
    <n v="1.1518128000000001"/>
    <n v="1.1518128000000001"/>
    <s v="3003"/>
    <s v="3003"/>
    <n v="0"/>
    <n v="0"/>
    <n v="0"/>
    <n v="0"/>
  </r>
  <r>
    <x v="0"/>
    <s v="P98027313"/>
    <x v="0"/>
    <x v="4"/>
    <x v="4"/>
    <x v="4"/>
    <x v="2"/>
    <x v="0"/>
    <x v="0"/>
    <x v="1"/>
    <x v="1"/>
    <x v="2"/>
    <x v="2"/>
    <n v="420"/>
    <n v="420"/>
    <d v="1984-05-23T00:00:00"/>
    <d v="1984-05-23T00:00:00"/>
    <d v="2025-01-01T00:00:00"/>
    <d v="2025-01-01T00:00:00"/>
    <n v="56"/>
    <n v="56"/>
    <n v="19"/>
    <n v="19"/>
    <x v="0"/>
    <x v="0"/>
    <s v="NA"/>
    <s v="NA"/>
    <x v="0"/>
    <x v="0"/>
    <s v="NA"/>
    <s v="NA"/>
    <x v="0"/>
    <x v="0"/>
    <s v="1.25"/>
    <s v="1.25"/>
    <n v="5538.8516"/>
    <n v="5542.76"/>
    <n v="5628.0902999999998"/>
    <n v="5628.3383999999996"/>
    <n v="5684.3710000000001"/>
    <n v="5684.6216000000004"/>
    <n v="6547.3315000000002"/>
    <n v="6547.6196"/>
    <x v="0"/>
    <x v="0"/>
    <x v="0"/>
    <x v="0"/>
    <n v="1.1518128000000001"/>
    <n v="1.1518128000000001"/>
    <s v="3003"/>
    <s v="3003"/>
    <n v="3.9084000000002561"/>
    <n v="0.24809999999979482"/>
    <n v="0.25060000000030414"/>
    <n v="0.28809999999975844"/>
  </r>
  <r>
    <x v="0"/>
    <s v="P98027313"/>
    <x v="0"/>
    <x v="5"/>
    <x v="5"/>
    <x v="5"/>
    <x v="2"/>
    <x v="0"/>
    <x v="0"/>
    <x v="1"/>
    <x v="1"/>
    <x v="2"/>
    <x v="2"/>
    <n v="420"/>
    <n v="420"/>
    <d v="1984-05-23T00:00:00"/>
    <d v="1984-05-23T00:00:00"/>
    <d v="2025-01-01T00:00:00"/>
    <d v="2025-01-01T00:00:00"/>
    <n v="56"/>
    <n v="56"/>
    <n v="19"/>
    <n v="19"/>
    <x v="0"/>
    <x v="0"/>
    <s v="NA"/>
    <s v="NA"/>
    <x v="0"/>
    <x v="0"/>
    <s v="NA"/>
    <s v="NA"/>
    <x v="0"/>
    <x v="0"/>
    <s v="1.25"/>
    <s v="1.25"/>
    <n v="5542.76"/>
    <n v="5128.5923000000003"/>
    <n v="5628.3383999999996"/>
    <n v="5207.7740000000003"/>
    <n v="5684.6216000000004"/>
    <n v="5259.8516"/>
    <n v="6547.6196"/>
    <n v="6058.3647000000001"/>
    <x v="0"/>
    <x v="0"/>
    <x v="0"/>
    <x v="0"/>
    <n v="1.1518128000000001"/>
    <n v="1.1518128000000001"/>
    <s v="3003"/>
    <s v="3003"/>
    <n v="-414.16769999999997"/>
    <n v="-420.5643999999993"/>
    <n v="-424.77000000000044"/>
    <n v="-489.25489999999991"/>
  </r>
  <r>
    <x v="0"/>
    <s v="P98027313"/>
    <x v="0"/>
    <x v="6"/>
    <x v="6"/>
    <x v="6"/>
    <x v="2"/>
    <x v="0"/>
    <x v="0"/>
    <x v="1"/>
    <x v="1"/>
    <x v="2"/>
    <x v="2"/>
    <n v="420"/>
    <n v="420"/>
    <d v="1984-05-23T00:00:00"/>
    <d v="1984-05-23T00:00:00"/>
    <d v="2025-01-01T00:00:00"/>
    <d v="2025-01-01T00:00:00"/>
    <n v="56"/>
    <n v="56"/>
    <n v="19"/>
    <n v="19"/>
    <x v="0"/>
    <x v="0"/>
    <s v="NA"/>
    <s v="NA"/>
    <x v="0"/>
    <x v="0"/>
    <s v="NA"/>
    <s v="NA"/>
    <x v="0"/>
    <x v="0"/>
    <s v="1.25"/>
    <s v="1.25"/>
    <n v="5128.5923000000003"/>
    <n v="5147.7885999999999"/>
    <n v="5207.7740000000003"/>
    <n v="5227.87"/>
    <n v="5259.8516"/>
    <n v="5280.1490000000003"/>
    <n v="6058.3647000000001"/>
    <n v="6081.7430000000004"/>
    <x v="0"/>
    <x v="0"/>
    <x v="0"/>
    <x v="0"/>
    <n v="1.1518128000000001"/>
    <n v="1.1518128000000001"/>
    <s v="3003"/>
    <s v="3003"/>
    <n v="19.19629999999961"/>
    <n v="20.095999999999549"/>
    <n v="20.29740000000038"/>
    <n v="23.378300000000309"/>
  </r>
  <r>
    <x v="0"/>
    <s v="P98027313"/>
    <x v="0"/>
    <x v="7"/>
    <x v="7"/>
    <x v="7"/>
    <x v="1"/>
    <x v="0"/>
    <x v="1"/>
    <x v="1"/>
    <x v="1"/>
    <x v="2"/>
    <x v="2"/>
    <n v="420"/>
    <n v="420"/>
    <d v="1984-05-23T00:00:00"/>
    <d v="1984-05-23T00:00:00"/>
    <d v="2025-01-01T00:00:00"/>
    <d v="2025-02-01T00:00:00"/>
    <n v="56"/>
    <n v="56"/>
    <n v="19"/>
    <n v="19"/>
    <x v="0"/>
    <x v="0"/>
    <s v="NA"/>
    <s v="NA"/>
    <x v="0"/>
    <x v="0"/>
    <s v="NA"/>
    <s v="NA"/>
    <x v="0"/>
    <x v="0"/>
    <s v="1.25"/>
    <s v="1.25"/>
    <n v="5147.7885999999999"/>
    <n v="5147.7885999999999"/>
    <n v="5227.87"/>
    <n v="5227.87"/>
    <n v="5280.1490000000003"/>
    <n v="5280.1490000000003"/>
    <n v="6081.7430000000004"/>
    <n v="6081.7430000000004"/>
    <x v="0"/>
    <x v="0"/>
    <x v="0"/>
    <x v="0"/>
    <n v="1.1518128000000001"/>
    <n v="1.1518128000000001"/>
    <s v="3003"/>
    <s v="3003"/>
    <n v="0"/>
    <n v="0"/>
    <n v="0"/>
    <n v="0"/>
  </r>
  <r>
    <x v="0"/>
    <s v="P98027313"/>
    <x v="0"/>
    <x v="8"/>
    <x v="8"/>
    <x v="8"/>
    <x v="2"/>
    <x v="1"/>
    <x v="1"/>
    <x v="1"/>
    <x v="1"/>
    <x v="2"/>
    <x v="2"/>
    <n v="420"/>
    <n v="420"/>
    <d v="1984-05-23T00:00:00"/>
    <d v="1984-05-23T00:00:00"/>
    <d v="2025-02-01T00:00:00"/>
    <d v="2025-02-01T00:00:00"/>
    <n v="56"/>
    <n v="56"/>
    <n v="19"/>
    <n v="19"/>
    <x v="0"/>
    <x v="0"/>
    <s v="NA"/>
    <s v="NA"/>
    <x v="0"/>
    <x v="0"/>
    <s v="NA"/>
    <s v="NA"/>
    <x v="0"/>
    <x v="0"/>
    <s v="1.25"/>
    <s v="1.25"/>
    <n v="5147.7885999999999"/>
    <n v="5147.7885999999999"/>
    <n v="5227.87"/>
    <n v="5227.87"/>
    <n v="5280.1490000000003"/>
    <n v="5280.1490000000003"/>
    <n v="6081.7430000000004"/>
    <n v="6081.7430000000004"/>
    <x v="0"/>
    <x v="0"/>
    <x v="0"/>
    <x v="0"/>
    <n v="1.1518128000000001"/>
    <n v="1.1518128000000001"/>
    <s v="3003"/>
    <s v="3003"/>
    <n v="0"/>
    <n v="0"/>
    <n v="0"/>
    <n v="0"/>
  </r>
  <r>
    <x v="0"/>
    <s v="P98027313"/>
    <x v="0"/>
    <x v="9"/>
    <x v="9"/>
    <x v="9"/>
    <x v="2"/>
    <x v="1"/>
    <x v="1"/>
    <x v="1"/>
    <x v="1"/>
    <x v="2"/>
    <x v="2"/>
    <n v="420"/>
    <n v="420"/>
    <d v="1984-05-23T00:00:00"/>
    <d v="1984-05-23T00:00:00"/>
    <d v="2025-02-01T00:00:00"/>
    <d v="2025-02-01T00:00:00"/>
    <n v="56"/>
    <n v="56"/>
    <n v="19"/>
    <n v="19"/>
    <x v="0"/>
    <x v="0"/>
    <s v="NA"/>
    <s v="NA"/>
    <x v="0"/>
    <x v="0"/>
    <s v="NA"/>
    <s v="NA"/>
    <x v="0"/>
    <x v="0"/>
    <s v="1.25"/>
    <s v="1.25"/>
    <n v="5147.7885999999999"/>
    <n v="5149.0375999999997"/>
    <n v="5227.87"/>
    <n v="5229.1196"/>
    <n v="5280.1490000000003"/>
    <n v="5281.4106000000002"/>
    <n v="6081.7430000000004"/>
    <n v="6083.1962999999996"/>
    <x v="0"/>
    <x v="0"/>
    <x v="0"/>
    <x v="0"/>
    <n v="1.1518128000000001"/>
    <n v="1.1518128000000001"/>
    <s v="3003"/>
    <s v="3003"/>
    <n v="1.2489999999997963"/>
    <n v="1.2496000000001004"/>
    <n v="1.2615999999998166"/>
    <n v="1.4532999999992171"/>
  </r>
  <r>
    <x v="0"/>
    <s v="P98027313"/>
    <x v="0"/>
    <x v="10"/>
    <x v="10"/>
    <x v="10"/>
    <x v="2"/>
    <x v="1"/>
    <x v="1"/>
    <x v="1"/>
    <x v="1"/>
    <x v="2"/>
    <x v="2"/>
    <n v="420"/>
    <n v="420"/>
    <d v="1984-05-23T00:00:00"/>
    <d v="1984-05-23T00:00:00"/>
    <d v="2025-02-01T00:00:00"/>
    <d v="2025-02-01T00:00:00"/>
    <n v="56"/>
    <n v="56"/>
    <n v="19"/>
    <n v="19"/>
    <x v="0"/>
    <x v="0"/>
    <s v="NA"/>
    <s v="NA"/>
    <x v="0"/>
    <x v="0"/>
    <s v="NA"/>
    <s v="NA"/>
    <x v="0"/>
    <x v="0"/>
    <s v="1.25"/>
    <s v="1.25"/>
    <n v="5149.0375999999997"/>
    <n v="5115.5690000000004"/>
    <n v="5229.1196"/>
    <n v="5195.1304"/>
    <n v="5281.4106000000002"/>
    <n v="5247.0815000000002"/>
    <n v="6083.1962999999996"/>
    <n v="6043.6553000000004"/>
    <x v="0"/>
    <x v="0"/>
    <x v="0"/>
    <x v="0"/>
    <n v="1.1518128000000001"/>
    <n v="1.1518128000000001"/>
    <s v="3003"/>
    <s v="3003"/>
    <n v="-33.468599999999242"/>
    <n v="-33.989199999999983"/>
    <n v="-34.329099999999926"/>
    <n v="-39.540999999999258"/>
  </r>
  <r>
    <x v="0"/>
    <s v="P98027313"/>
    <x v="0"/>
    <x v="11"/>
    <x v="11"/>
    <x v="11"/>
    <x v="2"/>
    <x v="1"/>
    <x v="1"/>
    <x v="1"/>
    <x v="1"/>
    <x v="2"/>
    <x v="2"/>
    <n v="420"/>
    <n v="420"/>
    <d v="1984-05-23T00:00:00"/>
    <d v="1984-05-23T00:00:00"/>
    <d v="2025-02-01T00:00:00"/>
    <d v="2025-02-01T00:00:00"/>
    <n v="56"/>
    <n v="56"/>
    <n v="19"/>
    <n v="19"/>
    <x v="0"/>
    <x v="0"/>
    <s v="NA"/>
    <s v="NA"/>
    <x v="0"/>
    <x v="0"/>
    <s v="NA"/>
    <s v="NA"/>
    <x v="0"/>
    <x v="0"/>
    <s v="1.25"/>
    <s v="1.25"/>
    <n v="5115.5690000000004"/>
    <n v="5107.2954"/>
    <n v="5195.1304"/>
    <n v="5186.7280000000001"/>
    <n v="5247.0815000000002"/>
    <n v="5238.5950000000003"/>
    <n v="6043.6553000000004"/>
    <n v="6033.8810000000003"/>
    <x v="0"/>
    <x v="0"/>
    <x v="0"/>
    <x v="0"/>
    <n v="1.1518128000000001"/>
    <n v="1.1518128000000001"/>
    <s v="3003"/>
    <s v="3003"/>
    <n v="-8.2736000000004424"/>
    <n v="-8.4023999999999432"/>
    <n v="-8.4864999999999782"/>
    <n v="-9.7743000000000393"/>
  </r>
  <r>
    <x v="0"/>
    <s v="P98027313"/>
    <x v="0"/>
    <x v="12"/>
    <x v="12"/>
    <x v="12"/>
    <x v="2"/>
    <x v="1"/>
    <x v="1"/>
    <x v="1"/>
    <x v="1"/>
    <x v="2"/>
    <x v="2"/>
    <n v="420"/>
    <n v="420"/>
    <d v="1984-05-23T00:00:00"/>
    <d v="1984-05-23T00:00:00"/>
    <d v="2025-02-01T00:00:00"/>
    <d v="2025-02-01T00:00:00"/>
    <n v="56"/>
    <n v="56"/>
    <n v="19"/>
    <n v="19"/>
    <x v="0"/>
    <x v="0"/>
    <s v="NA"/>
    <s v="NA"/>
    <x v="0"/>
    <x v="0"/>
    <s v="NA"/>
    <s v="NA"/>
    <x v="0"/>
    <x v="0"/>
    <s v="1.25"/>
    <s v="1.25"/>
    <n v="5107.2954"/>
    <n v="5126.4120000000003"/>
    <n v="5186.7280000000001"/>
    <n v="5206.2437"/>
    <n v="5238.5950000000003"/>
    <n v="5258.3059999999996"/>
    <n v="6033.8810000000003"/>
    <n v="6056.5844999999999"/>
    <x v="0"/>
    <x v="0"/>
    <x v="0"/>
    <x v="0"/>
    <n v="1.1518128000000001"/>
    <n v="1.1518128000000001"/>
    <s v="3003"/>
    <s v="3003"/>
    <n v="19.11660000000029"/>
    <n v="19.515699999999924"/>
    <n v="19.710999999999331"/>
    <n v="22.703499999999622"/>
  </r>
  <r>
    <x v="0"/>
    <s v="P98027313"/>
    <x v="0"/>
    <x v="13"/>
    <x v="13"/>
    <x v="13"/>
    <x v="2"/>
    <x v="1"/>
    <x v="1"/>
    <x v="1"/>
    <x v="1"/>
    <x v="2"/>
    <x v="2"/>
    <n v="420"/>
    <n v="420"/>
    <d v="1984-05-23T00:00:00"/>
    <d v="1984-05-23T00:00:00"/>
    <d v="2025-02-01T00:00:00"/>
    <d v="2025-02-01T00:00:00"/>
    <n v="56"/>
    <n v="56"/>
    <n v="19"/>
    <n v="19"/>
    <x v="0"/>
    <x v="0"/>
    <s v="NA"/>
    <s v="NA"/>
    <x v="0"/>
    <x v="0"/>
    <s v="NA"/>
    <s v="NA"/>
    <x v="0"/>
    <x v="0"/>
    <s v="1.25"/>
    <s v="1.25"/>
    <n v="5126.4120000000003"/>
    <n v="5126.4120000000003"/>
    <n v="5206.2437"/>
    <n v="5206.2437"/>
    <n v="5258.3059999999996"/>
    <n v="5258.3059999999996"/>
    <n v="6056.5844999999999"/>
    <n v="6056.5844999999999"/>
    <x v="0"/>
    <x v="0"/>
    <x v="0"/>
    <x v="0"/>
    <n v="1.1518128000000001"/>
    <n v="1.1518128000000001"/>
    <s v="3003"/>
    <s v="3007.2"/>
    <n v="0"/>
    <n v="0"/>
    <n v="0"/>
    <n v="0"/>
  </r>
  <r>
    <x v="0"/>
    <s v="P98027313"/>
    <x v="0"/>
    <x v="14"/>
    <x v="14"/>
    <x v="14"/>
    <x v="2"/>
    <x v="1"/>
    <x v="1"/>
    <x v="1"/>
    <x v="1"/>
    <x v="2"/>
    <x v="2"/>
    <n v="420"/>
    <n v="420"/>
    <d v="1984-05-23T00:00:00"/>
    <d v="1984-05-23T00:00:00"/>
    <d v="2025-02-01T00:00:00"/>
    <d v="2025-02-01T00:00:00"/>
    <n v="56"/>
    <n v="56"/>
    <n v="19"/>
    <n v="19"/>
    <x v="0"/>
    <x v="0"/>
    <s v="NA"/>
    <s v="NA"/>
    <x v="0"/>
    <x v="0"/>
    <s v="NA"/>
    <s v="NA"/>
    <x v="0"/>
    <x v="0"/>
    <s v="1.25"/>
    <s v="1.25"/>
    <n v="5126.4120000000003"/>
    <n v="5126.4120000000003"/>
    <n v="5206.2437"/>
    <n v="5206.2437"/>
    <n v="5258.3059999999996"/>
    <n v="5258.3059999999996"/>
    <n v="6056.5844999999999"/>
    <n v="6056.5844999999999"/>
    <x v="0"/>
    <x v="0"/>
    <x v="0"/>
    <x v="0"/>
    <n v="1.1518128000000001"/>
    <n v="1.1518128000000001"/>
    <s v="3007.2"/>
    <s v="3007.2"/>
    <n v="0"/>
    <n v="0"/>
    <n v="0"/>
    <n v="0"/>
  </r>
  <r>
    <x v="0"/>
    <s v="P98027313"/>
    <x v="0"/>
    <x v="15"/>
    <x v="15"/>
    <x v="15"/>
    <x v="2"/>
    <x v="1"/>
    <x v="1"/>
    <x v="1"/>
    <x v="1"/>
    <x v="2"/>
    <x v="2"/>
    <n v="420"/>
    <n v="420"/>
    <d v="1984-05-23T00:00:00"/>
    <d v="1984-05-23T00:00:00"/>
    <d v="2025-02-01T00:00:00"/>
    <d v="2025-02-01T00:00:00"/>
    <n v="56"/>
    <n v="56"/>
    <n v="19"/>
    <n v="19"/>
    <x v="0"/>
    <x v="0"/>
    <s v="NA"/>
    <s v="NA"/>
    <x v="0"/>
    <x v="0"/>
    <s v="NA"/>
    <s v="NA"/>
    <x v="0"/>
    <x v="0"/>
    <s v="1.25"/>
    <s v="1.25"/>
    <n v="5126.4120000000003"/>
    <n v="5126.4120000000003"/>
    <n v="5206.2437"/>
    <n v="5206.2437"/>
    <n v="5258.3059999999996"/>
    <n v="5258.3059999999996"/>
    <n v="6056.5844999999999"/>
    <n v="6056.5844999999999"/>
    <x v="0"/>
    <x v="0"/>
    <x v="0"/>
    <x v="0"/>
    <n v="1.1518128000000001"/>
    <n v="1.1518128000000001"/>
    <s v="3007.2"/>
    <s v="3007.2"/>
    <n v="0"/>
    <n v="0"/>
    <n v="0"/>
    <n v="0"/>
  </r>
  <r>
    <x v="0"/>
    <s v="P98027313"/>
    <x v="0"/>
    <x v="16"/>
    <x v="16"/>
    <x v="16"/>
    <x v="2"/>
    <x v="1"/>
    <x v="1"/>
    <x v="1"/>
    <x v="1"/>
    <x v="2"/>
    <x v="2"/>
    <n v="420"/>
    <n v="420"/>
    <d v="1984-05-23T00:00:00"/>
    <d v="1984-05-23T00:00:00"/>
    <d v="2025-02-01T00:00:00"/>
    <d v="2025-02-01T00:00:00"/>
    <n v="56"/>
    <n v="56"/>
    <n v="19"/>
    <n v="19"/>
    <x v="0"/>
    <x v="0"/>
    <s v="NA"/>
    <s v="NA"/>
    <x v="0"/>
    <x v="0"/>
    <s v="NA"/>
    <s v="NA"/>
    <x v="0"/>
    <x v="0"/>
    <s v="1.25"/>
    <s v="1.25"/>
    <n v="5126.4120000000003"/>
    <n v="5126.4120000000003"/>
    <n v="5206.2437"/>
    <n v="5206.2437"/>
    <n v="5258.3059999999996"/>
    <n v="5258.3059999999996"/>
    <n v="6056.5844999999999"/>
    <n v="6056.5844999999999"/>
    <x v="0"/>
    <x v="0"/>
    <x v="0"/>
    <x v="0"/>
    <n v="1.1518128000000001"/>
    <n v="1.1518128000000001"/>
    <s v="3007.2"/>
    <s v="3007.2"/>
    <n v="0"/>
    <n v="0"/>
    <n v="0"/>
    <n v="0"/>
  </r>
  <r>
    <x v="0"/>
    <s v="P98027313"/>
    <x v="0"/>
    <x v="17"/>
    <x v="17"/>
    <x v="17"/>
    <x v="1"/>
    <x v="1"/>
    <x v="1"/>
    <x v="1"/>
    <x v="1"/>
    <x v="2"/>
    <x v="2"/>
    <n v="420"/>
    <n v="420"/>
    <d v="1984-05-23T00:00:00"/>
    <d v="1984-05-23T00:00:00"/>
    <d v="2025-02-01T00:00:00"/>
    <d v="2025-02-01T00:00:00"/>
    <n v="56"/>
    <n v="56"/>
    <n v="19"/>
    <n v="19"/>
    <x v="0"/>
    <x v="0"/>
    <s v="NA"/>
    <s v="NA"/>
    <x v="0"/>
    <x v="0"/>
    <s v="NA"/>
    <s v="NA"/>
    <x v="0"/>
    <x v="0"/>
    <s v="1.25"/>
    <s v="1.25"/>
    <n v="5126.4120000000003"/>
    <n v="5126.4120000000003"/>
    <n v="5206.2437"/>
    <n v="5206.2437"/>
    <n v="5258.3059999999996"/>
    <n v="5258.3059999999996"/>
    <n v="6056.5844999999999"/>
    <n v="6056.5844999999999"/>
    <x v="0"/>
    <x v="0"/>
    <x v="0"/>
    <x v="0"/>
    <n v="1.1518128000000001"/>
    <n v="1.1518128000000001"/>
    <s v="3007.2"/>
    <s v="3007.2"/>
    <n v="0"/>
    <n v="0"/>
    <n v="0"/>
    <n v="0"/>
  </r>
  <r>
    <x v="0"/>
    <s v="P98027313"/>
    <x v="0"/>
    <x v="18"/>
    <x v="18"/>
    <x v="18"/>
    <x v="3"/>
    <x v="1"/>
    <x v="1"/>
    <x v="1"/>
    <x v="1"/>
    <x v="2"/>
    <x v="2"/>
    <n v="420"/>
    <n v="420"/>
    <d v="1984-05-23T00:00:00"/>
    <d v="1984-05-23T00:00:00"/>
    <d v="2025-02-01T00:00:00"/>
    <d v="2025-02-01T00:00:00"/>
    <n v="56"/>
    <n v="56"/>
    <n v="19"/>
    <n v="19"/>
    <x v="0"/>
    <x v="0"/>
    <s v="NA"/>
    <s v="NA"/>
    <x v="0"/>
    <x v="0"/>
    <s v="NA"/>
    <s v="NA"/>
    <x v="0"/>
    <x v="0"/>
    <s v="1.25"/>
    <s v="1.25"/>
    <n v="5126.4120000000003"/>
    <n v="5126.4120000000003"/>
    <n v="5206.2437"/>
    <n v="5206.2437"/>
    <n v="5258.3059999999996"/>
    <n v="5258.3059999999996"/>
    <n v="6056.5844999999999"/>
    <n v="6056.5844999999999"/>
    <x v="0"/>
    <x v="0"/>
    <x v="0"/>
    <x v="0"/>
    <n v="1.1518128000000001"/>
    <n v="1.1518128000000001"/>
    <s v="3007.2"/>
    <s v="3007.2"/>
    <n v="0"/>
    <n v="0"/>
    <n v="0"/>
    <n v="0"/>
  </r>
  <r>
    <x v="0"/>
    <s v="P98027313"/>
    <x v="0"/>
    <x v="19"/>
    <x v="19"/>
    <x v="19"/>
    <x v="4"/>
    <x v="1"/>
    <x v="1"/>
    <x v="1"/>
    <x v="1"/>
    <x v="2"/>
    <x v="2"/>
    <n v="420"/>
    <n v="420"/>
    <d v="1984-05-23T00:00:00"/>
    <d v="1984-05-23T00:00:00"/>
    <d v="2025-02-01T00:00:00"/>
    <d v="2025-02-01T00:00:00"/>
    <n v="56"/>
    <n v="56"/>
    <n v="19"/>
    <n v="19"/>
    <x v="0"/>
    <x v="0"/>
    <s v="NA"/>
    <s v="NA"/>
    <x v="0"/>
    <x v="0"/>
    <s v="NA"/>
    <s v="NA"/>
    <x v="0"/>
    <x v="0"/>
    <s v="1.25"/>
    <s v="1.25"/>
    <n v="5126.4120000000003"/>
    <n v="5126.4120000000003"/>
    <n v="5206.2437"/>
    <n v="5206.2437"/>
    <n v="5258.3059999999996"/>
    <n v="5258.3059999999996"/>
    <n v="6056.5844999999999"/>
    <n v="6056.5844999999999"/>
    <x v="0"/>
    <x v="0"/>
    <x v="0"/>
    <x v="0"/>
    <n v="1.1518128000000001"/>
    <n v="1.1518128000000001"/>
    <s v="3007.2"/>
    <s v="3007.2"/>
    <n v="0"/>
    <n v="0"/>
    <n v="0"/>
    <n v="0"/>
  </r>
  <r>
    <x v="0"/>
    <s v="P98027313"/>
    <x v="0"/>
    <x v="20"/>
    <x v="20"/>
    <x v="20"/>
    <x v="2"/>
    <x v="1"/>
    <x v="1"/>
    <x v="1"/>
    <x v="1"/>
    <x v="2"/>
    <x v="2"/>
    <n v="420"/>
    <n v="420"/>
    <d v="1984-05-23T00:00:00"/>
    <d v="1984-05-23T00:00:00"/>
    <d v="2025-02-01T00:00:00"/>
    <d v="2025-02-01T00:00:00"/>
    <n v="56"/>
    <n v="56"/>
    <n v="19"/>
    <n v="19"/>
    <x v="0"/>
    <x v="0"/>
    <s v="NA"/>
    <s v="NA"/>
    <x v="0"/>
    <x v="0"/>
    <s v="NA"/>
    <s v="NA"/>
    <x v="0"/>
    <x v="0"/>
    <s v="1.25"/>
    <s v="1.25"/>
    <n v="5126.4120000000003"/>
    <n v="5139.2646000000004"/>
    <n v="5206.2437"/>
    <n v="5208.2240000000002"/>
    <n v="5258.3059999999996"/>
    <n v="5260.3065999999999"/>
    <n v="6056.5844999999999"/>
    <n v="6058.8887000000004"/>
    <x v="0"/>
    <x v="0"/>
    <x v="0"/>
    <x v="0"/>
    <n v="1.1518128000000001"/>
    <n v="1.1518128000000001"/>
    <s v="3007.2"/>
    <s v="3007.2"/>
    <n v="12.852600000000166"/>
    <n v="1.9803000000001703"/>
    <n v="2.0006000000003041"/>
    <n v="2.3042000000004919"/>
  </r>
  <r>
    <x v="0"/>
    <s v="P98027313"/>
    <x v="0"/>
    <x v="21"/>
    <x v="21"/>
    <x v="21"/>
    <x v="2"/>
    <x v="1"/>
    <x v="1"/>
    <x v="1"/>
    <x v="1"/>
    <x v="2"/>
    <x v="2"/>
    <n v="420"/>
    <n v="420"/>
    <d v="1984-05-23T00:00:00"/>
    <d v="1984-05-23T00:00:00"/>
    <d v="2025-02-01T00:00:00"/>
    <d v="2025-02-01T00:00:00"/>
    <n v="56"/>
    <n v="56"/>
    <n v="19"/>
    <n v="19"/>
    <x v="0"/>
    <x v="0"/>
    <s v="NA"/>
    <s v="NA"/>
    <x v="0"/>
    <x v="0"/>
    <s v="NA"/>
    <s v="NA"/>
    <x v="0"/>
    <x v="0"/>
    <s v="1.25"/>
    <s v="1.25"/>
    <n v="5139.2646000000004"/>
    <n v="5120.1005999999998"/>
    <n v="5208.2240000000002"/>
    <n v="5226.4395000000004"/>
    <n v="5260.3065999999999"/>
    <n v="5278.7039999999997"/>
    <n v="6058.8887000000004"/>
    <n v="6080.0789999999997"/>
    <x v="0"/>
    <x v="0"/>
    <x v="0"/>
    <x v="0"/>
    <n v="1.1518128000000001"/>
    <n v="1.1518128000000001"/>
    <s v="3007.2"/>
    <s v="3007.2"/>
    <n v="-19.164000000000669"/>
    <n v="18.215500000000247"/>
    <n v="18.397399999999834"/>
    <n v="21.190299999999297"/>
  </r>
  <r>
    <x v="0"/>
    <s v="P98275297"/>
    <x v="0"/>
    <x v="0"/>
    <x v="0"/>
    <x v="0"/>
    <x v="0"/>
    <x v="0"/>
    <x v="0"/>
    <x v="1"/>
    <x v="1"/>
    <x v="2"/>
    <x v="2"/>
    <n v="220.25"/>
    <n v="220.25"/>
    <d v="1992-07-18T00:00:00"/>
    <d v="1992-07-18T00:00:00"/>
    <d v="2025-01-01T00:00:00"/>
    <d v="2025-01-01T00:00:00"/>
    <n v="50"/>
    <n v="50"/>
    <n v="25"/>
    <n v="25"/>
    <x v="1"/>
    <x v="1"/>
    <s v="NA"/>
    <s v="NA"/>
    <x v="0"/>
    <x v="0"/>
    <s v="NA"/>
    <s v="NA"/>
    <x v="1"/>
    <x v="1"/>
    <s v="8.81"/>
    <s v="8.81"/>
    <n v="1537.3909000000001"/>
    <n v="1537.3909000000001"/>
    <n v="1563.9847"/>
    <n v="1563.9847"/>
    <n v="1579.6246000000001"/>
    <n v="1579.6246000000001"/>
    <n v="1829.3198"/>
    <n v="1829.3198"/>
    <x v="0"/>
    <x v="0"/>
    <x v="0"/>
    <x v="0"/>
    <n v="1.1580725000000001"/>
    <n v="1.1580725000000001"/>
    <s v="1306.0825"/>
    <s v="1306.0825"/>
    <n v="0"/>
    <n v="0"/>
    <n v="0"/>
    <n v="0"/>
  </r>
  <r>
    <x v="0"/>
    <s v="P98275297"/>
    <x v="0"/>
    <x v="1"/>
    <x v="1"/>
    <x v="1"/>
    <x v="1"/>
    <x v="0"/>
    <x v="0"/>
    <x v="1"/>
    <x v="1"/>
    <x v="2"/>
    <x v="2"/>
    <n v="220.25"/>
    <n v="220.25"/>
    <d v="1992-07-18T00:00:00"/>
    <d v="1992-07-18T00:00:00"/>
    <d v="2025-01-01T00:00:00"/>
    <d v="2025-01-01T00:00:00"/>
    <n v="50"/>
    <n v="50"/>
    <n v="25"/>
    <n v="25"/>
    <x v="1"/>
    <x v="1"/>
    <s v="NA"/>
    <s v="NA"/>
    <x v="0"/>
    <x v="0"/>
    <s v="NA"/>
    <s v="NA"/>
    <x v="1"/>
    <x v="1"/>
    <s v="8.81"/>
    <s v="8.81"/>
    <n v="1537.3909000000001"/>
    <n v="1537.3909000000001"/>
    <n v="1563.9847"/>
    <n v="1563.9847"/>
    <n v="1579.6246000000001"/>
    <n v="1579.6246000000001"/>
    <n v="1829.3198"/>
    <n v="1829.3198"/>
    <x v="0"/>
    <x v="0"/>
    <x v="0"/>
    <x v="0"/>
    <n v="1.1580725000000001"/>
    <n v="1.1580725000000001"/>
    <s v="1306.0825"/>
    <s v="1306.0825"/>
    <n v="0"/>
    <n v="0"/>
    <n v="0"/>
    <n v="0"/>
  </r>
  <r>
    <x v="0"/>
    <s v="P98275297"/>
    <x v="0"/>
    <x v="2"/>
    <x v="2"/>
    <x v="2"/>
    <x v="2"/>
    <x v="0"/>
    <x v="0"/>
    <x v="1"/>
    <x v="1"/>
    <x v="2"/>
    <x v="2"/>
    <n v="220.25"/>
    <n v="220.25"/>
    <d v="1992-07-18T00:00:00"/>
    <d v="1992-07-18T00:00:00"/>
    <d v="2025-01-01T00:00:00"/>
    <d v="2025-01-01T00:00:00"/>
    <n v="50"/>
    <n v="50"/>
    <n v="25"/>
    <n v="25"/>
    <x v="1"/>
    <x v="1"/>
    <s v="NA"/>
    <s v="NA"/>
    <x v="0"/>
    <x v="0"/>
    <s v="NA"/>
    <s v="NA"/>
    <x v="1"/>
    <x v="1"/>
    <s v="8.81"/>
    <s v="8.81"/>
    <n v="1537.3909000000001"/>
    <n v="1537.3909000000001"/>
    <n v="1563.9847"/>
    <n v="1563.9847"/>
    <n v="1579.6246000000001"/>
    <n v="1579.6246000000001"/>
    <n v="1829.3198"/>
    <n v="1829.3197"/>
    <x v="0"/>
    <x v="0"/>
    <x v="0"/>
    <x v="0"/>
    <n v="1.1580725000000001"/>
    <n v="1.1580725000000001"/>
    <s v="1306.0825"/>
    <s v="1306.0825"/>
    <n v="0"/>
    <n v="0"/>
    <n v="0"/>
    <n v="-9.9999999974897946E-5"/>
  </r>
  <r>
    <x v="0"/>
    <s v="P98275297"/>
    <x v="0"/>
    <x v="3"/>
    <x v="3"/>
    <x v="3"/>
    <x v="2"/>
    <x v="0"/>
    <x v="0"/>
    <x v="1"/>
    <x v="1"/>
    <x v="2"/>
    <x v="2"/>
    <n v="220.25"/>
    <n v="220.25"/>
    <d v="1992-07-18T00:00:00"/>
    <d v="1992-07-18T00:00:00"/>
    <d v="2025-01-01T00:00:00"/>
    <d v="2025-01-01T00:00:00"/>
    <n v="50"/>
    <n v="50"/>
    <n v="25"/>
    <n v="25"/>
    <x v="1"/>
    <x v="1"/>
    <s v="NA"/>
    <s v="NA"/>
    <x v="0"/>
    <x v="0"/>
    <s v="NA"/>
    <s v="NA"/>
    <x v="1"/>
    <x v="1"/>
    <s v="8.81"/>
    <s v="8.81"/>
    <n v="1537.3909000000001"/>
    <n v="1537.3909000000001"/>
    <n v="1563.9847"/>
    <n v="1563.9847"/>
    <n v="1579.6246000000001"/>
    <n v="1579.6246000000001"/>
    <n v="1829.3197"/>
    <n v="1829.3197"/>
    <x v="0"/>
    <x v="0"/>
    <x v="0"/>
    <x v="0"/>
    <n v="1.1580725000000001"/>
    <n v="1.1580725000000001"/>
    <s v="1306.0825"/>
    <s v="1306.0825"/>
    <n v="0"/>
    <n v="0"/>
    <n v="0"/>
    <n v="0"/>
  </r>
  <r>
    <x v="0"/>
    <s v="P98275297"/>
    <x v="0"/>
    <x v="4"/>
    <x v="4"/>
    <x v="4"/>
    <x v="2"/>
    <x v="0"/>
    <x v="0"/>
    <x v="1"/>
    <x v="1"/>
    <x v="2"/>
    <x v="2"/>
    <n v="220.25"/>
    <n v="220.25"/>
    <d v="1992-07-18T00:00:00"/>
    <d v="1992-07-18T00:00:00"/>
    <d v="2025-01-01T00:00:00"/>
    <d v="2025-01-01T00:00:00"/>
    <n v="50"/>
    <n v="50"/>
    <n v="25"/>
    <n v="25"/>
    <x v="1"/>
    <x v="1"/>
    <s v="NA"/>
    <s v="NA"/>
    <x v="0"/>
    <x v="0"/>
    <s v="NA"/>
    <s v="NA"/>
    <x v="1"/>
    <x v="1"/>
    <s v="8.81"/>
    <s v="8.81"/>
    <n v="1537.3909000000001"/>
    <n v="1538.4756"/>
    <n v="1563.9847"/>
    <n v="1564.0536999999999"/>
    <n v="1579.6246000000001"/>
    <n v="1579.6941999999999"/>
    <n v="1829.3197"/>
    <n v="1829.4005"/>
    <x v="0"/>
    <x v="0"/>
    <x v="0"/>
    <x v="0"/>
    <n v="1.1580725000000001"/>
    <n v="1.1580725000000001"/>
    <s v="1306.0825"/>
    <s v="1306.0825"/>
    <n v="1.0846999999998843"/>
    <n v="6.8999999999959982E-2"/>
    <n v="6.959999999980937E-2"/>
    <n v="8.0799999999953798E-2"/>
  </r>
  <r>
    <x v="0"/>
    <s v="P98275297"/>
    <x v="0"/>
    <x v="5"/>
    <x v="5"/>
    <x v="5"/>
    <x v="2"/>
    <x v="0"/>
    <x v="0"/>
    <x v="1"/>
    <x v="1"/>
    <x v="2"/>
    <x v="2"/>
    <n v="220.25"/>
    <n v="220.25"/>
    <d v="1992-07-18T00:00:00"/>
    <d v="1992-07-18T00:00:00"/>
    <d v="2025-01-01T00:00:00"/>
    <d v="2025-01-01T00:00:00"/>
    <n v="50"/>
    <n v="50"/>
    <n v="25"/>
    <n v="25"/>
    <x v="1"/>
    <x v="1"/>
    <s v="NA"/>
    <s v="NA"/>
    <x v="0"/>
    <x v="0"/>
    <s v="NA"/>
    <s v="NA"/>
    <x v="1"/>
    <x v="1"/>
    <s v="8.81"/>
    <s v="8.81"/>
    <n v="1538.4756"/>
    <n v="1423.6648"/>
    <n v="1564.0536999999999"/>
    <n v="1447.3322000000001"/>
    <n v="1579.6941999999999"/>
    <n v="1461.8054"/>
    <n v="1829.4005"/>
    <n v="1692.8766000000001"/>
    <x v="0"/>
    <x v="0"/>
    <x v="0"/>
    <x v="0"/>
    <n v="1.1580725000000001"/>
    <n v="1.1580725000000001"/>
    <s v="1306.0825"/>
    <s v="1306.0825"/>
    <n v="-114.81079999999997"/>
    <n v="-116.72149999999988"/>
    <n v="-117.88879999999995"/>
    <n v="-136.52389999999991"/>
  </r>
  <r>
    <x v="0"/>
    <s v="P98275297"/>
    <x v="0"/>
    <x v="6"/>
    <x v="6"/>
    <x v="6"/>
    <x v="2"/>
    <x v="0"/>
    <x v="0"/>
    <x v="1"/>
    <x v="1"/>
    <x v="2"/>
    <x v="2"/>
    <n v="220.25"/>
    <n v="220.25"/>
    <d v="1992-07-18T00:00:00"/>
    <d v="1992-07-18T00:00:00"/>
    <d v="2025-01-01T00:00:00"/>
    <d v="2025-01-01T00:00:00"/>
    <n v="50"/>
    <n v="50"/>
    <n v="25"/>
    <n v="25"/>
    <x v="1"/>
    <x v="1"/>
    <s v="NA"/>
    <s v="NA"/>
    <x v="0"/>
    <x v="0"/>
    <s v="NA"/>
    <s v="NA"/>
    <x v="1"/>
    <x v="1"/>
    <s v="8.81"/>
    <s v="8.81"/>
    <n v="1423.6648"/>
    <n v="1428.9935"/>
    <n v="1447.3322000000001"/>
    <n v="1452.9174"/>
    <n v="1461.8054"/>
    <n v="1467.4465"/>
    <n v="1692.8766000000001"/>
    <n v="1699.4094"/>
    <x v="0"/>
    <x v="0"/>
    <x v="0"/>
    <x v="0"/>
    <n v="1.1580725000000001"/>
    <n v="1.1580725000000001"/>
    <s v="1306.0825"/>
    <s v="1306.0825"/>
    <n v="5.3287000000000262"/>
    <n v="5.5851999999999862"/>
    <n v="5.6411000000000513"/>
    <n v="6.532799999999952"/>
  </r>
  <r>
    <x v="0"/>
    <s v="P98275297"/>
    <x v="0"/>
    <x v="7"/>
    <x v="7"/>
    <x v="7"/>
    <x v="1"/>
    <x v="0"/>
    <x v="1"/>
    <x v="1"/>
    <x v="1"/>
    <x v="2"/>
    <x v="2"/>
    <n v="220.25"/>
    <n v="220.25"/>
    <d v="1992-07-18T00:00:00"/>
    <d v="1992-07-18T00:00:00"/>
    <d v="2025-01-01T00:00:00"/>
    <d v="2025-02-01T00:00:00"/>
    <n v="50"/>
    <n v="50"/>
    <n v="25"/>
    <n v="25"/>
    <x v="1"/>
    <x v="1"/>
    <s v="NA"/>
    <s v="NA"/>
    <x v="0"/>
    <x v="0"/>
    <s v="NA"/>
    <s v="NA"/>
    <x v="1"/>
    <x v="1"/>
    <s v="8.81"/>
    <s v="8.81"/>
    <n v="1428.9935"/>
    <n v="1428.9935"/>
    <n v="1452.9174"/>
    <n v="1452.9174"/>
    <n v="1467.4465"/>
    <n v="1467.4465"/>
    <n v="1699.4094"/>
    <n v="1699.4094"/>
    <x v="0"/>
    <x v="0"/>
    <x v="0"/>
    <x v="0"/>
    <n v="1.1580725000000001"/>
    <n v="1.1580725000000001"/>
    <s v="1306.0825"/>
    <s v="1306.0825"/>
    <n v="0"/>
    <n v="0"/>
    <n v="0"/>
    <n v="0"/>
  </r>
  <r>
    <x v="0"/>
    <s v="P98275297"/>
    <x v="0"/>
    <x v="8"/>
    <x v="8"/>
    <x v="8"/>
    <x v="2"/>
    <x v="1"/>
    <x v="1"/>
    <x v="1"/>
    <x v="1"/>
    <x v="2"/>
    <x v="2"/>
    <n v="220.25"/>
    <n v="220.25"/>
    <d v="1992-07-18T00:00:00"/>
    <d v="1992-07-18T00:00:00"/>
    <d v="2025-02-01T00:00:00"/>
    <d v="2025-02-01T00:00:00"/>
    <n v="50"/>
    <n v="50"/>
    <n v="25"/>
    <n v="25"/>
    <x v="1"/>
    <x v="1"/>
    <s v="NA"/>
    <s v="NA"/>
    <x v="0"/>
    <x v="0"/>
    <s v="NA"/>
    <s v="NA"/>
    <x v="1"/>
    <x v="1"/>
    <s v="8.81"/>
    <s v="8.81"/>
    <n v="1428.9935"/>
    <n v="1428.9935"/>
    <n v="1452.9174"/>
    <n v="1452.9174"/>
    <n v="1467.4465"/>
    <n v="1467.4465"/>
    <n v="1699.4094"/>
    <n v="1699.4094"/>
    <x v="0"/>
    <x v="0"/>
    <x v="0"/>
    <x v="0"/>
    <n v="1.1580725000000001"/>
    <n v="1.1580725000000001"/>
    <s v="1306.0825"/>
    <s v="1306.0825"/>
    <n v="0"/>
    <n v="0"/>
    <n v="0"/>
    <n v="0"/>
  </r>
  <r>
    <x v="0"/>
    <s v="P98275297"/>
    <x v="0"/>
    <x v="9"/>
    <x v="9"/>
    <x v="9"/>
    <x v="2"/>
    <x v="1"/>
    <x v="1"/>
    <x v="1"/>
    <x v="1"/>
    <x v="2"/>
    <x v="2"/>
    <n v="220.25"/>
    <n v="220.25"/>
    <d v="1992-07-18T00:00:00"/>
    <d v="1992-07-18T00:00:00"/>
    <d v="2025-02-01T00:00:00"/>
    <d v="2025-02-01T00:00:00"/>
    <n v="50"/>
    <n v="50"/>
    <n v="25"/>
    <n v="25"/>
    <x v="1"/>
    <x v="1"/>
    <s v="NA"/>
    <s v="NA"/>
    <x v="0"/>
    <x v="0"/>
    <s v="NA"/>
    <s v="NA"/>
    <x v="1"/>
    <x v="1"/>
    <s v="8.81"/>
    <s v="8.81"/>
    <n v="1428.9935"/>
    <n v="1429.7274"/>
    <n v="1452.9174"/>
    <n v="1453.6514"/>
    <n v="1467.4465"/>
    <n v="1468.1878999999999"/>
    <n v="1699.4094"/>
    <n v="1700.268"/>
    <x v="0"/>
    <x v="0"/>
    <x v="0"/>
    <x v="0"/>
    <n v="1.1580725000000001"/>
    <n v="1.1580725000000001"/>
    <s v="1306.0825"/>
    <s v="1306.0825"/>
    <n v="0.7338999999999487"/>
    <n v="0.7339999999999236"/>
    <n v="0.74139999999988504"/>
    <n v="0.85860000000002401"/>
  </r>
  <r>
    <x v="0"/>
    <s v="P98275297"/>
    <x v="0"/>
    <x v="10"/>
    <x v="10"/>
    <x v="10"/>
    <x v="2"/>
    <x v="1"/>
    <x v="1"/>
    <x v="1"/>
    <x v="1"/>
    <x v="2"/>
    <x v="2"/>
    <n v="220.25"/>
    <n v="220.25"/>
    <d v="1992-07-18T00:00:00"/>
    <d v="1992-07-18T00:00:00"/>
    <d v="2025-02-01T00:00:00"/>
    <d v="2025-02-01T00:00:00"/>
    <n v="50"/>
    <n v="50"/>
    <n v="25"/>
    <n v="25"/>
    <x v="1"/>
    <x v="1"/>
    <s v="NA"/>
    <s v="NA"/>
    <x v="0"/>
    <x v="0"/>
    <s v="NA"/>
    <s v="NA"/>
    <x v="1"/>
    <x v="1"/>
    <s v="8.81"/>
    <s v="8.81"/>
    <n v="1429.7274"/>
    <n v="1420.4341999999999"/>
    <n v="1453.6514"/>
    <n v="1444.2026000000001"/>
    <n v="1468.1878999999999"/>
    <n v="1458.6447000000001"/>
    <n v="1700.268"/>
    <n v="1689.2162000000001"/>
    <x v="0"/>
    <x v="0"/>
    <x v="0"/>
    <x v="0"/>
    <n v="1.1580725000000001"/>
    <n v="1.1580725000000001"/>
    <s v="1306.0825"/>
    <s v="1306.0825"/>
    <n v="-9.2932000000000698"/>
    <n v="-9.448799999999892"/>
    <n v="-9.5431999999998425"/>
    <n v="-11.051799999999957"/>
  </r>
  <r>
    <x v="0"/>
    <s v="P98275297"/>
    <x v="0"/>
    <x v="11"/>
    <x v="11"/>
    <x v="11"/>
    <x v="2"/>
    <x v="1"/>
    <x v="1"/>
    <x v="1"/>
    <x v="1"/>
    <x v="2"/>
    <x v="2"/>
    <n v="220.25"/>
    <n v="220.25"/>
    <d v="1992-07-18T00:00:00"/>
    <d v="1992-07-18T00:00:00"/>
    <d v="2025-02-01T00:00:00"/>
    <d v="2025-02-01T00:00:00"/>
    <n v="50"/>
    <n v="50"/>
    <n v="25"/>
    <n v="25"/>
    <x v="1"/>
    <x v="1"/>
    <s v="NA"/>
    <s v="NA"/>
    <x v="0"/>
    <x v="0"/>
    <s v="NA"/>
    <s v="NA"/>
    <x v="1"/>
    <x v="1"/>
    <s v="8.81"/>
    <s v="8.81"/>
    <n v="1420.4341999999999"/>
    <n v="1418.5735"/>
    <n v="1444.2026000000001"/>
    <n v="1442.3108"/>
    <n v="1458.6447000000001"/>
    <n v="1456.7338999999999"/>
    <n v="1689.2162000000001"/>
    <n v="1687.0034000000001"/>
    <x v="0"/>
    <x v="0"/>
    <x v="0"/>
    <x v="0"/>
    <n v="1.1580725000000001"/>
    <n v="1.1580725000000001"/>
    <s v="1306.0825"/>
    <s v="1306.0825"/>
    <n v="-1.8606999999999516"/>
    <n v="-1.891800000000103"/>
    <n v="-1.9108000000001084"/>
    <n v="-2.2128000000000156"/>
  </r>
  <r>
    <x v="0"/>
    <s v="P98275297"/>
    <x v="0"/>
    <x v="12"/>
    <x v="12"/>
    <x v="12"/>
    <x v="2"/>
    <x v="1"/>
    <x v="1"/>
    <x v="1"/>
    <x v="1"/>
    <x v="2"/>
    <x v="2"/>
    <n v="220.25"/>
    <n v="220.25"/>
    <d v="1992-07-18T00:00:00"/>
    <d v="1992-07-18T00:00:00"/>
    <d v="2025-02-01T00:00:00"/>
    <d v="2025-02-01T00:00:00"/>
    <n v="50"/>
    <n v="50"/>
    <n v="25"/>
    <n v="25"/>
    <x v="1"/>
    <x v="1"/>
    <s v="NA"/>
    <s v="NA"/>
    <x v="0"/>
    <x v="0"/>
    <s v="NA"/>
    <s v="NA"/>
    <x v="1"/>
    <x v="1"/>
    <s v="8.81"/>
    <s v="8.81"/>
    <n v="1418.5735"/>
    <n v="1423.8832"/>
    <n v="1442.3108"/>
    <n v="1447.7375"/>
    <n v="1456.7338999999999"/>
    <n v="1462.2149999999999"/>
    <n v="1687.0034000000001"/>
    <n v="1693.3507999999999"/>
    <x v="0"/>
    <x v="0"/>
    <x v="0"/>
    <x v="0"/>
    <n v="1.1580725000000001"/>
    <n v="1.1580725000000001"/>
    <s v="1306.0825"/>
    <s v="1306.0825"/>
    <n v="5.3097000000000207"/>
    <n v="5.4266999999999825"/>
    <n v="5.4810999999999694"/>
    <n v="6.3473999999998796"/>
  </r>
  <r>
    <x v="0"/>
    <s v="P98275297"/>
    <x v="0"/>
    <x v="13"/>
    <x v="13"/>
    <x v="13"/>
    <x v="2"/>
    <x v="1"/>
    <x v="1"/>
    <x v="1"/>
    <x v="1"/>
    <x v="2"/>
    <x v="2"/>
    <n v="220.25"/>
    <n v="220.25"/>
    <d v="1992-07-18T00:00:00"/>
    <d v="1992-07-18T00:00:00"/>
    <d v="2025-02-01T00:00:00"/>
    <d v="2025-02-01T00:00:00"/>
    <n v="50"/>
    <n v="50"/>
    <n v="25"/>
    <n v="25"/>
    <x v="1"/>
    <x v="1"/>
    <s v="NA"/>
    <s v="NA"/>
    <x v="0"/>
    <x v="0"/>
    <s v="NA"/>
    <s v="NA"/>
    <x v="1"/>
    <x v="1"/>
    <s v="8.81"/>
    <s v="8.81"/>
    <n v="1423.8832"/>
    <n v="1423.8832"/>
    <n v="1447.7375"/>
    <n v="1447.7375"/>
    <n v="1462.2149999999999"/>
    <n v="1462.2149999999999"/>
    <n v="1693.3507999999999"/>
    <n v="1693.3507999999999"/>
    <x v="0"/>
    <x v="0"/>
    <x v="0"/>
    <x v="0"/>
    <n v="1.1580725000000001"/>
    <n v="1.1580725000000001"/>
    <s v="1306.0825"/>
    <s v="1308.285"/>
    <n v="0"/>
    <n v="0"/>
    <n v="0"/>
    <n v="0"/>
  </r>
  <r>
    <x v="0"/>
    <s v="P98275297"/>
    <x v="0"/>
    <x v="14"/>
    <x v="14"/>
    <x v="14"/>
    <x v="2"/>
    <x v="1"/>
    <x v="1"/>
    <x v="1"/>
    <x v="1"/>
    <x v="2"/>
    <x v="2"/>
    <n v="220.25"/>
    <n v="220.25"/>
    <d v="1992-07-18T00:00:00"/>
    <d v="1992-07-18T00:00:00"/>
    <d v="2025-02-01T00:00:00"/>
    <d v="2025-02-01T00:00:00"/>
    <n v="50"/>
    <n v="50"/>
    <n v="25"/>
    <n v="25"/>
    <x v="1"/>
    <x v="1"/>
    <s v="NA"/>
    <s v="NA"/>
    <x v="0"/>
    <x v="0"/>
    <s v="NA"/>
    <s v="NA"/>
    <x v="1"/>
    <x v="1"/>
    <s v="8.81"/>
    <s v="8.81"/>
    <n v="1423.8832"/>
    <n v="1423.8832"/>
    <n v="1447.7375"/>
    <n v="1447.7375"/>
    <n v="1462.2149999999999"/>
    <n v="1462.2149999999999"/>
    <n v="1693.3507999999999"/>
    <n v="1693.3507999999999"/>
    <x v="0"/>
    <x v="0"/>
    <x v="0"/>
    <x v="0"/>
    <n v="1.1580725000000001"/>
    <n v="1.1580725000000001"/>
    <s v="1308.285"/>
    <s v="1308.285"/>
    <n v="0"/>
    <n v="0"/>
    <n v="0"/>
    <n v="0"/>
  </r>
  <r>
    <x v="0"/>
    <s v="P98275297"/>
    <x v="0"/>
    <x v="15"/>
    <x v="15"/>
    <x v="15"/>
    <x v="2"/>
    <x v="1"/>
    <x v="1"/>
    <x v="1"/>
    <x v="1"/>
    <x v="2"/>
    <x v="2"/>
    <n v="220.25"/>
    <n v="220.25"/>
    <d v="1992-07-18T00:00:00"/>
    <d v="1992-07-18T00:00:00"/>
    <d v="2025-02-01T00:00:00"/>
    <d v="2025-02-01T00:00:00"/>
    <n v="50"/>
    <n v="50"/>
    <n v="25"/>
    <n v="25"/>
    <x v="1"/>
    <x v="1"/>
    <s v="NA"/>
    <s v="NA"/>
    <x v="0"/>
    <x v="0"/>
    <s v="NA"/>
    <s v="NA"/>
    <x v="1"/>
    <x v="1"/>
    <s v="8.81"/>
    <s v="8.81"/>
    <n v="1423.8832"/>
    <n v="1423.8832"/>
    <n v="1447.7375"/>
    <n v="1447.7375"/>
    <n v="1462.2149999999999"/>
    <n v="1462.2149999999999"/>
    <n v="1693.3507999999999"/>
    <n v="1693.3507999999999"/>
    <x v="0"/>
    <x v="0"/>
    <x v="0"/>
    <x v="0"/>
    <n v="1.1580725000000001"/>
    <n v="1.1580725000000001"/>
    <s v="1308.285"/>
    <s v="1308.285"/>
    <n v="0"/>
    <n v="0"/>
    <n v="0"/>
    <n v="0"/>
  </r>
  <r>
    <x v="0"/>
    <s v="P98275297"/>
    <x v="0"/>
    <x v="16"/>
    <x v="16"/>
    <x v="16"/>
    <x v="2"/>
    <x v="1"/>
    <x v="1"/>
    <x v="1"/>
    <x v="1"/>
    <x v="2"/>
    <x v="2"/>
    <n v="220.25"/>
    <n v="220.25"/>
    <d v="1992-07-18T00:00:00"/>
    <d v="1992-07-18T00:00:00"/>
    <d v="2025-02-01T00:00:00"/>
    <d v="2025-02-01T00:00:00"/>
    <n v="50"/>
    <n v="50"/>
    <n v="25"/>
    <n v="25"/>
    <x v="1"/>
    <x v="1"/>
    <s v="NA"/>
    <s v="NA"/>
    <x v="0"/>
    <x v="0"/>
    <s v="NA"/>
    <s v="NA"/>
    <x v="1"/>
    <x v="1"/>
    <s v="8.81"/>
    <s v="8.81"/>
    <n v="1423.8832"/>
    <n v="1423.8832"/>
    <n v="1447.7375"/>
    <n v="1447.7375"/>
    <n v="1462.2149999999999"/>
    <n v="1462.2149999999999"/>
    <n v="1693.3507999999999"/>
    <n v="1693.3510000000001"/>
    <x v="0"/>
    <x v="0"/>
    <x v="0"/>
    <x v="0"/>
    <n v="1.1580725000000001"/>
    <n v="1.1580725000000001"/>
    <s v="1308.285"/>
    <s v="1308.285"/>
    <n v="0"/>
    <n v="0"/>
    <n v="0"/>
    <n v="2.0000000017716957E-4"/>
  </r>
  <r>
    <x v="0"/>
    <s v="P98275297"/>
    <x v="0"/>
    <x v="17"/>
    <x v="17"/>
    <x v="17"/>
    <x v="1"/>
    <x v="1"/>
    <x v="1"/>
    <x v="1"/>
    <x v="1"/>
    <x v="2"/>
    <x v="2"/>
    <n v="220.25"/>
    <n v="220.25"/>
    <d v="1992-07-18T00:00:00"/>
    <d v="1992-07-18T00:00:00"/>
    <d v="2025-02-01T00:00:00"/>
    <d v="2025-02-01T00:00:00"/>
    <n v="50"/>
    <n v="50"/>
    <n v="25"/>
    <n v="25"/>
    <x v="1"/>
    <x v="1"/>
    <s v="NA"/>
    <s v="NA"/>
    <x v="0"/>
    <x v="0"/>
    <s v="NA"/>
    <s v="NA"/>
    <x v="1"/>
    <x v="1"/>
    <s v="8.81"/>
    <s v="8.81"/>
    <n v="1423.8832"/>
    <n v="1423.8832"/>
    <n v="1447.7375"/>
    <n v="1447.7375"/>
    <n v="1462.2149999999999"/>
    <n v="1462.2149999999999"/>
    <n v="1693.3510000000001"/>
    <n v="1693.3510000000001"/>
    <x v="0"/>
    <x v="0"/>
    <x v="0"/>
    <x v="0"/>
    <n v="1.1580725000000001"/>
    <n v="1.1580725000000001"/>
    <s v="1308.285"/>
    <s v="1308.285"/>
    <n v="0"/>
    <n v="0"/>
    <n v="0"/>
    <n v="0"/>
  </r>
  <r>
    <x v="0"/>
    <s v="P98275297"/>
    <x v="0"/>
    <x v="18"/>
    <x v="18"/>
    <x v="18"/>
    <x v="3"/>
    <x v="1"/>
    <x v="1"/>
    <x v="1"/>
    <x v="1"/>
    <x v="2"/>
    <x v="2"/>
    <n v="220.25"/>
    <n v="220.25"/>
    <d v="1992-07-18T00:00:00"/>
    <d v="1992-07-18T00:00:00"/>
    <d v="2025-02-01T00:00:00"/>
    <d v="2025-02-01T00:00:00"/>
    <n v="50"/>
    <n v="50"/>
    <n v="25"/>
    <n v="25"/>
    <x v="1"/>
    <x v="1"/>
    <s v="NA"/>
    <s v="NA"/>
    <x v="0"/>
    <x v="0"/>
    <s v="NA"/>
    <s v="NA"/>
    <x v="1"/>
    <x v="1"/>
    <s v="8.81"/>
    <s v="8.81"/>
    <n v="1423.8832"/>
    <n v="1423.8832"/>
    <n v="1447.7375"/>
    <n v="1447.7375"/>
    <n v="1462.2149999999999"/>
    <n v="1462.2149999999999"/>
    <n v="1693.3510000000001"/>
    <n v="1693.3510000000001"/>
    <x v="0"/>
    <x v="0"/>
    <x v="0"/>
    <x v="0"/>
    <n v="1.1580725000000001"/>
    <n v="1.1580725000000001"/>
    <s v="1308.285"/>
    <s v="1308.285"/>
    <n v="0"/>
    <n v="0"/>
    <n v="0"/>
    <n v="0"/>
  </r>
  <r>
    <x v="0"/>
    <s v="P98275297"/>
    <x v="0"/>
    <x v="19"/>
    <x v="19"/>
    <x v="19"/>
    <x v="4"/>
    <x v="1"/>
    <x v="1"/>
    <x v="1"/>
    <x v="1"/>
    <x v="2"/>
    <x v="2"/>
    <n v="220.25"/>
    <n v="220.25"/>
    <d v="1992-07-18T00:00:00"/>
    <d v="1992-07-18T00:00:00"/>
    <d v="2025-02-01T00:00:00"/>
    <d v="2025-02-01T00:00:00"/>
    <n v="50"/>
    <n v="50"/>
    <n v="25"/>
    <n v="25"/>
    <x v="1"/>
    <x v="1"/>
    <s v="NA"/>
    <s v="NA"/>
    <x v="0"/>
    <x v="0"/>
    <s v="NA"/>
    <s v="NA"/>
    <x v="1"/>
    <x v="1"/>
    <s v="8.81"/>
    <s v="8.81"/>
    <n v="1423.8832"/>
    <n v="1423.8832"/>
    <n v="1447.7375"/>
    <n v="1447.7375"/>
    <n v="1462.2149999999999"/>
    <n v="1462.2149999999999"/>
    <n v="1693.3510000000001"/>
    <n v="1693.3510000000001"/>
    <x v="0"/>
    <x v="0"/>
    <x v="0"/>
    <x v="0"/>
    <n v="1.1580725000000001"/>
    <n v="1.1580725000000001"/>
    <s v="1308.285"/>
    <s v="1308.285"/>
    <n v="0"/>
    <n v="0"/>
    <n v="0"/>
    <n v="0"/>
  </r>
  <r>
    <x v="0"/>
    <s v="P98275297"/>
    <x v="0"/>
    <x v="20"/>
    <x v="20"/>
    <x v="20"/>
    <x v="2"/>
    <x v="1"/>
    <x v="1"/>
    <x v="1"/>
    <x v="1"/>
    <x v="2"/>
    <x v="2"/>
    <n v="220.25"/>
    <n v="220.25"/>
    <d v="1992-07-18T00:00:00"/>
    <d v="1992-07-18T00:00:00"/>
    <d v="2025-02-01T00:00:00"/>
    <d v="2025-02-01T00:00:00"/>
    <n v="50"/>
    <n v="50"/>
    <n v="25"/>
    <n v="25"/>
    <x v="1"/>
    <x v="1"/>
    <s v="NA"/>
    <s v="NA"/>
    <x v="0"/>
    <x v="0"/>
    <s v="NA"/>
    <s v="NA"/>
    <x v="1"/>
    <x v="1"/>
    <s v="8.81"/>
    <s v="8.81"/>
    <n v="1423.8832"/>
    <n v="1427.8386"/>
    <n v="1447.7375"/>
    <n v="1448.6735000000001"/>
    <n v="1462.2149999999999"/>
    <n v="1463.1602"/>
    <n v="1693.3510000000001"/>
    <n v="1694.4456"/>
    <x v="0"/>
    <x v="0"/>
    <x v="0"/>
    <x v="0"/>
    <n v="1.1580725000000001"/>
    <n v="1.1580725000000001"/>
    <s v="1308.285"/>
    <s v="1308.285"/>
    <n v="3.9554000000000542"/>
    <n v="0.93600000000014916"/>
    <n v="0.9452000000001135"/>
    <n v="1.0945999999999003"/>
  </r>
  <r>
    <x v="0"/>
    <s v="P98275297"/>
    <x v="0"/>
    <x v="21"/>
    <x v="21"/>
    <x v="21"/>
    <x v="2"/>
    <x v="1"/>
    <x v="1"/>
    <x v="1"/>
    <x v="1"/>
    <x v="2"/>
    <x v="2"/>
    <n v="220.25"/>
    <n v="220.25"/>
    <d v="1992-07-18T00:00:00"/>
    <d v="1992-07-18T00:00:00"/>
    <d v="2025-02-01T00:00:00"/>
    <d v="2025-02-01T00:00:00"/>
    <n v="50"/>
    <n v="50"/>
    <n v="25"/>
    <n v="25"/>
    <x v="1"/>
    <x v="1"/>
    <s v="NA"/>
    <s v="NA"/>
    <x v="0"/>
    <x v="0"/>
    <s v="NA"/>
    <s v="NA"/>
    <x v="1"/>
    <x v="1"/>
    <s v="8.81"/>
    <s v="8.81"/>
    <n v="1427.8386"/>
    <n v="1422.5142000000001"/>
    <n v="1448.6735000000001"/>
    <n v="1453.7401"/>
    <n v="1463.1602"/>
    <n v="1468.2774999999999"/>
    <n v="1694.4456"/>
    <n v="1700.3717999999999"/>
    <x v="0"/>
    <x v="0"/>
    <x v="0"/>
    <x v="0"/>
    <n v="1.1580725000000001"/>
    <n v="1.1580725000000001"/>
    <s v="1308.285"/>
    <s v="1308.285"/>
    <n v="-5.3243999999999687"/>
    <n v="5.0665999999998803"/>
    <n v="5.1172999999998865"/>
    <n v="5.9261999999998807"/>
  </r>
  <r>
    <x v="0"/>
    <s v="P98403250"/>
    <x v="0"/>
    <x v="0"/>
    <x v="0"/>
    <x v="0"/>
    <x v="0"/>
    <x v="0"/>
    <x v="0"/>
    <x v="2"/>
    <x v="2"/>
    <x v="0"/>
    <x v="0"/>
    <n v="102.22499999999999"/>
    <n v="102.22499999999999"/>
    <d v="1985-09-04T00:00:00"/>
    <d v="1985-09-04T00:00:00"/>
    <d v="2014-09-04T00:00:00"/>
    <d v="2014-09-04T00:00:00"/>
    <n v="29"/>
    <n v="29"/>
    <n v="46"/>
    <n v="46"/>
    <x v="0"/>
    <x v="0"/>
    <s v="NA"/>
    <s v="NA"/>
    <x v="0"/>
    <x v="0"/>
    <s v="NA"/>
    <s v="NA"/>
    <x v="1"/>
    <x v="1"/>
    <s v="7.05"/>
    <s v="7.05"/>
    <n v="370.03969999999998"/>
    <n v="370.03969999999998"/>
    <n v="377.37709999999998"/>
    <n v="377.37709999999998"/>
    <n v="381.15087999999997"/>
    <n v="381.15087999999997"/>
    <n v="710.46375"/>
    <n v="710.46375"/>
    <x v="0"/>
    <x v="0"/>
    <x v="0"/>
    <x v="0"/>
    <n v="1.0897813999999999"/>
    <n v="1.0897813999999999"/>
    <s v="710.46375"/>
    <s v="710.46375"/>
    <n v="0"/>
    <n v="0"/>
    <n v="0"/>
    <n v="0"/>
  </r>
  <r>
    <x v="0"/>
    <s v="P98403250"/>
    <x v="0"/>
    <x v="1"/>
    <x v="1"/>
    <x v="1"/>
    <x v="1"/>
    <x v="0"/>
    <x v="0"/>
    <x v="2"/>
    <x v="2"/>
    <x v="0"/>
    <x v="0"/>
    <n v="102.22499999999999"/>
    <n v="102.22499999999999"/>
    <d v="1985-09-04T00:00:00"/>
    <d v="1985-09-04T00:00:00"/>
    <d v="2014-09-04T00:00:00"/>
    <d v="2014-09-04T00:00:00"/>
    <n v="29"/>
    <n v="29"/>
    <n v="46"/>
    <n v="46"/>
    <x v="0"/>
    <x v="0"/>
    <s v="NA"/>
    <s v="NA"/>
    <x v="0"/>
    <x v="0"/>
    <s v="NA"/>
    <s v="NA"/>
    <x v="1"/>
    <x v="1"/>
    <s v="7.05"/>
    <s v="7.05"/>
    <n v="370.03969999999998"/>
    <n v="370.03969999999998"/>
    <n v="377.37709999999998"/>
    <n v="377.37709999999998"/>
    <n v="381.15087999999997"/>
    <n v="381.15087999999997"/>
    <n v="710.46375"/>
    <n v="710.46375"/>
    <x v="0"/>
    <x v="0"/>
    <x v="0"/>
    <x v="0"/>
    <n v="1.0897813999999999"/>
    <n v="1.0897813999999999"/>
    <s v="710.46375"/>
    <s v="710.46375"/>
    <n v="0"/>
    <n v="0"/>
    <n v="0"/>
    <n v="0"/>
  </r>
  <r>
    <x v="0"/>
    <s v="P98403250"/>
    <x v="0"/>
    <x v="2"/>
    <x v="2"/>
    <x v="2"/>
    <x v="2"/>
    <x v="0"/>
    <x v="0"/>
    <x v="2"/>
    <x v="2"/>
    <x v="0"/>
    <x v="0"/>
    <n v="102.22499999999999"/>
    <n v="102.22499999999999"/>
    <d v="1985-09-04T00:00:00"/>
    <d v="1985-09-04T00:00:00"/>
    <d v="2014-09-04T00:00:00"/>
    <d v="2014-09-04T00:00:00"/>
    <n v="29"/>
    <n v="29"/>
    <n v="46"/>
    <n v="46"/>
    <x v="0"/>
    <x v="0"/>
    <s v="NA"/>
    <s v="NA"/>
    <x v="0"/>
    <x v="0"/>
    <s v="NA"/>
    <s v="NA"/>
    <x v="1"/>
    <x v="1"/>
    <s v="7.05"/>
    <s v="7.05"/>
    <n v="370.03969999999998"/>
    <n v="370.03969999999998"/>
    <n v="377.37709999999998"/>
    <n v="377.37709999999998"/>
    <n v="381.15087999999997"/>
    <n v="381.15087999999997"/>
    <n v="710.46375"/>
    <n v="710.46375"/>
    <x v="0"/>
    <x v="0"/>
    <x v="0"/>
    <x v="0"/>
    <n v="1.0897813999999999"/>
    <n v="1.0897813999999999"/>
    <s v="710.46375"/>
    <s v="710.46375"/>
    <n v="0"/>
    <n v="0"/>
    <n v="0"/>
    <n v="0"/>
  </r>
  <r>
    <x v="0"/>
    <s v="P98403250"/>
    <x v="0"/>
    <x v="3"/>
    <x v="3"/>
    <x v="3"/>
    <x v="2"/>
    <x v="0"/>
    <x v="0"/>
    <x v="2"/>
    <x v="2"/>
    <x v="0"/>
    <x v="0"/>
    <n v="102.22499999999999"/>
    <n v="102.22499999999999"/>
    <d v="1985-09-04T00:00:00"/>
    <d v="1985-09-04T00:00:00"/>
    <d v="2014-09-04T00:00:00"/>
    <d v="2014-09-04T00:00:00"/>
    <n v="29"/>
    <n v="29"/>
    <n v="46"/>
    <n v="46"/>
    <x v="0"/>
    <x v="0"/>
    <s v="NA"/>
    <s v="NA"/>
    <x v="0"/>
    <x v="0"/>
    <s v="NA"/>
    <s v="NA"/>
    <x v="1"/>
    <x v="1"/>
    <s v="7.05"/>
    <s v="7.05"/>
    <n v="370.03969999999998"/>
    <n v="370.03969999999998"/>
    <n v="377.37709999999998"/>
    <n v="377.37709999999998"/>
    <n v="381.15087999999997"/>
    <n v="381.15087999999997"/>
    <n v="710.46375"/>
    <n v="710.46375"/>
    <x v="0"/>
    <x v="0"/>
    <x v="0"/>
    <x v="0"/>
    <n v="1.0897813999999999"/>
    <n v="1.0897813999999999"/>
    <s v="710.46375"/>
    <s v="710.46375"/>
    <n v="0"/>
    <n v="0"/>
    <n v="0"/>
    <n v="0"/>
  </r>
  <r>
    <x v="0"/>
    <s v="P98403250"/>
    <x v="0"/>
    <x v="4"/>
    <x v="4"/>
    <x v="4"/>
    <x v="2"/>
    <x v="0"/>
    <x v="0"/>
    <x v="2"/>
    <x v="2"/>
    <x v="0"/>
    <x v="0"/>
    <n v="102.22499999999999"/>
    <n v="102.22499999999999"/>
    <d v="1985-09-04T00:00:00"/>
    <d v="1985-09-04T00:00:00"/>
    <d v="2014-09-04T00:00:00"/>
    <d v="2014-09-04T00:00:00"/>
    <n v="29"/>
    <n v="29"/>
    <n v="46"/>
    <n v="46"/>
    <x v="0"/>
    <x v="0"/>
    <s v="NA"/>
    <s v="NA"/>
    <x v="0"/>
    <x v="0"/>
    <s v="NA"/>
    <s v="NA"/>
    <x v="1"/>
    <x v="1"/>
    <s v="7.05"/>
    <s v="7.05"/>
    <n v="370.03969999999998"/>
    <n v="370.13625999999999"/>
    <n v="377.37709999999998"/>
    <n v="377.38324"/>
    <n v="381.15087999999997"/>
    <n v="381.15706999999998"/>
    <n v="710.46375"/>
    <n v="710.46375"/>
    <x v="0"/>
    <x v="0"/>
    <x v="0"/>
    <x v="0"/>
    <n v="1.0897813999999999"/>
    <n v="1.0897813999999999"/>
    <s v="710.46375"/>
    <s v="710.46375"/>
    <n v="9.6560000000010859E-2"/>
    <n v="6.1400000000162436E-3"/>
    <n v="6.1900000000036925E-3"/>
    <n v="0"/>
  </r>
  <r>
    <x v="0"/>
    <s v="P98403250"/>
    <x v="0"/>
    <x v="5"/>
    <x v="5"/>
    <x v="5"/>
    <x v="2"/>
    <x v="0"/>
    <x v="0"/>
    <x v="2"/>
    <x v="2"/>
    <x v="0"/>
    <x v="0"/>
    <n v="102.22499999999999"/>
    <n v="102.22499999999999"/>
    <d v="1985-09-04T00:00:00"/>
    <d v="1985-09-04T00:00:00"/>
    <d v="2014-09-04T00:00:00"/>
    <d v="2014-09-04T00:00:00"/>
    <n v="29"/>
    <n v="29"/>
    <n v="46"/>
    <n v="46"/>
    <x v="0"/>
    <x v="0"/>
    <s v="NA"/>
    <s v="NA"/>
    <x v="0"/>
    <x v="0"/>
    <s v="NA"/>
    <s v="NA"/>
    <x v="1"/>
    <x v="1"/>
    <s v="7.05"/>
    <s v="7.05"/>
    <n v="370.13625999999999"/>
    <n v="342.44713999999999"/>
    <n v="377.38324"/>
    <n v="349.15197999999998"/>
    <n v="381.15706999999998"/>
    <n v="352.64350000000002"/>
    <n v="710.46375"/>
    <n v="710.46375"/>
    <x v="0"/>
    <x v="0"/>
    <x v="0"/>
    <x v="0"/>
    <n v="1.0897813999999999"/>
    <n v="1.0897813999999999"/>
    <s v="710.46375"/>
    <s v="710.46375"/>
    <n v="-27.689120000000003"/>
    <n v="-28.23126000000002"/>
    <n v="-28.513569999999959"/>
    <n v="0"/>
  </r>
  <r>
    <x v="0"/>
    <s v="P98403250"/>
    <x v="0"/>
    <x v="6"/>
    <x v="6"/>
    <x v="6"/>
    <x v="2"/>
    <x v="0"/>
    <x v="0"/>
    <x v="2"/>
    <x v="2"/>
    <x v="0"/>
    <x v="0"/>
    <n v="102.22499999999999"/>
    <n v="102.22499999999999"/>
    <d v="1985-09-04T00:00:00"/>
    <d v="1985-09-04T00:00:00"/>
    <d v="2014-09-04T00:00:00"/>
    <d v="2014-09-04T00:00:00"/>
    <n v="29"/>
    <n v="29"/>
    <n v="46"/>
    <n v="46"/>
    <x v="0"/>
    <x v="0"/>
    <s v="NA"/>
    <s v="NA"/>
    <x v="0"/>
    <x v="0"/>
    <s v="NA"/>
    <s v="NA"/>
    <x v="1"/>
    <x v="1"/>
    <s v="7.05"/>
    <s v="7.05"/>
    <n v="342.44713999999999"/>
    <n v="344.15512000000001"/>
    <n v="349.15197999999998"/>
    <n v="350.83963"/>
    <n v="352.64350000000002"/>
    <n v="354.34802000000002"/>
    <n v="710.46375"/>
    <n v="710.46375"/>
    <x v="0"/>
    <x v="0"/>
    <x v="0"/>
    <x v="0"/>
    <n v="1.0897813999999999"/>
    <n v="1.0897813999999999"/>
    <s v="710.46375"/>
    <s v="710.46375"/>
    <n v="1.7079800000000205"/>
    <n v="1.6876500000000192"/>
    <n v="1.7045200000000023"/>
    <n v="0"/>
  </r>
  <r>
    <x v="0"/>
    <s v="P98403250"/>
    <x v="0"/>
    <x v="7"/>
    <x v="7"/>
    <x v="7"/>
    <x v="1"/>
    <x v="0"/>
    <x v="0"/>
    <x v="2"/>
    <x v="2"/>
    <x v="0"/>
    <x v="0"/>
    <n v="102.22499999999999"/>
    <n v="102.22499999999999"/>
    <d v="1985-09-04T00:00:00"/>
    <d v="1985-09-04T00:00:00"/>
    <d v="2014-09-04T00:00:00"/>
    <d v="2014-09-04T00:00:00"/>
    <n v="29"/>
    <n v="29"/>
    <n v="46"/>
    <n v="46"/>
    <x v="0"/>
    <x v="0"/>
    <s v="NA"/>
    <s v="NA"/>
    <x v="0"/>
    <x v="0"/>
    <s v="NA"/>
    <s v="NA"/>
    <x v="1"/>
    <x v="1"/>
    <s v="7.05"/>
    <s v="7.05"/>
    <n v="344.15512000000001"/>
    <n v="344.15512000000001"/>
    <n v="350.83963"/>
    <n v="350.83963"/>
    <n v="354.34802000000002"/>
    <n v="354.34802000000002"/>
    <n v="710.46375"/>
    <n v="710.46375"/>
    <x v="0"/>
    <x v="0"/>
    <x v="0"/>
    <x v="0"/>
    <n v="1.0897813999999999"/>
    <n v="1.0897813999999999"/>
    <s v="710.46375"/>
    <s v="710.46375"/>
    <n v="0"/>
    <n v="0"/>
    <n v="0"/>
    <n v="0"/>
  </r>
  <r>
    <x v="0"/>
    <s v="P98403250"/>
    <x v="0"/>
    <x v="8"/>
    <x v="8"/>
    <x v="8"/>
    <x v="2"/>
    <x v="0"/>
    <x v="0"/>
    <x v="2"/>
    <x v="2"/>
    <x v="0"/>
    <x v="0"/>
    <n v="102.22499999999999"/>
    <n v="102.22499999999999"/>
    <d v="1985-09-04T00:00:00"/>
    <d v="1985-09-04T00:00:00"/>
    <d v="2014-09-04T00:00:00"/>
    <d v="2014-09-04T00:00:00"/>
    <n v="29"/>
    <n v="29"/>
    <n v="46"/>
    <n v="46"/>
    <x v="0"/>
    <x v="0"/>
    <s v="NA"/>
    <s v="NA"/>
    <x v="0"/>
    <x v="0"/>
    <s v="NA"/>
    <s v="NA"/>
    <x v="1"/>
    <x v="1"/>
    <s v="7.05"/>
    <s v="7.05"/>
    <n v="344.15512000000001"/>
    <n v="344.15512000000001"/>
    <n v="350.83963"/>
    <n v="350.83963"/>
    <n v="354.34802000000002"/>
    <n v="354.34802000000002"/>
    <n v="710.46375"/>
    <n v="710.46375"/>
    <x v="0"/>
    <x v="0"/>
    <x v="0"/>
    <x v="0"/>
    <n v="1.0897813999999999"/>
    <n v="1.0897813999999999"/>
    <s v="710.46375"/>
    <s v="710.46375"/>
    <n v="0"/>
    <n v="0"/>
    <n v="0"/>
    <n v="0"/>
  </r>
  <r>
    <x v="0"/>
    <s v="P98403250"/>
    <x v="0"/>
    <x v="9"/>
    <x v="9"/>
    <x v="9"/>
    <x v="2"/>
    <x v="0"/>
    <x v="0"/>
    <x v="2"/>
    <x v="2"/>
    <x v="0"/>
    <x v="0"/>
    <n v="102.22499999999999"/>
    <n v="102.22499999999999"/>
    <d v="1985-09-04T00:00:00"/>
    <d v="1985-09-04T00:00:00"/>
    <d v="2014-09-04T00:00:00"/>
    <d v="2014-09-04T00:00:00"/>
    <n v="29"/>
    <n v="29"/>
    <n v="46"/>
    <n v="46"/>
    <x v="0"/>
    <x v="0"/>
    <s v="NA"/>
    <s v="NA"/>
    <x v="0"/>
    <x v="0"/>
    <s v="NA"/>
    <s v="NA"/>
    <x v="1"/>
    <x v="1"/>
    <s v="7.05"/>
    <s v="7.05"/>
    <n v="344.15512000000001"/>
    <n v="344.15512000000001"/>
    <n v="350.83963"/>
    <n v="350.83963"/>
    <n v="354.34802000000002"/>
    <n v="354.34802000000002"/>
    <n v="710.46375"/>
    <n v="710.46375"/>
    <x v="0"/>
    <x v="0"/>
    <x v="0"/>
    <x v="0"/>
    <n v="1.0897813999999999"/>
    <n v="1.0897813999999999"/>
    <s v="710.46375"/>
    <s v="710.46375"/>
    <n v="0"/>
    <n v="0"/>
    <n v="0"/>
    <n v="0"/>
  </r>
  <r>
    <x v="0"/>
    <s v="P98403250"/>
    <x v="0"/>
    <x v="10"/>
    <x v="10"/>
    <x v="10"/>
    <x v="2"/>
    <x v="0"/>
    <x v="0"/>
    <x v="2"/>
    <x v="2"/>
    <x v="0"/>
    <x v="0"/>
    <n v="102.22499999999999"/>
    <n v="102.22499999999999"/>
    <d v="1985-09-04T00:00:00"/>
    <d v="1985-09-04T00:00:00"/>
    <d v="2014-09-04T00:00:00"/>
    <d v="2014-09-04T00:00:00"/>
    <n v="29"/>
    <n v="29"/>
    <n v="46"/>
    <n v="46"/>
    <x v="0"/>
    <x v="0"/>
    <s v="NA"/>
    <s v="NA"/>
    <x v="0"/>
    <x v="0"/>
    <s v="NA"/>
    <s v="NA"/>
    <x v="1"/>
    <x v="1"/>
    <s v="7.05"/>
    <s v="7.05"/>
    <n v="344.15512000000001"/>
    <n v="341.91809999999998"/>
    <n v="350.83963"/>
    <n v="348.55916999999999"/>
    <n v="354.34802000000002"/>
    <n v="352.04477000000003"/>
    <n v="710.46375"/>
    <n v="710.46375"/>
    <x v="0"/>
    <x v="0"/>
    <x v="0"/>
    <x v="0"/>
    <n v="1.0897813999999999"/>
    <n v="1.0897813999999999"/>
    <s v="710.46375"/>
    <s v="710.46375"/>
    <n v="-2.2370200000000295"/>
    <n v="-2.280460000000005"/>
    <n v="-2.3032499999999914"/>
    <n v="0"/>
  </r>
  <r>
    <x v="0"/>
    <s v="P98403250"/>
    <x v="0"/>
    <x v="11"/>
    <x v="11"/>
    <x v="11"/>
    <x v="2"/>
    <x v="0"/>
    <x v="0"/>
    <x v="2"/>
    <x v="2"/>
    <x v="0"/>
    <x v="0"/>
    <n v="102.22499999999999"/>
    <n v="102.22499999999999"/>
    <d v="1985-09-04T00:00:00"/>
    <d v="1985-09-04T00:00:00"/>
    <d v="2014-09-04T00:00:00"/>
    <d v="2014-09-04T00:00:00"/>
    <n v="29"/>
    <n v="29"/>
    <n v="46"/>
    <n v="46"/>
    <x v="0"/>
    <x v="0"/>
    <s v="NA"/>
    <s v="NA"/>
    <x v="0"/>
    <x v="0"/>
    <s v="NA"/>
    <s v="NA"/>
    <x v="1"/>
    <x v="1"/>
    <s v="7.05"/>
    <s v="7.05"/>
    <n v="341.91809999999998"/>
    <n v="333.35937999999999"/>
    <n v="348.55916999999999"/>
    <n v="339.83420000000001"/>
    <n v="352.04477000000003"/>
    <n v="343.23253999999997"/>
    <n v="710.46375"/>
    <n v="710.46375"/>
    <x v="0"/>
    <x v="0"/>
    <x v="0"/>
    <x v="0"/>
    <n v="1.0897813999999999"/>
    <n v="1.0897813999999999"/>
    <s v="710.46375"/>
    <s v="710.46375"/>
    <n v="-8.5587199999999939"/>
    <n v="-8.7249699999999848"/>
    <n v="-8.8122300000000564"/>
    <n v="0"/>
  </r>
  <r>
    <x v="0"/>
    <s v="P98403250"/>
    <x v="0"/>
    <x v="12"/>
    <x v="12"/>
    <x v="12"/>
    <x v="2"/>
    <x v="0"/>
    <x v="0"/>
    <x v="2"/>
    <x v="2"/>
    <x v="0"/>
    <x v="0"/>
    <n v="102.22499999999999"/>
    <n v="102.22499999999999"/>
    <d v="1985-09-04T00:00:00"/>
    <d v="1985-09-04T00:00:00"/>
    <d v="2014-09-04T00:00:00"/>
    <d v="2014-09-04T00:00:00"/>
    <n v="29"/>
    <n v="29"/>
    <n v="46"/>
    <n v="46"/>
    <x v="0"/>
    <x v="0"/>
    <s v="NA"/>
    <s v="NA"/>
    <x v="0"/>
    <x v="0"/>
    <s v="NA"/>
    <s v="NA"/>
    <x v="1"/>
    <x v="1"/>
    <s v="7.05"/>
    <s v="7.05"/>
    <n v="333.35937999999999"/>
    <n v="335.02199999999999"/>
    <n v="339.83420000000001"/>
    <n v="341.44036999999997"/>
    <n v="343.23253999999997"/>
    <n v="344.85476999999997"/>
    <n v="710.46375"/>
    <n v="710.46375"/>
    <x v="0"/>
    <x v="0"/>
    <x v="0"/>
    <x v="0"/>
    <n v="1.0897813999999999"/>
    <n v="1.0897813999999999"/>
    <s v="710.46375"/>
    <s v="710.46375"/>
    <n v="1.662620000000004"/>
    <n v="1.6061699999999632"/>
    <n v="1.6222300000000018"/>
    <n v="0"/>
  </r>
  <r>
    <x v="0"/>
    <s v="P98403250"/>
    <x v="0"/>
    <x v="13"/>
    <x v="13"/>
    <x v="13"/>
    <x v="2"/>
    <x v="0"/>
    <x v="0"/>
    <x v="2"/>
    <x v="2"/>
    <x v="0"/>
    <x v="0"/>
    <n v="102.22499999999999"/>
    <n v="102.22499999999999"/>
    <d v="1985-09-04T00:00:00"/>
    <d v="1985-09-04T00:00:00"/>
    <d v="2014-09-04T00:00:00"/>
    <d v="2014-09-04T00:00:00"/>
    <n v="29"/>
    <n v="29"/>
    <n v="46"/>
    <n v="46"/>
    <x v="0"/>
    <x v="0"/>
    <s v="NA"/>
    <s v="NA"/>
    <x v="0"/>
    <x v="0"/>
    <s v="NA"/>
    <s v="NA"/>
    <x v="1"/>
    <x v="1"/>
    <s v="7.05"/>
    <s v="7.05"/>
    <n v="335.02199999999999"/>
    <n v="335.02199999999999"/>
    <n v="341.44036999999997"/>
    <n v="341.44036999999997"/>
    <n v="344.85476999999997"/>
    <n v="344.85476999999997"/>
    <n v="710.46375"/>
    <n v="711.48595999999998"/>
    <x v="0"/>
    <x v="0"/>
    <x v="0"/>
    <x v="0"/>
    <n v="1.0897813999999999"/>
    <n v="1.0897813999999999"/>
    <s v="710.46375"/>
    <s v="711.48596"/>
    <n v="0"/>
    <n v="0"/>
    <n v="0"/>
    <n v="1.0222099999999728"/>
  </r>
  <r>
    <x v="0"/>
    <s v="P98403250"/>
    <x v="0"/>
    <x v="14"/>
    <x v="14"/>
    <x v="14"/>
    <x v="2"/>
    <x v="0"/>
    <x v="0"/>
    <x v="2"/>
    <x v="2"/>
    <x v="0"/>
    <x v="0"/>
    <n v="102.22499999999999"/>
    <n v="102.22499999999999"/>
    <d v="1985-09-04T00:00:00"/>
    <d v="1985-09-04T00:00:00"/>
    <d v="2014-09-04T00:00:00"/>
    <d v="2014-09-04T00:00:00"/>
    <n v="29"/>
    <n v="29"/>
    <n v="46"/>
    <n v="46"/>
    <x v="0"/>
    <x v="0"/>
    <s v="NA"/>
    <s v="NA"/>
    <x v="0"/>
    <x v="0"/>
    <s v="NA"/>
    <s v="NA"/>
    <x v="1"/>
    <x v="1"/>
    <s v="7.05"/>
    <s v="7.05"/>
    <n v="335.02199999999999"/>
    <n v="335.02199999999999"/>
    <n v="341.44036999999997"/>
    <n v="341.44036999999997"/>
    <n v="344.85476999999997"/>
    <n v="344.85476999999997"/>
    <n v="711.48595999999998"/>
    <n v="711.48595999999998"/>
    <x v="0"/>
    <x v="0"/>
    <x v="0"/>
    <x v="0"/>
    <n v="1.0897813999999999"/>
    <n v="1.0897813999999999"/>
    <s v="711.48596"/>
    <s v="711.48596"/>
    <n v="0"/>
    <n v="0"/>
    <n v="0"/>
    <n v="0"/>
  </r>
  <r>
    <x v="0"/>
    <s v="P98403250"/>
    <x v="0"/>
    <x v="15"/>
    <x v="15"/>
    <x v="15"/>
    <x v="2"/>
    <x v="0"/>
    <x v="0"/>
    <x v="2"/>
    <x v="2"/>
    <x v="0"/>
    <x v="0"/>
    <n v="102.22499999999999"/>
    <n v="102.22499999999999"/>
    <d v="1985-09-04T00:00:00"/>
    <d v="1985-09-04T00:00:00"/>
    <d v="2014-09-04T00:00:00"/>
    <d v="2014-09-04T00:00:00"/>
    <n v="29"/>
    <n v="29"/>
    <n v="46"/>
    <n v="46"/>
    <x v="0"/>
    <x v="0"/>
    <s v="NA"/>
    <s v="NA"/>
    <x v="0"/>
    <x v="0"/>
    <s v="NA"/>
    <s v="NA"/>
    <x v="1"/>
    <x v="1"/>
    <s v="7.05"/>
    <s v="7.05"/>
    <n v="335.02199999999999"/>
    <n v="335.02199999999999"/>
    <n v="341.44036999999997"/>
    <n v="341.44036999999997"/>
    <n v="344.85476999999997"/>
    <n v="344.85476999999997"/>
    <n v="711.48595999999998"/>
    <n v="711.48595999999998"/>
    <x v="0"/>
    <x v="0"/>
    <x v="0"/>
    <x v="0"/>
    <n v="1.0897813999999999"/>
    <n v="1.0897813999999999"/>
    <s v="711.48596"/>
    <s v="711.48596"/>
    <n v="0"/>
    <n v="0"/>
    <n v="0"/>
    <n v="0"/>
  </r>
  <r>
    <x v="0"/>
    <s v="P98403250"/>
    <x v="0"/>
    <x v="16"/>
    <x v="16"/>
    <x v="16"/>
    <x v="2"/>
    <x v="0"/>
    <x v="0"/>
    <x v="2"/>
    <x v="2"/>
    <x v="0"/>
    <x v="0"/>
    <n v="102.22499999999999"/>
    <n v="102.22499999999999"/>
    <d v="1985-09-04T00:00:00"/>
    <d v="1985-09-04T00:00:00"/>
    <d v="2014-09-04T00:00:00"/>
    <d v="2014-09-04T00:00:00"/>
    <n v="29"/>
    <n v="29"/>
    <n v="46"/>
    <n v="46"/>
    <x v="0"/>
    <x v="0"/>
    <s v="NA"/>
    <s v="NA"/>
    <x v="0"/>
    <x v="0"/>
    <s v="NA"/>
    <s v="NA"/>
    <x v="1"/>
    <x v="1"/>
    <s v="7.05"/>
    <s v="7.05"/>
    <n v="335.02199999999999"/>
    <n v="335.02199999999999"/>
    <n v="341.44036999999997"/>
    <n v="341.44036999999997"/>
    <n v="344.85476999999997"/>
    <n v="344.85476999999997"/>
    <n v="711.48595999999998"/>
    <n v="711.48595999999998"/>
    <x v="0"/>
    <x v="0"/>
    <x v="0"/>
    <x v="0"/>
    <n v="1.0897813999999999"/>
    <n v="1.0897813999999999"/>
    <s v="711.48596"/>
    <s v="711.48596"/>
    <n v="0"/>
    <n v="0"/>
    <n v="0"/>
    <n v="0"/>
  </r>
  <r>
    <x v="0"/>
    <s v="P98403250"/>
    <x v="0"/>
    <x v="17"/>
    <x v="17"/>
    <x v="17"/>
    <x v="1"/>
    <x v="0"/>
    <x v="0"/>
    <x v="2"/>
    <x v="2"/>
    <x v="0"/>
    <x v="0"/>
    <n v="102.22499999999999"/>
    <n v="102.22499999999999"/>
    <d v="1985-09-04T00:00:00"/>
    <d v="1985-09-04T00:00:00"/>
    <d v="2014-09-04T00:00:00"/>
    <d v="2014-09-04T00:00:00"/>
    <n v="29"/>
    <n v="29"/>
    <n v="46"/>
    <n v="46"/>
    <x v="0"/>
    <x v="0"/>
    <s v="NA"/>
    <s v="NA"/>
    <x v="0"/>
    <x v="0"/>
    <s v="NA"/>
    <s v="NA"/>
    <x v="1"/>
    <x v="1"/>
    <s v="7.05"/>
    <s v="7.05"/>
    <n v="335.02199999999999"/>
    <n v="335.02199999999999"/>
    <n v="341.44036999999997"/>
    <n v="341.44036999999997"/>
    <n v="344.85476999999997"/>
    <n v="344.85476999999997"/>
    <n v="711.48595999999998"/>
    <n v="711.48595999999998"/>
    <x v="0"/>
    <x v="0"/>
    <x v="0"/>
    <x v="0"/>
    <n v="1.0897813999999999"/>
    <n v="1.0897813999999999"/>
    <s v="711.48596"/>
    <s v="711.48596"/>
    <n v="0"/>
    <n v="0"/>
    <n v="0"/>
    <n v="0"/>
  </r>
  <r>
    <x v="0"/>
    <s v="P98403250"/>
    <x v="0"/>
    <x v="18"/>
    <x v="18"/>
    <x v="18"/>
    <x v="3"/>
    <x v="0"/>
    <x v="0"/>
    <x v="2"/>
    <x v="2"/>
    <x v="0"/>
    <x v="0"/>
    <n v="102.22499999999999"/>
    <n v="102.22499999999999"/>
    <d v="1985-09-04T00:00:00"/>
    <d v="1985-09-04T00:00:00"/>
    <d v="2014-09-04T00:00:00"/>
    <d v="2014-09-04T00:00:00"/>
    <n v="29"/>
    <n v="29"/>
    <n v="46"/>
    <n v="46"/>
    <x v="0"/>
    <x v="0"/>
    <s v="NA"/>
    <s v="NA"/>
    <x v="0"/>
    <x v="0"/>
    <s v="NA"/>
    <s v="NA"/>
    <x v="1"/>
    <x v="1"/>
    <s v="7.05"/>
    <s v="7.05"/>
    <n v="335.02199999999999"/>
    <n v="335.02199999999999"/>
    <n v="341.44036999999997"/>
    <n v="341.44036999999997"/>
    <n v="344.85476999999997"/>
    <n v="344.85476999999997"/>
    <n v="711.48595999999998"/>
    <n v="711.48595999999998"/>
    <x v="0"/>
    <x v="0"/>
    <x v="0"/>
    <x v="0"/>
    <n v="1.0897813999999999"/>
    <n v="1.0897813999999999"/>
    <s v="711.48596"/>
    <s v="711.48596"/>
    <n v="0"/>
    <n v="0"/>
    <n v="0"/>
    <n v="0"/>
  </r>
  <r>
    <x v="0"/>
    <s v="P98403250"/>
    <x v="0"/>
    <x v="19"/>
    <x v="19"/>
    <x v="19"/>
    <x v="4"/>
    <x v="0"/>
    <x v="0"/>
    <x v="2"/>
    <x v="2"/>
    <x v="0"/>
    <x v="0"/>
    <n v="102.22499999999999"/>
    <n v="102.22499999999999"/>
    <d v="1985-09-04T00:00:00"/>
    <d v="1985-09-04T00:00:00"/>
    <d v="2014-09-04T00:00:00"/>
    <d v="2014-09-04T00:00:00"/>
    <n v="29"/>
    <n v="29"/>
    <n v="46"/>
    <n v="46"/>
    <x v="0"/>
    <x v="0"/>
    <s v="NA"/>
    <s v="NA"/>
    <x v="0"/>
    <x v="0"/>
    <s v="NA"/>
    <s v="NA"/>
    <x v="1"/>
    <x v="1"/>
    <s v="7.05"/>
    <s v="7.05"/>
    <n v="335.02199999999999"/>
    <n v="335.02199999999999"/>
    <n v="341.44036999999997"/>
    <n v="341.44036999999997"/>
    <n v="344.85476999999997"/>
    <n v="344.85476999999997"/>
    <n v="711.48595999999998"/>
    <n v="711.48595999999998"/>
    <x v="0"/>
    <x v="0"/>
    <x v="0"/>
    <x v="0"/>
    <n v="1.0897813999999999"/>
    <n v="1.0897813999999999"/>
    <s v="711.48596"/>
    <s v="711.48596"/>
    <n v="0"/>
    <n v="0"/>
    <n v="0"/>
    <n v="0"/>
  </r>
  <r>
    <x v="0"/>
    <s v="P98403250"/>
    <x v="0"/>
    <x v="20"/>
    <x v="20"/>
    <x v="20"/>
    <x v="2"/>
    <x v="0"/>
    <x v="0"/>
    <x v="2"/>
    <x v="2"/>
    <x v="0"/>
    <x v="0"/>
    <n v="102.22499999999999"/>
    <n v="102.22499999999999"/>
    <d v="1985-09-04T00:00:00"/>
    <d v="1985-09-04T00:00:00"/>
    <d v="2014-09-04T00:00:00"/>
    <d v="2014-09-04T00:00:00"/>
    <n v="29"/>
    <n v="29"/>
    <n v="46"/>
    <n v="46"/>
    <x v="0"/>
    <x v="0"/>
    <s v="NA"/>
    <s v="NA"/>
    <x v="0"/>
    <x v="0"/>
    <s v="NA"/>
    <s v="NA"/>
    <x v="1"/>
    <x v="1"/>
    <s v="7.05"/>
    <s v="7.05"/>
    <n v="335.02199999999999"/>
    <n v="335.76065"/>
    <n v="341.44036999999997"/>
    <n v="341.48737"/>
    <n v="344.85476999999997"/>
    <n v="344.90224999999998"/>
    <n v="711.48595999999998"/>
    <n v="711.48595999999998"/>
    <x v="0"/>
    <x v="0"/>
    <x v="0"/>
    <x v="0"/>
    <n v="1.0897813999999999"/>
    <n v="1.0897813999999999"/>
    <s v="711.48596"/>
    <s v="711.48596"/>
    <n v="0.73865000000000691"/>
    <n v="4.7000000000025466E-2"/>
    <n v="4.7480000000007294E-2"/>
    <n v="0"/>
  </r>
  <r>
    <x v="0"/>
    <s v="P98403250"/>
    <x v="0"/>
    <x v="21"/>
    <x v="21"/>
    <x v="21"/>
    <x v="2"/>
    <x v="0"/>
    <x v="0"/>
    <x v="2"/>
    <x v="2"/>
    <x v="0"/>
    <x v="0"/>
    <n v="102.22499999999999"/>
    <n v="102.22499999999999"/>
    <d v="1985-09-04T00:00:00"/>
    <d v="1985-09-04T00:00:00"/>
    <d v="2014-09-04T00:00:00"/>
    <d v="2014-09-04T00:00:00"/>
    <n v="29"/>
    <n v="29"/>
    <n v="46"/>
    <n v="46"/>
    <x v="0"/>
    <x v="0"/>
    <s v="NA"/>
    <s v="NA"/>
    <x v="0"/>
    <x v="0"/>
    <s v="NA"/>
    <s v="NA"/>
    <x v="1"/>
    <x v="1"/>
    <s v="7.05"/>
    <s v="7.05"/>
    <n v="335.76065"/>
    <n v="334.09433000000001"/>
    <n v="341.48737"/>
    <n v="342.97487999999998"/>
    <n v="344.90224999999998"/>
    <n v="346.40463"/>
    <n v="711.48595999999998"/>
    <n v="711.48595999999998"/>
    <x v="0"/>
    <x v="0"/>
    <x v="0"/>
    <x v="0"/>
    <n v="1.0897813999999999"/>
    <n v="1.0897813999999999"/>
    <s v="711.48596"/>
    <s v="711.48596"/>
    <n v="-1.6663199999999847"/>
    <n v="1.4875099999999861"/>
    <n v="1.5023800000000165"/>
    <n v="0"/>
  </r>
  <r>
    <x v="0"/>
    <s v="P98472020"/>
    <x v="0"/>
    <x v="0"/>
    <x v="0"/>
    <x v="0"/>
    <x v="0"/>
    <x v="0"/>
    <x v="0"/>
    <x v="3"/>
    <x v="3"/>
    <x v="1"/>
    <x v="1"/>
    <n v="786"/>
    <n v="786"/>
    <d v="1999-08-08T00:00:00"/>
    <d v="1999-08-08T00:00:00"/>
    <d v="2018-01-08T00:00:00"/>
    <d v="2018-01-08T00:00:00"/>
    <n v="50"/>
    <n v="50"/>
    <n v="25"/>
    <n v="25"/>
    <x v="0"/>
    <x v="0"/>
    <s v="28"/>
    <s v="28"/>
    <x v="2"/>
    <x v="2"/>
    <s v="28"/>
    <s v="28"/>
    <x v="0"/>
    <x v="0"/>
    <s v="2.62"/>
    <s v="2.62"/>
    <n v="2543.5077999999999"/>
    <n v="2543.5077999999999"/>
    <n v="2583.2130000000002"/>
    <n v="2583.2130000000002"/>
    <n v="2609.0450000000001"/>
    <n v="2609.0450000000001"/>
    <n v="3056.1745999999998"/>
    <n v="3056.1745999999998"/>
    <x v="0"/>
    <x v="0"/>
    <x v="0"/>
    <x v="0"/>
    <n v="1.1713768"/>
    <n v="1.1713768"/>
    <s v="1418.599"/>
    <s v="1418.599"/>
    <n v="0"/>
    <n v="0"/>
    <n v="0"/>
    <n v="0"/>
  </r>
  <r>
    <x v="0"/>
    <s v="P98472020"/>
    <x v="0"/>
    <x v="1"/>
    <x v="1"/>
    <x v="1"/>
    <x v="1"/>
    <x v="0"/>
    <x v="0"/>
    <x v="3"/>
    <x v="3"/>
    <x v="1"/>
    <x v="1"/>
    <n v="786"/>
    <n v="786"/>
    <d v="1999-08-08T00:00:00"/>
    <d v="1999-08-08T00:00:00"/>
    <d v="2018-01-08T00:00:00"/>
    <d v="2018-01-08T00:00:00"/>
    <n v="50"/>
    <n v="50"/>
    <n v="25"/>
    <n v="25"/>
    <x v="0"/>
    <x v="0"/>
    <s v="28"/>
    <s v="28"/>
    <x v="2"/>
    <x v="2"/>
    <s v="28"/>
    <s v="28"/>
    <x v="0"/>
    <x v="0"/>
    <s v="2.62"/>
    <s v="2.62"/>
    <n v="2543.5077999999999"/>
    <n v="2543.5077999999999"/>
    <n v="2583.2130000000002"/>
    <n v="2583.2130000000002"/>
    <n v="2609.0450000000001"/>
    <n v="2609.0450000000001"/>
    <n v="3056.1745999999998"/>
    <n v="3056.1745999999998"/>
    <x v="0"/>
    <x v="0"/>
    <x v="0"/>
    <x v="0"/>
    <n v="1.1713768"/>
    <n v="1.1713768"/>
    <s v="1418.599"/>
    <s v="1418.599"/>
    <n v="0"/>
    <n v="0"/>
    <n v="0"/>
    <n v="0"/>
  </r>
  <r>
    <x v="0"/>
    <s v="P98472020"/>
    <x v="0"/>
    <x v="2"/>
    <x v="2"/>
    <x v="2"/>
    <x v="2"/>
    <x v="0"/>
    <x v="0"/>
    <x v="3"/>
    <x v="3"/>
    <x v="1"/>
    <x v="1"/>
    <n v="786"/>
    <n v="786"/>
    <d v="1999-08-08T00:00:00"/>
    <d v="1999-08-08T00:00:00"/>
    <d v="2018-01-08T00:00:00"/>
    <d v="2018-01-08T00:00:00"/>
    <n v="50"/>
    <n v="50"/>
    <n v="25"/>
    <n v="25"/>
    <x v="0"/>
    <x v="0"/>
    <s v="28"/>
    <s v="28"/>
    <x v="2"/>
    <x v="2"/>
    <s v="28"/>
    <s v="28"/>
    <x v="0"/>
    <x v="0"/>
    <s v="2.62"/>
    <s v="2.62"/>
    <n v="2543.5077999999999"/>
    <n v="2543.5077999999999"/>
    <n v="2583.2130000000002"/>
    <n v="2583.2130000000002"/>
    <n v="2609.0450000000001"/>
    <n v="2609.0450000000001"/>
    <n v="3056.1745999999998"/>
    <n v="3056.1747999999998"/>
    <x v="0"/>
    <x v="0"/>
    <x v="0"/>
    <x v="0"/>
    <n v="1.1713768"/>
    <n v="1.1713768"/>
    <s v="1418.599"/>
    <s v="1418.599"/>
    <n v="0"/>
    <n v="0"/>
    <n v="0"/>
    <n v="1.9999999994979589E-4"/>
  </r>
  <r>
    <x v="0"/>
    <s v="P98472020"/>
    <x v="0"/>
    <x v="3"/>
    <x v="3"/>
    <x v="3"/>
    <x v="2"/>
    <x v="0"/>
    <x v="0"/>
    <x v="3"/>
    <x v="3"/>
    <x v="1"/>
    <x v="1"/>
    <n v="786"/>
    <n v="786"/>
    <d v="1999-08-08T00:00:00"/>
    <d v="1999-08-08T00:00:00"/>
    <d v="2018-01-08T00:00:00"/>
    <d v="2018-01-08T00:00:00"/>
    <n v="50"/>
    <n v="50"/>
    <n v="25"/>
    <n v="25"/>
    <x v="0"/>
    <x v="0"/>
    <s v="28"/>
    <s v="28"/>
    <x v="2"/>
    <x v="2"/>
    <s v="28"/>
    <s v="28"/>
    <x v="0"/>
    <x v="0"/>
    <s v="2.62"/>
    <s v="2.62"/>
    <n v="2543.5077999999999"/>
    <n v="2543.5077999999999"/>
    <n v="2583.2130000000002"/>
    <n v="2583.2130000000002"/>
    <n v="2609.0450000000001"/>
    <n v="2609.0450000000001"/>
    <n v="3056.1747999999998"/>
    <n v="3056.1747999999998"/>
    <x v="0"/>
    <x v="0"/>
    <x v="0"/>
    <x v="0"/>
    <n v="1.1713768"/>
    <n v="1.1713768"/>
    <s v="1418.599"/>
    <s v="1418.599"/>
    <n v="0"/>
    <n v="0"/>
    <n v="0"/>
    <n v="0"/>
  </r>
  <r>
    <x v="0"/>
    <s v="P98472020"/>
    <x v="0"/>
    <x v="4"/>
    <x v="4"/>
    <x v="4"/>
    <x v="2"/>
    <x v="0"/>
    <x v="0"/>
    <x v="3"/>
    <x v="3"/>
    <x v="1"/>
    <x v="1"/>
    <n v="786"/>
    <n v="786"/>
    <d v="1999-08-08T00:00:00"/>
    <d v="1999-08-08T00:00:00"/>
    <d v="2018-01-08T00:00:00"/>
    <d v="2018-01-08T00:00:00"/>
    <n v="50"/>
    <n v="50"/>
    <n v="25"/>
    <n v="25"/>
    <x v="0"/>
    <x v="0"/>
    <s v="28"/>
    <s v="28"/>
    <x v="2"/>
    <x v="2"/>
    <s v="28"/>
    <s v="28"/>
    <x v="0"/>
    <x v="0"/>
    <s v="2.62"/>
    <s v="2.62"/>
    <n v="2543.5077999999999"/>
    <n v="2545.3024999999998"/>
    <n v="2583.2130000000002"/>
    <n v="2583.3267000000001"/>
    <n v="2609.0450000000001"/>
    <n v="2609.16"/>
    <n v="3056.1747999999998"/>
    <n v="3056.3096"/>
    <x v="0"/>
    <x v="0"/>
    <x v="0"/>
    <x v="0"/>
    <n v="1.1713768"/>
    <n v="1.1713768"/>
    <s v="1418.599"/>
    <s v="1418.599"/>
    <n v="1.7946999999999207"/>
    <n v="0.11369999999988067"/>
    <n v="0.11499999999978172"/>
    <n v="0.13480000000026848"/>
  </r>
  <r>
    <x v="0"/>
    <s v="P98472020"/>
    <x v="0"/>
    <x v="5"/>
    <x v="5"/>
    <x v="5"/>
    <x v="2"/>
    <x v="0"/>
    <x v="0"/>
    <x v="3"/>
    <x v="3"/>
    <x v="1"/>
    <x v="1"/>
    <n v="786"/>
    <n v="786"/>
    <d v="1999-08-08T00:00:00"/>
    <d v="1999-08-08T00:00:00"/>
    <d v="2018-01-08T00:00:00"/>
    <d v="2018-01-08T00:00:00"/>
    <n v="50"/>
    <n v="50"/>
    <n v="25"/>
    <n v="25"/>
    <x v="0"/>
    <x v="0"/>
    <s v="28"/>
    <s v="28"/>
    <x v="2"/>
    <x v="2"/>
    <s v="28"/>
    <s v="28"/>
    <x v="0"/>
    <x v="0"/>
    <s v="2.62"/>
    <s v="2.62"/>
    <n v="2545.3024999999998"/>
    <n v="2354.8935999999999"/>
    <n v="2583.3267000000001"/>
    <n v="2390.0731999999998"/>
    <n v="2609.16"/>
    <n v="2413.9739"/>
    <n v="3056.3096"/>
    <n v="2827.6732999999999"/>
    <x v="0"/>
    <x v="0"/>
    <x v="0"/>
    <x v="0"/>
    <n v="1.1713768"/>
    <n v="1.1713768"/>
    <s v="1418.599"/>
    <s v="1418.599"/>
    <n v="-190.4088999999999"/>
    <n v="-193.25350000000026"/>
    <n v="-195.1860999999999"/>
    <n v="-228.63630000000012"/>
  </r>
  <r>
    <x v="0"/>
    <s v="P98472020"/>
    <x v="0"/>
    <x v="6"/>
    <x v="6"/>
    <x v="6"/>
    <x v="2"/>
    <x v="0"/>
    <x v="0"/>
    <x v="3"/>
    <x v="3"/>
    <x v="1"/>
    <x v="1"/>
    <n v="786"/>
    <n v="786"/>
    <d v="1999-08-08T00:00:00"/>
    <d v="1999-08-08T00:00:00"/>
    <d v="2018-01-08T00:00:00"/>
    <d v="2018-01-08T00:00:00"/>
    <n v="50"/>
    <n v="50"/>
    <n v="25"/>
    <n v="25"/>
    <x v="0"/>
    <x v="0"/>
    <s v="28"/>
    <s v="28"/>
    <x v="2"/>
    <x v="2"/>
    <s v="28"/>
    <s v="28"/>
    <x v="0"/>
    <x v="0"/>
    <s v="2.62"/>
    <s v="2.62"/>
    <n v="2354.8935999999999"/>
    <n v="2363.7080000000001"/>
    <n v="2390.0731999999998"/>
    <n v="2399.2964000000002"/>
    <n v="2413.9739"/>
    <n v="2423.2892999999999"/>
    <n v="2827.6732999999999"/>
    <n v="2838.585"/>
    <x v="0"/>
    <x v="0"/>
    <x v="0"/>
    <x v="0"/>
    <n v="1.1713768"/>
    <n v="1.1713768"/>
    <s v="1418.599"/>
    <s v="1418.599"/>
    <n v="8.8144000000002052"/>
    <n v="9.2232000000003609"/>
    <n v="9.3153999999999542"/>
    <n v="10.91170000000011"/>
  </r>
  <r>
    <x v="0"/>
    <s v="P98472020"/>
    <x v="0"/>
    <x v="7"/>
    <x v="7"/>
    <x v="7"/>
    <x v="1"/>
    <x v="0"/>
    <x v="0"/>
    <x v="3"/>
    <x v="3"/>
    <x v="1"/>
    <x v="1"/>
    <n v="786"/>
    <n v="786"/>
    <d v="1999-08-08T00:00:00"/>
    <d v="1999-08-08T00:00:00"/>
    <d v="2018-01-08T00:00:00"/>
    <d v="2018-01-08T00:00:00"/>
    <n v="50"/>
    <n v="50"/>
    <n v="25"/>
    <n v="25"/>
    <x v="0"/>
    <x v="0"/>
    <s v="28"/>
    <s v="28"/>
    <x v="2"/>
    <x v="2"/>
    <s v="28"/>
    <s v="28"/>
    <x v="0"/>
    <x v="0"/>
    <s v="2.62"/>
    <s v="2.62"/>
    <n v="2363.7080000000001"/>
    <n v="2363.7080000000001"/>
    <n v="2399.2964000000002"/>
    <n v="2399.2964000000002"/>
    <n v="2423.2892999999999"/>
    <n v="2423.2892999999999"/>
    <n v="2838.585"/>
    <n v="2838.585"/>
    <x v="0"/>
    <x v="0"/>
    <x v="0"/>
    <x v="0"/>
    <n v="1.1713768"/>
    <n v="1.1713768"/>
    <s v="1418.599"/>
    <s v="1418.599"/>
    <n v="0"/>
    <n v="0"/>
    <n v="0"/>
    <n v="0"/>
  </r>
  <r>
    <x v="0"/>
    <s v="P98472020"/>
    <x v="0"/>
    <x v="8"/>
    <x v="8"/>
    <x v="8"/>
    <x v="2"/>
    <x v="0"/>
    <x v="0"/>
    <x v="3"/>
    <x v="3"/>
    <x v="1"/>
    <x v="1"/>
    <n v="786"/>
    <n v="786"/>
    <d v="1999-08-08T00:00:00"/>
    <d v="1999-08-08T00:00:00"/>
    <d v="2018-01-08T00:00:00"/>
    <d v="2018-01-08T00:00:00"/>
    <n v="50"/>
    <n v="50"/>
    <n v="25"/>
    <n v="25"/>
    <x v="0"/>
    <x v="0"/>
    <s v="28"/>
    <s v="28"/>
    <x v="2"/>
    <x v="2"/>
    <s v="28"/>
    <s v="28"/>
    <x v="0"/>
    <x v="0"/>
    <s v="2.62"/>
    <s v="2.62"/>
    <n v="2363.7080000000001"/>
    <n v="2363.7080000000001"/>
    <n v="2399.2964000000002"/>
    <n v="2399.2964000000002"/>
    <n v="2423.2892999999999"/>
    <n v="2423.2892999999999"/>
    <n v="2838.585"/>
    <n v="2838.585"/>
    <x v="0"/>
    <x v="0"/>
    <x v="0"/>
    <x v="0"/>
    <n v="1.1713768"/>
    <n v="1.1713768"/>
    <s v="1418.599"/>
    <s v="1418.599"/>
    <n v="0"/>
    <n v="0"/>
    <n v="0"/>
    <n v="0"/>
  </r>
  <r>
    <x v="0"/>
    <s v="P98472020"/>
    <x v="0"/>
    <x v="9"/>
    <x v="9"/>
    <x v="9"/>
    <x v="2"/>
    <x v="0"/>
    <x v="0"/>
    <x v="3"/>
    <x v="3"/>
    <x v="1"/>
    <x v="1"/>
    <n v="786"/>
    <n v="786"/>
    <d v="1999-08-08T00:00:00"/>
    <d v="1999-08-08T00:00:00"/>
    <d v="2018-01-08T00:00:00"/>
    <d v="2018-01-08T00:00:00"/>
    <n v="50"/>
    <n v="50"/>
    <n v="25"/>
    <n v="25"/>
    <x v="0"/>
    <x v="0"/>
    <s v="28"/>
    <s v="28"/>
    <x v="2"/>
    <x v="2"/>
    <s v="28"/>
    <s v="28"/>
    <x v="0"/>
    <x v="0"/>
    <s v="2.62"/>
    <s v="2.62"/>
    <n v="2363.7080000000001"/>
    <n v="2363.7080000000001"/>
    <n v="2399.2964000000002"/>
    <n v="2399.2964000000002"/>
    <n v="2423.2892999999999"/>
    <n v="2423.2892999999999"/>
    <n v="2838.585"/>
    <n v="2838.585"/>
    <x v="0"/>
    <x v="0"/>
    <x v="0"/>
    <x v="0"/>
    <n v="1.1713768"/>
    <n v="1.1713768"/>
    <s v="1418.599"/>
    <s v="1418.599"/>
    <n v="0"/>
    <n v="0"/>
    <n v="0"/>
    <n v="0"/>
  </r>
  <r>
    <x v="0"/>
    <s v="P98472020"/>
    <x v="0"/>
    <x v="10"/>
    <x v="10"/>
    <x v="10"/>
    <x v="2"/>
    <x v="0"/>
    <x v="0"/>
    <x v="3"/>
    <x v="3"/>
    <x v="1"/>
    <x v="1"/>
    <n v="786"/>
    <n v="786"/>
    <d v="1999-08-08T00:00:00"/>
    <d v="1999-08-08T00:00:00"/>
    <d v="2018-01-08T00:00:00"/>
    <d v="2018-01-08T00:00:00"/>
    <n v="50"/>
    <n v="50"/>
    <n v="25"/>
    <n v="25"/>
    <x v="0"/>
    <x v="0"/>
    <s v="28"/>
    <s v="28"/>
    <x v="2"/>
    <x v="2"/>
    <s v="28"/>
    <s v="28"/>
    <x v="0"/>
    <x v="0"/>
    <s v="2.62"/>
    <s v="2.62"/>
    <n v="2363.7080000000001"/>
    <n v="2348.3440000000001"/>
    <n v="2399.2964000000002"/>
    <n v="2383.701"/>
    <n v="2423.2892999999999"/>
    <n v="2407.5378000000001"/>
    <n v="2838.585"/>
    <n v="2820.134"/>
    <x v="0"/>
    <x v="0"/>
    <x v="0"/>
    <x v="0"/>
    <n v="1.1713768"/>
    <n v="1.1713768"/>
    <s v="1418.599"/>
    <s v="1418.599"/>
    <n v="-15.364000000000033"/>
    <n v="-15.595400000000154"/>
    <n v="-15.751499999999851"/>
    <n v="-18.451000000000022"/>
  </r>
  <r>
    <x v="0"/>
    <s v="P98472020"/>
    <x v="0"/>
    <x v="11"/>
    <x v="11"/>
    <x v="11"/>
    <x v="2"/>
    <x v="0"/>
    <x v="0"/>
    <x v="3"/>
    <x v="3"/>
    <x v="1"/>
    <x v="1"/>
    <n v="786"/>
    <n v="786"/>
    <d v="1999-08-08T00:00:00"/>
    <d v="1999-08-08T00:00:00"/>
    <d v="2018-01-08T00:00:00"/>
    <d v="2018-01-08T00:00:00"/>
    <n v="50"/>
    <n v="50"/>
    <n v="25"/>
    <n v="25"/>
    <x v="0"/>
    <x v="0"/>
    <s v="28"/>
    <s v="28"/>
    <x v="2"/>
    <x v="2"/>
    <s v="28"/>
    <s v="28"/>
    <x v="0"/>
    <x v="0"/>
    <s v="2.62"/>
    <s v="2.62"/>
    <n v="2348.3440000000001"/>
    <n v="2346.3254000000002"/>
    <n v="2383.701"/>
    <n v="2381.652"/>
    <n v="2407.5378000000001"/>
    <n v="2405.4684999999999"/>
    <n v="2820.134"/>
    <n v="2817.7102"/>
    <x v="0"/>
    <x v="0"/>
    <x v="0"/>
    <x v="0"/>
    <n v="1.1713768"/>
    <n v="1.1713768"/>
    <s v="1418.599"/>
    <s v="1418.599"/>
    <n v="-2.0185999999998785"/>
    <n v="-2.0489999999999782"/>
    <n v="-2.069300000000112"/>
    <n v="-2.4238000000000284"/>
  </r>
  <r>
    <x v="0"/>
    <s v="P98472020"/>
    <x v="0"/>
    <x v="12"/>
    <x v="12"/>
    <x v="12"/>
    <x v="2"/>
    <x v="0"/>
    <x v="0"/>
    <x v="3"/>
    <x v="3"/>
    <x v="1"/>
    <x v="1"/>
    <n v="786"/>
    <n v="786"/>
    <d v="1999-08-08T00:00:00"/>
    <d v="1999-08-08T00:00:00"/>
    <d v="2018-01-08T00:00:00"/>
    <d v="2018-01-08T00:00:00"/>
    <n v="50"/>
    <n v="50"/>
    <n v="25"/>
    <n v="25"/>
    <x v="0"/>
    <x v="0"/>
    <s v="28"/>
    <s v="28"/>
    <x v="2"/>
    <x v="2"/>
    <s v="28"/>
    <s v="28"/>
    <x v="0"/>
    <x v="0"/>
    <s v="2.62"/>
    <s v="2.62"/>
    <n v="2346.3254000000002"/>
    <n v="2355.1077"/>
    <n v="2381.652"/>
    <n v="2390.6133"/>
    <n v="2405.4684999999999"/>
    <n v="2414.5192999999999"/>
    <n v="2817.7102"/>
    <n v="2828.3123000000001"/>
    <x v="0"/>
    <x v="0"/>
    <x v="0"/>
    <x v="0"/>
    <n v="1.1713768"/>
    <n v="1.1713768"/>
    <s v="1418.599"/>
    <s v="1418.599"/>
    <n v="8.7822999999998501"/>
    <n v="8.9612999999999374"/>
    <n v="9.0507999999999811"/>
    <n v="10.602100000000064"/>
  </r>
  <r>
    <x v="0"/>
    <s v="P98472020"/>
    <x v="0"/>
    <x v="13"/>
    <x v="13"/>
    <x v="13"/>
    <x v="2"/>
    <x v="0"/>
    <x v="0"/>
    <x v="3"/>
    <x v="3"/>
    <x v="1"/>
    <x v="1"/>
    <n v="786"/>
    <n v="786"/>
    <d v="1999-08-08T00:00:00"/>
    <d v="1999-08-08T00:00:00"/>
    <d v="2018-01-08T00:00:00"/>
    <d v="2018-01-08T00:00:00"/>
    <n v="50"/>
    <n v="50"/>
    <n v="25"/>
    <n v="25"/>
    <x v="0"/>
    <x v="0"/>
    <s v="28"/>
    <s v="28"/>
    <x v="2"/>
    <x v="2"/>
    <s v="28"/>
    <s v="28"/>
    <x v="0"/>
    <x v="0"/>
    <s v="2.62"/>
    <s v="2.62"/>
    <n v="2355.1077"/>
    <n v="2355.1077"/>
    <n v="2390.6133"/>
    <n v="2390.6133"/>
    <n v="2414.5192999999999"/>
    <n v="2414.5192999999999"/>
    <n v="2828.3123000000001"/>
    <n v="2828.3123000000001"/>
    <x v="0"/>
    <x v="0"/>
    <x v="0"/>
    <x v="0"/>
    <n v="1.1713768"/>
    <n v="1.1713768"/>
    <s v="1418.599"/>
    <s v="1421.4941"/>
    <n v="0"/>
    <n v="0"/>
    <n v="0"/>
    <n v="0"/>
  </r>
  <r>
    <x v="0"/>
    <s v="P98472020"/>
    <x v="0"/>
    <x v="14"/>
    <x v="14"/>
    <x v="14"/>
    <x v="2"/>
    <x v="0"/>
    <x v="0"/>
    <x v="3"/>
    <x v="3"/>
    <x v="1"/>
    <x v="1"/>
    <n v="786"/>
    <n v="786"/>
    <d v="1999-08-08T00:00:00"/>
    <d v="1999-08-08T00:00:00"/>
    <d v="2018-01-08T00:00:00"/>
    <d v="2018-01-08T00:00:00"/>
    <n v="50"/>
    <n v="50"/>
    <n v="25"/>
    <n v="25"/>
    <x v="0"/>
    <x v="0"/>
    <s v="28"/>
    <s v="28"/>
    <x v="2"/>
    <x v="2"/>
    <s v="28"/>
    <s v="28"/>
    <x v="0"/>
    <x v="0"/>
    <s v="2.62"/>
    <s v="2.62"/>
    <n v="2355.1077"/>
    <n v="2355.1077"/>
    <n v="2390.6133"/>
    <n v="2390.6133"/>
    <n v="2414.5192999999999"/>
    <n v="2414.5192999999999"/>
    <n v="2828.3123000000001"/>
    <n v="2828.3123000000001"/>
    <x v="0"/>
    <x v="0"/>
    <x v="0"/>
    <x v="0"/>
    <n v="1.1713768"/>
    <n v="1.1713768"/>
    <s v="1421.4941"/>
    <s v="1421.4941"/>
    <n v="0"/>
    <n v="0"/>
    <n v="0"/>
    <n v="0"/>
  </r>
  <r>
    <x v="0"/>
    <s v="P98472020"/>
    <x v="0"/>
    <x v="15"/>
    <x v="15"/>
    <x v="15"/>
    <x v="2"/>
    <x v="0"/>
    <x v="0"/>
    <x v="3"/>
    <x v="3"/>
    <x v="1"/>
    <x v="1"/>
    <n v="786"/>
    <n v="786"/>
    <d v="1999-08-08T00:00:00"/>
    <d v="1999-08-08T00:00:00"/>
    <d v="2018-01-08T00:00:00"/>
    <d v="2018-01-08T00:00:00"/>
    <n v="50"/>
    <n v="50"/>
    <n v="25"/>
    <n v="25"/>
    <x v="0"/>
    <x v="0"/>
    <s v="28"/>
    <s v="28"/>
    <x v="2"/>
    <x v="2"/>
    <s v="28"/>
    <s v="28"/>
    <x v="0"/>
    <x v="0"/>
    <s v="2.62"/>
    <s v="2.62"/>
    <n v="2355.1077"/>
    <n v="2355.1077"/>
    <n v="2390.6133"/>
    <n v="2390.6133"/>
    <n v="2414.5192999999999"/>
    <n v="2414.5192999999999"/>
    <n v="2828.3123000000001"/>
    <n v="2828.3123000000001"/>
    <x v="0"/>
    <x v="0"/>
    <x v="0"/>
    <x v="0"/>
    <n v="1.1713768"/>
    <n v="1.1713768"/>
    <s v="1421.4941"/>
    <s v="1421.4941"/>
    <n v="0"/>
    <n v="0"/>
    <n v="0"/>
    <n v="0"/>
  </r>
  <r>
    <x v="0"/>
    <s v="P98472020"/>
    <x v="0"/>
    <x v="16"/>
    <x v="16"/>
    <x v="16"/>
    <x v="2"/>
    <x v="0"/>
    <x v="0"/>
    <x v="3"/>
    <x v="3"/>
    <x v="1"/>
    <x v="1"/>
    <n v="786"/>
    <n v="786"/>
    <d v="1999-08-08T00:00:00"/>
    <d v="1999-08-08T00:00:00"/>
    <d v="2018-01-08T00:00:00"/>
    <d v="2018-01-08T00:00:00"/>
    <n v="50"/>
    <n v="50"/>
    <n v="25"/>
    <n v="25"/>
    <x v="0"/>
    <x v="0"/>
    <s v="28"/>
    <s v="28"/>
    <x v="2"/>
    <x v="2"/>
    <s v="28"/>
    <s v="28"/>
    <x v="0"/>
    <x v="0"/>
    <s v="2.62"/>
    <s v="2.62"/>
    <n v="2355.1077"/>
    <n v="2355.1077"/>
    <n v="2390.6133"/>
    <n v="2390.6133"/>
    <n v="2414.5192999999999"/>
    <n v="2414.5194999999999"/>
    <n v="2828.3123000000001"/>
    <n v="2828.3119999999999"/>
    <x v="0"/>
    <x v="0"/>
    <x v="0"/>
    <x v="0"/>
    <n v="1.1713768"/>
    <n v="1.1713768"/>
    <s v="1421.4941"/>
    <s v="1421.4941"/>
    <n v="0"/>
    <n v="0"/>
    <n v="1.9999999994979589E-4"/>
    <n v="-3.0000000015206751E-4"/>
  </r>
  <r>
    <x v="0"/>
    <s v="P98472020"/>
    <x v="0"/>
    <x v="17"/>
    <x v="17"/>
    <x v="17"/>
    <x v="1"/>
    <x v="0"/>
    <x v="0"/>
    <x v="3"/>
    <x v="3"/>
    <x v="1"/>
    <x v="1"/>
    <n v="786"/>
    <n v="786"/>
    <d v="1999-08-08T00:00:00"/>
    <d v="1999-08-08T00:00:00"/>
    <d v="2018-01-08T00:00:00"/>
    <d v="2018-01-08T00:00:00"/>
    <n v="50"/>
    <n v="50"/>
    <n v="25"/>
    <n v="25"/>
    <x v="0"/>
    <x v="0"/>
    <s v="28"/>
    <s v="28"/>
    <x v="2"/>
    <x v="2"/>
    <s v="28"/>
    <s v="28"/>
    <x v="0"/>
    <x v="0"/>
    <s v="2.62"/>
    <s v="2.62"/>
    <n v="2355.1077"/>
    <n v="2355.1077"/>
    <n v="2390.6133"/>
    <n v="2390.6133"/>
    <n v="2414.5194999999999"/>
    <n v="2414.5194999999999"/>
    <n v="2828.3119999999999"/>
    <n v="2828.3119999999999"/>
    <x v="0"/>
    <x v="0"/>
    <x v="0"/>
    <x v="0"/>
    <n v="1.1713768"/>
    <n v="1.1713768"/>
    <s v="1421.4941"/>
    <s v="1421.4941"/>
    <n v="0"/>
    <n v="0"/>
    <n v="0"/>
    <n v="0"/>
  </r>
  <r>
    <x v="0"/>
    <s v="P98472020"/>
    <x v="0"/>
    <x v="18"/>
    <x v="18"/>
    <x v="18"/>
    <x v="3"/>
    <x v="0"/>
    <x v="0"/>
    <x v="3"/>
    <x v="3"/>
    <x v="1"/>
    <x v="1"/>
    <n v="786"/>
    <n v="786"/>
    <d v="1999-08-08T00:00:00"/>
    <d v="1999-08-08T00:00:00"/>
    <d v="2018-01-08T00:00:00"/>
    <d v="2018-01-08T00:00:00"/>
    <n v="50"/>
    <n v="50"/>
    <n v="25"/>
    <n v="25"/>
    <x v="0"/>
    <x v="0"/>
    <s v="28"/>
    <s v="28"/>
    <x v="2"/>
    <x v="2"/>
    <s v="28"/>
    <s v="28"/>
    <x v="0"/>
    <x v="0"/>
    <s v="2.62"/>
    <s v="2.62"/>
    <n v="2355.1077"/>
    <n v="2355.1077"/>
    <n v="2390.6133"/>
    <n v="2390.6133"/>
    <n v="2414.5194999999999"/>
    <n v="2414.5194999999999"/>
    <n v="2828.3119999999999"/>
    <n v="2828.3119999999999"/>
    <x v="0"/>
    <x v="0"/>
    <x v="0"/>
    <x v="0"/>
    <n v="1.1713768"/>
    <n v="1.1713768"/>
    <s v="1421.4941"/>
    <s v="1421.4941"/>
    <n v="0"/>
    <n v="0"/>
    <n v="0"/>
    <n v="0"/>
  </r>
  <r>
    <x v="0"/>
    <s v="P98472020"/>
    <x v="0"/>
    <x v="19"/>
    <x v="19"/>
    <x v="19"/>
    <x v="4"/>
    <x v="0"/>
    <x v="0"/>
    <x v="3"/>
    <x v="3"/>
    <x v="1"/>
    <x v="1"/>
    <n v="786"/>
    <n v="786"/>
    <d v="1999-08-08T00:00:00"/>
    <d v="1999-08-08T00:00:00"/>
    <d v="2018-01-08T00:00:00"/>
    <d v="2018-01-08T00:00:00"/>
    <n v="50"/>
    <n v="50"/>
    <n v="25"/>
    <n v="25"/>
    <x v="0"/>
    <x v="0"/>
    <s v="28"/>
    <s v="28"/>
    <x v="2"/>
    <x v="2"/>
    <s v="28"/>
    <s v="28"/>
    <x v="0"/>
    <x v="0"/>
    <s v="2.62"/>
    <s v="2.62"/>
    <n v="2355.1077"/>
    <n v="2355.1077"/>
    <n v="2390.6133"/>
    <n v="2390.6133"/>
    <n v="2414.5194999999999"/>
    <n v="2414.5194999999999"/>
    <n v="2828.3119999999999"/>
    <n v="2828.3119999999999"/>
    <x v="0"/>
    <x v="0"/>
    <x v="0"/>
    <x v="0"/>
    <n v="1.1713768"/>
    <n v="1.1713768"/>
    <s v="1421.4941"/>
    <s v="1421.4941"/>
    <n v="0"/>
    <n v="0"/>
    <n v="0"/>
    <n v="0"/>
  </r>
  <r>
    <x v="0"/>
    <s v="P98472020"/>
    <x v="0"/>
    <x v="20"/>
    <x v="20"/>
    <x v="20"/>
    <x v="2"/>
    <x v="0"/>
    <x v="0"/>
    <x v="3"/>
    <x v="3"/>
    <x v="1"/>
    <x v="1"/>
    <n v="786"/>
    <n v="786"/>
    <d v="1999-08-08T00:00:00"/>
    <d v="1999-08-08T00:00:00"/>
    <d v="2018-01-08T00:00:00"/>
    <d v="2018-01-08T00:00:00"/>
    <n v="50"/>
    <n v="50"/>
    <n v="25"/>
    <n v="25"/>
    <x v="0"/>
    <x v="0"/>
    <s v="28"/>
    <s v="28"/>
    <x v="2"/>
    <x v="2"/>
    <s v="28"/>
    <s v="28"/>
    <x v="0"/>
    <x v="0"/>
    <s v="2.62"/>
    <s v="2.62"/>
    <n v="2355.1077"/>
    <n v="2360.4407000000001"/>
    <n v="2390.6133"/>
    <n v="2390.9513999999999"/>
    <n v="2414.5194999999999"/>
    <n v="2414.8607999999999"/>
    <n v="2828.3119999999999"/>
    <n v="2828.712"/>
    <x v="0"/>
    <x v="0"/>
    <x v="0"/>
    <x v="0"/>
    <n v="1.1713768"/>
    <n v="1.1713768"/>
    <s v="1421.4941"/>
    <s v="1421.4941"/>
    <n v="5.3330000000000837"/>
    <n v="0.33809999999994034"/>
    <n v="0.34130000000004657"/>
    <n v="0.40000000000009095"/>
  </r>
  <r>
    <x v="0"/>
    <s v="P98472020"/>
    <x v="0"/>
    <x v="21"/>
    <x v="21"/>
    <x v="21"/>
    <x v="2"/>
    <x v="0"/>
    <x v="0"/>
    <x v="3"/>
    <x v="3"/>
    <x v="1"/>
    <x v="1"/>
    <n v="786"/>
    <n v="786"/>
    <d v="1999-08-08T00:00:00"/>
    <d v="1999-08-08T00:00:00"/>
    <d v="2018-01-08T00:00:00"/>
    <d v="2018-01-08T00:00:00"/>
    <n v="50"/>
    <n v="50"/>
    <n v="25"/>
    <n v="25"/>
    <x v="0"/>
    <x v="0"/>
    <s v="28"/>
    <s v="28"/>
    <x v="2"/>
    <x v="2"/>
    <s v="28"/>
    <s v="28"/>
    <x v="0"/>
    <x v="0"/>
    <s v="2.62"/>
    <s v="2.62"/>
    <n v="2360.4407000000001"/>
    <n v="2351.6387"/>
    <n v="2390.9513999999999"/>
    <n v="2399.3135000000002"/>
    <n v="2414.8607999999999"/>
    <n v="2423.3065999999999"/>
    <n v="2828.712"/>
    <n v="2838.6052"/>
    <x v="0"/>
    <x v="0"/>
    <x v="0"/>
    <x v="0"/>
    <n v="1.1713768"/>
    <n v="1.1713768"/>
    <s v="1421.4941"/>
    <s v="1421.4941"/>
    <n v="-8.8020000000001346"/>
    <n v="8.3621000000002823"/>
    <n v="8.4457999999999629"/>
    <n v="9.8931999999999789"/>
  </r>
  <r>
    <x v="0"/>
    <s v="P98567882"/>
    <x v="0"/>
    <x v="0"/>
    <x v="0"/>
    <x v="0"/>
    <x v="0"/>
    <x v="0"/>
    <x v="0"/>
    <x v="2"/>
    <x v="2"/>
    <x v="0"/>
    <x v="0"/>
    <n v="132.02000000000001"/>
    <n v="132.02000000000001"/>
    <d v="1985-06-07T00:00:00"/>
    <d v="1985-06-07T00:00:00"/>
    <d v="2013-06-07T00:00:00"/>
    <d v="2013-06-07T00:00:00"/>
    <n v="28"/>
    <n v="28"/>
    <n v="47"/>
    <n v="47"/>
    <x v="1"/>
    <x v="1"/>
    <s v="NA"/>
    <s v="NA"/>
    <x v="0"/>
    <x v="0"/>
    <s v="NA"/>
    <s v="NA"/>
    <x v="1"/>
    <x v="1"/>
    <s v="9.43"/>
    <s v="9.43"/>
    <n v="343.26907"/>
    <n v="343.26907"/>
    <n v="349.94225999999998"/>
    <n v="349.94225999999998"/>
    <n v="353.44168000000002"/>
    <n v="353.44168000000002"/>
    <n v="923.47990000000004"/>
    <n v="923.47990000000004"/>
    <x v="0"/>
    <x v="0"/>
    <x v="0"/>
    <x v="0"/>
    <n v="1.0879858"/>
    <n v="1.0879858"/>
    <s v="923.4799"/>
    <s v="923.4799"/>
    <n v="0"/>
    <n v="0"/>
    <n v="0"/>
    <n v="0"/>
  </r>
  <r>
    <x v="0"/>
    <s v="P98567882"/>
    <x v="0"/>
    <x v="1"/>
    <x v="1"/>
    <x v="1"/>
    <x v="1"/>
    <x v="0"/>
    <x v="0"/>
    <x v="2"/>
    <x v="2"/>
    <x v="0"/>
    <x v="0"/>
    <n v="132.02000000000001"/>
    <n v="132.02000000000001"/>
    <d v="1985-06-07T00:00:00"/>
    <d v="1985-06-07T00:00:00"/>
    <d v="2013-06-07T00:00:00"/>
    <d v="2013-06-07T00:00:00"/>
    <n v="28"/>
    <n v="28"/>
    <n v="47"/>
    <n v="47"/>
    <x v="1"/>
    <x v="1"/>
    <s v="NA"/>
    <s v="NA"/>
    <x v="0"/>
    <x v="0"/>
    <s v="NA"/>
    <s v="NA"/>
    <x v="1"/>
    <x v="1"/>
    <s v="9.43"/>
    <s v="9.43"/>
    <n v="343.26907"/>
    <n v="343.26907"/>
    <n v="349.94225999999998"/>
    <n v="349.94225999999998"/>
    <n v="353.44168000000002"/>
    <n v="353.44168000000002"/>
    <n v="923.47990000000004"/>
    <n v="923.47990000000004"/>
    <x v="0"/>
    <x v="0"/>
    <x v="0"/>
    <x v="0"/>
    <n v="1.0879858"/>
    <n v="1.0879858"/>
    <s v="923.4799"/>
    <s v="923.4799"/>
    <n v="0"/>
    <n v="0"/>
    <n v="0"/>
    <n v="0"/>
  </r>
  <r>
    <x v="0"/>
    <s v="P98567882"/>
    <x v="0"/>
    <x v="2"/>
    <x v="2"/>
    <x v="2"/>
    <x v="2"/>
    <x v="0"/>
    <x v="0"/>
    <x v="2"/>
    <x v="2"/>
    <x v="0"/>
    <x v="0"/>
    <n v="132.02000000000001"/>
    <n v="132.02000000000001"/>
    <d v="1985-06-07T00:00:00"/>
    <d v="1985-06-07T00:00:00"/>
    <d v="2013-06-07T00:00:00"/>
    <d v="2013-06-07T00:00:00"/>
    <n v="28"/>
    <n v="28"/>
    <n v="47"/>
    <n v="47"/>
    <x v="1"/>
    <x v="1"/>
    <s v="NA"/>
    <s v="NA"/>
    <x v="0"/>
    <x v="0"/>
    <s v="NA"/>
    <s v="NA"/>
    <x v="1"/>
    <x v="1"/>
    <s v="9.43"/>
    <s v="9.43"/>
    <n v="343.26907"/>
    <n v="343.26907"/>
    <n v="349.94225999999998"/>
    <n v="349.94225999999998"/>
    <n v="353.44168000000002"/>
    <n v="353.44168000000002"/>
    <n v="923.47990000000004"/>
    <n v="923.47990000000004"/>
    <x v="0"/>
    <x v="0"/>
    <x v="0"/>
    <x v="0"/>
    <n v="1.0879858"/>
    <n v="1.0879858"/>
    <s v="923.4799"/>
    <s v="923.4799"/>
    <n v="0"/>
    <n v="0"/>
    <n v="0"/>
    <n v="0"/>
  </r>
  <r>
    <x v="0"/>
    <s v="P98567882"/>
    <x v="0"/>
    <x v="3"/>
    <x v="3"/>
    <x v="3"/>
    <x v="2"/>
    <x v="0"/>
    <x v="0"/>
    <x v="2"/>
    <x v="2"/>
    <x v="0"/>
    <x v="0"/>
    <n v="132.02000000000001"/>
    <n v="132.02000000000001"/>
    <d v="1985-06-07T00:00:00"/>
    <d v="1985-06-07T00:00:00"/>
    <d v="2013-06-07T00:00:00"/>
    <d v="2013-06-07T00:00:00"/>
    <n v="28"/>
    <n v="28"/>
    <n v="47"/>
    <n v="47"/>
    <x v="1"/>
    <x v="1"/>
    <s v="NA"/>
    <s v="NA"/>
    <x v="0"/>
    <x v="0"/>
    <s v="NA"/>
    <s v="NA"/>
    <x v="1"/>
    <x v="1"/>
    <s v="9.43"/>
    <s v="9.43"/>
    <n v="343.26907"/>
    <n v="343.26907"/>
    <n v="349.94225999999998"/>
    <n v="349.94225999999998"/>
    <n v="353.44168000000002"/>
    <n v="353.44168000000002"/>
    <n v="923.47990000000004"/>
    <n v="923.47990000000004"/>
    <x v="0"/>
    <x v="0"/>
    <x v="0"/>
    <x v="0"/>
    <n v="1.0879858"/>
    <n v="1.0879858"/>
    <s v="923.4799"/>
    <s v="923.4799"/>
    <n v="0"/>
    <n v="0"/>
    <n v="0"/>
    <n v="0"/>
  </r>
  <r>
    <x v="0"/>
    <s v="P98567882"/>
    <x v="0"/>
    <x v="4"/>
    <x v="4"/>
    <x v="4"/>
    <x v="2"/>
    <x v="0"/>
    <x v="0"/>
    <x v="2"/>
    <x v="2"/>
    <x v="0"/>
    <x v="0"/>
    <n v="132.02000000000001"/>
    <n v="132.02000000000001"/>
    <d v="1985-06-07T00:00:00"/>
    <d v="1985-06-07T00:00:00"/>
    <d v="2013-06-07T00:00:00"/>
    <d v="2013-06-07T00:00:00"/>
    <n v="28"/>
    <n v="28"/>
    <n v="47"/>
    <n v="47"/>
    <x v="1"/>
    <x v="1"/>
    <s v="NA"/>
    <s v="NA"/>
    <x v="0"/>
    <x v="0"/>
    <s v="NA"/>
    <s v="NA"/>
    <x v="1"/>
    <x v="1"/>
    <s v="9.43"/>
    <s v="9.43"/>
    <n v="343.26907"/>
    <n v="343.35867000000002"/>
    <n v="349.94225999999998"/>
    <n v="349.94797"/>
    <n v="353.44168000000002"/>
    <n v="353.44745"/>
    <n v="923.47990000000004"/>
    <n v="923.47990000000004"/>
    <x v="0"/>
    <x v="0"/>
    <x v="0"/>
    <x v="0"/>
    <n v="1.0879858"/>
    <n v="1.0879858"/>
    <s v="923.4799"/>
    <s v="923.4799"/>
    <n v="8.9600000000018554E-2"/>
    <n v="5.7100000000218643E-3"/>
    <n v="5.7699999999840657E-3"/>
    <n v="0"/>
  </r>
  <r>
    <x v="0"/>
    <s v="P98567882"/>
    <x v="0"/>
    <x v="5"/>
    <x v="5"/>
    <x v="5"/>
    <x v="2"/>
    <x v="0"/>
    <x v="0"/>
    <x v="2"/>
    <x v="2"/>
    <x v="0"/>
    <x v="0"/>
    <n v="132.02000000000001"/>
    <n v="132.02000000000001"/>
    <d v="1985-06-07T00:00:00"/>
    <d v="1985-06-07T00:00:00"/>
    <d v="2013-06-07T00:00:00"/>
    <d v="2013-06-07T00:00:00"/>
    <n v="28"/>
    <n v="28"/>
    <n v="47"/>
    <n v="47"/>
    <x v="1"/>
    <x v="1"/>
    <s v="NA"/>
    <s v="NA"/>
    <x v="0"/>
    <x v="0"/>
    <s v="NA"/>
    <s v="NA"/>
    <x v="1"/>
    <x v="1"/>
    <s v="9.43"/>
    <s v="9.43"/>
    <n v="343.35867000000002"/>
    <n v="317.67270000000002"/>
    <n v="349.94797"/>
    <n v="323.76907"/>
    <n v="353.44745"/>
    <n v="327.00677000000002"/>
    <n v="923.47990000000004"/>
    <n v="923.47990000000004"/>
    <x v="0"/>
    <x v="0"/>
    <x v="0"/>
    <x v="0"/>
    <n v="1.0879858"/>
    <n v="1.0879858"/>
    <s v="923.4799"/>
    <s v="923.4799"/>
    <n v="-25.685969999999998"/>
    <n v="-26.178899999999999"/>
    <n v="-26.440679999999986"/>
    <n v="0"/>
  </r>
  <r>
    <x v="0"/>
    <s v="P98567882"/>
    <x v="0"/>
    <x v="6"/>
    <x v="6"/>
    <x v="6"/>
    <x v="2"/>
    <x v="0"/>
    <x v="0"/>
    <x v="2"/>
    <x v="2"/>
    <x v="0"/>
    <x v="0"/>
    <n v="132.02000000000001"/>
    <n v="132.02000000000001"/>
    <d v="1985-06-07T00:00:00"/>
    <d v="1985-06-07T00:00:00"/>
    <d v="2013-06-07T00:00:00"/>
    <d v="2013-06-07T00:00:00"/>
    <n v="28"/>
    <n v="28"/>
    <n v="47"/>
    <n v="47"/>
    <x v="1"/>
    <x v="1"/>
    <s v="NA"/>
    <s v="NA"/>
    <x v="0"/>
    <x v="0"/>
    <s v="NA"/>
    <s v="NA"/>
    <x v="1"/>
    <x v="1"/>
    <s v="9.43"/>
    <s v="9.43"/>
    <n v="317.67270000000002"/>
    <n v="319.25709999999998"/>
    <n v="323.76907"/>
    <n v="325.33404999999999"/>
    <n v="327.00677000000002"/>
    <n v="328.58737000000002"/>
    <n v="923.47990000000004"/>
    <n v="923.47990000000004"/>
    <x v="0"/>
    <x v="0"/>
    <x v="0"/>
    <x v="0"/>
    <n v="1.0879858"/>
    <n v="1.0879858"/>
    <s v="923.4799"/>
    <s v="923.4799"/>
    <n v="1.5843999999999596"/>
    <n v="1.5649799999999914"/>
    <n v="1.580600000000004"/>
    <n v="0"/>
  </r>
  <r>
    <x v="0"/>
    <s v="P98567882"/>
    <x v="0"/>
    <x v="7"/>
    <x v="7"/>
    <x v="7"/>
    <x v="1"/>
    <x v="0"/>
    <x v="0"/>
    <x v="2"/>
    <x v="2"/>
    <x v="0"/>
    <x v="0"/>
    <n v="132.02000000000001"/>
    <n v="132.02000000000001"/>
    <d v="1985-06-07T00:00:00"/>
    <d v="1985-06-07T00:00:00"/>
    <d v="2013-06-07T00:00:00"/>
    <d v="2013-06-07T00:00:00"/>
    <n v="28"/>
    <n v="28"/>
    <n v="47"/>
    <n v="47"/>
    <x v="1"/>
    <x v="1"/>
    <s v="NA"/>
    <s v="NA"/>
    <x v="0"/>
    <x v="0"/>
    <s v="NA"/>
    <s v="NA"/>
    <x v="1"/>
    <x v="1"/>
    <s v="9.43"/>
    <s v="9.43"/>
    <n v="319.25709999999998"/>
    <n v="319.25709999999998"/>
    <n v="325.33404999999999"/>
    <n v="325.33404999999999"/>
    <n v="328.58737000000002"/>
    <n v="328.58737000000002"/>
    <n v="923.47990000000004"/>
    <n v="923.47990000000004"/>
    <x v="0"/>
    <x v="0"/>
    <x v="0"/>
    <x v="0"/>
    <n v="1.0879858"/>
    <n v="1.0879858"/>
    <s v="923.4799"/>
    <s v="923.4799"/>
    <n v="0"/>
    <n v="0"/>
    <n v="0"/>
    <n v="0"/>
  </r>
  <r>
    <x v="0"/>
    <s v="P98567882"/>
    <x v="0"/>
    <x v="8"/>
    <x v="8"/>
    <x v="8"/>
    <x v="2"/>
    <x v="0"/>
    <x v="0"/>
    <x v="2"/>
    <x v="2"/>
    <x v="0"/>
    <x v="0"/>
    <n v="132.02000000000001"/>
    <n v="132.02000000000001"/>
    <d v="1985-06-07T00:00:00"/>
    <d v="1985-06-07T00:00:00"/>
    <d v="2013-06-07T00:00:00"/>
    <d v="2013-06-07T00:00:00"/>
    <n v="28"/>
    <n v="28"/>
    <n v="47"/>
    <n v="47"/>
    <x v="1"/>
    <x v="1"/>
    <s v="NA"/>
    <s v="NA"/>
    <x v="0"/>
    <x v="0"/>
    <s v="NA"/>
    <s v="NA"/>
    <x v="1"/>
    <x v="1"/>
    <s v="9.43"/>
    <s v="9.43"/>
    <n v="319.25709999999998"/>
    <n v="319.25709999999998"/>
    <n v="325.33404999999999"/>
    <n v="325.33404999999999"/>
    <n v="328.58737000000002"/>
    <n v="328.58737000000002"/>
    <n v="923.47990000000004"/>
    <n v="923.47990000000004"/>
    <x v="0"/>
    <x v="0"/>
    <x v="0"/>
    <x v="0"/>
    <n v="1.0879858"/>
    <n v="1.0879858"/>
    <s v="923.4799"/>
    <s v="923.4799"/>
    <n v="0"/>
    <n v="0"/>
    <n v="0"/>
    <n v="0"/>
  </r>
  <r>
    <x v="0"/>
    <s v="P98567882"/>
    <x v="0"/>
    <x v="9"/>
    <x v="9"/>
    <x v="9"/>
    <x v="2"/>
    <x v="0"/>
    <x v="0"/>
    <x v="2"/>
    <x v="2"/>
    <x v="0"/>
    <x v="0"/>
    <n v="132.02000000000001"/>
    <n v="132.02000000000001"/>
    <d v="1985-06-07T00:00:00"/>
    <d v="1985-06-07T00:00:00"/>
    <d v="2013-06-07T00:00:00"/>
    <d v="2013-06-07T00:00:00"/>
    <n v="28"/>
    <n v="28"/>
    <n v="47"/>
    <n v="47"/>
    <x v="1"/>
    <x v="1"/>
    <s v="NA"/>
    <s v="NA"/>
    <x v="0"/>
    <x v="0"/>
    <s v="NA"/>
    <s v="NA"/>
    <x v="1"/>
    <x v="1"/>
    <s v="9.43"/>
    <s v="9.43"/>
    <n v="319.25709999999998"/>
    <n v="319.25709999999998"/>
    <n v="325.33404999999999"/>
    <n v="325.33404999999999"/>
    <n v="328.58737000000002"/>
    <n v="328.58737000000002"/>
    <n v="923.47990000000004"/>
    <n v="923.47990000000004"/>
    <x v="0"/>
    <x v="0"/>
    <x v="0"/>
    <x v="0"/>
    <n v="1.0879858"/>
    <n v="1.0879858"/>
    <s v="923.4799"/>
    <s v="923.4799"/>
    <n v="0"/>
    <n v="0"/>
    <n v="0"/>
    <n v="0"/>
  </r>
  <r>
    <x v="0"/>
    <s v="P98567882"/>
    <x v="0"/>
    <x v="10"/>
    <x v="10"/>
    <x v="10"/>
    <x v="2"/>
    <x v="0"/>
    <x v="0"/>
    <x v="2"/>
    <x v="2"/>
    <x v="0"/>
    <x v="0"/>
    <n v="132.02000000000001"/>
    <n v="132.02000000000001"/>
    <d v="1985-06-07T00:00:00"/>
    <d v="1985-06-07T00:00:00"/>
    <d v="2013-06-07T00:00:00"/>
    <d v="2013-06-07T00:00:00"/>
    <n v="28"/>
    <n v="28"/>
    <n v="47"/>
    <n v="47"/>
    <x v="1"/>
    <x v="1"/>
    <s v="NA"/>
    <s v="NA"/>
    <x v="0"/>
    <x v="0"/>
    <s v="NA"/>
    <s v="NA"/>
    <x v="1"/>
    <x v="1"/>
    <s v="9.43"/>
    <s v="9.43"/>
    <n v="319.25709999999998"/>
    <n v="317.18194999999997"/>
    <n v="325.33404999999999"/>
    <n v="323.21940000000001"/>
    <n v="328.58737000000002"/>
    <n v="326.45157"/>
    <n v="923.47990000000004"/>
    <n v="923.47990000000004"/>
    <x v="0"/>
    <x v="0"/>
    <x v="0"/>
    <x v="0"/>
    <n v="1.0879858"/>
    <n v="1.0879858"/>
    <s v="923.4799"/>
    <s v="923.4799"/>
    <n v="-2.0751500000000078"/>
    <n v="-2.1146499999999833"/>
    <n v="-2.1358000000000175"/>
    <n v="0"/>
  </r>
  <r>
    <x v="0"/>
    <s v="P98567882"/>
    <x v="0"/>
    <x v="11"/>
    <x v="11"/>
    <x v="11"/>
    <x v="2"/>
    <x v="0"/>
    <x v="0"/>
    <x v="2"/>
    <x v="2"/>
    <x v="0"/>
    <x v="0"/>
    <n v="132.02000000000001"/>
    <n v="132.02000000000001"/>
    <d v="1985-06-07T00:00:00"/>
    <d v="1985-06-07T00:00:00"/>
    <d v="2013-06-07T00:00:00"/>
    <d v="2013-06-07T00:00:00"/>
    <n v="28"/>
    <n v="28"/>
    <n v="47"/>
    <n v="47"/>
    <x v="1"/>
    <x v="1"/>
    <s v="NA"/>
    <s v="NA"/>
    <x v="0"/>
    <x v="0"/>
    <s v="NA"/>
    <s v="NA"/>
    <x v="1"/>
    <x v="1"/>
    <s v="9.43"/>
    <s v="9.43"/>
    <n v="317.18194999999997"/>
    <n v="308.36023"/>
    <n v="323.21940000000001"/>
    <n v="314.22973999999999"/>
    <n v="326.45157"/>
    <n v="317.37204000000003"/>
    <n v="923.47990000000004"/>
    <n v="923.47990000000004"/>
    <x v="0"/>
    <x v="0"/>
    <x v="0"/>
    <x v="0"/>
    <n v="1.0879858"/>
    <n v="1.0879858"/>
    <s v="923.4799"/>
    <s v="923.4799"/>
    <n v="-8.8217199999999707"/>
    <n v="-8.9896600000000149"/>
    <n v="-9.079529999999977"/>
    <n v="0"/>
  </r>
  <r>
    <x v="0"/>
    <s v="P98567882"/>
    <x v="0"/>
    <x v="12"/>
    <x v="12"/>
    <x v="12"/>
    <x v="2"/>
    <x v="0"/>
    <x v="0"/>
    <x v="2"/>
    <x v="2"/>
    <x v="0"/>
    <x v="0"/>
    <n v="132.02000000000001"/>
    <n v="132.02000000000001"/>
    <d v="1985-06-07T00:00:00"/>
    <d v="1985-06-07T00:00:00"/>
    <d v="2013-06-07T00:00:00"/>
    <d v="2013-06-07T00:00:00"/>
    <n v="28"/>
    <n v="28"/>
    <n v="47"/>
    <n v="47"/>
    <x v="1"/>
    <x v="1"/>
    <s v="NA"/>
    <s v="NA"/>
    <x v="0"/>
    <x v="0"/>
    <s v="NA"/>
    <s v="NA"/>
    <x v="1"/>
    <x v="1"/>
    <s v="9.43"/>
    <s v="9.43"/>
    <n v="308.36023"/>
    <n v="309.89819999999997"/>
    <n v="314.22973999999999"/>
    <n v="315.71487000000002"/>
    <n v="317.37204000000003"/>
    <n v="318.87200000000001"/>
    <n v="923.47990000000004"/>
    <n v="923.47990000000004"/>
    <x v="0"/>
    <x v="0"/>
    <x v="0"/>
    <x v="0"/>
    <n v="1.0879858"/>
    <n v="1.0879858"/>
    <s v="923.4799"/>
    <s v="923.4799"/>
    <n v="1.537969999999973"/>
    <n v="1.4851300000000265"/>
    <n v="1.4999599999999873"/>
    <n v="0"/>
  </r>
  <r>
    <x v="0"/>
    <s v="P98567882"/>
    <x v="0"/>
    <x v="13"/>
    <x v="13"/>
    <x v="13"/>
    <x v="2"/>
    <x v="0"/>
    <x v="0"/>
    <x v="2"/>
    <x v="2"/>
    <x v="0"/>
    <x v="0"/>
    <n v="132.02000000000001"/>
    <n v="132.02000000000001"/>
    <d v="1985-06-07T00:00:00"/>
    <d v="1985-06-07T00:00:00"/>
    <d v="2013-06-07T00:00:00"/>
    <d v="2013-06-07T00:00:00"/>
    <n v="28"/>
    <n v="28"/>
    <n v="47"/>
    <n v="47"/>
    <x v="1"/>
    <x v="1"/>
    <s v="NA"/>
    <s v="NA"/>
    <x v="0"/>
    <x v="0"/>
    <s v="NA"/>
    <s v="NA"/>
    <x v="1"/>
    <x v="1"/>
    <s v="9.43"/>
    <s v="9.43"/>
    <n v="309.89819999999997"/>
    <n v="309.89819999999997"/>
    <n v="315.71487000000002"/>
    <n v="315.71487000000002"/>
    <n v="318.87200000000001"/>
    <n v="318.87200000000001"/>
    <n v="923.47990000000004"/>
    <n v="924.80010000000004"/>
    <x v="0"/>
    <x v="0"/>
    <x v="0"/>
    <x v="0"/>
    <n v="1.0879858"/>
    <n v="1.0879858"/>
    <s v="923.4799"/>
    <s v="924.8001"/>
    <n v="0"/>
    <n v="0"/>
    <n v="0"/>
    <n v="1.3201999999999998"/>
  </r>
  <r>
    <x v="0"/>
    <s v="P98567882"/>
    <x v="0"/>
    <x v="14"/>
    <x v="14"/>
    <x v="14"/>
    <x v="2"/>
    <x v="0"/>
    <x v="0"/>
    <x v="2"/>
    <x v="2"/>
    <x v="0"/>
    <x v="0"/>
    <n v="132.02000000000001"/>
    <n v="132.02000000000001"/>
    <d v="1985-06-07T00:00:00"/>
    <d v="1985-06-07T00:00:00"/>
    <d v="2013-06-07T00:00:00"/>
    <d v="2013-06-07T00:00:00"/>
    <n v="28"/>
    <n v="28"/>
    <n v="47"/>
    <n v="47"/>
    <x v="1"/>
    <x v="1"/>
    <s v="NA"/>
    <s v="NA"/>
    <x v="0"/>
    <x v="0"/>
    <s v="NA"/>
    <s v="NA"/>
    <x v="1"/>
    <x v="1"/>
    <s v="9.43"/>
    <s v="9.43"/>
    <n v="309.89819999999997"/>
    <n v="309.89819999999997"/>
    <n v="315.71487000000002"/>
    <n v="315.71487000000002"/>
    <n v="318.87200000000001"/>
    <n v="318.87200000000001"/>
    <n v="924.80010000000004"/>
    <n v="924.80010000000004"/>
    <x v="0"/>
    <x v="0"/>
    <x v="0"/>
    <x v="0"/>
    <n v="1.0879858"/>
    <n v="1.0879858"/>
    <s v="924.8001"/>
    <s v="924.8001"/>
    <n v="0"/>
    <n v="0"/>
    <n v="0"/>
    <n v="0"/>
  </r>
  <r>
    <x v="0"/>
    <s v="P98567882"/>
    <x v="0"/>
    <x v="15"/>
    <x v="15"/>
    <x v="15"/>
    <x v="2"/>
    <x v="0"/>
    <x v="0"/>
    <x v="2"/>
    <x v="2"/>
    <x v="0"/>
    <x v="0"/>
    <n v="132.02000000000001"/>
    <n v="132.02000000000001"/>
    <d v="1985-06-07T00:00:00"/>
    <d v="1985-06-07T00:00:00"/>
    <d v="2013-06-07T00:00:00"/>
    <d v="2013-06-07T00:00:00"/>
    <n v="28"/>
    <n v="28"/>
    <n v="47"/>
    <n v="47"/>
    <x v="1"/>
    <x v="1"/>
    <s v="NA"/>
    <s v="NA"/>
    <x v="0"/>
    <x v="0"/>
    <s v="NA"/>
    <s v="NA"/>
    <x v="1"/>
    <x v="1"/>
    <s v="9.43"/>
    <s v="9.43"/>
    <n v="309.89819999999997"/>
    <n v="309.89819999999997"/>
    <n v="315.71487000000002"/>
    <n v="315.71487000000002"/>
    <n v="318.87200000000001"/>
    <n v="318.87200000000001"/>
    <n v="924.80010000000004"/>
    <n v="924.80010000000004"/>
    <x v="0"/>
    <x v="0"/>
    <x v="0"/>
    <x v="0"/>
    <n v="1.0879858"/>
    <n v="1.0879858"/>
    <s v="924.8001"/>
    <s v="924.8001"/>
    <n v="0"/>
    <n v="0"/>
    <n v="0"/>
    <n v="0"/>
  </r>
  <r>
    <x v="0"/>
    <s v="P98567882"/>
    <x v="0"/>
    <x v="16"/>
    <x v="16"/>
    <x v="16"/>
    <x v="2"/>
    <x v="0"/>
    <x v="0"/>
    <x v="2"/>
    <x v="2"/>
    <x v="0"/>
    <x v="0"/>
    <n v="132.02000000000001"/>
    <n v="132.02000000000001"/>
    <d v="1985-06-07T00:00:00"/>
    <d v="1985-06-07T00:00:00"/>
    <d v="2013-06-07T00:00:00"/>
    <d v="2013-06-07T00:00:00"/>
    <n v="28"/>
    <n v="28"/>
    <n v="47"/>
    <n v="47"/>
    <x v="1"/>
    <x v="1"/>
    <s v="NA"/>
    <s v="NA"/>
    <x v="0"/>
    <x v="0"/>
    <s v="NA"/>
    <s v="NA"/>
    <x v="1"/>
    <x v="1"/>
    <s v="9.43"/>
    <s v="9.43"/>
    <n v="309.89819999999997"/>
    <n v="309.89819999999997"/>
    <n v="315.71487000000002"/>
    <n v="315.71487000000002"/>
    <n v="318.87200000000001"/>
    <n v="318.87204000000003"/>
    <n v="924.80010000000004"/>
    <n v="924.80010000000004"/>
    <x v="0"/>
    <x v="0"/>
    <x v="0"/>
    <x v="0"/>
    <n v="1.0879858"/>
    <n v="1.0879858"/>
    <s v="924.8001"/>
    <s v="924.8001"/>
    <n v="0"/>
    <n v="0"/>
    <n v="4.0000000012696546E-5"/>
    <n v="0"/>
  </r>
  <r>
    <x v="0"/>
    <s v="P98567882"/>
    <x v="0"/>
    <x v="17"/>
    <x v="17"/>
    <x v="17"/>
    <x v="1"/>
    <x v="0"/>
    <x v="0"/>
    <x v="2"/>
    <x v="2"/>
    <x v="0"/>
    <x v="0"/>
    <n v="132.02000000000001"/>
    <n v="132.02000000000001"/>
    <d v="1985-06-07T00:00:00"/>
    <d v="1985-06-07T00:00:00"/>
    <d v="2013-06-07T00:00:00"/>
    <d v="2013-06-07T00:00:00"/>
    <n v="28"/>
    <n v="28"/>
    <n v="47"/>
    <n v="47"/>
    <x v="1"/>
    <x v="1"/>
    <s v="NA"/>
    <s v="NA"/>
    <x v="0"/>
    <x v="0"/>
    <s v="NA"/>
    <s v="NA"/>
    <x v="1"/>
    <x v="1"/>
    <s v="9.43"/>
    <s v="9.43"/>
    <n v="309.89819999999997"/>
    <n v="309.89819999999997"/>
    <n v="315.71487000000002"/>
    <n v="315.71487000000002"/>
    <n v="318.87204000000003"/>
    <n v="318.87204000000003"/>
    <n v="924.80010000000004"/>
    <n v="924.80010000000004"/>
    <x v="0"/>
    <x v="0"/>
    <x v="0"/>
    <x v="0"/>
    <n v="1.0879858"/>
    <n v="1.0879858"/>
    <s v="924.8001"/>
    <s v="924.8001"/>
    <n v="0"/>
    <n v="0"/>
    <n v="0"/>
    <n v="0"/>
  </r>
  <r>
    <x v="0"/>
    <s v="P98567882"/>
    <x v="0"/>
    <x v="18"/>
    <x v="18"/>
    <x v="18"/>
    <x v="3"/>
    <x v="0"/>
    <x v="0"/>
    <x v="2"/>
    <x v="2"/>
    <x v="0"/>
    <x v="0"/>
    <n v="132.02000000000001"/>
    <n v="132.02000000000001"/>
    <d v="1985-06-07T00:00:00"/>
    <d v="1985-06-07T00:00:00"/>
    <d v="2013-06-07T00:00:00"/>
    <d v="2013-06-07T00:00:00"/>
    <n v="28"/>
    <n v="28"/>
    <n v="47"/>
    <n v="47"/>
    <x v="1"/>
    <x v="1"/>
    <s v="NA"/>
    <s v="NA"/>
    <x v="0"/>
    <x v="0"/>
    <s v="NA"/>
    <s v="NA"/>
    <x v="1"/>
    <x v="1"/>
    <s v="9.43"/>
    <s v="9.43"/>
    <n v="309.89819999999997"/>
    <n v="309.89819999999997"/>
    <n v="315.71487000000002"/>
    <n v="315.71487000000002"/>
    <n v="318.87204000000003"/>
    <n v="318.87204000000003"/>
    <n v="924.80010000000004"/>
    <n v="924.80010000000004"/>
    <x v="0"/>
    <x v="0"/>
    <x v="0"/>
    <x v="0"/>
    <n v="1.0879858"/>
    <n v="1.0879858"/>
    <s v="924.8001"/>
    <s v="924.8001"/>
    <n v="0"/>
    <n v="0"/>
    <n v="0"/>
    <n v="0"/>
  </r>
  <r>
    <x v="0"/>
    <s v="P98567882"/>
    <x v="0"/>
    <x v="19"/>
    <x v="19"/>
    <x v="19"/>
    <x v="4"/>
    <x v="0"/>
    <x v="0"/>
    <x v="2"/>
    <x v="2"/>
    <x v="0"/>
    <x v="0"/>
    <n v="132.02000000000001"/>
    <n v="132.02000000000001"/>
    <d v="1985-06-07T00:00:00"/>
    <d v="1985-06-07T00:00:00"/>
    <d v="2013-06-07T00:00:00"/>
    <d v="2013-06-07T00:00:00"/>
    <n v="28"/>
    <n v="28"/>
    <n v="47"/>
    <n v="47"/>
    <x v="1"/>
    <x v="1"/>
    <s v="NA"/>
    <s v="NA"/>
    <x v="0"/>
    <x v="0"/>
    <s v="NA"/>
    <s v="NA"/>
    <x v="1"/>
    <x v="1"/>
    <s v="9.43"/>
    <s v="9.43"/>
    <n v="309.89819999999997"/>
    <n v="309.89819999999997"/>
    <n v="315.71487000000002"/>
    <n v="315.71487000000002"/>
    <n v="318.87204000000003"/>
    <n v="318.87204000000003"/>
    <n v="924.80010000000004"/>
    <n v="924.80010000000004"/>
    <x v="0"/>
    <x v="0"/>
    <x v="0"/>
    <x v="0"/>
    <n v="1.0879858"/>
    <n v="1.0879858"/>
    <s v="924.8001"/>
    <s v="924.8001"/>
    <n v="0"/>
    <n v="0"/>
    <n v="0"/>
    <n v="0"/>
  </r>
  <r>
    <x v="0"/>
    <s v="P98567882"/>
    <x v="0"/>
    <x v="20"/>
    <x v="20"/>
    <x v="20"/>
    <x v="2"/>
    <x v="0"/>
    <x v="0"/>
    <x v="2"/>
    <x v="2"/>
    <x v="0"/>
    <x v="0"/>
    <n v="132.02000000000001"/>
    <n v="132.02000000000001"/>
    <d v="1985-06-07T00:00:00"/>
    <d v="1985-06-07T00:00:00"/>
    <d v="2013-06-07T00:00:00"/>
    <d v="2013-06-07T00:00:00"/>
    <n v="28"/>
    <n v="28"/>
    <n v="47"/>
    <n v="47"/>
    <x v="1"/>
    <x v="1"/>
    <s v="NA"/>
    <s v="NA"/>
    <x v="0"/>
    <x v="0"/>
    <s v="NA"/>
    <s v="NA"/>
    <x v="1"/>
    <x v="1"/>
    <s v="9.43"/>
    <s v="9.43"/>
    <n v="309.89819999999997"/>
    <n v="310.58141999999998"/>
    <n v="315.71487000000002"/>
    <n v="315.75833"/>
    <n v="318.87204000000003"/>
    <n v="318.91592000000003"/>
    <n v="924.80010000000004"/>
    <n v="924.80010000000004"/>
    <x v="0"/>
    <x v="0"/>
    <x v="0"/>
    <x v="0"/>
    <n v="1.0879858"/>
    <n v="1.0879858"/>
    <s v="924.8001"/>
    <s v="924.8001"/>
    <n v="0.68322000000000571"/>
    <n v="4.3459999999981846E-2"/>
    <n v="4.3880000000001473E-2"/>
    <n v="0"/>
  </r>
  <r>
    <x v="0"/>
    <s v="P98567882"/>
    <x v="0"/>
    <x v="21"/>
    <x v="21"/>
    <x v="21"/>
    <x v="2"/>
    <x v="0"/>
    <x v="0"/>
    <x v="2"/>
    <x v="2"/>
    <x v="0"/>
    <x v="0"/>
    <n v="132.02000000000001"/>
    <n v="132.02000000000001"/>
    <d v="1985-06-07T00:00:00"/>
    <d v="1985-06-07T00:00:00"/>
    <d v="2013-06-07T00:00:00"/>
    <d v="2013-06-07T00:00:00"/>
    <n v="28"/>
    <n v="28"/>
    <n v="47"/>
    <n v="47"/>
    <x v="1"/>
    <x v="1"/>
    <s v="NA"/>
    <s v="NA"/>
    <x v="0"/>
    <x v="0"/>
    <s v="NA"/>
    <s v="NA"/>
    <x v="1"/>
    <x v="1"/>
    <s v="9.43"/>
    <s v="9.43"/>
    <n v="310.58141999999998"/>
    <n v="309.04007000000001"/>
    <n v="315.75833"/>
    <n v="317.13376"/>
    <n v="318.91592000000003"/>
    <n v="320.30509999999998"/>
    <n v="924.80010000000004"/>
    <n v="924.80010000000004"/>
    <x v="0"/>
    <x v="0"/>
    <x v="0"/>
    <x v="0"/>
    <n v="1.0879858"/>
    <n v="1.0879858"/>
    <s v="924.8001"/>
    <s v="924.8001"/>
    <n v="-1.5413499999999658"/>
    <n v="1.3754299999999944"/>
    <n v="1.3891799999999535"/>
    <n v="0"/>
  </r>
  <r>
    <x v="0"/>
    <s v="P98590810"/>
    <x v="0"/>
    <x v="0"/>
    <x v="0"/>
    <x v="0"/>
    <x v="0"/>
    <x v="0"/>
    <x v="0"/>
    <x v="1"/>
    <x v="1"/>
    <x v="2"/>
    <x v="2"/>
    <n v="900.9"/>
    <n v="900.9"/>
    <d v="1993-09-13T00:00:00"/>
    <d v="1993-09-13T00:00:00"/>
    <d v="2025-01-01T00:00:00"/>
    <d v="2025-01-01T00:00:00"/>
    <n v="55"/>
    <n v="55"/>
    <n v="20"/>
    <n v="20"/>
    <x v="0"/>
    <x v="0"/>
    <s v="NA"/>
    <s v="NA"/>
    <x v="0"/>
    <x v="0"/>
    <s v="NA"/>
    <s v="NA"/>
    <x v="0"/>
    <x v="0"/>
    <s v="2.73"/>
    <s v="2.73"/>
    <n v="5427.0424999999996"/>
    <n v="5427.0424999999996"/>
    <n v="5521.4629999999997"/>
    <n v="5521.4629999999997"/>
    <n v="5576.6777000000002"/>
    <n v="5576.6777000000002"/>
    <n v="6571.7974000000004"/>
    <n v="6571.7974000000004"/>
    <x v="0"/>
    <x v="0"/>
    <x v="0"/>
    <x v="0"/>
    <n v="1.1784432"/>
    <n v="1.1784432"/>
    <s v="5216.211"/>
    <s v="5216.211"/>
    <n v="0"/>
    <n v="0"/>
    <n v="0"/>
    <n v="0"/>
  </r>
  <r>
    <x v="0"/>
    <s v="P98590810"/>
    <x v="0"/>
    <x v="1"/>
    <x v="1"/>
    <x v="1"/>
    <x v="1"/>
    <x v="0"/>
    <x v="0"/>
    <x v="1"/>
    <x v="1"/>
    <x v="2"/>
    <x v="2"/>
    <n v="900.9"/>
    <n v="900.9"/>
    <d v="1993-09-13T00:00:00"/>
    <d v="1993-09-13T00:00:00"/>
    <d v="2025-01-01T00:00:00"/>
    <d v="2025-01-01T00:00:00"/>
    <n v="55"/>
    <n v="55"/>
    <n v="20"/>
    <n v="20"/>
    <x v="0"/>
    <x v="0"/>
    <s v="NA"/>
    <s v="NA"/>
    <x v="0"/>
    <x v="0"/>
    <s v="NA"/>
    <s v="NA"/>
    <x v="0"/>
    <x v="0"/>
    <s v="2.73"/>
    <s v="2.73"/>
    <n v="5427.0424999999996"/>
    <n v="5427.0424999999996"/>
    <n v="5521.4629999999997"/>
    <n v="5521.4629999999997"/>
    <n v="5576.6777000000002"/>
    <n v="5576.6777000000002"/>
    <n v="6571.7974000000004"/>
    <n v="6571.7974000000004"/>
    <x v="0"/>
    <x v="0"/>
    <x v="0"/>
    <x v="0"/>
    <n v="1.1784432"/>
    <n v="1.1784432"/>
    <s v="5216.211"/>
    <s v="5216.211"/>
    <n v="0"/>
    <n v="0"/>
    <n v="0"/>
    <n v="0"/>
  </r>
  <r>
    <x v="0"/>
    <s v="P98590810"/>
    <x v="0"/>
    <x v="2"/>
    <x v="2"/>
    <x v="2"/>
    <x v="2"/>
    <x v="0"/>
    <x v="0"/>
    <x v="1"/>
    <x v="1"/>
    <x v="2"/>
    <x v="2"/>
    <n v="900.9"/>
    <n v="900.9"/>
    <d v="1993-09-13T00:00:00"/>
    <d v="1993-09-13T00:00:00"/>
    <d v="2025-01-01T00:00:00"/>
    <d v="2025-01-01T00:00:00"/>
    <n v="55"/>
    <n v="55"/>
    <n v="20"/>
    <n v="20"/>
    <x v="0"/>
    <x v="0"/>
    <s v="NA"/>
    <s v="NA"/>
    <x v="0"/>
    <x v="0"/>
    <s v="NA"/>
    <s v="NA"/>
    <x v="0"/>
    <x v="0"/>
    <s v="2.73"/>
    <s v="2.73"/>
    <n v="5427.0424999999996"/>
    <n v="5427.0424999999996"/>
    <n v="5521.4629999999997"/>
    <n v="5521.4629999999997"/>
    <n v="5576.6777000000002"/>
    <n v="5576.6772000000001"/>
    <n v="6571.7974000000004"/>
    <n v="6571.7979999999998"/>
    <x v="0"/>
    <x v="0"/>
    <x v="0"/>
    <x v="0"/>
    <n v="1.1784432"/>
    <n v="1.1784432"/>
    <s v="5216.211"/>
    <s v="5216.211"/>
    <n v="0"/>
    <n v="0"/>
    <n v="-5.0000000010186341E-4"/>
    <n v="5.9999999939464033E-4"/>
  </r>
  <r>
    <x v="0"/>
    <s v="P98590810"/>
    <x v="0"/>
    <x v="3"/>
    <x v="3"/>
    <x v="3"/>
    <x v="2"/>
    <x v="0"/>
    <x v="0"/>
    <x v="1"/>
    <x v="1"/>
    <x v="2"/>
    <x v="2"/>
    <n v="900.9"/>
    <n v="900.9"/>
    <d v="1993-09-13T00:00:00"/>
    <d v="1993-09-13T00:00:00"/>
    <d v="2025-01-01T00:00:00"/>
    <d v="2025-01-01T00:00:00"/>
    <n v="55"/>
    <n v="55"/>
    <n v="20"/>
    <n v="20"/>
    <x v="0"/>
    <x v="0"/>
    <s v="NA"/>
    <s v="NA"/>
    <x v="0"/>
    <x v="0"/>
    <s v="NA"/>
    <s v="NA"/>
    <x v="0"/>
    <x v="0"/>
    <s v="2.73"/>
    <s v="2.73"/>
    <n v="5427.0424999999996"/>
    <n v="5427.0424999999996"/>
    <n v="5521.4629999999997"/>
    <n v="5521.4629999999997"/>
    <n v="5576.6772000000001"/>
    <n v="5576.6772000000001"/>
    <n v="6571.7979999999998"/>
    <n v="6571.7979999999998"/>
    <x v="0"/>
    <x v="0"/>
    <x v="0"/>
    <x v="0"/>
    <n v="1.1784432"/>
    <n v="1.1784432"/>
    <s v="5216.211"/>
    <s v="5216.211"/>
    <n v="0"/>
    <n v="0"/>
    <n v="0"/>
    <n v="0"/>
  </r>
  <r>
    <x v="0"/>
    <s v="P98590810"/>
    <x v="0"/>
    <x v="4"/>
    <x v="4"/>
    <x v="4"/>
    <x v="2"/>
    <x v="0"/>
    <x v="0"/>
    <x v="1"/>
    <x v="1"/>
    <x v="2"/>
    <x v="2"/>
    <n v="900.9"/>
    <n v="900.9"/>
    <d v="1993-09-13T00:00:00"/>
    <d v="1993-09-13T00:00:00"/>
    <d v="2025-01-01T00:00:00"/>
    <d v="2025-01-01T00:00:00"/>
    <n v="55"/>
    <n v="55"/>
    <n v="20"/>
    <n v="20"/>
    <x v="0"/>
    <x v="0"/>
    <s v="NA"/>
    <s v="NA"/>
    <x v="0"/>
    <x v="0"/>
    <s v="NA"/>
    <s v="NA"/>
    <x v="0"/>
    <x v="0"/>
    <s v="2.73"/>
    <s v="2.73"/>
    <n v="5427.0424999999996"/>
    <n v="5430.8716000000004"/>
    <n v="5521.4629999999997"/>
    <n v="5521.7060000000001"/>
    <n v="5576.6772000000001"/>
    <n v="5576.9229999999998"/>
    <n v="6571.7979999999998"/>
    <n v="6572.0874000000003"/>
    <x v="0"/>
    <x v="0"/>
    <x v="0"/>
    <x v="0"/>
    <n v="1.1784432"/>
    <n v="1.1784432"/>
    <s v="5216.211"/>
    <s v="5216.211"/>
    <n v="3.8291000000008353"/>
    <n v="0.2430000000003929"/>
    <n v="0.24579999999969004"/>
    <n v="0.28940000000056898"/>
  </r>
  <r>
    <x v="0"/>
    <s v="P98590810"/>
    <x v="0"/>
    <x v="5"/>
    <x v="5"/>
    <x v="5"/>
    <x v="2"/>
    <x v="0"/>
    <x v="0"/>
    <x v="1"/>
    <x v="1"/>
    <x v="2"/>
    <x v="2"/>
    <n v="900.9"/>
    <n v="900.9"/>
    <d v="1993-09-13T00:00:00"/>
    <d v="1993-09-13T00:00:00"/>
    <d v="2025-01-01T00:00:00"/>
    <d v="2025-01-01T00:00:00"/>
    <n v="55"/>
    <n v="55"/>
    <n v="20"/>
    <n v="20"/>
    <x v="0"/>
    <x v="0"/>
    <s v="NA"/>
    <s v="NA"/>
    <x v="0"/>
    <x v="0"/>
    <s v="NA"/>
    <s v="NA"/>
    <x v="0"/>
    <x v="0"/>
    <s v="2.73"/>
    <s v="2.73"/>
    <n v="5430.8716000000004"/>
    <n v="5025.6415999999999"/>
    <n v="5521.7060000000001"/>
    <n v="5109.6913999999997"/>
    <n v="5576.9229999999998"/>
    <n v="5160.7879999999996"/>
    <n v="6572.0874000000003"/>
    <n v="6081.6959999999999"/>
    <x v="0"/>
    <x v="0"/>
    <x v="0"/>
    <x v="0"/>
    <n v="1.1784432"/>
    <n v="1.1784432"/>
    <s v="5216.211"/>
    <s v="5216.211"/>
    <n v="-405.23000000000047"/>
    <n v="-412.01460000000043"/>
    <n v="-416.13500000000022"/>
    <n v="-490.39140000000043"/>
  </r>
  <r>
    <x v="0"/>
    <s v="P98590810"/>
    <x v="0"/>
    <x v="6"/>
    <x v="6"/>
    <x v="6"/>
    <x v="2"/>
    <x v="0"/>
    <x v="0"/>
    <x v="1"/>
    <x v="1"/>
    <x v="2"/>
    <x v="2"/>
    <n v="900.9"/>
    <n v="900.9"/>
    <d v="1993-09-13T00:00:00"/>
    <d v="1993-09-13T00:00:00"/>
    <d v="2025-01-01T00:00:00"/>
    <d v="2025-01-01T00:00:00"/>
    <n v="55"/>
    <n v="55"/>
    <n v="20"/>
    <n v="20"/>
    <x v="0"/>
    <x v="0"/>
    <s v="NA"/>
    <s v="NA"/>
    <x v="0"/>
    <x v="0"/>
    <s v="NA"/>
    <s v="NA"/>
    <x v="0"/>
    <x v="0"/>
    <s v="2.73"/>
    <s v="2.73"/>
    <n v="5025.6415999999999"/>
    <n v="5044.4525999999996"/>
    <n v="5109.6913999999997"/>
    <n v="5129.4089999999997"/>
    <n v="5160.7879999999996"/>
    <n v="5180.7030000000004"/>
    <n v="6081.6959999999999"/>
    <n v="6105.1646000000001"/>
    <x v="0"/>
    <x v="0"/>
    <x v="0"/>
    <x v="0"/>
    <n v="1.1784432"/>
    <n v="1.1784432"/>
    <s v="5216.211"/>
    <s v="5216.211"/>
    <n v="18.810999999999694"/>
    <n v="19.717599999999948"/>
    <n v="19.915000000000873"/>
    <n v="23.468600000000151"/>
  </r>
  <r>
    <x v="0"/>
    <s v="P98590810"/>
    <x v="0"/>
    <x v="7"/>
    <x v="7"/>
    <x v="7"/>
    <x v="1"/>
    <x v="0"/>
    <x v="1"/>
    <x v="1"/>
    <x v="1"/>
    <x v="2"/>
    <x v="2"/>
    <n v="900.9"/>
    <n v="900.9"/>
    <d v="1993-09-13T00:00:00"/>
    <d v="1993-09-13T00:00:00"/>
    <d v="2025-01-01T00:00:00"/>
    <d v="2025-02-01T00:00:00"/>
    <n v="55"/>
    <n v="55"/>
    <n v="20"/>
    <n v="20"/>
    <x v="0"/>
    <x v="0"/>
    <s v="NA"/>
    <s v="NA"/>
    <x v="0"/>
    <x v="0"/>
    <s v="NA"/>
    <s v="NA"/>
    <x v="0"/>
    <x v="0"/>
    <s v="2.73"/>
    <s v="2.73"/>
    <n v="5044.4525999999996"/>
    <n v="5044.4525999999996"/>
    <n v="5129.4089999999997"/>
    <n v="5129.4089999999997"/>
    <n v="5180.7030000000004"/>
    <n v="5180.7030000000004"/>
    <n v="6105.1646000000001"/>
    <n v="6105.1646000000001"/>
    <x v="0"/>
    <x v="0"/>
    <x v="0"/>
    <x v="0"/>
    <n v="1.1784432"/>
    <n v="1.1784432"/>
    <s v="5216.211"/>
    <s v="5216.211"/>
    <n v="0"/>
    <n v="0"/>
    <n v="0"/>
    <n v="0"/>
  </r>
  <r>
    <x v="0"/>
    <s v="P98590810"/>
    <x v="0"/>
    <x v="8"/>
    <x v="8"/>
    <x v="8"/>
    <x v="2"/>
    <x v="1"/>
    <x v="1"/>
    <x v="1"/>
    <x v="1"/>
    <x v="2"/>
    <x v="2"/>
    <n v="900.9"/>
    <n v="900.9"/>
    <d v="1993-09-13T00:00:00"/>
    <d v="1993-09-13T00:00:00"/>
    <d v="2025-02-01T00:00:00"/>
    <d v="2025-02-01T00:00:00"/>
    <n v="55"/>
    <n v="55"/>
    <n v="20"/>
    <n v="20"/>
    <x v="0"/>
    <x v="0"/>
    <s v="NA"/>
    <s v="NA"/>
    <x v="0"/>
    <x v="0"/>
    <s v="NA"/>
    <s v="NA"/>
    <x v="0"/>
    <x v="0"/>
    <s v="2.73"/>
    <s v="2.73"/>
    <n v="5044.4525999999996"/>
    <n v="5044.4525999999996"/>
    <n v="5129.4089999999997"/>
    <n v="5129.4089999999997"/>
    <n v="5180.7030000000004"/>
    <n v="5180.7030000000004"/>
    <n v="6105.1646000000001"/>
    <n v="6105.1646000000001"/>
    <x v="0"/>
    <x v="0"/>
    <x v="0"/>
    <x v="0"/>
    <n v="1.1784432"/>
    <n v="1.1784432"/>
    <s v="5216.211"/>
    <s v="5216.211"/>
    <n v="0"/>
    <n v="0"/>
    <n v="0"/>
    <n v="0"/>
  </r>
  <r>
    <x v="0"/>
    <s v="P98590810"/>
    <x v="0"/>
    <x v="9"/>
    <x v="9"/>
    <x v="9"/>
    <x v="2"/>
    <x v="1"/>
    <x v="1"/>
    <x v="1"/>
    <x v="1"/>
    <x v="2"/>
    <x v="2"/>
    <n v="900.9"/>
    <n v="900.9"/>
    <d v="1993-09-13T00:00:00"/>
    <d v="1993-09-13T00:00:00"/>
    <d v="2025-02-01T00:00:00"/>
    <d v="2025-02-01T00:00:00"/>
    <n v="55"/>
    <n v="55"/>
    <n v="20"/>
    <n v="20"/>
    <x v="0"/>
    <x v="0"/>
    <s v="NA"/>
    <s v="NA"/>
    <x v="0"/>
    <x v="0"/>
    <s v="NA"/>
    <s v="NA"/>
    <x v="0"/>
    <x v="0"/>
    <s v="2.73"/>
    <s v="2.73"/>
    <n v="5044.4525999999996"/>
    <n v="5047.1836000000003"/>
    <n v="5129.4089999999997"/>
    <n v="5132.1405999999997"/>
    <n v="5180.7030000000004"/>
    <n v="5183.4620000000004"/>
    <n v="6105.1646000000001"/>
    <n v="6108.4155000000001"/>
    <x v="0"/>
    <x v="0"/>
    <x v="0"/>
    <x v="0"/>
    <n v="1.1784432"/>
    <n v="1.1784432"/>
    <s v="5216.211"/>
    <s v="5216.211"/>
    <n v="2.7310000000006767"/>
    <n v="2.7316000000000713"/>
    <n v="2.7590000000000146"/>
    <n v="3.2509000000000015"/>
  </r>
  <r>
    <x v="0"/>
    <s v="P98590810"/>
    <x v="0"/>
    <x v="10"/>
    <x v="10"/>
    <x v="10"/>
    <x v="2"/>
    <x v="1"/>
    <x v="1"/>
    <x v="1"/>
    <x v="1"/>
    <x v="2"/>
    <x v="2"/>
    <n v="900.9"/>
    <n v="900.9"/>
    <d v="1993-09-13T00:00:00"/>
    <d v="1993-09-13T00:00:00"/>
    <d v="2025-02-01T00:00:00"/>
    <d v="2025-02-01T00:00:00"/>
    <n v="55"/>
    <n v="55"/>
    <n v="20"/>
    <n v="20"/>
    <x v="0"/>
    <x v="0"/>
    <s v="NA"/>
    <s v="NA"/>
    <x v="0"/>
    <x v="0"/>
    <s v="NA"/>
    <s v="NA"/>
    <x v="0"/>
    <x v="0"/>
    <s v="2.73"/>
    <s v="2.73"/>
    <n v="5047.1836000000003"/>
    <n v="5014.3765000000003"/>
    <n v="5132.1405999999997"/>
    <n v="5098.7816999999995"/>
    <n v="5183.4620000000004"/>
    <n v="5149.7695000000003"/>
    <n v="6108.4155000000001"/>
    <n v="6068.7110000000002"/>
    <x v="0"/>
    <x v="0"/>
    <x v="0"/>
    <x v="0"/>
    <n v="1.1784432"/>
    <n v="1.1784432"/>
    <s v="5216.211"/>
    <s v="5216.211"/>
    <n v="-32.807099999999991"/>
    <n v="-33.358900000000176"/>
    <n v="-33.692500000000109"/>
    <n v="-39.704499999999825"/>
  </r>
  <r>
    <x v="0"/>
    <s v="P98590810"/>
    <x v="0"/>
    <x v="11"/>
    <x v="11"/>
    <x v="11"/>
    <x v="2"/>
    <x v="1"/>
    <x v="1"/>
    <x v="1"/>
    <x v="1"/>
    <x v="2"/>
    <x v="2"/>
    <n v="900.9"/>
    <n v="900.9"/>
    <d v="1993-09-13T00:00:00"/>
    <d v="1993-09-13T00:00:00"/>
    <d v="2025-02-01T00:00:00"/>
    <d v="2025-02-01T00:00:00"/>
    <n v="55"/>
    <n v="55"/>
    <n v="20"/>
    <n v="20"/>
    <x v="0"/>
    <x v="0"/>
    <s v="NA"/>
    <s v="NA"/>
    <x v="0"/>
    <x v="0"/>
    <s v="NA"/>
    <s v="NA"/>
    <x v="0"/>
    <x v="0"/>
    <s v="2.73"/>
    <s v="2.73"/>
    <n v="5014.3765000000003"/>
    <n v="5010.8856999999998"/>
    <n v="5098.7816999999995"/>
    <n v="5095.232"/>
    <n v="5149.7695000000003"/>
    <n v="5146.1840000000002"/>
    <n v="6068.7110000000002"/>
    <n v="6064.4859999999999"/>
    <x v="0"/>
    <x v="0"/>
    <x v="0"/>
    <x v="0"/>
    <n v="1.1784432"/>
    <n v="1.1784432"/>
    <s v="5216.211"/>
    <s v="5216.211"/>
    <n v="-3.4908000000004904"/>
    <n v="-3.5496999999995751"/>
    <n v="-3.5855000000001382"/>
    <n v="-4.2250000000003638"/>
  </r>
  <r>
    <x v="0"/>
    <s v="P98590810"/>
    <x v="0"/>
    <x v="12"/>
    <x v="12"/>
    <x v="12"/>
    <x v="2"/>
    <x v="1"/>
    <x v="1"/>
    <x v="1"/>
    <x v="1"/>
    <x v="2"/>
    <x v="2"/>
    <n v="900.9"/>
    <n v="900.9"/>
    <d v="1993-09-13T00:00:00"/>
    <d v="1993-09-13T00:00:00"/>
    <d v="2025-02-01T00:00:00"/>
    <d v="2025-02-01T00:00:00"/>
    <n v="55"/>
    <n v="55"/>
    <n v="20"/>
    <n v="20"/>
    <x v="0"/>
    <x v="0"/>
    <s v="NA"/>
    <s v="NA"/>
    <x v="0"/>
    <x v="0"/>
    <s v="NA"/>
    <s v="NA"/>
    <x v="0"/>
    <x v="0"/>
    <s v="2.73"/>
    <s v="2.73"/>
    <n v="5010.8856999999998"/>
    <n v="5029.6415999999999"/>
    <n v="5095.232"/>
    <n v="5114.4032999999999"/>
    <n v="5146.1840000000002"/>
    <n v="5165.5474000000004"/>
    <n v="6064.4859999999999"/>
    <n v="6087.3040000000001"/>
    <x v="0"/>
    <x v="0"/>
    <x v="0"/>
    <x v="0"/>
    <n v="1.1784432"/>
    <n v="1.1784432"/>
    <s v="5216.211"/>
    <s v="5216.211"/>
    <n v="18.755900000000111"/>
    <n v="19.171299999999974"/>
    <n v="19.363400000000183"/>
    <n v="22.818000000000211"/>
  </r>
  <r>
    <x v="0"/>
    <s v="P98590810"/>
    <x v="0"/>
    <x v="13"/>
    <x v="13"/>
    <x v="13"/>
    <x v="2"/>
    <x v="1"/>
    <x v="1"/>
    <x v="1"/>
    <x v="1"/>
    <x v="2"/>
    <x v="2"/>
    <n v="900.9"/>
    <n v="900.9"/>
    <d v="1993-09-13T00:00:00"/>
    <d v="1993-09-13T00:00:00"/>
    <d v="2025-02-01T00:00:00"/>
    <d v="2025-02-01T00:00:00"/>
    <n v="55"/>
    <n v="55"/>
    <n v="20"/>
    <n v="20"/>
    <x v="0"/>
    <x v="0"/>
    <s v="NA"/>
    <s v="NA"/>
    <x v="0"/>
    <x v="0"/>
    <s v="NA"/>
    <s v="NA"/>
    <x v="0"/>
    <x v="0"/>
    <s v="2.73"/>
    <s v="2.73"/>
    <n v="5029.6415999999999"/>
    <n v="5029.6415999999999"/>
    <n v="5114.4032999999999"/>
    <n v="5114.4032999999999"/>
    <n v="5165.5474000000004"/>
    <n v="5165.5474000000004"/>
    <n v="6087.3040000000001"/>
    <n v="6087.3040000000001"/>
    <x v="0"/>
    <x v="0"/>
    <x v="0"/>
    <x v="0"/>
    <n v="1.1784432"/>
    <n v="1.1784432"/>
    <s v="5216.211"/>
    <s v="5225.22"/>
    <n v="0"/>
    <n v="0"/>
    <n v="0"/>
    <n v="0"/>
  </r>
  <r>
    <x v="0"/>
    <s v="P98590810"/>
    <x v="0"/>
    <x v="14"/>
    <x v="14"/>
    <x v="14"/>
    <x v="2"/>
    <x v="1"/>
    <x v="1"/>
    <x v="1"/>
    <x v="1"/>
    <x v="2"/>
    <x v="2"/>
    <n v="900.9"/>
    <n v="900.9"/>
    <d v="1993-09-13T00:00:00"/>
    <d v="1993-09-13T00:00:00"/>
    <d v="2025-02-01T00:00:00"/>
    <d v="2025-02-01T00:00:00"/>
    <n v="55"/>
    <n v="55"/>
    <n v="20"/>
    <n v="20"/>
    <x v="0"/>
    <x v="0"/>
    <s v="NA"/>
    <s v="NA"/>
    <x v="0"/>
    <x v="0"/>
    <s v="NA"/>
    <s v="NA"/>
    <x v="0"/>
    <x v="0"/>
    <s v="2.73"/>
    <s v="2.73"/>
    <n v="5029.6415999999999"/>
    <n v="5029.6415999999999"/>
    <n v="5114.4032999999999"/>
    <n v="5114.4032999999999"/>
    <n v="5165.5474000000004"/>
    <n v="5165.5474000000004"/>
    <n v="6087.3040000000001"/>
    <n v="6087.3040000000001"/>
    <x v="0"/>
    <x v="0"/>
    <x v="0"/>
    <x v="0"/>
    <n v="1.1784432"/>
    <n v="1.1784432"/>
    <s v="5225.22"/>
    <s v="5225.22"/>
    <n v="0"/>
    <n v="0"/>
    <n v="0"/>
    <n v="0"/>
  </r>
  <r>
    <x v="0"/>
    <s v="P98590810"/>
    <x v="0"/>
    <x v="15"/>
    <x v="15"/>
    <x v="15"/>
    <x v="2"/>
    <x v="1"/>
    <x v="1"/>
    <x v="1"/>
    <x v="1"/>
    <x v="2"/>
    <x v="2"/>
    <n v="900.9"/>
    <n v="900.9"/>
    <d v="1993-09-13T00:00:00"/>
    <d v="1993-09-13T00:00:00"/>
    <d v="2025-02-01T00:00:00"/>
    <d v="2025-02-01T00:00:00"/>
    <n v="55"/>
    <n v="55"/>
    <n v="20"/>
    <n v="20"/>
    <x v="0"/>
    <x v="0"/>
    <s v="NA"/>
    <s v="NA"/>
    <x v="0"/>
    <x v="0"/>
    <s v="NA"/>
    <s v="NA"/>
    <x v="0"/>
    <x v="0"/>
    <s v="2.73"/>
    <s v="2.73"/>
    <n v="5029.6415999999999"/>
    <n v="5029.6415999999999"/>
    <n v="5114.4032999999999"/>
    <n v="5114.4032999999999"/>
    <n v="5165.5474000000004"/>
    <n v="5165.5474000000004"/>
    <n v="6087.3040000000001"/>
    <n v="6087.3040000000001"/>
    <x v="0"/>
    <x v="0"/>
    <x v="0"/>
    <x v="0"/>
    <n v="1.1784432"/>
    <n v="1.1784432"/>
    <s v="5225.22"/>
    <s v="5225.22"/>
    <n v="0"/>
    <n v="0"/>
    <n v="0"/>
    <n v="0"/>
  </r>
  <r>
    <x v="0"/>
    <s v="P98590810"/>
    <x v="0"/>
    <x v="16"/>
    <x v="16"/>
    <x v="16"/>
    <x v="2"/>
    <x v="1"/>
    <x v="1"/>
    <x v="1"/>
    <x v="1"/>
    <x v="2"/>
    <x v="2"/>
    <n v="900.9"/>
    <n v="900.9"/>
    <d v="1993-09-13T00:00:00"/>
    <d v="1993-09-13T00:00:00"/>
    <d v="2025-02-01T00:00:00"/>
    <d v="2025-02-01T00:00:00"/>
    <n v="55"/>
    <n v="55"/>
    <n v="20"/>
    <n v="20"/>
    <x v="0"/>
    <x v="0"/>
    <s v="NA"/>
    <s v="NA"/>
    <x v="0"/>
    <x v="0"/>
    <s v="NA"/>
    <s v="NA"/>
    <x v="0"/>
    <x v="0"/>
    <s v="2.73"/>
    <s v="2.73"/>
    <n v="5029.6415999999999"/>
    <n v="5029.6415999999999"/>
    <n v="5114.4032999999999"/>
    <n v="5114.4032999999999"/>
    <n v="5165.5474000000004"/>
    <n v="5165.5474000000004"/>
    <n v="6087.3040000000001"/>
    <n v="6087.3037000000004"/>
    <x v="0"/>
    <x v="0"/>
    <x v="0"/>
    <x v="0"/>
    <n v="1.1784432"/>
    <n v="1.1784432"/>
    <s v="5225.22"/>
    <s v="5225.22"/>
    <n v="0"/>
    <n v="0"/>
    <n v="0"/>
    <n v="-2.9999999969732016E-4"/>
  </r>
  <r>
    <x v="0"/>
    <s v="P98590810"/>
    <x v="0"/>
    <x v="17"/>
    <x v="17"/>
    <x v="17"/>
    <x v="1"/>
    <x v="1"/>
    <x v="1"/>
    <x v="1"/>
    <x v="1"/>
    <x v="2"/>
    <x v="2"/>
    <n v="900.9"/>
    <n v="900.9"/>
    <d v="1993-09-13T00:00:00"/>
    <d v="1993-09-13T00:00:00"/>
    <d v="2025-02-01T00:00:00"/>
    <d v="2025-02-01T00:00:00"/>
    <n v="55"/>
    <n v="55"/>
    <n v="20"/>
    <n v="20"/>
    <x v="0"/>
    <x v="0"/>
    <s v="NA"/>
    <s v="NA"/>
    <x v="0"/>
    <x v="0"/>
    <s v="NA"/>
    <s v="NA"/>
    <x v="0"/>
    <x v="0"/>
    <s v="2.73"/>
    <s v="2.73"/>
    <n v="5029.6415999999999"/>
    <n v="5029.6415999999999"/>
    <n v="5114.4032999999999"/>
    <n v="5114.4032999999999"/>
    <n v="5165.5474000000004"/>
    <n v="5165.5474000000004"/>
    <n v="6087.3037000000004"/>
    <n v="6087.3037000000004"/>
    <x v="0"/>
    <x v="0"/>
    <x v="0"/>
    <x v="0"/>
    <n v="1.1784432"/>
    <n v="1.1784432"/>
    <s v="5225.22"/>
    <s v="5225.22"/>
    <n v="0"/>
    <n v="0"/>
    <n v="0"/>
    <n v="0"/>
  </r>
  <r>
    <x v="0"/>
    <s v="P98590810"/>
    <x v="0"/>
    <x v="18"/>
    <x v="18"/>
    <x v="18"/>
    <x v="3"/>
    <x v="1"/>
    <x v="1"/>
    <x v="1"/>
    <x v="1"/>
    <x v="2"/>
    <x v="2"/>
    <n v="900.9"/>
    <n v="900.9"/>
    <d v="1993-09-13T00:00:00"/>
    <d v="1993-09-13T00:00:00"/>
    <d v="2025-02-01T00:00:00"/>
    <d v="2025-02-01T00:00:00"/>
    <n v="55"/>
    <n v="55"/>
    <n v="20"/>
    <n v="20"/>
    <x v="0"/>
    <x v="0"/>
    <s v="NA"/>
    <s v="NA"/>
    <x v="0"/>
    <x v="0"/>
    <s v="NA"/>
    <s v="NA"/>
    <x v="0"/>
    <x v="0"/>
    <s v="2.73"/>
    <s v="2.73"/>
    <n v="5029.6415999999999"/>
    <n v="5029.6415999999999"/>
    <n v="5114.4032999999999"/>
    <n v="5114.4032999999999"/>
    <n v="5165.5474000000004"/>
    <n v="5165.5474000000004"/>
    <n v="6087.3037000000004"/>
    <n v="6087.3037000000004"/>
    <x v="0"/>
    <x v="0"/>
    <x v="0"/>
    <x v="0"/>
    <n v="1.1784432"/>
    <n v="1.1784432"/>
    <s v="5225.22"/>
    <s v="5225.22"/>
    <n v="0"/>
    <n v="0"/>
    <n v="0"/>
    <n v="0"/>
  </r>
  <r>
    <x v="0"/>
    <s v="P98590810"/>
    <x v="0"/>
    <x v="19"/>
    <x v="19"/>
    <x v="19"/>
    <x v="4"/>
    <x v="1"/>
    <x v="1"/>
    <x v="1"/>
    <x v="1"/>
    <x v="2"/>
    <x v="2"/>
    <n v="900.9"/>
    <n v="900.9"/>
    <d v="1993-09-13T00:00:00"/>
    <d v="1993-09-13T00:00:00"/>
    <d v="2025-02-01T00:00:00"/>
    <d v="2025-02-01T00:00:00"/>
    <n v="55"/>
    <n v="55"/>
    <n v="20"/>
    <n v="20"/>
    <x v="0"/>
    <x v="0"/>
    <s v="NA"/>
    <s v="NA"/>
    <x v="0"/>
    <x v="0"/>
    <s v="NA"/>
    <s v="NA"/>
    <x v="0"/>
    <x v="0"/>
    <s v="2.73"/>
    <s v="2.73"/>
    <n v="5029.6415999999999"/>
    <n v="5029.6415999999999"/>
    <n v="5114.4032999999999"/>
    <n v="5114.4032999999999"/>
    <n v="5165.5474000000004"/>
    <n v="5165.5474000000004"/>
    <n v="6087.3037000000004"/>
    <n v="6087.3037000000004"/>
    <x v="0"/>
    <x v="0"/>
    <x v="0"/>
    <x v="0"/>
    <n v="1.1784432"/>
    <n v="1.1784432"/>
    <s v="5225.22"/>
    <s v="5225.22"/>
    <n v="0"/>
    <n v="0"/>
    <n v="0"/>
    <n v="0"/>
  </r>
  <r>
    <x v="0"/>
    <s v="P98590810"/>
    <x v="0"/>
    <x v="20"/>
    <x v="20"/>
    <x v="20"/>
    <x v="2"/>
    <x v="1"/>
    <x v="1"/>
    <x v="1"/>
    <x v="1"/>
    <x v="2"/>
    <x v="2"/>
    <n v="900.9"/>
    <n v="900.9"/>
    <d v="1993-09-13T00:00:00"/>
    <d v="1993-09-13T00:00:00"/>
    <d v="2025-02-01T00:00:00"/>
    <d v="2025-02-01T00:00:00"/>
    <n v="55"/>
    <n v="55"/>
    <n v="20"/>
    <n v="20"/>
    <x v="0"/>
    <x v="0"/>
    <s v="NA"/>
    <s v="NA"/>
    <x v="0"/>
    <x v="0"/>
    <s v="NA"/>
    <s v="NA"/>
    <x v="0"/>
    <x v="0"/>
    <s v="2.73"/>
    <s v="2.73"/>
    <n v="5029.6415999999999"/>
    <n v="5043.7510000000002"/>
    <n v="5114.4032999999999"/>
    <n v="5117.8469999999998"/>
    <n v="5165.5474000000004"/>
    <n v="5169.0254000000004"/>
    <n v="6087.3037000000004"/>
    <n v="6091.4030000000002"/>
    <x v="0"/>
    <x v="0"/>
    <x v="0"/>
    <x v="0"/>
    <n v="1.1784432"/>
    <n v="1.1784432"/>
    <s v="5225.22"/>
    <s v="5225.22"/>
    <n v="14.109400000000278"/>
    <n v="3.4436999999998079"/>
    <n v="3.4780000000000655"/>
    <n v="4.0992999999998574"/>
  </r>
  <r>
    <x v="0"/>
    <s v="P98590810"/>
    <x v="0"/>
    <x v="21"/>
    <x v="21"/>
    <x v="21"/>
    <x v="2"/>
    <x v="1"/>
    <x v="1"/>
    <x v="1"/>
    <x v="1"/>
    <x v="2"/>
    <x v="2"/>
    <n v="900.9"/>
    <n v="900.9"/>
    <d v="1993-09-13T00:00:00"/>
    <d v="1993-09-13T00:00:00"/>
    <d v="2025-02-01T00:00:00"/>
    <d v="2025-02-01T00:00:00"/>
    <n v="55"/>
    <n v="55"/>
    <n v="20"/>
    <n v="20"/>
    <x v="0"/>
    <x v="0"/>
    <s v="NA"/>
    <s v="NA"/>
    <x v="0"/>
    <x v="0"/>
    <s v="NA"/>
    <s v="NA"/>
    <x v="0"/>
    <x v="0"/>
    <s v="2.73"/>
    <s v="2.73"/>
    <n v="5043.7510000000002"/>
    <n v="5024.9430000000002"/>
    <n v="5117.8469999999998"/>
    <n v="5135.7460000000001"/>
    <n v="5169.0254000000004"/>
    <n v="5187.1040000000003"/>
    <n v="6091.4030000000002"/>
    <n v="6112.7070000000003"/>
    <x v="0"/>
    <x v="0"/>
    <x v="0"/>
    <x v="0"/>
    <n v="1.1784432"/>
    <n v="1.1784432"/>
    <s v="5225.22"/>
    <s v="5225.22"/>
    <n v="-18.807999999999993"/>
    <n v="17.899000000000342"/>
    <n v="18.078599999999824"/>
    <n v="21.304000000000087"/>
  </r>
  <r>
    <x v="0"/>
    <s v="P98746881"/>
    <x v="0"/>
    <x v="0"/>
    <x v="0"/>
    <x v="0"/>
    <x v="0"/>
    <x v="0"/>
    <x v="0"/>
    <x v="3"/>
    <x v="3"/>
    <x v="0"/>
    <x v="0"/>
    <n v="582.9"/>
    <n v="582.9"/>
    <d v="1983-02-04T00:00:00"/>
    <d v="1983-02-04T00:00:00"/>
    <d v="2012-02-04T00:00:00"/>
    <d v="2012-02-04T00:00:00"/>
    <n v="29"/>
    <n v="29"/>
    <n v="46"/>
    <n v="46"/>
    <x v="0"/>
    <x v="0"/>
    <s v="NA"/>
    <s v="NA"/>
    <x v="0"/>
    <x v="0"/>
    <s v="NA"/>
    <s v="NA"/>
    <x v="0"/>
    <x v="0"/>
    <s v="3.35"/>
    <s v="3.35"/>
    <n v="533.96094000000005"/>
    <n v="533.96094000000005"/>
    <n v="542.34490000000005"/>
    <n v="542.34490000000005"/>
    <n v="547.76829999999995"/>
    <n v="547.76829999999995"/>
    <n v="4255.1704"/>
    <n v="4255.1704"/>
    <x v="0"/>
    <x v="0"/>
    <x v="0"/>
    <x v="0"/>
    <n v="1.0862261"/>
    <n v="1.0862261"/>
    <s v="4255.1704"/>
    <s v="4255.1704"/>
    <n v="0"/>
    <n v="0"/>
    <n v="0"/>
    <n v="0"/>
  </r>
  <r>
    <x v="0"/>
    <s v="P98746881"/>
    <x v="0"/>
    <x v="1"/>
    <x v="1"/>
    <x v="1"/>
    <x v="1"/>
    <x v="0"/>
    <x v="0"/>
    <x v="3"/>
    <x v="3"/>
    <x v="0"/>
    <x v="0"/>
    <n v="582.9"/>
    <n v="582.9"/>
    <d v="1983-02-04T00:00:00"/>
    <d v="1983-02-04T00:00:00"/>
    <d v="2012-02-04T00:00:00"/>
    <d v="2012-02-04T00:00:00"/>
    <n v="29"/>
    <n v="29"/>
    <n v="46"/>
    <n v="46"/>
    <x v="0"/>
    <x v="0"/>
    <s v="NA"/>
    <s v="NA"/>
    <x v="0"/>
    <x v="0"/>
    <s v="NA"/>
    <s v="NA"/>
    <x v="0"/>
    <x v="0"/>
    <s v="3.35"/>
    <s v="3.35"/>
    <n v="533.96094000000005"/>
    <n v="533.96094000000005"/>
    <n v="542.34490000000005"/>
    <n v="542.34490000000005"/>
    <n v="547.76829999999995"/>
    <n v="547.76829999999995"/>
    <n v="4255.1704"/>
    <n v="4255.1704"/>
    <x v="0"/>
    <x v="0"/>
    <x v="0"/>
    <x v="0"/>
    <n v="1.0862261"/>
    <n v="1.0862261"/>
    <s v="4255.1704"/>
    <s v="4255.1704"/>
    <n v="0"/>
    <n v="0"/>
    <n v="0"/>
    <n v="0"/>
  </r>
  <r>
    <x v="0"/>
    <s v="P98746881"/>
    <x v="0"/>
    <x v="2"/>
    <x v="2"/>
    <x v="2"/>
    <x v="2"/>
    <x v="0"/>
    <x v="0"/>
    <x v="3"/>
    <x v="3"/>
    <x v="0"/>
    <x v="0"/>
    <n v="582.9"/>
    <n v="582.9"/>
    <d v="1983-02-04T00:00:00"/>
    <d v="1983-02-04T00:00:00"/>
    <d v="2012-02-04T00:00:00"/>
    <d v="2012-02-04T00:00:00"/>
    <n v="29"/>
    <n v="29"/>
    <n v="46"/>
    <n v="46"/>
    <x v="0"/>
    <x v="0"/>
    <s v="NA"/>
    <s v="NA"/>
    <x v="0"/>
    <x v="0"/>
    <s v="NA"/>
    <s v="NA"/>
    <x v="0"/>
    <x v="0"/>
    <s v="3.35"/>
    <s v="3.35"/>
    <n v="533.96094000000005"/>
    <n v="533.96094000000005"/>
    <n v="542.34490000000005"/>
    <n v="542.34490000000005"/>
    <n v="547.76829999999995"/>
    <n v="547.76840000000004"/>
    <n v="4255.1704"/>
    <n v="4255.1704"/>
    <x v="0"/>
    <x v="0"/>
    <x v="0"/>
    <x v="0"/>
    <n v="1.0862261"/>
    <n v="1.0862261"/>
    <s v="4255.1704"/>
    <s v="4255.1704"/>
    <n v="0"/>
    <n v="0"/>
    <n v="1.0000000008858478E-4"/>
    <n v="0"/>
  </r>
  <r>
    <x v="0"/>
    <s v="P98746881"/>
    <x v="0"/>
    <x v="3"/>
    <x v="3"/>
    <x v="3"/>
    <x v="2"/>
    <x v="0"/>
    <x v="0"/>
    <x v="3"/>
    <x v="3"/>
    <x v="0"/>
    <x v="0"/>
    <n v="582.9"/>
    <n v="582.9"/>
    <d v="1983-02-04T00:00:00"/>
    <d v="1983-02-04T00:00:00"/>
    <d v="2012-02-04T00:00:00"/>
    <d v="2012-02-04T00:00:00"/>
    <n v="29"/>
    <n v="29"/>
    <n v="46"/>
    <n v="46"/>
    <x v="0"/>
    <x v="0"/>
    <s v="NA"/>
    <s v="NA"/>
    <x v="0"/>
    <x v="0"/>
    <s v="NA"/>
    <s v="NA"/>
    <x v="0"/>
    <x v="0"/>
    <s v="3.35"/>
    <s v="3.35"/>
    <n v="533.96094000000005"/>
    <n v="533.96094000000005"/>
    <n v="542.34490000000005"/>
    <n v="542.34490000000005"/>
    <n v="547.76840000000004"/>
    <n v="547.76840000000004"/>
    <n v="4255.1704"/>
    <n v="4255.1704"/>
    <x v="0"/>
    <x v="0"/>
    <x v="0"/>
    <x v="0"/>
    <n v="1.0862261"/>
    <n v="1.0862261"/>
    <s v="4255.1704"/>
    <s v="4255.1704"/>
    <n v="0"/>
    <n v="0"/>
    <n v="0"/>
    <n v="0"/>
  </r>
  <r>
    <x v="0"/>
    <s v="P98746881"/>
    <x v="0"/>
    <x v="4"/>
    <x v="4"/>
    <x v="4"/>
    <x v="2"/>
    <x v="0"/>
    <x v="0"/>
    <x v="3"/>
    <x v="3"/>
    <x v="0"/>
    <x v="0"/>
    <n v="582.9"/>
    <n v="582.9"/>
    <d v="1983-02-04T00:00:00"/>
    <d v="1983-02-04T00:00:00"/>
    <d v="2012-02-04T00:00:00"/>
    <d v="2012-02-04T00:00:00"/>
    <n v="29"/>
    <n v="29"/>
    <n v="46"/>
    <n v="46"/>
    <x v="0"/>
    <x v="0"/>
    <s v="NA"/>
    <s v="NA"/>
    <x v="0"/>
    <x v="0"/>
    <s v="NA"/>
    <s v="NA"/>
    <x v="0"/>
    <x v="0"/>
    <s v="3.35"/>
    <s v="3.35"/>
    <n v="533.96094000000005"/>
    <n v="534.33765000000005"/>
    <n v="542.34490000000005"/>
    <n v="542.36879999999996"/>
    <n v="547.76840000000004"/>
    <n v="547.79250000000002"/>
    <n v="4255.1704"/>
    <n v="4255.1704"/>
    <x v="0"/>
    <x v="0"/>
    <x v="0"/>
    <x v="0"/>
    <n v="1.0862261"/>
    <n v="1.0862261"/>
    <s v="4255.1704"/>
    <s v="4255.1704"/>
    <n v="0.37671000000000276"/>
    <n v="2.3899999999912325E-2"/>
    <n v="2.4099999999975807E-2"/>
    <n v="0"/>
  </r>
  <r>
    <x v="0"/>
    <s v="P98746881"/>
    <x v="0"/>
    <x v="5"/>
    <x v="5"/>
    <x v="5"/>
    <x v="2"/>
    <x v="0"/>
    <x v="0"/>
    <x v="3"/>
    <x v="3"/>
    <x v="0"/>
    <x v="0"/>
    <n v="582.9"/>
    <n v="582.9"/>
    <d v="1983-02-04T00:00:00"/>
    <d v="1983-02-04T00:00:00"/>
    <d v="2012-02-04T00:00:00"/>
    <d v="2012-02-04T00:00:00"/>
    <n v="29"/>
    <n v="29"/>
    <n v="46"/>
    <n v="46"/>
    <x v="0"/>
    <x v="0"/>
    <s v="NA"/>
    <s v="NA"/>
    <x v="0"/>
    <x v="0"/>
    <s v="NA"/>
    <s v="NA"/>
    <x v="0"/>
    <x v="0"/>
    <s v="3.35"/>
    <s v="3.35"/>
    <n v="534.33765000000005"/>
    <n v="494.36500000000001"/>
    <n v="542.36879999999996"/>
    <n v="501.79532"/>
    <n v="547.79250000000002"/>
    <n v="506.81326000000001"/>
    <n v="4255.1704"/>
    <n v="4255.1704"/>
    <x v="0"/>
    <x v="0"/>
    <x v="0"/>
    <x v="0"/>
    <n v="1.0862261"/>
    <n v="1.0862261"/>
    <s v="4255.1704"/>
    <s v="4255.1704"/>
    <n v="-39.972650000000044"/>
    <n v="-40.573479999999961"/>
    <n v="-40.979240000000004"/>
    <n v="0"/>
  </r>
  <r>
    <x v="0"/>
    <s v="P98746881"/>
    <x v="0"/>
    <x v="6"/>
    <x v="6"/>
    <x v="6"/>
    <x v="2"/>
    <x v="0"/>
    <x v="0"/>
    <x v="3"/>
    <x v="3"/>
    <x v="0"/>
    <x v="0"/>
    <n v="582.9"/>
    <n v="582.9"/>
    <d v="1983-02-04T00:00:00"/>
    <d v="1983-02-04T00:00:00"/>
    <d v="2012-02-04T00:00:00"/>
    <d v="2012-02-04T00:00:00"/>
    <n v="29"/>
    <n v="29"/>
    <n v="46"/>
    <n v="46"/>
    <x v="0"/>
    <x v="0"/>
    <s v="NA"/>
    <s v="NA"/>
    <x v="0"/>
    <x v="0"/>
    <s v="NA"/>
    <s v="NA"/>
    <x v="0"/>
    <x v="0"/>
    <s v="3.35"/>
    <s v="3.35"/>
    <n v="494.36500000000001"/>
    <n v="496.21539999999999"/>
    <n v="501.79532"/>
    <n v="503.73169999999999"/>
    <n v="506.81326000000001"/>
    <n v="508.76900000000001"/>
    <n v="4255.1704"/>
    <n v="4255.1704"/>
    <x v="0"/>
    <x v="0"/>
    <x v="0"/>
    <x v="0"/>
    <n v="1.0862261"/>
    <n v="1.0862261"/>
    <s v="4255.1704"/>
    <s v="4255.1704"/>
    <n v="1.8503999999999792"/>
    <n v="1.9363799999999856"/>
    <n v="1.9557399999999916"/>
    <n v="0"/>
  </r>
  <r>
    <x v="0"/>
    <s v="P98746881"/>
    <x v="0"/>
    <x v="7"/>
    <x v="7"/>
    <x v="7"/>
    <x v="1"/>
    <x v="0"/>
    <x v="0"/>
    <x v="3"/>
    <x v="3"/>
    <x v="0"/>
    <x v="0"/>
    <n v="582.9"/>
    <n v="582.9"/>
    <d v="1983-02-04T00:00:00"/>
    <d v="1983-02-04T00:00:00"/>
    <d v="2012-02-04T00:00:00"/>
    <d v="2012-02-04T00:00:00"/>
    <n v="29"/>
    <n v="29"/>
    <n v="46"/>
    <n v="46"/>
    <x v="0"/>
    <x v="0"/>
    <s v="NA"/>
    <s v="NA"/>
    <x v="0"/>
    <x v="0"/>
    <s v="NA"/>
    <s v="NA"/>
    <x v="0"/>
    <x v="0"/>
    <s v="3.35"/>
    <s v="3.35"/>
    <n v="496.21539999999999"/>
    <n v="496.21539999999999"/>
    <n v="503.73169999999999"/>
    <n v="503.73169999999999"/>
    <n v="508.76900000000001"/>
    <n v="508.76900000000001"/>
    <n v="4255.1704"/>
    <n v="4255.1704"/>
    <x v="0"/>
    <x v="0"/>
    <x v="0"/>
    <x v="0"/>
    <n v="1.0862261"/>
    <n v="1.0862261"/>
    <s v="4255.1704"/>
    <s v="4255.1704"/>
    <n v="0"/>
    <n v="0"/>
    <n v="0"/>
    <n v="0"/>
  </r>
  <r>
    <x v="0"/>
    <s v="P98746881"/>
    <x v="0"/>
    <x v="8"/>
    <x v="8"/>
    <x v="8"/>
    <x v="2"/>
    <x v="0"/>
    <x v="0"/>
    <x v="3"/>
    <x v="3"/>
    <x v="0"/>
    <x v="0"/>
    <n v="582.9"/>
    <n v="582.9"/>
    <d v="1983-02-04T00:00:00"/>
    <d v="1983-02-04T00:00:00"/>
    <d v="2012-02-04T00:00:00"/>
    <d v="2012-02-04T00:00:00"/>
    <n v="29"/>
    <n v="29"/>
    <n v="46"/>
    <n v="46"/>
    <x v="0"/>
    <x v="0"/>
    <s v="NA"/>
    <s v="NA"/>
    <x v="0"/>
    <x v="0"/>
    <s v="NA"/>
    <s v="NA"/>
    <x v="0"/>
    <x v="0"/>
    <s v="3.35"/>
    <s v="3.35"/>
    <n v="496.21539999999999"/>
    <n v="496.21539999999999"/>
    <n v="503.73169999999999"/>
    <n v="503.73169999999999"/>
    <n v="508.76900000000001"/>
    <n v="508.76900000000001"/>
    <n v="4255.1704"/>
    <n v="4255.1704"/>
    <x v="0"/>
    <x v="0"/>
    <x v="0"/>
    <x v="0"/>
    <n v="1.0862261"/>
    <n v="1.0862261"/>
    <s v="4255.1704"/>
    <s v="4255.1704"/>
    <n v="0"/>
    <n v="0"/>
    <n v="0"/>
    <n v="0"/>
  </r>
  <r>
    <x v="0"/>
    <s v="P98746881"/>
    <x v="0"/>
    <x v="9"/>
    <x v="9"/>
    <x v="9"/>
    <x v="2"/>
    <x v="0"/>
    <x v="0"/>
    <x v="3"/>
    <x v="3"/>
    <x v="0"/>
    <x v="0"/>
    <n v="582.9"/>
    <n v="582.9"/>
    <d v="1983-02-04T00:00:00"/>
    <d v="1983-02-04T00:00:00"/>
    <d v="2012-02-04T00:00:00"/>
    <d v="2012-02-04T00:00:00"/>
    <n v="29"/>
    <n v="29"/>
    <n v="46"/>
    <n v="46"/>
    <x v="0"/>
    <x v="0"/>
    <s v="NA"/>
    <s v="NA"/>
    <x v="0"/>
    <x v="0"/>
    <s v="NA"/>
    <s v="NA"/>
    <x v="0"/>
    <x v="0"/>
    <s v="3.35"/>
    <s v="3.35"/>
    <n v="496.21539999999999"/>
    <n v="496.21539999999999"/>
    <n v="503.73169999999999"/>
    <n v="503.73169999999999"/>
    <n v="508.76900000000001"/>
    <n v="508.76900000000001"/>
    <n v="4255.1704"/>
    <n v="4255.1704"/>
    <x v="0"/>
    <x v="0"/>
    <x v="0"/>
    <x v="0"/>
    <n v="1.0862261"/>
    <n v="1.0862261"/>
    <s v="4255.1704"/>
    <s v="4255.1704"/>
    <n v="0"/>
    <n v="0"/>
    <n v="0"/>
    <n v="0"/>
  </r>
  <r>
    <x v="0"/>
    <s v="P98746881"/>
    <x v="0"/>
    <x v="10"/>
    <x v="10"/>
    <x v="10"/>
    <x v="2"/>
    <x v="0"/>
    <x v="0"/>
    <x v="3"/>
    <x v="3"/>
    <x v="0"/>
    <x v="0"/>
    <n v="582.9"/>
    <n v="582.9"/>
    <d v="1983-02-04T00:00:00"/>
    <d v="1983-02-04T00:00:00"/>
    <d v="2012-02-04T00:00:00"/>
    <d v="2012-02-04T00:00:00"/>
    <n v="29"/>
    <n v="29"/>
    <n v="46"/>
    <n v="46"/>
    <x v="0"/>
    <x v="0"/>
    <s v="NA"/>
    <s v="NA"/>
    <x v="0"/>
    <x v="0"/>
    <s v="NA"/>
    <s v="NA"/>
    <x v="0"/>
    <x v="0"/>
    <s v="3.35"/>
    <s v="3.35"/>
    <n v="496.21539999999999"/>
    <n v="492.99"/>
    <n v="503.73169999999999"/>
    <n v="500.45742999999999"/>
    <n v="508.76900000000001"/>
    <n v="505.46199999999999"/>
    <n v="4255.1704"/>
    <n v="4255.1704"/>
    <x v="0"/>
    <x v="0"/>
    <x v="0"/>
    <x v="0"/>
    <n v="1.0862261"/>
    <n v="1.0862261"/>
    <s v="4255.1704"/>
    <s v="4255.1704"/>
    <n v="-3.2253999999999792"/>
    <n v="-3.2742700000000013"/>
    <n v="-3.3070000000000164"/>
    <n v="0"/>
  </r>
  <r>
    <x v="0"/>
    <s v="P98746881"/>
    <x v="0"/>
    <x v="11"/>
    <x v="11"/>
    <x v="11"/>
    <x v="2"/>
    <x v="0"/>
    <x v="0"/>
    <x v="3"/>
    <x v="3"/>
    <x v="0"/>
    <x v="0"/>
    <n v="582.9"/>
    <n v="582.9"/>
    <d v="1983-02-04T00:00:00"/>
    <d v="1983-02-04T00:00:00"/>
    <d v="2012-02-04T00:00:00"/>
    <d v="2012-02-04T00:00:00"/>
    <n v="29"/>
    <n v="29"/>
    <n v="46"/>
    <n v="46"/>
    <x v="0"/>
    <x v="0"/>
    <s v="NA"/>
    <s v="NA"/>
    <x v="0"/>
    <x v="0"/>
    <s v="NA"/>
    <s v="NA"/>
    <x v="0"/>
    <x v="0"/>
    <s v="3.35"/>
    <s v="3.35"/>
    <n v="492.99"/>
    <n v="476.06225999999998"/>
    <n v="500.45742999999999"/>
    <n v="483.27332000000001"/>
    <n v="505.46199999999999"/>
    <n v="488.10604999999998"/>
    <n v="4255.1704"/>
    <n v="4255.1704"/>
    <x v="0"/>
    <x v="0"/>
    <x v="0"/>
    <x v="0"/>
    <n v="1.0862261"/>
    <n v="1.0862261"/>
    <s v="4255.1704"/>
    <s v="4255.1704"/>
    <n v="-16.927740000000028"/>
    <n v="-17.184109999999976"/>
    <n v="-17.355950000000007"/>
    <n v="0"/>
  </r>
  <r>
    <x v="0"/>
    <s v="P98746881"/>
    <x v="0"/>
    <x v="12"/>
    <x v="12"/>
    <x v="12"/>
    <x v="2"/>
    <x v="0"/>
    <x v="0"/>
    <x v="3"/>
    <x v="3"/>
    <x v="0"/>
    <x v="0"/>
    <n v="582.9"/>
    <n v="582.9"/>
    <d v="1983-02-04T00:00:00"/>
    <d v="1983-02-04T00:00:00"/>
    <d v="2012-02-04T00:00:00"/>
    <d v="2012-02-04T00:00:00"/>
    <n v="29"/>
    <n v="29"/>
    <n v="46"/>
    <n v="46"/>
    <x v="0"/>
    <x v="0"/>
    <s v="NA"/>
    <s v="NA"/>
    <x v="0"/>
    <x v="0"/>
    <s v="NA"/>
    <s v="NA"/>
    <x v="0"/>
    <x v="0"/>
    <s v="3.35"/>
    <s v="3.35"/>
    <n v="476.06225999999998"/>
    <n v="477.84417999999999"/>
    <n v="483.27332000000001"/>
    <n v="485.09167000000002"/>
    <n v="488.10604999999998"/>
    <n v="489.94260000000003"/>
    <n v="4255.1704"/>
    <n v="4255.1704"/>
    <x v="0"/>
    <x v="0"/>
    <x v="0"/>
    <x v="0"/>
    <n v="1.0862261"/>
    <n v="1.0862261"/>
    <s v="4255.1704"/>
    <s v="4255.1704"/>
    <n v="1.7819200000000137"/>
    <n v="1.8183500000000095"/>
    <n v="1.8365500000000452"/>
    <n v="0"/>
  </r>
  <r>
    <x v="0"/>
    <s v="P98746881"/>
    <x v="0"/>
    <x v="13"/>
    <x v="13"/>
    <x v="13"/>
    <x v="2"/>
    <x v="0"/>
    <x v="0"/>
    <x v="3"/>
    <x v="3"/>
    <x v="0"/>
    <x v="0"/>
    <n v="582.9"/>
    <n v="582.9"/>
    <d v="1983-02-04T00:00:00"/>
    <d v="1983-02-04T00:00:00"/>
    <d v="2012-02-04T00:00:00"/>
    <d v="2012-02-04T00:00:00"/>
    <n v="29"/>
    <n v="29"/>
    <n v="46"/>
    <n v="46"/>
    <x v="0"/>
    <x v="0"/>
    <s v="NA"/>
    <s v="NA"/>
    <x v="0"/>
    <x v="0"/>
    <s v="NA"/>
    <s v="NA"/>
    <x v="0"/>
    <x v="0"/>
    <s v="3.35"/>
    <s v="3.35"/>
    <n v="477.84417999999999"/>
    <n v="477.84417999999999"/>
    <n v="485.09167000000002"/>
    <n v="485.09167000000002"/>
    <n v="489.94260000000003"/>
    <n v="489.94260000000003"/>
    <n v="4255.1704"/>
    <n v="4260.9989999999998"/>
    <x v="0"/>
    <x v="0"/>
    <x v="0"/>
    <x v="0"/>
    <n v="1.0862261"/>
    <n v="1.0862261"/>
    <s v="4255.1704"/>
    <s v="4260.999"/>
    <n v="0"/>
    <n v="0"/>
    <n v="0"/>
    <n v="5.8285999999998239"/>
  </r>
  <r>
    <x v="0"/>
    <s v="P98746881"/>
    <x v="0"/>
    <x v="14"/>
    <x v="14"/>
    <x v="14"/>
    <x v="2"/>
    <x v="0"/>
    <x v="0"/>
    <x v="3"/>
    <x v="3"/>
    <x v="0"/>
    <x v="0"/>
    <n v="582.9"/>
    <n v="582.9"/>
    <d v="1983-02-04T00:00:00"/>
    <d v="1983-02-04T00:00:00"/>
    <d v="2012-02-04T00:00:00"/>
    <d v="2012-02-04T00:00:00"/>
    <n v="29"/>
    <n v="29"/>
    <n v="46"/>
    <n v="46"/>
    <x v="0"/>
    <x v="0"/>
    <s v="NA"/>
    <s v="NA"/>
    <x v="0"/>
    <x v="0"/>
    <s v="NA"/>
    <s v="NA"/>
    <x v="0"/>
    <x v="0"/>
    <s v="3.35"/>
    <s v="3.35"/>
    <n v="477.84417999999999"/>
    <n v="477.84417999999999"/>
    <n v="485.09167000000002"/>
    <n v="485.09167000000002"/>
    <n v="489.94260000000003"/>
    <n v="489.94260000000003"/>
    <n v="4260.9989999999998"/>
    <n v="4260.9989999999998"/>
    <x v="0"/>
    <x v="0"/>
    <x v="0"/>
    <x v="0"/>
    <n v="1.0862261"/>
    <n v="1.0845015"/>
    <s v="4260.999"/>
    <s v="4260.999"/>
    <n v="0"/>
    <n v="0"/>
    <n v="0"/>
    <n v="0"/>
  </r>
  <r>
    <x v="0"/>
    <s v="P98746881"/>
    <x v="0"/>
    <x v="15"/>
    <x v="15"/>
    <x v="15"/>
    <x v="2"/>
    <x v="0"/>
    <x v="0"/>
    <x v="3"/>
    <x v="3"/>
    <x v="0"/>
    <x v="0"/>
    <n v="582.9"/>
    <n v="582.9"/>
    <d v="1983-02-04T00:00:00"/>
    <d v="1983-02-04T00:00:00"/>
    <d v="2012-02-04T00:00:00"/>
    <d v="2012-02-04T00:00:00"/>
    <n v="29"/>
    <n v="29"/>
    <n v="46"/>
    <n v="46"/>
    <x v="0"/>
    <x v="0"/>
    <s v="NA"/>
    <s v="NA"/>
    <x v="0"/>
    <x v="0"/>
    <s v="NA"/>
    <s v="NA"/>
    <x v="0"/>
    <x v="0"/>
    <s v="3.35"/>
    <s v="3.35"/>
    <n v="477.84417999999999"/>
    <n v="477.84417999999999"/>
    <n v="485.09167000000002"/>
    <n v="485.09167000000002"/>
    <n v="489.94260000000003"/>
    <n v="489.94260000000003"/>
    <n v="4260.9989999999998"/>
    <n v="4260.9989999999998"/>
    <x v="0"/>
    <x v="0"/>
    <x v="0"/>
    <x v="0"/>
    <n v="1.0845015"/>
    <n v="1.0845015"/>
    <s v="4260.999"/>
    <s v="4260.999"/>
    <n v="0"/>
    <n v="0"/>
    <n v="0"/>
    <n v="0"/>
  </r>
  <r>
    <x v="0"/>
    <s v="P98746881"/>
    <x v="0"/>
    <x v="16"/>
    <x v="16"/>
    <x v="16"/>
    <x v="2"/>
    <x v="0"/>
    <x v="0"/>
    <x v="3"/>
    <x v="3"/>
    <x v="0"/>
    <x v="0"/>
    <n v="582.9"/>
    <n v="582.9"/>
    <d v="1983-02-04T00:00:00"/>
    <d v="1983-02-04T00:00:00"/>
    <d v="2012-02-04T00:00:00"/>
    <d v="2012-02-04T00:00:00"/>
    <n v="29"/>
    <n v="29"/>
    <n v="46"/>
    <n v="46"/>
    <x v="0"/>
    <x v="0"/>
    <s v="NA"/>
    <s v="NA"/>
    <x v="0"/>
    <x v="0"/>
    <s v="NA"/>
    <s v="NA"/>
    <x v="0"/>
    <x v="0"/>
    <s v="3.35"/>
    <s v="3.35"/>
    <n v="477.84417999999999"/>
    <n v="477.84417999999999"/>
    <n v="485.09167000000002"/>
    <n v="485.09167000000002"/>
    <n v="489.94260000000003"/>
    <n v="489.94260000000003"/>
    <n v="4260.9989999999998"/>
    <n v="4260.9989999999998"/>
    <x v="0"/>
    <x v="0"/>
    <x v="0"/>
    <x v="0"/>
    <n v="1.0845015"/>
    <n v="1.0845015"/>
    <s v="4260.999"/>
    <s v="4260.999"/>
    <n v="0"/>
    <n v="0"/>
    <n v="0"/>
    <n v="0"/>
  </r>
  <r>
    <x v="0"/>
    <s v="P98746881"/>
    <x v="0"/>
    <x v="17"/>
    <x v="17"/>
    <x v="17"/>
    <x v="1"/>
    <x v="0"/>
    <x v="0"/>
    <x v="3"/>
    <x v="3"/>
    <x v="0"/>
    <x v="0"/>
    <n v="582.9"/>
    <n v="582.9"/>
    <d v="1983-02-04T00:00:00"/>
    <d v="1983-02-04T00:00:00"/>
    <d v="2012-02-04T00:00:00"/>
    <d v="2012-02-04T00:00:00"/>
    <n v="29"/>
    <n v="29"/>
    <n v="46"/>
    <n v="46"/>
    <x v="0"/>
    <x v="0"/>
    <s v="NA"/>
    <s v="NA"/>
    <x v="0"/>
    <x v="0"/>
    <s v="NA"/>
    <s v="NA"/>
    <x v="0"/>
    <x v="0"/>
    <s v="3.35"/>
    <s v="3.35"/>
    <n v="477.84417999999999"/>
    <n v="477.84417999999999"/>
    <n v="485.09167000000002"/>
    <n v="485.09167000000002"/>
    <n v="489.94260000000003"/>
    <n v="489.94260000000003"/>
    <n v="4260.9989999999998"/>
    <n v="4260.9989999999998"/>
    <x v="0"/>
    <x v="0"/>
    <x v="0"/>
    <x v="0"/>
    <n v="1.0845015"/>
    <n v="1.0845015"/>
    <s v="4260.999"/>
    <s v="4260.999"/>
    <n v="0"/>
    <n v="0"/>
    <n v="0"/>
    <n v="0"/>
  </r>
  <r>
    <x v="0"/>
    <s v="P98746881"/>
    <x v="0"/>
    <x v="18"/>
    <x v="18"/>
    <x v="18"/>
    <x v="3"/>
    <x v="0"/>
    <x v="0"/>
    <x v="3"/>
    <x v="3"/>
    <x v="0"/>
    <x v="0"/>
    <n v="582.9"/>
    <n v="582.9"/>
    <d v="1983-02-04T00:00:00"/>
    <d v="1983-02-04T00:00:00"/>
    <d v="2012-02-04T00:00:00"/>
    <d v="2012-02-04T00:00:00"/>
    <n v="29"/>
    <n v="29"/>
    <n v="46"/>
    <n v="46"/>
    <x v="0"/>
    <x v="0"/>
    <s v="NA"/>
    <s v="NA"/>
    <x v="0"/>
    <x v="0"/>
    <s v="NA"/>
    <s v="NA"/>
    <x v="0"/>
    <x v="0"/>
    <s v="3.35"/>
    <s v="3.35"/>
    <n v="477.84417999999999"/>
    <n v="477.84417999999999"/>
    <n v="485.09167000000002"/>
    <n v="485.09167000000002"/>
    <n v="489.94260000000003"/>
    <n v="489.94260000000003"/>
    <n v="4260.9989999999998"/>
    <n v="4260.9989999999998"/>
    <x v="0"/>
    <x v="0"/>
    <x v="0"/>
    <x v="0"/>
    <n v="1.0845015"/>
    <n v="1.0845015"/>
    <s v="4260.999"/>
    <s v="4260.999"/>
    <n v="0"/>
    <n v="0"/>
    <n v="0"/>
    <n v="0"/>
  </r>
  <r>
    <x v="0"/>
    <s v="P98746881"/>
    <x v="0"/>
    <x v="19"/>
    <x v="19"/>
    <x v="19"/>
    <x v="4"/>
    <x v="0"/>
    <x v="0"/>
    <x v="3"/>
    <x v="3"/>
    <x v="0"/>
    <x v="0"/>
    <n v="582.9"/>
    <n v="582.9"/>
    <d v="1983-02-04T00:00:00"/>
    <d v="1983-02-04T00:00:00"/>
    <d v="2012-02-04T00:00:00"/>
    <d v="2012-02-04T00:00:00"/>
    <n v="29"/>
    <n v="29"/>
    <n v="46"/>
    <n v="46"/>
    <x v="0"/>
    <x v="0"/>
    <s v="NA"/>
    <s v="NA"/>
    <x v="0"/>
    <x v="0"/>
    <s v="NA"/>
    <s v="NA"/>
    <x v="0"/>
    <x v="0"/>
    <s v="3.35"/>
    <s v="3.35"/>
    <n v="477.84417999999999"/>
    <n v="477.84417999999999"/>
    <n v="485.09167000000002"/>
    <n v="485.09167000000002"/>
    <n v="489.94260000000003"/>
    <n v="489.94260000000003"/>
    <n v="4260.9989999999998"/>
    <n v="4260.9989999999998"/>
    <x v="0"/>
    <x v="0"/>
    <x v="0"/>
    <x v="0"/>
    <n v="1.0845015"/>
    <n v="1.0845015"/>
    <s v="4260.999"/>
    <s v="4260.999"/>
    <n v="0"/>
    <n v="0"/>
    <n v="0"/>
    <n v="0"/>
  </r>
  <r>
    <x v="0"/>
    <s v="P98746881"/>
    <x v="0"/>
    <x v="20"/>
    <x v="20"/>
    <x v="20"/>
    <x v="2"/>
    <x v="0"/>
    <x v="0"/>
    <x v="3"/>
    <x v="3"/>
    <x v="0"/>
    <x v="0"/>
    <n v="582.9"/>
    <n v="582.9"/>
    <d v="1983-02-04T00:00:00"/>
    <d v="1983-02-04T00:00:00"/>
    <d v="2012-02-04T00:00:00"/>
    <d v="2012-02-04T00:00:00"/>
    <n v="29"/>
    <n v="29"/>
    <n v="46"/>
    <n v="46"/>
    <x v="0"/>
    <x v="0"/>
    <s v="NA"/>
    <s v="NA"/>
    <x v="0"/>
    <x v="0"/>
    <s v="NA"/>
    <s v="NA"/>
    <x v="0"/>
    <x v="0"/>
    <s v="3.35"/>
    <s v="3.35"/>
    <n v="477.84417999999999"/>
    <n v="478.92619999999999"/>
    <n v="485.09167000000002"/>
    <n v="485.16025000000002"/>
    <n v="489.94260000000003"/>
    <n v="490.01184000000001"/>
    <n v="4260.9989999999998"/>
    <n v="4260.9989999999998"/>
    <x v="0"/>
    <x v="0"/>
    <x v="0"/>
    <x v="0"/>
    <n v="1.0845015"/>
    <n v="1.0845015"/>
    <s v="4260.999"/>
    <s v="4260.999"/>
    <n v="1.08202"/>
    <n v="6.8579999999997199E-2"/>
    <n v="6.9239999999979318E-2"/>
    <n v="0"/>
  </r>
  <r>
    <x v="0"/>
    <s v="P98746881"/>
    <x v="0"/>
    <x v="21"/>
    <x v="21"/>
    <x v="21"/>
    <x v="2"/>
    <x v="0"/>
    <x v="0"/>
    <x v="3"/>
    <x v="3"/>
    <x v="0"/>
    <x v="0"/>
    <n v="582.9"/>
    <n v="582.9"/>
    <d v="1983-02-04T00:00:00"/>
    <d v="1983-02-04T00:00:00"/>
    <d v="2012-02-04T00:00:00"/>
    <d v="2012-02-04T00:00:00"/>
    <n v="29"/>
    <n v="29"/>
    <n v="46"/>
    <n v="46"/>
    <x v="0"/>
    <x v="0"/>
    <s v="NA"/>
    <s v="NA"/>
    <x v="0"/>
    <x v="0"/>
    <s v="NA"/>
    <s v="NA"/>
    <x v="0"/>
    <x v="0"/>
    <s v="3.35"/>
    <s v="3.35"/>
    <n v="478.92619999999999"/>
    <n v="477.14030000000002"/>
    <n v="485.16025000000002"/>
    <n v="486.85705999999999"/>
    <n v="490.01184000000001"/>
    <n v="491.72564999999997"/>
    <n v="4260.9989999999998"/>
    <n v="4260.9989999999998"/>
    <x v="0"/>
    <x v="0"/>
    <x v="0"/>
    <x v="0"/>
    <n v="1.0845015"/>
    <n v="1.0845015"/>
    <s v="4260.999"/>
    <s v="4260.999"/>
    <n v="-1.7858999999999696"/>
    <n v="1.6968099999999708"/>
    <n v="1.7138099999999667"/>
    <n v="0"/>
  </r>
  <r>
    <x v="0"/>
    <s v="P99843684"/>
    <x v="0"/>
    <x v="0"/>
    <x v="0"/>
    <x v="0"/>
    <x v="0"/>
    <x v="0"/>
    <x v="0"/>
    <x v="3"/>
    <x v="3"/>
    <x v="0"/>
    <x v="0"/>
    <n v="62.27"/>
    <n v="62.27"/>
    <d v="1991-01-28T00:00:00"/>
    <d v="1991-01-28T00:00:00"/>
    <d v="2017-01-28T00:00:00"/>
    <d v="2017-01-28T00:00:00"/>
    <n v="26"/>
    <n v="26"/>
    <n v="49"/>
    <n v="49"/>
    <x v="0"/>
    <x v="0"/>
    <s v="NA"/>
    <s v="NA"/>
    <x v="0"/>
    <x v="0"/>
    <s v="NA"/>
    <s v="NA"/>
    <x v="1"/>
    <x v="1"/>
    <s v="4.79"/>
    <s v="4.79"/>
    <n v="140.19658000000001"/>
    <n v="140.19658000000001"/>
    <n v="142.53263999999999"/>
    <n v="142.53263999999999"/>
    <n v="143.95796000000001"/>
    <n v="143.95796000000001"/>
    <n v="384.20589999999999"/>
    <n v="384.20589999999999"/>
    <x v="0"/>
    <x v="0"/>
    <x v="0"/>
    <x v="0"/>
    <n v="1.0934832999999999"/>
    <n v="1.0934832999999999"/>
    <s v="384.2059"/>
    <s v="384.2059"/>
    <n v="0"/>
    <n v="0"/>
    <n v="0"/>
    <n v="0"/>
  </r>
  <r>
    <x v="0"/>
    <s v="P99843684"/>
    <x v="0"/>
    <x v="1"/>
    <x v="1"/>
    <x v="1"/>
    <x v="1"/>
    <x v="0"/>
    <x v="0"/>
    <x v="3"/>
    <x v="3"/>
    <x v="0"/>
    <x v="0"/>
    <n v="62.27"/>
    <n v="62.27"/>
    <d v="1991-01-28T00:00:00"/>
    <d v="1991-01-28T00:00:00"/>
    <d v="2017-01-28T00:00:00"/>
    <d v="2017-01-28T00:00:00"/>
    <n v="26"/>
    <n v="26"/>
    <n v="49"/>
    <n v="49"/>
    <x v="0"/>
    <x v="0"/>
    <s v="NA"/>
    <s v="NA"/>
    <x v="0"/>
    <x v="0"/>
    <s v="NA"/>
    <s v="NA"/>
    <x v="1"/>
    <x v="1"/>
    <s v="4.79"/>
    <s v="4.79"/>
    <n v="140.19658000000001"/>
    <n v="140.19658000000001"/>
    <n v="142.53263999999999"/>
    <n v="142.53263999999999"/>
    <n v="143.95796000000001"/>
    <n v="143.95796000000001"/>
    <n v="384.20589999999999"/>
    <n v="384.20589999999999"/>
    <x v="0"/>
    <x v="0"/>
    <x v="0"/>
    <x v="0"/>
    <n v="1.0934832999999999"/>
    <n v="1.0934832999999999"/>
    <s v="384.2059"/>
    <s v="384.2059"/>
    <n v="0"/>
    <n v="0"/>
    <n v="0"/>
    <n v="0"/>
  </r>
  <r>
    <x v="0"/>
    <s v="P99843684"/>
    <x v="0"/>
    <x v="2"/>
    <x v="2"/>
    <x v="2"/>
    <x v="2"/>
    <x v="0"/>
    <x v="0"/>
    <x v="3"/>
    <x v="3"/>
    <x v="0"/>
    <x v="0"/>
    <n v="62.27"/>
    <n v="62.27"/>
    <d v="1991-01-28T00:00:00"/>
    <d v="1991-01-28T00:00:00"/>
    <d v="2017-01-28T00:00:00"/>
    <d v="2017-01-28T00:00:00"/>
    <n v="26"/>
    <n v="26"/>
    <n v="49"/>
    <n v="49"/>
    <x v="0"/>
    <x v="0"/>
    <s v="NA"/>
    <s v="NA"/>
    <x v="0"/>
    <x v="0"/>
    <s v="NA"/>
    <s v="NA"/>
    <x v="1"/>
    <x v="1"/>
    <s v="4.79"/>
    <s v="4.79"/>
    <n v="140.19658000000001"/>
    <n v="140.19658000000001"/>
    <n v="142.53263999999999"/>
    <n v="142.53263999999999"/>
    <n v="143.95796000000001"/>
    <n v="143.95796000000001"/>
    <n v="384.20589999999999"/>
    <n v="384.20589999999999"/>
    <x v="0"/>
    <x v="0"/>
    <x v="0"/>
    <x v="0"/>
    <n v="1.0934832999999999"/>
    <n v="1.0934832999999999"/>
    <s v="384.2059"/>
    <s v="384.2059"/>
    <n v="0"/>
    <n v="0"/>
    <n v="0"/>
    <n v="0"/>
  </r>
  <r>
    <x v="0"/>
    <s v="P99843684"/>
    <x v="0"/>
    <x v="3"/>
    <x v="3"/>
    <x v="3"/>
    <x v="2"/>
    <x v="0"/>
    <x v="0"/>
    <x v="3"/>
    <x v="3"/>
    <x v="0"/>
    <x v="0"/>
    <n v="62.27"/>
    <n v="62.27"/>
    <d v="1991-01-28T00:00:00"/>
    <d v="1991-01-28T00:00:00"/>
    <d v="2017-01-28T00:00:00"/>
    <d v="2017-01-28T00:00:00"/>
    <n v="26"/>
    <n v="26"/>
    <n v="49"/>
    <n v="49"/>
    <x v="0"/>
    <x v="0"/>
    <s v="NA"/>
    <s v="NA"/>
    <x v="0"/>
    <x v="0"/>
    <s v="NA"/>
    <s v="NA"/>
    <x v="1"/>
    <x v="1"/>
    <s v="4.79"/>
    <s v="4.79"/>
    <n v="140.19658000000001"/>
    <n v="140.19658000000001"/>
    <n v="142.53263999999999"/>
    <n v="142.53263999999999"/>
    <n v="143.95796000000001"/>
    <n v="143.95796000000001"/>
    <n v="384.20589999999999"/>
    <n v="384.20589999999999"/>
    <x v="0"/>
    <x v="0"/>
    <x v="0"/>
    <x v="0"/>
    <n v="1.0934832999999999"/>
    <n v="1.0934832999999999"/>
    <s v="384.2059"/>
    <s v="384.2059"/>
    <n v="0"/>
    <n v="0"/>
    <n v="0"/>
    <n v="0"/>
  </r>
  <r>
    <x v="0"/>
    <s v="P99843684"/>
    <x v="0"/>
    <x v="4"/>
    <x v="4"/>
    <x v="4"/>
    <x v="2"/>
    <x v="0"/>
    <x v="0"/>
    <x v="3"/>
    <x v="3"/>
    <x v="0"/>
    <x v="0"/>
    <n v="62.27"/>
    <n v="62.27"/>
    <d v="1991-01-28T00:00:00"/>
    <d v="1991-01-28T00:00:00"/>
    <d v="2017-01-28T00:00:00"/>
    <d v="2017-01-28T00:00:00"/>
    <n v="26"/>
    <n v="26"/>
    <n v="49"/>
    <n v="49"/>
    <x v="0"/>
    <x v="0"/>
    <s v="NA"/>
    <s v="NA"/>
    <x v="0"/>
    <x v="0"/>
    <s v="NA"/>
    <s v="NA"/>
    <x v="1"/>
    <x v="1"/>
    <s v="4.79"/>
    <s v="4.79"/>
    <n v="140.19658000000001"/>
    <n v="140.2955"/>
    <n v="142.53263999999999"/>
    <n v="142.53892999999999"/>
    <n v="143.95796000000001"/>
    <n v="143.96431000000001"/>
    <n v="384.20589999999999"/>
    <n v="384.20589999999999"/>
    <x v="0"/>
    <x v="0"/>
    <x v="0"/>
    <x v="0"/>
    <n v="1.0934832999999999"/>
    <n v="1.0934832999999999"/>
    <s v="384.2059"/>
    <s v="384.2059"/>
    <n v="9.8919999999992569E-2"/>
    <n v="6.2900000000070122E-3"/>
    <n v="6.3499999999976353E-3"/>
    <n v="0"/>
  </r>
  <r>
    <x v="0"/>
    <s v="P99843684"/>
    <x v="0"/>
    <x v="5"/>
    <x v="5"/>
    <x v="5"/>
    <x v="2"/>
    <x v="0"/>
    <x v="0"/>
    <x v="3"/>
    <x v="3"/>
    <x v="0"/>
    <x v="0"/>
    <n v="62.27"/>
    <n v="62.27"/>
    <d v="1991-01-28T00:00:00"/>
    <d v="1991-01-28T00:00:00"/>
    <d v="2017-01-28T00:00:00"/>
    <d v="2017-01-28T00:00:00"/>
    <n v="26"/>
    <n v="26"/>
    <n v="49"/>
    <n v="49"/>
    <x v="0"/>
    <x v="0"/>
    <s v="NA"/>
    <s v="NA"/>
    <x v="0"/>
    <x v="0"/>
    <s v="NA"/>
    <s v="NA"/>
    <x v="1"/>
    <x v="1"/>
    <s v="4.79"/>
    <s v="4.79"/>
    <n v="140.2955"/>
    <n v="129.80027999999999"/>
    <n v="142.53892999999999"/>
    <n v="131.87589"/>
    <n v="143.96431000000001"/>
    <n v="133.19463999999999"/>
    <n v="384.20589999999999"/>
    <n v="384.20589999999999"/>
    <x v="0"/>
    <x v="0"/>
    <x v="0"/>
    <x v="0"/>
    <n v="1.0934832999999999"/>
    <n v="1.0934832999999999"/>
    <s v="384.2059"/>
    <s v="384.2059"/>
    <n v="-10.495220000000018"/>
    <n v="-10.663039999999995"/>
    <n v="-10.769670000000019"/>
    <n v="0"/>
  </r>
  <r>
    <x v="0"/>
    <s v="P99843684"/>
    <x v="0"/>
    <x v="6"/>
    <x v="6"/>
    <x v="6"/>
    <x v="2"/>
    <x v="0"/>
    <x v="0"/>
    <x v="3"/>
    <x v="3"/>
    <x v="0"/>
    <x v="0"/>
    <n v="62.27"/>
    <n v="62.27"/>
    <d v="1991-01-28T00:00:00"/>
    <d v="1991-01-28T00:00:00"/>
    <d v="2017-01-28T00:00:00"/>
    <d v="2017-01-28T00:00:00"/>
    <n v="26"/>
    <n v="26"/>
    <n v="49"/>
    <n v="49"/>
    <x v="0"/>
    <x v="0"/>
    <s v="NA"/>
    <s v="NA"/>
    <x v="0"/>
    <x v="0"/>
    <s v="NA"/>
    <s v="NA"/>
    <x v="1"/>
    <x v="1"/>
    <s v="4.79"/>
    <s v="4.79"/>
    <n v="129.80027999999999"/>
    <n v="130.28612000000001"/>
    <n v="131.87589"/>
    <n v="132.38478000000001"/>
    <n v="133.19463999999999"/>
    <n v="133.70863"/>
    <n v="384.20589999999999"/>
    <n v="384.20589999999999"/>
    <x v="0"/>
    <x v="0"/>
    <x v="0"/>
    <x v="0"/>
    <n v="1.0934832999999999"/>
    <n v="1.0934832999999999"/>
    <s v="384.2059"/>
    <s v="384.2059"/>
    <n v="0.48584000000002447"/>
    <n v="0.50889000000000806"/>
    <n v="0.51399000000000683"/>
    <n v="0"/>
  </r>
  <r>
    <x v="0"/>
    <s v="P99843684"/>
    <x v="0"/>
    <x v="7"/>
    <x v="7"/>
    <x v="7"/>
    <x v="1"/>
    <x v="0"/>
    <x v="0"/>
    <x v="3"/>
    <x v="3"/>
    <x v="0"/>
    <x v="0"/>
    <n v="62.27"/>
    <n v="62.27"/>
    <d v="1991-01-28T00:00:00"/>
    <d v="1991-01-28T00:00:00"/>
    <d v="2017-01-28T00:00:00"/>
    <d v="2017-01-28T00:00:00"/>
    <n v="26"/>
    <n v="26"/>
    <n v="49"/>
    <n v="49"/>
    <x v="0"/>
    <x v="0"/>
    <s v="NA"/>
    <s v="NA"/>
    <x v="0"/>
    <x v="0"/>
    <s v="NA"/>
    <s v="NA"/>
    <x v="1"/>
    <x v="1"/>
    <s v="4.79"/>
    <s v="4.79"/>
    <n v="130.28612000000001"/>
    <n v="130.28612000000001"/>
    <n v="132.38478000000001"/>
    <n v="132.38478000000001"/>
    <n v="133.70863"/>
    <n v="133.70863"/>
    <n v="384.20589999999999"/>
    <n v="384.20589999999999"/>
    <x v="0"/>
    <x v="0"/>
    <x v="0"/>
    <x v="0"/>
    <n v="1.0934832999999999"/>
    <n v="1.0934832999999999"/>
    <s v="384.2059"/>
    <s v="384.2059"/>
    <n v="0"/>
    <n v="0"/>
    <n v="0"/>
    <n v="0"/>
  </r>
  <r>
    <x v="0"/>
    <s v="P99843684"/>
    <x v="0"/>
    <x v="8"/>
    <x v="8"/>
    <x v="8"/>
    <x v="2"/>
    <x v="0"/>
    <x v="0"/>
    <x v="3"/>
    <x v="3"/>
    <x v="0"/>
    <x v="0"/>
    <n v="62.27"/>
    <n v="62.27"/>
    <d v="1991-01-28T00:00:00"/>
    <d v="1991-01-28T00:00:00"/>
    <d v="2017-01-28T00:00:00"/>
    <d v="2017-01-28T00:00:00"/>
    <n v="26"/>
    <n v="26"/>
    <n v="49"/>
    <n v="49"/>
    <x v="0"/>
    <x v="0"/>
    <s v="NA"/>
    <s v="NA"/>
    <x v="0"/>
    <x v="0"/>
    <s v="NA"/>
    <s v="NA"/>
    <x v="1"/>
    <x v="1"/>
    <s v="4.79"/>
    <s v="4.79"/>
    <n v="130.28612000000001"/>
    <n v="130.28612000000001"/>
    <n v="132.38478000000001"/>
    <n v="132.38478000000001"/>
    <n v="133.70863"/>
    <n v="133.70863"/>
    <n v="384.20589999999999"/>
    <n v="384.20589999999999"/>
    <x v="0"/>
    <x v="0"/>
    <x v="0"/>
    <x v="0"/>
    <n v="1.0934832999999999"/>
    <n v="1.0934832999999999"/>
    <s v="384.2059"/>
    <s v="384.2059"/>
    <n v="0"/>
    <n v="0"/>
    <n v="0"/>
    <n v="0"/>
  </r>
  <r>
    <x v="0"/>
    <s v="P99843684"/>
    <x v="0"/>
    <x v="9"/>
    <x v="9"/>
    <x v="9"/>
    <x v="2"/>
    <x v="0"/>
    <x v="0"/>
    <x v="3"/>
    <x v="3"/>
    <x v="0"/>
    <x v="0"/>
    <n v="62.27"/>
    <n v="62.27"/>
    <d v="1991-01-28T00:00:00"/>
    <d v="1991-01-28T00:00:00"/>
    <d v="2017-01-28T00:00:00"/>
    <d v="2017-01-28T00:00:00"/>
    <n v="26"/>
    <n v="26"/>
    <n v="49"/>
    <n v="49"/>
    <x v="0"/>
    <x v="0"/>
    <s v="NA"/>
    <s v="NA"/>
    <x v="0"/>
    <x v="0"/>
    <s v="NA"/>
    <s v="NA"/>
    <x v="1"/>
    <x v="1"/>
    <s v="4.79"/>
    <s v="4.79"/>
    <n v="130.28612000000001"/>
    <n v="130.28612000000001"/>
    <n v="132.38478000000001"/>
    <n v="132.38478000000001"/>
    <n v="133.70863"/>
    <n v="133.70863"/>
    <n v="384.20589999999999"/>
    <n v="384.20589999999999"/>
    <x v="0"/>
    <x v="0"/>
    <x v="0"/>
    <x v="0"/>
    <n v="1.0934832999999999"/>
    <n v="1.0934832999999999"/>
    <s v="384.2059"/>
    <s v="384.2059"/>
    <n v="0"/>
    <n v="0"/>
    <n v="0"/>
    <n v="0"/>
  </r>
  <r>
    <x v="0"/>
    <s v="P99843684"/>
    <x v="0"/>
    <x v="10"/>
    <x v="10"/>
    <x v="10"/>
    <x v="2"/>
    <x v="0"/>
    <x v="0"/>
    <x v="3"/>
    <x v="3"/>
    <x v="0"/>
    <x v="0"/>
    <n v="62.27"/>
    <n v="62.27"/>
    <d v="1991-01-28T00:00:00"/>
    <d v="1991-01-28T00:00:00"/>
    <d v="2017-01-28T00:00:00"/>
    <d v="2017-01-28T00:00:00"/>
    <n v="26"/>
    <n v="26"/>
    <n v="49"/>
    <n v="49"/>
    <x v="0"/>
    <x v="0"/>
    <s v="NA"/>
    <s v="NA"/>
    <x v="0"/>
    <x v="0"/>
    <s v="NA"/>
    <s v="NA"/>
    <x v="1"/>
    <x v="1"/>
    <s v="4.79"/>
    <s v="4.79"/>
    <n v="130.28612000000001"/>
    <n v="129.43926999999999"/>
    <n v="132.38478000000001"/>
    <n v="131.52428"/>
    <n v="133.70863"/>
    <n v="132.83951999999999"/>
    <n v="384.20589999999999"/>
    <n v="384.20589999999999"/>
    <x v="0"/>
    <x v="0"/>
    <x v="0"/>
    <x v="0"/>
    <n v="1.0934832999999999"/>
    <n v="1.0934832999999999"/>
    <s v="384.2059"/>
    <s v="384.2059"/>
    <n v="-0.84685000000001764"/>
    <n v="-0.86050000000000182"/>
    <n v="-0.86911000000000627"/>
    <n v="0"/>
  </r>
  <r>
    <x v="0"/>
    <s v="P99843684"/>
    <x v="0"/>
    <x v="11"/>
    <x v="11"/>
    <x v="11"/>
    <x v="2"/>
    <x v="0"/>
    <x v="0"/>
    <x v="3"/>
    <x v="3"/>
    <x v="0"/>
    <x v="0"/>
    <n v="62.27"/>
    <n v="62.27"/>
    <d v="1991-01-28T00:00:00"/>
    <d v="1991-01-28T00:00:00"/>
    <d v="2017-01-28T00:00:00"/>
    <d v="2017-01-28T00:00:00"/>
    <n v="26"/>
    <n v="26"/>
    <n v="49"/>
    <n v="49"/>
    <x v="0"/>
    <x v="0"/>
    <s v="NA"/>
    <s v="NA"/>
    <x v="0"/>
    <x v="0"/>
    <s v="NA"/>
    <s v="NA"/>
    <x v="1"/>
    <x v="1"/>
    <s v="4.79"/>
    <s v="4.79"/>
    <n v="129.43926999999999"/>
    <n v="126.81480999999999"/>
    <n v="131.52428"/>
    <n v="128.85754"/>
    <n v="132.83951999999999"/>
    <n v="130.14612"/>
    <n v="384.20589999999999"/>
    <n v="384.20589999999999"/>
    <x v="0"/>
    <x v="0"/>
    <x v="0"/>
    <x v="0"/>
    <n v="1.0934832999999999"/>
    <n v="1.0934832999999999"/>
    <s v="384.2059"/>
    <s v="384.2059"/>
    <n v="-2.6244599999999991"/>
    <n v="-2.6667400000000043"/>
    <n v="-2.6933999999999969"/>
    <n v="0"/>
  </r>
  <r>
    <x v="0"/>
    <s v="P99843684"/>
    <x v="0"/>
    <x v="12"/>
    <x v="12"/>
    <x v="12"/>
    <x v="2"/>
    <x v="0"/>
    <x v="0"/>
    <x v="3"/>
    <x v="3"/>
    <x v="0"/>
    <x v="0"/>
    <n v="62.27"/>
    <n v="62.27"/>
    <d v="1991-01-28T00:00:00"/>
    <d v="1991-01-28T00:00:00"/>
    <d v="2017-01-28T00:00:00"/>
    <d v="2017-01-28T00:00:00"/>
    <n v="26"/>
    <n v="26"/>
    <n v="49"/>
    <n v="49"/>
    <x v="0"/>
    <x v="0"/>
    <s v="NA"/>
    <s v="NA"/>
    <x v="0"/>
    <x v="0"/>
    <s v="NA"/>
    <s v="NA"/>
    <x v="1"/>
    <x v="1"/>
    <s v="4.79"/>
    <s v="4.79"/>
    <n v="126.81480999999999"/>
    <n v="127.289474"/>
    <n v="128.85754"/>
    <n v="129.34238999999999"/>
    <n v="130.14612"/>
    <n v="130.63582"/>
    <n v="384.20589999999999"/>
    <n v="384.20589999999999"/>
    <x v="0"/>
    <x v="0"/>
    <x v="0"/>
    <x v="0"/>
    <n v="1.0934832999999999"/>
    <n v="1.0934832999999999"/>
    <s v="384.2059"/>
    <s v="384.2059"/>
    <n v="0.47466400000000419"/>
    <n v="0.48484999999999445"/>
    <n v="0.48969999999999914"/>
    <n v="0"/>
  </r>
  <r>
    <x v="0"/>
    <s v="P99843684"/>
    <x v="0"/>
    <x v="13"/>
    <x v="13"/>
    <x v="13"/>
    <x v="2"/>
    <x v="0"/>
    <x v="0"/>
    <x v="3"/>
    <x v="3"/>
    <x v="0"/>
    <x v="0"/>
    <n v="62.27"/>
    <n v="62.27"/>
    <d v="1991-01-28T00:00:00"/>
    <d v="1991-01-28T00:00:00"/>
    <d v="2017-01-28T00:00:00"/>
    <d v="2017-01-28T00:00:00"/>
    <n v="26"/>
    <n v="26"/>
    <n v="49"/>
    <n v="49"/>
    <x v="0"/>
    <x v="0"/>
    <s v="NA"/>
    <s v="NA"/>
    <x v="0"/>
    <x v="0"/>
    <s v="NA"/>
    <s v="NA"/>
    <x v="1"/>
    <x v="1"/>
    <s v="4.79"/>
    <s v="4.79"/>
    <n v="127.289474"/>
    <n v="127.289474"/>
    <n v="129.34238999999999"/>
    <n v="129.34238999999999"/>
    <n v="130.63582"/>
    <n v="130.63582"/>
    <n v="384.20589999999999"/>
    <n v="384.82859999999999"/>
    <x v="0"/>
    <x v="0"/>
    <x v="0"/>
    <x v="0"/>
    <n v="1.0934832999999999"/>
    <n v="1.0934832999999999"/>
    <s v="384.2059"/>
    <s v="384.8286"/>
    <n v="0"/>
    <n v="0"/>
    <n v="0"/>
    <n v="0.62270000000000891"/>
  </r>
  <r>
    <x v="0"/>
    <s v="P99843684"/>
    <x v="0"/>
    <x v="14"/>
    <x v="14"/>
    <x v="14"/>
    <x v="2"/>
    <x v="0"/>
    <x v="0"/>
    <x v="3"/>
    <x v="3"/>
    <x v="0"/>
    <x v="0"/>
    <n v="62.27"/>
    <n v="62.27"/>
    <d v="1991-01-28T00:00:00"/>
    <d v="1991-01-28T00:00:00"/>
    <d v="2017-01-28T00:00:00"/>
    <d v="2017-01-28T00:00:00"/>
    <n v="26"/>
    <n v="26"/>
    <n v="49"/>
    <n v="49"/>
    <x v="0"/>
    <x v="0"/>
    <s v="NA"/>
    <s v="NA"/>
    <x v="0"/>
    <x v="0"/>
    <s v="NA"/>
    <s v="NA"/>
    <x v="1"/>
    <x v="1"/>
    <s v="4.79"/>
    <s v="4.79"/>
    <n v="127.289474"/>
    <n v="127.289474"/>
    <n v="129.34238999999999"/>
    <n v="129.34238999999999"/>
    <n v="130.63582"/>
    <n v="130.63582"/>
    <n v="384.82859999999999"/>
    <n v="384.82859999999999"/>
    <x v="0"/>
    <x v="0"/>
    <x v="0"/>
    <x v="0"/>
    <n v="1.0934832999999999"/>
    <n v="1.0934832999999999"/>
    <s v="384.8286"/>
    <s v="384.8286"/>
    <n v="0"/>
    <n v="0"/>
    <n v="0"/>
    <n v="0"/>
  </r>
  <r>
    <x v="0"/>
    <s v="P99843684"/>
    <x v="0"/>
    <x v="15"/>
    <x v="15"/>
    <x v="15"/>
    <x v="2"/>
    <x v="0"/>
    <x v="0"/>
    <x v="3"/>
    <x v="3"/>
    <x v="0"/>
    <x v="0"/>
    <n v="62.27"/>
    <n v="62.27"/>
    <d v="1991-01-28T00:00:00"/>
    <d v="1991-01-28T00:00:00"/>
    <d v="2017-01-28T00:00:00"/>
    <d v="2017-01-28T00:00:00"/>
    <n v="26"/>
    <n v="26"/>
    <n v="49"/>
    <n v="49"/>
    <x v="0"/>
    <x v="0"/>
    <s v="NA"/>
    <s v="NA"/>
    <x v="0"/>
    <x v="0"/>
    <s v="NA"/>
    <s v="NA"/>
    <x v="1"/>
    <x v="1"/>
    <s v="4.79"/>
    <s v="4.79"/>
    <n v="127.289474"/>
    <n v="127.289474"/>
    <n v="129.34238999999999"/>
    <n v="129.34238999999999"/>
    <n v="130.63582"/>
    <n v="130.63582"/>
    <n v="384.82859999999999"/>
    <n v="384.82859999999999"/>
    <x v="0"/>
    <x v="0"/>
    <x v="0"/>
    <x v="0"/>
    <n v="1.0934832999999999"/>
    <n v="1.0934832999999999"/>
    <s v="384.8286"/>
    <s v="384.8286"/>
    <n v="0"/>
    <n v="0"/>
    <n v="0"/>
    <n v="0"/>
  </r>
  <r>
    <x v="0"/>
    <s v="P99843684"/>
    <x v="0"/>
    <x v="16"/>
    <x v="16"/>
    <x v="16"/>
    <x v="2"/>
    <x v="0"/>
    <x v="0"/>
    <x v="3"/>
    <x v="3"/>
    <x v="0"/>
    <x v="0"/>
    <n v="62.27"/>
    <n v="62.27"/>
    <d v="1991-01-28T00:00:00"/>
    <d v="1991-01-28T00:00:00"/>
    <d v="2017-01-28T00:00:00"/>
    <d v="2017-01-28T00:00:00"/>
    <n v="26"/>
    <n v="26"/>
    <n v="49"/>
    <n v="49"/>
    <x v="0"/>
    <x v="0"/>
    <s v="NA"/>
    <s v="NA"/>
    <x v="0"/>
    <x v="0"/>
    <s v="NA"/>
    <s v="NA"/>
    <x v="1"/>
    <x v="1"/>
    <s v="4.79"/>
    <s v="4.79"/>
    <n v="127.289474"/>
    <n v="127.289474"/>
    <n v="129.34238999999999"/>
    <n v="129.34238999999999"/>
    <n v="130.63582"/>
    <n v="130.63582"/>
    <n v="384.82859999999999"/>
    <n v="384.82859999999999"/>
    <x v="0"/>
    <x v="0"/>
    <x v="0"/>
    <x v="0"/>
    <n v="1.0934832999999999"/>
    <n v="1.0934832999999999"/>
    <s v="384.8286"/>
    <s v="384.8286"/>
    <n v="0"/>
    <n v="0"/>
    <n v="0"/>
    <n v="0"/>
  </r>
  <r>
    <x v="0"/>
    <s v="P99843684"/>
    <x v="0"/>
    <x v="17"/>
    <x v="17"/>
    <x v="17"/>
    <x v="1"/>
    <x v="0"/>
    <x v="0"/>
    <x v="3"/>
    <x v="3"/>
    <x v="0"/>
    <x v="0"/>
    <n v="62.27"/>
    <n v="62.27"/>
    <d v="1991-01-28T00:00:00"/>
    <d v="1991-01-28T00:00:00"/>
    <d v="2017-01-28T00:00:00"/>
    <d v="2017-01-28T00:00:00"/>
    <n v="26"/>
    <n v="26"/>
    <n v="49"/>
    <n v="49"/>
    <x v="0"/>
    <x v="0"/>
    <s v="NA"/>
    <s v="NA"/>
    <x v="0"/>
    <x v="0"/>
    <s v="NA"/>
    <s v="NA"/>
    <x v="1"/>
    <x v="1"/>
    <s v="4.79"/>
    <s v="4.79"/>
    <n v="127.289474"/>
    <n v="127.289474"/>
    <n v="129.34238999999999"/>
    <n v="129.34238999999999"/>
    <n v="130.63582"/>
    <n v="130.63582"/>
    <n v="384.82859999999999"/>
    <n v="384.82859999999999"/>
    <x v="0"/>
    <x v="0"/>
    <x v="0"/>
    <x v="0"/>
    <n v="1.0934832999999999"/>
    <n v="1.0934832999999999"/>
    <s v="384.8286"/>
    <s v="384.8286"/>
    <n v="0"/>
    <n v="0"/>
    <n v="0"/>
    <n v="0"/>
  </r>
  <r>
    <x v="0"/>
    <s v="P99843684"/>
    <x v="0"/>
    <x v="18"/>
    <x v="18"/>
    <x v="18"/>
    <x v="3"/>
    <x v="0"/>
    <x v="0"/>
    <x v="3"/>
    <x v="3"/>
    <x v="0"/>
    <x v="0"/>
    <n v="62.27"/>
    <n v="62.27"/>
    <d v="1991-01-28T00:00:00"/>
    <d v="1991-01-28T00:00:00"/>
    <d v="2017-01-28T00:00:00"/>
    <d v="2017-01-28T00:00:00"/>
    <n v="26"/>
    <n v="26"/>
    <n v="49"/>
    <n v="49"/>
    <x v="0"/>
    <x v="0"/>
    <s v="NA"/>
    <s v="NA"/>
    <x v="0"/>
    <x v="0"/>
    <s v="NA"/>
    <s v="NA"/>
    <x v="1"/>
    <x v="1"/>
    <s v="4.79"/>
    <s v="4.79"/>
    <n v="127.289474"/>
    <n v="127.289474"/>
    <n v="129.34238999999999"/>
    <n v="129.34238999999999"/>
    <n v="130.63582"/>
    <n v="130.63582"/>
    <n v="384.82859999999999"/>
    <n v="384.82859999999999"/>
    <x v="0"/>
    <x v="0"/>
    <x v="0"/>
    <x v="0"/>
    <n v="1.0934832999999999"/>
    <n v="1.0934832999999999"/>
    <s v="384.8286"/>
    <s v="384.8286"/>
    <n v="0"/>
    <n v="0"/>
    <n v="0"/>
    <n v="0"/>
  </r>
  <r>
    <x v="0"/>
    <s v="P99843684"/>
    <x v="0"/>
    <x v="19"/>
    <x v="19"/>
    <x v="19"/>
    <x v="4"/>
    <x v="0"/>
    <x v="0"/>
    <x v="3"/>
    <x v="3"/>
    <x v="0"/>
    <x v="0"/>
    <n v="62.27"/>
    <n v="62.27"/>
    <d v="1991-01-28T00:00:00"/>
    <d v="1991-01-28T00:00:00"/>
    <d v="2017-01-28T00:00:00"/>
    <d v="2017-01-28T00:00:00"/>
    <n v="26"/>
    <n v="26"/>
    <n v="49"/>
    <n v="49"/>
    <x v="0"/>
    <x v="0"/>
    <s v="NA"/>
    <s v="NA"/>
    <x v="0"/>
    <x v="0"/>
    <s v="NA"/>
    <s v="NA"/>
    <x v="1"/>
    <x v="1"/>
    <s v="4.79"/>
    <s v="4.79"/>
    <n v="127.289474"/>
    <n v="127.289474"/>
    <n v="129.34238999999999"/>
    <n v="129.34238999999999"/>
    <n v="130.63582"/>
    <n v="130.63582"/>
    <n v="384.82859999999999"/>
    <n v="384.82859999999999"/>
    <x v="0"/>
    <x v="0"/>
    <x v="0"/>
    <x v="0"/>
    <n v="1.0934832999999999"/>
    <n v="1.0934832999999999"/>
    <s v="384.8286"/>
    <s v="384.8286"/>
    <n v="0"/>
    <n v="0"/>
    <n v="0"/>
    <n v="0"/>
  </r>
  <r>
    <x v="0"/>
    <s v="P99843684"/>
    <x v="0"/>
    <x v="20"/>
    <x v="20"/>
    <x v="20"/>
    <x v="2"/>
    <x v="0"/>
    <x v="0"/>
    <x v="3"/>
    <x v="3"/>
    <x v="0"/>
    <x v="0"/>
    <n v="62.27"/>
    <n v="62.27"/>
    <d v="1991-01-28T00:00:00"/>
    <d v="1991-01-28T00:00:00"/>
    <d v="2017-01-28T00:00:00"/>
    <d v="2017-01-28T00:00:00"/>
    <n v="26"/>
    <n v="26"/>
    <n v="49"/>
    <n v="49"/>
    <x v="0"/>
    <x v="0"/>
    <s v="NA"/>
    <s v="NA"/>
    <x v="0"/>
    <x v="0"/>
    <s v="NA"/>
    <s v="NA"/>
    <x v="1"/>
    <x v="1"/>
    <s v="4.79"/>
    <s v="4.79"/>
    <n v="127.289474"/>
    <n v="127.57771"/>
    <n v="129.34238999999999"/>
    <n v="129.36067"/>
    <n v="130.63582"/>
    <n v="130.65428"/>
    <n v="384.82859999999999"/>
    <n v="384.82859999999999"/>
    <x v="0"/>
    <x v="0"/>
    <x v="0"/>
    <x v="0"/>
    <n v="1.0934832999999999"/>
    <n v="1.0934832999999999"/>
    <s v="384.8286"/>
    <s v="384.8286"/>
    <n v="0.28823599999999772"/>
    <n v="1.8280000000004293E-2"/>
    <n v="1.8460000000004584E-2"/>
    <n v="0"/>
  </r>
  <r>
    <x v="0"/>
    <s v="P99843684"/>
    <x v="0"/>
    <x v="21"/>
    <x v="21"/>
    <x v="21"/>
    <x v="2"/>
    <x v="0"/>
    <x v="0"/>
    <x v="3"/>
    <x v="3"/>
    <x v="0"/>
    <x v="0"/>
    <n v="62.27"/>
    <n v="62.27"/>
    <d v="1991-01-28T00:00:00"/>
    <d v="1991-01-28T00:00:00"/>
    <d v="2017-01-28T00:00:00"/>
    <d v="2017-01-28T00:00:00"/>
    <n v="26"/>
    <n v="26"/>
    <n v="49"/>
    <n v="49"/>
    <x v="0"/>
    <x v="0"/>
    <s v="NA"/>
    <s v="NA"/>
    <x v="0"/>
    <x v="0"/>
    <s v="NA"/>
    <s v="NA"/>
    <x v="1"/>
    <x v="1"/>
    <s v="4.79"/>
    <s v="4.79"/>
    <n v="127.57771"/>
    <n v="127.101974"/>
    <n v="129.36067"/>
    <n v="129.81310999999999"/>
    <n v="130.65428"/>
    <n v="131.11124000000001"/>
    <n v="384.82859999999999"/>
    <n v="384.82859999999999"/>
    <x v="0"/>
    <x v="0"/>
    <x v="0"/>
    <x v="0"/>
    <n v="1.0934832999999999"/>
    <n v="1.0934832999999999"/>
    <s v="384.8286"/>
    <s v="384.8286"/>
    <n v="-0.47573599999999772"/>
    <n v="0.45243999999999573"/>
    <n v="0.45696000000000936"/>
    <n v="0"/>
  </r>
  <r>
    <x v="0"/>
    <s v="P99914601"/>
    <x v="0"/>
    <x v="0"/>
    <x v="0"/>
    <x v="0"/>
    <x v="0"/>
    <x v="0"/>
    <x v="0"/>
    <x v="2"/>
    <x v="2"/>
    <x v="2"/>
    <x v="2"/>
    <n v="1357.92"/>
    <n v="1357.92"/>
    <d v="1993-12-22T00:00:00"/>
    <d v="1993-12-22T00:00:00"/>
    <d v="2025-01-01T00:00:00"/>
    <d v="2025-01-01T00:00:00"/>
    <n v="46"/>
    <n v="46"/>
    <n v="29"/>
    <n v="29"/>
    <x v="1"/>
    <x v="1"/>
    <s v="NA"/>
    <s v="NA"/>
    <x v="0"/>
    <x v="0"/>
    <s v="NA"/>
    <s v="NA"/>
    <x v="0"/>
    <x v="0"/>
    <s v="4.92"/>
    <s v="4.92"/>
    <n v="14765.562"/>
    <n v="14765.562"/>
    <n v="15078.596"/>
    <n v="15078.596"/>
    <n v="15229.380999999999"/>
    <n v="15229.380999999999"/>
    <n v="17495.155999999999"/>
    <n v="17495.155999999999"/>
    <x v="0"/>
    <x v="0"/>
    <x v="0"/>
    <x v="0"/>
    <n v="1.1487765000000001"/>
    <n v="1.1487765000000001"/>
    <s v="7821.6196"/>
    <s v="7821.6196"/>
    <n v="0"/>
    <n v="0"/>
    <n v="0"/>
    <n v="0"/>
  </r>
  <r>
    <x v="0"/>
    <s v="P99914601"/>
    <x v="0"/>
    <x v="1"/>
    <x v="1"/>
    <x v="1"/>
    <x v="1"/>
    <x v="0"/>
    <x v="0"/>
    <x v="2"/>
    <x v="2"/>
    <x v="2"/>
    <x v="2"/>
    <n v="1357.92"/>
    <n v="1357.92"/>
    <d v="1993-12-22T00:00:00"/>
    <d v="1993-12-22T00:00:00"/>
    <d v="2025-01-01T00:00:00"/>
    <d v="2025-01-01T00:00:00"/>
    <n v="46"/>
    <n v="46"/>
    <n v="29"/>
    <n v="29"/>
    <x v="1"/>
    <x v="1"/>
    <s v="NA"/>
    <s v="NA"/>
    <x v="0"/>
    <x v="0"/>
    <s v="NA"/>
    <s v="NA"/>
    <x v="0"/>
    <x v="0"/>
    <s v="4.92"/>
    <s v="4.92"/>
    <n v="14765.562"/>
    <n v="14765.562"/>
    <n v="15078.596"/>
    <n v="15078.596"/>
    <n v="15229.380999999999"/>
    <n v="15229.380999999999"/>
    <n v="17495.155999999999"/>
    <n v="17495.155999999999"/>
    <x v="0"/>
    <x v="0"/>
    <x v="0"/>
    <x v="0"/>
    <n v="1.1487765000000001"/>
    <n v="1.1487765000000001"/>
    <s v="7821.6196"/>
    <s v="7821.6196"/>
    <n v="0"/>
    <n v="0"/>
    <n v="0"/>
    <n v="0"/>
  </r>
  <r>
    <x v="0"/>
    <s v="P99914601"/>
    <x v="0"/>
    <x v="2"/>
    <x v="2"/>
    <x v="2"/>
    <x v="2"/>
    <x v="0"/>
    <x v="0"/>
    <x v="2"/>
    <x v="2"/>
    <x v="2"/>
    <x v="2"/>
    <n v="1357.92"/>
    <n v="1357.92"/>
    <d v="1993-12-22T00:00:00"/>
    <d v="1993-12-22T00:00:00"/>
    <d v="2025-01-01T00:00:00"/>
    <d v="2025-01-01T00:00:00"/>
    <n v="46"/>
    <n v="46"/>
    <n v="29"/>
    <n v="29"/>
    <x v="1"/>
    <x v="1"/>
    <s v="NA"/>
    <s v="NA"/>
    <x v="0"/>
    <x v="0"/>
    <s v="NA"/>
    <s v="NA"/>
    <x v="0"/>
    <x v="0"/>
    <s v="4.92"/>
    <s v="4.92"/>
    <n v="14765.562"/>
    <n v="14765.562"/>
    <n v="15078.596"/>
    <n v="15078.596"/>
    <n v="15229.380999999999"/>
    <n v="15229.382"/>
    <n v="17495.155999999999"/>
    <n v="17495.155999999999"/>
    <x v="0"/>
    <x v="0"/>
    <x v="0"/>
    <x v="0"/>
    <n v="1.1487765000000001"/>
    <n v="1.1487765000000001"/>
    <s v="7821.6196"/>
    <s v="7821.6196"/>
    <n v="0"/>
    <n v="0"/>
    <n v="1.0000000002037268E-3"/>
    <n v="0"/>
  </r>
  <r>
    <x v="0"/>
    <s v="P99914601"/>
    <x v="0"/>
    <x v="3"/>
    <x v="3"/>
    <x v="3"/>
    <x v="2"/>
    <x v="0"/>
    <x v="0"/>
    <x v="2"/>
    <x v="2"/>
    <x v="2"/>
    <x v="2"/>
    <n v="1357.92"/>
    <n v="1357.92"/>
    <d v="1993-12-22T00:00:00"/>
    <d v="1993-12-22T00:00:00"/>
    <d v="2025-01-01T00:00:00"/>
    <d v="2025-01-01T00:00:00"/>
    <n v="46"/>
    <n v="46"/>
    <n v="29"/>
    <n v="29"/>
    <x v="1"/>
    <x v="1"/>
    <s v="NA"/>
    <s v="NA"/>
    <x v="0"/>
    <x v="0"/>
    <s v="NA"/>
    <s v="NA"/>
    <x v="0"/>
    <x v="0"/>
    <s v="4.92"/>
    <s v="4.92"/>
    <n v="14765.562"/>
    <n v="14765.562"/>
    <n v="15078.596"/>
    <n v="15078.596"/>
    <n v="15229.382"/>
    <n v="15229.382"/>
    <n v="17495.155999999999"/>
    <n v="17495.155999999999"/>
    <x v="0"/>
    <x v="0"/>
    <x v="0"/>
    <x v="0"/>
    <n v="1.1487765000000001"/>
    <n v="1.1487765000000001"/>
    <s v="7821.6196"/>
    <s v="7821.6196"/>
    <n v="0"/>
    <n v="0"/>
    <n v="0"/>
    <n v="0"/>
  </r>
  <r>
    <x v="0"/>
    <s v="P99914601"/>
    <x v="0"/>
    <x v="4"/>
    <x v="4"/>
    <x v="4"/>
    <x v="2"/>
    <x v="0"/>
    <x v="0"/>
    <x v="2"/>
    <x v="2"/>
    <x v="2"/>
    <x v="2"/>
    <n v="1357.92"/>
    <n v="1357.92"/>
    <d v="1993-12-22T00:00:00"/>
    <d v="1993-12-22T00:00:00"/>
    <d v="2025-01-01T00:00:00"/>
    <d v="2025-01-01T00:00:00"/>
    <n v="46"/>
    <n v="46"/>
    <n v="29"/>
    <n v="29"/>
    <x v="1"/>
    <x v="1"/>
    <s v="NA"/>
    <s v="NA"/>
    <x v="0"/>
    <x v="0"/>
    <s v="NA"/>
    <s v="NA"/>
    <x v="0"/>
    <x v="0"/>
    <s v="4.92"/>
    <s v="4.92"/>
    <n v="14765.562"/>
    <n v="14769.415000000001"/>
    <n v="15078.596"/>
    <n v="15078.841"/>
    <n v="15229.382"/>
    <n v="15229.629000000001"/>
    <n v="17495.155999999999"/>
    <n v="17495.440999999999"/>
    <x v="0"/>
    <x v="0"/>
    <x v="0"/>
    <x v="0"/>
    <n v="1.1487765000000001"/>
    <n v="1.1487765000000001"/>
    <s v="7821.6196"/>
    <s v="7821.6196"/>
    <n v="3.853000000000975"/>
    <n v="0.24500000000080036"/>
    <n v="0.24700000000120781"/>
    <n v="0.28499999999985448"/>
  </r>
  <r>
    <x v="0"/>
    <s v="P99914601"/>
    <x v="0"/>
    <x v="5"/>
    <x v="5"/>
    <x v="5"/>
    <x v="2"/>
    <x v="0"/>
    <x v="0"/>
    <x v="2"/>
    <x v="2"/>
    <x v="2"/>
    <x v="2"/>
    <n v="1357.92"/>
    <n v="1357.92"/>
    <d v="1993-12-22T00:00:00"/>
    <d v="1993-12-22T00:00:00"/>
    <d v="2025-01-01T00:00:00"/>
    <d v="2025-01-01T00:00:00"/>
    <n v="46"/>
    <n v="46"/>
    <n v="29"/>
    <n v="29"/>
    <x v="1"/>
    <x v="1"/>
    <s v="NA"/>
    <s v="NA"/>
    <x v="0"/>
    <x v="0"/>
    <s v="NA"/>
    <s v="NA"/>
    <x v="0"/>
    <x v="0"/>
    <s v="4.92"/>
    <s v="4.92"/>
    <n v="14769.415000000001"/>
    <n v="13666.427"/>
    <n v="15078.841"/>
    <n v="13952.728999999999"/>
    <n v="15229.629000000001"/>
    <n v="14092.255999999999"/>
    <n v="17495.440999999999"/>
    <n v="16188.852999999999"/>
    <x v="0"/>
    <x v="0"/>
    <x v="0"/>
    <x v="0"/>
    <n v="1.1487765000000001"/>
    <n v="1.1487765000000001"/>
    <s v="7821.6196"/>
    <s v="7821.6196"/>
    <n v="-1102.9880000000012"/>
    <n v="-1126.112000000001"/>
    <n v="-1137.3730000000014"/>
    <n v="-1306.5879999999997"/>
  </r>
  <r>
    <x v="0"/>
    <s v="P99914601"/>
    <x v="0"/>
    <x v="6"/>
    <x v="6"/>
    <x v="6"/>
    <x v="2"/>
    <x v="0"/>
    <x v="0"/>
    <x v="2"/>
    <x v="2"/>
    <x v="2"/>
    <x v="2"/>
    <n v="1357.92"/>
    <n v="1357.92"/>
    <d v="1993-12-22T00:00:00"/>
    <d v="1993-12-22T00:00:00"/>
    <d v="2025-01-01T00:00:00"/>
    <d v="2025-01-01T00:00:00"/>
    <n v="46"/>
    <n v="46"/>
    <n v="29"/>
    <n v="29"/>
    <x v="1"/>
    <x v="1"/>
    <s v="NA"/>
    <s v="NA"/>
    <x v="0"/>
    <x v="0"/>
    <s v="NA"/>
    <s v="NA"/>
    <x v="0"/>
    <x v="0"/>
    <s v="4.92"/>
    <s v="4.92"/>
    <n v="13666.427"/>
    <n v="13734.589"/>
    <n v="13952.728999999999"/>
    <n v="14020.171"/>
    <n v="14092.255999999999"/>
    <n v="14160.371999999999"/>
    <n v="16188.852999999999"/>
    <n v="16267.103999999999"/>
    <x v="0"/>
    <x v="0"/>
    <x v="0"/>
    <x v="0"/>
    <n v="1.1487765000000001"/>
    <n v="1.1487765000000001"/>
    <s v="7821.6196"/>
    <s v="7821.6196"/>
    <n v="68.162000000000262"/>
    <n v="67.442000000000917"/>
    <n v="68.115999999999985"/>
    <n v="78.251000000000204"/>
  </r>
  <r>
    <x v="0"/>
    <s v="P99914601"/>
    <x v="0"/>
    <x v="7"/>
    <x v="7"/>
    <x v="7"/>
    <x v="1"/>
    <x v="0"/>
    <x v="1"/>
    <x v="2"/>
    <x v="2"/>
    <x v="2"/>
    <x v="2"/>
    <n v="1357.92"/>
    <n v="1357.92"/>
    <d v="1993-12-22T00:00:00"/>
    <d v="1993-12-22T00:00:00"/>
    <d v="2025-01-01T00:00:00"/>
    <d v="2025-02-01T00:00:00"/>
    <n v="46"/>
    <n v="46"/>
    <n v="29"/>
    <n v="29"/>
    <x v="1"/>
    <x v="1"/>
    <s v="NA"/>
    <s v="NA"/>
    <x v="0"/>
    <x v="0"/>
    <s v="NA"/>
    <s v="NA"/>
    <x v="0"/>
    <x v="0"/>
    <s v="4.92"/>
    <s v="4.92"/>
    <n v="13734.589"/>
    <n v="13734.589"/>
    <n v="14020.171"/>
    <n v="14020.171"/>
    <n v="14160.371999999999"/>
    <n v="14160.371999999999"/>
    <n v="16267.103999999999"/>
    <n v="16267.103999999999"/>
    <x v="0"/>
    <x v="0"/>
    <x v="0"/>
    <x v="0"/>
    <n v="1.1487765000000001"/>
    <n v="1.1487765000000001"/>
    <s v="7821.6196"/>
    <s v="7821.6196"/>
    <n v="0"/>
    <n v="0"/>
    <n v="0"/>
    <n v="0"/>
  </r>
  <r>
    <x v="0"/>
    <s v="P99914601"/>
    <x v="0"/>
    <x v="8"/>
    <x v="8"/>
    <x v="8"/>
    <x v="2"/>
    <x v="1"/>
    <x v="1"/>
    <x v="2"/>
    <x v="2"/>
    <x v="2"/>
    <x v="2"/>
    <n v="1357.92"/>
    <n v="1357.92"/>
    <d v="1993-12-22T00:00:00"/>
    <d v="1993-12-22T00:00:00"/>
    <d v="2025-02-01T00:00:00"/>
    <d v="2025-02-01T00:00:00"/>
    <n v="46"/>
    <n v="46"/>
    <n v="29"/>
    <n v="29"/>
    <x v="1"/>
    <x v="1"/>
    <s v="NA"/>
    <s v="NA"/>
    <x v="0"/>
    <x v="0"/>
    <s v="NA"/>
    <s v="NA"/>
    <x v="0"/>
    <x v="0"/>
    <s v="4.92"/>
    <s v="4.92"/>
    <n v="13734.589"/>
    <n v="13734.589"/>
    <n v="14020.171"/>
    <n v="14020.171"/>
    <n v="14160.371999999999"/>
    <n v="14160.371999999999"/>
    <n v="16267.103999999999"/>
    <n v="16267.103999999999"/>
    <x v="0"/>
    <x v="0"/>
    <x v="0"/>
    <x v="0"/>
    <n v="1.1487765000000001"/>
    <n v="1.1487765000000001"/>
    <s v="7821.6196"/>
    <s v="7821.6196"/>
    <n v="0"/>
    <n v="0"/>
    <n v="0"/>
    <n v="0"/>
  </r>
  <r>
    <x v="0"/>
    <s v="P99914601"/>
    <x v="0"/>
    <x v="9"/>
    <x v="9"/>
    <x v="9"/>
    <x v="2"/>
    <x v="1"/>
    <x v="1"/>
    <x v="2"/>
    <x v="2"/>
    <x v="2"/>
    <x v="2"/>
    <n v="1357.92"/>
    <n v="1357.92"/>
    <d v="1993-12-22T00:00:00"/>
    <d v="1993-12-22T00:00:00"/>
    <d v="2025-02-01T00:00:00"/>
    <d v="2025-02-01T00:00:00"/>
    <n v="46"/>
    <n v="46"/>
    <n v="29"/>
    <n v="29"/>
    <x v="1"/>
    <x v="1"/>
    <s v="NA"/>
    <s v="NA"/>
    <x v="0"/>
    <x v="0"/>
    <s v="NA"/>
    <s v="NA"/>
    <x v="0"/>
    <x v="0"/>
    <s v="4.92"/>
    <s v="4.92"/>
    <n v="13734.589"/>
    <n v="13739.518"/>
    <n v="14020.171"/>
    <n v="14025.097"/>
    <n v="14160.371999999999"/>
    <n v="14165.348"/>
    <n v="16267.103999999999"/>
    <n v="16272.819"/>
    <x v="0"/>
    <x v="0"/>
    <x v="0"/>
    <x v="0"/>
    <n v="1.1487765000000001"/>
    <n v="1.1487765000000001"/>
    <s v="7821.6196"/>
    <s v="7821.6196"/>
    <n v="4.9290000000000873"/>
    <n v="4.9259999999994761"/>
    <n v="4.9760000000005675"/>
    <n v="5.7150000000001455"/>
  </r>
  <r>
    <x v="0"/>
    <s v="P99914601"/>
    <x v="0"/>
    <x v="10"/>
    <x v="10"/>
    <x v="10"/>
    <x v="2"/>
    <x v="1"/>
    <x v="1"/>
    <x v="2"/>
    <x v="2"/>
    <x v="2"/>
    <x v="2"/>
    <n v="1357.92"/>
    <n v="1357.92"/>
    <d v="1993-12-22T00:00:00"/>
    <d v="1993-12-22T00:00:00"/>
    <d v="2025-02-01T00:00:00"/>
    <d v="2025-02-01T00:00:00"/>
    <n v="46"/>
    <n v="46"/>
    <n v="29"/>
    <n v="29"/>
    <x v="1"/>
    <x v="1"/>
    <s v="NA"/>
    <s v="NA"/>
    <x v="0"/>
    <x v="0"/>
    <s v="NA"/>
    <s v="NA"/>
    <x v="0"/>
    <x v="0"/>
    <s v="4.92"/>
    <s v="4.92"/>
    <n v="13739.518"/>
    <n v="13650.21"/>
    <n v="14025.097"/>
    <n v="13933.933999999999"/>
    <n v="14165.348"/>
    <n v="14073.272000000001"/>
    <n v="16272.819"/>
    <n v="16167.045"/>
    <x v="0"/>
    <x v="0"/>
    <x v="0"/>
    <x v="0"/>
    <n v="1.1487765000000001"/>
    <n v="1.1487765000000001"/>
    <s v="7821.6196"/>
    <s v="7821.6196"/>
    <n v="-89.308000000000902"/>
    <n v="-91.163000000000466"/>
    <n v="-92.075999999999112"/>
    <n v="-105.77399999999943"/>
  </r>
  <r>
    <x v="0"/>
    <s v="P99914601"/>
    <x v="0"/>
    <x v="11"/>
    <x v="11"/>
    <x v="11"/>
    <x v="2"/>
    <x v="1"/>
    <x v="1"/>
    <x v="2"/>
    <x v="2"/>
    <x v="2"/>
    <x v="2"/>
    <n v="1357.92"/>
    <n v="1357.92"/>
    <d v="1993-12-22T00:00:00"/>
    <d v="1993-12-22T00:00:00"/>
    <d v="2025-02-01T00:00:00"/>
    <d v="2025-02-01T00:00:00"/>
    <n v="46"/>
    <n v="46"/>
    <n v="29"/>
    <n v="29"/>
    <x v="1"/>
    <x v="1"/>
    <s v="NA"/>
    <s v="NA"/>
    <x v="0"/>
    <x v="0"/>
    <s v="NA"/>
    <s v="NA"/>
    <x v="0"/>
    <x v="0"/>
    <s v="4.92"/>
    <s v="4.92"/>
    <n v="13650.21"/>
    <n v="13625.681"/>
    <n v="13933.933999999999"/>
    <n v="13908.895"/>
    <n v="14073.272000000001"/>
    <n v="14047.983"/>
    <n v="16167.045"/>
    <n v="16137.994000000001"/>
    <x v="0"/>
    <x v="0"/>
    <x v="0"/>
    <x v="0"/>
    <n v="1.1487765000000001"/>
    <n v="1.1487765000000001"/>
    <s v="7821.6196"/>
    <s v="7821.6196"/>
    <n v="-24.528999999998632"/>
    <n v="-25.03899999999885"/>
    <n v="-25.289000000000669"/>
    <n v="-29.050999999999476"/>
  </r>
  <r>
    <x v="0"/>
    <s v="P99914601"/>
    <x v="0"/>
    <x v="12"/>
    <x v="12"/>
    <x v="12"/>
    <x v="2"/>
    <x v="1"/>
    <x v="1"/>
    <x v="2"/>
    <x v="2"/>
    <x v="2"/>
    <x v="2"/>
    <n v="1357.92"/>
    <n v="1357.92"/>
    <d v="1993-12-22T00:00:00"/>
    <d v="1993-12-22T00:00:00"/>
    <d v="2025-02-01T00:00:00"/>
    <d v="2025-02-01T00:00:00"/>
    <n v="46"/>
    <n v="46"/>
    <n v="29"/>
    <n v="29"/>
    <x v="1"/>
    <x v="1"/>
    <s v="NA"/>
    <s v="NA"/>
    <x v="0"/>
    <x v="0"/>
    <s v="NA"/>
    <s v="NA"/>
    <x v="0"/>
    <x v="0"/>
    <s v="4.92"/>
    <s v="4.92"/>
    <n v="13625.681"/>
    <n v="13693.64"/>
    <n v="13908.895"/>
    <n v="13974.633"/>
    <n v="14047.983"/>
    <n v="14114.379000000001"/>
    <n v="16137.994000000001"/>
    <n v="16214.268"/>
    <x v="0"/>
    <x v="0"/>
    <x v="0"/>
    <x v="0"/>
    <n v="1.1487765000000001"/>
    <n v="1.1487765000000001"/>
    <s v="7821.6196"/>
    <s v="7821.6196"/>
    <n v="67.958999999998923"/>
    <n v="65.737999999999374"/>
    <n v="66.39600000000064"/>
    <n v="76.273999999999432"/>
  </r>
  <r>
    <x v="0"/>
    <s v="P99914601"/>
    <x v="0"/>
    <x v="13"/>
    <x v="13"/>
    <x v="13"/>
    <x v="2"/>
    <x v="1"/>
    <x v="1"/>
    <x v="2"/>
    <x v="2"/>
    <x v="2"/>
    <x v="2"/>
    <n v="1357.92"/>
    <n v="1357.92"/>
    <d v="1993-12-22T00:00:00"/>
    <d v="1993-12-22T00:00:00"/>
    <d v="2025-02-01T00:00:00"/>
    <d v="2025-02-01T00:00:00"/>
    <n v="46"/>
    <n v="46"/>
    <n v="29"/>
    <n v="29"/>
    <x v="1"/>
    <x v="1"/>
    <s v="NA"/>
    <s v="NA"/>
    <x v="0"/>
    <x v="0"/>
    <s v="NA"/>
    <s v="NA"/>
    <x v="0"/>
    <x v="0"/>
    <s v="4.92"/>
    <s v="4.92"/>
    <n v="13693.64"/>
    <n v="13693.64"/>
    <n v="13974.633"/>
    <n v="13974.633"/>
    <n v="14114.379000000001"/>
    <n v="14114.379000000001"/>
    <n v="16214.268"/>
    <n v="16214.268"/>
    <x v="0"/>
    <x v="0"/>
    <x v="0"/>
    <x v="0"/>
    <n v="1.1487765000000001"/>
    <n v="1.1487765000000001"/>
    <s v="7821.6196"/>
    <s v="7835.1987"/>
    <n v="0"/>
    <n v="0"/>
    <n v="0"/>
    <n v="0"/>
  </r>
  <r>
    <x v="0"/>
    <s v="P99914601"/>
    <x v="0"/>
    <x v="14"/>
    <x v="14"/>
    <x v="14"/>
    <x v="2"/>
    <x v="1"/>
    <x v="1"/>
    <x v="2"/>
    <x v="2"/>
    <x v="2"/>
    <x v="2"/>
    <n v="1357.92"/>
    <n v="1357.92"/>
    <d v="1993-12-22T00:00:00"/>
    <d v="1993-12-22T00:00:00"/>
    <d v="2025-02-01T00:00:00"/>
    <d v="2025-02-01T00:00:00"/>
    <n v="46"/>
    <n v="46"/>
    <n v="29"/>
    <n v="29"/>
    <x v="1"/>
    <x v="1"/>
    <s v="NA"/>
    <s v="NA"/>
    <x v="0"/>
    <x v="0"/>
    <s v="NA"/>
    <s v="NA"/>
    <x v="0"/>
    <x v="0"/>
    <s v="4.92"/>
    <s v="4.92"/>
    <n v="13693.64"/>
    <n v="13693.64"/>
    <n v="13974.633"/>
    <n v="13974.633"/>
    <n v="14114.379000000001"/>
    <n v="14114.379000000001"/>
    <n v="16214.268"/>
    <n v="16214.268"/>
    <x v="0"/>
    <x v="0"/>
    <x v="0"/>
    <x v="0"/>
    <n v="1.1487765000000001"/>
    <n v="1.1487765000000001"/>
    <s v="7835.1987"/>
    <s v="7835.1987"/>
    <n v="0"/>
    <n v="0"/>
    <n v="0"/>
    <n v="0"/>
  </r>
  <r>
    <x v="0"/>
    <s v="P99914601"/>
    <x v="0"/>
    <x v="15"/>
    <x v="15"/>
    <x v="15"/>
    <x v="2"/>
    <x v="1"/>
    <x v="1"/>
    <x v="2"/>
    <x v="2"/>
    <x v="2"/>
    <x v="2"/>
    <n v="1357.92"/>
    <n v="1357.92"/>
    <d v="1993-12-22T00:00:00"/>
    <d v="1993-12-22T00:00:00"/>
    <d v="2025-02-01T00:00:00"/>
    <d v="2025-02-01T00:00:00"/>
    <n v="46"/>
    <n v="46"/>
    <n v="29"/>
    <n v="29"/>
    <x v="1"/>
    <x v="1"/>
    <s v="NA"/>
    <s v="NA"/>
    <x v="0"/>
    <x v="0"/>
    <s v="NA"/>
    <s v="NA"/>
    <x v="0"/>
    <x v="0"/>
    <s v="4.92"/>
    <s v="4.92"/>
    <n v="13693.64"/>
    <n v="13693.64"/>
    <n v="13974.633"/>
    <n v="13974.633"/>
    <n v="14114.379000000001"/>
    <n v="14114.379000000001"/>
    <n v="16214.268"/>
    <n v="16214.268"/>
    <x v="0"/>
    <x v="0"/>
    <x v="0"/>
    <x v="0"/>
    <n v="1.1487765000000001"/>
    <n v="1.1487765000000001"/>
    <s v="7835.1987"/>
    <s v="7835.1987"/>
    <n v="0"/>
    <n v="0"/>
    <n v="0"/>
    <n v="0"/>
  </r>
  <r>
    <x v="0"/>
    <s v="P99914601"/>
    <x v="0"/>
    <x v="16"/>
    <x v="16"/>
    <x v="16"/>
    <x v="2"/>
    <x v="1"/>
    <x v="1"/>
    <x v="2"/>
    <x v="2"/>
    <x v="2"/>
    <x v="2"/>
    <n v="1357.92"/>
    <n v="1357.92"/>
    <d v="1993-12-22T00:00:00"/>
    <d v="1993-12-22T00:00:00"/>
    <d v="2025-02-01T00:00:00"/>
    <d v="2025-02-01T00:00:00"/>
    <n v="46"/>
    <n v="46"/>
    <n v="29"/>
    <n v="29"/>
    <x v="1"/>
    <x v="1"/>
    <s v="NA"/>
    <s v="NA"/>
    <x v="0"/>
    <x v="0"/>
    <s v="NA"/>
    <s v="NA"/>
    <x v="0"/>
    <x v="0"/>
    <s v="4.92"/>
    <s v="4.92"/>
    <n v="13693.64"/>
    <n v="13693.64"/>
    <n v="13974.633"/>
    <n v="13974.633"/>
    <n v="14114.379000000001"/>
    <n v="14114.379000000001"/>
    <n v="16214.268"/>
    <n v="16214.268"/>
    <x v="0"/>
    <x v="0"/>
    <x v="0"/>
    <x v="0"/>
    <n v="1.1487765000000001"/>
    <n v="1.1487765000000001"/>
    <s v="7835.1987"/>
    <s v="7835.1987"/>
    <n v="0"/>
    <n v="0"/>
    <n v="0"/>
    <n v="0"/>
  </r>
  <r>
    <x v="0"/>
    <s v="P99914601"/>
    <x v="0"/>
    <x v="17"/>
    <x v="17"/>
    <x v="17"/>
    <x v="1"/>
    <x v="1"/>
    <x v="1"/>
    <x v="2"/>
    <x v="2"/>
    <x v="2"/>
    <x v="2"/>
    <n v="1357.92"/>
    <n v="1357.92"/>
    <d v="1993-12-22T00:00:00"/>
    <d v="1993-12-22T00:00:00"/>
    <d v="2025-02-01T00:00:00"/>
    <d v="2025-02-01T00:00:00"/>
    <n v="46"/>
    <n v="46"/>
    <n v="29"/>
    <n v="29"/>
    <x v="1"/>
    <x v="1"/>
    <s v="NA"/>
    <s v="NA"/>
    <x v="0"/>
    <x v="0"/>
    <s v="NA"/>
    <s v="NA"/>
    <x v="0"/>
    <x v="0"/>
    <s v="4.92"/>
    <s v="4.92"/>
    <n v="13693.64"/>
    <n v="13693.64"/>
    <n v="13974.633"/>
    <n v="13974.633"/>
    <n v="14114.379000000001"/>
    <n v="14114.379000000001"/>
    <n v="16214.268"/>
    <n v="16214.268"/>
    <x v="0"/>
    <x v="0"/>
    <x v="0"/>
    <x v="0"/>
    <n v="1.1487765000000001"/>
    <n v="1.1487765000000001"/>
    <s v="7835.1987"/>
    <s v="7835.1987"/>
    <n v="0"/>
    <n v="0"/>
    <n v="0"/>
    <n v="0"/>
  </r>
  <r>
    <x v="0"/>
    <s v="P99914601"/>
    <x v="0"/>
    <x v="18"/>
    <x v="18"/>
    <x v="18"/>
    <x v="3"/>
    <x v="1"/>
    <x v="1"/>
    <x v="2"/>
    <x v="2"/>
    <x v="2"/>
    <x v="2"/>
    <n v="1357.92"/>
    <n v="1357.92"/>
    <d v="1993-12-22T00:00:00"/>
    <d v="1993-12-22T00:00:00"/>
    <d v="2025-02-01T00:00:00"/>
    <d v="2025-02-01T00:00:00"/>
    <n v="46"/>
    <n v="46"/>
    <n v="29"/>
    <n v="29"/>
    <x v="1"/>
    <x v="1"/>
    <s v="NA"/>
    <s v="NA"/>
    <x v="0"/>
    <x v="0"/>
    <s v="NA"/>
    <s v="NA"/>
    <x v="0"/>
    <x v="0"/>
    <s v="4.92"/>
    <s v="4.92"/>
    <n v="13693.64"/>
    <n v="13693.64"/>
    <n v="13974.633"/>
    <n v="13974.633"/>
    <n v="14114.379000000001"/>
    <n v="14114.379000000001"/>
    <n v="16214.268"/>
    <n v="16214.268"/>
    <x v="0"/>
    <x v="0"/>
    <x v="0"/>
    <x v="0"/>
    <n v="1.1487765000000001"/>
    <n v="1.1487765000000001"/>
    <s v="7835.1987"/>
    <s v="7835.1987"/>
    <n v="0"/>
    <n v="0"/>
    <n v="0"/>
    <n v="0"/>
  </r>
  <r>
    <x v="0"/>
    <s v="P99914601"/>
    <x v="0"/>
    <x v="19"/>
    <x v="19"/>
    <x v="19"/>
    <x v="4"/>
    <x v="1"/>
    <x v="1"/>
    <x v="2"/>
    <x v="2"/>
    <x v="2"/>
    <x v="2"/>
    <n v="1357.92"/>
    <n v="1357.92"/>
    <d v="1993-12-22T00:00:00"/>
    <d v="1993-12-22T00:00:00"/>
    <d v="2025-02-01T00:00:00"/>
    <d v="2025-02-01T00:00:00"/>
    <n v="46"/>
    <n v="46"/>
    <n v="29"/>
    <n v="29"/>
    <x v="1"/>
    <x v="1"/>
    <s v="NA"/>
    <s v="NA"/>
    <x v="0"/>
    <x v="0"/>
    <s v="NA"/>
    <s v="NA"/>
    <x v="0"/>
    <x v="0"/>
    <s v="4.92"/>
    <s v="4.92"/>
    <n v="13693.64"/>
    <n v="13693.64"/>
    <n v="13974.633"/>
    <n v="13974.633"/>
    <n v="14114.379000000001"/>
    <n v="14114.379000000001"/>
    <n v="16214.268"/>
    <n v="16214.268"/>
    <x v="0"/>
    <x v="0"/>
    <x v="0"/>
    <x v="0"/>
    <n v="1.1487765000000001"/>
    <n v="1.1487765000000001"/>
    <s v="7835.1987"/>
    <s v="7835.1987"/>
    <n v="0"/>
    <n v="0"/>
    <n v="0"/>
    <n v="0"/>
  </r>
  <r>
    <x v="0"/>
    <s v="P99914601"/>
    <x v="0"/>
    <x v="20"/>
    <x v="20"/>
    <x v="20"/>
    <x v="2"/>
    <x v="1"/>
    <x v="1"/>
    <x v="2"/>
    <x v="2"/>
    <x v="2"/>
    <x v="2"/>
    <n v="1357.92"/>
    <n v="1357.92"/>
    <d v="1993-12-22T00:00:00"/>
    <d v="1993-12-22T00:00:00"/>
    <d v="2025-02-01T00:00:00"/>
    <d v="2025-02-01T00:00:00"/>
    <n v="46"/>
    <n v="46"/>
    <n v="29"/>
    <n v="29"/>
    <x v="1"/>
    <x v="1"/>
    <s v="NA"/>
    <s v="NA"/>
    <x v="0"/>
    <x v="0"/>
    <s v="NA"/>
    <s v="NA"/>
    <x v="0"/>
    <x v="0"/>
    <s v="4.92"/>
    <s v="4.92"/>
    <n v="13693.64"/>
    <n v="13728.734"/>
    <n v="13974.633"/>
    <n v="13981.459000000001"/>
    <n v="14114.379000000001"/>
    <n v="14121.272999999999"/>
    <n v="16214.268"/>
    <n v="16222.188"/>
    <x v="0"/>
    <x v="0"/>
    <x v="0"/>
    <x v="0"/>
    <n v="1.1487765000000001"/>
    <n v="1.1487765000000001"/>
    <s v="7835.1987"/>
    <s v="7835.1987"/>
    <n v="35.09400000000096"/>
    <n v="6.8260000000009313"/>
    <n v="6.8939999999984138"/>
    <n v="7.9200000000000728"/>
  </r>
  <r>
    <x v="0"/>
    <s v="P99914601"/>
    <x v="0"/>
    <x v="21"/>
    <x v="21"/>
    <x v="21"/>
    <x v="2"/>
    <x v="1"/>
    <x v="1"/>
    <x v="2"/>
    <x v="2"/>
    <x v="2"/>
    <x v="2"/>
    <n v="1357.92"/>
    <n v="1357.92"/>
    <d v="1993-12-22T00:00:00"/>
    <d v="1993-12-22T00:00:00"/>
    <d v="2025-02-01T00:00:00"/>
    <d v="2025-02-01T00:00:00"/>
    <n v="46"/>
    <n v="46"/>
    <n v="29"/>
    <n v="29"/>
    <x v="1"/>
    <x v="1"/>
    <s v="NA"/>
    <s v="NA"/>
    <x v="0"/>
    <x v="0"/>
    <s v="NA"/>
    <s v="NA"/>
    <x v="0"/>
    <x v="0"/>
    <s v="4.92"/>
    <s v="4.92"/>
    <n v="13728.734"/>
    <n v="13660.601000000001"/>
    <n v="13981.459000000001"/>
    <n v="14042.361000000001"/>
    <n v="14121.272999999999"/>
    <n v="14182.785"/>
    <n v="16222.188"/>
    <n v="16292.851000000001"/>
    <x v="0"/>
    <x v="0"/>
    <x v="0"/>
    <x v="0"/>
    <n v="1.1487765000000001"/>
    <n v="1.1487765000000001"/>
    <s v="7835.1987"/>
    <s v="7835.1987"/>
    <n v="-68.132999999999811"/>
    <n v="60.902000000000044"/>
    <n v="61.512000000000626"/>
    <n v="70.663000000000466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568">
  <r>
    <s v="P00197289"/>
    <x v="0"/>
    <x v="0"/>
    <x v="0"/>
    <x v="0"/>
    <x v="0"/>
    <x v="0"/>
    <x v="0"/>
    <n v="642.6"/>
    <d v="1986-09-03T00:00:00"/>
    <d v="2016-09-03T00:00:00"/>
    <n v="30"/>
    <n v="45"/>
    <x v="0"/>
    <s v="NA"/>
    <x v="0"/>
    <s v="NA"/>
    <x v="0"/>
    <s v="3.57"/>
    <n v="3413.6558"/>
    <n v="3413.6558"/>
    <n v="3484.3960000000002"/>
    <n v="3484.3960000000002"/>
    <n v="3519.24"/>
    <n v="3519.24"/>
    <n v="4376.1059999999998"/>
    <n v="4376.1059999999998"/>
    <x v="0"/>
    <x v="0"/>
    <x v="0"/>
    <x v="0"/>
    <n v="1.0934832999999999"/>
    <n v="1.0934832999999999"/>
    <s v="4376.106"/>
    <s v="4376.106"/>
    <n v="0"/>
    <n v="0"/>
    <n v="0"/>
    <n v="0"/>
  </r>
  <r>
    <s v="P00197289"/>
    <x v="0"/>
    <x v="1"/>
    <x v="1"/>
    <x v="1"/>
    <x v="0"/>
    <x v="0"/>
    <x v="0"/>
    <n v="642.6"/>
    <d v="1986-09-03T00:00:00"/>
    <d v="2016-09-03T00:00:00"/>
    <n v="30"/>
    <n v="45"/>
    <x v="0"/>
    <s v="NA"/>
    <x v="0"/>
    <s v="NA"/>
    <x v="0"/>
    <s v="3.57"/>
    <n v="3413.6558"/>
    <n v="3413.6558"/>
    <n v="3484.3960000000002"/>
    <n v="3484.3960000000002"/>
    <n v="3519.24"/>
    <n v="3519.24"/>
    <n v="4376.1059999999998"/>
    <n v="4376.1059999999998"/>
    <x v="0"/>
    <x v="0"/>
    <x v="0"/>
    <x v="0"/>
    <n v="1.0934832999999999"/>
    <n v="1.0934832999999999"/>
    <s v="4376.106"/>
    <s v="4376.106"/>
    <n v="0"/>
    <n v="0"/>
    <n v="0"/>
    <n v="0"/>
  </r>
  <r>
    <s v="P00197289"/>
    <x v="0"/>
    <x v="2"/>
    <x v="2"/>
    <x v="2"/>
    <x v="0"/>
    <x v="0"/>
    <x v="0"/>
    <n v="642.6"/>
    <d v="1986-09-03T00:00:00"/>
    <d v="2016-09-03T00:00:00"/>
    <n v="30"/>
    <n v="45"/>
    <x v="0"/>
    <s v="NA"/>
    <x v="0"/>
    <s v="NA"/>
    <x v="0"/>
    <s v="3.57"/>
    <n v="3413.6558"/>
    <n v="3414.5464000000002"/>
    <n v="3484.3960000000002"/>
    <n v="3484.453"/>
    <n v="3519.24"/>
    <n v="3519.2973999999999"/>
    <n v="4376.1059999999998"/>
    <n v="4376.1059999999998"/>
    <x v="0"/>
    <x v="0"/>
    <x v="0"/>
    <x v="0"/>
    <n v="1.0934832999999999"/>
    <n v="1.0934832999999999"/>
    <s v="4376.106"/>
    <s v="4376.106"/>
    <n v="0.89060000000017681"/>
    <n v="5.6999999999788997E-2"/>
    <n v="5.7400000000143336E-2"/>
    <n v="0"/>
  </r>
  <r>
    <s v="P00197289"/>
    <x v="0"/>
    <x v="3"/>
    <x v="3"/>
    <x v="3"/>
    <x v="0"/>
    <x v="0"/>
    <x v="0"/>
    <n v="642.6"/>
    <d v="1986-09-03T00:00:00"/>
    <d v="2016-09-03T00:00:00"/>
    <n v="30"/>
    <n v="45"/>
    <x v="0"/>
    <s v="NA"/>
    <x v="0"/>
    <s v="NA"/>
    <x v="0"/>
    <s v="3.57"/>
    <n v="3414.5464000000002"/>
    <n v="3159.1113"/>
    <n v="3484.453"/>
    <n v="3223.788"/>
    <n v="3519.2973999999999"/>
    <n v="3256.0259999999998"/>
    <n v="4376.1059999999998"/>
    <n v="4376.1059999999998"/>
    <x v="0"/>
    <x v="0"/>
    <x v="0"/>
    <x v="0"/>
    <n v="1.0934832999999999"/>
    <n v="1.0934832999999999"/>
    <s v="4376.106"/>
    <s v="4376.106"/>
    <n v="-255.43510000000015"/>
    <n v="-260.66499999999996"/>
    <n v="-263.27140000000009"/>
    <n v="0"/>
  </r>
  <r>
    <s v="P00197289"/>
    <x v="0"/>
    <x v="4"/>
    <x v="4"/>
    <x v="4"/>
    <x v="0"/>
    <x v="0"/>
    <x v="0"/>
    <n v="642.6"/>
    <d v="1986-09-03T00:00:00"/>
    <d v="2016-09-03T00:00:00"/>
    <n v="30"/>
    <n v="45"/>
    <x v="0"/>
    <s v="NA"/>
    <x v="0"/>
    <s v="NA"/>
    <x v="0"/>
    <s v="3.57"/>
    <n v="3159.1113"/>
    <n v="3174.8676999999998"/>
    <n v="3223.788"/>
    <n v="3239.3706000000002"/>
    <n v="3256.0259999999998"/>
    <n v="3271.7642000000001"/>
    <n v="4376.1059999999998"/>
    <n v="4376.1059999999998"/>
    <x v="0"/>
    <x v="0"/>
    <x v="0"/>
    <x v="0"/>
    <n v="1.0934832999999999"/>
    <n v="1.0934832999999999"/>
    <s v="4376.106"/>
    <s v="4376.106"/>
    <n v="15.756399999999758"/>
    <n v="15.582600000000184"/>
    <n v="15.738200000000234"/>
    <n v="0"/>
  </r>
  <r>
    <s v="P00197289"/>
    <x v="0"/>
    <x v="5"/>
    <x v="5"/>
    <x v="5"/>
    <x v="0"/>
    <x v="0"/>
    <x v="0"/>
    <n v="642.6"/>
    <d v="1986-09-03T00:00:00"/>
    <d v="2016-09-03T00:00:00"/>
    <n v="30"/>
    <n v="45"/>
    <x v="0"/>
    <s v="NA"/>
    <x v="0"/>
    <s v="NA"/>
    <x v="0"/>
    <s v="3.57"/>
    <n v="3174.8676999999998"/>
    <n v="3174.8676999999998"/>
    <n v="3239.3706000000002"/>
    <n v="3239.3706000000002"/>
    <n v="3271.7642000000001"/>
    <n v="3271.7642000000001"/>
    <n v="4376.1059999999998"/>
    <n v="4376.1059999999998"/>
    <x v="0"/>
    <x v="0"/>
    <x v="0"/>
    <x v="0"/>
    <n v="1.0934832999999999"/>
    <n v="1.0934832999999999"/>
    <s v="4376.106"/>
    <s v="4376.106"/>
    <n v="0"/>
    <n v="0"/>
    <n v="0"/>
    <n v="0"/>
  </r>
  <r>
    <s v="P00197289"/>
    <x v="0"/>
    <x v="6"/>
    <x v="6"/>
    <x v="6"/>
    <x v="0"/>
    <x v="0"/>
    <x v="0"/>
    <n v="642.6"/>
    <d v="1986-09-03T00:00:00"/>
    <d v="2016-09-03T00:00:00"/>
    <n v="30"/>
    <n v="45"/>
    <x v="0"/>
    <s v="NA"/>
    <x v="0"/>
    <s v="NA"/>
    <x v="0"/>
    <s v="3.57"/>
    <n v="3174.8676999999998"/>
    <n v="3174.8676999999998"/>
    <n v="3239.3706000000002"/>
    <n v="3239.3706000000002"/>
    <n v="3271.7642000000001"/>
    <n v="3271.7642000000001"/>
    <n v="4376.1059999999998"/>
    <n v="4376.1059999999998"/>
    <x v="0"/>
    <x v="0"/>
    <x v="0"/>
    <x v="0"/>
    <n v="1.0934832999999999"/>
    <n v="1.0934832999999999"/>
    <s v="4376.106"/>
    <s v="4376.106"/>
    <n v="0"/>
    <n v="0"/>
    <n v="0"/>
    <n v="0"/>
  </r>
  <r>
    <s v="P00197289"/>
    <x v="0"/>
    <x v="7"/>
    <x v="7"/>
    <x v="7"/>
    <x v="0"/>
    <x v="0"/>
    <x v="0"/>
    <n v="642.6"/>
    <d v="1986-09-03T00:00:00"/>
    <d v="2016-09-03T00:00:00"/>
    <n v="30"/>
    <n v="45"/>
    <x v="0"/>
    <s v="NA"/>
    <x v="0"/>
    <s v="NA"/>
    <x v="0"/>
    <s v="3.57"/>
    <n v="3174.8676999999998"/>
    <n v="3154.2310000000002"/>
    <n v="3239.3706000000002"/>
    <n v="3218.3146999999999"/>
    <n v="3271.7642000000001"/>
    <n v="3250.4978000000001"/>
    <n v="4376.1059999999998"/>
    <n v="4376.1059999999998"/>
    <x v="0"/>
    <x v="0"/>
    <x v="0"/>
    <x v="0"/>
    <n v="1.0934832999999999"/>
    <n v="1.0934832999999999"/>
    <s v="4376.106"/>
    <s v="4376.106"/>
    <n v="-20.636699999999564"/>
    <n v="-21.055900000000292"/>
    <n v="-21.266399999999976"/>
    <n v="0"/>
  </r>
  <r>
    <s v="P00197289"/>
    <x v="0"/>
    <x v="8"/>
    <x v="8"/>
    <x v="8"/>
    <x v="0"/>
    <x v="0"/>
    <x v="0"/>
    <n v="642.6"/>
    <d v="1986-09-03T00:00:00"/>
    <d v="2016-09-03T00:00:00"/>
    <n v="30"/>
    <n v="45"/>
    <x v="0"/>
    <s v="NA"/>
    <x v="0"/>
    <s v="NA"/>
    <x v="0"/>
    <s v="3.57"/>
    <n v="3154.2310000000002"/>
    <n v="3090.277"/>
    <n v="3218.3146999999999"/>
    <n v="3153.0614999999998"/>
    <n v="3250.4978000000001"/>
    <n v="3184.5920000000001"/>
    <n v="4376.1059999999998"/>
    <n v="4376.1059999999998"/>
    <x v="0"/>
    <x v="0"/>
    <x v="0"/>
    <x v="0"/>
    <n v="1.0934832999999999"/>
    <n v="1.0934832999999999"/>
    <s v="4376.106"/>
    <s v="4376.106"/>
    <n v="-63.954000000000178"/>
    <n v="-65.253200000000106"/>
    <n v="-65.905799999999999"/>
    <n v="0"/>
  </r>
  <r>
    <s v="P00197289"/>
    <x v="0"/>
    <x v="9"/>
    <x v="9"/>
    <x v="9"/>
    <x v="0"/>
    <x v="0"/>
    <x v="0"/>
    <n v="642.6"/>
    <d v="1986-09-03T00:00:00"/>
    <d v="2016-09-03T00:00:00"/>
    <n v="30"/>
    <n v="45"/>
    <x v="0"/>
    <s v="NA"/>
    <x v="0"/>
    <s v="NA"/>
    <x v="0"/>
    <s v="3.57"/>
    <n v="3090.277"/>
    <n v="3105.6902"/>
    <n v="3153.0614999999998"/>
    <n v="3167.9639999999999"/>
    <n v="3184.5920000000001"/>
    <n v="3199.6437999999998"/>
    <n v="4376.1059999999998"/>
    <n v="4376.1059999999998"/>
    <x v="0"/>
    <x v="0"/>
    <x v="0"/>
    <x v="0"/>
    <n v="1.0934832999999999"/>
    <n v="1.0934832999999999"/>
    <s v="4376.106"/>
    <s v="4376.106"/>
    <n v="15.413199999999961"/>
    <n v="14.902500000000146"/>
    <n v="15.05179999999973"/>
    <n v="0"/>
  </r>
  <r>
    <s v="P00197289"/>
    <x v="0"/>
    <x v="10"/>
    <x v="10"/>
    <x v="10"/>
    <x v="0"/>
    <x v="0"/>
    <x v="0"/>
    <n v="642.6"/>
    <d v="1986-09-03T00:00:00"/>
    <d v="2016-09-03T00:00:00"/>
    <n v="30"/>
    <n v="45"/>
    <x v="0"/>
    <s v="NA"/>
    <x v="0"/>
    <s v="NA"/>
    <x v="0"/>
    <s v="3.57"/>
    <n v="3105.6902"/>
    <n v="3105.6902"/>
    <n v="3167.9639999999999"/>
    <n v="3167.9639999999999"/>
    <n v="3199.6437999999998"/>
    <n v="3199.6437999999998"/>
    <n v="4376.1059999999998"/>
    <n v="4382.5316999999995"/>
    <x v="0"/>
    <x v="0"/>
    <x v="0"/>
    <x v="0"/>
    <n v="1.0934832999999999"/>
    <n v="1.0934832999999999"/>
    <s v="4376.106"/>
    <s v="4382.5317"/>
    <n v="0"/>
    <n v="0"/>
    <n v="0"/>
    <n v="6.4256999999997788"/>
  </r>
  <r>
    <s v="P00197289"/>
    <x v="0"/>
    <x v="11"/>
    <x v="11"/>
    <x v="11"/>
    <x v="0"/>
    <x v="0"/>
    <x v="0"/>
    <n v="642.6"/>
    <d v="1986-09-03T00:00:00"/>
    <d v="2016-09-03T00:00:00"/>
    <n v="30"/>
    <n v="45"/>
    <x v="0"/>
    <s v="NA"/>
    <x v="0"/>
    <s v="NA"/>
    <x v="0"/>
    <s v="3.57"/>
    <n v="3105.6902"/>
    <n v="3105.6902"/>
    <n v="3167.9639999999999"/>
    <n v="3167.9639999999999"/>
    <n v="3199.6437999999998"/>
    <n v="3199.6437999999998"/>
    <n v="4382.5316999999995"/>
    <n v="4382.5316999999995"/>
    <x v="0"/>
    <x v="0"/>
    <x v="0"/>
    <x v="0"/>
    <n v="1.0934832999999999"/>
    <n v="1.0934832999999999"/>
    <s v="4382.5317"/>
    <s v="4382.5317"/>
    <n v="0"/>
    <n v="0"/>
    <n v="0"/>
    <n v="0"/>
  </r>
  <r>
    <s v="P00197289"/>
    <x v="0"/>
    <x v="12"/>
    <x v="12"/>
    <x v="12"/>
    <x v="0"/>
    <x v="0"/>
    <x v="0"/>
    <n v="642.6"/>
    <d v="1986-09-03T00:00:00"/>
    <d v="2016-09-03T00:00:00"/>
    <n v="30"/>
    <n v="45"/>
    <x v="0"/>
    <s v="NA"/>
    <x v="0"/>
    <s v="NA"/>
    <x v="0"/>
    <s v="3.57"/>
    <n v="3105.6902"/>
    <n v="3105.6902"/>
    <n v="3167.9639999999999"/>
    <n v="3167.9639999999999"/>
    <n v="3199.6437999999998"/>
    <n v="3199.6437999999998"/>
    <n v="4382.5316999999995"/>
    <n v="4382.5316999999995"/>
    <x v="0"/>
    <x v="0"/>
    <x v="0"/>
    <x v="0"/>
    <n v="1.0934832999999999"/>
    <n v="1.0934832999999999"/>
    <s v="4382.5317"/>
    <s v="4382.5317"/>
    <n v="0"/>
    <n v="0"/>
    <n v="0"/>
    <n v="0"/>
  </r>
  <r>
    <s v="P00197289"/>
    <x v="0"/>
    <x v="13"/>
    <x v="13"/>
    <x v="13"/>
    <x v="0"/>
    <x v="0"/>
    <x v="0"/>
    <n v="642.6"/>
    <d v="1986-09-03T00:00:00"/>
    <d v="2016-09-03T00:00:00"/>
    <n v="30"/>
    <n v="45"/>
    <x v="0"/>
    <s v="NA"/>
    <x v="0"/>
    <s v="NA"/>
    <x v="0"/>
    <s v="3.57"/>
    <n v="3105.6902"/>
    <n v="3105.6902"/>
    <n v="3167.9639999999999"/>
    <n v="3167.9639999999999"/>
    <n v="3199.6437999999998"/>
    <n v="3199.6435999999999"/>
    <n v="4382.5316999999995"/>
    <n v="4382.5316999999995"/>
    <x v="0"/>
    <x v="0"/>
    <x v="0"/>
    <x v="0"/>
    <n v="1.0934832999999999"/>
    <n v="1.0934832999999999"/>
    <s v="4382.5317"/>
    <s v="4382.5317"/>
    <n v="0"/>
    <n v="0"/>
    <n v="-1.9999999994979589E-4"/>
    <n v="0"/>
  </r>
  <r>
    <s v="P00197289"/>
    <x v="0"/>
    <x v="14"/>
    <x v="14"/>
    <x v="14"/>
    <x v="0"/>
    <x v="0"/>
    <x v="0"/>
    <n v="642.6"/>
    <d v="1986-09-03T00:00:00"/>
    <d v="2016-09-03T00:00:00"/>
    <n v="30"/>
    <n v="45"/>
    <x v="0"/>
    <s v="NA"/>
    <x v="0"/>
    <s v="NA"/>
    <x v="0"/>
    <s v="3.57"/>
    <n v="3105.6902"/>
    <n v="3112.5374000000002"/>
    <n v="3167.9639999999999"/>
    <n v="3168.4000999999998"/>
    <n v="3199.6435999999999"/>
    <n v="3200.0839999999998"/>
    <n v="4382.5316999999995"/>
    <n v="4382.5316999999995"/>
    <x v="0"/>
    <x v="0"/>
    <x v="0"/>
    <x v="0"/>
    <n v="1.0934832999999999"/>
    <n v="1.0934832999999999"/>
    <s v="4382.5317"/>
    <s v="4382.5317"/>
    <n v="6.8472000000001572"/>
    <n v="0.43609999999989668"/>
    <n v="0.44039999999995416"/>
    <n v="0"/>
  </r>
  <r>
    <s v="P00197289"/>
    <x v="0"/>
    <x v="15"/>
    <x v="15"/>
    <x v="15"/>
    <x v="0"/>
    <x v="0"/>
    <x v="0"/>
    <n v="642.6"/>
    <d v="1986-09-03T00:00:00"/>
    <d v="2016-09-03T00:00:00"/>
    <n v="30"/>
    <n v="45"/>
    <x v="0"/>
    <s v="NA"/>
    <x v="0"/>
    <s v="NA"/>
    <x v="0"/>
    <s v="3.57"/>
    <n v="3112.5374000000002"/>
    <n v="3097.0902999999998"/>
    <n v="3168.4000999999998"/>
    <n v="3182.2013999999999"/>
    <n v="3200.0839999999998"/>
    <n v="3214.0234"/>
    <n v="4382.5316999999995"/>
    <n v="4382.5316999999995"/>
    <x v="0"/>
    <x v="0"/>
    <x v="0"/>
    <x v="0"/>
    <n v="1.0934832999999999"/>
    <n v="1.0934832999999999"/>
    <s v="4382.5317"/>
    <s v="4382.5317"/>
    <n v="-15.447100000000319"/>
    <n v="13.801300000000083"/>
    <n v="13.939400000000205"/>
    <n v="0"/>
  </r>
  <r>
    <s v="P00471828"/>
    <x v="0"/>
    <x v="0"/>
    <x v="0"/>
    <x v="0"/>
    <x v="0"/>
    <x v="1"/>
    <x v="1"/>
    <n v="504.24"/>
    <d v="1982-03-12T00:00:00"/>
    <d v="2014-07-12T00:00:00"/>
    <n v="44"/>
    <n v="31"/>
    <x v="1"/>
    <s v="NA"/>
    <x v="0"/>
    <s v="NA"/>
    <x v="0"/>
    <s v="1.91"/>
    <n v="5364.27"/>
    <n v="5364.27"/>
    <n v="5448.6750000000002"/>
    <n v="5448.6750000000002"/>
    <n v="5503.1616000000004"/>
    <n v="5503.1616000000004"/>
    <n v="6132.7924999999996"/>
    <n v="6132.7924999999996"/>
    <x v="0"/>
    <x v="0"/>
    <x v="0"/>
    <x v="0"/>
    <n v="1.1144125"/>
    <n v="1.1144125"/>
    <s v="2782.7554"/>
    <s v="2782.7554"/>
    <n v="0"/>
    <n v="0"/>
    <n v="0"/>
    <n v="0"/>
  </r>
  <r>
    <s v="P00471828"/>
    <x v="0"/>
    <x v="1"/>
    <x v="1"/>
    <x v="1"/>
    <x v="0"/>
    <x v="1"/>
    <x v="1"/>
    <n v="504.24"/>
    <d v="1982-03-12T00:00:00"/>
    <d v="2014-07-12T00:00:00"/>
    <n v="44"/>
    <n v="31"/>
    <x v="1"/>
    <s v="NA"/>
    <x v="0"/>
    <s v="NA"/>
    <x v="0"/>
    <s v="1.91"/>
    <n v="5364.27"/>
    <n v="5364.27"/>
    <n v="5448.6750000000002"/>
    <n v="5448.6750000000002"/>
    <n v="5503.1616000000004"/>
    <n v="5503.1616000000004"/>
    <n v="6132.7924999999996"/>
    <n v="6132.7924999999996"/>
    <x v="0"/>
    <x v="0"/>
    <x v="0"/>
    <x v="0"/>
    <n v="1.1144125"/>
    <n v="1.1144125"/>
    <s v="2782.7554"/>
    <s v="2782.7554"/>
    <n v="0"/>
    <n v="0"/>
    <n v="0"/>
    <n v="0"/>
  </r>
  <r>
    <s v="P00471828"/>
    <x v="0"/>
    <x v="2"/>
    <x v="2"/>
    <x v="2"/>
    <x v="0"/>
    <x v="1"/>
    <x v="1"/>
    <n v="504.24"/>
    <d v="1982-03-12T00:00:00"/>
    <d v="2014-07-12T00:00:00"/>
    <n v="44"/>
    <n v="31"/>
    <x v="1"/>
    <s v="NA"/>
    <x v="0"/>
    <s v="NA"/>
    <x v="0"/>
    <s v="1.91"/>
    <n v="5364.27"/>
    <n v="5368.0550000000003"/>
    <n v="5448.6750000000002"/>
    <n v="5448.915"/>
    <n v="5503.1616000000004"/>
    <n v="5503.4043000000001"/>
    <n v="6132.7924999999996"/>
    <n v="6133.0625"/>
    <x v="0"/>
    <x v="0"/>
    <x v="0"/>
    <x v="0"/>
    <n v="1.1144125"/>
    <n v="1.1144125"/>
    <s v="2782.7554"/>
    <s v="2782.7554"/>
    <n v="3.7849999999998545"/>
    <n v="0.23999999999978172"/>
    <n v="0.24269999999978609"/>
    <n v="0.27000000000043656"/>
  </r>
  <r>
    <s v="P00471828"/>
    <x v="0"/>
    <x v="3"/>
    <x v="3"/>
    <x v="3"/>
    <x v="0"/>
    <x v="1"/>
    <x v="1"/>
    <n v="504.24"/>
    <d v="1982-03-12T00:00:00"/>
    <d v="2014-07-12T00:00:00"/>
    <n v="44"/>
    <n v="31"/>
    <x v="1"/>
    <s v="NA"/>
    <x v="0"/>
    <s v="NA"/>
    <x v="0"/>
    <s v="1.91"/>
    <n v="5368.0550000000003"/>
    <n v="4966.482"/>
    <n v="5448.915"/>
    <n v="5041.2929999999997"/>
    <n v="5503.4043000000001"/>
    <n v="5091.7060000000001"/>
    <n v="6133.0625"/>
    <n v="5674.2606999999998"/>
    <x v="0"/>
    <x v="0"/>
    <x v="0"/>
    <x v="0"/>
    <n v="1.1144125"/>
    <n v="1.1144125"/>
    <s v="2782.7554"/>
    <s v="2782.7554"/>
    <n v="-401.57300000000032"/>
    <n v="-407.6220000000003"/>
    <n v="-411.69830000000002"/>
    <n v="-458.80180000000018"/>
  </r>
  <r>
    <s v="P00471828"/>
    <x v="0"/>
    <x v="4"/>
    <x v="4"/>
    <x v="4"/>
    <x v="0"/>
    <x v="1"/>
    <x v="1"/>
    <n v="504.24"/>
    <d v="1982-03-12T00:00:00"/>
    <d v="2014-07-12T00:00:00"/>
    <n v="44"/>
    <n v="31"/>
    <x v="1"/>
    <s v="NA"/>
    <x v="0"/>
    <s v="NA"/>
    <x v="0"/>
    <s v="1.91"/>
    <n v="4966.482"/>
    <n v="4985.0712999999996"/>
    <n v="5041.2929999999997"/>
    <n v="5060.7470000000003"/>
    <n v="5091.7060000000001"/>
    <n v="5111.3545000000004"/>
    <n v="5674.2606999999998"/>
    <n v="5696.1576999999997"/>
    <x v="0"/>
    <x v="0"/>
    <x v="0"/>
    <x v="0"/>
    <n v="1.1144125"/>
    <n v="1.1144125"/>
    <s v="2782.7554"/>
    <s v="2782.7554"/>
    <n v="18.589299999999639"/>
    <n v="19.454000000000633"/>
    <n v="19.64850000000024"/>
    <n v="21.896999999999935"/>
  </r>
  <r>
    <s v="P00471828"/>
    <x v="0"/>
    <x v="5"/>
    <x v="5"/>
    <x v="5"/>
    <x v="0"/>
    <x v="1"/>
    <x v="1"/>
    <n v="504.24"/>
    <d v="1982-03-12T00:00:00"/>
    <d v="2014-07-12T00:00:00"/>
    <n v="44"/>
    <n v="31"/>
    <x v="1"/>
    <s v="NA"/>
    <x v="0"/>
    <s v="NA"/>
    <x v="0"/>
    <s v="1.91"/>
    <n v="4985.0712999999996"/>
    <n v="4985.0712999999996"/>
    <n v="5060.7470000000003"/>
    <n v="5060.7470000000003"/>
    <n v="5111.3545000000004"/>
    <n v="5111.3545000000004"/>
    <n v="5696.1576999999997"/>
    <n v="5696.1576999999997"/>
    <x v="0"/>
    <x v="0"/>
    <x v="0"/>
    <x v="0"/>
    <n v="1.1144125"/>
    <n v="1.1144125"/>
    <s v="2782.7554"/>
    <s v="2782.7554"/>
    <n v="0"/>
    <n v="0"/>
    <n v="0"/>
    <n v="0"/>
  </r>
  <r>
    <s v="P00471828"/>
    <x v="0"/>
    <x v="6"/>
    <x v="6"/>
    <x v="6"/>
    <x v="0"/>
    <x v="1"/>
    <x v="1"/>
    <n v="504.24"/>
    <d v="1982-03-12T00:00:00"/>
    <d v="2014-07-12T00:00:00"/>
    <n v="44"/>
    <n v="31"/>
    <x v="1"/>
    <s v="NA"/>
    <x v="0"/>
    <s v="NA"/>
    <x v="0"/>
    <s v="1.91"/>
    <n v="4985.0712999999996"/>
    <n v="4985.0712999999996"/>
    <n v="5060.7470000000003"/>
    <n v="5060.7470000000003"/>
    <n v="5111.3545000000004"/>
    <n v="5111.3545000000004"/>
    <n v="5696.1576999999997"/>
    <n v="5696.1576999999997"/>
    <x v="0"/>
    <x v="0"/>
    <x v="0"/>
    <x v="0"/>
    <n v="1.1144125"/>
    <n v="1.1144125"/>
    <s v="2782.7554"/>
    <s v="2782.7554"/>
    <n v="0"/>
    <n v="0"/>
    <n v="0"/>
    <n v="0"/>
  </r>
  <r>
    <s v="P00471828"/>
    <x v="0"/>
    <x v="7"/>
    <x v="7"/>
    <x v="7"/>
    <x v="0"/>
    <x v="1"/>
    <x v="1"/>
    <n v="504.24"/>
    <d v="1982-03-12T00:00:00"/>
    <d v="2014-07-12T00:00:00"/>
    <n v="44"/>
    <n v="31"/>
    <x v="1"/>
    <s v="NA"/>
    <x v="0"/>
    <s v="NA"/>
    <x v="0"/>
    <s v="1.91"/>
    <n v="4985.0712999999996"/>
    <n v="4952.6684999999998"/>
    <n v="5060.7470000000003"/>
    <n v="5027.8519999999999"/>
    <n v="5111.3545000000004"/>
    <n v="5078.1304"/>
    <n v="5696.1576999999997"/>
    <n v="5659.1323000000002"/>
    <x v="0"/>
    <x v="0"/>
    <x v="0"/>
    <x v="0"/>
    <n v="1.1144125"/>
    <n v="1.1144125"/>
    <s v="2782.7554"/>
    <s v="2782.7554"/>
    <n v="-32.402799999999843"/>
    <n v="-32.895000000000437"/>
    <n v="-33.224100000000362"/>
    <n v="-37.025399999999536"/>
  </r>
  <r>
    <s v="P00471828"/>
    <x v="0"/>
    <x v="8"/>
    <x v="8"/>
    <x v="8"/>
    <x v="0"/>
    <x v="1"/>
    <x v="1"/>
    <n v="504.24"/>
    <d v="1982-03-12T00:00:00"/>
    <d v="2014-07-12T00:00:00"/>
    <n v="44"/>
    <n v="31"/>
    <x v="1"/>
    <s v="NA"/>
    <x v="0"/>
    <s v="NA"/>
    <x v="0"/>
    <s v="1.91"/>
    <n v="4952.6684999999998"/>
    <n v="4917.6549999999997"/>
    <n v="5027.8519999999999"/>
    <n v="4992.3069999999998"/>
    <n v="5078.1304"/>
    <n v="5042.2299999999996"/>
    <n v="5659.1323000000002"/>
    <n v="5619.1244999999999"/>
    <x v="0"/>
    <x v="0"/>
    <x v="0"/>
    <x v="0"/>
    <n v="1.1144125"/>
    <n v="1.1144125"/>
    <s v="2782.7554"/>
    <s v="2782.7554"/>
    <n v="-35.013500000000022"/>
    <n v="-35.545000000000073"/>
    <n v="-35.900400000000445"/>
    <n v="-40.007800000000316"/>
  </r>
  <r>
    <s v="P00471828"/>
    <x v="0"/>
    <x v="9"/>
    <x v="9"/>
    <x v="9"/>
    <x v="0"/>
    <x v="1"/>
    <x v="1"/>
    <n v="504.24"/>
    <d v="1982-03-12T00:00:00"/>
    <d v="2014-07-12T00:00:00"/>
    <n v="44"/>
    <n v="31"/>
    <x v="1"/>
    <s v="NA"/>
    <x v="0"/>
    <s v="NA"/>
    <x v="0"/>
    <s v="1.91"/>
    <n v="4917.6549999999997"/>
    <n v="4936.0614999999998"/>
    <n v="4992.3069999999998"/>
    <n v="5011.0910000000003"/>
    <n v="5042.2299999999996"/>
    <n v="5061.2016999999996"/>
    <n v="5619.1244999999999"/>
    <n v="5640.2665999999999"/>
    <x v="0"/>
    <x v="0"/>
    <x v="0"/>
    <x v="0"/>
    <n v="1.1144125"/>
    <n v="1.1144125"/>
    <s v="2782.7554"/>
    <s v="2782.7554"/>
    <n v="18.406500000000051"/>
    <n v="18.78400000000056"/>
    <n v="18.971700000000055"/>
    <n v="21.142100000000028"/>
  </r>
  <r>
    <s v="P00471828"/>
    <x v="0"/>
    <x v="10"/>
    <x v="10"/>
    <x v="10"/>
    <x v="0"/>
    <x v="1"/>
    <x v="1"/>
    <n v="504.24"/>
    <d v="1982-03-12T00:00:00"/>
    <d v="2014-07-12T00:00:00"/>
    <n v="44"/>
    <n v="31"/>
    <x v="1"/>
    <s v="NA"/>
    <x v="0"/>
    <s v="NA"/>
    <x v="0"/>
    <s v="1.91"/>
    <n v="4936.0614999999998"/>
    <n v="4936.0614999999998"/>
    <n v="5011.0910000000003"/>
    <n v="5011.0910000000003"/>
    <n v="5061.2016999999996"/>
    <n v="5061.2016999999996"/>
    <n v="5640.2665999999999"/>
    <n v="5640.2665999999999"/>
    <x v="0"/>
    <x v="0"/>
    <x v="0"/>
    <x v="0"/>
    <n v="1.1144125"/>
    <n v="1.1144125"/>
    <s v="2782.7554"/>
    <s v="2786.4607"/>
    <n v="0"/>
    <n v="0"/>
    <n v="0"/>
    <n v="0"/>
  </r>
  <r>
    <s v="P00471828"/>
    <x v="0"/>
    <x v="11"/>
    <x v="11"/>
    <x v="11"/>
    <x v="0"/>
    <x v="1"/>
    <x v="1"/>
    <n v="504.24"/>
    <d v="1982-03-12T00:00:00"/>
    <d v="2014-07-12T00:00:00"/>
    <n v="44"/>
    <n v="31"/>
    <x v="1"/>
    <s v="NA"/>
    <x v="0"/>
    <s v="NA"/>
    <x v="0"/>
    <s v="1.91"/>
    <n v="4936.0614999999998"/>
    <n v="4936.0614999999998"/>
    <n v="5011.0910000000003"/>
    <n v="5011.0910000000003"/>
    <n v="5061.2016999999996"/>
    <n v="5061.2016999999996"/>
    <n v="5640.2665999999999"/>
    <n v="5640.2665999999999"/>
    <x v="0"/>
    <x v="0"/>
    <x v="0"/>
    <x v="0"/>
    <n v="1.1144125"/>
    <n v="1.1144125"/>
    <s v="2786.4607"/>
    <s v="2786.4607"/>
    <n v="0"/>
    <n v="0"/>
    <n v="0"/>
    <n v="0"/>
  </r>
  <r>
    <s v="P00471828"/>
    <x v="0"/>
    <x v="12"/>
    <x v="12"/>
    <x v="12"/>
    <x v="0"/>
    <x v="1"/>
    <x v="1"/>
    <n v="504.24"/>
    <d v="1982-03-12T00:00:00"/>
    <d v="2014-07-12T00:00:00"/>
    <n v="44"/>
    <n v="31"/>
    <x v="1"/>
    <s v="NA"/>
    <x v="0"/>
    <s v="NA"/>
    <x v="0"/>
    <s v="1.91"/>
    <n v="4936.0614999999998"/>
    <n v="4936.0614999999998"/>
    <n v="5011.0910000000003"/>
    <n v="5011.0910000000003"/>
    <n v="5061.2016999999996"/>
    <n v="5061.2016999999996"/>
    <n v="5640.2665999999999"/>
    <n v="5640.2665999999999"/>
    <x v="0"/>
    <x v="0"/>
    <x v="0"/>
    <x v="0"/>
    <n v="1.1144125"/>
    <n v="1.1144125"/>
    <s v="2786.4607"/>
    <s v="2786.4607"/>
    <n v="0"/>
    <n v="0"/>
    <n v="0"/>
    <n v="0"/>
  </r>
  <r>
    <s v="P00471828"/>
    <x v="0"/>
    <x v="13"/>
    <x v="13"/>
    <x v="13"/>
    <x v="0"/>
    <x v="1"/>
    <x v="1"/>
    <n v="504.24"/>
    <d v="1982-03-12T00:00:00"/>
    <d v="2014-07-12T00:00:00"/>
    <n v="44"/>
    <n v="31"/>
    <x v="1"/>
    <s v="NA"/>
    <x v="0"/>
    <s v="NA"/>
    <x v="0"/>
    <s v="1.91"/>
    <n v="4936.0614999999998"/>
    <n v="4936.0614999999998"/>
    <n v="5011.0910000000003"/>
    <n v="5011.0910000000003"/>
    <n v="5061.2016999999996"/>
    <n v="5061.2016999999996"/>
    <n v="5640.2665999999999"/>
    <n v="5640.2665999999999"/>
    <x v="0"/>
    <x v="0"/>
    <x v="0"/>
    <x v="0"/>
    <n v="1.1144125"/>
    <n v="1.1144125"/>
    <s v="2786.4607"/>
    <s v="2786.4607"/>
    <n v="0"/>
    <n v="0"/>
    <n v="0"/>
    <n v="0"/>
  </r>
  <r>
    <s v="P00471828"/>
    <x v="0"/>
    <x v="14"/>
    <x v="14"/>
    <x v="14"/>
    <x v="0"/>
    <x v="1"/>
    <x v="1"/>
    <n v="504.24"/>
    <d v="1982-03-12T00:00:00"/>
    <d v="2014-07-12T00:00:00"/>
    <n v="44"/>
    <n v="31"/>
    <x v="1"/>
    <s v="NA"/>
    <x v="0"/>
    <s v="NA"/>
    <x v="0"/>
    <s v="1.91"/>
    <n v="4936.0614999999998"/>
    <n v="4947.2389999999996"/>
    <n v="5011.0910000000003"/>
    <n v="5011.7992999999997"/>
    <n v="5061.2016999999996"/>
    <n v="5061.9174999999996"/>
    <n v="5640.2665999999999"/>
    <n v="5641.0640000000003"/>
    <x v="0"/>
    <x v="0"/>
    <x v="0"/>
    <x v="0"/>
    <n v="1.1144125"/>
    <n v="1.1144125"/>
    <s v="2786.4607"/>
    <s v="2786.4607"/>
    <n v="11.177499999999782"/>
    <n v="0.70829999999932625"/>
    <n v="0.7157999999999447"/>
    <n v="0.7974000000003798"/>
  </r>
  <r>
    <s v="P00471828"/>
    <x v="0"/>
    <x v="15"/>
    <x v="15"/>
    <x v="15"/>
    <x v="0"/>
    <x v="1"/>
    <x v="1"/>
    <n v="504.24"/>
    <d v="1982-03-12T00:00:00"/>
    <d v="2014-07-12T00:00:00"/>
    <n v="44"/>
    <n v="31"/>
    <x v="1"/>
    <s v="NA"/>
    <x v="0"/>
    <s v="NA"/>
    <x v="0"/>
    <s v="1.91"/>
    <n v="4947.2389999999996"/>
    <n v="4928.7905000000001"/>
    <n v="5011.7992999999997"/>
    <n v="5029.3275999999996"/>
    <n v="5061.9174999999996"/>
    <n v="5079.6210000000001"/>
    <n v="5641.0640000000003"/>
    <n v="5660.7934999999998"/>
    <x v="0"/>
    <x v="0"/>
    <x v="0"/>
    <x v="0"/>
    <n v="1.1144125"/>
    <n v="1.1144125"/>
    <s v="2786.4607"/>
    <s v="2786.4607"/>
    <n v="-18.448499999999513"/>
    <n v="17.528299999999945"/>
    <n v="17.703500000000531"/>
    <n v="19.729499999999462"/>
  </r>
  <r>
    <s v="P00635156"/>
    <x v="0"/>
    <x v="0"/>
    <x v="0"/>
    <x v="0"/>
    <x v="0"/>
    <x v="2"/>
    <x v="0"/>
    <n v="98.89"/>
    <d v="1985-07-31T00:00:00"/>
    <d v="2007-07-31T00:00:00"/>
    <n v="22"/>
    <n v="53"/>
    <x v="0"/>
    <s v="NA"/>
    <x v="0"/>
    <s v="NA"/>
    <x v="1"/>
    <s v="8.99"/>
    <n v="19.657616000000001"/>
    <n v="19.657616000000001"/>
    <n v="20.043635999999999"/>
    <n v="20.043635999999999"/>
    <n v="20.244071999999999"/>
    <n v="20.244071999999999"/>
    <n v="690.25220000000002"/>
    <n v="690.25220000000002"/>
    <x v="0"/>
    <x v="0"/>
    <x v="0"/>
    <x v="0"/>
    <n v="1.0779415000000001"/>
    <n v="1.0779415000000001"/>
    <s v="690.2522"/>
    <s v="690.2522"/>
    <n v="0"/>
    <n v="0"/>
    <n v="0"/>
    <n v="0"/>
  </r>
  <r>
    <s v="P00635156"/>
    <x v="0"/>
    <x v="1"/>
    <x v="1"/>
    <x v="1"/>
    <x v="0"/>
    <x v="2"/>
    <x v="0"/>
    <n v="98.89"/>
    <d v="1985-07-31T00:00:00"/>
    <d v="2007-07-31T00:00:00"/>
    <n v="22"/>
    <n v="53"/>
    <x v="0"/>
    <s v="NA"/>
    <x v="0"/>
    <s v="NA"/>
    <x v="1"/>
    <s v="8.99"/>
    <n v="19.657616000000001"/>
    <n v="19.657616000000001"/>
    <n v="20.043635999999999"/>
    <n v="20.043635999999999"/>
    <n v="20.244071999999999"/>
    <n v="20.244071999999999"/>
    <n v="690.25220000000002"/>
    <n v="690.25220000000002"/>
    <x v="0"/>
    <x v="0"/>
    <x v="0"/>
    <x v="0"/>
    <n v="1.0779415000000001"/>
    <n v="1.0779415000000001"/>
    <s v="690.2522"/>
    <s v="690.2522"/>
    <n v="0"/>
    <n v="0"/>
    <n v="0"/>
    <n v="0"/>
  </r>
  <r>
    <s v="P00635156"/>
    <x v="0"/>
    <x v="2"/>
    <x v="2"/>
    <x v="2"/>
    <x v="0"/>
    <x v="2"/>
    <x v="0"/>
    <n v="98.89"/>
    <d v="1985-07-31T00:00:00"/>
    <d v="2007-07-31T00:00:00"/>
    <n v="22"/>
    <n v="53"/>
    <x v="0"/>
    <s v="NA"/>
    <x v="0"/>
    <s v="NA"/>
    <x v="1"/>
    <s v="8.99"/>
    <n v="19.657616000000001"/>
    <n v="19.662745999999999"/>
    <n v="20.043635999999999"/>
    <n v="20.043962000000001"/>
    <n v="20.244071999999999"/>
    <n v="20.244402000000001"/>
    <n v="690.25220000000002"/>
    <n v="690.25220000000002"/>
    <x v="0"/>
    <x v="0"/>
    <x v="0"/>
    <x v="0"/>
    <n v="1.0779415000000001"/>
    <n v="1.0779415000000001"/>
    <s v="690.2522"/>
    <s v="690.2522"/>
    <n v="5.1299999999976365E-3"/>
    <n v="3.260000000011587E-4"/>
    <n v="3.3000000000171781E-4"/>
    <n v="0"/>
  </r>
  <r>
    <s v="P00635156"/>
    <x v="0"/>
    <x v="3"/>
    <x v="3"/>
    <x v="3"/>
    <x v="0"/>
    <x v="2"/>
    <x v="0"/>
    <n v="98.89"/>
    <d v="1985-07-31T00:00:00"/>
    <d v="2007-07-31T00:00:00"/>
    <n v="22"/>
    <n v="53"/>
    <x v="0"/>
    <s v="NA"/>
    <x v="0"/>
    <s v="NA"/>
    <x v="1"/>
    <s v="8.99"/>
    <n v="19.662745999999999"/>
    <n v="18.191815999999999"/>
    <n v="20.043962000000001"/>
    <n v="18.544516000000002"/>
    <n v="20.244402000000001"/>
    <n v="18.729960999999999"/>
    <n v="690.25220000000002"/>
    <n v="690.25220000000002"/>
    <x v="0"/>
    <x v="0"/>
    <x v="0"/>
    <x v="0"/>
    <n v="1.0779415000000001"/>
    <n v="1.0779415000000001"/>
    <s v="690.2522"/>
    <s v="690.2522"/>
    <n v="-1.4709299999999992"/>
    <n v="-1.4994459999999989"/>
    <n v="-1.5144410000000015"/>
    <n v="0"/>
  </r>
  <r>
    <s v="P00635156"/>
    <x v="0"/>
    <x v="4"/>
    <x v="4"/>
    <x v="4"/>
    <x v="0"/>
    <x v="2"/>
    <x v="0"/>
    <n v="98.89"/>
    <d v="1985-07-31T00:00:00"/>
    <d v="2007-07-31T00:00:00"/>
    <n v="22"/>
    <n v="53"/>
    <x v="0"/>
    <s v="NA"/>
    <x v="0"/>
    <s v="NA"/>
    <x v="1"/>
    <s v="8.99"/>
    <n v="18.191815999999999"/>
    <n v="18.282548999999999"/>
    <n v="18.544516000000002"/>
    <n v="18.634153000000001"/>
    <n v="18.729960999999999"/>
    <n v="18.820495999999999"/>
    <n v="690.25220000000002"/>
    <n v="690.25220000000002"/>
    <x v="0"/>
    <x v="0"/>
    <x v="0"/>
    <x v="0"/>
    <n v="1.0779415000000001"/>
    <n v="1.0779415000000001"/>
    <s v="690.2522"/>
    <s v="690.2522"/>
    <n v="9.0733000000000175E-2"/>
    <n v="8.9636999999999745E-2"/>
    <n v="9.0534999999999144E-2"/>
    <n v="0"/>
  </r>
  <r>
    <s v="P00635156"/>
    <x v="0"/>
    <x v="5"/>
    <x v="5"/>
    <x v="5"/>
    <x v="0"/>
    <x v="2"/>
    <x v="0"/>
    <n v="98.89"/>
    <d v="1985-07-31T00:00:00"/>
    <d v="2007-07-31T00:00:00"/>
    <n v="22"/>
    <n v="53"/>
    <x v="0"/>
    <s v="NA"/>
    <x v="0"/>
    <s v="NA"/>
    <x v="1"/>
    <s v="8.99"/>
    <n v="18.282548999999999"/>
    <n v="18.282548999999999"/>
    <n v="18.634153000000001"/>
    <n v="18.634153000000001"/>
    <n v="18.820495999999999"/>
    <n v="18.820495999999999"/>
    <n v="690.25220000000002"/>
    <n v="690.25220000000002"/>
    <x v="0"/>
    <x v="0"/>
    <x v="0"/>
    <x v="0"/>
    <n v="1.0779415000000001"/>
    <n v="1.0779415000000001"/>
    <s v="690.2522"/>
    <s v="690.2522"/>
    <n v="0"/>
    <n v="0"/>
    <n v="0"/>
    <n v="0"/>
  </r>
  <r>
    <s v="P00635156"/>
    <x v="0"/>
    <x v="6"/>
    <x v="6"/>
    <x v="6"/>
    <x v="0"/>
    <x v="2"/>
    <x v="0"/>
    <n v="98.89"/>
    <d v="1985-07-31T00:00:00"/>
    <d v="2007-07-31T00:00:00"/>
    <n v="22"/>
    <n v="53"/>
    <x v="0"/>
    <s v="NA"/>
    <x v="0"/>
    <s v="NA"/>
    <x v="1"/>
    <s v="8.99"/>
    <n v="18.282548999999999"/>
    <n v="18.282548999999999"/>
    <n v="18.634153000000001"/>
    <n v="18.634153000000001"/>
    <n v="18.820495999999999"/>
    <n v="18.820495999999999"/>
    <n v="690.25220000000002"/>
    <n v="690.25220000000002"/>
    <x v="0"/>
    <x v="0"/>
    <x v="0"/>
    <x v="0"/>
    <n v="1.0779415000000001"/>
    <n v="1.0779415000000001"/>
    <s v="690.2522"/>
    <s v="690.2522"/>
    <n v="0"/>
    <n v="0"/>
    <n v="0"/>
    <n v="0"/>
  </r>
  <r>
    <s v="P00635156"/>
    <x v="0"/>
    <x v="7"/>
    <x v="7"/>
    <x v="7"/>
    <x v="0"/>
    <x v="2"/>
    <x v="0"/>
    <n v="98.89"/>
    <d v="1985-07-31T00:00:00"/>
    <d v="2007-07-31T00:00:00"/>
    <n v="22"/>
    <n v="53"/>
    <x v="0"/>
    <s v="NA"/>
    <x v="0"/>
    <s v="NA"/>
    <x v="1"/>
    <s v="8.99"/>
    <n v="18.282548999999999"/>
    <n v="18.163713000000001"/>
    <n v="18.634153000000001"/>
    <n v="18.513031000000002"/>
    <n v="18.820495999999999"/>
    <n v="18.698162"/>
    <n v="690.25220000000002"/>
    <n v="690.25220000000002"/>
    <x v="0"/>
    <x v="0"/>
    <x v="0"/>
    <x v="0"/>
    <n v="1.0779415000000001"/>
    <n v="1.0779415000000001"/>
    <s v="690.2522"/>
    <s v="690.2522"/>
    <n v="-0.11883599999999817"/>
    <n v="-0.12112199999999973"/>
    <n v="-0.12233399999999861"/>
    <n v="0"/>
  </r>
  <r>
    <s v="P00635156"/>
    <x v="0"/>
    <x v="8"/>
    <x v="8"/>
    <x v="8"/>
    <x v="0"/>
    <x v="2"/>
    <x v="0"/>
    <n v="98.89"/>
    <d v="1985-07-31T00:00:00"/>
    <d v="2007-07-31T00:00:00"/>
    <n v="22"/>
    <n v="53"/>
    <x v="0"/>
    <s v="NA"/>
    <x v="0"/>
    <s v="NA"/>
    <x v="1"/>
    <s v="8.99"/>
    <n v="18.163713000000001"/>
    <n v="17.21312"/>
    <n v="18.513031000000002"/>
    <n v="17.544155"/>
    <n v="18.698162"/>
    <n v="17.719597"/>
    <n v="690.25220000000002"/>
    <n v="690.25220000000002"/>
    <x v="0"/>
    <x v="0"/>
    <x v="0"/>
    <x v="0"/>
    <n v="1.0779415000000001"/>
    <n v="1.0779415000000001"/>
    <s v="690.2522"/>
    <s v="690.2522"/>
    <n v="-0.95059300000000135"/>
    <n v="-0.96887600000000162"/>
    <n v="-0.97856499999999969"/>
    <n v="0"/>
  </r>
  <r>
    <s v="P00635156"/>
    <x v="0"/>
    <x v="9"/>
    <x v="9"/>
    <x v="9"/>
    <x v="0"/>
    <x v="2"/>
    <x v="0"/>
    <n v="98.89"/>
    <d v="1985-07-31T00:00:00"/>
    <d v="2007-07-31T00:00:00"/>
    <n v="22"/>
    <n v="53"/>
    <x v="0"/>
    <s v="NA"/>
    <x v="0"/>
    <s v="NA"/>
    <x v="1"/>
    <s v="8.99"/>
    <n v="17.21312"/>
    <n v="17.298971000000002"/>
    <n v="17.544155"/>
    <n v="17.627075000000001"/>
    <n v="17.719597"/>
    <n v="17.803346999999999"/>
    <n v="690.25220000000002"/>
    <n v="690.25220000000002"/>
    <x v="0"/>
    <x v="0"/>
    <x v="0"/>
    <x v="0"/>
    <n v="1.0779415000000001"/>
    <n v="1.0779415000000001"/>
    <s v="690.2522"/>
    <s v="690.2522"/>
    <n v="8.5851000000001676E-2"/>
    <n v="8.2920000000001437E-2"/>
    <n v="8.3749999999998437E-2"/>
    <n v="0"/>
  </r>
  <r>
    <s v="P00635156"/>
    <x v="0"/>
    <x v="10"/>
    <x v="10"/>
    <x v="10"/>
    <x v="0"/>
    <x v="2"/>
    <x v="0"/>
    <n v="98.89"/>
    <d v="1985-07-31T00:00:00"/>
    <d v="2007-07-31T00:00:00"/>
    <n v="22"/>
    <n v="53"/>
    <x v="0"/>
    <s v="NA"/>
    <x v="0"/>
    <s v="NA"/>
    <x v="1"/>
    <s v="8.99"/>
    <n v="17.298971000000002"/>
    <n v="17.298971000000002"/>
    <n v="17.627075000000001"/>
    <n v="17.627075000000001"/>
    <n v="17.803346999999999"/>
    <n v="17.803346999999999"/>
    <n v="690.25220000000002"/>
    <n v="691.24109999999996"/>
    <x v="0"/>
    <x v="0"/>
    <x v="0"/>
    <x v="0"/>
    <n v="1.0779415000000001"/>
    <n v="1.0779415000000001"/>
    <s v="690.2522"/>
    <s v="691.2411"/>
    <n v="0"/>
    <n v="0"/>
    <n v="0"/>
    <n v="0.98889999999994416"/>
  </r>
  <r>
    <s v="P00635156"/>
    <x v="0"/>
    <x v="11"/>
    <x v="11"/>
    <x v="11"/>
    <x v="0"/>
    <x v="2"/>
    <x v="0"/>
    <n v="98.89"/>
    <d v="1985-07-31T00:00:00"/>
    <d v="2007-07-31T00:00:00"/>
    <n v="22"/>
    <n v="53"/>
    <x v="0"/>
    <s v="NA"/>
    <x v="0"/>
    <s v="NA"/>
    <x v="1"/>
    <s v="8.99"/>
    <n v="17.298971000000002"/>
    <n v="17.298971000000002"/>
    <n v="17.627075000000001"/>
    <n v="17.627075000000001"/>
    <n v="17.803346999999999"/>
    <n v="17.803346999999999"/>
    <n v="691.24109999999996"/>
    <n v="691.24109999999996"/>
    <x v="0"/>
    <x v="0"/>
    <x v="0"/>
    <x v="0"/>
    <n v="1.0779415000000001"/>
    <n v="1.0779415000000001"/>
    <s v="691.2411"/>
    <s v="691.2411"/>
    <n v="0"/>
    <n v="0"/>
    <n v="0"/>
    <n v="0"/>
  </r>
  <r>
    <s v="P00635156"/>
    <x v="0"/>
    <x v="12"/>
    <x v="12"/>
    <x v="12"/>
    <x v="0"/>
    <x v="2"/>
    <x v="0"/>
    <n v="98.89"/>
    <d v="1985-07-31T00:00:00"/>
    <d v="2007-07-31T00:00:00"/>
    <n v="22"/>
    <n v="53"/>
    <x v="0"/>
    <s v="NA"/>
    <x v="0"/>
    <s v="NA"/>
    <x v="1"/>
    <s v="8.99"/>
    <n v="17.298971000000002"/>
    <n v="17.298971000000002"/>
    <n v="17.627075000000001"/>
    <n v="17.627075000000001"/>
    <n v="17.803346999999999"/>
    <n v="17.803346999999999"/>
    <n v="691.24109999999996"/>
    <n v="691.24109999999996"/>
    <x v="0"/>
    <x v="0"/>
    <x v="0"/>
    <x v="0"/>
    <n v="1.0779415000000001"/>
    <n v="1.0779415000000001"/>
    <s v="691.2411"/>
    <s v="691.2411"/>
    <n v="0"/>
    <n v="0"/>
    <n v="0"/>
    <n v="0"/>
  </r>
  <r>
    <s v="P00635156"/>
    <x v="0"/>
    <x v="13"/>
    <x v="13"/>
    <x v="13"/>
    <x v="0"/>
    <x v="2"/>
    <x v="0"/>
    <n v="98.89"/>
    <d v="1985-07-31T00:00:00"/>
    <d v="2007-07-31T00:00:00"/>
    <n v="22"/>
    <n v="53"/>
    <x v="0"/>
    <s v="NA"/>
    <x v="0"/>
    <s v="NA"/>
    <x v="1"/>
    <s v="8.99"/>
    <n v="17.298971000000002"/>
    <n v="17.298971000000002"/>
    <n v="17.627075000000001"/>
    <n v="17.627075000000001"/>
    <n v="17.803346999999999"/>
    <n v="17.803345"/>
    <n v="691.24109999999996"/>
    <n v="691.24109999999996"/>
    <x v="0"/>
    <x v="0"/>
    <x v="0"/>
    <x v="0"/>
    <n v="1.0779415000000001"/>
    <n v="1.0779415000000001"/>
    <s v="691.2411"/>
    <s v="691.2411"/>
    <n v="0"/>
    <n v="0"/>
    <n v="-1.9999999985031991E-6"/>
    <n v="0"/>
  </r>
  <r>
    <s v="P00635156"/>
    <x v="0"/>
    <x v="14"/>
    <x v="14"/>
    <x v="14"/>
    <x v="0"/>
    <x v="2"/>
    <x v="0"/>
    <n v="98.89"/>
    <d v="1985-07-31T00:00:00"/>
    <d v="2007-07-31T00:00:00"/>
    <n v="22"/>
    <n v="53"/>
    <x v="0"/>
    <s v="NA"/>
    <x v="0"/>
    <s v="NA"/>
    <x v="1"/>
    <s v="8.99"/>
    <n v="17.298971000000002"/>
    <n v="17.337109999999999"/>
    <n v="17.627075000000001"/>
    <n v="17.629501000000001"/>
    <n v="17.803345"/>
    <n v="17.805796000000001"/>
    <n v="691.24109999999996"/>
    <n v="691.24109999999996"/>
    <x v="0"/>
    <x v="0"/>
    <x v="0"/>
    <x v="0"/>
    <n v="1.0779415000000001"/>
    <n v="1.0779415000000001"/>
    <s v="691.2411"/>
    <s v="691.2411"/>
    <n v="3.813899999999748E-2"/>
    <n v="2.4259999999998172E-3"/>
    <n v="2.4510000000006471E-3"/>
    <n v="0"/>
  </r>
  <r>
    <s v="P00635156"/>
    <x v="0"/>
    <x v="15"/>
    <x v="15"/>
    <x v="15"/>
    <x v="0"/>
    <x v="2"/>
    <x v="0"/>
    <n v="98.89"/>
    <d v="1985-07-31T00:00:00"/>
    <d v="2007-07-31T00:00:00"/>
    <n v="22"/>
    <n v="53"/>
    <x v="0"/>
    <s v="NA"/>
    <x v="0"/>
    <s v="NA"/>
    <x v="1"/>
    <s v="8.99"/>
    <n v="17.337109999999999"/>
    <n v="17.251069999999999"/>
    <n v="17.629501000000001"/>
    <n v="17.706295000000001"/>
    <n v="17.805796000000001"/>
    <n v="17.883358000000001"/>
    <n v="691.24109999999996"/>
    <n v="691.24109999999996"/>
    <x v="0"/>
    <x v="0"/>
    <x v="0"/>
    <x v="0"/>
    <n v="1.0779415000000001"/>
    <n v="1.0779415000000001"/>
    <s v="691.2411"/>
    <s v="691.2411"/>
    <n v="-8.604000000000056E-2"/>
    <n v="7.6793999999999585E-2"/>
    <n v="7.7562000000000353E-2"/>
    <n v="0"/>
  </r>
  <r>
    <s v="P00927557"/>
    <x v="0"/>
    <x v="0"/>
    <x v="0"/>
    <x v="0"/>
    <x v="0"/>
    <x v="2"/>
    <x v="0"/>
    <n v="85.5"/>
    <d v="1985-04-24T00:00:00"/>
    <d v="2023-04-24T00:00:00"/>
    <n v="38"/>
    <n v="37"/>
    <x v="1"/>
    <s v="NA"/>
    <x v="0"/>
    <s v="NA"/>
    <x v="1"/>
    <s v="4.5"/>
    <n v="1289.1448"/>
    <n v="1289.1448"/>
    <n v="1313.827"/>
    <n v="1313.827"/>
    <n v="1326.9652000000001"/>
    <n v="1326.9653000000001"/>
    <n v="1469.8584000000001"/>
    <n v="1469.8583000000001"/>
    <x v="0"/>
    <x v="0"/>
    <x v="0"/>
    <x v="0"/>
    <n v="1.1076840999999999"/>
    <n v="1.1076840999999999"/>
    <s v="600.6375"/>
    <s v="600.6375"/>
    <n v="0"/>
    <n v="0"/>
    <n v="9.9999999974897946E-5"/>
    <n v="-9.9999999974897946E-5"/>
  </r>
  <r>
    <s v="P00927557"/>
    <x v="0"/>
    <x v="1"/>
    <x v="1"/>
    <x v="1"/>
    <x v="0"/>
    <x v="2"/>
    <x v="0"/>
    <n v="85.5"/>
    <d v="1985-04-24T00:00:00"/>
    <d v="2023-04-24T00:00:00"/>
    <n v="38"/>
    <n v="37"/>
    <x v="1"/>
    <s v="NA"/>
    <x v="0"/>
    <s v="NA"/>
    <x v="1"/>
    <s v="4.5"/>
    <n v="1289.1448"/>
    <n v="1289.1448"/>
    <n v="1313.827"/>
    <n v="1313.827"/>
    <n v="1326.9653000000001"/>
    <n v="1326.9653000000001"/>
    <n v="1469.8583000000001"/>
    <n v="1469.8583000000001"/>
    <x v="0"/>
    <x v="0"/>
    <x v="0"/>
    <x v="0"/>
    <n v="1.1076840999999999"/>
    <n v="1.1076840999999999"/>
    <s v="600.6375"/>
    <s v="600.6375"/>
    <n v="0"/>
    <n v="0"/>
    <n v="0"/>
    <n v="0"/>
  </r>
  <r>
    <s v="P00927557"/>
    <x v="0"/>
    <x v="2"/>
    <x v="2"/>
    <x v="2"/>
    <x v="0"/>
    <x v="2"/>
    <x v="0"/>
    <n v="85.5"/>
    <d v="1985-04-24T00:00:00"/>
    <d v="2023-04-24T00:00:00"/>
    <n v="38"/>
    <n v="37"/>
    <x v="1"/>
    <s v="NA"/>
    <x v="0"/>
    <s v="NA"/>
    <x v="1"/>
    <s v="4.5"/>
    <n v="1289.1448"/>
    <n v="1289.4811999999999"/>
    <n v="1313.827"/>
    <n v="1313.8484000000001"/>
    <n v="1326.9653000000001"/>
    <n v="1326.9867999999999"/>
    <n v="1469.8583000000001"/>
    <n v="1469.8822"/>
    <x v="0"/>
    <x v="0"/>
    <x v="0"/>
    <x v="0"/>
    <n v="1.1076840999999999"/>
    <n v="1.1076840999999999"/>
    <s v="600.6375"/>
    <s v="600.6375"/>
    <n v="0.33639999999991232"/>
    <n v="2.1400000000085129E-2"/>
    <n v="2.1499999999832653E-2"/>
    <n v="2.3899999999912325E-2"/>
  </r>
  <r>
    <s v="P00927557"/>
    <x v="0"/>
    <x v="3"/>
    <x v="3"/>
    <x v="3"/>
    <x v="0"/>
    <x v="2"/>
    <x v="0"/>
    <n v="85.5"/>
    <d v="1985-04-24T00:00:00"/>
    <d v="2023-04-24T00:00:00"/>
    <n v="38"/>
    <n v="37"/>
    <x v="1"/>
    <s v="NA"/>
    <x v="0"/>
    <s v="NA"/>
    <x v="1"/>
    <s v="4.5"/>
    <n v="1289.4811999999999"/>
    <n v="1193.0178000000001"/>
    <n v="1313.8484000000001"/>
    <n v="1215.5621000000001"/>
    <n v="1326.9867999999999"/>
    <n v="1227.7177999999999"/>
    <n v="1469.8822"/>
    <n v="1359.9235000000001"/>
    <x v="0"/>
    <x v="0"/>
    <x v="0"/>
    <x v="0"/>
    <n v="1.1076840999999999"/>
    <n v="1.1076840999999999"/>
    <s v="600.6375"/>
    <s v="600.6375"/>
    <n v="-96.463399999999865"/>
    <n v="-98.286299999999983"/>
    <n v="-99.269000000000005"/>
    <n v="-109.95869999999991"/>
  </r>
  <r>
    <s v="P00927557"/>
    <x v="0"/>
    <x v="4"/>
    <x v="4"/>
    <x v="4"/>
    <x v="0"/>
    <x v="2"/>
    <x v="0"/>
    <n v="85.5"/>
    <d v="1985-04-24T00:00:00"/>
    <d v="2023-04-24T00:00:00"/>
    <n v="38"/>
    <n v="37"/>
    <x v="1"/>
    <s v="NA"/>
    <x v="0"/>
    <s v="NA"/>
    <x v="1"/>
    <s v="4.5"/>
    <n v="1193.0178000000001"/>
    <n v="1198.9680000000001"/>
    <n v="1215.5621000000001"/>
    <n v="1221.4376"/>
    <n v="1227.7177999999999"/>
    <n v="1233.652"/>
    <n v="1359.9235000000001"/>
    <n v="1366.4966999999999"/>
    <x v="0"/>
    <x v="0"/>
    <x v="0"/>
    <x v="0"/>
    <n v="1.1076840999999999"/>
    <n v="1.1076840999999999"/>
    <s v="600.6375"/>
    <s v="600.6375"/>
    <n v="5.9501999999999953"/>
    <n v="5.8754999999998745"/>
    <n v="5.9342000000001462"/>
    <n v="6.5731999999998152"/>
  </r>
  <r>
    <s v="P00927557"/>
    <x v="0"/>
    <x v="5"/>
    <x v="5"/>
    <x v="5"/>
    <x v="0"/>
    <x v="2"/>
    <x v="0"/>
    <n v="85.5"/>
    <d v="1985-04-24T00:00:00"/>
    <d v="2023-04-24T00:00:00"/>
    <n v="38"/>
    <n v="37"/>
    <x v="1"/>
    <s v="NA"/>
    <x v="0"/>
    <s v="NA"/>
    <x v="1"/>
    <s v="4.5"/>
    <n v="1198.9680000000001"/>
    <n v="1198.9680000000001"/>
    <n v="1221.4376"/>
    <n v="1221.4376"/>
    <n v="1233.652"/>
    <n v="1233.652"/>
    <n v="1366.4966999999999"/>
    <n v="1366.4966999999999"/>
    <x v="0"/>
    <x v="0"/>
    <x v="0"/>
    <x v="0"/>
    <n v="1.1076840999999999"/>
    <n v="1.1076840999999999"/>
    <s v="600.6375"/>
    <s v="600.6375"/>
    <n v="0"/>
    <n v="0"/>
    <n v="0"/>
    <n v="0"/>
  </r>
  <r>
    <s v="P00927557"/>
    <x v="0"/>
    <x v="6"/>
    <x v="6"/>
    <x v="6"/>
    <x v="0"/>
    <x v="2"/>
    <x v="0"/>
    <n v="85.5"/>
    <d v="1985-04-24T00:00:00"/>
    <d v="2023-04-24T00:00:00"/>
    <n v="38"/>
    <n v="37"/>
    <x v="1"/>
    <s v="NA"/>
    <x v="0"/>
    <s v="NA"/>
    <x v="1"/>
    <s v="4.5"/>
    <n v="1198.9680000000001"/>
    <n v="1198.9680000000001"/>
    <n v="1221.4376"/>
    <n v="1221.4376"/>
    <n v="1233.652"/>
    <n v="1233.652"/>
    <n v="1366.4966999999999"/>
    <n v="1366.4966999999999"/>
    <x v="0"/>
    <x v="0"/>
    <x v="0"/>
    <x v="0"/>
    <n v="1.1076840999999999"/>
    <n v="1.1076840999999999"/>
    <s v="600.6375"/>
    <s v="600.6375"/>
    <n v="0"/>
    <n v="0"/>
    <n v="0"/>
    <n v="0"/>
  </r>
  <r>
    <s v="P00927557"/>
    <x v="0"/>
    <x v="7"/>
    <x v="7"/>
    <x v="7"/>
    <x v="0"/>
    <x v="2"/>
    <x v="0"/>
    <n v="85.5"/>
    <d v="1985-04-24T00:00:00"/>
    <d v="2023-04-24T00:00:00"/>
    <n v="38"/>
    <n v="37"/>
    <x v="1"/>
    <s v="NA"/>
    <x v="0"/>
    <s v="NA"/>
    <x v="1"/>
    <s v="4.5"/>
    <n v="1198.9680000000001"/>
    <n v="1191.1747"/>
    <n v="1221.4376"/>
    <n v="1213.4983"/>
    <n v="1233.652"/>
    <n v="1225.6333"/>
    <n v="1366.4966999999999"/>
    <n v="1357.6146000000001"/>
    <x v="0"/>
    <x v="0"/>
    <x v="0"/>
    <x v="0"/>
    <n v="1.1076840999999999"/>
    <n v="1.1076840999999999"/>
    <s v="600.6375"/>
    <s v="600.6375"/>
    <n v="-7.7933000000000447"/>
    <n v="-7.9393000000000029"/>
    <n v="-8.0187000000000808"/>
    <n v="-8.8820999999998094"/>
  </r>
  <r>
    <s v="P00927557"/>
    <x v="0"/>
    <x v="8"/>
    <x v="8"/>
    <x v="8"/>
    <x v="0"/>
    <x v="2"/>
    <x v="0"/>
    <n v="85.5"/>
    <d v="1985-04-24T00:00:00"/>
    <d v="2023-04-24T00:00:00"/>
    <n v="38"/>
    <n v="37"/>
    <x v="1"/>
    <s v="NA"/>
    <x v="0"/>
    <s v="NA"/>
    <x v="1"/>
    <s v="4.5"/>
    <n v="1191.1747"/>
    <n v="1179.623"/>
    <n v="1213.4983"/>
    <n v="1201.7301"/>
    <n v="1225.6333"/>
    <n v="1213.7474"/>
    <n v="1357.6146000000001"/>
    <n v="1344.4486999999999"/>
    <x v="0"/>
    <x v="0"/>
    <x v="0"/>
    <x v="0"/>
    <n v="1.1076840999999999"/>
    <n v="1.1076840999999999"/>
    <s v="600.6375"/>
    <s v="600.6375"/>
    <n v="-11.551699999999983"/>
    <n v="-11.768199999999979"/>
    <n v="-11.885899999999992"/>
    <n v="-13.165900000000192"/>
  </r>
  <r>
    <s v="P00927557"/>
    <x v="0"/>
    <x v="9"/>
    <x v="9"/>
    <x v="9"/>
    <x v="0"/>
    <x v="2"/>
    <x v="0"/>
    <n v="85.5"/>
    <d v="1985-04-24T00:00:00"/>
    <d v="2023-04-24T00:00:00"/>
    <n v="38"/>
    <n v="37"/>
    <x v="1"/>
    <s v="NA"/>
    <x v="0"/>
    <s v="NA"/>
    <x v="1"/>
    <s v="4.5"/>
    <n v="1179.623"/>
    <n v="1185.5065"/>
    <n v="1201.7301"/>
    <n v="1207.4099000000001"/>
    <n v="1213.7474"/>
    <n v="1219.4839999999999"/>
    <n v="1344.4486999999999"/>
    <n v="1350.8031000000001"/>
    <x v="0"/>
    <x v="0"/>
    <x v="0"/>
    <x v="0"/>
    <n v="1.1076840999999999"/>
    <n v="1.1076840999999999"/>
    <s v="600.6375"/>
    <s v="600.6375"/>
    <n v="5.8834999999999127"/>
    <n v="5.6798000000001139"/>
    <n v="5.7365999999999531"/>
    <n v="6.3544000000001688"/>
  </r>
  <r>
    <s v="P00927557"/>
    <x v="0"/>
    <x v="10"/>
    <x v="10"/>
    <x v="10"/>
    <x v="0"/>
    <x v="2"/>
    <x v="0"/>
    <n v="85.5"/>
    <d v="1985-04-24T00:00:00"/>
    <d v="2023-04-24T00:00:00"/>
    <n v="38"/>
    <n v="37"/>
    <x v="1"/>
    <s v="NA"/>
    <x v="0"/>
    <s v="NA"/>
    <x v="1"/>
    <s v="4.5"/>
    <n v="1185.5065"/>
    <n v="1185.5065"/>
    <n v="1207.4099000000001"/>
    <n v="1207.4099000000001"/>
    <n v="1219.4839999999999"/>
    <n v="1219.4839999999999"/>
    <n v="1350.8031000000001"/>
    <n v="1350.8031000000001"/>
    <x v="0"/>
    <x v="0"/>
    <x v="0"/>
    <x v="0"/>
    <n v="1.1076840999999999"/>
    <n v="1.1076840999999999"/>
    <s v="600.6375"/>
    <s v="601.4925"/>
    <n v="0"/>
    <n v="0"/>
    <n v="0"/>
    <n v="0"/>
  </r>
  <r>
    <s v="P00927557"/>
    <x v="0"/>
    <x v="11"/>
    <x v="11"/>
    <x v="11"/>
    <x v="0"/>
    <x v="2"/>
    <x v="0"/>
    <n v="85.5"/>
    <d v="1985-04-24T00:00:00"/>
    <d v="2023-04-24T00:00:00"/>
    <n v="38"/>
    <n v="37"/>
    <x v="1"/>
    <s v="NA"/>
    <x v="0"/>
    <s v="NA"/>
    <x v="1"/>
    <s v="4.5"/>
    <n v="1185.5065"/>
    <n v="1185.5065"/>
    <n v="1207.4099000000001"/>
    <n v="1207.4099000000001"/>
    <n v="1219.4839999999999"/>
    <n v="1219.4839999999999"/>
    <n v="1350.8031000000001"/>
    <n v="1350.8031000000001"/>
    <x v="0"/>
    <x v="0"/>
    <x v="0"/>
    <x v="0"/>
    <n v="1.1076840999999999"/>
    <n v="1.1076840999999999"/>
    <s v="601.4925"/>
    <s v="601.4925"/>
    <n v="0"/>
    <n v="0"/>
    <n v="0"/>
    <n v="0"/>
  </r>
  <r>
    <s v="P00927557"/>
    <x v="0"/>
    <x v="12"/>
    <x v="12"/>
    <x v="12"/>
    <x v="0"/>
    <x v="2"/>
    <x v="0"/>
    <n v="85.5"/>
    <d v="1985-04-24T00:00:00"/>
    <d v="2023-04-24T00:00:00"/>
    <n v="38"/>
    <n v="37"/>
    <x v="1"/>
    <s v="NA"/>
    <x v="0"/>
    <s v="NA"/>
    <x v="1"/>
    <s v="4.5"/>
    <n v="1185.5065"/>
    <n v="1185.5065"/>
    <n v="1207.4099000000001"/>
    <n v="1207.4099000000001"/>
    <n v="1219.4839999999999"/>
    <n v="1219.4839999999999"/>
    <n v="1350.8031000000001"/>
    <n v="1350.8031000000001"/>
    <x v="0"/>
    <x v="0"/>
    <x v="0"/>
    <x v="0"/>
    <n v="1.1076840999999999"/>
    <n v="1.1076840999999999"/>
    <s v="601.4925"/>
    <s v="601.4925"/>
    <n v="0"/>
    <n v="0"/>
    <n v="0"/>
    <n v="0"/>
  </r>
  <r>
    <s v="P00927557"/>
    <x v="0"/>
    <x v="13"/>
    <x v="13"/>
    <x v="13"/>
    <x v="0"/>
    <x v="2"/>
    <x v="0"/>
    <n v="85.5"/>
    <d v="1985-04-24T00:00:00"/>
    <d v="2023-04-24T00:00:00"/>
    <n v="38"/>
    <n v="37"/>
    <x v="1"/>
    <s v="NA"/>
    <x v="0"/>
    <s v="NA"/>
    <x v="1"/>
    <s v="4.5"/>
    <n v="1185.5065"/>
    <n v="1185.5065"/>
    <n v="1207.4099000000001"/>
    <n v="1207.4099000000001"/>
    <n v="1219.4839999999999"/>
    <n v="1219.4839999999999"/>
    <n v="1350.8031000000001"/>
    <n v="1350.8031000000001"/>
    <x v="0"/>
    <x v="0"/>
    <x v="0"/>
    <x v="0"/>
    <n v="1.1076840999999999"/>
    <n v="1.1076840999999999"/>
    <s v="601.4925"/>
    <s v="601.4925"/>
    <n v="0"/>
    <n v="0"/>
    <n v="0"/>
    <n v="0"/>
  </r>
  <r>
    <s v="P00927557"/>
    <x v="0"/>
    <x v="14"/>
    <x v="14"/>
    <x v="14"/>
    <x v="0"/>
    <x v="2"/>
    <x v="0"/>
    <n v="85.5"/>
    <d v="1985-04-24T00:00:00"/>
    <d v="2023-04-24T00:00:00"/>
    <n v="38"/>
    <n v="37"/>
    <x v="1"/>
    <s v="NA"/>
    <x v="0"/>
    <s v="NA"/>
    <x v="1"/>
    <s v="4.5"/>
    <n v="1185.5065"/>
    <n v="1188.1202000000001"/>
    <n v="1207.4099000000001"/>
    <n v="1207.576"/>
    <n v="1219.4839999999999"/>
    <n v="1219.6519000000001"/>
    <n v="1350.8031000000001"/>
    <n v="1350.989"/>
    <x v="0"/>
    <x v="0"/>
    <x v="0"/>
    <x v="0"/>
    <n v="1.1076840999999999"/>
    <n v="1.1076840999999999"/>
    <s v="601.4925"/>
    <s v="601.4925"/>
    <n v="2.613700000000108"/>
    <n v="0.16609999999991487"/>
    <n v="0.16790000000014516"/>
    <n v="0.18589999999994689"/>
  </r>
  <r>
    <s v="P00927557"/>
    <x v="0"/>
    <x v="15"/>
    <x v="15"/>
    <x v="15"/>
    <x v="0"/>
    <x v="2"/>
    <x v="0"/>
    <n v="85.5"/>
    <d v="1985-04-24T00:00:00"/>
    <d v="2023-04-24T00:00:00"/>
    <n v="38"/>
    <n v="37"/>
    <x v="1"/>
    <s v="NA"/>
    <x v="0"/>
    <s v="NA"/>
    <x v="1"/>
    <s v="4.5"/>
    <n v="1188.1202000000001"/>
    <n v="1182.2238"/>
    <n v="1207.576"/>
    <n v="1212.8362"/>
    <n v="1219.6519000000001"/>
    <n v="1224.9646"/>
    <n v="1350.989"/>
    <n v="1356.8739"/>
    <x v="0"/>
    <x v="0"/>
    <x v="0"/>
    <x v="0"/>
    <n v="1.1076840999999999"/>
    <n v="1.1076840999999999"/>
    <s v="601.4925"/>
    <s v="601.4925"/>
    <n v="-5.8964000000000851"/>
    <n v="5.2601999999999407"/>
    <n v="5.3126999999999498"/>
    <n v="5.884900000000016"/>
  </r>
  <r>
    <s v="P00928897"/>
    <x v="0"/>
    <x v="0"/>
    <x v="0"/>
    <x v="0"/>
    <x v="0"/>
    <x v="1"/>
    <x v="2"/>
    <n v="1173.42"/>
    <d v="1998-08-19T00:00:00"/>
    <d v="2025-01-01T00:00:00"/>
    <n v="53"/>
    <n v="22"/>
    <x v="1"/>
    <s v="25"/>
    <x v="1"/>
    <s v="25"/>
    <x v="0"/>
    <s v="3.69"/>
    <n v="4473.5595999999996"/>
    <n v="4473.5595999999996"/>
    <n v="4548.0950000000003"/>
    <n v="4548.0950000000003"/>
    <n v="4593.576"/>
    <n v="4593.576"/>
    <n v="5890.5690000000004"/>
    <n v="5890.5690000000004"/>
    <x v="0"/>
    <x v="0"/>
    <x v="0"/>
    <x v="0"/>
    <n v="1.1784432"/>
    <n v="1.1784432"/>
    <s v="5890.569"/>
    <s v="5890.569"/>
    <n v="0"/>
    <n v="0"/>
    <n v="0"/>
    <n v="0"/>
  </r>
  <r>
    <s v="P00928897"/>
    <x v="0"/>
    <x v="1"/>
    <x v="1"/>
    <x v="1"/>
    <x v="0"/>
    <x v="1"/>
    <x v="2"/>
    <n v="1173.42"/>
    <d v="1998-08-19T00:00:00"/>
    <d v="2025-01-01T00:00:00"/>
    <n v="53"/>
    <n v="22"/>
    <x v="1"/>
    <s v="25"/>
    <x v="1"/>
    <s v="25"/>
    <x v="0"/>
    <s v="3.69"/>
    <n v="4473.5595999999996"/>
    <n v="4473.5595999999996"/>
    <n v="4548.0950000000003"/>
    <n v="4548.0950000000003"/>
    <n v="4593.576"/>
    <n v="4593.576"/>
    <n v="5890.5690000000004"/>
    <n v="5890.5690000000004"/>
    <x v="0"/>
    <x v="0"/>
    <x v="0"/>
    <x v="0"/>
    <n v="1.1784432"/>
    <n v="1.1784432"/>
    <s v="5890.569"/>
    <s v="5890.569"/>
    <n v="0"/>
    <n v="0"/>
    <n v="0"/>
    <n v="0"/>
  </r>
  <r>
    <s v="P00928897"/>
    <x v="0"/>
    <x v="2"/>
    <x v="2"/>
    <x v="2"/>
    <x v="0"/>
    <x v="1"/>
    <x v="2"/>
    <n v="1173.42"/>
    <d v="1998-08-19T00:00:00"/>
    <d v="2025-01-01T00:00:00"/>
    <n v="53"/>
    <n v="22"/>
    <x v="1"/>
    <s v="25"/>
    <x v="1"/>
    <s v="25"/>
    <x v="0"/>
    <s v="3.69"/>
    <n v="4473.5595999999996"/>
    <n v="4476.7160000000003"/>
    <n v="4548.0950000000003"/>
    <n v="4548.2960000000003"/>
    <n v="4593.576"/>
    <n v="4593.7790000000005"/>
    <n v="5890.5690000000004"/>
    <n v="5890.5690000000004"/>
    <x v="0"/>
    <x v="0"/>
    <x v="0"/>
    <x v="0"/>
    <n v="1.1784432"/>
    <n v="1.1784432"/>
    <s v="5890.569"/>
    <s v="5890.569"/>
    <n v="3.1564000000007582"/>
    <n v="0.20100000000002183"/>
    <n v="0.20300000000042928"/>
    <n v="0"/>
  </r>
  <r>
    <s v="P00928897"/>
    <x v="0"/>
    <x v="3"/>
    <x v="3"/>
    <x v="3"/>
    <x v="0"/>
    <x v="1"/>
    <x v="2"/>
    <n v="1173.42"/>
    <d v="1998-08-19T00:00:00"/>
    <d v="2025-01-01T00:00:00"/>
    <n v="53"/>
    <n v="22"/>
    <x v="1"/>
    <s v="25"/>
    <x v="1"/>
    <s v="25"/>
    <x v="0"/>
    <s v="3.69"/>
    <n v="4476.7160000000003"/>
    <n v="4143.2309999999998"/>
    <n v="4548.2960000000003"/>
    <n v="4209.4696999999996"/>
    <n v="4593.7790000000005"/>
    <n v="4251.5645000000004"/>
    <n v="5890.5690000000004"/>
    <n v="5890.5690000000004"/>
    <x v="0"/>
    <x v="0"/>
    <x v="0"/>
    <x v="0"/>
    <n v="1.1784432"/>
    <n v="1.1784432"/>
    <s v="5890.569"/>
    <s v="5890.569"/>
    <n v="-333.48500000000058"/>
    <n v="-338.82630000000063"/>
    <n v="-342.21450000000004"/>
    <n v="0"/>
  </r>
  <r>
    <s v="P00928897"/>
    <x v="0"/>
    <x v="4"/>
    <x v="4"/>
    <x v="4"/>
    <x v="0"/>
    <x v="1"/>
    <x v="2"/>
    <n v="1173.42"/>
    <d v="1998-08-19T00:00:00"/>
    <d v="2025-01-01T00:00:00"/>
    <n v="53"/>
    <n v="22"/>
    <x v="1"/>
    <s v="25"/>
    <x v="1"/>
    <s v="25"/>
    <x v="0"/>
    <s v="3.69"/>
    <n v="4143.2309999999998"/>
    <n v="4158.7389999999996"/>
    <n v="4209.4696999999996"/>
    <n v="4225.7139999999999"/>
    <n v="4251.5645000000004"/>
    <n v="4267.9709999999995"/>
    <n v="5890.5690000000004"/>
    <n v="5890.5690000000004"/>
    <x v="0"/>
    <x v="0"/>
    <x v="0"/>
    <x v="0"/>
    <n v="1.1784432"/>
    <n v="1.1784432"/>
    <s v="5890.569"/>
    <s v="5890.569"/>
    <n v="15.507999999999811"/>
    <n v="16.244300000000294"/>
    <n v="16.406499999999141"/>
    <n v="0"/>
  </r>
  <r>
    <s v="P00928897"/>
    <x v="0"/>
    <x v="5"/>
    <x v="5"/>
    <x v="5"/>
    <x v="1"/>
    <x v="1"/>
    <x v="2"/>
    <n v="1173.42"/>
    <d v="1998-08-19T00:00:00"/>
    <d v="2025-02-01T00:00:00"/>
    <n v="53"/>
    <n v="22"/>
    <x v="1"/>
    <s v="25"/>
    <x v="1"/>
    <s v="25"/>
    <x v="0"/>
    <s v="3.69"/>
    <n v="4158.7389999999996"/>
    <n v="4158.7389999999996"/>
    <n v="4225.7139999999999"/>
    <n v="4225.7139999999999"/>
    <n v="4267.9709999999995"/>
    <n v="4267.9709999999995"/>
    <n v="5890.5690000000004"/>
    <n v="5890.5690000000004"/>
    <x v="0"/>
    <x v="0"/>
    <x v="0"/>
    <x v="0"/>
    <n v="1.1784432"/>
    <n v="1.1784432"/>
    <s v="5890.569"/>
    <s v="5890.569"/>
    <n v="0"/>
    <n v="0"/>
    <n v="0"/>
    <n v="0"/>
  </r>
  <r>
    <s v="P00928897"/>
    <x v="0"/>
    <x v="6"/>
    <x v="6"/>
    <x v="6"/>
    <x v="1"/>
    <x v="1"/>
    <x v="2"/>
    <n v="1173.42"/>
    <d v="1998-08-19T00:00:00"/>
    <d v="2025-02-01T00:00:00"/>
    <n v="53"/>
    <n v="22"/>
    <x v="1"/>
    <s v="25"/>
    <x v="1"/>
    <s v="25"/>
    <x v="0"/>
    <s v="3.69"/>
    <n v="4158.7389999999996"/>
    <n v="4162.4296999999997"/>
    <n v="4225.7139999999999"/>
    <n v="4229.4059999999999"/>
    <n v="4267.9709999999995"/>
    <n v="4271.6997000000001"/>
    <n v="5890.5690000000004"/>
    <n v="5890.5690000000004"/>
    <x v="0"/>
    <x v="0"/>
    <x v="0"/>
    <x v="0"/>
    <n v="1.1784432"/>
    <n v="1.1784432"/>
    <s v="5890.569"/>
    <s v="5890.569"/>
    <n v="3.6907000000001062"/>
    <n v="3.6920000000000073"/>
    <n v="3.7287000000005719"/>
    <n v="0"/>
  </r>
  <r>
    <s v="P00928897"/>
    <x v="0"/>
    <x v="7"/>
    <x v="7"/>
    <x v="7"/>
    <x v="1"/>
    <x v="1"/>
    <x v="2"/>
    <n v="1173.42"/>
    <d v="1998-08-19T00:00:00"/>
    <d v="2025-02-01T00:00:00"/>
    <n v="53"/>
    <n v="22"/>
    <x v="1"/>
    <s v="25"/>
    <x v="1"/>
    <s v="25"/>
    <x v="0"/>
    <s v="3.69"/>
    <n v="4162.4296999999997"/>
    <n v="4135.3739999999998"/>
    <n v="4229.4059999999999"/>
    <n v="4201.9146000000001"/>
    <n v="4271.6997000000001"/>
    <n v="4243.9336000000003"/>
    <n v="5890.5690000000004"/>
    <n v="5890.5690000000004"/>
    <x v="0"/>
    <x v="0"/>
    <x v="0"/>
    <x v="0"/>
    <n v="1.1784432"/>
    <n v="1.1784432"/>
    <s v="5890.569"/>
    <s v="5890.569"/>
    <n v="-27.055699999999888"/>
    <n v="-27.491399999999885"/>
    <n v="-27.766099999999824"/>
    <n v="0"/>
  </r>
  <r>
    <s v="P00928897"/>
    <x v="0"/>
    <x v="8"/>
    <x v="8"/>
    <x v="8"/>
    <x v="1"/>
    <x v="1"/>
    <x v="2"/>
    <n v="1173.42"/>
    <d v="1998-08-19T00:00:00"/>
    <d v="2025-02-01T00:00:00"/>
    <n v="53"/>
    <n v="22"/>
    <x v="1"/>
    <s v="25"/>
    <x v="1"/>
    <s v="25"/>
    <x v="0"/>
    <s v="3.69"/>
    <n v="4135.3739999999998"/>
    <n v="4132.4949999999999"/>
    <n v="4201.9146000000001"/>
    <n v="4198.9893000000002"/>
    <n v="4243.9336000000003"/>
    <n v="4240.9790000000003"/>
    <n v="5890.5690000000004"/>
    <n v="5890.5690000000004"/>
    <x v="0"/>
    <x v="0"/>
    <x v="0"/>
    <x v="0"/>
    <n v="1.1784432"/>
    <n v="1.1784432"/>
    <s v="5890.569"/>
    <s v="5890.569"/>
    <n v="-2.8789999999999054"/>
    <n v="-2.9252999999998792"/>
    <n v="-2.9546000000000276"/>
    <n v="0"/>
  </r>
  <r>
    <s v="P00928897"/>
    <x v="0"/>
    <x v="9"/>
    <x v="9"/>
    <x v="9"/>
    <x v="1"/>
    <x v="1"/>
    <x v="2"/>
    <n v="1173.42"/>
    <d v="1998-08-19T00:00:00"/>
    <d v="2025-02-01T00:00:00"/>
    <n v="53"/>
    <n v="22"/>
    <x v="1"/>
    <s v="25"/>
    <x v="1"/>
    <s v="25"/>
    <x v="0"/>
    <s v="3.69"/>
    <n v="4132.4949999999999"/>
    <n v="4147.9629999999997"/>
    <n v="4198.9893000000002"/>
    <n v="4214.7879999999996"/>
    <n v="4240.9790000000003"/>
    <n v="4256.9359999999997"/>
    <n v="5890.5690000000004"/>
    <n v="5890.5690000000004"/>
    <x v="0"/>
    <x v="0"/>
    <x v="0"/>
    <x v="0"/>
    <n v="1.1784432"/>
    <n v="1.1784432"/>
    <s v="5890.569"/>
    <s v="5890.569"/>
    <n v="15.467999999999847"/>
    <n v="15.798699999999371"/>
    <n v="15.956999999999425"/>
    <n v="0"/>
  </r>
  <r>
    <s v="P00928897"/>
    <x v="0"/>
    <x v="10"/>
    <x v="10"/>
    <x v="10"/>
    <x v="1"/>
    <x v="1"/>
    <x v="2"/>
    <n v="1173.42"/>
    <d v="1998-08-19T00:00:00"/>
    <d v="2025-02-01T00:00:00"/>
    <n v="53"/>
    <n v="22"/>
    <x v="1"/>
    <s v="25"/>
    <x v="1"/>
    <s v="25"/>
    <x v="0"/>
    <s v="3.69"/>
    <n v="4147.9629999999997"/>
    <n v="4147.9629999999997"/>
    <n v="4214.7879999999996"/>
    <n v="4214.7879999999996"/>
    <n v="4256.9359999999997"/>
    <n v="4256.9359999999997"/>
    <n v="5890.5690000000004"/>
    <n v="5902.3027000000002"/>
    <x v="0"/>
    <x v="0"/>
    <x v="0"/>
    <x v="0"/>
    <n v="1.1784432"/>
    <n v="1.1784432"/>
    <s v="5890.569"/>
    <s v="5902.3027"/>
    <n v="0"/>
    <n v="0"/>
    <n v="0"/>
    <n v="11.733699999999772"/>
  </r>
  <r>
    <s v="P00928897"/>
    <x v="0"/>
    <x v="11"/>
    <x v="11"/>
    <x v="11"/>
    <x v="1"/>
    <x v="1"/>
    <x v="2"/>
    <n v="1173.42"/>
    <d v="1998-08-19T00:00:00"/>
    <d v="2025-02-01T00:00:00"/>
    <n v="53"/>
    <n v="22"/>
    <x v="1"/>
    <s v="25"/>
    <x v="1"/>
    <s v="25"/>
    <x v="0"/>
    <s v="3.69"/>
    <n v="4147.9629999999997"/>
    <n v="4147.9629999999997"/>
    <n v="4214.7879999999996"/>
    <n v="4214.7879999999996"/>
    <n v="4256.9359999999997"/>
    <n v="4256.9359999999997"/>
    <n v="5902.3027000000002"/>
    <n v="5902.3027000000002"/>
    <x v="0"/>
    <x v="0"/>
    <x v="0"/>
    <x v="0"/>
    <n v="1.1784432"/>
    <n v="1.1784432"/>
    <s v="5902.3027"/>
    <s v="5902.3027"/>
    <n v="0"/>
    <n v="0"/>
    <n v="0"/>
    <n v="0"/>
  </r>
  <r>
    <s v="P00928897"/>
    <x v="0"/>
    <x v="12"/>
    <x v="12"/>
    <x v="12"/>
    <x v="1"/>
    <x v="1"/>
    <x v="2"/>
    <n v="1173.42"/>
    <d v="1998-08-19T00:00:00"/>
    <d v="2025-02-01T00:00:00"/>
    <n v="53"/>
    <n v="22"/>
    <x v="1"/>
    <s v="25"/>
    <x v="1"/>
    <s v="25"/>
    <x v="0"/>
    <s v="3.69"/>
    <n v="4147.9629999999997"/>
    <n v="4147.9629999999997"/>
    <n v="4214.7879999999996"/>
    <n v="4214.7879999999996"/>
    <n v="4256.9359999999997"/>
    <n v="4256.9359999999997"/>
    <n v="5902.3027000000002"/>
    <n v="5902.3027000000002"/>
    <x v="0"/>
    <x v="0"/>
    <x v="0"/>
    <x v="0"/>
    <n v="1.1784432"/>
    <n v="1.1784432"/>
    <s v="5902.3027"/>
    <s v="5902.3027"/>
    <n v="0"/>
    <n v="0"/>
    <n v="0"/>
    <n v="0"/>
  </r>
  <r>
    <s v="P00928897"/>
    <x v="0"/>
    <x v="13"/>
    <x v="13"/>
    <x v="13"/>
    <x v="1"/>
    <x v="1"/>
    <x v="2"/>
    <n v="1173.42"/>
    <d v="1998-08-19T00:00:00"/>
    <d v="2025-02-01T00:00:00"/>
    <n v="53"/>
    <n v="22"/>
    <x v="1"/>
    <s v="25"/>
    <x v="1"/>
    <s v="25"/>
    <x v="0"/>
    <s v="3.69"/>
    <n v="4147.9629999999997"/>
    <n v="4147.9629999999997"/>
    <n v="4214.7879999999996"/>
    <n v="4214.7879999999996"/>
    <n v="4256.9359999999997"/>
    <n v="4256.9359999999997"/>
    <n v="5902.3027000000002"/>
    <n v="5902.3027000000002"/>
    <x v="0"/>
    <x v="0"/>
    <x v="0"/>
    <x v="0"/>
    <n v="1.1784432"/>
    <n v="1.1784432"/>
    <s v="5902.3027"/>
    <s v="5902.3027"/>
    <n v="0"/>
    <n v="0"/>
    <n v="0"/>
    <n v="0"/>
  </r>
  <r>
    <s v="P00928897"/>
    <x v="0"/>
    <x v="14"/>
    <x v="14"/>
    <x v="14"/>
    <x v="1"/>
    <x v="1"/>
    <x v="2"/>
    <n v="1173.42"/>
    <d v="1998-08-19T00:00:00"/>
    <d v="2025-02-01T00:00:00"/>
    <n v="53"/>
    <n v="22"/>
    <x v="1"/>
    <s v="25"/>
    <x v="1"/>
    <s v="25"/>
    <x v="0"/>
    <s v="3.69"/>
    <n v="4147.9629999999997"/>
    <n v="4161.0326999999997"/>
    <n v="4214.7879999999996"/>
    <n v="4219.0614999999998"/>
    <n v="4256.9359999999997"/>
    <n v="4261.2520000000004"/>
    <n v="5902.3027000000002"/>
    <n v="5902.3027000000002"/>
    <x v="0"/>
    <x v="0"/>
    <x v="0"/>
    <x v="0"/>
    <n v="1.1784432"/>
    <n v="1.1784432"/>
    <s v="5902.3027"/>
    <s v="5902.3027"/>
    <n v="13.069700000000012"/>
    <n v="4.2735000000002401"/>
    <n v="4.316000000000713"/>
    <n v="0"/>
  </r>
  <r>
    <s v="P00928897"/>
    <x v="0"/>
    <x v="15"/>
    <x v="15"/>
    <x v="15"/>
    <x v="1"/>
    <x v="1"/>
    <x v="2"/>
    <n v="1173.42"/>
    <d v="1998-08-19T00:00:00"/>
    <d v="2025-02-01T00:00:00"/>
    <n v="53"/>
    <n v="22"/>
    <x v="1"/>
    <s v="25"/>
    <x v="1"/>
    <s v="25"/>
    <x v="0"/>
    <s v="3.69"/>
    <n v="4161.0326999999997"/>
    <n v="4145.5159999999996"/>
    <n v="4219.0614999999998"/>
    <n v="4233.8173999999999"/>
    <n v="4261.2520000000004"/>
    <n v="4276.1559999999999"/>
    <n v="5902.3027000000002"/>
    <n v="5902.3027000000002"/>
    <x v="0"/>
    <x v="0"/>
    <x v="0"/>
    <x v="0"/>
    <n v="1.1784432"/>
    <n v="1.1784432"/>
    <s v="5902.3027"/>
    <s v="5902.3027"/>
    <n v="-15.516700000000128"/>
    <n v="14.755900000000111"/>
    <n v="14.903999999999542"/>
    <n v="0"/>
  </r>
  <r>
    <s v="P01081105"/>
    <x v="0"/>
    <x v="0"/>
    <x v="0"/>
    <x v="0"/>
    <x v="0"/>
    <x v="3"/>
    <x v="2"/>
    <n v="711.9"/>
    <d v="1997-07-30T00:00:00"/>
    <d v="2025-01-01T00:00:00"/>
    <n v="35"/>
    <n v="40"/>
    <x v="0"/>
    <s v="NA"/>
    <x v="0"/>
    <s v="NA"/>
    <x v="0"/>
    <s v="3.39"/>
    <n v="3441.9196999999999"/>
    <n v="3441.9196999999999"/>
    <n v="3503.7851999999998"/>
    <n v="3503.7851999999998"/>
    <n v="3538.8229999999999"/>
    <n v="3538.8229999999999"/>
    <n v="3995.886"/>
    <n v="3995.8856999999998"/>
    <x v="0"/>
    <x v="0"/>
    <x v="0"/>
    <x v="0"/>
    <n v="1.1291567"/>
    <n v="1.1291567"/>
    <s v="3687.642"/>
    <s v="3687.642"/>
    <n v="0"/>
    <n v="0"/>
    <n v="0"/>
    <n v="-3.0000000015206751E-4"/>
  </r>
  <r>
    <s v="P01081105"/>
    <x v="0"/>
    <x v="1"/>
    <x v="1"/>
    <x v="1"/>
    <x v="0"/>
    <x v="3"/>
    <x v="2"/>
    <n v="711.9"/>
    <d v="1997-07-30T00:00:00"/>
    <d v="2025-01-01T00:00:00"/>
    <n v="35"/>
    <n v="40"/>
    <x v="0"/>
    <s v="NA"/>
    <x v="0"/>
    <s v="NA"/>
    <x v="0"/>
    <s v="3.39"/>
    <n v="3441.9196999999999"/>
    <n v="3441.9196999999999"/>
    <n v="3503.7851999999998"/>
    <n v="3503.7851999999998"/>
    <n v="3538.8229999999999"/>
    <n v="3538.8229999999999"/>
    <n v="3995.8856999999998"/>
    <n v="3995.8856999999998"/>
    <x v="0"/>
    <x v="0"/>
    <x v="0"/>
    <x v="0"/>
    <n v="1.1291567"/>
    <n v="1.1291567"/>
    <s v="3687.642"/>
    <s v="3687.642"/>
    <n v="0"/>
    <n v="0"/>
    <n v="0"/>
    <n v="0"/>
  </r>
  <r>
    <s v="P01081105"/>
    <x v="0"/>
    <x v="2"/>
    <x v="2"/>
    <x v="2"/>
    <x v="0"/>
    <x v="3"/>
    <x v="2"/>
    <n v="711.9"/>
    <d v="1997-07-30T00:00:00"/>
    <d v="2025-01-01T00:00:00"/>
    <n v="35"/>
    <n v="40"/>
    <x v="0"/>
    <s v="NA"/>
    <x v="0"/>
    <s v="NA"/>
    <x v="0"/>
    <s v="3.39"/>
    <n v="3441.9196999999999"/>
    <n v="3444.3481000000002"/>
    <n v="3503.7851999999998"/>
    <n v="3503.9396999999999"/>
    <n v="3538.8229999999999"/>
    <n v="3538.9789999999998"/>
    <n v="3995.8856999999998"/>
    <n v="3996.0619999999999"/>
    <x v="0"/>
    <x v="0"/>
    <x v="0"/>
    <x v="0"/>
    <n v="1.1291567"/>
    <n v="1.1291567"/>
    <s v="3687.642"/>
    <s v="3687.642"/>
    <n v="2.4284000000002379"/>
    <n v="0.15450000000009823"/>
    <n v="0.15599999999994907"/>
    <n v="0.17630000000008295"/>
  </r>
  <r>
    <s v="P01081105"/>
    <x v="0"/>
    <x v="3"/>
    <x v="3"/>
    <x v="3"/>
    <x v="0"/>
    <x v="3"/>
    <x v="2"/>
    <n v="711.9"/>
    <d v="1997-07-30T00:00:00"/>
    <d v="2025-01-01T00:00:00"/>
    <n v="35"/>
    <n v="40"/>
    <x v="0"/>
    <s v="NA"/>
    <x v="0"/>
    <s v="NA"/>
    <x v="0"/>
    <s v="3.39"/>
    <n v="3444.3481000000002"/>
    <n v="3187.9569999999999"/>
    <n v="3503.9396999999999"/>
    <n v="3243.1033000000002"/>
    <n v="3538.9789999999998"/>
    <n v="3275.5342000000001"/>
    <n v="3996.0619999999999"/>
    <n v="3698.5916000000002"/>
    <x v="0"/>
    <x v="0"/>
    <x v="0"/>
    <x v="0"/>
    <n v="1.1291567"/>
    <n v="1.1291567"/>
    <s v="3687.642"/>
    <s v="3687.642"/>
    <n v="-256.39110000000028"/>
    <n v="-260.83639999999968"/>
    <n v="-263.44479999999976"/>
    <n v="-297.4703999999997"/>
  </r>
  <r>
    <s v="P01081105"/>
    <x v="0"/>
    <x v="4"/>
    <x v="4"/>
    <x v="4"/>
    <x v="0"/>
    <x v="3"/>
    <x v="2"/>
    <n v="711.9"/>
    <d v="1997-07-30T00:00:00"/>
    <d v="2025-01-01T00:00:00"/>
    <n v="35"/>
    <n v="40"/>
    <x v="0"/>
    <s v="NA"/>
    <x v="0"/>
    <s v="NA"/>
    <x v="0"/>
    <s v="3.39"/>
    <n v="3187.9569999999999"/>
    <n v="3199.8894"/>
    <n v="3243.1033000000002"/>
    <n v="3255.6179999999999"/>
    <n v="3275.5342000000001"/>
    <n v="3288.174"/>
    <n v="3698.5916000000002"/>
    <n v="3712.8638000000001"/>
    <x v="0"/>
    <x v="0"/>
    <x v="0"/>
    <x v="0"/>
    <n v="1.1291567"/>
    <n v="1.1291567"/>
    <s v="3687.642"/>
    <s v="3687.642"/>
    <n v="11.932400000000143"/>
    <n v="12.514699999999721"/>
    <n v="12.639799999999923"/>
    <n v="14.272199999999884"/>
  </r>
  <r>
    <s v="P01081105"/>
    <x v="0"/>
    <x v="5"/>
    <x v="5"/>
    <x v="5"/>
    <x v="1"/>
    <x v="3"/>
    <x v="2"/>
    <n v="711.9"/>
    <d v="1997-07-30T00:00:00"/>
    <d v="2025-02-01T00:00:00"/>
    <n v="35"/>
    <n v="40"/>
    <x v="0"/>
    <s v="NA"/>
    <x v="0"/>
    <s v="NA"/>
    <x v="0"/>
    <s v="3.39"/>
    <n v="3199.8894"/>
    <n v="3199.8894"/>
    <n v="3255.6179999999999"/>
    <n v="3255.6179999999999"/>
    <n v="3288.174"/>
    <n v="3288.174"/>
    <n v="3712.8638000000001"/>
    <n v="3712.8638000000001"/>
    <x v="0"/>
    <x v="0"/>
    <x v="0"/>
    <x v="0"/>
    <n v="1.1291567"/>
    <n v="1.1291567"/>
    <s v="3687.642"/>
    <s v="3687.642"/>
    <n v="0"/>
    <n v="0"/>
    <n v="0"/>
    <n v="0"/>
  </r>
  <r>
    <s v="P01081105"/>
    <x v="0"/>
    <x v="6"/>
    <x v="6"/>
    <x v="6"/>
    <x v="1"/>
    <x v="3"/>
    <x v="2"/>
    <n v="711.9"/>
    <d v="1997-07-30T00:00:00"/>
    <d v="2025-02-01T00:00:00"/>
    <n v="35"/>
    <n v="40"/>
    <x v="0"/>
    <s v="NA"/>
    <x v="0"/>
    <s v="NA"/>
    <x v="0"/>
    <s v="3.39"/>
    <n v="3199.8894"/>
    <n v="3203.27"/>
    <n v="3255.6179999999999"/>
    <n v="3258.9992999999999"/>
    <n v="3288.174"/>
    <n v="3291.5889999999999"/>
    <n v="3712.8638000000001"/>
    <n v="3716.72"/>
    <x v="0"/>
    <x v="0"/>
    <x v="0"/>
    <x v="0"/>
    <n v="1.1291567"/>
    <n v="1.1291567"/>
    <s v="3687.642"/>
    <s v="3687.642"/>
    <n v="3.3805999999999585"/>
    <n v="3.3813000000000102"/>
    <n v="3.4149999999999636"/>
    <n v="3.856199999999717"/>
  </r>
  <r>
    <s v="P01081105"/>
    <x v="0"/>
    <x v="7"/>
    <x v="7"/>
    <x v="7"/>
    <x v="1"/>
    <x v="3"/>
    <x v="2"/>
    <n v="711.9"/>
    <d v="1997-07-30T00:00:00"/>
    <d v="2025-02-01T00:00:00"/>
    <n v="35"/>
    <n v="40"/>
    <x v="0"/>
    <s v="NA"/>
    <x v="0"/>
    <s v="NA"/>
    <x v="0"/>
    <s v="3.39"/>
    <n v="3203.27"/>
    <n v="3182.4486999999999"/>
    <n v="3258.9992999999999"/>
    <n v="3237.8157000000001"/>
    <n v="3291.5889999999999"/>
    <n v="3270.1938"/>
    <n v="3716.72"/>
    <n v="3692.5612999999998"/>
    <x v="0"/>
    <x v="0"/>
    <x v="0"/>
    <x v="0"/>
    <n v="1.1291567"/>
    <n v="1.1291567"/>
    <s v="3687.642"/>
    <s v="3687.642"/>
    <n v="-20.821300000000065"/>
    <n v="-21.183599999999842"/>
    <n v="-21.395199999999932"/>
    <n v="-24.158699999999953"/>
  </r>
  <r>
    <s v="P01081105"/>
    <x v="0"/>
    <x v="8"/>
    <x v="8"/>
    <x v="8"/>
    <x v="1"/>
    <x v="3"/>
    <x v="2"/>
    <n v="711.9"/>
    <d v="1997-07-30T00:00:00"/>
    <d v="2025-02-01T00:00:00"/>
    <n v="35"/>
    <n v="40"/>
    <x v="0"/>
    <s v="NA"/>
    <x v="0"/>
    <s v="NA"/>
    <x v="0"/>
    <s v="3.39"/>
    <n v="3182.4486999999999"/>
    <n v="3170.4920000000002"/>
    <n v="3237.8157000000001"/>
    <n v="3225.6509999999998"/>
    <n v="3270.1938"/>
    <n v="3257.9074999999998"/>
    <n v="3692.5612999999998"/>
    <n v="3687.6419999999998"/>
    <x v="0"/>
    <x v="0"/>
    <x v="0"/>
    <x v="0"/>
    <n v="1.1291567"/>
    <n v="1.1291567"/>
    <s v="3687.642"/>
    <s v="3687.642"/>
    <n v="-11.956699999999728"/>
    <n v="-12.164700000000266"/>
    <n v="-12.28630000000021"/>
    <n v="-4.9193000000000211"/>
  </r>
  <r>
    <s v="P01081105"/>
    <x v="0"/>
    <x v="9"/>
    <x v="9"/>
    <x v="9"/>
    <x v="1"/>
    <x v="3"/>
    <x v="2"/>
    <n v="711.9"/>
    <d v="1997-07-30T00:00:00"/>
    <d v="2025-02-01T00:00:00"/>
    <n v="35"/>
    <n v="40"/>
    <x v="0"/>
    <s v="NA"/>
    <x v="0"/>
    <s v="NA"/>
    <x v="0"/>
    <s v="3.39"/>
    <n v="3170.4920000000002"/>
    <n v="3182.3591000000001"/>
    <n v="3225.6509999999998"/>
    <n v="3237.7878000000001"/>
    <n v="3257.9074999999998"/>
    <n v="3270.1658000000002"/>
    <n v="3687.6419999999998"/>
    <n v="3692.5295000000001"/>
    <x v="0"/>
    <x v="0"/>
    <x v="0"/>
    <x v="0"/>
    <n v="1.1291567"/>
    <n v="1.1291567"/>
    <s v="3687.642"/>
    <s v="3687.642"/>
    <n v="11.867099999999937"/>
    <n v="12.136800000000221"/>
    <n v="12.258300000000418"/>
    <n v="4.8875000000002728"/>
  </r>
  <r>
    <s v="P01081105"/>
    <x v="0"/>
    <x v="10"/>
    <x v="10"/>
    <x v="10"/>
    <x v="1"/>
    <x v="3"/>
    <x v="2"/>
    <n v="711.9"/>
    <d v="1997-07-30T00:00:00"/>
    <d v="2025-02-01T00:00:00"/>
    <n v="35"/>
    <n v="40"/>
    <x v="0"/>
    <s v="NA"/>
    <x v="0"/>
    <s v="NA"/>
    <x v="0"/>
    <s v="3.39"/>
    <n v="3182.3591000000001"/>
    <n v="3182.3591000000001"/>
    <n v="3237.7878000000001"/>
    <n v="3237.7878000000001"/>
    <n v="3270.1658000000002"/>
    <n v="3270.1658000000002"/>
    <n v="3692.5295000000001"/>
    <n v="3694.7611999999999"/>
    <x v="0"/>
    <x v="0"/>
    <x v="0"/>
    <x v="0"/>
    <n v="1.1291567"/>
    <n v="1.1291567"/>
    <s v="3687.642"/>
    <s v="3694.7612"/>
    <n v="0"/>
    <n v="0"/>
    <n v="0"/>
    <n v="2.2316999999998188"/>
  </r>
  <r>
    <s v="P01081105"/>
    <x v="0"/>
    <x v="11"/>
    <x v="11"/>
    <x v="11"/>
    <x v="1"/>
    <x v="3"/>
    <x v="2"/>
    <n v="711.9"/>
    <d v="1997-07-30T00:00:00"/>
    <d v="2025-02-01T00:00:00"/>
    <n v="35"/>
    <n v="40"/>
    <x v="0"/>
    <s v="NA"/>
    <x v="0"/>
    <s v="NA"/>
    <x v="0"/>
    <s v="3.39"/>
    <n v="3182.3591000000001"/>
    <n v="3182.3591000000001"/>
    <n v="3237.7878000000001"/>
    <n v="3237.7878000000001"/>
    <n v="3270.1658000000002"/>
    <n v="3270.1658000000002"/>
    <n v="3694.7611999999999"/>
    <n v="3694.7611999999999"/>
    <x v="0"/>
    <x v="0"/>
    <x v="0"/>
    <x v="0"/>
    <n v="1.1291567"/>
    <n v="1.1291567"/>
    <s v="3694.7612"/>
    <s v="3694.7612"/>
    <n v="0"/>
    <n v="0"/>
    <n v="0"/>
    <n v="0"/>
  </r>
  <r>
    <s v="P01081105"/>
    <x v="0"/>
    <x v="12"/>
    <x v="12"/>
    <x v="12"/>
    <x v="1"/>
    <x v="3"/>
    <x v="2"/>
    <n v="711.9"/>
    <d v="1997-07-30T00:00:00"/>
    <d v="2025-02-01T00:00:00"/>
    <n v="35"/>
    <n v="40"/>
    <x v="0"/>
    <s v="NA"/>
    <x v="0"/>
    <s v="NA"/>
    <x v="0"/>
    <s v="3.39"/>
    <n v="3182.3591000000001"/>
    <n v="3182.3591000000001"/>
    <n v="3237.7878000000001"/>
    <n v="3237.7878000000001"/>
    <n v="3270.1658000000002"/>
    <n v="3270.1658000000002"/>
    <n v="3694.7611999999999"/>
    <n v="3694.7611999999999"/>
    <x v="0"/>
    <x v="0"/>
    <x v="0"/>
    <x v="0"/>
    <n v="1.1291567"/>
    <n v="1.1291567"/>
    <s v="3694.7612"/>
    <s v="3694.7612"/>
    <n v="0"/>
    <n v="0"/>
    <n v="0"/>
    <n v="0"/>
  </r>
  <r>
    <s v="P01081105"/>
    <x v="0"/>
    <x v="13"/>
    <x v="13"/>
    <x v="13"/>
    <x v="1"/>
    <x v="3"/>
    <x v="2"/>
    <n v="711.9"/>
    <d v="1997-07-30T00:00:00"/>
    <d v="2025-02-01T00:00:00"/>
    <n v="35"/>
    <n v="40"/>
    <x v="0"/>
    <s v="NA"/>
    <x v="0"/>
    <s v="NA"/>
    <x v="0"/>
    <s v="3.39"/>
    <n v="3182.3591000000001"/>
    <n v="3182.3591000000001"/>
    <n v="3237.7878000000001"/>
    <n v="3237.7878000000001"/>
    <n v="3270.1658000000002"/>
    <n v="3270.1658000000002"/>
    <n v="3694.7611999999999"/>
    <n v="3694.7611999999999"/>
    <x v="0"/>
    <x v="0"/>
    <x v="0"/>
    <x v="0"/>
    <n v="1.1291567"/>
    <n v="1.1291567"/>
    <s v="3694.7612"/>
    <s v="3694.7612"/>
    <n v="0"/>
    <n v="0"/>
    <n v="0"/>
    <n v="0"/>
  </r>
  <r>
    <s v="P01081105"/>
    <x v="0"/>
    <x v="14"/>
    <x v="14"/>
    <x v="14"/>
    <x v="1"/>
    <x v="3"/>
    <x v="2"/>
    <n v="711.9"/>
    <d v="1997-07-30T00:00:00"/>
    <d v="2025-02-01T00:00:00"/>
    <n v="35"/>
    <n v="40"/>
    <x v="0"/>
    <s v="NA"/>
    <x v="0"/>
    <s v="NA"/>
    <x v="0"/>
    <s v="3.39"/>
    <n v="3182.3591000000001"/>
    <n v="3192.933"/>
    <n v="3237.7878000000001"/>
    <n v="3241.6138000000001"/>
    <n v="3270.1658000000002"/>
    <n v="3274.0297999999998"/>
    <n v="3694.7611999999999"/>
    <n v="3696.8928000000001"/>
    <x v="0"/>
    <x v="0"/>
    <x v="0"/>
    <x v="0"/>
    <n v="1.1291567"/>
    <n v="1.1291567"/>
    <s v="3694.7612"/>
    <s v="3694.7612"/>
    <n v="10.573899999999867"/>
    <n v="3.8260000000000218"/>
    <n v="3.863999999999578"/>
    <n v="2.1316000000001623"/>
  </r>
  <r>
    <s v="P01081105"/>
    <x v="0"/>
    <x v="15"/>
    <x v="15"/>
    <x v="15"/>
    <x v="1"/>
    <x v="3"/>
    <x v="2"/>
    <n v="711.9"/>
    <d v="1997-07-30T00:00:00"/>
    <d v="2025-02-01T00:00:00"/>
    <n v="35"/>
    <n v="40"/>
    <x v="0"/>
    <s v="NA"/>
    <x v="0"/>
    <s v="NA"/>
    <x v="0"/>
    <s v="3.39"/>
    <n v="3192.933"/>
    <n v="3181.0266000000001"/>
    <n v="3241.6138000000001"/>
    <n v="3252.951"/>
    <n v="3274.0297999999998"/>
    <n v="3285.4805000000001"/>
    <n v="3696.8928000000001"/>
    <n v="3709.8225000000002"/>
    <x v="0"/>
    <x v="0"/>
    <x v="0"/>
    <x v="0"/>
    <n v="1.1291567"/>
    <n v="1.1291567"/>
    <s v="3694.7612"/>
    <s v="3694.7612"/>
    <n v="-11.906399999999849"/>
    <n v="11.337199999999939"/>
    <n v="11.450700000000325"/>
    <n v="12.929700000000139"/>
  </r>
  <r>
    <s v="P01104864"/>
    <x v="0"/>
    <x v="0"/>
    <x v="0"/>
    <x v="0"/>
    <x v="0"/>
    <x v="2"/>
    <x v="0"/>
    <n v="883.68"/>
    <d v="1992-05-12T00:00:00"/>
    <d v="2020-05-12T00:00:00"/>
    <n v="28"/>
    <n v="47"/>
    <x v="0"/>
    <s v="NA"/>
    <x v="0"/>
    <s v="NA"/>
    <x v="0"/>
    <s v="5.26"/>
    <n v="5485.4673000000003"/>
    <n v="5485.4673000000003"/>
    <n v="5599.2529999999997"/>
    <n v="5599.2529999999997"/>
    <n v="5655.2456000000002"/>
    <n v="5655.2456000000002"/>
    <n v="6228.4129999999996"/>
    <n v="6228.4129999999996"/>
    <x v="0"/>
    <x v="0"/>
    <x v="0"/>
    <x v="0"/>
    <n v="1.1013515"/>
    <n v="1.1013515"/>
    <s v="5257.896"/>
    <s v="5257.896"/>
    <n v="0"/>
    <n v="0"/>
    <n v="0"/>
    <n v="0"/>
  </r>
  <r>
    <s v="P01104864"/>
    <x v="0"/>
    <x v="1"/>
    <x v="1"/>
    <x v="1"/>
    <x v="0"/>
    <x v="2"/>
    <x v="0"/>
    <n v="883.68"/>
    <d v="1992-05-12T00:00:00"/>
    <d v="2020-05-12T00:00:00"/>
    <n v="28"/>
    <n v="47"/>
    <x v="0"/>
    <s v="NA"/>
    <x v="0"/>
    <s v="NA"/>
    <x v="0"/>
    <s v="5.26"/>
    <n v="5485.4673000000003"/>
    <n v="5485.4673000000003"/>
    <n v="5599.2529999999997"/>
    <n v="5599.2529999999997"/>
    <n v="5655.2456000000002"/>
    <n v="5655.2456000000002"/>
    <n v="6228.4129999999996"/>
    <n v="6228.4129999999996"/>
    <x v="0"/>
    <x v="0"/>
    <x v="0"/>
    <x v="0"/>
    <n v="1.1013515"/>
    <n v="1.1013515"/>
    <s v="5257.896"/>
    <s v="5257.896"/>
    <n v="0"/>
    <n v="0"/>
    <n v="0"/>
    <n v="0"/>
  </r>
  <r>
    <s v="P01104864"/>
    <x v="0"/>
    <x v="2"/>
    <x v="2"/>
    <x v="2"/>
    <x v="0"/>
    <x v="2"/>
    <x v="0"/>
    <n v="883.68"/>
    <d v="1992-05-12T00:00:00"/>
    <d v="2020-05-12T00:00:00"/>
    <n v="28"/>
    <n v="47"/>
    <x v="0"/>
    <s v="NA"/>
    <x v="0"/>
    <s v="NA"/>
    <x v="0"/>
    <s v="5.26"/>
    <n v="5485.4673000000003"/>
    <n v="5486.8990000000003"/>
    <n v="5599.2529999999997"/>
    <n v="5599.3440000000001"/>
    <n v="5655.2456000000002"/>
    <n v="5655.3374000000003"/>
    <n v="6228.4129999999996"/>
    <n v="6228.5146000000004"/>
    <x v="0"/>
    <x v="0"/>
    <x v="0"/>
    <x v="0"/>
    <n v="1.1013515"/>
    <n v="1.1013515"/>
    <s v="5257.896"/>
    <s v="5257.896"/>
    <n v="1.4317000000000917"/>
    <n v="9.1000000000349246E-2"/>
    <n v="9.180000000014843E-2"/>
    <n v="0.10160000000087166"/>
  </r>
  <r>
    <s v="P01104864"/>
    <x v="0"/>
    <x v="3"/>
    <x v="3"/>
    <x v="3"/>
    <x v="0"/>
    <x v="2"/>
    <x v="0"/>
    <n v="883.68"/>
    <d v="1992-05-12T00:00:00"/>
    <d v="2020-05-12T00:00:00"/>
    <n v="28"/>
    <n v="47"/>
    <x v="0"/>
    <s v="NA"/>
    <x v="0"/>
    <s v="NA"/>
    <x v="0"/>
    <s v="5.26"/>
    <n v="5486.8990000000003"/>
    <n v="5076.4350000000004"/>
    <n v="5599.3440000000001"/>
    <n v="5180.4687999999996"/>
    <n v="5655.3374000000003"/>
    <n v="5232.2734"/>
    <n v="6228.5146000000004"/>
    <n v="5762.5722999999998"/>
    <x v="0"/>
    <x v="0"/>
    <x v="0"/>
    <x v="0"/>
    <n v="1.1013515"/>
    <n v="1.1013515"/>
    <s v="5257.896"/>
    <s v="5257.896"/>
    <n v="-410.46399999999994"/>
    <n v="-418.8752000000004"/>
    <n v="-423.06400000000031"/>
    <n v="-465.94230000000061"/>
  </r>
  <r>
    <s v="P01104864"/>
    <x v="0"/>
    <x v="4"/>
    <x v="4"/>
    <x v="4"/>
    <x v="0"/>
    <x v="2"/>
    <x v="0"/>
    <n v="883.68"/>
    <d v="1992-05-12T00:00:00"/>
    <d v="2020-05-12T00:00:00"/>
    <n v="28"/>
    <n v="47"/>
    <x v="0"/>
    <s v="NA"/>
    <x v="0"/>
    <s v="NA"/>
    <x v="0"/>
    <s v="5.26"/>
    <n v="5076.4350000000004"/>
    <n v="5101.7543999999998"/>
    <n v="5180.4687999999996"/>
    <n v="5205.5092999999997"/>
    <n v="5232.2734"/>
    <n v="5257.5645000000004"/>
    <n v="5762.5722999999998"/>
    <n v="5790.4263000000001"/>
    <x v="0"/>
    <x v="0"/>
    <x v="0"/>
    <x v="0"/>
    <n v="1.1013515"/>
    <n v="1.1013515"/>
    <s v="5257.896"/>
    <s v="5257.896"/>
    <n v="25.319399999999405"/>
    <n v="25.040500000000065"/>
    <n v="25.29110000000037"/>
    <n v="27.854000000000269"/>
  </r>
  <r>
    <s v="P01104864"/>
    <x v="0"/>
    <x v="5"/>
    <x v="5"/>
    <x v="5"/>
    <x v="0"/>
    <x v="2"/>
    <x v="0"/>
    <n v="883.68"/>
    <d v="1992-05-12T00:00:00"/>
    <d v="2020-05-12T00:00:00"/>
    <n v="28"/>
    <n v="47"/>
    <x v="0"/>
    <s v="NA"/>
    <x v="0"/>
    <s v="NA"/>
    <x v="0"/>
    <s v="5.26"/>
    <n v="5101.7543999999998"/>
    <n v="5101.7543999999998"/>
    <n v="5205.5092999999997"/>
    <n v="5205.5092999999997"/>
    <n v="5257.5645000000004"/>
    <n v="5257.5645000000004"/>
    <n v="5790.4263000000001"/>
    <n v="5790.4263000000001"/>
    <x v="0"/>
    <x v="0"/>
    <x v="0"/>
    <x v="0"/>
    <n v="1.1013515"/>
    <n v="1.1013515"/>
    <s v="5257.896"/>
    <s v="5257.896"/>
    <n v="0"/>
    <n v="0"/>
    <n v="0"/>
    <n v="0"/>
  </r>
  <r>
    <s v="P01104864"/>
    <x v="0"/>
    <x v="6"/>
    <x v="6"/>
    <x v="6"/>
    <x v="0"/>
    <x v="2"/>
    <x v="0"/>
    <n v="883.68"/>
    <d v="1992-05-12T00:00:00"/>
    <d v="2020-05-12T00:00:00"/>
    <n v="28"/>
    <n v="47"/>
    <x v="0"/>
    <s v="NA"/>
    <x v="0"/>
    <s v="NA"/>
    <x v="0"/>
    <s v="5.26"/>
    <n v="5101.7543999999998"/>
    <n v="5101.7543999999998"/>
    <n v="5205.5092999999997"/>
    <n v="5205.5092999999997"/>
    <n v="5257.5645000000004"/>
    <n v="5257.5645000000004"/>
    <n v="5790.4263000000001"/>
    <n v="5790.4263000000001"/>
    <x v="0"/>
    <x v="0"/>
    <x v="0"/>
    <x v="0"/>
    <n v="1.1013515"/>
    <n v="1.1013515"/>
    <s v="5257.896"/>
    <s v="5257.896"/>
    <n v="0"/>
    <n v="0"/>
    <n v="0"/>
    <n v="0"/>
  </r>
  <r>
    <s v="P01104864"/>
    <x v="0"/>
    <x v="7"/>
    <x v="7"/>
    <x v="7"/>
    <x v="0"/>
    <x v="2"/>
    <x v="0"/>
    <n v="883.68"/>
    <d v="1992-05-12T00:00:00"/>
    <d v="2020-05-12T00:00:00"/>
    <n v="28"/>
    <n v="47"/>
    <x v="0"/>
    <s v="NA"/>
    <x v="0"/>
    <s v="NA"/>
    <x v="0"/>
    <s v="5.26"/>
    <n v="5101.7543999999998"/>
    <n v="5068.5929999999998"/>
    <n v="5205.5092999999997"/>
    <n v="5171.6733000000004"/>
    <n v="5257.5645000000004"/>
    <n v="5223.3900000000003"/>
    <n v="5790.4263000000001"/>
    <n v="5752.7879999999996"/>
    <x v="0"/>
    <x v="0"/>
    <x v="0"/>
    <x v="0"/>
    <n v="1.1013515"/>
    <n v="1.1013515"/>
    <s v="5257.896"/>
    <s v="5257.896"/>
    <n v="-33.161399999999958"/>
    <n v="-33.835999999999331"/>
    <n v="-34.17450000000008"/>
    <n v="-37.638300000000527"/>
  </r>
  <r>
    <s v="P01104864"/>
    <x v="0"/>
    <x v="8"/>
    <x v="8"/>
    <x v="8"/>
    <x v="0"/>
    <x v="2"/>
    <x v="0"/>
    <n v="883.68"/>
    <d v="1992-05-12T00:00:00"/>
    <d v="2020-05-12T00:00:00"/>
    <n v="28"/>
    <n v="47"/>
    <x v="0"/>
    <s v="NA"/>
    <x v="0"/>
    <s v="NA"/>
    <x v="0"/>
    <s v="5.26"/>
    <n v="5068.5929999999998"/>
    <n v="5001.1665000000003"/>
    <n v="5171.6733000000004"/>
    <n v="5102.8755000000001"/>
    <n v="5223.3900000000003"/>
    <n v="5153.9043000000001"/>
    <n v="5752.7879999999996"/>
    <n v="5676.2602999999999"/>
    <x v="0"/>
    <x v="0"/>
    <x v="0"/>
    <x v="0"/>
    <n v="1.1013515"/>
    <n v="1.1013515"/>
    <s v="5257.896"/>
    <s v="5257.896"/>
    <n v="-67.426499999999578"/>
    <n v="-68.797800000000279"/>
    <n v="-69.485700000000179"/>
    <n v="-76.527699999999641"/>
  </r>
  <r>
    <s v="P01104864"/>
    <x v="0"/>
    <x v="9"/>
    <x v="9"/>
    <x v="9"/>
    <x v="0"/>
    <x v="2"/>
    <x v="0"/>
    <n v="883.68"/>
    <d v="1992-05-12T00:00:00"/>
    <d v="2020-05-12T00:00:00"/>
    <n v="28"/>
    <n v="47"/>
    <x v="0"/>
    <s v="NA"/>
    <x v="0"/>
    <s v="NA"/>
    <x v="0"/>
    <s v="5.26"/>
    <n v="5001.1665000000003"/>
    <n v="5026.1099999999997"/>
    <n v="5102.8755000000001"/>
    <n v="5126.9937"/>
    <n v="5153.9043000000001"/>
    <n v="5178.2637000000004"/>
    <n v="5676.2602999999999"/>
    <n v="5703.0883999999996"/>
    <x v="0"/>
    <x v="0"/>
    <x v="0"/>
    <x v="0"/>
    <n v="1.1013515"/>
    <n v="1.1013515"/>
    <s v="5257.896"/>
    <s v="5257.896"/>
    <n v="24.943499999999403"/>
    <n v="24.118199999999888"/>
    <n v="24.359400000000278"/>
    <n v="26.828099999999722"/>
  </r>
  <r>
    <s v="P01104864"/>
    <x v="0"/>
    <x v="10"/>
    <x v="10"/>
    <x v="10"/>
    <x v="0"/>
    <x v="2"/>
    <x v="0"/>
    <n v="883.68"/>
    <d v="1992-05-12T00:00:00"/>
    <d v="2020-05-12T00:00:00"/>
    <n v="28"/>
    <n v="47"/>
    <x v="0"/>
    <s v="NA"/>
    <x v="0"/>
    <s v="NA"/>
    <x v="0"/>
    <s v="5.26"/>
    <n v="5026.1099999999997"/>
    <n v="5026.1099999999997"/>
    <n v="5126.9937"/>
    <n v="5126.9937"/>
    <n v="5178.2637000000004"/>
    <n v="5178.2637000000004"/>
    <n v="5703.0883999999996"/>
    <n v="5703.0883999999996"/>
    <x v="0"/>
    <x v="0"/>
    <x v="0"/>
    <x v="0"/>
    <n v="1.1013515"/>
    <n v="1.1013515"/>
    <s v="5257.896"/>
    <s v="5266.733"/>
    <n v="0"/>
    <n v="0"/>
    <n v="0"/>
    <n v="0"/>
  </r>
  <r>
    <s v="P01104864"/>
    <x v="0"/>
    <x v="11"/>
    <x v="11"/>
    <x v="11"/>
    <x v="0"/>
    <x v="2"/>
    <x v="0"/>
    <n v="883.68"/>
    <d v="1992-05-12T00:00:00"/>
    <d v="2020-05-12T00:00:00"/>
    <n v="28"/>
    <n v="47"/>
    <x v="0"/>
    <s v="NA"/>
    <x v="0"/>
    <s v="NA"/>
    <x v="0"/>
    <s v="5.26"/>
    <n v="5026.1099999999997"/>
    <n v="5026.1099999999997"/>
    <n v="5126.9937"/>
    <n v="5126.9937"/>
    <n v="5178.2637000000004"/>
    <n v="5178.2637000000004"/>
    <n v="5703.0883999999996"/>
    <n v="5703.0883999999996"/>
    <x v="0"/>
    <x v="0"/>
    <x v="0"/>
    <x v="0"/>
    <n v="1.1013515"/>
    <n v="1.1013515"/>
    <s v="5266.733"/>
    <s v="5266.733"/>
    <n v="0"/>
    <n v="0"/>
    <n v="0"/>
    <n v="0"/>
  </r>
  <r>
    <s v="P01104864"/>
    <x v="0"/>
    <x v="12"/>
    <x v="12"/>
    <x v="12"/>
    <x v="0"/>
    <x v="2"/>
    <x v="0"/>
    <n v="883.68"/>
    <d v="1992-05-12T00:00:00"/>
    <d v="2020-05-12T00:00:00"/>
    <n v="28"/>
    <n v="47"/>
    <x v="0"/>
    <s v="NA"/>
    <x v="0"/>
    <s v="NA"/>
    <x v="0"/>
    <s v="5.26"/>
    <n v="5026.1099999999997"/>
    <n v="5026.1099999999997"/>
    <n v="5126.9937"/>
    <n v="5126.9937"/>
    <n v="5178.2637000000004"/>
    <n v="5178.2637000000004"/>
    <n v="5703.0883999999996"/>
    <n v="5703.0883999999996"/>
    <x v="0"/>
    <x v="0"/>
    <x v="0"/>
    <x v="0"/>
    <n v="1.1013515"/>
    <n v="1.1013515"/>
    <s v="5266.733"/>
    <s v="5266.733"/>
    <n v="0"/>
    <n v="0"/>
    <n v="0"/>
    <n v="0"/>
  </r>
  <r>
    <s v="P01104864"/>
    <x v="0"/>
    <x v="13"/>
    <x v="13"/>
    <x v="13"/>
    <x v="0"/>
    <x v="2"/>
    <x v="0"/>
    <n v="883.68"/>
    <d v="1992-05-12T00:00:00"/>
    <d v="2020-05-12T00:00:00"/>
    <n v="28"/>
    <n v="47"/>
    <x v="0"/>
    <s v="NA"/>
    <x v="0"/>
    <s v="NA"/>
    <x v="0"/>
    <s v="5.26"/>
    <n v="5026.1099999999997"/>
    <n v="5026.1099999999997"/>
    <n v="5126.9937"/>
    <n v="5126.9937"/>
    <n v="5178.2637000000004"/>
    <n v="5178.2637000000004"/>
    <n v="5703.0883999999996"/>
    <n v="5703.0879999999997"/>
    <x v="0"/>
    <x v="0"/>
    <x v="0"/>
    <x v="0"/>
    <n v="1.1013515"/>
    <n v="1.1013515"/>
    <s v="5266.733"/>
    <s v="5266.733"/>
    <n v="0"/>
    <n v="0"/>
    <n v="0"/>
    <n v="-3.9999999989959178E-4"/>
  </r>
  <r>
    <s v="P01104864"/>
    <x v="0"/>
    <x v="14"/>
    <x v="14"/>
    <x v="14"/>
    <x v="0"/>
    <x v="2"/>
    <x v="0"/>
    <n v="883.68"/>
    <d v="1992-05-12T00:00:00"/>
    <d v="2020-05-12T00:00:00"/>
    <n v="28"/>
    <n v="47"/>
    <x v="0"/>
    <s v="NA"/>
    <x v="0"/>
    <s v="NA"/>
    <x v="0"/>
    <s v="5.26"/>
    <n v="5026.1099999999997"/>
    <n v="5037.1913999999997"/>
    <n v="5126.9937"/>
    <n v="5127.6989999999996"/>
    <n v="5178.2637000000004"/>
    <n v="5178.9759999999997"/>
    <n v="5703.0879999999997"/>
    <n v="5703.8729999999996"/>
    <x v="0"/>
    <x v="0"/>
    <x v="0"/>
    <x v="0"/>
    <n v="1.1013515"/>
    <n v="1.1013515"/>
    <s v="5266.733"/>
    <s v="5266.733"/>
    <n v="11.081400000000031"/>
    <n v="0.70529999999962456"/>
    <n v="0.71229999999923166"/>
    <n v="0.78499999999985448"/>
  </r>
  <r>
    <s v="P01104864"/>
    <x v="0"/>
    <x v="15"/>
    <x v="15"/>
    <x v="15"/>
    <x v="0"/>
    <x v="2"/>
    <x v="0"/>
    <n v="883.68"/>
    <d v="1992-05-12T00:00:00"/>
    <d v="2020-05-12T00:00:00"/>
    <n v="28"/>
    <n v="47"/>
    <x v="0"/>
    <s v="NA"/>
    <x v="0"/>
    <s v="NA"/>
    <x v="0"/>
    <s v="5.26"/>
    <n v="5037.1913999999997"/>
    <n v="5012.1923999999999"/>
    <n v="5127.6989999999996"/>
    <n v="5150.0349999999999"/>
    <n v="5178.9759999999997"/>
    <n v="5201.5356000000002"/>
    <n v="5703.8729999999996"/>
    <n v="5728.7187999999996"/>
    <x v="0"/>
    <x v="0"/>
    <x v="0"/>
    <x v="0"/>
    <n v="1.1013515"/>
    <n v="1.1013515"/>
    <s v="5266.733"/>
    <s v="5266.733"/>
    <n v="-24.998999999999796"/>
    <n v="22.33600000000024"/>
    <n v="22.559600000000501"/>
    <n v="24.845800000000054"/>
  </r>
  <r>
    <s v="P01242063"/>
    <x v="0"/>
    <x v="0"/>
    <x v="0"/>
    <x v="0"/>
    <x v="0"/>
    <x v="3"/>
    <x v="2"/>
    <n v="1060.32"/>
    <d v="1993-07-27T00:00:00"/>
    <d v="2025-01-01T00:00:00"/>
    <n v="47"/>
    <n v="28"/>
    <x v="0"/>
    <s v="NA"/>
    <x v="0"/>
    <s v="NA"/>
    <x v="0"/>
    <s v="3.76"/>
    <n v="6928.0429999999997"/>
    <n v="6928.0429999999997"/>
    <n v="7048.1229999999996"/>
    <n v="7048.1229999999996"/>
    <n v="7118.6040000000003"/>
    <n v="7118.6040000000003"/>
    <n v="8199.2999999999993"/>
    <n v="8199.2990000000009"/>
    <x v="0"/>
    <x v="0"/>
    <x v="0"/>
    <x v="0"/>
    <n v="1.1518128000000001"/>
    <n v="1.1518128000000001"/>
    <s v="6160.459"/>
    <s v="6160.459"/>
    <n v="0"/>
    <n v="0"/>
    <n v="0"/>
    <n v="-9.9999999838473741E-4"/>
  </r>
  <r>
    <s v="P01242063"/>
    <x v="0"/>
    <x v="1"/>
    <x v="1"/>
    <x v="1"/>
    <x v="0"/>
    <x v="3"/>
    <x v="2"/>
    <n v="1060.32"/>
    <d v="1993-07-27T00:00:00"/>
    <d v="2025-01-01T00:00:00"/>
    <n v="47"/>
    <n v="28"/>
    <x v="0"/>
    <s v="NA"/>
    <x v="0"/>
    <s v="NA"/>
    <x v="0"/>
    <s v="3.76"/>
    <n v="6928.0429999999997"/>
    <n v="6928.0429999999997"/>
    <n v="7048.1229999999996"/>
    <n v="7048.1229999999996"/>
    <n v="7118.6040000000003"/>
    <n v="7118.6040000000003"/>
    <n v="8199.2990000000009"/>
    <n v="8199.2990000000009"/>
    <x v="0"/>
    <x v="0"/>
    <x v="0"/>
    <x v="0"/>
    <n v="1.1518128000000001"/>
    <n v="1.1518128000000001"/>
    <s v="6160.459"/>
    <s v="6160.459"/>
    <n v="0"/>
    <n v="0"/>
    <n v="0"/>
    <n v="0"/>
  </r>
  <r>
    <s v="P01242063"/>
    <x v="0"/>
    <x v="2"/>
    <x v="2"/>
    <x v="2"/>
    <x v="0"/>
    <x v="3"/>
    <x v="2"/>
    <n v="1060.32"/>
    <d v="1993-07-27T00:00:00"/>
    <d v="2025-01-01T00:00:00"/>
    <n v="47"/>
    <n v="28"/>
    <x v="0"/>
    <s v="NA"/>
    <x v="0"/>
    <s v="NA"/>
    <x v="0"/>
    <s v="3.76"/>
    <n v="6928.0429999999997"/>
    <n v="6932.9309999999996"/>
    <n v="7048.1229999999996"/>
    <n v="7048.4336000000003"/>
    <n v="7118.6040000000003"/>
    <n v="7118.9179999999997"/>
    <n v="8199.2990000000009"/>
    <n v="8199.6610000000001"/>
    <x v="0"/>
    <x v="0"/>
    <x v="0"/>
    <x v="0"/>
    <n v="1.1518128000000001"/>
    <n v="1.1518128000000001"/>
    <s v="6160.459"/>
    <s v="6160.459"/>
    <n v="4.88799999999992"/>
    <n v="0.31060000000070431"/>
    <n v="0.3139999999993961"/>
    <n v="0.36199999999917054"/>
  </r>
  <r>
    <s v="P01242063"/>
    <x v="0"/>
    <x v="3"/>
    <x v="3"/>
    <x v="3"/>
    <x v="0"/>
    <x v="3"/>
    <x v="2"/>
    <n v="1060.32"/>
    <d v="1993-07-27T00:00:00"/>
    <d v="2025-01-01T00:00:00"/>
    <n v="47"/>
    <n v="28"/>
    <x v="0"/>
    <s v="NA"/>
    <x v="0"/>
    <s v="NA"/>
    <x v="0"/>
    <s v="3.76"/>
    <n v="6932.9309999999996"/>
    <n v="6415.7209999999995"/>
    <n v="7048.4336000000003"/>
    <n v="6522.5977000000003"/>
    <n v="7118.9179999999997"/>
    <n v="6587.8236999999999"/>
    <n v="8199.6610000000001"/>
    <n v="7587.9395000000004"/>
    <x v="0"/>
    <x v="0"/>
    <x v="0"/>
    <x v="0"/>
    <n v="1.1518128000000001"/>
    <n v="1.1518128000000001"/>
    <s v="6160.459"/>
    <s v="6160.459"/>
    <n v="-517.21"/>
    <n v="-525.83590000000004"/>
    <n v="-531.09429999999975"/>
    <n v="-611.72149999999965"/>
  </r>
  <r>
    <s v="P01242063"/>
    <x v="0"/>
    <x v="4"/>
    <x v="4"/>
    <x v="4"/>
    <x v="0"/>
    <x v="3"/>
    <x v="2"/>
    <n v="1060.32"/>
    <d v="1993-07-27T00:00:00"/>
    <d v="2025-01-01T00:00:00"/>
    <n v="47"/>
    <n v="28"/>
    <x v="0"/>
    <s v="NA"/>
    <x v="0"/>
    <s v="NA"/>
    <x v="0"/>
    <s v="3.76"/>
    <n v="6415.7209999999995"/>
    <n v="6439.7353999999996"/>
    <n v="6522.5977000000003"/>
    <n v="6547.7676000000001"/>
    <n v="6587.8236999999999"/>
    <n v="6613.2449999999999"/>
    <n v="7587.9395000000004"/>
    <n v="7617.22"/>
    <x v="0"/>
    <x v="0"/>
    <x v="0"/>
    <x v="0"/>
    <n v="1.1518128000000001"/>
    <n v="1.1518128000000001"/>
    <s v="6160.459"/>
    <s v="6160.459"/>
    <n v="24.014400000000023"/>
    <n v="25.16989999999987"/>
    <n v="25.421299999999974"/>
    <n v="29.280499999999847"/>
  </r>
  <r>
    <s v="P01242063"/>
    <x v="0"/>
    <x v="5"/>
    <x v="5"/>
    <x v="5"/>
    <x v="1"/>
    <x v="3"/>
    <x v="2"/>
    <n v="1060.32"/>
    <d v="1993-07-27T00:00:00"/>
    <d v="2025-02-01T00:00:00"/>
    <n v="47"/>
    <n v="28"/>
    <x v="0"/>
    <s v="NA"/>
    <x v="0"/>
    <s v="NA"/>
    <x v="0"/>
    <s v="3.76"/>
    <n v="6439.7353999999996"/>
    <n v="6439.7353999999996"/>
    <n v="6547.7676000000001"/>
    <n v="6547.7676000000001"/>
    <n v="6613.2449999999999"/>
    <n v="6613.2449999999999"/>
    <n v="7617.22"/>
    <n v="7617.22"/>
    <x v="0"/>
    <x v="0"/>
    <x v="0"/>
    <x v="0"/>
    <n v="1.1518128000000001"/>
    <n v="1.1518128000000001"/>
    <s v="6160.459"/>
    <s v="6160.459"/>
    <n v="0"/>
    <n v="0"/>
    <n v="0"/>
    <n v="0"/>
  </r>
  <r>
    <s v="P01242063"/>
    <x v="0"/>
    <x v="6"/>
    <x v="6"/>
    <x v="6"/>
    <x v="1"/>
    <x v="3"/>
    <x v="2"/>
    <n v="1060.32"/>
    <d v="1993-07-27T00:00:00"/>
    <d v="2025-02-01T00:00:00"/>
    <n v="47"/>
    <n v="28"/>
    <x v="0"/>
    <s v="NA"/>
    <x v="0"/>
    <s v="NA"/>
    <x v="0"/>
    <s v="3.76"/>
    <n v="6439.7353999999996"/>
    <n v="6443.4926999999998"/>
    <n v="6547.7676000000001"/>
    <n v="6551.5259999999998"/>
    <n v="6613.2449999999999"/>
    <n v="6617.0410000000002"/>
    <n v="7617.22"/>
    <n v="7621.5929999999998"/>
    <x v="0"/>
    <x v="0"/>
    <x v="0"/>
    <x v="0"/>
    <n v="1.1518128000000001"/>
    <n v="1.1518128000000001"/>
    <s v="6160.459"/>
    <s v="6160.459"/>
    <n v="3.7573000000002139"/>
    <n v="3.7583999999997104"/>
    <n v="3.7960000000002765"/>
    <n v="4.3729999999995925"/>
  </r>
  <r>
    <s v="P01242063"/>
    <x v="0"/>
    <x v="7"/>
    <x v="7"/>
    <x v="7"/>
    <x v="1"/>
    <x v="3"/>
    <x v="2"/>
    <n v="1060.32"/>
    <d v="1993-07-27T00:00:00"/>
    <d v="2025-02-01T00:00:00"/>
    <n v="47"/>
    <n v="28"/>
    <x v="0"/>
    <s v="NA"/>
    <x v="0"/>
    <s v="NA"/>
    <x v="0"/>
    <s v="3.76"/>
    <n v="6443.4926999999998"/>
    <n v="6401.61"/>
    <n v="6551.5259999999998"/>
    <n v="6508.9409999999998"/>
    <n v="6617.0410000000002"/>
    <n v="6574.0303000000004"/>
    <n v="7621.5929999999998"/>
    <n v="7572.0522000000001"/>
    <x v="0"/>
    <x v="0"/>
    <x v="0"/>
    <x v="0"/>
    <n v="1.1518128000000001"/>
    <n v="1.1518128000000001"/>
    <s v="6160.459"/>
    <s v="6160.459"/>
    <n v="-41.882700000000114"/>
    <n v="-42.585000000000036"/>
    <n v="-43.010699999999815"/>
    <n v="-49.540799999999763"/>
  </r>
  <r>
    <s v="P01242063"/>
    <x v="0"/>
    <x v="8"/>
    <x v="8"/>
    <x v="8"/>
    <x v="1"/>
    <x v="3"/>
    <x v="2"/>
    <n v="1060.32"/>
    <d v="1993-07-27T00:00:00"/>
    <d v="2025-02-01T00:00:00"/>
    <n v="47"/>
    <n v="28"/>
    <x v="0"/>
    <s v="NA"/>
    <x v="0"/>
    <s v="NA"/>
    <x v="0"/>
    <s v="3.76"/>
    <n v="6401.61"/>
    <n v="6391.2563"/>
    <n v="6508.9409999999998"/>
    <n v="6498.4139999999998"/>
    <n v="6574.0303000000004"/>
    <n v="6563.3980000000001"/>
    <n v="7572.0522000000001"/>
    <n v="7559.8059999999996"/>
    <x v="0"/>
    <x v="0"/>
    <x v="0"/>
    <x v="0"/>
    <n v="1.1518128000000001"/>
    <n v="1.1518128000000001"/>
    <s v="6160.459"/>
    <s v="6160.459"/>
    <n v="-10.353699999999662"/>
    <n v="-10.527000000000044"/>
    <n v="-10.632300000000214"/>
    <n v="-12.246200000000499"/>
  </r>
  <r>
    <s v="P01242063"/>
    <x v="0"/>
    <x v="9"/>
    <x v="9"/>
    <x v="9"/>
    <x v="1"/>
    <x v="3"/>
    <x v="2"/>
    <n v="1060.32"/>
    <d v="1993-07-27T00:00:00"/>
    <d v="2025-02-01T00:00:00"/>
    <n v="47"/>
    <n v="28"/>
    <x v="0"/>
    <s v="NA"/>
    <x v="0"/>
    <s v="NA"/>
    <x v="0"/>
    <s v="3.76"/>
    <n v="6391.2563"/>
    <n v="6415.1790000000001"/>
    <n v="6498.4139999999998"/>
    <n v="6522.8649999999998"/>
    <n v="6563.3980000000001"/>
    <n v="6588.0937999999996"/>
    <n v="7559.8059999999996"/>
    <n v="7588.2510000000002"/>
    <x v="0"/>
    <x v="0"/>
    <x v="0"/>
    <x v="0"/>
    <n v="1.1518128000000001"/>
    <n v="1.1518128000000001"/>
    <s v="6160.459"/>
    <s v="6160.459"/>
    <n v="23.922700000000077"/>
    <n v="24.451000000000022"/>
    <n v="24.695799999999508"/>
    <n v="28.445000000000618"/>
  </r>
  <r>
    <s v="P01242063"/>
    <x v="0"/>
    <x v="10"/>
    <x v="10"/>
    <x v="10"/>
    <x v="1"/>
    <x v="3"/>
    <x v="2"/>
    <n v="1060.32"/>
    <d v="1993-07-27T00:00:00"/>
    <d v="2025-02-01T00:00:00"/>
    <n v="47"/>
    <n v="28"/>
    <x v="0"/>
    <s v="NA"/>
    <x v="0"/>
    <s v="NA"/>
    <x v="0"/>
    <s v="3.76"/>
    <n v="6415.1790000000001"/>
    <n v="6415.1790000000001"/>
    <n v="6522.8649999999998"/>
    <n v="6522.8649999999998"/>
    <n v="6588.0937999999996"/>
    <n v="6588.0937999999996"/>
    <n v="7588.2510000000002"/>
    <n v="7588.2510000000002"/>
    <x v="0"/>
    <x v="0"/>
    <x v="0"/>
    <x v="0"/>
    <n v="1.1518128000000001"/>
    <n v="1.1518128000000001"/>
    <s v="6160.459"/>
    <s v="6171.062"/>
    <n v="0"/>
    <n v="0"/>
    <n v="0"/>
    <n v="0"/>
  </r>
  <r>
    <s v="P01242063"/>
    <x v="0"/>
    <x v="11"/>
    <x v="11"/>
    <x v="11"/>
    <x v="1"/>
    <x v="3"/>
    <x v="2"/>
    <n v="1060.32"/>
    <d v="1993-07-27T00:00:00"/>
    <d v="2025-02-01T00:00:00"/>
    <n v="47"/>
    <n v="28"/>
    <x v="0"/>
    <s v="NA"/>
    <x v="0"/>
    <s v="NA"/>
    <x v="0"/>
    <s v="3.76"/>
    <n v="6415.1790000000001"/>
    <n v="6415.1790000000001"/>
    <n v="6522.8649999999998"/>
    <n v="6522.8649999999998"/>
    <n v="6588.0937999999996"/>
    <n v="6588.0937999999996"/>
    <n v="7588.2510000000002"/>
    <n v="7588.2510000000002"/>
    <x v="0"/>
    <x v="0"/>
    <x v="0"/>
    <x v="0"/>
    <n v="1.1518128000000001"/>
    <n v="1.1518128000000001"/>
    <s v="6171.062"/>
    <s v="6171.062"/>
    <n v="0"/>
    <n v="0"/>
    <n v="0"/>
    <n v="0"/>
  </r>
  <r>
    <s v="P01242063"/>
    <x v="0"/>
    <x v="12"/>
    <x v="12"/>
    <x v="12"/>
    <x v="1"/>
    <x v="3"/>
    <x v="2"/>
    <n v="1060.32"/>
    <d v="1993-07-27T00:00:00"/>
    <d v="2025-02-01T00:00:00"/>
    <n v="47"/>
    <n v="28"/>
    <x v="0"/>
    <s v="NA"/>
    <x v="0"/>
    <s v="NA"/>
    <x v="0"/>
    <s v="3.76"/>
    <n v="6415.1790000000001"/>
    <n v="6415.1790000000001"/>
    <n v="6522.8649999999998"/>
    <n v="6522.8649999999998"/>
    <n v="6588.0937999999996"/>
    <n v="6588.0937999999996"/>
    <n v="7588.2510000000002"/>
    <n v="7588.2510000000002"/>
    <x v="0"/>
    <x v="0"/>
    <x v="0"/>
    <x v="0"/>
    <n v="1.1518128000000001"/>
    <n v="1.1518128000000001"/>
    <s v="6171.062"/>
    <s v="6171.062"/>
    <n v="0"/>
    <n v="0"/>
    <n v="0"/>
    <n v="0"/>
  </r>
  <r>
    <s v="P01242063"/>
    <x v="0"/>
    <x v="13"/>
    <x v="13"/>
    <x v="13"/>
    <x v="1"/>
    <x v="3"/>
    <x v="2"/>
    <n v="1060.32"/>
    <d v="1993-07-27T00:00:00"/>
    <d v="2025-02-01T00:00:00"/>
    <n v="47"/>
    <n v="28"/>
    <x v="0"/>
    <s v="NA"/>
    <x v="0"/>
    <s v="NA"/>
    <x v="0"/>
    <s v="3.76"/>
    <n v="6415.1790000000001"/>
    <n v="6415.1790000000001"/>
    <n v="6522.8649999999998"/>
    <n v="6522.8649999999998"/>
    <n v="6588.0937999999996"/>
    <n v="6588.0937999999996"/>
    <n v="7588.2510000000002"/>
    <n v="7588.2510000000002"/>
    <x v="0"/>
    <x v="0"/>
    <x v="0"/>
    <x v="0"/>
    <n v="1.1518128000000001"/>
    <n v="1.1518128000000001"/>
    <s v="6171.062"/>
    <s v="6171.062"/>
    <n v="0"/>
    <n v="0"/>
    <n v="0"/>
    <n v="0"/>
  </r>
  <r>
    <s v="P01242063"/>
    <x v="0"/>
    <x v="14"/>
    <x v="14"/>
    <x v="14"/>
    <x v="1"/>
    <x v="3"/>
    <x v="2"/>
    <n v="1060.32"/>
    <d v="1993-07-27T00:00:00"/>
    <d v="2025-02-01T00:00:00"/>
    <n v="47"/>
    <n v="28"/>
    <x v="0"/>
    <s v="NA"/>
    <x v="0"/>
    <s v="NA"/>
    <x v="0"/>
    <s v="3.76"/>
    <n v="6415.1790000000001"/>
    <n v="6433.4489999999996"/>
    <n v="6522.8649999999998"/>
    <n v="6527.5309999999999"/>
    <n v="6588.0937999999996"/>
    <n v="6592.8059999999996"/>
    <n v="7588.2510000000002"/>
    <n v="7593.6787000000004"/>
    <x v="0"/>
    <x v="0"/>
    <x v="0"/>
    <x v="0"/>
    <n v="1.1518128000000001"/>
    <n v="1.1518128000000001"/>
    <s v="6171.062"/>
    <s v="6171.062"/>
    <n v="18.269999999999527"/>
    <n v="4.6660000000001673"/>
    <n v="4.7121999999999389"/>
    <n v="5.4277000000001863"/>
  </r>
  <r>
    <s v="P01242063"/>
    <x v="0"/>
    <x v="15"/>
    <x v="15"/>
    <x v="15"/>
    <x v="1"/>
    <x v="3"/>
    <x v="2"/>
    <n v="1060.32"/>
    <d v="1993-07-27T00:00:00"/>
    <d v="2025-02-01T00:00:00"/>
    <n v="47"/>
    <n v="28"/>
    <x v="0"/>
    <s v="NA"/>
    <x v="0"/>
    <s v="NA"/>
    <x v="0"/>
    <s v="3.76"/>
    <n v="6433.4489999999996"/>
    <n v="6409.4584999999997"/>
    <n v="6527.5309999999999"/>
    <n v="6550.3603999999996"/>
    <n v="6592.8059999999996"/>
    <n v="6615.8643000000002"/>
    <n v="7593.6787000000004"/>
    <n v="7620.2372999999998"/>
    <x v="0"/>
    <x v="0"/>
    <x v="0"/>
    <x v="0"/>
    <n v="1.1518128000000001"/>
    <n v="1.1518128000000001"/>
    <s v="6171.062"/>
    <s v="6171.062"/>
    <n v="-23.990499999999884"/>
    <n v="22.829399999999623"/>
    <n v="23.0583000000006"/>
    <n v="26.558599999999387"/>
  </r>
  <r>
    <s v="P01623052"/>
    <x v="0"/>
    <x v="0"/>
    <x v="0"/>
    <x v="0"/>
    <x v="0"/>
    <x v="2"/>
    <x v="0"/>
    <n v="897.6"/>
    <d v="1991-06-17T00:00:00"/>
    <d v="2008-06-17T00:00:00"/>
    <n v="17"/>
    <n v="58"/>
    <x v="0"/>
    <s v="NA"/>
    <x v="0"/>
    <s v="NA"/>
    <x v="0"/>
    <s v="8.8"/>
    <n v="209.64864"/>
    <n v="209.64864"/>
    <n v="213.93921"/>
    <n v="213.93921"/>
    <n v="216.07859999999999"/>
    <n v="216.07859999999999"/>
    <n v="5470.8720000000003"/>
    <n v="5470.8720000000003"/>
    <x v="0"/>
    <x v="0"/>
    <x v="0"/>
    <x v="0"/>
    <n v="1.0795321"/>
    <n v="1.0795321"/>
    <s v="5470.872"/>
    <s v="5470.872"/>
    <n v="0"/>
    <n v="0"/>
    <n v="0"/>
    <n v="0"/>
  </r>
  <r>
    <s v="P01623052"/>
    <x v="0"/>
    <x v="1"/>
    <x v="1"/>
    <x v="1"/>
    <x v="0"/>
    <x v="2"/>
    <x v="0"/>
    <n v="897.6"/>
    <d v="1991-06-17T00:00:00"/>
    <d v="2008-06-17T00:00:00"/>
    <n v="17"/>
    <n v="58"/>
    <x v="0"/>
    <s v="NA"/>
    <x v="0"/>
    <s v="NA"/>
    <x v="0"/>
    <s v="8.8"/>
    <n v="209.64864"/>
    <n v="209.64864"/>
    <n v="213.93921"/>
    <n v="213.93921"/>
    <n v="216.07859999999999"/>
    <n v="216.07859999999999"/>
    <n v="5470.8720000000003"/>
    <n v="5470.8720000000003"/>
    <x v="0"/>
    <x v="0"/>
    <x v="0"/>
    <x v="0"/>
    <n v="1.0795321"/>
    <n v="1.0795321"/>
    <s v="5470.872"/>
    <s v="5470.872"/>
    <n v="0"/>
    <n v="0"/>
    <n v="0"/>
    <n v="0"/>
  </r>
  <r>
    <s v="P01623052"/>
    <x v="0"/>
    <x v="2"/>
    <x v="2"/>
    <x v="2"/>
    <x v="0"/>
    <x v="2"/>
    <x v="0"/>
    <n v="897.6"/>
    <d v="1991-06-17T00:00:00"/>
    <d v="2008-06-17T00:00:00"/>
    <n v="17"/>
    <n v="58"/>
    <x v="0"/>
    <s v="NA"/>
    <x v="0"/>
    <s v="NA"/>
    <x v="0"/>
    <s v="8.8"/>
    <n v="209.64864"/>
    <n v="209.70334"/>
    <n v="213.93921"/>
    <n v="213.9427"/>
    <n v="216.07859999999999"/>
    <n v="216.08212"/>
    <n v="5470.8720000000003"/>
    <n v="5470.8720000000003"/>
    <x v="0"/>
    <x v="0"/>
    <x v="0"/>
    <x v="0"/>
    <n v="1.0795321"/>
    <n v="1.0795321"/>
    <s v="5470.872"/>
    <s v="5470.872"/>
    <n v="5.4699999999996862E-2"/>
    <n v="3.489999999999327E-3"/>
    <n v="3.5200000000088494E-3"/>
    <n v="0"/>
  </r>
  <r>
    <s v="P01623052"/>
    <x v="0"/>
    <x v="3"/>
    <x v="3"/>
    <x v="3"/>
    <x v="0"/>
    <x v="2"/>
    <x v="0"/>
    <n v="897.6"/>
    <d v="1991-06-17T00:00:00"/>
    <d v="2008-06-17T00:00:00"/>
    <n v="17"/>
    <n v="58"/>
    <x v="0"/>
    <s v="NA"/>
    <x v="0"/>
    <s v="NA"/>
    <x v="0"/>
    <s v="8.8"/>
    <n v="209.70334"/>
    <n v="194.01587000000001"/>
    <n v="213.9427"/>
    <n v="197.93808000000001"/>
    <n v="216.08212"/>
    <n v="199.91747000000001"/>
    <n v="5470.8720000000003"/>
    <n v="5470.8720000000003"/>
    <x v="0"/>
    <x v="0"/>
    <x v="0"/>
    <x v="0"/>
    <n v="1.0795321"/>
    <n v="1.0795321"/>
    <s v="5470.872"/>
    <s v="5470.872"/>
    <n v="-15.68746999999999"/>
    <n v="-16.004619999999989"/>
    <n v="-16.164649999999995"/>
    <n v="0"/>
  </r>
  <r>
    <s v="P01623052"/>
    <x v="0"/>
    <x v="4"/>
    <x v="4"/>
    <x v="4"/>
    <x v="0"/>
    <x v="2"/>
    <x v="0"/>
    <n v="897.6"/>
    <d v="1991-06-17T00:00:00"/>
    <d v="2008-06-17T00:00:00"/>
    <n v="17"/>
    <n v="58"/>
    <x v="0"/>
    <s v="NA"/>
    <x v="0"/>
    <s v="NA"/>
    <x v="0"/>
    <s v="8.8"/>
    <n v="194.01587000000001"/>
    <n v="194.98354"/>
    <n v="197.93808000000001"/>
    <n v="198.89483999999999"/>
    <n v="199.91747000000001"/>
    <n v="200.88379"/>
    <n v="5470.8720000000003"/>
    <n v="5470.8720000000003"/>
    <x v="0"/>
    <x v="0"/>
    <x v="0"/>
    <x v="0"/>
    <n v="1.0795321"/>
    <n v="1.0795321"/>
    <s v="5470.872"/>
    <s v="5470.872"/>
    <n v="0.96766999999999825"/>
    <n v="0.9567599999999743"/>
    <n v="0.96631999999999607"/>
    <n v="0"/>
  </r>
  <r>
    <s v="P01623052"/>
    <x v="0"/>
    <x v="5"/>
    <x v="5"/>
    <x v="5"/>
    <x v="0"/>
    <x v="2"/>
    <x v="0"/>
    <n v="897.6"/>
    <d v="1991-06-17T00:00:00"/>
    <d v="2008-06-17T00:00:00"/>
    <n v="17"/>
    <n v="58"/>
    <x v="0"/>
    <s v="NA"/>
    <x v="0"/>
    <s v="NA"/>
    <x v="0"/>
    <s v="8.8"/>
    <n v="194.98354"/>
    <n v="194.98354"/>
    <n v="198.89483999999999"/>
    <n v="198.89483999999999"/>
    <n v="200.88379"/>
    <n v="200.88379"/>
    <n v="5470.8720000000003"/>
    <n v="5470.8720000000003"/>
    <x v="0"/>
    <x v="0"/>
    <x v="0"/>
    <x v="0"/>
    <n v="1.0795321"/>
    <n v="1.0795321"/>
    <s v="5470.872"/>
    <s v="5470.872"/>
    <n v="0"/>
    <n v="0"/>
    <n v="0"/>
    <n v="0"/>
  </r>
  <r>
    <s v="P01623052"/>
    <x v="0"/>
    <x v="6"/>
    <x v="6"/>
    <x v="6"/>
    <x v="0"/>
    <x v="2"/>
    <x v="0"/>
    <n v="897.6"/>
    <d v="1991-06-17T00:00:00"/>
    <d v="2008-06-17T00:00:00"/>
    <n v="17"/>
    <n v="58"/>
    <x v="0"/>
    <s v="NA"/>
    <x v="0"/>
    <s v="NA"/>
    <x v="0"/>
    <s v="8.8"/>
    <n v="194.98354"/>
    <n v="194.98354"/>
    <n v="198.89483999999999"/>
    <n v="198.89483999999999"/>
    <n v="200.88379"/>
    <n v="200.88379"/>
    <n v="5470.8720000000003"/>
    <n v="5470.8720000000003"/>
    <x v="0"/>
    <x v="0"/>
    <x v="0"/>
    <x v="0"/>
    <n v="1.0795321"/>
    <n v="1.0795321"/>
    <s v="5470.872"/>
    <s v="5470.872"/>
    <n v="0"/>
    <n v="0"/>
    <n v="0"/>
    <n v="0"/>
  </r>
  <r>
    <s v="P01623052"/>
    <x v="0"/>
    <x v="7"/>
    <x v="7"/>
    <x v="7"/>
    <x v="0"/>
    <x v="2"/>
    <x v="0"/>
    <n v="897.6"/>
    <d v="1991-06-17T00:00:00"/>
    <d v="2008-06-17T00:00:00"/>
    <n v="17"/>
    <n v="58"/>
    <x v="0"/>
    <s v="NA"/>
    <x v="0"/>
    <s v="NA"/>
    <x v="0"/>
    <s v="8.8"/>
    <n v="194.98354"/>
    <n v="193.71614"/>
    <n v="198.89483999999999"/>
    <n v="197.60202000000001"/>
    <n v="200.88379"/>
    <n v="199.57803000000001"/>
    <n v="5470.8720000000003"/>
    <n v="5470.8720000000003"/>
    <x v="0"/>
    <x v="0"/>
    <x v="0"/>
    <x v="0"/>
    <n v="1.0795321"/>
    <n v="1.0795321"/>
    <s v="5470.872"/>
    <s v="5470.872"/>
    <n v="-1.2674000000000092"/>
    <n v="-1.2928199999999777"/>
    <n v="-1.3057599999999923"/>
    <n v="0"/>
  </r>
  <r>
    <s v="P01623052"/>
    <x v="0"/>
    <x v="8"/>
    <x v="8"/>
    <x v="8"/>
    <x v="0"/>
    <x v="2"/>
    <x v="0"/>
    <n v="897.6"/>
    <d v="1991-06-17T00:00:00"/>
    <d v="2008-06-17T00:00:00"/>
    <n v="17"/>
    <n v="58"/>
    <x v="0"/>
    <s v="NA"/>
    <x v="0"/>
    <s v="NA"/>
    <x v="0"/>
    <s v="8.8"/>
    <n v="193.71614"/>
    <n v="184.59186"/>
    <n v="197.60202000000001"/>
    <n v="188.29471000000001"/>
    <n v="199.57803000000001"/>
    <n v="190.17766"/>
    <n v="5470.8720000000003"/>
    <n v="5470.8720000000003"/>
    <x v="0"/>
    <x v="0"/>
    <x v="0"/>
    <x v="0"/>
    <n v="1.0795321"/>
    <n v="1.0795321"/>
    <s v="5470.872"/>
    <s v="5470.872"/>
    <n v="-9.1242799999999988"/>
    <n v="-9.3073100000000011"/>
    <n v="-9.4003700000000094"/>
    <n v="0"/>
  </r>
  <r>
    <s v="P01623052"/>
    <x v="0"/>
    <x v="9"/>
    <x v="9"/>
    <x v="9"/>
    <x v="0"/>
    <x v="2"/>
    <x v="0"/>
    <n v="897.6"/>
    <d v="1991-06-17T00:00:00"/>
    <d v="2008-06-17T00:00:00"/>
    <n v="17"/>
    <n v="58"/>
    <x v="0"/>
    <s v="NA"/>
    <x v="0"/>
    <s v="NA"/>
    <x v="0"/>
    <s v="8.8"/>
    <n v="184.59186"/>
    <n v="185.51253"/>
    <n v="188.29471000000001"/>
    <n v="189.18465"/>
    <n v="190.17766"/>
    <n v="191.07649000000001"/>
    <n v="5470.8720000000003"/>
    <n v="5470.8720000000003"/>
    <x v="0"/>
    <x v="0"/>
    <x v="0"/>
    <x v="0"/>
    <n v="1.0795321"/>
    <n v="1.0795321"/>
    <s v="5470.872"/>
    <s v="5470.872"/>
    <n v="0.92067000000000121"/>
    <n v="0.88993999999999573"/>
    <n v="0.89883000000000379"/>
    <n v="0"/>
  </r>
  <r>
    <s v="P01623052"/>
    <x v="0"/>
    <x v="10"/>
    <x v="10"/>
    <x v="10"/>
    <x v="0"/>
    <x v="2"/>
    <x v="0"/>
    <n v="897.6"/>
    <d v="1991-06-17T00:00:00"/>
    <d v="2008-06-17T00:00:00"/>
    <n v="17"/>
    <n v="58"/>
    <x v="0"/>
    <s v="NA"/>
    <x v="0"/>
    <s v="NA"/>
    <x v="0"/>
    <s v="8.8"/>
    <n v="185.51253"/>
    <n v="185.51253"/>
    <n v="189.18465"/>
    <n v="189.18465"/>
    <n v="191.07649000000001"/>
    <n v="191.07649000000001"/>
    <n v="5470.8720000000003"/>
    <n v="5479.8477000000003"/>
    <x v="0"/>
    <x v="0"/>
    <x v="0"/>
    <x v="0"/>
    <n v="1.0795321"/>
    <n v="1.0795321"/>
    <s v="5470.872"/>
    <s v="5479.8477"/>
    <n v="0"/>
    <n v="0"/>
    <n v="0"/>
    <n v="8.9756999999999607"/>
  </r>
  <r>
    <s v="P01623052"/>
    <x v="0"/>
    <x v="11"/>
    <x v="11"/>
    <x v="11"/>
    <x v="0"/>
    <x v="2"/>
    <x v="0"/>
    <n v="897.6"/>
    <d v="1991-06-17T00:00:00"/>
    <d v="2008-06-17T00:00:00"/>
    <n v="17"/>
    <n v="58"/>
    <x v="0"/>
    <s v="NA"/>
    <x v="0"/>
    <s v="NA"/>
    <x v="0"/>
    <s v="8.8"/>
    <n v="185.51253"/>
    <n v="185.51253"/>
    <n v="189.18465"/>
    <n v="189.18465"/>
    <n v="191.07649000000001"/>
    <n v="191.07649000000001"/>
    <n v="5479.8477000000003"/>
    <n v="5479.8477000000003"/>
    <x v="0"/>
    <x v="0"/>
    <x v="0"/>
    <x v="0"/>
    <n v="1.0795321"/>
    <n v="1.0795321"/>
    <s v="5479.8477"/>
    <s v="5479.8477"/>
    <n v="0"/>
    <n v="0"/>
    <n v="0"/>
    <n v="0"/>
  </r>
  <r>
    <s v="P01623052"/>
    <x v="0"/>
    <x v="12"/>
    <x v="12"/>
    <x v="12"/>
    <x v="0"/>
    <x v="2"/>
    <x v="0"/>
    <n v="897.6"/>
    <d v="1991-06-17T00:00:00"/>
    <d v="2008-06-17T00:00:00"/>
    <n v="17"/>
    <n v="58"/>
    <x v="0"/>
    <s v="NA"/>
    <x v="0"/>
    <s v="NA"/>
    <x v="0"/>
    <s v="8.8"/>
    <n v="185.51253"/>
    <n v="185.51253"/>
    <n v="189.18465"/>
    <n v="189.18465"/>
    <n v="191.07649000000001"/>
    <n v="191.07649000000001"/>
    <n v="5479.8477000000003"/>
    <n v="5479.8477000000003"/>
    <x v="0"/>
    <x v="0"/>
    <x v="0"/>
    <x v="0"/>
    <n v="1.0795321"/>
    <n v="1.0795321"/>
    <s v="5479.8477"/>
    <s v="5479.8477"/>
    <n v="0"/>
    <n v="0"/>
    <n v="0"/>
    <n v="0"/>
  </r>
  <r>
    <s v="P01623052"/>
    <x v="0"/>
    <x v="13"/>
    <x v="13"/>
    <x v="13"/>
    <x v="0"/>
    <x v="2"/>
    <x v="0"/>
    <n v="897.6"/>
    <d v="1991-06-17T00:00:00"/>
    <d v="2008-06-17T00:00:00"/>
    <n v="17"/>
    <n v="58"/>
    <x v="0"/>
    <s v="NA"/>
    <x v="0"/>
    <s v="NA"/>
    <x v="0"/>
    <s v="8.8"/>
    <n v="185.51253"/>
    <n v="185.51253"/>
    <n v="189.18465"/>
    <n v="189.18465"/>
    <n v="191.07649000000001"/>
    <n v="191.07649000000001"/>
    <n v="5479.8477000000003"/>
    <n v="5479.8477000000003"/>
    <x v="0"/>
    <x v="0"/>
    <x v="0"/>
    <x v="0"/>
    <n v="1.0795321"/>
    <n v="1.0795321"/>
    <s v="5479.8477"/>
    <s v="5479.8477"/>
    <n v="0"/>
    <n v="0"/>
    <n v="0"/>
    <n v="0"/>
  </r>
  <r>
    <s v="P01623052"/>
    <x v="0"/>
    <x v="14"/>
    <x v="14"/>
    <x v="14"/>
    <x v="0"/>
    <x v="2"/>
    <x v="0"/>
    <n v="897.6"/>
    <d v="1991-06-17T00:00:00"/>
    <d v="2008-06-17T00:00:00"/>
    <n v="17"/>
    <n v="58"/>
    <x v="0"/>
    <s v="NA"/>
    <x v="0"/>
    <s v="NA"/>
    <x v="0"/>
    <s v="8.8"/>
    <n v="185.51253"/>
    <n v="185.92151999999999"/>
    <n v="189.18465"/>
    <n v="189.2107"/>
    <n v="191.07649000000001"/>
    <n v="191.1028"/>
    <n v="5479.8477000000003"/>
    <n v="5479.8477000000003"/>
    <x v="0"/>
    <x v="0"/>
    <x v="0"/>
    <x v="0"/>
    <n v="1.0795321"/>
    <n v="1.0795321"/>
    <s v="5479.8477"/>
    <s v="5479.8477"/>
    <n v="0.40898999999998864"/>
    <n v="2.6049999999997908E-2"/>
    <n v="2.6309999999995171E-2"/>
    <n v="0"/>
  </r>
  <r>
    <s v="P01623052"/>
    <x v="0"/>
    <x v="15"/>
    <x v="15"/>
    <x v="15"/>
    <x v="0"/>
    <x v="2"/>
    <x v="0"/>
    <n v="897.6"/>
    <d v="1991-06-17T00:00:00"/>
    <d v="2008-06-17T00:00:00"/>
    <n v="17"/>
    <n v="58"/>
    <x v="0"/>
    <s v="NA"/>
    <x v="0"/>
    <s v="NA"/>
    <x v="0"/>
    <s v="8.8"/>
    <n v="185.92151999999999"/>
    <n v="184.99884"/>
    <n v="189.2107"/>
    <n v="190.03487999999999"/>
    <n v="191.1028"/>
    <n v="191.93522999999999"/>
    <n v="5479.8477000000003"/>
    <n v="5479.8477000000003"/>
    <x v="0"/>
    <x v="0"/>
    <x v="0"/>
    <x v="0"/>
    <n v="1.0795321"/>
    <n v="1.0795321"/>
    <s v="5479.8477"/>
    <s v="5479.8477"/>
    <n v="-0.92267999999998551"/>
    <n v="0.82417999999998415"/>
    <n v="0.83242999999998801"/>
    <n v="0"/>
  </r>
  <r>
    <s v="P02041841"/>
    <x v="0"/>
    <x v="0"/>
    <x v="0"/>
    <x v="0"/>
    <x v="0"/>
    <x v="1"/>
    <x v="2"/>
    <n v="415.38"/>
    <d v="1988-02-15T00:00:00"/>
    <d v="2025-01-01T00:00:00"/>
    <n v="43"/>
    <n v="32"/>
    <x v="1"/>
    <s v="NA"/>
    <x v="0"/>
    <s v="NA"/>
    <x v="0"/>
    <s v="1.61"/>
    <n v="3762.0250999999998"/>
    <n v="3762.0250999999998"/>
    <n v="3825.0115000000001"/>
    <n v="3825.0115000000001"/>
    <n v="3863.2617"/>
    <n v="3863.2615000000001"/>
    <n v="4352.2484999999997"/>
    <n v="4352.2479999999996"/>
    <x v="0"/>
    <x v="0"/>
    <x v="0"/>
    <x v="0"/>
    <n v="1.1265736"/>
    <n v="1.1265736"/>
    <s v="2753.9695"/>
    <s v="2753.9695"/>
    <n v="0"/>
    <n v="0"/>
    <n v="-1.9999999994979589E-4"/>
    <n v="-5.0000000010186341E-4"/>
  </r>
  <r>
    <s v="P02041841"/>
    <x v="0"/>
    <x v="1"/>
    <x v="1"/>
    <x v="1"/>
    <x v="0"/>
    <x v="1"/>
    <x v="2"/>
    <n v="415.38"/>
    <d v="1988-02-15T00:00:00"/>
    <d v="2025-01-01T00:00:00"/>
    <n v="43"/>
    <n v="32"/>
    <x v="1"/>
    <s v="NA"/>
    <x v="0"/>
    <s v="NA"/>
    <x v="0"/>
    <s v="1.61"/>
    <n v="3762.0250999999998"/>
    <n v="3762.0250999999998"/>
    <n v="3825.0115000000001"/>
    <n v="3825.0115000000001"/>
    <n v="3863.2615000000001"/>
    <n v="3863.2615000000001"/>
    <n v="4352.2479999999996"/>
    <n v="4352.2479999999996"/>
    <x v="0"/>
    <x v="0"/>
    <x v="0"/>
    <x v="0"/>
    <n v="1.1265736"/>
    <n v="1.1265736"/>
    <s v="2753.9695"/>
    <s v="2753.9695"/>
    <n v="0"/>
    <n v="0"/>
    <n v="0"/>
    <n v="0"/>
  </r>
  <r>
    <s v="P02041841"/>
    <x v="0"/>
    <x v="2"/>
    <x v="2"/>
    <x v="2"/>
    <x v="0"/>
    <x v="1"/>
    <x v="2"/>
    <n v="415.38"/>
    <d v="1988-02-15T00:00:00"/>
    <d v="2025-01-01T00:00:00"/>
    <n v="43"/>
    <n v="32"/>
    <x v="1"/>
    <s v="NA"/>
    <x v="0"/>
    <s v="NA"/>
    <x v="0"/>
    <s v="1.61"/>
    <n v="3762.0250999999998"/>
    <n v="3764.6794"/>
    <n v="3825.0115000000001"/>
    <n v="3825.1801999999998"/>
    <n v="3863.2615000000001"/>
    <n v="3863.4319999999998"/>
    <n v="4352.2479999999996"/>
    <n v="4352.4399999999996"/>
    <x v="0"/>
    <x v="0"/>
    <x v="0"/>
    <x v="0"/>
    <n v="1.1265736"/>
    <n v="1.1265736"/>
    <s v="2753.9695"/>
    <s v="2753.9695"/>
    <n v="2.6543000000001484"/>
    <n v="0.16869999999971697"/>
    <n v="0.17049999999971988"/>
    <n v="0.19200000000000728"/>
  </r>
  <r>
    <s v="P02041841"/>
    <x v="0"/>
    <x v="3"/>
    <x v="3"/>
    <x v="3"/>
    <x v="0"/>
    <x v="1"/>
    <x v="2"/>
    <n v="415.38"/>
    <d v="1988-02-15T00:00:00"/>
    <d v="2025-01-01T00:00:00"/>
    <n v="43"/>
    <n v="32"/>
    <x v="1"/>
    <s v="NA"/>
    <x v="0"/>
    <s v="NA"/>
    <x v="0"/>
    <s v="1.61"/>
    <n v="3764.6794"/>
    <n v="3483.6547999999998"/>
    <n v="3825.1801999999998"/>
    <n v="3539.6356999999998"/>
    <n v="3863.4319999999998"/>
    <n v="3575.0320000000002"/>
    <n v="4352.4399999999996"/>
    <n v="4027.5365999999999"/>
    <x v="0"/>
    <x v="0"/>
    <x v="0"/>
    <x v="0"/>
    <n v="1.1265736"/>
    <n v="1.1265736"/>
    <s v="2753.9695"/>
    <s v="2753.9695"/>
    <n v="-281.02460000000019"/>
    <n v="-285.54449999999997"/>
    <n v="-288.39999999999964"/>
    <n v="-324.90339999999969"/>
  </r>
  <r>
    <s v="P02041841"/>
    <x v="0"/>
    <x v="4"/>
    <x v="4"/>
    <x v="4"/>
    <x v="0"/>
    <x v="1"/>
    <x v="2"/>
    <n v="415.38"/>
    <d v="1988-02-15T00:00:00"/>
    <d v="2025-01-01T00:00:00"/>
    <n v="43"/>
    <n v="32"/>
    <x v="1"/>
    <s v="NA"/>
    <x v="0"/>
    <s v="NA"/>
    <x v="0"/>
    <s v="1.61"/>
    <n v="3483.6547999999998"/>
    <n v="3496.694"/>
    <n v="3539.6356999999998"/>
    <n v="3553.2946999999999"/>
    <n v="3575.0320000000002"/>
    <n v="3588.8276000000001"/>
    <n v="4027.5365999999999"/>
    <n v="4043.0783999999999"/>
    <x v="0"/>
    <x v="0"/>
    <x v="0"/>
    <x v="0"/>
    <n v="1.1265736"/>
    <n v="1.1265736"/>
    <s v="2753.9695"/>
    <s v="2753.9695"/>
    <n v="13.039200000000164"/>
    <n v="13.659000000000106"/>
    <n v="13.795599999999922"/>
    <n v="15.541799999999967"/>
  </r>
  <r>
    <s v="P02041841"/>
    <x v="0"/>
    <x v="5"/>
    <x v="5"/>
    <x v="5"/>
    <x v="1"/>
    <x v="1"/>
    <x v="2"/>
    <n v="415.38"/>
    <d v="1988-02-15T00:00:00"/>
    <d v="2025-02-01T00:00:00"/>
    <n v="43"/>
    <n v="32"/>
    <x v="1"/>
    <s v="NA"/>
    <x v="0"/>
    <s v="NA"/>
    <x v="0"/>
    <s v="1.61"/>
    <n v="3496.694"/>
    <n v="3496.694"/>
    <n v="3553.2946999999999"/>
    <n v="3553.2946999999999"/>
    <n v="3588.8276000000001"/>
    <n v="3588.8276000000001"/>
    <n v="4043.0783999999999"/>
    <n v="4043.0783999999999"/>
    <x v="0"/>
    <x v="0"/>
    <x v="0"/>
    <x v="0"/>
    <n v="1.1265736"/>
    <n v="1.1265736"/>
    <s v="2753.9695"/>
    <s v="2753.9695"/>
    <n v="0"/>
    <n v="0"/>
    <n v="0"/>
    <n v="0"/>
  </r>
  <r>
    <s v="P02041841"/>
    <x v="0"/>
    <x v="6"/>
    <x v="6"/>
    <x v="6"/>
    <x v="1"/>
    <x v="1"/>
    <x v="2"/>
    <n v="415.38"/>
    <d v="1988-02-15T00:00:00"/>
    <d v="2025-02-01T00:00:00"/>
    <n v="43"/>
    <n v="32"/>
    <x v="1"/>
    <s v="NA"/>
    <x v="0"/>
    <s v="NA"/>
    <x v="0"/>
    <s v="1.61"/>
    <n v="3496.694"/>
    <n v="3498.2988"/>
    <n v="3553.2946999999999"/>
    <n v="3554.9"/>
    <n v="3588.8276000000001"/>
    <n v="3590.4490000000001"/>
    <n v="4043.0783999999999"/>
    <n v="4044.9047999999998"/>
    <x v="0"/>
    <x v="0"/>
    <x v="0"/>
    <x v="0"/>
    <n v="1.1265736"/>
    <n v="1.1265736"/>
    <s v="2753.9695"/>
    <s v="2753.9695"/>
    <n v="1.6048000000000684"/>
    <n v="1.6053000000001703"/>
    <n v="1.6213999999999942"/>
    <n v="1.8263999999999214"/>
  </r>
  <r>
    <s v="P02041841"/>
    <x v="0"/>
    <x v="7"/>
    <x v="7"/>
    <x v="7"/>
    <x v="1"/>
    <x v="1"/>
    <x v="2"/>
    <n v="415.38"/>
    <d v="1988-02-15T00:00:00"/>
    <d v="2025-02-01T00:00:00"/>
    <n v="43"/>
    <n v="32"/>
    <x v="1"/>
    <s v="NA"/>
    <x v="0"/>
    <s v="NA"/>
    <x v="0"/>
    <s v="1.61"/>
    <n v="3498.2988"/>
    <n v="3475.5598"/>
    <n v="3554.9"/>
    <n v="3531.7932000000001"/>
    <n v="3590.4490000000001"/>
    <n v="3567.1109999999999"/>
    <n v="4044.9047999999998"/>
    <n v="4018.6133"/>
    <x v="0"/>
    <x v="0"/>
    <x v="0"/>
    <x v="0"/>
    <n v="1.1265736"/>
    <n v="1.1265736"/>
    <s v="2753.9695"/>
    <s v="2753.9695"/>
    <n v="-22.739000000000033"/>
    <n v="-23.106800000000021"/>
    <n v="-23.338000000000193"/>
    <n v="-26.291499999999814"/>
  </r>
  <r>
    <s v="P02041841"/>
    <x v="0"/>
    <x v="8"/>
    <x v="8"/>
    <x v="8"/>
    <x v="1"/>
    <x v="1"/>
    <x v="2"/>
    <n v="415.38"/>
    <d v="1988-02-15T00:00:00"/>
    <d v="2025-02-01T00:00:00"/>
    <n v="43"/>
    <n v="32"/>
    <x v="1"/>
    <s v="NA"/>
    <x v="0"/>
    <s v="NA"/>
    <x v="0"/>
    <s v="1.61"/>
    <n v="3475.5598"/>
    <n v="3459.4389999999999"/>
    <n v="3531.7932000000001"/>
    <n v="3515.4110999999998"/>
    <n v="3567.1109999999999"/>
    <n v="3550.5652"/>
    <n v="4018.6133"/>
    <n v="3999.973"/>
    <x v="0"/>
    <x v="0"/>
    <x v="0"/>
    <x v="0"/>
    <n v="1.1265736"/>
    <n v="1.1265736"/>
    <s v="2753.9695"/>
    <s v="2753.9695"/>
    <n v="-16.120800000000145"/>
    <n v="-16.382100000000264"/>
    <n v="-16.545799999999872"/>
    <n v="-18.640300000000025"/>
  </r>
  <r>
    <s v="P02041841"/>
    <x v="0"/>
    <x v="9"/>
    <x v="9"/>
    <x v="9"/>
    <x v="1"/>
    <x v="1"/>
    <x v="2"/>
    <n v="415.38"/>
    <d v="1988-02-15T00:00:00"/>
    <d v="2025-02-01T00:00:00"/>
    <n v="43"/>
    <n v="32"/>
    <x v="1"/>
    <s v="NA"/>
    <x v="0"/>
    <s v="NA"/>
    <x v="0"/>
    <s v="1.61"/>
    <n v="3459.4389999999999"/>
    <n v="3472.3874999999998"/>
    <n v="3515.4110999999998"/>
    <n v="3528.6383999999998"/>
    <n v="3550.5652"/>
    <n v="3563.9247999999998"/>
    <n v="3999.973"/>
    <n v="4015.0234"/>
    <x v="0"/>
    <x v="0"/>
    <x v="0"/>
    <x v="0"/>
    <n v="1.1265736"/>
    <n v="1.1265736"/>
    <s v="2753.9695"/>
    <s v="2753.9695"/>
    <n v="12.948499999999967"/>
    <n v="13.227300000000014"/>
    <n v="13.359599999999773"/>
    <n v="15.050400000000081"/>
  </r>
  <r>
    <s v="P02041841"/>
    <x v="0"/>
    <x v="10"/>
    <x v="10"/>
    <x v="10"/>
    <x v="1"/>
    <x v="1"/>
    <x v="2"/>
    <n v="415.38"/>
    <d v="1988-02-15T00:00:00"/>
    <d v="2025-02-01T00:00:00"/>
    <n v="43"/>
    <n v="32"/>
    <x v="1"/>
    <s v="NA"/>
    <x v="0"/>
    <s v="NA"/>
    <x v="0"/>
    <s v="1.61"/>
    <n v="3472.3874999999998"/>
    <n v="3472.3874999999998"/>
    <n v="3528.6383999999998"/>
    <n v="3528.6383999999998"/>
    <n v="3563.9247999999998"/>
    <n v="3563.9247999999998"/>
    <n v="4015.0234"/>
    <n v="4015.0234"/>
    <x v="0"/>
    <x v="0"/>
    <x v="0"/>
    <x v="0"/>
    <n v="1.1265736"/>
    <n v="1.1265736"/>
    <s v="2753.9695"/>
    <s v="2758.1233"/>
    <n v="0"/>
    <n v="0"/>
    <n v="0"/>
    <n v="0"/>
  </r>
  <r>
    <s v="P02041841"/>
    <x v="0"/>
    <x v="11"/>
    <x v="11"/>
    <x v="11"/>
    <x v="1"/>
    <x v="1"/>
    <x v="2"/>
    <n v="415.38"/>
    <d v="1988-02-15T00:00:00"/>
    <d v="2025-02-01T00:00:00"/>
    <n v="43"/>
    <n v="32"/>
    <x v="1"/>
    <s v="NA"/>
    <x v="0"/>
    <s v="NA"/>
    <x v="0"/>
    <s v="1.61"/>
    <n v="3472.3874999999998"/>
    <n v="3472.3874999999998"/>
    <n v="3528.6383999999998"/>
    <n v="3528.6383999999998"/>
    <n v="3563.9247999999998"/>
    <n v="3563.9247999999998"/>
    <n v="4015.0234"/>
    <n v="4006.0016999999998"/>
    <x v="0"/>
    <x v="0"/>
    <x v="0"/>
    <x v="0"/>
    <n v="1.1265736"/>
    <n v="1.1240422000000001"/>
    <s v="2758.1233"/>
    <s v="2758.1233"/>
    <n v="0"/>
    <n v="0"/>
    <n v="0"/>
    <n v="-9.0217000000002372"/>
  </r>
  <r>
    <s v="P02041841"/>
    <x v="0"/>
    <x v="12"/>
    <x v="12"/>
    <x v="12"/>
    <x v="1"/>
    <x v="1"/>
    <x v="2"/>
    <n v="415.38"/>
    <d v="1988-02-15T00:00:00"/>
    <d v="2025-02-01T00:00:00"/>
    <n v="43"/>
    <n v="32"/>
    <x v="1"/>
    <s v="NA"/>
    <x v="0"/>
    <s v="NA"/>
    <x v="0"/>
    <s v="1.61"/>
    <n v="3472.3874999999998"/>
    <n v="3472.3874999999998"/>
    <n v="3528.6383999999998"/>
    <n v="3528.6383999999998"/>
    <n v="3563.9247999999998"/>
    <n v="3563.9247999999998"/>
    <n v="4006.0016999999998"/>
    <n v="4006.0016999999998"/>
    <x v="0"/>
    <x v="0"/>
    <x v="0"/>
    <x v="0"/>
    <n v="1.1240422000000001"/>
    <n v="1.1240422000000001"/>
    <s v="2758.1233"/>
    <s v="2758.1233"/>
    <n v="0"/>
    <n v="0"/>
    <n v="0"/>
    <n v="0"/>
  </r>
  <r>
    <s v="P02041841"/>
    <x v="0"/>
    <x v="13"/>
    <x v="13"/>
    <x v="13"/>
    <x v="1"/>
    <x v="1"/>
    <x v="2"/>
    <n v="415.38"/>
    <d v="1988-02-15T00:00:00"/>
    <d v="2025-02-01T00:00:00"/>
    <n v="43"/>
    <n v="32"/>
    <x v="1"/>
    <s v="NA"/>
    <x v="0"/>
    <s v="NA"/>
    <x v="0"/>
    <s v="1.61"/>
    <n v="3472.3874999999998"/>
    <n v="3472.3874999999998"/>
    <n v="3528.6383999999998"/>
    <n v="3528.6383999999998"/>
    <n v="3563.9247999999998"/>
    <n v="3563.9247999999998"/>
    <n v="4006.0016999999998"/>
    <n v="4006.0014999999999"/>
    <x v="0"/>
    <x v="0"/>
    <x v="0"/>
    <x v="0"/>
    <n v="1.1240422000000001"/>
    <n v="1.1240422000000001"/>
    <s v="2758.1233"/>
    <s v="2758.1233"/>
    <n v="0"/>
    <n v="0"/>
    <n v="0"/>
    <n v="-1.9999999994979589E-4"/>
  </r>
  <r>
    <s v="P02041841"/>
    <x v="0"/>
    <x v="14"/>
    <x v="14"/>
    <x v="14"/>
    <x v="1"/>
    <x v="1"/>
    <x v="2"/>
    <n v="415.38"/>
    <d v="1988-02-15T00:00:00"/>
    <d v="2025-02-01T00:00:00"/>
    <n v="43"/>
    <n v="32"/>
    <x v="1"/>
    <s v="NA"/>
    <x v="0"/>
    <s v="NA"/>
    <x v="0"/>
    <s v="1.61"/>
    <n v="3472.3874999999998"/>
    <n v="3481.8485999999998"/>
    <n v="3528.6383999999998"/>
    <n v="3530.7354"/>
    <n v="3563.9247999999998"/>
    <n v="3566.0427"/>
    <n v="4006.0014999999999"/>
    <n v="4008.3823000000002"/>
    <x v="0"/>
    <x v="0"/>
    <x v="0"/>
    <x v="0"/>
    <n v="1.1240422000000001"/>
    <n v="1.1240422000000001"/>
    <s v="2758.1233"/>
    <s v="2758.1233"/>
    <n v="9.4610999999999876"/>
    <n v="2.0970000000002074"/>
    <n v="2.1179000000001906"/>
    <n v="2.3808000000003631"/>
  </r>
  <r>
    <s v="P02041841"/>
    <x v="0"/>
    <x v="15"/>
    <x v="15"/>
    <x v="15"/>
    <x v="1"/>
    <x v="1"/>
    <x v="2"/>
    <n v="415.38"/>
    <d v="1988-02-15T00:00:00"/>
    <d v="2025-02-01T00:00:00"/>
    <n v="43"/>
    <n v="32"/>
    <x v="1"/>
    <s v="NA"/>
    <x v="0"/>
    <s v="NA"/>
    <x v="0"/>
    <s v="1.61"/>
    <n v="3481.8485999999998"/>
    <n v="3468.8647000000001"/>
    <n v="3530.7354"/>
    <n v="3543.0837000000001"/>
    <n v="3566.0427"/>
    <n v="3578.5146"/>
    <n v="4008.3823000000002"/>
    <n v="4022.4014000000002"/>
    <x v="0"/>
    <x v="0"/>
    <x v="0"/>
    <x v="0"/>
    <n v="1.1240422000000001"/>
    <n v="1.1240422000000001"/>
    <s v="2758.1233"/>
    <s v="2758.1233"/>
    <n v="-12.983899999999721"/>
    <n v="12.348300000000108"/>
    <n v="12.471900000000005"/>
    <n v="14.01909999999998"/>
  </r>
  <r>
    <s v="P02406882"/>
    <x v="0"/>
    <x v="0"/>
    <x v="0"/>
    <x v="0"/>
    <x v="0"/>
    <x v="1"/>
    <x v="1"/>
    <n v="216.23500000000001"/>
    <d v="1993-11-06T00:00:00"/>
    <d v="2011-12-06T00:00:00"/>
    <n v="59"/>
    <n v="16"/>
    <x v="0"/>
    <s v="NA"/>
    <x v="0"/>
    <s v="NA"/>
    <x v="1"/>
    <s v="7.33"/>
    <n v="1049.2982"/>
    <n v="1049.2982"/>
    <n v="1067.9757"/>
    <n v="1067.9757"/>
    <n v="1078.6554000000001"/>
    <n v="1078.6554000000001"/>
    <n v="1287.3342"/>
    <n v="1287.3341"/>
    <x v="0"/>
    <x v="0"/>
    <x v="0"/>
    <x v="0"/>
    <n v="1.1934619"/>
    <n v="1.1934619"/>
    <s v="382.40915"/>
    <s v="382.40915"/>
    <n v="0"/>
    <n v="0"/>
    <n v="0"/>
    <n v="-9.9999999974897946E-5"/>
  </r>
  <r>
    <s v="P02406882"/>
    <x v="0"/>
    <x v="1"/>
    <x v="1"/>
    <x v="1"/>
    <x v="0"/>
    <x v="1"/>
    <x v="1"/>
    <n v="216.23500000000001"/>
    <d v="1993-11-06T00:00:00"/>
    <d v="2011-12-06T00:00:00"/>
    <n v="59"/>
    <n v="16"/>
    <x v="0"/>
    <s v="NA"/>
    <x v="0"/>
    <s v="NA"/>
    <x v="1"/>
    <s v="7.33"/>
    <n v="1049.2982"/>
    <n v="1049.2982"/>
    <n v="1067.9757"/>
    <n v="1067.9757"/>
    <n v="1078.6554000000001"/>
    <n v="1078.6554000000001"/>
    <n v="1287.3341"/>
    <n v="1287.3341"/>
    <x v="0"/>
    <x v="0"/>
    <x v="0"/>
    <x v="0"/>
    <n v="1.1934619"/>
    <n v="1.1934619"/>
    <s v="382.40915"/>
    <s v="382.40915"/>
    <n v="0"/>
    <n v="0"/>
    <n v="0"/>
    <n v="0"/>
  </r>
  <r>
    <s v="P02406882"/>
    <x v="0"/>
    <x v="2"/>
    <x v="2"/>
    <x v="2"/>
    <x v="0"/>
    <x v="1"/>
    <x v="1"/>
    <n v="216.23500000000001"/>
    <d v="1993-11-06T00:00:00"/>
    <d v="2011-12-06T00:00:00"/>
    <n v="59"/>
    <n v="16"/>
    <x v="0"/>
    <s v="NA"/>
    <x v="0"/>
    <s v="NA"/>
    <x v="1"/>
    <s v="7.33"/>
    <n v="1049.2982"/>
    <n v="1050.0386000000001"/>
    <n v="1067.9757"/>
    <n v="1068.0227"/>
    <n v="1078.6554000000001"/>
    <n v="1078.7029"/>
    <n v="1287.3341"/>
    <n v="1287.3909000000001"/>
    <x v="0"/>
    <x v="0"/>
    <x v="0"/>
    <x v="0"/>
    <n v="1.1934619"/>
    <n v="1.1934619"/>
    <s v="382.40915"/>
    <s v="382.40915"/>
    <n v="0.74040000000013606"/>
    <n v="4.7000000000025466E-2"/>
    <n v="4.7499999999899956E-2"/>
    <n v="5.6800000000066575E-2"/>
  </r>
  <r>
    <s v="P02406882"/>
    <x v="0"/>
    <x v="3"/>
    <x v="3"/>
    <x v="3"/>
    <x v="0"/>
    <x v="1"/>
    <x v="1"/>
    <n v="216.23500000000001"/>
    <d v="1993-11-06T00:00:00"/>
    <d v="2011-12-06T00:00:00"/>
    <n v="59"/>
    <n v="16"/>
    <x v="0"/>
    <s v="NA"/>
    <x v="0"/>
    <s v="NA"/>
    <x v="1"/>
    <s v="7.33"/>
    <n v="1050.0386000000001"/>
    <n v="971.48737000000006"/>
    <n v="1068.0227"/>
    <n v="988.12616000000003"/>
    <n v="1078.7029"/>
    <n v="998.00739999999996"/>
    <n v="1287.3909000000001"/>
    <n v="1191.0836999999999"/>
    <x v="0"/>
    <x v="0"/>
    <x v="0"/>
    <x v="0"/>
    <n v="1.1934619"/>
    <n v="1.1934619"/>
    <s v="382.40915"/>
    <s v="382.40915"/>
    <n v="-78.551230000000032"/>
    <n v="-79.896539999999959"/>
    <n v="-80.695500000000038"/>
    <n v="-96.307200000000194"/>
  </r>
  <r>
    <s v="P02406882"/>
    <x v="0"/>
    <x v="4"/>
    <x v="4"/>
    <x v="4"/>
    <x v="0"/>
    <x v="1"/>
    <x v="1"/>
    <n v="216.23500000000001"/>
    <d v="1993-11-06T00:00:00"/>
    <d v="2011-12-06T00:00:00"/>
    <n v="59"/>
    <n v="16"/>
    <x v="0"/>
    <s v="NA"/>
    <x v="0"/>
    <s v="NA"/>
    <x v="1"/>
    <s v="7.33"/>
    <n v="971.48737000000006"/>
    <n v="975.12365999999997"/>
    <n v="988.12616000000003"/>
    <n v="991.9393"/>
    <n v="998.00739999999996"/>
    <n v="1001.85864"/>
    <n v="1191.0836999999999"/>
    <n v="1195.68"/>
    <x v="0"/>
    <x v="0"/>
    <x v="0"/>
    <x v="0"/>
    <n v="1.1934619"/>
    <n v="1.1934619"/>
    <s v="382.40915"/>
    <s v="382.40915"/>
    <n v="3.6362899999999172"/>
    <n v="3.8131399999999758"/>
    <n v="3.8512400000000753"/>
    <n v="4.5963000000001557"/>
  </r>
  <r>
    <s v="P02406882"/>
    <x v="0"/>
    <x v="5"/>
    <x v="5"/>
    <x v="5"/>
    <x v="0"/>
    <x v="1"/>
    <x v="1"/>
    <n v="216.23500000000001"/>
    <d v="1993-11-06T00:00:00"/>
    <d v="2011-12-06T00:00:00"/>
    <n v="59"/>
    <n v="16"/>
    <x v="0"/>
    <s v="NA"/>
    <x v="0"/>
    <s v="NA"/>
    <x v="1"/>
    <s v="7.33"/>
    <n v="975.12365999999997"/>
    <n v="975.12365999999997"/>
    <n v="991.9393"/>
    <n v="991.9393"/>
    <n v="1001.85864"/>
    <n v="1001.85864"/>
    <n v="1195.68"/>
    <n v="1195.68"/>
    <x v="0"/>
    <x v="0"/>
    <x v="0"/>
    <x v="0"/>
    <n v="1.1934619"/>
    <n v="1.1934619"/>
    <s v="382.40915"/>
    <s v="382.40915"/>
    <n v="0"/>
    <n v="0"/>
    <n v="0"/>
    <n v="0"/>
  </r>
  <r>
    <s v="P02406882"/>
    <x v="0"/>
    <x v="6"/>
    <x v="6"/>
    <x v="6"/>
    <x v="0"/>
    <x v="1"/>
    <x v="1"/>
    <n v="216.23500000000001"/>
    <d v="1993-11-06T00:00:00"/>
    <d v="2011-12-06T00:00:00"/>
    <n v="59"/>
    <n v="16"/>
    <x v="0"/>
    <s v="NA"/>
    <x v="0"/>
    <s v="NA"/>
    <x v="1"/>
    <s v="7.33"/>
    <n v="975.12365999999997"/>
    <n v="975.12365999999997"/>
    <n v="991.9393"/>
    <n v="991.9393"/>
    <n v="1001.85864"/>
    <n v="1001.85864"/>
    <n v="1195.68"/>
    <n v="1195.68"/>
    <x v="0"/>
    <x v="0"/>
    <x v="0"/>
    <x v="0"/>
    <n v="1.1934619"/>
    <n v="1.1934619"/>
    <s v="382.40915"/>
    <s v="382.40915"/>
    <n v="0"/>
    <n v="0"/>
    <n v="0"/>
    <n v="0"/>
  </r>
  <r>
    <s v="P02406882"/>
    <x v="0"/>
    <x v="7"/>
    <x v="7"/>
    <x v="7"/>
    <x v="0"/>
    <x v="1"/>
    <x v="1"/>
    <n v="216.23500000000001"/>
    <d v="1993-11-06T00:00:00"/>
    <d v="2011-12-06T00:00:00"/>
    <n v="59"/>
    <n v="16"/>
    <x v="0"/>
    <s v="NA"/>
    <x v="0"/>
    <s v="NA"/>
    <x v="1"/>
    <s v="7.33"/>
    <n v="975.12365999999997"/>
    <n v="968.78534000000002"/>
    <n v="991.9393"/>
    <n v="985.49163999999996"/>
    <n v="1001.85864"/>
    <n v="995.34655999999995"/>
    <n v="1195.68"/>
    <n v="1187.9082000000001"/>
    <x v="0"/>
    <x v="0"/>
    <x v="0"/>
    <x v="0"/>
    <n v="1.1934619"/>
    <n v="1.1934619"/>
    <s v="382.40915"/>
    <s v="382.40915"/>
    <n v="-6.3383199999999533"/>
    <n v="-6.4476600000000417"/>
    <n v="-6.5120800000000827"/>
    <n v="-7.7717999999999847"/>
  </r>
  <r>
    <s v="P02406882"/>
    <x v="0"/>
    <x v="8"/>
    <x v="8"/>
    <x v="8"/>
    <x v="0"/>
    <x v="1"/>
    <x v="1"/>
    <n v="216.23500000000001"/>
    <d v="1993-11-06T00:00:00"/>
    <d v="2011-12-06T00:00:00"/>
    <n v="59"/>
    <n v="16"/>
    <x v="0"/>
    <s v="NA"/>
    <x v="0"/>
    <s v="NA"/>
    <x v="1"/>
    <s v="7.33"/>
    <n v="968.78534000000002"/>
    <n v="968.34283000000005"/>
    <n v="985.49163999999996"/>
    <n v="985.04150000000004"/>
    <n v="995.34655999999995"/>
    <n v="994.89189999999996"/>
    <n v="1187.9082000000001"/>
    <n v="1187.3656000000001"/>
    <x v="0"/>
    <x v="0"/>
    <x v="0"/>
    <x v="0"/>
    <n v="1.1934619"/>
    <n v="1.1934619"/>
    <s v="382.40915"/>
    <s v="382.40915"/>
    <n v="-0.4425099999999702"/>
    <n v="-0.45013999999991938"/>
    <n v="-0.45465999999998985"/>
    <n v="-0.54259999999999309"/>
  </r>
  <r>
    <s v="P02406882"/>
    <x v="0"/>
    <x v="9"/>
    <x v="9"/>
    <x v="9"/>
    <x v="0"/>
    <x v="1"/>
    <x v="1"/>
    <n v="216.23500000000001"/>
    <d v="1993-11-06T00:00:00"/>
    <d v="2011-12-06T00:00:00"/>
    <n v="59"/>
    <n v="16"/>
    <x v="0"/>
    <s v="NA"/>
    <x v="0"/>
    <s v="NA"/>
    <x v="1"/>
    <s v="7.33"/>
    <n v="968.34283000000005"/>
    <n v="971.96730000000002"/>
    <n v="985.04150000000004"/>
    <n v="988.74779999999998"/>
    <n v="994.89189999999996"/>
    <n v="998.63525000000004"/>
    <n v="1187.3656000000001"/>
    <n v="1191.8331000000001"/>
    <x v="0"/>
    <x v="0"/>
    <x v="0"/>
    <x v="0"/>
    <n v="1.1934619"/>
    <n v="1.1934619"/>
    <s v="382.40915"/>
    <s v="382.40915"/>
    <n v="3.6244699999999739"/>
    <n v="3.706299999999942"/>
    <n v="3.7433500000000777"/>
    <n v="4.4674999999999727"/>
  </r>
  <r>
    <s v="P02406882"/>
    <x v="0"/>
    <x v="10"/>
    <x v="10"/>
    <x v="10"/>
    <x v="0"/>
    <x v="1"/>
    <x v="1"/>
    <n v="216.23500000000001"/>
    <d v="1993-11-06T00:00:00"/>
    <d v="2011-12-06T00:00:00"/>
    <n v="59"/>
    <n v="16"/>
    <x v="0"/>
    <s v="NA"/>
    <x v="0"/>
    <s v="NA"/>
    <x v="1"/>
    <s v="7.33"/>
    <n v="971.96730000000002"/>
    <n v="971.96730000000002"/>
    <n v="988.74779999999998"/>
    <n v="988.74779999999998"/>
    <n v="998.63525000000004"/>
    <n v="998.63525000000004"/>
    <n v="1191.8331000000001"/>
    <n v="1191.8331000000001"/>
    <x v="0"/>
    <x v="0"/>
    <x v="0"/>
    <x v="0"/>
    <n v="1.1934619"/>
    <n v="1.1934619"/>
    <s v="382.40915"/>
    <s v="383.0719"/>
    <n v="0"/>
    <n v="0"/>
    <n v="0"/>
    <n v="0"/>
  </r>
  <r>
    <s v="P02406882"/>
    <x v="0"/>
    <x v="11"/>
    <x v="11"/>
    <x v="11"/>
    <x v="0"/>
    <x v="1"/>
    <x v="1"/>
    <n v="216.23500000000001"/>
    <d v="1993-11-06T00:00:00"/>
    <d v="2011-12-06T00:00:00"/>
    <n v="59"/>
    <n v="16"/>
    <x v="0"/>
    <s v="NA"/>
    <x v="0"/>
    <s v="NA"/>
    <x v="1"/>
    <s v="7.33"/>
    <n v="971.96730000000002"/>
    <n v="971.96730000000002"/>
    <n v="988.74779999999998"/>
    <n v="988.74779999999998"/>
    <n v="998.63525000000004"/>
    <n v="998.63525000000004"/>
    <n v="1191.8331000000001"/>
    <n v="1191.8331000000001"/>
    <x v="0"/>
    <x v="0"/>
    <x v="0"/>
    <x v="0"/>
    <n v="1.1934619"/>
    <n v="1.1934619"/>
    <s v="383.0719"/>
    <s v="383.0719"/>
    <n v="0"/>
    <n v="0"/>
    <n v="0"/>
    <n v="0"/>
  </r>
  <r>
    <s v="P02406882"/>
    <x v="0"/>
    <x v="12"/>
    <x v="12"/>
    <x v="12"/>
    <x v="0"/>
    <x v="1"/>
    <x v="1"/>
    <n v="216.23500000000001"/>
    <d v="1993-11-06T00:00:00"/>
    <d v="2011-12-06T00:00:00"/>
    <n v="59"/>
    <n v="16"/>
    <x v="0"/>
    <s v="NA"/>
    <x v="0"/>
    <s v="NA"/>
    <x v="1"/>
    <s v="7.33"/>
    <n v="971.96730000000002"/>
    <n v="971.96730000000002"/>
    <n v="988.74779999999998"/>
    <n v="988.74779999999998"/>
    <n v="998.63525000000004"/>
    <n v="998.63525000000004"/>
    <n v="1191.8331000000001"/>
    <n v="1191.8331000000001"/>
    <x v="0"/>
    <x v="0"/>
    <x v="0"/>
    <x v="0"/>
    <n v="1.1934619"/>
    <n v="1.1934619"/>
    <s v="383.0719"/>
    <s v="383.0719"/>
    <n v="0"/>
    <n v="0"/>
    <n v="0"/>
    <n v="0"/>
  </r>
  <r>
    <s v="P02406882"/>
    <x v="0"/>
    <x v="13"/>
    <x v="13"/>
    <x v="13"/>
    <x v="0"/>
    <x v="1"/>
    <x v="1"/>
    <n v="216.23500000000001"/>
    <d v="1993-11-06T00:00:00"/>
    <d v="2011-12-06T00:00:00"/>
    <n v="59"/>
    <n v="16"/>
    <x v="0"/>
    <s v="NA"/>
    <x v="0"/>
    <s v="NA"/>
    <x v="1"/>
    <s v="7.33"/>
    <n v="971.96730000000002"/>
    <n v="971.96730000000002"/>
    <n v="988.74779999999998"/>
    <n v="988.74779999999998"/>
    <n v="998.63525000000004"/>
    <n v="998.63530000000003"/>
    <n v="1191.8331000000001"/>
    <n v="1191.8333"/>
    <x v="0"/>
    <x v="0"/>
    <x v="0"/>
    <x v="0"/>
    <n v="1.1934619"/>
    <n v="1.1934619"/>
    <s v="383.0719"/>
    <s v="383.0719"/>
    <n v="0"/>
    <n v="0"/>
    <n v="4.9999999987448973E-5"/>
    <n v="1.9999999994979589E-4"/>
  </r>
  <r>
    <s v="P02406882"/>
    <x v="0"/>
    <x v="14"/>
    <x v="14"/>
    <x v="14"/>
    <x v="0"/>
    <x v="1"/>
    <x v="1"/>
    <n v="216.23500000000001"/>
    <d v="1993-11-06T00:00:00"/>
    <d v="2011-12-06T00:00:00"/>
    <n v="59"/>
    <n v="16"/>
    <x v="0"/>
    <s v="NA"/>
    <x v="0"/>
    <s v="NA"/>
    <x v="1"/>
    <s v="7.33"/>
    <n v="971.96730000000002"/>
    <n v="974.16830000000004"/>
    <n v="988.74779999999998"/>
    <n v="988.88762999999994"/>
    <n v="998.63530000000003"/>
    <n v="998.77650000000006"/>
    <n v="1191.8333"/>
    <n v="1192.0017"/>
    <x v="0"/>
    <x v="0"/>
    <x v="0"/>
    <x v="0"/>
    <n v="1.1934619"/>
    <n v="1.1934619"/>
    <s v="383.0719"/>
    <s v="383.0719"/>
    <n v="2.2010000000000218"/>
    <n v="0.13982999999996082"/>
    <n v="0.14120000000002619"/>
    <n v="0.16840000000001965"/>
  </r>
  <r>
    <s v="P02406882"/>
    <x v="0"/>
    <x v="15"/>
    <x v="15"/>
    <x v="15"/>
    <x v="0"/>
    <x v="1"/>
    <x v="1"/>
    <n v="216.23500000000001"/>
    <d v="1993-11-06T00:00:00"/>
    <d v="2011-12-06T00:00:00"/>
    <n v="59"/>
    <n v="16"/>
    <x v="0"/>
    <s v="NA"/>
    <x v="0"/>
    <s v="NA"/>
    <x v="1"/>
    <s v="7.33"/>
    <n v="974.16830000000004"/>
    <n v="970.53560000000004"/>
    <n v="988.88762999999994"/>
    <n v="992.34619999999995"/>
    <n v="998.77650000000006"/>
    <n v="1002.26965"/>
    <n v="1192.0017"/>
    <n v="1196.1706999999999"/>
    <x v="0"/>
    <x v="0"/>
    <x v="0"/>
    <x v="0"/>
    <n v="1.1934619"/>
    <n v="1.1934619"/>
    <s v="383.0719"/>
    <s v="383.0719"/>
    <n v="-3.6326999999999998"/>
    <n v="3.4585700000000088"/>
    <n v="3.4931499999999005"/>
    <n v="4.168999999999869"/>
  </r>
  <r>
    <s v="P02439381"/>
    <x v="0"/>
    <x v="0"/>
    <x v="0"/>
    <x v="0"/>
    <x v="0"/>
    <x v="1"/>
    <x v="2"/>
    <n v="1482"/>
    <d v="1994-12-07T00:00:00"/>
    <d v="2025-01-01T00:00:00"/>
    <n v="38"/>
    <n v="37"/>
    <x v="1"/>
    <s v="NA"/>
    <x v="0"/>
    <s v="NA"/>
    <x v="0"/>
    <s v="6.5"/>
    <n v="8605.4380000000001"/>
    <n v="8605.4380000000001"/>
    <n v="8760.9210000000003"/>
    <n v="8760.9210000000003"/>
    <n v="8848.5300000000007"/>
    <n v="8848.5300000000007"/>
    <n v="9991.3770000000004"/>
    <n v="9991.3770000000004"/>
    <x v="0"/>
    <x v="0"/>
    <x v="0"/>
    <x v="0"/>
    <n v="1.1291567"/>
    <n v="1.1291567"/>
    <s v="8195.46"/>
    <s v="8195.46"/>
    <n v="0"/>
    <n v="0"/>
    <n v="0"/>
    <n v="0"/>
  </r>
  <r>
    <s v="P02439381"/>
    <x v="0"/>
    <x v="1"/>
    <x v="1"/>
    <x v="1"/>
    <x v="0"/>
    <x v="1"/>
    <x v="2"/>
    <n v="1482"/>
    <d v="1994-12-07T00:00:00"/>
    <d v="2025-01-01T00:00:00"/>
    <n v="38"/>
    <n v="37"/>
    <x v="1"/>
    <s v="NA"/>
    <x v="0"/>
    <s v="NA"/>
    <x v="0"/>
    <s v="6.5"/>
    <n v="8605.4380000000001"/>
    <n v="8605.4380000000001"/>
    <n v="8760.9210000000003"/>
    <n v="8760.9210000000003"/>
    <n v="8848.5300000000007"/>
    <n v="8848.5300000000007"/>
    <n v="9991.3770000000004"/>
    <n v="9991.3770000000004"/>
    <x v="0"/>
    <x v="0"/>
    <x v="0"/>
    <x v="0"/>
    <n v="1.1291567"/>
    <n v="1.1291567"/>
    <s v="8195.46"/>
    <s v="8195.46"/>
    <n v="0"/>
    <n v="0"/>
    <n v="0"/>
    <n v="0"/>
  </r>
  <r>
    <s v="P02439381"/>
    <x v="0"/>
    <x v="2"/>
    <x v="2"/>
    <x v="2"/>
    <x v="0"/>
    <x v="1"/>
    <x v="2"/>
    <n v="1482"/>
    <d v="1994-12-07T00:00:00"/>
    <d v="2025-01-01T00:00:00"/>
    <n v="38"/>
    <n v="37"/>
    <x v="1"/>
    <s v="NA"/>
    <x v="0"/>
    <s v="NA"/>
    <x v="0"/>
    <s v="6.5"/>
    <n v="8605.4380000000001"/>
    <n v="8611.51"/>
    <n v="8760.9210000000003"/>
    <n v="8761.3070000000007"/>
    <n v="8848.5300000000007"/>
    <n v="8848.92"/>
    <n v="9991.3770000000004"/>
    <n v="9991.8160000000007"/>
    <x v="0"/>
    <x v="0"/>
    <x v="0"/>
    <x v="0"/>
    <n v="1.1291567"/>
    <n v="1.1291567"/>
    <s v="8195.46"/>
    <s v="8195.46"/>
    <n v="6.0720000000001164"/>
    <n v="0.38600000000042201"/>
    <n v="0.38999999999941792"/>
    <n v="0.43900000000030559"/>
  </r>
  <r>
    <s v="P02439381"/>
    <x v="0"/>
    <x v="3"/>
    <x v="3"/>
    <x v="3"/>
    <x v="0"/>
    <x v="1"/>
    <x v="2"/>
    <n v="1482"/>
    <d v="1994-12-07T00:00:00"/>
    <d v="2025-01-01T00:00:00"/>
    <n v="38"/>
    <n v="37"/>
    <x v="1"/>
    <s v="NA"/>
    <x v="0"/>
    <s v="NA"/>
    <x v="0"/>
    <s v="6.5"/>
    <n v="8611.51"/>
    <n v="7969.7446"/>
    <n v="8761.3070000000007"/>
    <n v="8108.36"/>
    <n v="8848.92"/>
    <n v="8189.4434000000001"/>
    <n v="9991.8160000000007"/>
    <n v="9247.1650000000009"/>
    <x v="0"/>
    <x v="0"/>
    <x v="0"/>
    <x v="0"/>
    <n v="1.1291567"/>
    <n v="1.1291567"/>
    <s v="8195.46"/>
    <s v="8195.46"/>
    <n v="-641.76540000000023"/>
    <n v="-652.94700000000103"/>
    <n v="-659.47659999999996"/>
    <n v="-744.65099999999984"/>
  </r>
  <r>
    <s v="P02439381"/>
    <x v="0"/>
    <x v="4"/>
    <x v="4"/>
    <x v="4"/>
    <x v="0"/>
    <x v="1"/>
    <x v="2"/>
    <n v="1482"/>
    <d v="1994-12-07T00:00:00"/>
    <d v="2025-01-01T00:00:00"/>
    <n v="38"/>
    <n v="37"/>
    <x v="1"/>
    <s v="NA"/>
    <x v="0"/>
    <s v="NA"/>
    <x v="0"/>
    <s v="6.5"/>
    <n v="7969.7446"/>
    <n v="7999.5757000000003"/>
    <n v="8108.36"/>
    <n v="8139.6494000000002"/>
    <n v="8189.4434000000001"/>
    <n v="8221.0460000000003"/>
    <n v="9247.1650000000009"/>
    <n v="9282.8490000000002"/>
    <x v="0"/>
    <x v="0"/>
    <x v="0"/>
    <x v="0"/>
    <n v="1.1291567"/>
    <n v="1.1291567"/>
    <s v="8195.46"/>
    <s v="8195.46"/>
    <n v="29.831100000000333"/>
    <n v="31.289400000000569"/>
    <n v="31.602600000000166"/>
    <n v="35.683999999999287"/>
  </r>
  <r>
    <s v="P02439381"/>
    <x v="0"/>
    <x v="5"/>
    <x v="5"/>
    <x v="5"/>
    <x v="1"/>
    <x v="1"/>
    <x v="2"/>
    <n v="1482"/>
    <d v="1994-12-07T00:00:00"/>
    <d v="2025-02-01T00:00:00"/>
    <n v="38"/>
    <n v="37"/>
    <x v="1"/>
    <s v="NA"/>
    <x v="0"/>
    <s v="NA"/>
    <x v="0"/>
    <s v="6.5"/>
    <n v="7999.5757000000003"/>
    <n v="7999.5757000000003"/>
    <n v="8139.6494000000002"/>
    <n v="8139.6494000000002"/>
    <n v="8221.0460000000003"/>
    <n v="8221.0460000000003"/>
    <n v="9282.8490000000002"/>
    <n v="9282.8490000000002"/>
    <x v="0"/>
    <x v="0"/>
    <x v="0"/>
    <x v="0"/>
    <n v="1.1291567"/>
    <n v="1.1291567"/>
    <s v="8195.46"/>
    <s v="8195.46"/>
    <n v="0"/>
    <n v="0"/>
    <n v="0"/>
    <n v="0"/>
  </r>
  <r>
    <s v="P02439381"/>
    <x v="0"/>
    <x v="6"/>
    <x v="6"/>
    <x v="6"/>
    <x v="1"/>
    <x v="1"/>
    <x v="2"/>
    <n v="1482"/>
    <d v="1994-12-07T00:00:00"/>
    <d v="2025-02-01T00:00:00"/>
    <n v="38"/>
    <n v="37"/>
    <x v="1"/>
    <s v="NA"/>
    <x v="0"/>
    <s v="NA"/>
    <x v="0"/>
    <s v="6.5"/>
    <n v="7999.5757000000003"/>
    <n v="8006.0569999999998"/>
    <n v="8139.6494000000002"/>
    <n v="8146.1323000000002"/>
    <n v="8221.0460000000003"/>
    <n v="8227.5939999999991"/>
    <n v="9282.8490000000002"/>
    <n v="9290.2420000000002"/>
    <x v="0"/>
    <x v="0"/>
    <x v="0"/>
    <x v="0"/>
    <n v="1.1291567"/>
    <n v="1.1291567"/>
    <s v="8195.46"/>
    <s v="8195.46"/>
    <n v="6.4812999999994645"/>
    <n v="6.4828999999999724"/>
    <n v="6.547999999998865"/>
    <n v="7.3930000000000291"/>
  </r>
  <r>
    <s v="P02439381"/>
    <x v="0"/>
    <x v="7"/>
    <x v="7"/>
    <x v="7"/>
    <x v="1"/>
    <x v="1"/>
    <x v="2"/>
    <n v="1482"/>
    <d v="1994-12-07T00:00:00"/>
    <d v="2025-02-01T00:00:00"/>
    <n v="38"/>
    <n v="37"/>
    <x v="1"/>
    <s v="NA"/>
    <x v="0"/>
    <s v="NA"/>
    <x v="0"/>
    <s v="6.5"/>
    <n v="8006.0569999999998"/>
    <n v="7954.018"/>
    <n v="8146.1323000000002"/>
    <n v="8093.1826000000001"/>
    <n v="8227.5939999999991"/>
    <n v="8174.1143000000002"/>
    <n v="9290.2420000000002"/>
    <n v="9229.8559999999998"/>
    <x v="0"/>
    <x v="0"/>
    <x v="0"/>
    <x v="0"/>
    <n v="1.1291567"/>
    <n v="1.1291567"/>
    <s v="8195.46"/>
    <s v="8195.46"/>
    <n v="-52.03899999999976"/>
    <n v="-52.949700000000121"/>
    <n v="-53.479699999998957"/>
    <n v="-60.386000000000422"/>
  </r>
  <r>
    <s v="P02439381"/>
    <x v="0"/>
    <x v="8"/>
    <x v="8"/>
    <x v="8"/>
    <x v="1"/>
    <x v="1"/>
    <x v="2"/>
    <n v="1482"/>
    <d v="1994-12-07T00:00:00"/>
    <d v="2025-02-01T00:00:00"/>
    <n v="38"/>
    <n v="37"/>
    <x v="1"/>
    <s v="NA"/>
    <x v="0"/>
    <s v="NA"/>
    <x v="0"/>
    <s v="6.5"/>
    <n v="7954.018"/>
    <n v="7924.134"/>
    <n v="8093.1826000000001"/>
    <n v="8062.7759999999998"/>
    <n v="8174.1143000000002"/>
    <n v="8143.4032999999999"/>
    <n v="9229.8559999999998"/>
    <n v="9195.1790000000001"/>
    <x v="0"/>
    <x v="0"/>
    <x v="0"/>
    <x v="0"/>
    <n v="1.1291567"/>
    <n v="1.1291567"/>
    <s v="8195.46"/>
    <s v="8195.46"/>
    <n v="-29.884000000000015"/>
    <n v="-30.406600000000253"/>
    <n v="-30.71100000000024"/>
    <n v="-34.67699999999968"/>
  </r>
  <r>
    <s v="P02439381"/>
    <x v="0"/>
    <x v="9"/>
    <x v="9"/>
    <x v="9"/>
    <x v="1"/>
    <x v="1"/>
    <x v="2"/>
    <n v="1482"/>
    <d v="1994-12-07T00:00:00"/>
    <d v="2025-02-01T00:00:00"/>
    <n v="38"/>
    <n v="37"/>
    <x v="1"/>
    <s v="NA"/>
    <x v="0"/>
    <s v="NA"/>
    <x v="0"/>
    <s v="6.5"/>
    <n v="7924.134"/>
    <n v="7953.7939999999999"/>
    <n v="8062.7759999999998"/>
    <n v="8093.1130000000003"/>
    <n v="8143.4032999999999"/>
    <n v="8174.0439999999999"/>
    <n v="9195.1790000000001"/>
    <n v="9229.7759999999998"/>
    <x v="0"/>
    <x v="0"/>
    <x v="0"/>
    <x v="0"/>
    <n v="1.1291567"/>
    <n v="1.1291567"/>
    <s v="8195.46"/>
    <s v="8195.46"/>
    <n v="29.659999999999854"/>
    <n v="30.337000000000444"/>
    <n v="30.640699999999924"/>
    <n v="34.596999999999753"/>
  </r>
  <r>
    <s v="P02439381"/>
    <x v="0"/>
    <x v="10"/>
    <x v="10"/>
    <x v="10"/>
    <x v="1"/>
    <x v="1"/>
    <x v="2"/>
    <n v="1482"/>
    <d v="1994-12-07T00:00:00"/>
    <d v="2025-02-01T00:00:00"/>
    <n v="38"/>
    <n v="37"/>
    <x v="1"/>
    <s v="NA"/>
    <x v="0"/>
    <s v="NA"/>
    <x v="0"/>
    <s v="6.5"/>
    <n v="7953.7939999999999"/>
    <n v="7953.7939999999999"/>
    <n v="8093.1130000000003"/>
    <n v="8093.1130000000003"/>
    <n v="8174.0439999999999"/>
    <n v="8174.0439999999999"/>
    <n v="9229.7759999999998"/>
    <n v="9229.7759999999998"/>
    <x v="0"/>
    <x v="0"/>
    <x v="0"/>
    <x v="0"/>
    <n v="1.1291567"/>
    <n v="1.1291567"/>
    <s v="8195.46"/>
    <s v="8210.28"/>
    <n v="0"/>
    <n v="0"/>
    <n v="0"/>
    <n v="0"/>
  </r>
  <r>
    <s v="P02439381"/>
    <x v="0"/>
    <x v="11"/>
    <x v="11"/>
    <x v="11"/>
    <x v="1"/>
    <x v="1"/>
    <x v="2"/>
    <n v="1482"/>
    <d v="1994-12-07T00:00:00"/>
    <d v="2025-02-01T00:00:00"/>
    <n v="38"/>
    <n v="37"/>
    <x v="1"/>
    <s v="NA"/>
    <x v="0"/>
    <s v="NA"/>
    <x v="0"/>
    <s v="6.5"/>
    <n v="7953.7939999999999"/>
    <n v="7953.7939999999999"/>
    <n v="8093.1130000000003"/>
    <n v="8093.1130000000003"/>
    <n v="8174.0439999999999"/>
    <n v="8174.0439999999999"/>
    <n v="9229.7759999999998"/>
    <n v="9229.7759999999998"/>
    <x v="0"/>
    <x v="0"/>
    <x v="0"/>
    <x v="0"/>
    <n v="1.1291567"/>
    <n v="1.1291567"/>
    <s v="8210.28"/>
    <s v="8210.28"/>
    <n v="0"/>
    <n v="0"/>
    <n v="0"/>
    <n v="0"/>
  </r>
  <r>
    <s v="P02439381"/>
    <x v="0"/>
    <x v="12"/>
    <x v="12"/>
    <x v="12"/>
    <x v="1"/>
    <x v="1"/>
    <x v="2"/>
    <n v="1482"/>
    <d v="1994-12-07T00:00:00"/>
    <d v="2025-02-01T00:00:00"/>
    <n v="38"/>
    <n v="37"/>
    <x v="1"/>
    <s v="NA"/>
    <x v="0"/>
    <s v="NA"/>
    <x v="0"/>
    <s v="6.5"/>
    <n v="7953.7939999999999"/>
    <n v="7953.7939999999999"/>
    <n v="8093.1130000000003"/>
    <n v="8093.1130000000003"/>
    <n v="8174.0439999999999"/>
    <n v="8174.0439999999999"/>
    <n v="9229.7759999999998"/>
    <n v="9229.7759999999998"/>
    <x v="0"/>
    <x v="0"/>
    <x v="0"/>
    <x v="0"/>
    <n v="1.1291567"/>
    <n v="1.1291567"/>
    <s v="8210.28"/>
    <s v="8210.28"/>
    <n v="0"/>
    <n v="0"/>
    <n v="0"/>
    <n v="0"/>
  </r>
  <r>
    <s v="P02439381"/>
    <x v="0"/>
    <x v="13"/>
    <x v="13"/>
    <x v="13"/>
    <x v="1"/>
    <x v="1"/>
    <x v="2"/>
    <n v="1482"/>
    <d v="1994-12-07T00:00:00"/>
    <d v="2025-02-01T00:00:00"/>
    <n v="38"/>
    <n v="37"/>
    <x v="1"/>
    <s v="NA"/>
    <x v="0"/>
    <s v="NA"/>
    <x v="0"/>
    <s v="6.5"/>
    <n v="7953.7939999999999"/>
    <n v="7953.7939999999999"/>
    <n v="8093.1130000000003"/>
    <n v="8093.1130000000003"/>
    <n v="8174.0439999999999"/>
    <n v="8174.0439999999999"/>
    <n v="9229.7759999999998"/>
    <n v="9229.7759999999998"/>
    <x v="0"/>
    <x v="0"/>
    <x v="0"/>
    <x v="0"/>
    <n v="1.1291567"/>
    <n v="1.1291567"/>
    <s v="8210.28"/>
    <s v="8210.28"/>
    <n v="0"/>
    <n v="0"/>
    <n v="0"/>
    <n v="0"/>
  </r>
  <r>
    <s v="P02439381"/>
    <x v="0"/>
    <x v="14"/>
    <x v="14"/>
    <x v="14"/>
    <x v="1"/>
    <x v="1"/>
    <x v="2"/>
    <n v="1482"/>
    <d v="1994-12-07T00:00:00"/>
    <d v="2025-02-01T00:00:00"/>
    <n v="38"/>
    <n v="37"/>
    <x v="1"/>
    <s v="NA"/>
    <x v="0"/>
    <s v="NA"/>
    <x v="0"/>
    <s v="6.5"/>
    <n v="7953.7939999999999"/>
    <n v="7978.2619999999997"/>
    <n v="8093.1130000000003"/>
    <n v="8100.7150000000001"/>
    <n v="8174.0439999999999"/>
    <n v="8181.7219999999998"/>
    <n v="9229.7759999999998"/>
    <n v="9238.4459999999999"/>
    <x v="0"/>
    <x v="0"/>
    <x v="0"/>
    <x v="0"/>
    <n v="1.1291567"/>
    <n v="1.1291567"/>
    <s v="8210.28"/>
    <s v="8210.28"/>
    <n v="24.467999999999847"/>
    <n v="7.6019999999998618"/>
    <n v="7.6779999999998836"/>
    <n v="8.6700000000000728"/>
  </r>
  <r>
    <s v="P02439381"/>
    <x v="0"/>
    <x v="15"/>
    <x v="15"/>
    <x v="15"/>
    <x v="1"/>
    <x v="1"/>
    <x v="2"/>
    <n v="1482"/>
    <d v="1994-12-07T00:00:00"/>
    <d v="2025-02-01T00:00:00"/>
    <n v="38"/>
    <n v="37"/>
    <x v="1"/>
    <s v="NA"/>
    <x v="0"/>
    <s v="NA"/>
    <x v="0"/>
    <s v="6.5"/>
    <n v="7978.2619999999997"/>
    <n v="7948.5110000000004"/>
    <n v="8100.7150000000001"/>
    <n v="8129.0464000000002"/>
    <n v="8181.7219999999998"/>
    <n v="8210.3369999999995"/>
    <n v="9238.4459999999999"/>
    <n v="9270.7579999999998"/>
    <x v="0"/>
    <x v="0"/>
    <x v="0"/>
    <x v="0"/>
    <n v="1.1291567"/>
    <n v="1.1291567"/>
    <s v="8210.28"/>
    <s v="8210.28"/>
    <n v="-29.750999999999294"/>
    <n v="28.331400000000031"/>
    <n v="28.614999999999782"/>
    <n v="32.311999999999898"/>
  </r>
  <r>
    <s v="P03204493"/>
    <x v="0"/>
    <x v="0"/>
    <x v="0"/>
    <x v="0"/>
    <x v="0"/>
    <x v="0"/>
    <x v="1"/>
    <n v="1257.3599999999999"/>
    <d v="1983-04-26T00:00:00"/>
    <d v="1988-07-26T00:00:00"/>
    <n v="52"/>
    <n v="23"/>
    <x v="0"/>
    <s v="NA"/>
    <x v="0"/>
    <s v="NA"/>
    <x v="0"/>
    <s v="4.03"/>
    <n v="17751.678"/>
    <n v="17751.678"/>
    <n v="18050.236000000001"/>
    <n v="18050.236000000001"/>
    <n v="18230.740000000002"/>
    <n v="18230.738000000001"/>
    <n v="20732.484"/>
    <n v="20732.484"/>
    <x v="0"/>
    <x v="0"/>
    <x v="0"/>
    <x v="0"/>
    <n v="1.1372268000000001"/>
    <n v="1.1372268000000001"/>
    <s v="924.1596"/>
    <s v="924.1596"/>
    <n v="0"/>
    <n v="0"/>
    <n v="-2.0000000004074536E-3"/>
    <n v="0"/>
  </r>
  <r>
    <s v="P03204493"/>
    <x v="0"/>
    <x v="1"/>
    <x v="1"/>
    <x v="1"/>
    <x v="0"/>
    <x v="0"/>
    <x v="1"/>
    <n v="1257.3599999999999"/>
    <d v="1983-04-26T00:00:00"/>
    <d v="1988-07-26T00:00:00"/>
    <n v="52"/>
    <n v="23"/>
    <x v="0"/>
    <s v="NA"/>
    <x v="0"/>
    <s v="NA"/>
    <x v="0"/>
    <s v="4.03"/>
    <n v="17751.678"/>
    <n v="17751.678"/>
    <n v="18050.236000000001"/>
    <n v="18050.236000000001"/>
    <n v="18230.738000000001"/>
    <n v="18230.738000000001"/>
    <n v="20732.484"/>
    <n v="20732.484"/>
    <x v="0"/>
    <x v="0"/>
    <x v="0"/>
    <x v="0"/>
    <n v="1.1372268000000001"/>
    <n v="1.1372268000000001"/>
    <s v="924.1596"/>
    <s v="924.1596"/>
    <n v="0"/>
    <n v="0"/>
    <n v="0"/>
    <n v="0"/>
  </r>
  <r>
    <s v="P03204493"/>
    <x v="0"/>
    <x v="2"/>
    <x v="2"/>
    <x v="2"/>
    <x v="0"/>
    <x v="0"/>
    <x v="1"/>
    <n v="1257.3599999999999"/>
    <d v="1983-04-26T00:00:00"/>
    <d v="1988-07-26T00:00:00"/>
    <n v="52"/>
    <n v="23"/>
    <x v="0"/>
    <s v="NA"/>
    <x v="0"/>
    <s v="NA"/>
    <x v="0"/>
    <s v="4.03"/>
    <n v="17751.678"/>
    <n v="17756.310000000001"/>
    <n v="18050.236000000001"/>
    <n v="18050.530999999999"/>
    <n v="18230.738000000001"/>
    <n v="18231.037"/>
    <n v="20732.484"/>
    <n v="20732.824000000001"/>
    <x v="0"/>
    <x v="0"/>
    <x v="0"/>
    <x v="0"/>
    <n v="1.1372268000000001"/>
    <n v="1.1372268000000001"/>
    <s v="924.1596"/>
    <s v="924.1596"/>
    <n v="4.6320000000014261"/>
    <n v="0.29499999999825377"/>
    <n v="0.29899999999906868"/>
    <n v="0.34000000000014552"/>
  </r>
  <r>
    <s v="P03204493"/>
    <x v="0"/>
    <x v="3"/>
    <x v="3"/>
    <x v="3"/>
    <x v="0"/>
    <x v="0"/>
    <x v="1"/>
    <n v="1257.3599999999999"/>
    <d v="1983-04-26T00:00:00"/>
    <d v="1988-07-26T00:00:00"/>
    <n v="52"/>
    <n v="23"/>
    <x v="0"/>
    <s v="NA"/>
    <x v="0"/>
    <s v="NA"/>
    <x v="0"/>
    <s v="4.03"/>
    <n v="17756.310000000001"/>
    <n v="16427.998"/>
    <n v="18050.530999999999"/>
    <n v="16700.208999999999"/>
    <n v="18231.037"/>
    <n v="16867.21"/>
    <n v="20732.824000000001"/>
    <n v="19181.846000000001"/>
    <x v="0"/>
    <x v="0"/>
    <x v="0"/>
    <x v="0"/>
    <n v="1.1372268000000001"/>
    <n v="1.1372268000000001"/>
    <s v="924.1596"/>
    <s v="924.1596"/>
    <n v="-1328.3120000000017"/>
    <n v="-1350.3220000000001"/>
    <n v="-1363.8270000000011"/>
    <n v="-1550.9779999999992"/>
  </r>
  <r>
    <s v="P03204493"/>
    <x v="0"/>
    <x v="4"/>
    <x v="4"/>
    <x v="4"/>
    <x v="0"/>
    <x v="0"/>
    <x v="1"/>
    <n v="1257.3599999999999"/>
    <d v="1983-04-26T00:00:00"/>
    <d v="1988-07-26T00:00:00"/>
    <n v="52"/>
    <n v="23"/>
    <x v="0"/>
    <s v="NA"/>
    <x v="0"/>
    <s v="NA"/>
    <x v="0"/>
    <s v="4.03"/>
    <n v="16427.998"/>
    <n v="16509.934000000001"/>
    <n v="16700.208999999999"/>
    <n v="16780.93"/>
    <n v="16867.21"/>
    <n v="16948.738000000001"/>
    <n v="19181.846000000001"/>
    <n v="19274.560000000001"/>
    <x v="0"/>
    <x v="0"/>
    <x v="0"/>
    <x v="0"/>
    <n v="1.1372268000000001"/>
    <n v="1.1372268000000001"/>
    <s v="924.1596"/>
    <s v="924.1596"/>
    <n v="81.936000000001513"/>
    <n v="80.721000000001368"/>
    <n v="81.528000000002066"/>
    <n v="92.713999999999942"/>
  </r>
  <r>
    <s v="P03204493"/>
    <x v="0"/>
    <x v="5"/>
    <x v="5"/>
    <x v="5"/>
    <x v="0"/>
    <x v="0"/>
    <x v="1"/>
    <n v="1257.3599999999999"/>
    <d v="1983-04-26T00:00:00"/>
    <d v="1988-07-26T00:00:00"/>
    <n v="52"/>
    <n v="23"/>
    <x v="0"/>
    <s v="NA"/>
    <x v="0"/>
    <s v="NA"/>
    <x v="0"/>
    <s v="4.03"/>
    <n v="16509.934000000001"/>
    <n v="16509.934000000001"/>
    <n v="16780.93"/>
    <n v="16780.93"/>
    <n v="16948.738000000001"/>
    <n v="16948.738000000001"/>
    <n v="19274.560000000001"/>
    <n v="19274.560000000001"/>
    <x v="0"/>
    <x v="0"/>
    <x v="0"/>
    <x v="0"/>
    <n v="1.1372268000000001"/>
    <n v="1.1372268000000001"/>
    <s v="924.1596"/>
    <s v="924.1596"/>
    <n v="0"/>
    <n v="0"/>
    <n v="0"/>
    <n v="0"/>
  </r>
  <r>
    <s v="P03204493"/>
    <x v="0"/>
    <x v="6"/>
    <x v="6"/>
    <x v="6"/>
    <x v="0"/>
    <x v="0"/>
    <x v="1"/>
    <n v="1257.3599999999999"/>
    <d v="1983-04-26T00:00:00"/>
    <d v="1988-07-26T00:00:00"/>
    <n v="52"/>
    <n v="23"/>
    <x v="0"/>
    <s v="NA"/>
    <x v="0"/>
    <s v="NA"/>
    <x v="0"/>
    <s v="4.03"/>
    <n v="16509.934000000001"/>
    <n v="16509.934000000001"/>
    <n v="16780.93"/>
    <n v="16780.93"/>
    <n v="16948.738000000001"/>
    <n v="16948.738000000001"/>
    <n v="19274.560000000001"/>
    <n v="19274.560000000001"/>
    <x v="0"/>
    <x v="0"/>
    <x v="0"/>
    <x v="0"/>
    <n v="1.1372268000000001"/>
    <n v="1.1372268000000001"/>
    <s v="924.1596"/>
    <s v="924.1596"/>
    <n v="0"/>
    <n v="0"/>
    <n v="0"/>
    <n v="0"/>
  </r>
  <r>
    <s v="P03204493"/>
    <x v="0"/>
    <x v="7"/>
    <x v="7"/>
    <x v="7"/>
    <x v="0"/>
    <x v="0"/>
    <x v="1"/>
    <n v="1257.3599999999999"/>
    <d v="1983-04-26T00:00:00"/>
    <d v="1988-07-26T00:00:00"/>
    <n v="52"/>
    <n v="23"/>
    <x v="0"/>
    <s v="NA"/>
    <x v="0"/>
    <s v="NA"/>
    <x v="0"/>
    <s v="4.03"/>
    <n v="16509.934000000001"/>
    <n v="16402.62"/>
    <n v="16780.93"/>
    <n v="16671.853999999999"/>
    <n v="16948.738000000001"/>
    <n v="16838.572"/>
    <n v="19274.560000000001"/>
    <n v="19149.275000000001"/>
    <x v="0"/>
    <x v="0"/>
    <x v="0"/>
    <x v="0"/>
    <n v="1.1372268000000001"/>
    <n v="1.1372268000000001"/>
    <s v="924.1596"/>
    <s v="924.1596"/>
    <n v="-107.31400000000212"/>
    <n v="-109.07600000000093"/>
    <n v="-110.16600000000108"/>
    <n v="-125.28499999999985"/>
  </r>
  <r>
    <s v="P03204493"/>
    <x v="0"/>
    <x v="8"/>
    <x v="8"/>
    <x v="8"/>
    <x v="0"/>
    <x v="0"/>
    <x v="1"/>
    <n v="1257.3599999999999"/>
    <d v="1983-04-26T00:00:00"/>
    <d v="1988-07-26T00:00:00"/>
    <n v="52"/>
    <n v="23"/>
    <x v="0"/>
    <s v="NA"/>
    <x v="0"/>
    <s v="NA"/>
    <x v="0"/>
    <s v="4.03"/>
    <n v="16402.62"/>
    <n v="16357.691999999999"/>
    <n v="16671.853999999999"/>
    <n v="16626.190999999999"/>
    <n v="16838.572"/>
    <n v="16792.453000000001"/>
    <n v="19149.275000000001"/>
    <n v="19096.828000000001"/>
    <x v="0"/>
    <x v="0"/>
    <x v="0"/>
    <x v="0"/>
    <n v="1.1372268000000001"/>
    <n v="1.1372268000000001"/>
    <s v="924.1596"/>
    <s v="924.1596"/>
    <n v="-44.927999999999884"/>
    <n v="-45.663000000000466"/>
    <n v="-46.118999999998778"/>
    <n v="-52.447000000000116"/>
  </r>
  <r>
    <s v="P03204493"/>
    <x v="0"/>
    <x v="9"/>
    <x v="9"/>
    <x v="9"/>
    <x v="0"/>
    <x v="0"/>
    <x v="1"/>
    <n v="1257.3599999999999"/>
    <d v="1983-04-26T00:00:00"/>
    <d v="1988-07-26T00:00:00"/>
    <n v="52"/>
    <n v="23"/>
    <x v="0"/>
    <s v="NA"/>
    <x v="0"/>
    <s v="NA"/>
    <x v="0"/>
    <s v="4.03"/>
    <n v="16357.691999999999"/>
    <n v="16439.276999999998"/>
    <n v="16626.190999999999"/>
    <n v="16704.771000000001"/>
    <n v="16792.453000000001"/>
    <n v="16871.817999999999"/>
    <n v="19096.828000000001"/>
    <n v="19187.083999999999"/>
    <x v="0"/>
    <x v="0"/>
    <x v="0"/>
    <x v="0"/>
    <n v="1.1372268000000001"/>
    <n v="1.1372268000000001"/>
    <s v="924.1596"/>
    <s v="924.1596"/>
    <n v="81.584999999999127"/>
    <n v="78.580000000001746"/>
    <n v="79.364999999997963"/>
    <n v="90.255999999997584"/>
  </r>
  <r>
    <s v="P03204493"/>
    <x v="0"/>
    <x v="10"/>
    <x v="10"/>
    <x v="10"/>
    <x v="0"/>
    <x v="0"/>
    <x v="1"/>
    <n v="1257.3599999999999"/>
    <d v="1983-04-26T00:00:00"/>
    <d v="1988-07-26T00:00:00"/>
    <n v="52"/>
    <n v="23"/>
    <x v="0"/>
    <s v="NA"/>
    <x v="0"/>
    <s v="NA"/>
    <x v="0"/>
    <s v="4.03"/>
    <n v="16439.276999999998"/>
    <n v="16439.276999999998"/>
    <n v="16704.771000000001"/>
    <n v="16704.771000000001"/>
    <n v="16871.817999999999"/>
    <n v="16871.817999999999"/>
    <n v="19187.083999999999"/>
    <n v="19187.083999999999"/>
    <x v="0"/>
    <x v="0"/>
    <x v="0"/>
    <x v="0"/>
    <n v="1.1372268000000001"/>
    <n v="1.1372268000000001"/>
    <s v="924.1596"/>
    <s v="925.429"/>
    <n v="0"/>
    <n v="0"/>
    <n v="0"/>
    <n v="0"/>
  </r>
  <r>
    <s v="P03204493"/>
    <x v="0"/>
    <x v="11"/>
    <x v="11"/>
    <x v="11"/>
    <x v="0"/>
    <x v="0"/>
    <x v="1"/>
    <n v="1257.3599999999999"/>
    <d v="1983-04-26T00:00:00"/>
    <d v="1988-07-26T00:00:00"/>
    <n v="52"/>
    <n v="23"/>
    <x v="0"/>
    <s v="NA"/>
    <x v="0"/>
    <s v="NA"/>
    <x v="0"/>
    <s v="4.03"/>
    <n v="16439.276999999998"/>
    <n v="16439.276999999998"/>
    <n v="16704.771000000001"/>
    <n v="16704.771000000001"/>
    <n v="16871.817999999999"/>
    <n v="16871.817999999999"/>
    <n v="19187.083999999999"/>
    <n v="19187.083999999999"/>
    <x v="0"/>
    <x v="0"/>
    <x v="0"/>
    <x v="0"/>
    <n v="1.1372268000000001"/>
    <n v="1.1372268000000001"/>
    <s v="925.429"/>
    <s v="925.429"/>
    <n v="0"/>
    <n v="0"/>
    <n v="0"/>
    <n v="0"/>
  </r>
  <r>
    <s v="P03204493"/>
    <x v="0"/>
    <x v="12"/>
    <x v="12"/>
    <x v="12"/>
    <x v="0"/>
    <x v="0"/>
    <x v="1"/>
    <n v="1257.3599999999999"/>
    <d v="1983-04-26T00:00:00"/>
    <d v="1988-07-26T00:00:00"/>
    <n v="52"/>
    <n v="23"/>
    <x v="0"/>
    <s v="NA"/>
    <x v="0"/>
    <s v="NA"/>
    <x v="0"/>
    <s v="4.03"/>
    <n v="16439.276999999998"/>
    <n v="16439.276999999998"/>
    <n v="16704.771000000001"/>
    <n v="16704.771000000001"/>
    <n v="16871.817999999999"/>
    <n v="16871.817999999999"/>
    <n v="19187.083999999999"/>
    <n v="19187.083999999999"/>
    <x v="0"/>
    <x v="0"/>
    <x v="0"/>
    <x v="0"/>
    <n v="1.1372268000000001"/>
    <n v="1.1372268000000001"/>
    <s v="925.429"/>
    <s v="925.429"/>
    <n v="0"/>
    <n v="0"/>
    <n v="0"/>
    <n v="0"/>
  </r>
  <r>
    <s v="P03204493"/>
    <x v="0"/>
    <x v="13"/>
    <x v="13"/>
    <x v="13"/>
    <x v="0"/>
    <x v="0"/>
    <x v="1"/>
    <n v="1257.3599999999999"/>
    <d v="1983-04-26T00:00:00"/>
    <d v="1988-07-26T00:00:00"/>
    <n v="52"/>
    <n v="23"/>
    <x v="0"/>
    <s v="NA"/>
    <x v="0"/>
    <s v="NA"/>
    <x v="0"/>
    <s v="4.03"/>
    <n v="16439.276999999998"/>
    <n v="16439.276999999998"/>
    <n v="16704.771000000001"/>
    <n v="16704.771000000001"/>
    <n v="16871.817999999999"/>
    <n v="16871.82"/>
    <n v="19187.083999999999"/>
    <n v="19187.085999999999"/>
    <x v="0"/>
    <x v="0"/>
    <x v="0"/>
    <x v="0"/>
    <n v="1.1372268000000001"/>
    <n v="1.1372268000000001"/>
    <s v="925.429"/>
    <s v="925.429"/>
    <n v="0"/>
    <n v="0"/>
    <n v="2.0000000004074536E-3"/>
    <n v="2.0000000004074536E-3"/>
  </r>
  <r>
    <s v="P03204493"/>
    <x v="0"/>
    <x v="14"/>
    <x v="14"/>
    <x v="14"/>
    <x v="0"/>
    <x v="0"/>
    <x v="1"/>
    <n v="1257.3599999999999"/>
    <d v="1983-04-26T00:00:00"/>
    <d v="1988-07-26T00:00:00"/>
    <n v="52"/>
    <n v="23"/>
    <x v="0"/>
    <s v="NA"/>
    <x v="0"/>
    <s v="NA"/>
    <x v="0"/>
    <s v="4.03"/>
    <n v="16439.276999999998"/>
    <n v="16475.521000000001"/>
    <n v="16704.771000000001"/>
    <n v="16707.072"/>
    <n v="16871.82"/>
    <n v="16874.143"/>
    <n v="19187.085999999999"/>
    <n v="19189.726999999999"/>
    <x v="0"/>
    <x v="0"/>
    <x v="0"/>
    <x v="0"/>
    <n v="1.1372268000000001"/>
    <n v="1.1372268000000001"/>
    <s v="925.429"/>
    <s v="925.429"/>
    <n v="36.244000000002416"/>
    <n v="2.3009999999994761"/>
    <n v="2.3230000000003201"/>
    <n v="2.6409999999996217"/>
  </r>
  <r>
    <s v="P03204493"/>
    <x v="0"/>
    <x v="15"/>
    <x v="15"/>
    <x v="15"/>
    <x v="0"/>
    <x v="0"/>
    <x v="1"/>
    <n v="1257.3599999999999"/>
    <d v="1983-04-26T00:00:00"/>
    <d v="1988-07-26T00:00:00"/>
    <n v="52"/>
    <n v="23"/>
    <x v="0"/>
    <s v="NA"/>
    <x v="0"/>
    <s v="NA"/>
    <x v="0"/>
    <s v="4.03"/>
    <n v="16475.521000000001"/>
    <n v="16393.756000000001"/>
    <n v="16707.072"/>
    <n v="16779.848000000002"/>
    <n v="16874.143"/>
    <n v="16947.645"/>
    <n v="19189.726999999999"/>
    <n v="19273.315999999999"/>
    <x v="0"/>
    <x v="0"/>
    <x v="0"/>
    <x v="0"/>
    <n v="1.1372268000000001"/>
    <n v="1.1372268000000001"/>
    <s v="925.429"/>
    <s v="925.429"/>
    <n v="-81.764999999999418"/>
    <n v="72.776000000001659"/>
    <n v="73.502000000000407"/>
    <n v="83.588999999999942"/>
  </r>
  <r>
    <s v="P03402588"/>
    <x v="0"/>
    <x v="0"/>
    <x v="0"/>
    <x v="0"/>
    <x v="0"/>
    <x v="0"/>
    <x v="0"/>
    <n v="90.27"/>
    <d v="1986-06-24T00:00:00"/>
    <d v="2020-06-24T00:00:00"/>
    <n v="34"/>
    <n v="41"/>
    <x v="0"/>
    <s v="NA"/>
    <x v="0"/>
    <s v="NA"/>
    <x v="1"/>
    <s v="5.31"/>
    <n v="904.00429999999994"/>
    <n v="904.00429999999994"/>
    <n v="922.73040000000003"/>
    <n v="922.73040000000003"/>
    <n v="931.95776000000001"/>
    <n v="931.95770000000005"/>
    <n v="1026.413"/>
    <n v="1026.413"/>
    <x v="0"/>
    <x v="0"/>
    <x v="0"/>
    <x v="0"/>
    <n v="1.1013515"/>
    <n v="1.1013515"/>
    <s v="617.4468"/>
    <s v="617.4468"/>
    <n v="0"/>
    <n v="0"/>
    <n v="-5.99999999622014E-5"/>
    <n v="0"/>
  </r>
  <r>
    <s v="P03402588"/>
    <x v="0"/>
    <x v="1"/>
    <x v="1"/>
    <x v="1"/>
    <x v="0"/>
    <x v="0"/>
    <x v="0"/>
    <n v="90.27"/>
    <d v="1986-06-24T00:00:00"/>
    <d v="2020-06-24T00:00:00"/>
    <n v="34"/>
    <n v="41"/>
    <x v="0"/>
    <s v="NA"/>
    <x v="0"/>
    <s v="NA"/>
    <x v="1"/>
    <s v="5.31"/>
    <n v="904.00429999999994"/>
    <n v="904.00429999999994"/>
    <n v="922.73040000000003"/>
    <n v="922.73040000000003"/>
    <n v="931.95770000000005"/>
    <n v="931.95770000000005"/>
    <n v="1026.413"/>
    <n v="1026.413"/>
    <x v="0"/>
    <x v="0"/>
    <x v="0"/>
    <x v="0"/>
    <n v="1.1013515"/>
    <n v="1.1013515"/>
    <s v="617.4468"/>
    <s v="617.4468"/>
    <n v="0"/>
    <n v="0"/>
    <n v="0"/>
    <n v="0"/>
  </r>
  <r>
    <s v="P03402588"/>
    <x v="0"/>
    <x v="2"/>
    <x v="2"/>
    <x v="2"/>
    <x v="0"/>
    <x v="0"/>
    <x v="0"/>
    <n v="90.27"/>
    <d v="1986-06-24T00:00:00"/>
    <d v="2020-06-24T00:00:00"/>
    <n v="34"/>
    <n v="41"/>
    <x v="0"/>
    <s v="NA"/>
    <x v="0"/>
    <s v="NA"/>
    <x v="1"/>
    <s v="5.31"/>
    <n v="904.00429999999994"/>
    <n v="904.24019999999996"/>
    <n v="922.73040000000003"/>
    <n v="922.74549999999999"/>
    <n v="931.95770000000005"/>
    <n v="931.97289999999998"/>
    <n v="1026.413"/>
    <n v="1026.4297999999999"/>
    <x v="0"/>
    <x v="0"/>
    <x v="0"/>
    <x v="0"/>
    <n v="1.1013515"/>
    <n v="1.1013515"/>
    <s v="617.4468"/>
    <s v="617.4468"/>
    <n v="0.2359000000000151"/>
    <n v="1.5099999999961256E-2"/>
    <n v="1.5199999999936153E-2"/>
    <n v="1.6799999999875581E-2"/>
  </r>
  <r>
    <s v="P03402588"/>
    <x v="0"/>
    <x v="3"/>
    <x v="3"/>
    <x v="3"/>
    <x v="0"/>
    <x v="0"/>
    <x v="0"/>
    <n v="90.27"/>
    <d v="1986-06-24T00:00:00"/>
    <d v="2020-06-24T00:00:00"/>
    <n v="34"/>
    <n v="41"/>
    <x v="0"/>
    <s v="NA"/>
    <x v="0"/>
    <s v="NA"/>
    <x v="1"/>
    <s v="5.31"/>
    <n v="904.24019999999996"/>
    <n v="836.59580000000005"/>
    <n v="922.74549999999999"/>
    <n v="853.71680000000003"/>
    <n v="931.97289999999998"/>
    <n v="862.25396999999998"/>
    <n v="1026.4297999999999"/>
    <n v="949.64464999999996"/>
    <x v="0"/>
    <x v="0"/>
    <x v="0"/>
    <x v="0"/>
    <n v="1.1013515"/>
    <n v="1.1013515"/>
    <s v="617.4468"/>
    <s v="617.4468"/>
    <n v="-67.644399999999905"/>
    <n v="-69.028699999999958"/>
    <n v="-69.71893"/>
    <n v="-76.785149999999931"/>
  </r>
  <r>
    <s v="P03402588"/>
    <x v="0"/>
    <x v="4"/>
    <x v="4"/>
    <x v="4"/>
    <x v="0"/>
    <x v="0"/>
    <x v="0"/>
    <n v="90.27"/>
    <d v="1986-06-24T00:00:00"/>
    <d v="2020-06-24T00:00:00"/>
    <n v="34"/>
    <n v="41"/>
    <x v="0"/>
    <s v="NA"/>
    <x v="0"/>
    <s v="NA"/>
    <x v="1"/>
    <s v="5.31"/>
    <n v="836.59580000000005"/>
    <n v="840.76840000000004"/>
    <n v="853.71680000000003"/>
    <n v="857.8433"/>
    <n v="862.25396999999998"/>
    <n v="866.42174999999997"/>
    <n v="949.64464999999996"/>
    <n v="954.23490000000004"/>
    <x v="0"/>
    <x v="0"/>
    <x v="0"/>
    <x v="0"/>
    <n v="1.1013515"/>
    <n v="1.1013515"/>
    <s v="617.4468"/>
    <s v="617.4468"/>
    <n v="4.1725999999999885"/>
    <n v="4.1264999999999645"/>
    <n v="4.1677799999999934"/>
    <n v="4.5902500000000828"/>
  </r>
  <r>
    <s v="P03402588"/>
    <x v="0"/>
    <x v="5"/>
    <x v="5"/>
    <x v="5"/>
    <x v="0"/>
    <x v="0"/>
    <x v="0"/>
    <n v="90.27"/>
    <d v="1986-06-24T00:00:00"/>
    <d v="2020-06-24T00:00:00"/>
    <n v="34"/>
    <n v="41"/>
    <x v="0"/>
    <s v="NA"/>
    <x v="0"/>
    <s v="NA"/>
    <x v="1"/>
    <s v="5.31"/>
    <n v="840.76840000000004"/>
    <n v="840.76840000000004"/>
    <n v="857.8433"/>
    <n v="857.8433"/>
    <n v="866.42174999999997"/>
    <n v="866.42174999999997"/>
    <n v="954.23490000000004"/>
    <n v="954.23490000000004"/>
    <x v="0"/>
    <x v="0"/>
    <x v="0"/>
    <x v="0"/>
    <n v="1.1013515"/>
    <n v="1.1013515"/>
    <s v="617.4468"/>
    <s v="617.4468"/>
    <n v="0"/>
    <n v="0"/>
    <n v="0"/>
    <n v="0"/>
  </r>
  <r>
    <s v="P03402588"/>
    <x v="0"/>
    <x v="6"/>
    <x v="6"/>
    <x v="6"/>
    <x v="0"/>
    <x v="0"/>
    <x v="0"/>
    <n v="90.27"/>
    <d v="1986-06-24T00:00:00"/>
    <d v="2020-06-24T00:00:00"/>
    <n v="34"/>
    <n v="41"/>
    <x v="0"/>
    <s v="NA"/>
    <x v="0"/>
    <s v="NA"/>
    <x v="1"/>
    <s v="5.31"/>
    <n v="840.76840000000004"/>
    <n v="840.76840000000004"/>
    <n v="857.8433"/>
    <n v="857.8433"/>
    <n v="866.42174999999997"/>
    <n v="866.42174999999997"/>
    <n v="954.23490000000004"/>
    <n v="954.23490000000004"/>
    <x v="0"/>
    <x v="0"/>
    <x v="0"/>
    <x v="0"/>
    <n v="1.1013515"/>
    <n v="1.1013515"/>
    <s v="617.4468"/>
    <s v="617.4468"/>
    <n v="0"/>
    <n v="0"/>
    <n v="0"/>
    <n v="0"/>
  </r>
  <r>
    <s v="P03402588"/>
    <x v="0"/>
    <x v="7"/>
    <x v="7"/>
    <x v="7"/>
    <x v="0"/>
    <x v="0"/>
    <x v="0"/>
    <n v="90.27"/>
    <d v="1986-06-24T00:00:00"/>
    <d v="2020-06-24T00:00:00"/>
    <n v="34"/>
    <n v="41"/>
    <x v="0"/>
    <s v="NA"/>
    <x v="0"/>
    <s v="NA"/>
    <x v="1"/>
    <s v="5.31"/>
    <n v="840.76840000000004"/>
    <n v="835.30340000000001"/>
    <n v="857.8433"/>
    <n v="852.26733000000002"/>
    <n v="866.42174999999997"/>
    <n v="860.79"/>
    <n v="954.23490000000004"/>
    <n v="948.03240000000005"/>
    <x v="0"/>
    <x v="0"/>
    <x v="0"/>
    <x v="0"/>
    <n v="1.1013515"/>
    <n v="1.1013515"/>
    <s v="617.4468"/>
    <s v="617.4468"/>
    <n v="-5.4650000000000318"/>
    <n v="-5.5759699999999839"/>
    <n v="-5.6317500000000109"/>
    <n v="-6.2024999999999864"/>
  </r>
  <r>
    <s v="P03402588"/>
    <x v="0"/>
    <x v="8"/>
    <x v="8"/>
    <x v="8"/>
    <x v="0"/>
    <x v="0"/>
    <x v="0"/>
    <n v="90.27"/>
    <d v="1986-06-24T00:00:00"/>
    <d v="2020-06-24T00:00:00"/>
    <n v="34"/>
    <n v="41"/>
    <x v="0"/>
    <s v="NA"/>
    <x v="0"/>
    <s v="NA"/>
    <x v="1"/>
    <s v="5.31"/>
    <n v="835.30340000000001"/>
    <n v="824.19150000000002"/>
    <n v="852.26733000000002"/>
    <n v="840.9298"/>
    <n v="860.79"/>
    <n v="849.33910000000003"/>
    <n v="948.03240000000005"/>
    <n v="935.42089999999996"/>
    <x v="0"/>
    <x v="0"/>
    <x v="0"/>
    <x v="0"/>
    <n v="1.1013515"/>
    <n v="1.1013515"/>
    <s v="617.4468"/>
    <s v="617.4468"/>
    <n v="-11.111899999999991"/>
    <n v="-11.337530000000015"/>
    <n v="-11.450899999999933"/>
    <n v="-12.611500000000092"/>
  </r>
  <r>
    <s v="P03402588"/>
    <x v="0"/>
    <x v="9"/>
    <x v="9"/>
    <x v="9"/>
    <x v="0"/>
    <x v="0"/>
    <x v="0"/>
    <n v="90.27"/>
    <d v="1986-06-24T00:00:00"/>
    <d v="2020-06-24T00:00:00"/>
    <n v="34"/>
    <n v="41"/>
    <x v="0"/>
    <s v="NA"/>
    <x v="0"/>
    <s v="NA"/>
    <x v="1"/>
    <s v="5.31"/>
    <n v="824.19150000000002"/>
    <n v="828.30224999999996"/>
    <n v="840.9298"/>
    <n v="844.90430000000003"/>
    <n v="849.33910000000003"/>
    <n v="853.35333000000003"/>
    <n v="935.42089999999996"/>
    <n v="939.84199999999998"/>
    <x v="0"/>
    <x v="0"/>
    <x v="0"/>
    <x v="0"/>
    <n v="1.1013515"/>
    <n v="1.1013515"/>
    <s v="617.4468"/>
    <s v="617.4468"/>
    <n v="4.1107499999999391"/>
    <n v="3.9745000000000346"/>
    <n v="4.0142299999999977"/>
    <n v="4.421100000000024"/>
  </r>
  <r>
    <s v="P03402588"/>
    <x v="0"/>
    <x v="10"/>
    <x v="10"/>
    <x v="10"/>
    <x v="0"/>
    <x v="0"/>
    <x v="0"/>
    <n v="90.27"/>
    <d v="1986-06-24T00:00:00"/>
    <d v="2020-06-24T00:00:00"/>
    <n v="34"/>
    <n v="41"/>
    <x v="0"/>
    <s v="NA"/>
    <x v="0"/>
    <s v="NA"/>
    <x v="1"/>
    <s v="5.31"/>
    <n v="828.30224999999996"/>
    <n v="828.30224999999996"/>
    <n v="844.90430000000003"/>
    <n v="844.90430000000003"/>
    <n v="853.35333000000003"/>
    <n v="853.35333000000003"/>
    <n v="939.84199999999998"/>
    <n v="939.84199999999998"/>
    <x v="0"/>
    <x v="0"/>
    <x v="0"/>
    <x v="0"/>
    <n v="1.1013515"/>
    <n v="1.1013515"/>
    <s v="617.4468"/>
    <s v="618.3495"/>
    <n v="0"/>
    <n v="0"/>
    <n v="0"/>
    <n v="0"/>
  </r>
  <r>
    <s v="P03402588"/>
    <x v="0"/>
    <x v="11"/>
    <x v="11"/>
    <x v="11"/>
    <x v="0"/>
    <x v="0"/>
    <x v="0"/>
    <n v="90.27"/>
    <d v="1986-06-24T00:00:00"/>
    <d v="2020-06-24T00:00:00"/>
    <n v="34"/>
    <n v="41"/>
    <x v="0"/>
    <s v="NA"/>
    <x v="0"/>
    <s v="NA"/>
    <x v="1"/>
    <s v="5.31"/>
    <n v="828.30224999999996"/>
    <n v="828.30224999999996"/>
    <n v="844.90430000000003"/>
    <n v="844.90430000000003"/>
    <n v="853.35333000000003"/>
    <n v="853.35333000000003"/>
    <n v="939.84199999999998"/>
    <n v="939.84199999999998"/>
    <x v="0"/>
    <x v="0"/>
    <x v="0"/>
    <x v="0"/>
    <n v="1.1013515"/>
    <n v="1.1013515"/>
    <s v="618.3495"/>
    <s v="618.3495"/>
    <n v="0"/>
    <n v="0"/>
    <n v="0"/>
    <n v="0"/>
  </r>
  <r>
    <s v="P03402588"/>
    <x v="0"/>
    <x v="12"/>
    <x v="12"/>
    <x v="12"/>
    <x v="0"/>
    <x v="0"/>
    <x v="0"/>
    <n v="90.27"/>
    <d v="1986-06-24T00:00:00"/>
    <d v="2020-06-24T00:00:00"/>
    <n v="34"/>
    <n v="41"/>
    <x v="0"/>
    <s v="NA"/>
    <x v="0"/>
    <s v="NA"/>
    <x v="1"/>
    <s v="5.31"/>
    <n v="828.30224999999996"/>
    <n v="828.30224999999996"/>
    <n v="844.90430000000003"/>
    <n v="844.90430000000003"/>
    <n v="853.35333000000003"/>
    <n v="853.35333000000003"/>
    <n v="939.84199999999998"/>
    <n v="939.84199999999998"/>
    <x v="0"/>
    <x v="0"/>
    <x v="0"/>
    <x v="0"/>
    <n v="1.1013515"/>
    <n v="1.1013515"/>
    <s v="618.3495"/>
    <s v="618.3495"/>
    <n v="0"/>
    <n v="0"/>
    <n v="0"/>
    <n v="0"/>
  </r>
  <r>
    <s v="P03402588"/>
    <x v="0"/>
    <x v="13"/>
    <x v="13"/>
    <x v="13"/>
    <x v="0"/>
    <x v="0"/>
    <x v="0"/>
    <n v="90.27"/>
    <d v="1986-06-24T00:00:00"/>
    <d v="2020-06-24T00:00:00"/>
    <n v="34"/>
    <n v="41"/>
    <x v="0"/>
    <s v="NA"/>
    <x v="0"/>
    <s v="NA"/>
    <x v="1"/>
    <s v="5.31"/>
    <n v="828.30224999999996"/>
    <n v="828.30224999999996"/>
    <n v="844.90430000000003"/>
    <n v="844.90430000000003"/>
    <n v="853.35333000000003"/>
    <n v="853.35333000000003"/>
    <n v="939.84199999999998"/>
    <n v="939.84190000000001"/>
    <x v="0"/>
    <x v="0"/>
    <x v="0"/>
    <x v="0"/>
    <n v="1.1013515"/>
    <n v="1.1013515"/>
    <s v="618.3495"/>
    <s v="618.3495"/>
    <n v="0"/>
    <n v="0"/>
    <n v="0"/>
    <n v="-9.9999999974897946E-5"/>
  </r>
  <r>
    <s v="P03402588"/>
    <x v="0"/>
    <x v="14"/>
    <x v="14"/>
    <x v="14"/>
    <x v="0"/>
    <x v="0"/>
    <x v="0"/>
    <n v="90.27"/>
    <d v="1986-06-24T00:00:00"/>
    <d v="2020-06-24T00:00:00"/>
    <n v="34"/>
    <n v="41"/>
    <x v="0"/>
    <s v="NA"/>
    <x v="0"/>
    <s v="NA"/>
    <x v="1"/>
    <s v="5.31"/>
    <n v="828.30224999999996"/>
    <n v="830.12840000000006"/>
    <n v="844.90430000000003"/>
    <n v="845.02059999999994"/>
    <n v="853.35333000000003"/>
    <n v="853.47080000000005"/>
    <n v="939.84190000000001"/>
    <n v="939.97130000000004"/>
    <x v="0"/>
    <x v="0"/>
    <x v="0"/>
    <x v="0"/>
    <n v="1.1013515"/>
    <n v="1.1013515"/>
    <s v="618.3495"/>
    <s v="618.3495"/>
    <n v="1.8261500000000979"/>
    <n v="0.11629999999991014"/>
    <n v="0.11747000000002572"/>
    <n v="0.12940000000003238"/>
  </r>
  <r>
    <s v="P03402588"/>
    <x v="0"/>
    <x v="15"/>
    <x v="15"/>
    <x v="15"/>
    <x v="0"/>
    <x v="0"/>
    <x v="0"/>
    <n v="90.27"/>
    <d v="1986-06-24T00:00:00"/>
    <d v="2020-06-24T00:00:00"/>
    <n v="34"/>
    <n v="41"/>
    <x v="0"/>
    <s v="NA"/>
    <x v="0"/>
    <s v="NA"/>
    <x v="1"/>
    <s v="5.31"/>
    <n v="830.12840000000006"/>
    <n v="826.0086"/>
    <n v="845.02059999999994"/>
    <n v="848.70150000000001"/>
    <n v="853.47080000000005"/>
    <n v="857.18849999999998"/>
    <n v="939.97130000000004"/>
    <n v="944.06579999999997"/>
    <x v="0"/>
    <x v="0"/>
    <x v="0"/>
    <x v="0"/>
    <n v="1.1013515"/>
    <n v="1.1013515"/>
    <s v="618.3495"/>
    <s v="618.3495"/>
    <n v="-4.1198000000000548"/>
    <n v="3.6809000000000651"/>
    <n v="3.7176999999999225"/>
    <n v="4.0944999999999254"/>
  </r>
  <r>
    <s v="P03521913"/>
    <x v="0"/>
    <x v="0"/>
    <x v="0"/>
    <x v="0"/>
    <x v="0"/>
    <x v="2"/>
    <x v="2"/>
    <n v="321.48"/>
    <d v="1981-10-24T00:00:00"/>
    <d v="2025-01-01T00:00:00"/>
    <n v="57"/>
    <n v="18"/>
    <x v="0"/>
    <s v="NA"/>
    <x v="0"/>
    <s v="NA"/>
    <x v="0"/>
    <s v="0.94"/>
    <n v="11638.553"/>
    <n v="11638.553"/>
    <n v="11849.644"/>
    <n v="11849.644"/>
    <n v="11968.14"/>
    <n v="11968.14"/>
    <n v="13713.107"/>
    <n v="13713.107"/>
    <x v="0"/>
    <x v="0"/>
    <x v="0"/>
    <x v="0"/>
    <n v="1.1458010999999999"/>
    <n v="1.1458010999999999"/>
    <s v="2436.8186"/>
    <s v="2436.8186"/>
    <n v="0"/>
    <n v="0"/>
    <n v="0"/>
    <n v="0"/>
  </r>
  <r>
    <s v="P03521913"/>
    <x v="0"/>
    <x v="1"/>
    <x v="1"/>
    <x v="1"/>
    <x v="0"/>
    <x v="2"/>
    <x v="2"/>
    <n v="321.48"/>
    <d v="1981-10-24T00:00:00"/>
    <d v="2025-01-01T00:00:00"/>
    <n v="57"/>
    <n v="18"/>
    <x v="0"/>
    <s v="NA"/>
    <x v="0"/>
    <s v="NA"/>
    <x v="0"/>
    <s v="0.94"/>
    <n v="11638.553"/>
    <n v="11638.553"/>
    <n v="11849.644"/>
    <n v="11849.644"/>
    <n v="11968.14"/>
    <n v="11968.14"/>
    <n v="13713.107"/>
    <n v="13713.107"/>
    <x v="0"/>
    <x v="0"/>
    <x v="0"/>
    <x v="0"/>
    <n v="1.1458010999999999"/>
    <n v="1.1458010999999999"/>
    <s v="2436.8186"/>
    <s v="2436.8186"/>
    <n v="0"/>
    <n v="0"/>
    <n v="0"/>
    <n v="0"/>
  </r>
  <r>
    <s v="P03521913"/>
    <x v="0"/>
    <x v="2"/>
    <x v="2"/>
    <x v="2"/>
    <x v="0"/>
    <x v="2"/>
    <x v="2"/>
    <n v="321.48"/>
    <d v="1981-10-24T00:00:00"/>
    <d v="2025-01-01T00:00:00"/>
    <n v="57"/>
    <n v="18"/>
    <x v="0"/>
    <s v="NA"/>
    <x v="0"/>
    <s v="NA"/>
    <x v="0"/>
    <s v="0.94"/>
    <n v="11638.553"/>
    <n v="11641.59"/>
    <n v="11849.644"/>
    <n v="11849.837"/>
    <n v="11968.14"/>
    <n v="11968.334999999999"/>
    <n v="13713.107"/>
    <n v="13713.331"/>
    <x v="0"/>
    <x v="0"/>
    <x v="0"/>
    <x v="0"/>
    <n v="1.1458010999999999"/>
    <n v="1.1458010999999999"/>
    <s v="2436.8186"/>
    <s v="2436.8186"/>
    <n v="3.0370000000002619"/>
    <n v="0.19299999999930151"/>
    <n v="0.19499999999970896"/>
    <n v="0.22400000000016007"/>
  </r>
  <r>
    <s v="P03521913"/>
    <x v="0"/>
    <x v="3"/>
    <x v="3"/>
    <x v="3"/>
    <x v="0"/>
    <x v="2"/>
    <x v="2"/>
    <n v="321.48"/>
    <d v="1981-10-24T00:00:00"/>
    <d v="2025-01-01T00:00:00"/>
    <n v="57"/>
    <n v="18"/>
    <x v="0"/>
    <s v="NA"/>
    <x v="0"/>
    <s v="NA"/>
    <x v="0"/>
    <s v="0.94"/>
    <n v="11641.59"/>
    <n v="10771.066000000001"/>
    <n v="11849.837"/>
    <n v="10963.737999999999"/>
    <n v="11968.334999999999"/>
    <n v="11073.376"/>
    <n v="13713.331"/>
    <n v="12687.885"/>
    <x v="0"/>
    <x v="0"/>
    <x v="0"/>
    <x v="0"/>
    <n v="1.1458010999999999"/>
    <n v="1.1458010999999999"/>
    <s v="2436.8186"/>
    <s v="2436.8186"/>
    <n v="-870.52399999999943"/>
    <n v="-886.09900000000016"/>
    <n v="-894.95899999999892"/>
    <n v="-1025.4459999999999"/>
  </r>
  <r>
    <s v="P03521913"/>
    <x v="0"/>
    <x v="4"/>
    <x v="4"/>
    <x v="4"/>
    <x v="0"/>
    <x v="2"/>
    <x v="2"/>
    <n v="321.48"/>
    <d v="1981-10-24T00:00:00"/>
    <d v="2025-01-01T00:00:00"/>
    <n v="57"/>
    <n v="18"/>
    <x v="0"/>
    <s v="NA"/>
    <x v="0"/>
    <s v="NA"/>
    <x v="0"/>
    <s v="0.94"/>
    <n v="10771.066000000001"/>
    <n v="10824.787"/>
    <n v="10963.737999999999"/>
    <n v="11016.732"/>
    <n v="11073.376"/>
    <n v="11126.898999999999"/>
    <n v="12687.885"/>
    <n v="12749.213"/>
    <x v="0"/>
    <x v="0"/>
    <x v="0"/>
    <x v="0"/>
    <n v="1.1458010999999999"/>
    <n v="1.1458010999999999"/>
    <s v="2436.8186"/>
    <s v="2436.8186"/>
    <n v="53.720999999999549"/>
    <n v="52.994000000000597"/>
    <n v="53.522999999999229"/>
    <n v="61.32799999999952"/>
  </r>
  <r>
    <s v="P03521913"/>
    <x v="0"/>
    <x v="5"/>
    <x v="5"/>
    <x v="5"/>
    <x v="1"/>
    <x v="2"/>
    <x v="2"/>
    <n v="321.48"/>
    <d v="1981-10-24T00:00:00"/>
    <d v="2025-02-01T00:00:00"/>
    <n v="57"/>
    <n v="18"/>
    <x v="0"/>
    <s v="NA"/>
    <x v="0"/>
    <s v="NA"/>
    <x v="0"/>
    <s v="0.94"/>
    <n v="10824.787"/>
    <n v="10824.787"/>
    <n v="11016.732"/>
    <n v="11016.732"/>
    <n v="11126.898999999999"/>
    <n v="11126.898999999999"/>
    <n v="12749.213"/>
    <n v="12749.213"/>
    <x v="0"/>
    <x v="0"/>
    <x v="0"/>
    <x v="0"/>
    <n v="1.1458010999999999"/>
    <n v="1.1458010999999999"/>
    <s v="2436.8186"/>
    <s v="2436.8186"/>
    <n v="0"/>
    <n v="0"/>
    <n v="0"/>
    <n v="0"/>
  </r>
  <r>
    <s v="P03521913"/>
    <x v="0"/>
    <x v="6"/>
    <x v="6"/>
    <x v="6"/>
    <x v="1"/>
    <x v="2"/>
    <x v="2"/>
    <n v="321.48"/>
    <d v="1981-10-24T00:00:00"/>
    <d v="2025-02-01T00:00:00"/>
    <n v="57"/>
    <n v="18"/>
    <x v="0"/>
    <s v="NA"/>
    <x v="0"/>
    <s v="NA"/>
    <x v="0"/>
    <s v="0.94"/>
    <n v="10824.787"/>
    <n v="10825.728999999999"/>
    <n v="11016.732"/>
    <n v="11017.674000000001"/>
    <n v="11126.898999999999"/>
    <n v="11127.851000000001"/>
    <n v="12749.213"/>
    <n v="12750.303"/>
    <x v="0"/>
    <x v="0"/>
    <x v="0"/>
    <x v="0"/>
    <n v="1.1458010999999999"/>
    <n v="1.1458010999999999"/>
    <s v="2436.8186"/>
    <s v="2436.8186"/>
    <n v="0.94199999999909778"/>
    <n v="0.94200000000091677"/>
    <n v="0.95200000000113505"/>
    <n v="1.0900000000001455"/>
  </r>
  <r>
    <s v="P03521913"/>
    <x v="0"/>
    <x v="7"/>
    <x v="7"/>
    <x v="7"/>
    <x v="1"/>
    <x v="2"/>
    <x v="2"/>
    <n v="321.48"/>
    <d v="1981-10-24T00:00:00"/>
    <d v="2025-02-01T00:00:00"/>
    <n v="57"/>
    <n v="18"/>
    <x v="0"/>
    <s v="NA"/>
    <x v="0"/>
    <s v="NA"/>
    <x v="0"/>
    <s v="0.94"/>
    <n v="10825.728999999999"/>
    <n v="10755.361000000001"/>
    <n v="11017.674000000001"/>
    <n v="10946.058999999999"/>
    <n v="11127.851000000001"/>
    <n v="11055.52"/>
    <n v="12750.303"/>
    <n v="12667.425999999999"/>
    <x v="0"/>
    <x v="0"/>
    <x v="0"/>
    <x v="0"/>
    <n v="1.1458010999999999"/>
    <n v="1.1458010999999999"/>
    <s v="2436.8186"/>
    <s v="2436.8186"/>
    <n v="-70.367999999998574"/>
    <n v="-71.615000000001601"/>
    <n v="-72.331000000000131"/>
    <n v="-82.877000000000407"/>
  </r>
  <r>
    <s v="P03521913"/>
    <x v="0"/>
    <x v="8"/>
    <x v="8"/>
    <x v="8"/>
    <x v="1"/>
    <x v="2"/>
    <x v="2"/>
    <n v="321.48"/>
    <d v="1981-10-24T00:00:00"/>
    <d v="2025-02-01T00:00:00"/>
    <n v="57"/>
    <n v="18"/>
    <x v="0"/>
    <s v="NA"/>
    <x v="0"/>
    <s v="NA"/>
    <x v="0"/>
    <s v="0.94"/>
    <n v="10755.361000000001"/>
    <n v="10733.887000000001"/>
    <n v="10946.058999999999"/>
    <n v="10924.203"/>
    <n v="11055.52"/>
    <n v="11033.445"/>
    <n v="12667.425999999999"/>
    <n v="12642.134"/>
    <x v="0"/>
    <x v="0"/>
    <x v="0"/>
    <x v="0"/>
    <n v="1.1458010999999999"/>
    <n v="1.1458010999999999"/>
    <s v="2436.8186"/>
    <s v="2436.8186"/>
    <n v="-21.47400000000016"/>
    <n v="-21.855999999999767"/>
    <n v="-22.075000000000728"/>
    <n v="-25.291999999999462"/>
  </r>
  <r>
    <s v="P03521913"/>
    <x v="0"/>
    <x v="9"/>
    <x v="9"/>
    <x v="9"/>
    <x v="1"/>
    <x v="2"/>
    <x v="2"/>
    <n v="321.48"/>
    <d v="1981-10-24T00:00:00"/>
    <d v="2025-02-01T00:00:00"/>
    <n v="57"/>
    <n v="18"/>
    <x v="0"/>
    <s v="NA"/>
    <x v="0"/>
    <s v="NA"/>
    <x v="0"/>
    <s v="0.94"/>
    <n v="10733.887000000001"/>
    <n v="10787.423000000001"/>
    <n v="10924.203"/>
    <n v="10975.834999999999"/>
    <n v="11033.445"/>
    <n v="11085.593000000001"/>
    <n v="12642.134"/>
    <n v="12701.884"/>
    <x v="0"/>
    <x v="0"/>
    <x v="0"/>
    <x v="0"/>
    <n v="1.1458010999999999"/>
    <n v="1.1458010999999999"/>
    <s v="2436.8186"/>
    <s v="2436.8186"/>
    <n v="53.536000000000058"/>
    <n v="51.631999999999607"/>
    <n v="52.148000000001048"/>
    <n v="59.75"/>
  </r>
  <r>
    <s v="P03521913"/>
    <x v="0"/>
    <x v="10"/>
    <x v="10"/>
    <x v="10"/>
    <x v="1"/>
    <x v="2"/>
    <x v="2"/>
    <n v="321.48"/>
    <d v="1981-10-24T00:00:00"/>
    <d v="2025-02-01T00:00:00"/>
    <n v="57"/>
    <n v="18"/>
    <x v="0"/>
    <s v="NA"/>
    <x v="0"/>
    <s v="NA"/>
    <x v="0"/>
    <s v="0.94"/>
    <n v="10787.423000000001"/>
    <n v="10787.423000000001"/>
    <n v="10975.834999999999"/>
    <n v="10975.834999999999"/>
    <n v="11085.593000000001"/>
    <n v="11085.593000000001"/>
    <n v="12701.884"/>
    <n v="12701.884"/>
    <x v="0"/>
    <x v="0"/>
    <x v="0"/>
    <x v="0"/>
    <n v="1.1458010999999999"/>
    <n v="1.1458010999999999"/>
    <s v="2436.8186"/>
    <s v="2440.0332"/>
    <n v="0"/>
    <n v="0"/>
    <n v="0"/>
    <n v="0"/>
  </r>
  <r>
    <s v="P03521913"/>
    <x v="0"/>
    <x v="11"/>
    <x v="11"/>
    <x v="11"/>
    <x v="1"/>
    <x v="2"/>
    <x v="2"/>
    <n v="321.48"/>
    <d v="1981-10-24T00:00:00"/>
    <d v="2025-02-01T00:00:00"/>
    <n v="57"/>
    <n v="18"/>
    <x v="0"/>
    <s v="NA"/>
    <x v="0"/>
    <s v="NA"/>
    <x v="0"/>
    <s v="0.94"/>
    <n v="10787.423000000001"/>
    <n v="10787.423000000001"/>
    <n v="10975.834999999999"/>
    <n v="10975.834999999999"/>
    <n v="11085.593000000001"/>
    <n v="11085.593000000001"/>
    <n v="12701.884"/>
    <n v="12701.884"/>
    <x v="0"/>
    <x v="0"/>
    <x v="0"/>
    <x v="0"/>
    <n v="1.1458010999999999"/>
    <n v="1.1458010999999999"/>
    <s v="2440.0332"/>
    <s v="2440.0332"/>
    <n v="0"/>
    <n v="0"/>
    <n v="0"/>
    <n v="0"/>
  </r>
  <r>
    <s v="P03521913"/>
    <x v="0"/>
    <x v="12"/>
    <x v="12"/>
    <x v="12"/>
    <x v="1"/>
    <x v="2"/>
    <x v="2"/>
    <n v="321.48"/>
    <d v="1981-10-24T00:00:00"/>
    <d v="2025-02-01T00:00:00"/>
    <n v="57"/>
    <n v="18"/>
    <x v="0"/>
    <s v="NA"/>
    <x v="0"/>
    <s v="NA"/>
    <x v="0"/>
    <s v="0.94"/>
    <n v="10787.423000000001"/>
    <n v="10787.423000000001"/>
    <n v="10975.834999999999"/>
    <n v="10975.834999999999"/>
    <n v="11085.593000000001"/>
    <n v="11085.593000000001"/>
    <n v="12701.884"/>
    <n v="12701.884"/>
    <x v="0"/>
    <x v="0"/>
    <x v="0"/>
    <x v="0"/>
    <n v="1.1458010999999999"/>
    <n v="1.1458010999999999"/>
    <s v="2440.0332"/>
    <s v="2440.0332"/>
    <n v="0"/>
    <n v="0"/>
    <n v="0"/>
    <n v="0"/>
  </r>
  <r>
    <s v="P03521913"/>
    <x v="0"/>
    <x v="13"/>
    <x v="13"/>
    <x v="13"/>
    <x v="1"/>
    <x v="2"/>
    <x v="2"/>
    <n v="321.48"/>
    <d v="1981-10-24T00:00:00"/>
    <d v="2025-02-01T00:00:00"/>
    <n v="57"/>
    <n v="18"/>
    <x v="0"/>
    <s v="NA"/>
    <x v="0"/>
    <s v="NA"/>
    <x v="0"/>
    <s v="0.94"/>
    <n v="10787.423000000001"/>
    <n v="10787.423000000001"/>
    <n v="10975.834999999999"/>
    <n v="10975.834999999999"/>
    <n v="11085.593000000001"/>
    <n v="11085.593000000001"/>
    <n v="12701.884"/>
    <n v="12701.884"/>
    <x v="0"/>
    <x v="0"/>
    <x v="0"/>
    <x v="0"/>
    <n v="1.1458010999999999"/>
    <n v="1.1458010999999999"/>
    <s v="2440.0332"/>
    <s v="2440.0332"/>
    <n v="0"/>
    <n v="0"/>
    <n v="0"/>
    <n v="0"/>
  </r>
  <r>
    <s v="P03521913"/>
    <x v="0"/>
    <x v="14"/>
    <x v="14"/>
    <x v="14"/>
    <x v="1"/>
    <x v="2"/>
    <x v="2"/>
    <n v="321.48"/>
    <d v="1981-10-24T00:00:00"/>
    <d v="2025-02-01T00:00:00"/>
    <n v="57"/>
    <n v="18"/>
    <x v="0"/>
    <s v="NA"/>
    <x v="0"/>
    <s v="NA"/>
    <x v="0"/>
    <s v="0.94"/>
    <n v="10787.423000000001"/>
    <n v="10812.143"/>
    <n v="10975.834999999999"/>
    <n v="10978.281999999999"/>
    <n v="11085.593000000001"/>
    <n v="11088.064"/>
    <n v="12701.884"/>
    <n v="12704.716"/>
    <x v="0"/>
    <x v="0"/>
    <x v="0"/>
    <x v="0"/>
    <n v="1.1458010999999999"/>
    <n v="1.1458010999999999"/>
    <s v="2440.0332"/>
    <s v="2440.0332"/>
    <n v="24.719999999999345"/>
    <n v="2.4470000000001164"/>
    <n v="2.4709999999995489"/>
    <n v="2.8320000000003347"/>
  </r>
  <r>
    <s v="P03521913"/>
    <x v="0"/>
    <x v="15"/>
    <x v="15"/>
    <x v="15"/>
    <x v="1"/>
    <x v="2"/>
    <x v="2"/>
    <n v="321.48"/>
    <d v="1981-10-24T00:00:00"/>
    <d v="2025-02-01T00:00:00"/>
    <n v="57"/>
    <n v="18"/>
    <x v="0"/>
    <s v="NA"/>
    <x v="0"/>
    <s v="NA"/>
    <x v="0"/>
    <s v="0.94"/>
    <n v="10812.143"/>
    <n v="10758.483"/>
    <n v="10978.281999999999"/>
    <n v="11026.102999999999"/>
    <n v="11088.064"/>
    <n v="11136.362999999999"/>
    <n v="12704.716"/>
    <n v="12760.057000000001"/>
    <x v="0"/>
    <x v="0"/>
    <x v="0"/>
    <x v="0"/>
    <n v="1.1458010999999999"/>
    <n v="1.1458010999999999"/>
    <s v="2440.0332"/>
    <s v="2440.0332"/>
    <n v="-53.659999999999854"/>
    <n v="47.820999999999913"/>
    <n v="48.298999999999069"/>
    <n v="55.341000000000349"/>
  </r>
  <r>
    <s v="P03595424"/>
    <x v="0"/>
    <x v="0"/>
    <x v="0"/>
    <x v="0"/>
    <x v="0"/>
    <x v="1"/>
    <x v="1"/>
    <n v="2422.56"/>
    <d v="1988-05-28T00:00:00"/>
    <d v="2010-09-28T00:00:00"/>
    <n v="49"/>
    <n v="26"/>
    <x v="1"/>
    <s v="29"/>
    <x v="1"/>
    <s v="29"/>
    <x v="0"/>
    <s v="8.24"/>
    <n v="19111.396000000001"/>
    <n v="19111.396000000001"/>
    <n v="19433.363000000001"/>
    <n v="19433.363000000001"/>
    <n v="19627.697"/>
    <n v="19627.697"/>
    <n v="22267.273000000001"/>
    <n v="22267.275000000001"/>
    <x v="0"/>
    <x v="0"/>
    <x v="0"/>
    <x v="0"/>
    <n v="1.1344822999999999"/>
    <n v="1.1344822999999999"/>
    <s v="7254.3315"/>
    <s v="7254.3315"/>
    <n v="0"/>
    <n v="0"/>
    <n v="0"/>
    <n v="2.0000000004074536E-3"/>
  </r>
  <r>
    <s v="P03595424"/>
    <x v="0"/>
    <x v="1"/>
    <x v="1"/>
    <x v="1"/>
    <x v="0"/>
    <x v="1"/>
    <x v="1"/>
    <n v="2422.56"/>
    <d v="1988-05-28T00:00:00"/>
    <d v="2010-09-28T00:00:00"/>
    <n v="49"/>
    <n v="26"/>
    <x v="1"/>
    <s v="29"/>
    <x v="1"/>
    <s v="29"/>
    <x v="0"/>
    <s v="8.24"/>
    <n v="19111.396000000001"/>
    <n v="19111.396000000001"/>
    <n v="19433.363000000001"/>
    <n v="19433.363000000001"/>
    <n v="19627.697"/>
    <n v="19627.697"/>
    <n v="22267.275000000001"/>
    <n v="22267.275000000001"/>
    <x v="0"/>
    <x v="0"/>
    <x v="0"/>
    <x v="0"/>
    <n v="1.1344822999999999"/>
    <n v="1.1344822999999999"/>
    <s v="7254.3315"/>
    <s v="7254.3315"/>
    <n v="0"/>
    <n v="0"/>
    <n v="0"/>
    <n v="0"/>
  </r>
  <r>
    <s v="P03595424"/>
    <x v="0"/>
    <x v="2"/>
    <x v="2"/>
    <x v="2"/>
    <x v="0"/>
    <x v="1"/>
    <x v="1"/>
    <n v="2422.56"/>
    <d v="1988-05-28T00:00:00"/>
    <d v="2010-09-28T00:00:00"/>
    <n v="49"/>
    <n v="26"/>
    <x v="1"/>
    <s v="29"/>
    <x v="1"/>
    <s v="29"/>
    <x v="0"/>
    <s v="8.24"/>
    <n v="19111.396000000001"/>
    <n v="19124.88"/>
    <n v="19433.363000000001"/>
    <n v="19434.22"/>
    <n v="19627.697"/>
    <n v="19628.562000000002"/>
    <n v="22267.275000000001"/>
    <n v="22268.258000000002"/>
    <x v="0"/>
    <x v="0"/>
    <x v="0"/>
    <x v="0"/>
    <n v="1.1344822999999999"/>
    <n v="1.1344822999999999"/>
    <s v="7254.3315"/>
    <s v="7254.3315"/>
    <n v="13.484000000000378"/>
    <n v="0.8569999999999709"/>
    <n v="0.86500000000160071"/>
    <n v="0.98300000000017462"/>
  </r>
  <r>
    <s v="P03595424"/>
    <x v="0"/>
    <x v="3"/>
    <x v="3"/>
    <x v="3"/>
    <x v="0"/>
    <x v="1"/>
    <x v="1"/>
    <n v="2422.56"/>
    <d v="1988-05-28T00:00:00"/>
    <d v="2010-09-28T00:00:00"/>
    <n v="49"/>
    <n v="26"/>
    <x v="1"/>
    <s v="29"/>
    <x v="1"/>
    <s v="29"/>
    <x v="0"/>
    <s v="8.24"/>
    <n v="19124.88"/>
    <n v="17694.187999999998"/>
    <n v="19434.22"/>
    <n v="17980.386999999999"/>
    <n v="19628.562000000002"/>
    <n v="18160.189999999999"/>
    <n v="22268.258000000002"/>
    <n v="20602.414000000001"/>
    <x v="0"/>
    <x v="0"/>
    <x v="0"/>
    <x v="0"/>
    <n v="1.1344822999999999"/>
    <n v="1.1344822999999999"/>
    <s v="7254.3315"/>
    <s v="7254.3315"/>
    <n v="-1430.6920000000027"/>
    <n v="-1453.8330000000024"/>
    <n v="-1468.372000000003"/>
    <n v="-1665.844000000001"/>
  </r>
  <r>
    <s v="P03595424"/>
    <x v="0"/>
    <x v="4"/>
    <x v="4"/>
    <x v="4"/>
    <x v="0"/>
    <x v="1"/>
    <x v="1"/>
    <n v="2422.56"/>
    <d v="1988-05-28T00:00:00"/>
    <d v="2010-09-28T00:00:00"/>
    <n v="49"/>
    <n v="26"/>
    <x v="1"/>
    <s v="29"/>
    <x v="1"/>
    <s v="29"/>
    <x v="0"/>
    <s v="8.24"/>
    <n v="17694.187999999998"/>
    <n v="17760.418000000001"/>
    <n v="17980.386999999999"/>
    <n v="18049.771000000001"/>
    <n v="18160.189999999999"/>
    <n v="18230.27"/>
    <n v="20602.414000000001"/>
    <n v="20681.918000000001"/>
    <x v="0"/>
    <x v="0"/>
    <x v="0"/>
    <x v="0"/>
    <n v="1.1344822999999999"/>
    <n v="1.1344822999999999"/>
    <s v="7254.3315"/>
    <s v="7254.3315"/>
    <n v="66.230000000003201"/>
    <n v="69.384000000001834"/>
    <n v="70.080000000001746"/>
    <n v="79.504000000000815"/>
  </r>
  <r>
    <s v="P03595424"/>
    <x v="0"/>
    <x v="5"/>
    <x v="5"/>
    <x v="5"/>
    <x v="0"/>
    <x v="1"/>
    <x v="1"/>
    <n v="2422.56"/>
    <d v="1988-05-28T00:00:00"/>
    <d v="2010-09-28T00:00:00"/>
    <n v="49"/>
    <n v="26"/>
    <x v="1"/>
    <s v="29"/>
    <x v="1"/>
    <s v="29"/>
    <x v="0"/>
    <s v="8.24"/>
    <n v="17760.418000000001"/>
    <n v="17760.418000000001"/>
    <n v="18049.771000000001"/>
    <n v="18049.771000000001"/>
    <n v="18230.27"/>
    <n v="18230.27"/>
    <n v="20681.918000000001"/>
    <n v="20681.918000000001"/>
    <x v="0"/>
    <x v="0"/>
    <x v="0"/>
    <x v="0"/>
    <n v="1.1344822999999999"/>
    <n v="1.1344822999999999"/>
    <s v="7254.3315"/>
    <s v="7254.3315"/>
    <n v="0"/>
    <n v="0"/>
    <n v="0"/>
    <n v="0"/>
  </r>
  <r>
    <s v="P03595424"/>
    <x v="0"/>
    <x v="6"/>
    <x v="6"/>
    <x v="6"/>
    <x v="0"/>
    <x v="1"/>
    <x v="1"/>
    <n v="2422.56"/>
    <d v="1988-05-28T00:00:00"/>
    <d v="2010-09-28T00:00:00"/>
    <n v="49"/>
    <n v="26"/>
    <x v="1"/>
    <s v="29"/>
    <x v="1"/>
    <s v="29"/>
    <x v="0"/>
    <s v="8.24"/>
    <n v="17760.418000000001"/>
    <n v="17760.418000000001"/>
    <n v="18049.771000000001"/>
    <n v="18049.771000000001"/>
    <n v="18230.27"/>
    <n v="18230.27"/>
    <n v="20681.918000000001"/>
    <n v="20681.918000000001"/>
    <x v="0"/>
    <x v="0"/>
    <x v="0"/>
    <x v="0"/>
    <n v="1.1344822999999999"/>
    <n v="1.1344822999999999"/>
    <s v="7254.3315"/>
    <s v="7254.3315"/>
    <n v="0"/>
    <n v="0"/>
    <n v="0"/>
    <n v="0"/>
  </r>
  <r>
    <s v="P03595424"/>
    <x v="0"/>
    <x v="7"/>
    <x v="7"/>
    <x v="7"/>
    <x v="0"/>
    <x v="1"/>
    <x v="1"/>
    <n v="2422.56"/>
    <d v="1988-05-28T00:00:00"/>
    <d v="2010-09-28T00:00:00"/>
    <n v="49"/>
    <n v="26"/>
    <x v="1"/>
    <s v="29"/>
    <x v="1"/>
    <s v="29"/>
    <x v="0"/>
    <s v="8.24"/>
    <n v="17760.418000000001"/>
    <n v="17644.974999999999"/>
    <n v="18049.771000000001"/>
    <n v="17932.447"/>
    <n v="18230.27"/>
    <n v="18111.771000000001"/>
    <n v="20681.918000000001"/>
    <n v="20547.482"/>
    <x v="0"/>
    <x v="0"/>
    <x v="0"/>
    <x v="0"/>
    <n v="1.1344822999999999"/>
    <n v="1.1344822999999999"/>
    <s v="7254.3315"/>
    <s v="7254.3315"/>
    <n v="-115.44300000000294"/>
    <n v="-117.32400000000052"/>
    <n v="-118.4989999999998"/>
    <n v="-134.43600000000151"/>
  </r>
  <r>
    <s v="P03595424"/>
    <x v="0"/>
    <x v="8"/>
    <x v="8"/>
    <x v="8"/>
    <x v="0"/>
    <x v="1"/>
    <x v="1"/>
    <n v="2422.56"/>
    <d v="1988-05-28T00:00:00"/>
    <d v="2010-09-28T00:00:00"/>
    <n v="49"/>
    <n v="26"/>
    <x v="1"/>
    <s v="29"/>
    <x v="1"/>
    <s v="29"/>
    <x v="0"/>
    <s v="8.24"/>
    <n v="17644.974999999999"/>
    <n v="17591.275000000001"/>
    <n v="17932.447"/>
    <n v="17877.875"/>
    <n v="18111.771000000001"/>
    <n v="18056.653999999999"/>
    <n v="20547.482"/>
    <n v="20484.953000000001"/>
    <x v="0"/>
    <x v="0"/>
    <x v="0"/>
    <x v="0"/>
    <n v="1.1344822999999999"/>
    <n v="1.1344822999999999"/>
    <s v="7254.3315"/>
    <s v="7254.3315"/>
    <n v="-53.69999999999709"/>
    <n v="-54.572000000000116"/>
    <n v="-55.117000000002008"/>
    <n v="-62.528999999998632"/>
  </r>
  <r>
    <s v="P03595424"/>
    <x v="0"/>
    <x v="9"/>
    <x v="9"/>
    <x v="9"/>
    <x v="0"/>
    <x v="1"/>
    <x v="1"/>
    <n v="2422.56"/>
    <d v="1988-05-28T00:00:00"/>
    <d v="2010-09-28T00:00:00"/>
    <n v="49"/>
    <n v="26"/>
    <x v="1"/>
    <s v="29"/>
    <x v="1"/>
    <s v="29"/>
    <x v="0"/>
    <s v="8.24"/>
    <n v="17591.275000000001"/>
    <n v="17657.120999999999"/>
    <n v="17877.875"/>
    <n v="17945.143"/>
    <n v="18056.653999999999"/>
    <n v="18124.594000000001"/>
    <n v="20484.953000000001"/>
    <n v="20562.03"/>
    <x v="0"/>
    <x v="0"/>
    <x v="0"/>
    <x v="0"/>
    <n v="1.1344822999999999"/>
    <n v="1.1344822999999999"/>
    <s v="7254.3315"/>
    <s v="7254.3315"/>
    <n v="65.84599999999773"/>
    <n v="67.268000000000029"/>
    <n v="67.940000000002328"/>
    <n v="77.076999999997497"/>
  </r>
  <r>
    <s v="P03595424"/>
    <x v="0"/>
    <x v="10"/>
    <x v="10"/>
    <x v="10"/>
    <x v="0"/>
    <x v="1"/>
    <x v="1"/>
    <n v="2422.56"/>
    <d v="1988-05-28T00:00:00"/>
    <d v="2010-09-28T00:00:00"/>
    <n v="49"/>
    <n v="26"/>
    <x v="1"/>
    <s v="29"/>
    <x v="1"/>
    <s v="29"/>
    <x v="0"/>
    <s v="8.24"/>
    <n v="17657.120999999999"/>
    <n v="17657.120999999999"/>
    <n v="17945.143"/>
    <n v="17945.143"/>
    <n v="18124.594000000001"/>
    <n v="18124.594000000001"/>
    <n v="20562.03"/>
    <n v="20562.03"/>
    <x v="0"/>
    <x v="0"/>
    <x v="0"/>
    <x v="0"/>
    <n v="1.1344822999999999"/>
    <n v="1.1344822999999999"/>
    <s v="7254.3315"/>
    <s v="7265.373"/>
    <n v="0"/>
    <n v="0"/>
    <n v="0"/>
    <n v="0"/>
  </r>
  <r>
    <s v="P03595424"/>
    <x v="0"/>
    <x v="11"/>
    <x v="11"/>
    <x v="11"/>
    <x v="0"/>
    <x v="1"/>
    <x v="1"/>
    <n v="2422.56"/>
    <d v="1988-05-28T00:00:00"/>
    <d v="2010-09-28T00:00:00"/>
    <n v="49"/>
    <n v="26"/>
    <x v="1"/>
    <s v="29"/>
    <x v="1"/>
    <s v="29"/>
    <x v="0"/>
    <s v="8.24"/>
    <n v="17657.120999999999"/>
    <n v="17657.120999999999"/>
    <n v="17945.143"/>
    <n v="17945.143"/>
    <n v="18124.594000000001"/>
    <n v="18124.594000000001"/>
    <n v="20562.03"/>
    <n v="20562.03"/>
    <x v="0"/>
    <x v="0"/>
    <x v="0"/>
    <x v="0"/>
    <n v="1.1344822999999999"/>
    <n v="1.1344822999999999"/>
    <s v="7265.373"/>
    <s v="7265.373"/>
    <n v="0"/>
    <n v="0"/>
    <n v="0"/>
    <n v="0"/>
  </r>
  <r>
    <s v="P03595424"/>
    <x v="0"/>
    <x v="12"/>
    <x v="12"/>
    <x v="12"/>
    <x v="0"/>
    <x v="1"/>
    <x v="1"/>
    <n v="2422.56"/>
    <d v="1988-05-28T00:00:00"/>
    <d v="2010-09-28T00:00:00"/>
    <n v="49"/>
    <n v="26"/>
    <x v="1"/>
    <s v="29"/>
    <x v="1"/>
    <s v="29"/>
    <x v="0"/>
    <s v="8.24"/>
    <n v="17657.120999999999"/>
    <n v="17657.120999999999"/>
    <n v="17945.143"/>
    <n v="17945.143"/>
    <n v="18124.594000000001"/>
    <n v="18124.594000000001"/>
    <n v="20562.03"/>
    <n v="20562.03"/>
    <x v="0"/>
    <x v="0"/>
    <x v="0"/>
    <x v="0"/>
    <n v="1.1344822999999999"/>
    <n v="1.1344822999999999"/>
    <s v="7265.373"/>
    <s v="7265.373"/>
    <n v="0"/>
    <n v="0"/>
    <n v="0"/>
    <n v="0"/>
  </r>
  <r>
    <s v="P03595424"/>
    <x v="0"/>
    <x v="13"/>
    <x v="13"/>
    <x v="13"/>
    <x v="0"/>
    <x v="1"/>
    <x v="1"/>
    <n v="2422.56"/>
    <d v="1988-05-28T00:00:00"/>
    <d v="2010-09-28T00:00:00"/>
    <n v="49"/>
    <n v="26"/>
    <x v="1"/>
    <s v="29"/>
    <x v="1"/>
    <s v="29"/>
    <x v="0"/>
    <s v="8.24"/>
    <n v="17657.120999999999"/>
    <n v="17657.120999999999"/>
    <n v="17945.143"/>
    <n v="17945.143"/>
    <n v="18124.594000000001"/>
    <n v="18124.594000000001"/>
    <n v="20562.03"/>
    <n v="20562.03"/>
    <x v="0"/>
    <x v="0"/>
    <x v="0"/>
    <x v="0"/>
    <n v="1.1344822999999999"/>
    <n v="1.1344822999999999"/>
    <s v="7265.373"/>
    <s v="7265.373"/>
    <n v="0"/>
    <n v="0"/>
    <n v="0"/>
    <n v="0"/>
  </r>
  <r>
    <s v="P03595424"/>
    <x v="0"/>
    <x v="14"/>
    <x v="14"/>
    <x v="14"/>
    <x v="0"/>
    <x v="1"/>
    <x v="1"/>
    <n v="2422.56"/>
    <d v="1988-05-28T00:00:00"/>
    <d v="2010-09-28T00:00:00"/>
    <n v="49"/>
    <n v="26"/>
    <x v="1"/>
    <s v="29"/>
    <x v="1"/>
    <s v="29"/>
    <x v="0"/>
    <s v="8.24"/>
    <n v="17657.120999999999"/>
    <n v="17697.103999999999"/>
    <n v="17945.143"/>
    <n v="17947.678"/>
    <n v="18124.594000000001"/>
    <n v="18127.155999999999"/>
    <n v="20562.03"/>
    <n v="20564.936000000002"/>
    <x v="0"/>
    <x v="0"/>
    <x v="0"/>
    <x v="0"/>
    <n v="1.1344822999999999"/>
    <n v="1.1344822999999999"/>
    <s v="7265.373"/>
    <s v="7265.373"/>
    <n v="39.983000000000175"/>
    <n v="2.5349999999998545"/>
    <n v="2.5619999999980791"/>
    <n v="2.9060000000026776"/>
  </r>
  <r>
    <s v="P03595424"/>
    <x v="0"/>
    <x v="15"/>
    <x v="15"/>
    <x v="15"/>
    <x v="0"/>
    <x v="1"/>
    <x v="1"/>
    <n v="2422.56"/>
    <d v="1988-05-28T00:00:00"/>
    <d v="2010-09-28T00:00:00"/>
    <n v="49"/>
    <n v="26"/>
    <x v="1"/>
    <s v="29"/>
    <x v="1"/>
    <s v="29"/>
    <x v="0"/>
    <s v="8.24"/>
    <n v="17697.103999999999"/>
    <n v="17631.111000000001"/>
    <n v="17947.678"/>
    <n v="18010.45"/>
    <n v="18127.155999999999"/>
    <n v="18190.555"/>
    <n v="20564.936000000002"/>
    <n v="20636.86"/>
    <x v="0"/>
    <x v="0"/>
    <x v="0"/>
    <x v="0"/>
    <n v="1.1344822999999999"/>
    <n v="1.1344822999999999"/>
    <s v="7265.373"/>
    <s v="7265.373"/>
    <n v="-65.992999999998574"/>
    <n v="62.772000000000844"/>
    <n v="63.399000000001251"/>
    <n v="71.923999999999069"/>
  </r>
  <r>
    <s v="P03617310"/>
    <x v="0"/>
    <x v="0"/>
    <x v="0"/>
    <x v="0"/>
    <x v="0"/>
    <x v="2"/>
    <x v="0"/>
    <n v="422.22"/>
    <d v="1989-11-12T00:00:00"/>
    <d v="2020-11-12T00:00:00"/>
    <n v="31"/>
    <n v="44"/>
    <x v="0"/>
    <s v="47"/>
    <x v="2"/>
    <s v="47"/>
    <x v="0"/>
    <s v="2.27"/>
    <n v="2042.0767000000001"/>
    <n v="2042.0767000000001"/>
    <n v="2083.5073000000002"/>
    <n v="2083.5073000000002"/>
    <n v="2104.3425000000002"/>
    <n v="2104.3422999999998"/>
    <n v="2664.2082999999998"/>
    <n v="2664.2082999999998"/>
    <x v="0"/>
    <x v="0"/>
    <x v="0"/>
    <x v="0"/>
    <n v="1.0953911999999999"/>
    <n v="1.0953911999999999"/>
    <s v="2664.2083"/>
    <s v="2664.2083"/>
    <n v="0"/>
    <n v="0"/>
    <n v="-2.0000000040454324E-4"/>
    <n v="0"/>
  </r>
  <r>
    <s v="P03617310"/>
    <x v="0"/>
    <x v="1"/>
    <x v="1"/>
    <x v="1"/>
    <x v="0"/>
    <x v="2"/>
    <x v="0"/>
    <n v="422.22"/>
    <d v="1989-11-12T00:00:00"/>
    <d v="2020-11-12T00:00:00"/>
    <n v="31"/>
    <n v="44"/>
    <x v="0"/>
    <s v="47"/>
    <x v="2"/>
    <s v="47"/>
    <x v="0"/>
    <s v="2.27"/>
    <n v="2042.0767000000001"/>
    <n v="2042.0767000000001"/>
    <n v="2083.5073000000002"/>
    <n v="2083.5073000000002"/>
    <n v="2104.3422999999998"/>
    <n v="2104.3422999999998"/>
    <n v="2664.2082999999998"/>
    <n v="2664.2082999999998"/>
    <x v="0"/>
    <x v="0"/>
    <x v="0"/>
    <x v="0"/>
    <n v="1.0953911999999999"/>
    <n v="1.0953911999999999"/>
    <s v="2664.2083"/>
    <s v="2664.2083"/>
    <n v="0"/>
    <n v="0"/>
    <n v="0"/>
    <n v="0"/>
  </r>
  <r>
    <s v="P03617310"/>
    <x v="0"/>
    <x v="2"/>
    <x v="2"/>
    <x v="2"/>
    <x v="0"/>
    <x v="2"/>
    <x v="0"/>
    <n v="422.22"/>
    <d v="1989-11-12T00:00:00"/>
    <d v="2020-11-12T00:00:00"/>
    <n v="31"/>
    <n v="44"/>
    <x v="0"/>
    <s v="47"/>
    <x v="2"/>
    <s v="47"/>
    <x v="0"/>
    <s v="2.27"/>
    <n v="2042.0767000000001"/>
    <n v="2042.6095"/>
    <n v="2083.5073000000002"/>
    <n v="2083.5414999999998"/>
    <n v="2104.3422999999998"/>
    <n v="2104.377"/>
    <n v="2664.2082999999998"/>
    <n v="2664.2082999999998"/>
    <x v="0"/>
    <x v="0"/>
    <x v="0"/>
    <x v="0"/>
    <n v="1.0953911999999999"/>
    <n v="1.0953911999999999"/>
    <s v="2664.2083"/>
    <s v="2664.2083"/>
    <n v="0.53279999999995198"/>
    <n v="3.419999999960055E-2"/>
    <n v="3.4700000000157161E-2"/>
    <n v="0"/>
  </r>
  <r>
    <s v="P03617310"/>
    <x v="0"/>
    <x v="3"/>
    <x v="3"/>
    <x v="3"/>
    <x v="0"/>
    <x v="2"/>
    <x v="0"/>
    <n v="422.22"/>
    <d v="1989-11-12T00:00:00"/>
    <d v="2020-11-12T00:00:00"/>
    <n v="31"/>
    <n v="44"/>
    <x v="0"/>
    <s v="47"/>
    <x v="2"/>
    <s v="47"/>
    <x v="0"/>
    <s v="2.27"/>
    <n v="2042.6095"/>
    <n v="1889.8062"/>
    <n v="2083.5414999999998"/>
    <n v="1927.6759999999999"/>
    <n v="2104.377"/>
    <n v="1946.9528"/>
    <n v="2664.2082999999998"/>
    <n v="2664.2082999999998"/>
    <x v="0"/>
    <x v="0"/>
    <x v="0"/>
    <x v="0"/>
    <n v="1.0953911999999999"/>
    <n v="1.0953911999999999"/>
    <s v="2664.2083"/>
    <s v="2664.2083"/>
    <n v="-152.80330000000004"/>
    <n v="-155.86549999999988"/>
    <n v="-157.42419999999993"/>
    <n v="0"/>
  </r>
  <r>
    <s v="P03617310"/>
    <x v="0"/>
    <x v="4"/>
    <x v="4"/>
    <x v="4"/>
    <x v="0"/>
    <x v="2"/>
    <x v="0"/>
    <n v="422.22"/>
    <d v="1989-11-12T00:00:00"/>
    <d v="2020-11-12T00:00:00"/>
    <n v="31"/>
    <n v="44"/>
    <x v="0"/>
    <s v="47"/>
    <x v="2"/>
    <s v="47"/>
    <x v="0"/>
    <s v="2.27"/>
    <n v="1889.8062"/>
    <n v="1899.2317"/>
    <n v="1927.6759999999999"/>
    <n v="1936.9935"/>
    <n v="1946.9528"/>
    <n v="1956.3634"/>
    <n v="2664.2082999999998"/>
    <n v="2664.2082999999998"/>
    <x v="0"/>
    <x v="0"/>
    <x v="0"/>
    <x v="0"/>
    <n v="1.0953911999999999"/>
    <n v="1.0953911999999999"/>
    <s v="2664.2083"/>
    <s v="2664.2083"/>
    <n v="9.4255000000000564"/>
    <n v="9.3175000000001091"/>
    <n v="9.4105999999999312"/>
    <n v="0"/>
  </r>
  <r>
    <s v="P03617310"/>
    <x v="0"/>
    <x v="5"/>
    <x v="5"/>
    <x v="5"/>
    <x v="0"/>
    <x v="2"/>
    <x v="0"/>
    <n v="422.22"/>
    <d v="1989-11-12T00:00:00"/>
    <d v="2020-11-12T00:00:00"/>
    <n v="31"/>
    <n v="44"/>
    <x v="0"/>
    <s v="47"/>
    <x v="2"/>
    <s v="47"/>
    <x v="0"/>
    <s v="2.27"/>
    <n v="1899.2317"/>
    <n v="1899.2317"/>
    <n v="1936.9935"/>
    <n v="1936.9935"/>
    <n v="1956.3634"/>
    <n v="1956.3634"/>
    <n v="2664.2082999999998"/>
    <n v="2664.2082999999998"/>
    <x v="0"/>
    <x v="0"/>
    <x v="0"/>
    <x v="0"/>
    <n v="1.0953911999999999"/>
    <n v="1.0953911999999999"/>
    <s v="2664.2083"/>
    <s v="2664.2083"/>
    <n v="0"/>
    <n v="0"/>
    <n v="0"/>
    <n v="0"/>
  </r>
  <r>
    <s v="P03617310"/>
    <x v="0"/>
    <x v="6"/>
    <x v="6"/>
    <x v="6"/>
    <x v="0"/>
    <x v="2"/>
    <x v="0"/>
    <n v="422.22"/>
    <d v="1989-11-12T00:00:00"/>
    <d v="2020-11-12T00:00:00"/>
    <n v="31"/>
    <n v="44"/>
    <x v="0"/>
    <s v="47"/>
    <x v="2"/>
    <s v="47"/>
    <x v="0"/>
    <s v="2.27"/>
    <n v="1899.2317"/>
    <n v="1899.2317"/>
    <n v="1936.9935"/>
    <n v="1936.9935"/>
    <n v="1956.3634"/>
    <n v="1956.3634"/>
    <n v="2664.2082999999998"/>
    <n v="2664.2082999999998"/>
    <x v="0"/>
    <x v="0"/>
    <x v="0"/>
    <x v="0"/>
    <n v="1.0953911999999999"/>
    <n v="1.0953911999999999"/>
    <s v="2664.2083"/>
    <s v="2664.2083"/>
    <n v="0"/>
    <n v="0"/>
    <n v="0"/>
    <n v="0"/>
  </r>
  <r>
    <s v="P03617310"/>
    <x v="0"/>
    <x v="7"/>
    <x v="7"/>
    <x v="7"/>
    <x v="0"/>
    <x v="2"/>
    <x v="0"/>
    <n v="422.22"/>
    <d v="1989-11-12T00:00:00"/>
    <d v="2020-11-12T00:00:00"/>
    <n v="31"/>
    <n v="44"/>
    <x v="0"/>
    <s v="47"/>
    <x v="2"/>
    <s v="47"/>
    <x v="0"/>
    <s v="2.27"/>
    <n v="1899.2317"/>
    <n v="1886.8866"/>
    <n v="1936.9935"/>
    <n v="1924.4031"/>
    <n v="1956.3634"/>
    <n v="1943.6470999999999"/>
    <n v="2664.2082999999998"/>
    <n v="2664.2082999999998"/>
    <x v="0"/>
    <x v="0"/>
    <x v="0"/>
    <x v="0"/>
    <n v="1.0953911999999999"/>
    <n v="1.0953911999999999"/>
    <s v="2664.2083"/>
    <s v="2664.2083"/>
    <n v="-12.345100000000002"/>
    <n v="-12.590400000000045"/>
    <n v="-12.716300000000047"/>
    <n v="0"/>
  </r>
  <r>
    <s v="P03617310"/>
    <x v="0"/>
    <x v="8"/>
    <x v="8"/>
    <x v="8"/>
    <x v="0"/>
    <x v="2"/>
    <x v="0"/>
    <n v="422.22"/>
    <d v="1989-11-12T00:00:00"/>
    <d v="2020-11-12T00:00:00"/>
    <n v="31"/>
    <n v="44"/>
    <x v="0"/>
    <s v="47"/>
    <x v="2"/>
    <s v="47"/>
    <x v="0"/>
    <s v="2.27"/>
    <n v="1886.8866"/>
    <n v="1852.4547"/>
    <n v="1924.4031"/>
    <n v="1889.2865999999999"/>
    <n v="1943.6470999999999"/>
    <n v="1908.1794"/>
    <n v="2664.2082999999998"/>
    <n v="2664.2082999999998"/>
    <x v="0"/>
    <x v="0"/>
    <x v="0"/>
    <x v="0"/>
    <n v="1.0953911999999999"/>
    <n v="1.0953911999999999"/>
    <s v="2664.2083"/>
    <s v="2664.2083"/>
    <n v="-34.431900000000041"/>
    <n v="-35.116500000000087"/>
    <n v="-35.467699999999923"/>
    <n v="0"/>
  </r>
  <r>
    <s v="P03617310"/>
    <x v="0"/>
    <x v="9"/>
    <x v="9"/>
    <x v="9"/>
    <x v="0"/>
    <x v="2"/>
    <x v="0"/>
    <n v="422.22"/>
    <d v="1989-11-12T00:00:00"/>
    <d v="2020-11-12T00:00:00"/>
    <n v="31"/>
    <n v="44"/>
    <x v="0"/>
    <s v="47"/>
    <x v="2"/>
    <s v="47"/>
    <x v="0"/>
    <s v="2.27"/>
    <n v="1852.4547"/>
    <n v="1861.694"/>
    <n v="1889.2865999999999"/>
    <n v="1898.2159999999999"/>
    <n v="1908.1794"/>
    <n v="1917.1981000000001"/>
    <n v="2664.2082999999998"/>
    <n v="2664.2082999999998"/>
    <x v="0"/>
    <x v="0"/>
    <x v="0"/>
    <x v="0"/>
    <n v="1.0953911999999999"/>
    <n v="1.0953911999999999"/>
    <s v="2664.2083"/>
    <s v="2664.2083"/>
    <n v="9.2392999999999574"/>
    <n v="8.9293999999999869"/>
    <n v="9.0187000000000808"/>
    <n v="0"/>
  </r>
  <r>
    <s v="P03617310"/>
    <x v="0"/>
    <x v="10"/>
    <x v="10"/>
    <x v="10"/>
    <x v="0"/>
    <x v="2"/>
    <x v="0"/>
    <n v="422.22"/>
    <d v="1989-11-12T00:00:00"/>
    <d v="2020-11-12T00:00:00"/>
    <n v="31"/>
    <n v="44"/>
    <x v="0"/>
    <s v="47"/>
    <x v="2"/>
    <s v="47"/>
    <x v="0"/>
    <s v="2.27"/>
    <n v="1861.694"/>
    <n v="1861.694"/>
    <n v="1898.2159999999999"/>
    <n v="1898.2159999999999"/>
    <n v="1917.1981000000001"/>
    <n v="1917.1981000000001"/>
    <n v="2664.2082999999998"/>
    <n v="2668.4304000000002"/>
    <x v="0"/>
    <x v="0"/>
    <x v="0"/>
    <x v="0"/>
    <n v="1.0953911999999999"/>
    <n v="1.0953911999999999"/>
    <s v="2664.2083"/>
    <s v="2668.4304"/>
    <n v="0"/>
    <n v="0"/>
    <n v="0"/>
    <n v="4.2221000000004096"/>
  </r>
  <r>
    <s v="P03617310"/>
    <x v="0"/>
    <x v="11"/>
    <x v="11"/>
    <x v="11"/>
    <x v="0"/>
    <x v="2"/>
    <x v="0"/>
    <n v="422.22"/>
    <d v="1989-11-12T00:00:00"/>
    <d v="2020-11-12T00:00:00"/>
    <n v="31"/>
    <n v="44"/>
    <x v="0"/>
    <s v="47"/>
    <x v="2"/>
    <s v="47"/>
    <x v="0"/>
    <s v="2.27"/>
    <n v="1861.694"/>
    <n v="1861.694"/>
    <n v="1898.2159999999999"/>
    <n v="1898.2159999999999"/>
    <n v="1917.1981000000001"/>
    <n v="1917.1981000000001"/>
    <n v="2668.4304000000002"/>
    <n v="2668.4304000000002"/>
    <x v="0"/>
    <x v="0"/>
    <x v="0"/>
    <x v="0"/>
    <n v="1.0953911999999999"/>
    <n v="1.0953911999999999"/>
    <s v="2668.4304"/>
    <s v="2668.4304"/>
    <n v="0"/>
    <n v="0"/>
    <n v="0"/>
    <n v="0"/>
  </r>
  <r>
    <s v="P03617310"/>
    <x v="0"/>
    <x v="12"/>
    <x v="12"/>
    <x v="12"/>
    <x v="0"/>
    <x v="2"/>
    <x v="0"/>
    <n v="422.22"/>
    <d v="1989-11-12T00:00:00"/>
    <d v="2020-11-12T00:00:00"/>
    <n v="31"/>
    <n v="44"/>
    <x v="0"/>
    <s v="47"/>
    <x v="2"/>
    <s v="47"/>
    <x v="0"/>
    <s v="2.27"/>
    <n v="1861.694"/>
    <n v="1861.694"/>
    <n v="1898.2159999999999"/>
    <n v="1898.2159999999999"/>
    <n v="1917.1981000000001"/>
    <n v="1917.1981000000001"/>
    <n v="2668.4304000000002"/>
    <n v="2668.4304000000002"/>
    <x v="0"/>
    <x v="0"/>
    <x v="0"/>
    <x v="0"/>
    <n v="1.0953911999999999"/>
    <n v="1.0953911999999999"/>
    <s v="2668.4304"/>
    <s v="2668.4304"/>
    <n v="0"/>
    <n v="0"/>
    <n v="0"/>
    <n v="0"/>
  </r>
  <r>
    <s v="P03617310"/>
    <x v="0"/>
    <x v="13"/>
    <x v="13"/>
    <x v="13"/>
    <x v="0"/>
    <x v="2"/>
    <x v="0"/>
    <n v="422.22"/>
    <d v="1989-11-12T00:00:00"/>
    <d v="2020-11-12T00:00:00"/>
    <n v="31"/>
    <n v="44"/>
    <x v="0"/>
    <s v="47"/>
    <x v="2"/>
    <s v="47"/>
    <x v="0"/>
    <s v="2.27"/>
    <n v="1861.694"/>
    <n v="1861.694"/>
    <n v="1898.2159999999999"/>
    <n v="1898.2159999999999"/>
    <n v="1917.1981000000001"/>
    <n v="1917.1981000000001"/>
    <n v="2668.4304000000002"/>
    <n v="2668.4304000000002"/>
    <x v="0"/>
    <x v="0"/>
    <x v="0"/>
    <x v="0"/>
    <n v="1.0953911999999999"/>
    <n v="1.0953911999999999"/>
    <s v="2668.4304"/>
    <s v="2668.4304"/>
    <n v="0"/>
    <n v="0"/>
    <n v="0"/>
    <n v="0"/>
  </r>
  <r>
    <s v="P03617310"/>
    <x v="0"/>
    <x v="14"/>
    <x v="14"/>
    <x v="14"/>
    <x v="0"/>
    <x v="2"/>
    <x v="0"/>
    <n v="422.22"/>
    <d v="1989-11-12T00:00:00"/>
    <d v="2020-11-12T00:00:00"/>
    <n v="31"/>
    <n v="44"/>
    <x v="0"/>
    <s v="47"/>
    <x v="2"/>
    <s v="47"/>
    <x v="0"/>
    <s v="2.27"/>
    <n v="1861.694"/>
    <n v="1865.7985000000001"/>
    <n v="1898.2159999999999"/>
    <n v="1898.4773"/>
    <n v="1917.1981000000001"/>
    <n v="1917.462"/>
    <n v="2668.4304000000002"/>
    <n v="2668.4304000000002"/>
    <x v="0"/>
    <x v="0"/>
    <x v="0"/>
    <x v="0"/>
    <n v="1.0953911999999999"/>
    <n v="1.0953911999999999"/>
    <s v="2668.4304"/>
    <s v="2668.4304"/>
    <n v="4.1045000000001437"/>
    <n v="0.26130000000011933"/>
    <n v="0.26389999999992142"/>
    <n v="0"/>
  </r>
  <r>
    <s v="P03617310"/>
    <x v="0"/>
    <x v="15"/>
    <x v="15"/>
    <x v="15"/>
    <x v="0"/>
    <x v="2"/>
    <x v="0"/>
    <n v="422.22"/>
    <d v="1989-11-12T00:00:00"/>
    <d v="2020-11-12T00:00:00"/>
    <n v="31"/>
    <n v="44"/>
    <x v="0"/>
    <s v="47"/>
    <x v="2"/>
    <s v="47"/>
    <x v="0"/>
    <s v="2.27"/>
    <n v="1865.7985000000001"/>
    <n v="1856.5388"/>
    <n v="1898.4773"/>
    <n v="1906.7470000000001"/>
    <n v="1917.462"/>
    <n v="1925.8145"/>
    <n v="2668.4304000000002"/>
    <n v="2668.4304000000002"/>
    <x v="0"/>
    <x v="0"/>
    <x v="0"/>
    <x v="0"/>
    <n v="1.0953911999999999"/>
    <n v="1.0953911999999999"/>
    <s v="2668.4304"/>
    <s v="2668.4304"/>
    <n v="-9.2597000000000662"/>
    <n v="8.2697000000000571"/>
    <n v="8.3524999999999636"/>
    <n v="0"/>
  </r>
  <r>
    <s v="P03637462"/>
    <x v="0"/>
    <x v="0"/>
    <x v="0"/>
    <x v="0"/>
    <x v="0"/>
    <x v="1"/>
    <x v="1"/>
    <n v="1418.16"/>
    <d v="1994-03-09T00:00:00"/>
    <d v="2015-08-09T00:00:00"/>
    <n v="38"/>
    <n v="37"/>
    <x v="1"/>
    <s v="40"/>
    <x v="2"/>
    <s v="40"/>
    <x v="0"/>
    <s v="6.22"/>
    <n v="6633.0967000000001"/>
    <n v="6633.0967000000001"/>
    <n v="6750.8046999999997"/>
    <n v="6750.8046999999997"/>
    <n v="6818.3125"/>
    <n v="6818.3125"/>
    <n v="7647.1559999999999"/>
    <n v="7647.1559999999999"/>
    <x v="0"/>
    <x v="0"/>
    <x v="0"/>
    <x v="0"/>
    <n v="1.1215613"/>
    <n v="1.1215613"/>
    <s v="4563.832"/>
    <s v="4563.832"/>
    <n v="0"/>
    <n v="0"/>
    <n v="0"/>
    <n v="0"/>
  </r>
  <r>
    <s v="P03637462"/>
    <x v="0"/>
    <x v="1"/>
    <x v="1"/>
    <x v="1"/>
    <x v="0"/>
    <x v="1"/>
    <x v="1"/>
    <n v="1418.16"/>
    <d v="1994-03-09T00:00:00"/>
    <d v="2015-08-09T00:00:00"/>
    <n v="38"/>
    <n v="37"/>
    <x v="1"/>
    <s v="40"/>
    <x v="2"/>
    <s v="40"/>
    <x v="0"/>
    <s v="6.22"/>
    <n v="6633.0967000000001"/>
    <n v="6633.0967000000001"/>
    <n v="6750.8046999999997"/>
    <n v="6750.8046999999997"/>
    <n v="6818.3125"/>
    <n v="6818.3125"/>
    <n v="7647.1559999999999"/>
    <n v="7647.1559999999999"/>
    <x v="0"/>
    <x v="0"/>
    <x v="0"/>
    <x v="0"/>
    <n v="1.1215613"/>
    <n v="1.1215613"/>
    <s v="4563.832"/>
    <s v="4563.832"/>
    <n v="0"/>
    <n v="0"/>
    <n v="0"/>
    <n v="0"/>
  </r>
  <r>
    <s v="P03637462"/>
    <x v="0"/>
    <x v="2"/>
    <x v="2"/>
    <x v="2"/>
    <x v="0"/>
    <x v="1"/>
    <x v="1"/>
    <n v="1418.16"/>
    <d v="1994-03-09T00:00:00"/>
    <d v="2015-08-09T00:00:00"/>
    <n v="38"/>
    <n v="37"/>
    <x v="1"/>
    <s v="40"/>
    <x v="2"/>
    <s v="40"/>
    <x v="0"/>
    <s v="6.22"/>
    <n v="6633.0967000000001"/>
    <n v="6637.7763999999997"/>
    <n v="6750.8046999999997"/>
    <n v="6751.1019999999999"/>
    <n v="6818.3125"/>
    <n v="6818.6130000000003"/>
    <n v="7647.1559999999999"/>
    <n v="7647.4926999999998"/>
    <x v="0"/>
    <x v="0"/>
    <x v="0"/>
    <x v="0"/>
    <n v="1.1215613"/>
    <n v="1.1215613"/>
    <s v="4563.832"/>
    <s v="4563.832"/>
    <n v="4.6796999999996842"/>
    <n v="0.29730000000017753"/>
    <n v="0.30050000000028376"/>
    <n v="0.33669999999983702"/>
  </r>
  <r>
    <s v="P03637462"/>
    <x v="0"/>
    <x v="3"/>
    <x v="3"/>
    <x v="3"/>
    <x v="0"/>
    <x v="1"/>
    <x v="1"/>
    <n v="1418.16"/>
    <d v="1994-03-09T00:00:00"/>
    <d v="2015-08-09T00:00:00"/>
    <n v="38"/>
    <n v="37"/>
    <x v="1"/>
    <s v="40"/>
    <x v="2"/>
    <s v="40"/>
    <x v="0"/>
    <s v="6.22"/>
    <n v="6637.7763999999997"/>
    <n v="6141.2183000000005"/>
    <n v="6751.1019999999999"/>
    <n v="6246.0663999999997"/>
    <n v="6818.6130000000003"/>
    <n v="6308.527"/>
    <n v="7647.4926999999998"/>
    <n v="7075.3994000000002"/>
    <x v="0"/>
    <x v="0"/>
    <x v="0"/>
    <x v="0"/>
    <n v="1.1215613"/>
    <n v="1.1215613"/>
    <s v="4563.832"/>
    <s v="4563.832"/>
    <n v="-496.55809999999929"/>
    <n v="-505.03560000000016"/>
    <n v="-510.08600000000024"/>
    <n v="-572.09329999999954"/>
  </r>
  <r>
    <s v="P03637462"/>
    <x v="0"/>
    <x v="4"/>
    <x v="4"/>
    <x v="4"/>
    <x v="0"/>
    <x v="1"/>
    <x v="1"/>
    <n v="1418.16"/>
    <d v="1994-03-09T00:00:00"/>
    <d v="2015-08-09T00:00:00"/>
    <n v="38"/>
    <n v="37"/>
    <x v="1"/>
    <s v="40"/>
    <x v="2"/>
    <s v="40"/>
    <x v="0"/>
    <s v="6.22"/>
    <n v="6141.2183000000005"/>
    <n v="6164.2046"/>
    <n v="6246.0663999999997"/>
    <n v="6270.1693999999998"/>
    <n v="6308.527"/>
    <n v="6332.8710000000001"/>
    <n v="7075.3994000000002"/>
    <n v="7102.7030000000004"/>
    <x v="0"/>
    <x v="0"/>
    <x v="0"/>
    <x v="0"/>
    <n v="1.1215613"/>
    <n v="1.1215613"/>
    <s v="4563.832"/>
    <s v="4563.832"/>
    <n v="22.986299999999574"/>
    <n v="24.103000000000065"/>
    <n v="24.344000000000051"/>
    <n v="27.303600000000188"/>
  </r>
  <r>
    <s v="P03637462"/>
    <x v="0"/>
    <x v="5"/>
    <x v="5"/>
    <x v="5"/>
    <x v="0"/>
    <x v="1"/>
    <x v="1"/>
    <n v="1418.16"/>
    <d v="1994-03-09T00:00:00"/>
    <d v="2015-08-09T00:00:00"/>
    <n v="38"/>
    <n v="37"/>
    <x v="1"/>
    <s v="40"/>
    <x v="2"/>
    <s v="40"/>
    <x v="0"/>
    <s v="6.22"/>
    <n v="6164.2046"/>
    <n v="6164.2046"/>
    <n v="6270.1693999999998"/>
    <n v="6270.1693999999998"/>
    <n v="6332.8710000000001"/>
    <n v="6332.8710000000001"/>
    <n v="7102.7030000000004"/>
    <n v="7102.7030000000004"/>
    <x v="0"/>
    <x v="0"/>
    <x v="0"/>
    <x v="0"/>
    <n v="1.1215613"/>
    <n v="1.1215613"/>
    <s v="4563.832"/>
    <s v="4563.832"/>
    <n v="0"/>
    <n v="0"/>
    <n v="0"/>
    <n v="0"/>
  </r>
  <r>
    <s v="P03637462"/>
    <x v="0"/>
    <x v="6"/>
    <x v="6"/>
    <x v="6"/>
    <x v="0"/>
    <x v="1"/>
    <x v="1"/>
    <n v="1418.16"/>
    <d v="1994-03-09T00:00:00"/>
    <d v="2015-08-09T00:00:00"/>
    <n v="38"/>
    <n v="37"/>
    <x v="1"/>
    <s v="40"/>
    <x v="2"/>
    <s v="40"/>
    <x v="0"/>
    <s v="6.22"/>
    <n v="6164.2046"/>
    <n v="6164.2046"/>
    <n v="6270.1693999999998"/>
    <n v="6270.1693999999998"/>
    <n v="6332.8710000000001"/>
    <n v="6332.8710000000001"/>
    <n v="7102.7030000000004"/>
    <n v="7102.7030000000004"/>
    <x v="0"/>
    <x v="0"/>
    <x v="0"/>
    <x v="0"/>
    <n v="1.1215613"/>
    <n v="1.1215613"/>
    <s v="4563.832"/>
    <s v="4563.832"/>
    <n v="0"/>
    <n v="0"/>
    <n v="0"/>
    <n v="0"/>
  </r>
  <r>
    <s v="P03637462"/>
    <x v="0"/>
    <x v="7"/>
    <x v="7"/>
    <x v="7"/>
    <x v="0"/>
    <x v="1"/>
    <x v="1"/>
    <n v="1418.16"/>
    <d v="1994-03-09T00:00:00"/>
    <d v="2015-08-09T00:00:00"/>
    <n v="38"/>
    <n v="37"/>
    <x v="1"/>
    <s v="40"/>
    <x v="2"/>
    <s v="40"/>
    <x v="0"/>
    <s v="6.22"/>
    <n v="6164.2046"/>
    <n v="6124.1369999999997"/>
    <n v="6270.1693999999998"/>
    <n v="6229.4129999999996"/>
    <n v="6332.8710000000001"/>
    <n v="6291.7070000000003"/>
    <n v="7102.7030000000004"/>
    <n v="7056.5349999999999"/>
    <x v="0"/>
    <x v="0"/>
    <x v="0"/>
    <x v="0"/>
    <n v="1.1215613"/>
    <n v="1.1215613"/>
    <s v="4563.832"/>
    <s v="4563.832"/>
    <n v="-40.067600000000311"/>
    <n v="-40.756400000000212"/>
    <n v="-41.16399999999976"/>
    <n v="-46.168000000000575"/>
  </r>
  <r>
    <s v="P03637462"/>
    <x v="0"/>
    <x v="8"/>
    <x v="8"/>
    <x v="8"/>
    <x v="0"/>
    <x v="1"/>
    <x v="1"/>
    <n v="1418.16"/>
    <d v="1994-03-09T00:00:00"/>
    <d v="2015-08-09T00:00:00"/>
    <n v="38"/>
    <n v="37"/>
    <x v="1"/>
    <s v="40"/>
    <x v="2"/>
    <s v="40"/>
    <x v="0"/>
    <s v="6.22"/>
    <n v="6124.1369999999997"/>
    <n v="6092.5747000000001"/>
    <n v="6229.4129999999996"/>
    <n v="6197.308"/>
    <n v="6291.7070000000003"/>
    <n v="6259.2812000000004"/>
    <n v="7056.5349999999999"/>
    <n v="7020.1670000000004"/>
    <x v="0"/>
    <x v="0"/>
    <x v="0"/>
    <x v="0"/>
    <n v="1.1215613"/>
    <n v="1.1215613"/>
    <s v="4563.832"/>
    <s v="4563.832"/>
    <n v="-31.562299999999595"/>
    <n v="-32.104999999999563"/>
    <n v="-32.425799999999981"/>
    <n v="-36.367999999999483"/>
  </r>
  <r>
    <s v="P03637462"/>
    <x v="0"/>
    <x v="9"/>
    <x v="9"/>
    <x v="9"/>
    <x v="0"/>
    <x v="1"/>
    <x v="1"/>
    <n v="1418.16"/>
    <d v="1994-03-09T00:00:00"/>
    <d v="2015-08-09T00:00:00"/>
    <n v="38"/>
    <n v="37"/>
    <x v="1"/>
    <s v="40"/>
    <x v="2"/>
    <s v="40"/>
    <x v="0"/>
    <s v="6.22"/>
    <n v="6092.5747000000001"/>
    <n v="6115.3793999999998"/>
    <n v="6197.308"/>
    <n v="6220.6260000000002"/>
    <n v="6259.2812000000004"/>
    <n v="6282.8320000000003"/>
    <n v="7020.1670000000004"/>
    <n v="7046.5815000000002"/>
    <x v="0"/>
    <x v="0"/>
    <x v="0"/>
    <x v="0"/>
    <n v="1.1215613"/>
    <n v="1.1215613"/>
    <s v="4563.832"/>
    <s v="4563.832"/>
    <n v="22.804699999999684"/>
    <n v="23.318000000000211"/>
    <n v="23.550799999999981"/>
    <n v="26.414499999999862"/>
  </r>
  <r>
    <s v="P03637462"/>
    <x v="0"/>
    <x v="10"/>
    <x v="10"/>
    <x v="10"/>
    <x v="0"/>
    <x v="1"/>
    <x v="1"/>
    <n v="1418.16"/>
    <d v="1994-03-09T00:00:00"/>
    <d v="2015-08-09T00:00:00"/>
    <n v="38"/>
    <n v="37"/>
    <x v="1"/>
    <s v="40"/>
    <x v="2"/>
    <s v="40"/>
    <x v="0"/>
    <s v="6.22"/>
    <n v="6115.3793999999998"/>
    <n v="6115.3793999999998"/>
    <n v="6220.6260000000002"/>
    <n v="6220.6260000000002"/>
    <n v="6282.8320000000003"/>
    <n v="6282.8320000000003"/>
    <n v="7046.5815000000002"/>
    <n v="7046.5815000000002"/>
    <x v="0"/>
    <x v="0"/>
    <x v="0"/>
    <x v="0"/>
    <n v="1.1215613"/>
    <n v="1.1215613"/>
    <s v="4563.832"/>
    <s v="4571.8247"/>
    <n v="0"/>
    <n v="0"/>
    <n v="0"/>
    <n v="0"/>
  </r>
  <r>
    <s v="P03637462"/>
    <x v="0"/>
    <x v="11"/>
    <x v="11"/>
    <x v="11"/>
    <x v="0"/>
    <x v="1"/>
    <x v="1"/>
    <n v="1418.16"/>
    <d v="1994-03-09T00:00:00"/>
    <d v="2015-08-09T00:00:00"/>
    <n v="38"/>
    <n v="37"/>
    <x v="1"/>
    <s v="40"/>
    <x v="2"/>
    <s v="40"/>
    <x v="0"/>
    <s v="6.22"/>
    <n v="6115.3793999999998"/>
    <n v="6115.3793999999998"/>
    <n v="6220.6260000000002"/>
    <n v="6220.6260000000002"/>
    <n v="6282.8320000000003"/>
    <n v="6282.8320000000003"/>
    <n v="7046.5815000000002"/>
    <n v="7046.5815000000002"/>
    <x v="0"/>
    <x v="0"/>
    <x v="0"/>
    <x v="0"/>
    <n v="1.1215613"/>
    <n v="1.1215613"/>
    <s v="4571.8247"/>
    <s v="4571.8247"/>
    <n v="0"/>
    <n v="0"/>
    <n v="0"/>
    <n v="0"/>
  </r>
  <r>
    <s v="P03637462"/>
    <x v="0"/>
    <x v="12"/>
    <x v="12"/>
    <x v="12"/>
    <x v="0"/>
    <x v="1"/>
    <x v="1"/>
    <n v="1418.16"/>
    <d v="1994-03-09T00:00:00"/>
    <d v="2015-08-09T00:00:00"/>
    <n v="38"/>
    <n v="37"/>
    <x v="1"/>
    <s v="40"/>
    <x v="2"/>
    <s v="40"/>
    <x v="0"/>
    <s v="6.22"/>
    <n v="6115.3793999999998"/>
    <n v="6115.3793999999998"/>
    <n v="6220.6260000000002"/>
    <n v="6220.6260000000002"/>
    <n v="6282.8320000000003"/>
    <n v="6282.8320000000003"/>
    <n v="7046.5815000000002"/>
    <n v="7046.5815000000002"/>
    <x v="0"/>
    <x v="0"/>
    <x v="0"/>
    <x v="0"/>
    <n v="1.1215613"/>
    <n v="1.1215613"/>
    <s v="4571.8247"/>
    <s v="4571.8247"/>
    <n v="0"/>
    <n v="0"/>
    <n v="0"/>
    <n v="0"/>
  </r>
  <r>
    <s v="P03637462"/>
    <x v="0"/>
    <x v="13"/>
    <x v="13"/>
    <x v="13"/>
    <x v="0"/>
    <x v="1"/>
    <x v="1"/>
    <n v="1418.16"/>
    <d v="1994-03-09T00:00:00"/>
    <d v="2015-08-09T00:00:00"/>
    <n v="38"/>
    <n v="37"/>
    <x v="1"/>
    <s v="40"/>
    <x v="2"/>
    <s v="40"/>
    <x v="0"/>
    <s v="6.22"/>
    <n v="6115.3793999999998"/>
    <n v="6115.3793999999998"/>
    <n v="6220.6260000000002"/>
    <n v="6220.6260000000002"/>
    <n v="6282.8320000000003"/>
    <n v="6282.8325000000004"/>
    <n v="7046.5815000000002"/>
    <n v="7046.5815000000002"/>
    <x v="0"/>
    <x v="0"/>
    <x v="0"/>
    <x v="0"/>
    <n v="1.1215613"/>
    <n v="1.1215613"/>
    <s v="4571.8247"/>
    <s v="4571.8247"/>
    <n v="0"/>
    <n v="0"/>
    <n v="5.0000000010186341E-4"/>
    <n v="0"/>
  </r>
  <r>
    <s v="P03637462"/>
    <x v="0"/>
    <x v="14"/>
    <x v="14"/>
    <x v="14"/>
    <x v="0"/>
    <x v="1"/>
    <x v="1"/>
    <n v="1418.16"/>
    <d v="1994-03-09T00:00:00"/>
    <d v="2015-08-09T00:00:00"/>
    <n v="38"/>
    <n v="37"/>
    <x v="1"/>
    <s v="40"/>
    <x v="2"/>
    <s v="40"/>
    <x v="0"/>
    <s v="6.22"/>
    <n v="6115.3793999999998"/>
    <n v="6129.2269999999999"/>
    <n v="6220.6260000000002"/>
    <n v="6221.5054"/>
    <n v="6282.8325000000004"/>
    <n v="6283.7206999999999"/>
    <n v="7046.5815000000002"/>
    <n v="7047.5775999999996"/>
    <x v="0"/>
    <x v="0"/>
    <x v="0"/>
    <x v="0"/>
    <n v="1.1215613"/>
    <n v="1.1215613"/>
    <s v="4571.8247"/>
    <s v="4571.8247"/>
    <n v="13.847600000000057"/>
    <n v="0.879399999999805"/>
    <n v="0.88819999999941501"/>
    <n v="0.99609999999938736"/>
  </r>
  <r>
    <s v="P03637462"/>
    <x v="0"/>
    <x v="15"/>
    <x v="15"/>
    <x v="15"/>
    <x v="0"/>
    <x v="1"/>
    <x v="1"/>
    <n v="1418.16"/>
    <d v="1994-03-09T00:00:00"/>
    <d v="2015-08-09T00:00:00"/>
    <n v="38"/>
    <n v="37"/>
    <x v="1"/>
    <s v="40"/>
    <x v="2"/>
    <s v="40"/>
    <x v="0"/>
    <s v="6.22"/>
    <n v="6129.2269999999999"/>
    <n v="6106.3710000000001"/>
    <n v="6221.5054"/>
    <n v="6243.2646000000004"/>
    <n v="6283.7206999999999"/>
    <n v="6305.6972999999998"/>
    <n v="7047.5775999999996"/>
    <n v="7072.2259999999997"/>
    <x v="0"/>
    <x v="0"/>
    <x v="0"/>
    <x v="0"/>
    <n v="1.1215613"/>
    <n v="1.1215613"/>
    <s v="4571.8247"/>
    <s v="4571.8247"/>
    <n v="-22.855999999999767"/>
    <n v="21.759200000000419"/>
    <n v="21.976599999999962"/>
    <n v="24.648400000000038"/>
  </r>
  <r>
    <s v="P03746707"/>
    <x v="0"/>
    <x v="0"/>
    <x v="0"/>
    <x v="0"/>
    <x v="0"/>
    <x v="3"/>
    <x v="0"/>
    <n v="125.59"/>
    <d v="1982-11-26T00:00:00"/>
    <d v="2020-11-26T00:00:00"/>
    <n v="38"/>
    <n v="37"/>
    <x v="0"/>
    <s v="40"/>
    <x v="2"/>
    <s v="40"/>
    <x v="1"/>
    <s v="6.61"/>
    <n v="493.66214000000002"/>
    <n v="493.66214000000002"/>
    <n v="501.35131999999999"/>
    <n v="501.35131999999999"/>
    <n v="506.36484000000002"/>
    <n v="506.36484000000002"/>
    <n v="923.0865"/>
    <n v="923.0865"/>
    <x v="0"/>
    <x v="0"/>
    <x v="0"/>
    <x v="0"/>
    <n v="1.0953911999999999"/>
    <n v="1.0953911999999999"/>
    <s v="923.0865"/>
    <s v="923.0865"/>
    <n v="0"/>
    <n v="0"/>
    <n v="0"/>
    <n v="0"/>
  </r>
  <r>
    <s v="P03746707"/>
    <x v="0"/>
    <x v="1"/>
    <x v="1"/>
    <x v="1"/>
    <x v="0"/>
    <x v="3"/>
    <x v="0"/>
    <n v="125.59"/>
    <d v="1982-11-26T00:00:00"/>
    <d v="2020-11-26T00:00:00"/>
    <n v="38"/>
    <n v="37"/>
    <x v="0"/>
    <s v="40"/>
    <x v="2"/>
    <s v="40"/>
    <x v="1"/>
    <s v="6.61"/>
    <n v="493.66214000000002"/>
    <n v="493.66214000000002"/>
    <n v="501.35131999999999"/>
    <n v="501.35131999999999"/>
    <n v="506.36484000000002"/>
    <n v="506.36484000000002"/>
    <n v="923.0865"/>
    <n v="923.0865"/>
    <x v="0"/>
    <x v="0"/>
    <x v="0"/>
    <x v="0"/>
    <n v="1.0953911999999999"/>
    <n v="1.0953911999999999"/>
    <s v="923.0865"/>
    <s v="923.0865"/>
    <n v="0"/>
    <n v="0"/>
    <n v="0"/>
    <n v="0"/>
  </r>
  <r>
    <s v="P03746707"/>
    <x v="0"/>
    <x v="2"/>
    <x v="2"/>
    <x v="2"/>
    <x v="0"/>
    <x v="3"/>
    <x v="0"/>
    <n v="125.59"/>
    <d v="1982-11-26T00:00:00"/>
    <d v="2020-11-26T00:00:00"/>
    <n v="38"/>
    <n v="37"/>
    <x v="0"/>
    <s v="40"/>
    <x v="2"/>
    <s v="40"/>
    <x v="1"/>
    <s v="6.61"/>
    <n v="493.66214000000002"/>
    <n v="494.01047"/>
    <n v="501.35131999999999"/>
    <n v="501.3734"/>
    <n v="506.36484000000002"/>
    <n v="506.38715000000002"/>
    <n v="923.0865"/>
    <n v="923.0865"/>
    <x v="0"/>
    <x v="0"/>
    <x v="0"/>
    <x v="0"/>
    <n v="1.0953911999999999"/>
    <n v="1.0953911999999999"/>
    <s v="923.0865"/>
    <s v="923.0865"/>
    <n v="0.34832999999997583"/>
    <n v="2.2080000000016753E-2"/>
    <n v="2.2310000000004493E-2"/>
    <n v="0"/>
  </r>
  <r>
    <s v="P03746707"/>
    <x v="0"/>
    <x v="3"/>
    <x v="3"/>
    <x v="3"/>
    <x v="0"/>
    <x v="3"/>
    <x v="0"/>
    <n v="125.59"/>
    <d v="1982-11-26T00:00:00"/>
    <d v="2020-11-26T00:00:00"/>
    <n v="38"/>
    <n v="37"/>
    <x v="0"/>
    <s v="40"/>
    <x v="2"/>
    <s v="40"/>
    <x v="1"/>
    <s v="6.61"/>
    <n v="494.01047"/>
    <n v="457.05457000000001"/>
    <n v="501.3734"/>
    <n v="463.86669999999998"/>
    <n v="506.38715000000002"/>
    <n v="468.50537000000003"/>
    <n v="923.0865"/>
    <n v="923.0865"/>
    <x v="0"/>
    <x v="0"/>
    <x v="0"/>
    <x v="0"/>
    <n v="1.0953911999999999"/>
    <n v="1.0953911999999999"/>
    <s v="923.0865"/>
    <s v="923.0865"/>
    <n v="-36.955899999999986"/>
    <n v="-37.506700000000023"/>
    <n v="-37.881779999999992"/>
    <n v="0"/>
  </r>
  <r>
    <s v="P03746707"/>
    <x v="0"/>
    <x v="4"/>
    <x v="4"/>
    <x v="4"/>
    <x v="0"/>
    <x v="3"/>
    <x v="0"/>
    <n v="125.59"/>
    <d v="1982-11-26T00:00:00"/>
    <d v="2020-11-26T00:00:00"/>
    <n v="38"/>
    <n v="37"/>
    <x v="0"/>
    <s v="40"/>
    <x v="2"/>
    <s v="40"/>
    <x v="1"/>
    <s v="6.61"/>
    <n v="457.05457000000001"/>
    <n v="458.76531999999997"/>
    <n v="463.86669999999998"/>
    <n v="465.65674000000001"/>
    <n v="468.50537000000003"/>
    <n v="470.31330000000003"/>
    <n v="923.0865"/>
    <n v="923.0865"/>
    <x v="0"/>
    <x v="0"/>
    <x v="0"/>
    <x v="0"/>
    <n v="1.0953911999999999"/>
    <n v="1.0953911999999999"/>
    <s v="923.0865"/>
    <s v="923.0865"/>
    <n v="1.7107499999999618"/>
    <n v="1.7900400000000332"/>
    <n v="1.8079299999999989"/>
    <n v="0"/>
  </r>
  <r>
    <s v="P03746707"/>
    <x v="0"/>
    <x v="5"/>
    <x v="5"/>
    <x v="5"/>
    <x v="0"/>
    <x v="3"/>
    <x v="0"/>
    <n v="125.59"/>
    <d v="1982-11-26T00:00:00"/>
    <d v="2020-11-26T00:00:00"/>
    <n v="38"/>
    <n v="37"/>
    <x v="0"/>
    <s v="40"/>
    <x v="2"/>
    <s v="40"/>
    <x v="1"/>
    <s v="6.61"/>
    <n v="458.76531999999997"/>
    <n v="458.76531999999997"/>
    <n v="465.65674000000001"/>
    <n v="465.65674000000001"/>
    <n v="470.31330000000003"/>
    <n v="470.31330000000003"/>
    <n v="923.0865"/>
    <n v="923.0865"/>
    <x v="0"/>
    <x v="0"/>
    <x v="0"/>
    <x v="0"/>
    <n v="1.0953911999999999"/>
    <n v="1.0953911999999999"/>
    <s v="923.0865"/>
    <s v="923.0865"/>
    <n v="0"/>
    <n v="0"/>
    <n v="0"/>
    <n v="0"/>
  </r>
  <r>
    <s v="P03746707"/>
    <x v="0"/>
    <x v="6"/>
    <x v="6"/>
    <x v="6"/>
    <x v="0"/>
    <x v="3"/>
    <x v="0"/>
    <n v="125.59"/>
    <d v="1982-11-26T00:00:00"/>
    <d v="2020-11-26T00:00:00"/>
    <n v="38"/>
    <n v="37"/>
    <x v="0"/>
    <s v="40"/>
    <x v="2"/>
    <s v="40"/>
    <x v="1"/>
    <s v="6.61"/>
    <n v="458.76531999999997"/>
    <n v="458.76531999999997"/>
    <n v="465.65674000000001"/>
    <n v="465.65674000000001"/>
    <n v="470.31330000000003"/>
    <n v="470.31330000000003"/>
    <n v="923.0865"/>
    <n v="923.0865"/>
    <x v="0"/>
    <x v="0"/>
    <x v="0"/>
    <x v="0"/>
    <n v="1.0953911999999999"/>
    <n v="1.0953911999999999"/>
    <s v="923.0865"/>
    <s v="923.0865"/>
    <n v="0"/>
    <n v="0"/>
    <n v="0"/>
    <n v="0"/>
  </r>
  <r>
    <s v="P03746707"/>
    <x v="0"/>
    <x v="7"/>
    <x v="7"/>
    <x v="7"/>
    <x v="0"/>
    <x v="3"/>
    <x v="0"/>
    <n v="125.59"/>
    <d v="1982-11-26T00:00:00"/>
    <d v="2020-11-26T00:00:00"/>
    <n v="38"/>
    <n v="37"/>
    <x v="0"/>
    <s v="40"/>
    <x v="2"/>
    <s v="40"/>
    <x v="1"/>
    <s v="6.61"/>
    <n v="458.76531999999997"/>
    <n v="455.78332999999998"/>
    <n v="465.65674000000001"/>
    <n v="462.62993999999998"/>
    <n v="470.31330000000003"/>
    <n v="467.25623000000002"/>
    <n v="923.0865"/>
    <n v="923.0865"/>
    <x v="0"/>
    <x v="0"/>
    <x v="0"/>
    <x v="0"/>
    <n v="1.0953911999999999"/>
    <n v="1.0953911999999999"/>
    <s v="923.0865"/>
    <s v="923.0865"/>
    <n v="-2.9819899999999961"/>
    <n v="-3.026800000000037"/>
    <n v="-3.0570700000000102"/>
    <n v="0"/>
  </r>
  <r>
    <s v="P03746707"/>
    <x v="0"/>
    <x v="8"/>
    <x v="8"/>
    <x v="8"/>
    <x v="0"/>
    <x v="3"/>
    <x v="0"/>
    <n v="125.59"/>
    <d v="1982-11-26T00:00:00"/>
    <d v="2020-11-26T00:00:00"/>
    <n v="38"/>
    <n v="37"/>
    <x v="0"/>
    <s v="40"/>
    <x v="2"/>
    <s v="40"/>
    <x v="1"/>
    <s v="6.61"/>
    <n v="455.78332999999998"/>
    <n v="447.46620000000001"/>
    <n v="462.62993999999998"/>
    <n v="454.18790000000001"/>
    <n v="467.25623000000002"/>
    <n v="458.72976999999997"/>
    <n v="923.0865"/>
    <n v="923.0865"/>
    <x v="0"/>
    <x v="0"/>
    <x v="0"/>
    <x v="0"/>
    <n v="1.0953911999999999"/>
    <n v="1.0953911999999999"/>
    <s v="923.0865"/>
    <s v="923.0865"/>
    <n v="-8.3171299999999633"/>
    <n v="-8.4420399999999631"/>
    <n v="-8.5264600000000428"/>
    <n v="0"/>
  </r>
  <r>
    <s v="P03746707"/>
    <x v="0"/>
    <x v="9"/>
    <x v="9"/>
    <x v="9"/>
    <x v="0"/>
    <x v="3"/>
    <x v="0"/>
    <n v="125.59"/>
    <d v="1982-11-26T00:00:00"/>
    <d v="2020-11-26T00:00:00"/>
    <n v="38"/>
    <n v="37"/>
    <x v="0"/>
    <s v="40"/>
    <x v="2"/>
    <s v="40"/>
    <x v="1"/>
    <s v="6.61"/>
    <n v="447.46620000000001"/>
    <n v="449.14105000000001"/>
    <n v="454.18790000000001"/>
    <n v="455.89681999999999"/>
    <n v="458.72976999999997"/>
    <n v="460.45578"/>
    <n v="923.0865"/>
    <n v="923.0865"/>
    <x v="0"/>
    <x v="0"/>
    <x v="0"/>
    <x v="0"/>
    <n v="1.0953911999999999"/>
    <n v="1.0953911999999999"/>
    <s v="923.0865"/>
    <s v="923.0865"/>
    <n v="1.6748499999999922"/>
    <n v="1.7089199999999778"/>
    <n v="1.7260100000000307"/>
    <n v="0"/>
  </r>
  <r>
    <s v="P03746707"/>
    <x v="0"/>
    <x v="10"/>
    <x v="10"/>
    <x v="10"/>
    <x v="0"/>
    <x v="3"/>
    <x v="0"/>
    <n v="125.59"/>
    <d v="1982-11-26T00:00:00"/>
    <d v="2020-11-26T00:00:00"/>
    <n v="38"/>
    <n v="37"/>
    <x v="0"/>
    <s v="40"/>
    <x v="2"/>
    <s v="40"/>
    <x v="1"/>
    <s v="6.61"/>
    <n v="449.14105000000001"/>
    <n v="449.14105000000001"/>
    <n v="455.89681999999999"/>
    <n v="455.89681999999999"/>
    <n v="460.45578"/>
    <n v="460.45578"/>
    <n v="923.0865"/>
    <n v="924.34235000000001"/>
    <x v="0"/>
    <x v="0"/>
    <x v="0"/>
    <x v="0"/>
    <n v="1.0953911999999999"/>
    <n v="1.0953911999999999"/>
    <s v="923.0865"/>
    <s v="924.34235"/>
    <n v="0"/>
    <n v="0"/>
    <n v="0"/>
    <n v="1.2558500000000095"/>
  </r>
  <r>
    <s v="P03746707"/>
    <x v="0"/>
    <x v="11"/>
    <x v="11"/>
    <x v="11"/>
    <x v="0"/>
    <x v="3"/>
    <x v="0"/>
    <n v="125.59"/>
    <d v="1982-11-26T00:00:00"/>
    <d v="2020-11-26T00:00:00"/>
    <n v="38"/>
    <n v="37"/>
    <x v="0"/>
    <s v="40"/>
    <x v="2"/>
    <s v="40"/>
    <x v="1"/>
    <s v="6.61"/>
    <n v="449.14105000000001"/>
    <n v="449.14105000000001"/>
    <n v="455.89681999999999"/>
    <n v="455.89681999999999"/>
    <n v="460.45578"/>
    <n v="460.45578"/>
    <n v="924.34235000000001"/>
    <n v="924.34235000000001"/>
    <x v="0"/>
    <x v="0"/>
    <x v="0"/>
    <x v="0"/>
    <n v="1.0953911999999999"/>
    <n v="1.0953911999999999"/>
    <s v="924.34235"/>
    <s v="924.34235"/>
    <n v="0"/>
    <n v="0"/>
    <n v="0"/>
    <n v="0"/>
  </r>
  <r>
    <s v="P03746707"/>
    <x v="0"/>
    <x v="12"/>
    <x v="12"/>
    <x v="12"/>
    <x v="0"/>
    <x v="3"/>
    <x v="0"/>
    <n v="125.59"/>
    <d v="1982-11-26T00:00:00"/>
    <d v="2020-11-26T00:00:00"/>
    <n v="38"/>
    <n v="37"/>
    <x v="0"/>
    <s v="40"/>
    <x v="2"/>
    <s v="40"/>
    <x v="1"/>
    <s v="6.61"/>
    <n v="449.14105000000001"/>
    <n v="449.14105000000001"/>
    <n v="455.89681999999999"/>
    <n v="455.89681999999999"/>
    <n v="460.45578"/>
    <n v="460.45578"/>
    <n v="924.34235000000001"/>
    <n v="924.34235000000001"/>
    <x v="0"/>
    <x v="0"/>
    <x v="0"/>
    <x v="0"/>
    <n v="1.0953911999999999"/>
    <n v="1.0953911999999999"/>
    <s v="924.34235"/>
    <s v="924.34235"/>
    <n v="0"/>
    <n v="0"/>
    <n v="0"/>
    <n v="0"/>
  </r>
  <r>
    <s v="P03746707"/>
    <x v="0"/>
    <x v="13"/>
    <x v="13"/>
    <x v="13"/>
    <x v="0"/>
    <x v="3"/>
    <x v="0"/>
    <n v="125.59"/>
    <d v="1982-11-26T00:00:00"/>
    <d v="2020-11-26T00:00:00"/>
    <n v="38"/>
    <n v="37"/>
    <x v="0"/>
    <s v="40"/>
    <x v="2"/>
    <s v="40"/>
    <x v="1"/>
    <s v="6.61"/>
    <n v="449.14105000000001"/>
    <n v="449.14105000000001"/>
    <n v="455.89681999999999"/>
    <n v="455.89681999999999"/>
    <n v="460.45578"/>
    <n v="460.45578"/>
    <n v="924.34235000000001"/>
    <n v="924.34235000000001"/>
    <x v="0"/>
    <x v="0"/>
    <x v="0"/>
    <x v="0"/>
    <n v="1.0953911999999999"/>
    <n v="1.0953911999999999"/>
    <s v="924.34235"/>
    <s v="924.34235"/>
    <n v="0"/>
    <n v="0"/>
    <n v="0"/>
    <n v="0"/>
  </r>
  <r>
    <s v="P03746707"/>
    <x v="0"/>
    <x v="14"/>
    <x v="14"/>
    <x v="14"/>
    <x v="0"/>
    <x v="3"/>
    <x v="0"/>
    <n v="125.59"/>
    <d v="1982-11-26T00:00:00"/>
    <d v="2020-11-26T00:00:00"/>
    <n v="38"/>
    <n v="37"/>
    <x v="0"/>
    <s v="40"/>
    <x v="2"/>
    <s v="40"/>
    <x v="1"/>
    <s v="6.61"/>
    <n v="449.14105000000001"/>
    <n v="450.15809999999999"/>
    <n v="455.89681999999999"/>
    <n v="455.96127000000001"/>
    <n v="460.45578"/>
    <n v="460.52087"/>
    <n v="924.34235000000001"/>
    <n v="924.34235000000001"/>
    <x v="0"/>
    <x v="0"/>
    <x v="0"/>
    <x v="0"/>
    <n v="1.0953911999999999"/>
    <n v="1.0953911999999999"/>
    <s v="924.34235"/>
    <s v="924.34235"/>
    <n v="1.0170499999999834"/>
    <n v="6.4450000000022101E-2"/>
    <n v="6.5089999999997872E-2"/>
    <n v="0"/>
  </r>
  <r>
    <s v="P03746707"/>
    <x v="0"/>
    <x v="15"/>
    <x v="15"/>
    <x v="15"/>
    <x v="0"/>
    <x v="3"/>
    <x v="0"/>
    <n v="125.59"/>
    <d v="1982-11-26T00:00:00"/>
    <d v="2020-11-26T00:00:00"/>
    <n v="38"/>
    <n v="37"/>
    <x v="0"/>
    <s v="40"/>
    <x v="2"/>
    <s v="40"/>
    <x v="1"/>
    <s v="6.61"/>
    <n v="450.15809999999999"/>
    <n v="448.47946000000002"/>
    <n v="455.96127000000001"/>
    <n v="457.55597"/>
    <n v="460.52087"/>
    <n v="462.13150000000002"/>
    <n v="924.34235000000001"/>
    <n v="924.34235000000001"/>
    <x v="0"/>
    <x v="0"/>
    <x v="0"/>
    <x v="0"/>
    <n v="1.0953911999999999"/>
    <n v="1.0953911999999999"/>
    <s v="924.34235"/>
    <s v="924.34235"/>
    <n v="-1.678639999999973"/>
    <n v="1.5946999999999889"/>
    <n v="1.6106300000000147"/>
    <n v="0"/>
  </r>
  <r>
    <s v="P03852651"/>
    <x v="0"/>
    <x v="0"/>
    <x v="0"/>
    <x v="0"/>
    <x v="0"/>
    <x v="0"/>
    <x v="2"/>
    <n v="1933.8"/>
    <d v="1980-01-27T00:00:00"/>
    <d v="2025-01-01T00:00:00"/>
    <n v="55"/>
    <n v="20"/>
    <x v="1"/>
    <s v="NA"/>
    <x v="0"/>
    <s v="NA"/>
    <x v="0"/>
    <s v="5.86"/>
    <n v="80163.23"/>
    <n v="80163.23"/>
    <n v="81539.009999999995"/>
    <n v="81539.009999999995"/>
    <n v="82354.399999999994"/>
    <n v="82354.399999999994"/>
    <n v="93429.6"/>
    <n v="93429.6"/>
    <x v="0"/>
    <x v="0"/>
    <x v="0"/>
    <x v="0"/>
    <n v="1.1344822999999999"/>
    <n v="1.1344822999999999"/>
    <s v="15064.303"/>
    <s v="15064.303"/>
    <n v="0"/>
    <n v="0"/>
    <n v="0"/>
    <n v="0"/>
  </r>
  <r>
    <s v="P03852651"/>
    <x v="0"/>
    <x v="1"/>
    <x v="1"/>
    <x v="1"/>
    <x v="0"/>
    <x v="0"/>
    <x v="2"/>
    <n v="1933.8"/>
    <d v="1980-01-27T00:00:00"/>
    <d v="2025-01-01T00:00:00"/>
    <n v="55"/>
    <n v="20"/>
    <x v="1"/>
    <s v="NA"/>
    <x v="0"/>
    <s v="NA"/>
    <x v="0"/>
    <s v="5.86"/>
    <n v="80163.23"/>
    <n v="80163.23"/>
    <n v="81539.009999999995"/>
    <n v="81539.009999999995"/>
    <n v="82354.399999999994"/>
    <n v="82354.399999999994"/>
    <n v="93429.6"/>
    <n v="93429.6"/>
    <x v="0"/>
    <x v="0"/>
    <x v="0"/>
    <x v="0"/>
    <n v="1.1344822999999999"/>
    <n v="1.1344822999999999"/>
    <s v="15064.303"/>
    <s v="15064.303"/>
    <n v="0"/>
    <n v="0"/>
    <n v="0"/>
    <n v="0"/>
  </r>
  <r>
    <s v="P03852651"/>
    <x v="0"/>
    <x v="2"/>
    <x v="2"/>
    <x v="2"/>
    <x v="0"/>
    <x v="0"/>
    <x v="2"/>
    <n v="1933.8"/>
    <d v="1980-01-27T00:00:00"/>
    <d v="2025-01-01T00:00:00"/>
    <n v="55"/>
    <n v="20"/>
    <x v="1"/>
    <s v="NA"/>
    <x v="0"/>
    <s v="NA"/>
    <x v="0"/>
    <s v="5.86"/>
    <n v="80163.23"/>
    <n v="80184.14"/>
    <n v="81539.009999999995"/>
    <n v="81540.335999999996"/>
    <n v="82354.399999999994"/>
    <n v="82355.740000000005"/>
    <n v="93429.6"/>
    <n v="93431.125"/>
    <x v="0"/>
    <x v="0"/>
    <x v="0"/>
    <x v="0"/>
    <n v="1.1344822999999999"/>
    <n v="1.1344822999999999"/>
    <s v="15064.303"/>
    <s v="15064.303"/>
    <n v="20.910000000003492"/>
    <n v="1.3260000000009313"/>
    <n v="1.3400000000110595"/>
    <n v="1.5249999999941792"/>
  </r>
  <r>
    <s v="P03852651"/>
    <x v="0"/>
    <x v="3"/>
    <x v="3"/>
    <x v="3"/>
    <x v="0"/>
    <x v="0"/>
    <x v="2"/>
    <n v="1933.8"/>
    <d v="1980-01-27T00:00:00"/>
    <d v="2025-01-01T00:00:00"/>
    <n v="55"/>
    <n v="20"/>
    <x v="1"/>
    <s v="NA"/>
    <x v="0"/>
    <s v="NA"/>
    <x v="0"/>
    <s v="5.86"/>
    <n v="80184.14"/>
    <n v="74187.960000000006"/>
    <n v="81540.335999999996"/>
    <n v="75442.73"/>
    <n v="82355.740000000005"/>
    <n v="76197.16"/>
    <n v="93431.125"/>
    <n v="86444.32"/>
    <x v="0"/>
    <x v="0"/>
    <x v="0"/>
    <x v="0"/>
    <n v="1.1344822999999999"/>
    <n v="1.1344822999999999"/>
    <s v="15064.303"/>
    <s v="15064.303"/>
    <n v="-5996.179999999993"/>
    <n v="-6097.6059999999998"/>
    <n v="-6158.5800000000017"/>
    <n v="-6986.804999999993"/>
  </r>
  <r>
    <s v="P03852651"/>
    <x v="0"/>
    <x v="4"/>
    <x v="4"/>
    <x v="4"/>
    <x v="0"/>
    <x v="0"/>
    <x v="2"/>
    <n v="1933.8"/>
    <d v="1980-01-27T00:00:00"/>
    <d v="2025-01-01T00:00:00"/>
    <n v="55"/>
    <n v="20"/>
    <x v="1"/>
    <s v="NA"/>
    <x v="0"/>
    <s v="NA"/>
    <x v="0"/>
    <s v="5.86"/>
    <n v="74187.960000000006"/>
    <n v="74557.98"/>
    <n v="75442.73"/>
    <n v="75807.38"/>
    <n v="76197.16"/>
    <n v="76565.45"/>
    <n v="86444.32"/>
    <n v="86862.16"/>
    <x v="0"/>
    <x v="0"/>
    <x v="0"/>
    <x v="0"/>
    <n v="1.1344822999999999"/>
    <n v="1.1344822999999999"/>
    <s v="15064.303"/>
    <s v="15064.303"/>
    <n v="370.01999999998952"/>
    <n v="364.65000000000873"/>
    <n v="368.2899999999936"/>
    <n v="417.83999999999651"/>
  </r>
  <r>
    <s v="P03852651"/>
    <x v="0"/>
    <x v="5"/>
    <x v="5"/>
    <x v="5"/>
    <x v="1"/>
    <x v="0"/>
    <x v="2"/>
    <n v="1933.8"/>
    <d v="1980-01-27T00:00:00"/>
    <d v="2025-02-01T00:00:00"/>
    <n v="55"/>
    <n v="20"/>
    <x v="1"/>
    <s v="NA"/>
    <x v="0"/>
    <s v="NA"/>
    <x v="0"/>
    <s v="5.86"/>
    <n v="74557.98"/>
    <n v="74557.98"/>
    <n v="75807.38"/>
    <n v="75807.38"/>
    <n v="76565.45"/>
    <n v="76565.45"/>
    <n v="86862.16"/>
    <n v="86862.16"/>
    <x v="0"/>
    <x v="0"/>
    <x v="0"/>
    <x v="0"/>
    <n v="1.1344822999999999"/>
    <n v="1.1344822999999999"/>
    <s v="15064.303"/>
    <s v="15064.303"/>
    <n v="0"/>
    <n v="0"/>
    <n v="0"/>
    <n v="0"/>
  </r>
  <r>
    <s v="P03852651"/>
    <x v="0"/>
    <x v="6"/>
    <x v="6"/>
    <x v="6"/>
    <x v="1"/>
    <x v="0"/>
    <x v="2"/>
    <n v="1933.8"/>
    <d v="1980-01-27T00:00:00"/>
    <d v="2025-02-01T00:00:00"/>
    <n v="55"/>
    <n v="20"/>
    <x v="1"/>
    <s v="NA"/>
    <x v="0"/>
    <s v="NA"/>
    <x v="0"/>
    <s v="5.86"/>
    <n v="74557.98"/>
    <n v="74563.835999999996"/>
    <n v="75807.38"/>
    <n v="75813.240000000005"/>
    <n v="76565.45"/>
    <n v="76571.375"/>
    <n v="86862.16"/>
    <n v="86868.87"/>
    <x v="0"/>
    <x v="0"/>
    <x v="0"/>
    <x v="0"/>
    <n v="1.1344822999999999"/>
    <n v="1.1344822999999999"/>
    <s v="15064.303"/>
    <s v="15064.303"/>
    <n v="5.8559999999997672"/>
    <n v="5.8600000000005821"/>
    <n v="5.9250000000029104"/>
    <n v="6.7099999999918509"/>
  </r>
  <r>
    <s v="P03852651"/>
    <x v="0"/>
    <x v="7"/>
    <x v="7"/>
    <x v="7"/>
    <x v="1"/>
    <x v="0"/>
    <x v="2"/>
    <n v="1933.8"/>
    <d v="1980-01-27T00:00:00"/>
    <d v="2025-02-01T00:00:00"/>
    <n v="55"/>
    <n v="20"/>
    <x v="1"/>
    <s v="NA"/>
    <x v="0"/>
    <s v="NA"/>
    <x v="0"/>
    <s v="5.86"/>
    <n v="74563.835999999996"/>
    <n v="74079.17"/>
    <n v="75813.240000000005"/>
    <n v="75320.460000000006"/>
    <n v="76571.375"/>
    <n v="76073.664000000004"/>
    <n v="86868.87"/>
    <n v="86304.23"/>
    <x v="0"/>
    <x v="0"/>
    <x v="0"/>
    <x v="0"/>
    <n v="1.1344822999999999"/>
    <n v="1.1344822999999999"/>
    <s v="15064.303"/>
    <s v="15064.303"/>
    <n v="-484.66599999999744"/>
    <n v="-492.77999999999884"/>
    <n v="-497.71099999999569"/>
    <n v="-564.63999999999942"/>
  </r>
  <r>
    <s v="P03852651"/>
    <x v="0"/>
    <x v="8"/>
    <x v="8"/>
    <x v="8"/>
    <x v="1"/>
    <x v="0"/>
    <x v="2"/>
    <n v="1933.8"/>
    <d v="1980-01-27T00:00:00"/>
    <d v="2025-02-01T00:00:00"/>
    <n v="55"/>
    <n v="20"/>
    <x v="1"/>
    <s v="NA"/>
    <x v="0"/>
    <s v="NA"/>
    <x v="0"/>
    <s v="5.86"/>
    <n v="74079.17"/>
    <n v="73853.733999999997"/>
    <n v="75320.460000000006"/>
    <n v="75091.240000000005"/>
    <n v="76073.664000000004"/>
    <n v="75842.16"/>
    <n v="86304.23"/>
    <n v="86041.58"/>
    <x v="0"/>
    <x v="0"/>
    <x v="0"/>
    <x v="0"/>
    <n v="1.1344822999999999"/>
    <n v="1.1344822999999999"/>
    <s v="15064.303"/>
    <s v="15064.303"/>
    <n v="-225.43600000000151"/>
    <n v="-229.22000000000116"/>
    <n v="-231.50400000000081"/>
    <n v="-262.64999999999418"/>
  </r>
  <r>
    <s v="P03852651"/>
    <x v="0"/>
    <x v="9"/>
    <x v="9"/>
    <x v="9"/>
    <x v="1"/>
    <x v="0"/>
    <x v="2"/>
    <n v="1933.8"/>
    <d v="1980-01-27T00:00:00"/>
    <d v="2025-02-01T00:00:00"/>
    <n v="55"/>
    <n v="20"/>
    <x v="1"/>
    <s v="NA"/>
    <x v="0"/>
    <s v="NA"/>
    <x v="0"/>
    <s v="5.86"/>
    <n v="73853.733999999997"/>
    <n v="74222.085999999996"/>
    <n v="75091.240000000005"/>
    <n v="75446.149999999994"/>
    <n v="75842.16"/>
    <n v="76200.61"/>
    <n v="86041.58"/>
    <n v="86448.24"/>
    <x v="0"/>
    <x v="0"/>
    <x v="0"/>
    <x v="0"/>
    <n v="1.1344822999999999"/>
    <n v="1.1344822999999999"/>
    <s v="15064.303"/>
    <s v="15064.303"/>
    <n v="368.35199999999895"/>
    <n v="354.90999999998894"/>
    <n v="358.44999999999709"/>
    <n v="406.66000000000349"/>
  </r>
  <r>
    <s v="P03852651"/>
    <x v="0"/>
    <x v="10"/>
    <x v="10"/>
    <x v="10"/>
    <x v="1"/>
    <x v="0"/>
    <x v="2"/>
    <n v="1933.8"/>
    <d v="1980-01-27T00:00:00"/>
    <d v="2025-02-01T00:00:00"/>
    <n v="55"/>
    <n v="20"/>
    <x v="1"/>
    <s v="NA"/>
    <x v="0"/>
    <s v="NA"/>
    <x v="0"/>
    <s v="5.86"/>
    <n v="74222.085999999996"/>
    <n v="74222.085999999996"/>
    <n v="75446.149999999994"/>
    <n v="75446.149999999994"/>
    <n v="76200.61"/>
    <n v="76200.61"/>
    <n v="86448.24"/>
    <n v="86448.24"/>
    <x v="0"/>
    <x v="0"/>
    <x v="0"/>
    <x v="0"/>
    <n v="1.1344822999999999"/>
    <n v="1.1344822999999999"/>
    <s v="15064.303"/>
    <s v="15083.641"/>
    <n v="0"/>
    <n v="0"/>
    <n v="0"/>
    <n v="0"/>
  </r>
  <r>
    <s v="P03852651"/>
    <x v="0"/>
    <x v="11"/>
    <x v="11"/>
    <x v="11"/>
    <x v="1"/>
    <x v="0"/>
    <x v="2"/>
    <n v="1933.8"/>
    <d v="1980-01-27T00:00:00"/>
    <d v="2025-02-01T00:00:00"/>
    <n v="55"/>
    <n v="20"/>
    <x v="1"/>
    <s v="NA"/>
    <x v="0"/>
    <s v="NA"/>
    <x v="0"/>
    <s v="5.86"/>
    <n v="74222.085999999996"/>
    <n v="74222.085999999996"/>
    <n v="75446.149999999994"/>
    <n v="75446.149999999994"/>
    <n v="76200.61"/>
    <n v="76200.61"/>
    <n v="86448.24"/>
    <n v="86448.24"/>
    <x v="0"/>
    <x v="0"/>
    <x v="0"/>
    <x v="0"/>
    <n v="1.1344822999999999"/>
    <n v="1.1344822999999999"/>
    <s v="15083.641"/>
    <s v="15083.641"/>
    <n v="0"/>
    <n v="0"/>
    <n v="0"/>
    <n v="0"/>
  </r>
  <r>
    <s v="P03852651"/>
    <x v="0"/>
    <x v="12"/>
    <x v="12"/>
    <x v="12"/>
    <x v="1"/>
    <x v="0"/>
    <x v="2"/>
    <n v="1933.8"/>
    <d v="1980-01-27T00:00:00"/>
    <d v="2025-02-01T00:00:00"/>
    <n v="55"/>
    <n v="20"/>
    <x v="1"/>
    <s v="NA"/>
    <x v="0"/>
    <s v="NA"/>
    <x v="0"/>
    <s v="5.86"/>
    <n v="74222.085999999996"/>
    <n v="74222.085999999996"/>
    <n v="75446.149999999994"/>
    <n v="75446.149999999994"/>
    <n v="76200.61"/>
    <n v="76200.61"/>
    <n v="86448.24"/>
    <n v="86448.24"/>
    <x v="0"/>
    <x v="0"/>
    <x v="0"/>
    <x v="0"/>
    <n v="1.1344822999999999"/>
    <n v="1.1344822999999999"/>
    <s v="15083.641"/>
    <s v="15083.641"/>
    <n v="0"/>
    <n v="0"/>
    <n v="0"/>
    <n v="0"/>
  </r>
  <r>
    <s v="P03852651"/>
    <x v="0"/>
    <x v="13"/>
    <x v="13"/>
    <x v="13"/>
    <x v="1"/>
    <x v="0"/>
    <x v="2"/>
    <n v="1933.8"/>
    <d v="1980-01-27T00:00:00"/>
    <d v="2025-02-01T00:00:00"/>
    <n v="55"/>
    <n v="20"/>
    <x v="1"/>
    <s v="NA"/>
    <x v="0"/>
    <s v="NA"/>
    <x v="0"/>
    <s v="5.86"/>
    <n v="74222.085999999996"/>
    <n v="74222.085999999996"/>
    <n v="75446.149999999994"/>
    <n v="75446.149999999994"/>
    <n v="76200.61"/>
    <n v="76200.61"/>
    <n v="86448.24"/>
    <n v="86448.233999999997"/>
    <x v="0"/>
    <x v="0"/>
    <x v="0"/>
    <x v="0"/>
    <n v="1.1344822999999999"/>
    <n v="1.1344822999999999"/>
    <s v="15083.641"/>
    <s v="15083.641"/>
    <n v="0"/>
    <n v="0"/>
    <n v="0"/>
    <n v="-6.0000000084983185E-3"/>
  </r>
  <r>
    <s v="P03852651"/>
    <x v="0"/>
    <x v="14"/>
    <x v="14"/>
    <x v="14"/>
    <x v="1"/>
    <x v="0"/>
    <x v="2"/>
    <n v="1933.8"/>
    <d v="1980-01-27T00:00:00"/>
    <d v="2025-02-01T00:00:00"/>
    <n v="55"/>
    <n v="20"/>
    <x v="1"/>
    <s v="NA"/>
    <x v="0"/>
    <s v="NA"/>
    <x v="0"/>
    <s v="5.86"/>
    <n v="74222.085999999996"/>
    <n v="74391.554999999993"/>
    <n v="75446.149999999994"/>
    <n v="75462.37"/>
    <n v="76200.61"/>
    <n v="76216.983999999997"/>
    <n v="86448.233999999997"/>
    <n v="86466.82"/>
    <x v="0"/>
    <x v="0"/>
    <x v="0"/>
    <x v="0"/>
    <n v="1.1344822999999999"/>
    <n v="1.1344822999999999"/>
    <s v="15083.641"/>
    <s v="15083.641"/>
    <n v="169.46899999999732"/>
    <n v="16.220000000001164"/>
    <n v="16.373999999996158"/>
    <n v="18.586000000010245"/>
  </r>
  <r>
    <s v="P03852651"/>
    <x v="0"/>
    <x v="15"/>
    <x v="15"/>
    <x v="15"/>
    <x v="1"/>
    <x v="0"/>
    <x v="2"/>
    <n v="1933.8"/>
    <d v="1980-01-27T00:00:00"/>
    <d v="2025-02-01T00:00:00"/>
    <n v="55"/>
    <n v="20"/>
    <x v="1"/>
    <s v="NA"/>
    <x v="0"/>
    <s v="NA"/>
    <x v="0"/>
    <s v="5.86"/>
    <n v="74391.554999999993"/>
    <n v="74022.37"/>
    <n v="75462.37"/>
    <n v="75791.070000000007"/>
    <n v="76216.983999999997"/>
    <n v="76548.983999999997"/>
    <n v="86466.82"/>
    <n v="86843.46"/>
    <x v="0"/>
    <x v="0"/>
    <x v="0"/>
    <x v="0"/>
    <n v="1.1344822999999999"/>
    <n v="1.1344822999999999"/>
    <s v="15083.641"/>
    <s v="15083.641"/>
    <n v="-369.18499999999767"/>
    <n v="328.70000000001164"/>
    <n v="332"/>
    <n v="376.63999999999942"/>
  </r>
  <r>
    <s v="P03889607"/>
    <x v="0"/>
    <x v="0"/>
    <x v="0"/>
    <x v="0"/>
    <x v="0"/>
    <x v="1"/>
    <x v="1"/>
    <n v="212.52"/>
    <d v="1984-08-06T00:00:00"/>
    <d v="1999-03-06T00:00:00"/>
    <n v="44"/>
    <n v="31"/>
    <x v="1"/>
    <s v="NA"/>
    <x v="0"/>
    <s v="NA"/>
    <x v="1"/>
    <s v="9.66"/>
    <n v="1685.0032000000001"/>
    <n v="1685.0032000000001"/>
    <n v="1712.2858000000001"/>
    <n v="1712.2858000000001"/>
    <n v="1729.4087"/>
    <n v="1729.4086"/>
    <n v="1935.4331999999999"/>
    <n v="1935.4331"/>
    <x v="0"/>
    <x v="0"/>
    <x v="0"/>
    <x v="0"/>
    <n v="1.11913"/>
    <n v="1.11913"/>
    <s v="501.515"/>
    <s v="501.515"/>
    <n v="0"/>
    <n v="0"/>
    <n v="-9.9999999974897946E-5"/>
    <n v="-9.9999999974897946E-5"/>
  </r>
  <r>
    <s v="P03889607"/>
    <x v="0"/>
    <x v="1"/>
    <x v="1"/>
    <x v="1"/>
    <x v="0"/>
    <x v="1"/>
    <x v="1"/>
    <n v="212.52"/>
    <d v="1984-08-06T00:00:00"/>
    <d v="1999-03-06T00:00:00"/>
    <n v="44"/>
    <n v="31"/>
    <x v="1"/>
    <s v="NA"/>
    <x v="0"/>
    <s v="NA"/>
    <x v="1"/>
    <s v="9.66"/>
    <n v="1685.0032000000001"/>
    <n v="1685.0032000000001"/>
    <n v="1712.2858000000001"/>
    <n v="1712.2858000000001"/>
    <n v="1729.4086"/>
    <n v="1729.4086"/>
    <n v="1935.4331"/>
    <n v="1935.4331"/>
    <x v="0"/>
    <x v="0"/>
    <x v="0"/>
    <x v="0"/>
    <n v="1.11913"/>
    <n v="1.11913"/>
    <s v="501.515"/>
    <s v="501.515"/>
    <n v="0"/>
    <n v="0"/>
    <n v="0"/>
    <n v="0"/>
  </r>
  <r>
    <s v="P03889607"/>
    <x v="0"/>
    <x v="2"/>
    <x v="2"/>
    <x v="2"/>
    <x v="0"/>
    <x v="1"/>
    <x v="1"/>
    <n v="212.52"/>
    <d v="1984-08-06T00:00:00"/>
    <d v="1999-03-06T00:00:00"/>
    <n v="44"/>
    <n v="31"/>
    <x v="1"/>
    <s v="NA"/>
    <x v="0"/>
    <s v="NA"/>
    <x v="1"/>
    <s v="9.66"/>
    <n v="1685.0032000000001"/>
    <n v="1686.192"/>
    <n v="1712.2858000000001"/>
    <n v="1712.3613"/>
    <n v="1729.4086"/>
    <n v="1729.4849999999999"/>
    <n v="1935.4331"/>
    <n v="1935.5186000000001"/>
    <x v="0"/>
    <x v="0"/>
    <x v="0"/>
    <x v="0"/>
    <n v="1.11913"/>
    <n v="1.11913"/>
    <s v="501.515"/>
    <s v="501.515"/>
    <n v="1.188799999999901"/>
    <n v="7.5499999999919964E-2"/>
    <n v="7.639999999992142E-2"/>
    <n v="8.5500000000138243E-2"/>
  </r>
  <r>
    <s v="P03889607"/>
    <x v="0"/>
    <x v="3"/>
    <x v="3"/>
    <x v="3"/>
    <x v="0"/>
    <x v="1"/>
    <x v="1"/>
    <n v="212.52"/>
    <d v="1984-08-06T00:00:00"/>
    <d v="1999-03-06T00:00:00"/>
    <n v="44"/>
    <n v="31"/>
    <x v="1"/>
    <s v="NA"/>
    <x v="0"/>
    <s v="NA"/>
    <x v="1"/>
    <s v="9.66"/>
    <n v="1686.192"/>
    <n v="1560.0514000000001"/>
    <n v="1712.3613"/>
    <n v="1584.2630999999999"/>
    <n v="1729.4849999999999"/>
    <n v="1600.1057000000001"/>
    <n v="1935.5186000000001"/>
    <n v="1790.7263"/>
    <x v="0"/>
    <x v="0"/>
    <x v="0"/>
    <x v="0"/>
    <n v="1.11913"/>
    <n v="1.11913"/>
    <s v="501.515"/>
    <s v="501.515"/>
    <n v="-126.14059999999995"/>
    <n v="-128.09820000000013"/>
    <n v="-129.37929999999983"/>
    <n v="-144.79230000000007"/>
  </r>
  <r>
    <s v="P03889607"/>
    <x v="0"/>
    <x v="4"/>
    <x v="4"/>
    <x v="4"/>
    <x v="0"/>
    <x v="1"/>
    <x v="1"/>
    <n v="212.52"/>
    <d v="1984-08-06T00:00:00"/>
    <d v="1999-03-06T00:00:00"/>
    <n v="44"/>
    <n v="31"/>
    <x v="1"/>
    <s v="NA"/>
    <x v="0"/>
    <s v="NA"/>
    <x v="1"/>
    <s v="9.66"/>
    <n v="1560.0514000000001"/>
    <n v="1565.8906999999999"/>
    <n v="1584.2630999999999"/>
    <n v="1590.3766000000001"/>
    <n v="1600.1057000000001"/>
    <n v="1606.2804000000001"/>
    <n v="1790.7263"/>
    <n v="1797.6365000000001"/>
    <x v="0"/>
    <x v="0"/>
    <x v="0"/>
    <x v="0"/>
    <n v="1.11913"/>
    <n v="1.11913"/>
    <s v="501.515"/>
    <s v="501.515"/>
    <n v="5.8392999999998665"/>
    <n v="6.1135000000001583"/>
    <n v="6.1747000000000298"/>
    <n v="6.9102000000000317"/>
  </r>
  <r>
    <s v="P03889607"/>
    <x v="0"/>
    <x v="5"/>
    <x v="5"/>
    <x v="5"/>
    <x v="0"/>
    <x v="1"/>
    <x v="1"/>
    <n v="212.52"/>
    <d v="1984-08-06T00:00:00"/>
    <d v="1999-03-06T00:00:00"/>
    <n v="44"/>
    <n v="31"/>
    <x v="1"/>
    <s v="NA"/>
    <x v="0"/>
    <s v="NA"/>
    <x v="1"/>
    <s v="9.66"/>
    <n v="1565.8906999999999"/>
    <n v="1565.8906999999999"/>
    <n v="1590.3766000000001"/>
    <n v="1590.3766000000001"/>
    <n v="1606.2804000000001"/>
    <n v="1606.2804000000001"/>
    <n v="1797.6365000000001"/>
    <n v="1797.6365000000001"/>
    <x v="0"/>
    <x v="0"/>
    <x v="0"/>
    <x v="0"/>
    <n v="1.11913"/>
    <n v="1.11913"/>
    <s v="501.515"/>
    <s v="501.515"/>
    <n v="0"/>
    <n v="0"/>
    <n v="0"/>
    <n v="0"/>
  </r>
  <r>
    <s v="P03889607"/>
    <x v="0"/>
    <x v="6"/>
    <x v="6"/>
    <x v="6"/>
    <x v="0"/>
    <x v="1"/>
    <x v="1"/>
    <n v="212.52"/>
    <d v="1984-08-06T00:00:00"/>
    <d v="1999-03-06T00:00:00"/>
    <n v="44"/>
    <n v="31"/>
    <x v="1"/>
    <s v="NA"/>
    <x v="0"/>
    <s v="NA"/>
    <x v="1"/>
    <s v="9.66"/>
    <n v="1565.8906999999999"/>
    <n v="1565.8906999999999"/>
    <n v="1590.3766000000001"/>
    <n v="1590.3766000000001"/>
    <n v="1606.2804000000001"/>
    <n v="1606.2804000000001"/>
    <n v="1797.6365000000001"/>
    <n v="1797.6365000000001"/>
    <x v="0"/>
    <x v="0"/>
    <x v="0"/>
    <x v="0"/>
    <n v="1.11913"/>
    <n v="1.11913"/>
    <s v="501.515"/>
    <s v="501.515"/>
    <n v="0"/>
    <n v="0"/>
    <n v="0"/>
    <n v="0"/>
  </r>
  <r>
    <s v="P03889607"/>
    <x v="0"/>
    <x v="7"/>
    <x v="7"/>
    <x v="7"/>
    <x v="0"/>
    <x v="1"/>
    <x v="1"/>
    <n v="212.52"/>
    <d v="1984-08-06T00:00:00"/>
    <d v="1999-03-06T00:00:00"/>
    <n v="44"/>
    <n v="31"/>
    <x v="1"/>
    <s v="NA"/>
    <x v="0"/>
    <s v="NA"/>
    <x v="1"/>
    <s v="9.66"/>
    <n v="1565.8906999999999"/>
    <n v="1555.7123999999999"/>
    <n v="1590.3766000000001"/>
    <n v="1580.0391999999999"/>
    <n v="1606.2804000000001"/>
    <n v="1595.8396"/>
    <n v="1797.6365000000001"/>
    <n v="1785.9519"/>
    <x v="0"/>
    <x v="0"/>
    <x v="0"/>
    <x v="0"/>
    <n v="1.11913"/>
    <n v="1.11913"/>
    <s v="501.515"/>
    <s v="501.515"/>
    <n v="-10.178300000000036"/>
    <n v="-10.337400000000116"/>
    <n v="-10.440800000000081"/>
    <n v="-11.684600000000046"/>
  </r>
  <r>
    <s v="P03889607"/>
    <x v="0"/>
    <x v="8"/>
    <x v="8"/>
    <x v="8"/>
    <x v="0"/>
    <x v="1"/>
    <x v="1"/>
    <n v="212.52"/>
    <d v="1984-08-06T00:00:00"/>
    <d v="1999-03-06T00:00:00"/>
    <n v="44"/>
    <n v="31"/>
    <x v="1"/>
    <s v="NA"/>
    <x v="0"/>
    <s v="NA"/>
    <x v="1"/>
    <s v="9.66"/>
    <n v="1555.7123999999999"/>
    <n v="1546.8036999999999"/>
    <n v="1580.0391999999999"/>
    <n v="1570.9911999999999"/>
    <n v="1595.8396"/>
    <n v="1586.701"/>
    <n v="1785.9519"/>
    <n v="1775.7248999999999"/>
    <x v="0"/>
    <x v="0"/>
    <x v="0"/>
    <x v="0"/>
    <n v="1.11913"/>
    <n v="1.11913"/>
    <s v="501.515"/>
    <s v="501.515"/>
    <n v="-8.9086999999999534"/>
    <n v="-9.0480000000000018"/>
    <n v="-9.1385999999999967"/>
    <n v="-10.227000000000089"/>
  </r>
  <r>
    <s v="P03889607"/>
    <x v="0"/>
    <x v="9"/>
    <x v="9"/>
    <x v="9"/>
    <x v="0"/>
    <x v="1"/>
    <x v="1"/>
    <n v="212.52"/>
    <d v="1984-08-06T00:00:00"/>
    <d v="1999-03-06T00:00:00"/>
    <n v="44"/>
    <n v="31"/>
    <x v="1"/>
    <s v="NA"/>
    <x v="0"/>
    <s v="NA"/>
    <x v="1"/>
    <s v="9.66"/>
    <n v="1546.8036999999999"/>
    <n v="1552.5934"/>
    <n v="1570.9911999999999"/>
    <n v="1576.9022"/>
    <n v="1586.701"/>
    <n v="1592.6713"/>
    <n v="1775.7248999999999"/>
    <n v="1782.4061999999999"/>
    <x v="0"/>
    <x v="0"/>
    <x v="0"/>
    <x v="0"/>
    <n v="1.11913"/>
    <n v="1.11913"/>
    <s v="501.515"/>
    <s v="501.515"/>
    <n v="5.7897000000000389"/>
    <n v="5.9110000000000582"/>
    <n v="5.970299999999952"/>
    <n v="6.6812999999999647"/>
  </r>
  <r>
    <s v="P03889607"/>
    <x v="0"/>
    <x v="10"/>
    <x v="10"/>
    <x v="10"/>
    <x v="0"/>
    <x v="1"/>
    <x v="1"/>
    <n v="212.52"/>
    <d v="1984-08-06T00:00:00"/>
    <d v="1999-03-06T00:00:00"/>
    <n v="44"/>
    <n v="31"/>
    <x v="1"/>
    <s v="NA"/>
    <x v="0"/>
    <s v="NA"/>
    <x v="1"/>
    <s v="9.66"/>
    <n v="1552.5934"/>
    <n v="1552.5934"/>
    <n v="1576.9022"/>
    <n v="1576.9022"/>
    <n v="1592.6713"/>
    <n v="1592.6713"/>
    <n v="1782.4061999999999"/>
    <n v="1782.4061999999999"/>
    <x v="0"/>
    <x v="0"/>
    <x v="0"/>
    <x v="0"/>
    <n v="1.11913"/>
    <n v="1.11913"/>
    <s v="501.515"/>
    <s v="502.2194"/>
    <n v="0"/>
    <n v="0"/>
    <n v="0"/>
    <n v="0"/>
  </r>
  <r>
    <s v="P03889607"/>
    <x v="0"/>
    <x v="11"/>
    <x v="11"/>
    <x v="11"/>
    <x v="0"/>
    <x v="1"/>
    <x v="1"/>
    <n v="212.52"/>
    <d v="1984-08-06T00:00:00"/>
    <d v="1999-03-06T00:00:00"/>
    <n v="44"/>
    <n v="31"/>
    <x v="1"/>
    <s v="NA"/>
    <x v="0"/>
    <s v="NA"/>
    <x v="1"/>
    <s v="9.66"/>
    <n v="1552.5934"/>
    <n v="1552.5934"/>
    <n v="1576.9022"/>
    <n v="1576.9022"/>
    <n v="1592.6713"/>
    <n v="1592.6713"/>
    <n v="1782.4061999999999"/>
    <n v="1782.4061999999999"/>
    <x v="0"/>
    <x v="0"/>
    <x v="0"/>
    <x v="0"/>
    <n v="1.11913"/>
    <n v="1.11913"/>
    <s v="502.2194"/>
    <s v="502.2194"/>
    <n v="0"/>
    <n v="0"/>
    <n v="0"/>
    <n v="0"/>
  </r>
  <r>
    <s v="P03889607"/>
    <x v="0"/>
    <x v="12"/>
    <x v="12"/>
    <x v="12"/>
    <x v="0"/>
    <x v="1"/>
    <x v="1"/>
    <n v="212.52"/>
    <d v="1984-08-06T00:00:00"/>
    <d v="1999-03-06T00:00:00"/>
    <n v="44"/>
    <n v="31"/>
    <x v="1"/>
    <s v="NA"/>
    <x v="0"/>
    <s v="NA"/>
    <x v="1"/>
    <s v="9.66"/>
    <n v="1552.5934"/>
    <n v="1552.5934"/>
    <n v="1576.9022"/>
    <n v="1576.9022"/>
    <n v="1592.6713"/>
    <n v="1592.6713"/>
    <n v="1782.4061999999999"/>
    <n v="1782.4061999999999"/>
    <x v="0"/>
    <x v="0"/>
    <x v="0"/>
    <x v="0"/>
    <n v="1.11913"/>
    <n v="1.11913"/>
    <s v="502.2194"/>
    <s v="502.2194"/>
    <n v="0"/>
    <n v="0"/>
    <n v="0"/>
    <n v="0"/>
  </r>
  <r>
    <s v="P03889607"/>
    <x v="0"/>
    <x v="13"/>
    <x v="13"/>
    <x v="13"/>
    <x v="0"/>
    <x v="1"/>
    <x v="1"/>
    <n v="212.52"/>
    <d v="1984-08-06T00:00:00"/>
    <d v="1999-03-06T00:00:00"/>
    <n v="44"/>
    <n v="31"/>
    <x v="1"/>
    <s v="NA"/>
    <x v="0"/>
    <s v="NA"/>
    <x v="1"/>
    <s v="9.66"/>
    <n v="1552.5934"/>
    <n v="1552.5934"/>
    <n v="1576.9022"/>
    <n v="1576.9022"/>
    <n v="1592.6713"/>
    <n v="1592.6713"/>
    <n v="1782.4061999999999"/>
    <n v="1782.4061999999999"/>
    <x v="0"/>
    <x v="0"/>
    <x v="0"/>
    <x v="0"/>
    <n v="1.11913"/>
    <n v="1.11913"/>
    <s v="502.2194"/>
    <s v="502.2194"/>
    <n v="0"/>
    <n v="0"/>
    <n v="0"/>
    <n v="0"/>
  </r>
  <r>
    <s v="P03889607"/>
    <x v="0"/>
    <x v="14"/>
    <x v="14"/>
    <x v="14"/>
    <x v="0"/>
    <x v="1"/>
    <x v="1"/>
    <n v="212.52"/>
    <d v="1984-08-06T00:00:00"/>
    <d v="1999-03-06T00:00:00"/>
    <n v="44"/>
    <n v="31"/>
    <x v="1"/>
    <s v="NA"/>
    <x v="0"/>
    <s v="NA"/>
    <x v="1"/>
    <s v="9.66"/>
    <n v="1552.5934"/>
    <n v="1556.1090999999999"/>
    <n v="1576.9022"/>
    <n v="1577.1251"/>
    <n v="1592.6713"/>
    <n v="1592.8964000000001"/>
    <n v="1782.4061999999999"/>
    <n v="1782.6582000000001"/>
    <x v="0"/>
    <x v="0"/>
    <x v="0"/>
    <x v="0"/>
    <n v="1.11913"/>
    <n v="1.11913"/>
    <s v="502.2194"/>
    <s v="502.2194"/>
    <n v="3.5156999999999243"/>
    <n v="0.22289999999998145"/>
    <n v="0.22510000000011132"/>
    <n v="0.25200000000018008"/>
  </r>
  <r>
    <s v="P03889607"/>
    <x v="0"/>
    <x v="15"/>
    <x v="15"/>
    <x v="15"/>
    <x v="0"/>
    <x v="1"/>
    <x v="1"/>
    <n v="212.52"/>
    <d v="1984-08-06T00:00:00"/>
    <d v="1999-03-06T00:00:00"/>
    <n v="44"/>
    <n v="31"/>
    <x v="1"/>
    <s v="NA"/>
    <x v="0"/>
    <s v="NA"/>
    <x v="1"/>
    <s v="9.66"/>
    <n v="1556.1090999999999"/>
    <n v="1550.3063999999999"/>
    <n v="1577.1251"/>
    <n v="1582.6410000000001"/>
    <n v="1592.8964000000001"/>
    <n v="1598.4674"/>
    <n v="1782.6582000000001"/>
    <n v="1788.893"/>
    <x v="0"/>
    <x v="0"/>
    <x v="0"/>
    <x v="0"/>
    <n v="1.11913"/>
    <n v="1.11913"/>
    <s v="502.2194"/>
    <s v="502.2194"/>
    <n v="-5.8026999999999589"/>
    <n v="5.5159000000001015"/>
    <n v="5.5709999999999127"/>
    <n v="6.2347999999999502"/>
  </r>
  <r>
    <s v="P03977694"/>
    <x v="0"/>
    <x v="0"/>
    <x v="0"/>
    <x v="0"/>
    <x v="0"/>
    <x v="0"/>
    <x v="0"/>
    <n v="1088.6400000000001"/>
    <d v="1992-02-04T00:00:00"/>
    <d v="2024-02-04T00:00:00"/>
    <n v="32"/>
    <n v="43"/>
    <x v="1"/>
    <s v="NA"/>
    <x v="0"/>
    <s v="NA"/>
    <x v="0"/>
    <s v="5.67"/>
    <n v="9891.6280000000006"/>
    <n v="9891.6280000000006"/>
    <n v="10095.653"/>
    <n v="10095.653"/>
    <n v="10196.61"/>
    <n v="10196.609"/>
    <n v="11317.031999999999"/>
    <n v="11317.031000000001"/>
    <x v="0"/>
    <x v="0"/>
    <x v="0"/>
    <x v="0"/>
    <n v="1.1098817999999999"/>
    <n v="1.1098817999999999"/>
    <s v="6510.0674"/>
    <s v="6510.0674"/>
    <n v="0"/>
    <n v="0"/>
    <n v="-1.0000000002037268E-3"/>
    <n v="-9.9999999838473741E-4"/>
  </r>
  <r>
    <s v="P03977694"/>
    <x v="0"/>
    <x v="1"/>
    <x v="1"/>
    <x v="1"/>
    <x v="0"/>
    <x v="0"/>
    <x v="0"/>
    <n v="1088.6400000000001"/>
    <d v="1992-02-04T00:00:00"/>
    <d v="2024-02-04T00:00:00"/>
    <n v="32"/>
    <n v="43"/>
    <x v="1"/>
    <s v="NA"/>
    <x v="0"/>
    <s v="NA"/>
    <x v="0"/>
    <s v="5.67"/>
    <n v="9891.6280000000006"/>
    <n v="9891.6280000000006"/>
    <n v="10095.653"/>
    <n v="10095.653"/>
    <n v="10196.609"/>
    <n v="10196.609"/>
    <n v="11317.031000000001"/>
    <n v="11317.031000000001"/>
    <x v="0"/>
    <x v="0"/>
    <x v="0"/>
    <x v="0"/>
    <n v="1.1098817999999999"/>
    <n v="1.1098817999999999"/>
    <s v="6510.0674"/>
    <s v="6510.0674"/>
    <n v="0"/>
    <n v="0"/>
    <n v="0"/>
    <n v="0"/>
  </r>
  <r>
    <s v="P03977694"/>
    <x v="0"/>
    <x v="2"/>
    <x v="2"/>
    <x v="2"/>
    <x v="0"/>
    <x v="0"/>
    <x v="0"/>
    <n v="1088.6400000000001"/>
    <d v="1992-02-04T00:00:00"/>
    <d v="2024-02-04T00:00:00"/>
    <n v="32"/>
    <n v="43"/>
    <x v="1"/>
    <s v="NA"/>
    <x v="0"/>
    <s v="NA"/>
    <x v="0"/>
    <s v="5.67"/>
    <n v="9891.6280000000006"/>
    <n v="9894.2090000000007"/>
    <n v="10095.653"/>
    <n v="10095.817999999999"/>
    <n v="10196.609"/>
    <n v="10196.776"/>
    <n v="11317.031000000001"/>
    <n v="11317.217000000001"/>
    <x v="0"/>
    <x v="0"/>
    <x v="0"/>
    <x v="0"/>
    <n v="1.1098817999999999"/>
    <n v="1.1098817999999999"/>
    <s v="6510.0674"/>
    <s v="6510.0674"/>
    <n v="2.581000000000131"/>
    <n v="0.16499999999905413"/>
    <n v="0.16699999999946158"/>
    <n v="0.18599999999969441"/>
  </r>
  <r>
    <s v="P03977694"/>
    <x v="0"/>
    <x v="3"/>
    <x v="3"/>
    <x v="3"/>
    <x v="0"/>
    <x v="0"/>
    <x v="0"/>
    <n v="1088.6400000000001"/>
    <d v="1992-02-04T00:00:00"/>
    <d v="2024-02-04T00:00:00"/>
    <n v="32"/>
    <n v="43"/>
    <x v="1"/>
    <s v="NA"/>
    <x v="0"/>
    <s v="NA"/>
    <x v="0"/>
    <s v="5.67"/>
    <n v="9894.2090000000007"/>
    <n v="9154.0740000000005"/>
    <n v="10095.817999999999"/>
    <n v="9340.6029999999992"/>
    <n v="10196.776"/>
    <n v="9434.009"/>
    <n v="11317.217000000001"/>
    <n v="10470.635"/>
    <x v="0"/>
    <x v="0"/>
    <x v="0"/>
    <x v="0"/>
    <n v="1.1098817999999999"/>
    <n v="1.1098817999999999"/>
    <s v="6510.0674"/>
    <s v="6510.0674"/>
    <n v="-740.13500000000022"/>
    <n v="-755.21500000000015"/>
    <n v="-762.76699999999983"/>
    <n v="-846.58200000000033"/>
  </r>
  <r>
    <s v="P03977694"/>
    <x v="0"/>
    <x v="4"/>
    <x v="4"/>
    <x v="4"/>
    <x v="0"/>
    <x v="0"/>
    <x v="0"/>
    <n v="1088.6400000000001"/>
    <d v="1992-02-04T00:00:00"/>
    <d v="2024-02-04T00:00:00"/>
    <n v="32"/>
    <n v="43"/>
    <x v="1"/>
    <s v="NA"/>
    <x v="0"/>
    <s v="NA"/>
    <x v="0"/>
    <s v="5.67"/>
    <n v="9154.0740000000005"/>
    <n v="9199.73"/>
    <n v="9340.6029999999992"/>
    <n v="9385.7510000000002"/>
    <n v="9434.009"/>
    <n v="9479.6080000000002"/>
    <n v="10470.635"/>
    <n v="10521.245000000001"/>
    <x v="0"/>
    <x v="0"/>
    <x v="0"/>
    <x v="0"/>
    <n v="1.1098817999999999"/>
    <n v="1.1098817999999999"/>
    <s v="6510.0674"/>
    <s v="6510.0674"/>
    <n v="45.65599999999904"/>
    <n v="45.148000000001048"/>
    <n v="45.59900000000016"/>
    <n v="50.610000000000582"/>
  </r>
  <r>
    <s v="P03977694"/>
    <x v="0"/>
    <x v="5"/>
    <x v="5"/>
    <x v="5"/>
    <x v="0"/>
    <x v="0"/>
    <x v="0"/>
    <n v="1088.6400000000001"/>
    <d v="1992-02-04T00:00:00"/>
    <d v="2024-02-04T00:00:00"/>
    <n v="32"/>
    <n v="43"/>
    <x v="1"/>
    <s v="NA"/>
    <x v="0"/>
    <s v="NA"/>
    <x v="0"/>
    <s v="5.67"/>
    <n v="9199.73"/>
    <n v="9199.73"/>
    <n v="9385.7510000000002"/>
    <n v="9385.7510000000002"/>
    <n v="9479.6080000000002"/>
    <n v="9479.6080000000002"/>
    <n v="10521.245000000001"/>
    <n v="10521.245000000001"/>
    <x v="0"/>
    <x v="0"/>
    <x v="0"/>
    <x v="0"/>
    <n v="1.1098817999999999"/>
    <n v="1.1098817999999999"/>
    <s v="6510.0674"/>
    <s v="6510.0674"/>
    <n v="0"/>
    <n v="0"/>
    <n v="0"/>
    <n v="0"/>
  </r>
  <r>
    <s v="P03977694"/>
    <x v="0"/>
    <x v="6"/>
    <x v="6"/>
    <x v="6"/>
    <x v="0"/>
    <x v="0"/>
    <x v="0"/>
    <n v="1088.6400000000001"/>
    <d v="1992-02-04T00:00:00"/>
    <d v="2024-02-04T00:00:00"/>
    <n v="32"/>
    <n v="43"/>
    <x v="1"/>
    <s v="NA"/>
    <x v="0"/>
    <s v="NA"/>
    <x v="0"/>
    <s v="5.67"/>
    <n v="9199.73"/>
    <n v="9199.73"/>
    <n v="9385.7510000000002"/>
    <n v="9385.7510000000002"/>
    <n v="9479.6080000000002"/>
    <n v="9479.6080000000002"/>
    <n v="10521.245000000001"/>
    <n v="10521.245000000001"/>
    <x v="0"/>
    <x v="0"/>
    <x v="0"/>
    <x v="0"/>
    <n v="1.1098817999999999"/>
    <n v="1.1098817999999999"/>
    <s v="6510.0674"/>
    <s v="6510.0674"/>
    <n v="0"/>
    <n v="0"/>
    <n v="0"/>
    <n v="0"/>
  </r>
  <r>
    <s v="P03977694"/>
    <x v="0"/>
    <x v="7"/>
    <x v="7"/>
    <x v="7"/>
    <x v="0"/>
    <x v="0"/>
    <x v="0"/>
    <n v="1088.6400000000001"/>
    <d v="1992-02-04T00:00:00"/>
    <d v="2024-02-04T00:00:00"/>
    <n v="32"/>
    <n v="43"/>
    <x v="1"/>
    <s v="NA"/>
    <x v="0"/>
    <s v="NA"/>
    <x v="0"/>
    <s v="5.67"/>
    <n v="9199.73"/>
    <n v="9139.9330000000009"/>
    <n v="9385.7510000000002"/>
    <n v="9324.7440000000006"/>
    <n v="9479.6080000000002"/>
    <n v="9417.991"/>
    <n v="10521.245000000001"/>
    <n v="10452.856"/>
    <x v="0"/>
    <x v="0"/>
    <x v="0"/>
    <x v="0"/>
    <n v="1.1098817999999999"/>
    <n v="1.1098817999999999"/>
    <s v="6510.0674"/>
    <s v="6510.0674"/>
    <n v="-59.796999999998661"/>
    <n v="-61.006999999999607"/>
    <n v="-61.617000000000189"/>
    <n v="-68.389000000001033"/>
  </r>
  <r>
    <s v="P03977694"/>
    <x v="0"/>
    <x v="8"/>
    <x v="8"/>
    <x v="8"/>
    <x v="0"/>
    <x v="0"/>
    <x v="0"/>
    <n v="1088.6400000000001"/>
    <d v="1992-02-04T00:00:00"/>
    <d v="2024-02-04T00:00:00"/>
    <n v="32"/>
    <n v="43"/>
    <x v="1"/>
    <s v="NA"/>
    <x v="0"/>
    <s v="NA"/>
    <x v="0"/>
    <s v="5.67"/>
    <n v="9139.9330000000009"/>
    <n v="9051.2960000000003"/>
    <n v="9324.7440000000006"/>
    <n v="9234.3140000000003"/>
    <n v="9417.991"/>
    <n v="9326.6569999999992"/>
    <n v="10452.856"/>
    <n v="10351.486999999999"/>
    <x v="0"/>
    <x v="0"/>
    <x v="0"/>
    <x v="0"/>
    <n v="1.1098817999999999"/>
    <n v="1.1098817999999999"/>
    <s v="6510.0674"/>
    <s v="6510.0674"/>
    <n v="-88.637000000000626"/>
    <n v="-90.430000000000291"/>
    <n v="-91.334000000000742"/>
    <n v="-101.3690000000006"/>
  </r>
  <r>
    <s v="P03977694"/>
    <x v="0"/>
    <x v="9"/>
    <x v="9"/>
    <x v="9"/>
    <x v="0"/>
    <x v="0"/>
    <x v="0"/>
    <n v="1088.6400000000001"/>
    <d v="1992-02-04T00:00:00"/>
    <d v="2024-02-04T00:00:00"/>
    <n v="32"/>
    <n v="43"/>
    <x v="1"/>
    <s v="NA"/>
    <x v="0"/>
    <s v="NA"/>
    <x v="0"/>
    <s v="5.67"/>
    <n v="9051.2960000000003"/>
    <n v="9096.4390000000003"/>
    <n v="9234.3140000000003"/>
    <n v="9277.9590000000007"/>
    <n v="9326.6569999999992"/>
    <n v="9370.7379999999994"/>
    <n v="10351.486999999999"/>
    <n v="10400.412"/>
    <x v="0"/>
    <x v="0"/>
    <x v="0"/>
    <x v="0"/>
    <n v="1.1098817999999999"/>
    <n v="1.1098817999999999"/>
    <s v="6510.0674"/>
    <s v="6510.0674"/>
    <n v="45.143000000000029"/>
    <n v="43.645000000000437"/>
    <n v="44.081000000000131"/>
    <n v="48.925000000001091"/>
  </r>
  <r>
    <s v="P03977694"/>
    <x v="0"/>
    <x v="10"/>
    <x v="10"/>
    <x v="10"/>
    <x v="0"/>
    <x v="0"/>
    <x v="0"/>
    <n v="1088.6400000000001"/>
    <d v="1992-02-04T00:00:00"/>
    <d v="2024-02-04T00:00:00"/>
    <n v="32"/>
    <n v="43"/>
    <x v="1"/>
    <s v="NA"/>
    <x v="0"/>
    <s v="NA"/>
    <x v="0"/>
    <s v="5.67"/>
    <n v="9096.4390000000003"/>
    <n v="9096.4390000000003"/>
    <n v="9277.9590000000007"/>
    <n v="9277.9590000000007"/>
    <n v="9370.7379999999994"/>
    <n v="9370.7379999999994"/>
    <n v="10400.412"/>
    <n v="10400.412"/>
    <x v="0"/>
    <x v="0"/>
    <x v="0"/>
    <x v="0"/>
    <n v="1.1098817999999999"/>
    <n v="1.1098817999999999"/>
    <s v="6510.0674"/>
    <s v="6520.9536"/>
    <n v="0"/>
    <n v="0"/>
    <n v="0"/>
    <n v="0"/>
  </r>
  <r>
    <s v="P03977694"/>
    <x v="0"/>
    <x v="11"/>
    <x v="11"/>
    <x v="11"/>
    <x v="0"/>
    <x v="0"/>
    <x v="0"/>
    <n v="1088.6400000000001"/>
    <d v="1992-02-04T00:00:00"/>
    <d v="2024-02-04T00:00:00"/>
    <n v="32"/>
    <n v="43"/>
    <x v="1"/>
    <s v="NA"/>
    <x v="0"/>
    <s v="NA"/>
    <x v="0"/>
    <s v="5.67"/>
    <n v="9096.4390000000003"/>
    <n v="9096.4390000000003"/>
    <n v="9277.9590000000007"/>
    <n v="9277.9590000000007"/>
    <n v="9370.7379999999994"/>
    <n v="9370.7379999999994"/>
    <n v="10400.412"/>
    <n v="10379.817999999999"/>
    <x v="0"/>
    <x v="0"/>
    <x v="0"/>
    <x v="0"/>
    <n v="1.1098817999999999"/>
    <n v="1.1076840999999999"/>
    <s v="6520.9536"/>
    <s v="6520.9536"/>
    <n v="0"/>
    <n v="0"/>
    <n v="0"/>
    <n v="-20.59400000000096"/>
  </r>
  <r>
    <s v="P03977694"/>
    <x v="0"/>
    <x v="12"/>
    <x v="12"/>
    <x v="12"/>
    <x v="0"/>
    <x v="0"/>
    <x v="0"/>
    <n v="1088.6400000000001"/>
    <d v="1992-02-04T00:00:00"/>
    <d v="2024-02-04T00:00:00"/>
    <n v="32"/>
    <n v="43"/>
    <x v="1"/>
    <s v="NA"/>
    <x v="0"/>
    <s v="NA"/>
    <x v="0"/>
    <s v="5.67"/>
    <n v="9096.4390000000003"/>
    <n v="9096.4390000000003"/>
    <n v="9277.9590000000007"/>
    <n v="9277.9590000000007"/>
    <n v="9370.7379999999994"/>
    <n v="9370.7379999999994"/>
    <n v="10379.817999999999"/>
    <n v="10379.817999999999"/>
    <x v="0"/>
    <x v="0"/>
    <x v="0"/>
    <x v="0"/>
    <n v="1.1076840999999999"/>
    <n v="1.1076840999999999"/>
    <s v="6520.9536"/>
    <s v="6520.9536"/>
    <n v="0"/>
    <n v="0"/>
    <n v="0"/>
    <n v="0"/>
  </r>
  <r>
    <s v="P03977694"/>
    <x v="0"/>
    <x v="13"/>
    <x v="13"/>
    <x v="13"/>
    <x v="0"/>
    <x v="0"/>
    <x v="0"/>
    <n v="1088.6400000000001"/>
    <d v="1992-02-04T00:00:00"/>
    <d v="2024-02-04T00:00:00"/>
    <n v="32"/>
    <n v="43"/>
    <x v="1"/>
    <s v="NA"/>
    <x v="0"/>
    <s v="NA"/>
    <x v="0"/>
    <s v="5.67"/>
    <n v="9096.4390000000003"/>
    <n v="9096.4390000000003"/>
    <n v="9277.9590000000007"/>
    <n v="9277.9590000000007"/>
    <n v="9370.7379999999994"/>
    <n v="9370.7389999999996"/>
    <n v="10379.817999999999"/>
    <n v="10379.817999999999"/>
    <x v="0"/>
    <x v="0"/>
    <x v="0"/>
    <x v="0"/>
    <n v="1.1076840999999999"/>
    <n v="1.1076840999999999"/>
    <s v="6520.9536"/>
    <s v="6520.9536"/>
    <n v="0"/>
    <n v="0"/>
    <n v="1.0000000002037268E-3"/>
    <n v="0"/>
  </r>
  <r>
    <s v="P03977694"/>
    <x v="0"/>
    <x v="14"/>
    <x v="14"/>
    <x v="14"/>
    <x v="0"/>
    <x v="0"/>
    <x v="0"/>
    <n v="1088.6400000000001"/>
    <d v="1992-02-04T00:00:00"/>
    <d v="2024-02-04T00:00:00"/>
    <n v="32"/>
    <n v="43"/>
    <x v="1"/>
    <s v="NA"/>
    <x v="0"/>
    <s v="NA"/>
    <x v="0"/>
    <s v="5.67"/>
    <n v="9096.4390000000003"/>
    <n v="9116.4950000000008"/>
    <n v="9277.9590000000007"/>
    <n v="9279.2360000000008"/>
    <n v="9370.7389999999996"/>
    <n v="9372.0280000000002"/>
    <n v="10379.817999999999"/>
    <n v="10381.248"/>
    <x v="0"/>
    <x v="0"/>
    <x v="0"/>
    <x v="0"/>
    <n v="1.1076840999999999"/>
    <n v="1.1076840999999999"/>
    <s v="6520.9536"/>
    <s v="6520.9536"/>
    <n v="20.056000000000495"/>
    <n v="1.2770000000000437"/>
    <n v="1.2890000000006694"/>
    <n v="1.430000000000291"/>
  </r>
  <r>
    <s v="P03977694"/>
    <x v="0"/>
    <x v="15"/>
    <x v="15"/>
    <x v="15"/>
    <x v="0"/>
    <x v="0"/>
    <x v="0"/>
    <n v="1088.6400000000001"/>
    <d v="1992-02-04T00:00:00"/>
    <d v="2024-02-04T00:00:00"/>
    <n v="32"/>
    <n v="43"/>
    <x v="1"/>
    <s v="NA"/>
    <x v="0"/>
    <s v="NA"/>
    <x v="0"/>
    <s v="5.67"/>
    <n v="9116.4950000000008"/>
    <n v="9071.2510000000002"/>
    <n v="9279.2360000000008"/>
    <n v="9319.6560000000009"/>
    <n v="9372.0280000000002"/>
    <n v="9412.8529999999992"/>
    <n v="10381.248"/>
    <n v="10426.468000000001"/>
    <x v="0"/>
    <x v="0"/>
    <x v="0"/>
    <x v="0"/>
    <n v="1.1076840999999999"/>
    <n v="1.1076840999999999"/>
    <s v="6520.9536"/>
    <s v="6520.9536"/>
    <n v="-45.244000000000597"/>
    <n v="40.420000000000073"/>
    <n v="40.824999999998909"/>
    <n v="45.220000000001164"/>
  </r>
  <r>
    <s v="P04152319"/>
    <x v="0"/>
    <x v="0"/>
    <x v="0"/>
    <x v="0"/>
    <x v="0"/>
    <x v="0"/>
    <x v="2"/>
    <n v="47.8"/>
    <d v="1999-05-02T00:00:00"/>
    <d v="2025-01-01T00:00:00"/>
    <n v="40"/>
    <n v="35"/>
    <x v="0"/>
    <s v="NA"/>
    <x v="0"/>
    <s v="NA"/>
    <x v="1"/>
    <s v="2.39"/>
    <n v="306.82393999999999"/>
    <n v="306.82393999999999"/>
    <n v="312.72417999999999"/>
    <n v="312.72417999999999"/>
    <n v="315.85144000000003"/>
    <n v="315.85140000000001"/>
    <n v="362.84269999999998"/>
    <n v="362.84269999999998"/>
    <x v="0"/>
    <x v="0"/>
    <x v="0"/>
    <x v="0"/>
    <n v="1.1487765000000001"/>
    <n v="1.1487765000000001"/>
    <s v="235.65399"/>
    <s v="235.65399"/>
    <n v="0"/>
    <n v="0"/>
    <n v="-4.0000000012696546E-5"/>
    <n v="0"/>
  </r>
  <r>
    <s v="P04152319"/>
    <x v="0"/>
    <x v="1"/>
    <x v="1"/>
    <x v="1"/>
    <x v="0"/>
    <x v="0"/>
    <x v="2"/>
    <n v="47.8"/>
    <d v="1999-05-02T00:00:00"/>
    <d v="2025-01-01T00:00:00"/>
    <n v="40"/>
    <n v="35"/>
    <x v="0"/>
    <s v="NA"/>
    <x v="0"/>
    <s v="NA"/>
    <x v="1"/>
    <s v="2.39"/>
    <n v="306.82393999999999"/>
    <n v="306.82393999999999"/>
    <n v="312.72417999999999"/>
    <n v="312.72417999999999"/>
    <n v="315.85140000000001"/>
    <n v="315.85140000000001"/>
    <n v="362.84269999999998"/>
    <n v="362.84269999999998"/>
    <x v="0"/>
    <x v="0"/>
    <x v="0"/>
    <x v="0"/>
    <n v="1.1487765000000001"/>
    <n v="1.1487765000000001"/>
    <s v="235.65399"/>
    <s v="235.65399"/>
    <n v="0"/>
    <n v="0"/>
    <n v="0"/>
    <n v="0"/>
  </r>
  <r>
    <s v="P04152319"/>
    <x v="0"/>
    <x v="2"/>
    <x v="2"/>
    <x v="2"/>
    <x v="0"/>
    <x v="0"/>
    <x v="2"/>
    <n v="47.8"/>
    <d v="1999-05-02T00:00:00"/>
    <d v="2025-01-01T00:00:00"/>
    <n v="40"/>
    <n v="35"/>
    <x v="0"/>
    <s v="NA"/>
    <x v="0"/>
    <s v="NA"/>
    <x v="1"/>
    <s v="2.39"/>
    <n v="306.82393999999999"/>
    <n v="306.90402"/>
    <n v="312.72417999999999"/>
    <n v="312.72928000000002"/>
    <n v="315.85140000000001"/>
    <n v="315.85656999999998"/>
    <n v="362.84269999999998"/>
    <n v="362.84859999999998"/>
    <x v="0"/>
    <x v="0"/>
    <x v="0"/>
    <x v="0"/>
    <n v="1.1487765000000001"/>
    <n v="1.1487765000000001"/>
    <s v="235.65399"/>
    <s v="235.65399"/>
    <n v="8.0080000000009477E-2"/>
    <n v="5.1000000000271939E-3"/>
    <n v="5.1699999999641477E-3"/>
    <n v="5.8999999999969077E-3"/>
  </r>
  <r>
    <s v="P04152319"/>
    <x v="0"/>
    <x v="3"/>
    <x v="3"/>
    <x v="3"/>
    <x v="0"/>
    <x v="0"/>
    <x v="2"/>
    <n v="47.8"/>
    <d v="1999-05-02T00:00:00"/>
    <d v="2025-01-01T00:00:00"/>
    <n v="40"/>
    <n v="35"/>
    <x v="0"/>
    <s v="NA"/>
    <x v="0"/>
    <s v="NA"/>
    <x v="1"/>
    <s v="2.39"/>
    <n v="306.90402"/>
    <n v="284.0213"/>
    <n v="312.72928000000002"/>
    <n v="289.4117"/>
    <n v="315.85656999999998"/>
    <n v="292.30581999999998"/>
    <n v="362.84859999999998"/>
    <n v="335.79406999999998"/>
    <x v="0"/>
    <x v="0"/>
    <x v="0"/>
    <x v="0"/>
    <n v="1.1487765000000001"/>
    <n v="1.1487765000000001"/>
    <s v="235.65399"/>
    <s v="235.65399"/>
    <n v="-22.882720000000006"/>
    <n v="-23.317580000000021"/>
    <n v="-23.550749999999994"/>
    <n v="-27.05453"/>
  </r>
  <r>
    <s v="P04152319"/>
    <x v="0"/>
    <x v="4"/>
    <x v="4"/>
    <x v="4"/>
    <x v="0"/>
    <x v="0"/>
    <x v="2"/>
    <n v="47.8"/>
    <d v="1999-05-02T00:00:00"/>
    <d v="2025-01-01T00:00:00"/>
    <n v="40"/>
    <n v="35"/>
    <x v="0"/>
    <s v="NA"/>
    <x v="0"/>
    <s v="NA"/>
    <x v="1"/>
    <s v="2.39"/>
    <n v="284.0213"/>
    <n v="285.43786999999998"/>
    <n v="289.4117"/>
    <n v="290.81060000000002"/>
    <n v="292.30581999999998"/>
    <n v="293.71872000000002"/>
    <n v="335.79406999999998"/>
    <n v="337.41717999999997"/>
    <x v="0"/>
    <x v="0"/>
    <x v="0"/>
    <x v="0"/>
    <n v="1.1487765000000001"/>
    <n v="1.1487765000000001"/>
    <s v="235.65399"/>
    <s v="235.65399"/>
    <n v="1.4165699999999788"/>
    <n v="1.398900000000026"/>
    <n v="1.412900000000036"/>
    <n v="1.6231099999999969"/>
  </r>
  <r>
    <s v="P04152319"/>
    <x v="0"/>
    <x v="5"/>
    <x v="5"/>
    <x v="5"/>
    <x v="1"/>
    <x v="0"/>
    <x v="2"/>
    <n v="47.8"/>
    <d v="1999-05-02T00:00:00"/>
    <d v="2025-02-01T00:00:00"/>
    <n v="40"/>
    <n v="35"/>
    <x v="0"/>
    <s v="NA"/>
    <x v="0"/>
    <s v="NA"/>
    <x v="1"/>
    <s v="2.39"/>
    <n v="285.43786999999998"/>
    <n v="285.43786999999998"/>
    <n v="290.81060000000002"/>
    <n v="290.81060000000002"/>
    <n v="293.71872000000002"/>
    <n v="293.71872000000002"/>
    <n v="337.41717999999997"/>
    <n v="337.41717999999997"/>
    <x v="0"/>
    <x v="0"/>
    <x v="0"/>
    <x v="0"/>
    <n v="1.1487765000000001"/>
    <n v="1.1487765000000001"/>
    <s v="235.65399"/>
    <s v="235.65399"/>
    <n v="0"/>
    <n v="0"/>
    <n v="0"/>
    <n v="0"/>
  </r>
  <r>
    <s v="P04152319"/>
    <x v="0"/>
    <x v="6"/>
    <x v="6"/>
    <x v="6"/>
    <x v="1"/>
    <x v="0"/>
    <x v="2"/>
    <n v="47.8"/>
    <d v="1999-05-02T00:00:00"/>
    <d v="2025-02-01T00:00:00"/>
    <n v="40"/>
    <n v="35"/>
    <x v="0"/>
    <s v="NA"/>
    <x v="0"/>
    <s v="NA"/>
    <x v="1"/>
    <s v="2.39"/>
    <n v="285.43786999999998"/>
    <n v="285.63736"/>
    <n v="290.81060000000002"/>
    <n v="291.01004"/>
    <n v="293.71872000000002"/>
    <n v="293.92014"/>
    <n v="337.41717999999997"/>
    <n v="337.64855999999997"/>
    <x v="0"/>
    <x v="0"/>
    <x v="0"/>
    <x v="0"/>
    <n v="1.1487765000000001"/>
    <n v="1.1487765000000001"/>
    <s v="235.65399"/>
    <s v="235.65399"/>
    <n v="0.1994900000000257"/>
    <n v="0.19943999999998141"/>
    <n v="0.20141999999998461"/>
    <n v="0.23138000000000147"/>
  </r>
  <r>
    <s v="P04152319"/>
    <x v="0"/>
    <x v="7"/>
    <x v="7"/>
    <x v="7"/>
    <x v="1"/>
    <x v="0"/>
    <x v="2"/>
    <n v="47.8"/>
    <d v="1999-05-02T00:00:00"/>
    <d v="2025-02-01T00:00:00"/>
    <n v="40"/>
    <n v="35"/>
    <x v="0"/>
    <s v="NA"/>
    <x v="0"/>
    <s v="NA"/>
    <x v="1"/>
    <s v="2.39"/>
    <n v="285.63736"/>
    <n v="283.78073000000001"/>
    <n v="291.01004"/>
    <n v="289.11847"/>
    <n v="293.92014"/>
    <n v="292.00963999999999"/>
    <n v="337.64855999999997"/>
    <n v="335.45382999999998"/>
    <x v="0"/>
    <x v="0"/>
    <x v="0"/>
    <x v="0"/>
    <n v="1.1487765000000001"/>
    <n v="1.1487765000000001"/>
    <s v="235.65399"/>
    <s v="235.65399"/>
    <n v="-1.8566299999999956"/>
    <n v="-1.8915700000000015"/>
    <n v="-1.9105000000000132"/>
    <n v="-2.1947299999999927"/>
  </r>
  <r>
    <s v="P04152319"/>
    <x v="0"/>
    <x v="8"/>
    <x v="8"/>
    <x v="8"/>
    <x v="1"/>
    <x v="0"/>
    <x v="2"/>
    <n v="47.8"/>
    <d v="1999-05-02T00:00:00"/>
    <d v="2025-02-01T00:00:00"/>
    <n v="40"/>
    <n v="35"/>
    <x v="0"/>
    <s v="NA"/>
    <x v="0"/>
    <s v="NA"/>
    <x v="1"/>
    <s v="2.39"/>
    <n v="283.78073000000001"/>
    <n v="283.27075000000002"/>
    <n v="289.11847"/>
    <n v="288.59894000000003"/>
    <n v="292.00963999999999"/>
    <n v="291.48491999999999"/>
    <n v="335.45382999999998"/>
    <n v="334.85104000000001"/>
    <x v="0"/>
    <x v="0"/>
    <x v="0"/>
    <x v="0"/>
    <n v="1.1487765000000001"/>
    <n v="1.1487765000000001"/>
    <s v="235.65399"/>
    <s v="235.65399"/>
    <n v="-0.50997999999998456"/>
    <n v="-0.51952999999997473"/>
    <n v="-0.52472000000000207"/>
    <n v="-0.60278999999997041"/>
  </r>
  <r>
    <s v="P04152319"/>
    <x v="0"/>
    <x v="9"/>
    <x v="9"/>
    <x v="9"/>
    <x v="1"/>
    <x v="0"/>
    <x v="2"/>
    <n v="47.8"/>
    <d v="1999-05-02T00:00:00"/>
    <d v="2025-02-01T00:00:00"/>
    <n v="40"/>
    <n v="35"/>
    <x v="0"/>
    <s v="NA"/>
    <x v="0"/>
    <s v="NA"/>
    <x v="1"/>
    <s v="2.39"/>
    <n v="283.27075000000002"/>
    <n v="284.68360000000001"/>
    <n v="288.59894000000003"/>
    <n v="289.96294999999998"/>
    <n v="291.48491999999999"/>
    <n v="292.86257999999998"/>
    <n v="334.85104000000001"/>
    <n v="336.43365"/>
    <x v="0"/>
    <x v="0"/>
    <x v="0"/>
    <x v="0"/>
    <n v="1.1487765000000001"/>
    <n v="1.1487765000000001"/>
    <s v="235.65399"/>
    <s v="235.65399"/>
    <n v="1.4128499999999917"/>
    <n v="1.3640099999999507"/>
    <n v="1.3776599999999917"/>
    <n v="1.5826099999999883"/>
  </r>
  <r>
    <s v="P04152319"/>
    <x v="0"/>
    <x v="10"/>
    <x v="10"/>
    <x v="10"/>
    <x v="1"/>
    <x v="0"/>
    <x v="2"/>
    <n v="47.8"/>
    <d v="1999-05-02T00:00:00"/>
    <d v="2025-02-01T00:00:00"/>
    <n v="40"/>
    <n v="35"/>
    <x v="0"/>
    <s v="NA"/>
    <x v="0"/>
    <s v="NA"/>
    <x v="1"/>
    <s v="2.39"/>
    <n v="284.68360000000001"/>
    <n v="284.68360000000001"/>
    <n v="289.96294999999998"/>
    <n v="289.96294999999998"/>
    <n v="292.86257999999998"/>
    <n v="292.86257999999998"/>
    <n v="336.43365"/>
    <n v="336.43365"/>
    <x v="0"/>
    <x v="0"/>
    <x v="0"/>
    <x v="0"/>
    <n v="1.1487765000000001"/>
    <n v="1.1487765000000001"/>
    <s v="235.65399"/>
    <s v="236.132"/>
    <n v="0"/>
    <n v="0"/>
    <n v="0"/>
    <n v="0"/>
  </r>
  <r>
    <s v="P04152319"/>
    <x v="0"/>
    <x v="11"/>
    <x v="11"/>
    <x v="11"/>
    <x v="1"/>
    <x v="0"/>
    <x v="2"/>
    <n v="47.8"/>
    <d v="1999-05-02T00:00:00"/>
    <d v="2025-02-01T00:00:00"/>
    <n v="40"/>
    <n v="35"/>
    <x v="0"/>
    <s v="NA"/>
    <x v="0"/>
    <s v="NA"/>
    <x v="1"/>
    <s v="2.39"/>
    <n v="284.68360000000001"/>
    <n v="284.68360000000001"/>
    <n v="289.96294999999998"/>
    <n v="289.96294999999998"/>
    <n v="292.86257999999998"/>
    <n v="292.86257999999998"/>
    <n v="336.43365"/>
    <n v="336.43365"/>
    <x v="0"/>
    <x v="0"/>
    <x v="0"/>
    <x v="0"/>
    <n v="1.1487765000000001"/>
    <n v="1.1487765000000001"/>
    <s v="236.132"/>
    <s v="236.132"/>
    <n v="0"/>
    <n v="0"/>
    <n v="0"/>
    <n v="0"/>
  </r>
  <r>
    <s v="P04152319"/>
    <x v="0"/>
    <x v="12"/>
    <x v="12"/>
    <x v="12"/>
    <x v="1"/>
    <x v="0"/>
    <x v="2"/>
    <n v="47.8"/>
    <d v="1999-05-02T00:00:00"/>
    <d v="2025-02-01T00:00:00"/>
    <n v="40"/>
    <n v="35"/>
    <x v="0"/>
    <s v="NA"/>
    <x v="0"/>
    <s v="NA"/>
    <x v="1"/>
    <s v="2.39"/>
    <n v="284.68360000000001"/>
    <n v="284.68360000000001"/>
    <n v="289.96294999999998"/>
    <n v="289.96294999999998"/>
    <n v="292.86257999999998"/>
    <n v="292.86257999999998"/>
    <n v="336.43365"/>
    <n v="336.43365"/>
    <x v="0"/>
    <x v="0"/>
    <x v="0"/>
    <x v="0"/>
    <n v="1.1487765000000001"/>
    <n v="1.1487765000000001"/>
    <s v="236.132"/>
    <s v="236.132"/>
    <n v="0"/>
    <n v="0"/>
    <n v="0"/>
    <n v="0"/>
  </r>
  <r>
    <s v="P04152319"/>
    <x v="0"/>
    <x v="13"/>
    <x v="13"/>
    <x v="13"/>
    <x v="1"/>
    <x v="0"/>
    <x v="2"/>
    <n v="47.8"/>
    <d v="1999-05-02T00:00:00"/>
    <d v="2025-02-01T00:00:00"/>
    <n v="40"/>
    <n v="35"/>
    <x v="0"/>
    <s v="NA"/>
    <x v="0"/>
    <s v="NA"/>
    <x v="1"/>
    <s v="2.39"/>
    <n v="284.68360000000001"/>
    <n v="284.68360000000001"/>
    <n v="289.96294999999998"/>
    <n v="289.96294999999998"/>
    <n v="292.86257999999998"/>
    <n v="292.86257999999998"/>
    <n v="336.43365"/>
    <n v="336.43365"/>
    <x v="0"/>
    <x v="0"/>
    <x v="0"/>
    <x v="0"/>
    <n v="1.1487765000000001"/>
    <n v="1.1487765000000001"/>
    <s v="236.132"/>
    <s v="236.132"/>
    <n v="0"/>
    <n v="0"/>
    <n v="0"/>
    <n v="0"/>
  </r>
  <r>
    <s v="P04152319"/>
    <x v="0"/>
    <x v="14"/>
    <x v="14"/>
    <x v="14"/>
    <x v="1"/>
    <x v="0"/>
    <x v="2"/>
    <n v="47.8"/>
    <d v="1999-05-02T00:00:00"/>
    <d v="2025-02-01T00:00:00"/>
    <n v="40"/>
    <n v="35"/>
    <x v="0"/>
    <s v="NA"/>
    <x v="0"/>
    <s v="NA"/>
    <x v="1"/>
    <s v="2.39"/>
    <n v="284.68360000000001"/>
    <n v="285.50974000000002"/>
    <n v="289.96294999999998"/>
    <n v="290.20132000000001"/>
    <n v="292.86257999999998"/>
    <n v="293.10333000000003"/>
    <n v="336.43365"/>
    <n v="336.71024"/>
    <x v="0"/>
    <x v="0"/>
    <x v="0"/>
    <x v="0"/>
    <n v="1.1487765000000001"/>
    <n v="1.1487765000000001"/>
    <s v="236.132"/>
    <s v="236.132"/>
    <n v="0.82614000000000942"/>
    <n v="0.23837000000003172"/>
    <n v="0.2407500000000482"/>
    <n v="0.27658999999999878"/>
  </r>
  <r>
    <s v="P04152319"/>
    <x v="0"/>
    <x v="15"/>
    <x v="15"/>
    <x v="15"/>
    <x v="1"/>
    <x v="0"/>
    <x v="2"/>
    <n v="47.8"/>
    <d v="1999-05-02T00:00:00"/>
    <d v="2025-02-01T00:00:00"/>
    <n v="40"/>
    <n v="35"/>
    <x v="0"/>
    <s v="NA"/>
    <x v="0"/>
    <s v="NA"/>
    <x v="1"/>
    <s v="2.39"/>
    <n v="285.50974000000002"/>
    <n v="284.09280000000001"/>
    <n v="290.20132000000001"/>
    <n v="291.46541999999999"/>
    <n v="293.10333000000003"/>
    <n v="294.38006999999999"/>
    <n v="336.71024"/>
    <n v="338.17689999999999"/>
    <x v="0"/>
    <x v="0"/>
    <x v="0"/>
    <x v="0"/>
    <n v="1.1487765000000001"/>
    <n v="1.1487765000000001"/>
    <s v="236.132"/>
    <s v="236.132"/>
    <n v="-1.416940000000011"/>
    <n v="1.2640999999999849"/>
    <n v="1.2767399999999611"/>
    <n v="1.4666599999999903"/>
  </r>
  <r>
    <s v="P04738683"/>
    <x v="0"/>
    <x v="0"/>
    <x v="0"/>
    <x v="0"/>
    <x v="0"/>
    <x v="0"/>
    <x v="0"/>
    <n v="1190.7"/>
    <d v="1997-04-22T00:00:00"/>
    <d v="2018-04-22T00:00:00"/>
    <n v="21"/>
    <n v="54"/>
    <x v="0"/>
    <s v="NA"/>
    <x v="0"/>
    <s v="NA"/>
    <x v="0"/>
    <s v="9.45"/>
    <n v="3939.5117"/>
    <n v="3939.5117"/>
    <n v="4027.9856"/>
    <n v="4027.9856"/>
    <n v="4068.2656000000002"/>
    <n v="4068.2654000000002"/>
    <n v="6221.4070000000002"/>
    <n v="6221.4070000000002"/>
    <x v="0"/>
    <x v="0"/>
    <x v="0"/>
    <x v="0"/>
    <n v="1.0973379999999999"/>
    <n v="1.0973379999999999"/>
    <s v="6221.407"/>
    <s v="6221.407"/>
    <n v="0"/>
    <n v="0"/>
    <n v="-1.9999999994979589E-4"/>
    <n v="0"/>
  </r>
  <r>
    <s v="P04738683"/>
    <x v="0"/>
    <x v="1"/>
    <x v="1"/>
    <x v="1"/>
    <x v="0"/>
    <x v="0"/>
    <x v="0"/>
    <n v="1190.7"/>
    <d v="1997-04-22T00:00:00"/>
    <d v="2018-04-22T00:00:00"/>
    <n v="21"/>
    <n v="54"/>
    <x v="0"/>
    <s v="NA"/>
    <x v="0"/>
    <s v="NA"/>
    <x v="0"/>
    <s v="9.45"/>
    <n v="3939.5117"/>
    <n v="3939.5117"/>
    <n v="4027.9856"/>
    <n v="4027.9856"/>
    <n v="4068.2654000000002"/>
    <n v="4068.2654000000002"/>
    <n v="6221.4070000000002"/>
    <n v="6221.4070000000002"/>
    <x v="0"/>
    <x v="0"/>
    <x v="0"/>
    <x v="0"/>
    <n v="1.0973379999999999"/>
    <n v="1.0973379999999999"/>
    <s v="6221.407"/>
    <s v="6221.407"/>
    <n v="0"/>
    <n v="0"/>
    <n v="0"/>
    <n v="0"/>
  </r>
  <r>
    <s v="P04738683"/>
    <x v="0"/>
    <x v="2"/>
    <x v="2"/>
    <x v="2"/>
    <x v="0"/>
    <x v="0"/>
    <x v="0"/>
    <n v="1190.7"/>
    <d v="1997-04-22T00:00:00"/>
    <d v="2018-04-22T00:00:00"/>
    <n v="21"/>
    <n v="54"/>
    <x v="0"/>
    <s v="NA"/>
    <x v="0"/>
    <s v="NA"/>
    <x v="0"/>
    <s v="9.45"/>
    <n v="3939.5117"/>
    <n v="3940.5396000000001"/>
    <n v="4027.9856"/>
    <n v="4028.0513000000001"/>
    <n v="4068.2654000000002"/>
    <n v="4068.3317999999999"/>
    <n v="6221.4070000000002"/>
    <n v="6221.4070000000002"/>
    <x v="0"/>
    <x v="0"/>
    <x v="0"/>
    <x v="0"/>
    <n v="1.0973379999999999"/>
    <n v="1.0973379999999999"/>
    <s v="6221.407"/>
    <s v="6221.407"/>
    <n v="1.0279000000000451"/>
    <n v="6.5700000000106229E-2"/>
    <n v="6.6399999999703141E-2"/>
    <n v="0"/>
  </r>
  <r>
    <s v="P04738683"/>
    <x v="0"/>
    <x v="3"/>
    <x v="3"/>
    <x v="3"/>
    <x v="0"/>
    <x v="0"/>
    <x v="0"/>
    <n v="1190.7"/>
    <d v="1997-04-22T00:00:00"/>
    <d v="2018-04-22T00:00:00"/>
    <n v="21"/>
    <n v="54"/>
    <x v="0"/>
    <s v="NA"/>
    <x v="0"/>
    <s v="NA"/>
    <x v="0"/>
    <s v="9.45"/>
    <n v="3940.5396000000001"/>
    <n v="3645.7559999999999"/>
    <n v="4028.0513000000001"/>
    <n v="3726.7212"/>
    <n v="4068.3317999999999"/>
    <n v="3763.9883"/>
    <n v="6221.4070000000002"/>
    <n v="6221.4070000000002"/>
    <x v="0"/>
    <x v="0"/>
    <x v="0"/>
    <x v="0"/>
    <n v="1.0973379999999999"/>
    <n v="1.0973379999999999"/>
    <s v="6221.407"/>
    <s v="6221.407"/>
    <n v="-294.78360000000021"/>
    <n v="-301.33010000000013"/>
    <n v="-304.34349999999995"/>
    <n v="0"/>
  </r>
  <r>
    <s v="P04738683"/>
    <x v="0"/>
    <x v="4"/>
    <x v="4"/>
    <x v="4"/>
    <x v="0"/>
    <x v="0"/>
    <x v="0"/>
    <n v="1190.7"/>
    <d v="1997-04-22T00:00:00"/>
    <d v="2018-04-22T00:00:00"/>
    <n v="21"/>
    <n v="54"/>
    <x v="0"/>
    <s v="NA"/>
    <x v="0"/>
    <s v="NA"/>
    <x v="0"/>
    <s v="9.45"/>
    <n v="3645.7559999999999"/>
    <n v="3663.9395"/>
    <n v="3726.7212"/>
    <n v="3744.7345999999998"/>
    <n v="3763.9883"/>
    <n v="3782.1819999999998"/>
    <n v="6221.4070000000002"/>
    <n v="6221.4070000000002"/>
    <x v="0"/>
    <x v="0"/>
    <x v="0"/>
    <x v="0"/>
    <n v="1.0973379999999999"/>
    <n v="1.0973379999999999"/>
    <s v="6221.407"/>
    <s v="6221.407"/>
    <n v="18.183500000000095"/>
    <n v="18.01339999999982"/>
    <n v="18.193699999999808"/>
    <n v="0"/>
  </r>
  <r>
    <s v="P04738683"/>
    <x v="0"/>
    <x v="5"/>
    <x v="5"/>
    <x v="5"/>
    <x v="0"/>
    <x v="0"/>
    <x v="0"/>
    <n v="1190.7"/>
    <d v="1997-04-22T00:00:00"/>
    <d v="2018-04-22T00:00:00"/>
    <n v="21"/>
    <n v="54"/>
    <x v="0"/>
    <s v="NA"/>
    <x v="0"/>
    <s v="NA"/>
    <x v="0"/>
    <s v="9.45"/>
    <n v="3663.9395"/>
    <n v="3663.9395"/>
    <n v="3744.7345999999998"/>
    <n v="3744.7345999999998"/>
    <n v="3782.1819999999998"/>
    <n v="3782.1819999999998"/>
    <n v="6221.4070000000002"/>
    <n v="6221.4070000000002"/>
    <x v="0"/>
    <x v="0"/>
    <x v="0"/>
    <x v="0"/>
    <n v="1.0973379999999999"/>
    <n v="1.0973379999999999"/>
    <s v="6221.407"/>
    <s v="6221.407"/>
    <n v="0"/>
    <n v="0"/>
    <n v="0"/>
    <n v="0"/>
  </r>
  <r>
    <s v="P04738683"/>
    <x v="0"/>
    <x v="6"/>
    <x v="6"/>
    <x v="6"/>
    <x v="0"/>
    <x v="0"/>
    <x v="0"/>
    <n v="1190.7"/>
    <d v="1997-04-22T00:00:00"/>
    <d v="2018-04-22T00:00:00"/>
    <n v="21"/>
    <n v="54"/>
    <x v="0"/>
    <s v="NA"/>
    <x v="0"/>
    <s v="NA"/>
    <x v="0"/>
    <s v="9.45"/>
    <n v="3663.9395"/>
    <n v="3663.9395"/>
    <n v="3744.7345999999998"/>
    <n v="3744.7345999999998"/>
    <n v="3782.1819999999998"/>
    <n v="3782.1819999999998"/>
    <n v="6221.4070000000002"/>
    <n v="6221.4070000000002"/>
    <x v="0"/>
    <x v="0"/>
    <x v="0"/>
    <x v="0"/>
    <n v="1.0973379999999999"/>
    <n v="1.0973379999999999"/>
    <s v="6221.407"/>
    <s v="6221.407"/>
    <n v="0"/>
    <n v="0"/>
    <n v="0"/>
    <n v="0"/>
  </r>
  <r>
    <s v="P04738683"/>
    <x v="0"/>
    <x v="7"/>
    <x v="7"/>
    <x v="7"/>
    <x v="0"/>
    <x v="0"/>
    <x v="0"/>
    <n v="1190.7"/>
    <d v="1997-04-22T00:00:00"/>
    <d v="2018-04-22T00:00:00"/>
    <n v="21"/>
    <n v="54"/>
    <x v="0"/>
    <s v="NA"/>
    <x v="0"/>
    <s v="NA"/>
    <x v="0"/>
    <s v="9.45"/>
    <n v="3663.9395"/>
    <n v="3640.1237999999998"/>
    <n v="3744.7345999999998"/>
    <n v="3720.3937999999998"/>
    <n v="3782.1819999999998"/>
    <n v="3757.5976999999998"/>
    <n v="6221.4070000000002"/>
    <n v="6221.4070000000002"/>
    <x v="0"/>
    <x v="0"/>
    <x v="0"/>
    <x v="0"/>
    <n v="1.0973379999999999"/>
    <n v="1.0973379999999999"/>
    <s v="6221.407"/>
    <s v="6221.407"/>
    <n v="-23.815700000000106"/>
    <n v="-24.340799999999945"/>
    <n v="-24.584299999999985"/>
    <n v="0"/>
  </r>
  <r>
    <s v="P04738683"/>
    <x v="0"/>
    <x v="8"/>
    <x v="8"/>
    <x v="8"/>
    <x v="0"/>
    <x v="0"/>
    <x v="0"/>
    <n v="1190.7"/>
    <d v="1997-04-22T00:00:00"/>
    <d v="2018-04-22T00:00:00"/>
    <n v="21"/>
    <n v="54"/>
    <x v="0"/>
    <s v="NA"/>
    <x v="0"/>
    <s v="NA"/>
    <x v="0"/>
    <s v="9.45"/>
    <n v="3640.1237999999998"/>
    <n v="3580.3413"/>
    <n v="3720.3937999999998"/>
    <n v="3659.2930000000001"/>
    <n v="3757.5976999999998"/>
    <n v="3695.8856999999998"/>
    <n v="6221.4070000000002"/>
    <n v="6221.4070000000002"/>
    <x v="0"/>
    <x v="0"/>
    <x v="0"/>
    <x v="0"/>
    <n v="1.0973379999999999"/>
    <n v="1.0973379999999999"/>
    <s v="6221.407"/>
    <s v="6221.407"/>
    <n v="-59.7824999999998"/>
    <n v="-61.100799999999708"/>
    <n v="-61.711999999999989"/>
    <n v="0"/>
  </r>
  <r>
    <s v="P04738683"/>
    <x v="0"/>
    <x v="9"/>
    <x v="9"/>
    <x v="9"/>
    <x v="0"/>
    <x v="0"/>
    <x v="0"/>
    <n v="1190.7"/>
    <d v="1997-04-22T00:00:00"/>
    <d v="2018-04-22T00:00:00"/>
    <n v="21"/>
    <n v="54"/>
    <x v="0"/>
    <s v="NA"/>
    <x v="0"/>
    <s v="NA"/>
    <x v="0"/>
    <s v="9.45"/>
    <n v="3580.3413"/>
    <n v="3598.1985"/>
    <n v="3659.2930000000001"/>
    <n v="3676.5880999999999"/>
    <n v="3695.8856999999998"/>
    <n v="3713.3539999999998"/>
    <n v="6221.4070000000002"/>
    <n v="6221.4070000000002"/>
    <x v="0"/>
    <x v="0"/>
    <x v="0"/>
    <x v="0"/>
    <n v="1.0973379999999999"/>
    <n v="1.0973379999999999"/>
    <s v="6221.407"/>
    <s v="6221.407"/>
    <n v="17.857199999999921"/>
    <n v="17.29509999999982"/>
    <n v="17.468299999999999"/>
    <n v="0"/>
  </r>
  <r>
    <s v="P04738683"/>
    <x v="0"/>
    <x v="10"/>
    <x v="10"/>
    <x v="10"/>
    <x v="0"/>
    <x v="0"/>
    <x v="0"/>
    <n v="1190.7"/>
    <d v="1997-04-22T00:00:00"/>
    <d v="2018-04-22T00:00:00"/>
    <n v="21"/>
    <n v="54"/>
    <x v="0"/>
    <s v="NA"/>
    <x v="0"/>
    <s v="NA"/>
    <x v="0"/>
    <s v="9.45"/>
    <n v="3598.1985"/>
    <n v="3598.1985"/>
    <n v="3676.5880999999999"/>
    <n v="3676.5880999999999"/>
    <n v="3713.3539999999998"/>
    <n v="3713.3539999999998"/>
    <n v="6221.4070000000002"/>
    <n v="6233.3145000000004"/>
    <x v="0"/>
    <x v="0"/>
    <x v="0"/>
    <x v="0"/>
    <n v="1.0973379999999999"/>
    <n v="1.0973379999999999"/>
    <s v="6221.407"/>
    <s v="6233.3145"/>
    <n v="0"/>
    <n v="0"/>
    <n v="0"/>
    <n v="11.907500000000255"/>
  </r>
  <r>
    <s v="P04738683"/>
    <x v="0"/>
    <x v="11"/>
    <x v="11"/>
    <x v="11"/>
    <x v="0"/>
    <x v="0"/>
    <x v="0"/>
    <n v="1190.7"/>
    <d v="1997-04-22T00:00:00"/>
    <d v="2018-04-22T00:00:00"/>
    <n v="21"/>
    <n v="54"/>
    <x v="0"/>
    <s v="NA"/>
    <x v="0"/>
    <s v="NA"/>
    <x v="0"/>
    <s v="9.45"/>
    <n v="3598.1985"/>
    <n v="3598.1985"/>
    <n v="3676.5880999999999"/>
    <n v="3676.5880999999999"/>
    <n v="3713.3539999999998"/>
    <n v="3713.3539999999998"/>
    <n v="6233.3145000000004"/>
    <n v="6233.3145000000004"/>
    <x v="0"/>
    <x v="0"/>
    <x v="0"/>
    <x v="0"/>
    <n v="1.0973379999999999"/>
    <n v="1.0973379999999999"/>
    <s v="6233.3145"/>
    <s v="6233.3145"/>
    <n v="0"/>
    <n v="0"/>
    <n v="0"/>
    <n v="0"/>
  </r>
  <r>
    <s v="P04738683"/>
    <x v="0"/>
    <x v="12"/>
    <x v="12"/>
    <x v="12"/>
    <x v="0"/>
    <x v="0"/>
    <x v="0"/>
    <n v="1190.7"/>
    <d v="1997-04-22T00:00:00"/>
    <d v="2018-04-22T00:00:00"/>
    <n v="21"/>
    <n v="54"/>
    <x v="0"/>
    <s v="NA"/>
    <x v="0"/>
    <s v="NA"/>
    <x v="0"/>
    <s v="9.45"/>
    <n v="3598.1985"/>
    <n v="3598.1985"/>
    <n v="3676.5880999999999"/>
    <n v="3676.5880999999999"/>
    <n v="3713.3539999999998"/>
    <n v="3713.3539999999998"/>
    <n v="6233.3145000000004"/>
    <n v="6233.3145000000004"/>
    <x v="0"/>
    <x v="0"/>
    <x v="0"/>
    <x v="0"/>
    <n v="1.0973379999999999"/>
    <n v="1.0973379999999999"/>
    <s v="6233.3145"/>
    <s v="6233.3145"/>
    <n v="0"/>
    <n v="0"/>
    <n v="0"/>
    <n v="0"/>
  </r>
  <r>
    <s v="P04738683"/>
    <x v="0"/>
    <x v="13"/>
    <x v="13"/>
    <x v="13"/>
    <x v="0"/>
    <x v="0"/>
    <x v="0"/>
    <n v="1190.7"/>
    <d v="1997-04-22T00:00:00"/>
    <d v="2018-04-22T00:00:00"/>
    <n v="21"/>
    <n v="54"/>
    <x v="0"/>
    <s v="NA"/>
    <x v="0"/>
    <s v="NA"/>
    <x v="0"/>
    <s v="9.45"/>
    <n v="3598.1985"/>
    <n v="3598.1985"/>
    <n v="3676.5880999999999"/>
    <n v="3676.5880999999999"/>
    <n v="3713.3539999999998"/>
    <n v="3713.3539999999998"/>
    <n v="6233.3145000000004"/>
    <n v="6233.3145000000004"/>
    <x v="0"/>
    <x v="0"/>
    <x v="0"/>
    <x v="0"/>
    <n v="1.0973379999999999"/>
    <n v="1.0973379999999999"/>
    <s v="6233.3145"/>
    <s v="6233.3145"/>
    <n v="0"/>
    <n v="0"/>
    <n v="0"/>
    <n v="0"/>
  </r>
  <r>
    <s v="P04738683"/>
    <x v="0"/>
    <x v="14"/>
    <x v="14"/>
    <x v="14"/>
    <x v="0"/>
    <x v="0"/>
    <x v="0"/>
    <n v="1190.7"/>
    <d v="1997-04-22T00:00:00"/>
    <d v="2018-04-22T00:00:00"/>
    <n v="21"/>
    <n v="54"/>
    <x v="0"/>
    <s v="NA"/>
    <x v="0"/>
    <s v="NA"/>
    <x v="0"/>
    <s v="9.45"/>
    <n v="3598.1985"/>
    <n v="3606.1316000000002"/>
    <n v="3676.5880999999999"/>
    <n v="3677.0942"/>
    <n v="3713.3539999999998"/>
    <n v="3713.8649999999998"/>
    <n v="6233.3145000000004"/>
    <n v="6233.3145000000004"/>
    <x v="0"/>
    <x v="0"/>
    <x v="0"/>
    <x v="0"/>
    <n v="1.0973379999999999"/>
    <n v="1.0973379999999999"/>
    <s v="6233.3145"/>
    <s v="6233.3145"/>
    <n v="7.933100000000195"/>
    <n v="0.50610000000006039"/>
    <n v="0.51099999999996726"/>
    <n v="0"/>
  </r>
  <r>
    <s v="P04738683"/>
    <x v="0"/>
    <x v="15"/>
    <x v="15"/>
    <x v="15"/>
    <x v="0"/>
    <x v="0"/>
    <x v="0"/>
    <n v="1190.7"/>
    <d v="1997-04-22T00:00:00"/>
    <d v="2018-04-22T00:00:00"/>
    <n v="21"/>
    <n v="54"/>
    <x v="0"/>
    <s v="NA"/>
    <x v="0"/>
    <s v="NA"/>
    <x v="0"/>
    <s v="9.45"/>
    <n v="3606.1316000000002"/>
    <n v="3588.2350000000001"/>
    <n v="3677.0942"/>
    <n v="3693.1113"/>
    <n v="3713.8649999999998"/>
    <n v="3730.0425"/>
    <n v="6233.3145000000004"/>
    <n v="6233.3145000000004"/>
    <x v="0"/>
    <x v="0"/>
    <x v="0"/>
    <x v="0"/>
    <n v="1.0973379999999999"/>
    <n v="1.0973379999999999"/>
    <s v="6233.3145"/>
    <s v="6233.3145"/>
    <n v="-17.896600000000035"/>
    <n v="16.017100000000028"/>
    <n v="16.177500000000236"/>
    <n v="0"/>
  </r>
  <r>
    <s v="P04769661"/>
    <x v="0"/>
    <x v="0"/>
    <x v="0"/>
    <x v="0"/>
    <x v="0"/>
    <x v="3"/>
    <x v="0"/>
    <n v="156.91499999999999"/>
    <d v="1986-05-27T00:00:00"/>
    <d v="2019-05-27T00:00:00"/>
    <n v="33"/>
    <n v="42"/>
    <x v="1"/>
    <s v="NA"/>
    <x v="0"/>
    <s v="NA"/>
    <x v="1"/>
    <s v="9.51"/>
    <n v="677.27715999999998"/>
    <n v="677.27715999999998"/>
    <n v="688.85486000000003"/>
    <n v="688.85486000000003"/>
    <n v="695.74339999999995"/>
    <n v="695.74339999999995"/>
    <n v="1074.8677"/>
    <n v="1074.8677"/>
    <x v="0"/>
    <x v="0"/>
    <x v="0"/>
    <x v="0"/>
    <n v="1.0993245"/>
    <n v="1.0993245"/>
    <s v="1074.8677"/>
    <s v="1074.8677"/>
    <n v="0"/>
    <n v="0"/>
    <n v="0"/>
    <n v="0"/>
  </r>
  <r>
    <s v="P04769661"/>
    <x v="0"/>
    <x v="1"/>
    <x v="1"/>
    <x v="1"/>
    <x v="0"/>
    <x v="3"/>
    <x v="0"/>
    <n v="156.91499999999999"/>
    <d v="1986-05-27T00:00:00"/>
    <d v="2019-05-27T00:00:00"/>
    <n v="33"/>
    <n v="42"/>
    <x v="1"/>
    <s v="NA"/>
    <x v="0"/>
    <s v="NA"/>
    <x v="1"/>
    <s v="9.51"/>
    <n v="677.27715999999998"/>
    <n v="677.27715999999998"/>
    <n v="688.85486000000003"/>
    <n v="688.85486000000003"/>
    <n v="695.74339999999995"/>
    <n v="695.74339999999995"/>
    <n v="1074.8677"/>
    <n v="1074.8677"/>
    <x v="0"/>
    <x v="0"/>
    <x v="0"/>
    <x v="0"/>
    <n v="1.0993245"/>
    <n v="1.0993245"/>
    <s v="1074.8677"/>
    <s v="1074.8677"/>
    <n v="0"/>
    <n v="0"/>
    <n v="0"/>
    <n v="0"/>
  </r>
  <r>
    <s v="P04769661"/>
    <x v="0"/>
    <x v="2"/>
    <x v="2"/>
    <x v="2"/>
    <x v="0"/>
    <x v="3"/>
    <x v="0"/>
    <n v="156.91499999999999"/>
    <d v="1986-05-27T00:00:00"/>
    <d v="2019-05-27T00:00:00"/>
    <n v="33"/>
    <n v="42"/>
    <x v="1"/>
    <s v="NA"/>
    <x v="0"/>
    <s v="NA"/>
    <x v="1"/>
    <s v="9.51"/>
    <n v="677.27715999999998"/>
    <n v="677.755"/>
    <n v="688.85486000000003"/>
    <n v="688.88520000000005"/>
    <n v="695.74339999999995"/>
    <n v="695.77404999999999"/>
    <n v="1074.8677"/>
    <n v="1074.8677"/>
    <x v="0"/>
    <x v="0"/>
    <x v="0"/>
    <x v="0"/>
    <n v="1.0993245"/>
    <n v="1.0993245"/>
    <s v="1074.8677"/>
    <s v="1074.8677"/>
    <n v="0.4778400000000147"/>
    <n v="3.0340000000023792E-2"/>
    <n v="3.0650000000036925E-2"/>
    <n v="0"/>
  </r>
  <r>
    <s v="P04769661"/>
    <x v="0"/>
    <x v="3"/>
    <x v="3"/>
    <x v="3"/>
    <x v="0"/>
    <x v="3"/>
    <x v="0"/>
    <n v="156.91499999999999"/>
    <d v="1986-05-27T00:00:00"/>
    <d v="2019-05-27T00:00:00"/>
    <n v="33"/>
    <n v="42"/>
    <x v="1"/>
    <s v="NA"/>
    <x v="0"/>
    <s v="NA"/>
    <x v="1"/>
    <s v="9.51"/>
    <n v="677.755"/>
    <n v="627.05349999999999"/>
    <n v="688.88520000000005"/>
    <n v="637.35113999999999"/>
    <n v="695.77404999999999"/>
    <n v="643.72469999999998"/>
    <n v="1074.8677"/>
    <n v="1074.8677"/>
    <x v="0"/>
    <x v="0"/>
    <x v="0"/>
    <x v="0"/>
    <n v="1.0993245"/>
    <n v="1.0993245"/>
    <s v="1074.8677"/>
    <s v="1074.8677"/>
    <n v="-50.70150000000001"/>
    <n v="-51.534060000000068"/>
    <n v="-52.049350000000004"/>
    <n v="0"/>
  </r>
  <r>
    <s v="P04769661"/>
    <x v="0"/>
    <x v="4"/>
    <x v="4"/>
    <x v="4"/>
    <x v="0"/>
    <x v="3"/>
    <x v="0"/>
    <n v="156.91499999999999"/>
    <d v="1986-05-27T00:00:00"/>
    <d v="2019-05-27T00:00:00"/>
    <n v="33"/>
    <n v="42"/>
    <x v="1"/>
    <s v="NA"/>
    <x v="0"/>
    <s v="NA"/>
    <x v="1"/>
    <s v="9.51"/>
    <n v="627.05349999999999"/>
    <n v="629.40062999999998"/>
    <n v="637.35113999999999"/>
    <n v="639.81060000000002"/>
    <n v="643.72469999999998"/>
    <n v="646.20870000000002"/>
    <n v="1074.8677"/>
    <n v="1074.8677"/>
    <x v="0"/>
    <x v="0"/>
    <x v="0"/>
    <x v="0"/>
    <n v="1.0993245"/>
    <n v="1.0993245"/>
    <s v="1074.8677"/>
    <s v="1074.8677"/>
    <n v="2.3471299999999928"/>
    <n v="2.4594600000000355"/>
    <n v="2.4840000000000373"/>
    <n v="0"/>
  </r>
  <r>
    <s v="P04769661"/>
    <x v="0"/>
    <x v="5"/>
    <x v="5"/>
    <x v="5"/>
    <x v="0"/>
    <x v="3"/>
    <x v="0"/>
    <n v="156.91499999999999"/>
    <d v="1986-05-27T00:00:00"/>
    <d v="2019-05-27T00:00:00"/>
    <n v="33"/>
    <n v="42"/>
    <x v="1"/>
    <s v="NA"/>
    <x v="0"/>
    <s v="NA"/>
    <x v="1"/>
    <s v="9.51"/>
    <n v="629.40062999999998"/>
    <n v="629.40062999999998"/>
    <n v="639.81060000000002"/>
    <n v="639.81060000000002"/>
    <n v="646.20870000000002"/>
    <n v="646.20870000000002"/>
    <n v="1074.8677"/>
    <n v="1074.8677"/>
    <x v="0"/>
    <x v="0"/>
    <x v="0"/>
    <x v="0"/>
    <n v="1.0993245"/>
    <n v="1.0993245"/>
    <s v="1074.8677"/>
    <s v="1074.8677"/>
    <n v="0"/>
    <n v="0"/>
    <n v="0"/>
    <n v="0"/>
  </r>
  <r>
    <s v="P04769661"/>
    <x v="0"/>
    <x v="6"/>
    <x v="6"/>
    <x v="6"/>
    <x v="0"/>
    <x v="3"/>
    <x v="0"/>
    <n v="156.91499999999999"/>
    <d v="1986-05-27T00:00:00"/>
    <d v="2019-05-27T00:00:00"/>
    <n v="33"/>
    <n v="42"/>
    <x v="1"/>
    <s v="NA"/>
    <x v="0"/>
    <s v="NA"/>
    <x v="1"/>
    <s v="9.51"/>
    <n v="629.40062999999998"/>
    <n v="629.40062999999998"/>
    <n v="639.81060000000002"/>
    <n v="639.81060000000002"/>
    <n v="646.20870000000002"/>
    <n v="646.20870000000002"/>
    <n v="1074.8677"/>
    <n v="1074.8677"/>
    <x v="0"/>
    <x v="0"/>
    <x v="0"/>
    <x v="0"/>
    <n v="1.0993245"/>
    <n v="1.0993245"/>
    <s v="1074.8677"/>
    <s v="1074.8677"/>
    <n v="0"/>
    <n v="0"/>
    <n v="0"/>
    <n v="0"/>
  </r>
  <r>
    <s v="P04769661"/>
    <x v="0"/>
    <x v="7"/>
    <x v="7"/>
    <x v="7"/>
    <x v="0"/>
    <x v="3"/>
    <x v="0"/>
    <n v="156.91499999999999"/>
    <d v="1986-05-27T00:00:00"/>
    <d v="2019-05-27T00:00:00"/>
    <n v="33"/>
    <n v="42"/>
    <x v="1"/>
    <s v="NA"/>
    <x v="0"/>
    <s v="NA"/>
    <x v="1"/>
    <s v="9.51"/>
    <n v="629.40062999999998"/>
    <n v="625.30949999999996"/>
    <n v="639.81060000000002"/>
    <n v="635.65186000000006"/>
    <n v="646.20870000000002"/>
    <n v="642.00836000000004"/>
    <n v="1074.8677"/>
    <n v="1074.8677"/>
    <x v="0"/>
    <x v="0"/>
    <x v="0"/>
    <x v="0"/>
    <n v="1.0993245"/>
    <n v="1.0993245"/>
    <s v="1074.8677"/>
    <s v="1074.8677"/>
    <n v="-4.091130000000021"/>
    <n v="-4.1587399999999661"/>
    <n v="-4.2003399999999829"/>
    <n v="0"/>
  </r>
  <r>
    <s v="P04769661"/>
    <x v="0"/>
    <x v="8"/>
    <x v="8"/>
    <x v="8"/>
    <x v="0"/>
    <x v="3"/>
    <x v="0"/>
    <n v="156.91499999999999"/>
    <d v="1986-05-27T00:00:00"/>
    <d v="2019-05-27T00:00:00"/>
    <n v="33"/>
    <n v="42"/>
    <x v="1"/>
    <s v="NA"/>
    <x v="0"/>
    <s v="NA"/>
    <x v="1"/>
    <s v="9.51"/>
    <n v="625.30949999999996"/>
    <n v="616.06690000000003"/>
    <n v="635.65186000000006"/>
    <n v="626.25635"/>
    <n v="642.00836000000004"/>
    <n v="632.51890000000003"/>
    <n v="1074.8677"/>
    <n v="1074.8677"/>
    <x v="0"/>
    <x v="0"/>
    <x v="0"/>
    <x v="0"/>
    <n v="1.0993245"/>
    <n v="1.0993245"/>
    <s v="1074.8677"/>
    <s v="1074.8677"/>
    <n v="-9.2425999999999249"/>
    <n v="-9.3955100000000584"/>
    <n v="-9.4894600000000082"/>
    <n v="0"/>
  </r>
  <r>
    <s v="P04769661"/>
    <x v="0"/>
    <x v="9"/>
    <x v="9"/>
    <x v="9"/>
    <x v="0"/>
    <x v="3"/>
    <x v="0"/>
    <n v="156.91499999999999"/>
    <d v="1986-05-27T00:00:00"/>
    <d v="2019-05-27T00:00:00"/>
    <n v="33"/>
    <n v="42"/>
    <x v="1"/>
    <s v="NA"/>
    <x v="0"/>
    <s v="NA"/>
    <x v="1"/>
    <s v="9.51"/>
    <n v="616.06690000000003"/>
    <n v="618.37279999999998"/>
    <n v="626.25635"/>
    <n v="628.61273000000006"/>
    <n v="632.51890000000003"/>
    <n v="634.89886000000001"/>
    <n v="1074.8677"/>
    <n v="1074.8677"/>
    <x v="0"/>
    <x v="0"/>
    <x v="0"/>
    <x v="0"/>
    <n v="1.0993245"/>
    <n v="1.0993245"/>
    <s v="1074.8677"/>
    <s v="1074.8677"/>
    <n v="2.3058999999999514"/>
    <n v="2.3563800000000583"/>
    <n v="2.3799599999999828"/>
    <n v="0"/>
  </r>
  <r>
    <s v="P04769661"/>
    <x v="0"/>
    <x v="10"/>
    <x v="10"/>
    <x v="10"/>
    <x v="0"/>
    <x v="3"/>
    <x v="0"/>
    <n v="156.91499999999999"/>
    <d v="1986-05-27T00:00:00"/>
    <d v="2019-05-27T00:00:00"/>
    <n v="33"/>
    <n v="42"/>
    <x v="1"/>
    <s v="NA"/>
    <x v="0"/>
    <s v="NA"/>
    <x v="1"/>
    <s v="9.51"/>
    <n v="618.37279999999998"/>
    <n v="618.37279999999998"/>
    <n v="628.61273000000006"/>
    <n v="628.61273000000006"/>
    <n v="634.89886000000001"/>
    <n v="634.89886000000001"/>
    <n v="1074.8677"/>
    <n v="1076.4368999999999"/>
    <x v="0"/>
    <x v="0"/>
    <x v="0"/>
    <x v="0"/>
    <n v="1.0993245"/>
    <n v="1.0993245"/>
    <s v="1074.8677"/>
    <s v="1076.4369"/>
    <n v="0"/>
    <n v="0"/>
    <n v="0"/>
    <n v="1.5691999999999098"/>
  </r>
  <r>
    <s v="P04769661"/>
    <x v="0"/>
    <x v="11"/>
    <x v="11"/>
    <x v="11"/>
    <x v="0"/>
    <x v="3"/>
    <x v="0"/>
    <n v="156.91499999999999"/>
    <d v="1986-05-27T00:00:00"/>
    <d v="2019-05-27T00:00:00"/>
    <n v="33"/>
    <n v="42"/>
    <x v="1"/>
    <s v="NA"/>
    <x v="0"/>
    <s v="NA"/>
    <x v="1"/>
    <s v="9.51"/>
    <n v="618.37279999999998"/>
    <n v="618.37279999999998"/>
    <n v="628.61273000000006"/>
    <n v="628.61273000000006"/>
    <n v="634.89886000000001"/>
    <n v="634.89886000000001"/>
    <n v="1076.4368999999999"/>
    <n v="1076.4368999999999"/>
    <x v="0"/>
    <x v="0"/>
    <x v="0"/>
    <x v="0"/>
    <n v="1.0993245"/>
    <n v="1.0993245"/>
    <s v="1076.4369"/>
    <s v="1076.4369"/>
    <n v="0"/>
    <n v="0"/>
    <n v="0"/>
    <n v="0"/>
  </r>
  <r>
    <s v="P04769661"/>
    <x v="0"/>
    <x v="12"/>
    <x v="12"/>
    <x v="12"/>
    <x v="0"/>
    <x v="3"/>
    <x v="0"/>
    <n v="156.91499999999999"/>
    <d v="1986-05-27T00:00:00"/>
    <d v="2019-05-27T00:00:00"/>
    <n v="33"/>
    <n v="42"/>
    <x v="1"/>
    <s v="NA"/>
    <x v="0"/>
    <s v="NA"/>
    <x v="1"/>
    <s v="9.51"/>
    <n v="618.37279999999998"/>
    <n v="618.37279999999998"/>
    <n v="628.61273000000006"/>
    <n v="628.61273000000006"/>
    <n v="634.89886000000001"/>
    <n v="634.89886000000001"/>
    <n v="1076.4368999999999"/>
    <n v="1076.4368999999999"/>
    <x v="0"/>
    <x v="0"/>
    <x v="0"/>
    <x v="0"/>
    <n v="1.0993245"/>
    <n v="1.0993245"/>
    <s v="1076.4369"/>
    <s v="1076.4369"/>
    <n v="0"/>
    <n v="0"/>
    <n v="0"/>
    <n v="0"/>
  </r>
  <r>
    <s v="P04769661"/>
    <x v="0"/>
    <x v="13"/>
    <x v="13"/>
    <x v="13"/>
    <x v="0"/>
    <x v="3"/>
    <x v="0"/>
    <n v="156.91499999999999"/>
    <d v="1986-05-27T00:00:00"/>
    <d v="2019-05-27T00:00:00"/>
    <n v="33"/>
    <n v="42"/>
    <x v="1"/>
    <s v="NA"/>
    <x v="0"/>
    <s v="NA"/>
    <x v="1"/>
    <s v="9.51"/>
    <n v="618.37279999999998"/>
    <n v="618.37279999999998"/>
    <n v="628.61273000000006"/>
    <n v="628.61273000000006"/>
    <n v="634.89886000000001"/>
    <n v="634.89880000000005"/>
    <n v="1076.4368999999999"/>
    <n v="1076.4368999999999"/>
    <x v="0"/>
    <x v="0"/>
    <x v="0"/>
    <x v="0"/>
    <n v="1.0993245"/>
    <n v="1.0993245"/>
    <s v="1076.4369"/>
    <s v="1076.4369"/>
    <n v="0"/>
    <n v="0"/>
    <n v="-5.99999999622014E-5"/>
    <n v="0"/>
  </r>
  <r>
    <s v="P04769661"/>
    <x v="0"/>
    <x v="14"/>
    <x v="14"/>
    <x v="14"/>
    <x v="0"/>
    <x v="3"/>
    <x v="0"/>
    <n v="156.91499999999999"/>
    <d v="1986-05-27T00:00:00"/>
    <d v="2019-05-27T00:00:00"/>
    <n v="33"/>
    <n v="42"/>
    <x v="1"/>
    <s v="NA"/>
    <x v="0"/>
    <s v="NA"/>
    <x v="1"/>
    <s v="9.51"/>
    <n v="618.37279999999998"/>
    <n v="619.7731"/>
    <n v="628.61273000000006"/>
    <n v="628.70159999999998"/>
    <n v="634.89880000000005"/>
    <n v="634.98860000000002"/>
    <n v="1076.4368999999999"/>
    <n v="1076.4368999999999"/>
    <x v="0"/>
    <x v="0"/>
    <x v="0"/>
    <x v="0"/>
    <n v="1.0993245"/>
    <n v="1.0993245"/>
    <s v="1076.4369"/>
    <s v="1076.4369"/>
    <n v="1.4003000000000156"/>
    <n v="8.886999999992895E-2"/>
    <n v="8.979999999996835E-2"/>
    <n v="0"/>
  </r>
  <r>
    <s v="P04769661"/>
    <x v="0"/>
    <x v="15"/>
    <x v="15"/>
    <x v="15"/>
    <x v="0"/>
    <x v="3"/>
    <x v="0"/>
    <n v="156.91499999999999"/>
    <d v="1986-05-27T00:00:00"/>
    <d v="2019-05-27T00:00:00"/>
    <n v="33"/>
    <n v="42"/>
    <x v="1"/>
    <s v="NA"/>
    <x v="0"/>
    <s v="NA"/>
    <x v="1"/>
    <s v="9.51"/>
    <n v="619.7731"/>
    <n v="617.46190000000001"/>
    <n v="628.70159999999998"/>
    <n v="630.90039999999999"/>
    <n v="634.98860000000002"/>
    <n v="637.20939999999996"/>
    <n v="1076.4368999999999"/>
    <n v="1076.4368999999999"/>
    <x v="0"/>
    <x v="0"/>
    <x v="0"/>
    <x v="0"/>
    <n v="1.0993245"/>
    <n v="1.0993245"/>
    <s v="1076.4369"/>
    <s v="1076.4369"/>
    <n v="-2.3111999999999853"/>
    <n v="2.1988000000000056"/>
    <n v="2.2207999999999402"/>
    <n v="0"/>
  </r>
  <r>
    <s v="P04877553"/>
    <x v="0"/>
    <x v="0"/>
    <x v="0"/>
    <x v="0"/>
    <x v="0"/>
    <x v="2"/>
    <x v="2"/>
    <n v="1875.96"/>
    <d v="1999-06-06T00:00:00"/>
    <d v="2025-01-01T00:00:00"/>
    <n v="54"/>
    <n v="21"/>
    <x v="0"/>
    <s v="NA"/>
    <x v="0"/>
    <s v="NA"/>
    <x v="0"/>
    <s v="5.79"/>
    <n v="10080.343000000001"/>
    <n v="10080.343000000001"/>
    <n v="10272.121999999999"/>
    <n v="10272.121999999999"/>
    <n v="10374.843000000001"/>
    <n v="10374.843000000001"/>
    <n v="12422.941999999999"/>
    <n v="12422.941000000001"/>
    <x v="0"/>
    <x v="0"/>
    <x v="0"/>
    <x v="0"/>
    <n v="1.1974100999999999"/>
    <n v="1.1974100999999999"/>
    <s v="9229.723"/>
    <s v="9229.723"/>
    <n v="0"/>
    <n v="0"/>
    <n v="0"/>
    <n v="-9.9999999838473741E-4"/>
  </r>
  <r>
    <s v="P04877553"/>
    <x v="0"/>
    <x v="1"/>
    <x v="1"/>
    <x v="1"/>
    <x v="0"/>
    <x v="2"/>
    <x v="2"/>
    <n v="1875.96"/>
    <d v="1999-06-06T00:00:00"/>
    <d v="2025-01-01T00:00:00"/>
    <n v="54"/>
    <n v="21"/>
    <x v="0"/>
    <s v="NA"/>
    <x v="0"/>
    <s v="NA"/>
    <x v="0"/>
    <s v="5.79"/>
    <n v="10080.343000000001"/>
    <n v="10080.343000000001"/>
    <n v="10272.121999999999"/>
    <n v="10272.121999999999"/>
    <n v="10374.843000000001"/>
    <n v="10374.843000000001"/>
    <n v="12422.941000000001"/>
    <n v="12422.941000000001"/>
    <x v="0"/>
    <x v="0"/>
    <x v="0"/>
    <x v="0"/>
    <n v="1.1974100999999999"/>
    <n v="1.1974100999999999"/>
    <s v="9229.723"/>
    <s v="9229.723"/>
    <n v="0"/>
    <n v="0"/>
    <n v="0"/>
    <n v="0"/>
  </r>
  <r>
    <s v="P04877553"/>
    <x v="0"/>
    <x v="2"/>
    <x v="2"/>
    <x v="2"/>
    <x v="0"/>
    <x v="2"/>
    <x v="2"/>
    <n v="1875.96"/>
    <d v="1999-06-06T00:00:00"/>
    <d v="2025-01-01T00:00:00"/>
    <n v="54"/>
    <n v="21"/>
    <x v="0"/>
    <s v="NA"/>
    <x v="0"/>
    <s v="NA"/>
    <x v="0"/>
    <s v="5.79"/>
    <n v="10080.343000000001"/>
    <n v="10082.974"/>
    <n v="10272.121999999999"/>
    <n v="10272.289000000001"/>
    <n v="10374.843000000001"/>
    <n v="10375.012000000001"/>
    <n v="12422.941000000001"/>
    <n v="12423.144"/>
    <x v="0"/>
    <x v="0"/>
    <x v="0"/>
    <x v="0"/>
    <n v="1.1974100999999999"/>
    <n v="1.1974100999999999"/>
    <s v="9229.723"/>
    <s v="9229.723"/>
    <n v="2.6309999999994034"/>
    <n v="0.16700000000128057"/>
    <n v="0.16899999999986903"/>
    <n v="0.20299999999951979"/>
  </r>
  <r>
    <s v="P04877553"/>
    <x v="0"/>
    <x v="3"/>
    <x v="3"/>
    <x v="3"/>
    <x v="0"/>
    <x v="2"/>
    <x v="2"/>
    <n v="1875.96"/>
    <d v="1999-06-06T00:00:00"/>
    <d v="2025-01-01T00:00:00"/>
    <n v="54"/>
    <n v="21"/>
    <x v="0"/>
    <s v="NA"/>
    <x v="0"/>
    <s v="NA"/>
    <x v="0"/>
    <s v="5.79"/>
    <n v="10082.974"/>
    <n v="9330.9169999999995"/>
    <n v="10272.289000000001"/>
    <n v="9506.098"/>
    <n v="10375.012000000001"/>
    <n v="9601.1579999999994"/>
    <n v="12423.144"/>
    <n v="11496.523999999999"/>
    <x v="0"/>
    <x v="0"/>
    <x v="0"/>
    <x v="0"/>
    <n v="1.1974100999999999"/>
    <n v="1.1974100999999999"/>
    <s v="9229.723"/>
    <s v="9229.723"/>
    <n v="-752.0570000000007"/>
    <n v="-766.19100000000071"/>
    <n v="-773.85400000000118"/>
    <n v="-926.6200000000008"/>
  </r>
  <r>
    <s v="P04877553"/>
    <x v="0"/>
    <x v="4"/>
    <x v="4"/>
    <x v="4"/>
    <x v="0"/>
    <x v="2"/>
    <x v="2"/>
    <n v="1875.96"/>
    <d v="1999-06-06T00:00:00"/>
    <d v="2025-01-01T00:00:00"/>
    <n v="54"/>
    <n v="21"/>
    <x v="0"/>
    <s v="NA"/>
    <x v="0"/>
    <s v="NA"/>
    <x v="0"/>
    <s v="5.79"/>
    <n v="9330.9169999999995"/>
    <n v="9377.4549999999999"/>
    <n v="9506.098"/>
    <n v="9552.0460000000003"/>
    <n v="9601.1579999999994"/>
    <n v="9647.5660000000007"/>
    <n v="11496.523999999999"/>
    <n v="11552.093000000001"/>
    <x v="0"/>
    <x v="0"/>
    <x v="0"/>
    <x v="0"/>
    <n v="1.1974100999999999"/>
    <n v="1.1974100999999999"/>
    <s v="9229.723"/>
    <s v="9229.723"/>
    <n v="46.538000000000466"/>
    <n v="45.94800000000032"/>
    <n v="46.408000000001266"/>
    <n v="55.569000000001324"/>
  </r>
  <r>
    <s v="P04877553"/>
    <x v="0"/>
    <x v="5"/>
    <x v="5"/>
    <x v="5"/>
    <x v="1"/>
    <x v="2"/>
    <x v="2"/>
    <n v="1875.96"/>
    <d v="1999-06-06T00:00:00"/>
    <d v="2025-02-01T00:00:00"/>
    <n v="54"/>
    <n v="21"/>
    <x v="0"/>
    <s v="NA"/>
    <x v="0"/>
    <s v="NA"/>
    <x v="0"/>
    <s v="5.79"/>
    <n v="9377.4549999999999"/>
    <n v="9377.4549999999999"/>
    <n v="9552.0460000000003"/>
    <n v="9552.0460000000003"/>
    <n v="9647.5660000000007"/>
    <n v="9647.5660000000007"/>
    <n v="11552.093000000001"/>
    <n v="11552.093000000001"/>
    <x v="0"/>
    <x v="0"/>
    <x v="0"/>
    <x v="0"/>
    <n v="1.1974100999999999"/>
    <n v="1.1974100999999999"/>
    <s v="9229.723"/>
    <s v="9229.723"/>
    <n v="0"/>
    <n v="0"/>
    <n v="0"/>
    <n v="0"/>
  </r>
  <r>
    <s v="P04877553"/>
    <x v="0"/>
    <x v="6"/>
    <x v="6"/>
    <x v="6"/>
    <x v="1"/>
    <x v="2"/>
    <x v="2"/>
    <n v="1875.96"/>
    <d v="1999-06-06T00:00:00"/>
    <d v="2025-02-01T00:00:00"/>
    <n v="54"/>
    <n v="21"/>
    <x v="0"/>
    <s v="NA"/>
    <x v="0"/>
    <s v="NA"/>
    <x v="0"/>
    <s v="5.79"/>
    <n v="9377.4549999999999"/>
    <n v="9383.2630000000008"/>
    <n v="9552.0460000000003"/>
    <n v="9557.8520000000008"/>
    <n v="9647.5660000000007"/>
    <n v="9653.43"/>
    <n v="11552.093000000001"/>
    <n v="11559.114"/>
    <x v="0"/>
    <x v="0"/>
    <x v="0"/>
    <x v="0"/>
    <n v="1.1974100999999999"/>
    <n v="1.1974100999999999"/>
    <s v="9229.723"/>
    <s v="9229.723"/>
    <n v="5.8080000000009022"/>
    <n v="5.8060000000004948"/>
    <n v="5.863999999999578"/>
    <n v="7.0209999999988213"/>
  </r>
  <r>
    <s v="P04877553"/>
    <x v="0"/>
    <x v="7"/>
    <x v="7"/>
    <x v="7"/>
    <x v="1"/>
    <x v="2"/>
    <x v="2"/>
    <n v="1875.96"/>
    <d v="1999-06-06T00:00:00"/>
    <d v="2025-02-01T00:00:00"/>
    <n v="54"/>
    <n v="21"/>
    <x v="0"/>
    <s v="NA"/>
    <x v="0"/>
    <s v="NA"/>
    <x v="0"/>
    <s v="5.79"/>
    <n v="9383.2630000000008"/>
    <n v="9322.2710000000006"/>
    <n v="9557.8520000000008"/>
    <n v="9495.7260000000006"/>
    <n v="9653.43"/>
    <n v="9590.6830000000009"/>
    <n v="11559.114"/>
    <n v="11483.98"/>
    <x v="0"/>
    <x v="0"/>
    <x v="0"/>
    <x v="0"/>
    <n v="1.1974100999999999"/>
    <n v="1.1974100999999999"/>
    <s v="9229.723"/>
    <s v="9229.723"/>
    <n v="-60.992000000000189"/>
    <n v="-62.126000000000204"/>
    <n v="-62.746999999999389"/>
    <n v="-75.134000000000015"/>
  </r>
  <r>
    <s v="P04877553"/>
    <x v="0"/>
    <x v="8"/>
    <x v="8"/>
    <x v="8"/>
    <x v="1"/>
    <x v="2"/>
    <x v="2"/>
    <n v="1875.96"/>
    <d v="1999-06-06T00:00:00"/>
    <d v="2025-02-01T00:00:00"/>
    <n v="54"/>
    <n v="21"/>
    <x v="0"/>
    <s v="NA"/>
    <x v="0"/>
    <s v="NA"/>
    <x v="0"/>
    <s v="5.79"/>
    <n v="9322.2710000000006"/>
    <n v="9318.4390000000003"/>
    <n v="9495.7260000000006"/>
    <n v="9491.8220000000001"/>
    <n v="9590.6830000000009"/>
    <n v="9586.74"/>
    <n v="11483.98"/>
    <n v="11479.26"/>
    <x v="0"/>
    <x v="0"/>
    <x v="0"/>
    <x v="0"/>
    <n v="1.1974100999999999"/>
    <n v="1.1974100999999999"/>
    <s v="9229.723"/>
    <s v="9229.723"/>
    <n v="-3.8320000000003347"/>
    <n v="-3.9040000000004511"/>
    <n v="-3.9430000000011205"/>
    <n v="-4.7199999999993452"/>
  </r>
  <r>
    <s v="P04877553"/>
    <x v="0"/>
    <x v="9"/>
    <x v="9"/>
    <x v="9"/>
    <x v="1"/>
    <x v="2"/>
    <x v="2"/>
    <n v="1875.96"/>
    <d v="1999-06-06T00:00:00"/>
    <d v="2025-02-01T00:00:00"/>
    <n v="54"/>
    <n v="21"/>
    <x v="0"/>
    <s v="NA"/>
    <x v="0"/>
    <s v="NA"/>
    <x v="0"/>
    <s v="5.79"/>
    <n v="9318.4390000000003"/>
    <n v="9364.9159999999993"/>
    <n v="9491.8220000000001"/>
    <n v="9536.6839999999993"/>
    <n v="9586.74"/>
    <n v="9632.0509999999995"/>
    <n v="11479.26"/>
    <n v="11533.514999999999"/>
    <x v="0"/>
    <x v="0"/>
    <x v="0"/>
    <x v="0"/>
    <n v="1.1974100999999999"/>
    <n v="1.1974100999999999"/>
    <s v="9229.723"/>
    <s v="9229.723"/>
    <n v="46.476999999998952"/>
    <n v="44.861999999999171"/>
    <n v="45.310999999999694"/>
    <n v="54.2549999999992"/>
  </r>
  <r>
    <s v="P04877553"/>
    <x v="0"/>
    <x v="10"/>
    <x v="10"/>
    <x v="10"/>
    <x v="1"/>
    <x v="2"/>
    <x v="2"/>
    <n v="1875.96"/>
    <d v="1999-06-06T00:00:00"/>
    <d v="2025-02-01T00:00:00"/>
    <n v="54"/>
    <n v="21"/>
    <x v="0"/>
    <s v="NA"/>
    <x v="0"/>
    <s v="NA"/>
    <x v="0"/>
    <s v="5.79"/>
    <n v="9364.9159999999993"/>
    <n v="9364.9159999999993"/>
    <n v="9536.6839999999993"/>
    <n v="9536.6839999999993"/>
    <n v="9632.0509999999995"/>
    <n v="9632.0509999999995"/>
    <n v="11533.514999999999"/>
    <n v="11533.514999999999"/>
    <x v="0"/>
    <x v="0"/>
    <x v="0"/>
    <x v="0"/>
    <n v="1.1974100999999999"/>
    <n v="1.1974100999999999"/>
    <s v="9229.723"/>
    <s v="9248.482"/>
    <n v="0"/>
    <n v="0"/>
    <n v="0"/>
    <n v="0"/>
  </r>
  <r>
    <s v="P04877553"/>
    <x v="0"/>
    <x v="11"/>
    <x v="11"/>
    <x v="11"/>
    <x v="1"/>
    <x v="2"/>
    <x v="2"/>
    <n v="1875.96"/>
    <d v="1999-06-06T00:00:00"/>
    <d v="2025-02-01T00:00:00"/>
    <n v="54"/>
    <n v="21"/>
    <x v="0"/>
    <s v="NA"/>
    <x v="0"/>
    <s v="NA"/>
    <x v="0"/>
    <s v="5.79"/>
    <n v="9364.9159999999993"/>
    <n v="9364.9159999999993"/>
    <n v="9536.6839999999993"/>
    <n v="9536.6839999999993"/>
    <n v="9632.0509999999995"/>
    <n v="9632.0509999999995"/>
    <n v="11533.514999999999"/>
    <n v="11533.514999999999"/>
    <x v="0"/>
    <x v="0"/>
    <x v="0"/>
    <x v="0"/>
    <n v="1.1974100999999999"/>
    <n v="1.1974100999999999"/>
    <s v="9248.482"/>
    <s v="9248.482"/>
    <n v="0"/>
    <n v="0"/>
    <n v="0"/>
    <n v="0"/>
  </r>
  <r>
    <s v="P04877553"/>
    <x v="0"/>
    <x v="12"/>
    <x v="12"/>
    <x v="12"/>
    <x v="1"/>
    <x v="2"/>
    <x v="2"/>
    <n v="1875.96"/>
    <d v="1999-06-06T00:00:00"/>
    <d v="2025-02-01T00:00:00"/>
    <n v="54"/>
    <n v="21"/>
    <x v="0"/>
    <s v="NA"/>
    <x v="0"/>
    <s v="NA"/>
    <x v="0"/>
    <s v="5.79"/>
    <n v="9364.9159999999993"/>
    <n v="9364.9159999999993"/>
    <n v="9536.6839999999993"/>
    <n v="9536.6839999999993"/>
    <n v="9632.0509999999995"/>
    <n v="9632.0509999999995"/>
    <n v="11533.514999999999"/>
    <n v="11533.514999999999"/>
    <x v="0"/>
    <x v="0"/>
    <x v="0"/>
    <x v="0"/>
    <n v="1.1974100999999999"/>
    <n v="1.1974100999999999"/>
    <s v="9248.482"/>
    <s v="9248.482"/>
    <n v="0"/>
    <n v="0"/>
    <n v="0"/>
    <n v="0"/>
  </r>
  <r>
    <s v="P04877553"/>
    <x v="0"/>
    <x v="13"/>
    <x v="13"/>
    <x v="13"/>
    <x v="1"/>
    <x v="2"/>
    <x v="2"/>
    <n v="1875.96"/>
    <d v="1999-06-06T00:00:00"/>
    <d v="2025-02-01T00:00:00"/>
    <n v="54"/>
    <n v="21"/>
    <x v="0"/>
    <s v="NA"/>
    <x v="0"/>
    <s v="NA"/>
    <x v="0"/>
    <s v="5.79"/>
    <n v="9364.9159999999993"/>
    <n v="9364.9159999999993"/>
    <n v="9536.6839999999993"/>
    <n v="9536.6839999999993"/>
    <n v="9632.0509999999995"/>
    <n v="9632.0509999999995"/>
    <n v="11533.514999999999"/>
    <n v="11533.514999999999"/>
    <x v="0"/>
    <x v="0"/>
    <x v="0"/>
    <x v="0"/>
    <n v="1.1974100999999999"/>
    <n v="1.1974100999999999"/>
    <s v="9248.482"/>
    <s v="9248.482"/>
    <n v="0"/>
    <n v="0"/>
    <n v="0"/>
    <n v="0"/>
  </r>
  <r>
    <s v="P04877553"/>
    <x v="0"/>
    <x v="14"/>
    <x v="14"/>
    <x v="14"/>
    <x v="2"/>
    <x v="2"/>
    <x v="1"/>
    <n v="1875.96"/>
    <d v="1999-06-06T00:00:00"/>
    <d v="2025-01-01T00:00:00"/>
    <n v="54"/>
    <n v="21"/>
    <x v="0"/>
    <s v="NA"/>
    <x v="0"/>
    <s v="NA"/>
    <x v="0"/>
    <s v="5.79"/>
    <n v="9359.1190000000006"/>
    <n v="9379.7540000000008"/>
    <n v="9530.8909999999996"/>
    <n v="9532.2029999999995"/>
    <n v="9626.2000000000007"/>
    <n v="9627.5239999999994"/>
    <n v="11526.51"/>
    <n v="11528.096"/>
    <x v="0"/>
    <x v="0"/>
    <x v="0"/>
    <x v="0"/>
    <n v="1.1974100999999999"/>
    <n v="1.1974100999999999"/>
    <s v="4379.2324"/>
    <s v="4379.2324"/>
    <n v="20.635000000000218"/>
    <n v="1.3119999999998981"/>
    <n v="1.3239999999987049"/>
    <n v="1.5859999999993306"/>
  </r>
  <r>
    <s v="P04877553"/>
    <x v="0"/>
    <x v="15"/>
    <x v="15"/>
    <x v="15"/>
    <x v="2"/>
    <x v="2"/>
    <x v="1"/>
    <n v="1875.96"/>
    <d v="1999-06-06T00:00:00"/>
    <d v="2025-01-01T00:00:00"/>
    <n v="54"/>
    <n v="21"/>
    <x v="0"/>
    <s v="NA"/>
    <x v="0"/>
    <s v="NA"/>
    <x v="0"/>
    <s v="5.79"/>
    <n v="9379.7540000000008"/>
    <n v="9333.2039999999997"/>
    <n v="9532.2029999999995"/>
    <n v="9573.7250000000004"/>
    <n v="9627.5239999999994"/>
    <n v="9669.4619999999995"/>
    <n v="11528.096"/>
    <n v="11578.312"/>
    <x v="0"/>
    <x v="0"/>
    <x v="0"/>
    <x v="0"/>
    <n v="1.1974100999999999"/>
    <n v="1.1974100999999999"/>
    <s v="4379.2324"/>
    <s v="4379.2324"/>
    <n v="-46.550000000001091"/>
    <n v="41.522000000000844"/>
    <n v="41.938000000000102"/>
    <n v="50.216000000000349"/>
  </r>
  <r>
    <s v="P05064700"/>
    <x v="0"/>
    <x v="0"/>
    <x v="0"/>
    <x v="0"/>
    <x v="0"/>
    <x v="0"/>
    <x v="0"/>
    <n v="1844.82"/>
    <d v="1981-04-23T00:00:00"/>
    <d v="2018-04-23T00:00:00"/>
    <n v="37"/>
    <n v="38"/>
    <x v="0"/>
    <s v="NA"/>
    <x v="0"/>
    <s v="NA"/>
    <x v="0"/>
    <s v="8.31"/>
    <n v="20630.567999999999"/>
    <n v="20630.567999999999"/>
    <n v="20993.021000000001"/>
    <n v="20993.021000000001"/>
    <n v="21202.953000000001"/>
    <n v="21202.951000000001"/>
    <n v="23266.805"/>
    <n v="23266.803"/>
    <x v="0"/>
    <x v="0"/>
    <x v="0"/>
    <x v="0"/>
    <n v="1.0973379999999999"/>
    <n v="1.0973379999999999"/>
    <s v="14094.425"/>
    <s v="14094.425"/>
    <n v="0"/>
    <n v="0"/>
    <n v="-2.0000000004074536E-3"/>
    <n v="-2.0000000004074536E-3"/>
  </r>
  <r>
    <s v="P05064700"/>
    <x v="0"/>
    <x v="1"/>
    <x v="1"/>
    <x v="1"/>
    <x v="0"/>
    <x v="0"/>
    <x v="0"/>
    <n v="1844.82"/>
    <d v="1981-04-23T00:00:00"/>
    <d v="2018-04-23T00:00:00"/>
    <n v="37"/>
    <n v="38"/>
    <x v="0"/>
    <s v="NA"/>
    <x v="0"/>
    <s v="NA"/>
    <x v="0"/>
    <s v="8.31"/>
    <n v="20630.567999999999"/>
    <n v="20630.567999999999"/>
    <n v="20993.021000000001"/>
    <n v="20993.021000000001"/>
    <n v="21202.951000000001"/>
    <n v="21202.951000000001"/>
    <n v="23266.803"/>
    <n v="23266.803"/>
    <x v="0"/>
    <x v="0"/>
    <x v="0"/>
    <x v="0"/>
    <n v="1.0973379999999999"/>
    <n v="1.0973379999999999"/>
    <s v="14094.425"/>
    <s v="14094.425"/>
    <n v="0"/>
    <n v="0"/>
    <n v="0"/>
    <n v="0"/>
  </r>
  <r>
    <s v="P05064700"/>
    <x v="0"/>
    <x v="2"/>
    <x v="2"/>
    <x v="2"/>
    <x v="0"/>
    <x v="0"/>
    <x v="0"/>
    <n v="1844.82"/>
    <d v="1981-04-23T00:00:00"/>
    <d v="2018-04-23T00:00:00"/>
    <n v="37"/>
    <n v="38"/>
    <x v="0"/>
    <s v="NA"/>
    <x v="0"/>
    <s v="NA"/>
    <x v="0"/>
    <s v="8.31"/>
    <n v="20630.567999999999"/>
    <n v="20635.953000000001"/>
    <n v="20993.021000000001"/>
    <n v="20993.365000000002"/>
    <n v="21202.951000000001"/>
    <n v="21203.298999999999"/>
    <n v="23266.803"/>
    <n v="23267.184000000001"/>
    <x v="0"/>
    <x v="0"/>
    <x v="0"/>
    <x v="0"/>
    <n v="1.0973379999999999"/>
    <n v="1.0973379999999999"/>
    <s v="14094.425"/>
    <s v="14094.425"/>
    <n v="5.3850000000020373"/>
    <n v="0.34400000000096043"/>
    <n v="0.34799999999813735"/>
    <n v="0.38100000000122236"/>
  </r>
  <r>
    <s v="P05064700"/>
    <x v="0"/>
    <x v="3"/>
    <x v="3"/>
    <x v="3"/>
    <x v="0"/>
    <x v="0"/>
    <x v="0"/>
    <n v="1844.82"/>
    <d v="1981-04-23T00:00:00"/>
    <d v="2018-04-23T00:00:00"/>
    <n v="37"/>
    <n v="38"/>
    <x v="0"/>
    <s v="NA"/>
    <x v="0"/>
    <s v="NA"/>
    <x v="0"/>
    <s v="8.31"/>
    <n v="20635.953000000001"/>
    <n v="19092.22"/>
    <n v="20993.365000000002"/>
    <n v="19422.895"/>
    <n v="21203.298999999999"/>
    <n v="19617.123"/>
    <n v="23267.184000000001"/>
    <n v="21526.613000000001"/>
    <x v="0"/>
    <x v="0"/>
    <x v="0"/>
    <x v="0"/>
    <n v="1.0973379999999999"/>
    <n v="1.0973379999999999"/>
    <s v="14094.425"/>
    <s v="14094.425"/>
    <n v="-1543.7330000000002"/>
    <n v="-1570.4700000000012"/>
    <n v="-1586.1759999999995"/>
    <n v="-1740.5709999999999"/>
  </r>
  <r>
    <s v="P05064700"/>
    <x v="0"/>
    <x v="4"/>
    <x v="4"/>
    <x v="4"/>
    <x v="0"/>
    <x v="0"/>
    <x v="0"/>
    <n v="1844.82"/>
    <d v="1981-04-23T00:00:00"/>
    <d v="2018-04-23T00:00:00"/>
    <n v="37"/>
    <n v="38"/>
    <x v="0"/>
    <s v="NA"/>
    <x v="0"/>
    <s v="NA"/>
    <x v="0"/>
    <s v="8.31"/>
    <n v="19092.22"/>
    <n v="19187.442999999999"/>
    <n v="19422.895"/>
    <n v="19516.776999999998"/>
    <n v="19617.123"/>
    <n v="19711.945"/>
    <n v="21526.613000000001"/>
    <n v="21630.664000000001"/>
    <x v="0"/>
    <x v="0"/>
    <x v="0"/>
    <x v="0"/>
    <n v="1.0973379999999999"/>
    <n v="1.0973379999999999"/>
    <s v="14094.425"/>
    <s v="14094.425"/>
    <n v="95.222999999998137"/>
    <n v="93.881999999997788"/>
    <n v="94.822000000000116"/>
    <n v="104.05099999999948"/>
  </r>
  <r>
    <s v="P05064700"/>
    <x v="0"/>
    <x v="5"/>
    <x v="5"/>
    <x v="5"/>
    <x v="0"/>
    <x v="0"/>
    <x v="0"/>
    <n v="1844.82"/>
    <d v="1981-04-23T00:00:00"/>
    <d v="2018-04-23T00:00:00"/>
    <n v="37"/>
    <n v="38"/>
    <x v="0"/>
    <s v="NA"/>
    <x v="0"/>
    <s v="NA"/>
    <x v="0"/>
    <s v="8.31"/>
    <n v="19187.442999999999"/>
    <n v="19187.442999999999"/>
    <n v="19516.776999999998"/>
    <n v="19516.776999999998"/>
    <n v="19711.945"/>
    <n v="19711.945"/>
    <n v="21630.664000000001"/>
    <n v="21630.664000000001"/>
    <x v="0"/>
    <x v="0"/>
    <x v="0"/>
    <x v="0"/>
    <n v="1.0973379999999999"/>
    <n v="1.0973379999999999"/>
    <s v="14094.425"/>
    <s v="14094.425"/>
    <n v="0"/>
    <n v="0"/>
    <n v="0"/>
    <n v="0"/>
  </r>
  <r>
    <s v="P05064700"/>
    <x v="0"/>
    <x v="6"/>
    <x v="6"/>
    <x v="6"/>
    <x v="0"/>
    <x v="0"/>
    <x v="0"/>
    <n v="1844.82"/>
    <d v="1981-04-23T00:00:00"/>
    <d v="2018-04-23T00:00:00"/>
    <n v="37"/>
    <n v="38"/>
    <x v="0"/>
    <s v="NA"/>
    <x v="0"/>
    <s v="NA"/>
    <x v="0"/>
    <s v="8.31"/>
    <n v="19187.442999999999"/>
    <n v="19187.442999999999"/>
    <n v="19516.776999999998"/>
    <n v="19516.776999999998"/>
    <n v="19711.945"/>
    <n v="19711.945"/>
    <n v="21630.664000000001"/>
    <n v="21630.664000000001"/>
    <x v="0"/>
    <x v="0"/>
    <x v="0"/>
    <x v="0"/>
    <n v="1.0973379999999999"/>
    <n v="1.0973379999999999"/>
    <s v="14094.425"/>
    <s v="14094.425"/>
    <n v="0"/>
    <n v="0"/>
    <n v="0"/>
    <n v="0"/>
  </r>
  <r>
    <s v="P05064700"/>
    <x v="0"/>
    <x v="7"/>
    <x v="7"/>
    <x v="7"/>
    <x v="0"/>
    <x v="0"/>
    <x v="0"/>
    <n v="1844.82"/>
    <d v="1981-04-23T00:00:00"/>
    <d v="2018-04-23T00:00:00"/>
    <n v="37"/>
    <n v="38"/>
    <x v="0"/>
    <s v="NA"/>
    <x v="0"/>
    <s v="NA"/>
    <x v="0"/>
    <s v="8.31"/>
    <n v="19187.442999999999"/>
    <n v="19062.724999999999"/>
    <n v="19516.776999999998"/>
    <n v="19389.918000000001"/>
    <n v="19711.945"/>
    <n v="19583.815999999999"/>
    <n v="21630.664000000001"/>
    <n v="21490.065999999999"/>
    <x v="0"/>
    <x v="0"/>
    <x v="0"/>
    <x v="0"/>
    <n v="1.0973379999999999"/>
    <n v="1.0973379999999999"/>
    <s v="14094.425"/>
    <s v="14094.425"/>
    <n v="-124.71800000000076"/>
    <n v="-126.85899999999674"/>
    <n v="-128.12900000000081"/>
    <n v="-140.59800000000178"/>
  </r>
  <r>
    <s v="P05064700"/>
    <x v="0"/>
    <x v="8"/>
    <x v="8"/>
    <x v="8"/>
    <x v="0"/>
    <x v="0"/>
    <x v="0"/>
    <n v="1844.82"/>
    <d v="1981-04-23T00:00:00"/>
    <d v="2018-04-23T00:00:00"/>
    <n v="37"/>
    <n v="38"/>
    <x v="0"/>
    <s v="NA"/>
    <x v="0"/>
    <s v="NA"/>
    <x v="0"/>
    <s v="8.31"/>
    <n v="19062.724999999999"/>
    <n v="18749.653999999999"/>
    <n v="19389.918000000001"/>
    <n v="19071.473000000002"/>
    <n v="19583.815999999999"/>
    <n v="19262.187999999998"/>
    <n v="21490.065999999999"/>
    <n v="21137.129000000001"/>
    <x v="0"/>
    <x v="0"/>
    <x v="0"/>
    <x v="0"/>
    <n v="1.0973379999999999"/>
    <n v="1.0973379999999999"/>
    <s v="14094.425"/>
    <s v="14094.425"/>
    <n v="-313.07099999999991"/>
    <n v="-318.44499999999971"/>
    <n v="-321.62800000000061"/>
    <n v="-352.93699999999808"/>
  </r>
  <r>
    <s v="P05064700"/>
    <x v="0"/>
    <x v="9"/>
    <x v="9"/>
    <x v="9"/>
    <x v="0"/>
    <x v="0"/>
    <x v="0"/>
    <n v="1844.82"/>
    <d v="1981-04-23T00:00:00"/>
    <d v="2018-04-23T00:00:00"/>
    <n v="37"/>
    <n v="38"/>
    <x v="0"/>
    <s v="NA"/>
    <x v="0"/>
    <s v="NA"/>
    <x v="0"/>
    <s v="8.31"/>
    <n v="18749.653999999999"/>
    <n v="18843.169999999998"/>
    <n v="19071.473000000002"/>
    <n v="19161.611000000001"/>
    <n v="19262.187999999998"/>
    <n v="19353.226999999999"/>
    <n v="21137.129000000001"/>
    <n v="21237.030999999999"/>
    <x v="0"/>
    <x v="0"/>
    <x v="0"/>
    <x v="0"/>
    <n v="1.0973379999999999"/>
    <n v="1.0973379999999999"/>
    <s v="14094.425"/>
    <s v="14094.425"/>
    <n v="93.515999999999622"/>
    <n v="90.13799999999901"/>
    <n v="91.039000000000669"/>
    <n v="99.901999999998225"/>
  </r>
  <r>
    <s v="P05064700"/>
    <x v="0"/>
    <x v="10"/>
    <x v="10"/>
    <x v="10"/>
    <x v="0"/>
    <x v="0"/>
    <x v="0"/>
    <n v="1844.82"/>
    <d v="1981-04-23T00:00:00"/>
    <d v="2018-04-23T00:00:00"/>
    <n v="37"/>
    <n v="38"/>
    <x v="0"/>
    <s v="NA"/>
    <x v="0"/>
    <s v="NA"/>
    <x v="0"/>
    <s v="8.31"/>
    <n v="18843.169999999998"/>
    <n v="18843.169999999998"/>
    <n v="19161.611000000001"/>
    <n v="19161.611000000001"/>
    <n v="19353.226999999999"/>
    <n v="19353.226999999999"/>
    <n v="21237.030999999999"/>
    <n v="21237.030999999999"/>
    <x v="0"/>
    <x v="0"/>
    <x v="0"/>
    <x v="0"/>
    <n v="1.0973379999999999"/>
    <n v="1.0973379999999999"/>
    <s v="14094.425"/>
    <s v="14112.873"/>
    <n v="0"/>
    <n v="0"/>
    <n v="0"/>
    <n v="0"/>
  </r>
  <r>
    <s v="P05064700"/>
    <x v="0"/>
    <x v="11"/>
    <x v="11"/>
    <x v="11"/>
    <x v="0"/>
    <x v="0"/>
    <x v="0"/>
    <n v="1844.82"/>
    <d v="1981-04-23T00:00:00"/>
    <d v="2018-04-23T00:00:00"/>
    <n v="37"/>
    <n v="38"/>
    <x v="0"/>
    <s v="NA"/>
    <x v="0"/>
    <s v="NA"/>
    <x v="0"/>
    <s v="8.31"/>
    <n v="18843.169999999998"/>
    <n v="18843.169999999998"/>
    <n v="19161.611000000001"/>
    <n v="19161.611000000001"/>
    <n v="19353.226999999999"/>
    <n v="19353.226999999999"/>
    <n v="21237.030999999999"/>
    <n v="21237.030999999999"/>
    <x v="0"/>
    <x v="0"/>
    <x v="0"/>
    <x v="0"/>
    <n v="1.0973379999999999"/>
    <n v="1.0973379999999999"/>
    <s v="14112.873"/>
    <s v="14112.873"/>
    <n v="0"/>
    <n v="0"/>
    <n v="0"/>
    <n v="0"/>
  </r>
  <r>
    <s v="P05064700"/>
    <x v="0"/>
    <x v="12"/>
    <x v="12"/>
    <x v="12"/>
    <x v="0"/>
    <x v="0"/>
    <x v="0"/>
    <n v="1844.82"/>
    <d v="1981-04-23T00:00:00"/>
    <d v="2018-04-23T00:00:00"/>
    <n v="37"/>
    <n v="38"/>
    <x v="0"/>
    <s v="NA"/>
    <x v="0"/>
    <s v="NA"/>
    <x v="0"/>
    <s v="8.31"/>
    <n v="18843.169999999998"/>
    <n v="18843.169999999998"/>
    <n v="19161.611000000001"/>
    <n v="19161.611000000001"/>
    <n v="19353.226999999999"/>
    <n v="19353.226999999999"/>
    <n v="21237.030999999999"/>
    <n v="21237.030999999999"/>
    <x v="0"/>
    <x v="0"/>
    <x v="0"/>
    <x v="0"/>
    <n v="1.0973379999999999"/>
    <n v="1.0973379999999999"/>
    <s v="14112.873"/>
    <s v="14112.873"/>
    <n v="0"/>
    <n v="0"/>
    <n v="0"/>
    <n v="0"/>
  </r>
  <r>
    <s v="P05064700"/>
    <x v="0"/>
    <x v="13"/>
    <x v="13"/>
    <x v="13"/>
    <x v="0"/>
    <x v="0"/>
    <x v="0"/>
    <n v="1844.82"/>
    <d v="1981-04-23T00:00:00"/>
    <d v="2018-04-23T00:00:00"/>
    <n v="37"/>
    <n v="38"/>
    <x v="0"/>
    <s v="NA"/>
    <x v="0"/>
    <s v="NA"/>
    <x v="0"/>
    <s v="8.31"/>
    <n v="18843.169999999998"/>
    <n v="18843.169999999998"/>
    <n v="19161.611000000001"/>
    <n v="19161.611000000001"/>
    <n v="19353.226999999999"/>
    <n v="19353.226999999999"/>
    <n v="21237.030999999999"/>
    <n v="21237.030999999999"/>
    <x v="0"/>
    <x v="0"/>
    <x v="0"/>
    <x v="0"/>
    <n v="1.0973379999999999"/>
    <n v="1.0973379999999999"/>
    <s v="14112.873"/>
    <s v="14112.873"/>
    <n v="0"/>
    <n v="0"/>
    <n v="0"/>
    <n v="0"/>
  </r>
  <r>
    <s v="P05064700"/>
    <x v="0"/>
    <x v="14"/>
    <x v="14"/>
    <x v="14"/>
    <x v="0"/>
    <x v="0"/>
    <x v="0"/>
    <n v="1844.82"/>
    <d v="1981-04-23T00:00:00"/>
    <d v="2018-04-23T00:00:00"/>
    <n v="37"/>
    <n v="38"/>
    <x v="0"/>
    <s v="NA"/>
    <x v="0"/>
    <s v="NA"/>
    <x v="0"/>
    <s v="8.31"/>
    <n v="18843.169999999998"/>
    <n v="18884.713"/>
    <n v="19161.611000000001"/>
    <n v="19164.248"/>
    <n v="19353.226999999999"/>
    <n v="19355.89"/>
    <n v="21237.030999999999"/>
    <n v="21239.953000000001"/>
    <x v="0"/>
    <x v="0"/>
    <x v="0"/>
    <x v="0"/>
    <n v="1.0973379999999999"/>
    <n v="1.0973379999999999"/>
    <s v="14112.873"/>
    <s v="14112.873"/>
    <n v="41.543000000001484"/>
    <n v="2.6369999999988067"/>
    <n v="2.6630000000004657"/>
    <n v="2.9220000000022992"/>
  </r>
  <r>
    <s v="P05064700"/>
    <x v="0"/>
    <x v="15"/>
    <x v="15"/>
    <x v="15"/>
    <x v="0"/>
    <x v="0"/>
    <x v="0"/>
    <n v="1844.82"/>
    <d v="1981-04-23T00:00:00"/>
    <d v="2018-04-23T00:00:00"/>
    <n v="37"/>
    <n v="38"/>
    <x v="0"/>
    <s v="NA"/>
    <x v="0"/>
    <s v="NA"/>
    <x v="0"/>
    <s v="8.31"/>
    <n v="18884.713"/>
    <n v="18790.991999999998"/>
    <n v="19164.248"/>
    <n v="19247.726999999999"/>
    <n v="19355.89"/>
    <n v="19440.205000000002"/>
    <n v="21239.953000000001"/>
    <n v="21332.474999999999"/>
    <x v="0"/>
    <x v="0"/>
    <x v="0"/>
    <x v="0"/>
    <n v="1.0973379999999999"/>
    <n v="1.0973379999999999"/>
    <s v="14112.873"/>
    <s v="14112.873"/>
    <n v="-93.721000000001368"/>
    <n v="83.47899999999936"/>
    <n v="84.315000000002328"/>
    <n v="92.521999999997206"/>
  </r>
  <r>
    <s v="P05157844"/>
    <x v="0"/>
    <x v="0"/>
    <x v="0"/>
    <x v="0"/>
    <x v="0"/>
    <x v="2"/>
    <x v="2"/>
    <n v="3125.82"/>
    <d v="1995-03-07T00:00:00"/>
    <d v="2025-01-01T00:00:00"/>
    <n v="59"/>
    <n v="16"/>
    <x v="0"/>
    <s v="NA"/>
    <x v="0"/>
    <s v="NA"/>
    <x v="0"/>
    <s v="8.83"/>
    <n v="26011.018"/>
    <n v="26011.018"/>
    <n v="26601.991999999998"/>
    <n v="26601.991999999998"/>
    <n v="26868.011999999999"/>
    <n v="26868.011999999999"/>
    <n v="32280.275000000001"/>
    <n v="32280.273000000001"/>
    <x v="0"/>
    <x v="0"/>
    <x v="0"/>
    <x v="0"/>
    <n v="1.2014389000000001"/>
    <n v="1.2014389000000001"/>
    <s v="17160.752"/>
    <s v="17160.752"/>
    <n v="0"/>
    <n v="0"/>
    <n v="0"/>
    <n v="-2.0000000004074536E-3"/>
  </r>
  <r>
    <s v="P05157844"/>
    <x v="0"/>
    <x v="1"/>
    <x v="1"/>
    <x v="1"/>
    <x v="0"/>
    <x v="2"/>
    <x v="2"/>
    <n v="3125.82"/>
    <d v="1995-03-07T00:00:00"/>
    <d v="2025-01-01T00:00:00"/>
    <n v="59"/>
    <n v="16"/>
    <x v="0"/>
    <s v="NA"/>
    <x v="0"/>
    <s v="NA"/>
    <x v="0"/>
    <s v="8.83"/>
    <n v="26011.018"/>
    <n v="26011.018"/>
    <n v="26601.991999999998"/>
    <n v="26601.991999999998"/>
    <n v="26868.011999999999"/>
    <n v="26868.011999999999"/>
    <n v="32280.273000000001"/>
    <n v="32280.273000000001"/>
    <x v="0"/>
    <x v="0"/>
    <x v="0"/>
    <x v="0"/>
    <n v="1.2014389000000001"/>
    <n v="1.2014389000000001"/>
    <s v="17160.752"/>
    <s v="17160.752"/>
    <n v="0"/>
    <n v="0"/>
    <n v="0"/>
    <n v="0"/>
  </r>
  <r>
    <s v="P05157844"/>
    <x v="0"/>
    <x v="2"/>
    <x v="2"/>
    <x v="2"/>
    <x v="0"/>
    <x v="2"/>
    <x v="2"/>
    <n v="3125.82"/>
    <d v="1995-03-07T00:00:00"/>
    <d v="2025-01-01T00:00:00"/>
    <n v="59"/>
    <n v="16"/>
    <x v="0"/>
    <s v="NA"/>
    <x v="0"/>
    <s v="NA"/>
    <x v="0"/>
    <s v="8.83"/>
    <n v="26011.018"/>
    <n v="26017.805"/>
    <n v="26601.991999999998"/>
    <n v="26602.425999999999"/>
    <n v="26868.011999999999"/>
    <n v="26868.45"/>
    <n v="32280.273000000001"/>
    <n v="32280.799999999999"/>
    <x v="0"/>
    <x v="0"/>
    <x v="0"/>
    <x v="0"/>
    <n v="1.2014389000000001"/>
    <n v="1.2014389000000001"/>
    <s v="17160.752"/>
    <s v="17160.752"/>
    <n v="6.7870000000002619"/>
    <n v="0.43400000000110595"/>
    <n v="0.43800000000192085"/>
    <n v="0.52699999999822467"/>
  </r>
  <r>
    <s v="P05157844"/>
    <x v="0"/>
    <x v="3"/>
    <x v="3"/>
    <x v="3"/>
    <x v="0"/>
    <x v="2"/>
    <x v="2"/>
    <n v="3125.82"/>
    <d v="1995-03-07T00:00:00"/>
    <d v="2025-01-01T00:00:00"/>
    <n v="59"/>
    <n v="16"/>
    <x v="0"/>
    <s v="NA"/>
    <x v="0"/>
    <s v="NA"/>
    <x v="0"/>
    <s v="8.83"/>
    <n v="26017.805"/>
    <n v="24074.866999999998"/>
    <n v="26602.425999999999"/>
    <n v="24615.796999999999"/>
    <n v="26868.45"/>
    <n v="24861.955000000002"/>
    <n v="32280.799999999999"/>
    <n v="29870.120999999999"/>
    <x v="0"/>
    <x v="0"/>
    <x v="0"/>
    <x v="0"/>
    <n v="1.2014389000000001"/>
    <n v="1.2014389000000001"/>
    <s v="17160.752"/>
    <s v="17160.752"/>
    <n v="-1942.9380000000019"/>
    <n v="-1986.6290000000008"/>
    <n v="-2006.494999999999"/>
    <n v="-2410.6790000000001"/>
  </r>
  <r>
    <s v="P05157844"/>
    <x v="0"/>
    <x v="4"/>
    <x v="4"/>
    <x v="4"/>
    <x v="0"/>
    <x v="2"/>
    <x v="2"/>
    <n v="3125.82"/>
    <d v="1995-03-07T00:00:00"/>
    <d v="2025-01-01T00:00:00"/>
    <n v="59"/>
    <n v="16"/>
    <x v="0"/>
    <s v="NA"/>
    <x v="0"/>
    <s v="NA"/>
    <x v="0"/>
    <s v="8.83"/>
    <n v="24074.866999999998"/>
    <n v="24194.942999999999"/>
    <n v="24615.796999999999"/>
    <n v="24734.78"/>
    <n v="24861.955000000002"/>
    <n v="24982.127"/>
    <n v="29870.120999999999"/>
    <n v="30014.5"/>
    <x v="0"/>
    <x v="0"/>
    <x v="0"/>
    <x v="0"/>
    <n v="1.2014389000000001"/>
    <n v="1.2014389000000001"/>
    <s v="17160.752"/>
    <s v="17160.752"/>
    <n v="120.07600000000093"/>
    <n v="118.98300000000017"/>
    <n v="120.17199999999866"/>
    <n v="144.37900000000081"/>
  </r>
  <r>
    <s v="P05157844"/>
    <x v="0"/>
    <x v="5"/>
    <x v="5"/>
    <x v="5"/>
    <x v="1"/>
    <x v="2"/>
    <x v="2"/>
    <n v="3125.82"/>
    <d v="1995-03-07T00:00:00"/>
    <d v="2025-02-01T00:00:00"/>
    <n v="59"/>
    <n v="16"/>
    <x v="0"/>
    <s v="NA"/>
    <x v="0"/>
    <s v="NA"/>
    <x v="0"/>
    <s v="8.83"/>
    <n v="24194.942999999999"/>
    <n v="24194.942999999999"/>
    <n v="24734.78"/>
    <n v="24734.78"/>
    <n v="24982.127"/>
    <n v="24982.127"/>
    <n v="30014.5"/>
    <n v="30014.5"/>
    <x v="0"/>
    <x v="0"/>
    <x v="0"/>
    <x v="0"/>
    <n v="1.2014389000000001"/>
    <n v="1.2014389000000001"/>
    <s v="17160.752"/>
    <s v="17160.752"/>
    <n v="0"/>
    <n v="0"/>
    <n v="0"/>
    <n v="0"/>
  </r>
  <r>
    <s v="P05157844"/>
    <x v="0"/>
    <x v="6"/>
    <x v="6"/>
    <x v="6"/>
    <x v="1"/>
    <x v="2"/>
    <x v="2"/>
    <n v="3125.82"/>
    <d v="1995-03-07T00:00:00"/>
    <d v="2025-02-01T00:00:00"/>
    <n v="59"/>
    <n v="16"/>
    <x v="0"/>
    <s v="NA"/>
    <x v="0"/>
    <s v="NA"/>
    <x v="0"/>
    <s v="8.83"/>
    <n v="24194.942999999999"/>
    <n v="24203.798999999999"/>
    <n v="24734.78"/>
    <n v="24743.633000000002"/>
    <n v="24982.127"/>
    <n v="24991.067999999999"/>
    <n v="30014.5"/>
    <n v="30025.241999999998"/>
    <x v="0"/>
    <x v="0"/>
    <x v="0"/>
    <x v="0"/>
    <n v="1.2014389000000001"/>
    <n v="1.2014389000000001"/>
    <s v="17160.752"/>
    <s v="17160.752"/>
    <n v="8.8559999999997672"/>
    <n v="8.853000000002794"/>
    <n v="8.9409999999988941"/>
    <n v="10.74199999999837"/>
  </r>
  <r>
    <s v="P05157844"/>
    <x v="0"/>
    <x v="7"/>
    <x v="7"/>
    <x v="7"/>
    <x v="1"/>
    <x v="2"/>
    <x v="2"/>
    <n v="3125.82"/>
    <d v="1995-03-07T00:00:00"/>
    <d v="2025-02-01T00:00:00"/>
    <n v="59"/>
    <n v="16"/>
    <x v="0"/>
    <s v="NA"/>
    <x v="0"/>
    <s v="NA"/>
    <x v="0"/>
    <s v="8.83"/>
    <n v="24203.798999999999"/>
    <n v="24046.474999999999"/>
    <n v="24743.633000000002"/>
    <n v="24582.798999999999"/>
    <n v="24991.067999999999"/>
    <n v="24828.627"/>
    <n v="30025.241999999998"/>
    <n v="29830.078000000001"/>
    <x v="0"/>
    <x v="0"/>
    <x v="0"/>
    <x v="0"/>
    <n v="1.2014389000000001"/>
    <n v="1.2014389000000001"/>
    <s v="17160.752"/>
    <s v="17160.752"/>
    <n v="-157.32400000000052"/>
    <n v="-160.83400000000256"/>
    <n v="-162.44099999999889"/>
    <n v="-195.16399999999703"/>
  </r>
  <r>
    <s v="P05157844"/>
    <x v="0"/>
    <x v="8"/>
    <x v="8"/>
    <x v="8"/>
    <x v="1"/>
    <x v="2"/>
    <x v="2"/>
    <n v="3125.82"/>
    <d v="1995-03-07T00:00:00"/>
    <d v="2025-02-01T00:00:00"/>
    <n v="59"/>
    <n v="16"/>
    <x v="0"/>
    <s v="NA"/>
    <x v="0"/>
    <s v="NA"/>
    <x v="0"/>
    <s v="8.83"/>
    <n v="24046.474999999999"/>
    <n v="24037.578000000001"/>
    <n v="24582.798999999999"/>
    <n v="24573.703000000001"/>
    <n v="24828.627"/>
    <n v="24819.439999999999"/>
    <n v="29830.078000000001"/>
    <n v="29819.041000000001"/>
    <x v="0"/>
    <x v="0"/>
    <x v="0"/>
    <x v="0"/>
    <n v="1.2014389000000001"/>
    <n v="1.2014389000000001"/>
    <s v="17160.752"/>
    <s v="17160.752"/>
    <n v="-8.896999999997206"/>
    <n v="-9.0959999999977299"/>
    <n v="-9.1870000000017171"/>
    <n v="-11.037000000000262"/>
  </r>
  <r>
    <s v="P05157844"/>
    <x v="0"/>
    <x v="9"/>
    <x v="9"/>
    <x v="9"/>
    <x v="1"/>
    <x v="2"/>
    <x v="2"/>
    <n v="3125.82"/>
    <d v="1995-03-07T00:00:00"/>
    <d v="2025-02-01T00:00:00"/>
    <n v="59"/>
    <n v="16"/>
    <x v="0"/>
    <s v="NA"/>
    <x v="0"/>
    <s v="NA"/>
    <x v="0"/>
    <s v="8.83"/>
    <n v="24037.578000000001"/>
    <n v="24157.467000000001"/>
    <n v="24573.703000000001"/>
    <n v="24689.848000000002"/>
    <n v="24819.439999999999"/>
    <n v="24936.745999999999"/>
    <n v="29819.041000000001"/>
    <n v="29959.976999999999"/>
    <x v="0"/>
    <x v="0"/>
    <x v="0"/>
    <x v="0"/>
    <n v="1.2014389000000001"/>
    <n v="1.2014389000000001"/>
    <s v="17160.752"/>
    <s v="17160.752"/>
    <n v="119.88899999999921"/>
    <n v="116.14500000000044"/>
    <n v="117.30600000000049"/>
    <n v="140.93599999999788"/>
  </r>
  <r>
    <s v="P05157844"/>
    <x v="0"/>
    <x v="10"/>
    <x v="10"/>
    <x v="10"/>
    <x v="1"/>
    <x v="2"/>
    <x v="2"/>
    <n v="3125.82"/>
    <d v="1995-03-07T00:00:00"/>
    <d v="2025-02-01T00:00:00"/>
    <n v="59"/>
    <n v="16"/>
    <x v="0"/>
    <s v="NA"/>
    <x v="0"/>
    <s v="NA"/>
    <x v="0"/>
    <s v="8.83"/>
    <n v="24157.467000000001"/>
    <n v="24157.467000000001"/>
    <n v="24689.848000000002"/>
    <n v="24689.848000000002"/>
    <n v="24936.745999999999"/>
    <n v="24936.745999999999"/>
    <n v="29959.976999999999"/>
    <n v="29959.976999999999"/>
    <x v="0"/>
    <x v="0"/>
    <x v="0"/>
    <x v="0"/>
    <n v="1.2014389000000001"/>
    <n v="1.2014389000000001"/>
    <s v="17160.752"/>
    <s v="17192.01"/>
    <n v="0"/>
    <n v="0"/>
    <n v="0"/>
    <n v="0"/>
  </r>
  <r>
    <s v="P05157844"/>
    <x v="0"/>
    <x v="11"/>
    <x v="11"/>
    <x v="11"/>
    <x v="1"/>
    <x v="2"/>
    <x v="2"/>
    <n v="3125.82"/>
    <d v="1995-03-07T00:00:00"/>
    <d v="2025-02-01T00:00:00"/>
    <n v="59"/>
    <n v="16"/>
    <x v="0"/>
    <s v="NA"/>
    <x v="0"/>
    <s v="NA"/>
    <x v="0"/>
    <s v="8.83"/>
    <n v="24157.467000000001"/>
    <n v="24157.467000000001"/>
    <n v="24689.848000000002"/>
    <n v="24689.848000000002"/>
    <n v="24936.745999999999"/>
    <n v="24936.745999999999"/>
    <n v="29959.976999999999"/>
    <n v="29959.976999999999"/>
    <x v="0"/>
    <x v="0"/>
    <x v="0"/>
    <x v="0"/>
    <n v="1.2014389000000001"/>
    <n v="1.2014389000000001"/>
    <s v="17192.01"/>
    <s v="17192.01"/>
    <n v="0"/>
    <n v="0"/>
    <n v="0"/>
    <n v="0"/>
  </r>
  <r>
    <s v="P05157844"/>
    <x v="0"/>
    <x v="12"/>
    <x v="12"/>
    <x v="12"/>
    <x v="1"/>
    <x v="2"/>
    <x v="2"/>
    <n v="3125.82"/>
    <d v="1995-03-07T00:00:00"/>
    <d v="2025-02-01T00:00:00"/>
    <n v="59"/>
    <n v="16"/>
    <x v="0"/>
    <s v="NA"/>
    <x v="0"/>
    <s v="NA"/>
    <x v="0"/>
    <s v="8.83"/>
    <n v="24157.467000000001"/>
    <n v="24157.467000000001"/>
    <n v="24689.848000000002"/>
    <n v="24689.848000000002"/>
    <n v="24936.745999999999"/>
    <n v="24936.745999999999"/>
    <n v="29959.976999999999"/>
    <n v="29959.976999999999"/>
    <x v="0"/>
    <x v="0"/>
    <x v="0"/>
    <x v="0"/>
    <n v="1.2014389000000001"/>
    <n v="1.2014389000000001"/>
    <s v="17192.01"/>
    <s v="17192.01"/>
    <n v="0"/>
    <n v="0"/>
    <n v="0"/>
    <n v="0"/>
  </r>
  <r>
    <s v="P05157844"/>
    <x v="0"/>
    <x v="13"/>
    <x v="13"/>
    <x v="13"/>
    <x v="1"/>
    <x v="2"/>
    <x v="2"/>
    <n v="3125.82"/>
    <d v="1995-03-07T00:00:00"/>
    <d v="2025-02-01T00:00:00"/>
    <n v="59"/>
    <n v="16"/>
    <x v="0"/>
    <s v="NA"/>
    <x v="0"/>
    <s v="NA"/>
    <x v="0"/>
    <s v="8.83"/>
    <n v="24157.467000000001"/>
    <n v="24157.467000000001"/>
    <n v="24689.848000000002"/>
    <n v="24689.848000000002"/>
    <n v="24936.745999999999"/>
    <n v="24936.745999999999"/>
    <n v="29959.976999999999"/>
    <n v="29959.976999999999"/>
    <x v="0"/>
    <x v="0"/>
    <x v="0"/>
    <x v="0"/>
    <n v="1.2014389000000001"/>
    <n v="1.2014389000000001"/>
    <s v="17192.01"/>
    <s v="17192.01"/>
    <n v="0"/>
    <n v="0"/>
    <n v="0"/>
    <n v="0"/>
  </r>
  <r>
    <s v="P05157844"/>
    <x v="0"/>
    <x v="14"/>
    <x v="14"/>
    <x v="14"/>
    <x v="1"/>
    <x v="2"/>
    <x v="2"/>
    <n v="3125.82"/>
    <d v="1995-03-07T00:00:00"/>
    <d v="2025-02-01T00:00:00"/>
    <n v="59"/>
    <n v="16"/>
    <x v="0"/>
    <s v="NA"/>
    <x v="0"/>
    <s v="NA"/>
    <x v="0"/>
    <s v="8.83"/>
    <n v="24157.467000000001"/>
    <n v="24219.541000000001"/>
    <n v="24689.848000000002"/>
    <n v="24702.057000000001"/>
    <n v="24936.745999999999"/>
    <n v="24949.078000000001"/>
    <n v="29959.976999999999"/>
    <n v="29974.793000000001"/>
    <x v="0"/>
    <x v="0"/>
    <x v="0"/>
    <x v="0"/>
    <n v="1.2014389000000001"/>
    <n v="1.2014389000000001"/>
    <s v="17192.01"/>
    <s v="17192.01"/>
    <n v="62.074000000000524"/>
    <n v="12.208999999998923"/>
    <n v="12.332000000002154"/>
    <n v="14.816000000002532"/>
  </r>
  <r>
    <s v="P05157844"/>
    <x v="0"/>
    <x v="15"/>
    <x v="15"/>
    <x v="15"/>
    <x v="1"/>
    <x v="2"/>
    <x v="2"/>
    <n v="3125.82"/>
    <d v="1995-03-07T00:00:00"/>
    <d v="2025-02-01T00:00:00"/>
    <n v="59"/>
    <n v="16"/>
    <x v="0"/>
    <s v="NA"/>
    <x v="0"/>
    <s v="NA"/>
    <x v="0"/>
    <s v="8.83"/>
    <n v="24219.541000000001"/>
    <n v="24099.344000000001"/>
    <n v="24702.057000000001"/>
    <n v="24809.657999999999"/>
    <n v="24949.078000000001"/>
    <n v="25057.754000000001"/>
    <n v="29974.793000000001"/>
    <n v="30105.361000000001"/>
    <x v="0"/>
    <x v="0"/>
    <x v="0"/>
    <x v="0"/>
    <n v="1.2014389000000001"/>
    <n v="1.2014389000000001"/>
    <s v="17192.01"/>
    <s v="17192.01"/>
    <n v="-120.19700000000012"/>
    <n v="107.60099999999875"/>
    <n v="108.67599999999948"/>
    <n v="130.5679999999993"/>
  </r>
  <r>
    <s v="P05572518"/>
    <x v="0"/>
    <x v="0"/>
    <x v="0"/>
    <x v="0"/>
    <x v="0"/>
    <x v="0"/>
    <x v="0"/>
    <n v="2131.8000000000002"/>
    <d v="1983-09-29T00:00:00"/>
    <d v="2021-09-29T00:00:00"/>
    <n v="38"/>
    <n v="37"/>
    <x v="1"/>
    <s v="NA"/>
    <x v="0"/>
    <s v="NA"/>
    <x v="0"/>
    <s v="9.35"/>
    <n v="31386.61"/>
    <n v="31386.61"/>
    <n v="31974.175999999999"/>
    <n v="31974.175999999999"/>
    <n v="32293.918000000001"/>
    <n v="32293.918000000001"/>
    <n v="35633.75"/>
    <n v="35633.75"/>
    <x v="0"/>
    <x v="0"/>
    <x v="0"/>
    <x v="0"/>
    <n v="1.1034199"/>
    <n v="1.1034199"/>
    <s v="15412.914"/>
    <s v="15412.914"/>
    <n v="0"/>
    <n v="0"/>
    <n v="0"/>
    <n v="0"/>
  </r>
  <r>
    <s v="P05572518"/>
    <x v="0"/>
    <x v="1"/>
    <x v="1"/>
    <x v="1"/>
    <x v="0"/>
    <x v="0"/>
    <x v="0"/>
    <n v="2131.8000000000002"/>
    <d v="1983-09-29T00:00:00"/>
    <d v="2021-09-29T00:00:00"/>
    <n v="38"/>
    <n v="37"/>
    <x v="1"/>
    <s v="NA"/>
    <x v="0"/>
    <s v="NA"/>
    <x v="0"/>
    <s v="9.35"/>
    <n v="31386.61"/>
    <n v="31386.61"/>
    <n v="31974.175999999999"/>
    <n v="31974.175999999999"/>
    <n v="32293.918000000001"/>
    <n v="32293.918000000001"/>
    <n v="35633.75"/>
    <n v="35633.75"/>
    <x v="0"/>
    <x v="0"/>
    <x v="0"/>
    <x v="0"/>
    <n v="1.1034199"/>
    <n v="1.1034199"/>
    <s v="15412.914"/>
    <s v="15412.914"/>
    <n v="0"/>
    <n v="0"/>
    <n v="0"/>
    <n v="0"/>
  </r>
  <r>
    <s v="P05572518"/>
    <x v="0"/>
    <x v="2"/>
    <x v="2"/>
    <x v="2"/>
    <x v="0"/>
    <x v="0"/>
    <x v="0"/>
    <n v="2131.8000000000002"/>
    <d v="1983-09-29T00:00:00"/>
    <d v="2021-09-29T00:00:00"/>
    <n v="38"/>
    <n v="37"/>
    <x v="1"/>
    <s v="NA"/>
    <x v="0"/>
    <s v="NA"/>
    <x v="0"/>
    <s v="9.35"/>
    <n v="31386.61"/>
    <n v="31394.799999999999"/>
    <n v="31974.175999999999"/>
    <n v="31974.697"/>
    <n v="32293.918000000001"/>
    <n v="32294.442999999999"/>
    <n v="35633.75"/>
    <n v="35634.332000000002"/>
    <x v="0"/>
    <x v="0"/>
    <x v="0"/>
    <x v="0"/>
    <n v="1.1034199"/>
    <n v="1.1034199"/>
    <s v="15412.914"/>
    <s v="15412.914"/>
    <n v="8.1899999999986903"/>
    <n v="0.52100000000064028"/>
    <n v="0.52499999999781721"/>
    <n v="0.58200000000215368"/>
  </r>
  <r>
    <s v="P05572518"/>
    <x v="0"/>
    <x v="3"/>
    <x v="3"/>
    <x v="3"/>
    <x v="0"/>
    <x v="0"/>
    <x v="0"/>
    <n v="2131.8000000000002"/>
    <d v="1983-09-29T00:00:00"/>
    <d v="2021-09-29T00:00:00"/>
    <n v="38"/>
    <n v="37"/>
    <x v="1"/>
    <s v="NA"/>
    <x v="0"/>
    <s v="NA"/>
    <x v="0"/>
    <s v="9.35"/>
    <n v="31394.799999999999"/>
    <n v="29046.22"/>
    <n v="31974.697"/>
    <n v="29582.736000000001"/>
    <n v="32294.442999999999"/>
    <n v="29878.562000000002"/>
    <n v="35634.332000000002"/>
    <n v="32968.6"/>
    <x v="0"/>
    <x v="0"/>
    <x v="0"/>
    <x v="0"/>
    <n v="1.1034199"/>
    <n v="1.1034199"/>
    <s v="15412.914"/>
    <s v="15412.914"/>
    <n v="-2348.5799999999981"/>
    <n v="-2391.9609999999993"/>
    <n v="-2415.8809999999976"/>
    <n v="-2665.7320000000036"/>
  </r>
  <r>
    <s v="P05572518"/>
    <x v="0"/>
    <x v="4"/>
    <x v="4"/>
    <x v="4"/>
    <x v="0"/>
    <x v="0"/>
    <x v="0"/>
    <n v="2131.8000000000002"/>
    <d v="1983-09-29T00:00:00"/>
    <d v="2021-09-29T00:00:00"/>
    <n v="38"/>
    <n v="37"/>
    <x v="1"/>
    <s v="NA"/>
    <x v="0"/>
    <s v="NA"/>
    <x v="0"/>
    <s v="9.35"/>
    <n v="29046.22"/>
    <n v="29191.09"/>
    <n v="29582.736000000001"/>
    <n v="29725.726999999999"/>
    <n v="29878.562000000002"/>
    <n v="30022.984"/>
    <n v="32968.6"/>
    <n v="33127.957000000002"/>
    <x v="0"/>
    <x v="0"/>
    <x v="0"/>
    <x v="0"/>
    <n v="1.1034199"/>
    <n v="1.1034199"/>
    <s v="15412.914"/>
    <s v="15412.914"/>
    <n v="144.86999999999898"/>
    <n v="142.99099999999817"/>
    <n v="144.42199999999866"/>
    <n v="159.35700000000361"/>
  </r>
  <r>
    <s v="P05572518"/>
    <x v="0"/>
    <x v="5"/>
    <x v="5"/>
    <x v="5"/>
    <x v="0"/>
    <x v="0"/>
    <x v="0"/>
    <n v="2131.8000000000002"/>
    <d v="1983-09-29T00:00:00"/>
    <d v="2021-09-29T00:00:00"/>
    <n v="38"/>
    <n v="37"/>
    <x v="1"/>
    <s v="NA"/>
    <x v="0"/>
    <s v="NA"/>
    <x v="0"/>
    <s v="9.35"/>
    <n v="29191.09"/>
    <n v="29191.09"/>
    <n v="29725.726999999999"/>
    <n v="29725.726999999999"/>
    <n v="30022.984"/>
    <n v="30022.984"/>
    <n v="33127.957000000002"/>
    <n v="33127.957000000002"/>
    <x v="0"/>
    <x v="0"/>
    <x v="0"/>
    <x v="0"/>
    <n v="1.1034199"/>
    <n v="1.1034199"/>
    <s v="15412.914"/>
    <s v="15412.914"/>
    <n v="0"/>
    <n v="0"/>
    <n v="0"/>
    <n v="0"/>
  </r>
  <r>
    <s v="P05572518"/>
    <x v="0"/>
    <x v="6"/>
    <x v="6"/>
    <x v="6"/>
    <x v="0"/>
    <x v="0"/>
    <x v="0"/>
    <n v="2131.8000000000002"/>
    <d v="1983-09-29T00:00:00"/>
    <d v="2021-09-29T00:00:00"/>
    <n v="38"/>
    <n v="37"/>
    <x v="1"/>
    <s v="NA"/>
    <x v="0"/>
    <s v="NA"/>
    <x v="0"/>
    <s v="9.35"/>
    <n v="29191.09"/>
    <n v="29191.09"/>
    <n v="29725.726999999999"/>
    <n v="29725.726999999999"/>
    <n v="30022.984"/>
    <n v="30022.984"/>
    <n v="33127.957000000002"/>
    <n v="33127.957000000002"/>
    <x v="0"/>
    <x v="0"/>
    <x v="0"/>
    <x v="0"/>
    <n v="1.1034199"/>
    <n v="1.1034199"/>
    <s v="15412.914"/>
    <s v="15412.914"/>
    <n v="0"/>
    <n v="0"/>
    <n v="0"/>
    <n v="0"/>
  </r>
  <r>
    <s v="P05572518"/>
    <x v="0"/>
    <x v="7"/>
    <x v="7"/>
    <x v="7"/>
    <x v="0"/>
    <x v="0"/>
    <x v="0"/>
    <n v="2131.8000000000002"/>
    <d v="1983-09-29T00:00:00"/>
    <d v="2021-09-29T00:00:00"/>
    <n v="38"/>
    <n v="37"/>
    <x v="1"/>
    <s v="NA"/>
    <x v="0"/>
    <s v="NA"/>
    <x v="0"/>
    <s v="9.35"/>
    <n v="29191.09"/>
    <n v="29001.348000000002"/>
    <n v="29725.726999999999"/>
    <n v="29532.51"/>
    <n v="30022.984"/>
    <n v="29827.833999999999"/>
    <n v="33127.957000000002"/>
    <n v="32912.629999999997"/>
    <x v="0"/>
    <x v="0"/>
    <x v="0"/>
    <x v="0"/>
    <n v="1.1034199"/>
    <n v="1.1034199"/>
    <s v="15412.914"/>
    <s v="15412.914"/>
    <n v="-189.74199999999837"/>
    <n v="-193.21700000000055"/>
    <n v="-195.15000000000146"/>
    <n v="-215.32700000000477"/>
  </r>
  <r>
    <s v="P05572518"/>
    <x v="0"/>
    <x v="8"/>
    <x v="8"/>
    <x v="8"/>
    <x v="0"/>
    <x v="0"/>
    <x v="0"/>
    <n v="2131.8000000000002"/>
    <d v="1983-09-29T00:00:00"/>
    <d v="2021-09-29T00:00:00"/>
    <n v="38"/>
    <n v="37"/>
    <x v="1"/>
    <s v="NA"/>
    <x v="0"/>
    <s v="NA"/>
    <x v="0"/>
    <s v="9.35"/>
    <n v="29001.348000000002"/>
    <n v="28654.129000000001"/>
    <n v="29532.51"/>
    <n v="29178.932000000001"/>
    <n v="29827.833999999999"/>
    <n v="29470.720000000001"/>
    <n v="32912.629999999997"/>
    <n v="32518.58"/>
    <x v="0"/>
    <x v="0"/>
    <x v="0"/>
    <x v="0"/>
    <n v="1.1034199"/>
    <n v="1.1034199"/>
    <s v="15412.914"/>
    <s v="15412.914"/>
    <n v="-347.21900000000096"/>
    <n v="-353.5779999999977"/>
    <n v="-357.11399999999776"/>
    <n v="-394.04999999999563"/>
  </r>
  <r>
    <s v="P05572518"/>
    <x v="0"/>
    <x v="9"/>
    <x v="9"/>
    <x v="9"/>
    <x v="0"/>
    <x v="0"/>
    <x v="0"/>
    <n v="2131.8000000000002"/>
    <d v="1983-09-29T00:00:00"/>
    <d v="2021-09-29T00:00:00"/>
    <n v="38"/>
    <n v="37"/>
    <x v="1"/>
    <s v="NA"/>
    <x v="0"/>
    <s v="NA"/>
    <x v="0"/>
    <s v="9.35"/>
    <n v="28654.129000000001"/>
    <n v="28797.043000000001"/>
    <n v="29178.932000000001"/>
    <n v="29316.84"/>
    <n v="29470.720000000001"/>
    <n v="29610.008000000002"/>
    <n v="32518.58"/>
    <n v="32672.273000000001"/>
    <x v="0"/>
    <x v="0"/>
    <x v="0"/>
    <x v="0"/>
    <n v="1.1034199"/>
    <n v="1.1034199"/>
    <s v="15412.914"/>
    <s v="15412.914"/>
    <n v="142.91400000000067"/>
    <n v="137.90799999999945"/>
    <n v="139.28800000000047"/>
    <n v="153.6929999999993"/>
  </r>
  <r>
    <s v="P05572518"/>
    <x v="0"/>
    <x v="10"/>
    <x v="10"/>
    <x v="10"/>
    <x v="0"/>
    <x v="0"/>
    <x v="0"/>
    <n v="2131.8000000000002"/>
    <d v="1983-09-29T00:00:00"/>
    <d v="2021-09-29T00:00:00"/>
    <n v="38"/>
    <n v="37"/>
    <x v="1"/>
    <s v="NA"/>
    <x v="0"/>
    <s v="NA"/>
    <x v="0"/>
    <s v="9.35"/>
    <n v="28797.043000000001"/>
    <n v="28797.043000000001"/>
    <n v="29316.84"/>
    <n v="29316.84"/>
    <n v="29610.008000000002"/>
    <n v="29610.008000000002"/>
    <n v="32672.273000000001"/>
    <n v="32672.273000000001"/>
    <x v="0"/>
    <x v="0"/>
    <x v="0"/>
    <x v="0"/>
    <n v="1.1034199"/>
    <n v="1.1034199"/>
    <s v="15412.914"/>
    <s v="15434.232"/>
    <n v="0"/>
    <n v="0"/>
    <n v="0"/>
    <n v="0"/>
  </r>
  <r>
    <s v="P05572518"/>
    <x v="0"/>
    <x v="11"/>
    <x v="11"/>
    <x v="11"/>
    <x v="0"/>
    <x v="0"/>
    <x v="0"/>
    <n v="2131.8000000000002"/>
    <d v="1983-09-29T00:00:00"/>
    <d v="2021-09-29T00:00:00"/>
    <n v="38"/>
    <n v="37"/>
    <x v="1"/>
    <s v="NA"/>
    <x v="0"/>
    <s v="NA"/>
    <x v="0"/>
    <s v="9.35"/>
    <n v="28797.043000000001"/>
    <n v="28797.043000000001"/>
    <n v="29316.84"/>
    <n v="29316.84"/>
    <n v="29610.008000000002"/>
    <n v="29610.008000000002"/>
    <n v="32672.273000000001"/>
    <n v="32672.273000000001"/>
    <x v="0"/>
    <x v="0"/>
    <x v="0"/>
    <x v="0"/>
    <n v="1.1034199"/>
    <n v="1.1034199"/>
    <s v="15434.232"/>
    <s v="15434.232"/>
    <n v="0"/>
    <n v="0"/>
    <n v="0"/>
    <n v="0"/>
  </r>
  <r>
    <s v="P05572518"/>
    <x v="0"/>
    <x v="12"/>
    <x v="12"/>
    <x v="12"/>
    <x v="0"/>
    <x v="0"/>
    <x v="0"/>
    <n v="2131.8000000000002"/>
    <d v="1983-09-29T00:00:00"/>
    <d v="2021-09-29T00:00:00"/>
    <n v="38"/>
    <n v="37"/>
    <x v="1"/>
    <s v="NA"/>
    <x v="0"/>
    <s v="NA"/>
    <x v="0"/>
    <s v="9.35"/>
    <n v="28797.043000000001"/>
    <n v="28797.043000000001"/>
    <n v="29316.84"/>
    <n v="29316.84"/>
    <n v="29610.008000000002"/>
    <n v="29610.008000000002"/>
    <n v="32672.273000000001"/>
    <n v="32672.273000000001"/>
    <x v="0"/>
    <x v="0"/>
    <x v="0"/>
    <x v="0"/>
    <n v="1.1034199"/>
    <n v="1.1034199"/>
    <s v="15434.232"/>
    <s v="15434.232"/>
    <n v="0"/>
    <n v="0"/>
    <n v="0"/>
    <n v="0"/>
  </r>
  <r>
    <s v="P05572518"/>
    <x v="0"/>
    <x v="13"/>
    <x v="13"/>
    <x v="13"/>
    <x v="0"/>
    <x v="0"/>
    <x v="0"/>
    <n v="2131.8000000000002"/>
    <d v="1983-09-29T00:00:00"/>
    <d v="2021-09-29T00:00:00"/>
    <n v="38"/>
    <n v="37"/>
    <x v="1"/>
    <s v="NA"/>
    <x v="0"/>
    <s v="NA"/>
    <x v="0"/>
    <s v="9.35"/>
    <n v="28797.043000000001"/>
    <n v="28797.043000000001"/>
    <n v="29316.84"/>
    <n v="29316.84"/>
    <n v="29610.008000000002"/>
    <n v="29610.01"/>
    <n v="32672.273000000001"/>
    <n v="32672.271000000001"/>
    <x v="0"/>
    <x v="0"/>
    <x v="0"/>
    <x v="0"/>
    <n v="1.1034199"/>
    <n v="1.1034199"/>
    <s v="15434.232"/>
    <s v="15434.232"/>
    <n v="0"/>
    <n v="0"/>
    <n v="1.9999999967694748E-3"/>
    <n v="-2.0000000004074536E-3"/>
  </r>
  <r>
    <s v="P05572518"/>
    <x v="0"/>
    <x v="14"/>
    <x v="14"/>
    <x v="14"/>
    <x v="0"/>
    <x v="0"/>
    <x v="0"/>
    <n v="2131.8000000000002"/>
    <d v="1983-09-29T00:00:00"/>
    <d v="2021-09-29T00:00:00"/>
    <n v="38"/>
    <n v="37"/>
    <x v="1"/>
    <s v="NA"/>
    <x v="0"/>
    <s v="NA"/>
    <x v="0"/>
    <s v="9.35"/>
    <n v="28797.043000000001"/>
    <n v="28860.532999999999"/>
    <n v="29316.84"/>
    <n v="29320.877"/>
    <n v="29610.01"/>
    <n v="29614.085999999999"/>
    <n v="32672.271000000001"/>
    <n v="32676.77"/>
    <x v="0"/>
    <x v="0"/>
    <x v="0"/>
    <x v="0"/>
    <n v="1.1034199"/>
    <n v="1.1034199"/>
    <s v="15434.232"/>
    <s v="15434.232"/>
    <n v="63.489999999997963"/>
    <n v="4.0370000000002619"/>
    <n v="4.0760000000009313"/>
    <n v="4.4989999999997963"/>
  </r>
  <r>
    <s v="P05572518"/>
    <x v="0"/>
    <x v="15"/>
    <x v="15"/>
    <x v="15"/>
    <x v="0"/>
    <x v="0"/>
    <x v="0"/>
    <n v="2131.8000000000002"/>
    <d v="1983-09-29T00:00:00"/>
    <d v="2021-09-29T00:00:00"/>
    <n v="38"/>
    <n v="37"/>
    <x v="1"/>
    <s v="NA"/>
    <x v="0"/>
    <s v="NA"/>
    <x v="0"/>
    <s v="9.35"/>
    <n v="28860.532999999999"/>
    <n v="28717.303"/>
    <n v="29320.877"/>
    <n v="29448.596000000001"/>
    <n v="29614.085999999999"/>
    <n v="29743.081999999999"/>
    <n v="32676.77"/>
    <n v="32819.105000000003"/>
    <x v="0"/>
    <x v="0"/>
    <x v="0"/>
    <x v="0"/>
    <n v="1.1034199"/>
    <n v="1.1034199"/>
    <s v="15434.232"/>
    <s v="15434.232"/>
    <n v="-143.22999999999956"/>
    <n v="127.71900000000096"/>
    <n v="128.99599999999919"/>
    <n v="142.33500000000276"/>
  </r>
  <r>
    <s v="P05883366"/>
    <x v="0"/>
    <x v="0"/>
    <x v="0"/>
    <x v="0"/>
    <x v="0"/>
    <x v="0"/>
    <x v="0"/>
    <n v="65.260000000000005"/>
    <d v="1990-01-03T00:00:00"/>
    <d v="2016-01-03T00:00:00"/>
    <n v="26"/>
    <n v="49"/>
    <x v="1"/>
    <s v="NA"/>
    <x v="0"/>
    <s v="NA"/>
    <x v="1"/>
    <s v="5.02"/>
    <n v="235.44265999999999"/>
    <n v="235.44265999999999"/>
    <n v="240.21926999999999"/>
    <n v="240.21926999999999"/>
    <n v="242.62147999999999"/>
    <n v="242.62146000000001"/>
    <n v="410.48540000000003"/>
    <n v="410.48540000000003"/>
    <x v="0"/>
    <x v="0"/>
    <x v="0"/>
    <x v="0"/>
    <n v="1.0916136999999999"/>
    <n v="1.0916136999999999"/>
    <s v="410.4854"/>
    <s v="410.4854"/>
    <n v="0"/>
    <n v="0"/>
    <n v="-1.9999999977926564E-5"/>
    <n v="0"/>
  </r>
  <r>
    <s v="P05883366"/>
    <x v="0"/>
    <x v="1"/>
    <x v="1"/>
    <x v="1"/>
    <x v="0"/>
    <x v="0"/>
    <x v="0"/>
    <n v="65.260000000000005"/>
    <d v="1990-01-03T00:00:00"/>
    <d v="2016-01-03T00:00:00"/>
    <n v="26"/>
    <n v="49"/>
    <x v="1"/>
    <s v="NA"/>
    <x v="0"/>
    <s v="NA"/>
    <x v="1"/>
    <s v="5.02"/>
    <n v="235.44265999999999"/>
    <n v="235.44265999999999"/>
    <n v="240.21926999999999"/>
    <n v="240.21926999999999"/>
    <n v="242.62146000000001"/>
    <n v="242.62146000000001"/>
    <n v="410.48540000000003"/>
    <n v="410.48540000000003"/>
    <x v="0"/>
    <x v="0"/>
    <x v="0"/>
    <x v="0"/>
    <n v="1.0916136999999999"/>
    <n v="1.0916136999999999"/>
    <s v="410.4854"/>
    <s v="410.4854"/>
    <n v="0"/>
    <n v="0"/>
    <n v="0"/>
    <n v="0"/>
  </r>
  <r>
    <s v="P05883366"/>
    <x v="0"/>
    <x v="2"/>
    <x v="2"/>
    <x v="2"/>
    <x v="0"/>
    <x v="0"/>
    <x v="0"/>
    <n v="65.260000000000005"/>
    <d v="1990-01-03T00:00:00"/>
    <d v="2016-01-03T00:00:00"/>
    <n v="26"/>
    <n v="49"/>
    <x v="1"/>
    <s v="NA"/>
    <x v="0"/>
    <s v="NA"/>
    <x v="1"/>
    <s v="5.02"/>
    <n v="235.44265999999999"/>
    <n v="235.50409999999999"/>
    <n v="240.21926999999999"/>
    <n v="240.22318999999999"/>
    <n v="242.62146000000001"/>
    <n v="242.62542999999999"/>
    <n v="410.48540000000003"/>
    <n v="410.48540000000003"/>
    <x v="0"/>
    <x v="0"/>
    <x v="0"/>
    <x v="0"/>
    <n v="1.0916136999999999"/>
    <n v="1.0916136999999999"/>
    <s v="410.4854"/>
    <s v="410.4854"/>
    <n v="6.1440000000004602E-2"/>
    <n v="3.9199999999937063E-3"/>
    <n v="3.9699999999811553E-3"/>
    <n v="0"/>
  </r>
  <r>
    <s v="P05883366"/>
    <x v="0"/>
    <x v="3"/>
    <x v="3"/>
    <x v="3"/>
    <x v="0"/>
    <x v="0"/>
    <x v="0"/>
    <n v="65.260000000000005"/>
    <d v="1990-01-03T00:00:00"/>
    <d v="2016-01-03T00:00:00"/>
    <n v="26"/>
    <n v="49"/>
    <x v="1"/>
    <s v="NA"/>
    <x v="0"/>
    <s v="NA"/>
    <x v="1"/>
    <s v="5.02"/>
    <n v="235.50409999999999"/>
    <n v="217.88651999999999"/>
    <n v="240.22318999999999"/>
    <n v="222.2526"/>
    <n v="242.62542999999999"/>
    <n v="224.47511"/>
    <n v="410.48540000000003"/>
    <n v="410.48540000000003"/>
    <x v="0"/>
    <x v="0"/>
    <x v="0"/>
    <x v="0"/>
    <n v="1.0916136999999999"/>
    <n v="1.0916136999999999"/>
    <s v="410.4854"/>
    <s v="410.4854"/>
    <n v="-17.617580000000004"/>
    <n v="-17.970589999999987"/>
    <n v="-18.150319999999994"/>
    <n v="0"/>
  </r>
  <r>
    <s v="P05883366"/>
    <x v="0"/>
    <x v="4"/>
    <x v="4"/>
    <x v="4"/>
    <x v="0"/>
    <x v="0"/>
    <x v="0"/>
    <n v="65.260000000000005"/>
    <d v="1990-01-03T00:00:00"/>
    <d v="2016-01-03T00:00:00"/>
    <n v="26"/>
    <n v="49"/>
    <x v="1"/>
    <s v="NA"/>
    <x v="0"/>
    <s v="NA"/>
    <x v="1"/>
    <s v="5.02"/>
    <n v="217.88651999999999"/>
    <n v="218.97325000000001"/>
    <n v="222.2526"/>
    <n v="223.32687000000001"/>
    <n v="224.47511"/>
    <n v="225.56012999999999"/>
    <n v="410.48540000000003"/>
    <n v="410.48540000000003"/>
    <x v="0"/>
    <x v="0"/>
    <x v="0"/>
    <x v="0"/>
    <n v="1.0916136999999999"/>
    <n v="1.0916136999999999"/>
    <s v="410.4854"/>
    <s v="410.4854"/>
    <n v="1.0867300000000171"/>
    <n v="1.0742700000000127"/>
    <n v="1.0850199999999859"/>
    <n v="0"/>
  </r>
  <r>
    <s v="P05883366"/>
    <x v="0"/>
    <x v="5"/>
    <x v="5"/>
    <x v="5"/>
    <x v="0"/>
    <x v="0"/>
    <x v="0"/>
    <n v="65.260000000000005"/>
    <d v="1990-01-03T00:00:00"/>
    <d v="2016-01-03T00:00:00"/>
    <n v="26"/>
    <n v="49"/>
    <x v="1"/>
    <s v="NA"/>
    <x v="0"/>
    <s v="NA"/>
    <x v="1"/>
    <s v="5.02"/>
    <n v="218.97325000000001"/>
    <n v="218.97325000000001"/>
    <n v="223.32687000000001"/>
    <n v="223.32687000000001"/>
    <n v="225.56012999999999"/>
    <n v="225.56012999999999"/>
    <n v="410.48540000000003"/>
    <n v="410.48540000000003"/>
    <x v="0"/>
    <x v="0"/>
    <x v="0"/>
    <x v="0"/>
    <n v="1.0916136999999999"/>
    <n v="1.0916136999999999"/>
    <s v="410.4854"/>
    <s v="410.4854"/>
    <n v="0"/>
    <n v="0"/>
    <n v="0"/>
    <n v="0"/>
  </r>
  <r>
    <s v="P05883366"/>
    <x v="0"/>
    <x v="6"/>
    <x v="6"/>
    <x v="6"/>
    <x v="0"/>
    <x v="0"/>
    <x v="0"/>
    <n v="65.260000000000005"/>
    <d v="1990-01-03T00:00:00"/>
    <d v="2016-01-03T00:00:00"/>
    <n v="26"/>
    <n v="49"/>
    <x v="1"/>
    <s v="NA"/>
    <x v="0"/>
    <s v="NA"/>
    <x v="1"/>
    <s v="5.02"/>
    <n v="218.97325000000001"/>
    <n v="218.97325000000001"/>
    <n v="223.32687000000001"/>
    <n v="223.32687000000001"/>
    <n v="225.56012999999999"/>
    <n v="225.56012999999999"/>
    <n v="410.48540000000003"/>
    <n v="410.48540000000003"/>
    <x v="0"/>
    <x v="0"/>
    <x v="0"/>
    <x v="0"/>
    <n v="1.0916136999999999"/>
    <n v="1.0916136999999999"/>
    <s v="410.4854"/>
    <s v="410.4854"/>
    <n v="0"/>
    <n v="0"/>
    <n v="0"/>
    <n v="0"/>
  </r>
  <r>
    <s v="P05883366"/>
    <x v="0"/>
    <x v="7"/>
    <x v="7"/>
    <x v="7"/>
    <x v="0"/>
    <x v="0"/>
    <x v="0"/>
    <n v="65.260000000000005"/>
    <d v="1990-01-03T00:00:00"/>
    <d v="2016-01-03T00:00:00"/>
    <n v="26"/>
    <n v="49"/>
    <x v="1"/>
    <s v="NA"/>
    <x v="0"/>
    <s v="NA"/>
    <x v="1"/>
    <s v="5.02"/>
    <n v="218.97325000000001"/>
    <n v="217.54992999999999"/>
    <n v="223.32687000000001"/>
    <n v="221.87523999999999"/>
    <n v="225.56012999999999"/>
    <n v="224.09399999999999"/>
    <n v="410.48540000000003"/>
    <n v="410.48540000000003"/>
    <x v="0"/>
    <x v="0"/>
    <x v="0"/>
    <x v="0"/>
    <n v="1.0916136999999999"/>
    <n v="1.0916136999999999"/>
    <s v="410.4854"/>
    <s v="410.4854"/>
    <n v="-1.4233200000000181"/>
    <n v="-1.4516300000000228"/>
    <n v="-1.4661299999999926"/>
    <n v="0"/>
  </r>
  <r>
    <s v="P05883366"/>
    <x v="0"/>
    <x v="8"/>
    <x v="8"/>
    <x v="8"/>
    <x v="0"/>
    <x v="0"/>
    <x v="0"/>
    <n v="65.260000000000005"/>
    <d v="1990-01-03T00:00:00"/>
    <d v="2016-01-03T00:00:00"/>
    <n v="26"/>
    <n v="49"/>
    <x v="1"/>
    <s v="NA"/>
    <x v="0"/>
    <s v="NA"/>
    <x v="1"/>
    <s v="5.02"/>
    <n v="217.54992999999999"/>
    <n v="212.64886000000001"/>
    <n v="221.87523999999999"/>
    <n v="216.87674999999999"/>
    <n v="224.09399999999999"/>
    <n v="219.04552000000001"/>
    <n v="410.48540000000003"/>
    <n v="410.48540000000003"/>
    <x v="0"/>
    <x v="0"/>
    <x v="0"/>
    <x v="0"/>
    <n v="1.0916136999999999"/>
    <n v="1.0916136999999999"/>
    <s v="410.4854"/>
    <s v="410.4854"/>
    <n v="-4.9010699999999758"/>
    <n v="-4.9984900000000039"/>
    <n v="-5.0484799999999836"/>
    <n v="0"/>
  </r>
  <r>
    <s v="P05883366"/>
    <x v="0"/>
    <x v="9"/>
    <x v="9"/>
    <x v="9"/>
    <x v="0"/>
    <x v="0"/>
    <x v="0"/>
    <n v="65.260000000000005"/>
    <d v="1990-01-03T00:00:00"/>
    <d v="2016-01-03T00:00:00"/>
    <n v="26"/>
    <n v="49"/>
    <x v="1"/>
    <s v="NA"/>
    <x v="0"/>
    <s v="NA"/>
    <x v="1"/>
    <s v="5.02"/>
    <n v="212.64886000000001"/>
    <n v="213.70947000000001"/>
    <n v="216.87674999999999"/>
    <n v="217.90178"/>
    <n v="219.04552000000001"/>
    <n v="220.08080000000001"/>
    <n v="410.48540000000003"/>
    <n v="410.48540000000003"/>
    <x v="0"/>
    <x v="0"/>
    <x v="0"/>
    <x v="0"/>
    <n v="1.0916136999999999"/>
    <n v="1.0916136999999999"/>
    <s v="410.4854"/>
    <s v="410.4854"/>
    <n v="1.0606099999999969"/>
    <n v="1.0250300000000152"/>
    <n v="1.0352800000000002"/>
    <n v="0"/>
  </r>
  <r>
    <s v="P05883366"/>
    <x v="0"/>
    <x v="10"/>
    <x v="10"/>
    <x v="10"/>
    <x v="0"/>
    <x v="0"/>
    <x v="0"/>
    <n v="65.260000000000005"/>
    <d v="1990-01-03T00:00:00"/>
    <d v="2016-01-03T00:00:00"/>
    <n v="26"/>
    <n v="49"/>
    <x v="1"/>
    <s v="NA"/>
    <x v="0"/>
    <s v="NA"/>
    <x v="1"/>
    <s v="5.02"/>
    <n v="213.70947000000001"/>
    <n v="213.70947000000001"/>
    <n v="217.90178"/>
    <n v="217.90178"/>
    <n v="220.08080000000001"/>
    <n v="220.08080000000001"/>
    <n v="410.48540000000003"/>
    <n v="411.13799999999998"/>
    <x v="0"/>
    <x v="0"/>
    <x v="0"/>
    <x v="0"/>
    <n v="1.0916136999999999"/>
    <n v="1.0916136999999999"/>
    <s v="410.4854"/>
    <s v="411.138"/>
    <n v="0"/>
    <n v="0"/>
    <n v="0"/>
    <n v="0.65259999999994989"/>
  </r>
  <r>
    <s v="P05883366"/>
    <x v="0"/>
    <x v="11"/>
    <x v="11"/>
    <x v="11"/>
    <x v="0"/>
    <x v="0"/>
    <x v="0"/>
    <n v="65.260000000000005"/>
    <d v="1990-01-03T00:00:00"/>
    <d v="2016-01-03T00:00:00"/>
    <n v="26"/>
    <n v="49"/>
    <x v="1"/>
    <s v="NA"/>
    <x v="0"/>
    <s v="NA"/>
    <x v="1"/>
    <s v="5.02"/>
    <n v="213.70947000000001"/>
    <n v="213.70947000000001"/>
    <n v="217.90178"/>
    <n v="217.90178"/>
    <n v="220.08080000000001"/>
    <n v="220.08080000000001"/>
    <n v="411.13799999999998"/>
    <n v="411.13799999999998"/>
    <x v="0"/>
    <x v="0"/>
    <x v="0"/>
    <x v="0"/>
    <n v="1.0916136999999999"/>
    <n v="1.0916136999999999"/>
    <s v="411.138"/>
    <s v="411.138"/>
    <n v="0"/>
    <n v="0"/>
    <n v="0"/>
    <n v="0"/>
  </r>
  <r>
    <s v="P05883366"/>
    <x v="0"/>
    <x v="12"/>
    <x v="12"/>
    <x v="12"/>
    <x v="0"/>
    <x v="0"/>
    <x v="0"/>
    <n v="65.260000000000005"/>
    <d v="1990-01-03T00:00:00"/>
    <d v="2016-01-03T00:00:00"/>
    <n v="26"/>
    <n v="49"/>
    <x v="1"/>
    <s v="NA"/>
    <x v="0"/>
    <s v="NA"/>
    <x v="1"/>
    <s v="5.02"/>
    <n v="213.70947000000001"/>
    <n v="213.70947000000001"/>
    <n v="217.90178"/>
    <n v="217.90178"/>
    <n v="220.08080000000001"/>
    <n v="220.08080000000001"/>
    <n v="411.13799999999998"/>
    <n v="411.13799999999998"/>
    <x v="0"/>
    <x v="0"/>
    <x v="0"/>
    <x v="0"/>
    <n v="1.0916136999999999"/>
    <n v="1.0916136999999999"/>
    <s v="411.138"/>
    <s v="411.138"/>
    <n v="0"/>
    <n v="0"/>
    <n v="0"/>
    <n v="0"/>
  </r>
  <r>
    <s v="P05883366"/>
    <x v="0"/>
    <x v="13"/>
    <x v="13"/>
    <x v="13"/>
    <x v="0"/>
    <x v="0"/>
    <x v="0"/>
    <n v="65.260000000000005"/>
    <d v="1990-01-03T00:00:00"/>
    <d v="2016-01-03T00:00:00"/>
    <n v="26"/>
    <n v="49"/>
    <x v="1"/>
    <s v="NA"/>
    <x v="0"/>
    <s v="NA"/>
    <x v="1"/>
    <s v="5.02"/>
    <n v="213.70947000000001"/>
    <n v="213.70947000000001"/>
    <n v="217.90178"/>
    <n v="217.90178"/>
    <n v="220.08080000000001"/>
    <n v="220.08080000000001"/>
    <n v="411.13799999999998"/>
    <n v="411.13799999999998"/>
    <x v="0"/>
    <x v="0"/>
    <x v="0"/>
    <x v="0"/>
    <n v="1.0916136999999999"/>
    <n v="1.0916136999999999"/>
    <s v="411.138"/>
    <s v="411.138"/>
    <n v="0"/>
    <n v="0"/>
    <n v="0"/>
    <n v="0"/>
  </r>
  <r>
    <s v="P05883366"/>
    <x v="0"/>
    <x v="14"/>
    <x v="14"/>
    <x v="14"/>
    <x v="0"/>
    <x v="0"/>
    <x v="0"/>
    <n v="65.260000000000005"/>
    <d v="1990-01-03T00:00:00"/>
    <d v="2016-01-03T00:00:00"/>
    <n v="26"/>
    <n v="49"/>
    <x v="1"/>
    <s v="NA"/>
    <x v="0"/>
    <s v="NA"/>
    <x v="1"/>
    <s v="5.02"/>
    <n v="213.70947000000001"/>
    <n v="214.18063000000001"/>
    <n v="217.90178"/>
    <n v="217.93178"/>
    <n v="220.08080000000001"/>
    <n v="220.11109999999999"/>
    <n v="411.13799999999998"/>
    <n v="411.13799999999998"/>
    <x v="0"/>
    <x v="0"/>
    <x v="0"/>
    <x v="0"/>
    <n v="1.0916136999999999"/>
    <n v="1.0916136999999999"/>
    <s v="411.138"/>
    <s v="411.138"/>
    <n v="0.47115999999999758"/>
    <n v="3.0000000000001137E-2"/>
    <n v="3.0299999999982674E-2"/>
    <n v="0"/>
  </r>
  <r>
    <s v="P05883366"/>
    <x v="0"/>
    <x v="15"/>
    <x v="15"/>
    <x v="15"/>
    <x v="0"/>
    <x v="0"/>
    <x v="0"/>
    <n v="65.260000000000005"/>
    <d v="1990-01-03T00:00:00"/>
    <d v="2016-01-03T00:00:00"/>
    <n v="26"/>
    <n v="49"/>
    <x v="1"/>
    <s v="NA"/>
    <x v="0"/>
    <s v="NA"/>
    <x v="1"/>
    <s v="5.02"/>
    <n v="214.18063000000001"/>
    <n v="213.11770000000001"/>
    <n v="217.93178"/>
    <n v="218.88106999999999"/>
    <n v="220.11109999999999"/>
    <n v="221.06988999999999"/>
    <n v="411.13799999999998"/>
    <n v="411.13799999999998"/>
    <x v="0"/>
    <x v="0"/>
    <x v="0"/>
    <x v="0"/>
    <n v="1.0916136999999999"/>
    <n v="1.0916136999999999"/>
    <s v="411.138"/>
    <s v="411.138"/>
    <n v="-1.0629299999999944"/>
    <n v="0.94928999999999064"/>
    <n v="0.95878999999999337"/>
    <n v="0"/>
  </r>
  <r>
    <s v="P06042823"/>
    <x v="0"/>
    <x v="0"/>
    <x v="0"/>
    <x v="0"/>
    <x v="0"/>
    <x v="2"/>
    <x v="0"/>
    <n v="529.20000000000005"/>
    <d v="1994-05-08T00:00:00"/>
    <d v="2009-05-08T00:00:00"/>
    <n v="15"/>
    <n v="60"/>
    <x v="1"/>
    <s v="NA"/>
    <x v="0"/>
    <s v="NA"/>
    <x v="0"/>
    <s v="5.88"/>
    <n v="166.96384"/>
    <n v="166.96384"/>
    <n v="170.59714"/>
    <n v="170.59714"/>
    <n v="172.30312000000001"/>
    <n v="172.3031"/>
    <n v="3000.5639999999999"/>
    <n v="3000.5639999999999"/>
    <x v="0"/>
    <x v="0"/>
    <x v="0"/>
    <x v="0"/>
    <n v="1.0811553"/>
    <n v="1.0811553"/>
    <s v="3000.564"/>
    <s v="3000.564"/>
    <n v="0"/>
    <n v="0"/>
    <n v="-2.0000000006348273E-5"/>
    <n v="0"/>
  </r>
  <r>
    <s v="P06042823"/>
    <x v="0"/>
    <x v="1"/>
    <x v="1"/>
    <x v="1"/>
    <x v="0"/>
    <x v="2"/>
    <x v="0"/>
    <n v="529.20000000000005"/>
    <d v="1994-05-08T00:00:00"/>
    <d v="2009-05-08T00:00:00"/>
    <n v="15"/>
    <n v="60"/>
    <x v="1"/>
    <s v="NA"/>
    <x v="0"/>
    <s v="NA"/>
    <x v="0"/>
    <s v="5.88"/>
    <n v="166.96384"/>
    <n v="166.96384"/>
    <n v="170.59714"/>
    <n v="170.59714"/>
    <n v="172.3031"/>
    <n v="172.3031"/>
    <n v="3000.5639999999999"/>
    <n v="3000.5639999999999"/>
    <x v="0"/>
    <x v="0"/>
    <x v="0"/>
    <x v="0"/>
    <n v="1.0811553"/>
    <n v="1.0811553"/>
    <s v="3000.564"/>
    <s v="3000.564"/>
    <n v="0"/>
    <n v="0"/>
    <n v="0"/>
    <n v="0"/>
  </r>
  <r>
    <s v="P06042823"/>
    <x v="0"/>
    <x v="2"/>
    <x v="2"/>
    <x v="2"/>
    <x v="0"/>
    <x v="2"/>
    <x v="0"/>
    <n v="529.20000000000005"/>
    <d v="1994-05-08T00:00:00"/>
    <d v="2009-05-08T00:00:00"/>
    <n v="15"/>
    <n v="60"/>
    <x v="1"/>
    <s v="NA"/>
    <x v="0"/>
    <s v="NA"/>
    <x v="0"/>
    <s v="5.88"/>
    <n v="166.96384"/>
    <n v="167.00739999999999"/>
    <n v="170.59714"/>
    <n v="170.59990999999999"/>
    <n v="172.3031"/>
    <n v="172.30591000000001"/>
    <n v="3000.5639999999999"/>
    <n v="3000.5639999999999"/>
    <x v="0"/>
    <x v="0"/>
    <x v="0"/>
    <x v="0"/>
    <n v="1.0811553"/>
    <n v="1.0811553"/>
    <s v="3000.564"/>
    <s v="3000.564"/>
    <n v="4.3559999999985166E-2"/>
    <n v="2.7699999999981628E-3"/>
    <n v="2.8100000000108594E-3"/>
    <n v="0"/>
  </r>
  <r>
    <s v="P06042823"/>
    <x v="0"/>
    <x v="3"/>
    <x v="3"/>
    <x v="3"/>
    <x v="0"/>
    <x v="2"/>
    <x v="0"/>
    <n v="529.20000000000005"/>
    <d v="1994-05-08T00:00:00"/>
    <d v="2009-05-08T00:00:00"/>
    <n v="15"/>
    <n v="60"/>
    <x v="1"/>
    <s v="NA"/>
    <x v="0"/>
    <s v="NA"/>
    <x v="0"/>
    <s v="5.88"/>
    <n v="167.00739999999999"/>
    <n v="154.51392000000001"/>
    <n v="170.59990999999999"/>
    <n v="157.83769000000001"/>
    <n v="172.30591000000001"/>
    <n v="159.41605999999999"/>
    <n v="3000.5639999999999"/>
    <n v="3000.5639999999999"/>
    <x v="0"/>
    <x v="0"/>
    <x v="0"/>
    <x v="0"/>
    <n v="1.0811553"/>
    <n v="1.0811553"/>
    <s v="3000.564"/>
    <s v="3000.564"/>
    <n v="-12.493479999999977"/>
    <n v="-12.762219999999985"/>
    <n v="-12.889850000000024"/>
    <n v="0"/>
  </r>
  <r>
    <s v="P06042823"/>
    <x v="0"/>
    <x v="4"/>
    <x v="4"/>
    <x v="4"/>
    <x v="0"/>
    <x v="2"/>
    <x v="0"/>
    <n v="529.20000000000005"/>
    <d v="1994-05-08T00:00:00"/>
    <d v="2009-05-08T00:00:00"/>
    <n v="15"/>
    <n v="60"/>
    <x v="1"/>
    <s v="NA"/>
    <x v="0"/>
    <s v="NA"/>
    <x v="0"/>
    <s v="5.88"/>
    <n v="154.51392000000001"/>
    <n v="155.28458000000001"/>
    <n v="157.83769000000001"/>
    <n v="158.60061999999999"/>
    <n v="159.41605999999999"/>
    <n v="160.18661"/>
    <n v="3000.5639999999999"/>
    <n v="3000.5639999999999"/>
    <x v="0"/>
    <x v="0"/>
    <x v="0"/>
    <x v="0"/>
    <n v="1.0811553"/>
    <n v="1.0811553"/>
    <s v="3000.564"/>
    <s v="3000.564"/>
    <n v="0.77065999999999235"/>
    <n v="0.76292999999998301"/>
    <n v="0.77055000000001428"/>
    <n v="0"/>
  </r>
  <r>
    <s v="P06042823"/>
    <x v="0"/>
    <x v="5"/>
    <x v="5"/>
    <x v="5"/>
    <x v="0"/>
    <x v="2"/>
    <x v="0"/>
    <n v="529.20000000000005"/>
    <d v="1994-05-08T00:00:00"/>
    <d v="2009-05-08T00:00:00"/>
    <n v="15"/>
    <n v="60"/>
    <x v="1"/>
    <s v="NA"/>
    <x v="0"/>
    <s v="NA"/>
    <x v="0"/>
    <s v="5.88"/>
    <n v="155.28458000000001"/>
    <n v="155.28458000000001"/>
    <n v="158.60061999999999"/>
    <n v="158.60061999999999"/>
    <n v="160.18661"/>
    <n v="160.18661"/>
    <n v="3000.5639999999999"/>
    <n v="3000.5639999999999"/>
    <x v="0"/>
    <x v="0"/>
    <x v="0"/>
    <x v="0"/>
    <n v="1.0811553"/>
    <n v="1.0811553"/>
    <s v="3000.564"/>
    <s v="3000.564"/>
    <n v="0"/>
    <n v="0"/>
    <n v="0"/>
    <n v="0"/>
  </r>
  <r>
    <s v="P06042823"/>
    <x v="0"/>
    <x v="6"/>
    <x v="6"/>
    <x v="6"/>
    <x v="0"/>
    <x v="2"/>
    <x v="0"/>
    <n v="529.20000000000005"/>
    <d v="1994-05-08T00:00:00"/>
    <d v="2009-05-08T00:00:00"/>
    <n v="15"/>
    <n v="60"/>
    <x v="1"/>
    <s v="NA"/>
    <x v="0"/>
    <s v="NA"/>
    <x v="0"/>
    <s v="5.88"/>
    <n v="155.28458000000001"/>
    <n v="155.28458000000001"/>
    <n v="158.60061999999999"/>
    <n v="158.60061999999999"/>
    <n v="160.18661"/>
    <n v="160.18661"/>
    <n v="3000.5639999999999"/>
    <n v="3000.5639999999999"/>
    <x v="0"/>
    <x v="0"/>
    <x v="0"/>
    <x v="0"/>
    <n v="1.0811553"/>
    <n v="1.0811553"/>
    <s v="3000.564"/>
    <s v="3000.564"/>
    <n v="0"/>
    <n v="0"/>
    <n v="0"/>
    <n v="0"/>
  </r>
  <r>
    <s v="P06042823"/>
    <x v="0"/>
    <x v="7"/>
    <x v="7"/>
    <x v="7"/>
    <x v="0"/>
    <x v="2"/>
    <x v="0"/>
    <n v="529.20000000000005"/>
    <d v="1994-05-08T00:00:00"/>
    <d v="2009-05-08T00:00:00"/>
    <n v="15"/>
    <n v="60"/>
    <x v="1"/>
    <s v="NA"/>
    <x v="0"/>
    <s v="NA"/>
    <x v="0"/>
    <s v="5.88"/>
    <n v="155.28458000000001"/>
    <n v="154.27521999999999"/>
    <n v="158.60061999999999"/>
    <n v="157.56971999999999"/>
    <n v="160.18661"/>
    <n v="159.14542"/>
    <n v="3000.5639999999999"/>
    <n v="3000.5639999999999"/>
    <x v="0"/>
    <x v="0"/>
    <x v="0"/>
    <x v="0"/>
    <n v="1.0811553"/>
    <n v="1.0811553"/>
    <s v="3000.564"/>
    <s v="3000.564"/>
    <n v="-1.0093600000000151"/>
    <n v="-1.0309000000000026"/>
    <n v="-1.0411900000000003"/>
    <n v="0"/>
  </r>
  <r>
    <s v="P06042823"/>
    <x v="0"/>
    <x v="8"/>
    <x v="8"/>
    <x v="8"/>
    <x v="0"/>
    <x v="2"/>
    <x v="0"/>
    <n v="529.20000000000005"/>
    <d v="1994-05-08T00:00:00"/>
    <d v="2009-05-08T00:00:00"/>
    <n v="15"/>
    <n v="60"/>
    <x v="1"/>
    <s v="NA"/>
    <x v="0"/>
    <s v="NA"/>
    <x v="0"/>
    <s v="5.88"/>
    <n v="154.27521999999999"/>
    <n v="147.73532"/>
    <n v="157.56971999999999"/>
    <n v="150.89015000000001"/>
    <n v="159.14542"/>
    <n v="152.39904999999999"/>
    <n v="3000.5639999999999"/>
    <n v="3000.5639999999999"/>
    <x v="0"/>
    <x v="0"/>
    <x v="0"/>
    <x v="0"/>
    <n v="1.0811553"/>
    <n v="1.0811553"/>
    <s v="3000.564"/>
    <s v="3000.564"/>
    <n v="-6.5398999999999887"/>
    <n v="-6.679569999999984"/>
    <n v="-6.7463700000000131"/>
    <n v="0"/>
  </r>
  <r>
    <s v="P06042823"/>
    <x v="0"/>
    <x v="9"/>
    <x v="9"/>
    <x v="9"/>
    <x v="0"/>
    <x v="2"/>
    <x v="0"/>
    <n v="529.20000000000005"/>
    <d v="1994-05-08T00:00:00"/>
    <d v="2009-05-08T00:00:00"/>
    <n v="15"/>
    <n v="60"/>
    <x v="1"/>
    <s v="NA"/>
    <x v="0"/>
    <s v="NA"/>
    <x v="0"/>
    <s v="5.88"/>
    <n v="147.73532"/>
    <n v="148.47215"/>
    <n v="150.89015000000001"/>
    <n v="151.60329999999999"/>
    <n v="152.39904999999999"/>
    <n v="153.11933999999999"/>
    <n v="3000.5639999999999"/>
    <n v="3000.5639999999999"/>
    <x v="0"/>
    <x v="0"/>
    <x v="0"/>
    <x v="0"/>
    <n v="1.0811553"/>
    <n v="1.0811553"/>
    <s v="3000.564"/>
    <s v="3000.564"/>
    <n v="0.73682999999999765"/>
    <n v="0.71314999999998463"/>
    <n v="0.72029000000000565"/>
    <n v="0"/>
  </r>
  <r>
    <s v="P06042823"/>
    <x v="0"/>
    <x v="10"/>
    <x v="10"/>
    <x v="10"/>
    <x v="0"/>
    <x v="2"/>
    <x v="0"/>
    <n v="529.20000000000005"/>
    <d v="1994-05-08T00:00:00"/>
    <d v="2009-05-08T00:00:00"/>
    <n v="15"/>
    <n v="60"/>
    <x v="1"/>
    <s v="NA"/>
    <x v="0"/>
    <s v="NA"/>
    <x v="0"/>
    <s v="5.88"/>
    <n v="148.47215"/>
    <n v="148.47215"/>
    <n v="151.60329999999999"/>
    <n v="151.60329999999999"/>
    <n v="153.11933999999999"/>
    <n v="153.11933999999999"/>
    <n v="3000.5639999999999"/>
    <n v="3005.8560000000002"/>
    <x v="0"/>
    <x v="0"/>
    <x v="0"/>
    <x v="0"/>
    <n v="1.0811553"/>
    <n v="1.0811553"/>
    <s v="3000.564"/>
    <s v="3005.856"/>
    <n v="0"/>
    <n v="0"/>
    <n v="0"/>
    <n v="5.2920000000003711"/>
  </r>
  <r>
    <s v="P06042823"/>
    <x v="0"/>
    <x v="11"/>
    <x v="11"/>
    <x v="11"/>
    <x v="0"/>
    <x v="2"/>
    <x v="0"/>
    <n v="529.20000000000005"/>
    <d v="1994-05-08T00:00:00"/>
    <d v="2009-05-08T00:00:00"/>
    <n v="15"/>
    <n v="60"/>
    <x v="1"/>
    <s v="NA"/>
    <x v="0"/>
    <s v="NA"/>
    <x v="0"/>
    <s v="5.88"/>
    <n v="148.47215"/>
    <n v="148.47215"/>
    <n v="151.60329999999999"/>
    <n v="151.60329999999999"/>
    <n v="153.11933999999999"/>
    <n v="153.11933999999999"/>
    <n v="3005.8560000000002"/>
    <n v="3005.8560000000002"/>
    <x v="0"/>
    <x v="0"/>
    <x v="0"/>
    <x v="0"/>
    <n v="1.0811553"/>
    <n v="1.0811553"/>
    <s v="3005.856"/>
    <s v="3005.856"/>
    <n v="0"/>
    <n v="0"/>
    <n v="0"/>
    <n v="0"/>
  </r>
  <r>
    <s v="P06042823"/>
    <x v="0"/>
    <x v="12"/>
    <x v="12"/>
    <x v="12"/>
    <x v="0"/>
    <x v="2"/>
    <x v="0"/>
    <n v="529.20000000000005"/>
    <d v="1994-05-08T00:00:00"/>
    <d v="2009-05-08T00:00:00"/>
    <n v="15"/>
    <n v="60"/>
    <x v="1"/>
    <s v="NA"/>
    <x v="0"/>
    <s v="NA"/>
    <x v="0"/>
    <s v="5.88"/>
    <n v="148.47215"/>
    <n v="148.47215"/>
    <n v="151.60329999999999"/>
    <n v="151.60329999999999"/>
    <n v="153.11933999999999"/>
    <n v="153.11933999999999"/>
    <n v="3005.8560000000002"/>
    <n v="3005.8560000000002"/>
    <x v="0"/>
    <x v="0"/>
    <x v="0"/>
    <x v="0"/>
    <n v="1.0811553"/>
    <n v="1.0811553"/>
    <s v="3005.856"/>
    <s v="3005.856"/>
    <n v="0"/>
    <n v="0"/>
    <n v="0"/>
    <n v="0"/>
  </r>
  <r>
    <s v="P06042823"/>
    <x v="0"/>
    <x v="13"/>
    <x v="13"/>
    <x v="13"/>
    <x v="0"/>
    <x v="2"/>
    <x v="0"/>
    <n v="529.20000000000005"/>
    <d v="1994-05-08T00:00:00"/>
    <d v="2009-05-08T00:00:00"/>
    <n v="15"/>
    <n v="60"/>
    <x v="1"/>
    <s v="NA"/>
    <x v="0"/>
    <s v="NA"/>
    <x v="0"/>
    <s v="5.88"/>
    <n v="148.47215"/>
    <n v="148.47215"/>
    <n v="151.60329999999999"/>
    <n v="151.60329999999999"/>
    <n v="153.11933999999999"/>
    <n v="153.11933999999999"/>
    <n v="3005.8560000000002"/>
    <n v="3005.8560000000002"/>
    <x v="0"/>
    <x v="0"/>
    <x v="0"/>
    <x v="0"/>
    <n v="1.0811553"/>
    <n v="1.0811553"/>
    <s v="3005.856"/>
    <s v="3005.856"/>
    <n v="0"/>
    <n v="0"/>
    <n v="0"/>
    <n v="0"/>
  </r>
  <r>
    <s v="P06042823"/>
    <x v="0"/>
    <x v="14"/>
    <x v="14"/>
    <x v="14"/>
    <x v="0"/>
    <x v="2"/>
    <x v="0"/>
    <n v="529.20000000000005"/>
    <d v="1994-05-08T00:00:00"/>
    <d v="2009-05-08T00:00:00"/>
    <n v="15"/>
    <n v="60"/>
    <x v="1"/>
    <s v="NA"/>
    <x v="0"/>
    <s v="NA"/>
    <x v="0"/>
    <s v="5.88"/>
    <n v="148.47215"/>
    <n v="148.79949999999999"/>
    <n v="151.60329999999999"/>
    <n v="151.62418"/>
    <n v="153.11933999999999"/>
    <n v="153.14041"/>
    <n v="3005.8560000000002"/>
    <n v="3005.8560000000002"/>
    <x v="0"/>
    <x v="0"/>
    <x v="0"/>
    <x v="0"/>
    <n v="1.0811553"/>
    <n v="1.0811553"/>
    <s v="3005.856"/>
    <s v="3005.856"/>
    <n v="0.32734999999999559"/>
    <n v="2.0880000000005339E-2"/>
    <n v="2.1070000000008804E-2"/>
    <n v="0"/>
  </r>
  <r>
    <s v="P06042823"/>
    <x v="0"/>
    <x v="15"/>
    <x v="15"/>
    <x v="15"/>
    <x v="0"/>
    <x v="2"/>
    <x v="0"/>
    <n v="529.20000000000005"/>
    <d v="1994-05-08T00:00:00"/>
    <d v="2009-05-08T00:00:00"/>
    <n v="15"/>
    <n v="60"/>
    <x v="1"/>
    <s v="NA"/>
    <x v="0"/>
    <s v="NA"/>
    <x v="0"/>
    <s v="5.88"/>
    <n v="148.79949999999999"/>
    <n v="148.06103999999999"/>
    <n v="151.62418"/>
    <n v="152.28464"/>
    <n v="153.14041"/>
    <n v="153.80748"/>
    <n v="3005.8560000000002"/>
    <n v="3005.8560000000002"/>
    <x v="0"/>
    <x v="0"/>
    <x v="0"/>
    <x v="0"/>
    <n v="1.0811553"/>
    <n v="1.0811553"/>
    <s v="3005.856"/>
    <s v="3005.856"/>
    <n v="-0.73846000000000345"/>
    <n v="0.66046000000000049"/>
    <n v="0.66706999999999539"/>
    <n v="0"/>
  </r>
  <r>
    <s v="P06300275"/>
    <x v="0"/>
    <x v="0"/>
    <x v="0"/>
    <x v="0"/>
    <x v="0"/>
    <x v="1"/>
    <x v="1"/>
    <n v="1098.72"/>
    <d v="1985-04-06T00:00:00"/>
    <d v="2001-07-06T00:00:00"/>
    <n v="56"/>
    <n v="19"/>
    <x v="1"/>
    <s v="22"/>
    <x v="2"/>
    <s v="22"/>
    <x v="0"/>
    <s v="3.27"/>
    <n v="10118.746999999999"/>
    <n v="10118.746999999999"/>
    <n v="10285.337"/>
    <n v="10285.337"/>
    <n v="10388.19"/>
    <n v="10388.19"/>
    <n v="11902.799000000001"/>
    <n v="11902.8"/>
    <x v="0"/>
    <x v="0"/>
    <x v="0"/>
    <x v="0"/>
    <n v="1.1458010999999999"/>
    <n v="1.1458010999999999"/>
    <s v="2239.7456"/>
    <s v="2239.7456"/>
    <n v="0"/>
    <n v="0"/>
    <n v="0"/>
    <n v="9.9999999838473741E-4"/>
  </r>
  <r>
    <s v="P06300275"/>
    <x v="0"/>
    <x v="1"/>
    <x v="1"/>
    <x v="1"/>
    <x v="0"/>
    <x v="1"/>
    <x v="1"/>
    <n v="1098.72"/>
    <d v="1985-04-06T00:00:00"/>
    <d v="2001-07-06T00:00:00"/>
    <n v="56"/>
    <n v="19"/>
    <x v="1"/>
    <s v="22"/>
    <x v="2"/>
    <s v="22"/>
    <x v="0"/>
    <s v="3.27"/>
    <n v="10118.746999999999"/>
    <n v="10118.746999999999"/>
    <n v="10285.337"/>
    <n v="10285.337"/>
    <n v="10388.19"/>
    <n v="10388.19"/>
    <n v="11902.8"/>
    <n v="11902.8"/>
    <x v="0"/>
    <x v="0"/>
    <x v="0"/>
    <x v="0"/>
    <n v="1.1458010999999999"/>
    <n v="1.1458010999999999"/>
    <s v="2239.7456"/>
    <s v="2239.7456"/>
    <n v="0"/>
    <n v="0"/>
    <n v="0"/>
    <n v="0"/>
  </r>
  <r>
    <s v="P06300275"/>
    <x v="0"/>
    <x v="2"/>
    <x v="2"/>
    <x v="2"/>
    <x v="0"/>
    <x v="1"/>
    <x v="1"/>
    <n v="1098.72"/>
    <d v="1985-04-06T00:00:00"/>
    <d v="2001-07-06T00:00:00"/>
    <n v="56"/>
    <n v="19"/>
    <x v="1"/>
    <s v="22"/>
    <x v="2"/>
    <s v="22"/>
    <x v="0"/>
    <s v="3.27"/>
    <n v="10118.746999999999"/>
    <n v="10125.886"/>
    <n v="10285.337"/>
    <n v="10285.790000000001"/>
    <n v="10388.19"/>
    <n v="10388.647000000001"/>
    <n v="11902.8"/>
    <n v="11903.323"/>
    <x v="0"/>
    <x v="0"/>
    <x v="0"/>
    <x v="0"/>
    <n v="1.1458010999999999"/>
    <n v="1.1458010999999999"/>
    <s v="2239.7456"/>
    <s v="2239.7456"/>
    <n v="7.1390000000010332"/>
    <n v="0.45300000000133878"/>
    <n v="0.45700000000033469"/>
    <n v="0.52300000000104774"/>
  </r>
  <r>
    <s v="P06300275"/>
    <x v="0"/>
    <x v="3"/>
    <x v="3"/>
    <x v="3"/>
    <x v="0"/>
    <x v="1"/>
    <x v="1"/>
    <n v="1098.72"/>
    <d v="1985-04-06T00:00:00"/>
    <d v="2001-07-06T00:00:00"/>
    <n v="56"/>
    <n v="19"/>
    <x v="1"/>
    <s v="22"/>
    <x v="2"/>
    <s v="22"/>
    <x v="0"/>
    <s v="3.27"/>
    <n v="10125.886"/>
    <n v="9368.39"/>
    <n v="10285.790000000001"/>
    <n v="9516.3310000000001"/>
    <n v="10388.647000000001"/>
    <n v="9611.4940000000006"/>
    <n v="11903.323"/>
    <n v="11012.86"/>
    <x v="0"/>
    <x v="0"/>
    <x v="0"/>
    <x v="0"/>
    <n v="1.1458010999999999"/>
    <n v="1.1458010999999999"/>
    <s v="2239.7456"/>
    <s v="2239.7456"/>
    <n v="-757.496000000001"/>
    <n v="-769.45900000000074"/>
    <n v="-777.15300000000025"/>
    <n v="-890.46299999999974"/>
  </r>
  <r>
    <s v="P06300275"/>
    <x v="0"/>
    <x v="4"/>
    <x v="4"/>
    <x v="4"/>
    <x v="0"/>
    <x v="1"/>
    <x v="1"/>
    <n v="1098.72"/>
    <d v="1985-04-06T00:00:00"/>
    <d v="2001-07-06T00:00:00"/>
    <n v="56"/>
    <n v="19"/>
    <x v="1"/>
    <s v="22"/>
    <x v="2"/>
    <s v="22"/>
    <x v="0"/>
    <s v="3.27"/>
    <n v="9368.39"/>
    <n v="9403.4549999999999"/>
    <n v="9516.3310000000001"/>
    <n v="9553.0540000000001"/>
    <n v="9611.4940000000006"/>
    <n v="9648.5840000000007"/>
    <n v="11012.86"/>
    <n v="11055.358"/>
    <x v="0"/>
    <x v="0"/>
    <x v="0"/>
    <x v="0"/>
    <n v="1.1458010999999999"/>
    <n v="1.1458010999999999"/>
    <s v="2239.7456"/>
    <s v="2239.7456"/>
    <n v="35.065000000000509"/>
    <n v="36.722999999999956"/>
    <n v="37.090000000000146"/>
    <n v="42.497999999999593"/>
  </r>
  <r>
    <s v="P06300275"/>
    <x v="0"/>
    <x v="5"/>
    <x v="5"/>
    <x v="5"/>
    <x v="0"/>
    <x v="1"/>
    <x v="1"/>
    <n v="1098.72"/>
    <d v="1985-04-06T00:00:00"/>
    <d v="2001-07-06T00:00:00"/>
    <n v="56"/>
    <n v="19"/>
    <x v="1"/>
    <s v="22"/>
    <x v="2"/>
    <s v="22"/>
    <x v="0"/>
    <s v="3.27"/>
    <n v="9403.4549999999999"/>
    <n v="9403.4549999999999"/>
    <n v="9553.0540000000001"/>
    <n v="9553.0540000000001"/>
    <n v="9648.5840000000007"/>
    <n v="9648.5840000000007"/>
    <n v="11055.358"/>
    <n v="11055.358"/>
    <x v="0"/>
    <x v="0"/>
    <x v="0"/>
    <x v="0"/>
    <n v="1.1458010999999999"/>
    <n v="1.1458010999999999"/>
    <s v="2239.7456"/>
    <s v="2239.7456"/>
    <n v="0"/>
    <n v="0"/>
    <n v="0"/>
    <n v="0"/>
  </r>
  <r>
    <s v="P06300275"/>
    <x v="0"/>
    <x v="6"/>
    <x v="6"/>
    <x v="6"/>
    <x v="0"/>
    <x v="1"/>
    <x v="1"/>
    <n v="1098.72"/>
    <d v="1985-04-06T00:00:00"/>
    <d v="2001-07-06T00:00:00"/>
    <n v="56"/>
    <n v="19"/>
    <x v="1"/>
    <s v="22"/>
    <x v="2"/>
    <s v="22"/>
    <x v="0"/>
    <s v="3.27"/>
    <n v="9403.4549999999999"/>
    <n v="9403.4549999999999"/>
    <n v="9553.0540000000001"/>
    <n v="9553.0540000000001"/>
    <n v="9648.5840000000007"/>
    <n v="9648.5840000000007"/>
    <n v="11055.358"/>
    <n v="11055.358"/>
    <x v="0"/>
    <x v="0"/>
    <x v="0"/>
    <x v="0"/>
    <n v="1.1458010999999999"/>
    <n v="1.1458010999999999"/>
    <s v="2239.7456"/>
    <s v="2239.7456"/>
    <n v="0"/>
    <n v="0"/>
    <n v="0"/>
    <n v="0"/>
  </r>
  <r>
    <s v="P06300275"/>
    <x v="0"/>
    <x v="7"/>
    <x v="7"/>
    <x v="7"/>
    <x v="0"/>
    <x v="1"/>
    <x v="1"/>
    <n v="1098.72"/>
    <d v="1985-04-06T00:00:00"/>
    <d v="2001-07-06T00:00:00"/>
    <n v="56"/>
    <n v="19"/>
    <x v="1"/>
    <s v="22"/>
    <x v="2"/>
    <s v="22"/>
    <x v="0"/>
    <s v="3.27"/>
    <n v="9403.4549999999999"/>
    <n v="9342.3330000000005"/>
    <n v="9553.0540000000001"/>
    <n v="9490.9590000000007"/>
    <n v="9648.5840000000007"/>
    <n v="9585.8680000000004"/>
    <n v="11055.358"/>
    <n v="10983.498"/>
    <x v="0"/>
    <x v="0"/>
    <x v="0"/>
    <x v="0"/>
    <n v="1.1458010999999999"/>
    <n v="1.1458010999999999"/>
    <s v="2239.7456"/>
    <s v="2239.7456"/>
    <n v="-61.121999999999389"/>
    <n v="-62.094999999999345"/>
    <n v="-62.716000000000349"/>
    <n v="-71.860000000000582"/>
  </r>
  <r>
    <s v="P06300275"/>
    <x v="0"/>
    <x v="8"/>
    <x v="8"/>
    <x v="8"/>
    <x v="0"/>
    <x v="1"/>
    <x v="1"/>
    <n v="1098.72"/>
    <d v="1985-04-06T00:00:00"/>
    <d v="2001-07-06T00:00:00"/>
    <n v="56"/>
    <n v="19"/>
    <x v="1"/>
    <s v="22"/>
    <x v="2"/>
    <s v="22"/>
    <x v="0"/>
    <s v="3.27"/>
    <n v="9342.3330000000005"/>
    <n v="9323.68"/>
    <n v="9490.9590000000007"/>
    <n v="9472.009"/>
    <n v="9585.8680000000004"/>
    <n v="9566.7289999999994"/>
    <n v="10983.498"/>
    <n v="10961.567999999999"/>
    <x v="0"/>
    <x v="0"/>
    <x v="0"/>
    <x v="0"/>
    <n v="1.1458010999999999"/>
    <n v="1.1458010999999999"/>
    <s v="2239.7456"/>
    <s v="2239.7456"/>
    <n v="-18.653000000000247"/>
    <n v="-18.950000000000728"/>
    <n v="-19.139000000001033"/>
    <n v="-21.930000000000291"/>
  </r>
  <r>
    <s v="P06300275"/>
    <x v="0"/>
    <x v="9"/>
    <x v="9"/>
    <x v="9"/>
    <x v="0"/>
    <x v="1"/>
    <x v="1"/>
    <n v="1098.72"/>
    <d v="1985-04-06T00:00:00"/>
    <d v="2001-07-06T00:00:00"/>
    <n v="56"/>
    <n v="19"/>
    <x v="1"/>
    <s v="22"/>
    <x v="2"/>
    <s v="22"/>
    <x v="0"/>
    <s v="3.27"/>
    <n v="9323.68"/>
    <n v="9358.5779999999995"/>
    <n v="9472.009"/>
    <n v="9507.6479999999992"/>
    <n v="9566.7289999999994"/>
    <n v="9602.7250000000004"/>
    <n v="10961.567999999999"/>
    <n v="11002.8125"/>
    <x v="0"/>
    <x v="0"/>
    <x v="0"/>
    <x v="0"/>
    <n v="1.1458010999999999"/>
    <n v="1.1458010999999999"/>
    <s v="2239.7456"/>
    <s v="2239.7456"/>
    <n v="34.897999999999229"/>
    <n v="35.638999999999214"/>
    <n v="35.996000000001004"/>
    <n v="41.244500000000698"/>
  </r>
  <r>
    <s v="P06300275"/>
    <x v="0"/>
    <x v="10"/>
    <x v="10"/>
    <x v="10"/>
    <x v="0"/>
    <x v="1"/>
    <x v="1"/>
    <n v="1098.72"/>
    <d v="1985-04-06T00:00:00"/>
    <d v="2001-07-06T00:00:00"/>
    <n v="56"/>
    <n v="19"/>
    <x v="1"/>
    <s v="22"/>
    <x v="2"/>
    <s v="22"/>
    <x v="0"/>
    <s v="3.27"/>
    <n v="9358.5779999999995"/>
    <n v="9358.5779999999995"/>
    <n v="9507.6479999999992"/>
    <n v="9507.6479999999992"/>
    <n v="9602.7250000000004"/>
    <n v="9602.7250000000004"/>
    <n v="11002.8125"/>
    <n v="11002.8125"/>
    <x v="0"/>
    <x v="0"/>
    <x v="0"/>
    <x v="0"/>
    <n v="1.1458010999999999"/>
    <n v="1.1458010999999999"/>
    <s v="2239.7456"/>
    <s v="2242.9338"/>
    <n v="0"/>
    <n v="0"/>
    <n v="0"/>
    <n v="0"/>
  </r>
  <r>
    <s v="P06300275"/>
    <x v="0"/>
    <x v="11"/>
    <x v="11"/>
    <x v="11"/>
    <x v="0"/>
    <x v="1"/>
    <x v="1"/>
    <n v="1098.72"/>
    <d v="1985-04-06T00:00:00"/>
    <d v="2001-07-06T00:00:00"/>
    <n v="56"/>
    <n v="19"/>
    <x v="1"/>
    <s v="22"/>
    <x v="2"/>
    <s v="22"/>
    <x v="0"/>
    <s v="3.27"/>
    <n v="9358.5779999999995"/>
    <n v="9358.5779999999995"/>
    <n v="9507.6479999999992"/>
    <n v="9507.6479999999992"/>
    <n v="9602.7250000000004"/>
    <n v="9602.7250000000004"/>
    <n v="11002.8125"/>
    <n v="11002.8125"/>
    <x v="0"/>
    <x v="0"/>
    <x v="0"/>
    <x v="0"/>
    <n v="1.1458010999999999"/>
    <n v="1.1458010999999999"/>
    <s v="2242.9338"/>
    <s v="2242.9338"/>
    <n v="0"/>
    <n v="0"/>
    <n v="0"/>
    <n v="0"/>
  </r>
  <r>
    <s v="P06300275"/>
    <x v="0"/>
    <x v="12"/>
    <x v="12"/>
    <x v="12"/>
    <x v="0"/>
    <x v="1"/>
    <x v="1"/>
    <n v="1098.72"/>
    <d v="1985-04-06T00:00:00"/>
    <d v="2001-07-06T00:00:00"/>
    <n v="56"/>
    <n v="19"/>
    <x v="1"/>
    <s v="22"/>
    <x v="2"/>
    <s v="22"/>
    <x v="0"/>
    <s v="3.27"/>
    <n v="9358.5779999999995"/>
    <n v="9358.5779999999995"/>
    <n v="9507.6479999999992"/>
    <n v="9507.6479999999992"/>
    <n v="9602.7250000000004"/>
    <n v="9602.7250000000004"/>
    <n v="11002.8125"/>
    <n v="11002.8125"/>
    <x v="0"/>
    <x v="0"/>
    <x v="0"/>
    <x v="0"/>
    <n v="1.1458010999999999"/>
    <n v="1.1458010999999999"/>
    <s v="2242.9338"/>
    <s v="2242.9338"/>
    <n v="0"/>
    <n v="0"/>
    <n v="0"/>
    <n v="0"/>
  </r>
  <r>
    <s v="P06300275"/>
    <x v="0"/>
    <x v="13"/>
    <x v="13"/>
    <x v="13"/>
    <x v="0"/>
    <x v="1"/>
    <x v="1"/>
    <n v="1098.72"/>
    <d v="1985-04-06T00:00:00"/>
    <d v="2001-07-06T00:00:00"/>
    <n v="56"/>
    <n v="19"/>
    <x v="1"/>
    <s v="22"/>
    <x v="2"/>
    <s v="22"/>
    <x v="0"/>
    <s v="3.27"/>
    <n v="9358.5779999999995"/>
    <n v="9358.5779999999995"/>
    <n v="9507.6479999999992"/>
    <n v="9507.6479999999992"/>
    <n v="9602.7250000000004"/>
    <n v="9602.7250000000004"/>
    <n v="11002.8125"/>
    <n v="11002.812"/>
    <x v="0"/>
    <x v="0"/>
    <x v="0"/>
    <x v="0"/>
    <n v="1.1458010999999999"/>
    <n v="1.1458010999999999"/>
    <s v="2242.9338"/>
    <s v="2242.9338"/>
    <n v="0"/>
    <n v="0"/>
    <n v="0"/>
    <n v="-5.0000000010186341E-4"/>
  </r>
  <r>
    <s v="P06300275"/>
    <x v="0"/>
    <x v="14"/>
    <x v="14"/>
    <x v="14"/>
    <x v="0"/>
    <x v="1"/>
    <x v="1"/>
    <n v="1098.72"/>
    <d v="1985-04-06T00:00:00"/>
    <d v="2001-07-06T00:00:00"/>
    <n v="56"/>
    <n v="19"/>
    <x v="1"/>
    <s v="22"/>
    <x v="2"/>
    <s v="22"/>
    <x v="0"/>
    <s v="3.27"/>
    <n v="9358.5779999999995"/>
    <n v="9379.77"/>
    <n v="9507.6479999999992"/>
    <n v="9508.9920000000002"/>
    <n v="9602.7250000000004"/>
    <n v="9604.0820000000003"/>
    <n v="11002.812"/>
    <n v="11004.367"/>
    <x v="0"/>
    <x v="0"/>
    <x v="0"/>
    <x v="0"/>
    <n v="1.1458010999999999"/>
    <n v="1.1458010999999999"/>
    <s v="2242.9338"/>
    <s v="2242.9338"/>
    <n v="21.192000000000917"/>
    <n v="1.3440000000009604"/>
    <n v="1.3569999999999709"/>
    <n v="1.555000000000291"/>
  </r>
  <r>
    <s v="P06300275"/>
    <x v="0"/>
    <x v="15"/>
    <x v="15"/>
    <x v="15"/>
    <x v="0"/>
    <x v="1"/>
    <x v="1"/>
    <n v="1098.72"/>
    <d v="1985-04-06T00:00:00"/>
    <d v="2001-07-06T00:00:00"/>
    <n v="56"/>
    <n v="19"/>
    <x v="1"/>
    <s v="22"/>
    <x v="2"/>
    <s v="22"/>
    <x v="0"/>
    <s v="3.27"/>
    <n v="9379.77"/>
    <n v="9344.7919999999995"/>
    <n v="9508.9920000000002"/>
    <n v="9542.2489999999998"/>
    <n v="9604.0820000000003"/>
    <n v="9637.6720000000005"/>
    <n v="11004.367"/>
    <n v="11042.854499999999"/>
    <x v="0"/>
    <x v="0"/>
    <x v="0"/>
    <x v="0"/>
    <n v="1.1458010999999999"/>
    <n v="1.1458010999999999"/>
    <s v="2242.9338"/>
    <s v="2242.9338"/>
    <n v="-34.978000000000975"/>
    <n v="33.256999999999607"/>
    <n v="33.590000000000146"/>
    <n v="38.487499999999272"/>
  </r>
  <r>
    <s v="P06335592"/>
    <x v="0"/>
    <x v="0"/>
    <x v="0"/>
    <x v="0"/>
    <x v="0"/>
    <x v="1"/>
    <x v="0"/>
    <n v="144.9"/>
    <d v="1996-12-14T00:00:00"/>
    <d v="2017-12-14T00:00:00"/>
    <n v="21"/>
    <n v="54"/>
    <x v="0"/>
    <s v="NA"/>
    <x v="0"/>
    <s v="NA"/>
    <x v="0"/>
    <s v="1.15"/>
    <n v="289.2294"/>
    <n v="289.2294"/>
    <n v="294.54586999999998"/>
    <n v="294.54586999999998"/>
    <n v="297.49133"/>
    <n v="297.49133"/>
    <n v="765.07195999999999"/>
    <n v="765.07195999999999"/>
    <x v="0"/>
    <x v="0"/>
    <x v="0"/>
    <x v="0"/>
    <n v="1.0953911999999999"/>
    <n v="1.0953911999999999"/>
    <s v="765.07196"/>
    <s v="765.07196"/>
    <n v="0"/>
    <n v="0"/>
    <n v="0"/>
    <n v="0"/>
  </r>
  <r>
    <s v="P06335592"/>
    <x v="0"/>
    <x v="1"/>
    <x v="1"/>
    <x v="1"/>
    <x v="0"/>
    <x v="1"/>
    <x v="0"/>
    <n v="144.9"/>
    <d v="1996-12-14T00:00:00"/>
    <d v="2017-12-14T00:00:00"/>
    <n v="21"/>
    <n v="54"/>
    <x v="0"/>
    <s v="NA"/>
    <x v="0"/>
    <s v="NA"/>
    <x v="0"/>
    <s v="1.15"/>
    <n v="289.2294"/>
    <n v="289.2294"/>
    <n v="294.54586999999998"/>
    <n v="294.54586999999998"/>
    <n v="297.49133"/>
    <n v="297.49133"/>
    <n v="765.07195999999999"/>
    <n v="765.07195999999999"/>
    <x v="0"/>
    <x v="0"/>
    <x v="0"/>
    <x v="0"/>
    <n v="1.0953911999999999"/>
    <n v="1.0953911999999999"/>
    <s v="765.07196"/>
    <s v="765.07196"/>
    <n v="0"/>
    <n v="0"/>
    <n v="0"/>
    <n v="0"/>
  </r>
  <r>
    <s v="P06335592"/>
    <x v="0"/>
    <x v="2"/>
    <x v="2"/>
    <x v="2"/>
    <x v="0"/>
    <x v="1"/>
    <x v="0"/>
    <n v="144.9"/>
    <d v="1996-12-14T00:00:00"/>
    <d v="2017-12-14T00:00:00"/>
    <n v="21"/>
    <n v="54"/>
    <x v="0"/>
    <s v="NA"/>
    <x v="0"/>
    <s v="NA"/>
    <x v="0"/>
    <s v="1.15"/>
    <n v="289.2294"/>
    <n v="289.43347"/>
    <n v="294.54586999999998"/>
    <n v="294.55887000000001"/>
    <n v="297.49133"/>
    <n v="297.50445999999999"/>
    <n v="765.07195999999999"/>
    <n v="765.07195999999999"/>
    <x v="0"/>
    <x v="0"/>
    <x v="0"/>
    <x v="0"/>
    <n v="1.0953911999999999"/>
    <n v="1.0953911999999999"/>
    <s v="765.07196"/>
    <s v="765.07196"/>
    <n v="0.20407000000000153"/>
    <n v="1.3000000000033651E-2"/>
    <n v="1.312999999998965E-2"/>
    <n v="0"/>
  </r>
  <r>
    <s v="P06335592"/>
    <x v="0"/>
    <x v="3"/>
    <x v="3"/>
    <x v="3"/>
    <x v="0"/>
    <x v="1"/>
    <x v="0"/>
    <n v="144.9"/>
    <d v="1996-12-14T00:00:00"/>
    <d v="2017-12-14T00:00:00"/>
    <n v="21"/>
    <n v="54"/>
    <x v="0"/>
    <s v="NA"/>
    <x v="0"/>
    <s v="NA"/>
    <x v="0"/>
    <s v="1.15"/>
    <n v="289.43347"/>
    <n v="267.78152"/>
    <n v="294.55887000000001"/>
    <n v="272.52352999999999"/>
    <n v="297.50445999999999"/>
    <n v="275.24874999999997"/>
    <n v="765.07195999999999"/>
    <n v="765.07195999999999"/>
    <x v="0"/>
    <x v="0"/>
    <x v="0"/>
    <x v="0"/>
    <n v="1.0953911999999999"/>
    <n v="1.0953911999999999"/>
    <s v="765.07196"/>
    <s v="765.07196"/>
    <n v="-21.651949999999999"/>
    <n v="-22.035340000000019"/>
    <n v="-22.255710000000022"/>
    <n v="0"/>
  </r>
  <r>
    <s v="P06335592"/>
    <x v="0"/>
    <x v="4"/>
    <x v="4"/>
    <x v="4"/>
    <x v="0"/>
    <x v="1"/>
    <x v="0"/>
    <n v="144.9"/>
    <d v="1996-12-14T00:00:00"/>
    <d v="2017-12-14T00:00:00"/>
    <n v="21"/>
    <n v="54"/>
    <x v="0"/>
    <s v="NA"/>
    <x v="0"/>
    <s v="NA"/>
    <x v="0"/>
    <s v="1.15"/>
    <n v="267.78152"/>
    <n v="268.78384"/>
    <n v="272.52352999999999"/>
    <n v="273.57515999999998"/>
    <n v="275.24874999999997"/>
    <n v="276.3109"/>
    <n v="765.07195999999999"/>
    <n v="765.07195999999999"/>
    <x v="0"/>
    <x v="0"/>
    <x v="0"/>
    <x v="0"/>
    <n v="1.0953911999999999"/>
    <n v="1.0953911999999999"/>
    <s v="765.07196"/>
    <s v="765.07196"/>
    <n v="1.0023199999999974"/>
    <n v="1.0516299999999887"/>
    <n v="1.062150000000031"/>
    <n v="0"/>
  </r>
  <r>
    <s v="P06335592"/>
    <x v="0"/>
    <x v="5"/>
    <x v="5"/>
    <x v="5"/>
    <x v="0"/>
    <x v="1"/>
    <x v="0"/>
    <n v="144.9"/>
    <d v="1996-12-14T00:00:00"/>
    <d v="2017-12-14T00:00:00"/>
    <n v="21"/>
    <n v="54"/>
    <x v="0"/>
    <s v="NA"/>
    <x v="0"/>
    <s v="NA"/>
    <x v="0"/>
    <s v="1.15"/>
    <n v="268.78384"/>
    <n v="268.78384"/>
    <n v="273.57515999999998"/>
    <n v="273.57515999999998"/>
    <n v="276.3109"/>
    <n v="276.3109"/>
    <n v="765.07195999999999"/>
    <n v="765.07195999999999"/>
    <x v="0"/>
    <x v="0"/>
    <x v="0"/>
    <x v="0"/>
    <n v="1.0953911999999999"/>
    <n v="1.0953911999999999"/>
    <s v="765.07196"/>
    <s v="765.07196"/>
    <n v="0"/>
    <n v="0"/>
    <n v="0"/>
    <n v="0"/>
  </r>
  <r>
    <s v="P06335592"/>
    <x v="0"/>
    <x v="6"/>
    <x v="6"/>
    <x v="6"/>
    <x v="0"/>
    <x v="1"/>
    <x v="0"/>
    <n v="144.9"/>
    <d v="1996-12-14T00:00:00"/>
    <d v="2017-12-14T00:00:00"/>
    <n v="21"/>
    <n v="54"/>
    <x v="0"/>
    <s v="NA"/>
    <x v="0"/>
    <s v="NA"/>
    <x v="0"/>
    <s v="1.15"/>
    <n v="268.78384"/>
    <n v="268.78384"/>
    <n v="273.57515999999998"/>
    <n v="273.57515999999998"/>
    <n v="276.3109"/>
    <n v="276.3109"/>
    <n v="765.07195999999999"/>
    <n v="765.07195999999999"/>
    <x v="0"/>
    <x v="0"/>
    <x v="0"/>
    <x v="0"/>
    <n v="1.0953911999999999"/>
    <n v="1.0953911999999999"/>
    <s v="765.07196"/>
    <s v="765.07196"/>
    <n v="0"/>
    <n v="0"/>
    <n v="0"/>
    <n v="0"/>
  </r>
  <r>
    <s v="P06335592"/>
    <x v="0"/>
    <x v="7"/>
    <x v="7"/>
    <x v="7"/>
    <x v="0"/>
    <x v="1"/>
    <x v="0"/>
    <n v="144.9"/>
    <d v="1996-12-14T00:00:00"/>
    <d v="2017-12-14T00:00:00"/>
    <n v="21"/>
    <n v="54"/>
    <x v="0"/>
    <s v="NA"/>
    <x v="0"/>
    <s v="NA"/>
    <x v="0"/>
    <s v="1.15"/>
    <n v="268.78384"/>
    <n v="267.03674000000001"/>
    <n v="273.57515999999998"/>
    <n v="271.79689999999999"/>
    <n v="276.3109"/>
    <n v="274.51486"/>
    <n v="765.07195999999999"/>
    <n v="765.07195999999999"/>
    <x v="0"/>
    <x v="0"/>
    <x v="0"/>
    <x v="0"/>
    <n v="1.0953911999999999"/>
    <n v="1.0953911999999999"/>
    <s v="765.07196"/>
    <s v="765.07196"/>
    <n v="-1.747099999999989"/>
    <n v="-1.7782599999999888"/>
    <n v="-1.796040000000005"/>
    <n v="0"/>
  </r>
  <r>
    <s v="P06335592"/>
    <x v="0"/>
    <x v="8"/>
    <x v="8"/>
    <x v="8"/>
    <x v="0"/>
    <x v="1"/>
    <x v="0"/>
    <n v="144.9"/>
    <d v="1996-12-14T00:00:00"/>
    <d v="2017-12-14T00:00:00"/>
    <n v="21"/>
    <n v="54"/>
    <x v="0"/>
    <s v="NA"/>
    <x v="0"/>
    <s v="NA"/>
    <x v="0"/>
    <s v="1.15"/>
    <n v="267.03674000000001"/>
    <n v="262.16385000000002"/>
    <n v="271.79689999999999"/>
    <n v="266.83715999999998"/>
    <n v="274.51486"/>
    <n v="269.50551999999999"/>
    <n v="765.07195999999999"/>
    <n v="765.07195999999999"/>
    <x v="0"/>
    <x v="0"/>
    <x v="0"/>
    <x v="0"/>
    <n v="1.0953911999999999"/>
    <n v="1.0953911999999999"/>
    <s v="765.07196"/>
    <s v="765.07196"/>
    <n v="-4.872889999999984"/>
    <n v="-4.9597400000000107"/>
    <n v="-5.0093400000000088"/>
    <n v="0"/>
  </r>
  <r>
    <s v="P06335592"/>
    <x v="0"/>
    <x v="9"/>
    <x v="9"/>
    <x v="9"/>
    <x v="0"/>
    <x v="1"/>
    <x v="0"/>
    <n v="144.9"/>
    <d v="1996-12-14T00:00:00"/>
    <d v="2017-12-14T00:00:00"/>
    <n v="21"/>
    <n v="54"/>
    <x v="0"/>
    <s v="NA"/>
    <x v="0"/>
    <s v="NA"/>
    <x v="0"/>
    <s v="1.15"/>
    <n v="262.16385000000002"/>
    <n v="263.14514000000003"/>
    <n v="266.83715999999998"/>
    <n v="267.84116"/>
    <n v="269.50551999999999"/>
    <n v="270.51956000000001"/>
    <n v="765.07195999999999"/>
    <n v="765.07195999999999"/>
    <x v="0"/>
    <x v="0"/>
    <x v="0"/>
    <x v="0"/>
    <n v="1.0953911999999999"/>
    <n v="1.0953911999999999"/>
    <s v="765.07196"/>
    <s v="765.07196"/>
    <n v="0.98129000000000133"/>
    <n v="1.0040000000000191"/>
    <n v="1.0140400000000227"/>
    <n v="0"/>
  </r>
  <r>
    <s v="P06335592"/>
    <x v="0"/>
    <x v="10"/>
    <x v="10"/>
    <x v="10"/>
    <x v="0"/>
    <x v="1"/>
    <x v="0"/>
    <n v="144.9"/>
    <d v="1996-12-14T00:00:00"/>
    <d v="2017-12-14T00:00:00"/>
    <n v="21"/>
    <n v="54"/>
    <x v="0"/>
    <s v="NA"/>
    <x v="0"/>
    <s v="NA"/>
    <x v="0"/>
    <s v="1.15"/>
    <n v="263.14514000000003"/>
    <n v="263.14514000000003"/>
    <n v="267.84116"/>
    <n v="267.84116"/>
    <n v="270.51956000000001"/>
    <n v="270.51956000000001"/>
    <n v="765.07195999999999"/>
    <n v="766.52099999999996"/>
    <x v="0"/>
    <x v="0"/>
    <x v="0"/>
    <x v="0"/>
    <n v="1.0953911999999999"/>
    <n v="1.0953911999999999"/>
    <s v="765.07196"/>
    <s v="766.521"/>
    <n v="0"/>
    <n v="0"/>
    <n v="0"/>
    <n v="1.4490399999999681"/>
  </r>
  <r>
    <s v="P06335592"/>
    <x v="0"/>
    <x v="11"/>
    <x v="11"/>
    <x v="11"/>
    <x v="0"/>
    <x v="1"/>
    <x v="0"/>
    <n v="144.9"/>
    <d v="1996-12-14T00:00:00"/>
    <d v="2017-12-14T00:00:00"/>
    <n v="21"/>
    <n v="54"/>
    <x v="0"/>
    <s v="NA"/>
    <x v="0"/>
    <s v="NA"/>
    <x v="0"/>
    <s v="1.15"/>
    <n v="263.14514000000003"/>
    <n v="263.14514000000003"/>
    <n v="267.84116"/>
    <n v="267.84116"/>
    <n v="270.51956000000001"/>
    <n v="270.51956000000001"/>
    <n v="766.52099999999996"/>
    <n v="766.52099999999996"/>
    <x v="0"/>
    <x v="0"/>
    <x v="0"/>
    <x v="0"/>
    <n v="1.0953911999999999"/>
    <n v="1.0953911999999999"/>
    <s v="766.521"/>
    <s v="766.521"/>
    <n v="0"/>
    <n v="0"/>
    <n v="0"/>
    <n v="0"/>
  </r>
  <r>
    <s v="P06335592"/>
    <x v="0"/>
    <x v="12"/>
    <x v="12"/>
    <x v="12"/>
    <x v="0"/>
    <x v="1"/>
    <x v="0"/>
    <n v="144.9"/>
    <d v="1996-12-14T00:00:00"/>
    <d v="2017-12-14T00:00:00"/>
    <n v="21"/>
    <n v="54"/>
    <x v="0"/>
    <s v="NA"/>
    <x v="0"/>
    <s v="NA"/>
    <x v="0"/>
    <s v="1.15"/>
    <n v="263.14514000000003"/>
    <n v="263.14514000000003"/>
    <n v="267.84116"/>
    <n v="267.84116"/>
    <n v="270.51956000000001"/>
    <n v="270.51956000000001"/>
    <n v="766.52099999999996"/>
    <n v="766.52099999999996"/>
    <x v="0"/>
    <x v="0"/>
    <x v="0"/>
    <x v="0"/>
    <n v="1.0953911999999999"/>
    <n v="1.0953911999999999"/>
    <s v="766.521"/>
    <s v="766.521"/>
    <n v="0"/>
    <n v="0"/>
    <n v="0"/>
    <n v="0"/>
  </r>
  <r>
    <s v="P06335592"/>
    <x v="0"/>
    <x v="13"/>
    <x v="13"/>
    <x v="13"/>
    <x v="0"/>
    <x v="1"/>
    <x v="0"/>
    <n v="144.9"/>
    <d v="1996-12-14T00:00:00"/>
    <d v="2017-12-14T00:00:00"/>
    <n v="21"/>
    <n v="54"/>
    <x v="0"/>
    <s v="NA"/>
    <x v="0"/>
    <s v="NA"/>
    <x v="0"/>
    <s v="1.15"/>
    <n v="263.14514000000003"/>
    <n v="263.14514000000003"/>
    <n v="267.84116"/>
    <n v="267.84116"/>
    <n v="270.51956000000001"/>
    <n v="270.51960000000003"/>
    <n v="766.52099999999996"/>
    <n v="766.52099999999996"/>
    <x v="0"/>
    <x v="0"/>
    <x v="0"/>
    <x v="0"/>
    <n v="1.0953911999999999"/>
    <n v="1.0953911999999999"/>
    <s v="766.521"/>
    <s v="766.521"/>
    <n v="0"/>
    <n v="0"/>
    <n v="4.0000000012696546E-5"/>
    <n v="0"/>
  </r>
  <r>
    <s v="P06335592"/>
    <x v="0"/>
    <x v="14"/>
    <x v="14"/>
    <x v="14"/>
    <x v="0"/>
    <x v="1"/>
    <x v="0"/>
    <n v="144.9"/>
    <d v="1996-12-14T00:00:00"/>
    <d v="2017-12-14T00:00:00"/>
    <n v="21"/>
    <n v="54"/>
    <x v="0"/>
    <s v="NA"/>
    <x v="0"/>
    <s v="NA"/>
    <x v="0"/>
    <s v="1.15"/>
    <n v="263.14514000000003"/>
    <n v="263.74103000000002"/>
    <n v="267.84116"/>
    <n v="267.87903"/>
    <n v="270.51960000000003"/>
    <n v="270.55783000000002"/>
    <n v="766.52099999999996"/>
    <n v="766.52099999999996"/>
    <x v="0"/>
    <x v="0"/>
    <x v="0"/>
    <x v="0"/>
    <n v="1.0953911999999999"/>
    <n v="1.0953911999999999"/>
    <s v="766.521"/>
    <s v="766.521"/>
    <n v="0.59588999999999714"/>
    <n v="3.7869999999998072E-2"/>
    <n v="3.8229999999998654E-2"/>
    <n v="0"/>
  </r>
  <r>
    <s v="P06335592"/>
    <x v="0"/>
    <x v="15"/>
    <x v="15"/>
    <x v="15"/>
    <x v="0"/>
    <x v="1"/>
    <x v="0"/>
    <n v="144.9"/>
    <d v="1996-12-14T00:00:00"/>
    <d v="2017-12-14T00:00:00"/>
    <n v="21"/>
    <n v="54"/>
    <x v="0"/>
    <s v="NA"/>
    <x v="0"/>
    <s v="NA"/>
    <x v="0"/>
    <s v="1.15"/>
    <n v="263.74103000000002"/>
    <n v="262.75749999999999"/>
    <n v="267.87903"/>
    <n v="268.81592000000001"/>
    <n v="270.55783000000002"/>
    <n v="271.50409999999999"/>
    <n v="766.52099999999996"/>
    <n v="766.52099999999996"/>
    <x v="0"/>
    <x v="0"/>
    <x v="0"/>
    <x v="0"/>
    <n v="1.0953911999999999"/>
    <n v="1.0953911999999999"/>
    <s v="766.521"/>
    <s v="766.521"/>
    <n v="-0.98353000000003021"/>
    <n v="0.93689000000000533"/>
    <n v="0.94626999999996997"/>
    <n v="0"/>
  </r>
  <r>
    <s v="P06406608"/>
    <x v="0"/>
    <x v="0"/>
    <x v="0"/>
    <x v="0"/>
    <x v="0"/>
    <x v="0"/>
    <x v="0"/>
    <n v="33.299999999999997"/>
    <d v="1987-11-28T00:00:00"/>
    <d v="2005-11-28T00:00:00"/>
    <n v="18"/>
    <n v="57"/>
    <x v="0"/>
    <s v="NA"/>
    <x v="0"/>
    <s v="NA"/>
    <x v="1"/>
    <s v="3.7"/>
    <n v="1.9251809"/>
    <n v="1.9251809"/>
    <n v="1.9651476000000001"/>
    <n v="1.9651476000000001"/>
    <n v="1.984799"/>
    <n v="1.984799"/>
    <n v="222.11099999999999"/>
    <n v="222.11099999999999"/>
    <x v="0"/>
    <x v="0"/>
    <x v="0"/>
    <x v="0"/>
    <n v="1.0748551"/>
    <n v="1.0748551"/>
    <s v="222.111"/>
    <s v="222.111"/>
    <n v="0"/>
    <n v="0"/>
    <n v="0"/>
    <n v="0"/>
  </r>
  <r>
    <s v="P06406608"/>
    <x v="0"/>
    <x v="1"/>
    <x v="1"/>
    <x v="1"/>
    <x v="0"/>
    <x v="0"/>
    <x v="0"/>
    <n v="33.299999999999997"/>
    <d v="1987-11-28T00:00:00"/>
    <d v="2005-11-28T00:00:00"/>
    <n v="18"/>
    <n v="57"/>
    <x v="0"/>
    <s v="NA"/>
    <x v="0"/>
    <s v="NA"/>
    <x v="1"/>
    <s v="3.7"/>
    <n v="1.9251809"/>
    <n v="1.9251809"/>
    <n v="1.9651476000000001"/>
    <n v="1.9651476000000001"/>
    <n v="1.984799"/>
    <n v="1.984799"/>
    <n v="222.11099999999999"/>
    <n v="222.11099999999999"/>
    <x v="0"/>
    <x v="0"/>
    <x v="0"/>
    <x v="0"/>
    <n v="1.0748551"/>
    <n v="1.0748551"/>
    <s v="222.111"/>
    <s v="222.111"/>
    <n v="0"/>
    <n v="0"/>
    <n v="0"/>
    <n v="0"/>
  </r>
  <r>
    <s v="P06406608"/>
    <x v="0"/>
    <x v="2"/>
    <x v="2"/>
    <x v="2"/>
    <x v="0"/>
    <x v="0"/>
    <x v="0"/>
    <n v="33.299999999999997"/>
    <d v="1987-11-28T00:00:00"/>
    <d v="2005-11-28T00:00:00"/>
    <n v="18"/>
    <n v="57"/>
    <x v="0"/>
    <s v="NA"/>
    <x v="0"/>
    <s v="NA"/>
    <x v="1"/>
    <s v="3.7"/>
    <n v="1.9251809"/>
    <n v="1.9256833"/>
    <n v="1.9651476000000001"/>
    <n v="1.9651795999999999"/>
    <n v="1.984799"/>
    <n v="1.9848313"/>
    <n v="222.11099999999999"/>
    <n v="222.11099999999999"/>
    <x v="0"/>
    <x v="0"/>
    <x v="0"/>
    <x v="0"/>
    <n v="1.0748551"/>
    <n v="1.0748551"/>
    <s v="222.111"/>
    <s v="222.111"/>
    <n v="5.0240000000001395E-4"/>
    <n v="3.1999999999809958E-5"/>
    <n v="3.2299999999985118E-5"/>
    <n v="0"/>
  </r>
  <r>
    <s v="P06406608"/>
    <x v="0"/>
    <x v="3"/>
    <x v="3"/>
    <x v="3"/>
    <x v="0"/>
    <x v="0"/>
    <x v="0"/>
    <n v="33.299999999999997"/>
    <d v="1987-11-28T00:00:00"/>
    <d v="2005-11-28T00:00:00"/>
    <n v="18"/>
    <n v="57"/>
    <x v="0"/>
    <s v="NA"/>
    <x v="0"/>
    <s v="NA"/>
    <x v="1"/>
    <s v="3.7"/>
    <n v="1.9256833"/>
    <n v="1.7816268"/>
    <n v="1.9651795999999999"/>
    <n v="1.8181685999999999"/>
    <n v="1.9848313"/>
    <n v="1.8363503000000001"/>
    <n v="222.11099999999999"/>
    <n v="222.11099999999999"/>
    <x v="0"/>
    <x v="0"/>
    <x v="0"/>
    <x v="0"/>
    <n v="1.0748551"/>
    <n v="1.0748551"/>
    <s v="222.111"/>
    <s v="222.111"/>
    <n v="-0.14405650000000003"/>
    <n v="-0.147011"/>
    <n v="-0.14848099999999986"/>
    <n v="0"/>
  </r>
  <r>
    <s v="P06406608"/>
    <x v="0"/>
    <x v="4"/>
    <x v="4"/>
    <x v="4"/>
    <x v="0"/>
    <x v="0"/>
    <x v="0"/>
    <n v="33.299999999999997"/>
    <d v="1987-11-28T00:00:00"/>
    <d v="2005-11-28T00:00:00"/>
    <n v="18"/>
    <n v="57"/>
    <x v="0"/>
    <s v="NA"/>
    <x v="0"/>
    <s v="NA"/>
    <x v="1"/>
    <s v="3.7"/>
    <n v="1.7816268"/>
    <n v="1.7905127999999999"/>
    <n v="1.8181685999999999"/>
    <n v="1.8269569000000001"/>
    <n v="1.8363503000000001"/>
    <n v="1.8452264"/>
    <n v="222.11099999999999"/>
    <n v="222.11099999999999"/>
    <x v="0"/>
    <x v="0"/>
    <x v="0"/>
    <x v="0"/>
    <n v="1.0748551"/>
    <n v="1.0748551"/>
    <s v="222.111"/>
    <s v="222.111"/>
    <n v="8.8859999999999495E-3"/>
    <n v="8.7883000000001932E-3"/>
    <n v="8.8760999999999424E-3"/>
    <n v="0"/>
  </r>
  <r>
    <s v="P06406608"/>
    <x v="0"/>
    <x v="5"/>
    <x v="5"/>
    <x v="5"/>
    <x v="0"/>
    <x v="0"/>
    <x v="0"/>
    <n v="33.299999999999997"/>
    <d v="1987-11-28T00:00:00"/>
    <d v="2005-11-28T00:00:00"/>
    <n v="18"/>
    <n v="57"/>
    <x v="0"/>
    <s v="NA"/>
    <x v="0"/>
    <s v="NA"/>
    <x v="1"/>
    <s v="3.7"/>
    <n v="1.7905127999999999"/>
    <n v="1.7905127999999999"/>
    <n v="1.8269569000000001"/>
    <n v="1.8269569000000001"/>
    <n v="1.8452264"/>
    <n v="1.8452264"/>
    <n v="222.11099999999999"/>
    <n v="222.11099999999999"/>
    <x v="0"/>
    <x v="0"/>
    <x v="0"/>
    <x v="0"/>
    <n v="1.0748551"/>
    <n v="1.0748551"/>
    <s v="222.111"/>
    <s v="222.111"/>
    <n v="0"/>
    <n v="0"/>
    <n v="0"/>
    <n v="0"/>
  </r>
  <r>
    <s v="P06406608"/>
    <x v="0"/>
    <x v="6"/>
    <x v="6"/>
    <x v="6"/>
    <x v="0"/>
    <x v="0"/>
    <x v="0"/>
    <n v="33.299999999999997"/>
    <d v="1987-11-28T00:00:00"/>
    <d v="2005-11-28T00:00:00"/>
    <n v="18"/>
    <n v="57"/>
    <x v="0"/>
    <s v="NA"/>
    <x v="0"/>
    <s v="NA"/>
    <x v="1"/>
    <s v="3.7"/>
    <n v="1.7905127999999999"/>
    <n v="1.7905127999999999"/>
    <n v="1.8269569000000001"/>
    <n v="1.8269569000000001"/>
    <n v="1.8452264"/>
    <n v="1.8452264"/>
    <n v="222.11099999999999"/>
    <n v="222.11099999999999"/>
    <x v="0"/>
    <x v="0"/>
    <x v="0"/>
    <x v="0"/>
    <n v="1.0748551"/>
    <n v="1.0748551"/>
    <s v="222.111"/>
    <s v="222.111"/>
    <n v="0"/>
    <n v="0"/>
    <n v="0"/>
    <n v="0"/>
  </r>
  <r>
    <s v="P06406608"/>
    <x v="0"/>
    <x v="7"/>
    <x v="7"/>
    <x v="7"/>
    <x v="0"/>
    <x v="0"/>
    <x v="0"/>
    <n v="33.299999999999997"/>
    <d v="1987-11-28T00:00:00"/>
    <d v="2005-11-28T00:00:00"/>
    <n v="18"/>
    <n v="57"/>
    <x v="0"/>
    <s v="NA"/>
    <x v="0"/>
    <s v="NA"/>
    <x v="1"/>
    <s v="3.7"/>
    <n v="1.7905127999999999"/>
    <n v="1.7788744999999999"/>
    <n v="1.8269569000000001"/>
    <n v="1.8150816000000001"/>
    <n v="1.8452264"/>
    <n v="1.8332324"/>
    <n v="222.11099999999999"/>
    <n v="222.11099999999999"/>
    <x v="0"/>
    <x v="0"/>
    <x v="0"/>
    <x v="0"/>
    <n v="1.0748551"/>
    <n v="1.0748551"/>
    <s v="222.111"/>
    <s v="222.111"/>
    <n v="-1.163829999999999E-2"/>
    <n v="-1.1875300000000033E-2"/>
    <n v="-1.199400000000006E-2"/>
    <n v="0"/>
  </r>
  <r>
    <s v="P06406608"/>
    <x v="0"/>
    <x v="8"/>
    <x v="8"/>
    <x v="8"/>
    <x v="0"/>
    <x v="0"/>
    <x v="0"/>
    <n v="33.299999999999997"/>
    <d v="1987-11-28T00:00:00"/>
    <d v="2005-11-28T00:00:00"/>
    <n v="18"/>
    <n v="57"/>
    <x v="0"/>
    <s v="NA"/>
    <x v="0"/>
    <s v="NA"/>
    <x v="1"/>
    <s v="3.7"/>
    <n v="1.7788744999999999"/>
    <n v="1.66394"/>
    <n v="1.8150816000000001"/>
    <n v="1.6978078000000001"/>
    <n v="1.8332324"/>
    <n v="1.7147858"/>
    <n v="222.11099999999999"/>
    <n v="222.11099999999999"/>
    <x v="0"/>
    <x v="0"/>
    <x v="0"/>
    <x v="0"/>
    <n v="1.0748551"/>
    <n v="1.0748551"/>
    <s v="222.111"/>
    <s v="222.111"/>
    <n v="-0.11493449999999994"/>
    <n v="-0.11727379999999998"/>
    <n v="-0.11844659999999996"/>
    <n v="0"/>
  </r>
  <r>
    <s v="P06406608"/>
    <x v="0"/>
    <x v="9"/>
    <x v="9"/>
    <x v="9"/>
    <x v="0"/>
    <x v="0"/>
    <x v="0"/>
    <n v="33.299999999999997"/>
    <d v="1987-11-28T00:00:00"/>
    <d v="2005-11-28T00:00:00"/>
    <n v="18"/>
    <n v="57"/>
    <x v="0"/>
    <s v="NA"/>
    <x v="0"/>
    <s v="NA"/>
    <x v="1"/>
    <s v="3.7"/>
    <n v="1.66394"/>
    <n v="1.672239"/>
    <n v="1.6978078000000001"/>
    <n v="1.7058321000000001"/>
    <n v="1.7147858"/>
    <n v="1.7228904"/>
    <n v="222.11099999999999"/>
    <n v="222.11099999999999"/>
    <x v="0"/>
    <x v="0"/>
    <x v="0"/>
    <x v="0"/>
    <n v="1.0748551"/>
    <n v="1.0748551"/>
    <s v="222.111"/>
    <s v="222.111"/>
    <n v="8.2990000000000563E-3"/>
    <n v="8.0242999999999842E-3"/>
    <n v="8.1046000000000173E-3"/>
    <n v="0"/>
  </r>
  <r>
    <s v="P06406608"/>
    <x v="0"/>
    <x v="10"/>
    <x v="10"/>
    <x v="10"/>
    <x v="0"/>
    <x v="0"/>
    <x v="0"/>
    <n v="33.299999999999997"/>
    <d v="1987-11-28T00:00:00"/>
    <d v="2005-11-28T00:00:00"/>
    <n v="18"/>
    <n v="57"/>
    <x v="0"/>
    <s v="NA"/>
    <x v="0"/>
    <s v="NA"/>
    <x v="1"/>
    <s v="3.7"/>
    <n v="1.672239"/>
    <n v="1.672239"/>
    <n v="1.7058321000000001"/>
    <n v="1.7058321000000001"/>
    <n v="1.7228904"/>
    <n v="1.7228904"/>
    <n v="222.11099999999999"/>
    <n v="222.44399999999999"/>
    <x v="0"/>
    <x v="0"/>
    <x v="0"/>
    <x v="0"/>
    <n v="1.0748551"/>
    <n v="1.0748551"/>
    <s v="222.111"/>
    <s v="222.444"/>
    <n v="0"/>
    <n v="0"/>
    <n v="0"/>
    <n v="0.33299999999999841"/>
  </r>
  <r>
    <s v="P06406608"/>
    <x v="0"/>
    <x v="11"/>
    <x v="11"/>
    <x v="11"/>
    <x v="0"/>
    <x v="0"/>
    <x v="0"/>
    <n v="33.299999999999997"/>
    <d v="1987-11-28T00:00:00"/>
    <d v="2005-11-28T00:00:00"/>
    <n v="18"/>
    <n v="57"/>
    <x v="0"/>
    <s v="NA"/>
    <x v="0"/>
    <s v="NA"/>
    <x v="1"/>
    <s v="3.7"/>
    <n v="1.672239"/>
    <n v="1.672239"/>
    <n v="1.7058321000000001"/>
    <n v="1.7058321000000001"/>
    <n v="1.7228904"/>
    <n v="1.7228904"/>
    <n v="222.44399999999999"/>
    <n v="222.44399999999999"/>
    <x v="0"/>
    <x v="0"/>
    <x v="0"/>
    <x v="0"/>
    <n v="1.0748551"/>
    <n v="1.0748551"/>
    <s v="222.444"/>
    <s v="222.444"/>
    <n v="0"/>
    <n v="0"/>
    <n v="0"/>
    <n v="0"/>
  </r>
  <r>
    <s v="P06406608"/>
    <x v="0"/>
    <x v="12"/>
    <x v="12"/>
    <x v="12"/>
    <x v="0"/>
    <x v="0"/>
    <x v="0"/>
    <n v="33.299999999999997"/>
    <d v="1987-11-28T00:00:00"/>
    <d v="2005-11-28T00:00:00"/>
    <n v="18"/>
    <n v="57"/>
    <x v="0"/>
    <s v="NA"/>
    <x v="0"/>
    <s v="NA"/>
    <x v="1"/>
    <s v="3.7"/>
    <n v="1.672239"/>
    <n v="1.672239"/>
    <n v="1.7058321000000001"/>
    <n v="1.7058321000000001"/>
    <n v="1.7228904"/>
    <n v="1.7228904"/>
    <n v="222.44399999999999"/>
    <n v="222.44399999999999"/>
    <x v="0"/>
    <x v="0"/>
    <x v="0"/>
    <x v="0"/>
    <n v="1.0748551"/>
    <n v="1.0748551"/>
    <s v="222.444"/>
    <s v="222.444"/>
    <n v="0"/>
    <n v="0"/>
    <n v="0"/>
    <n v="0"/>
  </r>
  <r>
    <s v="P06406608"/>
    <x v="0"/>
    <x v="13"/>
    <x v="13"/>
    <x v="13"/>
    <x v="0"/>
    <x v="0"/>
    <x v="0"/>
    <n v="33.299999999999997"/>
    <d v="1987-11-28T00:00:00"/>
    <d v="2005-11-28T00:00:00"/>
    <n v="18"/>
    <n v="57"/>
    <x v="0"/>
    <s v="NA"/>
    <x v="0"/>
    <s v="NA"/>
    <x v="1"/>
    <s v="3.7"/>
    <n v="1.672239"/>
    <n v="1.672239"/>
    <n v="1.7058321000000001"/>
    <n v="1.7058321000000001"/>
    <n v="1.7228904"/>
    <n v="1.7228905000000001"/>
    <n v="222.44399999999999"/>
    <n v="222.44399999999999"/>
    <x v="0"/>
    <x v="0"/>
    <x v="0"/>
    <x v="0"/>
    <n v="1.0748551"/>
    <n v="1.0748551"/>
    <s v="222.444"/>
    <s v="222.444"/>
    <n v="0"/>
    <n v="0"/>
    <n v="1.0000000005838672E-7"/>
    <n v="0"/>
  </r>
  <r>
    <s v="P06406608"/>
    <x v="0"/>
    <x v="14"/>
    <x v="14"/>
    <x v="14"/>
    <x v="0"/>
    <x v="0"/>
    <x v="0"/>
    <n v="33.299999999999997"/>
    <d v="1987-11-28T00:00:00"/>
    <d v="2005-11-28T00:00:00"/>
    <n v="18"/>
    <n v="57"/>
    <x v="0"/>
    <s v="NA"/>
    <x v="0"/>
    <s v="NA"/>
    <x v="1"/>
    <s v="3.7"/>
    <n v="1.672239"/>
    <n v="1.6759257000000001"/>
    <n v="1.7058321000000001"/>
    <n v="1.706067"/>
    <n v="1.7228905000000001"/>
    <n v="1.7231276"/>
    <n v="222.44399999999999"/>
    <n v="222.44399999999999"/>
    <x v="0"/>
    <x v="0"/>
    <x v="0"/>
    <x v="0"/>
    <n v="1.0748551"/>
    <n v="1.0748551"/>
    <s v="222.444"/>
    <s v="222.444"/>
    <n v="3.6867000000000427E-3"/>
    <n v="2.3489999999992683E-4"/>
    <n v="2.3709999999987907E-4"/>
    <n v="0"/>
  </r>
  <r>
    <s v="P06406608"/>
    <x v="0"/>
    <x v="15"/>
    <x v="15"/>
    <x v="15"/>
    <x v="0"/>
    <x v="0"/>
    <x v="0"/>
    <n v="33.299999999999997"/>
    <d v="1987-11-28T00:00:00"/>
    <d v="2005-11-28T00:00:00"/>
    <n v="18"/>
    <n v="57"/>
    <x v="0"/>
    <s v="NA"/>
    <x v="0"/>
    <s v="NA"/>
    <x v="1"/>
    <s v="3.7"/>
    <n v="1.6759257000000001"/>
    <n v="1.6676085"/>
    <n v="1.706067"/>
    <n v="1.7134985"/>
    <n v="1.7231276"/>
    <n v="1.7306334999999999"/>
    <n v="222.44399999999999"/>
    <n v="222.44399999999999"/>
    <x v="0"/>
    <x v="0"/>
    <x v="0"/>
    <x v="0"/>
    <n v="1.0748551"/>
    <n v="1.0748551"/>
    <s v="222.444"/>
    <s v="222.444"/>
    <n v="-8.3172000000000246E-3"/>
    <n v="7.4315000000000353E-3"/>
    <n v="7.5058999999999543E-3"/>
    <n v="0"/>
  </r>
  <r>
    <s v="P06449475"/>
    <x v="0"/>
    <x v="0"/>
    <x v="0"/>
    <x v="0"/>
    <x v="0"/>
    <x v="1"/>
    <x v="1"/>
    <n v="1319.04"/>
    <d v="1999-07-28T00:00:00"/>
    <d v="2022-05-28T00:00:00"/>
    <n v="48"/>
    <n v="27"/>
    <x v="0"/>
    <s v="NA"/>
    <x v="0"/>
    <s v="NA"/>
    <x v="0"/>
    <s v="4.58"/>
    <n v="4872.3706000000002"/>
    <n v="4872.3706000000002"/>
    <n v="4948.5443999999998"/>
    <n v="4948.5443999999998"/>
    <n v="4998.0303000000004"/>
    <n v="4998.03"/>
    <n v="5872.0569999999998"/>
    <n v="5872.0565999999999"/>
    <x v="0"/>
    <x v="0"/>
    <x v="0"/>
    <x v="0"/>
    <n v="1.1748742999999999"/>
    <n v="1.1748742999999999"/>
    <s v="3080.8286"/>
    <s v="3080.8286"/>
    <n v="0"/>
    <n v="0"/>
    <n v="-3.0000000060681487E-4"/>
    <n v="-3.9999999989959178E-4"/>
  </r>
  <r>
    <s v="P06449475"/>
    <x v="0"/>
    <x v="1"/>
    <x v="1"/>
    <x v="1"/>
    <x v="0"/>
    <x v="1"/>
    <x v="1"/>
    <n v="1319.04"/>
    <d v="1999-07-28T00:00:00"/>
    <d v="2022-05-28T00:00:00"/>
    <n v="48"/>
    <n v="27"/>
    <x v="0"/>
    <s v="NA"/>
    <x v="0"/>
    <s v="NA"/>
    <x v="0"/>
    <s v="4.58"/>
    <n v="4872.3706000000002"/>
    <n v="4872.3706000000002"/>
    <n v="4948.5443999999998"/>
    <n v="4948.5443999999998"/>
    <n v="4998.03"/>
    <n v="4998.03"/>
    <n v="5872.0565999999999"/>
    <n v="5872.0565999999999"/>
    <x v="0"/>
    <x v="0"/>
    <x v="0"/>
    <x v="0"/>
    <n v="1.1748742999999999"/>
    <n v="1.1748742999999999"/>
    <s v="3080.8286"/>
    <s v="3080.8286"/>
    <n v="0"/>
    <n v="0"/>
    <n v="0"/>
    <n v="0"/>
  </r>
  <r>
    <s v="P06449475"/>
    <x v="0"/>
    <x v="2"/>
    <x v="2"/>
    <x v="2"/>
    <x v="0"/>
    <x v="1"/>
    <x v="1"/>
    <n v="1319.04"/>
    <d v="1999-07-28T00:00:00"/>
    <d v="2022-05-28T00:00:00"/>
    <n v="48"/>
    <n v="27"/>
    <x v="0"/>
    <s v="NA"/>
    <x v="0"/>
    <s v="NA"/>
    <x v="0"/>
    <s v="4.58"/>
    <n v="4872.3706000000002"/>
    <n v="4875.808"/>
    <n v="4948.5443999999998"/>
    <n v="4948.7627000000002"/>
    <n v="4998.03"/>
    <n v="4998.2505000000001"/>
    <n v="5872.0565999999999"/>
    <n v="5872.3159999999998"/>
    <x v="0"/>
    <x v="0"/>
    <x v="0"/>
    <x v="0"/>
    <n v="1.1748742999999999"/>
    <n v="1.1748742999999999"/>
    <s v="3080.8286"/>
    <s v="3080.8286"/>
    <n v="3.4373999999997977"/>
    <n v="0.21830000000045402"/>
    <n v="0.22050000000035652"/>
    <n v="0.25939999999991414"/>
  </r>
  <r>
    <s v="P06449475"/>
    <x v="0"/>
    <x v="3"/>
    <x v="3"/>
    <x v="3"/>
    <x v="0"/>
    <x v="1"/>
    <x v="1"/>
    <n v="1319.04"/>
    <d v="1999-07-28T00:00:00"/>
    <d v="2022-05-28T00:00:00"/>
    <n v="48"/>
    <n v="27"/>
    <x v="0"/>
    <s v="NA"/>
    <x v="0"/>
    <s v="NA"/>
    <x v="0"/>
    <s v="4.58"/>
    <n v="4875.808"/>
    <n v="4511.0590000000002"/>
    <n v="4948.7627000000002"/>
    <n v="4578.5559999999996"/>
    <n v="4998.2505000000001"/>
    <n v="4624.3419999999996"/>
    <n v="5872.3159999999998"/>
    <n v="5433.02"/>
    <x v="0"/>
    <x v="0"/>
    <x v="0"/>
    <x v="0"/>
    <n v="1.1748742999999999"/>
    <n v="1.1748742999999999"/>
    <s v="3080.8286"/>
    <s v="3080.8286"/>
    <n v="-364.7489999999998"/>
    <n v="-370.20670000000064"/>
    <n v="-373.90850000000046"/>
    <n v="-439.29599999999937"/>
  </r>
  <r>
    <s v="P06449475"/>
    <x v="0"/>
    <x v="4"/>
    <x v="4"/>
    <x v="4"/>
    <x v="0"/>
    <x v="1"/>
    <x v="1"/>
    <n v="1319.04"/>
    <d v="1999-07-28T00:00:00"/>
    <d v="2022-05-28T00:00:00"/>
    <n v="48"/>
    <n v="27"/>
    <x v="0"/>
    <s v="NA"/>
    <x v="0"/>
    <s v="NA"/>
    <x v="0"/>
    <s v="4.58"/>
    <n v="4511.0590000000002"/>
    <n v="4527.9440000000004"/>
    <n v="4578.5559999999996"/>
    <n v="4596.2240000000002"/>
    <n v="4624.3419999999996"/>
    <n v="4642.1864999999998"/>
    <n v="5433.02"/>
    <n v="5453.9859999999999"/>
    <x v="0"/>
    <x v="0"/>
    <x v="0"/>
    <x v="0"/>
    <n v="1.1748742999999999"/>
    <n v="1.1748742999999999"/>
    <s v="3080.8286"/>
    <s v="3080.8286"/>
    <n v="16.885000000000218"/>
    <n v="17.668000000000575"/>
    <n v="17.844500000000153"/>
    <n v="20.96599999999944"/>
  </r>
  <r>
    <s v="P06449475"/>
    <x v="0"/>
    <x v="5"/>
    <x v="5"/>
    <x v="5"/>
    <x v="0"/>
    <x v="1"/>
    <x v="1"/>
    <n v="1319.04"/>
    <d v="1999-07-28T00:00:00"/>
    <d v="2022-05-28T00:00:00"/>
    <n v="48"/>
    <n v="27"/>
    <x v="0"/>
    <s v="NA"/>
    <x v="0"/>
    <s v="NA"/>
    <x v="0"/>
    <s v="4.58"/>
    <n v="4527.9440000000004"/>
    <n v="4527.9440000000004"/>
    <n v="4596.2240000000002"/>
    <n v="4596.2240000000002"/>
    <n v="4642.1864999999998"/>
    <n v="4642.1864999999998"/>
    <n v="5453.9859999999999"/>
    <n v="5453.9859999999999"/>
    <x v="0"/>
    <x v="0"/>
    <x v="0"/>
    <x v="0"/>
    <n v="1.1748742999999999"/>
    <n v="1.1748742999999999"/>
    <s v="3080.8286"/>
    <s v="3080.8286"/>
    <n v="0"/>
    <n v="0"/>
    <n v="0"/>
    <n v="0"/>
  </r>
  <r>
    <s v="P06449475"/>
    <x v="0"/>
    <x v="6"/>
    <x v="6"/>
    <x v="6"/>
    <x v="0"/>
    <x v="1"/>
    <x v="1"/>
    <n v="1319.04"/>
    <d v="1999-07-28T00:00:00"/>
    <d v="2022-05-28T00:00:00"/>
    <n v="48"/>
    <n v="27"/>
    <x v="0"/>
    <s v="NA"/>
    <x v="0"/>
    <s v="NA"/>
    <x v="0"/>
    <s v="4.58"/>
    <n v="4527.9440000000004"/>
    <n v="4527.9440000000004"/>
    <n v="4596.2240000000002"/>
    <n v="4596.2240000000002"/>
    <n v="4642.1864999999998"/>
    <n v="4642.1864999999998"/>
    <n v="5453.9859999999999"/>
    <n v="5453.9859999999999"/>
    <x v="0"/>
    <x v="0"/>
    <x v="0"/>
    <x v="0"/>
    <n v="1.1748742999999999"/>
    <n v="1.1748742999999999"/>
    <s v="3080.8286"/>
    <s v="3080.8286"/>
    <n v="0"/>
    <n v="0"/>
    <n v="0"/>
    <n v="0"/>
  </r>
  <r>
    <s v="P06449475"/>
    <x v="0"/>
    <x v="7"/>
    <x v="7"/>
    <x v="7"/>
    <x v="0"/>
    <x v="1"/>
    <x v="1"/>
    <n v="1319.04"/>
    <d v="1999-07-28T00:00:00"/>
    <d v="2022-05-28T00:00:00"/>
    <n v="48"/>
    <n v="27"/>
    <x v="0"/>
    <s v="NA"/>
    <x v="0"/>
    <s v="NA"/>
    <x v="0"/>
    <s v="4.58"/>
    <n v="4527.9440000000004"/>
    <n v="4498.5119999999997"/>
    <n v="4596.2240000000002"/>
    <n v="4566.3490000000002"/>
    <n v="4642.1864999999998"/>
    <n v="4612.0127000000002"/>
    <n v="5453.9859999999999"/>
    <n v="5418.5349999999999"/>
    <x v="0"/>
    <x v="0"/>
    <x v="0"/>
    <x v="0"/>
    <n v="1.1748742999999999"/>
    <n v="1.1748742999999999"/>
    <s v="3080.8286"/>
    <s v="3080.8286"/>
    <n v="-29.432000000000698"/>
    <n v="-29.875"/>
    <n v="-30.173799999999574"/>
    <n v="-35.451000000000022"/>
  </r>
  <r>
    <s v="P06449475"/>
    <x v="0"/>
    <x v="8"/>
    <x v="8"/>
    <x v="8"/>
    <x v="0"/>
    <x v="1"/>
    <x v="1"/>
    <n v="1319.04"/>
    <d v="1999-07-28T00:00:00"/>
    <d v="2022-05-28T00:00:00"/>
    <n v="48"/>
    <n v="27"/>
    <x v="0"/>
    <s v="NA"/>
    <x v="0"/>
    <s v="NA"/>
    <x v="0"/>
    <s v="4.58"/>
    <n v="4498.5119999999997"/>
    <n v="4495.0326999999997"/>
    <n v="4566.3490000000002"/>
    <n v="4562.8163999999997"/>
    <n v="4612.0127000000002"/>
    <n v="4608.4443000000001"/>
    <n v="5418.5349999999999"/>
    <n v="5414.3433000000005"/>
    <x v="0"/>
    <x v="0"/>
    <x v="0"/>
    <x v="0"/>
    <n v="1.1748742999999999"/>
    <n v="1.1748742999999999"/>
    <s v="3080.8286"/>
    <s v="3080.8286"/>
    <n v="-3.4792999999999665"/>
    <n v="-3.5326000000004569"/>
    <n v="-3.5684000000001106"/>
    <n v="-4.1916999999994005"/>
  </r>
  <r>
    <s v="P06449475"/>
    <x v="0"/>
    <x v="9"/>
    <x v="9"/>
    <x v="9"/>
    <x v="0"/>
    <x v="1"/>
    <x v="1"/>
    <n v="1319.04"/>
    <d v="1999-07-28T00:00:00"/>
    <d v="2022-05-28T00:00:00"/>
    <n v="48"/>
    <n v="27"/>
    <x v="0"/>
    <s v="NA"/>
    <x v="0"/>
    <s v="NA"/>
    <x v="0"/>
    <s v="4.58"/>
    <n v="4495.0326999999997"/>
    <n v="4511.8573999999999"/>
    <n v="4562.8163999999997"/>
    <n v="4579.9844000000003"/>
    <n v="4608.4443000000001"/>
    <n v="4625.7839999999997"/>
    <n v="5414.3433000000005"/>
    <n v="5434.7150000000001"/>
    <x v="0"/>
    <x v="0"/>
    <x v="0"/>
    <x v="0"/>
    <n v="1.1748742999999999"/>
    <n v="1.1748742999999999"/>
    <s v="3080.8286"/>
    <s v="3080.8286"/>
    <n v="16.824700000000121"/>
    <n v="17.168000000000575"/>
    <n v="17.339699999999539"/>
    <n v="20.371699999999691"/>
  </r>
  <r>
    <s v="P06449475"/>
    <x v="0"/>
    <x v="10"/>
    <x v="10"/>
    <x v="10"/>
    <x v="0"/>
    <x v="1"/>
    <x v="1"/>
    <n v="1319.04"/>
    <d v="1999-07-28T00:00:00"/>
    <d v="2022-05-28T00:00:00"/>
    <n v="48"/>
    <n v="27"/>
    <x v="0"/>
    <s v="NA"/>
    <x v="0"/>
    <s v="NA"/>
    <x v="0"/>
    <s v="4.58"/>
    <n v="4511.8573999999999"/>
    <n v="4511.8573999999999"/>
    <n v="4579.9844000000003"/>
    <n v="4579.9844000000003"/>
    <n v="4625.7839999999997"/>
    <n v="4625.7839999999997"/>
    <n v="5434.7150000000001"/>
    <n v="5434.7150000000001"/>
    <x v="0"/>
    <x v="0"/>
    <x v="0"/>
    <x v="0"/>
    <n v="1.1748742999999999"/>
    <n v="1.1748742999999999"/>
    <s v="3080.8286"/>
    <s v="3087.1033"/>
    <n v="0"/>
    <n v="0"/>
    <n v="0"/>
    <n v="0"/>
  </r>
  <r>
    <s v="P06449475"/>
    <x v="0"/>
    <x v="11"/>
    <x v="11"/>
    <x v="11"/>
    <x v="0"/>
    <x v="1"/>
    <x v="1"/>
    <n v="1319.04"/>
    <d v="1999-07-28T00:00:00"/>
    <d v="2022-05-28T00:00:00"/>
    <n v="48"/>
    <n v="27"/>
    <x v="0"/>
    <s v="NA"/>
    <x v="0"/>
    <s v="NA"/>
    <x v="0"/>
    <s v="4.58"/>
    <n v="4511.8573999999999"/>
    <n v="4511.8573999999999"/>
    <n v="4579.9844000000003"/>
    <n v="4579.9844000000003"/>
    <n v="4625.7839999999997"/>
    <n v="4625.7839999999997"/>
    <n v="5434.7150000000001"/>
    <n v="5434.7150000000001"/>
    <x v="0"/>
    <x v="0"/>
    <x v="0"/>
    <x v="0"/>
    <n v="1.1748742999999999"/>
    <n v="1.1748742999999999"/>
    <s v="3087.1033"/>
    <s v="3087.1033"/>
    <n v="0"/>
    <n v="0"/>
    <n v="0"/>
    <n v="0"/>
  </r>
  <r>
    <s v="P06449475"/>
    <x v="0"/>
    <x v="12"/>
    <x v="12"/>
    <x v="12"/>
    <x v="0"/>
    <x v="1"/>
    <x v="1"/>
    <n v="1319.04"/>
    <d v="1999-07-28T00:00:00"/>
    <d v="2022-05-28T00:00:00"/>
    <n v="48"/>
    <n v="27"/>
    <x v="0"/>
    <s v="NA"/>
    <x v="0"/>
    <s v="NA"/>
    <x v="0"/>
    <s v="4.58"/>
    <n v="4511.8573999999999"/>
    <n v="4511.8573999999999"/>
    <n v="4579.9844000000003"/>
    <n v="4579.9844000000003"/>
    <n v="4625.7839999999997"/>
    <n v="4625.7839999999997"/>
    <n v="5434.7150000000001"/>
    <n v="5434.7150000000001"/>
    <x v="0"/>
    <x v="0"/>
    <x v="0"/>
    <x v="0"/>
    <n v="1.1748742999999999"/>
    <n v="1.1748742999999999"/>
    <s v="3087.1033"/>
    <s v="3087.1033"/>
    <n v="0"/>
    <n v="0"/>
    <n v="0"/>
    <n v="0"/>
  </r>
  <r>
    <s v="P06449475"/>
    <x v="0"/>
    <x v="13"/>
    <x v="13"/>
    <x v="13"/>
    <x v="0"/>
    <x v="1"/>
    <x v="1"/>
    <n v="1319.04"/>
    <d v="1999-07-28T00:00:00"/>
    <d v="2022-05-28T00:00:00"/>
    <n v="48"/>
    <n v="27"/>
    <x v="0"/>
    <s v="NA"/>
    <x v="0"/>
    <s v="NA"/>
    <x v="0"/>
    <s v="4.58"/>
    <n v="4511.8573999999999"/>
    <n v="4511.8573999999999"/>
    <n v="4579.9844000000003"/>
    <n v="4579.9844000000003"/>
    <n v="4625.7839999999997"/>
    <n v="4625.7847000000002"/>
    <n v="5434.7150000000001"/>
    <n v="5434.7152999999998"/>
    <x v="0"/>
    <x v="0"/>
    <x v="0"/>
    <x v="0"/>
    <n v="1.1748742999999999"/>
    <n v="1.1748742999999999"/>
    <s v="3087.1033"/>
    <s v="3087.1033"/>
    <n v="0"/>
    <n v="0"/>
    <n v="7.0000000050640665E-4"/>
    <n v="2.9999999969732016E-4"/>
  </r>
  <r>
    <s v="P06449475"/>
    <x v="0"/>
    <x v="14"/>
    <x v="14"/>
    <x v="14"/>
    <x v="0"/>
    <x v="1"/>
    <x v="1"/>
    <n v="1319.04"/>
    <d v="1999-07-28T00:00:00"/>
    <d v="2022-05-28T00:00:00"/>
    <n v="48"/>
    <n v="27"/>
    <x v="0"/>
    <s v="NA"/>
    <x v="0"/>
    <s v="NA"/>
    <x v="0"/>
    <s v="4.58"/>
    <n v="4511.8573999999999"/>
    <n v="4522.0739999999996"/>
    <n v="4579.9844000000003"/>
    <n v="4580.6323000000002"/>
    <n v="4625.7847000000002"/>
    <n v="4626.4385000000002"/>
    <n v="5434.7152999999998"/>
    <n v="5435.4834000000001"/>
    <x v="0"/>
    <x v="0"/>
    <x v="0"/>
    <x v="0"/>
    <n v="1.1748742999999999"/>
    <n v="1.1748742999999999"/>
    <s v="3087.1033"/>
    <s v="3087.1033"/>
    <n v="10.216599999999744"/>
    <n v="0.64789999999993597"/>
    <n v="0.65380000000004657"/>
    <n v="0.76810000000023138"/>
  </r>
  <r>
    <s v="P06449475"/>
    <x v="0"/>
    <x v="15"/>
    <x v="15"/>
    <x v="15"/>
    <x v="0"/>
    <x v="1"/>
    <x v="1"/>
    <n v="1319.04"/>
    <d v="1999-07-28T00:00:00"/>
    <d v="2022-05-28T00:00:00"/>
    <n v="48"/>
    <n v="27"/>
    <x v="0"/>
    <s v="NA"/>
    <x v="0"/>
    <s v="NA"/>
    <x v="0"/>
    <s v="4.58"/>
    <n v="4522.0739999999996"/>
    <n v="4505.2114000000001"/>
    <n v="4580.6323000000002"/>
    <n v="4596.6522999999997"/>
    <n v="4626.4385000000002"/>
    <n v="4642.6189999999997"/>
    <n v="5435.4834000000001"/>
    <n v="5454.4937"/>
    <x v="0"/>
    <x v="0"/>
    <x v="0"/>
    <x v="0"/>
    <n v="1.1748742999999999"/>
    <n v="1.1748742999999999"/>
    <s v="3087.1033"/>
    <s v="3087.1033"/>
    <n v="-16.862599999999475"/>
    <n v="16.019999999999527"/>
    <n v="16.180499999999483"/>
    <n v="19.010299999999916"/>
  </r>
  <r>
    <s v="P06545184"/>
    <x v="0"/>
    <x v="0"/>
    <x v="0"/>
    <x v="0"/>
    <x v="0"/>
    <x v="1"/>
    <x v="2"/>
    <n v="55.575000000000003"/>
    <d v="1995-02-21T00:00:00"/>
    <d v="2025-01-01T00:00:00"/>
    <n v="45"/>
    <n v="30"/>
    <x v="1"/>
    <s v="NA"/>
    <x v="0"/>
    <s v="NA"/>
    <x v="1"/>
    <s v="2.47"/>
    <n v="322.31081999999998"/>
    <n v="322.31081999999998"/>
    <n v="328.21100000000001"/>
    <n v="328.21100000000001"/>
    <n v="331.49310000000003"/>
    <n v="331.49310000000003"/>
    <n v="381.81799999999998"/>
    <n v="381.81799999999998"/>
    <x v="0"/>
    <x v="0"/>
    <x v="0"/>
    <x v="0"/>
    <n v="1.1518128000000001"/>
    <n v="1.1518128000000001"/>
    <s v="305.6625"/>
    <s v="305.6625"/>
    <n v="0"/>
    <n v="0"/>
    <n v="0"/>
    <n v="0"/>
  </r>
  <r>
    <s v="P06545184"/>
    <x v="0"/>
    <x v="1"/>
    <x v="1"/>
    <x v="1"/>
    <x v="0"/>
    <x v="1"/>
    <x v="2"/>
    <n v="55.575000000000003"/>
    <d v="1995-02-21T00:00:00"/>
    <d v="2025-01-01T00:00:00"/>
    <n v="45"/>
    <n v="30"/>
    <x v="1"/>
    <s v="NA"/>
    <x v="0"/>
    <s v="NA"/>
    <x v="1"/>
    <s v="2.47"/>
    <n v="322.31081999999998"/>
    <n v="322.31081999999998"/>
    <n v="328.21100000000001"/>
    <n v="328.21100000000001"/>
    <n v="331.49310000000003"/>
    <n v="331.49310000000003"/>
    <n v="381.81799999999998"/>
    <n v="381.81799999999998"/>
    <x v="0"/>
    <x v="0"/>
    <x v="0"/>
    <x v="0"/>
    <n v="1.1518128000000001"/>
    <n v="1.1518128000000001"/>
    <s v="305.6625"/>
    <s v="305.6625"/>
    <n v="0"/>
    <n v="0"/>
    <n v="0"/>
    <n v="0"/>
  </r>
  <r>
    <s v="P06545184"/>
    <x v="0"/>
    <x v="2"/>
    <x v="2"/>
    <x v="2"/>
    <x v="0"/>
    <x v="1"/>
    <x v="2"/>
    <n v="55.575000000000003"/>
    <d v="1995-02-21T00:00:00"/>
    <d v="2025-01-01T00:00:00"/>
    <n v="45"/>
    <n v="30"/>
    <x v="1"/>
    <s v="NA"/>
    <x v="0"/>
    <s v="NA"/>
    <x v="1"/>
    <s v="2.47"/>
    <n v="322.31081999999998"/>
    <n v="322.53823999999997"/>
    <n v="328.21100000000001"/>
    <n v="328.22546"/>
    <n v="331.49310000000003"/>
    <n v="331.50772000000001"/>
    <n v="381.81799999999998"/>
    <n v="381.83483999999999"/>
    <x v="0"/>
    <x v="0"/>
    <x v="0"/>
    <x v="0"/>
    <n v="1.1518128000000001"/>
    <n v="1.1518128000000001"/>
    <s v="305.6625"/>
    <s v="305.6625"/>
    <n v="0.22741999999999507"/>
    <n v="1.4459999999985484E-2"/>
    <n v="1.4619999999979427E-2"/>
    <n v="1.6840000000001965E-2"/>
  </r>
  <r>
    <s v="P06545184"/>
    <x v="0"/>
    <x v="3"/>
    <x v="3"/>
    <x v="3"/>
    <x v="0"/>
    <x v="1"/>
    <x v="2"/>
    <n v="55.575000000000003"/>
    <d v="1995-02-21T00:00:00"/>
    <d v="2025-01-01T00:00:00"/>
    <n v="45"/>
    <n v="30"/>
    <x v="1"/>
    <s v="NA"/>
    <x v="0"/>
    <s v="NA"/>
    <x v="1"/>
    <s v="2.47"/>
    <n v="322.53823999999997"/>
    <n v="298.488"/>
    <n v="328.22546"/>
    <n v="303.75054999999998"/>
    <n v="331.50772000000001"/>
    <n v="306.78805999999997"/>
    <n v="381.83483999999999"/>
    <n v="353.36239999999998"/>
    <x v="0"/>
    <x v="0"/>
    <x v="0"/>
    <x v="0"/>
    <n v="1.1518128000000001"/>
    <n v="1.1518128000000001"/>
    <s v="305.6625"/>
    <s v="305.6625"/>
    <n v="-24.050239999999974"/>
    <n v="-24.474910000000023"/>
    <n v="-24.719660000000033"/>
    <n v="-28.472440000000006"/>
  </r>
  <r>
    <s v="P06545184"/>
    <x v="0"/>
    <x v="4"/>
    <x v="4"/>
    <x v="4"/>
    <x v="0"/>
    <x v="1"/>
    <x v="2"/>
    <n v="55.575000000000003"/>
    <d v="1995-02-21T00:00:00"/>
    <d v="2025-01-01T00:00:00"/>
    <n v="45"/>
    <n v="30"/>
    <x v="1"/>
    <s v="NA"/>
    <x v="0"/>
    <s v="NA"/>
    <x v="1"/>
    <s v="2.47"/>
    <n v="298.488"/>
    <n v="299.60525999999999"/>
    <n v="303.75054999999998"/>
    <n v="304.92270000000002"/>
    <n v="306.78805999999997"/>
    <n v="307.97192000000001"/>
    <n v="353.36239999999998"/>
    <n v="354.726"/>
    <x v="0"/>
    <x v="0"/>
    <x v="0"/>
    <x v="0"/>
    <n v="1.1518128000000001"/>
    <n v="1.1518128000000001"/>
    <s v="305.6625"/>
    <s v="305.6625"/>
    <n v="1.1172599999999875"/>
    <n v="1.1721500000000447"/>
    <n v="1.1838600000000383"/>
    <n v="1.3636000000000195"/>
  </r>
  <r>
    <s v="P06545184"/>
    <x v="0"/>
    <x v="5"/>
    <x v="5"/>
    <x v="5"/>
    <x v="1"/>
    <x v="1"/>
    <x v="2"/>
    <n v="55.575000000000003"/>
    <d v="1995-02-21T00:00:00"/>
    <d v="2025-02-01T00:00:00"/>
    <n v="45"/>
    <n v="30"/>
    <x v="1"/>
    <s v="NA"/>
    <x v="0"/>
    <s v="NA"/>
    <x v="1"/>
    <s v="2.47"/>
    <n v="299.60525999999999"/>
    <n v="299.60525999999999"/>
    <n v="304.92270000000002"/>
    <n v="304.92270000000002"/>
    <n v="307.97192000000001"/>
    <n v="307.97192000000001"/>
    <n v="354.726"/>
    <n v="354.726"/>
    <x v="0"/>
    <x v="0"/>
    <x v="0"/>
    <x v="0"/>
    <n v="1.1518128000000001"/>
    <n v="1.1518128000000001"/>
    <s v="305.6625"/>
    <s v="305.6625"/>
    <n v="0"/>
    <n v="0"/>
    <n v="0"/>
    <n v="0"/>
  </r>
  <r>
    <s v="P06545184"/>
    <x v="0"/>
    <x v="6"/>
    <x v="6"/>
    <x v="6"/>
    <x v="1"/>
    <x v="1"/>
    <x v="2"/>
    <n v="55.575000000000003"/>
    <d v="1995-02-21T00:00:00"/>
    <d v="2025-02-01T00:00:00"/>
    <n v="45"/>
    <n v="30"/>
    <x v="1"/>
    <s v="NA"/>
    <x v="0"/>
    <s v="NA"/>
    <x v="1"/>
    <s v="2.47"/>
    <n v="299.60525999999999"/>
    <n v="299.81094000000002"/>
    <n v="304.92270000000002"/>
    <n v="305.12844999999999"/>
    <n v="307.97192000000001"/>
    <n v="308.17971999999997"/>
    <n v="354.726"/>
    <n v="354.96532999999999"/>
    <x v="0"/>
    <x v="0"/>
    <x v="0"/>
    <x v="0"/>
    <n v="1.1518128000000001"/>
    <n v="1.1518128000000001"/>
    <s v="305.6625"/>
    <s v="305.6625"/>
    <n v="0.20568000000002939"/>
    <n v="0.20574999999996635"/>
    <n v="0.20779999999996335"/>
    <n v="0.23932999999999538"/>
  </r>
  <r>
    <s v="P06545184"/>
    <x v="0"/>
    <x v="7"/>
    <x v="7"/>
    <x v="7"/>
    <x v="1"/>
    <x v="1"/>
    <x v="2"/>
    <n v="55.575000000000003"/>
    <d v="1995-02-21T00:00:00"/>
    <d v="2025-02-01T00:00:00"/>
    <n v="45"/>
    <n v="30"/>
    <x v="1"/>
    <s v="NA"/>
    <x v="0"/>
    <s v="NA"/>
    <x v="1"/>
    <s v="2.47"/>
    <n v="299.81094000000002"/>
    <n v="297.86214999999999"/>
    <n v="305.12844999999999"/>
    <n v="303.14510000000001"/>
    <n v="308.17971999999997"/>
    <n v="306.17653999999999"/>
    <n v="354.96532999999999"/>
    <n v="352.65807999999998"/>
    <x v="0"/>
    <x v="0"/>
    <x v="0"/>
    <x v="0"/>
    <n v="1.1518128000000001"/>
    <n v="1.1518128000000001"/>
    <s v="305.6625"/>
    <s v="305.6625"/>
    <n v="-1.9487900000000309"/>
    <n v="-1.9833499999999731"/>
    <n v="-2.0031799999999862"/>
    <n v="-2.3072500000000105"/>
  </r>
  <r>
    <s v="P06545184"/>
    <x v="0"/>
    <x v="8"/>
    <x v="8"/>
    <x v="8"/>
    <x v="1"/>
    <x v="1"/>
    <x v="2"/>
    <n v="55.575000000000003"/>
    <d v="1995-02-21T00:00:00"/>
    <d v="2025-02-01T00:00:00"/>
    <n v="45"/>
    <n v="30"/>
    <x v="1"/>
    <s v="NA"/>
    <x v="0"/>
    <s v="NA"/>
    <x v="1"/>
    <s v="2.47"/>
    <n v="297.86214999999999"/>
    <n v="297.32690000000002"/>
    <n v="303.14510000000001"/>
    <n v="302.60034000000002"/>
    <n v="306.17653999999999"/>
    <n v="305.62634000000003"/>
    <n v="352.65807999999998"/>
    <n v="352.02431999999999"/>
    <x v="0"/>
    <x v="0"/>
    <x v="0"/>
    <x v="0"/>
    <n v="1.1518128000000001"/>
    <n v="1.1518128000000001"/>
    <s v="305.6625"/>
    <s v="305.6625"/>
    <n v="-0.53524999999996226"/>
    <n v="-0.54475999999999658"/>
    <n v="-0.55019999999996116"/>
    <n v="-0.63375999999999522"/>
  </r>
  <r>
    <s v="P06545184"/>
    <x v="0"/>
    <x v="9"/>
    <x v="9"/>
    <x v="9"/>
    <x v="1"/>
    <x v="1"/>
    <x v="2"/>
    <n v="55.575000000000003"/>
    <d v="1995-02-21T00:00:00"/>
    <d v="2025-02-01T00:00:00"/>
    <n v="45"/>
    <n v="30"/>
    <x v="1"/>
    <s v="NA"/>
    <x v="0"/>
    <s v="NA"/>
    <x v="1"/>
    <s v="2.47"/>
    <n v="297.32690000000002"/>
    <n v="298.43979999999999"/>
    <n v="302.60034000000002"/>
    <n v="303.73892000000001"/>
    <n v="305.62634000000003"/>
    <n v="306.77629999999999"/>
    <n v="352.02431999999999"/>
    <n v="353.34888000000001"/>
    <x v="0"/>
    <x v="0"/>
    <x v="0"/>
    <x v="0"/>
    <n v="1.1518128000000001"/>
    <n v="1.1518128000000001"/>
    <s v="305.6625"/>
    <s v="305.6625"/>
    <n v="1.1128999999999678"/>
    <n v="1.1385799999999904"/>
    <n v="1.1499599999999646"/>
    <n v="1.3245600000000195"/>
  </r>
  <r>
    <s v="P06545184"/>
    <x v="0"/>
    <x v="10"/>
    <x v="10"/>
    <x v="10"/>
    <x v="1"/>
    <x v="1"/>
    <x v="2"/>
    <n v="55.575000000000003"/>
    <d v="1995-02-21T00:00:00"/>
    <d v="2025-02-01T00:00:00"/>
    <n v="45"/>
    <n v="30"/>
    <x v="1"/>
    <s v="NA"/>
    <x v="0"/>
    <s v="NA"/>
    <x v="1"/>
    <s v="2.47"/>
    <n v="298.43979999999999"/>
    <n v="298.43979999999999"/>
    <n v="303.73892000000001"/>
    <n v="303.73892000000001"/>
    <n v="306.77629999999999"/>
    <n v="306.77629999999999"/>
    <n v="353.34888000000001"/>
    <n v="353.34888000000001"/>
    <x v="0"/>
    <x v="0"/>
    <x v="0"/>
    <x v="0"/>
    <n v="1.1518128000000001"/>
    <n v="1.1518128000000001"/>
    <s v="305.6625"/>
    <s v="306.21826"/>
    <n v="0"/>
    <n v="0"/>
    <n v="0"/>
    <n v="0"/>
  </r>
  <r>
    <s v="P06545184"/>
    <x v="0"/>
    <x v="11"/>
    <x v="11"/>
    <x v="11"/>
    <x v="1"/>
    <x v="1"/>
    <x v="2"/>
    <n v="55.575000000000003"/>
    <d v="1995-02-21T00:00:00"/>
    <d v="2025-02-01T00:00:00"/>
    <n v="45"/>
    <n v="30"/>
    <x v="1"/>
    <s v="NA"/>
    <x v="0"/>
    <s v="NA"/>
    <x v="1"/>
    <s v="2.47"/>
    <n v="298.43979999999999"/>
    <n v="298.43979999999999"/>
    <n v="303.73892000000001"/>
    <n v="303.73892000000001"/>
    <n v="306.77629999999999"/>
    <n v="306.77629999999999"/>
    <n v="353.34888000000001"/>
    <n v="352.41741999999999"/>
    <x v="0"/>
    <x v="0"/>
    <x v="0"/>
    <x v="0"/>
    <n v="1.1518128000000001"/>
    <n v="1.1487765000000001"/>
    <s v="306.21826"/>
    <s v="306.21826"/>
    <n v="0"/>
    <n v="0"/>
    <n v="0"/>
    <n v="-0.9314600000000155"/>
  </r>
  <r>
    <s v="P06545184"/>
    <x v="0"/>
    <x v="12"/>
    <x v="12"/>
    <x v="12"/>
    <x v="1"/>
    <x v="1"/>
    <x v="2"/>
    <n v="55.575000000000003"/>
    <d v="1995-02-21T00:00:00"/>
    <d v="2025-02-01T00:00:00"/>
    <n v="45"/>
    <n v="30"/>
    <x v="1"/>
    <s v="NA"/>
    <x v="0"/>
    <s v="NA"/>
    <x v="1"/>
    <s v="2.47"/>
    <n v="298.43979999999999"/>
    <n v="298.43979999999999"/>
    <n v="303.73892000000001"/>
    <n v="303.73892000000001"/>
    <n v="306.77629999999999"/>
    <n v="306.77629999999999"/>
    <n v="352.41741999999999"/>
    <n v="352.41741999999999"/>
    <x v="0"/>
    <x v="0"/>
    <x v="0"/>
    <x v="0"/>
    <n v="1.1487765000000001"/>
    <n v="1.1487765000000001"/>
    <s v="306.21826"/>
    <s v="306.21826"/>
    <n v="0"/>
    <n v="0"/>
    <n v="0"/>
    <n v="0"/>
  </r>
  <r>
    <s v="P06545184"/>
    <x v="0"/>
    <x v="13"/>
    <x v="13"/>
    <x v="13"/>
    <x v="1"/>
    <x v="1"/>
    <x v="2"/>
    <n v="55.575000000000003"/>
    <d v="1995-02-21T00:00:00"/>
    <d v="2025-02-01T00:00:00"/>
    <n v="45"/>
    <n v="30"/>
    <x v="1"/>
    <s v="NA"/>
    <x v="0"/>
    <s v="NA"/>
    <x v="1"/>
    <s v="2.47"/>
    <n v="298.43979999999999"/>
    <n v="298.43979999999999"/>
    <n v="303.73892000000001"/>
    <n v="303.73892000000001"/>
    <n v="306.77629999999999"/>
    <n v="306.77629999999999"/>
    <n v="352.41741999999999"/>
    <n v="352.41741999999999"/>
    <x v="0"/>
    <x v="0"/>
    <x v="0"/>
    <x v="0"/>
    <n v="1.1487765000000001"/>
    <n v="1.1487765000000001"/>
    <s v="306.21826"/>
    <s v="306.21826"/>
    <n v="0"/>
    <n v="0"/>
    <n v="0"/>
    <n v="0"/>
  </r>
  <r>
    <s v="P06545184"/>
    <x v="0"/>
    <x v="14"/>
    <x v="14"/>
    <x v="14"/>
    <x v="1"/>
    <x v="1"/>
    <x v="2"/>
    <n v="55.575000000000003"/>
    <d v="1995-02-21T00:00:00"/>
    <d v="2025-02-01T00:00:00"/>
    <n v="45"/>
    <n v="30"/>
    <x v="1"/>
    <s v="NA"/>
    <x v="0"/>
    <s v="NA"/>
    <x v="1"/>
    <s v="2.47"/>
    <n v="298.43979999999999"/>
    <n v="299.32049999999998"/>
    <n v="303.73892000000001"/>
    <n v="303.98676"/>
    <n v="306.77629999999999"/>
    <n v="307.02663999999999"/>
    <n v="352.41741999999999"/>
    <n v="352.70501999999999"/>
    <x v="0"/>
    <x v="0"/>
    <x v="0"/>
    <x v="0"/>
    <n v="1.1487765000000001"/>
    <n v="1.1487765000000001"/>
    <s v="306.21826"/>
    <s v="306.21826"/>
    <n v="0.88069999999999027"/>
    <n v="0.24783999999999651"/>
    <n v="0.25033999999999423"/>
    <n v="0.28759999999999764"/>
  </r>
  <r>
    <s v="P06545184"/>
    <x v="0"/>
    <x v="15"/>
    <x v="15"/>
    <x v="15"/>
    <x v="1"/>
    <x v="1"/>
    <x v="2"/>
    <n v="55.575000000000003"/>
    <d v="1995-02-21T00:00:00"/>
    <d v="2025-02-01T00:00:00"/>
    <n v="45"/>
    <n v="30"/>
    <x v="1"/>
    <s v="NA"/>
    <x v="0"/>
    <s v="NA"/>
    <x v="1"/>
    <s v="2.47"/>
    <n v="299.32049999999998"/>
    <n v="298.20429999999999"/>
    <n v="303.98676"/>
    <n v="305.04993000000002"/>
    <n v="307.02663999999999"/>
    <n v="308.10043000000002"/>
    <n v="352.70501999999999"/>
    <n v="353.93857000000003"/>
    <x v="0"/>
    <x v="0"/>
    <x v="0"/>
    <x v="0"/>
    <n v="1.1487765000000001"/>
    <n v="1.1487765000000001"/>
    <s v="306.21826"/>
    <s v="306.21826"/>
    <n v="-1.1161999999999921"/>
    <n v="1.0631700000000137"/>
    <n v="1.0737900000000309"/>
    <n v="1.2335500000000366"/>
  </r>
  <r>
    <s v="P07026336"/>
    <x v="0"/>
    <x v="0"/>
    <x v="0"/>
    <x v="0"/>
    <x v="0"/>
    <x v="3"/>
    <x v="2"/>
    <n v="1026.48"/>
    <d v="1986-06-11T00:00:00"/>
    <d v="2025-01-01T00:00:00"/>
    <n v="47"/>
    <n v="28"/>
    <x v="0"/>
    <s v="NA"/>
    <x v="0"/>
    <s v="NA"/>
    <x v="0"/>
    <s v="3.64"/>
    <n v="10975.541999999999"/>
    <n v="10975.541999999999"/>
    <n v="11164.379000000001"/>
    <n v="11164.379000000001"/>
    <n v="11276.022000000001"/>
    <n v="11276.022000000001"/>
    <n v="12762.119000000001"/>
    <n v="12762.118"/>
    <x v="0"/>
    <x v="0"/>
    <x v="0"/>
    <x v="0"/>
    <n v="1.1317925"/>
    <n v="1.1317925"/>
    <s v="7021.123"/>
    <s v="7021.123"/>
    <n v="0"/>
    <n v="0"/>
    <n v="0"/>
    <n v="-1.0000000002037268E-3"/>
  </r>
  <r>
    <s v="P07026336"/>
    <x v="0"/>
    <x v="1"/>
    <x v="1"/>
    <x v="1"/>
    <x v="0"/>
    <x v="3"/>
    <x v="2"/>
    <n v="1026.48"/>
    <d v="1986-06-11T00:00:00"/>
    <d v="2025-01-01T00:00:00"/>
    <n v="47"/>
    <n v="28"/>
    <x v="0"/>
    <s v="NA"/>
    <x v="0"/>
    <s v="NA"/>
    <x v="0"/>
    <s v="3.64"/>
    <n v="10975.541999999999"/>
    <n v="10975.541999999999"/>
    <n v="11164.379000000001"/>
    <n v="11164.379000000001"/>
    <n v="11276.022000000001"/>
    <n v="11276.022000000001"/>
    <n v="12762.118"/>
    <n v="12762.118"/>
    <x v="0"/>
    <x v="0"/>
    <x v="0"/>
    <x v="0"/>
    <n v="1.1317925"/>
    <n v="1.1317925"/>
    <s v="7021.123"/>
    <s v="7021.123"/>
    <n v="0"/>
    <n v="0"/>
    <n v="0"/>
    <n v="0"/>
  </r>
  <r>
    <s v="P07026336"/>
    <x v="0"/>
    <x v="2"/>
    <x v="2"/>
    <x v="2"/>
    <x v="0"/>
    <x v="3"/>
    <x v="2"/>
    <n v="1026.48"/>
    <d v="1986-06-11T00:00:00"/>
    <d v="2025-01-01T00:00:00"/>
    <n v="47"/>
    <n v="28"/>
    <x v="0"/>
    <s v="NA"/>
    <x v="0"/>
    <s v="NA"/>
    <x v="0"/>
    <s v="3.64"/>
    <n v="10975.541999999999"/>
    <n v="10983.286"/>
    <n v="11164.379000000001"/>
    <n v="11164.870999999999"/>
    <n v="11276.022000000001"/>
    <n v="11276.52"/>
    <n v="12762.118"/>
    <n v="12762.682000000001"/>
    <x v="0"/>
    <x v="0"/>
    <x v="0"/>
    <x v="0"/>
    <n v="1.1317925"/>
    <n v="1.1317925"/>
    <s v="7021.123"/>
    <s v="7021.123"/>
    <n v="7.7440000000005966"/>
    <n v="0.49199999999837019"/>
    <n v="0.49799999999959255"/>
    <n v="0.56400000000030559"/>
  </r>
  <r>
    <s v="P07026336"/>
    <x v="0"/>
    <x v="3"/>
    <x v="3"/>
    <x v="3"/>
    <x v="0"/>
    <x v="3"/>
    <x v="2"/>
    <n v="1026.48"/>
    <d v="1986-06-11T00:00:00"/>
    <d v="2025-01-01T00:00:00"/>
    <n v="47"/>
    <n v="28"/>
    <x v="0"/>
    <s v="NA"/>
    <x v="0"/>
    <s v="NA"/>
    <x v="0"/>
    <s v="3.64"/>
    <n v="10983.286"/>
    <n v="10163.019"/>
    <n v="11164.870999999999"/>
    <n v="10331.032999999999"/>
    <n v="11276.52"/>
    <n v="10434.343999999999"/>
    <n v="12762.682000000001"/>
    <n v="11809.512000000001"/>
    <x v="0"/>
    <x v="0"/>
    <x v="0"/>
    <x v="0"/>
    <n v="1.1317925"/>
    <n v="1.1317925"/>
    <s v="7021.123"/>
    <s v="7021.123"/>
    <n v="-820.26699999999983"/>
    <n v="-833.83799999999974"/>
    <n v="-842.1760000000013"/>
    <n v="-953.17000000000007"/>
  </r>
  <r>
    <s v="P07026336"/>
    <x v="0"/>
    <x v="4"/>
    <x v="4"/>
    <x v="4"/>
    <x v="0"/>
    <x v="3"/>
    <x v="2"/>
    <n v="1026.48"/>
    <d v="1986-06-11T00:00:00"/>
    <d v="2025-01-01T00:00:00"/>
    <n v="47"/>
    <n v="28"/>
    <x v="0"/>
    <s v="NA"/>
    <x v="0"/>
    <s v="NA"/>
    <x v="0"/>
    <s v="3.64"/>
    <n v="10163.019"/>
    <n v="10201.058999999999"/>
    <n v="10331.032999999999"/>
    <n v="10370.9"/>
    <n v="10434.343999999999"/>
    <n v="10474.609"/>
    <n v="11809.512000000001"/>
    <n v="11855.084999999999"/>
    <x v="0"/>
    <x v="0"/>
    <x v="0"/>
    <x v="0"/>
    <n v="1.1317925"/>
    <n v="1.1317925"/>
    <s v="7021.123"/>
    <s v="7021.123"/>
    <n v="38.039999999999054"/>
    <n v="39.867000000000189"/>
    <n v="40.265000000001237"/>
    <n v="45.572999999998501"/>
  </r>
  <r>
    <s v="P07026336"/>
    <x v="0"/>
    <x v="5"/>
    <x v="5"/>
    <x v="5"/>
    <x v="1"/>
    <x v="3"/>
    <x v="2"/>
    <n v="1026.48"/>
    <d v="1986-06-11T00:00:00"/>
    <d v="2025-02-01T00:00:00"/>
    <n v="47"/>
    <n v="28"/>
    <x v="0"/>
    <s v="NA"/>
    <x v="0"/>
    <s v="NA"/>
    <x v="0"/>
    <s v="3.64"/>
    <n v="10201.058999999999"/>
    <n v="10201.058999999999"/>
    <n v="10370.9"/>
    <n v="10370.9"/>
    <n v="10474.609"/>
    <n v="10474.609"/>
    <n v="11855.084999999999"/>
    <n v="11855.084999999999"/>
    <x v="0"/>
    <x v="0"/>
    <x v="0"/>
    <x v="0"/>
    <n v="1.1317925"/>
    <n v="1.1317925"/>
    <s v="7021.123"/>
    <s v="7021.123"/>
    <n v="0"/>
    <n v="0"/>
    <n v="0"/>
    <n v="0"/>
  </r>
  <r>
    <s v="P07026336"/>
    <x v="0"/>
    <x v="6"/>
    <x v="6"/>
    <x v="6"/>
    <x v="1"/>
    <x v="3"/>
    <x v="2"/>
    <n v="1026.48"/>
    <d v="1986-06-11T00:00:00"/>
    <d v="2025-02-01T00:00:00"/>
    <n v="47"/>
    <n v="28"/>
    <x v="0"/>
    <s v="NA"/>
    <x v="0"/>
    <s v="NA"/>
    <x v="0"/>
    <s v="3.64"/>
    <n v="10201.058999999999"/>
    <n v="10204.69"/>
    <n v="10370.9"/>
    <n v="10374.531999999999"/>
    <n v="10474.609"/>
    <n v="10478.277"/>
    <n v="11855.084999999999"/>
    <n v="11859.236000000001"/>
    <x v="0"/>
    <x v="0"/>
    <x v="0"/>
    <x v="0"/>
    <n v="1.1317925"/>
    <n v="1.1317925"/>
    <s v="7021.123"/>
    <s v="7021.123"/>
    <n v="3.6310000000012224"/>
    <n v="3.6319999999996071"/>
    <n v="3.6679999999996653"/>
    <n v="4.1510000000016589"/>
  </r>
  <r>
    <s v="P07026336"/>
    <x v="0"/>
    <x v="7"/>
    <x v="7"/>
    <x v="7"/>
    <x v="1"/>
    <x v="3"/>
    <x v="2"/>
    <n v="1026.48"/>
    <d v="1986-06-11T00:00:00"/>
    <d v="2025-02-01T00:00:00"/>
    <n v="47"/>
    <n v="28"/>
    <x v="0"/>
    <s v="NA"/>
    <x v="0"/>
    <s v="NA"/>
    <x v="0"/>
    <s v="3.64"/>
    <n v="10204.69"/>
    <n v="10138.359"/>
    <n v="10374.531999999999"/>
    <n v="10307.098"/>
    <n v="10478.277"/>
    <n v="10410.169"/>
    <n v="11859.236000000001"/>
    <n v="11782.151"/>
    <x v="0"/>
    <x v="0"/>
    <x v="0"/>
    <x v="0"/>
    <n v="1.1317925"/>
    <n v="1.1317925"/>
    <s v="7021.123"/>
    <s v="7021.123"/>
    <n v="-66.331000000000131"/>
    <n v="-67.433999999999287"/>
    <n v="-68.108000000000175"/>
    <n v="-77.085000000000946"/>
  </r>
  <r>
    <s v="P07026336"/>
    <x v="0"/>
    <x v="8"/>
    <x v="8"/>
    <x v="8"/>
    <x v="1"/>
    <x v="3"/>
    <x v="2"/>
    <n v="1026.48"/>
    <d v="1986-06-11T00:00:00"/>
    <d v="2025-02-01T00:00:00"/>
    <n v="47"/>
    <n v="28"/>
    <x v="0"/>
    <s v="NA"/>
    <x v="0"/>
    <s v="NA"/>
    <x v="0"/>
    <s v="3.64"/>
    <n v="10138.359"/>
    <n v="10104.078"/>
    <n v="10307.098"/>
    <n v="10272.245000000001"/>
    <n v="10410.169"/>
    <n v="10374.968000000001"/>
    <n v="11782.151"/>
    <n v="11742.312"/>
    <x v="0"/>
    <x v="0"/>
    <x v="0"/>
    <x v="0"/>
    <n v="1.1317925"/>
    <n v="1.1317925"/>
    <s v="7021.123"/>
    <s v="7021.123"/>
    <n v="-34.281000000000859"/>
    <n v="-34.852999999999156"/>
    <n v="-35.200999999999112"/>
    <n v="-39.838999999999942"/>
  </r>
  <r>
    <s v="P07026336"/>
    <x v="0"/>
    <x v="9"/>
    <x v="9"/>
    <x v="9"/>
    <x v="1"/>
    <x v="3"/>
    <x v="2"/>
    <n v="1026.48"/>
    <d v="1986-06-11T00:00:00"/>
    <d v="2025-02-01T00:00:00"/>
    <n v="47"/>
    <n v="28"/>
    <x v="0"/>
    <s v="NA"/>
    <x v="0"/>
    <s v="NA"/>
    <x v="0"/>
    <s v="3.64"/>
    <n v="10104.078"/>
    <n v="10141.897000000001"/>
    <n v="10272.245000000001"/>
    <n v="10310.895500000001"/>
    <n v="10374.968000000001"/>
    <n v="10414.004000000001"/>
    <n v="11742.312"/>
    <n v="11786.493"/>
    <x v="0"/>
    <x v="0"/>
    <x v="0"/>
    <x v="0"/>
    <n v="1.1317925"/>
    <n v="1.1317925"/>
    <s v="7021.123"/>
    <s v="7021.123"/>
    <n v="37.819000000001324"/>
    <n v="38.650499999999738"/>
    <n v="39.036000000000058"/>
    <n v="44.181000000000495"/>
  </r>
  <r>
    <s v="P07026336"/>
    <x v="0"/>
    <x v="10"/>
    <x v="10"/>
    <x v="10"/>
    <x v="1"/>
    <x v="3"/>
    <x v="2"/>
    <n v="1026.48"/>
    <d v="1986-06-11T00:00:00"/>
    <d v="2025-02-01T00:00:00"/>
    <n v="47"/>
    <n v="28"/>
    <x v="0"/>
    <s v="NA"/>
    <x v="0"/>
    <s v="NA"/>
    <x v="0"/>
    <s v="3.64"/>
    <n v="10141.897000000001"/>
    <n v="10141.897000000001"/>
    <n v="10310.895500000001"/>
    <n v="10310.895500000001"/>
    <n v="10414.004000000001"/>
    <n v="10414.004000000001"/>
    <n v="11786.493"/>
    <n v="11786.493"/>
    <x v="0"/>
    <x v="0"/>
    <x v="0"/>
    <x v="0"/>
    <n v="1.1317925"/>
    <n v="1.1317925"/>
    <s v="7021.123"/>
    <s v="7031.3877"/>
    <n v="0"/>
    <n v="0"/>
    <n v="0"/>
    <n v="0"/>
  </r>
  <r>
    <s v="P07026336"/>
    <x v="0"/>
    <x v="11"/>
    <x v="11"/>
    <x v="11"/>
    <x v="1"/>
    <x v="3"/>
    <x v="2"/>
    <n v="1026.48"/>
    <d v="1986-06-11T00:00:00"/>
    <d v="2025-02-01T00:00:00"/>
    <n v="47"/>
    <n v="28"/>
    <x v="0"/>
    <s v="NA"/>
    <x v="0"/>
    <s v="NA"/>
    <x v="0"/>
    <s v="3.64"/>
    <n v="10141.897000000001"/>
    <n v="10141.897000000001"/>
    <n v="10310.895500000001"/>
    <n v="10310.895500000001"/>
    <n v="10414.004000000001"/>
    <n v="10414.004000000001"/>
    <n v="11786.493"/>
    <n v="11786.493"/>
    <x v="0"/>
    <x v="0"/>
    <x v="0"/>
    <x v="0"/>
    <n v="1.1317925"/>
    <n v="1.1317925"/>
    <s v="7031.3877"/>
    <s v="7031.3877"/>
    <n v="0"/>
    <n v="0"/>
    <n v="0"/>
    <n v="0"/>
  </r>
  <r>
    <s v="P07026336"/>
    <x v="0"/>
    <x v="12"/>
    <x v="12"/>
    <x v="12"/>
    <x v="1"/>
    <x v="3"/>
    <x v="2"/>
    <n v="1026.48"/>
    <d v="1986-06-11T00:00:00"/>
    <d v="2025-02-01T00:00:00"/>
    <n v="47"/>
    <n v="28"/>
    <x v="0"/>
    <s v="NA"/>
    <x v="0"/>
    <s v="NA"/>
    <x v="0"/>
    <s v="3.64"/>
    <n v="10141.897000000001"/>
    <n v="10141.897000000001"/>
    <n v="10310.895500000001"/>
    <n v="10310.895500000001"/>
    <n v="10414.004000000001"/>
    <n v="10414.004000000001"/>
    <n v="11786.493"/>
    <n v="11786.493"/>
    <x v="0"/>
    <x v="0"/>
    <x v="0"/>
    <x v="0"/>
    <n v="1.1317925"/>
    <n v="1.1317925"/>
    <s v="7031.3877"/>
    <s v="7031.3877"/>
    <n v="0"/>
    <n v="0"/>
    <n v="0"/>
    <n v="0"/>
  </r>
  <r>
    <s v="P07026336"/>
    <x v="0"/>
    <x v="13"/>
    <x v="13"/>
    <x v="13"/>
    <x v="1"/>
    <x v="3"/>
    <x v="2"/>
    <n v="1026.48"/>
    <d v="1986-06-11T00:00:00"/>
    <d v="2025-02-01T00:00:00"/>
    <n v="47"/>
    <n v="28"/>
    <x v="0"/>
    <s v="NA"/>
    <x v="0"/>
    <s v="NA"/>
    <x v="0"/>
    <s v="3.64"/>
    <n v="10141.897000000001"/>
    <n v="10141.897000000001"/>
    <n v="10310.895500000001"/>
    <n v="10310.895500000001"/>
    <n v="10414.004000000001"/>
    <n v="10414.004999999999"/>
    <n v="11786.493"/>
    <n v="11786.493"/>
    <x v="0"/>
    <x v="0"/>
    <x v="0"/>
    <x v="0"/>
    <n v="1.1317925"/>
    <n v="1.1317925"/>
    <s v="7031.3877"/>
    <s v="7031.3877"/>
    <n v="0"/>
    <n v="0"/>
    <n v="9.9999999838473741E-4"/>
    <n v="0"/>
  </r>
  <r>
    <s v="P07026336"/>
    <x v="0"/>
    <x v="14"/>
    <x v="14"/>
    <x v="14"/>
    <x v="1"/>
    <x v="3"/>
    <x v="2"/>
    <n v="1026.48"/>
    <d v="1986-06-11T00:00:00"/>
    <d v="2025-02-01T00:00:00"/>
    <n v="47"/>
    <n v="28"/>
    <x v="0"/>
    <s v="NA"/>
    <x v="0"/>
    <s v="NA"/>
    <x v="0"/>
    <s v="3.64"/>
    <n v="10141.897000000001"/>
    <n v="10168.48"/>
    <n v="10310.895500000001"/>
    <n v="10315.971"/>
    <n v="10414.004999999999"/>
    <n v="10419.130999999999"/>
    <n v="11786.493"/>
    <n v="11792.295"/>
    <x v="0"/>
    <x v="0"/>
    <x v="0"/>
    <x v="0"/>
    <n v="1.1317925"/>
    <n v="1.1317925"/>
    <s v="7031.3877"/>
    <s v="7031.3877"/>
    <n v="26.582999999998719"/>
    <n v="5.0754999999990105"/>
    <n v="5.1260000000002037"/>
    <n v="5.8019999999996799"/>
  </r>
  <r>
    <s v="P07026336"/>
    <x v="0"/>
    <x v="15"/>
    <x v="15"/>
    <x v="15"/>
    <x v="1"/>
    <x v="3"/>
    <x v="2"/>
    <n v="1026.48"/>
    <d v="1986-06-11T00:00:00"/>
    <d v="2025-02-01T00:00:00"/>
    <n v="47"/>
    <n v="28"/>
    <x v="0"/>
    <s v="NA"/>
    <x v="0"/>
    <s v="NA"/>
    <x v="0"/>
    <s v="3.64"/>
    <n v="10168.48"/>
    <n v="10130.562"/>
    <n v="10315.971"/>
    <n v="10352.050999999999"/>
    <n v="10419.130999999999"/>
    <n v="10455.571"/>
    <n v="11792.295"/>
    <n v="11833.538"/>
    <x v="0"/>
    <x v="0"/>
    <x v="0"/>
    <x v="0"/>
    <n v="1.1317925"/>
    <n v="1.1317925"/>
    <s v="7031.3877"/>
    <s v="7031.3877"/>
    <n v="-37.917999999999665"/>
    <n v="36.079999999999927"/>
    <n v="36.440000000000509"/>
    <n v="41.243000000000393"/>
  </r>
  <r>
    <s v="P07967939"/>
    <x v="0"/>
    <x v="0"/>
    <x v="0"/>
    <x v="0"/>
    <x v="0"/>
    <x v="2"/>
    <x v="0"/>
    <n v="706.5"/>
    <d v="1982-06-17T00:00:00"/>
    <d v="1997-06-17T00:00:00"/>
    <n v="15"/>
    <n v="60"/>
    <x v="0"/>
    <s v="63"/>
    <x v="1"/>
    <s v="63"/>
    <x v="0"/>
    <s v="7.85"/>
    <n v="1.7199935999999999E-6"/>
    <n v="1.7199935999999999E-6"/>
    <n v="1.7511048000000001E-6"/>
    <n v="1.7511048000000001E-6"/>
    <n v="1.7686158E-6"/>
    <n v="1.7686159E-6"/>
    <n v="5263.4250000000002"/>
    <n v="5263.4250000000002"/>
    <x v="0"/>
    <x v="0"/>
    <x v="0"/>
    <x v="0"/>
    <n v="1.0599388000000001"/>
    <n v="1.0599388000000001"/>
    <s v="5263.425"/>
    <s v="5263.425"/>
    <n v="0"/>
    <n v="0"/>
    <n v="9.9999999939232899E-14"/>
    <n v="0"/>
  </r>
  <r>
    <s v="P07967939"/>
    <x v="0"/>
    <x v="1"/>
    <x v="1"/>
    <x v="1"/>
    <x v="0"/>
    <x v="2"/>
    <x v="0"/>
    <n v="706.5"/>
    <d v="1982-06-17T00:00:00"/>
    <d v="1997-06-17T00:00:00"/>
    <n v="15"/>
    <n v="60"/>
    <x v="0"/>
    <s v="63"/>
    <x v="1"/>
    <s v="63"/>
    <x v="0"/>
    <s v="7.85"/>
    <n v="1.7199935999999999E-6"/>
    <n v="1.7199935999999999E-6"/>
    <n v="1.7511048000000001E-6"/>
    <n v="1.7511048000000001E-6"/>
    <n v="1.7686159E-6"/>
    <n v="1.7686159E-6"/>
    <n v="5263.4250000000002"/>
    <n v="5263.4250000000002"/>
    <x v="0"/>
    <x v="0"/>
    <x v="0"/>
    <x v="0"/>
    <n v="1.0599388000000001"/>
    <n v="1.0599388000000001"/>
    <s v="5263.425"/>
    <s v="5263.425"/>
    <n v="0"/>
    <n v="0"/>
    <n v="0"/>
    <n v="0"/>
  </r>
  <r>
    <s v="P07967939"/>
    <x v="0"/>
    <x v="2"/>
    <x v="2"/>
    <x v="2"/>
    <x v="0"/>
    <x v="2"/>
    <x v="0"/>
    <n v="706.5"/>
    <d v="1982-06-17T00:00:00"/>
    <d v="1997-06-17T00:00:00"/>
    <n v="15"/>
    <n v="60"/>
    <x v="0"/>
    <s v="63"/>
    <x v="1"/>
    <s v="63"/>
    <x v="0"/>
    <s v="7.85"/>
    <n v="1.7199935999999999E-6"/>
    <n v="1.7204425000000001E-6"/>
    <n v="1.7511048000000001E-6"/>
    <n v="1.7511334000000001E-6"/>
    <n v="1.7686159E-6"/>
    <n v="1.7686447E-6"/>
    <n v="5263.4250000000002"/>
    <n v="5263.4250000000002"/>
    <x v="0"/>
    <x v="0"/>
    <x v="0"/>
    <x v="0"/>
    <n v="1.0599388000000001"/>
    <n v="1.0599388000000001"/>
    <s v="5263.425"/>
    <s v="5263.425"/>
    <n v="4.4890000000017285E-10"/>
    <n v="2.8599999999984785E-11"/>
    <n v="2.8800000000075009E-11"/>
    <n v="0"/>
  </r>
  <r>
    <s v="P07967939"/>
    <x v="0"/>
    <x v="3"/>
    <x v="3"/>
    <x v="3"/>
    <x v="0"/>
    <x v="2"/>
    <x v="0"/>
    <n v="706.5"/>
    <d v="1982-06-17T00:00:00"/>
    <d v="1997-06-17T00:00:00"/>
    <n v="15"/>
    <n v="60"/>
    <x v="0"/>
    <s v="63"/>
    <x v="1"/>
    <s v="63"/>
    <x v="0"/>
    <s v="7.85"/>
    <n v="1.7204425000000001E-6"/>
    <n v="1.5917397999999999E-6"/>
    <n v="1.7511334000000001E-6"/>
    <n v="1.6201346000000001E-6"/>
    <n v="1.7686447E-6"/>
    <n v="1.6363358999999999E-6"/>
    <n v="5263.4250000000002"/>
    <n v="5263.4250000000002"/>
    <x v="0"/>
    <x v="0"/>
    <x v="0"/>
    <x v="0"/>
    <n v="1.0599388000000001"/>
    <n v="1.0599388000000001"/>
    <s v="5263.425"/>
    <s v="5263.425"/>
    <n v="-1.2870270000000019E-7"/>
    <n v="-1.3099879999999998E-7"/>
    <n v="-1.3230880000000015E-7"/>
    <n v="0"/>
  </r>
  <r>
    <s v="P07967939"/>
    <x v="0"/>
    <x v="4"/>
    <x v="4"/>
    <x v="4"/>
    <x v="0"/>
    <x v="2"/>
    <x v="0"/>
    <n v="706.5"/>
    <d v="1982-06-17T00:00:00"/>
    <d v="1997-06-17T00:00:00"/>
    <n v="15"/>
    <n v="60"/>
    <x v="0"/>
    <s v="63"/>
    <x v="1"/>
    <s v="63"/>
    <x v="0"/>
    <s v="7.85"/>
    <n v="1.5917397999999999E-6"/>
    <n v="1.5996786E-6"/>
    <n v="1.6201346000000001E-6"/>
    <n v="1.6279657E-6"/>
    <n v="1.6363358999999999E-6"/>
    <n v="1.6442453000000001E-6"/>
    <n v="5263.4250000000002"/>
    <n v="5263.4250000000002"/>
    <x v="0"/>
    <x v="0"/>
    <x v="0"/>
    <x v="0"/>
    <n v="1.0599388000000001"/>
    <n v="1.0599388000000001"/>
    <s v="5263.425"/>
    <s v="5263.425"/>
    <n v="7.9388000000000975E-9"/>
    <n v="7.8310999999998986E-9"/>
    <n v="7.9094000000001754E-9"/>
    <n v="0"/>
  </r>
  <r>
    <s v="P07967939"/>
    <x v="0"/>
    <x v="5"/>
    <x v="5"/>
    <x v="5"/>
    <x v="0"/>
    <x v="2"/>
    <x v="0"/>
    <n v="706.5"/>
    <d v="1982-06-17T00:00:00"/>
    <d v="1997-06-17T00:00:00"/>
    <n v="15"/>
    <n v="60"/>
    <x v="0"/>
    <s v="63"/>
    <x v="1"/>
    <s v="63"/>
    <x v="0"/>
    <s v="7.85"/>
    <n v="1.5996786E-6"/>
    <n v="1.5996786E-6"/>
    <n v="1.6279657E-6"/>
    <n v="1.6279657E-6"/>
    <n v="1.6442453000000001E-6"/>
    <n v="1.6442453000000001E-6"/>
    <n v="5263.4250000000002"/>
    <n v="5263.4250000000002"/>
    <x v="0"/>
    <x v="0"/>
    <x v="0"/>
    <x v="0"/>
    <n v="1.0599388000000001"/>
    <n v="1.0599388000000001"/>
    <s v="5263.425"/>
    <s v="5263.425"/>
    <n v="0"/>
    <n v="0"/>
    <n v="0"/>
    <n v="0"/>
  </r>
  <r>
    <s v="P07967939"/>
    <x v="0"/>
    <x v="6"/>
    <x v="6"/>
    <x v="6"/>
    <x v="0"/>
    <x v="2"/>
    <x v="0"/>
    <n v="706.5"/>
    <d v="1982-06-17T00:00:00"/>
    <d v="1997-06-17T00:00:00"/>
    <n v="15"/>
    <n v="60"/>
    <x v="0"/>
    <s v="63"/>
    <x v="1"/>
    <s v="63"/>
    <x v="0"/>
    <s v="7.85"/>
    <n v="1.5996786E-6"/>
    <n v="1.5996786E-6"/>
    <n v="1.6279657E-6"/>
    <n v="1.6279657E-6"/>
    <n v="1.6442453000000001E-6"/>
    <n v="1.6442453000000001E-6"/>
    <n v="5263.4250000000002"/>
    <n v="5263.4250000000002"/>
    <x v="0"/>
    <x v="0"/>
    <x v="0"/>
    <x v="0"/>
    <n v="1.0599388000000001"/>
    <n v="1.0599388000000001"/>
    <s v="5263.425"/>
    <s v="5263.425"/>
    <n v="0"/>
    <n v="0"/>
    <n v="0"/>
    <n v="0"/>
  </r>
  <r>
    <s v="P07967939"/>
    <x v="0"/>
    <x v="7"/>
    <x v="7"/>
    <x v="7"/>
    <x v="0"/>
    <x v="2"/>
    <x v="0"/>
    <n v="706.5"/>
    <d v="1982-06-17T00:00:00"/>
    <d v="1997-06-17T00:00:00"/>
    <n v="15"/>
    <n v="60"/>
    <x v="0"/>
    <s v="63"/>
    <x v="1"/>
    <s v="63"/>
    <x v="0"/>
    <s v="7.85"/>
    <n v="1.5996786E-6"/>
    <n v="1.5892807000000001E-6"/>
    <n v="1.6279657E-6"/>
    <n v="1.6173839999999999E-6"/>
    <n v="1.6442453000000001E-6"/>
    <n v="1.6335577999999999E-6"/>
    <n v="5263.4250000000002"/>
    <n v="5263.4250000000002"/>
    <x v="0"/>
    <x v="0"/>
    <x v="0"/>
    <x v="0"/>
    <n v="1.0599388000000001"/>
    <n v="1.0599388000000001"/>
    <s v="5263.425"/>
    <s v="5263.425"/>
    <n v="-1.039789999999994E-8"/>
    <n v="-1.0581700000000058E-8"/>
    <n v="-1.0687500000000141E-8"/>
    <n v="0"/>
  </r>
  <r>
    <s v="P07967939"/>
    <x v="0"/>
    <x v="8"/>
    <x v="8"/>
    <x v="8"/>
    <x v="0"/>
    <x v="2"/>
    <x v="0"/>
    <n v="706.5"/>
    <d v="1982-06-17T00:00:00"/>
    <d v="1997-06-17T00:00:00"/>
    <n v="15"/>
    <n v="60"/>
    <x v="0"/>
    <s v="63"/>
    <x v="1"/>
    <s v="63"/>
    <x v="0"/>
    <s v="7.85"/>
    <n v="1.5892807000000001E-6"/>
    <n v="1.2620619E-6"/>
    <n v="1.6173839999999999E-6"/>
    <n v="1.284379E-6"/>
    <n v="1.6335577999999999E-6"/>
    <n v="1.2972228E-6"/>
    <n v="5263.4250000000002"/>
    <n v="5263.4250000000002"/>
    <x v="0"/>
    <x v="0"/>
    <x v="0"/>
    <x v="0"/>
    <n v="1.0599388000000001"/>
    <n v="1.0599388000000001"/>
    <s v="5263.425"/>
    <s v="5263.425"/>
    <n v="-3.2721880000000003E-7"/>
    <n v="-3.3300499999999996E-7"/>
    <n v="-3.3633499999999997E-7"/>
    <n v="0"/>
  </r>
  <r>
    <s v="P07967939"/>
    <x v="0"/>
    <x v="9"/>
    <x v="9"/>
    <x v="9"/>
    <x v="0"/>
    <x v="2"/>
    <x v="0"/>
    <n v="706.5"/>
    <d v="1982-06-17T00:00:00"/>
    <d v="1997-06-17T00:00:00"/>
    <n v="15"/>
    <n v="60"/>
    <x v="0"/>
    <s v="63"/>
    <x v="1"/>
    <s v="63"/>
    <x v="0"/>
    <s v="7.85"/>
    <n v="1.2620619E-6"/>
    <n v="1.2683565E-6"/>
    <n v="1.284379E-6"/>
    <n v="1.2904494E-6"/>
    <n v="1.2972228E-6"/>
    <n v="1.3033538999999999E-6"/>
    <n v="5263.4250000000002"/>
    <n v="5263.4250000000002"/>
    <x v="0"/>
    <x v="0"/>
    <x v="0"/>
    <x v="0"/>
    <n v="1.0599388000000001"/>
    <n v="1.0599388000000001"/>
    <s v="5263.425"/>
    <s v="5263.425"/>
    <n v="6.2945999999999431E-9"/>
    <n v="6.0704000000000224E-9"/>
    <n v="6.1310999999999827E-9"/>
    <n v="0"/>
  </r>
  <r>
    <s v="P07967939"/>
    <x v="0"/>
    <x v="10"/>
    <x v="10"/>
    <x v="10"/>
    <x v="0"/>
    <x v="2"/>
    <x v="0"/>
    <n v="706.5"/>
    <d v="1982-06-17T00:00:00"/>
    <d v="1997-06-17T00:00:00"/>
    <n v="15"/>
    <n v="60"/>
    <x v="0"/>
    <s v="63"/>
    <x v="1"/>
    <s v="63"/>
    <x v="0"/>
    <s v="7.85"/>
    <n v="1.2683565E-6"/>
    <n v="1.2683565E-6"/>
    <n v="1.2904494E-6"/>
    <n v="1.2904494E-6"/>
    <n v="1.3033538999999999E-6"/>
    <n v="1.3033538999999999E-6"/>
    <n v="5263.4250000000002"/>
    <n v="5270.49"/>
    <x v="0"/>
    <x v="0"/>
    <x v="0"/>
    <x v="0"/>
    <n v="1.0599388000000001"/>
    <n v="1.0599388000000001"/>
    <s v="5263.425"/>
    <s v="5270.49"/>
    <n v="0"/>
    <n v="0"/>
    <n v="0"/>
    <n v="7.0649999999995998"/>
  </r>
  <r>
    <s v="P07967939"/>
    <x v="0"/>
    <x v="11"/>
    <x v="11"/>
    <x v="11"/>
    <x v="0"/>
    <x v="2"/>
    <x v="0"/>
    <n v="706.5"/>
    <d v="1982-06-17T00:00:00"/>
    <d v="1997-06-17T00:00:00"/>
    <n v="15"/>
    <n v="60"/>
    <x v="0"/>
    <s v="63"/>
    <x v="1"/>
    <s v="63"/>
    <x v="0"/>
    <s v="7.85"/>
    <n v="1.2683565E-6"/>
    <n v="1.2683565E-6"/>
    <n v="1.2904494E-6"/>
    <n v="1.2904494E-6"/>
    <n v="1.3033538999999999E-6"/>
    <n v="1.3033538999999999E-6"/>
    <n v="5270.49"/>
    <n v="5270.49"/>
    <x v="0"/>
    <x v="0"/>
    <x v="0"/>
    <x v="0"/>
    <n v="1.0599388000000001"/>
    <n v="1.0599388000000001"/>
    <s v="5270.49"/>
    <s v="5270.49"/>
    <n v="0"/>
    <n v="0"/>
    <n v="0"/>
    <n v="0"/>
  </r>
  <r>
    <s v="P07967939"/>
    <x v="0"/>
    <x v="12"/>
    <x v="12"/>
    <x v="12"/>
    <x v="0"/>
    <x v="2"/>
    <x v="0"/>
    <n v="706.5"/>
    <d v="1982-06-17T00:00:00"/>
    <d v="1997-06-17T00:00:00"/>
    <n v="15"/>
    <n v="60"/>
    <x v="0"/>
    <s v="63"/>
    <x v="1"/>
    <s v="63"/>
    <x v="0"/>
    <s v="7.85"/>
    <n v="1.2683565E-6"/>
    <n v="1.2683565E-6"/>
    <n v="1.2904494E-6"/>
    <n v="1.2904494E-6"/>
    <n v="1.3033538999999999E-6"/>
    <n v="1.3033538999999999E-6"/>
    <n v="5270.49"/>
    <n v="5270.49"/>
    <x v="0"/>
    <x v="0"/>
    <x v="0"/>
    <x v="0"/>
    <n v="1.0599388000000001"/>
    <n v="1.0599388000000001"/>
    <s v="5270.49"/>
    <s v="5270.49"/>
    <n v="0"/>
    <n v="0"/>
    <n v="0"/>
    <n v="0"/>
  </r>
  <r>
    <s v="P07967939"/>
    <x v="0"/>
    <x v="13"/>
    <x v="13"/>
    <x v="13"/>
    <x v="0"/>
    <x v="2"/>
    <x v="0"/>
    <n v="706.5"/>
    <d v="1982-06-17T00:00:00"/>
    <d v="1997-06-17T00:00:00"/>
    <n v="15"/>
    <n v="60"/>
    <x v="0"/>
    <s v="63"/>
    <x v="1"/>
    <s v="63"/>
    <x v="0"/>
    <s v="7.85"/>
    <n v="1.2683565E-6"/>
    <n v="1.2683565E-6"/>
    <n v="1.2904494E-6"/>
    <n v="1.2904494E-6"/>
    <n v="1.3033538999999999E-6"/>
    <n v="1.3033538999999999E-6"/>
    <n v="5270.49"/>
    <n v="5270.49"/>
    <x v="0"/>
    <x v="0"/>
    <x v="0"/>
    <x v="0"/>
    <n v="1.0599388000000001"/>
    <n v="1.0599388000000001"/>
    <s v="5270.49"/>
    <s v="5270.49"/>
    <n v="0"/>
    <n v="0"/>
    <n v="0"/>
    <n v="0"/>
  </r>
  <r>
    <s v="P07967939"/>
    <x v="0"/>
    <x v="14"/>
    <x v="14"/>
    <x v="14"/>
    <x v="0"/>
    <x v="2"/>
    <x v="0"/>
    <n v="706.5"/>
    <d v="1982-06-17T00:00:00"/>
    <d v="1997-06-17T00:00:00"/>
    <n v="15"/>
    <n v="60"/>
    <x v="0"/>
    <s v="63"/>
    <x v="1"/>
    <s v="63"/>
    <x v="0"/>
    <s v="7.85"/>
    <n v="1.2683565E-6"/>
    <n v="1.2711529E-6"/>
    <n v="1.2904494E-6"/>
    <n v="1.2906270000000001E-6"/>
    <n v="1.3033538999999999E-6"/>
    <n v="1.3035333E-6"/>
    <n v="5270.49"/>
    <n v="5270.49"/>
    <x v="0"/>
    <x v="0"/>
    <x v="0"/>
    <x v="0"/>
    <n v="1.0599388000000001"/>
    <n v="1.0599388000000001"/>
    <s v="5270.49"/>
    <s v="5270.49"/>
    <n v="2.7964000000000686E-9"/>
    <n v="1.7760000000007433E-10"/>
    <n v="1.7940000000003931E-10"/>
    <n v="0"/>
  </r>
  <r>
    <s v="P07967939"/>
    <x v="0"/>
    <x v="15"/>
    <x v="15"/>
    <x v="15"/>
    <x v="0"/>
    <x v="2"/>
    <x v="0"/>
    <n v="706.5"/>
    <d v="1982-06-17T00:00:00"/>
    <d v="1997-06-17T00:00:00"/>
    <n v="15"/>
    <n v="60"/>
    <x v="0"/>
    <s v="63"/>
    <x v="1"/>
    <s v="63"/>
    <x v="0"/>
    <s v="7.85"/>
    <n v="1.2711529E-6"/>
    <n v="1.2648444000000001E-6"/>
    <n v="1.2906270000000001E-6"/>
    <n v="1.2962488999999999E-6"/>
    <n v="1.3035333E-6"/>
    <n v="1.3092114E-6"/>
    <n v="5270.49"/>
    <n v="5270.49"/>
    <x v="0"/>
    <x v="0"/>
    <x v="0"/>
    <x v="0"/>
    <n v="1.0599388000000001"/>
    <n v="1.0599388000000001"/>
    <s v="5270.49"/>
    <s v="5270.49"/>
    <n v="-6.3084999999999668E-9"/>
    <n v="5.6218999999998182E-9"/>
    <n v="5.6780999999999719E-9"/>
    <n v="0"/>
  </r>
  <r>
    <s v="P08058536"/>
    <x v="0"/>
    <x v="0"/>
    <x v="0"/>
    <x v="0"/>
    <x v="0"/>
    <x v="0"/>
    <x v="2"/>
    <n v="743.7"/>
    <d v="1996-10-05T00:00:00"/>
    <d v="2025-01-01T00:00:00"/>
    <n v="37"/>
    <n v="38"/>
    <x v="0"/>
    <s v="NA"/>
    <x v="0"/>
    <s v="NA"/>
    <x v="0"/>
    <s v="3.35"/>
    <n v="6101.3670000000002"/>
    <n v="6101.3670000000002"/>
    <n v="6244.3490000000002"/>
    <n v="6244.3490000000002"/>
    <n v="6306.7924999999996"/>
    <n v="6306.7924999999996"/>
    <n v="7137.9809999999998"/>
    <n v="7137.9804999999997"/>
    <x v="0"/>
    <x v="0"/>
    <x v="0"/>
    <x v="0"/>
    <n v="1.1317925"/>
    <n v="1.1317925"/>
    <s v="3941.61"/>
    <s v="3941.61"/>
    <n v="0"/>
    <n v="0"/>
    <n v="0"/>
    <n v="-5.0000000010186341E-4"/>
  </r>
  <r>
    <s v="P08058536"/>
    <x v="0"/>
    <x v="1"/>
    <x v="1"/>
    <x v="1"/>
    <x v="0"/>
    <x v="0"/>
    <x v="2"/>
    <n v="743.7"/>
    <d v="1996-10-05T00:00:00"/>
    <d v="2025-01-01T00:00:00"/>
    <n v="37"/>
    <n v="38"/>
    <x v="0"/>
    <s v="NA"/>
    <x v="0"/>
    <s v="NA"/>
    <x v="0"/>
    <s v="3.35"/>
    <n v="6101.3670000000002"/>
    <n v="6101.3670000000002"/>
    <n v="6244.3490000000002"/>
    <n v="6244.3490000000002"/>
    <n v="6306.7924999999996"/>
    <n v="6306.7924999999996"/>
    <n v="7137.9804999999997"/>
    <n v="7137.9804999999997"/>
    <x v="0"/>
    <x v="0"/>
    <x v="0"/>
    <x v="0"/>
    <n v="1.1317925"/>
    <n v="1.1317925"/>
    <s v="3941.61"/>
    <s v="3941.61"/>
    <n v="0"/>
    <n v="0"/>
    <n v="0"/>
    <n v="0"/>
  </r>
  <r>
    <s v="P08058536"/>
    <x v="0"/>
    <x v="2"/>
    <x v="2"/>
    <x v="2"/>
    <x v="0"/>
    <x v="0"/>
    <x v="2"/>
    <n v="743.7"/>
    <d v="1996-10-05T00:00:00"/>
    <d v="2025-01-01T00:00:00"/>
    <n v="37"/>
    <n v="38"/>
    <x v="0"/>
    <s v="NA"/>
    <x v="0"/>
    <s v="NA"/>
    <x v="0"/>
    <s v="3.35"/>
    <n v="6101.3670000000002"/>
    <n v="6102.9594999999999"/>
    <n v="6244.3490000000002"/>
    <n v="6244.4507000000003"/>
    <n v="6306.7924999999996"/>
    <n v="6306.8950000000004"/>
    <n v="7137.9804999999997"/>
    <n v="7138.0969999999998"/>
    <x v="0"/>
    <x v="0"/>
    <x v="0"/>
    <x v="0"/>
    <n v="1.1317925"/>
    <n v="1.1317925"/>
    <s v="3941.61"/>
    <s v="3941.61"/>
    <n v="1.5924999999997453"/>
    <n v="0.10170000000016444"/>
    <n v="0.10250000000087311"/>
    <n v="0.11650000000008731"/>
  </r>
  <r>
    <s v="P08058536"/>
    <x v="0"/>
    <x v="3"/>
    <x v="3"/>
    <x v="3"/>
    <x v="0"/>
    <x v="0"/>
    <x v="2"/>
    <n v="743.7"/>
    <d v="1996-10-05T00:00:00"/>
    <d v="2025-01-01T00:00:00"/>
    <n v="37"/>
    <n v="38"/>
    <x v="0"/>
    <s v="NA"/>
    <x v="0"/>
    <s v="NA"/>
    <x v="0"/>
    <s v="3.35"/>
    <n v="6102.9594999999999"/>
    <n v="5647.68"/>
    <n v="6244.4507000000003"/>
    <n v="5778.6019999999999"/>
    <n v="6306.8950000000004"/>
    <n v="5836.3879999999999"/>
    <n v="7138.0969999999998"/>
    <n v="6605.5806000000002"/>
    <x v="0"/>
    <x v="0"/>
    <x v="0"/>
    <x v="0"/>
    <n v="1.1317925"/>
    <n v="1.1317925"/>
    <s v="3941.61"/>
    <s v="3941.61"/>
    <n v="-455.27949999999964"/>
    <n v="-465.84870000000046"/>
    <n v="-470.50700000000052"/>
    <n v="-532.51639999999952"/>
  </r>
  <r>
    <s v="P08058536"/>
    <x v="0"/>
    <x v="4"/>
    <x v="4"/>
    <x v="4"/>
    <x v="0"/>
    <x v="0"/>
    <x v="2"/>
    <n v="743.7"/>
    <d v="1996-10-05T00:00:00"/>
    <d v="2025-01-01T00:00:00"/>
    <n v="37"/>
    <n v="38"/>
    <x v="0"/>
    <s v="NA"/>
    <x v="0"/>
    <s v="NA"/>
    <x v="0"/>
    <s v="3.35"/>
    <n v="5647.68"/>
    <n v="5675.848"/>
    <n v="5778.6019999999999"/>
    <n v="5806.5337"/>
    <n v="5836.3879999999999"/>
    <n v="5864.5990000000002"/>
    <n v="6605.5806000000002"/>
    <n v="6637.5092999999997"/>
    <x v="0"/>
    <x v="0"/>
    <x v="0"/>
    <x v="0"/>
    <n v="1.1317925"/>
    <n v="1.1317925"/>
    <s v="3941.61"/>
    <s v="3941.61"/>
    <n v="28.167999999999665"/>
    <n v="27.931700000000092"/>
    <n v="28.21100000000024"/>
    <n v="31.92869999999948"/>
  </r>
  <r>
    <s v="P08058536"/>
    <x v="0"/>
    <x v="5"/>
    <x v="5"/>
    <x v="5"/>
    <x v="1"/>
    <x v="0"/>
    <x v="2"/>
    <n v="743.7"/>
    <d v="1996-10-05T00:00:00"/>
    <d v="2025-02-01T00:00:00"/>
    <n v="37"/>
    <n v="38"/>
    <x v="0"/>
    <s v="NA"/>
    <x v="0"/>
    <s v="NA"/>
    <x v="0"/>
    <s v="3.35"/>
    <n v="5675.848"/>
    <n v="5675.848"/>
    <n v="5806.5337"/>
    <n v="5806.5337"/>
    <n v="5864.5990000000002"/>
    <n v="5864.5990000000002"/>
    <n v="6637.5092999999997"/>
    <n v="6637.5092999999997"/>
    <x v="0"/>
    <x v="0"/>
    <x v="0"/>
    <x v="0"/>
    <n v="1.1317925"/>
    <n v="1.1317925"/>
    <s v="3941.61"/>
    <s v="3941.61"/>
    <n v="0"/>
    <n v="0"/>
    <n v="0"/>
    <n v="0"/>
  </r>
  <r>
    <s v="P08058536"/>
    <x v="0"/>
    <x v="6"/>
    <x v="6"/>
    <x v="6"/>
    <x v="1"/>
    <x v="0"/>
    <x v="2"/>
    <n v="743.7"/>
    <d v="1996-10-05T00:00:00"/>
    <d v="2025-02-01T00:00:00"/>
    <n v="37"/>
    <n v="38"/>
    <x v="0"/>
    <s v="NA"/>
    <x v="0"/>
    <s v="NA"/>
    <x v="0"/>
    <s v="3.35"/>
    <n v="5675.848"/>
    <n v="5679.1980000000003"/>
    <n v="5806.5337"/>
    <n v="5809.8829999999998"/>
    <n v="5864.5990000000002"/>
    <n v="5867.9813999999997"/>
    <n v="6637.5092999999997"/>
    <n v="6641.3379999999997"/>
    <x v="0"/>
    <x v="0"/>
    <x v="0"/>
    <x v="0"/>
    <n v="1.1317925"/>
    <n v="1.1317925"/>
    <s v="3941.61"/>
    <s v="3941.61"/>
    <n v="3.3500000000003638"/>
    <n v="3.3492999999998574"/>
    <n v="3.3823999999995067"/>
    <n v="3.8287000000000262"/>
  </r>
  <r>
    <s v="P08058536"/>
    <x v="0"/>
    <x v="7"/>
    <x v="7"/>
    <x v="7"/>
    <x v="1"/>
    <x v="0"/>
    <x v="2"/>
    <n v="743.7"/>
    <d v="1996-10-05T00:00:00"/>
    <d v="2025-02-01T00:00:00"/>
    <n v="37"/>
    <n v="38"/>
    <x v="0"/>
    <s v="NA"/>
    <x v="0"/>
    <s v="NA"/>
    <x v="0"/>
    <s v="3.35"/>
    <n v="5679.1980000000003"/>
    <n v="5642.2837"/>
    <n v="5809.8829999999998"/>
    <n v="5772.1187"/>
    <n v="5867.9813999999997"/>
    <n v="5829.84"/>
    <n v="6641.3379999999997"/>
    <n v="6598.1689999999999"/>
    <x v="0"/>
    <x v="0"/>
    <x v="0"/>
    <x v="0"/>
    <n v="1.1317925"/>
    <n v="1.1317925"/>
    <s v="3941.61"/>
    <s v="3941.61"/>
    <n v="-36.914300000000367"/>
    <n v="-37.764299999999821"/>
    <n v="-38.141399999999521"/>
    <n v="-43.168999999999869"/>
  </r>
  <r>
    <s v="P08058536"/>
    <x v="0"/>
    <x v="8"/>
    <x v="8"/>
    <x v="8"/>
    <x v="1"/>
    <x v="0"/>
    <x v="2"/>
    <n v="743.7"/>
    <d v="1996-10-05T00:00:00"/>
    <d v="2025-02-01T00:00:00"/>
    <n v="37"/>
    <n v="38"/>
    <x v="0"/>
    <s v="NA"/>
    <x v="0"/>
    <s v="NA"/>
    <x v="0"/>
    <s v="3.35"/>
    <n v="5642.2837"/>
    <n v="5623.2046"/>
    <n v="5772.1187"/>
    <n v="5752.6005999999998"/>
    <n v="5829.84"/>
    <n v="5810.1265000000003"/>
    <n v="6598.1689999999999"/>
    <n v="6575.8580000000002"/>
    <x v="0"/>
    <x v="0"/>
    <x v="0"/>
    <x v="0"/>
    <n v="1.1317925"/>
    <n v="1.1317925"/>
    <s v="3941.61"/>
    <s v="3941.61"/>
    <n v="-19.079099999999926"/>
    <n v="-19.518100000000231"/>
    <n v="-19.71349999999984"/>
    <n v="-22.310999999999694"/>
  </r>
  <r>
    <s v="P08058536"/>
    <x v="0"/>
    <x v="9"/>
    <x v="9"/>
    <x v="9"/>
    <x v="1"/>
    <x v="0"/>
    <x v="2"/>
    <n v="743.7"/>
    <d v="1996-10-05T00:00:00"/>
    <d v="2025-02-01T00:00:00"/>
    <n v="37"/>
    <n v="38"/>
    <x v="0"/>
    <s v="NA"/>
    <x v="0"/>
    <s v="NA"/>
    <x v="0"/>
    <s v="3.35"/>
    <n v="5623.2046"/>
    <n v="5651.2510000000002"/>
    <n v="5752.6005999999998"/>
    <n v="5779.7896000000001"/>
    <n v="5810.1265000000003"/>
    <n v="5837.5874000000003"/>
    <n v="6575.8580000000002"/>
    <n v="6606.9380000000001"/>
    <x v="0"/>
    <x v="0"/>
    <x v="0"/>
    <x v="0"/>
    <n v="1.1317925"/>
    <n v="1.1317925"/>
    <s v="3941.61"/>
    <s v="3941.61"/>
    <n v="28.046400000000176"/>
    <n v="27.189000000000306"/>
    <n v="27.460900000000038"/>
    <n v="31.079999999999927"/>
  </r>
  <r>
    <s v="P08058536"/>
    <x v="0"/>
    <x v="10"/>
    <x v="10"/>
    <x v="10"/>
    <x v="1"/>
    <x v="0"/>
    <x v="2"/>
    <n v="743.7"/>
    <d v="1996-10-05T00:00:00"/>
    <d v="2025-02-01T00:00:00"/>
    <n v="37"/>
    <n v="38"/>
    <x v="0"/>
    <s v="NA"/>
    <x v="0"/>
    <s v="NA"/>
    <x v="0"/>
    <s v="3.35"/>
    <n v="5651.2510000000002"/>
    <n v="5651.2510000000002"/>
    <n v="5779.7896000000001"/>
    <n v="5779.7896000000001"/>
    <n v="5837.5874000000003"/>
    <n v="5837.5874000000003"/>
    <n v="6606.9380000000001"/>
    <n v="6606.9380000000001"/>
    <x v="0"/>
    <x v="0"/>
    <x v="0"/>
    <x v="0"/>
    <n v="1.1317925"/>
    <n v="1.1317925"/>
    <s v="3941.61"/>
    <s v="3949.047"/>
    <n v="0"/>
    <n v="0"/>
    <n v="0"/>
    <n v="0"/>
  </r>
  <r>
    <s v="P08058536"/>
    <x v="0"/>
    <x v="11"/>
    <x v="11"/>
    <x v="11"/>
    <x v="1"/>
    <x v="0"/>
    <x v="2"/>
    <n v="743.7"/>
    <d v="1996-10-05T00:00:00"/>
    <d v="2025-02-01T00:00:00"/>
    <n v="37"/>
    <n v="38"/>
    <x v="0"/>
    <s v="NA"/>
    <x v="0"/>
    <s v="NA"/>
    <x v="0"/>
    <s v="3.35"/>
    <n v="5651.2510000000002"/>
    <n v="5651.2510000000002"/>
    <n v="5779.7896000000001"/>
    <n v="5779.7896000000001"/>
    <n v="5837.5874000000003"/>
    <n v="5837.5874000000003"/>
    <n v="6606.9380000000001"/>
    <n v="6606.9380000000001"/>
    <x v="0"/>
    <x v="0"/>
    <x v="0"/>
    <x v="0"/>
    <n v="1.1317925"/>
    <n v="1.1317925"/>
    <s v="3949.047"/>
    <s v="3949.047"/>
    <n v="0"/>
    <n v="0"/>
    <n v="0"/>
    <n v="0"/>
  </r>
  <r>
    <s v="P08058536"/>
    <x v="0"/>
    <x v="12"/>
    <x v="12"/>
    <x v="12"/>
    <x v="1"/>
    <x v="0"/>
    <x v="2"/>
    <n v="743.7"/>
    <d v="1996-10-05T00:00:00"/>
    <d v="2025-02-01T00:00:00"/>
    <n v="37"/>
    <n v="38"/>
    <x v="0"/>
    <s v="NA"/>
    <x v="0"/>
    <s v="NA"/>
    <x v="0"/>
    <s v="3.35"/>
    <n v="5651.2510000000002"/>
    <n v="5651.2510000000002"/>
    <n v="5779.7896000000001"/>
    <n v="5779.7896000000001"/>
    <n v="5837.5874000000003"/>
    <n v="5837.5874000000003"/>
    <n v="6606.9380000000001"/>
    <n v="6606.9380000000001"/>
    <x v="0"/>
    <x v="0"/>
    <x v="0"/>
    <x v="0"/>
    <n v="1.1317925"/>
    <n v="1.1317925"/>
    <s v="3949.047"/>
    <s v="3949.047"/>
    <n v="0"/>
    <n v="0"/>
    <n v="0"/>
    <n v="0"/>
  </r>
  <r>
    <s v="P08058536"/>
    <x v="0"/>
    <x v="13"/>
    <x v="13"/>
    <x v="13"/>
    <x v="1"/>
    <x v="0"/>
    <x v="2"/>
    <n v="743.7"/>
    <d v="1996-10-05T00:00:00"/>
    <d v="2025-02-01T00:00:00"/>
    <n v="37"/>
    <n v="38"/>
    <x v="0"/>
    <s v="NA"/>
    <x v="0"/>
    <s v="NA"/>
    <x v="0"/>
    <s v="3.35"/>
    <n v="5651.2510000000002"/>
    <n v="5651.2510000000002"/>
    <n v="5779.7896000000001"/>
    <n v="5779.7896000000001"/>
    <n v="5837.5874000000003"/>
    <n v="5837.5874000000003"/>
    <n v="6606.9380000000001"/>
    <n v="6606.9380000000001"/>
    <x v="0"/>
    <x v="0"/>
    <x v="0"/>
    <x v="0"/>
    <n v="1.1317925"/>
    <n v="1.1317925"/>
    <s v="3949.047"/>
    <s v="3949.047"/>
    <n v="0"/>
    <n v="0"/>
    <n v="0"/>
    <n v="0"/>
  </r>
  <r>
    <s v="P08058536"/>
    <x v="0"/>
    <x v="14"/>
    <x v="14"/>
    <x v="14"/>
    <x v="1"/>
    <x v="0"/>
    <x v="2"/>
    <n v="743.7"/>
    <d v="1996-10-05T00:00:00"/>
    <d v="2025-02-01T00:00:00"/>
    <n v="37"/>
    <n v="38"/>
    <x v="0"/>
    <s v="NA"/>
    <x v="0"/>
    <s v="NA"/>
    <x v="0"/>
    <s v="3.35"/>
    <n v="5651.2510000000002"/>
    <n v="5667.0439999999999"/>
    <n v="5779.7896000000001"/>
    <n v="5783.9179999999997"/>
    <n v="5837.5874000000003"/>
    <n v="5841.7569999999996"/>
    <n v="6606.9380000000001"/>
    <n v="6611.6570000000002"/>
    <x v="0"/>
    <x v="0"/>
    <x v="0"/>
    <x v="0"/>
    <n v="1.1317925"/>
    <n v="1.1317925"/>
    <s v="3949.047"/>
    <s v="3949.047"/>
    <n v="15.792999999999665"/>
    <n v="4.1283999999996013"/>
    <n v="4.1695999999992637"/>
    <n v="4.7190000000000509"/>
  </r>
  <r>
    <s v="P08058536"/>
    <x v="0"/>
    <x v="15"/>
    <x v="15"/>
    <x v="15"/>
    <x v="1"/>
    <x v="0"/>
    <x v="2"/>
    <n v="743.7"/>
    <d v="1996-10-05T00:00:00"/>
    <d v="2025-02-01T00:00:00"/>
    <n v="37"/>
    <n v="38"/>
    <x v="0"/>
    <s v="NA"/>
    <x v="0"/>
    <s v="NA"/>
    <x v="0"/>
    <s v="3.35"/>
    <n v="5667.0439999999999"/>
    <n v="5638.9193999999998"/>
    <n v="5783.9179999999997"/>
    <n v="5809.1122999999998"/>
    <n v="5841.7569999999996"/>
    <n v="5867.2030000000004"/>
    <n v="6611.6570000000002"/>
    <n v="6640.4570000000003"/>
    <x v="0"/>
    <x v="0"/>
    <x v="0"/>
    <x v="0"/>
    <n v="1.1317925"/>
    <n v="1.1317925"/>
    <s v="3949.047"/>
    <s v="3949.047"/>
    <n v="-28.1246000000001"/>
    <n v="25.194300000000112"/>
    <n v="25.446000000000822"/>
    <n v="28.800000000000182"/>
  </r>
  <r>
    <s v="P08119248"/>
    <x v="0"/>
    <x v="0"/>
    <x v="0"/>
    <x v="0"/>
    <x v="0"/>
    <x v="2"/>
    <x v="2"/>
    <n v="1195.44"/>
    <d v="1991-12-09T00:00:00"/>
    <d v="2025-01-01T00:00:00"/>
    <n v="34"/>
    <n v="41"/>
    <x v="0"/>
    <s v="NA"/>
    <x v="0"/>
    <s v="NA"/>
    <x v="0"/>
    <s v="5.86"/>
    <n v="12319.78"/>
    <n v="12319.78"/>
    <n v="12572.371999999999"/>
    <n v="12572.371999999999"/>
    <n v="12698.096"/>
    <n v="12698.096"/>
    <n v="14121.86"/>
    <n v="14121.859"/>
    <x v="0"/>
    <x v="0"/>
    <x v="0"/>
    <x v="0"/>
    <n v="1.1121242"/>
    <n v="1.1121242"/>
    <s v="7178.6167"/>
    <s v="7178.6167"/>
    <n v="0"/>
    <n v="0"/>
    <n v="0"/>
    <n v="-1.0000000002037268E-3"/>
  </r>
  <r>
    <s v="P08119248"/>
    <x v="0"/>
    <x v="1"/>
    <x v="1"/>
    <x v="1"/>
    <x v="0"/>
    <x v="2"/>
    <x v="2"/>
    <n v="1195.44"/>
    <d v="1991-12-09T00:00:00"/>
    <d v="2025-01-01T00:00:00"/>
    <n v="34"/>
    <n v="41"/>
    <x v="0"/>
    <s v="NA"/>
    <x v="0"/>
    <s v="NA"/>
    <x v="0"/>
    <s v="5.86"/>
    <n v="12319.78"/>
    <n v="12319.78"/>
    <n v="12572.371999999999"/>
    <n v="12572.371999999999"/>
    <n v="12698.096"/>
    <n v="12698.096"/>
    <n v="14121.859"/>
    <n v="14121.859"/>
    <x v="0"/>
    <x v="0"/>
    <x v="0"/>
    <x v="0"/>
    <n v="1.1121242"/>
    <n v="1.1121242"/>
    <s v="7178.6167"/>
    <s v="7178.6167"/>
    <n v="0"/>
    <n v="0"/>
    <n v="0"/>
    <n v="0"/>
  </r>
  <r>
    <s v="P08119248"/>
    <x v="0"/>
    <x v="2"/>
    <x v="2"/>
    <x v="2"/>
    <x v="0"/>
    <x v="2"/>
    <x v="2"/>
    <n v="1195.44"/>
    <d v="1991-12-09T00:00:00"/>
    <d v="2025-01-01T00:00:00"/>
    <n v="34"/>
    <n v="41"/>
    <x v="0"/>
    <s v="NA"/>
    <x v="0"/>
    <s v="NA"/>
    <x v="0"/>
    <s v="5.86"/>
    <n v="12319.78"/>
    <n v="12322.995000000001"/>
    <n v="12572.371999999999"/>
    <n v="12572.576999999999"/>
    <n v="12698.096"/>
    <n v="12698.303"/>
    <n v="14121.859"/>
    <n v="14122.09"/>
    <x v="0"/>
    <x v="0"/>
    <x v="0"/>
    <x v="0"/>
    <n v="1.1121242"/>
    <n v="1.1121242"/>
    <s v="7178.6167"/>
    <s v="7178.6167"/>
    <n v="3.2150000000001455"/>
    <n v="0.20499999999992724"/>
    <n v="0.20700000000033469"/>
    <n v="0.23099999999976717"/>
  </r>
  <r>
    <s v="P08119248"/>
    <x v="0"/>
    <x v="3"/>
    <x v="3"/>
    <x v="3"/>
    <x v="0"/>
    <x v="2"/>
    <x v="2"/>
    <n v="1195.44"/>
    <d v="1991-12-09T00:00:00"/>
    <d v="2025-01-01T00:00:00"/>
    <n v="34"/>
    <n v="41"/>
    <x v="0"/>
    <s v="NA"/>
    <x v="0"/>
    <s v="NA"/>
    <x v="0"/>
    <s v="5.86"/>
    <n v="12322.995000000001"/>
    <n v="11403.312"/>
    <n v="12572.576999999999"/>
    <n v="11634.249"/>
    <n v="12698.303"/>
    <n v="11750.592000000001"/>
    <n v="14122.09"/>
    <n v="13068.116"/>
    <x v="0"/>
    <x v="0"/>
    <x v="0"/>
    <x v="0"/>
    <n v="1.1121242"/>
    <n v="1.1121242"/>
    <s v="7178.6167"/>
    <s v="7178.6167"/>
    <n v="-919.6830000000009"/>
    <n v="-938.32799999999952"/>
    <n v="-947.71099999999933"/>
    <n v="-1053.9740000000002"/>
  </r>
  <r>
    <s v="P08119248"/>
    <x v="0"/>
    <x v="4"/>
    <x v="4"/>
    <x v="4"/>
    <x v="0"/>
    <x v="2"/>
    <x v="2"/>
    <n v="1195.44"/>
    <d v="1991-12-09T00:00:00"/>
    <d v="2025-01-01T00:00:00"/>
    <n v="34"/>
    <n v="41"/>
    <x v="0"/>
    <s v="NA"/>
    <x v="0"/>
    <s v="NA"/>
    <x v="0"/>
    <s v="5.86"/>
    <n v="11403.312"/>
    <n v="11460.187"/>
    <n v="11634.249"/>
    <n v="11690.484"/>
    <n v="11750.592000000001"/>
    <n v="11807.388999999999"/>
    <n v="13068.116"/>
    <n v="13131.282999999999"/>
    <x v="0"/>
    <x v="0"/>
    <x v="0"/>
    <x v="0"/>
    <n v="1.1121242"/>
    <n v="1.1121242"/>
    <s v="7178.6167"/>
    <s v="7178.6167"/>
    <n v="56.875"/>
    <n v="56.235000000000582"/>
    <n v="56.796999999998661"/>
    <n v="63.166999999999462"/>
  </r>
  <r>
    <s v="P08119248"/>
    <x v="0"/>
    <x v="5"/>
    <x v="5"/>
    <x v="5"/>
    <x v="1"/>
    <x v="2"/>
    <x v="2"/>
    <n v="1195.44"/>
    <d v="1991-12-09T00:00:00"/>
    <d v="2025-02-01T00:00:00"/>
    <n v="34"/>
    <n v="41"/>
    <x v="0"/>
    <s v="NA"/>
    <x v="0"/>
    <s v="NA"/>
    <x v="0"/>
    <s v="5.86"/>
    <n v="11460.187"/>
    <n v="11460.187"/>
    <n v="11690.484"/>
    <n v="11690.484"/>
    <n v="11807.388999999999"/>
    <n v="11807.388999999999"/>
    <n v="13131.282999999999"/>
    <n v="13131.282999999999"/>
    <x v="0"/>
    <x v="0"/>
    <x v="0"/>
    <x v="0"/>
    <n v="1.1121242"/>
    <n v="1.1121242"/>
    <s v="7178.6167"/>
    <s v="7178.6167"/>
    <n v="0"/>
    <n v="0"/>
    <n v="0"/>
    <n v="0"/>
  </r>
  <r>
    <s v="P08119248"/>
    <x v="0"/>
    <x v="6"/>
    <x v="6"/>
    <x v="6"/>
    <x v="1"/>
    <x v="2"/>
    <x v="2"/>
    <n v="1195.44"/>
    <d v="1991-12-09T00:00:00"/>
    <d v="2025-02-01T00:00:00"/>
    <n v="34"/>
    <n v="41"/>
    <x v="0"/>
    <s v="NA"/>
    <x v="0"/>
    <s v="NA"/>
    <x v="0"/>
    <s v="5.86"/>
    <n v="11460.187"/>
    <n v="11466.020500000001"/>
    <n v="11690.484"/>
    <n v="11696.316000000001"/>
    <n v="11807.388999999999"/>
    <n v="11813.279"/>
    <n v="13131.282999999999"/>
    <n v="13137.834000000001"/>
    <x v="0"/>
    <x v="0"/>
    <x v="0"/>
    <x v="0"/>
    <n v="1.1121242"/>
    <n v="1.1121242"/>
    <s v="7178.6167"/>
    <s v="7178.6167"/>
    <n v="5.8335000000006403"/>
    <n v="5.8320000000003347"/>
    <n v="5.8900000000012369"/>
    <n v="6.5510000000012951"/>
  </r>
  <r>
    <s v="P08119248"/>
    <x v="0"/>
    <x v="7"/>
    <x v="7"/>
    <x v="7"/>
    <x v="1"/>
    <x v="2"/>
    <x v="2"/>
    <n v="1195.44"/>
    <d v="1991-12-09T00:00:00"/>
    <d v="2025-02-01T00:00:00"/>
    <n v="34"/>
    <n v="41"/>
    <x v="0"/>
    <s v="NA"/>
    <x v="0"/>
    <s v="NA"/>
    <x v="0"/>
    <s v="5.86"/>
    <n v="11466.020500000001"/>
    <n v="11391.491"/>
    <n v="11696.316000000001"/>
    <n v="11620.29"/>
    <n v="11813.279"/>
    <n v="11736.493"/>
    <n v="13137.834000000001"/>
    <n v="13052.438"/>
    <x v="0"/>
    <x v="0"/>
    <x v="0"/>
    <x v="0"/>
    <n v="1.1121242"/>
    <n v="1.1121242"/>
    <s v="7178.6167"/>
    <s v="7178.6167"/>
    <n v="-74.529500000000553"/>
    <n v="-76.02599999999984"/>
    <n v="-76.786000000000058"/>
    <n v="-85.39600000000064"/>
  </r>
  <r>
    <s v="P08119248"/>
    <x v="0"/>
    <x v="8"/>
    <x v="8"/>
    <x v="8"/>
    <x v="1"/>
    <x v="2"/>
    <x v="2"/>
    <n v="1195.44"/>
    <d v="1991-12-09T00:00:00"/>
    <d v="2025-02-01T00:00:00"/>
    <n v="34"/>
    <n v="41"/>
    <x v="0"/>
    <s v="NA"/>
    <x v="0"/>
    <s v="NA"/>
    <x v="0"/>
    <s v="5.86"/>
    <n v="11391.491"/>
    <n v="11302.01"/>
    <n v="11620.29"/>
    <n v="11529.011"/>
    <n v="11736.493"/>
    <n v="11644.300999999999"/>
    <n v="13052.438"/>
    <n v="12949.909"/>
    <x v="0"/>
    <x v="0"/>
    <x v="0"/>
    <x v="0"/>
    <n v="1.1121242"/>
    <n v="1.1121242"/>
    <s v="7178.6167"/>
    <s v="7178.6167"/>
    <n v="-89.480999999999767"/>
    <n v="-91.279000000000451"/>
    <n v="-92.192000000000917"/>
    <n v="-102.52900000000045"/>
  </r>
  <r>
    <s v="P08119248"/>
    <x v="0"/>
    <x v="9"/>
    <x v="9"/>
    <x v="9"/>
    <x v="1"/>
    <x v="2"/>
    <x v="2"/>
    <n v="1195.44"/>
    <d v="1991-12-09T00:00:00"/>
    <d v="2025-02-01T00:00:00"/>
    <n v="34"/>
    <n v="41"/>
    <x v="0"/>
    <s v="NA"/>
    <x v="0"/>
    <s v="NA"/>
    <x v="0"/>
    <s v="5.86"/>
    <n v="11302.01"/>
    <n v="11358.379000000001"/>
    <n v="11529.011"/>
    <n v="11583.501"/>
    <n v="11644.300999999999"/>
    <n v="11699.335999999999"/>
    <n v="12949.909"/>
    <n v="13011.115"/>
    <x v="0"/>
    <x v="0"/>
    <x v="0"/>
    <x v="0"/>
    <n v="1.1121242"/>
    <n v="1.1121242"/>
    <s v="7178.6167"/>
    <s v="7178.6167"/>
    <n v="56.369000000000597"/>
    <n v="54.489999999999782"/>
    <n v="55.034999999999854"/>
    <n v="61.206000000000131"/>
  </r>
  <r>
    <s v="P08119248"/>
    <x v="0"/>
    <x v="10"/>
    <x v="10"/>
    <x v="10"/>
    <x v="1"/>
    <x v="2"/>
    <x v="2"/>
    <n v="1195.44"/>
    <d v="1991-12-09T00:00:00"/>
    <d v="2025-02-01T00:00:00"/>
    <n v="34"/>
    <n v="41"/>
    <x v="0"/>
    <s v="NA"/>
    <x v="0"/>
    <s v="NA"/>
    <x v="0"/>
    <s v="5.86"/>
    <n v="11358.379000000001"/>
    <n v="11358.379000000001"/>
    <n v="11583.501"/>
    <n v="11583.501"/>
    <n v="11699.335999999999"/>
    <n v="11699.335999999999"/>
    <n v="13011.115"/>
    <n v="13011.115"/>
    <x v="0"/>
    <x v="0"/>
    <x v="0"/>
    <x v="0"/>
    <n v="1.1121242"/>
    <n v="1.1121242"/>
    <s v="7178.6167"/>
    <s v="7190.5713"/>
    <n v="0"/>
    <n v="0"/>
    <n v="0"/>
    <n v="0"/>
  </r>
  <r>
    <s v="P08119248"/>
    <x v="0"/>
    <x v="11"/>
    <x v="11"/>
    <x v="11"/>
    <x v="1"/>
    <x v="2"/>
    <x v="2"/>
    <n v="1195.44"/>
    <d v="1991-12-09T00:00:00"/>
    <d v="2025-02-01T00:00:00"/>
    <n v="34"/>
    <n v="41"/>
    <x v="0"/>
    <s v="NA"/>
    <x v="0"/>
    <s v="NA"/>
    <x v="0"/>
    <s v="5.86"/>
    <n v="11358.379000000001"/>
    <n v="11358.379000000001"/>
    <n v="11583.501"/>
    <n v="11583.501"/>
    <n v="11699.335999999999"/>
    <n v="11699.335999999999"/>
    <n v="13011.115"/>
    <n v="13011.115"/>
    <x v="0"/>
    <x v="0"/>
    <x v="0"/>
    <x v="0"/>
    <n v="1.1121242"/>
    <n v="1.1121242"/>
    <s v="7190.5713"/>
    <s v="7190.5713"/>
    <n v="0"/>
    <n v="0"/>
    <n v="0"/>
    <n v="0"/>
  </r>
  <r>
    <s v="P08119248"/>
    <x v="0"/>
    <x v="12"/>
    <x v="12"/>
    <x v="12"/>
    <x v="1"/>
    <x v="2"/>
    <x v="2"/>
    <n v="1195.44"/>
    <d v="1991-12-09T00:00:00"/>
    <d v="2025-02-01T00:00:00"/>
    <n v="34"/>
    <n v="41"/>
    <x v="0"/>
    <s v="NA"/>
    <x v="0"/>
    <s v="NA"/>
    <x v="0"/>
    <s v="5.86"/>
    <n v="11358.379000000001"/>
    <n v="11358.379000000001"/>
    <n v="11583.501"/>
    <n v="11583.501"/>
    <n v="11699.335999999999"/>
    <n v="11699.335999999999"/>
    <n v="13011.115"/>
    <n v="13011.115"/>
    <x v="0"/>
    <x v="0"/>
    <x v="0"/>
    <x v="0"/>
    <n v="1.1121242"/>
    <n v="1.1121242"/>
    <s v="7190.5713"/>
    <s v="7190.5713"/>
    <n v="0"/>
    <n v="0"/>
    <n v="0"/>
    <n v="0"/>
  </r>
  <r>
    <s v="P08119248"/>
    <x v="0"/>
    <x v="13"/>
    <x v="13"/>
    <x v="13"/>
    <x v="1"/>
    <x v="2"/>
    <x v="2"/>
    <n v="1195.44"/>
    <d v="1991-12-09T00:00:00"/>
    <d v="2025-02-01T00:00:00"/>
    <n v="34"/>
    <n v="41"/>
    <x v="0"/>
    <s v="NA"/>
    <x v="0"/>
    <s v="NA"/>
    <x v="0"/>
    <s v="5.86"/>
    <n v="11358.379000000001"/>
    <n v="11358.379000000001"/>
    <n v="11583.501"/>
    <n v="11583.501"/>
    <n v="11699.335999999999"/>
    <n v="11699.335999999999"/>
    <n v="13011.115"/>
    <n v="13011.115"/>
    <x v="0"/>
    <x v="0"/>
    <x v="0"/>
    <x v="0"/>
    <n v="1.1121242"/>
    <n v="1.1121242"/>
    <s v="7190.5713"/>
    <s v="7190.5713"/>
    <n v="0"/>
    <n v="0"/>
    <n v="0"/>
    <n v="0"/>
  </r>
  <r>
    <s v="P08119248"/>
    <x v="0"/>
    <x v="14"/>
    <x v="14"/>
    <x v="14"/>
    <x v="1"/>
    <x v="2"/>
    <x v="2"/>
    <n v="1195.44"/>
    <d v="1991-12-09T00:00:00"/>
    <d v="2025-02-01T00:00:00"/>
    <n v="34"/>
    <n v="41"/>
    <x v="0"/>
    <s v="NA"/>
    <x v="0"/>
    <s v="NA"/>
    <x v="0"/>
    <s v="5.86"/>
    <n v="11358.379000000001"/>
    <n v="11389.226000000001"/>
    <n v="11583.501"/>
    <n v="11590.898999999999"/>
    <n v="11699.335999999999"/>
    <n v="11706.808999999999"/>
    <n v="13011.115"/>
    <n v="13019.425999999999"/>
    <x v="0"/>
    <x v="0"/>
    <x v="0"/>
    <x v="0"/>
    <n v="1.1121242"/>
    <n v="1.1121242"/>
    <s v="7190.5713"/>
    <s v="7190.5713"/>
    <n v="30.846999999999753"/>
    <n v="7.3979999999992287"/>
    <n v="7.4729999999999563"/>
    <n v="8.3109999999996944"/>
  </r>
  <r>
    <s v="P08119248"/>
    <x v="0"/>
    <x v="15"/>
    <x v="15"/>
    <x v="15"/>
    <x v="1"/>
    <x v="2"/>
    <x v="2"/>
    <n v="1195.44"/>
    <d v="1991-12-09T00:00:00"/>
    <d v="2025-02-01T00:00:00"/>
    <n v="34"/>
    <n v="41"/>
    <x v="0"/>
    <s v="NA"/>
    <x v="0"/>
    <s v="NA"/>
    <x v="0"/>
    <s v="5.86"/>
    <n v="11389.226000000001"/>
    <n v="11332.703"/>
    <n v="11590.898999999999"/>
    <n v="11641.388999999999"/>
    <n v="11706.808999999999"/>
    <n v="11757.803"/>
    <n v="13019.425999999999"/>
    <n v="13076.138000000001"/>
    <x v="0"/>
    <x v="0"/>
    <x v="0"/>
    <x v="0"/>
    <n v="1.1121242"/>
    <n v="1.1121242"/>
    <s v="7190.5713"/>
    <s v="7190.5713"/>
    <n v="-56.523000000001048"/>
    <n v="50.489999999999782"/>
    <n v="50.994000000000597"/>
    <n v="56.712000000001353"/>
  </r>
  <r>
    <s v="P08389295"/>
    <x v="0"/>
    <x v="0"/>
    <x v="0"/>
    <x v="0"/>
    <x v="0"/>
    <x v="2"/>
    <x v="2"/>
    <n v="710.64"/>
    <d v="1983-09-28T00:00:00"/>
    <d v="2025-01-01T00:00:00"/>
    <n v="47"/>
    <n v="28"/>
    <x v="0"/>
    <s v="NA"/>
    <x v="0"/>
    <s v="NA"/>
    <x v="0"/>
    <s v="2.52"/>
    <n v="18739.998"/>
    <n v="18739.998"/>
    <n v="19090.62"/>
    <n v="19090.62"/>
    <n v="19281.525000000001"/>
    <n v="19281.525000000001"/>
    <n v="21673.245999999999"/>
    <n v="21673.245999999999"/>
    <x v="0"/>
    <x v="0"/>
    <x v="0"/>
    <x v="0"/>
    <n v="1.1240422000000001"/>
    <n v="1.1240422000000001"/>
    <s v="5137.9272"/>
    <s v="5137.9272"/>
    <n v="0"/>
    <n v="0"/>
    <n v="0"/>
    <n v="0"/>
  </r>
  <r>
    <s v="P08389295"/>
    <x v="0"/>
    <x v="1"/>
    <x v="1"/>
    <x v="1"/>
    <x v="0"/>
    <x v="2"/>
    <x v="2"/>
    <n v="710.64"/>
    <d v="1983-09-28T00:00:00"/>
    <d v="2025-01-01T00:00:00"/>
    <n v="47"/>
    <n v="28"/>
    <x v="0"/>
    <s v="NA"/>
    <x v="0"/>
    <s v="NA"/>
    <x v="0"/>
    <s v="2.52"/>
    <n v="18739.998"/>
    <n v="18739.998"/>
    <n v="19090.62"/>
    <n v="19090.62"/>
    <n v="19281.525000000001"/>
    <n v="19281.525000000001"/>
    <n v="21673.245999999999"/>
    <n v="21673.245999999999"/>
    <x v="0"/>
    <x v="0"/>
    <x v="0"/>
    <x v="0"/>
    <n v="1.1240422000000001"/>
    <n v="1.1240422000000001"/>
    <s v="5137.9272"/>
    <s v="5137.9272"/>
    <n v="0"/>
    <n v="0"/>
    <n v="0"/>
    <n v="0"/>
  </r>
  <r>
    <s v="P08389295"/>
    <x v="0"/>
    <x v="2"/>
    <x v="2"/>
    <x v="2"/>
    <x v="0"/>
    <x v="2"/>
    <x v="2"/>
    <n v="710.64"/>
    <d v="1983-09-28T00:00:00"/>
    <d v="2025-01-01T00:00:00"/>
    <n v="47"/>
    <n v="28"/>
    <x v="0"/>
    <s v="NA"/>
    <x v="0"/>
    <s v="NA"/>
    <x v="0"/>
    <s v="2.52"/>
    <n v="18739.998"/>
    <n v="18744.888999999999"/>
    <n v="19090.62"/>
    <n v="19090.93"/>
    <n v="19281.525000000001"/>
    <n v="19281.838"/>
    <n v="21673.245999999999"/>
    <n v="21673.599999999999"/>
    <x v="0"/>
    <x v="0"/>
    <x v="0"/>
    <x v="0"/>
    <n v="1.1240422000000001"/>
    <n v="1.1240422000000001"/>
    <s v="5137.9272"/>
    <s v="5137.9272"/>
    <n v="4.8909999999996217"/>
    <n v="0.31000000000130967"/>
    <n v="0.31299999999828287"/>
    <n v="0.35399999999935972"/>
  </r>
  <r>
    <s v="P08389295"/>
    <x v="0"/>
    <x v="3"/>
    <x v="3"/>
    <x v="3"/>
    <x v="0"/>
    <x v="2"/>
    <x v="2"/>
    <n v="710.64"/>
    <d v="1983-09-28T00:00:00"/>
    <d v="2025-01-01T00:00:00"/>
    <n v="47"/>
    <n v="28"/>
    <x v="0"/>
    <s v="NA"/>
    <x v="0"/>
    <s v="NA"/>
    <x v="0"/>
    <s v="2.52"/>
    <n v="18744.888999999999"/>
    <n v="17343.57"/>
    <n v="19090.93"/>
    <n v="17663.738000000001"/>
    <n v="19281.838"/>
    <n v="17840.375"/>
    <n v="21673.599999999999"/>
    <n v="20053.333999999999"/>
    <x v="0"/>
    <x v="0"/>
    <x v="0"/>
    <x v="0"/>
    <n v="1.1240422000000001"/>
    <n v="1.1240422000000001"/>
    <s v="5137.9272"/>
    <s v="5137.9272"/>
    <n v="-1401.3189999999995"/>
    <n v="-1427.1919999999991"/>
    <n v="-1441.4629999999997"/>
    <n v="-1620.2659999999996"/>
  </r>
  <r>
    <s v="P08389295"/>
    <x v="0"/>
    <x v="4"/>
    <x v="4"/>
    <x v="4"/>
    <x v="0"/>
    <x v="2"/>
    <x v="2"/>
    <n v="710.64"/>
    <d v="1983-09-28T00:00:00"/>
    <d v="2025-01-01T00:00:00"/>
    <n v="47"/>
    <n v="28"/>
    <x v="0"/>
    <s v="NA"/>
    <x v="0"/>
    <s v="NA"/>
    <x v="0"/>
    <s v="2.52"/>
    <n v="17343.57"/>
    <n v="17430.072"/>
    <n v="17663.738000000001"/>
    <n v="17749.116999999998"/>
    <n v="17840.375"/>
    <n v="17926.607"/>
    <n v="20053.333999999999"/>
    <n v="20150.263999999999"/>
    <x v="0"/>
    <x v="0"/>
    <x v="0"/>
    <x v="0"/>
    <n v="1.1240422000000001"/>
    <n v="1.1240422000000001"/>
    <s v="5137.9272"/>
    <s v="5137.9272"/>
    <n v="86.502000000000407"/>
    <n v="85.378999999997177"/>
    <n v="86.231999999999971"/>
    <n v="96.930000000000291"/>
  </r>
  <r>
    <s v="P08389295"/>
    <x v="0"/>
    <x v="5"/>
    <x v="5"/>
    <x v="5"/>
    <x v="1"/>
    <x v="2"/>
    <x v="2"/>
    <n v="710.64"/>
    <d v="1983-09-28T00:00:00"/>
    <d v="2025-02-01T00:00:00"/>
    <n v="47"/>
    <n v="28"/>
    <x v="0"/>
    <s v="NA"/>
    <x v="0"/>
    <s v="NA"/>
    <x v="0"/>
    <s v="2.52"/>
    <n v="17430.072"/>
    <n v="17430.072"/>
    <n v="17749.116999999998"/>
    <n v="17749.116999999998"/>
    <n v="17926.607"/>
    <n v="17926.607"/>
    <n v="20150.263999999999"/>
    <n v="20150.263999999999"/>
    <x v="0"/>
    <x v="0"/>
    <x v="0"/>
    <x v="0"/>
    <n v="1.1240422000000001"/>
    <n v="1.1240422000000001"/>
    <s v="5137.9272"/>
    <s v="5137.9272"/>
    <n v="0"/>
    <n v="0"/>
    <n v="0"/>
    <n v="0"/>
  </r>
  <r>
    <s v="P08389295"/>
    <x v="0"/>
    <x v="6"/>
    <x v="6"/>
    <x v="6"/>
    <x v="1"/>
    <x v="2"/>
    <x v="2"/>
    <n v="710.64"/>
    <d v="1983-09-28T00:00:00"/>
    <d v="2025-02-01T00:00:00"/>
    <n v="47"/>
    <n v="28"/>
    <x v="0"/>
    <s v="NA"/>
    <x v="0"/>
    <s v="NA"/>
    <x v="0"/>
    <s v="2.52"/>
    <n v="17430.072"/>
    <n v="17432.59"/>
    <n v="17749.116999999998"/>
    <n v="17751.633000000002"/>
    <n v="17926.607"/>
    <n v="17929.148000000001"/>
    <n v="20150.263999999999"/>
    <n v="20153.12"/>
    <x v="0"/>
    <x v="0"/>
    <x v="0"/>
    <x v="0"/>
    <n v="1.1240422000000001"/>
    <n v="1.1240422000000001"/>
    <s v="5137.9272"/>
    <s v="5137.9272"/>
    <n v="2.5180000000000291"/>
    <n v="2.5160000000032596"/>
    <n v="2.5410000000010768"/>
    <n v="2.8559999999997672"/>
  </r>
  <r>
    <s v="P08389295"/>
    <x v="0"/>
    <x v="7"/>
    <x v="7"/>
    <x v="7"/>
    <x v="1"/>
    <x v="2"/>
    <x v="2"/>
    <n v="710.64"/>
    <d v="1983-09-28T00:00:00"/>
    <d v="2025-02-01T00:00:00"/>
    <n v="47"/>
    <n v="28"/>
    <x v="0"/>
    <s v="NA"/>
    <x v="0"/>
    <s v="NA"/>
    <x v="0"/>
    <s v="2.52"/>
    <n v="17432.59"/>
    <n v="17319.276999999998"/>
    <n v="17751.633000000002"/>
    <n v="17636.248"/>
    <n v="17929.148000000001"/>
    <n v="17812.611000000001"/>
    <n v="20153.12"/>
    <n v="20022.125"/>
    <x v="0"/>
    <x v="0"/>
    <x v="0"/>
    <x v="0"/>
    <n v="1.1240422000000001"/>
    <n v="1.1240422000000001"/>
    <s v="5137.9272"/>
    <s v="5137.9272"/>
    <n v="-113.31300000000192"/>
    <n v="-115.38500000000204"/>
    <n v="-116.53700000000026"/>
    <n v="-130.99499999999898"/>
  </r>
  <r>
    <s v="P08389295"/>
    <x v="0"/>
    <x v="8"/>
    <x v="8"/>
    <x v="8"/>
    <x v="1"/>
    <x v="2"/>
    <x v="2"/>
    <n v="710.64"/>
    <d v="1983-09-28T00:00:00"/>
    <d v="2025-02-01T00:00:00"/>
    <n v="47"/>
    <n v="28"/>
    <x v="0"/>
    <s v="NA"/>
    <x v="0"/>
    <s v="NA"/>
    <x v="0"/>
    <s v="2.52"/>
    <n v="17319.276999999998"/>
    <n v="17238.945"/>
    <n v="17636.248"/>
    <n v="17554.442999999999"/>
    <n v="17812.611000000001"/>
    <n v="17729.988000000001"/>
    <n v="20022.125"/>
    <n v="19929.252"/>
    <x v="0"/>
    <x v="0"/>
    <x v="0"/>
    <x v="0"/>
    <n v="1.1240422000000001"/>
    <n v="1.1240422000000001"/>
    <s v="5137.9272"/>
    <s v="5137.9272"/>
    <n v="-80.331999999998516"/>
    <n v="-81.805000000000291"/>
    <n v="-82.622999999999593"/>
    <n v="-92.872999999999593"/>
  </r>
  <r>
    <s v="P08389295"/>
    <x v="0"/>
    <x v="9"/>
    <x v="9"/>
    <x v="9"/>
    <x v="1"/>
    <x v="2"/>
    <x v="2"/>
    <n v="710.64"/>
    <d v="1983-09-28T00:00:00"/>
    <d v="2025-02-01T00:00:00"/>
    <n v="47"/>
    <n v="28"/>
    <x v="0"/>
    <s v="NA"/>
    <x v="0"/>
    <s v="NA"/>
    <x v="0"/>
    <s v="2.52"/>
    <n v="17238.945"/>
    <n v="17324.923999999999"/>
    <n v="17554.442999999999"/>
    <n v="17637.412"/>
    <n v="17729.988000000001"/>
    <n v="17813.785"/>
    <n v="19929.252"/>
    <n v="20023.447"/>
    <x v="0"/>
    <x v="0"/>
    <x v="0"/>
    <x v="0"/>
    <n v="1.1240422000000001"/>
    <n v="1.1240422000000001"/>
    <s v="5137.9272"/>
    <s v="5137.9272"/>
    <n v="85.97899999999936"/>
    <n v="82.96900000000096"/>
    <n v="83.796999999998661"/>
    <n v="94.194999999999709"/>
  </r>
  <r>
    <s v="P08389295"/>
    <x v="0"/>
    <x v="10"/>
    <x v="10"/>
    <x v="10"/>
    <x v="1"/>
    <x v="2"/>
    <x v="2"/>
    <n v="710.64"/>
    <d v="1983-09-28T00:00:00"/>
    <d v="2025-02-01T00:00:00"/>
    <n v="47"/>
    <n v="28"/>
    <x v="0"/>
    <s v="NA"/>
    <x v="0"/>
    <s v="NA"/>
    <x v="0"/>
    <s v="2.52"/>
    <n v="17324.923999999999"/>
    <n v="17324.923999999999"/>
    <n v="17637.412"/>
    <n v="17637.412"/>
    <n v="17813.785"/>
    <n v="17813.785"/>
    <n v="20023.447"/>
    <n v="20023.447"/>
    <x v="0"/>
    <x v="0"/>
    <x v="0"/>
    <x v="0"/>
    <n v="1.1240422000000001"/>
    <n v="1.1240422000000001"/>
    <s v="5137.9272"/>
    <s v="5145.0337"/>
    <n v="0"/>
    <n v="0"/>
    <n v="0"/>
    <n v="0"/>
  </r>
  <r>
    <s v="P08389295"/>
    <x v="0"/>
    <x v="11"/>
    <x v="11"/>
    <x v="11"/>
    <x v="1"/>
    <x v="2"/>
    <x v="2"/>
    <n v="710.64"/>
    <d v="1983-09-28T00:00:00"/>
    <d v="2025-02-01T00:00:00"/>
    <n v="47"/>
    <n v="28"/>
    <x v="0"/>
    <s v="NA"/>
    <x v="0"/>
    <s v="NA"/>
    <x v="0"/>
    <s v="2.52"/>
    <n v="17324.923999999999"/>
    <n v="17324.923999999999"/>
    <n v="17637.412"/>
    <n v="17637.412"/>
    <n v="17813.785"/>
    <n v="17813.785"/>
    <n v="20023.447"/>
    <n v="20023.447"/>
    <x v="0"/>
    <x v="0"/>
    <x v="0"/>
    <x v="0"/>
    <n v="1.1240422000000001"/>
    <n v="1.1240422000000001"/>
    <s v="5145.0337"/>
    <s v="5145.0337"/>
    <n v="0"/>
    <n v="0"/>
    <n v="0"/>
    <n v="0"/>
  </r>
  <r>
    <s v="P08389295"/>
    <x v="0"/>
    <x v="12"/>
    <x v="12"/>
    <x v="12"/>
    <x v="1"/>
    <x v="2"/>
    <x v="2"/>
    <n v="710.64"/>
    <d v="1983-09-28T00:00:00"/>
    <d v="2025-02-01T00:00:00"/>
    <n v="47"/>
    <n v="28"/>
    <x v="0"/>
    <s v="NA"/>
    <x v="0"/>
    <s v="NA"/>
    <x v="0"/>
    <s v="2.52"/>
    <n v="17324.923999999999"/>
    <n v="17324.923999999999"/>
    <n v="17637.412"/>
    <n v="17637.412"/>
    <n v="17813.785"/>
    <n v="17813.785"/>
    <n v="20023.447"/>
    <n v="20023.447"/>
    <x v="0"/>
    <x v="0"/>
    <x v="0"/>
    <x v="0"/>
    <n v="1.1240422000000001"/>
    <n v="1.1240422000000001"/>
    <s v="5145.0337"/>
    <s v="5145.0337"/>
    <n v="0"/>
    <n v="0"/>
    <n v="0"/>
    <n v="0"/>
  </r>
  <r>
    <s v="P08389295"/>
    <x v="0"/>
    <x v="13"/>
    <x v="13"/>
    <x v="13"/>
    <x v="1"/>
    <x v="2"/>
    <x v="2"/>
    <n v="710.64"/>
    <d v="1983-09-28T00:00:00"/>
    <d v="2025-02-01T00:00:00"/>
    <n v="47"/>
    <n v="28"/>
    <x v="0"/>
    <s v="NA"/>
    <x v="0"/>
    <s v="NA"/>
    <x v="0"/>
    <s v="2.52"/>
    <n v="17324.923999999999"/>
    <n v="17324.923999999999"/>
    <n v="17637.412"/>
    <n v="17637.412"/>
    <n v="17813.785"/>
    <n v="17813.785"/>
    <n v="20023.447"/>
    <n v="20023.445"/>
    <x v="0"/>
    <x v="0"/>
    <x v="0"/>
    <x v="0"/>
    <n v="1.1240422000000001"/>
    <n v="1.1240422000000001"/>
    <s v="5145.0337"/>
    <s v="5145.0337"/>
    <n v="0"/>
    <n v="0"/>
    <n v="0"/>
    <n v="-2.0000000004074536E-3"/>
  </r>
  <r>
    <s v="P08389295"/>
    <x v="0"/>
    <x v="14"/>
    <x v="14"/>
    <x v="14"/>
    <x v="2"/>
    <x v="2"/>
    <x v="1"/>
    <n v="710.64"/>
    <d v="1983-09-28T00:00:00"/>
    <d v="2025-01-01T00:00:00"/>
    <n v="47"/>
    <n v="28"/>
    <x v="0"/>
    <s v="NA"/>
    <x v="0"/>
    <s v="NA"/>
    <x v="0"/>
    <s v="2.52"/>
    <n v="17322.423999999999"/>
    <n v="17360.615000000002"/>
    <n v="17634.912"/>
    <n v="17637.338"/>
    <n v="17811.259999999998"/>
    <n v="17813.713"/>
    <n v="20020.607"/>
    <n v="20023.363000000001"/>
    <x v="0"/>
    <x v="0"/>
    <x v="0"/>
    <x v="0"/>
    <n v="1.1240422000000001"/>
    <n v="1.1240422000000001"/>
    <s v="4516.5005"/>
    <s v="4516.5005"/>
    <n v="38.191000000002532"/>
    <n v="2.4259999999994761"/>
    <n v="2.4530000000013388"/>
    <n v="2.7560000000012224"/>
  </r>
  <r>
    <s v="P08389295"/>
    <x v="0"/>
    <x v="15"/>
    <x v="15"/>
    <x v="15"/>
    <x v="2"/>
    <x v="2"/>
    <x v="1"/>
    <n v="710.64"/>
    <d v="1983-09-28T00:00:00"/>
    <d v="2025-01-01T00:00:00"/>
    <n v="47"/>
    <n v="28"/>
    <x v="0"/>
    <s v="NA"/>
    <x v="0"/>
    <s v="NA"/>
    <x v="0"/>
    <s v="2.52"/>
    <n v="17360.615000000002"/>
    <n v="17274.456999999999"/>
    <n v="17637.338"/>
    <n v="17714.166000000001"/>
    <n v="17813.713"/>
    <n v="17891.309000000001"/>
    <n v="20023.363000000001"/>
    <n v="20110.583999999999"/>
    <x v="0"/>
    <x v="0"/>
    <x v="0"/>
    <x v="0"/>
    <n v="1.1240422000000001"/>
    <n v="1.1240422000000001"/>
    <s v="4516.5005"/>
    <s v="4516.5005"/>
    <n v="-86.158000000003085"/>
    <n v="76.828000000001339"/>
    <n v="77.596000000001368"/>
    <n v="87.22099999999773"/>
  </r>
  <r>
    <s v="P08600452"/>
    <x v="0"/>
    <x v="0"/>
    <x v="0"/>
    <x v="0"/>
    <x v="0"/>
    <x v="3"/>
    <x v="1"/>
    <n v="1336.08"/>
    <d v="1998-06-15T00:00:00"/>
    <d v="2004-06-15T00:00:00"/>
    <n v="38"/>
    <n v="37"/>
    <x v="0"/>
    <s v="NA"/>
    <x v="0"/>
    <s v="NA"/>
    <x v="0"/>
    <s v="5.86"/>
    <n v="2753.7449999999999"/>
    <n v="2753.7449999999999"/>
    <n v="2809.3562000000002"/>
    <n v="2809.3562000000002"/>
    <n v="2837.45"/>
    <n v="2837.4497000000001"/>
    <n v="3234.7703000000001"/>
    <n v="3234.77"/>
    <x v="0"/>
    <x v="0"/>
    <x v="0"/>
    <x v="0"/>
    <n v="1.1400273000000001"/>
    <n v="1.1400273000000001"/>
    <s v="1063.2384"/>
    <s v="1063.2384"/>
    <n v="0"/>
    <n v="0"/>
    <n v="-2.9999999969732016E-4"/>
    <n v="-3.0000000015206751E-4"/>
  </r>
  <r>
    <s v="P08600452"/>
    <x v="0"/>
    <x v="1"/>
    <x v="1"/>
    <x v="1"/>
    <x v="0"/>
    <x v="3"/>
    <x v="1"/>
    <n v="1336.08"/>
    <d v="1998-06-15T00:00:00"/>
    <d v="2004-06-15T00:00:00"/>
    <n v="38"/>
    <n v="37"/>
    <x v="0"/>
    <s v="NA"/>
    <x v="0"/>
    <s v="NA"/>
    <x v="0"/>
    <s v="5.86"/>
    <n v="2753.7449999999999"/>
    <n v="2753.7449999999999"/>
    <n v="2809.3562000000002"/>
    <n v="2809.3562000000002"/>
    <n v="2837.4497000000001"/>
    <n v="2837.4497000000001"/>
    <n v="3234.77"/>
    <n v="3234.77"/>
    <x v="0"/>
    <x v="0"/>
    <x v="0"/>
    <x v="0"/>
    <n v="1.1400273000000001"/>
    <n v="1.1400273000000001"/>
    <s v="1063.2384"/>
    <s v="1063.2384"/>
    <n v="0"/>
    <n v="0"/>
    <n v="0"/>
    <n v="0"/>
  </r>
  <r>
    <s v="P08600452"/>
    <x v="0"/>
    <x v="2"/>
    <x v="2"/>
    <x v="2"/>
    <x v="0"/>
    <x v="3"/>
    <x v="1"/>
    <n v="1336.08"/>
    <d v="1998-06-15T00:00:00"/>
    <d v="2004-06-15T00:00:00"/>
    <n v="38"/>
    <n v="37"/>
    <x v="0"/>
    <s v="NA"/>
    <x v="0"/>
    <s v="NA"/>
    <x v="0"/>
    <s v="5.86"/>
    <n v="2753.7449999999999"/>
    <n v="2755.6880000000001"/>
    <n v="2809.3562000000002"/>
    <n v="2809.4802"/>
    <n v="2837.4497000000001"/>
    <n v="2837.5749999999998"/>
    <n v="3234.77"/>
    <n v="3234.9128000000001"/>
    <x v="0"/>
    <x v="0"/>
    <x v="0"/>
    <x v="0"/>
    <n v="1.1400273000000001"/>
    <n v="1.1400273000000001"/>
    <s v="1063.2384"/>
    <s v="1063.2384"/>
    <n v="1.943000000000211"/>
    <n v="0.12399999999979627"/>
    <n v="0.12529999999969732"/>
    <n v="0.14280000000007931"/>
  </r>
  <r>
    <s v="P08600452"/>
    <x v="0"/>
    <x v="3"/>
    <x v="3"/>
    <x v="3"/>
    <x v="0"/>
    <x v="3"/>
    <x v="1"/>
    <n v="1336.08"/>
    <d v="1998-06-15T00:00:00"/>
    <d v="2004-06-15T00:00:00"/>
    <n v="38"/>
    <n v="37"/>
    <x v="0"/>
    <s v="NA"/>
    <x v="0"/>
    <s v="NA"/>
    <x v="0"/>
    <s v="5.86"/>
    <n v="2755.6880000000001"/>
    <n v="2549.5408000000002"/>
    <n v="2809.4802"/>
    <n v="2599.3085999999998"/>
    <n v="2837.5749999999998"/>
    <n v="2625.3018000000002"/>
    <n v="3234.9128000000001"/>
    <n v="2992.9155000000001"/>
    <x v="0"/>
    <x v="0"/>
    <x v="0"/>
    <x v="0"/>
    <n v="1.1400273000000001"/>
    <n v="1.1400273000000001"/>
    <s v="1063.2384"/>
    <s v="1063.2384"/>
    <n v="-206.14719999999988"/>
    <n v="-210.17160000000013"/>
    <n v="-212.27319999999963"/>
    <n v="-241.9973"/>
  </r>
  <r>
    <s v="P08600452"/>
    <x v="0"/>
    <x v="4"/>
    <x v="4"/>
    <x v="4"/>
    <x v="0"/>
    <x v="3"/>
    <x v="1"/>
    <n v="1336.08"/>
    <d v="1998-06-15T00:00:00"/>
    <d v="2004-06-15T00:00:00"/>
    <n v="38"/>
    <n v="37"/>
    <x v="0"/>
    <s v="NA"/>
    <x v="0"/>
    <s v="NA"/>
    <x v="0"/>
    <s v="5.86"/>
    <n v="2549.5408000000002"/>
    <n v="2559.0835000000002"/>
    <n v="2599.3085999999998"/>
    <n v="2609.3389999999999"/>
    <n v="2625.3018000000002"/>
    <n v="2635.4324000000001"/>
    <n v="2992.9155000000001"/>
    <n v="3004.4648000000002"/>
    <x v="0"/>
    <x v="0"/>
    <x v="0"/>
    <x v="0"/>
    <n v="1.1400273000000001"/>
    <n v="1.1400273000000001"/>
    <s v="1063.2384"/>
    <s v="1063.2384"/>
    <n v="9.542699999999968"/>
    <n v="10.0304000000001"/>
    <n v="10.130599999999959"/>
    <n v="11.54930000000013"/>
  </r>
  <r>
    <s v="P08600452"/>
    <x v="0"/>
    <x v="5"/>
    <x v="5"/>
    <x v="5"/>
    <x v="0"/>
    <x v="3"/>
    <x v="1"/>
    <n v="1336.08"/>
    <d v="1998-06-15T00:00:00"/>
    <d v="2004-06-15T00:00:00"/>
    <n v="38"/>
    <n v="37"/>
    <x v="0"/>
    <s v="NA"/>
    <x v="0"/>
    <s v="NA"/>
    <x v="0"/>
    <s v="5.86"/>
    <n v="2559.0835000000002"/>
    <n v="2559.0835000000002"/>
    <n v="2609.3389999999999"/>
    <n v="2609.3389999999999"/>
    <n v="2635.4324000000001"/>
    <n v="2635.4324000000001"/>
    <n v="3004.4648000000002"/>
    <n v="3004.4648000000002"/>
    <x v="0"/>
    <x v="0"/>
    <x v="0"/>
    <x v="0"/>
    <n v="1.1400273000000001"/>
    <n v="1.1400273000000001"/>
    <s v="1063.2384"/>
    <s v="1063.2384"/>
    <n v="0"/>
    <n v="0"/>
    <n v="0"/>
    <n v="0"/>
  </r>
  <r>
    <s v="P08600452"/>
    <x v="0"/>
    <x v="6"/>
    <x v="6"/>
    <x v="6"/>
    <x v="0"/>
    <x v="3"/>
    <x v="1"/>
    <n v="1336.08"/>
    <d v="1998-06-15T00:00:00"/>
    <d v="2004-06-15T00:00:00"/>
    <n v="38"/>
    <n v="37"/>
    <x v="0"/>
    <s v="NA"/>
    <x v="0"/>
    <s v="NA"/>
    <x v="0"/>
    <s v="5.86"/>
    <n v="2559.0835000000002"/>
    <n v="2559.0835000000002"/>
    <n v="2609.3389999999999"/>
    <n v="2609.3389999999999"/>
    <n v="2635.4324000000001"/>
    <n v="2635.4324000000001"/>
    <n v="3004.4648000000002"/>
    <n v="3004.4648000000002"/>
    <x v="0"/>
    <x v="0"/>
    <x v="0"/>
    <x v="0"/>
    <n v="1.1400273000000001"/>
    <n v="1.1400273000000001"/>
    <s v="1063.2384"/>
    <s v="1063.2384"/>
    <n v="0"/>
    <n v="0"/>
    <n v="0"/>
    <n v="0"/>
  </r>
  <r>
    <s v="P08600452"/>
    <x v="0"/>
    <x v="7"/>
    <x v="7"/>
    <x v="7"/>
    <x v="0"/>
    <x v="3"/>
    <x v="1"/>
    <n v="1336.08"/>
    <d v="1998-06-15T00:00:00"/>
    <d v="2004-06-15T00:00:00"/>
    <n v="38"/>
    <n v="37"/>
    <x v="0"/>
    <s v="NA"/>
    <x v="0"/>
    <s v="NA"/>
    <x v="0"/>
    <s v="5.86"/>
    <n v="2559.0835000000002"/>
    <n v="2542.4495000000002"/>
    <n v="2609.3389999999999"/>
    <n v="2592.3784000000001"/>
    <n v="2635.4324000000001"/>
    <n v="2618.3022000000001"/>
    <n v="3004.4648000000002"/>
    <n v="2984.9358000000002"/>
    <x v="0"/>
    <x v="0"/>
    <x v="0"/>
    <x v="0"/>
    <n v="1.1400273000000001"/>
    <n v="1.1400273000000001"/>
    <s v="1063.2384"/>
    <s v="1063.2384"/>
    <n v="-16.634000000000015"/>
    <n v="-16.960599999999886"/>
    <n v="-17.130200000000059"/>
    <n v="-19.528999999999996"/>
  </r>
  <r>
    <s v="P08600452"/>
    <x v="0"/>
    <x v="8"/>
    <x v="8"/>
    <x v="8"/>
    <x v="0"/>
    <x v="3"/>
    <x v="1"/>
    <n v="1336.08"/>
    <d v="1998-06-15T00:00:00"/>
    <d v="2004-06-15T00:00:00"/>
    <n v="38"/>
    <n v="37"/>
    <x v="0"/>
    <s v="NA"/>
    <x v="0"/>
    <s v="NA"/>
    <x v="0"/>
    <s v="5.86"/>
    <n v="2542.4495000000002"/>
    <n v="2536.1824000000001"/>
    <n v="2592.3784000000001"/>
    <n v="2585.9883"/>
    <n v="2618.3022000000001"/>
    <n v="2611.8481000000002"/>
    <n v="2984.9358000000002"/>
    <n v="2977.5781000000002"/>
    <x v="0"/>
    <x v="0"/>
    <x v="0"/>
    <x v="0"/>
    <n v="1.1400273000000001"/>
    <n v="1.1400273000000001"/>
    <s v="1063.2384"/>
    <s v="1063.2384"/>
    <n v="-6.2671000000000276"/>
    <n v="-6.3901000000000749"/>
    <n v="-6.4540999999999258"/>
    <n v="-7.3577000000000226"/>
  </r>
  <r>
    <s v="P08600452"/>
    <x v="0"/>
    <x v="9"/>
    <x v="9"/>
    <x v="9"/>
    <x v="0"/>
    <x v="3"/>
    <x v="1"/>
    <n v="1336.08"/>
    <d v="1998-06-15T00:00:00"/>
    <d v="2004-06-15T00:00:00"/>
    <n v="38"/>
    <n v="37"/>
    <x v="0"/>
    <s v="NA"/>
    <x v="0"/>
    <s v="NA"/>
    <x v="0"/>
    <s v="5.86"/>
    <n v="2536.1824000000001"/>
    <n v="2545.6752999999999"/>
    <n v="2585.9883"/>
    <n v="2595.7183"/>
    <n v="2611.8481000000002"/>
    <n v="2621.6754999999998"/>
    <n v="2977.5781000000002"/>
    <n v="2988.7815000000001"/>
    <x v="0"/>
    <x v="0"/>
    <x v="0"/>
    <x v="0"/>
    <n v="1.1400273000000001"/>
    <n v="1.1400273000000001"/>
    <s v="1063.2384"/>
    <s v="1063.2384"/>
    <n v="9.4928999999997359"/>
    <n v="9.7300000000000182"/>
    <n v="9.8273999999996704"/>
    <n v="11.203399999999874"/>
  </r>
  <r>
    <s v="P08600452"/>
    <x v="0"/>
    <x v="10"/>
    <x v="10"/>
    <x v="10"/>
    <x v="0"/>
    <x v="3"/>
    <x v="1"/>
    <n v="1336.08"/>
    <d v="1998-06-15T00:00:00"/>
    <d v="2004-06-15T00:00:00"/>
    <n v="38"/>
    <n v="37"/>
    <x v="0"/>
    <s v="NA"/>
    <x v="0"/>
    <s v="NA"/>
    <x v="0"/>
    <s v="5.86"/>
    <n v="2545.6752999999999"/>
    <n v="2545.6752999999999"/>
    <n v="2595.7183"/>
    <n v="2595.7183"/>
    <n v="2621.6754999999998"/>
    <n v="2621.6754999999998"/>
    <n v="2988.7815000000001"/>
    <n v="2988.7815000000001"/>
    <x v="0"/>
    <x v="0"/>
    <x v="0"/>
    <x v="0"/>
    <n v="1.1400273000000001"/>
    <n v="1.1400273000000001"/>
    <s v="1063.2384"/>
    <s v="1065.348"/>
    <n v="0"/>
    <n v="0"/>
    <n v="0"/>
    <n v="0"/>
  </r>
  <r>
    <s v="P08600452"/>
    <x v="0"/>
    <x v="11"/>
    <x v="11"/>
    <x v="11"/>
    <x v="0"/>
    <x v="3"/>
    <x v="1"/>
    <n v="1336.08"/>
    <d v="1998-06-15T00:00:00"/>
    <d v="2004-06-15T00:00:00"/>
    <n v="38"/>
    <n v="37"/>
    <x v="0"/>
    <s v="NA"/>
    <x v="0"/>
    <s v="NA"/>
    <x v="0"/>
    <s v="5.86"/>
    <n v="2545.6752999999999"/>
    <n v="2545.6752999999999"/>
    <n v="2595.7183"/>
    <n v="2595.7183"/>
    <n v="2621.6754999999998"/>
    <n v="2621.6754999999998"/>
    <n v="2988.7815000000001"/>
    <n v="2988.7815000000001"/>
    <x v="0"/>
    <x v="0"/>
    <x v="0"/>
    <x v="0"/>
    <n v="1.1400273000000001"/>
    <n v="1.1400273000000001"/>
    <s v="1065.348"/>
    <s v="1065.348"/>
    <n v="0"/>
    <n v="0"/>
    <n v="0"/>
    <n v="0"/>
  </r>
  <r>
    <s v="P08600452"/>
    <x v="0"/>
    <x v="12"/>
    <x v="12"/>
    <x v="12"/>
    <x v="0"/>
    <x v="3"/>
    <x v="1"/>
    <n v="1336.08"/>
    <d v="1998-06-15T00:00:00"/>
    <d v="2004-06-15T00:00:00"/>
    <n v="38"/>
    <n v="37"/>
    <x v="0"/>
    <s v="NA"/>
    <x v="0"/>
    <s v="NA"/>
    <x v="0"/>
    <s v="5.86"/>
    <n v="2545.6752999999999"/>
    <n v="2545.6752999999999"/>
    <n v="2595.7183"/>
    <n v="2595.7183"/>
    <n v="2621.6754999999998"/>
    <n v="2621.6754999999998"/>
    <n v="2988.7815000000001"/>
    <n v="2988.7815000000001"/>
    <x v="0"/>
    <x v="0"/>
    <x v="0"/>
    <x v="0"/>
    <n v="1.1400273000000001"/>
    <n v="1.1400273000000001"/>
    <s v="1065.348"/>
    <s v="1065.348"/>
    <n v="0"/>
    <n v="0"/>
    <n v="0"/>
    <n v="0"/>
  </r>
  <r>
    <s v="P08600452"/>
    <x v="0"/>
    <x v="13"/>
    <x v="13"/>
    <x v="13"/>
    <x v="0"/>
    <x v="3"/>
    <x v="1"/>
    <n v="1336.08"/>
    <d v="1998-06-15T00:00:00"/>
    <d v="2004-06-15T00:00:00"/>
    <n v="38"/>
    <n v="37"/>
    <x v="0"/>
    <s v="NA"/>
    <x v="0"/>
    <s v="NA"/>
    <x v="0"/>
    <s v="5.86"/>
    <n v="2545.6752999999999"/>
    <n v="2545.6752999999999"/>
    <n v="2595.7183"/>
    <n v="2595.7183"/>
    <n v="2621.6754999999998"/>
    <n v="2621.6754999999998"/>
    <n v="2988.7815000000001"/>
    <n v="2988.7815000000001"/>
    <x v="0"/>
    <x v="0"/>
    <x v="0"/>
    <x v="0"/>
    <n v="1.1400273000000001"/>
    <n v="1.1400273000000001"/>
    <s v="1065.348"/>
    <s v="1065.348"/>
    <n v="0"/>
    <n v="0"/>
    <n v="0"/>
    <n v="0"/>
  </r>
  <r>
    <s v="P08600452"/>
    <x v="0"/>
    <x v="14"/>
    <x v="14"/>
    <x v="14"/>
    <x v="0"/>
    <x v="3"/>
    <x v="1"/>
    <n v="1336.08"/>
    <d v="1998-06-15T00:00:00"/>
    <d v="2004-06-15T00:00:00"/>
    <n v="38"/>
    <n v="37"/>
    <x v="0"/>
    <s v="NA"/>
    <x v="0"/>
    <s v="NA"/>
    <x v="0"/>
    <s v="5.86"/>
    <n v="2545.6752999999999"/>
    <n v="2551.4396999999999"/>
    <n v="2595.7183"/>
    <n v="2596.0852"/>
    <n v="2621.6754999999998"/>
    <n v="2622.0461"/>
    <n v="2988.7815000000001"/>
    <n v="2989.2040000000002"/>
    <x v="0"/>
    <x v="0"/>
    <x v="0"/>
    <x v="0"/>
    <n v="1.1400273000000001"/>
    <n v="1.1400273000000001"/>
    <s v="1065.348"/>
    <s v="1065.348"/>
    <n v="5.7644000000000233"/>
    <n v="0.3668999999999869"/>
    <n v="0.370600000000195"/>
    <n v="0.42250000000012733"/>
  </r>
  <r>
    <s v="P08600452"/>
    <x v="0"/>
    <x v="15"/>
    <x v="15"/>
    <x v="15"/>
    <x v="0"/>
    <x v="3"/>
    <x v="1"/>
    <n v="1336.08"/>
    <d v="1998-06-15T00:00:00"/>
    <d v="2004-06-15T00:00:00"/>
    <n v="38"/>
    <n v="37"/>
    <x v="0"/>
    <s v="NA"/>
    <x v="0"/>
    <s v="NA"/>
    <x v="0"/>
    <s v="5.86"/>
    <n v="2551.4396999999999"/>
    <n v="2541.9252999999999"/>
    <n v="2596.0852"/>
    <n v="2605.1648"/>
    <n v="2622.0461"/>
    <n v="2631.2166000000002"/>
    <n v="2989.2040000000002"/>
    <n v="2999.6587"/>
    <x v="0"/>
    <x v="0"/>
    <x v="0"/>
    <x v="0"/>
    <n v="1.1400273000000001"/>
    <n v="1.1400273000000001"/>
    <s v="1065.348"/>
    <s v="1065.348"/>
    <n v="-9.5144000000000233"/>
    <n v="9.0796000000000276"/>
    <n v="9.1705000000001746"/>
    <n v="10.454699999999775"/>
  </r>
  <r>
    <s v="P08982794"/>
    <x v="0"/>
    <x v="0"/>
    <x v="0"/>
    <x v="0"/>
    <x v="0"/>
    <x v="2"/>
    <x v="0"/>
    <n v="992.64"/>
    <d v="1987-12-12T00:00:00"/>
    <d v="2009-12-12T00:00:00"/>
    <n v="22"/>
    <n v="53"/>
    <x v="0"/>
    <s v="56"/>
    <x v="1"/>
    <s v="56"/>
    <x v="0"/>
    <s v="7.52"/>
    <n v="110.86897999999999"/>
    <n v="110.86897999999999"/>
    <n v="113.12919599999999"/>
    <n v="113.12919599999999"/>
    <n v="114.26049"/>
    <n v="114.26049"/>
    <n v="6610.9823999999999"/>
    <n v="6610.9823999999999"/>
    <x v="0"/>
    <x v="0"/>
    <x v="0"/>
    <x v="0"/>
    <n v="1.0763828"/>
    <n v="1.0763828"/>
    <s v="6610.9824"/>
    <s v="6610.9824"/>
    <n v="0"/>
    <n v="0"/>
    <n v="0"/>
    <n v="0"/>
  </r>
  <r>
    <s v="P08982794"/>
    <x v="0"/>
    <x v="1"/>
    <x v="1"/>
    <x v="1"/>
    <x v="0"/>
    <x v="2"/>
    <x v="0"/>
    <n v="992.64"/>
    <d v="1987-12-12T00:00:00"/>
    <d v="2009-12-12T00:00:00"/>
    <n v="22"/>
    <n v="53"/>
    <x v="0"/>
    <s v="56"/>
    <x v="1"/>
    <s v="56"/>
    <x v="0"/>
    <s v="7.52"/>
    <n v="110.86897999999999"/>
    <n v="110.86897999999999"/>
    <n v="113.12919599999999"/>
    <n v="113.12919599999999"/>
    <n v="114.26049"/>
    <n v="114.26049"/>
    <n v="6610.9823999999999"/>
    <n v="6610.9823999999999"/>
    <x v="0"/>
    <x v="0"/>
    <x v="0"/>
    <x v="0"/>
    <n v="1.0763828"/>
    <n v="1.0763828"/>
    <s v="6610.9824"/>
    <s v="6610.9824"/>
    <n v="0"/>
    <n v="0"/>
    <n v="0"/>
    <n v="0"/>
  </r>
  <r>
    <s v="P08982794"/>
    <x v="0"/>
    <x v="2"/>
    <x v="2"/>
    <x v="2"/>
    <x v="0"/>
    <x v="2"/>
    <x v="0"/>
    <n v="992.64"/>
    <d v="1987-12-12T00:00:00"/>
    <d v="2009-12-12T00:00:00"/>
    <n v="22"/>
    <n v="53"/>
    <x v="0"/>
    <s v="56"/>
    <x v="1"/>
    <s v="56"/>
    <x v="0"/>
    <s v="7.52"/>
    <n v="110.86897999999999"/>
    <n v="110.89791"/>
    <n v="113.12919599999999"/>
    <n v="113.13104"/>
    <n v="114.26049"/>
    <n v="114.26235"/>
    <n v="6610.9823999999999"/>
    <n v="6610.9823999999999"/>
    <x v="0"/>
    <x v="0"/>
    <x v="0"/>
    <x v="0"/>
    <n v="1.0763828"/>
    <n v="1.0763828"/>
    <s v="6610.9824"/>
    <s v="6610.9824"/>
    <n v="2.8930000000002565E-2"/>
    <n v="1.8440000000055079E-3"/>
    <n v="1.8599999999935335E-3"/>
    <n v="0"/>
  </r>
  <r>
    <s v="P08982794"/>
    <x v="0"/>
    <x v="3"/>
    <x v="3"/>
    <x v="3"/>
    <x v="0"/>
    <x v="2"/>
    <x v="0"/>
    <n v="992.64"/>
    <d v="1987-12-12T00:00:00"/>
    <d v="2009-12-12T00:00:00"/>
    <n v="22"/>
    <n v="53"/>
    <x v="0"/>
    <s v="56"/>
    <x v="1"/>
    <s v="56"/>
    <x v="0"/>
    <s v="7.52"/>
    <n v="110.89791"/>
    <n v="102.60187000000001"/>
    <n v="113.13104"/>
    <n v="104.667946"/>
    <n v="114.26235"/>
    <n v="105.71462"/>
    <n v="6610.9823999999999"/>
    <n v="6610.9823999999999"/>
    <x v="0"/>
    <x v="0"/>
    <x v="0"/>
    <x v="0"/>
    <n v="1.0763828"/>
    <n v="1.0763828"/>
    <s v="6610.9824"/>
    <s v="6610.9824"/>
    <n v="-8.2960399999999908"/>
    <n v="-8.4630939999999981"/>
    <n v="-8.5477300000000014"/>
    <n v="0"/>
  </r>
  <r>
    <s v="P08982794"/>
    <x v="0"/>
    <x v="4"/>
    <x v="4"/>
    <x v="4"/>
    <x v="0"/>
    <x v="2"/>
    <x v="0"/>
    <n v="992.64"/>
    <d v="1987-12-12T00:00:00"/>
    <d v="2009-12-12T00:00:00"/>
    <n v="22"/>
    <n v="53"/>
    <x v="0"/>
    <s v="56"/>
    <x v="1"/>
    <s v="56"/>
    <x v="0"/>
    <s v="7.52"/>
    <n v="102.60187000000001"/>
    <n v="103.11360000000001"/>
    <n v="104.667946"/>
    <n v="105.17386999999999"/>
    <n v="105.71462"/>
    <n v="106.2256"/>
    <n v="6610.9823999999999"/>
    <n v="6610.9823999999999"/>
    <x v="0"/>
    <x v="0"/>
    <x v="0"/>
    <x v="0"/>
    <n v="1.0763828"/>
    <n v="1.0763828"/>
    <s v="6610.9824"/>
    <s v="6610.9824"/>
    <n v="0.51173000000000002"/>
    <n v="0.50592399999999316"/>
    <n v="0.51098000000000354"/>
    <n v="0"/>
  </r>
  <r>
    <s v="P08982794"/>
    <x v="0"/>
    <x v="5"/>
    <x v="5"/>
    <x v="5"/>
    <x v="0"/>
    <x v="2"/>
    <x v="0"/>
    <n v="992.64"/>
    <d v="1987-12-12T00:00:00"/>
    <d v="2009-12-12T00:00:00"/>
    <n v="22"/>
    <n v="53"/>
    <x v="0"/>
    <s v="56"/>
    <x v="1"/>
    <s v="56"/>
    <x v="0"/>
    <s v="7.52"/>
    <n v="103.11360000000001"/>
    <n v="103.11360000000001"/>
    <n v="105.17386999999999"/>
    <n v="105.17386999999999"/>
    <n v="106.2256"/>
    <n v="106.2256"/>
    <n v="6610.9823999999999"/>
    <n v="6610.9823999999999"/>
    <x v="0"/>
    <x v="0"/>
    <x v="0"/>
    <x v="0"/>
    <n v="1.0763828"/>
    <n v="1.0763828"/>
    <s v="6610.9824"/>
    <s v="6610.9824"/>
    <n v="0"/>
    <n v="0"/>
    <n v="0"/>
    <n v="0"/>
  </r>
  <r>
    <s v="P08982794"/>
    <x v="0"/>
    <x v="6"/>
    <x v="6"/>
    <x v="6"/>
    <x v="0"/>
    <x v="2"/>
    <x v="0"/>
    <n v="992.64"/>
    <d v="1987-12-12T00:00:00"/>
    <d v="2009-12-12T00:00:00"/>
    <n v="22"/>
    <n v="53"/>
    <x v="0"/>
    <s v="56"/>
    <x v="1"/>
    <s v="56"/>
    <x v="0"/>
    <s v="7.52"/>
    <n v="103.11360000000001"/>
    <n v="103.11360000000001"/>
    <n v="105.17386999999999"/>
    <n v="105.17386999999999"/>
    <n v="106.2256"/>
    <n v="106.2256"/>
    <n v="6610.9823999999999"/>
    <n v="6610.9823999999999"/>
    <x v="0"/>
    <x v="0"/>
    <x v="0"/>
    <x v="0"/>
    <n v="1.0763828"/>
    <n v="1.0763828"/>
    <s v="6610.9824"/>
    <s v="6610.9824"/>
    <n v="0"/>
    <n v="0"/>
    <n v="0"/>
    <n v="0"/>
  </r>
  <r>
    <s v="P08982794"/>
    <x v="0"/>
    <x v="7"/>
    <x v="7"/>
    <x v="7"/>
    <x v="0"/>
    <x v="2"/>
    <x v="0"/>
    <n v="992.64"/>
    <d v="1987-12-12T00:00:00"/>
    <d v="2009-12-12T00:00:00"/>
    <n v="22"/>
    <n v="53"/>
    <x v="0"/>
    <s v="56"/>
    <x v="1"/>
    <s v="56"/>
    <x v="0"/>
    <s v="7.52"/>
    <n v="103.11360000000001"/>
    <n v="102.44337"/>
    <n v="105.17386999999999"/>
    <n v="104.490234"/>
    <n v="106.2256"/>
    <n v="105.53513"/>
    <n v="6610.9823999999999"/>
    <n v="6610.9823999999999"/>
    <x v="0"/>
    <x v="0"/>
    <x v="0"/>
    <x v="0"/>
    <n v="1.0763828"/>
    <n v="1.0763828"/>
    <s v="6610.9824"/>
    <s v="6610.9824"/>
    <n v="-0.67023000000000366"/>
    <n v="-0.6836359999999928"/>
    <n v="-0.6904700000000048"/>
    <n v="0"/>
  </r>
  <r>
    <s v="P08982794"/>
    <x v="0"/>
    <x v="8"/>
    <x v="8"/>
    <x v="8"/>
    <x v="0"/>
    <x v="2"/>
    <x v="0"/>
    <n v="992.64"/>
    <d v="1987-12-12T00:00:00"/>
    <d v="2009-12-12T00:00:00"/>
    <n v="22"/>
    <n v="53"/>
    <x v="0"/>
    <s v="56"/>
    <x v="1"/>
    <s v="56"/>
    <x v="0"/>
    <s v="7.52"/>
    <n v="102.44337"/>
    <n v="96.486305000000002"/>
    <n v="104.490234"/>
    <n v="98.414153999999996"/>
    <n v="105.53513"/>
    <n v="99.398290000000003"/>
    <n v="6610.9823999999999"/>
    <n v="6610.9823999999999"/>
    <x v="0"/>
    <x v="0"/>
    <x v="0"/>
    <x v="0"/>
    <n v="1.0763828"/>
    <n v="1.0763828"/>
    <s v="6610.9824"/>
    <s v="6610.9824"/>
    <n v="-5.9570650000000001"/>
    <n v="-6.0760800000000046"/>
    <n v="-6.1368399999999923"/>
    <n v="0"/>
  </r>
  <r>
    <s v="P08982794"/>
    <x v="0"/>
    <x v="9"/>
    <x v="9"/>
    <x v="9"/>
    <x v="0"/>
    <x v="2"/>
    <x v="0"/>
    <n v="992.64"/>
    <d v="1987-12-12T00:00:00"/>
    <d v="2009-12-12T00:00:00"/>
    <n v="22"/>
    <n v="53"/>
    <x v="0"/>
    <s v="56"/>
    <x v="1"/>
    <s v="56"/>
    <x v="0"/>
    <s v="7.52"/>
    <n v="96.486305000000002"/>
    <n v="96.96754"/>
    <n v="98.414153999999996"/>
    <n v="98.879294999999999"/>
    <n v="99.398290000000003"/>
    <n v="99.868089999999995"/>
    <n v="6610.9823999999999"/>
    <n v="6610.9823999999999"/>
    <x v="0"/>
    <x v="0"/>
    <x v="0"/>
    <x v="0"/>
    <n v="1.0763828"/>
    <n v="1.0763828"/>
    <s v="6610.9824"/>
    <s v="6610.9824"/>
    <n v="0.48123499999999808"/>
    <n v="0.46514100000000269"/>
    <n v="0.46979999999999222"/>
    <n v="0"/>
  </r>
  <r>
    <s v="P08982794"/>
    <x v="0"/>
    <x v="10"/>
    <x v="10"/>
    <x v="10"/>
    <x v="0"/>
    <x v="2"/>
    <x v="0"/>
    <n v="992.64"/>
    <d v="1987-12-12T00:00:00"/>
    <d v="2009-12-12T00:00:00"/>
    <n v="22"/>
    <n v="53"/>
    <x v="0"/>
    <s v="56"/>
    <x v="1"/>
    <s v="56"/>
    <x v="0"/>
    <s v="7.52"/>
    <n v="96.96754"/>
    <n v="96.96754"/>
    <n v="98.879294999999999"/>
    <n v="98.879294999999999"/>
    <n v="99.868089999999995"/>
    <n v="99.868089999999995"/>
    <n v="6610.9823999999999"/>
    <n v="6620.9087"/>
    <x v="0"/>
    <x v="0"/>
    <x v="0"/>
    <x v="0"/>
    <n v="1.0763828"/>
    <n v="1.0763828"/>
    <s v="6610.9824"/>
    <s v="6620.9087"/>
    <n v="0"/>
    <n v="0"/>
    <n v="0"/>
    <n v="9.9263000000000829"/>
  </r>
  <r>
    <s v="P08982794"/>
    <x v="0"/>
    <x v="11"/>
    <x v="11"/>
    <x v="11"/>
    <x v="0"/>
    <x v="2"/>
    <x v="0"/>
    <n v="992.64"/>
    <d v="1987-12-12T00:00:00"/>
    <d v="2009-12-12T00:00:00"/>
    <n v="22"/>
    <n v="53"/>
    <x v="0"/>
    <s v="56"/>
    <x v="1"/>
    <s v="56"/>
    <x v="0"/>
    <s v="7.52"/>
    <n v="96.96754"/>
    <n v="96.96754"/>
    <n v="98.879294999999999"/>
    <n v="98.879294999999999"/>
    <n v="99.868089999999995"/>
    <n v="99.868089999999995"/>
    <n v="6620.9087"/>
    <n v="6620.9087"/>
    <x v="0"/>
    <x v="0"/>
    <x v="0"/>
    <x v="0"/>
    <n v="1.0763828"/>
    <n v="1.0763828"/>
    <s v="6620.9087"/>
    <s v="6620.9087"/>
    <n v="0"/>
    <n v="0"/>
    <n v="0"/>
    <n v="0"/>
  </r>
  <r>
    <s v="P08982794"/>
    <x v="0"/>
    <x v="12"/>
    <x v="12"/>
    <x v="12"/>
    <x v="0"/>
    <x v="2"/>
    <x v="0"/>
    <n v="992.64"/>
    <d v="1987-12-12T00:00:00"/>
    <d v="2009-12-12T00:00:00"/>
    <n v="22"/>
    <n v="53"/>
    <x v="0"/>
    <s v="56"/>
    <x v="1"/>
    <s v="56"/>
    <x v="0"/>
    <s v="7.52"/>
    <n v="96.96754"/>
    <n v="96.96754"/>
    <n v="98.879294999999999"/>
    <n v="98.879294999999999"/>
    <n v="99.868089999999995"/>
    <n v="99.868089999999995"/>
    <n v="6620.9087"/>
    <n v="6620.9087"/>
    <x v="0"/>
    <x v="0"/>
    <x v="0"/>
    <x v="0"/>
    <n v="1.0763828"/>
    <n v="1.0763828"/>
    <s v="6620.9087"/>
    <s v="6620.9087"/>
    <n v="0"/>
    <n v="0"/>
    <n v="0"/>
    <n v="0"/>
  </r>
  <r>
    <s v="P08982794"/>
    <x v="0"/>
    <x v="13"/>
    <x v="13"/>
    <x v="13"/>
    <x v="0"/>
    <x v="2"/>
    <x v="0"/>
    <n v="992.64"/>
    <d v="1987-12-12T00:00:00"/>
    <d v="2009-12-12T00:00:00"/>
    <n v="22"/>
    <n v="53"/>
    <x v="0"/>
    <s v="56"/>
    <x v="1"/>
    <s v="56"/>
    <x v="0"/>
    <s v="7.52"/>
    <n v="96.96754"/>
    <n v="96.96754"/>
    <n v="98.879294999999999"/>
    <n v="98.879294999999999"/>
    <n v="99.868089999999995"/>
    <n v="99.868089999999995"/>
    <n v="6620.9087"/>
    <n v="6620.9087"/>
    <x v="0"/>
    <x v="0"/>
    <x v="0"/>
    <x v="0"/>
    <n v="1.0763828"/>
    <n v="1.0763828"/>
    <s v="6620.9087"/>
    <s v="6620.9087"/>
    <n v="0"/>
    <n v="0"/>
    <n v="0"/>
    <n v="0"/>
  </r>
  <r>
    <s v="P08982794"/>
    <x v="0"/>
    <x v="14"/>
    <x v="14"/>
    <x v="14"/>
    <x v="0"/>
    <x v="2"/>
    <x v="0"/>
    <n v="992.64"/>
    <d v="1987-12-12T00:00:00"/>
    <d v="2009-12-12T00:00:00"/>
    <n v="22"/>
    <n v="53"/>
    <x v="0"/>
    <s v="56"/>
    <x v="1"/>
    <s v="56"/>
    <x v="0"/>
    <s v="7.52"/>
    <n v="96.96754"/>
    <n v="97.181330000000003"/>
    <n v="98.879294999999999"/>
    <n v="98.892910000000001"/>
    <n v="99.868089999999995"/>
    <n v="99.881836000000007"/>
    <n v="6620.9087"/>
    <n v="6620.9087"/>
    <x v="0"/>
    <x v="0"/>
    <x v="0"/>
    <x v="0"/>
    <n v="1.0763828"/>
    <n v="1.0763828"/>
    <s v="6620.9087"/>
    <s v="6620.9087"/>
    <n v="0.21379000000000303"/>
    <n v="1.3615000000001487E-2"/>
    <n v="1.3746000000011804E-2"/>
    <n v="0"/>
  </r>
  <r>
    <s v="P08982794"/>
    <x v="0"/>
    <x v="15"/>
    <x v="15"/>
    <x v="15"/>
    <x v="0"/>
    <x v="2"/>
    <x v="0"/>
    <n v="992.64"/>
    <d v="1987-12-12T00:00:00"/>
    <d v="2009-12-12T00:00:00"/>
    <n v="22"/>
    <n v="53"/>
    <x v="0"/>
    <s v="56"/>
    <x v="1"/>
    <s v="56"/>
    <x v="0"/>
    <s v="7.52"/>
    <n v="97.181330000000003"/>
    <n v="96.699036000000007"/>
    <n v="98.892910000000001"/>
    <n v="99.323679999999996"/>
    <n v="99.881836000000007"/>
    <n v="100.31690999999999"/>
    <n v="6620.9087"/>
    <n v="6620.9087"/>
    <x v="0"/>
    <x v="0"/>
    <x v="0"/>
    <x v="0"/>
    <n v="1.0763828"/>
    <n v="1.0763828"/>
    <s v="6620.9087"/>
    <s v="6620.9087"/>
    <n v="-0.482293999999996"/>
    <n v="0.43076999999999543"/>
    <n v="0.43507399999998597"/>
    <n v="0"/>
  </r>
  <r>
    <s v="P09004804"/>
    <x v="0"/>
    <x v="0"/>
    <x v="0"/>
    <x v="0"/>
    <x v="0"/>
    <x v="0"/>
    <x v="0"/>
    <n v="1615.14"/>
    <d v="1993-12-15T00:00:00"/>
    <d v="2020-12-15T00:00:00"/>
    <n v="27"/>
    <n v="48"/>
    <x v="0"/>
    <s v="NA"/>
    <x v="0"/>
    <s v="NA"/>
    <x v="0"/>
    <s v="9.97"/>
    <n v="9539.0669999999991"/>
    <n v="9539.0669999999991"/>
    <n v="9739.982"/>
    <n v="9739.982"/>
    <n v="9837.3829999999998"/>
    <n v="9837.3819999999996"/>
    <n v="10834.415999999999"/>
    <n v="10834.415999999999"/>
    <x v="0"/>
    <x v="0"/>
    <x v="0"/>
    <x v="0"/>
    <n v="1.1013515"/>
    <n v="1.1013515"/>
    <s v="9303.206"/>
    <s v="9303.206"/>
    <n v="0"/>
    <n v="0"/>
    <n v="-1.0000000002037268E-3"/>
    <n v="0"/>
  </r>
  <r>
    <s v="P09004804"/>
    <x v="0"/>
    <x v="1"/>
    <x v="1"/>
    <x v="1"/>
    <x v="0"/>
    <x v="0"/>
    <x v="0"/>
    <n v="1615.14"/>
    <d v="1993-12-15T00:00:00"/>
    <d v="2020-12-15T00:00:00"/>
    <n v="27"/>
    <n v="48"/>
    <x v="0"/>
    <s v="NA"/>
    <x v="0"/>
    <s v="NA"/>
    <x v="0"/>
    <s v="9.97"/>
    <n v="9539.0669999999991"/>
    <n v="9539.0669999999991"/>
    <n v="9739.982"/>
    <n v="9739.982"/>
    <n v="9837.3819999999996"/>
    <n v="9837.3819999999996"/>
    <n v="10834.415999999999"/>
    <n v="10834.415999999999"/>
    <x v="0"/>
    <x v="0"/>
    <x v="0"/>
    <x v="0"/>
    <n v="1.1013515"/>
    <n v="1.1013515"/>
    <s v="9303.206"/>
    <s v="9303.206"/>
    <n v="0"/>
    <n v="0"/>
    <n v="0"/>
    <n v="0"/>
  </r>
  <r>
    <s v="P09004804"/>
    <x v="0"/>
    <x v="2"/>
    <x v="2"/>
    <x v="2"/>
    <x v="0"/>
    <x v="0"/>
    <x v="0"/>
    <n v="1615.14"/>
    <d v="1993-12-15T00:00:00"/>
    <d v="2020-12-15T00:00:00"/>
    <n v="27"/>
    <n v="48"/>
    <x v="0"/>
    <s v="NA"/>
    <x v="0"/>
    <s v="NA"/>
    <x v="0"/>
    <s v="9.97"/>
    <n v="9539.0669999999991"/>
    <n v="9541.5570000000007"/>
    <n v="9739.982"/>
    <n v="9740.1419999999998"/>
    <n v="9837.3819999999996"/>
    <n v="9837.5429999999997"/>
    <n v="10834.415999999999"/>
    <n v="10834.593000000001"/>
    <x v="0"/>
    <x v="0"/>
    <x v="0"/>
    <x v="0"/>
    <n v="1.1013515"/>
    <n v="1.1013515"/>
    <s v="9303.206"/>
    <s v="9303.206"/>
    <n v="2.4900000000016007"/>
    <n v="0.15999999999985448"/>
    <n v="0.16100000000005821"/>
    <n v="0.17700000000149885"/>
  </r>
  <r>
    <s v="P09004804"/>
    <x v="0"/>
    <x v="3"/>
    <x v="3"/>
    <x v="3"/>
    <x v="0"/>
    <x v="0"/>
    <x v="0"/>
    <n v="1615.14"/>
    <d v="1993-12-15T00:00:00"/>
    <d v="2020-12-15T00:00:00"/>
    <n v="27"/>
    <n v="48"/>
    <x v="0"/>
    <s v="NA"/>
    <x v="0"/>
    <s v="NA"/>
    <x v="0"/>
    <s v="9.97"/>
    <n v="9541.5570000000007"/>
    <n v="8827.7720000000008"/>
    <n v="9740.1419999999998"/>
    <n v="9011.5020000000004"/>
    <n v="9837.5429999999997"/>
    <n v="9101.6170000000002"/>
    <n v="10834.593000000001"/>
    <n v="10024.079"/>
    <x v="0"/>
    <x v="0"/>
    <x v="0"/>
    <x v="0"/>
    <n v="1.1013515"/>
    <n v="1.1013515"/>
    <s v="9303.206"/>
    <s v="9303.206"/>
    <n v="-713.78499999999985"/>
    <n v="-728.63999999999942"/>
    <n v="-735.92599999999948"/>
    <n v="-810.51400000000103"/>
  </r>
  <r>
    <s v="P09004804"/>
    <x v="0"/>
    <x v="4"/>
    <x v="4"/>
    <x v="4"/>
    <x v="0"/>
    <x v="0"/>
    <x v="0"/>
    <n v="1615.14"/>
    <d v="1993-12-15T00:00:00"/>
    <d v="2020-12-15T00:00:00"/>
    <n v="27"/>
    <n v="48"/>
    <x v="0"/>
    <s v="NA"/>
    <x v="0"/>
    <s v="NA"/>
    <x v="0"/>
    <s v="9.97"/>
    <n v="8827.7720000000008"/>
    <n v="8871.8019999999997"/>
    <n v="9011.5020000000004"/>
    <n v="9055.06"/>
    <n v="9101.6170000000002"/>
    <n v="9145.61"/>
    <n v="10024.079"/>
    <n v="10072.531000000001"/>
    <x v="0"/>
    <x v="0"/>
    <x v="0"/>
    <x v="0"/>
    <n v="1.1013515"/>
    <n v="1.1013515"/>
    <s v="9303.206"/>
    <s v="9303.206"/>
    <n v="44.029999999998836"/>
    <n v="43.557999999999083"/>
    <n v="43.993000000000393"/>
    <n v="48.452000000001135"/>
  </r>
  <r>
    <s v="P09004804"/>
    <x v="0"/>
    <x v="5"/>
    <x v="5"/>
    <x v="5"/>
    <x v="0"/>
    <x v="0"/>
    <x v="0"/>
    <n v="1615.14"/>
    <d v="1993-12-15T00:00:00"/>
    <d v="2020-12-15T00:00:00"/>
    <n v="27"/>
    <n v="48"/>
    <x v="0"/>
    <s v="NA"/>
    <x v="0"/>
    <s v="NA"/>
    <x v="0"/>
    <s v="9.97"/>
    <n v="8871.8019999999997"/>
    <n v="8871.8019999999997"/>
    <n v="9055.06"/>
    <n v="9055.06"/>
    <n v="9145.61"/>
    <n v="9145.61"/>
    <n v="10072.531000000001"/>
    <n v="10072.531000000001"/>
    <x v="0"/>
    <x v="0"/>
    <x v="0"/>
    <x v="0"/>
    <n v="1.1013515"/>
    <n v="1.1013515"/>
    <s v="9303.206"/>
    <s v="9303.206"/>
    <n v="0"/>
    <n v="0"/>
    <n v="0"/>
    <n v="0"/>
  </r>
  <r>
    <s v="P09004804"/>
    <x v="0"/>
    <x v="6"/>
    <x v="6"/>
    <x v="6"/>
    <x v="0"/>
    <x v="0"/>
    <x v="0"/>
    <n v="1615.14"/>
    <d v="1993-12-15T00:00:00"/>
    <d v="2020-12-15T00:00:00"/>
    <n v="27"/>
    <n v="48"/>
    <x v="0"/>
    <s v="NA"/>
    <x v="0"/>
    <s v="NA"/>
    <x v="0"/>
    <s v="9.97"/>
    <n v="8871.8019999999997"/>
    <n v="8871.8019999999997"/>
    <n v="9055.06"/>
    <n v="9055.06"/>
    <n v="9145.61"/>
    <n v="9145.61"/>
    <n v="10072.531000000001"/>
    <n v="10072.531000000001"/>
    <x v="0"/>
    <x v="0"/>
    <x v="0"/>
    <x v="0"/>
    <n v="1.1013515"/>
    <n v="1.1013515"/>
    <s v="9303.206"/>
    <s v="9303.206"/>
    <n v="0"/>
    <n v="0"/>
    <n v="0"/>
    <n v="0"/>
  </r>
  <r>
    <s v="P09004804"/>
    <x v="0"/>
    <x v="7"/>
    <x v="7"/>
    <x v="7"/>
    <x v="0"/>
    <x v="0"/>
    <x v="0"/>
    <n v="1615.14"/>
    <d v="1993-12-15T00:00:00"/>
    <d v="2020-12-15T00:00:00"/>
    <n v="27"/>
    <n v="48"/>
    <x v="0"/>
    <s v="NA"/>
    <x v="0"/>
    <s v="NA"/>
    <x v="0"/>
    <s v="9.97"/>
    <n v="8871.8019999999997"/>
    <n v="8814.1350000000002"/>
    <n v="9055.06"/>
    <n v="8996.2019999999993"/>
    <n v="9145.61"/>
    <n v="9086.1640000000007"/>
    <n v="10072.531000000001"/>
    <n v="10007.061"/>
    <x v="0"/>
    <x v="0"/>
    <x v="0"/>
    <x v="0"/>
    <n v="1.1013515"/>
    <n v="1.1013515"/>
    <s v="9303.206"/>
    <s v="9303.206"/>
    <n v="-57.666999999999462"/>
    <n v="-58.858000000000175"/>
    <n v="-59.445999999999913"/>
    <n v="-65.470000000001164"/>
  </r>
  <r>
    <s v="P09004804"/>
    <x v="0"/>
    <x v="8"/>
    <x v="8"/>
    <x v="8"/>
    <x v="0"/>
    <x v="0"/>
    <x v="0"/>
    <n v="1615.14"/>
    <d v="1993-12-15T00:00:00"/>
    <d v="2020-12-15T00:00:00"/>
    <n v="27"/>
    <n v="48"/>
    <x v="0"/>
    <s v="NA"/>
    <x v="0"/>
    <s v="NA"/>
    <x v="0"/>
    <s v="9.97"/>
    <n v="8814.1350000000002"/>
    <n v="8696.8829999999998"/>
    <n v="8996.2019999999993"/>
    <n v="8876.527"/>
    <n v="9086.1640000000007"/>
    <n v="8965.2929999999997"/>
    <n v="10007.061"/>
    <n v="9873.9380000000001"/>
    <x v="0"/>
    <x v="0"/>
    <x v="0"/>
    <x v="0"/>
    <n v="1.1013515"/>
    <n v="1.1013515"/>
    <s v="9303.206"/>
    <s v="9303.206"/>
    <n v="-117.25200000000041"/>
    <n v="-119.67499999999927"/>
    <n v="-120.871000000001"/>
    <n v="-133.12299999999959"/>
  </r>
  <r>
    <s v="P09004804"/>
    <x v="0"/>
    <x v="9"/>
    <x v="9"/>
    <x v="9"/>
    <x v="0"/>
    <x v="0"/>
    <x v="0"/>
    <n v="1615.14"/>
    <d v="1993-12-15T00:00:00"/>
    <d v="2020-12-15T00:00:00"/>
    <n v="27"/>
    <n v="48"/>
    <x v="0"/>
    <s v="NA"/>
    <x v="0"/>
    <s v="NA"/>
    <x v="0"/>
    <s v="9.97"/>
    <n v="8696.8829999999998"/>
    <n v="8740.259"/>
    <n v="8876.527"/>
    <n v="8918.48"/>
    <n v="8965.2929999999997"/>
    <n v="9007.6650000000009"/>
    <n v="9873.9380000000001"/>
    <n v="9920.6049999999996"/>
    <x v="0"/>
    <x v="0"/>
    <x v="0"/>
    <x v="0"/>
    <n v="1.1013515"/>
    <n v="1.1013515"/>
    <s v="9303.206"/>
    <s v="9303.206"/>
    <n v="43.376000000000204"/>
    <n v="41.95299999999952"/>
    <n v="42.372000000001208"/>
    <n v="46.666999999999462"/>
  </r>
  <r>
    <s v="P09004804"/>
    <x v="0"/>
    <x v="10"/>
    <x v="10"/>
    <x v="10"/>
    <x v="0"/>
    <x v="0"/>
    <x v="0"/>
    <n v="1615.14"/>
    <d v="1993-12-15T00:00:00"/>
    <d v="2020-12-15T00:00:00"/>
    <n v="27"/>
    <n v="48"/>
    <x v="0"/>
    <s v="NA"/>
    <x v="0"/>
    <s v="NA"/>
    <x v="0"/>
    <s v="9.97"/>
    <n v="8740.259"/>
    <n v="8740.259"/>
    <n v="8918.48"/>
    <n v="8918.48"/>
    <n v="9007.6650000000009"/>
    <n v="9007.6650000000009"/>
    <n v="9920.6049999999996"/>
    <n v="9920.6049999999996"/>
    <x v="0"/>
    <x v="0"/>
    <x v="0"/>
    <x v="0"/>
    <n v="1.1013515"/>
    <n v="1.1013515"/>
    <s v="9303.206"/>
    <s v="9319.357"/>
    <n v="0"/>
    <n v="0"/>
    <n v="0"/>
    <n v="0"/>
  </r>
  <r>
    <s v="P09004804"/>
    <x v="0"/>
    <x v="11"/>
    <x v="11"/>
    <x v="11"/>
    <x v="0"/>
    <x v="0"/>
    <x v="0"/>
    <n v="1615.14"/>
    <d v="1993-12-15T00:00:00"/>
    <d v="2020-12-15T00:00:00"/>
    <n v="27"/>
    <n v="48"/>
    <x v="0"/>
    <s v="NA"/>
    <x v="0"/>
    <s v="NA"/>
    <x v="0"/>
    <s v="9.97"/>
    <n v="8740.259"/>
    <n v="8740.259"/>
    <n v="8918.48"/>
    <n v="8918.48"/>
    <n v="9007.6650000000009"/>
    <n v="9007.6650000000009"/>
    <n v="9920.6049999999996"/>
    <n v="9920.6049999999996"/>
    <x v="0"/>
    <x v="0"/>
    <x v="0"/>
    <x v="0"/>
    <n v="1.1013515"/>
    <n v="1.1013515"/>
    <s v="9319.357"/>
    <s v="9319.357"/>
    <n v="0"/>
    <n v="0"/>
    <n v="0"/>
    <n v="0"/>
  </r>
  <r>
    <s v="P09004804"/>
    <x v="0"/>
    <x v="12"/>
    <x v="12"/>
    <x v="12"/>
    <x v="0"/>
    <x v="0"/>
    <x v="0"/>
    <n v="1615.14"/>
    <d v="1993-12-15T00:00:00"/>
    <d v="2020-12-15T00:00:00"/>
    <n v="27"/>
    <n v="48"/>
    <x v="0"/>
    <s v="NA"/>
    <x v="0"/>
    <s v="NA"/>
    <x v="0"/>
    <s v="9.97"/>
    <n v="8740.259"/>
    <n v="8740.259"/>
    <n v="8918.48"/>
    <n v="8918.48"/>
    <n v="9007.6650000000009"/>
    <n v="9007.6650000000009"/>
    <n v="9920.6049999999996"/>
    <n v="9920.6049999999996"/>
    <x v="0"/>
    <x v="0"/>
    <x v="0"/>
    <x v="0"/>
    <n v="1.1013515"/>
    <n v="1.1013515"/>
    <s v="9319.357"/>
    <s v="9319.357"/>
    <n v="0"/>
    <n v="0"/>
    <n v="0"/>
    <n v="0"/>
  </r>
  <r>
    <s v="P09004804"/>
    <x v="0"/>
    <x v="13"/>
    <x v="13"/>
    <x v="13"/>
    <x v="0"/>
    <x v="0"/>
    <x v="0"/>
    <n v="1615.14"/>
    <d v="1993-12-15T00:00:00"/>
    <d v="2020-12-15T00:00:00"/>
    <n v="27"/>
    <n v="48"/>
    <x v="0"/>
    <s v="NA"/>
    <x v="0"/>
    <s v="NA"/>
    <x v="0"/>
    <s v="9.97"/>
    <n v="8740.259"/>
    <n v="8740.259"/>
    <n v="8918.48"/>
    <n v="8918.48"/>
    <n v="9007.6650000000009"/>
    <n v="9007.6650000000009"/>
    <n v="9920.6049999999996"/>
    <n v="9920.6049999999996"/>
    <x v="0"/>
    <x v="0"/>
    <x v="0"/>
    <x v="0"/>
    <n v="1.1013515"/>
    <n v="1.1013515"/>
    <s v="9319.357"/>
    <s v="9319.357"/>
    <n v="0"/>
    <n v="0"/>
    <n v="0"/>
    <n v="0"/>
  </r>
  <r>
    <s v="P09004804"/>
    <x v="0"/>
    <x v="14"/>
    <x v="14"/>
    <x v="14"/>
    <x v="0"/>
    <x v="0"/>
    <x v="0"/>
    <n v="1615.14"/>
    <d v="1993-12-15T00:00:00"/>
    <d v="2020-12-15T00:00:00"/>
    <n v="27"/>
    <n v="48"/>
    <x v="0"/>
    <s v="NA"/>
    <x v="0"/>
    <s v="NA"/>
    <x v="0"/>
    <s v="9.97"/>
    <n v="8740.259"/>
    <n v="8759.5280000000002"/>
    <n v="8918.48"/>
    <n v="8919.7080000000005"/>
    <n v="9007.6650000000009"/>
    <n v="9008.9050000000007"/>
    <n v="9920.6049999999996"/>
    <n v="9921.9709999999995"/>
    <x v="0"/>
    <x v="0"/>
    <x v="0"/>
    <x v="0"/>
    <n v="1.1013515"/>
    <n v="1.1013515"/>
    <s v="9319.357"/>
    <s v="9319.357"/>
    <n v="19.269000000000233"/>
    <n v="1.228000000000975"/>
    <n v="1.2399999999997817"/>
    <n v="1.3659999999999854"/>
  </r>
  <r>
    <s v="P09004804"/>
    <x v="0"/>
    <x v="15"/>
    <x v="15"/>
    <x v="15"/>
    <x v="0"/>
    <x v="0"/>
    <x v="0"/>
    <n v="1615.14"/>
    <d v="1993-12-15T00:00:00"/>
    <d v="2020-12-15T00:00:00"/>
    <n v="27"/>
    <n v="48"/>
    <x v="0"/>
    <s v="NA"/>
    <x v="0"/>
    <s v="NA"/>
    <x v="0"/>
    <s v="9.97"/>
    <n v="8759.5280000000002"/>
    <n v="8716.0570000000007"/>
    <n v="8919.7080000000005"/>
    <n v="8958.5619999999999"/>
    <n v="9008.9050000000007"/>
    <n v="9048.1470000000008"/>
    <n v="9921.9709999999995"/>
    <n v="9965.19"/>
    <x v="0"/>
    <x v="0"/>
    <x v="0"/>
    <x v="0"/>
    <n v="1.1013515"/>
    <n v="1.1013515"/>
    <s v="9319.357"/>
    <s v="9319.357"/>
    <n v="-43.470999999999549"/>
    <n v="38.85399999999936"/>
    <n v="39.242000000000189"/>
    <n v="43.21900000000096"/>
  </r>
  <r>
    <s v="P09056178"/>
    <x v="0"/>
    <x v="0"/>
    <x v="0"/>
    <x v="0"/>
    <x v="0"/>
    <x v="3"/>
    <x v="0"/>
    <n v="575.70000000000005"/>
    <d v="1983-05-24T00:00:00"/>
    <d v="2002-05-24T00:00:00"/>
    <n v="19"/>
    <n v="56"/>
    <x v="1"/>
    <s v="NA"/>
    <x v="0"/>
    <s v="NA"/>
    <x v="0"/>
    <s v="5.05"/>
    <n v="0.84578145000000005"/>
    <n v="0.84578145000000005"/>
    <n v="0.85960263000000003"/>
    <n v="0.85960263000000003"/>
    <n v="0.86819862999999997"/>
    <n v="0.86819862999999997"/>
    <n v="4185.3389999999999"/>
    <n v="4185.3389999999999"/>
    <x v="0"/>
    <x v="0"/>
    <x v="0"/>
    <x v="0"/>
    <n v="1.0704529"/>
    <n v="1.0704529"/>
    <s v="4185.339"/>
    <s v="4185.339"/>
    <n v="0"/>
    <n v="0"/>
    <n v="0"/>
    <n v="0"/>
  </r>
  <r>
    <s v="P09056178"/>
    <x v="0"/>
    <x v="1"/>
    <x v="1"/>
    <x v="1"/>
    <x v="0"/>
    <x v="3"/>
    <x v="0"/>
    <n v="575.70000000000005"/>
    <d v="1983-05-24T00:00:00"/>
    <d v="2002-05-24T00:00:00"/>
    <n v="19"/>
    <n v="56"/>
    <x v="1"/>
    <s v="NA"/>
    <x v="0"/>
    <s v="NA"/>
    <x v="0"/>
    <s v="5.05"/>
    <n v="0.84578145000000005"/>
    <n v="0.84578145000000005"/>
    <n v="0.85960263000000003"/>
    <n v="0.85960263000000003"/>
    <n v="0.86819862999999997"/>
    <n v="0.86819862999999997"/>
    <n v="4185.3389999999999"/>
    <n v="4185.3389999999999"/>
    <x v="0"/>
    <x v="0"/>
    <x v="0"/>
    <x v="0"/>
    <n v="1.0704529"/>
    <n v="1.0704529"/>
    <s v="4185.339"/>
    <s v="4185.339"/>
    <n v="0"/>
    <n v="0"/>
    <n v="0"/>
    <n v="0"/>
  </r>
  <r>
    <s v="P09056178"/>
    <x v="0"/>
    <x v="2"/>
    <x v="2"/>
    <x v="2"/>
    <x v="0"/>
    <x v="3"/>
    <x v="0"/>
    <n v="575.70000000000005"/>
    <d v="1983-05-24T00:00:00"/>
    <d v="2002-05-24T00:00:00"/>
    <n v="19"/>
    <n v="56"/>
    <x v="1"/>
    <s v="NA"/>
    <x v="0"/>
    <s v="NA"/>
    <x v="0"/>
    <s v="5.05"/>
    <n v="0.84578145000000005"/>
    <n v="0.84637815000000005"/>
    <n v="0.85960263000000003"/>
    <n v="0.85964050000000003"/>
    <n v="0.86819862999999997"/>
    <n v="0.86823689999999998"/>
    <n v="4185.3389999999999"/>
    <n v="4185.3389999999999"/>
    <x v="0"/>
    <x v="0"/>
    <x v="0"/>
    <x v="0"/>
    <n v="1.0704529"/>
    <n v="1.0704529"/>
    <s v="4185.339"/>
    <s v="4185.339"/>
    <n v="5.9670000000000556E-4"/>
    <n v="3.7869999999995407E-5"/>
    <n v="3.827000000000691E-5"/>
    <n v="0"/>
  </r>
  <r>
    <s v="P09056178"/>
    <x v="0"/>
    <x v="3"/>
    <x v="3"/>
    <x v="3"/>
    <x v="0"/>
    <x v="3"/>
    <x v="0"/>
    <n v="575.70000000000005"/>
    <d v="1983-05-24T00:00:00"/>
    <d v="2002-05-24T00:00:00"/>
    <n v="19"/>
    <n v="56"/>
    <x v="1"/>
    <s v="NA"/>
    <x v="0"/>
    <s v="NA"/>
    <x v="0"/>
    <s v="5.05"/>
    <n v="0.84637815000000005"/>
    <n v="0.78306233999999997"/>
    <n v="0.85964050000000003"/>
    <n v="0.79533255000000003"/>
    <n v="0.86823689999999998"/>
    <n v="0.8032859"/>
    <n v="4185.3389999999999"/>
    <n v="4185.3389999999999"/>
    <x v="0"/>
    <x v="0"/>
    <x v="0"/>
    <x v="0"/>
    <n v="1.0704529"/>
    <n v="1.0704529"/>
    <s v="4185.339"/>
    <s v="4185.339"/>
    <n v="-6.3315810000000083E-2"/>
    <n v="-6.4307950000000003E-2"/>
    <n v="-6.4950999999999981E-2"/>
    <n v="0"/>
  </r>
  <r>
    <s v="P09056178"/>
    <x v="0"/>
    <x v="4"/>
    <x v="4"/>
    <x v="4"/>
    <x v="0"/>
    <x v="3"/>
    <x v="0"/>
    <n v="575.70000000000005"/>
    <d v="1983-05-24T00:00:00"/>
    <d v="2002-05-24T00:00:00"/>
    <n v="19"/>
    <n v="56"/>
    <x v="1"/>
    <s v="NA"/>
    <x v="0"/>
    <s v="NA"/>
    <x v="0"/>
    <s v="5.05"/>
    <n v="0.78306233999999997"/>
    <n v="0.78599333999999998"/>
    <n v="0.79533255000000003"/>
    <n v="0.79840169999999999"/>
    <n v="0.8032859"/>
    <n v="0.80638569999999998"/>
    <n v="4185.3389999999999"/>
    <n v="4185.3389999999999"/>
    <x v="0"/>
    <x v="0"/>
    <x v="0"/>
    <x v="0"/>
    <n v="1.0704529"/>
    <n v="1.0704529"/>
    <s v="4185.339"/>
    <s v="4185.339"/>
    <n v="2.9310000000000169E-3"/>
    <n v="3.069149999999965E-3"/>
    <n v="3.0997999999999859E-3"/>
    <n v="0"/>
  </r>
  <r>
    <s v="P09056178"/>
    <x v="0"/>
    <x v="5"/>
    <x v="5"/>
    <x v="5"/>
    <x v="0"/>
    <x v="3"/>
    <x v="0"/>
    <n v="575.70000000000005"/>
    <d v="1983-05-24T00:00:00"/>
    <d v="2002-05-24T00:00:00"/>
    <n v="19"/>
    <n v="56"/>
    <x v="1"/>
    <s v="NA"/>
    <x v="0"/>
    <s v="NA"/>
    <x v="0"/>
    <s v="5.05"/>
    <n v="0.78599333999999998"/>
    <n v="0.78599333999999998"/>
    <n v="0.79840169999999999"/>
    <n v="0.79840169999999999"/>
    <n v="0.80638569999999998"/>
    <n v="0.80638569999999998"/>
    <n v="4185.3389999999999"/>
    <n v="4185.3389999999999"/>
    <x v="0"/>
    <x v="0"/>
    <x v="0"/>
    <x v="0"/>
    <n v="1.0704529"/>
    <n v="1.0704529"/>
    <s v="4185.339"/>
    <s v="4185.339"/>
    <n v="0"/>
    <n v="0"/>
    <n v="0"/>
    <n v="0"/>
  </r>
  <r>
    <s v="P09056178"/>
    <x v="0"/>
    <x v="6"/>
    <x v="6"/>
    <x v="6"/>
    <x v="0"/>
    <x v="3"/>
    <x v="0"/>
    <n v="575.70000000000005"/>
    <d v="1983-05-24T00:00:00"/>
    <d v="2002-05-24T00:00:00"/>
    <n v="19"/>
    <n v="56"/>
    <x v="1"/>
    <s v="NA"/>
    <x v="0"/>
    <s v="NA"/>
    <x v="0"/>
    <s v="5.05"/>
    <n v="0.78599333999999998"/>
    <n v="0.78599333999999998"/>
    <n v="0.79840169999999999"/>
    <n v="0.79840169999999999"/>
    <n v="0.80638569999999998"/>
    <n v="0.80638569999999998"/>
    <n v="4185.3389999999999"/>
    <n v="4185.3389999999999"/>
    <x v="0"/>
    <x v="0"/>
    <x v="0"/>
    <x v="0"/>
    <n v="1.0704529"/>
    <n v="1.0704529"/>
    <s v="4185.339"/>
    <s v="4185.339"/>
    <n v="0"/>
    <n v="0"/>
    <n v="0"/>
    <n v="0"/>
  </r>
  <r>
    <s v="P09056178"/>
    <x v="0"/>
    <x v="7"/>
    <x v="7"/>
    <x v="7"/>
    <x v="0"/>
    <x v="3"/>
    <x v="0"/>
    <n v="575.70000000000005"/>
    <d v="1983-05-24T00:00:00"/>
    <d v="2002-05-24T00:00:00"/>
    <n v="19"/>
    <n v="56"/>
    <x v="1"/>
    <s v="NA"/>
    <x v="0"/>
    <s v="NA"/>
    <x v="0"/>
    <s v="5.05"/>
    <n v="0.78599333999999998"/>
    <n v="0.78088440000000003"/>
    <n v="0.79840169999999999"/>
    <n v="0.79321206"/>
    <n v="0.80638569999999998"/>
    <n v="0.80114419999999997"/>
    <n v="4185.3389999999999"/>
    <n v="4185.3389999999999"/>
    <x v="0"/>
    <x v="0"/>
    <x v="0"/>
    <x v="0"/>
    <n v="1.0704529"/>
    <n v="1.0704529"/>
    <s v="4185.339"/>
    <s v="4185.339"/>
    <n v="-5.1089399999999507E-3"/>
    <n v="-5.1896399999999954E-3"/>
    <n v="-5.24150000000001E-3"/>
    <n v="0"/>
  </r>
  <r>
    <s v="P09056178"/>
    <x v="0"/>
    <x v="8"/>
    <x v="8"/>
    <x v="8"/>
    <x v="0"/>
    <x v="3"/>
    <x v="0"/>
    <n v="575.70000000000005"/>
    <d v="1983-05-24T00:00:00"/>
    <d v="2002-05-24T00:00:00"/>
    <n v="19"/>
    <n v="56"/>
    <x v="1"/>
    <s v="NA"/>
    <x v="0"/>
    <s v="NA"/>
    <x v="0"/>
    <s v="5.05"/>
    <n v="0.78088440000000003"/>
    <n v="0.7116751"/>
    <n v="0.79321206"/>
    <n v="0.72291017000000002"/>
    <n v="0.80114419999999997"/>
    <n v="0.73013925999999996"/>
    <n v="4185.3389999999999"/>
    <n v="4185.3389999999999"/>
    <x v="0"/>
    <x v="0"/>
    <x v="0"/>
    <x v="0"/>
    <n v="1.0704529"/>
    <n v="1.0704529"/>
    <s v="4185.339"/>
    <s v="4185.339"/>
    <n v="-6.9209300000000029E-2"/>
    <n v="-7.0301889999999978E-2"/>
    <n v="-7.1004940000000016E-2"/>
    <n v="0"/>
  </r>
  <r>
    <s v="P09056178"/>
    <x v="0"/>
    <x v="9"/>
    <x v="9"/>
    <x v="9"/>
    <x v="0"/>
    <x v="3"/>
    <x v="0"/>
    <n v="575.70000000000005"/>
    <d v="1983-05-24T00:00:00"/>
    <d v="2002-05-24T00:00:00"/>
    <n v="19"/>
    <n v="56"/>
    <x v="1"/>
    <s v="NA"/>
    <x v="0"/>
    <s v="NA"/>
    <x v="0"/>
    <s v="5.05"/>
    <n v="0.7116751"/>
    <n v="0.7143389"/>
    <n v="0.72291017000000002"/>
    <n v="0.7256302"/>
    <n v="0.73013925999999996"/>
    <n v="0.7328865"/>
    <n v="4185.3389999999999"/>
    <n v="4185.3389999999999"/>
    <x v="0"/>
    <x v="0"/>
    <x v="0"/>
    <x v="0"/>
    <n v="1.0704529"/>
    <n v="1.0704529"/>
    <s v="4185.339"/>
    <s v="4185.339"/>
    <n v="2.663799999999994E-3"/>
    <n v="2.7200299999999844E-3"/>
    <n v="2.7472400000000397E-3"/>
    <n v="0"/>
  </r>
  <r>
    <s v="P09056178"/>
    <x v="0"/>
    <x v="10"/>
    <x v="10"/>
    <x v="10"/>
    <x v="0"/>
    <x v="3"/>
    <x v="0"/>
    <n v="575.70000000000005"/>
    <d v="1983-05-24T00:00:00"/>
    <d v="2002-05-24T00:00:00"/>
    <n v="19"/>
    <n v="56"/>
    <x v="1"/>
    <s v="NA"/>
    <x v="0"/>
    <s v="NA"/>
    <x v="0"/>
    <s v="5.05"/>
    <n v="0.7143389"/>
    <n v="0.7143389"/>
    <n v="0.7256302"/>
    <n v="0.7256302"/>
    <n v="0.7328865"/>
    <n v="0.7328865"/>
    <n v="4185.3389999999999"/>
    <n v="4191.0959999999995"/>
    <x v="0"/>
    <x v="0"/>
    <x v="0"/>
    <x v="0"/>
    <n v="1.0704529"/>
    <n v="1.0704529"/>
    <s v="4185.339"/>
    <s v="4191.096"/>
    <n v="0"/>
    <n v="0"/>
    <n v="0"/>
    <n v="5.7569999999996071"/>
  </r>
  <r>
    <s v="P09056178"/>
    <x v="0"/>
    <x v="11"/>
    <x v="11"/>
    <x v="11"/>
    <x v="0"/>
    <x v="3"/>
    <x v="0"/>
    <n v="575.70000000000005"/>
    <d v="1983-05-24T00:00:00"/>
    <d v="2002-05-24T00:00:00"/>
    <n v="19"/>
    <n v="56"/>
    <x v="1"/>
    <s v="NA"/>
    <x v="0"/>
    <s v="NA"/>
    <x v="0"/>
    <s v="5.05"/>
    <n v="0.7143389"/>
    <n v="0.7143389"/>
    <n v="0.7256302"/>
    <n v="0.7256302"/>
    <n v="0.7328865"/>
    <n v="0.7328865"/>
    <n v="4191.0959999999995"/>
    <n v="4191.0959999999995"/>
    <x v="0"/>
    <x v="0"/>
    <x v="0"/>
    <x v="0"/>
    <n v="1.0704529"/>
    <n v="1.0704529"/>
    <s v="4191.096"/>
    <s v="4191.096"/>
    <n v="0"/>
    <n v="0"/>
    <n v="0"/>
    <n v="0"/>
  </r>
  <r>
    <s v="P09056178"/>
    <x v="0"/>
    <x v="12"/>
    <x v="12"/>
    <x v="12"/>
    <x v="0"/>
    <x v="3"/>
    <x v="0"/>
    <n v="575.70000000000005"/>
    <d v="1983-05-24T00:00:00"/>
    <d v="2002-05-24T00:00:00"/>
    <n v="19"/>
    <n v="56"/>
    <x v="1"/>
    <s v="NA"/>
    <x v="0"/>
    <s v="NA"/>
    <x v="0"/>
    <s v="5.05"/>
    <n v="0.7143389"/>
    <n v="0.7143389"/>
    <n v="0.7256302"/>
    <n v="0.7256302"/>
    <n v="0.7328865"/>
    <n v="0.7328865"/>
    <n v="4191.0959999999995"/>
    <n v="4191.0959999999995"/>
    <x v="0"/>
    <x v="0"/>
    <x v="0"/>
    <x v="0"/>
    <n v="1.0704529"/>
    <n v="1.0704529"/>
    <s v="4191.096"/>
    <s v="4191.096"/>
    <n v="0"/>
    <n v="0"/>
    <n v="0"/>
    <n v="0"/>
  </r>
  <r>
    <s v="P09056178"/>
    <x v="0"/>
    <x v="13"/>
    <x v="13"/>
    <x v="13"/>
    <x v="0"/>
    <x v="3"/>
    <x v="0"/>
    <n v="575.70000000000005"/>
    <d v="1983-05-24T00:00:00"/>
    <d v="2002-05-24T00:00:00"/>
    <n v="19"/>
    <n v="56"/>
    <x v="1"/>
    <s v="NA"/>
    <x v="0"/>
    <s v="NA"/>
    <x v="0"/>
    <s v="5.05"/>
    <n v="0.7143389"/>
    <n v="0.7143389"/>
    <n v="0.7256302"/>
    <n v="0.7256302"/>
    <n v="0.7328865"/>
    <n v="0.7328865"/>
    <n v="4191.0959999999995"/>
    <n v="4191.0959999999995"/>
    <x v="0"/>
    <x v="0"/>
    <x v="0"/>
    <x v="0"/>
    <n v="1.0704529"/>
    <n v="1.0704529"/>
    <s v="4191.096"/>
    <s v="4191.096"/>
    <n v="0"/>
    <n v="0"/>
    <n v="0"/>
    <n v="0"/>
  </r>
  <r>
    <s v="P09056178"/>
    <x v="0"/>
    <x v="14"/>
    <x v="14"/>
    <x v="14"/>
    <x v="0"/>
    <x v="3"/>
    <x v="0"/>
    <n v="575.70000000000005"/>
    <d v="1983-05-24T00:00:00"/>
    <d v="2002-05-24T00:00:00"/>
    <n v="19"/>
    <n v="56"/>
    <x v="1"/>
    <s v="NA"/>
    <x v="0"/>
    <s v="NA"/>
    <x v="0"/>
    <s v="5.05"/>
    <n v="0.7143389"/>
    <n v="0.71595644999999997"/>
    <n v="0.7256302"/>
    <n v="0.72573279999999996"/>
    <n v="0.7328865"/>
    <n v="0.73299015000000001"/>
    <n v="4191.0959999999995"/>
    <n v="4191.0959999999995"/>
    <x v="0"/>
    <x v="0"/>
    <x v="0"/>
    <x v="0"/>
    <n v="1.0704529"/>
    <n v="1.0704529"/>
    <s v="4191.096"/>
    <s v="4191.096"/>
    <n v="1.6175499999999676E-3"/>
    <n v="1.0259999999995273E-4"/>
    <n v="1.0365000000001068E-4"/>
    <n v="0"/>
  </r>
  <r>
    <s v="P09056178"/>
    <x v="0"/>
    <x v="15"/>
    <x v="15"/>
    <x v="15"/>
    <x v="0"/>
    <x v="3"/>
    <x v="0"/>
    <n v="575.70000000000005"/>
    <d v="1983-05-24T00:00:00"/>
    <d v="2002-05-24T00:00:00"/>
    <n v="19"/>
    <n v="56"/>
    <x v="1"/>
    <s v="NA"/>
    <x v="0"/>
    <s v="NA"/>
    <x v="0"/>
    <s v="5.05"/>
    <n v="0.71595644999999997"/>
    <n v="0.71328663999999997"/>
    <n v="0.72573279999999996"/>
    <n v="0.728271"/>
    <n v="0.73299015000000001"/>
    <n v="0.73555369999999998"/>
    <n v="4191.0959999999995"/>
    <n v="4191.0959999999995"/>
    <x v="0"/>
    <x v="0"/>
    <x v="0"/>
    <x v="0"/>
    <n v="1.0704529"/>
    <n v="1.0704529"/>
    <s v="4191.096"/>
    <s v="4191.096"/>
    <n v="-2.6698099999999947E-3"/>
    <n v="2.538200000000046E-3"/>
    <n v="2.56354999999997E-3"/>
    <n v="0"/>
  </r>
  <r>
    <s v="P09178413"/>
    <x v="0"/>
    <x v="0"/>
    <x v="0"/>
    <x v="0"/>
    <x v="0"/>
    <x v="2"/>
    <x v="0"/>
    <n v="678.3"/>
    <d v="1980-06-25T00:00:00"/>
    <d v="2015-06-25T00:00:00"/>
    <n v="35"/>
    <n v="40"/>
    <x v="1"/>
    <s v="NA"/>
    <x v="0"/>
    <s v="NA"/>
    <x v="0"/>
    <s v="3.23"/>
    <n v="4510.5727999999999"/>
    <n v="4510.5727999999999"/>
    <n v="4588.9296999999997"/>
    <n v="4588.9296999999997"/>
    <n v="4634.8190000000004"/>
    <n v="4634.8190000000004"/>
    <n v="5250.0420000000004"/>
    <n v="5250.0420000000004"/>
    <x v="0"/>
    <x v="0"/>
    <x v="0"/>
    <x v="0"/>
    <n v="1.0916136999999999"/>
    <n v="1.0916136999999999"/>
    <s v="5250.042"/>
    <s v="5250.042"/>
    <n v="0"/>
    <n v="0"/>
    <n v="0"/>
    <n v="0"/>
  </r>
  <r>
    <s v="P09178413"/>
    <x v="0"/>
    <x v="1"/>
    <x v="1"/>
    <x v="1"/>
    <x v="0"/>
    <x v="2"/>
    <x v="0"/>
    <n v="678.3"/>
    <d v="1980-06-25T00:00:00"/>
    <d v="2015-06-25T00:00:00"/>
    <n v="35"/>
    <n v="40"/>
    <x v="1"/>
    <s v="NA"/>
    <x v="0"/>
    <s v="NA"/>
    <x v="0"/>
    <s v="3.23"/>
    <n v="4510.5727999999999"/>
    <n v="4510.5727999999999"/>
    <n v="4588.9296999999997"/>
    <n v="4588.9296999999997"/>
    <n v="4634.8190000000004"/>
    <n v="4634.8190000000004"/>
    <n v="5250.0420000000004"/>
    <n v="5250.0420000000004"/>
    <x v="0"/>
    <x v="0"/>
    <x v="0"/>
    <x v="0"/>
    <n v="1.0916136999999999"/>
    <n v="1.0916136999999999"/>
    <s v="5250.042"/>
    <s v="5250.042"/>
    <n v="0"/>
    <n v="0"/>
    <n v="0"/>
    <n v="0"/>
  </r>
  <r>
    <s v="P09178413"/>
    <x v="0"/>
    <x v="2"/>
    <x v="2"/>
    <x v="2"/>
    <x v="0"/>
    <x v="2"/>
    <x v="0"/>
    <n v="678.3"/>
    <d v="1980-06-25T00:00:00"/>
    <d v="2015-06-25T00:00:00"/>
    <n v="35"/>
    <n v="40"/>
    <x v="1"/>
    <s v="NA"/>
    <x v="0"/>
    <s v="NA"/>
    <x v="0"/>
    <s v="3.23"/>
    <n v="4510.5727999999999"/>
    <n v="4511.75"/>
    <n v="4588.9296999999997"/>
    <n v="4589.0043999999998"/>
    <n v="4634.8190000000004"/>
    <n v="4634.8945000000003"/>
    <n v="5250.0420000000004"/>
    <n v="5250.0420000000004"/>
    <x v="0"/>
    <x v="0"/>
    <x v="0"/>
    <x v="0"/>
    <n v="1.0916136999999999"/>
    <n v="1.0916136999999999"/>
    <s v="5250.042"/>
    <s v="5250.042"/>
    <n v="1.1772000000000844"/>
    <n v="7.4700000000120781E-2"/>
    <n v="7.5499999999919964E-2"/>
    <n v="0"/>
  </r>
  <r>
    <s v="P09178413"/>
    <x v="0"/>
    <x v="3"/>
    <x v="3"/>
    <x v="3"/>
    <x v="0"/>
    <x v="2"/>
    <x v="0"/>
    <n v="678.3"/>
    <d v="1980-06-25T00:00:00"/>
    <d v="2015-06-25T00:00:00"/>
    <n v="35"/>
    <n v="40"/>
    <x v="1"/>
    <s v="NA"/>
    <x v="0"/>
    <s v="NA"/>
    <x v="0"/>
    <s v="3.23"/>
    <n v="4511.75"/>
    <n v="4174.2353999999996"/>
    <n v="4589.0043999999998"/>
    <n v="4245.7103999999999"/>
    <n v="4634.8945000000003"/>
    <n v="4288.1674999999996"/>
    <n v="5250.0420000000004"/>
    <n v="5250.0420000000004"/>
    <x v="0"/>
    <x v="0"/>
    <x v="0"/>
    <x v="0"/>
    <n v="1.0916136999999999"/>
    <n v="1.0916136999999999"/>
    <s v="5250.042"/>
    <s v="5250.042"/>
    <n v="-337.51460000000043"/>
    <n v="-343.29399999999987"/>
    <n v="-346.72700000000077"/>
    <n v="0"/>
  </r>
  <r>
    <s v="P09178413"/>
    <x v="0"/>
    <x v="4"/>
    <x v="4"/>
    <x v="4"/>
    <x v="0"/>
    <x v="2"/>
    <x v="0"/>
    <n v="678.3"/>
    <d v="1980-06-25T00:00:00"/>
    <d v="2015-06-25T00:00:00"/>
    <n v="35"/>
    <n v="40"/>
    <x v="1"/>
    <s v="NA"/>
    <x v="0"/>
    <s v="NA"/>
    <x v="0"/>
    <s v="3.23"/>
    <n v="4174.2353999999996"/>
    <n v="4195.0546999999997"/>
    <n v="4245.7103999999999"/>
    <n v="4266.2323999999999"/>
    <n v="4288.1674999999996"/>
    <n v="4308.8945000000003"/>
    <n v="5250.0420000000004"/>
    <n v="5250.0420000000004"/>
    <x v="0"/>
    <x v="0"/>
    <x v="0"/>
    <x v="0"/>
    <n v="1.0916136999999999"/>
    <n v="1.0916136999999999"/>
    <s v="5250.042"/>
    <s v="5250.042"/>
    <n v="20.819300000000112"/>
    <n v="20.521999999999935"/>
    <n v="20.727000000000771"/>
    <n v="0"/>
  </r>
  <r>
    <s v="P09178413"/>
    <x v="0"/>
    <x v="5"/>
    <x v="5"/>
    <x v="5"/>
    <x v="0"/>
    <x v="2"/>
    <x v="0"/>
    <n v="678.3"/>
    <d v="1980-06-25T00:00:00"/>
    <d v="2015-06-25T00:00:00"/>
    <n v="35"/>
    <n v="40"/>
    <x v="1"/>
    <s v="NA"/>
    <x v="0"/>
    <s v="NA"/>
    <x v="0"/>
    <s v="3.23"/>
    <n v="4195.0546999999997"/>
    <n v="4195.0546999999997"/>
    <n v="4266.2323999999999"/>
    <n v="4266.2323999999999"/>
    <n v="4308.8945000000003"/>
    <n v="4308.8945000000003"/>
    <n v="5250.0420000000004"/>
    <n v="5250.0420000000004"/>
    <x v="0"/>
    <x v="0"/>
    <x v="0"/>
    <x v="0"/>
    <n v="1.0916136999999999"/>
    <n v="1.0916136999999999"/>
    <s v="5250.042"/>
    <s v="5250.042"/>
    <n v="0"/>
    <n v="0"/>
    <n v="0"/>
    <n v="0"/>
  </r>
  <r>
    <s v="P09178413"/>
    <x v="0"/>
    <x v="6"/>
    <x v="6"/>
    <x v="6"/>
    <x v="0"/>
    <x v="2"/>
    <x v="0"/>
    <n v="678.3"/>
    <d v="1980-06-25T00:00:00"/>
    <d v="2015-06-25T00:00:00"/>
    <n v="35"/>
    <n v="40"/>
    <x v="1"/>
    <s v="NA"/>
    <x v="0"/>
    <s v="NA"/>
    <x v="0"/>
    <s v="3.23"/>
    <n v="4195.0546999999997"/>
    <n v="4195.0546999999997"/>
    <n v="4266.2323999999999"/>
    <n v="4266.2323999999999"/>
    <n v="4308.8945000000003"/>
    <n v="4308.8945000000003"/>
    <n v="5250.0420000000004"/>
    <n v="5250.0420000000004"/>
    <x v="0"/>
    <x v="0"/>
    <x v="0"/>
    <x v="0"/>
    <n v="1.0916136999999999"/>
    <n v="1.0916136999999999"/>
    <s v="5250.042"/>
    <s v="5250.042"/>
    <n v="0"/>
    <n v="0"/>
    <n v="0"/>
    <n v="0"/>
  </r>
  <r>
    <s v="P09178413"/>
    <x v="0"/>
    <x v="7"/>
    <x v="7"/>
    <x v="7"/>
    <x v="0"/>
    <x v="2"/>
    <x v="0"/>
    <n v="678.3"/>
    <d v="1980-06-25T00:00:00"/>
    <d v="2015-06-25T00:00:00"/>
    <n v="35"/>
    <n v="40"/>
    <x v="1"/>
    <s v="NA"/>
    <x v="0"/>
    <s v="NA"/>
    <x v="0"/>
    <s v="3.23"/>
    <n v="4195.0546999999997"/>
    <n v="4167.7866000000004"/>
    <n v="4266.2323999999999"/>
    <n v="4238.5020000000004"/>
    <n v="4308.8945000000003"/>
    <n v="4280.8867"/>
    <n v="5250.0420000000004"/>
    <n v="5250.0420000000004"/>
    <x v="0"/>
    <x v="0"/>
    <x v="0"/>
    <x v="0"/>
    <n v="1.0916136999999999"/>
    <n v="1.0916136999999999"/>
    <s v="5250.042"/>
    <s v="5250.042"/>
    <n v="-27.268099999999322"/>
    <n v="-27.730399999999463"/>
    <n v="-28.007800000000316"/>
    <n v="0"/>
  </r>
  <r>
    <s v="P09178413"/>
    <x v="0"/>
    <x v="8"/>
    <x v="8"/>
    <x v="8"/>
    <x v="0"/>
    <x v="2"/>
    <x v="0"/>
    <n v="678.3"/>
    <d v="1980-06-25T00:00:00"/>
    <d v="2015-06-25T00:00:00"/>
    <n v="35"/>
    <n v="40"/>
    <x v="1"/>
    <s v="NA"/>
    <x v="0"/>
    <s v="NA"/>
    <x v="0"/>
    <s v="3.23"/>
    <n v="4167.7866000000004"/>
    <n v="4073.893"/>
    <n v="4238.5020000000004"/>
    <n v="4143.0155999999997"/>
    <n v="4280.8867"/>
    <n v="4184.4459999999999"/>
    <n v="5250.0420000000004"/>
    <n v="5250.0420000000004"/>
    <x v="0"/>
    <x v="0"/>
    <x v="0"/>
    <x v="0"/>
    <n v="1.0916136999999999"/>
    <n v="1.0916136999999999"/>
    <s v="5250.042"/>
    <s v="5250.042"/>
    <n v="-93.893600000000333"/>
    <n v="-95.486400000000685"/>
    <n v="-96.440700000000106"/>
    <n v="0"/>
  </r>
  <r>
    <s v="P09178413"/>
    <x v="0"/>
    <x v="9"/>
    <x v="9"/>
    <x v="9"/>
    <x v="0"/>
    <x v="2"/>
    <x v="0"/>
    <n v="678.3"/>
    <d v="1980-06-25T00:00:00"/>
    <d v="2015-06-25T00:00:00"/>
    <n v="35"/>
    <n v="40"/>
    <x v="1"/>
    <s v="NA"/>
    <x v="0"/>
    <s v="NA"/>
    <x v="0"/>
    <s v="3.23"/>
    <n v="4073.893"/>
    <n v="4094.212"/>
    <n v="4143.0155999999997"/>
    <n v="4162.5967000000001"/>
    <n v="4184.4459999999999"/>
    <n v="4204.2227000000003"/>
    <n v="5250.0420000000004"/>
    <n v="5250.0420000000004"/>
    <x v="0"/>
    <x v="0"/>
    <x v="0"/>
    <x v="0"/>
    <n v="1.0916136999999999"/>
    <n v="1.0916136999999999"/>
    <s v="5250.042"/>
    <s v="5250.042"/>
    <n v="20.31899999999996"/>
    <n v="19.581100000000333"/>
    <n v="19.776700000000346"/>
    <n v="0"/>
  </r>
  <r>
    <s v="P09178413"/>
    <x v="0"/>
    <x v="10"/>
    <x v="10"/>
    <x v="10"/>
    <x v="0"/>
    <x v="2"/>
    <x v="0"/>
    <n v="678.3"/>
    <d v="1980-06-25T00:00:00"/>
    <d v="2015-06-25T00:00:00"/>
    <n v="35"/>
    <n v="40"/>
    <x v="1"/>
    <s v="NA"/>
    <x v="0"/>
    <s v="NA"/>
    <x v="0"/>
    <s v="3.23"/>
    <n v="4094.212"/>
    <n v="4094.212"/>
    <n v="4162.5967000000001"/>
    <n v="4162.5967000000001"/>
    <n v="4204.2227000000003"/>
    <n v="4204.2227000000003"/>
    <n v="5250.0420000000004"/>
    <n v="5256.8247000000001"/>
    <x v="0"/>
    <x v="0"/>
    <x v="0"/>
    <x v="0"/>
    <n v="1.0916136999999999"/>
    <n v="1.0916136999999999"/>
    <s v="5250.042"/>
    <s v="5256.8247"/>
    <n v="0"/>
    <n v="0"/>
    <n v="0"/>
    <n v="6.7826999999997497"/>
  </r>
  <r>
    <s v="P09178413"/>
    <x v="0"/>
    <x v="11"/>
    <x v="11"/>
    <x v="11"/>
    <x v="0"/>
    <x v="2"/>
    <x v="0"/>
    <n v="678.3"/>
    <d v="1980-06-25T00:00:00"/>
    <d v="2015-06-25T00:00:00"/>
    <n v="35"/>
    <n v="40"/>
    <x v="1"/>
    <s v="NA"/>
    <x v="0"/>
    <s v="NA"/>
    <x v="0"/>
    <s v="3.23"/>
    <n v="4094.212"/>
    <n v="4094.212"/>
    <n v="4162.5967000000001"/>
    <n v="4162.5967000000001"/>
    <n v="4204.2227000000003"/>
    <n v="4204.2227000000003"/>
    <n v="5256.8247000000001"/>
    <n v="5256.8247000000001"/>
    <x v="0"/>
    <x v="0"/>
    <x v="0"/>
    <x v="0"/>
    <n v="1.0916136999999999"/>
    <n v="1.0916136999999999"/>
    <s v="5256.8247"/>
    <s v="5256.8247"/>
    <n v="0"/>
    <n v="0"/>
    <n v="0"/>
    <n v="0"/>
  </r>
  <r>
    <s v="P09178413"/>
    <x v="0"/>
    <x v="12"/>
    <x v="12"/>
    <x v="12"/>
    <x v="0"/>
    <x v="2"/>
    <x v="0"/>
    <n v="678.3"/>
    <d v="1980-06-25T00:00:00"/>
    <d v="2015-06-25T00:00:00"/>
    <n v="35"/>
    <n v="40"/>
    <x v="1"/>
    <s v="NA"/>
    <x v="0"/>
    <s v="NA"/>
    <x v="0"/>
    <s v="3.23"/>
    <n v="4094.212"/>
    <n v="4094.212"/>
    <n v="4162.5967000000001"/>
    <n v="4162.5967000000001"/>
    <n v="4204.2227000000003"/>
    <n v="4204.2227000000003"/>
    <n v="5256.8247000000001"/>
    <n v="5256.8247000000001"/>
    <x v="0"/>
    <x v="0"/>
    <x v="0"/>
    <x v="0"/>
    <n v="1.0916136999999999"/>
    <n v="1.0916136999999999"/>
    <s v="5256.8247"/>
    <s v="5256.8247"/>
    <n v="0"/>
    <n v="0"/>
    <n v="0"/>
    <n v="0"/>
  </r>
  <r>
    <s v="P09178413"/>
    <x v="0"/>
    <x v="13"/>
    <x v="13"/>
    <x v="13"/>
    <x v="0"/>
    <x v="2"/>
    <x v="0"/>
    <n v="678.3"/>
    <d v="1980-06-25T00:00:00"/>
    <d v="2015-06-25T00:00:00"/>
    <n v="35"/>
    <n v="40"/>
    <x v="1"/>
    <s v="NA"/>
    <x v="0"/>
    <s v="NA"/>
    <x v="0"/>
    <s v="3.23"/>
    <n v="4094.212"/>
    <n v="4094.212"/>
    <n v="4162.5967000000001"/>
    <n v="4162.5967000000001"/>
    <n v="4204.2227000000003"/>
    <n v="4204.2227000000003"/>
    <n v="5256.8247000000001"/>
    <n v="5256.8247000000001"/>
    <x v="0"/>
    <x v="0"/>
    <x v="0"/>
    <x v="0"/>
    <n v="1.0916136999999999"/>
    <n v="1.0916136999999999"/>
    <s v="5256.8247"/>
    <s v="5256.8247"/>
    <n v="0"/>
    <n v="0"/>
    <n v="0"/>
    <n v="0"/>
  </r>
  <r>
    <s v="P09178413"/>
    <x v="0"/>
    <x v="14"/>
    <x v="14"/>
    <x v="14"/>
    <x v="0"/>
    <x v="2"/>
    <x v="0"/>
    <n v="678.3"/>
    <d v="1980-06-25T00:00:00"/>
    <d v="2015-06-25T00:00:00"/>
    <n v="35"/>
    <n v="40"/>
    <x v="1"/>
    <s v="NA"/>
    <x v="0"/>
    <s v="NA"/>
    <x v="0"/>
    <s v="3.23"/>
    <n v="4094.212"/>
    <n v="4103.2383"/>
    <n v="4162.5967000000001"/>
    <n v="4163.17"/>
    <n v="4204.2227000000003"/>
    <n v="4204.8013000000001"/>
    <n v="5256.8247000000001"/>
    <n v="5256.8247000000001"/>
    <x v="0"/>
    <x v="0"/>
    <x v="0"/>
    <x v="0"/>
    <n v="1.0916136999999999"/>
    <n v="1.0916136999999999"/>
    <s v="5256.8247"/>
    <s v="5256.8247"/>
    <n v="9.026299999999992"/>
    <n v="0.57330000000001746"/>
    <n v="0.57859999999982392"/>
    <n v="0"/>
  </r>
  <r>
    <s v="P09178413"/>
    <x v="0"/>
    <x v="15"/>
    <x v="15"/>
    <x v="15"/>
    <x v="0"/>
    <x v="2"/>
    <x v="0"/>
    <n v="678.3"/>
    <d v="1980-06-25T00:00:00"/>
    <d v="2015-06-25T00:00:00"/>
    <n v="35"/>
    <n v="40"/>
    <x v="1"/>
    <s v="NA"/>
    <x v="0"/>
    <s v="NA"/>
    <x v="0"/>
    <s v="3.23"/>
    <n v="4103.2383"/>
    <n v="4082.8748000000001"/>
    <n v="4163.17"/>
    <n v="4181.3040000000001"/>
    <n v="4204.8013000000001"/>
    <n v="4223.1170000000002"/>
    <n v="5256.8247000000001"/>
    <n v="5256.8247000000001"/>
    <x v="0"/>
    <x v="0"/>
    <x v="0"/>
    <x v="0"/>
    <n v="1.0916136999999999"/>
    <n v="1.0916136999999999"/>
    <s v="5256.8247"/>
    <s v="5256.8247"/>
    <n v="-20.363499999999931"/>
    <n v="18.134000000000015"/>
    <n v="18.315700000000106"/>
    <n v="0"/>
  </r>
  <r>
    <s v="P09254951"/>
    <x v="0"/>
    <x v="0"/>
    <x v="0"/>
    <x v="0"/>
    <x v="0"/>
    <x v="2"/>
    <x v="0"/>
    <n v="431.76"/>
    <d v="1983-10-09T00:00:00"/>
    <d v="2011-10-09T00:00:00"/>
    <n v="28"/>
    <n v="47"/>
    <x v="1"/>
    <s v="NA"/>
    <x v="0"/>
    <s v="NA"/>
    <x v="0"/>
    <s v="2.57"/>
    <n v="727.95325000000003"/>
    <n v="727.95325000000003"/>
    <n v="741.71234000000004"/>
    <n v="741.71234000000004"/>
    <n v="749.12945999999999"/>
    <n v="749.12945999999999"/>
    <n v="3117.3074000000001"/>
    <n v="3117.3074000000001"/>
    <x v="0"/>
    <x v="0"/>
    <x v="0"/>
    <x v="0"/>
    <n v="1.0845015"/>
    <n v="1.0845015"/>
    <s v="3117.3074"/>
    <s v="3117.3074"/>
    <n v="0"/>
    <n v="0"/>
    <n v="0"/>
    <n v="0"/>
  </r>
  <r>
    <s v="P09254951"/>
    <x v="0"/>
    <x v="1"/>
    <x v="1"/>
    <x v="1"/>
    <x v="0"/>
    <x v="2"/>
    <x v="0"/>
    <n v="431.76"/>
    <d v="1983-10-09T00:00:00"/>
    <d v="2011-10-09T00:00:00"/>
    <n v="28"/>
    <n v="47"/>
    <x v="1"/>
    <s v="NA"/>
    <x v="0"/>
    <s v="NA"/>
    <x v="0"/>
    <s v="2.57"/>
    <n v="727.95325000000003"/>
    <n v="727.95325000000003"/>
    <n v="741.71234000000004"/>
    <n v="741.71234000000004"/>
    <n v="749.12945999999999"/>
    <n v="749.12945999999999"/>
    <n v="3117.3074000000001"/>
    <n v="3117.3074000000001"/>
    <x v="0"/>
    <x v="0"/>
    <x v="0"/>
    <x v="0"/>
    <n v="1.0845015"/>
    <n v="1.0845015"/>
    <s v="3117.3074"/>
    <s v="3117.3074"/>
    <n v="0"/>
    <n v="0"/>
    <n v="0"/>
    <n v="0"/>
  </r>
  <r>
    <s v="P09254951"/>
    <x v="0"/>
    <x v="2"/>
    <x v="2"/>
    <x v="2"/>
    <x v="0"/>
    <x v="2"/>
    <x v="0"/>
    <n v="431.76"/>
    <d v="1983-10-09T00:00:00"/>
    <d v="2011-10-09T00:00:00"/>
    <n v="28"/>
    <n v="47"/>
    <x v="1"/>
    <s v="NA"/>
    <x v="0"/>
    <s v="NA"/>
    <x v="0"/>
    <s v="2.57"/>
    <n v="727.95325000000003"/>
    <n v="728.14324999999997"/>
    <n v="741.71234000000004"/>
    <n v="741.72439999999995"/>
    <n v="749.12945999999999"/>
    <n v="749.14166"/>
    <n v="3117.3074000000001"/>
    <n v="3117.3074000000001"/>
    <x v="0"/>
    <x v="0"/>
    <x v="0"/>
    <x v="0"/>
    <n v="1.0845015"/>
    <n v="1.0845015"/>
    <s v="3117.3074"/>
    <s v="3117.3074"/>
    <n v="0.18999999999994088"/>
    <n v="1.2059999999905813E-2"/>
    <n v="1.2200000000007094E-2"/>
    <n v="0"/>
  </r>
  <r>
    <s v="P09254951"/>
    <x v="0"/>
    <x v="3"/>
    <x v="3"/>
    <x v="3"/>
    <x v="0"/>
    <x v="2"/>
    <x v="0"/>
    <n v="431.76"/>
    <d v="1983-10-09T00:00:00"/>
    <d v="2011-10-09T00:00:00"/>
    <n v="28"/>
    <n v="47"/>
    <x v="1"/>
    <s v="NA"/>
    <x v="0"/>
    <s v="NA"/>
    <x v="0"/>
    <s v="2.57"/>
    <n v="728.14324999999997"/>
    <n v="673.67236000000003"/>
    <n v="741.72439999999995"/>
    <n v="686.23755000000006"/>
    <n v="749.14166"/>
    <n v="693.09990000000005"/>
    <n v="3117.3074000000001"/>
    <n v="3117.3074000000001"/>
    <x v="0"/>
    <x v="0"/>
    <x v="0"/>
    <x v="0"/>
    <n v="1.0845015"/>
    <n v="1.0845015"/>
    <s v="3117.3074"/>
    <s v="3117.3074"/>
    <n v="-54.47088999999994"/>
    <n v="-55.48684999999989"/>
    <n v="-56.041759999999954"/>
    <n v="0"/>
  </r>
  <r>
    <s v="P09254951"/>
    <x v="0"/>
    <x v="4"/>
    <x v="4"/>
    <x v="4"/>
    <x v="0"/>
    <x v="2"/>
    <x v="0"/>
    <n v="431.76"/>
    <d v="1983-10-09T00:00:00"/>
    <d v="2011-10-09T00:00:00"/>
    <n v="28"/>
    <n v="47"/>
    <x v="1"/>
    <s v="NA"/>
    <x v="0"/>
    <s v="NA"/>
    <x v="0"/>
    <s v="2.57"/>
    <n v="673.67236000000003"/>
    <n v="677.03234999999995"/>
    <n v="686.23755000000006"/>
    <n v="689.55449999999996"/>
    <n v="693.09990000000005"/>
    <n v="696.45010000000002"/>
    <n v="3117.3074000000001"/>
    <n v="3117.3074000000001"/>
    <x v="0"/>
    <x v="0"/>
    <x v="0"/>
    <x v="0"/>
    <n v="1.0845015"/>
    <n v="1.0845015"/>
    <s v="3117.3074"/>
    <s v="3117.3074"/>
    <n v="3.3599899999999252"/>
    <n v="3.3169499999999061"/>
    <n v="3.3501999999999725"/>
    <n v="0"/>
  </r>
  <r>
    <s v="P09254951"/>
    <x v="0"/>
    <x v="5"/>
    <x v="5"/>
    <x v="5"/>
    <x v="0"/>
    <x v="2"/>
    <x v="0"/>
    <n v="431.76"/>
    <d v="1983-10-09T00:00:00"/>
    <d v="2011-10-09T00:00:00"/>
    <n v="28"/>
    <n v="47"/>
    <x v="1"/>
    <s v="NA"/>
    <x v="0"/>
    <s v="NA"/>
    <x v="0"/>
    <s v="2.57"/>
    <n v="677.03234999999995"/>
    <n v="677.03234999999995"/>
    <n v="689.55449999999996"/>
    <n v="689.55449999999996"/>
    <n v="696.45010000000002"/>
    <n v="696.45010000000002"/>
    <n v="3117.3074000000001"/>
    <n v="3117.3074000000001"/>
    <x v="0"/>
    <x v="0"/>
    <x v="0"/>
    <x v="0"/>
    <n v="1.0845015"/>
    <n v="1.0845015"/>
    <s v="3117.3074"/>
    <s v="3117.3074"/>
    <n v="0"/>
    <n v="0"/>
    <n v="0"/>
    <n v="0"/>
  </r>
  <r>
    <s v="P09254951"/>
    <x v="0"/>
    <x v="6"/>
    <x v="6"/>
    <x v="6"/>
    <x v="0"/>
    <x v="2"/>
    <x v="0"/>
    <n v="431.76"/>
    <d v="1983-10-09T00:00:00"/>
    <d v="2011-10-09T00:00:00"/>
    <n v="28"/>
    <n v="47"/>
    <x v="1"/>
    <s v="NA"/>
    <x v="0"/>
    <s v="NA"/>
    <x v="0"/>
    <s v="2.57"/>
    <n v="677.03234999999995"/>
    <n v="677.03234999999995"/>
    <n v="689.55449999999996"/>
    <n v="689.55449999999996"/>
    <n v="696.45010000000002"/>
    <n v="696.45010000000002"/>
    <n v="3117.3074000000001"/>
    <n v="3117.3074000000001"/>
    <x v="0"/>
    <x v="0"/>
    <x v="0"/>
    <x v="0"/>
    <n v="1.0845015"/>
    <n v="1.0845015"/>
    <s v="3117.3074"/>
    <s v="3117.3074"/>
    <n v="0"/>
    <n v="0"/>
    <n v="0"/>
    <n v="0"/>
  </r>
  <r>
    <s v="P09254951"/>
    <x v="0"/>
    <x v="7"/>
    <x v="7"/>
    <x v="7"/>
    <x v="0"/>
    <x v="2"/>
    <x v="0"/>
    <n v="431.76"/>
    <d v="1983-10-09T00:00:00"/>
    <d v="2011-10-09T00:00:00"/>
    <n v="28"/>
    <n v="47"/>
    <x v="1"/>
    <s v="NA"/>
    <x v="0"/>
    <s v="NA"/>
    <x v="0"/>
    <s v="2.57"/>
    <n v="677.03234999999995"/>
    <n v="672.63160000000005"/>
    <n v="689.55449999999996"/>
    <n v="685.07245"/>
    <n v="696.45010000000002"/>
    <n v="691.92316000000005"/>
    <n v="3117.3074000000001"/>
    <n v="3117.3074000000001"/>
    <x v="0"/>
    <x v="0"/>
    <x v="0"/>
    <x v="0"/>
    <n v="1.0845015"/>
    <n v="1.0845015"/>
    <s v="3117.3074"/>
    <s v="3117.3074"/>
    <n v="-4.4007499999999027"/>
    <n v="-4.4820499999999583"/>
    <n v="-4.5269399999999678"/>
    <n v="0"/>
  </r>
  <r>
    <s v="P09254951"/>
    <x v="0"/>
    <x v="8"/>
    <x v="8"/>
    <x v="8"/>
    <x v="0"/>
    <x v="2"/>
    <x v="0"/>
    <n v="431.76"/>
    <d v="1983-10-09T00:00:00"/>
    <d v="2011-10-09T00:00:00"/>
    <n v="28"/>
    <n v="47"/>
    <x v="1"/>
    <s v="NA"/>
    <x v="0"/>
    <s v="NA"/>
    <x v="0"/>
    <s v="2.57"/>
    <n v="672.63160000000005"/>
    <n v="649.53560000000004"/>
    <n v="685.07245"/>
    <n v="661.54920000000004"/>
    <n v="691.92316000000005"/>
    <n v="668.16470000000004"/>
    <n v="3117.3074000000001"/>
    <n v="3117.3074000000001"/>
    <x v="0"/>
    <x v="0"/>
    <x v="0"/>
    <x v="0"/>
    <n v="1.0845015"/>
    <n v="1.0845015"/>
    <s v="3117.3074"/>
    <s v="3117.3074"/>
    <n v="-23.096000000000004"/>
    <n v="-23.523249999999962"/>
    <n v="-23.758460000000014"/>
    <n v="0"/>
  </r>
  <r>
    <s v="P09254951"/>
    <x v="0"/>
    <x v="9"/>
    <x v="9"/>
    <x v="9"/>
    <x v="0"/>
    <x v="2"/>
    <x v="0"/>
    <n v="431.76"/>
    <d v="1983-10-09T00:00:00"/>
    <d v="2011-10-09T00:00:00"/>
    <n v="28"/>
    <n v="47"/>
    <x v="1"/>
    <s v="NA"/>
    <x v="0"/>
    <s v="NA"/>
    <x v="0"/>
    <s v="2.57"/>
    <n v="649.53560000000004"/>
    <n v="652.77515000000005"/>
    <n v="661.54920000000004"/>
    <n v="664.67589999999996"/>
    <n v="668.16470000000004"/>
    <n v="671.32263"/>
    <n v="3117.3074000000001"/>
    <n v="3117.3074000000001"/>
    <x v="0"/>
    <x v="0"/>
    <x v="0"/>
    <x v="0"/>
    <n v="1.0845015"/>
    <n v="1.0845015"/>
    <s v="3117.3074"/>
    <s v="3117.3074"/>
    <n v="3.2395500000000084"/>
    <n v="3.1266999999999143"/>
    <n v="3.1579299999999648"/>
    <n v="0"/>
  </r>
  <r>
    <s v="P09254951"/>
    <x v="0"/>
    <x v="10"/>
    <x v="10"/>
    <x v="10"/>
    <x v="0"/>
    <x v="2"/>
    <x v="0"/>
    <n v="431.76"/>
    <d v="1983-10-09T00:00:00"/>
    <d v="2011-10-09T00:00:00"/>
    <n v="28"/>
    <n v="47"/>
    <x v="1"/>
    <s v="NA"/>
    <x v="0"/>
    <s v="NA"/>
    <x v="0"/>
    <s v="2.57"/>
    <n v="652.77515000000005"/>
    <n v="652.77515000000005"/>
    <n v="664.67589999999996"/>
    <n v="664.67589999999996"/>
    <n v="671.32263"/>
    <n v="671.32263"/>
    <n v="3117.3074000000001"/>
    <n v="3121.6248000000001"/>
    <x v="0"/>
    <x v="0"/>
    <x v="0"/>
    <x v="0"/>
    <n v="1.0845015"/>
    <n v="1.0845015"/>
    <s v="3117.3074"/>
    <s v="3121.6248"/>
    <n v="0"/>
    <n v="0"/>
    <n v="0"/>
    <n v="4.3173999999999069"/>
  </r>
  <r>
    <s v="P09254951"/>
    <x v="0"/>
    <x v="11"/>
    <x v="11"/>
    <x v="11"/>
    <x v="0"/>
    <x v="2"/>
    <x v="0"/>
    <n v="431.76"/>
    <d v="1983-10-09T00:00:00"/>
    <d v="2011-10-09T00:00:00"/>
    <n v="28"/>
    <n v="47"/>
    <x v="1"/>
    <s v="NA"/>
    <x v="0"/>
    <s v="NA"/>
    <x v="0"/>
    <s v="2.57"/>
    <n v="652.77515000000005"/>
    <n v="652.77515000000005"/>
    <n v="664.67589999999996"/>
    <n v="664.67589999999996"/>
    <n v="671.32263"/>
    <n v="671.32263"/>
    <n v="3121.6248000000001"/>
    <n v="3121.6248000000001"/>
    <x v="0"/>
    <x v="0"/>
    <x v="0"/>
    <x v="0"/>
    <n v="1.0845015"/>
    <n v="1.0845015"/>
    <s v="3121.6248"/>
    <s v="3121.6248"/>
    <n v="0"/>
    <n v="0"/>
    <n v="0"/>
    <n v="0"/>
  </r>
  <r>
    <s v="P09254951"/>
    <x v="0"/>
    <x v="12"/>
    <x v="12"/>
    <x v="12"/>
    <x v="0"/>
    <x v="2"/>
    <x v="0"/>
    <n v="431.76"/>
    <d v="1983-10-09T00:00:00"/>
    <d v="2011-10-09T00:00:00"/>
    <n v="28"/>
    <n v="47"/>
    <x v="1"/>
    <s v="NA"/>
    <x v="0"/>
    <s v="NA"/>
    <x v="0"/>
    <s v="2.57"/>
    <n v="652.77515000000005"/>
    <n v="652.77515000000005"/>
    <n v="664.67589999999996"/>
    <n v="664.67589999999996"/>
    <n v="671.32263"/>
    <n v="671.32263"/>
    <n v="3121.6248000000001"/>
    <n v="3121.6248000000001"/>
    <x v="0"/>
    <x v="0"/>
    <x v="0"/>
    <x v="0"/>
    <n v="1.0845015"/>
    <n v="1.0845015"/>
    <s v="3121.6248"/>
    <s v="3121.6248"/>
    <n v="0"/>
    <n v="0"/>
    <n v="0"/>
    <n v="0"/>
  </r>
  <r>
    <s v="P09254951"/>
    <x v="0"/>
    <x v="13"/>
    <x v="13"/>
    <x v="13"/>
    <x v="0"/>
    <x v="2"/>
    <x v="0"/>
    <n v="431.76"/>
    <d v="1983-10-09T00:00:00"/>
    <d v="2011-10-09T00:00:00"/>
    <n v="28"/>
    <n v="47"/>
    <x v="1"/>
    <s v="NA"/>
    <x v="0"/>
    <s v="NA"/>
    <x v="0"/>
    <s v="2.57"/>
    <n v="652.77515000000005"/>
    <n v="652.77515000000005"/>
    <n v="664.67589999999996"/>
    <n v="664.67589999999996"/>
    <n v="671.32263"/>
    <n v="671.32263"/>
    <n v="3121.6248000000001"/>
    <n v="3121.6248000000001"/>
    <x v="0"/>
    <x v="0"/>
    <x v="0"/>
    <x v="0"/>
    <n v="1.0845015"/>
    <n v="1.0845015"/>
    <s v="3121.6248"/>
    <s v="3121.6248"/>
    <n v="0"/>
    <n v="0"/>
    <n v="0"/>
    <n v="0"/>
  </r>
  <r>
    <s v="P09254951"/>
    <x v="0"/>
    <x v="14"/>
    <x v="14"/>
    <x v="14"/>
    <x v="0"/>
    <x v="2"/>
    <x v="0"/>
    <n v="431.76"/>
    <d v="1983-10-09T00:00:00"/>
    <d v="2011-10-09T00:00:00"/>
    <n v="28"/>
    <n v="47"/>
    <x v="1"/>
    <s v="NA"/>
    <x v="0"/>
    <s v="NA"/>
    <x v="0"/>
    <s v="2.57"/>
    <n v="652.77515000000005"/>
    <n v="654.21436000000006"/>
    <n v="664.67589999999996"/>
    <n v="664.76739999999995"/>
    <n v="671.32263"/>
    <n v="671.41503999999998"/>
    <n v="3121.6248000000001"/>
    <n v="3121.6248000000001"/>
    <x v="0"/>
    <x v="0"/>
    <x v="0"/>
    <x v="0"/>
    <n v="1.0845015"/>
    <n v="1.0845015"/>
    <s v="3121.6248"/>
    <s v="3121.6248"/>
    <n v="1.4392100000000028"/>
    <n v="9.1499999999996362E-2"/>
    <n v="9.240999999997257E-2"/>
    <n v="0"/>
  </r>
  <r>
    <s v="P09254951"/>
    <x v="0"/>
    <x v="15"/>
    <x v="15"/>
    <x v="15"/>
    <x v="0"/>
    <x v="2"/>
    <x v="0"/>
    <n v="431.76"/>
    <d v="1983-10-09T00:00:00"/>
    <d v="2011-10-09T00:00:00"/>
    <n v="28"/>
    <n v="47"/>
    <x v="1"/>
    <s v="NA"/>
    <x v="0"/>
    <s v="NA"/>
    <x v="0"/>
    <s v="2.57"/>
    <n v="654.21436000000006"/>
    <n v="650.96759999999995"/>
    <n v="664.76739999999995"/>
    <n v="667.66309999999999"/>
    <n v="671.41503999999998"/>
    <n v="674.33969999999999"/>
    <n v="3121.6248000000001"/>
    <n v="3121.6248000000001"/>
    <x v="0"/>
    <x v="0"/>
    <x v="0"/>
    <x v="0"/>
    <n v="1.0845015"/>
    <n v="1.0845015"/>
    <s v="3121.6248"/>
    <s v="3121.6248"/>
    <n v="-3.2467600000001084"/>
    <n v="2.8957000000000335"/>
    <n v="2.9246600000000171"/>
    <n v="0"/>
  </r>
  <r>
    <s v="P09350271"/>
    <x v="0"/>
    <x v="0"/>
    <x v="0"/>
    <x v="0"/>
    <x v="0"/>
    <x v="2"/>
    <x v="0"/>
    <n v="88.025000000000006"/>
    <d v="1987-07-27T00:00:00"/>
    <d v="2022-07-27T00:00:00"/>
    <n v="35"/>
    <n v="40"/>
    <x v="1"/>
    <s v="43"/>
    <x v="1"/>
    <s v="43"/>
    <x v="1"/>
    <s v="5.03"/>
    <n v="664.04129999999998"/>
    <n v="664.04129999999998"/>
    <n v="677.47770000000003"/>
    <n v="677.47770000000003"/>
    <n v="684.25250000000005"/>
    <n v="684.25250000000005"/>
    <n v="752.21545000000003"/>
    <n v="752.21550000000002"/>
    <x v="0"/>
    <x v="0"/>
    <x v="0"/>
    <x v="0"/>
    <n v="1.0993245"/>
    <n v="1.0993245"/>
    <s v="590.64777"/>
    <s v="590.64777"/>
    <n v="0"/>
    <n v="0"/>
    <n v="0"/>
    <n v="4.9999999987448973E-5"/>
  </r>
  <r>
    <s v="P09350271"/>
    <x v="0"/>
    <x v="1"/>
    <x v="1"/>
    <x v="1"/>
    <x v="0"/>
    <x v="2"/>
    <x v="0"/>
    <n v="88.025000000000006"/>
    <d v="1987-07-27T00:00:00"/>
    <d v="2022-07-27T00:00:00"/>
    <n v="35"/>
    <n v="40"/>
    <x v="1"/>
    <s v="43"/>
    <x v="1"/>
    <s v="43"/>
    <x v="1"/>
    <s v="5.03"/>
    <n v="664.04129999999998"/>
    <n v="664.04129999999998"/>
    <n v="677.47770000000003"/>
    <n v="677.47770000000003"/>
    <n v="684.25250000000005"/>
    <n v="684.25250000000005"/>
    <n v="752.21550000000002"/>
    <n v="752.21550000000002"/>
    <x v="0"/>
    <x v="0"/>
    <x v="0"/>
    <x v="0"/>
    <n v="1.0993245"/>
    <n v="1.0993245"/>
    <s v="590.64777"/>
    <s v="590.64777"/>
    <n v="0"/>
    <n v="0"/>
    <n v="0"/>
    <n v="0"/>
  </r>
  <r>
    <s v="P09350271"/>
    <x v="0"/>
    <x v="2"/>
    <x v="2"/>
    <x v="2"/>
    <x v="0"/>
    <x v="2"/>
    <x v="0"/>
    <n v="88.025000000000006"/>
    <d v="1987-07-27T00:00:00"/>
    <d v="2022-07-27T00:00:00"/>
    <n v="35"/>
    <n v="40"/>
    <x v="1"/>
    <s v="43"/>
    <x v="1"/>
    <s v="43"/>
    <x v="1"/>
    <s v="5.03"/>
    <n v="664.04129999999998"/>
    <n v="664.21460000000002"/>
    <n v="677.47770000000003"/>
    <n v="677.48879999999997"/>
    <n v="684.25250000000005"/>
    <n v="684.26369999999997"/>
    <n v="752.21550000000002"/>
    <n v="752.2278"/>
    <x v="0"/>
    <x v="0"/>
    <x v="0"/>
    <x v="0"/>
    <n v="1.0993245"/>
    <n v="1.0993245"/>
    <s v="590.64777"/>
    <s v="590.64777"/>
    <n v="0.1733000000000402"/>
    <n v="1.1099999999942156E-2"/>
    <n v="1.1199999999917054E-2"/>
    <n v="1.2299999999981992E-2"/>
  </r>
  <r>
    <s v="P09350271"/>
    <x v="0"/>
    <x v="3"/>
    <x v="3"/>
    <x v="3"/>
    <x v="0"/>
    <x v="2"/>
    <x v="0"/>
    <n v="88.025000000000006"/>
    <d v="1987-07-27T00:00:00"/>
    <d v="2022-07-27T00:00:00"/>
    <n v="35"/>
    <n v="40"/>
    <x v="1"/>
    <s v="43"/>
    <x v="1"/>
    <s v="43"/>
    <x v="1"/>
    <s v="5.03"/>
    <n v="664.21460000000002"/>
    <n v="614.52610000000004"/>
    <n v="677.48879999999997"/>
    <n v="626.80724999999995"/>
    <n v="684.26369999999997"/>
    <n v="633.07529999999997"/>
    <n v="752.2278"/>
    <n v="695.95519999999999"/>
    <x v="0"/>
    <x v="0"/>
    <x v="0"/>
    <x v="0"/>
    <n v="1.0993245"/>
    <n v="1.0993245"/>
    <s v="590.64777"/>
    <s v="590.64777"/>
    <n v="-49.688499999999976"/>
    <n v="-50.681550000000016"/>
    <n v="-51.188400000000001"/>
    <n v="-56.272600000000011"/>
  </r>
  <r>
    <s v="P09350271"/>
    <x v="0"/>
    <x v="4"/>
    <x v="4"/>
    <x v="4"/>
    <x v="0"/>
    <x v="2"/>
    <x v="0"/>
    <n v="88.025000000000006"/>
    <d v="1987-07-27T00:00:00"/>
    <d v="2022-07-27T00:00:00"/>
    <n v="35"/>
    <n v="40"/>
    <x v="1"/>
    <s v="43"/>
    <x v="1"/>
    <s v="43"/>
    <x v="1"/>
    <s v="5.03"/>
    <n v="614.52610000000004"/>
    <n v="617.59105999999997"/>
    <n v="626.80724999999995"/>
    <n v="629.83699999999999"/>
    <n v="633.07529999999997"/>
    <n v="636.13530000000003"/>
    <n v="695.95519999999999"/>
    <n v="699.31915000000004"/>
    <x v="0"/>
    <x v="0"/>
    <x v="0"/>
    <x v="0"/>
    <n v="1.0993245"/>
    <n v="1.0993245"/>
    <s v="590.64777"/>
    <s v="590.64777"/>
    <n v="3.0649599999999282"/>
    <n v="3.0297500000000355"/>
    <n v="3.0600000000000591"/>
    <n v="3.3639500000000453"/>
  </r>
  <r>
    <s v="P09350271"/>
    <x v="0"/>
    <x v="5"/>
    <x v="5"/>
    <x v="5"/>
    <x v="0"/>
    <x v="2"/>
    <x v="0"/>
    <n v="88.025000000000006"/>
    <d v="1987-07-27T00:00:00"/>
    <d v="2022-07-27T00:00:00"/>
    <n v="35"/>
    <n v="40"/>
    <x v="1"/>
    <s v="43"/>
    <x v="1"/>
    <s v="43"/>
    <x v="1"/>
    <s v="5.03"/>
    <n v="617.59105999999997"/>
    <n v="617.59105999999997"/>
    <n v="629.83699999999999"/>
    <n v="629.83699999999999"/>
    <n v="636.13530000000003"/>
    <n v="636.13530000000003"/>
    <n v="699.31915000000004"/>
    <n v="699.31915000000004"/>
    <x v="0"/>
    <x v="0"/>
    <x v="0"/>
    <x v="0"/>
    <n v="1.0993245"/>
    <n v="1.0993245"/>
    <s v="590.64777"/>
    <s v="590.64777"/>
    <n v="0"/>
    <n v="0"/>
    <n v="0"/>
    <n v="0"/>
  </r>
  <r>
    <s v="P09350271"/>
    <x v="0"/>
    <x v="6"/>
    <x v="6"/>
    <x v="6"/>
    <x v="0"/>
    <x v="2"/>
    <x v="0"/>
    <n v="88.025000000000006"/>
    <d v="1987-07-27T00:00:00"/>
    <d v="2022-07-27T00:00:00"/>
    <n v="35"/>
    <n v="40"/>
    <x v="1"/>
    <s v="43"/>
    <x v="1"/>
    <s v="43"/>
    <x v="1"/>
    <s v="5.03"/>
    <n v="617.59105999999997"/>
    <n v="617.59105999999997"/>
    <n v="629.83699999999999"/>
    <n v="629.83699999999999"/>
    <n v="636.13530000000003"/>
    <n v="636.13530000000003"/>
    <n v="699.31915000000004"/>
    <n v="699.31915000000004"/>
    <x v="0"/>
    <x v="0"/>
    <x v="0"/>
    <x v="0"/>
    <n v="1.0993245"/>
    <n v="1.0993245"/>
    <s v="590.64777"/>
    <s v="590.64777"/>
    <n v="0"/>
    <n v="0"/>
    <n v="0"/>
    <n v="0"/>
  </r>
  <r>
    <s v="P09350271"/>
    <x v="0"/>
    <x v="7"/>
    <x v="7"/>
    <x v="7"/>
    <x v="0"/>
    <x v="2"/>
    <x v="0"/>
    <n v="88.025000000000006"/>
    <d v="1987-07-27T00:00:00"/>
    <d v="2022-07-27T00:00:00"/>
    <n v="35"/>
    <n v="40"/>
    <x v="1"/>
    <s v="43"/>
    <x v="1"/>
    <s v="43"/>
    <x v="1"/>
    <s v="5.03"/>
    <n v="617.59105999999997"/>
    <n v="613.57669999999996"/>
    <n v="629.83699999999999"/>
    <n v="625.74303999999995"/>
    <n v="636.13530000000003"/>
    <n v="632.00049999999999"/>
    <n v="699.31915000000004"/>
    <n v="694.77359999999999"/>
    <x v="0"/>
    <x v="0"/>
    <x v="0"/>
    <x v="0"/>
    <n v="1.0993245"/>
    <n v="1.0993245"/>
    <s v="590.64777"/>
    <s v="590.64777"/>
    <n v="-4.0143600000000106"/>
    <n v="-4.0939600000000382"/>
    <n v="-4.1348000000000411"/>
    <n v="-4.5455500000000484"/>
  </r>
  <r>
    <s v="P09350271"/>
    <x v="0"/>
    <x v="8"/>
    <x v="8"/>
    <x v="8"/>
    <x v="0"/>
    <x v="2"/>
    <x v="0"/>
    <n v="88.025000000000006"/>
    <d v="1987-07-27T00:00:00"/>
    <d v="2022-07-27T00:00:00"/>
    <n v="35"/>
    <n v="40"/>
    <x v="1"/>
    <s v="43"/>
    <x v="1"/>
    <s v="43"/>
    <x v="1"/>
    <s v="5.03"/>
    <n v="613.57669999999996"/>
    <n v="604.50750000000005"/>
    <n v="625.74303999999995"/>
    <n v="616.49396000000002"/>
    <n v="632.00049999999999"/>
    <n v="622.65890000000002"/>
    <n v="694.77359999999999"/>
    <n v="684.50414999999998"/>
    <x v="0"/>
    <x v="0"/>
    <x v="0"/>
    <x v="0"/>
    <n v="1.0993245"/>
    <n v="1.0993245"/>
    <s v="590.64777"/>
    <s v="590.64777"/>
    <n v="-9.0691999999999098"/>
    <n v="-9.2490799999999354"/>
    <n v="-9.3415999999999713"/>
    <n v="-10.269450000000006"/>
  </r>
  <r>
    <s v="P09350271"/>
    <x v="0"/>
    <x v="9"/>
    <x v="9"/>
    <x v="9"/>
    <x v="0"/>
    <x v="2"/>
    <x v="0"/>
    <n v="88.025000000000006"/>
    <d v="1987-07-27T00:00:00"/>
    <d v="2022-07-27T00:00:00"/>
    <n v="35"/>
    <n v="40"/>
    <x v="1"/>
    <s v="43"/>
    <x v="1"/>
    <s v="43"/>
    <x v="1"/>
    <s v="5.03"/>
    <n v="604.50750000000005"/>
    <n v="607.52260000000001"/>
    <n v="616.49396000000002"/>
    <n v="619.40769999999998"/>
    <n v="622.65890000000002"/>
    <n v="625.60180000000003"/>
    <n v="684.50414999999998"/>
    <n v="687.73929999999996"/>
    <x v="0"/>
    <x v="0"/>
    <x v="0"/>
    <x v="0"/>
    <n v="1.0993245"/>
    <n v="1.0993245"/>
    <s v="590.64777"/>
    <s v="590.64777"/>
    <n v="3.0150999999999613"/>
    <n v="2.9137399999999616"/>
    <n v="2.9429000000000087"/>
    <n v="3.235149999999976"/>
  </r>
  <r>
    <s v="P09350271"/>
    <x v="0"/>
    <x v="10"/>
    <x v="10"/>
    <x v="10"/>
    <x v="0"/>
    <x v="2"/>
    <x v="0"/>
    <n v="88.025000000000006"/>
    <d v="1987-07-27T00:00:00"/>
    <d v="2022-07-27T00:00:00"/>
    <n v="35"/>
    <n v="40"/>
    <x v="1"/>
    <s v="43"/>
    <x v="1"/>
    <s v="43"/>
    <x v="1"/>
    <s v="5.03"/>
    <n v="607.52260000000001"/>
    <n v="607.52260000000001"/>
    <n v="619.40769999999998"/>
    <n v="619.40769999999998"/>
    <n v="625.60180000000003"/>
    <n v="625.60180000000003"/>
    <n v="687.73929999999996"/>
    <n v="687.73929999999996"/>
    <x v="0"/>
    <x v="0"/>
    <x v="0"/>
    <x v="0"/>
    <n v="1.0993245"/>
    <n v="1.0993245"/>
    <s v="590.64777"/>
    <s v="591.528"/>
    <n v="0"/>
    <n v="0"/>
    <n v="0"/>
    <n v="0"/>
  </r>
  <r>
    <s v="P09350271"/>
    <x v="0"/>
    <x v="11"/>
    <x v="11"/>
    <x v="11"/>
    <x v="0"/>
    <x v="2"/>
    <x v="0"/>
    <n v="88.025000000000006"/>
    <d v="1987-07-27T00:00:00"/>
    <d v="2022-07-27T00:00:00"/>
    <n v="35"/>
    <n v="40"/>
    <x v="1"/>
    <s v="43"/>
    <x v="1"/>
    <s v="43"/>
    <x v="1"/>
    <s v="5.03"/>
    <n v="607.52260000000001"/>
    <n v="607.52260000000001"/>
    <n v="619.40769999999998"/>
    <n v="619.40769999999998"/>
    <n v="625.60180000000003"/>
    <n v="625.60180000000003"/>
    <n v="687.73929999999996"/>
    <n v="687.73929999999996"/>
    <x v="0"/>
    <x v="0"/>
    <x v="0"/>
    <x v="0"/>
    <n v="1.0993245"/>
    <n v="1.0993245"/>
    <s v="591.528"/>
    <s v="591.528"/>
    <n v="0"/>
    <n v="0"/>
    <n v="0"/>
    <n v="0"/>
  </r>
  <r>
    <s v="P09350271"/>
    <x v="0"/>
    <x v="12"/>
    <x v="12"/>
    <x v="12"/>
    <x v="0"/>
    <x v="2"/>
    <x v="0"/>
    <n v="88.025000000000006"/>
    <d v="1987-07-27T00:00:00"/>
    <d v="2022-07-27T00:00:00"/>
    <n v="35"/>
    <n v="40"/>
    <x v="1"/>
    <s v="43"/>
    <x v="1"/>
    <s v="43"/>
    <x v="1"/>
    <s v="5.03"/>
    <n v="607.52260000000001"/>
    <n v="607.52260000000001"/>
    <n v="619.40769999999998"/>
    <n v="619.40769999999998"/>
    <n v="625.60180000000003"/>
    <n v="625.60180000000003"/>
    <n v="687.73929999999996"/>
    <n v="687.73929999999996"/>
    <x v="0"/>
    <x v="0"/>
    <x v="0"/>
    <x v="0"/>
    <n v="1.0993245"/>
    <n v="1.0993245"/>
    <s v="591.528"/>
    <s v="591.528"/>
    <n v="0"/>
    <n v="0"/>
    <n v="0"/>
    <n v="0"/>
  </r>
  <r>
    <s v="P09350271"/>
    <x v="0"/>
    <x v="13"/>
    <x v="13"/>
    <x v="13"/>
    <x v="0"/>
    <x v="2"/>
    <x v="0"/>
    <n v="88.025000000000006"/>
    <d v="1987-07-27T00:00:00"/>
    <d v="2022-07-27T00:00:00"/>
    <n v="35"/>
    <n v="40"/>
    <x v="1"/>
    <s v="43"/>
    <x v="1"/>
    <s v="43"/>
    <x v="1"/>
    <s v="5.03"/>
    <n v="607.52260000000001"/>
    <n v="607.52260000000001"/>
    <n v="619.40769999999998"/>
    <n v="619.40769999999998"/>
    <n v="625.60180000000003"/>
    <n v="625.60180000000003"/>
    <n v="687.73929999999996"/>
    <n v="687.73940000000005"/>
    <x v="0"/>
    <x v="0"/>
    <x v="0"/>
    <x v="0"/>
    <n v="1.0993245"/>
    <n v="1.0993245"/>
    <s v="591.528"/>
    <s v="591.528"/>
    <n v="0"/>
    <n v="0"/>
    <n v="0"/>
    <n v="1.0000000008858478E-4"/>
  </r>
  <r>
    <s v="P09350271"/>
    <x v="0"/>
    <x v="14"/>
    <x v="14"/>
    <x v="14"/>
    <x v="0"/>
    <x v="2"/>
    <x v="0"/>
    <n v="88.025000000000006"/>
    <d v="1987-07-27T00:00:00"/>
    <d v="2022-07-27T00:00:00"/>
    <n v="35"/>
    <n v="40"/>
    <x v="1"/>
    <s v="43"/>
    <x v="1"/>
    <s v="43"/>
    <x v="1"/>
    <s v="5.03"/>
    <n v="607.52260000000001"/>
    <n v="608.86194"/>
    <n v="619.40769999999998"/>
    <n v="619.49300000000005"/>
    <n v="625.60180000000003"/>
    <n v="625.68790000000001"/>
    <n v="687.73940000000005"/>
    <n v="687.83405000000005"/>
    <x v="0"/>
    <x v="0"/>
    <x v="0"/>
    <x v="0"/>
    <n v="1.0993245"/>
    <n v="1.0993245"/>
    <s v="591.528"/>
    <s v="591.528"/>
    <n v="1.3393399999999929"/>
    <n v="8.530000000007476E-2"/>
    <n v="8.6099999999987631E-2"/>
    <n v="9.4650000000001455E-2"/>
  </r>
  <r>
    <s v="P09350271"/>
    <x v="0"/>
    <x v="15"/>
    <x v="15"/>
    <x v="15"/>
    <x v="0"/>
    <x v="2"/>
    <x v="0"/>
    <n v="88.025000000000006"/>
    <d v="1987-07-27T00:00:00"/>
    <d v="2022-07-27T00:00:00"/>
    <n v="35"/>
    <n v="40"/>
    <x v="1"/>
    <s v="43"/>
    <x v="1"/>
    <s v="43"/>
    <x v="1"/>
    <s v="5.03"/>
    <n v="608.86194"/>
    <n v="605.84032999999999"/>
    <n v="619.49300000000005"/>
    <n v="622.19146999999998"/>
    <n v="625.68790000000001"/>
    <n v="628.41340000000002"/>
    <n v="687.83405000000005"/>
    <n v="690.83019999999999"/>
    <x v="0"/>
    <x v="0"/>
    <x v="0"/>
    <x v="0"/>
    <n v="1.0993245"/>
    <n v="1.0993245"/>
    <s v="591.528"/>
    <s v="591.528"/>
    <n v="-3.0216100000000097"/>
    <n v="2.6984699999999293"/>
    <n v="2.7255000000000109"/>
    <n v="2.9961499999999432"/>
  </r>
  <r>
    <s v="P09689661"/>
    <x v="0"/>
    <x v="0"/>
    <x v="0"/>
    <x v="0"/>
    <x v="0"/>
    <x v="2"/>
    <x v="2"/>
    <n v="234.06"/>
    <d v="1987-12-23T00:00:00"/>
    <d v="2025-01-01T00:00:00"/>
    <n v="47"/>
    <n v="28"/>
    <x v="1"/>
    <s v="NA"/>
    <x v="0"/>
    <s v="NA"/>
    <x v="0"/>
    <s v="0.83"/>
    <n v="4480.01"/>
    <n v="4480.01"/>
    <n v="4570.1972999999998"/>
    <n v="4570.1972999999998"/>
    <n v="4615.8990000000003"/>
    <n v="4615.8994000000002"/>
    <n v="5236.6559999999999"/>
    <n v="5236.6559999999999"/>
    <x v="0"/>
    <x v="0"/>
    <x v="0"/>
    <x v="0"/>
    <n v="1.1344822999999999"/>
    <n v="1.1344822999999999"/>
    <s v="1558.8396"/>
    <s v="1558.8396"/>
    <n v="0"/>
    <n v="0"/>
    <n v="3.9999999989959178E-4"/>
    <n v="0"/>
  </r>
  <r>
    <s v="P09689661"/>
    <x v="0"/>
    <x v="1"/>
    <x v="1"/>
    <x v="1"/>
    <x v="0"/>
    <x v="2"/>
    <x v="2"/>
    <n v="234.06"/>
    <d v="1987-12-23T00:00:00"/>
    <d v="2025-01-01T00:00:00"/>
    <n v="47"/>
    <n v="28"/>
    <x v="1"/>
    <s v="NA"/>
    <x v="0"/>
    <s v="NA"/>
    <x v="0"/>
    <s v="0.83"/>
    <n v="4480.01"/>
    <n v="4480.01"/>
    <n v="4570.1972999999998"/>
    <n v="4570.1972999999998"/>
    <n v="4615.8994000000002"/>
    <n v="4615.8994000000002"/>
    <n v="5236.6559999999999"/>
    <n v="5236.6559999999999"/>
    <x v="0"/>
    <x v="0"/>
    <x v="0"/>
    <x v="0"/>
    <n v="1.1344822999999999"/>
    <n v="1.1344822999999999"/>
    <s v="1558.8396"/>
    <s v="1558.8396"/>
    <n v="0"/>
    <n v="0"/>
    <n v="0"/>
    <n v="0"/>
  </r>
  <r>
    <s v="P09689661"/>
    <x v="0"/>
    <x v="2"/>
    <x v="2"/>
    <x v="2"/>
    <x v="0"/>
    <x v="2"/>
    <x v="2"/>
    <n v="234.06"/>
    <d v="1987-12-23T00:00:00"/>
    <d v="2025-01-01T00:00:00"/>
    <n v="47"/>
    <n v="28"/>
    <x v="1"/>
    <s v="NA"/>
    <x v="0"/>
    <s v="NA"/>
    <x v="0"/>
    <s v="0.83"/>
    <n v="4480.01"/>
    <n v="4481.1790000000001"/>
    <n v="4570.1972999999998"/>
    <n v="4570.2714999999998"/>
    <n v="4615.8994000000002"/>
    <n v="4615.9740000000002"/>
    <n v="5236.6559999999999"/>
    <n v="5236.7407000000003"/>
    <x v="0"/>
    <x v="0"/>
    <x v="0"/>
    <x v="0"/>
    <n v="1.1344822999999999"/>
    <n v="1.1344822999999999"/>
    <s v="1558.8396"/>
    <s v="1558.8396"/>
    <n v="1.168999999999869"/>
    <n v="7.4200000000018917E-2"/>
    <n v="7.4599999999918509E-2"/>
    <n v="8.470000000033906E-2"/>
  </r>
  <r>
    <s v="P09689661"/>
    <x v="0"/>
    <x v="3"/>
    <x v="3"/>
    <x v="3"/>
    <x v="0"/>
    <x v="2"/>
    <x v="2"/>
    <n v="234.06"/>
    <d v="1987-12-23T00:00:00"/>
    <d v="2025-01-01T00:00:00"/>
    <n v="47"/>
    <n v="28"/>
    <x v="1"/>
    <s v="NA"/>
    <x v="0"/>
    <s v="NA"/>
    <x v="0"/>
    <s v="0.83"/>
    <n v="4481.1790000000001"/>
    <n v="4146.2665999999999"/>
    <n v="4570.2714999999998"/>
    <n v="4228.6980000000003"/>
    <n v="4615.9740000000002"/>
    <n v="4270.9853999999996"/>
    <n v="5236.7407000000003"/>
    <n v="4845.357"/>
    <x v="0"/>
    <x v="0"/>
    <x v="0"/>
    <x v="0"/>
    <n v="1.1344822999999999"/>
    <n v="1.1344822999999999"/>
    <s v="1558.8396"/>
    <s v="1558.8396"/>
    <n v="-334.91240000000016"/>
    <n v="-341.57349999999951"/>
    <n v="-344.98860000000059"/>
    <n v="-391.38370000000032"/>
  </r>
  <r>
    <s v="P09689661"/>
    <x v="0"/>
    <x v="4"/>
    <x v="4"/>
    <x v="4"/>
    <x v="0"/>
    <x v="2"/>
    <x v="2"/>
    <n v="234.06"/>
    <d v="1987-12-23T00:00:00"/>
    <d v="2025-01-01T00:00:00"/>
    <n v="47"/>
    <n v="28"/>
    <x v="1"/>
    <s v="NA"/>
    <x v="0"/>
    <s v="NA"/>
    <x v="0"/>
    <s v="0.83"/>
    <n v="4146.2665999999999"/>
    <n v="4166.9462999999996"/>
    <n v="4228.6980000000003"/>
    <n v="4249.1379999999999"/>
    <n v="4270.9853999999996"/>
    <n v="4291.6293999999998"/>
    <n v="4845.357"/>
    <n v="4868.7772999999997"/>
    <x v="0"/>
    <x v="0"/>
    <x v="0"/>
    <x v="0"/>
    <n v="1.1344822999999999"/>
    <n v="1.1344822999999999"/>
    <s v="1558.8396"/>
    <s v="1558.8396"/>
    <n v="20.679699999999684"/>
    <n v="20.4399999999996"/>
    <n v="20.644000000000233"/>
    <n v="23.42029999999977"/>
  </r>
  <r>
    <s v="P09689661"/>
    <x v="0"/>
    <x v="5"/>
    <x v="5"/>
    <x v="5"/>
    <x v="1"/>
    <x v="2"/>
    <x v="2"/>
    <n v="234.06"/>
    <d v="1987-12-23T00:00:00"/>
    <d v="2025-02-01T00:00:00"/>
    <n v="47"/>
    <n v="28"/>
    <x v="1"/>
    <s v="NA"/>
    <x v="0"/>
    <s v="NA"/>
    <x v="0"/>
    <s v="0.83"/>
    <n v="4166.9462999999996"/>
    <n v="4166.9462999999996"/>
    <n v="4249.1379999999999"/>
    <n v="4249.1379999999999"/>
    <n v="4291.6293999999998"/>
    <n v="4291.6293999999998"/>
    <n v="4868.7772999999997"/>
    <n v="4868.7772999999997"/>
    <x v="0"/>
    <x v="0"/>
    <x v="0"/>
    <x v="0"/>
    <n v="1.1344822999999999"/>
    <n v="1.1344822999999999"/>
    <s v="1558.8396"/>
    <s v="1558.8396"/>
    <n v="0"/>
    <n v="0"/>
    <n v="0"/>
    <n v="0"/>
  </r>
  <r>
    <s v="P09689661"/>
    <x v="0"/>
    <x v="6"/>
    <x v="6"/>
    <x v="6"/>
    <x v="1"/>
    <x v="2"/>
    <x v="2"/>
    <n v="234.06"/>
    <d v="1987-12-23T00:00:00"/>
    <d v="2025-02-01T00:00:00"/>
    <n v="47"/>
    <n v="28"/>
    <x v="1"/>
    <s v="NA"/>
    <x v="0"/>
    <s v="NA"/>
    <x v="0"/>
    <s v="0.83"/>
    <n v="4166.9462999999996"/>
    <n v="4167.777"/>
    <n v="4249.1379999999999"/>
    <n v="4249.9683000000005"/>
    <n v="4291.6293999999998"/>
    <n v="4292.4679999999998"/>
    <n v="4868.7772999999997"/>
    <n v="4869.7290000000003"/>
    <x v="0"/>
    <x v="0"/>
    <x v="0"/>
    <x v="0"/>
    <n v="1.1344822999999999"/>
    <n v="1.1344822999999999"/>
    <s v="1558.8396"/>
    <s v="1558.8396"/>
    <n v="0.83070000000043365"/>
    <n v="0.83030000000053406"/>
    <n v="0.8386000000000422"/>
    <n v="0.95170000000052823"/>
  </r>
  <r>
    <s v="P09689661"/>
    <x v="0"/>
    <x v="7"/>
    <x v="7"/>
    <x v="7"/>
    <x v="1"/>
    <x v="2"/>
    <x v="2"/>
    <n v="234.06"/>
    <d v="1987-12-23T00:00:00"/>
    <d v="2025-02-01T00:00:00"/>
    <n v="47"/>
    <n v="28"/>
    <x v="1"/>
    <s v="NA"/>
    <x v="0"/>
    <s v="NA"/>
    <x v="0"/>
    <s v="0.83"/>
    <n v="4167.777"/>
    <n v="4140.6864999999998"/>
    <n v="4249.9683000000005"/>
    <n v="4222.3433000000005"/>
    <n v="4292.4679999999998"/>
    <n v="4264.567"/>
    <n v="4869.7290000000003"/>
    <n v="4838.0749999999998"/>
    <x v="0"/>
    <x v="0"/>
    <x v="0"/>
    <x v="0"/>
    <n v="1.1344822999999999"/>
    <n v="1.1344822999999999"/>
    <s v="1558.8396"/>
    <s v="1558.8396"/>
    <n v="-27.090500000000247"/>
    <n v="-27.625"/>
    <n v="-27.90099999999984"/>
    <n v="-31.654000000000451"/>
  </r>
  <r>
    <s v="P09689661"/>
    <x v="0"/>
    <x v="8"/>
    <x v="8"/>
    <x v="8"/>
    <x v="1"/>
    <x v="2"/>
    <x v="2"/>
    <n v="234.06"/>
    <d v="1987-12-23T00:00:00"/>
    <d v="2025-02-01T00:00:00"/>
    <n v="47"/>
    <n v="28"/>
    <x v="1"/>
    <s v="NA"/>
    <x v="0"/>
    <s v="NA"/>
    <x v="0"/>
    <s v="0.83"/>
    <n v="4140.6864999999998"/>
    <n v="4128.085"/>
    <n v="4222.3433000000005"/>
    <n v="4209.4937"/>
    <n v="4264.567"/>
    <n v="4251.5883999999996"/>
    <n v="4838.0749999999998"/>
    <n v="4823.3516"/>
    <x v="0"/>
    <x v="0"/>
    <x v="0"/>
    <x v="0"/>
    <n v="1.1344822999999999"/>
    <n v="1.1344822999999999"/>
    <s v="1558.8396"/>
    <s v="1558.8396"/>
    <n v="-12.60149999999976"/>
    <n v="-12.849600000000464"/>
    <n v="-12.97860000000037"/>
    <n v="-14.723399999999856"/>
  </r>
  <r>
    <s v="P09689661"/>
    <x v="0"/>
    <x v="9"/>
    <x v="9"/>
    <x v="9"/>
    <x v="1"/>
    <x v="2"/>
    <x v="2"/>
    <n v="234.06"/>
    <d v="1987-12-23T00:00:00"/>
    <d v="2025-02-01T00:00:00"/>
    <n v="47"/>
    <n v="28"/>
    <x v="1"/>
    <s v="NA"/>
    <x v="0"/>
    <s v="NA"/>
    <x v="0"/>
    <s v="0.83"/>
    <n v="4128.085"/>
    <n v="4148.6742999999997"/>
    <n v="4209.4937"/>
    <n v="4229.3890000000001"/>
    <n v="4251.5883999999996"/>
    <n v="4271.683"/>
    <n v="4823.3516"/>
    <n v="4846.1484"/>
    <x v="0"/>
    <x v="0"/>
    <x v="0"/>
    <x v="0"/>
    <n v="1.1344822999999999"/>
    <n v="1.1344822999999999"/>
    <s v="1558.8396"/>
    <s v="1558.8396"/>
    <n v="20.589299999999639"/>
    <n v="19.895300000000134"/>
    <n v="20.094600000000355"/>
    <n v="22.796800000000076"/>
  </r>
  <r>
    <s v="P09689661"/>
    <x v="0"/>
    <x v="10"/>
    <x v="10"/>
    <x v="10"/>
    <x v="1"/>
    <x v="2"/>
    <x v="2"/>
    <n v="234.06"/>
    <d v="1987-12-23T00:00:00"/>
    <d v="2025-02-01T00:00:00"/>
    <n v="47"/>
    <n v="28"/>
    <x v="1"/>
    <s v="NA"/>
    <x v="0"/>
    <s v="NA"/>
    <x v="0"/>
    <s v="0.83"/>
    <n v="4148.6742999999997"/>
    <n v="4148.6742999999997"/>
    <n v="4229.3890000000001"/>
    <n v="4229.3890000000001"/>
    <n v="4271.683"/>
    <n v="4271.683"/>
    <n v="4846.1484"/>
    <n v="4846.1484"/>
    <x v="0"/>
    <x v="0"/>
    <x v="0"/>
    <x v="0"/>
    <n v="1.1344822999999999"/>
    <n v="1.1344822999999999"/>
    <s v="1558.8396"/>
    <s v="1561.1802"/>
    <n v="0"/>
    <n v="0"/>
    <n v="0"/>
    <n v="0"/>
  </r>
  <r>
    <s v="P09689661"/>
    <x v="0"/>
    <x v="11"/>
    <x v="11"/>
    <x v="11"/>
    <x v="1"/>
    <x v="2"/>
    <x v="2"/>
    <n v="234.06"/>
    <d v="1987-12-23T00:00:00"/>
    <d v="2025-02-01T00:00:00"/>
    <n v="47"/>
    <n v="28"/>
    <x v="1"/>
    <s v="NA"/>
    <x v="0"/>
    <s v="NA"/>
    <x v="0"/>
    <s v="0.83"/>
    <n v="4148.6742999999997"/>
    <n v="4148.6742999999997"/>
    <n v="4229.3890000000001"/>
    <n v="4229.3890000000001"/>
    <n v="4271.683"/>
    <n v="4271.683"/>
    <n v="4846.1484"/>
    <n v="4846.1484"/>
    <x v="0"/>
    <x v="0"/>
    <x v="0"/>
    <x v="0"/>
    <n v="1.1344822999999999"/>
    <n v="1.1344822999999999"/>
    <s v="1561.1802"/>
    <s v="1561.1802"/>
    <n v="0"/>
    <n v="0"/>
    <n v="0"/>
    <n v="0"/>
  </r>
  <r>
    <s v="P09689661"/>
    <x v="0"/>
    <x v="12"/>
    <x v="12"/>
    <x v="12"/>
    <x v="1"/>
    <x v="2"/>
    <x v="2"/>
    <n v="234.06"/>
    <d v="1987-12-23T00:00:00"/>
    <d v="2025-02-01T00:00:00"/>
    <n v="47"/>
    <n v="28"/>
    <x v="1"/>
    <s v="NA"/>
    <x v="0"/>
    <s v="NA"/>
    <x v="0"/>
    <s v="0.83"/>
    <n v="4148.6742999999997"/>
    <n v="4148.6742999999997"/>
    <n v="4229.3890000000001"/>
    <n v="4229.3890000000001"/>
    <n v="4271.683"/>
    <n v="4271.683"/>
    <n v="4846.1484"/>
    <n v="4846.1484"/>
    <x v="0"/>
    <x v="0"/>
    <x v="0"/>
    <x v="0"/>
    <n v="1.1344822999999999"/>
    <n v="1.1344822999999999"/>
    <s v="1561.1802"/>
    <s v="1561.1802"/>
    <n v="0"/>
    <n v="0"/>
    <n v="0"/>
    <n v="0"/>
  </r>
  <r>
    <s v="P09689661"/>
    <x v="0"/>
    <x v="13"/>
    <x v="13"/>
    <x v="13"/>
    <x v="1"/>
    <x v="2"/>
    <x v="2"/>
    <n v="234.06"/>
    <d v="1987-12-23T00:00:00"/>
    <d v="2025-02-01T00:00:00"/>
    <n v="47"/>
    <n v="28"/>
    <x v="1"/>
    <s v="NA"/>
    <x v="0"/>
    <s v="NA"/>
    <x v="0"/>
    <s v="0.83"/>
    <n v="4148.6742999999997"/>
    <n v="4148.6742999999997"/>
    <n v="4229.3890000000001"/>
    <n v="4229.3890000000001"/>
    <n v="4271.683"/>
    <n v="4271.683"/>
    <n v="4846.1484"/>
    <n v="4846.1484"/>
    <x v="0"/>
    <x v="0"/>
    <x v="0"/>
    <x v="0"/>
    <n v="1.1344822999999999"/>
    <n v="1.1344822999999999"/>
    <s v="1561.1802"/>
    <s v="1561.1802"/>
    <n v="0"/>
    <n v="0"/>
    <n v="0"/>
    <n v="0"/>
  </r>
  <r>
    <s v="P09689661"/>
    <x v="0"/>
    <x v="14"/>
    <x v="14"/>
    <x v="14"/>
    <x v="1"/>
    <x v="2"/>
    <x v="2"/>
    <n v="234.06"/>
    <d v="1987-12-23T00:00:00"/>
    <d v="2025-02-01T00:00:00"/>
    <n v="47"/>
    <n v="28"/>
    <x v="1"/>
    <s v="NA"/>
    <x v="0"/>
    <s v="NA"/>
    <x v="0"/>
    <s v="0.83"/>
    <n v="4148.6742999999997"/>
    <n v="4158.6469999999999"/>
    <n v="4229.3890000000001"/>
    <n v="4230.7974000000004"/>
    <n v="4271.683"/>
    <n v="4273.1054999999997"/>
    <n v="4846.1484"/>
    <n v="4847.7619999999997"/>
    <x v="0"/>
    <x v="0"/>
    <x v="0"/>
    <x v="0"/>
    <n v="1.1344822999999999"/>
    <n v="1.1344822999999999"/>
    <s v="1561.1802"/>
    <s v="1561.1802"/>
    <n v="9.972700000000259"/>
    <n v="1.4084000000002561"/>
    <n v="1.4224999999996726"/>
    <n v="1.6135999999996784"/>
  </r>
  <r>
    <s v="P09689661"/>
    <x v="0"/>
    <x v="15"/>
    <x v="15"/>
    <x v="15"/>
    <x v="1"/>
    <x v="2"/>
    <x v="2"/>
    <n v="234.06"/>
    <d v="1987-12-23T00:00:00"/>
    <d v="2025-02-01T00:00:00"/>
    <n v="47"/>
    <n v="28"/>
    <x v="1"/>
    <s v="NA"/>
    <x v="0"/>
    <s v="NA"/>
    <x v="0"/>
    <s v="0.83"/>
    <n v="4158.6469999999999"/>
    <n v="4138.0083000000004"/>
    <n v="4230.7974000000004"/>
    <n v="4249.2266"/>
    <n v="4273.1054999999997"/>
    <n v="4291.7187999999996"/>
    <n v="4847.7619999999997"/>
    <n v="4868.8789999999999"/>
    <x v="0"/>
    <x v="0"/>
    <x v="0"/>
    <x v="0"/>
    <n v="1.1344822999999999"/>
    <n v="1.1344822999999999"/>
    <s v="1561.1802"/>
    <s v="1561.1802"/>
    <n v="-20.638699999999517"/>
    <n v="18.429199999999582"/>
    <n v="18.613299999999981"/>
    <n v="21.117000000000189"/>
  </r>
  <r>
    <s v="P09784302"/>
    <x v="0"/>
    <x v="0"/>
    <x v="0"/>
    <x v="0"/>
    <x v="0"/>
    <x v="3"/>
    <x v="2"/>
    <n v="766.8"/>
    <d v="1989-07-08T00:00:00"/>
    <d v="2025-01-01T00:00:00"/>
    <n v="45"/>
    <n v="30"/>
    <x v="0"/>
    <s v="NA"/>
    <x v="0"/>
    <s v="NA"/>
    <x v="0"/>
    <s v="2.84"/>
    <n v="6650.2820000000002"/>
    <n v="6650.2820000000002"/>
    <n v="6762.8280000000004"/>
    <n v="6762.8280000000004"/>
    <n v="6830.4565000000002"/>
    <n v="6830.4565000000002"/>
    <n v="7749.0316999999995"/>
    <n v="7749.0316999999995"/>
    <x v="0"/>
    <x v="0"/>
    <x v="0"/>
    <x v="0"/>
    <n v="1.1344822999999999"/>
    <n v="1.1344822999999999"/>
    <s v="4869.1797"/>
    <s v="4869.1797"/>
    <n v="0"/>
    <n v="0"/>
    <n v="0"/>
    <n v="0"/>
  </r>
  <r>
    <s v="P09784302"/>
    <x v="0"/>
    <x v="1"/>
    <x v="1"/>
    <x v="1"/>
    <x v="0"/>
    <x v="3"/>
    <x v="2"/>
    <n v="766.8"/>
    <d v="1989-07-08T00:00:00"/>
    <d v="2025-01-01T00:00:00"/>
    <n v="45"/>
    <n v="30"/>
    <x v="0"/>
    <s v="NA"/>
    <x v="0"/>
    <s v="NA"/>
    <x v="0"/>
    <s v="2.84"/>
    <n v="6650.2820000000002"/>
    <n v="6650.2820000000002"/>
    <n v="6762.8280000000004"/>
    <n v="6762.8280000000004"/>
    <n v="6830.4565000000002"/>
    <n v="6830.4565000000002"/>
    <n v="7749.0316999999995"/>
    <n v="7749.0316999999995"/>
    <x v="0"/>
    <x v="0"/>
    <x v="0"/>
    <x v="0"/>
    <n v="1.1344822999999999"/>
    <n v="1.1344822999999999"/>
    <s v="4869.1797"/>
    <s v="4869.1797"/>
    <n v="0"/>
    <n v="0"/>
    <n v="0"/>
    <n v="0"/>
  </r>
  <r>
    <s v="P09784302"/>
    <x v="0"/>
    <x v="2"/>
    <x v="2"/>
    <x v="2"/>
    <x v="0"/>
    <x v="3"/>
    <x v="2"/>
    <n v="766.8"/>
    <d v="1989-07-08T00:00:00"/>
    <d v="2025-01-01T00:00:00"/>
    <n v="45"/>
    <n v="30"/>
    <x v="0"/>
    <s v="NA"/>
    <x v="0"/>
    <s v="NA"/>
    <x v="0"/>
    <s v="2.84"/>
    <n v="6650.2820000000002"/>
    <n v="6654.9745999999996"/>
    <n v="6762.8280000000004"/>
    <n v="6763.1265000000003"/>
    <n v="6830.4565000000002"/>
    <n v="6830.7579999999998"/>
    <n v="7749.0316999999995"/>
    <n v="7749.3734999999997"/>
    <x v="0"/>
    <x v="0"/>
    <x v="0"/>
    <x v="0"/>
    <n v="1.1344822999999999"/>
    <n v="1.1344822999999999"/>
    <s v="4869.1797"/>
    <s v="4869.1797"/>
    <n v="4.6925999999994019"/>
    <n v="0.29849999999987631"/>
    <n v="0.30149999999957799"/>
    <n v="0.34180000000014843"/>
  </r>
  <r>
    <s v="P09784302"/>
    <x v="0"/>
    <x v="3"/>
    <x v="3"/>
    <x v="3"/>
    <x v="0"/>
    <x v="3"/>
    <x v="2"/>
    <n v="766.8"/>
    <d v="1989-07-08T00:00:00"/>
    <d v="2025-01-01T00:00:00"/>
    <n v="45"/>
    <n v="30"/>
    <x v="0"/>
    <s v="NA"/>
    <x v="0"/>
    <s v="NA"/>
    <x v="0"/>
    <s v="2.84"/>
    <n v="6654.9745999999996"/>
    <n v="6158.2"/>
    <n v="6763.1265000000003"/>
    <n v="6258.2725"/>
    <n v="6830.7579999999998"/>
    <n v="6320.8549999999996"/>
    <n v="7749.3734999999997"/>
    <n v="7170.8980000000001"/>
    <x v="0"/>
    <x v="0"/>
    <x v="0"/>
    <x v="0"/>
    <n v="1.1344822999999999"/>
    <n v="1.1344822999999999"/>
    <s v="4869.1797"/>
    <s v="4869.1797"/>
    <n v="-496.77459999999974"/>
    <n v="-504.85400000000027"/>
    <n v="-509.90300000000025"/>
    <n v="-578.47549999999956"/>
  </r>
  <r>
    <s v="P09784302"/>
    <x v="0"/>
    <x v="4"/>
    <x v="4"/>
    <x v="4"/>
    <x v="0"/>
    <x v="3"/>
    <x v="2"/>
    <n v="766.8"/>
    <d v="1989-07-08T00:00:00"/>
    <d v="2025-01-01T00:00:00"/>
    <n v="45"/>
    <n v="30"/>
    <x v="0"/>
    <s v="NA"/>
    <x v="0"/>
    <s v="NA"/>
    <x v="0"/>
    <s v="2.84"/>
    <n v="6158.2"/>
    <n v="6181.2505000000001"/>
    <n v="6258.2725"/>
    <n v="6282.4224000000004"/>
    <n v="6320.8549999999996"/>
    <n v="6345.2466000000004"/>
    <n v="7170.8980000000001"/>
    <n v="7198.57"/>
    <x v="0"/>
    <x v="0"/>
    <x v="0"/>
    <x v="0"/>
    <n v="1.1344822999999999"/>
    <n v="1.1344822999999999"/>
    <s v="4869.1797"/>
    <s v="4869.1797"/>
    <n v="23.050500000000284"/>
    <n v="24.149900000000343"/>
    <n v="24.391600000000835"/>
    <n v="27.671999999999571"/>
  </r>
  <r>
    <s v="P09784302"/>
    <x v="0"/>
    <x v="5"/>
    <x v="5"/>
    <x v="5"/>
    <x v="1"/>
    <x v="3"/>
    <x v="2"/>
    <n v="766.8"/>
    <d v="1989-07-08T00:00:00"/>
    <d v="2025-02-01T00:00:00"/>
    <n v="45"/>
    <n v="30"/>
    <x v="0"/>
    <s v="NA"/>
    <x v="0"/>
    <s v="NA"/>
    <x v="0"/>
    <s v="2.84"/>
    <n v="6181.2505000000001"/>
    <n v="6181.2505000000001"/>
    <n v="6282.4224000000004"/>
    <n v="6282.4224000000004"/>
    <n v="6345.2466000000004"/>
    <n v="6345.2466000000004"/>
    <n v="7198.57"/>
    <n v="7198.57"/>
    <x v="0"/>
    <x v="0"/>
    <x v="0"/>
    <x v="0"/>
    <n v="1.1344822999999999"/>
    <n v="1.1344822999999999"/>
    <s v="4869.1797"/>
    <s v="4869.1797"/>
    <n v="0"/>
    <n v="0"/>
    <n v="0"/>
    <n v="0"/>
  </r>
  <r>
    <s v="P09784302"/>
    <x v="0"/>
    <x v="6"/>
    <x v="6"/>
    <x v="6"/>
    <x v="1"/>
    <x v="3"/>
    <x v="2"/>
    <n v="766.8"/>
    <d v="1989-07-08T00:00:00"/>
    <d v="2025-02-01T00:00:00"/>
    <n v="45"/>
    <n v="30"/>
    <x v="0"/>
    <s v="NA"/>
    <x v="0"/>
    <s v="NA"/>
    <x v="0"/>
    <s v="2.84"/>
    <n v="6181.2505000000001"/>
    <n v="6184.0844999999999"/>
    <n v="6282.4224000000004"/>
    <n v="6285.2573000000002"/>
    <n v="6345.2466000000004"/>
    <n v="6348.11"/>
    <n v="7198.57"/>
    <n v="7201.8184000000001"/>
    <x v="0"/>
    <x v="0"/>
    <x v="0"/>
    <x v="0"/>
    <n v="1.1344822999999999"/>
    <n v="1.1344822999999999"/>
    <s v="4869.1797"/>
    <s v="4869.1797"/>
    <n v="2.8339999999998327"/>
    <n v="2.8348999999998341"/>
    <n v="2.8633999999992739"/>
    <n v="3.2484000000004016"/>
  </r>
  <r>
    <s v="P09784302"/>
    <x v="0"/>
    <x v="7"/>
    <x v="7"/>
    <x v="7"/>
    <x v="1"/>
    <x v="3"/>
    <x v="2"/>
    <n v="766.8"/>
    <d v="1989-07-08T00:00:00"/>
    <d v="2025-02-01T00:00:00"/>
    <n v="45"/>
    <n v="30"/>
    <x v="0"/>
    <s v="NA"/>
    <x v="0"/>
    <s v="NA"/>
    <x v="0"/>
    <s v="2.84"/>
    <n v="6184.0844999999999"/>
    <n v="6143.8879999999999"/>
    <n v="6285.2573000000002"/>
    <n v="6244.4030000000002"/>
    <n v="6348.11"/>
    <n v="6306.8467000000001"/>
    <n v="7201.8184000000001"/>
    <n v="7155.0060000000003"/>
    <x v="0"/>
    <x v="0"/>
    <x v="0"/>
    <x v="0"/>
    <n v="1.1344822999999999"/>
    <n v="1.1344822999999999"/>
    <s v="4869.1797"/>
    <s v="4869.1797"/>
    <n v="-40.196500000000015"/>
    <n v="-40.854299999999967"/>
    <n v="-41.263299999999617"/>
    <n v="-46.812399999999798"/>
  </r>
  <r>
    <s v="P09784302"/>
    <x v="0"/>
    <x v="8"/>
    <x v="8"/>
    <x v="8"/>
    <x v="1"/>
    <x v="3"/>
    <x v="2"/>
    <n v="766.8"/>
    <d v="1989-07-08T00:00:00"/>
    <d v="2025-02-01T00:00:00"/>
    <n v="45"/>
    <n v="30"/>
    <x v="0"/>
    <s v="NA"/>
    <x v="0"/>
    <s v="NA"/>
    <x v="0"/>
    <s v="2.84"/>
    <n v="6143.8879999999999"/>
    <n v="6125.1904000000004"/>
    <n v="6244.4030000000002"/>
    <n v="6225.3994000000002"/>
    <n v="6306.8467000000001"/>
    <n v="6287.6532999999999"/>
    <n v="7155.0060000000003"/>
    <n v="7133.2313999999997"/>
    <x v="0"/>
    <x v="0"/>
    <x v="0"/>
    <x v="0"/>
    <n v="1.1344822999999999"/>
    <n v="1.1344822999999999"/>
    <s v="4869.1797"/>
    <s v="4869.1797"/>
    <n v="-18.697599999999511"/>
    <n v="-19.003600000000006"/>
    <n v="-19.193400000000111"/>
    <n v="-21.774600000000646"/>
  </r>
  <r>
    <s v="P09784302"/>
    <x v="0"/>
    <x v="9"/>
    <x v="9"/>
    <x v="9"/>
    <x v="1"/>
    <x v="3"/>
    <x v="2"/>
    <n v="766.8"/>
    <d v="1989-07-08T00:00:00"/>
    <d v="2025-02-01T00:00:00"/>
    <n v="45"/>
    <n v="30"/>
    <x v="0"/>
    <s v="NA"/>
    <x v="0"/>
    <s v="NA"/>
    <x v="0"/>
    <s v="2.84"/>
    <n v="6125.1904000000004"/>
    <n v="6148.1170000000002"/>
    <n v="6225.3994000000002"/>
    <n v="6248.8230000000003"/>
    <n v="6287.6532999999999"/>
    <n v="6311.3114999999998"/>
    <n v="7133.2313999999997"/>
    <n v="7160.0709999999999"/>
    <x v="0"/>
    <x v="0"/>
    <x v="0"/>
    <x v="0"/>
    <n v="1.1344822999999999"/>
    <n v="1.1344822999999999"/>
    <s v="4869.1797"/>
    <s v="4869.1797"/>
    <n v="22.92659999999978"/>
    <n v="23.423600000000079"/>
    <n v="23.658199999999852"/>
    <n v="26.839600000000246"/>
  </r>
  <r>
    <s v="P09784302"/>
    <x v="0"/>
    <x v="10"/>
    <x v="10"/>
    <x v="10"/>
    <x v="1"/>
    <x v="3"/>
    <x v="2"/>
    <n v="766.8"/>
    <d v="1989-07-08T00:00:00"/>
    <d v="2025-02-01T00:00:00"/>
    <n v="45"/>
    <n v="30"/>
    <x v="0"/>
    <s v="NA"/>
    <x v="0"/>
    <s v="NA"/>
    <x v="0"/>
    <s v="2.84"/>
    <n v="6148.1170000000002"/>
    <n v="6148.1170000000002"/>
    <n v="6248.8230000000003"/>
    <n v="6248.8230000000003"/>
    <n v="6311.3114999999998"/>
    <n v="6311.3114999999998"/>
    <n v="7160.0709999999999"/>
    <n v="7160.0709999999999"/>
    <x v="0"/>
    <x v="0"/>
    <x v="0"/>
    <x v="0"/>
    <n v="1.1344822999999999"/>
    <n v="1.1344822999999999"/>
    <s v="4869.1797"/>
    <s v="4876.848"/>
    <n v="0"/>
    <n v="0"/>
    <n v="0"/>
    <n v="0"/>
  </r>
  <r>
    <s v="P09784302"/>
    <x v="0"/>
    <x v="11"/>
    <x v="11"/>
    <x v="11"/>
    <x v="1"/>
    <x v="3"/>
    <x v="2"/>
    <n v="766.8"/>
    <d v="1989-07-08T00:00:00"/>
    <d v="2025-02-01T00:00:00"/>
    <n v="45"/>
    <n v="30"/>
    <x v="0"/>
    <s v="NA"/>
    <x v="0"/>
    <s v="NA"/>
    <x v="0"/>
    <s v="2.84"/>
    <n v="6148.1170000000002"/>
    <n v="6148.1170000000002"/>
    <n v="6248.8230000000003"/>
    <n v="6248.8230000000003"/>
    <n v="6311.3114999999998"/>
    <n v="6311.3114999999998"/>
    <n v="7160.0709999999999"/>
    <n v="7160.0709999999999"/>
    <x v="0"/>
    <x v="0"/>
    <x v="0"/>
    <x v="0"/>
    <n v="1.1344822999999999"/>
    <n v="1.1344822999999999"/>
    <s v="4876.848"/>
    <s v="4876.848"/>
    <n v="0"/>
    <n v="0"/>
    <n v="0"/>
    <n v="0"/>
  </r>
  <r>
    <s v="P09784302"/>
    <x v="0"/>
    <x v="12"/>
    <x v="12"/>
    <x v="12"/>
    <x v="1"/>
    <x v="3"/>
    <x v="2"/>
    <n v="766.8"/>
    <d v="1989-07-08T00:00:00"/>
    <d v="2025-02-01T00:00:00"/>
    <n v="45"/>
    <n v="30"/>
    <x v="0"/>
    <s v="NA"/>
    <x v="0"/>
    <s v="NA"/>
    <x v="0"/>
    <s v="2.84"/>
    <n v="6148.1170000000002"/>
    <n v="6148.1170000000002"/>
    <n v="6248.8230000000003"/>
    <n v="6248.8230000000003"/>
    <n v="6311.3114999999998"/>
    <n v="6311.3114999999998"/>
    <n v="7160.0709999999999"/>
    <n v="7160.0709999999999"/>
    <x v="0"/>
    <x v="0"/>
    <x v="0"/>
    <x v="0"/>
    <n v="1.1344822999999999"/>
    <n v="1.1344822999999999"/>
    <s v="4876.848"/>
    <s v="4876.848"/>
    <n v="0"/>
    <n v="0"/>
    <n v="0"/>
    <n v="0"/>
  </r>
  <r>
    <s v="P09784302"/>
    <x v="0"/>
    <x v="13"/>
    <x v="13"/>
    <x v="13"/>
    <x v="1"/>
    <x v="3"/>
    <x v="2"/>
    <n v="766.8"/>
    <d v="1989-07-08T00:00:00"/>
    <d v="2025-02-01T00:00:00"/>
    <n v="45"/>
    <n v="30"/>
    <x v="0"/>
    <s v="NA"/>
    <x v="0"/>
    <s v="NA"/>
    <x v="0"/>
    <s v="2.84"/>
    <n v="6148.1170000000002"/>
    <n v="6148.1170000000002"/>
    <n v="6248.8230000000003"/>
    <n v="6248.8230000000003"/>
    <n v="6311.3114999999998"/>
    <n v="6311.3114999999998"/>
    <n v="7160.0709999999999"/>
    <n v="7160.0709999999999"/>
    <x v="0"/>
    <x v="0"/>
    <x v="0"/>
    <x v="0"/>
    <n v="1.1344822999999999"/>
    <n v="1.1344822999999999"/>
    <s v="4876.848"/>
    <s v="4876.848"/>
    <n v="0"/>
    <n v="0"/>
    <n v="0"/>
    <n v="0"/>
  </r>
  <r>
    <s v="P09784302"/>
    <x v="0"/>
    <x v="14"/>
    <x v="14"/>
    <x v="14"/>
    <x v="1"/>
    <x v="3"/>
    <x v="2"/>
    <n v="766.8"/>
    <d v="1989-07-08T00:00:00"/>
    <d v="2025-02-01T00:00:00"/>
    <n v="45"/>
    <n v="30"/>
    <x v="0"/>
    <s v="NA"/>
    <x v="0"/>
    <s v="NA"/>
    <x v="0"/>
    <s v="2.84"/>
    <n v="6148.1170000000002"/>
    <n v="6164.8630000000003"/>
    <n v="6248.8230000000003"/>
    <n v="6252.5303000000004"/>
    <n v="6311.3114999999998"/>
    <n v="6315.0556999999999"/>
    <n v="7160.0709999999999"/>
    <n v="7164.3184000000001"/>
    <x v="0"/>
    <x v="0"/>
    <x v="0"/>
    <x v="0"/>
    <n v="1.1344822999999999"/>
    <n v="1.1344822999999999"/>
    <s v="4876.848"/>
    <s v="4876.848"/>
    <n v="16.746000000000095"/>
    <n v="3.707300000000032"/>
    <n v="3.7442000000000917"/>
    <n v="4.2474000000001979"/>
  </r>
  <r>
    <s v="P09784302"/>
    <x v="0"/>
    <x v="15"/>
    <x v="15"/>
    <x v="15"/>
    <x v="1"/>
    <x v="3"/>
    <x v="2"/>
    <n v="766.8"/>
    <d v="1989-07-08T00:00:00"/>
    <d v="2025-02-01T00:00:00"/>
    <n v="45"/>
    <n v="30"/>
    <x v="0"/>
    <s v="NA"/>
    <x v="0"/>
    <s v="NA"/>
    <x v="0"/>
    <s v="2.84"/>
    <n v="6164.8630000000003"/>
    <n v="6141.8734999999997"/>
    <n v="6252.5303000000004"/>
    <n v="6274.3984"/>
    <n v="6315.0556999999999"/>
    <n v="6337.1419999999998"/>
    <n v="7164.3184000000001"/>
    <n v="7189.3755000000001"/>
    <x v="0"/>
    <x v="0"/>
    <x v="0"/>
    <x v="0"/>
    <n v="1.1344822999999999"/>
    <n v="1.1344822999999999"/>
    <s v="4876.848"/>
    <s v="4876.848"/>
    <n v="-22.989500000000589"/>
    <n v="21.868099999999686"/>
    <n v="22.086299999999937"/>
    <n v="25.057099999999991"/>
  </r>
  <r>
    <s v="P09848085"/>
    <x v="0"/>
    <x v="0"/>
    <x v="0"/>
    <x v="0"/>
    <x v="0"/>
    <x v="2"/>
    <x v="0"/>
    <n v="714.6"/>
    <d v="1994-03-31T00:00:00"/>
    <d v="2009-03-31T00:00:00"/>
    <n v="15"/>
    <n v="60"/>
    <x v="1"/>
    <s v="63"/>
    <x v="1"/>
    <s v="63"/>
    <x v="0"/>
    <s v="7.94"/>
    <n v="35.937539999999998"/>
    <n v="35.937539999999998"/>
    <n v="36.704949999999997"/>
    <n v="36.704949999999997"/>
    <n v="37.071995000000001"/>
    <n v="37.072000000000003"/>
    <n v="4080.366"/>
    <n v="4080.366"/>
    <x v="0"/>
    <x v="0"/>
    <x v="0"/>
    <x v="0"/>
    <n v="1.0763828"/>
    <n v="1.0763828"/>
    <s v="4080.366"/>
    <s v="4080.366"/>
    <n v="0"/>
    <n v="0"/>
    <n v="5.0000000015870683E-6"/>
    <n v="0"/>
  </r>
  <r>
    <s v="P09848085"/>
    <x v="0"/>
    <x v="1"/>
    <x v="1"/>
    <x v="1"/>
    <x v="0"/>
    <x v="2"/>
    <x v="0"/>
    <n v="714.6"/>
    <d v="1994-03-31T00:00:00"/>
    <d v="2009-03-31T00:00:00"/>
    <n v="15"/>
    <n v="60"/>
    <x v="1"/>
    <s v="63"/>
    <x v="1"/>
    <s v="63"/>
    <x v="0"/>
    <s v="7.94"/>
    <n v="35.937539999999998"/>
    <n v="35.937539999999998"/>
    <n v="36.704949999999997"/>
    <n v="36.704949999999997"/>
    <n v="37.072000000000003"/>
    <n v="37.072000000000003"/>
    <n v="4080.366"/>
    <n v="4080.366"/>
    <x v="0"/>
    <x v="0"/>
    <x v="0"/>
    <x v="0"/>
    <n v="1.0763828"/>
    <n v="1.0763828"/>
    <s v="4080.366"/>
    <s v="4080.366"/>
    <n v="0"/>
    <n v="0"/>
    <n v="0"/>
    <n v="0"/>
  </r>
  <r>
    <s v="P09848085"/>
    <x v="0"/>
    <x v="2"/>
    <x v="2"/>
    <x v="2"/>
    <x v="0"/>
    <x v="2"/>
    <x v="0"/>
    <n v="714.6"/>
    <d v="1994-03-31T00:00:00"/>
    <d v="2009-03-31T00:00:00"/>
    <n v="15"/>
    <n v="60"/>
    <x v="1"/>
    <s v="63"/>
    <x v="1"/>
    <s v="63"/>
    <x v="0"/>
    <s v="7.94"/>
    <n v="35.937539999999998"/>
    <n v="35.946914999999997"/>
    <n v="36.704949999999997"/>
    <n v="36.705544000000003"/>
    <n v="37.072000000000003"/>
    <n v="37.072597999999999"/>
    <n v="4080.366"/>
    <n v="4080.366"/>
    <x v="0"/>
    <x v="0"/>
    <x v="0"/>
    <x v="0"/>
    <n v="1.0763828"/>
    <n v="1.0763828"/>
    <s v="4080.366"/>
    <s v="4080.366"/>
    <n v="9.3749999999985789E-3"/>
    <n v="5.9400000000664477E-4"/>
    <n v="5.9799999999654574E-4"/>
    <n v="0"/>
  </r>
  <r>
    <s v="P09848085"/>
    <x v="0"/>
    <x v="3"/>
    <x v="3"/>
    <x v="3"/>
    <x v="0"/>
    <x v="2"/>
    <x v="0"/>
    <n v="714.6"/>
    <d v="1994-03-31T00:00:00"/>
    <d v="2009-03-31T00:00:00"/>
    <n v="15"/>
    <n v="60"/>
    <x v="1"/>
    <s v="63"/>
    <x v="1"/>
    <s v="63"/>
    <x v="0"/>
    <s v="7.94"/>
    <n v="35.946914999999997"/>
    <n v="33.257800000000003"/>
    <n v="36.705544000000003"/>
    <n v="33.959679999999999"/>
    <n v="37.072597999999999"/>
    <n v="34.299273999999997"/>
    <n v="4080.366"/>
    <n v="4080.366"/>
    <x v="0"/>
    <x v="0"/>
    <x v="0"/>
    <x v="0"/>
    <n v="1.0763828"/>
    <n v="1.0763828"/>
    <s v="4080.366"/>
    <s v="4080.366"/>
    <n v="-2.6891149999999939"/>
    <n v="-2.7458640000000045"/>
    <n v="-2.7733240000000023"/>
    <n v="0"/>
  </r>
  <r>
    <s v="P09848085"/>
    <x v="0"/>
    <x v="4"/>
    <x v="4"/>
    <x v="4"/>
    <x v="0"/>
    <x v="2"/>
    <x v="0"/>
    <n v="714.6"/>
    <d v="1994-03-31T00:00:00"/>
    <d v="2009-03-31T00:00:00"/>
    <n v="15"/>
    <n v="60"/>
    <x v="1"/>
    <s v="63"/>
    <x v="1"/>
    <s v="63"/>
    <x v="0"/>
    <s v="7.94"/>
    <n v="33.257800000000003"/>
    <n v="33.423676"/>
    <n v="33.959679999999999"/>
    <n v="34.123824999999997"/>
    <n v="34.299273999999997"/>
    <n v="34.465060000000001"/>
    <n v="4080.366"/>
    <n v="4080.366"/>
    <x v="0"/>
    <x v="0"/>
    <x v="0"/>
    <x v="0"/>
    <n v="1.0763828"/>
    <n v="1.0763828"/>
    <s v="4080.366"/>
    <s v="4080.366"/>
    <n v="0.16587599999999725"/>
    <n v="0.16414499999999776"/>
    <n v="0.16578600000000421"/>
    <n v="0"/>
  </r>
  <r>
    <s v="P09848085"/>
    <x v="0"/>
    <x v="5"/>
    <x v="5"/>
    <x v="5"/>
    <x v="0"/>
    <x v="2"/>
    <x v="0"/>
    <n v="714.6"/>
    <d v="1994-03-31T00:00:00"/>
    <d v="2009-03-31T00:00:00"/>
    <n v="15"/>
    <n v="60"/>
    <x v="1"/>
    <s v="63"/>
    <x v="1"/>
    <s v="63"/>
    <x v="0"/>
    <s v="7.94"/>
    <n v="33.423676"/>
    <n v="33.423676"/>
    <n v="34.123824999999997"/>
    <n v="34.123824999999997"/>
    <n v="34.465060000000001"/>
    <n v="34.465060000000001"/>
    <n v="4080.366"/>
    <n v="4080.366"/>
    <x v="0"/>
    <x v="0"/>
    <x v="0"/>
    <x v="0"/>
    <n v="1.0763828"/>
    <n v="1.0763828"/>
    <s v="4080.366"/>
    <s v="4080.366"/>
    <n v="0"/>
    <n v="0"/>
    <n v="0"/>
    <n v="0"/>
  </r>
  <r>
    <s v="P09848085"/>
    <x v="0"/>
    <x v="6"/>
    <x v="6"/>
    <x v="6"/>
    <x v="0"/>
    <x v="2"/>
    <x v="0"/>
    <n v="714.6"/>
    <d v="1994-03-31T00:00:00"/>
    <d v="2009-03-31T00:00:00"/>
    <n v="15"/>
    <n v="60"/>
    <x v="1"/>
    <s v="63"/>
    <x v="1"/>
    <s v="63"/>
    <x v="0"/>
    <s v="7.94"/>
    <n v="33.423676"/>
    <n v="33.423676"/>
    <n v="34.123824999999997"/>
    <n v="34.123824999999997"/>
    <n v="34.465060000000001"/>
    <n v="34.465060000000001"/>
    <n v="4080.366"/>
    <n v="4080.366"/>
    <x v="0"/>
    <x v="0"/>
    <x v="0"/>
    <x v="0"/>
    <n v="1.0763828"/>
    <n v="1.0763828"/>
    <s v="4080.366"/>
    <s v="4080.366"/>
    <n v="0"/>
    <n v="0"/>
    <n v="0"/>
    <n v="0"/>
  </r>
  <r>
    <s v="P09848085"/>
    <x v="0"/>
    <x v="7"/>
    <x v="7"/>
    <x v="7"/>
    <x v="0"/>
    <x v="2"/>
    <x v="0"/>
    <n v="714.6"/>
    <d v="1994-03-31T00:00:00"/>
    <d v="2009-03-31T00:00:00"/>
    <n v="15"/>
    <n v="60"/>
    <x v="1"/>
    <s v="63"/>
    <x v="1"/>
    <s v="63"/>
    <x v="0"/>
    <s v="7.94"/>
    <n v="33.423676"/>
    <n v="33.206420000000001"/>
    <n v="34.123824999999997"/>
    <n v="33.90202"/>
    <n v="34.465060000000001"/>
    <n v="34.241039999999998"/>
    <n v="4080.366"/>
    <n v="4080.366"/>
    <x v="0"/>
    <x v="0"/>
    <x v="0"/>
    <x v="0"/>
    <n v="1.0763828"/>
    <n v="1.0763828"/>
    <s v="4080.366"/>
    <s v="4080.366"/>
    <n v="-0.21725599999999901"/>
    <n v="-0.22180499999999626"/>
    <n v="-0.22402000000000299"/>
    <n v="0"/>
  </r>
  <r>
    <s v="P09848085"/>
    <x v="0"/>
    <x v="8"/>
    <x v="8"/>
    <x v="8"/>
    <x v="0"/>
    <x v="2"/>
    <x v="0"/>
    <n v="714.6"/>
    <d v="1994-03-31T00:00:00"/>
    <d v="2009-03-31T00:00:00"/>
    <n v="15"/>
    <n v="60"/>
    <x v="1"/>
    <s v="63"/>
    <x v="1"/>
    <s v="63"/>
    <x v="0"/>
    <s v="7.94"/>
    <n v="33.206420000000001"/>
    <n v="31.275476000000001"/>
    <n v="33.90202"/>
    <n v="31.930627999999999"/>
    <n v="34.241039999999998"/>
    <n v="32.249935000000001"/>
    <n v="4080.366"/>
    <n v="4080.366"/>
    <x v="0"/>
    <x v="0"/>
    <x v="0"/>
    <x v="0"/>
    <n v="1.0763828"/>
    <n v="1.0763828"/>
    <s v="4080.366"/>
    <s v="4080.366"/>
    <n v="-1.9309440000000002"/>
    <n v="-1.9713920000000016"/>
    <n v="-1.9911049999999975"/>
    <n v="0"/>
  </r>
  <r>
    <s v="P09848085"/>
    <x v="0"/>
    <x v="9"/>
    <x v="9"/>
    <x v="9"/>
    <x v="0"/>
    <x v="2"/>
    <x v="0"/>
    <n v="714.6"/>
    <d v="1994-03-31T00:00:00"/>
    <d v="2009-03-31T00:00:00"/>
    <n v="15"/>
    <n v="60"/>
    <x v="1"/>
    <s v="63"/>
    <x v="1"/>
    <s v="63"/>
    <x v="0"/>
    <s v="7.94"/>
    <n v="31.275476000000001"/>
    <n v="31.431464999999999"/>
    <n v="31.930627999999999"/>
    <n v="32.081543000000003"/>
    <n v="32.249935000000001"/>
    <n v="32.402360000000002"/>
    <n v="4080.366"/>
    <n v="4080.366"/>
    <x v="0"/>
    <x v="0"/>
    <x v="0"/>
    <x v="0"/>
    <n v="1.0763828"/>
    <n v="1.0763828"/>
    <s v="4080.366"/>
    <s v="4080.366"/>
    <n v="0.15598899999999816"/>
    <n v="0.1509150000000048"/>
    <n v="0.15242500000000092"/>
    <n v="0"/>
  </r>
  <r>
    <s v="P09848085"/>
    <x v="0"/>
    <x v="10"/>
    <x v="10"/>
    <x v="10"/>
    <x v="0"/>
    <x v="2"/>
    <x v="0"/>
    <n v="714.6"/>
    <d v="1994-03-31T00:00:00"/>
    <d v="2009-03-31T00:00:00"/>
    <n v="15"/>
    <n v="60"/>
    <x v="1"/>
    <s v="63"/>
    <x v="1"/>
    <s v="63"/>
    <x v="0"/>
    <s v="7.94"/>
    <n v="31.431464999999999"/>
    <n v="31.431464999999999"/>
    <n v="32.081543000000003"/>
    <n v="32.081543000000003"/>
    <n v="32.402360000000002"/>
    <n v="32.402360000000002"/>
    <n v="4080.366"/>
    <n v="4087.5120000000002"/>
    <x v="0"/>
    <x v="0"/>
    <x v="0"/>
    <x v="0"/>
    <n v="1.0763828"/>
    <n v="1.0763828"/>
    <s v="4080.366"/>
    <s v="4087.512"/>
    <n v="0"/>
    <n v="0"/>
    <n v="0"/>
    <n v="7.1460000000001855"/>
  </r>
  <r>
    <s v="P09848085"/>
    <x v="0"/>
    <x v="11"/>
    <x v="11"/>
    <x v="11"/>
    <x v="0"/>
    <x v="2"/>
    <x v="0"/>
    <n v="714.6"/>
    <d v="1994-03-31T00:00:00"/>
    <d v="2009-03-31T00:00:00"/>
    <n v="15"/>
    <n v="60"/>
    <x v="1"/>
    <s v="63"/>
    <x v="1"/>
    <s v="63"/>
    <x v="0"/>
    <s v="7.94"/>
    <n v="31.431464999999999"/>
    <n v="31.431464999999999"/>
    <n v="32.081543000000003"/>
    <n v="32.081543000000003"/>
    <n v="32.402360000000002"/>
    <n v="32.402360000000002"/>
    <n v="4087.5120000000002"/>
    <n v="4087.5120000000002"/>
    <x v="0"/>
    <x v="0"/>
    <x v="0"/>
    <x v="0"/>
    <n v="1.0763828"/>
    <n v="1.0763828"/>
    <s v="4087.512"/>
    <s v="4087.512"/>
    <n v="0"/>
    <n v="0"/>
    <n v="0"/>
    <n v="0"/>
  </r>
  <r>
    <s v="P09848085"/>
    <x v="0"/>
    <x v="12"/>
    <x v="12"/>
    <x v="12"/>
    <x v="0"/>
    <x v="2"/>
    <x v="0"/>
    <n v="714.6"/>
    <d v="1994-03-31T00:00:00"/>
    <d v="2009-03-31T00:00:00"/>
    <n v="15"/>
    <n v="60"/>
    <x v="1"/>
    <s v="63"/>
    <x v="1"/>
    <s v="63"/>
    <x v="0"/>
    <s v="7.94"/>
    <n v="31.431464999999999"/>
    <n v="31.431464999999999"/>
    <n v="32.081543000000003"/>
    <n v="32.081543000000003"/>
    <n v="32.402360000000002"/>
    <n v="32.402360000000002"/>
    <n v="4087.5120000000002"/>
    <n v="4087.5120000000002"/>
    <x v="0"/>
    <x v="0"/>
    <x v="0"/>
    <x v="0"/>
    <n v="1.0763828"/>
    <n v="1.0763828"/>
    <s v="4087.512"/>
    <s v="4087.512"/>
    <n v="0"/>
    <n v="0"/>
    <n v="0"/>
    <n v="0"/>
  </r>
  <r>
    <s v="P09848085"/>
    <x v="0"/>
    <x v="13"/>
    <x v="13"/>
    <x v="13"/>
    <x v="0"/>
    <x v="2"/>
    <x v="0"/>
    <n v="714.6"/>
    <d v="1994-03-31T00:00:00"/>
    <d v="2009-03-31T00:00:00"/>
    <n v="15"/>
    <n v="60"/>
    <x v="1"/>
    <s v="63"/>
    <x v="1"/>
    <s v="63"/>
    <x v="0"/>
    <s v="7.94"/>
    <n v="31.431464999999999"/>
    <n v="31.431464999999999"/>
    <n v="32.081543000000003"/>
    <n v="32.081543000000003"/>
    <n v="32.402360000000002"/>
    <n v="32.402360000000002"/>
    <n v="4087.5120000000002"/>
    <n v="4087.5120000000002"/>
    <x v="0"/>
    <x v="0"/>
    <x v="0"/>
    <x v="0"/>
    <n v="1.0763828"/>
    <n v="1.0763828"/>
    <s v="4087.512"/>
    <s v="4087.512"/>
    <n v="0"/>
    <n v="0"/>
    <n v="0"/>
    <n v="0"/>
  </r>
  <r>
    <s v="P09848085"/>
    <x v="0"/>
    <x v="14"/>
    <x v="14"/>
    <x v="14"/>
    <x v="0"/>
    <x v="2"/>
    <x v="0"/>
    <n v="714.6"/>
    <d v="1994-03-31T00:00:00"/>
    <d v="2009-03-31T00:00:00"/>
    <n v="15"/>
    <n v="60"/>
    <x v="1"/>
    <s v="63"/>
    <x v="1"/>
    <s v="63"/>
    <x v="0"/>
    <s v="7.94"/>
    <n v="31.431464999999999"/>
    <n v="31.500762999999999"/>
    <n v="32.081543000000003"/>
    <n v="32.085957000000001"/>
    <n v="32.402360000000002"/>
    <n v="32.406820000000003"/>
    <n v="4087.5120000000002"/>
    <n v="4087.5120000000002"/>
    <x v="0"/>
    <x v="0"/>
    <x v="0"/>
    <x v="0"/>
    <n v="1.0763828"/>
    <n v="1.0763828"/>
    <s v="4087.512"/>
    <s v="4087.512"/>
    <n v="6.929799999999986E-2"/>
    <n v="4.4139999999970314E-3"/>
    <n v="4.4600000000016848E-3"/>
    <n v="0"/>
  </r>
  <r>
    <s v="P09848085"/>
    <x v="0"/>
    <x v="15"/>
    <x v="15"/>
    <x v="15"/>
    <x v="0"/>
    <x v="2"/>
    <x v="0"/>
    <n v="714.6"/>
    <d v="1994-03-31T00:00:00"/>
    <d v="2009-03-31T00:00:00"/>
    <n v="15"/>
    <n v="60"/>
    <x v="1"/>
    <s v="63"/>
    <x v="1"/>
    <s v="63"/>
    <x v="0"/>
    <s v="7.94"/>
    <n v="31.500762999999999"/>
    <n v="31.344429999999999"/>
    <n v="32.085957000000001"/>
    <n v="32.225723000000002"/>
    <n v="32.406820000000003"/>
    <n v="32.547980000000003"/>
    <n v="4087.5120000000002"/>
    <n v="4087.5120000000002"/>
    <x v="0"/>
    <x v="0"/>
    <x v="0"/>
    <x v="0"/>
    <n v="1.0763828"/>
    <n v="1.0763828"/>
    <s v="4087.512"/>
    <s v="4087.512"/>
    <n v="-0.15633300000000006"/>
    <n v="0.13976600000000161"/>
    <n v="0.14115999999999929"/>
    <n v="0"/>
  </r>
  <r>
    <s v="P10834041"/>
    <x v="0"/>
    <x v="0"/>
    <x v="0"/>
    <x v="0"/>
    <x v="0"/>
    <x v="3"/>
    <x v="1"/>
    <n v="1904.52"/>
    <d v="1985-08-21T00:00:00"/>
    <d v="2012-08-21T00:00:00"/>
    <n v="59"/>
    <n v="16"/>
    <x v="0"/>
    <s v="NA"/>
    <x v="0"/>
    <s v="NA"/>
    <x v="0"/>
    <s v="5.38"/>
    <n v="21188.162"/>
    <n v="21188.162"/>
    <n v="21539.263999999999"/>
    <n v="21539.263999999999"/>
    <n v="21754.655999999999"/>
    <n v="21754.655999999999"/>
    <n v="25335.261999999999"/>
    <n v="25335.26"/>
    <x v="0"/>
    <x v="0"/>
    <x v="0"/>
    <x v="0"/>
    <n v="1.1645901999999999"/>
    <n v="1.1645901999999999"/>
    <s v="6070.4155"/>
    <s v="6070.4155"/>
    <n v="0"/>
    <n v="0"/>
    <n v="0"/>
    <n v="-2.0000000004074536E-3"/>
  </r>
  <r>
    <s v="P10834041"/>
    <x v="0"/>
    <x v="1"/>
    <x v="1"/>
    <x v="1"/>
    <x v="0"/>
    <x v="3"/>
    <x v="1"/>
    <n v="1904.52"/>
    <d v="1985-08-21T00:00:00"/>
    <d v="2012-08-21T00:00:00"/>
    <n v="59"/>
    <n v="16"/>
    <x v="0"/>
    <s v="NA"/>
    <x v="0"/>
    <s v="NA"/>
    <x v="0"/>
    <s v="5.38"/>
    <n v="21188.162"/>
    <n v="21188.162"/>
    <n v="21539.263999999999"/>
    <n v="21539.263999999999"/>
    <n v="21754.655999999999"/>
    <n v="21754.655999999999"/>
    <n v="25335.26"/>
    <n v="25335.26"/>
    <x v="0"/>
    <x v="0"/>
    <x v="0"/>
    <x v="0"/>
    <n v="1.1645901999999999"/>
    <n v="1.1645901999999999"/>
    <s v="6070.4155"/>
    <s v="6070.4155"/>
    <n v="0"/>
    <n v="0"/>
    <n v="0"/>
    <n v="0"/>
  </r>
  <r>
    <s v="P10834041"/>
    <x v="0"/>
    <x v="2"/>
    <x v="2"/>
    <x v="2"/>
    <x v="0"/>
    <x v="3"/>
    <x v="1"/>
    <n v="1904.52"/>
    <d v="1985-08-21T00:00:00"/>
    <d v="2012-08-21T00:00:00"/>
    <n v="59"/>
    <n v="16"/>
    <x v="0"/>
    <s v="NA"/>
    <x v="0"/>
    <s v="NA"/>
    <x v="0"/>
    <s v="5.38"/>
    <n v="21188.162"/>
    <n v="21203.111000000001"/>
    <n v="21539.263999999999"/>
    <n v="21540.213"/>
    <n v="21754.655999999999"/>
    <n v="21755.615000000002"/>
    <n v="25335.26"/>
    <n v="25336.377"/>
    <x v="0"/>
    <x v="0"/>
    <x v="0"/>
    <x v="0"/>
    <n v="1.1645901999999999"/>
    <n v="1.1645901999999999"/>
    <s v="6070.4155"/>
    <s v="6070.4155"/>
    <n v="14.949000000000524"/>
    <n v="0.94900000000052387"/>
    <n v="0.95900000000256114"/>
    <n v="1.1170000000020082"/>
  </r>
  <r>
    <s v="P10834041"/>
    <x v="0"/>
    <x v="3"/>
    <x v="3"/>
    <x v="3"/>
    <x v="0"/>
    <x v="3"/>
    <x v="1"/>
    <n v="1904.52"/>
    <d v="1985-08-21T00:00:00"/>
    <d v="2012-08-21T00:00:00"/>
    <n v="59"/>
    <n v="16"/>
    <x v="0"/>
    <s v="NA"/>
    <x v="0"/>
    <s v="NA"/>
    <x v="0"/>
    <s v="5.38"/>
    <n v="21203.111000000001"/>
    <n v="19616.951000000001"/>
    <n v="21540.213"/>
    <n v="19928.833999999999"/>
    <n v="21755.615000000002"/>
    <n v="20128.123"/>
    <n v="25336.377"/>
    <n v="23441.016"/>
    <x v="0"/>
    <x v="0"/>
    <x v="0"/>
    <x v="0"/>
    <n v="1.1645901999999999"/>
    <n v="1.1645901999999999"/>
    <s v="6070.4155"/>
    <s v="6070.4155"/>
    <n v="-1586.1599999999999"/>
    <n v="-1611.3790000000008"/>
    <n v="-1627.492000000002"/>
    <n v="-1895.3610000000008"/>
  </r>
  <r>
    <s v="P10834041"/>
    <x v="0"/>
    <x v="4"/>
    <x v="4"/>
    <x v="4"/>
    <x v="0"/>
    <x v="3"/>
    <x v="1"/>
    <n v="1904.52"/>
    <d v="1985-08-21T00:00:00"/>
    <d v="2012-08-21T00:00:00"/>
    <n v="59"/>
    <n v="16"/>
    <x v="0"/>
    <s v="NA"/>
    <x v="0"/>
    <s v="NA"/>
    <x v="0"/>
    <s v="5.38"/>
    <n v="19616.951000000001"/>
    <n v="19690.377"/>
    <n v="19928.833999999999"/>
    <n v="20005.738000000001"/>
    <n v="20128.123"/>
    <n v="20205.794999999998"/>
    <n v="23441.016"/>
    <n v="23531.473000000002"/>
    <x v="0"/>
    <x v="0"/>
    <x v="0"/>
    <x v="0"/>
    <n v="1.1645901999999999"/>
    <n v="1.1645901999999999"/>
    <s v="6070.4155"/>
    <s v="6070.4155"/>
    <n v="73.425999999999476"/>
    <n v="76.90400000000227"/>
    <n v="77.671999999998661"/>
    <n v="90.457000000002154"/>
  </r>
  <r>
    <s v="P10834041"/>
    <x v="0"/>
    <x v="5"/>
    <x v="5"/>
    <x v="5"/>
    <x v="0"/>
    <x v="3"/>
    <x v="1"/>
    <n v="1904.52"/>
    <d v="1985-08-21T00:00:00"/>
    <d v="2012-08-21T00:00:00"/>
    <n v="59"/>
    <n v="16"/>
    <x v="0"/>
    <s v="NA"/>
    <x v="0"/>
    <s v="NA"/>
    <x v="0"/>
    <s v="5.38"/>
    <n v="19690.377"/>
    <n v="19690.377"/>
    <n v="20005.738000000001"/>
    <n v="20005.738000000001"/>
    <n v="20205.794999999998"/>
    <n v="20205.794999999998"/>
    <n v="23531.473000000002"/>
    <n v="23531.473000000002"/>
    <x v="0"/>
    <x v="0"/>
    <x v="0"/>
    <x v="0"/>
    <n v="1.1645901999999999"/>
    <n v="1.1645901999999999"/>
    <s v="6070.4155"/>
    <s v="6070.4155"/>
    <n v="0"/>
    <n v="0"/>
    <n v="0"/>
    <n v="0"/>
  </r>
  <r>
    <s v="P10834041"/>
    <x v="0"/>
    <x v="6"/>
    <x v="6"/>
    <x v="6"/>
    <x v="0"/>
    <x v="3"/>
    <x v="1"/>
    <n v="1904.52"/>
    <d v="1985-08-21T00:00:00"/>
    <d v="2012-08-21T00:00:00"/>
    <n v="59"/>
    <n v="16"/>
    <x v="0"/>
    <s v="NA"/>
    <x v="0"/>
    <s v="NA"/>
    <x v="0"/>
    <s v="5.38"/>
    <n v="19690.377"/>
    <n v="19690.377"/>
    <n v="20005.738000000001"/>
    <n v="20005.738000000001"/>
    <n v="20205.794999999998"/>
    <n v="20205.794999999998"/>
    <n v="23531.473000000002"/>
    <n v="23531.473000000002"/>
    <x v="0"/>
    <x v="0"/>
    <x v="0"/>
    <x v="0"/>
    <n v="1.1645901999999999"/>
    <n v="1.1645901999999999"/>
    <s v="6070.4155"/>
    <s v="6070.4155"/>
    <n v="0"/>
    <n v="0"/>
    <n v="0"/>
    <n v="0"/>
  </r>
  <r>
    <s v="P10834041"/>
    <x v="0"/>
    <x v="7"/>
    <x v="7"/>
    <x v="7"/>
    <x v="0"/>
    <x v="3"/>
    <x v="1"/>
    <n v="1904.52"/>
    <d v="1985-08-21T00:00:00"/>
    <d v="2012-08-21T00:00:00"/>
    <n v="59"/>
    <n v="16"/>
    <x v="0"/>
    <s v="NA"/>
    <x v="0"/>
    <s v="NA"/>
    <x v="0"/>
    <s v="5.38"/>
    <n v="19690.377"/>
    <n v="19562.388999999999"/>
    <n v="20005.738000000001"/>
    <n v="19875.701000000001"/>
    <n v="20205.794999999998"/>
    <n v="20074.456999999999"/>
    <n v="23531.473000000002"/>
    <n v="23378.518"/>
    <x v="0"/>
    <x v="0"/>
    <x v="0"/>
    <x v="0"/>
    <n v="1.1645901999999999"/>
    <n v="1.1645901999999999"/>
    <s v="6070.4155"/>
    <s v="6070.4155"/>
    <n v="-127.98800000000119"/>
    <n v="-130.03700000000026"/>
    <n v="-131.33799999999974"/>
    <n v="-152.95500000000175"/>
  </r>
  <r>
    <s v="P10834041"/>
    <x v="0"/>
    <x v="8"/>
    <x v="8"/>
    <x v="8"/>
    <x v="0"/>
    <x v="3"/>
    <x v="1"/>
    <n v="1904.52"/>
    <d v="1985-08-21T00:00:00"/>
    <d v="2012-08-21T00:00:00"/>
    <n v="59"/>
    <n v="16"/>
    <x v="0"/>
    <s v="NA"/>
    <x v="0"/>
    <s v="NA"/>
    <x v="0"/>
    <s v="5.38"/>
    <n v="19562.388999999999"/>
    <n v="19541.63"/>
    <n v="19875.701000000001"/>
    <n v="19854.611000000001"/>
    <n v="20074.456999999999"/>
    <n v="20053.157999999999"/>
    <n v="23378.518"/>
    <n v="23353.71"/>
    <x v="0"/>
    <x v="0"/>
    <x v="0"/>
    <x v="0"/>
    <n v="1.1645901999999999"/>
    <n v="1.1645901999999999"/>
    <s v="6070.4155"/>
    <s v="6070.4155"/>
    <n v="-20.758999999998196"/>
    <n v="-21.090000000000146"/>
    <n v="-21.298999999999069"/>
    <n v="-24.808000000000902"/>
  </r>
  <r>
    <s v="P10834041"/>
    <x v="0"/>
    <x v="9"/>
    <x v="9"/>
    <x v="9"/>
    <x v="0"/>
    <x v="3"/>
    <x v="1"/>
    <n v="1904.52"/>
    <d v="1985-08-21T00:00:00"/>
    <d v="2012-08-21T00:00:00"/>
    <n v="59"/>
    <n v="16"/>
    <x v="0"/>
    <s v="NA"/>
    <x v="0"/>
    <s v="NA"/>
    <x v="0"/>
    <s v="5.38"/>
    <n v="19541.63"/>
    <n v="19614.775000000001"/>
    <n v="19854.611000000001"/>
    <n v="19929.313999999998"/>
    <n v="20053.157999999999"/>
    <n v="20128.607"/>
    <n v="23353.71"/>
    <n v="23441.578000000001"/>
    <x v="0"/>
    <x v="0"/>
    <x v="0"/>
    <x v="0"/>
    <n v="1.1645901999999999"/>
    <n v="1.1645901999999999"/>
    <s v="6070.4155"/>
    <s v="6070.4155"/>
    <n v="73.145000000000437"/>
    <n v="74.702999999997701"/>
    <n v="75.449000000000524"/>
    <n v="87.868000000002212"/>
  </r>
  <r>
    <s v="P10834041"/>
    <x v="0"/>
    <x v="10"/>
    <x v="10"/>
    <x v="10"/>
    <x v="0"/>
    <x v="3"/>
    <x v="1"/>
    <n v="1904.52"/>
    <d v="1985-08-21T00:00:00"/>
    <d v="2012-08-21T00:00:00"/>
    <n v="59"/>
    <n v="16"/>
    <x v="0"/>
    <s v="NA"/>
    <x v="0"/>
    <s v="NA"/>
    <x v="0"/>
    <s v="5.38"/>
    <n v="19614.775000000001"/>
    <n v="19614.775000000001"/>
    <n v="19929.313999999998"/>
    <n v="19929.313999999998"/>
    <n v="20128.607"/>
    <n v="20128.607"/>
    <n v="23441.578000000001"/>
    <n v="23441.578000000001"/>
    <x v="0"/>
    <x v="0"/>
    <x v="0"/>
    <x v="0"/>
    <n v="1.1645901999999999"/>
    <n v="1.1645901999999999"/>
    <s v="6070.4155"/>
    <s v="6079.131"/>
    <n v="0"/>
    <n v="0"/>
    <n v="0"/>
    <n v="0"/>
  </r>
  <r>
    <s v="P10834041"/>
    <x v="0"/>
    <x v="11"/>
    <x v="11"/>
    <x v="11"/>
    <x v="0"/>
    <x v="3"/>
    <x v="1"/>
    <n v="1904.52"/>
    <d v="1985-08-21T00:00:00"/>
    <d v="2012-08-21T00:00:00"/>
    <n v="59"/>
    <n v="16"/>
    <x v="0"/>
    <s v="NA"/>
    <x v="0"/>
    <s v="NA"/>
    <x v="0"/>
    <s v="5.38"/>
    <n v="19614.775000000001"/>
    <n v="19614.775000000001"/>
    <n v="19929.313999999998"/>
    <n v="19929.313999999998"/>
    <n v="20128.607"/>
    <n v="20128.607"/>
    <n v="23441.578000000001"/>
    <n v="23441.578000000001"/>
    <x v="0"/>
    <x v="0"/>
    <x v="0"/>
    <x v="0"/>
    <n v="1.1645901999999999"/>
    <n v="1.1645901999999999"/>
    <s v="6079.131"/>
    <s v="6079.131"/>
    <n v="0"/>
    <n v="0"/>
    <n v="0"/>
    <n v="0"/>
  </r>
  <r>
    <s v="P10834041"/>
    <x v="0"/>
    <x v="12"/>
    <x v="12"/>
    <x v="12"/>
    <x v="0"/>
    <x v="3"/>
    <x v="1"/>
    <n v="1904.52"/>
    <d v="1985-08-21T00:00:00"/>
    <d v="2012-08-21T00:00:00"/>
    <n v="59"/>
    <n v="16"/>
    <x v="0"/>
    <s v="NA"/>
    <x v="0"/>
    <s v="NA"/>
    <x v="0"/>
    <s v="5.38"/>
    <n v="19614.775000000001"/>
    <n v="19614.775000000001"/>
    <n v="19929.313999999998"/>
    <n v="19929.313999999998"/>
    <n v="20128.607"/>
    <n v="20128.607"/>
    <n v="23441.578000000001"/>
    <n v="23441.578000000001"/>
    <x v="0"/>
    <x v="0"/>
    <x v="0"/>
    <x v="0"/>
    <n v="1.1645901999999999"/>
    <n v="1.1645901999999999"/>
    <s v="6079.131"/>
    <s v="6079.131"/>
    <n v="0"/>
    <n v="0"/>
    <n v="0"/>
    <n v="0"/>
  </r>
  <r>
    <s v="P10834041"/>
    <x v="0"/>
    <x v="13"/>
    <x v="13"/>
    <x v="13"/>
    <x v="0"/>
    <x v="3"/>
    <x v="1"/>
    <n v="1904.52"/>
    <d v="1985-08-21T00:00:00"/>
    <d v="2012-08-21T00:00:00"/>
    <n v="59"/>
    <n v="16"/>
    <x v="0"/>
    <s v="NA"/>
    <x v="0"/>
    <s v="NA"/>
    <x v="0"/>
    <s v="5.38"/>
    <n v="19614.775000000001"/>
    <n v="19614.775000000001"/>
    <n v="19929.313999999998"/>
    <n v="19929.313999999998"/>
    <n v="20128.607"/>
    <n v="20128.61"/>
    <n v="23441.578000000001"/>
    <n v="23441.581999999999"/>
    <x v="0"/>
    <x v="0"/>
    <x v="0"/>
    <x v="0"/>
    <n v="1.1645901999999999"/>
    <n v="1.1645901999999999"/>
    <s v="6079.131"/>
    <s v="6079.131"/>
    <n v="0"/>
    <n v="0"/>
    <n v="3.0000000006111804E-3"/>
    <n v="3.9999999971769284E-3"/>
  </r>
  <r>
    <s v="P10834041"/>
    <x v="0"/>
    <x v="14"/>
    <x v="14"/>
    <x v="14"/>
    <x v="0"/>
    <x v="3"/>
    <x v="1"/>
    <n v="1904.52"/>
    <d v="1985-08-21T00:00:00"/>
    <d v="2012-08-21T00:00:00"/>
    <n v="59"/>
    <n v="16"/>
    <x v="0"/>
    <s v="NA"/>
    <x v="0"/>
    <s v="NA"/>
    <x v="0"/>
    <s v="5.38"/>
    <n v="19614.775000000001"/>
    <n v="19659.190999999999"/>
    <n v="19929.313999999998"/>
    <n v="19932.133000000002"/>
    <n v="20128.61"/>
    <n v="20131.455000000002"/>
    <n v="23441.581999999999"/>
    <n v="23444.896000000001"/>
    <x v="0"/>
    <x v="0"/>
    <x v="0"/>
    <x v="0"/>
    <n v="1.1645901999999999"/>
    <n v="1.1645901999999999"/>
    <s v="6079.131"/>
    <s v="6079.131"/>
    <n v="44.415999999997439"/>
    <n v="2.8190000000031432"/>
    <n v="2.8450000000011642"/>
    <n v="3.3140000000021246"/>
  </r>
  <r>
    <s v="P10834041"/>
    <x v="0"/>
    <x v="15"/>
    <x v="15"/>
    <x v="15"/>
    <x v="0"/>
    <x v="3"/>
    <x v="1"/>
    <n v="1904.52"/>
    <d v="1985-08-21T00:00:00"/>
    <d v="2012-08-21T00:00:00"/>
    <n v="59"/>
    <n v="16"/>
    <x v="0"/>
    <s v="NA"/>
    <x v="0"/>
    <s v="NA"/>
    <x v="0"/>
    <s v="5.38"/>
    <n v="19659.190999999999"/>
    <n v="19585.883000000002"/>
    <n v="19932.133000000002"/>
    <n v="20001.844000000001"/>
    <n v="20131.455000000002"/>
    <n v="20201.863000000001"/>
    <n v="23444.896000000001"/>
    <n v="23526.893"/>
    <x v="0"/>
    <x v="0"/>
    <x v="0"/>
    <x v="0"/>
    <n v="1.1645901999999999"/>
    <n v="1.1645901999999999"/>
    <s v="6079.131"/>
    <s v="6079.131"/>
    <n v="-73.307999999997264"/>
    <n v="69.710999999999331"/>
    <n v="70.407999999999447"/>
    <n v="81.996999999999389"/>
  </r>
  <r>
    <s v="P10856995"/>
    <x v="0"/>
    <x v="0"/>
    <x v="0"/>
    <x v="0"/>
    <x v="0"/>
    <x v="1"/>
    <x v="0"/>
    <n v="58.88"/>
    <d v="1982-09-11T00:00:00"/>
    <d v="2005-09-11T00:00:00"/>
    <n v="23"/>
    <n v="52"/>
    <x v="1"/>
    <s v="NA"/>
    <x v="0"/>
    <s v="NA"/>
    <x v="1"/>
    <s v="5.12"/>
    <n v="1.8300008999999999"/>
    <n v="1.8300008999999999"/>
    <n v="1.8592526"/>
    <n v="1.8592526"/>
    <n v="1.8778452000000001"/>
    <n v="1.877845"/>
    <n v="435.1232"/>
    <n v="435.1232"/>
    <x v="0"/>
    <x v="0"/>
    <x v="0"/>
    <x v="0"/>
    <n v="1.0748551"/>
    <n v="1.0748551"/>
    <s v="435.1232"/>
    <s v="435.1232"/>
    <n v="0"/>
    <n v="0"/>
    <n v="-2.0000000011677344E-7"/>
    <n v="0"/>
  </r>
  <r>
    <s v="P10856995"/>
    <x v="0"/>
    <x v="1"/>
    <x v="1"/>
    <x v="1"/>
    <x v="0"/>
    <x v="1"/>
    <x v="0"/>
    <n v="58.88"/>
    <d v="1982-09-11T00:00:00"/>
    <d v="2005-09-11T00:00:00"/>
    <n v="23"/>
    <n v="52"/>
    <x v="1"/>
    <s v="NA"/>
    <x v="0"/>
    <s v="NA"/>
    <x v="1"/>
    <s v="5.12"/>
    <n v="1.8300008999999999"/>
    <n v="1.8300008999999999"/>
    <n v="1.8592526"/>
    <n v="1.8592526"/>
    <n v="1.877845"/>
    <n v="1.877845"/>
    <n v="435.1232"/>
    <n v="435.1232"/>
    <x v="0"/>
    <x v="0"/>
    <x v="0"/>
    <x v="0"/>
    <n v="1.0748551"/>
    <n v="1.0748551"/>
    <s v="435.1232"/>
    <s v="435.1232"/>
    <n v="0"/>
    <n v="0"/>
    <n v="0"/>
    <n v="0"/>
  </r>
  <r>
    <s v="P10856995"/>
    <x v="0"/>
    <x v="2"/>
    <x v="2"/>
    <x v="2"/>
    <x v="0"/>
    <x v="1"/>
    <x v="0"/>
    <n v="58.88"/>
    <d v="1982-09-11T00:00:00"/>
    <d v="2005-09-11T00:00:00"/>
    <n v="23"/>
    <n v="52"/>
    <x v="1"/>
    <s v="NA"/>
    <x v="0"/>
    <s v="NA"/>
    <x v="1"/>
    <s v="5.12"/>
    <n v="1.8300008999999999"/>
    <n v="1.8312919999999999"/>
    <n v="1.8592526"/>
    <n v="1.8593345999999999"/>
    <n v="1.877845"/>
    <n v="1.8779279"/>
    <n v="435.1232"/>
    <n v="435.1232"/>
    <x v="0"/>
    <x v="0"/>
    <x v="0"/>
    <x v="0"/>
    <n v="1.0748551"/>
    <n v="1.0748551"/>
    <s v="435.1232"/>
    <s v="435.1232"/>
    <n v="1.2910999999999895E-3"/>
    <n v="8.1999999999915474E-5"/>
    <n v="8.2899999999996865E-5"/>
    <n v="0"/>
  </r>
  <r>
    <s v="P10856995"/>
    <x v="0"/>
    <x v="3"/>
    <x v="3"/>
    <x v="3"/>
    <x v="0"/>
    <x v="1"/>
    <x v="0"/>
    <n v="58.88"/>
    <d v="1982-09-11T00:00:00"/>
    <d v="2005-09-11T00:00:00"/>
    <n v="23"/>
    <n v="52"/>
    <x v="1"/>
    <s v="NA"/>
    <x v="0"/>
    <s v="NA"/>
    <x v="1"/>
    <s v="5.12"/>
    <n v="1.8312919999999999"/>
    <n v="1.6942969999999999"/>
    <n v="1.8593345999999999"/>
    <n v="1.7202415"/>
    <n v="1.8779279"/>
    <n v="1.7374438999999999"/>
    <n v="435.1232"/>
    <n v="435.1232"/>
    <x v="0"/>
    <x v="0"/>
    <x v="0"/>
    <x v="0"/>
    <n v="1.0748551"/>
    <n v="1.0748551"/>
    <s v="435.1232"/>
    <s v="435.1232"/>
    <n v="-0.13699499999999998"/>
    <n v="-0.13909309999999997"/>
    <n v="-0.14048400000000005"/>
    <n v="0"/>
  </r>
  <r>
    <s v="P10856995"/>
    <x v="0"/>
    <x v="4"/>
    <x v="4"/>
    <x v="4"/>
    <x v="0"/>
    <x v="1"/>
    <x v="0"/>
    <n v="58.88"/>
    <d v="1982-09-11T00:00:00"/>
    <d v="2005-09-11T00:00:00"/>
    <n v="23"/>
    <n v="52"/>
    <x v="1"/>
    <s v="NA"/>
    <x v="0"/>
    <s v="NA"/>
    <x v="1"/>
    <s v="5.12"/>
    <n v="1.6942969999999999"/>
    <n v="1.7006387000000001"/>
    <n v="1.7202415"/>
    <n v="1.7268798000000001"/>
    <n v="1.7374438999999999"/>
    <n v="1.7441485999999999"/>
    <n v="435.1232"/>
    <n v="435.1232"/>
    <x v="0"/>
    <x v="0"/>
    <x v="0"/>
    <x v="0"/>
    <n v="1.0748551"/>
    <n v="1.0748551"/>
    <s v="435.1232"/>
    <s v="435.1232"/>
    <n v="6.3417000000001167E-3"/>
    <n v="6.6383000000000969E-3"/>
    <n v="6.7047000000000079E-3"/>
    <n v="0"/>
  </r>
  <r>
    <s v="P10856995"/>
    <x v="0"/>
    <x v="5"/>
    <x v="5"/>
    <x v="5"/>
    <x v="0"/>
    <x v="1"/>
    <x v="0"/>
    <n v="58.88"/>
    <d v="1982-09-11T00:00:00"/>
    <d v="2005-09-11T00:00:00"/>
    <n v="23"/>
    <n v="52"/>
    <x v="1"/>
    <s v="NA"/>
    <x v="0"/>
    <s v="NA"/>
    <x v="1"/>
    <s v="5.12"/>
    <n v="1.7006387000000001"/>
    <n v="1.7006387000000001"/>
    <n v="1.7268798000000001"/>
    <n v="1.7268798000000001"/>
    <n v="1.7441485999999999"/>
    <n v="1.7441485999999999"/>
    <n v="435.1232"/>
    <n v="435.1232"/>
    <x v="0"/>
    <x v="0"/>
    <x v="0"/>
    <x v="0"/>
    <n v="1.0748551"/>
    <n v="1.0748551"/>
    <s v="435.1232"/>
    <s v="435.1232"/>
    <n v="0"/>
    <n v="0"/>
    <n v="0"/>
    <n v="0"/>
  </r>
  <r>
    <s v="P10856995"/>
    <x v="0"/>
    <x v="6"/>
    <x v="6"/>
    <x v="6"/>
    <x v="0"/>
    <x v="1"/>
    <x v="0"/>
    <n v="58.88"/>
    <d v="1982-09-11T00:00:00"/>
    <d v="2005-09-11T00:00:00"/>
    <n v="23"/>
    <n v="52"/>
    <x v="1"/>
    <s v="NA"/>
    <x v="0"/>
    <s v="NA"/>
    <x v="1"/>
    <s v="5.12"/>
    <n v="1.7006387000000001"/>
    <n v="1.7006387000000001"/>
    <n v="1.7268798000000001"/>
    <n v="1.7268798000000001"/>
    <n v="1.7441485999999999"/>
    <n v="1.7441485999999999"/>
    <n v="435.1232"/>
    <n v="435.1232"/>
    <x v="0"/>
    <x v="0"/>
    <x v="0"/>
    <x v="0"/>
    <n v="1.0748551"/>
    <n v="1.0748551"/>
    <s v="435.1232"/>
    <s v="435.1232"/>
    <n v="0"/>
    <n v="0"/>
    <n v="0"/>
    <n v="0"/>
  </r>
  <r>
    <s v="P10856995"/>
    <x v="0"/>
    <x v="7"/>
    <x v="7"/>
    <x v="7"/>
    <x v="0"/>
    <x v="1"/>
    <x v="0"/>
    <n v="58.88"/>
    <d v="1982-09-11T00:00:00"/>
    <d v="2005-09-11T00:00:00"/>
    <n v="23"/>
    <n v="52"/>
    <x v="1"/>
    <s v="NA"/>
    <x v="0"/>
    <s v="NA"/>
    <x v="1"/>
    <s v="5.12"/>
    <n v="1.7006387000000001"/>
    <n v="1.6895845"/>
    <n v="1.7268798000000001"/>
    <n v="1.7156551"/>
    <n v="1.7441485999999999"/>
    <n v="1.7328116"/>
    <n v="435.1232"/>
    <n v="435.1232"/>
    <x v="0"/>
    <x v="0"/>
    <x v="0"/>
    <x v="0"/>
    <n v="1.0748551"/>
    <n v="1.0748551"/>
    <s v="435.1232"/>
    <s v="435.1232"/>
    <n v="-1.1054200000000014E-2"/>
    <n v="-1.1224700000000087E-2"/>
    <n v="-1.133699999999993E-2"/>
    <n v="0"/>
  </r>
  <r>
    <s v="P10856995"/>
    <x v="0"/>
    <x v="8"/>
    <x v="8"/>
    <x v="8"/>
    <x v="0"/>
    <x v="1"/>
    <x v="0"/>
    <n v="58.88"/>
    <d v="1982-09-11T00:00:00"/>
    <d v="2005-09-11T00:00:00"/>
    <n v="23"/>
    <n v="52"/>
    <x v="1"/>
    <s v="NA"/>
    <x v="0"/>
    <s v="NA"/>
    <x v="1"/>
    <s v="5.12"/>
    <n v="1.6895845"/>
    <n v="1.5804191000000001"/>
    <n v="1.7156551"/>
    <n v="1.6048051999999999"/>
    <n v="1.7328116"/>
    <n v="1.6208533000000001"/>
    <n v="435.1232"/>
    <n v="435.1232"/>
    <x v="0"/>
    <x v="0"/>
    <x v="0"/>
    <x v="0"/>
    <n v="1.0748551"/>
    <n v="1.0748551"/>
    <s v="435.1232"/>
    <s v="435.1232"/>
    <n v="-0.10916539999999997"/>
    <n v="-0.11084990000000006"/>
    <n v="-0.11195829999999996"/>
    <n v="0"/>
  </r>
  <r>
    <s v="P10856995"/>
    <x v="0"/>
    <x v="9"/>
    <x v="9"/>
    <x v="9"/>
    <x v="0"/>
    <x v="1"/>
    <x v="0"/>
    <n v="58.88"/>
    <d v="1982-09-11T00:00:00"/>
    <d v="2005-09-11T00:00:00"/>
    <n v="23"/>
    <n v="52"/>
    <x v="1"/>
    <s v="NA"/>
    <x v="0"/>
    <s v="NA"/>
    <x v="1"/>
    <s v="5.12"/>
    <n v="1.5804191000000001"/>
    <n v="1.5863346"/>
    <n v="1.6048051999999999"/>
    <n v="1.6108434"/>
    <n v="1.6208533000000001"/>
    <n v="1.6269518000000001"/>
    <n v="435.1232"/>
    <n v="435.1232"/>
    <x v="0"/>
    <x v="0"/>
    <x v="0"/>
    <x v="0"/>
    <n v="1.0748551"/>
    <n v="1.0748551"/>
    <s v="435.1232"/>
    <s v="435.1232"/>
    <n v="5.9154999999999625E-3"/>
    <n v="6.0382000000001046E-3"/>
    <n v="6.0985000000000067E-3"/>
    <n v="0"/>
  </r>
  <r>
    <s v="P10856995"/>
    <x v="0"/>
    <x v="10"/>
    <x v="10"/>
    <x v="10"/>
    <x v="0"/>
    <x v="1"/>
    <x v="0"/>
    <n v="58.88"/>
    <d v="1982-09-11T00:00:00"/>
    <d v="2005-09-11T00:00:00"/>
    <n v="23"/>
    <n v="52"/>
    <x v="1"/>
    <s v="NA"/>
    <x v="0"/>
    <s v="NA"/>
    <x v="1"/>
    <s v="5.12"/>
    <n v="1.5863346"/>
    <n v="1.5863346"/>
    <n v="1.6108434"/>
    <n v="1.6108434"/>
    <n v="1.6269518000000001"/>
    <n v="1.6269518000000001"/>
    <n v="435.1232"/>
    <n v="435.71199999999999"/>
    <x v="0"/>
    <x v="0"/>
    <x v="0"/>
    <x v="0"/>
    <n v="1.0748551"/>
    <n v="1.0748551"/>
    <s v="435.1232"/>
    <s v="435.712"/>
    <n v="0"/>
    <n v="0"/>
    <n v="0"/>
    <n v="0.588799999999992"/>
  </r>
  <r>
    <s v="P10856995"/>
    <x v="0"/>
    <x v="11"/>
    <x v="11"/>
    <x v="11"/>
    <x v="0"/>
    <x v="1"/>
    <x v="0"/>
    <n v="58.88"/>
    <d v="1982-09-11T00:00:00"/>
    <d v="2005-09-11T00:00:00"/>
    <n v="23"/>
    <n v="52"/>
    <x v="1"/>
    <s v="NA"/>
    <x v="0"/>
    <s v="NA"/>
    <x v="1"/>
    <s v="5.12"/>
    <n v="1.5863346"/>
    <n v="1.5863346"/>
    <n v="1.6108434"/>
    <n v="1.6108434"/>
    <n v="1.6269518000000001"/>
    <n v="1.6269518000000001"/>
    <n v="435.71199999999999"/>
    <n v="435.71199999999999"/>
    <x v="0"/>
    <x v="0"/>
    <x v="0"/>
    <x v="0"/>
    <n v="1.0748551"/>
    <n v="1.0748551"/>
    <s v="435.712"/>
    <s v="435.712"/>
    <n v="0"/>
    <n v="0"/>
    <n v="0"/>
    <n v="0"/>
  </r>
  <r>
    <s v="P10856995"/>
    <x v="0"/>
    <x v="12"/>
    <x v="12"/>
    <x v="12"/>
    <x v="0"/>
    <x v="1"/>
    <x v="0"/>
    <n v="58.88"/>
    <d v="1982-09-11T00:00:00"/>
    <d v="2005-09-11T00:00:00"/>
    <n v="23"/>
    <n v="52"/>
    <x v="1"/>
    <s v="NA"/>
    <x v="0"/>
    <s v="NA"/>
    <x v="1"/>
    <s v="5.12"/>
    <n v="1.5863346"/>
    <n v="1.5863346"/>
    <n v="1.6108434"/>
    <n v="1.6108434"/>
    <n v="1.6269518000000001"/>
    <n v="1.6269518000000001"/>
    <n v="435.71199999999999"/>
    <n v="435.71199999999999"/>
    <x v="0"/>
    <x v="0"/>
    <x v="0"/>
    <x v="0"/>
    <n v="1.0748551"/>
    <n v="1.0748551"/>
    <s v="435.712"/>
    <s v="435.712"/>
    <n v="0"/>
    <n v="0"/>
    <n v="0"/>
    <n v="0"/>
  </r>
  <r>
    <s v="P10856995"/>
    <x v="0"/>
    <x v="13"/>
    <x v="13"/>
    <x v="13"/>
    <x v="0"/>
    <x v="1"/>
    <x v="0"/>
    <n v="58.88"/>
    <d v="1982-09-11T00:00:00"/>
    <d v="2005-09-11T00:00:00"/>
    <n v="23"/>
    <n v="52"/>
    <x v="1"/>
    <s v="NA"/>
    <x v="0"/>
    <s v="NA"/>
    <x v="1"/>
    <s v="5.12"/>
    <n v="1.5863346"/>
    <n v="1.5863346"/>
    <n v="1.6108434"/>
    <n v="1.6108434"/>
    <n v="1.6269518000000001"/>
    <n v="1.6269518999999999"/>
    <n v="435.71199999999999"/>
    <n v="435.71199999999999"/>
    <x v="0"/>
    <x v="0"/>
    <x v="0"/>
    <x v="0"/>
    <n v="1.0748551"/>
    <n v="1.0748551"/>
    <s v="435.712"/>
    <s v="435.712"/>
    <n v="0"/>
    <n v="0"/>
    <n v="9.9999999836342113E-8"/>
    <n v="0"/>
  </r>
  <r>
    <s v="P10856995"/>
    <x v="0"/>
    <x v="14"/>
    <x v="14"/>
    <x v="14"/>
    <x v="0"/>
    <x v="1"/>
    <x v="0"/>
    <n v="58.88"/>
    <d v="1982-09-11T00:00:00"/>
    <d v="2005-09-11T00:00:00"/>
    <n v="23"/>
    <n v="52"/>
    <x v="1"/>
    <s v="NA"/>
    <x v="0"/>
    <s v="NA"/>
    <x v="1"/>
    <s v="5.12"/>
    <n v="1.5863346"/>
    <n v="1.5899266999999999"/>
    <n v="1.6108434"/>
    <n v="1.6110712"/>
    <n v="1.6269518999999999"/>
    <n v="1.6271819000000001"/>
    <n v="435.71199999999999"/>
    <n v="435.71199999999999"/>
    <x v="0"/>
    <x v="0"/>
    <x v="0"/>
    <x v="0"/>
    <n v="1.0748551"/>
    <n v="1.0748551"/>
    <s v="435.712"/>
    <s v="435.712"/>
    <n v="3.5920999999998759E-3"/>
    <n v="2.2780000000000022E-4"/>
    <n v="2.3000000000017451E-4"/>
    <n v="0"/>
  </r>
  <r>
    <s v="P10856995"/>
    <x v="0"/>
    <x v="15"/>
    <x v="15"/>
    <x v="15"/>
    <x v="0"/>
    <x v="1"/>
    <x v="0"/>
    <n v="58.88"/>
    <d v="1982-09-11T00:00:00"/>
    <d v="2005-09-11T00:00:00"/>
    <n v="23"/>
    <n v="52"/>
    <x v="1"/>
    <s v="NA"/>
    <x v="0"/>
    <s v="NA"/>
    <x v="1"/>
    <s v="5.12"/>
    <n v="1.5899266999999999"/>
    <n v="1.5839977999999999"/>
    <n v="1.6110712"/>
    <n v="1.6167058000000001"/>
    <n v="1.6271819000000001"/>
    <n v="1.6328727999999999"/>
    <n v="435.71199999999999"/>
    <n v="435.71199999999999"/>
    <x v="0"/>
    <x v="0"/>
    <x v="0"/>
    <x v="0"/>
    <n v="1.0748551"/>
    <n v="1.0748551"/>
    <s v="435.712"/>
    <s v="435.712"/>
    <n v="-5.9289000000000147E-3"/>
    <n v="5.6346000000000451E-3"/>
    <n v="5.6908999999998322E-3"/>
    <n v="0"/>
  </r>
  <r>
    <s v="P11663876"/>
    <x v="0"/>
    <x v="0"/>
    <x v="0"/>
    <x v="0"/>
    <x v="0"/>
    <x v="1"/>
    <x v="2"/>
    <n v="465"/>
    <d v="1991-03-16T00:00:00"/>
    <d v="2025-01-01T00:00:00"/>
    <n v="50"/>
    <n v="25"/>
    <x v="0"/>
    <s v="28"/>
    <x v="1"/>
    <s v="28"/>
    <x v="0"/>
    <s v="1.55"/>
    <n v="3422.0720000000001"/>
    <n v="3422.0720000000001"/>
    <n v="3479.7550000000001"/>
    <n v="3479.7550000000001"/>
    <n v="3514.5522000000001"/>
    <n v="3514.5524999999998"/>
    <n v="4026.9778000000001"/>
    <n v="4026.9780000000001"/>
    <x v="0"/>
    <x v="0"/>
    <x v="0"/>
    <x v="0"/>
    <n v="1.1458010999999999"/>
    <n v="1.1458010999999999"/>
    <s v="2855.1"/>
    <s v="2855.1"/>
    <n v="0"/>
    <n v="0"/>
    <n v="2.9999999969732016E-4"/>
    <n v="1.9999999994979589E-4"/>
  </r>
  <r>
    <s v="P11663876"/>
    <x v="0"/>
    <x v="1"/>
    <x v="1"/>
    <x v="1"/>
    <x v="0"/>
    <x v="1"/>
    <x v="2"/>
    <n v="465"/>
    <d v="1991-03-16T00:00:00"/>
    <d v="2025-01-01T00:00:00"/>
    <n v="50"/>
    <n v="25"/>
    <x v="0"/>
    <s v="28"/>
    <x v="1"/>
    <s v="28"/>
    <x v="0"/>
    <s v="1.55"/>
    <n v="3422.0720000000001"/>
    <n v="3422.0720000000001"/>
    <n v="3479.7550000000001"/>
    <n v="3479.7550000000001"/>
    <n v="3514.5524999999998"/>
    <n v="3514.5524999999998"/>
    <n v="4026.9780000000001"/>
    <n v="4026.9780000000001"/>
    <x v="0"/>
    <x v="0"/>
    <x v="0"/>
    <x v="0"/>
    <n v="1.1458010999999999"/>
    <n v="1.1458010999999999"/>
    <s v="2855.1"/>
    <s v="2855.1"/>
    <n v="0"/>
    <n v="0"/>
    <n v="0"/>
    <n v="0"/>
  </r>
  <r>
    <s v="P11663876"/>
    <x v="0"/>
    <x v="2"/>
    <x v="2"/>
    <x v="2"/>
    <x v="0"/>
    <x v="1"/>
    <x v="2"/>
    <n v="465"/>
    <d v="1991-03-16T00:00:00"/>
    <d v="2025-01-01T00:00:00"/>
    <n v="50"/>
    <n v="25"/>
    <x v="0"/>
    <s v="28"/>
    <x v="1"/>
    <s v="28"/>
    <x v="0"/>
    <s v="1.55"/>
    <n v="3422.0720000000001"/>
    <n v="3424.4863"/>
    <n v="3479.7550000000001"/>
    <n v="3479.9081999999999"/>
    <n v="3514.5524999999998"/>
    <n v="3514.7073"/>
    <n v="4026.9780000000001"/>
    <n v="4027.1552999999999"/>
    <x v="0"/>
    <x v="0"/>
    <x v="0"/>
    <x v="0"/>
    <n v="1.1458010999999999"/>
    <n v="1.1458010999999999"/>
    <s v="2855.1"/>
    <s v="2855.1"/>
    <n v="2.414299999999912"/>
    <n v="0.15319999999974243"/>
    <n v="0.15480000000025029"/>
    <n v="0.17729999999983193"/>
  </r>
  <r>
    <s v="P11663876"/>
    <x v="0"/>
    <x v="3"/>
    <x v="3"/>
    <x v="3"/>
    <x v="0"/>
    <x v="1"/>
    <x v="2"/>
    <n v="465"/>
    <d v="1991-03-16T00:00:00"/>
    <d v="2025-01-01T00:00:00"/>
    <n v="50"/>
    <n v="25"/>
    <x v="0"/>
    <s v="28"/>
    <x v="1"/>
    <s v="28"/>
    <x v="0"/>
    <s v="1.55"/>
    <n v="3424.4863"/>
    <n v="3168.8953000000001"/>
    <n v="3479.9081999999999"/>
    <n v="3220.1768000000002"/>
    <n v="3514.7073"/>
    <n v="3252.3784000000001"/>
    <n v="4027.1552999999999"/>
    <n v="3726.5785999999998"/>
    <x v="0"/>
    <x v="0"/>
    <x v="0"/>
    <x v="0"/>
    <n v="1.1458010999999999"/>
    <n v="1.1458010999999999"/>
    <s v="2855.1"/>
    <s v="2855.1"/>
    <n v="-255.59099999999989"/>
    <n v="-259.73139999999967"/>
    <n v="-262.32889999999998"/>
    <n v="-300.57670000000007"/>
  </r>
  <r>
    <s v="P11663876"/>
    <x v="0"/>
    <x v="4"/>
    <x v="4"/>
    <x v="4"/>
    <x v="0"/>
    <x v="1"/>
    <x v="2"/>
    <n v="465"/>
    <d v="1991-03-16T00:00:00"/>
    <d v="2025-01-01T00:00:00"/>
    <n v="50"/>
    <n v="25"/>
    <x v="0"/>
    <s v="28"/>
    <x v="1"/>
    <s v="28"/>
    <x v="0"/>
    <s v="1.55"/>
    <n v="3168.8953000000001"/>
    <n v="3180.7563"/>
    <n v="3220.1768000000002"/>
    <n v="3232.6033000000002"/>
    <n v="3252.3784000000001"/>
    <n v="3264.9292"/>
    <n v="3726.5785999999998"/>
    <n v="3740.9591999999998"/>
    <x v="0"/>
    <x v="0"/>
    <x v="0"/>
    <x v="0"/>
    <n v="1.1458010999999999"/>
    <n v="1.1458010999999999"/>
    <s v="2855.1"/>
    <s v="2855.1"/>
    <n v="11.860999999999876"/>
    <n v="12.426500000000033"/>
    <n v="12.550799999999981"/>
    <n v="14.380599999999959"/>
  </r>
  <r>
    <s v="P11663876"/>
    <x v="0"/>
    <x v="5"/>
    <x v="5"/>
    <x v="5"/>
    <x v="1"/>
    <x v="1"/>
    <x v="2"/>
    <n v="465"/>
    <d v="1991-03-16T00:00:00"/>
    <d v="2025-02-01T00:00:00"/>
    <n v="50"/>
    <n v="25"/>
    <x v="0"/>
    <s v="28"/>
    <x v="1"/>
    <s v="28"/>
    <x v="0"/>
    <s v="1.55"/>
    <n v="3180.7563"/>
    <n v="3180.7563"/>
    <n v="3232.6033000000002"/>
    <n v="3232.6033000000002"/>
    <n v="3264.9292"/>
    <n v="3264.9292"/>
    <n v="3740.9591999999998"/>
    <n v="3740.9591999999998"/>
    <x v="0"/>
    <x v="0"/>
    <x v="0"/>
    <x v="0"/>
    <n v="1.1458010999999999"/>
    <n v="1.1458010999999999"/>
    <s v="2855.1"/>
    <s v="2855.1"/>
    <n v="0"/>
    <n v="0"/>
    <n v="0"/>
    <n v="0"/>
  </r>
  <r>
    <s v="P11663876"/>
    <x v="0"/>
    <x v="6"/>
    <x v="6"/>
    <x v="6"/>
    <x v="1"/>
    <x v="1"/>
    <x v="2"/>
    <n v="465"/>
    <d v="1991-03-16T00:00:00"/>
    <d v="2025-02-01T00:00:00"/>
    <n v="50"/>
    <n v="25"/>
    <x v="0"/>
    <s v="28"/>
    <x v="1"/>
    <s v="28"/>
    <x v="0"/>
    <s v="1.55"/>
    <n v="3180.7563"/>
    <n v="3182.3047000000001"/>
    <n v="3232.6033000000002"/>
    <n v="3234.152"/>
    <n v="3264.9292"/>
    <n v="3266.4937"/>
    <n v="3740.9591999999998"/>
    <n v="3742.7516999999998"/>
    <x v="0"/>
    <x v="0"/>
    <x v="0"/>
    <x v="0"/>
    <n v="1.1458010999999999"/>
    <n v="1.1458010999999999"/>
    <s v="2855.1"/>
    <s v="2855.1"/>
    <n v="1.5484000000001288"/>
    <n v="1.5486999999998261"/>
    <n v="1.5644999999999527"/>
    <n v="1.7925000000000182"/>
  </r>
  <r>
    <s v="P11663876"/>
    <x v="0"/>
    <x v="7"/>
    <x v="7"/>
    <x v="7"/>
    <x v="1"/>
    <x v="1"/>
    <x v="2"/>
    <n v="465"/>
    <d v="1991-03-16T00:00:00"/>
    <d v="2025-02-01T00:00:00"/>
    <n v="50"/>
    <n v="25"/>
    <x v="0"/>
    <s v="28"/>
    <x v="1"/>
    <s v="28"/>
    <x v="0"/>
    <s v="1.55"/>
    <n v="3182.3047000000001"/>
    <n v="3161.6199000000001"/>
    <n v="3234.152"/>
    <n v="3213.1300999999999"/>
    <n v="3266.4937"/>
    <n v="3245.2615000000001"/>
    <n v="3742.7516999999998"/>
    <n v="3718.424"/>
    <x v="0"/>
    <x v="0"/>
    <x v="0"/>
    <x v="0"/>
    <n v="1.1458010999999999"/>
    <n v="1.1458010999999999"/>
    <s v="2855.1"/>
    <s v="2855.1"/>
    <n v="-20.684799999999996"/>
    <n v="-21.021900000000187"/>
    <n v="-21.232199999999921"/>
    <n v="-24.327699999999822"/>
  </r>
  <r>
    <s v="P11663876"/>
    <x v="0"/>
    <x v="8"/>
    <x v="8"/>
    <x v="8"/>
    <x v="1"/>
    <x v="1"/>
    <x v="2"/>
    <n v="465"/>
    <d v="1991-03-16T00:00:00"/>
    <d v="2025-02-01T00:00:00"/>
    <n v="50"/>
    <n v="25"/>
    <x v="0"/>
    <s v="28"/>
    <x v="1"/>
    <s v="28"/>
    <x v="0"/>
    <s v="1.55"/>
    <n v="3161.6199000000001"/>
    <n v="3155.3071"/>
    <n v="3213.1300999999999"/>
    <n v="3206.7143999999998"/>
    <n v="3245.2615000000001"/>
    <n v="3238.7815000000001"/>
    <n v="3718.424"/>
    <n v="3710.9992999999999"/>
    <x v="0"/>
    <x v="0"/>
    <x v="0"/>
    <x v="0"/>
    <n v="1.1458010999999999"/>
    <n v="1.1458010999999999"/>
    <s v="2855.1"/>
    <s v="2855.1"/>
    <n v="-6.3128000000001521"/>
    <n v="-6.4157000000000153"/>
    <n v="-6.4800000000000182"/>
    <n v="-7.4247000000000298"/>
  </r>
  <r>
    <s v="P11663876"/>
    <x v="0"/>
    <x v="9"/>
    <x v="9"/>
    <x v="9"/>
    <x v="1"/>
    <x v="1"/>
    <x v="2"/>
    <n v="465"/>
    <d v="1991-03-16T00:00:00"/>
    <d v="2025-02-01T00:00:00"/>
    <n v="50"/>
    <n v="25"/>
    <x v="0"/>
    <s v="28"/>
    <x v="1"/>
    <s v="28"/>
    <x v="0"/>
    <s v="1.55"/>
    <n v="3155.3071"/>
    <n v="3167.1174000000001"/>
    <n v="3206.7143999999998"/>
    <n v="3218.78"/>
    <n v="3238.7815000000001"/>
    <n v="3250.9677999999999"/>
    <n v="3710.9992999999999"/>
    <n v="3724.9623999999999"/>
    <x v="0"/>
    <x v="0"/>
    <x v="0"/>
    <x v="0"/>
    <n v="1.1458010999999999"/>
    <n v="1.1458010999999999"/>
    <s v="2855.1"/>
    <s v="2855.1"/>
    <n v="11.810300000000097"/>
    <n v="12.065600000000359"/>
    <n v="12.186299999999846"/>
    <n v="13.96309999999994"/>
  </r>
  <r>
    <s v="P11663876"/>
    <x v="0"/>
    <x v="10"/>
    <x v="10"/>
    <x v="10"/>
    <x v="1"/>
    <x v="1"/>
    <x v="2"/>
    <n v="465"/>
    <d v="1991-03-16T00:00:00"/>
    <d v="2025-02-01T00:00:00"/>
    <n v="50"/>
    <n v="25"/>
    <x v="0"/>
    <s v="28"/>
    <x v="1"/>
    <s v="28"/>
    <x v="0"/>
    <s v="1.55"/>
    <n v="3167.1174000000001"/>
    <n v="3167.1174000000001"/>
    <n v="3218.78"/>
    <n v="3218.78"/>
    <n v="3250.9677999999999"/>
    <n v="3250.9677999999999"/>
    <n v="3724.9623999999999"/>
    <n v="3724.9623999999999"/>
    <x v="0"/>
    <x v="0"/>
    <x v="0"/>
    <x v="0"/>
    <n v="1.1458010999999999"/>
    <n v="1.1458010999999999"/>
    <s v="2855.1"/>
    <s v="2859.75"/>
    <n v="0"/>
    <n v="0"/>
    <n v="0"/>
    <n v="0"/>
  </r>
  <r>
    <s v="P11663876"/>
    <x v="0"/>
    <x v="11"/>
    <x v="11"/>
    <x v="11"/>
    <x v="1"/>
    <x v="1"/>
    <x v="2"/>
    <n v="465"/>
    <d v="1991-03-16T00:00:00"/>
    <d v="2025-02-01T00:00:00"/>
    <n v="50"/>
    <n v="25"/>
    <x v="0"/>
    <s v="28"/>
    <x v="1"/>
    <s v="28"/>
    <x v="0"/>
    <s v="1.55"/>
    <n v="3167.1174000000001"/>
    <n v="3167.1174000000001"/>
    <n v="3218.78"/>
    <n v="3218.78"/>
    <n v="3250.9677999999999"/>
    <n v="3250.9677999999999"/>
    <n v="3724.9623999999999"/>
    <n v="3724.9623999999999"/>
    <x v="0"/>
    <x v="0"/>
    <x v="0"/>
    <x v="0"/>
    <n v="1.1458010999999999"/>
    <n v="1.1458010999999999"/>
    <s v="2859.75"/>
    <s v="2859.75"/>
    <n v="0"/>
    <n v="0"/>
    <n v="0"/>
    <n v="0"/>
  </r>
  <r>
    <s v="P11663876"/>
    <x v="0"/>
    <x v="12"/>
    <x v="12"/>
    <x v="12"/>
    <x v="1"/>
    <x v="1"/>
    <x v="2"/>
    <n v="465"/>
    <d v="1991-03-16T00:00:00"/>
    <d v="2025-02-01T00:00:00"/>
    <n v="50"/>
    <n v="25"/>
    <x v="0"/>
    <s v="28"/>
    <x v="1"/>
    <s v="28"/>
    <x v="0"/>
    <s v="1.55"/>
    <n v="3167.1174000000001"/>
    <n v="3167.1174000000001"/>
    <n v="3218.78"/>
    <n v="3218.78"/>
    <n v="3250.9677999999999"/>
    <n v="3250.9677999999999"/>
    <n v="3724.9623999999999"/>
    <n v="3724.9623999999999"/>
    <x v="0"/>
    <x v="0"/>
    <x v="0"/>
    <x v="0"/>
    <n v="1.1458010999999999"/>
    <n v="1.1458010999999999"/>
    <s v="2859.75"/>
    <s v="2859.75"/>
    <n v="0"/>
    <n v="0"/>
    <n v="0"/>
    <n v="0"/>
  </r>
  <r>
    <s v="P11663876"/>
    <x v="0"/>
    <x v="13"/>
    <x v="13"/>
    <x v="13"/>
    <x v="1"/>
    <x v="1"/>
    <x v="2"/>
    <n v="465"/>
    <d v="1991-03-16T00:00:00"/>
    <d v="2025-02-01T00:00:00"/>
    <n v="50"/>
    <n v="25"/>
    <x v="0"/>
    <s v="28"/>
    <x v="1"/>
    <s v="28"/>
    <x v="0"/>
    <s v="1.55"/>
    <n v="3167.1174000000001"/>
    <n v="3167.1174000000001"/>
    <n v="3218.78"/>
    <n v="3218.78"/>
    <n v="3250.9677999999999"/>
    <n v="3250.9677999999999"/>
    <n v="3724.9623999999999"/>
    <n v="3724.9623999999999"/>
    <x v="0"/>
    <x v="0"/>
    <x v="0"/>
    <x v="0"/>
    <n v="1.1458010999999999"/>
    <n v="1.1458010999999999"/>
    <s v="2859.75"/>
    <s v="2859.75"/>
    <n v="0"/>
    <n v="0"/>
    <n v="0"/>
    <n v="0"/>
  </r>
  <r>
    <s v="P11663876"/>
    <x v="0"/>
    <x v="14"/>
    <x v="14"/>
    <x v="14"/>
    <x v="1"/>
    <x v="1"/>
    <x v="2"/>
    <n v="465"/>
    <d v="1991-03-16T00:00:00"/>
    <d v="2025-02-01T00:00:00"/>
    <n v="50"/>
    <n v="25"/>
    <x v="0"/>
    <s v="28"/>
    <x v="1"/>
    <s v="28"/>
    <x v="0"/>
    <s v="1.55"/>
    <n v="3167.1174000000001"/>
    <n v="3175.8317999999999"/>
    <n v="3218.78"/>
    <n v="3220.7777999999998"/>
    <n v="3250.9677999999999"/>
    <n v="3252.9856"/>
    <n v="3724.9623999999999"/>
    <n v="3727.2741999999998"/>
    <x v="0"/>
    <x v="0"/>
    <x v="0"/>
    <x v="0"/>
    <n v="1.1458010999999999"/>
    <n v="1.1458010999999999"/>
    <s v="2859.75"/>
    <s v="2859.75"/>
    <n v="8.7143999999998414"/>
    <n v="1.9977999999996428"/>
    <n v="2.0178000000000793"/>
    <n v="2.3117999999999483"/>
  </r>
  <r>
    <s v="P11663876"/>
    <x v="0"/>
    <x v="15"/>
    <x v="15"/>
    <x v="15"/>
    <x v="1"/>
    <x v="1"/>
    <x v="2"/>
    <n v="465"/>
    <d v="1991-03-16T00:00:00"/>
    <d v="2025-02-01T00:00:00"/>
    <n v="50"/>
    <n v="25"/>
    <x v="0"/>
    <s v="28"/>
    <x v="1"/>
    <s v="28"/>
    <x v="0"/>
    <s v="1.55"/>
    <n v="3175.8317999999999"/>
    <n v="3163.9888000000001"/>
    <n v="3220.7777999999998"/>
    <n v="3232.0421999999999"/>
    <n v="3252.9856"/>
    <n v="3264.3625000000002"/>
    <n v="3727.2741999999998"/>
    <n v="3740.31"/>
    <x v="0"/>
    <x v="0"/>
    <x v="0"/>
    <x v="0"/>
    <n v="1.1458010999999999"/>
    <n v="1.1458010999999999"/>
    <s v="2859.75"/>
    <s v="2859.75"/>
    <n v="-11.842999999999847"/>
    <n v="11.264400000000023"/>
    <n v="11.376900000000205"/>
    <n v="13.035800000000108"/>
  </r>
  <r>
    <s v="P11689367"/>
    <x v="0"/>
    <x v="0"/>
    <x v="0"/>
    <x v="0"/>
    <x v="0"/>
    <x v="2"/>
    <x v="2"/>
    <n v="714.96"/>
    <d v="1999-12-19T00:00:00"/>
    <d v="2025-01-01T00:00:00"/>
    <n v="36"/>
    <n v="39"/>
    <x v="1"/>
    <s v="NA"/>
    <x v="0"/>
    <s v="NA"/>
    <x v="0"/>
    <s v="3.31"/>
    <n v="4424.9669999999996"/>
    <n v="4424.9669999999996"/>
    <n v="4506.1234999999997"/>
    <n v="4506.1234999999997"/>
    <n v="4551.1845999999996"/>
    <n v="4551.1845999999996"/>
    <n v="5175.7290000000003"/>
    <n v="5175.7290000000003"/>
    <x v="0"/>
    <x v="0"/>
    <x v="0"/>
    <x v="0"/>
    <n v="1.1372268000000001"/>
    <n v="1.1372268000000001"/>
    <s v="3474.7058"/>
    <s v="3474.7058"/>
    <n v="0"/>
    <n v="0"/>
    <n v="0"/>
    <n v="0"/>
  </r>
  <r>
    <s v="P11689367"/>
    <x v="0"/>
    <x v="1"/>
    <x v="1"/>
    <x v="1"/>
    <x v="0"/>
    <x v="2"/>
    <x v="2"/>
    <n v="714.96"/>
    <d v="1999-12-19T00:00:00"/>
    <d v="2025-01-01T00:00:00"/>
    <n v="36"/>
    <n v="39"/>
    <x v="1"/>
    <s v="NA"/>
    <x v="0"/>
    <s v="NA"/>
    <x v="0"/>
    <s v="3.31"/>
    <n v="4424.9669999999996"/>
    <n v="4424.9669999999996"/>
    <n v="4506.1234999999997"/>
    <n v="4506.1234999999997"/>
    <n v="4551.1845999999996"/>
    <n v="4551.1845999999996"/>
    <n v="5175.7290000000003"/>
    <n v="5175.7290000000003"/>
    <x v="0"/>
    <x v="0"/>
    <x v="0"/>
    <x v="0"/>
    <n v="1.1372268000000001"/>
    <n v="1.1372268000000001"/>
    <s v="3474.7058"/>
    <s v="3474.7058"/>
    <n v="0"/>
    <n v="0"/>
    <n v="0"/>
    <n v="0"/>
  </r>
  <r>
    <s v="P11689367"/>
    <x v="0"/>
    <x v="2"/>
    <x v="2"/>
    <x v="2"/>
    <x v="0"/>
    <x v="2"/>
    <x v="2"/>
    <n v="714.96"/>
    <d v="1999-12-19T00:00:00"/>
    <d v="2025-01-01T00:00:00"/>
    <n v="36"/>
    <n v="39"/>
    <x v="1"/>
    <s v="NA"/>
    <x v="0"/>
    <s v="NA"/>
    <x v="0"/>
    <s v="3.31"/>
    <n v="4424.9669999999996"/>
    <n v="4426.1210000000001"/>
    <n v="4506.1234999999997"/>
    <n v="4506.1972999999998"/>
    <n v="4551.1845999999996"/>
    <n v="4551.2592999999997"/>
    <n v="5175.7290000000003"/>
    <n v="5175.8140000000003"/>
    <x v="0"/>
    <x v="0"/>
    <x v="0"/>
    <x v="0"/>
    <n v="1.1372268000000001"/>
    <n v="1.1372268000000001"/>
    <s v="3474.7058"/>
    <s v="3474.7058"/>
    <n v="1.1540000000004511"/>
    <n v="7.3800000000119326E-2"/>
    <n v="7.4700000000120781E-2"/>
    <n v="8.500000000003638E-2"/>
  </r>
  <r>
    <s v="P11689367"/>
    <x v="0"/>
    <x v="3"/>
    <x v="3"/>
    <x v="3"/>
    <x v="0"/>
    <x v="2"/>
    <x v="2"/>
    <n v="714.96"/>
    <d v="1999-12-19T00:00:00"/>
    <d v="2025-01-01T00:00:00"/>
    <n v="36"/>
    <n v="39"/>
    <x v="1"/>
    <s v="NA"/>
    <x v="0"/>
    <s v="NA"/>
    <x v="0"/>
    <s v="3.31"/>
    <n v="4426.1210000000001"/>
    <n v="4096.2725"/>
    <n v="4506.1972999999998"/>
    <n v="4170.3729999999996"/>
    <n v="4551.2592999999997"/>
    <n v="4212.0766999999996"/>
    <n v="5175.8140000000003"/>
    <n v="4790.0870000000004"/>
    <x v="0"/>
    <x v="0"/>
    <x v="0"/>
    <x v="0"/>
    <n v="1.1372268000000001"/>
    <n v="1.1372268000000001"/>
    <s v="3474.7058"/>
    <s v="3474.7058"/>
    <n v="-329.84850000000006"/>
    <n v="-335.82430000000022"/>
    <n v="-339.18260000000009"/>
    <n v="-385.72699999999986"/>
  </r>
  <r>
    <s v="P11689367"/>
    <x v="0"/>
    <x v="4"/>
    <x v="4"/>
    <x v="4"/>
    <x v="0"/>
    <x v="2"/>
    <x v="2"/>
    <n v="714.96"/>
    <d v="1999-12-19T00:00:00"/>
    <d v="2025-01-01T00:00:00"/>
    <n v="36"/>
    <n v="39"/>
    <x v="1"/>
    <s v="NA"/>
    <x v="0"/>
    <s v="NA"/>
    <x v="0"/>
    <s v="3.31"/>
    <n v="4096.2725"/>
    <n v="4116.7025999999996"/>
    <n v="4170.3729999999996"/>
    <n v="4190.5309999999999"/>
    <n v="4212.0766999999996"/>
    <n v="4232.4359999999997"/>
    <n v="4790.0870000000004"/>
    <n v="4813.2397000000001"/>
    <x v="0"/>
    <x v="0"/>
    <x v="0"/>
    <x v="0"/>
    <n v="1.1372268000000001"/>
    <n v="1.1372268000000001"/>
    <s v="3474.7058"/>
    <s v="3474.7058"/>
    <n v="20.430099999999584"/>
    <n v="20.158000000000357"/>
    <n v="20.359300000000076"/>
    <n v="23.152699999999641"/>
  </r>
  <r>
    <s v="P11689367"/>
    <x v="0"/>
    <x v="5"/>
    <x v="5"/>
    <x v="5"/>
    <x v="1"/>
    <x v="2"/>
    <x v="2"/>
    <n v="714.96"/>
    <d v="1999-12-19T00:00:00"/>
    <d v="2025-02-01T00:00:00"/>
    <n v="36"/>
    <n v="39"/>
    <x v="1"/>
    <s v="NA"/>
    <x v="0"/>
    <s v="NA"/>
    <x v="0"/>
    <s v="3.31"/>
    <n v="4116.7025999999996"/>
    <n v="4116.7025999999996"/>
    <n v="4190.5309999999999"/>
    <n v="4190.5309999999999"/>
    <n v="4232.4359999999997"/>
    <n v="4232.4359999999997"/>
    <n v="4813.2397000000001"/>
    <n v="4813.2397000000001"/>
    <x v="0"/>
    <x v="0"/>
    <x v="0"/>
    <x v="0"/>
    <n v="1.1372268000000001"/>
    <n v="1.1372268000000001"/>
    <s v="3474.7058"/>
    <s v="3474.7058"/>
    <n v="0"/>
    <n v="0"/>
    <n v="0"/>
    <n v="0"/>
  </r>
  <r>
    <s v="P11689367"/>
    <x v="0"/>
    <x v="6"/>
    <x v="6"/>
    <x v="6"/>
    <x v="1"/>
    <x v="2"/>
    <x v="2"/>
    <n v="714.96"/>
    <d v="1999-12-19T00:00:00"/>
    <d v="2025-02-01T00:00:00"/>
    <n v="36"/>
    <n v="39"/>
    <x v="1"/>
    <s v="NA"/>
    <x v="0"/>
    <s v="NA"/>
    <x v="0"/>
    <s v="3.31"/>
    <n v="4116.7025999999996"/>
    <n v="4120.0150000000003"/>
    <n v="4190.5309999999999"/>
    <n v="4193.8423000000003"/>
    <n v="4232.4359999999997"/>
    <n v="4235.7809999999999"/>
    <n v="4813.2397000000001"/>
    <n v="4817.0434999999998"/>
    <x v="0"/>
    <x v="0"/>
    <x v="0"/>
    <x v="0"/>
    <n v="1.1372268000000001"/>
    <n v="1.1372268000000001"/>
    <s v="3474.7058"/>
    <s v="3474.7058"/>
    <n v="3.3124000000007072"/>
    <n v="3.3113000000003012"/>
    <n v="3.3450000000002547"/>
    <n v="3.8037999999996828"/>
  </r>
  <r>
    <s v="P11689367"/>
    <x v="0"/>
    <x v="7"/>
    <x v="7"/>
    <x v="7"/>
    <x v="1"/>
    <x v="2"/>
    <x v="2"/>
    <n v="714.96"/>
    <d v="1999-12-19T00:00:00"/>
    <d v="2025-02-01T00:00:00"/>
    <n v="36"/>
    <n v="39"/>
    <x v="1"/>
    <s v="NA"/>
    <x v="0"/>
    <s v="NA"/>
    <x v="0"/>
    <s v="3.31"/>
    <n v="4120.0150000000003"/>
    <n v="4093.2350000000001"/>
    <n v="4193.8423000000003"/>
    <n v="4166.5820000000003"/>
    <n v="4235.7809999999999"/>
    <n v="4208.2479999999996"/>
    <n v="4817.0434999999998"/>
    <n v="4785.732"/>
    <x v="0"/>
    <x v="0"/>
    <x v="0"/>
    <x v="0"/>
    <n v="1.1372268000000001"/>
    <n v="1.1372268000000001"/>
    <s v="3474.7058"/>
    <s v="3474.7058"/>
    <n v="-26.7800000000002"/>
    <n v="-27.260299999999916"/>
    <n v="-27.533000000000357"/>
    <n v="-31.311499999999796"/>
  </r>
  <r>
    <s v="P11689367"/>
    <x v="0"/>
    <x v="8"/>
    <x v="8"/>
    <x v="8"/>
    <x v="1"/>
    <x v="2"/>
    <x v="2"/>
    <n v="714.96"/>
    <d v="1999-12-19T00:00:00"/>
    <d v="2025-02-01T00:00:00"/>
    <n v="36"/>
    <n v="39"/>
    <x v="1"/>
    <s v="NA"/>
    <x v="0"/>
    <s v="NA"/>
    <x v="0"/>
    <s v="3.31"/>
    <n v="4093.2350000000001"/>
    <n v="4082.0239999999999"/>
    <n v="4166.5820000000003"/>
    <n v="4155.1704"/>
    <n v="4208.2479999999996"/>
    <n v="4196.7219999999998"/>
    <n v="4785.732"/>
    <n v="4772.625"/>
    <x v="0"/>
    <x v="0"/>
    <x v="0"/>
    <x v="0"/>
    <n v="1.1372268000000001"/>
    <n v="1.1372268000000001"/>
    <s v="3474.7058"/>
    <s v="3474.7058"/>
    <n v="-11.21100000000024"/>
    <n v="-11.411600000000362"/>
    <n v="-11.52599999999984"/>
    <n v="-13.106999999999971"/>
  </r>
  <r>
    <s v="P11689367"/>
    <x v="0"/>
    <x v="9"/>
    <x v="9"/>
    <x v="9"/>
    <x v="1"/>
    <x v="2"/>
    <x v="2"/>
    <n v="714.96"/>
    <d v="1999-12-19T00:00:00"/>
    <d v="2025-02-01T00:00:00"/>
    <n v="36"/>
    <n v="39"/>
    <x v="1"/>
    <s v="NA"/>
    <x v="0"/>
    <s v="NA"/>
    <x v="0"/>
    <s v="3.31"/>
    <n v="4082.0239999999999"/>
    <n v="4102.3833000000004"/>
    <n v="4155.1704"/>
    <n v="4174.8090000000002"/>
    <n v="4196.7219999999998"/>
    <n v="4216.5569999999998"/>
    <n v="4772.625"/>
    <n v="4795.1819999999998"/>
    <x v="0"/>
    <x v="0"/>
    <x v="0"/>
    <x v="0"/>
    <n v="1.1372268000000001"/>
    <n v="1.1372268000000001"/>
    <s v="3474.7058"/>
    <s v="3474.7058"/>
    <n v="20.35930000000053"/>
    <n v="19.638600000000224"/>
    <n v="19.835000000000036"/>
    <n v="22.556999999999789"/>
  </r>
  <r>
    <s v="P11689367"/>
    <x v="0"/>
    <x v="10"/>
    <x v="10"/>
    <x v="10"/>
    <x v="1"/>
    <x v="2"/>
    <x v="2"/>
    <n v="714.96"/>
    <d v="1999-12-19T00:00:00"/>
    <d v="2025-02-01T00:00:00"/>
    <n v="36"/>
    <n v="39"/>
    <x v="1"/>
    <s v="NA"/>
    <x v="0"/>
    <s v="NA"/>
    <x v="0"/>
    <s v="3.31"/>
    <n v="4102.3833000000004"/>
    <n v="4102.3833000000004"/>
    <n v="4174.8090000000002"/>
    <n v="4174.8090000000002"/>
    <n v="4216.5569999999998"/>
    <n v="4216.5569999999998"/>
    <n v="4795.1819999999998"/>
    <n v="4795.1819999999998"/>
    <x v="0"/>
    <x v="0"/>
    <x v="0"/>
    <x v="0"/>
    <n v="1.1372268000000001"/>
    <n v="1.1372268000000001"/>
    <s v="3474.7058"/>
    <s v="3481.8552"/>
    <n v="0"/>
    <n v="0"/>
    <n v="0"/>
    <n v="0"/>
  </r>
  <r>
    <s v="P11689367"/>
    <x v="0"/>
    <x v="11"/>
    <x v="11"/>
    <x v="11"/>
    <x v="1"/>
    <x v="2"/>
    <x v="2"/>
    <n v="714.96"/>
    <d v="1999-12-19T00:00:00"/>
    <d v="2025-02-01T00:00:00"/>
    <n v="36"/>
    <n v="39"/>
    <x v="1"/>
    <s v="NA"/>
    <x v="0"/>
    <s v="NA"/>
    <x v="0"/>
    <s v="3.31"/>
    <n v="4102.3833000000004"/>
    <n v="4102.3833000000004"/>
    <n v="4174.8090000000002"/>
    <n v="4174.8090000000002"/>
    <n v="4216.5569999999998"/>
    <n v="4216.5569999999998"/>
    <n v="4795.1819999999998"/>
    <n v="4795.1819999999998"/>
    <x v="0"/>
    <x v="0"/>
    <x v="0"/>
    <x v="0"/>
    <n v="1.1372268000000001"/>
    <n v="1.1372268000000001"/>
    <s v="3481.8552"/>
    <s v="3481.8552"/>
    <n v="0"/>
    <n v="0"/>
    <n v="0"/>
    <n v="0"/>
  </r>
  <r>
    <s v="P11689367"/>
    <x v="0"/>
    <x v="12"/>
    <x v="12"/>
    <x v="12"/>
    <x v="1"/>
    <x v="2"/>
    <x v="2"/>
    <n v="714.96"/>
    <d v="1999-12-19T00:00:00"/>
    <d v="2025-02-01T00:00:00"/>
    <n v="36"/>
    <n v="39"/>
    <x v="1"/>
    <s v="NA"/>
    <x v="0"/>
    <s v="NA"/>
    <x v="0"/>
    <s v="3.31"/>
    <n v="4102.3833000000004"/>
    <n v="4102.3833000000004"/>
    <n v="4174.8090000000002"/>
    <n v="4174.8090000000002"/>
    <n v="4216.5569999999998"/>
    <n v="4216.5569999999998"/>
    <n v="4795.1819999999998"/>
    <n v="4795.1819999999998"/>
    <x v="0"/>
    <x v="0"/>
    <x v="0"/>
    <x v="0"/>
    <n v="1.1372268000000001"/>
    <n v="1.1372268000000001"/>
    <s v="3481.8552"/>
    <s v="3481.8552"/>
    <n v="0"/>
    <n v="0"/>
    <n v="0"/>
    <n v="0"/>
  </r>
  <r>
    <s v="P11689367"/>
    <x v="0"/>
    <x v="13"/>
    <x v="13"/>
    <x v="13"/>
    <x v="1"/>
    <x v="2"/>
    <x v="2"/>
    <n v="714.96"/>
    <d v="1999-12-19T00:00:00"/>
    <d v="2025-02-01T00:00:00"/>
    <n v="36"/>
    <n v="39"/>
    <x v="1"/>
    <s v="NA"/>
    <x v="0"/>
    <s v="NA"/>
    <x v="0"/>
    <s v="3.31"/>
    <n v="4102.3833000000004"/>
    <n v="4102.3833000000004"/>
    <n v="4174.8090000000002"/>
    <n v="4174.8090000000002"/>
    <n v="4216.5569999999998"/>
    <n v="4216.5569999999998"/>
    <n v="4795.1819999999998"/>
    <n v="4795.1815999999999"/>
    <x v="0"/>
    <x v="0"/>
    <x v="0"/>
    <x v="0"/>
    <n v="1.1372268000000001"/>
    <n v="1.1372268000000001"/>
    <s v="3481.8552"/>
    <s v="3481.8552"/>
    <n v="0"/>
    <n v="0"/>
    <n v="0"/>
    <n v="-3.9999999989959178E-4"/>
  </r>
  <r>
    <s v="P11689367"/>
    <x v="0"/>
    <x v="14"/>
    <x v="14"/>
    <x v="14"/>
    <x v="1"/>
    <x v="2"/>
    <x v="2"/>
    <n v="714.96"/>
    <d v="1999-12-19T00:00:00"/>
    <d v="2025-02-01T00:00:00"/>
    <n v="36"/>
    <n v="39"/>
    <x v="1"/>
    <s v="NA"/>
    <x v="0"/>
    <s v="NA"/>
    <x v="0"/>
    <s v="3.31"/>
    <n v="4102.3833000000004"/>
    <n v="4114.7236000000003"/>
    <n v="4174.8090000000002"/>
    <n v="4178.6787000000004"/>
    <n v="4216.5569999999998"/>
    <n v="4220.4652999999998"/>
    <n v="4795.1815999999999"/>
    <n v="4799.6265000000003"/>
    <x v="0"/>
    <x v="0"/>
    <x v="0"/>
    <x v="0"/>
    <n v="1.1372268000000001"/>
    <n v="1.1372268000000001"/>
    <s v="3481.8552"/>
    <s v="3481.8552"/>
    <n v="12.340299999999843"/>
    <n v="3.8697000000001935"/>
    <n v="3.9083000000000538"/>
    <n v="4.4449000000004162"/>
  </r>
  <r>
    <s v="P11689367"/>
    <x v="0"/>
    <x v="15"/>
    <x v="15"/>
    <x v="15"/>
    <x v="1"/>
    <x v="2"/>
    <x v="2"/>
    <n v="714.96"/>
    <d v="1999-12-19T00:00:00"/>
    <d v="2025-02-01T00:00:00"/>
    <n v="36"/>
    <n v="39"/>
    <x v="1"/>
    <s v="NA"/>
    <x v="0"/>
    <s v="NA"/>
    <x v="0"/>
    <s v="3.31"/>
    <n v="4114.7236000000003"/>
    <n v="4094.3031999999998"/>
    <n v="4178.6787000000004"/>
    <n v="4196.8810000000003"/>
    <n v="4220.4652999999998"/>
    <n v="4238.8495999999996"/>
    <n v="4799.6265000000003"/>
    <n v="4820.5330000000004"/>
    <x v="0"/>
    <x v="0"/>
    <x v="0"/>
    <x v="0"/>
    <n v="1.1372268000000001"/>
    <n v="1.1372268000000001"/>
    <s v="3481.8552"/>
    <s v="3481.8552"/>
    <n v="-20.420400000000427"/>
    <n v="18.202299999999923"/>
    <n v="18.384299999999712"/>
    <n v="20.906500000000051"/>
  </r>
  <r>
    <s v="P11932295"/>
    <x v="0"/>
    <x v="0"/>
    <x v="0"/>
    <x v="0"/>
    <x v="0"/>
    <x v="1"/>
    <x v="0"/>
    <n v="1352.34"/>
    <d v="1984-11-06T00:00:00"/>
    <d v="2017-11-06T00:00:00"/>
    <n v="33"/>
    <n v="42"/>
    <x v="0"/>
    <s v="NA"/>
    <x v="0"/>
    <s v="NA"/>
    <x v="0"/>
    <s v="6.83"/>
    <n v="4987.067"/>
    <n v="4987.067"/>
    <n v="5067.4660000000003"/>
    <n v="5067.4660000000003"/>
    <n v="5118.1405999999997"/>
    <n v="5118.1405999999997"/>
    <n v="9588.0910000000003"/>
    <n v="9588.0910000000003"/>
    <x v="0"/>
    <x v="0"/>
    <x v="0"/>
    <x v="0"/>
    <n v="1.0953911999999999"/>
    <n v="1.0953911999999999"/>
    <s v="9588.091"/>
    <s v="9588.091"/>
    <n v="0"/>
    <n v="0"/>
    <n v="0"/>
    <n v="0"/>
  </r>
  <r>
    <s v="P11932295"/>
    <x v="0"/>
    <x v="1"/>
    <x v="1"/>
    <x v="1"/>
    <x v="0"/>
    <x v="1"/>
    <x v="0"/>
    <n v="1352.34"/>
    <d v="1984-11-06T00:00:00"/>
    <d v="2017-11-06T00:00:00"/>
    <n v="33"/>
    <n v="42"/>
    <x v="0"/>
    <s v="NA"/>
    <x v="0"/>
    <s v="NA"/>
    <x v="0"/>
    <s v="6.83"/>
    <n v="4987.067"/>
    <n v="4987.067"/>
    <n v="5067.4660000000003"/>
    <n v="5067.4660000000003"/>
    <n v="5118.1405999999997"/>
    <n v="5118.1405999999997"/>
    <n v="9588.0910000000003"/>
    <n v="9588.0910000000003"/>
    <x v="0"/>
    <x v="0"/>
    <x v="0"/>
    <x v="0"/>
    <n v="1.0953911999999999"/>
    <n v="1.0953911999999999"/>
    <s v="9588.091"/>
    <s v="9588.091"/>
    <n v="0"/>
    <n v="0"/>
    <n v="0"/>
    <n v="0"/>
  </r>
  <r>
    <s v="P11932295"/>
    <x v="0"/>
    <x v="2"/>
    <x v="2"/>
    <x v="2"/>
    <x v="0"/>
    <x v="1"/>
    <x v="0"/>
    <n v="1352.34"/>
    <d v="1984-11-06T00:00:00"/>
    <d v="2017-11-06T00:00:00"/>
    <n v="33"/>
    <n v="42"/>
    <x v="0"/>
    <s v="NA"/>
    <x v="0"/>
    <s v="NA"/>
    <x v="0"/>
    <s v="6.83"/>
    <n v="4987.067"/>
    <n v="4990.5853999999999"/>
    <n v="5067.4660000000003"/>
    <n v="5067.6895000000004"/>
    <n v="5118.1405999999997"/>
    <n v="5118.366"/>
    <n v="9588.0910000000003"/>
    <n v="9588.0910000000003"/>
    <x v="0"/>
    <x v="0"/>
    <x v="0"/>
    <x v="0"/>
    <n v="1.0953911999999999"/>
    <n v="1.0953911999999999"/>
    <s v="9588.091"/>
    <s v="9588.091"/>
    <n v="3.5183999999999287"/>
    <n v="0.22350000000005821"/>
    <n v="0.22540000000026339"/>
    <n v="0"/>
  </r>
  <r>
    <s v="P11932295"/>
    <x v="0"/>
    <x v="3"/>
    <x v="3"/>
    <x v="3"/>
    <x v="0"/>
    <x v="1"/>
    <x v="0"/>
    <n v="1352.34"/>
    <d v="1984-11-06T00:00:00"/>
    <d v="2017-11-06T00:00:00"/>
    <n v="33"/>
    <n v="42"/>
    <x v="0"/>
    <s v="NA"/>
    <x v="0"/>
    <s v="NA"/>
    <x v="0"/>
    <s v="6.83"/>
    <n v="4990.5853999999999"/>
    <n v="4617.2505000000001"/>
    <n v="5067.6895000000004"/>
    <n v="4688.5860000000002"/>
    <n v="5118.366"/>
    <n v="4735.4717000000001"/>
    <n v="9588.0910000000003"/>
    <n v="9588.0910000000003"/>
    <x v="0"/>
    <x v="0"/>
    <x v="0"/>
    <x v="0"/>
    <n v="1.0953911999999999"/>
    <n v="1.0953911999999999"/>
    <s v="9588.091"/>
    <s v="9588.091"/>
    <n v="-373.33489999999983"/>
    <n v="-379.10350000000017"/>
    <n v="-382.89429999999993"/>
    <n v="0"/>
  </r>
  <r>
    <s v="P11932295"/>
    <x v="0"/>
    <x v="4"/>
    <x v="4"/>
    <x v="4"/>
    <x v="0"/>
    <x v="1"/>
    <x v="0"/>
    <n v="1352.34"/>
    <d v="1984-11-06T00:00:00"/>
    <d v="2017-11-06T00:00:00"/>
    <n v="33"/>
    <n v="42"/>
    <x v="0"/>
    <s v="NA"/>
    <x v="0"/>
    <s v="NA"/>
    <x v="0"/>
    <s v="6.83"/>
    <n v="4617.2505000000001"/>
    <n v="4634.5326999999997"/>
    <n v="4688.5860000000002"/>
    <n v="4706.6787000000004"/>
    <n v="4735.4717000000001"/>
    <n v="4753.7456000000002"/>
    <n v="9588.0910000000003"/>
    <n v="9588.0910000000003"/>
    <x v="0"/>
    <x v="0"/>
    <x v="0"/>
    <x v="0"/>
    <n v="1.0953911999999999"/>
    <n v="1.0953911999999999"/>
    <s v="9588.091"/>
    <s v="9588.091"/>
    <n v="17.282199999999648"/>
    <n v="18.09270000000015"/>
    <n v="18.27390000000014"/>
    <n v="0"/>
  </r>
  <r>
    <s v="P11932295"/>
    <x v="0"/>
    <x v="5"/>
    <x v="5"/>
    <x v="5"/>
    <x v="0"/>
    <x v="1"/>
    <x v="0"/>
    <n v="1352.34"/>
    <d v="1984-11-06T00:00:00"/>
    <d v="2017-11-06T00:00:00"/>
    <n v="33"/>
    <n v="42"/>
    <x v="0"/>
    <s v="NA"/>
    <x v="0"/>
    <s v="NA"/>
    <x v="0"/>
    <s v="6.83"/>
    <n v="4634.5326999999997"/>
    <n v="4634.5326999999997"/>
    <n v="4706.6787000000004"/>
    <n v="4706.6787000000004"/>
    <n v="4753.7456000000002"/>
    <n v="4753.7456000000002"/>
    <n v="9588.0910000000003"/>
    <n v="9588.0910000000003"/>
    <x v="0"/>
    <x v="0"/>
    <x v="0"/>
    <x v="0"/>
    <n v="1.0953911999999999"/>
    <n v="1.0953911999999999"/>
    <s v="9588.091"/>
    <s v="9588.091"/>
    <n v="0"/>
    <n v="0"/>
    <n v="0"/>
    <n v="0"/>
  </r>
  <r>
    <s v="P11932295"/>
    <x v="0"/>
    <x v="6"/>
    <x v="6"/>
    <x v="6"/>
    <x v="0"/>
    <x v="1"/>
    <x v="0"/>
    <n v="1352.34"/>
    <d v="1984-11-06T00:00:00"/>
    <d v="2017-11-06T00:00:00"/>
    <n v="33"/>
    <n v="42"/>
    <x v="0"/>
    <s v="NA"/>
    <x v="0"/>
    <s v="NA"/>
    <x v="0"/>
    <s v="6.83"/>
    <n v="4634.5326999999997"/>
    <n v="4634.5326999999997"/>
    <n v="4706.6787000000004"/>
    <n v="4706.6787000000004"/>
    <n v="4753.7456000000002"/>
    <n v="4753.7456000000002"/>
    <n v="9588.0910000000003"/>
    <n v="9588.0910000000003"/>
    <x v="0"/>
    <x v="0"/>
    <x v="0"/>
    <x v="0"/>
    <n v="1.0953911999999999"/>
    <n v="1.0953911999999999"/>
    <s v="9588.091"/>
    <s v="9588.091"/>
    <n v="0"/>
    <n v="0"/>
    <n v="0"/>
    <n v="0"/>
  </r>
  <r>
    <s v="P11932295"/>
    <x v="0"/>
    <x v="7"/>
    <x v="7"/>
    <x v="7"/>
    <x v="0"/>
    <x v="1"/>
    <x v="0"/>
    <n v="1352.34"/>
    <d v="1984-11-06T00:00:00"/>
    <d v="2017-11-06T00:00:00"/>
    <n v="33"/>
    <n v="42"/>
    <x v="0"/>
    <s v="NA"/>
    <x v="0"/>
    <s v="NA"/>
    <x v="0"/>
    <s v="6.83"/>
    <n v="4634.5326999999997"/>
    <n v="4604.4080000000004"/>
    <n v="4706.6787000000004"/>
    <n v="4676.0853999999999"/>
    <n v="4753.7456000000002"/>
    <n v="4722.8459999999995"/>
    <n v="9588.0910000000003"/>
    <n v="9588.0910000000003"/>
    <x v="0"/>
    <x v="0"/>
    <x v="0"/>
    <x v="0"/>
    <n v="1.0953911999999999"/>
    <n v="1.0953911999999999"/>
    <s v="9588.091"/>
    <s v="9588.091"/>
    <n v="-30.124699999999393"/>
    <n v="-30.593300000000454"/>
    <n v="-30.899600000000646"/>
    <n v="0"/>
  </r>
  <r>
    <s v="P11932295"/>
    <x v="0"/>
    <x v="8"/>
    <x v="8"/>
    <x v="8"/>
    <x v="0"/>
    <x v="1"/>
    <x v="0"/>
    <n v="1352.34"/>
    <d v="1984-11-06T00:00:00"/>
    <d v="2017-11-06T00:00:00"/>
    <n v="33"/>
    <n v="42"/>
    <x v="0"/>
    <s v="NA"/>
    <x v="0"/>
    <s v="NA"/>
    <x v="0"/>
    <s v="6.83"/>
    <n v="4604.4080000000004"/>
    <n v="4520.3867"/>
    <n v="4676.0853999999999"/>
    <n v="4590.7563"/>
    <n v="4722.8459999999995"/>
    <n v="4636.6639999999998"/>
    <n v="9588.0910000000003"/>
    <n v="9588.0910000000003"/>
    <x v="0"/>
    <x v="0"/>
    <x v="0"/>
    <x v="0"/>
    <n v="1.0953911999999999"/>
    <n v="1.0953911999999999"/>
    <s v="9588.091"/>
    <s v="9588.091"/>
    <n v="-84.021300000000338"/>
    <n v="-85.329099999999926"/>
    <n v="-86.181999999999789"/>
    <n v="0"/>
  </r>
  <r>
    <s v="P11932295"/>
    <x v="0"/>
    <x v="9"/>
    <x v="9"/>
    <x v="9"/>
    <x v="0"/>
    <x v="1"/>
    <x v="0"/>
    <n v="1352.34"/>
    <d v="1984-11-06T00:00:00"/>
    <d v="2017-11-06T00:00:00"/>
    <n v="33"/>
    <n v="42"/>
    <x v="0"/>
    <s v="NA"/>
    <x v="0"/>
    <s v="NA"/>
    <x v="0"/>
    <s v="6.83"/>
    <n v="4520.3867"/>
    <n v="4537.3065999999999"/>
    <n v="4590.7563"/>
    <n v="4608.0293000000001"/>
    <n v="4636.6639999999998"/>
    <n v="4654.1094000000003"/>
    <n v="9588.0910000000003"/>
    <n v="9588.0910000000003"/>
    <x v="0"/>
    <x v="0"/>
    <x v="0"/>
    <x v="0"/>
    <n v="1.0953911999999999"/>
    <n v="1.0953911999999999"/>
    <s v="9588.091"/>
    <s v="9588.091"/>
    <n v="16.91989999999987"/>
    <n v="17.273000000000138"/>
    <n v="17.445400000000518"/>
    <n v="0"/>
  </r>
  <r>
    <s v="P11932295"/>
    <x v="0"/>
    <x v="10"/>
    <x v="10"/>
    <x v="10"/>
    <x v="0"/>
    <x v="1"/>
    <x v="0"/>
    <n v="1352.34"/>
    <d v="1984-11-06T00:00:00"/>
    <d v="2017-11-06T00:00:00"/>
    <n v="33"/>
    <n v="42"/>
    <x v="0"/>
    <s v="NA"/>
    <x v="0"/>
    <s v="NA"/>
    <x v="0"/>
    <s v="6.83"/>
    <n v="4537.3065999999999"/>
    <n v="4537.3065999999999"/>
    <n v="4608.0293000000001"/>
    <n v="4608.0293000000001"/>
    <n v="4654.1094000000003"/>
    <n v="4654.1094000000003"/>
    <n v="9588.0910000000003"/>
    <n v="9601.6129999999994"/>
    <x v="0"/>
    <x v="0"/>
    <x v="0"/>
    <x v="0"/>
    <n v="1.0953911999999999"/>
    <n v="1.0953911999999999"/>
    <s v="9588.091"/>
    <s v="9601.613"/>
    <n v="0"/>
    <n v="0"/>
    <n v="0"/>
    <n v="13.521999999999025"/>
  </r>
  <r>
    <s v="P11932295"/>
    <x v="0"/>
    <x v="11"/>
    <x v="11"/>
    <x v="11"/>
    <x v="0"/>
    <x v="1"/>
    <x v="0"/>
    <n v="1352.34"/>
    <d v="1984-11-06T00:00:00"/>
    <d v="2017-11-06T00:00:00"/>
    <n v="33"/>
    <n v="42"/>
    <x v="0"/>
    <s v="NA"/>
    <x v="0"/>
    <s v="NA"/>
    <x v="0"/>
    <s v="6.83"/>
    <n v="4537.3065999999999"/>
    <n v="4537.3065999999999"/>
    <n v="4608.0293000000001"/>
    <n v="4608.0293000000001"/>
    <n v="4654.1094000000003"/>
    <n v="4654.1094000000003"/>
    <n v="9601.6129999999994"/>
    <n v="9601.6129999999994"/>
    <x v="0"/>
    <x v="0"/>
    <x v="0"/>
    <x v="0"/>
    <n v="1.0953911999999999"/>
    <n v="1.0953911999999999"/>
    <s v="9601.613"/>
    <s v="9601.613"/>
    <n v="0"/>
    <n v="0"/>
    <n v="0"/>
    <n v="0"/>
  </r>
  <r>
    <s v="P11932295"/>
    <x v="0"/>
    <x v="12"/>
    <x v="12"/>
    <x v="12"/>
    <x v="0"/>
    <x v="1"/>
    <x v="0"/>
    <n v="1352.34"/>
    <d v="1984-11-06T00:00:00"/>
    <d v="2017-11-06T00:00:00"/>
    <n v="33"/>
    <n v="42"/>
    <x v="0"/>
    <s v="NA"/>
    <x v="0"/>
    <s v="NA"/>
    <x v="0"/>
    <s v="6.83"/>
    <n v="4537.3065999999999"/>
    <n v="4537.3065999999999"/>
    <n v="4608.0293000000001"/>
    <n v="4608.0293000000001"/>
    <n v="4654.1094000000003"/>
    <n v="4654.1094000000003"/>
    <n v="9601.6129999999994"/>
    <n v="9601.6129999999994"/>
    <x v="0"/>
    <x v="0"/>
    <x v="0"/>
    <x v="0"/>
    <n v="1.0953911999999999"/>
    <n v="1.0953911999999999"/>
    <s v="9601.613"/>
    <s v="9601.613"/>
    <n v="0"/>
    <n v="0"/>
    <n v="0"/>
    <n v="0"/>
  </r>
  <r>
    <s v="P11932295"/>
    <x v="0"/>
    <x v="13"/>
    <x v="13"/>
    <x v="13"/>
    <x v="0"/>
    <x v="1"/>
    <x v="0"/>
    <n v="1352.34"/>
    <d v="1984-11-06T00:00:00"/>
    <d v="2017-11-06T00:00:00"/>
    <n v="33"/>
    <n v="42"/>
    <x v="0"/>
    <s v="NA"/>
    <x v="0"/>
    <s v="NA"/>
    <x v="0"/>
    <s v="6.83"/>
    <n v="4537.3065999999999"/>
    <n v="4537.3065999999999"/>
    <n v="4608.0293000000001"/>
    <n v="4608.0293000000001"/>
    <n v="4654.1094000000003"/>
    <n v="4654.1099999999997"/>
    <n v="9601.6129999999994"/>
    <n v="9601.6129999999994"/>
    <x v="0"/>
    <x v="0"/>
    <x v="0"/>
    <x v="0"/>
    <n v="1.0953911999999999"/>
    <n v="1.0953911999999999"/>
    <s v="9601.613"/>
    <s v="9601.613"/>
    <n v="0"/>
    <n v="0"/>
    <n v="5.9999999939464033E-4"/>
    <n v="0"/>
  </r>
  <r>
    <s v="P11932295"/>
    <x v="0"/>
    <x v="14"/>
    <x v="14"/>
    <x v="14"/>
    <x v="0"/>
    <x v="1"/>
    <x v="0"/>
    <n v="1352.34"/>
    <d v="1984-11-06T00:00:00"/>
    <d v="2017-11-06T00:00:00"/>
    <n v="33"/>
    <n v="42"/>
    <x v="0"/>
    <s v="NA"/>
    <x v="0"/>
    <s v="NA"/>
    <x v="0"/>
    <s v="6.83"/>
    <n v="4537.3065999999999"/>
    <n v="4547.5810000000001"/>
    <n v="4608.0293000000001"/>
    <n v="4608.6806999999999"/>
    <n v="4654.1099999999997"/>
    <n v="4654.7676000000001"/>
    <n v="9601.6129999999994"/>
    <n v="9601.6129999999994"/>
    <x v="0"/>
    <x v="0"/>
    <x v="0"/>
    <x v="0"/>
    <n v="1.0953911999999999"/>
    <n v="1.0953911999999999"/>
    <s v="9601.613"/>
    <s v="9601.613"/>
    <n v="10.274400000000242"/>
    <n v="0.65139999999973952"/>
    <n v="0.65760000000045693"/>
    <n v="0"/>
  </r>
  <r>
    <s v="P11932295"/>
    <x v="0"/>
    <x v="15"/>
    <x v="15"/>
    <x v="15"/>
    <x v="0"/>
    <x v="1"/>
    <x v="0"/>
    <n v="1352.34"/>
    <d v="1984-11-06T00:00:00"/>
    <d v="2017-11-06T00:00:00"/>
    <n v="33"/>
    <n v="42"/>
    <x v="0"/>
    <s v="NA"/>
    <x v="0"/>
    <s v="NA"/>
    <x v="0"/>
    <s v="6.83"/>
    <n v="4547.5810000000001"/>
    <n v="4530.6229999999996"/>
    <n v="4608.6806999999999"/>
    <n v="4624.7992999999997"/>
    <n v="4654.7676000000001"/>
    <n v="4671.0474000000004"/>
    <n v="9601.6129999999994"/>
    <n v="9601.6129999999994"/>
    <x v="0"/>
    <x v="0"/>
    <x v="0"/>
    <x v="0"/>
    <n v="1.0953911999999999"/>
    <n v="1.0953911999999999"/>
    <s v="9601.613"/>
    <s v="9601.613"/>
    <n v="-16.958000000000538"/>
    <n v="16.118599999999788"/>
    <n v="16.27980000000025"/>
    <n v="0"/>
  </r>
  <r>
    <s v="P11983063"/>
    <x v="0"/>
    <x v="0"/>
    <x v="0"/>
    <x v="0"/>
    <x v="0"/>
    <x v="3"/>
    <x v="0"/>
    <n v="253.44"/>
    <d v="1988-08-12T00:00:00"/>
    <d v="2020-08-12T00:00:00"/>
    <n v="32"/>
    <n v="43"/>
    <x v="1"/>
    <s v="NA"/>
    <x v="0"/>
    <s v="NA"/>
    <x v="0"/>
    <s v="1.32"/>
    <n v="1137.2573"/>
    <n v="1137.2573"/>
    <n v="1156.1754000000001"/>
    <n v="1156.1754000000001"/>
    <n v="1167.7372"/>
    <n v="1167.7372"/>
    <n v="1649.8943999999999"/>
    <n v="1649.8943999999999"/>
    <x v="0"/>
    <x v="0"/>
    <x v="0"/>
    <x v="0"/>
    <n v="1.1013515"/>
    <n v="1.1013515"/>
    <s v="1649.8944"/>
    <s v="1649.8944"/>
    <n v="0"/>
    <n v="0"/>
    <n v="0"/>
    <n v="0"/>
  </r>
  <r>
    <s v="P11983063"/>
    <x v="0"/>
    <x v="1"/>
    <x v="1"/>
    <x v="1"/>
    <x v="0"/>
    <x v="3"/>
    <x v="0"/>
    <n v="253.44"/>
    <d v="1988-08-12T00:00:00"/>
    <d v="2020-08-12T00:00:00"/>
    <n v="32"/>
    <n v="43"/>
    <x v="1"/>
    <s v="NA"/>
    <x v="0"/>
    <s v="NA"/>
    <x v="0"/>
    <s v="1.32"/>
    <n v="1137.2573"/>
    <n v="1137.2573"/>
    <n v="1156.1754000000001"/>
    <n v="1156.1754000000001"/>
    <n v="1167.7372"/>
    <n v="1167.7372"/>
    <n v="1649.8943999999999"/>
    <n v="1649.8943999999999"/>
    <x v="0"/>
    <x v="0"/>
    <x v="0"/>
    <x v="0"/>
    <n v="1.1013515"/>
    <n v="1.1013515"/>
    <s v="1649.8944"/>
    <s v="1649.8944"/>
    <n v="0"/>
    <n v="0"/>
    <n v="0"/>
    <n v="0"/>
  </r>
  <r>
    <s v="P11983063"/>
    <x v="0"/>
    <x v="2"/>
    <x v="2"/>
    <x v="2"/>
    <x v="0"/>
    <x v="3"/>
    <x v="0"/>
    <n v="253.44"/>
    <d v="1988-08-12T00:00:00"/>
    <d v="2020-08-12T00:00:00"/>
    <n v="32"/>
    <n v="43"/>
    <x v="1"/>
    <s v="NA"/>
    <x v="0"/>
    <s v="NA"/>
    <x v="0"/>
    <s v="1.32"/>
    <n v="1137.2573"/>
    <n v="1138.0598"/>
    <n v="1156.1754000000001"/>
    <n v="1156.2264"/>
    <n v="1167.7372"/>
    <n v="1167.7887000000001"/>
    <n v="1649.8943999999999"/>
    <n v="1649.8943999999999"/>
    <x v="0"/>
    <x v="0"/>
    <x v="0"/>
    <x v="0"/>
    <n v="1.1013515"/>
    <n v="1.1013515"/>
    <s v="1649.8944"/>
    <s v="1649.8944"/>
    <n v="0.80250000000000909"/>
    <n v="5.0999999999930878E-2"/>
    <n v="5.1500000000032742E-2"/>
    <n v="0"/>
  </r>
  <r>
    <s v="P11983063"/>
    <x v="0"/>
    <x v="3"/>
    <x v="3"/>
    <x v="3"/>
    <x v="0"/>
    <x v="3"/>
    <x v="0"/>
    <n v="253.44"/>
    <d v="1988-08-12T00:00:00"/>
    <d v="2020-08-12T00:00:00"/>
    <n v="32"/>
    <n v="43"/>
    <x v="1"/>
    <s v="NA"/>
    <x v="0"/>
    <s v="NA"/>
    <x v="0"/>
    <s v="1.32"/>
    <n v="1138.0598"/>
    <n v="1052.9238"/>
    <n v="1156.2264"/>
    <n v="1069.7313999999999"/>
    <n v="1167.7887000000001"/>
    <n v="1080.4286999999999"/>
    <n v="1649.8943999999999"/>
    <n v="1649.8943999999999"/>
    <x v="0"/>
    <x v="0"/>
    <x v="0"/>
    <x v="0"/>
    <n v="1.1013515"/>
    <n v="1.1013515"/>
    <s v="1649.8944"/>
    <s v="1649.8944"/>
    <n v="-85.135999999999967"/>
    <n v="-86.495000000000118"/>
    <n v="-87.360000000000127"/>
    <n v="0"/>
  </r>
  <r>
    <s v="P11983063"/>
    <x v="0"/>
    <x v="4"/>
    <x v="4"/>
    <x v="4"/>
    <x v="0"/>
    <x v="3"/>
    <x v="0"/>
    <n v="253.44"/>
    <d v="1988-08-12T00:00:00"/>
    <d v="2020-08-12T00:00:00"/>
    <n v="32"/>
    <n v="43"/>
    <x v="1"/>
    <s v="NA"/>
    <x v="0"/>
    <s v="NA"/>
    <x v="0"/>
    <s v="1.32"/>
    <n v="1052.9238"/>
    <n v="1056.865"/>
    <n v="1069.7313999999999"/>
    <n v="1073.8595"/>
    <n v="1080.4286999999999"/>
    <n v="1084.598"/>
    <n v="1649.8943999999999"/>
    <n v="1649.8943999999999"/>
    <x v="0"/>
    <x v="0"/>
    <x v="0"/>
    <x v="0"/>
    <n v="1.1013515"/>
    <n v="1.1013515"/>
    <s v="1649.8944"/>
    <s v="1649.8944"/>
    <n v="3.9411999999999807"/>
    <n v="4.1281000000001313"/>
    <n v="4.1693000000000211"/>
    <n v="0"/>
  </r>
  <r>
    <s v="P11983063"/>
    <x v="0"/>
    <x v="5"/>
    <x v="5"/>
    <x v="5"/>
    <x v="0"/>
    <x v="3"/>
    <x v="0"/>
    <n v="253.44"/>
    <d v="1988-08-12T00:00:00"/>
    <d v="2020-08-12T00:00:00"/>
    <n v="32"/>
    <n v="43"/>
    <x v="1"/>
    <s v="NA"/>
    <x v="0"/>
    <s v="NA"/>
    <x v="0"/>
    <s v="1.32"/>
    <n v="1056.865"/>
    <n v="1056.865"/>
    <n v="1073.8595"/>
    <n v="1073.8595"/>
    <n v="1084.598"/>
    <n v="1084.598"/>
    <n v="1649.8943999999999"/>
    <n v="1649.8943999999999"/>
    <x v="0"/>
    <x v="0"/>
    <x v="0"/>
    <x v="0"/>
    <n v="1.1013515"/>
    <n v="1.1013515"/>
    <s v="1649.8944"/>
    <s v="1649.8944"/>
    <n v="0"/>
    <n v="0"/>
    <n v="0"/>
    <n v="0"/>
  </r>
  <r>
    <s v="P11983063"/>
    <x v="0"/>
    <x v="6"/>
    <x v="6"/>
    <x v="6"/>
    <x v="0"/>
    <x v="3"/>
    <x v="0"/>
    <n v="253.44"/>
    <d v="1988-08-12T00:00:00"/>
    <d v="2020-08-12T00:00:00"/>
    <n v="32"/>
    <n v="43"/>
    <x v="1"/>
    <s v="NA"/>
    <x v="0"/>
    <s v="NA"/>
    <x v="0"/>
    <s v="1.32"/>
    <n v="1056.865"/>
    <n v="1056.865"/>
    <n v="1073.8595"/>
    <n v="1073.8595"/>
    <n v="1084.598"/>
    <n v="1084.598"/>
    <n v="1649.8943999999999"/>
    <n v="1649.8943999999999"/>
    <x v="0"/>
    <x v="0"/>
    <x v="0"/>
    <x v="0"/>
    <n v="1.1013515"/>
    <n v="1.1013515"/>
    <s v="1649.8944"/>
    <s v="1649.8944"/>
    <n v="0"/>
    <n v="0"/>
    <n v="0"/>
    <n v="0"/>
  </r>
  <r>
    <s v="P11983063"/>
    <x v="0"/>
    <x v="7"/>
    <x v="7"/>
    <x v="7"/>
    <x v="0"/>
    <x v="3"/>
    <x v="0"/>
    <n v="253.44"/>
    <d v="1988-08-12T00:00:00"/>
    <d v="2020-08-12T00:00:00"/>
    <n v="32"/>
    <n v="43"/>
    <x v="1"/>
    <s v="NA"/>
    <x v="0"/>
    <s v="NA"/>
    <x v="0"/>
    <s v="1.32"/>
    <n v="1056.865"/>
    <n v="1049.9954"/>
    <n v="1073.8595"/>
    <n v="1066.8794"/>
    <n v="1084.598"/>
    <n v="1077.5482"/>
    <n v="1649.8943999999999"/>
    <n v="1649.8943999999999"/>
    <x v="0"/>
    <x v="0"/>
    <x v="0"/>
    <x v="0"/>
    <n v="1.1013515"/>
    <n v="1.1013515"/>
    <s v="1649.8944"/>
    <s v="1649.8944"/>
    <n v="-6.8695999999999913"/>
    <n v="-6.9800999999999931"/>
    <n v="-7.0498000000000047"/>
    <n v="0"/>
  </r>
  <r>
    <s v="P11983063"/>
    <x v="0"/>
    <x v="8"/>
    <x v="8"/>
    <x v="8"/>
    <x v="0"/>
    <x v="3"/>
    <x v="0"/>
    <n v="253.44"/>
    <d v="1988-08-12T00:00:00"/>
    <d v="2020-08-12T00:00:00"/>
    <n v="32"/>
    <n v="43"/>
    <x v="1"/>
    <s v="NA"/>
    <x v="0"/>
    <s v="NA"/>
    <x v="0"/>
    <s v="1.32"/>
    <n v="1049.9954"/>
    <n v="1036.0274999999999"/>
    <n v="1066.8794"/>
    <n v="1052.6868999999999"/>
    <n v="1077.5482"/>
    <n v="1063.2137"/>
    <n v="1649.8943999999999"/>
    <n v="1649.8943999999999"/>
    <x v="0"/>
    <x v="0"/>
    <x v="0"/>
    <x v="0"/>
    <n v="1.1013515"/>
    <n v="1.1013515"/>
    <s v="1649.8944"/>
    <s v="1649.8944"/>
    <n v="-13.9679000000001"/>
    <n v="-14.192500000000109"/>
    <n v="-14.334499999999935"/>
    <n v="0"/>
  </r>
  <r>
    <s v="P11983063"/>
    <x v="0"/>
    <x v="9"/>
    <x v="9"/>
    <x v="9"/>
    <x v="0"/>
    <x v="3"/>
    <x v="0"/>
    <n v="253.44"/>
    <d v="1988-08-12T00:00:00"/>
    <d v="2020-08-12T00:00:00"/>
    <n v="32"/>
    <n v="43"/>
    <x v="1"/>
    <s v="NA"/>
    <x v="0"/>
    <s v="NA"/>
    <x v="0"/>
    <s v="1.32"/>
    <n v="1036.0274999999999"/>
    <n v="1039.9052999999999"/>
    <n v="1052.6868999999999"/>
    <n v="1056.6478"/>
    <n v="1063.2137"/>
    <n v="1067.2144000000001"/>
    <n v="1649.8943999999999"/>
    <n v="1649.8943999999999"/>
    <x v="0"/>
    <x v="0"/>
    <x v="0"/>
    <x v="0"/>
    <n v="1.1013515"/>
    <n v="1.1013515"/>
    <s v="1649.8944"/>
    <s v="1649.8944"/>
    <n v="3.8777999999999793"/>
    <n v="3.9609000000000378"/>
    <n v="4.0007000000000517"/>
    <n v="0"/>
  </r>
  <r>
    <s v="P11983063"/>
    <x v="0"/>
    <x v="10"/>
    <x v="10"/>
    <x v="10"/>
    <x v="0"/>
    <x v="3"/>
    <x v="0"/>
    <n v="253.44"/>
    <d v="1988-08-12T00:00:00"/>
    <d v="2020-08-12T00:00:00"/>
    <n v="32"/>
    <n v="43"/>
    <x v="1"/>
    <s v="NA"/>
    <x v="0"/>
    <s v="NA"/>
    <x v="0"/>
    <s v="1.32"/>
    <n v="1039.9052999999999"/>
    <n v="1039.9052999999999"/>
    <n v="1056.6478"/>
    <n v="1056.6478"/>
    <n v="1067.2144000000001"/>
    <n v="1067.2144000000001"/>
    <n v="1649.8943999999999"/>
    <n v="1652.4287999999999"/>
    <x v="0"/>
    <x v="0"/>
    <x v="0"/>
    <x v="0"/>
    <n v="1.1013515"/>
    <n v="1.1013515"/>
    <s v="1649.8944"/>
    <s v="1652.4288"/>
    <n v="0"/>
    <n v="0"/>
    <n v="0"/>
    <n v="2.5344000000000051"/>
  </r>
  <r>
    <s v="P11983063"/>
    <x v="0"/>
    <x v="11"/>
    <x v="11"/>
    <x v="11"/>
    <x v="0"/>
    <x v="3"/>
    <x v="0"/>
    <n v="253.44"/>
    <d v="1988-08-12T00:00:00"/>
    <d v="2020-08-12T00:00:00"/>
    <n v="32"/>
    <n v="43"/>
    <x v="1"/>
    <s v="NA"/>
    <x v="0"/>
    <s v="NA"/>
    <x v="0"/>
    <s v="1.32"/>
    <n v="1039.9052999999999"/>
    <n v="1039.9052999999999"/>
    <n v="1056.6478"/>
    <n v="1056.6478"/>
    <n v="1067.2144000000001"/>
    <n v="1067.2144000000001"/>
    <n v="1652.4287999999999"/>
    <n v="1652.4287999999999"/>
    <x v="0"/>
    <x v="0"/>
    <x v="0"/>
    <x v="0"/>
    <n v="1.1013515"/>
    <n v="1.1013515"/>
    <s v="1652.4288"/>
    <s v="1652.4288"/>
    <n v="0"/>
    <n v="0"/>
    <n v="0"/>
    <n v="0"/>
  </r>
  <r>
    <s v="P11983063"/>
    <x v="0"/>
    <x v="12"/>
    <x v="12"/>
    <x v="12"/>
    <x v="0"/>
    <x v="3"/>
    <x v="0"/>
    <n v="253.44"/>
    <d v="1988-08-12T00:00:00"/>
    <d v="2020-08-12T00:00:00"/>
    <n v="32"/>
    <n v="43"/>
    <x v="1"/>
    <s v="NA"/>
    <x v="0"/>
    <s v="NA"/>
    <x v="0"/>
    <s v="1.32"/>
    <n v="1039.9052999999999"/>
    <n v="1039.9052999999999"/>
    <n v="1056.6478"/>
    <n v="1056.6478"/>
    <n v="1067.2144000000001"/>
    <n v="1067.2144000000001"/>
    <n v="1652.4287999999999"/>
    <n v="1652.4287999999999"/>
    <x v="0"/>
    <x v="0"/>
    <x v="0"/>
    <x v="0"/>
    <n v="1.1013515"/>
    <n v="1.1013515"/>
    <s v="1652.4288"/>
    <s v="1652.4288"/>
    <n v="0"/>
    <n v="0"/>
    <n v="0"/>
    <n v="0"/>
  </r>
  <r>
    <s v="P11983063"/>
    <x v="0"/>
    <x v="13"/>
    <x v="13"/>
    <x v="13"/>
    <x v="0"/>
    <x v="3"/>
    <x v="0"/>
    <n v="253.44"/>
    <d v="1988-08-12T00:00:00"/>
    <d v="2020-08-12T00:00:00"/>
    <n v="32"/>
    <n v="43"/>
    <x v="1"/>
    <s v="NA"/>
    <x v="0"/>
    <s v="NA"/>
    <x v="0"/>
    <s v="1.32"/>
    <n v="1039.9052999999999"/>
    <n v="1039.9052999999999"/>
    <n v="1056.6478"/>
    <n v="1056.6478"/>
    <n v="1067.2144000000001"/>
    <n v="1067.2141999999999"/>
    <n v="1652.4287999999999"/>
    <n v="1652.4287999999999"/>
    <x v="0"/>
    <x v="0"/>
    <x v="0"/>
    <x v="0"/>
    <n v="1.1013515"/>
    <n v="1.1013515"/>
    <s v="1652.4288"/>
    <s v="1652.4288"/>
    <n v="0"/>
    <n v="0"/>
    <n v="-2.0000000017716957E-4"/>
    <n v="0"/>
  </r>
  <r>
    <s v="P11983063"/>
    <x v="0"/>
    <x v="14"/>
    <x v="14"/>
    <x v="14"/>
    <x v="0"/>
    <x v="3"/>
    <x v="0"/>
    <n v="253.44"/>
    <d v="1988-08-12T00:00:00"/>
    <d v="2020-08-12T00:00:00"/>
    <n v="32"/>
    <n v="43"/>
    <x v="1"/>
    <s v="NA"/>
    <x v="0"/>
    <s v="NA"/>
    <x v="0"/>
    <s v="1.32"/>
    <n v="1039.9052999999999"/>
    <n v="1042.2601"/>
    <n v="1056.6478"/>
    <n v="1056.7971"/>
    <n v="1067.2141999999999"/>
    <n v="1067.3651"/>
    <n v="1652.4287999999999"/>
    <n v="1652.4287999999999"/>
    <x v="0"/>
    <x v="0"/>
    <x v="0"/>
    <x v="0"/>
    <n v="1.1013515"/>
    <n v="1.1013515"/>
    <s v="1652.4288"/>
    <s v="1652.4288"/>
    <n v="2.3548000000000684"/>
    <n v="0.14930000000003929"/>
    <n v="0.1509000000000924"/>
    <n v="0"/>
  </r>
  <r>
    <s v="P11983063"/>
    <x v="0"/>
    <x v="15"/>
    <x v="15"/>
    <x v="15"/>
    <x v="0"/>
    <x v="3"/>
    <x v="0"/>
    <n v="253.44"/>
    <d v="1988-08-12T00:00:00"/>
    <d v="2020-08-12T00:00:00"/>
    <n v="32"/>
    <n v="43"/>
    <x v="1"/>
    <s v="NA"/>
    <x v="0"/>
    <s v="NA"/>
    <x v="0"/>
    <s v="1.32"/>
    <n v="1042.2601"/>
    <n v="1038.3733999999999"/>
    <n v="1056.7971"/>
    <n v="1060.4931999999999"/>
    <n v="1067.3651"/>
    <n v="1071.0980999999999"/>
    <n v="1652.4287999999999"/>
    <n v="1652.4287999999999"/>
    <x v="0"/>
    <x v="0"/>
    <x v="0"/>
    <x v="0"/>
    <n v="1.1013515"/>
    <n v="1.1013515"/>
    <s v="1652.4288"/>
    <s v="1652.4288"/>
    <n v="-3.8867000000000189"/>
    <n v="3.6960999999998876"/>
    <n v="3.7329999999999472"/>
    <n v="0"/>
  </r>
  <r>
    <s v="P12154715"/>
    <x v="0"/>
    <x v="0"/>
    <x v="0"/>
    <x v="0"/>
    <x v="0"/>
    <x v="0"/>
    <x v="2"/>
    <n v="213.62"/>
    <d v="1984-07-25T00:00:00"/>
    <d v="2025-01-01T00:00:00"/>
    <n v="44"/>
    <n v="31"/>
    <x v="0"/>
    <s v="NA"/>
    <x v="0"/>
    <s v="NA"/>
    <x v="1"/>
    <s v="9.71"/>
    <n v="4810.9089999999997"/>
    <n v="4810.9089999999997"/>
    <n v="4902.9184999999998"/>
    <n v="4902.9184999999998"/>
    <n v="4951.9477999999999"/>
    <n v="4951.9477999999999"/>
    <n v="5541.8734999999997"/>
    <n v="5541.8734999999997"/>
    <x v="0"/>
    <x v="0"/>
    <x v="0"/>
    <x v="0"/>
    <n v="1.11913"/>
    <n v="1.11913"/>
    <s v="1523.1106"/>
    <s v="1523.1106"/>
    <n v="0"/>
    <n v="0"/>
    <n v="0"/>
    <n v="0"/>
  </r>
  <r>
    <s v="P12154715"/>
    <x v="0"/>
    <x v="1"/>
    <x v="1"/>
    <x v="1"/>
    <x v="0"/>
    <x v="0"/>
    <x v="2"/>
    <n v="213.62"/>
    <d v="1984-07-25T00:00:00"/>
    <d v="2025-01-01T00:00:00"/>
    <n v="44"/>
    <n v="31"/>
    <x v="0"/>
    <s v="NA"/>
    <x v="0"/>
    <s v="NA"/>
    <x v="1"/>
    <s v="9.71"/>
    <n v="4810.9089999999997"/>
    <n v="4810.9089999999997"/>
    <n v="4902.9184999999998"/>
    <n v="4902.9184999999998"/>
    <n v="4951.9477999999999"/>
    <n v="4951.9477999999999"/>
    <n v="5541.8734999999997"/>
    <n v="5541.8734999999997"/>
    <x v="0"/>
    <x v="0"/>
    <x v="0"/>
    <x v="0"/>
    <n v="1.11913"/>
    <n v="1.11913"/>
    <s v="1523.1106"/>
    <s v="1523.1106"/>
    <n v="0"/>
    <n v="0"/>
    <n v="0"/>
    <n v="0"/>
  </r>
  <r>
    <s v="P12154715"/>
    <x v="0"/>
    <x v="2"/>
    <x v="2"/>
    <x v="2"/>
    <x v="0"/>
    <x v="0"/>
    <x v="2"/>
    <n v="213.62"/>
    <d v="1984-07-25T00:00:00"/>
    <d v="2025-01-01T00:00:00"/>
    <n v="44"/>
    <n v="31"/>
    <x v="0"/>
    <s v="NA"/>
    <x v="0"/>
    <s v="NA"/>
    <x v="1"/>
    <s v="9.71"/>
    <n v="4810.9089999999997"/>
    <n v="4812.1646000000001"/>
    <n v="4902.9184999999998"/>
    <n v="4902.9984999999997"/>
    <n v="4951.9477999999999"/>
    <n v="4952.0282999999999"/>
    <n v="5541.8734999999997"/>
    <n v="5541.9639999999999"/>
    <x v="0"/>
    <x v="0"/>
    <x v="0"/>
    <x v="0"/>
    <n v="1.11913"/>
    <n v="1.11913"/>
    <s v="1523.1106"/>
    <s v="1523.1106"/>
    <n v="1.2556000000004133"/>
    <n v="7.999999999992724E-2"/>
    <n v="8.0500000000029104E-2"/>
    <n v="9.0500000000247383E-2"/>
  </r>
  <r>
    <s v="P12154715"/>
    <x v="0"/>
    <x v="3"/>
    <x v="3"/>
    <x v="3"/>
    <x v="0"/>
    <x v="0"/>
    <x v="2"/>
    <n v="213.62"/>
    <d v="1984-07-25T00:00:00"/>
    <d v="2025-01-01T00:00:00"/>
    <n v="44"/>
    <n v="31"/>
    <x v="0"/>
    <s v="NA"/>
    <x v="0"/>
    <s v="NA"/>
    <x v="1"/>
    <s v="9.71"/>
    <n v="4812.1646000000001"/>
    <n v="4452.4795000000004"/>
    <n v="4902.9984999999997"/>
    <n v="4536.5219999999999"/>
    <n v="4952.0282999999999"/>
    <n v="4581.8869999999997"/>
    <n v="5541.9639999999999"/>
    <n v="5127.7275"/>
    <x v="0"/>
    <x v="0"/>
    <x v="0"/>
    <x v="0"/>
    <n v="1.11913"/>
    <n v="1.11913"/>
    <s v="1523.1106"/>
    <s v="1523.1106"/>
    <n v="-359.68509999999969"/>
    <n v="-366.47649999999976"/>
    <n v="-370.14130000000023"/>
    <n v="-414.23649999999998"/>
  </r>
  <r>
    <s v="P12154715"/>
    <x v="0"/>
    <x v="4"/>
    <x v="4"/>
    <x v="4"/>
    <x v="0"/>
    <x v="0"/>
    <x v="2"/>
    <n v="213.62"/>
    <d v="1984-07-25T00:00:00"/>
    <d v="2025-01-01T00:00:00"/>
    <n v="44"/>
    <n v="31"/>
    <x v="0"/>
    <s v="NA"/>
    <x v="0"/>
    <s v="NA"/>
    <x v="1"/>
    <s v="9.71"/>
    <n v="4452.4795000000004"/>
    <n v="4474.6864999999998"/>
    <n v="4536.5219999999999"/>
    <n v="4558.4489999999996"/>
    <n v="4581.8869999999997"/>
    <n v="4604.0337"/>
    <n v="5127.7275"/>
    <n v="5152.5127000000002"/>
    <x v="0"/>
    <x v="0"/>
    <x v="0"/>
    <x v="0"/>
    <n v="1.11913"/>
    <n v="1.11913"/>
    <s v="1523.1106"/>
    <s v="1523.1106"/>
    <n v="22.206999999999425"/>
    <n v="21.92699999999968"/>
    <n v="22.146700000000237"/>
    <n v="24.785200000000259"/>
  </r>
  <r>
    <s v="P12154715"/>
    <x v="0"/>
    <x v="5"/>
    <x v="5"/>
    <x v="5"/>
    <x v="1"/>
    <x v="0"/>
    <x v="2"/>
    <n v="213.62"/>
    <d v="1984-07-25T00:00:00"/>
    <d v="2025-02-01T00:00:00"/>
    <n v="44"/>
    <n v="31"/>
    <x v="0"/>
    <s v="NA"/>
    <x v="0"/>
    <s v="NA"/>
    <x v="1"/>
    <s v="9.71"/>
    <n v="4474.6864999999998"/>
    <n v="4474.6864999999998"/>
    <n v="4558.4489999999996"/>
    <n v="4558.4489999999996"/>
    <n v="4604.0337"/>
    <n v="4604.0337"/>
    <n v="5152.5127000000002"/>
    <n v="5152.5127000000002"/>
    <x v="0"/>
    <x v="0"/>
    <x v="0"/>
    <x v="0"/>
    <n v="1.11913"/>
    <n v="1.11913"/>
    <s v="1523.1106"/>
    <s v="1523.1106"/>
    <n v="0"/>
    <n v="0"/>
    <n v="0"/>
    <n v="0"/>
  </r>
  <r>
    <s v="P12154715"/>
    <x v="0"/>
    <x v="6"/>
    <x v="6"/>
    <x v="6"/>
    <x v="1"/>
    <x v="0"/>
    <x v="2"/>
    <n v="213.62"/>
    <d v="1984-07-25T00:00:00"/>
    <d v="2025-02-01T00:00:00"/>
    <n v="44"/>
    <n v="31"/>
    <x v="0"/>
    <s v="NA"/>
    <x v="0"/>
    <s v="NA"/>
    <x v="1"/>
    <s v="9.71"/>
    <n v="4474.6864999999998"/>
    <n v="4475.4939999999997"/>
    <n v="4558.4489999999996"/>
    <n v="4559.2563"/>
    <n v="4604.0337"/>
    <n v="4604.8486000000003"/>
    <n v="5152.5127000000002"/>
    <n v="5153.4242999999997"/>
    <x v="0"/>
    <x v="0"/>
    <x v="0"/>
    <x v="0"/>
    <n v="1.11913"/>
    <n v="1.11913"/>
    <s v="1523.1106"/>
    <s v="1523.1106"/>
    <n v="0.80749999999989086"/>
    <n v="0.80730000000039581"/>
    <n v="0.81490000000030705"/>
    <n v="0.91159999999945285"/>
  </r>
  <r>
    <s v="P12154715"/>
    <x v="0"/>
    <x v="7"/>
    <x v="7"/>
    <x v="7"/>
    <x v="1"/>
    <x v="0"/>
    <x v="2"/>
    <n v="213.62"/>
    <d v="1984-07-25T00:00:00"/>
    <d v="2025-02-01T00:00:00"/>
    <n v="44"/>
    <n v="31"/>
    <x v="0"/>
    <s v="NA"/>
    <x v="0"/>
    <s v="NA"/>
    <x v="1"/>
    <s v="9.71"/>
    <n v="4475.4939999999997"/>
    <n v="4446.4032999999999"/>
    <n v="4559.2563"/>
    <n v="4529.6210000000001"/>
    <n v="4604.8486000000003"/>
    <n v="4574.9174999999996"/>
    <n v="5153.4242999999997"/>
    <n v="5119.9272000000001"/>
    <x v="0"/>
    <x v="0"/>
    <x v="0"/>
    <x v="0"/>
    <n v="1.11913"/>
    <n v="1.11913"/>
    <s v="1523.1106"/>
    <s v="1523.1106"/>
    <n v="-29.090699999999742"/>
    <n v="-29.635299999999916"/>
    <n v="-29.931100000000697"/>
    <n v="-33.497099999999591"/>
  </r>
  <r>
    <s v="P12154715"/>
    <x v="0"/>
    <x v="8"/>
    <x v="8"/>
    <x v="8"/>
    <x v="1"/>
    <x v="0"/>
    <x v="2"/>
    <n v="213.62"/>
    <d v="1984-07-25T00:00:00"/>
    <d v="2025-02-01T00:00:00"/>
    <n v="44"/>
    <n v="31"/>
    <x v="0"/>
    <s v="NA"/>
    <x v="0"/>
    <s v="NA"/>
    <x v="1"/>
    <s v="9.71"/>
    <n v="4446.4032999999999"/>
    <n v="4420.9413999999997"/>
    <n v="4529.6210000000001"/>
    <n v="4503.6826000000001"/>
    <n v="4574.9174999999996"/>
    <n v="4548.7190000000001"/>
    <n v="5119.9272000000001"/>
    <n v="5090.6084000000001"/>
    <x v="0"/>
    <x v="0"/>
    <x v="0"/>
    <x v="0"/>
    <n v="1.11913"/>
    <n v="1.11913"/>
    <s v="1523.1106"/>
    <s v="1523.1106"/>
    <n v="-25.461900000000242"/>
    <n v="-25.938400000000001"/>
    <n v="-26.198499999999513"/>
    <n v="-29.31880000000001"/>
  </r>
  <r>
    <s v="P12154715"/>
    <x v="0"/>
    <x v="9"/>
    <x v="9"/>
    <x v="9"/>
    <x v="1"/>
    <x v="0"/>
    <x v="2"/>
    <n v="213.62"/>
    <d v="1984-07-25T00:00:00"/>
    <d v="2025-02-01T00:00:00"/>
    <n v="44"/>
    <n v="31"/>
    <x v="0"/>
    <s v="NA"/>
    <x v="0"/>
    <s v="NA"/>
    <x v="1"/>
    <s v="9.71"/>
    <n v="4420.9413999999997"/>
    <n v="4442.991"/>
    <n v="4503.6826000000001"/>
    <n v="4524.9687999999996"/>
    <n v="4548.7190000000001"/>
    <n v="4570.2183000000005"/>
    <n v="5090.6084000000001"/>
    <n v="5114.6684999999998"/>
    <x v="0"/>
    <x v="0"/>
    <x v="0"/>
    <x v="0"/>
    <n v="1.11913"/>
    <n v="1.11913"/>
    <s v="1523.1106"/>
    <s v="1523.1106"/>
    <n v="22.049600000000282"/>
    <n v="21.286199999999553"/>
    <n v="21.499300000000403"/>
    <n v="24.060099999999693"/>
  </r>
  <r>
    <s v="P12154715"/>
    <x v="0"/>
    <x v="10"/>
    <x v="10"/>
    <x v="10"/>
    <x v="1"/>
    <x v="0"/>
    <x v="2"/>
    <n v="213.62"/>
    <d v="1984-07-25T00:00:00"/>
    <d v="2025-02-01T00:00:00"/>
    <n v="44"/>
    <n v="31"/>
    <x v="0"/>
    <s v="NA"/>
    <x v="0"/>
    <s v="NA"/>
    <x v="1"/>
    <s v="9.71"/>
    <n v="4442.991"/>
    <n v="4442.991"/>
    <n v="4524.9687999999996"/>
    <n v="4524.9687999999996"/>
    <n v="4570.2183000000005"/>
    <n v="4570.2183000000005"/>
    <n v="5114.6684999999998"/>
    <n v="5114.6684999999998"/>
    <x v="0"/>
    <x v="0"/>
    <x v="0"/>
    <x v="0"/>
    <n v="1.11913"/>
    <n v="1.11913"/>
    <s v="1523.1106"/>
    <s v="1525.2467"/>
    <n v="0"/>
    <n v="0"/>
    <n v="0"/>
    <n v="0"/>
  </r>
  <r>
    <s v="P12154715"/>
    <x v="0"/>
    <x v="11"/>
    <x v="11"/>
    <x v="11"/>
    <x v="1"/>
    <x v="0"/>
    <x v="2"/>
    <n v="213.62"/>
    <d v="1984-07-25T00:00:00"/>
    <d v="2025-02-01T00:00:00"/>
    <n v="44"/>
    <n v="31"/>
    <x v="0"/>
    <s v="NA"/>
    <x v="0"/>
    <s v="NA"/>
    <x v="1"/>
    <s v="9.71"/>
    <n v="4442.991"/>
    <n v="4442.991"/>
    <n v="4524.9687999999996"/>
    <n v="4524.9687999999996"/>
    <n v="4570.2183000000005"/>
    <n v="4570.2183000000005"/>
    <n v="5114.6684999999998"/>
    <n v="5114.6684999999998"/>
    <x v="0"/>
    <x v="0"/>
    <x v="0"/>
    <x v="0"/>
    <n v="1.11913"/>
    <n v="1.11913"/>
    <s v="1525.2467"/>
    <s v="1525.2467"/>
    <n v="0"/>
    <n v="0"/>
    <n v="0"/>
    <n v="0"/>
  </r>
  <r>
    <s v="P12154715"/>
    <x v="0"/>
    <x v="12"/>
    <x v="12"/>
    <x v="12"/>
    <x v="1"/>
    <x v="0"/>
    <x v="2"/>
    <n v="213.62"/>
    <d v="1984-07-25T00:00:00"/>
    <d v="2025-02-01T00:00:00"/>
    <n v="44"/>
    <n v="31"/>
    <x v="0"/>
    <s v="NA"/>
    <x v="0"/>
    <s v="NA"/>
    <x v="1"/>
    <s v="9.71"/>
    <n v="4442.991"/>
    <n v="4442.991"/>
    <n v="4524.9687999999996"/>
    <n v="4524.9687999999996"/>
    <n v="4570.2183000000005"/>
    <n v="4570.2183000000005"/>
    <n v="5114.6684999999998"/>
    <n v="5114.6684999999998"/>
    <x v="0"/>
    <x v="0"/>
    <x v="0"/>
    <x v="0"/>
    <n v="1.11913"/>
    <n v="1.11913"/>
    <s v="1525.2467"/>
    <s v="1525.2467"/>
    <n v="0"/>
    <n v="0"/>
    <n v="0"/>
    <n v="0"/>
  </r>
  <r>
    <s v="P12154715"/>
    <x v="0"/>
    <x v="13"/>
    <x v="13"/>
    <x v="13"/>
    <x v="1"/>
    <x v="0"/>
    <x v="2"/>
    <n v="213.62"/>
    <d v="1984-07-25T00:00:00"/>
    <d v="2025-02-01T00:00:00"/>
    <n v="44"/>
    <n v="31"/>
    <x v="0"/>
    <s v="NA"/>
    <x v="0"/>
    <s v="NA"/>
    <x v="1"/>
    <s v="9.71"/>
    <n v="4442.991"/>
    <n v="4442.991"/>
    <n v="4524.9687999999996"/>
    <n v="4524.9687999999996"/>
    <n v="4570.2183000000005"/>
    <n v="4570.2183000000005"/>
    <n v="5114.6684999999998"/>
    <n v="5114.6689999999999"/>
    <x v="0"/>
    <x v="0"/>
    <x v="0"/>
    <x v="0"/>
    <n v="1.11913"/>
    <n v="1.11913"/>
    <s v="1525.2467"/>
    <s v="1525.2467"/>
    <n v="0"/>
    <n v="0"/>
    <n v="0"/>
    <n v="5.0000000010186341E-4"/>
  </r>
  <r>
    <s v="P12154715"/>
    <x v="0"/>
    <x v="14"/>
    <x v="14"/>
    <x v="14"/>
    <x v="1"/>
    <x v="0"/>
    <x v="2"/>
    <n v="213.62"/>
    <d v="1984-07-25T00:00:00"/>
    <d v="2025-02-01T00:00:00"/>
    <n v="44"/>
    <n v="31"/>
    <x v="0"/>
    <s v="NA"/>
    <x v="0"/>
    <s v="NA"/>
    <x v="1"/>
    <s v="9.71"/>
    <n v="4442.991"/>
    <n v="4453.59"/>
    <n v="4524.9687999999996"/>
    <n v="4526.3945000000003"/>
    <n v="4570.2183000000005"/>
    <n v="4571.6587"/>
    <n v="5114.6689999999999"/>
    <n v="5116.2809999999999"/>
    <x v="0"/>
    <x v="0"/>
    <x v="0"/>
    <x v="0"/>
    <n v="1.11913"/>
    <n v="1.11913"/>
    <s v="1525.2467"/>
    <s v="1525.2467"/>
    <n v="10.59900000000016"/>
    <n v="1.4257000000006883"/>
    <n v="1.4403999999994994"/>
    <n v="1.61200000000008"/>
  </r>
  <r>
    <s v="P12154715"/>
    <x v="0"/>
    <x v="15"/>
    <x v="15"/>
    <x v="15"/>
    <x v="1"/>
    <x v="0"/>
    <x v="2"/>
    <n v="213.62"/>
    <d v="1984-07-25T00:00:00"/>
    <d v="2025-02-01T00:00:00"/>
    <n v="44"/>
    <n v="31"/>
    <x v="0"/>
    <s v="NA"/>
    <x v="0"/>
    <s v="NA"/>
    <x v="1"/>
    <s v="9.71"/>
    <n v="4453.59"/>
    <n v="4431.4872999999998"/>
    <n v="4526.3945000000003"/>
    <n v="4546.1112999999996"/>
    <n v="4571.6587"/>
    <n v="4591.5722999999998"/>
    <n v="5116.2809999999999"/>
    <n v="5138.567"/>
    <x v="0"/>
    <x v="0"/>
    <x v="0"/>
    <x v="0"/>
    <n v="1.11913"/>
    <n v="1.11913"/>
    <s v="1525.2467"/>
    <s v="1525.2467"/>
    <n v="-22.102700000000368"/>
    <n v="19.716799999999239"/>
    <n v="19.91359999999986"/>
    <n v="22.286000000000058"/>
  </r>
  <r>
    <s v="P12283940"/>
    <x v="0"/>
    <x v="0"/>
    <x v="0"/>
    <x v="0"/>
    <x v="0"/>
    <x v="2"/>
    <x v="2"/>
    <n v="3076.32"/>
    <d v="1997-02-27T00:00:00"/>
    <d v="2025-01-01T00:00:00"/>
    <n v="58"/>
    <n v="17"/>
    <x v="1"/>
    <s v="20"/>
    <x v="2"/>
    <s v="20"/>
    <x v="0"/>
    <s v="8.84"/>
    <n v="20327.95"/>
    <n v="20327.95"/>
    <n v="20798.208999999999"/>
    <n v="20798.208999999999"/>
    <n v="21006.190999999999"/>
    <n v="21006.190999999999"/>
    <n v="25070.09"/>
    <n v="25070.088"/>
    <x v="0"/>
    <x v="0"/>
    <x v="0"/>
    <x v="0"/>
    <n v="1.1934619"/>
    <n v="1.1934619"/>
    <s v="16166.062"/>
    <s v="16166.062"/>
    <n v="0"/>
    <n v="0"/>
    <n v="0"/>
    <n v="-2.0000000004074536E-3"/>
  </r>
  <r>
    <s v="P12283940"/>
    <x v="0"/>
    <x v="1"/>
    <x v="1"/>
    <x v="1"/>
    <x v="0"/>
    <x v="2"/>
    <x v="2"/>
    <n v="3076.32"/>
    <d v="1997-02-27T00:00:00"/>
    <d v="2025-01-01T00:00:00"/>
    <n v="58"/>
    <n v="17"/>
    <x v="1"/>
    <s v="20"/>
    <x v="2"/>
    <s v="20"/>
    <x v="0"/>
    <s v="8.84"/>
    <n v="20327.95"/>
    <n v="20327.95"/>
    <n v="20798.208999999999"/>
    <n v="20798.208999999999"/>
    <n v="21006.190999999999"/>
    <n v="21006.190999999999"/>
    <n v="25070.088"/>
    <n v="25070.088"/>
    <x v="0"/>
    <x v="0"/>
    <x v="0"/>
    <x v="0"/>
    <n v="1.1934619"/>
    <n v="1.1934619"/>
    <s v="16166.062"/>
    <s v="16166.062"/>
    <n v="0"/>
    <n v="0"/>
    <n v="0"/>
    <n v="0"/>
  </r>
  <r>
    <s v="P12283940"/>
    <x v="0"/>
    <x v="2"/>
    <x v="2"/>
    <x v="2"/>
    <x v="0"/>
    <x v="2"/>
    <x v="2"/>
    <n v="3076.32"/>
    <d v="1997-02-27T00:00:00"/>
    <d v="2025-01-01T00:00:00"/>
    <n v="58"/>
    <n v="17"/>
    <x v="1"/>
    <s v="20"/>
    <x v="2"/>
    <s v="20"/>
    <x v="0"/>
    <s v="8.84"/>
    <n v="20327.95"/>
    <n v="20333.254000000001"/>
    <n v="20798.208999999999"/>
    <n v="20798.548999999999"/>
    <n v="21006.190999999999"/>
    <n v="21006.532999999999"/>
    <n v="25070.088"/>
    <n v="25070.498"/>
    <x v="0"/>
    <x v="0"/>
    <x v="0"/>
    <x v="0"/>
    <n v="1.1934619"/>
    <n v="1.1934619"/>
    <s v="16166.062"/>
    <s v="16166.062"/>
    <n v="5.3040000000000873"/>
    <n v="0.34000000000014552"/>
    <n v="0.34200000000055297"/>
    <n v="0.40999999999985448"/>
  </r>
  <r>
    <s v="P12283940"/>
    <x v="0"/>
    <x v="3"/>
    <x v="3"/>
    <x v="3"/>
    <x v="0"/>
    <x v="2"/>
    <x v="2"/>
    <n v="3076.32"/>
    <d v="1997-02-27T00:00:00"/>
    <d v="2025-01-01T00:00:00"/>
    <n v="58"/>
    <n v="17"/>
    <x v="1"/>
    <s v="20"/>
    <x v="2"/>
    <s v="20"/>
    <x v="0"/>
    <s v="8.84"/>
    <n v="20333.254000000001"/>
    <n v="18815.57"/>
    <n v="20798.548999999999"/>
    <n v="19246.096000000001"/>
    <n v="21006.532999999999"/>
    <n v="19438.557000000001"/>
    <n v="25070.498"/>
    <n v="23199.178"/>
    <x v="0"/>
    <x v="0"/>
    <x v="0"/>
    <x v="0"/>
    <n v="1.1934619"/>
    <n v="1.1934619"/>
    <s v="16166.062"/>
    <s v="16166.062"/>
    <n v="-1517.6840000000011"/>
    <n v="-1552.4529999999977"/>
    <n v="-1567.9759999999987"/>
    <n v="-1871.3199999999997"/>
  </r>
  <r>
    <s v="P12283940"/>
    <x v="0"/>
    <x v="4"/>
    <x v="4"/>
    <x v="4"/>
    <x v="0"/>
    <x v="2"/>
    <x v="2"/>
    <n v="3076.32"/>
    <d v="1997-02-27T00:00:00"/>
    <d v="2025-01-01T00:00:00"/>
    <n v="58"/>
    <n v="17"/>
    <x v="1"/>
    <s v="20"/>
    <x v="2"/>
    <s v="20"/>
    <x v="0"/>
    <s v="8.84"/>
    <n v="18815.57"/>
    <n v="18909.414000000001"/>
    <n v="19246.096000000001"/>
    <n v="19339.125"/>
    <n v="19438.557000000001"/>
    <n v="19532.516"/>
    <n v="23199.178"/>
    <n v="23311.312000000002"/>
    <x v="0"/>
    <x v="0"/>
    <x v="0"/>
    <x v="0"/>
    <n v="1.1934619"/>
    <n v="1.1934619"/>
    <s v="16166.062"/>
    <s v="16166.062"/>
    <n v="93.84400000000096"/>
    <n v="93.028999999998632"/>
    <n v="93.958999999998923"/>
    <n v="112.13400000000183"/>
  </r>
  <r>
    <s v="P12283940"/>
    <x v="0"/>
    <x v="5"/>
    <x v="5"/>
    <x v="5"/>
    <x v="1"/>
    <x v="2"/>
    <x v="2"/>
    <n v="3076.32"/>
    <d v="1997-02-27T00:00:00"/>
    <d v="2025-02-01T00:00:00"/>
    <n v="58"/>
    <n v="17"/>
    <x v="1"/>
    <s v="20"/>
    <x v="2"/>
    <s v="20"/>
    <x v="0"/>
    <s v="8.84"/>
    <n v="18909.414000000001"/>
    <n v="18909.414000000001"/>
    <n v="19339.125"/>
    <n v="19339.125"/>
    <n v="19532.516"/>
    <n v="19532.516"/>
    <n v="23311.312000000002"/>
    <n v="23311.312000000002"/>
    <x v="0"/>
    <x v="0"/>
    <x v="0"/>
    <x v="0"/>
    <n v="1.1934619"/>
    <n v="1.1934619"/>
    <s v="16166.062"/>
    <s v="16166.062"/>
    <n v="0"/>
    <n v="0"/>
    <n v="0"/>
    <n v="0"/>
  </r>
  <r>
    <s v="P12283940"/>
    <x v="0"/>
    <x v="6"/>
    <x v="6"/>
    <x v="6"/>
    <x v="1"/>
    <x v="2"/>
    <x v="2"/>
    <n v="3076.32"/>
    <d v="1997-02-27T00:00:00"/>
    <d v="2025-02-01T00:00:00"/>
    <n v="58"/>
    <n v="17"/>
    <x v="1"/>
    <s v="20"/>
    <x v="2"/>
    <s v="20"/>
    <x v="0"/>
    <s v="8.84"/>
    <n v="18909.414000000001"/>
    <n v="18918.28"/>
    <n v="19339.125"/>
    <n v="19347.988000000001"/>
    <n v="19532.516"/>
    <n v="19541.469000000001"/>
    <n v="23311.312000000002"/>
    <n v="23321.995999999999"/>
    <x v="0"/>
    <x v="0"/>
    <x v="0"/>
    <x v="0"/>
    <n v="1.1934619"/>
    <n v="1.1934619"/>
    <s v="16166.062"/>
    <s v="16166.062"/>
    <n v="8.8659999999981665"/>
    <n v="8.8630000000011933"/>
    <n v="8.9530000000013388"/>
    <n v="10.683999999997468"/>
  </r>
  <r>
    <s v="P12283940"/>
    <x v="0"/>
    <x v="7"/>
    <x v="7"/>
    <x v="7"/>
    <x v="1"/>
    <x v="2"/>
    <x v="2"/>
    <n v="3076.32"/>
    <d v="1997-02-27T00:00:00"/>
    <d v="2025-02-01T00:00:00"/>
    <n v="58"/>
    <n v="17"/>
    <x v="1"/>
    <s v="20"/>
    <x v="2"/>
    <s v="20"/>
    <x v="0"/>
    <s v="8.84"/>
    <n v="18918.28"/>
    <n v="18795.310000000001"/>
    <n v="19347.988000000001"/>
    <n v="19222.226999999999"/>
    <n v="19541.469000000001"/>
    <n v="19414.45"/>
    <n v="23321.995999999999"/>
    <n v="23170.403999999999"/>
    <x v="0"/>
    <x v="0"/>
    <x v="0"/>
    <x v="0"/>
    <n v="1.1934619"/>
    <n v="1.1934619"/>
    <s v="16166.062"/>
    <s v="16166.062"/>
    <n v="-122.96999999999753"/>
    <n v="-125.76100000000224"/>
    <n v="-127.01900000000023"/>
    <n v="-151.59200000000055"/>
  </r>
  <r>
    <s v="P12283940"/>
    <x v="0"/>
    <x v="8"/>
    <x v="8"/>
    <x v="8"/>
    <x v="1"/>
    <x v="2"/>
    <x v="2"/>
    <n v="3076.32"/>
    <d v="1997-02-27T00:00:00"/>
    <d v="2025-02-01T00:00:00"/>
    <n v="58"/>
    <n v="17"/>
    <x v="1"/>
    <s v="20"/>
    <x v="2"/>
    <s v="20"/>
    <x v="0"/>
    <s v="8.84"/>
    <n v="18795.310000000001"/>
    <n v="18785.771000000001"/>
    <n v="19222.226999999999"/>
    <n v="19212.47"/>
    <n v="19414.45"/>
    <n v="19404.596000000001"/>
    <n v="23170.403999999999"/>
    <n v="23158.645"/>
    <x v="0"/>
    <x v="0"/>
    <x v="0"/>
    <x v="0"/>
    <n v="1.1934619"/>
    <n v="1.1934619"/>
    <s v="16166.062"/>
    <s v="16166.062"/>
    <n v="-9.5390000000006694"/>
    <n v="-9.7569999999977881"/>
    <n v="-9.8539999999993597"/>
    <n v="-11.758999999998196"/>
  </r>
  <r>
    <s v="P12283940"/>
    <x v="0"/>
    <x v="9"/>
    <x v="9"/>
    <x v="9"/>
    <x v="1"/>
    <x v="2"/>
    <x v="2"/>
    <n v="3076.32"/>
    <d v="1997-02-27T00:00:00"/>
    <d v="2025-02-01T00:00:00"/>
    <n v="58"/>
    <n v="17"/>
    <x v="1"/>
    <s v="20"/>
    <x v="2"/>
    <s v="20"/>
    <x v="0"/>
    <s v="8.84"/>
    <n v="18785.771000000001"/>
    <n v="18879.467000000001"/>
    <n v="19212.47"/>
    <n v="19303.273000000001"/>
    <n v="19404.596000000001"/>
    <n v="19496.307000000001"/>
    <n v="23158.645"/>
    <n v="23268.098000000002"/>
    <x v="0"/>
    <x v="0"/>
    <x v="0"/>
    <x v="0"/>
    <n v="1.1934619"/>
    <n v="1.1934619"/>
    <s v="16166.062"/>
    <s v="16166.062"/>
    <n v="93.695999999999913"/>
    <n v="90.802999999999884"/>
    <n v="91.710999999999331"/>
    <n v="109.45300000000134"/>
  </r>
  <r>
    <s v="P12283940"/>
    <x v="0"/>
    <x v="10"/>
    <x v="10"/>
    <x v="10"/>
    <x v="1"/>
    <x v="2"/>
    <x v="2"/>
    <n v="3076.32"/>
    <d v="1997-02-27T00:00:00"/>
    <d v="2025-02-01T00:00:00"/>
    <n v="58"/>
    <n v="17"/>
    <x v="1"/>
    <s v="20"/>
    <x v="2"/>
    <s v="20"/>
    <x v="0"/>
    <s v="8.84"/>
    <n v="18879.467000000001"/>
    <n v="18879.467000000001"/>
    <n v="19303.273000000001"/>
    <n v="19303.273000000001"/>
    <n v="19496.307000000001"/>
    <n v="19496.307000000001"/>
    <n v="23268.098000000002"/>
    <n v="23268.098000000002"/>
    <x v="0"/>
    <x v="0"/>
    <x v="0"/>
    <x v="0"/>
    <n v="1.1934619"/>
    <n v="1.1934619"/>
    <s v="16166.062"/>
    <s v="16196.825"/>
    <n v="0"/>
    <n v="0"/>
    <n v="0"/>
    <n v="0"/>
  </r>
  <r>
    <s v="P12283940"/>
    <x v="0"/>
    <x v="11"/>
    <x v="11"/>
    <x v="11"/>
    <x v="1"/>
    <x v="2"/>
    <x v="2"/>
    <n v="3076.32"/>
    <d v="1997-02-27T00:00:00"/>
    <d v="2025-02-01T00:00:00"/>
    <n v="58"/>
    <n v="17"/>
    <x v="1"/>
    <s v="20"/>
    <x v="2"/>
    <s v="20"/>
    <x v="0"/>
    <s v="8.84"/>
    <n v="18879.467000000001"/>
    <n v="18879.467000000001"/>
    <n v="19303.273000000001"/>
    <n v="19303.273000000001"/>
    <n v="19496.307000000001"/>
    <n v="19496.307000000001"/>
    <n v="23268.098000000002"/>
    <n v="23192.664000000001"/>
    <x v="0"/>
    <x v="0"/>
    <x v="0"/>
    <x v="0"/>
    <n v="1.1934619"/>
    <n v="1.1895926999999999"/>
    <s v="16196.825"/>
    <s v="16196.825"/>
    <n v="0"/>
    <n v="0"/>
    <n v="0"/>
    <n v="-75.434000000001106"/>
  </r>
  <r>
    <s v="P12283940"/>
    <x v="0"/>
    <x v="12"/>
    <x v="12"/>
    <x v="12"/>
    <x v="1"/>
    <x v="2"/>
    <x v="2"/>
    <n v="3076.32"/>
    <d v="1997-02-27T00:00:00"/>
    <d v="2025-02-01T00:00:00"/>
    <n v="58"/>
    <n v="17"/>
    <x v="1"/>
    <s v="20"/>
    <x v="2"/>
    <s v="20"/>
    <x v="0"/>
    <s v="8.84"/>
    <n v="18879.467000000001"/>
    <n v="18879.467000000001"/>
    <n v="19303.273000000001"/>
    <n v="19303.273000000001"/>
    <n v="19496.307000000001"/>
    <n v="19496.307000000001"/>
    <n v="23192.664000000001"/>
    <n v="23192.664000000001"/>
    <x v="0"/>
    <x v="0"/>
    <x v="0"/>
    <x v="0"/>
    <n v="1.1895926999999999"/>
    <n v="1.1895926999999999"/>
    <s v="16196.825"/>
    <s v="16196.825"/>
    <n v="0"/>
    <n v="0"/>
    <n v="0"/>
    <n v="0"/>
  </r>
  <r>
    <s v="P12283940"/>
    <x v="0"/>
    <x v="13"/>
    <x v="13"/>
    <x v="13"/>
    <x v="1"/>
    <x v="2"/>
    <x v="2"/>
    <n v="3076.32"/>
    <d v="1997-02-27T00:00:00"/>
    <d v="2025-02-01T00:00:00"/>
    <n v="58"/>
    <n v="17"/>
    <x v="1"/>
    <s v="20"/>
    <x v="2"/>
    <s v="20"/>
    <x v="0"/>
    <s v="8.84"/>
    <n v="18879.467000000001"/>
    <n v="18879.467000000001"/>
    <n v="19303.273000000001"/>
    <n v="19303.273000000001"/>
    <n v="19496.307000000001"/>
    <n v="19496.307000000001"/>
    <n v="23192.664000000001"/>
    <n v="23192.664000000001"/>
    <x v="0"/>
    <x v="0"/>
    <x v="0"/>
    <x v="0"/>
    <n v="1.1895926999999999"/>
    <n v="1.1895926999999999"/>
    <s v="16196.825"/>
    <s v="16196.825"/>
    <n v="0"/>
    <n v="0"/>
    <n v="0"/>
    <n v="0"/>
  </r>
  <r>
    <s v="P12283940"/>
    <x v="0"/>
    <x v="14"/>
    <x v="14"/>
    <x v="14"/>
    <x v="1"/>
    <x v="2"/>
    <x v="2"/>
    <n v="3076.32"/>
    <d v="1997-02-27T00:00:00"/>
    <d v="2025-02-01T00:00:00"/>
    <n v="58"/>
    <n v="17"/>
    <x v="1"/>
    <s v="20"/>
    <x v="2"/>
    <s v="20"/>
    <x v="0"/>
    <s v="8.84"/>
    <n v="18879.467000000001"/>
    <n v="18929.912"/>
    <n v="19303.273000000001"/>
    <n v="19314.752"/>
    <n v="19496.307000000001"/>
    <n v="19507.898000000001"/>
    <n v="23192.664000000001"/>
    <n v="23206.455000000002"/>
    <x v="0"/>
    <x v="0"/>
    <x v="0"/>
    <x v="0"/>
    <n v="1.1895926999999999"/>
    <n v="1.1895926999999999"/>
    <s v="16196.825"/>
    <s v="16196.825"/>
    <n v="50.444999999999709"/>
    <n v="11.47899999999936"/>
    <n v="11.591000000000349"/>
    <n v="13.791000000001077"/>
  </r>
  <r>
    <s v="P12283940"/>
    <x v="0"/>
    <x v="15"/>
    <x v="15"/>
    <x v="15"/>
    <x v="1"/>
    <x v="2"/>
    <x v="2"/>
    <n v="3076.32"/>
    <d v="1997-02-27T00:00:00"/>
    <d v="2025-02-01T00:00:00"/>
    <n v="58"/>
    <n v="17"/>
    <x v="1"/>
    <s v="20"/>
    <x v="2"/>
    <s v="20"/>
    <x v="0"/>
    <s v="8.84"/>
    <n v="18929.912"/>
    <n v="18835.967000000001"/>
    <n v="19314.752"/>
    <n v="19398.884999999998"/>
    <n v="19507.898000000001"/>
    <n v="19592.875"/>
    <n v="23206.455000000002"/>
    <n v="23307.541000000001"/>
    <x v="0"/>
    <x v="0"/>
    <x v="0"/>
    <x v="0"/>
    <n v="1.1895926999999999"/>
    <n v="1.1895926999999999"/>
    <s v="16196.825"/>
    <s v="16196.825"/>
    <n v="-93.944999999999709"/>
    <n v="84.132999999997992"/>
    <n v="84.976999999998952"/>
    <n v="101.08599999999933"/>
  </r>
  <r>
    <s v="P12442806"/>
    <x v="0"/>
    <x v="0"/>
    <x v="0"/>
    <x v="0"/>
    <x v="0"/>
    <x v="1"/>
    <x v="1"/>
    <n v="1866.6"/>
    <d v="1991-06-18T00:00:00"/>
    <d v="2013-09-18T00:00:00"/>
    <n v="34"/>
    <n v="41"/>
    <x v="1"/>
    <s v="NA"/>
    <x v="0"/>
    <s v="NA"/>
    <x v="0"/>
    <s v="9.15"/>
    <n v="9579.7260000000006"/>
    <n v="9579.7260000000006"/>
    <n v="9743.3700000000008"/>
    <n v="9743.3700000000008"/>
    <n v="9840.8040000000001"/>
    <n v="9840.8040000000001"/>
    <n v="10944.197"/>
    <n v="10944.196"/>
    <x v="0"/>
    <x v="0"/>
    <x v="0"/>
    <x v="0"/>
    <n v="1.1121242"/>
    <n v="1.1121242"/>
    <s v="7445.195"/>
    <s v="7445.195"/>
    <n v="0"/>
    <n v="0"/>
    <n v="0"/>
    <n v="-1.0000000002037268E-3"/>
  </r>
  <r>
    <s v="P12442806"/>
    <x v="0"/>
    <x v="1"/>
    <x v="1"/>
    <x v="1"/>
    <x v="0"/>
    <x v="1"/>
    <x v="1"/>
    <n v="1866.6"/>
    <d v="1991-06-18T00:00:00"/>
    <d v="2013-09-18T00:00:00"/>
    <n v="34"/>
    <n v="41"/>
    <x v="1"/>
    <s v="NA"/>
    <x v="0"/>
    <s v="NA"/>
    <x v="0"/>
    <s v="9.15"/>
    <n v="9579.7260000000006"/>
    <n v="9579.7260000000006"/>
    <n v="9743.3700000000008"/>
    <n v="9743.3700000000008"/>
    <n v="9840.8040000000001"/>
    <n v="9840.8040000000001"/>
    <n v="10944.196"/>
    <n v="10944.196"/>
    <x v="0"/>
    <x v="0"/>
    <x v="0"/>
    <x v="0"/>
    <n v="1.1121242"/>
    <n v="1.1121242"/>
    <s v="7445.195"/>
    <s v="7445.195"/>
    <n v="0"/>
    <n v="0"/>
    <n v="0"/>
    <n v="0"/>
  </r>
  <r>
    <s v="P12442806"/>
    <x v="0"/>
    <x v="2"/>
    <x v="2"/>
    <x v="2"/>
    <x v="0"/>
    <x v="1"/>
    <x v="1"/>
    <n v="1866.6"/>
    <d v="1991-06-18T00:00:00"/>
    <d v="2013-09-18T00:00:00"/>
    <n v="34"/>
    <n v="41"/>
    <x v="1"/>
    <s v="NA"/>
    <x v="0"/>
    <s v="NA"/>
    <x v="0"/>
    <s v="9.15"/>
    <n v="9579.7260000000006"/>
    <n v="9586.4840000000004"/>
    <n v="9743.3700000000008"/>
    <n v="9743.7999999999993"/>
    <n v="9840.8040000000001"/>
    <n v="9841.2369999999992"/>
    <n v="10944.196"/>
    <n v="10944.679"/>
    <x v="0"/>
    <x v="0"/>
    <x v="0"/>
    <x v="0"/>
    <n v="1.1121242"/>
    <n v="1.1121242"/>
    <s v="7445.195"/>
    <s v="7445.195"/>
    <n v="6.7579999999998108"/>
    <n v="0.42999999999847205"/>
    <n v="0.43299999999908323"/>
    <n v="0.48300000000017462"/>
  </r>
  <r>
    <s v="P12442806"/>
    <x v="0"/>
    <x v="3"/>
    <x v="3"/>
    <x v="3"/>
    <x v="0"/>
    <x v="1"/>
    <x v="1"/>
    <n v="1866.6"/>
    <d v="1991-06-18T00:00:00"/>
    <d v="2013-09-18T00:00:00"/>
    <n v="34"/>
    <n v="41"/>
    <x v="1"/>
    <s v="NA"/>
    <x v="0"/>
    <s v="NA"/>
    <x v="0"/>
    <s v="9.15"/>
    <n v="9586.4840000000004"/>
    <n v="8869.34"/>
    <n v="9743.7999999999993"/>
    <n v="9014.8870000000006"/>
    <n v="9841.2369999999992"/>
    <n v="9105.0349999999999"/>
    <n v="10944.679"/>
    <n v="10125.931"/>
    <x v="0"/>
    <x v="0"/>
    <x v="0"/>
    <x v="0"/>
    <n v="1.1121242"/>
    <n v="1.1121242"/>
    <s v="7445.195"/>
    <s v="7445.195"/>
    <n v="-717.14400000000023"/>
    <n v="-728.91299999999865"/>
    <n v="-736.20199999999932"/>
    <n v="-818.74799999999959"/>
  </r>
  <r>
    <s v="P12442806"/>
    <x v="0"/>
    <x v="4"/>
    <x v="4"/>
    <x v="4"/>
    <x v="0"/>
    <x v="1"/>
    <x v="1"/>
    <n v="1866.6"/>
    <d v="1991-06-18T00:00:00"/>
    <d v="2013-09-18T00:00:00"/>
    <n v="34"/>
    <n v="41"/>
    <x v="1"/>
    <s v="NA"/>
    <x v="0"/>
    <s v="NA"/>
    <x v="0"/>
    <s v="9.15"/>
    <n v="8869.34"/>
    <n v="8902.5380000000005"/>
    <n v="9014.8870000000006"/>
    <n v="9049.6740000000009"/>
    <n v="9105.0349999999999"/>
    <n v="9140.1710000000003"/>
    <n v="10125.931"/>
    <n v="10165.004999999999"/>
    <x v="0"/>
    <x v="0"/>
    <x v="0"/>
    <x v="0"/>
    <n v="1.1121242"/>
    <n v="1.1121242"/>
    <s v="7445.195"/>
    <s v="7445.195"/>
    <n v="33.19800000000032"/>
    <n v="34.787000000000262"/>
    <n v="35.136000000000422"/>
    <n v="39.073999999998705"/>
  </r>
  <r>
    <s v="P12442806"/>
    <x v="0"/>
    <x v="5"/>
    <x v="5"/>
    <x v="5"/>
    <x v="0"/>
    <x v="1"/>
    <x v="1"/>
    <n v="1866.6"/>
    <d v="1991-06-18T00:00:00"/>
    <d v="2013-09-18T00:00:00"/>
    <n v="34"/>
    <n v="41"/>
    <x v="1"/>
    <s v="NA"/>
    <x v="0"/>
    <s v="NA"/>
    <x v="0"/>
    <s v="9.15"/>
    <n v="8902.5380000000005"/>
    <n v="8902.5380000000005"/>
    <n v="9049.6740000000009"/>
    <n v="9049.6740000000009"/>
    <n v="9140.1710000000003"/>
    <n v="9140.1710000000003"/>
    <n v="10165.004999999999"/>
    <n v="10165.004999999999"/>
    <x v="0"/>
    <x v="0"/>
    <x v="0"/>
    <x v="0"/>
    <n v="1.1121242"/>
    <n v="1.1121242"/>
    <s v="7445.195"/>
    <s v="7445.195"/>
    <n v="0"/>
    <n v="0"/>
    <n v="0"/>
    <n v="0"/>
  </r>
  <r>
    <s v="P12442806"/>
    <x v="0"/>
    <x v="6"/>
    <x v="6"/>
    <x v="6"/>
    <x v="0"/>
    <x v="1"/>
    <x v="1"/>
    <n v="1866.6"/>
    <d v="1991-06-18T00:00:00"/>
    <d v="2013-09-18T00:00:00"/>
    <n v="34"/>
    <n v="41"/>
    <x v="1"/>
    <s v="NA"/>
    <x v="0"/>
    <s v="NA"/>
    <x v="0"/>
    <s v="9.15"/>
    <n v="8902.5380000000005"/>
    <n v="8902.5380000000005"/>
    <n v="9049.6740000000009"/>
    <n v="9049.6740000000009"/>
    <n v="9140.1710000000003"/>
    <n v="9140.1710000000003"/>
    <n v="10165.004999999999"/>
    <n v="10165.004999999999"/>
    <x v="0"/>
    <x v="0"/>
    <x v="0"/>
    <x v="0"/>
    <n v="1.1121242"/>
    <n v="1.1121242"/>
    <s v="7445.195"/>
    <s v="7445.195"/>
    <n v="0"/>
    <n v="0"/>
    <n v="0"/>
    <n v="0"/>
  </r>
  <r>
    <s v="P12442806"/>
    <x v="0"/>
    <x v="7"/>
    <x v="7"/>
    <x v="7"/>
    <x v="0"/>
    <x v="1"/>
    <x v="1"/>
    <n v="1866.6"/>
    <d v="1991-06-18T00:00:00"/>
    <d v="2013-09-18T00:00:00"/>
    <n v="34"/>
    <n v="41"/>
    <x v="1"/>
    <s v="NA"/>
    <x v="0"/>
    <s v="NA"/>
    <x v="0"/>
    <s v="9.15"/>
    <n v="8902.5380000000005"/>
    <n v="8844.6710000000003"/>
    <n v="9049.6740000000009"/>
    <n v="8990.8510000000006"/>
    <n v="9140.1710000000003"/>
    <n v="9080.759"/>
    <n v="10165.004999999999"/>
    <n v="10098.932000000001"/>
    <x v="0"/>
    <x v="0"/>
    <x v="0"/>
    <x v="0"/>
    <n v="1.1121242"/>
    <n v="1.1121242"/>
    <s v="7445.195"/>
    <s v="7445.195"/>
    <n v="-57.867000000000189"/>
    <n v="-58.82300000000032"/>
    <n v="-59.412000000000262"/>
    <n v="-66.072999999998501"/>
  </r>
  <r>
    <s v="P12442806"/>
    <x v="0"/>
    <x v="8"/>
    <x v="8"/>
    <x v="8"/>
    <x v="0"/>
    <x v="1"/>
    <x v="1"/>
    <n v="1866.6"/>
    <d v="1991-06-18T00:00:00"/>
    <d v="2013-09-18T00:00:00"/>
    <n v="34"/>
    <n v="41"/>
    <x v="1"/>
    <s v="NA"/>
    <x v="0"/>
    <s v="NA"/>
    <x v="0"/>
    <s v="9.15"/>
    <n v="8844.6710000000003"/>
    <n v="8775.1939999999995"/>
    <n v="8990.8510000000006"/>
    <n v="8920.2270000000008"/>
    <n v="9080.759"/>
    <n v="9009.4290000000001"/>
    <n v="10098.932000000001"/>
    <n v="10019.603999999999"/>
    <x v="0"/>
    <x v="0"/>
    <x v="0"/>
    <x v="0"/>
    <n v="1.1121242"/>
    <n v="1.1121242"/>
    <s v="7445.195"/>
    <s v="7445.195"/>
    <n v="-69.477000000000771"/>
    <n v="-70.623999999999796"/>
    <n v="-71.329999999999927"/>
    <n v="-79.328000000001339"/>
  </r>
  <r>
    <s v="P12442806"/>
    <x v="0"/>
    <x v="9"/>
    <x v="9"/>
    <x v="9"/>
    <x v="0"/>
    <x v="1"/>
    <x v="1"/>
    <n v="1866.6"/>
    <d v="1991-06-18T00:00:00"/>
    <d v="2013-09-18T00:00:00"/>
    <n v="34"/>
    <n v="41"/>
    <x v="1"/>
    <s v="NA"/>
    <x v="0"/>
    <s v="NA"/>
    <x v="0"/>
    <s v="9.15"/>
    <n v="8775.1939999999995"/>
    <n v="8808.0400000000009"/>
    <n v="8920.2270000000008"/>
    <n v="8953.7900000000009"/>
    <n v="9009.4290000000001"/>
    <n v="9043.3279999999995"/>
    <n v="10019.603999999999"/>
    <n v="10057.304"/>
    <x v="0"/>
    <x v="0"/>
    <x v="0"/>
    <x v="0"/>
    <n v="1.1121242"/>
    <n v="1.1121242"/>
    <s v="7445.195"/>
    <s v="7445.195"/>
    <n v="32.846000000001368"/>
    <n v="33.563000000000102"/>
    <n v="33.898999999999432"/>
    <n v="37.700000000000728"/>
  </r>
  <r>
    <s v="P12442806"/>
    <x v="0"/>
    <x v="10"/>
    <x v="10"/>
    <x v="10"/>
    <x v="0"/>
    <x v="1"/>
    <x v="1"/>
    <n v="1866.6"/>
    <d v="1991-06-18T00:00:00"/>
    <d v="2013-09-18T00:00:00"/>
    <n v="34"/>
    <n v="41"/>
    <x v="1"/>
    <s v="NA"/>
    <x v="0"/>
    <s v="NA"/>
    <x v="0"/>
    <s v="9.15"/>
    <n v="8808.0400000000009"/>
    <n v="8808.0400000000009"/>
    <n v="8953.7900000000009"/>
    <n v="8953.7900000000009"/>
    <n v="9043.3279999999995"/>
    <n v="9043.3279999999995"/>
    <n v="10057.304"/>
    <n v="10057.304"/>
    <x v="0"/>
    <x v="0"/>
    <x v="0"/>
    <x v="0"/>
    <n v="1.1121242"/>
    <n v="1.1121242"/>
    <s v="7445.195"/>
    <s v="7457.41"/>
    <n v="0"/>
    <n v="0"/>
    <n v="0"/>
    <n v="0"/>
  </r>
  <r>
    <s v="P12442806"/>
    <x v="0"/>
    <x v="11"/>
    <x v="11"/>
    <x v="11"/>
    <x v="0"/>
    <x v="1"/>
    <x v="1"/>
    <n v="1866.6"/>
    <d v="1991-06-18T00:00:00"/>
    <d v="2013-09-18T00:00:00"/>
    <n v="34"/>
    <n v="41"/>
    <x v="1"/>
    <s v="NA"/>
    <x v="0"/>
    <s v="NA"/>
    <x v="0"/>
    <s v="9.15"/>
    <n v="8808.0400000000009"/>
    <n v="8808.0400000000009"/>
    <n v="8953.7900000000009"/>
    <n v="8953.7900000000009"/>
    <n v="9043.3279999999995"/>
    <n v="9043.3279999999995"/>
    <n v="10057.304"/>
    <n v="10057.304"/>
    <x v="0"/>
    <x v="0"/>
    <x v="0"/>
    <x v="0"/>
    <n v="1.1121242"/>
    <n v="1.1121242"/>
    <s v="7457.41"/>
    <s v="7457.41"/>
    <n v="0"/>
    <n v="0"/>
    <n v="0"/>
    <n v="0"/>
  </r>
  <r>
    <s v="P12442806"/>
    <x v="0"/>
    <x v="12"/>
    <x v="12"/>
    <x v="12"/>
    <x v="0"/>
    <x v="1"/>
    <x v="1"/>
    <n v="1866.6"/>
    <d v="1991-06-18T00:00:00"/>
    <d v="2013-09-18T00:00:00"/>
    <n v="34"/>
    <n v="41"/>
    <x v="1"/>
    <s v="NA"/>
    <x v="0"/>
    <s v="NA"/>
    <x v="0"/>
    <s v="9.15"/>
    <n v="8808.0400000000009"/>
    <n v="8808.0400000000009"/>
    <n v="8953.7900000000009"/>
    <n v="8953.7900000000009"/>
    <n v="9043.3279999999995"/>
    <n v="9043.3279999999995"/>
    <n v="10057.304"/>
    <n v="10057.304"/>
    <x v="0"/>
    <x v="0"/>
    <x v="0"/>
    <x v="0"/>
    <n v="1.1121242"/>
    <n v="1.1121242"/>
    <s v="7457.41"/>
    <s v="7457.41"/>
    <n v="0"/>
    <n v="0"/>
    <n v="0"/>
    <n v="0"/>
  </r>
  <r>
    <s v="P12442806"/>
    <x v="0"/>
    <x v="13"/>
    <x v="13"/>
    <x v="13"/>
    <x v="0"/>
    <x v="1"/>
    <x v="1"/>
    <n v="1866.6"/>
    <d v="1991-06-18T00:00:00"/>
    <d v="2013-09-18T00:00:00"/>
    <n v="34"/>
    <n v="41"/>
    <x v="1"/>
    <s v="NA"/>
    <x v="0"/>
    <s v="NA"/>
    <x v="0"/>
    <s v="9.15"/>
    <n v="8808.0400000000009"/>
    <n v="8808.0400000000009"/>
    <n v="8953.7900000000009"/>
    <n v="8953.7900000000009"/>
    <n v="9043.3279999999995"/>
    <n v="9043.3269999999993"/>
    <n v="10057.304"/>
    <n v="10057.304"/>
    <x v="0"/>
    <x v="0"/>
    <x v="0"/>
    <x v="0"/>
    <n v="1.1121242"/>
    <n v="1.1121242"/>
    <s v="7457.41"/>
    <s v="7457.41"/>
    <n v="0"/>
    <n v="0"/>
    <n v="-1.0000000002037268E-3"/>
    <n v="0"/>
  </r>
  <r>
    <s v="P12442806"/>
    <x v="0"/>
    <x v="14"/>
    <x v="14"/>
    <x v="14"/>
    <x v="0"/>
    <x v="1"/>
    <x v="1"/>
    <n v="1866.6"/>
    <d v="1991-06-18T00:00:00"/>
    <d v="2013-09-18T00:00:00"/>
    <n v="34"/>
    <n v="41"/>
    <x v="1"/>
    <s v="NA"/>
    <x v="0"/>
    <s v="NA"/>
    <x v="0"/>
    <s v="9.15"/>
    <n v="8808.0400000000009"/>
    <n v="8827.9850000000006"/>
    <n v="8953.7900000000009"/>
    <n v="8955.0560000000005"/>
    <n v="9043.3269999999993"/>
    <n v="9044.6059999999998"/>
    <n v="10057.304"/>
    <n v="10058.726000000001"/>
    <x v="0"/>
    <x v="0"/>
    <x v="0"/>
    <x v="0"/>
    <n v="1.1121242"/>
    <n v="1.1121242"/>
    <s v="7457.41"/>
    <s v="7457.41"/>
    <n v="19.944999999999709"/>
    <n v="1.2659999999996217"/>
    <n v="1.2790000000004511"/>
    <n v="1.4220000000004802"/>
  </r>
  <r>
    <s v="P12442806"/>
    <x v="0"/>
    <x v="15"/>
    <x v="15"/>
    <x v="15"/>
    <x v="0"/>
    <x v="1"/>
    <x v="1"/>
    <n v="1866.6"/>
    <d v="1991-06-18T00:00:00"/>
    <d v="2013-09-18T00:00:00"/>
    <n v="34"/>
    <n v="41"/>
    <x v="1"/>
    <s v="NA"/>
    <x v="0"/>
    <s v="NA"/>
    <x v="0"/>
    <s v="9.15"/>
    <n v="8827.9850000000006"/>
    <n v="8795.0650000000005"/>
    <n v="8955.0560000000005"/>
    <n v="8986.375"/>
    <n v="9044.6059999999998"/>
    <n v="9076.2389999999996"/>
    <n v="10058.726000000001"/>
    <n v="10093.905000000001"/>
    <x v="0"/>
    <x v="0"/>
    <x v="0"/>
    <x v="0"/>
    <n v="1.1121242"/>
    <n v="1.1121242"/>
    <s v="7457.41"/>
    <s v="7457.41"/>
    <n v="-32.920000000000073"/>
    <n v="31.318999999999505"/>
    <n v="31.632999999999811"/>
    <n v="35.179000000000087"/>
  </r>
  <r>
    <s v="P12739791"/>
    <x v="0"/>
    <x v="0"/>
    <x v="0"/>
    <x v="0"/>
    <x v="0"/>
    <x v="1"/>
    <x v="0"/>
    <n v="965.7"/>
    <d v="1983-01-05T00:00:00"/>
    <d v="2020-01-05T00:00:00"/>
    <n v="37"/>
    <n v="38"/>
    <x v="1"/>
    <s v="41"/>
    <x v="1"/>
    <s v="41"/>
    <x v="0"/>
    <s v="4.35"/>
    <n v="3207.1948000000002"/>
    <n v="3207.1948000000002"/>
    <n v="3257.3308000000002"/>
    <n v="3257.3308000000002"/>
    <n v="3289.9043000000001"/>
    <n v="3289.904"/>
    <n v="7059.2669999999998"/>
    <n v="7059.2669999999998"/>
    <x v="0"/>
    <x v="0"/>
    <x v="0"/>
    <x v="0"/>
    <n v="1.0934832999999999"/>
    <n v="1.0934832999999999"/>
    <s v="7059.267"/>
    <s v="7059.267"/>
    <n v="0"/>
    <n v="0"/>
    <n v="-3.0000000015206751E-4"/>
    <n v="0"/>
  </r>
  <r>
    <s v="P12739791"/>
    <x v="0"/>
    <x v="1"/>
    <x v="1"/>
    <x v="1"/>
    <x v="0"/>
    <x v="1"/>
    <x v="0"/>
    <n v="965.7"/>
    <d v="1983-01-05T00:00:00"/>
    <d v="2020-01-05T00:00:00"/>
    <n v="37"/>
    <n v="38"/>
    <x v="1"/>
    <s v="41"/>
    <x v="1"/>
    <s v="41"/>
    <x v="0"/>
    <s v="4.35"/>
    <n v="3207.1948000000002"/>
    <n v="3207.1948000000002"/>
    <n v="3257.3308000000002"/>
    <n v="3257.3308000000002"/>
    <n v="3289.904"/>
    <n v="3289.904"/>
    <n v="7059.2669999999998"/>
    <n v="7059.2669999999998"/>
    <x v="0"/>
    <x v="0"/>
    <x v="0"/>
    <x v="0"/>
    <n v="1.0934832999999999"/>
    <n v="1.0934832999999999"/>
    <s v="7059.267"/>
    <s v="7059.267"/>
    <n v="0"/>
    <n v="0"/>
    <n v="0"/>
    <n v="0"/>
  </r>
  <r>
    <s v="P12739791"/>
    <x v="0"/>
    <x v="2"/>
    <x v="2"/>
    <x v="2"/>
    <x v="0"/>
    <x v="1"/>
    <x v="0"/>
    <n v="965.7"/>
    <d v="1983-01-05T00:00:00"/>
    <d v="2020-01-05T00:00:00"/>
    <n v="37"/>
    <n v="38"/>
    <x v="1"/>
    <s v="41"/>
    <x v="1"/>
    <s v="41"/>
    <x v="0"/>
    <s v="4.35"/>
    <n v="3207.1948000000002"/>
    <n v="3209.4578000000001"/>
    <n v="3257.3308000000002"/>
    <n v="3257.4746"/>
    <n v="3289.904"/>
    <n v="3290.0493000000001"/>
    <n v="7059.2669999999998"/>
    <n v="7059.2669999999998"/>
    <x v="0"/>
    <x v="0"/>
    <x v="0"/>
    <x v="0"/>
    <n v="1.0934832999999999"/>
    <n v="1.0934832999999999"/>
    <s v="7059.267"/>
    <s v="7059.267"/>
    <n v="2.26299999999992"/>
    <n v="0.14379999999982829"/>
    <n v="0.14530000000013388"/>
    <n v="0"/>
  </r>
  <r>
    <s v="P12739791"/>
    <x v="0"/>
    <x v="3"/>
    <x v="3"/>
    <x v="3"/>
    <x v="0"/>
    <x v="1"/>
    <x v="0"/>
    <n v="965.7"/>
    <d v="1983-01-05T00:00:00"/>
    <d v="2020-01-05T00:00:00"/>
    <n v="37"/>
    <n v="38"/>
    <x v="1"/>
    <s v="41"/>
    <x v="1"/>
    <s v="41"/>
    <x v="0"/>
    <s v="4.35"/>
    <n v="3209.4578000000001"/>
    <n v="2969.3647000000001"/>
    <n v="3257.4746"/>
    <n v="3013.7896000000001"/>
    <n v="3290.0493000000001"/>
    <n v="3043.9274999999998"/>
    <n v="7059.2669999999998"/>
    <n v="7059.2669999999998"/>
    <x v="0"/>
    <x v="0"/>
    <x v="0"/>
    <x v="0"/>
    <n v="1.0934832999999999"/>
    <n v="1.0934832999999999"/>
    <s v="7059.267"/>
    <s v="7059.267"/>
    <n v="-240.09310000000005"/>
    <n v="-243.68499999999995"/>
    <n v="-246.12180000000035"/>
    <n v="0"/>
  </r>
  <r>
    <s v="P12739791"/>
    <x v="0"/>
    <x v="4"/>
    <x v="4"/>
    <x v="4"/>
    <x v="0"/>
    <x v="1"/>
    <x v="0"/>
    <n v="965.7"/>
    <d v="1983-01-05T00:00:00"/>
    <d v="2020-01-05T00:00:00"/>
    <n v="37"/>
    <n v="38"/>
    <x v="1"/>
    <s v="41"/>
    <x v="1"/>
    <s v="41"/>
    <x v="0"/>
    <s v="4.35"/>
    <n v="2969.3647000000001"/>
    <n v="2980.4789999999998"/>
    <n v="3013.7896000000001"/>
    <n v="3025.4194000000002"/>
    <n v="3043.9274999999998"/>
    <n v="3055.6736000000001"/>
    <n v="7059.2669999999998"/>
    <n v="7059.2669999999998"/>
    <x v="0"/>
    <x v="0"/>
    <x v="0"/>
    <x v="0"/>
    <n v="1.0934832999999999"/>
    <n v="1.0934832999999999"/>
    <s v="7059.267"/>
    <s v="7059.267"/>
    <n v="11.11429999999973"/>
    <n v="11.629800000000159"/>
    <n v="11.746100000000297"/>
    <n v="0"/>
  </r>
  <r>
    <s v="P12739791"/>
    <x v="0"/>
    <x v="5"/>
    <x v="5"/>
    <x v="5"/>
    <x v="0"/>
    <x v="1"/>
    <x v="0"/>
    <n v="965.7"/>
    <d v="1983-01-05T00:00:00"/>
    <d v="2020-01-05T00:00:00"/>
    <n v="37"/>
    <n v="38"/>
    <x v="1"/>
    <s v="41"/>
    <x v="1"/>
    <s v="41"/>
    <x v="0"/>
    <s v="4.35"/>
    <n v="2980.4789999999998"/>
    <n v="2980.4789999999998"/>
    <n v="3025.4194000000002"/>
    <n v="3025.4194000000002"/>
    <n v="3055.6736000000001"/>
    <n v="3055.6736000000001"/>
    <n v="7059.2669999999998"/>
    <n v="7059.2669999999998"/>
    <x v="0"/>
    <x v="0"/>
    <x v="0"/>
    <x v="0"/>
    <n v="1.0934832999999999"/>
    <n v="1.0934832999999999"/>
    <s v="7059.267"/>
    <s v="7059.267"/>
    <n v="0"/>
    <n v="0"/>
    <n v="0"/>
    <n v="0"/>
  </r>
  <r>
    <s v="P12739791"/>
    <x v="0"/>
    <x v="6"/>
    <x v="6"/>
    <x v="6"/>
    <x v="0"/>
    <x v="1"/>
    <x v="0"/>
    <n v="965.7"/>
    <d v="1983-01-05T00:00:00"/>
    <d v="2020-01-05T00:00:00"/>
    <n v="37"/>
    <n v="38"/>
    <x v="1"/>
    <s v="41"/>
    <x v="1"/>
    <s v="41"/>
    <x v="0"/>
    <s v="4.35"/>
    <n v="2980.4789999999998"/>
    <n v="2980.4789999999998"/>
    <n v="3025.4194000000002"/>
    <n v="3025.4194000000002"/>
    <n v="3055.6736000000001"/>
    <n v="3055.6736000000001"/>
    <n v="7059.2669999999998"/>
    <n v="7059.2669999999998"/>
    <x v="0"/>
    <x v="0"/>
    <x v="0"/>
    <x v="0"/>
    <n v="1.0934832999999999"/>
    <n v="1.0934832999999999"/>
    <s v="7059.267"/>
    <s v="7059.267"/>
    <n v="0"/>
    <n v="0"/>
    <n v="0"/>
    <n v="0"/>
  </r>
  <r>
    <s v="P12739791"/>
    <x v="0"/>
    <x v="7"/>
    <x v="7"/>
    <x v="7"/>
    <x v="0"/>
    <x v="1"/>
    <x v="0"/>
    <n v="965.7"/>
    <d v="1983-01-05T00:00:00"/>
    <d v="2020-01-05T00:00:00"/>
    <n v="37"/>
    <n v="38"/>
    <x v="1"/>
    <s v="41"/>
    <x v="1"/>
    <s v="41"/>
    <x v="0"/>
    <s v="4.35"/>
    <n v="2980.4789999999998"/>
    <n v="2961.1060000000002"/>
    <n v="3025.4194000000002"/>
    <n v="3005.7543999999998"/>
    <n v="3055.6736000000001"/>
    <n v="3035.8119999999999"/>
    <n v="7059.2669999999998"/>
    <n v="7059.2669999999998"/>
    <x v="0"/>
    <x v="0"/>
    <x v="0"/>
    <x v="0"/>
    <n v="1.0934832999999999"/>
    <n v="1.0934832999999999"/>
    <s v="7059.267"/>
    <s v="7059.267"/>
    <n v="-19.372999999999593"/>
    <n v="-19.665000000000418"/>
    <n v="-19.86160000000018"/>
    <n v="0"/>
  </r>
  <r>
    <s v="P12739791"/>
    <x v="0"/>
    <x v="8"/>
    <x v="8"/>
    <x v="8"/>
    <x v="0"/>
    <x v="1"/>
    <x v="0"/>
    <n v="965.7"/>
    <d v="1983-01-05T00:00:00"/>
    <d v="2020-01-05T00:00:00"/>
    <n v="37"/>
    <n v="38"/>
    <x v="1"/>
    <s v="41"/>
    <x v="1"/>
    <s v="41"/>
    <x v="0"/>
    <s v="4.35"/>
    <n v="2961.1060000000002"/>
    <n v="2901.0679"/>
    <n v="3005.7543999999998"/>
    <n v="2944.8110000000001"/>
    <n v="3035.8119999999999"/>
    <n v="2974.259"/>
    <n v="7059.2669999999998"/>
    <n v="7059.2669999999998"/>
    <x v="0"/>
    <x v="0"/>
    <x v="0"/>
    <x v="0"/>
    <n v="1.0934832999999999"/>
    <n v="1.0934832999999999"/>
    <s v="7059.267"/>
    <s v="7059.267"/>
    <n v="-60.038100000000213"/>
    <n v="-60.943399999999656"/>
    <n v="-61.552999999999884"/>
    <n v="0"/>
  </r>
  <r>
    <s v="P12739791"/>
    <x v="0"/>
    <x v="9"/>
    <x v="9"/>
    <x v="9"/>
    <x v="0"/>
    <x v="1"/>
    <x v="0"/>
    <n v="965.7"/>
    <d v="1983-01-05T00:00:00"/>
    <d v="2020-01-05T00:00:00"/>
    <n v="37"/>
    <n v="38"/>
    <x v="1"/>
    <s v="41"/>
    <x v="1"/>
    <s v="41"/>
    <x v="0"/>
    <s v="4.35"/>
    <n v="2901.0679"/>
    <n v="2911.9265"/>
    <n v="2944.8110000000001"/>
    <n v="2955.8910000000001"/>
    <n v="2974.259"/>
    <n v="2985.45"/>
    <n v="7059.2669999999998"/>
    <n v="7059.2669999999998"/>
    <x v="0"/>
    <x v="0"/>
    <x v="0"/>
    <x v="0"/>
    <n v="1.0934832999999999"/>
    <n v="1.0934832999999999"/>
    <s v="7059.267"/>
    <s v="7059.267"/>
    <n v="10.858600000000024"/>
    <n v="11.079999999999927"/>
    <n v="11.190999999999804"/>
    <n v="0"/>
  </r>
  <r>
    <s v="P12739791"/>
    <x v="0"/>
    <x v="10"/>
    <x v="10"/>
    <x v="10"/>
    <x v="0"/>
    <x v="1"/>
    <x v="0"/>
    <n v="965.7"/>
    <d v="1983-01-05T00:00:00"/>
    <d v="2020-01-05T00:00:00"/>
    <n v="37"/>
    <n v="38"/>
    <x v="1"/>
    <s v="41"/>
    <x v="1"/>
    <s v="41"/>
    <x v="0"/>
    <s v="4.35"/>
    <n v="2911.9265"/>
    <n v="2911.9265"/>
    <n v="2955.8910000000001"/>
    <n v="2955.8910000000001"/>
    <n v="2985.45"/>
    <n v="2985.45"/>
    <n v="7059.2669999999998"/>
    <n v="7068.9242999999997"/>
    <x v="0"/>
    <x v="0"/>
    <x v="0"/>
    <x v="0"/>
    <n v="1.0934832999999999"/>
    <n v="1.0934832999999999"/>
    <s v="7059.267"/>
    <s v="7068.9243"/>
    <n v="0"/>
    <n v="0"/>
    <n v="0"/>
    <n v="9.6572999999998501"/>
  </r>
  <r>
    <s v="P12739791"/>
    <x v="0"/>
    <x v="11"/>
    <x v="11"/>
    <x v="11"/>
    <x v="0"/>
    <x v="1"/>
    <x v="0"/>
    <n v="965.7"/>
    <d v="1983-01-05T00:00:00"/>
    <d v="2020-01-05T00:00:00"/>
    <n v="37"/>
    <n v="38"/>
    <x v="1"/>
    <s v="41"/>
    <x v="1"/>
    <s v="41"/>
    <x v="0"/>
    <s v="4.35"/>
    <n v="2911.9265"/>
    <n v="2911.9265"/>
    <n v="2955.8910000000001"/>
    <n v="2955.8910000000001"/>
    <n v="2985.45"/>
    <n v="2985.45"/>
    <n v="7068.9242999999997"/>
    <n v="7068.9242999999997"/>
    <x v="0"/>
    <x v="0"/>
    <x v="0"/>
    <x v="0"/>
    <n v="1.0934832999999999"/>
    <n v="1.0934832999999999"/>
    <s v="7068.9243"/>
    <s v="7068.9243"/>
    <n v="0"/>
    <n v="0"/>
    <n v="0"/>
    <n v="0"/>
  </r>
  <r>
    <s v="P12739791"/>
    <x v="0"/>
    <x v="12"/>
    <x v="12"/>
    <x v="12"/>
    <x v="0"/>
    <x v="1"/>
    <x v="0"/>
    <n v="965.7"/>
    <d v="1983-01-05T00:00:00"/>
    <d v="2020-01-05T00:00:00"/>
    <n v="37"/>
    <n v="38"/>
    <x v="1"/>
    <s v="41"/>
    <x v="1"/>
    <s v="41"/>
    <x v="0"/>
    <s v="4.35"/>
    <n v="2911.9265"/>
    <n v="2911.9265"/>
    <n v="2955.8910000000001"/>
    <n v="2955.8910000000001"/>
    <n v="2985.45"/>
    <n v="2985.45"/>
    <n v="7068.9242999999997"/>
    <n v="7068.9242999999997"/>
    <x v="0"/>
    <x v="0"/>
    <x v="0"/>
    <x v="0"/>
    <n v="1.0934832999999999"/>
    <n v="1.0934832999999999"/>
    <s v="7068.9243"/>
    <s v="7068.9243"/>
    <n v="0"/>
    <n v="0"/>
    <n v="0"/>
    <n v="0"/>
  </r>
  <r>
    <s v="P12739791"/>
    <x v="0"/>
    <x v="13"/>
    <x v="13"/>
    <x v="13"/>
    <x v="0"/>
    <x v="1"/>
    <x v="0"/>
    <n v="965.7"/>
    <d v="1983-01-05T00:00:00"/>
    <d v="2020-01-05T00:00:00"/>
    <n v="37"/>
    <n v="38"/>
    <x v="1"/>
    <s v="41"/>
    <x v="1"/>
    <s v="41"/>
    <x v="0"/>
    <s v="4.35"/>
    <n v="2911.9265"/>
    <n v="2911.9265"/>
    <n v="2955.8910000000001"/>
    <n v="2955.8910000000001"/>
    <n v="2985.45"/>
    <n v="2985.45"/>
    <n v="7068.9242999999997"/>
    <n v="7068.9242999999997"/>
    <x v="0"/>
    <x v="0"/>
    <x v="0"/>
    <x v="0"/>
    <n v="1.0934832999999999"/>
    <n v="1.0934832999999999"/>
    <s v="7068.9243"/>
    <s v="7068.9243"/>
    <n v="0"/>
    <n v="0"/>
    <n v="0"/>
    <n v="0"/>
  </r>
  <r>
    <s v="P12739791"/>
    <x v="0"/>
    <x v="14"/>
    <x v="14"/>
    <x v="14"/>
    <x v="0"/>
    <x v="1"/>
    <x v="0"/>
    <n v="965.7"/>
    <d v="1983-01-05T00:00:00"/>
    <d v="2020-01-05T00:00:00"/>
    <n v="37"/>
    <n v="38"/>
    <x v="1"/>
    <s v="41"/>
    <x v="1"/>
    <s v="41"/>
    <x v="0"/>
    <s v="4.35"/>
    <n v="2911.9265"/>
    <n v="2918.5205000000001"/>
    <n v="2955.8910000000001"/>
    <n v="2956.3090000000002"/>
    <n v="2985.45"/>
    <n v="2985.8719999999998"/>
    <n v="7068.9242999999997"/>
    <n v="7068.9242999999997"/>
    <x v="0"/>
    <x v="0"/>
    <x v="0"/>
    <x v="0"/>
    <n v="1.0934832999999999"/>
    <n v="1.0934832999999999"/>
    <s v="7068.9243"/>
    <s v="7068.9243"/>
    <n v="6.5940000000000509"/>
    <n v="0.41800000000012005"/>
    <n v="0.42200000000002547"/>
    <n v="0"/>
  </r>
  <r>
    <s v="P12739791"/>
    <x v="0"/>
    <x v="15"/>
    <x v="15"/>
    <x v="15"/>
    <x v="0"/>
    <x v="1"/>
    <x v="0"/>
    <n v="965.7"/>
    <d v="1983-01-05T00:00:00"/>
    <d v="2020-01-05T00:00:00"/>
    <n v="37"/>
    <n v="38"/>
    <x v="1"/>
    <s v="41"/>
    <x v="1"/>
    <s v="41"/>
    <x v="0"/>
    <s v="4.35"/>
    <n v="2918.5205000000001"/>
    <n v="2907.6372000000001"/>
    <n v="2956.3090000000002"/>
    <n v="2966.6484"/>
    <n v="2985.8719999999998"/>
    <n v="2996.3150000000001"/>
    <n v="7068.9242999999997"/>
    <n v="7068.9242999999997"/>
    <x v="0"/>
    <x v="0"/>
    <x v="0"/>
    <x v="0"/>
    <n v="1.0934832999999999"/>
    <n v="1.0934832999999999"/>
    <s v="7068.9243"/>
    <s v="7068.9243"/>
    <n v="-10.883299999999963"/>
    <n v="10.339399999999841"/>
    <n v="10.443000000000211"/>
    <n v="0"/>
  </r>
  <r>
    <s v="P12984051"/>
    <x v="0"/>
    <x v="0"/>
    <x v="0"/>
    <x v="0"/>
    <x v="0"/>
    <x v="1"/>
    <x v="2"/>
    <n v="1644.24"/>
    <d v="1987-08-16T00:00:00"/>
    <d v="2025-01-01T00:00:00"/>
    <n v="52"/>
    <n v="23"/>
    <x v="0"/>
    <s v="NA"/>
    <x v="0"/>
    <s v="NA"/>
    <x v="0"/>
    <s v="5.27"/>
    <n v="16877.123"/>
    <n v="16877.123"/>
    <n v="17162.594000000001"/>
    <n v="17162.594000000001"/>
    <n v="17334.219000000001"/>
    <n v="17334.219000000001"/>
    <n v="19913.145"/>
    <n v="19913.145"/>
    <x v="0"/>
    <x v="0"/>
    <x v="0"/>
    <x v="0"/>
    <n v="1.1487765000000001"/>
    <n v="1.1487765000000001"/>
    <s v="11016.408"/>
    <s v="11016.408"/>
    <n v="0"/>
    <n v="0"/>
    <n v="0"/>
    <n v="0"/>
  </r>
  <r>
    <s v="P12984051"/>
    <x v="0"/>
    <x v="1"/>
    <x v="1"/>
    <x v="1"/>
    <x v="0"/>
    <x v="1"/>
    <x v="2"/>
    <n v="1644.24"/>
    <d v="1987-08-16T00:00:00"/>
    <d v="2025-01-01T00:00:00"/>
    <n v="52"/>
    <n v="23"/>
    <x v="0"/>
    <s v="NA"/>
    <x v="0"/>
    <s v="NA"/>
    <x v="0"/>
    <s v="5.27"/>
    <n v="16877.123"/>
    <n v="16877.123"/>
    <n v="17162.594000000001"/>
    <n v="17162.594000000001"/>
    <n v="17334.219000000001"/>
    <n v="17334.219000000001"/>
    <n v="19913.145"/>
    <n v="19913.145"/>
    <x v="0"/>
    <x v="0"/>
    <x v="0"/>
    <x v="0"/>
    <n v="1.1487765000000001"/>
    <n v="1.1487765000000001"/>
    <s v="11016.408"/>
    <s v="11016.408"/>
    <n v="0"/>
    <n v="0"/>
    <n v="0"/>
    <n v="0"/>
  </r>
  <r>
    <s v="P12984051"/>
    <x v="0"/>
    <x v="2"/>
    <x v="2"/>
    <x v="2"/>
    <x v="0"/>
    <x v="1"/>
    <x v="2"/>
    <n v="1644.24"/>
    <d v="1987-08-16T00:00:00"/>
    <d v="2025-01-01T00:00:00"/>
    <n v="52"/>
    <n v="23"/>
    <x v="0"/>
    <s v="NA"/>
    <x v="0"/>
    <s v="NA"/>
    <x v="0"/>
    <s v="5.27"/>
    <n v="16877.123"/>
    <n v="16889.030999999999"/>
    <n v="17162.594000000001"/>
    <n v="17163.349999999999"/>
    <n v="17334.219000000001"/>
    <n v="17334.982"/>
    <n v="19913.145"/>
    <n v="19914.021000000001"/>
    <x v="0"/>
    <x v="0"/>
    <x v="0"/>
    <x v="0"/>
    <n v="1.1487765000000001"/>
    <n v="1.1487765000000001"/>
    <s v="11016.408"/>
    <s v="11016.408"/>
    <n v="11.907999999999447"/>
    <n v="0.75599999999758438"/>
    <n v="0.76299999999901047"/>
    <n v="0.87600000000020373"/>
  </r>
  <r>
    <s v="P12984051"/>
    <x v="0"/>
    <x v="3"/>
    <x v="3"/>
    <x v="3"/>
    <x v="0"/>
    <x v="1"/>
    <x v="2"/>
    <n v="1644.24"/>
    <d v="1987-08-16T00:00:00"/>
    <d v="2025-01-01T00:00:00"/>
    <n v="52"/>
    <n v="23"/>
    <x v="0"/>
    <s v="NA"/>
    <x v="0"/>
    <s v="NA"/>
    <x v="0"/>
    <s v="5.27"/>
    <n v="16889.030999999999"/>
    <n v="15627.598"/>
    <n v="17163.349999999999"/>
    <n v="15881.415000000001"/>
    <n v="17334.982"/>
    <n v="16040.229499999999"/>
    <n v="19914.021000000001"/>
    <n v="18426.638999999999"/>
    <x v="0"/>
    <x v="0"/>
    <x v="0"/>
    <x v="0"/>
    <n v="1.1487765000000001"/>
    <n v="1.1487765000000001"/>
    <s v="11016.408"/>
    <s v="11016.408"/>
    <n v="-1261.4329999999991"/>
    <n v="-1281.9349999999977"/>
    <n v="-1294.7525000000005"/>
    <n v="-1487.3820000000014"/>
  </r>
  <r>
    <s v="P12984051"/>
    <x v="0"/>
    <x v="4"/>
    <x v="4"/>
    <x v="4"/>
    <x v="0"/>
    <x v="1"/>
    <x v="2"/>
    <n v="1644.24"/>
    <d v="1987-08-16T00:00:00"/>
    <d v="2025-01-01T00:00:00"/>
    <n v="52"/>
    <n v="23"/>
    <x v="0"/>
    <s v="NA"/>
    <x v="0"/>
    <s v="NA"/>
    <x v="0"/>
    <s v="5.27"/>
    <n v="15627.598"/>
    <n v="15686.092000000001"/>
    <n v="15881.415000000001"/>
    <n v="15942.7"/>
    <n v="16040.229499999999"/>
    <n v="16102.127"/>
    <n v="18426.638999999999"/>
    <n v="18497.745999999999"/>
    <x v="0"/>
    <x v="0"/>
    <x v="0"/>
    <x v="0"/>
    <n v="1.1487765000000001"/>
    <n v="1.1487765000000001"/>
    <s v="11016.408"/>
    <s v="11016.408"/>
    <n v="58.494000000000597"/>
    <n v="61.284999999999854"/>
    <n v="61.897500000000946"/>
    <n v="71.106999999999971"/>
  </r>
  <r>
    <s v="P12984051"/>
    <x v="0"/>
    <x v="5"/>
    <x v="5"/>
    <x v="5"/>
    <x v="1"/>
    <x v="1"/>
    <x v="2"/>
    <n v="1644.24"/>
    <d v="1987-08-16T00:00:00"/>
    <d v="2025-02-01T00:00:00"/>
    <n v="52"/>
    <n v="23"/>
    <x v="0"/>
    <s v="NA"/>
    <x v="0"/>
    <s v="NA"/>
    <x v="0"/>
    <s v="5.27"/>
    <n v="15686.092000000001"/>
    <n v="15686.092000000001"/>
    <n v="15942.7"/>
    <n v="15942.7"/>
    <n v="16102.127"/>
    <n v="16102.127"/>
    <n v="18497.745999999999"/>
    <n v="18497.745999999999"/>
    <x v="0"/>
    <x v="0"/>
    <x v="0"/>
    <x v="0"/>
    <n v="1.1487765000000001"/>
    <n v="1.1487765000000001"/>
    <s v="11016.408"/>
    <s v="11016.408"/>
    <n v="0"/>
    <n v="0"/>
    <n v="0"/>
    <n v="0"/>
  </r>
  <r>
    <s v="P12984051"/>
    <x v="0"/>
    <x v="6"/>
    <x v="6"/>
    <x v="6"/>
    <x v="1"/>
    <x v="1"/>
    <x v="2"/>
    <n v="1644.24"/>
    <d v="1987-08-16T00:00:00"/>
    <d v="2025-02-01T00:00:00"/>
    <n v="52"/>
    <n v="23"/>
    <x v="0"/>
    <s v="NA"/>
    <x v="0"/>
    <s v="NA"/>
    <x v="0"/>
    <s v="5.27"/>
    <n v="15686.092000000001"/>
    <n v="15691.357"/>
    <n v="15942.7"/>
    <n v="15947.967000000001"/>
    <n v="16102.127"/>
    <n v="16107.446"/>
    <n v="18497.745999999999"/>
    <n v="18503.857"/>
    <x v="0"/>
    <x v="0"/>
    <x v="0"/>
    <x v="0"/>
    <n v="1.1487765000000001"/>
    <n v="1.1487765000000001"/>
    <s v="11016.408"/>
    <s v="11016.408"/>
    <n v="5.2649999999994179"/>
    <n v="5.2669999999998254"/>
    <n v="5.3189999999995052"/>
    <n v="6.1110000000007858"/>
  </r>
  <r>
    <s v="P12984051"/>
    <x v="0"/>
    <x v="7"/>
    <x v="7"/>
    <x v="7"/>
    <x v="1"/>
    <x v="1"/>
    <x v="2"/>
    <n v="1644.24"/>
    <d v="1987-08-16T00:00:00"/>
    <d v="2025-02-01T00:00:00"/>
    <n v="52"/>
    <n v="23"/>
    <x v="0"/>
    <s v="NA"/>
    <x v="0"/>
    <s v="NA"/>
    <x v="0"/>
    <s v="5.27"/>
    <n v="15691.357"/>
    <n v="15589.362999999999"/>
    <n v="15947.967000000001"/>
    <n v="15844.306"/>
    <n v="16107.446"/>
    <n v="16002.749"/>
    <n v="18503.857"/>
    <n v="18383.581999999999"/>
    <x v="0"/>
    <x v="0"/>
    <x v="0"/>
    <x v="0"/>
    <n v="1.1487765000000001"/>
    <n v="1.1487765000000001"/>
    <s v="11016.408"/>
    <s v="11016.408"/>
    <n v="-101.9940000000006"/>
    <n v="-103.66100000000006"/>
    <n v="-104.69700000000012"/>
    <n v="-120.27500000000146"/>
  </r>
  <r>
    <s v="P12984051"/>
    <x v="0"/>
    <x v="8"/>
    <x v="8"/>
    <x v="8"/>
    <x v="1"/>
    <x v="1"/>
    <x v="2"/>
    <n v="1644.24"/>
    <d v="1987-08-16T00:00:00"/>
    <d v="2025-02-01T00:00:00"/>
    <n v="52"/>
    <n v="23"/>
    <x v="0"/>
    <s v="NA"/>
    <x v="0"/>
    <s v="NA"/>
    <x v="0"/>
    <s v="5.27"/>
    <n v="15589.362999999999"/>
    <n v="15561.35"/>
    <n v="15844.306"/>
    <n v="15815.833000000001"/>
    <n v="16002.749"/>
    <n v="15973.991"/>
    <n v="18383.581999999999"/>
    <n v="18350.544999999998"/>
    <x v="0"/>
    <x v="0"/>
    <x v="0"/>
    <x v="0"/>
    <n v="1.1487765000000001"/>
    <n v="1.1487765000000001"/>
    <s v="11016.408"/>
    <s v="11016.408"/>
    <n v="-28.01299999999901"/>
    <n v="-28.472999999999956"/>
    <n v="-28.757999999999811"/>
    <n v="-33.037000000000262"/>
  </r>
  <r>
    <s v="P12984051"/>
    <x v="0"/>
    <x v="9"/>
    <x v="9"/>
    <x v="9"/>
    <x v="1"/>
    <x v="1"/>
    <x v="2"/>
    <n v="1644.24"/>
    <d v="1987-08-16T00:00:00"/>
    <d v="2025-02-01T00:00:00"/>
    <n v="52"/>
    <n v="23"/>
    <x v="0"/>
    <s v="NA"/>
    <x v="0"/>
    <s v="NA"/>
    <x v="0"/>
    <s v="5.27"/>
    <n v="15561.35"/>
    <n v="15619.596"/>
    <n v="15815.833000000001"/>
    <n v="15875.342000000001"/>
    <n v="15973.991"/>
    <n v="16034.094999999999"/>
    <n v="18350.544999999998"/>
    <n v="18419.592000000001"/>
    <x v="0"/>
    <x v="0"/>
    <x v="0"/>
    <x v="0"/>
    <n v="1.1487765000000001"/>
    <n v="1.1487765000000001"/>
    <s v="11016.408"/>
    <s v="11016.408"/>
    <n v="58.245999999999185"/>
    <n v="59.509000000000015"/>
    <n v="60.10399999999936"/>
    <n v="69.047000000002299"/>
  </r>
  <r>
    <s v="P12984051"/>
    <x v="0"/>
    <x v="10"/>
    <x v="10"/>
    <x v="10"/>
    <x v="1"/>
    <x v="1"/>
    <x v="2"/>
    <n v="1644.24"/>
    <d v="1987-08-16T00:00:00"/>
    <d v="2025-02-01T00:00:00"/>
    <n v="52"/>
    <n v="23"/>
    <x v="0"/>
    <s v="NA"/>
    <x v="0"/>
    <s v="NA"/>
    <x v="0"/>
    <s v="5.27"/>
    <n v="15619.596"/>
    <n v="15619.596"/>
    <n v="15875.342000000001"/>
    <n v="15875.342000000001"/>
    <n v="16034.094999999999"/>
    <n v="16034.094999999999"/>
    <n v="18419.592000000001"/>
    <n v="18419.592000000001"/>
    <x v="0"/>
    <x v="0"/>
    <x v="0"/>
    <x v="0"/>
    <n v="1.1487765000000001"/>
    <n v="1.1487765000000001"/>
    <s v="11016.408"/>
    <s v="11032.851"/>
    <n v="0"/>
    <n v="0"/>
    <n v="0"/>
    <n v="0"/>
  </r>
  <r>
    <s v="P12984051"/>
    <x v="0"/>
    <x v="11"/>
    <x v="11"/>
    <x v="11"/>
    <x v="1"/>
    <x v="1"/>
    <x v="2"/>
    <n v="1644.24"/>
    <d v="1987-08-16T00:00:00"/>
    <d v="2025-02-01T00:00:00"/>
    <n v="52"/>
    <n v="23"/>
    <x v="0"/>
    <s v="NA"/>
    <x v="0"/>
    <s v="NA"/>
    <x v="0"/>
    <s v="5.27"/>
    <n v="15619.596"/>
    <n v="15619.596"/>
    <n v="15875.342000000001"/>
    <n v="15875.342000000001"/>
    <n v="16034.094999999999"/>
    <n v="16034.094999999999"/>
    <n v="18419.592000000001"/>
    <n v="18419.592000000001"/>
    <x v="0"/>
    <x v="0"/>
    <x v="0"/>
    <x v="0"/>
    <n v="1.1487765000000001"/>
    <n v="1.1487765000000001"/>
    <s v="11032.851"/>
    <s v="11032.851"/>
    <n v="0"/>
    <n v="0"/>
    <n v="0"/>
    <n v="0"/>
  </r>
  <r>
    <s v="P12984051"/>
    <x v="0"/>
    <x v="12"/>
    <x v="12"/>
    <x v="12"/>
    <x v="1"/>
    <x v="1"/>
    <x v="2"/>
    <n v="1644.24"/>
    <d v="1987-08-16T00:00:00"/>
    <d v="2025-02-01T00:00:00"/>
    <n v="52"/>
    <n v="23"/>
    <x v="0"/>
    <s v="NA"/>
    <x v="0"/>
    <s v="NA"/>
    <x v="0"/>
    <s v="5.27"/>
    <n v="15619.596"/>
    <n v="15619.596"/>
    <n v="15875.342000000001"/>
    <n v="15875.342000000001"/>
    <n v="16034.094999999999"/>
    <n v="16034.094999999999"/>
    <n v="18419.592000000001"/>
    <n v="18419.592000000001"/>
    <x v="0"/>
    <x v="0"/>
    <x v="0"/>
    <x v="0"/>
    <n v="1.1487765000000001"/>
    <n v="1.1487765000000001"/>
    <s v="11032.851"/>
    <s v="11032.851"/>
    <n v="0"/>
    <n v="0"/>
    <n v="0"/>
    <n v="0"/>
  </r>
  <r>
    <s v="P12984051"/>
    <x v="0"/>
    <x v="13"/>
    <x v="13"/>
    <x v="13"/>
    <x v="1"/>
    <x v="1"/>
    <x v="2"/>
    <n v="1644.24"/>
    <d v="1987-08-16T00:00:00"/>
    <d v="2025-02-01T00:00:00"/>
    <n v="52"/>
    <n v="23"/>
    <x v="0"/>
    <s v="NA"/>
    <x v="0"/>
    <s v="NA"/>
    <x v="0"/>
    <s v="5.27"/>
    <n v="15619.596"/>
    <n v="15619.596"/>
    <n v="15875.342000000001"/>
    <n v="15875.342000000001"/>
    <n v="16034.094999999999"/>
    <n v="16034.094999999999"/>
    <n v="18419.592000000001"/>
    <n v="18419.592000000001"/>
    <x v="0"/>
    <x v="0"/>
    <x v="0"/>
    <x v="0"/>
    <n v="1.1487765000000001"/>
    <n v="1.1487765000000001"/>
    <s v="11032.851"/>
    <s v="11032.851"/>
    <n v="0"/>
    <n v="0"/>
    <n v="0"/>
    <n v="0"/>
  </r>
  <r>
    <s v="P12984051"/>
    <x v="0"/>
    <x v="14"/>
    <x v="14"/>
    <x v="14"/>
    <x v="2"/>
    <x v="1"/>
    <x v="1"/>
    <n v="1644.24"/>
    <d v="1987-08-16T00:00:00"/>
    <d v="2025-01-01T00:00:00"/>
    <n v="52"/>
    <n v="23"/>
    <x v="0"/>
    <s v="NA"/>
    <x v="0"/>
    <s v="NA"/>
    <x v="0"/>
    <s v="5.27"/>
    <n v="15614.353999999999"/>
    <n v="15649.710999999999"/>
    <n v="15870.099"/>
    <n v="15872.343000000001"/>
    <n v="16028.8"/>
    <n v="16031.065000000001"/>
    <n v="18413.509999999998"/>
    <n v="18416.113000000001"/>
    <x v="0"/>
    <x v="0"/>
    <x v="0"/>
    <x v="0"/>
    <n v="1.1487765000000001"/>
    <n v="1.1487765000000001"/>
    <s v="7929.8613"/>
    <s v="7929.8613"/>
    <n v="35.356999999999971"/>
    <n v="2.2440000000005966"/>
    <n v="2.2650000000012369"/>
    <n v="2.603000000002794"/>
  </r>
  <r>
    <s v="P12984051"/>
    <x v="0"/>
    <x v="15"/>
    <x v="15"/>
    <x v="15"/>
    <x v="2"/>
    <x v="1"/>
    <x v="1"/>
    <n v="1644.24"/>
    <d v="1987-08-16T00:00:00"/>
    <d v="2025-01-01T00:00:00"/>
    <n v="52"/>
    <n v="23"/>
    <x v="0"/>
    <s v="NA"/>
    <x v="0"/>
    <s v="NA"/>
    <x v="0"/>
    <s v="5.27"/>
    <n v="15649.710999999999"/>
    <n v="15591.353999999999"/>
    <n v="15872.343000000001"/>
    <n v="15927.854499999999"/>
    <n v="16031.065000000001"/>
    <n v="16087.134"/>
    <n v="18416.113000000001"/>
    <n v="18480.521000000001"/>
    <x v="0"/>
    <x v="0"/>
    <x v="0"/>
    <x v="0"/>
    <n v="1.1487765000000001"/>
    <n v="1.1487765000000001"/>
    <s v="7929.8613"/>
    <s v="7929.8613"/>
    <n v="-58.356999999999971"/>
    <n v="55.511499999998705"/>
    <n v="56.068999999999505"/>
    <n v="64.407999999999447"/>
  </r>
  <r>
    <s v="P13468771"/>
    <x v="0"/>
    <x v="0"/>
    <x v="0"/>
    <x v="0"/>
    <x v="0"/>
    <x v="1"/>
    <x v="2"/>
    <n v="2868"/>
    <d v="1983-05-11T00:00:00"/>
    <d v="2025-01-01T00:00:00"/>
    <n v="50"/>
    <n v="25"/>
    <x v="1"/>
    <s v="NA"/>
    <x v="0"/>
    <s v="NA"/>
    <x v="0"/>
    <s v="9.56"/>
    <n v="38405.089999999997"/>
    <n v="38405.089999999997"/>
    <n v="39010.239999999998"/>
    <n v="39010.239999999998"/>
    <n v="39400.343999999997"/>
    <n v="39400.339999999997"/>
    <n v="44593.016000000003"/>
    <n v="44593.01"/>
    <x v="0"/>
    <x v="0"/>
    <x v="0"/>
    <x v="0"/>
    <n v="1.1317925"/>
    <n v="1.1317925"/>
    <s v="20850.36"/>
    <s v="20850.36"/>
    <n v="0"/>
    <n v="0"/>
    <n v="-4.0000000008149073E-3"/>
    <n v="-6.0000000012223609E-3"/>
  </r>
  <r>
    <s v="P13468771"/>
    <x v="0"/>
    <x v="1"/>
    <x v="1"/>
    <x v="1"/>
    <x v="0"/>
    <x v="1"/>
    <x v="2"/>
    <n v="2868"/>
    <d v="1983-05-11T00:00:00"/>
    <d v="2025-01-01T00:00:00"/>
    <n v="50"/>
    <n v="25"/>
    <x v="1"/>
    <s v="NA"/>
    <x v="0"/>
    <s v="NA"/>
    <x v="0"/>
    <s v="9.56"/>
    <n v="38405.089999999997"/>
    <n v="38405.089999999997"/>
    <n v="39010.239999999998"/>
    <n v="39010.239999999998"/>
    <n v="39400.339999999997"/>
    <n v="39400.339999999997"/>
    <n v="44593.01"/>
    <n v="44593.01"/>
    <x v="0"/>
    <x v="0"/>
    <x v="0"/>
    <x v="0"/>
    <n v="1.1317925"/>
    <n v="1.1317925"/>
    <s v="20850.36"/>
    <s v="20850.36"/>
    <n v="0"/>
    <n v="0"/>
    <n v="0"/>
    <n v="0"/>
  </r>
  <r>
    <s v="P13468771"/>
    <x v="0"/>
    <x v="2"/>
    <x v="2"/>
    <x v="2"/>
    <x v="0"/>
    <x v="1"/>
    <x v="2"/>
    <n v="2868"/>
    <d v="1983-05-11T00:00:00"/>
    <d v="2025-01-01T00:00:00"/>
    <n v="50"/>
    <n v="25"/>
    <x v="1"/>
    <s v="NA"/>
    <x v="0"/>
    <s v="NA"/>
    <x v="0"/>
    <s v="9.56"/>
    <n v="38405.089999999997"/>
    <n v="38432.188000000002"/>
    <n v="39010.239999999998"/>
    <n v="39011.96"/>
    <n v="39400.339999999997"/>
    <n v="39402.082000000002"/>
    <n v="44593.01"/>
    <n v="44594.98"/>
    <x v="0"/>
    <x v="0"/>
    <x v="0"/>
    <x v="0"/>
    <n v="1.1317925"/>
    <n v="1.1317925"/>
    <s v="20850.36"/>
    <s v="20850.36"/>
    <n v="27.098000000005413"/>
    <n v="1.7200000000011642"/>
    <n v="1.7420000000056461"/>
    <n v="1.9700000000011642"/>
  </r>
  <r>
    <s v="P13468771"/>
    <x v="0"/>
    <x v="3"/>
    <x v="3"/>
    <x v="3"/>
    <x v="0"/>
    <x v="1"/>
    <x v="2"/>
    <n v="2868"/>
    <d v="1983-05-11T00:00:00"/>
    <d v="2025-01-01T00:00:00"/>
    <n v="50"/>
    <n v="25"/>
    <x v="1"/>
    <s v="NA"/>
    <x v="0"/>
    <s v="NA"/>
    <x v="0"/>
    <s v="9.56"/>
    <n v="38432.188000000002"/>
    <n v="35560.754000000001"/>
    <n v="39011.96"/>
    <n v="36097.188000000002"/>
    <n v="39402.082000000002"/>
    <n v="36458.160000000003"/>
    <n v="44594.98"/>
    <n v="41263.07"/>
    <x v="0"/>
    <x v="0"/>
    <x v="0"/>
    <x v="0"/>
    <n v="1.1317925"/>
    <n v="1.1317925"/>
    <s v="20850.36"/>
    <s v="20850.36"/>
    <n v="-2871.4340000000011"/>
    <n v="-2914.7719999999972"/>
    <n v="-2943.9219999999987"/>
    <n v="-3331.9100000000035"/>
  </r>
  <r>
    <s v="P13468771"/>
    <x v="0"/>
    <x v="4"/>
    <x v="4"/>
    <x v="4"/>
    <x v="0"/>
    <x v="1"/>
    <x v="2"/>
    <n v="2868"/>
    <d v="1983-05-11T00:00:00"/>
    <d v="2025-01-01T00:00:00"/>
    <n v="50"/>
    <n v="25"/>
    <x v="1"/>
    <s v="NA"/>
    <x v="0"/>
    <s v="NA"/>
    <x v="0"/>
    <s v="9.56"/>
    <n v="35560.754000000001"/>
    <n v="35693.855000000003"/>
    <n v="36097.188000000002"/>
    <n v="36236.483999999997"/>
    <n v="36458.160000000003"/>
    <n v="36598.847999999998"/>
    <n v="41263.07"/>
    <n v="41422.305"/>
    <x v="0"/>
    <x v="0"/>
    <x v="0"/>
    <x v="0"/>
    <n v="1.1317925"/>
    <n v="1.1317925"/>
    <s v="20850.36"/>
    <s v="20850.36"/>
    <n v="133.10100000000239"/>
    <n v="139.29599999999482"/>
    <n v="140.68799999999464"/>
    <n v="159.23500000000058"/>
  </r>
  <r>
    <s v="P13468771"/>
    <x v="0"/>
    <x v="5"/>
    <x v="5"/>
    <x v="5"/>
    <x v="1"/>
    <x v="1"/>
    <x v="2"/>
    <n v="2868"/>
    <d v="1983-05-11T00:00:00"/>
    <d v="2025-02-01T00:00:00"/>
    <n v="50"/>
    <n v="25"/>
    <x v="1"/>
    <s v="NA"/>
    <x v="0"/>
    <s v="NA"/>
    <x v="0"/>
    <s v="9.56"/>
    <n v="35693.855000000003"/>
    <n v="35693.855000000003"/>
    <n v="36236.483999999997"/>
    <n v="36236.483999999997"/>
    <n v="36598.847999999998"/>
    <n v="36598.847999999998"/>
    <n v="41422.305"/>
    <n v="41422.305"/>
    <x v="0"/>
    <x v="0"/>
    <x v="0"/>
    <x v="0"/>
    <n v="1.1317925"/>
    <n v="1.1317925"/>
    <s v="20850.36"/>
    <s v="20850.36"/>
    <n v="0"/>
    <n v="0"/>
    <n v="0"/>
    <n v="0"/>
  </r>
  <r>
    <s v="P13468771"/>
    <x v="0"/>
    <x v="6"/>
    <x v="6"/>
    <x v="6"/>
    <x v="1"/>
    <x v="1"/>
    <x v="2"/>
    <n v="2868"/>
    <d v="1983-05-11T00:00:00"/>
    <d v="2025-02-01T00:00:00"/>
    <n v="50"/>
    <n v="25"/>
    <x v="1"/>
    <s v="NA"/>
    <x v="0"/>
    <s v="NA"/>
    <x v="0"/>
    <s v="9.56"/>
    <n v="35693.855000000003"/>
    <n v="35703.394999999997"/>
    <n v="36236.483999999997"/>
    <n v="36246.023000000001"/>
    <n v="36598.847999999998"/>
    <n v="36608.483999999997"/>
    <n v="41422.305"/>
    <n v="41433.21"/>
    <x v="0"/>
    <x v="0"/>
    <x v="0"/>
    <x v="0"/>
    <n v="1.1317925"/>
    <n v="1.1317925"/>
    <s v="20850.36"/>
    <s v="20850.36"/>
    <n v="9.5399999999935972"/>
    <n v="9.5390000000043074"/>
    <n v="9.635999999998603"/>
    <n v="10.904999999998836"/>
  </r>
  <r>
    <s v="P13468771"/>
    <x v="0"/>
    <x v="7"/>
    <x v="7"/>
    <x v="7"/>
    <x v="1"/>
    <x v="1"/>
    <x v="2"/>
    <n v="2868"/>
    <d v="1983-05-11T00:00:00"/>
    <d v="2025-02-01T00:00:00"/>
    <n v="50"/>
    <n v="25"/>
    <x v="1"/>
    <s v="NA"/>
    <x v="0"/>
    <s v="NA"/>
    <x v="0"/>
    <s v="9.56"/>
    <n v="35703.394999999997"/>
    <n v="35471.32"/>
    <n v="36246.023000000001"/>
    <n v="36010.425999999999"/>
    <n v="36608.483999999997"/>
    <n v="36370.53"/>
    <n v="41433.21"/>
    <n v="41163.894999999997"/>
    <x v="0"/>
    <x v="0"/>
    <x v="0"/>
    <x v="0"/>
    <n v="1.1317925"/>
    <n v="1.1317925"/>
    <s v="20850.36"/>
    <s v="20850.36"/>
    <n v="-232.07499999999709"/>
    <n v="-235.59700000000157"/>
    <n v="-237.9539999999979"/>
    <n v="-269.31500000000233"/>
  </r>
  <r>
    <s v="P13468771"/>
    <x v="0"/>
    <x v="8"/>
    <x v="8"/>
    <x v="8"/>
    <x v="1"/>
    <x v="1"/>
    <x v="2"/>
    <n v="2868"/>
    <d v="1983-05-11T00:00:00"/>
    <d v="2025-02-01T00:00:00"/>
    <n v="50"/>
    <n v="25"/>
    <x v="1"/>
    <s v="NA"/>
    <x v="0"/>
    <s v="NA"/>
    <x v="0"/>
    <s v="9.56"/>
    <n v="35471.32"/>
    <n v="35351.379999999997"/>
    <n v="36010.425999999999"/>
    <n v="35888.660000000003"/>
    <n v="36370.53"/>
    <n v="36247.546999999999"/>
    <n v="41163.894999999997"/>
    <n v="41024.703000000001"/>
    <x v="0"/>
    <x v="0"/>
    <x v="0"/>
    <x v="0"/>
    <n v="1.1317925"/>
    <n v="1.1317925"/>
    <s v="20850.36"/>
    <s v="20850.36"/>
    <n v="-119.94000000000233"/>
    <n v="-121.76599999999598"/>
    <n v="-122.98300000000017"/>
    <n v="-139.19199999999546"/>
  </r>
  <r>
    <s v="P13468771"/>
    <x v="0"/>
    <x v="9"/>
    <x v="9"/>
    <x v="9"/>
    <x v="1"/>
    <x v="1"/>
    <x v="2"/>
    <n v="2868"/>
    <d v="1983-05-11T00:00:00"/>
    <d v="2025-02-01T00:00:00"/>
    <n v="50"/>
    <n v="25"/>
    <x v="1"/>
    <s v="NA"/>
    <x v="0"/>
    <s v="NA"/>
    <x v="0"/>
    <s v="9.56"/>
    <n v="35351.379999999997"/>
    <n v="35483.699999999997"/>
    <n v="35888.660000000003"/>
    <n v="36023.69"/>
    <n v="36247.546999999999"/>
    <n v="36383.93"/>
    <n v="41024.703000000001"/>
    <n v="41179.06"/>
    <x v="0"/>
    <x v="0"/>
    <x v="0"/>
    <x v="0"/>
    <n v="1.1317925"/>
    <n v="1.1317925"/>
    <s v="20850.36"/>
    <s v="20850.36"/>
    <n v="132.31999999999971"/>
    <n v="135.02999999999884"/>
    <n v="136.38300000000163"/>
    <n v="154.35699999999633"/>
  </r>
  <r>
    <s v="P13468771"/>
    <x v="0"/>
    <x v="10"/>
    <x v="10"/>
    <x v="10"/>
    <x v="1"/>
    <x v="1"/>
    <x v="2"/>
    <n v="2868"/>
    <d v="1983-05-11T00:00:00"/>
    <d v="2025-02-01T00:00:00"/>
    <n v="50"/>
    <n v="25"/>
    <x v="1"/>
    <s v="NA"/>
    <x v="0"/>
    <s v="NA"/>
    <x v="0"/>
    <s v="9.56"/>
    <n v="35483.699999999997"/>
    <n v="35483.699999999997"/>
    <n v="36023.69"/>
    <n v="36023.69"/>
    <n v="36383.93"/>
    <n v="36383.93"/>
    <n v="41179.06"/>
    <n v="41179.06"/>
    <x v="0"/>
    <x v="0"/>
    <x v="0"/>
    <x v="0"/>
    <n v="1.1317925"/>
    <n v="1.1317925"/>
    <s v="20850.36"/>
    <s v="20879.04"/>
    <n v="0"/>
    <n v="0"/>
    <n v="0"/>
    <n v="0"/>
  </r>
  <r>
    <s v="P13468771"/>
    <x v="0"/>
    <x v="11"/>
    <x v="11"/>
    <x v="11"/>
    <x v="1"/>
    <x v="1"/>
    <x v="2"/>
    <n v="2868"/>
    <d v="1983-05-11T00:00:00"/>
    <d v="2025-02-01T00:00:00"/>
    <n v="50"/>
    <n v="25"/>
    <x v="1"/>
    <s v="NA"/>
    <x v="0"/>
    <s v="NA"/>
    <x v="0"/>
    <s v="9.56"/>
    <n v="35483.699999999997"/>
    <n v="35483.699999999997"/>
    <n v="36023.69"/>
    <n v="36023.69"/>
    <n v="36383.93"/>
    <n v="36383.93"/>
    <n v="41179.06"/>
    <n v="41179.06"/>
    <x v="0"/>
    <x v="0"/>
    <x v="0"/>
    <x v="0"/>
    <n v="1.1317925"/>
    <n v="1.1317925"/>
    <s v="20879.04"/>
    <s v="20879.04"/>
    <n v="0"/>
    <n v="0"/>
    <n v="0"/>
    <n v="0"/>
  </r>
  <r>
    <s v="P13468771"/>
    <x v="0"/>
    <x v="12"/>
    <x v="12"/>
    <x v="12"/>
    <x v="1"/>
    <x v="1"/>
    <x v="2"/>
    <n v="2868"/>
    <d v="1983-05-11T00:00:00"/>
    <d v="2025-02-01T00:00:00"/>
    <n v="50"/>
    <n v="25"/>
    <x v="1"/>
    <s v="NA"/>
    <x v="0"/>
    <s v="NA"/>
    <x v="0"/>
    <s v="9.56"/>
    <n v="35483.699999999997"/>
    <n v="35483.699999999997"/>
    <n v="36023.69"/>
    <n v="36023.69"/>
    <n v="36383.93"/>
    <n v="36383.93"/>
    <n v="41179.06"/>
    <n v="41179.06"/>
    <x v="0"/>
    <x v="0"/>
    <x v="0"/>
    <x v="0"/>
    <n v="1.1317925"/>
    <n v="1.1317925"/>
    <s v="20879.04"/>
    <s v="20879.04"/>
    <n v="0"/>
    <n v="0"/>
    <n v="0"/>
    <n v="0"/>
  </r>
  <r>
    <s v="P13468771"/>
    <x v="0"/>
    <x v="13"/>
    <x v="13"/>
    <x v="13"/>
    <x v="1"/>
    <x v="1"/>
    <x v="2"/>
    <n v="2868"/>
    <d v="1983-05-11T00:00:00"/>
    <d v="2025-02-01T00:00:00"/>
    <n v="50"/>
    <n v="25"/>
    <x v="1"/>
    <s v="NA"/>
    <x v="0"/>
    <s v="NA"/>
    <x v="0"/>
    <s v="9.56"/>
    <n v="35483.699999999997"/>
    <n v="35483.699999999997"/>
    <n v="36023.69"/>
    <n v="36023.69"/>
    <n v="36383.93"/>
    <n v="36383.93"/>
    <n v="41179.06"/>
    <n v="41179.061999999998"/>
    <x v="0"/>
    <x v="0"/>
    <x v="0"/>
    <x v="0"/>
    <n v="1.1317925"/>
    <n v="1.1317925"/>
    <s v="20879.04"/>
    <s v="20879.04"/>
    <n v="0"/>
    <n v="0"/>
    <n v="0"/>
    <n v="2.0000000004074536E-3"/>
  </r>
  <r>
    <s v="P13468771"/>
    <x v="0"/>
    <x v="14"/>
    <x v="14"/>
    <x v="14"/>
    <x v="1"/>
    <x v="1"/>
    <x v="2"/>
    <n v="2868"/>
    <d v="1983-05-11T00:00:00"/>
    <d v="2025-02-01T00:00:00"/>
    <n v="50"/>
    <n v="25"/>
    <x v="1"/>
    <s v="NA"/>
    <x v="0"/>
    <s v="NA"/>
    <x v="0"/>
    <s v="9.56"/>
    <n v="35483.699999999997"/>
    <n v="35573.550000000003"/>
    <n v="36023.69"/>
    <n v="36038.29"/>
    <n v="36383.93"/>
    <n v="36398.67"/>
    <n v="41179.061999999998"/>
    <n v="41195.745999999999"/>
    <x v="0"/>
    <x v="0"/>
    <x v="0"/>
    <x v="0"/>
    <n v="1.1317925"/>
    <n v="1.1317925"/>
    <s v="20879.04"/>
    <s v="20879.04"/>
    <n v="89.850000000005821"/>
    <n v="14.599999999998545"/>
    <n v="14.739999999997963"/>
    <n v="16.684000000001106"/>
  </r>
  <r>
    <s v="P13468771"/>
    <x v="0"/>
    <x v="15"/>
    <x v="15"/>
    <x v="15"/>
    <x v="1"/>
    <x v="1"/>
    <x v="2"/>
    <n v="2868"/>
    <d v="1983-05-11T00:00:00"/>
    <d v="2025-02-01T00:00:00"/>
    <n v="50"/>
    <n v="25"/>
    <x v="1"/>
    <s v="NA"/>
    <x v="0"/>
    <s v="NA"/>
    <x v="0"/>
    <s v="9.56"/>
    <n v="35573.550000000003"/>
    <n v="35440.894999999997"/>
    <n v="36038.29"/>
    <n v="36164.33"/>
    <n v="36398.67"/>
    <n v="36525.972999999998"/>
    <n v="41195.745999999999"/>
    <n v="41339.824000000001"/>
    <x v="0"/>
    <x v="0"/>
    <x v="0"/>
    <x v="0"/>
    <n v="1.1317925"/>
    <n v="1.1317925"/>
    <s v="20879.04"/>
    <s v="20879.04"/>
    <n v="-132.65500000000611"/>
    <n v="126.04000000000087"/>
    <n v="127.30299999999988"/>
    <n v="144.07800000000134"/>
  </r>
  <r>
    <s v="P13615958"/>
    <x v="0"/>
    <x v="0"/>
    <x v="0"/>
    <x v="0"/>
    <x v="0"/>
    <x v="1"/>
    <x v="2"/>
    <n v="2329.8000000000002"/>
    <d v="1999-12-10T00:00:00"/>
    <d v="2025-01-01T00:00:00"/>
    <n v="55"/>
    <n v="20"/>
    <x v="0"/>
    <s v="NA"/>
    <x v="0"/>
    <s v="NA"/>
    <x v="0"/>
    <s v="7.06"/>
    <n v="7722.7790000000005"/>
    <n v="7722.7790000000005"/>
    <n v="7841.1094000000003"/>
    <n v="7841.1094000000003"/>
    <n v="7919.5204999999996"/>
    <n v="7919.5204999999996"/>
    <n v="11322.828"/>
    <n v="11322.828"/>
    <x v="0"/>
    <x v="0"/>
    <x v="0"/>
    <x v="0"/>
    <n v="1.2014389000000001"/>
    <n v="1.2014389000000001"/>
    <s v="11322.828"/>
    <s v="11322.828"/>
    <n v="0"/>
    <n v="0"/>
    <n v="0"/>
    <n v="0"/>
  </r>
  <r>
    <s v="P13615958"/>
    <x v="0"/>
    <x v="1"/>
    <x v="1"/>
    <x v="1"/>
    <x v="0"/>
    <x v="1"/>
    <x v="2"/>
    <n v="2329.8000000000002"/>
    <d v="1999-12-10T00:00:00"/>
    <d v="2025-01-01T00:00:00"/>
    <n v="55"/>
    <n v="20"/>
    <x v="0"/>
    <s v="NA"/>
    <x v="0"/>
    <s v="NA"/>
    <x v="0"/>
    <s v="7.06"/>
    <n v="7722.7790000000005"/>
    <n v="7722.7790000000005"/>
    <n v="7841.1094000000003"/>
    <n v="7841.1094000000003"/>
    <n v="7919.5204999999996"/>
    <n v="7919.5204999999996"/>
    <n v="11322.828"/>
    <n v="11322.828"/>
    <x v="0"/>
    <x v="0"/>
    <x v="0"/>
    <x v="0"/>
    <n v="1.2014389000000001"/>
    <n v="1.2014389000000001"/>
    <s v="11322.828"/>
    <s v="11322.828"/>
    <n v="0"/>
    <n v="0"/>
    <n v="0"/>
    <n v="0"/>
  </r>
  <r>
    <s v="P13615958"/>
    <x v="0"/>
    <x v="2"/>
    <x v="2"/>
    <x v="2"/>
    <x v="0"/>
    <x v="1"/>
    <x v="2"/>
    <n v="2329.8000000000002"/>
    <d v="1999-12-10T00:00:00"/>
    <d v="2025-01-01T00:00:00"/>
    <n v="55"/>
    <n v="20"/>
    <x v="0"/>
    <s v="NA"/>
    <x v="0"/>
    <s v="NA"/>
    <x v="0"/>
    <s v="7.06"/>
    <n v="7722.7790000000005"/>
    <n v="7728.2275"/>
    <n v="7841.1094000000003"/>
    <n v="7841.4549999999999"/>
    <n v="7919.5204999999996"/>
    <n v="7919.8696"/>
    <n v="11322.828"/>
    <n v="11322.828"/>
    <x v="0"/>
    <x v="0"/>
    <x v="0"/>
    <x v="0"/>
    <n v="1.2014389000000001"/>
    <n v="1.2014389000000001"/>
    <s v="11322.828"/>
    <s v="11322.828"/>
    <n v="5.4484999999995125"/>
    <n v="0.3455999999996493"/>
    <n v="0.34910000000036234"/>
    <n v="0"/>
  </r>
  <r>
    <s v="P13615958"/>
    <x v="0"/>
    <x v="3"/>
    <x v="3"/>
    <x v="3"/>
    <x v="0"/>
    <x v="1"/>
    <x v="2"/>
    <n v="2329.8000000000002"/>
    <d v="1999-12-10T00:00:00"/>
    <d v="2025-01-01T00:00:00"/>
    <n v="55"/>
    <n v="20"/>
    <x v="0"/>
    <s v="NA"/>
    <x v="0"/>
    <s v="NA"/>
    <x v="0"/>
    <s v="7.06"/>
    <n v="7728.2275"/>
    <n v="7152.7950000000001"/>
    <n v="7841.4549999999999"/>
    <n v="7257.5789999999997"/>
    <n v="7919.8696"/>
    <n v="7330.1549999999997"/>
    <n v="11322.828"/>
    <n v="11322.828"/>
    <x v="0"/>
    <x v="0"/>
    <x v="0"/>
    <x v="0"/>
    <n v="1.2014389000000001"/>
    <n v="1.2014389000000001"/>
    <s v="11322.828"/>
    <s v="11322.828"/>
    <n v="-575.43249999999989"/>
    <n v="-583.8760000000002"/>
    <n v="-589.71460000000025"/>
    <n v="0"/>
  </r>
  <r>
    <s v="P13615958"/>
    <x v="0"/>
    <x v="4"/>
    <x v="4"/>
    <x v="4"/>
    <x v="0"/>
    <x v="1"/>
    <x v="2"/>
    <n v="2329.8000000000002"/>
    <d v="1999-12-10T00:00:00"/>
    <d v="2025-01-01T00:00:00"/>
    <n v="55"/>
    <n v="20"/>
    <x v="0"/>
    <s v="NA"/>
    <x v="0"/>
    <s v="NA"/>
    <x v="0"/>
    <s v="7.06"/>
    <n v="7152.7950000000001"/>
    <n v="7179.5680000000002"/>
    <n v="7257.5789999999997"/>
    <n v="7285.5853999999999"/>
    <n v="7330.1549999999997"/>
    <n v="7358.4413999999997"/>
    <n v="11322.828"/>
    <n v="11322.828"/>
    <x v="0"/>
    <x v="0"/>
    <x v="0"/>
    <x v="0"/>
    <n v="1.2014389000000001"/>
    <n v="1.2014389000000001"/>
    <s v="11322.828"/>
    <s v="11322.828"/>
    <n v="26.773000000000138"/>
    <n v="28.006400000000212"/>
    <n v="28.286399999999958"/>
    <n v="0"/>
  </r>
  <r>
    <s v="P13615958"/>
    <x v="0"/>
    <x v="5"/>
    <x v="5"/>
    <x v="5"/>
    <x v="1"/>
    <x v="1"/>
    <x v="2"/>
    <n v="2329.8000000000002"/>
    <d v="1999-12-10T00:00:00"/>
    <d v="2025-02-01T00:00:00"/>
    <n v="55"/>
    <n v="20"/>
    <x v="0"/>
    <s v="NA"/>
    <x v="0"/>
    <s v="NA"/>
    <x v="0"/>
    <s v="7.06"/>
    <n v="7179.5680000000002"/>
    <n v="7179.5680000000002"/>
    <n v="7285.5853999999999"/>
    <n v="7285.5853999999999"/>
    <n v="7358.4413999999997"/>
    <n v="7358.4413999999997"/>
    <n v="11322.828"/>
    <n v="11322.828"/>
    <x v="0"/>
    <x v="0"/>
    <x v="0"/>
    <x v="0"/>
    <n v="1.2014389000000001"/>
    <n v="1.2014389000000001"/>
    <s v="11322.828"/>
    <s v="11322.828"/>
    <n v="0"/>
    <n v="0"/>
    <n v="0"/>
    <n v="0"/>
  </r>
  <r>
    <s v="P13615958"/>
    <x v="0"/>
    <x v="6"/>
    <x v="6"/>
    <x v="6"/>
    <x v="1"/>
    <x v="1"/>
    <x v="2"/>
    <n v="2329.8000000000002"/>
    <d v="1999-12-10T00:00:00"/>
    <d v="2025-02-01T00:00:00"/>
    <n v="55"/>
    <n v="20"/>
    <x v="0"/>
    <s v="NA"/>
    <x v="0"/>
    <s v="NA"/>
    <x v="0"/>
    <s v="7.06"/>
    <n v="7179.5680000000002"/>
    <n v="7186.6319999999996"/>
    <n v="7285.5853999999999"/>
    <n v="7292.6513999999997"/>
    <n v="7358.4413999999997"/>
    <n v="7365.5775999999996"/>
    <n v="11322.828"/>
    <n v="11322.828"/>
    <x v="0"/>
    <x v="0"/>
    <x v="0"/>
    <x v="0"/>
    <n v="1.2014389000000001"/>
    <n v="1.2014389000000001"/>
    <s v="11322.828"/>
    <s v="11322.828"/>
    <n v="7.0639999999993961"/>
    <n v="7.0659999999998035"/>
    <n v="7.1361999999999171"/>
    <n v="0"/>
  </r>
  <r>
    <s v="P13615958"/>
    <x v="0"/>
    <x v="7"/>
    <x v="7"/>
    <x v="7"/>
    <x v="1"/>
    <x v="1"/>
    <x v="2"/>
    <n v="2329.8000000000002"/>
    <d v="1999-12-10T00:00:00"/>
    <d v="2025-02-01T00:00:00"/>
    <n v="55"/>
    <n v="20"/>
    <x v="0"/>
    <s v="NA"/>
    <x v="0"/>
    <s v="NA"/>
    <x v="0"/>
    <s v="7.06"/>
    <n v="7186.6319999999996"/>
    <n v="7139.9189999999999"/>
    <n v="7292.6513999999997"/>
    <n v="7245.2489999999998"/>
    <n v="7365.5775999999996"/>
    <n v="7317.7016999999996"/>
    <n v="11322.828"/>
    <n v="11322.828"/>
    <x v="0"/>
    <x v="0"/>
    <x v="0"/>
    <x v="0"/>
    <n v="1.2014389000000001"/>
    <n v="1.2014389000000001"/>
    <s v="11322.828"/>
    <s v="11322.828"/>
    <n v="-46.712999999999738"/>
    <n v="-47.402399999999943"/>
    <n v="-47.875900000000001"/>
    <n v="0"/>
  </r>
  <r>
    <s v="P13615958"/>
    <x v="0"/>
    <x v="8"/>
    <x v="8"/>
    <x v="8"/>
    <x v="1"/>
    <x v="1"/>
    <x v="2"/>
    <n v="2329.8000000000002"/>
    <d v="1999-12-10T00:00:00"/>
    <d v="2025-02-01T00:00:00"/>
    <n v="55"/>
    <n v="20"/>
    <x v="0"/>
    <s v="NA"/>
    <x v="0"/>
    <s v="NA"/>
    <x v="0"/>
    <s v="7.06"/>
    <n v="7139.9189999999999"/>
    <n v="7137.2772999999997"/>
    <n v="7245.2489999999998"/>
    <n v="7242.5684000000001"/>
    <n v="7317.7016999999996"/>
    <n v="7314.9939999999997"/>
    <n v="11322.828"/>
    <n v="11322.828"/>
    <x v="0"/>
    <x v="0"/>
    <x v="0"/>
    <x v="0"/>
    <n v="1.2014389000000001"/>
    <n v="1.2014389000000001"/>
    <s v="11322.828"/>
    <s v="11322.828"/>
    <n v="-2.6417000000001281"/>
    <n v="-2.6805999999996857"/>
    <n v="-2.7076999999999316"/>
    <n v="0"/>
  </r>
  <r>
    <s v="P13615958"/>
    <x v="0"/>
    <x v="9"/>
    <x v="9"/>
    <x v="9"/>
    <x v="1"/>
    <x v="1"/>
    <x v="2"/>
    <n v="2329.8000000000002"/>
    <d v="1999-12-10T00:00:00"/>
    <d v="2025-02-01T00:00:00"/>
    <n v="55"/>
    <n v="20"/>
    <x v="0"/>
    <s v="NA"/>
    <x v="0"/>
    <s v="NA"/>
    <x v="0"/>
    <s v="7.06"/>
    <n v="7137.2772999999997"/>
    <n v="7163.9916999999996"/>
    <n v="7242.5684000000001"/>
    <n v="7269.8193000000001"/>
    <n v="7314.9939999999997"/>
    <n v="7342.5176000000001"/>
    <n v="11322.828"/>
    <n v="11322.828"/>
    <x v="0"/>
    <x v="0"/>
    <x v="0"/>
    <x v="0"/>
    <n v="1.2014389000000001"/>
    <n v="1.2014389000000001"/>
    <s v="11322.828"/>
    <s v="11322.828"/>
    <n v="26.714399999999841"/>
    <n v="27.250900000000001"/>
    <n v="27.523600000000442"/>
    <n v="0"/>
  </r>
  <r>
    <s v="P13615958"/>
    <x v="0"/>
    <x v="10"/>
    <x v="10"/>
    <x v="10"/>
    <x v="1"/>
    <x v="1"/>
    <x v="2"/>
    <n v="2329.8000000000002"/>
    <d v="1999-12-10T00:00:00"/>
    <d v="2025-02-01T00:00:00"/>
    <n v="55"/>
    <n v="20"/>
    <x v="0"/>
    <s v="NA"/>
    <x v="0"/>
    <s v="NA"/>
    <x v="0"/>
    <s v="7.06"/>
    <n v="7163.9916999999996"/>
    <n v="7163.9916999999996"/>
    <n v="7269.8193000000001"/>
    <n v="7269.8193000000001"/>
    <n v="7342.5176000000001"/>
    <n v="7342.5176000000001"/>
    <n v="11322.828"/>
    <n v="11346.126"/>
    <x v="0"/>
    <x v="0"/>
    <x v="0"/>
    <x v="0"/>
    <n v="1.2014389000000001"/>
    <n v="1.2014389000000001"/>
    <s v="11322.828"/>
    <s v="11346.126"/>
    <n v="0"/>
    <n v="0"/>
    <n v="0"/>
    <n v="23.298000000000684"/>
  </r>
  <r>
    <s v="P13615958"/>
    <x v="0"/>
    <x v="11"/>
    <x v="11"/>
    <x v="11"/>
    <x v="1"/>
    <x v="1"/>
    <x v="2"/>
    <n v="2329.8000000000002"/>
    <d v="1999-12-10T00:00:00"/>
    <d v="2025-02-01T00:00:00"/>
    <n v="55"/>
    <n v="20"/>
    <x v="0"/>
    <s v="NA"/>
    <x v="0"/>
    <s v="NA"/>
    <x v="0"/>
    <s v="7.06"/>
    <n v="7163.9916999999996"/>
    <n v="7163.9916999999996"/>
    <n v="7269.8193000000001"/>
    <n v="7269.8193000000001"/>
    <n v="7342.5176000000001"/>
    <n v="7342.5176000000001"/>
    <n v="11346.126"/>
    <n v="11346.126"/>
    <x v="0"/>
    <x v="0"/>
    <x v="0"/>
    <x v="0"/>
    <n v="1.2014389000000001"/>
    <n v="1.2014389000000001"/>
    <s v="11346.126"/>
    <s v="11346.126"/>
    <n v="0"/>
    <n v="0"/>
    <n v="0"/>
    <n v="0"/>
  </r>
  <r>
    <s v="P13615958"/>
    <x v="0"/>
    <x v="12"/>
    <x v="12"/>
    <x v="12"/>
    <x v="1"/>
    <x v="1"/>
    <x v="2"/>
    <n v="2329.8000000000002"/>
    <d v="1999-12-10T00:00:00"/>
    <d v="2025-02-01T00:00:00"/>
    <n v="55"/>
    <n v="20"/>
    <x v="0"/>
    <s v="NA"/>
    <x v="0"/>
    <s v="NA"/>
    <x v="0"/>
    <s v="7.06"/>
    <n v="7163.9916999999996"/>
    <n v="7163.9916999999996"/>
    <n v="7269.8193000000001"/>
    <n v="7269.8193000000001"/>
    <n v="7342.5176000000001"/>
    <n v="7342.5176000000001"/>
    <n v="11346.126"/>
    <n v="11346.126"/>
    <x v="0"/>
    <x v="0"/>
    <x v="0"/>
    <x v="0"/>
    <n v="1.2014389000000001"/>
    <n v="1.2014389000000001"/>
    <s v="11346.126"/>
    <s v="11346.126"/>
    <n v="0"/>
    <n v="0"/>
    <n v="0"/>
    <n v="0"/>
  </r>
  <r>
    <s v="P13615958"/>
    <x v="0"/>
    <x v="13"/>
    <x v="13"/>
    <x v="13"/>
    <x v="1"/>
    <x v="1"/>
    <x v="2"/>
    <n v="2329.8000000000002"/>
    <d v="1999-12-10T00:00:00"/>
    <d v="2025-02-01T00:00:00"/>
    <n v="55"/>
    <n v="20"/>
    <x v="0"/>
    <s v="NA"/>
    <x v="0"/>
    <s v="NA"/>
    <x v="0"/>
    <s v="7.06"/>
    <n v="7163.9916999999996"/>
    <n v="7163.9916999999996"/>
    <n v="7269.8193000000001"/>
    <n v="7269.8193000000001"/>
    <n v="7342.5176000000001"/>
    <n v="7342.5176000000001"/>
    <n v="11346.126"/>
    <n v="11346.126"/>
    <x v="0"/>
    <x v="0"/>
    <x v="0"/>
    <x v="0"/>
    <n v="1.2014389000000001"/>
    <n v="1.2014389000000001"/>
    <s v="11346.126"/>
    <s v="11346.126"/>
    <n v="0"/>
    <n v="0"/>
    <n v="0"/>
    <n v="0"/>
  </r>
  <r>
    <s v="P13615958"/>
    <x v="0"/>
    <x v="14"/>
    <x v="14"/>
    <x v="14"/>
    <x v="1"/>
    <x v="1"/>
    <x v="2"/>
    <n v="2329.8000000000002"/>
    <d v="1999-12-10T00:00:00"/>
    <d v="2025-02-01T00:00:00"/>
    <n v="55"/>
    <n v="20"/>
    <x v="0"/>
    <s v="NA"/>
    <x v="0"/>
    <s v="NA"/>
    <x v="0"/>
    <s v="7.06"/>
    <n v="7163.9916999999996"/>
    <n v="7187.2520000000004"/>
    <n v="7269.8193000000001"/>
    <n v="7277.8852999999999"/>
    <n v="7342.5176000000001"/>
    <n v="7350.6639999999998"/>
    <n v="11346.126"/>
    <n v="11346.126"/>
    <x v="0"/>
    <x v="0"/>
    <x v="0"/>
    <x v="0"/>
    <n v="1.2014389000000001"/>
    <n v="1.2014389000000001"/>
    <s v="11346.126"/>
    <s v="11346.126"/>
    <n v="23.260300000000825"/>
    <n v="8.0659999999998035"/>
    <n v="8.1463999999996304"/>
    <n v="0"/>
  </r>
  <r>
    <s v="P13615958"/>
    <x v="0"/>
    <x v="15"/>
    <x v="15"/>
    <x v="15"/>
    <x v="1"/>
    <x v="1"/>
    <x v="2"/>
    <n v="2329.8000000000002"/>
    <d v="1999-12-10T00:00:00"/>
    <d v="2025-02-01T00:00:00"/>
    <n v="55"/>
    <n v="20"/>
    <x v="0"/>
    <s v="NA"/>
    <x v="0"/>
    <s v="NA"/>
    <x v="0"/>
    <s v="7.06"/>
    <n v="7187.2520000000004"/>
    <n v="7160.4507000000003"/>
    <n v="7277.8852999999999"/>
    <n v="7303.3393999999998"/>
    <n v="7350.6639999999998"/>
    <n v="7376.3725999999997"/>
    <n v="11346.126"/>
    <n v="11346.126"/>
    <x v="0"/>
    <x v="0"/>
    <x v="0"/>
    <x v="0"/>
    <n v="1.2014389000000001"/>
    <n v="1.2014389000000001"/>
    <s v="11346.126"/>
    <s v="11346.126"/>
    <n v="-26.801300000000083"/>
    <n v="25.454099999999926"/>
    <n v="25.708599999999933"/>
    <n v="0"/>
  </r>
  <r>
    <s v="P13743030"/>
    <x v="0"/>
    <x v="0"/>
    <x v="0"/>
    <x v="0"/>
    <x v="0"/>
    <x v="0"/>
    <x v="0"/>
    <n v="24.324999999999999"/>
    <d v="1988-01-02T00:00:00"/>
    <d v="2023-01-02T00:00:00"/>
    <n v="35"/>
    <n v="40"/>
    <x v="1"/>
    <s v="NA"/>
    <x v="0"/>
    <s v="NA"/>
    <x v="1"/>
    <s v="1.39"/>
    <n v="282.91180000000003"/>
    <n v="282.91180000000003"/>
    <n v="288.58"/>
    <n v="288.58"/>
    <n v="291.4658"/>
    <n v="291.4658"/>
    <n v="322.22430000000003"/>
    <n v="322.22430000000003"/>
    <x v="0"/>
    <x v="0"/>
    <x v="0"/>
    <x v="0"/>
    <n v="1.1055305"/>
    <n v="1.1055305"/>
    <s v="161.76126"/>
    <s v="161.76126"/>
    <n v="0"/>
    <n v="0"/>
    <n v="0"/>
    <n v="0"/>
  </r>
  <r>
    <s v="P13743030"/>
    <x v="0"/>
    <x v="1"/>
    <x v="1"/>
    <x v="1"/>
    <x v="0"/>
    <x v="0"/>
    <x v="0"/>
    <n v="24.324999999999999"/>
    <d v="1988-01-02T00:00:00"/>
    <d v="2023-01-02T00:00:00"/>
    <n v="35"/>
    <n v="40"/>
    <x v="1"/>
    <s v="NA"/>
    <x v="0"/>
    <s v="NA"/>
    <x v="1"/>
    <s v="1.39"/>
    <n v="282.91180000000003"/>
    <n v="282.91180000000003"/>
    <n v="288.58"/>
    <n v="288.58"/>
    <n v="291.4658"/>
    <n v="291.4658"/>
    <n v="322.22430000000003"/>
    <n v="322.22430000000003"/>
    <x v="0"/>
    <x v="0"/>
    <x v="0"/>
    <x v="0"/>
    <n v="1.1055305"/>
    <n v="1.1055305"/>
    <s v="161.76126"/>
    <s v="161.76126"/>
    <n v="0"/>
    <n v="0"/>
    <n v="0"/>
    <n v="0"/>
  </r>
  <r>
    <s v="P13743030"/>
    <x v="0"/>
    <x v="2"/>
    <x v="2"/>
    <x v="2"/>
    <x v="0"/>
    <x v="0"/>
    <x v="0"/>
    <n v="24.324999999999999"/>
    <d v="1988-01-02T00:00:00"/>
    <d v="2023-01-02T00:00:00"/>
    <n v="35"/>
    <n v="40"/>
    <x v="1"/>
    <s v="NA"/>
    <x v="0"/>
    <s v="NA"/>
    <x v="1"/>
    <s v="1.39"/>
    <n v="282.91180000000003"/>
    <n v="282.98563000000001"/>
    <n v="288.58"/>
    <n v="288.58472"/>
    <n v="291.4658"/>
    <n v="291.47055"/>
    <n v="322.22430000000003"/>
    <n v="322.2296"/>
    <x v="0"/>
    <x v="0"/>
    <x v="0"/>
    <x v="0"/>
    <n v="1.1055305"/>
    <n v="1.1055305"/>
    <s v="161.76126"/>
    <s v="161.76126"/>
    <n v="7.382999999998674E-2"/>
    <n v="4.7200000000202635E-3"/>
    <n v="4.7500000000013642E-3"/>
    <n v="5.2999999999769898E-3"/>
  </r>
  <r>
    <s v="P13743030"/>
    <x v="0"/>
    <x v="3"/>
    <x v="3"/>
    <x v="3"/>
    <x v="0"/>
    <x v="0"/>
    <x v="0"/>
    <n v="24.324999999999999"/>
    <d v="1988-01-02T00:00:00"/>
    <d v="2023-01-02T00:00:00"/>
    <n v="35"/>
    <n v="40"/>
    <x v="1"/>
    <s v="NA"/>
    <x v="0"/>
    <s v="NA"/>
    <x v="1"/>
    <s v="1.39"/>
    <n v="282.98563000000001"/>
    <n v="261.81603999999999"/>
    <n v="288.58472"/>
    <n v="266.99628000000001"/>
    <n v="291.47055"/>
    <n v="269.66622999999998"/>
    <n v="322.2296"/>
    <n v="298.12423999999999"/>
    <x v="0"/>
    <x v="0"/>
    <x v="0"/>
    <x v="0"/>
    <n v="1.1055305"/>
    <n v="1.1055305"/>
    <s v="161.76126"/>
    <s v="161.76126"/>
    <n v="-21.169590000000028"/>
    <n v="-21.588439999999991"/>
    <n v="-21.804320000000018"/>
    <n v="-24.105360000000019"/>
  </r>
  <r>
    <s v="P13743030"/>
    <x v="0"/>
    <x v="4"/>
    <x v="4"/>
    <x v="4"/>
    <x v="0"/>
    <x v="0"/>
    <x v="0"/>
    <n v="24.324999999999999"/>
    <d v="1988-01-02T00:00:00"/>
    <d v="2023-01-02T00:00:00"/>
    <n v="35"/>
    <n v="40"/>
    <x v="1"/>
    <s v="NA"/>
    <x v="0"/>
    <s v="NA"/>
    <x v="1"/>
    <s v="1.39"/>
    <n v="261.81603999999999"/>
    <n v="263.12186000000003"/>
    <n v="266.99628000000001"/>
    <n v="268.28683000000001"/>
    <n v="269.66622999999998"/>
    <n v="270.96969999999999"/>
    <n v="298.12423999999999"/>
    <n v="299.56527999999997"/>
    <x v="0"/>
    <x v="0"/>
    <x v="0"/>
    <x v="0"/>
    <n v="1.1055305"/>
    <n v="1.1055305"/>
    <s v="161.76126"/>
    <s v="161.76126"/>
    <n v="1.3058200000000397"/>
    <n v="1.2905499999999961"/>
    <n v="1.3034700000000043"/>
    <n v="1.4410399999999868"/>
  </r>
  <r>
    <s v="P13743030"/>
    <x v="0"/>
    <x v="5"/>
    <x v="5"/>
    <x v="5"/>
    <x v="0"/>
    <x v="0"/>
    <x v="0"/>
    <n v="24.324999999999999"/>
    <d v="1988-01-02T00:00:00"/>
    <d v="2023-01-02T00:00:00"/>
    <n v="35"/>
    <n v="40"/>
    <x v="1"/>
    <s v="NA"/>
    <x v="0"/>
    <s v="NA"/>
    <x v="1"/>
    <s v="1.39"/>
    <n v="263.12186000000003"/>
    <n v="263.12186000000003"/>
    <n v="268.28683000000001"/>
    <n v="268.28683000000001"/>
    <n v="270.96969999999999"/>
    <n v="270.96969999999999"/>
    <n v="299.56527999999997"/>
    <n v="299.56527999999997"/>
    <x v="0"/>
    <x v="0"/>
    <x v="0"/>
    <x v="0"/>
    <n v="1.1055305"/>
    <n v="1.1055305"/>
    <s v="161.76126"/>
    <s v="161.76126"/>
    <n v="0"/>
    <n v="0"/>
    <n v="0"/>
    <n v="0"/>
  </r>
  <r>
    <s v="P13743030"/>
    <x v="0"/>
    <x v="6"/>
    <x v="6"/>
    <x v="6"/>
    <x v="0"/>
    <x v="0"/>
    <x v="0"/>
    <n v="24.324999999999999"/>
    <d v="1988-01-02T00:00:00"/>
    <d v="2023-01-02T00:00:00"/>
    <n v="35"/>
    <n v="40"/>
    <x v="1"/>
    <s v="NA"/>
    <x v="0"/>
    <s v="NA"/>
    <x v="1"/>
    <s v="1.39"/>
    <n v="263.12186000000003"/>
    <n v="263.12186000000003"/>
    <n v="268.28683000000001"/>
    <n v="268.28683000000001"/>
    <n v="270.96969999999999"/>
    <n v="270.96969999999999"/>
    <n v="299.56527999999997"/>
    <n v="299.56527999999997"/>
    <x v="0"/>
    <x v="0"/>
    <x v="0"/>
    <x v="0"/>
    <n v="1.1055305"/>
    <n v="1.1055305"/>
    <s v="161.76126"/>
    <s v="161.76126"/>
    <n v="0"/>
    <n v="0"/>
    <n v="0"/>
    <n v="0"/>
  </r>
  <r>
    <s v="P13743030"/>
    <x v="0"/>
    <x v="7"/>
    <x v="7"/>
    <x v="7"/>
    <x v="0"/>
    <x v="0"/>
    <x v="0"/>
    <n v="24.324999999999999"/>
    <d v="1988-01-02T00:00:00"/>
    <d v="2023-01-02T00:00:00"/>
    <n v="35"/>
    <n v="40"/>
    <x v="1"/>
    <s v="NA"/>
    <x v="0"/>
    <s v="NA"/>
    <x v="1"/>
    <s v="1.39"/>
    <n v="263.12186000000003"/>
    <n v="261.41160000000002"/>
    <n v="268.28683000000001"/>
    <n v="266.54297000000003"/>
    <n v="270.96969999999999"/>
    <n v="269.20839999999998"/>
    <n v="299.56527999999997"/>
    <n v="297.61810000000003"/>
    <x v="0"/>
    <x v="0"/>
    <x v="0"/>
    <x v="0"/>
    <n v="1.1055305"/>
    <n v="1.1055305"/>
    <s v="161.76126"/>
    <s v="161.76126"/>
    <n v="-1.7102600000000052"/>
    <n v="-1.7438599999999838"/>
    <n v="-1.7613000000000056"/>
    <n v="-1.9471799999999462"/>
  </r>
  <r>
    <s v="P13743030"/>
    <x v="0"/>
    <x v="8"/>
    <x v="8"/>
    <x v="8"/>
    <x v="0"/>
    <x v="0"/>
    <x v="0"/>
    <n v="24.324999999999999"/>
    <d v="1988-01-02T00:00:00"/>
    <d v="2023-01-02T00:00:00"/>
    <n v="35"/>
    <n v="40"/>
    <x v="1"/>
    <s v="NA"/>
    <x v="0"/>
    <s v="NA"/>
    <x v="1"/>
    <s v="1.39"/>
    <n v="261.41160000000002"/>
    <n v="258.59480000000002"/>
    <n v="266.54297000000003"/>
    <n v="263.67090000000002"/>
    <n v="269.20839999999998"/>
    <n v="266.30761999999999"/>
    <n v="297.61810000000003"/>
    <n v="294.41116"/>
    <x v="0"/>
    <x v="0"/>
    <x v="0"/>
    <x v="0"/>
    <n v="1.1055305"/>
    <n v="1.1055305"/>
    <s v="161.76126"/>
    <s v="161.76126"/>
    <n v="-2.8168000000000006"/>
    <n v="-2.8720700000000079"/>
    <n v="-2.9007799999999975"/>
    <n v="-3.2069400000000314"/>
  </r>
  <r>
    <s v="P13743030"/>
    <x v="0"/>
    <x v="9"/>
    <x v="9"/>
    <x v="9"/>
    <x v="0"/>
    <x v="0"/>
    <x v="0"/>
    <n v="24.324999999999999"/>
    <d v="1988-01-02T00:00:00"/>
    <d v="2023-01-02T00:00:00"/>
    <n v="35"/>
    <n v="40"/>
    <x v="1"/>
    <s v="NA"/>
    <x v="0"/>
    <s v="NA"/>
    <x v="1"/>
    <s v="1.39"/>
    <n v="258.59480000000002"/>
    <n v="259.88454999999999"/>
    <n v="263.67090000000002"/>
    <n v="264.91708"/>
    <n v="266.30761999999999"/>
    <n v="267.56625000000003"/>
    <n v="294.41116"/>
    <n v="295.80264"/>
    <x v="0"/>
    <x v="0"/>
    <x v="0"/>
    <x v="0"/>
    <n v="1.1055305"/>
    <n v="1.1055305"/>
    <s v="161.76126"/>
    <s v="161.76126"/>
    <n v="1.2897499999999695"/>
    <n v="1.2461799999999812"/>
    <n v="1.2586300000000392"/>
    <n v="1.3914800000000014"/>
  </r>
  <r>
    <s v="P13743030"/>
    <x v="0"/>
    <x v="10"/>
    <x v="10"/>
    <x v="10"/>
    <x v="0"/>
    <x v="0"/>
    <x v="0"/>
    <n v="24.324999999999999"/>
    <d v="1988-01-02T00:00:00"/>
    <d v="2023-01-02T00:00:00"/>
    <n v="35"/>
    <n v="40"/>
    <x v="1"/>
    <s v="NA"/>
    <x v="0"/>
    <s v="NA"/>
    <x v="1"/>
    <s v="1.39"/>
    <n v="259.88454999999999"/>
    <n v="259.88454999999999"/>
    <n v="264.91708"/>
    <n v="264.91708"/>
    <n v="267.56625000000003"/>
    <n v="267.56625000000003"/>
    <n v="295.80264"/>
    <n v="295.80264"/>
    <x v="0"/>
    <x v="0"/>
    <x v="0"/>
    <x v="0"/>
    <n v="1.1055305"/>
    <n v="1.1055305"/>
    <s v="161.76126"/>
    <s v="162.0045"/>
    <n v="0"/>
    <n v="0"/>
    <n v="0"/>
    <n v="0"/>
  </r>
  <r>
    <s v="P13743030"/>
    <x v="0"/>
    <x v="11"/>
    <x v="11"/>
    <x v="11"/>
    <x v="0"/>
    <x v="0"/>
    <x v="0"/>
    <n v="24.324999999999999"/>
    <d v="1988-01-02T00:00:00"/>
    <d v="2023-01-02T00:00:00"/>
    <n v="35"/>
    <n v="40"/>
    <x v="1"/>
    <s v="NA"/>
    <x v="0"/>
    <s v="NA"/>
    <x v="1"/>
    <s v="1.39"/>
    <n v="259.88454999999999"/>
    <n v="259.88454999999999"/>
    <n v="264.91708"/>
    <n v="264.91708"/>
    <n v="267.56625000000003"/>
    <n v="267.56625000000003"/>
    <n v="295.80264"/>
    <n v="295.80264"/>
    <x v="0"/>
    <x v="0"/>
    <x v="0"/>
    <x v="0"/>
    <n v="1.1055305"/>
    <n v="1.1055305"/>
    <s v="162.0045"/>
    <s v="162.0045"/>
    <n v="0"/>
    <n v="0"/>
    <n v="0"/>
    <n v="0"/>
  </r>
  <r>
    <s v="P13743030"/>
    <x v="0"/>
    <x v="12"/>
    <x v="12"/>
    <x v="12"/>
    <x v="0"/>
    <x v="0"/>
    <x v="0"/>
    <n v="24.324999999999999"/>
    <d v="1988-01-02T00:00:00"/>
    <d v="2023-01-02T00:00:00"/>
    <n v="35"/>
    <n v="40"/>
    <x v="1"/>
    <s v="NA"/>
    <x v="0"/>
    <s v="NA"/>
    <x v="1"/>
    <s v="1.39"/>
    <n v="259.88454999999999"/>
    <n v="259.88454999999999"/>
    <n v="264.91708"/>
    <n v="264.91708"/>
    <n v="267.56625000000003"/>
    <n v="267.56625000000003"/>
    <n v="295.80264"/>
    <n v="295.80264"/>
    <x v="0"/>
    <x v="0"/>
    <x v="0"/>
    <x v="0"/>
    <n v="1.1055305"/>
    <n v="1.1055305"/>
    <s v="162.0045"/>
    <s v="162.0045"/>
    <n v="0"/>
    <n v="0"/>
    <n v="0"/>
    <n v="0"/>
  </r>
  <r>
    <s v="P13743030"/>
    <x v="0"/>
    <x v="13"/>
    <x v="13"/>
    <x v="13"/>
    <x v="0"/>
    <x v="0"/>
    <x v="0"/>
    <n v="24.324999999999999"/>
    <d v="1988-01-02T00:00:00"/>
    <d v="2023-01-02T00:00:00"/>
    <n v="35"/>
    <n v="40"/>
    <x v="1"/>
    <s v="NA"/>
    <x v="0"/>
    <s v="NA"/>
    <x v="1"/>
    <s v="1.39"/>
    <n v="259.88454999999999"/>
    <n v="259.88454999999999"/>
    <n v="264.91708"/>
    <n v="264.91708"/>
    <n v="267.56625000000003"/>
    <n v="267.56625000000003"/>
    <n v="295.80264"/>
    <n v="295.80264"/>
    <x v="0"/>
    <x v="0"/>
    <x v="0"/>
    <x v="0"/>
    <n v="1.1055305"/>
    <n v="1.1055305"/>
    <s v="162.0045"/>
    <s v="162.0045"/>
    <n v="0"/>
    <n v="0"/>
    <n v="0"/>
    <n v="0"/>
  </r>
  <r>
    <s v="P13743030"/>
    <x v="0"/>
    <x v="14"/>
    <x v="14"/>
    <x v="14"/>
    <x v="0"/>
    <x v="0"/>
    <x v="0"/>
    <n v="24.324999999999999"/>
    <d v="1988-01-02T00:00:00"/>
    <d v="2023-01-02T00:00:00"/>
    <n v="35"/>
    <n v="40"/>
    <x v="1"/>
    <s v="NA"/>
    <x v="0"/>
    <s v="NA"/>
    <x v="1"/>
    <s v="1.39"/>
    <n v="259.88454999999999"/>
    <n v="260.45751999999999"/>
    <n v="264.91708"/>
    <n v="264.95355000000001"/>
    <n v="267.56625000000003"/>
    <n v="267.60309999999998"/>
    <n v="295.80264"/>
    <n v="295.84334999999999"/>
    <x v="0"/>
    <x v="0"/>
    <x v="0"/>
    <x v="0"/>
    <n v="1.1055305"/>
    <n v="1.1055305"/>
    <s v="162.0045"/>
    <s v="162.0045"/>
    <n v="0.57296999999999798"/>
    <n v="3.647000000000844E-2"/>
    <n v="3.6849999999958527E-2"/>
    <n v="4.0709999999990032E-2"/>
  </r>
  <r>
    <s v="P13743030"/>
    <x v="0"/>
    <x v="15"/>
    <x v="15"/>
    <x v="15"/>
    <x v="0"/>
    <x v="0"/>
    <x v="0"/>
    <n v="24.324999999999999"/>
    <d v="1988-01-02T00:00:00"/>
    <d v="2023-01-02T00:00:00"/>
    <n v="35"/>
    <n v="40"/>
    <x v="1"/>
    <s v="NA"/>
    <x v="0"/>
    <s v="NA"/>
    <x v="1"/>
    <s v="1.39"/>
    <n v="260.45751999999999"/>
    <n v="259.16492"/>
    <n v="264.95355000000001"/>
    <n v="266.10766999999998"/>
    <n v="267.60309999999998"/>
    <n v="268.76877000000002"/>
    <n v="295.84334999999999"/>
    <n v="297.13204999999999"/>
    <x v="0"/>
    <x v="0"/>
    <x v="0"/>
    <x v="0"/>
    <n v="1.1055305"/>
    <n v="1.1055305"/>
    <s v="162.0045"/>
    <s v="162.0045"/>
    <n v="-1.2925999999999931"/>
    <n v="1.1541199999999776"/>
    <n v="1.1656700000000342"/>
    <n v="1.2887000000000057"/>
  </r>
  <r>
    <s v="P13982887"/>
    <x v="0"/>
    <x v="0"/>
    <x v="0"/>
    <x v="0"/>
    <x v="0"/>
    <x v="0"/>
    <x v="0"/>
    <n v="834.48"/>
    <d v="1995-04-19T00:00:00"/>
    <d v="2014-04-19T00:00:00"/>
    <n v="19"/>
    <n v="56"/>
    <x v="1"/>
    <s v="NA"/>
    <x v="0"/>
    <s v="NA"/>
    <x v="0"/>
    <s v="7.32"/>
    <n v="1408.8505"/>
    <n v="1408.8505"/>
    <n v="1440.7319"/>
    <n v="1440.7319"/>
    <n v="1455.1393"/>
    <n v="1455.1393"/>
    <n v="4572.95"/>
    <n v="4572.95"/>
    <x v="0"/>
    <x v="0"/>
    <x v="0"/>
    <x v="0"/>
    <n v="1.0897813999999999"/>
    <n v="1.0897813999999999"/>
    <s v="4572.95"/>
    <s v="4572.95"/>
    <n v="0"/>
    <n v="0"/>
    <n v="0"/>
    <n v="0"/>
  </r>
  <r>
    <s v="P13982887"/>
    <x v="0"/>
    <x v="1"/>
    <x v="1"/>
    <x v="1"/>
    <x v="0"/>
    <x v="0"/>
    <x v="0"/>
    <n v="834.48"/>
    <d v="1995-04-19T00:00:00"/>
    <d v="2014-04-19T00:00:00"/>
    <n v="19"/>
    <n v="56"/>
    <x v="1"/>
    <s v="NA"/>
    <x v="0"/>
    <s v="NA"/>
    <x v="0"/>
    <s v="7.32"/>
    <n v="1408.8505"/>
    <n v="1408.8505"/>
    <n v="1440.7319"/>
    <n v="1440.7319"/>
    <n v="1455.1393"/>
    <n v="1455.1393"/>
    <n v="4572.95"/>
    <n v="4572.95"/>
    <x v="0"/>
    <x v="0"/>
    <x v="0"/>
    <x v="0"/>
    <n v="1.0897813999999999"/>
    <n v="1.0897813999999999"/>
    <s v="4572.95"/>
    <s v="4572.95"/>
    <n v="0"/>
    <n v="0"/>
    <n v="0"/>
    <n v="0"/>
  </r>
  <r>
    <s v="P13982887"/>
    <x v="0"/>
    <x v="2"/>
    <x v="2"/>
    <x v="2"/>
    <x v="0"/>
    <x v="0"/>
    <x v="0"/>
    <n v="834.48"/>
    <d v="1995-04-19T00:00:00"/>
    <d v="2014-04-19T00:00:00"/>
    <n v="19"/>
    <n v="56"/>
    <x v="1"/>
    <s v="NA"/>
    <x v="0"/>
    <s v="NA"/>
    <x v="0"/>
    <s v="7.32"/>
    <n v="1408.8505"/>
    <n v="1409.2181"/>
    <n v="1440.7319"/>
    <n v="1440.7554"/>
    <n v="1455.1393"/>
    <n v="1455.163"/>
    <n v="4572.95"/>
    <n v="4572.95"/>
    <x v="0"/>
    <x v="0"/>
    <x v="0"/>
    <x v="0"/>
    <n v="1.0897813999999999"/>
    <n v="1.0897813999999999"/>
    <s v="4572.95"/>
    <s v="4572.95"/>
    <n v="0.36760000000003856"/>
    <n v="2.3500000000012733E-2"/>
    <n v="2.3699999999962529E-2"/>
    <n v="0"/>
  </r>
  <r>
    <s v="P13982887"/>
    <x v="0"/>
    <x v="3"/>
    <x v="3"/>
    <x v="3"/>
    <x v="0"/>
    <x v="0"/>
    <x v="0"/>
    <n v="834.48"/>
    <d v="1995-04-19T00:00:00"/>
    <d v="2014-04-19T00:00:00"/>
    <n v="19"/>
    <n v="56"/>
    <x v="1"/>
    <s v="NA"/>
    <x v="0"/>
    <s v="NA"/>
    <x v="0"/>
    <s v="7.32"/>
    <n v="1409.2181"/>
    <n v="1303.7974999999999"/>
    <n v="1440.7554"/>
    <n v="1332.9755"/>
    <n v="1455.163"/>
    <n v="1346.3052"/>
    <n v="4572.95"/>
    <n v="4572.95"/>
    <x v="0"/>
    <x v="0"/>
    <x v="0"/>
    <x v="0"/>
    <n v="1.0897813999999999"/>
    <n v="1.0897813999999999"/>
    <s v="4572.95"/>
    <s v="4572.95"/>
    <n v="-105.42060000000015"/>
    <n v="-107.7799"/>
    <n v="-108.8578"/>
    <n v="0"/>
  </r>
  <r>
    <s v="P13982887"/>
    <x v="0"/>
    <x v="4"/>
    <x v="4"/>
    <x v="4"/>
    <x v="0"/>
    <x v="0"/>
    <x v="0"/>
    <n v="834.48"/>
    <d v="1995-04-19T00:00:00"/>
    <d v="2014-04-19T00:00:00"/>
    <n v="19"/>
    <n v="56"/>
    <x v="1"/>
    <s v="NA"/>
    <x v="0"/>
    <s v="NA"/>
    <x v="0"/>
    <s v="7.32"/>
    <n v="1303.7974999999999"/>
    <n v="1310.3001999999999"/>
    <n v="1332.9755"/>
    <n v="1339.4185"/>
    <n v="1346.3052"/>
    <n v="1352.8126"/>
    <n v="4572.95"/>
    <n v="4572.95"/>
    <x v="0"/>
    <x v="0"/>
    <x v="0"/>
    <x v="0"/>
    <n v="1.0897813999999999"/>
    <n v="1.0897813999999999"/>
    <s v="4572.95"/>
    <s v="4572.95"/>
    <n v="6.5027000000000044"/>
    <n v="6.4429999999999836"/>
    <n v="6.5073999999999614"/>
    <n v="0"/>
  </r>
  <r>
    <s v="P13982887"/>
    <x v="0"/>
    <x v="5"/>
    <x v="5"/>
    <x v="5"/>
    <x v="0"/>
    <x v="0"/>
    <x v="0"/>
    <n v="834.48"/>
    <d v="1995-04-19T00:00:00"/>
    <d v="2014-04-19T00:00:00"/>
    <n v="19"/>
    <n v="56"/>
    <x v="1"/>
    <s v="NA"/>
    <x v="0"/>
    <s v="NA"/>
    <x v="0"/>
    <s v="7.32"/>
    <n v="1310.3001999999999"/>
    <n v="1310.3001999999999"/>
    <n v="1339.4185"/>
    <n v="1339.4185"/>
    <n v="1352.8126"/>
    <n v="1352.8126"/>
    <n v="4572.95"/>
    <n v="4572.95"/>
    <x v="0"/>
    <x v="0"/>
    <x v="0"/>
    <x v="0"/>
    <n v="1.0897813999999999"/>
    <n v="1.0897813999999999"/>
    <s v="4572.95"/>
    <s v="4572.95"/>
    <n v="0"/>
    <n v="0"/>
    <n v="0"/>
    <n v="0"/>
  </r>
  <r>
    <s v="P13982887"/>
    <x v="0"/>
    <x v="6"/>
    <x v="6"/>
    <x v="6"/>
    <x v="0"/>
    <x v="0"/>
    <x v="0"/>
    <n v="834.48"/>
    <d v="1995-04-19T00:00:00"/>
    <d v="2014-04-19T00:00:00"/>
    <n v="19"/>
    <n v="56"/>
    <x v="1"/>
    <s v="NA"/>
    <x v="0"/>
    <s v="NA"/>
    <x v="0"/>
    <s v="7.32"/>
    <n v="1310.3001999999999"/>
    <n v="1310.3001999999999"/>
    <n v="1339.4185"/>
    <n v="1339.4185"/>
    <n v="1352.8126"/>
    <n v="1352.8126"/>
    <n v="4572.95"/>
    <n v="4572.95"/>
    <x v="0"/>
    <x v="0"/>
    <x v="0"/>
    <x v="0"/>
    <n v="1.0897813999999999"/>
    <n v="1.0897813999999999"/>
    <s v="4572.95"/>
    <s v="4572.95"/>
    <n v="0"/>
    <n v="0"/>
    <n v="0"/>
    <n v="0"/>
  </r>
  <r>
    <s v="P13982887"/>
    <x v="0"/>
    <x v="7"/>
    <x v="7"/>
    <x v="7"/>
    <x v="0"/>
    <x v="0"/>
    <x v="0"/>
    <n v="834.48"/>
    <d v="1995-04-19T00:00:00"/>
    <d v="2014-04-19T00:00:00"/>
    <n v="19"/>
    <n v="56"/>
    <x v="1"/>
    <s v="NA"/>
    <x v="0"/>
    <s v="NA"/>
    <x v="0"/>
    <s v="7.32"/>
    <n v="1310.3001999999999"/>
    <n v="1301.7832000000001"/>
    <n v="1339.4185"/>
    <n v="1330.7122999999999"/>
    <n v="1352.8126"/>
    <n v="1344.0193999999999"/>
    <n v="4572.95"/>
    <n v="4572.95"/>
    <x v="0"/>
    <x v="0"/>
    <x v="0"/>
    <x v="0"/>
    <n v="1.0897813999999999"/>
    <n v="1.0897813999999999"/>
    <s v="4572.95"/>
    <s v="4572.95"/>
    <n v="-8.5169999999998254"/>
    <n v="-8.7062000000000808"/>
    <n v="-8.7932000000000698"/>
    <n v="0"/>
  </r>
  <r>
    <s v="P13982887"/>
    <x v="0"/>
    <x v="8"/>
    <x v="8"/>
    <x v="8"/>
    <x v="0"/>
    <x v="0"/>
    <x v="0"/>
    <n v="834.48"/>
    <d v="1995-04-19T00:00:00"/>
    <d v="2014-04-19T00:00:00"/>
    <n v="19"/>
    <n v="56"/>
    <x v="1"/>
    <s v="NA"/>
    <x v="0"/>
    <s v="NA"/>
    <x v="0"/>
    <s v="7.32"/>
    <n v="1301.7832000000001"/>
    <n v="1269.1976"/>
    <n v="1330.7122999999999"/>
    <n v="1297.4024999999999"/>
    <n v="1344.0193999999999"/>
    <n v="1310.3765000000001"/>
    <n v="4572.95"/>
    <n v="4572.95"/>
    <x v="0"/>
    <x v="0"/>
    <x v="0"/>
    <x v="0"/>
    <n v="1.0897813999999999"/>
    <n v="1.0897813999999999"/>
    <s v="4572.95"/>
    <s v="4572.95"/>
    <n v="-32.585600000000113"/>
    <n v="-33.309799999999996"/>
    <n v="-33.642899999999827"/>
    <n v="0"/>
  </r>
  <r>
    <s v="P13982887"/>
    <x v="0"/>
    <x v="9"/>
    <x v="9"/>
    <x v="9"/>
    <x v="0"/>
    <x v="0"/>
    <x v="0"/>
    <n v="834.48"/>
    <d v="1995-04-19T00:00:00"/>
    <d v="2014-04-19T00:00:00"/>
    <n v="19"/>
    <n v="56"/>
    <x v="1"/>
    <s v="NA"/>
    <x v="0"/>
    <s v="NA"/>
    <x v="0"/>
    <s v="7.32"/>
    <n v="1269.1976"/>
    <n v="1275.5278000000001"/>
    <n v="1297.4024999999999"/>
    <n v="1303.5344"/>
    <n v="1310.3765000000001"/>
    <n v="1316.5697"/>
    <n v="4572.95"/>
    <n v="4572.95"/>
    <x v="0"/>
    <x v="0"/>
    <x v="0"/>
    <x v="0"/>
    <n v="1.0897813999999999"/>
    <n v="1.0897813999999999"/>
    <s v="4572.95"/>
    <s v="4572.95"/>
    <n v="6.3302000000001044"/>
    <n v="6.1319000000000869"/>
    <n v="6.1931999999999334"/>
    <n v="0"/>
  </r>
  <r>
    <s v="P13982887"/>
    <x v="0"/>
    <x v="10"/>
    <x v="10"/>
    <x v="10"/>
    <x v="0"/>
    <x v="0"/>
    <x v="0"/>
    <n v="834.48"/>
    <d v="1995-04-19T00:00:00"/>
    <d v="2014-04-19T00:00:00"/>
    <n v="19"/>
    <n v="56"/>
    <x v="1"/>
    <s v="NA"/>
    <x v="0"/>
    <s v="NA"/>
    <x v="0"/>
    <s v="7.32"/>
    <n v="1275.5278000000001"/>
    <n v="1275.5278000000001"/>
    <n v="1303.5344"/>
    <n v="1303.5344"/>
    <n v="1316.5697"/>
    <n v="1316.5697"/>
    <n v="4572.95"/>
    <n v="4581.2950000000001"/>
    <x v="0"/>
    <x v="0"/>
    <x v="0"/>
    <x v="0"/>
    <n v="1.0897813999999999"/>
    <n v="1.0897813999999999"/>
    <s v="4572.95"/>
    <s v="4581.295"/>
    <n v="0"/>
    <n v="0"/>
    <n v="0"/>
    <n v="8.3450000000002547"/>
  </r>
  <r>
    <s v="P13982887"/>
    <x v="0"/>
    <x v="11"/>
    <x v="11"/>
    <x v="11"/>
    <x v="0"/>
    <x v="0"/>
    <x v="0"/>
    <n v="834.48"/>
    <d v="1995-04-19T00:00:00"/>
    <d v="2014-04-19T00:00:00"/>
    <n v="19"/>
    <n v="56"/>
    <x v="1"/>
    <s v="NA"/>
    <x v="0"/>
    <s v="NA"/>
    <x v="0"/>
    <s v="7.32"/>
    <n v="1275.5278000000001"/>
    <n v="1275.5278000000001"/>
    <n v="1303.5344"/>
    <n v="1303.5344"/>
    <n v="1316.5697"/>
    <n v="1316.5697"/>
    <n v="4581.2950000000001"/>
    <n v="4581.2950000000001"/>
    <x v="0"/>
    <x v="0"/>
    <x v="0"/>
    <x v="0"/>
    <n v="1.0897813999999999"/>
    <n v="1.0897813999999999"/>
    <s v="4581.295"/>
    <s v="4581.295"/>
    <n v="0"/>
    <n v="0"/>
    <n v="0"/>
    <n v="0"/>
  </r>
  <r>
    <s v="P13982887"/>
    <x v="0"/>
    <x v="12"/>
    <x v="12"/>
    <x v="12"/>
    <x v="0"/>
    <x v="0"/>
    <x v="0"/>
    <n v="834.48"/>
    <d v="1995-04-19T00:00:00"/>
    <d v="2014-04-19T00:00:00"/>
    <n v="19"/>
    <n v="56"/>
    <x v="1"/>
    <s v="NA"/>
    <x v="0"/>
    <s v="NA"/>
    <x v="0"/>
    <s v="7.32"/>
    <n v="1275.5278000000001"/>
    <n v="1275.5278000000001"/>
    <n v="1303.5344"/>
    <n v="1303.5344"/>
    <n v="1316.5697"/>
    <n v="1316.5697"/>
    <n v="4581.2950000000001"/>
    <n v="4581.2950000000001"/>
    <x v="0"/>
    <x v="0"/>
    <x v="0"/>
    <x v="0"/>
    <n v="1.0897813999999999"/>
    <n v="1.0897813999999999"/>
    <s v="4581.295"/>
    <s v="4581.295"/>
    <n v="0"/>
    <n v="0"/>
    <n v="0"/>
    <n v="0"/>
  </r>
  <r>
    <s v="P13982887"/>
    <x v="0"/>
    <x v="13"/>
    <x v="13"/>
    <x v="13"/>
    <x v="0"/>
    <x v="0"/>
    <x v="0"/>
    <n v="834.48"/>
    <d v="1995-04-19T00:00:00"/>
    <d v="2014-04-19T00:00:00"/>
    <n v="19"/>
    <n v="56"/>
    <x v="1"/>
    <s v="NA"/>
    <x v="0"/>
    <s v="NA"/>
    <x v="0"/>
    <s v="7.32"/>
    <n v="1275.5278000000001"/>
    <n v="1275.5278000000001"/>
    <n v="1303.5344"/>
    <n v="1303.5344"/>
    <n v="1316.5697"/>
    <n v="1316.5698"/>
    <n v="4581.2950000000001"/>
    <n v="4581.2950000000001"/>
    <x v="0"/>
    <x v="0"/>
    <x v="0"/>
    <x v="0"/>
    <n v="1.0897813999999999"/>
    <n v="1.0897813999999999"/>
    <s v="4581.295"/>
    <s v="4581.295"/>
    <n v="0"/>
    <n v="0"/>
    <n v="9.9999999974897946E-5"/>
    <n v="0"/>
  </r>
  <r>
    <s v="P13982887"/>
    <x v="0"/>
    <x v="14"/>
    <x v="14"/>
    <x v="14"/>
    <x v="0"/>
    <x v="0"/>
    <x v="0"/>
    <n v="834.48"/>
    <d v="1995-04-19T00:00:00"/>
    <d v="2014-04-19T00:00:00"/>
    <n v="19"/>
    <n v="56"/>
    <x v="1"/>
    <s v="NA"/>
    <x v="0"/>
    <s v="NA"/>
    <x v="0"/>
    <s v="7.32"/>
    <n v="1275.5278000000001"/>
    <n v="1278.3399999999999"/>
    <n v="1303.5344"/>
    <n v="1303.7139"/>
    <n v="1316.5698"/>
    <n v="1316.751"/>
    <n v="4581.2950000000001"/>
    <n v="4581.2950000000001"/>
    <x v="0"/>
    <x v="0"/>
    <x v="0"/>
    <x v="0"/>
    <n v="1.0897813999999999"/>
    <n v="1.0897813999999999"/>
    <s v="4581.295"/>
    <s v="4581.295"/>
    <n v="2.8121999999998479"/>
    <n v="0.1794999999999618"/>
    <n v="0.18119999999998981"/>
    <n v="0"/>
  </r>
  <r>
    <s v="P13982887"/>
    <x v="0"/>
    <x v="15"/>
    <x v="15"/>
    <x v="15"/>
    <x v="0"/>
    <x v="0"/>
    <x v="0"/>
    <n v="834.48"/>
    <d v="1995-04-19T00:00:00"/>
    <d v="2014-04-19T00:00:00"/>
    <n v="19"/>
    <n v="56"/>
    <x v="1"/>
    <s v="NA"/>
    <x v="0"/>
    <s v="NA"/>
    <x v="0"/>
    <s v="7.32"/>
    <n v="1278.3399999999999"/>
    <n v="1271.9957999999999"/>
    <n v="1303.7139"/>
    <n v="1309.3928000000001"/>
    <n v="1316.751"/>
    <n v="1322.4866999999999"/>
    <n v="4581.2950000000001"/>
    <n v="4581.2950000000001"/>
    <x v="0"/>
    <x v="0"/>
    <x v="0"/>
    <x v="0"/>
    <n v="1.0897813999999999"/>
    <n v="1.0897813999999999"/>
    <s v="4581.295"/>
    <s v="4581.295"/>
    <n v="-6.3442000000000007"/>
    <n v="5.6789000000001124"/>
    <n v="5.7356999999999516"/>
    <n v="0"/>
  </r>
  <r>
    <s v="P14007527"/>
    <x v="0"/>
    <x v="0"/>
    <x v="0"/>
    <x v="0"/>
    <x v="0"/>
    <x v="1"/>
    <x v="1"/>
    <n v="749.76"/>
    <d v="1999-02-12T00:00:00"/>
    <d v="2022-05-12T00:00:00"/>
    <n v="44"/>
    <n v="31"/>
    <x v="0"/>
    <s v="NA"/>
    <x v="0"/>
    <s v="NA"/>
    <x v="0"/>
    <s v="2.84"/>
    <n v="3021.4616999999998"/>
    <n v="3021.4616999999998"/>
    <n v="3070.3141999999998"/>
    <n v="3070.3141999999998"/>
    <n v="3101.0173"/>
    <n v="3101.0173"/>
    <n v="3601.2067999999999"/>
    <n v="3601.2067999999999"/>
    <x v="0"/>
    <x v="0"/>
    <x v="0"/>
    <x v="0"/>
    <n v="1.1612985"/>
    <n v="1.1612985"/>
    <s v="1965.0529"/>
    <s v="1965.0529"/>
    <n v="0"/>
    <n v="0"/>
    <n v="0"/>
    <n v="0"/>
  </r>
  <r>
    <s v="P14007527"/>
    <x v="0"/>
    <x v="1"/>
    <x v="1"/>
    <x v="1"/>
    <x v="0"/>
    <x v="1"/>
    <x v="1"/>
    <n v="749.76"/>
    <d v="1999-02-12T00:00:00"/>
    <d v="2022-05-12T00:00:00"/>
    <n v="44"/>
    <n v="31"/>
    <x v="0"/>
    <s v="NA"/>
    <x v="0"/>
    <s v="NA"/>
    <x v="0"/>
    <s v="2.84"/>
    <n v="3021.4616999999998"/>
    <n v="3021.4616999999998"/>
    <n v="3070.3141999999998"/>
    <n v="3070.3141999999998"/>
    <n v="3101.0173"/>
    <n v="3101.0173"/>
    <n v="3601.2067999999999"/>
    <n v="3601.2067999999999"/>
    <x v="0"/>
    <x v="0"/>
    <x v="0"/>
    <x v="0"/>
    <n v="1.1612985"/>
    <n v="1.1612985"/>
    <s v="1965.0529"/>
    <s v="1965.0529"/>
    <n v="0"/>
    <n v="0"/>
    <n v="0"/>
    <n v="0"/>
  </r>
  <r>
    <s v="P14007527"/>
    <x v="0"/>
    <x v="2"/>
    <x v="2"/>
    <x v="2"/>
    <x v="0"/>
    <x v="1"/>
    <x v="1"/>
    <n v="749.76"/>
    <d v="1999-02-12T00:00:00"/>
    <d v="2022-05-12T00:00:00"/>
    <n v="44"/>
    <n v="31"/>
    <x v="0"/>
    <s v="NA"/>
    <x v="0"/>
    <s v="NA"/>
    <x v="0"/>
    <s v="2.84"/>
    <n v="3021.4616999999998"/>
    <n v="3023.5934999999999"/>
    <n v="3070.3141999999998"/>
    <n v="3070.4497000000001"/>
    <n v="3101.0173"/>
    <n v="3101.1543000000001"/>
    <n v="3601.2067999999999"/>
    <n v="3601.3656999999998"/>
    <x v="0"/>
    <x v="0"/>
    <x v="0"/>
    <x v="0"/>
    <n v="1.1612985"/>
    <n v="1.1612985"/>
    <s v="1965.0529"/>
    <s v="1965.0529"/>
    <n v="2.131800000000112"/>
    <n v="0.13550000000032014"/>
    <n v="0.13700000000017099"/>
    <n v="0.15889999999990323"/>
  </r>
  <r>
    <s v="P14007527"/>
    <x v="0"/>
    <x v="3"/>
    <x v="3"/>
    <x v="3"/>
    <x v="0"/>
    <x v="1"/>
    <x v="1"/>
    <n v="749.76"/>
    <d v="1999-02-12T00:00:00"/>
    <d v="2022-05-12T00:00:00"/>
    <n v="44"/>
    <n v="31"/>
    <x v="0"/>
    <s v="NA"/>
    <x v="0"/>
    <s v="NA"/>
    <x v="0"/>
    <s v="2.84"/>
    <n v="3023.5934999999999"/>
    <n v="2797.4047999999998"/>
    <n v="3070.4497000000001"/>
    <n v="2840.7556"/>
    <n v="3101.1543000000001"/>
    <n v="2869.163"/>
    <n v="3601.3656999999998"/>
    <n v="3331.9548"/>
    <x v="0"/>
    <x v="0"/>
    <x v="0"/>
    <x v="0"/>
    <n v="1.1612985"/>
    <n v="1.1612985"/>
    <s v="1965.0529"/>
    <s v="1965.0529"/>
    <n v="-226.18870000000015"/>
    <n v="-229.69410000000016"/>
    <n v="-231.99130000000014"/>
    <n v="-269.41089999999986"/>
  </r>
  <r>
    <s v="P14007527"/>
    <x v="0"/>
    <x v="4"/>
    <x v="4"/>
    <x v="4"/>
    <x v="0"/>
    <x v="1"/>
    <x v="1"/>
    <n v="749.76"/>
    <d v="1999-02-12T00:00:00"/>
    <d v="2022-05-12T00:00:00"/>
    <n v="44"/>
    <n v="31"/>
    <x v="0"/>
    <s v="NA"/>
    <x v="0"/>
    <s v="NA"/>
    <x v="0"/>
    <s v="2.84"/>
    <n v="2797.4047999999998"/>
    <n v="2807.8755000000001"/>
    <n v="2840.7556"/>
    <n v="2851.7177999999999"/>
    <n v="2869.163"/>
    <n v="2880.2348999999999"/>
    <n v="3331.9548"/>
    <n v="3344.8125"/>
    <x v="0"/>
    <x v="0"/>
    <x v="0"/>
    <x v="0"/>
    <n v="1.1612985"/>
    <n v="1.1612985"/>
    <s v="1965.0529"/>
    <s v="1965.0529"/>
    <n v="10.470700000000306"/>
    <n v="10.962199999999939"/>
    <n v="11.071899999999914"/>
    <n v="12.857700000000023"/>
  </r>
  <r>
    <s v="P14007527"/>
    <x v="0"/>
    <x v="5"/>
    <x v="5"/>
    <x v="5"/>
    <x v="0"/>
    <x v="1"/>
    <x v="1"/>
    <n v="749.76"/>
    <d v="1999-02-12T00:00:00"/>
    <d v="2022-05-12T00:00:00"/>
    <n v="44"/>
    <n v="31"/>
    <x v="0"/>
    <s v="NA"/>
    <x v="0"/>
    <s v="NA"/>
    <x v="0"/>
    <s v="2.84"/>
    <n v="2807.8755000000001"/>
    <n v="2807.8755000000001"/>
    <n v="2851.7177999999999"/>
    <n v="2851.7177999999999"/>
    <n v="2880.2348999999999"/>
    <n v="2880.2348999999999"/>
    <n v="3344.8125"/>
    <n v="3344.8125"/>
    <x v="0"/>
    <x v="0"/>
    <x v="0"/>
    <x v="0"/>
    <n v="1.1612985"/>
    <n v="1.1612985"/>
    <s v="1965.0529"/>
    <s v="1965.0529"/>
    <n v="0"/>
    <n v="0"/>
    <n v="0"/>
    <n v="0"/>
  </r>
  <r>
    <s v="P14007527"/>
    <x v="0"/>
    <x v="6"/>
    <x v="6"/>
    <x v="6"/>
    <x v="0"/>
    <x v="1"/>
    <x v="1"/>
    <n v="749.76"/>
    <d v="1999-02-12T00:00:00"/>
    <d v="2022-05-12T00:00:00"/>
    <n v="44"/>
    <n v="31"/>
    <x v="0"/>
    <s v="NA"/>
    <x v="0"/>
    <s v="NA"/>
    <x v="0"/>
    <s v="2.84"/>
    <n v="2807.8755000000001"/>
    <n v="2807.8755000000001"/>
    <n v="2851.7177999999999"/>
    <n v="2851.7177999999999"/>
    <n v="2880.2348999999999"/>
    <n v="2880.2348999999999"/>
    <n v="3344.8125"/>
    <n v="3344.8125"/>
    <x v="0"/>
    <x v="0"/>
    <x v="0"/>
    <x v="0"/>
    <n v="1.1612985"/>
    <n v="1.1612985"/>
    <s v="1965.0529"/>
    <s v="1965.0529"/>
    <n v="0"/>
    <n v="0"/>
    <n v="0"/>
    <n v="0"/>
  </r>
  <r>
    <s v="P14007527"/>
    <x v="0"/>
    <x v="7"/>
    <x v="7"/>
    <x v="7"/>
    <x v="0"/>
    <x v="1"/>
    <x v="1"/>
    <n v="749.76"/>
    <d v="1999-02-12T00:00:00"/>
    <d v="2022-05-12T00:00:00"/>
    <n v="44"/>
    <n v="31"/>
    <x v="0"/>
    <s v="NA"/>
    <x v="0"/>
    <s v="NA"/>
    <x v="0"/>
    <s v="2.84"/>
    <n v="2807.8755000000001"/>
    <n v="2789.6242999999999"/>
    <n v="2851.7177999999999"/>
    <n v="2833.1815999999999"/>
    <n v="2880.2348999999999"/>
    <n v="2861.5133999999998"/>
    <n v="3344.8125"/>
    <n v="3323.0713000000001"/>
    <x v="0"/>
    <x v="0"/>
    <x v="0"/>
    <x v="0"/>
    <n v="1.1612985"/>
    <n v="1.1612985"/>
    <s v="1965.0529"/>
    <s v="1965.0529"/>
    <n v="-18.251200000000154"/>
    <n v="-18.536200000000008"/>
    <n v="-18.721500000000106"/>
    <n v="-21.741199999999935"/>
  </r>
  <r>
    <s v="P14007527"/>
    <x v="0"/>
    <x v="8"/>
    <x v="8"/>
    <x v="8"/>
    <x v="0"/>
    <x v="1"/>
    <x v="1"/>
    <n v="749.76"/>
    <d v="1999-02-12T00:00:00"/>
    <d v="2022-05-12T00:00:00"/>
    <n v="44"/>
    <n v="31"/>
    <x v="0"/>
    <s v="NA"/>
    <x v="0"/>
    <s v="NA"/>
    <x v="0"/>
    <s v="2.84"/>
    <n v="2789.6242999999999"/>
    <n v="2785.9697000000001"/>
    <n v="2833.1815999999999"/>
    <n v="2829.4702000000002"/>
    <n v="2861.5133999999998"/>
    <n v="2857.7649999999999"/>
    <n v="3323.0713000000001"/>
    <n v="3318.7183"/>
    <x v="0"/>
    <x v="0"/>
    <x v="0"/>
    <x v="0"/>
    <n v="1.1612985"/>
    <n v="1.1612985"/>
    <s v="1965.0529"/>
    <s v="1965.0529"/>
    <n v="-3.6545999999998457"/>
    <n v="-3.711399999999685"/>
    <n v="-3.7483999999999469"/>
    <n v="-4.3530000000000655"/>
  </r>
  <r>
    <s v="P14007527"/>
    <x v="0"/>
    <x v="9"/>
    <x v="9"/>
    <x v="9"/>
    <x v="0"/>
    <x v="1"/>
    <x v="1"/>
    <n v="749.76"/>
    <d v="1999-02-12T00:00:00"/>
    <d v="2022-05-12T00:00:00"/>
    <n v="44"/>
    <n v="31"/>
    <x v="0"/>
    <s v="NA"/>
    <x v="0"/>
    <s v="NA"/>
    <x v="0"/>
    <s v="2.84"/>
    <n v="2785.9697000000001"/>
    <n v="2796.3977"/>
    <n v="2829.4702000000002"/>
    <n v="2840.1165000000001"/>
    <n v="2857.7649999999999"/>
    <n v="2868.5176000000001"/>
    <n v="3318.7183"/>
    <n v="3331.2049999999999"/>
    <x v="0"/>
    <x v="0"/>
    <x v="0"/>
    <x v="0"/>
    <n v="1.1612985"/>
    <n v="1.1612985"/>
    <s v="1965.0529"/>
    <s v="1965.0529"/>
    <n v="10.427999999999884"/>
    <n v="10.646299999999883"/>
    <n v="10.752600000000257"/>
    <n v="12.486699999999928"/>
  </r>
  <r>
    <s v="P14007527"/>
    <x v="0"/>
    <x v="10"/>
    <x v="10"/>
    <x v="10"/>
    <x v="0"/>
    <x v="1"/>
    <x v="1"/>
    <n v="749.76"/>
    <d v="1999-02-12T00:00:00"/>
    <d v="2022-05-12T00:00:00"/>
    <n v="44"/>
    <n v="31"/>
    <x v="0"/>
    <s v="NA"/>
    <x v="0"/>
    <s v="NA"/>
    <x v="0"/>
    <s v="2.84"/>
    <n v="2796.3977"/>
    <n v="2796.3977"/>
    <n v="2840.1165000000001"/>
    <n v="2840.1165000000001"/>
    <n v="2868.5176000000001"/>
    <n v="2868.5176000000001"/>
    <n v="3331.2049999999999"/>
    <n v="3331.2049999999999"/>
    <x v="0"/>
    <x v="0"/>
    <x v="0"/>
    <x v="0"/>
    <n v="1.1612985"/>
    <n v="1.1612985"/>
    <s v="1965.0529"/>
    <s v="1969.0146"/>
    <n v="0"/>
    <n v="0"/>
    <n v="0"/>
    <n v="0"/>
  </r>
  <r>
    <s v="P14007527"/>
    <x v="0"/>
    <x v="11"/>
    <x v="11"/>
    <x v="11"/>
    <x v="0"/>
    <x v="1"/>
    <x v="1"/>
    <n v="749.76"/>
    <d v="1999-02-12T00:00:00"/>
    <d v="2022-05-12T00:00:00"/>
    <n v="44"/>
    <n v="31"/>
    <x v="0"/>
    <s v="NA"/>
    <x v="0"/>
    <s v="NA"/>
    <x v="0"/>
    <s v="2.84"/>
    <n v="2796.3977"/>
    <n v="2796.3977"/>
    <n v="2840.1165000000001"/>
    <n v="2840.1165000000001"/>
    <n v="2868.5176000000001"/>
    <n v="2868.5176000000001"/>
    <n v="3331.2049999999999"/>
    <n v="3321.9513999999999"/>
    <x v="0"/>
    <x v="0"/>
    <x v="0"/>
    <x v="0"/>
    <n v="1.1612985"/>
    <n v="1.1580725000000001"/>
    <s v="1969.0146"/>
    <s v="1969.0146"/>
    <n v="0"/>
    <n v="0"/>
    <n v="0"/>
    <n v="-9.2536000000000058"/>
  </r>
  <r>
    <s v="P14007527"/>
    <x v="0"/>
    <x v="12"/>
    <x v="12"/>
    <x v="12"/>
    <x v="0"/>
    <x v="1"/>
    <x v="1"/>
    <n v="749.76"/>
    <d v="1999-02-12T00:00:00"/>
    <d v="2022-05-12T00:00:00"/>
    <n v="44"/>
    <n v="31"/>
    <x v="0"/>
    <s v="NA"/>
    <x v="0"/>
    <s v="NA"/>
    <x v="0"/>
    <s v="2.84"/>
    <n v="2796.3977"/>
    <n v="2796.3977"/>
    <n v="2840.1165000000001"/>
    <n v="2840.1165000000001"/>
    <n v="2868.5176000000001"/>
    <n v="2868.5176000000001"/>
    <n v="3321.9513999999999"/>
    <n v="3321.9513999999999"/>
    <x v="0"/>
    <x v="0"/>
    <x v="0"/>
    <x v="0"/>
    <n v="1.1580725000000001"/>
    <n v="1.1580725000000001"/>
    <s v="1969.0146"/>
    <s v="1969.0146"/>
    <n v="0"/>
    <n v="0"/>
    <n v="0"/>
    <n v="0"/>
  </r>
  <r>
    <s v="P14007527"/>
    <x v="0"/>
    <x v="13"/>
    <x v="13"/>
    <x v="13"/>
    <x v="0"/>
    <x v="1"/>
    <x v="1"/>
    <n v="749.76"/>
    <d v="1999-02-12T00:00:00"/>
    <d v="2022-05-12T00:00:00"/>
    <n v="44"/>
    <n v="31"/>
    <x v="0"/>
    <s v="NA"/>
    <x v="0"/>
    <s v="NA"/>
    <x v="0"/>
    <s v="2.84"/>
    <n v="2796.3977"/>
    <n v="2796.3977"/>
    <n v="2840.1165000000001"/>
    <n v="2840.1165000000001"/>
    <n v="2868.5176000000001"/>
    <n v="2868.5176000000001"/>
    <n v="3321.9513999999999"/>
    <n v="3321.9512"/>
    <x v="0"/>
    <x v="0"/>
    <x v="0"/>
    <x v="0"/>
    <n v="1.1580725000000001"/>
    <n v="1.1580725000000001"/>
    <s v="1969.0146"/>
    <s v="1969.0146"/>
    <n v="0"/>
    <n v="0"/>
    <n v="0"/>
    <n v="-1.9999999994979589E-4"/>
  </r>
  <r>
    <s v="P14007527"/>
    <x v="0"/>
    <x v="14"/>
    <x v="14"/>
    <x v="14"/>
    <x v="0"/>
    <x v="1"/>
    <x v="1"/>
    <n v="749.76"/>
    <d v="1999-02-12T00:00:00"/>
    <d v="2022-05-12T00:00:00"/>
    <n v="44"/>
    <n v="31"/>
    <x v="0"/>
    <s v="NA"/>
    <x v="0"/>
    <s v="NA"/>
    <x v="0"/>
    <s v="2.84"/>
    <n v="2796.3977"/>
    <n v="2802.73"/>
    <n v="2840.1165000000001"/>
    <n v="2840.5178000000001"/>
    <n v="2868.5176000000001"/>
    <n v="2868.9229999999998"/>
    <n v="3321.9512"/>
    <n v="3322.4209999999998"/>
    <x v="0"/>
    <x v="0"/>
    <x v="0"/>
    <x v="0"/>
    <n v="1.1580725000000001"/>
    <n v="1.1580725000000001"/>
    <s v="1969.0146"/>
    <s v="1969.0146"/>
    <n v="6.332300000000032"/>
    <n v="0.401299999999992"/>
    <n v="0.40539999999964493"/>
    <n v="0.46979999999985012"/>
  </r>
  <r>
    <s v="P14007527"/>
    <x v="0"/>
    <x v="15"/>
    <x v="15"/>
    <x v="15"/>
    <x v="0"/>
    <x v="1"/>
    <x v="1"/>
    <n v="749.76"/>
    <d v="1999-02-12T00:00:00"/>
    <d v="2022-05-12T00:00:00"/>
    <n v="44"/>
    <n v="31"/>
    <x v="0"/>
    <s v="NA"/>
    <x v="0"/>
    <s v="NA"/>
    <x v="0"/>
    <s v="2.84"/>
    <n v="2802.73"/>
    <n v="2792.2782999999999"/>
    <n v="2840.5178000000001"/>
    <n v="2850.4524000000001"/>
    <n v="2868.9229999999998"/>
    <n v="2878.9567999999999"/>
    <n v="3322.4209999999998"/>
    <n v="3334.0408000000002"/>
    <x v="0"/>
    <x v="0"/>
    <x v="0"/>
    <x v="0"/>
    <n v="1.1580725000000001"/>
    <n v="1.1580725000000001"/>
    <s v="1969.0146"/>
    <s v="1969.0146"/>
    <n v="-10.451700000000073"/>
    <n v="9.9346000000000458"/>
    <n v="10.033800000000156"/>
    <n v="11.619800000000396"/>
  </r>
  <r>
    <s v="P14088421"/>
    <x v="0"/>
    <x v="0"/>
    <x v="0"/>
    <x v="0"/>
    <x v="0"/>
    <x v="2"/>
    <x v="1"/>
    <n v="108"/>
    <d v="1999-06-21T00:00:00"/>
    <d v="2008-10-21T00:00:00"/>
    <n v="54"/>
    <n v="21"/>
    <x v="1"/>
    <s v="NA"/>
    <x v="0"/>
    <s v="NA"/>
    <x v="1"/>
    <s v="4"/>
    <n v="402.20229999999998"/>
    <n v="402.20229999999998"/>
    <n v="409.90228000000002"/>
    <n v="409.90228000000002"/>
    <n v="414.00128000000001"/>
    <n v="414.00130000000001"/>
    <n v="495.72937000000002"/>
    <n v="495.72933999999998"/>
    <x v="0"/>
    <x v="0"/>
    <x v="0"/>
    <x v="0"/>
    <n v="1.1974100999999999"/>
    <n v="1.1974100999999999"/>
    <s v="91.84"/>
    <s v="91.84"/>
    <n v="0"/>
    <n v="0"/>
    <n v="2.0000000006348273E-5"/>
    <n v="-3.0000000037944119E-5"/>
  </r>
  <r>
    <s v="P14088421"/>
    <x v="0"/>
    <x v="1"/>
    <x v="1"/>
    <x v="1"/>
    <x v="0"/>
    <x v="2"/>
    <x v="1"/>
    <n v="108"/>
    <d v="1999-06-21T00:00:00"/>
    <d v="2008-10-21T00:00:00"/>
    <n v="54"/>
    <n v="21"/>
    <x v="1"/>
    <s v="NA"/>
    <x v="0"/>
    <s v="NA"/>
    <x v="1"/>
    <s v="4"/>
    <n v="402.20229999999998"/>
    <n v="402.20229999999998"/>
    <n v="409.90228000000002"/>
    <n v="409.90228000000002"/>
    <n v="414.00130000000001"/>
    <n v="414.00130000000001"/>
    <n v="495.72933999999998"/>
    <n v="495.72933999999998"/>
    <x v="0"/>
    <x v="0"/>
    <x v="0"/>
    <x v="0"/>
    <n v="1.1974100999999999"/>
    <n v="1.1974100999999999"/>
    <s v="91.84"/>
    <s v="91.84"/>
    <n v="0"/>
    <n v="0"/>
    <n v="0"/>
    <n v="0"/>
  </r>
  <r>
    <s v="P14088421"/>
    <x v="0"/>
    <x v="2"/>
    <x v="2"/>
    <x v="2"/>
    <x v="0"/>
    <x v="2"/>
    <x v="1"/>
    <n v="108"/>
    <d v="1999-06-21T00:00:00"/>
    <d v="2008-10-21T00:00:00"/>
    <n v="54"/>
    <n v="21"/>
    <x v="1"/>
    <s v="NA"/>
    <x v="0"/>
    <s v="NA"/>
    <x v="1"/>
    <s v="4"/>
    <n v="402.20229999999998"/>
    <n v="402.30725000000001"/>
    <n v="409.90228000000002"/>
    <n v="409.90897000000001"/>
    <n v="414.00130000000001"/>
    <n v="414.00806"/>
    <n v="495.72933999999998"/>
    <n v="495.73743000000002"/>
    <x v="0"/>
    <x v="0"/>
    <x v="0"/>
    <x v="0"/>
    <n v="1.1974100999999999"/>
    <n v="1.1974100999999999"/>
    <s v="91.84"/>
    <s v="91.84"/>
    <n v="0.10495000000003074"/>
    <n v="6.6899999999918691E-3"/>
    <n v="6.7599999999856664E-3"/>
    <n v="8.0900000000383443E-3"/>
  </r>
  <r>
    <s v="P14088421"/>
    <x v="0"/>
    <x v="3"/>
    <x v="3"/>
    <x v="3"/>
    <x v="0"/>
    <x v="2"/>
    <x v="1"/>
    <n v="108"/>
    <d v="1999-06-21T00:00:00"/>
    <d v="2008-10-21T00:00:00"/>
    <n v="54"/>
    <n v="21"/>
    <x v="1"/>
    <s v="NA"/>
    <x v="0"/>
    <s v="NA"/>
    <x v="1"/>
    <s v="4"/>
    <n v="402.30725000000001"/>
    <n v="372.2115"/>
    <n v="409.90897000000001"/>
    <n v="379.24450000000002"/>
    <n v="414.00806"/>
    <n v="383.03696000000002"/>
    <n v="495.73743000000002"/>
    <n v="458.65230000000003"/>
    <x v="0"/>
    <x v="0"/>
    <x v="0"/>
    <x v="0"/>
    <n v="1.1974100999999999"/>
    <n v="1.1974100999999999"/>
    <s v="91.84"/>
    <s v="91.84"/>
    <n v="-30.09575000000001"/>
    <n v="-30.664469999999994"/>
    <n v="-30.971099999999979"/>
    <n v="-37.085129999999992"/>
  </r>
  <r>
    <s v="P14088421"/>
    <x v="0"/>
    <x v="4"/>
    <x v="4"/>
    <x v="4"/>
    <x v="0"/>
    <x v="2"/>
    <x v="1"/>
    <n v="108"/>
    <d v="1999-06-21T00:00:00"/>
    <d v="2008-10-21T00:00:00"/>
    <n v="54"/>
    <n v="21"/>
    <x v="1"/>
    <s v="NA"/>
    <x v="0"/>
    <s v="NA"/>
    <x v="1"/>
    <s v="4"/>
    <n v="372.2115"/>
    <n v="374.06790000000001"/>
    <n v="379.24450000000002"/>
    <n v="381.07763999999997"/>
    <n v="383.03696000000002"/>
    <n v="384.88839999999999"/>
    <n v="458.65230000000003"/>
    <n v="460.86926"/>
    <x v="0"/>
    <x v="0"/>
    <x v="0"/>
    <x v="0"/>
    <n v="1.1974100999999999"/>
    <n v="1.1974100999999999"/>
    <s v="91.84"/>
    <s v="91.84"/>
    <n v="1.8564000000000078"/>
    <n v="1.8331399999999576"/>
    <n v="1.8514399999999682"/>
    <n v="2.2169599999999718"/>
  </r>
  <r>
    <s v="P14088421"/>
    <x v="0"/>
    <x v="5"/>
    <x v="5"/>
    <x v="5"/>
    <x v="0"/>
    <x v="2"/>
    <x v="1"/>
    <n v="108"/>
    <d v="1999-06-21T00:00:00"/>
    <d v="2008-10-21T00:00:00"/>
    <n v="54"/>
    <n v="21"/>
    <x v="1"/>
    <s v="NA"/>
    <x v="0"/>
    <s v="NA"/>
    <x v="1"/>
    <s v="4"/>
    <n v="374.06790000000001"/>
    <n v="374.06790000000001"/>
    <n v="381.07763999999997"/>
    <n v="381.07763999999997"/>
    <n v="384.88839999999999"/>
    <n v="384.88839999999999"/>
    <n v="460.86926"/>
    <n v="460.86926"/>
    <x v="0"/>
    <x v="0"/>
    <x v="0"/>
    <x v="0"/>
    <n v="1.1974100999999999"/>
    <n v="1.1974100999999999"/>
    <s v="91.84"/>
    <s v="91.84"/>
    <n v="0"/>
    <n v="0"/>
    <n v="0"/>
    <n v="0"/>
  </r>
  <r>
    <s v="P14088421"/>
    <x v="0"/>
    <x v="6"/>
    <x v="6"/>
    <x v="6"/>
    <x v="0"/>
    <x v="2"/>
    <x v="1"/>
    <n v="108"/>
    <d v="1999-06-21T00:00:00"/>
    <d v="2008-10-21T00:00:00"/>
    <n v="54"/>
    <n v="21"/>
    <x v="1"/>
    <s v="NA"/>
    <x v="0"/>
    <s v="NA"/>
    <x v="1"/>
    <s v="4"/>
    <n v="374.06790000000001"/>
    <n v="374.06790000000001"/>
    <n v="381.07763999999997"/>
    <n v="381.07763999999997"/>
    <n v="384.88839999999999"/>
    <n v="384.88839999999999"/>
    <n v="460.86926"/>
    <n v="460.86926"/>
    <x v="0"/>
    <x v="0"/>
    <x v="0"/>
    <x v="0"/>
    <n v="1.1974100999999999"/>
    <n v="1.1974100999999999"/>
    <s v="91.84"/>
    <s v="91.84"/>
    <n v="0"/>
    <n v="0"/>
    <n v="0"/>
    <n v="0"/>
  </r>
  <r>
    <s v="P14088421"/>
    <x v="0"/>
    <x v="7"/>
    <x v="7"/>
    <x v="7"/>
    <x v="0"/>
    <x v="2"/>
    <x v="1"/>
    <n v="108"/>
    <d v="1999-06-21T00:00:00"/>
    <d v="2008-10-21T00:00:00"/>
    <n v="54"/>
    <n v="21"/>
    <x v="1"/>
    <s v="NA"/>
    <x v="0"/>
    <s v="NA"/>
    <x v="1"/>
    <s v="4"/>
    <n v="374.06790000000001"/>
    <n v="371.63646999999997"/>
    <n v="381.07763999999997"/>
    <n v="378.60061999999999"/>
    <n v="384.88839999999999"/>
    <n v="382.38663000000003"/>
    <n v="460.86926"/>
    <n v="457.87360000000001"/>
    <x v="0"/>
    <x v="0"/>
    <x v="0"/>
    <x v="0"/>
    <n v="1.1974100999999999"/>
    <n v="1.1974100999999999"/>
    <s v="91.84"/>
    <s v="91.84"/>
    <n v="-2.4314300000000344"/>
    <n v="-2.4770199999999818"/>
    <n v="-2.501769999999965"/>
    <n v="-2.9956599999999867"/>
  </r>
  <r>
    <s v="P14088421"/>
    <x v="0"/>
    <x v="8"/>
    <x v="8"/>
    <x v="8"/>
    <x v="0"/>
    <x v="2"/>
    <x v="1"/>
    <n v="108"/>
    <d v="1999-06-21T00:00:00"/>
    <d v="2008-10-21T00:00:00"/>
    <n v="54"/>
    <n v="21"/>
    <x v="1"/>
    <s v="NA"/>
    <x v="0"/>
    <s v="NA"/>
    <x v="1"/>
    <s v="4"/>
    <n v="371.63646999999997"/>
    <n v="371.4837"/>
    <n v="378.60061999999999"/>
    <n v="378.44497999999999"/>
    <n v="382.38663000000003"/>
    <n v="382.22942999999998"/>
    <n v="457.87360000000001"/>
    <n v="457.68536"/>
    <x v="0"/>
    <x v="0"/>
    <x v="0"/>
    <x v="0"/>
    <n v="1.1974100999999999"/>
    <n v="1.1974100999999999"/>
    <s v="91.84"/>
    <s v="91.84"/>
    <n v="-0.15276999999997543"/>
    <n v="-0.15564000000000533"/>
    <n v="-0.15720000000004575"/>
    <n v="-0.18824000000000751"/>
  </r>
  <r>
    <s v="P14088421"/>
    <x v="0"/>
    <x v="9"/>
    <x v="9"/>
    <x v="9"/>
    <x v="0"/>
    <x v="2"/>
    <x v="1"/>
    <n v="108"/>
    <d v="1999-06-21T00:00:00"/>
    <d v="2008-10-21T00:00:00"/>
    <n v="54"/>
    <n v="21"/>
    <x v="1"/>
    <s v="NA"/>
    <x v="0"/>
    <s v="NA"/>
    <x v="1"/>
    <s v="4"/>
    <n v="371.4837"/>
    <n v="373.3365"/>
    <n v="378.44497999999999"/>
    <n v="380.23363999999998"/>
    <n v="382.22942999999998"/>
    <n v="384.03598"/>
    <n v="457.68536"/>
    <n v="459.84854000000001"/>
    <x v="0"/>
    <x v="0"/>
    <x v="0"/>
    <x v="0"/>
    <n v="1.1974100999999999"/>
    <n v="1.1974100999999999"/>
    <s v="91.84"/>
    <s v="91.84"/>
    <n v="1.852800000000002"/>
    <n v="1.788659999999993"/>
    <n v="1.8065500000000156"/>
    <n v="2.1631800000000112"/>
  </r>
  <r>
    <s v="P14088421"/>
    <x v="0"/>
    <x v="10"/>
    <x v="10"/>
    <x v="10"/>
    <x v="0"/>
    <x v="2"/>
    <x v="1"/>
    <n v="108"/>
    <d v="1999-06-21T00:00:00"/>
    <d v="2008-10-21T00:00:00"/>
    <n v="54"/>
    <n v="21"/>
    <x v="1"/>
    <s v="NA"/>
    <x v="0"/>
    <s v="NA"/>
    <x v="1"/>
    <s v="4"/>
    <n v="373.3365"/>
    <n v="373.3365"/>
    <n v="380.23363999999998"/>
    <n v="380.23363999999998"/>
    <n v="384.03598"/>
    <n v="384.03598"/>
    <n v="459.84854000000001"/>
    <n v="459.84854000000001"/>
    <x v="0"/>
    <x v="0"/>
    <x v="0"/>
    <x v="0"/>
    <n v="1.1974100999999999"/>
    <n v="1.1974100999999999"/>
    <s v="91.84"/>
    <s v="92.026665"/>
    <n v="0"/>
    <n v="0"/>
    <n v="0"/>
    <n v="0"/>
  </r>
  <r>
    <s v="P14088421"/>
    <x v="0"/>
    <x v="11"/>
    <x v="11"/>
    <x v="11"/>
    <x v="0"/>
    <x v="2"/>
    <x v="1"/>
    <n v="108"/>
    <d v="1999-06-21T00:00:00"/>
    <d v="2008-10-21T00:00:00"/>
    <n v="54"/>
    <n v="21"/>
    <x v="1"/>
    <s v="NA"/>
    <x v="0"/>
    <s v="NA"/>
    <x v="1"/>
    <s v="4"/>
    <n v="373.3365"/>
    <n v="373.3365"/>
    <n v="380.23363999999998"/>
    <n v="380.23363999999998"/>
    <n v="384.03598"/>
    <n v="384.03598"/>
    <n v="459.84854000000001"/>
    <n v="459.84854000000001"/>
    <x v="0"/>
    <x v="0"/>
    <x v="0"/>
    <x v="0"/>
    <n v="1.1974100999999999"/>
    <n v="1.1974100999999999"/>
    <s v="92.026665"/>
    <s v="92.026665"/>
    <n v="0"/>
    <n v="0"/>
    <n v="0"/>
    <n v="0"/>
  </r>
  <r>
    <s v="P14088421"/>
    <x v="0"/>
    <x v="12"/>
    <x v="12"/>
    <x v="12"/>
    <x v="0"/>
    <x v="2"/>
    <x v="1"/>
    <n v="108"/>
    <d v="1999-06-21T00:00:00"/>
    <d v="2008-10-21T00:00:00"/>
    <n v="54"/>
    <n v="21"/>
    <x v="1"/>
    <s v="NA"/>
    <x v="0"/>
    <s v="NA"/>
    <x v="1"/>
    <s v="4"/>
    <n v="373.3365"/>
    <n v="373.3365"/>
    <n v="380.23363999999998"/>
    <n v="380.23363999999998"/>
    <n v="384.03598"/>
    <n v="384.03598"/>
    <n v="459.84854000000001"/>
    <n v="459.84854000000001"/>
    <x v="0"/>
    <x v="0"/>
    <x v="0"/>
    <x v="0"/>
    <n v="1.1974100999999999"/>
    <n v="1.1974100999999999"/>
    <s v="92.026665"/>
    <s v="92.026665"/>
    <n v="0"/>
    <n v="0"/>
    <n v="0"/>
    <n v="0"/>
  </r>
  <r>
    <s v="P14088421"/>
    <x v="0"/>
    <x v="13"/>
    <x v="13"/>
    <x v="13"/>
    <x v="0"/>
    <x v="2"/>
    <x v="1"/>
    <n v="108"/>
    <d v="1999-06-21T00:00:00"/>
    <d v="2008-10-21T00:00:00"/>
    <n v="54"/>
    <n v="21"/>
    <x v="1"/>
    <s v="NA"/>
    <x v="0"/>
    <s v="NA"/>
    <x v="1"/>
    <s v="4"/>
    <n v="373.3365"/>
    <n v="373.3365"/>
    <n v="380.23363999999998"/>
    <n v="380.23363999999998"/>
    <n v="384.03598"/>
    <n v="384.03598"/>
    <n v="459.84854000000001"/>
    <n v="459.84857"/>
    <x v="0"/>
    <x v="0"/>
    <x v="0"/>
    <x v="0"/>
    <n v="1.1974100999999999"/>
    <n v="1.1974100999999999"/>
    <s v="92.026665"/>
    <s v="92.026665"/>
    <n v="0"/>
    <n v="0"/>
    <n v="0"/>
    <n v="2.99999999811007E-5"/>
  </r>
  <r>
    <s v="P14088421"/>
    <x v="0"/>
    <x v="14"/>
    <x v="14"/>
    <x v="14"/>
    <x v="0"/>
    <x v="2"/>
    <x v="1"/>
    <n v="108"/>
    <d v="1999-06-21T00:00:00"/>
    <d v="2008-10-21T00:00:00"/>
    <n v="54"/>
    <n v="21"/>
    <x v="1"/>
    <s v="NA"/>
    <x v="0"/>
    <s v="NA"/>
    <x v="1"/>
    <s v="4"/>
    <n v="373.3365"/>
    <n v="374.15958000000001"/>
    <n v="380.23363999999998"/>
    <n v="380.28598"/>
    <n v="384.03598"/>
    <n v="384.08884"/>
    <n v="459.84857"/>
    <n v="459.91187000000002"/>
    <x v="0"/>
    <x v="0"/>
    <x v="0"/>
    <x v="0"/>
    <n v="1.1974100999999999"/>
    <n v="1.1974100999999999"/>
    <s v="92.026665"/>
    <s v="92.026665"/>
    <n v="0.82308000000000447"/>
    <n v="5.2340000000015152E-2"/>
    <n v="5.2860000000009677E-2"/>
    <n v="6.3300000000026557E-2"/>
  </r>
  <r>
    <s v="P14088421"/>
    <x v="0"/>
    <x v="15"/>
    <x v="15"/>
    <x v="15"/>
    <x v="0"/>
    <x v="2"/>
    <x v="1"/>
    <n v="108"/>
    <d v="1999-06-21T00:00:00"/>
    <d v="2008-10-21T00:00:00"/>
    <n v="54"/>
    <n v="21"/>
    <x v="1"/>
    <s v="NA"/>
    <x v="0"/>
    <s v="NA"/>
    <x v="1"/>
    <s v="4"/>
    <n v="374.15958000000001"/>
    <n v="372.30270000000002"/>
    <n v="380.28598"/>
    <n v="381.94247000000001"/>
    <n v="384.08884"/>
    <n v="385.76190000000003"/>
    <n v="459.91187000000002"/>
    <n v="461.91521999999998"/>
    <x v="0"/>
    <x v="0"/>
    <x v="0"/>
    <x v="0"/>
    <n v="1.1974100999999999"/>
    <n v="1.1974100999999999"/>
    <s v="92.026665"/>
    <s v="92.026665"/>
    <n v="-1.8568799999999896"/>
    <n v="1.6564900000000193"/>
    <n v="1.6730600000000209"/>
    <n v="2.0033499999999549"/>
  </r>
  <r>
    <s v="P14290003"/>
    <x v="0"/>
    <x v="0"/>
    <x v="0"/>
    <x v="0"/>
    <x v="0"/>
    <x v="3"/>
    <x v="0"/>
    <n v="1443.12"/>
    <d v="1993-12-03T00:00:00"/>
    <d v="2021-12-03T00:00:00"/>
    <n v="28"/>
    <n v="47"/>
    <x v="1"/>
    <s v="50"/>
    <x v="2"/>
    <s v="50"/>
    <x v="0"/>
    <s v="8.59"/>
    <n v="3692.8804"/>
    <n v="3692.8804"/>
    <n v="3756.1414"/>
    <n v="3756.1414"/>
    <n v="3793.703"/>
    <n v="3793.7026000000001"/>
    <n v="8312.3709999999992"/>
    <n v="8312.3709999999992"/>
    <x v="0"/>
    <x v="0"/>
    <x v="0"/>
    <x v="0"/>
    <n v="1.0973379999999999"/>
    <n v="1.0973379999999999"/>
    <s v="8312.371"/>
    <s v="8312.371"/>
    <n v="0"/>
    <n v="0"/>
    <n v="-3.9999999989959178E-4"/>
    <n v="0"/>
  </r>
  <r>
    <s v="P14290003"/>
    <x v="0"/>
    <x v="1"/>
    <x v="1"/>
    <x v="1"/>
    <x v="0"/>
    <x v="3"/>
    <x v="0"/>
    <n v="1443.12"/>
    <d v="1993-12-03T00:00:00"/>
    <d v="2021-12-03T00:00:00"/>
    <n v="28"/>
    <n v="47"/>
    <x v="1"/>
    <s v="50"/>
    <x v="2"/>
    <s v="50"/>
    <x v="0"/>
    <s v="8.59"/>
    <n v="3692.8804"/>
    <n v="3692.8804"/>
    <n v="3756.1414"/>
    <n v="3756.1414"/>
    <n v="3793.7026000000001"/>
    <n v="3793.7026000000001"/>
    <n v="8312.3709999999992"/>
    <n v="8312.3709999999992"/>
    <x v="0"/>
    <x v="0"/>
    <x v="0"/>
    <x v="0"/>
    <n v="1.0973379999999999"/>
    <n v="1.0973379999999999"/>
    <s v="8312.371"/>
    <s v="8312.371"/>
    <n v="0"/>
    <n v="0"/>
    <n v="0"/>
    <n v="0"/>
  </r>
  <r>
    <s v="P14290003"/>
    <x v="0"/>
    <x v="2"/>
    <x v="2"/>
    <x v="2"/>
    <x v="0"/>
    <x v="3"/>
    <x v="0"/>
    <n v="1443.12"/>
    <d v="1993-12-03T00:00:00"/>
    <d v="2021-12-03T00:00:00"/>
    <n v="28"/>
    <n v="47"/>
    <x v="1"/>
    <s v="50"/>
    <x v="2"/>
    <s v="50"/>
    <x v="0"/>
    <s v="8.59"/>
    <n v="3692.8804"/>
    <n v="3695.4857999999999"/>
    <n v="3756.1414"/>
    <n v="3756.3069999999998"/>
    <n v="3793.7026000000001"/>
    <n v="3793.8699000000001"/>
    <n v="8312.3709999999992"/>
    <n v="8312.3709999999992"/>
    <x v="0"/>
    <x v="0"/>
    <x v="0"/>
    <x v="0"/>
    <n v="1.0973379999999999"/>
    <n v="1.0973379999999999"/>
    <s v="8312.371"/>
    <s v="8312.371"/>
    <n v="2.6053999999999178"/>
    <n v="0.16559999999981301"/>
    <n v="0.16730000000006839"/>
    <n v="0"/>
  </r>
  <r>
    <s v="P14290003"/>
    <x v="0"/>
    <x v="3"/>
    <x v="3"/>
    <x v="3"/>
    <x v="0"/>
    <x v="3"/>
    <x v="0"/>
    <n v="1443.12"/>
    <d v="1993-12-03T00:00:00"/>
    <d v="2021-12-03T00:00:00"/>
    <n v="28"/>
    <n v="47"/>
    <x v="1"/>
    <s v="50"/>
    <x v="2"/>
    <s v="50"/>
    <x v="0"/>
    <s v="8.59"/>
    <n v="3695.4857999999999"/>
    <n v="3419.0342000000001"/>
    <n v="3756.3069999999998"/>
    <n v="3475.3054000000002"/>
    <n v="3793.8699000000001"/>
    <n v="3510.0583000000001"/>
    <n v="8312.3709999999992"/>
    <n v="8312.3709999999992"/>
    <x v="0"/>
    <x v="0"/>
    <x v="0"/>
    <x v="0"/>
    <n v="1.0973379999999999"/>
    <n v="1.0973379999999999"/>
    <s v="8312.371"/>
    <s v="8312.371"/>
    <n v="-276.45159999999987"/>
    <n v="-281.0015999999996"/>
    <n v="-283.8116"/>
    <n v="0"/>
  </r>
  <r>
    <s v="P14290003"/>
    <x v="0"/>
    <x v="4"/>
    <x v="4"/>
    <x v="4"/>
    <x v="0"/>
    <x v="3"/>
    <x v="0"/>
    <n v="1443.12"/>
    <d v="1993-12-03T00:00:00"/>
    <d v="2021-12-03T00:00:00"/>
    <n v="28"/>
    <n v="47"/>
    <x v="1"/>
    <s v="50"/>
    <x v="2"/>
    <s v="50"/>
    <x v="0"/>
    <s v="8.59"/>
    <n v="3419.0342000000001"/>
    <n v="3431.8317999999999"/>
    <n v="3475.3054000000002"/>
    <n v="3488.7163"/>
    <n v="3510.0583000000001"/>
    <n v="3523.6035000000002"/>
    <n v="8312.3709999999992"/>
    <n v="8312.3709999999992"/>
    <x v="0"/>
    <x v="0"/>
    <x v="0"/>
    <x v="0"/>
    <n v="1.0973379999999999"/>
    <n v="1.0973379999999999"/>
    <s v="8312.371"/>
    <s v="8312.371"/>
    <n v="12.797599999999875"/>
    <n v="13.410899999999856"/>
    <n v="13.545200000000023"/>
    <n v="0"/>
  </r>
  <r>
    <s v="P14290003"/>
    <x v="0"/>
    <x v="5"/>
    <x v="5"/>
    <x v="5"/>
    <x v="0"/>
    <x v="3"/>
    <x v="0"/>
    <n v="1443.12"/>
    <d v="1993-12-03T00:00:00"/>
    <d v="2021-12-03T00:00:00"/>
    <n v="28"/>
    <n v="47"/>
    <x v="1"/>
    <s v="50"/>
    <x v="2"/>
    <s v="50"/>
    <x v="0"/>
    <s v="8.59"/>
    <n v="3431.8317999999999"/>
    <n v="3431.8317999999999"/>
    <n v="3488.7163"/>
    <n v="3488.7163"/>
    <n v="3523.6035000000002"/>
    <n v="3523.6035000000002"/>
    <n v="8312.3709999999992"/>
    <n v="8312.3709999999992"/>
    <x v="0"/>
    <x v="0"/>
    <x v="0"/>
    <x v="0"/>
    <n v="1.0973379999999999"/>
    <n v="1.0973379999999999"/>
    <s v="8312.371"/>
    <s v="8312.371"/>
    <n v="0"/>
    <n v="0"/>
    <n v="0"/>
    <n v="0"/>
  </r>
  <r>
    <s v="P14290003"/>
    <x v="0"/>
    <x v="6"/>
    <x v="6"/>
    <x v="6"/>
    <x v="0"/>
    <x v="3"/>
    <x v="0"/>
    <n v="1443.12"/>
    <d v="1993-12-03T00:00:00"/>
    <d v="2021-12-03T00:00:00"/>
    <n v="28"/>
    <n v="47"/>
    <x v="1"/>
    <s v="50"/>
    <x v="2"/>
    <s v="50"/>
    <x v="0"/>
    <s v="8.59"/>
    <n v="3431.8317999999999"/>
    <n v="3431.8317999999999"/>
    <n v="3488.7163"/>
    <n v="3488.7163"/>
    <n v="3523.6035000000002"/>
    <n v="3523.6035000000002"/>
    <n v="8312.3709999999992"/>
    <n v="8312.3709999999992"/>
    <x v="0"/>
    <x v="0"/>
    <x v="0"/>
    <x v="0"/>
    <n v="1.0973379999999999"/>
    <n v="1.0973379999999999"/>
    <s v="8312.371"/>
    <s v="8312.371"/>
    <n v="0"/>
    <n v="0"/>
    <n v="0"/>
    <n v="0"/>
  </r>
  <r>
    <s v="P14290003"/>
    <x v="0"/>
    <x v="7"/>
    <x v="7"/>
    <x v="7"/>
    <x v="0"/>
    <x v="3"/>
    <x v="0"/>
    <n v="1443.12"/>
    <d v="1993-12-03T00:00:00"/>
    <d v="2021-12-03T00:00:00"/>
    <n v="28"/>
    <n v="47"/>
    <x v="1"/>
    <s v="50"/>
    <x v="2"/>
    <s v="50"/>
    <x v="0"/>
    <s v="8.59"/>
    <n v="3431.8317999999999"/>
    <n v="3409.5250000000001"/>
    <n v="3488.7163"/>
    <n v="3466.0396000000001"/>
    <n v="3523.6035000000002"/>
    <n v="3500.7"/>
    <n v="8312.3709999999992"/>
    <n v="8312.3709999999992"/>
    <x v="0"/>
    <x v="0"/>
    <x v="0"/>
    <x v="0"/>
    <n v="1.0973379999999999"/>
    <n v="1.0973379999999999"/>
    <s v="8312.371"/>
    <s v="8312.371"/>
    <n v="-22.306799999999839"/>
    <n v="-22.676699999999983"/>
    <n v="-22.903500000000349"/>
    <n v="0"/>
  </r>
  <r>
    <s v="P14290003"/>
    <x v="0"/>
    <x v="8"/>
    <x v="8"/>
    <x v="8"/>
    <x v="0"/>
    <x v="3"/>
    <x v="0"/>
    <n v="1443.12"/>
    <d v="1993-12-03T00:00:00"/>
    <d v="2021-12-03T00:00:00"/>
    <n v="28"/>
    <n v="47"/>
    <x v="1"/>
    <s v="50"/>
    <x v="2"/>
    <s v="50"/>
    <x v="0"/>
    <s v="8.59"/>
    <n v="3409.5250000000001"/>
    <n v="3353.5295000000001"/>
    <n v="3466.0396000000001"/>
    <n v="3409.1161999999999"/>
    <n v="3500.7"/>
    <n v="3443.2073"/>
    <n v="8312.3709999999992"/>
    <n v="8312.3709999999992"/>
    <x v="0"/>
    <x v="0"/>
    <x v="0"/>
    <x v="0"/>
    <n v="1.0973379999999999"/>
    <n v="1.0973379999999999"/>
    <s v="8312.371"/>
    <s v="8312.371"/>
    <n v="-55.995499999999993"/>
    <n v="-56.923400000000129"/>
    <n v="-57.492699999999786"/>
    <n v="0"/>
  </r>
  <r>
    <s v="P14290003"/>
    <x v="0"/>
    <x v="9"/>
    <x v="9"/>
    <x v="9"/>
    <x v="0"/>
    <x v="3"/>
    <x v="0"/>
    <n v="1443.12"/>
    <d v="1993-12-03T00:00:00"/>
    <d v="2021-12-03T00:00:00"/>
    <n v="28"/>
    <n v="47"/>
    <x v="1"/>
    <s v="50"/>
    <x v="2"/>
    <s v="50"/>
    <x v="0"/>
    <s v="8.59"/>
    <n v="3353.5295000000001"/>
    <n v="3366.0817999999999"/>
    <n v="3409.1161999999999"/>
    <n v="3421.9434000000001"/>
    <n v="3443.2073"/>
    <n v="3456.1628000000001"/>
    <n v="8312.3709999999992"/>
    <n v="8312.3709999999992"/>
    <x v="0"/>
    <x v="0"/>
    <x v="0"/>
    <x v="0"/>
    <n v="1.0973379999999999"/>
    <n v="1.0973379999999999"/>
    <s v="8312.371"/>
    <s v="8312.371"/>
    <n v="12.552299999999832"/>
    <n v="12.827200000000175"/>
    <n v="12.955500000000029"/>
    <n v="0"/>
  </r>
  <r>
    <s v="P14290003"/>
    <x v="0"/>
    <x v="10"/>
    <x v="10"/>
    <x v="10"/>
    <x v="0"/>
    <x v="3"/>
    <x v="0"/>
    <n v="1443.12"/>
    <d v="1993-12-03T00:00:00"/>
    <d v="2021-12-03T00:00:00"/>
    <n v="28"/>
    <n v="47"/>
    <x v="1"/>
    <s v="50"/>
    <x v="2"/>
    <s v="50"/>
    <x v="0"/>
    <s v="8.59"/>
    <n v="3366.0817999999999"/>
    <n v="3366.0817999999999"/>
    <n v="3421.9434000000001"/>
    <n v="3421.9434000000001"/>
    <n v="3456.1628000000001"/>
    <n v="3456.1628000000001"/>
    <n v="8312.3709999999992"/>
    <n v="8326.8029999999999"/>
    <x v="0"/>
    <x v="0"/>
    <x v="0"/>
    <x v="0"/>
    <n v="1.0973379999999999"/>
    <n v="1.0973379999999999"/>
    <s v="8312.371"/>
    <s v="8326.803"/>
    <n v="0"/>
    <n v="0"/>
    <n v="0"/>
    <n v="14.432000000000698"/>
  </r>
  <r>
    <s v="P14290003"/>
    <x v="0"/>
    <x v="11"/>
    <x v="11"/>
    <x v="11"/>
    <x v="0"/>
    <x v="3"/>
    <x v="0"/>
    <n v="1443.12"/>
    <d v="1993-12-03T00:00:00"/>
    <d v="2021-12-03T00:00:00"/>
    <n v="28"/>
    <n v="47"/>
    <x v="1"/>
    <s v="50"/>
    <x v="2"/>
    <s v="50"/>
    <x v="0"/>
    <s v="8.59"/>
    <n v="3366.0817999999999"/>
    <n v="3366.0817999999999"/>
    <n v="3421.9434000000001"/>
    <n v="3421.9434000000001"/>
    <n v="3456.1628000000001"/>
    <n v="3456.1628000000001"/>
    <n v="8326.8029999999999"/>
    <n v="8326.8029999999999"/>
    <x v="0"/>
    <x v="0"/>
    <x v="0"/>
    <x v="0"/>
    <n v="1.0973379999999999"/>
    <n v="1.0973379999999999"/>
    <s v="8326.803"/>
    <s v="8326.803"/>
    <n v="0"/>
    <n v="0"/>
    <n v="0"/>
    <n v="0"/>
  </r>
  <r>
    <s v="P14290003"/>
    <x v="0"/>
    <x v="12"/>
    <x v="12"/>
    <x v="12"/>
    <x v="0"/>
    <x v="3"/>
    <x v="0"/>
    <n v="1443.12"/>
    <d v="1993-12-03T00:00:00"/>
    <d v="2021-12-03T00:00:00"/>
    <n v="28"/>
    <n v="47"/>
    <x v="1"/>
    <s v="50"/>
    <x v="2"/>
    <s v="50"/>
    <x v="0"/>
    <s v="8.59"/>
    <n v="3366.0817999999999"/>
    <n v="3366.0817999999999"/>
    <n v="3421.9434000000001"/>
    <n v="3421.9434000000001"/>
    <n v="3456.1628000000001"/>
    <n v="3456.1628000000001"/>
    <n v="8326.8029999999999"/>
    <n v="8326.8029999999999"/>
    <x v="0"/>
    <x v="0"/>
    <x v="0"/>
    <x v="0"/>
    <n v="1.0973379999999999"/>
    <n v="1.0973379999999999"/>
    <s v="8326.803"/>
    <s v="8326.803"/>
    <n v="0"/>
    <n v="0"/>
    <n v="0"/>
    <n v="0"/>
  </r>
  <r>
    <s v="P14290003"/>
    <x v="0"/>
    <x v="13"/>
    <x v="13"/>
    <x v="13"/>
    <x v="0"/>
    <x v="3"/>
    <x v="0"/>
    <n v="1443.12"/>
    <d v="1993-12-03T00:00:00"/>
    <d v="2021-12-03T00:00:00"/>
    <n v="28"/>
    <n v="47"/>
    <x v="1"/>
    <s v="50"/>
    <x v="2"/>
    <s v="50"/>
    <x v="0"/>
    <s v="8.59"/>
    <n v="3366.0817999999999"/>
    <n v="3366.0817999999999"/>
    <n v="3421.9434000000001"/>
    <n v="3421.9434000000001"/>
    <n v="3456.1628000000001"/>
    <n v="3456.1628000000001"/>
    <n v="8326.8029999999999"/>
    <n v="8326.8029999999999"/>
    <x v="0"/>
    <x v="0"/>
    <x v="0"/>
    <x v="0"/>
    <n v="1.0973379999999999"/>
    <n v="1.0973379999999999"/>
    <s v="8326.803"/>
    <s v="8326.803"/>
    <n v="0"/>
    <n v="0"/>
    <n v="0"/>
    <n v="0"/>
  </r>
  <r>
    <s v="P14290003"/>
    <x v="0"/>
    <x v="14"/>
    <x v="14"/>
    <x v="14"/>
    <x v="0"/>
    <x v="3"/>
    <x v="0"/>
    <n v="1443.12"/>
    <d v="1993-12-03T00:00:00"/>
    <d v="2021-12-03T00:00:00"/>
    <n v="28"/>
    <n v="47"/>
    <x v="1"/>
    <s v="50"/>
    <x v="2"/>
    <s v="50"/>
    <x v="0"/>
    <s v="8.59"/>
    <n v="3366.0817999999999"/>
    <n v="3373.7039"/>
    <n v="3421.9434000000001"/>
    <n v="3422.4270000000001"/>
    <n v="3456.1628000000001"/>
    <n v="3456.6514000000002"/>
    <n v="8326.8029999999999"/>
    <n v="8326.8029999999999"/>
    <x v="0"/>
    <x v="0"/>
    <x v="0"/>
    <x v="0"/>
    <n v="1.0973379999999999"/>
    <n v="1.0973379999999999"/>
    <s v="8326.803"/>
    <s v="8326.803"/>
    <n v="7.6221000000000458"/>
    <n v="0.48360000000002401"/>
    <n v="0.48860000000013315"/>
    <n v="0"/>
  </r>
  <r>
    <s v="P14290003"/>
    <x v="0"/>
    <x v="15"/>
    <x v="15"/>
    <x v="15"/>
    <x v="0"/>
    <x v="3"/>
    <x v="0"/>
    <n v="1443.12"/>
    <d v="1993-12-03T00:00:00"/>
    <d v="2021-12-03T00:00:00"/>
    <n v="28"/>
    <n v="47"/>
    <x v="1"/>
    <s v="50"/>
    <x v="2"/>
    <s v="50"/>
    <x v="0"/>
    <s v="8.59"/>
    <n v="3373.7039"/>
    <n v="3361.1233000000002"/>
    <n v="3422.4270000000001"/>
    <n v="3434.3966999999998"/>
    <n v="3456.6514000000002"/>
    <n v="3468.7406999999998"/>
    <n v="8326.8029999999999"/>
    <n v="8326.8029999999999"/>
    <x v="0"/>
    <x v="0"/>
    <x v="0"/>
    <x v="0"/>
    <n v="1.0973379999999999"/>
    <n v="1.0973379999999999"/>
    <s v="8326.803"/>
    <s v="8326.803"/>
    <n v="-12.580599999999777"/>
    <n v="11.969699999999648"/>
    <n v="12.089299999999639"/>
    <n v="0"/>
  </r>
  <r>
    <s v="P14361634"/>
    <x v="0"/>
    <x v="0"/>
    <x v="0"/>
    <x v="0"/>
    <x v="0"/>
    <x v="0"/>
    <x v="1"/>
    <n v="1365.3"/>
    <d v="1985-12-18T00:00:00"/>
    <d v="2009-11-18T00:00:00"/>
    <n v="41"/>
    <n v="34"/>
    <x v="0"/>
    <s v="37"/>
    <x v="1"/>
    <s v="37"/>
    <x v="0"/>
    <s v="5.55"/>
    <n v="17703.22"/>
    <n v="17703.22"/>
    <n v="18064.576000000001"/>
    <n v="18064.576000000001"/>
    <n v="18245.22"/>
    <n v="18245.223000000002"/>
    <n v="20209.942999999999"/>
    <n v="20209.940999999999"/>
    <x v="0"/>
    <x v="0"/>
    <x v="0"/>
    <x v="0"/>
    <n v="1.1076840999999999"/>
    <n v="1.1076840999999999"/>
    <s v="5499.315"/>
    <s v="5499.315"/>
    <n v="0"/>
    <n v="0"/>
    <n v="3.0000000006111804E-3"/>
    <n v="-2.0000000004074536E-3"/>
  </r>
  <r>
    <s v="P14361634"/>
    <x v="0"/>
    <x v="1"/>
    <x v="1"/>
    <x v="1"/>
    <x v="0"/>
    <x v="0"/>
    <x v="1"/>
    <n v="1365.3"/>
    <d v="1985-12-18T00:00:00"/>
    <d v="2009-11-18T00:00:00"/>
    <n v="41"/>
    <n v="34"/>
    <x v="0"/>
    <s v="37"/>
    <x v="1"/>
    <s v="37"/>
    <x v="0"/>
    <s v="5.55"/>
    <n v="17703.22"/>
    <n v="17703.22"/>
    <n v="18064.576000000001"/>
    <n v="18064.576000000001"/>
    <n v="18245.223000000002"/>
    <n v="18245.223000000002"/>
    <n v="20209.940999999999"/>
    <n v="20209.940999999999"/>
    <x v="0"/>
    <x v="0"/>
    <x v="0"/>
    <x v="0"/>
    <n v="1.1076840999999999"/>
    <n v="1.1076840999999999"/>
    <s v="5499.315"/>
    <s v="5499.315"/>
    <n v="0"/>
    <n v="0"/>
    <n v="0"/>
    <n v="0"/>
  </r>
  <r>
    <s v="P14361634"/>
    <x v="0"/>
    <x v="2"/>
    <x v="2"/>
    <x v="2"/>
    <x v="0"/>
    <x v="0"/>
    <x v="1"/>
    <n v="1365.3"/>
    <d v="1985-12-18T00:00:00"/>
    <d v="2009-11-18T00:00:00"/>
    <n v="41"/>
    <n v="34"/>
    <x v="0"/>
    <s v="37"/>
    <x v="1"/>
    <s v="37"/>
    <x v="0"/>
    <s v="5.55"/>
    <n v="17703.22"/>
    <n v="17707.84"/>
    <n v="18064.576000000001"/>
    <n v="18064.870999999999"/>
    <n v="18245.223000000002"/>
    <n v="18245.52"/>
    <n v="20209.940999999999"/>
    <n v="20210.273000000001"/>
    <x v="0"/>
    <x v="0"/>
    <x v="0"/>
    <x v="0"/>
    <n v="1.1076840999999999"/>
    <n v="1.1076840999999999"/>
    <s v="5499.315"/>
    <s v="5499.315"/>
    <n v="4.6199999999989814"/>
    <n v="0.29499999999825377"/>
    <n v="0.29699999999866122"/>
    <n v="0.33200000000215368"/>
  </r>
  <r>
    <s v="P14361634"/>
    <x v="0"/>
    <x v="3"/>
    <x v="3"/>
    <x v="3"/>
    <x v="0"/>
    <x v="0"/>
    <x v="1"/>
    <n v="1365.3"/>
    <d v="1985-12-18T00:00:00"/>
    <d v="2009-11-18T00:00:00"/>
    <n v="41"/>
    <n v="34"/>
    <x v="0"/>
    <s v="37"/>
    <x v="1"/>
    <s v="37"/>
    <x v="0"/>
    <s v="5.55"/>
    <n v="17707.84"/>
    <n v="16383.153"/>
    <n v="18064.870999999999"/>
    <n v="16713.474999999999"/>
    <n v="18245.52"/>
    <n v="16880.61"/>
    <n v="20210.273000000001"/>
    <n v="18698.383000000002"/>
    <x v="0"/>
    <x v="0"/>
    <x v="0"/>
    <x v="0"/>
    <n v="1.1076840999999999"/>
    <n v="1.1076840999999999"/>
    <s v="5499.315"/>
    <s v="5499.315"/>
    <n v="-1324.6869999999999"/>
    <n v="-1351.3960000000006"/>
    <n v="-1364.9099999999999"/>
    <n v="-1511.8899999999994"/>
  </r>
  <r>
    <s v="P14361634"/>
    <x v="0"/>
    <x v="4"/>
    <x v="4"/>
    <x v="4"/>
    <x v="0"/>
    <x v="0"/>
    <x v="1"/>
    <n v="1365.3"/>
    <d v="1985-12-18T00:00:00"/>
    <d v="2009-11-18T00:00:00"/>
    <n v="41"/>
    <n v="34"/>
    <x v="0"/>
    <s v="37"/>
    <x v="1"/>
    <s v="37"/>
    <x v="0"/>
    <s v="5.55"/>
    <n v="16383.153"/>
    <n v="16464.865000000002"/>
    <n v="16713.474999999999"/>
    <n v="16794.259999999998"/>
    <n v="16880.61"/>
    <n v="16962.203000000001"/>
    <n v="18698.383000000002"/>
    <n v="18788.761999999999"/>
    <x v="0"/>
    <x v="0"/>
    <x v="0"/>
    <x v="0"/>
    <n v="1.1076840999999999"/>
    <n v="1.1076840999999999"/>
    <s v="5499.315"/>
    <s v="5499.315"/>
    <n v="81.712000000001353"/>
    <n v="80.784999999999854"/>
    <n v="81.593000000000757"/>
    <n v="90.378999999997177"/>
  </r>
  <r>
    <s v="P14361634"/>
    <x v="0"/>
    <x v="5"/>
    <x v="5"/>
    <x v="5"/>
    <x v="0"/>
    <x v="0"/>
    <x v="1"/>
    <n v="1365.3"/>
    <d v="1985-12-18T00:00:00"/>
    <d v="2009-11-18T00:00:00"/>
    <n v="41"/>
    <n v="34"/>
    <x v="0"/>
    <s v="37"/>
    <x v="1"/>
    <s v="37"/>
    <x v="0"/>
    <s v="5.55"/>
    <n v="16464.865000000002"/>
    <n v="16464.865000000002"/>
    <n v="16794.259999999998"/>
    <n v="16794.259999999998"/>
    <n v="16962.203000000001"/>
    <n v="16962.203000000001"/>
    <n v="18788.761999999999"/>
    <n v="18788.761999999999"/>
    <x v="0"/>
    <x v="0"/>
    <x v="0"/>
    <x v="0"/>
    <n v="1.1076840999999999"/>
    <n v="1.1076840999999999"/>
    <s v="5499.315"/>
    <s v="5499.315"/>
    <n v="0"/>
    <n v="0"/>
    <n v="0"/>
    <n v="0"/>
  </r>
  <r>
    <s v="P14361634"/>
    <x v="0"/>
    <x v="6"/>
    <x v="6"/>
    <x v="6"/>
    <x v="0"/>
    <x v="0"/>
    <x v="1"/>
    <n v="1365.3"/>
    <d v="1985-12-18T00:00:00"/>
    <d v="2009-11-18T00:00:00"/>
    <n v="41"/>
    <n v="34"/>
    <x v="0"/>
    <s v="37"/>
    <x v="1"/>
    <s v="37"/>
    <x v="0"/>
    <s v="5.55"/>
    <n v="16464.865000000002"/>
    <n v="16464.865000000002"/>
    <n v="16794.259999999998"/>
    <n v="16794.259999999998"/>
    <n v="16962.203000000001"/>
    <n v="16962.203000000001"/>
    <n v="18788.761999999999"/>
    <n v="18788.761999999999"/>
    <x v="0"/>
    <x v="0"/>
    <x v="0"/>
    <x v="0"/>
    <n v="1.1076840999999999"/>
    <n v="1.1076840999999999"/>
    <s v="5499.315"/>
    <s v="5499.315"/>
    <n v="0"/>
    <n v="0"/>
    <n v="0"/>
    <n v="0"/>
  </r>
  <r>
    <s v="P14361634"/>
    <x v="0"/>
    <x v="7"/>
    <x v="7"/>
    <x v="7"/>
    <x v="0"/>
    <x v="0"/>
    <x v="1"/>
    <n v="1365.3"/>
    <d v="1985-12-18T00:00:00"/>
    <d v="2009-11-18T00:00:00"/>
    <n v="41"/>
    <n v="34"/>
    <x v="0"/>
    <s v="37"/>
    <x v="1"/>
    <s v="37"/>
    <x v="0"/>
    <s v="5.55"/>
    <n v="16464.865000000002"/>
    <n v="16357.843999999999"/>
    <n v="16794.259999999998"/>
    <n v="16685.098000000002"/>
    <n v="16962.203000000001"/>
    <n v="16851.95"/>
    <n v="18788.761999999999"/>
    <n v="18666.636999999999"/>
    <x v="0"/>
    <x v="0"/>
    <x v="0"/>
    <x v="0"/>
    <n v="1.1076840999999999"/>
    <n v="1.1076840999999999"/>
    <s v="5499.315"/>
    <s v="5499.315"/>
    <n v="-107.02100000000246"/>
    <n v="-109.16199999999662"/>
    <n v="-110.25300000000061"/>
    <n v="-122.125"/>
  </r>
  <r>
    <s v="P14361634"/>
    <x v="0"/>
    <x v="8"/>
    <x v="8"/>
    <x v="8"/>
    <x v="0"/>
    <x v="0"/>
    <x v="1"/>
    <n v="1365.3"/>
    <d v="1985-12-18T00:00:00"/>
    <d v="2009-11-18T00:00:00"/>
    <n v="41"/>
    <n v="34"/>
    <x v="0"/>
    <s v="37"/>
    <x v="1"/>
    <s v="37"/>
    <x v="0"/>
    <s v="5.55"/>
    <n v="16357.843999999999"/>
    <n v="16199.209000000001"/>
    <n v="16685.098000000002"/>
    <n v="16523.291000000001"/>
    <n v="16851.95"/>
    <n v="16688.523000000001"/>
    <n v="18666.636999999999"/>
    <n v="18485.613000000001"/>
    <x v="0"/>
    <x v="0"/>
    <x v="0"/>
    <x v="0"/>
    <n v="1.1076840999999999"/>
    <n v="1.1076840999999999"/>
    <s v="5499.315"/>
    <s v="5499.315"/>
    <n v="-158.6349999999984"/>
    <n v="-161.8070000000007"/>
    <n v="-163.42699999999968"/>
    <n v="-181.02399999999761"/>
  </r>
  <r>
    <s v="P14361634"/>
    <x v="0"/>
    <x v="9"/>
    <x v="9"/>
    <x v="9"/>
    <x v="0"/>
    <x v="0"/>
    <x v="1"/>
    <n v="1365.3"/>
    <d v="1985-12-18T00:00:00"/>
    <d v="2009-11-18T00:00:00"/>
    <n v="41"/>
    <n v="34"/>
    <x v="0"/>
    <s v="37"/>
    <x v="1"/>
    <s v="37"/>
    <x v="0"/>
    <s v="5.55"/>
    <n v="16199.209000000001"/>
    <n v="16280.004000000001"/>
    <n v="16523.291000000001"/>
    <n v="16601.384999999998"/>
    <n v="16688.523000000001"/>
    <n v="16767.398000000001"/>
    <n v="18485.613000000001"/>
    <n v="18572.98"/>
    <x v="0"/>
    <x v="0"/>
    <x v="0"/>
    <x v="0"/>
    <n v="1.1076840999999999"/>
    <n v="1.1076840999999999"/>
    <s v="5499.315"/>
    <s v="5499.315"/>
    <n v="80.795000000000073"/>
    <n v="78.093999999997322"/>
    <n v="78.875"/>
    <n v="87.36699999999837"/>
  </r>
  <r>
    <s v="P14361634"/>
    <x v="0"/>
    <x v="10"/>
    <x v="10"/>
    <x v="10"/>
    <x v="0"/>
    <x v="0"/>
    <x v="1"/>
    <n v="1365.3"/>
    <d v="1985-12-18T00:00:00"/>
    <d v="2009-11-18T00:00:00"/>
    <n v="41"/>
    <n v="34"/>
    <x v="0"/>
    <s v="37"/>
    <x v="1"/>
    <s v="37"/>
    <x v="0"/>
    <s v="5.55"/>
    <n v="16280.004000000001"/>
    <n v="16280.004000000001"/>
    <n v="16601.384999999998"/>
    <n v="16601.384999999998"/>
    <n v="16767.398000000001"/>
    <n v="16767.398000000001"/>
    <n v="18572.98"/>
    <n v="18572.98"/>
    <x v="0"/>
    <x v="0"/>
    <x v="0"/>
    <x v="0"/>
    <n v="1.1076840999999999"/>
    <n v="1.1076840999999999"/>
    <s v="5499.315"/>
    <s v="5507.2793"/>
    <n v="0"/>
    <n v="0"/>
    <n v="0"/>
    <n v="0"/>
  </r>
  <r>
    <s v="P14361634"/>
    <x v="0"/>
    <x v="11"/>
    <x v="11"/>
    <x v="11"/>
    <x v="0"/>
    <x v="0"/>
    <x v="1"/>
    <n v="1365.3"/>
    <d v="1985-12-18T00:00:00"/>
    <d v="2009-11-18T00:00:00"/>
    <n v="41"/>
    <n v="34"/>
    <x v="0"/>
    <s v="37"/>
    <x v="1"/>
    <s v="37"/>
    <x v="0"/>
    <s v="5.55"/>
    <n v="16280.004000000001"/>
    <n v="16280.004000000001"/>
    <n v="16601.384999999998"/>
    <n v="16601.384999999998"/>
    <n v="16767.398000000001"/>
    <n v="16767.398000000001"/>
    <n v="18572.98"/>
    <n v="18572.98"/>
    <x v="0"/>
    <x v="0"/>
    <x v="0"/>
    <x v="0"/>
    <n v="1.1076840999999999"/>
    <n v="1.1076840999999999"/>
    <s v="5507.2793"/>
    <s v="5507.2793"/>
    <n v="0"/>
    <n v="0"/>
    <n v="0"/>
    <n v="0"/>
  </r>
  <r>
    <s v="P14361634"/>
    <x v="0"/>
    <x v="12"/>
    <x v="12"/>
    <x v="12"/>
    <x v="0"/>
    <x v="0"/>
    <x v="1"/>
    <n v="1365.3"/>
    <d v="1985-12-18T00:00:00"/>
    <d v="2009-11-18T00:00:00"/>
    <n v="41"/>
    <n v="34"/>
    <x v="0"/>
    <s v="37"/>
    <x v="1"/>
    <s v="37"/>
    <x v="0"/>
    <s v="5.55"/>
    <n v="16280.004000000001"/>
    <n v="16280.004000000001"/>
    <n v="16601.384999999998"/>
    <n v="16601.384999999998"/>
    <n v="16767.398000000001"/>
    <n v="16767.398000000001"/>
    <n v="18572.98"/>
    <n v="18572.98"/>
    <x v="0"/>
    <x v="0"/>
    <x v="0"/>
    <x v="0"/>
    <n v="1.1076840999999999"/>
    <n v="1.1076840999999999"/>
    <s v="5507.2793"/>
    <s v="5507.2793"/>
    <n v="0"/>
    <n v="0"/>
    <n v="0"/>
    <n v="0"/>
  </r>
  <r>
    <s v="P14361634"/>
    <x v="0"/>
    <x v="13"/>
    <x v="13"/>
    <x v="13"/>
    <x v="0"/>
    <x v="0"/>
    <x v="1"/>
    <n v="1365.3"/>
    <d v="1985-12-18T00:00:00"/>
    <d v="2009-11-18T00:00:00"/>
    <n v="41"/>
    <n v="34"/>
    <x v="0"/>
    <s v="37"/>
    <x v="1"/>
    <s v="37"/>
    <x v="0"/>
    <s v="5.55"/>
    <n v="16280.004000000001"/>
    <n v="16280.004000000001"/>
    <n v="16601.384999999998"/>
    <n v="16601.384999999998"/>
    <n v="16767.398000000001"/>
    <n v="16767.398000000001"/>
    <n v="18572.98"/>
    <n v="18572.982"/>
    <x v="0"/>
    <x v="0"/>
    <x v="0"/>
    <x v="0"/>
    <n v="1.1076840999999999"/>
    <n v="1.1076840999999999"/>
    <s v="5507.2793"/>
    <s v="5507.2793"/>
    <n v="0"/>
    <n v="0"/>
    <n v="0"/>
    <n v="2.0000000004074536E-3"/>
  </r>
  <r>
    <s v="P14361634"/>
    <x v="0"/>
    <x v="14"/>
    <x v="14"/>
    <x v="14"/>
    <x v="0"/>
    <x v="0"/>
    <x v="1"/>
    <n v="1365.3"/>
    <d v="1985-12-18T00:00:00"/>
    <d v="2009-11-18T00:00:00"/>
    <n v="41"/>
    <n v="34"/>
    <x v="0"/>
    <s v="37"/>
    <x v="1"/>
    <s v="37"/>
    <x v="0"/>
    <s v="5.55"/>
    <n v="16280.004000000001"/>
    <n v="16315.896000000001"/>
    <n v="16601.384999999998"/>
    <n v="16603.669999999998"/>
    <n v="16767.398000000001"/>
    <n v="16769.706999999999"/>
    <n v="18572.982"/>
    <n v="18575.54"/>
    <x v="0"/>
    <x v="0"/>
    <x v="0"/>
    <x v="0"/>
    <n v="1.1076840999999999"/>
    <n v="1.1076840999999999"/>
    <s v="5507.2793"/>
    <s v="5507.2793"/>
    <n v="35.891999999999825"/>
    <n v="2.2849999999998545"/>
    <n v="2.308999999997468"/>
    <n v="2.5580000000009022"/>
  </r>
  <r>
    <s v="P14361634"/>
    <x v="0"/>
    <x v="15"/>
    <x v="15"/>
    <x v="15"/>
    <x v="0"/>
    <x v="0"/>
    <x v="1"/>
    <n v="1365.3"/>
    <d v="1985-12-18T00:00:00"/>
    <d v="2009-11-18T00:00:00"/>
    <n v="41"/>
    <n v="34"/>
    <x v="0"/>
    <s v="37"/>
    <x v="1"/>
    <s v="37"/>
    <x v="0"/>
    <s v="5.55"/>
    <n v="16315.896000000001"/>
    <n v="16234.924000000001"/>
    <n v="16603.669999999998"/>
    <n v="16675.993999999999"/>
    <n v="16769.706999999999"/>
    <n v="16842.754000000001"/>
    <n v="18575.54"/>
    <n v="18656.453000000001"/>
    <x v="0"/>
    <x v="0"/>
    <x v="0"/>
    <x v="0"/>
    <n v="1.1076840999999999"/>
    <n v="1.1076840999999999"/>
    <s v="5507.2793"/>
    <s v="5507.2793"/>
    <n v="-80.971999999999753"/>
    <n v="72.324000000000524"/>
    <n v="73.047000000002299"/>
    <n v="80.913000000000466"/>
  </r>
  <r>
    <s v="P14373340"/>
    <x v="0"/>
    <x v="0"/>
    <x v="0"/>
    <x v="0"/>
    <x v="0"/>
    <x v="2"/>
    <x v="2"/>
    <n v="104.625"/>
    <d v="1998-04-28T00:00:00"/>
    <d v="2025-01-01T00:00:00"/>
    <n v="45"/>
    <n v="30"/>
    <x v="1"/>
    <s v="NA"/>
    <x v="0"/>
    <s v="NA"/>
    <x v="1"/>
    <s v="4.65"/>
    <n v="720.2989"/>
    <n v="720.2989"/>
    <n v="735.39197000000001"/>
    <n v="735.39197000000001"/>
    <n v="742.74590000000001"/>
    <n v="742.74590000000001"/>
    <n v="862.54970000000003"/>
    <n v="862.54970000000003"/>
    <x v="0"/>
    <x v="0"/>
    <x v="0"/>
    <x v="0"/>
    <n v="1.1612985"/>
    <n v="1.1612985"/>
    <s v="529.4025"/>
    <s v="529.4025"/>
    <n v="0"/>
    <n v="0"/>
    <n v="0"/>
    <n v="0"/>
  </r>
  <r>
    <s v="P14373340"/>
    <x v="0"/>
    <x v="1"/>
    <x v="1"/>
    <x v="1"/>
    <x v="0"/>
    <x v="2"/>
    <x v="2"/>
    <n v="104.625"/>
    <d v="1998-04-28T00:00:00"/>
    <d v="2025-01-01T00:00:00"/>
    <n v="45"/>
    <n v="30"/>
    <x v="1"/>
    <s v="NA"/>
    <x v="0"/>
    <s v="NA"/>
    <x v="1"/>
    <s v="4.65"/>
    <n v="720.2989"/>
    <n v="720.2989"/>
    <n v="735.39197000000001"/>
    <n v="735.39197000000001"/>
    <n v="742.74590000000001"/>
    <n v="742.74590000000001"/>
    <n v="862.54970000000003"/>
    <n v="862.54970000000003"/>
    <x v="0"/>
    <x v="0"/>
    <x v="0"/>
    <x v="0"/>
    <n v="1.1612985"/>
    <n v="1.1612985"/>
    <s v="529.4025"/>
    <s v="529.4025"/>
    <n v="0"/>
    <n v="0"/>
    <n v="0"/>
    <n v="0"/>
  </r>
  <r>
    <s v="P14373340"/>
    <x v="0"/>
    <x v="2"/>
    <x v="2"/>
    <x v="2"/>
    <x v="0"/>
    <x v="2"/>
    <x v="2"/>
    <n v="104.625"/>
    <d v="1998-04-28T00:00:00"/>
    <d v="2025-01-01T00:00:00"/>
    <n v="45"/>
    <n v="30"/>
    <x v="1"/>
    <s v="NA"/>
    <x v="0"/>
    <s v="NA"/>
    <x v="1"/>
    <s v="4.65"/>
    <n v="720.2989"/>
    <n v="720.48680000000002"/>
    <n v="735.39197000000001"/>
    <n v="735.404"/>
    <n v="742.74590000000001"/>
    <n v="742.75800000000004"/>
    <n v="862.54970000000003"/>
    <n v="862.56380000000001"/>
    <x v="0"/>
    <x v="0"/>
    <x v="0"/>
    <x v="0"/>
    <n v="1.1612985"/>
    <n v="1.1612985"/>
    <s v="529.4025"/>
    <s v="529.4025"/>
    <n v="0.18790000000001328"/>
    <n v="1.2029999999981555E-2"/>
    <n v="1.2100000000032196E-2"/>
    <n v="1.4099999999984902E-2"/>
  </r>
  <r>
    <s v="P14373340"/>
    <x v="0"/>
    <x v="3"/>
    <x v="3"/>
    <x v="3"/>
    <x v="0"/>
    <x v="2"/>
    <x v="2"/>
    <n v="104.625"/>
    <d v="1998-04-28T00:00:00"/>
    <d v="2025-01-01T00:00:00"/>
    <n v="45"/>
    <n v="30"/>
    <x v="1"/>
    <s v="NA"/>
    <x v="0"/>
    <s v="NA"/>
    <x v="1"/>
    <s v="4.65"/>
    <n v="720.48680000000002"/>
    <n v="666.7373"/>
    <n v="735.404"/>
    <n v="680.54034000000001"/>
    <n v="742.75800000000004"/>
    <n v="687.34576000000004"/>
    <n v="862.56380000000001"/>
    <n v="798.21356000000003"/>
    <x v="0"/>
    <x v="0"/>
    <x v="0"/>
    <x v="0"/>
    <n v="1.1612985"/>
    <n v="1.1612985"/>
    <s v="529.4025"/>
    <s v="529.4025"/>
    <n v="-53.749500000000012"/>
    <n v="-54.863659999999982"/>
    <n v="-55.412239999999997"/>
    <n v="-64.350239999999985"/>
  </r>
  <r>
    <s v="P14373340"/>
    <x v="0"/>
    <x v="4"/>
    <x v="4"/>
    <x v="4"/>
    <x v="0"/>
    <x v="2"/>
    <x v="2"/>
    <n v="104.625"/>
    <d v="1998-04-28T00:00:00"/>
    <d v="2025-01-01T00:00:00"/>
    <n v="45"/>
    <n v="30"/>
    <x v="1"/>
    <s v="NA"/>
    <x v="0"/>
    <s v="NA"/>
    <x v="1"/>
    <s v="4.65"/>
    <n v="666.7373"/>
    <n v="670.06273999999996"/>
    <n v="680.54034000000001"/>
    <n v="683.82983000000002"/>
    <n v="687.34576000000004"/>
    <n v="690.66814999999997"/>
    <n v="798.21356000000003"/>
    <n v="802.07183999999995"/>
    <x v="0"/>
    <x v="0"/>
    <x v="0"/>
    <x v="0"/>
    <n v="1.1612985"/>
    <n v="1.1612985"/>
    <s v="529.4025"/>
    <s v="529.4025"/>
    <n v="3.3254399999999578"/>
    <n v="3.2894900000000007"/>
    <n v="3.3223899999999276"/>
    <n v="3.8582799999999224"/>
  </r>
  <r>
    <s v="P14373340"/>
    <x v="0"/>
    <x v="5"/>
    <x v="5"/>
    <x v="5"/>
    <x v="1"/>
    <x v="2"/>
    <x v="2"/>
    <n v="104.625"/>
    <d v="1998-04-28T00:00:00"/>
    <d v="2025-02-01T00:00:00"/>
    <n v="45"/>
    <n v="30"/>
    <x v="1"/>
    <s v="NA"/>
    <x v="0"/>
    <s v="NA"/>
    <x v="1"/>
    <s v="4.65"/>
    <n v="670.06273999999996"/>
    <n v="670.06273999999996"/>
    <n v="683.82983000000002"/>
    <n v="683.82983000000002"/>
    <n v="690.66814999999997"/>
    <n v="690.66814999999997"/>
    <n v="802.07183999999995"/>
    <n v="802.07183999999995"/>
    <x v="0"/>
    <x v="0"/>
    <x v="0"/>
    <x v="0"/>
    <n v="1.1612985"/>
    <n v="1.1612985"/>
    <s v="529.4025"/>
    <s v="529.4025"/>
    <n v="0"/>
    <n v="0"/>
    <n v="0"/>
    <n v="0"/>
  </r>
  <r>
    <s v="P14373340"/>
    <x v="0"/>
    <x v="6"/>
    <x v="6"/>
    <x v="6"/>
    <x v="1"/>
    <x v="2"/>
    <x v="2"/>
    <n v="104.625"/>
    <d v="1998-04-28T00:00:00"/>
    <d v="2025-02-01T00:00:00"/>
    <n v="45"/>
    <n v="30"/>
    <x v="1"/>
    <s v="NA"/>
    <x v="0"/>
    <s v="NA"/>
    <x v="1"/>
    <s v="4.65"/>
    <n v="670.06273999999996"/>
    <n v="670.4511"/>
    <n v="683.82983000000002"/>
    <n v="684.21810000000005"/>
    <n v="690.66814999999997"/>
    <n v="691.06024000000002"/>
    <n v="802.07183999999995"/>
    <n v="802.52719999999999"/>
    <x v="0"/>
    <x v="0"/>
    <x v="0"/>
    <x v="0"/>
    <n v="1.1612985"/>
    <n v="1.1612985"/>
    <s v="529.4025"/>
    <s v="529.4025"/>
    <n v="0.38836000000003423"/>
    <n v="0.38827000000003409"/>
    <n v="0.3920900000000529"/>
    <n v="0.45536000000004151"/>
  </r>
  <r>
    <s v="P14373340"/>
    <x v="0"/>
    <x v="7"/>
    <x v="7"/>
    <x v="7"/>
    <x v="1"/>
    <x v="2"/>
    <x v="2"/>
    <n v="104.625"/>
    <d v="1998-04-28T00:00:00"/>
    <d v="2025-02-01T00:00:00"/>
    <n v="45"/>
    <n v="30"/>
    <x v="1"/>
    <s v="NA"/>
    <x v="0"/>
    <s v="NA"/>
    <x v="1"/>
    <s v="4.65"/>
    <n v="670.4511"/>
    <n v="666.09313999999995"/>
    <n v="684.21810000000005"/>
    <n v="679.77059999999994"/>
    <n v="691.06024000000002"/>
    <n v="686.56835999999998"/>
    <n v="802.52719999999999"/>
    <n v="797.31079999999997"/>
    <x v="0"/>
    <x v="0"/>
    <x v="0"/>
    <x v="0"/>
    <n v="1.1612985"/>
    <n v="1.1612985"/>
    <s v="529.4025"/>
    <s v="529.4025"/>
    <n v="-4.3579600000000482"/>
    <n v="-4.4475000000001046"/>
    <n v="-4.4918800000000374"/>
    <n v="-5.2164000000000215"/>
  </r>
  <r>
    <s v="P14373340"/>
    <x v="0"/>
    <x v="8"/>
    <x v="8"/>
    <x v="8"/>
    <x v="1"/>
    <x v="2"/>
    <x v="2"/>
    <n v="104.625"/>
    <d v="1998-04-28T00:00:00"/>
    <d v="2025-02-01T00:00:00"/>
    <n v="45"/>
    <n v="30"/>
    <x v="1"/>
    <s v="NA"/>
    <x v="0"/>
    <s v="NA"/>
    <x v="1"/>
    <s v="4.65"/>
    <n v="666.09313999999995"/>
    <n v="665.30780000000004"/>
    <n v="679.77059999999994"/>
    <n v="678.9692"/>
    <n v="686.56835999999998"/>
    <n v="685.75885000000005"/>
    <n v="797.31079999999997"/>
    <n v="796.37070000000006"/>
    <x v="0"/>
    <x v="0"/>
    <x v="0"/>
    <x v="0"/>
    <n v="1.1612985"/>
    <n v="1.1612985"/>
    <s v="529.4025"/>
    <s v="529.4025"/>
    <n v="-0.78533999999990556"/>
    <n v="-0.80139999999994416"/>
    <n v="-0.80950999999993201"/>
    <n v="-0.94009999999991578"/>
  </r>
  <r>
    <s v="P14373340"/>
    <x v="0"/>
    <x v="9"/>
    <x v="9"/>
    <x v="9"/>
    <x v="1"/>
    <x v="2"/>
    <x v="2"/>
    <n v="104.625"/>
    <d v="1998-04-28T00:00:00"/>
    <d v="2025-02-01T00:00:00"/>
    <n v="45"/>
    <n v="30"/>
    <x v="1"/>
    <s v="NA"/>
    <x v="0"/>
    <s v="NA"/>
    <x v="1"/>
    <s v="4.65"/>
    <n v="665.30780000000004"/>
    <n v="668.62609999999995"/>
    <n v="678.9692"/>
    <n v="682.17819999999995"/>
    <n v="685.75885000000005"/>
    <n v="689"/>
    <n v="796.37070000000006"/>
    <n v="800.13469999999995"/>
    <x v="0"/>
    <x v="0"/>
    <x v="0"/>
    <x v="0"/>
    <n v="1.1612985"/>
    <n v="1.1612985"/>
    <s v="529.4025"/>
    <s v="529.4025"/>
    <n v="3.3182999999999083"/>
    <n v="3.2089999999999463"/>
    <n v="3.2411499999999478"/>
    <n v="3.7639999999998963"/>
  </r>
  <r>
    <s v="P14373340"/>
    <x v="0"/>
    <x v="10"/>
    <x v="10"/>
    <x v="10"/>
    <x v="1"/>
    <x v="2"/>
    <x v="2"/>
    <n v="104.625"/>
    <d v="1998-04-28T00:00:00"/>
    <d v="2025-02-01T00:00:00"/>
    <n v="45"/>
    <n v="30"/>
    <x v="1"/>
    <s v="NA"/>
    <x v="0"/>
    <s v="NA"/>
    <x v="1"/>
    <s v="4.65"/>
    <n v="668.62609999999995"/>
    <n v="668.62609999999995"/>
    <n v="682.17819999999995"/>
    <n v="682.17819999999995"/>
    <n v="689"/>
    <n v="689"/>
    <n v="800.13469999999995"/>
    <n v="800.13469999999995"/>
    <x v="0"/>
    <x v="0"/>
    <x v="0"/>
    <x v="0"/>
    <n v="1.1612985"/>
    <n v="1.1612985"/>
    <s v="529.4025"/>
    <s v="530.4487"/>
    <n v="0"/>
    <n v="0"/>
    <n v="0"/>
    <n v="0"/>
  </r>
  <r>
    <s v="P14373340"/>
    <x v="0"/>
    <x v="11"/>
    <x v="11"/>
    <x v="11"/>
    <x v="1"/>
    <x v="2"/>
    <x v="2"/>
    <n v="104.625"/>
    <d v="1998-04-28T00:00:00"/>
    <d v="2025-02-01T00:00:00"/>
    <n v="45"/>
    <n v="30"/>
    <x v="1"/>
    <s v="NA"/>
    <x v="0"/>
    <s v="NA"/>
    <x v="1"/>
    <s v="4.65"/>
    <n v="668.62609999999995"/>
    <n v="668.62609999999995"/>
    <n v="682.17819999999995"/>
    <n v="682.17819999999995"/>
    <n v="689"/>
    <n v="689"/>
    <n v="800.13469999999995"/>
    <n v="800.13469999999995"/>
    <x v="0"/>
    <x v="0"/>
    <x v="0"/>
    <x v="0"/>
    <n v="1.1612985"/>
    <n v="1.1612985"/>
    <s v="530.4487"/>
    <s v="530.4487"/>
    <n v="0"/>
    <n v="0"/>
    <n v="0"/>
    <n v="0"/>
  </r>
  <r>
    <s v="P14373340"/>
    <x v="0"/>
    <x v="12"/>
    <x v="12"/>
    <x v="12"/>
    <x v="1"/>
    <x v="2"/>
    <x v="2"/>
    <n v="104.625"/>
    <d v="1998-04-28T00:00:00"/>
    <d v="2025-02-01T00:00:00"/>
    <n v="45"/>
    <n v="30"/>
    <x v="1"/>
    <s v="NA"/>
    <x v="0"/>
    <s v="NA"/>
    <x v="1"/>
    <s v="4.65"/>
    <n v="668.62609999999995"/>
    <n v="668.62609999999995"/>
    <n v="682.17819999999995"/>
    <n v="682.17819999999995"/>
    <n v="689"/>
    <n v="689"/>
    <n v="800.13469999999995"/>
    <n v="800.13469999999995"/>
    <x v="0"/>
    <x v="0"/>
    <x v="0"/>
    <x v="0"/>
    <n v="1.1612985"/>
    <n v="1.1612985"/>
    <s v="530.4487"/>
    <s v="530.4487"/>
    <n v="0"/>
    <n v="0"/>
    <n v="0"/>
    <n v="0"/>
  </r>
  <r>
    <s v="P14373340"/>
    <x v="0"/>
    <x v="13"/>
    <x v="13"/>
    <x v="13"/>
    <x v="1"/>
    <x v="2"/>
    <x v="2"/>
    <n v="104.625"/>
    <d v="1998-04-28T00:00:00"/>
    <d v="2025-02-01T00:00:00"/>
    <n v="45"/>
    <n v="30"/>
    <x v="1"/>
    <s v="NA"/>
    <x v="0"/>
    <s v="NA"/>
    <x v="1"/>
    <s v="4.65"/>
    <n v="668.62609999999995"/>
    <n v="668.62609999999995"/>
    <n v="682.17819999999995"/>
    <n v="682.17819999999995"/>
    <n v="689"/>
    <n v="689"/>
    <n v="800.13469999999995"/>
    <n v="800.13463999999999"/>
    <x v="0"/>
    <x v="0"/>
    <x v="0"/>
    <x v="0"/>
    <n v="1.1612985"/>
    <n v="1.1612985"/>
    <s v="530.4487"/>
    <s v="530.4487"/>
    <n v="0"/>
    <n v="0"/>
    <n v="0"/>
    <n v="-5.99999999622014E-5"/>
  </r>
  <r>
    <s v="P14373340"/>
    <x v="0"/>
    <x v="14"/>
    <x v="14"/>
    <x v="14"/>
    <x v="1"/>
    <x v="2"/>
    <x v="2"/>
    <n v="104.625"/>
    <d v="1998-04-28T00:00:00"/>
    <d v="2025-02-01T00:00:00"/>
    <n v="45"/>
    <n v="30"/>
    <x v="1"/>
    <s v="NA"/>
    <x v="0"/>
    <s v="NA"/>
    <x v="1"/>
    <s v="4.65"/>
    <n v="668.62609999999995"/>
    <n v="670.48670000000004"/>
    <n v="682.17819999999995"/>
    <n v="682.65845000000002"/>
    <n v="689"/>
    <n v="689.48505"/>
    <n v="800.13463999999999"/>
    <n v="800.69794000000002"/>
    <x v="0"/>
    <x v="0"/>
    <x v="0"/>
    <x v="0"/>
    <n v="1.1612985"/>
    <n v="1.1612985"/>
    <s v="530.4487"/>
    <s v="530.4487"/>
    <n v="1.8606000000000904"/>
    <n v="0.48025000000006912"/>
    <n v="0.48505000000000109"/>
    <n v="0.56330000000002656"/>
  </r>
  <r>
    <s v="P14373340"/>
    <x v="0"/>
    <x v="15"/>
    <x v="15"/>
    <x v="15"/>
    <x v="1"/>
    <x v="2"/>
    <x v="2"/>
    <n v="104.625"/>
    <d v="1998-04-28T00:00:00"/>
    <d v="2025-02-01T00:00:00"/>
    <n v="45"/>
    <n v="30"/>
    <x v="1"/>
    <s v="NA"/>
    <x v="0"/>
    <s v="NA"/>
    <x v="1"/>
    <s v="4.65"/>
    <n v="670.48670000000004"/>
    <n v="667.15920000000006"/>
    <n v="682.65845000000002"/>
    <n v="685.63210000000004"/>
    <n v="689.48505"/>
    <n v="692.48839999999996"/>
    <n v="800.69794000000002"/>
    <n v="804.1857"/>
    <x v="0"/>
    <x v="0"/>
    <x v="0"/>
    <x v="0"/>
    <n v="1.1612985"/>
    <n v="1.1612985"/>
    <s v="530.4487"/>
    <s v="530.4487"/>
    <n v="-3.3274999999999864"/>
    <n v="2.9736500000000206"/>
    <n v="3.0033499999999549"/>
    <n v="3.4877599999999802"/>
  </r>
  <r>
    <s v="P14393057"/>
    <x v="0"/>
    <x v="0"/>
    <x v="0"/>
    <x v="0"/>
    <x v="0"/>
    <x v="2"/>
    <x v="1"/>
    <n v="1532.7"/>
    <d v="1994-09-25T00:00:00"/>
    <d v="2003-08-25T00:00:00"/>
    <n v="39"/>
    <n v="36"/>
    <x v="1"/>
    <s v="NA"/>
    <x v="0"/>
    <s v="NA"/>
    <x v="0"/>
    <s v="6.55"/>
    <n v="9983.6839999999993"/>
    <n v="9983.6839999999993"/>
    <n v="10228.575999999999"/>
    <n v="10228.575999999999"/>
    <n v="10330.861999999999"/>
    <n v="10330.861999999999"/>
    <n v="11692.393"/>
    <n v="11692.393"/>
    <x v="0"/>
    <x v="0"/>
    <x v="0"/>
    <x v="0"/>
    <n v="1.1317925"/>
    <n v="1.1317925"/>
    <s v="1958.8757"/>
    <s v="1958.8757"/>
    <n v="0"/>
    <n v="0"/>
    <n v="0"/>
    <n v="0"/>
  </r>
  <r>
    <s v="P14393057"/>
    <x v="0"/>
    <x v="1"/>
    <x v="1"/>
    <x v="1"/>
    <x v="0"/>
    <x v="2"/>
    <x v="1"/>
    <n v="1532.7"/>
    <d v="1994-09-25T00:00:00"/>
    <d v="2003-08-25T00:00:00"/>
    <n v="39"/>
    <n v="36"/>
    <x v="1"/>
    <s v="NA"/>
    <x v="0"/>
    <s v="NA"/>
    <x v="0"/>
    <s v="6.55"/>
    <n v="9983.6839999999993"/>
    <n v="9983.6839999999993"/>
    <n v="10228.575999999999"/>
    <n v="10228.575999999999"/>
    <n v="10330.861999999999"/>
    <n v="10330.861999999999"/>
    <n v="11692.393"/>
    <n v="11692.393"/>
    <x v="0"/>
    <x v="0"/>
    <x v="0"/>
    <x v="0"/>
    <n v="1.1317925"/>
    <n v="1.1317925"/>
    <s v="1958.8757"/>
    <s v="1958.8757"/>
    <n v="0"/>
    <n v="0"/>
    <n v="0"/>
    <n v="0"/>
  </r>
  <r>
    <s v="P14393057"/>
    <x v="0"/>
    <x v="2"/>
    <x v="2"/>
    <x v="2"/>
    <x v="0"/>
    <x v="2"/>
    <x v="1"/>
    <n v="1532.7"/>
    <d v="1994-09-25T00:00:00"/>
    <d v="2003-08-25T00:00:00"/>
    <n v="39"/>
    <n v="36"/>
    <x v="1"/>
    <s v="NA"/>
    <x v="0"/>
    <s v="NA"/>
    <x v="0"/>
    <s v="6.55"/>
    <n v="9983.6839999999993"/>
    <n v="9986.2880000000005"/>
    <n v="10228.575999999999"/>
    <n v="10228.743"/>
    <n v="10330.861999999999"/>
    <n v="10331.030000000001"/>
    <n v="11692.393"/>
    <n v="11692.583000000001"/>
    <x v="0"/>
    <x v="0"/>
    <x v="0"/>
    <x v="0"/>
    <n v="1.1317925"/>
    <n v="1.1317925"/>
    <s v="1958.8757"/>
    <s v="1958.8757"/>
    <n v="2.6040000000011787"/>
    <n v="0.16700000000128057"/>
    <n v="0.1680000000014843"/>
    <n v="0.19000000000050932"/>
  </r>
  <r>
    <s v="P14393057"/>
    <x v="0"/>
    <x v="3"/>
    <x v="3"/>
    <x v="3"/>
    <x v="0"/>
    <x v="2"/>
    <x v="1"/>
    <n v="1532.7"/>
    <d v="1994-09-25T00:00:00"/>
    <d v="2003-08-25T00:00:00"/>
    <n v="39"/>
    <n v="36"/>
    <x v="1"/>
    <s v="NA"/>
    <x v="0"/>
    <s v="NA"/>
    <x v="0"/>
    <s v="6.55"/>
    <n v="9986.2880000000005"/>
    <n v="9239.2340000000004"/>
    <n v="10228.743"/>
    <n v="9463.5519999999997"/>
    <n v="10331.030000000001"/>
    <n v="9558.1875"/>
    <n v="11692.583000000001"/>
    <n v="10817.885"/>
    <x v="0"/>
    <x v="0"/>
    <x v="0"/>
    <x v="0"/>
    <n v="1.1317925"/>
    <n v="1.1317925"/>
    <s v="1958.8757"/>
    <s v="1958.8757"/>
    <n v="-747.05400000000009"/>
    <n v="-765.19100000000071"/>
    <n v="-772.84250000000065"/>
    <n v="-874.69800000000032"/>
  </r>
  <r>
    <s v="P14393057"/>
    <x v="0"/>
    <x v="4"/>
    <x v="4"/>
    <x v="4"/>
    <x v="0"/>
    <x v="2"/>
    <x v="1"/>
    <n v="1532.7"/>
    <d v="1994-09-25T00:00:00"/>
    <d v="2003-08-25T00:00:00"/>
    <n v="39"/>
    <n v="36"/>
    <x v="1"/>
    <s v="NA"/>
    <x v="0"/>
    <s v="NA"/>
    <x v="0"/>
    <s v="6.55"/>
    <n v="9239.2340000000004"/>
    <n v="9285.3160000000007"/>
    <n v="9463.5519999999997"/>
    <n v="9509.2950000000001"/>
    <n v="9558.1875"/>
    <n v="9604.3880000000008"/>
    <n v="10817.885"/>
    <n v="10870.174000000001"/>
    <x v="0"/>
    <x v="0"/>
    <x v="0"/>
    <x v="0"/>
    <n v="1.1317925"/>
    <n v="1.1317925"/>
    <s v="1958.8757"/>
    <s v="1958.8757"/>
    <n v="46.082000000000335"/>
    <n v="45.743000000000393"/>
    <n v="46.200500000000829"/>
    <n v="52.289000000000669"/>
  </r>
  <r>
    <s v="P14393057"/>
    <x v="0"/>
    <x v="5"/>
    <x v="5"/>
    <x v="5"/>
    <x v="0"/>
    <x v="2"/>
    <x v="1"/>
    <n v="1532.7"/>
    <d v="1994-09-25T00:00:00"/>
    <d v="2003-08-25T00:00:00"/>
    <n v="39"/>
    <n v="36"/>
    <x v="1"/>
    <s v="NA"/>
    <x v="0"/>
    <s v="NA"/>
    <x v="0"/>
    <s v="6.55"/>
    <n v="9285.3160000000007"/>
    <n v="9285.3160000000007"/>
    <n v="9509.2950000000001"/>
    <n v="9509.2950000000001"/>
    <n v="9604.3880000000008"/>
    <n v="9604.3880000000008"/>
    <n v="10870.174000000001"/>
    <n v="10870.174000000001"/>
    <x v="0"/>
    <x v="0"/>
    <x v="0"/>
    <x v="0"/>
    <n v="1.1317925"/>
    <n v="1.1317925"/>
    <s v="1958.8757"/>
    <s v="1958.8757"/>
    <n v="0"/>
    <n v="0"/>
    <n v="0"/>
    <n v="0"/>
  </r>
  <r>
    <s v="P14393057"/>
    <x v="0"/>
    <x v="6"/>
    <x v="6"/>
    <x v="6"/>
    <x v="0"/>
    <x v="2"/>
    <x v="1"/>
    <n v="1532.7"/>
    <d v="1994-09-25T00:00:00"/>
    <d v="2003-08-25T00:00:00"/>
    <n v="39"/>
    <n v="36"/>
    <x v="1"/>
    <s v="NA"/>
    <x v="0"/>
    <s v="NA"/>
    <x v="0"/>
    <s v="6.55"/>
    <n v="9285.3160000000007"/>
    <n v="9285.3160000000007"/>
    <n v="9509.2950000000001"/>
    <n v="9509.2950000000001"/>
    <n v="9604.3880000000008"/>
    <n v="9604.3880000000008"/>
    <n v="10870.174000000001"/>
    <n v="10870.174000000001"/>
    <x v="0"/>
    <x v="0"/>
    <x v="0"/>
    <x v="0"/>
    <n v="1.1317925"/>
    <n v="1.1317925"/>
    <s v="1958.8757"/>
    <s v="1958.8757"/>
    <n v="0"/>
    <n v="0"/>
    <n v="0"/>
    <n v="0"/>
  </r>
  <r>
    <s v="P14393057"/>
    <x v="0"/>
    <x v="7"/>
    <x v="7"/>
    <x v="7"/>
    <x v="0"/>
    <x v="2"/>
    <x v="1"/>
    <n v="1532.7"/>
    <d v="1994-09-25T00:00:00"/>
    <d v="2003-08-25T00:00:00"/>
    <n v="39"/>
    <n v="36"/>
    <x v="1"/>
    <s v="NA"/>
    <x v="0"/>
    <s v="NA"/>
    <x v="0"/>
    <s v="6.55"/>
    <n v="9285.3160000000007"/>
    <n v="9224.9619999999995"/>
    <n v="9509.2950000000001"/>
    <n v="9447.4840000000004"/>
    <n v="9604.3880000000008"/>
    <n v="9541.9590000000007"/>
    <n v="10870.174000000001"/>
    <n v="10799.519"/>
    <x v="0"/>
    <x v="0"/>
    <x v="0"/>
    <x v="0"/>
    <n v="1.1317925"/>
    <n v="1.1317925"/>
    <s v="1958.8757"/>
    <s v="1958.8757"/>
    <n v="-60.354000000001179"/>
    <n v="-61.810999999999694"/>
    <n v="-62.429000000000087"/>
    <n v="-70.655000000000655"/>
  </r>
  <r>
    <s v="P14393057"/>
    <x v="0"/>
    <x v="8"/>
    <x v="8"/>
    <x v="8"/>
    <x v="0"/>
    <x v="2"/>
    <x v="1"/>
    <n v="1532.7"/>
    <d v="1994-09-25T00:00:00"/>
    <d v="2003-08-25T00:00:00"/>
    <n v="39"/>
    <n v="36"/>
    <x v="1"/>
    <s v="NA"/>
    <x v="0"/>
    <s v="NA"/>
    <x v="0"/>
    <s v="6.55"/>
    <n v="9224.9619999999995"/>
    <n v="9193.7690000000002"/>
    <n v="9447.4840000000004"/>
    <n v="9415.5390000000007"/>
    <n v="9541.9590000000007"/>
    <n v="9509.6939999999995"/>
    <n v="10799.519"/>
    <n v="10763.001"/>
    <x v="0"/>
    <x v="0"/>
    <x v="0"/>
    <x v="0"/>
    <n v="1.1317925"/>
    <n v="1.1317925"/>
    <s v="1958.8757"/>
    <s v="1958.8757"/>
    <n v="-31.192999999999302"/>
    <n v="-31.944999999999709"/>
    <n v="-32.265000000001237"/>
    <n v="-36.518000000000029"/>
  </r>
  <r>
    <s v="P14393057"/>
    <x v="0"/>
    <x v="9"/>
    <x v="9"/>
    <x v="9"/>
    <x v="0"/>
    <x v="2"/>
    <x v="1"/>
    <n v="1532.7"/>
    <d v="1994-09-25T00:00:00"/>
    <d v="2003-08-25T00:00:00"/>
    <n v="39"/>
    <n v="36"/>
    <x v="1"/>
    <s v="NA"/>
    <x v="0"/>
    <s v="NA"/>
    <x v="0"/>
    <s v="6.55"/>
    <n v="9193.7690000000002"/>
    <n v="9239.6229999999996"/>
    <n v="9415.5390000000007"/>
    <n v="9460.0390000000007"/>
    <n v="9509.6939999999995"/>
    <n v="9554.64"/>
    <n v="10763.001"/>
    <n v="10813.87"/>
    <x v="0"/>
    <x v="0"/>
    <x v="0"/>
    <x v="0"/>
    <n v="1.1317925"/>
    <n v="1.1317925"/>
    <s v="1958.8757"/>
    <s v="1958.8757"/>
    <n v="45.85399999999936"/>
    <n v="44.5"/>
    <n v="44.945999999999913"/>
    <n v="50.869000000000597"/>
  </r>
  <r>
    <s v="P14393057"/>
    <x v="0"/>
    <x v="10"/>
    <x v="10"/>
    <x v="10"/>
    <x v="0"/>
    <x v="2"/>
    <x v="1"/>
    <n v="1532.7"/>
    <d v="1994-09-25T00:00:00"/>
    <d v="2003-08-25T00:00:00"/>
    <n v="39"/>
    <n v="36"/>
    <x v="1"/>
    <s v="NA"/>
    <x v="0"/>
    <s v="NA"/>
    <x v="0"/>
    <s v="6.55"/>
    <n v="9239.6229999999996"/>
    <n v="9239.6229999999996"/>
    <n v="9460.0390000000007"/>
    <n v="9460.0390000000007"/>
    <n v="9554.64"/>
    <n v="9554.64"/>
    <n v="10813.87"/>
    <n v="10813.87"/>
    <x v="0"/>
    <x v="0"/>
    <x v="0"/>
    <x v="0"/>
    <n v="1.1317925"/>
    <n v="1.1317925"/>
    <s v="1958.8757"/>
    <s v="1962.3799"/>
    <n v="0"/>
    <n v="0"/>
    <n v="0"/>
    <n v="0"/>
  </r>
  <r>
    <s v="P14393057"/>
    <x v="0"/>
    <x v="11"/>
    <x v="11"/>
    <x v="11"/>
    <x v="0"/>
    <x v="2"/>
    <x v="1"/>
    <n v="1532.7"/>
    <d v="1994-09-25T00:00:00"/>
    <d v="2003-08-25T00:00:00"/>
    <n v="39"/>
    <n v="36"/>
    <x v="1"/>
    <s v="NA"/>
    <x v="0"/>
    <s v="NA"/>
    <x v="0"/>
    <s v="6.55"/>
    <n v="9239.6229999999996"/>
    <n v="9239.6229999999996"/>
    <n v="9460.0390000000007"/>
    <n v="9460.0390000000007"/>
    <n v="9554.64"/>
    <n v="9554.64"/>
    <n v="10813.87"/>
    <n v="10813.87"/>
    <x v="0"/>
    <x v="0"/>
    <x v="0"/>
    <x v="0"/>
    <n v="1.1317925"/>
    <n v="1.1317925"/>
    <s v="1962.3799"/>
    <s v="1962.3799"/>
    <n v="0"/>
    <n v="0"/>
    <n v="0"/>
    <n v="0"/>
  </r>
  <r>
    <s v="P14393057"/>
    <x v="0"/>
    <x v="12"/>
    <x v="12"/>
    <x v="12"/>
    <x v="0"/>
    <x v="2"/>
    <x v="1"/>
    <n v="1532.7"/>
    <d v="1994-09-25T00:00:00"/>
    <d v="2003-08-25T00:00:00"/>
    <n v="39"/>
    <n v="36"/>
    <x v="1"/>
    <s v="NA"/>
    <x v="0"/>
    <s v="NA"/>
    <x v="0"/>
    <s v="6.55"/>
    <n v="9239.6229999999996"/>
    <n v="9239.6229999999996"/>
    <n v="9460.0390000000007"/>
    <n v="9460.0390000000007"/>
    <n v="9554.64"/>
    <n v="9554.64"/>
    <n v="10813.87"/>
    <n v="10813.87"/>
    <x v="0"/>
    <x v="0"/>
    <x v="0"/>
    <x v="0"/>
    <n v="1.1317925"/>
    <n v="1.1317925"/>
    <s v="1962.3799"/>
    <s v="1962.3799"/>
    <n v="0"/>
    <n v="0"/>
    <n v="0"/>
    <n v="0"/>
  </r>
  <r>
    <s v="P14393057"/>
    <x v="0"/>
    <x v="13"/>
    <x v="13"/>
    <x v="13"/>
    <x v="0"/>
    <x v="2"/>
    <x v="1"/>
    <n v="1532.7"/>
    <d v="1994-09-25T00:00:00"/>
    <d v="2003-08-25T00:00:00"/>
    <n v="39"/>
    <n v="36"/>
    <x v="1"/>
    <s v="NA"/>
    <x v="0"/>
    <s v="NA"/>
    <x v="0"/>
    <s v="6.55"/>
    <n v="9239.6229999999996"/>
    <n v="9239.6229999999996"/>
    <n v="9460.0390000000007"/>
    <n v="9460.0390000000007"/>
    <n v="9554.64"/>
    <n v="9554.64"/>
    <n v="10813.87"/>
    <n v="10813.870999999999"/>
    <x v="0"/>
    <x v="0"/>
    <x v="0"/>
    <x v="0"/>
    <n v="1.1317925"/>
    <n v="1.1317925"/>
    <s v="1962.3799"/>
    <s v="1962.3799"/>
    <n v="0"/>
    <n v="0"/>
    <n v="0"/>
    <n v="9.9999999838473741E-4"/>
  </r>
  <r>
    <s v="P14393057"/>
    <x v="0"/>
    <x v="14"/>
    <x v="14"/>
    <x v="14"/>
    <x v="0"/>
    <x v="2"/>
    <x v="1"/>
    <n v="1532.7"/>
    <d v="1994-09-25T00:00:00"/>
    <d v="2003-08-25T00:00:00"/>
    <n v="39"/>
    <n v="36"/>
    <x v="1"/>
    <s v="NA"/>
    <x v="0"/>
    <s v="NA"/>
    <x v="0"/>
    <s v="6.55"/>
    <n v="9239.6229999999996"/>
    <n v="9259.9930000000004"/>
    <n v="9460.0390000000007"/>
    <n v="9461.3420000000006"/>
    <n v="9554.64"/>
    <n v="9555.9549999999999"/>
    <n v="10813.870999999999"/>
    <n v="10815.359"/>
    <x v="0"/>
    <x v="0"/>
    <x v="0"/>
    <x v="0"/>
    <n v="1.1317925"/>
    <n v="1.1317925"/>
    <s v="1962.3799"/>
    <s v="1962.3799"/>
    <n v="20.3700000000008"/>
    <n v="1.3029999999998836"/>
    <n v="1.3150000000005093"/>
    <n v="1.4880000000011933"/>
  </r>
  <r>
    <s v="P14393057"/>
    <x v="0"/>
    <x v="15"/>
    <x v="15"/>
    <x v="15"/>
    <x v="0"/>
    <x v="2"/>
    <x v="1"/>
    <n v="1532.7"/>
    <d v="1994-09-25T00:00:00"/>
    <d v="2003-08-25T00:00:00"/>
    <n v="39"/>
    <n v="36"/>
    <x v="1"/>
    <s v="NA"/>
    <x v="0"/>
    <s v="NA"/>
    <x v="0"/>
    <s v="6.55"/>
    <n v="9259.9930000000004"/>
    <n v="9214.0380000000005"/>
    <n v="9461.3420000000006"/>
    <n v="9502.5550000000003"/>
    <n v="9555.9549999999999"/>
    <n v="9597.58"/>
    <n v="10815.359"/>
    <n v="10862.471"/>
    <x v="0"/>
    <x v="0"/>
    <x v="0"/>
    <x v="0"/>
    <n v="1.1317925"/>
    <n v="1.1317925"/>
    <s v="1962.3799"/>
    <s v="1962.3799"/>
    <n v="-45.954999999999927"/>
    <n v="41.212999999999738"/>
    <n v="41.625"/>
    <n v="47.111999999999171"/>
  </r>
  <r>
    <s v="P14679206"/>
    <x v="0"/>
    <x v="0"/>
    <x v="0"/>
    <x v="0"/>
    <x v="0"/>
    <x v="3"/>
    <x v="2"/>
    <n v="1895.52"/>
    <d v="1981-08-31T00:00:00"/>
    <d v="2025-01-01T00:00:00"/>
    <n v="44"/>
    <n v="31"/>
    <x v="1"/>
    <s v="NA"/>
    <x v="0"/>
    <s v="NA"/>
    <x v="0"/>
    <s v="7.18"/>
    <n v="21235.625"/>
    <n v="21235.625"/>
    <n v="21561.523000000001"/>
    <n v="21561.523000000001"/>
    <n v="21777.138999999999"/>
    <n v="21777.138999999999"/>
    <n v="24218.884999999998"/>
    <n v="24218.883000000002"/>
    <x v="0"/>
    <x v="0"/>
    <x v="0"/>
    <x v="0"/>
    <n v="1.1121242"/>
    <n v="1.1121242"/>
    <s v="14405.952"/>
    <s v="14405.952"/>
    <n v="0"/>
    <n v="0"/>
    <n v="0"/>
    <n v="-1.9999999967694748E-3"/>
  </r>
  <r>
    <s v="P14679206"/>
    <x v="0"/>
    <x v="1"/>
    <x v="1"/>
    <x v="1"/>
    <x v="0"/>
    <x v="3"/>
    <x v="2"/>
    <n v="1895.52"/>
    <d v="1981-08-31T00:00:00"/>
    <d v="2025-01-01T00:00:00"/>
    <n v="44"/>
    <n v="31"/>
    <x v="1"/>
    <s v="NA"/>
    <x v="0"/>
    <s v="NA"/>
    <x v="0"/>
    <s v="7.18"/>
    <n v="21235.625"/>
    <n v="21235.625"/>
    <n v="21561.523000000001"/>
    <n v="21561.523000000001"/>
    <n v="21777.138999999999"/>
    <n v="21777.138999999999"/>
    <n v="24218.883000000002"/>
    <n v="24218.883000000002"/>
    <x v="0"/>
    <x v="0"/>
    <x v="0"/>
    <x v="0"/>
    <n v="1.1121242"/>
    <n v="1.1121242"/>
    <s v="14405.952"/>
    <s v="14405.952"/>
    <n v="0"/>
    <n v="0"/>
    <n v="0"/>
    <n v="0"/>
  </r>
  <r>
    <s v="P14679206"/>
    <x v="0"/>
    <x v="2"/>
    <x v="2"/>
    <x v="2"/>
    <x v="0"/>
    <x v="3"/>
    <x v="2"/>
    <n v="1895.52"/>
    <d v="1981-08-31T00:00:00"/>
    <d v="2025-01-01T00:00:00"/>
    <n v="44"/>
    <n v="31"/>
    <x v="1"/>
    <s v="NA"/>
    <x v="0"/>
    <s v="NA"/>
    <x v="0"/>
    <s v="7.18"/>
    <n v="21235.625"/>
    <n v="21250.607"/>
    <n v="21561.523000000001"/>
    <n v="21562.474999999999"/>
    <n v="21777.138999999999"/>
    <n v="21778.1"/>
    <n v="24218.883000000002"/>
    <n v="24219.951000000001"/>
    <x v="0"/>
    <x v="0"/>
    <x v="0"/>
    <x v="0"/>
    <n v="1.1121242"/>
    <n v="1.1121242"/>
    <s v="14405.952"/>
    <s v="14405.952"/>
    <n v="14.981999999999971"/>
    <n v="0.95199999999749707"/>
    <n v="0.96099999999933061"/>
    <n v="1.0679999999993015"/>
  </r>
  <r>
    <s v="P14679206"/>
    <x v="0"/>
    <x v="3"/>
    <x v="3"/>
    <x v="3"/>
    <x v="0"/>
    <x v="3"/>
    <x v="2"/>
    <n v="1895.52"/>
    <d v="1981-08-31T00:00:00"/>
    <d v="2025-01-01T00:00:00"/>
    <n v="44"/>
    <n v="31"/>
    <x v="1"/>
    <s v="NA"/>
    <x v="0"/>
    <s v="NA"/>
    <x v="0"/>
    <s v="7.18"/>
    <n v="21250.607"/>
    <n v="19663.532999999999"/>
    <n v="21562.474999999999"/>
    <n v="19952.096000000001"/>
    <n v="21778.1"/>
    <n v="20151.616999999998"/>
    <n v="24219.951000000001"/>
    <n v="22411.101999999999"/>
    <x v="0"/>
    <x v="0"/>
    <x v="0"/>
    <x v="0"/>
    <n v="1.1121242"/>
    <n v="1.1121242"/>
    <s v="14405.952"/>
    <s v="14405.952"/>
    <n v="-1587.0740000000005"/>
    <n v="-1610.3789999999972"/>
    <n v="-1626.4830000000002"/>
    <n v="-1808.849000000002"/>
  </r>
  <r>
    <s v="P14679206"/>
    <x v="0"/>
    <x v="4"/>
    <x v="4"/>
    <x v="4"/>
    <x v="0"/>
    <x v="3"/>
    <x v="2"/>
    <n v="1895.52"/>
    <d v="1981-08-31T00:00:00"/>
    <d v="2025-01-01T00:00:00"/>
    <n v="44"/>
    <n v="31"/>
    <x v="1"/>
    <s v="NA"/>
    <x v="0"/>
    <s v="NA"/>
    <x v="0"/>
    <s v="7.18"/>
    <n v="19663.532999999999"/>
    <n v="19737.134999999998"/>
    <n v="19952.096000000001"/>
    <n v="20029.088"/>
    <n v="20151.616999999998"/>
    <n v="20229.379000000001"/>
    <n v="22411.101999999999"/>
    <n v="22497.581999999999"/>
    <x v="0"/>
    <x v="0"/>
    <x v="0"/>
    <x v="0"/>
    <n v="1.1121242"/>
    <n v="1.1121242"/>
    <s v="14405.952"/>
    <s v="14405.952"/>
    <n v="73.601999999998952"/>
    <n v="76.99199999999837"/>
    <n v="77.762000000002445"/>
    <n v="86.479999999999563"/>
  </r>
  <r>
    <s v="P14679206"/>
    <x v="0"/>
    <x v="5"/>
    <x v="5"/>
    <x v="5"/>
    <x v="1"/>
    <x v="3"/>
    <x v="2"/>
    <n v="1895.52"/>
    <d v="1981-08-31T00:00:00"/>
    <d v="2025-02-01T00:00:00"/>
    <n v="44"/>
    <n v="31"/>
    <x v="1"/>
    <s v="NA"/>
    <x v="0"/>
    <s v="NA"/>
    <x v="0"/>
    <s v="7.18"/>
    <n v="19737.134999999998"/>
    <n v="19737.134999999998"/>
    <n v="20029.088"/>
    <n v="20029.088"/>
    <n v="20229.379000000001"/>
    <n v="20229.379000000001"/>
    <n v="22497.581999999999"/>
    <n v="22497.581999999999"/>
    <x v="0"/>
    <x v="0"/>
    <x v="0"/>
    <x v="0"/>
    <n v="1.1121242"/>
    <n v="1.1121242"/>
    <s v="14405.952"/>
    <s v="14405.952"/>
    <n v="0"/>
    <n v="0"/>
    <n v="0"/>
    <n v="0"/>
  </r>
  <r>
    <s v="P14679206"/>
    <x v="0"/>
    <x v="6"/>
    <x v="6"/>
    <x v="6"/>
    <x v="1"/>
    <x v="3"/>
    <x v="2"/>
    <n v="1895.52"/>
    <d v="1981-08-31T00:00:00"/>
    <d v="2025-02-01T00:00:00"/>
    <n v="44"/>
    <n v="31"/>
    <x v="1"/>
    <s v="NA"/>
    <x v="0"/>
    <s v="NA"/>
    <x v="0"/>
    <s v="7.18"/>
    <n v="19737.134999999998"/>
    <n v="19744.266"/>
    <n v="20029.088"/>
    <n v="20036.22"/>
    <n v="20229.379000000001"/>
    <n v="20236.581999999999"/>
    <n v="22497.581999999999"/>
    <n v="22505.594000000001"/>
    <x v="0"/>
    <x v="0"/>
    <x v="0"/>
    <x v="0"/>
    <n v="1.1121242"/>
    <n v="1.1121242"/>
    <s v="14405.952"/>
    <s v="14405.952"/>
    <n v="7.1310000000012224"/>
    <n v="7.1320000000014261"/>
    <n v="7.2029999999977008"/>
    <n v="8.0120000000024447"/>
  </r>
  <r>
    <s v="P14679206"/>
    <x v="0"/>
    <x v="7"/>
    <x v="7"/>
    <x v="7"/>
    <x v="1"/>
    <x v="3"/>
    <x v="2"/>
    <n v="1895.52"/>
    <d v="1981-08-31T00:00:00"/>
    <d v="2025-02-01T00:00:00"/>
    <n v="44"/>
    <n v="31"/>
    <x v="1"/>
    <s v="NA"/>
    <x v="0"/>
    <s v="NA"/>
    <x v="0"/>
    <s v="7.18"/>
    <n v="19744.266"/>
    <n v="19615.928"/>
    <n v="20036.22"/>
    <n v="19905.986000000001"/>
    <n v="20236.581999999999"/>
    <n v="20105.046999999999"/>
    <n v="22505.594000000001"/>
    <n v="22359.309000000001"/>
    <x v="0"/>
    <x v="0"/>
    <x v="0"/>
    <x v="0"/>
    <n v="1.1121242"/>
    <n v="1.1121242"/>
    <s v="14405.952"/>
    <s v="14405.952"/>
    <n v="-128.33799999999974"/>
    <n v="-130.23400000000038"/>
    <n v="-131.53499999999985"/>
    <n v="-146.28499999999985"/>
  </r>
  <r>
    <s v="P14679206"/>
    <x v="0"/>
    <x v="8"/>
    <x v="8"/>
    <x v="8"/>
    <x v="1"/>
    <x v="3"/>
    <x v="2"/>
    <n v="1895.52"/>
    <d v="1981-08-31T00:00:00"/>
    <d v="2025-02-01T00:00:00"/>
    <n v="44"/>
    <n v="31"/>
    <x v="1"/>
    <s v="NA"/>
    <x v="0"/>
    <s v="NA"/>
    <x v="0"/>
    <s v="7.18"/>
    <n v="19615.928"/>
    <n v="19461.84"/>
    <n v="19905.986000000001"/>
    <n v="19749.620999999999"/>
    <n v="20105.046999999999"/>
    <n v="19947.116999999998"/>
    <n v="22359.309000000001"/>
    <n v="22183.671999999999"/>
    <x v="0"/>
    <x v="0"/>
    <x v="0"/>
    <x v="0"/>
    <n v="1.1121242"/>
    <n v="1.1121242"/>
    <s v="14405.952"/>
    <s v="14405.952"/>
    <n v="-154.08799999999974"/>
    <n v="-156.3650000000016"/>
    <n v="-157.93000000000029"/>
    <n v="-175.63700000000244"/>
  </r>
  <r>
    <s v="P14679206"/>
    <x v="0"/>
    <x v="9"/>
    <x v="9"/>
    <x v="9"/>
    <x v="1"/>
    <x v="3"/>
    <x v="2"/>
    <n v="1895.52"/>
    <d v="1981-08-31T00:00:00"/>
    <d v="2025-02-01T00:00:00"/>
    <n v="44"/>
    <n v="31"/>
    <x v="1"/>
    <s v="NA"/>
    <x v="0"/>
    <s v="NA"/>
    <x v="0"/>
    <s v="7.18"/>
    <n v="19461.84"/>
    <n v="19534.686000000002"/>
    <n v="19749.620999999999"/>
    <n v="19823.93"/>
    <n v="19947.116999999998"/>
    <n v="20022.168000000001"/>
    <n v="22183.671999999999"/>
    <n v="22267.138999999999"/>
    <x v="0"/>
    <x v="0"/>
    <x v="0"/>
    <x v="0"/>
    <n v="1.1121242"/>
    <n v="1.1121242"/>
    <s v="14405.952"/>
    <s v="14405.952"/>
    <n v="72.846000000001368"/>
    <n v="74.309000000001106"/>
    <n v="75.051000000003114"/>
    <n v="83.467000000000553"/>
  </r>
  <r>
    <s v="P14679206"/>
    <x v="0"/>
    <x v="10"/>
    <x v="10"/>
    <x v="10"/>
    <x v="1"/>
    <x v="3"/>
    <x v="2"/>
    <n v="1895.52"/>
    <d v="1981-08-31T00:00:00"/>
    <d v="2025-02-01T00:00:00"/>
    <n v="44"/>
    <n v="31"/>
    <x v="1"/>
    <s v="NA"/>
    <x v="0"/>
    <s v="NA"/>
    <x v="0"/>
    <s v="7.18"/>
    <n v="19534.686000000002"/>
    <n v="19534.686000000002"/>
    <n v="19823.93"/>
    <n v="19823.93"/>
    <n v="20022.168000000001"/>
    <n v="20022.168000000001"/>
    <n v="22267.138999999999"/>
    <n v="22267.138999999999"/>
    <x v="0"/>
    <x v="0"/>
    <x v="0"/>
    <x v="0"/>
    <n v="1.1121242"/>
    <n v="1.1121242"/>
    <s v="14405.952"/>
    <s v="14424.907"/>
    <n v="0"/>
    <n v="0"/>
    <n v="0"/>
    <n v="0"/>
  </r>
  <r>
    <s v="P14679206"/>
    <x v="0"/>
    <x v="11"/>
    <x v="11"/>
    <x v="11"/>
    <x v="1"/>
    <x v="3"/>
    <x v="2"/>
    <n v="1895.52"/>
    <d v="1981-08-31T00:00:00"/>
    <d v="2025-02-01T00:00:00"/>
    <n v="44"/>
    <n v="31"/>
    <x v="1"/>
    <s v="NA"/>
    <x v="0"/>
    <s v="NA"/>
    <x v="0"/>
    <s v="7.18"/>
    <n v="19534.686000000002"/>
    <n v="19534.686000000002"/>
    <n v="19823.93"/>
    <n v="19823.93"/>
    <n v="20022.168000000001"/>
    <n v="20022.168000000001"/>
    <n v="22267.138999999999"/>
    <n v="22267.138999999999"/>
    <x v="0"/>
    <x v="0"/>
    <x v="0"/>
    <x v="0"/>
    <n v="1.1121242"/>
    <n v="1.1121242"/>
    <s v="14424.907"/>
    <s v="14424.907"/>
    <n v="0"/>
    <n v="0"/>
    <n v="0"/>
    <n v="0"/>
  </r>
  <r>
    <s v="P14679206"/>
    <x v="0"/>
    <x v="12"/>
    <x v="12"/>
    <x v="12"/>
    <x v="1"/>
    <x v="3"/>
    <x v="2"/>
    <n v="1895.52"/>
    <d v="1981-08-31T00:00:00"/>
    <d v="2025-02-01T00:00:00"/>
    <n v="44"/>
    <n v="31"/>
    <x v="1"/>
    <s v="NA"/>
    <x v="0"/>
    <s v="NA"/>
    <x v="0"/>
    <s v="7.18"/>
    <n v="19534.686000000002"/>
    <n v="19534.686000000002"/>
    <n v="19823.93"/>
    <n v="19823.93"/>
    <n v="20022.168000000001"/>
    <n v="20022.168000000001"/>
    <n v="22267.138999999999"/>
    <n v="22267.138999999999"/>
    <x v="0"/>
    <x v="0"/>
    <x v="0"/>
    <x v="0"/>
    <n v="1.1121242"/>
    <n v="1.1121242"/>
    <s v="14424.907"/>
    <s v="14424.907"/>
    <n v="0"/>
    <n v="0"/>
    <n v="0"/>
    <n v="0"/>
  </r>
  <r>
    <s v="P14679206"/>
    <x v="0"/>
    <x v="13"/>
    <x v="13"/>
    <x v="13"/>
    <x v="1"/>
    <x v="3"/>
    <x v="2"/>
    <n v="1895.52"/>
    <d v="1981-08-31T00:00:00"/>
    <d v="2025-02-01T00:00:00"/>
    <n v="44"/>
    <n v="31"/>
    <x v="1"/>
    <s v="NA"/>
    <x v="0"/>
    <s v="NA"/>
    <x v="0"/>
    <s v="7.18"/>
    <n v="19534.686000000002"/>
    <n v="19534.686000000002"/>
    <n v="19823.93"/>
    <n v="19823.93"/>
    <n v="20022.168000000001"/>
    <n v="20022.169999999998"/>
    <n v="22267.138999999999"/>
    <n v="22267.14"/>
    <x v="0"/>
    <x v="0"/>
    <x v="0"/>
    <x v="0"/>
    <n v="1.1121242"/>
    <n v="1.1121242"/>
    <s v="14424.907"/>
    <s v="14424.907"/>
    <n v="0"/>
    <n v="0"/>
    <n v="1.9999999967694748E-3"/>
    <n v="1.0000000002037268E-3"/>
  </r>
  <r>
    <s v="P14679206"/>
    <x v="0"/>
    <x v="14"/>
    <x v="14"/>
    <x v="14"/>
    <x v="1"/>
    <x v="3"/>
    <x v="2"/>
    <n v="1895.52"/>
    <d v="1981-08-31T00:00:00"/>
    <d v="2025-02-01T00:00:00"/>
    <n v="44"/>
    <n v="31"/>
    <x v="1"/>
    <s v="NA"/>
    <x v="0"/>
    <s v="NA"/>
    <x v="0"/>
    <s v="7.18"/>
    <n v="19534.686000000002"/>
    <n v="19586.025000000001"/>
    <n v="19823.93"/>
    <n v="19833.838"/>
    <n v="20022.169999999998"/>
    <n v="20032.175999999999"/>
    <n v="22267.14"/>
    <n v="22278.27"/>
    <x v="0"/>
    <x v="0"/>
    <x v="0"/>
    <x v="0"/>
    <n v="1.1121242"/>
    <n v="1.1121242"/>
    <s v="14424.907"/>
    <s v="14424.907"/>
    <n v="51.338999999999942"/>
    <n v="9.907999999999447"/>
    <n v="10.006000000001222"/>
    <n v="11.130000000001019"/>
  </r>
  <r>
    <s v="P14679206"/>
    <x v="0"/>
    <x v="15"/>
    <x v="15"/>
    <x v="15"/>
    <x v="1"/>
    <x v="3"/>
    <x v="2"/>
    <n v="1895.52"/>
    <d v="1981-08-31T00:00:00"/>
    <d v="2025-02-01T00:00:00"/>
    <n v="44"/>
    <n v="31"/>
    <x v="1"/>
    <s v="NA"/>
    <x v="0"/>
    <s v="NA"/>
    <x v="0"/>
    <s v="7.18"/>
    <n v="19586.025000000001"/>
    <n v="19512.988000000001"/>
    <n v="19833.838"/>
    <n v="19903.205000000002"/>
    <n v="20032.175999999999"/>
    <n v="20102.236000000001"/>
    <n v="22278.27"/>
    <n v="22356.186000000002"/>
    <x v="0"/>
    <x v="0"/>
    <x v="0"/>
    <x v="0"/>
    <n v="1.1121242"/>
    <n v="1.1121242"/>
    <s v="14424.907"/>
    <s v="14424.907"/>
    <n v="-73.037000000000262"/>
    <n v="69.367000000002008"/>
    <n v="70.06000000000131"/>
    <n v="77.916000000001077"/>
  </r>
  <r>
    <s v="P14895100"/>
    <x v="0"/>
    <x v="0"/>
    <x v="0"/>
    <x v="0"/>
    <x v="0"/>
    <x v="3"/>
    <x v="0"/>
    <n v="1687.08"/>
    <d v="1989-05-26T00:00:00"/>
    <d v="2023-05-26T00:00:00"/>
    <n v="34"/>
    <n v="41"/>
    <x v="0"/>
    <s v="NA"/>
    <x v="0"/>
    <s v="NA"/>
    <x v="0"/>
    <s v="8.27"/>
    <n v="9667.9699999999993"/>
    <n v="9667.9699999999993"/>
    <n v="9830.2520000000004"/>
    <n v="9830.2520000000004"/>
    <n v="9928.5550000000003"/>
    <n v="9928.5550000000003"/>
    <n v="10997.701999999999"/>
    <n v="10997.701999999999"/>
    <x v="0"/>
    <x v="0"/>
    <x v="0"/>
    <x v="0"/>
    <n v="1.1076840999999999"/>
    <n v="1.1076840999999999"/>
    <s v="10746.699"/>
    <s v="10746.699"/>
    <n v="0"/>
    <n v="0"/>
    <n v="0"/>
    <n v="0"/>
  </r>
  <r>
    <s v="P14895100"/>
    <x v="0"/>
    <x v="1"/>
    <x v="1"/>
    <x v="1"/>
    <x v="0"/>
    <x v="3"/>
    <x v="0"/>
    <n v="1687.08"/>
    <d v="1989-05-26T00:00:00"/>
    <d v="2023-05-26T00:00:00"/>
    <n v="34"/>
    <n v="41"/>
    <x v="0"/>
    <s v="NA"/>
    <x v="0"/>
    <s v="NA"/>
    <x v="0"/>
    <s v="8.27"/>
    <n v="9667.9699999999993"/>
    <n v="9667.9699999999993"/>
    <n v="9830.2520000000004"/>
    <n v="9830.2520000000004"/>
    <n v="9928.5550000000003"/>
    <n v="9928.5550000000003"/>
    <n v="10997.701999999999"/>
    <n v="10997.701999999999"/>
    <x v="0"/>
    <x v="0"/>
    <x v="0"/>
    <x v="0"/>
    <n v="1.1076840999999999"/>
    <n v="1.1076840999999999"/>
    <s v="10746.699"/>
    <s v="10746.699"/>
    <n v="0"/>
    <n v="0"/>
    <n v="0"/>
    <n v="0"/>
  </r>
  <r>
    <s v="P14895100"/>
    <x v="0"/>
    <x v="2"/>
    <x v="2"/>
    <x v="2"/>
    <x v="0"/>
    <x v="3"/>
    <x v="0"/>
    <n v="1687.08"/>
    <d v="1989-05-26T00:00:00"/>
    <d v="2023-05-26T00:00:00"/>
    <n v="34"/>
    <n v="41"/>
    <x v="0"/>
    <s v="NA"/>
    <x v="0"/>
    <s v="NA"/>
    <x v="0"/>
    <s v="8.27"/>
    <n v="9667.9699999999993"/>
    <n v="9674.7909999999993"/>
    <n v="9830.2520000000004"/>
    <n v="9830.6859999999997"/>
    <n v="9928.5550000000003"/>
    <n v="9928.9920000000002"/>
    <n v="10997.701999999999"/>
    <n v="10998.187"/>
    <x v="0"/>
    <x v="0"/>
    <x v="0"/>
    <x v="0"/>
    <n v="1.1076840999999999"/>
    <n v="1.1076840999999999"/>
    <s v="10746.699"/>
    <s v="10746.699"/>
    <n v="6.8209999999999127"/>
    <n v="0.43399999999928696"/>
    <n v="0.43699999999989814"/>
    <n v="0.48500000000058208"/>
  </r>
  <r>
    <s v="P14895100"/>
    <x v="0"/>
    <x v="3"/>
    <x v="3"/>
    <x v="3"/>
    <x v="0"/>
    <x v="3"/>
    <x v="0"/>
    <n v="1687.08"/>
    <d v="1989-05-26T00:00:00"/>
    <d v="2023-05-26T00:00:00"/>
    <n v="34"/>
    <n v="41"/>
    <x v="0"/>
    <s v="NA"/>
    <x v="0"/>
    <s v="NA"/>
    <x v="0"/>
    <s v="8.27"/>
    <n v="9674.7909999999993"/>
    <n v="8951.0400000000009"/>
    <n v="9830.6859999999997"/>
    <n v="9095.2720000000008"/>
    <n v="9928.9920000000002"/>
    <n v="9186.2260000000006"/>
    <n v="10998.187"/>
    <n v="10746.699000000001"/>
    <x v="0"/>
    <x v="0"/>
    <x v="0"/>
    <x v="0"/>
    <n v="1.1076840999999999"/>
    <n v="1.1076840999999999"/>
    <s v="10746.699"/>
    <s v="10746.699"/>
    <n v="-723.75099999999838"/>
    <n v="-735.41399999999885"/>
    <n v="-742.76599999999962"/>
    <n v="-251.48799999999937"/>
  </r>
  <r>
    <s v="P14895100"/>
    <x v="0"/>
    <x v="4"/>
    <x v="4"/>
    <x v="4"/>
    <x v="0"/>
    <x v="3"/>
    <x v="0"/>
    <n v="1687.08"/>
    <d v="1989-05-26T00:00:00"/>
    <d v="2023-05-26T00:00:00"/>
    <n v="34"/>
    <n v="41"/>
    <x v="0"/>
    <s v="NA"/>
    <x v="0"/>
    <s v="NA"/>
    <x v="0"/>
    <s v="8.27"/>
    <n v="8951.0400000000009"/>
    <n v="8984.5439999999999"/>
    <n v="9095.2720000000008"/>
    <n v="9130.3700000000008"/>
    <n v="9186.2260000000006"/>
    <n v="9221.6740000000009"/>
    <n v="10746.699000000001"/>
    <n v="10746.699000000001"/>
    <x v="0"/>
    <x v="0"/>
    <x v="0"/>
    <x v="0"/>
    <n v="1.1076840999999999"/>
    <n v="1.1076840999999999"/>
    <s v="10746.699"/>
    <s v="10746.699"/>
    <n v="33.503999999998996"/>
    <n v="35.097999999999956"/>
    <n v="35.44800000000032"/>
    <n v="0"/>
  </r>
  <r>
    <s v="P14895100"/>
    <x v="0"/>
    <x v="5"/>
    <x v="5"/>
    <x v="5"/>
    <x v="0"/>
    <x v="3"/>
    <x v="0"/>
    <n v="1687.08"/>
    <d v="1989-05-26T00:00:00"/>
    <d v="2023-05-26T00:00:00"/>
    <n v="34"/>
    <n v="41"/>
    <x v="0"/>
    <s v="NA"/>
    <x v="0"/>
    <s v="NA"/>
    <x v="0"/>
    <s v="8.27"/>
    <n v="8984.5439999999999"/>
    <n v="8984.5439999999999"/>
    <n v="9130.3700000000008"/>
    <n v="9130.3700000000008"/>
    <n v="9221.6740000000009"/>
    <n v="9221.6740000000009"/>
    <n v="10746.699000000001"/>
    <n v="10746.699000000001"/>
    <x v="0"/>
    <x v="0"/>
    <x v="0"/>
    <x v="0"/>
    <n v="1.1076840999999999"/>
    <n v="1.1076840999999999"/>
    <s v="10746.699"/>
    <s v="10746.699"/>
    <n v="0"/>
    <n v="0"/>
    <n v="0"/>
    <n v="0"/>
  </r>
  <r>
    <s v="P14895100"/>
    <x v="0"/>
    <x v="6"/>
    <x v="6"/>
    <x v="6"/>
    <x v="0"/>
    <x v="3"/>
    <x v="0"/>
    <n v="1687.08"/>
    <d v="1989-05-26T00:00:00"/>
    <d v="2023-05-26T00:00:00"/>
    <n v="34"/>
    <n v="41"/>
    <x v="0"/>
    <s v="NA"/>
    <x v="0"/>
    <s v="NA"/>
    <x v="0"/>
    <s v="8.27"/>
    <n v="8984.5439999999999"/>
    <n v="8984.5439999999999"/>
    <n v="9130.3700000000008"/>
    <n v="9130.3700000000008"/>
    <n v="9221.6740000000009"/>
    <n v="9221.6740000000009"/>
    <n v="10746.699000000001"/>
    <n v="10746.699000000001"/>
    <x v="0"/>
    <x v="0"/>
    <x v="0"/>
    <x v="0"/>
    <n v="1.1076840999999999"/>
    <n v="1.1076840999999999"/>
    <s v="10746.699"/>
    <s v="10746.699"/>
    <n v="0"/>
    <n v="0"/>
    <n v="0"/>
    <n v="0"/>
  </r>
  <r>
    <s v="P14895100"/>
    <x v="0"/>
    <x v="7"/>
    <x v="7"/>
    <x v="7"/>
    <x v="0"/>
    <x v="3"/>
    <x v="0"/>
    <n v="1687.08"/>
    <d v="1989-05-26T00:00:00"/>
    <d v="2023-05-26T00:00:00"/>
    <n v="34"/>
    <n v="41"/>
    <x v="0"/>
    <s v="NA"/>
    <x v="0"/>
    <s v="NA"/>
    <x v="0"/>
    <s v="8.27"/>
    <n v="8984.5439999999999"/>
    <n v="8926.1450000000004"/>
    <n v="9130.3700000000008"/>
    <n v="9071.0220000000008"/>
    <n v="9221.6740000000009"/>
    <n v="9161.732"/>
    <n v="10746.699000000001"/>
    <n v="10746.699000000001"/>
    <x v="0"/>
    <x v="0"/>
    <x v="0"/>
    <x v="0"/>
    <n v="1.1076840999999999"/>
    <n v="1.1076840999999999"/>
    <s v="10746.699"/>
    <s v="10746.699"/>
    <n v="-58.398999999999432"/>
    <n v="-59.347999999999956"/>
    <n v="-59.942000000000917"/>
    <n v="0"/>
  </r>
  <r>
    <s v="P14895100"/>
    <x v="0"/>
    <x v="8"/>
    <x v="8"/>
    <x v="8"/>
    <x v="0"/>
    <x v="3"/>
    <x v="0"/>
    <n v="1687.08"/>
    <d v="1989-05-26T00:00:00"/>
    <d v="2023-05-26T00:00:00"/>
    <n v="34"/>
    <n v="41"/>
    <x v="0"/>
    <s v="NA"/>
    <x v="0"/>
    <s v="NA"/>
    <x v="0"/>
    <s v="8.27"/>
    <n v="8926.1450000000004"/>
    <n v="8839.5810000000001"/>
    <n v="9071.0220000000008"/>
    <n v="8983.0540000000001"/>
    <n v="9161.732"/>
    <n v="9072.884"/>
    <n v="10746.699000000001"/>
    <n v="10746.699000000001"/>
    <x v="0"/>
    <x v="0"/>
    <x v="0"/>
    <x v="0"/>
    <n v="1.1076840999999999"/>
    <n v="1.1076840999999999"/>
    <s v="10746.699"/>
    <s v="10746.699"/>
    <n v="-86.564000000000306"/>
    <n v="-87.968000000000757"/>
    <n v="-88.847999999999956"/>
    <n v="0"/>
  </r>
  <r>
    <s v="P14895100"/>
    <x v="0"/>
    <x v="9"/>
    <x v="9"/>
    <x v="9"/>
    <x v="0"/>
    <x v="3"/>
    <x v="0"/>
    <n v="1687.08"/>
    <d v="1989-05-26T00:00:00"/>
    <d v="2023-05-26T00:00:00"/>
    <n v="34"/>
    <n v="41"/>
    <x v="0"/>
    <s v="NA"/>
    <x v="0"/>
    <s v="NA"/>
    <x v="0"/>
    <s v="8.27"/>
    <n v="8839.5810000000001"/>
    <n v="8872.6669999999995"/>
    <n v="8983.0540000000001"/>
    <n v="9016.8539999999994"/>
    <n v="9072.884"/>
    <n v="9107.0210000000006"/>
    <n v="10746.699000000001"/>
    <n v="10746.699000000001"/>
    <x v="0"/>
    <x v="0"/>
    <x v="0"/>
    <x v="0"/>
    <n v="1.1076840999999999"/>
    <n v="1.1076840999999999"/>
    <s v="10746.699"/>
    <s v="10746.699"/>
    <n v="33.085999999999331"/>
    <n v="33.799999999999272"/>
    <n v="34.137000000000626"/>
    <n v="0"/>
  </r>
  <r>
    <s v="P14895100"/>
    <x v="0"/>
    <x v="10"/>
    <x v="10"/>
    <x v="10"/>
    <x v="0"/>
    <x v="3"/>
    <x v="0"/>
    <n v="1687.08"/>
    <d v="1989-05-26T00:00:00"/>
    <d v="2023-05-26T00:00:00"/>
    <n v="34"/>
    <n v="41"/>
    <x v="0"/>
    <s v="NA"/>
    <x v="0"/>
    <s v="NA"/>
    <x v="0"/>
    <s v="8.27"/>
    <n v="8872.6669999999995"/>
    <n v="8872.6669999999995"/>
    <n v="9016.8539999999994"/>
    <n v="9016.8539999999994"/>
    <n v="9107.0210000000006"/>
    <n v="9107.0210000000006"/>
    <n v="10746.699000000001"/>
    <n v="10763.57"/>
    <x v="0"/>
    <x v="0"/>
    <x v="0"/>
    <x v="0"/>
    <n v="1.1076840999999999"/>
    <n v="1.1076840999999999"/>
    <s v="10746.699"/>
    <s v="10763.57"/>
    <n v="0"/>
    <n v="0"/>
    <n v="0"/>
    <n v="16.870999999999185"/>
  </r>
  <r>
    <s v="P14895100"/>
    <x v="0"/>
    <x v="11"/>
    <x v="11"/>
    <x v="11"/>
    <x v="0"/>
    <x v="3"/>
    <x v="0"/>
    <n v="1687.08"/>
    <d v="1989-05-26T00:00:00"/>
    <d v="2023-05-26T00:00:00"/>
    <n v="34"/>
    <n v="41"/>
    <x v="0"/>
    <s v="NA"/>
    <x v="0"/>
    <s v="NA"/>
    <x v="0"/>
    <s v="8.27"/>
    <n v="8872.6669999999995"/>
    <n v="8872.6669999999995"/>
    <n v="9016.8539999999994"/>
    <n v="9016.8539999999994"/>
    <n v="9107.0210000000006"/>
    <n v="9107.0210000000006"/>
    <n v="10763.57"/>
    <n v="10763.57"/>
    <x v="0"/>
    <x v="0"/>
    <x v="0"/>
    <x v="0"/>
    <n v="1.1076840999999999"/>
    <n v="1.1076840999999999"/>
    <s v="10763.57"/>
    <s v="10763.57"/>
    <n v="0"/>
    <n v="0"/>
    <n v="0"/>
    <n v="0"/>
  </r>
  <r>
    <s v="P14895100"/>
    <x v="0"/>
    <x v="12"/>
    <x v="12"/>
    <x v="12"/>
    <x v="0"/>
    <x v="3"/>
    <x v="0"/>
    <n v="1687.08"/>
    <d v="1989-05-26T00:00:00"/>
    <d v="2023-05-26T00:00:00"/>
    <n v="34"/>
    <n v="41"/>
    <x v="0"/>
    <s v="NA"/>
    <x v="0"/>
    <s v="NA"/>
    <x v="0"/>
    <s v="8.27"/>
    <n v="8872.6669999999995"/>
    <n v="8872.6669999999995"/>
    <n v="9016.8539999999994"/>
    <n v="9016.8539999999994"/>
    <n v="9107.0210000000006"/>
    <n v="9107.0210000000006"/>
    <n v="10763.57"/>
    <n v="10763.57"/>
    <x v="0"/>
    <x v="0"/>
    <x v="0"/>
    <x v="0"/>
    <n v="1.1076840999999999"/>
    <n v="1.1076840999999999"/>
    <s v="10763.57"/>
    <s v="10763.57"/>
    <n v="0"/>
    <n v="0"/>
    <n v="0"/>
    <n v="0"/>
  </r>
  <r>
    <s v="P14895100"/>
    <x v="0"/>
    <x v="13"/>
    <x v="13"/>
    <x v="13"/>
    <x v="0"/>
    <x v="3"/>
    <x v="0"/>
    <n v="1687.08"/>
    <d v="1989-05-26T00:00:00"/>
    <d v="2023-05-26T00:00:00"/>
    <n v="34"/>
    <n v="41"/>
    <x v="0"/>
    <s v="NA"/>
    <x v="0"/>
    <s v="NA"/>
    <x v="0"/>
    <s v="8.27"/>
    <n v="8872.6669999999995"/>
    <n v="8872.6669999999995"/>
    <n v="9016.8539999999994"/>
    <n v="9016.8539999999994"/>
    <n v="9107.0210000000006"/>
    <n v="9107.0220000000008"/>
    <n v="10763.57"/>
    <n v="10763.57"/>
    <x v="0"/>
    <x v="0"/>
    <x v="0"/>
    <x v="0"/>
    <n v="1.1076840999999999"/>
    <n v="1.1076840999999999"/>
    <s v="10763.57"/>
    <s v="10763.57"/>
    <n v="0"/>
    <n v="0"/>
    <n v="1.0000000002037268E-3"/>
    <n v="0"/>
  </r>
  <r>
    <s v="P14895100"/>
    <x v="0"/>
    <x v="14"/>
    <x v="14"/>
    <x v="14"/>
    <x v="0"/>
    <x v="3"/>
    <x v="0"/>
    <n v="1687.08"/>
    <d v="1989-05-26T00:00:00"/>
    <d v="2023-05-26T00:00:00"/>
    <n v="34"/>
    <n v="41"/>
    <x v="0"/>
    <s v="NA"/>
    <x v="0"/>
    <s v="NA"/>
    <x v="0"/>
    <s v="8.27"/>
    <n v="8872.6669999999995"/>
    <n v="8892.759"/>
    <n v="9016.8539999999994"/>
    <n v="9018.1290000000008"/>
    <n v="9107.0220000000008"/>
    <n v="9108.31"/>
    <n v="10763.57"/>
    <n v="10763.57"/>
    <x v="0"/>
    <x v="0"/>
    <x v="0"/>
    <x v="0"/>
    <n v="1.1076840999999999"/>
    <n v="1.1076840999999999"/>
    <s v="10763.57"/>
    <s v="10763.57"/>
    <n v="20.092000000000553"/>
    <n v="1.2750000000014552"/>
    <n v="1.2879999999986467"/>
    <n v="0"/>
  </r>
  <r>
    <s v="P14895100"/>
    <x v="0"/>
    <x v="15"/>
    <x v="15"/>
    <x v="15"/>
    <x v="0"/>
    <x v="3"/>
    <x v="0"/>
    <n v="1687.08"/>
    <d v="1989-05-26T00:00:00"/>
    <d v="2023-05-26T00:00:00"/>
    <n v="34"/>
    <n v="41"/>
    <x v="0"/>
    <s v="NA"/>
    <x v="0"/>
    <s v="NA"/>
    <x v="0"/>
    <s v="8.27"/>
    <n v="8892.759"/>
    <n v="8859.598"/>
    <n v="9018.1290000000008"/>
    <n v="9049.6689999999999"/>
    <n v="9108.31"/>
    <n v="9140.1650000000009"/>
    <n v="10763.57"/>
    <n v="10763.57"/>
    <x v="0"/>
    <x v="0"/>
    <x v="0"/>
    <x v="0"/>
    <n v="1.1076840999999999"/>
    <n v="1.1076840999999999"/>
    <s v="10763.57"/>
    <s v="10763.57"/>
    <n v="-33.161000000000058"/>
    <n v="31.539999999999054"/>
    <n v="31.855000000001382"/>
    <n v="0"/>
  </r>
  <r>
    <s v="P15019750"/>
    <x v="0"/>
    <x v="0"/>
    <x v="0"/>
    <x v="0"/>
    <x v="0"/>
    <x v="1"/>
    <x v="2"/>
    <n v="21.995000000000001"/>
    <d v="1980-12-04T00:00:00"/>
    <d v="2025-01-01T00:00:00"/>
    <n v="53"/>
    <n v="22"/>
    <x v="0"/>
    <s v="25"/>
    <x v="2"/>
    <s v="25"/>
    <x v="1"/>
    <s v="0.83"/>
    <n v="312.39425999999997"/>
    <n v="312.39425999999997"/>
    <n v="317.04270000000002"/>
    <n v="317.04270000000002"/>
    <n v="320.2131"/>
    <n v="320.2131"/>
    <n v="359.93299999999999"/>
    <n v="359.93304000000001"/>
    <x v="0"/>
    <x v="0"/>
    <x v="0"/>
    <x v="0"/>
    <n v="1.1240422000000001"/>
    <n v="1.1240422000000001"/>
    <s v="168.9216"/>
    <s v="168.9216"/>
    <n v="0"/>
    <n v="0"/>
    <n v="0"/>
    <n v="4.0000000012696546E-5"/>
  </r>
  <r>
    <s v="P15019750"/>
    <x v="0"/>
    <x v="1"/>
    <x v="1"/>
    <x v="1"/>
    <x v="0"/>
    <x v="1"/>
    <x v="2"/>
    <n v="21.995000000000001"/>
    <d v="1980-12-04T00:00:00"/>
    <d v="2025-01-01T00:00:00"/>
    <n v="53"/>
    <n v="22"/>
    <x v="0"/>
    <s v="25"/>
    <x v="2"/>
    <s v="25"/>
    <x v="1"/>
    <s v="0.83"/>
    <n v="312.39425999999997"/>
    <n v="312.39425999999997"/>
    <n v="317.04270000000002"/>
    <n v="317.04270000000002"/>
    <n v="320.2131"/>
    <n v="320.2131"/>
    <n v="359.93304000000001"/>
    <n v="359.93304000000001"/>
    <x v="0"/>
    <x v="0"/>
    <x v="0"/>
    <x v="0"/>
    <n v="1.1240422000000001"/>
    <n v="1.1240422000000001"/>
    <s v="168.9216"/>
    <s v="168.9216"/>
    <n v="0"/>
    <n v="0"/>
    <n v="0"/>
    <n v="0"/>
  </r>
  <r>
    <s v="P15019750"/>
    <x v="0"/>
    <x v="2"/>
    <x v="2"/>
    <x v="2"/>
    <x v="0"/>
    <x v="1"/>
    <x v="2"/>
    <n v="21.995000000000001"/>
    <d v="1980-12-04T00:00:00"/>
    <d v="2025-01-01T00:00:00"/>
    <n v="53"/>
    <n v="22"/>
    <x v="0"/>
    <s v="25"/>
    <x v="2"/>
    <s v="25"/>
    <x v="1"/>
    <s v="0.83"/>
    <n v="312.39425999999997"/>
    <n v="312.61470000000003"/>
    <n v="317.04270000000002"/>
    <n v="317.05667"/>
    <n v="320.2131"/>
    <n v="320.22723000000002"/>
    <n v="359.93304000000001"/>
    <n v="359.94889999999998"/>
    <x v="0"/>
    <x v="0"/>
    <x v="0"/>
    <x v="0"/>
    <n v="1.1240422000000001"/>
    <n v="1.1240422000000001"/>
    <s v="168.9216"/>
    <s v="168.9216"/>
    <n v="0.22044000000005326"/>
    <n v="1.396999999997206E-2"/>
    <n v="1.4130000000022847E-2"/>
    <n v="1.5859999999975116E-2"/>
  </r>
  <r>
    <s v="P15019750"/>
    <x v="0"/>
    <x v="3"/>
    <x v="3"/>
    <x v="3"/>
    <x v="0"/>
    <x v="1"/>
    <x v="2"/>
    <n v="21.995000000000001"/>
    <d v="1980-12-04T00:00:00"/>
    <d v="2025-01-01T00:00:00"/>
    <n v="53"/>
    <n v="22"/>
    <x v="0"/>
    <s v="25"/>
    <x v="2"/>
    <s v="25"/>
    <x v="1"/>
    <s v="0.83"/>
    <n v="312.61470000000003"/>
    <n v="289.25452000000001"/>
    <n v="317.05667"/>
    <n v="293.36444"/>
    <n v="320.22723000000002"/>
    <n v="296.29809999999998"/>
    <n v="359.94889999999998"/>
    <n v="333.05153999999999"/>
    <x v="0"/>
    <x v="0"/>
    <x v="0"/>
    <x v="0"/>
    <n v="1.1240422000000001"/>
    <n v="1.1240422000000001"/>
    <s v="168.9216"/>
    <s v="168.9216"/>
    <n v="-23.360180000000014"/>
    <n v="-23.692229999999995"/>
    <n v="-23.929130000000043"/>
    <n v="-26.897359999999992"/>
  </r>
  <r>
    <s v="P15019750"/>
    <x v="0"/>
    <x v="4"/>
    <x v="4"/>
    <x v="4"/>
    <x v="0"/>
    <x v="1"/>
    <x v="2"/>
    <n v="21.995000000000001"/>
    <d v="1980-12-04T00:00:00"/>
    <d v="2025-01-01T00:00:00"/>
    <n v="53"/>
    <n v="22"/>
    <x v="0"/>
    <s v="25"/>
    <x v="2"/>
    <s v="25"/>
    <x v="1"/>
    <s v="0.83"/>
    <n v="289.25452000000001"/>
    <n v="290.3372"/>
    <n v="293.36444"/>
    <n v="294.49651999999998"/>
    <n v="296.29809999999998"/>
    <n v="297.44150000000002"/>
    <n v="333.05153999999999"/>
    <n v="334.33676000000003"/>
    <x v="0"/>
    <x v="0"/>
    <x v="0"/>
    <x v="0"/>
    <n v="1.1240422000000001"/>
    <n v="1.1240422000000001"/>
    <s v="168.9216"/>
    <s v="168.9216"/>
    <n v="1.0826799999999821"/>
    <n v="1.1320799999999736"/>
    <n v="1.1434000000000424"/>
    <n v="1.285220000000038"/>
  </r>
  <r>
    <s v="P15019750"/>
    <x v="0"/>
    <x v="5"/>
    <x v="5"/>
    <x v="5"/>
    <x v="1"/>
    <x v="1"/>
    <x v="2"/>
    <n v="21.995000000000001"/>
    <d v="1980-12-04T00:00:00"/>
    <d v="2025-02-01T00:00:00"/>
    <n v="53"/>
    <n v="22"/>
    <x v="0"/>
    <s v="25"/>
    <x v="2"/>
    <s v="25"/>
    <x v="1"/>
    <s v="0.83"/>
    <n v="290.3372"/>
    <n v="290.3372"/>
    <n v="294.49651999999998"/>
    <n v="294.49651999999998"/>
    <n v="297.44150000000002"/>
    <n v="297.44150000000002"/>
    <n v="334.33676000000003"/>
    <n v="334.33676000000003"/>
    <x v="0"/>
    <x v="0"/>
    <x v="0"/>
    <x v="0"/>
    <n v="1.1240422000000001"/>
    <n v="1.1240422000000001"/>
    <s v="168.9216"/>
    <s v="168.9216"/>
    <n v="0"/>
    <n v="0"/>
    <n v="0"/>
    <n v="0"/>
  </r>
  <r>
    <s v="P15019750"/>
    <x v="0"/>
    <x v="6"/>
    <x v="6"/>
    <x v="6"/>
    <x v="1"/>
    <x v="1"/>
    <x v="2"/>
    <n v="21.995000000000001"/>
    <d v="1980-12-04T00:00:00"/>
    <d v="2025-02-01T00:00:00"/>
    <n v="53"/>
    <n v="22"/>
    <x v="0"/>
    <s v="25"/>
    <x v="2"/>
    <s v="25"/>
    <x v="1"/>
    <s v="0.83"/>
    <n v="290.3372"/>
    <n v="290.40609999999998"/>
    <n v="294.49651999999998"/>
    <n v="294.56545999999997"/>
    <n v="297.44150000000002"/>
    <n v="297.5111"/>
    <n v="334.33676000000003"/>
    <n v="334.41503999999998"/>
    <x v="0"/>
    <x v="0"/>
    <x v="0"/>
    <x v="0"/>
    <n v="1.1240422000000001"/>
    <n v="1.1240422000000001"/>
    <s v="168.9216"/>
    <s v="168.9216"/>
    <n v="6.8899999999985084E-2"/>
    <n v="6.8939999999997781E-2"/>
    <n v="6.95999999999799E-2"/>
    <n v="7.8279999999949723E-2"/>
  </r>
  <r>
    <s v="P15019750"/>
    <x v="0"/>
    <x v="7"/>
    <x v="7"/>
    <x v="7"/>
    <x v="1"/>
    <x v="1"/>
    <x v="2"/>
    <n v="21.995000000000001"/>
    <d v="1980-12-04T00:00:00"/>
    <d v="2025-02-01T00:00:00"/>
    <n v="53"/>
    <n v="22"/>
    <x v="0"/>
    <s v="25"/>
    <x v="2"/>
    <s v="25"/>
    <x v="1"/>
    <s v="0.83"/>
    <n v="290.40609999999998"/>
    <n v="288.51846"/>
    <n v="294.56545999999997"/>
    <n v="292.6508"/>
    <n v="297.5111"/>
    <n v="295.57729999999998"/>
    <n v="334.41503999999998"/>
    <n v="332.24133"/>
    <x v="0"/>
    <x v="0"/>
    <x v="0"/>
    <x v="0"/>
    <n v="1.1240422000000001"/>
    <n v="1.1240422000000001"/>
    <s v="168.9216"/>
    <s v="168.9216"/>
    <n v="-1.8876399999999762"/>
    <n v="-1.9146599999999694"/>
    <n v="-1.9338000000000193"/>
    <n v="-2.1737099999999714"/>
  </r>
  <r>
    <s v="P15019750"/>
    <x v="0"/>
    <x v="8"/>
    <x v="8"/>
    <x v="8"/>
    <x v="1"/>
    <x v="1"/>
    <x v="2"/>
    <n v="21.995000000000001"/>
    <d v="1980-12-04T00:00:00"/>
    <d v="2025-02-01T00:00:00"/>
    <n v="53"/>
    <n v="22"/>
    <x v="0"/>
    <s v="25"/>
    <x v="2"/>
    <s v="25"/>
    <x v="1"/>
    <s v="0.83"/>
    <n v="288.51846"/>
    <n v="287.18020000000001"/>
    <n v="292.6508"/>
    <n v="291.29333000000003"/>
    <n v="295.57729999999998"/>
    <n v="294.20627000000002"/>
    <n v="332.24133"/>
    <n v="330.70026000000001"/>
    <x v="0"/>
    <x v="0"/>
    <x v="0"/>
    <x v="0"/>
    <n v="1.1240422000000001"/>
    <n v="1.1240422000000001"/>
    <s v="168.9216"/>
    <s v="168.9216"/>
    <n v="-1.3382599999999911"/>
    <n v="-1.357469999999978"/>
    <n v="-1.371029999999962"/>
    <n v="-1.5410699999999906"/>
  </r>
  <r>
    <s v="P15019750"/>
    <x v="0"/>
    <x v="9"/>
    <x v="9"/>
    <x v="9"/>
    <x v="1"/>
    <x v="1"/>
    <x v="2"/>
    <n v="21.995000000000001"/>
    <d v="1980-12-04T00:00:00"/>
    <d v="2025-02-01T00:00:00"/>
    <n v="53"/>
    <n v="22"/>
    <x v="0"/>
    <s v="25"/>
    <x v="2"/>
    <s v="25"/>
    <x v="1"/>
    <s v="0.83"/>
    <n v="287.18020000000001"/>
    <n v="288.25513000000001"/>
    <n v="291.29333000000003"/>
    <n v="292.38936999999999"/>
    <n v="294.20627000000002"/>
    <n v="295.31326000000001"/>
    <n v="330.70026000000001"/>
    <n v="331.94457999999997"/>
    <x v="0"/>
    <x v="0"/>
    <x v="0"/>
    <x v="0"/>
    <n v="1.1240422000000001"/>
    <n v="1.1240422000000001"/>
    <s v="168.9216"/>
    <s v="168.9216"/>
    <n v="1.0749299999999948"/>
    <n v="1.0960399999999595"/>
    <n v="1.1069899999999961"/>
    <n v="1.2443199999999592"/>
  </r>
  <r>
    <s v="P15019750"/>
    <x v="0"/>
    <x v="10"/>
    <x v="10"/>
    <x v="10"/>
    <x v="1"/>
    <x v="1"/>
    <x v="2"/>
    <n v="21.995000000000001"/>
    <d v="1980-12-04T00:00:00"/>
    <d v="2025-02-01T00:00:00"/>
    <n v="53"/>
    <n v="22"/>
    <x v="0"/>
    <s v="25"/>
    <x v="2"/>
    <s v="25"/>
    <x v="1"/>
    <s v="0.83"/>
    <n v="288.25513000000001"/>
    <n v="288.25513000000001"/>
    <n v="292.38936999999999"/>
    <n v="292.38936999999999"/>
    <n v="295.31326000000001"/>
    <n v="295.31326000000001"/>
    <n v="331.94457999999997"/>
    <n v="331.94457999999997"/>
    <x v="0"/>
    <x v="0"/>
    <x v="0"/>
    <x v="0"/>
    <n v="1.1240422000000001"/>
    <n v="1.1240422000000001"/>
    <s v="168.9216"/>
    <s v="169.14156"/>
    <n v="0"/>
    <n v="0"/>
    <n v="0"/>
    <n v="0"/>
  </r>
  <r>
    <s v="P15019750"/>
    <x v="0"/>
    <x v="11"/>
    <x v="11"/>
    <x v="11"/>
    <x v="1"/>
    <x v="1"/>
    <x v="2"/>
    <n v="21.995000000000001"/>
    <d v="1980-12-04T00:00:00"/>
    <d v="2025-02-01T00:00:00"/>
    <n v="53"/>
    <n v="22"/>
    <x v="0"/>
    <s v="25"/>
    <x v="2"/>
    <s v="25"/>
    <x v="1"/>
    <s v="0.83"/>
    <n v="288.25513000000001"/>
    <n v="288.25513000000001"/>
    <n v="292.38936999999999"/>
    <n v="292.38936999999999"/>
    <n v="295.31326000000001"/>
    <n v="295.31326000000001"/>
    <n v="331.94457999999997"/>
    <n v="331.94457999999997"/>
    <x v="0"/>
    <x v="0"/>
    <x v="0"/>
    <x v="0"/>
    <n v="1.1240422000000001"/>
    <n v="1.1240422000000001"/>
    <s v="169.14156"/>
    <s v="169.14156"/>
    <n v="0"/>
    <n v="0"/>
    <n v="0"/>
    <n v="0"/>
  </r>
  <r>
    <s v="P15019750"/>
    <x v="0"/>
    <x v="12"/>
    <x v="12"/>
    <x v="12"/>
    <x v="1"/>
    <x v="1"/>
    <x v="2"/>
    <n v="21.995000000000001"/>
    <d v="1980-12-04T00:00:00"/>
    <d v="2025-02-01T00:00:00"/>
    <n v="53"/>
    <n v="22"/>
    <x v="0"/>
    <s v="25"/>
    <x v="2"/>
    <s v="25"/>
    <x v="1"/>
    <s v="0.83"/>
    <n v="288.25513000000001"/>
    <n v="288.25513000000001"/>
    <n v="292.38936999999999"/>
    <n v="292.38936999999999"/>
    <n v="295.31326000000001"/>
    <n v="295.31326000000001"/>
    <n v="331.94457999999997"/>
    <n v="331.94457999999997"/>
    <x v="0"/>
    <x v="0"/>
    <x v="0"/>
    <x v="0"/>
    <n v="1.1240422000000001"/>
    <n v="1.1240422000000001"/>
    <s v="169.14156"/>
    <s v="169.14156"/>
    <n v="0"/>
    <n v="0"/>
    <n v="0"/>
    <n v="0"/>
  </r>
  <r>
    <s v="P15019750"/>
    <x v="0"/>
    <x v="13"/>
    <x v="13"/>
    <x v="13"/>
    <x v="1"/>
    <x v="1"/>
    <x v="2"/>
    <n v="21.995000000000001"/>
    <d v="1980-12-04T00:00:00"/>
    <d v="2025-02-01T00:00:00"/>
    <n v="53"/>
    <n v="22"/>
    <x v="0"/>
    <s v="25"/>
    <x v="2"/>
    <s v="25"/>
    <x v="1"/>
    <s v="0.83"/>
    <n v="288.25513000000001"/>
    <n v="288.25513000000001"/>
    <n v="292.38936999999999"/>
    <n v="292.38936999999999"/>
    <n v="295.31326000000001"/>
    <n v="295.31326000000001"/>
    <n v="331.94457999999997"/>
    <n v="331.94454999999999"/>
    <x v="0"/>
    <x v="0"/>
    <x v="0"/>
    <x v="0"/>
    <n v="1.1240422000000001"/>
    <n v="1.1240422000000001"/>
    <s v="169.14156"/>
    <s v="169.14156"/>
    <n v="0"/>
    <n v="0"/>
    <n v="0"/>
    <n v="-2.99999999811007E-5"/>
  </r>
  <r>
    <s v="P15019750"/>
    <x v="0"/>
    <x v="14"/>
    <x v="14"/>
    <x v="14"/>
    <x v="1"/>
    <x v="1"/>
    <x v="2"/>
    <n v="21.995000000000001"/>
    <d v="1980-12-04T00:00:00"/>
    <d v="2025-02-01T00:00:00"/>
    <n v="53"/>
    <n v="22"/>
    <x v="0"/>
    <s v="25"/>
    <x v="2"/>
    <s v="25"/>
    <x v="1"/>
    <s v="0.83"/>
    <n v="288.25513000000001"/>
    <n v="288.97649999999999"/>
    <n v="292.38936999999999"/>
    <n v="292.49936000000002"/>
    <n v="295.31326000000001"/>
    <n v="295.42435"/>
    <n v="331.94454999999999"/>
    <n v="332.06943000000001"/>
    <x v="0"/>
    <x v="0"/>
    <x v="0"/>
    <x v="0"/>
    <n v="1.1240422000000001"/>
    <n v="1.1240422000000001"/>
    <s v="169.14156"/>
    <s v="169.14156"/>
    <n v="0.72136999999997897"/>
    <n v="0.10999000000003889"/>
    <n v="0.11108999999999014"/>
    <n v="0.12488000000001875"/>
  </r>
  <r>
    <s v="P15019750"/>
    <x v="0"/>
    <x v="15"/>
    <x v="15"/>
    <x v="15"/>
    <x v="1"/>
    <x v="1"/>
    <x v="2"/>
    <n v="21.995000000000001"/>
    <d v="1980-12-04T00:00:00"/>
    <d v="2025-02-01T00:00:00"/>
    <n v="53"/>
    <n v="22"/>
    <x v="0"/>
    <s v="25"/>
    <x v="2"/>
    <s v="25"/>
    <x v="1"/>
    <s v="0.83"/>
    <n v="288.97649999999999"/>
    <n v="287.89890000000003"/>
    <n v="292.49936000000002"/>
    <n v="293.52237000000002"/>
    <n v="295.42435"/>
    <n v="296.45758000000001"/>
    <n v="332.06943000000001"/>
    <n v="333.23079999999999"/>
    <x v="0"/>
    <x v="0"/>
    <x v="0"/>
    <x v="0"/>
    <n v="1.1240422000000001"/>
    <n v="1.1240422000000001"/>
    <s v="169.14156"/>
    <s v="169.14156"/>
    <n v="-1.0775999999999613"/>
    <n v="1.0230099999999993"/>
    <n v="1.0332300000000032"/>
    <n v="1.1613699999999767"/>
  </r>
  <r>
    <s v="P15058272"/>
    <x v="0"/>
    <x v="0"/>
    <x v="0"/>
    <x v="0"/>
    <x v="0"/>
    <x v="1"/>
    <x v="2"/>
    <n v="345.78"/>
    <d v="1982-04-03T00:00:00"/>
    <d v="2025-01-01T00:00:00"/>
    <n v="51"/>
    <n v="24"/>
    <x v="1"/>
    <s v="27"/>
    <x v="2"/>
    <s v="27"/>
    <x v="0"/>
    <s v="1.13"/>
    <n v="4355.7820000000002"/>
    <n v="4355.7820000000002"/>
    <n v="4424.1405999999997"/>
    <n v="4424.1405999999997"/>
    <n v="4468.3819999999996"/>
    <n v="4468.3819999999996"/>
    <n v="5022.6494000000002"/>
    <n v="5022.6494000000002"/>
    <x v="0"/>
    <x v="0"/>
    <x v="0"/>
    <x v="0"/>
    <n v="1.1240422000000001"/>
    <n v="1.1240422000000001"/>
    <s v="2589.892"/>
    <s v="2589.892"/>
    <n v="0"/>
    <n v="0"/>
    <n v="0"/>
    <n v="0"/>
  </r>
  <r>
    <s v="P15058272"/>
    <x v="0"/>
    <x v="1"/>
    <x v="1"/>
    <x v="1"/>
    <x v="0"/>
    <x v="1"/>
    <x v="2"/>
    <n v="345.78"/>
    <d v="1982-04-03T00:00:00"/>
    <d v="2025-01-01T00:00:00"/>
    <n v="51"/>
    <n v="24"/>
    <x v="1"/>
    <s v="27"/>
    <x v="2"/>
    <s v="27"/>
    <x v="0"/>
    <s v="1.13"/>
    <n v="4355.7820000000002"/>
    <n v="4355.7820000000002"/>
    <n v="4424.1405999999997"/>
    <n v="4424.1405999999997"/>
    <n v="4468.3819999999996"/>
    <n v="4468.3819999999996"/>
    <n v="5022.6494000000002"/>
    <n v="5022.6494000000002"/>
    <x v="0"/>
    <x v="0"/>
    <x v="0"/>
    <x v="0"/>
    <n v="1.1240422000000001"/>
    <n v="1.1240422000000001"/>
    <s v="2589.892"/>
    <s v="2589.892"/>
    <n v="0"/>
    <n v="0"/>
    <n v="0"/>
    <n v="0"/>
  </r>
  <r>
    <s v="P15058272"/>
    <x v="0"/>
    <x v="2"/>
    <x v="2"/>
    <x v="2"/>
    <x v="0"/>
    <x v="1"/>
    <x v="2"/>
    <n v="345.78"/>
    <d v="1982-04-03T00:00:00"/>
    <d v="2025-01-01T00:00:00"/>
    <n v="51"/>
    <n v="24"/>
    <x v="1"/>
    <s v="27"/>
    <x v="2"/>
    <s v="27"/>
    <x v="0"/>
    <s v="1.13"/>
    <n v="4355.7820000000002"/>
    <n v="4358.8554999999997"/>
    <n v="4424.1405999999997"/>
    <n v="4424.3353999999999"/>
    <n v="4468.3819999999996"/>
    <n v="4468.5785999999998"/>
    <n v="5022.6494000000002"/>
    <n v="5022.8710000000001"/>
    <x v="0"/>
    <x v="0"/>
    <x v="0"/>
    <x v="0"/>
    <n v="1.1240422000000001"/>
    <n v="1.1240422000000001"/>
    <s v="2589.892"/>
    <s v="2589.892"/>
    <n v="3.0734999999995125"/>
    <n v="0.19480000000021391"/>
    <n v="0.19660000000021682"/>
    <n v="0.22159999999985303"/>
  </r>
  <r>
    <s v="P15058272"/>
    <x v="0"/>
    <x v="3"/>
    <x v="3"/>
    <x v="3"/>
    <x v="0"/>
    <x v="1"/>
    <x v="2"/>
    <n v="345.78"/>
    <d v="1982-04-03T00:00:00"/>
    <d v="2025-01-01T00:00:00"/>
    <n v="51"/>
    <n v="24"/>
    <x v="1"/>
    <s v="27"/>
    <x v="2"/>
    <s v="27"/>
    <x v="0"/>
    <s v="1.13"/>
    <n v="4358.8554999999997"/>
    <n v="4033.201"/>
    <n v="4424.3353999999999"/>
    <n v="4093.7865999999999"/>
    <n v="4468.5785999999998"/>
    <n v="4134.7245999999996"/>
    <n v="5022.8710000000001"/>
    <n v="4647.6045000000004"/>
    <x v="0"/>
    <x v="0"/>
    <x v="0"/>
    <x v="0"/>
    <n v="1.1240422000000001"/>
    <n v="1.1240422000000001"/>
    <s v="2589.892"/>
    <s v="2589.892"/>
    <n v="-325.65449999999964"/>
    <n v="-330.54880000000003"/>
    <n v="-333.85400000000027"/>
    <n v="-375.26649999999972"/>
  </r>
  <r>
    <s v="P15058272"/>
    <x v="0"/>
    <x v="4"/>
    <x v="4"/>
    <x v="4"/>
    <x v="0"/>
    <x v="1"/>
    <x v="2"/>
    <n v="345.78"/>
    <d v="1982-04-03T00:00:00"/>
    <d v="2025-01-01T00:00:00"/>
    <n v="51"/>
    <n v="24"/>
    <x v="1"/>
    <s v="27"/>
    <x v="2"/>
    <s v="27"/>
    <x v="0"/>
    <s v="1.13"/>
    <n v="4033.201"/>
    <n v="4048.297"/>
    <n v="4093.7865999999999"/>
    <n v="4109.5844999999999"/>
    <n v="4134.7245999999996"/>
    <n v="4150.68"/>
    <n v="4647.6045000000004"/>
    <n v="4665.5396000000001"/>
    <x v="0"/>
    <x v="0"/>
    <x v="0"/>
    <x v="0"/>
    <n v="1.1240422000000001"/>
    <n v="1.1240422000000001"/>
    <s v="2589.892"/>
    <s v="2589.892"/>
    <n v="15.096000000000004"/>
    <n v="15.797900000000027"/>
    <n v="15.955400000000736"/>
    <n v="17.935099999999693"/>
  </r>
  <r>
    <s v="P15058272"/>
    <x v="0"/>
    <x v="5"/>
    <x v="5"/>
    <x v="5"/>
    <x v="1"/>
    <x v="1"/>
    <x v="2"/>
    <n v="345.78"/>
    <d v="1982-04-03T00:00:00"/>
    <d v="2025-02-01T00:00:00"/>
    <n v="51"/>
    <n v="24"/>
    <x v="1"/>
    <s v="27"/>
    <x v="2"/>
    <s v="27"/>
    <x v="0"/>
    <s v="1.13"/>
    <n v="4048.297"/>
    <n v="4048.297"/>
    <n v="4109.5844999999999"/>
    <n v="4109.5844999999999"/>
    <n v="4150.68"/>
    <n v="4150.68"/>
    <n v="4665.5396000000001"/>
    <n v="4665.5396000000001"/>
    <x v="0"/>
    <x v="0"/>
    <x v="0"/>
    <x v="0"/>
    <n v="1.1240422000000001"/>
    <n v="1.1240422000000001"/>
    <s v="2589.892"/>
    <s v="2589.892"/>
    <n v="0"/>
    <n v="0"/>
    <n v="0"/>
    <n v="0"/>
  </r>
  <r>
    <s v="P15058272"/>
    <x v="0"/>
    <x v="6"/>
    <x v="6"/>
    <x v="6"/>
    <x v="1"/>
    <x v="1"/>
    <x v="2"/>
    <n v="345.78"/>
    <d v="1982-04-03T00:00:00"/>
    <d v="2025-02-01T00:00:00"/>
    <n v="51"/>
    <n v="24"/>
    <x v="1"/>
    <s v="27"/>
    <x v="2"/>
    <s v="27"/>
    <x v="0"/>
    <s v="1.13"/>
    <n v="4048.297"/>
    <n v="4049.4229"/>
    <n v="4109.5844999999999"/>
    <n v="4110.7103999999999"/>
    <n v="4150.68"/>
    <n v="4151.8173999999999"/>
    <n v="4665.5396000000001"/>
    <n v="4666.8180000000002"/>
    <x v="0"/>
    <x v="0"/>
    <x v="0"/>
    <x v="0"/>
    <n v="1.1240422000000001"/>
    <n v="1.1240422000000001"/>
    <s v="2589.892"/>
    <s v="2589.892"/>
    <n v="1.1259000000000015"/>
    <n v="1.1259000000000015"/>
    <n v="1.1373999999996158"/>
    <n v="1.278400000000147"/>
  </r>
  <r>
    <s v="P15058272"/>
    <x v="0"/>
    <x v="7"/>
    <x v="7"/>
    <x v="7"/>
    <x v="1"/>
    <x v="1"/>
    <x v="2"/>
    <n v="345.78"/>
    <d v="1982-04-03T00:00:00"/>
    <d v="2025-02-01T00:00:00"/>
    <n v="51"/>
    <n v="24"/>
    <x v="1"/>
    <s v="27"/>
    <x v="2"/>
    <s v="27"/>
    <x v="0"/>
    <s v="1.13"/>
    <n v="4049.4229"/>
    <n v="4023.1016"/>
    <n v="4110.7103999999999"/>
    <n v="4083.9906999999998"/>
    <n v="4151.8173999999999"/>
    <n v="4124.8306000000002"/>
    <n v="4666.8180000000002"/>
    <n v="4636.4834000000001"/>
    <x v="0"/>
    <x v="0"/>
    <x v="0"/>
    <x v="0"/>
    <n v="1.1240422000000001"/>
    <n v="1.1240422000000001"/>
    <s v="2589.892"/>
    <s v="2589.892"/>
    <n v="-26.321300000000065"/>
    <n v="-26.719700000000103"/>
    <n v="-26.986799999999675"/>
    <n v="-30.334600000000137"/>
  </r>
  <r>
    <s v="P15058272"/>
    <x v="0"/>
    <x v="8"/>
    <x v="8"/>
    <x v="8"/>
    <x v="1"/>
    <x v="1"/>
    <x v="2"/>
    <n v="345.78"/>
    <d v="1982-04-03T00:00:00"/>
    <d v="2025-02-01T00:00:00"/>
    <n v="51"/>
    <n v="24"/>
    <x v="1"/>
    <s v="27"/>
    <x v="2"/>
    <s v="27"/>
    <x v="0"/>
    <s v="1.13"/>
    <n v="4023.1016"/>
    <n v="4004.4409999999998"/>
    <n v="4083.9906999999998"/>
    <n v="4065.0475999999999"/>
    <n v="4124.8306000000002"/>
    <n v="4105.6980000000003"/>
    <n v="4636.4834000000001"/>
    <n v="4614.9775"/>
    <x v="0"/>
    <x v="0"/>
    <x v="0"/>
    <x v="0"/>
    <n v="1.1240422000000001"/>
    <n v="1.1240422000000001"/>
    <s v="2589.892"/>
    <s v="2589.892"/>
    <n v="-18.660600000000159"/>
    <n v="-18.943099999999959"/>
    <n v="-19.132599999999911"/>
    <n v="-21.505900000000111"/>
  </r>
  <r>
    <s v="P15058272"/>
    <x v="0"/>
    <x v="9"/>
    <x v="9"/>
    <x v="9"/>
    <x v="1"/>
    <x v="1"/>
    <x v="2"/>
    <n v="345.78"/>
    <d v="1982-04-03T00:00:00"/>
    <d v="2025-02-01T00:00:00"/>
    <n v="51"/>
    <n v="24"/>
    <x v="1"/>
    <s v="27"/>
    <x v="2"/>
    <s v="27"/>
    <x v="0"/>
    <s v="1.13"/>
    <n v="4004.4409999999998"/>
    <n v="4019.4294"/>
    <n v="4065.0475999999999"/>
    <n v="4080.3427999999999"/>
    <n v="4105.6980000000003"/>
    <n v="4121.1459999999997"/>
    <n v="4614.9775"/>
    <n v="4632.3419999999996"/>
    <x v="0"/>
    <x v="0"/>
    <x v="0"/>
    <x v="0"/>
    <n v="1.1240422000000001"/>
    <n v="1.1240422000000001"/>
    <s v="2589.892"/>
    <s v="2589.892"/>
    <n v="14.988400000000183"/>
    <n v="15.295200000000023"/>
    <n v="15.447999999999411"/>
    <n v="17.36449999999968"/>
  </r>
  <r>
    <s v="P15058272"/>
    <x v="0"/>
    <x v="10"/>
    <x v="10"/>
    <x v="10"/>
    <x v="1"/>
    <x v="1"/>
    <x v="2"/>
    <n v="345.78"/>
    <d v="1982-04-03T00:00:00"/>
    <d v="2025-02-01T00:00:00"/>
    <n v="51"/>
    <n v="24"/>
    <x v="1"/>
    <s v="27"/>
    <x v="2"/>
    <s v="27"/>
    <x v="0"/>
    <s v="1.13"/>
    <n v="4019.4294"/>
    <n v="4019.4294"/>
    <n v="4080.3427999999999"/>
    <n v="4080.3427999999999"/>
    <n v="4121.1459999999997"/>
    <n v="4121.1459999999997"/>
    <n v="4632.3419999999996"/>
    <n v="4632.3419999999996"/>
    <x v="0"/>
    <x v="0"/>
    <x v="0"/>
    <x v="0"/>
    <n v="1.1240422000000001"/>
    <n v="1.1240422000000001"/>
    <s v="2589.892"/>
    <s v="2593.35"/>
    <n v="0"/>
    <n v="0"/>
    <n v="0"/>
    <n v="0"/>
  </r>
  <r>
    <s v="P15058272"/>
    <x v="0"/>
    <x v="11"/>
    <x v="11"/>
    <x v="11"/>
    <x v="1"/>
    <x v="1"/>
    <x v="2"/>
    <n v="345.78"/>
    <d v="1982-04-03T00:00:00"/>
    <d v="2025-02-01T00:00:00"/>
    <n v="51"/>
    <n v="24"/>
    <x v="1"/>
    <s v="27"/>
    <x v="2"/>
    <s v="27"/>
    <x v="0"/>
    <s v="1.13"/>
    <n v="4019.4294"/>
    <n v="4019.4294"/>
    <n v="4080.3427999999999"/>
    <n v="4080.3427999999999"/>
    <n v="4121.1459999999997"/>
    <n v="4121.1459999999997"/>
    <n v="4632.3419999999996"/>
    <n v="4632.3419999999996"/>
    <x v="0"/>
    <x v="0"/>
    <x v="0"/>
    <x v="0"/>
    <n v="1.1240422000000001"/>
    <n v="1.1240422000000001"/>
    <s v="2593.35"/>
    <s v="2593.35"/>
    <n v="0"/>
    <n v="0"/>
    <n v="0"/>
    <n v="0"/>
  </r>
  <r>
    <s v="P15058272"/>
    <x v="0"/>
    <x v="12"/>
    <x v="12"/>
    <x v="12"/>
    <x v="1"/>
    <x v="1"/>
    <x v="2"/>
    <n v="345.78"/>
    <d v="1982-04-03T00:00:00"/>
    <d v="2025-02-01T00:00:00"/>
    <n v="51"/>
    <n v="24"/>
    <x v="1"/>
    <s v="27"/>
    <x v="2"/>
    <s v="27"/>
    <x v="0"/>
    <s v="1.13"/>
    <n v="4019.4294"/>
    <n v="4019.4294"/>
    <n v="4080.3427999999999"/>
    <n v="4080.3427999999999"/>
    <n v="4121.1459999999997"/>
    <n v="4121.1459999999997"/>
    <n v="4632.3419999999996"/>
    <n v="4632.3419999999996"/>
    <x v="0"/>
    <x v="0"/>
    <x v="0"/>
    <x v="0"/>
    <n v="1.1240422000000001"/>
    <n v="1.1240422000000001"/>
    <s v="2593.35"/>
    <s v="2593.35"/>
    <n v="0"/>
    <n v="0"/>
    <n v="0"/>
    <n v="0"/>
  </r>
  <r>
    <s v="P15058272"/>
    <x v="0"/>
    <x v="13"/>
    <x v="13"/>
    <x v="13"/>
    <x v="1"/>
    <x v="1"/>
    <x v="2"/>
    <n v="345.78"/>
    <d v="1982-04-03T00:00:00"/>
    <d v="2025-02-01T00:00:00"/>
    <n v="51"/>
    <n v="24"/>
    <x v="1"/>
    <s v="27"/>
    <x v="2"/>
    <s v="27"/>
    <x v="0"/>
    <s v="1.13"/>
    <n v="4019.4294"/>
    <n v="4019.4294"/>
    <n v="4080.3427999999999"/>
    <n v="4080.3427999999999"/>
    <n v="4121.1459999999997"/>
    <n v="4121.1459999999997"/>
    <n v="4632.3419999999996"/>
    <n v="4632.3419999999996"/>
    <x v="0"/>
    <x v="0"/>
    <x v="0"/>
    <x v="0"/>
    <n v="1.1240422000000001"/>
    <n v="1.1240422000000001"/>
    <s v="2593.35"/>
    <s v="2593.35"/>
    <n v="0"/>
    <n v="0"/>
    <n v="0"/>
    <n v="0"/>
  </r>
  <r>
    <s v="P15058272"/>
    <x v="0"/>
    <x v="14"/>
    <x v="14"/>
    <x v="14"/>
    <x v="1"/>
    <x v="1"/>
    <x v="2"/>
    <n v="345.78"/>
    <d v="1982-04-03T00:00:00"/>
    <d v="2025-02-01T00:00:00"/>
    <n v="51"/>
    <n v="24"/>
    <x v="1"/>
    <s v="27"/>
    <x v="2"/>
    <s v="27"/>
    <x v="0"/>
    <s v="1.13"/>
    <n v="4019.4294"/>
    <n v="4029.6527999999998"/>
    <n v="4080.3427999999999"/>
    <n v="4082.0412999999999"/>
    <n v="4121.1459999999997"/>
    <n v="4122.8620000000001"/>
    <n v="4632.3419999999996"/>
    <n v="4634.2700000000004"/>
    <x v="0"/>
    <x v="0"/>
    <x v="0"/>
    <x v="0"/>
    <n v="1.1240422000000001"/>
    <n v="1.1240422000000001"/>
    <s v="2593.35"/>
    <s v="2593.35"/>
    <n v="10.223399999999856"/>
    <n v="1.6984999999999673"/>
    <n v="1.7160000000003492"/>
    <n v="1.9280000000007931"/>
  </r>
  <r>
    <s v="P15058272"/>
    <x v="0"/>
    <x v="15"/>
    <x v="15"/>
    <x v="15"/>
    <x v="1"/>
    <x v="1"/>
    <x v="2"/>
    <n v="345.78"/>
    <d v="1982-04-03T00:00:00"/>
    <d v="2025-02-01T00:00:00"/>
    <n v="51"/>
    <n v="24"/>
    <x v="1"/>
    <s v="27"/>
    <x v="2"/>
    <s v="27"/>
    <x v="0"/>
    <s v="1.13"/>
    <n v="4029.6527999999998"/>
    <n v="4014.6262000000002"/>
    <n v="4082.0412999999999"/>
    <n v="4096.3180000000002"/>
    <n v="4122.8620000000001"/>
    <n v="4137.2812000000004"/>
    <n v="4634.2700000000004"/>
    <n v="4650.4785000000002"/>
    <x v="0"/>
    <x v="0"/>
    <x v="0"/>
    <x v="0"/>
    <n v="1.1240422000000001"/>
    <n v="1.1240422000000001"/>
    <s v="2593.35"/>
    <s v="2593.35"/>
    <n v="-15.026599999999689"/>
    <n v="14.276700000000346"/>
    <n v="14.419200000000274"/>
    <n v="16.208499999999731"/>
  </r>
  <r>
    <s v="P15579223"/>
    <x v="0"/>
    <x v="0"/>
    <x v="0"/>
    <x v="0"/>
    <x v="0"/>
    <x v="0"/>
    <x v="2"/>
    <n v="176.72"/>
    <d v="1999-08-13T00:00:00"/>
    <d v="2025-01-01T00:00:00"/>
    <n v="47"/>
    <n v="28"/>
    <x v="1"/>
    <s v="NA"/>
    <x v="0"/>
    <s v="NA"/>
    <x v="1"/>
    <s v="7.52"/>
    <n v="1026.5741"/>
    <n v="1026.5741"/>
    <n v="1045.8221000000001"/>
    <n v="1045.8221000000001"/>
    <n v="1056.2804000000001"/>
    <n v="1056.2804000000001"/>
    <n v="1237.3022000000001"/>
    <n v="1237.3024"/>
    <x v="0"/>
    <x v="0"/>
    <x v="0"/>
    <x v="0"/>
    <n v="1.1713768"/>
    <n v="1.1713768"/>
    <s v="865.928"/>
    <s v="865.928"/>
    <n v="0"/>
    <n v="0"/>
    <n v="0"/>
    <n v="1.9999999994979589E-4"/>
  </r>
  <r>
    <s v="P15579223"/>
    <x v="0"/>
    <x v="1"/>
    <x v="1"/>
    <x v="1"/>
    <x v="0"/>
    <x v="0"/>
    <x v="2"/>
    <n v="176.72"/>
    <d v="1999-08-13T00:00:00"/>
    <d v="2025-01-01T00:00:00"/>
    <n v="47"/>
    <n v="28"/>
    <x v="1"/>
    <s v="NA"/>
    <x v="0"/>
    <s v="NA"/>
    <x v="1"/>
    <s v="7.52"/>
    <n v="1026.5741"/>
    <n v="1026.5741"/>
    <n v="1045.8221000000001"/>
    <n v="1045.8221000000001"/>
    <n v="1056.2804000000001"/>
    <n v="1056.2804000000001"/>
    <n v="1237.3024"/>
    <n v="1237.3024"/>
    <x v="0"/>
    <x v="0"/>
    <x v="0"/>
    <x v="0"/>
    <n v="1.1713768"/>
    <n v="1.1713768"/>
    <s v="865.928"/>
    <s v="865.928"/>
    <n v="0"/>
    <n v="0"/>
    <n v="0"/>
    <n v="0"/>
  </r>
  <r>
    <s v="P15579223"/>
    <x v="0"/>
    <x v="2"/>
    <x v="2"/>
    <x v="2"/>
    <x v="0"/>
    <x v="0"/>
    <x v="2"/>
    <n v="176.72"/>
    <d v="1999-08-13T00:00:00"/>
    <d v="2025-01-01T00:00:00"/>
    <n v="47"/>
    <n v="28"/>
    <x v="1"/>
    <s v="NA"/>
    <x v="0"/>
    <s v="NA"/>
    <x v="1"/>
    <s v="7.52"/>
    <n v="1026.5741"/>
    <n v="1026.8418999999999"/>
    <n v="1045.8221000000001"/>
    <n v="1045.8391999999999"/>
    <n v="1056.2804000000001"/>
    <n v="1056.2976000000001"/>
    <n v="1237.3024"/>
    <n v="1237.3226"/>
    <x v="0"/>
    <x v="0"/>
    <x v="0"/>
    <x v="0"/>
    <n v="1.1713768"/>
    <n v="1.1713768"/>
    <s v="865.928"/>
    <s v="865.928"/>
    <n v="0.26779999999985193"/>
    <n v="1.7099999999800275E-2"/>
    <n v="1.7200000000002547E-2"/>
    <n v="2.0199999999931606E-2"/>
  </r>
  <r>
    <s v="P15579223"/>
    <x v="0"/>
    <x v="3"/>
    <x v="3"/>
    <x v="3"/>
    <x v="0"/>
    <x v="0"/>
    <x v="2"/>
    <n v="176.72"/>
    <d v="1999-08-13T00:00:00"/>
    <d v="2025-01-01T00:00:00"/>
    <n v="47"/>
    <n v="28"/>
    <x v="1"/>
    <s v="NA"/>
    <x v="0"/>
    <s v="NA"/>
    <x v="1"/>
    <s v="7.52"/>
    <n v="1026.8418999999999"/>
    <n v="950.26679999999999"/>
    <n v="1045.8391999999999"/>
    <n v="967.84580000000005"/>
    <n v="1056.2976000000001"/>
    <n v="977.52430000000004"/>
    <n v="1237.3226"/>
    <n v="1145.0492999999999"/>
    <x v="0"/>
    <x v="0"/>
    <x v="0"/>
    <x v="0"/>
    <n v="1.1713768"/>
    <n v="1.1713768"/>
    <s v="865.928"/>
    <s v="865.928"/>
    <n v="-76.575099999999907"/>
    <n v="-77.993399999999838"/>
    <n v="-78.773300000000063"/>
    <n v="-92.273300000000063"/>
  </r>
  <r>
    <s v="P15579223"/>
    <x v="0"/>
    <x v="4"/>
    <x v="4"/>
    <x v="4"/>
    <x v="0"/>
    <x v="0"/>
    <x v="2"/>
    <n v="176.72"/>
    <d v="1999-08-13T00:00:00"/>
    <d v="2025-01-01T00:00:00"/>
    <n v="47"/>
    <n v="28"/>
    <x v="1"/>
    <s v="NA"/>
    <x v="0"/>
    <s v="NA"/>
    <x v="1"/>
    <s v="7.52"/>
    <n v="950.26679999999999"/>
    <n v="955.00630000000001"/>
    <n v="967.84580000000005"/>
    <n v="972.524"/>
    <n v="977.52430000000004"/>
    <n v="982.24919999999997"/>
    <n v="1145.0492999999999"/>
    <n v="1150.5840000000001"/>
    <x v="0"/>
    <x v="0"/>
    <x v="0"/>
    <x v="0"/>
    <n v="1.1713768"/>
    <n v="1.1713768"/>
    <s v="865.928"/>
    <s v="865.928"/>
    <n v="4.7395000000000209"/>
    <n v="4.6781999999999471"/>
    <n v="4.7248999999999342"/>
    <n v="5.5347000000001572"/>
  </r>
  <r>
    <s v="P15579223"/>
    <x v="0"/>
    <x v="5"/>
    <x v="5"/>
    <x v="5"/>
    <x v="1"/>
    <x v="0"/>
    <x v="2"/>
    <n v="176.72"/>
    <d v="1999-08-13T00:00:00"/>
    <d v="2025-02-01T00:00:00"/>
    <n v="47"/>
    <n v="28"/>
    <x v="1"/>
    <s v="NA"/>
    <x v="0"/>
    <s v="NA"/>
    <x v="1"/>
    <s v="7.52"/>
    <n v="955.00630000000001"/>
    <n v="955.00630000000001"/>
    <n v="972.524"/>
    <n v="972.524"/>
    <n v="982.24919999999997"/>
    <n v="982.24919999999997"/>
    <n v="1150.5840000000001"/>
    <n v="1150.5840000000001"/>
    <x v="0"/>
    <x v="0"/>
    <x v="0"/>
    <x v="0"/>
    <n v="1.1713768"/>
    <n v="1.1713768"/>
    <s v="865.928"/>
    <s v="865.928"/>
    <n v="0"/>
    <n v="0"/>
    <n v="0"/>
    <n v="0"/>
  </r>
  <r>
    <s v="P15579223"/>
    <x v="0"/>
    <x v="6"/>
    <x v="6"/>
    <x v="6"/>
    <x v="1"/>
    <x v="0"/>
    <x v="2"/>
    <n v="176.72"/>
    <d v="1999-08-13T00:00:00"/>
    <d v="2025-02-01T00:00:00"/>
    <n v="47"/>
    <n v="28"/>
    <x v="1"/>
    <s v="NA"/>
    <x v="0"/>
    <s v="NA"/>
    <x v="1"/>
    <s v="7.52"/>
    <n v="955.00630000000001"/>
    <n v="955.63459999999998"/>
    <n v="972.524"/>
    <n v="973.15210000000002"/>
    <n v="982.24919999999997"/>
    <n v="982.8836"/>
    <n v="1150.5840000000001"/>
    <n v="1151.3271"/>
    <x v="0"/>
    <x v="0"/>
    <x v="0"/>
    <x v="0"/>
    <n v="1.1713768"/>
    <n v="1.1713768"/>
    <s v="865.928"/>
    <s v="865.928"/>
    <n v="0.62829999999996744"/>
    <n v="0.62810000000001764"/>
    <n v="0.63440000000002783"/>
    <n v="0.74309999999991305"/>
  </r>
  <r>
    <s v="P15579223"/>
    <x v="0"/>
    <x v="7"/>
    <x v="7"/>
    <x v="7"/>
    <x v="1"/>
    <x v="0"/>
    <x v="2"/>
    <n v="176.72"/>
    <d v="1999-08-13T00:00:00"/>
    <d v="2025-02-01T00:00:00"/>
    <n v="47"/>
    <n v="28"/>
    <x v="1"/>
    <s v="NA"/>
    <x v="0"/>
    <s v="NA"/>
    <x v="1"/>
    <s v="7.52"/>
    <n v="955.63459999999998"/>
    <n v="949.423"/>
    <n v="973.15210000000002"/>
    <n v="966.82659999999998"/>
    <n v="982.8836"/>
    <n v="976.49490000000003"/>
    <n v="1151.3271"/>
    <n v="1143.8434999999999"/>
    <x v="0"/>
    <x v="0"/>
    <x v="0"/>
    <x v="0"/>
    <n v="1.1713768"/>
    <n v="1.1713768"/>
    <s v="865.928"/>
    <s v="865.928"/>
    <n v="-6.2115999999999758"/>
    <n v="-6.3255000000000337"/>
    <n v="-6.3886999999999716"/>
    <n v="-7.483600000000024"/>
  </r>
  <r>
    <s v="P15579223"/>
    <x v="0"/>
    <x v="8"/>
    <x v="8"/>
    <x v="8"/>
    <x v="1"/>
    <x v="0"/>
    <x v="2"/>
    <n v="176.72"/>
    <d v="1999-08-13T00:00:00"/>
    <d v="2025-02-01T00:00:00"/>
    <n v="47"/>
    <n v="28"/>
    <x v="1"/>
    <s v="NA"/>
    <x v="0"/>
    <s v="NA"/>
    <x v="1"/>
    <s v="7.52"/>
    <n v="949.423"/>
    <n v="948.60693000000003"/>
    <n v="966.82659999999998"/>
    <n v="965.99559999999997"/>
    <n v="976.49490000000003"/>
    <n v="975.65560000000005"/>
    <n v="1143.8434999999999"/>
    <n v="1142.8604"/>
    <x v="0"/>
    <x v="0"/>
    <x v="0"/>
    <x v="0"/>
    <n v="1.1713768"/>
    <n v="1.1713768"/>
    <s v="865.928"/>
    <s v="865.928"/>
    <n v="-0.81606999999996788"/>
    <n v="-0.83100000000001728"/>
    <n v="-0.83929999999998017"/>
    <n v="-0.98309999999992215"/>
  </r>
  <r>
    <s v="P15579223"/>
    <x v="0"/>
    <x v="9"/>
    <x v="9"/>
    <x v="9"/>
    <x v="1"/>
    <x v="0"/>
    <x v="2"/>
    <n v="176.72"/>
    <d v="1999-08-13T00:00:00"/>
    <d v="2025-02-01T00:00:00"/>
    <n v="47"/>
    <n v="28"/>
    <x v="1"/>
    <s v="NA"/>
    <x v="0"/>
    <s v="NA"/>
    <x v="1"/>
    <s v="7.52"/>
    <n v="948.60693000000003"/>
    <n v="953.33820000000003"/>
    <n v="965.99559999999997"/>
    <n v="970.56119999999999"/>
    <n v="975.65560000000005"/>
    <n v="980.26684999999998"/>
    <n v="1142.8604"/>
    <n v="1148.2618"/>
    <x v="0"/>
    <x v="0"/>
    <x v="0"/>
    <x v="0"/>
    <n v="1.1713768"/>
    <n v="1.1713768"/>
    <s v="865.928"/>
    <s v="865.928"/>
    <n v="4.731269999999995"/>
    <n v="4.5656000000000176"/>
    <n v="4.6112499999999272"/>
    <n v="5.4013999999999669"/>
  </r>
  <r>
    <s v="P15579223"/>
    <x v="0"/>
    <x v="10"/>
    <x v="10"/>
    <x v="10"/>
    <x v="1"/>
    <x v="0"/>
    <x v="2"/>
    <n v="176.72"/>
    <d v="1999-08-13T00:00:00"/>
    <d v="2025-02-01T00:00:00"/>
    <n v="47"/>
    <n v="28"/>
    <x v="1"/>
    <s v="NA"/>
    <x v="0"/>
    <s v="NA"/>
    <x v="1"/>
    <s v="7.52"/>
    <n v="953.33820000000003"/>
    <n v="953.33820000000003"/>
    <n v="970.56119999999999"/>
    <n v="970.56119999999999"/>
    <n v="980.26684999999998"/>
    <n v="980.26684999999998"/>
    <n v="1148.2618"/>
    <n v="1148.2618"/>
    <x v="0"/>
    <x v="0"/>
    <x v="0"/>
    <x v="0"/>
    <n v="1.1713768"/>
    <n v="1.1713768"/>
    <s v="865.928"/>
    <s v="867.6952"/>
    <n v="0"/>
    <n v="0"/>
    <n v="0"/>
    <n v="0"/>
  </r>
  <r>
    <s v="P15579223"/>
    <x v="0"/>
    <x v="11"/>
    <x v="11"/>
    <x v="11"/>
    <x v="1"/>
    <x v="0"/>
    <x v="2"/>
    <n v="176.72"/>
    <d v="1999-08-13T00:00:00"/>
    <d v="2025-02-01T00:00:00"/>
    <n v="47"/>
    <n v="28"/>
    <x v="1"/>
    <s v="NA"/>
    <x v="0"/>
    <s v="NA"/>
    <x v="1"/>
    <s v="7.52"/>
    <n v="953.33820000000003"/>
    <n v="953.33820000000003"/>
    <n v="970.56119999999999"/>
    <n v="970.56119999999999"/>
    <n v="980.26684999999998"/>
    <n v="980.26684999999998"/>
    <n v="1148.2618"/>
    <n v="1148.2618"/>
    <x v="0"/>
    <x v="0"/>
    <x v="0"/>
    <x v="0"/>
    <n v="1.1713768"/>
    <n v="1.1713768"/>
    <s v="867.6952"/>
    <s v="867.6952"/>
    <n v="0"/>
    <n v="0"/>
    <n v="0"/>
    <n v="0"/>
  </r>
  <r>
    <s v="P15579223"/>
    <x v="0"/>
    <x v="12"/>
    <x v="12"/>
    <x v="12"/>
    <x v="1"/>
    <x v="0"/>
    <x v="2"/>
    <n v="176.72"/>
    <d v="1999-08-13T00:00:00"/>
    <d v="2025-02-01T00:00:00"/>
    <n v="47"/>
    <n v="28"/>
    <x v="1"/>
    <s v="NA"/>
    <x v="0"/>
    <s v="NA"/>
    <x v="1"/>
    <s v="7.52"/>
    <n v="953.33820000000003"/>
    <n v="953.33820000000003"/>
    <n v="970.56119999999999"/>
    <n v="970.56119999999999"/>
    <n v="980.26684999999998"/>
    <n v="980.26684999999998"/>
    <n v="1148.2618"/>
    <n v="1148.2618"/>
    <x v="0"/>
    <x v="0"/>
    <x v="0"/>
    <x v="0"/>
    <n v="1.1713768"/>
    <n v="1.1713768"/>
    <s v="867.6952"/>
    <s v="867.6952"/>
    <n v="0"/>
    <n v="0"/>
    <n v="0"/>
    <n v="0"/>
  </r>
  <r>
    <s v="P15579223"/>
    <x v="0"/>
    <x v="13"/>
    <x v="13"/>
    <x v="13"/>
    <x v="1"/>
    <x v="0"/>
    <x v="2"/>
    <n v="176.72"/>
    <d v="1999-08-13T00:00:00"/>
    <d v="2025-02-01T00:00:00"/>
    <n v="47"/>
    <n v="28"/>
    <x v="1"/>
    <s v="NA"/>
    <x v="0"/>
    <s v="NA"/>
    <x v="1"/>
    <s v="7.52"/>
    <n v="953.33820000000003"/>
    <n v="953.33820000000003"/>
    <n v="970.56119999999999"/>
    <n v="970.56119999999999"/>
    <n v="980.26684999999998"/>
    <n v="980.26684999999998"/>
    <n v="1148.2618"/>
    <n v="1148.2618"/>
    <x v="0"/>
    <x v="0"/>
    <x v="0"/>
    <x v="0"/>
    <n v="1.1713768"/>
    <n v="1.1713768"/>
    <s v="867.6952"/>
    <s v="867.6952"/>
    <n v="0"/>
    <n v="0"/>
    <n v="0"/>
    <n v="0"/>
  </r>
  <r>
    <s v="P15579223"/>
    <x v="0"/>
    <x v="14"/>
    <x v="14"/>
    <x v="14"/>
    <x v="1"/>
    <x v="0"/>
    <x v="2"/>
    <n v="176.72"/>
    <d v="1999-08-13T00:00:00"/>
    <d v="2025-02-01T00:00:00"/>
    <n v="47"/>
    <n v="28"/>
    <x v="1"/>
    <s v="NA"/>
    <x v="0"/>
    <s v="NA"/>
    <x v="1"/>
    <s v="7.52"/>
    <n v="953.33820000000003"/>
    <n v="956.0652"/>
    <n v="970.56119999999999"/>
    <n v="971.31979999999999"/>
    <n v="980.26684999999998"/>
    <n v="981.03300000000002"/>
    <n v="1148.2618"/>
    <n v="1149.1593"/>
    <x v="0"/>
    <x v="0"/>
    <x v="0"/>
    <x v="0"/>
    <n v="1.1713768"/>
    <n v="1.1713768"/>
    <s v="867.6952"/>
    <s v="867.6952"/>
    <n v="2.7269999999999754"/>
    <n v="0.75860000000000127"/>
    <n v="0.76615000000003874"/>
    <n v="0.89750000000003638"/>
  </r>
  <r>
    <s v="P15579223"/>
    <x v="0"/>
    <x v="15"/>
    <x v="15"/>
    <x v="15"/>
    <x v="1"/>
    <x v="0"/>
    <x v="2"/>
    <n v="176.72"/>
    <d v="1999-08-13T00:00:00"/>
    <d v="2025-02-01T00:00:00"/>
    <n v="47"/>
    <n v="28"/>
    <x v="1"/>
    <s v="NA"/>
    <x v="0"/>
    <s v="NA"/>
    <x v="1"/>
    <s v="7.52"/>
    <n v="956.0652"/>
    <n v="951.32039999999995"/>
    <n v="971.31979999999999"/>
    <n v="975.55083999999999"/>
    <n v="981.03300000000002"/>
    <n v="985.30633999999998"/>
    <n v="1149.1593"/>
    <n v="1154.165"/>
    <x v="0"/>
    <x v="0"/>
    <x v="0"/>
    <x v="0"/>
    <n v="1.1713768"/>
    <n v="1.1713768"/>
    <s v="867.6952"/>
    <s v="867.6952"/>
    <n v="-4.7448000000000548"/>
    <n v="4.2310400000000072"/>
    <n v="4.2733399999999619"/>
    <n v="5.0056999999999334"/>
  </r>
  <r>
    <s v="P15590203"/>
    <x v="0"/>
    <x v="0"/>
    <x v="0"/>
    <x v="0"/>
    <x v="0"/>
    <x v="2"/>
    <x v="0"/>
    <n v="396"/>
    <d v="1991-04-28T00:00:00"/>
    <d v="2021-04-28T00:00:00"/>
    <n v="30"/>
    <n v="45"/>
    <x v="1"/>
    <s v="48"/>
    <x v="1"/>
    <s v="48"/>
    <x v="0"/>
    <s v="2.2"/>
    <n v="1850.2424000000001"/>
    <n v="1850.2424000000001"/>
    <n v="1887.4975999999999"/>
    <n v="1887.4975999999999"/>
    <n v="1906.3724"/>
    <n v="1906.3725999999999"/>
    <n v="2425.5"/>
    <n v="2425.5"/>
    <x v="0"/>
    <x v="0"/>
    <x v="0"/>
    <x v="0"/>
    <n v="1.0973379999999999"/>
    <n v="1.0973379999999999"/>
    <s v="2425.5"/>
    <s v="2425.5"/>
    <n v="0"/>
    <n v="0"/>
    <n v="1.9999999994979589E-4"/>
    <n v="0"/>
  </r>
  <r>
    <s v="P15590203"/>
    <x v="0"/>
    <x v="1"/>
    <x v="1"/>
    <x v="1"/>
    <x v="0"/>
    <x v="2"/>
    <x v="0"/>
    <n v="396"/>
    <d v="1991-04-28T00:00:00"/>
    <d v="2021-04-28T00:00:00"/>
    <n v="30"/>
    <n v="45"/>
    <x v="1"/>
    <s v="48"/>
    <x v="1"/>
    <s v="48"/>
    <x v="0"/>
    <s v="2.2"/>
    <n v="1850.2424000000001"/>
    <n v="1850.2424000000001"/>
    <n v="1887.4975999999999"/>
    <n v="1887.4975999999999"/>
    <n v="1906.3725999999999"/>
    <n v="1906.3725999999999"/>
    <n v="2425.5"/>
    <n v="2425.5"/>
    <x v="0"/>
    <x v="0"/>
    <x v="0"/>
    <x v="0"/>
    <n v="1.0973379999999999"/>
    <n v="1.0973379999999999"/>
    <s v="2425.5"/>
    <s v="2425.5"/>
    <n v="0"/>
    <n v="0"/>
    <n v="0"/>
    <n v="0"/>
  </r>
  <r>
    <s v="P15590203"/>
    <x v="0"/>
    <x v="2"/>
    <x v="2"/>
    <x v="2"/>
    <x v="0"/>
    <x v="2"/>
    <x v="0"/>
    <n v="396"/>
    <d v="1991-04-28T00:00:00"/>
    <d v="2021-04-28T00:00:00"/>
    <n v="30"/>
    <n v="45"/>
    <x v="1"/>
    <s v="48"/>
    <x v="1"/>
    <s v="48"/>
    <x v="0"/>
    <s v="2.2"/>
    <n v="1850.2424000000001"/>
    <n v="1850.7253000000001"/>
    <n v="1887.4975999999999"/>
    <n v="1887.5282999999999"/>
    <n v="1906.3725999999999"/>
    <n v="1906.4036000000001"/>
    <n v="2425.5"/>
    <n v="2425.5"/>
    <x v="0"/>
    <x v="0"/>
    <x v="0"/>
    <x v="0"/>
    <n v="1.0973379999999999"/>
    <n v="1.0973379999999999"/>
    <s v="2425.5"/>
    <s v="2425.5"/>
    <n v="0.48289999999997235"/>
    <n v="3.0700000000024374E-2"/>
    <n v="3.1000000000176442E-2"/>
    <n v="0"/>
  </r>
  <r>
    <s v="P15590203"/>
    <x v="0"/>
    <x v="3"/>
    <x v="3"/>
    <x v="3"/>
    <x v="0"/>
    <x v="2"/>
    <x v="0"/>
    <n v="396"/>
    <d v="1991-04-28T00:00:00"/>
    <d v="2021-04-28T00:00:00"/>
    <n v="30"/>
    <n v="45"/>
    <x v="1"/>
    <s v="48"/>
    <x v="1"/>
    <s v="48"/>
    <x v="0"/>
    <s v="2.2"/>
    <n v="1850.7253000000001"/>
    <n v="1712.2764"/>
    <n v="1887.5282999999999"/>
    <n v="1746.3262"/>
    <n v="1906.4036000000001"/>
    <n v="1763.7893999999999"/>
    <n v="2425.5"/>
    <n v="2425.5"/>
    <x v="0"/>
    <x v="0"/>
    <x v="0"/>
    <x v="0"/>
    <n v="1.0973379999999999"/>
    <n v="1.0973379999999999"/>
    <s v="2425.5"/>
    <s v="2425.5"/>
    <n v="-138.44890000000009"/>
    <n v="-141.20209999999997"/>
    <n v="-142.61420000000021"/>
    <n v="0"/>
  </r>
  <r>
    <s v="P15590203"/>
    <x v="0"/>
    <x v="4"/>
    <x v="4"/>
    <x v="4"/>
    <x v="0"/>
    <x v="2"/>
    <x v="0"/>
    <n v="396"/>
    <d v="1991-04-28T00:00:00"/>
    <d v="2021-04-28T00:00:00"/>
    <n v="30"/>
    <n v="45"/>
    <x v="1"/>
    <s v="48"/>
    <x v="1"/>
    <s v="48"/>
    <x v="0"/>
    <s v="2.2"/>
    <n v="1712.2764"/>
    <n v="1720.8163999999999"/>
    <n v="1746.3262"/>
    <n v="1754.7672"/>
    <n v="1763.7893999999999"/>
    <n v="1772.3148000000001"/>
    <n v="2425.5"/>
    <n v="2425.5"/>
    <x v="0"/>
    <x v="0"/>
    <x v="0"/>
    <x v="0"/>
    <n v="1.0973379999999999"/>
    <n v="1.0973379999999999"/>
    <s v="2425.5"/>
    <s v="2425.5"/>
    <n v="8.5399999999999636"/>
    <n v="8.4410000000000309"/>
    <n v="8.5254000000002179"/>
    <n v="0"/>
  </r>
  <r>
    <s v="P15590203"/>
    <x v="0"/>
    <x v="5"/>
    <x v="5"/>
    <x v="5"/>
    <x v="0"/>
    <x v="2"/>
    <x v="0"/>
    <n v="396"/>
    <d v="1991-04-28T00:00:00"/>
    <d v="2021-04-28T00:00:00"/>
    <n v="30"/>
    <n v="45"/>
    <x v="1"/>
    <s v="48"/>
    <x v="1"/>
    <s v="48"/>
    <x v="0"/>
    <s v="2.2"/>
    <n v="1720.8163999999999"/>
    <n v="1720.8163999999999"/>
    <n v="1754.7672"/>
    <n v="1754.7672"/>
    <n v="1772.3148000000001"/>
    <n v="1772.3148000000001"/>
    <n v="2425.5"/>
    <n v="2425.5"/>
    <x v="0"/>
    <x v="0"/>
    <x v="0"/>
    <x v="0"/>
    <n v="1.0973379999999999"/>
    <n v="1.0973379999999999"/>
    <s v="2425.5"/>
    <s v="2425.5"/>
    <n v="0"/>
    <n v="0"/>
    <n v="0"/>
    <n v="0"/>
  </r>
  <r>
    <s v="P15590203"/>
    <x v="0"/>
    <x v="6"/>
    <x v="6"/>
    <x v="6"/>
    <x v="0"/>
    <x v="2"/>
    <x v="0"/>
    <n v="396"/>
    <d v="1991-04-28T00:00:00"/>
    <d v="2021-04-28T00:00:00"/>
    <n v="30"/>
    <n v="45"/>
    <x v="1"/>
    <s v="48"/>
    <x v="1"/>
    <s v="48"/>
    <x v="0"/>
    <s v="2.2"/>
    <n v="1720.8163999999999"/>
    <n v="1720.8163999999999"/>
    <n v="1754.7672"/>
    <n v="1754.7672"/>
    <n v="1772.3148000000001"/>
    <n v="1772.3148000000001"/>
    <n v="2425.5"/>
    <n v="2425.5"/>
    <x v="0"/>
    <x v="0"/>
    <x v="0"/>
    <x v="0"/>
    <n v="1.0973379999999999"/>
    <n v="1.0973379999999999"/>
    <s v="2425.5"/>
    <s v="2425.5"/>
    <n v="0"/>
    <n v="0"/>
    <n v="0"/>
    <n v="0"/>
  </r>
  <r>
    <s v="P15590203"/>
    <x v="0"/>
    <x v="7"/>
    <x v="7"/>
    <x v="7"/>
    <x v="0"/>
    <x v="2"/>
    <x v="0"/>
    <n v="396"/>
    <d v="1991-04-28T00:00:00"/>
    <d v="2021-04-28T00:00:00"/>
    <n v="30"/>
    <n v="45"/>
    <x v="1"/>
    <s v="48"/>
    <x v="1"/>
    <s v="48"/>
    <x v="0"/>
    <s v="2.2"/>
    <n v="1720.8163999999999"/>
    <n v="1709.6311000000001"/>
    <n v="1754.7672"/>
    <n v="1743.3612000000001"/>
    <n v="1772.3148000000001"/>
    <n v="1760.7947999999999"/>
    <n v="2425.5"/>
    <n v="2425.5"/>
    <x v="0"/>
    <x v="0"/>
    <x v="0"/>
    <x v="0"/>
    <n v="1.0973379999999999"/>
    <n v="1.0973379999999999"/>
    <s v="2425.5"/>
    <s v="2425.5"/>
    <n v="-11.18529999999987"/>
    <n v="-11.405999999999949"/>
    <n v="-11.520000000000209"/>
    <n v="0"/>
  </r>
  <r>
    <s v="P15590203"/>
    <x v="0"/>
    <x v="8"/>
    <x v="8"/>
    <x v="8"/>
    <x v="0"/>
    <x v="2"/>
    <x v="0"/>
    <n v="396"/>
    <d v="1991-04-28T00:00:00"/>
    <d v="2021-04-28T00:00:00"/>
    <n v="30"/>
    <n v="45"/>
    <x v="1"/>
    <s v="48"/>
    <x v="1"/>
    <s v="48"/>
    <x v="0"/>
    <s v="2.2"/>
    <n v="1709.6311000000001"/>
    <n v="1681.5535"/>
    <n v="1743.3612000000001"/>
    <n v="1714.7295999999999"/>
    <n v="1760.7947999999999"/>
    <n v="1731.877"/>
    <n v="2425.5"/>
    <n v="2425.5"/>
    <x v="0"/>
    <x v="0"/>
    <x v="0"/>
    <x v="0"/>
    <n v="1.0973379999999999"/>
    <n v="1.0973379999999999"/>
    <s v="2425.5"/>
    <s v="2425.5"/>
    <n v="-28.077600000000075"/>
    <n v="-28.631600000000162"/>
    <n v="-28.917799999999943"/>
    <n v="0"/>
  </r>
  <r>
    <s v="P15590203"/>
    <x v="0"/>
    <x v="9"/>
    <x v="9"/>
    <x v="9"/>
    <x v="0"/>
    <x v="2"/>
    <x v="0"/>
    <n v="396"/>
    <d v="1991-04-28T00:00:00"/>
    <d v="2021-04-28T00:00:00"/>
    <n v="30"/>
    <n v="45"/>
    <x v="1"/>
    <s v="48"/>
    <x v="1"/>
    <s v="48"/>
    <x v="0"/>
    <s v="2.2"/>
    <n v="1681.5535"/>
    <n v="1689.9403"/>
    <n v="1714.7295999999999"/>
    <n v="1722.8340000000001"/>
    <n v="1731.877"/>
    <n v="1740.0623000000001"/>
    <n v="2425.5"/>
    <n v="2425.5"/>
    <x v="0"/>
    <x v="0"/>
    <x v="0"/>
    <x v="0"/>
    <n v="1.0973379999999999"/>
    <n v="1.0973379999999999"/>
    <s v="2425.5"/>
    <s v="2425.5"/>
    <n v="8.3867999999999938"/>
    <n v="8.1044000000001688"/>
    <n v="8.1853000000000975"/>
    <n v="0"/>
  </r>
  <r>
    <s v="P15590203"/>
    <x v="0"/>
    <x v="10"/>
    <x v="10"/>
    <x v="10"/>
    <x v="0"/>
    <x v="2"/>
    <x v="0"/>
    <n v="396"/>
    <d v="1991-04-28T00:00:00"/>
    <d v="2021-04-28T00:00:00"/>
    <n v="30"/>
    <n v="45"/>
    <x v="1"/>
    <s v="48"/>
    <x v="1"/>
    <s v="48"/>
    <x v="0"/>
    <s v="2.2"/>
    <n v="1689.9403"/>
    <n v="1689.9403"/>
    <n v="1722.8340000000001"/>
    <n v="1722.8340000000001"/>
    <n v="1740.0623000000001"/>
    <n v="1740.0623000000001"/>
    <n v="2425.5"/>
    <n v="2429.46"/>
    <x v="0"/>
    <x v="0"/>
    <x v="0"/>
    <x v="0"/>
    <n v="1.0973379999999999"/>
    <n v="1.0973379999999999"/>
    <s v="2425.5"/>
    <s v="2429.46"/>
    <n v="0"/>
    <n v="0"/>
    <n v="0"/>
    <n v="3.9600000000000364"/>
  </r>
  <r>
    <s v="P15590203"/>
    <x v="0"/>
    <x v="11"/>
    <x v="11"/>
    <x v="11"/>
    <x v="0"/>
    <x v="2"/>
    <x v="0"/>
    <n v="396"/>
    <d v="1991-04-28T00:00:00"/>
    <d v="2021-04-28T00:00:00"/>
    <n v="30"/>
    <n v="45"/>
    <x v="1"/>
    <s v="48"/>
    <x v="1"/>
    <s v="48"/>
    <x v="0"/>
    <s v="2.2"/>
    <n v="1689.9403"/>
    <n v="1689.9403"/>
    <n v="1722.8340000000001"/>
    <n v="1722.8340000000001"/>
    <n v="1740.0623000000001"/>
    <n v="1740.0623000000001"/>
    <n v="2429.46"/>
    <n v="2429.46"/>
    <x v="0"/>
    <x v="0"/>
    <x v="0"/>
    <x v="0"/>
    <n v="1.0973379999999999"/>
    <n v="1.0973379999999999"/>
    <s v="2429.46"/>
    <s v="2429.46"/>
    <n v="0"/>
    <n v="0"/>
    <n v="0"/>
    <n v="0"/>
  </r>
  <r>
    <s v="P15590203"/>
    <x v="0"/>
    <x v="12"/>
    <x v="12"/>
    <x v="12"/>
    <x v="0"/>
    <x v="2"/>
    <x v="0"/>
    <n v="396"/>
    <d v="1991-04-28T00:00:00"/>
    <d v="2021-04-28T00:00:00"/>
    <n v="30"/>
    <n v="45"/>
    <x v="1"/>
    <s v="48"/>
    <x v="1"/>
    <s v="48"/>
    <x v="0"/>
    <s v="2.2"/>
    <n v="1689.9403"/>
    <n v="1689.9403"/>
    <n v="1722.8340000000001"/>
    <n v="1722.8340000000001"/>
    <n v="1740.0623000000001"/>
    <n v="1740.0623000000001"/>
    <n v="2429.46"/>
    <n v="2429.46"/>
    <x v="0"/>
    <x v="0"/>
    <x v="0"/>
    <x v="0"/>
    <n v="1.0973379999999999"/>
    <n v="1.0973379999999999"/>
    <s v="2429.46"/>
    <s v="2429.46"/>
    <n v="0"/>
    <n v="0"/>
    <n v="0"/>
    <n v="0"/>
  </r>
  <r>
    <s v="P15590203"/>
    <x v="0"/>
    <x v="13"/>
    <x v="13"/>
    <x v="13"/>
    <x v="0"/>
    <x v="2"/>
    <x v="0"/>
    <n v="396"/>
    <d v="1991-04-28T00:00:00"/>
    <d v="2021-04-28T00:00:00"/>
    <n v="30"/>
    <n v="45"/>
    <x v="1"/>
    <s v="48"/>
    <x v="1"/>
    <s v="48"/>
    <x v="0"/>
    <s v="2.2"/>
    <n v="1689.9403"/>
    <n v="1689.9403"/>
    <n v="1722.8340000000001"/>
    <n v="1722.8340000000001"/>
    <n v="1740.0623000000001"/>
    <n v="1740.0624"/>
    <n v="2429.46"/>
    <n v="2429.46"/>
    <x v="0"/>
    <x v="0"/>
    <x v="0"/>
    <x v="0"/>
    <n v="1.0973379999999999"/>
    <n v="1.0973379999999999"/>
    <s v="2429.46"/>
    <s v="2429.46"/>
    <n v="0"/>
    <n v="0"/>
    <n v="9.9999999974897946E-5"/>
    <n v="0"/>
  </r>
  <r>
    <s v="P15590203"/>
    <x v="0"/>
    <x v="14"/>
    <x v="14"/>
    <x v="14"/>
    <x v="0"/>
    <x v="2"/>
    <x v="0"/>
    <n v="396"/>
    <d v="1991-04-28T00:00:00"/>
    <d v="2021-04-28T00:00:00"/>
    <n v="30"/>
    <n v="45"/>
    <x v="1"/>
    <s v="48"/>
    <x v="1"/>
    <s v="48"/>
    <x v="0"/>
    <s v="2.2"/>
    <n v="1689.9403"/>
    <n v="1693.6663000000001"/>
    <n v="1722.8340000000001"/>
    <n v="1723.0712000000001"/>
    <n v="1740.0624"/>
    <n v="1740.3018999999999"/>
    <n v="2429.46"/>
    <n v="2429.46"/>
    <x v="0"/>
    <x v="0"/>
    <x v="0"/>
    <x v="0"/>
    <n v="1.0973379999999999"/>
    <n v="1.0973379999999999"/>
    <s v="2429.46"/>
    <s v="2429.46"/>
    <n v="3.7260000000001128"/>
    <n v="0.23720000000002983"/>
    <n v="0.23949999999990723"/>
    <n v="0"/>
  </r>
  <r>
    <s v="P15590203"/>
    <x v="0"/>
    <x v="15"/>
    <x v="15"/>
    <x v="15"/>
    <x v="0"/>
    <x v="2"/>
    <x v="0"/>
    <n v="396"/>
    <d v="1991-04-28T00:00:00"/>
    <d v="2021-04-28T00:00:00"/>
    <n v="30"/>
    <n v="45"/>
    <x v="1"/>
    <s v="48"/>
    <x v="1"/>
    <s v="48"/>
    <x v="0"/>
    <s v="2.2"/>
    <n v="1693.6663000000001"/>
    <n v="1685.2609"/>
    <n v="1723.0712000000001"/>
    <n v="1730.5768"/>
    <n v="1740.3018999999999"/>
    <n v="1747.8825999999999"/>
    <n v="2429.46"/>
    <n v="2429.46"/>
    <x v="0"/>
    <x v="0"/>
    <x v="0"/>
    <x v="0"/>
    <n v="1.0973379999999999"/>
    <n v="1.0973379999999999"/>
    <s v="2429.46"/>
    <s v="2429.46"/>
    <n v="-8.4054000000000997"/>
    <n v="7.5055999999999585"/>
    <n v="7.5806999999999789"/>
    <n v="0"/>
  </r>
  <r>
    <s v="P15800249"/>
    <x v="0"/>
    <x v="0"/>
    <x v="0"/>
    <x v="0"/>
    <x v="0"/>
    <x v="3"/>
    <x v="1"/>
    <n v="623.28"/>
    <d v="1986-05-30T00:00:00"/>
    <d v="2010-07-30T00:00:00"/>
    <n v="49"/>
    <n v="26"/>
    <x v="0"/>
    <s v="NA"/>
    <x v="0"/>
    <s v="NA"/>
    <x v="0"/>
    <s v="2.12"/>
    <n v="6260.1103999999996"/>
    <n v="6260.1103999999996"/>
    <n v="6368.9219999999996"/>
    <n v="6368.9219999999996"/>
    <n v="6432.6109999999999"/>
    <n v="6432.6109999999999"/>
    <n v="7315.3374000000003"/>
    <n v="7315.3379999999997"/>
    <x v="0"/>
    <x v="0"/>
    <x v="0"/>
    <x v="0"/>
    <n v="1.1372268000000001"/>
    <n v="1.1372268000000001"/>
    <s v="2105.6902"/>
    <s v="2105.6902"/>
    <n v="0"/>
    <n v="0"/>
    <n v="0"/>
    <n v="5.9999999939464033E-4"/>
  </r>
  <r>
    <s v="P15800249"/>
    <x v="0"/>
    <x v="1"/>
    <x v="1"/>
    <x v="1"/>
    <x v="0"/>
    <x v="3"/>
    <x v="1"/>
    <n v="623.28"/>
    <d v="1986-05-30T00:00:00"/>
    <d v="2010-07-30T00:00:00"/>
    <n v="49"/>
    <n v="26"/>
    <x v="0"/>
    <s v="NA"/>
    <x v="0"/>
    <s v="NA"/>
    <x v="0"/>
    <s v="2.12"/>
    <n v="6260.1103999999996"/>
    <n v="6260.1103999999996"/>
    <n v="6368.9219999999996"/>
    <n v="6368.9219999999996"/>
    <n v="6432.6109999999999"/>
    <n v="6432.6109999999999"/>
    <n v="7315.3379999999997"/>
    <n v="7315.3379999999997"/>
    <x v="0"/>
    <x v="0"/>
    <x v="0"/>
    <x v="0"/>
    <n v="1.1372268000000001"/>
    <n v="1.1372268000000001"/>
    <s v="2105.6902"/>
    <s v="2105.6902"/>
    <n v="0"/>
    <n v="0"/>
    <n v="0"/>
    <n v="0"/>
  </r>
  <r>
    <s v="P15800249"/>
    <x v="0"/>
    <x v="2"/>
    <x v="2"/>
    <x v="2"/>
    <x v="0"/>
    <x v="3"/>
    <x v="1"/>
    <n v="623.28"/>
    <d v="1986-05-30T00:00:00"/>
    <d v="2010-07-30T00:00:00"/>
    <n v="49"/>
    <n v="26"/>
    <x v="0"/>
    <s v="NA"/>
    <x v="0"/>
    <s v="NA"/>
    <x v="0"/>
    <s v="2.12"/>
    <n v="6260.1103999999996"/>
    <n v="6264.5272999999997"/>
    <n v="6368.9219999999996"/>
    <n v="6369.2025999999996"/>
    <n v="6432.6109999999999"/>
    <n v="6432.8945000000003"/>
    <n v="7315.3379999999997"/>
    <n v="7315.66"/>
    <x v="0"/>
    <x v="0"/>
    <x v="0"/>
    <x v="0"/>
    <n v="1.1372268000000001"/>
    <n v="1.1372268000000001"/>
    <s v="2105.6902"/>
    <s v="2105.6902"/>
    <n v="4.4169000000001688"/>
    <n v="0.28060000000004948"/>
    <n v="0.28350000000045839"/>
    <n v="0.32200000000011642"/>
  </r>
  <r>
    <s v="P15800249"/>
    <x v="0"/>
    <x v="3"/>
    <x v="3"/>
    <x v="3"/>
    <x v="0"/>
    <x v="3"/>
    <x v="1"/>
    <n v="623.28"/>
    <d v="1986-05-30T00:00:00"/>
    <d v="2010-07-30T00:00:00"/>
    <n v="49"/>
    <n v="26"/>
    <x v="0"/>
    <s v="NA"/>
    <x v="0"/>
    <s v="NA"/>
    <x v="0"/>
    <s v="2.12"/>
    <n v="6264.5272999999997"/>
    <n v="5795.8905999999997"/>
    <n v="6369.2025999999996"/>
    <n v="5892.7353999999996"/>
    <n v="6432.8945000000003"/>
    <n v="5951.6625999999997"/>
    <n v="7315.66"/>
    <n v="6768.39"/>
    <x v="0"/>
    <x v="0"/>
    <x v="0"/>
    <x v="0"/>
    <n v="1.1372268000000001"/>
    <n v="1.1372268000000001"/>
    <s v="2105.6902"/>
    <s v="2105.6902"/>
    <n v="-468.63670000000002"/>
    <n v="-476.46720000000005"/>
    <n v="-481.23190000000068"/>
    <n v="-547.26999999999953"/>
  </r>
  <r>
    <s v="P15800249"/>
    <x v="0"/>
    <x v="4"/>
    <x v="4"/>
    <x v="4"/>
    <x v="0"/>
    <x v="3"/>
    <x v="1"/>
    <n v="623.28"/>
    <d v="1986-05-30T00:00:00"/>
    <d v="2010-07-30T00:00:00"/>
    <n v="49"/>
    <n v="26"/>
    <x v="0"/>
    <s v="NA"/>
    <x v="0"/>
    <s v="NA"/>
    <x v="0"/>
    <s v="2.12"/>
    <n v="5795.8905999999997"/>
    <n v="5817.585"/>
    <n v="5892.7353999999996"/>
    <n v="5915.4750000000004"/>
    <n v="5951.6625999999997"/>
    <n v="5974.63"/>
    <n v="6768.39"/>
    <n v="6794.5092999999997"/>
    <x v="0"/>
    <x v="0"/>
    <x v="0"/>
    <x v="0"/>
    <n v="1.1372268000000001"/>
    <n v="1.1372268000000001"/>
    <s v="2105.6902"/>
    <s v="2105.6902"/>
    <n v="21.694400000000314"/>
    <n v="22.739600000000792"/>
    <n v="22.967400000000453"/>
    <n v="26.119299999999384"/>
  </r>
  <r>
    <s v="P15800249"/>
    <x v="0"/>
    <x v="5"/>
    <x v="5"/>
    <x v="5"/>
    <x v="0"/>
    <x v="3"/>
    <x v="1"/>
    <n v="623.28"/>
    <d v="1986-05-30T00:00:00"/>
    <d v="2010-07-30T00:00:00"/>
    <n v="49"/>
    <n v="26"/>
    <x v="0"/>
    <s v="NA"/>
    <x v="0"/>
    <s v="NA"/>
    <x v="0"/>
    <s v="2.12"/>
    <n v="5817.585"/>
    <n v="5817.585"/>
    <n v="5915.4750000000004"/>
    <n v="5915.4750000000004"/>
    <n v="5974.63"/>
    <n v="5974.63"/>
    <n v="6794.5092999999997"/>
    <n v="6794.5092999999997"/>
    <x v="0"/>
    <x v="0"/>
    <x v="0"/>
    <x v="0"/>
    <n v="1.1372268000000001"/>
    <n v="1.1372268000000001"/>
    <s v="2105.6902"/>
    <s v="2105.6902"/>
    <n v="0"/>
    <n v="0"/>
    <n v="0"/>
    <n v="0"/>
  </r>
  <r>
    <s v="P15800249"/>
    <x v="0"/>
    <x v="6"/>
    <x v="6"/>
    <x v="6"/>
    <x v="0"/>
    <x v="3"/>
    <x v="1"/>
    <n v="623.28"/>
    <d v="1986-05-30T00:00:00"/>
    <d v="2010-07-30T00:00:00"/>
    <n v="49"/>
    <n v="26"/>
    <x v="0"/>
    <s v="NA"/>
    <x v="0"/>
    <s v="NA"/>
    <x v="0"/>
    <s v="2.12"/>
    <n v="5817.585"/>
    <n v="5817.585"/>
    <n v="5915.4750000000004"/>
    <n v="5915.4750000000004"/>
    <n v="5974.63"/>
    <n v="5974.63"/>
    <n v="6794.5092999999997"/>
    <n v="6794.5092999999997"/>
    <x v="0"/>
    <x v="0"/>
    <x v="0"/>
    <x v="0"/>
    <n v="1.1372268000000001"/>
    <n v="1.1372268000000001"/>
    <s v="2105.6902"/>
    <s v="2105.6902"/>
    <n v="0"/>
    <n v="0"/>
    <n v="0"/>
    <n v="0"/>
  </r>
  <r>
    <s v="P15800249"/>
    <x v="0"/>
    <x v="7"/>
    <x v="7"/>
    <x v="7"/>
    <x v="0"/>
    <x v="3"/>
    <x v="1"/>
    <n v="623.28"/>
    <d v="1986-05-30T00:00:00"/>
    <d v="2010-07-30T00:00:00"/>
    <n v="49"/>
    <n v="26"/>
    <x v="0"/>
    <s v="NA"/>
    <x v="0"/>
    <s v="NA"/>
    <x v="0"/>
    <s v="2.12"/>
    <n v="5817.585"/>
    <n v="5779.7704999999996"/>
    <n v="5915.4750000000004"/>
    <n v="5877.0244000000002"/>
    <n v="5974.63"/>
    <n v="5935.7943999999998"/>
    <n v="6794.5092999999997"/>
    <n v="6750.3446999999996"/>
    <x v="0"/>
    <x v="0"/>
    <x v="0"/>
    <x v="0"/>
    <n v="1.1372268000000001"/>
    <n v="1.1372268000000001"/>
    <s v="2105.6902"/>
    <s v="2105.6902"/>
    <n v="-37.814500000000407"/>
    <n v="-38.450600000000122"/>
    <n v="-38.835600000000341"/>
    <n v="-44.164600000000064"/>
  </r>
  <r>
    <s v="P15800249"/>
    <x v="0"/>
    <x v="8"/>
    <x v="8"/>
    <x v="8"/>
    <x v="0"/>
    <x v="3"/>
    <x v="1"/>
    <n v="623.28"/>
    <d v="1986-05-30T00:00:00"/>
    <d v="2010-07-30T00:00:00"/>
    <n v="49"/>
    <n v="26"/>
    <x v="0"/>
    <s v="NA"/>
    <x v="0"/>
    <s v="NA"/>
    <x v="0"/>
    <s v="2.12"/>
    <n v="5779.7704999999996"/>
    <n v="5763.94"/>
    <n v="5877.0244000000002"/>
    <n v="5860.9277000000002"/>
    <n v="5935.7943999999998"/>
    <n v="5919.5370000000003"/>
    <n v="6750.3446999999996"/>
    <n v="6731.8559999999998"/>
    <x v="0"/>
    <x v="0"/>
    <x v="0"/>
    <x v="0"/>
    <n v="1.1372268000000001"/>
    <n v="1.1372268000000001"/>
    <s v="2105.6902"/>
    <s v="2105.6902"/>
    <n v="-15.830500000000029"/>
    <n v="-16.096700000000055"/>
    <n v="-16.257399999999507"/>
    <n v="-18.488699999999881"/>
  </r>
  <r>
    <s v="P15800249"/>
    <x v="0"/>
    <x v="9"/>
    <x v="9"/>
    <x v="9"/>
    <x v="0"/>
    <x v="3"/>
    <x v="1"/>
    <n v="623.28"/>
    <d v="1986-05-30T00:00:00"/>
    <d v="2010-07-30T00:00:00"/>
    <n v="49"/>
    <n v="26"/>
    <x v="0"/>
    <s v="NA"/>
    <x v="0"/>
    <s v="NA"/>
    <x v="0"/>
    <s v="2.12"/>
    <n v="5763.94"/>
    <n v="5785.5146000000004"/>
    <n v="5860.9277000000002"/>
    <n v="5882.98"/>
    <n v="5919.5370000000003"/>
    <n v="5941.8095999999996"/>
    <n v="6731.8559999999998"/>
    <n v="6757.1854999999996"/>
    <x v="0"/>
    <x v="0"/>
    <x v="0"/>
    <x v="0"/>
    <n v="1.1372268000000001"/>
    <n v="1.1372268000000001"/>
    <s v="2105.6902"/>
    <s v="2105.6902"/>
    <n v="21.574600000000828"/>
    <n v="22.052299999999377"/>
    <n v="22.272599999999329"/>
    <n v="25.329499999999825"/>
  </r>
  <r>
    <s v="P15800249"/>
    <x v="0"/>
    <x v="10"/>
    <x v="10"/>
    <x v="10"/>
    <x v="0"/>
    <x v="3"/>
    <x v="1"/>
    <n v="623.28"/>
    <d v="1986-05-30T00:00:00"/>
    <d v="2010-07-30T00:00:00"/>
    <n v="49"/>
    <n v="26"/>
    <x v="0"/>
    <s v="NA"/>
    <x v="0"/>
    <s v="NA"/>
    <x v="0"/>
    <s v="2.12"/>
    <n v="5785.5146000000004"/>
    <n v="5785.5146000000004"/>
    <n v="5882.98"/>
    <n v="5882.98"/>
    <n v="5941.8095999999996"/>
    <n v="5941.8095999999996"/>
    <n v="6757.1854999999996"/>
    <n v="6757.1854999999996"/>
    <x v="0"/>
    <x v="0"/>
    <x v="0"/>
    <x v="0"/>
    <n v="1.1372268000000001"/>
    <n v="1.1372268000000001"/>
    <s v="2105.6902"/>
    <s v="2108.7642"/>
    <n v="0"/>
    <n v="0"/>
    <n v="0"/>
    <n v="0"/>
  </r>
  <r>
    <s v="P15800249"/>
    <x v="0"/>
    <x v="11"/>
    <x v="11"/>
    <x v="11"/>
    <x v="0"/>
    <x v="3"/>
    <x v="1"/>
    <n v="623.28"/>
    <d v="1986-05-30T00:00:00"/>
    <d v="2010-07-30T00:00:00"/>
    <n v="49"/>
    <n v="26"/>
    <x v="0"/>
    <s v="NA"/>
    <x v="0"/>
    <s v="NA"/>
    <x v="0"/>
    <s v="2.12"/>
    <n v="5785.5146000000004"/>
    <n v="5785.5146000000004"/>
    <n v="5882.98"/>
    <n v="5882.98"/>
    <n v="5941.8095999999996"/>
    <n v="5941.8095999999996"/>
    <n v="6757.1854999999996"/>
    <n v="6757.1854999999996"/>
    <x v="0"/>
    <x v="0"/>
    <x v="0"/>
    <x v="0"/>
    <n v="1.1372268000000001"/>
    <n v="1.1372268000000001"/>
    <s v="2108.7642"/>
    <s v="2108.7642"/>
    <n v="0"/>
    <n v="0"/>
    <n v="0"/>
    <n v="0"/>
  </r>
  <r>
    <s v="P15800249"/>
    <x v="0"/>
    <x v="12"/>
    <x v="12"/>
    <x v="12"/>
    <x v="0"/>
    <x v="3"/>
    <x v="1"/>
    <n v="623.28"/>
    <d v="1986-05-30T00:00:00"/>
    <d v="2010-07-30T00:00:00"/>
    <n v="49"/>
    <n v="26"/>
    <x v="0"/>
    <s v="NA"/>
    <x v="0"/>
    <s v="NA"/>
    <x v="0"/>
    <s v="2.12"/>
    <n v="5785.5146000000004"/>
    <n v="5785.5146000000004"/>
    <n v="5882.98"/>
    <n v="5882.98"/>
    <n v="5941.8095999999996"/>
    <n v="5941.8095999999996"/>
    <n v="6757.1854999999996"/>
    <n v="6757.1854999999996"/>
    <x v="0"/>
    <x v="0"/>
    <x v="0"/>
    <x v="0"/>
    <n v="1.1372268000000001"/>
    <n v="1.1372268000000001"/>
    <s v="2108.7642"/>
    <s v="2108.7642"/>
    <n v="0"/>
    <n v="0"/>
    <n v="0"/>
    <n v="0"/>
  </r>
  <r>
    <s v="P15800249"/>
    <x v="0"/>
    <x v="13"/>
    <x v="13"/>
    <x v="13"/>
    <x v="0"/>
    <x v="3"/>
    <x v="1"/>
    <n v="623.28"/>
    <d v="1986-05-30T00:00:00"/>
    <d v="2010-07-30T00:00:00"/>
    <n v="49"/>
    <n v="26"/>
    <x v="0"/>
    <s v="NA"/>
    <x v="0"/>
    <s v="NA"/>
    <x v="0"/>
    <s v="2.12"/>
    <n v="5785.5146000000004"/>
    <n v="5785.5146000000004"/>
    <n v="5882.98"/>
    <n v="5882.98"/>
    <n v="5941.8095999999996"/>
    <n v="5941.81"/>
    <n v="6757.1854999999996"/>
    <n v="6757.1854999999996"/>
    <x v="0"/>
    <x v="0"/>
    <x v="0"/>
    <x v="0"/>
    <n v="1.1372268000000001"/>
    <n v="1.1372268000000001"/>
    <s v="2108.7642"/>
    <s v="2108.7642"/>
    <n v="0"/>
    <n v="0"/>
    <n v="4.0000000080908649E-4"/>
    <n v="0"/>
  </r>
  <r>
    <s v="P15800249"/>
    <x v="0"/>
    <x v="14"/>
    <x v="14"/>
    <x v="14"/>
    <x v="0"/>
    <x v="3"/>
    <x v="1"/>
    <n v="623.28"/>
    <d v="1986-05-30T00:00:00"/>
    <d v="2010-07-30T00:00:00"/>
    <n v="49"/>
    <n v="26"/>
    <x v="0"/>
    <s v="NA"/>
    <x v="0"/>
    <s v="NA"/>
    <x v="0"/>
    <s v="2.12"/>
    <n v="5785.5146000000004"/>
    <n v="5798.6149999999998"/>
    <n v="5882.98"/>
    <n v="5883.8119999999999"/>
    <n v="5941.81"/>
    <n v="5942.65"/>
    <n v="6757.1854999999996"/>
    <n v="6758.1405999999997"/>
    <x v="0"/>
    <x v="0"/>
    <x v="0"/>
    <x v="0"/>
    <n v="1.1372268000000001"/>
    <n v="1.1372268000000001"/>
    <s v="2108.7642"/>
    <s v="2108.7642"/>
    <n v="13.100399999999354"/>
    <n v="0.83200000000033469"/>
    <n v="0.83999999999923602"/>
    <n v="0.95510000000012951"/>
  </r>
  <r>
    <s v="P15800249"/>
    <x v="0"/>
    <x v="15"/>
    <x v="15"/>
    <x v="15"/>
    <x v="0"/>
    <x v="3"/>
    <x v="1"/>
    <n v="623.28"/>
    <d v="1986-05-30T00:00:00"/>
    <d v="2010-07-30T00:00:00"/>
    <n v="49"/>
    <n v="26"/>
    <x v="0"/>
    <s v="NA"/>
    <x v="0"/>
    <s v="NA"/>
    <x v="0"/>
    <s v="2.12"/>
    <n v="5798.6149999999998"/>
    <n v="5776.9920000000002"/>
    <n v="5883.8119999999999"/>
    <n v="5904.39"/>
    <n v="5942.65"/>
    <n v="5963.4340000000002"/>
    <n v="6758.1405999999997"/>
    <n v="6781.777"/>
    <x v="0"/>
    <x v="0"/>
    <x v="0"/>
    <x v="0"/>
    <n v="1.1372268000000001"/>
    <n v="1.1372268000000001"/>
    <s v="2108.7642"/>
    <s v="2108.7642"/>
    <n v="-21.622999999999593"/>
    <n v="20.578000000000429"/>
    <n v="20.78400000000056"/>
    <n v="23.636400000000322"/>
  </r>
  <r>
    <s v="P16109574"/>
    <x v="0"/>
    <x v="0"/>
    <x v="0"/>
    <x v="0"/>
    <x v="0"/>
    <x v="2"/>
    <x v="0"/>
    <n v="587.52"/>
    <d v="1982-06-30T00:00:00"/>
    <d v="2006-06-30T00:00:00"/>
    <n v="24"/>
    <n v="51"/>
    <x v="1"/>
    <s v="NA"/>
    <x v="0"/>
    <s v="NA"/>
    <x v="0"/>
    <s v="4.08"/>
    <n v="71.627205000000004"/>
    <n v="71.627205000000004"/>
    <n v="72.969345000000004"/>
    <n v="72.969345000000004"/>
    <n v="73.699036000000007"/>
    <n v="73.699036000000007"/>
    <n v="4377.0240000000003"/>
    <n v="4377.0240000000003"/>
    <x v="0"/>
    <x v="0"/>
    <x v="0"/>
    <x v="0"/>
    <n v="1.0763828"/>
    <n v="1.0763828"/>
    <s v="4377.024"/>
    <s v="4377.024"/>
    <n v="0"/>
    <n v="0"/>
    <n v="0"/>
    <n v="0"/>
  </r>
  <r>
    <s v="P16109574"/>
    <x v="0"/>
    <x v="1"/>
    <x v="1"/>
    <x v="1"/>
    <x v="0"/>
    <x v="2"/>
    <x v="0"/>
    <n v="587.52"/>
    <d v="1982-06-30T00:00:00"/>
    <d v="2006-06-30T00:00:00"/>
    <n v="24"/>
    <n v="51"/>
    <x v="1"/>
    <s v="NA"/>
    <x v="0"/>
    <s v="NA"/>
    <x v="0"/>
    <s v="4.08"/>
    <n v="71.627205000000004"/>
    <n v="71.627205000000004"/>
    <n v="72.969345000000004"/>
    <n v="72.969345000000004"/>
    <n v="73.699036000000007"/>
    <n v="73.699036000000007"/>
    <n v="4377.0240000000003"/>
    <n v="4377.0240000000003"/>
    <x v="0"/>
    <x v="0"/>
    <x v="0"/>
    <x v="0"/>
    <n v="1.0763828"/>
    <n v="1.0763828"/>
    <s v="4377.024"/>
    <s v="4377.024"/>
    <n v="0"/>
    <n v="0"/>
    <n v="0"/>
    <n v="0"/>
  </r>
  <r>
    <s v="P16109574"/>
    <x v="0"/>
    <x v="2"/>
    <x v="2"/>
    <x v="2"/>
    <x v="0"/>
    <x v="2"/>
    <x v="0"/>
    <n v="587.52"/>
    <d v="1982-06-30T00:00:00"/>
    <d v="2006-06-30T00:00:00"/>
    <n v="24"/>
    <n v="51"/>
    <x v="1"/>
    <s v="NA"/>
    <x v="0"/>
    <s v="NA"/>
    <x v="0"/>
    <s v="4.08"/>
    <n v="71.627205000000004"/>
    <n v="71.645899999999997"/>
    <n v="72.969345000000004"/>
    <n v="72.970534999999998"/>
    <n v="73.699036000000007"/>
    <n v="73.700239999999994"/>
    <n v="4377.0240000000003"/>
    <n v="4377.0240000000003"/>
    <x v="0"/>
    <x v="0"/>
    <x v="0"/>
    <x v="0"/>
    <n v="1.0763828"/>
    <n v="1.0763828"/>
    <s v="4377.024"/>
    <s v="4377.024"/>
    <n v="1.8694999999993911E-2"/>
    <n v="1.1899999999940292E-3"/>
    <n v="1.2039999999871043E-3"/>
    <n v="0"/>
  </r>
  <r>
    <s v="P16109574"/>
    <x v="0"/>
    <x v="3"/>
    <x v="3"/>
    <x v="3"/>
    <x v="0"/>
    <x v="2"/>
    <x v="0"/>
    <n v="587.52"/>
    <d v="1982-06-30T00:00:00"/>
    <d v="2006-06-30T00:00:00"/>
    <n v="24"/>
    <n v="51"/>
    <x v="1"/>
    <s v="NA"/>
    <x v="0"/>
    <s v="NA"/>
    <x v="0"/>
    <s v="4.08"/>
    <n v="71.645899999999997"/>
    <n v="66.28622"/>
    <n v="72.970534999999998"/>
    <n v="67.511759999999995"/>
    <n v="73.700239999999994"/>
    <n v="68.186874000000003"/>
    <n v="4377.0240000000003"/>
    <n v="4377.0240000000003"/>
    <x v="0"/>
    <x v="0"/>
    <x v="0"/>
    <x v="0"/>
    <n v="1.0763828"/>
    <n v="1.0763828"/>
    <s v="4377.024"/>
    <s v="4377.024"/>
    <n v="-5.3596799999999973"/>
    <n v="-5.4587750000000028"/>
    <n v="-5.5133659999999907"/>
    <n v="0"/>
  </r>
  <r>
    <s v="P16109574"/>
    <x v="0"/>
    <x v="4"/>
    <x v="4"/>
    <x v="4"/>
    <x v="0"/>
    <x v="2"/>
    <x v="0"/>
    <n v="587.52"/>
    <d v="1982-06-30T00:00:00"/>
    <d v="2006-06-30T00:00:00"/>
    <n v="24"/>
    <n v="51"/>
    <x v="1"/>
    <s v="NA"/>
    <x v="0"/>
    <s v="NA"/>
    <x v="0"/>
    <s v="4.08"/>
    <n v="66.28622"/>
    <n v="66.616820000000004"/>
    <n v="67.511759999999995"/>
    <n v="67.838080000000005"/>
    <n v="68.186874000000003"/>
    <n v="68.516463999999999"/>
    <n v="4377.0240000000003"/>
    <n v="4377.0240000000003"/>
    <x v="0"/>
    <x v="0"/>
    <x v="0"/>
    <x v="0"/>
    <n v="1.0763828"/>
    <n v="1.0763828"/>
    <s v="4377.024"/>
    <s v="4377.024"/>
    <n v="0.330600000000004"/>
    <n v="0.32632000000000971"/>
    <n v="0.32958999999999605"/>
    <n v="0"/>
  </r>
  <r>
    <s v="P16109574"/>
    <x v="0"/>
    <x v="5"/>
    <x v="5"/>
    <x v="5"/>
    <x v="0"/>
    <x v="2"/>
    <x v="0"/>
    <n v="587.52"/>
    <d v="1982-06-30T00:00:00"/>
    <d v="2006-06-30T00:00:00"/>
    <n v="24"/>
    <n v="51"/>
    <x v="1"/>
    <s v="NA"/>
    <x v="0"/>
    <s v="NA"/>
    <x v="0"/>
    <s v="4.08"/>
    <n v="66.616820000000004"/>
    <n v="66.616820000000004"/>
    <n v="67.838080000000005"/>
    <n v="67.838080000000005"/>
    <n v="68.516463999999999"/>
    <n v="68.516463999999999"/>
    <n v="4377.0240000000003"/>
    <n v="4377.0240000000003"/>
    <x v="0"/>
    <x v="0"/>
    <x v="0"/>
    <x v="0"/>
    <n v="1.0763828"/>
    <n v="1.0763828"/>
    <s v="4377.024"/>
    <s v="4377.024"/>
    <n v="0"/>
    <n v="0"/>
    <n v="0"/>
    <n v="0"/>
  </r>
  <r>
    <s v="P16109574"/>
    <x v="0"/>
    <x v="6"/>
    <x v="6"/>
    <x v="6"/>
    <x v="0"/>
    <x v="2"/>
    <x v="0"/>
    <n v="587.52"/>
    <d v="1982-06-30T00:00:00"/>
    <d v="2006-06-30T00:00:00"/>
    <n v="24"/>
    <n v="51"/>
    <x v="1"/>
    <s v="NA"/>
    <x v="0"/>
    <s v="NA"/>
    <x v="0"/>
    <s v="4.08"/>
    <n v="66.616820000000004"/>
    <n v="66.616820000000004"/>
    <n v="67.838080000000005"/>
    <n v="67.838080000000005"/>
    <n v="68.516463999999999"/>
    <n v="68.516463999999999"/>
    <n v="4377.0240000000003"/>
    <n v="4377.0240000000003"/>
    <x v="0"/>
    <x v="0"/>
    <x v="0"/>
    <x v="0"/>
    <n v="1.0763828"/>
    <n v="1.0763828"/>
    <s v="4377.024"/>
    <s v="4377.024"/>
    <n v="0"/>
    <n v="0"/>
    <n v="0"/>
    <n v="0"/>
  </r>
  <r>
    <s v="P16109574"/>
    <x v="0"/>
    <x v="7"/>
    <x v="7"/>
    <x v="7"/>
    <x v="0"/>
    <x v="2"/>
    <x v="0"/>
    <n v="587.52"/>
    <d v="1982-06-30T00:00:00"/>
    <d v="2006-06-30T00:00:00"/>
    <n v="24"/>
    <n v="51"/>
    <x v="1"/>
    <s v="NA"/>
    <x v="0"/>
    <s v="NA"/>
    <x v="0"/>
    <s v="4.08"/>
    <n v="66.616820000000004"/>
    <n v="66.183814999999996"/>
    <n v="67.838080000000005"/>
    <n v="67.397130000000004"/>
    <n v="68.516463999999999"/>
    <n v="68.071106"/>
    <n v="4377.0240000000003"/>
    <n v="4377.0240000000003"/>
    <x v="0"/>
    <x v="0"/>
    <x v="0"/>
    <x v="0"/>
    <n v="1.0763828"/>
    <n v="1.0763828"/>
    <s v="4377.024"/>
    <s v="4377.024"/>
    <n v="-0.43300500000000852"/>
    <n v="-0.44095000000000084"/>
    <n v="-0.44535799999999881"/>
    <n v="0"/>
  </r>
  <r>
    <s v="P16109574"/>
    <x v="0"/>
    <x v="8"/>
    <x v="8"/>
    <x v="8"/>
    <x v="0"/>
    <x v="2"/>
    <x v="0"/>
    <n v="587.52"/>
    <d v="1982-06-30T00:00:00"/>
    <d v="2006-06-30T00:00:00"/>
    <n v="24"/>
    <n v="51"/>
    <x v="1"/>
    <s v="NA"/>
    <x v="0"/>
    <s v="NA"/>
    <x v="0"/>
    <s v="4.08"/>
    <n v="66.183814999999996"/>
    <n v="62.335239999999999"/>
    <n v="67.397130000000004"/>
    <n v="63.478009999999998"/>
    <n v="68.071106"/>
    <n v="64.112785000000002"/>
    <n v="4377.0240000000003"/>
    <n v="4377.0240000000003"/>
    <x v="0"/>
    <x v="0"/>
    <x v="0"/>
    <x v="0"/>
    <n v="1.0763828"/>
    <n v="1.0763828"/>
    <s v="4377.024"/>
    <s v="4377.024"/>
    <n v="-3.8485749999999967"/>
    <n v="-3.9191200000000066"/>
    <n v="-3.958320999999998"/>
    <n v="0"/>
  </r>
  <r>
    <s v="P16109574"/>
    <x v="0"/>
    <x v="9"/>
    <x v="9"/>
    <x v="9"/>
    <x v="0"/>
    <x v="2"/>
    <x v="0"/>
    <n v="587.52"/>
    <d v="1982-06-30T00:00:00"/>
    <d v="2006-06-30T00:00:00"/>
    <n v="24"/>
    <n v="51"/>
    <x v="1"/>
    <s v="NA"/>
    <x v="0"/>
    <s v="NA"/>
    <x v="0"/>
    <s v="4.08"/>
    <n v="62.335239999999999"/>
    <n v="62.646140000000003"/>
    <n v="63.478009999999998"/>
    <n v="63.778027000000002"/>
    <n v="64.112785000000002"/>
    <n v="64.415809999999993"/>
    <n v="4377.0240000000003"/>
    <n v="4377.0240000000003"/>
    <x v="0"/>
    <x v="0"/>
    <x v="0"/>
    <x v="0"/>
    <n v="1.0763828"/>
    <n v="1.0763828"/>
    <s v="4377.024"/>
    <s v="4377.024"/>
    <n v="0.31090000000000373"/>
    <n v="0.30001700000000397"/>
    <n v="0.303024999999991"/>
    <n v="0"/>
  </r>
  <r>
    <s v="P16109574"/>
    <x v="0"/>
    <x v="10"/>
    <x v="10"/>
    <x v="10"/>
    <x v="0"/>
    <x v="2"/>
    <x v="0"/>
    <n v="587.52"/>
    <d v="1982-06-30T00:00:00"/>
    <d v="2006-06-30T00:00:00"/>
    <n v="24"/>
    <n v="51"/>
    <x v="1"/>
    <s v="NA"/>
    <x v="0"/>
    <s v="NA"/>
    <x v="0"/>
    <s v="4.08"/>
    <n v="62.646140000000003"/>
    <n v="62.646140000000003"/>
    <n v="63.778027000000002"/>
    <n v="63.778027000000002"/>
    <n v="64.415809999999993"/>
    <n v="64.415809999999993"/>
    <n v="4377.0240000000003"/>
    <n v="4382.8994000000002"/>
    <x v="0"/>
    <x v="0"/>
    <x v="0"/>
    <x v="0"/>
    <n v="1.0763828"/>
    <n v="1.0763828"/>
    <s v="4377.024"/>
    <s v="4382.8994"/>
    <n v="0"/>
    <n v="0"/>
    <n v="0"/>
    <n v="5.8753999999998996"/>
  </r>
  <r>
    <s v="P16109574"/>
    <x v="0"/>
    <x v="11"/>
    <x v="11"/>
    <x v="11"/>
    <x v="0"/>
    <x v="2"/>
    <x v="0"/>
    <n v="587.52"/>
    <d v="1982-06-30T00:00:00"/>
    <d v="2006-06-30T00:00:00"/>
    <n v="24"/>
    <n v="51"/>
    <x v="1"/>
    <s v="NA"/>
    <x v="0"/>
    <s v="NA"/>
    <x v="0"/>
    <s v="4.08"/>
    <n v="62.646140000000003"/>
    <n v="62.646140000000003"/>
    <n v="63.778027000000002"/>
    <n v="63.778027000000002"/>
    <n v="64.415809999999993"/>
    <n v="64.415809999999993"/>
    <n v="4382.8994000000002"/>
    <n v="4382.8994000000002"/>
    <x v="0"/>
    <x v="0"/>
    <x v="0"/>
    <x v="0"/>
    <n v="1.0763828"/>
    <n v="1.0763828"/>
    <s v="4382.8994"/>
    <s v="4382.8994"/>
    <n v="0"/>
    <n v="0"/>
    <n v="0"/>
    <n v="0"/>
  </r>
  <r>
    <s v="P16109574"/>
    <x v="0"/>
    <x v="12"/>
    <x v="12"/>
    <x v="12"/>
    <x v="0"/>
    <x v="2"/>
    <x v="0"/>
    <n v="587.52"/>
    <d v="1982-06-30T00:00:00"/>
    <d v="2006-06-30T00:00:00"/>
    <n v="24"/>
    <n v="51"/>
    <x v="1"/>
    <s v="NA"/>
    <x v="0"/>
    <s v="NA"/>
    <x v="0"/>
    <s v="4.08"/>
    <n v="62.646140000000003"/>
    <n v="62.646140000000003"/>
    <n v="63.778027000000002"/>
    <n v="63.778027000000002"/>
    <n v="64.415809999999993"/>
    <n v="64.415809999999993"/>
    <n v="4382.8994000000002"/>
    <n v="4382.8994000000002"/>
    <x v="0"/>
    <x v="0"/>
    <x v="0"/>
    <x v="0"/>
    <n v="1.0763828"/>
    <n v="1.0763828"/>
    <s v="4382.8994"/>
    <s v="4382.8994"/>
    <n v="0"/>
    <n v="0"/>
    <n v="0"/>
    <n v="0"/>
  </r>
  <r>
    <s v="P16109574"/>
    <x v="0"/>
    <x v="13"/>
    <x v="13"/>
    <x v="13"/>
    <x v="0"/>
    <x v="2"/>
    <x v="0"/>
    <n v="587.52"/>
    <d v="1982-06-30T00:00:00"/>
    <d v="2006-06-30T00:00:00"/>
    <n v="24"/>
    <n v="51"/>
    <x v="1"/>
    <s v="NA"/>
    <x v="0"/>
    <s v="NA"/>
    <x v="0"/>
    <s v="4.08"/>
    <n v="62.646140000000003"/>
    <n v="62.646140000000003"/>
    <n v="63.778027000000002"/>
    <n v="63.778027000000002"/>
    <n v="64.415809999999993"/>
    <n v="64.415809999999993"/>
    <n v="4382.8994000000002"/>
    <n v="4382.8994000000002"/>
    <x v="0"/>
    <x v="0"/>
    <x v="0"/>
    <x v="0"/>
    <n v="1.0763828"/>
    <n v="1.0763828"/>
    <s v="4382.8994"/>
    <s v="4382.8994"/>
    <n v="0"/>
    <n v="0"/>
    <n v="0"/>
    <n v="0"/>
  </r>
  <r>
    <s v="P16109574"/>
    <x v="0"/>
    <x v="14"/>
    <x v="14"/>
    <x v="14"/>
    <x v="0"/>
    <x v="2"/>
    <x v="0"/>
    <n v="587.52"/>
    <d v="1982-06-30T00:00:00"/>
    <d v="2006-06-30T00:00:00"/>
    <n v="24"/>
    <n v="51"/>
    <x v="1"/>
    <s v="NA"/>
    <x v="0"/>
    <s v="NA"/>
    <x v="0"/>
    <s v="4.08"/>
    <n v="62.646140000000003"/>
    <n v="62.784260000000003"/>
    <n v="63.778027000000002"/>
    <n v="63.786808000000001"/>
    <n v="64.415809999999993"/>
    <n v="64.424674999999993"/>
    <n v="4382.8994000000002"/>
    <n v="4382.8994000000002"/>
    <x v="0"/>
    <x v="0"/>
    <x v="0"/>
    <x v="0"/>
    <n v="1.0763828"/>
    <n v="1.0763828"/>
    <s v="4382.8994"/>
    <s v="4382.8994"/>
    <n v="0.13812000000000069"/>
    <n v="8.7809999999990396E-3"/>
    <n v="8.8650000000001228E-3"/>
    <n v="0"/>
  </r>
  <r>
    <s v="P16109574"/>
    <x v="0"/>
    <x v="15"/>
    <x v="15"/>
    <x v="15"/>
    <x v="0"/>
    <x v="2"/>
    <x v="0"/>
    <n v="587.52"/>
    <d v="1982-06-30T00:00:00"/>
    <d v="2006-06-30T00:00:00"/>
    <n v="24"/>
    <n v="51"/>
    <x v="1"/>
    <s v="NA"/>
    <x v="0"/>
    <s v="NA"/>
    <x v="0"/>
    <s v="4.08"/>
    <n v="62.784260000000003"/>
    <n v="62.472670000000001"/>
    <n v="63.786808000000001"/>
    <n v="64.064660000000003"/>
    <n v="64.424674999999993"/>
    <n v="64.705309999999997"/>
    <n v="4382.8994000000002"/>
    <n v="4382.8994000000002"/>
    <x v="0"/>
    <x v="0"/>
    <x v="0"/>
    <x v="0"/>
    <n v="1.0763828"/>
    <n v="1.0763828"/>
    <s v="4382.8994"/>
    <s v="4382.8994"/>
    <n v="-0.31159000000000248"/>
    <n v="0.27785200000000287"/>
    <n v="0.28063500000000374"/>
    <n v="0"/>
  </r>
  <r>
    <s v="P16181594"/>
    <x v="0"/>
    <x v="0"/>
    <x v="0"/>
    <x v="0"/>
    <x v="0"/>
    <x v="3"/>
    <x v="0"/>
    <n v="964.92"/>
    <d v="1980-07-05T00:00:00"/>
    <d v="2002-07-05T00:00:00"/>
    <n v="22"/>
    <n v="53"/>
    <x v="1"/>
    <s v="56"/>
    <x v="1"/>
    <s v="56"/>
    <x v="0"/>
    <s v="7.31"/>
    <n v="3.8733522999999999E-2"/>
    <n v="3.8733522999999999E-2"/>
    <n v="3.9331418E-2"/>
    <n v="3.9331418E-2"/>
    <n v="3.9724733999999998E-2"/>
    <n v="3.972473E-2"/>
    <n v="7458.8315000000002"/>
    <n v="7458.8315000000002"/>
    <x v="0"/>
    <x v="0"/>
    <x v="0"/>
    <x v="0"/>
    <n v="1.0663098"/>
    <n v="1.0663098"/>
    <s v="7458.8315"/>
    <s v="7458.8315"/>
    <n v="0"/>
    <n v="0"/>
    <n v="-3.9999999978945766E-9"/>
    <n v="0"/>
  </r>
  <r>
    <s v="P16181594"/>
    <x v="0"/>
    <x v="1"/>
    <x v="1"/>
    <x v="1"/>
    <x v="0"/>
    <x v="3"/>
    <x v="0"/>
    <n v="964.92"/>
    <d v="1980-07-05T00:00:00"/>
    <d v="2002-07-05T00:00:00"/>
    <n v="22"/>
    <n v="53"/>
    <x v="1"/>
    <s v="56"/>
    <x v="1"/>
    <s v="56"/>
    <x v="0"/>
    <s v="7.31"/>
    <n v="3.8733522999999999E-2"/>
    <n v="3.8733522999999999E-2"/>
    <n v="3.9331418E-2"/>
    <n v="3.9331418E-2"/>
    <n v="3.972473E-2"/>
    <n v="3.972473E-2"/>
    <n v="7458.8315000000002"/>
    <n v="7458.8315000000002"/>
    <x v="0"/>
    <x v="0"/>
    <x v="0"/>
    <x v="0"/>
    <n v="1.0663098"/>
    <n v="1.0663098"/>
    <s v="7458.8315"/>
    <s v="7458.8315"/>
    <n v="0"/>
    <n v="0"/>
    <n v="0"/>
    <n v="0"/>
  </r>
  <r>
    <s v="P16181594"/>
    <x v="0"/>
    <x v="2"/>
    <x v="2"/>
    <x v="2"/>
    <x v="0"/>
    <x v="3"/>
    <x v="0"/>
    <n v="964.92"/>
    <d v="1980-07-05T00:00:00"/>
    <d v="2002-07-05T00:00:00"/>
    <n v="22"/>
    <n v="53"/>
    <x v="1"/>
    <s v="56"/>
    <x v="1"/>
    <s v="56"/>
    <x v="0"/>
    <s v="7.31"/>
    <n v="3.8733522999999999E-2"/>
    <n v="3.8760851999999998E-2"/>
    <n v="3.9331418E-2"/>
    <n v="3.9333154000000002E-2"/>
    <n v="3.972473E-2"/>
    <n v="3.9726484999999999E-2"/>
    <n v="7458.8315000000002"/>
    <n v="7458.8315000000002"/>
    <x v="0"/>
    <x v="0"/>
    <x v="0"/>
    <x v="0"/>
    <n v="1.0663098"/>
    <n v="1.0663098"/>
    <s v="7458.8315"/>
    <s v="7458.8315"/>
    <n v="2.7328999999999548E-5"/>
    <n v="1.7360000000021802E-6"/>
    <n v="1.7549999999991184E-6"/>
    <n v="0"/>
  </r>
  <r>
    <s v="P16181594"/>
    <x v="0"/>
    <x v="3"/>
    <x v="3"/>
    <x v="3"/>
    <x v="0"/>
    <x v="3"/>
    <x v="0"/>
    <n v="964.92"/>
    <d v="1980-07-05T00:00:00"/>
    <d v="2002-07-05T00:00:00"/>
    <n v="22"/>
    <n v="53"/>
    <x v="1"/>
    <s v="56"/>
    <x v="1"/>
    <s v="56"/>
    <x v="0"/>
    <s v="7.31"/>
    <n v="3.8760851999999998E-2"/>
    <n v="3.5861230000000001E-2"/>
    <n v="3.9333154000000002E-2"/>
    <n v="3.6390720000000001E-2"/>
    <n v="3.9726484999999999E-2"/>
    <n v="3.6754630000000003E-2"/>
    <n v="7458.8315000000002"/>
    <n v="7458.8315000000002"/>
    <x v="0"/>
    <x v="0"/>
    <x v="0"/>
    <x v="0"/>
    <n v="1.0663098"/>
    <n v="1.0663098"/>
    <s v="7458.8315"/>
    <s v="7458.8315"/>
    <n v="-2.8996219999999975E-3"/>
    <n v="-2.9424340000000007E-3"/>
    <n v="-2.9718549999999955E-3"/>
    <n v="0"/>
  </r>
  <r>
    <s v="P16181594"/>
    <x v="0"/>
    <x v="4"/>
    <x v="4"/>
    <x v="4"/>
    <x v="0"/>
    <x v="3"/>
    <x v="0"/>
    <n v="964.92"/>
    <d v="1980-07-05T00:00:00"/>
    <d v="2002-07-05T00:00:00"/>
    <n v="22"/>
    <n v="53"/>
    <x v="1"/>
    <s v="56"/>
    <x v="1"/>
    <s v="56"/>
    <x v="0"/>
    <s v="7.31"/>
    <n v="3.5861230000000001E-2"/>
    <n v="3.599546E-2"/>
    <n v="3.6390720000000001E-2"/>
    <n v="3.6531149999999998E-2"/>
    <n v="3.6754630000000003E-2"/>
    <n v="3.6896459999999999E-2"/>
    <n v="7458.8315000000002"/>
    <n v="7458.8315000000002"/>
    <x v="0"/>
    <x v="0"/>
    <x v="0"/>
    <x v="0"/>
    <n v="1.0663098"/>
    <n v="1.0663098"/>
    <s v="7458.8315"/>
    <s v="7458.8315"/>
    <n v="1.3422999999999907E-4"/>
    <n v="1.4042999999999695E-4"/>
    <n v="1.4182999999999557E-4"/>
    <n v="0"/>
  </r>
  <r>
    <s v="P16181594"/>
    <x v="0"/>
    <x v="5"/>
    <x v="5"/>
    <x v="5"/>
    <x v="0"/>
    <x v="3"/>
    <x v="0"/>
    <n v="964.92"/>
    <d v="1980-07-05T00:00:00"/>
    <d v="2002-07-05T00:00:00"/>
    <n v="22"/>
    <n v="53"/>
    <x v="1"/>
    <s v="56"/>
    <x v="1"/>
    <s v="56"/>
    <x v="0"/>
    <s v="7.31"/>
    <n v="3.599546E-2"/>
    <n v="3.599546E-2"/>
    <n v="3.6531149999999998E-2"/>
    <n v="3.6531149999999998E-2"/>
    <n v="3.6896459999999999E-2"/>
    <n v="3.6896459999999999E-2"/>
    <n v="7458.8315000000002"/>
    <n v="7458.8315000000002"/>
    <x v="0"/>
    <x v="0"/>
    <x v="0"/>
    <x v="0"/>
    <n v="1.0663098"/>
    <n v="1.0663098"/>
    <s v="7458.8315"/>
    <s v="7458.8315"/>
    <n v="0"/>
    <n v="0"/>
    <n v="0"/>
    <n v="0"/>
  </r>
  <r>
    <s v="P16181594"/>
    <x v="0"/>
    <x v="6"/>
    <x v="6"/>
    <x v="6"/>
    <x v="0"/>
    <x v="3"/>
    <x v="0"/>
    <n v="964.92"/>
    <d v="1980-07-05T00:00:00"/>
    <d v="2002-07-05T00:00:00"/>
    <n v="22"/>
    <n v="53"/>
    <x v="1"/>
    <s v="56"/>
    <x v="1"/>
    <s v="56"/>
    <x v="0"/>
    <s v="7.31"/>
    <n v="3.599546E-2"/>
    <n v="3.599546E-2"/>
    <n v="3.6531149999999998E-2"/>
    <n v="3.6531149999999998E-2"/>
    <n v="3.6896459999999999E-2"/>
    <n v="3.6896459999999999E-2"/>
    <n v="7458.8315000000002"/>
    <n v="7458.8315000000002"/>
    <x v="0"/>
    <x v="0"/>
    <x v="0"/>
    <x v="0"/>
    <n v="1.0663098"/>
    <n v="1.0663098"/>
    <s v="7458.8315"/>
    <s v="7458.8315"/>
    <n v="0"/>
    <n v="0"/>
    <n v="0"/>
    <n v="0"/>
  </r>
  <r>
    <s v="P16181594"/>
    <x v="0"/>
    <x v="7"/>
    <x v="7"/>
    <x v="7"/>
    <x v="0"/>
    <x v="3"/>
    <x v="0"/>
    <n v="964.92"/>
    <d v="1980-07-05T00:00:00"/>
    <d v="2002-07-05T00:00:00"/>
    <n v="22"/>
    <n v="53"/>
    <x v="1"/>
    <s v="56"/>
    <x v="1"/>
    <s v="56"/>
    <x v="0"/>
    <s v="7.31"/>
    <n v="3.599546E-2"/>
    <n v="3.576149E-2"/>
    <n v="3.6531149999999998E-2"/>
    <n v="3.6293697E-2"/>
    <n v="3.6896459999999999E-2"/>
    <n v="3.6656633000000001E-2"/>
    <n v="7458.8315000000002"/>
    <n v="7458.8315000000002"/>
    <x v="0"/>
    <x v="0"/>
    <x v="0"/>
    <x v="0"/>
    <n v="1.0663098"/>
    <n v="1.0663098"/>
    <s v="7458.8315"/>
    <s v="7458.8315"/>
    <n v="-2.3397000000000001E-4"/>
    <n v="-2.3745299999999858E-4"/>
    <n v="-2.3982699999999801E-4"/>
    <n v="0"/>
  </r>
  <r>
    <s v="P16181594"/>
    <x v="0"/>
    <x v="8"/>
    <x v="8"/>
    <x v="8"/>
    <x v="0"/>
    <x v="3"/>
    <x v="0"/>
    <n v="964.92"/>
    <d v="1980-07-05T00:00:00"/>
    <d v="2002-07-05T00:00:00"/>
    <n v="22"/>
    <n v="53"/>
    <x v="1"/>
    <s v="56"/>
    <x v="1"/>
    <s v="56"/>
    <x v="0"/>
    <s v="7.31"/>
    <n v="3.576149E-2"/>
    <n v="3.1413727000000002E-2"/>
    <n v="3.6293697E-2"/>
    <n v="3.1881230000000003E-2"/>
    <n v="3.6656633000000001E-2"/>
    <n v="3.2200041999999998E-2"/>
    <n v="7458.8315000000002"/>
    <n v="7458.8315000000002"/>
    <x v="0"/>
    <x v="0"/>
    <x v="0"/>
    <x v="0"/>
    <n v="1.0663098"/>
    <n v="1.0663098"/>
    <s v="7458.8315"/>
    <s v="7458.8315"/>
    <n v="-4.3477629999999975E-3"/>
    <n v="-4.4124669999999963E-3"/>
    <n v="-4.4565910000000028E-3"/>
    <n v="0"/>
  </r>
  <r>
    <s v="P16181594"/>
    <x v="0"/>
    <x v="9"/>
    <x v="9"/>
    <x v="9"/>
    <x v="0"/>
    <x v="3"/>
    <x v="0"/>
    <n v="964.92"/>
    <d v="1980-07-05T00:00:00"/>
    <d v="2002-07-05T00:00:00"/>
    <n v="22"/>
    <n v="53"/>
    <x v="1"/>
    <s v="56"/>
    <x v="1"/>
    <s v="56"/>
    <x v="0"/>
    <s v="7.31"/>
    <n v="3.1413727000000002E-2"/>
    <n v="3.1531308000000001E-2"/>
    <n v="3.1881230000000003E-2"/>
    <n v="3.2001186000000001E-2"/>
    <n v="3.2200041999999998E-2"/>
    <n v="3.2321196000000003E-2"/>
    <n v="7458.8315000000002"/>
    <n v="7458.8315000000002"/>
    <x v="0"/>
    <x v="0"/>
    <x v="0"/>
    <x v="0"/>
    <n v="1.0663098"/>
    <n v="1.0663098"/>
    <s v="7458.8315"/>
    <s v="7458.8315"/>
    <n v="1.1758099999999855E-4"/>
    <n v="1.1995599999999745E-4"/>
    <n v="1.2115400000000526E-4"/>
    <n v="0"/>
  </r>
  <r>
    <s v="P16181594"/>
    <x v="0"/>
    <x v="10"/>
    <x v="10"/>
    <x v="10"/>
    <x v="0"/>
    <x v="3"/>
    <x v="0"/>
    <n v="964.92"/>
    <d v="1980-07-05T00:00:00"/>
    <d v="2002-07-05T00:00:00"/>
    <n v="22"/>
    <n v="53"/>
    <x v="1"/>
    <s v="56"/>
    <x v="1"/>
    <s v="56"/>
    <x v="0"/>
    <s v="7.31"/>
    <n v="3.1531308000000001E-2"/>
    <n v="3.1531308000000001E-2"/>
    <n v="3.2001186000000001E-2"/>
    <n v="3.2001186000000001E-2"/>
    <n v="3.2321196000000003E-2"/>
    <n v="3.2321196000000003E-2"/>
    <n v="7458.8315000000002"/>
    <n v="7468.4804999999997"/>
    <x v="0"/>
    <x v="0"/>
    <x v="0"/>
    <x v="0"/>
    <n v="1.0663098"/>
    <n v="1.0663098"/>
    <s v="7458.8315"/>
    <s v="7468.4805"/>
    <n v="0"/>
    <n v="0"/>
    <n v="0"/>
    <n v="9.6489999999994325"/>
  </r>
  <r>
    <s v="P16181594"/>
    <x v="0"/>
    <x v="11"/>
    <x v="11"/>
    <x v="11"/>
    <x v="0"/>
    <x v="3"/>
    <x v="0"/>
    <n v="964.92"/>
    <d v="1980-07-05T00:00:00"/>
    <d v="2002-07-05T00:00:00"/>
    <n v="22"/>
    <n v="53"/>
    <x v="1"/>
    <s v="56"/>
    <x v="1"/>
    <s v="56"/>
    <x v="0"/>
    <s v="7.31"/>
    <n v="3.1531308000000001E-2"/>
    <n v="3.1531308000000001E-2"/>
    <n v="3.2001186000000001E-2"/>
    <n v="3.2001186000000001E-2"/>
    <n v="3.2321196000000003E-2"/>
    <n v="3.2321196000000003E-2"/>
    <n v="7468.4804999999997"/>
    <n v="7468.4804999999997"/>
    <x v="0"/>
    <x v="0"/>
    <x v="0"/>
    <x v="0"/>
    <n v="1.0663098"/>
    <n v="1.0663098"/>
    <s v="7468.4805"/>
    <s v="7468.4805"/>
    <n v="0"/>
    <n v="0"/>
    <n v="0"/>
    <n v="0"/>
  </r>
  <r>
    <s v="P16181594"/>
    <x v="0"/>
    <x v="12"/>
    <x v="12"/>
    <x v="12"/>
    <x v="0"/>
    <x v="3"/>
    <x v="0"/>
    <n v="964.92"/>
    <d v="1980-07-05T00:00:00"/>
    <d v="2002-07-05T00:00:00"/>
    <n v="22"/>
    <n v="53"/>
    <x v="1"/>
    <s v="56"/>
    <x v="1"/>
    <s v="56"/>
    <x v="0"/>
    <s v="7.31"/>
    <n v="3.1531308000000001E-2"/>
    <n v="3.1531308000000001E-2"/>
    <n v="3.2001186000000001E-2"/>
    <n v="3.2001186000000001E-2"/>
    <n v="3.2321196000000003E-2"/>
    <n v="3.2321196000000003E-2"/>
    <n v="7468.4804999999997"/>
    <n v="7468.4804999999997"/>
    <x v="0"/>
    <x v="0"/>
    <x v="0"/>
    <x v="0"/>
    <n v="1.0663098"/>
    <n v="1.0663098"/>
    <s v="7468.4805"/>
    <s v="7468.4805"/>
    <n v="0"/>
    <n v="0"/>
    <n v="0"/>
    <n v="0"/>
  </r>
  <r>
    <s v="P16181594"/>
    <x v="0"/>
    <x v="13"/>
    <x v="13"/>
    <x v="13"/>
    <x v="0"/>
    <x v="3"/>
    <x v="0"/>
    <n v="964.92"/>
    <d v="1980-07-05T00:00:00"/>
    <d v="2002-07-05T00:00:00"/>
    <n v="22"/>
    <n v="53"/>
    <x v="1"/>
    <s v="56"/>
    <x v="1"/>
    <s v="56"/>
    <x v="0"/>
    <s v="7.31"/>
    <n v="3.1531308000000001E-2"/>
    <n v="3.1531308000000001E-2"/>
    <n v="3.2001186000000001E-2"/>
    <n v="3.2001186000000001E-2"/>
    <n v="3.2321196000000003E-2"/>
    <n v="3.2321200000000001E-2"/>
    <n v="7468.4804999999997"/>
    <n v="7468.4804999999997"/>
    <x v="0"/>
    <x v="0"/>
    <x v="0"/>
    <x v="0"/>
    <n v="1.0663098"/>
    <n v="1.0663098"/>
    <s v="7468.4805"/>
    <s v="7468.4805"/>
    <n v="0"/>
    <n v="0"/>
    <n v="3.9999999978945766E-9"/>
    <n v="0"/>
  </r>
  <r>
    <s v="P16181594"/>
    <x v="0"/>
    <x v="14"/>
    <x v="14"/>
    <x v="14"/>
    <x v="0"/>
    <x v="3"/>
    <x v="0"/>
    <n v="964.92"/>
    <d v="1980-07-05T00:00:00"/>
    <d v="2002-07-05T00:00:00"/>
    <n v="22"/>
    <n v="53"/>
    <x v="1"/>
    <s v="56"/>
    <x v="1"/>
    <s v="56"/>
    <x v="0"/>
    <s v="7.31"/>
    <n v="3.1531308000000001E-2"/>
    <n v="3.1602709999999999E-2"/>
    <n v="3.2001186000000001E-2"/>
    <n v="3.2005711999999999E-2"/>
    <n v="3.2321200000000001E-2"/>
    <n v="3.2325766999999998E-2"/>
    <n v="7468.4804999999997"/>
    <n v="7468.4804999999997"/>
    <x v="0"/>
    <x v="0"/>
    <x v="0"/>
    <x v="0"/>
    <n v="1.0663098"/>
    <n v="1.0663098"/>
    <s v="7468.4805"/>
    <s v="7468.4805"/>
    <n v="7.1401999999998189E-5"/>
    <n v="4.525999999997754E-6"/>
    <n v="4.5669999999969901E-6"/>
    <n v="0"/>
  </r>
  <r>
    <s v="P16181594"/>
    <x v="0"/>
    <x v="15"/>
    <x v="15"/>
    <x v="15"/>
    <x v="0"/>
    <x v="3"/>
    <x v="0"/>
    <n v="964.92"/>
    <d v="1980-07-05T00:00:00"/>
    <d v="2002-07-05T00:00:00"/>
    <n v="22"/>
    <n v="53"/>
    <x v="1"/>
    <s v="56"/>
    <x v="1"/>
    <s v="56"/>
    <x v="0"/>
    <s v="7.31"/>
    <n v="3.1602709999999999E-2"/>
    <n v="3.1484860000000003E-2"/>
    <n v="3.2005711999999999E-2"/>
    <n v="3.2117649999999998E-2"/>
    <n v="3.2325766999999998E-2"/>
    <n v="3.2438825999999997E-2"/>
    <n v="7468.4804999999997"/>
    <n v="7468.4804999999997"/>
    <x v="0"/>
    <x v="0"/>
    <x v="0"/>
    <x v="0"/>
    <n v="1.0663098"/>
    <n v="1.0663098"/>
    <s v="7468.4805"/>
    <s v="7468.4805"/>
    <n v="-1.1784999999999574E-4"/>
    <n v="1.1193799999999893E-4"/>
    <n v="1.1305899999999869E-4"/>
    <n v="0"/>
  </r>
  <r>
    <s v="P16183707"/>
    <x v="0"/>
    <x v="0"/>
    <x v="0"/>
    <x v="0"/>
    <x v="0"/>
    <x v="1"/>
    <x v="2"/>
    <n v="43.195"/>
    <d v="1981-07-10T00:00:00"/>
    <d v="2025-01-01T00:00:00"/>
    <n v="53"/>
    <n v="22"/>
    <x v="0"/>
    <s v="NA"/>
    <x v="0"/>
    <s v="NA"/>
    <x v="1"/>
    <s v="1.63"/>
    <n v="675.91660000000002"/>
    <n v="675.91660000000002"/>
    <n v="686.21590000000003"/>
    <n v="686.21590000000003"/>
    <n v="693.07806000000005"/>
    <n v="693.07806000000005"/>
    <n v="786.28470000000004"/>
    <n v="786.28470000000004"/>
    <x v="0"/>
    <x v="0"/>
    <x v="0"/>
    <x v="0"/>
    <n v="1.1344822999999999"/>
    <n v="1.1344822999999999"/>
    <s v="328.71396"/>
    <s v="328.71396"/>
    <n v="0"/>
    <n v="0"/>
    <n v="0"/>
    <n v="0"/>
  </r>
  <r>
    <s v="P16183707"/>
    <x v="0"/>
    <x v="1"/>
    <x v="1"/>
    <x v="1"/>
    <x v="0"/>
    <x v="1"/>
    <x v="2"/>
    <n v="43.195"/>
    <d v="1981-07-10T00:00:00"/>
    <d v="2025-01-01T00:00:00"/>
    <n v="53"/>
    <n v="22"/>
    <x v="0"/>
    <s v="NA"/>
    <x v="0"/>
    <s v="NA"/>
    <x v="1"/>
    <s v="1.63"/>
    <n v="675.91660000000002"/>
    <n v="675.91660000000002"/>
    <n v="686.21590000000003"/>
    <n v="686.21590000000003"/>
    <n v="693.07806000000005"/>
    <n v="693.07806000000005"/>
    <n v="786.28470000000004"/>
    <n v="786.28470000000004"/>
    <x v="0"/>
    <x v="0"/>
    <x v="0"/>
    <x v="0"/>
    <n v="1.1344822999999999"/>
    <n v="1.1344822999999999"/>
    <s v="328.71396"/>
    <s v="328.71396"/>
    <n v="0"/>
    <n v="0"/>
    <n v="0"/>
    <n v="0"/>
  </r>
  <r>
    <s v="P16183707"/>
    <x v="0"/>
    <x v="2"/>
    <x v="2"/>
    <x v="2"/>
    <x v="0"/>
    <x v="1"/>
    <x v="2"/>
    <n v="43.195"/>
    <d v="1981-07-10T00:00:00"/>
    <d v="2025-01-01T00:00:00"/>
    <n v="53"/>
    <n v="22"/>
    <x v="0"/>
    <s v="NA"/>
    <x v="0"/>
    <s v="NA"/>
    <x v="1"/>
    <s v="1.63"/>
    <n v="675.91660000000002"/>
    <n v="676.39355"/>
    <n v="686.21590000000003"/>
    <n v="686.24614999999994"/>
    <n v="693.07806000000005"/>
    <n v="693.10860000000002"/>
    <n v="786.28470000000004"/>
    <n v="786.31946000000005"/>
    <x v="0"/>
    <x v="0"/>
    <x v="0"/>
    <x v="0"/>
    <n v="1.1344822999999999"/>
    <n v="1.1344822999999999"/>
    <s v="328.71396"/>
    <s v="328.71396"/>
    <n v="0.47694999999998799"/>
    <n v="3.024999999990996E-2"/>
    <n v="3.0539999999973588E-2"/>
    <n v="3.4760000000005675E-2"/>
  </r>
  <r>
    <s v="P16183707"/>
    <x v="0"/>
    <x v="3"/>
    <x v="3"/>
    <x v="3"/>
    <x v="0"/>
    <x v="1"/>
    <x v="2"/>
    <n v="43.195"/>
    <d v="1981-07-10T00:00:00"/>
    <d v="2025-01-01T00:00:00"/>
    <n v="53"/>
    <n v="22"/>
    <x v="0"/>
    <s v="NA"/>
    <x v="0"/>
    <s v="NA"/>
    <x v="1"/>
    <s v="1.63"/>
    <n v="676.39355"/>
    <n v="625.84514999999999"/>
    <n v="686.24614999999994"/>
    <n v="634.96119999999996"/>
    <n v="693.10860000000002"/>
    <n v="641.31079999999997"/>
    <n v="786.31946000000005"/>
    <n v="727.55565999999999"/>
    <x v="0"/>
    <x v="0"/>
    <x v="0"/>
    <x v="0"/>
    <n v="1.1344822999999999"/>
    <n v="1.1344822999999999"/>
    <s v="328.71396"/>
    <s v="328.71396"/>
    <n v="-50.548400000000015"/>
    <n v="-51.284949999999981"/>
    <n v="-51.797800000000052"/>
    <n v="-58.76380000000006"/>
  </r>
  <r>
    <s v="P16183707"/>
    <x v="0"/>
    <x v="4"/>
    <x v="4"/>
    <x v="4"/>
    <x v="0"/>
    <x v="1"/>
    <x v="2"/>
    <n v="43.195"/>
    <d v="1981-07-10T00:00:00"/>
    <d v="2025-01-01T00:00:00"/>
    <n v="53"/>
    <n v="22"/>
    <x v="0"/>
    <s v="NA"/>
    <x v="0"/>
    <s v="NA"/>
    <x v="1"/>
    <s v="1.63"/>
    <n v="625.84514999999999"/>
    <n v="628.18769999999995"/>
    <n v="634.96119999999996"/>
    <n v="637.41143999999997"/>
    <n v="641.31079999999997"/>
    <n v="643.78549999999996"/>
    <n v="727.55565999999999"/>
    <n v="730.36329999999998"/>
    <x v="0"/>
    <x v="0"/>
    <x v="0"/>
    <x v="0"/>
    <n v="1.1344822999999999"/>
    <n v="1.1344822999999999"/>
    <s v="328.71396"/>
    <s v="328.71396"/>
    <n v="2.3425499999999602"/>
    <n v="2.450240000000008"/>
    <n v="2.4746999999999844"/>
    <n v="2.8076399999999921"/>
  </r>
  <r>
    <s v="P16183707"/>
    <x v="0"/>
    <x v="5"/>
    <x v="5"/>
    <x v="5"/>
    <x v="1"/>
    <x v="1"/>
    <x v="2"/>
    <n v="43.195"/>
    <d v="1981-07-10T00:00:00"/>
    <d v="2025-02-01T00:00:00"/>
    <n v="53"/>
    <n v="22"/>
    <x v="0"/>
    <s v="NA"/>
    <x v="0"/>
    <s v="NA"/>
    <x v="1"/>
    <s v="1.63"/>
    <n v="628.18769999999995"/>
    <n v="628.18769999999995"/>
    <n v="637.41143999999997"/>
    <n v="637.41143999999997"/>
    <n v="643.78549999999996"/>
    <n v="643.78549999999996"/>
    <n v="730.36329999999998"/>
    <n v="730.36329999999998"/>
    <x v="0"/>
    <x v="0"/>
    <x v="0"/>
    <x v="0"/>
    <n v="1.1344822999999999"/>
    <n v="1.1344822999999999"/>
    <s v="328.71396"/>
    <s v="328.71396"/>
    <n v="0"/>
    <n v="0"/>
    <n v="0"/>
    <n v="0"/>
  </r>
  <r>
    <s v="P16183707"/>
    <x v="0"/>
    <x v="6"/>
    <x v="6"/>
    <x v="6"/>
    <x v="1"/>
    <x v="1"/>
    <x v="2"/>
    <n v="43.195"/>
    <d v="1981-07-10T00:00:00"/>
    <d v="2025-02-01T00:00:00"/>
    <n v="53"/>
    <n v="22"/>
    <x v="0"/>
    <s v="NA"/>
    <x v="0"/>
    <s v="NA"/>
    <x v="1"/>
    <s v="1.63"/>
    <n v="628.18769999999995"/>
    <n v="628.32324000000006"/>
    <n v="637.41143999999997"/>
    <n v="637.54705999999999"/>
    <n v="643.78549999999996"/>
    <n v="643.92255"/>
    <n v="730.36329999999998"/>
    <n v="730.51869999999997"/>
    <x v="0"/>
    <x v="0"/>
    <x v="0"/>
    <x v="0"/>
    <n v="1.1344822999999999"/>
    <n v="1.1344822999999999"/>
    <s v="328.71396"/>
    <s v="328.71396"/>
    <n v="0.13554000000010547"/>
    <n v="0.13562000000001717"/>
    <n v="0.13705000000004475"/>
    <n v="0.15539999999998599"/>
  </r>
  <r>
    <s v="P16183707"/>
    <x v="0"/>
    <x v="7"/>
    <x v="7"/>
    <x v="7"/>
    <x v="1"/>
    <x v="1"/>
    <x v="2"/>
    <n v="43.195"/>
    <d v="1981-07-10T00:00:00"/>
    <d v="2025-02-01T00:00:00"/>
    <n v="53"/>
    <n v="22"/>
    <x v="0"/>
    <s v="NA"/>
    <x v="0"/>
    <s v="NA"/>
    <x v="1"/>
    <s v="1.63"/>
    <n v="628.32324000000006"/>
    <n v="624.23914000000002"/>
    <n v="637.54705999999999"/>
    <n v="633.40295000000003"/>
    <n v="643.92255"/>
    <n v="639.73699999999997"/>
    <n v="730.51869999999997"/>
    <n v="725.77026000000001"/>
    <x v="0"/>
    <x v="0"/>
    <x v="0"/>
    <x v="0"/>
    <n v="1.1344822999999999"/>
    <n v="1.1344822999999999"/>
    <s v="328.71396"/>
    <s v="328.71396"/>
    <n v="-4.0841000000000349"/>
    <n v="-4.1441099999999551"/>
    <n v="-4.1855500000000347"/>
    <n v="-4.7484399999999596"/>
  </r>
  <r>
    <s v="P16183707"/>
    <x v="0"/>
    <x v="8"/>
    <x v="8"/>
    <x v="8"/>
    <x v="1"/>
    <x v="1"/>
    <x v="2"/>
    <n v="43.195"/>
    <d v="1981-07-10T00:00:00"/>
    <d v="2025-02-01T00:00:00"/>
    <n v="53"/>
    <n v="22"/>
    <x v="0"/>
    <s v="NA"/>
    <x v="0"/>
    <s v="NA"/>
    <x v="1"/>
    <s v="1.63"/>
    <n v="624.23914000000002"/>
    <n v="622.33939999999996"/>
    <n v="633.40295000000003"/>
    <n v="631.47533999999996"/>
    <n v="639.73699999999997"/>
    <n v="637.79010000000005"/>
    <n v="725.77026000000001"/>
    <n v="723.56150000000002"/>
    <x v="0"/>
    <x v="0"/>
    <x v="0"/>
    <x v="0"/>
    <n v="1.1344822999999999"/>
    <n v="1.1344822999999999"/>
    <s v="328.71396"/>
    <s v="328.71396"/>
    <n v="-1.8997400000000653"/>
    <n v="-1.9276100000000724"/>
    <n v="-1.9468999999999141"/>
    <n v="-2.2087599999999838"/>
  </r>
  <r>
    <s v="P16183707"/>
    <x v="0"/>
    <x v="9"/>
    <x v="9"/>
    <x v="9"/>
    <x v="1"/>
    <x v="1"/>
    <x v="2"/>
    <n v="43.195"/>
    <d v="1981-07-10T00:00:00"/>
    <d v="2025-02-01T00:00:00"/>
    <n v="53"/>
    <n v="22"/>
    <x v="0"/>
    <s v="NA"/>
    <x v="0"/>
    <s v="NA"/>
    <x v="1"/>
    <s v="1.63"/>
    <n v="622.33939999999996"/>
    <n v="624.66880000000003"/>
    <n v="631.47533999999996"/>
    <n v="633.85140000000001"/>
    <n v="637.79010000000005"/>
    <n v="640.18989999999997"/>
    <n v="723.56150000000002"/>
    <n v="726.28405999999995"/>
    <x v="0"/>
    <x v="0"/>
    <x v="0"/>
    <x v="0"/>
    <n v="1.1344822999999999"/>
    <n v="1.1344822999999999"/>
    <s v="328.71396"/>
    <s v="328.71396"/>
    <n v="2.3294000000000779"/>
    <n v="2.3760600000000522"/>
    <n v="2.3997999999999138"/>
    <n v="2.7225599999999304"/>
  </r>
  <r>
    <s v="P16183707"/>
    <x v="0"/>
    <x v="10"/>
    <x v="10"/>
    <x v="10"/>
    <x v="1"/>
    <x v="1"/>
    <x v="2"/>
    <n v="43.195"/>
    <d v="1981-07-10T00:00:00"/>
    <d v="2025-02-01T00:00:00"/>
    <n v="53"/>
    <n v="22"/>
    <x v="0"/>
    <s v="NA"/>
    <x v="0"/>
    <s v="NA"/>
    <x v="1"/>
    <s v="1.63"/>
    <n v="624.66880000000003"/>
    <n v="624.66880000000003"/>
    <n v="633.85140000000001"/>
    <n v="633.85140000000001"/>
    <n v="640.18989999999997"/>
    <n v="640.18989999999997"/>
    <n v="726.28405999999995"/>
    <n v="726.28405999999995"/>
    <x v="0"/>
    <x v="0"/>
    <x v="0"/>
    <x v="0"/>
    <n v="1.1344822999999999"/>
    <n v="1.1344822999999999"/>
    <s v="328.71396"/>
    <s v="329.1459"/>
    <n v="0"/>
    <n v="0"/>
    <n v="0"/>
    <n v="0"/>
  </r>
  <r>
    <s v="P16183707"/>
    <x v="0"/>
    <x v="11"/>
    <x v="11"/>
    <x v="11"/>
    <x v="1"/>
    <x v="1"/>
    <x v="2"/>
    <n v="43.195"/>
    <d v="1981-07-10T00:00:00"/>
    <d v="2025-02-01T00:00:00"/>
    <n v="53"/>
    <n v="22"/>
    <x v="0"/>
    <s v="NA"/>
    <x v="0"/>
    <s v="NA"/>
    <x v="1"/>
    <s v="1.63"/>
    <n v="624.66880000000003"/>
    <n v="624.66880000000003"/>
    <n v="633.85140000000001"/>
    <n v="633.85140000000001"/>
    <n v="640.18989999999997"/>
    <n v="640.18989999999997"/>
    <n v="726.28405999999995"/>
    <n v="726.28405999999995"/>
    <x v="0"/>
    <x v="0"/>
    <x v="0"/>
    <x v="0"/>
    <n v="1.1344822999999999"/>
    <n v="1.1344822999999999"/>
    <s v="329.1459"/>
    <s v="329.1459"/>
    <n v="0"/>
    <n v="0"/>
    <n v="0"/>
    <n v="0"/>
  </r>
  <r>
    <s v="P16183707"/>
    <x v="0"/>
    <x v="12"/>
    <x v="12"/>
    <x v="12"/>
    <x v="1"/>
    <x v="1"/>
    <x v="2"/>
    <n v="43.195"/>
    <d v="1981-07-10T00:00:00"/>
    <d v="2025-02-01T00:00:00"/>
    <n v="53"/>
    <n v="22"/>
    <x v="0"/>
    <s v="NA"/>
    <x v="0"/>
    <s v="NA"/>
    <x v="1"/>
    <s v="1.63"/>
    <n v="624.66880000000003"/>
    <n v="624.66880000000003"/>
    <n v="633.85140000000001"/>
    <n v="633.85140000000001"/>
    <n v="640.18989999999997"/>
    <n v="640.18989999999997"/>
    <n v="726.28405999999995"/>
    <n v="726.28405999999995"/>
    <x v="0"/>
    <x v="0"/>
    <x v="0"/>
    <x v="0"/>
    <n v="1.1344822999999999"/>
    <n v="1.1344822999999999"/>
    <s v="329.1459"/>
    <s v="329.1459"/>
    <n v="0"/>
    <n v="0"/>
    <n v="0"/>
    <n v="0"/>
  </r>
  <r>
    <s v="P16183707"/>
    <x v="0"/>
    <x v="13"/>
    <x v="13"/>
    <x v="13"/>
    <x v="1"/>
    <x v="1"/>
    <x v="2"/>
    <n v="43.195"/>
    <d v="1981-07-10T00:00:00"/>
    <d v="2025-02-01T00:00:00"/>
    <n v="53"/>
    <n v="22"/>
    <x v="0"/>
    <s v="NA"/>
    <x v="0"/>
    <s v="NA"/>
    <x v="1"/>
    <s v="1.63"/>
    <n v="624.66880000000003"/>
    <n v="624.66880000000003"/>
    <n v="633.85140000000001"/>
    <n v="633.85140000000001"/>
    <n v="640.18989999999997"/>
    <n v="640.18989999999997"/>
    <n v="726.28405999999995"/>
    <n v="726.28405999999995"/>
    <x v="0"/>
    <x v="0"/>
    <x v="0"/>
    <x v="0"/>
    <n v="1.1344822999999999"/>
    <n v="1.1344822999999999"/>
    <s v="329.1459"/>
    <s v="329.1459"/>
    <n v="0"/>
    <n v="0"/>
    <n v="0"/>
    <n v="0"/>
  </r>
  <r>
    <s v="P16183707"/>
    <x v="0"/>
    <x v="14"/>
    <x v="14"/>
    <x v="14"/>
    <x v="1"/>
    <x v="1"/>
    <x v="2"/>
    <n v="43.195"/>
    <d v="1981-07-10T00:00:00"/>
    <d v="2025-02-01T00:00:00"/>
    <n v="53"/>
    <n v="22"/>
    <x v="0"/>
    <s v="NA"/>
    <x v="0"/>
    <s v="NA"/>
    <x v="1"/>
    <s v="1.63"/>
    <n v="624.66880000000003"/>
    <n v="626.21839999999997"/>
    <n v="633.85140000000001"/>
    <n v="634.07605000000001"/>
    <n v="640.18989999999997"/>
    <n v="640.41679999999997"/>
    <n v="726.28405999999995"/>
    <n v="726.54143999999997"/>
    <x v="0"/>
    <x v="0"/>
    <x v="0"/>
    <x v="0"/>
    <n v="1.1344822999999999"/>
    <n v="1.1344822999999999"/>
    <s v="329.1459"/>
    <s v="329.1459"/>
    <n v="1.5495999999999412"/>
    <n v="0.22464999999999691"/>
    <n v="0.22690000000000055"/>
    <n v="0.25738000000001193"/>
  </r>
  <r>
    <s v="P16183707"/>
    <x v="0"/>
    <x v="15"/>
    <x v="15"/>
    <x v="15"/>
    <x v="1"/>
    <x v="1"/>
    <x v="2"/>
    <n v="43.195"/>
    <d v="1981-07-10T00:00:00"/>
    <d v="2025-02-01T00:00:00"/>
    <n v="53"/>
    <n v="22"/>
    <x v="0"/>
    <s v="NA"/>
    <x v="0"/>
    <s v="NA"/>
    <x v="1"/>
    <s v="1.63"/>
    <n v="626.21839999999997"/>
    <n v="623.88319999999999"/>
    <n v="634.07605000000001"/>
    <n v="636.29363999999998"/>
    <n v="640.41679999999997"/>
    <n v="642.65660000000003"/>
    <n v="726.54143999999997"/>
    <n v="729.08249999999998"/>
    <x v="0"/>
    <x v="0"/>
    <x v="0"/>
    <x v="0"/>
    <n v="1.1344822999999999"/>
    <n v="1.1344822999999999"/>
    <s v="329.1459"/>
    <s v="329.1459"/>
    <n v="-2.3351999999999862"/>
    <n v="2.2175899999999729"/>
    <n v="2.2398000000000593"/>
    <n v="2.5410600000000159"/>
  </r>
  <r>
    <s v="P16234417"/>
    <x v="0"/>
    <x v="0"/>
    <x v="0"/>
    <x v="0"/>
    <x v="0"/>
    <x v="0"/>
    <x v="0"/>
    <n v="1710.72"/>
    <d v="1985-05-16T00:00:00"/>
    <d v="2018-05-16T00:00:00"/>
    <n v="33"/>
    <n v="42"/>
    <x v="1"/>
    <s v="NA"/>
    <x v="0"/>
    <s v="NA"/>
    <x v="0"/>
    <s v="8.64"/>
    <n v="13795.36"/>
    <n v="13795.36"/>
    <n v="14061.368"/>
    <n v="14061.368"/>
    <n v="14201.981"/>
    <n v="14201.981"/>
    <n v="15584.373"/>
    <n v="15584.374"/>
    <x v="0"/>
    <x v="0"/>
    <x v="0"/>
    <x v="0"/>
    <n v="1.0973379999999999"/>
    <n v="1.0973379999999999"/>
    <s v="11992.147"/>
    <s v="11992.147"/>
    <n v="0"/>
    <n v="0"/>
    <n v="0"/>
    <n v="1.0000000002037268E-3"/>
  </r>
  <r>
    <s v="P16234417"/>
    <x v="0"/>
    <x v="1"/>
    <x v="1"/>
    <x v="1"/>
    <x v="0"/>
    <x v="0"/>
    <x v="0"/>
    <n v="1710.72"/>
    <d v="1985-05-16T00:00:00"/>
    <d v="2018-05-16T00:00:00"/>
    <n v="33"/>
    <n v="42"/>
    <x v="1"/>
    <s v="NA"/>
    <x v="0"/>
    <s v="NA"/>
    <x v="0"/>
    <s v="8.64"/>
    <n v="13795.36"/>
    <n v="13795.36"/>
    <n v="14061.368"/>
    <n v="14061.368"/>
    <n v="14201.981"/>
    <n v="14201.981"/>
    <n v="15584.374"/>
    <n v="15584.374"/>
    <x v="0"/>
    <x v="0"/>
    <x v="0"/>
    <x v="0"/>
    <n v="1.0973379999999999"/>
    <n v="1.0973379999999999"/>
    <s v="11992.147"/>
    <s v="11992.147"/>
    <n v="0"/>
    <n v="0"/>
    <n v="0"/>
    <n v="0"/>
  </r>
  <r>
    <s v="P16234417"/>
    <x v="0"/>
    <x v="2"/>
    <x v="2"/>
    <x v="2"/>
    <x v="0"/>
    <x v="0"/>
    <x v="0"/>
    <n v="1710.72"/>
    <d v="1985-05-16T00:00:00"/>
    <d v="2018-05-16T00:00:00"/>
    <n v="33"/>
    <n v="42"/>
    <x v="1"/>
    <s v="NA"/>
    <x v="0"/>
    <s v="NA"/>
    <x v="0"/>
    <s v="8.64"/>
    <n v="13795.36"/>
    <n v="13798.960999999999"/>
    <n v="14061.368"/>
    <n v="14061.597"/>
    <n v="14201.981"/>
    <n v="14202.213"/>
    <n v="15584.374"/>
    <n v="15584.627"/>
    <x v="0"/>
    <x v="0"/>
    <x v="0"/>
    <x v="0"/>
    <n v="1.0973379999999999"/>
    <n v="1.0973379999999999"/>
    <s v="11992.147"/>
    <s v="11992.147"/>
    <n v="3.6009999999987485"/>
    <n v="0.22899999999935972"/>
    <n v="0.2319999999999709"/>
    <n v="0.25300000000061118"/>
  </r>
  <r>
    <s v="P16234417"/>
    <x v="0"/>
    <x v="3"/>
    <x v="3"/>
    <x v="3"/>
    <x v="0"/>
    <x v="0"/>
    <x v="0"/>
    <n v="1710.72"/>
    <d v="1985-05-16T00:00:00"/>
    <d v="2018-05-16T00:00:00"/>
    <n v="33"/>
    <n v="42"/>
    <x v="1"/>
    <s v="NA"/>
    <x v="0"/>
    <s v="NA"/>
    <x v="0"/>
    <s v="8.64"/>
    <n v="13798.960999999999"/>
    <n v="12766.688"/>
    <n v="14061.597"/>
    <n v="13009.678"/>
    <n v="14202.213"/>
    <n v="13139.773999999999"/>
    <n v="15584.627"/>
    <n v="14418.772999999999"/>
    <x v="0"/>
    <x v="0"/>
    <x v="0"/>
    <x v="0"/>
    <n v="1.0973379999999999"/>
    <n v="1.0973379999999999"/>
    <s v="11992.147"/>
    <s v="11992.147"/>
    <n v="-1032.2729999999992"/>
    <n v="-1051.9189999999999"/>
    <n v="-1062.4390000000003"/>
    <n v="-1165.8540000000012"/>
  </r>
  <r>
    <s v="P16234417"/>
    <x v="0"/>
    <x v="4"/>
    <x v="4"/>
    <x v="4"/>
    <x v="0"/>
    <x v="0"/>
    <x v="0"/>
    <n v="1710.72"/>
    <d v="1985-05-16T00:00:00"/>
    <d v="2018-05-16T00:00:00"/>
    <n v="33"/>
    <n v="42"/>
    <x v="1"/>
    <s v="NA"/>
    <x v="0"/>
    <s v="NA"/>
    <x v="0"/>
    <s v="8.64"/>
    <n v="12766.688"/>
    <n v="12830.362999999999"/>
    <n v="13009.678"/>
    <n v="13072.562"/>
    <n v="13139.773999999999"/>
    <n v="13203.287"/>
    <n v="14418.772999999999"/>
    <n v="14488.468000000001"/>
    <x v="0"/>
    <x v="0"/>
    <x v="0"/>
    <x v="0"/>
    <n v="1.0973379999999999"/>
    <n v="1.0973379999999999"/>
    <s v="11992.147"/>
    <s v="11992.147"/>
    <n v="63.674999999999272"/>
    <n v="62.884000000000015"/>
    <n v="63.513000000000829"/>
    <n v="69.695000000001528"/>
  </r>
  <r>
    <s v="P16234417"/>
    <x v="0"/>
    <x v="5"/>
    <x v="5"/>
    <x v="5"/>
    <x v="0"/>
    <x v="0"/>
    <x v="0"/>
    <n v="1710.72"/>
    <d v="1985-05-16T00:00:00"/>
    <d v="2018-05-16T00:00:00"/>
    <n v="33"/>
    <n v="42"/>
    <x v="1"/>
    <s v="NA"/>
    <x v="0"/>
    <s v="NA"/>
    <x v="0"/>
    <s v="8.64"/>
    <n v="12830.362999999999"/>
    <n v="12830.362999999999"/>
    <n v="13072.562"/>
    <n v="13072.562"/>
    <n v="13203.287"/>
    <n v="13203.287"/>
    <n v="14488.468000000001"/>
    <n v="14488.468000000001"/>
    <x v="0"/>
    <x v="0"/>
    <x v="0"/>
    <x v="0"/>
    <n v="1.0973379999999999"/>
    <n v="1.0973379999999999"/>
    <s v="11992.147"/>
    <s v="11992.147"/>
    <n v="0"/>
    <n v="0"/>
    <n v="0"/>
    <n v="0"/>
  </r>
  <r>
    <s v="P16234417"/>
    <x v="0"/>
    <x v="6"/>
    <x v="6"/>
    <x v="6"/>
    <x v="0"/>
    <x v="0"/>
    <x v="0"/>
    <n v="1710.72"/>
    <d v="1985-05-16T00:00:00"/>
    <d v="2018-05-16T00:00:00"/>
    <n v="33"/>
    <n v="42"/>
    <x v="1"/>
    <s v="NA"/>
    <x v="0"/>
    <s v="NA"/>
    <x v="0"/>
    <s v="8.64"/>
    <n v="12830.362999999999"/>
    <n v="12830.362999999999"/>
    <n v="13072.562"/>
    <n v="13072.562"/>
    <n v="13203.287"/>
    <n v="13203.287"/>
    <n v="14488.468000000001"/>
    <n v="14488.468000000001"/>
    <x v="0"/>
    <x v="0"/>
    <x v="0"/>
    <x v="0"/>
    <n v="1.0973379999999999"/>
    <n v="1.0973379999999999"/>
    <s v="11992.147"/>
    <s v="11992.147"/>
    <n v="0"/>
    <n v="0"/>
    <n v="0"/>
    <n v="0"/>
  </r>
  <r>
    <s v="P16234417"/>
    <x v="0"/>
    <x v="7"/>
    <x v="7"/>
    <x v="7"/>
    <x v="0"/>
    <x v="0"/>
    <x v="0"/>
    <n v="1710.72"/>
    <d v="1985-05-16T00:00:00"/>
    <d v="2018-05-16T00:00:00"/>
    <n v="33"/>
    <n v="42"/>
    <x v="1"/>
    <s v="NA"/>
    <x v="0"/>
    <s v="NA"/>
    <x v="0"/>
    <s v="8.64"/>
    <n v="12830.362999999999"/>
    <n v="12746.966"/>
    <n v="13072.562"/>
    <n v="12987.59"/>
    <n v="13203.287"/>
    <n v="13117.466"/>
    <n v="14488.468000000001"/>
    <n v="14394.293"/>
    <x v="0"/>
    <x v="0"/>
    <x v="0"/>
    <x v="0"/>
    <n v="1.0973379999999999"/>
    <n v="1.0973379999999999"/>
    <s v="11992.147"/>
    <s v="11992.147"/>
    <n v="-83.396999999999025"/>
    <n v="-84.971999999999753"/>
    <n v="-85.820999999999913"/>
    <n v="-94.175000000001091"/>
  </r>
  <r>
    <s v="P16234417"/>
    <x v="0"/>
    <x v="8"/>
    <x v="8"/>
    <x v="8"/>
    <x v="0"/>
    <x v="0"/>
    <x v="0"/>
    <n v="1710.72"/>
    <d v="1985-05-16T00:00:00"/>
    <d v="2018-05-16T00:00:00"/>
    <n v="33"/>
    <n v="42"/>
    <x v="1"/>
    <s v="NA"/>
    <x v="0"/>
    <s v="NA"/>
    <x v="0"/>
    <s v="8.64"/>
    <n v="12746.966"/>
    <n v="12537.62"/>
    <n v="12987.59"/>
    <n v="12774.291999999999"/>
    <n v="13117.466"/>
    <n v="12902.035"/>
    <n v="14394.293"/>
    <n v="14157.893"/>
    <x v="0"/>
    <x v="0"/>
    <x v="0"/>
    <x v="0"/>
    <n v="1.0973379999999999"/>
    <n v="1.0973379999999999"/>
    <s v="11992.147"/>
    <s v="11992.147"/>
    <n v="-209.34599999999955"/>
    <n v="-213.29800000000068"/>
    <n v="-215.43100000000049"/>
    <n v="-236.39999999999964"/>
  </r>
  <r>
    <s v="P16234417"/>
    <x v="0"/>
    <x v="9"/>
    <x v="9"/>
    <x v="9"/>
    <x v="0"/>
    <x v="0"/>
    <x v="0"/>
    <n v="1710.72"/>
    <d v="1985-05-16T00:00:00"/>
    <d v="2018-05-16T00:00:00"/>
    <n v="33"/>
    <n v="42"/>
    <x v="1"/>
    <s v="NA"/>
    <x v="0"/>
    <s v="NA"/>
    <x v="0"/>
    <s v="8.64"/>
    <n v="12537.62"/>
    <n v="12600.152"/>
    <n v="12774.291999999999"/>
    <n v="12834.668"/>
    <n v="12902.035"/>
    <n v="12963.014999999999"/>
    <n v="14157.893"/>
    <n v="14224.808999999999"/>
    <x v="0"/>
    <x v="0"/>
    <x v="0"/>
    <x v="0"/>
    <n v="1.0973379999999999"/>
    <n v="1.0973379999999999"/>
    <s v="11992.147"/>
    <s v="11992.147"/>
    <n v="62.531999999999243"/>
    <n v="60.376000000000204"/>
    <n v="60.979999999999563"/>
    <n v="66.915999999999258"/>
  </r>
  <r>
    <s v="P16234417"/>
    <x v="0"/>
    <x v="10"/>
    <x v="10"/>
    <x v="10"/>
    <x v="0"/>
    <x v="0"/>
    <x v="0"/>
    <n v="1710.72"/>
    <d v="1985-05-16T00:00:00"/>
    <d v="2018-05-16T00:00:00"/>
    <n v="33"/>
    <n v="42"/>
    <x v="1"/>
    <s v="NA"/>
    <x v="0"/>
    <s v="NA"/>
    <x v="0"/>
    <s v="8.64"/>
    <n v="12600.152"/>
    <n v="12600.152"/>
    <n v="12834.668"/>
    <n v="12834.668"/>
    <n v="12963.014999999999"/>
    <n v="12963.014999999999"/>
    <n v="14224.808999999999"/>
    <n v="14224.808999999999"/>
    <x v="0"/>
    <x v="0"/>
    <x v="0"/>
    <x v="0"/>
    <n v="1.0973379999999999"/>
    <n v="1.0973379999999999"/>
    <s v="11992.147"/>
    <s v="12009.254"/>
    <n v="0"/>
    <n v="0"/>
    <n v="0"/>
    <n v="0"/>
  </r>
  <r>
    <s v="P16234417"/>
    <x v="0"/>
    <x v="11"/>
    <x v="11"/>
    <x v="11"/>
    <x v="0"/>
    <x v="0"/>
    <x v="0"/>
    <n v="1710.72"/>
    <d v="1985-05-16T00:00:00"/>
    <d v="2018-05-16T00:00:00"/>
    <n v="33"/>
    <n v="42"/>
    <x v="1"/>
    <s v="NA"/>
    <x v="0"/>
    <s v="NA"/>
    <x v="0"/>
    <s v="8.64"/>
    <n v="12600.152"/>
    <n v="12600.152"/>
    <n v="12834.668"/>
    <n v="12834.668"/>
    <n v="12963.014999999999"/>
    <n v="12963.014999999999"/>
    <n v="14224.808999999999"/>
    <n v="14224.808999999999"/>
    <x v="0"/>
    <x v="0"/>
    <x v="0"/>
    <x v="0"/>
    <n v="1.0973379999999999"/>
    <n v="1.0973379999999999"/>
    <s v="12009.254"/>
    <s v="12009.254"/>
    <n v="0"/>
    <n v="0"/>
    <n v="0"/>
    <n v="0"/>
  </r>
  <r>
    <s v="P16234417"/>
    <x v="0"/>
    <x v="12"/>
    <x v="12"/>
    <x v="12"/>
    <x v="0"/>
    <x v="0"/>
    <x v="0"/>
    <n v="1710.72"/>
    <d v="1985-05-16T00:00:00"/>
    <d v="2018-05-16T00:00:00"/>
    <n v="33"/>
    <n v="42"/>
    <x v="1"/>
    <s v="NA"/>
    <x v="0"/>
    <s v="NA"/>
    <x v="0"/>
    <s v="8.64"/>
    <n v="12600.152"/>
    <n v="12600.152"/>
    <n v="12834.668"/>
    <n v="12834.668"/>
    <n v="12963.014999999999"/>
    <n v="12963.014999999999"/>
    <n v="14224.808999999999"/>
    <n v="14224.808999999999"/>
    <x v="0"/>
    <x v="0"/>
    <x v="0"/>
    <x v="0"/>
    <n v="1.0973379999999999"/>
    <n v="1.0973379999999999"/>
    <s v="12009.254"/>
    <s v="12009.254"/>
    <n v="0"/>
    <n v="0"/>
    <n v="0"/>
    <n v="0"/>
  </r>
  <r>
    <s v="P16234417"/>
    <x v="0"/>
    <x v="13"/>
    <x v="13"/>
    <x v="13"/>
    <x v="0"/>
    <x v="0"/>
    <x v="0"/>
    <n v="1710.72"/>
    <d v="1985-05-16T00:00:00"/>
    <d v="2018-05-16T00:00:00"/>
    <n v="33"/>
    <n v="42"/>
    <x v="1"/>
    <s v="NA"/>
    <x v="0"/>
    <s v="NA"/>
    <x v="0"/>
    <s v="8.64"/>
    <n v="12600.152"/>
    <n v="12600.152"/>
    <n v="12834.668"/>
    <n v="12834.668"/>
    <n v="12963.014999999999"/>
    <n v="12963.014999999999"/>
    <n v="14224.808999999999"/>
    <n v="14224.808000000001"/>
    <x v="0"/>
    <x v="0"/>
    <x v="0"/>
    <x v="0"/>
    <n v="1.0973379999999999"/>
    <n v="1.0973379999999999"/>
    <s v="12009.254"/>
    <s v="12009.254"/>
    <n v="0"/>
    <n v="0"/>
    <n v="0"/>
    <n v="-9.9999999838473741E-4"/>
  </r>
  <r>
    <s v="P16234417"/>
    <x v="0"/>
    <x v="14"/>
    <x v="14"/>
    <x v="14"/>
    <x v="0"/>
    <x v="0"/>
    <x v="0"/>
    <n v="1710.72"/>
    <d v="1985-05-16T00:00:00"/>
    <d v="2018-05-16T00:00:00"/>
    <n v="33"/>
    <n v="42"/>
    <x v="1"/>
    <s v="NA"/>
    <x v="0"/>
    <s v="NA"/>
    <x v="0"/>
    <s v="8.64"/>
    <n v="12600.152"/>
    <n v="12627.932000000001"/>
    <n v="12834.668"/>
    <n v="12836.434999999999"/>
    <n v="12963.014999999999"/>
    <n v="12964.799000000001"/>
    <n v="14224.808000000001"/>
    <n v="14226.766"/>
    <x v="0"/>
    <x v="0"/>
    <x v="0"/>
    <x v="0"/>
    <n v="1.0973379999999999"/>
    <n v="1.0973379999999999"/>
    <s v="12009.254"/>
    <s v="12009.254"/>
    <n v="27.780000000000655"/>
    <n v="1.7669999999998254"/>
    <n v="1.7840000000014697"/>
    <n v="1.9579999999987194"/>
  </r>
  <r>
    <s v="P16234417"/>
    <x v="0"/>
    <x v="15"/>
    <x v="15"/>
    <x v="15"/>
    <x v="0"/>
    <x v="0"/>
    <x v="0"/>
    <n v="1710.72"/>
    <d v="1985-05-16T00:00:00"/>
    <d v="2018-05-16T00:00:00"/>
    <n v="33"/>
    <n v="42"/>
    <x v="1"/>
    <s v="NA"/>
    <x v="0"/>
    <s v="NA"/>
    <x v="0"/>
    <s v="8.64"/>
    <n v="12627.932000000001"/>
    <n v="12565.262000000001"/>
    <n v="12836.434999999999"/>
    <n v="12892.349"/>
    <n v="12964.799000000001"/>
    <n v="13021.272000000001"/>
    <n v="14226.766"/>
    <n v="14288.736000000001"/>
    <x v="0"/>
    <x v="0"/>
    <x v="0"/>
    <x v="0"/>
    <n v="1.0973379999999999"/>
    <n v="1.0973379999999999"/>
    <s v="12009.254"/>
    <s v="12009.254"/>
    <n v="-62.670000000000073"/>
    <n v="55.914000000000669"/>
    <n v="56.472999999999956"/>
    <n v="61.970000000001164"/>
  </r>
  <r>
    <s v="P16806341"/>
    <x v="0"/>
    <x v="0"/>
    <x v="0"/>
    <x v="0"/>
    <x v="0"/>
    <x v="2"/>
    <x v="1"/>
    <n v="1953.9"/>
    <d v="1990-11-14T00:00:00"/>
    <d v="1995-05-14T00:00:00"/>
    <n v="39"/>
    <n v="36"/>
    <x v="1"/>
    <s v="39"/>
    <x v="2"/>
    <s v="39"/>
    <x v="0"/>
    <s v="8.35"/>
    <n v="8695.7800000000007"/>
    <n v="8695.7800000000007"/>
    <n v="8832.6270000000004"/>
    <n v="8832.6270000000004"/>
    <n v="8920.9529999999995"/>
    <n v="8920.9529999999995"/>
    <n v="9941.6219999999994"/>
    <n v="9941.6219999999994"/>
    <x v="0"/>
    <x v="0"/>
    <x v="0"/>
    <x v="0"/>
    <n v="1.1144125"/>
    <n v="1.1144125"/>
    <s v="1395.5355"/>
    <s v="1395.5355"/>
    <n v="0"/>
    <n v="0"/>
    <n v="0"/>
    <n v="0"/>
  </r>
  <r>
    <s v="P16806341"/>
    <x v="0"/>
    <x v="1"/>
    <x v="1"/>
    <x v="1"/>
    <x v="0"/>
    <x v="2"/>
    <x v="1"/>
    <n v="1953.9"/>
    <d v="1990-11-14T00:00:00"/>
    <d v="1995-05-14T00:00:00"/>
    <n v="39"/>
    <n v="36"/>
    <x v="1"/>
    <s v="39"/>
    <x v="2"/>
    <s v="39"/>
    <x v="0"/>
    <s v="8.35"/>
    <n v="8695.7800000000007"/>
    <n v="8695.7800000000007"/>
    <n v="8832.6270000000004"/>
    <n v="8832.6270000000004"/>
    <n v="8920.9529999999995"/>
    <n v="8920.9529999999995"/>
    <n v="9941.6219999999994"/>
    <n v="9941.6219999999994"/>
    <x v="0"/>
    <x v="0"/>
    <x v="0"/>
    <x v="0"/>
    <n v="1.1144125"/>
    <n v="1.1144125"/>
    <s v="1395.5355"/>
    <s v="1395.5355"/>
    <n v="0"/>
    <n v="0"/>
    <n v="0"/>
    <n v="0"/>
  </r>
  <r>
    <s v="P16806341"/>
    <x v="0"/>
    <x v="2"/>
    <x v="2"/>
    <x v="2"/>
    <x v="0"/>
    <x v="2"/>
    <x v="1"/>
    <n v="1953.9"/>
    <d v="1990-11-14T00:00:00"/>
    <d v="1995-05-14T00:00:00"/>
    <n v="39"/>
    <n v="36"/>
    <x v="1"/>
    <s v="39"/>
    <x v="2"/>
    <s v="39"/>
    <x v="0"/>
    <s v="8.35"/>
    <n v="8695.7800000000007"/>
    <n v="8698.0490000000009"/>
    <n v="8832.6270000000004"/>
    <n v="8832.7710000000006"/>
    <n v="8920.9529999999995"/>
    <n v="8921.0990000000002"/>
    <n v="9941.6219999999994"/>
    <n v="9941.7849999999999"/>
    <x v="0"/>
    <x v="0"/>
    <x v="0"/>
    <x v="0"/>
    <n v="1.1144125"/>
    <n v="1.1144125"/>
    <s v="1395.5355"/>
    <s v="1395.5355"/>
    <n v="2.2690000000002328"/>
    <n v="0.14400000000023283"/>
    <n v="0.14600000000064028"/>
    <n v="0.16300000000046566"/>
  </r>
  <r>
    <s v="P16806341"/>
    <x v="0"/>
    <x v="3"/>
    <x v="3"/>
    <x v="3"/>
    <x v="0"/>
    <x v="2"/>
    <x v="1"/>
    <n v="1953.9"/>
    <d v="1990-11-14T00:00:00"/>
    <d v="1995-05-14T00:00:00"/>
    <n v="39"/>
    <n v="36"/>
    <x v="1"/>
    <s v="39"/>
    <x v="2"/>
    <s v="39"/>
    <x v="0"/>
    <s v="8.35"/>
    <n v="8698.0490000000009"/>
    <n v="8047.366"/>
    <n v="8832.7710000000006"/>
    <n v="8172.01"/>
    <n v="8921.0990000000002"/>
    <n v="8253.7294999999995"/>
    <n v="9941.7849999999999"/>
    <n v="9198.06"/>
    <x v="0"/>
    <x v="0"/>
    <x v="0"/>
    <x v="0"/>
    <n v="1.1144125"/>
    <n v="1.1144125"/>
    <s v="1395.5355"/>
    <s v="1395.5355"/>
    <n v="-650.6830000000009"/>
    <n v="-660.76100000000042"/>
    <n v="-667.3695000000007"/>
    <n v="-743.72500000000036"/>
  </r>
  <r>
    <s v="P16806341"/>
    <x v="0"/>
    <x v="4"/>
    <x v="4"/>
    <x v="4"/>
    <x v="0"/>
    <x v="2"/>
    <x v="1"/>
    <n v="1953.9"/>
    <d v="1990-11-14T00:00:00"/>
    <d v="1995-05-14T00:00:00"/>
    <n v="39"/>
    <n v="36"/>
    <x v="1"/>
    <s v="39"/>
    <x v="2"/>
    <s v="39"/>
    <x v="0"/>
    <s v="8.35"/>
    <n v="8047.366"/>
    <n v="8087.5029999999997"/>
    <n v="8172.01"/>
    <n v="8211.51"/>
    <n v="8253.7294999999995"/>
    <n v="8293.625"/>
    <n v="9198.06"/>
    <n v="9242.52"/>
    <x v="0"/>
    <x v="0"/>
    <x v="0"/>
    <x v="0"/>
    <n v="1.1144125"/>
    <n v="1.1144125"/>
    <s v="1395.5355"/>
    <s v="1395.5355"/>
    <n v="40.136999999999716"/>
    <n v="39.5"/>
    <n v="39.895500000000538"/>
    <n v="44.460000000000946"/>
  </r>
  <r>
    <s v="P16806341"/>
    <x v="0"/>
    <x v="5"/>
    <x v="5"/>
    <x v="5"/>
    <x v="0"/>
    <x v="2"/>
    <x v="1"/>
    <n v="1953.9"/>
    <d v="1990-11-14T00:00:00"/>
    <d v="1995-05-14T00:00:00"/>
    <n v="39"/>
    <n v="36"/>
    <x v="1"/>
    <s v="39"/>
    <x v="2"/>
    <s v="39"/>
    <x v="0"/>
    <s v="8.35"/>
    <n v="8087.5029999999997"/>
    <n v="8087.5029999999997"/>
    <n v="8211.51"/>
    <n v="8211.51"/>
    <n v="8293.625"/>
    <n v="8293.625"/>
    <n v="9242.52"/>
    <n v="9242.52"/>
    <x v="0"/>
    <x v="0"/>
    <x v="0"/>
    <x v="0"/>
    <n v="1.1144125"/>
    <n v="1.1144125"/>
    <s v="1395.5355"/>
    <s v="1395.5355"/>
    <n v="0"/>
    <n v="0"/>
    <n v="0"/>
    <n v="0"/>
  </r>
  <r>
    <s v="P16806341"/>
    <x v="0"/>
    <x v="6"/>
    <x v="6"/>
    <x v="6"/>
    <x v="0"/>
    <x v="2"/>
    <x v="1"/>
    <n v="1953.9"/>
    <d v="1990-11-14T00:00:00"/>
    <d v="1995-05-14T00:00:00"/>
    <n v="39"/>
    <n v="36"/>
    <x v="1"/>
    <s v="39"/>
    <x v="2"/>
    <s v="39"/>
    <x v="0"/>
    <s v="8.35"/>
    <n v="8087.5029999999997"/>
    <n v="8087.5029999999997"/>
    <n v="8211.51"/>
    <n v="8211.51"/>
    <n v="8293.625"/>
    <n v="8293.625"/>
    <n v="9242.52"/>
    <n v="9242.52"/>
    <x v="0"/>
    <x v="0"/>
    <x v="0"/>
    <x v="0"/>
    <n v="1.1144125"/>
    <n v="1.1144125"/>
    <s v="1395.5355"/>
    <s v="1395.5355"/>
    <n v="0"/>
    <n v="0"/>
    <n v="0"/>
    <n v="0"/>
  </r>
  <r>
    <s v="P16806341"/>
    <x v="0"/>
    <x v="7"/>
    <x v="7"/>
    <x v="7"/>
    <x v="0"/>
    <x v="2"/>
    <x v="1"/>
    <n v="1953.9"/>
    <d v="1990-11-14T00:00:00"/>
    <d v="1995-05-14T00:00:00"/>
    <n v="39"/>
    <n v="36"/>
    <x v="1"/>
    <s v="39"/>
    <x v="2"/>
    <s v="39"/>
    <x v="0"/>
    <s v="8.35"/>
    <n v="8087.5029999999997"/>
    <n v="8034.9340000000002"/>
    <n v="8211.51"/>
    <n v="8158.1352999999999"/>
    <n v="8293.625"/>
    <n v="8239.7170000000006"/>
    <n v="9242.52"/>
    <n v="9182.4429999999993"/>
    <x v="0"/>
    <x v="0"/>
    <x v="0"/>
    <x v="0"/>
    <n v="1.1144125"/>
    <n v="1.1144125"/>
    <s v="1395.5355"/>
    <s v="1395.5355"/>
    <n v="-52.568999999999505"/>
    <n v="-53.374700000000303"/>
    <n v="-53.907999999999447"/>
    <n v="-60.077000000001135"/>
  </r>
  <r>
    <s v="P16806341"/>
    <x v="0"/>
    <x v="8"/>
    <x v="8"/>
    <x v="8"/>
    <x v="0"/>
    <x v="2"/>
    <x v="1"/>
    <n v="1953.9"/>
    <d v="1990-11-14T00:00:00"/>
    <d v="1995-05-14T00:00:00"/>
    <n v="39"/>
    <n v="36"/>
    <x v="1"/>
    <s v="39"/>
    <x v="2"/>
    <s v="39"/>
    <x v="0"/>
    <s v="8.35"/>
    <n v="8034.9340000000002"/>
    <n v="7978.13"/>
    <n v="8158.1352999999999"/>
    <n v="8100.46"/>
    <n v="8239.7170000000006"/>
    <n v="8181.4643999999998"/>
    <n v="9182.4429999999993"/>
    <n v="9117.5259999999998"/>
    <x v="0"/>
    <x v="0"/>
    <x v="0"/>
    <x v="0"/>
    <n v="1.1144125"/>
    <n v="1.1144125"/>
    <s v="1395.5355"/>
    <s v="1395.5355"/>
    <n v="-56.804000000000087"/>
    <n v="-57.675299999999879"/>
    <n v="-58.252600000000712"/>
    <n v="-64.916999999999462"/>
  </r>
  <r>
    <s v="P16806341"/>
    <x v="0"/>
    <x v="9"/>
    <x v="9"/>
    <x v="9"/>
    <x v="0"/>
    <x v="2"/>
    <x v="1"/>
    <n v="1953.9"/>
    <d v="1990-11-14T00:00:00"/>
    <d v="1995-05-14T00:00:00"/>
    <n v="39"/>
    <n v="36"/>
    <x v="1"/>
    <s v="39"/>
    <x v="2"/>
    <s v="39"/>
    <x v="0"/>
    <s v="8.35"/>
    <n v="7978.13"/>
    <n v="8017.9214000000002"/>
    <n v="8100.46"/>
    <n v="8138.7449999999999"/>
    <n v="8181.4643999999998"/>
    <n v="8220.1329999999998"/>
    <n v="9117.5259999999998"/>
    <n v="9160.6190000000006"/>
    <x v="0"/>
    <x v="0"/>
    <x v="0"/>
    <x v="0"/>
    <n v="1.1144125"/>
    <n v="1.1144125"/>
    <s v="1395.5355"/>
    <s v="1395.5355"/>
    <n v="39.791400000000067"/>
    <n v="38.284999999999854"/>
    <n v="38.668599999999969"/>
    <n v="43.093000000000757"/>
  </r>
  <r>
    <s v="P16806341"/>
    <x v="0"/>
    <x v="10"/>
    <x v="10"/>
    <x v="10"/>
    <x v="0"/>
    <x v="2"/>
    <x v="1"/>
    <n v="1953.9"/>
    <d v="1990-11-14T00:00:00"/>
    <d v="1995-05-14T00:00:00"/>
    <n v="39"/>
    <n v="36"/>
    <x v="1"/>
    <s v="39"/>
    <x v="2"/>
    <s v="39"/>
    <x v="0"/>
    <s v="8.35"/>
    <n v="8017.9214000000002"/>
    <n v="8017.9214000000002"/>
    <n v="8138.7449999999999"/>
    <n v="8138.7449999999999"/>
    <n v="8220.1329999999998"/>
    <n v="8220.1329999999998"/>
    <n v="9160.6190000000006"/>
    <n v="9160.6190000000006"/>
    <x v="0"/>
    <x v="0"/>
    <x v="0"/>
    <x v="0"/>
    <n v="1.1144125"/>
    <n v="1.1144125"/>
    <s v="1395.5355"/>
    <s v="1397.79"/>
    <n v="0"/>
    <n v="0"/>
    <n v="0"/>
    <n v="0"/>
  </r>
  <r>
    <s v="P16806341"/>
    <x v="0"/>
    <x v="11"/>
    <x v="11"/>
    <x v="11"/>
    <x v="0"/>
    <x v="2"/>
    <x v="1"/>
    <n v="1953.9"/>
    <d v="1990-11-14T00:00:00"/>
    <d v="1995-05-14T00:00:00"/>
    <n v="39"/>
    <n v="36"/>
    <x v="1"/>
    <s v="39"/>
    <x v="2"/>
    <s v="39"/>
    <x v="0"/>
    <s v="8.35"/>
    <n v="8017.9214000000002"/>
    <n v="8017.9214000000002"/>
    <n v="8138.7449999999999"/>
    <n v="8138.7449999999999"/>
    <n v="8220.1329999999998"/>
    <n v="8220.1329999999998"/>
    <n v="9160.6190000000006"/>
    <n v="9160.6190000000006"/>
    <x v="0"/>
    <x v="0"/>
    <x v="0"/>
    <x v="0"/>
    <n v="1.1144125"/>
    <n v="1.1144125"/>
    <s v="1397.79"/>
    <s v="1397.79"/>
    <n v="0"/>
    <n v="0"/>
    <n v="0"/>
    <n v="0"/>
  </r>
  <r>
    <s v="P16806341"/>
    <x v="0"/>
    <x v="12"/>
    <x v="12"/>
    <x v="12"/>
    <x v="0"/>
    <x v="2"/>
    <x v="1"/>
    <n v="1953.9"/>
    <d v="1990-11-14T00:00:00"/>
    <d v="1995-05-14T00:00:00"/>
    <n v="39"/>
    <n v="36"/>
    <x v="1"/>
    <s v="39"/>
    <x v="2"/>
    <s v="39"/>
    <x v="0"/>
    <s v="8.35"/>
    <n v="8017.9214000000002"/>
    <n v="8017.9214000000002"/>
    <n v="8138.7449999999999"/>
    <n v="8138.7449999999999"/>
    <n v="8220.1329999999998"/>
    <n v="8220.1329999999998"/>
    <n v="9160.6190000000006"/>
    <n v="9160.6190000000006"/>
    <x v="0"/>
    <x v="0"/>
    <x v="0"/>
    <x v="0"/>
    <n v="1.1144125"/>
    <n v="1.1144125"/>
    <s v="1397.79"/>
    <s v="1397.79"/>
    <n v="0"/>
    <n v="0"/>
    <n v="0"/>
    <n v="0"/>
  </r>
  <r>
    <s v="P16806341"/>
    <x v="0"/>
    <x v="13"/>
    <x v="13"/>
    <x v="13"/>
    <x v="0"/>
    <x v="2"/>
    <x v="1"/>
    <n v="1953.9"/>
    <d v="1990-11-14T00:00:00"/>
    <d v="1995-05-14T00:00:00"/>
    <n v="39"/>
    <n v="36"/>
    <x v="1"/>
    <s v="39"/>
    <x v="2"/>
    <s v="39"/>
    <x v="0"/>
    <s v="8.35"/>
    <n v="8017.9214000000002"/>
    <n v="8017.9214000000002"/>
    <n v="8138.7449999999999"/>
    <n v="8138.7449999999999"/>
    <n v="8220.1329999999998"/>
    <n v="8220.1329999999998"/>
    <n v="9160.6190000000006"/>
    <n v="9160.6190000000006"/>
    <x v="0"/>
    <x v="0"/>
    <x v="0"/>
    <x v="0"/>
    <n v="1.1144125"/>
    <n v="1.1144125"/>
    <s v="1397.79"/>
    <s v="1397.79"/>
    <n v="0"/>
    <n v="0"/>
    <n v="0"/>
    <n v="0"/>
  </r>
  <r>
    <s v="P16806341"/>
    <x v="0"/>
    <x v="14"/>
    <x v="14"/>
    <x v="14"/>
    <x v="0"/>
    <x v="2"/>
    <x v="1"/>
    <n v="1953.9"/>
    <d v="1990-11-14T00:00:00"/>
    <d v="1995-05-14T00:00:00"/>
    <n v="39"/>
    <n v="36"/>
    <x v="1"/>
    <s v="39"/>
    <x v="2"/>
    <s v="39"/>
    <x v="0"/>
    <s v="8.35"/>
    <n v="8017.9214000000002"/>
    <n v="8035.5986000000003"/>
    <n v="8138.7449999999999"/>
    <n v="8139.8657000000003"/>
    <n v="8220.1329999999998"/>
    <n v="8221.2649999999994"/>
    <n v="9160.6190000000006"/>
    <n v="9161.8799999999992"/>
    <x v="0"/>
    <x v="0"/>
    <x v="0"/>
    <x v="0"/>
    <n v="1.1144125"/>
    <n v="1.1144125"/>
    <s v="1397.79"/>
    <s v="1397.79"/>
    <n v="17.677200000000084"/>
    <n v="1.1207000000003973"/>
    <n v="1.1319999999996071"/>
    <n v="1.260999999998603"/>
  </r>
  <r>
    <s v="P16806341"/>
    <x v="0"/>
    <x v="15"/>
    <x v="15"/>
    <x v="15"/>
    <x v="0"/>
    <x v="2"/>
    <x v="1"/>
    <n v="1953.9"/>
    <d v="1990-11-14T00:00:00"/>
    <d v="1995-05-14T00:00:00"/>
    <n v="39"/>
    <n v="36"/>
    <x v="1"/>
    <s v="39"/>
    <x v="2"/>
    <s v="39"/>
    <x v="0"/>
    <s v="8.35"/>
    <n v="8035.5986000000003"/>
    <n v="7995.7190000000001"/>
    <n v="8139.8657000000003"/>
    <n v="8175.3222999999998"/>
    <n v="8221.2649999999994"/>
    <n v="8257.0750000000007"/>
    <n v="9161.8799999999992"/>
    <n v="9201.7880000000005"/>
    <x v="0"/>
    <x v="0"/>
    <x v="0"/>
    <x v="0"/>
    <n v="1.1144125"/>
    <n v="1.1144125"/>
    <s v="1397.79"/>
    <s v="1397.79"/>
    <n v="-39.87960000000021"/>
    <n v="35.456599999999526"/>
    <n v="35.81000000000131"/>
    <n v="39.908000000001266"/>
  </r>
  <r>
    <s v="P16858081"/>
    <x v="0"/>
    <x v="0"/>
    <x v="0"/>
    <x v="0"/>
    <x v="0"/>
    <x v="1"/>
    <x v="2"/>
    <n v="1393.2"/>
    <d v="1982-08-06T00:00:00"/>
    <d v="2025-01-01T00:00:00"/>
    <n v="45"/>
    <n v="30"/>
    <x v="0"/>
    <s v="NA"/>
    <x v="0"/>
    <s v="NA"/>
    <x v="0"/>
    <s v="5.16"/>
    <n v="16333.546"/>
    <n v="16333.546"/>
    <n v="16588.53"/>
    <n v="16588.53"/>
    <n v="16754.414000000001"/>
    <n v="16754.414000000001"/>
    <n v="18710.45"/>
    <n v="18710.451000000001"/>
    <x v="0"/>
    <x v="0"/>
    <x v="0"/>
    <x v="0"/>
    <n v="1.1167475"/>
    <n v="1.1167475"/>
    <s v="10323.611"/>
    <s v="10323.611"/>
    <n v="0"/>
    <n v="0"/>
    <n v="0"/>
    <n v="1.0000000002037268E-3"/>
  </r>
  <r>
    <s v="P16858081"/>
    <x v="0"/>
    <x v="1"/>
    <x v="1"/>
    <x v="1"/>
    <x v="0"/>
    <x v="1"/>
    <x v="2"/>
    <n v="1393.2"/>
    <d v="1982-08-06T00:00:00"/>
    <d v="2025-01-01T00:00:00"/>
    <n v="45"/>
    <n v="30"/>
    <x v="0"/>
    <s v="NA"/>
    <x v="0"/>
    <s v="NA"/>
    <x v="0"/>
    <s v="5.16"/>
    <n v="16333.546"/>
    <n v="16333.546"/>
    <n v="16588.53"/>
    <n v="16588.53"/>
    <n v="16754.414000000001"/>
    <n v="16754.414000000001"/>
    <n v="18710.451000000001"/>
    <n v="18710.451000000001"/>
    <x v="0"/>
    <x v="0"/>
    <x v="0"/>
    <x v="0"/>
    <n v="1.1167475"/>
    <n v="1.1167475"/>
    <s v="10323.611"/>
    <s v="10323.611"/>
    <n v="0"/>
    <n v="0"/>
    <n v="0"/>
    <n v="0"/>
  </r>
  <r>
    <s v="P16858081"/>
    <x v="0"/>
    <x v="2"/>
    <x v="2"/>
    <x v="2"/>
    <x v="0"/>
    <x v="1"/>
    <x v="2"/>
    <n v="1393.2"/>
    <d v="1982-08-06T00:00:00"/>
    <d v="2025-01-01T00:00:00"/>
    <n v="45"/>
    <n v="30"/>
    <x v="0"/>
    <s v="NA"/>
    <x v="0"/>
    <s v="NA"/>
    <x v="0"/>
    <s v="5.16"/>
    <n v="16333.546"/>
    <n v="16345.07"/>
    <n v="16588.53"/>
    <n v="16589.259999999998"/>
    <n v="16754.414000000001"/>
    <n v="16755.151999999998"/>
    <n v="18710.451000000001"/>
    <n v="18711.273000000001"/>
    <x v="0"/>
    <x v="0"/>
    <x v="0"/>
    <x v="0"/>
    <n v="1.1167475"/>
    <n v="1.1167475"/>
    <s v="10323.611"/>
    <s v="10323.611"/>
    <n v="11.523999999999432"/>
    <n v="0.72999999999956344"/>
    <n v="0.73799999999755528"/>
    <n v="0.82200000000011642"/>
  </r>
  <r>
    <s v="P16858081"/>
    <x v="0"/>
    <x v="3"/>
    <x v="3"/>
    <x v="3"/>
    <x v="0"/>
    <x v="1"/>
    <x v="2"/>
    <n v="1393.2"/>
    <d v="1982-08-06T00:00:00"/>
    <d v="2025-01-01T00:00:00"/>
    <n v="45"/>
    <n v="30"/>
    <x v="0"/>
    <s v="NA"/>
    <x v="0"/>
    <s v="NA"/>
    <x v="0"/>
    <s v="5.16"/>
    <n v="16345.07"/>
    <n v="15124.242"/>
    <n v="16589.259999999998"/>
    <n v="15350.183000000001"/>
    <n v="16755.151999999998"/>
    <n v="15503.684999999999"/>
    <n v="18711.273000000001"/>
    <n v="17313.7"/>
    <x v="0"/>
    <x v="0"/>
    <x v="0"/>
    <x v="0"/>
    <n v="1.1167475"/>
    <n v="1.1167475"/>
    <s v="10323.611"/>
    <s v="10323.611"/>
    <n v="-1220.8279999999995"/>
    <n v="-1239.0769999999975"/>
    <n v="-1251.4669999999987"/>
    <n v="-1397.5730000000003"/>
  </r>
  <r>
    <s v="P16858081"/>
    <x v="0"/>
    <x v="4"/>
    <x v="4"/>
    <x v="4"/>
    <x v="0"/>
    <x v="1"/>
    <x v="2"/>
    <n v="1393.2"/>
    <d v="1982-08-06T00:00:00"/>
    <d v="2025-01-01T00:00:00"/>
    <n v="45"/>
    <n v="30"/>
    <x v="0"/>
    <s v="NA"/>
    <x v="0"/>
    <s v="NA"/>
    <x v="0"/>
    <s v="5.16"/>
    <n v="15124.242"/>
    <n v="15180.852000000001"/>
    <n v="15350.183000000001"/>
    <n v="15409.418"/>
    <n v="15503.684999999999"/>
    <n v="15563.512000000001"/>
    <n v="17313.7"/>
    <n v="17380.513999999999"/>
    <x v="0"/>
    <x v="0"/>
    <x v="0"/>
    <x v="0"/>
    <n v="1.1167475"/>
    <n v="1.1167475"/>
    <s v="10323.611"/>
    <s v="10323.611"/>
    <n v="56.610000000000582"/>
    <n v="59.234999999998763"/>
    <n v="59.827000000001135"/>
    <n v="66.813999999998487"/>
  </r>
  <r>
    <s v="P16858081"/>
    <x v="0"/>
    <x v="5"/>
    <x v="5"/>
    <x v="5"/>
    <x v="1"/>
    <x v="1"/>
    <x v="2"/>
    <n v="1393.2"/>
    <d v="1982-08-06T00:00:00"/>
    <d v="2025-02-01T00:00:00"/>
    <n v="45"/>
    <n v="30"/>
    <x v="0"/>
    <s v="NA"/>
    <x v="0"/>
    <s v="NA"/>
    <x v="0"/>
    <s v="5.16"/>
    <n v="15180.852000000001"/>
    <n v="15180.852000000001"/>
    <n v="15409.418"/>
    <n v="15409.418"/>
    <n v="15563.512000000001"/>
    <n v="15563.512000000001"/>
    <n v="17380.513999999999"/>
    <n v="17380.513999999999"/>
    <x v="0"/>
    <x v="0"/>
    <x v="0"/>
    <x v="0"/>
    <n v="1.1167475"/>
    <n v="1.1167475"/>
    <s v="10323.611"/>
    <s v="10323.611"/>
    <n v="0"/>
    <n v="0"/>
    <n v="0"/>
    <n v="0"/>
  </r>
  <r>
    <s v="P16858081"/>
    <x v="0"/>
    <x v="6"/>
    <x v="6"/>
    <x v="6"/>
    <x v="1"/>
    <x v="1"/>
    <x v="2"/>
    <n v="1393.2"/>
    <d v="1982-08-06T00:00:00"/>
    <d v="2025-02-01T00:00:00"/>
    <n v="45"/>
    <n v="30"/>
    <x v="0"/>
    <s v="NA"/>
    <x v="0"/>
    <s v="NA"/>
    <x v="0"/>
    <s v="5.16"/>
    <n v="15180.852000000001"/>
    <n v="15185.983"/>
    <n v="15409.418"/>
    <n v="15414.550999999999"/>
    <n v="15563.512000000001"/>
    <n v="15568.696"/>
    <n v="17380.513999999999"/>
    <n v="17386.3"/>
    <x v="0"/>
    <x v="0"/>
    <x v="0"/>
    <x v="0"/>
    <n v="1.1167475"/>
    <n v="1.1167475"/>
    <s v="10323.611"/>
    <s v="10323.611"/>
    <n v="5.1309999999994034"/>
    <n v="5.1329999999998108"/>
    <n v="5.183999999999287"/>
    <n v="5.7860000000000582"/>
  </r>
  <r>
    <s v="P16858081"/>
    <x v="0"/>
    <x v="7"/>
    <x v="7"/>
    <x v="7"/>
    <x v="1"/>
    <x v="1"/>
    <x v="2"/>
    <n v="1393.2"/>
    <d v="1982-08-06T00:00:00"/>
    <d v="2025-02-01T00:00:00"/>
    <n v="45"/>
    <n v="30"/>
    <x v="0"/>
    <s v="NA"/>
    <x v="0"/>
    <s v="NA"/>
    <x v="0"/>
    <s v="5.16"/>
    <n v="15185.983"/>
    <n v="15087.275"/>
    <n v="15414.550999999999"/>
    <n v="15314.356"/>
    <n v="15568.696"/>
    <n v="15467.5"/>
    <n v="17386.3"/>
    <n v="17273.293000000001"/>
    <x v="0"/>
    <x v="0"/>
    <x v="0"/>
    <x v="0"/>
    <n v="1.1167475"/>
    <n v="1.1167475"/>
    <s v="10323.611"/>
    <s v="10323.611"/>
    <n v="-98.708000000000538"/>
    <n v="-100.19499999999971"/>
    <n v="-101.19599999999991"/>
    <n v="-113.00699999999779"/>
  </r>
  <r>
    <s v="P16858081"/>
    <x v="0"/>
    <x v="8"/>
    <x v="8"/>
    <x v="8"/>
    <x v="1"/>
    <x v="1"/>
    <x v="2"/>
    <n v="1393.2"/>
    <d v="1982-08-06T00:00:00"/>
    <d v="2025-02-01T00:00:00"/>
    <n v="45"/>
    <n v="30"/>
    <x v="0"/>
    <s v="NA"/>
    <x v="0"/>
    <s v="NA"/>
    <x v="0"/>
    <s v="5.16"/>
    <n v="15087.275"/>
    <n v="14991.279"/>
    <n v="15314.356"/>
    <n v="15216.915999999999"/>
    <n v="15467.5"/>
    <n v="15369.084999999999"/>
    <n v="17273.293000000001"/>
    <n v="17163.386999999999"/>
    <x v="0"/>
    <x v="0"/>
    <x v="0"/>
    <x v="0"/>
    <n v="1.1167475"/>
    <n v="1.1167475"/>
    <s v="10323.611"/>
    <s v="10323.611"/>
    <n v="-95.995999999999185"/>
    <n v="-97.440000000000509"/>
    <n v="-98.415000000000873"/>
    <n v="-109.90600000000268"/>
  </r>
  <r>
    <s v="P16858081"/>
    <x v="0"/>
    <x v="9"/>
    <x v="9"/>
    <x v="9"/>
    <x v="1"/>
    <x v="1"/>
    <x v="2"/>
    <n v="1393.2"/>
    <d v="1982-08-06T00:00:00"/>
    <d v="2025-02-01T00:00:00"/>
    <n v="45"/>
    <n v="30"/>
    <x v="0"/>
    <s v="NA"/>
    <x v="0"/>
    <s v="NA"/>
    <x v="0"/>
    <s v="5.16"/>
    <n v="14991.279"/>
    <n v="15047.392"/>
    <n v="15216.915999999999"/>
    <n v="15274.171"/>
    <n v="15369.084999999999"/>
    <n v="15426.912"/>
    <n v="17163.386999999999"/>
    <n v="17227.967000000001"/>
    <x v="0"/>
    <x v="0"/>
    <x v="0"/>
    <x v="0"/>
    <n v="1.1167475"/>
    <n v="1.1167475"/>
    <s v="10323.611"/>
    <s v="10323.611"/>
    <n v="56.112999999999374"/>
    <n v="57.255000000001019"/>
    <n v="57.827000000001135"/>
    <n v="64.580000000001746"/>
  </r>
  <r>
    <s v="P16858081"/>
    <x v="0"/>
    <x v="10"/>
    <x v="10"/>
    <x v="10"/>
    <x v="1"/>
    <x v="1"/>
    <x v="2"/>
    <n v="1393.2"/>
    <d v="1982-08-06T00:00:00"/>
    <d v="2025-02-01T00:00:00"/>
    <n v="45"/>
    <n v="30"/>
    <x v="0"/>
    <s v="NA"/>
    <x v="0"/>
    <s v="NA"/>
    <x v="0"/>
    <s v="5.16"/>
    <n v="15047.392"/>
    <n v="15047.392"/>
    <n v="15274.171"/>
    <n v="15274.171"/>
    <n v="15426.912"/>
    <n v="15426.912"/>
    <n v="17227.967000000001"/>
    <n v="17227.967000000001"/>
    <x v="0"/>
    <x v="0"/>
    <x v="0"/>
    <x v="0"/>
    <n v="1.1167475"/>
    <n v="1.1167475"/>
    <s v="10323.611"/>
    <s v="10337.544"/>
    <n v="0"/>
    <n v="0"/>
    <n v="0"/>
    <n v="0"/>
  </r>
  <r>
    <s v="P16858081"/>
    <x v="0"/>
    <x v="11"/>
    <x v="11"/>
    <x v="11"/>
    <x v="1"/>
    <x v="1"/>
    <x v="2"/>
    <n v="1393.2"/>
    <d v="1982-08-06T00:00:00"/>
    <d v="2025-02-01T00:00:00"/>
    <n v="45"/>
    <n v="30"/>
    <x v="0"/>
    <s v="NA"/>
    <x v="0"/>
    <s v="NA"/>
    <x v="0"/>
    <s v="5.16"/>
    <n v="15047.392"/>
    <n v="15047.392"/>
    <n v="15274.171"/>
    <n v="15274.171"/>
    <n v="15426.912"/>
    <n v="15426.912"/>
    <n v="17227.967000000001"/>
    <n v="17227.967000000001"/>
    <x v="0"/>
    <x v="0"/>
    <x v="0"/>
    <x v="0"/>
    <n v="1.1167475"/>
    <n v="1.1167475"/>
    <s v="10337.544"/>
    <s v="10337.544"/>
    <n v="0"/>
    <n v="0"/>
    <n v="0"/>
    <n v="0"/>
  </r>
  <r>
    <s v="P16858081"/>
    <x v="0"/>
    <x v="12"/>
    <x v="12"/>
    <x v="12"/>
    <x v="1"/>
    <x v="1"/>
    <x v="2"/>
    <n v="1393.2"/>
    <d v="1982-08-06T00:00:00"/>
    <d v="2025-02-01T00:00:00"/>
    <n v="45"/>
    <n v="30"/>
    <x v="0"/>
    <s v="NA"/>
    <x v="0"/>
    <s v="NA"/>
    <x v="0"/>
    <s v="5.16"/>
    <n v="15047.392"/>
    <n v="15047.392"/>
    <n v="15274.171"/>
    <n v="15274.171"/>
    <n v="15426.912"/>
    <n v="15426.912"/>
    <n v="17227.967000000001"/>
    <n v="17227.967000000001"/>
    <x v="0"/>
    <x v="0"/>
    <x v="0"/>
    <x v="0"/>
    <n v="1.1167475"/>
    <n v="1.1167475"/>
    <s v="10337.544"/>
    <s v="10337.544"/>
    <n v="0"/>
    <n v="0"/>
    <n v="0"/>
    <n v="0"/>
  </r>
  <r>
    <s v="P16858081"/>
    <x v="0"/>
    <x v="13"/>
    <x v="13"/>
    <x v="13"/>
    <x v="1"/>
    <x v="1"/>
    <x v="2"/>
    <n v="1393.2"/>
    <d v="1982-08-06T00:00:00"/>
    <d v="2025-02-01T00:00:00"/>
    <n v="45"/>
    <n v="30"/>
    <x v="0"/>
    <s v="NA"/>
    <x v="0"/>
    <s v="NA"/>
    <x v="0"/>
    <s v="5.16"/>
    <n v="15047.392"/>
    <n v="15047.392"/>
    <n v="15274.171"/>
    <n v="15274.171"/>
    <n v="15426.912"/>
    <n v="15426.913"/>
    <n v="17227.967000000001"/>
    <n v="17227.965"/>
    <x v="0"/>
    <x v="0"/>
    <x v="0"/>
    <x v="0"/>
    <n v="1.1167475"/>
    <n v="1.1167475"/>
    <s v="10337.544"/>
    <s v="10337.544"/>
    <n v="0"/>
    <n v="0"/>
    <n v="1.0000000002037268E-3"/>
    <n v="-2.0000000004074536E-3"/>
  </r>
  <r>
    <s v="P16858081"/>
    <x v="0"/>
    <x v="14"/>
    <x v="14"/>
    <x v="14"/>
    <x v="1"/>
    <x v="1"/>
    <x v="2"/>
    <n v="1393.2"/>
    <d v="1982-08-06T00:00:00"/>
    <d v="2025-02-01T00:00:00"/>
    <n v="45"/>
    <n v="30"/>
    <x v="0"/>
    <s v="NA"/>
    <x v="0"/>
    <s v="NA"/>
    <x v="0"/>
    <s v="5.16"/>
    <n v="15047.392"/>
    <n v="15086.578"/>
    <n v="15274.171"/>
    <n v="15281.442999999999"/>
    <n v="15426.913"/>
    <n v="15434.258"/>
    <n v="17227.965"/>
    <n v="17236.168000000001"/>
    <x v="0"/>
    <x v="0"/>
    <x v="0"/>
    <x v="0"/>
    <n v="1.1167475"/>
    <n v="1.1167475"/>
    <s v="10337.544"/>
    <s v="10337.544"/>
    <n v="39.185999999999694"/>
    <n v="7.271999999999025"/>
    <n v="7.3449999999993452"/>
    <n v="8.2030000000013388"/>
  </r>
  <r>
    <s v="P16858081"/>
    <x v="0"/>
    <x v="15"/>
    <x v="15"/>
    <x v="15"/>
    <x v="1"/>
    <x v="1"/>
    <x v="2"/>
    <n v="1393.2"/>
    <d v="1982-08-06T00:00:00"/>
    <d v="2025-02-01T00:00:00"/>
    <n v="45"/>
    <n v="30"/>
    <x v="0"/>
    <s v="NA"/>
    <x v="0"/>
    <s v="NA"/>
    <x v="0"/>
    <s v="5.16"/>
    <n v="15086.578"/>
    <n v="15030.32"/>
    <n v="15281.442999999999"/>
    <n v="15334.89"/>
    <n v="15434.258"/>
    <n v="15488.237999999999"/>
    <n v="17236.168000000001"/>
    <n v="17296.451000000001"/>
    <x v="0"/>
    <x v="0"/>
    <x v="0"/>
    <x v="0"/>
    <n v="1.1167475"/>
    <n v="1.1167475"/>
    <s v="10337.544"/>
    <s v="10337.544"/>
    <n v="-56.257999999999811"/>
    <n v="53.447000000000116"/>
    <n v="53.979999999999563"/>
    <n v="60.282999999999447"/>
  </r>
  <r>
    <s v="P16859260"/>
    <x v="0"/>
    <x v="0"/>
    <x v="0"/>
    <x v="0"/>
    <x v="0"/>
    <x v="1"/>
    <x v="0"/>
    <n v="1003.26"/>
    <d v="1983-04-04T00:00:00"/>
    <d v="2006-04-04T00:00:00"/>
    <n v="23"/>
    <n v="52"/>
    <x v="1"/>
    <s v="NA"/>
    <x v="0"/>
    <s v="NA"/>
    <x v="0"/>
    <s v="7.27"/>
    <n v="46.474299999999999"/>
    <n v="46.474299999999999"/>
    <n v="47.220219999999998"/>
    <n v="47.220219999999998"/>
    <n v="47.692419999999998"/>
    <n v="47.692419999999998"/>
    <n v="7303.7330000000002"/>
    <n v="7303.7330000000002"/>
    <x v="0"/>
    <x v="0"/>
    <x v="0"/>
    <x v="0"/>
    <n v="1.0763828"/>
    <n v="1.0763828"/>
    <s v="7303.733"/>
    <s v="7303.733"/>
    <n v="0"/>
    <n v="0"/>
    <n v="0"/>
    <n v="0"/>
  </r>
  <r>
    <s v="P16859260"/>
    <x v="0"/>
    <x v="1"/>
    <x v="1"/>
    <x v="1"/>
    <x v="0"/>
    <x v="1"/>
    <x v="0"/>
    <n v="1003.26"/>
    <d v="1983-04-04T00:00:00"/>
    <d v="2006-04-04T00:00:00"/>
    <n v="23"/>
    <n v="52"/>
    <x v="1"/>
    <s v="NA"/>
    <x v="0"/>
    <s v="NA"/>
    <x v="0"/>
    <s v="7.27"/>
    <n v="46.474299999999999"/>
    <n v="46.474299999999999"/>
    <n v="47.220219999999998"/>
    <n v="47.220219999999998"/>
    <n v="47.692419999999998"/>
    <n v="47.692419999999998"/>
    <n v="7303.7330000000002"/>
    <n v="7303.7330000000002"/>
    <x v="0"/>
    <x v="0"/>
    <x v="0"/>
    <x v="0"/>
    <n v="1.0763828"/>
    <n v="1.0763828"/>
    <s v="7303.733"/>
    <s v="7303.733"/>
    <n v="0"/>
    <n v="0"/>
    <n v="0"/>
    <n v="0"/>
  </r>
  <r>
    <s v="P16859260"/>
    <x v="0"/>
    <x v="2"/>
    <x v="2"/>
    <x v="2"/>
    <x v="0"/>
    <x v="1"/>
    <x v="0"/>
    <n v="1003.26"/>
    <d v="1983-04-04T00:00:00"/>
    <d v="2006-04-04T00:00:00"/>
    <n v="23"/>
    <n v="52"/>
    <x v="1"/>
    <s v="NA"/>
    <x v="0"/>
    <s v="NA"/>
    <x v="0"/>
    <s v="7.27"/>
    <n v="46.474299999999999"/>
    <n v="46.507089999999998"/>
    <n v="47.220219999999998"/>
    <n v="47.222299999999997"/>
    <n v="47.692419999999998"/>
    <n v="47.694522999999997"/>
    <n v="7303.7330000000002"/>
    <n v="7303.7330000000002"/>
    <x v="0"/>
    <x v="0"/>
    <x v="0"/>
    <x v="0"/>
    <n v="1.0763828"/>
    <n v="1.0763828"/>
    <s v="7303.733"/>
    <s v="7303.733"/>
    <n v="3.2789999999998543E-2"/>
    <n v="2.0799999999994156E-3"/>
    <n v="2.1029999999981897E-3"/>
    <n v="0"/>
  </r>
  <r>
    <s v="P16859260"/>
    <x v="0"/>
    <x v="3"/>
    <x v="3"/>
    <x v="3"/>
    <x v="0"/>
    <x v="1"/>
    <x v="0"/>
    <n v="1003.26"/>
    <d v="1983-04-04T00:00:00"/>
    <d v="2006-04-04T00:00:00"/>
    <n v="23"/>
    <n v="52"/>
    <x v="1"/>
    <s v="NA"/>
    <x v="0"/>
    <s v="NA"/>
    <x v="0"/>
    <s v="7.27"/>
    <n v="46.507089999999998"/>
    <n v="43.027991999999998"/>
    <n v="47.222299999999997"/>
    <n v="43.689697000000002"/>
    <n v="47.694522999999997"/>
    <n v="44.126595000000002"/>
    <n v="7303.7330000000002"/>
    <n v="7303.7330000000002"/>
    <x v="0"/>
    <x v="0"/>
    <x v="0"/>
    <x v="0"/>
    <n v="1.0763828"/>
    <n v="1.0763828"/>
    <s v="7303.733"/>
    <s v="7303.733"/>
    <n v="-3.4790980000000005"/>
    <n v="-3.5326029999999946"/>
    <n v="-3.5679279999999949"/>
    <n v="0"/>
  </r>
  <r>
    <s v="P16859260"/>
    <x v="0"/>
    <x v="4"/>
    <x v="4"/>
    <x v="4"/>
    <x v="0"/>
    <x v="1"/>
    <x v="0"/>
    <n v="1003.26"/>
    <d v="1983-04-04T00:00:00"/>
    <d v="2006-04-04T00:00:00"/>
    <n v="23"/>
    <n v="52"/>
    <x v="1"/>
    <s v="NA"/>
    <x v="0"/>
    <s v="NA"/>
    <x v="0"/>
    <s v="7.27"/>
    <n v="43.027991999999998"/>
    <n v="43.189045"/>
    <n v="43.689697000000002"/>
    <n v="43.858289999999997"/>
    <n v="44.126595000000002"/>
    <n v="44.296875"/>
    <n v="7303.7330000000002"/>
    <n v="7303.7330000000002"/>
    <x v="0"/>
    <x v="0"/>
    <x v="0"/>
    <x v="0"/>
    <n v="1.0763828"/>
    <n v="1.0763828"/>
    <s v="7303.733"/>
    <s v="7303.733"/>
    <n v="0.16105300000000256"/>
    <n v="0.16859299999999422"/>
    <n v="0.17027999999999821"/>
    <n v="0"/>
  </r>
  <r>
    <s v="P16859260"/>
    <x v="0"/>
    <x v="5"/>
    <x v="5"/>
    <x v="5"/>
    <x v="0"/>
    <x v="1"/>
    <x v="0"/>
    <n v="1003.26"/>
    <d v="1983-04-04T00:00:00"/>
    <d v="2006-04-04T00:00:00"/>
    <n v="23"/>
    <n v="52"/>
    <x v="1"/>
    <s v="NA"/>
    <x v="0"/>
    <s v="NA"/>
    <x v="0"/>
    <s v="7.27"/>
    <n v="43.189045"/>
    <n v="43.189045"/>
    <n v="43.858289999999997"/>
    <n v="43.858289999999997"/>
    <n v="44.296875"/>
    <n v="44.296875"/>
    <n v="7303.7330000000002"/>
    <n v="7303.7330000000002"/>
    <x v="0"/>
    <x v="0"/>
    <x v="0"/>
    <x v="0"/>
    <n v="1.0763828"/>
    <n v="1.0763828"/>
    <s v="7303.733"/>
    <s v="7303.733"/>
    <n v="0"/>
    <n v="0"/>
    <n v="0"/>
    <n v="0"/>
  </r>
  <r>
    <s v="P16859260"/>
    <x v="0"/>
    <x v="6"/>
    <x v="6"/>
    <x v="6"/>
    <x v="0"/>
    <x v="1"/>
    <x v="0"/>
    <n v="1003.26"/>
    <d v="1983-04-04T00:00:00"/>
    <d v="2006-04-04T00:00:00"/>
    <n v="23"/>
    <n v="52"/>
    <x v="1"/>
    <s v="NA"/>
    <x v="0"/>
    <s v="NA"/>
    <x v="0"/>
    <s v="7.27"/>
    <n v="43.189045"/>
    <n v="43.189045"/>
    <n v="43.858289999999997"/>
    <n v="43.858289999999997"/>
    <n v="44.296875"/>
    <n v="44.296875"/>
    <n v="7303.7330000000002"/>
    <n v="7303.7330000000002"/>
    <x v="0"/>
    <x v="0"/>
    <x v="0"/>
    <x v="0"/>
    <n v="1.0763828"/>
    <n v="1.0763828"/>
    <s v="7303.733"/>
    <s v="7303.733"/>
    <n v="0"/>
    <n v="0"/>
    <n v="0"/>
    <n v="0"/>
  </r>
  <r>
    <s v="P16859260"/>
    <x v="0"/>
    <x v="7"/>
    <x v="7"/>
    <x v="7"/>
    <x v="0"/>
    <x v="1"/>
    <x v="0"/>
    <n v="1003.26"/>
    <d v="1983-04-04T00:00:00"/>
    <d v="2006-04-04T00:00:00"/>
    <n v="23"/>
    <n v="52"/>
    <x v="1"/>
    <s v="NA"/>
    <x v="0"/>
    <s v="NA"/>
    <x v="0"/>
    <s v="7.27"/>
    <n v="43.189045"/>
    <n v="42.908318000000001"/>
    <n v="43.858289999999997"/>
    <n v="43.573210000000003"/>
    <n v="44.296875"/>
    <n v="44.008940000000003"/>
    <n v="7303.7330000000002"/>
    <n v="7303.7330000000002"/>
    <x v="0"/>
    <x v="0"/>
    <x v="0"/>
    <x v="0"/>
    <n v="1.0763828"/>
    <n v="1.0763828"/>
    <s v="7303.733"/>
    <s v="7303.733"/>
    <n v="-0.28072699999999884"/>
    <n v="-0.28507999999999356"/>
    <n v="-0.28793499999999739"/>
    <n v="0"/>
  </r>
  <r>
    <s v="P16859260"/>
    <x v="0"/>
    <x v="8"/>
    <x v="8"/>
    <x v="8"/>
    <x v="0"/>
    <x v="1"/>
    <x v="0"/>
    <n v="1003.26"/>
    <d v="1983-04-04T00:00:00"/>
    <d v="2006-04-04T00:00:00"/>
    <n v="23"/>
    <n v="52"/>
    <x v="1"/>
    <s v="NA"/>
    <x v="0"/>
    <s v="NA"/>
    <x v="0"/>
    <s v="7.27"/>
    <n v="42.908318000000001"/>
    <n v="40.413207999999997"/>
    <n v="43.573210000000003"/>
    <n v="41.039444000000003"/>
    <n v="44.008940000000003"/>
    <n v="41.449837000000002"/>
    <n v="7303.7330000000002"/>
    <n v="7303.7330000000002"/>
    <x v="0"/>
    <x v="0"/>
    <x v="0"/>
    <x v="0"/>
    <n v="1.0763828"/>
    <n v="1.0763828"/>
    <s v="7303.733"/>
    <s v="7303.733"/>
    <n v="-2.4951100000000039"/>
    <n v="-2.533766"/>
    <n v="-2.5591030000000003"/>
    <n v="0"/>
  </r>
  <r>
    <s v="P16859260"/>
    <x v="0"/>
    <x v="9"/>
    <x v="9"/>
    <x v="9"/>
    <x v="0"/>
    <x v="1"/>
    <x v="0"/>
    <n v="1003.26"/>
    <d v="1983-04-04T00:00:00"/>
    <d v="2006-04-04T00:00:00"/>
    <n v="23"/>
    <n v="52"/>
    <x v="1"/>
    <s v="NA"/>
    <x v="0"/>
    <s v="NA"/>
    <x v="0"/>
    <s v="7.27"/>
    <n v="40.413207999999997"/>
    <n v="40.564475999999999"/>
    <n v="41.039444000000003"/>
    <n v="41.193860000000001"/>
    <n v="41.449837000000002"/>
    <n v="41.605797000000003"/>
    <n v="7303.7330000000002"/>
    <n v="7303.7330000000002"/>
    <x v="0"/>
    <x v="0"/>
    <x v="0"/>
    <x v="0"/>
    <n v="1.0763828"/>
    <n v="1.0763828"/>
    <s v="7303.733"/>
    <s v="7303.733"/>
    <n v="0.15126800000000173"/>
    <n v="0.15441599999999767"/>
    <n v="0.15596000000000032"/>
    <n v="0"/>
  </r>
  <r>
    <s v="P16859260"/>
    <x v="0"/>
    <x v="10"/>
    <x v="10"/>
    <x v="10"/>
    <x v="0"/>
    <x v="1"/>
    <x v="0"/>
    <n v="1003.26"/>
    <d v="1983-04-04T00:00:00"/>
    <d v="2006-04-04T00:00:00"/>
    <n v="23"/>
    <n v="52"/>
    <x v="1"/>
    <s v="NA"/>
    <x v="0"/>
    <s v="NA"/>
    <x v="0"/>
    <s v="7.27"/>
    <n v="40.564475999999999"/>
    <n v="40.564475999999999"/>
    <n v="41.193860000000001"/>
    <n v="41.193860000000001"/>
    <n v="41.605797000000003"/>
    <n v="41.605797000000003"/>
    <n v="7303.7330000000002"/>
    <n v="7313.7655999999997"/>
    <x v="0"/>
    <x v="0"/>
    <x v="0"/>
    <x v="0"/>
    <n v="1.0763828"/>
    <n v="1.0763828"/>
    <s v="7303.733"/>
    <s v="7313.7656"/>
    <n v="0"/>
    <n v="0"/>
    <n v="0"/>
    <n v="10.032599999999547"/>
  </r>
  <r>
    <s v="P16859260"/>
    <x v="0"/>
    <x v="11"/>
    <x v="11"/>
    <x v="11"/>
    <x v="0"/>
    <x v="1"/>
    <x v="0"/>
    <n v="1003.26"/>
    <d v="1983-04-04T00:00:00"/>
    <d v="2006-04-04T00:00:00"/>
    <n v="23"/>
    <n v="52"/>
    <x v="1"/>
    <s v="NA"/>
    <x v="0"/>
    <s v="NA"/>
    <x v="0"/>
    <s v="7.27"/>
    <n v="40.564475999999999"/>
    <n v="40.564475999999999"/>
    <n v="41.193860000000001"/>
    <n v="41.193860000000001"/>
    <n v="41.605797000000003"/>
    <n v="41.605797000000003"/>
    <n v="7313.7655999999997"/>
    <n v="7313.7655999999997"/>
    <x v="0"/>
    <x v="0"/>
    <x v="0"/>
    <x v="0"/>
    <n v="1.0763828"/>
    <n v="1.0763828"/>
    <s v="7313.7656"/>
    <s v="7313.7656"/>
    <n v="0"/>
    <n v="0"/>
    <n v="0"/>
    <n v="0"/>
  </r>
  <r>
    <s v="P16859260"/>
    <x v="0"/>
    <x v="12"/>
    <x v="12"/>
    <x v="12"/>
    <x v="0"/>
    <x v="1"/>
    <x v="0"/>
    <n v="1003.26"/>
    <d v="1983-04-04T00:00:00"/>
    <d v="2006-04-04T00:00:00"/>
    <n v="23"/>
    <n v="52"/>
    <x v="1"/>
    <s v="NA"/>
    <x v="0"/>
    <s v="NA"/>
    <x v="0"/>
    <s v="7.27"/>
    <n v="40.564475999999999"/>
    <n v="40.564475999999999"/>
    <n v="41.193860000000001"/>
    <n v="41.193860000000001"/>
    <n v="41.605797000000003"/>
    <n v="41.605797000000003"/>
    <n v="7313.7655999999997"/>
    <n v="7313.7655999999997"/>
    <x v="0"/>
    <x v="0"/>
    <x v="0"/>
    <x v="0"/>
    <n v="1.0763828"/>
    <n v="1.0763828"/>
    <s v="7313.7656"/>
    <s v="7313.7656"/>
    <n v="0"/>
    <n v="0"/>
    <n v="0"/>
    <n v="0"/>
  </r>
  <r>
    <s v="P16859260"/>
    <x v="0"/>
    <x v="13"/>
    <x v="13"/>
    <x v="13"/>
    <x v="0"/>
    <x v="1"/>
    <x v="0"/>
    <n v="1003.26"/>
    <d v="1983-04-04T00:00:00"/>
    <d v="2006-04-04T00:00:00"/>
    <n v="23"/>
    <n v="52"/>
    <x v="1"/>
    <s v="NA"/>
    <x v="0"/>
    <s v="NA"/>
    <x v="0"/>
    <s v="7.27"/>
    <n v="40.564475999999999"/>
    <n v="40.564475999999999"/>
    <n v="41.193860000000001"/>
    <n v="41.193860000000001"/>
    <n v="41.605797000000003"/>
    <n v="41.605797000000003"/>
    <n v="7313.7655999999997"/>
    <n v="7313.7655999999997"/>
    <x v="0"/>
    <x v="0"/>
    <x v="0"/>
    <x v="0"/>
    <n v="1.0763828"/>
    <n v="1.0763828"/>
    <s v="7313.7656"/>
    <s v="7313.7656"/>
    <n v="0"/>
    <n v="0"/>
    <n v="0"/>
    <n v="0"/>
  </r>
  <r>
    <s v="P16859260"/>
    <x v="0"/>
    <x v="14"/>
    <x v="14"/>
    <x v="14"/>
    <x v="0"/>
    <x v="1"/>
    <x v="0"/>
    <n v="1003.26"/>
    <d v="1983-04-04T00:00:00"/>
    <d v="2006-04-04T00:00:00"/>
    <n v="23"/>
    <n v="52"/>
    <x v="1"/>
    <s v="NA"/>
    <x v="0"/>
    <s v="NA"/>
    <x v="0"/>
    <s v="7.27"/>
    <n v="40.564475999999999"/>
    <n v="40.656329999999997"/>
    <n v="41.193860000000001"/>
    <n v="41.199680000000001"/>
    <n v="41.605797000000003"/>
    <n v="41.61168"/>
    <n v="7313.7655999999997"/>
    <n v="7313.7655999999997"/>
    <x v="0"/>
    <x v="0"/>
    <x v="0"/>
    <x v="0"/>
    <n v="1.0763828"/>
    <n v="1.0763828"/>
    <s v="7313.7656"/>
    <s v="7313.7656"/>
    <n v="9.1853999999997882E-2"/>
    <n v="5.8199999999999363E-3"/>
    <n v="5.882999999997196E-3"/>
    <n v="0"/>
  </r>
  <r>
    <s v="P16859260"/>
    <x v="0"/>
    <x v="15"/>
    <x v="15"/>
    <x v="15"/>
    <x v="0"/>
    <x v="1"/>
    <x v="0"/>
    <n v="1003.26"/>
    <d v="1983-04-04T00:00:00"/>
    <d v="2006-04-04T00:00:00"/>
    <n v="23"/>
    <n v="52"/>
    <x v="1"/>
    <s v="NA"/>
    <x v="0"/>
    <s v="NA"/>
    <x v="0"/>
    <s v="7.27"/>
    <n v="40.656329999999997"/>
    <n v="40.504722999999998"/>
    <n v="41.199680000000001"/>
    <n v="41.343772999999999"/>
    <n v="41.61168"/>
    <n v="41.757213999999998"/>
    <n v="7313.7655999999997"/>
    <n v="7313.7655999999997"/>
    <x v="0"/>
    <x v="0"/>
    <x v="0"/>
    <x v="0"/>
    <n v="1.0763828"/>
    <n v="1.0763828"/>
    <s v="7313.7656"/>
    <s v="7313.7656"/>
    <n v="-0.15160699999999849"/>
    <n v="0.14409299999999803"/>
    <n v="0.14553399999999783"/>
    <n v="0"/>
  </r>
  <r>
    <s v="P16863645"/>
    <x v="0"/>
    <x v="0"/>
    <x v="0"/>
    <x v="0"/>
    <x v="0"/>
    <x v="3"/>
    <x v="0"/>
    <n v="1069.5"/>
    <d v="1985-07-26T00:00:00"/>
    <d v="2016-07-26T00:00:00"/>
    <n v="31"/>
    <n v="44"/>
    <x v="0"/>
    <s v="NA"/>
    <x v="0"/>
    <s v="NA"/>
    <x v="0"/>
    <s v="5.75"/>
    <n v="2921.5625"/>
    <n v="2921.5625"/>
    <n v="2969.4895000000001"/>
    <n v="2969.4895000000001"/>
    <n v="2999.1842999999999"/>
    <n v="2999.1842999999999"/>
    <n v="7465.11"/>
    <n v="7465.11"/>
    <x v="0"/>
    <x v="0"/>
    <x v="0"/>
    <x v="0"/>
    <n v="1.0934832999999999"/>
    <n v="1.0934832999999999"/>
    <s v="7465.11"/>
    <s v="7465.11"/>
    <n v="0"/>
    <n v="0"/>
    <n v="0"/>
    <n v="0"/>
  </r>
  <r>
    <s v="P16863645"/>
    <x v="0"/>
    <x v="1"/>
    <x v="1"/>
    <x v="1"/>
    <x v="0"/>
    <x v="3"/>
    <x v="0"/>
    <n v="1069.5"/>
    <d v="1985-07-26T00:00:00"/>
    <d v="2016-07-26T00:00:00"/>
    <n v="31"/>
    <n v="44"/>
    <x v="0"/>
    <s v="NA"/>
    <x v="0"/>
    <s v="NA"/>
    <x v="0"/>
    <s v="5.75"/>
    <n v="2921.5625"/>
    <n v="2921.5625"/>
    <n v="2969.4895000000001"/>
    <n v="2969.4895000000001"/>
    <n v="2999.1842999999999"/>
    <n v="2999.1842999999999"/>
    <n v="7465.11"/>
    <n v="7465.11"/>
    <x v="0"/>
    <x v="0"/>
    <x v="0"/>
    <x v="0"/>
    <n v="1.0934832999999999"/>
    <n v="1.0934832999999999"/>
    <s v="7465.11"/>
    <s v="7465.11"/>
    <n v="0"/>
    <n v="0"/>
    <n v="0"/>
    <n v="0"/>
  </r>
  <r>
    <s v="P16863645"/>
    <x v="0"/>
    <x v="2"/>
    <x v="2"/>
    <x v="2"/>
    <x v="0"/>
    <x v="3"/>
    <x v="0"/>
    <n v="1069.5"/>
    <d v="1985-07-26T00:00:00"/>
    <d v="2016-07-26T00:00:00"/>
    <n v="31"/>
    <n v="44"/>
    <x v="0"/>
    <s v="NA"/>
    <x v="0"/>
    <s v="NA"/>
    <x v="0"/>
    <s v="5.75"/>
    <n v="2921.5625"/>
    <n v="2923.6237999999998"/>
    <n v="2969.4895000000001"/>
    <n v="2969.6203999999998"/>
    <n v="2999.1842999999999"/>
    <n v="2999.3166999999999"/>
    <n v="7465.11"/>
    <n v="7465.11"/>
    <x v="0"/>
    <x v="0"/>
    <x v="0"/>
    <x v="0"/>
    <n v="1.0934832999999999"/>
    <n v="1.0934832999999999"/>
    <s v="7465.11"/>
    <s v="7465.11"/>
    <n v="2.0612999999998465"/>
    <n v="0.13089999999965585"/>
    <n v="0.13239999999996144"/>
    <n v="0"/>
  </r>
  <r>
    <s v="P16863645"/>
    <x v="0"/>
    <x v="3"/>
    <x v="3"/>
    <x v="3"/>
    <x v="0"/>
    <x v="3"/>
    <x v="0"/>
    <n v="1069.5"/>
    <d v="1985-07-26T00:00:00"/>
    <d v="2016-07-26T00:00:00"/>
    <n v="31"/>
    <n v="44"/>
    <x v="0"/>
    <s v="NA"/>
    <x v="0"/>
    <s v="NA"/>
    <x v="0"/>
    <s v="5.75"/>
    <n v="2923.6237999999998"/>
    <n v="2704.9135999999999"/>
    <n v="2969.6203999999998"/>
    <n v="2747.4692"/>
    <n v="2999.3166999999999"/>
    <n v="2774.9438"/>
    <n v="7465.11"/>
    <n v="7465.11"/>
    <x v="0"/>
    <x v="0"/>
    <x v="0"/>
    <x v="0"/>
    <n v="1.0934832999999999"/>
    <n v="1.0934832999999999"/>
    <s v="7465.11"/>
    <s v="7465.11"/>
    <n v="-218.71019999999999"/>
    <n v="-222.15119999999979"/>
    <n v="-224.37289999999985"/>
    <n v="0"/>
  </r>
  <r>
    <s v="P16863645"/>
    <x v="0"/>
    <x v="4"/>
    <x v="4"/>
    <x v="4"/>
    <x v="0"/>
    <x v="3"/>
    <x v="0"/>
    <n v="1069.5"/>
    <d v="1985-07-26T00:00:00"/>
    <d v="2016-07-26T00:00:00"/>
    <n v="31"/>
    <n v="44"/>
    <x v="0"/>
    <s v="NA"/>
    <x v="0"/>
    <s v="NA"/>
    <x v="0"/>
    <s v="5.75"/>
    <n v="2704.9135999999999"/>
    <n v="2715.038"/>
    <n v="2747.4692"/>
    <n v="2758.0715"/>
    <n v="2774.9438"/>
    <n v="2785.6523000000002"/>
    <n v="7465.11"/>
    <n v="7465.11"/>
    <x v="0"/>
    <x v="0"/>
    <x v="0"/>
    <x v="0"/>
    <n v="1.0934832999999999"/>
    <n v="1.0934832999999999"/>
    <s v="7465.11"/>
    <s v="7465.11"/>
    <n v="10.124400000000151"/>
    <n v="10.602300000000014"/>
    <n v="10.708500000000186"/>
    <n v="0"/>
  </r>
  <r>
    <s v="P16863645"/>
    <x v="0"/>
    <x v="5"/>
    <x v="5"/>
    <x v="5"/>
    <x v="0"/>
    <x v="3"/>
    <x v="0"/>
    <n v="1069.5"/>
    <d v="1985-07-26T00:00:00"/>
    <d v="2016-07-26T00:00:00"/>
    <n v="31"/>
    <n v="44"/>
    <x v="0"/>
    <s v="NA"/>
    <x v="0"/>
    <s v="NA"/>
    <x v="0"/>
    <s v="5.75"/>
    <n v="2715.038"/>
    <n v="2715.038"/>
    <n v="2758.0715"/>
    <n v="2758.0715"/>
    <n v="2785.6523000000002"/>
    <n v="2785.6523000000002"/>
    <n v="7465.11"/>
    <n v="7465.11"/>
    <x v="0"/>
    <x v="0"/>
    <x v="0"/>
    <x v="0"/>
    <n v="1.0934832999999999"/>
    <n v="1.0934832999999999"/>
    <s v="7465.11"/>
    <s v="7465.11"/>
    <n v="0"/>
    <n v="0"/>
    <n v="0"/>
    <n v="0"/>
  </r>
  <r>
    <s v="P16863645"/>
    <x v="0"/>
    <x v="6"/>
    <x v="6"/>
    <x v="6"/>
    <x v="0"/>
    <x v="3"/>
    <x v="0"/>
    <n v="1069.5"/>
    <d v="1985-07-26T00:00:00"/>
    <d v="2016-07-26T00:00:00"/>
    <n v="31"/>
    <n v="44"/>
    <x v="0"/>
    <s v="NA"/>
    <x v="0"/>
    <s v="NA"/>
    <x v="0"/>
    <s v="5.75"/>
    <n v="2715.038"/>
    <n v="2715.038"/>
    <n v="2758.0715"/>
    <n v="2758.0715"/>
    <n v="2785.6523000000002"/>
    <n v="2785.6523000000002"/>
    <n v="7465.11"/>
    <n v="7465.11"/>
    <x v="0"/>
    <x v="0"/>
    <x v="0"/>
    <x v="0"/>
    <n v="1.0934832999999999"/>
    <n v="1.0934832999999999"/>
    <s v="7465.11"/>
    <s v="7465.11"/>
    <n v="0"/>
    <n v="0"/>
    <n v="0"/>
    <n v="0"/>
  </r>
  <r>
    <s v="P16863645"/>
    <x v="0"/>
    <x v="7"/>
    <x v="7"/>
    <x v="7"/>
    <x v="0"/>
    <x v="3"/>
    <x v="0"/>
    <n v="1069.5"/>
    <d v="1985-07-26T00:00:00"/>
    <d v="2016-07-26T00:00:00"/>
    <n v="31"/>
    <n v="44"/>
    <x v="0"/>
    <s v="NA"/>
    <x v="0"/>
    <s v="NA"/>
    <x v="0"/>
    <s v="5.75"/>
    <n v="2715.038"/>
    <n v="2697.3904000000002"/>
    <n v="2758.0715"/>
    <n v="2740.1439999999998"/>
    <n v="2785.6523000000002"/>
    <n v="2767.5454"/>
    <n v="7465.11"/>
    <n v="7465.11"/>
    <x v="0"/>
    <x v="0"/>
    <x v="0"/>
    <x v="0"/>
    <n v="1.0934832999999999"/>
    <n v="1.0934832999999999"/>
    <s v="7465.11"/>
    <s v="7465.11"/>
    <n v="-17.647599999999784"/>
    <n v="-17.927500000000236"/>
    <n v="-18.106900000000223"/>
    <n v="0"/>
  </r>
  <r>
    <s v="P16863645"/>
    <x v="0"/>
    <x v="8"/>
    <x v="8"/>
    <x v="8"/>
    <x v="0"/>
    <x v="3"/>
    <x v="0"/>
    <n v="1069.5"/>
    <d v="1985-07-26T00:00:00"/>
    <d v="2016-07-26T00:00:00"/>
    <n v="31"/>
    <n v="44"/>
    <x v="0"/>
    <s v="NA"/>
    <x v="0"/>
    <s v="NA"/>
    <x v="0"/>
    <s v="5.75"/>
    <n v="2697.3904000000002"/>
    <n v="2642.6992"/>
    <n v="2740.1439999999998"/>
    <n v="2684.5859999999998"/>
    <n v="2767.5454"/>
    <n v="2711.4319999999998"/>
    <n v="7465.11"/>
    <n v="7465.11"/>
    <x v="0"/>
    <x v="0"/>
    <x v="0"/>
    <x v="0"/>
    <n v="1.0934832999999999"/>
    <n v="1.0934832999999999"/>
    <s v="7465.11"/>
    <s v="7465.11"/>
    <n v="-54.691200000000208"/>
    <n v="-55.557999999999993"/>
    <n v="-56.113400000000183"/>
    <n v="0"/>
  </r>
  <r>
    <s v="P16863645"/>
    <x v="0"/>
    <x v="9"/>
    <x v="9"/>
    <x v="9"/>
    <x v="0"/>
    <x v="3"/>
    <x v="0"/>
    <n v="1069.5"/>
    <d v="1985-07-26T00:00:00"/>
    <d v="2016-07-26T00:00:00"/>
    <n v="31"/>
    <n v="44"/>
    <x v="0"/>
    <s v="NA"/>
    <x v="0"/>
    <s v="NA"/>
    <x v="0"/>
    <s v="5.75"/>
    <n v="2642.6992"/>
    <n v="2652.5907999999999"/>
    <n v="2684.5859999999998"/>
    <n v="2694.6869999999999"/>
    <n v="2711.4319999999998"/>
    <n v="2721.6338000000001"/>
    <n v="7465.11"/>
    <n v="7465.11"/>
    <x v="0"/>
    <x v="0"/>
    <x v="0"/>
    <x v="0"/>
    <n v="1.0934832999999999"/>
    <n v="1.0934832999999999"/>
    <s v="7465.11"/>
    <s v="7465.11"/>
    <n v="9.8915999999999258"/>
    <n v="10.101000000000113"/>
    <n v="10.201800000000276"/>
    <n v="0"/>
  </r>
  <r>
    <s v="P16863645"/>
    <x v="0"/>
    <x v="10"/>
    <x v="10"/>
    <x v="10"/>
    <x v="0"/>
    <x v="3"/>
    <x v="0"/>
    <n v="1069.5"/>
    <d v="1985-07-26T00:00:00"/>
    <d v="2016-07-26T00:00:00"/>
    <n v="31"/>
    <n v="44"/>
    <x v="0"/>
    <s v="NA"/>
    <x v="0"/>
    <s v="NA"/>
    <x v="0"/>
    <s v="5.75"/>
    <n v="2652.5907999999999"/>
    <n v="2652.5907999999999"/>
    <n v="2694.6869999999999"/>
    <n v="2694.6869999999999"/>
    <n v="2721.6338000000001"/>
    <n v="2721.6338000000001"/>
    <n v="7465.11"/>
    <n v="7475.8050000000003"/>
    <x v="0"/>
    <x v="0"/>
    <x v="0"/>
    <x v="0"/>
    <n v="1.0934832999999999"/>
    <n v="1.0934832999999999"/>
    <s v="7465.11"/>
    <s v="7475.805"/>
    <n v="0"/>
    <n v="0"/>
    <n v="0"/>
    <n v="10.695000000000618"/>
  </r>
  <r>
    <s v="P16863645"/>
    <x v="0"/>
    <x v="11"/>
    <x v="11"/>
    <x v="11"/>
    <x v="0"/>
    <x v="3"/>
    <x v="0"/>
    <n v="1069.5"/>
    <d v="1985-07-26T00:00:00"/>
    <d v="2016-07-26T00:00:00"/>
    <n v="31"/>
    <n v="44"/>
    <x v="0"/>
    <s v="NA"/>
    <x v="0"/>
    <s v="NA"/>
    <x v="0"/>
    <s v="5.75"/>
    <n v="2652.5907999999999"/>
    <n v="2652.5907999999999"/>
    <n v="2694.6869999999999"/>
    <n v="2694.6869999999999"/>
    <n v="2721.6338000000001"/>
    <n v="2721.6338000000001"/>
    <n v="7475.8050000000003"/>
    <n v="7475.8050000000003"/>
    <x v="0"/>
    <x v="0"/>
    <x v="0"/>
    <x v="0"/>
    <n v="1.0934832999999999"/>
    <n v="1.0934832999999999"/>
    <s v="7475.805"/>
    <s v="7475.805"/>
    <n v="0"/>
    <n v="0"/>
    <n v="0"/>
    <n v="0"/>
  </r>
  <r>
    <s v="P16863645"/>
    <x v="0"/>
    <x v="12"/>
    <x v="12"/>
    <x v="12"/>
    <x v="0"/>
    <x v="3"/>
    <x v="0"/>
    <n v="1069.5"/>
    <d v="1985-07-26T00:00:00"/>
    <d v="2016-07-26T00:00:00"/>
    <n v="31"/>
    <n v="44"/>
    <x v="0"/>
    <s v="NA"/>
    <x v="0"/>
    <s v="NA"/>
    <x v="0"/>
    <s v="5.75"/>
    <n v="2652.5907999999999"/>
    <n v="2652.5907999999999"/>
    <n v="2694.6869999999999"/>
    <n v="2694.6869999999999"/>
    <n v="2721.6338000000001"/>
    <n v="2721.6338000000001"/>
    <n v="7475.8050000000003"/>
    <n v="7475.8050000000003"/>
    <x v="0"/>
    <x v="0"/>
    <x v="0"/>
    <x v="0"/>
    <n v="1.0934832999999999"/>
    <n v="1.0934832999999999"/>
    <s v="7475.805"/>
    <s v="7475.805"/>
    <n v="0"/>
    <n v="0"/>
    <n v="0"/>
    <n v="0"/>
  </r>
  <r>
    <s v="P16863645"/>
    <x v="0"/>
    <x v="13"/>
    <x v="13"/>
    <x v="13"/>
    <x v="0"/>
    <x v="3"/>
    <x v="0"/>
    <n v="1069.5"/>
    <d v="1985-07-26T00:00:00"/>
    <d v="2016-07-26T00:00:00"/>
    <n v="31"/>
    <n v="44"/>
    <x v="0"/>
    <s v="NA"/>
    <x v="0"/>
    <s v="NA"/>
    <x v="0"/>
    <s v="5.75"/>
    <n v="2652.5907999999999"/>
    <n v="2652.5907999999999"/>
    <n v="2694.6869999999999"/>
    <n v="2694.6869999999999"/>
    <n v="2721.6338000000001"/>
    <n v="2721.634"/>
    <n v="7475.8050000000003"/>
    <n v="7475.8050000000003"/>
    <x v="0"/>
    <x v="0"/>
    <x v="0"/>
    <x v="0"/>
    <n v="1.0934832999999999"/>
    <n v="1.0934832999999999"/>
    <s v="7475.805"/>
    <s v="7475.805"/>
    <n v="0"/>
    <n v="0"/>
    <n v="1.9999999994979589E-4"/>
    <n v="0"/>
  </r>
  <r>
    <s v="P16863645"/>
    <x v="0"/>
    <x v="14"/>
    <x v="14"/>
    <x v="14"/>
    <x v="0"/>
    <x v="3"/>
    <x v="0"/>
    <n v="1069.5"/>
    <d v="1985-07-26T00:00:00"/>
    <d v="2016-07-26T00:00:00"/>
    <n v="31"/>
    <n v="44"/>
    <x v="0"/>
    <s v="NA"/>
    <x v="0"/>
    <s v="NA"/>
    <x v="0"/>
    <s v="5.75"/>
    <n v="2652.5907999999999"/>
    <n v="2658.5974000000001"/>
    <n v="2694.6869999999999"/>
    <n v="2695.0680000000002"/>
    <n v="2721.634"/>
    <n v="2722.0187999999998"/>
    <n v="7475.8050000000003"/>
    <n v="7475.8050000000003"/>
    <x v="0"/>
    <x v="0"/>
    <x v="0"/>
    <x v="0"/>
    <n v="1.0934832999999999"/>
    <n v="1.0934832999999999"/>
    <s v="7475.805"/>
    <s v="7475.805"/>
    <n v="6.0066000000001623"/>
    <n v="0.38100000000031287"/>
    <n v="0.38479999999981374"/>
    <n v="0"/>
  </r>
  <r>
    <s v="P16863645"/>
    <x v="0"/>
    <x v="15"/>
    <x v="15"/>
    <x v="15"/>
    <x v="0"/>
    <x v="3"/>
    <x v="0"/>
    <n v="1069.5"/>
    <d v="1985-07-26T00:00:00"/>
    <d v="2016-07-26T00:00:00"/>
    <n v="31"/>
    <n v="44"/>
    <x v="0"/>
    <s v="NA"/>
    <x v="0"/>
    <s v="NA"/>
    <x v="0"/>
    <s v="5.75"/>
    <n v="2658.5974000000001"/>
    <n v="2648.6833000000001"/>
    <n v="2695.0680000000002"/>
    <n v="2704.4940000000001"/>
    <n v="2722.0187999999998"/>
    <n v="2731.5387999999998"/>
    <n v="7475.8050000000003"/>
    <n v="7475.8050000000003"/>
    <x v="0"/>
    <x v="0"/>
    <x v="0"/>
    <x v="0"/>
    <n v="1.0934832999999999"/>
    <n v="1.0934832999999999"/>
    <s v="7475.805"/>
    <s v="7475.805"/>
    <n v="-9.9140999999999622"/>
    <n v="9.4259999999999309"/>
    <n v="9.5199999999999818"/>
    <n v="0"/>
  </r>
  <r>
    <s v="P16935697"/>
    <x v="0"/>
    <x v="0"/>
    <x v="0"/>
    <x v="0"/>
    <x v="0"/>
    <x v="0"/>
    <x v="2"/>
    <n v="890.46"/>
    <d v="1989-01-04T00:00:00"/>
    <d v="2025-01-01T00:00:00"/>
    <n v="51"/>
    <n v="24"/>
    <x v="1"/>
    <s v="27"/>
    <x v="2"/>
    <s v="27"/>
    <x v="0"/>
    <s v="2.91"/>
    <n v="14695.989"/>
    <n v="14695.989"/>
    <n v="14991.789000000001"/>
    <n v="14991.789000000001"/>
    <n v="15141.707"/>
    <n v="15141.707"/>
    <n v="17261.958999999999"/>
    <n v="17261.958999999999"/>
    <x v="0"/>
    <x v="0"/>
    <x v="0"/>
    <x v="0"/>
    <n v="1.1400273000000001"/>
    <n v="1.1400273000000001"/>
    <s v="5707.8486"/>
    <s v="5707.8486"/>
    <n v="0"/>
    <n v="0"/>
    <n v="0"/>
    <n v="0"/>
  </r>
  <r>
    <s v="P16935697"/>
    <x v="0"/>
    <x v="1"/>
    <x v="1"/>
    <x v="1"/>
    <x v="0"/>
    <x v="0"/>
    <x v="2"/>
    <n v="890.46"/>
    <d v="1989-01-04T00:00:00"/>
    <d v="2025-01-01T00:00:00"/>
    <n v="51"/>
    <n v="24"/>
    <x v="1"/>
    <s v="27"/>
    <x v="2"/>
    <s v="27"/>
    <x v="0"/>
    <s v="2.91"/>
    <n v="14695.989"/>
    <n v="14695.989"/>
    <n v="14991.789000000001"/>
    <n v="14991.789000000001"/>
    <n v="15141.707"/>
    <n v="15141.707"/>
    <n v="17261.958999999999"/>
    <n v="17261.958999999999"/>
    <x v="0"/>
    <x v="0"/>
    <x v="0"/>
    <x v="0"/>
    <n v="1.1400273000000001"/>
    <n v="1.1400273000000001"/>
    <s v="5707.8486"/>
    <s v="5707.8486"/>
    <n v="0"/>
    <n v="0"/>
    <n v="0"/>
    <n v="0"/>
  </r>
  <r>
    <s v="P16935697"/>
    <x v="0"/>
    <x v="2"/>
    <x v="2"/>
    <x v="2"/>
    <x v="0"/>
    <x v="0"/>
    <x v="2"/>
    <n v="890.46"/>
    <d v="1989-01-04T00:00:00"/>
    <d v="2025-01-01T00:00:00"/>
    <n v="51"/>
    <n v="24"/>
    <x v="1"/>
    <s v="27"/>
    <x v="2"/>
    <s v="27"/>
    <x v="0"/>
    <s v="2.91"/>
    <n v="14695.989"/>
    <n v="14699.824000000001"/>
    <n v="14991.789000000001"/>
    <n v="14992.034"/>
    <n v="15141.707"/>
    <n v="15141.954"/>
    <n v="17261.958999999999"/>
    <n v="17262.241999999998"/>
    <x v="0"/>
    <x v="0"/>
    <x v="0"/>
    <x v="0"/>
    <n v="1.1400273000000001"/>
    <n v="1.1400273000000001"/>
    <s v="5707.8486"/>
    <s v="5707.8486"/>
    <n v="3.8350000000009459"/>
    <n v="0.24499999999898137"/>
    <n v="0.24699999999938882"/>
    <n v="0.28299999999944703"/>
  </r>
  <r>
    <s v="P16935697"/>
    <x v="0"/>
    <x v="3"/>
    <x v="3"/>
    <x v="3"/>
    <x v="0"/>
    <x v="0"/>
    <x v="2"/>
    <n v="890.46"/>
    <d v="1989-01-04T00:00:00"/>
    <d v="2025-01-01T00:00:00"/>
    <n v="51"/>
    <n v="24"/>
    <x v="1"/>
    <s v="27"/>
    <x v="2"/>
    <s v="27"/>
    <x v="0"/>
    <s v="2.91"/>
    <n v="14699.824000000001"/>
    <n v="13601.270500000001"/>
    <n v="14992.034"/>
    <n v="13871.634"/>
    <n v="15141.954"/>
    <n v="14010.35"/>
    <n v="17262.241999999998"/>
    <n v="15972.182000000001"/>
    <x v="0"/>
    <x v="0"/>
    <x v="0"/>
    <x v="0"/>
    <n v="1.1400273000000001"/>
    <n v="1.1400273000000001"/>
    <s v="5707.8486"/>
    <s v="5707.8486"/>
    <n v="-1098.5535"/>
    <n v="-1120.3999999999996"/>
    <n v="-1131.6039999999994"/>
    <n v="-1290.0599999999977"/>
  </r>
  <r>
    <s v="P16935697"/>
    <x v="0"/>
    <x v="4"/>
    <x v="4"/>
    <x v="4"/>
    <x v="0"/>
    <x v="0"/>
    <x v="2"/>
    <n v="890.46"/>
    <d v="1989-01-04T00:00:00"/>
    <d v="2025-01-01T00:00:00"/>
    <n v="51"/>
    <n v="24"/>
    <x v="1"/>
    <s v="27"/>
    <x v="2"/>
    <s v="27"/>
    <x v="0"/>
    <s v="2.91"/>
    <n v="13601.270500000001"/>
    <n v="13669.107"/>
    <n v="13871.634"/>
    <n v="13938.683999999999"/>
    <n v="14010.35"/>
    <n v="14078.07"/>
    <n v="15972.182000000001"/>
    <n v="16049.384"/>
    <x v="0"/>
    <x v="0"/>
    <x v="0"/>
    <x v="0"/>
    <n v="1.1400273000000001"/>
    <n v="1.1400273000000001"/>
    <s v="5707.8486"/>
    <s v="5707.8486"/>
    <n v="67.836499999999432"/>
    <n v="67.049999999999272"/>
    <n v="67.719999999999345"/>
    <n v="77.201999999999316"/>
  </r>
  <r>
    <s v="P16935697"/>
    <x v="0"/>
    <x v="5"/>
    <x v="5"/>
    <x v="5"/>
    <x v="1"/>
    <x v="0"/>
    <x v="2"/>
    <n v="890.46"/>
    <d v="1989-01-04T00:00:00"/>
    <d v="2025-02-01T00:00:00"/>
    <n v="51"/>
    <n v="24"/>
    <x v="1"/>
    <s v="27"/>
    <x v="2"/>
    <s v="27"/>
    <x v="0"/>
    <s v="2.91"/>
    <n v="13669.107"/>
    <n v="13669.107"/>
    <n v="13938.683999999999"/>
    <n v="13938.683999999999"/>
    <n v="14078.07"/>
    <n v="14078.07"/>
    <n v="16049.384"/>
    <n v="16049.384"/>
    <x v="0"/>
    <x v="0"/>
    <x v="0"/>
    <x v="0"/>
    <n v="1.1400273000000001"/>
    <n v="1.1400273000000001"/>
    <s v="5707.8486"/>
    <s v="5707.8486"/>
    <n v="0"/>
    <n v="0"/>
    <n v="0"/>
    <n v="0"/>
  </r>
  <r>
    <s v="P16935697"/>
    <x v="0"/>
    <x v="6"/>
    <x v="6"/>
    <x v="6"/>
    <x v="1"/>
    <x v="0"/>
    <x v="2"/>
    <n v="890.46"/>
    <d v="1989-01-04T00:00:00"/>
    <d v="2025-02-01T00:00:00"/>
    <n v="51"/>
    <n v="24"/>
    <x v="1"/>
    <s v="27"/>
    <x v="2"/>
    <s v="27"/>
    <x v="0"/>
    <s v="2.91"/>
    <n v="13669.107"/>
    <n v="13672.020500000001"/>
    <n v="13938.683999999999"/>
    <n v="13941.596"/>
    <n v="14078.07"/>
    <n v="14081.012000000001"/>
    <n v="16049.384"/>
    <n v="16052.736999999999"/>
    <x v="0"/>
    <x v="0"/>
    <x v="0"/>
    <x v="0"/>
    <n v="1.1400273000000001"/>
    <n v="1.1400273000000001"/>
    <s v="5707.8486"/>
    <s v="5707.8486"/>
    <n v="2.9135000000005675"/>
    <n v="2.9120000000002619"/>
    <n v="2.9420000000009168"/>
    <n v="3.352999999999156"/>
  </r>
  <r>
    <s v="P16935697"/>
    <x v="0"/>
    <x v="7"/>
    <x v="7"/>
    <x v="7"/>
    <x v="1"/>
    <x v="0"/>
    <x v="2"/>
    <n v="890.46"/>
    <d v="1989-01-04T00:00:00"/>
    <d v="2025-02-01T00:00:00"/>
    <n v="51"/>
    <n v="24"/>
    <x v="1"/>
    <s v="27"/>
    <x v="2"/>
    <s v="27"/>
    <x v="0"/>
    <s v="2.91"/>
    <n v="13672.020500000001"/>
    <n v="13583.152"/>
    <n v="13941.596"/>
    <n v="13850.975"/>
    <n v="14081.012000000001"/>
    <n v="13989.484"/>
    <n v="16052.736999999999"/>
    <n v="15948.394"/>
    <x v="0"/>
    <x v="0"/>
    <x v="0"/>
    <x v="0"/>
    <n v="1.1400273000000001"/>
    <n v="1.1400273000000001"/>
    <s v="5707.8486"/>
    <s v="5707.8486"/>
    <n v="-88.868500000000495"/>
    <n v="-90.620999999999185"/>
    <n v="-91.528000000000247"/>
    <n v="-104.34299999999894"/>
  </r>
  <r>
    <s v="P16935697"/>
    <x v="0"/>
    <x v="8"/>
    <x v="8"/>
    <x v="8"/>
    <x v="1"/>
    <x v="0"/>
    <x v="2"/>
    <n v="890.46"/>
    <d v="1989-01-04T00:00:00"/>
    <d v="2025-02-01T00:00:00"/>
    <n v="51"/>
    <n v="24"/>
    <x v="1"/>
    <s v="27"/>
    <x v="2"/>
    <s v="27"/>
    <x v="0"/>
    <s v="2.91"/>
    <n v="13583.152"/>
    <n v="13549.67"/>
    <n v="13850.975"/>
    <n v="13816.832"/>
    <n v="13989.484"/>
    <n v="13955"/>
    <n v="15948.394"/>
    <n v="15909.081"/>
    <x v="0"/>
    <x v="0"/>
    <x v="0"/>
    <x v="0"/>
    <n v="1.1400273000000001"/>
    <n v="1.1400273000000001"/>
    <s v="5707.8486"/>
    <s v="5707.8486"/>
    <n v="-33.481999999999971"/>
    <n v="-34.143000000000029"/>
    <n v="-34.484000000000378"/>
    <n v="-39.313000000000102"/>
  </r>
  <r>
    <s v="P16935697"/>
    <x v="0"/>
    <x v="9"/>
    <x v="9"/>
    <x v="9"/>
    <x v="1"/>
    <x v="0"/>
    <x v="2"/>
    <n v="890.46"/>
    <d v="1989-01-04T00:00:00"/>
    <d v="2025-02-01T00:00:00"/>
    <n v="51"/>
    <n v="24"/>
    <x v="1"/>
    <s v="27"/>
    <x v="2"/>
    <s v="27"/>
    <x v="0"/>
    <s v="2.91"/>
    <n v="13549.67"/>
    <n v="13617.249"/>
    <n v="13816.832"/>
    <n v="13882.135"/>
    <n v="13955"/>
    <n v="14020.956"/>
    <n v="15909.081"/>
    <n v="15984.272000000001"/>
    <x v="0"/>
    <x v="0"/>
    <x v="0"/>
    <x v="0"/>
    <n v="1.1400273000000001"/>
    <n v="1.1400273000000001"/>
    <s v="5707.8486"/>
    <s v="5707.8486"/>
    <n v="67.578999999999724"/>
    <n v="65.302999999999884"/>
    <n v="65.956000000000131"/>
    <n v="75.191000000000713"/>
  </r>
  <r>
    <s v="P16935697"/>
    <x v="0"/>
    <x v="10"/>
    <x v="10"/>
    <x v="10"/>
    <x v="1"/>
    <x v="0"/>
    <x v="2"/>
    <n v="890.46"/>
    <d v="1989-01-04T00:00:00"/>
    <d v="2025-02-01T00:00:00"/>
    <n v="51"/>
    <n v="24"/>
    <x v="1"/>
    <s v="27"/>
    <x v="2"/>
    <s v="27"/>
    <x v="0"/>
    <s v="2.91"/>
    <n v="13617.249"/>
    <n v="13617.249"/>
    <n v="13882.135"/>
    <n v="13882.135"/>
    <n v="14020.956"/>
    <n v="14020.956"/>
    <n v="15984.272000000001"/>
    <n v="15984.272000000001"/>
    <x v="0"/>
    <x v="0"/>
    <x v="0"/>
    <x v="0"/>
    <n v="1.1400273000000001"/>
    <n v="1.1400273000000001"/>
    <s v="5707.8486"/>
    <s v="5716.7534"/>
    <n v="0"/>
    <n v="0"/>
    <n v="0"/>
    <n v="0"/>
  </r>
  <r>
    <s v="P16935697"/>
    <x v="0"/>
    <x v="11"/>
    <x v="11"/>
    <x v="11"/>
    <x v="1"/>
    <x v="0"/>
    <x v="2"/>
    <n v="890.46"/>
    <d v="1989-01-04T00:00:00"/>
    <d v="2025-02-01T00:00:00"/>
    <n v="51"/>
    <n v="24"/>
    <x v="1"/>
    <s v="27"/>
    <x v="2"/>
    <s v="27"/>
    <x v="0"/>
    <s v="2.91"/>
    <n v="13617.249"/>
    <n v="13617.249"/>
    <n v="13882.135"/>
    <n v="13882.135"/>
    <n v="14020.956"/>
    <n v="14020.956"/>
    <n v="15984.272000000001"/>
    <n v="15984.272000000001"/>
    <x v="0"/>
    <x v="0"/>
    <x v="0"/>
    <x v="0"/>
    <n v="1.1400273000000001"/>
    <n v="1.1400273000000001"/>
    <s v="5716.7534"/>
    <s v="5716.7534"/>
    <n v="0"/>
    <n v="0"/>
    <n v="0"/>
    <n v="0"/>
  </r>
  <r>
    <s v="P16935697"/>
    <x v="0"/>
    <x v="12"/>
    <x v="12"/>
    <x v="12"/>
    <x v="1"/>
    <x v="0"/>
    <x v="2"/>
    <n v="890.46"/>
    <d v="1989-01-04T00:00:00"/>
    <d v="2025-02-01T00:00:00"/>
    <n v="51"/>
    <n v="24"/>
    <x v="1"/>
    <s v="27"/>
    <x v="2"/>
    <s v="27"/>
    <x v="0"/>
    <s v="2.91"/>
    <n v="13617.249"/>
    <n v="13617.249"/>
    <n v="13882.135"/>
    <n v="13882.135"/>
    <n v="14020.956"/>
    <n v="14020.956"/>
    <n v="15984.272000000001"/>
    <n v="15984.272000000001"/>
    <x v="0"/>
    <x v="0"/>
    <x v="0"/>
    <x v="0"/>
    <n v="1.1400273000000001"/>
    <n v="1.1400273000000001"/>
    <s v="5716.7534"/>
    <s v="5716.7534"/>
    <n v="0"/>
    <n v="0"/>
    <n v="0"/>
    <n v="0"/>
  </r>
  <r>
    <s v="P16935697"/>
    <x v="0"/>
    <x v="13"/>
    <x v="13"/>
    <x v="13"/>
    <x v="1"/>
    <x v="0"/>
    <x v="2"/>
    <n v="890.46"/>
    <d v="1989-01-04T00:00:00"/>
    <d v="2025-02-01T00:00:00"/>
    <n v="51"/>
    <n v="24"/>
    <x v="1"/>
    <s v="27"/>
    <x v="2"/>
    <s v="27"/>
    <x v="0"/>
    <s v="2.91"/>
    <n v="13617.249"/>
    <n v="13617.249"/>
    <n v="13882.135"/>
    <n v="13882.135"/>
    <n v="14020.956"/>
    <n v="14020.956"/>
    <n v="15984.272000000001"/>
    <n v="15984.272999999999"/>
    <x v="0"/>
    <x v="0"/>
    <x v="0"/>
    <x v="0"/>
    <n v="1.1400273000000001"/>
    <n v="1.1400273000000001"/>
    <s v="5716.7534"/>
    <s v="5716.7534"/>
    <n v="0"/>
    <n v="0"/>
    <n v="0"/>
    <n v="9.9999999838473741E-4"/>
  </r>
  <r>
    <s v="P16935697"/>
    <x v="0"/>
    <x v="14"/>
    <x v="14"/>
    <x v="14"/>
    <x v="1"/>
    <x v="0"/>
    <x v="2"/>
    <n v="890.46"/>
    <d v="1989-01-04T00:00:00"/>
    <d v="2025-02-01T00:00:00"/>
    <n v="51"/>
    <n v="24"/>
    <x v="1"/>
    <s v="27"/>
    <x v="2"/>
    <s v="27"/>
    <x v="0"/>
    <s v="2.91"/>
    <n v="13617.249"/>
    <n v="13650.17"/>
    <n v="13882.135"/>
    <n v="13886.942999999999"/>
    <n v="14020.956"/>
    <n v="14025.8125"/>
    <n v="15984.272999999999"/>
    <n v="15989.81"/>
    <x v="0"/>
    <x v="0"/>
    <x v="0"/>
    <x v="0"/>
    <n v="1.1400273000000001"/>
    <n v="1.1400273000000001"/>
    <s v="5716.7534"/>
    <s v="5716.7534"/>
    <n v="32.921000000000276"/>
    <n v="4.8079999999990832"/>
    <n v="4.856499999999869"/>
    <n v="5.5370000000002619"/>
  </r>
  <r>
    <s v="P16935697"/>
    <x v="0"/>
    <x v="15"/>
    <x v="15"/>
    <x v="15"/>
    <x v="1"/>
    <x v="0"/>
    <x v="2"/>
    <n v="890.46"/>
    <d v="1989-01-04T00:00:00"/>
    <d v="2025-02-01T00:00:00"/>
    <n v="51"/>
    <n v="24"/>
    <x v="1"/>
    <s v="27"/>
    <x v="2"/>
    <s v="27"/>
    <x v="0"/>
    <s v="2.91"/>
    <n v="13650.17"/>
    <n v="13582.427"/>
    <n v="13886.942999999999"/>
    <n v="13947.433999999999"/>
    <n v="14025.8125"/>
    <n v="14086.907999999999"/>
    <n v="15989.81"/>
    <n v="16059.46"/>
    <x v="0"/>
    <x v="0"/>
    <x v="0"/>
    <x v="0"/>
    <n v="1.1400273000000001"/>
    <n v="1.1400273000000001"/>
    <s v="5716.7534"/>
    <s v="5716.7534"/>
    <n v="-67.743000000000393"/>
    <n v="60.490999999999985"/>
    <n v="61.095499999999447"/>
    <n v="69.649999999999636"/>
  </r>
  <r>
    <s v="P17135138"/>
    <x v="0"/>
    <x v="0"/>
    <x v="0"/>
    <x v="0"/>
    <x v="0"/>
    <x v="0"/>
    <x v="1"/>
    <n v="160.60499999999999"/>
    <d v="1990-07-09T00:00:00"/>
    <d v="2011-07-09T00:00:00"/>
    <n v="43"/>
    <n v="32"/>
    <x v="1"/>
    <s v="NA"/>
    <x v="0"/>
    <s v="NA"/>
    <x v="1"/>
    <s v="7.47"/>
    <n v="2172.8395999999998"/>
    <n v="2172.8395999999998"/>
    <n v="2216.7112000000002"/>
    <n v="2216.7112000000002"/>
    <n v="2238.8784000000001"/>
    <n v="2238.8782000000001"/>
    <n v="2533.9458"/>
    <n v="2533.9458"/>
    <x v="0"/>
    <x v="0"/>
    <x v="0"/>
    <x v="0"/>
    <n v="1.1317925"/>
    <n v="1.1317925"/>
    <s v="488.65002"/>
    <s v="488.65002"/>
    <n v="0"/>
    <n v="0"/>
    <n v="-1.9999999994979589E-4"/>
    <n v="0"/>
  </r>
  <r>
    <s v="P17135138"/>
    <x v="0"/>
    <x v="1"/>
    <x v="1"/>
    <x v="1"/>
    <x v="0"/>
    <x v="0"/>
    <x v="1"/>
    <n v="160.60499999999999"/>
    <d v="1990-07-09T00:00:00"/>
    <d v="2011-07-09T00:00:00"/>
    <n v="43"/>
    <n v="32"/>
    <x v="1"/>
    <s v="NA"/>
    <x v="0"/>
    <s v="NA"/>
    <x v="1"/>
    <s v="7.47"/>
    <n v="2172.8395999999998"/>
    <n v="2172.8395999999998"/>
    <n v="2216.7112000000002"/>
    <n v="2216.7112000000002"/>
    <n v="2238.8782000000001"/>
    <n v="2238.8782000000001"/>
    <n v="2533.9458"/>
    <n v="2533.9458"/>
    <x v="0"/>
    <x v="0"/>
    <x v="0"/>
    <x v="0"/>
    <n v="1.1317925"/>
    <n v="1.1317925"/>
    <s v="488.65002"/>
    <s v="488.65002"/>
    <n v="0"/>
    <n v="0"/>
    <n v="0"/>
    <n v="0"/>
  </r>
  <r>
    <s v="P17135138"/>
    <x v="0"/>
    <x v="2"/>
    <x v="2"/>
    <x v="2"/>
    <x v="0"/>
    <x v="0"/>
    <x v="1"/>
    <n v="160.60499999999999"/>
    <d v="1990-07-09T00:00:00"/>
    <d v="2011-07-09T00:00:00"/>
    <n v="43"/>
    <n v="32"/>
    <x v="1"/>
    <s v="NA"/>
    <x v="0"/>
    <s v="NA"/>
    <x v="1"/>
    <s v="7.47"/>
    <n v="2172.8395999999998"/>
    <n v="2173.4065000000001"/>
    <n v="2216.7112000000002"/>
    <n v="2216.7473"/>
    <n v="2238.8782000000001"/>
    <n v="2238.9148"/>
    <n v="2533.9458"/>
    <n v="2533.9870000000001"/>
    <x v="0"/>
    <x v="0"/>
    <x v="0"/>
    <x v="0"/>
    <n v="1.1317925"/>
    <n v="1.1317925"/>
    <s v="488.65002"/>
    <s v="488.65002"/>
    <n v="0.56690000000025975"/>
    <n v="3.6099999999805732E-2"/>
    <n v="3.6599999999907595E-2"/>
    <n v="4.1200000000117143E-2"/>
  </r>
  <r>
    <s v="P17135138"/>
    <x v="0"/>
    <x v="3"/>
    <x v="3"/>
    <x v="3"/>
    <x v="0"/>
    <x v="0"/>
    <x v="1"/>
    <n v="160.60499999999999"/>
    <d v="1990-07-09T00:00:00"/>
    <d v="2011-07-09T00:00:00"/>
    <n v="43"/>
    <n v="32"/>
    <x v="1"/>
    <s v="NA"/>
    <x v="0"/>
    <s v="NA"/>
    <x v="1"/>
    <s v="7.47"/>
    <n v="2173.4065000000001"/>
    <n v="2010.8186000000001"/>
    <n v="2216.7473"/>
    <n v="2050.9169999999999"/>
    <n v="2238.9148"/>
    <n v="2071.4259999999999"/>
    <n v="2533.9870000000001"/>
    <n v="2344.4247999999998"/>
    <x v="0"/>
    <x v="0"/>
    <x v="0"/>
    <x v="0"/>
    <n v="1.1317925"/>
    <n v="1.1317925"/>
    <s v="488.65002"/>
    <s v="488.65002"/>
    <n v="-162.58789999999999"/>
    <n v="-165.83030000000008"/>
    <n v="-167.48880000000008"/>
    <n v="-189.5622000000003"/>
  </r>
  <r>
    <s v="P17135138"/>
    <x v="0"/>
    <x v="4"/>
    <x v="4"/>
    <x v="4"/>
    <x v="0"/>
    <x v="0"/>
    <x v="1"/>
    <n v="160.60499999999999"/>
    <d v="1990-07-09T00:00:00"/>
    <d v="2011-07-09T00:00:00"/>
    <n v="43"/>
    <n v="32"/>
    <x v="1"/>
    <s v="NA"/>
    <x v="0"/>
    <s v="NA"/>
    <x v="1"/>
    <s v="7.47"/>
    <n v="2010.8186000000001"/>
    <n v="2020.8477"/>
    <n v="2050.9169999999999"/>
    <n v="2060.8303000000001"/>
    <n v="2071.4259999999999"/>
    <n v="2081.4387000000002"/>
    <n v="2344.4247999999998"/>
    <n v="2355.7566000000002"/>
    <x v="0"/>
    <x v="0"/>
    <x v="0"/>
    <x v="0"/>
    <n v="1.1317925"/>
    <n v="1.1317925"/>
    <s v="488.65002"/>
    <s v="488.65002"/>
    <n v="10.029099999999971"/>
    <n v="9.913300000000163"/>
    <n v="10.012700000000223"/>
    <n v="11.331800000000385"/>
  </r>
  <r>
    <s v="P17135138"/>
    <x v="0"/>
    <x v="5"/>
    <x v="5"/>
    <x v="5"/>
    <x v="0"/>
    <x v="0"/>
    <x v="1"/>
    <n v="160.60499999999999"/>
    <d v="1990-07-09T00:00:00"/>
    <d v="2011-07-09T00:00:00"/>
    <n v="43"/>
    <n v="32"/>
    <x v="1"/>
    <s v="NA"/>
    <x v="0"/>
    <s v="NA"/>
    <x v="1"/>
    <s v="7.47"/>
    <n v="2020.8477"/>
    <n v="2020.8477"/>
    <n v="2060.8303000000001"/>
    <n v="2060.8303000000001"/>
    <n v="2081.4387000000002"/>
    <n v="2081.4387000000002"/>
    <n v="2355.7566000000002"/>
    <n v="2355.7566000000002"/>
    <x v="0"/>
    <x v="0"/>
    <x v="0"/>
    <x v="0"/>
    <n v="1.1317925"/>
    <n v="1.1317925"/>
    <s v="488.65002"/>
    <s v="488.65002"/>
    <n v="0"/>
    <n v="0"/>
    <n v="0"/>
    <n v="0"/>
  </r>
  <r>
    <s v="P17135138"/>
    <x v="0"/>
    <x v="6"/>
    <x v="6"/>
    <x v="6"/>
    <x v="0"/>
    <x v="0"/>
    <x v="1"/>
    <n v="160.60499999999999"/>
    <d v="1990-07-09T00:00:00"/>
    <d v="2011-07-09T00:00:00"/>
    <n v="43"/>
    <n v="32"/>
    <x v="1"/>
    <s v="NA"/>
    <x v="0"/>
    <s v="NA"/>
    <x v="1"/>
    <s v="7.47"/>
    <n v="2020.8477"/>
    <n v="2020.8477"/>
    <n v="2060.8303000000001"/>
    <n v="2060.8303000000001"/>
    <n v="2081.4387000000002"/>
    <n v="2081.4387000000002"/>
    <n v="2355.7566000000002"/>
    <n v="2355.7566000000002"/>
    <x v="0"/>
    <x v="0"/>
    <x v="0"/>
    <x v="0"/>
    <n v="1.1317925"/>
    <n v="1.1317925"/>
    <s v="488.65002"/>
    <s v="488.65002"/>
    <n v="0"/>
    <n v="0"/>
    <n v="0"/>
    <n v="0"/>
  </r>
  <r>
    <s v="P17135138"/>
    <x v="0"/>
    <x v="7"/>
    <x v="7"/>
    <x v="7"/>
    <x v="0"/>
    <x v="0"/>
    <x v="1"/>
    <n v="160.60499999999999"/>
    <d v="1990-07-09T00:00:00"/>
    <d v="2011-07-09T00:00:00"/>
    <n v="43"/>
    <n v="32"/>
    <x v="1"/>
    <s v="NA"/>
    <x v="0"/>
    <s v="NA"/>
    <x v="1"/>
    <s v="7.47"/>
    <n v="2020.8477"/>
    <n v="2007.7121999999999"/>
    <n v="2060.8303000000001"/>
    <n v="2047.4349"/>
    <n v="2081.4387000000002"/>
    <n v="2067.9092000000001"/>
    <n v="2355.7566000000002"/>
    <n v="2340.444"/>
    <x v="0"/>
    <x v="0"/>
    <x v="0"/>
    <x v="0"/>
    <n v="1.1317925"/>
    <n v="1.1317925"/>
    <s v="488.65002"/>
    <s v="488.65002"/>
    <n v="-13.135500000000093"/>
    <n v="-13.395400000000109"/>
    <n v="-13.529500000000098"/>
    <n v="-15.312600000000202"/>
  </r>
  <r>
    <s v="P17135138"/>
    <x v="0"/>
    <x v="8"/>
    <x v="8"/>
    <x v="8"/>
    <x v="0"/>
    <x v="0"/>
    <x v="1"/>
    <n v="160.60499999999999"/>
    <d v="1990-07-09T00:00:00"/>
    <d v="2011-07-09T00:00:00"/>
    <n v="43"/>
    <n v="32"/>
    <x v="1"/>
    <s v="NA"/>
    <x v="0"/>
    <s v="NA"/>
    <x v="1"/>
    <s v="7.47"/>
    <n v="2007.7121999999999"/>
    <n v="2000.9232"/>
    <n v="2047.4349"/>
    <n v="2040.5118"/>
    <n v="2067.9092000000001"/>
    <n v="2060.9169999999999"/>
    <n v="2340.444"/>
    <n v="2332.5302999999999"/>
    <x v="0"/>
    <x v="0"/>
    <x v="0"/>
    <x v="0"/>
    <n v="1.1317925"/>
    <n v="1.1317925"/>
    <s v="488.65002"/>
    <s v="488.65002"/>
    <n v="-6.7889999999999873"/>
    <n v="-6.9230999999999767"/>
    <n v="-6.992200000000139"/>
    <n v="-7.9137000000000626"/>
  </r>
  <r>
    <s v="P17135138"/>
    <x v="0"/>
    <x v="9"/>
    <x v="9"/>
    <x v="9"/>
    <x v="0"/>
    <x v="0"/>
    <x v="1"/>
    <n v="160.60499999999999"/>
    <d v="1990-07-09T00:00:00"/>
    <d v="2011-07-09T00:00:00"/>
    <n v="43"/>
    <n v="32"/>
    <x v="1"/>
    <s v="NA"/>
    <x v="0"/>
    <s v="NA"/>
    <x v="1"/>
    <s v="7.47"/>
    <n v="2000.9232"/>
    <n v="2010.903"/>
    <n v="2040.5118"/>
    <n v="2050.1559999999999"/>
    <n v="2060.9169999999999"/>
    <n v="2070.6574999999998"/>
    <n v="2332.5302999999999"/>
    <n v="2343.5547000000001"/>
    <x v="0"/>
    <x v="0"/>
    <x v="0"/>
    <x v="0"/>
    <n v="1.1317925"/>
    <n v="1.1317925"/>
    <s v="488.65002"/>
    <s v="488.65002"/>
    <n v="9.9798000000000684"/>
    <n v="9.6441999999999553"/>
    <n v="9.7404999999998836"/>
    <n v="11.024400000000242"/>
  </r>
  <r>
    <s v="P17135138"/>
    <x v="0"/>
    <x v="10"/>
    <x v="10"/>
    <x v="10"/>
    <x v="0"/>
    <x v="0"/>
    <x v="1"/>
    <n v="160.60499999999999"/>
    <d v="1990-07-09T00:00:00"/>
    <d v="2011-07-09T00:00:00"/>
    <n v="43"/>
    <n v="32"/>
    <x v="1"/>
    <s v="NA"/>
    <x v="0"/>
    <s v="NA"/>
    <x v="1"/>
    <s v="7.47"/>
    <n v="2010.903"/>
    <n v="2010.903"/>
    <n v="2050.1559999999999"/>
    <n v="2050.1559999999999"/>
    <n v="2070.6574999999998"/>
    <n v="2070.6574999999998"/>
    <n v="2343.5547000000001"/>
    <n v="2343.5547000000001"/>
    <x v="0"/>
    <x v="0"/>
    <x v="0"/>
    <x v="0"/>
    <n v="1.1317925"/>
    <n v="1.1317925"/>
    <s v="488.65002"/>
    <s v="489.4344"/>
    <n v="0"/>
    <n v="0"/>
    <n v="0"/>
    <n v="0"/>
  </r>
  <r>
    <s v="P17135138"/>
    <x v="0"/>
    <x v="11"/>
    <x v="11"/>
    <x v="11"/>
    <x v="0"/>
    <x v="0"/>
    <x v="1"/>
    <n v="160.60499999999999"/>
    <d v="1990-07-09T00:00:00"/>
    <d v="2011-07-09T00:00:00"/>
    <n v="43"/>
    <n v="32"/>
    <x v="1"/>
    <s v="NA"/>
    <x v="0"/>
    <s v="NA"/>
    <x v="1"/>
    <s v="7.47"/>
    <n v="2010.903"/>
    <n v="2010.903"/>
    <n v="2050.1559999999999"/>
    <n v="2050.1559999999999"/>
    <n v="2070.6574999999998"/>
    <n v="2070.6574999999998"/>
    <n v="2343.5547000000001"/>
    <n v="2343.5547000000001"/>
    <x v="0"/>
    <x v="0"/>
    <x v="0"/>
    <x v="0"/>
    <n v="1.1317925"/>
    <n v="1.1317925"/>
    <s v="489.4344"/>
    <s v="489.4344"/>
    <n v="0"/>
    <n v="0"/>
    <n v="0"/>
    <n v="0"/>
  </r>
  <r>
    <s v="P17135138"/>
    <x v="0"/>
    <x v="12"/>
    <x v="12"/>
    <x v="12"/>
    <x v="0"/>
    <x v="0"/>
    <x v="1"/>
    <n v="160.60499999999999"/>
    <d v="1990-07-09T00:00:00"/>
    <d v="2011-07-09T00:00:00"/>
    <n v="43"/>
    <n v="32"/>
    <x v="1"/>
    <s v="NA"/>
    <x v="0"/>
    <s v="NA"/>
    <x v="1"/>
    <s v="7.47"/>
    <n v="2010.903"/>
    <n v="2010.903"/>
    <n v="2050.1559999999999"/>
    <n v="2050.1559999999999"/>
    <n v="2070.6574999999998"/>
    <n v="2070.6574999999998"/>
    <n v="2343.5547000000001"/>
    <n v="2343.5547000000001"/>
    <x v="0"/>
    <x v="0"/>
    <x v="0"/>
    <x v="0"/>
    <n v="1.1317925"/>
    <n v="1.1317925"/>
    <s v="489.4344"/>
    <s v="489.4344"/>
    <n v="0"/>
    <n v="0"/>
    <n v="0"/>
    <n v="0"/>
  </r>
  <r>
    <s v="P17135138"/>
    <x v="0"/>
    <x v="13"/>
    <x v="13"/>
    <x v="13"/>
    <x v="0"/>
    <x v="0"/>
    <x v="1"/>
    <n v="160.60499999999999"/>
    <d v="1990-07-09T00:00:00"/>
    <d v="2011-07-09T00:00:00"/>
    <n v="43"/>
    <n v="32"/>
    <x v="1"/>
    <s v="NA"/>
    <x v="0"/>
    <s v="NA"/>
    <x v="1"/>
    <s v="7.47"/>
    <n v="2010.903"/>
    <n v="2010.903"/>
    <n v="2050.1559999999999"/>
    <n v="2050.1559999999999"/>
    <n v="2070.6574999999998"/>
    <n v="2070.6574999999998"/>
    <n v="2343.5547000000001"/>
    <n v="2343.5547000000001"/>
    <x v="0"/>
    <x v="0"/>
    <x v="0"/>
    <x v="0"/>
    <n v="1.1317925"/>
    <n v="1.1317925"/>
    <s v="489.4344"/>
    <s v="489.4344"/>
    <n v="0"/>
    <n v="0"/>
    <n v="0"/>
    <n v="0"/>
  </r>
  <r>
    <s v="P17135138"/>
    <x v="0"/>
    <x v="14"/>
    <x v="14"/>
    <x v="14"/>
    <x v="0"/>
    <x v="0"/>
    <x v="1"/>
    <n v="160.60499999999999"/>
    <d v="1990-07-09T00:00:00"/>
    <d v="2011-07-09T00:00:00"/>
    <n v="43"/>
    <n v="32"/>
    <x v="1"/>
    <s v="NA"/>
    <x v="0"/>
    <s v="NA"/>
    <x v="1"/>
    <s v="7.47"/>
    <n v="2010.903"/>
    <n v="2015.3363999999999"/>
    <n v="2050.1559999999999"/>
    <n v="2050.4382000000001"/>
    <n v="2070.6574999999998"/>
    <n v="2070.9425999999999"/>
    <n v="2343.5547000000001"/>
    <n v="2343.8773999999999"/>
    <x v="0"/>
    <x v="0"/>
    <x v="0"/>
    <x v="0"/>
    <n v="1.1317925"/>
    <n v="1.1317925"/>
    <s v="489.4344"/>
    <s v="489.4344"/>
    <n v="4.4333999999998923"/>
    <n v="0.28220000000010259"/>
    <n v="0.28510000000005675"/>
    <n v="0.32269999999971333"/>
  </r>
  <r>
    <s v="P17135138"/>
    <x v="0"/>
    <x v="15"/>
    <x v="15"/>
    <x v="15"/>
    <x v="0"/>
    <x v="0"/>
    <x v="1"/>
    <n v="160.60499999999999"/>
    <d v="1990-07-09T00:00:00"/>
    <d v="2011-07-09T00:00:00"/>
    <n v="43"/>
    <n v="32"/>
    <x v="1"/>
    <s v="NA"/>
    <x v="0"/>
    <s v="NA"/>
    <x v="1"/>
    <s v="7.47"/>
    <n v="2015.3363999999999"/>
    <n v="2005.3347000000001"/>
    <n v="2050.4382000000001"/>
    <n v="2059.3696"/>
    <n v="2070.9425999999999"/>
    <n v="2079.9634000000001"/>
    <n v="2343.8773999999999"/>
    <n v="2354.0871999999999"/>
    <x v="0"/>
    <x v="0"/>
    <x v="0"/>
    <x v="0"/>
    <n v="1.1317925"/>
    <n v="1.1317925"/>
    <s v="489.4344"/>
    <s v="489.4344"/>
    <n v="-10.001699999999801"/>
    <n v="8.9313999999999396"/>
    <n v="9.0208000000002357"/>
    <n v="10.209800000000087"/>
  </r>
  <r>
    <s v="P17229563"/>
    <x v="0"/>
    <x v="0"/>
    <x v="0"/>
    <x v="0"/>
    <x v="0"/>
    <x v="3"/>
    <x v="0"/>
    <n v="75.81"/>
    <d v="1986-11-28T00:00:00"/>
    <d v="2007-11-28T00:00:00"/>
    <n v="21"/>
    <n v="54"/>
    <x v="1"/>
    <s v="NA"/>
    <x v="0"/>
    <s v="NA"/>
    <x v="1"/>
    <s v="7.22"/>
    <n v="8.1638950000000001"/>
    <n v="8.1638950000000001"/>
    <n v="8.3044370000000001"/>
    <n v="8.3044370000000001"/>
    <n v="8.3874809999999993"/>
    <n v="8.3874809999999993"/>
    <n v="514.74990000000003"/>
    <n v="514.74990000000003"/>
    <x v="0"/>
    <x v="0"/>
    <x v="0"/>
    <x v="0"/>
    <n v="1.0779415000000001"/>
    <n v="1.0779415000000001"/>
    <s v="514.7499"/>
    <s v="514.7499"/>
    <n v="0"/>
    <n v="0"/>
    <n v="0"/>
    <n v="0"/>
  </r>
  <r>
    <s v="P17229563"/>
    <x v="0"/>
    <x v="1"/>
    <x v="1"/>
    <x v="1"/>
    <x v="0"/>
    <x v="3"/>
    <x v="0"/>
    <n v="75.81"/>
    <d v="1986-11-28T00:00:00"/>
    <d v="2007-11-28T00:00:00"/>
    <n v="21"/>
    <n v="54"/>
    <x v="1"/>
    <s v="NA"/>
    <x v="0"/>
    <s v="NA"/>
    <x v="1"/>
    <s v="7.22"/>
    <n v="8.1638950000000001"/>
    <n v="8.1638950000000001"/>
    <n v="8.3044370000000001"/>
    <n v="8.3044370000000001"/>
    <n v="8.3874809999999993"/>
    <n v="8.3874809999999993"/>
    <n v="514.74990000000003"/>
    <n v="514.74990000000003"/>
    <x v="0"/>
    <x v="0"/>
    <x v="0"/>
    <x v="0"/>
    <n v="1.0779415000000001"/>
    <n v="1.0779415000000001"/>
    <s v="514.7499"/>
    <s v="514.7499"/>
    <n v="0"/>
    <n v="0"/>
    <n v="0"/>
    <n v="0"/>
  </r>
  <r>
    <s v="P17229563"/>
    <x v="0"/>
    <x v="2"/>
    <x v="2"/>
    <x v="2"/>
    <x v="0"/>
    <x v="3"/>
    <x v="0"/>
    <n v="75.81"/>
    <d v="1986-11-28T00:00:00"/>
    <d v="2007-11-28T00:00:00"/>
    <n v="21"/>
    <n v="54"/>
    <x v="1"/>
    <s v="NA"/>
    <x v="0"/>
    <s v="NA"/>
    <x v="1"/>
    <s v="7.22"/>
    <n v="8.1638950000000001"/>
    <n v="8.1696550000000006"/>
    <n v="8.3044370000000001"/>
    <n v="8.3048020000000005"/>
    <n v="8.3874809999999993"/>
    <n v="8.3878500000000003"/>
    <n v="514.74990000000003"/>
    <n v="514.74990000000003"/>
    <x v="0"/>
    <x v="0"/>
    <x v="0"/>
    <x v="0"/>
    <n v="1.0779415000000001"/>
    <n v="1.0779415000000001"/>
    <s v="514.7499"/>
    <s v="514.7499"/>
    <n v="5.7600000000004314E-3"/>
    <n v="3.6500000000039279E-4"/>
    <n v="3.690000000009519E-4"/>
    <n v="0"/>
  </r>
  <r>
    <s v="P17229563"/>
    <x v="0"/>
    <x v="3"/>
    <x v="3"/>
    <x v="3"/>
    <x v="0"/>
    <x v="3"/>
    <x v="0"/>
    <n v="75.81"/>
    <d v="1986-11-28T00:00:00"/>
    <d v="2007-11-28T00:00:00"/>
    <n v="21"/>
    <n v="54"/>
    <x v="1"/>
    <s v="NA"/>
    <x v="0"/>
    <s v="NA"/>
    <x v="1"/>
    <s v="7.22"/>
    <n v="8.1696550000000006"/>
    <n v="7.5585000000000004"/>
    <n v="8.3048020000000005"/>
    <n v="7.6835370000000003"/>
    <n v="8.3878500000000003"/>
    <n v="7.7603720000000003"/>
    <n v="514.74990000000003"/>
    <n v="514.74990000000003"/>
    <x v="0"/>
    <x v="0"/>
    <x v="0"/>
    <x v="0"/>
    <n v="1.0779415000000001"/>
    <n v="1.0779415000000001"/>
    <s v="514.7499"/>
    <s v="514.7499"/>
    <n v="-0.61115500000000011"/>
    <n v="-0.62126500000000018"/>
    <n v="-0.62747799999999998"/>
    <n v="0"/>
  </r>
  <r>
    <s v="P17229563"/>
    <x v="0"/>
    <x v="4"/>
    <x v="4"/>
    <x v="4"/>
    <x v="0"/>
    <x v="3"/>
    <x v="0"/>
    <n v="75.81"/>
    <d v="1986-11-28T00:00:00"/>
    <d v="2007-11-28T00:00:00"/>
    <n v="21"/>
    <n v="54"/>
    <x v="1"/>
    <s v="NA"/>
    <x v="0"/>
    <s v="NA"/>
    <x v="1"/>
    <s v="7.22"/>
    <n v="7.5585000000000004"/>
    <n v="7.5867915000000004"/>
    <n v="7.6835370000000003"/>
    <n v="7.7131869999999996"/>
    <n v="7.7603720000000003"/>
    <n v="7.7903190000000002"/>
    <n v="514.74990000000003"/>
    <n v="514.74990000000003"/>
    <x v="0"/>
    <x v="0"/>
    <x v="0"/>
    <x v="0"/>
    <n v="1.0779415000000001"/>
    <n v="1.0779415000000001"/>
    <s v="514.7499"/>
    <s v="514.7499"/>
    <n v="2.8291499999999914E-2"/>
    <n v="2.9649999999999288E-2"/>
    <n v="2.9946999999999946E-2"/>
    <n v="0"/>
  </r>
  <r>
    <s v="P17229563"/>
    <x v="0"/>
    <x v="5"/>
    <x v="5"/>
    <x v="5"/>
    <x v="0"/>
    <x v="3"/>
    <x v="0"/>
    <n v="75.81"/>
    <d v="1986-11-28T00:00:00"/>
    <d v="2007-11-28T00:00:00"/>
    <n v="21"/>
    <n v="54"/>
    <x v="1"/>
    <s v="NA"/>
    <x v="0"/>
    <s v="NA"/>
    <x v="1"/>
    <s v="7.22"/>
    <n v="7.5867915000000004"/>
    <n v="7.5867915000000004"/>
    <n v="7.7131869999999996"/>
    <n v="7.7131869999999996"/>
    <n v="7.7903190000000002"/>
    <n v="7.7903190000000002"/>
    <n v="514.74990000000003"/>
    <n v="514.74990000000003"/>
    <x v="0"/>
    <x v="0"/>
    <x v="0"/>
    <x v="0"/>
    <n v="1.0779415000000001"/>
    <n v="1.0779415000000001"/>
    <s v="514.7499"/>
    <s v="514.7499"/>
    <n v="0"/>
    <n v="0"/>
    <n v="0"/>
    <n v="0"/>
  </r>
  <r>
    <s v="P17229563"/>
    <x v="0"/>
    <x v="6"/>
    <x v="6"/>
    <x v="6"/>
    <x v="0"/>
    <x v="3"/>
    <x v="0"/>
    <n v="75.81"/>
    <d v="1986-11-28T00:00:00"/>
    <d v="2007-11-28T00:00:00"/>
    <n v="21"/>
    <n v="54"/>
    <x v="1"/>
    <s v="NA"/>
    <x v="0"/>
    <s v="NA"/>
    <x v="1"/>
    <s v="7.22"/>
    <n v="7.5867915000000004"/>
    <n v="7.5867915000000004"/>
    <n v="7.7131869999999996"/>
    <n v="7.7131869999999996"/>
    <n v="7.7903190000000002"/>
    <n v="7.7903190000000002"/>
    <n v="514.74990000000003"/>
    <n v="514.74990000000003"/>
    <x v="0"/>
    <x v="0"/>
    <x v="0"/>
    <x v="0"/>
    <n v="1.0779415000000001"/>
    <n v="1.0779415000000001"/>
    <s v="514.7499"/>
    <s v="514.7499"/>
    <n v="0"/>
    <n v="0"/>
    <n v="0"/>
    <n v="0"/>
  </r>
  <r>
    <s v="P17229563"/>
    <x v="0"/>
    <x v="7"/>
    <x v="7"/>
    <x v="7"/>
    <x v="0"/>
    <x v="3"/>
    <x v="0"/>
    <n v="75.81"/>
    <d v="1986-11-28T00:00:00"/>
    <d v="2007-11-28T00:00:00"/>
    <n v="21"/>
    <n v="54"/>
    <x v="1"/>
    <s v="NA"/>
    <x v="0"/>
    <s v="NA"/>
    <x v="1"/>
    <s v="7.22"/>
    <n v="7.5867915000000004"/>
    <n v="7.537477"/>
    <n v="7.7131869999999996"/>
    <n v="7.6630516000000002"/>
    <n v="7.7903190000000002"/>
    <n v="7.7396820000000002"/>
    <n v="514.74990000000003"/>
    <n v="514.74990000000003"/>
    <x v="0"/>
    <x v="0"/>
    <x v="0"/>
    <x v="0"/>
    <n v="1.0779415000000001"/>
    <n v="1.0779415000000001"/>
    <s v="514.7499"/>
    <s v="514.7499"/>
    <n v="-4.9314500000000372E-2"/>
    <n v="-5.0135399999999386E-2"/>
    <n v="-5.0637000000000043E-2"/>
    <n v="0"/>
  </r>
  <r>
    <s v="P17229563"/>
    <x v="0"/>
    <x v="8"/>
    <x v="8"/>
    <x v="8"/>
    <x v="0"/>
    <x v="3"/>
    <x v="0"/>
    <n v="75.81"/>
    <d v="1986-11-28T00:00:00"/>
    <d v="2007-11-28T00:00:00"/>
    <n v="21"/>
    <n v="54"/>
    <x v="1"/>
    <s v="NA"/>
    <x v="0"/>
    <s v="NA"/>
    <x v="1"/>
    <s v="7.22"/>
    <n v="7.537477"/>
    <n v="7.1430049999999996"/>
    <n v="7.6630516000000002"/>
    <n v="7.2620076999999998"/>
    <n v="7.7396820000000002"/>
    <n v="7.3346276000000001"/>
    <n v="514.74990000000003"/>
    <n v="514.74990000000003"/>
    <x v="0"/>
    <x v="0"/>
    <x v="0"/>
    <x v="0"/>
    <n v="1.0779415000000001"/>
    <n v="1.0779415000000001"/>
    <s v="514.7499"/>
    <s v="514.7499"/>
    <n v="-0.39447200000000038"/>
    <n v="-0.40104390000000034"/>
    <n v="-0.40505440000000004"/>
    <n v="0"/>
  </r>
  <r>
    <s v="P17229563"/>
    <x v="0"/>
    <x v="9"/>
    <x v="9"/>
    <x v="9"/>
    <x v="0"/>
    <x v="3"/>
    <x v="0"/>
    <n v="75.81"/>
    <d v="1986-11-28T00:00:00"/>
    <d v="2007-11-28T00:00:00"/>
    <n v="21"/>
    <n v="54"/>
    <x v="1"/>
    <s v="NA"/>
    <x v="0"/>
    <s v="NA"/>
    <x v="1"/>
    <s v="7.22"/>
    <n v="7.1430049999999996"/>
    <n v="7.1697410000000001"/>
    <n v="7.2620076999999998"/>
    <n v="7.2893314"/>
    <n v="7.3346276000000001"/>
    <n v="7.3622246000000002"/>
    <n v="514.74990000000003"/>
    <n v="514.74990000000003"/>
    <x v="0"/>
    <x v="0"/>
    <x v="0"/>
    <x v="0"/>
    <n v="1.0779415000000001"/>
    <n v="1.0779415000000001"/>
    <s v="514.7499"/>
    <s v="514.7499"/>
    <n v="2.6736000000000537E-2"/>
    <n v="2.7323700000000173E-2"/>
    <n v="2.7597000000000094E-2"/>
    <n v="0"/>
  </r>
  <r>
    <s v="P17229563"/>
    <x v="0"/>
    <x v="10"/>
    <x v="10"/>
    <x v="10"/>
    <x v="0"/>
    <x v="3"/>
    <x v="0"/>
    <n v="75.81"/>
    <d v="1986-11-28T00:00:00"/>
    <d v="2007-11-28T00:00:00"/>
    <n v="21"/>
    <n v="54"/>
    <x v="1"/>
    <s v="NA"/>
    <x v="0"/>
    <s v="NA"/>
    <x v="1"/>
    <s v="7.22"/>
    <n v="7.1697410000000001"/>
    <n v="7.1697410000000001"/>
    <n v="7.2893314"/>
    <n v="7.2893314"/>
    <n v="7.3622246000000002"/>
    <n v="7.3622246000000002"/>
    <n v="514.74990000000003"/>
    <n v="515.50800000000004"/>
    <x v="0"/>
    <x v="0"/>
    <x v="0"/>
    <x v="0"/>
    <n v="1.0779415000000001"/>
    <n v="1.0779415000000001"/>
    <s v="514.7499"/>
    <s v="515.508"/>
    <n v="0"/>
    <n v="0"/>
    <n v="0"/>
    <n v="0.7581000000000131"/>
  </r>
  <r>
    <s v="P17229563"/>
    <x v="0"/>
    <x v="11"/>
    <x v="11"/>
    <x v="11"/>
    <x v="0"/>
    <x v="3"/>
    <x v="0"/>
    <n v="75.81"/>
    <d v="1986-11-28T00:00:00"/>
    <d v="2007-11-28T00:00:00"/>
    <n v="21"/>
    <n v="54"/>
    <x v="1"/>
    <s v="NA"/>
    <x v="0"/>
    <s v="NA"/>
    <x v="1"/>
    <s v="7.22"/>
    <n v="7.1697410000000001"/>
    <n v="7.1697410000000001"/>
    <n v="7.2893314"/>
    <n v="7.2893314"/>
    <n v="7.3622246000000002"/>
    <n v="7.3622246000000002"/>
    <n v="515.50800000000004"/>
    <n v="515.50800000000004"/>
    <x v="0"/>
    <x v="0"/>
    <x v="0"/>
    <x v="0"/>
    <n v="1.0779415000000001"/>
    <n v="1.0779415000000001"/>
    <s v="515.508"/>
    <s v="515.508"/>
    <n v="0"/>
    <n v="0"/>
    <n v="0"/>
    <n v="0"/>
  </r>
  <r>
    <s v="P17229563"/>
    <x v="0"/>
    <x v="12"/>
    <x v="12"/>
    <x v="12"/>
    <x v="0"/>
    <x v="3"/>
    <x v="0"/>
    <n v="75.81"/>
    <d v="1986-11-28T00:00:00"/>
    <d v="2007-11-28T00:00:00"/>
    <n v="21"/>
    <n v="54"/>
    <x v="1"/>
    <s v="NA"/>
    <x v="0"/>
    <s v="NA"/>
    <x v="1"/>
    <s v="7.22"/>
    <n v="7.1697410000000001"/>
    <n v="7.1697410000000001"/>
    <n v="7.2893314"/>
    <n v="7.2893314"/>
    <n v="7.3622246000000002"/>
    <n v="7.3622246000000002"/>
    <n v="515.50800000000004"/>
    <n v="515.50800000000004"/>
    <x v="0"/>
    <x v="0"/>
    <x v="0"/>
    <x v="0"/>
    <n v="1.0779415000000001"/>
    <n v="1.0779415000000001"/>
    <s v="515.508"/>
    <s v="515.508"/>
    <n v="0"/>
    <n v="0"/>
    <n v="0"/>
    <n v="0"/>
  </r>
  <r>
    <s v="P17229563"/>
    <x v="0"/>
    <x v="13"/>
    <x v="13"/>
    <x v="13"/>
    <x v="0"/>
    <x v="3"/>
    <x v="0"/>
    <n v="75.81"/>
    <d v="1986-11-28T00:00:00"/>
    <d v="2007-11-28T00:00:00"/>
    <n v="21"/>
    <n v="54"/>
    <x v="1"/>
    <s v="NA"/>
    <x v="0"/>
    <s v="NA"/>
    <x v="1"/>
    <s v="7.22"/>
    <n v="7.1697410000000001"/>
    <n v="7.1697410000000001"/>
    <n v="7.2893314"/>
    <n v="7.2893314"/>
    <n v="7.3622246000000002"/>
    <n v="7.3622249999999996"/>
    <n v="515.50800000000004"/>
    <n v="515.50800000000004"/>
    <x v="0"/>
    <x v="0"/>
    <x v="0"/>
    <x v="0"/>
    <n v="1.0779415000000001"/>
    <n v="1.0779415000000001"/>
    <s v="515.508"/>
    <s v="515.508"/>
    <n v="0"/>
    <n v="0"/>
    <n v="3.9999999934536845E-7"/>
    <n v="0"/>
  </r>
  <r>
    <s v="P17229563"/>
    <x v="0"/>
    <x v="14"/>
    <x v="14"/>
    <x v="14"/>
    <x v="0"/>
    <x v="3"/>
    <x v="0"/>
    <n v="75.81"/>
    <d v="1986-11-28T00:00:00"/>
    <d v="2007-11-28T00:00:00"/>
    <n v="21"/>
    <n v="54"/>
    <x v="1"/>
    <s v="NA"/>
    <x v="0"/>
    <s v="NA"/>
    <x v="1"/>
    <s v="7.22"/>
    <n v="7.1697410000000001"/>
    <n v="7.1859764999999998"/>
    <n v="7.2893314"/>
    <n v="7.2903624000000002"/>
    <n v="7.3622249999999996"/>
    <n v="7.3632660000000003"/>
    <n v="515.50800000000004"/>
    <n v="515.50800000000004"/>
    <x v="0"/>
    <x v="0"/>
    <x v="0"/>
    <x v="0"/>
    <n v="1.0779415000000001"/>
    <n v="1.0779415000000001"/>
    <s v="515.508"/>
    <s v="515.508"/>
    <n v="1.6235499999999625E-2"/>
    <n v="1.0310000000002262E-3"/>
    <n v="1.0410000000007358E-3"/>
    <n v="0"/>
  </r>
  <r>
    <s v="P17229563"/>
    <x v="0"/>
    <x v="15"/>
    <x v="15"/>
    <x v="15"/>
    <x v="0"/>
    <x v="3"/>
    <x v="0"/>
    <n v="75.81"/>
    <d v="1986-11-28T00:00:00"/>
    <d v="2007-11-28T00:00:00"/>
    <n v="21"/>
    <n v="54"/>
    <x v="1"/>
    <s v="NA"/>
    <x v="0"/>
    <s v="NA"/>
    <x v="1"/>
    <s v="7.22"/>
    <n v="7.1859764999999998"/>
    <n v="7.1591797000000001"/>
    <n v="7.2903624000000002"/>
    <n v="7.3158599999999998"/>
    <n v="7.3632660000000003"/>
    <n v="7.3890184999999997"/>
    <n v="515.50800000000004"/>
    <n v="515.50800000000004"/>
    <x v="0"/>
    <x v="0"/>
    <x v="0"/>
    <x v="0"/>
    <n v="1.0779415000000001"/>
    <n v="1.0779415000000001"/>
    <s v="515.508"/>
    <s v="515.508"/>
    <n v="-2.6796799999999621E-2"/>
    <n v="2.5497599999999565E-2"/>
    <n v="2.5752499999999401E-2"/>
    <n v="0"/>
  </r>
  <r>
    <s v="P17284270"/>
    <x v="0"/>
    <x v="0"/>
    <x v="0"/>
    <x v="0"/>
    <x v="0"/>
    <x v="0"/>
    <x v="2"/>
    <n v="87.21"/>
    <d v="1994-07-28T00:00:00"/>
    <d v="2025-01-01T00:00:00"/>
    <n v="38"/>
    <n v="37"/>
    <x v="1"/>
    <s v="NA"/>
    <x v="0"/>
    <s v="NA"/>
    <x v="1"/>
    <s v="4.59"/>
    <n v="872.18349999999998"/>
    <n v="872.18349999999998"/>
    <n v="890.98955999999998"/>
    <n v="890.98955999999998"/>
    <n v="899.89940000000001"/>
    <n v="899.89949999999999"/>
    <n v="1016.1275000000001"/>
    <n v="1016.1275000000001"/>
    <x v="0"/>
    <x v="0"/>
    <x v="0"/>
    <x v="0"/>
    <n v="1.1291567"/>
    <n v="1.1291567"/>
    <s v="490.9923"/>
    <s v="490.9923"/>
    <n v="0"/>
    <n v="0"/>
    <n v="9.9999999974897946E-5"/>
    <n v="0"/>
  </r>
  <r>
    <s v="P17284270"/>
    <x v="0"/>
    <x v="1"/>
    <x v="1"/>
    <x v="1"/>
    <x v="0"/>
    <x v="0"/>
    <x v="2"/>
    <n v="87.21"/>
    <d v="1994-07-28T00:00:00"/>
    <d v="2025-01-01T00:00:00"/>
    <n v="38"/>
    <n v="37"/>
    <x v="1"/>
    <s v="NA"/>
    <x v="0"/>
    <s v="NA"/>
    <x v="1"/>
    <s v="4.59"/>
    <n v="872.18349999999998"/>
    <n v="872.18349999999998"/>
    <n v="890.98955999999998"/>
    <n v="890.98955999999998"/>
    <n v="899.89949999999999"/>
    <n v="899.89949999999999"/>
    <n v="1016.1275000000001"/>
    <n v="1016.1275000000001"/>
    <x v="0"/>
    <x v="0"/>
    <x v="0"/>
    <x v="0"/>
    <n v="1.1291567"/>
    <n v="1.1291567"/>
    <s v="490.9923"/>
    <s v="490.9923"/>
    <n v="0"/>
    <n v="0"/>
    <n v="0"/>
    <n v="0"/>
  </r>
  <r>
    <s v="P17284270"/>
    <x v="0"/>
    <x v="2"/>
    <x v="2"/>
    <x v="2"/>
    <x v="0"/>
    <x v="0"/>
    <x v="2"/>
    <n v="87.21"/>
    <d v="1994-07-28T00:00:00"/>
    <d v="2025-01-01T00:00:00"/>
    <n v="38"/>
    <n v="37"/>
    <x v="1"/>
    <s v="NA"/>
    <x v="0"/>
    <s v="NA"/>
    <x v="1"/>
    <s v="4.59"/>
    <n v="872.18349999999998"/>
    <n v="872.41110000000003"/>
    <n v="890.98955999999998"/>
    <n v="891.00409999999999"/>
    <n v="899.89949999999999"/>
    <n v="899.91409999999996"/>
    <n v="1016.1275000000001"/>
    <n v="1016.1441"/>
    <x v="0"/>
    <x v="0"/>
    <x v="0"/>
    <x v="0"/>
    <n v="1.1291567"/>
    <n v="1.1291567"/>
    <s v="490.9923"/>
    <s v="490.9923"/>
    <n v="0.2276000000000522"/>
    <n v="1.4540000000010878E-2"/>
    <n v="1.4599999999973079E-2"/>
    <n v="1.6599999999925785E-2"/>
  </r>
  <r>
    <s v="P17284270"/>
    <x v="0"/>
    <x v="3"/>
    <x v="3"/>
    <x v="3"/>
    <x v="0"/>
    <x v="0"/>
    <x v="2"/>
    <n v="87.21"/>
    <d v="1994-07-28T00:00:00"/>
    <d v="2025-01-01T00:00:00"/>
    <n v="38"/>
    <n v="37"/>
    <x v="1"/>
    <s v="NA"/>
    <x v="0"/>
    <s v="NA"/>
    <x v="1"/>
    <s v="4.59"/>
    <n v="872.41110000000003"/>
    <n v="807.29254000000003"/>
    <n v="891.00409999999999"/>
    <n v="824.49634000000003"/>
    <n v="899.91409999999996"/>
    <n v="832.74130000000002"/>
    <n v="1016.1441"/>
    <n v="940.29549999999995"/>
    <x v="0"/>
    <x v="0"/>
    <x v="0"/>
    <x v="0"/>
    <n v="1.1291567"/>
    <n v="1.1291567"/>
    <s v="490.9923"/>
    <s v="490.9923"/>
    <n v="-65.118560000000002"/>
    <n v="-66.507759999999962"/>
    <n v="-67.172799999999938"/>
    <n v="-75.848600000000033"/>
  </r>
  <r>
    <s v="P17284270"/>
    <x v="0"/>
    <x v="4"/>
    <x v="4"/>
    <x v="4"/>
    <x v="0"/>
    <x v="0"/>
    <x v="2"/>
    <n v="87.21"/>
    <d v="1994-07-28T00:00:00"/>
    <d v="2025-01-01T00:00:00"/>
    <n v="38"/>
    <n v="37"/>
    <x v="1"/>
    <s v="NA"/>
    <x v="0"/>
    <s v="NA"/>
    <x v="1"/>
    <s v="4.59"/>
    <n v="807.29254000000003"/>
    <n v="811.31899999999996"/>
    <n v="824.49634000000003"/>
    <n v="828.48159999999996"/>
    <n v="832.74130000000002"/>
    <n v="836.76639999999998"/>
    <n v="940.29549999999995"/>
    <n v="944.84045000000003"/>
    <x v="0"/>
    <x v="0"/>
    <x v="0"/>
    <x v="0"/>
    <n v="1.1291567"/>
    <n v="1.1291567"/>
    <s v="490.9923"/>
    <s v="490.9923"/>
    <n v="4.0264599999999291"/>
    <n v="3.9852599999999256"/>
    <n v="4.0250999999999522"/>
    <n v="4.5449500000000853"/>
  </r>
  <r>
    <s v="P17284270"/>
    <x v="0"/>
    <x v="5"/>
    <x v="5"/>
    <x v="5"/>
    <x v="1"/>
    <x v="0"/>
    <x v="2"/>
    <n v="87.21"/>
    <d v="1994-07-28T00:00:00"/>
    <d v="2025-02-01T00:00:00"/>
    <n v="38"/>
    <n v="37"/>
    <x v="1"/>
    <s v="NA"/>
    <x v="0"/>
    <s v="NA"/>
    <x v="1"/>
    <s v="4.59"/>
    <n v="811.31899999999996"/>
    <n v="811.31899999999996"/>
    <n v="828.48159999999996"/>
    <n v="828.48159999999996"/>
    <n v="836.76639999999998"/>
    <n v="836.76639999999998"/>
    <n v="944.84045000000003"/>
    <n v="944.84045000000003"/>
    <x v="0"/>
    <x v="0"/>
    <x v="0"/>
    <x v="0"/>
    <n v="1.1291567"/>
    <n v="1.1291567"/>
    <s v="490.9923"/>
    <s v="490.9923"/>
    <n v="0"/>
    <n v="0"/>
    <n v="0"/>
    <n v="0"/>
  </r>
  <r>
    <s v="P17284270"/>
    <x v="0"/>
    <x v="6"/>
    <x v="6"/>
    <x v="6"/>
    <x v="1"/>
    <x v="0"/>
    <x v="2"/>
    <n v="87.21"/>
    <d v="1994-07-28T00:00:00"/>
    <d v="2025-02-01T00:00:00"/>
    <n v="38"/>
    <n v="37"/>
    <x v="1"/>
    <s v="NA"/>
    <x v="0"/>
    <s v="NA"/>
    <x v="1"/>
    <s v="4.59"/>
    <n v="811.31899999999996"/>
    <n v="811.70129999999995"/>
    <n v="828.48159999999996"/>
    <n v="828.86389999999994"/>
    <n v="836.76639999999998"/>
    <n v="837.15250000000003"/>
    <n v="944.84045000000003"/>
    <n v="945.27639999999997"/>
    <x v="0"/>
    <x v="0"/>
    <x v="0"/>
    <x v="0"/>
    <n v="1.1291567"/>
    <n v="1.1291567"/>
    <s v="490.9923"/>
    <s v="490.9923"/>
    <n v="0.38229999999998654"/>
    <n v="0.38229999999998654"/>
    <n v="0.38610000000005584"/>
    <n v="0.43594999999993433"/>
  </r>
  <r>
    <s v="P17284270"/>
    <x v="0"/>
    <x v="7"/>
    <x v="7"/>
    <x v="7"/>
    <x v="1"/>
    <x v="0"/>
    <x v="2"/>
    <n v="87.21"/>
    <d v="1994-07-28T00:00:00"/>
    <d v="2025-02-01T00:00:00"/>
    <n v="38"/>
    <n v="37"/>
    <x v="1"/>
    <s v="NA"/>
    <x v="0"/>
    <s v="NA"/>
    <x v="1"/>
    <s v="4.59"/>
    <n v="811.70129999999995"/>
    <n v="806.42523000000006"/>
    <n v="828.86389999999994"/>
    <n v="823.47626000000002"/>
    <n v="837.15250000000003"/>
    <n v="831.71100000000001"/>
    <n v="945.27639999999997"/>
    <n v="939.13210000000004"/>
    <x v="0"/>
    <x v="0"/>
    <x v="0"/>
    <x v="0"/>
    <n v="1.1291567"/>
    <n v="1.1291567"/>
    <s v="490.9923"/>
    <s v="490.9923"/>
    <n v="-5.2760699999998906"/>
    <n v="-5.3876399999999194"/>
    <n v="-5.4415000000000191"/>
    <n v="-6.1442999999999302"/>
  </r>
  <r>
    <s v="P17284270"/>
    <x v="0"/>
    <x v="8"/>
    <x v="8"/>
    <x v="8"/>
    <x v="1"/>
    <x v="0"/>
    <x v="2"/>
    <n v="87.21"/>
    <d v="1994-07-28T00:00:00"/>
    <d v="2025-02-01T00:00:00"/>
    <n v="38"/>
    <n v="37"/>
    <x v="1"/>
    <s v="NA"/>
    <x v="0"/>
    <s v="NA"/>
    <x v="1"/>
    <s v="4.59"/>
    <n v="806.42523000000006"/>
    <n v="803.39544999999998"/>
    <n v="823.47626000000002"/>
    <n v="820.38239999999996"/>
    <n v="831.71100000000001"/>
    <n v="828.58619999999996"/>
    <n v="939.13210000000004"/>
    <n v="935.60364000000004"/>
    <x v="0"/>
    <x v="0"/>
    <x v="0"/>
    <x v="0"/>
    <n v="1.1291567"/>
    <n v="1.1291567"/>
    <s v="490.9923"/>
    <s v="490.9923"/>
    <n v="-3.0297800000000734"/>
    <n v="-3.0938600000000633"/>
    <n v="-3.1248000000000502"/>
    <n v="-3.5284599999999955"/>
  </r>
  <r>
    <s v="P17284270"/>
    <x v="0"/>
    <x v="9"/>
    <x v="9"/>
    <x v="9"/>
    <x v="1"/>
    <x v="0"/>
    <x v="2"/>
    <n v="87.21"/>
    <d v="1994-07-28T00:00:00"/>
    <d v="2025-02-01T00:00:00"/>
    <n v="38"/>
    <n v="37"/>
    <x v="1"/>
    <s v="NA"/>
    <x v="0"/>
    <s v="NA"/>
    <x v="1"/>
    <s v="4.59"/>
    <n v="803.39544999999998"/>
    <n v="807.40239999999994"/>
    <n v="820.38239999999996"/>
    <n v="824.25977"/>
    <n v="828.58619999999996"/>
    <n v="832.50239999999997"/>
    <n v="935.60364000000004"/>
    <n v="940.02562999999998"/>
    <x v="0"/>
    <x v="0"/>
    <x v="0"/>
    <x v="0"/>
    <n v="1.1291567"/>
    <n v="1.1291567"/>
    <s v="490.9923"/>
    <s v="490.9923"/>
    <n v="4.0069499999999607"/>
    <n v="3.8773700000000417"/>
    <n v="3.9162000000000035"/>
    <n v="4.421989999999937"/>
  </r>
  <r>
    <s v="P17284270"/>
    <x v="0"/>
    <x v="10"/>
    <x v="10"/>
    <x v="10"/>
    <x v="1"/>
    <x v="0"/>
    <x v="2"/>
    <n v="87.21"/>
    <d v="1994-07-28T00:00:00"/>
    <d v="2025-02-01T00:00:00"/>
    <n v="38"/>
    <n v="37"/>
    <x v="1"/>
    <s v="NA"/>
    <x v="0"/>
    <s v="NA"/>
    <x v="1"/>
    <s v="4.59"/>
    <n v="807.40239999999994"/>
    <n v="807.40239999999994"/>
    <n v="824.25977"/>
    <n v="824.25977"/>
    <n v="832.50239999999997"/>
    <n v="832.50239999999997"/>
    <n v="940.02562999999998"/>
    <n v="940.02562999999998"/>
    <x v="0"/>
    <x v="0"/>
    <x v="0"/>
    <x v="0"/>
    <n v="1.1291567"/>
    <n v="1.1291567"/>
    <s v="490.9923"/>
    <s v="491.86438"/>
    <n v="0"/>
    <n v="0"/>
    <n v="0"/>
    <n v="0"/>
  </r>
  <r>
    <s v="P17284270"/>
    <x v="0"/>
    <x v="11"/>
    <x v="11"/>
    <x v="11"/>
    <x v="1"/>
    <x v="0"/>
    <x v="2"/>
    <n v="87.21"/>
    <d v="1994-07-28T00:00:00"/>
    <d v="2025-02-01T00:00:00"/>
    <n v="38"/>
    <n v="37"/>
    <x v="1"/>
    <s v="NA"/>
    <x v="0"/>
    <s v="NA"/>
    <x v="1"/>
    <s v="4.59"/>
    <n v="807.40239999999994"/>
    <n v="807.40239999999994"/>
    <n v="824.25977"/>
    <n v="824.25977"/>
    <n v="832.50239999999997"/>
    <n v="832.50239999999997"/>
    <n v="940.02562999999998"/>
    <n v="940.02562999999998"/>
    <x v="0"/>
    <x v="0"/>
    <x v="0"/>
    <x v="0"/>
    <n v="1.1291567"/>
    <n v="1.1291567"/>
    <s v="491.86438"/>
    <s v="491.86438"/>
    <n v="0"/>
    <n v="0"/>
    <n v="0"/>
    <n v="0"/>
  </r>
  <r>
    <s v="P17284270"/>
    <x v="0"/>
    <x v="12"/>
    <x v="12"/>
    <x v="12"/>
    <x v="1"/>
    <x v="0"/>
    <x v="2"/>
    <n v="87.21"/>
    <d v="1994-07-28T00:00:00"/>
    <d v="2025-02-01T00:00:00"/>
    <n v="38"/>
    <n v="37"/>
    <x v="1"/>
    <s v="NA"/>
    <x v="0"/>
    <s v="NA"/>
    <x v="1"/>
    <s v="4.59"/>
    <n v="807.40239999999994"/>
    <n v="807.40239999999994"/>
    <n v="824.25977"/>
    <n v="824.25977"/>
    <n v="832.50239999999997"/>
    <n v="832.50239999999997"/>
    <n v="940.02562999999998"/>
    <n v="940.02562999999998"/>
    <x v="0"/>
    <x v="0"/>
    <x v="0"/>
    <x v="0"/>
    <n v="1.1291567"/>
    <n v="1.1291567"/>
    <s v="491.86438"/>
    <s v="491.86438"/>
    <n v="0"/>
    <n v="0"/>
    <n v="0"/>
    <n v="0"/>
  </r>
  <r>
    <s v="P17284270"/>
    <x v="0"/>
    <x v="13"/>
    <x v="13"/>
    <x v="13"/>
    <x v="1"/>
    <x v="0"/>
    <x v="2"/>
    <n v="87.21"/>
    <d v="1994-07-28T00:00:00"/>
    <d v="2025-02-01T00:00:00"/>
    <n v="38"/>
    <n v="37"/>
    <x v="1"/>
    <s v="NA"/>
    <x v="0"/>
    <s v="NA"/>
    <x v="1"/>
    <s v="4.59"/>
    <n v="807.40239999999994"/>
    <n v="807.40239999999994"/>
    <n v="824.25977"/>
    <n v="824.25977"/>
    <n v="832.50239999999997"/>
    <n v="832.50239999999997"/>
    <n v="940.02562999999998"/>
    <n v="940.02570000000003"/>
    <x v="0"/>
    <x v="0"/>
    <x v="0"/>
    <x v="0"/>
    <n v="1.1291567"/>
    <n v="1.1291567"/>
    <s v="491.86438"/>
    <s v="491.86438"/>
    <n v="0"/>
    <n v="0"/>
    <n v="0"/>
    <n v="7.0000000050640665E-5"/>
  </r>
  <r>
    <s v="P17284270"/>
    <x v="0"/>
    <x v="14"/>
    <x v="14"/>
    <x v="14"/>
    <x v="1"/>
    <x v="0"/>
    <x v="2"/>
    <n v="87.21"/>
    <d v="1994-07-28T00:00:00"/>
    <d v="2025-02-01T00:00:00"/>
    <n v="38"/>
    <n v="37"/>
    <x v="1"/>
    <s v="NA"/>
    <x v="0"/>
    <s v="NA"/>
    <x v="1"/>
    <s v="4.59"/>
    <n v="807.40239999999994"/>
    <n v="809.56299999999999"/>
    <n v="824.25977"/>
    <n v="824.75365999999997"/>
    <n v="832.50239999999997"/>
    <n v="833.00116000000003"/>
    <n v="940.02570000000003"/>
    <n v="940.58889999999997"/>
    <x v="0"/>
    <x v="0"/>
    <x v="0"/>
    <x v="0"/>
    <n v="1.1291567"/>
    <n v="1.1291567"/>
    <s v="491.86438"/>
    <s v="491.86438"/>
    <n v="2.1606000000000449"/>
    <n v="0.49388999999996486"/>
    <n v="0.49876000000006115"/>
    <n v="0.56319999999993797"/>
  </r>
  <r>
    <s v="P17284270"/>
    <x v="0"/>
    <x v="15"/>
    <x v="15"/>
    <x v="15"/>
    <x v="1"/>
    <x v="0"/>
    <x v="2"/>
    <n v="87.21"/>
    <d v="1994-07-28T00:00:00"/>
    <d v="2025-02-01T00:00:00"/>
    <n v="38"/>
    <n v="37"/>
    <x v="1"/>
    <s v="NA"/>
    <x v="0"/>
    <s v="NA"/>
    <x v="1"/>
    <s v="4.59"/>
    <n v="809.56299999999999"/>
    <n v="805.5453"/>
    <n v="824.75365999999997"/>
    <n v="828.34619999999995"/>
    <n v="833.00116000000003"/>
    <n v="836.62969999999996"/>
    <n v="940.58889999999997"/>
    <n v="944.68604000000005"/>
    <x v="0"/>
    <x v="0"/>
    <x v="0"/>
    <x v="0"/>
    <n v="1.1291567"/>
    <n v="1.1291567"/>
    <s v="491.86438"/>
    <s v="491.86438"/>
    <n v="-4.0176999999999907"/>
    <n v="3.5925399999999854"/>
    <n v="3.6285399999999299"/>
    <n v="4.0971400000000813"/>
  </r>
  <r>
    <s v="P17745505"/>
    <x v="0"/>
    <x v="0"/>
    <x v="0"/>
    <x v="0"/>
    <x v="0"/>
    <x v="1"/>
    <x v="2"/>
    <n v="1192.32"/>
    <d v="1986-06-27T00:00:00"/>
    <d v="2025-01-01T00:00:00"/>
    <n v="54"/>
    <n v="21"/>
    <x v="0"/>
    <s v="24"/>
    <x v="1"/>
    <s v="24"/>
    <x v="0"/>
    <s v="3.68"/>
    <n v="12554.923000000001"/>
    <n v="12554.923000000001"/>
    <n v="12771.08"/>
    <n v="12771.08"/>
    <n v="12898.790999999999"/>
    <n v="12898.790999999999"/>
    <n v="14741.834999999999"/>
    <n v="14741.834000000001"/>
    <x v="0"/>
    <x v="0"/>
    <x v="0"/>
    <x v="0"/>
    <n v="1.1428849999999999"/>
    <n v="1.1428849999999999"/>
    <s v="8155.4683000000005"/>
    <s v="8155.4683000000005"/>
    <n v="0"/>
    <n v="0"/>
    <n v="0"/>
    <n v="-9.9999999838473741E-4"/>
  </r>
  <r>
    <s v="P17745505"/>
    <x v="0"/>
    <x v="1"/>
    <x v="1"/>
    <x v="1"/>
    <x v="0"/>
    <x v="1"/>
    <x v="2"/>
    <n v="1192.32"/>
    <d v="1986-06-27T00:00:00"/>
    <d v="2025-01-01T00:00:00"/>
    <n v="54"/>
    <n v="21"/>
    <x v="0"/>
    <s v="24"/>
    <x v="1"/>
    <s v="24"/>
    <x v="0"/>
    <s v="3.68"/>
    <n v="12554.923000000001"/>
    <n v="12554.923000000001"/>
    <n v="12771.08"/>
    <n v="12771.08"/>
    <n v="12898.790999999999"/>
    <n v="12898.790999999999"/>
    <n v="14741.834000000001"/>
    <n v="14741.834000000001"/>
    <x v="0"/>
    <x v="0"/>
    <x v="0"/>
    <x v="0"/>
    <n v="1.1428849999999999"/>
    <n v="1.1428849999999999"/>
    <s v="8155.4683000000005"/>
    <s v="8155.4683000000005"/>
    <n v="0"/>
    <n v="0"/>
    <n v="0"/>
    <n v="0"/>
  </r>
  <r>
    <s v="P17745505"/>
    <x v="0"/>
    <x v="2"/>
    <x v="2"/>
    <x v="2"/>
    <x v="0"/>
    <x v="1"/>
    <x v="2"/>
    <n v="1192.32"/>
    <d v="1986-06-27T00:00:00"/>
    <d v="2025-01-01T00:00:00"/>
    <n v="54"/>
    <n v="21"/>
    <x v="0"/>
    <s v="24"/>
    <x v="1"/>
    <s v="24"/>
    <x v="0"/>
    <s v="3.68"/>
    <n v="12554.923000000001"/>
    <n v="12563.781000000001"/>
    <n v="12771.08"/>
    <n v="12771.644"/>
    <n v="12898.790999999999"/>
    <n v="12899.36"/>
    <n v="14741.834000000001"/>
    <n v="14742.484"/>
    <x v="0"/>
    <x v="0"/>
    <x v="0"/>
    <x v="0"/>
    <n v="1.1428849999999999"/>
    <n v="1.1428849999999999"/>
    <s v="8155.4683000000005"/>
    <s v="8155.4683000000005"/>
    <n v="8.8580000000001746"/>
    <n v="0.56400000000030559"/>
    <n v="0.56900000000132422"/>
    <n v="0.6499999999996362"/>
  </r>
  <r>
    <s v="P17745505"/>
    <x v="0"/>
    <x v="3"/>
    <x v="3"/>
    <x v="3"/>
    <x v="0"/>
    <x v="1"/>
    <x v="2"/>
    <n v="1192.32"/>
    <d v="1986-06-27T00:00:00"/>
    <d v="2025-01-01T00:00:00"/>
    <n v="54"/>
    <n v="21"/>
    <x v="0"/>
    <s v="24"/>
    <x v="1"/>
    <s v="24"/>
    <x v="0"/>
    <s v="3.68"/>
    <n v="12563.781000000001"/>
    <n v="11625.305"/>
    <n v="12771.644"/>
    <n v="11817.630999999999"/>
    <n v="12899.36"/>
    <n v="11935.807000000001"/>
    <n v="14742.484"/>
    <n v="13641.254000000001"/>
    <x v="0"/>
    <x v="0"/>
    <x v="0"/>
    <x v="0"/>
    <n v="1.1428849999999999"/>
    <n v="1.1428849999999999"/>
    <s v="8155.4683000000005"/>
    <s v="8155.4683000000005"/>
    <n v="-938.47600000000057"/>
    <n v="-954.01300000000083"/>
    <n v="-963.55299999999988"/>
    <n v="-1101.2299999999996"/>
  </r>
  <r>
    <s v="P17745505"/>
    <x v="0"/>
    <x v="4"/>
    <x v="4"/>
    <x v="4"/>
    <x v="0"/>
    <x v="1"/>
    <x v="2"/>
    <n v="1192.32"/>
    <d v="1986-06-27T00:00:00"/>
    <d v="2025-01-01T00:00:00"/>
    <n v="54"/>
    <n v="21"/>
    <x v="0"/>
    <s v="24"/>
    <x v="1"/>
    <s v="24"/>
    <x v="0"/>
    <s v="3.68"/>
    <n v="11625.305"/>
    <n v="11668.816999999999"/>
    <n v="11817.630999999999"/>
    <n v="11863.233"/>
    <n v="11935.807000000001"/>
    <n v="11981.865"/>
    <n v="13641.254000000001"/>
    <n v="13693.895"/>
    <x v="0"/>
    <x v="0"/>
    <x v="0"/>
    <x v="0"/>
    <n v="1.1428849999999999"/>
    <n v="1.1428849999999999"/>
    <s v="8155.4683000000005"/>
    <s v="8155.4683000000005"/>
    <n v="43.511999999998807"/>
    <n v="45.602000000000771"/>
    <n v="46.057999999999083"/>
    <n v="52.640999999999622"/>
  </r>
  <r>
    <s v="P17745505"/>
    <x v="0"/>
    <x v="5"/>
    <x v="5"/>
    <x v="5"/>
    <x v="1"/>
    <x v="1"/>
    <x v="2"/>
    <n v="1192.32"/>
    <d v="1986-06-27T00:00:00"/>
    <d v="2025-02-01T00:00:00"/>
    <n v="54"/>
    <n v="21"/>
    <x v="0"/>
    <s v="24"/>
    <x v="1"/>
    <s v="24"/>
    <x v="0"/>
    <s v="3.68"/>
    <n v="11668.816999999999"/>
    <n v="11668.816999999999"/>
    <n v="11863.233"/>
    <n v="11863.233"/>
    <n v="11981.865"/>
    <n v="11981.865"/>
    <n v="13693.895"/>
    <n v="13693.895"/>
    <x v="0"/>
    <x v="0"/>
    <x v="0"/>
    <x v="0"/>
    <n v="1.1428849999999999"/>
    <n v="1.1428849999999999"/>
    <s v="8155.4683000000005"/>
    <s v="8155.4683000000005"/>
    <n v="0"/>
    <n v="0"/>
    <n v="0"/>
    <n v="0"/>
  </r>
  <r>
    <s v="P17745505"/>
    <x v="0"/>
    <x v="6"/>
    <x v="6"/>
    <x v="6"/>
    <x v="1"/>
    <x v="1"/>
    <x v="2"/>
    <n v="1192.32"/>
    <d v="1986-06-27T00:00:00"/>
    <d v="2025-02-01T00:00:00"/>
    <n v="54"/>
    <n v="21"/>
    <x v="0"/>
    <s v="24"/>
    <x v="1"/>
    <s v="24"/>
    <x v="0"/>
    <s v="3.68"/>
    <n v="11668.816999999999"/>
    <n v="11672.493"/>
    <n v="11863.233"/>
    <n v="11866.91"/>
    <n v="11981.865"/>
    <n v="11985.579"/>
    <n v="13693.895"/>
    <n v="13698.138999999999"/>
    <x v="0"/>
    <x v="0"/>
    <x v="0"/>
    <x v="0"/>
    <n v="1.1428849999999999"/>
    <n v="1.1428849999999999"/>
    <s v="8155.4683000000005"/>
    <s v="8155.4683000000005"/>
    <n v="3.6760000000012951"/>
    <n v="3.6769999999996799"/>
    <n v="3.7139999999999418"/>
    <n v="4.2439999999987776"/>
  </r>
  <r>
    <s v="P17745505"/>
    <x v="0"/>
    <x v="7"/>
    <x v="7"/>
    <x v="7"/>
    <x v="1"/>
    <x v="1"/>
    <x v="2"/>
    <n v="1192.32"/>
    <d v="1986-06-27T00:00:00"/>
    <d v="2025-02-01T00:00:00"/>
    <n v="54"/>
    <n v="21"/>
    <x v="0"/>
    <s v="24"/>
    <x v="1"/>
    <s v="24"/>
    <x v="0"/>
    <s v="3.68"/>
    <n v="11672.493"/>
    <n v="11596.621999999999"/>
    <n v="11866.91"/>
    <n v="11789.775"/>
    <n v="11985.579"/>
    <n v="11907.673000000001"/>
    <n v="13698.138999999999"/>
    <n v="13609.101000000001"/>
    <x v="0"/>
    <x v="0"/>
    <x v="0"/>
    <x v="0"/>
    <n v="1.1428849999999999"/>
    <n v="1.1428849999999999"/>
    <s v="8155.4683000000005"/>
    <s v="8155.4683000000005"/>
    <n v="-75.871000000001004"/>
    <n v="-77.135000000000218"/>
    <n v="-77.90599999999904"/>
    <n v="-89.037999999998647"/>
  </r>
  <r>
    <s v="P17745505"/>
    <x v="0"/>
    <x v="8"/>
    <x v="8"/>
    <x v="8"/>
    <x v="1"/>
    <x v="1"/>
    <x v="2"/>
    <n v="1192.32"/>
    <d v="1986-06-27T00:00:00"/>
    <d v="2025-02-01T00:00:00"/>
    <n v="54"/>
    <n v="21"/>
    <x v="0"/>
    <s v="24"/>
    <x v="1"/>
    <s v="24"/>
    <x v="0"/>
    <s v="3.68"/>
    <n v="11596.621999999999"/>
    <n v="11570.895"/>
    <n v="11789.775"/>
    <n v="11763.619000000001"/>
    <n v="11907.673000000001"/>
    <n v="11881.254999999999"/>
    <n v="13609.101000000001"/>
    <n v="13578.907999999999"/>
    <x v="0"/>
    <x v="0"/>
    <x v="0"/>
    <x v="0"/>
    <n v="1.1428849999999999"/>
    <n v="1.1428849999999999"/>
    <s v="8155.4683000000005"/>
    <s v="8155.4683000000005"/>
    <n v="-25.726999999998952"/>
    <n v="-26.15599999999904"/>
    <n v="-26.418000000001484"/>
    <n v="-30.19300000000112"/>
  </r>
  <r>
    <s v="P17745505"/>
    <x v="0"/>
    <x v="9"/>
    <x v="9"/>
    <x v="9"/>
    <x v="1"/>
    <x v="1"/>
    <x v="2"/>
    <n v="1192.32"/>
    <d v="1986-06-27T00:00:00"/>
    <d v="2025-02-01T00:00:00"/>
    <n v="54"/>
    <n v="21"/>
    <x v="0"/>
    <s v="24"/>
    <x v="1"/>
    <s v="24"/>
    <x v="0"/>
    <s v="3.68"/>
    <n v="11570.895"/>
    <n v="11614.204"/>
    <n v="11763.619000000001"/>
    <n v="11807.880999999999"/>
    <n v="11881.254999999999"/>
    <n v="11925.96"/>
    <n v="13578.907999999999"/>
    <n v="13630"/>
    <x v="0"/>
    <x v="0"/>
    <x v="0"/>
    <x v="0"/>
    <n v="1.1428849999999999"/>
    <n v="1.1428849999999999"/>
    <s v="8155.4683000000005"/>
    <s v="8155.4683000000005"/>
    <n v="43.308999999999287"/>
    <n v="44.261999999998807"/>
    <n v="44.704999999999927"/>
    <n v="51.092000000000553"/>
  </r>
  <r>
    <s v="P17745505"/>
    <x v="0"/>
    <x v="10"/>
    <x v="10"/>
    <x v="10"/>
    <x v="1"/>
    <x v="1"/>
    <x v="2"/>
    <n v="1192.32"/>
    <d v="1986-06-27T00:00:00"/>
    <d v="2025-02-01T00:00:00"/>
    <n v="54"/>
    <n v="21"/>
    <x v="0"/>
    <s v="24"/>
    <x v="1"/>
    <s v="24"/>
    <x v="0"/>
    <s v="3.68"/>
    <n v="11614.204"/>
    <n v="11614.204"/>
    <n v="11807.880999999999"/>
    <n v="11807.880999999999"/>
    <n v="11925.96"/>
    <n v="11925.96"/>
    <n v="13630"/>
    <n v="13630"/>
    <x v="0"/>
    <x v="0"/>
    <x v="0"/>
    <x v="0"/>
    <n v="1.1428849999999999"/>
    <n v="1.1428849999999999"/>
    <s v="8155.4683000000005"/>
    <s v="8167.3916"/>
    <n v="0"/>
    <n v="0"/>
    <n v="0"/>
    <n v="0"/>
  </r>
  <r>
    <s v="P17745505"/>
    <x v="0"/>
    <x v="11"/>
    <x v="11"/>
    <x v="11"/>
    <x v="1"/>
    <x v="1"/>
    <x v="2"/>
    <n v="1192.32"/>
    <d v="1986-06-27T00:00:00"/>
    <d v="2025-02-01T00:00:00"/>
    <n v="54"/>
    <n v="21"/>
    <x v="0"/>
    <s v="24"/>
    <x v="1"/>
    <s v="24"/>
    <x v="0"/>
    <s v="3.68"/>
    <n v="11614.204"/>
    <n v="11614.204"/>
    <n v="11807.880999999999"/>
    <n v="11807.880999999999"/>
    <n v="11925.96"/>
    <n v="11925.96"/>
    <n v="13630"/>
    <n v="13630"/>
    <x v="0"/>
    <x v="0"/>
    <x v="0"/>
    <x v="0"/>
    <n v="1.1428849999999999"/>
    <n v="1.1428849999999999"/>
    <s v="8167.3916"/>
    <s v="8167.3916"/>
    <n v="0"/>
    <n v="0"/>
    <n v="0"/>
    <n v="0"/>
  </r>
  <r>
    <s v="P17745505"/>
    <x v="0"/>
    <x v="12"/>
    <x v="12"/>
    <x v="12"/>
    <x v="1"/>
    <x v="1"/>
    <x v="2"/>
    <n v="1192.32"/>
    <d v="1986-06-27T00:00:00"/>
    <d v="2025-02-01T00:00:00"/>
    <n v="54"/>
    <n v="21"/>
    <x v="0"/>
    <s v="24"/>
    <x v="1"/>
    <s v="24"/>
    <x v="0"/>
    <s v="3.68"/>
    <n v="11614.204"/>
    <n v="11614.204"/>
    <n v="11807.880999999999"/>
    <n v="11807.880999999999"/>
    <n v="11925.96"/>
    <n v="11925.96"/>
    <n v="13630"/>
    <n v="13630"/>
    <x v="0"/>
    <x v="0"/>
    <x v="0"/>
    <x v="0"/>
    <n v="1.1428849999999999"/>
    <n v="1.1428849999999999"/>
    <s v="8167.3916"/>
    <s v="8167.3916"/>
    <n v="0"/>
    <n v="0"/>
    <n v="0"/>
    <n v="0"/>
  </r>
  <r>
    <s v="P17745505"/>
    <x v="0"/>
    <x v="13"/>
    <x v="13"/>
    <x v="13"/>
    <x v="1"/>
    <x v="1"/>
    <x v="2"/>
    <n v="1192.32"/>
    <d v="1986-06-27T00:00:00"/>
    <d v="2025-02-01T00:00:00"/>
    <n v="54"/>
    <n v="21"/>
    <x v="0"/>
    <s v="24"/>
    <x v="1"/>
    <s v="24"/>
    <x v="0"/>
    <s v="3.68"/>
    <n v="11614.204"/>
    <n v="11614.204"/>
    <n v="11807.880999999999"/>
    <n v="11807.880999999999"/>
    <n v="11925.96"/>
    <n v="11925.96"/>
    <n v="13630"/>
    <n v="13630.001"/>
    <x v="0"/>
    <x v="0"/>
    <x v="0"/>
    <x v="0"/>
    <n v="1.1428849999999999"/>
    <n v="1.1428849999999999"/>
    <s v="8167.3916"/>
    <s v="8167.3916"/>
    <n v="0"/>
    <n v="0"/>
    <n v="0"/>
    <n v="1.0000000002037268E-3"/>
  </r>
  <r>
    <s v="P17745505"/>
    <x v="0"/>
    <x v="14"/>
    <x v="14"/>
    <x v="14"/>
    <x v="1"/>
    <x v="1"/>
    <x v="2"/>
    <n v="1192.32"/>
    <d v="1986-06-27T00:00:00"/>
    <d v="2025-02-01T00:00:00"/>
    <n v="54"/>
    <n v="21"/>
    <x v="0"/>
    <s v="24"/>
    <x v="1"/>
    <s v="24"/>
    <x v="0"/>
    <s v="3.68"/>
    <n v="11614.204"/>
    <n v="11644.165000000001"/>
    <n v="11807.880999999999"/>
    <n v="11813.212"/>
    <n v="11925.96"/>
    <n v="11931.343999999999"/>
    <n v="13630.001"/>
    <n v="13636.154"/>
    <x v="0"/>
    <x v="0"/>
    <x v="0"/>
    <x v="0"/>
    <n v="1.1428849999999999"/>
    <n v="1.1428849999999999"/>
    <s v="8167.3916"/>
    <s v="8167.3916"/>
    <n v="29.96100000000115"/>
    <n v="5.331000000000131"/>
    <n v="5.3840000000000146"/>
    <n v="6.1530000000002474"/>
  </r>
  <r>
    <s v="P17745505"/>
    <x v="0"/>
    <x v="15"/>
    <x v="15"/>
    <x v="15"/>
    <x v="1"/>
    <x v="1"/>
    <x v="2"/>
    <n v="1192.32"/>
    <d v="1986-06-27T00:00:00"/>
    <d v="2025-02-01T00:00:00"/>
    <n v="54"/>
    <n v="21"/>
    <x v="0"/>
    <s v="24"/>
    <x v="1"/>
    <s v="24"/>
    <x v="0"/>
    <s v="3.68"/>
    <n v="11644.165000000001"/>
    <n v="11600.744000000001"/>
    <n v="11813.212"/>
    <n v="11854.528"/>
    <n v="11931.343999999999"/>
    <n v="11973.073"/>
    <n v="13636.154"/>
    <n v="13683.846"/>
    <x v="0"/>
    <x v="0"/>
    <x v="0"/>
    <x v="0"/>
    <n v="1.1428849999999999"/>
    <n v="1.1428849999999999"/>
    <s v="8167.3916"/>
    <s v="8167.3916"/>
    <n v="-43.421000000000276"/>
    <n v="41.316000000000713"/>
    <n v="41.729000000001179"/>
    <n v="47.691999999999098"/>
  </r>
  <r>
    <s v="P17941337"/>
    <x v="0"/>
    <x v="0"/>
    <x v="0"/>
    <x v="0"/>
    <x v="0"/>
    <x v="1"/>
    <x v="1"/>
    <n v="2151.1799999999998"/>
    <d v="1988-12-02T00:00:00"/>
    <d v="2000-11-02T00:00:00"/>
    <n v="57"/>
    <n v="18"/>
    <x v="1"/>
    <s v="NA"/>
    <x v="0"/>
    <s v="NA"/>
    <x v="0"/>
    <s v="6.29"/>
    <n v="13484.42"/>
    <n v="13484.42"/>
    <n v="13720.665999999999"/>
    <n v="13720.665999999999"/>
    <n v="13857.873"/>
    <n v="13857.871999999999"/>
    <n v="16185.291999999999"/>
    <n v="16185.290999999999"/>
    <x v="0"/>
    <x v="0"/>
    <x v="0"/>
    <x v="0"/>
    <n v="1.1679492"/>
    <n v="1.1679492"/>
    <s v="2891.796"/>
    <s v="2891.796"/>
    <n v="0"/>
    <n v="0"/>
    <n v="-1.0000000002037268E-3"/>
    <n v="-1.0000000002037268E-3"/>
  </r>
  <r>
    <s v="P17941337"/>
    <x v="0"/>
    <x v="1"/>
    <x v="1"/>
    <x v="1"/>
    <x v="0"/>
    <x v="1"/>
    <x v="1"/>
    <n v="2151.1799999999998"/>
    <d v="1988-12-02T00:00:00"/>
    <d v="2000-11-02T00:00:00"/>
    <n v="57"/>
    <n v="18"/>
    <x v="1"/>
    <s v="NA"/>
    <x v="0"/>
    <s v="NA"/>
    <x v="0"/>
    <s v="6.29"/>
    <n v="13484.42"/>
    <n v="13484.42"/>
    <n v="13720.665999999999"/>
    <n v="13720.665999999999"/>
    <n v="13857.871999999999"/>
    <n v="13857.871999999999"/>
    <n v="16185.290999999999"/>
    <n v="16185.290999999999"/>
    <x v="0"/>
    <x v="0"/>
    <x v="0"/>
    <x v="0"/>
    <n v="1.1679492"/>
    <n v="1.1679492"/>
    <s v="2891.796"/>
    <s v="2891.796"/>
    <n v="0"/>
    <n v="0"/>
    <n v="0"/>
    <n v="0"/>
  </r>
  <r>
    <s v="P17941337"/>
    <x v="0"/>
    <x v="2"/>
    <x v="2"/>
    <x v="2"/>
    <x v="0"/>
    <x v="1"/>
    <x v="1"/>
    <n v="2151.1799999999998"/>
    <d v="1988-12-02T00:00:00"/>
    <d v="2000-11-02T00:00:00"/>
    <n v="57"/>
    <n v="18"/>
    <x v="1"/>
    <s v="NA"/>
    <x v="0"/>
    <s v="NA"/>
    <x v="0"/>
    <s v="6.29"/>
    <n v="13484.42"/>
    <n v="13493.934999999999"/>
    <n v="13720.665999999999"/>
    <n v="13721.270500000001"/>
    <n v="13857.871999999999"/>
    <n v="13858.483"/>
    <n v="16185.290999999999"/>
    <n v="16186.004000000001"/>
    <x v="0"/>
    <x v="0"/>
    <x v="0"/>
    <x v="0"/>
    <n v="1.1679492"/>
    <n v="1.1679492"/>
    <s v="2891.796"/>
    <s v="2891.796"/>
    <n v="9.5149999999994179"/>
    <n v="0.60450000000128057"/>
    <n v="0.6110000000007858"/>
    <n v="0.71300000000155705"/>
  </r>
  <r>
    <s v="P17941337"/>
    <x v="0"/>
    <x v="3"/>
    <x v="3"/>
    <x v="3"/>
    <x v="0"/>
    <x v="1"/>
    <x v="1"/>
    <n v="2151.1799999999998"/>
    <d v="1988-12-02T00:00:00"/>
    <d v="2000-11-02T00:00:00"/>
    <n v="57"/>
    <n v="18"/>
    <x v="1"/>
    <s v="NA"/>
    <x v="0"/>
    <s v="NA"/>
    <x v="0"/>
    <s v="6.29"/>
    <n v="13493.934999999999"/>
    <n v="12484.48"/>
    <n v="13721.270500000001"/>
    <n v="12694.812"/>
    <n v="13858.483"/>
    <n v="12821.76"/>
    <n v="16186.004000000001"/>
    <n v="14975.163"/>
    <x v="0"/>
    <x v="0"/>
    <x v="0"/>
    <x v="0"/>
    <n v="1.1679492"/>
    <n v="1.1679492"/>
    <s v="2891.796"/>
    <s v="2891.796"/>
    <n v="-1009.4549999999999"/>
    <n v="-1026.4585000000006"/>
    <n v="-1036.723"/>
    <n v="-1210.8410000000003"/>
  </r>
  <r>
    <s v="P17941337"/>
    <x v="0"/>
    <x v="4"/>
    <x v="4"/>
    <x v="4"/>
    <x v="0"/>
    <x v="1"/>
    <x v="1"/>
    <n v="2151.1799999999998"/>
    <d v="1988-12-02T00:00:00"/>
    <d v="2000-11-02T00:00:00"/>
    <n v="57"/>
    <n v="18"/>
    <x v="1"/>
    <s v="NA"/>
    <x v="0"/>
    <s v="NA"/>
    <x v="0"/>
    <s v="6.29"/>
    <n v="12484.48"/>
    <n v="12531.21"/>
    <n v="12694.812"/>
    <n v="12743.799000000001"/>
    <n v="12821.76"/>
    <n v="12871.236000000001"/>
    <n v="14975.163"/>
    <n v="15032.95"/>
    <x v="0"/>
    <x v="0"/>
    <x v="0"/>
    <x v="0"/>
    <n v="1.1679492"/>
    <n v="1.1679492"/>
    <s v="2891.796"/>
    <s v="2891.796"/>
    <n v="46.729999999999563"/>
    <n v="48.98700000000099"/>
    <n v="49.476000000000568"/>
    <n v="57.787000000000262"/>
  </r>
  <r>
    <s v="P17941337"/>
    <x v="0"/>
    <x v="5"/>
    <x v="5"/>
    <x v="5"/>
    <x v="0"/>
    <x v="1"/>
    <x v="1"/>
    <n v="2151.1799999999998"/>
    <d v="1988-12-02T00:00:00"/>
    <d v="2000-11-02T00:00:00"/>
    <n v="57"/>
    <n v="18"/>
    <x v="1"/>
    <s v="NA"/>
    <x v="0"/>
    <s v="NA"/>
    <x v="0"/>
    <s v="6.29"/>
    <n v="12531.21"/>
    <n v="12531.21"/>
    <n v="12743.799000000001"/>
    <n v="12743.799000000001"/>
    <n v="12871.236000000001"/>
    <n v="12871.236000000001"/>
    <n v="15032.95"/>
    <n v="15032.95"/>
    <x v="0"/>
    <x v="0"/>
    <x v="0"/>
    <x v="0"/>
    <n v="1.1679492"/>
    <n v="1.1679492"/>
    <s v="2891.796"/>
    <s v="2891.796"/>
    <n v="0"/>
    <n v="0"/>
    <n v="0"/>
    <n v="0"/>
  </r>
  <r>
    <s v="P17941337"/>
    <x v="0"/>
    <x v="6"/>
    <x v="6"/>
    <x v="6"/>
    <x v="0"/>
    <x v="1"/>
    <x v="1"/>
    <n v="2151.1799999999998"/>
    <d v="1988-12-02T00:00:00"/>
    <d v="2000-11-02T00:00:00"/>
    <n v="57"/>
    <n v="18"/>
    <x v="1"/>
    <s v="NA"/>
    <x v="0"/>
    <s v="NA"/>
    <x v="0"/>
    <s v="6.29"/>
    <n v="12531.21"/>
    <n v="12531.21"/>
    <n v="12743.799000000001"/>
    <n v="12743.799000000001"/>
    <n v="12871.236000000001"/>
    <n v="12871.236000000001"/>
    <n v="15032.95"/>
    <n v="15032.95"/>
    <x v="0"/>
    <x v="0"/>
    <x v="0"/>
    <x v="0"/>
    <n v="1.1679492"/>
    <n v="1.1679492"/>
    <s v="2891.796"/>
    <s v="2891.796"/>
    <n v="0"/>
    <n v="0"/>
    <n v="0"/>
    <n v="0"/>
  </r>
  <r>
    <s v="P17941337"/>
    <x v="0"/>
    <x v="7"/>
    <x v="7"/>
    <x v="7"/>
    <x v="0"/>
    <x v="1"/>
    <x v="1"/>
    <n v="2151.1799999999998"/>
    <d v="1988-12-02T00:00:00"/>
    <d v="2000-11-02T00:00:00"/>
    <n v="57"/>
    <n v="18"/>
    <x v="1"/>
    <s v="NA"/>
    <x v="0"/>
    <s v="NA"/>
    <x v="0"/>
    <s v="6.29"/>
    <n v="12531.21"/>
    <n v="12449.757"/>
    <n v="12743.799000000001"/>
    <n v="12660.965"/>
    <n v="12871.236000000001"/>
    <n v="12787.574000000001"/>
    <n v="15032.95"/>
    <n v="14935.236000000001"/>
    <x v="0"/>
    <x v="0"/>
    <x v="0"/>
    <x v="0"/>
    <n v="1.1679492"/>
    <n v="1.1679492"/>
    <s v="2891.796"/>
    <s v="2891.796"/>
    <n v="-81.45299999999952"/>
    <n v="-82.834000000000742"/>
    <n v="-83.662000000000262"/>
    <n v="-97.713999999999942"/>
  </r>
  <r>
    <s v="P17941337"/>
    <x v="0"/>
    <x v="8"/>
    <x v="8"/>
    <x v="8"/>
    <x v="0"/>
    <x v="1"/>
    <x v="1"/>
    <n v="2151.1799999999998"/>
    <d v="1988-12-02T00:00:00"/>
    <d v="2000-11-02T00:00:00"/>
    <n v="57"/>
    <n v="18"/>
    <x v="1"/>
    <s v="NA"/>
    <x v="0"/>
    <s v="NA"/>
    <x v="0"/>
    <s v="6.29"/>
    <n v="12449.757"/>
    <n v="12437.867"/>
    <n v="12660.965"/>
    <n v="12648.873"/>
    <n v="12787.574000000001"/>
    <n v="12775.361000000001"/>
    <n v="14935.236000000001"/>
    <n v="14920.974"/>
    <x v="0"/>
    <x v="0"/>
    <x v="0"/>
    <x v="0"/>
    <n v="1.1679492"/>
    <n v="1.1679492"/>
    <s v="2891.796"/>
    <s v="2891.796"/>
    <n v="-11.889999999999418"/>
    <n v="-12.092000000000553"/>
    <n v="-12.212999999999738"/>
    <n v="-14.262000000000626"/>
  </r>
  <r>
    <s v="P17941337"/>
    <x v="0"/>
    <x v="9"/>
    <x v="9"/>
    <x v="9"/>
    <x v="0"/>
    <x v="1"/>
    <x v="1"/>
    <n v="2151.1799999999998"/>
    <d v="1988-12-02T00:00:00"/>
    <d v="2000-11-02T00:00:00"/>
    <n v="57"/>
    <n v="18"/>
    <x v="1"/>
    <s v="NA"/>
    <x v="0"/>
    <s v="NA"/>
    <x v="0"/>
    <s v="6.29"/>
    <n v="12437.867"/>
    <n v="12484.423000000001"/>
    <n v="12648.873"/>
    <n v="12696.466"/>
    <n v="12775.361000000001"/>
    <n v="12823.431"/>
    <n v="14920.974"/>
    <n v="14977.115"/>
    <x v="0"/>
    <x v="0"/>
    <x v="0"/>
    <x v="0"/>
    <n v="1.1679492"/>
    <n v="1.1679492"/>
    <s v="2891.796"/>
    <s v="2891.796"/>
    <n v="46.556000000000495"/>
    <n v="47.593000000000757"/>
    <n v="48.069999999999709"/>
    <n v="56.140999999999622"/>
  </r>
  <r>
    <s v="P17941337"/>
    <x v="0"/>
    <x v="10"/>
    <x v="10"/>
    <x v="10"/>
    <x v="0"/>
    <x v="1"/>
    <x v="1"/>
    <n v="2151.1799999999998"/>
    <d v="1988-12-02T00:00:00"/>
    <d v="2000-11-02T00:00:00"/>
    <n v="57"/>
    <n v="18"/>
    <x v="1"/>
    <s v="NA"/>
    <x v="0"/>
    <s v="NA"/>
    <x v="0"/>
    <s v="6.29"/>
    <n v="12484.423000000001"/>
    <n v="12484.423000000001"/>
    <n v="12696.466"/>
    <n v="12696.466"/>
    <n v="12823.431"/>
    <n v="12823.431"/>
    <n v="14977.115"/>
    <n v="14977.115"/>
    <x v="0"/>
    <x v="0"/>
    <x v="0"/>
    <x v="0"/>
    <n v="1.1679492"/>
    <n v="1.1679492"/>
    <s v="2891.796"/>
    <s v="2896.2932"/>
    <n v="0"/>
    <n v="0"/>
    <n v="0"/>
    <n v="0"/>
  </r>
  <r>
    <s v="P17941337"/>
    <x v="0"/>
    <x v="11"/>
    <x v="11"/>
    <x v="11"/>
    <x v="0"/>
    <x v="1"/>
    <x v="1"/>
    <n v="2151.1799999999998"/>
    <d v="1988-12-02T00:00:00"/>
    <d v="2000-11-02T00:00:00"/>
    <n v="57"/>
    <n v="18"/>
    <x v="1"/>
    <s v="NA"/>
    <x v="0"/>
    <s v="NA"/>
    <x v="0"/>
    <s v="6.29"/>
    <n v="12484.423000000001"/>
    <n v="12484.423000000001"/>
    <n v="12696.466"/>
    <n v="12696.466"/>
    <n v="12823.431"/>
    <n v="12823.431"/>
    <n v="14977.115"/>
    <n v="14977.115"/>
    <x v="0"/>
    <x v="0"/>
    <x v="0"/>
    <x v="0"/>
    <n v="1.1679492"/>
    <n v="1.1679492"/>
    <s v="2896.2932"/>
    <s v="2896.2932"/>
    <n v="0"/>
    <n v="0"/>
    <n v="0"/>
    <n v="0"/>
  </r>
  <r>
    <s v="P17941337"/>
    <x v="0"/>
    <x v="12"/>
    <x v="12"/>
    <x v="12"/>
    <x v="0"/>
    <x v="1"/>
    <x v="1"/>
    <n v="2151.1799999999998"/>
    <d v="1988-12-02T00:00:00"/>
    <d v="2000-11-02T00:00:00"/>
    <n v="57"/>
    <n v="18"/>
    <x v="1"/>
    <s v="NA"/>
    <x v="0"/>
    <s v="NA"/>
    <x v="0"/>
    <s v="6.29"/>
    <n v="12484.423000000001"/>
    <n v="12484.423000000001"/>
    <n v="12696.466"/>
    <n v="12696.466"/>
    <n v="12823.431"/>
    <n v="12823.431"/>
    <n v="14977.115"/>
    <n v="14977.115"/>
    <x v="0"/>
    <x v="0"/>
    <x v="0"/>
    <x v="0"/>
    <n v="1.1679492"/>
    <n v="1.1679492"/>
    <s v="2896.2932"/>
    <s v="2896.2932"/>
    <n v="0"/>
    <n v="0"/>
    <n v="0"/>
    <n v="0"/>
  </r>
  <r>
    <s v="P17941337"/>
    <x v="0"/>
    <x v="13"/>
    <x v="13"/>
    <x v="13"/>
    <x v="0"/>
    <x v="1"/>
    <x v="1"/>
    <n v="2151.1799999999998"/>
    <d v="1988-12-02T00:00:00"/>
    <d v="2000-11-02T00:00:00"/>
    <n v="57"/>
    <n v="18"/>
    <x v="1"/>
    <s v="NA"/>
    <x v="0"/>
    <s v="NA"/>
    <x v="0"/>
    <s v="6.29"/>
    <n v="12484.423000000001"/>
    <n v="12484.423000000001"/>
    <n v="12696.466"/>
    <n v="12696.466"/>
    <n v="12823.431"/>
    <n v="12823.431"/>
    <n v="14977.115"/>
    <n v="14977.116"/>
    <x v="0"/>
    <x v="0"/>
    <x v="0"/>
    <x v="0"/>
    <n v="1.1679492"/>
    <n v="1.1679492"/>
    <s v="2896.2932"/>
    <s v="2896.2932"/>
    <n v="0"/>
    <n v="0"/>
    <n v="0"/>
    <n v="1.0000000002037268E-3"/>
  </r>
  <r>
    <s v="P17941337"/>
    <x v="0"/>
    <x v="14"/>
    <x v="14"/>
    <x v="14"/>
    <x v="0"/>
    <x v="1"/>
    <x v="1"/>
    <n v="2151.1799999999998"/>
    <d v="1988-12-02T00:00:00"/>
    <d v="2000-11-02T00:00:00"/>
    <n v="57"/>
    <n v="18"/>
    <x v="1"/>
    <s v="NA"/>
    <x v="0"/>
    <s v="NA"/>
    <x v="0"/>
    <s v="6.29"/>
    <n v="12484.423000000001"/>
    <n v="12512.691999999999"/>
    <n v="12696.466"/>
    <n v="12698.261"/>
    <n v="12823.431"/>
    <n v="12825.243"/>
    <n v="14977.116"/>
    <n v="14979.233"/>
    <x v="0"/>
    <x v="0"/>
    <x v="0"/>
    <x v="0"/>
    <n v="1.1679492"/>
    <n v="1.1679492"/>
    <s v="2896.2932"/>
    <s v="2896.2932"/>
    <n v="28.268999999998414"/>
    <n v="1.7950000000000728"/>
    <n v="1.8119999999998981"/>
    <n v="2.1170000000001892"/>
  </r>
  <r>
    <s v="P17941337"/>
    <x v="0"/>
    <x v="15"/>
    <x v="15"/>
    <x v="15"/>
    <x v="0"/>
    <x v="1"/>
    <x v="1"/>
    <n v="2151.1799999999998"/>
    <d v="1988-12-02T00:00:00"/>
    <d v="2000-11-02T00:00:00"/>
    <n v="57"/>
    <n v="18"/>
    <x v="1"/>
    <s v="NA"/>
    <x v="0"/>
    <s v="NA"/>
    <x v="0"/>
    <s v="6.29"/>
    <n v="12512.691999999999"/>
    <n v="12466.031999999999"/>
    <n v="12698.261"/>
    <n v="12742.672"/>
    <n v="12825.243"/>
    <n v="12870.099"/>
    <n v="14979.233"/>
    <n v="15031.621999999999"/>
    <x v="0"/>
    <x v="0"/>
    <x v="0"/>
    <x v="0"/>
    <n v="1.1679492"/>
    <n v="1.1679492"/>
    <s v="2896.2932"/>
    <s v="2896.2932"/>
    <n v="-46.659999999999854"/>
    <n v="44.411000000000058"/>
    <n v="44.855999999999767"/>
    <n v="52.388999999999214"/>
  </r>
  <r>
    <s v="P17979575"/>
    <x v="0"/>
    <x v="0"/>
    <x v="0"/>
    <x v="0"/>
    <x v="0"/>
    <x v="3"/>
    <x v="0"/>
    <n v="168.3"/>
    <d v="1983-07-18T00:00:00"/>
    <d v="2016-07-18T00:00:00"/>
    <n v="33"/>
    <n v="42"/>
    <x v="1"/>
    <s v="NA"/>
    <x v="0"/>
    <s v="NA"/>
    <x v="0"/>
    <s v="0.85"/>
    <n v="516.05129999999997"/>
    <n v="516.05129999999997"/>
    <n v="524.21600000000001"/>
    <n v="524.21600000000001"/>
    <n v="529.45820000000003"/>
    <n v="529.45809999999994"/>
    <n v="1220.175"/>
    <n v="1220.175"/>
    <x v="0"/>
    <x v="0"/>
    <x v="0"/>
    <x v="0"/>
    <n v="1.0934832999999999"/>
    <n v="1.0934832999999999"/>
    <s v="1220.175"/>
    <s v="1220.175"/>
    <n v="0"/>
    <n v="0"/>
    <n v="-1.0000000008858478E-4"/>
    <n v="0"/>
  </r>
  <r>
    <s v="P17979575"/>
    <x v="0"/>
    <x v="1"/>
    <x v="1"/>
    <x v="1"/>
    <x v="0"/>
    <x v="3"/>
    <x v="0"/>
    <n v="168.3"/>
    <d v="1983-07-18T00:00:00"/>
    <d v="2016-07-18T00:00:00"/>
    <n v="33"/>
    <n v="42"/>
    <x v="1"/>
    <s v="NA"/>
    <x v="0"/>
    <s v="NA"/>
    <x v="0"/>
    <s v="0.85"/>
    <n v="516.05129999999997"/>
    <n v="516.05129999999997"/>
    <n v="524.21600000000001"/>
    <n v="524.21600000000001"/>
    <n v="529.45809999999994"/>
    <n v="529.45809999999994"/>
    <n v="1220.175"/>
    <n v="1220.175"/>
    <x v="0"/>
    <x v="0"/>
    <x v="0"/>
    <x v="0"/>
    <n v="1.0934832999999999"/>
    <n v="1.0934832999999999"/>
    <s v="1220.175"/>
    <s v="1220.175"/>
    <n v="0"/>
    <n v="0"/>
    <n v="0"/>
    <n v="0"/>
  </r>
  <r>
    <s v="P17979575"/>
    <x v="0"/>
    <x v="2"/>
    <x v="2"/>
    <x v="2"/>
    <x v="0"/>
    <x v="3"/>
    <x v="0"/>
    <n v="168.3"/>
    <d v="1983-07-18T00:00:00"/>
    <d v="2016-07-18T00:00:00"/>
    <n v="33"/>
    <n v="42"/>
    <x v="1"/>
    <s v="NA"/>
    <x v="0"/>
    <s v="NA"/>
    <x v="0"/>
    <s v="0.85"/>
    <n v="516.05129999999997"/>
    <n v="516.41539999999998"/>
    <n v="524.21600000000001"/>
    <n v="524.23914000000002"/>
    <n v="529.45809999999994"/>
    <n v="529.48149999999998"/>
    <n v="1220.175"/>
    <n v="1220.175"/>
    <x v="0"/>
    <x v="0"/>
    <x v="0"/>
    <x v="0"/>
    <n v="1.0934832999999999"/>
    <n v="1.0934832999999999"/>
    <s v="1220.175"/>
    <s v="1220.175"/>
    <n v="0.36410000000000764"/>
    <n v="2.3140000000012151E-2"/>
    <n v="2.3400000000037835E-2"/>
    <n v="0"/>
  </r>
  <r>
    <s v="P17979575"/>
    <x v="0"/>
    <x v="3"/>
    <x v="3"/>
    <x v="3"/>
    <x v="0"/>
    <x v="3"/>
    <x v="0"/>
    <n v="168.3"/>
    <d v="1983-07-18T00:00:00"/>
    <d v="2016-07-18T00:00:00"/>
    <n v="33"/>
    <n v="42"/>
    <x v="1"/>
    <s v="NA"/>
    <x v="0"/>
    <s v="NA"/>
    <x v="0"/>
    <s v="0.85"/>
    <n v="516.41539999999998"/>
    <n v="477.78341999999998"/>
    <n v="524.23914000000002"/>
    <n v="485.02188000000001"/>
    <n v="529.48149999999998"/>
    <n v="489.87209999999999"/>
    <n v="1220.175"/>
    <n v="1220.175"/>
    <x v="0"/>
    <x v="0"/>
    <x v="0"/>
    <x v="0"/>
    <n v="1.0934832999999999"/>
    <n v="1.0934832999999999"/>
    <s v="1220.175"/>
    <s v="1220.175"/>
    <n v="-38.631979999999999"/>
    <n v="-39.21726000000001"/>
    <n v="-39.609399999999994"/>
    <n v="0"/>
  </r>
  <r>
    <s v="P17979575"/>
    <x v="0"/>
    <x v="4"/>
    <x v="4"/>
    <x v="4"/>
    <x v="0"/>
    <x v="3"/>
    <x v="0"/>
    <n v="168.3"/>
    <d v="1983-07-18T00:00:00"/>
    <d v="2016-07-18T00:00:00"/>
    <n v="33"/>
    <n v="42"/>
    <x v="1"/>
    <s v="NA"/>
    <x v="0"/>
    <s v="NA"/>
    <x v="0"/>
    <s v="0.85"/>
    <n v="477.78341999999998"/>
    <n v="479.57175000000001"/>
    <n v="485.02188000000001"/>
    <n v="486.89355"/>
    <n v="489.87209999999999"/>
    <n v="491.76247999999998"/>
    <n v="1220.175"/>
    <n v="1220.175"/>
    <x v="0"/>
    <x v="0"/>
    <x v="0"/>
    <x v="0"/>
    <n v="1.0934832999999999"/>
    <n v="1.0934832999999999"/>
    <s v="1220.175"/>
    <s v="1220.175"/>
    <n v="1.7883300000000304"/>
    <n v="1.8716699999999946"/>
    <n v="1.8903799999999933"/>
    <n v="0"/>
  </r>
  <r>
    <s v="P17979575"/>
    <x v="0"/>
    <x v="5"/>
    <x v="5"/>
    <x v="5"/>
    <x v="0"/>
    <x v="3"/>
    <x v="0"/>
    <n v="168.3"/>
    <d v="1983-07-18T00:00:00"/>
    <d v="2016-07-18T00:00:00"/>
    <n v="33"/>
    <n v="42"/>
    <x v="1"/>
    <s v="NA"/>
    <x v="0"/>
    <s v="NA"/>
    <x v="0"/>
    <s v="0.85"/>
    <n v="479.57175000000001"/>
    <n v="479.57175000000001"/>
    <n v="486.89355"/>
    <n v="486.89355"/>
    <n v="491.76247999999998"/>
    <n v="491.76247999999998"/>
    <n v="1220.175"/>
    <n v="1220.175"/>
    <x v="0"/>
    <x v="0"/>
    <x v="0"/>
    <x v="0"/>
    <n v="1.0934832999999999"/>
    <n v="1.0934832999999999"/>
    <s v="1220.175"/>
    <s v="1220.175"/>
    <n v="0"/>
    <n v="0"/>
    <n v="0"/>
    <n v="0"/>
  </r>
  <r>
    <s v="P17979575"/>
    <x v="0"/>
    <x v="6"/>
    <x v="6"/>
    <x v="6"/>
    <x v="0"/>
    <x v="3"/>
    <x v="0"/>
    <n v="168.3"/>
    <d v="1983-07-18T00:00:00"/>
    <d v="2016-07-18T00:00:00"/>
    <n v="33"/>
    <n v="42"/>
    <x v="1"/>
    <s v="NA"/>
    <x v="0"/>
    <s v="NA"/>
    <x v="0"/>
    <s v="0.85"/>
    <n v="479.57175000000001"/>
    <n v="479.57175000000001"/>
    <n v="486.89355"/>
    <n v="486.89355"/>
    <n v="491.76247999999998"/>
    <n v="491.76247999999998"/>
    <n v="1220.175"/>
    <n v="1220.175"/>
    <x v="0"/>
    <x v="0"/>
    <x v="0"/>
    <x v="0"/>
    <n v="1.0934832999999999"/>
    <n v="1.0934832999999999"/>
    <s v="1220.175"/>
    <s v="1220.175"/>
    <n v="0"/>
    <n v="0"/>
    <n v="0"/>
    <n v="0"/>
  </r>
  <r>
    <s v="P17979575"/>
    <x v="0"/>
    <x v="7"/>
    <x v="7"/>
    <x v="7"/>
    <x v="0"/>
    <x v="3"/>
    <x v="0"/>
    <n v="168.3"/>
    <d v="1983-07-18T00:00:00"/>
    <d v="2016-07-18T00:00:00"/>
    <n v="33"/>
    <n v="42"/>
    <x v="1"/>
    <s v="NA"/>
    <x v="0"/>
    <s v="NA"/>
    <x v="0"/>
    <s v="0.85"/>
    <n v="479.57175000000001"/>
    <n v="476.45452999999998"/>
    <n v="486.89355"/>
    <n v="483.72872999999998"/>
    <n v="491.76247999999998"/>
    <n v="488.56599999999997"/>
    <n v="1220.175"/>
    <n v="1220.175"/>
    <x v="0"/>
    <x v="0"/>
    <x v="0"/>
    <x v="0"/>
    <n v="1.0934832999999999"/>
    <n v="1.0934832999999999"/>
    <s v="1220.175"/>
    <s v="1220.175"/>
    <n v="-3.1172200000000316"/>
    <n v="-3.1648200000000202"/>
    <n v="-3.1964800000000082"/>
    <n v="0"/>
  </r>
  <r>
    <s v="P17979575"/>
    <x v="0"/>
    <x v="8"/>
    <x v="8"/>
    <x v="8"/>
    <x v="0"/>
    <x v="3"/>
    <x v="0"/>
    <n v="168.3"/>
    <d v="1983-07-18T00:00:00"/>
    <d v="2016-07-18T00:00:00"/>
    <n v="33"/>
    <n v="42"/>
    <x v="1"/>
    <s v="NA"/>
    <x v="0"/>
    <s v="NA"/>
    <x v="0"/>
    <s v="0.85"/>
    <n v="476.45452999999998"/>
    <n v="466.79415999999998"/>
    <n v="483.72872999999998"/>
    <n v="473.92086999999998"/>
    <n v="488.56599999999997"/>
    <n v="478.66005999999999"/>
    <n v="1220.175"/>
    <n v="1220.175"/>
    <x v="0"/>
    <x v="0"/>
    <x v="0"/>
    <x v="0"/>
    <n v="1.0934832999999999"/>
    <n v="1.0934832999999999"/>
    <s v="1220.175"/>
    <s v="1220.175"/>
    <n v="-9.6603700000000003"/>
    <n v="-9.8078600000000051"/>
    <n v="-9.9059399999999869"/>
    <n v="0"/>
  </r>
  <r>
    <s v="P17979575"/>
    <x v="0"/>
    <x v="9"/>
    <x v="9"/>
    <x v="9"/>
    <x v="0"/>
    <x v="3"/>
    <x v="0"/>
    <n v="168.3"/>
    <d v="1983-07-18T00:00:00"/>
    <d v="2016-07-18T00:00:00"/>
    <n v="33"/>
    <n v="42"/>
    <x v="1"/>
    <s v="NA"/>
    <x v="0"/>
    <s v="NA"/>
    <x v="0"/>
    <s v="0.85"/>
    <n v="466.79415999999998"/>
    <n v="468.54135000000002"/>
    <n v="473.92086999999998"/>
    <n v="475.70404000000002"/>
    <n v="478.66005999999999"/>
    <n v="480.46109999999999"/>
    <n v="1220.175"/>
    <n v="1220.175"/>
    <x v="0"/>
    <x v="0"/>
    <x v="0"/>
    <x v="0"/>
    <n v="1.0934832999999999"/>
    <n v="1.0934832999999999"/>
    <s v="1220.175"/>
    <s v="1220.175"/>
    <n v="1.747190000000046"/>
    <n v="1.783170000000041"/>
    <n v="1.8010400000000004"/>
    <n v="0"/>
  </r>
  <r>
    <s v="P17979575"/>
    <x v="0"/>
    <x v="10"/>
    <x v="10"/>
    <x v="10"/>
    <x v="0"/>
    <x v="3"/>
    <x v="0"/>
    <n v="168.3"/>
    <d v="1983-07-18T00:00:00"/>
    <d v="2016-07-18T00:00:00"/>
    <n v="33"/>
    <n v="42"/>
    <x v="1"/>
    <s v="NA"/>
    <x v="0"/>
    <s v="NA"/>
    <x v="0"/>
    <s v="0.85"/>
    <n v="468.54135000000002"/>
    <n v="468.54135000000002"/>
    <n v="475.70404000000002"/>
    <n v="475.70404000000002"/>
    <n v="480.46109999999999"/>
    <n v="480.46109999999999"/>
    <n v="1220.175"/>
    <n v="1221.8579999999999"/>
    <x v="0"/>
    <x v="0"/>
    <x v="0"/>
    <x v="0"/>
    <n v="1.0934832999999999"/>
    <n v="1.0934832999999999"/>
    <s v="1220.175"/>
    <s v="1221.858"/>
    <n v="0"/>
    <n v="0"/>
    <n v="0"/>
    <n v="1.6829999999999927"/>
  </r>
  <r>
    <s v="P17979575"/>
    <x v="0"/>
    <x v="11"/>
    <x v="11"/>
    <x v="11"/>
    <x v="0"/>
    <x v="3"/>
    <x v="0"/>
    <n v="168.3"/>
    <d v="1983-07-18T00:00:00"/>
    <d v="2016-07-18T00:00:00"/>
    <n v="33"/>
    <n v="42"/>
    <x v="1"/>
    <s v="NA"/>
    <x v="0"/>
    <s v="NA"/>
    <x v="0"/>
    <s v="0.85"/>
    <n v="468.54135000000002"/>
    <n v="468.54135000000002"/>
    <n v="475.70404000000002"/>
    <n v="475.70404000000002"/>
    <n v="480.46109999999999"/>
    <n v="480.46109999999999"/>
    <n v="1221.8579999999999"/>
    <n v="1221.8579999999999"/>
    <x v="0"/>
    <x v="0"/>
    <x v="0"/>
    <x v="0"/>
    <n v="1.0934832999999999"/>
    <n v="1.0934832999999999"/>
    <s v="1221.858"/>
    <s v="1221.858"/>
    <n v="0"/>
    <n v="0"/>
    <n v="0"/>
    <n v="0"/>
  </r>
  <r>
    <s v="P17979575"/>
    <x v="0"/>
    <x v="12"/>
    <x v="12"/>
    <x v="12"/>
    <x v="0"/>
    <x v="3"/>
    <x v="0"/>
    <n v="168.3"/>
    <d v="1983-07-18T00:00:00"/>
    <d v="2016-07-18T00:00:00"/>
    <n v="33"/>
    <n v="42"/>
    <x v="1"/>
    <s v="NA"/>
    <x v="0"/>
    <s v="NA"/>
    <x v="0"/>
    <s v="0.85"/>
    <n v="468.54135000000002"/>
    <n v="468.54135000000002"/>
    <n v="475.70404000000002"/>
    <n v="475.70404000000002"/>
    <n v="480.46109999999999"/>
    <n v="480.46109999999999"/>
    <n v="1221.8579999999999"/>
    <n v="1221.8579999999999"/>
    <x v="0"/>
    <x v="0"/>
    <x v="0"/>
    <x v="0"/>
    <n v="1.0934832999999999"/>
    <n v="1.0934832999999999"/>
    <s v="1221.858"/>
    <s v="1221.858"/>
    <n v="0"/>
    <n v="0"/>
    <n v="0"/>
    <n v="0"/>
  </r>
  <r>
    <s v="P17979575"/>
    <x v="0"/>
    <x v="13"/>
    <x v="13"/>
    <x v="13"/>
    <x v="0"/>
    <x v="3"/>
    <x v="0"/>
    <n v="168.3"/>
    <d v="1983-07-18T00:00:00"/>
    <d v="2016-07-18T00:00:00"/>
    <n v="33"/>
    <n v="42"/>
    <x v="1"/>
    <s v="NA"/>
    <x v="0"/>
    <s v="NA"/>
    <x v="0"/>
    <s v="0.85"/>
    <n v="468.54135000000002"/>
    <n v="468.54135000000002"/>
    <n v="475.70404000000002"/>
    <n v="475.70404000000002"/>
    <n v="480.46109999999999"/>
    <n v="480.46109999999999"/>
    <n v="1221.8579999999999"/>
    <n v="1221.8579999999999"/>
    <x v="0"/>
    <x v="0"/>
    <x v="0"/>
    <x v="0"/>
    <n v="1.0934832999999999"/>
    <n v="1.0934832999999999"/>
    <s v="1221.858"/>
    <s v="1221.858"/>
    <n v="0"/>
    <n v="0"/>
    <n v="0"/>
    <n v="0"/>
  </r>
  <r>
    <s v="P17979575"/>
    <x v="0"/>
    <x v="14"/>
    <x v="14"/>
    <x v="14"/>
    <x v="0"/>
    <x v="3"/>
    <x v="0"/>
    <n v="168.3"/>
    <d v="1983-07-18T00:00:00"/>
    <d v="2016-07-18T00:00:00"/>
    <n v="33"/>
    <n v="42"/>
    <x v="1"/>
    <s v="NA"/>
    <x v="0"/>
    <s v="NA"/>
    <x v="0"/>
    <s v="0.85"/>
    <n v="468.54135000000002"/>
    <n v="469.60235999999998"/>
    <n v="475.70404000000002"/>
    <n v="475.7713"/>
    <n v="480.46109999999999"/>
    <n v="480.529"/>
    <n v="1221.8579999999999"/>
    <n v="1221.8579999999999"/>
    <x v="0"/>
    <x v="0"/>
    <x v="0"/>
    <x v="0"/>
    <n v="1.0934832999999999"/>
    <n v="1.0934832999999999"/>
    <s v="1221.858"/>
    <s v="1221.858"/>
    <n v="1.0610099999999534"/>
    <n v="6.7259999999976117E-2"/>
    <n v="6.7900000000008731E-2"/>
    <n v="0"/>
  </r>
  <r>
    <s v="P17979575"/>
    <x v="0"/>
    <x v="15"/>
    <x v="15"/>
    <x v="15"/>
    <x v="0"/>
    <x v="3"/>
    <x v="0"/>
    <n v="168.3"/>
    <d v="1983-07-18T00:00:00"/>
    <d v="2016-07-18T00:00:00"/>
    <n v="33"/>
    <n v="42"/>
    <x v="1"/>
    <s v="NA"/>
    <x v="0"/>
    <s v="NA"/>
    <x v="0"/>
    <s v="0.85"/>
    <n v="469.60235999999998"/>
    <n v="467.85117000000002"/>
    <n v="475.7713"/>
    <n v="477.43527"/>
    <n v="480.529"/>
    <n v="482.20963"/>
    <n v="1221.8579999999999"/>
    <n v="1221.8579999999999"/>
    <x v="0"/>
    <x v="0"/>
    <x v="0"/>
    <x v="0"/>
    <n v="1.0934832999999999"/>
    <n v="1.0934832999999999"/>
    <s v="1221.858"/>
    <s v="1221.858"/>
    <n v="-1.7511899999999514"/>
    <n v="1.6639700000000062"/>
    <n v="1.6806300000000078"/>
    <n v="0"/>
  </r>
  <r>
    <s v="P18109622"/>
    <x v="0"/>
    <x v="0"/>
    <x v="0"/>
    <x v="0"/>
    <x v="0"/>
    <x v="1"/>
    <x v="2"/>
    <n v="141.64500000000001"/>
    <d v="1995-02-09T00:00:00"/>
    <d v="2025-01-01T00:00:00"/>
    <n v="57"/>
    <n v="18"/>
    <x v="0"/>
    <s v="NA"/>
    <x v="0"/>
    <s v="NA"/>
    <x v="1"/>
    <s v="4.97"/>
    <n v="729.40369999999996"/>
    <n v="729.40369999999996"/>
    <n v="742.7876"/>
    <n v="742.7876"/>
    <n v="750.21550000000002"/>
    <n v="750.21545000000003"/>
    <n v="895.35364000000004"/>
    <n v="895.35360000000003"/>
    <x v="0"/>
    <x v="0"/>
    <x v="0"/>
    <x v="0"/>
    <n v="1.1934619"/>
    <n v="1.1934619"/>
    <s v="779.04755"/>
    <s v="779.04755"/>
    <n v="0"/>
    <n v="0"/>
    <n v="-4.9999999987448973E-5"/>
    <n v="-4.0000000012696546E-5"/>
  </r>
  <r>
    <s v="P18109622"/>
    <x v="0"/>
    <x v="1"/>
    <x v="1"/>
    <x v="1"/>
    <x v="0"/>
    <x v="1"/>
    <x v="2"/>
    <n v="141.64500000000001"/>
    <d v="1995-02-09T00:00:00"/>
    <d v="2025-01-01T00:00:00"/>
    <n v="57"/>
    <n v="18"/>
    <x v="0"/>
    <s v="NA"/>
    <x v="0"/>
    <s v="NA"/>
    <x v="1"/>
    <s v="4.97"/>
    <n v="729.40369999999996"/>
    <n v="729.40369999999996"/>
    <n v="742.7876"/>
    <n v="742.7876"/>
    <n v="750.21545000000003"/>
    <n v="750.21545000000003"/>
    <n v="895.35360000000003"/>
    <n v="895.35360000000003"/>
    <x v="0"/>
    <x v="0"/>
    <x v="0"/>
    <x v="0"/>
    <n v="1.1934619"/>
    <n v="1.1934619"/>
    <s v="779.04755"/>
    <s v="779.04755"/>
    <n v="0"/>
    <n v="0"/>
    <n v="0"/>
    <n v="0"/>
  </r>
  <r>
    <s v="P18109622"/>
    <x v="0"/>
    <x v="2"/>
    <x v="2"/>
    <x v="2"/>
    <x v="0"/>
    <x v="1"/>
    <x v="2"/>
    <n v="141.64500000000001"/>
    <d v="1995-02-09T00:00:00"/>
    <d v="2025-01-01T00:00:00"/>
    <n v="57"/>
    <n v="18"/>
    <x v="0"/>
    <s v="NA"/>
    <x v="0"/>
    <s v="NA"/>
    <x v="1"/>
    <s v="4.97"/>
    <n v="729.40369999999996"/>
    <n v="729.91832999999997"/>
    <n v="742.7876"/>
    <n v="742.82039999999995"/>
    <n v="750.21545000000003"/>
    <n v="750.24860000000001"/>
    <n v="895.35360000000003"/>
    <n v="895.3931"/>
    <x v="0"/>
    <x v="0"/>
    <x v="0"/>
    <x v="0"/>
    <n v="1.1934619"/>
    <n v="1.1934619"/>
    <s v="779.04755"/>
    <s v="779.04755"/>
    <n v="0.51463000000001102"/>
    <n v="3.2799999999951979E-2"/>
    <n v="3.3149999999977808E-2"/>
    <n v="3.9499999999975444E-2"/>
  </r>
  <r>
    <s v="P18109622"/>
    <x v="0"/>
    <x v="3"/>
    <x v="3"/>
    <x v="3"/>
    <x v="0"/>
    <x v="1"/>
    <x v="2"/>
    <n v="141.64500000000001"/>
    <d v="1995-02-09T00:00:00"/>
    <d v="2025-01-01T00:00:00"/>
    <n v="57"/>
    <n v="18"/>
    <x v="0"/>
    <s v="NA"/>
    <x v="0"/>
    <s v="NA"/>
    <x v="1"/>
    <s v="4.97"/>
    <n v="729.91832999999997"/>
    <n v="675.47295999999994"/>
    <n v="742.82039999999995"/>
    <n v="687.41139999999996"/>
    <n v="750.24860000000001"/>
    <n v="694.28545999999994"/>
    <n v="895.3931"/>
    <n v="828.60329999999999"/>
    <x v="0"/>
    <x v="0"/>
    <x v="0"/>
    <x v="0"/>
    <n v="1.1934619"/>
    <n v="1.1934619"/>
    <s v="779.04755"/>
    <s v="779.04755"/>
    <n v="-54.445370000000025"/>
    <n v="-55.408999999999992"/>
    <n v="-55.963140000000067"/>
    <n v="-66.789800000000014"/>
  </r>
  <r>
    <s v="P18109622"/>
    <x v="0"/>
    <x v="4"/>
    <x v="4"/>
    <x v="4"/>
    <x v="0"/>
    <x v="1"/>
    <x v="2"/>
    <n v="141.64500000000001"/>
    <d v="1995-02-09T00:00:00"/>
    <d v="2025-01-01T00:00:00"/>
    <n v="57"/>
    <n v="18"/>
    <x v="0"/>
    <s v="NA"/>
    <x v="0"/>
    <s v="NA"/>
    <x v="1"/>
    <s v="4.97"/>
    <n v="675.47295999999994"/>
    <n v="678.00130000000001"/>
    <n v="687.41139999999996"/>
    <n v="690.06410000000005"/>
    <n v="694.28545999999994"/>
    <n v="696.96469999999999"/>
    <n v="828.60329999999999"/>
    <n v="831.80083999999999"/>
    <x v="0"/>
    <x v="0"/>
    <x v="0"/>
    <x v="0"/>
    <n v="1.1934619"/>
    <n v="1.1934619"/>
    <s v="779.04755"/>
    <s v="779.04755"/>
    <n v="2.5283400000000711"/>
    <n v="2.6527000000000953"/>
    <n v="2.6792400000000498"/>
    <n v="3.1975400000000036"/>
  </r>
  <r>
    <s v="P18109622"/>
    <x v="0"/>
    <x v="5"/>
    <x v="5"/>
    <x v="5"/>
    <x v="1"/>
    <x v="1"/>
    <x v="2"/>
    <n v="141.64500000000001"/>
    <d v="1995-02-09T00:00:00"/>
    <d v="2025-02-01T00:00:00"/>
    <n v="57"/>
    <n v="18"/>
    <x v="0"/>
    <s v="NA"/>
    <x v="0"/>
    <s v="NA"/>
    <x v="1"/>
    <s v="4.97"/>
    <n v="678.00130000000001"/>
    <n v="678.00130000000001"/>
    <n v="690.06410000000005"/>
    <n v="690.06410000000005"/>
    <n v="696.96469999999999"/>
    <n v="696.96469999999999"/>
    <n v="831.80083999999999"/>
    <n v="831.80083999999999"/>
    <x v="0"/>
    <x v="0"/>
    <x v="0"/>
    <x v="0"/>
    <n v="1.1934619"/>
    <n v="1.1934619"/>
    <s v="779.04755"/>
    <s v="779.04755"/>
    <n v="0"/>
    <n v="0"/>
    <n v="0"/>
    <n v="0"/>
  </r>
  <r>
    <s v="P18109622"/>
    <x v="0"/>
    <x v="6"/>
    <x v="6"/>
    <x v="6"/>
    <x v="1"/>
    <x v="1"/>
    <x v="2"/>
    <n v="141.64500000000001"/>
    <d v="1995-02-09T00:00:00"/>
    <d v="2025-02-01T00:00:00"/>
    <n v="57"/>
    <n v="18"/>
    <x v="0"/>
    <s v="NA"/>
    <x v="0"/>
    <s v="NA"/>
    <x v="1"/>
    <s v="4.97"/>
    <n v="678.00130000000001"/>
    <n v="678.41565000000003"/>
    <n v="690.06410000000005"/>
    <n v="690.47850000000005"/>
    <n v="696.96469999999999"/>
    <n v="697.38329999999996"/>
    <n v="831.80083999999999"/>
    <n v="832.30039999999997"/>
    <x v="0"/>
    <x v="0"/>
    <x v="0"/>
    <x v="0"/>
    <n v="1.1934619"/>
    <n v="1.1934619"/>
    <s v="779.04755"/>
    <s v="779.04755"/>
    <n v="0.4143500000000131"/>
    <n v="0.41440000000000055"/>
    <n v="0.41859999999996944"/>
    <n v="0.49955999999997402"/>
  </r>
  <r>
    <s v="P18109622"/>
    <x v="0"/>
    <x v="7"/>
    <x v="7"/>
    <x v="7"/>
    <x v="1"/>
    <x v="1"/>
    <x v="2"/>
    <n v="141.64500000000001"/>
    <d v="1995-02-09T00:00:00"/>
    <d v="2025-02-01T00:00:00"/>
    <n v="57"/>
    <n v="18"/>
    <x v="0"/>
    <s v="NA"/>
    <x v="0"/>
    <s v="NA"/>
    <x v="1"/>
    <s v="4.97"/>
    <n v="678.41565000000003"/>
    <n v="674.0059"/>
    <n v="690.47850000000005"/>
    <n v="685.99040000000002"/>
    <n v="697.38329999999996"/>
    <n v="692.85033999999996"/>
    <n v="832.30039999999997"/>
    <n v="826.89044000000001"/>
    <x v="0"/>
    <x v="0"/>
    <x v="0"/>
    <x v="0"/>
    <n v="1.1934619"/>
    <n v="1.1934619"/>
    <s v="779.04755"/>
    <s v="779.04755"/>
    <n v="-4.4097500000000309"/>
    <n v="-4.4881000000000313"/>
    <n v="-4.5329600000000028"/>
    <n v="-5.4099599999999555"/>
  </r>
  <r>
    <s v="P18109622"/>
    <x v="0"/>
    <x v="8"/>
    <x v="8"/>
    <x v="8"/>
    <x v="1"/>
    <x v="1"/>
    <x v="2"/>
    <n v="141.64500000000001"/>
    <d v="1995-02-09T00:00:00"/>
    <d v="2025-02-01T00:00:00"/>
    <n v="57"/>
    <n v="18"/>
    <x v="0"/>
    <s v="NA"/>
    <x v="0"/>
    <s v="NA"/>
    <x v="1"/>
    <s v="4.97"/>
    <n v="674.0059"/>
    <n v="673.66380000000004"/>
    <n v="685.99040000000002"/>
    <n v="685.64229999999998"/>
    <n v="692.85033999999996"/>
    <n v="692.49869999999999"/>
    <n v="826.89044000000001"/>
    <n v="826.47076000000004"/>
    <x v="0"/>
    <x v="0"/>
    <x v="0"/>
    <x v="0"/>
    <n v="1.1934619"/>
    <n v="1.1934619"/>
    <s v="779.04755"/>
    <s v="779.04755"/>
    <n v="-0.34209999999995944"/>
    <n v="-0.34810000000004493"/>
    <n v="-0.35163999999997486"/>
    <n v="-0.41967999999997119"/>
  </r>
  <r>
    <s v="P18109622"/>
    <x v="0"/>
    <x v="9"/>
    <x v="9"/>
    <x v="9"/>
    <x v="1"/>
    <x v="1"/>
    <x v="2"/>
    <n v="141.64500000000001"/>
    <d v="1995-02-09T00:00:00"/>
    <d v="2025-02-01T00:00:00"/>
    <n v="57"/>
    <n v="18"/>
    <x v="0"/>
    <s v="NA"/>
    <x v="0"/>
    <s v="NA"/>
    <x v="1"/>
    <s v="4.97"/>
    <n v="673.66380000000004"/>
    <n v="676.18535999999995"/>
    <n v="685.64229999999998"/>
    <n v="688.22204999999997"/>
    <n v="692.49869999999999"/>
    <n v="695.10424999999998"/>
    <n v="826.47076000000004"/>
    <n v="829.58043999999995"/>
    <x v="0"/>
    <x v="0"/>
    <x v="0"/>
    <x v="0"/>
    <n v="1.1934619"/>
    <n v="1.1934619"/>
    <s v="779.04755"/>
    <s v="779.04755"/>
    <n v="2.5215599999999085"/>
    <n v="2.57974999999999"/>
    <n v="2.6055499999999938"/>
    <n v="3.1096799999999121"/>
  </r>
  <r>
    <s v="P18109622"/>
    <x v="0"/>
    <x v="10"/>
    <x v="10"/>
    <x v="10"/>
    <x v="1"/>
    <x v="1"/>
    <x v="2"/>
    <n v="141.64500000000001"/>
    <d v="1995-02-09T00:00:00"/>
    <d v="2025-02-01T00:00:00"/>
    <n v="57"/>
    <n v="18"/>
    <x v="0"/>
    <s v="NA"/>
    <x v="0"/>
    <s v="NA"/>
    <x v="1"/>
    <s v="4.97"/>
    <n v="676.18535999999995"/>
    <n v="676.18535999999995"/>
    <n v="688.22204999999997"/>
    <n v="688.22204999999997"/>
    <n v="695.10424999999998"/>
    <n v="695.10424999999998"/>
    <n v="829.58043999999995"/>
    <n v="829.58043999999995"/>
    <x v="0"/>
    <x v="0"/>
    <x v="0"/>
    <x v="0"/>
    <n v="1.1934619"/>
    <n v="1.1934619"/>
    <s v="779.04755"/>
    <s v="780.464"/>
    <n v="0"/>
    <n v="0"/>
    <n v="0"/>
    <n v="0"/>
  </r>
  <r>
    <s v="P18109622"/>
    <x v="0"/>
    <x v="11"/>
    <x v="11"/>
    <x v="11"/>
    <x v="1"/>
    <x v="1"/>
    <x v="2"/>
    <n v="141.64500000000001"/>
    <d v="1995-02-09T00:00:00"/>
    <d v="2025-02-01T00:00:00"/>
    <n v="57"/>
    <n v="18"/>
    <x v="0"/>
    <s v="NA"/>
    <x v="0"/>
    <s v="NA"/>
    <x v="1"/>
    <s v="4.97"/>
    <n v="676.18535999999995"/>
    <n v="676.18535999999995"/>
    <n v="688.22204999999997"/>
    <n v="688.22204999999997"/>
    <n v="695.10424999999998"/>
    <n v="695.10424999999998"/>
    <n v="829.58043999999995"/>
    <n v="826.89089999999999"/>
    <x v="0"/>
    <x v="0"/>
    <x v="0"/>
    <x v="0"/>
    <n v="1.1934619"/>
    <n v="1.1895926999999999"/>
    <s v="780.464"/>
    <s v="780.464"/>
    <n v="0"/>
    <n v="0"/>
    <n v="0"/>
    <n v="-2.6895399999999654"/>
  </r>
  <r>
    <s v="P18109622"/>
    <x v="0"/>
    <x v="12"/>
    <x v="12"/>
    <x v="12"/>
    <x v="1"/>
    <x v="1"/>
    <x v="2"/>
    <n v="141.64500000000001"/>
    <d v="1995-02-09T00:00:00"/>
    <d v="2025-02-01T00:00:00"/>
    <n v="57"/>
    <n v="18"/>
    <x v="0"/>
    <s v="NA"/>
    <x v="0"/>
    <s v="NA"/>
    <x v="1"/>
    <s v="4.97"/>
    <n v="676.18535999999995"/>
    <n v="676.18535999999995"/>
    <n v="688.22204999999997"/>
    <n v="688.22204999999997"/>
    <n v="695.10424999999998"/>
    <n v="695.10424999999998"/>
    <n v="826.89089999999999"/>
    <n v="826.89089999999999"/>
    <x v="0"/>
    <x v="0"/>
    <x v="0"/>
    <x v="0"/>
    <n v="1.1895926999999999"/>
    <n v="1.1895926999999999"/>
    <s v="780.464"/>
    <s v="780.464"/>
    <n v="0"/>
    <n v="0"/>
    <n v="0"/>
    <n v="0"/>
  </r>
  <r>
    <s v="P18109622"/>
    <x v="0"/>
    <x v="13"/>
    <x v="13"/>
    <x v="13"/>
    <x v="1"/>
    <x v="1"/>
    <x v="2"/>
    <n v="141.64500000000001"/>
    <d v="1995-02-09T00:00:00"/>
    <d v="2025-02-01T00:00:00"/>
    <n v="57"/>
    <n v="18"/>
    <x v="0"/>
    <s v="NA"/>
    <x v="0"/>
    <s v="NA"/>
    <x v="1"/>
    <s v="4.97"/>
    <n v="676.18535999999995"/>
    <n v="676.18535999999995"/>
    <n v="688.22204999999997"/>
    <n v="688.22204999999997"/>
    <n v="695.10424999999998"/>
    <n v="695.10424999999998"/>
    <n v="826.89089999999999"/>
    <n v="826.89099999999996"/>
    <x v="0"/>
    <x v="0"/>
    <x v="0"/>
    <x v="0"/>
    <n v="1.1895926999999999"/>
    <n v="1.1895926999999999"/>
    <s v="780.464"/>
    <s v="780.464"/>
    <n v="0"/>
    <n v="0"/>
    <n v="0"/>
    <n v="9.9999999974897946E-5"/>
  </r>
  <r>
    <s v="P18109622"/>
    <x v="0"/>
    <x v="14"/>
    <x v="14"/>
    <x v="14"/>
    <x v="1"/>
    <x v="1"/>
    <x v="2"/>
    <n v="141.64500000000001"/>
    <d v="1995-02-09T00:00:00"/>
    <d v="2025-02-01T00:00:00"/>
    <n v="57"/>
    <n v="18"/>
    <x v="0"/>
    <s v="NA"/>
    <x v="0"/>
    <s v="NA"/>
    <x v="1"/>
    <s v="4.97"/>
    <n v="676.18535999999995"/>
    <n v="678.12932999999998"/>
    <n v="688.22204999999997"/>
    <n v="688.73220000000003"/>
    <n v="695.10424999999998"/>
    <n v="695.61950000000002"/>
    <n v="826.89099999999996"/>
    <n v="827.50390000000004"/>
    <x v="0"/>
    <x v="0"/>
    <x v="0"/>
    <x v="0"/>
    <n v="1.1895926999999999"/>
    <n v="1.1895926999999999"/>
    <s v="780.464"/>
    <s v="780.464"/>
    <n v="1.9439700000000357"/>
    <n v="0.51015000000006694"/>
    <n v="0.51525000000003729"/>
    <n v="0.61290000000008149"/>
  </r>
  <r>
    <s v="P18109622"/>
    <x v="0"/>
    <x v="15"/>
    <x v="15"/>
    <x v="15"/>
    <x v="1"/>
    <x v="1"/>
    <x v="2"/>
    <n v="141.64500000000001"/>
    <d v="1995-02-09T00:00:00"/>
    <d v="2025-02-01T00:00:00"/>
    <n v="57"/>
    <n v="18"/>
    <x v="0"/>
    <s v="NA"/>
    <x v="0"/>
    <s v="NA"/>
    <x v="1"/>
    <s v="4.97"/>
    <n v="678.12932999999998"/>
    <n v="675.60059999999999"/>
    <n v="688.73220000000003"/>
    <n v="691.14099999999996"/>
    <n v="695.61950000000002"/>
    <n v="698.05237"/>
    <n v="827.50390000000004"/>
    <n v="830.39800000000002"/>
    <x v="0"/>
    <x v="0"/>
    <x v="0"/>
    <x v="0"/>
    <n v="1.1895926999999999"/>
    <n v="1.1895926999999999"/>
    <s v="780.464"/>
    <s v="780.464"/>
    <n v="-2.5287299999999959"/>
    <n v="2.4087999999999283"/>
    <n v="2.4328699999999799"/>
    <n v="2.8940999999999804"/>
  </r>
  <r>
    <s v="P18142632"/>
    <x v="0"/>
    <x v="0"/>
    <x v="0"/>
    <x v="0"/>
    <x v="0"/>
    <x v="0"/>
    <x v="2"/>
    <n v="142.82499999999999"/>
    <d v="1999-04-08T00:00:00"/>
    <d v="2025-01-01T00:00:00"/>
    <n v="29"/>
    <n v="46"/>
    <x v="1"/>
    <s v="NA"/>
    <x v="0"/>
    <s v="NA"/>
    <x v="1"/>
    <s v="9.85"/>
    <n v="877.17534999999998"/>
    <n v="877.17534999999998"/>
    <n v="894.12476000000004"/>
    <n v="894.12476000000004"/>
    <n v="903.06600000000003"/>
    <n v="903.06600000000003"/>
    <n v="1010.6482999999999"/>
    <n v="1010.64825"/>
    <x v="0"/>
    <x v="0"/>
    <x v="0"/>
    <x v="0"/>
    <n v="1.11913"/>
    <n v="1.11913"/>
    <s v="705.5555"/>
    <s v="705.5555"/>
    <n v="0"/>
    <n v="0"/>
    <n v="0"/>
    <n v="-4.9999999987448973E-5"/>
  </r>
  <r>
    <s v="P18142632"/>
    <x v="0"/>
    <x v="1"/>
    <x v="1"/>
    <x v="1"/>
    <x v="0"/>
    <x v="0"/>
    <x v="2"/>
    <n v="142.82499999999999"/>
    <d v="1999-04-08T00:00:00"/>
    <d v="2025-01-01T00:00:00"/>
    <n v="29"/>
    <n v="46"/>
    <x v="1"/>
    <s v="NA"/>
    <x v="0"/>
    <s v="NA"/>
    <x v="1"/>
    <s v="9.85"/>
    <n v="877.17534999999998"/>
    <n v="877.17534999999998"/>
    <n v="894.12476000000004"/>
    <n v="894.12476000000004"/>
    <n v="903.06600000000003"/>
    <n v="903.06600000000003"/>
    <n v="1010.64825"/>
    <n v="1010.64825"/>
    <x v="0"/>
    <x v="0"/>
    <x v="0"/>
    <x v="0"/>
    <n v="1.11913"/>
    <n v="1.11913"/>
    <s v="705.5555"/>
    <s v="705.5555"/>
    <n v="0"/>
    <n v="0"/>
    <n v="0"/>
    <n v="0"/>
  </r>
  <r>
    <s v="P18142632"/>
    <x v="0"/>
    <x v="2"/>
    <x v="2"/>
    <x v="2"/>
    <x v="0"/>
    <x v="0"/>
    <x v="2"/>
    <n v="142.82499999999999"/>
    <d v="1999-04-08T00:00:00"/>
    <d v="2025-01-01T00:00:00"/>
    <n v="29"/>
    <n v="46"/>
    <x v="1"/>
    <s v="NA"/>
    <x v="0"/>
    <s v="NA"/>
    <x v="1"/>
    <s v="9.85"/>
    <n v="877.17534999999998"/>
    <n v="877.40423999999996"/>
    <n v="894.12476000000004"/>
    <n v="894.13933999999995"/>
    <n v="903.06600000000003"/>
    <n v="903.08074999999997"/>
    <n v="1010.64825"/>
    <n v="1010.6648"/>
    <x v="0"/>
    <x v="0"/>
    <x v="0"/>
    <x v="0"/>
    <n v="1.11913"/>
    <n v="1.11913"/>
    <s v="705.5555"/>
    <s v="705.5555"/>
    <n v="0.2288899999999785"/>
    <n v="1.4579999999909887E-2"/>
    <n v="1.4749999999935426E-2"/>
    <n v="1.6550000000052023E-2"/>
  </r>
  <r>
    <s v="P18142632"/>
    <x v="0"/>
    <x v="3"/>
    <x v="3"/>
    <x v="3"/>
    <x v="0"/>
    <x v="0"/>
    <x v="2"/>
    <n v="142.82499999999999"/>
    <d v="1999-04-08T00:00:00"/>
    <d v="2025-01-01T00:00:00"/>
    <n v="29"/>
    <n v="46"/>
    <x v="1"/>
    <s v="NA"/>
    <x v="0"/>
    <s v="NA"/>
    <x v="1"/>
    <s v="9.85"/>
    <n v="877.40423999999996"/>
    <n v="812.07470000000001"/>
    <n v="894.13933999999995"/>
    <n v="827.5616"/>
    <n v="903.08074999999997"/>
    <n v="835.83720000000005"/>
    <n v="1010.6648"/>
    <n v="935.41045999999994"/>
    <x v="0"/>
    <x v="0"/>
    <x v="0"/>
    <x v="0"/>
    <n v="1.11913"/>
    <n v="1.11913"/>
    <s v="705.5555"/>
    <s v="705.5555"/>
    <n v="-65.329539999999952"/>
    <n v="-66.577739999999949"/>
    <n v="-67.243549999999914"/>
    <n v="-75.25434000000007"/>
  </r>
  <r>
    <s v="P18142632"/>
    <x v="0"/>
    <x v="4"/>
    <x v="4"/>
    <x v="4"/>
    <x v="0"/>
    <x v="0"/>
    <x v="2"/>
    <n v="142.82499999999999"/>
    <d v="1999-04-08T00:00:00"/>
    <d v="2025-01-01T00:00:00"/>
    <n v="29"/>
    <n v="46"/>
    <x v="1"/>
    <s v="NA"/>
    <x v="0"/>
    <s v="NA"/>
    <x v="1"/>
    <s v="9.85"/>
    <n v="812.07470000000001"/>
    <n v="816.125"/>
    <n v="827.5616"/>
    <n v="831.56164999999999"/>
    <n v="835.83720000000005"/>
    <n v="839.87725999999998"/>
    <n v="935.41045999999994"/>
    <n v="939.93190000000004"/>
    <x v="0"/>
    <x v="0"/>
    <x v="0"/>
    <x v="0"/>
    <n v="1.11913"/>
    <n v="1.11913"/>
    <s v="705.5555"/>
    <s v="705.5555"/>
    <n v="4.0502999999999929"/>
    <n v="4.0000499999999874"/>
    <n v="4.0400599999999258"/>
    <n v="4.5214400000000978"/>
  </r>
  <r>
    <s v="P18142632"/>
    <x v="0"/>
    <x v="5"/>
    <x v="5"/>
    <x v="5"/>
    <x v="1"/>
    <x v="0"/>
    <x v="2"/>
    <n v="142.82499999999999"/>
    <d v="1999-04-08T00:00:00"/>
    <d v="2025-02-01T00:00:00"/>
    <n v="29"/>
    <n v="46"/>
    <x v="1"/>
    <s v="NA"/>
    <x v="0"/>
    <s v="NA"/>
    <x v="1"/>
    <s v="9.85"/>
    <n v="816.125"/>
    <n v="816.125"/>
    <n v="831.56164999999999"/>
    <n v="831.56164999999999"/>
    <n v="839.87725999999998"/>
    <n v="839.87725999999998"/>
    <n v="939.93190000000004"/>
    <n v="939.93190000000004"/>
    <x v="0"/>
    <x v="0"/>
    <x v="0"/>
    <x v="0"/>
    <n v="1.11913"/>
    <n v="1.11913"/>
    <s v="705.5555"/>
    <s v="705.5555"/>
    <n v="0"/>
    <n v="0"/>
    <n v="0"/>
    <n v="0"/>
  </r>
  <r>
    <s v="P18142632"/>
    <x v="0"/>
    <x v="6"/>
    <x v="6"/>
    <x v="6"/>
    <x v="1"/>
    <x v="0"/>
    <x v="2"/>
    <n v="142.82499999999999"/>
    <d v="1999-04-08T00:00:00"/>
    <d v="2025-02-01T00:00:00"/>
    <n v="29"/>
    <n v="46"/>
    <x v="1"/>
    <s v="NA"/>
    <x v="0"/>
    <s v="NA"/>
    <x v="1"/>
    <s v="9.85"/>
    <n v="816.125"/>
    <n v="816.94389999999999"/>
    <n v="831.56164999999999"/>
    <n v="832.38030000000003"/>
    <n v="839.87725999999998"/>
    <n v="840.70410000000004"/>
    <n v="939.93190000000004"/>
    <n v="940.85724000000005"/>
    <x v="0"/>
    <x v="0"/>
    <x v="0"/>
    <x v="0"/>
    <n v="1.11913"/>
    <n v="1.11913"/>
    <s v="705.5555"/>
    <s v="705.5555"/>
    <n v="0.81889999999998508"/>
    <n v="0.81865000000004784"/>
    <n v="0.82684000000006108"/>
    <n v="0.9253400000000056"/>
  </r>
  <r>
    <s v="P18142632"/>
    <x v="0"/>
    <x v="7"/>
    <x v="7"/>
    <x v="7"/>
    <x v="1"/>
    <x v="0"/>
    <x v="2"/>
    <n v="142.82499999999999"/>
    <d v="1999-04-08T00:00:00"/>
    <d v="2025-02-01T00:00:00"/>
    <n v="29"/>
    <n v="46"/>
    <x v="1"/>
    <s v="NA"/>
    <x v="0"/>
    <s v="NA"/>
    <x v="1"/>
    <s v="9.85"/>
    <n v="816.94389999999999"/>
    <n v="811.63379999999995"/>
    <n v="832.38030000000003"/>
    <n v="826.96984999999995"/>
    <n v="840.70410000000004"/>
    <n v="835.23955999999998"/>
    <n v="940.85724000000005"/>
    <n v="934.74163999999996"/>
    <x v="0"/>
    <x v="0"/>
    <x v="0"/>
    <x v="0"/>
    <n v="1.11913"/>
    <n v="1.11913"/>
    <s v="705.5555"/>
    <s v="705.5555"/>
    <n v="-5.310100000000034"/>
    <n v="-5.4104500000000826"/>
    <n v="-5.4645400000000564"/>
    <n v="-6.1156000000000859"/>
  </r>
  <r>
    <s v="P18142632"/>
    <x v="0"/>
    <x v="8"/>
    <x v="8"/>
    <x v="8"/>
    <x v="1"/>
    <x v="0"/>
    <x v="2"/>
    <n v="142.82499999999999"/>
    <d v="1999-04-08T00:00:00"/>
    <d v="2025-02-01T00:00:00"/>
    <n v="29"/>
    <n v="46"/>
    <x v="1"/>
    <s v="NA"/>
    <x v="0"/>
    <s v="NA"/>
    <x v="1"/>
    <s v="9.85"/>
    <n v="811.63379999999995"/>
    <n v="806.98599999999999"/>
    <n v="826.96984999999995"/>
    <n v="822.23429999999996"/>
    <n v="835.23955999999998"/>
    <n v="830.45667000000003"/>
    <n v="934.74163999999996"/>
    <n v="929.38890000000004"/>
    <x v="0"/>
    <x v="0"/>
    <x v="0"/>
    <x v="0"/>
    <n v="1.11913"/>
    <n v="1.11913"/>
    <s v="705.5555"/>
    <s v="705.5555"/>
    <n v="-4.6477999999999611"/>
    <n v="-4.7355499999999893"/>
    <n v="-4.7828899999999521"/>
    <n v="-5.3527399999999261"/>
  </r>
  <r>
    <s v="P18142632"/>
    <x v="0"/>
    <x v="9"/>
    <x v="9"/>
    <x v="9"/>
    <x v="1"/>
    <x v="0"/>
    <x v="2"/>
    <n v="142.82499999999999"/>
    <d v="1999-04-08T00:00:00"/>
    <d v="2025-02-01T00:00:00"/>
    <n v="29"/>
    <n v="46"/>
    <x v="1"/>
    <s v="NA"/>
    <x v="0"/>
    <s v="NA"/>
    <x v="1"/>
    <s v="9.85"/>
    <n v="806.98599999999999"/>
    <n v="811.01089999999999"/>
    <n v="822.23429999999996"/>
    <n v="826.12040000000002"/>
    <n v="830.45667000000003"/>
    <n v="834.38160000000005"/>
    <n v="929.38890000000004"/>
    <n v="933.78150000000005"/>
    <x v="0"/>
    <x v="0"/>
    <x v="0"/>
    <x v="0"/>
    <n v="1.11913"/>
    <n v="1.11913"/>
    <s v="705.5555"/>
    <s v="705.5555"/>
    <n v="4.0249000000000024"/>
    <n v="3.8861000000000558"/>
    <n v="3.9249300000000176"/>
    <n v="4.3926000000000158"/>
  </r>
  <r>
    <s v="P18142632"/>
    <x v="0"/>
    <x v="10"/>
    <x v="10"/>
    <x v="10"/>
    <x v="1"/>
    <x v="0"/>
    <x v="2"/>
    <n v="142.82499999999999"/>
    <d v="1999-04-08T00:00:00"/>
    <d v="2025-02-01T00:00:00"/>
    <n v="29"/>
    <n v="46"/>
    <x v="1"/>
    <s v="NA"/>
    <x v="0"/>
    <s v="NA"/>
    <x v="1"/>
    <s v="9.85"/>
    <n v="811.01089999999999"/>
    <n v="811.01089999999999"/>
    <n v="826.12040000000002"/>
    <n v="826.12040000000002"/>
    <n v="834.38160000000005"/>
    <n v="834.38160000000005"/>
    <n v="933.78150000000005"/>
    <n v="933.78150000000005"/>
    <x v="0"/>
    <x v="0"/>
    <x v="0"/>
    <x v="0"/>
    <n v="1.11913"/>
    <n v="1.11913"/>
    <s v="705.5555"/>
    <s v="706.98376"/>
    <n v="0"/>
    <n v="0"/>
    <n v="0"/>
    <n v="0"/>
  </r>
  <r>
    <s v="P18142632"/>
    <x v="0"/>
    <x v="11"/>
    <x v="11"/>
    <x v="11"/>
    <x v="1"/>
    <x v="0"/>
    <x v="2"/>
    <n v="142.82499999999999"/>
    <d v="1999-04-08T00:00:00"/>
    <d v="2025-02-01T00:00:00"/>
    <n v="29"/>
    <n v="46"/>
    <x v="1"/>
    <s v="NA"/>
    <x v="0"/>
    <s v="NA"/>
    <x v="1"/>
    <s v="9.85"/>
    <n v="811.01089999999999"/>
    <n v="811.01089999999999"/>
    <n v="826.12040000000002"/>
    <n v="826.12040000000002"/>
    <n v="834.38160000000005"/>
    <n v="834.38160000000005"/>
    <n v="933.78150000000005"/>
    <n v="933.78150000000005"/>
    <x v="0"/>
    <x v="0"/>
    <x v="0"/>
    <x v="0"/>
    <n v="1.11913"/>
    <n v="1.11913"/>
    <s v="706.98376"/>
    <s v="706.98376"/>
    <n v="0"/>
    <n v="0"/>
    <n v="0"/>
    <n v="0"/>
  </r>
  <r>
    <s v="P18142632"/>
    <x v="0"/>
    <x v="12"/>
    <x v="12"/>
    <x v="12"/>
    <x v="1"/>
    <x v="0"/>
    <x v="2"/>
    <n v="142.82499999999999"/>
    <d v="1999-04-08T00:00:00"/>
    <d v="2025-02-01T00:00:00"/>
    <n v="29"/>
    <n v="46"/>
    <x v="1"/>
    <s v="NA"/>
    <x v="0"/>
    <s v="NA"/>
    <x v="1"/>
    <s v="9.85"/>
    <n v="811.01089999999999"/>
    <n v="811.01089999999999"/>
    <n v="826.12040000000002"/>
    <n v="826.12040000000002"/>
    <n v="834.38160000000005"/>
    <n v="834.38160000000005"/>
    <n v="933.78150000000005"/>
    <n v="933.78150000000005"/>
    <x v="0"/>
    <x v="0"/>
    <x v="0"/>
    <x v="0"/>
    <n v="1.11913"/>
    <n v="1.11913"/>
    <s v="706.98376"/>
    <s v="706.98376"/>
    <n v="0"/>
    <n v="0"/>
    <n v="0"/>
    <n v="0"/>
  </r>
  <r>
    <s v="P18142632"/>
    <x v="0"/>
    <x v="13"/>
    <x v="13"/>
    <x v="13"/>
    <x v="1"/>
    <x v="0"/>
    <x v="2"/>
    <n v="142.82499999999999"/>
    <d v="1999-04-08T00:00:00"/>
    <d v="2025-02-01T00:00:00"/>
    <n v="29"/>
    <n v="46"/>
    <x v="1"/>
    <s v="NA"/>
    <x v="0"/>
    <s v="NA"/>
    <x v="1"/>
    <s v="9.85"/>
    <n v="811.01089999999999"/>
    <n v="811.01089999999999"/>
    <n v="826.12040000000002"/>
    <n v="826.12040000000002"/>
    <n v="834.38160000000005"/>
    <n v="834.38165000000004"/>
    <n v="933.78150000000005"/>
    <n v="933.78156000000001"/>
    <x v="0"/>
    <x v="0"/>
    <x v="0"/>
    <x v="0"/>
    <n v="1.11913"/>
    <n v="1.11913"/>
    <s v="706.98376"/>
    <s v="706.98376"/>
    <n v="0"/>
    <n v="0"/>
    <n v="4.9999999987448973E-5"/>
    <n v="5.99999999622014E-5"/>
  </r>
  <r>
    <s v="P18142632"/>
    <x v="0"/>
    <x v="14"/>
    <x v="14"/>
    <x v="14"/>
    <x v="2"/>
    <x v="0"/>
    <x v="1"/>
    <n v="142.82499999999999"/>
    <d v="1999-04-08T00:00:00"/>
    <d v="2025-01-01T00:00:00"/>
    <n v="29"/>
    <n v="46"/>
    <x v="1"/>
    <s v="NA"/>
    <x v="0"/>
    <s v="NA"/>
    <x v="1"/>
    <s v="9.85"/>
    <n v="810.19794000000002"/>
    <n v="811.98419999999999"/>
    <n v="825.30790000000002"/>
    <n v="825.42150000000004"/>
    <n v="833.56100000000004"/>
    <n v="833.67570000000001"/>
    <n v="932.86315999999999"/>
    <n v="932.99159999999995"/>
    <x v="0"/>
    <x v="0"/>
    <x v="0"/>
    <x v="0"/>
    <n v="1.11913"/>
    <n v="1.11913"/>
    <s v="627.27875"/>
    <s v="627.27875"/>
    <n v="1.7862599999999702"/>
    <n v="0.11360000000001946"/>
    <n v="0.11469999999997071"/>
    <n v="0.12843999999995503"/>
  </r>
  <r>
    <s v="P18142632"/>
    <x v="0"/>
    <x v="15"/>
    <x v="15"/>
    <x v="15"/>
    <x v="2"/>
    <x v="0"/>
    <x v="1"/>
    <n v="142.82499999999999"/>
    <d v="1999-04-08T00:00:00"/>
    <d v="2025-01-01T00:00:00"/>
    <n v="29"/>
    <n v="46"/>
    <x v="1"/>
    <s v="NA"/>
    <x v="0"/>
    <s v="NA"/>
    <x v="1"/>
    <s v="9.85"/>
    <n v="811.98419999999999"/>
    <n v="807.95447000000001"/>
    <n v="825.42150000000004"/>
    <n v="829.01700000000005"/>
    <n v="833.67570000000001"/>
    <n v="837.30719999999997"/>
    <n v="932.99159999999995"/>
    <n v="937.05560000000003"/>
    <x v="0"/>
    <x v="0"/>
    <x v="0"/>
    <x v="0"/>
    <n v="1.11913"/>
    <n v="1.11913"/>
    <s v="627.27875"/>
    <s v="627.27875"/>
    <n v="-4.0297299999999723"/>
    <n v="3.5955000000000155"/>
    <n v="3.63149999999996"/>
    <n v="4.0640000000000782"/>
  </r>
  <r>
    <s v="P18248269"/>
    <x v="0"/>
    <x v="0"/>
    <x v="0"/>
    <x v="0"/>
    <x v="0"/>
    <x v="3"/>
    <x v="2"/>
    <n v="34.56"/>
    <d v="1999-10-31T00:00:00"/>
    <d v="2025-01-01T00:00:00"/>
    <n v="48"/>
    <n v="27"/>
    <x v="0"/>
    <s v="NA"/>
    <x v="0"/>
    <s v="NA"/>
    <x v="1"/>
    <s v="1.44"/>
    <n v="128.7526"/>
    <n v="128.7526"/>
    <n v="130.74348000000001"/>
    <n v="130.74348000000001"/>
    <n v="132.05091999999999"/>
    <n v="132.05091999999999"/>
    <n v="168.65280000000001"/>
    <n v="168.65280000000001"/>
    <x v="0"/>
    <x v="0"/>
    <x v="0"/>
    <x v="0"/>
    <n v="1.1748742999999999"/>
    <n v="1.1748742999999999"/>
    <s v="168.6528"/>
    <s v="168.6528"/>
    <n v="0"/>
    <n v="0"/>
    <n v="0"/>
    <n v="0"/>
  </r>
  <r>
    <s v="P18248269"/>
    <x v="0"/>
    <x v="1"/>
    <x v="1"/>
    <x v="1"/>
    <x v="0"/>
    <x v="3"/>
    <x v="2"/>
    <n v="34.56"/>
    <d v="1999-10-31T00:00:00"/>
    <d v="2025-01-01T00:00:00"/>
    <n v="48"/>
    <n v="27"/>
    <x v="0"/>
    <s v="NA"/>
    <x v="0"/>
    <s v="NA"/>
    <x v="1"/>
    <s v="1.44"/>
    <n v="128.7526"/>
    <n v="128.7526"/>
    <n v="130.74348000000001"/>
    <n v="130.74348000000001"/>
    <n v="132.05091999999999"/>
    <n v="132.05091999999999"/>
    <n v="168.65280000000001"/>
    <n v="168.65280000000001"/>
    <x v="0"/>
    <x v="0"/>
    <x v="0"/>
    <x v="0"/>
    <n v="1.1748742999999999"/>
    <n v="1.1748742999999999"/>
    <s v="168.6528"/>
    <s v="168.6528"/>
    <n v="0"/>
    <n v="0"/>
    <n v="0"/>
    <n v="0"/>
  </r>
  <r>
    <s v="P18248269"/>
    <x v="0"/>
    <x v="2"/>
    <x v="2"/>
    <x v="2"/>
    <x v="0"/>
    <x v="3"/>
    <x v="2"/>
    <n v="34.56"/>
    <d v="1999-10-31T00:00:00"/>
    <d v="2025-01-01T00:00:00"/>
    <n v="48"/>
    <n v="27"/>
    <x v="0"/>
    <s v="NA"/>
    <x v="0"/>
    <s v="NA"/>
    <x v="1"/>
    <s v="1.44"/>
    <n v="128.7526"/>
    <n v="128.84343000000001"/>
    <n v="130.74348000000001"/>
    <n v="130.74924999999999"/>
    <n v="132.05091999999999"/>
    <n v="132.05674999999999"/>
    <n v="168.65280000000001"/>
    <n v="168.65280000000001"/>
    <x v="0"/>
    <x v="0"/>
    <x v="0"/>
    <x v="0"/>
    <n v="1.1748742999999999"/>
    <n v="1.1748742999999999"/>
    <s v="168.6528"/>
    <s v="168.6528"/>
    <n v="9.0830000000011069E-2"/>
    <n v="5.7699999999840657E-3"/>
    <n v="5.8300000000031105E-3"/>
    <n v="0"/>
  </r>
  <r>
    <s v="P18248269"/>
    <x v="0"/>
    <x v="3"/>
    <x v="3"/>
    <x v="3"/>
    <x v="0"/>
    <x v="3"/>
    <x v="2"/>
    <n v="34.56"/>
    <d v="1999-10-31T00:00:00"/>
    <d v="2025-01-01T00:00:00"/>
    <n v="48"/>
    <n v="27"/>
    <x v="0"/>
    <s v="NA"/>
    <x v="0"/>
    <s v="NA"/>
    <x v="1"/>
    <s v="1.44"/>
    <n v="128.84343000000001"/>
    <n v="119.250725"/>
    <n v="130.74924999999999"/>
    <n v="121.01442"/>
    <n v="132.05674999999999"/>
    <n v="122.22456"/>
    <n v="168.65280000000001"/>
    <n v="168.65280000000001"/>
    <x v="0"/>
    <x v="0"/>
    <x v="0"/>
    <x v="0"/>
    <n v="1.1748742999999999"/>
    <n v="1.1748742999999999"/>
    <s v="168.6528"/>
    <s v="168.6528"/>
    <n v="-9.5927050000000094"/>
    <n v="-9.7348299999999881"/>
    <n v="-9.8321899999999971"/>
    <n v="0"/>
  </r>
  <r>
    <s v="P18248269"/>
    <x v="0"/>
    <x v="4"/>
    <x v="4"/>
    <x v="4"/>
    <x v="0"/>
    <x v="3"/>
    <x v="2"/>
    <n v="34.56"/>
    <d v="1999-10-31T00:00:00"/>
    <d v="2025-01-01T00:00:00"/>
    <n v="48"/>
    <n v="27"/>
    <x v="0"/>
    <s v="NA"/>
    <x v="0"/>
    <s v="NA"/>
    <x v="1"/>
    <s v="1.44"/>
    <n v="119.250725"/>
    <n v="119.697075"/>
    <n v="121.01442"/>
    <n v="121.48141"/>
    <n v="122.22456"/>
    <n v="122.69622"/>
    <n v="168.65280000000001"/>
    <n v="168.65280000000001"/>
    <x v="0"/>
    <x v="0"/>
    <x v="0"/>
    <x v="0"/>
    <n v="1.1748742999999999"/>
    <n v="1.1748742999999999"/>
    <s v="168.6528"/>
    <s v="168.6528"/>
    <n v="0.44634999999999536"/>
    <n v="0.46698999999999558"/>
    <n v="0.47165999999999997"/>
    <n v="0"/>
  </r>
  <r>
    <s v="P18248269"/>
    <x v="0"/>
    <x v="5"/>
    <x v="5"/>
    <x v="5"/>
    <x v="1"/>
    <x v="3"/>
    <x v="2"/>
    <n v="34.56"/>
    <d v="1999-10-31T00:00:00"/>
    <d v="2025-02-01T00:00:00"/>
    <n v="48"/>
    <n v="27"/>
    <x v="0"/>
    <s v="NA"/>
    <x v="0"/>
    <s v="NA"/>
    <x v="1"/>
    <s v="1.44"/>
    <n v="119.697075"/>
    <n v="119.697075"/>
    <n v="121.48141"/>
    <n v="121.48141"/>
    <n v="122.69622"/>
    <n v="122.69622"/>
    <n v="168.65280000000001"/>
    <n v="168.65280000000001"/>
    <x v="0"/>
    <x v="0"/>
    <x v="0"/>
    <x v="0"/>
    <n v="1.1748742999999999"/>
    <n v="1.1748742999999999"/>
    <s v="168.6528"/>
    <s v="168.6528"/>
    <n v="0"/>
    <n v="0"/>
    <n v="0"/>
    <n v="0"/>
  </r>
  <r>
    <s v="P18248269"/>
    <x v="0"/>
    <x v="6"/>
    <x v="6"/>
    <x v="6"/>
    <x v="1"/>
    <x v="3"/>
    <x v="2"/>
    <n v="34.56"/>
    <d v="1999-10-31T00:00:00"/>
    <d v="2025-02-01T00:00:00"/>
    <n v="48"/>
    <n v="27"/>
    <x v="0"/>
    <s v="NA"/>
    <x v="0"/>
    <s v="NA"/>
    <x v="1"/>
    <s v="1.44"/>
    <n v="119.697075"/>
    <n v="119.8171"/>
    <n v="121.48141"/>
    <n v="121.601456"/>
    <n v="122.69622"/>
    <n v="122.81747"/>
    <n v="168.65280000000001"/>
    <n v="168.65280000000001"/>
    <x v="0"/>
    <x v="0"/>
    <x v="0"/>
    <x v="0"/>
    <n v="1.1748742999999999"/>
    <n v="1.1748742999999999"/>
    <s v="168.6528"/>
    <s v="168.6528"/>
    <n v="0.12002499999999827"/>
    <n v="0.1200460000000021"/>
    <n v="0.12125000000000341"/>
    <n v="0"/>
  </r>
  <r>
    <s v="P18248269"/>
    <x v="0"/>
    <x v="7"/>
    <x v="7"/>
    <x v="7"/>
    <x v="1"/>
    <x v="3"/>
    <x v="2"/>
    <n v="34.56"/>
    <d v="1999-10-31T00:00:00"/>
    <d v="2025-02-01T00:00:00"/>
    <n v="48"/>
    <n v="27"/>
    <x v="0"/>
    <s v="NA"/>
    <x v="0"/>
    <s v="NA"/>
    <x v="1"/>
    <s v="1.44"/>
    <n v="119.8171"/>
    <n v="119.038284"/>
    <n v="121.601456"/>
    <n v="120.81104000000001"/>
    <n v="122.81747"/>
    <n v="122.01915"/>
    <n v="168.65280000000001"/>
    <n v="168.65280000000001"/>
    <x v="0"/>
    <x v="0"/>
    <x v="0"/>
    <x v="0"/>
    <n v="1.1748742999999999"/>
    <n v="1.1748742999999999"/>
    <s v="168.6528"/>
    <s v="168.6528"/>
    <n v="-0.77881599999999196"/>
    <n v="-0.79041599999999335"/>
    <n v="-0.79832000000000392"/>
    <n v="0"/>
  </r>
  <r>
    <s v="P18248269"/>
    <x v="0"/>
    <x v="8"/>
    <x v="8"/>
    <x v="8"/>
    <x v="1"/>
    <x v="3"/>
    <x v="2"/>
    <n v="34.56"/>
    <d v="1999-10-31T00:00:00"/>
    <d v="2025-02-01T00:00:00"/>
    <n v="48"/>
    <n v="27"/>
    <x v="0"/>
    <s v="NA"/>
    <x v="0"/>
    <s v="NA"/>
    <x v="1"/>
    <s v="1.44"/>
    <n v="119.038284"/>
    <n v="118.94620500000001"/>
    <n v="120.81104000000001"/>
    <n v="120.71759"/>
    <n v="122.01915"/>
    <n v="121.92477"/>
    <n v="168.65280000000001"/>
    <n v="168.65280000000001"/>
    <x v="0"/>
    <x v="0"/>
    <x v="0"/>
    <x v="0"/>
    <n v="1.1748742999999999"/>
    <n v="1.1748742999999999"/>
    <s v="168.6528"/>
    <s v="168.6528"/>
    <n v="-9.2078999999998246E-2"/>
    <n v="-9.3450000000004252E-2"/>
    <n v="-9.4380000000001019E-2"/>
    <n v="0"/>
  </r>
  <r>
    <s v="P18248269"/>
    <x v="0"/>
    <x v="9"/>
    <x v="9"/>
    <x v="9"/>
    <x v="1"/>
    <x v="3"/>
    <x v="2"/>
    <n v="34.56"/>
    <d v="1999-10-31T00:00:00"/>
    <d v="2025-02-01T00:00:00"/>
    <n v="48"/>
    <n v="27"/>
    <x v="0"/>
    <s v="NA"/>
    <x v="0"/>
    <s v="NA"/>
    <x v="1"/>
    <s v="1.44"/>
    <n v="118.94620500000001"/>
    <n v="119.39142"/>
    <n v="120.71759"/>
    <n v="121.17180999999999"/>
    <n v="121.92477"/>
    <n v="122.38352"/>
    <n v="168.65280000000001"/>
    <n v="168.65280000000001"/>
    <x v="0"/>
    <x v="0"/>
    <x v="0"/>
    <x v="0"/>
    <n v="1.1748742999999999"/>
    <n v="1.1748742999999999"/>
    <s v="168.6528"/>
    <s v="168.6528"/>
    <n v="0.44521499999999037"/>
    <n v="0.4542199999999923"/>
    <n v="0.45875000000000909"/>
    <n v="0"/>
  </r>
  <r>
    <s v="P18248269"/>
    <x v="0"/>
    <x v="10"/>
    <x v="10"/>
    <x v="10"/>
    <x v="1"/>
    <x v="3"/>
    <x v="2"/>
    <n v="34.56"/>
    <d v="1999-10-31T00:00:00"/>
    <d v="2025-02-01T00:00:00"/>
    <n v="48"/>
    <n v="27"/>
    <x v="0"/>
    <s v="NA"/>
    <x v="0"/>
    <s v="NA"/>
    <x v="1"/>
    <s v="1.44"/>
    <n v="119.39142"/>
    <n v="119.39142"/>
    <n v="121.17180999999999"/>
    <n v="121.17180999999999"/>
    <n v="122.38352"/>
    <n v="122.38352"/>
    <n v="168.65280000000001"/>
    <n v="168.99841000000001"/>
    <x v="0"/>
    <x v="0"/>
    <x v="0"/>
    <x v="0"/>
    <n v="1.1748742999999999"/>
    <n v="1.1748742999999999"/>
    <s v="168.6528"/>
    <s v="168.99841"/>
    <n v="0"/>
    <n v="0"/>
    <n v="0"/>
    <n v="0.34560999999999353"/>
  </r>
  <r>
    <s v="P18248269"/>
    <x v="0"/>
    <x v="11"/>
    <x v="11"/>
    <x v="11"/>
    <x v="1"/>
    <x v="3"/>
    <x v="2"/>
    <n v="34.56"/>
    <d v="1999-10-31T00:00:00"/>
    <d v="2025-02-01T00:00:00"/>
    <n v="48"/>
    <n v="27"/>
    <x v="0"/>
    <s v="NA"/>
    <x v="0"/>
    <s v="NA"/>
    <x v="1"/>
    <s v="1.44"/>
    <n v="119.39142"/>
    <n v="119.39142"/>
    <n v="121.17180999999999"/>
    <n v="121.17180999999999"/>
    <n v="122.38352"/>
    <n v="122.38352"/>
    <n v="168.99841000000001"/>
    <n v="168.99841000000001"/>
    <x v="0"/>
    <x v="0"/>
    <x v="0"/>
    <x v="0"/>
    <n v="1.1748742999999999"/>
    <n v="1.1748742999999999"/>
    <s v="168.99841"/>
    <s v="168.99841"/>
    <n v="0"/>
    <n v="0"/>
    <n v="0"/>
    <n v="0"/>
  </r>
  <r>
    <s v="P18248269"/>
    <x v="0"/>
    <x v="12"/>
    <x v="12"/>
    <x v="12"/>
    <x v="1"/>
    <x v="3"/>
    <x v="2"/>
    <n v="34.56"/>
    <d v="1999-10-31T00:00:00"/>
    <d v="2025-02-01T00:00:00"/>
    <n v="48"/>
    <n v="27"/>
    <x v="0"/>
    <s v="NA"/>
    <x v="0"/>
    <s v="NA"/>
    <x v="1"/>
    <s v="1.44"/>
    <n v="119.39142"/>
    <n v="119.39142"/>
    <n v="121.17180999999999"/>
    <n v="121.17180999999999"/>
    <n v="122.38352"/>
    <n v="122.38352"/>
    <n v="168.99841000000001"/>
    <n v="168.99841000000001"/>
    <x v="0"/>
    <x v="0"/>
    <x v="0"/>
    <x v="0"/>
    <n v="1.1748742999999999"/>
    <n v="1.1748742999999999"/>
    <s v="168.99841"/>
    <s v="168.99841"/>
    <n v="0"/>
    <n v="0"/>
    <n v="0"/>
    <n v="0"/>
  </r>
  <r>
    <s v="P18248269"/>
    <x v="0"/>
    <x v="13"/>
    <x v="13"/>
    <x v="13"/>
    <x v="1"/>
    <x v="3"/>
    <x v="2"/>
    <n v="34.56"/>
    <d v="1999-10-31T00:00:00"/>
    <d v="2025-02-01T00:00:00"/>
    <n v="48"/>
    <n v="27"/>
    <x v="0"/>
    <s v="NA"/>
    <x v="0"/>
    <s v="NA"/>
    <x v="1"/>
    <s v="1.44"/>
    <n v="119.39142"/>
    <n v="119.39142"/>
    <n v="121.17180999999999"/>
    <n v="121.17180999999999"/>
    <n v="122.38352"/>
    <n v="122.38352"/>
    <n v="168.99841000000001"/>
    <n v="168.99841000000001"/>
    <x v="0"/>
    <x v="0"/>
    <x v="0"/>
    <x v="0"/>
    <n v="1.1748742999999999"/>
    <n v="1.1748742999999999"/>
    <s v="168.99841"/>
    <s v="168.99841"/>
    <n v="0"/>
    <n v="0"/>
    <n v="0"/>
    <n v="0"/>
  </r>
  <r>
    <s v="P18248269"/>
    <x v="0"/>
    <x v="14"/>
    <x v="14"/>
    <x v="14"/>
    <x v="1"/>
    <x v="3"/>
    <x v="2"/>
    <n v="34.56"/>
    <d v="1999-10-31T00:00:00"/>
    <d v="2025-02-01T00:00:00"/>
    <n v="48"/>
    <n v="27"/>
    <x v="0"/>
    <s v="NA"/>
    <x v="0"/>
    <s v="NA"/>
    <x v="1"/>
    <s v="1.44"/>
    <n v="119.39142"/>
    <n v="119.78135"/>
    <n v="121.17180999999999"/>
    <n v="121.30852"/>
    <n v="122.38352"/>
    <n v="122.52160000000001"/>
    <n v="168.99841000000001"/>
    <n v="168.99841000000001"/>
    <x v="0"/>
    <x v="0"/>
    <x v="0"/>
    <x v="0"/>
    <n v="1.1748742999999999"/>
    <n v="1.1748742999999999"/>
    <s v="168.99841"/>
    <s v="168.99841"/>
    <n v="0.38993000000000677"/>
    <n v="0.13671000000000788"/>
    <n v="0.1380800000000022"/>
    <n v="0"/>
  </r>
  <r>
    <s v="P18248269"/>
    <x v="0"/>
    <x v="15"/>
    <x v="15"/>
    <x v="15"/>
    <x v="1"/>
    <x v="3"/>
    <x v="2"/>
    <n v="34.56"/>
    <d v="1999-10-31T00:00:00"/>
    <d v="2025-02-01T00:00:00"/>
    <n v="48"/>
    <n v="27"/>
    <x v="0"/>
    <s v="NA"/>
    <x v="0"/>
    <s v="NA"/>
    <x v="1"/>
    <s v="1.44"/>
    <n v="119.78135"/>
    <n v="119.33468000000001"/>
    <n v="121.30852"/>
    <n v="121.73278000000001"/>
    <n v="122.52160000000001"/>
    <n v="122.95011"/>
    <n v="168.99841000000001"/>
    <n v="168.99841000000001"/>
    <x v="0"/>
    <x v="0"/>
    <x v="0"/>
    <x v="0"/>
    <n v="1.1748742999999999"/>
    <n v="1.1748742999999999"/>
    <s v="168.99841"/>
    <s v="168.99841"/>
    <n v="-0.44666999999999746"/>
    <n v="0.42426000000000386"/>
    <n v="0.42850999999998862"/>
    <n v="0"/>
  </r>
  <r>
    <s v="P18715755"/>
    <x v="0"/>
    <x v="0"/>
    <x v="0"/>
    <x v="0"/>
    <x v="0"/>
    <x v="3"/>
    <x v="1"/>
    <n v="1148.82"/>
    <d v="1994-12-22T00:00:00"/>
    <d v="2007-09-22T00:00:00"/>
    <n v="41"/>
    <n v="34"/>
    <x v="0"/>
    <s v="NA"/>
    <x v="0"/>
    <s v="NA"/>
    <x v="0"/>
    <s v="4.67"/>
    <n v="4898.4477999999999"/>
    <n v="4898.4477999999999"/>
    <n v="4991.6005999999998"/>
    <n v="4991.6005999999998"/>
    <n v="5041.5165999999999"/>
    <n v="5041.5165999999999"/>
    <n v="5733.3477000000003"/>
    <n v="5733.3477000000003"/>
    <x v="0"/>
    <x v="0"/>
    <x v="0"/>
    <x v="0"/>
    <n v="1.1372268000000001"/>
    <n v="1.1372268000000001"/>
    <s v="1975.6201"/>
    <s v="1975.6201"/>
    <n v="0"/>
    <n v="0"/>
    <n v="0"/>
    <n v="0"/>
  </r>
  <r>
    <s v="P18715755"/>
    <x v="0"/>
    <x v="1"/>
    <x v="1"/>
    <x v="1"/>
    <x v="0"/>
    <x v="3"/>
    <x v="1"/>
    <n v="1148.82"/>
    <d v="1994-12-22T00:00:00"/>
    <d v="2007-09-22T00:00:00"/>
    <n v="41"/>
    <n v="34"/>
    <x v="0"/>
    <s v="NA"/>
    <x v="0"/>
    <s v="NA"/>
    <x v="0"/>
    <s v="4.67"/>
    <n v="4898.4477999999999"/>
    <n v="4898.4477999999999"/>
    <n v="4991.6005999999998"/>
    <n v="4991.6005999999998"/>
    <n v="5041.5165999999999"/>
    <n v="5041.5165999999999"/>
    <n v="5733.3477000000003"/>
    <n v="5733.3477000000003"/>
    <x v="0"/>
    <x v="0"/>
    <x v="0"/>
    <x v="0"/>
    <n v="1.1372268000000001"/>
    <n v="1.1372268000000001"/>
    <s v="1975.6201"/>
    <s v="1975.6201"/>
    <n v="0"/>
    <n v="0"/>
    <n v="0"/>
    <n v="0"/>
  </r>
  <r>
    <s v="P18715755"/>
    <x v="0"/>
    <x v="2"/>
    <x v="2"/>
    <x v="2"/>
    <x v="0"/>
    <x v="3"/>
    <x v="1"/>
    <n v="1148.82"/>
    <d v="1994-12-22T00:00:00"/>
    <d v="2007-09-22T00:00:00"/>
    <n v="41"/>
    <n v="34"/>
    <x v="0"/>
    <s v="NA"/>
    <x v="0"/>
    <s v="NA"/>
    <x v="0"/>
    <s v="4.67"/>
    <n v="4898.4477999999999"/>
    <n v="4901.9040000000005"/>
    <n v="4991.6005999999998"/>
    <n v="4991.8209999999999"/>
    <n v="5041.5165999999999"/>
    <n v="5041.7389999999996"/>
    <n v="5733.3477000000003"/>
    <n v="5733.6005999999998"/>
    <x v="0"/>
    <x v="0"/>
    <x v="0"/>
    <x v="0"/>
    <n v="1.1372268000000001"/>
    <n v="1.1372268000000001"/>
    <s v="1975.6201"/>
    <s v="1975.6201"/>
    <n v="3.4562000000005355"/>
    <n v="0.22040000000015425"/>
    <n v="0.22239999999965221"/>
    <n v="0.25289999999949941"/>
  </r>
  <r>
    <s v="P18715755"/>
    <x v="0"/>
    <x v="3"/>
    <x v="3"/>
    <x v="3"/>
    <x v="0"/>
    <x v="3"/>
    <x v="1"/>
    <n v="1148.82"/>
    <d v="1994-12-22T00:00:00"/>
    <d v="2007-09-22T00:00:00"/>
    <n v="41"/>
    <n v="34"/>
    <x v="0"/>
    <s v="NA"/>
    <x v="0"/>
    <s v="NA"/>
    <x v="0"/>
    <s v="4.67"/>
    <n v="4901.9040000000005"/>
    <n v="4535.2025999999996"/>
    <n v="4991.8209999999999"/>
    <n v="4618.393"/>
    <n v="5041.7389999999996"/>
    <n v="4664.5770000000002"/>
    <n v="5733.6005999999998"/>
    <n v="5304.6819999999998"/>
    <x v="0"/>
    <x v="0"/>
    <x v="0"/>
    <x v="0"/>
    <n v="1.1372268000000001"/>
    <n v="1.1372268000000001"/>
    <s v="1975.6201"/>
    <s v="1975.6201"/>
    <n v="-366.70140000000083"/>
    <n v="-373.42799999999988"/>
    <n v="-377.16199999999935"/>
    <n v="-428.91859999999997"/>
  </r>
  <r>
    <s v="P18715755"/>
    <x v="0"/>
    <x v="4"/>
    <x v="4"/>
    <x v="4"/>
    <x v="0"/>
    <x v="3"/>
    <x v="1"/>
    <n v="1148.82"/>
    <d v="1994-12-22T00:00:00"/>
    <d v="2007-09-22T00:00:00"/>
    <n v="41"/>
    <n v="34"/>
    <x v="0"/>
    <s v="NA"/>
    <x v="0"/>
    <s v="NA"/>
    <x v="0"/>
    <s v="4.67"/>
    <n v="4535.2025999999996"/>
    <n v="4552.1777000000002"/>
    <n v="4618.393"/>
    <n v="4636.2150000000001"/>
    <n v="4664.5770000000002"/>
    <n v="4682.5770000000002"/>
    <n v="5304.6819999999998"/>
    <n v="5325.152"/>
    <x v="0"/>
    <x v="0"/>
    <x v="0"/>
    <x v="0"/>
    <n v="1.1372268000000001"/>
    <n v="1.1372268000000001"/>
    <s v="1975.6201"/>
    <s v="1975.6201"/>
    <n v="16.975100000000566"/>
    <n v="17.822000000000116"/>
    <n v="18"/>
    <n v="20.470000000000255"/>
  </r>
  <r>
    <s v="P18715755"/>
    <x v="0"/>
    <x v="5"/>
    <x v="5"/>
    <x v="5"/>
    <x v="0"/>
    <x v="3"/>
    <x v="1"/>
    <n v="1148.82"/>
    <d v="1994-12-22T00:00:00"/>
    <d v="2007-09-22T00:00:00"/>
    <n v="41"/>
    <n v="34"/>
    <x v="0"/>
    <s v="NA"/>
    <x v="0"/>
    <s v="NA"/>
    <x v="0"/>
    <s v="4.67"/>
    <n v="4552.1777000000002"/>
    <n v="4552.1777000000002"/>
    <n v="4636.2150000000001"/>
    <n v="4636.2150000000001"/>
    <n v="4682.5770000000002"/>
    <n v="4682.5770000000002"/>
    <n v="5325.152"/>
    <n v="5325.152"/>
    <x v="0"/>
    <x v="0"/>
    <x v="0"/>
    <x v="0"/>
    <n v="1.1372268000000001"/>
    <n v="1.1372268000000001"/>
    <s v="1975.6201"/>
    <s v="1975.6201"/>
    <n v="0"/>
    <n v="0"/>
    <n v="0"/>
    <n v="0"/>
  </r>
  <r>
    <s v="P18715755"/>
    <x v="0"/>
    <x v="6"/>
    <x v="6"/>
    <x v="6"/>
    <x v="0"/>
    <x v="3"/>
    <x v="1"/>
    <n v="1148.82"/>
    <d v="1994-12-22T00:00:00"/>
    <d v="2007-09-22T00:00:00"/>
    <n v="41"/>
    <n v="34"/>
    <x v="0"/>
    <s v="NA"/>
    <x v="0"/>
    <s v="NA"/>
    <x v="0"/>
    <s v="4.67"/>
    <n v="4552.1777000000002"/>
    <n v="4552.1777000000002"/>
    <n v="4636.2150000000001"/>
    <n v="4636.2150000000001"/>
    <n v="4682.5770000000002"/>
    <n v="4682.5770000000002"/>
    <n v="5325.152"/>
    <n v="5325.152"/>
    <x v="0"/>
    <x v="0"/>
    <x v="0"/>
    <x v="0"/>
    <n v="1.1372268000000001"/>
    <n v="1.1372268000000001"/>
    <s v="1975.6201"/>
    <s v="1975.6201"/>
    <n v="0"/>
    <n v="0"/>
    <n v="0"/>
    <n v="0"/>
  </r>
  <r>
    <s v="P18715755"/>
    <x v="0"/>
    <x v="7"/>
    <x v="7"/>
    <x v="7"/>
    <x v="0"/>
    <x v="3"/>
    <x v="1"/>
    <n v="1148.82"/>
    <d v="1994-12-22T00:00:00"/>
    <d v="2007-09-22T00:00:00"/>
    <n v="41"/>
    <n v="34"/>
    <x v="0"/>
    <s v="NA"/>
    <x v="0"/>
    <s v="NA"/>
    <x v="0"/>
    <s v="4.67"/>
    <n v="4552.1777000000002"/>
    <n v="4522.5889999999999"/>
    <n v="4636.2150000000001"/>
    <n v="4606.0796"/>
    <n v="4682.5770000000002"/>
    <n v="4652.1400000000003"/>
    <n v="5325.152"/>
    <n v="5290.5385999999999"/>
    <x v="0"/>
    <x v="0"/>
    <x v="0"/>
    <x v="0"/>
    <n v="1.1372268000000001"/>
    <n v="1.1372268000000001"/>
    <s v="1975.6201"/>
    <s v="1975.6201"/>
    <n v="-29.588700000000244"/>
    <n v="-30.135400000000118"/>
    <n v="-30.436999999999898"/>
    <n v="-34.613400000000183"/>
  </r>
  <r>
    <s v="P18715755"/>
    <x v="0"/>
    <x v="8"/>
    <x v="8"/>
    <x v="8"/>
    <x v="0"/>
    <x v="3"/>
    <x v="1"/>
    <n v="1148.82"/>
    <d v="1994-12-22T00:00:00"/>
    <d v="2007-09-22T00:00:00"/>
    <n v="41"/>
    <n v="34"/>
    <x v="0"/>
    <s v="NA"/>
    <x v="0"/>
    <s v="NA"/>
    <x v="0"/>
    <s v="4.67"/>
    <n v="4522.5889999999999"/>
    <n v="4510.2016999999996"/>
    <n v="4606.0796"/>
    <n v="4593.4639999999999"/>
    <n v="4652.1400000000003"/>
    <n v="4639.3984"/>
    <n v="5290.5385999999999"/>
    <n v="5276.049"/>
    <x v="0"/>
    <x v="0"/>
    <x v="0"/>
    <x v="0"/>
    <n v="1.1372268000000001"/>
    <n v="1.1372268000000001"/>
    <s v="1975.6201"/>
    <s v="1975.6201"/>
    <n v="-12.387300000000323"/>
    <n v="-12.615600000000086"/>
    <n v="-12.74160000000029"/>
    <n v="-14.489599999999882"/>
  </r>
  <r>
    <s v="P18715755"/>
    <x v="0"/>
    <x v="9"/>
    <x v="9"/>
    <x v="9"/>
    <x v="0"/>
    <x v="3"/>
    <x v="1"/>
    <n v="1148.82"/>
    <d v="1994-12-22T00:00:00"/>
    <d v="2007-09-22T00:00:00"/>
    <n v="41"/>
    <n v="34"/>
    <x v="0"/>
    <s v="NA"/>
    <x v="0"/>
    <s v="NA"/>
    <x v="0"/>
    <s v="4.67"/>
    <n v="4510.2016999999996"/>
    <n v="4527.0834999999997"/>
    <n v="4593.4639999999999"/>
    <n v="4610.7470000000003"/>
    <n v="4639.3984"/>
    <n v="4656.8545000000004"/>
    <n v="5276.049"/>
    <n v="5295.9"/>
    <x v="0"/>
    <x v="0"/>
    <x v="0"/>
    <x v="0"/>
    <n v="1.1372268000000001"/>
    <n v="1.1372268000000001"/>
    <s v="1975.6201"/>
    <s v="1975.6201"/>
    <n v="16.881800000000112"/>
    <n v="17.283000000000357"/>
    <n v="17.456100000000333"/>
    <n v="19.850999999999658"/>
  </r>
  <r>
    <s v="P18715755"/>
    <x v="0"/>
    <x v="10"/>
    <x v="10"/>
    <x v="10"/>
    <x v="0"/>
    <x v="3"/>
    <x v="1"/>
    <n v="1148.82"/>
    <d v="1994-12-22T00:00:00"/>
    <d v="2007-09-22T00:00:00"/>
    <n v="41"/>
    <n v="34"/>
    <x v="0"/>
    <s v="NA"/>
    <x v="0"/>
    <s v="NA"/>
    <x v="0"/>
    <s v="4.67"/>
    <n v="4527.0834999999997"/>
    <n v="4527.0834999999997"/>
    <n v="4610.7470000000003"/>
    <n v="4610.7470000000003"/>
    <n v="4656.8545000000004"/>
    <n v="4656.8545000000004"/>
    <n v="5295.9"/>
    <n v="5295.9"/>
    <x v="0"/>
    <x v="0"/>
    <x v="0"/>
    <x v="0"/>
    <n v="1.1372268000000001"/>
    <n v="1.1372268000000001"/>
    <s v="1975.6201"/>
    <s v="1979.1926"/>
    <n v="0"/>
    <n v="0"/>
    <n v="0"/>
    <n v="0"/>
  </r>
  <r>
    <s v="P18715755"/>
    <x v="0"/>
    <x v="11"/>
    <x v="11"/>
    <x v="11"/>
    <x v="0"/>
    <x v="3"/>
    <x v="1"/>
    <n v="1148.82"/>
    <d v="1994-12-22T00:00:00"/>
    <d v="2007-09-22T00:00:00"/>
    <n v="41"/>
    <n v="34"/>
    <x v="0"/>
    <s v="NA"/>
    <x v="0"/>
    <s v="NA"/>
    <x v="0"/>
    <s v="4.67"/>
    <n v="4527.0834999999997"/>
    <n v="4527.0834999999997"/>
    <n v="4610.7470000000003"/>
    <n v="4610.7470000000003"/>
    <n v="4656.8545000000004"/>
    <n v="4656.8545000000004"/>
    <n v="5295.9"/>
    <n v="5295.9"/>
    <x v="0"/>
    <x v="0"/>
    <x v="0"/>
    <x v="0"/>
    <n v="1.1372268000000001"/>
    <n v="1.1372268000000001"/>
    <s v="1979.1926"/>
    <s v="1979.1926"/>
    <n v="0"/>
    <n v="0"/>
    <n v="0"/>
    <n v="0"/>
  </r>
  <r>
    <s v="P18715755"/>
    <x v="0"/>
    <x v="12"/>
    <x v="12"/>
    <x v="12"/>
    <x v="0"/>
    <x v="3"/>
    <x v="1"/>
    <n v="1148.82"/>
    <d v="1994-12-22T00:00:00"/>
    <d v="2007-09-22T00:00:00"/>
    <n v="41"/>
    <n v="34"/>
    <x v="0"/>
    <s v="NA"/>
    <x v="0"/>
    <s v="NA"/>
    <x v="0"/>
    <s v="4.67"/>
    <n v="4527.0834999999997"/>
    <n v="4527.0834999999997"/>
    <n v="4610.7470000000003"/>
    <n v="4610.7470000000003"/>
    <n v="4656.8545000000004"/>
    <n v="4656.8545000000004"/>
    <n v="5295.9"/>
    <n v="5295.9"/>
    <x v="0"/>
    <x v="0"/>
    <x v="0"/>
    <x v="0"/>
    <n v="1.1372268000000001"/>
    <n v="1.1372268000000001"/>
    <s v="1979.1926"/>
    <s v="1979.1926"/>
    <n v="0"/>
    <n v="0"/>
    <n v="0"/>
    <n v="0"/>
  </r>
  <r>
    <s v="P18715755"/>
    <x v="0"/>
    <x v="13"/>
    <x v="13"/>
    <x v="13"/>
    <x v="0"/>
    <x v="3"/>
    <x v="1"/>
    <n v="1148.82"/>
    <d v="1994-12-22T00:00:00"/>
    <d v="2007-09-22T00:00:00"/>
    <n v="41"/>
    <n v="34"/>
    <x v="0"/>
    <s v="NA"/>
    <x v="0"/>
    <s v="NA"/>
    <x v="0"/>
    <s v="4.67"/>
    <n v="4527.0834999999997"/>
    <n v="4527.0834999999997"/>
    <n v="4610.7470000000003"/>
    <n v="4610.7470000000003"/>
    <n v="4656.8545000000004"/>
    <n v="4656.8545000000004"/>
    <n v="5295.9"/>
    <n v="5295.9"/>
    <x v="0"/>
    <x v="0"/>
    <x v="0"/>
    <x v="0"/>
    <n v="1.1372268000000001"/>
    <n v="1.1372268000000001"/>
    <s v="1979.1926"/>
    <s v="1979.1926"/>
    <n v="0"/>
    <n v="0"/>
    <n v="0"/>
    <n v="0"/>
  </r>
  <r>
    <s v="P18715755"/>
    <x v="0"/>
    <x v="14"/>
    <x v="14"/>
    <x v="14"/>
    <x v="0"/>
    <x v="3"/>
    <x v="1"/>
    <n v="1148.82"/>
    <d v="1994-12-22T00:00:00"/>
    <d v="2007-09-22T00:00:00"/>
    <n v="41"/>
    <n v="34"/>
    <x v="0"/>
    <s v="NA"/>
    <x v="0"/>
    <s v="NA"/>
    <x v="0"/>
    <s v="4.67"/>
    <n v="4527.0834999999997"/>
    <n v="4537.3344999999999"/>
    <n v="4610.7470000000003"/>
    <n v="4611.3990000000003"/>
    <n v="4656.8545000000004"/>
    <n v="4657.5127000000002"/>
    <n v="5295.9"/>
    <n v="5296.6484"/>
    <x v="0"/>
    <x v="0"/>
    <x v="0"/>
    <x v="0"/>
    <n v="1.1372268000000001"/>
    <n v="1.1372268000000001"/>
    <s v="1979.1926"/>
    <s v="1979.1926"/>
    <n v="10.251000000000204"/>
    <n v="0.65200000000004366"/>
    <n v="0.65819999999985157"/>
    <n v="0.74840000000040163"/>
  </r>
  <r>
    <s v="P18715755"/>
    <x v="0"/>
    <x v="15"/>
    <x v="15"/>
    <x v="15"/>
    <x v="0"/>
    <x v="3"/>
    <x v="1"/>
    <n v="1148.82"/>
    <d v="1994-12-22T00:00:00"/>
    <d v="2007-09-22T00:00:00"/>
    <n v="41"/>
    <n v="34"/>
    <x v="0"/>
    <s v="NA"/>
    <x v="0"/>
    <s v="NA"/>
    <x v="0"/>
    <s v="4.67"/>
    <n v="4537.3344999999999"/>
    <n v="4520.415"/>
    <n v="4611.3990000000003"/>
    <n v="4627.527"/>
    <n v="4657.5127000000002"/>
    <n v="4673.8022000000001"/>
    <n v="5296.6484"/>
    <n v="5315.1729999999998"/>
    <x v="0"/>
    <x v="0"/>
    <x v="0"/>
    <x v="0"/>
    <n v="1.1372268000000001"/>
    <n v="1.1372268000000001"/>
    <s v="1979.1926"/>
    <s v="1979.1926"/>
    <n v="-16.919499999999971"/>
    <n v="16.127999999999702"/>
    <n v="16.289499999999862"/>
    <n v="18.524599999999737"/>
  </r>
  <r>
    <s v="P19218750"/>
    <x v="0"/>
    <x v="0"/>
    <x v="0"/>
    <x v="0"/>
    <x v="0"/>
    <x v="2"/>
    <x v="2"/>
    <n v="1961.52"/>
    <d v="1987-01-13T00:00:00"/>
    <d v="2025-01-01T00:00:00"/>
    <n v="44"/>
    <n v="31"/>
    <x v="1"/>
    <s v="NA"/>
    <x v="0"/>
    <s v="NA"/>
    <x v="0"/>
    <s v="7.43"/>
    <n v="38097.620000000003"/>
    <n v="38097.620000000003"/>
    <n v="38880.925999999999"/>
    <n v="38880.925999999999"/>
    <n v="39269.733999999997"/>
    <n v="39269.733999999997"/>
    <n v="44140.836000000003"/>
    <n v="44140.84"/>
    <x v="0"/>
    <x v="0"/>
    <x v="0"/>
    <x v="0"/>
    <n v="1.1240422000000001"/>
    <n v="1.1240422000000001"/>
    <s v="13279.49"/>
    <s v="13279.49"/>
    <n v="0"/>
    <n v="0"/>
    <n v="0"/>
    <n v="3.9999999935389496E-3"/>
  </r>
  <r>
    <s v="P19218750"/>
    <x v="0"/>
    <x v="1"/>
    <x v="1"/>
    <x v="1"/>
    <x v="0"/>
    <x v="2"/>
    <x v="2"/>
    <n v="1961.52"/>
    <d v="1987-01-13T00:00:00"/>
    <d v="2025-01-01T00:00:00"/>
    <n v="44"/>
    <n v="31"/>
    <x v="1"/>
    <s v="NA"/>
    <x v="0"/>
    <s v="NA"/>
    <x v="0"/>
    <s v="7.43"/>
    <n v="38097.620000000003"/>
    <n v="38097.620000000003"/>
    <n v="38880.925999999999"/>
    <n v="38880.925999999999"/>
    <n v="39269.733999999997"/>
    <n v="39269.733999999997"/>
    <n v="44140.84"/>
    <n v="44140.84"/>
    <x v="0"/>
    <x v="0"/>
    <x v="0"/>
    <x v="0"/>
    <n v="1.1240422000000001"/>
    <n v="1.1240422000000001"/>
    <s v="13279.49"/>
    <s v="13279.49"/>
    <n v="0"/>
    <n v="0"/>
    <n v="0"/>
    <n v="0"/>
  </r>
  <r>
    <s v="P19218750"/>
    <x v="0"/>
    <x v="2"/>
    <x v="2"/>
    <x v="2"/>
    <x v="0"/>
    <x v="2"/>
    <x v="2"/>
    <n v="1961.52"/>
    <d v="1987-01-13T00:00:00"/>
    <d v="2025-01-01T00:00:00"/>
    <n v="44"/>
    <n v="31"/>
    <x v="1"/>
    <s v="NA"/>
    <x v="0"/>
    <s v="NA"/>
    <x v="0"/>
    <s v="7.43"/>
    <n v="38097.620000000003"/>
    <n v="38107.561999999998"/>
    <n v="38880.925999999999"/>
    <n v="38881.561999999998"/>
    <n v="39269.733999999997"/>
    <n v="39270.379999999997"/>
    <n v="44140.84"/>
    <n v="44141.56"/>
    <x v="0"/>
    <x v="0"/>
    <x v="0"/>
    <x v="0"/>
    <n v="1.1240422000000001"/>
    <n v="1.1240422000000001"/>
    <s v="13279.49"/>
    <s v="13279.49"/>
    <n v="9.9419999999954598"/>
    <n v="0.63599999999860302"/>
    <n v="0.64600000000064028"/>
    <n v="0.72000000000116415"/>
  </r>
  <r>
    <s v="P19218750"/>
    <x v="0"/>
    <x v="3"/>
    <x v="3"/>
    <x v="3"/>
    <x v="0"/>
    <x v="2"/>
    <x v="2"/>
    <n v="1961.52"/>
    <d v="1987-01-13T00:00:00"/>
    <d v="2025-01-01T00:00:00"/>
    <n v="44"/>
    <n v="31"/>
    <x v="1"/>
    <s v="NA"/>
    <x v="0"/>
    <s v="NA"/>
    <x v="0"/>
    <s v="7.43"/>
    <n v="38107.561999999998"/>
    <n v="35259.616999999998"/>
    <n v="38881.561999999998"/>
    <n v="35975.75"/>
    <n v="39270.379999999997"/>
    <n v="36335.508000000002"/>
    <n v="44141.56"/>
    <n v="40842.639999999999"/>
    <x v="0"/>
    <x v="0"/>
    <x v="0"/>
    <x v="0"/>
    <n v="1.1240422000000001"/>
    <n v="1.1240422000000001"/>
    <s v="13279.49"/>
    <s v="13279.49"/>
    <n v="-2847.9449999999997"/>
    <n v="-2905.8119999999981"/>
    <n v="-2934.8719999999958"/>
    <n v="-3298.9199999999983"/>
  </r>
  <r>
    <s v="P19218750"/>
    <x v="0"/>
    <x v="4"/>
    <x v="4"/>
    <x v="4"/>
    <x v="0"/>
    <x v="2"/>
    <x v="2"/>
    <n v="1961.52"/>
    <d v="1987-01-13T00:00:00"/>
    <d v="2025-01-01T00:00:00"/>
    <n v="44"/>
    <n v="31"/>
    <x v="1"/>
    <s v="NA"/>
    <x v="0"/>
    <s v="NA"/>
    <x v="0"/>
    <s v="7.43"/>
    <n v="35259.616999999998"/>
    <n v="35435.476999999999"/>
    <n v="35975.75"/>
    <n v="36149.64"/>
    <n v="36335.508000000002"/>
    <n v="36511.137000000002"/>
    <n v="40842.639999999999"/>
    <n v="41040.055"/>
    <x v="0"/>
    <x v="0"/>
    <x v="0"/>
    <x v="0"/>
    <n v="1.1240422000000001"/>
    <n v="1.1240422000000001"/>
    <s v="13279.49"/>
    <s v="13279.49"/>
    <n v="175.86000000000058"/>
    <n v="173.88999999999942"/>
    <n v="175.62900000000081"/>
    <n v="197.41500000000087"/>
  </r>
  <r>
    <s v="P19218750"/>
    <x v="0"/>
    <x v="5"/>
    <x v="5"/>
    <x v="5"/>
    <x v="1"/>
    <x v="2"/>
    <x v="2"/>
    <n v="1961.52"/>
    <d v="1987-01-13T00:00:00"/>
    <d v="2025-02-01T00:00:00"/>
    <n v="44"/>
    <n v="31"/>
    <x v="1"/>
    <s v="NA"/>
    <x v="0"/>
    <s v="NA"/>
    <x v="0"/>
    <s v="7.43"/>
    <n v="35435.476999999999"/>
    <n v="35435.476999999999"/>
    <n v="36149.64"/>
    <n v="36149.64"/>
    <n v="36511.137000000002"/>
    <n v="36511.137000000002"/>
    <n v="41040.055"/>
    <n v="41040.055"/>
    <x v="0"/>
    <x v="0"/>
    <x v="0"/>
    <x v="0"/>
    <n v="1.1240422000000001"/>
    <n v="1.1240422000000001"/>
    <s v="13279.49"/>
    <s v="13279.49"/>
    <n v="0"/>
    <n v="0"/>
    <n v="0"/>
    <n v="0"/>
  </r>
  <r>
    <s v="P19218750"/>
    <x v="0"/>
    <x v="6"/>
    <x v="6"/>
    <x v="6"/>
    <x v="1"/>
    <x v="2"/>
    <x v="2"/>
    <n v="1961.52"/>
    <d v="1987-01-13T00:00:00"/>
    <d v="2025-02-01T00:00:00"/>
    <n v="44"/>
    <n v="31"/>
    <x v="1"/>
    <s v="NA"/>
    <x v="0"/>
    <s v="NA"/>
    <x v="0"/>
    <s v="7.43"/>
    <n v="35435.476999999999"/>
    <n v="35442.9"/>
    <n v="36149.64"/>
    <n v="36157.06"/>
    <n v="36511.137000000002"/>
    <n v="36518.629999999997"/>
    <n v="41040.055"/>
    <n v="41048.480000000003"/>
    <x v="0"/>
    <x v="0"/>
    <x v="0"/>
    <x v="0"/>
    <n v="1.1240422000000001"/>
    <n v="1.1240422000000001"/>
    <s v="13279.49"/>
    <s v="13279.49"/>
    <n v="7.4230000000025029"/>
    <n v="7.4199999999982538"/>
    <n v="7.4929999999949359"/>
    <n v="8.4250000000029104"/>
  </r>
  <r>
    <s v="P19218750"/>
    <x v="0"/>
    <x v="7"/>
    <x v="7"/>
    <x v="7"/>
    <x v="1"/>
    <x v="2"/>
    <x v="2"/>
    <n v="1961.52"/>
    <d v="1987-01-13T00:00:00"/>
    <d v="2025-02-01T00:00:00"/>
    <n v="44"/>
    <n v="31"/>
    <x v="1"/>
    <s v="NA"/>
    <x v="0"/>
    <s v="NA"/>
    <x v="0"/>
    <s v="7.43"/>
    <n v="35442.9"/>
    <n v="35212.519999999997"/>
    <n v="36157.06"/>
    <n v="35922.04"/>
    <n v="36518.629999999997"/>
    <n v="36281.258000000002"/>
    <n v="41048.480000000003"/>
    <n v="40781.663999999997"/>
    <x v="0"/>
    <x v="0"/>
    <x v="0"/>
    <x v="0"/>
    <n v="1.1240422000000001"/>
    <n v="1.1240422000000001"/>
    <s v="13279.49"/>
    <s v="13279.49"/>
    <n v="-230.38000000000466"/>
    <n v="-235.0199999999968"/>
    <n v="-237.37199999999575"/>
    <n v="-266.81600000000617"/>
  </r>
  <r>
    <s v="P19218750"/>
    <x v="0"/>
    <x v="8"/>
    <x v="8"/>
    <x v="8"/>
    <x v="1"/>
    <x v="2"/>
    <x v="2"/>
    <n v="1961.52"/>
    <d v="1987-01-13T00:00:00"/>
    <d v="2025-02-01T00:00:00"/>
    <n v="44"/>
    <n v="31"/>
    <x v="1"/>
    <s v="NA"/>
    <x v="0"/>
    <s v="NA"/>
    <x v="0"/>
    <s v="7.43"/>
    <n v="35212.519999999997"/>
    <n v="35049.188000000002"/>
    <n v="35922.04"/>
    <n v="35755.417999999998"/>
    <n v="36281.258000000002"/>
    <n v="36112.972999999998"/>
    <n v="40781.663999999997"/>
    <n v="40592.504000000001"/>
    <x v="0"/>
    <x v="0"/>
    <x v="0"/>
    <x v="0"/>
    <n v="1.1240422000000001"/>
    <n v="1.1240422000000001"/>
    <s v="13279.49"/>
    <s v="13279.49"/>
    <n v="-163.33199999999488"/>
    <n v="-166.62200000000303"/>
    <n v="-168.28500000000349"/>
    <n v="-189.15999999999622"/>
  </r>
  <r>
    <s v="P19218750"/>
    <x v="0"/>
    <x v="9"/>
    <x v="9"/>
    <x v="9"/>
    <x v="1"/>
    <x v="2"/>
    <x v="2"/>
    <n v="1961.52"/>
    <d v="1987-01-13T00:00:00"/>
    <d v="2025-02-01T00:00:00"/>
    <n v="44"/>
    <n v="31"/>
    <x v="1"/>
    <s v="NA"/>
    <x v="0"/>
    <s v="NA"/>
    <x v="0"/>
    <s v="7.43"/>
    <n v="35049.188000000002"/>
    <n v="35223.995999999999"/>
    <n v="35755.417999999998"/>
    <n v="35924.410000000003"/>
    <n v="36112.972999999998"/>
    <n v="36283.652000000002"/>
    <n v="40592.504000000001"/>
    <n v="40784.355000000003"/>
    <x v="0"/>
    <x v="0"/>
    <x v="0"/>
    <x v="0"/>
    <n v="1.1240422000000001"/>
    <n v="1.1240422000000001"/>
    <s v="13279.49"/>
    <s v="13279.49"/>
    <n v="174.80799999999726"/>
    <n v="168.99200000000565"/>
    <n v="170.67900000000373"/>
    <n v="191.85100000000239"/>
  </r>
  <r>
    <s v="P19218750"/>
    <x v="0"/>
    <x v="10"/>
    <x v="10"/>
    <x v="10"/>
    <x v="1"/>
    <x v="2"/>
    <x v="2"/>
    <n v="1961.52"/>
    <d v="1987-01-13T00:00:00"/>
    <d v="2025-02-01T00:00:00"/>
    <n v="44"/>
    <n v="31"/>
    <x v="1"/>
    <s v="NA"/>
    <x v="0"/>
    <s v="NA"/>
    <x v="0"/>
    <s v="7.43"/>
    <n v="35223.995999999999"/>
    <n v="35223.995999999999"/>
    <n v="35924.410000000003"/>
    <n v="35924.410000000003"/>
    <n v="36283.652000000002"/>
    <n v="36283.652000000002"/>
    <n v="40784.355000000003"/>
    <n v="40784.355000000003"/>
    <x v="0"/>
    <x v="0"/>
    <x v="0"/>
    <x v="0"/>
    <n v="1.1240422000000001"/>
    <n v="1.1240422000000001"/>
    <s v="13279.49"/>
    <s v="13299.105"/>
    <n v="0"/>
    <n v="0"/>
    <n v="0"/>
    <n v="0"/>
  </r>
  <r>
    <s v="P19218750"/>
    <x v="0"/>
    <x v="11"/>
    <x v="11"/>
    <x v="11"/>
    <x v="1"/>
    <x v="2"/>
    <x v="2"/>
    <n v="1961.52"/>
    <d v="1987-01-13T00:00:00"/>
    <d v="2025-02-01T00:00:00"/>
    <n v="44"/>
    <n v="31"/>
    <x v="1"/>
    <s v="NA"/>
    <x v="0"/>
    <s v="NA"/>
    <x v="0"/>
    <s v="7.43"/>
    <n v="35223.995999999999"/>
    <n v="35223.995999999999"/>
    <n v="35924.410000000003"/>
    <n v="35924.410000000003"/>
    <n v="36283.652000000002"/>
    <n v="36283.652000000002"/>
    <n v="40784.355000000003"/>
    <n v="40784.355000000003"/>
    <x v="0"/>
    <x v="0"/>
    <x v="0"/>
    <x v="0"/>
    <n v="1.1240422000000001"/>
    <n v="1.1240422000000001"/>
    <s v="13299.105"/>
    <s v="13299.105"/>
    <n v="0"/>
    <n v="0"/>
    <n v="0"/>
    <n v="0"/>
  </r>
  <r>
    <s v="P19218750"/>
    <x v="0"/>
    <x v="12"/>
    <x v="12"/>
    <x v="12"/>
    <x v="1"/>
    <x v="2"/>
    <x v="2"/>
    <n v="1961.52"/>
    <d v="1987-01-13T00:00:00"/>
    <d v="2025-02-01T00:00:00"/>
    <n v="44"/>
    <n v="31"/>
    <x v="1"/>
    <s v="NA"/>
    <x v="0"/>
    <s v="NA"/>
    <x v="0"/>
    <s v="7.43"/>
    <n v="35223.995999999999"/>
    <n v="35223.995999999999"/>
    <n v="35924.410000000003"/>
    <n v="35924.410000000003"/>
    <n v="36283.652000000002"/>
    <n v="36283.652000000002"/>
    <n v="40784.355000000003"/>
    <n v="40784.355000000003"/>
    <x v="0"/>
    <x v="0"/>
    <x v="0"/>
    <x v="0"/>
    <n v="1.1240422000000001"/>
    <n v="1.1240422000000001"/>
    <s v="13299.105"/>
    <s v="13299.105"/>
    <n v="0"/>
    <n v="0"/>
    <n v="0"/>
    <n v="0"/>
  </r>
  <r>
    <s v="P19218750"/>
    <x v="0"/>
    <x v="13"/>
    <x v="13"/>
    <x v="13"/>
    <x v="1"/>
    <x v="2"/>
    <x v="2"/>
    <n v="1961.52"/>
    <d v="1987-01-13T00:00:00"/>
    <d v="2025-02-01T00:00:00"/>
    <n v="44"/>
    <n v="31"/>
    <x v="1"/>
    <s v="NA"/>
    <x v="0"/>
    <s v="NA"/>
    <x v="0"/>
    <s v="7.43"/>
    <n v="35223.995999999999"/>
    <n v="35223.995999999999"/>
    <n v="35924.410000000003"/>
    <n v="35924.410000000003"/>
    <n v="36283.652000000002"/>
    <n v="36283.652000000002"/>
    <n v="40784.355000000003"/>
    <n v="40784.355000000003"/>
    <x v="0"/>
    <x v="0"/>
    <x v="0"/>
    <x v="0"/>
    <n v="1.1240422000000001"/>
    <n v="1.1240422000000001"/>
    <s v="13299.105"/>
    <s v="13299.105"/>
    <n v="0"/>
    <n v="0"/>
    <n v="0"/>
    <n v="0"/>
  </r>
  <r>
    <s v="P19218750"/>
    <x v="0"/>
    <x v="14"/>
    <x v="14"/>
    <x v="14"/>
    <x v="1"/>
    <x v="2"/>
    <x v="2"/>
    <n v="1961.52"/>
    <d v="1987-01-13T00:00:00"/>
    <d v="2025-02-01T00:00:00"/>
    <n v="44"/>
    <n v="31"/>
    <x v="1"/>
    <s v="NA"/>
    <x v="0"/>
    <s v="NA"/>
    <x v="0"/>
    <s v="7.43"/>
    <n v="35223.995999999999"/>
    <n v="35309.042999999998"/>
    <n v="35924.410000000003"/>
    <n v="35936.74"/>
    <n v="36283.652000000002"/>
    <n v="36296.105000000003"/>
    <n v="40784.355000000003"/>
    <n v="40798.35"/>
    <x v="0"/>
    <x v="0"/>
    <x v="0"/>
    <x v="0"/>
    <n v="1.1240422000000001"/>
    <n v="1.1240422000000001"/>
    <s v="13299.105"/>
    <s v="13299.105"/>
    <n v="85.046999999998661"/>
    <n v="12.32999999999447"/>
    <n v="12.453000000001339"/>
    <n v="13.994999999995343"/>
  </r>
  <r>
    <s v="P19218750"/>
    <x v="0"/>
    <x v="15"/>
    <x v="15"/>
    <x v="15"/>
    <x v="1"/>
    <x v="2"/>
    <x v="2"/>
    <n v="1961.52"/>
    <d v="1987-01-13T00:00:00"/>
    <d v="2025-02-01T00:00:00"/>
    <n v="44"/>
    <n v="31"/>
    <x v="1"/>
    <s v="NA"/>
    <x v="0"/>
    <s v="NA"/>
    <x v="0"/>
    <s v="7.43"/>
    <n v="35309.042999999998"/>
    <n v="35133.81"/>
    <n v="35936.74"/>
    <n v="36093.273000000001"/>
    <n v="36296.105000000003"/>
    <n v="36454.207000000002"/>
    <n v="40798.35"/>
    <n v="40976.065999999999"/>
    <x v="0"/>
    <x v="0"/>
    <x v="0"/>
    <x v="0"/>
    <n v="1.1240422000000001"/>
    <n v="1.1240422000000001"/>
    <s v="13299.105"/>
    <s v="13299.105"/>
    <n v="-175.23300000000017"/>
    <n v="156.53300000000309"/>
    <n v="158.10199999999895"/>
    <n v="177.71600000000035"/>
  </r>
  <r>
    <s v="P19271423"/>
    <x v="0"/>
    <x v="0"/>
    <x v="0"/>
    <x v="0"/>
    <x v="3"/>
    <x v="3"/>
    <x v="0"/>
    <n v="446.4"/>
    <d v="1994-01-03T00:00:00"/>
    <d v="2025-01-01T00:00:00"/>
    <n v="31"/>
    <n v="44"/>
    <x v="0"/>
    <s v="NA"/>
    <x v="0"/>
    <s v="NA"/>
    <x v="0"/>
    <s v="2.4"/>
    <n v="2209.5841999999998"/>
    <n v="2209.5841999999998"/>
    <n v="2247.8200000000002"/>
    <n v="2247.8200000000002"/>
    <n v="2270.2979999999998"/>
    <n v="2270.2982999999999"/>
    <n v="2566.8000000000002"/>
    <n v="2566.8000000000002"/>
    <x v="0"/>
    <x v="0"/>
    <x v="0"/>
    <x v="0"/>
    <n v="1.1098817999999999"/>
    <n v="1.1098817999999999"/>
    <s v="2566.8"/>
    <s v="2566.8"/>
    <n v="0"/>
    <n v="0"/>
    <n v="3.0000000015206751E-4"/>
    <n v="0"/>
  </r>
  <r>
    <s v="P19271423"/>
    <x v="0"/>
    <x v="1"/>
    <x v="1"/>
    <x v="1"/>
    <x v="3"/>
    <x v="3"/>
    <x v="0"/>
    <n v="446.4"/>
    <d v="1994-01-03T00:00:00"/>
    <d v="2025-01-01T00:00:00"/>
    <n v="31"/>
    <n v="44"/>
    <x v="0"/>
    <s v="NA"/>
    <x v="0"/>
    <s v="NA"/>
    <x v="0"/>
    <s v="2.4"/>
    <n v="2209.5841999999998"/>
    <n v="2209.5841999999998"/>
    <n v="2247.8200000000002"/>
    <n v="2247.8200000000002"/>
    <n v="2270.2982999999999"/>
    <n v="2270.2982999999999"/>
    <n v="2566.8000000000002"/>
    <n v="2566.8000000000002"/>
    <x v="0"/>
    <x v="0"/>
    <x v="0"/>
    <x v="0"/>
    <n v="1.1098817999999999"/>
    <n v="1.1098817999999999"/>
    <s v="2566.8"/>
    <s v="2566.8"/>
    <n v="0"/>
    <n v="0"/>
    <n v="0"/>
    <n v="0"/>
  </r>
  <r>
    <s v="P19271423"/>
    <x v="0"/>
    <x v="2"/>
    <x v="2"/>
    <x v="2"/>
    <x v="3"/>
    <x v="3"/>
    <x v="0"/>
    <n v="446.4"/>
    <d v="1994-01-03T00:00:00"/>
    <d v="2025-01-01T00:00:00"/>
    <n v="31"/>
    <n v="44"/>
    <x v="0"/>
    <s v="NA"/>
    <x v="0"/>
    <s v="NA"/>
    <x v="0"/>
    <s v="2.4"/>
    <n v="2209.5841999999998"/>
    <n v="2211.1415999999999"/>
    <n v="2247.8200000000002"/>
    <n v="2247.9189999999999"/>
    <n v="2270.2982999999999"/>
    <n v="2270.3982000000001"/>
    <n v="2566.8000000000002"/>
    <n v="2566.8000000000002"/>
    <x v="0"/>
    <x v="0"/>
    <x v="0"/>
    <x v="0"/>
    <n v="1.1098817999999999"/>
    <n v="1.1098817999999999"/>
    <s v="2566.8"/>
    <s v="2566.8"/>
    <n v="1.5574000000001433"/>
    <n v="9.8999999999705324E-2"/>
    <n v="9.9900000000161526E-2"/>
    <n v="0"/>
  </r>
  <r>
    <s v="P19271423"/>
    <x v="0"/>
    <x v="3"/>
    <x v="3"/>
    <x v="3"/>
    <x v="3"/>
    <x v="3"/>
    <x v="0"/>
    <n v="446.4"/>
    <d v="1994-01-03T00:00:00"/>
    <d v="2025-01-01T00:00:00"/>
    <n v="31"/>
    <n v="44"/>
    <x v="0"/>
    <s v="NA"/>
    <x v="0"/>
    <s v="NA"/>
    <x v="0"/>
    <s v="2.4"/>
    <n v="2211.1415999999999"/>
    <n v="2046.7761"/>
    <n v="2247.9189999999999"/>
    <n v="2080.8108000000002"/>
    <n v="2270.3982000000001"/>
    <n v="2101.6190000000001"/>
    <n v="2566.8000000000002"/>
    <n v="2566.8000000000002"/>
    <x v="0"/>
    <x v="0"/>
    <x v="0"/>
    <x v="0"/>
    <n v="1.1098817999999999"/>
    <n v="1.1098817999999999"/>
    <s v="2566.8"/>
    <s v="2566.8"/>
    <n v="-164.36549999999988"/>
    <n v="-167.10819999999967"/>
    <n v="-168.77919999999995"/>
    <n v="0"/>
  </r>
  <r>
    <s v="P19271423"/>
    <x v="0"/>
    <x v="4"/>
    <x v="4"/>
    <x v="4"/>
    <x v="3"/>
    <x v="3"/>
    <x v="0"/>
    <n v="446.4"/>
    <d v="1994-01-03T00:00:00"/>
    <d v="2025-01-01T00:00:00"/>
    <n v="31"/>
    <n v="44"/>
    <x v="0"/>
    <s v="NA"/>
    <x v="0"/>
    <s v="NA"/>
    <x v="0"/>
    <s v="2.4"/>
    <n v="2046.7761"/>
    <n v="2054.4373000000001"/>
    <n v="2080.8108000000002"/>
    <n v="2088.8406"/>
    <n v="2101.6190000000001"/>
    <n v="2109.7289999999998"/>
    <n v="2566.8000000000002"/>
    <n v="2566.8000000000002"/>
    <x v="0"/>
    <x v="0"/>
    <x v="0"/>
    <x v="0"/>
    <n v="1.1098817999999999"/>
    <n v="1.1098817999999999"/>
    <s v="2566.8"/>
    <s v="2566.8"/>
    <n v="7.661200000000008"/>
    <n v="8.0297999999997955"/>
    <n v="8.1099999999996726"/>
    <n v="0"/>
  </r>
  <r>
    <s v="P19271423"/>
    <x v="0"/>
    <x v="5"/>
    <x v="5"/>
    <x v="5"/>
    <x v="1"/>
    <x v="3"/>
    <x v="0"/>
    <n v="446.4"/>
    <d v="1994-01-03T00:00:00"/>
    <d v="2025-01-03T00:00:00"/>
    <n v="31"/>
    <n v="44"/>
    <x v="0"/>
    <s v="NA"/>
    <x v="0"/>
    <s v="NA"/>
    <x v="0"/>
    <s v="2.4"/>
    <n v="2054.4373000000001"/>
    <n v="2054.4373000000001"/>
    <n v="2088.8406"/>
    <n v="2088.8406"/>
    <n v="2109.7289999999998"/>
    <n v="2109.7289999999998"/>
    <n v="2566.8000000000002"/>
    <n v="2566.8000000000002"/>
    <x v="0"/>
    <x v="0"/>
    <x v="0"/>
    <x v="0"/>
    <n v="1.1098817999999999"/>
    <n v="1.1098817999999999"/>
    <s v="2566.8"/>
    <s v="2566.8"/>
    <n v="0"/>
    <n v="0"/>
    <n v="0"/>
    <n v="0"/>
  </r>
  <r>
    <s v="P19271423"/>
    <x v="0"/>
    <x v="6"/>
    <x v="6"/>
    <x v="6"/>
    <x v="1"/>
    <x v="3"/>
    <x v="0"/>
    <n v="446.4"/>
    <d v="1994-01-03T00:00:00"/>
    <d v="2025-01-03T00:00:00"/>
    <n v="31"/>
    <n v="44"/>
    <x v="0"/>
    <s v="NA"/>
    <x v="0"/>
    <s v="NA"/>
    <x v="0"/>
    <s v="2.4"/>
    <n v="2054.4373000000001"/>
    <n v="2054.4373000000001"/>
    <n v="2088.8406"/>
    <n v="2088.8406"/>
    <n v="2109.7289999999998"/>
    <n v="2109.7289999999998"/>
    <n v="2566.8000000000002"/>
    <n v="2566.8000000000002"/>
    <x v="0"/>
    <x v="0"/>
    <x v="0"/>
    <x v="0"/>
    <n v="1.1098817999999999"/>
    <n v="1.1098817999999999"/>
    <s v="2566.8"/>
    <s v="2566.8"/>
    <n v="0"/>
    <n v="0"/>
    <n v="0"/>
    <n v="0"/>
  </r>
  <r>
    <s v="P19271423"/>
    <x v="0"/>
    <x v="7"/>
    <x v="7"/>
    <x v="7"/>
    <x v="1"/>
    <x v="3"/>
    <x v="0"/>
    <n v="446.4"/>
    <d v="1994-01-03T00:00:00"/>
    <d v="2025-01-03T00:00:00"/>
    <n v="31"/>
    <n v="44"/>
    <x v="0"/>
    <s v="NA"/>
    <x v="0"/>
    <s v="NA"/>
    <x v="0"/>
    <s v="2.4"/>
    <n v="2054.4373000000001"/>
    <n v="2041.0833"/>
    <n v="2088.8406"/>
    <n v="2075.2629999999999"/>
    <n v="2109.7289999999998"/>
    <n v="2096.0156000000002"/>
    <n v="2566.8000000000002"/>
    <n v="2566.8000000000002"/>
    <x v="0"/>
    <x v="0"/>
    <x v="0"/>
    <x v="0"/>
    <n v="1.1098817999999999"/>
    <n v="1.1098817999999999"/>
    <s v="2566.8"/>
    <s v="2566.8"/>
    <n v="-13.354000000000042"/>
    <n v="-13.577600000000075"/>
    <n v="-13.713399999999638"/>
    <n v="0"/>
  </r>
  <r>
    <s v="P19271423"/>
    <x v="0"/>
    <x v="8"/>
    <x v="8"/>
    <x v="8"/>
    <x v="1"/>
    <x v="3"/>
    <x v="0"/>
    <n v="446.4"/>
    <d v="1994-01-03T00:00:00"/>
    <d v="2025-01-03T00:00:00"/>
    <n v="31"/>
    <n v="44"/>
    <x v="0"/>
    <s v="NA"/>
    <x v="0"/>
    <s v="NA"/>
    <x v="0"/>
    <s v="2.4"/>
    <n v="2041.0833"/>
    <n v="2023.2688000000001"/>
    <n v="2075.2629999999999"/>
    <n v="2057.1500999999998"/>
    <n v="2096.0156000000002"/>
    <n v="2077.7217000000001"/>
    <n v="2566.8000000000002"/>
    <n v="2566.8000000000002"/>
    <x v="0"/>
    <x v="0"/>
    <x v="0"/>
    <x v="0"/>
    <n v="1.1098817999999999"/>
    <n v="1.1098817999999999"/>
    <s v="2566.8"/>
    <s v="2566.8"/>
    <n v="-17.814499999999953"/>
    <n v="-18.112900000000081"/>
    <n v="-18.293900000000122"/>
    <n v="0"/>
  </r>
  <r>
    <s v="P19271423"/>
    <x v="0"/>
    <x v="9"/>
    <x v="9"/>
    <x v="9"/>
    <x v="1"/>
    <x v="3"/>
    <x v="0"/>
    <n v="446.4"/>
    <d v="1994-01-03T00:00:00"/>
    <d v="2025-01-03T00:00:00"/>
    <n v="31"/>
    <n v="44"/>
    <x v="0"/>
    <s v="NA"/>
    <x v="0"/>
    <s v="NA"/>
    <x v="0"/>
    <s v="2.4"/>
    <n v="2023.2688000000001"/>
    <n v="2030.8418999999999"/>
    <n v="2057.1500999999998"/>
    <n v="2064.8904000000002"/>
    <n v="2077.7217000000001"/>
    <n v="2085.5392999999999"/>
    <n v="2566.8000000000002"/>
    <n v="2566.8000000000002"/>
    <x v="0"/>
    <x v="0"/>
    <x v="0"/>
    <x v="0"/>
    <n v="1.1098817999999999"/>
    <n v="1.1098817999999999"/>
    <s v="2566.8"/>
    <s v="2566.8"/>
    <n v="7.5730999999998403"/>
    <n v="7.7403000000003885"/>
    <n v="7.8175999999998567"/>
    <n v="0"/>
  </r>
  <r>
    <s v="P19271423"/>
    <x v="0"/>
    <x v="10"/>
    <x v="10"/>
    <x v="10"/>
    <x v="1"/>
    <x v="3"/>
    <x v="0"/>
    <n v="446.4"/>
    <d v="1994-01-03T00:00:00"/>
    <d v="2025-01-03T00:00:00"/>
    <n v="31"/>
    <n v="44"/>
    <x v="0"/>
    <s v="NA"/>
    <x v="0"/>
    <s v="NA"/>
    <x v="0"/>
    <s v="2.4"/>
    <n v="2030.8418999999999"/>
    <n v="2030.8418999999999"/>
    <n v="2064.8904000000002"/>
    <n v="2064.8904000000002"/>
    <n v="2085.5392999999999"/>
    <n v="2085.5392999999999"/>
    <n v="2566.8000000000002"/>
    <n v="2571.2640000000001"/>
    <x v="0"/>
    <x v="0"/>
    <x v="0"/>
    <x v="0"/>
    <n v="1.1098817999999999"/>
    <n v="1.1098817999999999"/>
    <s v="2566.8"/>
    <s v="2571.264"/>
    <n v="0"/>
    <n v="0"/>
    <n v="0"/>
    <n v="4.4639999999999418"/>
  </r>
  <r>
    <s v="P19271423"/>
    <x v="0"/>
    <x v="11"/>
    <x v="11"/>
    <x v="11"/>
    <x v="1"/>
    <x v="3"/>
    <x v="0"/>
    <n v="446.4"/>
    <d v="1994-01-03T00:00:00"/>
    <d v="2025-01-03T00:00:00"/>
    <n v="31"/>
    <n v="44"/>
    <x v="0"/>
    <s v="NA"/>
    <x v="0"/>
    <s v="NA"/>
    <x v="0"/>
    <s v="2.4"/>
    <n v="2030.8418999999999"/>
    <n v="2030.8418999999999"/>
    <n v="2064.8904000000002"/>
    <n v="2064.8904000000002"/>
    <n v="2085.5392999999999"/>
    <n v="2085.5392999999999"/>
    <n v="2571.2640000000001"/>
    <n v="2571.2640000000001"/>
    <x v="0"/>
    <x v="0"/>
    <x v="0"/>
    <x v="0"/>
    <n v="1.1098817999999999"/>
    <n v="1.1098817999999999"/>
    <s v="2571.264"/>
    <s v="2571.264"/>
    <n v="0"/>
    <n v="0"/>
    <n v="0"/>
    <n v="0"/>
  </r>
  <r>
    <s v="P19271423"/>
    <x v="0"/>
    <x v="12"/>
    <x v="12"/>
    <x v="12"/>
    <x v="1"/>
    <x v="3"/>
    <x v="0"/>
    <n v="446.4"/>
    <d v="1994-01-03T00:00:00"/>
    <d v="2025-01-03T00:00:00"/>
    <n v="31"/>
    <n v="44"/>
    <x v="0"/>
    <s v="NA"/>
    <x v="0"/>
    <s v="NA"/>
    <x v="0"/>
    <s v="2.4"/>
    <n v="2030.8418999999999"/>
    <n v="2030.8418999999999"/>
    <n v="2064.8904000000002"/>
    <n v="2064.8904000000002"/>
    <n v="2085.5392999999999"/>
    <n v="2085.5392999999999"/>
    <n v="2571.2640000000001"/>
    <n v="2571.2640000000001"/>
    <x v="0"/>
    <x v="0"/>
    <x v="0"/>
    <x v="0"/>
    <n v="1.1098817999999999"/>
    <n v="1.1098817999999999"/>
    <s v="2571.264"/>
    <s v="2571.264"/>
    <n v="0"/>
    <n v="0"/>
    <n v="0"/>
    <n v="0"/>
  </r>
  <r>
    <s v="P19271423"/>
    <x v="0"/>
    <x v="13"/>
    <x v="13"/>
    <x v="13"/>
    <x v="1"/>
    <x v="3"/>
    <x v="0"/>
    <n v="446.4"/>
    <d v="1994-01-03T00:00:00"/>
    <d v="2025-01-03T00:00:00"/>
    <n v="31"/>
    <n v="44"/>
    <x v="0"/>
    <s v="NA"/>
    <x v="0"/>
    <s v="NA"/>
    <x v="0"/>
    <s v="2.4"/>
    <n v="2030.8418999999999"/>
    <n v="2030.8418999999999"/>
    <n v="2064.8904000000002"/>
    <n v="2064.8904000000002"/>
    <n v="2085.5392999999999"/>
    <n v="2085.5392999999999"/>
    <n v="2571.2640000000001"/>
    <n v="2571.2640000000001"/>
    <x v="0"/>
    <x v="0"/>
    <x v="0"/>
    <x v="0"/>
    <n v="1.1098817999999999"/>
    <n v="1.1098817999999999"/>
    <s v="2571.264"/>
    <s v="2571.264"/>
    <n v="0"/>
    <n v="0"/>
    <n v="0"/>
    <n v="0"/>
  </r>
  <r>
    <s v="P19271423"/>
    <x v="0"/>
    <x v="14"/>
    <x v="14"/>
    <x v="14"/>
    <x v="1"/>
    <x v="3"/>
    <x v="0"/>
    <n v="446.4"/>
    <d v="1994-01-03T00:00:00"/>
    <d v="2025-01-03T00:00:00"/>
    <n v="31"/>
    <n v="44"/>
    <x v="0"/>
    <s v="NA"/>
    <x v="0"/>
    <s v="NA"/>
    <x v="0"/>
    <s v="2.4"/>
    <n v="2030.8418999999999"/>
    <n v="2035.4405999999999"/>
    <n v="2064.8904000000002"/>
    <n v="2065.1824000000001"/>
    <n v="2085.5392999999999"/>
    <n v="2085.8341999999998"/>
    <n v="2571.2640000000001"/>
    <n v="2571.2640000000001"/>
    <x v="0"/>
    <x v="0"/>
    <x v="0"/>
    <x v="0"/>
    <n v="1.1098817999999999"/>
    <n v="1.1098817999999999"/>
    <s v="2571.264"/>
    <s v="2571.264"/>
    <n v="4.598700000000008"/>
    <n v="0.29199999999991633"/>
    <n v="0.29489999999987049"/>
    <n v="0"/>
  </r>
  <r>
    <s v="P19271423"/>
    <x v="0"/>
    <x v="15"/>
    <x v="15"/>
    <x v="15"/>
    <x v="1"/>
    <x v="3"/>
    <x v="0"/>
    <n v="446.4"/>
    <d v="1994-01-03T00:00:00"/>
    <d v="2025-01-03T00:00:00"/>
    <n v="31"/>
    <n v="44"/>
    <x v="0"/>
    <s v="NA"/>
    <x v="0"/>
    <s v="NA"/>
    <x v="0"/>
    <s v="2.4"/>
    <n v="2035.4405999999999"/>
    <n v="2027.8503000000001"/>
    <n v="2065.1824000000001"/>
    <n v="2072.4052999999999"/>
    <n v="2085.8341999999998"/>
    <n v="2093.1291999999999"/>
    <n v="2571.2640000000001"/>
    <n v="2571.2640000000001"/>
    <x v="0"/>
    <x v="0"/>
    <x v="0"/>
    <x v="0"/>
    <n v="1.1098817999999999"/>
    <n v="1.1098817999999999"/>
    <s v="2571.264"/>
    <s v="2571.264"/>
    <n v="-7.5902999999998428"/>
    <n v="7.2228999999997541"/>
    <n v="7.2950000000000728"/>
    <n v="0"/>
  </r>
  <r>
    <s v="P20008557"/>
    <x v="0"/>
    <x v="0"/>
    <x v="0"/>
    <x v="0"/>
    <x v="0"/>
    <x v="0"/>
    <x v="2"/>
    <n v="113.95"/>
    <d v="1985-07-22T00:00:00"/>
    <d v="2025-01-01T00:00:00"/>
    <n v="43"/>
    <n v="32"/>
    <x v="1"/>
    <s v="NA"/>
    <x v="0"/>
    <s v="NA"/>
    <x v="1"/>
    <s v="5.3"/>
    <n v="2339.277"/>
    <n v="2339.277"/>
    <n v="2384.9404"/>
    <n v="2384.9404"/>
    <n v="2408.7898"/>
    <n v="2408.7898"/>
    <n v="2695.7489999999998"/>
    <n v="2695.7489999999998"/>
    <x v="0"/>
    <x v="0"/>
    <x v="0"/>
    <x v="0"/>
    <n v="1.11913"/>
    <n v="1.11913"/>
    <s v="795.371"/>
    <s v="795.371"/>
    <n v="0"/>
    <n v="0"/>
    <n v="0"/>
    <n v="0"/>
  </r>
  <r>
    <s v="P20008557"/>
    <x v="0"/>
    <x v="1"/>
    <x v="1"/>
    <x v="1"/>
    <x v="0"/>
    <x v="0"/>
    <x v="2"/>
    <n v="113.95"/>
    <d v="1985-07-22T00:00:00"/>
    <d v="2025-01-01T00:00:00"/>
    <n v="43"/>
    <n v="32"/>
    <x v="1"/>
    <s v="NA"/>
    <x v="0"/>
    <s v="NA"/>
    <x v="1"/>
    <s v="5.3"/>
    <n v="2339.277"/>
    <n v="2339.277"/>
    <n v="2384.9404"/>
    <n v="2384.9404"/>
    <n v="2408.7898"/>
    <n v="2408.7898"/>
    <n v="2695.7489999999998"/>
    <n v="2695.7489999999998"/>
    <x v="0"/>
    <x v="0"/>
    <x v="0"/>
    <x v="0"/>
    <n v="1.11913"/>
    <n v="1.11913"/>
    <s v="795.371"/>
    <s v="795.371"/>
    <n v="0"/>
    <n v="0"/>
    <n v="0"/>
    <n v="0"/>
  </r>
  <r>
    <s v="P20008557"/>
    <x v="0"/>
    <x v="2"/>
    <x v="2"/>
    <x v="2"/>
    <x v="0"/>
    <x v="0"/>
    <x v="2"/>
    <n v="113.95"/>
    <d v="1985-07-22T00:00:00"/>
    <d v="2025-01-01T00:00:00"/>
    <n v="43"/>
    <n v="32"/>
    <x v="1"/>
    <s v="NA"/>
    <x v="0"/>
    <s v="NA"/>
    <x v="1"/>
    <s v="5.3"/>
    <n v="2339.277"/>
    <n v="2339.8874999999998"/>
    <n v="2384.9404"/>
    <n v="2384.9792000000002"/>
    <n v="2408.7898"/>
    <n v="2408.8290000000002"/>
    <n v="2695.7489999999998"/>
    <n v="2695.7927"/>
    <x v="0"/>
    <x v="0"/>
    <x v="0"/>
    <x v="0"/>
    <n v="1.11913"/>
    <n v="1.11913"/>
    <s v="795.371"/>
    <s v="795.371"/>
    <n v="0.61049999999977445"/>
    <n v="3.8800000000264845E-2"/>
    <n v="3.9200000000164437E-2"/>
    <n v="4.3700000000171713E-2"/>
  </r>
  <r>
    <s v="P20008557"/>
    <x v="0"/>
    <x v="3"/>
    <x v="3"/>
    <x v="3"/>
    <x v="0"/>
    <x v="0"/>
    <x v="2"/>
    <n v="113.95"/>
    <d v="1985-07-22T00:00:00"/>
    <d v="2025-01-01T00:00:00"/>
    <n v="43"/>
    <n v="32"/>
    <x v="1"/>
    <s v="NA"/>
    <x v="0"/>
    <s v="NA"/>
    <x v="1"/>
    <s v="5.3"/>
    <n v="2339.8874999999998"/>
    <n v="2165.0106999999998"/>
    <n v="2384.9792000000002"/>
    <n v="2206.7312000000002"/>
    <n v="2408.8290000000002"/>
    <n v="2228.7986000000001"/>
    <n v="2695.7927"/>
    <n v="2494.3154"/>
    <x v="0"/>
    <x v="0"/>
    <x v="0"/>
    <x v="0"/>
    <n v="1.11913"/>
    <n v="1.11913"/>
    <s v="795.371"/>
    <s v="795.371"/>
    <n v="-174.8768"/>
    <n v="-178.24800000000005"/>
    <n v="-180.0304000000001"/>
    <n v="-201.47730000000001"/>
  </r>
  <r>
    <s v="P20008557"/>
    <x v="0"/>
    <x v="4"/>
    <x v="4"/>
    <x v="4"/>
    <x v="0"/>
    <x v="0"/>
    <x v="2"/>
    <n v="113.95"/>
    <d v="1985-07-22T00:00:00"/>
    <d v="2025-01-01T00:00:00"/>
    <n v="43"/>
    <n v="32"/>
    <x v="1"/>
    <s v="NA"/>
    <x v="0"/>
    <s v="NA"/>
    <x v="1"/>
    <s v="5.3"/>
    <n v="2165.0106999999998"/>
    <n v="2175.8087999999998"/>
    <n v="2206.7312000000002"/>
    <n v="2217.3977"/>
    <n v="2228.7986000000001"/>
    <n v="2239.5718000000002"/>
    <n v="2494.3154"/>
    <n v="2506.3717999999999"/>
    <x v="0"/>
    <x v="0"/>
    <x v="0"/>
    <x v="0"/>
    <n v="1.11913"/>
    <n v="1.11913"/>
    <s v="795.371"/>
    <s v="795.371"/>
    <n v="10.798099999999977"/>
    <n v="10.666499999999814"/>
    <n v="10.773200000000088"/>
    <n v="12.05639999999994"/>
  </r>
  <r>
    <s v="P20008557"/>
    <x v="0"/>
    <x v="5"/>
    <x v="5"/>
    <x v="5"/>
    <x v="1"/>
    <x v="0"/>
    <x v="2"/>
    <n v="113.95"/>
    <d v="1985-07-22T00:00:00"/>
    <d v="2025-02-01T00:00:00"/>
    <n v="43"/>
    <n v="32"/>
    <x v="1"/>
    <s v="NA"/>
    <x v="0"/>
    <s v="NA"/>
    <x v="1"/>
    <s v="5.3"/>
    <n v="2175.8087999999998"/>
    <n v="2175.8087999999998"/>
    <n v="2217.3977"/>
    <n v="2217.3977"/>
    <n v="2239.5718000000002"/>
    <n v="2239.5718000000002"/>
    <n v="2506.3717999999999"/>
    <n v="2506.3717999999999"/>
    <x v="0"/>
    <x v="0"/>
    <x v="0"/>
    <x v="0"/>
    <n v="1.11913"/>
    <n v="1.11913"/>
    <s v="795.371"/>
    <s v="795.371"/>
    <n v="0"/>
    <n v="0"/>
    <n v="0"/>
    <n v="0"/>
  </r>
  <r>
    <s v="P20008557"/>
    <x v="0"/>
    <x v="6"/>
    <x v="6"/>
    <x v="6"/>
    <x v="1"/>
    <x v="0"/>
    <x v="2"/>
    <n v="113.95"/>
    <d v="1985-07-22T00:00:00"/>
    <d v="2025-02-01T00:00:00"/>
    <n v="43"/>
    <n v="32"/>
    <x v="1"/>
    <s v="NA"/>
    <x v="0"/>
    <s v="NA"/>
    <x v="1"/>
    <s v="5.3"/>
    <n v="2175.8087999999998"/>
    <n v="2176.2494999999999"/>
    <n v="2217.3977"/>
    <n v="2217.8380999999999"/>
    <n v="2239.5718000000002"/>
    <n v="2240.0165999999999"/>
    <n v="2506.3717999999999"/>
    <n v="2506.8699000000001"/>
    <x v="0"/>
    <x v="0"/>
    <x v="0"/>
    <x v="0"/>
    <n v="1.11913"/>
    <n v="1.11913"/>
    <s v="795.371"/>
    <s v="795.371"/>
    <n v="0.44070000000010623"/>
    <n v="0.44039999999995416"/>
    <n v="0.44479999999975917"/>
    <n v="0.49810000000024957"/>
  </r>
  <r>
    <s v="P20008557"/>
    <x v="0"/>
    <x v="7"/>
    <x v="7"/>
    <x v="7"/>
    <x v="1"/>
    <x v="0"/>
    <x v="2"/>
    <n v="113.95"/>
    <d v="1985-07-22T00:00:00"/>
    <d v="2025-02-01T00:00:00"/>
    <n v="43"/>
    <n v="32"/>
    <x v="1"/>
    <s v="NA"/>
    <x v="0"/>
    <s v="NA"/>
    <x v="1"/>
    <s v="5.3"/>
    <n v="2176.2494999999999"/>
    <n v="2162.1037999999999"/>
    <n v="2217.8380999999999"/>
    <n v="2203.4223999999999"/>
    <n v="2240.0165999999999"/>
    <n v="2225.4564999999998"/>
    <n v="2506.8699000000001"/>
    <n v="2490.5752000000002"/>
    <x v="0"/>
    <x v="0"/>
    <x v="0"/>
    <x v="0"/>
    <n v="1.11913"/>
    <n v="1.11913"/>
    <s v="795.371"/>
    <s v="795.371"/>
    <n v="-14.145700000000033"/>
    <n v="-14.415700000000015"/>
    <n v="-14.560100000000148"/>
    <n v="-16.294699999999921"/>
  </r>
  <r>
    <s v="P20008557"/>
    <x v="0"/>
    <x v="8"/>
    <x v="8"/>
    <x v="8"/>
    <x v="1"/>
    <x v="0"/>
    <x v="2"/>
    <n v="113.95"/>
    <d v="1985-07-22T00:00:00"/>
    <d v="2025-02-01T00:00:00"/>
    <n v="43"/>
    <n v="32"/>
    <x v="1"/>
    <s v="NA"/>
    <x v="0"/>
    <s v="NA"/>
    <x v="1"/>
    <s v="5.3"/>
    <n v="2162.1037999999999"/>
    <n v="2149.7226999999998"/>
    <n v="2203.4223999999999"/>
    <n v="2190.8044"/>
    <n v="2225.4564999999998"/>
    <n v="2212.7123999999999"/>
    <n v="2490.5752000000002"/>
    <n v="2476.3126999999999"/>
    <x v="0"/>
    <x v="0"/>
    <x v="0"/>
    <x v="0"/>
    <n v="1.11913"/>
    <n v="1.11913"/>
    <s v="795.371"/>
    <s v="795.371"/>
    <n v="-12.38110000000006"/>
    <n v="-12.617999999999938"/>
    <n v="-12.744099999999889"/>
    <n v="-14.262500000000273"/>
  </r>
  <r>
    <s v="P20008557"/>
    <x v="0"/>
    <x v="9"/>
    <x v="9"/>
    <x v="9"/>
    <x v="1"/>
    <x v="0"/>
    <x v="2"/>
    <n v="113.95"/>
    <d v="1985-07-22T00:00:00"/>
    <d v="2025-02-01T00:00:00"/>
    <n v="43"/>
    <n v="32"/>
    <x v="1"/>
    <s v="NA"/>
    <x v="0"/>
    <s v="NA"/>
    <x v="1"/>
    <s v="5.3"/>
    <n v="2149.7226999999998"/>
    <n v="2160.4445999999998"/>
    <n v="2190.8044"/>
    <n v="2201.1590000000001"/>
    <n v="2212.7123999999999"/>
    <n v="2223.1704"/>
    <n v="2476.3126999999999"/>
    <n v="2488.0167999999999"/>
    <x v="0"/>
    <x v="0"/>
    <x v="0"/>
    <x v="0"/>
    <n v="1.11913"/>
    <n v="1.11913"/>
    <s v="795.371"/>
    <s v="795.371"/>
    <n v="10.721900000000005"/>
    <n v="10.354600000000119"/>
    <n v="10.458000000000084"/>
    <n v="11.704099999999926"/>
  </r>
  <r>
    <s v="P20008557"/>
    <x v="0"/>
    <x v="10"/>
    <x v="10"/>
    <x v="10"/>
    <x v="1"/>
    <x v="0"/>
    <x v="2"/>
    <n v="113.95"/>
    <d v="1985-07-22T00:00:00"/>
    <d v="2025-02-01T00:00:00"/>
    <n v="43"/>
    <n v="32"/>
    <x v="1"/>
    <s v="NA"/>
    <x v="0"/>
    <s v="NA"/>
    <x v="1"/>
    <s v="5.3"/>
    <n v="2160.4445999999998"/>
    <n v="2160.4445999999998"/>
    <n v="2201.1590000000001"/>
    <n v="2201.1590000000001"/>
    <n v="2223.1704"/>
    <n v="2223.1704"/>
    <n v="2488.0167999999999"/>
    <n v="2488.0167999999999"/>
    <x v="0"/>
    <x v="0"/>
    <x v="0"/>
    <x v="0"/>
    <n v="1.11913"/>
    <n v="1.11913"/>
    <s v="795.371"/>
    <s v="796.5105"/>
    <n v="0"/>
    <n v="0"/>
    <n v="0"/>
    <n v="0"/>
  </r>
  <r>
    <s v="P20008557"/>
    <x v="0"/>
    <x v="11"/>
    <x v="11"/>
    <x v="11"/>
    <x v="1"/>
    <x v="0"/>
    <x v="2"/>
    <n v="113.95"/>
    <d v="1985-07-22T00:00:00"/>
    <d v="2025-02-01T00:00:00"/>
    <n v="43"/>
    <n v="32"/>
    <x v="1"/>
    <s v="NA"/>
    <x v="0"/>
    <s v="NA"/>
    <x v="1"/>
    <s v="5.3"/>
    <n v="2160.4445999999998"/>
    <n v="2160.4445999999998"/>
    <n v="2201.1590000000001"/>
    <n v="2201.1590000000001"/>
    <n v="2223.1704"/>
    <n v="2223.1704"/>
    <n v="2488.0167999999999"/>
    <n v="2488.0167999999999"/>
    <x v="0"/>
    <x v="0"/>
    <x v="0"/>
    <x v="0"/>
    <n v="1.11913"/>
    <n v="1.11913"/>
    <s v="796.5105"/>
    <s v="796.5105"/>
    <n v="0"/>
    <n v="0"/>
    <n v="0"/>
    <n v="0"/>
  </r>
  <r>
    <s v="P20008557"/>
    <x v="0"/>
    <x v="12"/>
    <x v="12"/>
    <x v="12"/>
    <x v="1"/>
    <x v="0"/>
    <x v="2"/>
    <n v="113.95"/>
    <d v="1985-07-22T00:00:00"/>
    <d v="2025-02-01T00:00:00"/>
    <n v="43"/>
    <n v="32"/>
    <x v="1"/>
    <s v="NA"/>
    <x v="0"/>
    <s v="NA"/>
    <x v="1"/>
    <s v="5.3"/>
    <n v="2160.4445999999998"/>
    <n v="2160.4445999999998"/>
    <n v="2201.1590000000001"/>
    <n v="2201.1590000000001"/>
    <n v="2223.1704"/>
    <n v="2223.1704"/>
    <n v="2488.0167999999999"/>
    <n v="2488.0167999999999"/>
    <x v="0"/>
    <x v="0"/>
    <x v="0"/>
    <x v="0"/>
    <n v="1.11913"/>
    <n v="1.11913"/>
    <s v="796.5105"/>
    <s v="796.5105"/>
    <n v="0"/>
    <n v="0"/>
    <n v="0"/>
    <n v="0"/>
  </r>
  <r>
    <s v="P20008557"/>
    <x v="0"/>
    <x v="13"/>
    <x v="13"/>
    <x v="13"/>
    <x v="1"/>
    <x v="0"/>
    <x v="2"/>
    <n v="113.95"/>
    <d v="1985-07-22T00:00:00"/>
    <d v="2025-02-01T00:00:00"/>
    <n v="43"/>
    <n v="32"/>
    <x v="1"/>
    <s v="NA"/>
    <x v="0"/>
    <s v="NA"/>
    <x v="1"/>
    <s v="5.3"/>
    <n v="2160.4445999999998"/>
    <n v="2160.4445999999998"/>
    <n v="2201.1590000000001"/>
    <n v="2201.1590000000001"/>
    <n v="2223.1704"/>
    <n v="2223.1707000000001"/>
    <n v="2488.0167999999999"/>
    <n v="2488.0169999999998"/>
    <x v="0"/>
    <x v="0"/>
    <x v="0"/>
    <x v="0"/>
    <n v="1.11913"/>
    <n v="1.11913"/>
    <s v="796.5105"/>
    <s v="796.5105"/>
    <n v="0"/>
    <n v="0"/>
    <n v="3.0000000015206751E-4"/>
    <n v="1.9999999994979589E-4"/>
  </r>
  <r>
    <s v="P20008557"/>
    <x v="0"/>
    <x v="14"/>
    <x v="14"/>
    <x v="14"/>
    <x v="1"/>
    <x v="0"/>
    <x v="2"/>
    <n v="113.95"/>
    <d v="1985-07-22T00:00:00"/>
    <d v="2025-02-01T00:00:00"/>
    <n v="43"/>
    <n v="32"/>
    <x v="1"/>
    <s v="NA"/>
    <x v="0"/>
    <s v="NA"/>
    <x v="1"/>
    <s v="5.3"/>
    <n v="2160.4445999999998"/>
    <n v="2165.6462000000001"/>
    <n v="2201.1590000000001"/>
    <n v="2201.9004"/>
    <n v="2223.1707000000001"/>
    <n v="2223.9194000000002"/>
    <n v="2488.0169999999998"/>
    <n v="2488.855"/>
    <x v="0"/>
    <x v="0"/>
    <x v="0"/>
    <x v="0"/>
    <n v="1.11913"/>
    <n v="1.11913"/>
    <s v="796.5105"/>
    <s v="796.5105"/>
    <n v="5.201600000000326"/>
    <n v="0.74139999999988504"/>
    <n v="0.74870000000009895"/>
    <n v="0.83800000000019281"/>
  </r>
  <r>
    <s v="P20008557"/>
    <x v="0"/>
    <x v="15"/>
    <x v="15"/>
    <x v="15"/>
    <x v="1"/>
    <x v="0"/>
    <x v="2"/>
    <n v="113.95"/>
    <d v="1985-07-22T00:00:00"/>
    <d v="2025-02-01T00:00:00"/>
    <n v="43"/>
    <n v="32"/>
    <x v="1"/>
    <s v="NA"/>
    <x v="0"/>
    <s v="NA"/>
    <x v="1"/>
    <s v="5.3"/>
    <n v="2165.6462000000001"/>
    <n v="2154.8987000000002"/>
    <n v="2201.9004"/>
    <n v="2211.4917"/>
    <n v="2223.9194000000002"/>
    <n v="2233.6066999999998"/>
    <n v="2488.855"/>
    <n v="2499.6963000000001"/>
    <x v="0"/>
    <x v="0"/>
    <x v="0"/>
    <x v="0"/>
    <n v="1.11913"/>
    <n v="1.11913"/>
    <s v="796.5105"/>
    <s v="796.5105"/>
    <n v="-10.747499999999945"/>
    <n v="9.5913000000000466"/>
    <n v="9.6872999999995955"/>
    <n v="10.841300000000047"/>
  </r>
  <r>
    <s v="P20087302"/>
    <x v="0"/>
    <x v="0"/>
    <x v="0"/>
    <x v="0"/>
    <x v="0"/>
    <x v="0"/>
    <x v="0"/>
    <n v="102.98"/>
    <d v="1982-04-12T00:00:00"/>
    <d v="2020-04-12T00:00:00"/>
    <n v="38"/>
    <n v="37"/>
    <x v="0"/>
    <s v="NA"/>
    <x v="0"/>
    <s v="NA"/>
    <x v="1"/>
    <s v="5.42"/>
    <n v="1438.6459"/>
    <n v="1438.6459"/>
    <n v="1465.279"/>
    <n v="1465.279"/>
    <n v="1479.9319"/>
    <n v="1479.9319"/>
    <n v="1629.925"/>
    <n v="1629.925"/>
    <x v="0"/>
    <x v="0"/>
    <x v="0"/>
    <x v="0"/>
    <n v="1.1013515"/>
    <n v="1.1013515"/>
    <s v="771.32025"/>
    <s v="771.32025"/>
    <n v="0"/>
    <n v="0"/>
    <n v="0"/>
    <n v="0"/>
  </r>
  <r>
    <s v="P20087302"/>
    <x v="0"/>
    <x v="1"/>
    <x v="1"/>
    <x v="1"/>
    <x v="0"/>
    <x v="0"/>
    <x v="0"/>
    <n v="102.98"/>
    <d v="1982-04-12T00:00:00"/>
    <d v="2020-04-12T00:00:00"/>
    <n v="38"/>
    <n v="37"/>
    <x v="0"/>
    <s v="NA"/>
    <x v="0"/>
    <s v="NA"/>
    <x v="1"/>
    <s v="5.42"/>
    <n v="1438.6459"/>
    <n v="1438.6459"/>
    <n v="1465.279"/>
    <n v="1465.279"/>
    <n v="1479.9319"/>
    <n v="1479.9319"/>
    <n v="1629.925"/>
    <n v="1629.925"/>
    <x v="0"/>
    <x v="0"/>
    <x v="0"/>
    <x v="0"/>
    <n v="1.1013515"/>
    <n v="1.1013515"/>
    <s v="771.32025"/>
    <s v="771.32025"/>
    <n v="0"/>
    <n v="0"/>
    <n v="0"/>
    <n v="0"/>
  </r>
  <r>
    <s v="P20087302"/>
    <x v="0"/>
    <x v="2"/>
    <x v="2"/>
    <x v="2"/>
    <x v="0"/>
    <x v="0"/>
    <x v="0"/>
    <n v="102.98"/>
    <d v="1982-04-12T00:00:00"/>
    <d v="2020-04-12T00:00:00"/>
    <n v="38"/>
    <n v="37"/>
    <x v="0"/>
    <s v="NA"/>
    <x v="0"/>
    <s v="NA"/>
    <x v="1"/>
    <s v="5.42"/>
    <n v="1438.6459"/>
    <n v="1439.0211999999999"/>
    <n v="1465.279"/>
    <n v="1465.3030000000001"/>
    <n v="1479.9319"/>
    <n v="1479.9559999999999"/>
    <n v="1629.925"/>
    <n v="1629.9517000000001"/>
    <x v="0"/>
    <x v="0"/>
    <x v="0"/>
    <x v="0"/>
    <n v="1.1013515"/>
    <n v="1.1013515"/>
    <s v="771.32025"/>
    <s v="771.32025"/>
    <n v="0.37529999999992469"/>
    <n v="2.4000000000114596E-2"/>
    <n v="2.4099999999862121E-2"/>
    <n v="2.6700000000118962E-2"/>
  </r>
  <r>
    <s v="P20087302"/>
    <x v="0"/>
    <x v="3"/>
    <x v="3"/>
    <x v="3"/>
    <x v="0"/>
    <x v="0"/>
    <x v="0"/>
    <n v="102.98"/>
    <d v="1982-04-12T00:00:00"/>
    <d v="2020-04-12T00:00:00"/>
    <n v="38"/>
    <n v="37"/>
    <x v="0"/>
    <s v="NA"/>
    <x v="0"/>
    <s v="NA"/>
    <x v="1"/>
    <s v="5.42"/>
    <n v="1439.0211999999999"/>
    <n v="1331.3711000000001"/>
    <n v="1465.3030000000001"/>
    <n v="1355.6866"/>
    <n v="1479.9559999999999"/>
    <n v="1369.2435"/>
    <n v="1629.9517000000001"/>
    <n v="1508.0183999999999"/>
    <x v="0"/>
    <x v="0"/>
    <x v="0"/>
    <x v="0"/>
    <n v="1.1013515"/>
    <n v="1.1013515"/>
    <s v="771.32025"/>
    <s v="771.32025"/>
    <n v="-107.65009999999984"/>
    <n v="-109.61640000000011"/>
    <n v="-110.71249999999986"/>
    <n v="-121.93330000000014"/>
  </r>
  <r>
    <s v="P20087302"/>
    <x v="0"/>
    <x v="4"/>
    <x v="4"/>
    <x v="4"/>
    <x v="0"/>
    <x v="0"/>
    <x v="0"/>
    <n v="102.98"/>
    <d v="1982-04-12T00:00:00"/>
    <d v="2020-04-12T00:00:00"/>
    <n v="38"/>
    <n v="37"/>
    <x v="0"/>
    <s v="NA"/>
    <x v="0"/>
    <s v="NA"/>
    <x v="1"/>
    <s v="5.42"/>
    <n v="1331.3711000000001"/>
    <n v="1338.0114000000001"/>
    <n v="1355.6866"/>
    <n v="1362.2394999999999"/>
    <n v="1369.2435"/>
    <n v="1375.8619000000001"/>
    <n v="1508.0183999999999"/>
    <n v="1515.3076000000001"/>
    <x v="0"/>
    <x v="0"/>
    <x v="0"/>
    <x v="0"/>
    <n v="1.1013515"/>
    <n v="1.1013515"/>
    <s v="771.32025"/>
    <s v="771.32025"/>
    <n v="6.6403000000000247"/>
    <n v="6.5528999999999087"/>
    <n v="6.6184000000000651"/>
    <n v="7.2892000000001644"/>
  </r>
  <r>
    <s v="P20087302"/>
    <x v="0"/>
    <x v="5"/>
    <x v="5"/>
    <x v="5"/>
    <x v="0"/>
    <x v="0"/>
    <x v="0"/>
    <n v="102.98"/>
    <d v="1982-04-12T00:00:00"/>
    <d v="2020-04-12T00:00:00"/>
    <n v="38"/>
    <n v="37"/>
    <x v="0"/>
    <s v="NA"/>
    <x v="0"/>
    <s v="NA"/>
    <x v="1"/>
    <s v="5.42"/>
    <n v="1338.0114000000001"/>
    <n v="1338.0114000000001"/>
    <n v="1362.2394999999999"/>
    <n v="1362.2394999999999"/>
    <n v="1375.8619000000001"/>
    <n v="1375.8619000000001"/>
    <n v="1515.3076000000001"/>
    <n v="1515.3076000000001"/>
    <x v="0"/>
    <x v="0"/>
    <x v="0"/>
    <x v="0"/>
    <n v="1.1013515"/>
    <n v="1.1013515"/>
    <s v="771.32025"/>
    <s v="771.32025"/>
    <n v="0"/>
    <n v="0"/>
    <n v="0"/>
    <n v="0"/>
  </r>
  <r>
    <s v="P20087302"/>
    <x v="0"/>
    <x v="6"/>
    <x v="6"/>
    <x v="6"/>
    <x v="0"/>
    <x v="0"/>
    <x v="0"/>
    <n v="102.98"/>
    <d v="1982-04-12T00:00:00"/>
    <d v="2020-04-12T00:00:00"/>
    <n v="38"/>
    <n v="37"/>
    <x v="0"/>
    <s v="NA"/>
    <x v="0"/>
    <s v="NA"/>
    <x v="1"/>
    <s v="5.42"/>
    <n v="1338.0114000000001"/>
    <n v="1338.0114000000001"/>
    <n v="1362.2394999999999"/>
    <n v="1362.2394999999999"/>
    <n v="1375.8619000000001"/>
    <n v="1375.8619000000001"/>
    <n v="1515.3076000000001"/>
    <n v="1515.3076000000001"/>
    <x v="0"/>
    <x v="0"/>
    <x v="0"/>
    <x v="0"/>
    <n v="1.1013515"/>
    <n v="1.1013515"/>
    <s v="771.32025"/>
    <s v="771.32025"/>
    <n v="0"/>
    <n v="0"/>
    <n v="0"/>
    <n v="0"/>
  </r>
  <r>
    <s v="P20087302"/>
    <x v="0"/>
    <x v="7"/>
    <x v="7"/>
    <x v="7"/>
    <x v="0"/>
    <x v="0"/>
    <x v="0"/>
    <n v="102.98"/>
    <d v="1982-04-12T00:00:00"/>
    <d v="2020-04-12T00:00:00"/>
    <n v="38"/>
    <n v="37"/>
    <x v="0"/>
    <s v="NA"/>
    <x v="0"/>
    <s v="NA"/>
    <x v="1"/>
    <s v="5.42"/>
    <n v="1338.0114000000001"/>
    <n v="1329.3142"/>
    <n v="1362.2394999999999"/>
    <n v="1353.3849"/>
    <n v="1375.8619000000001"/>
    <n v="1366.9186999999999"/>
    <n v="1515.3076000000001"/>
    <n v="1505.4580000000001"/>
    <x v="0"/>
    <x v="0"/>
    <x v="0"/>
    <x v="0"/>
    <n v="1.1013515"/>
    <n v="1.1013515"/>
    <s v="771.32025"/>
    <s v="771.32025"/>
    <n v="-8.6972000000000662"/>
    <n v="-8.8545999999998912"/>
    <n v="-8.9432000000001608"/>
    <n v="-9.8496000000000095"/>
  </r>
  <r>
    <s v="P20087302"/>
    <x v="0"/>
    <x v="8"/>
    <x v="8"/>
    <x v="8"/>
    <x v="0"/>
    <x v="0"/>
    <x v="0"/>
    <n v="102.98"/>
    <d v="1982-04-12T00:00:00"/>
    <d v="2020-04-12T00:00:00"/>
    <n v="38"/>
    <n v="37"/>
    <x v="0"/>
    <s v="NA"/>
    <x v="0"/>
    <s v="NA"/>
    <x v="1"/>
    <s v="5.42"/>
    <n v="1329.3142"/>
    <n v="1311.6306"/>
    <n v="1353.3849"/>
    <n v="1335.3811000000001"/>
    <n v="1366.9186999999999"/>
    <n v="1348.7348999999999"/>
    <n v="1505.4580000000001"/>
    <n v="1485.4313"/>
    <x v="0"/>
    <x v="0"/>
    <x v="0"/>
    <x v="0"/>
    <n v="1.1013515"/>
    <n v="1.1013515"/>
    <s v="771.32025"/>
    <s v="771.32025"/>
    <n v="-17.683600000000069"/>
    <n v="-18.003799999999956"/>
    <n v="-18.183800000000019"/>
    <n v="-20.026700000000119"/>
  </r>
  <r>
    <s v="P20087302"/>
    <x v="0"/>
    <x v="9"/>
    <x v="9"/>
    <x v="9"/>
    <x v="0"/>
    <x v="0"/>
    <x v="0"/>
    <n v="102.98"/>
    <d v="1982-04-12T00:00:00"/>
    <d v="2020-04-12T00:00:00"/>
    <n v="38"/>
    <n v="37"/>
    <x v="0"/>
    <s v="NA"/>
    <x v="0"/>
    <s v="NA"/>
    <x v="1"/>
    <s v="5.42"/>
    <n v="1311.6306"/>
    <n v="1318.1724999999999"/>
    <n v="1335.3811000000001"/>
    <n v="1341.6926000000001"/>
    <n v="1348.7348999999999"/>
    <n v="1355.1095"/>
    <n v="1485.4313"/>
    <n v="1492.4519"/>
    <x v="0"/>
    <x v="0"/>
    <x v="0"/>
    <x v="0"/>
    <n v="1.1013515"/>
    <n v="1.1013515"/>
    <s v="771.32025"/>
    <s v="771.32025"/>
    <n v="6.5418999999999414"/>
    <n v="6.3115000000000236"/>
    <n v="6.3746000000001004"/>
    <n v="7.0206000000000586"/>
  </r>
  <r>
    <s v="P20087302"/>
    <x v="0"/>
    <x v="10"/>
    <x v="10"/>
    <x v="10"/>
    <x v="0"/>
    <x v="0"/>
    <x v="0"/>
    <n v="102.98"/>
    <d v="1982-04-12T00:00:00"/>
    <d v="2020-04-12T00:00:00"/>
    <n v="38"/>
    <n v="37"/>
    <x v="0"/>
    <s v="NA"/>
    <x v="0"/>
    <s v="NA"/>
    <x v="1"/>
    <s v="5.42"/>
    <n v="1318.1724999999999"/>
    <n v="1318.1724999999999"/>
    <n v="1341.6926000000001"/>
    <n v="1341.6926000000001"/>
    <n v="1355.1095"/>
    <n v="1355.1095"/>
    <n v="1492.4519"/>
    <n v="1492.4519"/>
    <x v="0"/>
    <x v="0"/>
    <x v="0"/>
    <x v="0"/>
    <n v="1.1013515"/>
    <n v="1.1013515"/>
    <s v="771.32025"/>
    <s v="772.35004"/>
    <n v="0"/>
    <n v="0"/>
    <n v="0"/>
    <n v="0"/>
  </r>
  <r>
    <s v="P20087302"/>
    <x v="0"/>
    <x v="11"/>
    <x v="11"/>
    <x v="11"/>
    <x v="0"/>
    <x v="0"/>
    <x v="0"/>
    <n v="102.98"/>
    <d v="1982-04-12T00:00:00"/>
    <d v="2020-04-12T00:00:00"/>
    <n v="38"/>
    <n v="37"/>
    <x v="0"/>
    <s v="NA"/>
    <x v="0"/>
    <s v="NA"/>
    <x v="1"/>
    <s v="5.42"/>
    <n v="1318.1724999999999"/>
    <n v="1318.1724999999999"/>
    <n v="1341.6926000000001"/>
    <n v="1341.6926000000001"/>
    <n v="1355.1095"/>
    <n v="1355.1095"/>
    <n v="1492.4519"/>
    <n v="1492.4519"/>
    <x v="0"/>
    <x v="0"/>
    <x v="0"/>
    <x v="0"/>
    <n v="1.1013515"/>
    <n v="1.1013515"/>
    <s v="772.35004"/>
    <s v="772.35004"/>
    <n v="0"/>
    <n v="0"/>
    <n v="0"/>
    <n v="0"/>
  </r>
  <r>
    <s v="P20087302"/>
    <x v="0"/>
    <x v="12"/>
    <x v="12"/>
    <x v="12"/>
    <x v="0"/>
    <x v="0"/>
    <x v="0"/>
    <n v="102.98"/>
    <d v="1982-04-12T00:00:00"/>
    <d v="2020-04-12T00:00:00"/>
    <n v="38"/>
    <n v="37"/>
    <x v="0"/>
    <s v="NA"/>
    <x v="0"/>
    <s v="NA"/>
    <x v="1"/>
    <s v="5.42"/>
    <n v="1318.1724999999999"/>
    <n v="1318.1724999999999"/>
    <n v="1341.6926000000001"/>
    <n v="1341.6926000000001"/>
    <n v="1355.1095"/>
    <n v="1355.1095"/>
    <n v="1492.4519"/>
    <n v="1492.4519"/>
    <x v="0"/>
    <x v="0"/>
    <x v="0"/>
    <x v="0"/>
    <n v="1.1013515"/>
    <n v="1.1013515"/>
    <s v="772.35004"/>
    <s v="772.35004"/>
    <n v="0"/>
    <n v="0"/>
    <n v="0"/>
    <n v="0"/>
  </r>
  <r>
    <s v="P20087302"/>
    <x v="0"/>
    <x v="13"/>
    <x v="13"/>
    <x v="13"/>
    <x v="0"/>
    <x v="0"/>
    <x v="0"/>
    <n v="102.98"/>
    <d v="1982-04-12T00:00:00"/>
    <d v="2020-04-12T00:00:00"/>
    <n v="38"/>
    <n v="37"/>
    <x v="0"/>
    <s v="NA"/>
    <x v="0"/>
    <s v="NA"/>
    <x v="1"/>
    <s v="5.42"/>
    <n v="1318.1724999999999"/>
    <n v="1318.1724999999999"/>
    <n v="1341.6926000000001"/>
    <n v="1341.6926000000001"/>
    <n v="1355.1095"/>
    <n v="1355.1095"/>
    <n v="1492.4519"/>
    <n v="1492.4518"/>
    <x v="0"/>
    <x v="0"/>
    <x v="0"/>
    <x v="0"/>
    <n v="1.1013515"/>
    <n v="1.1013515"/>
    <s v="772.35004"/>
    <s v="772.35004"/>
    <n v="0"/>
    <n v="0"/>
    <n v="0"/>
    <n v="-9.9999999974897946E-5"/>
  </r>
  <r>
    <s v="P20087302"/>
    <x v="0"/>
    <x v="14"/>
    <x v="14"/>
    <x v="14"/>
    <x v="0"/>
    <x v="0"/>
    <x v="0"/>
    <n v="102.98"/>
    <d v="1982-04-12T00:00:00"/>
    <d v="2020-04-12T00:00:00"/>
    <n v="38"/>
    <n v="37"/>
    <x v="0"/>
    <s v="NA"/>
    <x v="0"/>
    <s v="NA"/>
    <x v="1"/>
    <s v="5.42"/>
    <n v="1318.1724999999999"/>
    <n v="1321.0787"/>
    <n v="1341.6926000000001"/>
    <n v="1341.8773000000001"/>
    <n v="1355.1095"/>
    <n v="1355.296"/>
    <n v="1492.4518"/>
    <n v="1492.6572000000001"/>
    <x v="0"/>
    <x v="0"/>
    <x v="0"/>
    <x v="0"/>
    <n v="1.1013515"/>
    <n v="1.1013515"/>
    <s v="772.35004"/>
    <s v="772.35004"/>
    <n v="2.9062000000001262"/>
    <n v="0.18470000000002074"/>
    <n v="0.18650000000002365"/>
    <n v="0.20540000000005421"/>
  </r>
  <r>
    <s v="P20087302"/>
    <x v="0"/>
    <x v="15"/>
    <x v="15"/>
    <x v="15"/>
    <x v="0"/>
    <x v="0"/>
    <x v="0"/>
    <n v="102.98"/>
    <d v="1982-04-12T00:00:00"/>
    <d v="2020-04-12T00:00:00"/>
    <n v="38"/>
    <n v="37"/>
    <x v="0"/>
    <s v="NA"/>
    <x v="0"/>
    <s v="NA"/>
    <x v="1"/>
    <s v="5.42"/>
    <n v="1321.0787"/>
    <n v="1314.5225"/>
    <n v="1341.8773000000001"/>
    <n v="1347.7224000000001"/>
    <n v="1355.296"/>
    <n v="1361.1995999999999"/>
    <n v="1492.6572000000001"/>
    <n v="1499.1592000000001"/>
    <x v="0"/>
    <x v="0"/>
    <x v="0"/>
    <x v="0"/>
    <n v="1.1013515"/>
    <n v="1.1013515"/>
    <s v="772.35004"/>
    <s v="772.35004"/>
    <n v="-6.5561999999999898"/>
    <n v="5.8451000000000022"/>
    <n v="5.9035999999998694"/>
    <n v="6.5019999999999527"/>
  </r>
  <r>
    <s v="P20403278"/>
    <x v="0"/>
    <x v="0"/>
    <x v="0"/>
    <x v="0"/>
    <x v="0"/>
    <x v="1"/>
    <x v="2"/>
    <n v="947.1"/>
    <d v="1988-06-19T00:00:00"/>
    <d v="2025-01-01T00:00:00"/>
    <n v="55"/>
    <n v="20"/>
    <x v="0"/>
    <s v="NA"/>
    <x v="0"/>
    <s v="NA"/>
    <x v="0"/>
    <s v="2.87"/>
    <n v="9028.4670000000006"/>
    <n v="9028.4670000000006"/>
    <n v="9178.6219999999994"/>
    <n v="9178.6219999999994"/>
    <n v="9270.4079999999994"/>
    <n v="9270.4079999999994"/>
    <n v="10765.710999999999"/>
    <n v="10765.710999999999"/>
    <x v="0"/>
    <x v="0"/>
    <x v="0"/>
    <x v="0"/>
    <n v="1.1612985"/>
    <n v="1.1612985"/>
    <s v="6203.505"/>
    <s v="6203.505"/>
    <n v="0"/>
    <n v="0"/>
    <n v="0"/>
    <n v="0"/>
  </r>
  <r>
    <s v="P20403278"/>
    <x v="0"/>
    <x v="1"/>
    <x v="1"/>
    <x v="1"/>
    <x v="0"/>
    <x v="1"/>
    <x v="2"/>
    <n v="947.1"/>
    <d v="1988-06-19T00:00:00"/>
    <d v="2025-01-01T00:00:00"/>
    <n v="55"/>
    <n v="20"/>
    <x v="0"/>
    <s v="NA"/>
    <x v="0"/>
    <s v="NA"/>
    <x v="0"/>
    <s v="2.87"/>
    <n v="9028.4670000000006"/>
    <n v="9028.4670000000006"/>
    <n v="9178.6219999999994"/>
    <n v="9178.6219999999994"/>
    <n v="9270.4079999999994"/>
    <n v="9270.4079999999994"/>
    <n v="10765.710999999999"/>
    <n v="10765.710999999999"/>
    <x v="0"/>
    <x v="0"/>
    <x v="0"/>
    <x v="0"/>
    <n v="1.1612985"/>
    <n v="1.1612985"/>
    <s v="6203.505"/>
    <s v="6203.505"/>
    <n v="0"/>
    <n v="0"/>
    <n v="0"/>
    <n v="0"/>
  </r>
  <r>
    <s v="P20403278"/>
    <x v="0"/>
    <x v="2"/>
    <x v="2"/>
    <x v="2"/>
    <x v="0"/>
    <x v="1"/>
    <x v="2"/>
    <n v="947.1"/>
    <d v="1988-06-19T00:00:00"/>
    <d v="2025-01-01T00:00:00"/>
    <n v="55"/>
    <n v="20"/>
    <x v="0"/>
    <s v="NA"/>
    <x v="0"/>
    <s v="NA"/>
    <x v="0"/>
    <s v="2.87"/>
    <n v="9028.4670000000006"/>
    <n v="9034.8369999999995"/>
    <n v="9178.6219999999994"/>
    <n v="9179.027"/>
    <n v="9270.4079999999994"/>
    <n v="9270.8169999999991"/>
    <n v="10765.710999999999"/>
    <n v="10766.187"/>
    <x v="0"/>
    <x v="0"/>
    <x v="0"/>
    <x v="0"/>
    <n v="1.1612985"/>
    <n v="1.1612985"/>
    <s v="6203.505"/>
    <s v="6203.505"/>
    <n v="6.3699999999989814"/>
    <n v="0.40500000000065484"/>
    <n v="0.40899999999965075"/>
    <n v="0.47600000000056752"/>
  </r>
  <r>
    <s v="P20403278"/>
    <x v="0"/>
    <x v="3"/>
    <x v="3"/>
    <x v="3"/>
    <x v="0"/>
    <x v="1"/>
    <x v="2"/>
    <n v="947.1"/>
    <d v="1988-06-19T00:00:00"/>
    <d v="2025-01-01T00:00:00"/>
    <n v="55"/>
    <n v="20"/>
    <x v="0"/>
    <s v="NA"/>
    <x v="0"/>
    <s v="NA"/>
    <x v="0"/>
    <s v="2.87"/>
    <n v="9034.8369999999995"/>
    <n v="8360.0529999999999"/>
    <n v="9179.027"/>
    <n v="8493.4670000000006"/>
    <n v="9270.8169999999991"/>
    <n v="8578.4009999999998"/>
    <n v="10766.187"/>
    <n v="9962.0849999999991"/>
    <x v="0"/>
    <x v="0"/>
    <x v="0"/>
    <x v="0"/>
    <n v="1.1612985"/>
    <n v="1.1612985"/>
    <s v="6203.505"/>
    <s v="6203.505"/>
    <n v="-674.78399999999965"/>
    <n v="-685.55999999999949"/>
    <n v="-692.41599999999926"/>
    <n v="-804.10200000000077"/>
  </r>
  <r>
    <s v="P20403278"/>
    <x v="0"/>
    <x v="4"/>
    <x v="4"/>
    <x v="4"/>
    <x v="0"/>
    <x v="1"/>
    <x v="2"/>
    <n v="947.1"/>
    <d v="1988-06-19T00:00:00"/>
    <d v="2025-01-01T00:00:00"/>
    <n v="55"/>
    <n v="20"/>
    <x v="0"/>
    <s v="NA"/>
    <x v="0"/>
    <s v="NA"/>
    <x v="0"/>
    <s v="2.87"/>
    <n v="8360.0529999999999"/>
    <n v="8391.3439999999991"/>
    <n v="8493.4670000000006"/>
    <n v="8526.2420000000002"/>
    <n v="8578.4009999999998"/>
    <n v="8611.5049999999992"/>
    <n v="9962.0849999999991"/>
    <n v="10000.527"/>
    <x v="0"/>
    <x v="0"/>
    <x v="0"/>
    <x v="0"/>
    <n v="1.1612985"/>
    <n v="1.1612985"/>
    <s v="6203.505"/>
    <s v="6203.505"/>
    <n v="31.290999999999258"/>
    <n v="32.774999999999636"/>
    <n v="33.10399999999936"/>
    <n v="38.442000000000917"/>
  </r>
  <r>
    <s v="P20403278"/>
    <x v="0"/>
    <x v="5"/>
    <x v="5"/>
    <x v="5"/>
    <x v="1"/>
    <x v="1"/>
    <x v="2"/>
    <n v="947.1"/>
    <d v="1988-06-19T00:00:00"/>
    <d v="2025-02-01T00:00:00"/>
    <n v="55"/>
    <n v="20"/>
    <x v="0"/>
    <s v="NA"/>
    <x v="0"/>
    <s v="NA"/>
    <x v="0"/>
    <s v="2.87"/>
    <n v="8391.3439999999991"/>
    <n v="8391.3439999999991"/>
    <n v="8526.2420000000002"/>
    <n v="8526.2420000000002"/>
    <n v="8611.5049999999992"/>
    <n v="8611.5049999999992"/>
    <n v="10000.527"/>
    <n v="10000.527"/>
    <x v="0"/>
    <x v="0"/>
    <x v="0"/>
    <x v="0"/>
    <n v="1.1612985"/>
    <n v="1.1612985"/>
    <s v="6203.505"/>
    <s v="6203.505"/>
    <n v="0"/>
    <n v="0"/>
    <n v="0"/>
    <n v="0"/>
  </r>
  <r>
    <s v="P20403278"/>
    <x v="0"/>
    <x v="6"/>
    <x v="6"/>
    <x v="6"/>
    <x v="1"/>
    <x v="1"/>
    <x v="2"/>
    <n v="947.1"/>
    <d v="1988-06-19T00:00:00"/>
    <d v="2025-02-01T00:00:00"/>
    <n v="55"/>
    <n v="20"/>
    <x v="0"/>
    <s v="NA"/>
    <x v="0"/>
    <s v="NA"/>
    <x v="0"/>
    <s v="2.87"/>
    <n v="8391.3439999999991"/>
    <n v="8394.2129999999997"/>
    <n v="8526.2420000000002"/>
    <n v="8529.1119999999992"/>
    <n v="8611.5049999999992"/>
    <n v="8614.4030000000002"/>
    <n v="10000.527"/>
    <n v="10003.895"/>
    <x v="0"/>
    <x v="0"/>
    <x v="0"/>
    <x v="0"/>
    <n v="1.1612985"/>
    <n v="1.1612985"/>
    <s v="6203.505"/>
    <s v="6203.505"/>
    <n v="2.8690000000005966"/>
    <n v="2.8699999999989814"/>
    <n v="2.8980000000010477"/>
    <n v="3.3680000000003929"/>
  </r>
  <r>
    <s v="P20403278"/>
    <x v="0"/>
    <x v="7"/>
    <x v="7"/>
    <x v="7"/>
    <x v="1"/>
    <x v="1"/>
    <x v="2"/>
    <n v="947.1"/>
    <d v="1988-06-19T00:00:00"/>
    <d v="2025-02-01T00:00:00"/>
    <n v="55"/>
    <n v="20"/>
    <x v="0"/>
    <s v="NA"/>
    <x v="0"/>
    <s v="NA"/>
    <x v="0"/>
    <s v="2.87"/>
    <n v="8394.2129999999997"/>
    <n v="8339.6509999999998"/>
    <n v="8529.1119999999992"/>
    <n v="8473.6730000000007"/>
    <n v="8614.4030000000002"/>
    <n v="8558.4089999999997"/>
    <n v="10003.895"/>
    <n v="9938.8680000000004"/>
    <x v="0"/>
    <x v="0"/>
    <x v="0"/>
    <x v="0"/>
    <n v="1.1612985"/>
    <n v="1.1612985"/>
    <s v="6203.505"/>
    <s v="6203.505"/>
    <n v="-54.561999999999898"/>
    <n v="-55.438999999998487"/>
    <n v="-55.994000000000597"/>
    <n v="-65.027000000000044"/>
  </r>
  <r>
    <s v="P20403278"/>
    <x v="0"/>
    <x v="8"/>
    <x v="8"/>
    <x v="8"/>
    <x v="1"/>
    <x v="1"/>
    <x v="2"/>
    <n v="947.1"/>
    <d v="1988-06-19T00:00:00"/>
    <d v="2025-02-01T00:00:00"/>
    <n v="55"/>
    <n v="20"/>
    <x v="0"/>
    <s v="NA"/>
    <x v="0"/>
    <s v="NA"/>
    <x v="0"/>
    <s v="2.87"/>
    <n v="8339.6509999999998"/>
    <n v="8329.8179999999993"/>
    <n v="8473.6730000000007"/>
    <n v="8463.6830000000009"/>
    <n v="8558.4089999999997"/>
    <n v="8548.3189999999995"/>
    <n v="9938.8680000000004"/>
    <n v="9927.15"/>
    <x v="0"/>
    <x v="0"/>
    <x v="0"/>
    <x v="0"/>
    <n v="1.1612985"/>
    <n v="1.1612985"/>
    <s v="6203.505"/>
    <s v="6203.505"/>
    <n v="-9.8330000000005384"/>
    <n v="-9.9899999999997817"/>
    <n v="-10.090000000000146"/>
    <n v="-11.718000000000757"/>
  </r>
  <r>
    <s v="P20403278"/>
    <x v="0"/>
    <x v="9"/>
    <x v="9"/>
    <x v="9"/>
    <x v="1"/>
    <x v="1"/>
    <x v="2"/>
    <n v="947.1"/>
    <d v="1988-06-19T00:00:00"/>
    <d v="2025-02-01T00:00:00"/>
    <n v="55"/>
    <n v="20"/>
    <x v="0"/>
    <s v="NA"/>
    <x v="0"/>
    <s v="NA"/>
    <x v="0"/>
    <s v="2.87"/>
    <n v="8329.8179999999993"/>
    <n v="8360.9969999999994"/>
    <n v="8463.6830000000009"/>
    <n v="8495.527"/>
    <n v="8548.3189999999995"/>
    <n v="8580.482"/>
    <n v="9927.15"/>
    <n v="9964.5020000000004"/>
    <x v="0"/>
    <x v="0"/>
    <x v="0"/>
    <x v="0"/>
    <n v="1.1612985"/>
    <n v="1.1612985"/>
    <s v="6203.505"/>
    <s v="6203.505"/>
    <n v="31.179000000000087"/>
    <n v="31.843999999999141"/>
    <n v="32.163000000000466"/>
    <n v="37.352000000000771"/>
  </r>
  <r>
    <s v="P20403278"/>
    <x v="0"/>
    <x v="10"/>
    <x v="10"/>
    <x v="10"/>
    <x v="1"/>
    <x v="1"/>
    <x v="2"/>
    <n v="947.1"/>
    <d v="1988-06-19T00:00:00"/>
    <d v="2025-02-01T00:00:00"/>
    <n v="55"/>
    <n v="20"/>
    <x v="0"/>
    <s v="NA"/>
    <x v="0"/>
    <s v="NA"/>
    <x v="0"/>
    <s v="2.87"/>
    <n v="8360.9969999999994"/>
    <n v="8360.9969999999994"/>
    <n v="8495.527"/>
    <n v="8495.527"/>
    <n v="8580.482"/>
    <n v="8580.482"/>
    <n v="9964.5020000000004"/>
    <n v="9964.5020000000004"/>
    <x v="0"/>
    <x v="0"/>
    <x v="0"/>
    <x v="0"/>
    <n v="1.1612985"/>
    <n v="1.1612985"/>
    <s v="6203.505"/>
    <s v="6212.976"/>
    <n v="0"/>
    <n v="0"/>
    <n v="0"/>
    <n v="0"/>
  </r>
  <r>
    <s v="P20403278"/>
    <x v="0"/>
    <x v="11"/>
    <x v="11"/>
    <x v="11"/>
    <x v="1"/>
    <x v="1"/>
    <x v="2"/>
    <n v="947.1"/>
    <d v="1988-06-19T00:00:00"/>
    <d v="2025-02-01T00:00:00"/>
    <n v="55"/>
    <n v="20"/>
    <x v="0"/>
    <s v="NA"/>
    <x v="0"/>
    <s v="NA"/>
    <x v="0"/>
    <s v="2.87"/>
    <n v="8360.9969999999994"/>
    <n v="8360.9969999999994"/>
    <n v="8495.527"/>
    <n v="8495.527"/>
    <n v="8580.482"/>
    <n v="8580.482"/>
    <n v="9964.5020000000004"/>
    <n v="9964.5020000000004"/>
    <x v="0"/>
    <x v="0"/>
    <x v="0"/>
    <x v="0"/>
    <n v="1.1612985"/>
    <n v="1.1612985"/>
    <s v="6212.976"/>
    <s v="6212.976"/>
    <n v="0"/>
    <n v="0"/>
    <n v="0"/>
    <n v="0"/>
  </r>
  <r>
    <s v="P20403278"/>
    <x v="0"/>
    <x v="12"/>
    <x v="12"/>
    <x v="12"/>
    <x v="1"/>
    <x v="1"/>
    <x v="2"/>
    <n v="947.1"/>
    <d v="1988-06-19T00:00:00"/>
    <d v="2025-02-01T00:00:00"/>
    <n v="55"/>
    <n v="20"/>
    <x v="0"/>
    <s v="NA"/>
    <x v="0"/>
    <s v="NA"/>
    <x v="0"/>
    <s v="2.87"/>
    <n v="8360.9969999999994"/>
    <n v="8360.9969999999994"/>
    <n v="8495.527"/>
    <n v="8495.527"/>
    <n v="8580.482"/>
    <n v="8580.482"/>
    <n v="9964.5020000000004"/>
    <n v="9964.5020000000004"/>
    <x v="0"/>
    <x v="0"/>
    <x v="0"/>
    <x v="0"/>
    <n v="1.1612985"/>
    <n v="1.1612985"/>
    <s v="6212.976"/>
    <s v="6212.976"/>
    <n v="0"/>
    <n v="0"/>
    <n v="0"/>
    <n v="0"/>
  </r>
  <r>
    <s v="P20403278"/>
    <x v="0"/>
    <x v="13"/>
    <x v="13"/>
    <x v="13"/>
    <x v="1"/>
    <x v="1"/>
    <x v="2"/>
    <n v="947.1"/>
    <d v="1988-06-19T00:00:00"/>
    <d v="2025-02-01T00:00:00"/>
    <n v="55"/>
    <n v="20"/>
    <x v="0"/>
    <s v="NA"/>
    <x v="0"/>
    <s v="NA"/>
    <x v="0"/>
    <s v="2.87"/>
    <n v="8360.9969999999994"/>
    <n v="8360.9969999999994"/>
    <n v="8495.527"/>
    <n v="8495.527"/>
    <n v="8580.482"/>
    <n v="8580.4830000000002"/>
    <n v="9964.5020000000004"/>
    <n v="9964.5020000000004"/>
    <x v="0"/>
    <x v="0"/>
    <x v="0"/>
    <x v="0"/>
    <n v="1.1612985"/>
    <n v="1.1612985"/>
    <s v="6212.976"/>
    <s v="6212.976"/>
    <n v="0"/>
    <n v="0"/>
    <n v="1.0000000002037268E-3"/>
    <n v="0"/>
  </r>
  <r>
    <s v="P20403278"/>
    <x v="0"/>
    <x v="14"/>
    <x v="14"/>
    <x v="14"/>
    <x v="1"/>
    <x v="1"/>
    <x v="2"/>
    <n v="947.1"/>
    <d v="1988-06-19T00:00:00"/>
    <d v="2025-02-01T00:00:00"/>
    <n v="55"/>
    <n v="20"/>
    <x v="0"/>
    <s v="NA"/>
    <x v="0"/>
    <s v="NA"/>
    <x v="0"/>
    <s v="2.87"/>
    <n v="8360.9969999999994"/>
    <n v="8382.7880000000005"/>
    <n v="8495.527"/>
    <n v="8499.5879999999997"/>
    <n v="8580.4830000000002"/>
    <n v="8584.5830000000005"/>
    <n v="9964.5020000000004"/>
    <n v="9969.2639999999992"/>
    <x v="0"/>
    <x v="0"/>
    <x v="0"/>
    <x v="0"/>
    <n v="1.1612985"/>
    <n v="1.1612985"/>
    <s v="6212.976"/>
    <s v="6212.976"/>
    <n v="21.791000000001077"/>
    <n v="4.0609999999996944"/>
    <n v="4.1000000000003638"/>
    <n v="4.7619999999988067"/>
  </r>
  <r>
    <s v="P20403278"/>
    <x v="0"/>
    <x v="15"/>
    <x v="15"/>
    <x v="15"/>
    <x v="1"/>
    <x v="1"/>
    <x v="2"/>
    <n v="947.1"/>
    <d v="1988-06-19T00:00:00"/>
    <d v="2025-02-01T00:00:00"/>
    <n v="55"/>
    <n v="20"/>
    <x v="0"/>
    <s v="NA"/>
    <x v="0"/>
    <s v="NA"/>
    <x v="0"/>
    <s v="2.87"/>
    <n v="8382.7880000000005"/>
    <n v="8351.5280000000002"/>
    <n v="8499.5879999999997"/>
    <n v="8529.3140000000003"/>
    <n v="8584.5830000000005"/>
    <n v="8614.607"/>
    <n v="9969.2639999999992"/>
    <n v="10004.129999999999"/>
    <x v="0"/>
    <x v="0"/>
    <x v="0"/>
    <x v="0"/>
    <n v="1.1612985"/>
    <n v="1.1612985"/>
    <s v="6212.976"/>
    <s v="6212.976"/>
    <n v="-31.260000000000218"/>
    <n v="29.726000000000568"/>
    <n v="30.023999999999432"/>
    <n v="34.865999999999985"/>
  </r>
  <r>
    <s v="P20420471"/>
    <x v="0"/>
    <x v="0"/>
    <x v="0"/>
    <x v="0"/>
    <x v="0"/>
    <x v="2"/>
    <x v="0"/>
    <n v="624"/>
    <d v="1999-03-26T00:00:00"/>
    <d v="2024-03-26T00:00:00"/>
    <n v="25"/>
    <n v="50"/>
    <x v="1"/>
    <s v="NA"/>
    <x v="0"/>
    <s v="NA"/>
    <x v="0"/>
    <s v="4.16"/>
    <n v="3324.9070000000002"/>
    <n v="3324.9070000000002"/>
    <n v="3389.4119999999998"/>
    <n v="3389.4119999999998"/>
    <n v="3423.3062"/>
    <n v="3423.3062"/>
    <n v="3799.4650000000001"/>
    <n v="3799.4650000000001"/>
    <x v="0"/>
    <x v="0"/>
    <x v="0"/>
    <x v="0"/>
    <n v="1.1098817999999999"/>
    <n v="1.1098817999999999"/>
    <s v="3088.8"/>
    <s v="3088.8"/>
    <n v="0"/>
    <n v="0"/>
    <n v="0"/>
    <n v="0"/>
  </r>
  <r>
    <s v="P20420471"/>
    <x v="0"/>
    <x v="1"/>
    <x v="1"/>
    <x v="1"/>
    <x v="0"/>
    <x v="2"/>
    <x v="0"/>
    <n v="624"/>
    <d v="1999-03-26T00:00:00"/>
    <d v="2024-03-26T00:00:00"/>
    <n v="25"/>
    <n v="50"/>
    <x v="1"/>
    <s v="NA"/>
    <x v="0"/>
    <s v="NA"/>
    <x v="0"/>
    <s v="4.16"/>
    <n v="3324.9070000000002"/>
    <n v="3324.9070000000002"/>
    <n v="3389.4119999999998"/>
    <n v="3389.4119999999998"/>
    <n v="3423.3062"/>
    <n v="3423.3062"/>
    <n v="3799.4650000000001"/>
    <n v="3799.4650000000001"/>
    <x v="0"/>
    <x v="0"/>
    <x v="0"/>
    <x v="0"/>
    <n v="1.1098817999999999"/>
    <n v="1.1098817999999999"/>
    <s v="3088.8"/>
    <s v="3088.8"/>
    <n v="0"/>
    <n v="0"/>
    <n v="0"/>
    <n v="0"/>
  </r>
  <r>
    <s v="P20420471"/>
    <x v="0"/>
    <x v="2"/>
    <x v="2"/>
    <x v="2"/>
    <x v="0"/>
    <x v="2"/>
    <x v="0"/>
    <n v="624"/>
    <d v="1999-03-26T00:00:00"/>
    <d v="2024-03-26T00:00:00"/>
    <n v="25"/>
    <n v="50"/>
    <x v="1"/>
    <s v="NA"/>
    <x v="0"/>
    <s v="NA"/>
    <x v="0"/>
    <s v="4.16"/>
    <n v="3324.9070000000002"/>
    <n v="3325.7743999999998"/>
    <n v="3389.4119999999998"/>
    <n v="3389.4672999999998"/>
    <n v="3423.3062"/>
    <n v="3423.3618000000001"/>
    <n v="3799.4650000000001"/>
    <n v="3799.527"/>
    <x v="0"/>
    <x v="0"/>
    <x v="0"/>
    <x v="0"/>
    <n v="1.1098817999999999"/>
    <n v="1.1098817999999999"/>
    <s v="3088.8"/>
    <s v="3088.8"/>
    <n v="0.86739999999963402"/>
    <n v="5.5299999999988358E-2"/>
    <n v="5.5600000000140426E-2"/>
    <n v="6.1999999999898137E-2"/>
  </r>
  <r>
    <s v="P20420471"/>
    <x v="0"/>
    <x v="3"/>
    <x v="3"/>
    <x v="3"/>
    <x v="0"/>
    <x v="2"/>
    <x v="0"/>
    <n v="624"/>
    <d v="1999-03-26T00:00:00"/>
    <d v="2024-03-26T00:00:00"/>
    <n v="25"/>
    <n v="50"/>
    <x v="1"/>
    <s v="NA"/>
    <x v="0"/>
    <s v="NA"/>
    <x v="0"/>
    <s v="4.16"/>
    <n v="3325.7743999999998"/>
    <n v="3077.0479999999998"/>
    <n v="3389.4672999999998"/>
    <n v="3135.9778000000001"/>
    <n v="3423.3618000000001"/>
    <n v="3167.3375999999998"/>
    <n v="3799.527"/>
    <n v="3515.37"/>
    <x v="0"/>
    <x v="0"/>
    <x v="0"/>
    <x v="0"/>
    <n v="1.1098817999999999"/>
    <n v="1.1098817999999999"/>
    <s v="3088.8"/>
    <s v="3088.8"/>
    <n v="-248.72640000000001"/>
    <n v="-253.48949999999968"/>
    <n v="-256.02420000000029"/>
    <n v="-284.15700000000015"/>
  </r>
  <r>
    <s v="P20420471"/>
    <x v="0"/>
    <x v="4"/>
    <x v="4"/>
    <x v="4"/>
    <x v="0"/>
    <x v="2"/>
    <x v="0"/>
    <n v="624"/>
    <d v="1999-03-26T00:00:00"/>
    <d v="2024-03-26T00:00:00"/>
    <n v="25"/>
    <n v="50"/>
    <x v="1"/>
    <s v="NA"/>
    <x v="0"/>
    <s v="NA"/>
    <x v="0"/>
    <s v="4.16"/>
    <n v="3077.0479999999998"/>
    <n v="3092.395"/>
    <n v="3135.9778000000001"/>
    <n v="3151.136"/>
    <n v="3167.3375999999998"/>
    <n v="3182.6471999999999"/>
    <n v="3515.37"/>
    <n v="3532.3622999999998"/>
    <x v="0"/>
    <x v="0"/>
    <x v="0"/>
    <x v="0"/>
    <n v="1.1098817999999999"/>
    <n v="1.1098817999999999"/>
    <s v="3088.8"/>
    <s v="3088.8"/>
    <n v="15.347000000000207"/>
    <n v="15.158199999999852"/>
    <n v="15.309600000000046"/>
    <n v="16.992299999999886"/>
  </r>
  <r>
    <s v="P20420471"/>
    <x v="0"/>
    <x v="5"/>
    <x v="5"/>
    <x v="5"/>
    <x v="0"/>
    <x v="2"/>
    <x v="0"/>
    <n v="624"/>
    <d v="1999-03-26T00:00:00"/>
    <d v="2024-03-26T00:00:00"/>
    <n v="25"/>
    <n v="50"/>
    <x v="1"/>
    <s v="NA"/>
    <x v="0"/>
    <s v="NA"/>
    <x v="0"/>
    <s v="4.16"/>
    <n v="3092.395"/>
    <n v="3092.395"/>
    <n v="3151.136"/>
    <n v="3151.136"/>
    <n v="3182.6471999999999"/>
    <n v="3182.6471999999999"/>
    <n v="3532.3622999999998"/>
    <n v="3532.3622999999998"/>
    <x v="0"/>
    <x v="0"/>
    <x v="0"/>
    <x v="0"/>
    <n v="1.1098817999999999"/>
    <n v="1.1098817999999999"/>
    <s v="3088.8"/>
    <s v="3088.8"/>
    <n v="0"/>
    <n v="0"/>
    <n v="0"/>
    <n v="0"/>
  </r>
  <r>
    <s v="P20420471"/>
    <x v="0"/>
    <x v="6"/>
    <x v="6"/>
    <x v="6"/>
    <x v="0"/>
    <x v="2"/>
    <x v="0"/>
    <n v="624"/>
    <d v="1999-03-26T00:00:00"/>
    <d v="2024-03-26T00:00:00"/>
    <n v="25"/>
    <n v="50"/>
    <x v="1"/>
    <s v="NA"/>
    <x v="0"/>
    <s v="NA"/>
    <x v="0"/>
    <s v="4.16"/>
    <n v="3092.395"/>
    <n v="3092.395"/>
    <n v="3151.136"/>
    <n v="3151.136"/>
    <n v="3182.6471999999999"/>
    <n v="3182.6471999999999"/>
    <n v="3532.3622999999998"/>
    <n v="3532.3622999999998"/>
    <x v="0"/>
    <x v="0"/>
    <x v="0"/>
    <x v="0"/>
    <n v="1.1098817999999999"/>
    <n v="1.1098817999999999"/>
    <s v="3088.8"/>
    <s v="3088.8"/>
    <n v="0"/>
    <n v="0"/>
    <n v="0"/>
    <n v="0"/>
  </r>
  <r>
    <s v="P20420471"/>
    <x v="0"/>
    <x v="7"/>
    <x v="7"/>
    <x v="7"/>
    <x v="0"/>
    <x v="2"/>
    <x v="0"/>
    <n v="624"/>
    <d v="1999-03-26T00:00:00"/>
    <d v="2024-03-26T00:00:00"/>
    <n v="25"/>
    <n v="50"/>
    <x v="1"/>
    <s v="NA"/>
    <x v="0"/>
    <s v="NA"/>
    <x v="0"/>
    <s v="4.16"/>
    <n v="3092.395"/>
    <n v="3072.2944000000002"/>
    <n v="3151.136"/>
    <n v="3130.6536000000001"/>
    <n v="3182.6471999999999"/>
    <n v="3161.96"/>
    <n v="3532.3622999999998"/>
    <n v="3509.4018999999998"/>
    <x v="0"/>
    <x v="0"/>
    <x v="0"/>
    <x v="0"/>
    <n v="1.1098817999999999"/>
    <n v="1.1098817999999999"/>
    <s v="3088.8"/>
    <s v="3088.8"/>
    <n v="-20.100599999999758"/>
    <n v="-20.48239999999987"/>
    <n v="-20.687199999999848"/>
    <n v="-22.960399999999936"/>
  </r>
  <r>
    <s v="P20420471"/>
    <x v="0"/>
    <x v="8"/>
    <x v="8"/>
    <x v="8"/>
    <x v="0"/>
    <x v="2"/>
    <x v="0"/>
    <n v="624"/>
    <d v="1999-03-26T00:00:00"/>
    <d v="2024-03-26T00:00:00"/>
    <n v="25"/>
    <n v="50"/>
    <x v="1"/>
    <s v="NA"/>
    <x v="0"/>
    <s v="NA"/>
    <x v="0"/>
    <s v="4.16"/>
    <n v="3072.2944000000002"/>
    <n v="3045.4796999999999"/>
    <n v="3130.6536000000001"/>
    <n v="3103.3292999999999"/>
    <n v="3161.96"/>
    <n v="3134.3625000000002"/>
    <n v="3509.4018999999998"/>
    <n v="3478.7719999999999"/>
    <x v="0"/>
    <x v="0"/>
    <x v="0"/>
    <x v="0"/>
    <n v="1.1098817999999999"/>
    <n v="1.1098817999999999"/>
    <s v="3088.8"/>
    <s v="3088.8"/>
    <n v="-26.814700000000357"/>
    <n v="-27.324300000000221"/>
    <n v="-27.597499999999854"/>
    <n v="-30.629899999999907"/>
  </r>
  <r>
    <s v="P20420471"/>
    <x v="0"/>
    <x v="9"/>
    <x v="9"/>
    <x v="9"/>
    <x v="0"/>
    <x v="2"/>
    <x v="0"/>
    <n v="624"/>
    <d v="1999-03-26T00:00:00"/>
    <d v="2024-03-26T00:00:00"/>
    <n v="25"/>
    <n v="50"/>
    <x v="1"/>
    <s v="NA"/>
    <x v="0"/>
    <s v="NA"/>
    <x v="0"/>
    <s v="4.16"/>
    <n v="3045.4796999999999"/>
    <n v="3060.6691999999998"/>
    <n v="3103.3292999999999"/>
    <n v="3117.9965999999999"/>
    <n v="3134.3625000000002"/>
    <n v="3149.1765"/>
    <n v="3478.7719999999999"/>
    <n v="3495.2134000000001"/>
    <x v="0"/>
    <x v="0"/>
    <x v="0"/>
    <x v="0"/>
    <n v="1.1098817999999999"/>
    <n v="1.1098817999999999"/>
    <s v="3088.8"/>
    <s v="3088.8"/>
    <n v="15.189499999999953"/>
    <n v="14.667300000000068"/>
    <n v="14.813999999999851"/>
    <n v="16.441400000000158"/>
  </r>
  <r>
    <s v="P20420471"/>
    <x v="0"/>
    <x v="10"/>
    <x v="10"/>
    <x v="10"/>
    <x v="0"/>
    <x v="2"/>
    <x v="0"/>
    <n v="624"/>
    <d v="1999-03-26T00:00:00"/>
    <d v="2024-03-26T00:00:00"/>
    <n v="25"/>
    <n v="50"/>
    <x v="1"/>
    <s v="NA"/>
    <x v="0"/>
    <s v="NA"/>
    <x v="0"/>
    <s v="4.16"/>
    <n v="3060.6691999999998"/>
    <n v="3060.6691999999998"/>
    <n v="3117.9965999999999"/>
    <n v="3117.9965999999999"/>
    <n v="3149.1765"/>
    <n v="3149.1765"/>
    <n v="3495.2134000000001"/>
    <n v="3495.2134000000001"/>
    <x v="0"/>
    <x v="0"/>
    <x v="0"/>
    <x v="0"/>
    <n v="1.1098817999999999"/>
    <n v="1.1098817999999999"/>
    <s v="3088.8"/>
    <s v="3095.04"/>
    <n v="0"/>
    <n v="0"/>
    <n v="0"/>
    <n v="0"/>
  </r>
  <r>
    <s v="P20420471"/>
    <x v="0"/>
    <x v="11"/>
    <x v="11"/>
    <x v="11"/>
    <x v="0"/>
    <x v="2"/>
    <x v="0"/>
    <n v="624"/>
    <d v="1999-03-26T00:00:00"/>
    <d v="2024-03-26T00:00:00"/>
    <n v="25"/>
    <n v="50"/>
    <x v="1"/>
    <s v="NA"/>
    <x v="0"/>
    <s v="NA"/>
    <x v="0"/>
    <s v="4.16"/>
    <n v="3060.6691999999998"/>
    <n v="3060.6691999999998"/>
    <n v="3117.9965999999999"/>
    <n v="3117.9965999999999"/>
    <n v="3149.1765"/>
    <n v="3149.1765"/>
    <n v="3495.2134000000001"/>
    <n v="3495.2134000000001"/>
    <x v="0"/>
    <x v="0"/>
    <x v="0"/>
    <x v="0"/>
    <n v="1.1098817999999999"/>
    <n v="1.1098817999999999"/>
    <s v="3095.04"/>
    <s v="3095.04"/>
    <n v="0"/>
    <n v="0"/>
    <n v="0"/>
    <n v="0"/>
  </r>
  <r>
    <s v="P20420471"/>
    <x v="0"/>
    <x v="12"/>
    <x v="12"/>
    <x v="12"/>
    <x v="0"/>
    <x v="2"/>
    <x v="0"/>
    <n v="624"/>
    <d v="1999-03-26T00:00:00"/>
    <d v="2024-03-26T00:00:00"/>
    <n v="25"/>
    <n v="50"/>
    <x v="1"/>
    <s v="NA"/>
    <x v="0"/>
    <s v="NA"/>
    <x v="0"/>
    <s v="4.16"/>
    <n v="3060.6691999999998"/>
    <n v="3060.6691999999998"/>
    <n v="3117.9965999999999"/>
    <n v="3117.9965999999999"/>
    <n v="3149.1765"/>
    <n v="3149.1765"/>
    <n v="3495.2134000000001"/>
    <n v="3495.2134000000001"/>
    <x v="0"/>
    <x v="0"/>
    <x v="0"/>
    <x v="0"/>
    <n v="1.1098817999999999"/>
    <n v="1.1098817999999999"/>
    <s v="3095.04"/>
    <s v="3095.04"/>
    <n v="0"/>
    <n v="0"/>
    <n v="0"/>
    <n v="0"/>
  </r>
  <r>
    <s v="P20420471"/>
    <x v="0"/>
    <x v="13"/>
    <x v="13"/>
    <x v="13"/>
    <x v="0"/>
    <x v="2"/>
    <x v="0"/>
    <n v="624"/>
    <d v="1999-03-26T00:00:00"/>
    <d v="2024-03-26T00:00:00"/>
    <n v="25"/>
    <n v="50"/>
    <x v="1"/>
    <s v="NA"/>
    <x v="0"/>
    <s v="NA"/>
    <x v="0"/>
    <s v="4.16"/>
    <n v="3060.6691999999998"/>
    <n v="3060.6691999999998"/>
    <n v="3117.9965999999999"/>
    <n v="3117.9965999999999"/>
    <n v="3149.1765"/>
    <n v="3149.1765"/>
    <n v="3495.2134000000001"/>
    <n v="3495.2136"/>
    <x v="0"/>
    <x v="0"/>
    <x v="0"/>
    <x v="0"/>
    <n v="1.1098817999999999"/>
    <n v="1.1098817999999999"/>
    <s v="3095.04"/>
    <s v="3095.04"/>
    <n v="0"/>
    <n v="0"/>
    <n v="0"/>
    <n v="1.9999999994979589E-4"/>
  </r>
  <r>
    <s v="P20420471"/>
    <x v="0"/>
    <x v="14"/>
    <x v="14"/>
    <x v="14"/>
    <x v="0"/>
    <x v="2"/>
    <x v="0"/>
    <n v="624"/>
    <d v="1999-03-26T00:00:00"/>
    <d v="2024-03-26T00:00:00"/>
    <n v="25"/>
    <n v="50"/>
    <x v="1"/>
    <s v="NA"/>
    <x v="0"/>
    <s v="NA"/>
    <x v="0"/>
    <s v="4.16"/>
    <n v="3060.6691999999998"/>
    <n v="3067.4169999999999"/>
    <n v="3117.9965999999999"/>
    <n v="3118.4258"/>
    <n v="3149.1765"/>
    <n v="3149.61"/>
    <n v="3495.2136"/>
    <n v="3495.6948000000002"/>
    <x v="0"/>
    <x v="0"/>
    <x v="0"/>
    <x v="0"/>
    <n v="1.1098817999999999"/>
    <n v="1.1098817999999999"/>
    <s v="3095.04"/>
    <s v="3095.04"/>
    <n v="6.7478000000000975"/>
    <n v="0.42920000000003711"/>
    <n v="0.43350000000009459"/>
    <n v="0.48120000000017171"/>
  </r>
  <r>
    <s v="P20420471"/>
    <x v="0"/>
    <x v="15"/>
    <x v="15"/>
    <x v="15"/>
    <x v="0"/>
    <x v="2"/>
    <x v="0"/>
    <n v="624"/>
    <d v="1999-03-26T00:00:00"/>
    <d v="2024-03-26T00:00:00"/>
    <n v="25"/>
    <n v="50"/>
    <x v="1"/>
    <s v="NA"/>
    <x v="0"/>
    <s v="NA"/>
    <x v="0"/>
    <s v="4.16"/>
    <n v="3067.4169999999999"/>
    <n v="3052.194"/>
    <n v="3118.4258"/>
    <n v="3132.0095000000001"/>
    <n v="3149.61"/>
    <n v="3163.3296"/>
    <n v="3495.6948000000002"/>
    <n v="3510.9218999999998"/>
    <x v="0"/>
    <x v="0"/>
    <x v="0"/>
    <x v="0"/>
    <n v="1.1098817999999999"/>
    <n v="1.1098817999999999"/>
    <s v="3095.04"/>
    <s v="3095.04"/>
    <n v="-15.222999999999956"/>
    <n v="13.583700000000135"/>
    <n v="13.7195999999999"/>
    <n v="15.227099999999609"/>
  </r>
  <r>
    <s v="P20641188"/>
    <x v="0"/>
    <x v="0"/>
    <x v="0"/>
    <x v="0"/>
    <x v="0"/>
    <x v="2"/>
    <x v="0"/>
    <n v="13.6"/>
    <d v="1995-12-24T00:00:00"/>
    <d v="2012-12-24T00:00:00"/>
    <n v="17"/>
    <n v="58"/>
    <x v="1"/>
    <s v="61"/>
    <x v="1"/>
    <s v="61"/>
    <x v="1"/>
    <s v="1.6"/>
    <n v="4.8372145"/>
    <n v="4.8372145"/>
    <n v="4.9488954999999999"/>
    <n v="4.9488954999999999"/>
    <n v="4.9983845000000002"/>
    <n v="4.9983845000000002"/>
    <n v="73.44"/>
    <n v="73.44"/>
    <x v="0"/>
    <x v="0"/>
    <x v="0"/>
    <x v="0"/>
    <n v="1.0811553"/>
    <n v="1.0811553"/>
    <s v="73.44"/>
    <s v="73.44"/>
    <n v="0"/>
    <n v="0"/>
    <n v="0"/>
    <n v="0"/>
  </r>
  <r>
    <s v="P20641188"/>
    <x v="0"/>
    <x v="1"/>
    <x v="1"/>
    <x v="1"/>
    <x v="0"/>
    <x v="2"/>
    <x v="0"/>
    <n v="13.6"/>
    <d v="1995-12-24T00:00:00"/>
    <d v="2012-12-24T00:00:00"/>
    <n v="17"/>
    <n v="58"/>
    <x v="1"/>
    <s v="61"/>
    <x v="1"/>
    <s v="61"/>
    <x v="1"/>
    <s v="1.6"/>
    <n v="4.8372145"/>
    <n v="4.8372145"/>
    <n v="4.9488954999999999"/>
    <n v="4.9488954999999999"/>
    <n v="4.9983845000000002"/>
    <n v="4.9983845000000002"/>
    <n v="73.44"/>
    <n v="73.44"/>
    <x v="0"/>
    <x v="0"/>
    <x v="0"/>
    <x v="0"/>
    <n v="1.0811553"/>
    <n v="1.0811553"/>
    <s v="73.44"/>
    <s v="73.44"/>
    <n v="0"/>
    <n v="0"/>
    <n v="0"/>
    <n v="0"/>
  </r>
  <r>
    <s v="P20641188"/>
    <x v="0"/>
    <x v="2"/>
    <x v="2"/>
    <x v="2"/>
    <x v="0"/>
    <x v="2"/>
    <x v="0"/>
    <n v="13.6"/>
    <d v="1995-12-24T00:00:00"/>
    <d v="2012-12-24T00:00:00"/>
    <n v="17"/>
    <n v="58"/>
    <x v="1"/>
    <s v="61"/>
    <x v="1"/>
    <s v="61"/>
    <x v="1"/>
    <s v="1.6"/>
    <n v="4.8372145"/>
    <n v="4.8384767000000002"/>
    <n v="4.9488954999999999"/>
    <n v="4.948976"/>
    <n v="4.9983845000000002"/>
    <n v="4.9984655"/>
    <n v="73.44"/>
    <n v="73.44"/>
    <x v="0"/>
    <x v="0"/>
    <x v="0"/>
    <x v="0"/>
    <n v="1.0811553"/>
    <n v="1.0811553"/>
    <s v="73.44"/>
    <s v="73.44"/>
    <n v="1.2622000000002132E-3"/>
    <n v="8.0500000000149896E-5"/>
    <n v="8.0999999999775696E-5"/>
    <n v="0"/>
  </r>
  <r>
    <s v="P20641188"/>
    <x v="0"/>
    <x v="3"/>
    <x v="3"/>
    <x v="3"/>
    <x v="0"/>
    <x v="2"/>
    <x v="0"/>
    <n v="13.6"/>
    <d v="1995-12-24T00:00:00"/>
    <d v="2012-12-24T00:00:00"/>
    <n v="17"/>
    <n v="58"/>
    <x v="1"/>
    <s v="61"/>
    <x v="1"/>
    <s v="61"/>
    <x v="1"/>
    <s v="1.6"/>
    <n v="4.8384767000000002"/>
    <n v="4.4765199999999998"/>
    <n v="4.948976"/>
    <n v="4.5787535000000004"/>
    <n v="4.9984655"/>
    <n v="4.6245409999999998"/>
    <n v="73.44"/>
    <n v="73.44"/>
    <x v="0"/>
    <x v="0"/>
    <x v="0"/>
    <x v="0"/>
    <n v="1.0811553"/>
    <n v="1.0811553"/>
    <s v="73.44"/>
    <s v="73.44"/>
    <n v="-0.36195670000000035"/>
    <n v="-0.37022249999999968"/>
    <n v="-0.37392450000000022"/>
    <n v="0"/>
  </r>
  <r>
    <s v="P20641188"/>
    <x v="0"/>
    <x v="4"/>
    <x v="4"/>
    <x v="4"/>
    <x v="0"/>
    <x v="2"/>
    <x v="0"/>
    <n v="13.6"/>
    <d v="1995-12-24T00:00:00"/>
    <d v="2012-12-24T00:00:00"/>
    <n v="17"/>
    <n v="58"/>
    <x v="1"/>
    <s v="61"/>
    <x v="1"/>
    <s v="61"/>
    <x v="1"/>
    <s v="1.6"/>
    <n v="4.4765199999999998"/>
    <n v="4.4988469999999996"/>
    <n v="4.5787535000000004"/>
    <n v="4.6008854000000001"/>
    <n v="4.6245409999999998"/>
    <n v="4.6468939999999996"/>
    <n v="73.44"/>
    <n v="73.44"/>
    <x v="0"/>
    <x v="0"/>
    <x v="0"/>
    <x v="0"/>
    <n v="1.0811553"/>
    <n v="1.0811553"/>
    <s v="73.44"/>
    <s v="73.44"/>
    <n v="2.2326999999999764E-2"/>
    <n v="2.213189999999976E-2"/>
    <n v="2.2352999999999845E-2"/>
    <n v="0"/>
  </r>
  <r>
    <s v="P20641188"/>
    <x v="0"/>
    <x v="5"/>
    <x v="5"/>
    <x v="5"/>
    <x v="0"/>
    <x v="2"/>
    <x v="0"/>
    <n v="13.6"/>
    <d v="1995-12-24T00:00:00"/>
    <d v="2012-12-24T00:00:00"/>
    <n v="17"/>
    <n v="58"/>
    <x v="1"/>
    <s v="61"/>
    <x v="1"/>
    <s v="61"/>
    <x v="1"/>
    <s v="1.6"/>
    <n v="4.4988469999999996"/>
    <n v="4.4988469999999996"/>
    <n v="4.6008854000000001"/>
    <n v="4.6008854000000001"/>
    <n v="4.6468939999999996"/>
    <n v="4.6468939999999996"/>
    <n v="73.44"/>
    <n v="73.44"/>
    <x v="0"/>
    <x v="0"/>
    <x v="0"/>
    <x v="0"/>
    <n v="1.0811553"/>
    <n v="1.0811553"/>
    <s v="73.44"/>
    <s v="73.44"/>
    <n v="0"/>
    <n v="0"/>
    <n v="0"/>
    <n v="0"/>
  </r>
  <r>
    <s v="P20641188"/>
    <x v="0"/>
    <x v="6"/>
    <x v="6"/>
    <x v="6"/>
    <x v="0"/>
    <x v="2"/>
    <x v="0"/>
    <n v="13.6"/>
    <d v="1995-12-24T00:00:00"/>
    <d v="2012-12-24T00:00:00"/>
    <n v="17"/>
    <n v="58"/>
    <x v="1"/>
    <s v="61"/>
    <x v="1"/>
    <s v="61"/>
    <x v="1"/>
    <s v="1.6"/>
    <n v="4.4988469999999996"/>
    <n v="4.4988469999999996"/>
    <n v="4.6008854000000001"/>
    <n v="4.6008854000000001"/>
    <n v="4.6468939999999996"/>
    <n v="4.6468939999999996"/>
    <n v="73.44"/>
    <n v="73.44"/>
    <x v="0"/>
    <x v="0"/>
    <x v="0"/>
    <x v="0"/>
    <n v="1.0811553"/>
    <n v="1.0811553"/>
    <s v="73.44"/>
    <s v="73.44"/>
    <n v="0"/>
    <n v="0"/>
    <n v="0"/>
    <n v="0"/>
  </r>
  <r>
    <s v="P20641188"/>
    <x v="0"/>
    <x v="7"/>
    <x v="7"/>
    <x v="7"/>
    <x v="0"/>
    <x v="2"/>
    <x v="0"/>
    <n v="13.6"/>
    <d v="1995-12-24T00:00:00"/>
    <d v="2012-12-24T00:00:00"/>
    <n v="17"/>
    <n v="58"/>
    <x v="1"/>
    <s v="61"/>
    <x v="1"/>
    <s v="61"/>
    <x v="1"/>
    <s v="1.6"/>
    <n v="4.4988469999999996"/>
    <n v="4.4696045"/>
    <n v="4.6008854000000001"/>
    <n v="4.5709796000000003"/>
    <n v="4.6468939999999996"/>
    <n v="4.616689"/>
    <n v="73.44"/>
    <n v="73.44"/>
    <x v="0"/>
    <x v="0"/>
    <x v="0"/>
    <x v="0"/>
    <n v="1.0811553"/>
    <n v="1.0811553"/>
    <s v="73.44"/>
    <s v="73.44"/>
    <n v="-2.9242499999999616E-2"/>
    <n v="-2.9905799999999871E-2"/>
    <n v="-3.0204999999999593E-2"/>
    <n v="0"/>
  </r>
  <r>
    <s v="P20641188"/>
    <x v="0"/>
    <x v="8"/>
    <x v="8"/>
    <x v="8"/>
    <x v="0"/>
    <x v="2"/>
    <x v="0"/>
    <n v="13.6"/>
    <d v="1995-12-24T00:00:00"/>
    <d v="2012-12-24T00:00:00"/>
    <n v="17"/>
    <n v="58"/>
    <x v="1"/>
    <s v="61"/>
    <x v="1"/>
    <s v="61"/>
    <x v="1"/>
    <s v="1.6"/>
    <n v="4.4696045"/>
    <n v="4.2801330000000002"/>
    <n v="4.5709796000000003"/>
    <n v="4.3772105999999997"/>
    <n v="4.616689"/>
    <n v="4.4209829999999997"/>
    <n v="73.44"/>
    <n v="73.44"/>
    <x v="0"/>
    <x v="0"/>
    <x v="0"/>
    <x v="0"/>
    <n v="1.0811553"/>
    <n v="1.0811553"/>
    <s v="73.44"/>
    <s v="73.44"/>
    <n v="-0.18947149999999979"/>
    <n v="-0.19376900000000052"/>
    <n v="-0.19570600000000038"/>
    <n v="0"/>
  </r>
  <r>
    <s v="P20641188"/>
    <x v="0"/>
    <x v="9"/>
    <x v="9"/>
    <x v="9"/>
    <x v="0"/>
    <x v="2"/>
    <x v="0"/>
    <n v="13.6"/>
    <d v="1995-12-24T00:00:00"/>
    <d v="2012-12-24T00:00:00"/>
    <n v="17"/>
    <n v="58"/>
    <x v="1"/>
    <s v="61"/>
    <x v="1"/>
    <s v="61"/>
    <x v="1"/>
    <s v="1.6"/>
    <n v="4.2801330000000002"/>
    <n v="4.3014802999999997"/>
    <n v="4.3772105999999997"/>
    <n v="4.3978986999999998"/>
    <n v="4.4209829999999997"/>
    <n v="4.441878"/>
    <n v="73.44"/>
    <n v="73.44"/>
    <x v="0"/>
    <x v="0"/>
    <x v="0"/>
    <x v="0"/>
    <n v="1.0811553"/>
    <n v="1.0811553"/>
    <s v="73.44"/>
    <s v="73.44"/>
    <n v="2.1347299999999514E-2"/>
    <n v="2.0688100000000098E-2"/>
    <n v="2.089500000000033E-2"/>
    <n v="0"/>
  </r>
  <r>
    <s v="P20641188"/>
    <x v="0"/>
    <x v="10"/>
    <x v="10"/>
    <x v="10"/>
    <x v="0"/>
    <x v="2"/>
    <x v="0"/>
    <n v="13.6"/>
    <d v="1995-12-24T00:00:00"/>
    <d v="2012-12-24T00:00:00"/>
    <n v="17"/>
    <n v="58"/>
    <x v="1"/>
    <s v="61"/>
    <x v="1"/>
    <s v="61"/>
    <x v="1"/>
    <s v="1.6"/>
    <n v="4.3014802999999997"/>
    <n v="4.3014802999999997"/>
    <n v="4.3978986999999998"/>
    <n v="4.3978986999999998"/>
    <n v="4.441878"/>
    <n v="4.441878"/>
    <n v="73.44"/>
    <n v="73.576003999999998"/>
    <x v="0"/>
    <x v="0"/>
    <x v="0"/>
    <x v="0"/>
    <n v="1.0811553"/>
    <n v="1.0811553"/>
    <s v="73.44"/>
    <s v="73.576004"/>
    <n v="0"/>
    <n v="0"/>
    <n v="0"/>
    <n v="0.13600399999999979"/>
  </r>
  <r>
    <s v="P20641188"/>
    <x v="0"/>
    <x v="11"/>
    <x v="11"/>
    <x v="11"/>
    <x v="0"/>
    <x v="2"/>
    <x v="0"/>
    <n v="13.6"/>
    <d v="1995-12-24T00:00:00"/>
    <d v="2012-12-24T00:00:00"/>
    <n v="17"/>
    <n v="58"/>
    <x v="1"/>
    <s v="61"/>
    <x v="1"/>
    <s v="61"/>
    <x v="1"/>
    <s v="1.6"/>
    <n v="4.3014802999999997"/>
    <n v="4.3014802999999997"/>
    <n v="4.3978986999999998"/>
    <n v="4.3978986999999998"/>
    <n v="4.441878"/>
    <n v="4.441878"/>
    <n v="73.576003999999998"/>
    <n v="73.576003999999998"/>
    <x v="0"/>
    <x v="0"/>
    <x v="0"/>
    <x v="0"/>
    <n v="1.0811553"/>
    <n v="1.0811553"/>
    <s v="73.576004"/>
    <s v="73.576004"/>
    <n v="0"/>
    <n v="0"/>
    <n v="0"/>
    <n v="0"/>
  </r>
  <r>
    <s v="P20641188"/>
    <x v="0"/>
    <x v="12"/>
    <x v="12"/>
    <x v="12"/>
    <x v="0"/>
    <x v="2"/>
    <x v="0"/>
    <n v="13.6"/>
    <d v="1995-12-24T00:00:00"/>
    <d v="2012-12-24T00:00:00"/>
    <n v="17"/>
    <n v="58"/>
    <x v="1"/>
    <s v="61"/>
    <x v="1"/>
    <s v="61"/>
    <x v="1"/>
    <s v="1.6"/>
    <n v="4.3014802999999997"/>
    <n v="4.3014802999999997"/>
    <n v="4.3978986999999998"/>
    <n v="4.3978986999999998"/>
    <n v="4.441878"/>
    <n v="4.441878"/>
    <n v="73.576003999999998"/>
    <n v="73.576003999999998"/>
    <x v="0"/>
    <x v="0"/>
    <x v="0"/>
    <x v="0"/>
    <n v="1.0811553"/>
    <n v="1.0811553"/>
    <s v="73.576004"/>
    <s v="73.576004"/>
    <n v="0"/>
    <n v="0"/>
    <n v="0"/>
    <n v="0"/>
  </r>
  <r>
    <s v="P20641188"/>
    <x v="0"/>
    <x v="13"/>
    <x v="13"/>
    <x v="13"/>
    <x v="0"/>
    <x v="2"/>
    <x v="0"/>
    <n v="13.6"/>
    <d v="1995-12-24T00:00:00"/>
    <d v="2012-12-24T00:00:00"/>
    <n v="17"/>
    <n v="58"/>
    <x v="1"/>
    <s v="61"/>
    <x v="1"/>
    <s v="61"/>
    <x v="1"/>
    <s v="1.6"/>
    <n v="4.3014802999999997"/>
    <n v="4.3014802999999997"/>
    <n v="4.3978986999999998"/>
    <n v="4.3978986999999998"/>
    <n v="4.441878"/>
    <n v="4.4418774000000001"/>
    <n v="73.576003999999998"/>
    <n v="73.576003999999998"/>
    <x v="0"/>
    <x v="0"/>
    <x v="0"/>
    <x v="0"/>
    <n v="1.0811553"/>
    <n v="1.0811553"/>
    <s v="73.576004"/>
    <s v="73.576004"/>
    <n v="0"/>
    <n v="0"/>
    <n v="-5.999999999062311E-7"/>
    <n v="0"/>
  </r>
  <r>
    <s v="P20641188"/>
    <x v="0"/>
    <x v="14"/>
    <x v="14"/>
    <x v="14"/>
    <x v="0"/>
    <x v="2"/>
    <x v="0"/>
    <n v="13.6"/>
    <d v="1995-12-24T00:00:00"/>
    <d v="2012-12-24T00:00:00"/>
    <n v="17"/>
    <n v="58"/>
    <x v="1"/>
    <s v="61"/>
    <x v="1"/>
    <s v="61"/>
    <x v="1"/>
    <s v="1.6"/>
    <n v="4.3014802999999997"/>
    <n v="4.3109640000000002"/>
    <n v="4.3978986999999998"/>
    <n v="4.398504"/>
    <n v="4.4418774000000001"/>
    <n v="4.4424890000000001"/>
    <n v="73.576003999999998"/>
    <n v="73.576003999999998"/>
    <x v="0"/>
    <x v="0"/>
    <x v="0"/>
    <x v="0"/>
    <n v="1.0811553"/>
    <n v="1.0811553"/>
    <s v="73.576004"/>
    <s v="73.576004"/>
    <n v="9.4837000000005389E-3"/>
    <n v="6.0530000000014184E-4"/>
    <n v="6.1160000000004544E-4"/>
    <n v="0"/>
  </r>
  <r>
    <s v="P20641188"/>
    <x v="0"/>
    <x v="15"/>
    <x v="15"/>
    <x v="15"/>
    <x v="0"/>
    <x v="2"/>
    <x v="0"/>
    <n v="13.6"/>
    <d v="1995-12-24T00:00:00"/>
    <d v="2012-12-24T00:00:00"/>
    <n v="17"/>
    <n v="58"/>
    <x v="1"/>
    <s v="61"/>
    <x v="1"/>
    <s v="61"/>
    <x v="1"/>
    <s v="1.6"/>
    <n v="4.3109640000000002"/>
    <n v="4.2895694000000004"/>
    <n v="4.398504"/>
    <n v="4.4176636"/>
    <n v="4.4424890000000001"/>
    <n v="4.4618399999999996"/>
    <n v="73.576003999999998"/>
    <n v="73.576003999999998"/>
    <x v="0"/>
    <x v="0"/>
    <x v="0"/>
    <x v="0"/>
    <n v="1.0811553"/>
    <n v="1.0811553"/>
    <s v="73.576004"/>
    <s v="73.576004"/>
    <n v="-2.1394599999999819E-2"/>
    <n v="1.9159600000000054E-2"/>
    <n v="1.9350999999999452E-2"/>
    <n v="0"/>
  </r>
  <r>
    <s v="P21148177"/>
    <x v="0"/>
    <x v="0"/>
    <x v="0"/>
    <x v="0"/>
    <x v="0"/>
    <x v="3"/>
    <x v="2"/>
    <n v="2410.44"/>
    <d v="1981-03-12T00:00:00"/>
    <d v="2025-01-01T00:00:00"/>
    <n v="53"/>
    <n v="22"/>
    <x v="1"/>
    <s v="NA"/>
    <x v="0"/>
    <s v="NA"/>
    <x v="0"/>
    <s v="7.58"/>
    <n v="38470.023000000001"/>
    <n v="38470.023000000001"/>
    <n v="39045.370000000003"/>
    <n v="39045.370000000003"/>
    <n v="39435.824000000001"/>
    <n v="39435.824000000001"/>
    <n v="44739.245999999999"/>
    <n v="44739.241999999998"/>
    <x v="0"/>
    <x v="0"/>
    <x v="0"/>
    <x v="0"/>
    <n v="1.1344822999999999"/>
    <n v="1.1344822999999999"/>
    <s v="18439.865"/>
    <s v="18439.865"/>
    <n v="0"/>
    <n v="0"/>
    <n v="0"/>
    <n v="-4.0000000008149073E-3"/>
  </r>
  <r>
    <s v="P21148177"/>
    <x v="0"/>
    <x v="1"/>
    <x v="1"/>
    <x v="1"/>
    <x v="0"/>
    <x v="3"/>
    <x v="2"/>
    <n v="2410.44"/>
    <d v="1981-03-12T00:00:00"/>
    <d v="2025-01-01T00:00:00"/>
    <n v="53"/>
    <n v="22"/>
    <x v="1"/>
    <s v="NA"/>
    <x v="0"/>
    <s v="NA"/>
    <x v="0"/>
    <s v="7.58"/>
    <n v="38470.023000000001"/>
    <n v="38470.023000000001"/>
    <n v="39045.370000000003"/>
    <n v="39045.370000000003"/>
    <n v="39435.824000000001"/>
    <n v="39435.824000000001"/>
    <n v="44739.241999999998"/>
    <n v="44739.241999999998"/>
    <x v="0"/>
    <x v="0"/>
    <x v="0"/>
    <x v="0"/>
    <n v="1.1344822999999999"/>
    <n v="1.1344822999999999"/>
    <s v="18439.865"/>
    <s v="18439.865"/>
    <n v="0"/>
    <n v="0"/>
    <n v="0"/>
    <n v="0"/>
  </r>
  <r>
    <s v="P21148177"/>
    <x v="0"/>
    <x v="2"/>
    <x v="2"/>
    <x v="2"/>
    <x v="0"/>
    <x v="3"/>
    <x v="2"/>
    <n v="2410.44"/>
    <d v="1981-03-12T00:00:00"/>
    <d v="2025-01-01T00:00:00"/>
    <n v="53"/>
    <n v="22"/>
    <x v="1"/>
    <s v="NA"/>
    <x v="0"/>
    <s v="NA"/>
    <x v="0"/>
    <s v="7.58"/>
    <n v="38470.023000000001"/>
    <n v="38497.163999999997"/>
    <n v="39045.370000000003"/>
    <n v="39047.093999999997"/>
    <n v="39435.824000000001"/>
    <n v="39437.561999999998"/>
    <n v="44739.241999999998"/>
    <n v="44741.214999999997"/>
    <x v="0"/>
    <x v="0"/>
    <x v="0"/>
    <x v="0"/>
    <n v="1.1344822999999999"/>
    <n v="1.1344822999999999"/>
    <s v="18439.865"/>
    <s v="18439.865"/>
    <n v="27.140999999995984"/>
    <n v="1.7239999999947031"/>
    <n v="1.7379999999975553"/>
    <n v="1.9729999999981374"/>
  </r>
  <r>
    <s v="P21148177"/>
    <x v="0"/>
    <x v="3"/>
    <x v="3"/>
    <x v="3"/>
    <x v="0"/>
    <x v="3"/>
    <x v="2"/>
    <n v="2410.44"/>
    <d v="1981-03-12T00:00:00"/>
    <d v="2025-01-01T00:00:00"/>
    <n v="53"/>
    <n v="22"/>
    <x v="1"/>
    <s v="NA"/>
    <x v="0"/>
    <s v="NA"/>
    <x v="0"/>
    <s v="7.58"/>
    <n v="38497.163999999997"/>
    <n v="35620.129999999997"/>
    <n v="39047.093999999997"/>
    <n v="36128.945"/>
    <n v="39437.561999999998"/>
    <n v="36490.233999999997"/>
    <n v="44741.214999999997"/>
    <n v="41397.523000000001"/>
    <x v="0"/>
    <x v="0"/>
    <x v="0"/>
    <x v="0"/>
    <n v="1.1344822999999999"/>
    <n v="1.1344822999999999"/>
    <s v="18439.865"/>
    <s v="18439.865"/>
    <n v="-2877.0339999999997"/>
    <n v="-2918.1489999999976"/>
    <n v="-2947.3280000000013"/>
    <n v="-3343.6919999999955"/>
  </r>
  <r>
    <s v="P21148177"/>
    <x v="0"/>
    <x v="4"/>
    <x v="4"/>
    <x v="4"/>
    <x v="0"/>
    <x v="3"/>
    <x v="2"/>
    <n v="2410.44"/>
    <d v="1981-03-12T00:00:00"/>
    <d v="2025-01-01T00:00:00"/>
    <n v="53"/>
    <n v="22"/>
    <x v="1"/>
    <s v="NA"/>
    <x v="0"/>
    <s v="NA"/>
    <x v="0"/>
    <s v="7.58"/>
    <n v="35620.129999999997"/>
    <n v="35753.457000000002"/>
    <n v="36128.945"/>
    <n v="36268.366999999998"/>
    <n v="36490.233999999997"/>
    <n v="36631.050000000003"/>
    <n v="41397.523000000001"/>
    <n v="41557.277000000002"/>
    <x v="0"/>
    <x v="0"/>
    <x v="0"/>
    <x v="0"/>
    <n v="1.1344822999999999"/>
    <n v="1.1344822999999999"/>
    <s v="18439.865"/>
    <s v="18439.865"/>
    <n v="133.32700000000477"/>
    <n v="139.42199999999866"/>
    <n v="140.81600000000617"/>
    <n v="159.75400000000081"/>
  </r>
  <r>
    <s v="P21148177"/>
    <x v="0"/>
    <x v="5"/>
    <x v="5"/>
    <x v="5"/>
    <x v="1"/>
    <x v="3"/>
    <x v="2"/>
    <n v="2410.44"/>
    <d v="1981-03-12T00:00:00"/>
    <d v="2025-02-01T00:00:00"/>
    <n v="53"/>
    <n v="22"/>
    <x v="1"/>
    <s v="NA"/>
    <x v="0"/>
    <s v="NA"/>
    <x v="0"/>
    <s v="7.58"/>
    <n v="35753.457000000002"/>
    <n v="35753.457000000002"/>
    <n v="36268.366999999998"/>
    <n v="36268.366999999998"/>
    <n v="36631.050000000003"/>
    <n v="36631.050000000003"/>
    <n v="41557.277000000002"/>
    <n v="41557.277000000002"/>
    <x v="0"/>
    <x v="0"/>
    <x v="0"/>
    <x v="0"/>
    <n v="1.1344822999999999"/>
    <n v="1.1344822999999999"/>
    <s v="18439.865"/>
    <s v="18439.865"/>
    <n v="0"/>
    <n v="0"/>
    <n v="0"/>
    <n v="0"/>
  </r>
  <r>
    <s v="P21148177"/>
    <x v="0"/>
    <x v="6"/>
    <x v="6"/>
    <x v="6"/>
    <x v="1"/>
    <x v="3"/>
    <x v="2"/>
    <n v="2410.44"/>
    <d v="1981-03-12T00:00:00"/>
    <d v="2025-02-01T00:00:00"/>
    <n v="53"/>
    <n v="22"/>
    <x v="1"/>
    <s v="NA"/>
    <x v="0"/>
    <s v="NA"/>
    <x v="0"/>
    <s v="7.58"/>
    <n v="35753.457000000002"/>
    <n v="35761.019999999997"/>
    <n v="36268.366999999998"/>
    <n v="36275.93"/>
    <n v="36631.050000000003"/>
    <n v="36638.688000000002"/>
    <n v="41557.277000000002"/>
    <n v="41565.94"/>
    <x v="0"/>
    <x v="0"/>
    <x v="0"/>
    <x v="0"/>
    <n v="1.1344822999999999"/>
    <n v="1.1344822999999999"/>
    <s v="18439.865"/>
    <s v="18439.865"/>
    <n v="7.5629999999946449"/>
    <n v="7.5630000000019209"/>
    <n v="7.6379999999990105"/>
    <n v="8.6630000000004657"/>
  </r>
  <r>
    <s v="P21148177"/>
    <x v="0"/>
    <x v="7"/>
    <x v="7"/>
    <x v="7"/>
    <x v="1"/>
    <x v="3"/>
    <x v="2"/>
    <n v="2410.44"/>
    <d v="1981-03-12T00:00:00"/>
    <d v="2025-02-01T00:00:00"/>
    <n v="53"/>
    <n v="22"/>
    <x v="1"/>
    <s v="NA"/>
    <x v="0"/>
    <s v="NA"/>
    <x v="0"/>
    <s v="7.58"/>
    <n v="35761.019999999997"/>
    <n v="35528.574000000001"/>
    <n v="36275.93"/>
    <n v="36040.137000000002"/>
    <n v="36638.688000000002"/>
    <n v="36400.54"/>
    <n v="41565.94"/>
    <n v="41295.760000000002"/>
    <x v="0"/>
    <x v="0"/>
    <x v="0"/>
    <x v="0"/>
    <n v="1.1344822999999999"/>
    <n v="1.1344822999999999"/>
    <s v="18439.865"/>
    <s v="18439.865"/>
    <n v="-232.44599999999627"/>
    <n v="-235.79299999999785"/>
    <n v="-238.14800000000105"/>
    <n v="-270.18000000000029"/>
  </r>
  <r>
    <s v="P21148177"/>
    <x v="0"/>
    <x v="8"/>
    <x v="8"/>
    <x v="8"/>
    <x v="1"/>
    <x v="3"/>
    <x v="2"/>
    <n v="2410.44"/>
    <d v="1981-03-12T00:00:00"/>
    <d v="2025-02-01T00:00:00"/>
    <n v="53"/>
    <n v="22"/>
    <x v="1"/>
    <s v="NA"/>
    <x v="0"/>
    <s v="NA"/>
    <x v="0"/>
    <s v="7.58"/>
    <n v="35528.574000000001"/>
    <n v="35420.449999999997"/>
    <n v="36040.137000000002"/>
    <n v="35930.457000000002"/>
    <n v="36400.54"/>
    <n v="36289.760000000002"/>
    <n v="41295.760000000002"/>
    <n v="41170.089999999997"/>
    <x v="0"/>
    <x v="0"/>
    <x v="0"/>
    <x v="0"/>
    <n v="1.1344822999999999"/>
    <n v="1.1344822999999999"/>
    <s v="18439.865"/>
    <s v="18439.865"/>
    <n v="-108.12400000000343"/>
    <n v="-109.68000000000029"/>
    <n v="-110.77999999999884"/>
    <n v="-125.67000000000553"/>
  </r>
  <r>
    <s v="P21148177"/>
    <x v="0"/>
    <x v="9"/>
    <x v="9"/>
    <x v="9"/>
    <x v="1"/>
    <x v="3"/>
    <x v="2"/>
    <n v="2410.44"/>
    <d v="1981-03-12T00:00:00"/>
    <d v="2025-02-01T00:00:00"/>
    <n v="53"/>
    <n v="22"/>
    <x v="1"/>
    <s v="NA"/>
    <x v="0"/>
    <s v="NA"/>
    <x v="0"/>
    <s v="7.58"/>
    <n v="35420.449999999997"/>
    <n v="35553.027000000002"/>
    <n v="35930.457000000002"/>
    <n v="36065.652000000002"/>
    <n v="36289.760000000002"/>
    <n v="36426.31"/>
    <n v="41170.089999999997"/>
    <n v="41325"/>
    <x v="0"/>
    <x v="0"/>
    <x v="0"/>
    <x v="0"/>
    <n v="1.1344822999999999"/>
    <n v="1.1344822999999999"/>
    <s v="18439.865"/>
    <s v="18439.865"/>
    <n v="132.57700000000477"/>
    <n v="135.19499999999971"/>
    <n v="136.54999999999563"/>
    <n v="154.91000000000349"/>
  </r>
  <r>
    <s v="P21148177"/>
    <x v="0"/>
    <x v="10"/>
    <x v="10"/>
    <x v="10"/>
    <x v="1"/>
    <x v="3"/>
    <x v="2"/>
    <n v="2410.44"/>
    <d v="1981-03-12T00:00:00"/>
    <d v="2025-02-01T00:00:00"/>
    <n v="53"/>
    <n v="22"/>
    <x v="1"/>
    <s v="NA"/>
    <x v="0"/>
    <s v="NA"/>
    <x v="0"/>
    <s v="7.58"/>
    <n v="35553.027000000002"/>
    <n v="35553.027000000002"/>
    <n v="36065.652000000002"/>
    <n v="36065.652000000002"/>
    <n v="36426.31"/>
    <n v="36426.31"/>
    <n v="41325"/>
    <n v="41325"/>
    <x v="0"/>
    <x v="0"/>
    <x v="0"/>
    <x v="0"/>
    <n v="1.1344822999999999"/>
    <n v="1.1344822999999999"/>
    <s v="18439.865"/>
    <s v="18463.97"/>
    <n v="0"/>
    <n v="0"/>
    <n v="0"/>
    <n v="0"/>
  </r>
  <r>
    <s v="P21148177"/>
    <x v="0"/>
    <x v="11"/>
    <x v="11"/>
    <x v="11"/>
    <x v="1"/>
    <x v="3"/>
    <x v="2"/>
    <n v="2410.44"/>
    <d v="1981-03-12T00:00:00"/>
    <d v="2025-02-01T00:00:00"/>
    <n v="53"/>
    <n v="22"/>
    <x v="1"/>
    <s v="NA"/>
    <x v="0"/>
    <s v="NA"/>
    <x v="0"/>
    <s v="7.58"/>
    <n v="35553.027000000002"/>
    <n v="35553.027000000002"/>
    <n v="36065.652000000002"/>
    <n v="36065.652000000002"/>
    <n v="36426.31"/>
    <n v="36426.31"/>
    <n v="41325"/>
    <n v="41325"/>
    <x v="0"/>
    <x v="0"/>
    <x v="0"/>
    <x v="0"/>
    <n v="1.1344822999999999"/>
    <n v="1.1344822999999999"/>
    <s v="18463.97"/>
    <s v="18463.97"/>
    <n v="0"/>
    <n v="0"/>
    <n v="0"/>
    <n v="0"/>
  </r>
  <r>
    <s v="P21148177"/>
    <x v="0"/>
    <x v="12"/>
    <x v="12"/>
    <x v="12"/>
    <x v="1"/>
    <x v="3"/>
    <x v="2"/>
    <n v="2410.44"/>
    <d v="1981-03-12T00:00:00"/>
    <d v="2025-02-01T00:00:00"/>
    <n v="53"/>
    <n v="22"/>
    <x v="1"/>
    <s v="NA"/>
    <x v="0"/>
    <s v="NA"/>
    <x v="0"/>
    <s v="7.58"/>
    <n v="35553.027000000002"/>
    <n v="35553.027000000002"/>
    <n v="36065.652000000002"/>
    <n v="36065.652000000002"/>
    <n v="36426.31"/>
    <n v="36426.31"/>
    <n v="41325"/>
    <n v="41325"/>
    <x v="0"/>
    <x v="0"/>
    <x v="0"/>
    <x v="0"/>
    <n v="1.1344822999999999"/>
    <n v="1.1344822999999999"/>
    <s v="18463.97"/>
    <s v="18463.97"/>
    <n v="0"/>
    <n v="0"/>
    <n v="0"/>
    <n v="0"/>
  </r>
  <r>
    <s v="P21148177"/>
    <x v="0"/>
    <x v="13"/>
    <x v="13"/>
    <x v="13"/>
    <x v="1"/>
    <x v="3"/>
    <x v="2"/>
    <n v="2410.44"/>
    <d v="1981-03-12T00:00:00"/>
    <d v="2025-02-01T00:00:00"/>
    <n v="53"/>
    <n v="22"/>
    <x v="1"/>
    <s v="NA"/>
    <x v="0"/>
    <s v="NA"/>
    <x v="0"/>
    <s v="7.58"/>
    <n v="35553.027000000002"/>
    <n v="35553.027000000002"/>
    <n v="36065.652000000002"/>
    <n v="36065.652000000002"/>
    <n v="36426.31"/>
    <n v="36426.31"/>
    <n v="41325"/>
    <n v="41325"/>
    <x v="0"/>
    <x v="0"/>
    <x v="0"/>
    <x v="0"/>
    <n v="1.1344822999999999"/>
    <n v="1.1344822999999999"/>
    <s v="18463.97"/>
    <s v="18463.97"/>
    <n v="0"/>
    <n v="0"/>
    <n v="0"/>
    <n v="0"/>
  </r>
  <r>
    <s v="P21148177"/>
    <x v="0"/>
    <x v="14"/>
    <x v="14"/>
    <x v="14"/>
    <x v="1"/>
    <x v="3"/>
    <x v="2"/>
    <n v="2410.44"/>
    <d v="1981-03-12T00:00:00"/>
    <d v="2025-02-01T00:00:00"/>
    <n v="53"/>
    <n v="22"/>
    <x v="1"/>
    <s v="NA"/>
    <x v="0"/>
    <s v="NA"/>
    <x v="0"/>
    <s v="7.58"/>
    <n v="35553.027000000002"/>
    <n v="35641.07"/>
    <n v="36065.652000000002"/>
    <n v="36078.285000000003"/>
    <n v="36426.31"/>
    <n v="36439.07"/>
    <n v="41325"/>
    <n v="41339.476999999999"/>
    <x v="0"/>
    <x v="0"/>
    <x v="0"/>
    <x v="0"/>
    <n v="1.1344822999999999"/>
    <n v="1.1344822999999999"/>
    <s v="18463.97"/>
    <s v="18463.97"/>
    <n v="88.042999999997846"/>
    <n v="12.63300000000163"/>
    <n v="12.760000000002037"/>
    <n v="14.476999999998952"/>
  </r>
  <r>
    <s v="P21148177"/>
    <x v="0"/>
    <x v="15"/>
    <x v="15"/>
    <x v="15"/>
    <x v="1"/>
    <x v="3"/>
    <x v="2"/>
    <n v="2410.44"/>
    <d v="1981-03-12T00:00:00"/>
    <d v="2025-02-01T00:00:00"/>
    <n v="53"/>
    <n v="22"/>
    <x v="1"/>
    <s v="NA"/>
    <x v="0"/>
    <s v="NA"/>
    <x v="0"/>
    <s v="7.58"/>
    <n v="35641.07"/>
    <n v="35508.163999999997"/>
    <n v="36078.285000000003"/>
    <n v="36204.47"/>
    <n v="36439.07"/>
    <n v="36566.51"/>
    <n v="41339.476999999999"/>
    <n v="41484.06"/>
    <x v="0"/>
    <x v="0"/>
    <x v="0"/>
    <x v="0"/>
    <n v="1.1344822999999999"/>
    <n v="1.1344822999999999"/>
    <s v="18463.97"/>
    <s v="18463.97"/>
    <n v="-132.90600000000268"/>
    <n v="126.18499999999767"/>
    <n v="127.44000000000233"/>
    <n v="144.58299999999872"/>
  </r>
  <r>
    <s v="P21184680"/>
    <x v="0"/>
    <x v="0"/>
    <x v="0"/>
    <x v="0"/>
    <x v="0"/>
    <x v="0"/>
    <x v="2"/>
    <n v="1343.76"/>
    <d v="1982-09-17T00:00:00"/>
    <d v="2025-01-01T00:00:00"/>
    <n v="44"/>
    <n v="31"/>
    <x v="1"/>
    <s v="34"/>
    <x v="2"/>
    <s v="34"/>
    <x v="0"/>
    <s v="5.09"/>
    <n v="24663.532999999999"/>
    <n v="24663.532999999999"/>
    <n v="25114.238000000001"/>
    <n v="25114.238000000001"/>
    <n v="25365.38"/>
    <n v="25365.38"/>
    <n v="28096.83"/>
    <n v="28096.828000000001"/>
    <x v="0"/>
    <x v="0"/>
    <x v="0"/>
    <x v="0"/>
    <n v="1.1076840999999999"/>
    <n v="1.1076840999999999"/>
    <s v="9930.387"/>
    <s v="9930.387"/>
    <n v="0"/>
    <n v="0"/>
    <n v="0"/>
    <n v="-2.0000000004074536E-3"/>
  </r>
  <r>
    <s v="P21184680"/>
    <x v="0"/>
    <x v="1"/>
    <x v="1"/>
    <x v="1"/>
    <x v="0"/>
    <x v="0"/>
    <x v="2"/>
    <n v="1343.76"/>
    <d v="1982-09-17T00:00:00"/>
    <d v="2025-01-01T00:00:00"/>
    <n v="44"/>
    <n v="31"/>
    <x v="1"/>
    <s v="34"/>
    <x v="2"/>
    <s v="34"/>
    <x v="0"/>
    <s v="5.09"/>
    <n v="24663.532999999999"/>
    <n v="24663.532999999999"/>
    <n v="25114.238000000001"/>
    <n v="25114.238000000001"/>
    <n v="25365.38"/>
    <n v="25365.38"/>
    <n v="28096.828000000001"/>
    <n v="28096.828000000001"/>
    <x v="0"/>
    <x v="0"/>
    <x v="0"/>
    <x v="0"/>
    <n v="1.1076840999999999"/>
    <n v="1.1076840999999999"/>
    <s v="9930.387"/>
    <s v="9930.387"/>
    <n v="0"/>
    <n v="0"/>
    <n v="0"/>
    <n v="0"/>
  </r>
  <r>
    <s v="P21184680"/>
    <x v="0"/>
    <x v="2"/>
    <x v="2"/>
    <x v="2"/>
    <x v="0"/>
    <x v="0"/>
    <x v="2"/>
    <n v="1343.76"/>
    <d v="1982-09-17T00:00:00"/>
    <d v="2025-01-01T00:00:00"/>
    <n v="44"/>
    <n v="31"/>
    <x v="1"/>
    <s v="34"/>
    <x v="2"/>
    <s v="34"/>
    <x v="0"/>
    <s v="5.09"/>
    <n v="24663.532999999999"/>
    <n v="24669.969000000001"/>
    <n v="25114.238000000001"/>
    <n v="25114.648000000001"/>
    <n v="25365.38"/>
    <n v="25365.794999999998"/>
    <n v="28096.828000000001"/>
    <n v="28097.29"/>
    <x v="0"/>
    <x v="0"/>
    <x v="0"/>
    <x v="0"/>
    <n v="1.1076840999999999"/>
    <n v="1.1076840999999999"/>
    <s v="9930.387"/>
    <s v="9930.387"/>
    <n v="6.4360000000015134"/>
    <n v="0.40999999999985448"/>
    <n v="0.41499999999723514"/>
    <n v="0.46199999999953434"/>
  </r>
  <r>
    <s v="P21184680"/>
    <x v="0"/>
    <x v="3"/>
    <x v="3"/>
    <x v="3"/>
    <x v="0"/>
    <x v="0"/>
    <x v="2"/>
    <n v="1343.76"/>
    <d v="1982-09-17T00:00:00"/>
    <d v="2025-01-01T00:00:00"/>
    <n v="44"/>
    <n v="31"/>
    <x v="1"/>
    <s v="34"/>
    <x v="2"/>
    <s v="34"/>
    <x v="0"/>
    <s v="5.09"/>
    <n v="24669.969000000001"/>
    <n v="22826.326000000001"/>
    <n v="25114.648000000001"/>
    <n v="23237.763999999999"/>
    <n v="25365.794999999998"/>
    <n v="23470.14"/>
    <n v="28097.29"/>
    <n v="25997.502"/>
    <x v="0"/>
    <x v="0"/>
    <x v="0"/>
    <x v="0"/>
    <n v="1.1076840999999999"/>
    <n v="1.1076840999999999"/>
    <s v="9930.387"/>
    <s v="9930.387"/>
    <n v="-1843.643"/>
    <n v="-1876.8840000000018"/>
    <n v="-1895.6549999999988"/>
    <n v="-2099.7880000000005"/>
  </r>
  <r>
    <s v="P21184680"/>
    <x v="0"/>
    <x v="4"/>
    <x v="4"/>
    <x v="4"/>
    <x v="0"/>
    <x v="0"/>
    <x v="2"/>
    <n v="1343.76"/>
    <d v="1982-09-17T00:00:00"/>
    <d v="2025-01-01T00:00:00"/>
    <n v="44"/>
    <n v="31"/>
    <x v="1"/>
    <s v="34"/>
    <x v="2"/>
    <s v="34"/>
    <x v="0"/>
    <s v="5.09"/>
    <n v="22826.326000000001"/>
    <n v="22940.173999999999"/>
    <n v="23237.763999999999"/>
    <n v="23350.085999999999"/>
    <n v="23470.14"/>
    <n v="23583.585999999999"/>
    <n v="25997.502"/>
    <n v="26123.164000000001"/>
    <x v="0"/>
    <x v="0"/>
    <x v="0"/>
    <x v="0"/>
    <n v="1.1076840999999999"/>
    <n v="1.1076840999999999"/>
    <s v="9930.387"/>
    <s v="9930.387"/>
    <n v="113.84799999999814"/>
    <n v="112.32200000000012"/>
    <n v="113.44599999999991"/>
    <n v="125.66200000000026"/>
  </r>
  <r>
    <s v="P21184680"/>
    <x v="0"/>
    <x v="5"/>
    <x v="5"/>
    <x v="5"/>
    <x v="1"/>
    <x v="0"/>
    <x v="2"/>
    <n v="1343.76"/>
    <d v="1982-09-17T00:00:00"/>
    <d v="2025-02-01T00:00:00"/>
    <n v="44"/>
    <n v="31"/>
    <x v="1"/>
    <s v="34"/>
    <x v="2"/>
    <s v="34"/>
    <x v="0"/>
    <s v="5.09"/>
    <n v="22940.173999999999"/>
    <n v="22940.173999999999"/>
    <n v="23350.085999999999"/>
    <n v="23350.085999999999"/>
    <n v="23583.585999999999"/>
    <n v="23583.585999999999"/>
    <n v="26123.164000000001"/>
    <n v="26123.164000000001"/>
    <x v="0"/>
    <x v="0"/>
    <x v="0"/>
    <x v="0"/>
    <n v="1.1076840999999999"/>
    <n v="1.1076840999999999"/>
    <s v="9930.387"/>
    <s v="9930.387"/>
    <n v="0"/>
    <n v="0"/>
    <n v="0"/>
    <n v="0"/>
  </r>
  <r>
    <s v="P21184680"/>
    <x v="0"/>
    <x v="6"/>
    <x v="6"/>
    <x v="6"/>
    <x v="1"/>
    <x v="0"/>
    <x v="2"/>
    <n v="1343.76"/>
    <d v="1982-09-17T00:00:00"/>
    <d v="2025-02-01T00:00:00"/>
    <n v="44"/>
    <n v="31"/>
    <x v="1"/>
    <s v="34"/>
    <x v="2"/>
    <s v="34"/>
    <x v="0"/>
    <s v="5.09"/>
    <n v="22940.173999999999"/>
    <n v="22945.232"/>
    <n v="23350.085999999999"/>
    <n v="23355.143"/>
    <n v="23583.585999999999"/>
    <n v="23588.692999999999"/>
    <n v="26123.164000000001"/>
    <n v="26128.822"/>
    <x v="0"/>
    <x v="0"/>
    <x v="0"/>
    <x v="0"/>
    <n v="1.1076840999999999"/>
    <n v="1.1076840999999999"/>
    <s v="9930.387"/>
    <s v="9930.387"/>
    <n v="5.0580000000009022"/>
    <n v="5.0570000000006985"/>
    <n v="5.1069999999999709"/>
    <n v="5.657999999999447"/>
  </r>
  <r>
    <s v="P21184680"/>
    <x v="0"/>
    <x v="7"/>
    <x v="7"/>
    <x v="7"/>
    <x v="1"/>
    <x v="0"/>
    <x v="2"/>
    <n v="1343.76"/>
    <d v="1982-09-17T00:00:00"/>
    <d v="2025-02-01T00:00:00"/>
    <n v="44"/>
    <n v="31"/>
    <x v="1"/>
    <s v="34"/>
    <x v="2"/>
    <s v="34"/>
    <x v="0"/>
    <s v="5.09"/>
    <n v="22945.232"/>
    <n v="22796.088"/>
    <n v="23355.143"/>
    <n v="23203.333999999999"/>
    <n v="23588.692999999999"/>
    <n v="23435.366999999998"/>
    <n v="26128.822"/>
    <n v="25958.984"/>
    <x v="0"/>
    <x v="0"/>
    <x v="0"/>
    <x v="0"/>
    <n v="1.1076840999999999"/>
    <n v="1.1076840999999999"/>
    <s v="9930.387"/>
    <s v="9930.387"/>
    <n v="-149.14400000000023"/>
    <n v="-151.80900000000111"/>
    <n v="-153.32600000000093"/>
    <n v="-169.83799999999974"/>
  </r>
  <r>
    <s v="P21184680"/>
    <x v="0"/>
    <x v="8"/>
    <x v="8"/>
    <x v="8"/>
    <x v="1"/>
    <x v="0"/>
    <x v="2"/>
    <n v="1343.76"/>
    <d v="1982-09-17T00:00:00"/>
    <d v="2025-02-01T00:00:00"/>
    <n v="44"/>
    <n v="31"/>
    <x v="1"/>
    <s v="34"/>
    <x v="2"/>
    <s v="34"/>
    <x v="0"/>
    <s v="5.09"/>
    <n v="22796.088"/>
    <n v="22575.018"/>
    <n v="23203.333999999999"/>
    <n v="22978.312000000002"/>
    <n v="23435.366999999998"/>
    <n v="23208.096000000001"/>
    <n v="25958.984"/>
    <n v="25707.24"/>
    <x v="0"/>
    <x v="0"/>
    <x v="0"/>
    <x v="0"/>
    <n v="1.1076840999999999"/>
    <n v="1.1076840999999999"/>
    <s v="9930.387"/>
    <s v="9930.387"/>
    <n v="-221.06999999999971"/>
    <n v="-225.02199999999721"/>
    <n v="-227.270999999997"/>
    <n v="-251.74399999999878"/>
  </r>
  <r>
    <s v="P21184680"/>
    <x v="0"/>
    <x v="9"/>
    <x v="9"/>
    <x v="9"/>
    <x v="1"/>
    <x v="0"/>
    <x v="2"/>
    <n v="1343.76"/>
    <d v="1982-09-17T00:00:00"/>
    <d v="2025-02-01T00:00:00"/>
    <n v="44"/>
    <n v="31"/>
    <x v="1"/>
    <s v="34"/>
    <x v="2"/>
    <s v="34"/>
    <x v="0"/>
    <s v="5.09"/>
    <n v="22575.018"/>
    <n v="22687.611000000001"/>
    <n v="22978.312000000002"/>
    <n v="23086.916000000001"/>
    <n v="23208.096000000001"/>
    <n v="23317.785"/>
    <n v="25707.24"/>
    <n v="25828.74"/>
    <x v="0"/>
    <x v="0"/>
    <x v="0"/>
    <x v="0"/>
    <n v="1.1076840999999999"/>
    <n v="1.1076840999999999"/>
    <s v="9930.387"/>
    <s v="9930.387"/>
    <n v="112.59300000000076"/>
    <n v="108.60399999999936"/>
    <n v="109.68899999999849"/>
    <n v="121.5"/>
  </r>
  <r>
    <s v="P21184680"/>
    <x v="0"/>
    <x v="10"/>
    <x v="10"/>
    <x v="10"/>
    <x v="1"/>
    <x v="0"/>
    <x v="2"/>
    <n v="1343.76"/>
    <d v="1982-09-17T00:00:00"/>
    <d v="2025-02-01T00:00:00"/>
    <n v="44"/>
    <n v="31"/>
    <x v="1"/>
    <s v="34"/>
    <x v="2"/>
    <s v="34"/>
    <x v="0"/>
    <s v="5.09"/>
    <n v="22687.611000000001"/>
    <n v="22687.611000000001"/>
    <n v="23086.916000000001"/>
    <n v="23086.916000000001"/>
    <n v="23317.785"/>
    <n v="23317.785"/>
    <n v="25828.74"/>
    <n v="25828.74"/>
    <x v="0"/>
    <x v="0"/>
    <x v="0"/>
    <x v="0"/>
    <n v="1.1076840999999999"/>
    <n v="1.1076840999999999"/>
    <s v="9930.387"/>
    <s v="9943.824"/>
    <n v="0"/>
    <n v="0"/>
    <n v="0"/>
    <n v="0"/>
  </r>
  <r>
    <s v="P21184680"/>
    <x v="0"/>
    <x v="11"/>
    <x v="11"/>
    <x v="11"/>
    <x v="1"/>
    <x v="0"/>
    <x v="2"/>
    <n v="1343.76"/>
    <d v="1982-09-17T00:00:00"/>
    <d v="2025-02-01T00:00:00"/>
    <n v="44"/>
    <n v="31"/>
    <x v="1"/>
    <s v="34"/>
    <x v="2"/>
    <s v="34"/>
    <x v="0"/>
    <s v="5.09"/>
    <n v="22687.611000000001"/>
    <n v="22687.611000000001"/>
    <n v="23086.916000000001"/>
    <n v="23086.916000000001"/>
    <n v="23317.785"/>
    <n v="23317.785"/>
    <n v="25828.74"/>
    <n v="25828.74"/>
    <x v="0"/>
    <x v="0"/>
    <x v="0"/>
    <x v="0"/>
    <n v="1.1076840999999999"/>
    <n v="1.1076840999999999"/>
    <s v="9943.824"/>
    <s v="9943.824"/>
    <n v="0"/>
    <n v="0"/>
    <n v="0"/>
    <n v="0"/>
  </r>
  <r>
    <s v="P21184680"/>
    <x v="0"/>
    <x v="12"/>
    <x v="12"/>
    <x v="12"/>
    <x v="1"/>
    <x v="0"/>
    <x v="2"/>
    <n v="1343.76"/>
    <d v="1982-09-17T00:00:00"/>
    <d v="2025-02-01T00:00:00"/>
    <n v="44"/>
    <n v="31"/>
    <x v="1"/>
    <s v="34"/>
    <x v="2"/>
    <s v="34"/>
    <x v="0"/>
    <s v="5.09"/>
    <n v="22687.611000000001"/>
    <n v="22687.611000000001"/>
    <n v="23086.916000000001"/>
    <n v="23086.916000000001"/>
    <n v="23317.785"/>
    <n v="23317.785"/>
    <n v="25828.74"/>
    <n v="25828.74"/>
    <x v="0"/>
    <x v="0"/>
    <x v="0"/>
    <x v="0"/>
    <n v="1.1076840999999999"/>
    <n v="1.1076840999999999"/>
    <s v="9943.824"/>
    <s v="9943.824"/>
    <n v="0"/>
    <n v="0"/>
    <n v="0"/>
    <n v="0"/>
  </r>
  <r>
    <s v="P21184680"/>
    <x v="0"/>
    <x v="13"/>
    <x v="13"/>
    <x v="13"/>
    <x v="1"/>
    <x v="0"/>
    <x v="2"/>
    <n v="1343.76"/>
    <d v="1982-09-17T00:00:00"/>
    <d v="2025-02-01T00:00:00"/>
    <n v="44"/>
    <n v="31"/>
    <x v="1"/>
    <s v="34"/>
    <x v="2"/>
    <s v="34"/>
    <x v="0"/>
    <s v="5.09"/>
    <n v="22687.611000000001"/>
    <n v="22687.611000000001"/>
    <n v="23086.916000000001"/>
    <n v="23086.916000000001"/>
    <n v="23317.785"/>
    <n v="23317.785"/>
    <n v="25828.74"/>
    <n v="25828.741999999998"/>
    <x v="0"/>
    <x v="0"/>
    <x v="0"/>
    <x v="0"/>
    <n v="1.1076840999999999"/>
    <n v="1.1076840999999999"/>
    <s v="9943.824"/>
    <s v="9943.824"/>
    <n v="0"/>
    <n v="0"/>
    <n v="0"/>
    <n v="1.9999999967694748E-3"/>
  </r>
  <r>
    <s v="P21184680"/>
    <x v="0"/>
    <x v="14"/>
    <x v="14"/>
    <x v="14"/>
    <x v="1"/>
    <x v="0"/>
    <x v="2"/>
    <n v="1343.76"/>
    <d v="1982-09-17T00:00:00"/>
    <d v="2025-02-01T00:00:00"/>
    <n v="44"/>
    <n v="31"/>
    <x v="1"/>
    <s v="34"/>
    <x v="2"/>
    <s v="34"/>
    <x v="0"/>
    <s v="5.09"/>
    <n v="22687.611000000001"/>
    <n v="22742.664000000001"/>
    <n v="23086.916000000001"/>
    <n v="23095.127"/>
    <n v="23317.785"/>
    <n v="23326.078000000001"/>
    <n v="25828.741999999998"/>
    <n v="25837.925999999999"/>
    <x v="0"/>
    <x v="0"/>
    <x v="0"/>
    <x v="0"/>
    <n v="1.1076840999999999"/>
    <n v="1.1076840999999999"/>
    <s v="9943.824"/>
    <s v="9943.824"/>
    <n v="55.052999999999884"/>
    <n v="8.2109999999993306"/>
    <n v="8.2930000000014843"/>
    <n v="9.1840000000011059"/>
  </r>
  <r>
    <s v="P21184680"/>
    <x v="0"/>
    <x v="15"/>
    <x v="15"/>
    <x v="15"/>
    <x v="1"/>
    <x v="0"/>
    <x v="2"/>
    <n v="1343.76"/>
    <d v="1982-09-17T00:00:00"/>
    <d v="2025-02-01T00:00:00"/>
    <n v="44"/>
    <n v="31"/>
    <x v="1"/>
    <s v="34"/>
    <x v="2"/>
    <s v="34"/>
    <x v="0"/>
    <s v="5.09"/>
    <n v="22742.664000000001"/>
    <n v="22629.796999999999"/>
    <n v="23095.127"/>
    <n v="23195.726999999999"/>
    <n v="23326.078000000001"/>
    <n v="23427.684000000001"/>
    <n v="25837.925999999999"/>
    <n v="25950.474999999999"/>
    <x v="0"/>
    <x v="0"/>
    <x v="0"/>
    <x v="0"/>
    <n v="1.1076840999999999"/>
    <n v="1.1076840999999999"/>
    <s v="9943.824"/>
    <s v="9943.824"/>
    <n v="-112.86700000000201"/>
    <n v="100.59999999999854"/>
    <n v="101.60599999999977"/>
    <n v="112.54899999999907"/>
  </r>
  <r>
    <s v="P21201739"/>
    <x v="0"/>
    <x v="0"/>
    <x v="0"/>
    <x v="0"/>
    <x v="0"/>
    <x v="1"/>
    <x v="2"/>
    <n v="3296.7"/>
    <d v="1991-08-26T00:00:00"/>
    <d v="2025-01-01T00:00:00"/>
    <n v="55"/>
    <n v="20"/>
    <x v="1"/>
    <s v="NA"/>
    <x v="0"/>
    <s v="NA"/>
    <x v="0"/>
    <s v="9.99"/>
    <n v="23954.442999999999"/>
    <n v="23954.442999999999"/>
    <n v="24361.758000000002"/>
    <n v="24361.758000000002"/>
    <n v="24605.375"/>
    <n v="24605.375"/>
    <n v="28822.164000000001"/>
    <n v="28822.166000000001"/>
    <x v="0"/>
    <x v="0"/>
    <x v="0"/>
    <x v="0"/>
    <n v="1.1713768"/>
    <n v="1.1713768"/>
    <s v="19994.484"/>
    <s v="19994.484"/>
    <n v="0"/>
    <n v="0"/>
    <n v="0"/>
    <n v="2.0000000004074536E-3"/>
  </r>
  <r>
    <s v="P21201739"/>
    <x v="0"/>
    <x v="1"/>
    <x v="1"/>
    <x v="1"/>
    <x v="0"/>
    <x v="1"/>
    <x v="2"/>
    <n v="3296.7"/>
    <d v="1991-08-26T00:00:00"/>
    <d v="2025-01-01T00:00:00"/>
    <n v="55"/>
    <n v="20"/>
    <x v="1"/>
    <s v="NA"/>
    <x v="0"/>
    <s v="NA"/>
    <x v="0"/>
    <s v="9.99"/>
    <n v="23954.442999999999"/>
    <n v="23954.442999999999"/>
    <n v="24361.758000000002"/>
    <n v="24361.758000000002"/>
    <n v="24605.375"/>
    <n v="24605.375"/>
    <n v="28822.166000000001"/>
    <n v="28822.166000000001"/>
    <x v="0"/>
    <x v="0"/>
    <x v="0"/>
    <x v="0"/>
    <n v="1.1713768"/>
    <n v="1.1713768"/>
    <s v="19994.484"/>
    <s v="19994.484"/>
    <n v="0"/>
    <n v="0"/>
    <n v="0"/>
    <n v="0"/>
  </r>
  <r>
    <s v="P21201739"/>
    <x v="0"/>
    <x v="2"/>
    <x v="2"/>
    <x v="2"/>
    <x v="0"/>
    <x v="1"/>
    <x v="2"/>
    <n v="3296.7"/>
    <d v="1991-08-26T00:00:00"/>
    <d v="2025-01-01T00:00:00"/>
    <n v="55"/>
    <n v="20"/>
    <x v="1"/>
    <s v="NA"/>
    <x v="0"/>
    <s v="NA"/>
    <x v="0"/>
    <s v="9.99"/>
    <n v="23954.442999999999"/>
    <n v="23971.344000000001"/>
    <n v="24361.758000000002"/>
    <n v="24362.83"/>
    <n v="24605.375"/>
    <n v="24606.458999999999"/>
    <n v="28822.166000000001"/>
    <n v="28823.436000000002"/>
    <x v="0"/>
    <x v="0"/>
    <x v="0"/>
    <x v="0"/>
    <n v="1.1713768"/>
    <n v="1.1713768"/>
    <s v="19994.484"/>
    <s v="19994.484"/>
    <n v="16.901000000001659"/>
    <n v="1.0720000000001164"/>
    <n v="1.0839999999989232"/>
    <n v="1.2700000000004366"/>
  </r>
  <r>
    <s v="P21201739"/>
    <x v="0"/>
    <x v="3"/>
    <x v="3"/>
    <x v="3"/>
    <x v="0"/>
    <x v="1"/>
    <x v="2"/>
    <n v="3296.7"/>
    <d v="1991-08-26T00:00:00"/>
    <d v="2025-01-01T00:00:00"/>
    <n v="55"/>
    <n v="20"/>
    <x v="1"/>
    <s v="NA"/>
    <x v="0"/>
    <s v="NA"/>
    <x v="0"/>
    <s v="9.99"/>
    <n v="23971.344000000001"/>
    <n v="22181.907999999999"/>
    <n v="24362.83"/>
    <n v="22544.146000000001"/>
    <n v="24606.458999999999"/>
    <n v="22769.588"/>
    <n v="28823.436000000002"/>
    <n v="26671.768"/>
    <x v="0"/>
    <x v="0"/>
    <x v="0"/>
    <x v="0"/>
    <n v="1.1713768"/>
    <n v="1.1713768"/>
    <s v="19994.484"/>
    <s v="19994.484"/>
    <n v="-1789.4360000000015"/>
    <n v="-1818.6840000000011"/>
    <n v="-1836.8709999999992"/>
    <n v="-2151.6680000000015"/>
  </r>
  <r>
    <s v="P21201739"/>
    <x v="0"/>
    <x v="4"/>
    <x v="4"/>
    <x v="4"/>
    <x v="0"/>
    <x v="1"/>
    <x v="2"/>
    <n v="3296.7"/>
    <d v="1991-08-26T00:00:00"/>
    <d v="2025-01-01T00:00:00"/>
    <n v="55"/>
    <n v="20"/>
    <x v="1"/>
    <s v="NA"/>
    <x v="0"/>
    <s v="NA"/>
    <x v="0"/>
    <s v="9.99"/>
    <n v="22181.907999999999"/>
    <n v="22264.934000000001"/>
    <n v="22544.146000000001"/>
    <n v="22631.143"/>
    <n v="22769.588"/>
    <n v="22857.453000000001"/>
    <n v="26671.768"/>
    <n v="26774.690999999999"/>
    <x v="0"/>
    <x v="0"/>
    <x v="0"/>
    <x v="0"/>
    <n v="1.1713768"/>
    <n v="1.1713768"/>
    <s v="19994.484"/>
    <s v="19994.484"/>
    <n v="83.026000000001659"/>
    <n v="86.996999999999389"/>
    <n v="87.865000000001601"/>
    <n v="102.92299999999886"/>
  </r>
  <r>
    <s v="P21201739"/>
    <x v="0"/>
    <x v="5"/>
    <x v="5"/>
    <x v="5"/>
    <x v="1"/>
    <x v="1"/>
    <x v="2"/>
    <n v="3296.7"/>
    <d v="1991-08-26T00:00:00"/>
    <d v="2025-02-01T00:00:00"/>
    <n v="55"/>
    <n v="20"/>
    <x v="1"/>
    <s v="NA"/>
    <x v="0"/>
    <s v="NA"/>
    <x v="0"/>
    <s v="9.99"/>
    <n v="22264.934000000001"/>
    <n v="22264.934000000001"/>
    <n v="22631.143"/>
    <n v="22631.143"/>
    <n v="22857.453000000001"/>
    <n v="22857.453000000001"/>
    <n v="26774.690999999999"/>
    <n v="26774.690999999999"/>
    <x v="0"/>
    <x v="0"/>
    <x v="0"/>
    <x v="0"/>
    <n v="1.1713768"/>
    <n v="1.1713768"/>
    <s v="19994.484"/>
    <s v="19994.484"/>
    <n v="0"/>
    <n v="0"/>
    <n v="0"/>
    <n v="0"/>
  </r>
  <r>
    <s v="P21201739"/>
    <x v="0"/>
    <x v="6"/>
    <x v="6"/>
    <x v="6"/>
    <x v="1"/>
    <x v="1"/>
    <x v="2"/>
    <n v="3296.7"/>
    <d v="1991-08-26T00:00:00"/>
    <d v="2025-02-01T00:00:00"/>
    <n v="55"/>
    <n v="20"/>
    <x v="1"/>
    <s v="NA"/>
    <x v="0"/>
    <s v="NA"/>
    <x v="0"/>
    <s v="9.99"/>
    <n v="22264.934000000001"/>
    <n v="22274.925999999999"/>
    <n v="22631.143"/>
    <n v="22641.134999999998"/>
    <n v="22857.453000000001"/>
    <n v="22867.544999999998"/>
    <n v="26774.690999999999"/>
    <n v="26786.513999999999"/>
    <x v="0"/>
    <x v="0"/>
    <x v="0"/>
    <x v="0"/>
    <n v="1.1713768"/>
    <n v="1.1713768"/>
    <s v="19994.484"/>
    <s v="19994.484"/>
    <n v="9.9919999999983702"/>
    <n v="9.9919999999983702"/>
    <n v="10.091999999996915"/>
    <n v="11.82300000000032"/>
  </r>
  <r>
    <s v="P21201739"/>
    <x v="0"/>
    <x v="7"/>
    <x v="7"/>
    <x v="7"/>
    <x v="1"/>
    <x v="1"/>
    <x v="2"/>
    <n v="3296.7"/>
    <d v="1991-08-26T00:00:00"/>
    <d v="2025-02-01T00:00:00"/>
    <n v="55"/>
    <n v="20"/>
    <x v="1"/>
    <s v="NA"/>
    <x v="0"/>
    <s v="NA"/>
    <x v="0"/>
    <s v="9.99"/>
    <n v="22274.925999999999"/>
    <n v="22130.138999999999"/>
    <n v="22641.134999999998"/>
    <n v="22493.969000000001"/>
    <n v="22867.544999999998"/>
    <n v="22718.907999999999"/>
    <n v="26786.513999999999"/>
    <n v="26612.401999999998"/>
    <x v="0"/>
    <x v="0"/>
    <x v="0"/>
    <x v="0"/>
    <n v="1.1713768"/>
    <n v="1.1713768"/>
    <s v="19994.484"/>
    <s v="19994.484"/>
    <n v="-144.78700000000026"/>
    <n v="-147.16599999999744"/>
    <n v="-148.63699999999881"/>
    <n v="-174.11200000000099"/>
  </r>
  <r>
    <s v="P21201739"/>
    <x v="0"/>
    <x v="8"/>
    <x v="8"/>
    <x v="8"/>
    <x v="1"/>
    <x v="1"/>
    <x v="2"/>
    <n v="3296.7"/>
    <d v="1991-08-26T00:00:00"/>
    <d v="2025-02-01T00:00:00"/>
    <n v="55"/>
    <n v="20"/>
    <x v="1"/>
    <s v="NA"/>
    <x v="0"/>
    <s v="NA"/>
    <x v="0"/>
    <s v="9.99"/>
    <n v="22130.138999999999"/>
    <n v="22111.116999999998"/>
    <n v="22493.969000000001"/>
    <n v="22474.634999999998"/>
    <n v="22718.907999999999"/>
    <n v="22699.38"/>
    <n v="26612.401999999998"/>
    <n v="26589.526999999998"/>
    <x v="0"/>
    <x v="0"/>
    <x v="0"/>
    <x v="0"/>
    <n v="1.1713768"/>
    <n v="1.1713768"/>
    <s v="19994.484"/>
    <s v="19994.484"/>
    <n v="-19.022000000000844"/>
    <n v="-19.334000000002561"/>
    <n v="-19.527999999998428"/>
    <n v="-22.875"/>
  </r>
  <r>
    <s v="P21201739"/>
    <x v="0"/>
    <x v="9"/>
    <x v="9"/>
    <x v="9"/>
    <x v="1"/>
    <x v="1"/>
    <x v="2"/>
    <n v="3296.7"/>
    <d v="1991-08-26T00:00:00"/>
    <d v="2025-02-01T00:00:00"/>
    <n v="55"/>
    <n v="20"/>
    <x v="1"/>
    <s v="NA"/>
    <x v="0"/>
    <s v="NA"/>
    <x v="0"/>
    <s v="9.99"/>
    <n v="22111.116999999998"/>
    <n v="22193.879000000001"/>
    <n v="22474.634999999998"/>
    <n v="22559.197"/>
    <n v="22699.38"/>
    <n v="22784.79"/>
    <n v="26589.526999999998"/>
    <n v="26689.574000000001"/>
    <x v="0"/>
    <x v="0"/>
    <x v="0"/>
    <x v="0"/>
    <n v="1.1713768"/>
    <n v="1.1713768"/>
    <s v="19994.484"/>
    <s v="19994.484"/>
    <n v="82.762000000002445"/>
    <n v="84.562000000001717"/>
    <n v="85.409999999999854"/>
    <n v="100.0470000000023"/>
  </r>
  <r>
    <s v="P21201739"/>
    <x v="0"/>
    <x v="10"/>
    <x v="10"/>
    <x v="10"/>
    <x v="1"/>
    <x v="1"/>
    <x v="2"/>
    <n v="3296.7"/>
    <d v="1991-08-26T00:00:00"/>
    <d v="2025-02-01T00:00:00"/>
    <n v="55"/>
    <n v="20"/>
    <x v="1"/>
    <s v="NA"/>
    <x v="0"/>
    <s v="NA"/>
    <x v="0"/>
    <s v="9.99"/>
    <n v="22193.879000000001"/>
    <n v="22193.879000000001"/>
    <n v="22559.197"/>
    <n v="22559.197"/>
    <n v="22784.79"/>
    <n v="22784.79"/>
    <n v="26689.574000000001"/>
    <n v="26689.574000000001"/>
    <x v="0"/>
    <x v="0"/>
    <x v="0"/>
    <x v="0"/>
    <n v="1.1713768"/>
    <n v="1.1713768"/>
    <s v="19994.484"/>
    <s v="20027.453"/>
    <n v="0"/>
    <n v="0"/>
    <n v="0"/>
    <n v="0"/>
  </r>
  <r>
    <s v="P21201739"/>
    <x v="0"/>
    <x v="11"/>
    <x v="11"/>
    <x v="11"/>
    <x v="1"/>
    <x v="1"/>
    <x v="2"/>
    <n v="3296.7"/>
    <d v="1991-08-26T00:00:00"/>
    <d v="2025-02-01T00:00:00"/>
    <n v="55"/>
    <n v="20"/>
    <x v="1"/>
    <s v="NA"/>
    <x v="0"/>
    <s v="NA"/>
    <x v="0"/>
    <s v="9.99"/>
    <n v="22193.879000000001"/>
    <n v="22193.879000000001"/>
    <n v="22559.197"/>
    <n v="22559.197"/>
    <n v="22784.79"/>
    <n v="22784.79"/>
    <n v="26689.574000000001"/>
    <n v="26689.574000000001"/>
    <x v="0"/>
    <x v="0"/>
    <x v="0"/>
    <x v="0"/>
    <n v="1.1713768"/>
    <n v="1.1713768"/>
    <s v="20027.453"/>
    <s v="20027.453"/>
    <n v="0"/>
    <n v="0"/>
    <n v="0"/>
    <n v="0"/>
  </r>
  <r>
    <s v="P21201739"/>
    <x v="0"/>
    <x v="12"/>
    <x v="12"/>
    <x v="12"/>
    <x v="1"/>
    <x v="1"/>
    <x v="2"/>
    <n v="3296.7"/>
    <d v="1991-08-26T00:00:00"/>
    <d v="2025-02-01T00:00:00"/>
    <n v="55"/>
    <n v="20"/>
    <x v="1"/>
    <s v="NA"/>
    <x v="0"/>
    <s v="NA"/>
    <x v="0"/>
    <s v="9.99"/>
    <n v="22193.879000000001"/>
    <n v="22193.879000000001"/>
    <n v="22559.197"/>
    <n v="22559.197"/>
    <n v="22784.79"/>
    <n v="22784.79"/>
    <n v="26689.574000000001"/>
    <n v="26689.574000000001"/>
    <x v="0"/>
    <x v="0"/>
    <x v="0"/>
    <x v="0"/>
    <n v="1.1713768"/>
    <n v="1.1713768"/>
    <s v="20027.453"/>
    <s v="20027.453"/>
    <n v="0"/>
    <n v="0"/>
    <n v="0"/>
    <n v="0"/>
  </r>
  <r>
    <s v="P21201739"/>
    <x v="0"/>
    <x v="13"/>
    <x v="13"/>
    <x v="13"/>
    <x v="1"/>
    <x v="1"/>
    <x v="2"/>
    <n v="3296.7"/>
    <d v="1991-08-26T00:00:00"/>
    <d v="2025-02-01T00:00:00"/>
    <n v="55"/>
    <n v="20"/>
    <x v="1"/>
    <s v="NA"/>
    <x v="0"/>
    <s v="NA"/>
    <x v="0"/>
    <s v="9.99"/>
    <n v="22193.879000000001"/>
    <n v="22193.879000000001"/>
    <n v="22559.197"/>
    <n v="22559.197"/>
    <n v="22784.79"/>
    <n v="22784.79"/>
    <n v="26689.574000000001"/>
    <n v="26689.574000000001"/>
    <x v="0"/>
    <x v="0"/>
    <x v="0"/>
    <x v="0"/>
    <n v="1.1713768"/>
    <n v="1.1713768"/>
    <s v="20027.453"/>
    <s v="20027.453"/>
    <n v="0"/>
    <n v="0"/>
    <n v="0"/>
    <n v="0"/>
  </r>
  <r>
    <s v="P21201739"/>
    <x v="0"/>
    <x v="14"/>
    <x v="14"/>
    <x v="14"/>
    <x v="1"/>
    <x v="1"/>
    <x v="2"/>
    <n v="3296.7"/>
    <d v="1991-08-26T00:00:00"/>
    <d v="2025-02-01T00:00:00"/>
    <n v="55"/>
    <n v="20"/>
    <x v="1"/>
    <s v="NA"/>
    <x v="0"/>
    <s v="NA"/>
    <x v="0"/>
    <s v="9.99"/>
    <n v="22193.879000000001"/>
    <n v="22254.09"/>
    <n v="22559.197"/>
    <n v="22572.342000000001"/>
    <n v="22784.79"/>
    <n v="22798.063999999998"/>
    <n v="26689.574000000001"/>
    <n v="26705.123"/>
    <x v="0"/>
    <x v="0"/>
    <x v="0"/>
    <x v="0"/>
    <n v="1.1713768"/>
    <n v="1.1713768"/>
    <s v="20027.453"/>
    <s v="20027.453"/>
    <n v="60.210999999999331"/>
    <n v="13.145000000000437"/>
    <n v="13.273999999997613"/>
    <n v="15.548999999999069"/>
  </r>
  <r>
    <s v="P21201739"/>
    <x v="0"/>
    <x v="15"/>
    <x v="15"/>
    <x v="15"/>
    <x v="1"/>
    <x v="1"/>
    <x v="2"/>
    <n v="3296.7"/>
    <d v="1991-08-26T00:00:00"/>
    <d v="2025-02-01T00:00:00"/>
    <n v="55"/>
    <n v="20"/>
    <x v="1"/>
    <s v="NA"/>
    <x v="0"/>
    <s v="NA"/>
    <x v="0"/>
    <s v="9.99"/>
    <n v="22254.09"/>
    <n v="22171.103999999999"/>
    <n v="22572.342000000001"/>
    <n v="22651.285"/>
    <n v="22798.063999999998"/>
    <n v="22877.798999999999"/>
    <n v="26705.123"/>
    <n v="26798.523000000001"/>
    <x v="0"/>
    <x v="0"/>
    <x v="0"/>
    <x v="0"/>
    <n v="1.1713768"/>
    <n v="1.1713768"/>
    <s v="20027.453"/>
    <s v="20027.453"/>
    <n v="-82.986000000000786"/>
    <n v="78.942999999999302"/>
    <n v="79.735000000000582"/>
    <n v="93.400000000001455"/>
  </r>
  <r>
    <s v="P21210479"/>
    <x v="0"/>
    <x v="0"/>
    <x v="0"/>
    <x v="0"/>
    <x v="0"/>
    <x v="3"/>
    <x v="0"/>
    <n v="1513.08"/>
    <d v="1982-10-17T00:00:00"/>
    <d v="2009-10-17T00:00:00"/>
    <n v="27"/>
    <n v="48"/>
    <x v="1"/>
    <s v="NA"/>
    <x v="0"/>
    <s v="NA"/>
    <x v="0"/>
    <s v="9.34"/>
    <n v="537.72546"/>
    <n v="537.72546"/>
    <n v="546.18939999999998"/>
    <n v="546.18939999999998"/>
    <n v="551.65129999999999"/>
    <n v="551.65129999999999"/>
    <n v="11151.398999999999"/>
    <n v="11151.398999999999"/>
    <x v="0"/>
    <x v="0"/>
    <x v="0"/>
    <x v="0"/>
    <n v="1.0811553"/>
    <n v="1.0811553"/>
    <s v="11151.399"/>
    <s v="11151.399"/>
    <n v="0"/>
    <n v="0"/>
    <n v="0"/>
    <n v="0"/>
  </r>
  <r>
    <s v="P21210479"/>
    <x v="0"/>
    <x v="1"/>
    <x v="1"/>
    <x v="1"/>
    <x v="0"/>
    <x v="3"/>
    <x v="0"/>
    <n v="1513.08"/>
    <d v="1982-10-17T00:00:00"/>
    <d v="2009-10-17T00:00:00"/>
    <n v="27"/>
    <n v="48"/>
    <x v="1"/>
    <s v="NA"/>
    <x v="0"/>
    <s v="NA"/>
    <x v="0"/>
    <s v="9.34"/>
    <n v="537.72546"/>
    <n v="537.72546"/>
    <n v="546.18939999999998"/>
    <n v="546.18939999999998"/>
    <n v="551.65129999999999"/>
    <n v="551.65129999999999"/>
    <n v="11151.398999999999"/>
    <n v="11151.398999999999"/>
    <x v="0"/>
    <x v="0"/>
    <x v="0"/>
    <x v="0"/>
    <n v="1.0811553"/>
    <n v="1.0811553"/>
    <s v="11151.399"/>
    <s v="11151.399"/>
    <n v="0"/>
    <n v="0"/>
    <n v="0"/>
    <n v="0"/>
  </r>
  <r>
    <s v="P21210479"/>
    <x v="0"/>
    <x v="2"/>
    <x v="2"/>
    <x v="2"/>
    <x v="0"/>
    <x v="3"/>
    <x v="0"/>
    <n v="1513.08"/>
    <d v="1982-10-17T00:00:00"/>
    <d v="2009-10-17T00:00:00"/>
    <n v="27"/>
    <n v="48"/>
    <x v="1"/>
    <s v="NA"/>
    <x v="0"/>
    <s v="NA"/>
    <x v="0"/>
    <s v="9.34"/>
    <n v="537.72546"/>
    <n v="538.10486000000003"/>
    <n v="546.18939999999998"/>
    <n v="546.21349999999995"/>
    <n v="551.65129999999999"/>
    <n v="551.67565999999999"/>
    <n v="11151.398999999999"/>
    <n v="11151.398999999999"/>
    <x v="0"/>
    <x v="0"/>
    <x v="0"/>
    <x v="0"/>
    <n v="1.0811553"/>
    <n v="1.0811553"/>
    <s v="11151.399"/>
    <s v="11151.399"/>
    <n v="0.37940000000003238"/>
    <n v="2.4099999999975807E-2"/>
    <n v="2.4360000000001492E-2"/>
    <n v="0"/>
  </r>
  <r>
    <s v="P21210479"/>
    <x v="0"/>
    <x v="3"/>
    <x v="3"/>
    <x v="3"/>
    <x v="0"/>
    <x v="3"/>
    <x v="0"/>
    <n v="1513.08"/>
    <d v="1982-10-17T00:00:00"/>
    <d v="2009-10-17T00:00:00"/>
    <n v="27"/>
    <n v="48"/>
    <x v="1"/>
    <s v="NA"/>
    <x v="0"/>
    <s v="NA"/>
    <x v="0"/>
    <s v="9.34"/>
    <n v="538.10486000000003"/>
    <n v="497.85034000000002"/>
    <n v="546.21349999999995"/>
    <n v="505.35239999999999"/>
    <n v="551.67565999999999"/>
    <n v="510.40589999999997"/>
    <n v="11151.398999999999"/>
    <n v="11151.398999999999"/>
    <x v="0"/>
    <x v="0"/>
    <x v="0"/>
    <x v="0"/>
    <n v="1.0811553"/>
    <n v="1.0811553"/>
    <s v="11151.399"/>
    <s v="11151.399"/>
    <n v="-40.254520000000014"/>
    <n v="-40.861099999999965"/>
    <n v="-41.269760000000019"/>
    <n v="0"/>
  </r>
  <r>
    <s v="P21210479"/>
    <x v="0"/>
    <x v="4"/>
    <x v="4"/>
    <x v="4"/>
    <x v="0"/>
    <x v="3"/>
    <x v="0"/>
    <n v="1513.08"/>
    <d v="1982-10-17T00:00:00"/>
    <d v="2009-10-17T00:00:00"/>
    <n v="27"/>
    <n v="48"/>
    <x v="1"/>
    <s v="NA"/>
    <x v="0"/>
    <s v="NA"/>
    <x v="0"/>
    <s v="9.34"/>
    <n v="497.85034000000002"/>
    <n v="499.71379999999999"/>
    <n v="505.35239999999999"/>
    <n v="507.30250000000001"/>
    <n v="510.40589999999997"/>
    <n v="512.37549999999999"/>
    <n v="11151.398999999999"/>
    <n v="11151.398999999999"/>
    <x v="0"/>
    <x v="0"/>
    <x v="0"/>
    <x v="0"/>
    <n v="1.0811553"/>
    <n v="1.0811553"/>
    <s v="11151.399"/>
    <s v="11151.399"/>
    <n v="1.863459999999975"/>
    <n v="1.9501000000000204"/>
    <n v="1.969600000000014"/>
    <n v="0"/>
  </r>
  <r>
    <s v="P21210479"/>
    <x v="0"/>
    <x v="5"/>
    <x v="5"/>
    <x v="5"/>
    <x v="0"/>
    <x v="3"/>
    <x v="0"/>
    <n v="1513.08"/>
    <d v="1982-10-17T00:00:00"/>
    <d v="2009-10-17T00:00:00"/>
    <n v="27"/>
    <n v="48"/>
    <x v="1"/>
    <s v="NA"/>
    <x v="0"/>
    <s v="NA"/>
    <x v="0"/>
    <s v="9.34"/>
    <n v="499.71379999999999"/>
    <n v="499.71379999999999"/>
    <n v="507.30250000000001"/>
    <n v="507.30250000000001"/>
    <n v="512.37549999999999"/>
    <n v="512.37549999999999"/>
    <n v="11151.398999999999"/>
    <n v="11151.398999999999"/>
    <x v="0"/>
    <x v="0"/>
    <x v="0"/>
    <x v="0"/>
    <n v="1.0811553"/>
    <n v="1.0811553"/>
    <s v="11151.399"/>
    <s v="11151.399"/>
    <n v="0"/>
    <n v="0"/>
    <n v="0"/>
    <n v="0"/>
  </r>
  <r>
    <s v="P21210479"/>
    <x v="0"/>
    <x v="6"/>
    <x v="6"/>
    <x v="6"/>
    <x v="0"/>
    <x v="3"/>
    <x v="0"/>
    <n v="1513.08"/>
    <d v="1982-10-17T00:00:00"/>
    <d v="2009-10-17T00:00:00"/>
    <n v="27"/>
    <n v="48"/>
    <x v="1"/>
    <s v="NA"/>
    <x v="0"/>
    <s v="NA"/>
    <x v="0"/>
    <s v="9.34"/>
    <n v="499.71379999999999"/>
    <n v="499.71379999999999"/>
    <n v="507.30250000000001"/>
    <n v="507.30250000000001"/>
    <n v="512.37549999999999"/>
    <n v="512.37549999999999"/>
    <n v="11151.398999999999"/>
    <n v="11151.398999999999"/>
    <x v="0"/>
    <x v="0"/>
    <x v="0"/>
    <x v="0"/>
    <n v="1.0811553"/>
    <n v="1.0811553"/>
    <s v="11151.399"/>
    <s v="11151.399"/>
    <n v="0"/>
    <n v="0"/>
    <n v="0"/>
    <n v="0"/>
  </r>
  <r>
    <s v="P21210479"/>
    <x v="0"/>
    <x v="7"/>
    <x v="7"/>
    <x v="7"/>
    <x v="0"/>
    <x v="3"/>
    <x v="0"/>
    <n v="1513.08"/>
    <d v="1982-10-17T00:00:00"/>
    <d v="2009-10-17T00:00:00"/>
    <n v="27"/>
    <n v="48"/>
    <x v="1"/>
    <s v="NA"/>
    <x v="0"/>
    <s v="NA"/>
    <x v="0"/>
    <s v="9.34"/>
    <n v="499.71379999999999"/>
    <n v="496.46566999999999"/>
    <n v="507.30250000000001"/>
    <n v="504.00504000000001"/>
    <n v="512.37549999999999"/>
    <n v="509.04507000000001"/>
    <n v="11151.398999999999"/>
    <n v="11151.398999999999"/>
    <x v="0"/>
    <x v="0"/>
    <x v="0"/>
    <x v="0"/>
    <n v="1.0811553"/>
    <n v="1.0811553"/>
    <s v="11151.399"/>
    <s v="11151.399"/>
    <n v="-3.2481300000000033"/>
    <n v="-3.2974600000000009"/>
    <n v="-3.3304299999999785"/>
    <n v="0"/>
  </r>
  <r>
    <s v="P21210479"/>
    <x v="0"/>
    <x v="8"/>
    <x v="8"/>
    <x v="8"/>
    <x v="0"/>
    <x v="3"/>
    <x v="0"/>
    <n v="1513.08"/>
    <d v="1982-10-17T00:00:00"/>
    <d v="2009-10-17T00:00:00"/>
    <n v="27"/>
    <n v="48"/>
    <x v="1"/>
    <s v="NA"/>
    <x v="0"/>
    <s v="NA"/>
    <x v="0"/>
    <s v="9.34"/>
    <n v="496.46566999999999"/>
    <n v="475.41989999999998"/>
    <n v="504.00504000000001"/>
    <n v="482.63968"/>
    <n v="509.04507000000001"/>
    <n v="487.46606000000003"/>
    <n v="11151.398999999999"/>
    <n v="11151.398999999999"/>
    <x v="0"/>
    <x v="0"/>
    <x v="0"/>
    <x v="0"/>
    <n v="1.0811553"/>
    <n v="1.0811553"/>
    <s v="11151.399"/>
    <s v="11151.399"/>
    <n v="-21.045770000000005"/>
    <n v="-21.36536000000001"/>
    <n v="-21.579009999999982"/>
    <n v="0"/>
  </r>
  <r>
    <s v="P21210479"/>
    <x v="0"/>
    <x v="9"/>
    <x v="9"/>
    <x v="9"/>
    <x v="0"/>
    <x v="3"/>
    <x v="0"/>
    <n v="1513.08"/>
    <d v="1982-10-17T00:00:00"/>
    <d v="2009-10-17T00:00:00"/>
    <n v="27"/>
    <n v="48"/>
    <x v="1"/>
    <s v="NA"/>
    <x v="0"/>
    <s v="NA"/>
    <x v="0"/>
    <s v="9.34"/>
    <n v="475.41989999999998"/>
    <n v="477.19940000000003"/>
    <n v="482.63968"/>
    <n v="484.45566000000002"/>
    <n v="487.46606000000003"/>
    <n v="489.30020000000002"/>
    <n v="11151.398999999999"/>
    <n v="11151.398999999999"/>
    <x v="0"/>
    <x v="0"/>
    <x v="0"/>
    <x v="0"/>
    <n v="1.0811553"/>
    <n v="1.0811553"/>
    <s v="11151.399"/>
    <s v="11151.399"/>
    <n v="1.7795000000000414"/>
    <n v="1.8159800000000246"/>
    <n v="1.8341399999999908"/>
    <n v="0"/>
  </r>
  <r>
    <s v="P21210479"/>
    <x v="0"/>
    <x v="10"/>
    <x v="10"/>
    <x v="10"/>
    <x v="0"/>
    <x v="3"/>
    <x v="0"/>
    <n v="1513.08"/>
    <d v="1982-10-17T00:00:00"/>
    <d v="2009-10-17T00:00:00"/>
    <n v="27"/>
    <n v="48"/>
    <x v="1"/>
    <s v="NA"/>
    <x v="0"/>
    <s v="NA"/>
    <x v="0"/>
    <s v="9.34"/>
    <n v="477.19940000000003"/>
    <n v="477.19940000000003"/>
    <n v="484.45566000000002"/>
    <n v="484.45566000000002"/>
    <n v="489.30020000000002"/>
    <n v="489.30020000000002"/>
    <n v="11151.398999999999"/>
    <n v="11166.53"/>
    <x v="0"/>
    <x v="0"/>
    <x v="0"/>
    <x v="0"/>
    <n v="1.0811553"/>
    <n v="1.0811553"/>
    <s v="11151.399"/>
    <s v="11166.53"/>
    <n v="0"/>
    <n v="0"/>
    <n v="0"/>
    <n v="15.131000000001222"/>
  </r>
  <r>
    <s v="P21210479"/>
    <x v="0"/>
    <x v="11"/>
    <x v="11"/>
    <x v="11"/>
    <x v="0"/>
    <x v="3"/>
    <x v="0"/>
    <n v="1513.08"/>
    <d v="1982-10-17T00:00:00"/>
    <d v="2009-10-17T00:00:00"/>
    <n v="27"/>
    <n v="48"/>
    <x v="1"/>
    <s v="NA"/>
    <x v="0"/>
    <s v="NA"/>
    <x v="0"/>
    <s v="9.34"/>
    <n v="477.19940000000003"/>
    <n v="477.19940000000003"/>
    <n v="484.45566000000002"/>
    <n v="484.45566000000002"/>
    <n v="489.30020000000002"/>
    <n v="489.30020000000002"/>
    <n v="11166.53"/>
    <n v="11166.53"/>
    <x v="0"/>
    <x v="0"/>
    <x v="0"/>
    <x v="0"/>
    <n v="1.0811553"/>
    <n v="1.0811553"/>
    <s v="11166.53"/>
    <s v="11166.53"/>
    <n v="0"/>
    <n v="0"/>
    <n v="0"/>
    <n v="0"/>
  </r>
  <r>
    <s v="P21210479"/>
    <x v="0"/>
    <x v="12"/>
    <x v="12"/>
    <x v="12"/>
    <x v="0"/>
    <x v="3"/>
    <x v="0"/>
    <n v="1513.08"/>
    <d v="1982-10-17T00:00:00"/>
    <d v="2009-10-17T00:00:00"/>
    <n v="27"/>
    <n v="48"/>
    <x v="1"/>
    <s v="NA"/>
    <x v="0"/>
    <s v="NA"/>
    <x v="0"/>
    <s v="9.34"/>
    <n v="477.19940000000003"/>
    <n v="477.19940000000003"/>
    <n v="484.45566000000002"/>
    <n v="484.45566000000002"/>
    <n v="489.30020000000002"/>
    <n v="489.30020000000002"/>
    <n v="11166.53"/>
    <n v="11166.53"/>
    <x v="0"/>
    <x v="0"/>
    <x v="0"/>
    <x v="0"/>
    <n v="1.0811553"/>
    <n v="1.0811553"/>
    <s v="11166.53"/>
    <s v="11166.53"/>
    <n v="0"/>
    <n v="0"/>
    <n v="0"/>
    <n v="0"/>
  </r>
  <r>
    <s v="P21210479"/>
    <x v="0"/>
    <x v="13"/>
    <x v="13"/>
    <x v="13"/>
    <x v="0"/>
    <x v="3"/>
    <x v="0"/>
    <n v="1513.08"/>
    <d v="1982-10-17T00:00:00"/>
    <d v="2009-10-17T00:00:00"/>
    <n v="27"/>
    <n v="48"/>
    <x v="1"/>
    <s v="NA"/>
    <x v="0"/>
    <s v="NA"/>
    <x v="0"/>
    <s v="9.34"/>
    <n v="477.19940000000003"/>
    <n v="477.19940000000003"/>
    <n v="484.45566000000002"/>
    <n v="484.45566000000002"/>
    <n v="489.30020000000002"/>
    <n v="489.30020000000002"/>
    <n v="11166.53"/>
    <n v="11166.53"/>
    <x v="0"/>
    <x v="0"/>
    <x v="0"/>
    <x v="0"/>
    <n v="1.0811553"/>
    <n v="1.0811553"/>
    <s v="11166.53"/>
    <s v="11166.53"/>
    <n v="0"/>
    <n v="0"/>
    <n v="0"/>
    <n v="0"/>
  </r>
  <r>
    <s v="P21210479"/>
    <x v="0"/>
    <x v="14"/>
    <x v="14"/>
    <x v="14"/>
    <x v="0"/>
    <x v="3"/>
    <x v="0"/>
    <n v="1513.08"/>
    <d v="1982-10-17T00:00:00"/>
    <d v="2009-10-17T00:00:00"/>
    <n v="27"/>
    <n v="48"/>
    <x v="1"/>
    <s v="NA"/>
    <x v="0"/>
    <s v="NA"/>
    <x v="0"/>
    <s v="9.34"/>
    <n v="477.19940000000003"/>
    <n v="478.27996999999999"/>
    <n v="484.45566000000002"/>
    <n v="484.52413999999999"/>
    <n v="489.30020000000002"/>
    <n v="489.36939999999998"/>
    <n v="11166.53"/>
    <n v="11166.53"/>
    <x v="0"/>
    <x v="0"/>
    <x v="0"/>
    <x v="0"/>
    <n v="1.0811553"/>
    <n v="1.0811553"/>
    <s v="11166.53"/>
    <s v="11166.53"/>
    <n v="1.0805699999999661"/>
    <n v="6.8479999999965457E-2"/>
    <n v="6.9199999999966622E-2"/>
    <n v="0"/>
  </r>
  <r>
    <s v="P21210479"/>
    <x v="0"/>
    <x v="15"/>
    <x v="15"/>
    <x v="15"/>
    <x v="0"/>
    <x v="3"/>
    <x v="0"/>
    <n v="1513.08"/>
    <d v="1982-10-17T00:00:00"/>
    <d v="2009-10-17T00:00:00"/>
    <n v="27"/>
    <n v="48"/>
    <x v="1"/>
    <s v="NA"/>
    <x v="0"/>
    <s v="NA"/>
    <x v="0"/>
    <s v="9.34"/>
    <n v="478.27996999999999"/>
    <n v="476.49646000000001"/>
    <n v="484.52413999999999"/>
    <n v="486.21872000000002"/>
    <n v="489.36939999999998"/>
    <n v="491.08089999999999"/>
    <n v="11166.53"/>
    <n v="11166.53"/>
    <x v="0"/>
    <x v="0"/>
    <x v="0"/>
    <x v="0"/>
    <n v="1.0811553"/>
    <n v="1.0811553"/>
    <s v="11166.53"/>
    <s v="11166.53"/>
    <n v="-1.7835099999999784"/>
    <n v="1.6945800000000304"/>
    <n v="1.7115000000000009"/>
    <n v="0"/>
  </r>
  <r>
    <s v="P21890069"/>
    <x v="0"/>
    <x v="0"/>
    <x v="0"/>
    <x v="0"/>
    <x v="0"/>
    <x v="2"/>
    <x v="2"/>
    <n v="3124.8"/>
    <d v="1989-12-14T00:00:00"/>
    <d v="2025-01-01T00:00:00"/>
    <n v="56"/>
    <n v="19"/>
    <x v="1"/>
    <s v="NA"/>
    <x v="0"/>
    <s v="NA"/>
    <x v="0"/>
    <s v="9.3"/>
    <n v="48941.56"/>
    <n v="48941.56"/>
    <n v="49938.362999999998"/>
    <n v="49938.362999999998"/>
    <n v="50437.745999999999"/>
    <n v="50437.745999999999"/>
    <n v="58908.73"/>
    <n v="58908.726999999999"/>
    <x v="0"/>
    <x v="0"/>
    <x v="0"/>
    <x v="0"/>
    <n v="1.1679492"/>
    <n v="1.1679492"/>
    <s v="19686.24"/>
    <s v="19686.24"/>
    <n v="0"/>
    <n v="0"/>
    <n v="0"/>
    <n v="-3.0000000042491592E-3"/>
  </r>
  <r>
    <s v="P21890069"/>
    <x v="0"/>
    <x v="1"/>
    <x v="1"/>
    <x v="1"/>
    <x v="0"/>
    <x v="2"/>
    <x v="2"/>
    <n v="3124.8"/>
    <d v="1989-12-14T00:00:00"/>
    <d v="2025-01-01T00:00:00"/>
    <n v="56"/>
    <n v="19"/>
    <x v="1"/>
    <s v="NA"/>
    <x v="0"/>
    <s v="NA"/>
    <x v="0"/>
    <s v="9.3"/>
    <n v="48941.56"/>
    <n v="48941.56"/>
    <n v="49938.362999999998"/>
    <n v="49938.362999999998"/>
    <n v="50437.745999999999"/>
    <n v="50437.745999999999"/>
    <n v="58908.726999999999"/>
    <n v="58908.726999999999"/>
    <x v="0"/>
    <x v="0"/>
    <x v="0"/>
    <x v="0"/>
    <n v="1.1679492"/>
    <n v="1.1679492"/>
    <s v="19686.24"/>
    <s v="19686.24"/>
    <n v="0"/>
    <n v="0"/>
    <n v="0"/>
    <n v="0"/>
  </r>
  <r>
    <s v="P21890069"/>
    <x v="0"/>
    <x v="2"/>
    <x v="2"/>
    <x v="2"/>
    <x v="0"/>
    <x v="2"/>
    <x v="2"/>
    <n v="3124.8"/>
    <d v="1989-12-14T00:00:00"/>
    <d v="2025-01-01T00:00:00"/>
    <n v="56"/>
    <n v="19"/>
    <x v="1"/>
    <s v="NA"/>
    <x v="0"/>
    <s v="NA"/>
    <x v="0"/>
    <s v="9.3"/>
    <n v="48941.56"/>
    <n v="48954.332000000002"/>
    <n v="49938.362999999998"/>
    <n v="49939.18"/>
    <n v="50437.745999999999"/>
    <n v="50438.57"/>
    <n v="58908.726999999999"/>
    <n v="58909.69"/>
    <x v="0"/>
    <x v="0"/>
    <x v="0"/>
    <x v="0"/>
    <n v="1.1679492"/>
    <n v="1.1679492"/>
    <s v="19686.24"/>
    <s v="19686.24"/>
    <n v="12.772000000004482"/>
    <n v="0.81700000000273576"/>
    <n v="0.82400000000052387"/>
    <n v="0.96300000000337604"/>
  </r>
  <r>
    <s v="P21890069"/>
    <x v="0"/>
    <x v="3"/>
    <x v="3"/>
    <x v="3"/>
    <x v="0"/>
    <x v="2"/>
    <x v="2"/>
    <n v="3124.8"/>
    <d v="1989-12-14T00:00:00"/>
    <d v="2025-01-01T00:00:00"/>
    <n v="56"/>
    <n v="19"/>
    <x v="1"/>
    <s v="NA"/>
    <x v="0"/>
    <s v="NA"/>
    <x v="0"/>
    <s v="9.3"/>
    <n v="48954.332000000002"/>
    <n v="45295.73"/>
    <n v="49939.18"/>
    <n v="46206.95"/>
    <n v="50438.57"/>
    <n v="46669.02"/>
    <n v="58909.69"/>
    <n v="54507.042999999998"/>
    <x v="0"/>
    <x v="0"/>
    <x v="0"/>
    <x v="0"/>
    <n v="1.1679492"/>
    <n v="1.1679492"/>
    <s v="19686.24"/>
    <s v="19686.24"/>
    <n v="-3658.601999999999"/>
    <n v="-3732.2300000000032"/>
    <n v="-3769.5500000000029"/>
    <n v="-4402.6470000000045"/>
  </r>
  <r>
    <s v="P21890069"/>
    <x v="0"/>
    <x v="4"/>
    <x v="4"/>
    <x v="4"/>
    <x v="0"/>
    <x v="2"/>
    <x v="2"/>
    <n v="3124.8"/>
    <d v="1989-12-14T00:00:00"/>
    <d v="2025-01-01T00:00:00"/>
    <n v="56"/>
    <n v="19"/>
    <x v="1"/>
    <s v="NA"/>
    <x v="0"/>
    <s v="NA"/>
    <x v="0"/>
    <s v="9.3"/>
    <n v="45295.73"/>
    <n v="45521.644999999997"/>
    <n v="46206.95"/>
    <n v="46430.292999999998"/>
    <n v="46669.02"/>
    <n v="46894.593999999997"/>
    <n v="54507.042999999998"/>
    <n v="54770.504000000001"/>
    <x v="0"/>
    <x v="0"/>
    <x v="0"/>
    <x v="0"/>
    <n v="1.1679492"/>
    <n v="1.1679492"/>
    <s v="19686.24"/>
    <s v="19686.24"/>
    <n v="225.9149999999936"/>
    <n v="223.34300000000076"/>
    <n v="225.57400000000052"/>
    <n v="263.46100000000297"/>
  </r>
  <r>
    <s v="P21890069"/>
    <x v="0"/>
    <x v="5"/>
    <x v="5"/>
    <x v="5"/>
    <x v="1"/>
    <x v="2"/>
    <x v="2"/>
    <n v="3124.8"/>
    <d v="1989-12-14T00:00:00"/>
    <d v="2025-02-01T00:00:00"/>
    <n v="56"/>
    <n v="19"/>
    <x v="1"/>
    <s v="NA"/>
    <x v="0"/>
    <s v="NA"/>
    <x v="0"/>
    <s v="9.3"/>
    <n v="45521.644999999997"/>
    <n v="45521.644999999997"/>
    <n v="46430.292999999998"/>
    <n v="46430.292999999998"/>
    <n v="46894.593999999997"/>
    <n v="46894.593999999997"/>
    <n v="54770.504000000001"/>
    <n v="54770.504000000001"/>
    <x v="0"/>
    <x v="0"/>
    <x v="0"/>
    <x v="0"/>
    <n v="1.1679492"/>
    <n v="1.1679492"/>
    <s v="19686.24"/>
    <s v="19686.24"/>
    <n v="0"/>
    <n v="0"/>
    <n v="0"/>
    <n v="0"/>
  </r>
  <r>
    <s v="P21890069"/>
    <x v="0"/>
    <x v="6"/>
    <x v="6"/>
    <x v="6"/>
    <x v="1"/>
    <x v="2"/>
    <x v="2"/>
    <n v="3124.8"/>
    <d v="1989-12-14T00:00:00"/>
    <d v="2025-02-01T00:00:00"/>
    <n v="56"/>
    <n v="19"/>
    <x v="1"/>
    <s v="NA"/>
    <x v="0"/>
    <s v="NA"/>
    <x v="0"/>
    <s v="9.3"/>
    <n v="45521.644999999997"/>
    <n v="45530.97"/>
    <n v="46430.292999999998"/>
    <n v="46439.612999999998"/>
    <n v="46894.593999999997"/>
    <n v="46904.008000000002"/>
    <n v="54770.504000000001"/>
    <n v="54781.5"/>
    <x v="0"/>
    <x v="0"/>
    <x v="0"/>
    <x v="0"/>
    <n v="1.1679492"/>
    <n v="1.1679492"/>
    <s v="19686.24"/>
    <s v="19686.24"/>
    <n v="9.3250000000043656"/>
    <n v="9.319999999999709"/>
    <n v="9.4140000000043074"/>
    <n v="10.995999999999185"/>
  </r>
  <r>
    <s v="P21890069"/>
    <x v="0"/>
    <x v="7"/>
    <x v="7"/>
    <x v="7"/>
    <x v="1"/>
    <x v="2"/>
    <x v="2"/>
    <n v="3124.8"/>
    <d v="1989-12-14T00:00:00"/>
    <d v="2025-02-01T00:00:00"/>
    <n v="56"/>
    <n v="19"/>
    <x v="1"/>
    <s v="NA"/>
    <x v="0"/>
    <s v="NA"/>
    <x v="0"/>
    <s v="9.3"/>
    <n v="45530.97"/>
    <n v="45235.02"/>
    <n v="46439.612999999998"/>
    <n v="46137.754000000001"/>
    <n v="46904.008000000002"/>
    <n v="46599.133000000002"/>
    <n v="54781.5"/>
    <n v="54425.417999999998"/>
    <x v="0"/>
    <x v="0"/>
    <x v="0"/>
    <x v="0"/>
    <n v="1.1679492"/>
    <n v="1.1679492"/>
    <s v="19686.24"/>
    <s v="19686.24"/>
    <n v="-295.95000000000437"/>
    <n v="-301.85899999999674"/>
    <n v="-304.875"/>
    <n v="-356.08200000000215"/>
  </r>
  <r>
    <s v="P21890069"/>
    <x v="0"/>
    <x v="8"/>
    <x v="8"/>
    <x v="8"/>
    <x v="1"/>
    <x v="2"/>
    <x v="2"/>
    <n v="3124.8"/>
    <d v="1989-12-14T00:00:00"/>
    <d v="2025-02-01T00:00:00"/>
    <n v="56"/>
    <n v="19"/>
    <x v="1"/>
    <s v="NA"/>
    <x v="0"/>
    <s v="NA"/>
    <x v="0"/>
    <s v="9.3"/>
    <n v="45235.02"/>
    <n v="45191.82"/>
    <n v="46137.754000000001"/>
    <n v="46093.695"/>
    <n v="46599.133000000002"/>
    <n v="46554.633000000002"/>
    <n v="54425.417999999998"/>
    <n v="54373.445"/>
    <x v="0"/>
    <x v="0"/>
    <x v="0"/>
    <x v="0"/>
    <n v="1.1679492"/>
    <n v="1.1679492"/>
    <s v="19686.24"/>
    <s v="19686.24"/>
    <n v="-43.19999999999709"/>
    <n v="-44.059000000001106"/>
    <n v="-44.5"/>
    <n v="-51.972999999998137"/>
  </r>
  <r>
    <s v="P21890069"/>
    <x v="0"/>
    <x v="9"/>
    <x v="9"/>
    <x v="9"/>
    <x v="1"/>
    <x v="2"/>
    <x v="2"/>
    <n v="3124.8"/>
    <d v="1989-12-14T00:00:00"/>
    <d v="2025-02-01T00:00:00"/>
    <n v="56"/>
    <n v="19"/>
    <x v="1"/>
    <s v="NA"/>
    <x v="0"/>
    <s v="NA"/>
    <x v="0"/>
    <s v="9.3"/>
    <n v="45191.82"/>
    <n v="45417.214999999997"/>
    <n v="46093.695"/>
    <n v="46311.546999999999"/>
    <n v="46554.633000000002"/>
    <n v="46774.66"/>
    <n v="54373.445"/>
    <n v="54630.43"/>
    <x v="0"/>
    <x v="0"/>
    <x v="0"/>
    <x v="0"/>
    <n v="1.1679492"/>
    <n v="1.1679492"/>
    <s v="19686.24"/>
    <s v="19686.24"/>
    <n v="225.3949999999968"/>
    <n v="217.85199999999895"/>
    <n v="220.02700000000186"/>
    <n v="256.98500000000058"/>
  </r>
  <r>
    <s v="P21890069"/>
    <x v="0"/>
    <x v="10"/>
    <x v="10"/>
    <x v="10"/>
    <x v="1"/>
    <x v="2"/>
    <x v="2"/>
    <n v="3124.8"/>
    <d v="1989-12-14T00:00:00"/>
    <d v="2025-02-01T00:00:00"/>
    <n v="56"/>
    <n v="19"/>
    <x v="1"/>
    <s v="NA"/>
    <x v="0"/>
    <s v="NA"/>
    <x v="0"/>
    <s v="9.3"/>
    <n v="45417.214999999997"/>
    <n v="45417.214999999997"/>
    <n v="46311.546999999999"/>
    <n v="46311.546999999999"/>
    <n v="46774.66"/>
    <n v="46774.66"/>
    <n v="54630.43"/>
    <n v="54630.43"/>
    <x v="0"/>
    <x v="0"/>
    <x v="0"/>
    <x v="0"/>
    <n v="1.1679492"/>
    <n v="1.1679492"/>
    <s v="19686.24"/>
    <s v="19717.488"/>
    <n v="0"/>
    <n v="0"/>
    <n v="0"/>
    <n v="0"/>
  </r>
  <r>
    <s v="P21890069"/>
    <x v="0"/>
    <x v="11"/>
    <x v="11"/>
    <x v="11"/>
    <x v="1"/>
    <x v="2"/>
    <x v="2"/>
    <n v="3124.8"/>
    <d v="1989-12-14T00:00:00"/>
    <d v="2025-02-01T00:00:00"/>
    <n v="56"/>
    <n v="19"/>
    <x v="1"/>
    <s v="NA"/>
    <x v="0"/>
    <s v="NA"/>
    <x v="0"/>
    <s v="9.3"/>
    <n v="45417.214999999997"/>
    <n v="45417.214999999997"/>
    <n v="46311.546999999999"/>
    <n v="46311.546999999999"/>
    <n v="46774.66"/>
    <n v="46774.66"/>
    <n v="54630.43"/>
    <n v="54630.43"/>
    <x v="0"/>
    <x v="0"/>
    <x v="0"/>
    <x v="0"/>
    <n v="1.1679492"/>
    <n v="1.1679492"/>
    <s v="19717.488"/>
    <s v="19717.488"/>
    <n v="0"/>
    <n v="0"/>
    <n v="0"/>
    <n v="0"/>
  </r>
  <r>
    <s v="P21890069"/>
    <x v="0"/>
    <x v="12"/>
    <x v="12"/>
    <x v="12"/>
    <x v="1"/>
    <x v="2"/>
    <x v="2"/>
    <n v="3124.8"/>
    <d v="1989-12-14T00:00:00"/>
    <d v="2025-02-01T00:00:00"/>
    <n v="56"/>
    <n v="19"/>
    <x v="1"/>
    <s v="NA"/>
    <x v="0"/>
    <s v="NA"/>
    <x v="0"/>
    <s v="9.3"/>
    <n v="45417.214999999997"/>
    <n v="45417.214999999997"/>
    <n v="46311.546999999999"/>
    <n v="46311.546999999999"/>
    <n v="46774.66"/>
    <n v="46774.66"/>
    <n v="54630.43"/>
    <n v="54630.43"/>
    <x v="0"/>
    <x v="0"/>
    <x v="0"/>
    <x v="0"/>
    <n v="1.1679492"/>
    <n v="1.1679492"/>
    <s v="19717.488"/>
    <s v="19717.488"/>
    <n v="0"/>
    <n v="0"/>
    <n v="0"/>
    <n v="0"/>
  </r>
  <r>
    <s v="P21890069"/>
    <x v="0"/>
    <x v="13"/>
    <x v="13"/>
    <x v="13"/>
    <x v="1"/>
    <x v="2"/>
    <x v="2"/>
    <n v="3124.8"/>
    <d v="1989-12-14T00:00:00"/>
    <d v="2025-02-01T00:00:00"/>
    <n v="56"/>
    <n v="19"/>
    <x v="1"/>
    <s v="NA"/>
    <x v="0"/>
    <s v="NA"/>
    <x v="0"/>
    <s v="9.3"/>
    <n v="45417.214999999997"/>
    <n v="45417.214999999997"/>
    <n v="46311.546999999999"/>
    <n v="46311.546999999999"/>
    <n v="46774.66"/>
    <n v="46774.663999999997"/>
    <n v="54630.43"/>
    <n v="54630.434000000001"/>
    <x v="0"/>
    <x v="0"/>
    <x v="0"/>
    <x v="0"/>
    <n v="1.1679492"/>
    <n v="1.1679492"/>
    <s v="19717.488"/>
    <s v="19717.488"/>
    <n v="0"/>
    <n v="0"/>
    <n v="3.9999999935389496E-3"/>
    <n v="4.0000000008149073E-3"/>
  </r>
  <r>
    <s v="P21890069"/>
    <x v="0"/>
    <x v="14"/>
    <x v="14"/>
    <x v="14"/>
    <x v="1"/>
    <x v="2"/>
    <x v="2"/>
    <n v="3124.8"/>
    <d v="1989-12-14T00:00:00"/>
    <d v="2025-02-01T00:00:00"/>
    <n v="56"/>
    <n v="19"/>
    <x v="1"/>
    <s v="NA"/>
    <x v="0"/>
    <s v="NA"/>
    <x v="0"/>
    <s v="9.3"/>
    <n v="45417.214999999997"/>
    <n v="45526.625"/>
    <n v="46311.546999999999"/>
    <n v="46327.199999999997"/>
    <n v="46774.663999999997"/>
    <n v="46790.47"/>
    <n v="54630.434000000001"/>
    <n v="54648.894999999997"/>
    <x v="0"/>
    <x v="0"/>
    <x v="0"/>
    <x v="0"/>
    <n v="1.1679492"/>
    <n v="1.1679492"/>
    <s v="19717.488"/>
    <s v="19717.488"/>
    <n v="109.41000000000349"/>
    <n v="15.652999999998428"/>
    <n v="15.806000000004133"/>
    <n v="18.460999999995693"/>
  </r>
  <r>
    <s v="P21890069"/>
    <x v="0"/>
    <x v="15"/>
    <x v="15"/>
    <x v="15"/>
    <x v="1"/>
    <x v="2"/>
    <x v="2"/>
    <n v="3124.8"/>
    <d v="1989-12-14T00:00:00"/>
    <d v="2025-02-01T00:00:00"/>
    <n v="56"/>
    <n v="19"/>
    <x v="1"/>
    <s v="NA"/>
    <x v="0"/>
    <s v="NA"/>
    <x v="0"/>
    <s v="9.3"/>
    <n v="45526.625"/>
    <n v="45300.684000000001"/>
    <n v="46327.199999999997"/>
    <n v="46528.995999999999"/>
    <n v="46790.47"/>
    <n v="46994.285000000003"/>
    <n v="54648.894999999997"/>
    <n v="54886.94"/>
    <x v="0"/>
    <x v="0"/>
    <x v="0"/>
    <x v="0"/>
    <n v="1.1679492"/>
    <n v="1.1679492"/>
    <s v="19717.488"/>
    <s v="19717.488"/>
    <n v="-225.94099999999889"/>
    <n v="201.7960000000021"/>
    <n v="203.81500000000233"/>
    <n v="238.04500000000553"/>
  </r>
  <r>
    <s v="P22154853"/>
    <x v="0"/>
    <x v="0"/>
    <x v="0"/>
    <x v="0"/>
    <x v="0"/>
    <x v="0"/>
    <x v="1"/>
    <n v="123.86"/>
    <d v="1992-11-11T00:00:00"/>
    <d v="2012-12-11T00:00:00"/>
    <n v="44"/>
    <n v="31"/>
    <x v="0"/>
    <s v="NA"/>
    <x v="0"/>
    <s v="NA"/>
    <x v="1"/>
    <s v="5.63"/>
    <n v="1374.4254000000001"/>
    <n v="1374.4254000000001"/>
    <n v="1403.6047000000001"/>
    <n v="1403.6047000000001"/>
    <n v="1417.6409000000001"/>
    <n v="1417.6406999999999"/>
    <n v="1616.1493"/>
    <n v="1616.1492000000001"/>
    <x v="0"/>
    <x v="0"/>
    <x v="0"/>
    <x v="0"/>
    <n v="1.1400273000000001"/>
    <n v="1.1400273000000001"/>
    <s v="332.9887"/>
    <s v="332.9887"/>
    <n v="0"/>
    <n v="0"/>
    <n v="-2.0000000017716957E-4"/>
    <n v="-9.9999999974897946E-5"/>
  </r>
  <r>
    <s v="P22154853"/>
    <x v="0"/>
    <x v="1"/>
    <x v="1"/>
    <x v="1"/>
    <x v="0"/>
    <x v="0"/>
    <x v="1"/>
    <n v="123.86"/>
    <d v="1992-11-11T00:00:00"/>
    <d v="2012-12-11T00:00:00"/>
    <n v="44"/>
    <n v="31"/>
    <x v="0"/>
    <s v="NA"/>
    <x v="0"/>
    <s v="NA"/>
    <x v="1"/>
    <s v="5.63"/>
    <n v="1374.4254000000001"/>
    <n v="1374.4254000000001"/>
    <n v="1403.6047000000001"/>
    <n v="1403.6047000000001"/>
    <n v="1417.6406999999999"/>
    <n v="1417.6406999999999"/>
    <n v="1616.1492000000001"/>
    <n v="1616.1492000000001"/>
    <x v="0"/>
    <x v="0"/>
    <x v="0"/>
    <x v="0"/>
    <n v="1.1400273000000001"/>
    <n v="1.1400273000000001"/>
    <s v="332.9887"/>
    <s v="332.9887"/>
    <n v="0"/>
    <n v="0"/>
    <n v="0"/>
    <n v="0"/>
  </r>
  <r>
    <s v="P22154853"/>
    <x v="0"/>
    <x v="2"/>
    <x v="2"/>
    <x v="2"/>
    <x v="0"/>
    <x v="0"/>
    <x v="1"/>
    <n v="123.86"/>
    <d v="1992-11-11T00:00:00"/>
    <d v="2012-12-11T00:00:00"/>
    <n v="44"/>
    <n v="31"/>
    <x v="0"/>
    <s v="NA"/>
    <x v="0"/>
    <s v="NA"/>
    <x v="1"/>
    <s v="5.63"/>
    <n v="1374.4254000000001"/>
    <n v="1374.7840000000001"/>
    <n v="1403.6047000000001"/>
    <n v="1403.6277"/>
    <n v="1417.6406999999999"/>
    <n v="1417.664"/>
    <n v="1616.1492000000001"/>
    <n v="1616.1755000000001"/>
    <x v="0"/>
    <x v="0"/>
    <x v="0"/>
    <x v="0"/>
    <n v="1.1400273000000001"/>
    <n v="1.1400273000000001"/>
    <s v="332.9887"/>
    <s v="332.9887"/>
    <n v="0.35860000000002401"/>
    <n v="2.299999999991087E-2"/>
    <n v="2.3300000000062937E-2"/>
    <n v="2.6299999999991996E-2"/>
  </r>
  <r>
    <s v="P22154853"/>
    <x v="0"/>
    <x v="3"/>
    <x v="3"/>
    <x v="3"/>
    <x v="0"/>
    <x v="0"/>
    <x v="1"/>
    <n v="123.86"/>
    <d v="1992-11-11T00:00:00"/>
    <d v="2012-12-11T00:00:00"/>
    <n v="44"/>
    <n v="31"/>
    <x v="0"/>
    <s v="NA"/>
    <x v="0"/>
    <s v="NA"/>
    <x v="1"/>
    <s v="5.63"/>
    <n v="1374.7840000000001"/>
    <n v="1271.9393"/>
    <n v="1403.6277"/>
    <n v="1298.6251999999999"/>
    <n v="1417.664"/>
    <n v="1311.6115"/>
    <n v="1616.1755000000001"/>
    <n v="1495.2729999999999"/>
    <x v="0"/>
    <x v="0"/>
    <x v="0"/>
    <x v="0"/>
    <n v="1.1400273000000001"/>
    <n v="1.1400273000000001"/>
    <s v="332.9887"/>
    <s v="332.9887"/>
    <n v="-102.8447000000001"/>
    <n v="-105.00250000000005"/>
    <n v="-106.05250000000001"/>
    <n v="-120.90250000000015"/>
  </r>
  <r>
    <s v="P22154853"/>
    <x v="0"/>
    <x v="4"/>
    <x v="4"/>
    <x v="4"/>
    <x v="0"/>
    <x v="0"/>
    <x v="1"/>
    <n v="123.86"/>
    <d v="1992-11-11T00:00:00"/>
    <d v="2012-12-11T00:00:00"/>
    <n v="44"/>
    <n v="31"/>
    <x v="0"/>
    <s v="NA"/>
    <x v="0"/>
    <s v="NA"/>
    <x v="1"/>
    <s v="5.63"/>
    <n v="1271.9393"/>
    <n v="1278.2832000000001"/>
    <n v="1298.6251999999999"/>
    <n v="1304.9022"/>
    <n v="1311.6115"/>
    <n v="1317.9512"/>
    <n v="1495.2729999999999"/>
    <n v="1502.5003999999999"/>
    <x v="0"/>
    <x v="0"/>
    <x v="0"/>
    <x v="0"/>
    <n v="1.1400273000000001"/>
    <n v="1.1400273000000001"/>
    <s v="332.9887"/>
    <s v="332.9887"/>
    <n v="6.343900000000076"/>
    <n v="6.2770000000000437"/>
    <n v="6.3396999999999935"/>
    <n v="7.2273999999999887"/>
  </r>
  <r>
    <s v="P22154853"/>
    <x v="0"/>
    <x v="5"/>
    <x v="5"/>
    <x v="5"/>
    <x v="0"/>
    <x v="0"/>
    <x v="1"/>
    <n v="123.86"/>
    <d v="1992-11-11T00:00:00"/>
    <d v="2012-12-11T00:00:00"/>
    <n v="44"/>
    <n v="31"/>
    <x v="0"/>
    <s v="NA"/>
    <x v="0"/>
    <s v="NA"/>
    <x v="1"/>
    <s v="5.63"/>
    <n v="1278.2832000000001"/>
    <n v="1278.2832000000001"/>
    <n v="1304.9022"/>
    <n v="1304.9022"/>
    <n v="1317.9512"/>
    <n v="1317.9512"/>
    <n v="1502.5003999999999"/>
    <n v="1502.5003999999999"/>
    <x v="0"/>
    <x v="0"/>
    <x v="0"/>
    <x v="0"/>
    <n v="1.1400273000000001"/>
    <n v="1.1400273000000001"/>
    <s v="332.9887"/>
    <s v="332.9887"/>
    <n v="0"/>
    <n v="0"/>
    <n v="0"/>
    <n v="0"/>
  </r>
  <r>
    <s v="P22154853"/>
    <x v="0"/>
    <x v="6"/>
    <x v="6"/>
    <x v="6"/>
    <x v="0"/>
    <x v="0"/>
    <x v="1"/>
    <n v="123.86"/>
    <d v="1992-11-11T00:00:00"/>
    <d v="2012-12-11T00:00:00"/>
    <n v="44"/>
    <n v="31"/>
    <x v="0"/>
    <s v="NA"/>
    <x v="0"/>
    <s v="NA"/>
    <x v="1"/>
    <s v="5.63"/>
    <n v="1278.2832000000001"/>
    <n v="1278.2832000000001"/>
    <n v="1304.9022"/>
    <n v="1304.9022"/>
    <n v="1317.9512"/>
    <n v="1317.9512"/>
    <n v="1502.5003999999999"/>
    <n v="1502.5003999999999"/>
    <x v="0"/>
    <x v="0"/>
    <x v="0"/>
    <x v="0"/>
    <n v="1.1400273000000001"/>
    <n v="1.1400273000000001"/>
    <s v="332.9887"/>
    <s v="332.9887"/>
    <n v="0"/>
    <n v="0"/>
    <n v="0"/>
    <n v="0"/>
  </r>
  <r>
    <s v="P22154853"/>
    <x v="0"/>
    <x v="7"/>
    <x v="7"/>
    <x v="7"/>
    <x v="0"/>
    <x v="0"/>
    <x v="1"/>
    <n v="123.86"/>
    <d v="1992-11-11T00:00:00"/>
    <d v="2012-12-11T00:00:00"/>
    <n v="44"/>
    <n v="31"/>
    <x v="0"/>
    <s v="NA"/>
    <x v="0"/>
    <s v="NA"/>
    <x v="1"/>
    <s v="5.63"/>
    <n v="1278.2832000000001"/>
    <n v="1269.9744000000001"/>
    <n v="1304.9022"/>
    <n v="1296.4204"/>
    <n v="1317.9512"/>
    <n v="1309.3846000000001"/>
    <n v="1502.5003999999999"/>
    <n v="1492.7340999999999"/>
    <x v="0"/>
    <x v="0"/>
    <x v="0"/>
    <x v="0"/>
    <n v="1.1400273000000001"/>
    <n v="1.1400273000000001"/>
    <s v="332.9887"/>
    <s v="332.9887"/>
    <n v="-8.3088000000000193"/>
    <n v="-8.4818000000000211"/>
    <n v="-8.5665999999998803"/>
    <n v="-9.7663000000000011"/>
  </r>
  <r>
    <s v="P22154853"/>
    <x v="0"/>
    <x v="8"/>
    <x v="8"/>
    <x v="8"/>
    <x v="0"/>
    <x v="0"/>
    <x v="1"/>
    <n v="123.86"/>
    <d v="1992-11-11T00:00:00"/>
    <d v="2012-12-11T00:00:00"/>
    <n v="44"/>
    <n v="31"/>
    <x v="0"/>
    <s v="NA"/>
    <x v="0"/>
    <s v="NA"/>
    <x v="1"/>
    <s v="5.63"/>
    <n v="1269.9744000000001"/>
    <n v="1266.8439000000001"/>
    <n v="1296.4204"/>
    <n v="1293.2246"/>
    <n v="1309.3846000000001"/>
    <n v="1306.1569"/>
    <n v="1492.7340999999999"/>
    <n v="1489.0543"/>
    <x v="0"/>
    <x v="0"/>
    <x v="0"/>
    <x v="0"/>
    <n v="1.1400273000000001"/>
    <n v="1.1400273000000001"/>
    <s v="332.9887"/>
    <s v="332.9887"/>
    <n v="-3.1304999999999836"/>
    <n v="-3.1957999999999629"/>
    <n v="-3.2277000000001408"/>
    <n v="-3.6797999999998865"/>
  </r>
  <r>
    <s v="P22154853"/>
    <x v="0"/>
    <x v="9"/>
    <x v="9"/>
    <x v="9"/>
    <x v="0"/>
    <x v="0"/>
    <x v="1"/>
    <n v="123.86"/>
    <d v="1992-11-11T00:00:00"/>
    <d v="2012-12-11T00:00:00"/>
    <n v="44"/>
    <n v="31"/>
    <x v="0"/>
    <s v="NA"/>
    <x v="0"/>
    <s v="NA"/>
    <x v="1"/>
    <s v="5.63"/>
    <n v="1266.8439000000001"/>
    <n v="1273.1622"/>
    <n v="1293.2246"/>
    <n v="1299.3368"/>
    <n v="1306.1569"/>
    <n v="1312.3302000000001"/>
    <n v="1489.0543"/>
    <n v="1496.0922"/>
    <x v="0"/>
    <x v="0"/>
    <x v="0"/>
    <x v="0"/>
    <n v="1.1400273000000001"/>
    <n v="1.1400273000000001"/>
    <s v="332.9887"/>
    <s v="332.9887"/>
    <n v="6.3182999999999083"/>
    <n v="6.1122000000000298"/>
    <n v="6.1733000000001539"/>
    <n v="7.037900000000036"/>
  </r>
  <r>
    <s v="P22154853"/>
    <x v="0"/>
    <x v="10"/>
    <x v="10"/>
    <x v="10"/>
    <x v="0"/>
    <x v="0"/>
    <x v="1"/>
    <n v="123.86"/>
    <d v="1992-11-11T00:00:00"/>
    <d v="2012-12-11T00:00:00"/>
    <n v="44"/>
    <n v="31"/>
    <x v="0"/>
    <s v="NA"/>
    <x v="0"/>
    <s v="NA"/>
    <x v="1"/>
    <s v="5.63"/>
    <n v="1273.1622"/>
    <n v="1273.1622"/>
    <n v="1299.3368"/>
    <n v="1299.3368"/>
    <n v="1312.3302000000001"/>
    <n v="1312.3302000000001"/>
    <n v="1496.0922"/>
    <n v="1496.0922"/>
    <x v="0"/>
    <x v="0"/>
    <x v="0"/>
    <x v="0"/>
    <n v="1.1400273000000001"/>
    <n v="1.1400273000000001"/>
    <s v="332.9887"/>
    <s v="333.55405"/>
    <n v="0"/>
    <n v="0"/>
    <n v="0"/>
    <n v="0"/>
  </r>
  <r>
    <s v="P22154853"/>
    <x v="0"/>
    <x v="11"/>
    <x v="11"/>
    <x v="11"/>
    <x v="0"/>
    <x v="0"/>
    <x v="1"/>
    <n v="123.86"/>
    <d v="1992-11-11T00:00:00"/>
    <d v="2012-12-11T00:00:00"/>
    <n v="44"/>
    <n v="31"/>
    <x v="0"/>
    <s v="NA"/>
    <x v="0"/>
    <s v="NA"/>
    <x v="1"/>
    <s v="5.63"/>
    <n v="1273.1622"/>
    <n v="1273.1622"/>
    <n v="1299.3368"/>
    <n v="1299.3368"/>
    <n v="1312.3302000000001"/>
    <n v="1312.3302000000001"/>
    <n v="1496.0922"/>
    <n v="1496.0922"/>
    <x v="0"/>
    <x v="0"/>
    <x v="0"/>
    <x v="0"/>
    <n v="1.1400273000000001"/>
    <n v="1.1400273000000001"/>
    <s v="333.55405"/>
    <s v="333.55405"/>
    <n v="0"/>
    <n v="0"/>
    <n v="0"/>
    <n v="0"/>
  </r>
  <r>
    <s v="P22154853"/>
    <x v="0"/>
    <x v="12"/>
    <x v="12"/>
    <x v="12"/>
    <x v="0"/>
    <x v="0"/>
    <x v="1"/>
    <n v="123.86"/>
    <d v="1992-11-11T00:00:00"/>
    <d v="2012-12-11T00:00:00"/>
    <n v="44"/>
    <n v="31"/>
    <x v="0"/>
    <s v="NA"/>
    <x v="0"/>
    <s v="NA"/>
    <x v="1"/>
    <s v="5.63"/>
    <n v="1273.1622"/>
    <n v="1273.1622"/>
    <n v="1299.3368"/>
    <n v="1299.3368"/>
    <n v="1312.3302000000001"/>
    <n v="1312.3302000000001"/>
    <n v="1496.0922"/>
    <n v="1496.0922"/>
    <x v="0"/>
    <x v="0"/>
    <x v="0"/>
    <x v="0"/>
    <n v="1.1400273000000001"/>
    <n v="1.1400273000000001"/>
    <s v="333.55405"/>
    <s v="333.55405"/>
    <n v="0"/>
    <n v="0"/>
    <n v="0"/>
    <n v="0"/>
  </r>
  <r>
    <s v="P22154853"/>
    <x v="0"/>
    <x v="13"/>
    <x v="13"/>
    <x v="13"/>
    <x v="0"/>
    <x v="0"/>
    <x v="1"/>
    <n v="123.86"/>
    <d v="1992-11-11T00:00:00"/>
    <d v="2012-12-11T00:00:00"/>
    <n v="44"/>
    <n v="31"/>
    <x v="0"/>
    <s v="NA"/>
    <x v="0"/>
    <s v="NA"/>
    <x v="1"/>
    <s v="5.63"/>
    <n v="1273.1622"/>
    <n v="1273.1622"/>
    <n v="1299.3368"/>
    <n v="1299.3368"/>
    <n v="1312.3302000000001"/>
    <n v="1312.3302000000001"/>
    <n v="1496.0922"/>
    <n v="1496.0923"/>
    <x v="0"/>
    <x v="0"/>
    <x v="0"/>
    <x v="0"/>
    <n v="1.1400273000000001"/>
    <n v="1.1400273000000001"/>
    <s v="333.55405"/>
    <s v="333.55405"/>
    <n v="0"/>
    <n v="0"/>
    <n v="0"/>
    <n v="9.9999999974897946E-5"/>
  </r>
  <r>
    <s v="P22154853"/>
    <x v="0"/>
    <x v="14"/>
    <x v="14"/>
    <x v="14"/>
    <x v="0"/>
    <x v="0"/>
    <x v="1"/>
    <n v="123.86"/>
    <d v="1992-11-11T00:00:00"/>
    <d v="2012-12-11T00:00:00"/>
    <n v="44"/>
    <n v="31"/>
    <x v="0"/>
    <s v="NA"/>
    <x v="0"/>
    <s v="NA"/>
    <x v="1"/>
    <s v="5.63"/>
    <n v="1273.1622"/>
    <n v="1275.9692"/>
    <n v="1299.3368"/>
    <n v="1299.5156999999999"/>
    <n v="1312.3302000000001"/>
    <n v="1312.5109"/>
    <n v="1496.0923"/>
    <n v="1496.2982"/>
    <x v="0"/>
    <x v="0"/>
    <x v="0"/>
    <x v="0"/>
    <n v="1.1400273000000001"/>
    <n v="1.1400273000000001"/>
    <s v="333.55405"/>
    <s v="333.55405"/>
    <n v="2.8070000000000164"/>
    <n v="0.17889999999988504"/>
    <n v="0.18069999999988795"/>
    <n v="0.2058999999999287"/>
  </r>
  <r>
    <s v="P22154853"/>
    <x v="0"/>
    <x v="15"/>
    <x v="15"/>
    <x v="15"/>
    <x v="0"/>
    <x v="0"/>
    <x v="1"/>
    <n v="123.86"/>
    <d v="1992-11-11T00:00:00"/>
    <d v="2012-12-11T00:00:00"/>
    <n v="44"/>
    <n v="31"/>
    <x v="0"/>
    <s v="NA"/>
    <x v="0"/>
    <s v="NA"/>
    <x v="1"/>
    <s v="5.63"/>
    <n v="1275.9692"/>
    <n v="1269.6368"/>
    <n v="1299.5156999999999"/>
    <n v="1305.1763000000001"/>
    <n v="1312.5109"/>
    <n v="1318.2280000000001"/>
    <n v="1496.2982"/>
    <n v="1502.816"/>
    <x v="0"/>
    <x v="0"/>
    <x v="0"/>
    <x v="0"/>
    <n v="1.1400273000000001"/>
    <n v="1.1400273000000001"/>
    <s v="333.55405"/>
    <s v="333.55405"/>
    <n v="-6.3324000000000069"/>
    <n v="5.6606000000001586"/>
    <n v="5.7171000000000731"/>
    <n v="6.5178000000000793"/>
  </r>
  <r>
    <s v="P22184670"/>
    <x v="0"/>
    <x v="0"/>
    <x v="0"/>
    <x v="0"/>
    <x v="0"/>
    <x v="2"/>
    <x v="1"/>
    <n v="512.64"/>
    <d v="1988-02-17T00:00:00"/>
    <d v="1998-07-17T00:00:00"/>
    <n v="48"/>
    <n v="27"/>
    <x v="1"/>
    <s v="NA"/>
    <x v="0"/>
    <s v="NA"/>
    <x v="0"/>
    <s v="1.78"/>
    <n v="6973.1440000000002"/>
    <n v="6973.1440000000002"/>
    <n v="7112.4049999999997"/>
    <n v="7112.4049999999997"/>
    <n v="7183.5290000000005"/>
    <n v="7183.5290000000005"/>
    <n v="8189.4189999999999"/>
    <n v="8189.4189999999999"/>
    <x v="0"/>
    <x v="0"/>
    <x v="0"/>
    <x v="0"/>
    <n v="1.1400273000000001"/>
    <n v="1.1400273000000001"/>
    <s v="737.5875"/>
    <s v="737.5875"/>
    <n v="0"/>
    <n v="0"/>
    <n v="0"/>
    <n v="0"/>
  </r>
  <r>
    <s v="P22184670"/>
    <x v="0"/>
    <x v="1"/>
    <x v="1"/>
    <x v="1"/>
    <x v="0"/>
    <x v="2"/>
    <x v="1"/>
    <n v="512.64"/>
    <d v="1988-02-17T00:00:00"/>
    <d v="1998-07-17T00:00:00"/>
    <n v="48"/>
    <n v="27"/>
    <x v="1"/>
    <s v="NA"/>
    <x v="0"/>
    <s v="NA"/>
    <x v="0"/>
    <s v="1.78"/>
    <n v="6973.1440000000002"/>
    <n v="6973.1440000000002"/>
    <n v="7112.4049999999997"/>
    <n v="7112.4049999999997"/>
    <n v="7183.5290000000005"/>
    <n v="7183.5290000000005"/>
    <n v="8189.4189999999999"/>
    <n v="8189.4189999999999"/>
    <x v="0"/>
    <x v="0"/>
    <x v="0"/>
    <x v="0"/>
    <n v="1.1400273000000001"/>
    <n v="1.1400273000000001"/>
    <s v="737.5875"/>
    <s v="737.5875"/>
    <n v="0"/>
    <n v="0"/>
    <n v="0"/>
    <n v="0"/>
  </r>
  <r>
    <s v="P22184670"/>
    <x v="0"/>
    <x v="2"/>
    <x v="2"/>
    <x v="2"/>
    <x v="0"/>
    <x v="2"/>
    <x v="1"/>
    <n v="512.64"/>
    <d v="1988-02-17T00:00:00"/>
    <d v="1998-07-17T00:00:00"/>
    <n v="48"/>
    <n v="27"/>
    <x v="1"/>
    <s v="NA"/>
    <x v="0"/>
    <s v="NA"/>
    <x v="0"/>
    <s v="1.78"/>
    <n v="6973.1440000000002"/>
    <n v="6974.9639999999999"/>
    <n v="7112.4049999999997"/>
    <n v="7112.5204999999996"/>
    <n v="7183.5290000000005"/>
    <n v="7183.6454999999996"/>
    <n v="8189.4189999999999"/>
    <n v="8189.5519999999997"/>
    <x v="0"/>
    <x v="0"/>
    <x v="0"/>
    <x v="0"/>
    <n v="1.1400273000000001"/>
    <n v="1.1400273000000001"/>
    <s v="737.5875"/>
    <s v="737.5875"/>
    <n v="1.819999999999709"/>
    <n v="0.11549999999988358"/>
    <n v="0.11649999999917782"/>
    <n v="0.13299999999981083"/>
  </r>
  <r>
    <s v="P22184670"/>
    <x v="0"/>
    <x v="3"/>
    <x v="3"/>
    <x v="3"/>
    <x v="0"/>
    <x v="2"/>
    <x v="1"/>
    <n v="512.64"/>
    <d v="1988-02-17T00:00:00"/>
    <d v="1998-07-17T00:00:00"/>
    <n v="48"/>
    <n v="27"/>
    <x v="1"/>
    <s v="NA"/>
    <x v="0"/>
    <s v="NA"/>
    <x v="0"/>
    <s v="1.78"/>
    <n v="6974.9639999999999"/>
    <n v="6453.1809999999996"/>
    <n v="7112.5204999999996"/>
    <n v="6580.4477999999999"/>
    <n v="7183.6454999999996"/>
    <n v="6646.2520000000004"/>
    <n v="8189.5519999999997"/>
    <n v="7576.9089999999997"/>
    <x v="0"/>
    <x v="0"/>
    <x v="0"/>
    <x v="0"/>
    <n v="1.1400273000000001"/>
    <n v="1.1400273000000001"/>
    <s v="737.5875"/>
    <s v="737.5875"/>
    <n v="-521.78300000000036"/>
    <n v="-532.07269999999971"/>
    <n v="-537.39349999999922"/>
    <n v="-612.64300000000003"/>
  </r>
  <r>
    <s v="P22184670"/>
    <x v="0"/>
    <x v="4"/>
    <x v="4"/>
    <x v="4"/>
    <x v="0"/>
    <x v="2"/>
    <x v="1"/>
    <n v="512.64"/>
    <d v="1988-02-17T00:00:00"/>
    <d v="1998-07-17T00:00:00"/>
    <n v="48"/>
    <n v="27"/>
    <x v="1"/>
    <s v="NA"/>
    <x v="0"/>
    <s v="NA"/>
    <x v="0"/>
    <s v="1.78"/>
    <n v="6453.1809999999996"/>
    <n v="6485.3666999999996"/>
    <n v="6580.4477999999999"/>
    <n v="6612.2550000000001"/>
    <n v="6646.2520000000004"/>
    <n v="6678.3774000000003"/>
    <n v="7576.9089999999997"/>
    <n v="7613.5320000000002"/>
    <x v="0"/>
    <x v="0"/>
    <x v="0"/>
    <x v="0"/>
    <n v="1.1400273000000001"/>
    <n v="1.1400273000000001"/>
    <s v="737.5875"/>
    <s v="737.5875"/>
    <n v="32.185699999999997"/>
    <n v="31.807200000000194"/>
    <n v="32.1253999999999"/>
    <n v="36.623000000000502"/>
  </r>
  <r>
    <s v="P22184670"/>
    <x v="0"/>
    <x v="5"/>
    <x v="5"/>
    <x v="5"/>
    <x v="0"/>
    <x v="2"/>
    <x v="1"/>
    <n v="512.64"/>
    <d v="1988-02-17T00:00:00"/>
    <d v="1998-07-17T00:00:00"/>
    <n v="48"/>
    <n v="27"/>
    <x v="1"/>
    <s v="NA"/>
    <x v="0"/>
    <s v="NA"/>
    <x v="0"/>
    <s v="1.78"/>
    <n v="6485.3666999999996"/>
    <n v="6485.3666999999996"/>
    <n v="6612.2550000000001"/>
    <n v="6612.2550000000001"/>
    <n v="6678.3774000000003"/>
    <n v="6678.3774000000003"/>
    <n v="7613.5320000000002"/>
    <n v="7613.5320000000002"/>
    <x v="0"/>
    <x v="0"/>
    <x v="0"/>
    <x v="0"/>
    <n v="1.1400273000000001"/>
    <n v="1.1400273000000001"/>
    <s v="737.5875"/>
    <s v="737.5875"/>
    <n v="0"/>
    <n v="0"/>
    <n v="0"/>
    <n v="0"/>
  </r>
  <r>
    <s v="P22184670"/>
    <x v="0"/>
    <x v="6"/>
    <x v="6"/>
    <x v="6"/>
    <x v="0"/>
    <x v="2"/>
    <x v="1"/>
    <n v="512.64"/>
    <d v="1988-02-17T00:00:00"/>
    <d v="1998-07-17T00:00:00"/>
    <n v="48"/>
    <n v="27"/>
    <x v="1"/>
    <s v="NA"/>
    <x v="0"/>
    <s v="NA"/>
    <x v="0"/>
    <s v="1.78"/>
    <n v="6485.3666999999996"/>
    <n v="6485.3666999999996"/>
    <n v="6612.2550000000001"/>
    <n v="6612.2550000000001"/>
    <n v="6678.3774000000003"/>
    <n v="6678.3774000000003"/>
    <n v="7613.5320000000002"/>
    <n v="7613.5320000000002"/>
    <x v="0"/>
    <x v="0"/>
    <x v="0"/>
    <x v="0"/>
    <n v="1.1400273000000001"/>
    <n v="1.1400273000000001"/>
    <s v="737.5875"/>
    <s v="737.5875"/>
    <n v="0"/>
    <n v="0"/>
    <n v="0"/>
    <n v="0"/>
  </r>
  <r>
    <s v="P22184670"/>
    <x v="0"/>
    <x v="7"/>
    <x v="7"/>
    <x v="7"/>
    <x v="0"/>
    <x v="2"/>
    <x v="1"/>
    <n v="512.64"/>
    <d v="1988-02-17T00:00:00"/>
    <d v="1998-07-17T00:00:00"/>
    <n v="48"/>
    <n v="27"/>
    <x v="1"/>
    <s v="NA"/>
    <x v="0"/>
    <s v="NA"/>
    <x v="0"/>
    <s v="1.78"/>
    <n v="6485.3666999999996"/>
    <n v="6443.2120000000004"/>
    <n v="6612.2550000000001"/>
    <n v="6569.2754000000004"/>
    <n v="6678.3774000000003"/>
    <n v="6634.9683000000005"/>
    <n v="7613.5320000000002"/>
    <n v="7564.0450000000001"/>
    <x v="0"/>
    <x v="0"/>
    <x v="0"/>
    <x v="0"/>
    <n v="1.1400273000000001"/>
    <n v="1.1400273000000001"/>
    <s v="737.5875"/>
    <s v="737.5875"/>
    <n v="-42.154699999999139"/>
    <n v="-42.979599999999664"/>
    <n v="-43.409099999999853"/>
    <n v="-49.48700000000008"/>
  </r>
  <r>
    <s v="P22184670"/>
    <x v="0"/>
    <x v="8"/>
    <x v="8"/>
    <x v="8"/>
    <x v="0"/>
    <x v="2"/>
    <x v="1"/>
    <n v="512.64"/>
    <d v="1988-02-17T00:00:00"/>
    <d v="1998-07-17T00:00:00"/>
    <n v="48"/>
    <n v="27"/>
    <x v="1"/>
    <s v="NA"/>
    <x v="0"/>
    <s v="NA"/>
    <x v="0"/>
    <s v="1.78"/>
    <n v="6443.2120000000004"/>
    <n v="6425.5645000000004"/>
    <n v="6569.2754000000004"/>
    <n v="6551.2826999999997"/>
    <n v="6634.9683000000005"/>
    <n v="6616.7954"/>
    <n v="7564.0450000000001"/>
    <n v="7543.3275999999996"/>
    <x v="0"/>
    <x v="0"/>
    <x v="0"/>
    <x v="0"/>
    <n v="1.1400273000000001"/>
    <n v="1.1400273000000001"/>
    <s v="737.5875"/>
    <s v="737.5875"/>
    <n v="-17.647500000000036"/>
    <n v="-17.992700000000696"/>
    <n v="-18.172900000000482"/>
    <n v="-20.717400000000453"/>
  </r>
  <r>
    <s v="P22184670"/>
    <x v="0"/>
    <x v="9"/>
    <x v="9"/>
    <x v="9"/>
    <x v="0"/>
    <x v="2"/>
    <x v="1"/>
    <n v="512.64"/>
    <d v="1988-02-17T00:00:00"/>
    <d v="1998-07-17T00:00:00"/>
    <n v="48"/>
    <n v="27"/>
    <x v="1"/>
    <s v="NA"/>
    <x v="0"/>
    <s v="NA"/>
    <x v="0"/>
    <s v="1.78"/>
    <n v="6425.5645000000004"/>
    <n v="6457.6122999999998"/>
    <n v="6551.2826999999997"/>
    <n v="6582.2460000000001"/>
    <n v="6616.7954"/>
    <n v="6648.0684000000001"/>
    <n v="7543.3275999999996"/>
    <n v="7578.9795000000004"/>
    <x v="0"/>
    <x v="0"/>
    <x v="0"/>
    <x v="0"/>
    <n v="1.1400273000000001"/>
    <n v="1.1400273000000001"/>
    <s v="737.5875"/>
    <s v="737.5875"/>
    <n v="32.04779999999937"/>
    <n v="30.963300000000345"/>
    <n v="31.273000000000138"/>
    <n v="35.651900000000751"/>
  </r>
  <r>
    <s v="P22184670"/>
    <x v="0"/>
    <x v="10"/>
    <x v="10"/>
    <x v="10"/>
    <x v="0"/>
    <x v="2"/>
    <x v="1"/>
    <n v="512.64"/>
    <d v="1988-02-17T00:00:00"/>
    <d v="1998-07-17T00:00:00"/>
    <n v="48"/>
    <n v="27"/>
    <x v="1"/>
    <s v="NA"/>
    <x v="0"/>
    <s v="NA"/>
    <x v="0"/>
    <s v="1.78"/>
    <n v="6457.6122999999998"/>
    <n v="6457.6122999999998"/>
    <n v="6582.2460000000001"/>
    <n v="6582.2460000000001"/>
    <n v="6648.0684000000001"/>
    <n v="6648.0684000000001"/>
    <n v="7578.9795000000004"/>
    <n v="7578.9795000000004"/>
    <x v="0"/>
    <x v="0"/>
    <x v="0"/>
    <x v="0"/>
    <n v="1.1400273000000001"/>
    <n v="1.1400273000000001"/>
    <s v="737.5875"/>
    <s v="738.7"/>
    <n v="0"/>
    <n v="0"/>
    <n v="0"/>
    <n v="0"/>
  </r>
  <r>
    <s v="P22184670"/>
    <x v="0"/>
    <x v="11"/>
    <x v="11"/>
    <x v="11"/>
    <x v="0"/>
    <x v="2"/>
    <x v="1"/>
    <n v="512.64"/>
    <d v="1988-02-17T00:00:00"/>
    <d v="1998-07-17T00:00:00"/>
    <n v="48"/>
    <n v="27"/>
    <x v="1"/>
    <s v="NA"/>
    <x v="0"/>
    <s v="NA"/>
    <x v="0"/>
    <s v="1.78"/>
    <n v="6457.6122999999998"/>
    <n v="6457.6122999999998"/>
    <n v="6582.2460000000001"/>
    <n v="6582.2460000000001"/>
    <n v="6648.0684000000001"/>
    <n v="6648.0684000000001"/>
    <n v="7578.9795000000004"/>
    <n v="7560.3620000000001"/>
    <x v="0"/>
    <x v="0"/>
    <x v="0"/>
    <x v="0"/>
    <n v="1.1400273000000001"/>
    <n v="1.1372268000000001"/>
    <s v="738.7"/>
    <s v="738.7"/>
    <n v="0"/>
    <n v="0"/>
    <n v="0"/>
    <n v="-18.617500000000291"/>
  </r>
  <r>
    <s v="P22184670"/>
    <x v="0"/>
    <x v="12"/>
    <x v="12"/>
    <x v="12"/>
    <x v="0"/>
    <x v="2"/>
    <x v="1"/>
    <n v="512.64"/>
    <d v="1988-02-17T00:00:00"/>
    <d v="1998-07-17T00:00:00"/>
    <n v="48"/>
    <n v="27"/>
    <x v="1"/>
    <s v="NA"/>
    <x v="0"/>
    <s v="NA"/>
    <x v="0"/>
    <s v="1.78"/>
    <n v="6457.6122999999998"/>
    <n v="6457.6122999999998"/>
    <n v="6582.2460000000001"/>
    <n v="6582.2460000000001"/>
    <n v="6648.0684000000001"/>
    <n v="6648.0684000000001"/>
    <n v="7560.3620000000001"/>
    <n v="7560.3620000000001"/>
    <x v="0"/>
    <x v="0"/>
    <x v="0"/>
    <x v="0"/>
    <n v="1.1372268000000001"/>
    <n v="1.1372268000000001"/>
    <s v="738.7"/>
    <s v="738.7"/>
    <n v="0"/>
    <n v="0"/>
    <n v="0"/>
    <n v="0"/>
  </r>
  <r>
    <s v="P22184670"/>
    <x v="0"/>
    <x v="13"/>
    <x v="13"/>
    <x v="13"/>
    <x v="0"/>
    <x v="2"/>
    <x v="1"/>
    <n v="512.64"/>
    <d v="1988-02-17T00:00:00"/>
    <d v="1998-07-17T00:00:00"/>
    <n v="48"/>
    <n v="27"/>
    <x v="1"/>
    <s v="NA"/>
    <x v="0"/>
    <s v="NA"/>
    <x v="0"/>
    <s v="1.78"/>
    <n v="6457.6122999999998"/>
    <n v="6457.6122999999998"/>
    <n v="6582.2460000000001"/>
    <n v="6582.2460000000001"/>
    <n v="6648.0684000000001"/>
    <n v="6648.0684000000001"/>
    <n v="7560.3620000000001"/>
    <n v="7560.3612999999996"/>
    <x v="0"/>
    <x v="0"/>
    <x v="0"/>
    <x v="0"/>
    <n v="1.1372268000000001"/>
    <n v="1.1372268000000001"/>
    <s v="738.7"/>
    <s v="738.7"/>
    <n v="0"/>
    <n v="0"/>
    <n v="0"/>
    <n v="-7.0000000050640665E-4"/>
  </r>
  <r>
    <s v="P22184670"/>
    <x v="0"/>
    <x v="14"/>
    <x v="14"/>
    <x v="14"/>
    <x v="0"/>
    <x v="2"/>
    <x v="1"/>
    <n v="512.64"/>
    <d v="1988-02-17T00:00:00"/>
    <d v="1998-07-17T00:00:00"/>
    <n v="48"/>
    <n v="27"/>
    <x v="1"/>
    <s v="NA"/>
    <x v="0"/>
    <s v="NA"/>
    <x v="0"/>
    <s v="1.78"/>
    <n v="6457.6122999999998"/>
    <n v="6471.8495999999996"/>
    <n v="6582.2460000000001"/>
    <n v="6583.152"/>
    <n v="6648.0684000000001"/>
    <n v="6648.9834000000001"/>
    <n v="7560.3612999999996"/>
    <n v="7561.4022999999997"/>
    <x v="0"/>
    <x v="0"/>
    <x v="0"/>
    <x v="0"/>
    <n v="1.1372268000000001"/>
    <n v="1.1372268000000001"/>
    <s v="738.7"/>
    <s v="738.7"/>
    <n v="14.237299999999777"/>
    <n v="0.90599999999994907"/>
    <n v="0.91499999999996362"/>
    <n v="1.0410000000001673"/>
  </r>
  <r>
    <s v="P22184670"/>
    <x v="0"/>
    <x v="15"/>
    <x v="15"/>
    <x v="15"/>
    <x v="0"/>
    <x v="2"/>
    <x v="1"/>
    <n v="512.64"/>
    <d v="1988-02-17T00:00:00"/>
    <d v="1998-07-17T00:00:00"/>
    <n v="48"/>
    <n v="27"/>
    <x v="1"/>
    <s v="NA"/>
    <x v="0"/>
    <s v="NA"/>
    <x v="0"/>
    <s v="1.78"/>
    <n v="6471.8495999999996"/>
    <n v="6439.7309999999998"/>
    <n v="6583.152"/>
    <n v="6611.8275999999996"/>
    <n v="6648.9834000000001"/>
    <n v="6677.9462999999996"/>
    <n v="7561.4022999999997"/>
    <n v="7594.3393999999998"/>
    <x v="0"/>
    <x v="0"/>
    <x v="0"/>
    <x v="0"/>
    <n v="1.1372268000000001"/>
    <n v="1.1372268000000001"/>
    <s v="738.7"/>
    <s v="738.7"/>
    <n v="-32.118599999999788"/>
    <n v="28.675599999999577"/>
    <n v="28.962899999999536"/>
    <n v="32.9371000000001"/>
  </r>
  <r>
    <s v="P22225490"/>
    <x v="0"/>
    <x v="0"/>
    <x v="0"/>
    <x v="0"/>
    <x v="0"/>
    <x v="2"/>
    <x v="2"/>
    <n v="219"/>
    <d v="1988-07-14T00:00:00"/>
    <d v="2025-01-01T00:00:00"/>
    <n v="50"/>
    <n v="25"/>
    <x v="1"/>
    <s v="NA"/>
    <x v="0"/>
    <s v="NA"/>
    <x v="1"/>
    <s v="8.76"/>
    <n v="4055.2116999999998"/>
    <n v="4055.2116999999998"/>
    <n v="4135.6760000000004"/>
    <n v="4135.6760000000004"/>
    <n v="4177.0326999999997"/>
    <n v="4177.0326999999997"/>
    <n v="4786.0483000000004"/>
    <n v="4786.0483000000004"/>
    <x v="0"/>
    <x v="0"/>
    <x v="0"/>
    <x v="0"/>
    <n v="1.1458010999999999"/>
    <n v="1.1458010999999999"/>
    <s v="1430.07"/>
    <s v="1430.07"/>
    <n v="0"/>
    <n v="0"/>
    <n v="0"/>
    <n v="0"/>
  </r>
  <r>
    <s v="P22225490"/>
    <x v="0"/>
    <x v="1"/>
    <x v="1"/>
    <x v="1"/>
    <x v="0"/>
    <x v="2"/>
    <x v="2"/>
    <n v="219"/>
    <d v="1988-07-14T00:00:00"/>
    <d v="2025-01-01T00:00:00"/>
    <n v="50"/>
    <n v="25"/>
    <x v="1"/>
    <s v="NA"/>
    <x v="0"/>
    <s v="NA"/>
    <x v="1"/>
    <s v="8.76"/>
    <n v="4055.2116999999998"/>
    <n v="4055.2116999999998"/>
    <n v="4135.6760000000004"/>
    <n v="4135.6760000000004"/>
    <n v="4177.0326999999997"/>
    <n v="4177.0326999999997"/>
    <n v="4786.0483000000004"/>
    <n v="4786.0483000000004"/>
    <x v="0"/>
    <x v="0"/>
    <x v="0"/>
    <x v="0"/>
    <n v="1.1458010999999999"/>
    <n v="1.1458010999999999"/>
    <s v="1430.07"/>
    <s v="1430.07"/>
    <n v="0"/>
    <n v="0"/>
    <n v="0"/>
    <n v="0"/>
  </r>
  <r>
    <s v="P22225490"/>
    <x v="0"/>
    <x v="2"/>
    <x v="2"/>
    <x v="2"/>
    <x v="0"/>
    <x v="2"/>
    <x v="2"/>
    <n v="219"/>
    <d v="1988-07-14T00:00:00"/>
    <d v="2025-01-01T00:00:00"/>
    <n v="50"/>
    <n v="25"/>
    <x v="1"/>
    <s v="NA"/>
    <x v="0"/>
    <s v="NA"/>
    <x v="1"/>
    <s v="8.76"/>
    <n v="4055.2116999999998"/>
    <n v="4056.27"/>
    <n v="4135.6760000000004"/>
    <n v="4135.7430000000004"/>
    <n v="4177.0326999999997"/>
    <n v="4177.1005999999998"/>
    <n v="4786.0483000000004"/>
    <n v="4786.1260000000002"/>
    <x v="0"/>
    <x v="0"/>
    <x v="0"/>
    <x v="0"/>
    <n v="1.1458010999999999"/>
    <n v="1.1458010999999999"/>
    <s v="1430.07"/>
    <s v="1430.07"/>
    <n v="1.0583000000001448"/>
    <n v="6.7000000000007276E-2"/>
    <n v="6.7900000000008731E-2"/>
    <n v="7.7699999999822467E-2"/>
  </r>
  <r>
    <s v="P22225490"/>
    <x v="0"/>
    <x v="3"/>
    <x v="3"/>
    <x v="3"/>
    <x v="0"/>
    <x v="2"/>
    <x v="2"/>
    <n v="219"/>
    <d v="1988-07-14T00:00:00"/>
    <d v="2025-01-01T00:00:00"/>
    <n v="50"/>
    <n v="25"/>
    <x v="1"/>
    <s v="NA"/>
    <x v="0"/>
    <s v="NA"/>
    <x v="1"/>
    <s v="8.76"/>
    <n v="4056.27"/>
    <n v="3753.1077"/>
    <n v="4135.7430000000004"/>
    <n v="3826.6392000000001"/>
    <n v="4177.1005999999998"/>
    <n v="3864.9054999999998"/>
    <n v="4786.1260000000002"/>
    <n v="4428.4129999999996"/>
    <x v="0"/>
    <x v="0"/>
    <x v="0"/>
    <x v="0"/>
    <n v="1.1458010999999999"/>
    <n v="1.1458010999999999"/>
    <s v="1430.07"/>
    <s v="1430.07"/>
    <n v="-303.16229999999996"/>
    <n v="-309.10380000000032"/>
    <n v="-312.19509999999991"/>
    <n v="-357.71300000000065"/>
  </r>
  <r>
    <s v="P22225490"/>
    <x v="0"/>
    <x v="4"/>
    <x v="4"/>
    <x v="4"/>
    <x v="0"/>
    <x v="2"/>
    <x v="2"/>
    <n v="219"/>
    <d v="1988-07-14T00:00:00"/>
    <d v="2025-01-01T00:00:00"/>
    <n v="50"/>
    <n v="25"/>
    <x v="1"/>
    <s v="NA"/>
    <x v="0"/>
    <s v="NA"/>
    <x v="1"/>
    <s v="8.76"/>
    <n v="3753.1077"/>
    <n v="3771.8263999999999"/>
    <n v="3826.6392000000001"/>
    <n v="3845.1354999999999"/>
    <n v="3864.9054999999998"/>
    <n v="3883.587"/>
    <n v="4428.4129999999996"/>
    <n v="4449.8180000000002"/>
    <x v="0"/>
    <x v="0"/>
    <x v="0"/>
    <x v="0"/>
    <n v="1.1458010999999999"/>
    <n v="1.1458010999999999"/>
    <s v="1430.07"/>
    <s v="1430.07"/>
    <n v="18.718699999999899"/>
    <n v="18.496299999999792"/>
    <n v="18.681500000000142"/>
    <n v="21.405000000000655"/>
  </r>
  <r>
    <s v="P22225490"/>
    <x v="0"/>
    <x v="5"/>
    <x v="5"/>
    <x v="5"/>
    <x v="1"/>
    <x v="2"/>
    <x v="2"/>
    <n v="219"/>
    <d v="1988-07-14T00:00:00"/>
    <d v="2025-02-01T00:00:00"/>
    <n v="50"/>
    <n v="25"/>
    <x v="1"/>
    <s v="NA"/>
    <x v="0"/>
    <s v="NA"/>
    <x v="1"/>
    <s v="8.76"/>
    <n v="3771.8263999999999"/>
    <n v="3771.8263999999999"/>
    <n v="3845.1354999999999"/>
    <n v="3845.1354999999999"/>
    <n v="3883.587"/>
    <n v="3883.587"/>
    <n v="4449.8180000000002"/>
    <n v="4449.8180000000002"/>
    <x v="0"/>
    <x v="0"/>
    <x v="0"/>
    <x v="0"/>
    <n v="1.1458010999999999"/>
    <n v="1.1458010999999999"/>
    <s v="1430.07"/>
    <s v="1430.07"/>
    <n v="0"/>
    <n v="0"/>
    <n v="0"/>
    <n v="0"/>
  </r>
  <r>
    <s v="P22225490"/>
    <x v="0"/>
    <x v="6"/>
    <x v="6"/>
    <x v="6"/>
    <x v="1"/>
    <x v="2"/>
    <x v="2"/>
    <n v="219"/>
    <d v="1988-07-14T00:00:00"/>
    <d v="2025-02-01T00:00:00"/>
    <n v="50"/>
    <n v="25"/>
    <x v="1"/>
    <s v="NA"/>
    <x v="0"/>
    <s v="NA"/>
    <x v="1"/>
    <s v="8.76"/>
    <n v="3771.8263999999999"/>
    <n v="3772.5574000000001"/>
    <n v="3845.1354999999999"/>
    <n v="3845.8661999999999"/>
    <n v="3883.587"/>
    <n v="3884.3249999999998"/>
    <n v="4449.8180000000002"/>
    <n v="4450.6635999999999"/>
    <x v="0"/>
    <x v="0"/>
    <x v="0"/>
    <x v="0"/>
    <n v="1.1458010999999999"/>
    <n v="1.1458010999999999"/>
    <s v="1430.07"/>
    <s v="1430.07"/>
    <n v="0.73100000000022192"/>
    <n v="0.73070000000006985"/>
    <n v="0.73799999999982901"/>
    <n v="0.8455999999996493"/>
  </r>
  <r>
    <s v="P22225490"/>
    <x v="0"/>
    <x v="7"/>
    <x v="7"/>
    <x v="7"/>
    <x v="1"/>
    <x v="2"/>
    <x v="2"/>
    <n v="219"/>
    <d v="1988-07-14T00:00:00"/>
    <d v="2025-02-01T00:00:00"/>
    <n v="50"/>
    <n v="25"/>
    <x v="1"/>
    <s v="NA"/>
    <x v="0"/>
    <s v="NA"/>
    <x v="1"/>
    <s v="8.76"/>
    <n v="3772.5574000000001"/>
    <n v="3748.0360000000001"/>
    <n v="3845.8661999999999"/>
    <n v="3820.8681999999999"/>
    <n v="3884.3249999999998"/>
    <n v="3859.0770000000002"/>
    <n v="4450.6635999999999"/>
    <n v="4421.7340000000004"/>
    <x v="0"/>
    <x v="0"/>
    <x v="0"/>
    <x v="0"/>
    <n v="1.1458010999999999"/>
    <n v="1.1458010999999999"/>
    <s v="1430.07"/>
    <s v="1430.07"/>
    <n v="-24.521400000000085"/>
    <n v="-24.998000000000047"/>
    <n v="-25.247999999999593"/>
    <n v="-28.929599999999482"/>
  </r>
  <r>
    <s v="P22225490"/>
    <x v="0"/>
    <x v="8"/>
    <x v="8"/>
    <x v="8"/>
    <x v="1"/>
    <x v="2"/>
    <x v="2"/>
    <n v="219"/>
    <d v="1988-07-14T00:00:00"/>
    <d v="2025-02-01T00:00:00"/>
    <n v="50"/>
    <n v="25"/>
    <x v="1"/>
    <s v="NA"/>
    <x v="0"/>
    <s v="NA"/>
    <x v="1"/>
    <s v="8.76"/>
    <n v="3748.0360000000001"/>
    <n v="3740.5522000000001"/>
    <n v="3820.8681999999999"/>
    <n v="3813.239"/>
    <n v="3859.0770000000002"/>
    <n v="3851.3712999999998"/>
    <n v="4421.7340000000004"/>
    <n v="4412.9053000000004"/>
    <x v="0"/>
    <x v="0"/>
    <x v="0"/>
    <x v="0"/>
    <n v="1.1458010999999999"/>
    <n v="1.1458010999999999"/>
    <s v="1430.07"/>
    <s v="1430.07"/>
    <n v="-7.4837999999999738"/>
    <n v="-7.6291999999998552"/>
    <n v="-7.7057000000004336"/>
    <n v="-8.8287000000000262"/>
  </r>
  <r>
    <s v="P22225490"/>
    <x v="0"/>
    <x v="9"/>
    <x v="9"/>
    <x v="9"/>
    <x v="1"/>
    <x v="2"/>
    <x v="2"/>
    <n v="219"/>
    <d v="1988-07-14T00:00:00"/>
    <d v="2025-02-01T00:00:00"/>
    <n v="50"/>
    <n v="25"/>
    <x v="1"/>
    <s v="NA"/>
    <x v="0"/>
    <s v="NA"/>
    <x v="1"/>
    <s v="8.76"/>
    <n v="3740.5522000000001"/>
    <n v="3759.2085000000002"/>
    <n v="3813.239"/>
    <n v="3831.2617"/>
    <n v="3851.3712999999998"/>
    <n v="3869.5742"/>
    <n v="4412.9053000000004"/>
    <n v="4433.7619999999997"/>
    <x v="0"/>
    <x v="0"/>
    <x v="0"/>
    <x v="0"/>
    <n v="1.1458010999999999"/>
    <n v="1.1458010999999999"/>
    <s v="1430.07"/>
    <s v="1430.07"/>
    <n v="18.656300000000101"/>
    <n v="18.022699999999986"/>
    <n v="18.202900000000227"/>
    <n v="20.856699999999364"/>
  </r>
  <r>
    <s v="P22225490"/>
    <x v="0"/>
    <x v="10"/>
    <x v="10"/>
    <x v="10"/>
    <x v="1"/>
    <x v="2"/>
    <x v="2"/>
    <n v="219"/>
    <d v="1988-07-14T00:00:00"/>
    <d v="2025-02-01T00:00:00"/>
    <n v="50"/>
    <n v="25"/>
    <x v="1"/>
    <s v="NA"/>
    <x v="0"/>
    <s v="NA"/>
    <x v="1"/>
    <s v="8.76"/>
    <n v="3759.2085000000002"/>
    <n v="3759.2085000000002"/>
    <n v="3831.2617"/>
    <n v="3831.2617"/>
    <n v="3869.5742"/>
    <n v="3869.5742"/>
    <n v="4433.7619999999997"/>
    <n v="4433.7619999999997"/>
    <x v="0"/>
    <x v="0"/>
    <x v="0"/>
    <x v="0"/>
    <n v="1.1458010999999999"/>
    <n v="1.1458010999999999"/>
    <s v="1430.07"/>
    <s v="1432.26"/>
    <n v="0"/>
    <n v="0"/>
    <n v="0"/>
    <n v="0"/>
  </r>
  <r>
    <s v="P22225490"/>
    <x v="0"/>
    <x v="11"/>
    <x v="11"/>
    <x v="11"/>
    <x v="1"/>
    <x v="2"/>
    <x v="2"/>
    <n v="219"/>
    <d v="1988-07-14T00:00:00"/>
    <d v="2025-02-01T00:00:00"/>
    <n v="50"/>
    <n v="25"/>
    <x v="1"/>
    <s v="NA"/>
    <x v="0"/>
    <s v="NA"/>
    <x v="1"/>
    <s v="8.76"/>
    <n v="3759.2085000000002"/>
    <n v="3759.2085000000002"/>
    <n v="3831.2617"/>
    <n v="3831.2617"/>
    <n v="3869.5742"/>
    <n v="3869.5742"/>
    <n v="4433.7619999999997"/>
    <n v="4433.7619999999997"/>
    <x v="0"/>
    <x v="0"/>
    <x v="0"/>
    <x v="0"/>
    <n v="1.1458010999999999"/>
    <n v="1.1458010999999999"/>
    <s v="1432.26"/>
    <s v="1432.26"/>
    <n v="0"/>
    <n v="0"/>
    <n v="0"/>
    <n v="0"/>
  </r>
  <r>
    <s v="P22225490"/>
    <x v="0"/>
    <x v="12"/>
    <x v="12"/>
    <x v="12"/>
    <x v="1"/>
    <x v="2"/>
    <x v="2"/>
    <n v="219"/>
    <d v="1988-07-14T00:00:00"/>
    <d v="2025-02-01T00:00:00"/>
    <n v="50"/>
    <n v="25"/>
    <x v="1"/>
    <s v="NA"/>
    <x v="0"/>
    <s v="NA"/>
    <x v="1"/>
    <s v="8.76"/>
    <n v="3759.2085000000002"/>
    <n v="3759.2085000000002"/>
    <n v="3831.2617"/>
    <n v="3831.2617"/>
    <n v="3869.5742"/>
    <n v="3869.5742"/>
    <n v="4433.7619999999997"/>
    <n v="4433.7619999999997"/>
    <x v="0"/>
    <x v="0"/>
    <x v="0"/>
    <x v="0"/>
    <n v="1.1458010999999999"/>
    <n v="1.1458010999999999"/>
    <s v="1432.26"/>
    <s v="1432.26"/>
    <n v="0"/>
    <n v="0"/>
    <n v="0"/>
    <n v="0"/>
  </r>
  <r>
    <s v="P22225490"/>
    <x v="0"/>
    <x v="13"/>
    <x v="13"/>
    <x v="13"/>
    <x v="1"/>
    <x v="2"/>
    <x v="2"/>
    <n v="219"/>
    <d v="1988-07-14T00:00:00"/>
    <d v="2025-02-01T00:00:00"/>
    <n v="50"/>
    <n v="25"/>
    <x v="1"/>
    <s v="NA"/>
    <x v="0"/>
    <s v="NA"/>
    <x v="1"/>
    <s v="8.76"/>
    <n v="3759.2085000000002"/>
    <n v="3759.2085000000002"/>
    <n v="3831.2617"/>
    <n v="3831.2617"/>
    <n v="3869.5742"/>
    <n v="3869.5745000000002"/>
    <n v="4433.7619999999997"/>
    <n v="4433.7619999999997"/>
    <x v="0"/>
    <x v="0"/>
    <x v="0"/>
    <x v="0"/>
    <n v="1.1458010999999999"/>
    <n v="1.1458010999999999"/>
    <s v="1432.26"/>
    <s v="1432.26"/>
    <n v="0"/>
    <n v="0"/>
    <n v="3.0000000015206751E-4"/>
    <n v="0"/>
  </r>
  <r>
    <s v="P22225490"/>
    <x v="0"/>
    <x v="14"/>
    <x v="14"/>
    <x v="14"/>
    <x v="1"/>
    <x v="2"/>
    <x v="2"/>
    <n v="219"/>
    <d v="1988-07-14T00:00:00"/>
    <d v="2025-02-01T00:00:00"/>
    <n v="50"/>
    <n v="25"/>
    <x v="1"/>
    <s v="NA"/>
    <x v="0"/>
    <s v="NA"/>
    <x v="1"/>
    <s v="8.76"/>
    <n v="3759.2085000000002"/>
    <n v="3768.2239"/>
    <n v="3831.2617"/>
    <n v="3832.5164"/>
    <n v="3869.5745000000002"/>
    <n v="3870.8416000000002"/>
    <n v="4433.7619999999997"/>
    <n v="4435.2143999999998"/>
    <x v="0"/>
    <x v="0"/>
    <x v="0"/>
    <x v="0"/>
    <n v="1.1458010999999999"/>
    <n v="1.1458010999999999"/>
    <s v="1432.26"/>
    <s v="1432.26"/>
    <n v="9.0153999999997723"/>
    <n v="1.2546999999999571"/>
    <n v="1.2671000000000276"/>
    <n v="1.4524000000001251"/>
  </r>
  <r>
    <s v="P22225490"/>
    <x v="0"/>
    <x v="15"/>
    <x v="15"/>
    <x v="15"/>
    <x v="1"/>
    <x v="2"/>
    <x v="2"/>
    <n v="219"/>
    <d v="1988-07-14T00:00:00"/>
    <d v="2025-02-01T00:00:00"/>
    <n v="50"/>
    <n v="25"/>
    <x v="1"/>
    <s v="NA"/>
    <x v="0"/>
    <s v="NA"/>
    <x v="1"/>
    <s v="8.76"/>
    <n v="3768.2239"/>
    <n v="3749.5230000000001"/>
    <n v="3832.5164"/>
    <n v="3849.2107000000001"/>
    <n v="3870.8416000000002"/>
    <n v="3887.7026000000001"/>
    <n v="4435.2143999999998"/>
    <n v="4454.5337"/>
    <x v="0"/>
    <x v="0"/>
    <x v="0"/>
    <x v="0"/>
    <n v="1.1458010999999999"/>
    <n v="1.1458010999999999"/>
    <s v="1432.26"/>
    <s v="1432.26"/>
    <n v="-18.70089999999982"/>
    <n v="16.694300000000112"/>
    <n v="16.860999999999876"/>
    <n v="19.319300000000112"/>
  </r>
  <r>
    <s v="P22864594"/>
    <x v="0"/>
    <x v="0"/>
    <x v="0"/>
    <x v="0"/>
    <x v="0"/>
    <x v="3"/>
    <x v="1"/>
    <n v="328.56"/>
    <d v="1988-10-19T00:00:00"/>
    <d v="2005-08-19T00:00:00"/>
    <n v="37"/>
    <n v="38"/>
    <x v="1"/>
    <s v="NA"/>
    <x v="0"/>
    <s v="NA"/>
    <x v="0"/>
    <s v="1.48"/>
    <n v="1807.3846000000001"/>
    <n v="1807.3846000000001"/>
    <n v="1838.5332000000001"/>
    <n v="1838.5332000000001"/>
    <n v="1856.9185"/>
    <n v="1856.9185"/>
    <n v="2065.1239999999998"/>
    <n v="2065.1239999999998"/>
    <x v="0"/>
    <x v="0"/>
    <x v="0"/>
    <x v="0"/>
    <n v="1.1121242"/>
    <n v="1.1121242"/>
    <s v="967.1356"/>
    <s v="967.1356"/>
    <n v="0"/>
    <n v="0"/>
    <n v="0"/>
    <n v="0"/>
  </r>
  <r>
    <s v="P22864594"/>
    <x v="0"/>
    <x v="1"/>
    <x v="1"/>
    <x v="1"/>
    <x v="0"/>
    <x v="3"/>
    <x v="1"/>
    <n v="328.56"/>
    <d v="1988-10-19T00:00:00"/>
    <d v="2005-08-19T00:00:00"/>
    <n v="37"/>
    <n v="38"/>
    <x v="1"/>
    <s v="NA"/>
    <x v="0"/>
    <s v="NA"/>
    <x v="0"/>
    <s v="1.48"/>
    <n v="1807.3846000000001"/>
    <n v="1807.3846000000001"/>
    <n v="1838.5332000000001"/>
    <n v="1838.5332000000001"/>
    <n v="1856.9185"/>
    <n v="1856.9185"/>
    <n v="2065.1239999999998"/>
    <n v="2065.1239999999998"/>
    <x v="0"/>
    <x v="0"/>
    <x v="0"/>
    <x v="0"/>
    <n v="1.1121242"/>
    <n v="1.1121242"/>
    <s v="967.1356"/>
    <s v="967.1356"/>
    <n v="0"/>
    <n v="0"/>
    <n v="0"/>
    <n v="0"/>
  </r>
  <r>
    <s v="P22864594"/>
    <x v="0"/>
    <x v="2"/>
    <x v="2"/>
    <x v="2"/>
    <x v="0"/>
    <x v="3"/>
    <x v="1"/>
    <n v="328.56"/>
    <d v="1988-10-19T00:00:00"/>
    <d v="2005-08-19T00:00:00"/>
    <n v="37"/>
    <n v="38"/>
    <x v="1"/>
    <s v="NA"/>
    <x v="0"/>
    <s v="NA"/>
    <x v="0"/>
    <s v="1.48"/>
    <n v="1807.3846000000001"/>
    <n v="1808.6599000000001"/>
    <n v="1838.5332000000001"/>
    <n v="1838.6143"/>
    <n v="1856.9185"/>
    <n v="1857.0003999999999"/>
    <n v="2065.1239999999998"/>
    <n v="2065.2150000000001"/>
    <x v="0"/>
    <x v="0"/>
    <x v="0"/>
    <x v="0"/>
    <n v="1.1121242"/>
    <n v="1.1121242"/>
    <s v="967.1356"/>
    <s v="967.1356"/>
    <n v="1.2753000000000156"/>
    <n v="8.1099999999878492E-2"/>
    <n v="8.1899999999905049E-2"/>
    <n v="9.1000000000349246E-2"/>
  </r>
  <r>
    <s v="P22864594"/>
    <x v="0"/>
    <x v="3"/>
    <x v="3"/>
    <x v="3"/>
    <x v="0"/>
    <x v="3"/>
    <x v="1"/>
    <n v="328.56"/>
    <d v="1988-10-19T00:00:00"/>
    <d v="2005-08-19T00:00:00"/>
    <n v="37"/>
    <n v="38"/>
    <x v="1"/>
    <s v="NA"/>
    <x v="0"/>
    <s v="NA"/>
    <x v="0"/>
    <s v="1.48"/>
    <n v="1808.6599000000001"/>
    <n v="1673.3578"/>
    <n v="1838.6143"/>
    <n v="1701.0713000000001"/>
    <n v="1857.0003999999999"/>
    <n v="1718.0820000000001"/>
    <n v="2065.2150000000001"/>
    <n v="1910.7206000000001"/>
    <x v="0"/>
    <x v="0"/>
    <x v="0"/>
    <x v="0"/>
    <n v="1.1121242"/>
    <n v="1.1121242"/>
    <s v="967.1356"/>
    <s v="967.1356"/>
    <n v="-135.30210000000011"/>
    <n v="-137.54299999999989"/>
    <n v="-138.91839999999979"/>
    <n v="-154.49440000000004"/>
  </r>
  <r>
    <s v="P22864594"/>
    <x v="0"/>
    <x v="4"/>
    <x v="4"/>
    <x v="4"/>
    <x v="0"/>
    <x v="3"/>
    <x v="1"/>
    <n v="328.56"/>
    <d v="1988-10-19T00:00:00"/>
    <d v="2005-08-19T00:00:00"/>
    <n v="37"/>
    <n v="38"/>
    <x v="1"/>
    <s v="NA"/>
    <x v="0"/>
    <s v="NA"/>
    <x v="0"/>
    <s v="1.48"/>
    <n v="1673.3578"/>
    <n v="1679.6211000000001"/>
    <n v="1701.0713000000001"/>
    <n v="1707.6356000000001"/>
    <n v="1718.0820000000001"/>
    <n v="1724.7119"/>
    <n v="1910.7206000000001"/>
    <n v="1918.0939000000001"/>
    <x v="0"/>
    <x v="0"/>
    <x v="0"/>
    <x v="0"/>
    <n v="1.1121242"/>
    <n v="1.1121242"/>
    <s v="967.1356"/>
    <s v="967.1356"/>
    <n v="6.263300000000072"/>
    <n v="6.5643000000000029"/>
    <n v="6.6298999999999069"/>
    <n v="7.373299999999972"/>
  </r>
  <r>
    <s v="P22864594"/>
    <x v="0"/>
    <x v="5"/>
    <x v="5"/>
    <x v="5"/>
    <x v="0"/>
    <x v="3"/>
    <x v="1"/>
    <n v="328.56"/>
    <d v="1988-10-19T00:00:00"/>
    <d v="2005-08-19T00:00:00"/>
    <n v="37"/>
    <n v="38"/>
    <x v="1"/>
    <s v="NA"/>
    <x v="0"/>
    <s v="NA"/>
    <x v="0"/>
    <s v="1.48"/>
    <n v="1679.6211000000001"/>
    <n v="1679.6211000000001"/>
    <n v="1707.6356000000001"/>
    <n v="1707.6356000000001"/>
    <n v="1724.7119"/>
    <n v="1724.7119"/>
    <n v="1918.0939000000001"/>
    <n v="1918.0939000000001"/>
    <x v="0"/>
    <x v="0"/>
    <x v="0"/>
    <x v="0"/>
    <n v="1.1121242"/>
    <n v="1.1121242"/>
    <s v="967.1356"/>
    <s v="967.1356"/>
    <n v="0"/>
    <n v="0"/>
    <n v="0"/>
    <n v="0"/>
  </r>
  <r>
    <s v="P22864594"/>
    <x v="0"/>
    <x v="6"/>
    <x v="6"/>
    <x v="6"/>
    <x v="0"/>
    <x v="3"/>
    <x v="1"/>
    <n v="328.56"/>
    <d v="1988-10-19T00:00:00"/>
    <d v="2005-08-19T00:00:00"/>
    <n v="37"/>
    <n v="38"/>
    <x v="1"/>
    <s v="NA"/>
    <x v="0"/>
    <s v="NA"/>
    <x v="0"/>
    <s v="1.48"/>
    <n v="1679.6211000000001"/>
    <n v="1679.6211000000001"/>
    <n v="1707.6356000000001"/>
    <n v="1707.6356000000001"/>
    <n v="1724.7119"/>
    <n v="1724.7119"/>
    <n v="1918.0939000000001"/>
    <n v="1918.0939000000001"/>
    <x v="0"/>
    <x v="0"/>
    <x v="0"/>
    <x v="0"/>
    <n v="1.1121242"/>
    <n v="1.1121242"/>
    <s v="967.1356"/>
    <s v="967.1356"/>
    <n v="0"/>
    <n v="0"/>
    <n v="0"/>
    <n v="0"/>
  </r>
  <r>
    <s v="P22864594"/>
    <x v="0"/>
    <x v="7"/>
    <x v="7"/>
    <x v="7"/>
    <x v="0"/>
    <x v="3"/>
    <x v="1"/>
    <n v="328.56"/>
    <d v="1988-10-19T00:00:00"/>
    <d v="2005-08-19T00:00:00"/>
    <n v="37"/>
    <n v="38"/>
    <x v="1"/>
    <s v="NA"/>
    <x v="0"/>
    <s v="NA"/>
    <x v="0"/>
    <s v="1.48"/>
    <n v="1679.6211000000001"/>
    <n v="1668.7036000000001"/>
    <n v="1707.6356000000001"/>
    <n v="1696.5360000000001"/>
    <n v="1724.7119"/>
    <n v="1713.5012999999999"/>
    <n v="1918.0939000000001"/>
    <n v="1905.6262999999999"/>
    <x v="0"/>
    <x v="0"/>
    <x v="0"/>
    <x v="0"/>
    <n v="1.1121242"/>
    <n v="1.1121242"/>
    <s v="967.1356"/>
    <s v="967.1356"/>
    <n v="-10.917500000000018"/>
    <n v="-11.099600000000009"/>
    <n v="-11.210600000000113"/>
    <n v="-12.467600000000175"/>
  </r>
  <r>
    <s v="P22864594"/>
    <x v="0"/>
    <x v="8"/>
    <x v="8"/>
    <x v="8"/>
    <x v="0"/>
    <x v="3"/>
    <x v="1"/>
    <n v="328.56"/>
    <d v="1988-10-19T00:00:00"/>
    <d v="2005-08-19T00:00:00"/>
    <n v="37"/>
    <n v="38"/>
    <x v="1"/>
    <s v="NA"/>
    <x v="0"/>
    <s v="NA"/>
    <x v="0"/>
    <s v="1.48"/>
    <n v="1668.7036000000001"/>
    <n v="1655.5956000000001"/>
    <n v="1696.5360000000001"/>
    <n v="1683.2094"/>
    <n v="1713.5012999999999"/>
    <n v="1700.0414000000001"/>
    <n v="1905.6262999999999"/>
    <n v="1890.6572000000001"/>
    <x v="0"/>
    <x v="0"/>
    <x v="0"/>
    <x v="0"/>
    <n v="1.1121242"/>
    <n v="1.1121242"/>
    <s v="967.1356"/>
    <s v="967.1356"/>
    <n v="-13.107999999999947"/>
    <n v="-13.326600000000099"/>
    <n v="-13.459899999999834"/>
    <n v="-14.969099999999798"/>
  </r>
  <r>
    <s v="P22864594"/>
    <x v="0"/>
    <x v="9"/>
    <x v="9"/>
    <x v="9"/>
    <x v="0"/>
    <x v="3"/>
    <x v="1"/>
    <n v="328.56"/>
    <d v="1988-10-19T00:00:00"/>
    <d v="2005-08-19T00:00:00"/>
    <n v="37"/>
    <n v="38"/>
    <x v="1"/>
    <s v="NA"/>
    <x v="0"/>
    <s v="NA"/>
    <x v="0"/>
    <s v="1.48"/>
    <n v="1655.5956000000001"/>
    <n v="1661.7925"/>
    <n v="1683.2094"/>
    <n v="1689.5426"/>
    <n v="1700.0414000000001"/>
    <n v="1706.4380000000001"/>
    <n v="1890.6572000000001"/>
    <n v="1897.771"/>
    <x v="0"/>
    <x v="0"/>
    <x v="0"/>
    <x v="0"/>
    <n v="1.1121242"/>
    <n v="1.1121242"/>
    <s v="967.1356"/>
    <s v="967.1356"/>
    <n v="6.1968999999999141"/>
    <n v="6.3332000000000335"/>
    <n v="6.3966000000000349"/>
    <n v="7.1137999999998556"/>
  </r>
  <r>
    <s v="P22864594"/>
    <x v="0"/>
    <x v="10"/>
    <x v="10"/>
    <x v="10"/>
    <x v="0"/>
    <x v="3"/>
    <x v="1"/>
    <n v="328.56"/>
    <d v="1988-10-19T00:00:00"/>
    <d v="2005-08-19T00:00:00"/>
    <n v="37"/>
    <n v="38"/>
    <x v="1"/>
    <s v="NA"/>
    <x v="0"/>
    <s v="NA"/>
    <x v="0"/>
    <s v="1.48"/>
    <n v="1661.7925"/>
    <n v="1661.7925"/>
    <n v="1689.5426"/>
    <n v="1689.5426"/>
    <n v="1706.4380000000001"/>
    <n v="1706.4380000000001"/>
    <n v="1897.771"/>
    <n v="1897.771"/>
    <x v="0"/>
    <x v="0"/>
    <x v="0"/>
    <x v="0"/>
    <n v="1.1121242"/>
    <n v="1.1121242"/>
    <s v="967.1356"/>
    <s v="968.6304"/>
    <n v="0"/>
    <n v="0"/>
    <n v="0"/>
    <n v="0"/>
  </r>
  <r>
    <s v="P22864594"/>
    <x v="0"/>
    <x v="11"/>
    <x v="11"/>
    <x v="11"/>
    <x v="0"/>
    <x v="3"/>
    <x v="1"/>
    <n v="328.56"/>
    <d v="1988-10-19T00:00:00"/>
    <d v="2005-08-19T00:00:00"/>
    <n v="37"/>
    <n v="38"/>
    <x v="1"/>
    <s v="NA"/>
    <x v="0"/>
    <s v="NA"/>
    <x v="0"/>
    <s v="1.48"/>
    <n v="1661.7925"/>
    <n v="1661.7925"/>
    <n v="1689.5426"/>
    <n v="1689.5426"/>
    <n v="1706.4380000000001"/>
    <n v="1706.4380000000001"/>
    <n v="1897.771"/>
    <n v="1897.771"/>
    <x v="0"/>
    <x v="0"/>
    <x v="0"/>
    <x v="0"/>
    <n v="1.1121242"/>
    <n v="1.1121242"/>
    <s v="968.6304"/>
    <s v="968.6304"/>
    <n v="0"/>
    <n v="0"/>
    <n v="0"/>
    <n v="0"/>
  </r>
  <r>
    <s v="P22864594"/>
    <x v="0"/>
    <x v="12"/>
    <x v="12"/>
    <x v="12"/>
    <x v="0"/>
    <x v="3"/>
    <x v="1"/>
    <n v="328.56"/>
    <d v="1988-10-19T00:00:00"/>
    <d v="2005-08-19T00:00:00"/>
    <n v="37"/>
    <n v="38"/>
    <x v="1"/>
    <s v="NA"/>
    <x v="0"/>
    <s v="NA"/>
    <x v="0"/>
    <s v="1.48"/>
    <n v="1661.7925"/>
    <n v="1661.7925"/>
    <n v="1689.5426"/>
    <n v="1689.5426"/>
    <n v="1706.4380000000001"/>
    <n v="1706.4380000000001"/>
    <n v="1897.771"/>
    <n v="1897.771"/>
    <x v="0"/>
    <x v="0"/>
    <x v="0"/>
    <x v="0"/>
    <n v="1.1121242"/>
    <n v="1.1121242"/>
    <s v="968.6304"/>
    <s v="968.6304"/>
    <n v="0"/>
    <n v="0"/>
    <n v="0"/>
    <n v="0"/>
  </r>
  <r>
    <s v="P22864594"/>
    <x v="0"/>
    <x v="13"/>
    <x v="13"/>
    <x v="13"/>
    <x v="0"/>
    <x v="3"/>
    <x v="1"/>
    <n v="328.56"/>
    <d v="1988-10-19T00:00:00"/>
    <d v="2005-08-19T00:00:00"/>
    <n v="37"/>
    <n v="38"/>
    <x v="1"/>
    <s v="NA"/>
    <x v="0"/>
    <s v="NA"/>
    <x v="0"/>
    <s v="1.48"/>
    <n v="1661.7925"/>
    <n v="1661.7925"/>
    <n v="1689.5426"/>
    <n v="1689.5426"/>
    <n v="1706.4380000000001"/>
    <n v="1706.4380000000001"/>
    <n v="1897.771"/>
    <n v="1897.7710999999999"/>
    <x v="0"/>
    <x v="0"/>
    <x v="0"/>
    <x v="0"/>
    <n v="1.1121242"/>
    <n v="1.1121242"/>
    <s v="968.6304"/>
    <s v="968.6304"/>
    <n v="0"/>
    <n v="0"/>
    <n v="0"/>
    <n v="9.9999999974897946E-5"/>
  </r>
  <r>
    <s v="P22864594"/>
    <x v="0"/>
    <x v="14"/>
    <x v="14"/>
    <x v="14"/>
    <x v="0"/>
    <x v="3"/>
    <x v="1"/>
    <n v="328.56"/>
    <d v="1988-10-19T00:00:00"/>
    <d v="2005-08-19T00:00:00"/>
    <n v="37"/>
    <n v="38"/>
    <x v="1"/>
    <s v="NA"/>
    <x v="0"/>
    <s v="NA"/>
    <x v="0"/>
    <s v="1.48"/>
    <n v="1661.7925"/>
    <n v="1665.5554999999999"/>
    <n v="1689.5426"/>
    <n v="1689.7815000000001"/>
    <n v="1706.4380000000001"/>
    <n v="1706.6793"/>
    <n v="1897.7710999999999"/>
    <n v="1898.0393999999999"/>
    <x v="0"/>
    <x v="0"/>
    <x v="0"/>
    <x v="0"/>
    <n v="1.1121242"/>
    <n v="1.1121242"/>
    <s v="968.6304"/>
    <s v="968.6304"/>
    <n v="3.76299999999992"/>
    <n v="0.23890000000005784"/>
    <n v="0.24129999999991014"/>
    <n v="0.2682999999999538"/>
  </r>
  <r>
    <s v="P22864594"/>
    <x v="0"/>
    <x v="15"/>
    <x v="15"/>
    <x v="15"/>
    <x v="0"/>
    <x v="3"/>
    <x v="1"/>
    <n v="328.56"/>
    <d v="1988-10-19T00:00:00"/>
    <d v="2005-08-19T00:00:00"/>
    <n v="37"/>
    <n v="38"/>
    <x v="1"/>
    <s v="NA"/>
    <x v="0"/>
    <s v="NA"/>
    <x v="0"/>
    <s v="1.48"/>
    <n v="1665.5554999999999"/>
    <n v="1659.3445999999999"/>
    <n v="1689.7815000000001"/>
    <n v="1695.6913999999999"/>
    <n v="1706.6793"/>
    <n v="1712.6483000000001"/>
    <n v="1898.0393999999999"/>
    <n v="1904.6777"/>
    <x v="0"/>
    <x v="0"/>
    <x v="0"/>
    <x v="0"/>
    <n v="1.1121242"/>
    <n v="1.1121242"/>
    <s v="968.6304"/>
    <s v="968.6304"/>
    <n v="-6.2109000000000378"/>
    <n v="5.9098999999998796"/>
    <n v="5.9690000000000509"/>
    <n v="6.638300000000072"/>
  </r>
  <r>
    <s v="P23257801"/>
    <x v="0"/>
    <x v="0"/>
    <x v="0"/>
    <x v="0"/>
    <x v="0"/>
    <x v="0"/>
    <x v="0"/>
    <n v="27.36"/>
    <d v="1985-11-04T00:00:00"/>
    <d v="2003-11-04T00:00:00"/>
    <n v="18"/>
    <n v="57"/>
    <x v="1"/>
    <s v="NA"/>
    <x v="0"/>
    <s v="NA"/>
    <x v="1"/>
    <s v="3.04"/>
    <n v="0.35087610000000002"/>
    <n v="0.35087610000000002"/>
    <n v="0.35822308000000003"/>
    <n v="0.35822308000000003"/>
    <n v="0.36180531999999999"/>
    <n v="0.36180531999999999"/>
    <n v="189.3312"/>
    <n v="189.3312"/>
    <x v="0"/>
    <x v="0"/>
    <x v="0"/>
    <x v="0"/>
    <n v="1.0718908"/>
    <n v="1.0718908"/>
    <s v="189.3312"/>
    <s v="189.3312"/>
    <n v="0"/>
    <n v="0"/>
    <n v="0"/>
    <n v="0"/>
  </r>
  <r>
    <s v="P23257801"/>
    <x v="0"/>
    <x v="1"/>
    <x v="1"/>
    <x v="1"/>
    <x v="0"/>
    <x v="0"/>
    <x v="0"/>
    <n v="27.36"/>
    <d v="1985-11-04T00:00:00"/>
    <d v="2003-11-04T00:00:00"/>
    <n v="18"/>
    <n v="57"/>
    <x v="1"/>
    <s v="NA"/>
    <x v="0"/>
    <s v="NA"/>
    <x v="1"/>
    <s v="3.04"/>
    <n v="0.35087610000000002"/>
    <n v="0.35087610000000002"/>
    <n v="0.35822308000000003"/>
    <n v="0.35822308000000003"/>
    <n v="0.36180531999999999"/>
    <n v="0.36180531999999999"/>
    <n v="189.3312"/>
    <n v="189.3312"/>
    <x v="0"/>
    <x v="0"/>
    <x v="0"/>
    <x v="0"/>
    <n v="1.0718908"/>
    <n v="1.0718908"/>
    <s v="189.3312"/>
    <s v="189.3312"/>
    <n v="0"/>
    <n v="0"/>
    <n v="0"/>
    <n v="0"/>
  </r>
  <r>
    <s v="P23257801"/>
    <x v="0"/>
    <x v="2"/>
    <x v="2"/>
    <x v="2"/>
    <x v="0"/>
    <x v="0"/>
    <x v="0"/>
    <n v="27.36"/>
    <d v="1985-11-04T00:00:00"/>
    <d v="2003-11-04T00:00:00"/>
    <n v="18"/>
    <n v="57"/>
    <x v="1"/>
    <s v="NA"/>
    <x v="0"/>
    <s v="NA"/>
    <x v="1"/>
    <s v="3.04"/>
    <n v="0.35087610000000002"/>
    <n v="0.35096768"/>
    <n v="0.35822308000000003"/>
    <n v="0.35822892000000001"/>
    <n v="0.36180531999999999"/>
    <n v="0.36181121999999999"/>
    <n v="189.3312"/>
    <n v="189.3312"/>
    <x v="0"/>
    <x v="0"/>
    <x v="0"/>
    <x v="0"/>
    <n v="1.0718908"/>
    <n v="1.0718908"/>
    <s v="189.3312"/>
    <s v="189.3312"/>
    <n v="9.1579999999980011E-5"/>
    <n v="5.8399999999791952E-6"/>
    <n v="5.900000000003125E-6"/>
    <n v="0"/>
  </r>
  <r>
    <s v="P23257801"/>
    <x v="0"/>
    <x v="3"/>
    <x v="3"/>
    <x v="3"/>
    <x v="0"/>
    <x v="0"/>
    <x v="0"/>
    <n v="27.36"/>
    <d v="1985-11-04T00:00:00"/>
    <d v="2003-11-04T00:00:00"/>
    <n v="18"/>
    <n v="57"/>
    <x v="1"/>
    <s v="NA"/>
    <x v="0"/>
    <s v="NA"/>
    <x v="1"/>
    <s v="3.04"/>
    <n v="0.35096768"/>
    <n v="0.32471249000000002"/>
    <n v="0.35822892000000001"/>
    <n v="0.33143054999999999"/>
    <n v="0.36181121999999999"/>
    <n v="0.33474487000000003"/>
    <n v="189.3312"/>
    <n v="189.3312"/>
    <x v="0"/>
    <x v="0"/>
    <x v="0"/>
    <x v="0"/>
    <n v="1.0718908"/>
    <n v="1.0718908"/>
    <s v="189.3312"/>
    <s v="189.3312"/>
    <n v="-2.6255189999999984E-2"/>
    <n v="-2.6798370000000016E-2"/>
    <n v="-2.7066349999999961E-2"/>
    <n v="0"/>
  </r>
  <r>
    <s v="P23257801"/>
    <x v="0"/>
    <x v="4"/>
    <x v="4"/>
    <x v="4"/>
    <x v="0"/>
    <x v="0"/>
    <x v="0"/>
    <n v="27.36"/>
    <d v="1985-11-04T00:00:00"/>
    <d v="2003-11-04T00:00:00"/>
    <n v="18"/>
    <n v="57"/>
    <x v="1"/>
    <s v="NA"/>
    <x v="0"/>
    <s v="NA"/>
    <x v="1"/>
    <s v="3.04"/>
    <n v="0.32471249000000002"/>
    <n v="0.32633203"/>
    <n v="0.33143054999999999"/>
    <n v="0.33303254999999998"/>
    <n v="0.33474487000000003"/>
    <n v="0.33636286999999998"/>
    <n v="189.3312"/>
    <n v="189.3312"/>
    <x v="0"/>
    <x v="0"/>
    <x v="0"/>
    <x v="0"/>
    <n v="1.0718908"/>
    <n v="1.0718908"/>
    <s v="189.3312"/>
    <s v="189.3312"/>
    <n v="1.6195399999999749E-3"/>
    <n v="1.6019999999999923E-3"/>
    <n v="1.6179999999999528E-3"/>
    <n v="0"/>
  </r>
  <r>
    <s v="P23257801"/>
    <x v="0"/>
    <x v="5"/>
    <x v="5"/>
    <x v="5"/>
    <x v="0"/>
    <x v="0"/>
    <x v="0"/>
    <n v="27.36"/>
    <d v="1985-11-04T00:00:00"/>
    <d v="2003-11-04T00:00:00"/>
    <n v="18"/>
    <n v="57"/>
    <x v="1"/>
    <s v="NA"/>
    <x v="0"/>
    <s v="NA"/>
    <x v="1"/>
    <s v="3.04"/>
    <n v="0.32633203"/>
    <n v="0.32633203"/>
    <n v="0.33303254999999998"/>
    <n v="0.33303254999999998"/>
    <n v="0.33636286999999998"/>
    <n v="0.33636286999999998"/>
    <n v="189.3312"/>
    <n v="189.3312"/>
    <x v="0"/>
    <x v="0"/>
    <x v="0"/>
    <x v="0"/>
    <n v="1.0718908"/>
    <n v="1.0718908"/>
    <s v="189.3312"/>
    <s v="189.3312"/>
    <n v="0"/>
    <n v="0"/>
    <n v="0"/>
    <n v="0"/>
  </r>
  <r>
    <s v="P23257801"/>
    <x v="0"/>
    <x v="6"/>
    <x v="6"/>
    <x v="6"/>
    <x v="0"/>
    <x v="0"/>
    <x v="0"/>
    <n v="27.36"/>
    <d v="1985-11-04T00:00:00"/>
    <d v="2003-11-04T00:00:00"/>
    <n v="18"/>
    <n v="57"/>
    <x v="1"/>
    <s v="NA"/>
    <x v="0"/>
    <s v="NA"/>
    <x v="1"/>
    <s v="3.04"/>
    <n v="0.32633203"/>
    <n v="0.32633203"/>
    <n v="0.33303254999999998"/>
    <n v="0.33303254999999998"/>
    <n v="0.33636286999999998"/>
    <n v="0.33636286999999998"/>
    <n v="189.3312"/>
    <n v="189.3312"/>
    <x v="0"/>
    <x v="0"/>
    <x v="0"/>
    <x v="0"/>
    <n v="1.0718908"/>
    <n v="1.0718908"/>
    <s v="189.3312"/>
    <s v="189.3312"/>
    <n v="0"/>
    <n v="0"/>
    <n v="0"/>
    <n v="0"/>
  </r>
  <r>
    <s v="P23257801"/>
    <x v="0"/>
    <x v="7"/>
    <x v="7"/>
    <x v="7"/>
    <x v="0"/>
    <x v="0"/>
    <x v="0"/>
    <n v="27.36"/>
    <d v="1985-11-04T00:00:00"/>
    <d v="2003-11-04T00:00:00"/>
    <n v="18"/>
    <n v="57"/>
    <x v="1"/>
    <s v="NA"/>
    <x v="0"/>
    <s v="NA"/>
    <x v="1"/>
    <s v="3.04"/>
    <n v="0.32633203"/>
    <n v="0.32421084999999999"/>
    <n v="0.33303254999999998"/>
    <n v="0.33086786000000001"/>
    <n v="0.33636286999999998"/>
    <n v="0.33417654000000002"/>
    <n v="189.3312"/>
    <n v="189.3312"/>
    <x v="0"/>
    <x v="0"/>
    <x v="0"/>
    <x v="0"/>
    <n v="1.0718908"/>
    <n v="1.0718908"/>
    <s v="189.3312"/>
    <s v="189.3312"/>
    <n v="-2.1211800000000003E-3"/>
    <n v="-2.1646899999999691E-3"/>
    <n v="-2.1863299999999586E-3"/>
    <n v="0"/>
  </r>
  <r>
    <s v="P23257801"/>
    <x v="0"/>
    <x v="8"/>
    <x v="8"/>
    <x v="8"/>
    <x v="0"/>
    <x v="0"/>
    <x v="0"/>
    <n v="27.36"/>
    <d v="1985-11-04T00:00:00"/>
    <d v="2003-11-04T00:00:00"/>
    <n v="18"/>
    <n v="57"/>
    <x v="1"/>
    <s v="NA"/>
    <x v="0"/>
    <s v="NA"/>
    <x v="1"/>
    <s v="3.04"/>
    <n v="0.32421084999999999"/>
    <n v="0.2983497"/>
    <n v="0.33086786000000001"/>
    <n v="0.30447570000000002"/>
    <n v="0.33417654000000002"/>
    <n v="0.30752045"/>
    <n v="189.3312"/>
    <n v="189.3312"/>
    <x v="0"/>
    <x v="0"/>
    <x v="0"/>
    <x v="0"/>
    <n v="1.0718908"/>
    <n v="1.0718908"/>
    <s v="189.3312"/>
    <s v="189.3312"/>
    <n v="-2.5861149999999999E-2"/>
    <n v="-2.6392159999999998E-2"/>
    <n v="-2.6656090000000021E-2"/>
    <n v="0"/>
  </r>
  <r>
    <s v="P23257801"/>
    <x v="0"/>
    <x v="9"/>
    <x v="9"/>
    <x v="9"/>
    <x v="0"/>
    <x v="0"/>
    <x v="0"/>
    <n v="27.36"/>
    <d v="1985-11-04T00:00:00"/>
    <d v="2003-11-04T00:00:00"/>
    <n v="18"/>
    <n v="57"/>
    <x v="1"/>
    <s v="NA"/>
    <x v="0"/>
    <s v="NA"/>
    <x v="1"/>
    <s v="3.04"/>
    <n v="0.2983497"/>
    <n v="0.29983774000000002"/>
    <n v="0.30447570000000002"/>
    <n v="0.30591476000000001"/>
    <n v="0.30752045"/>
    <n v="0.30897390000000002"/>
    <n v="189.3312"/>
    <n v="189.3312"/>
    <x v="0"/>
    <x v="0"/>
    <x v="0"/>
    <x v="0"/>
    <n v="1.0718908"/>
    <n v="1.0718908"/>
    <s v="189.3312"/>
    <s v="189.3312"/>
    <n v="1.4880400000000238E-3"/>
    <n v="1.439059999999992E-3"/>
    <n v="1.4534500000000228E-3"/>
    <n v="0"/>
  </r>
  <r>
    <s v="P23257801"/>
    <x v="0"/>
    <x v="10"/>
    <x v="10"/>
    <x v="10"/>
    <x v="0"/>
    <x v="0"/>
    <x v="0"/>
    <n v="27.36"/>
    <d v="1985-11-04T00:00:00"/>
    <d v="2003-11-04T00:00:00"/>
    <n v="18"/>
    <n v="57"/>
    <x v="1"/>
    <s v="NA"/>
    <x v="0"/>
    <s v="NA"/>
    <x v="1"/>
    <s v="3.04"/>
    <n v="0.29983774000000002"/>
    <n v="0.29983774000000002"/>
    <n v="0.30591476000000001"/>
    <n v="0.30591476000000001"/>
    <n v="0.30897390000000002"/>
    <n v="0.30897390000000002"/>
    <n v="189.3312"/>
    <n v="189.60480000000001"/>
    <x v="0"/>
    <x v="0"/>
    <x v="0"/>
    <x v="0"/>
    <n v="1.0718908"/>
    <n v="1.0718908"/>
    <s v="189.3312"/>
    <s v="189.6048"/>
    <n v="0"/>
    <n v="0"/>
    <n v="0"/>
    <n v="0.27360000000001605"/>
  </r>
  <r>
    <s v="P23257801"/>
    <x v="0"/>
    <x v="11"/>
    <x v="11"/>
    <x v="11"/>
    <x v="0"/>
    <x v="0"/>
    <x v="0"/>
    <n v="27.36"/>
    <d v="1985-11-04T00:00:00"/>
    <d v="2003-11-04T00:00:00"/>
    <n v="18"/>
    <n v="57"/>
    <x v="1"/>
    <s v="NA"/>
    <x v="0"/>
    <s v="NA"/>
    <x v="1"/>
    <s v="3.04"/>
    <n v="0.29983774000000002"/>
    <n v="0.29983774000000002"/>
    <n v="0.30591476000000001"/>
    <n v="0.30591476000000001"/>
    <n v="0.30897390000000002"/>
    <n v="0.30897390000000002"/>
    <n v="189.60480000000001"/>
    <n v="189.60480000000001"/>
    <x v="0"/>
    <x v="0"/>
    <x v="0"/>
    <x v="0"/>
    <n v="1.0718908"/>
    <n v="1.0718908"/>
    <s v="189.6048"/>
    <s v="189.6048"/>
    <n v="0"/>
    <n v="0"/>
    <n v="0"/>
    <n v="0"/>
  </r>
  <r>
    <s v="P23257801"/>
    <x v="0"/>
    <x v="12"/>
    <x v="12"/>
    <x v="12"/>
    <x v="0"/>
    <x v="0"/>
    <x v="0"/>
    <n v="27.36"/>
    <d v="1985-11-04T00:00:00"/>
    <d v="2003-11-04T00:00:00"/>
    <n v="18"/>
    <n v="57"/>
    <x v="1"/>
    <s v="NA"/>
    <x v="0"/>
    <s v="NA"/>
    <x v="1"/>
    <s v="3.04"/>
    <n v="0.29983774000000002"/>
    <n v="0.29983774000000002"/>
    <n v="0.30591476000000001"/>
    <n v="0.30591476000000001"/>
    <n v="0.30897390000000002"/>
    <n v="0.30897390000000002"/>
    <n v="189.60480000000001"/>
    <n v="189.60480000000001"/>
    <x v="0"/>
    <x v="0"/>
    <x v="0"/>
    <x v="0"/>
    <n v="1.0718908"/>
    <n v="1.0718908"/>
    <s v="189.6048"/>
    <s v="189.6048"/>
    <n v="0"/>
    <n v="0"/>
    <n v="0"/>
    <n v="0"/>
  </r>
  <r>
    <s v="P23257801"/>
    <x v="0"/>
    <x v="13"/>
    <x v="13"/>
    <x v="13"/>
    <x v="0"/>
    <x v="0"/>
    <x v="0"/>
    <n v="27.36"/>
    <d v="1985-11-04T00:00:00"/>
    <d v="2003-11-04T00:00:00"/>
    <n v="18"/>
    <n v="57"/>
    <x v="1"/>
    <s v="NA"/>
    <x v="0"/>
    <s v="NA"/>
    <x v="1"/>
    <s v="3.04"/>
    <n v="0.29983774000000002"/>
    <n v="0.29983774000000002"/>
    <n v="0.30591476000000001"/>
    <n v="0.30591476000000001"/>
    <n v="0.30897390000000002"/>
    <n v="0.30897390000000002"/>
    <n v="189.60480000000001"/>
    <n v="189.60480000000001"/>
    <x v="0"/>
    <x v="0"/>
    <x v="0"/>
    <x v="0"/>
    <n v="1.0718908"/>
    <n v="1.0718908"/>
    <s v="189.6048"/>
    <s v="189.6048"/>
    <n v="0"/>
    <n v="0"/>
    <n v="0"/>
    <n v="0"/>
  </r>
  <r>
    <s v="P23257801"/>
    <x v="0"/>
    <x v="14"/>
    <x v="14"/>
    <x v="14"/>
    <x v="0"/>
    <x v="0"/>
    <x v="0"/>
    <n v="27.36"/>
    <d v="1985-11-04T00:00:00"/>
    <d v="2003-11-04T00:00:00"/>
    <n v="18"/>
    <n v="57"/>
    <x v="1"/>
    <s v="NA"/>
    <x v="0"/>
    <s v="NA"/>
    <x v="1"/>
    <s v="3.04"/>
    <n v="0.29983774000000002"/>
    <n v="0.30049880000000001"/>
    <n v="0.30591476000000001"/>
    <n v="0.30595686999999999"/>
    <n v="0.30897390000000002"/>
    <n v="0.30901644"/>
    <n v="189.60480000000001"/>
    <n v="189.60480000000001"/>
    <x v="0"/>
    <x v="0"/>
    <x v="0"/>
    <x v="0"/>
    <n v="1.0718908"/>
    <n v="1.0718908"/>
    <s v="189.6048"/>
    <s v="189.6048"/>
    <n v="6.610599999999911E-4"/>
    <n v="4.2109999999984105E-5"/>
    <n v="4.2539999999979816E-5"/>
    <n v="0"/>
  </r>
  <r>
    <s v="P23257801"/>
    <x v="0"/>
    <x v="15"/>
    <x v="15"/>
    <x v="15"/>
    <x v="0"/>
    <x v="0"/>
    <x v="0"/>
    <n v="27.36"/>
    <d v="1985-11-04T00:00:00"/>
    <d v="2003-11-04T00:00:00"/>
    <n v="18"/>
    <n v="57"/>
    <x v="1"/>
    <s v="NA"/>
    <x v="0"/>
    <s v="NA"/>
    <x v="1"/>
    <s v="3.04"/>
    <n v="0.30049880000000001"/>
    <n v="0.29900749999999998"/>
    <n v="0.30595686999999999"/>
    <n v="0.3072896"/>
    <n v="0.30901644"/>
    <n v="0.31036249999999999"/>
    <n v="189.60480000000001"/>
    <n v="189.60480000000001"/>
    <x v="0"/>
    <x v="0"/>
    <x v="0"/>
    <x v="0"/>
    <n v="1.0718908"/>
    <n v="1.0718908"/>
    <s v="189.6048"/>
    <s v="189.6048"/>
    <n v="-1.4913000000000287E-3"/>
    <n v="1.3327300000000042E-3"/>
    <n v="1.3460599999999823E-3"/>
    <n v="0"/>
  </r>
  <r>
    <s v="P24356700"/>
    <x v="0"/>
    <x v="0"/>
    <x v="0"/>
    <x v="0"/>
    <x v="0"/>
    <x v="0"/>
    <x v="0"/>
    <n v="1463.04"/>
    <d v="1991-05-03T00:00:00"/>
    <d v="2023-05-03T00:00:00"/>
    <n v="32"/>
    <n v="43"/>
    <x v="1"/>
    <s v="NA"/>
    <x v="0"/>
    <s v="NA"/>
    <x v="0"/>
    <s v="7.62"/>
    <n v="13306.013000000001"/>
    <n v="13306.013000000001"/>
    <n v="13574.844999999999"/>
    <n v="13574.844999999999"/>
    <n v="13710.593000000001"/>
    <n v="13710.593000000001"/>
    <n v="15187.007"/>
    <n v="15187.007"/>
    <x v="0"/>
    <x v="0"/>
    <x v="0"/>
    <x v="0"/>
    <n v="1.1076840999999999"/>
    <n v="1.1076840999999999"/>
    <s v="8939.175"/>
    <s v="8939.175"/>
    <n v="0"/>
    <n v="0"/>
    <n v="0"/>
    <n v="0"/>
  </r>
  <r>
    <s v="P24356700"/>
    <x v="0"/>
    <x v="1"/>
    <x v="1"/>
    <x v="1"/>
    <x v="0"/>
    <x v="0"/>
    <x v="0"/>
    <n v="1463.04"/>
    <d v="1991-05-03T00:00:00"/>
    <d v="2023-05-03T00:00:00"/>
    <n v="32"/>
    <n v="43"/>
    <x v="1"/>
    <s v="NA"/>
    <x v="0"/>
    <s v="NA"/>
    <x v="0"/>
    <s v="7.62"/>
    <n v="13306.013000000001"/>
    <n v="13306.013000000001"/>
    <n v="13574.844999999999"/>
    <n v="13574.844999999999"/>
    <n v="13710.593000000001"/>
    <n v="13710.593000000001"/>
    <n v="15187.007"/>
    <n v="15187.007"/>
    <x v="0"/>
    <x v="0"/>
    <x v="0"/>
    <x v="0"/>
    <n v="1.1076840999999999"/>
    <n v="1.1076840999999999"/>
    <s v="8939.175"/>
    <s v="8939.175"/>
    <n v="0"/>
    <n v="0"/>
    <n v="0"/>
    <n v="0"/>
  </r>
  <r>
    <s v="P24356700"/>
    <x v="0"/>
    <x v="2"/>
    <x v="2"/>
    <x v="2"/>
    <x v="0"/>
    <x v="0"/>
    <x v="0"/>
    <n v="1463.04"/>
    <d v="1991-05-03T00:00:00"/>
    <d v="2023-05-03T00:00:00"/>
    <n v="32"/>
    <n v="43"/>
    <x v="1"/>
    <s v="NA"/>
    <x v="0"/>
    <s v="NA"/>
    <x v="0"/>
    <s v="7.62"/>
    <n v="13306.013000000001"/>
    <n v="13309.485000000001"/>
    <n v="13574.844999999999"/>
    <n v="13575.065000000001"/>
    <n v="13710.593000000001"/>
    <n v="13710.816000000001"/>
    <n v="15187.007"/>
    <n v="15187.254000000001"/>
    <x v="0"/>
    <x v="0"/>
    <x v="0"/>
    <x v="0"/>
    <n v="1.1076840999999999"/>
    <n v="1.1076840999999999"/>
    <s v="8939.175"/>
    <s v="8939.175"/>
    <n v="3.4719999999997526"/>
    <n v="0.22000000000116415"/>
    <n v="0.22299999999995634"/>
    <n v="0.24700000000120781"/>
  </r>
  <r>
    <s v="P24356700"/>
    <x v="0"/>
    <x v="3"/>
    <x v="3"/>
    <x v="3"/>
    <x v="0"/>
    <x v="0"/>
    <x v="0"/>
    <n v="1463.04"/>
    <d v="1991-05-03T00:00:00"/>
    <d v="2023-05-03T00:00:00"/>
    <n v="32"/>
    <n v="43"/>
    <x v="1"/>
    <s v="NA"/>
    <x v="0"/>
    <s v="NA"/>
    <x v="0"/>
    <s v="7.62"/>
    <n v="13309.485000000001"/>
    <n v="12313.83"/>
    <n v="13575.065000000001"/>
    <n v="12559.543"/>
    <n v="13710.816000000001"/>
    <n v="12685.138999999999"/>
    <n v="15187.254000000001"/>
    <n v="14051.127"/>
    <x v="0"/>
    <x v="0"/>
    <x v="0"/>
    <x v="0"/>
    <n v="1.1076840999999999"/>
    <n v="1.1076840999999999"/>
    <s v="8939.175"/>
    <s v="8939.175"/>
    <n v="-995.65500000000065"/>
    <n v="-1015.5220000000008"/>
    <n v="-1025.6770000000015"/>
    <n v="-1136.1270000000004"/>
  </r>
  <r>
    <s v="P24356700"/>
    <x v="0"/>
    <x v="4"/>
    <x v="4"/>
    <x v="4"/>
    <x v="0"/>
    <x v="0"/>
    <x v="0"/>
    <n v="1463.04"/>
    <d v="1991-05-03T00:00:00"/>
    <d v="2023-05-03T00:00:00"/>
    <n v="32"/>
    <n v="43"/>
    <x v="1"/>
    <s v="NA"/>
    <x v="0"/>
    <s v="NA"/>
    <x v="0"/>
    <s v="7.62"/>
    <n v="12313.83"/>
    <n v="12375.245999999999"/>
    <n v="12559.543"/>
    <n v="12620.251"/>
    <n v="12685.138999999999"/>
    <n v="12746.453"/>
    <n v="14051.127"/>
    <n v="14119.044"/>
    <x v="0"/>
    <x v="0"/>
    <x v="0"/>
    <x v="0"/>
    <n v="1.1076840999999999"/>
    <n v="1.1076840999999999"/>
    <s v="8939.175"/>
    <s v="8939.175"/>
    <n v="61.415999999999258"/>
    <n v="60.708000000000538"/>
    <n v="61.314000000000306"/>
    <n v="67.916999999999462"/>
  </r>
  <r>
    <s v="P24356700"/>
    <x v="0"/>
    <x v="5"/>
    <x v="5"/>
    <x v="5"/>
    <x v="0"/>
    <x v="0"/>
    <x v="0"/>
    <n v="1463.04"/>
    <d v="1991-05-03T00:00:00"/>
    <d v="2023-05-03T00:00:00"/>
    <n v="32"/>
    <n v="43"/>
    <x v="1"/>
    <s v="NA"/>
    <x v="0"/>
    <s v="NA"/>
    <x v="0"/>
    <s v="7.62"/>
    <n v="12375.245999999999"/>
    <n v="12375.245999999999"/>
    <n v="12620.251"/>
    <n v="12620.251"/>
    <n v="12746.453"/>
    <n v="12746.453"/>
    <n v="14119.044"/>
    <n v="14119.044"/>
    <x v="0"/>
    <x v="0"/>
    <x v="0"/>
    <x v="0"/>
    <n v="1.1076840999999999"/>
    <n v="1.1076840999999999"/>
    <s v="8939.175"/>
    <s v="8939.175"/>
    <n v="0"/>
    <n v="0"/>
    <n v="0"/>
    <n v="0"/>
  </r>
  <r>
    <s v="P24356700"/>
    <x v="0"/>
    <x v="6"/>
    <x v="6"/>
    <x v="6"/>
    <x v="0"/>
    <x v="0"/>
    <x v="0"/>
    <n v="1463.04"/>
    <d v="1991-05-03T00:00:00"/>
    <d v="2023-05-03T00:00:00"/>
    <n v="32"/>
    <n v="43"/>
    <x v="1"/>
    <s v="NA"/>
    <x v="0"/>
    <s v="NA"/>
    <x v="0"/>
    <s v="7.62"/>
    <n v="12375.245999999999"/>
    <n v="12375.245999999999"/>
    <n v="12620.251"/>
    <n v="12620.251"/>
    <n v="12746.453"/>
    <n v="12746.453"/>
    <n v="14119.044"/>
    <n v="14119.044"/>
    <x v="0"/>
    <x v="0"/>
    <x v="0"/>
    <x v="0"/>
    <n v="1.1076840999999999"/>
    <n v="1.1076840999999999"/>
    <s v="8939.175"/>
    <s v="8939.175"/>
    <n v="0"/>
    <n v="0"/>
    <n v="0"/>
    <n v="0"/>
  </r>
  <r>
    <s v="P24356700"/>
    <x v="0"/>
    <x v="7"/>
    <x v="7"/>
    <x v="7"/>
    <x v="0"/>
    <x v="0"/>
    <x v="0"/>
    <n v="1463.04"/>
    <d v="1991-05-03T00:00:00"/>
    <d v="2023-05-03T00:00:00"/>
    <n v="32"/>
    <n v="43"/>
    <x v="1"/>
    <s v="NA"/>
    <x v="0"/>
    <s v="NA"/>
    <x v="0"/>
    <s v="7.62"/>
    <n v="12375.245999999999"/>
    <n v="12294.807000000001"/>
    <n v="12620.251"/>
    <n v="12538.22"/>
    <n v="12746.453"/>
    <n v="12663.602000000001"/>
    <n v="14119.044"/>
    <n v="14027.270500000001"/>
    <x v="0"/>
    <x v="0"/>
    <x v="0"/>
    <x v="0"/>
    <n v="1.1076840999999999"/>
    <n v="1.1076840999999999"/>
    <s v="8939.175"/>
    <s v="8939.175"/>
    <n v="-80.438999999998487"/>
    <n v="-82.031000000000859"/>
    <n v="-82.850999999998749"/>
    <n v="-91.773499999999331"/>
  </r>
  <r>
    <s v="P24356700"/>
    <x v="0"/>
    <x v="8"/>
    <x v="8"/>
    <x v="8"/>
    <x v="0"/>
    <x v="0"/>
    <x v="0"/>
    <n v="1463.04"/>
    <d v="1991-05-03T00:00:00"/>
    <d v="2023-05-03T00:00:00"/>
    <n v="32"/>
    <n v="43"/>
    <x v="1"/>
    <s v="NA"/>
    <x v="0"/>
    <s v="NA"/>
    <x v="0"/>
    <s v="7.62"/>
    <n v="12294.807000000001"/>
    <n v="12175.575000000001"/>
    <n v="12538.22"/>
    <n v="12416.627"/>
    <n v="12663.602000000001"/>
    <n v="12540.793"/>
    <n v="14027.270500000001"/>
    <n v="13891.237999999999"/>
    <x v="0"/>
    <x v="0"/>
    <x v="0"/>
    <x v="0"/>
    <n v="1.1076840999999999"/>
    <n v="1.1076840999999999"/>
    <s v="8939.175"/>
    <s v="8939.175"/>
    <n v="-119.23199999999997"/>
    <n v="-121.59299999999894"/>
    <n v="-122.80900000000111"/>
    <n v="-136.03250000000116"/>
  </r>
  <r>
    <s v="P24356700"/>
    <x v="0"/>
    <x v="9"/>
    <x v="9"/>
    <x v="9"/>
    <x v="0"/>
    <x v="0"/>
    <x v="0"/>
    <n v="1463.04"/>
    <d v="1991-05-03T00:00:00"/>
    <d v="2023-05-03T00:00:00"/>
    <n v="32"/>
    <n v="43"/>
    <x v="1"/>
    <s v="NA"/>
    <x v="0"/>
    <s v="NA"/>
    <x v="0"/>
    <s v="7.62"/>
    <n v="12175.575000000001"/>
    <n v="12236.302"/>
    <n v="12416.627"/>
    <n v="12475.312"/>
    <n v="12540.793"/>
    <n v="12600.064"/>
    <n v="13891.237999999999"/>
    <n v="13956.892"/>
    <x v="0"/>
    <x v="0"/>
    <x v="0"/>
    <x v="0"/>
    <n v="1.1076840999999999"/>
    <n v="1.1076840999999999"/>
    <s v="8939.175"/>
    <s v="8939.175"/>
    <n v="60.726999999998952"/>
    <n v="58.684999999999491"/>
    <n v="59.27100000000064"/>
    <n v="65.654000000000451"/>
  </r>
  <r>
    <s v="P24356700"/>
    <x v="0"/>
    <x v="10"/>
    <x v="10"/>
    <x v="10"/>
    <x v="0"/>
    <x v="0"/>
    <x v="0"/>
    <n v="1463.04"/>
    <d v="1991-05-03T00:00:00"/>
    <d v="2023-05-03T00:00:00"/>
    <n v="32"/>
    <n v="43"/>
    <x v="1"/>
    <s v="NA"/>
    <x v="0"/>
    <s v="NA"/>
    <x v="0"/>
    <s v="7.62"/>
    <n v="12236.302"/>
    <n v="12236.302"/>
    <n v="12475.312"/>
    <n v="12475.312"/>
    <n v="12600.064"/>
    <n v="12600.064"/>
    <n v="13956.892"/>
    <n v="13956.892"/>
    <x v="0"/>
    <x v="0"/>
    <x v="0"/>
    <x v="0"/>
    <n v="1.1076840999999999"/>
    <n v="1.1076840999999999"/>
    <s v="8939.175"/>
    <s v="8953.805"/>
    <n v="0"/>
    <n v="0"/>
    <n v="0"/>
    <n v="0"/>
  </r>
  <r>
    <s v="P24356700"/>
    <x v="0"/>
    <x v="11"/>
    <x v="11"/>
    <x v="11"/>
    <x v="0"/>
    <x v="0"/>
    <x v="0"/>
    <n v="1463.04"/>
    <d v="1991-05-03T00:00:00"/>
    <d v="2023-05-03T00:00:00"/>
    <n v="32"/>
    <n v="43"/>
    <x v="1"/>
    <s v="NA"/>
    <x v="0"/>
    <s v="NA"/>
    <x v="0"/>
    <s v="7.62"/>
    <n v="12236.302"/>
    <n v="12236.302"/>
    <n v="12475.312"/>
    <n v="12475.312"/>
    <n v="12600.064"/>
    <n v="12600.064"/>
    <n v="13956.892"/>
    <n v="13956.892"/>
    <x v="0"/>
    <x v="0"/>
    <x v="0"/>
    <x v="0"/>
    <n v="1.1076840999999999"/>
    <n v="1.1076840999999999"/>
    <s v="8953.805"/>
    <s v="8953.805"/>
    <n v="0"/>
    <n v="0"/>
    <n v="0"/>
    <n v="0"/>
  </r>
  <r>
    <s v="P24356700"/>
    <x v="0"/>
    <x v="12"/>
    <x v="12"/>
    <x v="12"/>
    <x v="0"/>
    <x v="0"/>
    <x v="0"/>
    <n v="1463.04"/>
    <d v="1991-05-03T00:00:00"/>
    <d v="2023-05-03T00:00:00"/>
    <n v="32"/>
    <n v="43"/>
    <x v="1"/>
    <s v="NA"/>
    <x v="0"/>
    <s v="NA"/>
    <x v="0"/>
    <s v="7.62"/>
    <n v="12236.302"/>
    <n v="12236.302"/>
    <n v="12475.312"/>
    <n v="12475.312"/>
    <n v="12600.064"/>
    <n v="12600.064"/>
    <n v="13956.892"/>
    <n v="13956.892"/>
    <x v="0"/>
    <x v="0"/>
    <x v="0"/>
    <x v="0"/>
    <n v="1.1076840999999999"/>
    <n v="1.1076840999999999"/>
    <s v="8953.805"/>
    <s v="8953.805"/>
    <n v="0"/>
    <n v="0"/>
    <n v="0"/>
    <n v="0"/>
  </r>
  <r>
    <s v="P24356700"/>
    <x v="0"/>
    <x v="13"/>
    <x v="13"/>
    <x v="13"/>
    <x v="0"/>
    <x v="0"/>
    <x v="0"/>
    <n v="1463.04"/>
    <d v="1991-05-03T00:00:00"/>
    <d v="2023-05-03T00:00:00"/>
    <n v="32"/>
    <n v="43"/>
    <x v="1"/>
    <s v="NA"/>
    <x v="0"/>
    <s v="NA"/>
    <x v="0"/>
    <s v="7.62"/>
    <n v="12236.302"/>
    <n v="12236.302"/>
    <n v="12475.312"/>
    <n v="12475.312"/>
    <n v="12600.064"/>
    <n v="12600.065000000001"/>
    <n v="13956.892"/>
    <n v="13956.893"/>
    <x v="0"/>
    <x v="0"/>
    <x v="0"/>
    <x v="0"/>
    <n v="1.1076840999999999"/>
    <n v="1.1076840999999999"/>
    <s v="8953.805"/>
    <s v="8953.805"/>
    <n v="0"/>
    <n v="0"/>
    <n v="1.0000000002037268E-3"/>
    <n v="1.0000000002037268E-3"/>
  </r>
  <r>
    <s v="P24356700"/>
    <x v="0"/>
    <x v="14"/>
    <x v="14"/>
    <x v="14"/>
    <x v="0"/>
    <x v="0"/>
    <x v="0"/>
    <n v="1463.04"/>
    <d v="1991-05-03T00:00:00"/>
    <d v="2023-05-03T00:00:00"/>
    <n v="32"/>
    <n v="43"/>
    <x v="1"/>
    <s v="NA"/>
    <x v="0"/>
    <s v="NA"/>
    <x v="0"/>
    <s v="7.62"/>
    <n v="12236.302"/>
    <n v="12263.279"/>
    <n v="12475.312"/>
    <n v="12477.029"/>
    <n v="12600.065000000001"/>
    <n v="12601.8"/>
    <n v="13956.893"/>
    <n v="13958.813"/>
    <x v="0"/>
    <x v="0"/>
    <x v="0"/>
    <x v="0"/>
    <n v="1.1076840999999999"/>
    <n v="1.1076840999999999"/>
    <s v="8953.805"/>
    <s v="8953.805"/>
    <n v="26.977000000000771"/>
    <n v="1.717000000000553"/>
    <n v="1.7349999999987631"/>
    <n v="1.9200000000000728"/>
  </r>
  <r>
    <s v="P24356700"/>
    <x v="0"/>
    <x v="15"/>
    <x v="15"/>
    <x v="15"/>
    <x v="0"/>
    <x v="0"/>
    <x v="0"/>
    <n v="1463.04"/>
    <d v="1991-05-03T00:00:00"/>
    <d v="2023-05-03T00:00:00"/>
    <n v="32"/>
    <n v="43"/>
    <x v="1"/>
    <s v="NA"/>
    <x v="0"/>
    <s v="NA"/>
    <x v="0"/>
    <s v="7.62"/>
    <n v="12263.279"/>
    <n v="12202.419"/>
    <n v="12477.029"/>
    <n v="12531.378000000001"/>
    <n v="12601.8"/>
    <n v="12656.691999999999"/>
    <n v="13958.813"/>
    <n v="14019.617"/>
    <x v="0"/>
    <x v="0"/>
    <x v="0"/>
    <x v="0"/>
    <n v="1.1076840999999999"/>
    <n v="1.1076840999999999"/>
    <s v="8953.805"/>
    <s v="8953.805"/>
    <n v="-60.860000000000582"/>
    <n v="54.34900000000016"/>
    <n v="54.891999999999825"/>
    <n v="60.804000000000087"/>
  </r>
  <r>
    <s v="P24398269"/>
    <x v="0"/>
    <x v="0"/>
    <x v="0"/>
    <x v="0"/>
    <x v="0"/>
    <x v="3"/>
    <x v="0"/>
    <n v="491.4"/>
    <d v="1993-05-23T00:00:00"/>
    <d v="2023-05-23T00:00:00"/>
    <n v="30"/>
    <n v="45"/>
    <x v="0"/>
    <s v="NA"/>
    <x v="0"/>
    <s v="NA"/>
    <x v="0"/>
    <s v="2.73"/>
    <n v="2235.5792999999999"/>
    <n v="2235.5792999999999"/>
    <n v="2273.9196999999999"/>
    <n v="2273.9196999999999"/>
    <n v="2296.6590000000001"/>
    <n v="2296.6590000000001"/>
    <n v="2864.8620000000001"/>
    <n v="2864.8620000000001"/>
    <x v="0"/>
    <x v="0"/>
    <x v="0"/>
    <x v="0"/>
    <n v="1.1076840999999999"/>
    <n v="1.1076840999999999"/>
    <s v="2864.862"/>
    <s v="2864.862"/>
    <n v="0"/>
    <n v="0"/>
    <n v="0"/>
    <n v="0"/>
  </r>
  <r>
    <s v="P24398269"/>
    <x v="0"/>
    <x v="1"/>
    <x v="1"/>
    <x v="1"/>
    <x v="0"/>
    <x v="3"/>
    <x v="0"/>
    <n v="491.4"/>
    <d v="1993-05-23T00:00:00"/>
    <d v="2023-05-23T00:00:00"/>
    <n v="30"/>
    <n v="45"/>
    <x v="0"/>
    <s v="NA"/>
    <x v="0"/>
    <s v="NA"/>
    <x v="0"/>
    <s v="2.73"/>
    <n v="2235.5792999999999"/>
    <n v="2235.5792999999999"/>
    <n v="2273.9196999999999"/>
    <n v="2273.9196999999999"/>
    <n v="2296.6590000000001"/>
    <n v="2296.6590000000001"/>
    <n v="2864.8620000000001"/>
    <n v="2864.8620000000001"/>
    <x v="0"/>
    <x v="0"/>
    <x v="0"/>
    <x v="0"/>
    <n v="1.1076840999999999"/>
    <n v="1.1076840999999999"/>
    <s v="2864.862"/>
    <s v="2864.862"/>
    <n v="0"/>
    <n v="0"/>
    <n v="0"/>
    <n v="0"/>
  </r>
  <r>
    <s v="P24398269"/>
    <x v="0"/>
    <x v="2"/>
    <x v="2"/>
    <x v="2"/>
    <x v="0"/>
    <x v="3"/>
    <x v="0"/>
    <n v="491.4"/>
    <d v="1993-05-23T00:00:00"/>
    <d v="2023-05-23T00:00:00"/>
    <n v="30"/>
    <n v="45"/>
    <x v="0"/>
    <s v="NA"/>
    <x v="0"/>
    <s v="NA"/>
    <x v="0"/>
    <s v="2.73"/>
    <n v="2235.5792999999999"/>
    <n v="2237.1565000000001"/>
    <n v="2273.9196999999999"/>
    <n v="2274.02"/>
    <n v="2296.6590000000001"/>
    <n v="2296.7602999999999"/>
    <n v="2864.8620000000001"/>
    <n v="2864.8620000000001"/>
    <x v="0"/>
    <x v="0"/>
    <x v="0"/>
    <x v="0"/>
    <n v="1.1076840999999999"/>
    <n v="1.1076840999999999"/>
    <s v="2864.862"/>
    <s v="2864.862"/>
    <n v="1.5772000000001754"/>
    <n v="0.10030000000006112"/>
    <n v="0.1012999999998101"/>
    <n v="0"/>
  </r>
  <r>
    <s v="P24398269"/>
    <x v="0"/>
    <x v="3"/>
    <x v="3"/>
    <x v="3"/>
    <x v="0"/>
    <x v="3"/>
    <x v="0"/>
    <n v="491.4"/>
    <d v="1993-05-23T00:00:00"/>
    <d v="2023-05-23T00:00:00"/>
    <n v="30"/>
    <n v="45"/>
    <x v="0"/>
    <s v="NA"/>
    <x v="0"/>
    <s v="NA"/>
    <x v="0"/>
    <s v="2.73"/>
    <n v="2237.1565000000001"/>
    <n v="2069.7995999999998"/>
    <n v="2274.02"/>
    <n v="2103.9052999999999"/>
    <n v="2296.7602999999999"/>
    <n v="2124.9443000000001"/>
    <n v="2864.8620000000001"/>
    <n v="2864.8620000000001"/>
    <x v="0"/>
    <x v="0"/>
    <x v="0"/>
    <x v="0"/>
    <n v="1.1076840999999999"/>
    <n v="1.1076840999999999"/>
    <s v="2864.862"/>
    <s v="2864.862"/>
    <n v="-167.35690000000022"/>
    <n v="-170.11470000000008"/>
    <n v="-171.8159999999998"/>
    <n v="0"/>
  </r>
  <r>
    <s v="P24398269"/>
    <x v="0"/>
    <x v="4"/>
    <x v="4"/>
    <x v="4"/>
    <x v="0"/>
    <x v="3"/>
    <x v="0"/>
    <n v="491.4"/>
    <d v="1993-05-23T00:00:00"/>
    <d v="2023-05-23T00:00:00"/>
    <n v="30"/>
    <n v="45"/>
    <x v="0"/>
    <s v="NA"/>
    <x v="0"/>
    <s v="NA"/>
    <x v="0"/>
    <s v="2.73"/>
    <n v="2069.7995999999998"/>
    <n v="2077.5468999999998"/>
    <n v="2103.9052999999999"/>
    <n v="2112.0241999999998"/>
    <n v="2124.9443000000001"/>
    <n v="2133.1442999999999"/>
    <n v="2864.8620000000001"/>
    <n v="2864.8620000000001"/>
    <x v="0"/>
    <x v="0"/>
    <x v="0"/>
    <x v="0"/>
    <n v="1.1076840999999999"/>
    <n v="1.1076840999999999"/>
    <s v="2864.862"/>
    <s v="2864.862"/>
    <n v="7.7472999999999956"/>
    <n v="8.1188999999999396"/>
    <n v="8.1999999999998181"/>
    <n v="0"/>
  </r>
  <r>
    <s v="P24398269"/>
    <x v="0"/>
    <x v="5"/>
    <x v="5"/>
    <x v="5"/>
    <x v="0"/>
    <x v="3"/>
    <x v="0"/>
    <n v="491.4"/>
    <d v="1993-05-23T00:00:00"/>
    <d v="2023-05-23T00:00:00"/>
    <n v="30"/>
    <n v="45"/>
    <x v="0"/>
    <s v="NA"/>
    <x v="0"/>
    <s v="NA"/>
    <x v="0"/>
    <s v="2.73"/>
    <n v="2077.5468999999998"/>
    <n v="2077.5468999999998"/>
    <n v="2112.0241999999998"/>
    <n v="2112.0241999999998"/>
    <n v="2133.1442999999999"/>
    <n v="2133.1442999999999"/>
    <n v="2864.8620000000001"/>
    <n v="2864.8620000000001"/>
    <x v="0"/>
    <x v="0"/>
    <x v="0"/>
    <x v="0"/>
    <n v="1.1076840999999999"/>
    <n v="1.1076840999999999"/>
    <s v="2864.862"/>
    <s v="2864.862"/>
    <n v="0"/>
    <n v="0"/>
    <n v="0"/>
    <n v="0"/>
  </r>
  <r>
    <s v="P24398269"/>
    <x v="0"/>
    <x v="6"/>
    <x v="6"/>
    <x v="6"/>
    <x v="0"/>
    <x v="3"/>
    <x v="0"/>
    <n v="491.4"/>
    <d v="1993-05-23T00:00:00"/>
    <d v="2023-05-23T00:00:00"/>
    <n v="30"/>
    <n v="45"/>
    <x v="0"/>
    <s v="NA"/>
    <x v="0"/>
    <s v="NA"/>
    <x v="0"/>
    <s v="2.73"/>
    <n v="2077.5468999999998"/>
    <n v="2077.5468999999998"/>
    <n v="2112.0241999999998"/>
    <n v="2112.0241999999998"/>
    <n v="2133.1442999999999"/>
    <n v="2133.1442999999999"/>
    <n v="2864.8620000000001"/>
    <n v="2864.8620000000001"/>
    <x v="0"/>
    <x v="0"/>
    <x v="0"/>
    <x v="0"/>
    <n v="1.1076840999999999"/>
    <n v="1.1076840999999999"/>
    <s v="2864.862"/>
    <s v="2864.862"/>
    <n v="0"/>
    <n v="0"/>
    <n v="0"/>
    <n v="0"/>
  </r>
  <r>
    <s v="P24398269"/>
    <x v="0"/>
    <x v="7"/>
    <x v="7"/>
    <x v="7"/>
    <x v="0"/>
    <x v="3"/>
    <x v="0"/>
    <n v="491.4"/>
    <d v="1993-05-23T00:00:00"/>
    <d v="2023-05-23T00:00:00"/>
    <n v="30"/>
    <n v="45"/>
    <x v="0"/>
    <s v="NA"/>
    <x v="0"/>
    <s v="NA"/>
    <x v="0"/>
    <s v="2.73"/>
    <n v="2077.5468999999998"/>
    <n v="2064.0427"/>
    <n v="2112.0241999999998"/>
    <n v="2098.2959999999998"/>
    <n v="2133.1442999999999"/>
    <n v="2119.2788"/>
    <n v="2864.8620000000001"/>
    <n v="2864.8620000000001"/>
    <x v="0"/>
    <x v="0"/>
    <x v="0"/>
    <x v="0"/>
    <n v="1.1076840999999999"/>
    <n v="1.1076840999999999"/>
    <s v="2864.862"/>
    <s v="2864.862"/>
    <n v="-13.504199999999855"/>
    <n v="-13.728200000000015"/>
    <n v="-13.865499999999884"/>
    <n v="0"/>
  </r>
  <r>
    <s v="P24398269"/>
    <x v="0"/>
    <x v="8"/>
    <x v="8"/>
    <x v="8"/>
    <x v="0"/>
    <x v="3"/>
    <x v="0"/>
    <n v="491.4"/>
    <d v="1993-05-23T00:00:00"/>
    <d v="2023-05-23T00:00:00"/>
    <n v="30"/>
    <n v="45"/>
    <x v="0"/>
    <s v="NA"/>
    <x v="0"/>
    <s v="NA"/>
    <x v="0"/>
    <s v="2.73"/>
    <n v="2064.0427"/>
    <n v="2044.0262"/>
    <n v="2098.2959999999998"/>
    <n v="2077.9472999999998"/>
    <n v="2119.2788"/>
    <n v="2098.7267999999999"/>
    <n v="2864.8620000000001"/>
    <n v="2864.8620000000001"/>
    <x v="0"/>
    <x v="0"/>
    <x v="0"/>
    <x v="0"/>
    <n v="1.1076840999999999"/>
    <n v="1.1076840999999999"/>
    <s v="2864.862"/>
    <s v="2864.862"/>
    <n v="-20.016499999999951"/>
    <n v="-20.348700000000008"/>
    <n v="-20.552000000000135"/>
    <n v="0"/>
  </r>
  <r>
    <s v="P24398269"/>
    <x v="0"/>
    <x v="9"/>
    <x v="9"/>
    <x v="9"/>
    <x v="0"/>
    <x v="3"/>
    <x v="0"/>
    <n v="491.4"/>
    <d v="1993-05-23T00:00:00"/>
    <d v="2023-05-23T00:00:00"/>
    <n v="30"/>
    <n v="45"/>
    <x v="0"/>
    <s v="NA"/>
    <x v="0"/>
    <s v="NA"/>
    <x v="0"/>
    <s v="2.73"/>
    <n v="2044.0262"/>
    <n v="2051.6770000000001"/>
    <n v="2077.9472999999998"/>
    <n v="2085.7656000000002"/>
    <n v="2098.7267999999999"/>
    <n v="2106.6233000000002"/>
    <n v="2864.8620000000001"/>
    <n v="2864.8620000000001"/>
    <x v="0"/>
    <x v="0"/>
    <x v="0"/>
    <x v="0"/>
    <n v="1.1076840999999999"/>
    <n v="1.1076840999999999"/>
    <s v="2864.862"/>
    <s v="2864.862"/>
    <n v="7.6508000000001175"/>
    <n v="7.8183000000003631"/>
    <n v="7.8965000000002874"/>
    <n v="0"/>
  </r>
  <r>
    <s v="P24398269"/>
    <x v="0"/>
    <x v="10"/>
    <x v="10"/>
    <x v="10"/>
    <x v="0"/>
    <x v="3"/>
    <x v="0"/>
    <n v="491.4"/>
    <d v="1993-05-23T00:00:00"/>
    <d v="2023-05-23T00:00:00"/>
    <n v="30"/>
    <n v="45"/>
    <x v="0"/>
    <s v="NA"/>
    <x v="0"/>
    <s v="NA"/>
    <x v="0"/>
    <s v="2.73"/>
    <n v="2051.6770000000001"/>
    <n v="2051.6770000000001"/>
    <n v="2085.7656000000002"/>
    <n v="2085.7656000000002"/>
    <n v="2106.6233000000002"/>
    <n v="2106.6233000000002"/>
    <n v="2864.8620000000001"/>
    <n v="2869.7759999999998"/>
    <x v="0"/>
    <x v="0"/>
    <x v="0"/>
    <x v="0"/>
    <n v="1.1076840999999999"/>
    <n v="1.1076840999999999"/>
    <s v="2864.862"/>
    <s v="2869.776"/>
    <n v="0"/>
    <n v="0"/>
    <n v="0"/>
    <n v="4.9139999999997599"/>
  </r>
  <r>
    <s v="P24398269"/>
    <x v="0"/>
    <x v="11"/>
    <x v="11"/>
    <x v="11"/>
    <x v="0"/>
    <x v="3"/>
    <x v="0"/>
    <n v="491.4"/>
    <d v="1993-05-23T00:00:00"/>
    <d v="2023-05-23T00:00:00"/>
    <n v="30"/>
    <n v="45"/>
    <x v="0"/>
    <s v="NA"/>
    <x v="0"/>
    <s v="NA"/>
    <x v="0"/>
    <s v="2.73"/>
    <n v="2051.6770000000001"/>
    <n v="2051.6770000000001"/>
    <n v="2085.7656000000002"/>
    <n v="2085.7656000000002"/>
    <n v="2106.6233000000002"/>
    <n v="2106.6233000000002"/>
    <n v="2869.7759999999998"/>
    <n v="2869.7759999999998"/>
    <x v="0"/>
    <x v="0"/>
    <x v="0"/>
    <x v="0"/>
    <n v="1.1076840999999999"/>
    <n v="1.1076840999999999"/>
    <s v="2869.776"/>
    <s v="2869.776"/>
    <n v="0"/>
    <n v="0"/>
    <n v="0"/>
    <n v="0"/>
  </r>
  <r>
    <s v="P24398269"/>
    <x v="0"/>
    <x v="12"/>
    <x v="12"/>
    <x v="12"/>
    <x v="0"/>
    <x v="3"/>
    <x v="0"/>
    <n v="491.4"/>
    <d v="1993-05-23T00:00:00"/>
    <d v="2023-05-23T00:00:00"/>
    <n v="30"/>
    <n v="45"/>
    <x v="0"/>
    <s v="NA"/>
    <x v="0"/>
    <s v="NA"/>
    <x v="0"/>
    <s v="2.73"/>
    <n v="2051.6770000000001"/>
    <n v="2051.6770000000001"/>
    <n v="2085.7656000000002"/>
    <n v="2085.7656000000002"/>
    <n v="2106.6233000000002"/>
    <n v="2106.6233000000002"/>
    <n v="2869.7759999999998"/>
    <n v="2869.7759999999998"/>
    <x v="0"/>
    <x v="0"/>
    <x v="0"/>
    <x v="0"/>
    <n v="1.1076840999999999"/>
    <n v="1.1076840999999999"/>
    <s v="2869.776"/>
    <s v="2869.776"/>
    <n v="0"/>
    <n v="0"/>
    <n v="0"/>
    <n v="0"/>
  </r>
  <r>
    <s v="P24398269"/>
    <x v="0"/>
    <x v="13"/>
    <x v="13"/>
    <x v="13"/>
    <x v="0"/>
    <x v="3"/>
    <x v="0"/>
    <n v="491.4"/>
    <d v="1993-05-23T00:00:00"/>
    <d v="2023-05-23T00:00:00"/>
    <n v="30"/>
    <n v="45"/>
    <x v="0"/>
    <s v="NA"/>
    <x v="0"/>
    <s v="NA"/>
    <x v="0"/>
    <s v="2.73"/>
    <n v="2051.6770000000001"/>
    <n v="2051.6770000000001"/>
    <n v="2085.7656000000002"/>
    <n v="2085.7656000000002"/>
    <n v="2106.6233000000002"/>
    <n v="2106.6233000000002"/>
    <n v="2869.7759999999998"/>
    <n v="2869.7759999999998"/>
    <x v="0"/>
    <x v="0"/>
    <x v="0"/>
    <x v="0"/>
    <n v="1.1076840999999999"/>
    <n v="1.1076840999999999"/>
    <s v="2869.776"/>
    <s v="2869.776"/>
    <n v="0"/>
    <n v="0"/>
    <n v="0"/>
    <n v="0"/>
  </r>
  <r>
    <s v="P24398269"/>
    <x v="0"/>
    <x v="14"/>
    <x v="14"/>
    <x v="14"/>
    <x v="0"/>
    <x v="3"/>
    <x v="0"/>
    <n v="491.4"/>
    <d v="1993-05-23T00:00:00"/>
    <d v="2023-05-23T00:00:00"/>
    <n v="30"/>
    <n v="45"/>
    <x v="0"/>
    <s v="NA"/>
    <x v="0"/>
    <s v="NA"/>
    <x v="0"/>
    <s v="2.73"/>
    <n v="2051.6770000000001"/>
    <n v="2056.3227999999999"/>
    <n v="2085.7656000000002"/>
    <n v="2086.0605"/>
    <n v="2106.6233000000002"/>
    <n v="2106.9211"/>
    <n v="2869.7759999999998"/>
    <n v="2869.7759999999998"/>
    <x v="0"/>
    <x v="0"/>
    <x v="0"/>
    <x v="0"/>
    <n v="1.1076840999999999"/>
    <n v="1.1076840999999999"/>
    <s v="2869.776"/>
    <s v="2869.776"/>
    <n v="4.645799999999781"/>
    <n v="0.29489999999987049"/>
    <n v="0.29779999999982465"/>
    <n v="0"/>
  </r>
  <r>
    <s v="P24398269"/>
    <x v="0"/>
    <x v="15"/>
    <x v="15"/>
    <x v="15"/>
    <x v="0"/>
    <x v="3"/>
    <x v="0"/>
    <n v="491.4"/>
    <d v="1993-05-23T00:00:00"/>
    <d v="2023-05-23T00:00:00"/>
    <n v="30"/>
    <n v="45"/>
    <x v="0"/>
    <s v="NA"/>
    <x v="0"/>
    <s v="NA"/>
    <x v="0"/>
    <s v="2.73"/>
    <n v="2056.3227999999999"/>
    <n v="2048.6547999999998"/>
    <n v="2086.0605"/>
    <n v="2093.3564000000001"/>
    <n v="2106.9211"/>
    <n v="2114.29"/>
    <n v="2869.7759999999998"/>
    <n v="2869.7759999999998"/>
    <x v="0"/>
    <x v="0"/>
    <x v="0"/>
    <x v="0"/>
    <n v="1.1076840999999999"/>
    <n v="1.1076840999999999"/>
    <s v="2869.776"/>
    <s v="2869.776"/>
    <n v="-7.6680000000001201"/>
    <n v="7.2959000000000742"/>
    <n v="7.3688999999999396"/>
    <n v="0"/>
  </r>
  <r>
    <s v="P24863561"/>
    <x v="0"/>
    <x v="0"/>
    <x v="0"/>
    <x v="0"/>
    <x v="0"/>
    <x v="1"/>
    <x v="2"/>
    <n v="1580.04"/>
    <d v="1994-08-31T00:00:00"/>
    <d v="2025-01-01T00:00:00"/>
    <n v="57"/>
    <n v="18"/>
    <x v="1"/>
    <s v="NA"/>
    <x v="0"/>
    <s v="NA"/>
    <x v="0"/>
    <s v="4.62"/>
    <n v="8534.7119999999995"/>
    <n v="8534.7119999999995"/>
    <n v="8687.0139999999992"/>
    <n v="8687.0139999999992"/>
    <n v="8773.884"/>
    <n v="8773.884"/>
    <n v="10437.349"/>
    <n v="10437.348"/>
    <x v="0"/>
    <x v="0"/>
    <x v="0"/>
    <x v="0"/>
    <n v="1.1895926999999999"/>
    <n v="1.1895926999999999"/>
    <s v="8864.024"/>
    <s v="8864.024"/>
    <n v="0"/>
    <n v="0"/>
    <n v="0"/>
    <n v="-1.0000000002037268E-3"/>
  </r>
  <r>
    <s v="P24863561"/>
    <x v="0"/>
    <x v="1"/>
    <x v="1"/>
    <x v="1"/>
    <x v="0"/>
    <x v="1"/>
    <x v="2"/>
    <n v="1580.04"/>
    <d v="1994-08-31T00:00:00"/>
    <d v="2025-01-01T00:00:00"/>
    <n v="57"/>
    <n v="18"/>
    <x v="1"/>
    <s v="NA"/>
    <x v="0"/>
    <s v="NA"/>
    <x v="0"/>
    <s v="4.62"/>
    <n v="8534.7119999999995"/>
    <n v="8534.7119999999995"/>
    <n v="8687.0139999999992"/>
    <n v="8687.0139999999992"/>
    <n v="8773.884"/>
    <n v="8773.884"/>
    <n v="10437.348"/>
    <n v="10437.348"/>
    <x v="0"/>
    <x v="0"/>
    <x v="0"/>
    <x v="0"/>
    <n v="1.1895926999999999"/>
    <n v="1.1895926999999999"/>
    <s v="8864.024"/>
    <s v="8864.024"/>
    <n v="0"/>
    <n v="0"/>
    <n v="0"/>
    <n v="0"/>
  </r>
  <r>
    <s v="P24863561"/>
    <x v="0"/>
    <x v="2"/>
    <x v="2"/>
    <x v="2"/>
    <x v="0"/>
    <x v="1"/>
    <x v="2"/>
    <n v="1580.04"/>
    <d v="1994-08-31T00:00:00"/>
    <d v="2025-01-01T00:00:00"/>
    <n v="57"/>
    <n v="18"/>
    <x v="1"/>
    <s v="NA"/>
    <x v="0"/>
    <s v="NA"/>
    <x v="0"/>
    <s v="4.62"/>
    <n v="8534.7119999999995"/>
    <n v="8540.7330000000002"/>
    <n v="8687.0139999999992"/>
    <n v="8687.3960000000006"/>
    <n v="8773.884"/>
    <n v="8774.2705000000005"/>
    <n v="10437.348"/>
    <n v="10437.808999999999"/>
    <x v="0"/>
    <x v="0"/>
    <x v="0"/>
    <x v="0"/>
    <n v="1.1895926999999999"/>
    <n v="1.1895926999999999"/>
    <s v="8864.024"/>
    <s v="8864.024"/>
    <n v="6.0210000000006403"/>
    <n v="0.38200000000142609"/>
    <n v="0.38650000000052387"/>
    <n v="0.46099999999933061"/>
  </r>
  <r>
    <s v="P24863561"/>
    <x v="0"/>
    <x v="3"/>
    <x v="3"/>
    <x v="3"/>
    <x v="0"/>
    <x v="1"/>
    <x v="2"/>
    <n v="1580.04"/>
    <d v="1994-08-31T00:00:00"/>
    <d v="2025-01-01T00:00:00"/>
    <n v="57"/>
    <n v="18"/>
    <x v="1"/>
    <s v="NA"/>
    <x v="0"/>
    <s v="NA"/>
    <x v="0"/>
    <s v="4.62"/>
    <n v="8540.7330000000002"/>
    <n v="7903.5844999999999"/>
    <n v="8687.3960000000006"/>
    <n v="8039.2939999999999"/>
    <n v="8774.2705000000005"/>
    <n v="8119.6869999999999"/>
    <n v="10437.808999999999"/>
    <n v="9659.1200000000008"/>
    <x v="0"/>
    <x v="0"/>
    <x v="0"/>
    <x v="0"/>
    <n v="1.1895926999999999"/>
    <n v="1.1895926999999999"/>
    <s v="8864.024"/>
    <s v="8864.024"/>
    <n v="-637.14850000000024"/>
    <n v="-648.10200000000077"/>
    <n v="-654.58350000000064"/>
    <n v="-778.68899999999849"/>
  </r>
  <r>
    <s v="P24863561"/>
    <x v="0"/>
    <x v="4"/>
    <x v="4"/>
    <x v="4"/>
    <x v="0"/>
    <x v="1"/>
    <x v="2"/>
    <n v="1580.04"/>
    <d v="1994-08-31T00:00:00"/>
    <d v="2025-01-01T00:00:00"/>
    <n v="57"/>
    <n v="18"/>
    <x v="1"/>
    <s v="NA"/>
    <x v="0"/>
    <s v="NA"/>
    <x v="0"/>
    <s v="4.62"/>
    <n v="7903.5844999999999"/>
    <n v="7933.1674999999996"/>
    <n v="8039.2939999999999"/>
    <n v="8070.3163999999997"/>
    <n v="8119.6869999999999"/>
    <n v="8151.0195000000003"/>
    <n v="9659.1200000000008"/>
    <n v="9696.3940000000002"/>
    <x v="0"/>
    <x v="0"/>
    <x v="0"/>
    <x v="0"/>
    <n v="1.1895926999999999"/>
    <n v="1.1895926999999999"/>
    <s v="8864.024"/>
    <s v="8864.024"/>
    <n v="29.582999999999629"/>
    <n v="31.022399999999834"/>
    <n v="31.332500000000437"/>
    <n v="37.273999999999432"/>
  </r>
  <r>
    <s v="P24863561"/>
    <x v="0"/>
    <x v="5"/>
    <x v="5"/>
    <x v="5"/>
    <x v="1"/>
    <x v="1"/>
    <x v="2"/>
    <n v="1580.04"/>
    <d v="1994-08-31T00:00:00"/>
    <d v="2025-02-01T00:00:00"/>
    <n v="57"/>
    <n v="18"/>
    <x v="1"/>
    <s v="NA"/>
    <x v="0"/>
    <s v="NA"/>
    <x v="0"/>
    <s v="4.62"/>
    <n v="7933.1674999999996"/>
    <n v="7933.1674999999996"/>
    <n v="8070.3163999999997"/>
    <n v="8070.3163999999997"/>
    <n v="8151.0195000000003"/>
    <n v="8151.0195000000003"/>
    <n v="9696.3940000000002"/>
    <n v="9696.3940000000002"/>
    <x v="0"/>
    <x v="0"/>
    <x v="0"/>
    <x v="0"/>
    <n v="1.1895926999999999"/>
    <n v="1.1895926999999999"/>
    <s v="8864.024"/>
    <s v="8864.024"/>
    <n v="0"/>
    <n v="0"/>
    <n v="0"/>
    <n v="0"/>
  </r>
  <r>
    <s v="P24863561"/>
    <x v="0"/>
    <x v="6"/>
    <x v="6"/>
    <x v="6"/>
    <x v="1"/>
    <x v="1"/>
    <x v="2"/>
    <n v="1580.04"/>
    <d v="1994-08-31T00:00:00"/>
    <d v="2025-02-01T00:00:00"/>
    <n v="57"/>
    <n v="18"/>
    <x v="1"/>
    <s v="NA"/>
    <x v="0"/>
    <s v="NA"/>
    <x v="0"/>
    <s v="4.62"/>
    <n v="7933.1674999999996"/>
    <n v="7937.7896000000001"/>
    <n v="8070.3163999999997"/>
    <n v="8074.94"/>
    <n v="8151.0195000000003"/>
    <n v="8155.6895000000004"/>
    <n v="9696.3940000000002"/>
    <n v="9701.9480000000003"/>
    <x v="0"/>
    <x v="0"/>
    <x v="0"/>
    <x v="0"/>
    <n v="1.1895926999999999"/>
    <n v="1.1895926999999999"/>
    <s v="8864.024"/>
    <s v="8864.024"/>
    <n v="4.6221000000005006"/>
    <n v="4.6235999999998967"/>
    <n v="4.6700000000000728"/>
    <n v="5.5540000000000873"/>
  </r>
  <r>
    <s v="P24863561"/>
    <x v="0"/>
    <x v="7"/>
    <x v="7"/>
    <x v="7"/>
    <x v="1"/>
    <x v="1"/>
    <x v="2"/>
    <n v="1580.04"/>
    <d v="1994-08-31T00:00:00"/>
    <d v="2025-02-01T00:00:00"/>
    <n v="57"/>
    <n v="18"/>
    <x v="1"/>
    <s v="NA"/>
    <x v="0"/>
    <s v="NA"/>
    <x v="0"/>
    <s v="4.62"/>
    <n v="7937.7896000000001"/>
    <n v="7886.1940000000004"/>
    <n v="8074.94"/>
    <n v="8022.4525999999996"/>
    <n v="8155.6895000000004"/>
    <n v="8102.6772000000001"/>
    <n v="9701.9480000000003"/>
    <n v="9638.8860000000004"/>
    <x v="0"/>
    <x v="0"/>
    <x v="0"/>
    <x v="0"/>
    <n v="1.1895926999999999"/>
    <n v="1.1895926999999999"/>
    <s v="8864.024"/>
    <s v="8864.024"/>
    <n v="-51.595599999999649"/>
    <n v="-52.48739999999998"/>
    <n v="-53.012300000000323"/>
    <n v="-63.061999999999898"/>
  </r>
  <r>
    <s v="P24863561"/>
    <x v="0"/>
    <x v="8"/>
    <x v="8"/>
    <x v="8"/>
    <x v="1"/>
    <x v="1"/>
    <x v="2"/>
    <n v="1580.04"/>
    <d v="1994-08-31T00:00:00"/>
    <d v="2025-02-01T00:00:00"/>
    <n v="57"/>
    <n v="18"/>
    <x v="1"/>
    <s v="NA"/>
    <x v="0"/>
    <s v="NA"/>
    <x v="0"/>
    <s v="4.62"/>
    <n v="7886.1940000000004"/>
    <n v="7882.1913999999997"/>
    <n v="8022.4525999999996"/>
    <n v="8018.3810000000003"/>
    <n v="8102.6772000000001"/>
    <n v="8098.5645000000004"/>
    <n v="9638.8860000000004"/>
    <n v="9633.9930000000004"/>
    <x v="0"/>
    <x v="0"/>
    <x v="0"/>
    <x v="0"/>
    <n v="1.1895926999999999"/>
    <n v="1.1895926999999999"/>
    <s v="8864.024"/>
    <s v="8864.024"/>
    <n v="-4.0026000000007116"/>
    <n v="-4.0715999999993073"/>
    <n v="-4.1126999999996769"/>
    <n v="-4.8930000000000291"/>
  </r>
  <r>
    <s v="P24863561"/>
    <x v="0"/>
    <x v="9"/>
    <x v="9"/>
    <x v="9"/>
    <x v="1"/>
    <x v="1"/>
    <x v="2"/>
    <n v="1580.04"/>
    <d v="1994-08-31T00:00:00"/>
    <d v="2025-02-01T00:00:00"/>
    <n v="57"/>
    <n v="18"/>
    <x v="1"/>
    <s v="NA"/>
    <x v="0"/>
    <s v="NA"/>
    <x v="0"/>
    <s v="4.62"/>
    <n v="7882.1913999999997"/>
    <n v="7911.6943000000001"/>
    <n v="8018.3810000000003"/>
    <n v="8048.5510000000004"/>
    <n v="8098.5645000000004"/>
    <n v="8129.0360000000001"/>
    <n v="9633.9930000000004"/>
    <n v="9670.2420000000002"/>
    <x v="0"/>
    <x v="0"/>
    <x v="0"/>
    <x v="0"/>
    <n v="1.1895926999999999"/>
    <n v="1.1895926999999999"/>
    <s v="8864.024"/>
    <s v="8864.024"/>
    <n v="29.502900000000409"/>
    <n v="30.170000000000073"/>
    <n v="30.471499999999651"/>
    <n v="36.248999999999796"/>
  </r>
  <r>
    <s v="P24863561"/>
    <x v="0"/>
    <x v="10"/>
    <x v="10"/>
    <x v="10"/>
    <x v="1"/>
    <x v="1"/>
    <x v="2"/>
    <n v="1580.04"/>
    <d v="1994-08-31T00:00:00"/>
    <d v="2025-02-01T00:00:00"/>
    <n v="57"/>
    <n v="18"/>
    <x v="1"/>
    <s v="NA"/>
    <x v="0"/>
    <s v="NA"/>
    <x v="0"/>
    <s v="4.62"/>
    <n v="7911.6943000000001"/>
    <n v="7911.6943000000001"/>
    <n v="8048.5510000000004"/>
    <n v="8048.5510000000004"/>
    <n v="8129.0360000000001"/>
    <n v="8129.0360000000001"/>
    <n v="9670.2420000000002"/>
    <n v="9670.2420000000002"/>
    <x v="0"/>
    <x v="0"/>
    <x v="0"/>
    <x v="0"/>
    <n v="1.1895926999999999"/>
    <n v="1.1895926999999999"/>
    <s v="8864.024"/>
    <s v="8879.825"/>
    <n v="0"/>
    <n v="0"/>
    <n v="0"/>
    <n v="0"/>
  </r>
  <r>
    <s v="P24863561"/>
    <x v="0"/>
    <x v="11"/>
    <x v="11"/>
    <x v="11"/>
    <x v="1"/>
    <x v="1"/>
    <x v="2"/>
    <n v="1580.04"/>
    <d v="1994-08-31T00:00:00"/>
    <d v="2025-02-01T00:00:00"/>
    <n v="57"/>
    <n v="18"/>
    <x v="1"/>
    <s v="NA"/>
    <x v="0"/>
    <s v="NA"/>
    <x v="0"/>
    <s v="4.62"/>
    <n v="7911.6943000000001"/>
    <n v="7911.6943000000001"/>
    <n v="8048.5510000000004"/>
    <n v="8048.5510000000004"/>
    <n v="8129.0360000000001"/>
    <n v="8129.0360000000001"/>
    <n v="9670.2420000000002"/>
    <n v="9670.2420000000002"/>
    <x v="0"/>
    <x v="0"/>
    <x v="0"/>
    <x v="0"/>
    <n v="1.1895926999999999"/>
    <n v="1.1895926999999999"/>
    <s v="8879.825"/>
    <s v="8879.825"/>
    <n v="0"/>
    <n v="0"/>
    <n v="0"/>
    <n v="0"/>
  </r>
  <r>
    <s v="P24863561"/>
    <x v="0"/>
    <x v="12"/>
    <x v="12"/>
    <x v="12"/>
    <x v="1"/>
    <x v="1"/>
    <x v="2"/>
    <n v="1580.04"/>
    <d v="1994-08-31T00:00:00"/>
    <d v="2025-02-01T00:00:00"/>
    <n v="57"/>
    <n v="18"/>
    <x v="1"/>
    <s v="NA"/>
    <x v="0"/>
    <s v="NA"/>
    <x v="0"/>
    <s v="4.62"/>
    <n v="7911.6943000000001"/>
    <n v="7911.6943000000001"/>
    <n v="8048.5510000000004"/>
    <n v="8048.5510000000004"/>
    <n v="8129.0360000000001"/>
    <n v="8129.0360000000001"/>
    <n v="9670.2420000000002"/>
    <n v="9670.2420000000002"/>
    <x v="0"/>
    <x v="0"/>
    <x v="0"/>
    <x v="0"/>
    <n v="1.1895926999999999"/>
    <n v="1.1895926999999999"/>
    <s v="8879.825"/>
    <s v="8879.825"/>
    <n v="0"/>
    <n v="0"/>
    <n v="0"/>
    <n v="0"/>
  </r>
  <r>
    <s v="P24863561"/>
    <x v="0"/>
    <x v="13"/>
    <x v="13"/>
    <x v="13"/>
    <x v="1"/>
    <x v="1"/>
    <x v="2"/>
    <n v="1580.04"/>
    <d v="1994-08-31T00:00:00"/>
    <d v="2025-02-01T00:00:00"/>
    <n v="57"/>
    <n v="18"/>
    <x v="1"/>
    <s v="NA"/>
    <x v="0"/>
    <s v="NA"/>
    <x v="0"/>
    <s v="4.62"/>
    <n v="7911.6943000000001"/>
    <n v="7911.6943000000001"/>
    <n v="8048.5510000000004"/>
    <n v="8048.5510000000004"/>
    <n v="8129.0360000000001"/>
    <n v="8129.0366000000004"/>
    <n v="9670.2420000000002"/>
    <n v="9670.2420000000002"/>
    <x v="0"/>
    <x v="0"/>
    <x v="0"/>
    <x v="0"/>
    <n v="1.1895926999999999"/>
    <n v="1.1895926999999999"/>
    <s v="8879.825"/>
    <s v="8879.825"/>
    <n v="0"/>
    <n v="0"/>
    <n v="6.0000000030413503E-4"/>
    <n v="0"/>
  </r>
  <r>
    <s v="P24863561"/>
    <x v="0"/>
    <x v="14"/>
    <x v="14"/>
    <x v="14"/>
    <x v="1"/>
    <x v="1"/>
    <x v="2"/>
    <n v="1580.04"/>
    <d v="1994-08-31T00:00:00"/>
    <d v="2025-02-01T00:00:00"/>
    <n v="57"/>
    <n v="18"/>
    <x v="1"/>
    <s v="NA"/>
    <x v="0"/>
    <s v="NA"/>
    <x v="0"/>
    <s v="4.62"/>
    <n v="7911.6943000000001"/>
    <n v="7934.2150000000001"/>
    <n v="8048.5510000000004"/>
    <n v="8054.2939999999999"/>
    <n v="8129.0366000000004"/>
    <n v="8134.8370000000004"/>
    <n v="9670.2420000000002"/>
    <n v="9677.143"/>
    <x v="0"/>
    <x v="0"/>
    <x v="0"/>
    <x v="0"/>
    <n v="1.1895926999999999"/>
    <n v="1.1895926999999999"/>
    <s v="8879.825"/>
    <s v="8879.825"/>
    <n v="22.520700000000033"/>
    <n v="5.7429999999994834"/>
    <n v="5.8004000000000815"/>
    <n v="6.9009999999998399"/>
  </r>
  <r>
    <s v="P24863561"/>
    <x v="0"/>
    <x v="15"/>
    <x v="15"/>
    <x v="15"/>
    <x v="1"/>
    <x v="1"/>
    <x v="2"/>
    <n v="1580.04"/>
    <d v="1994-08-31T00:00:00"/>
    <d v="2025-02-01T00:00:00"/>
    <n v="57"/>
    <n v="18"/>
    <x v="1"/>
    <s v="NA"/>
    <x v="0"/>
    <s v="NA"/>
    <x v="0"/>
    <s v="4.62"/>
    <n v="7934.2150000000001"/>
    <n v="7904.6274000000003"/>
    <n v="8054.2939999999999"/>
    <n v="8082.4633999999996"/>
    <n v="8134.8370000000004"/>
    <n v="8163.2879999999996"/>
    <n v="9677.143"/>
    <n v="9710.9879999999994"/>
    <x v="0"/>
    <x v="0"/>
    <x v="0"/>
    <x v="0"/>
    <n v="1.1895926999999999"/>
    <n v="1.1895926999999999"/>
    <s v="8879.825"/>
    <s v="8879.825"/>
    <n v="-29.587599999999838"/>
    <n v="28.169399999999769"/>
    <n v="28.450999999999112"/>
    <n v="33.844999999999345"/>
  </r>
  <r>
    <s v="P24995086"/>
    <x v="0"/>
    <x v="0"/>
    <x v="0"/>
    <x v="0"/>
    <x v="0"/>
    <x v="3"/>
    <x v="0"/>
    <n v="418.5"/>
    <d v="1989-11-26T00:00:00"/>
    <d v="2004-11-26T00:00:00"/>
    <n v="15"/>
    <n v="60"/>
    <x v="1"/>
    <s v="NA"/>
    <x v="0"/>
    <s v="NA"/>
    <x v="0"/>
    <s v="4.65"/>
    <n v="5.1128606999999997"/>
    <n v="5.1128606999999997"/>
    <n v="5.2048782999999998"/>
    <n v="5.2048782999999998"/>
    <n v="5.2569270000000001"/>
    <n v="5.2569270000000001"/>
    <n v="2640.7350000000001"/>
    <n v="2640.7350000000001"/>
    <x v="0"/>
    <x v="0"/>
    <x v="0"/>
    <x v="0"/>
    <n v="1.0733579"/>
    <n v="1.0733579"/>
    <s v="2640.735"/>
    <s v="2640.735"/>
    <n v="0"/>
    <n v="0"/>
    <n v="0"/>
    <n v="0"/>
  </r>
  <r>
    <s v="P24995086"/>
    <x v="0"/>
    <x v="1"/>
    <x v="1"/>
    <x v="1"/>
    <x v="0"/>
    <x v="3"/>
    <x v="0"/>
    <n v="418.5"/>
    <d v="1989-11-26T00:00:00"/>
    <d v="2004-11-26T00:00:00"/>
    <n v="15"/>
    <n v="60"/>
    <x v="1"/>
    <s v="NA"/>
    <x v="0"/>
    <s v="NA"/>
    <x v="0"/>
    <s v="4.65"/>
    <n v="5.1128606999999997"/>
    <n v="5.1128606999999997"/>
    <n v="5.2048782999999998"/>
    <n v="5.2048782999999998"/>
    <n v="5.2569270000000001"/>
    <n v="5.2569270000000001"/>
    <n v="2640.7350000000001"/>
    <n v="2640.7350000000001"/>
    <x v="0"/>
    <x v="0"/>
    <x v="0"/>
    <x v="0"/>
    <n v="1.0733579"/>
    <n v="1.0733579"/>
    <s v="2640.735"/>
    <s v="2640.735"/>
    <n v="0"/>
    <n v="0"/>
    <n v="0"/>
    <n v="0"/>
  </r>
  <r>
    <s v="P24995086"/>
    <x v="0"/>
    <x v="2"/>
    <x v="2"/>
    <x v="2"/>
    <x v="0"/>
    <x v="3"/>
    <x v="0"/>
    <n v="418.5"/>
    <d v="1989-11-26T00:00:00"/>
    <d v="2004-11-26T00:00:00"/>
    <n v="15"/>
    <n v="60"/>
    <x v="1"/>
    <s v="NA"/>
    <x v="0"/>
    <s v="NA"/>
    <x v="0"/>
    <s v="4.65"/>
    <n v="5.1128606999999997"/>
    <n v="5.1164683999999996"/>
    <n v="5.2048782999999998"/>
    <n v="5.2051077000000001"/>
    <n v="5.2569270000000001"/>
    <n v="5.2571588"/>
    <n v="2640.7350000000001"/>
    <n v="2640.7350000000001"/>
    <x v="0"/>
    <x v="0"/>
    <x v="0"/>
    <x v="0"/>
    <n v="1.0733579"/>
    <n v="1.0733579"/>
    <s v="2640.735"/>
    <s v="2640.735"/>
    <n v="3.6076999999998804E-3"/>
    <n v="2.2940000000026828E-4"/>
    <n v="2.317999999998932E-4"/>
    <n v="0"/>
  </r>
  <r>
    <s v="P24995086"/>
    <x v="0"/>
    <x v="3"/>
    <x v="3"/>
    <x v="3"/>
    <x v="0"/>
    <x v="3"/>
    <x v="0"/>
    <n v="418.5"/>
    <d v="1989-11-26T00:00:00"/>
    <d v="2004-11-26T00:00:00"/>
    <n v="15"/>
    <n v="60"/>
    <x v="1"/>
    <s v="NA"/>
    <x v="0"/>
    <s v="NA"/>
    <x v="0"/>
    <s v="4.65"/>
    <n v="5.1164683999999996"/>
    <n v="4.7337160000000003"/>
    <n v="5.2051077000000001"/>
    <n v="4.8157243999999997"/>
    <n v="5.2571588"/>
    <n v="4.8638816"/>
    <n v="2640.7350000000001"/>
    <n v="2640.7350000000001"/>
    <x v="0"/>
    <x v="0"/>
    <x v="0"/>
    <x v="0"/>
    <n v="1.0733579"/>
    <n v="1.0733579"/>
    <s v="2640.735"/>
    <s v="2640.735"/>
    <n v="-0.38275239999999933"/>
    <n v="-0.38938330000000043"/>
    <n v="-0.39327719999999999"/>
    <n v="0"/>
  </r>
  <r>
    <s v="P24995086"/>
    <x v="0"/>
    <x v="4"/>
    <x v="4"/>
    <x v="4"/>
    <x v="0"/>
    <x v="3"/>
    <x v="0"/>
    <n v="418.5"/>
    <d v="1989-11-26T00:00:00"/>
    <d v="2004-11-26T00:00:00"/>
    <n v="15"/>
    <n v="60"/>
    <x v="1"/>
    <s v="NA"/>
    <x v="0"/>
    <s v="NA"/>
    <x v="0"/>
    <s v="4.65"/>
    <n v="4.7337160000000003"/>
    <n v="4.7514339999999997"/>
    <n v="4.8157243999999997"/>
    <n v="4.8343077000000001"/>
    <n v="4.8638816"/>
    <n v="4.8826510000000001"/>
    <n v="2640.7350000000001"/>
    <n v="2640.7350000000001"/>
    <x v="0"/>
    <x v="0"/>
    <x v="0"/>
    <x v="0"/>
    <n v="1.0733579"/>
    <n v="1.0733579"/>
    <s v="2640.735"/>
    <s v="2640.735"/>
    <n v="1.7717999999999456E-2"/>
    <n v="1.8583300000000413E-2"/>
    <n v="1.8769400000000047E-2"/>
    <n v="0"/>
  </r>
  <r>
    <s v="P24995086"/>
    <x v="0"/>
    <x v="5"/>
    <x v="5"/>
    <x v="5"/>
    <x v="0"/>
    <x v="3"/>
    <x v="0"/>
    <n v="418.5"/>
    <d v="1989-11-26T00:00:00"/>
    <d v="2004-11-26T00:00:00"/>
    <n v="15"/>
    <n v="60"/>
    <x v="1"/>
    <s v="NA"/>
    <x v="0"/>
    <s v="NA"/>
    <x v="0"/>
    <s v="4.65"/>
    <n v="4.7514339999999997"/>
    <n v="4.7514339999999997"/>
    <n v="4.8343077000000001"/>
    <n v="4.8343077000000001"/>
    <n v="4.8826510000000001"/>
    <n v="4.8826510000000001"/>
    <n v="2640.7350000000001"/>
    <n v="2640.7350000000001"/>
    <x v="0"/>
    <x v="0"/>
    <x v="0"/>
    <x v="0"/>
    <n v="1.0733579"/>
    <n v="1.0733579"/>
    <s v="2640.735"/>
    <s v="2640.735"/>
    <n v="0"/>
    <n v="0"/>
    <n v="0"/>
    <n v="0"/>
  </r>
  <r>
    <s v="P24995086"/>
    <x v="0"/>
    <x v="6"/>
    <x v="6"/>
    <x v="6"/>
    <x v="0"/>
    <x v="3"/>
    <x v="0"/>
    <n v="418.5"/>
    <d v="1989-11-26T00:00:00"/>
    <d v="2004-11-26T00:00:00"/>
    <n v="15"/>
    <n v="60"/>
    <x v="1"/>
    <s v="NA"/>
    <x v="0"/>
    <s v="NA"/>
    <x v="0"/>
    <s v="4.65"/>
    <n v="4.7514339999999997"/>
    <n v="4.7514339999999997"/>
    <n v="4.8343077000000001"/>
    <n v="4.8343077000000001"/>
    <n v="4.8826510000000001"/>
    <n v="4.8826510000000001"/>
    <n v="2640.7350000000001"/>
    <n v="2640.7350000000001"/>
    <x v="0"/>
    <x v="0"/>
    <x v="0"/>
    <x v="0"/>
    <n v="1.0733579"/>
    <n v="1.0733579"/>
    <s v="2640.735"/>
    <s v="2640.735"/>
    <n v="0"/>
    <n v="0"/>
    <n v="0"/>
    <n v="0"/>
  </r>
  <r>
    <s v="P24995086"/>
    <x v="0"/>
    <x v="7"/>
    <x v="7"/>
    <x v="7"/>
    <x v="0"/>
    <x v="3"/>
    <x v="0"/>
    <n v="418.5"/>
    <d v="1989-11-26T00:00:00"/>
    <d v="2004-11-26T00:00:00"/>
    <n v="15"/>
    <n v="60"/>
    <x v="1"/>
    <s v="NA"/>
    <x v="0"/>
    <s v="NA"/>
    <x v="0"/>
    <s v="4.65"/>
    <n v="4.7514339999999997"/>
    <n v="4.7205496"/>
    <n v="4.8343077000000001"/>
    <n v="4.8028849999999998"/>
    <n v="4.8826510000000001"/>
    <n v="4.8509140000000004"/>
    <n v="2640.7350000000001"/>
    <n v="2640.7350000000001"/>
    <x v="0"/>
    <x v="0"/>
    <x v="0"/>
    <x v="0"/>
    <n v="1.0733579"/>
    <n v="1.0733579"/>
    <s v="2640.735"/>
    <s v="2640.735"/>
    <n v="-3.0884399999999701E-2"/>
    <n v="-3.1422700000000248E-2"/>
    <n v="-3.1736999999999682E-2"/>
    <n v="0"/>
  </r>
  <r>
    <s v="P24995086"/>
    <x v="0"/>
    <x v="8"/>
    <x v="8"/>
    <x v="8"/>
    <x v="0"/>
    <x v="3"/>
    <x v="0"/>
    <n v="418.5"/>
    <d v="1989-11-26T00:00:00"/>
    <d v="2004-11-26T00:00:00"/>
    <n v="15"/>
    <n v="60"/>
    <x v="1"/>
    <s v="NA"/>
    <x v="0"/>
    <s v="NA"/>
    <x v="0"/>
    <s v="4.65"/>
    <n v="4.7205496"/>
    <n v="4.3816623999999997"/>
    <n v="4.8028849999999998"/>
    <n v="4.4580869999999999"/>
    <n v="4.8509140000000004"/>
    <n v="4.5026679999999999"/>
    <n v="2640.7350000000001"/>
    <n v="2640.7350000000001"/>
    <x v="0"/>
    <x v="0"/>
    <x v="0"/>
    <x v="0"/>
    <n v="1.0733579"/>
    <n v="1.0733579"/>
    <s v="2640.735"/>
    <s v="2640.735"/>
    <n v="-0.33888720000000028"/>
    <n v="-0.34479799999999994"/>
    <n v="-0.3482460000000005"/>
    <n v="0"/>
  </r>
  <r>
    <s v="P24995086"/>
    <x v="0"/>
    <x v="9"/>
    <x v="9"/>
    <x v="9"/>
    <x v="0"/>
    <x v="3"/>
    <x v="0"/>
    <n v="418.5"/>
    <d v="1989-11-26T00:00:00"/>
    <d v="2004-11-26T00:00:00"/>
    <n v="15"/>
    <n v="60"/>
    <x v="1"/>
    <s v="NA"/>
    <x v="0"/>
    <s v="NA"/>
    <x v="0"/>
    <s v="4.65"/>
    <n v="4.3816623999999997"/>
    <n v="4.3980629999999996"/>
    <n v="4.4580869999999999"/>
    <n v="4.4748606999999998"/>
    <n v="4.5026679999999999"/>
    <n v="4.5196094999999996"/>
    <n v="2640.7350000000001"/>
    <n v="2640.7350000000001"/>
    <x v="0"/>
    <x v="0"/>
    <x v="0"/>
    <x v="0"/>
    <n v="1.0733579"/>
    <n v="1.0733579"/>
    <s v="2640.735"/>
    <s v="2640.735"/>
    <n v="1.6400599999999876E-2"/>
    <n v="1.6773699999999891E-2"/>
    <n v="1.6941499999999721E-2"/>
    <n v="0"/>
  </r>
  <r>
    <s v="P24995086"/>
    <x v="0"/>
    <x v="10"/>
    <x v="10"/>
    <x v="10"/>
    <x v="0"/>
    <x v="3"/>
    <x v="0"/>
    <n v="418.5"/>
    <d v="1989-11-26T00:00:00"/>
    <d v="2004-11-26T00:00:00"/>
    <n v="15"/>
    <n v="60"/>
    <x v="1"/>
    <s v="NA"/>
    <x v="0"/>
    <s v="NA"/>
    <x v="0"/>
    <s v="4.65"/>
    <n v="4.3980629999999996"/>
    <n v="4.3980629999999996"/>
    <n v="4.4748606999999998"/>
    <n v="4.4748606999999998"/>
    <n v="4.5196094999999996"/>
    <n v="4.5196094999999996"/>
    <n v="2640.7350000000001"/>
    <n v="2644.92"/>
    <x v="0"/>
    <x v="0"/>
    <x v="0"/>
    <x v="0"/>
    <n v="1.0733579"/>
    <n v="1.0733579"/>
    <s v="2640.735"/>
    <s v="2644.92"/>
    <n v="0"/>
    <n v="0"/>
    <n v="0"/>
    <n v="4.1849999999999454"/>
  </r>
  <r>
    <s v="P24995086"/>
    <x v="0"/>
    <x v="11"/>
    <x v="11"/>
    <x v="11"/>
    <x v="0"/>
    <x v="3"/>
    <x v="0"/>
    <n v="418.5"/>
    <d v="1989-11-26T00:00:00"/>
    <d v="2004-11-26T00:00:00"/>
    <n v="15"/>
    <n v="60"/>
    <x v="1"/>
    <s v="NA"/>
    <x v="0"/>
    <s v="NA"/>
    <x v="0"/>
    <s v="4.65"/>
    <n v="4.3980629999999996"/>
    <n v="4.3980629999999996"/>
    <n v="4.4748606999999998"/>
    <n v="4.4748606999999998"/>
    <n v="4.5196094999999996"/>
    <n v="4.5196094999999996"/>
    <n v="2644.92"/>
    <n v="2644.92"/>
    <x v="0"/>
    <x v="0"/>
    <x v="0"/>
    <x v="0"/>
    <n v="1.0733579"/>
    <n v="1.0733579"/>
    <s v="2644.92"/>
    <s v="2644.92"/>
    <n v="0"/>
    <n v="0"/>
    <n v="0"/>
    <n v="0"/>
  </r>
  <r>
    <s v="P24995086"/>
    <x v="0"/>
    <x v="12"/>
    <x v="12"/>
    <x v="12"/>
    <x v="0"/>
    <x v="3"/>
    <x v="0"/>
    <n v="418.5"/>
    <d v="1989-11-26T00:00:00"/>
    <d v="2004-11-26T00:00:00"/>
    <n v="15"/>
    <n v="60"/>
    <x v="1"/>
    <s v="NA"/>
    <x v="0"/>
    <s v="NA"/>
    <x v="0"/>
    <s v="4.65"/>
    <n v="4.3980629999999996"/>
    <n v="4.3980629999999996"/>
    <n v="4.4748606999999998"/>
    <n v="4.4748606999999998"/>
    <n v="4.5196094999999996"/>
    <n v="4.5196094999999996"/>
    <n v="2644.92"/>
    <n v="2644.92"/>
    <x v="0"/>
    <x v="0"/>
    <x v="0"/>
    <x v="0"/>
    <n v="1.0733579"/>
    <n v="1.0733579"/>
    <s v="2644.92"/>
    <s v="2644.92"/>
    <n v="0"/>
    <n v="0"/>
    <n v="0"/>
    <n v="0"/>
  </r>
  <r>
    <s v="P24995086"/>
    <x v="0"/>
    <x v="13"/>
    <x v="13"/>
    <x v="13"/>
    <x v="0"/>
    <x v="3"/>
    <x v="0"/>
    <n v="418.5"/>
    <d v="1989-11-26T00:00:00"/>
    <d v="2004-11-26T00:00:00"/>
    <n v="15"/>
    <n v="60"/>
    <x v="1"/>
    <s v="NA"/>
    <x v="0"/>
    <s v="NA"/>
    <x v="0"/>
    <s v="4.65"/>
    <n v="4.3980629999999996"/>
    <n v="4.3980629999999996"/>
    <n v="4.4748606999999998"/>
    <n v="4.4748606999999998"/>
    <n v="4.5196094999999996"/>
    <n v="4.5196094999999996"/>
    <n v="2644.92"/>
    <n v="2644.92"/>
    <x v="0"/>
    <x v="0"/>
    <x v="0"/>
    <x v="0"/>
    <n v="1.0733579"/>
    <n v="1.0733579"/>
    <s v="2644.92"/>
    <s v="2644.92"/>
    <n v="0"/>
    <n v="0"/>
    <n v="0"/>
    <n v="0"/>
  </r>
  <r>
    <s v="P24995086"/>
    <x v="0"/>
    <x v="14"/>
    <x v="14"/>
    <x v="14"/>
    <x v="0"/>
    <x v="3"/>
    <x v="0"/>
    <n v="418.5"/>
    <d v="1989-11-26T00:00:00"/>
    <d v="2004-11-26T00:00:00"/>
    <n v="15"/>
    <n v="60"/>
    <x v="1"/>
    <s v="NA"/>
    <x v="0"/>
    <s v="NA"/>
    <x v="0"/>
    <s v="4.65"/>
    <n v="4.3980629999999996"/>
    <n v="4.4080219999999999"/>
    <n v="4.4748606999999998"/>
    <n v="4.4754934000000004"/>
    <n v="4.5196094999999996"/>
    <n v="4.5202483999999998"/>
    <n v="2644.92"/>
    <n v="2644.92"/>
    <x v="0"/>
    <x v="0"/>
    <x v="0"/>
    <x v="0"/>
    <n v="1.0733579"/>
    <n v="1.0733579"/>
    <s v="2644.92"/>
    <s v="2644.92"/>
    <n v="9.9590000000002732E-3"/>
    <n v="6.3270000000059667E-4"/>
    <n v="6.3890000000021985E-4"/>
    <n v="0"/>
  </r>
  <r>
    <s v="P24995086"/>
    <x v="0"/>
    <x v="15"/>
    <x v="15"/>
    <x v="15"/>
    <x v="0"/>
    <x v="3"/>
    <x v="0"/>
    <n v="418.5"/>
    <d v="1989-11-26T00:00:00"/>
    <d v="2004-11-26T00:00:00"/>
    <n v="15"/>
    <n v="60"/>
    <x v="1"/>
    <s v="NA"/>
    <x v="0"/>
    <s v="NA"/>
    <x v="0"/>
    <s v="4.65"/>
    <n v="4.4080219999999999"/>
    <n v="4.3915844000000002"/>
    <n v="4.4754934000000004"/>
    <n v="4.4911459999999996"/>
    <n v="4.5202483999999998"/>
    <n v="4.5360575000000001"/>
    <n v="2644.92"/>
    <n v="2644.92"/>
    <x v="0"/>
    <x v="0"/>
    <x v="0"/>
    <x v="0"/>
    <n v="1.0733579"/>
    <n v="1.0733579"/>
    <s v="2644.92"/>
    <s v="2644.92"/>
    <n v="-1.6437599999999719E-2"/>
    <n v="1.5652599999999239E-2"/>
    <n v="1.5809100000000242E-2"/>
    <n v="0"/>
  </r>
  <r>
    <s v="P25086465"/>
    <x v="0"/>
    <x v="0"/>
    <x v="0"/>
    <x v="0"/>
    <x v="0"/>
    <x v="3"/>
    <x v="0"/>
    <n v="611.52"/>
    <d v="1983-04-21T00:00:00"/>
    <d v="2011-04-21T00:00:00"/>
    <n v="28"/>
    <n v="47"/>
    <x v="1"/>
    <s v="50"/>
    <x v="2"/>
    <s v="50"/>
    <x v="0"/>
    <s v="3.64"/>
    <n v="93.716530000000006"/>
    <n v="93.716530000000006"/>
    <n v="95.200990000000004"/>
    <n v="95.200990000000004"/>
    <n v="96.153000000000006"/>
    <n v="96.153000000000006"/>
    <n v="4451.8657000000003"/>
    <n v="4451.8657000000003"/>
    <x v="0"/>
    <x v="0"/>
    <x v="0"/>
    <x v="0"/>
    <n v="1.0795321"/>
    <n v="1.0795321"/>
    <s v="4451.8657"/>
    <s v="4451.8657"/>
    <n v="0"/>
    <n v="0"/>
    <n v="0"/>
    <n v="0"/>
  </r>
  <r>
    <s v="P25086465"/>
    <x v="0"/>
    <x v="1"/>
    <x v="1"/>
    <x v="1"/>
    <x v="0"/>
    <x v="3"/>
    <x v="0"/>
    <n v="611.52"/>
    <d v="1983-04-21T00:00:00"/>
    <d v="2011-04-21T00:00:00"/>
    <n v="28"/>
    <n v="47"/>
    <x v="1"/>
    <s v="50"/>
    <x v="2"/>
    <s v="50"/>
    <x v="0"/>
    <s v="3.64"/>
    <n v="93.716530000000006"/>
    <n v="93.716530000000006"/>
    <n v="95.200990000000004"/>
    <n v="95.200990000000004"/>
    <n v="96.153000000000006"/>
    <n v="96.153000000000006"/>
    <n v="4451.8657000000003"/>
    <n v="4451.8657000000003"/>
    <x v="0"/>
    <x v="0"/>
    <x v="0"/>
    <x v="0"/>
    <n v="1.0795321"/>
    <n v="1.0795321"/>
    <s v="4451.8657"/>
    <s v="4451.8657"/>
    <n v="0"/>
    <n v="0"/>
    <n v="0"/>
    <n v="0"/>
  </r>
  <r>
    <s v="P25086465"/>
    <x v="0"/>
    <x v="2"/>
    <x v="2"/>
    <x v="2"/>
    <x v="0"/>
    <x v="3"/>
    <x v="0"/>
    <n v="611.52"/>
    <d v="1983-04-21T00:00:00"/>
    <d v="2011-04-21T00:00:00"/>
    <n v="28"/>
    <n v="47"/>
    <x v="1"/>
    <s v="50"/>
    <x v="2"/>
    <s v="50"/>
    <x v="0"/>
    <s v="3.64"/>
    <n v="93.716530000000006"/>
    <n v="93.782650000000004"/>
    <n v="95.200990000000004"/>
    <n v="95.205185"/>
    <n v="96.153000000000006"/>
    <n v="96.157234000000003"/>
    <n v="4451.8657000000003"/>
    <n v="4451.8657000000003"/>
    <x v="0"/>
    <x v="0"/>
    <x v="0"/>
    <x v="0"/>
    <n v="1.0795321"/>
    <n v="1.0795321"/>
    <s v="4451.8657"/>
    <s v="4451.8657"/>
    <n v="6.6119999999997958E-2"/>
    <n v="4.1949999999957299E-3"/>
    <n v="4.2339999999967404E-3"/>
    <n v="0"/>
  </r>
  <r>
    <s v="P25086465"/>
    <x v="0"/>
    <x v="3"/>
    <x v="3"/>
    <x v="3"/>
    <x v="0"/>
    <x v="3"/>
    <x v="0"/>
    <n v="611.52"/>
    <d v="1983-04-21T00:00:00"/>
    <d v="2011-04-21T00:00:00"/>
    <n v="28"/>
    <n v="47"/>
    <x v="1"/>
    <s v="50"/>
    <x v="2"/>
    <s v="50"/>
    <x v="0"/>
    <s v="3.64"/>
    <n v="93.782650000000004"/>
    <n v="86.766970000000001"/>
    <n v="95.205185"/>
    <n v="88.083083999999999"/>
    <n v="96.157234000000003"/>
    <n v="88.963909999999998"/>
    <n v="4451.8657000000003"/>
    <n v="4451.8657000000003"/>
    <x v="0"/>
    <x v="0"/>
    <x v="0"/>
    <x v="0"/>
    <n v="1.0795321"/>
    <n v="1.0795321"/>
    <s v="4451.8657"/>
    <s v="4451.8657"/>
    <n v="-7.0156800000000032"/>
    <n v="-7.1221010000000007"/>
    <n v="-7.193324000000004"/>
    <n v="0"/>
  </r>
  <r>
    <s v="P25086465"/>
    <x v="0"/>
    <x v="4"/>
    <x v="4"/>
    <x v="4"/>
    <x v="0"/>
    <x v="3"/>
    <x v="0"/>
    <n v="611.52"/>
    <d v="1983-04-21T00:00:00"/>
    <d v="2011-04-21T00:00:00"/>
    <n v="28"/>
    <n v="47"/>
    <x v="1"/>
    <s v="50"/>
    <x v="2"/>
    <s v="50"/>
    <x v="0"/>
    <s v="3.64"/>
    <n v="86.766970000000001"/>
    <n v="87.091735999999997"/>
    <n v="88.083083999999999"/>
    <n v="88.422989999999999"/>
    <n v="88.963909999999998"/>
    <n v="89.307220000000001"/>
    <n v="4451.8657000000003"/>
    <n v="4451.8657000000003"/>
    <x v="0"/>
    <x v="0"/>
    <x v="0"/>
    <x v="0"/>
    <n v="1.0795321"/>
    <n v="1.0795321"/>
    <s v="4451.8657"/>
    <s v="4451.8657"/>
    <n v="0.32476599999999678"/>
    <n v="0.33990599999999915"/>
    <n v="0.34331000000000245"/>
    <n v="0"/>
  </r>
  <r>
    <s v="P25086465"/>
    <x v="0"/>
    <x v="5"/>
    <x v="5"/>
    <x v="5"/>
    <x v="0"/>
    <x v="3"/>
    <x v="0"/>
    <n v="611.52"/>
    <d v="1983-04-21T00:00:00"/>
    <d v="2011-04-21T00:00:00"/>
    <n v="28"/>
    <n v="47"/>
    <x v="1"/>
    <s v="50"/>
    <x v="2"/>
    <s v="50"/>
    <x v="0"/>
    <s v="3.64"/>
    <n v="87.091735999999997"/>
    <n v="87.091735999999997"/>
    <n v="88.422989999999999"/>
    <n v="88.422989999999999"/>
    <n v="89.307220000000001"/>
    <n v="89.307220000000001"/>
    <n v="4451.8657000000003"/>
    <n v="4451.8657000000003"/>
    <x v="0"/>
    <x v="0"/>
    <x v="0"/>
    <x v="0"/>
    <n v="1.0795321"/>
    <n v="1.0795321"/>
    <s v="4451.8657"/>
    <s v="4451.8657"/>
    <n v="0"/>
    <n v="0"/>
    <n v="0"/>
    <n v="0"/>
  </r>
  <r>
    <s v="P25086465"/>
    <x v="0"/>
    <x v="6"/>
    <x v="6"/>
    <x v="6"/>
    <x v="0"/>
    <x v="3"/>
    <x v="0"/>
    <n v="611.52"/>
    <d v="1983-04-21T00:00:00"/>
    <d v="2011-04-21T00:00:00"/>
    <n v="28"/>
    <n v="47"/>
    <x v="1"/>
    <s v="50"/>
    <x v="2"/>
    <s v="50"/>
    <x v="0"/>
    <s v="3.64"/>
    <n v="87.091735999999997"/>
    <n v="87.091735999999997"/>
    <n v="88.422989999999999"/>
    <n v="88.422989999999999"/>
    <n v="89.307220000000001"/>
    <n v="89.307220000000001"/>
    <n v="4451.8657000000003"/>
    <n v="4451.8657000000003"/>
    <x v="0"/>
    <x v="0"/>
    <x v="0"/>
    <x v="0"/>
    <n v="1.0795321"/>
    <n v="1.0795321"/>
    <s v="4451.8657"/>
    <s v="4451.8657"/>
    <n v="0"/>
    <n v="0"/>
    <n v="0"/>
    <n v="0"/>
  </r>
  <r>
    <s v="P25086465"/>
    <x v="0"/>
    <x v="7"/>
    <x v="7"/>
    <x v="7"/>
    <x v="0"/>
    <x v="3"/>
    <x v="0"/>
    <n v="611.52"/>
    <d v="1983-04-21T00:00:00"/>
    <d v="2011-04-21T00:00:00"/>
    <n v="28"/>
    <n v="47"/>
    <x v="1"/>
    <s v="50"/>
    <x v="2"/>
    <s v="50"/>
    <x v="0"/>
    <s v="3.64"/>
    <n v="87.091735999999997"/>
    <n v="86.525634999999994"/>
    <n v="88.422989999999999"/>
    <n v="87.848240000000004"/>
    <n v="89.307220000000001"/>
    <n v="88.72672"/>
    <n v="4451.8657000000003"/>
    <n v="4451.8657000000003"/>
    <x v="0"/>
    <x v="0"/>
    <x v="0"/>
    <x v="0"/>
    <n v="1.0795321"/>
    <n v="1.0795321"/>
    <s v="4451.8657"/>
    <s v="4451.8657"/>
    <n v="-0.5661010000000033"/>
    <n v="-0.57474999999999454"/>
    <n v="-0.58050000000000068"/>
    <n v="0"/>
  </r>
  <r>
    <s v="P25086465"/>
    <x v="0"/>
    <x v="8"/>
    <x v="8"/>
    <x v="8"/>
    <x v="0"/>
    <x v="3"/>
    <x v="0"/>
    <n v="611.52"/>
    <d v="1983-04-21T00:00:00"/>
    <d v="2011-04-21T00:00:00"/>
    <n v="28"/>
    <n v="47"/>
    <x v="1"/>
    <s v="50"/>
    <x v="2"/>
    <s v="50"/>
    <x v="0"/>
    <s v="3.64"/>
    <n v="86.525634999999994"/>
    <n v="82.45017"/>
    <n v="87.848240000000004"/>
    <n v="83.710470000000001"/>
    <n v="88.72672"/>
    <n v="84.547579999999996"/>
    <n v="4451.8657000000003"/>
    <n v="4451.8657000000003"/>
    <x v="0"/>
    <x v="0"/>
    <x v="0"/>
    <x v="0"/>
    <n v="1.0795321"/>
    <n v="1.0795321"/>
    <s v="4451.8657"/>
    <s v="4451.8657"/>
    <n v="-4.0754649999999941"/>
    <n v="-4.1377700000000033"/>
    <n v="-4.1791400000000039"/>
    <n v="0"/>
  </r>
  <r>
    <s v="P25086465"/>
    <x v="0"/>
    <x v="9"/>
    <x v="9"/>
    <x v="9"/>
    <x v="0"/>
    <x v="3"/>
    <x v="0"/>
    <n v="611.52"/>
    <d v="1983-04-21T00:00:00"/>
    <d v="2011-04-21T00:00:00"/>
    <n v="28"/>
    <n v="47"/>
    <x v="1"/>
    <s v="50"/>
    <x v="2"/>
    <s v="50"/>
    <x v="0"/>
    <s v="3.64"/>
    <n v="82.45017"/>
    <n v="82.758780000000002"/>
    <n v="83.710470000000001"/>
    <n v="84.025443999999993"/>
    <n v="84.547579999999996"/>
    <n v="84.865700000000004"/>
    <n v="4451.8657000000003"/>
    <n v="4451.8657000000003"/>
    <x v="0"/>
    <x v="0"/>
    <x v="0"/>
    <x v="0"/>
    <n v="1.0795321"/>
    <n v="1.0795321"/>
    <s v="4451.8657"/>
    <s v="4451.8657"/>
    <n v="0.30861000000000161"/>
    <n v="0.31497399999999232"/>
    <n v="0.31812000000000751"/>
    <n v="0"/>
  </r>
  <r>
    <s v="P25086465"/>
    <x v="0"/>
    <x v="10"/>
    <x v="10"/>
    <x v="10"/>
    <x v="0"/>
    <x v="3"/>
    <x v="0"/>
    <n v="611.52"/>
    <d v="1983-04-21T00:00:00"/>
    <d v="2011-04-21T00:00:00"/>
    <n v="28"/>
    <n v="47"/>
    <x v="1"/>
    <s v="50"/>
    <x v="2"/>
    <s v="50"/>
    <x v="0"/>
    <s v="3.64"/>
    <n v="82.758780000000002"/>
    <n v="82.758780000000002"/>
    <n v="84.025443999999993"/>
    <n v="84.025443999999993"/>
    <n v="84.865700000000004"/>
    <n v="84.865700000000004"/>
    <n v="4451.8657000000003"/>
    <n v="4457.9809999999998"/>
    <x v="0"/>
    <x v="0"/>
    <x v="0"/>
    <x v="0"/>
    <n v="1.0795321"/>
    <n v="1.0795321"/>
    <s v="4451.8657"/>
    <s v="4457.981"/>
    <n v="0"/>
    <n v="0"/>
    <n v="0"/>
    <n v="6.115299999999479"/>
  </r>
  <r>
    <s v="P25086465"/>
    <x v="0"/>
    <x v="11"/>
    <x v="11"/>
    <x v="11"/>
    <x v="0"/>
    <x v="3"/>
    <x v="0"/>
    <n v="611.52"/>
    <d v="1983-04-21T00:00:00"/>
    <d v="2011-04-21T00:00:00"/>
    <n v="28"/>
    <n v="47"/>
    <x v="1"/>
    <s v="50"/>
    <x v="2"/>
    <s v="50"/>
    <x v="0"/>
    <s v="3.64"/>
    <n v="82.758780000000002"/>
    <n v="82.758780000000002"/>
    <n v="84.025443999999993"/>
    <n v="84.025443999999993"/>
    <n v="84.865700000000004"/>
    <n v="84.865700000000004"/>
    <n v="4457.9809999999998"/>
    <n v="4457.9809999999998"/>
    <x v="0"/>
    <x v="0"/>
    <x v="0"/>
    <x v="0"/>
    <n v="1.0795321"/>
    <n v="1.0795321"/>
    <s v="4457.981"/>
    <s v="4457.981"/>
    <n v="0"/>
    <n v="0"/>
    <n v="0"/>
    <n v="0"/>
  </r>
  <r>
    <s v="P25086465"/>
    <x v="0"/>
    <x v="12"/>
    <x v="12"/>
    <x v="12"/>
    <x v="0"/>
    <x v="3"/>
    <x v="0"/>
    <n v="611.52"/>
    <d v="1983-04-21T00:00:00"/>
    <d v="2011-04-21T00:00:00"/>
    <n v="28"/>
    <n v="47"/>
    <x v="1"/>
    <s v="50"/>
    <x v="2"/>
    <s v="50"/>
    <x v="0"/>
    <s v="3.64"/>
    <n v="82.758780000000002"/>
    <n v="82.758780000000002"/>
    <n v="84.025443999999993"/>
    <n v="84.025443999999993"/>
    <n v="84.865700000000004"/>
    <n v="84.865700000000004"/>
    <n v="4457.9809999999998"/>
    <n v="4457.9809999999998"/>
    <x v="0"/>
    <x v="0"/>
    <x v="0"/>
    <x v="0"/>
    <n v="1.0795321"/>
    <n v="1.0795321"/>
    <s v="4457.981"/>
    <s v="4457.981"/>
    <n v="0"/>
    <n v="0"/>
    <n v="0"/>
    <n v="0"/>
  </r>
  <r>
    <s v="P25086465"/>
    <x v="0"/>
    <x v="13"/>
    <x v="13"/>
    <x v="13"/>
    <x v="0"/>
    <x v="3"/>
    <x v="0"/>
    <n v="611.52"/>
    <d v="1983-04-21T00:00:00"/>
    <d v="2011-04-21T00:00:00"/>
    <n v="28"/>
    <n v="47"/>
    <x v="1"/>
    <s v="50"/>
    <x v="2"/>
    <s v="50"/>
    <x v="0"/>
    <s v="3.64"/>
    <n v="82.758780000000002"/>
    <n v="82.758780000000002"/>
    <n v="84.025443999999993"/>
    <n v="84.025443999999993"/>
    <n v="84.865700000000004"/>
    <n v="84.865700000000004"/>
    <n v="4457.9809999999998"/>
    <n v="4457.9809999999998"/>
    <x v="0"/>
    <x v="0"/>
    <x v="0"/>
    <x v="0"/>
    <n v="1.0795321"/>
    <n v="1.0795321"/>
    <s v="4457.981"/>
    <s v="4457.981"/>
    <n v="0"/>
    <n v="0"/>
    <n v="0"/>
    <n v="0"/>
  </r>
  <r>
    <s v="P25086465"/>
    <x v="0"/>
    <x v="14"/>
    <x v="14"/>
    <x v="14"/>
    <x v="0"/>
    <x v="3"/>
    <x v="0"/>
    <n v="611.52"/>
    <d v="1983-04-21T00:00:00"/>
    <d v="2011-04-21T00:00:00"/>
    <n v="28"/>
    <n v="47"/>
    <x v="1"/>
    <s v="50"/>
    <x v="2"/>
    <s v="50"/>
    <x v="0"/>
    <s v="3.64"/>
    <n v="82.758780000000002"/>
    <n v="82.946179999999998"/>
    <n v="84.025443999999993"/>
    <n v="84.037319999999994"/>
    <n v="84.865700000000004"/>
    <n v="84.877690000000001"/>
    <n v="4457.9809999999998"/>
    <n v="4457.9809999999998"/>
    <x v="0"/>
    <x v="0"/>
    <x v="0"/>
    <x v="0"/>
    <n v="1.0795321"/>
    <n v="1.0795321"/>
    <s v="4457.981"/>
    <s v="4457.981"/>
    <n v="0.18739999999999668"/>
    <n v="1.1876000000000886E-2"/>
    <n v="1.1989999999997281E-2"/>
    <n v="0"/>
  </r>
  <r>
    <s v="P25086465"/>
    <x v="0"/>
    <x v="15"/>
    <x v="15"/>
    <x v="15"/>
    <x v="0"/>
    <x v="3"/>
    <x v="0"/>
    <n v="611.52"/>
    <d v="1983-04-21T00:00:00"/>
    <d v="2011-04-21T00:00:00"/>
    <n v="28"/>
    <n v="47"/>
    <x v="1"/>
    <s v="50"/>
    <x v="2"/>
    <s v="50"/>
    <x v="0"/>
    <s v="3.64"/>
    <n v="82.946179999999998"/>
    <n v="82.636870000000002"/>
    <n v="84.037319999999994"/>
    <n v="84.331239999999994"/>
    <n v="84.877690000000001"/>
    <n v="85.174549999999996"/>
    <n v="4457.9809999999998"/>
    <n v="4457.9809999999998"/>
    <x v="0"/>
    <x v="0"/>
    <x v="0"/>
    <x v="0"/>
    <n v="1.0795321"/>
    <n v="1.0795321"/>
    <s v="4457.981"/>
    <s v="4457.981"/>
    <n v="-0.30930999999999642"/>
    <n v="0.29391999999999996"/>
    <n v="0.29685999999999524"/>
    <n v="0"/>
  </r>
  <r>
    <s v="P25158247"/>
    <x v="0"/>
    <x v="0"/>
    <x v="0"/>
    <x v="0"/>
    <x v="0"/>
    <x v="2"/>
    <x v="2"/>
    <n v="50.984999999999999"/>
    <d v="1997-01-12T00:00:00"/>
    <d v="2025-01-01T00:00:00"/>
    <n v="33"/>
    <n v="42"/>
    <x v="0"/>
    <s v="NA"/>
    <x v="0"/>
    <s v="NA"/>
    <x v="1"/>
    <s v="3.09"/>
    <n v="390.50450000000001"/>
    <n v="390.50450000000001"/>
    <n v="399.47994999999997"/>
    <n v="399.47994999999997"/>
    <n v="403.47476"/>
    <n v="403.47473000000002"/>
    <n v="452.52166999999997"/>
    <n v="452.52166999999997"/>
    <x v="0"/>
    <x v="0"/>
    <x v="0"/>
    <x v="0"/>
    <n v="1.1215613"/>
    <n v="1.1215613"/>
    <s v="268.69095"/>
    <s v="268.69095"/>
    <n v="0"/>
    <n v="0"/>
    <n v="-2.99999999811007E-5"/>
    <n v="0"/>
  </r>
  <r>
    <s v="P25158247"/>
    <x v="0"/>
    <x v="1"/>
    <x v="1"/>
    <x v="1"/>
    <x v="0"/>
    <x v="2"/>
    <x v="2"/>
    <n v="50.984999999999999"/>
    <d v="1997-01-12T00:00:00"/>
    <d v="2025-01-01T00:00:00"/>
    <n v="33"/>
    <n v="42"/>
    <x v="0"/>
    <s v="NA"/>
    <x v="0"/>
    <s v="NA"/>
    <x v="1"/>
    <s v="3.09"/>
    <n v="390.50450000000001"/>
    <n v="390.50450000000001"/>
    <n v="399.47994999999997"/>
    <n v="399.47994999999997"/>
    <n v="403.47473000000002"/>
    <n v="403.47473000000002"/>
    <n v="452.52166999999997"/>
    <n v="452.52166999999997"/>
    <x v="0"/>
    <x v="0"/>
    <x v="0"/>
    <x v="0"/>
    <n v="1.1215613"/>
    <n v="1.1215613"/>
    <s v="268.69095"/>
    <s v="268.69095"/>
    <n v="0"/>
    <n v="0"/>
    <n v="0"/>
    <n v="0"/>
  </r>
  <r>
    <s v="P25158247"/>
    <x v="0"/>
    <x v="2"/>
    <x v="2"/>
    <x v="2"/>
    <x v="0"/>
    <x v="2"/>
    <x v="2"/>
    <n v="50.984999999999999"/>
    <d v="1997-01-12T00:00:00"/>
    <d v="2025-01-01T00:00:00"/>
    <n v="33"/>
    <n v="42"/>
    <x v="0"/>
    <s v="NA"/>
    <x v="0"/>
    <s v="NA"/>
    <x v="1"/>
    <s v="3.09"/>
    <n v="390.50450000000001"/>
    <n v="390.60638"/>
    <n v="399.47994999999997"/>
    <n v="399.48647999999997"/>
    <n v="403.47473000000002"/>
    <n v="403.48135000000002"/>
    <n v="452.52166999999997"/>
    <n v="452.52904999999998"/>
    <x v="0"/>
    <x v="0"/>
    <x v="0"/>
    <x v="0"/>
    <n v="1.1215613"/>
    <n v="1.1215613"/>
    <s v="268.69095"/>
    <s v="268.69095"/>
    <n v="0.1018799999999942"/>
    <n v="6.5299999999979264E-3"/>
    <n v="6.6199999999980719E-3"/>
    <n v="7.3800000000119326E-3"/>
  </r>
  <r>
    <s v="P25158247"/>
    <x v="0"/>
    <x v="3"/>
    <x v="3"/>
    <x v="3"/>
    <x v="0"/>
    <x v="2"/>
    <x v="2"/>
    <n v="50.984999999999999"/>
    <d v="1997-01-12T00:00:00"/>
    <d v="2025-01-01T00:00:00"/>
    <n v="33"/>
    <n v="42"/>
    <x v="0"/>
    <s v="NA"/>
    <x v="0"/>
    <s v="NA"/>
    <x v="1"/>
    <s v="3.09"/>
    <n v="390.60638"/>
    <n v="361.48282"/>
    <n v="399.48647999999997"/>
    <n v="369.69977"/>
    <n v="403.48135000000002"/>
    <n v="373.39675999999997"/>
    <n v="452.52904999999998"/>
    <n v="418.78735"/>
    <x v="0"/>
    <x v="0"/>
    <x v="0"/>
    <x v="0"/>
    <n v="1.1215613"/>
    <n v="1.1215613"/>
    <s v="268.69095"/>
    <s v="268.69095"/>
    <n v="-29.123559999999998"/>
    <n v="-29.786709999999971"/>
    <n v="-30.084590000000048"/>
    <n v="-33.74169999999998"/>
  </r>
  <r>
    <s v="P25158247"/>
    <x v="0"/>
    <x v="4"/>
    <x v="4"/>
    <x v="4"/>
    <x v="0"/>
    <x v="2"/>
    <x v="2"/>
    <n v="50.984999999999999"/>
    <d v="1997-01-12T00:00:00"/>
    <d v="2025-01-01T00:00:00"/>
    <n v="33"/>
    <n v="42"/>
    <x v="0"/>
    <s v="NA"/>
    <x v="0"/>
    <s v="NA"/>
    <x v="1"/>
    <s v="3.09"/>
    <n v="361.48282"/>
    <n v="363.28573999999998"/>
    <n v="369.69977"/>
    <n v="371.48676"/>
    <n v="373.39675999999997"/>
    <n v="375.20163000000002"/>
    <n v="418.78735"/>
    <n v="420.8116"/>
    <x v="0"/>
    <x v="0"/>
    <x v="0"/>
    <x v="0"/>
    <n v="1.1215613"/>
    <n v="1.1215613"/>
    <s v="268.69095"/>
    <s v="268.69095"/>
    <n v="1.8029199999999719"/>
    <n v="1.786990000000003"/>
    <n v="1.8048700000000508"/>
    <n v="2.024249999999995"/>
  </r>
  <r>
    <s v="P25158247"/>
    <x v="0"/>
    <x v="5"/>
    <x v="5"/>
    <x v="5"/>
    <x v="1"/>
    <x v="2"/>
    <x v="2"/>
    <n v="50.984999999999999"/>
    <d v="1997-01-12T00:00:00"/>
    <d v="2025-02-01T00:00:00"/>
    <n v="33"/>
    <n v="42"/>
    <x v="0"/>
    <s v="NA"/>
    <x v="0"/>
    <s v="NA"/>
    <x v="1"/>
    <s v="3.09"/>
    <n v="363.28573999999998"/>
    <n v="363.28573999999998"/>
    <n v="371.48676"/>
    <n v="371.48676"/>
    <n v="375.20163000000002"/>
    <n v="375.20163000000002"/>
    <n v="420.8116"/>
    <n v="420.8116"/>
    <x v="0"/>
    <x v="0"/>
    <x v="0"/>
    <x v="0"/>
    <n v="1.1215613"/>
    <n v="1.1215613"/>
    <s v="268.69095"/>
    <s v="268.69095"/>
    <n v="0"/>
    <n v="0"/>
    <n v="0"/>
    <n v="0"/>
  </r>
  <r>
    <s v="P25158247"/>
    <x v="0"/>
    <x v="6"/>
    <x v="6"/>
    <x v="6"/>
    <x v="1"/>
    <x v="2"/>
    <x v="2"/>
    <n v="50.984999999999999"/>
    <d v="1997-01-12T00:00:00"/>
    <d v="2025-02-01T00:00:00"/>
    <n v="33"/>
    <n v="42"/>
    <x v="0"/>
    <s v="NA"/>
    <x v="0"/>
    <s v="NA"/>
    <x v="1"/>
    <s v="3.09"/>
    <n v="363.28573999999998"/>
    <n v="363.5428"/>
    <n v="371.48676"/>
    <n v="371.74369999999999"/>
    <n v="375.20163000000002"/>
    <n v="375.46114999999998"/>
    <n v="420.8116"/>
    <n v="421.10270000000003"/>
    <x v="0"/>
    <x v="0"/>
    <x v="0"/>
    <x v="0"/>
    <n v="1.1215613"/>
    <n v="1.1215613"/>
    <s v="268.69095"/>
    <s v="268.69095"/>
    <n v="0.25706000000002405"/>
    <n v="0.25693999999998596"/>
    <n v="0.25951999999995223"/>
    <n v="0.29110000000002856"/>
  </r>
  <r>
    <s v="P25158247"/>
    <x v="0"/>
    <x v="7"/>
    <x v="7"/>
    <x v="7"/>
    <x v="1"/>
    <x v="2"/>
    <x v="2"/>
    <n v="50.984999999999999"/>
    <d v="1997-01-12T00:00:00"/>
    <d v="2025-02-01T00:00:00"/>
    <n v="33"/>
    <n v="42"/>
    <x v="0"/>
    <s v="NA"/>
    <x v="0"/>
    <s v="NA"/>
    <x v="1"/>
    <s v="3.09"/>
    <n v="363.5428"/>
    <n v="361.17975000000001"/>
    <n v="371.74369999999999"/>
    <n v="369.32740000000001"/>
    <n v="375.46114999999998"/>
    <n v="373.02066000000002"/>
    <n v="421.10270000000003"/>
    <n v="418.36554000000001"/>
    <x v="0"/>
    <x v="0"/>
    <x v="0"/>
    <x v="0"/>
    <n v="1.1215613"/>
    <n v="1.1215613"/>
    <s v="268.69095"/>
    <s v="268.69095"/>
    <n v="-2.363049999999987"/>
    <n v="-2.4162999999999784"/>
    <n v="-2.4404899999999543"/>
    <n v="-2.7371600000000171"/>
  </r>
  <r>
    <s v="P25158247"/>
    <x v="0"/>
    <x v="8"/>
    <x v="8"/>
    <x v="8"/>
    <x v="1"/>
    <x v="2"/>
    <x v="2"/>
    <n v="50.984999999999999"/>
    <d v="1997-01-12T00:00:00"/>
    <d v="2025-02-01T00:00:00"/>
    <n v="33"/>
    <n v="42"/>
    <x v="0"/>
    <s v="NA"/>
    <x v="0"/>
    <s v="NA"/>
    <x v="1"/>
    <s v="3.09"/>
    <n v="361.17975000000001"/>
    <n v="359.31833"/>
    <n v="369.32740000000001"/>
    <n v="367.42394999999999"/>
    <n v="373.02066000000002"/>
    <n v="371.09818000000001"/>
    <n v="418.36554000000001"/>
    <n v="416.20934999999997"/>
    <x v="0"/>
    <x v="0"/>
    <x v="0"/>
    <x v="0"/>
    <n v="1.1215613"/>
    <n v="1.1215613"/>
    <s v="268.69095"/>
    <s v="268.69095"/>
    <n v="-1.8614200000000096"/>
    <n v="-1.9034500000000207"/>
    <n v="-1.9224800000000073"/>
    <n v="-2.1561900000000378"/>
  </r>
  <r>
    <s v="P25158247"/>
    <x v="0"/>
    <x v="9"/>
    <x v="9"/>
    <x v="9"/>
    <x v="1"/>
    <x v="2"/>
    <x v="2"/>
    <n v="50.984999999999999"/>
    <d v="1997-01-12T00:00:00"/>
    <d v="2025-02-01T00:00:00"/>
    <n v="33"/>
    <n v="42"/>
    <x v="0"/>
    <s v="NA"/>
    <x v="0"/>
    <s v="NA"/>
    <x v="1"/>
    <s v="3.09"/>
    <n v="359.31833"/>
    <n v="361.11043999999998"/>
    <n v="367.42394999999999"/>
    <n v="369.16052000000002"/>
    <n v="371.09818000000001"/>
    <n v="372.85210000000001"/>
    <n v="416.20934999999997"/>
    <n v="418.17649999999998"/>
    <x v="0"/>
    <x v="0"/>
    <x v="0"/>
    <x v="0"/>
    <n v="1.1215613"/>
    <n v="1.1215613"/>
    <s v="268.69095"/>
    <s v="268.69095"/>
    <n v="1.7921099999999797"/>
    <n v="1.7365700000000288"/>
    <n v="1.7539199999999937"/>
    <n v="1.9671500000000037"/>
  </r>
  <r>
    <s v="P25158247"/>
    <x v="0"/>
    <x v="10"/>
    <x v="10"/>
    <x v="10"/>
    <x v="1"/>
    <x v="2"/>
    <x v="2"/>
    <n v="50.984999999999999"/>
    <d v="1997-01-12T00:00:00"/>
    <d v="2025-02-01T00:00:00"/>
    <n v="33"/>
    <n v="42"/>
    <x v="0"/>
    <s v="NA"/>
    <x v="0"/>
    <s v="NA"/>
    <x v="1"/>
    <s v="3.09"/>
    <n v="361.11043999999998"/>
    <n v="361.11043999999998"/>
    <n v="369.16052000000002"/>
    <n v="369.16052000000002"/>
    <n v="372.85210000000001"/>
    <n v="372.85210000000001"/>
    <n v="418.17649999999998"/>
    <n v="418.17649999999998"/>
    <x v="0"/>
    <x v="0"/>
    <x v="0"/>
    <x v="0"/>
    <n v="1.1215613"/>
    <n v="1.1215613"/>
    <s v="268.69095"/>
    <s v="269.2008"/>
    <n v="0"/>
    <n v="0"/>
    <n v="0"/>
    <n v="0"/>
  </r>
  <r>
    <s v="P25158247"/>
    <x v="0"/>
    <x v="11"/>
    <x v="11"/>
    <x v="11"/>
    <x v="1"/>
    <x v="2"/>
    <x v="2"/>
    <n v="50.984999999999999"/>
    <d v="1997-01-12T00:00:00"/>
    <d v="2025-02-01T00:00:00"/>
    <n v="33"/>
    <n v="42"/>
    <x v="0"/>
    <s v="NA"/>
    <x v="0"/>
    <s v="NA"/>
    <x v="1"/>
    <s v="3.09"/>
    <n v="361.11043999999998"/>
    <n v="361.11043999999998"/>
    <n v="369.16052000000002"/>
    <n v="369.16052000000002"/>
    <n v="372.85210000000001"/>
    <n v="372.85210000000001"/>
    <n v="418.17649999999998"/>
    <n v="418.17649999999998"/>
    <x v="0"/>
    <x v="0"/>
    <x v="0"/>
    <x v="0"/>
    <n v="1.1215613"/>
    <n v="1.1215613"/>
    <s v="269.2008"/>
    <s v="269.2008"/>
    <n v="0"/>
    <n v="0"/>
    <n v="0"/>
    <n v="0"/>
  </r>
  <r>
    <s v="P25158247"/>
    <x v="0"/>
    <x v="12"/>
    <x v="12"/>
    <x v="12"/>
    <x v="1"/>
    <x v="2"/>
    <x v="2"/>
    <n v="50.984999999999999"/>
    <d v="1997-01-12T00:00:00"/>
    <d v="2025-02-01T00:00:00"/>
    <n v="33"/>
    <n v="42"/>
    <x v="0"/>
    <s v="NA"/>
    <x v="0"/>
    <s v="NA"/>
    <x v="1"/>
    <s v="3.09"/>
    <n v="361.11043999999998"/>
    <n v="361.11043999999998"/>
    <n v="369.16052000000002"/>
    <n v="369.16052000000002"/>
    <n v="372.85210000000001"/>
    <n v="372.85210000000001"/>
    <n v="418.17649999999998"/>
    <n v="418.17649999999998"/>
    <x v="0"/>
    <x v="0"/>
    <x v="0"/>
    <x v="0"/>
    <n v="1.1215613"/>
    <n v="1.1215613"/>
    <s v="269.2008"/>
    <s v="269.2008"/>
    <n v="0"/>
    <n v="0"/>
    <n v="0"/>
    <n v="0"/>
  </r>
  <r>
    <s v="P25158247"/>
    <x v="0"/>
    <x v="13"/>
    <x v="13"/>
    <x v="13"/>
    <x v="1"/>
    <x v="2"/>
    <x v="2"/>
    <n v="50.984999999999999"/>
    <d v="1997-01-12T00:00:00"/>
    <d v="2025-02-01T00:00:00"/>
    <n v="33"/>
    <n v="42"/>
    <x v="0"/>
    <s v="NA"/>
    <x v="0"/>
    <s v="NA"/>
    <x v="1"/>
    <s v="3.09"/>
    <n v="361.11043999999998"/>
    <n v="361.11043999999998"/>
    <n v="369.16052000000002"/>
    <n v="369.16052000000002"/>
    <n v="372.85210000000001"/>
    <n v="372.85214000000002"/>
    <n v="418.17649999999998"/>
    <n v="418.17649999999998"/>
    <x v="0"/>
    <x v="0"/>
    <x v="0"/>
    <x v="0"/>
    <n v="1.1215613"/>
    <n v="1.1215613"/>
    <s v="269.2008"/>
    <s v="269.2008"/>
    <n v="0"/>
    <n v="0"/>
    <n v="4.0000000012696546E-5"/>
    <n v="0"/>
  </r>
  <r>
    <s v="P25158247"/>
    <x v="0"/>
    <x v="14"/>
    <x v="14"/>
    <x v="14"/>
    <x v="1"/>
    <x v="2"/>
    <x v="2"/>
    <n v="50.984999999999999"/>
    <d v="1997-01-12T00:00:00"/>
    <d v="2025-02-01T00:00:00"/>
    <n v="33"/>
    <n v="42"/>
    <x v="0"/>
    <s v="NA"/>
    <x v="0"/>
    <s v="NA"/>
    <x v="1"/>
    <s v="3.09"/>
    <n v="361.11043999999998"/>
    <n v="362.16237999999998"/>
    <n v="369.16052000000002"/>
    <n v="369.46706999999998"/>
    <n v="372.85214000000002"/>
    <n v="373.16174000000001"/>
    <n v="418.17649999999998"/>
    <n v="418.52377000000001"/>
    <x v="0"/>
    <x v="0"/>
    <x v="0"/>
    <x v="0"/>
    <n v="1.1215613"/>
    <n v="1.1215613"/>
    <s v="269.2008"/>
    <s v="269.2008"/>
    <n v="1.0519400000000019"/>
    <n v="0.3065499999999588"/>
    <n v="0.309599999999989"/>
    <n v="0.34727000000003727"/>
  </r>
  <r>
    <s v="P25158247"/>
    <x v="0"/>
    <x v="15"/>
    <x v="15"/>
    <x v="15"/>
    <x v="1"/>
    <x v="2"/>
    <x v="2"/>
    <n v="50.984999999999999"/>
    <d v="1997-01-12T00:00:00"/>
    <d v="2025-02-01T00:00:00"/>
    <n v="33"/>
    <n v="42"/>
    <x v="0"/>
    <s v="NA"/>
    <x v="0"/>
    <s v="NA"/>
    <x v="1"/>
    <s v="3.09"/>
    <n v="362.16237999999998"/>
    <n v="360.36502000000002"/>
    <n v="369.46706999999998"/>
    <n v="371.07645000000002"/>
    <n v="373.16174000000001"/>
    <n v="374.78719999999998"/>
    <n v="418.52377000000001"/>
    <n v="420.34683000000001"/>
    <x v="0"/>
    <x v="0"/>
    <x v="0"/>
    <x v="0"/>
    <n v="1.1215613"/>
    <n v="1.1215613"/>
    <s v="269.2008"/>
    <s v="269.2008"/>
    <n v="-1.7973599999999692"/>
    <n v="1.6093800000000442"/>
    <n v="1.6254599999999755"/>
    <n v="1.8230599999999981"/>
  </r>
  <r>
    <s v="P25189217"/>
    <x v="0"/>
    <x v="0"/>
    <x v="0"/>
    <x v="0"/>
    <x v="0"/>
    <x v="3"/>
    <x v="0"/>
    <n v="663.12"/>
    <d v="1989-10-18T00:00:00"/>
    <d v="2007-10-18T00:00:00"/>
    <n v="18"/>
    <n v="57"/>
    <x v="1"/>
    <s v="NA"/>
    <x v="0"/>
    <s v="NA"/>
    <x v="0"/>
    <s v="6.14"/>
    <n v="60.290317999999999"/>
    <n v="60.290317999999999"/>
    <n v="61.316994000000001"/>
    <n v="61.316994000000001"/>
    <n v="61.930163999999998"/>
    <n v="61.930163999999998"/>
    <n v="4190.9184999999998"/>
    <n v="4190.9184999999998"/>
    <x v="0"/>
    <x v="0"/>
    <x v="0"/>
    <x v="0"/>
    <n v="1.0779415000000001"/>
    <n v="1.0779415000000001"/>
    <s v="4190.9185"/>
    <s v="4190.9185"/>
    <n v="0"/>
    <n v="0"/>
    <n v="0"/>
    <n v="0"/>
  </r>
  <r>
    <s v="P25189217"/>
    <x v="0"/>
    <x v="1"/>
    <x v="1"/>
    <x v="1"/>
    <x v="0"/>
    <x v="3"/>
    <x v="0"/>
    <n v="663.12"/>
    <d v="1989-10-18T00:00:00"/>
    <d v="2007-10-18T00:00:00"/>
    <n v="18"/>
    <n v="57"/>
    <x v="1"/>
    <s v="NA"/>
    <x v="0"/>
    <s v="NA"/>
    <x v="0"/>
    <s v="6.14"/>
    <n v="60.290317999999999"/>
    <n v="60.290317999999999"/>
    <n v="61.316994000000001"/>
    <n v="61.316994000000001"/>
    <n v="61.930163999999998"/>
    <n v="61.930163999999998"/>
    <n v="4190.9184999999998"/>
    <n v="4190.9184999999998"/>
    <x v="0"/>
    <x v="0"/>
    <x v="0"/>
    <x v="0"/>
    <n v="1.0779415000000001"/>
    <n v="1.0779415000000001"/>
    <s v="4190.9185"/>
    <s v="4190.9185"/>
    <n v="0"/>
    <n v="0"/>
    <n v="0"/>
    <n v="0"/>
  </r>
  <r>
    <s v="P25189217"/>
    <x v="0"/>
    <x v="2"/>
    <x v="2"/>
    <x v="2"/>
    <x v="0"/>
    <x v="3"/>
    <x v="0"/>
    <n v="663.12"/>
    <d v="1989-10-18T00:00:00"/>
    <d v="2007-10-18T00:00:00"/>
    <n v="18"/>
    <n v="57"/>
    <x v="1"/>
    <s v="NA"/>
    <x v="0"/>
    <s v="NA"/>
    <x v="0"/>
    <s v="6.14"/>
    <n v="60.290317999999999"/>
    <n v="60.332859999999997"/>
    <n v="61.316994000000001"/>
    <n v="61.319695000000003"/>
    <n v="61.930163999999998"/>
    <n v="61.93289"/>
    <n v="4190.9184999999998"/>
    <n v="4190.9184999999998"/>
    <x v="0"/>
    <x v="0"/>
    <x v="0"/>
    <x v="0"/>
    <n v="1.0779415000000001"/>
    <n v="1.0779415000000001"/>
    <s v="4190.9185"/>
    <s v="4190.9185"/>
    <n v="4.2541999999997415E-2"/>
    <n v="2.7010000000018408E-3"/>
    <n v="2.7260000000026707E-3"/>
    <n v="0"/>
  </r>
  <r>
    <s v="P25189217"/>
    <x v="0"/>
    <x v="3"/>
    <x v="3"/>
    <x v="3"/>
    <x v="0"/>
    <x v="3"/>
    <x v="0"/>
    <n v="663.12"/>
    <d v="1989-10-18T00:00:00"/>
    <d v="2007-10-18T00:00:00"/>
    <n v="18"/>
    <n v="57"/>
    <x v="1"/>
    <s v="NA"/>
    <x v="0"/>
    <s v="NA"/>
    <x v="0"/>
    <s v="6.14"/>
    <n v="60.332859999999997"/>
    <n v="55.819479999999999"/>
    <n v="61.319695000000003"/>
    <n v="56.732500000000002"/>
    <n v="61.93289"/>
    <n v="57.299824000000001"/>
    <n v="4190.9184999999998"/>
    <n v="4190.9184999999998"/>
    <x v="0"/>
    <x v="0"/>
    <x v="0"/>
    <x v="0"/>
    <n v="1.0779415000000001"/>
    <n v="1.0779415000000001"/>
    <s v="4190.9185"/>
    <s v="4190.9185"/>
    <n v="-4.5133799999999979"/>
    <n v="-4.5871950000000012"/>
    <n v="-4.6330659999999995"/>
    <n v="0"/>
  </r>
  <r>
    <s v="P25189217"/>
    <x v="0"/>
    <x v="4"/>
    <x v="4"/>
    <x v="4"/>
    <x v="0"/>
    <x v="3"/>
    <x v="0"/>
    <n v="663.12"/>
    <d v="1989-10-18T00:00:00"/>
    <d v="2007-10-18T00:00:00"/>
    <n v="18"/>
    <n v="57"/>
    <x v="1"/>
    <s v="NA"/>
    <x v="0"/>
    <s v="NA"/>
    <x v="0"/>
    <s v="6.14"/>
    <n v="55.819479999999999"/>
    <n v="56.028410000000001"/>
    <n v="56.732500000000002"/>
    <n v="56.951424000000003"/>
    <n v="57.299824000000001"/>
    <n v="57.520940000000003"/>
    <n v="4190.9184999999998"/>
    <n v="4190.9184999999998"/>
    <x v="0"/>
    <x v="0"/>
    <x v="0"/>
    <x v="0"/>
    <n v="1.0779415000000001"/>
    <n v="1.0779415000000001"/>
    <s v="4190.9185"/>
    <s v="4190.9185"/>
    <n v="0.20893000000000228"/>
    <n v="0.21892400000000123"/>
    <n v="0.22111600000000209"/>
    <n v="0"/>
  </r>
  <r>
    <s v="P25189217"/>
    <x v="0"/>
    <x v="5"/>
    <x v="5"/>
    <x v="5"/>
    <x v="0"/>
    <x v="3"/>
    <x v="0"/>
    <n v="663.12"/>
    <d v="1989-10-18T00:00:00"/>
    <d v="2007-10-18T00:00:00"/>
    <n v="18"/>
    <n v="57"/>
    <x v="1"/>
    <s v="NA"/>
    <x v="0"/>
    <s v="NA"/>
    <x v="0"/>
    <s v="6.14"/>
    <n v="56.028410000000001"/>
    <n v="56.028410000000001"/>
    <n v="56.951424000000003"/>
    <n v="56.951424000000003"/>
    <n v="57.520940000000003"/>
    <n v="57.520940000000003"/>
    <n v="4190.9184999999998"/>
    <n v="4190.9184999999998"/>
    <x v="0"/>
    <x v="0"/>
    <x v="0"/>
    <x v="0"/>
    <n v="1.0779415000000001"/>
    <n v="1.0779415000000001"/>
    <s v="4190.9185"/>
    <s v="4190.9185"/>
    <n v="0"/>
    <n v="0"/>
    <n v="0"/>
    <n v="0"/>
  </r>
  <r>
    <s v="P25189217"/>
    <x v="0"/>
    <x v="6"/>
    <x v="6"/>
    <x v="6"/>
    <x v="0"/>
    <x v="3"/>
    <x v="0"/>
    <n v="663.12"/>
    <d v="1989-10-18T00:00:00"/>
    <d v="2007-10-18T00:00:00"/>
    <n v="18"/>
    <n v="57"/>
    <x v="1"/>
    <s v="NA"/>
    <x v="0"/>
    <s v="NA"/>
    <x v="0"/>
    <s v="6.14"/>
    <n v="56.028410000000001"/>
    <n v="56.028410000000001"/>
    <n v="56.951424000000003"/>
    <n v="56.951424000000003"/>
    <n v="57.520940000000003"/>
    <n v="57.520940000000003"/>
    <n v="4190.9184999999998"/>
    <n v="4190.9184999999998"/>
    <x v="0"/>
    <x v="0"/>
    <x v="0"/>
    <x v="0"/>
    <n v="1.0779415000000001"/>
    <n v="1.0779415000000001"/>
    <s v="4190.9185"/>
    <s v="4190.9185"/>
    <n v="0"/>
    <n v="0"/>
    <n v="0"/>
    <n v="0"/>
  </r>
  <r>
    <s v="P25189217"/>
    <x v="0"/>
    <x v="7"/>
    <x v="7"/>
    <x v="7"/>
    <x v="0"/>
    <x v="3"/>
    <x v="0"/>
    <n v="663.12"/>
    <d v="1989-10-18T00:00:00"/>
    <d v="2007-10-18T00:00:00"/>
    <n v="18"/>
    <n v="57"/>
    <x v="1"/>
    <s v="NA"/>
    <x v="0"/>
    <s v="NA"/>
    <x v="0"/>
    <s v="6.14"/>
    <n v="56.028410000000001"/>
    <n v="55.664226999999997"/>
    <n v="56.951424000000003"/>
    <n v="56.581237999999999"/>
    <n v="57.520940000000003"/>
    <n v="57.14705"/>
    <n v="4190.9184999999998"/>
    <n v="4190.9184999999998"/>
    <x v="0"/>
    <x v="0"/>
    <x v="0"/>
    <x v="0"/>
    <n v="1.0779415000000001"/>
    <n v="1.0779415000000001"/>
    <s v="4190.9185"/>
    <s v="4190.9185"/>
    <n v="-0.36418300000000414"/>
    <n v="-0.3701860000000039"/>
    <n v="-0.37389000000000294"/>
    <n v="0"/>
  </r>
  <r>
    <s v="P25189217"/>
    <x v="0"/>
    <x v="8"/>
    <x v="8"/>
    <x v="8"/>
    <x v="0"/>
    <x v="3"/>
    <x v="0"/>
    <n v="663.12"/>
    <d v="1989-10-18T00:00:00"/>
    <d v="2007-10-18T00:00:00"/>
    <n v="18"/>
    <n v="57"/>
    <x v="1"/>
    <s v="NA"/>
    <x v="0"/>
    <s v="NA"/>
    <x v="0"/>
    <s v="6.14"/>
    <n v="55.664226999999997"/>
    <n v="52.751052999999999"/>
    <n v="56.581237999999999"/>
    <n v="53.620069999999998"/>
    <n v="57.14705"/>
    <n v="54.156272999999999"/>
    <n v="4190.9184999999998"/>
    <n v="4190.9184999999998"/>
    <x v="0"/>
    <x v="0"/>
    <x v="0"/>
    <x v="0"/>
    <n v="1.0779415000000001"/>
    <n v="1.0779415000000001"/>
    <s v="4190.9185"/>
    <s v="4190.9185"/>
    <n v="-2.9131739999999979"/>
    <n v="-2.9611680000000007"/>
    <n v="-2.9907770000000014"/>
    <n v="0"/>
  </r>
  <r>
    <s v="P25189217"/>
    <x v="0"/>
    <x v="9"/>
    <x v="9"/>
    <x v="9"/>
    <x v="0"/>
    <x v="3"/>
    <x v="0"/>
    <n v="663.12"/>
    <d v="1989-10-18T00:00:00"/>
    <d v="2007-10-18T00:00:00"/>
    <n v="18"/>
    <n v="57"/>
    <x v="1"/>
    <s v="NA"/>
    <x v="0"/>
    <s v="NA"/>
    <x v="0"/>
    <s v="6.14"/>
    <n v="52.751052999999999"/>
    <n v="52.948500000000003"/>
    <n v="53.620069999999998"/>
    <n v="53.821823000000002"/>
    <n v="54.156272999999999"/>
    <n v="54.360042999999997"/>
    <n v="4190.9184999999998"/>
    <n v="4190.9184999999998"/>
    <x v="0"/>
    <x v="0"/>
    <x v="0"/>
    <x v="0"/>
    <n v="1.0779415000000001"/>
    <n v="1.0779415000000001"/>
    <s v="4190.9185"/>
    <s v="4190.9185"/>
    <n v="0.19744700000000392"/>
    <n v="0.20175300000000362"/>
    <n v="0.20376999999999867"/>
    <n v="0"/>
  </r>
  <r>
    <s v="P25189217"/>
    <x v="0"/>
    <x v="10"/>
    <x v="10"/>
    <x v="10"/>
    <x v="0"/>
    <x v="3"/>
    <x v="0"/>
    <n v="663.12"/>
    <d v="1989-10-18T00:00:00"/>
    <d v="2007-10-18T00:00:00"/>
    <n v="18"/>
    <n v="57"/>
    <x v="1"/>
    <s v="NA"/>
    <x v="0"/>
    <s v="NA"/>
    <x v="0"/>
    <s v="6.14"/>
    <n v="52.948500000000003"/>
    <n v="52.948500000000003"/>
    <n v="53.821823000000002"/>
    <n v="53.821823000000002"/>
    <n v="54.360042999999997"/>
    <n v="54.360042999999997"/>
    <n v="4190.9184999999998"/>
    <n v="4197.55"/>
    <x v="0"/>
    <x v="0"/>
    <x v="0"/>
    <x v="0"/>
    <n v="1.0779415000000001"/>
    <n v="1.0779415000000001"/>
    <s v="4190.9185"/>
    <s v="4197.55"/>
    <n v="0"/>
    <n v="0"/>
    <n v="0"/>
    <n v="6.6315000000004147"/>
  </r>
  <r>
    <s v="P25189217"/>
    <x v="0"/>
    <x v="11"/>
    <x v="11"/>
    <x v="11"/>
    <x v="0"/>
    <x v="3"/>
    <x v="0"/>
    <n v="663.12"/>
    <d v="1989-10-18T00:00:00"/>
    <d v="2007-10-18T00:00:00"/>
    <n v="18"/>
    <n v="57"/>
    <x v="1"/>
    <s v="NA"/>
    <x v="0"/>
    <s v="NA"/>
    <x v="0"/>
    <s v="6.14"/>
    <n v="52.948500000000003"/>
    <n v="52.948500000000003"/>
    <n v="53.821823000000002"/>
    <n v="53.821823000000002"/>
    <n v="54.360042999999997"/>
    <n v="54.360042999999997"/>
    <n v="4197.55"/>
    <n v="4197.55"/>
    <x v="0"/>
    <x v="0"/>
    <x v="0"/>
    <x v="0"/>
    <n v="1.0779415000000001"/>
    <n v="1.0779415000000001"/>
    <s v="4197.55"/>
    <s v="4197.55"/>
    <n v="0"/>
    <n v="0"/>
    <n v="0"/>
    <n v="0"/>
  </r>
  <r>
    <s v="P25189217"/>
    <x v="0"/>
    <x v="12"/>
    <x v="12"/>
    <x v="12"/>
    <x v="0"/>
    <x v="3"/>
    <x v="0"/>
    <n v="663.12"/>
    <d v="1989-10-18T00:00:00"/>
    <d v="2007-10-18T00:00:00"/>
    <n v="18"/>
    <n v="57"/>
    <x v="1"/>
    <s v="NA"/>
    <x v="0"/>
    <s v="NA"/>
    <x v="0"/>
    <s v="6.14"/>
    <n v="52.948500000000003"/>
    <n v="52.948500000000003"/>
    <n v="53.821823000000002"/>
    <n v="53.821823000000002"/>
    <n v="54.360042999999997"/>
    <n v="54.360042999999997"/>
    <n v="4197.55"/>
    <n v="4197.55"/>
    <x v="0"/>
    <x v="0"/>
    <x v="0"/>
    <x v="0"/>
    <n v="1.0779415000000001"/>
    <n v="1.0779415000000001"/>
    <s v="4197.55"/>
    <s v="4197.55"/>
    <n v="0"/>
    <n v="0"/>
    <n v="0"/>
    <n v="0"/>
  </r>
  <r>
    <s v="P25189217"/>
    <x v="0"/>
    <x v="13"/>
    <x v="13"/>
    <x v="13"/>
    <x v="0"/>
    <x v="3"/>
    <x v="0"/>
    <n v="663.12"/>
    <d v="1989-10-18T00:00:00"/>
    <d v="2007-10-18T00:00:00"/>
    <n v="18"/>
    <n v="57"/>
    <x v="1"/>
    <s v="NA"/>
    <x v="0"/>
    <s v="NA"/>
    <x v="0"/>
    <s v="6.14"/>
    <n v="52.948500000000003"/>
    <n v="52.948500000000003"/>
    <n v="53.821823000000002"/>
    <n v="53.821823000000002"/>
    <n v="54.360042999999997"/>
    <n v="54.360042999999997"/>
    <n v="4197.55"/>
    <n v="4197.55"/>
    <x v="0"/>
    <x v="0"/>
    <x v="0"/>
    <x v="0"/>
    <n v="1.0779415000000001"/>
    <n v="1.0779415000000001"/>
    <s v="4197.55"/>
    <s v="4197.55"/>
    <n v="0"/>
    <n v="0"/>
    <n v="0"/>
    <n v="0"/>
  </r>
  <r>
    <s v="P25189217"/>
    <x v="0"/>
    <x v="14"/>
    <x v="14"/>
    <x v="14"/>
    <x v="0"/>
    <x v="3"/>
    <x v="0"/>
    <n v="663.12"/>
    <d v="1989-10-18T00:00:00"/>
    <d v="2007-10-18T00:00:00"/>
    <n v="18"/>
    <n v="57"/>
    <x v="1"/>
    <s v="NA"/>
    <x v="0"/>
    <s v="NA"/>
    <x v="0"/>
    <s v="6.14"/>
    <n v="52.948500000000003"/>
    <n v="53.068398000000002"/>
    <n v="53.821823000000002"/>
    <n v="53.829433000000002"/>
    <n v="54.360042999999997"/>
    <n v="54.367725"/>
    <n v="4197.55"/>
    <n v="4197.55"/>
    <x v="0"/>
    <x v="0"/>
    <x v="0"/>
    <x v="0"/>
    <n v="1.0779415000000001"/>
    <n v="1.0779415000000001"/>
    <s v="4197.55"/>
    <s v="4197.55"/>
    <n v="0.11989799999999917"/>
    <n v="7.6099999999996726E-3"/>
    <n v="7.6820000000026312E-3"/>
    <n v="0"/>
  </r>
  <r>
    <s v="P25189217"/>
    <x v="0"/>
    <x v="15"/>
    <x v="15"/>
    <x v="15"/>
    <x v="0"/>
    <x v="3"/>
    <x v="0"/>
    <n v="663.12"/>
    <d v="1989-10-18T00:00:00"/>
    <d v="2007-10-18T00:00:00"/>
    <n v="18"/>
    <n v="57"/>
    <x v="1"/>
    <s v="NA"/>
    <x v="0"/>
    <s v="NA"/>
    <x v="0"/>
    <s v="6.14"/>
    <n v="53.068398000000002"/>
    <n v="52.870505999999999"/>
    <n v="53.829433000000002"/>
    <n v="54.017696000000001"/>
    <n v="54.367725"/>
    <n v="54.557873000000001"/>
    <n v="4197.55"/>
    <n v="4197.55"/>
    <x v="0"/>
    <x v="0"/>
    <x v="0"/>
    <x v="0"/>
    <n v="1.0779415000000001"/>
    <n v="1.0779415000000001"/>
    <s v="4197.55"/>
    <s v="4197.55"/>
    <n v="-0.19789200000000307"/>
    <n v="0.18826299999999918"/>
    <n v="0.19014800000000065"/>
    <n v="0"/>
  </r>
  <r>
    <s v="P25597647"/>
    <x v="0"/>
    <x v="0"/>
    <x v="0"/>
    <x v="0"/>
    <x v="0"/>
    <x v="2"/>
    <x v="0"/>
    <n v="1072.26"/>
    <d v="1995-08-03T00:00:00"/>
    <d v="2018-08-03T00:00:00"/>
    <n v="23"/>
    <n v="52"/>
    <x v="0"/>
    <s v="55"/>
    <x v="2"/>
    <s v="55"/>
    <x v="0"/>
    <s v="7.77"/>
    <n v="2263.1912000000002"/>
    <n v="2263.1912000000002"/>
    <n v="2314.4713999999999"/>
    <n v="2314.4713999999999"/>
    <n v="2337.6161999999999"/>
    <n v="2337.6161999999999"/>
    <n v="5833.0940000000001"/>
    <n v="5833.0940000000001"/>
    <x v="0"/>
    <x v="0"/>
    <x v="0"/>
    <x v="0"/>
    <n v="1.0916136999999999"/>
    <n v="1.0916136999999999"/>
    <s v="5833.094"/>
    <s v="5833.094"/>
    <n v="0"/>
    <n v="0"/>
    <n v="0"/>
    <n v="0"/>
  </r>
  <r>
    <s v="P25597647"/>
    <x v="0"/>
    <x v="1"/>
    <x v="1"/>
    <x v="1"/>
    <x v="0"/>
    <x v="2"/>
    <x v="0"/>
    <n v="1072.26"/>
    <d v="1995-08-03T00:00:00"/>
    <d v="2018-08-03T00:00:00"/>
    <n v="23"/>
    <n v="52"/>
    <x v="0"/>
    <s v="55"/>
    <x v="2"/>
    <s v="55"/>
    <x v="0"/>
    <s v="7.77"/>
    <n v="2263.1912000000002"/>
    <n v="2263.1912000000002"/>
    <n v="2314.4713999999999"/>
    <n v="2314.4713999999999"/>
    <n v="2337.6161999999999"/>
    <n v="2337.6161999999999"/>
    <n v="5833.0940000000001"/>
    <n v="5833.0940000000001"/>
    <x v="0"/>
    <x v="0"/>
    <x v="0"/>
    <x v="0"/>
    <n v="1.0916136999999999"/>
    <n v="1.0916136999999999"/>
    <s v="5833.094"/>
    <s v="5833.094"/>
    <n v="0"/>
    <n v="0"/>
    <n v="0"/>
    <n v="0"/>
  </r>
  <r>
    <s v="P25597647"/>
    <x v="0"/>
    <x v="2"/>
    <x v="2"/>
    <x v="2"/>
    <x v="0"/>
    <x v="2"/>
    <x v="0"/>
    <n v="1072.26"/>
    <d v="1995-08-03T00:00:00"/>
    <d v="2018-08-03T00:00:00"/>
    <n v="23"/>
    <n v="52"/>
    <x v="0"/>
    <s v="55"/>
    <x v="2"/>
    <s v="55"/>
    <x v="0"/>
    <s v="7.77"/>
    <n v="2263.1912000000002"/>
    <n v="2263.7817"/>
    <n v="2314.4713999999999"/>
    <n v="2314.5093000000002"/>
    <n v="2337.6161999999999"/>
    <n v="2337.6543000000001"/>
    <n v="5833.0940000000001"/>
    <n v="5833.0940000000001"/>
    <x v="0"/>
    <x v="0"/>
    <x v="0"/>
    <x v="0"/>
    <n v="1.0916136999999999"/>
    <n v="1.0916136999999999"/>
    <s v="5833.094"/>
    <s v="5833.094"/>
    <n v="0.59049999999979264"/>
    <n v="3.790000000026339E-2"/>
    <n v="3.8100000000213186E-2"/>
    <n v="0"/>
  </r>
  <r>
    <s v="P25597647"/>
    <x v="0"/>
    <x v="3"/>
    <x v="3"/>
    <x v="3"/>
    <x v="0"/>
    <x v="2"/>
    <x v="0"/>
    <n v="1072.26"/>
    <d v="1995-08-03T00:00:00"/>
    <d v="2018-08-03T00:00:00"/>
    <n v="23"/>
    <n v="52"/>
    <x v="0"/>
    <s v="55"/>
    <x v="2"/>
    <s v="55"/>
    <x v="0"/>
    <s v="7.77"/>
    <n v="2263.7817"/>
    <n v="2094.4328999999998"/>
    <n v="2314.5093000000002"/>
    <n v="2141.3654999999999"/>
    <n v="2337.6543000000001"/>
    <n v="2162.779"/>
    <n v="5833.0940000000001"/>
    <n v="5833.0940000000001"/>
    <x v="0"/>
    <x v="0"/>
    <x v="0"/>
    <x v="0"/>
    <n v="1.0916136999999999"/>
    <n v="1.0916136999999999"/>
    <s v="5833.094"/>
    <s v="5833.094"/>
    <n v="-169.34880000000021"/>
    <n v="-173.14380000000028"/>
    <n v="-174.87530000000015"/>
    <n v="0"/>
  </r>
  <r>
    <s v="P25597647"/>
    <x v="0"/>
    <x v="4"/>
    <x v="4"/>
    <x v="4"/>
    <x v="0"/>
    <x v="2"/>
    <x v="0"/>
    <n v="1072.26"/>
    <d v="1995-08-03T00:00:00"/>
    <d v="2018-08-03T00:00:00"/>
    <n v="23"/>
    <n v="52"/>
    <x v="0"/>
    <s v="55"/>
    <x v="2"/>
    <s v="55"/>
    <x v="0"/>
    <s v="7.77"/>
    <n v="2094.4328999999998"/>
    <n v="2104.8791999999999"/>
    <n v="2141.3654999999999"/>
    <n v="2151.7159999999999"/>
    <n v="2162.779"/>
    <n v="2173.2332000000001"/>
    <n v="5833.0940000000001"/>
    <n v="5833.0940000000001"/>
    <x v="0"/>
    <x v="0"/>
    <x v="0"/>
    <x v="0"/>
    <n v="1.0916136999999999"/>
    <n v="1.0916136999999999"/>
    <s v="5833.094"/>
    <s v="5833.094"/>
    <n v="10.446300000000065"/>
    <n v="10.350500000000011"/>
    <n v="10.454200000000128"/>
    <n v="0"/>
  </r>
  <r>
    <s v="P25597647"/>
    <x v="0"/>
    <x v="5"/>
    <x v="5"/>
    <x v="5"/>
    <x v="0"/>
    <x v="2"/>
    <x v="0"/>
    <n v="1072.26"/>
    <d v="1995-08-03T00:00:00"/>
    <d v="2018-08-03T00:00:00"/>
    <n v="23"/>
    <n v="52"/>
    <x v="0"/>
    <s v="55"/>
    <x v="2"/>
    <s v="55"/>
    <x v="0"/>
    <s v="7.77"/>
    <n v="2104.8791999999999"/>
    <n v="2104.8791999999999"/>
    <n v="2151.7159999999999"/>
    <n v="2151.7159999999999"/>
    <n v="2173.2332000000001"/>
    <n v="2173.2332000000001"/>
    <n v="5833.0940000000001"/>
    <n v="5833.0940000000001"/>
    <x v="0"/>
    <x v="0"/>
    <x v="0"/>
    <x v="0"/>
    <n v="1.0916136999999999"/>
    <n v="1.0916136999999999"/>
    <s v="5833.094"/>
    <s v="5833.094"/>
    <n v="0"/>
    <n v="0"/>
    <n v="0"/>
    <n v="0"/>
  </r>
  <r>
    <s v="P25597647"/>
    <x v="0"/>
    <x v="6"/>
    <x v="6"/>
    <x v="6"/>
    <x v="0"/>
    <x v="2"/>
    <x v="0"/>
    <n v="1072.26"/>
    <d v="1995-08-03T00:00:00"/>
    <d v="2018-08-03T00:00:00"/>
    <n v="23"/>
    <n v="52"/>
    <x v="0"/>
    <s v="55"/>
    <x v="2"/>
    <s v="55"/>
    <x v="0"/>
    <s v="7.77"/>
    <n v="2104.8791999999999"/>
    <n v="2104.8791999999999"/>
    <n v="2151.7159999999999"/>
    <n v="2151.7159999999999"/>
    <n v="2173.2332000000001"/>
    <n v="2173.2332000000001"/>
    <n v="5833.0940000000001"/>
    <n v="5833.0940000000001"/>
    <x v="0"/>
    <x v="0"/>
    <x v="0"/>
    <x v="0"/>
    <n v="1.0916136999999999"/>
    <n v="1.0916136999999999"/>
    <s v="5833.094"/>
    <s v="5833.094"/>
    <n v="0"/>
    <n v="0"/>
    <n v="0"/>
    <n v="0"/>
  </r>
  <r>
    <s v="P25597647"/>
    <x v="0"/>
    <x v="7"/>
    <x v="7"/>
    <x v="7"/>
    <x v="0"/>
    <x v="2"/>
    <x v="0"/>
    <n v="1072.26"/>
    <d v="1995-08-03T00:00:00"/>
    <d v="2018-08-03T00:00:00"/>
    <n v="23"/>
    <n v="52"/>
    <x v="0"/>
    <s v="55"/>
    <x v="2"/>
    <s v="55"/>
    <x v="0"/>
    <s v="7.77"/>
    <n v="2104.8791999999999"/>
    <n v="2091.1972999999998"/>
    <n v="2151.7159999999999"/>
    <n v="2137.73"/>
    <n v="2173.2332000000001"/>
    <n v="2159.1071999999999"/>
    <n v="5833.0940000000001"/>
    <n v="5833.0940000000001"/>
    <x v="0"/>
    <x v="0"/>
    <x v="0"/>
    <x v="0"/>
    <n v="1.0916136999999999"/>
    <n v="1.0916136999999999"/>
    <s v="5833.094"/>
    <s v="5833.094"/>
    <n v="-13.681900000000041"/>
    <n v="-13.985999999999876"/>
    <n v="-14.126000000000204"/>
    <n v="0"/>
  </r>
  <r>
    <s v="P25597647"/>
    <x v="0"/>
    <x v="8"/>
    <x v="8"/>
    <x v="8"/>
    <x v="0"/>
    <x v="2"/>
    <x v="0"/>
    <n v="1072.26"/>
    <d v="1995-08-03T00:00:00"/>
    <d v="2018-08-03T00:00:00"/>
    <n v="23"/>
    <n v="52"/>
    <x v="0"/>
    <s v="55"/>
    <x v="2"/>
    <s v="55"/>
    <x v="0"/>
    <s v="7.77"/>
    <n v="2091.1972999999998"/>
    <n v="2044.0859"/>
    <n v="2137.73"/>
    <n v="2089.5702999999999"/>
    <n v="2159.1071999999999"/>
    <n v="2110.4659999999999"/>
    <n v="5833.0940000000001"/>
    <n v="5833.0940000000001"/>
    <x v="0"/>
    <x v="0"/>
    <x v="0"/>
    <x v="0"/>
    <n v="1.0916136999999999"/>
    <n v="1.0916136999999999"/>
    <s v="5833.094"/>
    <s v="5833.094"/>
    <n v="-47.111399999999776"/>
    <n v="-48.159700000000157"/>
    <n v="-48.641200000000026"/>
    <n v="0"/>
  </r>
  <r>
    <s v="P25597647"/>
    <x v="0"/>
    <x v="9"/>
    <x v="9"/>
    <x v="9"/>
    <x v="0"/>
    <x v="2"/>
    <x v="0"/>
    <n v="1072.26"/>
    <d v="1995-08-03T00:00:00"/>
    <d v="2018-08-03T00:00:00"/>
    <n v="23"/>
    <n v="52"/>
    <x v="0"/>
    <s v="55"/>
    <x v="2"/>
    <s v="55"/>
    <x v="0"/>
    <s v="7.77"/>
    <n v="2044.0859"/>
    <n v="2054.2809999999999"/>
    <n v="2089.5702999999999"/>
    <n v="2099.4463000000001"/>
    <n v="2110.4659999999999"/>
    <n v="2120.4407000000001"/>
    <n v="5833.0940000000001"/>
    <n v="5833.0940000000001"/>
    <x v="0"/>
    <x v="0"/>
    <x v="0"/>
    <x v="0"/>
    <n v="1.0916136999999999"/>
    <n v="1.0916136999999999"/>
    <s v="5833.094"/>
    <s v="5833.094"/>
    <n v="10.195099999999911"/>
    <n v="9.8760000000002037"/>
    <n v="9.9747000000002117"/>
    <n v="0"/>
  </r>
  <r>
    <s v="P25597647"/>
    <x v="0"/>
    <x v="10"/>
    <x v="10"/>
    <x v="10"/>
    <x v="0"/>
    <x v="2"/>
    <x v="0"/>
    <n v="1072.26"/>
    <d v="1995-08-03T00:00:00"/>
    <d v="2018-08-03T00:00:00"/>
    <n v="23"/>
    <n v="52"/>
    <x v="0"/>
    <s v="55"/>
    <x v="2"/>
    <s v="55"/>
    <x v="0"/>
    <s v="7.77"/>
    <n v="2054.2809999999999"/>
    <n v="2054.2809999999999"/>
    <n v="2099.4463000000001"/>
    <n v="2099.4463000000001"/>
    <n v="2120.4407000000001"/>
    <n v="2120.4407000000001"/>
    <n v="5833.0940000000001"/>
    <n v="5843.817"/>
    <x v="0"/>
    <x v="0"/>
    <x v="0"/>
    <x v="0"/>
    <n v="1.0916136999999999"/>
    <n v="1.0916136999999999"/>
    <s v="5833.094"/>
    <s v="5843.817"/>
    <n v="0"/>
    <n v="0"/>
    <n v="0"/>
    <n v="10.722999999999956"/>
  </r>
  <r>
    <s v="P25597647"/>
    <x v="0"/>
    <x v="11"/>
    <x v="11"/>
    <x v="11"/>
    <x v="0"/>
    <x v="2"/>
    <x v="0"/>
    <n v="1072.26"/>
    <d v="1995-08-03T00:00:00"/>
    <d v="2018-08-03T00:00:00"/>
    <n v="23"/>
    <n v="52"/>
    <x v="0"/>
    <s v="55"/>
    <x v="2"/>
    <s v="55"/>
    <x v="0"/>
    <s v="7.77"/>
    <n v="2054.2809999999999"/>
    <n v="2054.2809999999999"/>
    <n v="2099.4463000000001"/>
    <n v="2099.4463000000001"/>
    <n v="2120.4407000000001"/>
    <n v="2120.4407000000001"/>
    <n v="5843.817"/>
    <n v="5843.817"/>
    <x v="0"/>
    <x v="0"/>
    <x v="0"/>
    <x v="0"/>
    <n v="1.0916136999999999"/>
    <n v="1.0916136999999999"/>
    <s v="5843.817"/>
    <s v="5843.817"/>
    <n v="0"/>
    <n v="0"/>
    <n v="0"/>
    <n v="0"/>
  </r>
  <r>
    <s v="P25597647"/>
    <x v="0"/>
    <x v="12"/>
    <x v="12"/>
    <x v="12"/>
    <x v="0"/>
    <x v="2"/>
    <x v="0"/>
    <n v="1072.26"/>
    <d v="1995-08-03T00:00:00"/>
    <d v="2018-08-03T00:00:00"/>
    <n v="23"/>
    <n v="52"/>
    <x v="0"/>
    <s v="55"/>
    <x v="2"/>
    <s v="55"/>
    <x v="0"/>
    <s v="7.77"/>
    <n v="2054.2809999999999"/>
    <n v="2054.2809999999999"/>
    <n v="2099.4463000000001"/>
    <n v="2099.4463000000001"/>
    <n v="2120.4407000000001"/>
    <n v="2120.4407000000001"/>
    <n v="5843.817"/>
    <n v="5843.817"/>
    <x v="0"/>
    <x v="0"/>
    <x v="0"/>
    <x v="0"/>
    <n v="1.0916136999999999"/>
    <n v="1.0916136999999999"/>
    <s v="5843.817"/>
    <s v="5843.817"/>
    <n v="0"/>
    <n v="0"/>
    <n v="0"/>
    <n v="0"/>
  </r>
  <r>
    <s v="P25597647"/>
    <x v="0"/>
    <x v="13"/>
    <x v="13"/>
    <x v="13"/>
    <x v="0"/>
    <x v="2"/>
    <x v="0"/>
    <n v="1072.26"/>
    <d v="1995-08-03T00:00:00"/>
    <d v="2018-08-03T00:00:00"/>
    <n v="23"/>
    <n v="52"/>
    <x v="0"/>
    <s v="55"/>
    <x v="2"/>
    <s v="55"/>
    <x v="0"/>
    <s v="7.77"/>
    <n v="2054.2809999999999"/>
    <n v="2054.2809999999999"/>
    <n v="2099.4463000000001"/>
    <n v="2099.4463000000001"/>
    <n v="2120.4407000000001"/>
    <n v="2120.4407000000001"/>
    <n v="5843.817"/>
    <n v="5843.817"/>
    <x v="0"/>
    <x v="0"/>
    <x v="0"/>
    <x v="0"/>
    <n v="1.0916136999999999"/>
    <n v="1.0916136999999999"/>
    <s v="5843.817"/>
    <s v="5843.817"/>
    <n v="0"/>
    <n v="0"/>
    <n v="0"/>
    <n v="0"/>
  </r>
  <r>
    <s v="P25597647"/>
    <x v="0"/>
    <x v="14"/>
    <x v="14"/>
    <x v="14"/>
    <x v="0"/>
    <x v="2"/>
    <x v="0"/>
    <n v="1072.26"/>
    <d v="1995-08-03T00:00:00"/>
    <d v="2018-08-03T00:00:00"/>
    <n v="23"/>
    <n v="52"/>
    <x v="0"/>
    <s v="55"/>
    <x v="2"/>
    <s v="55"/>
    <x v="0"/>
    <s v="7.77"/>
    <n v="2054.2809999999999"/>
    <n v="2058.81"/>
    <n v="2099.4463000000001"/>
    <n v="2099.7354"/>
    <n v="2120.4407000000001"/>
    <n v="2120.7327"/>
    <n v="5843.817"/>
    <n v="5843.817"/>
    <x v="0"/>
    <x v="0"/>
    <x v="0"/>
    <x v="0"/>
    <n v="1.0916136999999999"/>
    <n v="1.0916136999999999"/>
    <s v="5843.817"/>
    <s v="5843.817"/>
    <n v="4.5289999999999964"/>
    <n v="0.28909999999996217"/>
    <n v="0.29199999999991633"/>
    <n v="0"/>
  </r>
  <r>
    <s v="P25597647"/>
    <x v="0"/>
    <x v="15"/>
    <x v="15"/>
    <x v="15"/>
    <x v="0"/>
    <x v="2"/>
    <x v="0"/>
    <n v="1072.26"/>
    <d v="1995-08-03T00:00:00"/>
    <d v="2018-08-03T00:00:00"/>
    <n v="23"/>
    <n v="52"/>
    <x v="0"/>
    <s v="55"/>
    <x v="2"/>
    <s v="55"/>
    <x v="0"/>
    <s v="7.77"/>
    <n v="2058.81"/>
    <n v="2048.5925000000002"/>
    <n v="2099.7354"/>
    <n v="2108.8816000000002"/>
    <n v="2120.7327"/>
    <n v="2129.9704999999999"/>
    <n v="5843.817"/>
    <n v="5843.817"/>
    <x v="0"/>
    <x v="0"/>
    <x v="0"/>
    <x v="0"/>
    <n v="1.0916136999999999"/>
    <n v="1.0916136999999999"/>
    <s v="5843.817"/>
    <s v="5843.817"/>
    <n v="-10.217499999999745"/>
    <n v="9.1462000000001353"/>
    <n v="9.2377999999998792"/>
    <n v="0"/>
  </r>
  <r>
    <s v="P25640311"/>
    <x v="0"/>
    <x v="0"/>
    <x v="0"/>
    <x v="0"/>
    <x v="0"/>
    <x v="3"/>
    <x v="2"/>
    <n v="685.44"/>
    <d v="1983-08-24T00:00:00"/>
    <d v="2025-01-01T00:00:00"/>
    <n v="48"/>
    <n v="27"/>
    <x v="0"/>
    <s v="NA"/>
    <x v="0"/>
    <s v="NA"/>
    <x v="0"/>
    <s v="2.38"/>
    <n v="8667.2569999999996"/>
    <n v="8667.2569999999996"/>
    <n v="8804.4809999999998"/>
    <n v="8804.4809999999998"/>
    <n v="8892.5259999999998"/>
    <n v="8892.5259999999998"/>
    <n v="10018.085999999999"/>
    <n v="10018.084999999999"/>
    <x v="0"/>
    <x v="0"/>
    <x v="0"/>
    <x v="0"/>
    <n v="1.1265736"/>
    <n v="1.1265736"/>
    <s v="4962.5854"/>
    <s v="4962.5854"/>
    <n v="0"/>
    <n v="0"/>
    <n v="0"/>
    <n v="-1.0000000002037268E-3"/>
  </r>
  <r>
    <s v="P25640311"/>
    <x v="0"/>
    <x v="1"/>
    <x v="1"/>
    <x v="1"/>
    <x v="0"/>
    <x v="3"/>
    <x v="2"/>
    <n v="685.44"/>
    <d v="1983-08-24T00:00:00"/>
    <d v="2025-01-01T00:00:00"/>
    <n v="48"/>
    <n v="27"/>
    <x v="0"/>
    <s v="NA"/>
    <x v="0"/>
    <s v="NA"/>
    <x v="0"/>
    <s v="2.38"/>
    <n v="8667.2569999999996"/>
    <n v="8667.2569999999996"/>
    <n v="8804.4809999999998"/>
    <n v="8804.4809999999998"/>
    <n v="8892.5259999999998"/>
    <n v="8892.5259999999998"/>
    <n v="10018.084999999999"/>
    <n v="10018.084999999999"/>
    <x v="0"/>
    <x v="0"/>
    <x v="0"/>
    <x v="0"/>
    <n v="1.1265736"/>
    <n v="1.1265736"/>
    <s v="4962.5854"/>
    <s v="4962.5854"/>
    <n v="0"/>
    <n v="0"/>
    <n v="0"/>
    <n v="0"/>
  </r>
  <r>
    <s v="P25640311"/>
    <x v="0"/>
    <x v="2"/>
    <x v="2"/>
    <x v="2"/>
    <x v="0"/>
    <x v="3"/>
    <x v="2"/>
    <n v="685.44"/>
    <d v="1983-08-24T00:00:00"/>
    <d v="2025-01-01T00:00:00"/>
    <n v="48"/>
    <n v="27"/>
    <x v="0"/>
    <s v="NA"/>
    <x v="0"/>
    <s v="NA"/>
    <x v="0"/>
    <s v="2.38"/>
    <n v="8667.2569999999996"/>
    <n v="8673.3719999999994"/>
    <n v="8804.4809999999998"/>
    <n v="8804.8700000000008"/>
    <n v="8892.5259999999998"/>
    <n v="8892.9189999999999"/>
    <n v="10018.084999999999"/>
    <n v="10018.527"/>
    <x v="0"/>
    <x v="0"/>
    <x v="0"/>
    <x v="0"/>
    <n v="1.1265736"/>
    <n v="1.1265736"/>
    <s v="4962.5854"/>
    <s v="4962.5854"/>
    <n v="6.1149999999997817"/>
    <n v="0.38900000000103319"/>
    <n v="0.3930000000000291"/>
    <n v="0.44200000000091677"/>
  </r>
  <r>
    <s v="P25640311"/>
    <x v="0"/>
    <x v="3"/>
    <x v="3"/>
    <x v="3"/>
    <x v="0"/>
    <x v="3"/>
    <x v="2"/>
    <n v="685.44"/>
    <d v="1983-08-24T00:00:00"/>
    <d v="2025-01-01T00:00:00"/>
    <n v="48"/>
    <n v="27"/>
    <x v="0"/>
    <s v="NA"/>
    <x v="0"/>
    <s v="NA"/>
    <x v="0"/>
    <s v="2.38"/>
    <n v="8673.3719999999994"/>
    <n v="8025.4277000000002"/>
    <n v="8804.8700000000008"/>
    <n v="8147.0967000000001"/>
    <n v="8892.9189999999999"/>
    <n v="8228.5669999999991"/>
    <n v="10018.527"/>
    <n v="9270.0869999999995"/>
    <x v="0"/>
    <x v="0"/>
    <x v="0"/>
    <x v="0"/>
    <n v="1.1265736"/>
    <n v="1.1265736"/>
    <s v="4962.5854"/>
    <s v="4962.5854"/>
    <n v="-647.9442999999992"/>
    <n v="-657.77330000000075"/>
    <n v="-664.35200000000077"/>
    <n v="-748.44000000000051"/>
  </r>
  <r>
    <s v="P25640311"/>
    <x v="0"/>
    <x v="4"/>
    <x v="4"/>
    <x v="4"/>
    <x v="0"/>
    <x v="3"/>
    <x v="2"/>
    <n v="685.44"/>
    <d v="1983-08-24T00:00:00"/>
    <d v="2025-01-01T00:00:00"/>
    <n v="48"/>
    <n v="27"/>
    <x v="0"/>
    <s v="NA"/>
    <x v="0"/>
    <s v="NA"/>
    <x v="0"/>
    <s v="2.38"/>
    <n v="8025.4277000000002"/>
    <n v="8055.4669999999996"/>
    <n v="8147.0967000000001"/>
    <n v="8178.5356000000002"/>
    <n v="8228.5669999999991"/>
    <n v="8260.3209999999999"/>
    <n v="9270.0869999999995"/>
    <n v="9305.8580000000002"/>
    <x v="0"/>
    <x v="0"/>
    <x v="0"/>
    <x v="0"/>
    <n v="1.1265736"/>
    <n v="1.1265736"/>
    <s v="4962.5854"/>
    <s v="4962.5854"/>
    <n v="30.039299999999457"/>
    <n v="31.438900000000103"/>
    <n v="31.754000000000815"/>
    <n v="35.77100000000064"/>
  </r>
  <r>
    <s v="P25640311"/>
    <x v="0"/>
    <x v="5"/>
    <x v="5"/>
    <x v="5"/>
    <x v="1"/>
    <x v="3"/>
    <x v="2"/>
    <n v="685.44"/>
    <d v="1983-08-24T00:00:00"/>
    <d v="2025-02-01T00:00:00"/>
    <n v="48"/>
    <n v="27"/>
    <x v="0"/>
    <s v="NA"/>
    <x v="0"/>
    <s v="NA"/>
    <x v="0"/>
    <s v="2.38"/>
    <n v="8055.4669999999996"/>
    <n v="8055.4669999999996"/>
    <n v="8178.5356000000002"/>
    <n v="8178.5356000000002"/>
    <n v="8260.3209999999999"/>
    <n v="8260.3209999999999"/>
    <n v="9305.8580000000002"/>
    <n v="9305.8580000000002"/>
    <x v="0"/>
    <x v="0"/>
    <x v="0"/>
    <x v="0"/>
    <n v="1.1265736"/>
    <n v="1.1265736"/>
    <s v="4962.5854"/>
    <s v="4962.5854"/>
    <n v="0"/>
    <n v="0"/>
    <n v="0"/>
    <n v="0"/>
  </r>
  <r>
    <s v="P25640311"/>
    <x v="0"/>
    <x v="6"/>
    <x v="6"/>
    <x v="6"/>
    <x v="1"/>
    <x v="3"/>
    <x v="2"/>
    <n v="685.44"/>
    <d v="1983-08-24T00:00:00"/>
    <d v="2025-02-01T00:00:00"/>
    <n v="48"/>
    <n v="27"/>
    <x v="0"/>
    <s v="NA"/>
    <x v="0"/>
    <s v="NA"/>
    <x v="0"/>
    <s v="2.38"/>
    <n v="8055.4669999999996"/>
    <n v="8057.8389999999999"/>
    <n v="8178.5356000000002"/>
    <n v="8180.9087"/>
    <n v="8260.3209999999999"/>
    <n v="8262.7180000000008"/>
    <n v="9305.8580000000002"/>
    <n v="9308.56"/>
    <x v="0"/>
    <x v="0"/>
    <x v="0"/>
    <x v="0"/>
    <n v="1.1265736"/>
    <n v="1.1265736"/>
    <s v="4962.5854"/>
    <s v="4962.5854"/>
    <n v="2.3720000000002983"/>
    <n v="2.3730999999997948"/>
    <n v="2.397000000000844"/>
    <n v="2.7019999999993161"/>
  </r>
  <r>
    <s v="P25640311"/>
    <x v="0"/>
    <x v="7"/>
    <x v="7"/>
    <x v="7"/>
    <x v="1"/>
    <x v="3"/>
    <x v="2"/>
    <n v="685.44"/>
    <d v="1983-08-24T00:00:00"/>
    <d v="2025-02-01T00:00:00"/>
    <n v="48"/>
    <n v="27"/>
    <x v="0"/>
    <s v="NA"/>
    <x v="0"/>
    <s v="NA"/>
    <x v="0"/>
    <s v="2.38"/>
    <n v="8057.8389999999999"/>
    <n v="8005.4629999999997"/>
    <n v="8180.9087"/>
    <n v="8127.7330000000002"/>
    <n v="8262.7180000000008"/>
    <n v="8209.01"/>
    <n v="9308.56"/>
    <n v="9248.0540000000001"/>
    <x v="0"/>
    <x v="0"/>
    <x v="0"/>
    <x v="0"/>
    <n v="1.1265736"/>
    <n v="1.1265736"/>
    <s v="4962.5854"/>
    <s v="4962.5854"/>
    <n v="-52.376000000000204"/>
    <n v="-53.175699999999779"/>
    <n v="-53.708000000000538"/>
    <n v="-60.505999999999403"/>
  </r>
  <r>
    <s v="P25640311"/>
    <x v="0"/>
    <x v="8"/>
    <x v="8"/>
    <x v="8"/>
    <x v="1"/>
    <x v="3"/>
    <x v="2"/>
    <n v="685.44"/>
    <d v="1983-08-24T00:00:00"/>
    <d v="2025-02-01T00:00:00"/>
    <n v="48"/>
    <n v="27"/>
    <x v="0"/>
    <s v="NA"/>
    <x v="0"/>
    <s v="NA"/>
    <x v="0"/>
    <s v="2.38"/>
    <n v="8005.4629999999997"/>
    <n v="7972.0439999999999"/>
    <n v="8127.7330000000002"/>
    <n v="8093.8029999999999"/>
    <n v="8209.01"/>
    <n v="8174.741"/>
    <n v="9248.0540000000001"/>
    <n v="9209.4470000000001"/>
    <x v="0"/>
    <x v="0"/>
    <x v="0"/>
    <x v="0"/>
    <n v="1.1265736"/>
    <n v="1.1265736"/>
    <s v="4962.5854"/>
    <s v="4962.5854"/>
    <n v="-33.418999999999869"/>
    <n v="-33.930000000000291"/>
    <n v="-34.269000000000233"/>
    <n v="-38.606999999999971"/>
  </r>
  <r>
    <s v="P25640311"/>
    <x v="0"/>
    <x v="9"/>
    <x v="9"/>
    <x v="9"/>
    <x v="1"/>
    <x v="3"/>
    <x v="2"/>
    <n v="685.44"/>
    <d v="1983-08-24T00:00:00"/>
    <d v="2025-02-01T00:00:00"/>
    <n v="48"/>
    <n v="27"/>
    <x v="0"/>
    <s v="NA"/>
    <x v="0"/>
    <s v="NA"/>
    <x v="0"/>
    <s v="2.38"/>
    <n v="7972.0439999999999"/>
    <n v="8001.8829999999998"/>
    <n v="8093.8029999999999"/>
    <n v="8124.2569999999996"/>
    <n v="8174.741"/>
    <n v="8205.4989999999998"/>
    <n v="9209.4470000000001"/>
    <n v="9244.0990000000002"/>
    <x v="0"/>
    <x v="0"/>
    <x v="0"/>
    <x v="0"/>
    <n v="1.1265736"/>
    <n v="1.1265736"/>
    <s v="4962.5854"/>
    <s v="4962.5854"/>
    <n v="29.838999999999942"/>
    <n v="30.453999999999724"/>
    <n v="30.757999999999811"/>
    <n v="34.652000000000044"/>
  </r>
  <r>
    <s v="P25640311"/>
    <x v="0"/>
    <x v="10"/>
    <x v="10"/>
    <x v="10"/>
    <x v="1"/>
    <x v="3"/>
    <x v="2"/>
    <n v="685.44"/>
    <d v="1983-08-24T00:00:00"/>
    <d v="2025-02-01T00:00:00"/>
    <n v="48"/>
    <n v="27"/>
    <x v="0"/>
    <s v="NA"/>
    <x v="0"/>
    <s v="NA"/>
    <x v="0"/>
    <s v="2.38"/>
    <n v="8001.8829999999998"/>
    <n v="8001.8829999999998"/>
    <n v="8124.2569999999996"/>
    <n v="8124.2569999999996"/>
    <n v="8205.4989999999998"/>
    <n v="8205.4989999999998"/>
    <n v="9244.0990000000002"/>
    <n v="9244.0990000000002"/>
    <x v="0"/>
    <x v="0"/>
    <x v="0"/>
    <x v="0"/>
    <n v="1.1265736"/>
    <n v="1.1265736"/>
    <s v="4962.5854"/>
    <s v="4969.44"/>
    <n v="0"/>
    <n v="0"/>
    <n v="0"/>
    <n v="0"/>
  </r>
  <r>
    <s v="P25640311"/>
    <x v="0"/>
    <x v="11"/>
    <x v="11"/>
    <x v="11"/>
    <x v="1"/>
    <x v="3"/>
    <x v="2"/>
    <n v="685.44"/>
    <d v="1983-08-24T00:00:00"/>
    <d v="2025-02-01T00:00:00"/>
    <n v="48"/>
    <n v="27"/>
    <x v="0"/>
    <s v="NA"/>
    <x v="0"/>
    <s v="NA"/>
    <x v="0"/>
    <s v="2.38"/>
    <n v="8001.8829999999998"/>
    <n v="8001.8829999999998"/>
    <n v="8124.2569999999996"/>
    <n v="8124.2569999999996"/>
    <n v="8205.4989999999998"/>
    <n v="8205.4989999999998"/>
    <n v="9244.0990000000002"/>
    <n v="9244.0990000000002"/>
    <x v="0"/>
    <x v="0"/>
    <x v="0"/>
    <x v="0"/>
    <n v="1.1265736"/>
    <n v="1.1265736"/>
    <s v="4969.44"/>
    <s v="4969.44"/>
    <n v="0"/>
    <n v="0"/>
    <n v="0"/>
    <n v="0"/>
  </r>
  <r>
    <s v="P25640311"/>
    <x v="0"/>
    <x v="12"/>
    <x v="12"/>
    <x v="12"/>
    <x v="1"/>
    <x v="3"/>
    <x v="2"/>
    <n v="685.44"/>
    <d v="1983-08-24T00:00:00"/>
    <d v="2025-02-01T00:00:00"/>
    <n v="48"/>
    <n v="27"/>
    <x v="0"/>
    <s v="NA"/>
    <x v="0"/>
    <s v="NA"/>
    <x v="0"/>
    <s v="2.38"/>
    <n v="8001.8829999999998"/>
    <n v="8001.8829999999998"/>
    <n v="8124.2569999999996"/>
    <n v="8124.2569999999996"/>
    <n v="8205.4989999999998"/>
    <n v="8205.4989999999998"/>
    <n v="9244.0990000000002"/>
    <n v="9244.0990000000002"/>
    <x v="0"/>
    <x v="0"/>
    <x v="0"/>
    <x v="0"/>
    <n v="1.1265736"/>
    <n v="1.1265736"/>
    <s v="4969.44"/>
    <s v="4969.44"/>
    <n v="0"/>
    <n v="0"/>
    <n v="0"/>
    <n v="0"/>
  </r>
  <r>
    <s v="P25640311"/>
    <x v="0"/>
    <x v="13"/>
    <x v="13"/>
    <x v="13"/>
    <x v="1"/>
    <x v="3"/>
    <x v="2"/>
    <n v="685.44"/>
    <d v="1983-08-24T00:00:00"/>
    <d v="2025-02-01T00:00:00"/>
    <n v="48"/>
    <n v="27"/>
    <x v="0"/>
    <s v="NA"/>
    <x v="0"/>
    <s v="NA"/>
    <x v="0"/>
    <s v="2.38"/>
    <n v="8001.8829999999998"/>
    <n v="8001.8829999999998"/>
    <n v="8124.2569999999996"/>
    <n v="8124.2569999999996"/>
    <n v="8205.4989999999998"/>
    <n v="8205.4989999999998"/>
    <n v="9244.0990000000002"/>
    <n v="9244.0990000000002"/>
    <x v="0"/>
    <x v="0"/>
    <x v="0"/>
    <x v="0"/>
    <n v="1.1265736"/>
    <n v="1.1265736"/>
    <s v="4969.44"/>
    <s v="4969.44"/>
    <n v="0"/>
    <n v="0"/>
    <n v="0"/>
    <n v="0"/>
  </r>
  <r>
    <s v="P25640311"/>
    <x v="0"/>
    <x v="14"/>
    <x v="14"/>
    <x v="14"/>
    <x v="1"/>
    <x v="3"/>
    <x v="2"/>
    <n v="685.44"/>
    <d v="1983-08-24T00:00:00"/>
    <d v="2025-02-01T00:00:00"/>
    <n v="48"/>
    <n v="27"/>
    <x v="0"/>
    <s v="NA"/>
    <x v="0"/>
    <s v="NA"/>
    <x v="0"/>
    <s v="2.38"/>
    <n v="8001.8829999999998"/>
    <n v="8022.366"/>
    <n v="8124.2569999999996"/>
    <n v="8127.7690000000002"/>
    <n v="8205.4989999999998"/>
    <n v="8209.0470000000005"/>
    <n v="9244.0990000000002"/>
    <n v="9248.0959999999995"/>
    <x v="0"/>
    <x v="0"/>
    <x v="0"/>
    <x v="0"/>
    <n v="1.1265736"/>
    <n v="1.1265736"/>
    <s v="4969.44"/>
    <s v="4969.44"/>
    <n v="20.483000000000175"/>
    <n v="3.5120000000006257"/>
    <n v="3.5480000000006839"/>
    <n v="3.9969999999993888"/>
  </r>
  <r>
    <s v="P25640311"/>
    <x v="0"/>
    <x v="15"/>
    <x v="15"/>
    <x v="15"/>
    <x v="1"/>
    <x v="3"/>
    <x v="2"/>
    <n v="685.44"/>
    <d v="1983-08-24T00:00:00"/>
    <d v="2025-02-01T00:00:00"/>
    <n v="48"/>
    <n v="27"/>
    <x v="0"/>
    <s v="NA"/>
    <x v="0"/>
    <s v="NA"/>
    <x v="0"/>
    <s v="2.38"/>
    <n v="8022.366"/>
    <n v="7992.4507000000003"/>
    <n v="8127.7690000000002"/>
    <n v="8156.1953000000003"/>
    <n v="8209.0470000000005"/>
    <n v="8237.7569999999996"/>
    <n v="9248.0959999999995"/>
    <n v="9280.4390000000003"/>
    <x v="0"/>
    <x v="0"/>
    <x v="0"/>
    <x v="0"/>
    <n v="1.1265736"/>
    <n v="1.1265736"/>
    <s v="4969.44"/>
    <s v="4969.44"/>
    <n v="-29.915299999999661"/>
    <n v="28.426300000000083"/>
    <n v="28.709999999999127"/>
    <n v="32.343000000000757"/>
  </r>
  <r>
    <s v="P25802949"/>
    <x v="0"/>
    <x v="0"/>
    <x v="0"/>
    <x v="0"/>
    <x v="0"/>
    <x v="3"/>
    <x v="0"/>
    <n v="347.52"/>
    <d v="1988-06-18T00:00:00"/>
    <d v="2004-06-18T00:00:00"/>
    <n v="16"/>
    <n v="59"/>
    <x v="0"/>
    <s v="NA"/>
    <x v="0"/>
    <s v="NA"/>
    <x v="0"/>
    <s v="3.62"/>
    <n v="3.1500425000000001"/>
    <n v="3.1500425000000001"/>
    <n v="3.2056610000000001"/>
    <n v="3.2056610000000001"/>
    <n v="3.2377175999999999"/>
    <n v="3.2377175999999999"/>
    <n v="2276.2559000000001"/>
    <n v="2276.2559000000001"/>
    <x v="0"/>
    <x v="0"/>
    <x v="0"/>
    <x v="0"/>
    <n v="1.0733579"/>
    <n v="1.0733579"/>
    <s v="2276.2559"/>
    <s v="2276.2559"/>
    <n v="0"/>
    <n v="0"/>
    <n v="0"/>
    <n v="0"/>
  </r>
  <r>
    <s v="P25802949"/>
    <x v="0"/>
    <x v="1"/>
    <x v="1"/>
    <x v="1"/>
    <x v="0"/>
    <x v="3"/>
    <x v="0"/>
    <n v="347.52"/>
    <d v="1988-06-18T00:00:00"/>
    <d v="2004-06-18T00:00:00"/>
    <n v="16"/>
    <n v="59"/>
    <x v="0"/>
    <s v="NA"/>
    <x v="0"/>
    <s v="NA"/>
    <x v="0"/>
    <s v="3.62"/>
    <n v="3.1500425000000001"/>
    <n v="3.1500425000000001"/>
    <n v="3.2056610000000001"/>
    <n v="3.2056610000000001"/>
    <n v="3.2377175999999999"/>
    <n v="3.2377175999999999"/>
    <n v="2276.2559000000001"/>
    <n v="2276.2559000000001"/>
    <x v="0"/>
    <x v="0"/>
    <x v="0"/>
    <x v="0"/>
    <n v="1.0733579"/>
    <n v="1.0733579"/>
    <s v="2276.2559"/>
    <s v="2276.2559"/>
    <n v="0"/>
    <n v="0"/>
    <n v="0"/>
    <n v="0"/>
  </r>
  <r>
    <s v="P25802949"/>
    <x v="0"/>
    <x v="2"/>
    <x v="2"/>
    <x v="2"/>
    <x v="0"/>
    <x v="3"/>
    <x v="0"/>
    <n v="347.52"/>
    <d v="1988-06-18T00:00:00"/>
    <d v="2004-06-18T00:00:00"/>
    <n v="16"/>
    <n v="59"/>
    <x v="0"/>
    <s v="NA"/>
    <x v="0"/>
    <s v="NA"/>
    <x v="0"/>
    <s v="3.62"/>
    <n v="3.1500425000000001"/>
    <n v="3.1522649999999999"/>
    <n v="3.2056610000000001"/>
    <n v="3.2058024000000001"/>
    <n v="3.2377175999999999"/>
    <n v="3.2378604000000002"/>
    <n v="2276.2559000000001"/>
    <n v="2276.2559000000001"/>
    <x v="0"/>
    <x v="0"/>
    <x v="0"/>
    <x v="0"/>
    <n v="1.0733579"/>
    <n v="1.0733579"/>
    <s v="2276.2559"/>
    <s v="2276.2559"/>
    <n v="2.2224999999997941E-3"/>
    <n v="1.4139999999995823E-4"/>
    <n v="1.4280000000033155E-4"/>
    <n v="0"/>
  </r>
  <r>
    <s v="P25802949"/>
    <x v="0"/>
    <x v="3"/>
    <x v="3"/>
    <x v="3"/>
    <x v="0"/>
    <x v="3"/>
    <x v="0"/>
    <n v="347.52"/>
    <d v="1988-06-18T00:00:00"/>
    <d v="2004-06-18T00:00:00"/>
    <n v="16"/>
    <n v="59"/>
    <x v="0"/>
    <s v="NA"/>
    <x v="0"/>
    <s v="NA"/>
    <x v="0"/>
    <s v="3.62"/>
    <n v="3.1522649999999999"/>
    <n v="2.9164504999999998"/>
    <n v="3.2058024000000001"/>
    <n v="2.965983"/>
    <n v="3.2378604000000002"/>
    <n v="2.9956426999999999"/>
    <n v="2276.2559000000001"/>
    <n v="2276.2559000000001"/>
    <x v="0"/>
    <x v="0"/>
    <x v="0"/>
    <x v="0"/>
    <n v="1.0733579"/>
    <n v="1.0733579"/>
    <s v="2276.2559"/>
    <s v="2276.2559"/>
    <n v="-0.23581450000000004"/>
    <n v="-0.23981940000000002"/>
    <n v="-0.24221770000000031"/>
    <n v="0"/>
  </r>
  <r>
    <s v="P25802949"/>
    <x v="0"/>
    <x v="4"/>
    <x v="4"/>
    <x v="4"/>
    <x v="0"/>
    <x v="3"/>
    <x v="0"/>
    <n v="347.52"/>
    <d v="1988-06-18T00:00:00"/>
    <d v="2004-06-18T00:00:00"/>
    <n v="16"/>
    <n v="59"/>
    <x v="0"/>
    <s v="NA"/>
    <x v="0"/>
    <s v="NA"/>
    <x v="0"/>
    <s v="3.62"/>
    <n v="2.9164504999999998"/>
    <n v="2.9273666999999999"/>
    <n v="2.965983"/>
    <n v="2.9774284"/>
    <n v="2.9956426999999999"/>
    <n v="3.0072025999999998"/>
    <n v="2276.2559000000001"/>
    <n v="2276.2559000000001"/>
    <x v="0"/>
    <x v="0"/>
    <x v="0"/>
    <x v="0"/>
    <n v="1.0733579"/>
    <n v="1.0733579"/>
    <s v="2276.2559"/>
    <s v="2276.2559"/>
    <n v="1.0916200000000043E-2"/>
    <n v="1.1445399999999939E-2"/>
    <n v="1.1559899999999956E-2"/>
    <n v="0"/>
  </r>
  <r>
    <s v="P25802949"/>
    <x v="0"/>
    <x v="5"/>
    <x v="5"/>
    <x v="5"/>
    <x v="0"/>
    <x v="3"/>
    <x v="0"/>
    <n v="347.52"/>
    <d v="1988-06-18T00:00:00"/>
    <d v="2004-06-18T00:00:00"/>
    <n v="16"/>
    <n v="59"/>
    <x v="0"/>
    <s v="NA"/>
    <x v="0"/>
    <s v="NA"/>
    <x v="0"/>
    <s v="3.62"/>
    <n v="2.9273666999999999"/>
    <n v="2.9273666999999999"/>
    <n v="2.9774284"/>
    <n v="2.9774284"/>
    <n v="3.0072025999999998"/>
    <n v="3.0072025999999998"/>
    <n v="2276.2559000000001"/>
    <n v="2276.2559000000001"/>
    <x v="0"/>
    <x v="0"/>
    <x v="0"/>
    <x v="0"/>
    <n v="1.0733579"/>
    <n v="1.0733579"/>
    <s v="2276.2559"/>
    <s v="2276.2559"/>
    <n v="0"/>
    <n v="0"/>
    <n v="0"/>
    <n v="0"/>
  </r>
  <r>
    <s v="P25802949"/>
    <x v="0"/>
    <x v="6"/>
    <x v="6"/>
    <x v="6"/>
    <x v="0"/>
    <x v="3"/>
    <x v="0"/>
    <n v="347.52"/>
    <d v="1988-06-18T00:00:00"/>
    <d v="2004-06-18T00:00:00"/>
    <n v="16"/>
    <n v="59"/>
    <x v="0"/>
    <s v="NA"/>
    <x v="0"/>
    <s v="NA"/>
    <x v="0"/>
    <s v="3.62"/>
    <n v="2.9273666999999999"/>
    <n v="2.9273666999999999"/>
    <n v="2.9774284"/>
    <n v="2.9774284"/>
    <n v="3.0072025999999998"/>
    <n v="3.0072025999999998"/>
    <n v="2276.2559000000001"/>
    <n v="2276.2559000000001"/>
    <x v="0"/>
    <x v="0"/>
    <x v="0"/>
    <x v="0"/>
    <n v="1.0733579"/>
    <n v="1.0733579"/>
    <s v="2276.2559"/>
    <s v="2276.2559"/>
    <n v="0"/>
    <n v="0"/>
    <n v="0"/>
    <n v="0"/>
  </r>
  <r>
    <s v="P25802949"/>
    <x v="0"/>
    <x v="7"/>
    <x v="7"/>
    <x v="7"/>
    <x v="0"/>
    <x v="3"/>
    <x v="0"/>
    <n v="347.52"/>
    <d v="1988-06-18T00:00:00"/>
    <d v="2004-06-18T00:00:00"/>
    <n v="16"/>
    <n v="59"/>
    <x v="0"/>
    <s v="NA"/>
    <x v="0"/>
    <s v="NA"/>
    <x v="0"/>
    <s v="3.62"/>
    <n v="2.9273666999999999"/>
    <n v="2.9083389999999998"/>
    <n v="2.9774284"/>
    <n v="2.9580753"/>
    <n v="3.0072025999999998"/>
    <n v="2.9876559999999999"/>
    <n v="2276.2559000000001"/>
    <n v="2276.2559000000001"/>
    <x v="0"/>
    <x v="0"/>
    <x v="0"/>
    <x v="0"/>
    <n v="1.0733579"/>
    <n v="1.0733579"/>
    <s v="2276.2559"/>
    <s v="2276.2559"/>
    <n v="-1.9027700000000092E-2"/>
    <n v="-1.9353100000000012E-2"/>
    <n v="-1.954659999999997E-2"/>
    <n v="0"/>
  </r>
  <r>
    <s v="P25802949"/>
    <x v="0"/>
    <x v="8"/>
    <x v="8"/>
    <x v="8"/>
    <x v="0"/>
    <x v="3"/>
    <x v="0"/>
    <n v="347.52"/>
    <d v="1988-06-18T00:00:00"/>
    <d v="2004-06-18T00:00:00"/>
    <n v="16"/>
    <n v="59"/>
    <x v="0"/>
    <s v="NA"/>
    <x v="0"/>
    <s v="NA"/>
    <x v="0"/>
    <s v="3.62"/>
    <n v="2.9083389999999998"/>
    <n v="2.6995499999999999"/>
    <n v="2.9580753"/>
    <n v="2.7457156"/>
    <n v="2.9876559999999999"/>
    <n v="2.7731729000000001"/>
    <n v="2276.2559000000001"/>
    <n v="2276.2559000000001"/>
    <x v="0"/>
    <x v="0"/>
    <x v="0"/>
    <x v="0"/>
    <n v="1.0733579"/>
    <n v="1.0733579"/>
    <s v="2276.2559"/>
    <s v="2276.2559"/>
    <n v="-0.20878899999999989"/>
    <n v="-0.21235969999999993"/>
    <n v="-0.21448309999999982"/>
    <n v="0"/>
  </r>
  <r>
    <s v="P25802949"/>
    <x v="0"/>
    <x v="9"/>
    <x v="9"/>
    <x v="9"/>
    <x v="0"/>
    <x v="3"/>
    <x v="0"/>
    <n v="347.52"/>
    <d v="1988-06-18T00:00:00"/>
    <d v="2004-06-18T00:00:00"/>
    <n v="16"/>
    <n v="59"/>
    <x v="0"/>
    <s v="NA"/>
    <x v="0"/>
    <s v="NA"/>
    <x v="0"/>
    <s v="3.62"/>
    <n v="2.6995499999999999"/>
    <n v="2.7096543"/>
    <n v="2.7457156"/>
    <n v="2.7560465000000001"/>
    <n v="2.7731729000000001"/>
    <n v="2.7836069999999999"/>
    <n v="2276.2559000000001"/>
    <n v="2276.2559000000001"/>
    <x v="0"/>
    <x v="0"/>
    <x v="0"/>
    <x v="0"/>
    <n v="1.0733579"/>
    <n v="1.0733579"/>
    <s v="2276.2559"/>
    <s v="2276.2559"/>
    <n v="1.0104300000000066E-2"/>
    <n v="1.0330900000000032E-2"/>
    <n v="1.0434099999999891E-2"/>
    <n v="0"/>
  </r>
  <r>
    <s v="P25802949"/>
    <x v="0"/>
    <x v="10"/>
    <x v="10"/>
    <x v="10"/>
    <x v="0"/>
    <x v="3"/>
    <x v="0"/>
    <n v="347.52"/>
    <d v="1988-06-18T00:00:00"/>
    <d v="2004-06-18T00:00:00"/>
    <n v="16"/>
    <n v="59"/>
    <x v="0"/>
    <s v="NA"/>
    <x v="0"/>
    <s v="NA"/>
    <x v="0"/>
    <s v="3.62"/>
    <n v="2.7096543"/>
    <n v="2.7096543"/>
    <n v="2.7560465000000001"/>
    <n v="2.7560465000000001"/>
    <n v="2.7836069999999999"/>
    <n v="2.7836069999999999"/>
    <n v="2276.2559000000001"/>
    <n v="2279.7312000000002"/>
    <x v="0"/>
    <x v="0"/>
    <x v="0"/>
    <x v="0"/>
    <n v="1.0733579"/>
    <n v="1.0733579"/>
    <s v="2276.2559"/>
    <s v="2279.7312"/>
    <n v="0"/>
    <n v="0"/>
    <n v="0"/>
    <n v="3.4753000000000611"/>
  </r>
  <r>
    <s v="P25802949"/>
    <x v="0"/>
    <x v="11"/>
    <x v="11"/>
    <x v="11"/>
    <x v="0"/>
    <x v="3"/>
    <x v="0"/>
    <n v="347.52"/>
    <d v="1988-06-18T00:00:00"/>
    <d v="2004-06-18T00:00:00"/>
    <n v="16"/>
    <n v="59"/>
    <x v="0"/>
    <s v="NA"/>
    <x v="0"/>
    <s v="NA"/>
    <x v="0"/>
    <s v="3.62"/>
    <n v="2.7096543"/>
    <n v="2.7096543"/>
    <n v="2.7560465000000001"/>
    <n v="2.7560465000000001"/>
    <n v="2.7836069999999999"/>
    <n v="2.7836069999999999"/>
    <n v="2279.7312000000002"/>
    <n v="2279.7312000000002"/>
    <x v="0"/>
    <x v="0"/>
    <x v="0"/>
    <x v="0"/>
    <n v="1.0733579"/>
    <n v="1.0733579"/>
    <s v="2279.7312"/>
    <s v="2279.7312"/>
    <n v="0"/>
    <n v="0"/>
    <n v="0"/>
    <n v="0"/>
  </r>
  <r>
    <s v="P25802949"/>
    <x v="0"/>
    <x v="12"/>
    <x v="12"/>
    <x v="12"/>
    <x v="0"/>
    <x v="3"/>
    <x v="0"/>
    <n v="347.52"/>
    <d v="1988-06-18T00:00:00"/>
    <d v="2004-06-18T00:00:00"/>
    <n v="16"/>
    <n v="59"/>
    <x v="0"/>
    <s v="NA"/>
    <x v="0"/>
    <s v="NA"/>
    <x v="0"/>
    <s v="3.62"/>
    <n v="2.7096543"/>
    <n v="2.7096543"/>
    <n v="2.7560465000000001"/>
    <n v="2.7560465000000001"/>
    <n v="2.7836069999999999"/>
    <n v="2.7836069999999999"/>
    <n v="2279.7312000000002"/>
    <n v="2279.7312000000002"/>
    <x v="0"/>
    <x v="0"/>
    <x v="0"/>
    <x v="0"/>
    <n v="1.0733579"/>
    <n v="1.0733579"/>
    <s v="2279.7312"/>
    <s v="2279.7312"/>
    <n v="0"/>
    <n v="0"/>
    <n v="0"/>
    <n v="0"/>
  </r>
  <r>
    <s v="P25802949"/>
    <x v="0"/>
    <x v="13"/>
    <x v="13"/>
    <x v="13"/>
    <x v="0"/>
    <x v="3"/>
    <x v="0"/>
    <n v="347.52"/>
    <d v="1988-06-18T00:00:00"/>
    <d v="2004-06-18T00:00:00"/>
    <n v="16"/>
    <n v="59"/>
    <x v="0"/>
    <s v="NA"/>
    <x v="0"/>
    <s v="NA"/>
    <x v="0"/>
    <s v="3.62"/>
    <n v="2.7096543"/>
    <n v="2.7096543"/>
    <n v="2.7560465000000001"/>
    <n v="2.7560465000000001"/>
    <n v="2.7836069999999999"/>
    <n v="2.7836069999999999"/>
    <n v="2279.7312000000002"/>
    <n v="2279.7312000000002"/>
    <x v="0"/>
    <x v="0"/>
    <x v="0"/>
    <x v="0"/>
    <n v="1.0733579"/>
    <n v="1.0733579"/>
    <s v="2279.7312"/>
    <s v="2279.7312"/>
    <n v="0"/>
    <n v="0"/>
    <n v="0"/>
    <n v="0"/>
  </r>
  <r>
    <s v="P25802949"/>
    <x v="0"/>
    <x v="14"/>
    <x v="14"/>
    <x v="14"/>
    <x v="0"/>
    <x v="3"/>
    <x v="0"/>
    <n v="347.52"/>
    <d v="1988-06-18T00:00:00"/>
    <d v="2004-06-18T00:00:00"/>
    <n v="16"/>
    <n v="59"/>
    <x v="0"/>
    <s v="NA"/>
    <x v="0"/>
    <s v="NA"/>
    <x v="0"/>
    <s v="3.62"/>
    <n v="2.7096543"/>
    <n v="2.7157900000000001"/>
    <n v="2.7560465000000001"/>
    <n v="2.7564359999999999"/>
    <n v="2.7836069999999999"/>
    <n v="2.7840006000000002"/>
    <n v="2279.7312000000002"/>
    <n v="2279.7312000000002"/>
    <x v="0"/>
    <x v="0"/>
    <x v="0"/>
    <x v="0"/>
    <n v="1.0733579"/>
    <n v="1.0733579"/>
    <s v="2279.7312"/>
    <s v="2279.7312"/>
    <n v="6.1357000000001882E-3"/>
    <n v="3.8949999999982055E-4"/>
    <n v="3.93600000000216E-4"/>
    <n v="0"/>
  </r>
  <r>
    <s v="P25802949"/>
    <x v="0"/>
    <x v="15"/>
    <x v="15"/>
    <x v="15"/>
    <x v="0"/>
    <x v="3"/>
    <x v="0"/>
    <n v="347.52"/>
    <d v="1988-06-18T00:00:00"/>
    <d v="2004-06-18T00:00:00"/>
    <n v="16"/>
    <n v="59"/>
    <x v="0"/>
    <s v="NA"/>
    <x v="0"/>
    <s v="NA"/>
    <x v="0"/>
    <s v="3.62"/>
    <n v="2.7157900000000001"/>
    <n v="2.7056627"/>
    <n v="2.7564359999999999"/>
    <n v="2.7660765999999999"/>
    <n v="2.7840006000000002"/>
    <n v="2.7937373999999999"/>
    <n v="2279.7312000000002"/>
    <n v="2279.7312000000002"/>
    <x v="0"/>
    <x v="0"/>
    <x v="0"/>
    <x v="0"/>
    <n v="1.0733579"/>
    <n v="1.0733579"/>
    <s v="2279.7312"/>
    <s v="2279.7312"/>
    <n v="-1.0127300000000172E-2"/>
    <n v="9.6405999999999992E-3"/>
    <n v="9.7367999999997679E-3"/>
    <n v="0"/>
  </r>
  <r>
    <s v="P25816912"/>
    <x v="0"/>
    <x v="0"/>
    <x v="0"/>
    <x v="0"/>
    <x v="0"/>
    <x v="1"/>
    <x v="0"/>
    <n v="811.8"/>
    <d v="1982-09-20T00:00:00"/>
    <d v="2023-09-20T00:00:00"/>
    <n v="41"/>
    <n v="34"/>
    <x v="1"/>
    <s v="37"/>
    <x v="1"/>
    <s v="37"/>
    <x v="0"/>
    <s v="3.3"/>
    <n v="4995.8130000000001"/>
    <n v="4995.8130000000001"/>
    <n v="5073.5749999999998"/>
    <n v="5073.5749999999998"/>
    <n v="5124.3109999999997"/>
    <n v="5124.3109999999997"/>
    <n v="5999.2020000000002"/>
    <n v="5999.2020000000002"/>
    <x v="0"/>
    <x v="0"/>
    <x v="0"/>
    <x v="0"/>
    <n v="1.1013515"/>
    <n v="1.1013515"/>
    <s v="5999.202"/>
    <s v="5999.202"/>
    <n v="0"/>
    <n v="0"/>
    <n v="0"/>
    <n v="0"/>
  </r>
  <r>
    <s v="P25816912"/>
    <x v="0"/>
    <x v="1"/>
    <x v="1"/>
    <x v="1"/>
    <x v="0"/>
    <x v="1"/>
    <x v="0"/>
    <n v="811.8"/>
    <d v="1982-09-20T00:00:00"/>
    <d v="2023-09-20T00:00:00"/>
    <n v="41"/>
    <n v="34"/>
    <x v="1"/>
    <s v="37"/>
    <x v="1"/>
    <s v="37"/>
    <x v="0"/>
    <s v="3.3"/>
    <n v="4995.8130000000001"/>
    <n v="4995.8130000000001"/>
    <n v="5073.5749999999998"/>
    <n v="5073.5749999999998"/>
    <n v="5124.3109999999997"/>
    <n v="5124.3109999999997"/>
    <n v="5999.2020000000002"/>
    <n v="5999.2020000000002"/>
    <x v="0"/>
    <x v="0"/>
    <x v="0"/>
    <x v="0"/>
    <n v="1.1013515"/>
    <n v="1.1013515"/>
    <s v="5999.202"/>
    <s v="5999.202"/>
    <n v="0"/>
    <n v="0"/>
    <n v="0"/>
    <n v="0"/>
  </r>
  <r>
    <s v="P25816912"/>
    <x v="0"/>
    <x v="2"/>
    <x v="2"/>
    <x v="2"/>
    <x v="0"/>
    <x v="1"/>
    <x v="0"/>
    <n v="811.8"/>
    <d v="1982-09-20T00:00:00"/>
    <d v="2023-09-20T00:00:00"/>
    <n v="41"/>
    <n v="34"/>
    <x v="1"/>
    <s v="37"/>
    <x v="1"/>
    <s v="37"/>
    <x v="0"/>
    <s v="3.3"/>
    <n v="4995.8130000000001"/>
    <n v="4999.3379999999997"/>
    <n v="5073.5749999999998"/>
    <n v="5073.799"/>
    <n v="5124.3109999999997"/>
    <n v="5124.5366000000004"/>
    <n v="5999.2020000000002"/>
    <n v="5999.2020000000002"/>
    <x v="0"/>
    <x v="0"/>
    <x v="0"/>
    <x v="0"/>
    <n v="1.1013515"/>
    <n v="1.1013515"/>
    <s v="5999.202"/>
    <s v="5999.202"/>
    <n v="3.5249999999996362"/>
    <n v="0.22400000000016007"/>
    <n v="0.22560000000066793"/>
    <n v="0"/>
  </r>
  <r>
    <s v="P25816912"/>
    <x v="0"/>
    <x v="3"/>
    <x v="3"/>
    <x v="3"/>
    <x v="0"/>
    <x v="1"/>
    <x v="0"/>
    <n v="811.8"/>
    <d v="1982-09-20T00:00:00"/>
    <d v="2023-09-20T00:00:00"/>
    <n v="41"/>
    <n v="34"/>
    <x v="1"/>
    <s v="37"/>
    <x v="1"/>
    <s v="37"/>
    <x v="0"/>
    <s v="3.3"/>
    <n v="4999.3379999999997"/>
    <n v="4625.3477000000003"/>
    <n v="5073.799"/>
    <n v="4694.2383"/>
    <n v="5124.5366000000004"/>
    <n v="4741.1806999999999"/>
    <n v="5999.2020000000002"/>
    <n v="5999.2020000000002"/>
    <x v="0"/>
    <x v="0"/>
    <x v="0"/>
    <x v="0"/>
    <n v="1.1013515"/>
    <n v="1.1013515"/>
    <s v="5999.202"/>
    <s v="5999.202"/>
    <n v="-373.99029999999948"/>
    <n v="-379.5607"/>
    <n v="-383.35590000000047"/>
    <n v="0"/>
  </r>
  <r>
    <s v="P25816912"/>
    <x v="0"/>
    <x v="4"/>
    <x v="4"/>
    <x v="4"/>
    <x v="0"/>
    <x v="1"/>
    <x v="0"/>
    <n v="811.8"/>
    <d v="1982-09-20T00:00:00"/>
    <d v="2023-09-20T00:00:00"/>
    <n v="41"/>
    <n v="34"/>
    <x v="1"/>
    <s v="37"/>
    <x v="1"/>
    <s v="37"/>
    <x v="0"/>
    <s v="3.3"/>
    <n v="4625.3477000000003"/>
    <n v="4642.6606000000002"/>
    <n v="4694.2383"/>
    <n v="4712.3530000000001"/>
    <n v="4741.1806999999999"/>
    <n v="4759.4766"/>
    <n v="5999.2020000000002"/>
    <n v="5999.2020000000002"/>
    <x v="0"/>
    <x v="0"/>
    <x v="0"/>
    <x v="0"/>
    <n v="1.1013515"/>
    <n v="1.1013515"/>
    <s v="5999.202"/>
    <s v="5999.202"/>
    <n v="17.3128999999999"/>
    <n v="18.114700000000084"/>
    <n v="18.295900000000074"/>
    <n v="0"/>
  </r>
  <r>
    <s v="P25816912"/>
    <x v="0"/>
    <x v="5"/>
    <x v="5"/>
    <x v="5"/>
    <x v="0"/>
    <x v="1"/>
    <x v="0"/>
    <n v="811.8"/>
    <d v="1982-09-20T00:00:00"/>
    <d v="2023-09-20T00:00:00"/>
    <n v="41"/>
    <n v="34"/>
    <x v="1"/>
    <s v="37"/>
    <x v="1"/>
    <s v="37"/>
    <x v="0"/>
    <s v="3.3"/>
    <n v="4642.6606000000002"/>
    <n v="4642.6606000000002"/>
    <n v="4712.3530000000001"/>
    <n v="4712.3530000000001"/>
    <n v="4759.4766"/>
    <n v="4759.4766"/>
    <n v="5999.2020000000002"/>
    <n v="5999.2020000000002"/>
    <x v="0"/>
    <x v="0"/>
    <x v="0"/>
    <x v="0"/>
    <n v="1.1013515"/>
    <n v="1.1013515"/>
    <s v="5999.202"/>
    <s v="5999.202"/>
    <n v="0"/>
    <n v="0"/>
    <n v="0"/>
    <n v="0"/>
  </r>
  <r>
    <s v="P25816912"/>
    <x v="0"/>
    <x v="6"/>
    <x v="6"/>
    <x v="6"/>
    <x v="0"/>
    <x v="1"/>
    <x v="0"/>
    <n v="811.8"/>
    <d v="1982-09-20T00:00:00"/>
    <d v="2023-09-20T00:00:00"/>
    <n v="41"/>
    <n v="34"/>
    <x v="1"/>
    <s v="37"/>
    <x v="1"/>
    <s v="37"/>
    <x v="0"/>
    <s v="3.3"/>
    <n v="4642.6606000000002"/>
    <n v="4642.6606000000002"/>
    <n v="4712.3530000000001"/>
    <n v="4712.3530000000001"/>
    <n v="4759.4766"/>
    <n v="4759.4766"/>
    <n v="5999.2020000000002"/>
    <n v="5999.2020000000002"/>
    <x v="0"/>
    <x v="0"/>
    <x v="0"/>
    <x v="0"/>
    <n v="1.1013515"/>
    <n v="1.1013515"/>
    <s v="5999.202"/>
    <s v="5999.202"/>
    <n v="0"/>
    <n v="0"/>
    <n v="0"/>
    <n v="0"/>
  </r>
  <r>
    <s v="P25816912"/>
    <x v="0"/>
    <x v="7"/>
    <x v="7"/>
    <x v="7"/>
    <x v="0"/>
    <x v="1"/>
    <x v="0"/>
    <n v="811.8"/>
    <d v="1982-09-20T00:00:00"/>
    <d v="2023-09-20T00:00:00"/>
    <n v="41"/>
    <n v="34"/>
    <x v="1"/>
    <s v="37"/>
    <x v="1"/>
    <s v="37"/>
    <x v="0"/>
    <s v="3.3"/>
    <n v="4642.6606000000002"/>
    <n v="4612.4830000000002"/>
    <n v="4712.3530000000001"/>
    <n v="4681.7227000000003"/>
    <n v="4759.4766"/>
    <n v="4728.54"/>
    <n v="5999.2020000000002"/>
    <n v="5999.2020000000002"/>
    <x v="0"/>
    <x v="0"/>
    <x v="0"/>
    <x v="0"/>
    <n v="1.1013515"/>
    <n v="1.1013515"/>
    <s v="5999.202"/>
    <s v="5999.202"/>
    <n v="-30.177599999999984"/>
    <n v="-30.630299999999806"/>
    <n v="-30.936599999999999"/>
    <n v="0"/>
  </r>
  <r>
    <s v="P25816912"/>
    <x v="0"/>
    <x v="8"/>
    <x v="8"/>
    <x v="8"/>
    <x v="0"/>
    <x v="1"/>
    <x v="0"/>
    <n v="811.8"/>
    <d v="1982-09-20T00:00:00"/>
    <d v="2023-09-20T00:00:00"/>
    <n v="41"/>
    <n v="34"/>
    <x v="1"/>
    <s v="37"/>
    <x v="1"/>
    <s v="37"/>
    <x v="0"/>
    <s v="3.3"/>
    <n v="4612.4830000000002"/>
    <n v="4551.1239999999998"/>
    <n v="4681.7227000000003"/>
    <n v="4619.4430000000002"/>
    <n v="4728.54"/>
    <n v="4665.6369999999997"/>
    <n v="5999.2020000000002"/>
    <n v="5999.2020000000002"/>
    <x v="0"/>
    <x v="0"/>
    <x v="0"/>
    <x v="0"/>
    <n v="1.1013515"/>
    <n v="1.1013515"/>
    <s v="5999.202"/>
    <s v="5999.202"/>
    <n v="-61.359000000000378"/>
    <n v="-62.279700000000048"/>
    <n v="-62.903000000000247"/>
    <n v="0"/>
  </r>
  <r>
    <s v="P25816912"/>
    <x v="0"/>
    <x v="9"/>
    <x v="9"/>
    <x v="9"/>
    <x v="0"/>
    <x v="1"/>
    <x v="0"/>
    <n v="811.8"/>
    <d v="1982-09-20T00:00:00"/>
    <d v="2023-09-20T00:00:00"/>
    <n v="41"/>
    <n v="34"/>
    <x v="1"/>
    <s v="37"/>
    <x v="1"/>
    <s v="37"/>
    <x v="0"/>
    <s v="3.3"/>
    <n v="4551.1239999999998"/>
    <n v="4568.1589999999997"/>
    <n v="4619.4430000000002"/>
    <n v="4636.8236999999999"/>
    <n v="4665.6369999999997"/>
    <n v="4683.192"/>
    <n v="5999.2020000000002"/>
    <n v="5999.2020000000002"/>
    <x v="0"/>
    <x v="0"/>
    <x v="0"/>
    <x v="0"/>
    <n v="1.1013515"/>
    <n v="1.1013515"/>
    <s v="5999.202"/>
    <s v="5999.202"/>
    <n v="17.034999999999854"/>
    <n v="17.380699999999706"/>
    <n v="17.555000000000291"/>
    <n v="0"/>
  </r>
  <r>
    <s v="P25816912"/>
    <x v="0"/>
    <x v="10"/>
    <x v="10"/>
    <x v="10"/>
    <x v="0"/>
    <x v="1"/>
    <x v="0"/>
    <n v="811.8"/>
    <d v="1982-09-20T00:00:00"/>
    <d v="2023-09-20T00:00:00"/>
    <n v="41"/>
    <n v="34"/>
    <x v="1"/>
    <s v="37"/>
    <x v="1"/>
    <s v="37"/>
    <x v="0"/>
    <s v="3.3"/>
    <n v="4568.1589999999997"/>
    <n v="4568.1589999999997"/>
    <n v="4636.8236999999999"/>
    <n v="4636.8236999999999"/>
    <n v="4683.192"/>
    <n v="4683.192"/>
    <n v="5999.2020000000002"/>
    <n v="6007.32"/>
    <x v="0"/>
    <x v="0"/>
    <x v="0"/>
    <x v="0"/>
    <n v="1.1013515"/>
    <n v="1.1013515"/>
    <s v="5999.202"/>
    <s v="6007.32"/>
    <n v="0"/>
    <n v="0"/>
    <n v="0"/>
    <n v="8.1179999999994834"/>
  </r>
  <r>
    <s v="P25816912"/>
    <x v="0"/>
    <x v="11"/>
    <x v="11"/>
    <x v="11"/>
    <x v="0"/>
    <x v="1"/>
    <x v="0"/>
    <n v="811.8"/>
    <d v="1982-09-20T00:00:00"/>
    <d v="2023-09-20T00:00:00"/>
    <n v="41"/>
    <n v="34"/>
    <x v="1"/>
    <s v="37"/>
    <x v="1"/>
    <s v="37"/>
    <x v="0"/>
    <s v="3.3"/>
    <n v="4568.1589999999997"/>
    <n v="4568.1589999999997"/>
    <n v="4636.8236999999999"/>
    <n v="4636.8236999999999"/>
    <n v="4683.192"/>
    <n v="4683.192"/>
    <n v="6007.32"/>
    <n v="6007.32"/>
    <x v="0"/>
    <x v="0"/>
    <x v="0"/>
    <x v="0"/>
    <n v="1.1013515"/>
    <n v="1.1013515"/>
    <s v="6007.32"/>
    <s v="6007.32"/>
    <n v="0"/>
    <n v="0"/>
    <n v="0"/>
    <n v="0"/>
  </r>
  <r>
    <s v="P25816912"/>
    <x v="0"/>
    <x v="12"/>
    <x v="12"/>
    <x v="12"/>
    <x v="0"/>
    <x v="1"/>
    <x v="0"/>
    <n v="811.8"/>
    <d v="1982-09-20T00:00:00"/>
    <d v="2023-09-20T00:00:00"/>
    <n v="41"/>
    <n v="34"/>
    <x v="1"/>
    <s v="37"/>
    <x v="1"/>
    <s v="37"/>
    <x v="0"/>
    <s v="3.3"/>
    <n v="4568.1589999999997"/>
    <n v="4568.1589999999997"/>
    <n v="4636.8236999999999"/>
    <n v="4636.8236999999999"/>
    <n v="4683.192"/>
    <n v="4683.192"/>
    <n v="6007.32"/>
    <n v="6007.32"/>
    <x v="0"/>
    <x v="0"/>
    <x v="0"/>
    <x v="0"/>
    <n v="1.1013515"/>
    <n v="1.1013515"/>
    <s v="6007.32"/>
    <s v="6007.32"/>
    <n v="0"/>
    <n v="0"/>
    <n v="0"/>
    <n v="0"/>
  </r>
  <r>
    <s v="P25816912"/>
    <x v="0"/>
    <x v="13"/>
    <x v="13"/>
    <x v="13"/>
    <x v="0"/>
    <x v="1"/>
    <x v="0"/>
    <n v="811.8"/>
    <d v="1982-09-20T00:00:00"/>
    <d v="2023-09-20T00:00:00"/>
    <n v="41"/>
    <n v="34"/>
    <x v="1"/>
    <s v="37"/>
    <x v="1"/>
    <s v="37"/>
    <x v="0"/>
    <s v="3.3"/>
    <n v="4568.1589999999997"/>
    <n v="4568.1589999999997"/>
    <n v="4636.8236999999999"/>
    <n v="4636.8236999999999"/>
    <n v="4683.192"/>
    <n v="4683.192"/>
    <n v="6007.32"/>
    <n v="6007.32"/>
    <x v="0"/>
    <x v="0"/>
    <x v="0"/>
    <x v="0"/>
    <n v="1.1013515"/>
    <n v="1.1013515"/>
    <s v="6007.32"/>
    <s v="6007.32"/>
    <n v="0"/>
    <n v="0"/>
    <n v="0"/>
    <n v="0"/>
  </r>
  <r>
    <s v="P25816912"/>
    <x v="0"/>
    <x v="14"/>
    <x v="14"/>
    <x v="14"/>
    <x v="0"/>
    <x v="1"/>
    <x v="0"/>
    <n v="811.8"/>
    <d v="1982-09-20T00:00:00"/>
    <d v="2023-09-20T00:00:00"/>
    <n v="41"/>
    <n v="34"/>
    <x v="1"/>
    <s v="37"/>
    <x v="1"/>
    <s v="37"/>
    <x v="0"/>
    <s v="3.3"/>
    <n v="4568.1589999999997"/>
    <n v="4578.5033999999996"/>
    <n v="4636.8236999999999"/>
    <n v="4637.4795000000004"/>
    <n v="4683.192"/>
    <n v="4683.8540000000003"/>
    <n v="6007.32"/>
    <n v="6007.32"/>
    <x v="0"/>
    <x v="0"/>
    <x v="0"/>
    <x v="0"/>
    <n v="1.1013515"/>
    <n v="1.1013515"/>
    <s v="6007.32"/>
    <s v="6007.32"/>
    <n v="10.344399999999951"/>
    <n v="0.65580000000045402"/>
    <n v="0.66200000000026193"/>
    <n v="0"/>
  </r>
  <r>
    <s v="P25816912"/>
    <x v="0"/>
    <x v="15"/>
    <x v="15"/>
    <x v="15"/>
    <x v="0"/>
    <x v="1"/>
    <x v="0"/>
    <n v="811.8"/>
    <d v="1982-09-20T00:00:00"/>
    <d v="2023-09-20T00:00:00"/>
    <n v="41"/>
    <n v="34"/>
    <x v="1"/>
    <s v="37"/>
    <x v="1"/>
    <s v="37"/>
    <x v="0"/>
    <s v="3.3"/>
    <n v="4578.5033999999996"/>
    <n v="4561.4296999999997"/>
    <n v="4637.4795000000004"/>
    <n v="4653.6986999999999"/>
    <n v="4683.8540000000003"/>
    <n v="4700.2353999999996"/>
    <n v="6007.32"/>
    <n v="6007.32"/>
    <x v="0"/>
    <x v="0"/>
    <x v="0"/>
    <x v="0"/>
    <n v="1.1013515"/>
    <n v="1.1013515"/>
    <s v="6007.32"/>
    <s v="6007.32"/>
    <n v="-17.073699999999917"/>
    <n v="16.219199999999546"/>
    <n v="16.381399999999303"/>
    <n v="0"/>
  </r>
  <r>
    <s v="P25832631"/>
    <x v="0"/>
    <x v="0"/>
    <x v="0"/>
    <x v="0"/>
    <x v="0"/>
    <x v="0"/>
    <x v="0"/>
    <n v="996.48"/>
    <d v="1981-06-17T00:00:00"/>
    <d v="2005-06-17T00:00:00"/>
    <n v="24"/>
    <n v="51"/>
    <x v="1"/>
    <s v="NA"/>
    <x v="0"/>
    <s v="NA"/>
    <x v="0"/>
    <s v="6.92"/>
    <n v="63.018295000000002"/>
    <n v="63.018295000000002"/>
    <n v="64.160589999999999"/>
    <n v="64.160589999999999"/>
    <n v="64.802199999999999"/>
    <n v="64.802189999999996"/>
    <n v="7593.1772000000001"/>
    <n v="7593.1772000000001"/>
    <x v="0"/>
    <x v="0"/>
    <x v="0"/>
    <x v="0"/>
    <n v="1.0748551"/>
    <n v="1.0748551"/>
    <s v="7593.1772"/>
    <s v="7593.1772"/>
    <n v="0"/>
    <n v="0"/>
    <n v="-1.0000000003174137E-5"/>
    <n v="0"/>
  </r>
  <r>
    <s v="P25832631"/>
    <x v="0"/>
    <x v="1"/>
    <x v="1"/>
    <x v="1"/>
    <x v="0"/>
    <x v="0"/>
    <x v="0"/>
    <n v="996.48"/>
    <d v="1981-06-17T00:00:00"/>
    <d v="2005-06-17T00:00:00"/>
    <n v="24"/>
    <n v="51"/>
    <x v="1"/>
    <s v="NA"/>
    <x v="0"/>
    <s v="NA"/>
    <x v="0"/>
    <s v="6.92"/>
    <n v="63.018295000000002"/>
    <n v="63.018295000000002"/>
    <n v="64.160589999999999"/>
    <n v="64.160589999999999"/>
    <n v="64.802189999999996"/>
    <n v="64.802189999999996"/>
    <n v="7593.1772000000001"/>
    <n v="7593.1772000000001"/>
    <x v="0"/>
    <x v="0"/>
    <x v="0"/>
    <x v="0"/>
    <n v="1.0748551"/>
    <n v="1.0748551"/>
    <s v="7593.1772"/>
    <s v="7593.1772"/>
    <n v="0"/>
    <n v="0"/>
    <n v="0"/>
    <n v="0"/>
  </r>
  <r>
    <s v="P25832631"/>
    <x v="0"/>
    <x v="2"/>
    <x v="2"/>
    <x v="2"/>
    <x v="0"/>
    <x v="0"/>
    <x v="0"/>
    <n v="996.48"/>
    <d v="1981-06-17T00:00:00"/>
    <d v="2005-06-17T00:00:00"/>
    <n v="24"/>
    <n v="51"/>
    <x v="1"/>
    <s v="NA"/>
    <x v="0"/>
    <s v="NA"/>
    <x v="0"/>
    <s v="6.92"/>
    <n v="63.018295000000002"/>
    <n v="63.034739999999999"/>
    <n v="64.160589999999999"/>
    <n v="64.161643999999995"/>
    <n v="64.802189999999996"/>
    <n v="64.803259999999995"/>
    <n v="7593.1772000000001"/>
    <n v="7593.1772000000001"/>
    <x v="0"/>
    <x v="0"/>
    <x v="0"/>
    <x v="0"/>
    <n v="1.0748551"/>
    <n v="1.0748551"/>
    <s v="7593.1772"/>
    <s v="7593.1772"/>
    <n v="1.6444999999997378E-2"/>
    <n v="1.0539999999963356E-3"/>
    <n v="1.0699999999985721E-3"/>
    <n v="0"/>
  </r>
  <r>
    <s v="P25832631"/>
    <x v="0"/>
    <x v="3"/>
    <x v="3"/>
    <x v="3"/>
    <x v="0"/>
    <x v="0"/>
    <x v="0"/>
    <n v="996.48"/>
    <d v="1981-06-17T00:00:00"/>
    <d v="2005-06-17T00:00:00"/>
    <n v="24"/>
    <n v="51"/>
    <x v="1"/>
    <s v="NA"/>
    <x v="0"/>
    <s v="NA"/>
    <x v="0"/>
    <s v="6.92"/>
    <n v="63.034739999999999"/>
    <n v="58.319240000000001"/>
    <n v="64.161643999999995"/>
    <n v="59.361840000000001"/>
    <n v="64.803259999999995"/>
    <n v="59.955455999999998"/>
    <n v="7593.1772000000001"/>
    <n v="7593.1772000000001"/>
    <x v="0"/>
    <x v="0"/>
    <x v="0"/>
    <x v="0"/>
    <n v="1.0748551"/>
    <n v="1.0748551"/>
    <s v="7593.1772"/>
    <s v="7593.1772"/>
    <n v="-4.7154999999999987"/>
    <n v="-4.7998039999999946"/>
    <n v="-4.8478039999999964"/>
    <n v="0"/>
  </r>
  <r>
    <s v="P25832631"/>
    <x v="0"/>
    <x v="4"/>
    <x v="4"/>
    <x v="4"/>
    <x v="0"/>
    <x v="0"/>
    <x v="0"/>
    <n v="996.48"/>
    <d v="1981-06-17T00:00:00"/>
    <d v="2005-06-17T00:00:00"/>
    <n v="24"/>
    <n v="51"/>
    <x v="1"/>
    <s v="NA"/>
    <x v="0"/>
    <s v="NA"/>
    <x v="0"/>
    <s v="6.92"/>
    <n v="58.319240000000001"/>
    <n v="58.610109999999999"/>
    <n v="59.361840000000001"/>
    <n v="59.648772999999998"/>
    <n v="59.955455999999998"/>
    <n v="60.245261999999997"/>
    <n v="7593.1772000000001"/>
    <n v="7593.1772000000001"/>
    <x v="0"/>
    <x v="0"/>
    <x v="0"/>
    <x v="0"/>
    <n v="1.0748551"/>
    <n v="1.0748551"/>
    <s v="7593.1772"/>
    <s v="7593.1772"/>
    <n v="0.29086999999999819"/>
    <n v="0.28693299999999766"/>
    <n v="0.28980599999999868"/>
    <n v="0"/>
  </r>
  <r>
    <s v="P25832631"/>
    <x v="0"/>
    <x v="5"/>
    <x v="5"/>
    <x v="5"/>
    <x v="0"/>
    <x v="0"/>
    <x v="0"/>
    <n v="996.48"/>
    <d v="1981-06-17T00:00:00"/>
    <d v="2005-06-17T00:00:00"/>
    <n v="24"/>
    <n v="51"/>
    <x v="1"/>
    <s v="NA"/>
    <x v="0"/>
    <s v="NA"/>
    <x v="0"/>
    <s v="6.92"/>
    <n v="58.610109999999999"/>
    <n v="58.610109999999999"/>
    <n v="59.648772999999998"/>
    <n v="59.648772999999998"/>
    <n v="60.245261999999997"/>
    <n v="60.245261999999997"/>
    <n v="7593.1772000000001"/>
    <n v="7593.1772000000001"/>
    <x v="0"/>
    <x v="0"/>
    <x v="0"/>
    <x v="0"/>
    <n v="1.0748551"/>
    <n v="1.0748551"/>
    <s v="7593.1772"/>
    <s v="7593.1772"/>
    <n v="0"/>
    <n v="0"/>
    <n v="0"/>
    <n v="0"/>
  </r>
  <r>
    <s v="P25832631"/>
    <x v="0"/>
    <x v="6"/>
    <x v="6"/>
    <x v="6"/>
    <x v="0"/>
    <x v="0"/>
    <x v="0"/>
    <n v="996.48"/>
    <d v="1981-06-17T00:00:00"/>
    <d v="2005-06-17T00:00:00"/>
    <n v="24"/>
    <n v="51"/>
    <x v="1"/>
    <s v="NA"/>
    <x v="0"/>
    <s v="NA"/>
    <x v="0"/>
    <s v="6.92"/>
    <n v="58.610109999999999"/>
    <n v="58.610109999999999"/>
    <n v="59.648772999999998"/>
    <n v="59.648772999999998"/>
    <n v="60.245261999999997"/>
    <n v="60.245261999999997"/>
    <n v="7593.1772000000001"/>
    <n v="7593.1772000000001"/>
    <x v="0"/>
    <x v="0"/>
    <x v="0"/>
    <x v="0"/>
    <n v="1.0748551"/>
    <n v="1.0748551"/>
    <s v="7593.1772"/>
    <s v="7593.1772"/>
    <n v="0"/>
    <n v="0"/>
    <n v="0"/>
    <n v="0"/>
  </r>
  <r>
    <s v="P25832631"/>
    <x v="0"/>
    <x v="7"/>
    <x v="7"/>
    <x v="7"/>
    <x v="0"/>
    <x v="0"/>
    <x v="0"/>
    <n v="996.48"/>
    <d v="1981-06-17T00:00:00"/>
    <d v="2005-06-17T00:00:00"/>
    <n v="24"/>
    <n v="51"/>
    <x v="1"/>
    <s v="NA"/>
    <x v="0"/>
    <s v="NA"/>
    <x v="0"/>
    <s v="6.92"/>
    <n v="58.610109999999999"/>
    <n v="58.229145000000003"/>
    <n v="59.648772999999998"/>
    <n v="59.261054999999999"/>
    <n v="60.245261999999997"/>
    <n v="59.853664000000002"/>
    <n v="7593.1772000000001"/>
    <n v="7593.1772000000001"/>
    <x v="0"/>
    <x v="0"/>
    <x v="0"/>
    <x v="0"/>
    <n v="1.0748551"/>
    <n v="1.0748551"/>
    <s v="7593.1772"/>
    <s v="7593.1772"/>
    <n v="-0.38096499999999622"/>
    <n v="-0.38771799999999956"/>
    <n v="-0.39159799999999478"/>
    <n v="0"/>
  </r>
  <r>
    <s v="P25832631"/>
    <x v="0"/>
    <x v="8"/>
    <x v="8"/>
    <x v="8"/>
    <x v="0"/>
    <x v="0"/>
    <x v="0"/>
    <n v="996.48"/>
    <d v="1981-06-17T00:00:00"/>
    <d v="2005-06-17T00:00:00"/>
    <n v="24"/>
    <n v="51"/>
    <x v="1"/>
    <s v="NA"/>
    <x v="0"/>
    <s v="NA"/>
    <x v="0"/>
    <s v="6.92"/>
    <n v="58.229145000000003"/>
    <n v="54.466909999999999"/>
    <n v="59.261054999999999"/>
    <n v="55.432147999999998"/>
    <n v="59.853664000000002"/>
    <n v="55.986469999999997"/>
    <n v="7593.1772000000001"/>
    <n v="7593.1772000000001"/>
    <x v="0"/>
    <x v="0"/>
    <x v="0"/>
    <x v="0"/>
    <n v="1.0748551"/>
    <n v="1.0748551"/>
    <s v="7593.1772"/>
    <s v="7593.1772"/>
    <n v="-3.762235000000004"/>
    <n v="-3.8289070000000009"/>
    <n v="-3.8671940000000049"/>
    <n v="0"/>
  </r>
  <r>
    <s v="P25832631"/>
    <x v="0"/>
    <x v="9"/>
    <x v="9"/>
    <x v="9"/>
    <x v="0"/>
    <x v="0"/>
    <x v="0"/>
    <n v="996.48"/>
    <d v="1981-06-17T00:00:00"/>
    <d v="2005-06-17T00:00:00"/>
    <n v="24"/>
    <n v="51"/>
    <x v="1"/>
    <s v="NA"/>
    <x v="0"/>
    <s v="NA"/>
    <x v="0"/>
    <s v="6.92"/>
    <n v="54.466909999999999"/>
    <n v="54.738570000000003"/>
    <n v="55.432147999999998"/>
    <n v="55.694139999999997"/>
    <n v="55.986469999999997"/>
    <n v="56.251083000000001"/>
    <n v="7593.1772000000001"/>
    <n v="7593.1772000000001"/>
    <x v="0"/>
    <x v="0"/>
    <x v="0"/>
    <x v="0"/>
    <n v="1.0748551"/>
    <n v="1.0748551"/>
    <s v="7593.1772"/>
    <s v="7593.1772"/>
    <n v="0.27166000000000423"/>
    <n v="0.26199199999999934"/>
    <n v="0.26461300000000421"/>
    <n v="0"/>
  </r>
  <r>
    <s v="P25832631"/>
    <x v="0"/>
    <x v="10"/>
    <x v="10"/>
    <x v="10"/>
    <x v="0"/>
    <x v="0"/>
    <x v="0"/>
    <n v="996.48"/>
    <d v="1981-06-17T00:00:00"/>
    <d v="2005-06-17T00:00:00"/>
    <n v="24"/>
    <n v="51"/>
    <x v="1"/>
    <s v="NA"/>
    <x v="0"/>
    <s v="NA"/>
    <x v="0"/>
    <s v="6.92"/>
    <n v="54.738570000000003"/>
    <n v="54.738570000000003"/>
    <n v="55.694139999999997"/>
    <n v="55.694139999999997"/>
    <n v="56.251083000000001"/>
    <n v="56.251083000000001"/>
    <n v="7593.1772000000001"/>
    <n v="7603.1419999999998"/>
    <x v="0"/>
    <x v="0"/>
    <x v="0"/>
    <x v="0"/>
    <n v="1.0748551"/>
    <n v="1.0748551"/>
    <s v="7593.1772"/>
    <s v="7603.142"/>
    <n v="0"/>
    <n v="0"/>
    <n v="0"/>
    <n v="9.964799999999741"/>
  </r>
  <r>
    <s v="P25832631"/>
    <x v="0"/>
    <x v="11"/>
    <x v="11"/>
    <x v="11"/>
    <x v="0"/>
    <x v="0"/>
    <x v="0"/>
    <n v="996.48"/>
    <d v="1981-06-17T00:00:00"/>
    <d v="2005-06-17T00:00:00"/>
    <n v="24"/>
    <n v="51"/>
    <x v="1"/>
    <s v="NA"/>
    <x v="0"/>
    <s v="NA"/>
    <x v="0"/>
    <s v="6.92"/>
    <n v="54.738570000000003"/>
    <n v="54.738570000000003"/>
    <n v="55.694139999999997"/>
    <n v="55.694139999999997"/>
    <n v="56.251083000000001"/>
    <n v="56.251083000000001"/>
    <n v="7603.1419999999998"/>
    <n v="7603.1419999999998"/>
    <x v="0"/>
    <x v="0"/>
    <x v="0"/>
    <x v="0"/>
    <n v="1.0748551"/>
    <n v="1.0748551"/>
    <s v="7603.142"/>
    <s v="7603.142"/>
    <n v="0"/>
    <n v="0"/>
    <n v="0"/>
    <n v="0"/>
  </r>
  <r>
    <s v="P25832631"/>
    <x v="0"/>
    <x v="12"/>
    <x v="12"/>
    <x v="12"/>
    <x v="0"/>
    <x v="0"/>
    <x v="0"/>
    <n v="996.48"/>
    <d v="1981-06-17T00:00:00"/>
    <d v="2005-06-17T00:00:00"/>
    <n v="24"/>
    <n v="51"/>
    <x v="1"/>
    <s v="NA"/>
    <x v="0"/>
    <s v="NA"/>
    <x v="0"/>
    <s v="6.92"/>
    <n v="54.738570000000003"/>
    <n v="54.738570000000003"/>
    <n v="55.694139999999997"/>
    <n v="55.694139999999997"/>
    <n v="56.251083000000001"/>
    <n v="56.251083000000001"/>
    <n v="7603.1419999999998"/>
    <n v="7603.1419999999998"/>
    <x v="0"/>
    <x v="0"/>
    <x v="0"/>
    <x v="0"/>
    <n v="1.0748551"/>
    <n v="1.0748551"/>
    <s v="7603.142"/>
    <s v="7603.142"/>
    <n v="0"/>
    <n v="0"/>
    <n v="0"/>
    <n v="0"/>
  </r>
  <r>
    <s v="P25832631"/>
    <x v="0"/>
    <x v="13"/>
    <x v="13"/>
    <x v="13"/>
    <x v="0"/>
    <x v="0"/>
    <x v="0"/>
    <n v="996.48"/>
    <d v="1981-06-17T00:00:00"/>
    <d v="2005-06-17T00:00:00"/>
    <n v="24"/>
    <n v="51"/>
    <x v="1"/>
    <s v="NA"/>
    <x v="0"/>
    <s v="NA"/>
    <x v="0"/>
    <s v="6.92"/>
    <n v="54.738570000000003"/>
    <n v="54.738570000000003"/>
    <n v="55.694139999999997"/>
    <n v="55.694139999999997"/>
    <n v="56.251083000000001"/>
    <n v="56.251080000000002"/>
    <n v="7603.1419999999998"/>
    <n v="7603.1419999999998"/>
    <x v="0"/>
    <x v="0"/>
    <x v="0"/>
    <x v="0"/>
    <n v="1.0748551"/>
    <n v="1.0748551"/>
    <s v="7603.142"/>
    <s v="7603.142"/>
    <n v="0"/>
    <n v="0"/>
    <n v="-2.9999999995311555E-6"/>
    <n v="0"/>
  </r>
  <r>
    <s v="P25832631"/>
    <x v="0"/>
    <x v="14"/>
    <x v="14"/>
    <x v="14"/>
    <x v="0"/>
    <x v="0"/>
    <x v="0"/>
    <n v="996.48"/>
    <d v="1981-06-17T00:00:00"/>
    <d v="2005-06-17T00:00:00"/>
    <n v="24"/>
    <n v="51"/>
    <x v="1"/>
    <s v="NA"/>
    <x v="0"/>
    <s v="NA"/>
    <x v="0"/>
    <s v="6.92"/>
    <n v="54.738570000000003"/>
    <n v="54.859253000000002"/>
    <n v="55.694139999999997"/>
    <n v="55.701805"/>
    <n v="56.251080000000002"/>
    <n v="56.258823"/>
    <n v="7603.1419999999998"/>
    <n v="7603.1419999999998"/>
    <x v="0"/>
    <x v="0"/>
    <x v="0"/>
    <x v="0"/>
    <n v="1.0748551"/>
    <n v="1.0748551"/>
    <s v="7603.142"/>
    <s v="7603.142"/>
    <n v="0.12068299999999965"/>
    <n v="7.6650000000029195E-3"/>
    <n v="7.7429999999978349E-3"/>
    <n v="0"/>
  </r>
  <r>
    <s v="P25832631"/>
    <x v="0"/>
    <x v="15"/>
    <x v="15"/>
    <x v="15"/>
    <x v="0"/>
    <x v="0"/>
    <x v="0"/>
    <n v="996.48"/>
    <d v="1981-06-17T00:00:00"/>
    <d v="2005-06-17T00:00:00"/>
    <n v="24"/>
    <n v="51"/>
    <x v="1"/>
    <s v="NA"/>
    <x v="0"/>
    <s v="NA"/>
    <x v="0"/>
    <s v="6.92"/>
    <n v="54.859253000000002"/>
    <n v="54.586998000000001"/>
    <n v="55.701805"/>
    <n v="55.94444"/>
    <n v="56.258823"/>
    <n v="56.503883000000002"/>
    <n v="7603.1419999999998"/>
    <n v="7603.1419999999998"/>
    <x v="0"/>
    <x v="0"/>
    <x v="0"/>
    <x v="0"/>
    <n v="1.0748551"/>
    <n v="1.0748551"/>
    <s v="7603.142"/>
    <s v="7603.142"/>
    <n v="-0.27225500000000125"/>
    <n v="0.24263499999999993"/>
    <n v="0.24506000000000228"/>
    <n v="0"/>
  </r>
  <r>
    <s v="P26511000"/>
    <x v="0"/>
    <x v="0"/>
    <x v="0"/>
    <x v="0"/>
    <x v="0"/>
    <x v="3"/>
    <x v="2"/>
    <n v="1026"/>
    <d v="1997-06-10T00:00:00"/>
    <d v="2025-01-01T00:00:00"/>
    <n v="45"/>
    <n v="30"/>
    <x v="0"/>
    <s v="NA"/>
    <x v="0"/>
    <s v="NA"/>
    <x v="0"/>
    <s v="3.8"/>
    <n v="4880.1063999999997"/>
    <n v="4880.1063999999997"/>
    <n v="4968.7349999999997"/>
    <n v="4968.7349999999997"/>
    <n v="5018.4224000000004"/>
    <n v="5018.4224000000004"/>
    <n v="5811.6970000000001"/>
    <n v="5811.6970000000001"/>
    <x v="0"/>
    <x v="0"/>
    <x v="0"/>
    <x v="0"/>
    <n v="1.1580725000000001"/>
    <n v="1.1580725000000001"/>
    <s v="5330.07"/>
    <s v="5330.07"/>
    <n v="0"/>
    <n v="0"/>
    <n v="0"/>
    <n v="0"/>
  </r>
  <r>
    <s v="P26511000"/>
    <x v="0"/>
    <x v="1"/>
    <x v="1"/>
    <x v="1"/>
    <x v="0"/>
    <x v="3"/>
    <x v="2"/>
    <n v="1026"/>
    <d v="1997-06-10T00:00:00"/>
    <d v="2025-01-01T00:00:00"/>
    <n v="45"/>
    <n v="30"/>
    <x v="0"/>
    <s v="NA"/>
    <x v="0"/>
    <s v="NA"/>
    <x v="0"/>
    <s v="3.8"/>
    <n v="4880.1063999999997"/>
    <n v="4880.1063999999997"/>
    <n v="4968.7349999999997"/>
    <n v="4968.7349999999997"/>
    <n v="5018.4224000000004"/>
    <n v="5018.4224000000004"/>
    <n v="5811.6970000000001"/>
    <n v="5811.6970000000001"/>
    <x v="0"/>
    <x v="0"/>
    <x v="0"/>
    <x v="0"/>
    <n v="1.1580725000000001"/>
    <n v="1.1580725000000001"/>
    <s v="5330.07"/>
    <s v="5330.07"/>
    <n v="0"/>
    <n v="0"/>
    <n v="0"/>
    <n v="0"/>
  </r>
  <r>
    <s v="P26511000"/>
    <x v="0"/>
    <x v="2"/>
    <x v="2"/>
    <x v="2"/>
    <x v="0"/>
    <x v="3"/>
    <x v="2"/>
    <n v="1026"/>
    <d v="1997-06-10T00:00:00"/>
    <d v="2025-01-01T00:00:00"/>
    <n v="45"/>
    <n v="30"/>
    <x v="0"/>
    <s v="NA"/>
    <x v="0"/>
    <s v="NA"/>
    <x v="0"/>
    <s v="3.8"/>
    <n v="4880.1063999999997"/>
    <n v="4883.5492999999997"/>
    <n v="4968.7349999999997"/>
    <n v="4968.9535999999998"/>
    <n v="5018.4224000000004"/>
    <n v="5018.643"/>
    <n v="5811.6970000000001"/>
    <n v="5811.9520000000002"/>
    <x v="0"/>
    <x v="0"/>
    <x v="0"/>
    <x v="0"/>
    <n v="1.1580725000000001"/>
    <n v="1.1580725000000001"/>
    <s v="5330.07"/>
    <s v="5330.07"/>
    <n v="3.4429000000000087"/>
    <n v="0.21860000000015134"/>
    <n v="0.2205999999996493"/>
    <n v="0.25500000000010914"/>
  </r>
  <r>
    <s v="P26511000"/>
    <x v="0"/>
    <x v="3"/>
    <x v="3"/>
    <x v="3"/>
    <x v="0"/>
    <x v="3"/>
    <x v="2"/>
    <n v="1026"/>
    <d v="1997-06-10T00:00:00"/>
    <d v="2025-01-01T00:00:00"/>
    <n v="45"/>
    <n v="30"/>
    <x v="0"/>
    <s v="NA"/>
    <x v="0"/>
    <s v="NA"/>
    <x v="0"/>
    <s v="3.8"/>
    <n v="4883.5492999999997"/>
    <n v="4519.6670000000004"/>
    <n v="4968.9535999999998"/>
    <n v="4598.6970000000001"/>
    <n v="5018.643"/>
    <n v="4644.6836000000003"/>
    <n v="5811.9520000000002"/>
    <n v="5378.8804"/>
    <x v="0"/>
    <x v="0"/>
    <x v="0"/>
    <x v="0"/>
    <n v="1.1580725000000001"/>
    <n v="1.1580725000000001"/>
    <s v="5330.07"/>
    <s v="5330.07"/>
    <n v="-363.8822999999993"/>
    <n v="-370.25659999999971"/>
    <n v="-373.95939999999973"/>
    <n v="-433.07160000000022"/>
  </r>
  <r>
    <s v="P26511000"/>
    <x v="0"/>
    <x v="4"/>
    <x v="4"/>
    <x v="4"/>
    <x v="0"/>
    <x v="3"/>
    <x v="2"/>
    <n v="1026"/>
    <d v="1997-06-10T00:00:00"/>
    <d v="2025-01-01T00:00:00"/>
    <n v="45"/>
    <n v="30"/>
    <x v="0"/>
    <s v="NA"/>
    <x v="0"/>
    <s v="NA"/>
    <x v="0"/>
    <s v="3.8"/>
    <n v="4519.6670000000004"/>
    <n v="4536.5844999999999"/>
    <n v="4598.6970000000001"/>
    <n v="4616.4430000000002"/>
    <n v="4644.6836000000003"/>
    <n v="4662.6073999999999"/>
    <n v="5378.8804"/>
    <n v="5399.6369999999997"/>
    <x v="0"/>
    <x v="0"/>
    <x v="0"/>
    <x v="0"/>
    <n v="1.1580725000000001"/>
    <n v="1.1580725000000001"/>
    <s v="5330.07"/>
    <s v="5330.07"/>
    <n v="16.917499999999563"/>
    <n v="17.746000000000095"/>
    <n v="17.923799999999574"/>
    <n v="20.756599999999708"/>
  </r>
  <r>
    <s v="P26511000"/>
    <x v="0"/>
    <x v="5"/>
    <x v="5"/>
    <x v="5"/>
    <x v="1"/>
    <x v="3"/>
    <x v="2"/>
    <n v="1026"/>
    <d v="1997-06-10T00:00:00"/>
    <d v="2025-02-01T00:00:00"/>
    <n v="45"/>
    <n v="30"/>
    <x v="0"/>
    <s v="NA"/>
    <x v="0"/>
    <s v="NA"/>
    <x v="0"/>
    <s v="3.8"/>
    <n v="4536.5844999999999"/>
    <n v="4536.5844999999999"/>
    <n v="4616.4430000000002"/>
    <n v="4616.4430000000002"/>
    <n v="4662.6073999999999"/>
    <n v="4662.6073999999999"/>
    <n v="5399.6369999999997"/>
    <n v="5399.6369999999997"/>
    <x v="0"/>
    <x v="0"/>
    <x v="0"/>
    <x v="0"/>
    <n v="1.1580725000000001"/>
    <n v="1.1580725000000001"/>
    <s v="5330.07"/>
    <s v="5330.07"/>
    <n v="0"/>
    <n v="0"/>
    <n v="0"/>
    <n v="0"/>
  </r>
  <r>
    <s v="P26511000"/>
    <x v="0"/>
    <x v="6"/>
    <x v="6"/>
    <x v="6"/>
    <x v="1"/>
    <x v="3"/>
    <x v="2"/>
    <n v="1026"/>
    <d v="1997-06-10T00:00:00"/>
    <d v="2025-02-01T00:00:00"/>
    <n v="45"/>
    <n v="30"/>
    <x v="0"/>
    <s v="NA"/>
    <x v="0"/>
    <s v="NA"/>
    <x v="0"/>
    <s v="3.8"/>
    <n v="4536.5844999999999"/>
    <n v="4540.3829999999998"/>
    <n v="4616.4430000000002"/>
    <n v="4620.2420000000002"/>
    <n v="4662.6073999999999"/>
    <n v="4666.4443000000001"/>
    <n v="5399.6369999999997"/>
    <n v="5404.0810000000001"/>
    <x v="0"/>
    <x v="0"/>
    <x v="0"/>
    <x v="0"/>
    <n v="1.1580725000000001"/>
    <n v="1.1580725000000001"/>
    <s v="5330.07"/>
    <s v="5330.07"/>
    <n v="3.7984999999998763"/>
    <n v="3.7989999999999782"/>
    <n v="3.8369000000002416"/>
    <n v="4.4440000000004147"/>
  </r>
  <r>
    <s v="P26511000"/>
    <x v="0"/>
    <x v="7"/>
    <x v="7"/>
    <x v="7"/>
    <x v="1"/>
    <x v="3"/>
    <x v="2"/>
    <n v="1026"/>
    <d v="1997-06-10T00:00:00"/>
    <d v="2025-02-01T00:00:00"/>
    <n v="45"/>
    <n v="30"/>
    <x v="0"/>
    <s v="NA"/>
    <x v="0"/>
    <s v="NA"/>
    <x v="0"/>
    <s v="3.8"/>
    <n v="4540.3829999999998"/>
    <n v="4510.8706000000002"/>
    <n v="4620.2420000000002"/>
    <n v="4590.2110000000002"/>
    <n v="4666.4443000000001"/>
    <n v="4636.1130000000003"/>
    <n v="5404.0810000000001"/>
    <n v="5368.9546"/>
    <x v="0"/>
    <x v="0"/>
    <x v="0"/>
    <x v="0"/>
    <n v="1.1580725000000001"/>
    <n v="1.1580725000000001"/>
    <s v="5330.07"/>
    <s v="5330.07"/>
    <n v="-29.512399999999616"/>
    <n v="-30.030999999999949"/>
    <n v="-30.331299999999828"/>
    <n v="-35.126400000000103"/>
  </r>
  <r>
    <s v="P26511000"/>
    <x v="0"/>
    <x v="8"/>
    <x v="8"/>
    <x v="8"/>
    <x v="1"/>
    <x v="3"/>
    <x v="2"/>
    <n v="1026"/>
    <d v="1997-06-10T00:00:00"/>
    <d v="2025-02-01T00:00:00"/>
    <n v="45"/>
    <n v="30"/>
    <x v="0"/>
    <s v="NA"/>
    <x v="0"/>
    <s v="NA"/>
    <x v="0"/>
    <s v="3.8"/>
    <n v="4510.8706000000002"/>
    <n v="4504.9610000000002"/>
    <n v="4590.2110000000002"/>
    <n v="4584.1977999999999"/>
    <n v="4636.1130000000003"/>
    <n v="4630.0396000000001"/>
    <n v="5368.9546"/>
    <n v="5361.9214000000002"/>
    <x v="0"/>
    <x v="0"/>
    <x v="0"/>
    <x v="0"/>
    <n v="1.1580725000000001"/>
    <n v="1.1580725000000001"/>
    <s v="5330.07"/>
    <s v="5330.07"/>
    <n v="-5.9095999999999549"/>
    <n v="-6.0132000000003245"/>
    <n v="-6.0734000000002197"/>
    <n v="-7.0331999999998516"/>
  </r>
  <r>
    <s v="P26511000"/>
    <x v="0"/>
    <x v="9"/>
    <x v="9"/>
    <x v="9"/>
    <x v="1"/>
    <x v="3"/>
    <x v="2"/>
    <n v="1026"/>
    <d v="1997-06-10T00:00:00"/>
    <d v="2025-02-01T00:00:00"/>
    <n v="45"/>
    <n v="30"/>
    <x v="0"/>
    <s v="NA"/>
    <x v="0"/>
    <s v="NA"/>
    <x v="0"/>
    <s v="3.8"/>
    <n v="4504.9610000000002"/>
    <n v="4521.8230000000003"/>
    <n v="4584.1977999999999"/>
    <n v="4601.4462999999996"/>
    <n v="4630.0396000000001"/>
    <n v="4647.4610000000002"/>
    <n v="5361.9214000000002"/>
    <n v="5382.0959999999995"/>
    <x v="0"/>
    <x v="0"/>
    <x v="0"/>
    <x v="0"/>
    <n v="1.1580725000000001"/>
    <n v="1.1580725000000001"/>
    <s v="5330.07"/>
    <s v="5330.07"/>
    <n v="16.86200000000008"/>
    <n v="17.248499999999694"/>
    <n v="17.421400000000176"/>
    <n v="20.174599999999373"/>
  </r>
  <r>
    <s v="P26511000"/>
    <x v="0"/>
    <x v="10"/>
    <x v="10"/>
    <x v="10"/>
    <x v="1"/>
    <x v="3"/>
    <x v="2"/>
    <n v="1026"/>
    <d v="1997-06-10T00:00:00"/>
    <d v="2025-02-01T00:00:00"/>
    <n v="45"/>
    <n v="30"/>
    <x v="0"/>
    <s v="NA"/>
    <x v="0"/>
    <s v="NA"/>
    <x v="0"/>
    <s v="3.8"/>
    <n v="4521.8230000000003"/>
    <n v="4521.8230000000003"/>
    <n v="4601.4462999999996"/>
    <n v="4601.4462999999996"/>
    <n v="4647.4610000000002"/>
    <n v="4647.4610000000002"/>
    <n v="5382.0959999999995"/>
    <n v="5382.0959999999995"/>
    <x v="0"/>
    <x v="0"/>
    <x v="0"/>
    <x v="0"/>
    <n v="1.1580725000000001"/>
    <n v="1.1580725000000001"/>
    <s v="5330.07"/>
    <s v="5340.33"/>
    <n v="0"/>
    <n v="0"/>
    <n v="0"/>
    <n v="0"/>
  </r>
  <r>
    <s v="P26511000"/>
    <x v="0"/>
    <x v="11"/>
    <x v="11"/>
    <x v="11"/>
    <x v="1"/>
    <x v="3"/>
    <x v="2"/>
    <n v="1026"/>
    <d v="1997-06-10T00:00:00"/>
    <d v="2025-02-01T00:00:00"/>
    <n v="45"/>
    <n v="30"/>
    <x v="0"/>
    <s v="NA"/>
    <x v="0"/>
    <s v="NA"/>
    <x v="0"/>
    <s v="3.8"/>
    <n v="4521.8230000000003"/>
    <n v="4521.8230000000003"/>
    <n v="4601.4462999999996"/>
    <n v="4601.4462999999996"/>
    <n v="4647.4610000000002"/>
    <n v="4647.4610000000002"/>
    <n v="5382.0959999999995"/>
    <n v="5382.0959999999995"/>
    <x v="0"/>
    <x v="0"/>
    <x v="0"/>
    <x v="0"/>
    <n v="1.1580725000000001"/>
    <n v="1.1580725000000001"/>
    <s v="5340.33"/>
    <s v="5340.33"/>
    <n v="0"/>
    <n v="0"/>
    <n v="0"/>
    <n v="0"/>
  </r>
  <r>
    <s v="P26511000"/>
    <x v="0"/>
    <x v="12"/>
    <x v="12"/>
    <x v="12"/>
    <x v="1"/>
    <x v="3"/>
    <x v="2"/>
    <n v="1026"/>
    <d v="1997-06-10T00:00:00"/>
    <d v="2025-02-01T00:00:00"/>
    <n v="45"/>
    <n v="30"/>
    <x v="0"/>
    <s v="NA"/>
    <x v="0"/>
    <s v="NA"/>
    <x v="0"/>
    <s v="3.8"/>
    <n v="4521.8230000000003"/>
    <n v="4521.8230000000003"/>
    <n v="4601.4462999999996"/>
    <n v="4601.4462999999996"/>
    <n v="4647.4610000000002"/>
    <n v="4647.4610000000002"/>
    <n v="5382.0959999999995"/>
    <n v="5382.0959999999995"/>
    <x v="0"/>
    <x v="0"/>
    <x v="0"/>
    <x v="0"/>
    <n v="1.1580725000000001"/>
    <n v="1.1580725000000001"/>
    <s v="5340.33"/>
    <s v="5340.33"/>
    <n v="0"/>
    <n v="0"/>
    <n v="0"/>
    <n v="0"/>
  </r>
  <r>
    <s v="P26511000"/>
    <x v="0"/>
    <x v="13"/>
    <x v="13"/>
    <x v="13"/>
    <x v="1"/>
    <x v="3"/>
    <x v="2"/>
    <n v="1026"/>
    <d v="1997-06-10T00:00:00"/>
    <d v="2025-02-01T00:00:00"/>
    <n v="45"/>
    <n v="30"/>
    <x v="0"/>
    <s v="NA"/>
    <x v="0"/>
    <s v="NA"/>
    <x v="0"/>
    <s v="3.8"/>
    <n v="4521.8230000000003"/>
    <n v="4521.8230000000003"/>
    <n v="4601.4462999999996"/>
    <n v="4601.4462999999996"/>
    <n v="4647.4610000000002"/>
    <n v="4647.4603999999999"/>
    <n v="5382.0959999999995"/>
    <n v="5382.0959999999995"/>
    <x v="0"/>
    <x v="0"/>
    <x v="0"/>
    <x v="0"/>
    <n v="1.1580725000000001"/>
    <n v="1.1580725000000001"/>
    <s v="5340.33"/>
    <s v="5340.33"/>
    <n v="0"/>
    <n v="0"/>
    <n v="-6.0000000030413503E-4"/>
    <n v="0"/>
  </r>
  <r>
    <s v="P26511000"/>
    <x v="0"/>
    <x v="14"/>
    <x v="14"/>
    <x v="14"/>
    <x v="1"/>
    <x v="3"/>
    <x v="2"/>
    <n v="1026"/>
    <d v="1997-06-10T00:00:00"/>
    <d v="2025-02-01T00:00:00"/>
    <n v="45"/>
    <n v="30"/>
    <x v="0"/>
    <s v="NA"/>
    <x v="0"/>
    <s v="NA"/>
    <x v="0"/>
    <s v="3.8"/>
    <n v="4521.8230000000003"/>
    <n v="4535.8467000000001"/>
    <n v="4601.4462999999996"/>
    <n v="4605.8813"/>
    <n v="4647.4603999999999"/>
    <n v="4651.9399999999996"/>
    <n v="5382.0959999999995"/>
    <n v="5387.2839999999997"/>
    <x v="0"/>
    <x v="0"/>
    <x v="0"/>
    <x v="0"/>
    <n v="1.1580725000000001"/>
    <n v="1.1580725000000001"/>
    <s v="5340.33"/>
    <s v="5340.33"/>
    <n v="14.023699999999735"/>
    <n v="4.4350000000004002"/>
    <n v="4.4795999999996639"/>
    <n v="5.1880000000001019"/>
  </r>
  <r>
    <s v="P26511000"/>
    <x v="0"/>
    <x v="15"/>
    <x v="15"/>
    <x v="15"/>
    <x v="1"/>
    <x v="3"/>
    <x v="2"/>
    <n v="1026"/>
    <d v="1997-06-10T00:00:00"/>
    <d v="2025-02-01T00:00:00"/>
    <n v="45"/>
    <n v="30"/>
    <x v="0"/>
    <s v="NA"/>
    <x v="0"/>
    <s v="NA"/>
    <x v="0"/>
    <s v="3.8"/>
    <n v="4535.8467000000001"/>
    <n v="4518.9326000000001"/>
    <n v="4605.8813"/>
    <n v="4621.99"/>
    <n v="4651.9399999999996"/>
    <n v="4668.21"/>
    <n v="5387.2839999999997"/>
    <n v="5406.1255000000001"/>
    <x v="0"/>
    <x v="0"/>
    <x v="0"/>
    <x v="0"/>
    <n v="1.1580725000000001"/>
    <n v="1.1580725000000001"/>
    <s v="5340.33"/>
    <s v="5340.33"/>
    <n v="-16.914099999999962"/>
    <n v="16.108699999999772"/>
    <n v="16.270000000000437"/>
    <n v="18.841500000000451"/>
  </r>
  <r>
    <s v="P26671690"/>
    <x v="0"/>
    <x v="0"/>
    <x v="0"/>
    <x v="0"/>
    <x v="0"/>
    <x v="2"/>
    <x v="0"/>
    <n v="783.18"/>
    <d v="1994-01-06T00:00:00"/>
    <d v="2013-01-06T00:00:00"/>
    <n v="19"/>
    <n v="56"/>
    <x v="0"/>
    <s v="NA"/>
    <x v="0"/>
    <s v="NA"/>
    <x v="0"/>
    <s v="6.87"/>
    <n v="1008.72766"/>
    <n v="1008.72766"/>
    <n v="1030.1421"/>
    <n v="1030.1421"/>
    <n v="1040.4435000000001"/>
    <n v="1040.4435000000001"/>
    <n v="4503.2849999999999"/>
    <n v="4503.2849999999999"/>
    <x v="0"/>
    <x v="0"/>
    <x v="0"/>
    <x v="0"/>
    <n v="1.0862261"/>
    <n v="1.0862261"/>
    <s v="4503.285"/>
    <s v="4503.285"/>
    <n v="0"/>
    <n v="0"/>
    <n v="0"/>
    <n v="0"/>
  </r>
  <r>
    <s v="P26671690"/>
    <x v="0"/>
    <x v="1"/>
    <x v="1"/>
    <x v="1"/>
    <x v="0"/>
    <x v="2"/>
    <x v="0"/>
    <n v="783.18"/>
    <d v="1994-01-06T00:00:00"/>
    <d v="2013-01-06T00:00:00"/>
    <n v="19"/>
    <n v="56"/>
    <x v="0"/>
    <s v="NA"/>
    <x v="0"/>
    <s v="NA"/>
    <x v="0"/>
    <s v="6.87"/>
    <n v="1008.72766"/>
    <n v="1008.72766"/>
    <n v="1030.1421"/>
    <n v="1030.1421"/>
    <n v="1040.4435000000001"/>
    <n v="1040.4435000000001"/>
    <n v="4503.2849999999999"/>
    <n v="4503.2849999999999"/>
    <x v="0"/>
    <x v="0"/>
    <x v="0"/>
    <x v="0"/>
    <n v="1.0862261"/>
    <n v="1.0862261"/>
    <s v="4503.285"/>
    <s v="4503.285"/>
    <n v="0"/>
    <n v="0"/>
    <n v="0"/>
    <n v="0"/>
  </r>
  <r>
    <s v="P26671690"/>
    <x v="0"/>
    <x v="2"/>
    <x v="2"/>
    <x v="2"/>
    <x v="0"/>
    <x v="2"/>
    <x v="0"/>
    <n v="783.18"/>
    <d v="1994-01-06T00:00:00"/>
    <d v="2013-01-06T00:00:00"/>
    <n v="19"/>
    <n v="56"/>
    <x v="0"/>
    <s v="NA"/>
    <x v="0"/>
    <s v="NA"/>
    <x v="0"/>
    <s v="6.87"/>
    <n v="1008.72766"/>
    <n v="1008.99084"/>
    <n v="1030.1421"/>
    <n v="1030.1588999999999"/>
    <n v="1040.4435000000001"/>
    <n v="1040.4606000000001"/>
    <n v="4503.2849999999999"/>
    <n v="4503.2849999999999"/>
    <x v="0"/>
    <x v="0"/>
    <x v="0"/>
    <x v="0"/>
    <n v="1.0862261"/>
    <n v="1.0862261"/>
    <s v="4503.285"/>
    <s v="4503.285"/>
    <n v="0.26318000000003394"/>
    <n v="1.6799999999875581E-2"/>
    <n v="1.7100000000027649E-2"/>
    <n v="0"/>
  </r>
  <r>
    <s v="P26671690"/>
    <x v="0"/>
    <x v="3"/>
    <x v="3"/>
    <x v="3"/>
    <x v="0"/>
    <x v="2"/>
    <x v="0"/>
    <n v="783.18"/>
    <d v="1994-01-06T00:00:00"/>
    <d v="2013-01-06T00:00:00"/>
    <n v="19"/>
    <n v="56"/>
    <x v="0"/>
    <s v="NA"/>
    <x v="0"/>
    <s v="NA"/>
    <x v="0"/>
    <s v="6.87"/>
    <n v="1008.99084"/>
    <n v="933.5104"/>
    <n v="1030.1588999999999"/>
    <n v="953.09484999999995"/>
    <n v="1040.4606000000001"/>
    <n v="962.62580000000003"/>
    <n v="4503.2849999999999"/>
    <n v="4503.2849999999999"/>
    <x v="0"/>
    <x v="0"/>
    <x v="0"/>
    <x v="0"/>
    <n v="1.0862261"/>
    <n v="1.0862261"/>
    <s v="4503.285"/>
    <s v="4503.285"/>
    <n v="-75.480440000000044"/>
    <n v="-77.064049999999952"/>
    <n v="-77.834800000000087"/>
    <n v="0"/>
  </r>
  <r>
    <s v="P26671690"/>
    <x v="0"/>
    <x v="4"/>
    <x v="4"/>
    <x v="4"/>
    <x v="0"/>
    <x v="2"/>
    <x v="0"/>
    <n v="783.18"/>
    <d v="1994-01-06T00:00:00"/>
    <d v="2013-01-06T00:00:00"/>
    <n v="19"/>
    <n v="56"/>
    <x v="0"/>
    <s v="NA"/>
    <x v="0"/>
    <s v="NA"/>
    <x v="0"/>
    <s v="6.87"/>
    <n v="933.5104"/>
    <n v="938.16625999999997"/>
    <n v="953.09484999999995"/>
    <n v="957.70169999999996"/>
    <n v="962.62580000000003"/>
    <n v="967.27874999999995"/>
    <n v="4503.2849999999999"/>
    <n v="4503.2849999999999"/>
    <x v="0"/>
    <x v="0"/>
    <x v="0"/>
    <x v="0"/>
    <n v="1.0862261"/>
    <n v="1.0862261"/>
    <s v="4503.285"/>
    <s v="4503.285"/>
    <n v="4.6558599999999615"/>
    <n v="4.6068500000000085"/>
    <n v="4.6529499999999189"/>
    <n v="0"/>
  </r>
  <r>
    <s v="P26671690"/>
    <x v="0"/>
    <x v="5"/>
    <x v="5"/>
    <x v="5"/>
    <x v="0"/>
    <x v="2"/>
    <x v="0"/>
    <n v="783.18"/>
    <d v="1994-01-06T00:00:00"/>
    <d v="2013-01-06T00:00:00"/>
    <n v="19"/>
    <n v="56"/>
    <x v="0"/>
    <s v="NA"/>
    <x v="0"/>
    <s v="NA"/>
    <x v="0"/>
    <s v="6.87"/>
    <n v="938.16625999999997"/>
    <n v="938.16625999999997"/>
    <n v="957.70169999999996"/>
    <n v="957.70169999999996"/>
    <n v="967.27874999999995"/>
    <n v="967.27874999999995"/>
    <n v="4503.2849999999999"/>
    <n v="4503.2849999999999"/>
    <x v="0"/>
    <x v="0"/>
    <x v="0"/>
    <x v="0"/>
    <n v="1.0862261"/>
    <n v="1.0862261"/>
    <s v="4503.285"/>
    <s v="4503.285"/>
    <n v="0"/>
    <n v="0"/>
    <n v="0"/>
    <n v="0"/>
  </r>
  <r>
    <s v="P26671690"/>
    <x v="0"/>
    <x v="6"/>
    <x v="6"/>
    <x v="6"/>
    <x v="0"/>
    <x v="2"/>
    <x v="0"/>
    <n v="783.18"/>
    <d v="1994-01-06T00:00:00"/>
    <d v="2013-01-06T00:00:00"/>
    <n v="19"/>
    <n v="56"/>
    <x v="0"/>
    <s v="NA"/>
    <x v="0"/>
    <s v="NA"/>
    <x v="0"/>
    <s v="6.87"/>
    <n v="938.16625999999997"/>
    <n v="938.16625999999997"/>
    <n v="957.70169999999996"/>
    <n v="957.70169999999996"/>
    <n v="967.27874999999995"/>
    <n v="967.27874999999995"/>
    <n v="4503.2849999999999"/>
    <n v="4503.2849999999999"/>
    <x v="0"/>
    <x v="0"/>
    <x v="0"/>
    <x v="0"/>
    <n v="1.0862261"/>
    <n v="1.0862261"/>
    <s v="4503.285"/>
    <s v="4503.285"/>
    <n v="0"/>
    <n v="0"/>
    <n v="0"/>
    <n v="0"/>
  </r>
  <r>
    <s v="P26671690"/>
    <x v="0"/>
    <x v="7"/>
    <x v="7"/>
    <x v="7"/>
    <x v="0"/>
    <x v="2"/>
    <x v="0"/>
    <n v="783.18"/>
    <d v="1994-01-06T00:00:00"/>
    <d v="2013-01-06T00:00:00"/>
    <n v="19"/>
    <n v="56"/>
    <x v="0"/>
    <s v="NA"/>
    <x v="0"/>
    <s v="NA"/>
    <x v="0"/>
    <s v="6.87"/>
    <n v="938.16625999999997"/>
    <n v="932.06823999999995"/>
    <n v="957.70169999999996"/>
    <n v="951.47670000000005"/>
    <n v="967.27874999999995"/>
    <n v="960.99145999999996"/>
    <n v="4503.2849999999999"/>
    <n v="4503.2849999999999"/>
    <x v="0"/>
    <x v="0"/>
    <x v="0"/>
    <x v="0"/>
    <n v="1.0862261"/>
    <n v="1.0862261"/>
    <s v="4503.285"/>
    <s v="4503.285"/>
    <n v="-6.0980200000000195"/>
    <n v="-6.2249999999999091"/>
    <n v="-6.2872899999999845"/>
    <n v="0"/>
  </r>
  <r>
    <s v="P26671690"/>
    <x v="0"/>
    <x v="8"/>
    <x v="8"/>
    <x v="8"/>
    <x v="0"/>
    <x v="2"/>
    <x v="0"/>
    <n v="783.18"/>
    <d v="1994-01-06T00:00:00"/>
    <d v="2013-01-06T00:00:00"/>
    <n v="19"/>
    <n v="56"/>
    <x v="0"/>
    <s v="NA"/>
    <x v="0"/>
    <s v="NA"/>
    <x v="0"/>
    <s v="6.87"/>
    <n v="932.06823999999995"/>
    <n v="903.26433999999995"/>
    <n v="951.47670000000005"/>
    <n v="922.07306000000005"/>
    <n v="960.99145999999996"/>
    <n v="931.29376000000002"/>
    <n v="4503.2849999999999"/>
    <n v="4503.2849999999999"/>
    <x v="0"/>
    <x v="0"/>
    <x v="0"/>
    <x v="0"/>
    <n v="1.0862261"/>
    <n v="1.0862261"/>
    <s v="4503.285"/>
    <s v="4503.285"/>
    <n v="-28.803899999999999"/>
    <n v="-29.403639999999996"/>
    <n v="-29.697699999999941"/>
    <n v="0"/>
  </r>
  <r>
    <s v="P26671690"/>
    <x v="0"/>
    <x v="9"/>
    <x v="9"/>
    <x v="9"/>
    <x v="0"/>
    <x v="2"/>
    <x v="0"/>
    <n v="783.18"/>
    <d v="1994-01-06T00:00:00"/>
    <d v="2013-01-06T00:00:00"/>
    <n v="19"/>
    <n v="56"/>
    <x v="0"/>
    <s v="NA"/>
    <x v="0"/>
    <s v="NA"/>
    <x v="0"/>
    <s v="6.87"/>
    <n v="903.26433999999995"/>
    <n v="907.76949999999999"/>
    <n v="922.07306000000005"/>
    <n v="926.43100000000004"/>
    <n v="931.29376000000002"/>
    <n v="935.69529999999997"/>
    <n v="4503.2849999999999"/>
    <n v="4503.2849999999999"/>
    <x v="0"/>
    <x v="0"/>
    <x v="0"/>
    <x v="0"/>
    <n v="1.0862261"/>
    <n v="1.0862261"/>
    <s v="4503.285"/>
    <s v="4503.285"/>
    <n v="4.5051600000000462"/>
    <n v="4.357939999999985"/>
    <n v="4.4015399999999545"/>
    <n v="0"/>
  </r>
  <r>
    <s v="P26671690"/>
    <x v="0"/>
    <x v="10"/>
    <x v="10"/>
    <x v="10"/>
    <x v="0"/>
    <x v="2"/>
    <x v="0"/>
    <n v="783.18"/>
    <d v="1994-01-06T00:00:00"/>
    <d v="2013-01-06T00:00:00"/>
    <n v="19"/>
    <n v="56"/>
    <x v="0"/>
    <s v="NA"/>
    <x v="0"/>
    <s v="NA"/>
    <x v="0"/>
    <s v="6.87"/>
    <n v="907.76949999999999"/>
    <n v="907.76949999999999"/>
    <n v="926.43100000000004"/>
    <n v="926.43100000000004"/>
    <n v="935.69529999999997"/>
    <n v="935.69529999999997"/>
    <n v="4503.2849999999999"/>
    <n v="4511.1166999999996"/>
    <x v="0"/>
    <x v="0"/>
    <x v="0"/>
    <x v="0"/>
    <n v="1.0862261"/>
    <n v="1.0862261"/>
    <s v="4503.285"/>
    <s v="4511.1167"/>
    <n v="0"/>
    <n v="0"/>
    <n v="0"/>
    <n v="7.8316999999997279"/>
  </r>
  <r>
    <s v="P26671690"/>
    <x v="0"/>
    <x v="11"/>
    <x v="11"/>
    <x v="11"/>
    <x v="0"/>
    <x v="2"/>
    <x v="0"/>
    <n v="783.18"/>
    <d v="1994-01-06T00:00:00"/>
    <d v="2013-01-06T00:00:00"/>
    <n v="19"/>
    <n v="56"/>
    <x v="0"/>
    <s v="NA"/>
    <x v="0"/>
    <s v="NA"/>
    <x v="0"/>
    <s v="6.87"/>
    <n v="907.76949999999999"/>
    <n v="907.76949999999999"/>
    <n v="926.43100000000004"/>
    <n v="926.43100000000004"/>
    <n v="935.69529999999997"/>
    <n v="935.69529999999997"/>
    <n v="4511.1166999999996"/>
    <n v="4511.1166999999996"/>
    <x v="0"/>
    <x v="0"/>
    <x v="0"/>
    <x v="0"/>
    <n v="1.0862261"/>
    <n v="1.0862261"/>
    <s v="4511.1167"/>
    <s v="4511.1167"/>
    <n v="0"/>
    <n v="0"/>
    <n v="0"/>
    <n v="0"/>
  </r>
  <r>
    <s v="P26671690"/>
    <x v="0"/>
    <x v="12"/>
    <x v="12"/>
    <x v="12"/>
    <x v="0"/>
    <x v="2"/>
    <x v="0"/>
    <n v="783.18"/>
    <d v="1994-01-06T00:00:00"/>
    <d v="2013-01-06T00:00:00"/>
    <n v="19"/>
    <n v="56"/>
    <x v="0"/>
    <s v="NA"/>
    <x v="0"/>
    <s v="NA"/>
    <x v="0"/>
    <s v="6.87"/>
    <n v="907.76949999999999"/>
    <n v="907.76949999999999"/>
    <n v="926.43100000000004"/>
    <n v="926.43100000000004"/>
    <n v="935.69529999999997"/>
    <n v="935.69529999999997"/>
    <n v="4511.1166999999996"/>
    <n v="4511.1166999999996"/>
    <x v="0"/>
    <x v="0"/>
    <x v="0"/>
    <x v="0"/>
    <n v="1.0862261"/>
    <n v="1.0862261"/>
    <s v="4511.1167"/>
    <s v="4511.1167"/>
    <n v="0"/>
    <n v="0"/>
    <n v="0"/>
    <n v="0"/>
  </r>
  <r>
    <s v="P26671690"/>
    <x v="0"/>
    <x v="13"/>
    <x v="13"/>
    <x v="13"/>
    <x v="0"/>
    <x v="2"/>
    <x v="0"/>
    <n v="783.18"/>
    <d v="1994-01-06T00:00:00"/>
    <d v="2013-01-06T00:00:00"/>
    <n v="19"/>
    <n v="56"/>
    <x v="0"/>
    <s v="NA"/>
    <x v="0"/>
    <s v="NA"/>
    <x v="0"/>
    <s v="6.87"/>
    <n v="907.76949999999999"/>
    <n v="907.76949999999999"/>
    <n v="926.43100000000004"/>
    <n v="926.43100000000004"/>
    <n v="935.69529999999997"/>
    <n v="935.69539999999995"/>
    <n v="4511.1166999999996"/>
    <n v="4511.1166999999996"/>
    <x v="0"/>
    <x v="0"/>
    <x v="0"/>
    <x v="0"/>
    <n v="1.0862261"/>
    <n v="1.0862261"/>
    <s v="4511.1167"/>
    <s v="4511.1167"/>
    <n v="0"/>
    <n v="0"/>
    <n v="9.9999999974897946E-5"/>
    <n v="0"/>
  </r>
  <r>
    <s v="P26671690"/>
    <x v="0"/>
    <x v="14"/>
    <x v="14"/>
    <x v="14"/>
    <x v="0"/>
    <x v="2"/>
    <x v="0"/>
    <n v="783.18"/>
    <d v="1994-01-06T00:00:00"/>
    <d v="2013-01-06T00:00:00"/>
    <n v="19"/>
    <n v="56"/>
    <x v="0"/>
    <s v="NA"/>
    <x v="0"/>
    <s v="NA"/>
    <x v="0"/>
    <s v="6.87"/>
    <n v="907.76949999999999"/>
    <n v="909.77080000000001"/>
    <n v="926.43100000000004"/>
    <n v="926.55859999999996"/>
    <n v="935.69539999999995"/>
    <n v="935.82416000000001"/>
    <n v="4511.1166999999996"/>
    <n v="4511.1166999999996"/>
    <x v="0"/>
    <x v="0"/>
    <x v="0"/>
    <x v="0"/>
    <n v="1.0862261"/>
    <n v="1.0862261"/>
    <s v="4511.1167"/>
    <s v="4511.1167"/>
    <n v="2.0013000000000147"/>
    <n v="0.12759999999991578"/>
    <n v="0.12876000000005661"/>
    <n v="0"/>
  </r>
  <r>
    <s v="P26671690"/>
    <x v="0"/>
    <x v="15"/>
    <x v="15"/>
    <x v="15"/>
    <x v="0"/>
    <x v="2"/>
    <x v="0"/>
    <n v="783.18"/>
    <d v="1994-01-06T00:00:00"/>
    <d v="2013-01-06T00:00:00"/>
    <n v="19"/>
    <n v="56"/>
    <x v="0"/>
    <s v="NA"/>
    <x v="0"/>
    <s v="NA"/>
    <x v="0"/>
    <s v="6.87"/>
    <n v="909.77080000000001"/>
    <n v="905.25580000000002"/>
    <n v="926.55859999999996"/>
    <n v="930.59460000000001"/>
    <n v="935.82416000000001"/>
    <n v="939.90060000000005"/>
    <n v="4511.1166999999996"/>
    <n v="4511.1166999999996"/>
    <x v="0"/>
    <x v="0"/>
    <x v="0"/>
    <x v="0"/>
    <n v="1.0862261"/>
    <n v="1.0862261"/>
    <s v="4511.1167"/>
    <s v="4511.1167"/>
    <n v="-4.5149999999999864"/>
    <n v="4.0360000000000582"/>
    <n v="4.0764400000000478"/>
    <n v="0"/>
  </r>
  <r>
    <s v="P26722617"/>
    <x v="0"/>
    <x v="0"/>
    <x v="0"/>
    <x v="0"/>
    <x v="0"/>
    <x v="2"/>
    <x v="0"/>
    <n v="73.7"/>
    <d v="1998-08-02T00:00:00"/>
    <d v="2018-08-02T00:00:00"/>
    <n v="20"/>
    <n v="55"/>
    <x v="1"/>
    <s v="NA"/>
    <x v="0"/>
    <s v="NA"/>
    <x v="1"/>
    <s v="7.37"/>
    <n v="235.75463999999999"/>
    <n v="235.75463999999999"/>
    <n v="240.49753000000001"/>
    <n v="240.49753000000001"/>
    <n v="242.90251000000001"/>
    <n v="242.9025"/>
    <n v="369.97399999999999"/>
    <n v="369.97399999999999"/>
    <x v="0"/>
    <x v="0"/>
    <x v="0"/>
    <x v="0"/>
    <n v="1.0973379999999999"/>
    <n v="1.0973379999999999"/>
    <s v="369.974"/>
    <s v="369.974"/>
    <n v="0"/>
    <n v="0"/>
    <n v="-1.0000000003174137E-5"/>
    <n v="0"/>
  </r>
  <r>
    <s v="P26722617"/>
    <x v="0"/>
    <x v="1"/>
    <x v="1"/>
    <x v="1"/>
    <x v="0"/>
    <x v="2"/>
    <x v="0"/>
    <n v="73.7"/>
    <d v="1998-08-02T00:00:00"/>
    <d v="2018-08-02T00:00:00"/>
    <n v="20"/>
    <n v="55"/>
    <x v="1"/>
    <s v="NA"/>
    <x v="0"/>
    <s v="NA"/>
    <x v="1"/>
    <s v="7.37"/>
    <n v="235.75463999999999"/>
    <n v="235.75463999999999"/>
    <n v="240.49753000000001"/>
    <n v="240.49753000000001"/>
    <n v="242.9025"/>
    <n v="242.9025"/>
    <n v="369.97399999999999"/>
    <n v="369.97399999999999"/>
    <x v="0"/>
    <x v="0"/>
    <x v="0"/>
    <x v="0"/>
    <n v="1.0973379999999999"/>
    <n v="1.0973379999999999"/>
    <s v="369.974"/>
    <s v="369.974"/>
    <n v="0"/>
    <n v="0"/>
    <n v="0"/>
    <n v="0"/>
  </r>
  <r>
    <s v="P26722617"/>
    <x v="0"/>
    <x v="2"/>
    <x v="2"/>
    <x v="2"/>
    <x v="0"/>
    <x v="2"/>
    <x v="0"/>
    <n v="73.7"/>
    <d v="1998-08-02T00:00:00"/>
    <d v="2018-08-02T00:00:00"/>
    <n v="20"/>
    <n v="55"/>
    <x v="1"/>
    <s v="NA"/>
    <x v="0"/>
    <s v="NA"/>
    <x v="1"/>
    <s v="7.37"/>
    <n v="235.75463999999999"/>
    <n v="235.81616"/>
    <n v="240.49753000000001"/>
    <n v="240.50145000000001"/>
    <n v="242.9025"/>
    <n v="242.90646000000001"/>
    <n v="369.97399999999999"/>
    <n v="369.97399999999999"/>
    <x v="0"/>
    <x v="0"/>
    <x v="0"/>
    <x v="0"/>
    <n v="1.0973379999999999"/>
    <n v="1.0973379999999999"/>
    <s v="369.974"/>
    <s v="369.974"/>
    <n v="6.1520000000001573E-2"/>
    <n v="3.9199999999937063E-3"/>
    <n v="3.9600000000064028E-3"/>
    <n v="0"/>
  </r>
  <r>
    <s v="P26722617"/>
    <x v="0"/>
    <x v="3"/>
    <x v="3"/>
    <x v="3"/>
    <x v="0"/>
    <x v="2"/>
    <x v="0"/>
    <n v="73.7"/>
    <d v="1998-08-02T00:00:00"/>
    <d v="2018-08-02T00:00:00"/>
    <n v="20"/>
    <n v="55"/>
    <x v="1"/>
    <s v="NA"/>
    <x v="0"/>
    <s v="NA"/>
    <x v="1"/>
    <s v="7.37"/>
    <n v="235.81616"/>
    <n v="218.17523"/>
    <n v="240.50145000000001"/>
    <n v="222.51004"/>
    <n v="242.90646000000001"/>
    <n v="224.73514"/>
    <n v="369.97399999999999"/>
    <n v="369.97399999999999"/>
    <x v="0"/>
    <x v="0"/>
    <x v="0"/>
    <x v="0"/>
    <n v="1.0973379999999999"/>
    <n v="1.0973379999999999"/>
    <s v="369.974"/>
    <s v="369.974"/>
    <n v="-17.640929999999997"/>
    <n v="-17.991410000000002"/>
    <n v="-18.171320000000009"/>
    <n v="0"/>
  </r>
  <r>
    <s v="P26722617"/>
    <x v="0"/>
    <x v="4"/>
    <x v="4"/>
    <x v="4"/>
    <x v="0"/>
    <x v="2"/>
    <x v="0"/>
    <n v="73.7"/>
    <d v="1998-08-02T00:00:00"/>
    <d v="2018-08-02T00:00:00"/>
    <n v="20"/>
    <n v="55"/>
    <x v="1"/>
    <s v="NA"/>
    <x v="0"/>
    <s v="NA"/>
    <x v="1"/>
    <s v="7.37"/>
    <n v="218.17523"/>
    <n v="219.26339999999999"/>
    <n v="222.51004"/>
    <n v="223.58555999999999"/>
    <n v="224.73514"/>
    <n v="225.82140999999999"/>
    <n v="369.97399999999999"/>
    <n v="369.97399999999999"/>
    <x v="0"/>
    <x v="0"/>
    <x v="0"/>
    <x v="0"/>
    <n v="1.0973379999999999"/>
    <n v="1.0973379999999999"/>
    <s v="369.974"/>
    <s v="369.974"/>
    <n v="1.088169999999991"/>
    <n v="1.0755199999999832"/>
    <n v="1.0862699999999847"/>
    <n v="0"/>
  </r>
  <r>
    <s v="P26722617"/>
    <x v="0"/>
    <x v="5"/>
    <x v="5"/>
    <x v="5"/>
    <x v="0"/>
    <x v="2"/>
    <x v="0"/>
    <n v="73.7"/>
    <d v="1998-08-02T00:00:00"/>
    <d v="2018-08-02T00:00:00"/>
    <n v="20"/>
    <n v="55"/>
    <x v="1"/>
    <s v="NA"/>
    <x v="0"/>
    <s v="NA"/>
    <x v="1"/>
    <s v="7.37"/>
    <n v="219.26339999999999"/>
    <n v="219.26339999999999"/>
    <n v="223.58555999999999"/>
    <n v="223.58555999999999"/>
    <n v="225.82140999999999"/>
    <n v="225.82140999999999"/>
    <n v="369.97399999999999"/>
    <n v="369.97399999999999"/>
    <x v="0"/>
    <x v="0"/>
    <x v="0"/>
    <x v="0"/>
    <n v="1.0973379999999999"/>
    <n v="1.0973379999999999"/>
    <s v="369.974"/>
    <s v="369.974"/>
    <n v="0"/>
    <n v="0"/>
    <n v="0"/>
    <n v="0"/>
  </r>
  <r>
    <s v="P26722617"/>
    <x v="0"/>
    <x v="6"/>
    <x v="6"/>
    <x v="6"/>
    <x v="0"/>
    <x v="2"/>
    <x v="0"/>
    <n v="73.7"/>
    <d v="1998-08-02T00:00:00"/>
    <d v="2018-08-02T00:00:00"/>
    <n v="20"/>
    <n v="55"/>
    <x v="1"/>
    <s v="NA"/>
    <x v="0"/>
    <s v="NA"/>
    <x v="1"/>
    <s v="7.37"/>
    <n v="219.26339999999999"/>
    <n v="219.26339999999999"/>
    <n v="223.58555999999999"/>
    <n v="223.58555999999999"/>
    <n v="225.82140999999999"/>
    <n v="225.82140999999999"/>
    <n v="369.97399999999999"/>
    <n v="369.97399999999999"/>
    <x v="0"/>
    <x v="0"/>
    <x v="0"/>
    <x v="0"/>
    <n v="1.0973379999999999"/>
    <n v="1.0973379999999999"/>
    <s v="369.974"/>
    <s v="369.974"/>
    <n v="0"/>
    <n v="0"/>
    <n v="0"/>
    <n v="0"/>
  </r>
  <r>
    <s v="P26722617"/>
    <x v="0"/>
    <x v="7"/>
    <x v="7"/>
    <x v="7"/>
    <x v="0"/>
    <x v="2"/>
    <x v="0"/>
    <n v="73.7"/>
    <d v="1998-08-02T00:00:00"/>
    <d v="2018-08-02T00:00:00"/>
    <n v="20"/>
    <n v="55"/>
    <x v="1"/>
    <s v="NA"/>
    <x v="0"/>
    <s v="NA"/>
    <x v="1"/>
    <s v="7.37"/>
    <n v="219.26339999999999"/>
    <n v="217.83817999999999"/>
    <n v="223.58555999999999"/>
    <n v="222.13225"/>
    <n v="225.82140999999999"/>
    <n v="224.35355999999999"/>
    <n v="369.97399999999999"/>
    <n v="369.97399999999999"/>
    <x v="0"/>
    <x v="0"/>
    <x v="0"/>
    <x v="0"/>
    <n v="1.0973379999999999"/>
    <n v="1.0973379999999999"/>
    <s v="369.974"/>
    <s v="369.974"/>
    <n v="-1.4252199999999959"/>
    <n v="-1.4533099999999877"/>
    <n v="-1.4678499999999985"/>
    <n v="0"/>
  </r>
  <r>
    <s v="P26722617"/>
    <x v="0"/>
    <x v="8"/>
    <x v="8"/>
    <x v="8"/>
    <x v="0"/>
    <x v="2"/>
    <x v="0"/>
    <n v="73.7"/>
    <d v="1998-08-02T00:00:00"/>
    <d v="2018-08-02T00:00:00"/>
    <n v="20"/>
    <n v="55"/>
    <x v="1"/>
    <s v="NA"/>
    <x v="0"/>
    <s v="NA"/>
    <x v="1"/>
    <s v="7.37"/>
    <n v="217.83817999999999"/>
    <n v="214.26059000000001"/>
    <n v="222.13225"/>
    <n v="218.48412999999999"/>
    <n v="224.35355999999999"/>
    <n v="220.66898"/>
    <n v="369.97399999999999"/>
    <n v="369.97399999999999"/>
    <x v="0"/>
    <x v="0"/>
    <x v="0"/>
    <x v="0"/>
    <n v="1.0973379999999999"/>
    <n v="1.0973379999999999"/>
    <s v="369.974"/>
    <s v="369.974"/>
    <n v="-3.5775899999999865"/>
    <n v="-3.6481200000000058"/>
    <n v="-3.6845799999999826"/>
    <n v="0"/>
  </r>
  <r>
    <s v="P26722617"/>
    <x v="0"/>
    <x v="9"/>
    <x v="9"/>
    <x v="9"/>
    <x v="0"/>
    <x v="2"/>
    <x v="0"/>
    <n v="73.7"/>
    <d v="1998-08-02T00:00:00"/>
    <d v="2018-08-02T00:00:00"/>
    <n v="20"/>
    <n v="55"/>
    <x v="1"/>
    <s v="NA"/>
    <x v="0"/>
    <s v="NA"/>
    <x v="1"/>
    <s v="7.37"/>
    <n v="214.26059000000001"/>
    <n v="215.32921999999999"/>
    <n v="218.48412999999999"/>
    <n v="219.51675"/>
    <n v="220.66898"/>
    <n v="221.71190999999999"/>
    <n v="369.97399999999999"/>
    <n v="369.97399999999999"/>
    <x v="0"/>
    <x v="0"/>
    <x v="0"/>
    <x v="0"/>
    <n v="1.0973379999999999"/>
    <n v="1.0973379999999999"/>
    <s v="369.974"/>
    <s v="369.974"/>
    <n v="1.0686299999999846"/>
    <n v="1.0326200000000085"/>
    <n v="1.0429299999999841"/>
    <n v="0"/>
  </r>
  <r>
    <s v="P26722617"/>
    <x v="0"/>
    <x v="10"/>
    <x v="10"/>
    <x v="10"/>
    <x v="0"/>
    <x v="2"/>
    <x v="0"/>
    <n v="73.7"/>
    <d v="1998-08-02T00:00:00"/>
    <d v="2018-08-02T00:00:00"/>
    <n v="20"/>
    <n v="55"/>
    <x v="1"/>
    <s v="NA"/>
    <x v="0"/>
    <s v="NA"/>
    <x v="1"/>
    <s v="7.37"/>
    <n v="215.32921999999999"/>
    <n v="215.32921999999999"/>
    <n v="219.51675"/>
    <n v="219.51675"/>
    <n v="221.71190999999999"/>
    <n v="221.71190999999999"/>
    <n v="369.97399999999999"/>
    <n v="370.71100000000001"/>
    <x v="0"/>
    <x v="0"/>
    <x v="0"/>
    <x v="0"/>
    <n v="1.0973379999999999"/>
    <n v="1.0973379999999999"/>
    <s v="369.974"/>
    <s v="370.711"/>
    <n v="0"/>
    <n v="0"/>
    <n v="0"/>
    <n v="0.73700000000002319"/>
  </r>
  <r>
    <s v="P26722617"/>
    <x v="0"/>
    <x v="11"/>
    <x v="11"/>
    <x v="11"/>
    <x v="0"/>
    <x v="2"/>
    <x v="0"/>
    <n v="73.7"/>
    <d v="1998-08-02T00:00:00"/>
    <d v="2018-08-02T00:00:00"/>
    <n v="20"/>
    <n v="55"/>
    <x v="1"/>
    <s v="NA"/>
    <x v="0"/>
    <s v="NA"/>
    <x v="1"/>
    <s v="7.37"/>
    <n v="215.32921999999999"/>
    <n v="215.32921999999999"/>
    <n v="219.51675"/>
    <n v="219.51675"/>
    <n v="221.71190999999999"/>
    <n v="221.71190999999999"/>
    <n v="370.71100000000001"/>
    <n v="370.71100000000001"/>
    <x v="0"/>
    <x v="0"/>
    <x v="0"/>
    <x v="0"/>
    <n v="1.0973379999999999"/>
    <n v="1.0973379999999999"/>
    <s v="370.711"/>
    <s v="370.711"/>
    <n v="0"/>
    <n v="0"/>
    <n v="0"/>
    <n v="0"/>
  </r>
  <r>
    <s v="P26722617"/>
    <x v="0"/>
    <x v="12"/>
    <x v="12"/>
    <x v="12"/>
    <x v="0"/>
    <x v="2"/>
    <x v="0"/>
    <n v="73.7"/>
    <d v="1998-08-02T00:00:00"/>
    <d v="2018-08-02T00:00:00"/>
    <n v="20"/>
    <n v="55"/>
    <x v="1"/>
    <s v="NA"/>
    <x v="0"/>
    <s v="NA"/>
    <x v="1"/>
    <s v="7.37"/>
    <n v="215.32921999999999"/>
    <n v="215.32921999999999"/>
    <n v="219.51675"/>
    <n v="219.51675"/>
    <n v="221.71190999999999"/>
    <n v="221.71190999999999"/>
    <n v="370.71100000000001"/>
    <n v="370.71100000000001"/>
    <x v="0"/>
    <x v="0"/>
    <x v="0"/>
    <x v="0"/>
    <n v="1.0973379999999999"/>
    <n v="1.0973379999999999"/>
    <s v="370.711"/>
    <s v="370.711"/>
    <n v="0"/>
    <n v="0"/>
    <n v="0"/>
    <n v="0"/>
  </r>
  <r>
    <s v="P26722617"/>
    <x v="0"/>
    <x v="13"/>
    <x v="13"/>
    <x v="13"/>
    <x v="0"/>
    <x v="2"/>
    <x v="0"/>
    <n v="73.7"/>
    <d v="1998-08-02T00:00:00"/>
    <d v="2018-08-02T00:00:00"/>
    <n v="20"/>
    <n v="55"/>
    <x v="1"/>
    <s v="NA"/>
    <x v="0"/>
    <s v="NA"/>
    <x v="1"/>
    <s v="7.37"/>
    <n v="215.32921999999999"/>
    <n v="215.32921999999999"/>
    <n v="219.51675"/>
    <n v="219.51675"/>
    <n v="221.71190999999999"/>
    <n v="221.71193"/>
    <n v="370.71100000000001"/>
    <n v="370.71100000000001"/>
    <x v="0"/>
    <x v="0"/>
    <x v="0"/>
    <x v="0"/>
    <n v="1.0973379999999999"/>
    <n v="1.0973379999999999"/>
    <s v="370.711"/>
    <s v="370.711"/>
    <n v="0"/>
    <n v="0"/>
    <n v="2.0000000006348273E-5"/>
    <n v="0"/>
  </r>
  <r>
    <s v="P26722617"/>
    <x v="0"/>
    <x v="14"/>
    <x v="14"/>
    <x v="14"/>
    <x v="0"/>
    <x v="2"/>
    <x v="0"/>
    <n v="73.7"/>
    <d v="1998-08-02T00:00:00"/>
    <d v="2018-08-02T00:00:00"/>
    <n v="20"/>
    <n v="55"/>
    <x v="1"/>
    <s v="NA"/>
    <x v="0"/>
    <s v="NA"/>
    <x v="1"/>
    <s v="7.37"/>
    <n v="215.32921999999999"/>
    <n v="215.80396999999999"/>
    <n v="219.51675"/>
    <n v="219.54696999999999"/>
    <n v="221.71193"/>
    <n v="221.74244999999999"/>
    <n v="370.71100000000001"/>
    <n v="370.71100000000001"/>
    <x v="0"/>
    <x v="0"/>
    <x v="0"/>
    <x v="0"/>
    <n v="1.0973379999999999"/>
    <n v="1.0973379999999999"/>
    <s v="370.711"/>
    <s v="370.711"/>
    <n v="0.47475000000000023"/>
    <n v="3.0219999999985703E-2"/>
    <n v="3.0519999999995662E-2"/>
    <n v="0"/>
  </r>
  <r>
    <s v="P26722617"/>
    <x v="0"/>
    <x v="15"/>
    <x v="15"/>
    <x v="15"/>
    <x v="0"/>
    <x v="2"/>
    <x v="0"/>
    <n v="73.7"/>
    <d v="1998-08-02T00:00:00"/>
    <d v="2018-08-02T00:00:00"/>
    <n v="20"/>
    <n v="55"/>
    <x v="1"/>
    <s v="NA"/>
    <x v="0"/>
    <s v="NA"/>
    <x v="1"/>
    <s v="7.37"/>
    <n v="215.80396999999999"/>
    <n v="214.73296999999999"/>
    <n v="219.54696999999999"/>
    <n v="220.50331"/>
    <n v="221.74244999999999"/>
    <n v="222.70833999999999"/>
    <n v="370.71100000000001"/>
    <n v="370.71100000000001"/>
    <x v="0"/>
    <x v="0"/>
    <x v="0"/>
    <x v="0"/>
    <n v="1.0973379999999999"/>
    <n v="1.0973379999999999"/>
    <s v="370.711"/>
    <s v="370.711"/>
    <n v="-1.070999999999998"/>
    <n v="0.95634000000001151"/>
    <n v="0.96589000000000169"/>
    <n v="0"/>
  </r>
  <r>
    <s v="P26784016"/>
    <x v="0"/>
    <x v="0"/>
    <x v="0"/>
    <x v="0"/>
    <x v="0"/>
    <x v="1"/>
    <x v="1"/>
    <n v="806.76"/>
    <d v="1992-10-17T00:00:00"/>
    <d v="2008-12-17T00:00:00"/>
    <n v="54"/>
    <n v="21"/>
    <x v="1"/>
    <s v="NA"/>
    <x v="0"/>
    <s v="NA"/>
    <x v="0"/>
    <s v="2.49"/>
    <n v="4338.5033999999996"/>
    <n v="4338.5033999999996"/>
    <n v="4415.4549999999999"/>
    <n v="4415.4549999999999"/>
    <n v="4459.6099999999997"/>
    <n v="4459.6094000000003"/>
    <n v="5223.8833000000004"/>
    <n v="5223.8833000000004"/>
    <x v="0"/>
    <x v="0"/>
    <x v="0"/>
    <x v="0"/>
    <n v="1.1713768"/>
    <n v="1.1713768"/>
    <s v="1425.027"/>
    <s v="1425.027"/>
    <n v="0"/>
    <n v="0"/>
    <n v="-5.9999999939464033E-4"/>
    <n v="0"/>
  </r>
  <r>
    <s v="P26784016"/>
    <x v="0"/>
    <x v="1"/>
    <x v="1"/>
    <x v="1"/>
    <x v="0"/>
    <x v="1"/>
    <x v="1"/>
    <n v="806.76"/>
    <d v="1992-10-17T00:00:00"/>
    <d v="2008-12-17T00:00:00"/>
    <n v="54"/>
    <n v="21"/>
    <x v="1"/>
    <s v="NA"/>
    <x v="0"/>
    <s v="NA"/>
    <x v="0"/>
    <s v="2.49"/>
    <n v="4338.5033999999996"/>
    <n v="4338.5033999999996"/>
    <n v="4415.4549999999999"/>
    <n v="4415.4549999999999"/>
    <n v="4459.6094000000003"/>
    <n v="4459.6094000000003"/>
    <n v="5223.8833000000004"/>
    <n v="5223.8833000000004"/>
    <x v="0"/>
    <x v="0"/>
    <x v="0"/>
    <x v="0"/>
    <n v="1.1713768"/>
    <n v="1.1713768"/>
    <s v="1425.027"/>
    <s v="1425.027"/>
    <n v="0"/>
    <n v="0"/>
    <n v="0"/>
    <n v="0"/>
  </r>
  <r>
    <s v="P26784016"/>
    <x v="0"/>
    <x v="2"/>
    <x v="2"/>
    <x v="2"/>
    <x v="0"/>
    <x v="1"/>
    <x v="1"/>
    <n v="806.76"/>
    <d v="1992-10-17T00:00:00"/>
    <d v="2008-12-17T00:00:00"/>
    <n v="54"/>
    <n v="21"/>
    <x v="1"/>
    <s v="NA"/>
    <x v="0"/>
    <s v="NA"/>
    <x v="0"/>
    <s v="2.49"/>
    <n v="4338.5033999999996"/>
    <n v="4341.5645000000004"/>
    <n v="4415.4549999999999"/>
    <n v="4415.6499999999996"/>
    <n v="4459.6094000000003"/>
    <n v="4459.8059999999996"/>
    <n v="5223.8833000000004"/>
    <n v="5224.1139999999996"/>
    <x v="0"/>
    <x v="0"/>
    <x v="0"/>
    <x v="0"/>
    <n v="1.1713768"/>
    <n v="1.1713768"/>
    <s v="1425.027"/>
    <s v="1425.027"/>
    <n v="3.0611000000008062"/>
    <n v="0.19499999999970896"/>
    <n v="0.19659999999930733"/>
    <n v="0.23069999999916035"/>
  </r>
  <r>
    <s v="P26784016"/>
    <x v="0"/>
    <x v="3"/>
    <x v="3"/>
    <x v="3"/>
    <x v="0"/>
    <x v="1"/>
    <x v="1"/>
    <n v="806.76"/>
    <d v="1992-10-17T00:00:00"/>
    <d v="2008-12-17T00:00:00"/>
    <n v="54"/>
    <n v="21"/>
    <x v="1"/>
    <s v="NA"/>
    <x v="0"/>
    <s v="NA"/>
    <x v="0"/>
    <s v="2.49"/>
    <n v="4341.5645000000004"/>
    <n v="4016.7808"/>
    <n v="4415.6499999999996"/>
    <n v="4085.3242"/>
    <n v="4459.8059999999996"/>
    <n v="4126.1772000000001"/>
    <n v="5224.1139999999996"/>
    <n v="4833.3086000000003"/>
    <x v="0"/>
    <x v="0"/>
    <x v="0"/>
    <x v="0"/>
    <n v="1.1713768"/>
    <n v="1.1713768"/>
    <s v="1425.027"/>
    <s v="1425.027"/>
    <n v="-324.78370000000041"/>
    <n v="-330.32579999999962"/>
    <n v="-333.6287999999995"/>
    <n v="-390.80539999999928"/>
  </r>
  <r>
    <s v="P26784016"/>
    <x v="0"/>
    <x v="4"/>
    <x v="4"/>
    <x v="4"/>
    <x v="0"/>
    <x v="1"/>
    <x v="1"/>
    <n v="806.76"/>
    <d v="1992-10-17T00:00:00"/>
    <d v="2008-12-17T00:00:00"/>
    <n v="54"/>
    <n v="21"/>
    <x v="1"/>
    <s v="NA"/>
    <x v="0"/>
    <s v="NA"/>
    <x v="0"/>
    <s v="2.49"/>
    <n v="4016.7808"/>
    <n v="4031.8157000000001"/>
    <n v="4085.3242"/>
    <n v="4101.0893999999998"/>
    <n v="4126.1772000000001"/>
    <n v="4142.1000000000004"/>
    <n v="4833.3086000000003"/>
    <n v="4851.96"/>
    <x v="0"/>
    <x v="0"/>
    <x v="0"/>
    <x v="0"/>
    <n v="1.1713768"/>
    <n v="1.1713768"/>
    <s v="1425.027"/>
    <s v="1425.027"/>
    <n v="15.034900000000107"/>
    <n v="15.765199999999822"/>
    <n v="15.922800000000279"/>
    <n v="18.65139999999974"/>
  </r>
  <r>
    <s v="P26784016"/>
    <x v="0"/>
    <x v="5"/>
    <x v="5"/>
    <x v="5"/>
    <x v="0"/>
    <x v="1"/>
    <x v="1"/>
    <n v="806.76"/>
    <d v="1992-10-17T00:00:00"/>
    <d v="2008-12-17T00:00:00"/>
    <n v="54"/>
    <n v="21"/>
    <x v="1"/>
    <s v="NA"/>
    <x v="0"/>
    <s v="NA"/>
    <x v="0"/>
    <s v="2.49"/>
    <n v="4031.8157000000001"/>
    <n v="4031.8157000000001"/>
    <n v="4101.0893999999998"/>
    <n v="4101.0893999999998"/>
    <n v="4142.1000000000004"/>
    <n v="4142.1000000000004"/>
    <n v="4851.96"/>
    <n v="4851.96"/>
    <x v="0"/>
    <x v="0"/>
    <x v="0"/>
    <x v="0"/>
    <n v="1.1713768"/>
    <n v="1.1713768"/>
    <s v="1425.027"/>
    <s v="1425.027"/>
    <n v="0"/>
    <n v="0"/>
    <n v="0"/>
    <n v="0"/>
  </r>
  <r>
    <s v="P26784016"/>
    <x v="0"/>
    <x v="6"/>
    <x v="6"/>
    <x v="6"/>
    <x v="0"/>
    <x v="1"/>
    <x v="1"/>
    <n v="806.76"/>
    <d v="1992-10-17T00:00:00"/>
    <d v="2008-12-17T00:00:00"/>
    <n v="54"/>
    <n v="21"/>
    <x v="1"/>
    <s v="NA"/>
    <x v="0"/>
    <s v="NA"/>
    <x v="0"/>
    <s v="2.49"/>
    <n v="4031.8157000000001"/>
    <n v="4031.8157000000001"/>
    <n v="4101.0893999999998"/>
    <n v="4101.0893999999998"/>
    <n v="4142.1000000000004"/>
    <n v="4142.1000000000004"/>
    <n v="4851.96"/>
    <n v="4851.96"/>
    <x v="0"/>
    <x v="0"/>
    <x v="0"/>
    <x v="0"/>
    <n v="1.1713768"/>
    <n v="1.1713768"/>
    <s v="1425.027"/>
    <s v="1425.027"/>
    <n v="0"/>
    <n v="0"/>
    <n v="0"/>
    <n v="0"/>
  </r>
  <r>
    <s v="P26784016"/>
    <x v="0"/>
    <x v="7"/>
    <x v="7"/>
    <x v="7"/>
    <x v="0"/>
    <x v="1"/>
    <x v="1"/>
    <n v="806.76"/>
    <d v="1992-10-17T00:00:00"/>
    <d v="2008-12-17T00:00:00"/>
    <n v="54"/>
    <n v="21"/>
    <x v="1"/>
    <s v="NA"/>
    <x v="0"/>
    <s v="NA"/>
    <x v="0"/>
    <s v="2.49"/>
    <n v="4031.8157000000001"/>
    <n v="4005.6089999999999"/>
    <n v="4101.0893999999998"/>
    <n v="4074.4321"/>
    <n v="4142.1000000000004"/>
    <n v="4115.1763000000001"/>
    <n v="4851.96"/>
    <n v="4820.4224000000004"/>
    <x v="0"/>
    <x v="0"/>
    <x v="0"/>
    <x v="0"/>
    <n v="1.1713768"/>
    <n v="1.1713768"/>
    <s v="1425.027"/>
    <s v="1425.027"/>
    <n v="-26.206700000000183"/>
    <n v="-26.65729999999985"/>
    <n v="-26.923700000000281"/>
    <n v="-31.537599999999657"/>
  </r>
  <r>
    <s v="P26784016"/>
    <x v="0"/>
    <x v="8"/>
    <x v="8"/>
    <x v="8"/>
    <x v="0"/>
    <x v="1"/>
    <x v="1"/>
    <n v="806.76"/>
    <d v="1992-10-17T00:00:00"/>
    <d v="2008-12-17T00:00:00"/>
    <n v="54"/>
    <n v="21"/>
    <x v="1"/>
    <s v="NA"/>
    <x v="0"/>
    <s v="NA"/>
    <x v="0"/>
    <s v="2.49"/>
    <n v="4005.6089999999999"/>
    <n v="4002.1660000000002"/>
    <n v="4074.4321"/>
    <n v="4070.9301999999998"/>
    <n v="4115.1763000000001"/>
    <n v="4111.6396000000004"/>
    <n v="4820.4224000000004"/>
    <n v="4816.2793000000001"/>
    <x v="0"/>
    <x v="0"/>
    <x v="0"/>
    <x v="0"/>
    <n v="1.1713768"/>
    <n v="1.1713768"/>
    <s v="1425.027"/>
    <s v="1425.027"/>
    <n v="-3.4429999999997563"/>
    <n v="-3.5019000000002052"/>
    <n v="-3.5366999999996551"/>
    <n v="-4.1431000000002314"/>
  </r>
  <r>
    <s v="P26784016"/>
    <x v="0"/>
    <x v="9"/>
    <x v="9"/>
    <x v="9"/>
    <x v="0"/>
    <x v="1"/>
    <x v="1"/>
    <n v="806.76"/>
    <d v="1992-10-17T00:00:00"/>
    <d v="2008-12-17T00:00:00"/>
    <n v="54"/>
    <n v="21"/>
    <x v="1"/>
    <s v="NA"/>
    <x v="0"/>
    <s v="NA"/>
    <x v="0"/>
    <s v="2.49"/>
    <n v="4002.1660000000002"/>
    <n v="4017.1460000000002"/>
    <n v="4070.9301999999998"/>
    <n v="4086.2473"/>
    <n v="4111.6396000000004"/>
    <n v="4127.1099999999997"/>
    <n v="4816.2793000000001"/>
    <n v="4834.4009999999998"/>
    <x v="0"/>
    <x v="0"/>
    <x v="0"/>
    <x v="0"/>
    <n v="1.1713768"/>
    <n v="1.1713768"/>
    <s v="1425.027"/>
    <s v="1425.027"/>
    <n v="14.980000000000018"/>
    <n v="15.31710000000021"/>
    <n v="15.470399999999245"/>
    <n v="18.121699999999691"/>
  </r>
  <r>
    <s v="P26784016"/>
    <x v="0"/>
    <x v="10"/>
    <x v="10"/>
    <x v="10"/>
    <x v="0"/>
    <x v="1"/>
    <x v="1"/>
    <n v="806.76"/>
    <d v="1992-10-17T00:00:00"/>
    <d v="2008-12-17T00:00:00"/>
    <n v="54"/>
    <n v="21"/>
    <x v="1"/>
    <s v="NA"/>
    <x v="0"/>
    <s v="NA"/>
    <x v="0"/>
    <s v="2.49"/>
    <n v="4017.1460000000002"/>
    <n v="4017.1460000000002"/>
    <n v="4086.2473"/>
    <n v="4086.2473"/>
    <n v="4127.1099999999997"/>
    <n v="4127.1099999999997"/>
    <n v="4834.4009999999998"/>
    <n v="4834.4009999999998"/>
    <x v="0"/>
    <x v="0"/>
    <x v="0"/>
    <x v="0"/>
    <n v="1.1713768"/>
    <n v="1.1713768"/>
    <s v="1425.027"/>
    <s v="1427.4423"/>
    <n v="0"/>
    <n v="0"/>
    <n v="0"/>
    <n v="0"/>
  </r>
  <r>
    <s v="P26784016"/>
    <x v="0"/>
    <x v="11"/>
    <x v="11"/>
    <x v="11"/>
    <x v="0"/>
    <x v="1"/>
    <x v="1"/>
    <n v="806.76"/>
    <d v="1992-10-17T00:00:00"/>
    <d v="2008-12-17T00:00:00"/>
    <n v="54"/>
    <n v="21"/>
    <x v="1"/>
    <s v="NA"/>
    <x v="0"/>
    <s v="NA"/>
    <x v="0"/>
    <s v="2.49"/>
    <n v="4017.1460000000002"/>
    <n v="4017.1460000000002"/>
    <n v="4086.2473"/>
    <n v="4086.2473"/>
    <n v="4127.1099999999997"/>
    <n v="4127.1099999999997"/>
    <n v="4834.4009999999998"/>
    <n v="4834.4009999999998"/>
    <x v="0"/>
    <x v="0"/>
    <x v="0"/>
    <x v="0"/>
    <n v="1.1713768"/>
    <n v="1.1713768"/>
    <s v="1427.4423"/>
    <s v="1427.4423"/>
    <n v="0"/>
    <n v="0"/>
    <n v="0"/>
    <n v="0"/>
  </r>
  <r>
    <s v="P26784016"/>
    <x v="0"/>
    <x v="12"/>
    <x v="12"/>
    <x v="12"/>
    <x v="0"/>
    <x v="1"/>
    <x v="1"/>
    <n v="806.76"/>
    <d v="1992-10-17T00:00:00"/>
    <d v="2008-12-17T00:00:00"/>
    <n v="54"/>
    <n v="21"/>
    <x v="1"/>
    <s v="NA"/>
    <x v="0"/>
    <s v="NA"/>
    <x v="0"/>
    <s v="2.49"/>
    <n v="4017.1460000000002"/>
    <n v="4017.1460000000002"/>
    <n v="4086.2473"/>
    <n v="4086.2473"/>
    <n v="4127.1099999999997"/>
    <n v="4127.1099999999997"/>
    <n v="4834.4009999999998"/>
    <n v="4834.4009999999998"/>
    <x v="0"/>
    <x v="0"/>
    <x v="0"/>
    <x v="0"/>
    <n v="1.1713768"/>
    <n v="1.1713768"/>
    <s v="1427.4423"/>
    <s v="1427.4423"/>
    <n v="0"/>
    <n v="0"/>
    <n v="0"/>
    <n v="0"/>
  </r>
  <r>
    <s v="P26784016"/>
    <x v="0"/>
    <x v="13"/>
    <x v="13"/>
    <x v="13"/>
    <x v="0"/>
    <x v="1"/>
    <x v="1"/>
    <n v="806.76"/>
    <d v="1992-10-17T00:00:00"/>
    <d v="2008-12-17T00:00:00"/>
    <n v="54"/>
    <n v="21"/>
    <x v="1"/>
    <s v="NA"/>
    <x v="0"/>
    <s v="NA"/>
    <x v="0"/>
    <s v="2.49"/>
    <n v="4017.1460000000002"/>
    <n v="4017.1460000000002"/>
    <n v="4086.2473"/>
    <n v="4086.2473"/>
    <n v="4127.1099999999997"/>
    <n v="4127.1099999999997"/>
    <n v="4834.4009999999998"/>
    <n v="4834.4009999999998"/>
    <x v="0"/>
    <x v="0"/>
    <x v="0"/>
    <x v="0"/>
    <n v="1.1713768"/>
    <n v="1.1713768"/>
    <s v="1427.4423"/>
    <s v="1427.4423"/>
    <n v="0"/>
    <n v="0"/>
    <n v="0"/>
    <n v="0"/>
  </r>
  <r>
    <s v="P26784016"/>
    <x v="0"/>
    <x v="14"/>
    <x v="14"/>
    <x v="14"/>
    <x v="0"/>
    <x v="1"/>
    <x v="1"/>
    <n v="806.76"/>
    <d v="1992-10-17T00:00:00"/>
    <d v="2008-12-17T00:00:00"/>
    <n v="54"/>
    <n v="21"/>
    <x v="1"/>
    <s v="NA"/>
    <x v="0"/>
    <s v="NA"/>
    <x v="0"/>
    <s v="2.49"/>
    <n v="4017.1460000000002"/>
    <n v="4026.2426999999998"/>
    <n v="4086.2473"/>
    <n v="4086.8249999999998"/>
    <n v="4127.1099999999997"/>
    <n v="4127.6934000000001"/>
    <n v="4834.4009999999998"/>
    <n v="4835.0839999999998"/>
    <x v="0"/>
    <x v="0"/>
    <x v="0"/>
    <x v="0"/>
    <n v="1.1713768"/>
    <n v="1.1713768"/>
    <s v="1427.4423"/>
    <s v="1427.4423"/>
    <n v="9.0966999999996005"/>
    <n v="0.57769999999982247"/>
    <n v="0.58340000000043801"/>
    <n v="0.68299999999999272"/>
  </r>
  <r>
    <s v="P26784016"/>
    <x v="0"/>
    <x v="15"/>
    <x v="15"/>
    <x v="15"/>
    <x v="0"/>
    <x v="1"/>
    <x v="1"/>
    <n v="806.76"/>
    <d v="1992-10-17T00:00:00"/>
    <d v="2008-12-17T00:00:00"/>
    <n v="54"/>
    <n v="21"/>
    <x v="1"/>
    <s v="NA"/>
    <x v="0"/>
    <s v="NA"/>
    <x v="0"/>
    <s v="2.49"/>
    <n v="4026.2426999999998"/>
    <n v="4011.2285000000002"/>
    <n v="4086.8249999999998"/>
    <n v="4101.1187"/>
    <n v="4127.6934000000001"/>
    <n v="4142.1293999999998"/>
    <n v="4835.0839999999998"/>
    <n v="4851.9946"/>
    <x v="0"/>
    <x v="0"/>
    <x v="0"/>
    <x v="0"/>
    <n v="1.1713768"/>
    <n v="1.1713768"/>
    <s v="1427.4423"/>
    <s v="1427.4423"/>
    <n v="-15.014199999999619"/>
    <n v="14.293700000000172"/>
    <n v="14.435999999999694"/>
    <n v="16.910600000000159"/>
  </r>
  <r>
    <s v="P27215886"/>
    <x v="0"/>
    <x v="0"/>
    <x v="0"/>
    <x v="0"/>
    <x v="0"/>
    <x v="3"/>
    <x v="0"/>
    <n v="783"/>
    <d v="1985-04-20T00:00:00"/>
    <d v="2000-04-20T00:00:00"/>
    <n v="15"/>
    <n v="60"/>
    <x v="0"/>
    <s v="NA"/>
    <x v="0"/>
    <s v="NA"/>
    <x v="0"/>
    <s v="8.7"/>
    <n v="8.2979929999999993E-2"/>
    <n v="8.2979929999999993E-2"/>
    <n v="8.4407490000000002E-2"/>
    <n v="8.4407490000000002E-2"/>
    <n v="8.5251569999999999E-2"/>
    <n v="8.5251569999999999E-2"/>
    <n v="5500.5749999999998"/>
    <n v="5500.5749999999998"/>
    <x v="0"/>
    <x v="0"/>
    <x v="0"/>
    <x v="0"/>
    <n v="1.0676631000000001"/>
    <n v="1.0676631000000001"/>
    <s v="5500.575"/>
    <s v="5500.575"/>
    <n v="0"/>
    <n v="0"/>
    <n v="0"/>
    <n v="0"/>
  </r>
  <r>
    <s v="P27215886"/>
    <x v="0"/>
    <x v="1"/>
    <x v="1"/>
    <x v="1"/>
    <x v="0"/>
    <x v="3"/>
    <x v="0"/>
    <n v="783"/>
    <d v="1985-04-20T00:00:00"/>
    <d v="2000-04-20T00:00:00"/>
    <n v="15"/>
    <n v="60"/>
    <x v="0"/>
    <s v="NA"/>
    <x v="0"/>
    <s v="NA"/>
    <x v="0"/>
    <s v="8.7"/>
    <n v="8.2979929999999993E-2"/>
    <n v="8.2979929999999993E-2"/>
    <n v="8.4407490000000002E-2"/>
    <n v="8.4407490000000002E-2"/>
    <n v="8.5251569999999999E-2"/>
    <n v="8.5251569999999999E-2"/>
    <n v="5500.5749999999998"/>
    <n v="5500.5749999999998"/>
    <x v="0"/>
    <x v="0"/>
    <x v="0"/>
    <x v="0"/>
    <n v="1.0676631000000001"/>
    <n v="1.0676631000000001"/>
    <s v="5500.575"/>
    <s v="5500.575"/>
    <n v="0"/>
    <n v="0"/>
    <n v="0"/>
    <n v="0"/>
  </r>
  <r>
    <s v="P27215886"/>
    <x v="0"/>
    <x v="2"/>
    <x v="2"/>
    <x v="2"/>
    <x v="0"/>
    <x v="3"/>
    <x v="0"/>
    <n v="783"/>
    <d v="1985-04-20T00:00:00"/>
    <d v="2000-04-20T00:00:00"/>
    <n v="15"/>
    <n v="60"/>
    <x v="0"/>
    <s v="NA"/>
    <x v="0"/>
    <s v="NA"/>
    <x v="0"/>
    <s v="8.7"/>
    <n v="8.2979929999999993E-2"/>
    <n v="8.3038479999999998E-2"/>
    <n v="8.4407490000000002E-2"/>
    <n v="8.441121E-2"/>
    <n v="8.5251569999999999E-2"/>
    <n v="8.5255325000000007E-2"/>
    <n v="5500.5749999999998"/>
    <n v="5500.5749999999998"/>
    <x v="0"/>
    <x v="0"/>
    <x v="0"/>
    <x v="0"/>
    <n v="1.0676631000000001"/>
    <n v="1.0676631000000001"/>
    <s v="5500.575"/>
    <s v="5500.575"/>
    <n v="5.8550000000004432E-5"/>
    <n v="3.7199999999987243E-6"/>
    <n v="3.7550000000080574E-6"/>
    <n v="0"/>
  </r>
  <r>
    <s v="P27215886"/>
    <x v="0"/>
    <x v="3"/>
    <x v="3"/>
    <x v="3"/>
    <x v="0"/>
    <x v="3"/>
    <x v="0"/>
    <n v="783"/>
    <d v="1985-04-20T00:00:00"/>
    <d v="2000-04-20T00:00:00"/>
    <n v="15"/>
    <n v="60"/>
    <x v="0"/>
    <s v="NA"/>
    <x v="0"/>
    <s v="NA"/>
    <x v="0"/>
    <s v="8.7"/>
    <n v="8.3038479999999998E-2"/>
    <n v="7.6826539999999999E-2"/>
    <n v="8.441121E-2"/>
    <n v="7.8096579999999999E-2"/>
    <n v="8.5255325000000007E-2"/>
    <n v="7.8877546000000007E-2"/>
    <n v="5500.5749999999998"/>
    <n v="5500.5749999999998"/>
    <x v="0"/>
    <x v="0"/>
    <x v="0"/>
    <x v="0"/>
    <n v="1.0676631000000001"/>
    <n v="1.0676631000000001"/>
    <s v="5500.575"/>
    <s v="5500.575"/>
    <n v="-6.2119399999999991E-3"/>
    <n v="-6.3146300000000016E-3"/>
    <n v="-6.3777790000000001E-3"/>
    <n v="0"/>
  </r>
  <r>
    <s v="P27215886"/>
    <x v="0"/>
    <x v="4"/>
    <x v="4"/>
    <x v="4"/>
    <x v="0"/>
    <x v="3"/>
    <x v="0"/>
    <n v="783"/>
    <d v="1985-04-20T00:00:00"/>
    <d v="2000-04-20T00:00:00"/>
    <n v="15"/>
    <n v="60"/>
    <x v="0"/>
    <s v="NA"/>
    <x v="0"/>
    <s v="NA"/>
    <x v="0"/>
    <s v="8.7"/>
    <n v="7.6826539999999999E-2"/>
    <n v="7.7114105000000002E-2"/>
    <n v="7.8096579999999999E-2"/>
    <n v="7.8397949999999994E-2"/>
    <n v="7.8877546000000007E-2"/>
    <n v="7.9181929999999998E-2"/>
    <n v="5500.5749999999998"/>
    <n v="5500.5749999999998"/>
    <x v="0"/>
    <x v="0"/>
    <x v="0"/>
    <x v="0"/>
    <n v="1.0676631000000001"/>
    <n v="1.0676631000000001"/>
    <s v="5500.575"/>
    <s v="5500.575"/>
    <n v="2.8756500000000351E-4"/>
    <n v="3.0136999999999525E-4"/>
    <n v="3.0438399999999088E-4"/>
    <n v="0"/>
  </r>
  <r>
    <s v="P27215886"/>
    <x v="0"/>
    <x v="5"/>
    <x v="5"/>
    <x v="5"/>
    <x v="0"/>
    <x v="3"/>
    <x v="0"/>
    <n v="783"/>
    <d v="1985-04-20T00:00:00"/>
    <d v="2000-04-20T00:00:00"/>
    <n v="15"/>
    <n v="60"/>
    <x v="0"/>
    <s v="NA"/>
    <x v="0"/>
    <s v="NA"/>
    <x v="0"/>
    <s v="8.7"/>
    <n v="7.7114105000000002E-2"/>
    <n v="7.7114105000000002E-2"/>
    <n v="7.8397949999999994E-2"/>
    <n v="7.8397949999999994E-2"/>
    <n v="7.9181929999999998E-2"/>
    <n v="7.9181929999999998E-2"/>
    <n v="5500.5749999999998"/>
    <n v="5500.5749999999998"/>
    <x v="0"/>
    <x v="0"/>
    <x v="0"/>
    <x v="0"/>
    <n v="1.0676631000000001"/>
    <n v="1.0676631000000001"/>
    <s v="5500.575"/>
    <s v="5500.575"/>
    <n v="0"/>
    <n v="0"/>
    <n v="0"/>
    <n v="0"/>
  </r>
  <r>
    <s v="P27215886"/>
    <x v="0"/>
    <x v="6"/>
    <x v="6"/>
    <x v="6"/>
    <x v="0"/>
    <x v="3"/>
    <x v="0"/>
    <n v="783"/>
    <d v="1985-04-20T00:00:00"/>
    <d v="2000-04-20T00:00:00"/>
    <n v="15"/>
    <n v="60"/>
    <x v="0"/>
    <s v="NA"/>
    <x v="0"/>
    <s v="NA"/>
    <x v="0"/>
    <s v="8.7"/>
    <n v="7.7114105000000002E-2"/>
    <n v="7.7114105000000002E-2"/>
    <n v="7.8397949999999994E-2"/>
    <n v="7.8397949999999994E-2"/>
    <n v="7.9181929999999998E-2"/>
    <n v="7.9181929999999998E-2"/>
    <n v="5500.5749999999998"/>
    <n v="5500.5749999999998"/>
    <x v="0"/>
    <x v="0"/>
    <x v="0"/>
    <x v="0"/>
    <n v="1.0676631000000001"/>
    <n v="1.0676631000000001"/>
    <s v="5500.575"/>
    <s v="5500.575"/>
    <n v="0"/>
    <n v="0"/>
    <n v="0"/>
    <n v="0"/>
  </r>
  <r>
    <s v="P27215886"/>
    <x v="0"/>
    <x v="7"/>
    <x v="7"/>
    <x v="7"/>
    <x v="0"/>
    <x v="3"/>
    <x v="0"/>
    <n v="783"/>
    <d v="1985-04-20T00:00:00"/>
    <d v="2000-04-20T00:00:00"/>
    <n v="15"/>
    <n v="60"/>
    <x v="0"/>
    <s v="NA"/>
    <x v="0"/>
    <s v="NA"/>
    <x v="0"/>
    <s v="8.7"/>
    <n v="7.7114105000000002E-2"/>
    <n v="7.661287E-2"/>
    <n v="7.8397949999999994E-2"/>
    <n v="7.7888369999999998E-2"/>
    <n v="7.9181929999999998E-2"/>
    <n v="7.8667249999999994E-2"/>
    <n v="5500.5749999999998"/>
    <n v="5500.5749999999998"/>
    <x v="0"/>
    <x v="0"/>
    <x v="0"/>
    <x v="0"/>
    <n v="1.0676631000000001"/>
    <n v="1.0676631000000001"/>
    <s v="5500.575"/>
    <s v="5500.575"/>
    <n v="-5.0123500000000265E-4"/>
    <n v="-5.0957999999999559E-4"/>
    <n v="-5.1468000000000347E-4"/>
    <n v="0"/>
  </r>
  <r>
    <s v="P27215886"/>
    <x v="0"/>
    <x v="8"/>
    <x v="8"/>
    <x v="8"/>
    <x v="0"/>
    <x v="3"/>
    <x v="0"/>
    <n v="783"/>
    <d v="1985-04-20T00:00:00"/>
    <d v="2000-04-20T00:00:00"/>
    <n v="15"/>
    <n v="60"/>
    <x v="0"/>
    <s v="NA"/>
    <x v="0"/>
    <s v="NA"/>
    <x v="0"/>
    <s v="8.7"/>
    <n v="7.661287E-2"/>
    <n v="6.8229960000000006E-2"/>
    <n v="7.7888369999999998E-2"/>
    <n v="6.9365904000000006E-2"/>
    <n v="7.8667249999999994E-2"/>
    <n v="7.0059560000000007E-2"/>
    <n v="5500.5749999999998"/>
    <n v="5500.5749999999998"/>
    <x v="0"/>
    <x v="0"/>
    <x v="0"/>
    <x v="0"/>
    <n v="1.0676631000000001"/>
    <n v="1.0676631000000001"/>
    <s v="5500.575"/>
    <s v="5500.575"/>
    <n v="-8.3829099999999934E-3"/>
    <n v="-8.5224659999999924E-3"/>
    <n v="-8.6076899999999873E-3"/>
    <n v="0"/>
  </r>
  <r>
    <s v="P27215886"/>
    <x v="0"/>
    <x v="9"/>
    <x v="9"/>
    <x v="9"/>
    <x v="0"/>
    <x v="3"/>
    <x v="0"/>
    <n v="783"/>
    <d v="1985-04-20T00:00:00"/>
    <d v="2000-04-20T00:00:00"/>
    <n v="15"/>
    <n v="60"/>
    <x v="0"/>
    <s v="NA"/>
    <x v="0"/>
    <s v="NA"/>
    <x v="0"/>
    <s v="8.7"/>
    <n v="6.8229960000000006E-2"/>
    <n v="6.848535E-2"/>
    <n v="6.9365904000000006E-2"/>
    <n v="6.9626900000000005E-2"/>
    <n v="7.0059560000000007E-2"/>
    <n v="7.0323170000000004E-2"/>
    <n v="5500.5749999999998"/>
    <n v="5500.5749999999998"/>
    <x v="0"/>
    <x v="0"/>
    <x v="0"/>
    <x v="0"/>
    <n v="1.0676631000000001"/>
    <n v="1.0676631000000001"/>
    <s v="5500.575"/>
    <s v="5500.575"/>
    <n v="2.5538999999999423E-4"/>
    <n v="2.6099599999999945E-4"/>
    <n v="2.6360999999999746E-4"/>
    <n v="0"/>
  </r>
  <r>
    <s v="P27215886"/>
    <x v="0"/>
    <x v="10"/>
    <x v="10"/>
    <x v="10"/>
    <x v="0"/>
    <x v="3"/>
    <x v="0"/>
    <n v="783"/>
    <d v="1985-04-20T00:00:00"/>
    <d v="2000-04-20T00:00:00"/>
    <n v="15"/>
    <n v="60"/>
    <x v="0"/>
    <s v="NA"/>
    <x v="0"/>
    <s v="NA"/>
    <x v="0"/>
    <s v="8.7"/>
    <n v="6.848535E-2"/>
    <n v="6.848535E-2"/>
    <n v="6.9626900000000005E-2"/>
    <n v="6.9626900000000005E-2"/>
    <n v="7.0323170000000004E-2"/>
    <n v="7.0323170000000004E-2"/>
    <n v="5500.5749999999998"/>
    <n v="5508.4049999999997"/>
    <x v="0"/>
    <x v="0"/>
    <x v="0"/>
    <x v="0"/>
    <n v="1.0676631000000001"/>
    <n v="1.0676631000000001"/>
    <s v="5500.575"/>
    <s v="5508.405"/>
    <n v="0"/>
    <n v="0"/>
    <n v="0"/>
    <n v="7.8299999999999272"/>
  </r>
  <r>
    <s v="P27215886"/>
    <x v="0"/>
    <x v="11"/>
    <x v="11"/>
    <x v="11"/>
    <x v="0"/>
    <x v="3"/>
    <x v="0"/>
    <n v="783"/>
    <d v="1985-04-20T00:00:00"/>
    <d v="2000-04-20T00:00:00"/>
    <n v="15"/>
    <n v="60"/>
    <x v="0"/>
    <s v="NA"/>
    <x v="0"/>
    <s v="NA"/>
    <x v="0"/>
    <s v="8.7"/>
    <n v="6.848535E-2"/>
    <n v="6.848535E-2"/>
    <n v="6.9626900000000005E-2"/>
    <n v="6.9626900000000005E-2"/>
    <n v="7.0323170000000004E-2"/>
    <n v="7.0323170000000004E-2"/>
    <n v="5508.4049999999997"/>
    <n v="5508.4049999999997"/>
    <x v="0"/>
    <x v="0"/>
    <x v="0"/>
    <x v="0"/>
    <n v="1.0676631000000001"/>
    <n v="1.0676631000000001"/>
    <s v="5508.405"/>
    <s v="5508.405"/>
    <n v="0"/>
    <n v="0"/>
    <n v="0"/>
    <n v="0"/>
  </r>
  <r>
    <s v="P27215886"/>
    <x v="0"/>
    <x v="12"/>
    <x v="12"/>
    <x v="12"/>
    <x v="0"/>
    <x v="3"/>
    <x v="0"/>
    <n v="783"/>
    <d v="1985-04-20T00:00:00"/>
    <d v="2000-04-20T00:00:00"/>
    <n v="15"/>
    <n v="60"/>
    <x v="0"/>
    <s v="NA"/>
    <x v="0"/>
    <s v="NA"/>
    <x v="0"/>
    <s v="8.7"/>
    <n v="6.848535E-2"/>
    <n v="6.848535E-2"/>
    <n v="6.9626900000000005E-2"/>
    <n v="6.9626900000000005E-2"/>
    <n v="7.0323170000000004E-2"/>
    <n v="7.0323170000000004E-2"/>
    <n v="5508.4049999999997"/>
    <n v="5508.4049999999997"/>
    <x v="0"/>
    <x v="0"/>
    <x v="0"/>
    <x v="0"/>
    <n v="1.0676631000000001"/>
    <n v="1.0676631000000001"/>
    <s v="5508.405"/>
    <s v="5508.405"/>
    <n v="0"/>
    <n v="0"/>
    <n v="0"/>
    <n v="0"/>
  </r>
  <r>
    <s v="P27215886"/>
    <x v="0"/>
    <x v="13"/>
    <x v="13"/>
    <x v="13"/>
    <x v="0"/>
    <x v="3"/>
    <x v="0"/>
    <n v="783"/>
    <d v="1985-04-20T00:00:00"/>
    <d v="2000-04-20T00:00:00"/>
    <n v="15"/>
    <n v="60"/>
    <x v="0"/>
    <s v="NA"/>
    <x v="0"/>
    <s v="NA"/>
    <x v="0"/>
    <s v="8.7"/>
    <n v="6.848535E-2"/>
    <n v="6.848535E-2"/>
    <n v="6.9626900000000005E-2"/>
    <n v="6.9626900000000005E-2"/>
    <n v="7.0323170000000004E-2"/>
    <n v="7.0323170000000004E-2"/>
    <n v="5508.4049999999997"/>
    <n v="5508.4049999999997"/>
    <x v="0"/>
    <x v="0"/>
    <x v="0"/>
    <x v="0"/>
    <n v="1.0676631000000001"/>
    <n v="1.0676631000000001"/>
    <s v="5508.405"/>
    <s v="5508.405"/>
    <n v="0"/>
    <n v="0"/>
    <n v="0"/>
    <n v="0"/>
  </r>
  <r>
    <s v="P27215886"/>
    <x v="0"/>
    <x v="14"/>
    <x v="14"/>
    <x v="14"/>
    <x v="0"/>
    <x v="3"/>
    <x v="0"/>
    <n v="783"/>
    <d v="1985-04-20T00:00:00"/>
    <d v="2000-04-20T00:00:00"/>
    <n v="15"/>
    <n v="60"/>
    <x v="0"/>
    <s v="NA"/>
    <x v="0"/>
    <s v="NA"/>
    <x v="0"/>
    <s v="8.7"/>
    <n v="6.848535E-2"/>
    <n v="6.8640426000000004E-2"/>
    <n v="6.9626900000000005E-2"/>
    <n v="6.9636740000000003E-2"/>
    <n v="7.0323170000000004E-2"/>
    <n v="7.0333110000000004E-2"/>
    <n v="5508.4049999999997"/>
    <n v="5508.4049999999997"/>
    <x v="0"/>
    <x v="0"/>
    <x v="0"/>
    <x v="0"/>
    <n v="1.0676631000000001"/>
    <n v="1.0676631000000001"/>
    <s v="5508.405"/>
    <s v="5508.405"/>
    <n v="1.5507600000000399E-4"/>
    <n v="9.8399999999970733E-6"/>
    <n v="9.9399999999999489E-6"/>
    <n v="0"/>
  </r>
  <r>
    <s v="P27215886"/>
    <x v="0"/>
    <x v="15"/>
    <x v="15"/>
    <x v="15"/>
    <x v="0"/>
    <x v="3"/>
    <x v="0"/>
    <n v="783"/>
    <d v="1985-04-20T00:00:00"/>
    <d v="2000-04-20T00:00:00"/>
    <n v="15"/>
    <n v="60"/>
    <x v="0"/>
    <s v="NA"/>
    <x v="0"/>
    <s v="NA"/>
    <x v="0"/>
    <s v="8.7"/>
    <n v="6.8640426000000004E-2"/>
    <n v="6.8384459999999994E-2"/>
    <n v="6.9636740000000003E-2"/>
    <n v="6.9880289999999998E-2"/>
    <n v="7.0333110000000004E-2"/>
    <n v="7.0579089999999997E-2"/>
    <n v="5508.4049999999997"/>
    <n v="5508.4049999999997"/>
    <x v="0"/>
    <x v="0"/>
    <x v="0"/>
    <x v="0"/>
    <n v="1.0676631000000001"/>
    <n v="1.0676631000000001"/>
    <s v="5508.405"/>
    <s v="5508.405"/>
    <n v="-2.5596600000001024E-4"/>
    <n v="2.4354999999999516E-4"/>
    <n v="2.4597999999999287E-4"/>
    <n v="0"/>
  </r>
  <r>
    <s v="P27244784"/>
    <x v="0"/>
    <x v="0"/>
    <x v="0"/>
    <x v="0"/>
    <x v="0"/>
    <x v="2"/>
    <x v="2"/>
    <n v="1641.24"/>
    <d v="1985-12-09T00:00:00"/>
    <d v="2025-01-01T00:00:00"/>
    <n v="47"/>
    <n v="28"/>
    <x v="1"/>
    <s v="31"/>
    <x v="1"/>
    <s v="31"/>
    <x v="0"/>
    <s v="5.82"/>
    <n v="31988.916000000001"/>
    <n v="31988.916000000001"/>
    <n v="32635.986000000001"/>
    <n v="32635.986000000001"/>
    <n v="32962.347999999998"/>
    <n v="32962.347999999998"/>
    <n v="36969.292999999998"/>
    <n v="36969.29"/>
    <x v="0"/>
    <x v="0"/>
    <x v="0"/>
    <x v="0"/>
    <n v="1.1215613"/>
    <n v="1.1215613"/>
    <s v="11332.762"/>
    <s v="11332.762"/>
    <n v="0"/>
    <n v="0"/>
    <n v="0"/>
    <n v="-2.9999999969732016E-3"/>
  </r>
  <r>
    <s v="P27244784"/>
    <x v="0"/>
    <x v="1"/>
    <x v="1"/>
    <x v="1"/>
    <x v="0"/>
    <x v="2"/>
    <x v="2"/>
    <n v="1641.24"/>
    <d v="1985-12-09T00:00:00"/>
    <d v="2025-01-01T00:00:00"/>
    <n v="47"/>
    <n v="28"/>
    <x v="1"/>
    <s v="31"/>
    <x v="1"/>
    <s v="31"/>
    <x v="0"/>
    <s v="5.82"/>
    <n v="31988.916000000001"/>
    <n v="31988.916000000001"/>
    <n v="32635.986000000001"/>
    <n v="32635.986000000001"/>
    <n v="32962.347999999998"/>
    <n v="32962.347999999998"/>
    <n v="36969.29"/>
    <n v="36969.29"/>
    <x v="0"/>
    <x v="0"/>
    <x v="0"/>
    <x v="0"/>
    <n v="1.1215613"/>
    <n v="1.1215613"/>
    <s v="11332.762"/>
    <s v="11332.762"/>
    <n v="0"/>
    <n v="0"/>
    <n v="0"/>
    <n v="0"/>
  </r>
  <r>
    <s v="P27244784"/>
    <x v="0"/>
    <x v="2"/>
    <x v="2"/>
    <x v="2"/>
    <x v="0"/>
    <x v="2"/>
    <x v="2"/>
    <n v="1641.24"/>
    <d v="1985-12-09T00:00:00"/>
    <d v="2025-01-01T00:00:00"/>
    <n v="47"/>
    <n v="28"/>
    <x v="1"/>
    <s v="31"/>
    <x v="1"/>
    <s v="31"/>
    <x v="0"/>
    <s v="5.82"/>
    <n v="31988.916000000001"/>
    <n v="31997.263999999999"/>
    <n v="32635.986000000001"/>
    <n v="32636.518"/>
    <n v="32962.347999999998"/>
    <n v="32962.883000000002"/>
    <n v="36969.29"/>
    <n v="36969.894999999997"/>
    <x v="0"/>
    <x v="0"/>
    <x v="0"/>
    <x v="0"/>
    <n v="1.1215613"/>
    <n v="1.1215613"/>
    <s v="11332.762"/>
    <s v="11332.762"/>
    <n v="8.3479999999981374"/>
    <n v="0.5319999999992433"/>
    <n v="0.53500000000349246"/>
    <n v="0.60499999999592546"/>
  </r>
  <r>
    <s v="P27244784"/>
    <x v="0"/>
    <x v="3"/>
    <x v="3"/>
    <x v="3"/>
    <x v="0"/>
    <x v="2"/>
    <x v="2"/>
    <n v="1641.24"/>
    <d v="1985-12-09T00:00:00"/>
    <d v="2025-01-01T00:00:00"/>
    <n v="47"/>
    <n v="28"/>
    <x v="1"/>
    <s v="31"/>
    <x v="1"/>
    <s v="31"/>
    <x v="0"/>
    <s v="5.82"/>
    <n v="31997.263999999999"/>
    <n v="29605.805"/>
    <n v="32636.518"/>
    <n v="30197.263999999999"/>
    <n v="32962.883000000002"/>
    <n v="30499.236000000001"/>
    <n v="36969.894999999997"/>
    <n v="34206.76"/>
    <x v="0"/>
    <x v="0"/>
    <x v="0"/>
    <x v="0"/>
    <n v="1.1215613"/>
    <n v="1.1215613"/>
    <s v="11332.762"/>
    <s v="11332.762"/>
    <n v="-2391.4589999999989"/>
    <n v="-2439.2540000000008"/>
    <n v="-2463.6470000000008"/>
    <n v="-2763.1349999999948"/>
  </r>
  <r>
    <s v="P27244784"/>
    <x v="0"/>
    <x v="4"/>
    <x v="4"/>
    <x v="4"/>
    <x v="0"/>
    <x v="2"/>
    <x v="2"/>
    <n v="1641.24"/>
    <d v="1985-12-09T00:00:00"/>
    <d v="2025-01-01T00:00:00"/>
    <n v="47"/>
    <n v="28"/>
    <x v="1"/>
    <s v="31"/>
    <x v="1"/>
    <s v="31"/>
    <x v="0"/>
    <s v="5.82"/>
    <n v="29605.805"/>
    <n v="29753.465"/>
    <n v="30197.263999999999"/>
    <n v="30343.224999999999"/>
    <n v="30499.236000000001"/>
    <n v="30646.655999999999"/>
    <n v="34206.76"/>
    <n v="34372.1"/>
    <x v="0"/>
    <x v="0"/>
    <x v="0"/>
    <x v="0"/>
    <n v="1.1215613"/>
    <n v="1.1215613"/>
    <s v="11332.762"/>
    <s v="11332.762"/>
    <n v="147.65999999999985"/>
    <n v="145.96099999999933"/>
    <n v="147.41999999999825"/>
    <n v="165.33999999999651"/>
  </r>
  <r>
    <s v="P27244784"/>
    <x v="0"/>
    <x v="5"/>
    <x v="5"/>
    <x v="5"/>
    <x v="1"/>
    <x v="2"/>
    <x v="2"/>
    <n v="1641.24"/>
    <d v="1985-12-09T00:00:00"/>
    <d v="2025-02-01T00:00:00"/>
    <n v="47"/>
    <n v="28"/>
    <x v="1"/>
    <s v="31"/>
    <x v="1"/>
    <s v="31"/>
    <x v="0"/>
    <s v="5.82"/>
    <n v="29753.465"/>
    <n v="29753.465"/>
    <n v="30343.224999999999"/>
    <n v="30343.224999999999"/>
    <n v="30646.655999999999"/>
    <n v="30646.655999999999"/>
    <n v="34372.1"/>
    <n v="34372.1"/>
    <x v="0"/>
    <x v="0"/>
    <x v="0"/>
    <x v="0"/>
    <n v="1.1215613"/>
    <n v="1.1215613"/>
    <s v="11332.762"/>
    <s v="11332.762"/>
    <n v="0"/>
    <n v="0"/>
    <n v="0"/>
    <n v="0"/>
  </r>
  <r>
    <s v="P27244784"/>
    <x v="0"/>
    <x v="6"/>
    <x v="6"/>
    <x v="6"/>
    <x v="1"/>
    <x v="2"/>
    <x v="2"/>
    <n v="1641.24"/>
    <d v="1985-12-09T00:00:00"/>
    <d v="2025-02-01T00:00:00"/>
    <n v="47"/>
    <n v="28"/>
    <x v="1"/>
    <s v="31"/>
    <x v="1"/>
    <s v="31"/>
    <x v="0"/>
    <s v="5.82"/>
    <n v="29753.465"/>
    <n v="29759.275000000001"/>
    <n v="30343.224999999999"/>
    <n v="30349.032999999999"/>
    <n v="30646.655999999999"/>
    <n v="30652.523000000001"/>
    <n v="34372.1"/>
    <n v="34378.684000000001"/>
    <x v="0"/>
    <x v="0"/>
    <x v="0"/>
    <x v="0"/>
    <n v="1.1215613"/>
    <n v="1.1215613"/>
    <s v="11332.762"/>
    <s v="11332.762"/>
    <n v="5.8100000000013097"/>
    <n v="5.8080000000009022"/>
    <n v="5.8670000000020082"/>
    <n v="6.5840000000025611"/>
  </r>
  <r>
    <s v="P27244784"/>
    <x v="0"/>
    <x v="7"/>
    <x v="7"/>
    <x v="7"/>
    <x v="1"/>
    <x v="2"/>
    <x v="2"/>
    <n v="1641.24"/>
    <d v="1985-12-09T00:00:00"/>
    <d v="2025-02-01T00:00:00"/>
    <n v="47"/>
    <n v="28"/>
    <x v="1"/>
    <s v="31"/>
    <x v="1"/>
    <s v="31"/>
    <x v="0"/>
    <s v="5.82"/>
    <n v="29759.275000000001"/>
    <n v="29565.84"/>
    <n v="30349.032999999999"/>
    <n v="30151.763999999999"/>
    <n v="30652.523000000001"/>
    <n v="30453.280999999999"/>
    <n v="34378.684000000001"/>
    <n v="34155.222999999998"/>
    <x v="0"/>
    <x v="0"/>
    <x v="0"/>
    <x v="0"/>
    <n v="1.1215613"/>
    <n v="1.1215613"/>
    <s v="11332.762"/>
    <s v="11332.762"/>
    <n v="-193.43500000000131"/>
    <n v="-197.26900000000023"/>
    <n v="-199.24200000000201"/>
    <n v="-223.46100000000297"/>
  </r>
  <r>
    <s v="P27244784"/>
    <x v="0"/>
    <x v="8"/>
    <x v="8"/>
    <x v="8"/>
    <x v="1"/>
    <x v="2"/>
    <x v="2"/>
    <n v="1641.24"/>
    <d v="1985-12-09T00:00:00"/>
    <d v="2025-02-01T00:00:00"/>
    <n v="47"/>
    <n v="28"/>
    <x v="1"/>
    <s v="31"/>
    <x v="1"/>
    <s v="31"/>
    <x v="0"/>
    <s v="5.82"/>
    <n v="29565.84"/>
    <n v="29413.463"/>
    <n v="30151.763999999999"/>
    <n v="29996.37"/>
    <n v="30453.280999999999"/>
    <n v="30296.331999999999"/>
    <n v="34155.222999999998"/>
    <n v="33979.19"/>
    <x v="0"/>
    <x v="0"/>
    <x v="0"/>
    <x v="0"/>
    <n v="1.1215613"/>
    <n v="1.1215613"/>
    <s v="11332.762"/>
    <s v="11332.762"/>
    <n v="-152.37700000000041"/>
    <n v="-155.39400000000023"/>
    <n v="-156.94900000000052"/>
    <n v="-176.03299999999581"/>
  </r>
  <r>
    <s v="P27244784"/>
    <x v="0"/>
    <x v="9"/>
    <x v="9"/>
    <x v="9"/>
    <x v="1"/>
    <x v="2"/>
    <x v="2"/>
    <n v="1641.24"/>
    <d v="1985-12-09T00:00:00"/>
    <d v="2025-02-01T00:00:00"/>
    <n v="47"/>
    <n v="28"/>
    <x v="1"/>
    <s v="31"/>
    <x v="1"/>
    <s v="31"/>
    <x v="0"/>
    <s v="5.82"/>
    <n v="29413.463"/>
    <n v="29560.166000000001"/>
    <n v="29996.37"/>
    <n v="30138.14"/>
    <n v="30296.331999999999"/>
    <n v="30439.521000000001"/>
    <n v="33979.19"/>
    <n v="34139.79"/>
    <x v="0"/>
    <x v="0"/>
    <x v="0"/>
    <x v="0"/>
    <n v="1.1215613"/>
    <n v="1.1215613"/>
    <s v="11332.762"/>
    <s v="11332.762"/>
    <n v="146.70300000000134"/>
    <n v="141.77000000000044"/>
    <n v="143.18900000000212"/>
    <n v="160.59999999999854"/>
  </r>
  <r>
    <s v="P27244784"/>
    <x v="0"/>
    <x v="10"/>
    <x v="10"/>
    <x v="10"/>
    <x v="1"/>
    <x v="2"/>
    <x v="2"/>
    <n v="1641.24"/>
    <d v="1985-12-09T00:00:00"/>
    <d v="2025-02-01T00:00:00"/>
    <n v="47"/>
    <n v="28"/>
    <x v="1"/>
    <s v="31"/>
    <x v="1"/>
    <s v="31"/>
    <x v="0"/>
    <s v="5.82"/>
    <n v="29560.166000000001"/>
    <n v="29560.166000000001"/>
    <n v="30138.14"/>
    <n v="30138.14"/>
    <n v="30439.521000000001"/>
    <n v="30439.521000000001"/>
    <n v="34139.79"/>
    <n v="34139.79"/>
    <x v="0"/>
    <x v="0"/>
    <x v="0"/>
    <x v="0"/>
    <n v="1.1215613"/>
    <n v="1.1215613"/>
    <s v="11332.762"/>
    <s v="11349.175"/>
    <n v="0"/>
    <n v="0"/>
    <n v="0"/>
    <n v="0"/>
  </r>
  <r>
    <s v="P27244784"/>
    <x v="0"/>
    <x v="11"/>
    <x v="11"/>
    <x v="11"/>
    <x v="1"/>
    <x v="2"/>
    <x v="2"/>
    <n v="1641.24"/>
    <d v="1985-12-09T00:00:00"/>
    <d v="2025-02-01T00:00:00"/>
    <n v="47"/>
    <n v="28"/>
    <x v="1"/>
    <s v="31"/>
    <x v="1"/>
    <s v="31"/>
    <x v="0"/>
    <s v="5.82"/>
    <n v="29560.166000000001"/>
    <n v="29560.166000000001"/>
    <n v="30138.14"/>
    <n v="30138.14"/>
    <n v="30439.521000000001"/>
    <n v="30439.521000000001"/>
    <n v="34139.79"/>
    <n v="34139.79"/>
    <x v="0"/>
    <x v="0"/>
    <x v="0"/>
    <x v="0"/>
    <n v="1.1215613"/>
    <n v="1.1215613"/>
    <s v="11349.175"/>
    <s v="11349.175"/>
    <n v="0"/>
    <n v="0"/>
    <n v="0"/>
    <n v="0"/>
  </r>
  <r>
    <s v="P27244784"/>
    <x v="0"/>
    <x v="12"/>
    <x v="12"/>
    <x v="12"/>
    <x v="1"/>
    <x v="2"/>
    <x v="2"/>
    <n v="1641.24"/>
    <d v="1985-12-09T00:00:00"/>
    <d v="2025-02-01T00:00:00"/>
    <n v="47"/>
    <n v="28"/>
    <x v="1"/>
    <s v="31"/>
    <x v="1"/>
    <s v="31"/>
    <x v="0"/>
    <s v="5.82"/>
    <n v="29560.166000000001"/>
    <n v="29560.166000000001"/>
    <n v="30138.14"/>
    <n v="30138.14"/>
    <n v="30439.521000000001"/>
    <n v="30439.521000000001"/>
    <n v="34139.79"/>
    <n v="34139.79"/>
    <x v="0"/>
    <x v="0"/>
    <x v="0"/>
    <x v="0"/>
    <n v="1.1215613"/>
    <n v="1.1215613"/>
    <s v="11349.175"/>
    <s v="11349.175"/>
    <n v="0"/>
    <n v="0"/>
    <n v="0"/>
    <n v="0"/>
  </r>
  <r>
    <s v="P27244784"/>
    <x v="0"/>
    <x v="13"/>
    <x v="13"/>
    <x v="13"/>
    <x v="1"/>
    <x v="2"/>
    <x v="2"/>
    <n v="1641.24"/>
    <d v="1985-12-09T00:00:00"/>
    <d v="2025-02-01T00:00:00"/>
    <n v="47"/>
    <n v="28"/>
    <x v="1"/>
    <s v="31"/>
    <x v="1"/>
    <s v="31"/>
    <x v="0"/>
    <s v="5.82"/>
    <n v="29560.166000000001"/>
    <n v="29560.166000000001"/>
    <n v="30138.14"/>
    <n v="30138.14"/>
    <n v="30439.521000000001"/>
    <n v="30439.521000000001"/>
    <n v="34139.79"/>
    <n v="34139.79"/>
    <x v="0"/>
    <x v="0"/>
    <x v="0"/>
    <x v="0"/>
    <n v="1.1215613"/>
    <n v="1.1215613"/>
    <s v="11349.175"/>
    <s v="11349.175"/>
    <n v="0"/>
    <n v="0"/>
    <n v="0"/>
    <n v="0"/>
  </r>
  <r>
    <s v="P27244784"/>
    <x v="0"/>
    <x v="14"/>
    <x v="14"/>
    <x v="14"/>
    <x v="1"/>
    <x v="2"/>
    <x v="2"/>
    <n v="1641.24"/>
    <d v="1985-12-09T00:00:00"/>
    <d v="2025-02-01T00:00:00"/>
    <n v="47"/>
    <n v="28"/>
    <x v="1"/>
    <s v="31"/>
    <x v="1"/>
    <s v="31"/>
    <x v="0"/>
    <s v="5.82"/>
    <n v="29560.166000000001"/>
    <n v="29631.116999999998"/>
    <n v="30138.14"/>
    <n v="30148.07"/>
    <n v="30439.521000000001"/>
    <n v="30449.55"/>
    <n v="34139.79"/>
    <n v="34151.035000000003"/>
    <x v="0"/>
    <x v="0"/>
    <x v="0"/>
    <x v="0"/>
    <n v="1.1215613"/>
    <n v="1.1215613"/>
    <s v="11349.175"/>
    <s v="11349.175"/>
    <n v="70.950999999997293"/>
    <n v="9.930000000000291"/>
    <n v="10.028999999998632"/>
    <n v="11.245000000002619"/>
  </r>
  <r>
    <s v="P27244784"/>
    <x v="0"/>
    <x v="15"/>
    <x v="15"/>
    <x v="15"/>
    <x v="1"/>
    <x v="2"/>
    <x v="2"/>
    <n v="1641.24"/>
    <d v="1985-12-09T00:00:00"/>
    <d v="2025-02-01T00:00:00"/>
    <n v="47"/>
    <n v="28"/>
    <x v="1"/>
    <s v="31"/>
    <x v="1"/>
    <s v="31"/>
    <x v="0"/>
    <s v="5.82"/>
    <n v="29631.116999999998"/>
    <n v="29484.063999999998"/>
    <n v="30148.07"/>
    <n v="30279.393"/>
    <n v="30449.55"/>
    <n v="30582.186000000002"/>
    <n v="34151.035000000003"/>
    <n v="34299.796999999999"/>
    <x v="0"/>
    <x v="0"/>
    <x v="0"/>
    <x v="0"/>
    <n v="1.1215613"/>
    <n v="1.1215613"/>
    <s v="11349.175"/>
    <s v="11349.175"/>
    <n v="-147.05299999999988"/>
    <n v="131.32300000000032"/>
    <n v="132.63600000000224"/>
    <n v="148.76199999999517"/>
  </r>
  <r>
    <s v="P27336042"/>
    <x v="0"/>
    <x v="0"/>
    <x v="0"/>
    <x v="0"/>
    <x v="0"/>
    <x v="0"/>
    <x v="0"/>
    <n v="1131.9000000000001"/>
    <d v="1986-04-17T00:00:00"/>
    <d v="2021-04-17T00:00:00"/>
    <n v="35"/>
    <n v="40"/>
    <x v="1"/>
    <s v="NA"/>
    <x v="0"/>
    <s v="NA"/>
    <x v="0"/>
    <s v="5.39"/>
    <n v="12738.745999999999"/>
    <n v="12738.745999999999"/>
    <n v="13000.162"/>
    <n v="13000.162"/>
    <n v="13130.164000000001"/>
    <n v="13130.164000000001"/>
    <n v="14488.083000000001"/>
    <n v="14488.084000000001"/>
    <x v="0"/>
    <x v="0"/>
    <x v="0"/>
    <x v="0"/>
    <n v="1.1034199"/>
    <n v="1.1034199"/>
    <s v="7764.834"/>
    <s v="7764.834"/>
    <n v="0"/>
    <n v="0"/>
    <n v="0"/>
    <n v="1.0000000002037268E-3"/>
  </r>
  <r>
    <s v="P27336042"/>
    <x v="0"/>
    <x v="1"/>
    <x v="1"/>
    <x v="1"/>
    <x v="0"/>
    <x v="0"/>
    <x v="0"/>
    <n v="1131.9000000000001"/>
    <d v="1986-04-17T00:00:00"/>
    <d v="2021-04-17T00:00:00"/>
    <n v="35"/>
    <n v="40"/>
    <x v="1"/>
    <s v="NA"/>
    <x v="0"/>
    <s v="NA"/>
    <x v="0"/>
    <s v="5.39"/>
    <n v="12738.745999999999"/>
    <n v="12738.745999999999"/>
    <n v="13000.162"/>
    <n v="13000.162"/>
    <n v="13130.164000000001"/>
    <n v="13130.164000000001"/>
    <n v="14488.084000000001"/>
    <n v="14488.084000000001"/>
    <x v="0"/>
    <x v="0"/>
    <x v="0"/>
    <x v="0"/>
    <n v="1.1034199"/>
    <n v="1.1034199"/>
    <s v="7764.834"/>
    <s v="7764.834"/>
    <n v="0"/>
    <n v="0"/>
    <n v="0"/>
    <n v="0"/>
  </r>
  <r>
    <s v="P27336042"/>
    <x v="0"/>
    <x v="2"/>
    <x v="2"/>
    <x v="2"/>
    <x v="0"/>
    <x v="0"/>
    <x v="0"/>
    <n v="1131.9000000000001"/>
    <d v="1986-04-17T00:00:00"/>
    <d v="2021-04-17T00:00:00"/>
    <n v="35"/>
    <n v="40"/>
    <x v="1"/>
    <s v="NA"/>
    <x v="0"/>
    <s v="NA"/>
    <x v="0"/>
    <s v="5.39"/>
    <n v="12738.745999999999"/>
    <n v="12742.07"/>
    <n v="13000.162"/>
    <n v="13000.374"/>
    <n v="13130.164000000001"/>
    <n v="13130.378000000001"/>
    <n v="14488.084000000001"/>
    <n v="14488.319"/>
    <x v="0"/>
    <x v="0"/>
    <x v="0"/>
    <x v="0"/>
    <n v="1.1034199"/>
    <n v="1.1034199"/>
    <s v="7764.834"/>
    <s v="7764.834"/>
    <n v="3.3240000000005239"/>
    <n v="0.21199999999953434"/>
    <n v="0.21399999999994179"/>
    <n v="0.23499999999876309"/>
  </r>
  <r>
    <s v="P27336042"/>
    <x v="0"/>
    <x v="3"/>
    <x v="3"/>
    <x v="3"/>
    <x v="0"/>
    <x v="0"/>
    <x v="0"/>
    <n v="1131.9000000000001"/>
    <d v="1986-04-17T00:00:00"/>
    <d v="2021-04-17T00:00:00"/>
    <n v="35"/>
    <n v="40"/>
    <x v="1"/>
    <s v="NA"/>
    <x v="0"/>
    <s v="NA"/>
    <x v="0"/>
    <s v="5.39"/>
    <n v="12742.07"/>
    <n v="11788.861999999999"/>
    <n v="13000.374"/>
    <n v="12027.843000000001"/>
    <n v="13130.378000000001"/>
    <n v="12148.120999999999"/>
    <n v="14488.319"/>
    <n v="13404.478999999999"/>
    <x v="0"/>
    <x v="0"/>
    <x v="0"/>
    <x v="0"/>
    <n v="1.1034199"/>
    <n v="1.1034199"/>
    <s v="7764.834"/>
    <s v="7764.834"/>
    <n v="-953.20800000000054"/>
    <n v="-972.53099999999904"/>
    <n v="-982.25700000000143"/>
    <n v="-1083.8400000000001"/>
  </r>
  <r>
    <s v="P27336042"/>
    <x v="0"/>
    <x v="4"/>
    <x v="4"/>
    <x v="4"/>
    <x v="0"/>
    <x v="0"/>
    <x v="0"/>
    <n v="1131.9000000000001"/>
    <d v="1986-04-17T00:00:00"/>
    <d v="2021-04-17T00:00:00"/>
    <n v="35"/>
    <n v="40"/>
    <x v="1"/>
    <s v="NA"/>
    <x v="0"/>
    <s v="NA"/>
    <x v="0"/>
    <s v="5.39"/>
    <n v="11788.861999999999"/>
    <n v="11847.66"/>
    <n v="12027.843000000001"/>
    <n v="12085.98"/>
    <n v="12148.120999999999"/>
    <n v="12206.84"/>
    <n v="13404.478999999999"/>
    <n v="13469.270500000001"/>
    <x v="0"/>
    <x v="0"/>
    <x v="0"/>
    <x v="0"/>
    <n v="1.1034199"/>
    <n v="1.1034199"/>
    <s v="7764.834"/>
    <s v="7764.834"/>
    <n v="58.798000000000684"/>
    <n v="58.136999999998807"/>
    <n v="58.71900000000096"/>
    <n v="64.791500000001179"/>
  </r>
  <r>
    <s v="P27336042"/>
    <x v="0"/>
    <x v="5"/>
    <x v="5"/>
    <x v="5"/>
    <x v="0"/>
    <x v="0"/>
    <x v="0"/>
    <n v="1131.9000000000001"/>
    <d v="1986-04-17T00:00:00"/>
    <d v="2021-04-17T00:00:00"/>
    <n v="35"/>
    <n v="40"/>
    <x v="1"/>
    <s v="NA"/>
    <x v="0"/>
    <s v="NA"/>
    <x v="0"/>
    <s v="5.39"/>
    <n v="11847.66"/>
    <n v="11847.66"/>
    <n v="12085.98"/>
    <n v="12085.98"/>
    <n v="12206.84"/>
    <n v="12206.84"/>
    <n v="13469.270500000001"/>
    <n v="13469.270500000001"/>
    <x v="0"/>
    <x v="0"/>
    <x v="0"/>
    <x v="0"/>
    <n v="1.1034199"/>
    <n v="1.1034199"/>
    <s v="7764.834"/>
    <s v="7764.834"/>
    <n v="0"/>
    <n v="0"/>
    <n v="0"/>
    <n v="0"/>
  </r>
  <r>
    <s v="P27336042"/>
    <x v="0"/>
    <x v="6"/>
    <x v="6"/>
    <x v="6"/>
    <x v="0"/>
    <x v="0"/>
    <x v="0"/>
    <n v="1131.9000000000001"/>
    <d v="1986-04-17T00:00:00"/>
    <d v="2021-04-17T00:00:00"/>
    <n v="35"/>
    <n v="40"/>
    <x v="1"/>
    <s v="NA"/>
    <x v="0"/>
    <s v="NA"/>
    <x v="0"/>
    <s v="5.39"/>
    <n v="11847.66"/>
    <n v="11847.66"/>
    <n v="12085.98"/>
    <n v="12085.98"/>
    <n v="12206.84"/>
    <n v="12206.84"/>
    <n v="13469.270500000001"/>
    <n v="13469.270500000001"/>
    <x v="0"/>
    <x v="0"/>
    <x v="0"/>
    <x v="0"/>
    <n v="1.1034199"/>
    <n v="1.1034199"/>
    <s v="7764.834"/>
    <s v="7764.834"/>
    <n v="0"/>
    <n v="0"/>
    <n v="0"/>
    <n v="0"/>
  </r>
  <r>
    <s v="P27336042"/>
    <x v="0"/>
    <x v="7"/>
    <x v="7"/>
    <x v="7"/>
    <x v="0"/>
    <x v="0"/>
    <x v="0"/>
    <n v="1131.9000000000001"/>
    <d v="1986-04-17T00:00:00"/>
    <d v="2021-04-17T00:00:00"/>
    <n v="35"/>
    <n v="40"/>
    <x v="1"/>
    <s v="NA"/>
    <x v="0"/>
    <s v="NA"/>
    <x v="0"/>
    <s v="5.39"/>
    <n v="11847.66"/>
    <n v="11770.65"/>
    <n v="12085.98"/>
    <n v="12007.422"/>
    <n v="12206.84"/>
    <n v="12127.495999999999"/>
    <n v="13469.270500000001"/>
    <n v="13381.721"/>
    <x v="0"/>
    <x v="0"/>
    <x v="0"/>
    <x v="0"/>
    <n v="1.1034199"/>
    <n v="1.1034199"/>
    <s v="7764.834"/>
    <s v="7764.834"/>
    <n v="-77.010000000000218"/>
    <n v="-78.557999999999083"/>
    <n v="-79.34400000000096"/>
    <n v="-87.54950000000099"/>
  </r>
  <r>
    <s v="P27336042"/>
    <x v="0"/>
    <x v="8"/>
    <x v="8"/>
    <x v="8"/>
    <x v="0"/>
    <x v="0"/>
    <x v="0"/>
    <n v="1131.9000000000001"/>
    <d v="1986-04-17T00:00:00"/>
    <d v="2021-04-17T00:00:00"/>
    <n v="35"/>
    <n v="40"/>
    <x v="1"/>
    <s v="NA"/>
    <x v="0"/>
    <s v="NA"/>
    <x v="0"/>
    <s v="5.39"/>
    <n v="11770.65"/>
    <n v="11629.726000000001"/>
    <n v="12007.422"/>
    <n v="11863.663"/>
    <n v="12127.495999999999"/>
    <n v="11982.3"/>
    <n v="13381.721"/>
    <n v="13221.508"/>
    <x v="0"/>
    <x v="0"/>
    <x v="0"/>
    <x v="0"/>
    <n v="1.1034199"/>
    <n v="1.1034199"/>
    <s v="7764.834"/>
    <s v="7764.834"/>
    <n v="-140.92399999999907"/>
    <n v="-143.75900000000001"/>
    <n v="-145.19599999999991"/>
    <n v="-160.21299999999974"/>
  </r>
  <r>
    <s v="P27336042"/>
    <x v="0"/>
    <x v="9"/>
    <x v="9"/>
    <x v="9"/>
    <x v="0"/>
    <x v="0"/>
    <x v="0"/>
    <n v="1131.9000000000001"/>
    <d v="1986-04-17T00:00:00"/>
    <d v="2021-04-17T00:00:00"/>
    <n v="35"/>
    <n v="40"/>
    <x v="1"/>
    <s v="NA"/>
    <x v="0"/>
    <s v="NA"/>
    <x v="0"/>
    <s v="5.39"/>
    <n v="11629.726000000001"/>
    <n v="11687.729499999999"/>
    <n v="11863.663"/>
    <n v="11919.734"/>
    <n v="11982.3"/>
    <n v="12038.932000000001"/>
    <n v="13221.508"/>
    <n v="13283.995999999999"/>
    <x v="0"/>
    <x v="0"/>
    <x v="0"/>
    <x v="0"/>
    <n v="1.1034199"/>
    <n v="1.1034199"/>
    <s v="7764.834"/>
    <s v="7764.834"/>
    <n v="58.003499999998894"/>
    <n v="56.070999999999913"/>
    <n v="56.632000000001426"/>
    <n v="62.487999999999374"/>
  </r>
  <r>
    <s v="P27336042"/>
    <x v="0"/>
    <x v="10"/>
    <x v="10"/>
    <x v="10"/>
    <x v="0"/>
    <x v="0"/>
    <x v="0"/>
    <n v="1131.9000000000001"/>
    <d v="1986-04-17T00:00:00"/>
    <d v="2021-04-17T00:00:00"/>
    <n v="35"/>
    <n v="40"/>
    <x v="1"/>
    <s v="NA"/>
    <x v="0"/>
    <s v="NA"/>
    <x v="0"/>
    <s v="5.39"/>
    <n v="11687.729499999999"/>
    <n v="11687.729499999999"/>
    <n v="11919.734"/>
    <n v="11919.734"/>
    <n v="12038.932000000001"/>
    <n v="12038.932000000001"/>
    <n v="13283.995999999999"/>
    <n v="13283.995999999999"/>
    <x v="0"/>
    <x v="0"/>
    <x v="0"/>
    <x v="0"/>
    <n v="1.1034199"/>
    <n v="1.1034199"/>
    <s v="7764.834"/>
    <s v="7776.1533"/>
    <n v="0"/>
    <n v="0"/>
    <n v="0"/>
    <n v="0"/>
  </r>
  <r>
    <s v="P27336042"/>
    <x v="0"/>
    <x v="11"/>
    <x v="11"/>
    <x v="11"/>
    <x v="0"/>
    <x v="0"/>
    <x v="0"/>
    <n v="1131.9000000000001"/>
    <d v="1986-04-17T00:00:00"/>
    <d v="2021-04-17T00:00:00"/>
    <n v="35"/>
    <n v="40"/>
    <x v="1"/>
    <s v="NA"/>
    <x v="0"/>
    <s v="NA"/>
    <x v="0"/>
    <s v="5.39"/>
    <n v="11687.729499999999"/>
    <n v="11687.729499999999"/>
    <n v="11919.734"/>
    <n v="11919.734"/>
    <n v="12038.932000000001"/>
    <n v="12038.932000000001"/>
    <n v="13283.995999999999"/>
    <n v="13283.995999999999"/>
    <x v="0"/>
    <x v="0"/>
    <x v="0"/>
    <x v="0"/>
    <n v="1.1034199"/>
    <n v="1.1034199"/>
    <s v="7776.1533"/>
    <s v="7776.1533"/>
    <n v="0"/>
    <n v="0"/>
    <n v="0"/>
    <n v="0"/>
  </r>
  <r>
    <s v="P27336042"/>
    <x v="0"/>
    <x v="12"/>
    <x v="12"/>
    <x v="12"/>
    <x v="0"/>
    <x v="0"/>
    <x v="0"/>
    <n v="1131.9000000000001"/>
    <d v="1986-04-17T00:00:00"/>
    <d v="2021-04-17T00:00:00"/>
    <n v="35"/>
    <n v="40"/>
    <x v="1"/>
    <s v="NA"/>
    <x v="0"/>
    <s v="NA"/>
    <x v="0"/>
    <s v="5.39"/>
    <n v="11687.729499999999"/>
    <n v="11687.729499999999"/>
    <n v="11919.734"/>
    <n v="11919.734"/>
    <n v="12038.932000000001"/>
    <n v="12038.932000000001"/>
    <n v="13283.995999999999"/>
    <n v="13283.995999999999"/>
    <x v="0"/>
    <x v="0"/>
    <x v="0"/>
    <x v="0"/>
    <n v="1.1034199"/>
    <n v="1.1034199"/>
    <s v="7776.1533"/>
    <s v="7776.1533"/>
    <n v="0"/>
    <n v="0"/>
    <n v="0"/>
    <n v="0"/>
  </r>
  <r>
    <s v="P27336042"/>
    <x v="0"/>
    <x v="13"/>
    <x v="13"/>
    <x v="13"/>
    <x v="0"/>
    <x v="0"/>
    <x v="0"/>
    <n v="1131.9000000000001"/>
    <d v="1986-04-17T00:00:00"/>
    <d v="2021-04-17T00:00:00"/>
    <n v="35"/>
    <n v="40"/>
    <x v="1"/>
    <s v="NA"/>
    <x v="0"/>
    <s v="NA"/>
    <x v="0"/>
    <s v="5.39"/>
    <n v="11687.729499999999"/>
    <n v="11687.729499999999"/>
    <n v="11919.734"/>
    <n v="11919.734"/>
    <n v="12038.932000000001"/>
    <n v="12038.932000000001"/>
    <n v="13283.995999999999"/>
    <n v="13283.995999999999"/>
    <x v="0"/>
    <x v="0"/>
    <x v="0"/>
    <x v="0"/>
    <n v="1.1034199"/>
    <n v="1.1034199"/>
    <s v="7776.1533"/>
    <s v="7776.1533"/>
    <n v="0"/>
    <n v="0"/>
    <n v="0"/>
    <n v="0"/>
  </r>
  <r>
    <s v="P27336042"/>
    <x v="0"/>
    <x v="14"/>
    <x v="14"/>
    <x v="14"/>
    <x v="0"/>
    <x v="0"/>
    <x v="0"/>
    <n v="1131.9000000000001"/>
    <d v="1986-04-17T00:00:00"/>
    <d v="2021-04-17T00:00:00"/>
    <n v="35"/>
    <n v="40"/>
    <x v="1"/>
    <s v="NA"/>
    <x v="0"/>
    <s v="NA"/>
    <x v="0"/>
    <s v="5.39"/>
    <n v="11687.729499999999"/>
    <n v="11713.498"/>
    <n v="11919.734"/>
    <n v="11921.375"/>
    <n v="12038.932000000001"/>
    <n v="12040.589"/>
    <n v="13283.995999999999"/>
    <n v="13285.824000000001"/>
    <x v="0"/>
    <x v="0"/>
    <x v="0"/>
    <x v="0"/>
    <n v="1.1034199"/>
    <n v="1.1034199"/>
    <s v="7776.1533"/>
    <s v="7776.1533"/>
    <n v="25.768500000000131"/>
    <n v="1.6409999999996217"/>
    <n v="1.6569999999992433"/>
    <n v="1.8280000000013388"/>
  </r>
  <r>
    <s v="P27336042"/>
    <x v="0"/>
    <x v="15"/>
    <x v="15"/>
    <x v="15"/>
    <x v="0"/>
    <x v="0"/>
    <x v="0"/>
    <n v="1131.9000000000001"/>
    <d v="1986-04-17T00:00:00"/>
    <d v="2021-04-17T00:00:00"/>
    <n v="35"/>
    <n v="40"/>
    <x v="1"/>
    <s v="NA"/>
    <x v="0"/>
    <s v="NA"/>
    <x v="0"/>
    <s v="5.39"/>
    <n v="11713.498"/>
    <n v="11655.366"/>
    <n v="11921.375"/>
    <n v="11973.304"/>
    <n v="12040.589"/>
    <n v="12093.037"/>
    <n v="13285.824000000001"/>
    <n v="13343.697"/>
    <x v="0"/>
    <x v="0"/>
    <x v="0"/>
    <x v="0"/>
    <n v="1.1034199"/>
    <n v="1.1034199"/>
    <s v="7776.1533"/>
    <s v="7776.1533"/>
    <n v="-58.131999999999607"/>
    <n v="51.929000000000087"/>
    <n v="52.44800000000032"/>
    <n v="57.872999999999593"/>
  </r>
  <r>
    <s v="P27550605"/>
    <x v="0"/>
    <x v="0"/>
    <x v="0"/>
    <x v="0"/>
    <x v="0"/>
    <x v="0"/>
    <x v="1"/>
    <n v="47.4"/>
    <d v="1996-11-09T00:00:00"/>
    <d v="1999-09-09T00:00:00"/>
    <n v="30"/>
    <n v="45"/>
    <x v="0"/>
    <s v="NA"/>
    <x v="0"/>
    <s v="NA"/>
    <x v="1"/>
    <s v="3.16"/>
    <n v="93.766260000000003"/>
    <n v="93.766260000000003"/>
    <n v="97.054410000000004"/>
    <n v="97.054410000000004"/>
    <n v="98.024956000000003"/>
    <n v="98.024956000000003"/>
    <n v="109.240234"/>
    <n v="109.24024"/>
    <x v="0"/>
    <x v="0"/>
    <x v="0"/>
    <x v="0"/>
    <n v="1.1144125"/>
    <n v="1.1144125"/>
    <s v="23.681568"/>
    <s v="23.681568"/>
    <n v="0"/>
    <n v="0"/>
    <n v="0"/>
    <n v="5.999999999062311E-6"/>
  </r>
  <r>
    <s v="P27550605"/>
    <x v="0"/>
    <x v="1"/>
    <x v="1"/>
    <x v="1"/>
    <x v="0"/>
    <x v="0"/>
    <x v="1"/>
    <n v="47.4"/>
    <d v="1996-11-09T00:00:00"/>
    <d v="1999-09-09T00:00:00"/>
    <n v="30"/>
    <n v="45"/>
    <x v="0"/>
    <s v="NA"/>
    <x v="0"/>
    <s v="NA"/>
    <x v="1"/>
    <s v="3.16"/>
    <n v="93.766260000000003"/>
    <n v="93.766260000000003"/>
    <n v="97.054410000000004"/>
    <n v="97.054410000000004"/>
    <n v="98.024956000000003"/>
    <n v="98.024956000000003"/>
    <n v="109.24024"/>
    <n v="109.24024"/>
    <x v="0"/>
    <x v="0"/>
    <x v="0"/>
    <x v="0"/>
    <n v="1.1144125"/>
    <n v="1.1144125"/>
    <s v="23.681568"/>
    <s v="23.681568"/>
    <n v="0"/>
    <n v="0"/>
    <n v="0"/>
    <n v="0"/>
  </r>
  <r>
    <s v="P27550605"/>
    <x v="0"/>
    <x v="2"/>
    <x v="2"/>
    <x v="2"/>
    <x v="0"/>
    <x v="0"/>
    <x v="1"/>
    <n v="47.4"/>
    <d v="1996-11-09T00:00:00"/>
    <d v="1999-09-09T00:00:00"/>
    <n v="30"/>
    <n v="45"/>
    <x v="0"/>
    <s v="NA"/>
    <x v="0"/>
    <s v="NA"/>
    <x v="1"/>
    <s v="3.16"/>
    <n v="93.766260000000003"/>
    <n v="93.790726000000006"/>
    <n v="97.054410000000004"/>
    <n v="97.055989999999994"/>
    <n v="98.024956000000003"/>
    <n v="98.02655"/>
    <n v="109.24024"/>
    <n v="109.24202"/>
    <x v="0"/>
    <x v="0"/>
    <x v="0"/>
    <x v="0"/>
    <n v="1.1144125"/>
    <n v="1.1144125"/>
    <s v="23.681568"/>
    <s v="23.681568"/>
    <n v="2.4466000000003874E-2"/>
    <n v="1.5799999999899228E-3"/>
    <n v="1.5939999999972088E-3"/>
    <n v="1.7799999999965621E-3"/>
  </r>
  <r>
    <s v="P27550605"/>
    <x v="0"/>
    <x v="3"/>
    <x v="3"/>
    <x v="3"/>
    <x v="0"/>
    <x v="0"/>
    <x v="1"/>
    <n v="47.4"/>
    <d v="1996-11-09T00:00:00"/>
    <d v="1999-09-09T00:00:00"/>
    <n v="30"/>
    <n v="45"/>
    <x v="0"/>
    <s v="NA"/>
    <x v="0"/>
    <s v="NA"/>
    <x v="1"/>
    <s v="3.16"/>
    <n v="93.790726000000006"/>
    <n v="86.774429999999995"/>
    <n v="97.055989999999994"/>
    <n v="89.795429999999996"/>
    <n v="98.02655"/>
    <n v="90.693389999999994"/>
    <n v="109.24202"/>
    <n v="101.069855"/>
    <x v="0"/>
    <x v="0"/>
    <x v="0"/>
    <x v="0"/>
    <n v="1.1144125"/>
    <n v="1.1144125"/>
    <s v="23.681568"/>
    <s v="23.681568"/>
    <n v="-7.0162960000000112"/>
    <n v="-7.2605599999999981"/>
    <n v="-7.3331600000000066"/>
    <n v="-8.1721649999999926"/>
  </r>
  <r>
    <s v="P27550605"/>
    <x v="0"/>
    <x v="4"/>
    <x v="4"/>
    <x v="4"/>
    <x v="0"/>
    <x v="0"/>
    <x v="1"/>
    <n v="47.4"/>
    <d v="1996-11-09T00:00:00"/>
    <d v="1999-09-09T00:00:00"/>
    <n v="30"/>
    <n v="45"/>
    <x v="0"/>
    <s v="NA"/>
    <x v="0"/>
    <s v="NA"/>
    <x v="1"/>
    <s v="3.16"/>
    <n v="86.774429999999995"/>
    <n v="87.207220000000007"/>
    <n v="89.795429999999996"/>
    <n v="90.229470000000006"/>
    <n v="90.693389999999994"/>
    <n v="91.13176"/>
    <n v="101.069855"/>
    <n v="101.55838"/>
    <x v="0"/>
    <x v="0"/>
    <x v="0"/>
    <x v="0"/>
    <n v="1.1144125"/>
    <n v="1.1144125"/>
    <s v="23.681568"/>
    <s v="23.681568"/>
    <n v="0.43279000000001133"/>
    <n v="0.4340400000000102"/>
    <n v="0.43837000000000614"/>
    <n v="0.48852499999999566"/>
  </r>
  <r>
    <s v="P27550605"/>
    <x v="0"/>
    <x v="5"/>
    <x v="5"/>
    <x v="5"/>
    <x v="0"/>
    <x v="0"/>
    <x v="1"/>
    <n v="47.4"/>
    <d v="1996-11-09T00:00:00"/>
    <d v="1999-09-09T00:00:00"/>
    <n v="30"/>
    <n v="45"/>
    <x v="0"/>
    <s v="NA"/>
    <x v="0"/>
    <s v="NA"/>
    <x v="1"/>
    <s v="3.16"/>
    <n v="87.207220000000007"/>
    <n v="87.207220000000007"/>
    <n v="90.229470000000006"/>
    <n v="90.229470000000006"/>
    <n v="91.13176"/>
    <n v="91.13176"/>
    <n v="101.55838"/>
    <n v="101.55838"/>
    <x v="0"/>
    <x v="0"/>
    <x v="0"/>
    <x v="0"/>
    <n v="1.1144125"/>
    <n v="1.1144125"/>
    <s v="23.681568"/>
    <s v="23.681568"/>
    <n v="0"/>
    <n v="0"/>
    <n v="0"/>
    <n v="0"/>
  </r>
  <r>
    <s v="P27550605"/>
    <x v="0"/>
    <x v="6"/>
    <x v="6"/>
    <x v="6"/>
    <x v="0"/>
    <x v="0"/>
    <x v="1"/>
    <n v="47.4"/>
    <d v="1996-11-09T00:00:00"/>
    <d v="1999-09-09T00:00:00"/>
    <n v="30"/>
    <n v="45"/>
    <x v="0"/>
    <s v="NA"/>
    <x v="0"/>
    <s v="NA"/>
    <x v="1"/>
    <s v="3.16"/>
    <n v="87.207220000000007"/>
    <n v="87.207220000000007"/>
    <n v="90.229470000000006"/>
    <n v="90.229470000000006"/>
    <n v="91.13176"/>
    <n v="91.13176"/>
    <n v="101.55838"/>
    <n v="101.55838"/>
    <x v="0"/>
    <x v="0"/>
    <x v="0"/>
    <x v="0"/>
    <n v="1.1144125"/>
    <n v="1.1144125"/>
    <s v="23.681568"/>
    <s v="23.681568"/>
    <n v="0"/>
    <n v="0"/>
    <n v="0"/>
    <n v="0"/>
  </r>
  <r>
    <s v="P27550605"/>
    <x v="0"/>
    <x v="7"/>
    <x v="7"/>
    <x v="7"/>
    <x v="0"/>
    <x v="0"/>
    <x v="1"/>
    <n v="47.4"/>
    <d v="1996-11-09T00:00:00"/>
    <d v="1999-09-09T00:00:00"/>
    <n v="30"/>
    <n v="45"/>
    <x v="0"/>
    <s v="NA"/>
    <x v="0"/>
    <s v="NA"/>
    <x v="1"/>
    <s v="3.16"/>
    <n v="87.207220000000007"/>
    <n v="86.640379999999993"/>
    <n v="90.229470000000006"/>
    <n v="89.642975000000007"/>
    <n v="91.13176"/>
    <n v="90.539406"/>
    <n v="101.55838"/>
    <n v="100.89825"/>
    <x v="0"/>
    <x v="0"/>
    <x v="0"/>
    <x v="0"/>
    <n v="1.1144125"/>
    <n v="1.1144125"/>
    <s v="23.681568"/>
    <s v="23.681568"/>
    <n v="-0.56684000000001333"/>
    <n v="-0.58649499999999932"/>
    <n v="-0.59235400000000027"/>
    <n v="-0.66012999999999522"/>
  </r>
  <r>
    <s v="P27550605"/>
    <x v="0"/>
    <x v="8"/>
    <x v="8"/>
    <x v="8"/>
    <x v="0"/>
    <x v="0"/>
    <x v="1"/>
    <n v="47.4"/>
    <d v="1996-11-09T00:00:00"/>
    <d v="1999-09-09T00:00:00"/>
    <n v="30"/>
    <n v="45"/>
    <x v="0"/>
    <s v="NA"/>
    <x v="0"/>
    <s v="NA"/>
    <x v="1"/>
    <s v="3.16"/>
    <n v="86.640379999999993"/>
    <n v="86.027860000000004"/>
    <n v="89.642975000000007"/>
    <n v="89.009230000000002"/>
    <n v="90.539406"/>
    <n v="89.899320000000003"/>
    <n v="100.89825"/>
    <n v="100.18492999999999"/>
    <x v="0"/>
    <x v="0"/>
    <x v="0"/>
    <x v="0"/>
    <n v="1.1144125"/>
    <n v="1.1144125"/>
    <s v="23.681568"/>
    <s v="23.681568"/>
    <n v="-0.6125199999999893"/>
    <n v="-0.63374500000000467"/>
    <n v="-0.6400859999999966"/>
    <n v="-0.71332000000001017"/>
  </r>
  <r>
    <s v="P27550605"/>
    <x v="0"/>
    <x v="9"/>
    <x v="9"/>
    <x v="9"/>
    <x v="0"/>
    <x v="0"/>
    <x v="1"/>
    <n v="47.4"/>
    <d v="1996-11-09T00:00:00"/>
    <d v="1999-09-09T00:00:00"/>
    <n v="30"/>
    <n v="45"/>
    <x v="0"/>
    <s v="NA"/>
    <x v="0"/>
    <s v="NA"/>
    <x v="1"/>
    <s v="3.16"/>
    <n v="86.027860000000004"/>
    <n v="86.45693"/>
    <n v="89.009230000000002"/>
    <n v="89.429919999999996"/>
    <n v="89.899320000000003"/>
    <n v="90.324209999999994"/>
    <n v="100.18492999999999"/>
    <n v="100.65844"/>
    <x v="0"/>
    <x v="0"/>
    <x v="0"/>
    <x v="0"/>
    <n v="1.1144125"/>
    <n v="1.1144125"/>
    <s v="23.681568"/>
    <s v="23.681568"/>
    <n v="0.42906999999999584"/>
    <n v="0.42068999999999335"/>
    <n v="0.42488999999999066"/>
    <n v="0.47351000000000454"/>
  </r>
  <r>
    <s v="P27550605"/>
    <x v="0"/>
    <x v="10"/>
    <x v="10"/>
    <x v="10"/>
    <x v="0"/>
    <x v="0"/>
    <x v="1"/>
    <n v="47.4"/>
    <d v="1996-11-09T00:00:00"/>
    <d v="1999-09-09T00:00:00"/>
    <n v="30"/>
    <n v="45"/>
    <x v="0"/>
    <s v="NA"/>
    <x v="0"/>
    <s v="NA"/>
    <x v="1"/>
    <s v="3.16"/>
    <n v="86.45693"/>
    <n v="86.45693"/>
    <n v="89.429919999999996"/>
    <n v="89.429919999999996"/>
    <n v="90.324209999999994"/>
    <n v="90.324209999999994"/>
    <n v="100.65844"/>
    <n v="100.65844"/>
    <x v="0"/>
    <x v="0"/>
    <x v="0"/>
    <x v="0"/>
    <n v="1.1144125"/>
    <n v="1.1144125"/>
    <s v="23.681568"/>
    <s v="23.726334"/>
    <n v="0"/>
    <n v="0"/>
    <n v="0"/>
    <n v="0"/>
  </r>
  <r>
    <s v="P27550605"/>
    <x v="0"/>
    <x v="11"/>
    <x v="11"/>
    <x v="11"/>
    <x v="0"/>
    <x v="0"/>
    <x v="1"/>
    <n v="47.4"/>
    <d v="1996-11-09T00:00:00"/>
    <d v="1999-09-09T00:00:00"/>
    <n v="30"/>
    <n v="45"/>
    <x v="0"/>
    <s v="NA"/>
    <x v="0"/>
    <s v="NA"/>
    <x v="1"/>
    <s v="3.16"/>
    <n v="86.45693"/>
    <n v="86.45693"/>
    <n v="89.429919999999996"/>
    <n v="89.429919999999996"/>
    <n v="90.324209999999994"/>
    <n v="90.324209999999994"/>
    <n v="100.65844"/>
    <n v="100.65844"/>
    <x v="0"/>
    <x v="0"/>
    <x v="0"/>
    <x v="0"/>
    <n v="1.1144125"/>
    <n v="1.1144125"/>
    <s v="23.726334"/>
    <s v="23.726334"/>
    <n v="0"/>
    <n v="0"/>
    <n v="0"/>
    <n v="0"/>
  </r>
  <r>
    <s v="P27550605"/>
    <x v="0"/>
    <x v="12"/>
    <x v="12"/>
    <x v="12"/>
    <x v="0"/>
    <x v="0"/>
    <x v="1"/>
    <n v="47.4"/>
    <d v="1996-11-09T00:00:00"/>
    <d v="1999-09-09T00:00:00"/>
    <n v="30"/>
    <n v="45"/>
    <x v="0"/>
    <s v="NA"/>
    <x v="0"/>
    <s v="NA"/>
    <x v="1"/>
    <s v="3.16"/>
    <n v="86.45693"/>
    <n v="86.45693"/>
    <n v="89.429919999999996"/>
    <n v="89.429919999999996"/>
    <n v="90.324209999999994"/>
    <n v="90.324209999999994"/>
    <n v="100.65844"/>
    <n v="100.65844"/>
    <x v="0"/>
    <x v="0"/>
    <x v="0"/>
    <x v="0"/>
    <n v="1.1144125"/>
    <n v="1.1144125"/>
    <s v="23.726334"/>
    <s v="23.726334"/>
    <n v="0"/>
    <n v="0"/>
    <n v="0"/>
    <n v="0"/>
  </r>
  <r>
    <s v="P27550605"/>
    <x v="0"/>
    <x v="13"/>
    <x v="13"/>
    <x v="13"/>
    <x v="0"/>
    <x v="0"/>
    <x v="1"/>
    <n v="47.4"/>
    <d v="1996-11-09T00:00:00"/>
    <d v="1999-09-09T00:00:00"/>
    <n v="30"/>
    <n v="45"/>
    <x v="0"/>
    <s v="NA"/>
    <x v="0"/>
    <s v="NA"/>
    <x v="1"/>
    <s v="3.16"/>
    <n v="86.45693"/>
    <n v="86.45693"/>
    <n v="89.429919999999996"/>
    <n v="89.429919999999996"/>
    <n v="90.324209999999994"/>
    <n v="90.324219999999997"/>
    <n v="100.65844"/>
    <n v="100.65844"/>
    <x v="0"/>
    <x v="0"/>
    <x v="0"/>
    <x v="0"/>
    <n v="1.1144125"/>
    <n v="1.1144125"/>
    <s v="23.726334"/>
    <s v="23.726334"/>
    <n v="0"/>
    <n v="0"/>
    <n v="1.0000000003174137E-5"/>
    <n v="0"/>
  </r>
  <r>
    <s v="P27550605"/>
    <x v="0"/>
    <x v="14"/>
    <x v="14"/>
    <x v="14"/>
    <x v="0"/>
    <x v="0"/>
    <x v="1"/>
    <n v="47.4"/>
    <d v="1996-11-09T00:00:00"/>
    <d v="1999-09-09T00:00:00"/>
    <n v="30"/>
    <n v="45"/>
    <x v="0"/>
    <s v="NA"/>
    <x v="0"/>
    <s v="NA"/>
    <x v="1"/>
    <s v="3.16"/>
    <n v="86.45693"/>
    <n v="86.647544999999994"/>
    <n v="89.429919999999996"/>
    <n v="89.442229999999995"/>
    <n v="90.324219999999997"/>
    <n v="90.336654999999993"/>
    <n v="100.65844"/>
    <n v="100.67229500000001"/>
    <x v="0"/>
    <x v="0"/>
    <x v="0"/>
    <x v="0"/>
    <n v="1.1144125"/>
    <n v="1.1144125"/>
    <s v="23.726334"/>
    <s v="23.726334"/>
    <n v="0.19061499999999398"/>
    <n v="1.2309999999999377E-2"/>
    <n v="1.2434999999996421E-2"/>
    <n v="1.3855000000006612E-2"/>
  </r>
  <r>
    <s v="P27550605"/>
    <x v="0"/>
    <x v="15"/>
    <x v="15"/>
    <x v="15"/>
    <x v="0"/>
    <x v="0"/>
    <x v="1"/>
    <n v="47.4"/>
    <d v="1996-11-09T00:00:00"/>
    <d v="1999-09-09T00:00:00"/>
    <n v="30"/>
    <n v="45"/>
    <x v="0"/>
    <s v="NA"/>
    <x v="0"/>
    <s v="NA"/>
    <x v="1"/>
    <s v="3.16"/>
    <n v="86.647544999999994"/>
    <n v="86.217529999999996"/>
    <n v="89.442229999999995"/>
    <n v="89.831829999999997"/>
    <n v="90.336654999999993"/>
    <n v="90.730149999999995"/>
    <n v="100.67229500000001"/>
    <n v="101.11082"/>
    <x v="0"/>
    <x v="0"/>
    <x v="0"/>
    <x v="0"/>
    <n v="1.1144125"/>
    <n v="1.1144125"/>
    <s v="23.726334"/>
    <s v="23.726334"/>
    <n v="-0.43001499999999737"/>
    <n v="0.3896000000000015"/>
    <n v="0.39349500000000148"/>
    <n v="0.4385249999999985"/>
  </r>
  <r>
    <s v="P27738213"/>
    <x v="0"/>
    <x v="0"/>
    <x v="0"/>
    <x v="0"/>
    <x v="0"/>
    <x v="3"/>
    <x v="0"/>
    <n v="63.1"/>
    <d v="1993-05-16T00:00:00"/>
    <d v="2013-05-16T00:00:00"/>
    <n v="20"/>
    <n v="55"/>
    <x v="1"/>
    <s v="NA"/>
    <x v="0"/>
    <s v="NA"/>
    <x v="1"/>
    <s v="6.31"/>
    <n v="52.674500000000002"/>
    <n v="52.674500000000002"/>
    <n v="53.588149999999999"/>
    <n v="53.588149999999999"/>
    <n v="54.124029999999998"/>
    <n v="54.124029999999998"/>
    <n v="367.87299999999999"/>
    <n v="367.87299999999999"/>
    <x v="0"/>
    <x v="0"/>
    <x v="0"/>
    <x v="0"/>
    <n v="1.0879858"/>
    <n v="1.0879858"/>
    <s v="367.873"/>
    <s v="367.873"/>
    <n v="0"/>
    <n v="0"/>
    <n v="0"/>
    <n v="0"/>
  </r>
  <r>
    <s v="P27738213"/>
    <x v="0"/>
    <x v="1"/>
    <x v="1"/>
    <x v="1"/>
    <x v="0"/>
    <x v="3"/>
    <x v="0"/>
    <n v="63.1"/>
    <d v="1993-05-16T00:00:00"/>
    <d v="2013-05-16T00:00:00"/>
    <n v="20"/>
    <n v="55"/>
    <x v="1"/>
    <s v="NA"/>
    <x v="0"/>
    <s v="NA"/>
    <x v="1"/>
    <s v="6.31"/>
    <n v="52.674500000000002"/>
    <n v="52.674500000000002"/>
    <n v="53.588149999999999"/>
    <n v="53.588149999999999"/>
    <n v="54.124029999999998"/>
    <n v="54.124029999999998"/>
    <n v="367.87299999999999"/>
    <n v="367.87299999999999"/>
    <x v="0"/>
    <x v="0"/>
    <x v="0"/>
    <x v="0"/>
    <n v="1.0879858"/>
    <n v="1.0879858"/>
    <s v="367.873"/>
    <s v="367.873"/>
    <n v="0"/>
    <n v="0"/>
    <n v="0"/>
    <n v="0"/>
  </r>
  <r>
    <s v="P27738213"/>
    <x v="0"/>
    <x v="2"/>
    <x v="2"/>
    <x v="2"/>
    <x v="0"/>
    <x v="3"/>
    <x v="0"/>
    <n v="63.1"/>
    <d v="1993-05-16T00:00:00"/>
    <d v="2013-05-16T00:00:00"/>
    <n v="20"/>
    <n v="55"/>
    <x v="1"/>
    <s v="NA"/>
    <x v="0"/>
    <s v="NA"/>
    <x v="1"/>
    <s v="6.31"/>
    <n v="52.674500000000002"/>
    <n v="52.711661999999997"/>
    <n v="53.588149999999999"/>
    <n v="53.590510000000002"/>
    <n v="54.124029999999998"/>
    <n v="54.126415000000001"/>
    <n v="367.87299999999999"/>
    <n v="367.87299999999999"/>
    <x v="0"/>
    <x v="0"/>
    <x v="0"/>
    <x v="0"/>
    <n v="1.0879858"/>
    <n v="1.0879858"/>
    <s v="367.873"/>
    <s v="367.873"/>
    <n v="3.7161999999995032E-2"/>
    <n v="2.3600000000030263E-3"/>
    <n v="2.3850000000038563E-3"/>
    <n v="0"/>
  </r>
  <r>
    <s v="P27738213"/>
    <x v="0"/>
    <x v="3"/>
    <x v="3"/>
    <x v="3"/>
    <x v="0"/>
    <x v="3"/>
    <x v="0"/>
    <n v="63.1"/>
    <d v="1993-05-16T00:00:00"/>
    <d v="2013-05-16T00:00:00"/>
    <n v="20"/>
    <n v="55"/>
    <x v="1"/>
    <s v="NA"/>
    <x v="0"/>
    <s v="NA"/>
    <x v="1"/>
    <s v="6.31"/>
    <n v="52.711661999999997"/>
    <n v="48.768414"/>
    <n v="53.590510000000002"/>
    <n v="49.581516000000001"/>
    <n v="54.126415000000001"/>
    <n v="50.077330000000003"/>
    <n v="367.87299999999999"/>
    <n v="367.87299999999999"/>
    <x v="0"/>
    <x v="0"/>
    <x v="0"/>
    <x v="0"/>
    <n v="1.0879858"/>
    <n v="1.0879858"/>
    <s v="367.873"/>
    <s v="367.873"/>
    <n v="-3.943247999999997"/>
    <n v="-4.0089940000000013"/>
    <n v="-4.049084999999998"/>
    <n v="0"/>
  </r>
  <r>
    <s v="P27738213"/>
    <x v="0"/>
    <x v="4"/>
    <x v="4"/>
    <x v="4"/>
    <x v="0"/>
    <x v="3"/>
    <x v="0"/>
    <n v="63.1"/>
    <d v="1993-05-16T00:00:00"/>
    <d v="2013-05-16T00:00:00"/>
    <n v="20"/>
    <n v="55"/>
    <x v="1"/>
    <s v="NA"/>
    <x v="0"/>
    <s v="NA"/>
    <x v="1"/>
    <s v="6.31"/>
    <n v="48.768414"/>
    <n v="48.950949999999999"/>
    <n v="49.581516000000001"/>
    <n v="49.772846000000001"/>
    <n v="50.077330000000003"/>
    <n v="50.270572999999999"/>
    <n v="367.87299999999999"/>
    <n v="367.87299999999999"/>
    <x v="0"/>
    <x v="0"/>
    <x v="0"/>
    <x v="0"/>
    <n v="1.0879858"/>
    <n v="1.0879858"/>
    <s v="367.873"/>
    <s v="367.873"/>
    <n v="0.18253599999999892"/>
    <n v="0.19133000000000067"/>
    <n v="0.19324299999999539"/>
    <n v="0"/>
  </r>
  <r>
    <s v="P27738213"/>
    <x v="0"/>
    <x v="5"/>
    <x v="5"/>
    <x v="5"/>
    <x v="0"/>
    <x v="3"/>
    <x v="0"/>
    <n v="63.1"/>
    <d v="1993-05-16T00:00:00"/>
    <d v="2013-05-16T00:00:00"/>
    <n v="20"/>
    <n v="55"/>
    <x v="1"/>
    <s v="NA"/>
    <x v="0"/>
    <s v="NA"/>
    <x v="1"/>
    <s v="6.31"/>
    <n v="48.950949999999999"/>
    <n v="48.950949999999999"/>
    <n v="49.772846000000001"/>
    <n v="49.772846000000001"/>
    <n v="50.270572999999999"/>
    <n v="50.270572999999999"/>
    <n v="367.87299999999999"/>
    <n v="367.87299999999999"/>
    <x v="0"/>
    <x v="0"/>
    <x v="0"/>
    <x v="0"/>
    <n v="1.0879858"/>
    <n v="1.0879858"/>
    <s v="367.873"/>
    <s v="367.873"/>
    <n v="0"/>
    <n v="0"/>
    <n v="0"/>
    <n v="0"/>
  </r>
  <r>
    <s v="P27738213"/>
    <x v="0"/>
    <x v="6"/>
    <x v="6"/>
    <x v="6"/>
    <x v="0"/>
    <x v="3"/>
    <x v="0"/>
    <n v="63.1"/>
    <d v="1993-05-16T00:00:00"/>
    <d v="2013-05-16T00:00:00"/>
    <n v="20"/>
    <n v="55"/>
    <x v="1"/>
    <s v="NA"/>
    <x v="0"/>
    <s v="NA"/>
    <x v="1"/>
    <s v="6.31"/>
    <n v="48.950949999999999"/>
    <n v="48.950949999999999"/>
    <n v="49.772846000000001"/>
    <n v="49.772846000000001"/>
    <n v="50.270572999999999"/>
    <n v="50.270572999999999"/>
    <n v="367.87299999999999"/>
    <n v="367.87299999999999"/>
    <x v="0"/>
    <x v="0"/>
    <x v="0"/>
    <x v="0"/>
    <n v="1.0879858"/>
    <n v="1.0879858"/>
    <s v="367.873"/>
    <s v="367.873"/>
    <n v="0"/>
    <n v="0"/>
    <n v="0"/>
    <n v="0"/>
  </r>
  <r>
    <s v="P27738213"/>
    <x v="0"/>
    <x v="7"/>
    <x v="7"/>
    <x v="7"/>
    <x v="0"/>
    <x v="3"/>
    <x v="0"/>
    <n v="63.1"/>
    <d v="1993-05-16T00:00:00"/>
    <d v="2013-05-16T00:00:00"/>
    <n v="20"/>
    <n v="55"/>
    <x v="1"/>
    <s v="NA"/>
    <x v="0"/>
    <s v="NA"/>
    <x v="1"/>
    <s v="6.31"/>
    <n v="48.950949999999999"/>
    <n v="48.632770000000001"/>
    <n v="49.772846000000001"/>
    <n v="49.44932"/>
    <n v="50.270572999999999"/>
    <n v="49.943812999999999"/>
    <n v="367.87299999999999"/>
    <n v="367.87299999999999"/>
    <x v="0"/>
    <x v="0"/>
    <x v="0"/>
    <x v="0"/>
    <n v="1.0879858"/>
    <n v="1.0879858"/>
    <s v="367.873"/>
    <s v="367.873"/>
    <n v="-0.31817999999999813"/>
    <n v="-0.32352600000000109"/>
    <n v="-0.32676000000000016"/>
    <n v="0"/>
  </r>
  <r>
    <s v="P27738213"/>
    <x v="0"/>
    <x v="8"/>
    <x v="8"/>
    <x v="8"/>
    <x v="0"/>
    <x v="3"/>
    <x v="0"/>
    <n v="63.1"/>
    <d v="1993-05-16T00:00:00"/>
    <d v="2013-05-16T00:00:00"/>
    <n v="20"/>
    <n v="55"/>
    <x v="1"/>
    <s v="NA"/>
    <x v="0"/>
    <s v="NA"/>
    <x v="1"/>
    <s v="6.31"/>
    <n v="48.632770000000001"/>
    <n v="47.280155000000001"/>
    <n v="49.44932"/>
    <n v="48.073996999999999"/>
    <n v="49.943812999999999"/>
    <n v="48.554737000000003"/>
    <n v="367.87299999999999"/>
    <n v="367.87299999999999"/>
    <x v="0"/>
    <x v="0"/>
    <x v="0"/>
    <x v="0"/>
    <n v="1.0879858"/>
    <n v="1.0879858"/>
    <s v="367.873"/>
    <s v="367.873"/>
    <n v="-1.3526150000000001"/>
    <n v="-1.3753230000000016"/>
    <n v="-1.3890759999999958"/>
    <n v="0"/>
  </r>
  <r>
    <s v="P27738213"/>
    <x v="0"/>
    <x v="9"/>
    <x v="9"/>
    <x v="9"/>
    <x v="0"/>
    <x v="3"/>
    <x v="0"/>
    <n v="63.1"/>
    <d v="1993-05-16T00:00:00"/>
    <d v="2013-05-16T00:00:00"/>
    <n v="20"/>
    <n v="55"/>
    <x v="1"/>
    <s v="NA"/>
    <x v="0"/>
    <s v="NA"/>
    <x v="1"/>
    <s v="6.31"/>
    <n v="47.280155000000001"/>
    <n v="47.457123000000003"/>
    <n v="48.073996999999999"/>
    <n v="48.25488"/>
    <n v="48.554737000000003"/>
    <n v="48.737426999999997"/>
    <n v="367.87299999999999"/>
    <n v="367.87299999999999"/>
    <x v="0"/>
    <x v="0"/>
    <x v="0"/>
    <x v="0"/>
    <n v="1.0879858"/>
    <n v="1.0879858"/>
    <s v="367.873"/>
    <s v="367.873"/>
    <n v="0.17696800000000223"/>
    <n v="0.18088300000000146"/>
    <n v="0.1826899999999938"/>
    <n v="0"/>
  </r>
  <r>
    <s v="P27738213"/>
    <x v="0"/>
    <x v="10"/>
    <x v="10"/>
    <x v="10"/>
    <x v="0"/>
    <x v="3"/>
    <x v="0"/>
    <n v="63.1"/>
    <d v="1993-05-16T00:00:00"/>
    <d v="2013-05-16T00:00:00"/>
    <n v="20"/>
    <n v="55"/>
    <x v="1"/>
    <s v="NA"/>
    <x v="0"/>
    <s v="NA"/>
    <x v="1"/>
    <s v="6.31"/>
    <n v="47.457123000000003"/>
    <n v="47.457123000000003"/>
    <n v="48.25488"/>
    <n v="48.25488"/>
    <n v="48.737426999999997"/>
    <n v="48.737426999999997"/>
    <n v="367.87299999999999"/>
    <n v="368.50400000000002"/>
    <x v="0"/>
    <x v="0"/>
    <x v="0"/>
    <x v="0"/>
    <n v="1.0879858"/>
    <n v="1.0879858"/>
    <s v="367.873"/>
    <s v="368.504"/>
    <n v="0"/>
    <n v="0"/>
    <n v="0"/>
    <n v="0.63100000000002865"/>
  </r>
  <r>
    <s v="P27738213"/>
    <x v="0"/>
    <x v="11"/>
    <x v="11"/>
    <x v="11"/>
    <x v="0"/>
    <x v="3"/>
    <x v="0"/>
    <n v="63.1"/>
    <d v="1993-05-16T00:00:00"/>
    <d v="2013-05-16T00:00:00"/>
    <n v="20"/>
    <n v="55"/>
    <x v="1"/>
    <s v="NA"/>
    <x v="0"/>
    <s v="NA"/>
    <x v="1"/>
    <s v="6.31"/>
    <n v="47.457123000000003"/>
    <n v="47.457123000000003"/>
    <n v="48.25488"/>
    <n v="48.25488"/>
    <n v="48.737426999999997"/>
    <n v="48.737426999999997"/>
    <n v="368.50400000000002"/>
    <n v="368.50400000000002"/>
    <x v="0"/>
    <x v="0"/>
    <x v="0"/>
    <x v="0"/>
    <n v="1.0879858"/>
    <n v="1.0879858"/>
    <s v="368.504"/>
    <s v="368.504"/>
    <n v="0"/>
    <n v="0"/>
    <n v="0"/>
    <n v="0"/>
  </r>
  <r>
    <s v="P27738213"/>
    <x v="0"/>
    <x v="12"/>
    <x v="12"/>
    <x v="12"/>
    <x v="0"/>
    <x v="3"/>
    <x v="0"/>
    <n v="63.1"/>
    <d v="1993-05-16T00:00:00"/>
    <d v="2013-05-16T00:00:00"/>
    <n v="20"/>
    <n v="55"/>
    <x v="1"/>
    <s v="NA"/>
    <x v="0"/>
    <s v="NA"/>
    <x v="1"/>
    <s v="6.31"/>
    <n v="47.457123000000003"/>
    <n v="47.457123000000003"/>
    <n v="48.25488"/>
    <n v="48.25488"/>
    <n v="48.737426999999997"/>
    <n v="48.737426999999997"/>
    <n v="368.50400000000002"/>
    <n v="368.50400000000002"/>
    <x v="0"/>
    <x v="0"/>
    <x v="0"/>
    <x v="0"/>
    <n v="1.0879858"/>
    <n v="1.0879858"/>
    <s v="368.504"/>
    <s v="368.504"/>
    <n v="0"/>
    <n v="0"/>
    <n v="0"/>
    <n v="0"/>
  </r>
  <r>
    <s v="P27738213"/>
    <x v="0"/>
    <x v="13"/>
    <x v="13"/>
    <x v="13"/>
    <x v="0"/>
    <x v="3"/>
    <x v="0"/>
    <n v="63.1"/>
    <d v="1993-05-16T00:00:00"/>
    <d v="2013-05-16T00:00:00"/>
    <n v="20"/>
    <n v="55"/>
    <x v="1"/>
    <s v="NA"/>
    <x v="0"/>
    <s v="NA"/>
    <x v="1"/>
    <s v="6.31"/>
    <n v="47.457123000000003"/>
    <n v="47.457123000000003"/>
    <n v="48.25488"/>
    <n v="48.25488"/>
    <n v="48.737426999999997"/>
    <n v="48.737426999999997"/>
    <n v="368.50400000000002"/>
    <n v="368.50400000000002"/>
    <x v="0"/>
    <x v="0"/>
    <x v="0"/>
    <x v="0"/>
    <n v="1.0879858"/>
    <n v="1.0879858"/>
    <s v="368.504"/>
    <s v="368.504"/>
    <n v="0"/>
    <n v="0"/>
    <n v="0"/>
    <n v="0"/>
  </r>
  <r>
    <s v="P27738213"/>
    <x v="0"/>
    <x v="14"/>
    <x v="14"/>
    <x v="14"/>
    <x v="0"/>
    <x v="3"/>
    <x v="0"/>
    <n v="63.1"/>
    <d v="1993-05-16T00:00:00"/>
    <d v="2013-05-16T00:00:00"/>
    <n v="20"/>
    <n v="55"/>
    <x v="1"/>
    <s v="NA"/>
    <x v="0"/>
    <s v="NA"/>
    <x v="1"/>
    <s v="6.31"/>
    <n v="47.457123000000003"/>
    <n v="47.564587000000003"/>
    <n v="48.25488"/>
    <n v="48.261702999999997"/>
    <n v="48.737426999999997"/>
    <n v="48.744320000000002"/>
    <n v="368.50400000000002"/>
    <n v="368.50400000000002"/>
    <x v="0"/>
    <x v="0"/>
    <x v="0"/>
    <x v="0"/>
    <n v="1.0879858"/>
    <n v="1.0879858"/>
    <s v="368.504"/>
    <s v="368.504"/>
    <n v="0.10746400000000023"/>
    <n v="6.8229999999971369E-3"/>
    <n v="6.893000000005145E-3"/>
    <n v="0"/>
  </r>
  <r>
    <s v="P27738213"/>
    <x v="0"/>
    <x v="15"/>
    <x v="15"/>
    <x v="15"/>
    <x v="0"/>
    <x v="3"/>
    <x v="0"/>
    <n v="63.1"/>
    <d v="1993-05-16T00:00:00"/>
    <d v="2013-05-16T00:00:00"/>
    <n v="20"/>
    <n v="55"/>
    <x v="1"/>
    <s v="NA"/>
    <x v="0"/>
    <s v="NA"/>
    <x v="1"/>
    <s v="6.31"/>
    <n v="47.564587000000003"/>
    <n v="47.387219999999999"/>
    <n v="48.261702999999997"/>
    <n v="48.430492000000001"/>
    <n v="48.744320000000002"/>
    <n v="48.9148"/>
    <n v="368.50400000000002"/>
    <n v="368.50400000000002"/>
    <x v="0"/>
    <x v="0"/>
    <x v="0"/>
    <x v="0"/>
    <n v="1.0879858"/>
    <n v="1.0879858"/>
    <s v="368.504"/>
    <s v="368.504"/>
    <n v="-0.17736700000000383"/>
    <n v="0.16878900000000385"/>
    <n v="0.17047999999999774"/>
    <n v="0"/>
  </r>
  <r>
    <s v="P27861191"/>
    <x v="0"/>
    <x v="0"/>
    <x v="0"/>
    <x v="0"/>
    <x v="0"/>
    <x v="1"/>
    <x v="2"/>
    <n v="1055.3399999999999"/>
    <d v="1996-12-28T00:00:00"/>
    <d v="2025-01-01T00:00:00"/>
    <n v="41"/>
    <n v="34"/>
    <x v="0"/>
    <s v="37"/>
    <x v="1"/>
    <s v="37"/>
    <x v="0"/>
    <s v="4.29"/>
    <n v="4986.5234"/>
    <n v="4986.5234"/>
    <n v="5079.4043000000001"/>
    <n v="5079.4043000000001"/>
    <n v="5130.1986999999999"/>
    <n v="5130.1980000000003"/>
    <n v="5820.1189999999997"/>
    <n v="5820.1189999999997"/>
    <x v="0"/>
    <x v="0"/>
    <x v="0"/>
    <x v="0"/>
    <n v="1.1344822999999999"/>
    <n v="1.1344822999999999"/>
    <s v="5572.195"/>
    <s v="5572.195"/>
    <n v="0"/>
    <n v="0"/>
    <n v="-6.9999999959691195E-4"/>
    <n v="0"/>
  </r>
  <r>
    <s v="P27861191"/>
    <x v="0"/>
    <x v="1"/>
    <x v="1"/>
    <x v="1"/>
    <x v="0"/>
    <x v="1"/>
    <x v="2"/>
    <n v="1055.3399999999999"/>
    <d v="1996-12-28T00:00:00"/>
    <d v="2025-01-01T00:00:00"/>
    <n v="41"/>
    <n v="34"/>
    <x v="0"/>
    <s v="37"/>
    <x v="1"/>
    <s v="37"/>
    <x v="0"/>
    <s v="4.29"/>
    <n v="4986.5234"/>
    <n v="4986.5234"/>
    <n v="5079.4043000000001"/>
    <n v="5079.4043000000001"/>
    <n v="5130.1980000000003"/>
    <n v="5130.1980000000003"/>
    <n v="5820.1189999999997"/>
    <n v="5820.1189999999997"/>
    <x v="0"/>
    <x v="0"/>
    <x v="0"/>
    <x v="0"/>
    <n v="1.1344822999999999"/>
    <n v="1.1344822999999999"/>
    <s v="5572.195"/>
    <s v="5572.195"/>
    <n v="0"/>
    <n v="0"/>
    <n v="0"/>
    <n v="0"/>
  </r>
  <r>
    <s v="P27861191"/>
    <x v="0"/>
    <x v="2"/>
    <x v="2"/>
    <x v="2"/>
    <x v="0"/>
    <x v="1"/>
    <x v="2"/>
    <n v="1055.3399999999999"/>
    <d v="1996-12-28T00:00:00"/>
    <d v="2025-01-01T00:00:00"/>
    <n v="41"/>
    <n v="34"/>
    <x v="0"/>
    <s v="37"/>
    <x v="1"/>
    <s v="37"/>
    <x v="0"/>
    <s v="4.29"/>
    <n v="4986.5234"/>
    <n v="4990.0420000000004"/>
    <n v="5079.4043000000001"/>
    <n v="5079.6283999999996"/>
    <n v="5130.1980000000003"/>
    <n v="5130.4250000000002"/>
    <n v="5820.1189999999997"/>
    <n v="5820.3760000000002"/>
    <x v="0"/>
    <x v="0"/>
    <x v="0"/>
    <x v="0"/>
    <n v="1.1344822999999999"/>
    <n v="1.1344822999999999"/>
    <s v="5572.195"/>
    <s v="5572.195"/>
    <n v="3.5186000000003332"/>
    <n v="0.22409999999945285"/>
    <n v="0.22699999999986176"/>
    <n v="0.25700000000051659"/>
  </r>
  <r>
    <s v="P27861191"/>
    <x v="0"/>
    <x v="3"/>
    <x v="3"/>
    <x v="3"/>
    <x v="0"/>
    <x v="1"/>
    <x v="2"/>
    <n v="1055.3399999999999"/>
    <d v="1996-12-28T00:00:00"/>
    <d v="2025-01-01T00:00:00"/>
    <n v="41"/>
    <n v="34"/>
    <x v="0"/>
    <s v="37"/>
    <x v="1"/>
    <s v="37"/>
    <x v="0"/>
    <s v="4.29"/>
    <n v="4990.0420000000004"/>
    <n v="4618.366"/>
    <n v="5079.6283999999996"/>
    <n v="4701.2669999999998"/>
    <n v="5130.4250000000002"/>
    <n v="4748.28"/>
    <n v="5820.3760000000002"/>
    <n v="5572.1949999999997"/>
    <x v="0"/>
    <x v="0"/>
    <x v="0"/>
    <x v="0"/>
    <n v="1.1344822999999999"/>
    <n v="1.1344822999999999"/>
    <s v="5572.195"/>
    <s v="5572.195"/>
    <n v="-371.67600000000039"/>
    <n v="-378.36139999999978"/>
    <n v="-382.14500000000044"/>
    <n v="-248.18100000000049"/>
  </r>
  <r>
    <s v="P27861191"/>
    <x v="0"/>
    <x v="4"/>
    <x v="4"/>
    <x v="4"/>
    <x v="0"/>
    <x v="1"/>
    <x v="2"/>
    <n v="1055.3399999999999"/>
    <d v="1996-12-28T00:00:00"/>
    <d v="2025-01-01T00:00:00"/>
    <n v="41"/>
    <n v="34"/>
    <x v="0"/>
    <s v="37"/>
    <x v="1"/>
    <s v="37"/>
    <x v="0"/>
    <s v="4.29"/>
    <n v="4618.366"/>
    <n v="4635.6530000000002"/>
    <n v="4701.2669999999998"/>
    <n v="4719.4087"/>
    <n v="4748.28"/>
    <n v="4766.6025"/>
    <n v="5572.1949999999997"/>
    <n v="5572.1949999999997"/>
    <x v="0"/>
    <x v="0"/>
    <x v="0"/>
    <x v="0"/>
    <n v="1.1344822999999999"/>
    <n v="1.1344822999999999"/>
    <s v="5572.195"/>
    <s v="5572.195"/>
    <n v="17.287000000000262"/>
    <n v="18.141700000000128"/>
    <n v="18.322500000000218"/>
    <n v="0"/>
  </r>
  <r>
    <s v="P27861191"/>
    <x v="0"/>
    <x v="5"/>
    <x v="5"/>
    <x v="5"/>
    <x v="1"/>
    <x v="1"/>
    <x v="2"/>
    <n v="1055.3399999999999"/>
    <d v="1996-12-28T00:00:00"/>
    <d v="2025-02-01T00:00:00"/>
    <n v="41"/>
    <n v="34"/>
    <x v="0"/>
    <s v="37"/>
    <x v="1"/>
    <s v="37"/>
    <x v="0"/>
    <s v="4.29"/>
    <n v="4635.6530000000002"/>
    <n v="4635.6530000000002"/>
    <n v="4719.4087"/>
    <n v="4719.4087"/>
    <n v="4766.6025"/>
    <n v="4766.6025"/>
    <n v="5572.1949999999997"/>
    <n v="5572.1949999999997"/>
    <x v="0"/>
    <x v="0"/>
    <x v="0"/>
    <x v="0"/>
    <n v="1.1344822999999999"/>
    <n v="1.1344822999999999"/>
    <s v="5572.195"/>
    <s v="5572.195"/>
    <n v="0"/>
    <n v="0"/>
    <n v="0"/>
    <n v="0"/>
  </r>
  <r>
    <s v="P27861191"/>
    <x v="0"/>
    <x v="6"/>
    <x v="6"/>
    <x v="6"/>
    <x v="1"/>
    <x v="1"/>
    <x v="2"/>
    <n v="1055.3399999999999"/>
    <d v="1996-12-28T00:00:00"/>
    <d v="2025-02-01T00:00:00"/>
    <n v="41"/>
    <n v="34"/>
    <x v="0"/>
    <s v="37"/>
    <x v="1"/>
    <s v="37"/>
    <x v="0"/>
    <s v="4.29"/>
    <n v="4635.6530000000002"/>
    <n v="4639.9336000000003"/>
    <n v="4719.4087"/>
    <n v="4723.6904000000004"/>
    <n v="4766.6025"/>
    <n v="4770.9272000000001"/>
    <n v="5572.1949999999997"/>
    <n v="5572.1949999999997"/>
    <x v="0"/>
    <x v="0"/>
    <x v="0"/>
    <x v="0"/>
    <n v="1.1344822999999999"/>
    <n v="1.1344822999999999"/>
    <s v="5572.195"/>
    <s v="5572.195"/>
    <n v="4.2806000000000495"/>
    <n v="4.2817000000004555"/>
    <n v="4.3247000000001208"/>
    <n v="0"/>
  </r>
  <r>
    <s v="P27861191"/>
    <x v="0"/>
    <x v="7"/>
    <x v="7"/>
    <x v="7"/>
    <x v="1"/>
    <x v="1"/>
    <x v="2"/>
    <n v="1055.3399999999999"/>
    <d v="1996-12-28T00:00:00"/>
    <d v="2025-02-01T00:00:00"/>
    <n v="41"/>
    <n v="34"/>
    <x v="0"/>
    <s v="37"/>
    <x v="1"/>
    <s v="37"/>
    <x v="0"/>
    <s v="4.29"/>
    <n v="4639.9336000000003"/>
    <n v="4609.7740000000003"/>
    <n v="4723.6904000000004"/>
    <n v="4692.9870000000001"/>
    <n v="4770.9272000000001"/>
    <n v="4739.9165000000003"/>
    <n v="5572.1949999999997"/>
    <n v="5572.1949999999997"/>
    <x v="0"/>
    <x v="0"/>
    <x v="0"/>
    <x v="0"/>
    <n v="1.1344822999999999"/>
    <n v="1.1344822999999999"/>
    <s v="5572.195"/>
    <s v="5572.195"/>
    <n v="-30.159599999999955"/>
    <n v="-30.703400000000329"/>
    <n v="-31.010699999999815"/>
    <n v="0"/>
  </r>
  <r>
    <s v="P27861191"/>
    <x v="0"/>
    <x v="8"/>
    <x v="8"/>
    <x v="8"/>
    <x v="1"/>
    <x v="1"/>
    <x v="2"/>
    <n v="1055.3399999999999"/>
    <d v="1996-12-28T00:00:00"/>
    <d v="2025-02-01T00:00:00"/>
    <n v="41"/>
    <n v="34"/>
    <x v="0"/>
    <s v="37"/>
    <x v="1"/>
    <s v="37"/>
    <x v="0"/>
    <s v="4.29"/>
    <n v="4609.7740000000003"/>
    <n v="4595.7449999999999"/>
    <n v="4692.9870000000001"/>
    <n v="4678.7046"/>
    <n v="4739.9165000000003"/>
    <n v="4725.4916999999996"/>
    <n v="5572.1949999999997"/>
    <n v="5572.1949999999997"/>
    <x v="0"/>
    <x v="0"/>
    <x v="0"/>
    <x v="0"/>
    <n v="1.1344822999999999"/>
    <n v="1.1344822999999999"/>
    <s v="5572.195"/>
    <s v="5572.195"/>
    <n v="-14.029000000000451"/>
    <n v="-14.282400000000052"/>
    <n v="-14.424800000000687"/>
    <n v="0"/>
  </r>
  <r>
    <s v="P27861191"/>
    <x v="0"/>
    <x v="9"/>
    <x v="9"/>
    <x v="9"/>
    <x v="1"/>
    <x v="1"/>
    <x v="2"/>
    <n v="1055.3399999999999"/>
    <d v="1996-12-28T00:00:00"/>
    <d v="2025-02-01T00:00:00"/>
    <n v="41"/>
    <n v="34"/>
    <x v="0"/>
    <s v="37"/>
    <x v="1"/>
    <s v="37"/>
    <x v="0"/>
    <s v="4.29"/>
    <n v="4595.7449999999999"/>
    <n v="4612.9472999999998"/>
    <n v="4678.7046"/>
    <n v="4696.3086000000003"/>
    <n v="4725.4916999999996"/>
    <n v="4743.2714999999998"/>
    <n v="5572.1949999999997"/>
    <n v="5572.1949999999997"/>
    <x v="0"/>
    <x v="0"/>
    <x v="0"/>
    <x v="0"/>
    <n v="1.1344822999999999"/>
    <n v="1.1344822999999999"/>
    <s v="5572.195"/>
    <s v="5572.195"/>
    <n v="17.202299999999923"/>
    <n v="17.604000000000269"/>
    <n v="17.77980000000025"/>
    <n v="0"/>
  </r>
  <r>
    <s v="P27861191"/>
    <x v="0"/>
    <x v="10"/>
    <x v="10"/>
    <x v="10"/>
    <x v="1"/>
    <x v="1"/>
    <x v="2"/>
    <n v="1055.3399999999999"/>
    <d v="1996-12-28T00:00:00"/>
    <d v="2025-02-01T00:00:00"/>
    <n v="41"/>
    <n v="34"/>
    <x v="0"/>
    <s v="37"/>
    <x v="1"/>
    <s v="37"/>
    <x v="0"/>
    <s v="4.29"/>
    <n v="4612.9472999999998"/>
    <n v="4612.9472999999998"/>
    <n v="4696.3086000000003"/>
    <n v="4696.3086000000003"/>
    <n v="4743.2714999999998"/>
    <n v="4743.2714999999998"/>
    <n v="5572.1949999999997"/>
    <n v="5582.7484999999997"/>
    <x v="0"/>
    <x v="0"/>
    <x v="0"/>
    <x v="0"/>
    <n v="1.1344822999999999"/>
    <n v="1.1344822999999999"/>
    <s v="5572.195"/>
    <s v="5582.7485"/>
    <n v="0"/>
    <n v="0"/>
    <n v="0"/>
    <n v="10.553499999999985"/>
  </r>
  <r>
    <s v="P27861191"/>
    <x v="0"/>
    <x v="11"/>
    <x v="11"/>
    <x v="11"/>
    <x v="1"/>
    <x v="1"/>
    <x v="2"/>
    <n v="1055.3399999999999"/>
    <d v="1996-12-28T00:00:00"/>
    <d v="2025-02-01T00:00:00"/>
    <n v="41"/>
    <n v="34"/>
    <x v="0"/>
    <s v="37"/>
    <x v="1"/>
    <s v="37"/>
    <x v="0"/>
    <s v="4.29"/>
    <n v="4612.9472999999998"/>
    <n v="4612.9472999999998"/>
    <n v="4696.3086000000003"/>
    <n v="4696.3086000000003"/>
    <n v="4743.2714999999998"/>
    <n v="4743.2714999999998"/>
    <n v="5582.7484999999997"/>
    <n v="5582.7484999999997"/>
    <x v="0"/>
    <x v="0"/>
    <x v="0"/>
    <x v="0"/>
    <n v="1.1344822999999999"/>
    <n v="1.1344822999999999"/>
    <s v="5582.7485"/>
    <s v="5582.7485"/>
    <n v="0"/>
    <n v="0"/>
    <n v="0"/>
    <n v="0"/>
  </r>
  <r>
    <s v="P27861191"/>
    <x v="0"/>
    <x v="12"/>
    <x v="12"/>
    <x v="12"/>
    <x v="1"/>
    <x v="1"/>
    <x v="2"/>
    <n v="1055.3399999999999"/>
    <d v="1996-12-28T00:00:00"/>
    <d v="2025-02-01T00:00:00"/>
    <n v="41"/>
    <n v="34"/>
    <x v="0"/>
    <s v="37"/>
    <x v="1"/>
    <s v="37"/>
    <x v="0"/>
    <s v="4.29"/>
    <n v="4612.9472999999998"/>
    <n v="4612.9472999999998"/>
    <n v="4696.3086000000003"/>
    <n v="4696.3086000000003"/>
    <n v="4743.2714999999998"/>
    <n v="4743.2714999999998"/>
    <n v="5582.7484999999997"/>
    <n v="5582.7484999999997"/>
    <x v="0"/>
    <x v="0"/>
    <x v="0"/>
    <x v="0"/>
    <n v="1.1344822999999999"/>
    <n v="1.1344822999999999"/>
    <s v="5582.7485"/>
    <s v="5582.7485"/>
    <n v="0"/>
    <n v="0"/>
    <n v="0"/>
    <n v="0"/>
  </r>
  <r>
    <s v="P27861191"/>
    <x v="0"/>
    <x v="13"/>
    <x v="13"/>
    <x v="13"/>
    <x v="1"/>
    <x v="1"/>
    <x v="2"/>
    <n v="1055.3399999999999"/>
    <d v="1996-12-28T00:00:00"/>
    <d v="2025-02-01T00:00:00"/>
    <n v="41"/>
    <n v="34"/>
    <x v="0"/>
    <s v="37"/>
    <x v="1"/>
    <s v="37"/>
    <x v="0"/>
    <s v="4.29"/>
    <n v="4612.9472999999998"/>
    <n v="4612.9472999999998"/>
    <n v="4696.3086000000003"/>
    <n v="4696.3086000000003"/>
    <n v="4743.2714999999998"/>
    <n v="4743.2719999999999"/>
    <n v="5582.7484999999997"/>
    <n v="5582.7484999999997"/>
    <x v="0"/>
    <x v="0"/>
    <x v="0"/>
    <x v="0"/>
    <n v="1.1344822999999999"/>
    <n v="1.1344822999999999"/>
    <s v="5582.7485"/>
    <s v="5582.7485"/>
    <n v="0"/>
    <n v="0"/>
    <n v="5.0000000010186341E-4"/>
    <n v="0"/>
  </r>
  <r>
    <s v="P27861191"/>
    <x v="0"/>
    <x v="14"/>
    <x v="14"/>
    <x v="14"/>
    <x v="1"/>
    <x v="1"/>
    <x v="2"/>
    <n v="1055.3399999999999"/>
    <d v="1996-12-28T00:00:00"/>
    <d v="2025-02-01T00:00:00"/>
    <n v="41"/>
    <n v="34"/>
    <x v="0"/>
    <s v="37"/>
    <x v="1"/>
    <s v="37"/>
    <x v="0"/>
    <s v="4.29"/>
    <n v="4612.9472999999998"/>
    <n v="4627.6576999999997"/>
    <n v="4696.3086000000003"/>
    <n v="4701.2383"/>
    <n v="4743.2719999999999"/>
    <n v="4748.2505000000001"/>
    <n v="5582.7484999999997"/>
    <n v="5582.7484999999997"/>
    <x v="0"/>
    <x v="0"/>
    <x v="0"/>
    <x v="0"/>
    <n v="1.1344822999999999"/>
    <n v="1.1344822999999999"/>
    <s v="5582.7485"/>
    <s v="5582.7485"/>
    <n v="14.710399999999936"/>
    <n v="4.9296999999996842"/>
    <n v="4.9785000000001673"/>
    <n v="0"/>
  </r>
  <r>
    <s v="P27861191"/>
    <x v="0"/>
    <x v="15"/>
    <x v="15"/>
    <x v="15"/>
    <x v="1"/>
    <x v="1"/>
    <x v="2"/>
    <n v="1055.3399999999999"/>
    <d v="1996-12-28T00:00:00"/>
    <d v="2025-02-01T00:00:00"/>
    <n v="41"/>
    <n v="34"/>
    <x v="0"/>
    <s v="37"/>
    <x v="1"/>
    <s v="37"/>
    <x v="0"/>
    <s v="4.29"/>
    <n v="4627.6576999999997"/>
    <n v="4610.4013999999997"/>
    <n v="4701.2383"/>
    <n v="4717.68"/>
    <n v="4748.2505000000001"/>
    <n v="4764.857"/>
    <n v="5582.7484999999997"/>
    <n v="5582.7484999999997"/>
    <x v="0"/>
    <x v="0"/>
    <x v="0"/>
    <x v="0"/>
    <n v="1.1344822999999999"/>
    <n v="1.1344822999999999"/>
    <s v="5582.7485"/>
    <s v="5582.7485"/>
    <n v="-17.25630000000001"/>
    <n v="16.44170000000031"/>
    <n v="16.606499999999869"/>
    <n v="0"/>
  </r>
  <r>
    <s v="P28105806"/>
    <x v="0"/>
    <x v="0"/>
    <x v="0"/>
    <x v="0"/>
    <x v="0"/>
    <x v="0"/>
    <x v="2"/>
    <n v="166.32"/>
    <d v="1999-11-09T00:00:00"/>
    <d v="2025-01-01T00:00:00"/>
    <n v="44"/>
    <n v="31"/>
    <x v="0"/>
    <s v="NA"/>
    <x v="0"/>
    <s v="NA"/>
    <x v="1"/>
    <s v="7.56"/>
    <n v="975.35546999999997"/>
    <n v="975.35546999999997"/>
    <n v="993.34283000000005"/>
    <n v="993.34283000000005"/>
    <n v="1003.27625"/>
    <n v="1003.27625"/>
    <n v="1165.1031"/>
    <n v="1165.1031"/>
    <x v="0"/>
    <x v="0"/>
    <x v="0"/>
    <x v="0"/>
    <n v="1.1612985"/>
    <n v="1.1612985"/>
    <s v="809.97845"/>
    <s v="809.97845"/>
    <n v="0"/>
    <n v="0"/>
    <n v="0"/>
    <n v="0"/>
  </r>
  <r>
    <s v="P28105806"/>
    <x v="0"/>
    <x v="1"/>
    <x v="1"/>
    <x v="1"/>
    <x v="0"/>
    <x v="0"/>
    <x v="2"/>
    <n v="166.32"/>
    <d v="1999-11-09T00:00:00"/>
    <d v="2025-01-01T00:00:00"/>
    <n v="44"/>
    <n v="31"/>
    <x v="0"/>
    <s v="NA"/>
    <x v="0"/>
    <s v="NA"/>
    <x v="1"/>
    <s v="7.56"/>
    <n v="975.35546999999997"/>
    <n v="975.35546999999997"/>
    <n v="993.34283000000005"/>
    <n v="993.34283000000005"/>
    <n v="1003.27625"/>
    <n v="1003.27625"/>
    <n v="1165.1031"/>
    <n v="1165.1031"/>
    <x v="0"/>
    <x v="0"/>
    <x v="0"/>
    <x v="0"/>
    <n v="1.1612985"/>
    <n v="1.1612985"/>
    <s v="809.97845"/>
    <s v="809.97845"/>
    <n v="0"/>
    <n v="0"/>
    <n v="0"/>
    <n v="0"/>
  </r>
  <r>
    <s v="P28105806"/>
    <x v="0"/>
    <x v="2"/>
    <x v="2"/>
    <x v="2"/>
    <x v="0"/>
    <x v="0"/>
    <x v="2"/>
    <n v="166.32"/>
    <d v="1999-11-09T00:00:00"/>
    <d v="2025-01-01T00:00:00"/>
    <n v="44"/>
    <n v="31"/>
    <x v="0"/>
    <s v="NA"/>
    <x v="0"/>
    <s v="NA"/>
    <x v="1"/>
    <s v="7.56"/>
    <n v="975.35546999999997"/>
    <n v="975.61"/>
    <n v="993.34283000000005"/>
    <n v="993.35900000000004"/>
    <n v="1003.27625"/>
    <n v="1003.2926"/>
    <n v="1165.1031"/>
    <n v="1165.1222"/>
    <x v="0"/>
    <x v="0"/>
    <x v="0"/>
    <x v="0"/>
    <n v="1.1612985"/>
    <n v="1.1612985"/>
    <s v="809.97845"/>
    <s v="809.97845"/>
    <n v="0.25453000000004522"/>
    <n v="1.6169999999988249E-2"/>
    <n v="1.634999999998854E-2"/>
    <n v="1.9099999999980355E-2"/>
  </r>
  <r>
    <s v="P28105806"/>
    <x v="0"/>
    <x v="3"/>
    <x v="3"/>
    <x v="3"/>
    <x v="0"/>
    <x v="0"/>
    <x v="2"/>
    <n v="166.32"/>
    <d v="1999-11-09T00:00:00"/>
    <d v="2025-01-01T00:00:00"/>
    <n v="44"/>
    <n v="31"/>
    <x v="0"/>
    <s v="NA"/>
    <x v="0"/>
    <s v="NA"/>
    <x v="1"/>
    <s v="7.56"/>
    <n v="975.61"/>
    <n v="902.86829999999998"/>
    <n v="993.35900000000004"/>
    <n v="919.29254000000003"/>
    <n v="1003.2926"/>
    <n v="928.4855"/>
    <n v="1165.1222"/>
    <n v="1078.2489"/>
    <x v="0"/>
    <x v="0"/>
    <x v="0"/>
    <x v="0"/>
    <n v="1.1612985"/>
    <n v="1.1612985"/>
    <s v="809.97845"/>
    <s v="809.97845"/>
    <n v="-72.741700000000037"/>
    <n v="-74.066460000000006"/>
    <n v="-74.807099999999991"/>
    <n v="-86.873299999999972"/>
  </r>
  <r>
    <s v="P28105806"/>
    <x v="0"/>
    <x v="4"/>
    <x v="4"/>
    <x v="4"/>
    <x v="0"/>
    <x v="0"/>
    <x v="2"/>
    <n v="166.32"/>
    <d v="1999-11-09T00:00:00"/>
    <d v="2025-01-01T00:00:00"/>
    <n v="44"/>
    <n v="31"/>
    <x v="0"/>
    <s v="NA"/>
    <x v="0"/>
    <s v="NA"/>
    <x v="1"/>
    <s v="7.56"/>
    <n v="902.86829999999998"/>
    <n v="907.37139999999999"/>
    <n v="919.29254000000003"/>
    <n v="923.73599999999999"/>
    <n v="928.4855"/>
    <n v="932.97339999999997"/>
    <n v="1078.2489"/>
    <n v="1083.4606000000001"/>
    <x v="0"/>
    <x v="0"/>
    <x v="0"/>
    <x v="0"/>
    <n v="1.1612985"/>
    <n v="1.1612985"/>
    <s v="809.97845"/>
    <s v="809.97845"/>
    <n v="4.5031000000000176"/>
    <n v="4.4434599999999591"/>
    <n v="4.4878999999999678"/>
    <n v="5.2117000000000644"/>
  </r>
  <r>
    <s v="P28105806"/>
    <x v="0"/>
    <x v="5"/>
    <x v="5"/>
    <x v="5"/>
    <x v="1"/>
    <x v="0"/>
    <x v="2"/>
    <n v="166.32"/>
    <d v="1999-11-09T00:00:00"/>
    <d v="2025-02-01T00:00:00"/>
    <n v="44"/>
    <n v="31"/>
    <x v="0"/>
    <s v="NA"/>
    <x v="0"/>
    <s v="NA"/>
    <x v="1"/>
    <s v="7.56"/>
    <n v="907.37139999999999"/>
    <n v="907.37139999999999"/>
    <n v="923.73599999999999"/>
    <n v="923.73599999999999"/>
    <n v="932.97339999999997"/>
    <n v="932.97339999999997"/>
    <n v="1083.4606000000001"/>
    <n v="1083.4606000000001"/>
    <x v="0"/>
    <x v="0"/>
    <x v="0"/>
    <x v="0"/>
    <n v="1.1612985"/>
    <n v="1.1612985"/>
    <s v="809.97845"/>
    <s v="809.97845"/>
    <n v="0"/>
    <n v="0"/>
    <n v="0"/>
    <n v="0"/>
  </r>
  <r>
    <s v="P28105806"/>
    <x v="0"/>
    <x v="6"/>
    <x v="6"/>
    <x v="6"/>
    <x v="1"/>
    <x v="0"/>
    <x v="2"/>
    <n v="166.32"/>
    <d v="1999-11-09T00:00:00"/>
    <d v="2025-02-01T00:00:00"/>
    <n v="44"/>
    <n v="31"/>
    <x v="0"/>
    <s v="NA"/>
    <x v="0"/>
    <s v="NA"/>
    <x v="1"/>
    <s v="7.56"/>
    <n v="907.37139999999999"/>
    <n v="908.00287000000003"/>
    <n v="923.73599999999999"/>
    <n v="924.36725000000001"/>
    <n v="932.97339999999997"/>
    <n v="933.61090000000002"/>
    <n v="1083.4606000000001"/>
    <n v="1084.2009"/>
    <x v="0"/>
    <x v="0"/>
    <x v="0"/>
    <x v="0"/>
    <n v="1.1612985"/>
    <n v="1.1612985"/>
    <s v="809.97845"/>
    <s v="809.97845"/>
    <n v="0.63147000000003572"/>
    <n v="0.63125000000002274"/>
    <n v="0.63750000000004547"/>
    <n v="0.74029999999993379"/>
  </r>
  <r>
    <s v="P28105806"/>
    <x v="0"/>
    <x v="7"/>
    <x v="7"/>
    <x v="7"/>
    <x v="1"/>
    <x v="0"/>
    <x v="2"/>
    <n v="166.32"/>
    <d v="1999-11-09T00:00:00"/>
    <d v="2025-02-01T00:00:00"/>
    <n v="44"/>
    <n v="31"/>
    <x v="0"/>
    <s v="NA"/>
    <x v="0"/>
    <s v="NA"/>
    <x v="1"/>
    <s v="7.56"/>
    <n v="908.00287000000003"/>
    <n v="902.10080000000005"/>
    <n v="924.36725000000001"/>
    <n v="918.35879999999997"/>
    <n v="933.61090000000002"/>
    <n v="927.54240000000004"/>
    <n v="1084.2009"/>
    <n v="1077.1537000000001"/>
    <x v="0"/>
    <x v="0"/>
    <x v="0"/>
    <x v="0"/>
    <n v="1.1612985"/>
    <n v="1.1612985"/>
    <s v="809.97845"/>
    <s v="809.97845"/>
    <n v="-5.9020699999999806"/>
    <n v="-6.0084500000000389"/>
    <n v="-6.0684999999999718"/>
    <n v="-7.0471999999999753"/>
  </r>
  <r>
    <s v="P28105806"/>
    <x v="0"/>
    <x v="8"/>
    <x v="8"/>
    <x v="8"/>
    <x v="1"/>
    <x v="0"/>
    <x v="2"/>
    <n v="166.32"/>
    <d v="1999-11-09T00:00:00"/>
    <d v="2025-02-01T00:00:00"/>
    <n v="44"/>
    <n v="31"/>
    <x v="0"/>
    <s v="NA"/>
    <x v="0"/>
    <s v="NA"/>
    <x v="1"/>
    <s v="7.56"/>
    <n v="902.10080000000005"/>
    <n v="901.03723000000002"/>
    <n v="918.35879999999997"/>
    <n v="917.27606000000003"/>
    <n v="927.54240000000004"/>
    <n v="926.44880000000001"/>
    <n v="1077.1537000000001"/>
    <n v="1075.8837000000001"/>
    <x v="0"/>
    <x v="0"/>
    <x v="0"/>
    <x v="0"/>
    <n v="1.1612985"/>
    <n v="1.1612985"/>
    <s v="809.97845"/>
    <s v="809.97845"/>
    <n v="-1.063570000000027"/>
    <n v="-1.0827399999999443"/>
    <n v="-1.0936000000000377"/>
    <n v="-1.2699999999999818"/>
  </r>
  <r>
    <s v="P28105806"/>
    <x v="0"/>
    <x v="9"/>
    <x v="9"/>
    <x v="9"/>
    <x v="1"/>
    <x v="0"/>
    <x v="2"/>
    <n v="166.32"/>
    <d v="1999-11-09T00:00:00"/>
    <d v="2025-02-01T00:00:00"/>
    <n v="44"/>
    <n v="31"/>
    <x v="0"/>
    <s v="NA"/>
    <x v="0"/>
    <s v="NA"/>
    <x v="1"/>
    <s v="7.56"/>
    <n v="901.03723000000002"/>
    <n v="905.53120000000001"/>
    <n v="917.27606000000003"/>
    <n v="921.61144999999999"/>
    <n v="926.44880000000001"/>
    <n v="930.82759999999996"/>
    <n v="1075.8837000000001"/>
    <n v="1080.9685999999999"/>
    <x v="0"/>
    <x v="0"/>
    <x v="0"/>
    <x v="0"/>
    <n v="1.1612985"/>
    <n v="1.1612985"/>
    <s v="809.97845"/>
    <s v="809.97845"/>
    <n v="4.4939699999999903"/>
    <n v="4.3353899999999612"/>
    <n v="4.3787999999999556"/>
    <n v="5.0848999999998341"/>
  </r>
  <r>
    <s v="P28105806"/>
    <x v="0"/>
    <x v="10"/>
    <x v="10"/>
    <x v="10"/>
    <x v="1"/>
    <x v="0"/>
    <x v="2"/>
    <n v="166.32"/>
    <d v="1999-11-09T00:00:00"/>
    <d v="2025-02-01T00:00:00"/>
    <n v="44"/>
    <n v="31"/>
    <x v="0"/>
    <s v="NA"/>
    <x v="0"/>
    <s v="NA"/>
    <x v="1"/>
    <s v="7.56"/>
    <n v="905.53120000000001"/>
    <n v="905.53120000000001"/>
    <n v="921.61144999999999"/>
    <n v="921.61144999999999"/>
    <n v="930.82759999999996"/>
    <n v="930.82759999999996"/>
    <n v="1080.9685999999999"/>
    <n v="1080.9685999999999"/>
    <x v="0"/>
    <x v="0"/>
    <x v="0"/>
    <x v="0"/>
    <n v="1.1612985"/>
    <n v="1.1612985"/>
    <s v="809.97845"/>
    <s v="811.64166"/>
    <n v="0"/>
    <n v="0"/>
    <n v="0"/>
    <n v="0"/>
  </r>
  <r>
    <s v="P28105806"/>
    <x v="0"/>
    <x v="11"/>
    <x v="11"/>
    <x v="11"/>
    <x v="1"/>
    <x v="0"/>
    <x v="2"/>
    <n v="166.32"/>
    <d v="1999-11-09T00:00:00"/>
    <d v="2025-02-01T00:00:00"/>
    <n v="44"/>
    <n v="31"/>
    <x v="0"/>
    <s v="NA"/>
    <x v="0"/>
    <s v="NA"/>
    <x v="1"/>
    <s v="7.56"/>
    <n v="905.53120000000001"/>
    <n v="905.53120000000001"/>
    <n v="921.61144999999999"/>
    <n v="921.61144999999999"/>
    <n v="930.82759999999996"/>
    <n v="930.82759999999996"/>
    <n v="1080.9685999999999"/>
    <n v="1080.9685999999999"/>
    <x v="0"/>
    <x v="0"/>
    <x v="0"/>
    <x v="0"/>
    <n v="1.1612985"/>
    <n v="1.1612985"/>
    <s v="811.64166"/>
    <s v="811.64166"/>
    <n v="0"/>
    <n v="0"/>
    <n v="0"/>
    <n v="0"/>
  </r>
  <r>
    <s v="P28105806"/>
    <x v="0"/>
    <x v="12"/>
    <x v="12"/>
    <x v="12"/>
    <x v="1"/>
    <x v="0"/>
    <x v="2"/>
    <n v="166.32"/>
    <d v="1999-11-09T00:00:00"/>
    <d v="2025-02-01T00:00:00"/>
    <n v="44"/>
    <n v="31"/>
    <x v="0"/>
    <s v="NA"/>
    <x v="0"/>
    <s v="NA"/>
    <x v="1"/>
    <s v="7.56"/>
    <n v="905.53120000000001"/>
    <n v="905.53120000000001"/>
    <n v="921.61144999999999"/>
    <n v="921.61144999999999"/>
    <n v="930.82759999999996"/>
    <n v="930.82759999999996"/>
    <n v="1080.9685999999999"/>
    <n v="1080.9685999999999"/>
    <x v="0"/>
    <x v="0"/>
    <x v="0"/>
    <x v="0"/>
    <n v="1.1612985"/>
    <n v="1.1612985"/>
    <s v="811.64166"/>
    <s v="811.64166"/>
    <n v="0"/>
    <n v="0"/>
    <n v="0"/>
    <n v="0"/>
  </r>
  <r>
    <s v="P28105806"/>
    <x v="0"/>
    <x v="13"/>
    <x v="13"/>
    <x v="13"/>
    <x v="1"/>
    <x v="0"/>
    <x v="2"/>
    <n v="166.32"/>
    <d v="1999-11-09T00:00:00"/>
    <d v="2025-02-01T00:00:00"/>
    <n v="44"/>
    <n v="31"/>
    <x v="0"/>
    <s v="NA"/>
    <x v="0"/>
    <s v="NA"/>
    <x v="1"/>
    <s v="7.56"/>
    <n v="905.53120000000001"/>
    <n v="905.53120000000001"/>
    <n v="921.61144999999999"/>
    <n v="921.61144999999999"/>
    <n v="930.82759999999996"/>
    <n v="930.82759999999996"/>
    <n v="1080.9685999999999"/>
    <n v="1080.9685999999999"/>
    <x v="0"/>
    <x v="0"/>
    <x v="0"/>
    <x v="0"/>
    <n v="1.1612985"/>
    <n v="1.1612985"/>
    <s v="811.64166"/>
    <s v="811.64166"/>
    <n v="0"/>
    <n v="0"/>
    <n v="0"/>
    <n v="0"/>
  </r>
  <r>
    <s v="P28105806"/>
    <x v="0"/>
    <x v="14"/>
    <x v="14"/>
    <x v="14"/>
    <x v="1"/>
    <x v="0"/>
    <x v="2"/>
    <n v="166.32"/>
    <d v="1999-11-09T00:00:00"/>
    <d v="2025-02-01T00:00:00"/>
    <n v="44"/>
    <n v="31"/>
    <x v="0"/>
    <s v="NA"/>
    <x v="0"/>
    <s v="NA"/>
    <x v="1"/>
    <s v="7.56"/>
    <n v="905.53120000000001"/>
    <n v="908.15593999999999"/>
    <n v="921.61144999999999"/>
    <n v="922.36645999999996"/>
    <n v="930.82759999999996"/>
    <n v="931.59010000000001"/>
    <n v="1080.9685999999999"/>
    <n v="1081.8541"/>
    <x v="0"/>
    <x v="0"/>
    <x v="0"/>
    <x v="0"/>
    <n v="1.1612985"/>
    <n v="1.1612985"/>
    <s v="811.64166"/>
    <s v="811.64166"/>
    <n v="2.6247399999999743"/>
    <n v="0.7550099999999702"/>
    <n v="0.76250000000004547"/>
    <n v="0.88550000000009277"/>
  </r>
  <r>
    <s v="P28105806"/>
    <x v="0"/>
    <x v="15"/>
    <x v="15"/>
    <x v="15"/>
    <x v="1"/>
    <x v="0"/>
    <x v="2"/>
    <n v="166.32"/>
    <d v="1999-11-09T00:00:00"/>
    <d v="2025-02-01T00:00:00"/>
    <n v="44"/>
    <n v="31"/>
    <x v="0"/>
    <s v="NA"/>
    <x v="0"/>
    <s v="NA"/>
    <x v="1"/>
    <s v="7.56"/>
    <n v="908.15593999999999"/>
    <n v="903.64890000000003"/>
    <n v="922.36645999999996"/>
    <n v="926.38419999999996"/>
    <n v="931.59010000000001"/>
    <n v="935.6481"/>
    <n v="1081.8541"/>
    <n v="1086.5667000000001"/>
    <x v="0"/>
    <x v="0"/>
    <x v="0"/>
    <x v="0"/>
    <n v="1.1612985"/>
    <n v="1.1612985"/>
    <s v="811.64166"/>
    <s v="811.64166"/>
    <n v="-4.5070399999999609"/>
    <n v="4.0177400000000034"/>
    <n v="4.0579999999999927"/>
    <n v="4.7126000000000658"/>
  </r>
  <r>
    <s v="P28186774"/>
    <x v="0"/>
    <x v="0"/>
    <x v="0"/>
    <x v="0"/>
    <x v="0"/>
    <x v="0"/>
    <x v="0"/>
    <n v="730.5"/>
    <d v="1981-10-17T00:00:00"/>
    <d v="2006-10-17T00:00:00"/>
    <n v="25"/>
    <n v="50"/>
    <x v="1"/>
    <s v="NA"/>
    <x v="0"/>
    <s v="NA"/>
    <x v="0"/>
    <s v="4.87"/>
    <n v="116.516136"/>
    <n v="116.516136"/>
    <n v="118.65758"/>
    <n v="118.65758"/>
    <n v="119.844154"/>
    <n v="119.844154"/>
    <n v="5537.19"/>
    <n v="5537.19"/>
    <x v="0"/>
    <x v="0"/>
    <x v="0"/>
    <x v="0"/>
    <n v="1.0763828"/>
    <n v="1.0763828"/>
    <s v="5537.19"/>
    <s v="5537.19"/>
    <n v="0"/>
    <n v="0"/>
    <n v="0"/>
    <n v="0"/>
  </r>
  <r>
    <s v="P28186774"/>
    <x v="0"/>
    <x v="1"/>
    <x v="1"/>
    <x v="1"/>
    <x v="0"/>
    <x v="0"/>
    <x v="0"/>
    <n v="730.5"/>
    <d v="1981-10-17T00:00:00"/>
    <d v="2006-10-17T00:00:00"/>
    <n v="25"/>
    <n v="50"/>
    <x v="1"/>
    <s v="NA"/>
    <x v="0"/>
    <s v="NA"/>
    <x v="0"/>
    <s v="4.87"/>
    <n v="116.516136"/>
    <n v="116.516136"/>
    <n v="118.65758"/>
    <n v="118.65758"/>
    <n v="119.844154"/>
    <n v="119.844154"/>
    <n v="5537.19"/>
    <n v="5537.19"/>
    <x v="0"/>
    <x v="0"/>
    <x v="0"/>
    <x v="0"/>
    <n v="1.0763828"/>
    <n v="1.0763828"/>
    <s v="5537.19"/>
    <s v="5537.19"/>
    <n v="0"/>
    <n v="0"/>
    <n v="0"/>
    <n v="0"/>
  </r>
  <r>
    <s v="P28186774"/>
    <x v="0"/>
    <x v="2"/>
    <x v="2"/>
    <x v="2"/>
    <x v="0"/>
    <x v="0"/>
    <x v="0"/>
    <n v="730.5"/>
    <d v="1981-10-17T00:00:00"/>
    <d v="2006-10-17T00:00:00"/>
    <n v="25"/>
    <n v="50"/>
    <x v="1"/>
    <s v="NA"/>
    <x v="0"/>
    <s v="NA"/>
    <x v="0"/>
    <s v="4.87"/>
    <n v="116.516136"/>
    <n v="116.54653999999999"/>
    <n v="118.65758"/>
    <n v="118.65951"/>
    <n v="119.844154"/>
    <n v="119.84610000000001"/>
    <n v="5537.19"/>
    <n v="5537.19"/>
    <x v="0"/>
    <x v="0"/>
    <x v="0"/>
    <x v="0"/>
    <n v="1.0763828"/>
    <n v="1.0763828"/>
    <s v="5537.19"/>
    <s v="5537.19"/>
    <n v="3.0403999999990106E-2"/>
    <n v="1.9300000000015416E-3"/>
    <n v="1.946000000003778E-3"/>
    <n v="0"/>
  </r>
  <r>
    <s v="P28186774"/>
    <x v="0"/>
    <x v="3"/>
    <x v="3"/>
    <x v="3"/>
    <x v="0"/>
    <x v="0"/>
    <x v="0"/>
    <n v="730.5"/>
    <d v="1981-10-17T00:00:00"/>
    <d v="2006-10-17T00:00:00"/>
    <n v="25"/>
    <n v="50"/>
    <x v="1"/>
    <s v="NA"/>
    <x v="0"/>
    <s v="NA"/>
    <x v="0"/>
    <s v="4.87"/>
    <n v="116.54653999999999"/>
    <n v="107.827934"/>
    <n v="118.65951"/>
    <n v="109.78283999999999"/>
    <n v="119.84610000000001"/>
    <n v="110.88066000000001"/>
    <n v="5537.19"/>
    <n v="5537.19"/>
    <x v="0"/>
    <x v="0"/>
    <x v="0"/>
    <x v="0"/>
    <n v="1.0763828"/>
    <n v="1.0763828"/>
    <s v="5537.19"/>
    <s v="5537.19"/>
    <n v="-8.7186059999999941"/>
    <n v="-8.8766700000000043"/>
    <n v="-8.965440000000001"/>
    <n v="0"/>
  </r>
  <r>
    <s v="P28186774"/>
    <x v="0"/>
    <x v="4"/>
    <x v="4"/>
    <x v="4"/>
    <x v="0"/>
    <x v="0"/>
    <x v="0"/>
    <n v="730.5"/>
    <d v="1981-10-17T00:00:00"/>
    <d v="2006-10-17T00:00:00"/>
    <n v="25"/>
    <n v="50"/>
    <x v="1"/>
    <s v="NA"/>
    <x v="0"/>
    <s v="NA"/>
    <x v="0"/>
    <s v="4.87"/>
    <n v="107.827934"/>
    <n v="108.36573"/>
    <n v="109.78283999999999"/>
    <n v="110.313484"/>
    <n v="110.88066000000001"/>
    <n v="111.41661999999999"/>
    <n v="5537.19"/>
    <n v="5537.19"/>
    <x v="0"/>
    <x v="0"/>
    <x v="0"/>
    <x v="0"/>
    <n v="1.0763828"/>
    <n v="1.0763828"/>
    <s v="5537.19"/>
    <s v="5537.19"/>
    <n v="0.53779600000000016"/>
    <n v="0.53064400000000944"/>
    <n v="0.53595999999998867"/>
    <n v="0"/>
  </r>
  <r>
    <s v="P28186774"/>
    <x v="0"/>
    <x v="5"/>
    <x v="5"/>
    <x v="5"/>
    <x v="0"/>
    <x v="0"/>
    <x v="0"/>
    <n v="730.5"/>
    <d v="1981-10-17T00:00:00"/>
    <d v="2006-10-17T00:00:00"/>
    <n v="25"/>
    <n v="50"/>
    <x v="1"/>
    <s v="NA"/>
    <x v="0"/>
    <s v="NA"/>
    <x v="0"/>
    <s v="4.87"/>
    <n v="108.36573"/>
    <n v="108.36573"/>
    <n v="110.313484"/>
    <n v="110.313484"/>
    <n v="111.41661999999999"/>
    <n v="111.41661999999999"/>
    <n v="5537.19"/>
    <n v="5537.19"/>
    <x v="0"/>
    <x v="0"/>
    <x v="0"/>
    <x v="0"/>
    <n v="1.0763828"/>
    <n v="1.0763828"/>
    <s v="5537.19"/>
    <s v="5537.19"/>
    <n v="0"/>
    <n v="0"/>
    <n v="0"/>
    <n v="0"/>
  </r>
  <r>
    <s v="P28186774"/>
    <x v="0"/>
    <x v="6"/>
    <x v="6"/>
    <x v="6"/>
    <x v="0"/>
    <x v="0"/>
    <x v="0"/>
    <n v="730.5"/>
    <d v="1981-10-17T00:00:00"/>
    <d v="2006-10-17T00:00:00"/>
    <n v="25"/>
    <n v="50"/>
    <x v="1"/>
    <s v="NA"/>
    <x v="0"/>
    <s v="NA"/>
    <x v="0"/>
    <s v="4.87"/>
    <n v="108.36573"/>
    <n v="108.36573"/>
    <n v="110.313484"/>
    <n v="110.313484"/>
    <n v="111.41661999999999"/>
    <n v="111.41661999999999"/>
    <n v="5537.19"/>
    <n v="5537.19"/>
    <x v="0"/>
    <x v="0"/>
    <x v="0"/>
    <x v="0"/>
    <n v="1.0763828"/>
    <n v="1.0763828"/>
    <s v="5537.19"/>
    <s v="5537.19"/>
    <n v="0"/>
    <n v="0"/>
    <n v="0"/>
    <n v="0"/>
  </r>
  <r>
    <s v="P28186774"/>
    <x v="0"/>
    <x v="7"/>
    <x v="7"/>
    <x v="7"/>
    <x v="0"/>
    <x v="0"/>
    <x v="0"/>
    <n v="730.5"/>
    <d v="1981-10-17T00:00:00"/>
    <d v="2006-10-17T00:00:00"/>
    <n v="25"/>
    <n v="50"/>
    <x v="1"/>
    <s v="NA"/>
    <x v="0"/>
    <s v="NA"/>
    <x v="0"/>
    <s v="4.87"/>
    <n v="108.36573"/>
    <n v="107.661354"/>
    <n v="110.313484"/>
    <n v="109.59644"/>
    <n v="111.41661999999999"/>
    <n v="110.69240600000001"/>
    <n v="5537.19"/>
    <n v="5537.19"/>
    <x v="0"/>
    <x v="0"/>
    <x v="0"/>
    <x v="0"/>
    <n v="1.0763828"/>
    <n v="1.0763828"/>
    <s v="5537.19"/>
    <s v="5537.19"/>
    <n v="-0.70437599999999634"/>
    <n v="-0.71704400000000135"/>
    <n v="-0.72421399999998926"/>
    <n v="0"/>
  </r>
  <r>
    <s v="P28186774"/>
    <x v="0"/>
    <x v="8"/>
    <x v="8"/>
    <x v="8"/>
    <x v="0"/>
    <x v="0"/>
    <x v="0"/>
    <n v="730.5"/>
    <d v="1981-10-17T00:00:00"/>
    <d v="2006-10-17T00:00:00"/>
    <n v="25"/>
    <n v="50"/>
    <x v="1"/>
    <s v="NA"/>
    <x v="0"/>
    <s v="NA"/>
    <x v="0"/>
    <s v="4.87"/>
    <n v="107.661354"/>
    <n v="101.40088"/>
    <n v="109.59644"/>
    <n v="103.22344"/>
    <n v="110.69240600000001"/>
    <n v="104.25568"/>
    <n v="5537.19"/>
    <n v="5537.19"/>
    <x v="0"/>
    <x v="0"/>
    <x v="0"/>
    <x v="0"/>
    <n v="1.0763828"/>
    <n v="1.0763828"/>
    <s v="5537.19"/>
    <s v="5537.19"/>
    <n v="-6.2604740000000021"/>
    <n v="-6.3730000000000047"/>
    <n v="-6.4367260000000073"/>
    <n v="0"/>
  </r>
  <r>
    <s v="P28186774"/>
    <x v="0"/>
    <x v="9"/>
    <x v="9"/>
    <x v="9"/>
    <x v="0"/>
    <x v="0"/>
    <x v="0"/>
    <n v="730.5"/>
    <d v="1981-10-17T00:00:00"/>
    <d v="2006-10-17T00:00:00"/>
    <n v="25"/>
    <n v="50"/>
    <x v="1"/>
    <s v="NA"/>
    <x v="0"/>
    <s v="NA"/>
    <x v="0"/>
    <s v="4.87"/>
    <n v="101.40088"/>
    <n v="101.90662"/>
    <n v="103.22344"/>
    <n v="103.71131"/>
    <n v="104.25568"/>
    <n v="104.74842"/>
    <n v="5537.19"/>
    <n v="5537.19"/>
    <x v="0"/>
    <x v="0"/>
    <x v="0"/>
    <x v="0"/>
    <n v="1.0763828"/>
    <n v="1.0763828"/>
    <s v="5537.19"/>
    <s v="5537.19"/>
    <n v="0.50574000000000296"/>
    <n v="0.48787000000000091"/>
    <n v="0.49273999999999774"/>
    <n v="0"/>
  </r>
  <r>
    <s v="P28186774"/>
    <x v="0"/>
    <x v="10"/>
    <x v="10"/>
    <x v="10"/>
    <x v="0"/>
    <x v="0"/>
    <x v="0"/>
    <n v="730.5"/>
    <d v="1981-10-17T00:00:00"/>
    <d v="2006-10-17T00:00:00"/>
    <n v="25"/>
    <n v="50"/>
    <x v="1"/>
    <s v="NA"/>
    <x v="0"/>
    <s v="NA"/>
    <x v="0"/>
    <s v="4.87"/>
    <n v="101.90662"/>
    <n v="101.90662"/>
    <n v="103.71131"/>
    <n v="103.71131"/>
    <n v="104.74842"/>
    <n v="104.74842"/>
    <n v="5537.19"/>
    <n v="5544.4949999999999"/>
    <x v="0"/>
    <x v="0"/>
    <x v="0"/>
    <x v="0"/>
    <n v="1.0763828"/>
    <n v="1.0763828"/>
    <s v="5537.19"/>
    <s v="5544.495"/>
    <n v="0"/>
    <n v="0"/>
    <n v="0"/>
    <n v="7.305000000000291"/>
  </r>
  <r>
    <s v="P28186774"/>
    <x v="0"/>
    <x v="11"/>
    <x v="11"/>
    <x v="11"/>
    <x v="0"/>
    <x v="0"/>
    <x v="0"/>
    <n v="730.5"/>
    <d v="1981-10-17T00:00:00"/>
    <d v="2006-10-17T00:00:00"/>
    <n v="25"/>
    <n v="50"/>
    <x v="1"/>
    <s v="NA"/>
    <x v="0"/>
    <s v="NA"/>
    <x v="0"/>
    <s v="4.87"/>
    <n v="101.90662"/>
    <n v="101.90662"/>
    <n v="103.71131"/>
    <n v="103.71131"/>
    <n v="104.74842"/>
    <n v="104.74842"/>
    <n v="5544.4949999999999"/>
    <n v="5544.4949999999999"/>
    <x v="0"/>
    <x v="0"/>
    <x v="0"/>
    <x v="0"/>
    <n v="1.0763828"/>
    <n v="1.0763828"/>
    <s v="5544.495"/>
    <s v="5544.495"/>
    <n v="0"/>
    <n v="0"/>
    <n v="0"/>
    <n v="0"/>
  </r>
  <r>
    <s v="P28186774"/>
    <x v="0"/>
    <x v="12"/>
    <x v="12"/>
    <x v="12"/>
    <x v="0"/>
    <x v="0"/>
    <x v="0"/>
    <n v="730.5"/>
    <d v="1981-10-17T00:00:00"/>
    <d v="2006-10-17T00:00:00"/>
    <n v="25"/>
    <n v="50"/>
    <x v="1"/>
    <s v="NA"/>
    <x v="0"/>
    <s v="NA"/>
    <x v="0"/>
    <s v="4.87"/>
    <n v="101.90662"/>
    <n v="101.90662"/>
    <n v="103.71131"/>
    <n v="103.71131"/>
    <n v="104.74842"/>
    <n v="104.74842"/>
    <n v="5544.4949999999999"/>
    <n v="5544.4949999999999"/>
    <x v="0"/>
    <x v="0"/>
    <x v="0"/>
    <x v="0"/>
    <n v="1.0763828"/>
    <n v="1.0763828"/>
    <s v="5544.495"/>
    <s v="5544.495"/>
    <n v="0"/>
    <n v="0"/>
    <n v="0"/>
    <n v="0"/>
  </r>
  <r>
    <s v="P28186774"/>
    <x v="0"/>
    <x v="13"/>
    <x v="13"/>
    <x v="13"/>
    <x v="0"/>
    <x v="0"/>
    <x v="0"/>
    <n v="730.5"/>
    <d v="1981-10-17T00:00:00"/>
    <d v="2006-10-17T00:00:00"/>
    <n v="25"/>
    <n v="50"/>
    <x v="1"/>
    <s v="NA"/>
    <x v="0"/>
    <s v="NA"/>
    <x v="0"/>
    <s v="4.87"/>
    <n v="101.90662"/>
    <n v="101.90662"/>
    <n v="103.71131"/>
    <n v="103.71131"/>
    <n v="104.74842"/>
    <n v="104.74842"/>
    <n v="5544.4949999999999"/>
    <n v="5544.4949999999999"/>
    <x v="0"/>
    <x v="0"/>
    <x v="0"/>
    <x v="0"/>
    <n v="1.0763828"/>
    <n v="1.0763828"/>
    <s v="5544.495"/>
    <s v="5544.495"/>
    <n v="0"/>
    <n v="0"/>
    <n v="0"/>
    <n v="0"/>
  </r>
  <r>
    <s v="P28186774"/>
    <x v="0"/>
    <x v="14"/>
    <x v="14"/>
    <x v="14"/>
    <x v="0"/>
    <x v="0"/>
    <x v="0"/>
    <n v="730.5"/>
    <d v="1981-10-17T00:00:00"/>
    <d v="2006-10-17T00:00:00"/>
    <n v="25"/>
    <n v="50"/>
    <x v="1"/>
    <s v="NA"/>
    <x v="0"/>
    <s v="NA"/>
    <x v="0"/>
    <s v="4.87"/>
    <n v="101.90662"/>
    <n v="102.131294"/>
    <n v="103.71131"/>
    <n v="103.72558600000001"/>
    <n v="104.74842"/>
    <n v="104.76284"/>
    <n v="5544.4949999999999"/>
    <n v="5544.4949999999999"/>
    <x v="0"/>
    <x v="0"/>
    <x v="0"/>
    <x v="0"/>
    <n v="1.0763828"/>
    <n v="1.0763828"/>
    <s v="5544.495"/>
    <s v="5544.495"/>
    <n v="0.22467399999999316"/>
    <n v="1.4276000000009503E-2"/>
    <n v="1.442000000000121E-2"/>
    <n v="0"/>
  </r>
  <r>
    <s v="P28186774"/>
    <x v="0"/>
    <x v="15"/>
    <x v="15"/>
    <x v="15"/>
    <x v="0"/>
    <x v="0"/>
    <x v="0"/>
    <n v="730.5"/>
    <d v="1981-10-17T00:00:00"/>
    <d v="2006-10-17T00:00:00"/>
    <n v="25"/>
    <n v="50"/>
    <x v="1"/>
    <s v="NA"/>
    <x v="0"/>
    <s v="NA"/>
    <x v="0"/>
    <s v="4.87"/>
    <n v="102.131294"/>
    <n v="101.62443500000001"/>
    <n v="103.72558600000001"/>
    <n v="104.17740999999999"/>
    <n v="104.76284"/>
    <n v="105.21917999999999"/>
    <n v="5544.4949999999999"/>
    <n v="5544.4949999999999"/>
    <x v="0"/>
    <x v="0"/>
    <x v="0"/>
    <x v="0"/>
    <n v="1.0763828"/>
    <n v="1.0763828"/>
    <s v="5544.495"/>
    <s v="5544.495"/>
    <n v="-0.50685899999999151"/>
    <n v="0.45182399999998779"/>
    <n v="0.4563399999999973"/>
    <n v="0"/>
  </r>
  <r>
    <s v="P28738002"/>
    <x v="0"/>
    <x v="0"/>
    <x v="0"/>
    <x v="0"/>
    <x v="0"/>
    <x v="2"/>
    <x v="1"/>
    <n v="46.4"/>
    <d v="1996-12-27T00:00:00"/>
    <d v="2012-08-27T00:00:00"/>
    <n v="40"/>
    <n v="35"/>
    <x v="0"/>
    <s v="NA"/>
    <x v="0"/>
    <s v="NA"/>
    <x v="1"/>
    <s v="2.32"/>
    <n v="324.25673999999998"/>
    <n v="324.25673999999998"/>
    <n v="332.07162"/>
    <n v="332.07162"/>
    <n v="335.39233000000002"/>
    <n v="335.39233000000002"/>
    <n v="382.35640000000001"/>
    <n v="382.35640000000001"/>
    <x v="0"/>
    <x v="0"/>
    <x v="0"/>
    <x v="0"/>
    <n v="1.1400273000000001"/>
    <n v="1.1400273000000001"/>
    <s v="95.9552"/>
    <s v="95.9552"/>
    <n v="0"/>
    <n v="0"/>
    <n v="0"/>
    <n v="0"/>
  </r>
  <r>
    <s v="P28738002"/>
    <x v="0"/>
    <x v="1"/>
    <x v="1"/>
    <x v="1"/>
    <x v="0"/>
    <x v="2"/>
    <x v="1"/>
    <n v="46.4"/>
    <d v="1996-12-27T00:00:00"/>
    <d v="2012-08-27T00:00:00"/>
    <n v="40"/>
    <n v="35"/>
    <x v="0"/>
    <s v="NA"/>
    <x v="0"/>
    <s v="NA"/>
    <x v="1"/>
    <s v="2.32"/>
    <n v="324.25673999999998"/>
    <n v="324.25673999999998"/>
    <n v="332.07162"/>
    <n v="332.07162"/>
    <n v="335.39233000000002"/>
    <n v="335.39233000000002"/>
    <n v="382.35640000000001"/>
    <n v="382.35640000000001"/>
    <x v="0"/>
    <x v="0"/>
    <x v="0"/>
    <x v="0"/>
    <n v="1.1400273000000001"/>
    <n v="1.1400273000000001"/>
    <s v="95.9552"/>
    <s v="95.9552"/>
    <n v="0"/>
    <n v="0"/>
    <n v="0"/>
    <n v="0"/>
  </r>
  <r>
    <s v="P28738002"/>
    <x v="0"/>
    <x v="2"/>
    <x v="2"/>
    <x v="2"/>
    <x v="0"/>
    <x v="2"/>
    <x v="1"/>
    <n v="46.4"/>
    <d v="1996-12-27T00:00:00"/>
    <d v="2012-08-27T00:00:00"/>
    <n v="40"/>
    <n v="35"/>
    <x v="0"/>
    <s v="NA"/>
    <x v="0"/>
    <s v="NA"/>
    <x v="1"/>
    <s v="2.32"/>
    <n v="324.25673999999998"/>
    <n v="324.34136999999998"/>
    <n v="332.07162"/>
    <n v="332.07702999999998"/>
    <n v="335.39233000000002"/>
    <n v="335.39780000000002"/>
    <n v="382.35640000000001"/>
    <n v="382.36264"/>
    <x v="0"/>
    <x v="0"/>
    <x v="0"/>
    <x v="0"/>
    <n v="1.1400273000000001"/>
    <n v="1.1400273000000001"/>
    <s v="95.9552"/>
    <s v="95.9552"/>
    <n v="8.4630000000004202E-2"/>
    <n v="5.4099999999834836E-3"/>
    <n v="5.4700000000025284E-3"/>
    <n v="6.2399999999911415E-3"/>
  </r>
  <r>
    <s v="P28738002"/>
    <x v="0"/>
    <x v="3"/>
    <x v="3"/>
    <x v="3"/>
    <x v="0"/>
    <x v="2"/>
    <x v="1"/>
    <n v="46.4"/>
    <d v="1996-12-27T00:00:00"/>
    <d v="2012-08-27T00:00:00"/>
    <n v="40"/>
    <n v="35"/>
    <x v="0"/>
    <s v="NA"/>
    <x v="0"/>
    <s v="NA"/>
    <x v="1"/>
    <s v="2.32"/>
    <n v="324.34136999999998"/>
    <n v="300.07805999999999"/>
    <n v="332.07702999999998"/>
    <n v="307.23505"/>
    <n v="335.39780000000002"/>
    <n v="310.30739999999997"/>
    <n v="382.36264"/>
    <n v="353.75889999999998"/>
    <x v="0"/>
    <x v="0"/>
    <x v="0"/>
    <x v="0"/>
    <n v="1.1400273000000001"/>
    <n v="1.1400273000000001"/>
    <s v="95.9552"/>
    <s v="95.9552"/>
    <n v="-24.26330999999999"/>
    <n v="-24.841979999999978"/>
    <n v="-25.090400000000045"/>
    <n v="-28.603740000000016"/>
  </r>
  <r>
    <s v="P28738002"/>
    <x v="0"/>
    <x v="4"/>
    <x v="4"/>
    <x v="4"/>
    <x v="0"/>
    <x v="2"/>
    <x v="1"/>
    <n v="46.4"/>
    <d v="1996-12-27T00:00:00"/>
    <d v="2012-08-27T00:00:00"/>
    <n v="40"/>
    <n v="35"/>
    <x v="0"/>
    <s v="NA"/>
    <x v="0"/>
    <s v="NA"/>
    <x v="1"/>
    <s v="2.32"/>
    <n v="300.07805999999999"/>
    <n v="301.57474000000002"/>
    <n v="307.23505"/>
    <n v="308.7201"/>
    <n v="310.30739999999997"/>
    <n v="311.80727999999999"/>
    <n v="353.75889999999998"/>
    <n v="355.46884"/>
    <x v="0"/>
    <x v="0"/>
    <x v="0"/>
    <x v="0"/>
    <n v="1.1400273000000001"/>
    <n v="1.1400273000000001"/>
    <s v="95.9552"/>
    <s v="95.9552"/>
    <n v="1.4966800000000262"/>
    <n v="1.4850500000000011"/>
    <n v="1.4998800000000188"/>
    <n v="1.7099400000000173"/>
  </r>
  <r>
    <s v="P28738002"/>
    <x v="0"/>
    <x v="5"/>
    <x v="5"/>
    <x v="5"/>
    <x v="0"/>
    <x v="2"/>
    <x v="1"/>
    <n v="46.4"/>
    <d v="1996-12-27T00:00:00"/>
    <d v="2012-08-27T00:00:00"/>
    <n v="40"/>
    <n v="35"/>
    <x v="0"/>
    <s v="NA"/>
    <x v="0"/>
    <s v="NA"/>
    <x v="1"/>
    <s v="2.32"/>
    <n v="301.57474000000002"/>
    <n v="301.57474000000002"/>
    <n v="308.7201"/>
    <n v="308.7201"/>
    <n v="311.80727999999999"/>
    <n v="311.80727999999999"/>
    <n v="355.46884"/>
    <n v="355.46884"/>
    <x v="0"/>
    <x v="0"/>
    <x v="0"/>
    <x v="0"/>
    <n v="1.1400273000000001"/>
    <n v="1.1400273000000001"/>
    <s v="95.9552"/>
    <s v="95.9552"/>
    <n v="0"/>
    <n v="0"/>
    <n v="0"/>
    <n v="0"/>
  </r>
  <r>
    <s v="P28738002"/>
    <x v="0"/>
    <x v="6"/>
    <x v="6"/>
    <x v="6"/>
    <x v="0"/>
    <x v="2"/>
    <x v="1"/>
    <n v="46.4"/>
    <d v="1996-12-27T00:00:00"/>
    <d v="2012-08-27T00:00:00"/>
    <n v="40"/>
    <n v="35"/>
    <x v="0"/>
    <s v="NA"/>
    <x v="0"/>
    <s v="NA"/>
    <x v="1"/>
    <s v="2.32"/>
    <n v="301.57474000000002"/>
    <n v="301.57474000000002"/>
    <n v="308.7201"/>
    <n v="308.7201"/>
    <n v="311.80727999999999"/>
    <n v="311.80727999999999"/>
    <n v="355.46884"/>
    <n v="355.46884"/>
    <x v="0"/>
    <x v="0"/>
    <x v="0"/>
    <x v="0"/>
    <n v="1.1400273000000001"/>
    <n v="1.1400273000000001"/>
    <s v="95.9552"/>
    <s v="95.9552"/>
    <n v="0"/>
    <n v="0"/>
    <n v="0"/>
    <n v="0"/>
  </r>
  <r>
    <s v="P28738002"/>
    <x v="0"/>
    <x v="7"/>
    <x v="7"/>
    <x v="7"/>
    <x v="0"/>
    <x v="2"/>
    <x v="1"/>
    <n v="46.4"/>
    <d v="1996-12-27T00:00:00"/>
    <d v="2012-08-27T00:00:00"/>
    <n v="40"/>
    <n v="35"/>
    <x v="0"/>
    <s v="NA"/>
    <x v="0"/>
    <s v="NA"/>
    <x v="1"/>
    <s v="2.32"/>
    <n v="301.57474000000002"/>
    <n v="299.61450000000002"/>
    <n v="308.7201"/>
    <n v="306.71339999999998"/>
    <n v="311.80727999999999"/>
    <n v="309.78055000000001"/>
    <n v="355.46884"/>
    <n v="353.15825999999998"/>
    <x v="0"/>
    <x v="0"/>
    <x v="0"/>
    <x v="0"/>
    <n v="1.1400273000000001"/>
    <n v="1.1400273000000001"/>
    <s v="95.9552"/>
    <s v="95.9552"/>
    <n v="-1.9602399999999989"/>
    <n v="-2.0067000000000235"/>
    <n v="-2.0267299999999864"/>
    <n v="-2.3105800000000158"/>
  </r>
  <r>
    <s v="P28738002"/>
    <x v="0"/>
    <x v="8"/>
    <x v="8"/>
    <x v="8"/>
    <x v="0"/>
    <x v="2"/>
    <x v="1"/>
    <n v="46.4"/>
    <d v="1996-12-27T00:00:00"/>
    <d v="2012-08-27T00:00:00"/>
    <n v="40"/>
    <n v="35"/>
    <x v="0"/>
    <s v="NA"/>
    <x v="0"/>
    <s v="NA"/>
    <x v="1"/>
    <s v="2.32"/>
    <n v="299.61450000000002"/>
    <n v="298.87592000000001"/>
    <n v="306.71339999999998"/>
    <n v="305.95733999999999"/>
    <n v="309.78055000000001"/>
    <n v="309.01690000000002"/>
    <n v="353.15825999999998"/>
    <n v="352.28771999999998"/>
    <x v="0"/>
    <x v="0"/>
    <x v="0"/>
    <x v="0"/>
    <n v="1.1400273000000001"/>
    <n v="1.1400273000000001"/>
    <s v="95.9552"/>
    <s v="95.9552"/>
    <n v="-0.73858000000001311"/>
    <n v="-0.75605999999999085"/>
    <n v="-0.76364999999998417"/>
    <n v="-0.87054000000000542"/>
  </r>
  <r>
    <s v="P28738002"/>
    <x v="0"/>
    <x v="9"/>
    <x v="9"/>
    <x v="9"/>
    <x v="0"/>
    <x v="2"/>
    <x v="1"/>
    <n v="46.4"/>
    <d v="1996-12-27T00:00:00"/>
    <d v="2012-08-27T00:00:00"/>
    <n v="40"/>
    <n v="35"/>
    <x v="0"/>
    <s v="NA"/>
    <x v="0"/>
    <s v="NA"/>
    <x v="1"/>
    <s v="2.32"/>
    <n v="298.87592000000001"/>
    <n v="300.36658"/>
    <n v="305.95733999999999"/>
    <n v="307.40339999999998"/>
    <n v="309.01690000000002"/>
    <n v="310.47744999999998"/>
    <n v="352.28771999999998"/>
    <n v="353.95276000000001"/>
    <x v="0"/>
    <x v="0"/>
    <x v="0"/>
    <x v="0"/>
    <n v="1.1400273000000001"/>
    <n v="1.1400273000000001"/>
    <s v="95.9552"/>
    <s v="95.9552"/>
    <n v="1.4906599999999912"/>
    <n v="1.4460599999999886"/>
    <n v="1.4605499999999552"/>
    <n v="1.6650400000000332"/>
  </r>
  <r>
    <s v="P28738002"/>
    <x v="0"/>
    <x v="10"/>
    <x v="10"/>
    <x v="10"/>
    <x v="0"/>
    <x v="2"/>
    <x v="1"/>
    <n v="46.4"/>
    <d v="1996-12-27T00:00:00"/>
    <d v="2012-08-27T00:00:00"/>
    <n v="40"/>
    <n v="35"/>
    <x v="0"/>
    <s v="NA"/>
    <x v="0"/>
    <s v="NA"/>
    <x v="1"/>
    <s v="2.32"/>
    <n v="300.36658"/>
    <n v="300.36658"/>
    <n v="307.40339999999998"/>
    <n v="307.40339999999998"/>
    <n v="310.47744999999998"/>
    <n v="310.47744999999998"/>
    <n v="353.95276000000001"/>
    <n v="353.95276000000001"/>
    <x v="0"/>
    <x v="0"/>
    <x v="0"/>
    <x v="0"/>
    <n v="1.1400273000000001"/>
    <n v="1.1400273000000001"/>
    <s v="95.9552"/>
    <s v="96.13694"/>
    <n v="0"/>
    <n v="0"/>
    <n v="0"/>
    <n v="0"/>
  </r>
  <r>
    <s v="P28738002"/>
    <x v="0"/>
    <x v="11"/>
    <x v="11"/>
    <x v="11"/>
    <x v="0"/>
    <x v="2"/>
    <x v="1"/>
    <n v="46.4"/>
    <d v="1996-12-27T00:00:00"/>
    <d v="2012-08-27T00:00:00"/>
    <n v="40"/>
    <n v="35"/>
    <x v="0"/>
    <s v="NA"/>
    <x v="0"/>
    <s v="NA"/>
    <x v="1"/>
    <s v="2.32"/>
    <n v="300.36658"/>
    <n v="300.36658"/>
    <n v="307.40339999999998"/>
    <n v="307.40339999999998"/>
    <n v="310.47744999999998"/>
    <n v="310.47744999999998"/>
    <n v="353.95276000000001"/>
    <n v="353.95276000000001"/>
    <x v="0"/>
    <x v="0"/>
    <x v="0"/>
    <x v="0"/>
    <n v="1.1400273000000001"/>
    <n v="1.1400273000000001"/>
    <s v="96.13694"/>
    <s v="96.13694"/>
    <n v="0"/>
    <n v="0"/>
    <n v="0"/>
    <n v="0"/>
  </r>
  <r>
    <s v="P28738002"/>
    <x v="0"/>
    <x v="12"/>
    <x v="12"/>
    <x v="12"/>
    <x v="0"/>
    <x v="2"/>
    <x v="1"/>
    <n v="46.4"/>
    <d v="1996-12-27T00:00:00"/>
    <d v="2012-08-27T00:00:00"/>
    <n v="40"/>
    <n v="35"/>
    <x v="0"/>
    <s v="NA"/>
    <x v="0"/>
    <s v="NA"/>
    <x v="1"/>
    <s v="2.32"/>
    <n v="300.36658"/>
    <n v="300.36658"/>
    <n v="307.40339999999998"/>
    <n v="307.40339999999998"/>
    <n v="310.47744999999998"/>
    <n v="310.47744999999998"/>
    <n v="353.95276000000001"/>
    <n v="353.95276000000001"/>
    <x v="0"/>
    <x v="0"/>
    <x v="0"/>
    <x v="0"/>
    <n v="1.1400273000000001"/>
    <n v="1.1400273000000001"/>
    <s v="96.13694"/>
    <s v="96.13694"/>
    <n v="0"/>
    <n v="0"/>
    <n v="0"/>
    <n v="0"/>
  </r>
  <r>
    <s v="P28738002"/>
    <x v="0"/>
    <x v="13"/>
    <x v="13"/>
    <x v="13"/>
    <x v="0"/>
    <x v="2"/>
    <x v="1"/>
    <n v="46.4"/>
    <d v="1996-12-27T00:00:00"/>
    <d v="2012-08-27T00:00:00"/>
    <n v="40"/>
    <n v="35"/>
    <x v="0"/>
    <s v="NA"/>
    <x v="0"/>
    <s v="NA"/>
    <x v="1"/>
    <s v="2.32"/>
    <n v="300.36658"/>
    <n v="300.36658"/>
    <n v="307.40339999999998"/>
    <n v="307.40339999999998"/>
    <n v="310.47744999999998"/>
    <n v="310.47744999999998"/>
    <n v="353.95276000000001"/>
    <n v="353.95276000000001"/>
    <x v="0"/>
    <x v="0"/>
    <x v="0"/>
    <x v="0"/>
    <n v="1.1400273000000001"/>
    <n v="1.1400273000000001"/>
    <s v="96.13694"/>
    <s v="96.13694"/>
    <n v="0"/>
    <n v="0"/>
    <n v="0"/>
    <n v="0"/>
  </r>
  <r>
    <s v="P28738002"/>
    <x v="0"/>
    <x v="14"/>
    <x v="14"/>
    <x v="14"/>
    <x v="0"/>
    <x v="2"/>
    <x v="1"/>
    <n v="46.4"/>
    <d v="1996-12-27T00:00:00"/>
    <d v="2012-08-27T00:00:00"/>
    <n v="40"/>
    <n v="35"/>
    <x v="0"/>
    <s v="NA"/>
    <x v="0"/>
    <s v="NA"/>
    <x v="1"/>
    <s v="2.32"/>
    <n v="300.36658"/>
    <n v="301.02879999999999"/>
    <n v="307.40339999999998"/>
    <n v="307.44569999999999"/>
    <n v="310.47744999999998"/>
    <n v="310.52017000000001"/>
    <n v="353.95276000000001"/>
    <n v="354.00150000000002"/>
    <x v="0"/>
    <x v="0"/>
    <x v="0"/>
    <x v="0"/>
    <n v="1.1400273000000001"/>
    <n v="1.1400273000000001"/>
    <s v="96.13694"/>
    <s v="96.13694"/>
    <n v="0.6622199999999907"/>
    <n v="4.2300000000011551E-2"/>
    <n v="4.2720000000031177E-2"/>
    <n v="4.8740000000009331E-2"/>
  </r>
  <r>
    <s v="P28738002"/>
    <x v="0"/>
    <x v="15"/>
    <x v="15"/>
    <x v="15"/>
    <x v="0"/>
    <x v="2"/>
    <x v="1"/>
    <n v="46.4"/>
    <d v="1996-12-27T00:00:00"/>
    <d v="2012-08-27T00:00:00"/>
    <n v="40"/>
    <n v="35"/>
    <x v="0"/>
    <s v="NA"/>
    <x v="0"/>
    <s v="NA"/>
    <x v="1"/>
    <s v="2.32"/>
    <n v="301.02879999999999"/>
    <n v="299.53485000000001"/>
    <n v="307.44569999999999"/>
    <n v="308.78494000000001"/>
    <n v="310.52017000000001"/>
    <n v="311.87277"/>
    <n v="354.00150000000002"/>
    <n v="355.54349999999999"/>
    <x v="0"/>
    <x v="0"/>
    <x v="0"/>
    <x v="0"/>
    <n v="1.1400273000000001"/>
    <n v="1.1400273000000001"/>
    <s v="96.13694"/>
    <s v="96.13694"/>
    <n v="-1.4939499999999839"/>
    <n v="1.339240000000018"/>
    <n v="1.3525999999999954"/>
    <n v="1.5419999999999732"/>
  </r>
  <r>
    <s v="P29603720"/>
    <x v="0"/>
    <x v="0"/>
    <x v="0"/>
    <x v="0"/>
    <x v="0"/>
    <x v="1"/>
    <x v="2"/>
    <n v="251.22"/>
    <d v="1997-09-22T00:00:00"/>
    <d v="2025-01-01T00:00:00"/>
    <n v="53"/>
    <n v="22"/>
    <x v="1"/>
    <s v="NA"/>
    <x v="0"/>
    <s v="NA"/>
    <x v="0"/>
    <s v="0.79"/>
    <n v="1063.0971999999999"/>
    <n v="1063.0971999999999"/>
    <n v="1082.1840999999999"/>
    <n v="1082.1840999999999"/>
    <n v="1093.0059000000001"/>
    <n v="1093.0059000000001"/>
    <n v="1296.0872999999999"/>
    <n v="1296.0873999999999"/>
    <x v="0"/>
    <x v="0"/>
    <x v="0"/>
    <x v="0"/>
    <n v="1.1858009"/>
    <n v="1.1858009"/>
    <s v="1293.783"/>
    <s v="1293.783"/>
    <n v="0"/>
    <n v="0"/>
    <n v="0"/>
    <n v="9.9999999974897946E-5"/>
  </r>
  <r>
    <s v="P29603720"/>
    <x v="0"/>
    <x v="1"/>
    <x v="1"/>
    <x v="1"/>
    <x v="0"/>
    <x v="1"/>
    <x v="2"/>
    <n v="251.22"/>
    <d v="1997-09-22T00:00:00"/>
    <d v="2025-01-01T00:00:00"/>
    <n v="53"/>
    <n v="22"/>
    <x v="1"/>
    <s v="NA"/>
    <x v="0"/>
    <s v="NA"/>
    <x v="0"/>
    <s v="0.79"/>
    <n v="1063.0971999999999"/>
    <n v="1063.0971999999999"/>
    <n v="1082.1840999999999"/>
    <n v="1082.1840999999999"/>
    <n v="1093.0059000000001"/>
    <n v="1093.0059000000001"/>
    <n v="1296.0873999999999"/>
    <n v="1296.0873999999999"/>
    <x v="0"/>
    <x v="0"/>
    <x v="0"/>
    <x v="0"/>
    <n v="1.1858009"/>
    <n v="1.1858009"/>
    <s v="1293.783"/>
    <s v="1293.783"/>
    <n v="0"/>
    <n v="0"/>
    <n v="0"/>
    <n v="0"/>
  </r>
  <r>
    <s v="P29603720"/>
    <x v="0"/>
    <x v="2"/>
    <x v="2"/>
    <x v="2"/>
    <x v="0"/>
    <x v="1"/>
    <x v="2"/>
    <n v="251.22"/>
    <d v="1997-09-22T00:00:00"/>
    <d v="2025-01-01T00:00:00"/>
    <n v="53"/>
    <n v="22"/>
    <x v="1"/>
    <s v="NA"/>
    <x v="0"/>
    <s v="NA"/>
    <x v="0"/>
    <s v="0.79"/>
    <n v="1063.0971999999999"/>
    <n v="1063.8472999999999"/>
    <n v="1082.1840999999999"/>
    <n v="1082.2318"/>
    <n v="1093.0059000000001"/>
    <n v="1093.0541000000001"/>
    <n v="1296.0873999999999"/>
    <n v="1296.1447000000001"/>
    <x v="0"/>
    <x v="0"/>
    <x v="0"/>
    <x v="0"/>
    <n v="1.1858009"/>
    <n v="1.1858009"/>
    <s v="1293.783"/>
    <s v="1293.783"/>
    <n v="0.7500999999999749"/>
    <n v="4.7700000000077125E-2"/>
    <n v="4.8199999999951615E-2"/>
    <n v="5.7300000000168438E-2"/>
  </r>
  <r>
    <s v="P29603720"/>
    <x v="0"/>
    <x v="3"/>
    <x v="3"/>
    <x v="3"/>
    <x v="0"/>
    <x v="1"/>
    <x v="2"/>
    <n v="251.22"/>
    <d v="1997-09-22T00:00:00"/>
    <d v="2025-01-01T00:00:00"/>
    <n v="53"/>
    <n v="22"/>
    <x v="1"/>
    <s v="NA"/>
    <x v="0"/>
    <s v="NA"/>
    <x v="0"/>
    <s v="0.79"/>
    <n v="1063.8472999999999"/>
    <n v="984.56489999999997"/>
    <n v="1082.2318"/>
    <n v="1001.577"/>
    <n v="1093.0541000000001"/>
    <n v="1011.5928"/>
    <n v="1296.1447000000001"/>
    <n v="1293.7829999999999"/>
    <x v="0"/>
    <x v="0"/>
    <x v="0"/>
    <x v="0"/>
    <n v="1.1858009"/>
    <n v="1.1858009"/>
    <s v="1293.783"/>
    <s v="1293.783"/>
    <n v="-79.282399999999939"/>
    <n v="-80.654800000000023"/>
    <n v="-81.461300000000051"/>
    <n v="-2.3617000000001553"/>
  </r>
  <r>
    <s v="P29603720"/>
    <x v="0"/>
    <x v="4"/>
    <x v="4"/>
    <x v="4"/>
    <x v="0"/>
    <x v="1"/>
    <x v="2"/>
    <n v="251.22"/>
    <d v="1997-09-22T00:00:00"/>
    <d v="2025-01-01T00:00:00"/>
    <n v="53"/>
    <n v="22"/>
    <x v="1"/>
    <s v="NA"/>
    <x v="0"/>
    <s v="NA"/>
    <x v="0"/>
    <s v="0.79"/>
    <n v="984.56489999999997"/>
    <n v="988.25005999999996"/>
    <n v="1001.577"/>
    <n v="1005.442"/>
    <n v="1011.5928"/>
    <n v="1015.4964"/>
    <n v="1293.7829999999999"/>
    <n v="1293.7829999999999"/>
    <x v="0"/>
    <x v="0"/>
    <x v="0"/>
    <x v="0"/>
    <n v="1.1858009"/>
    <n v="1.1858009"/>
    <s v="1293.783"/>
    <s v="1293.783"/>
    <n v="3.6851599999999962"/>
    <n v="3.8650000000000091"/>
    <n v="3.9035999999999831"/>
    <n v="0"/>
  </r>
  <r>
    <s v="P29603720"/>
    <x v="0"/>
    <x v="5"/>
    <x v="5"/>
    <x v="5"/>
    <x v="1"/>
    <x v="1"/>
    <x v="2"/>
    <n v="251.22"/>
    <d v="1997-09-22T00:00:00"/>
    <d v="2025-02-01T00:00:00"/>
    <n v="53"/>
    <n v="22"/>
    <x v="1"/>
    <s v="NA"/>
    <x v="0"/>
    <s v="NA"/>
    <x v="0"/>
    <s v="0.79"/>
    <n v="988.25005999999996"/>
    <n v="988.25005999999996"/>
    <n v="1005.442"/>
    <n v="1005.442"/>
    <n v="1015.4964"/>
    <n v="1015.4964"/>
    <n v="1293.7829999999999"/>
    <n v="1293.7829999999999"/>
    <x v="0"/>
    <x v="0"/>
    <x v="0"/>
    <x v="0"/>
    <n v="1.1858009"/>
    <n v="1.1858009"/>
    <s v="1293.783"/>
    <s v="1293.783"/>
    <n v="0"/>
    <n v="0"/>
    <n v="0"/>
    <n v="0"/>
  </r>
  <r>
    <s v="P29603720"/>
    <x v="0"/>
    <x v="6"/>
    <x v="6"/>
    <x v="6"/>
    <x v="1"/>
    <x v="1"/>
    <x v="2"/>
    <n v="251.22"/>
    <d v="1997-09-22T00:00:00"/>
    <d v="2025-02-01T00:00:00"/>
    <n v="53"/>
    <n v="22"/>
    <x v="1"/>
    <s v="NA"/>
    <x v="0"/>
    <s v="NA"/>
    <x v="0"/>
    <s v="0.79"/>
    <n v="988.25005999999996"/>
    <n v="989.04039999999998"/>
    <n v="1005.442"/>
    <n v="1006.23254"/>
    <n v="1015.4964"/>
    <n v="1016.29486"/>
    <n v="1293.7829999999999"/>
    <n v="1293.7829999999999"/>
    <x v="0"/>
    <x v="0"/>
    <x v="0"/>
    <x v="0"/>
    <n v="1.1858009"/>
    <n v="1.1858009"/>
    <s v="1293.783"/>
    <s v="1293.783"/>
    <n v="0.7903400000000147"/>
    <n v="0.79053999999996449"/>
    <n v="0.7984599999999773"/>
    <n v="0"/>
  </r>
  <r>
    <s v="P29603720"/>
    <x v="0"/>
    <x v="7"/>
    <x v="7"/>
    <x v="7"/>
    <x v="1"/>
    <x v="1"/>
    <x v="2"/>
    <n v="251.22"/>
    <d v="1997-09-22T00:00:00"/>
    <d v="2025-02-01T00:00:00"/>
    <n v="53"/>
    <n v="22"/>
    <x v="1"/>
    <s v="NA"/>
    <x v="0"/>
    <s v="NA"/>
    <x v="0"/>
    <s v="0.79"/>
    <n v="989.04039999999998"/>
    <n v="982.61162999999999"/>
    <n v="1006.23254"/>
    <n v="999.69200000000001"/>
    <n v="1016.29486"/>
    <n v="1009.6889"/>
    <n v="1293.7829999999999"/>
    <n v="1293.7829999999999"/>
    <x v="0"/>
    <x v="0"/>
    <x v="0"/>
    <x v="0"/>
    <n v="1.1858009"/>
    <n v="1.1858009"/>
    <s v="1293.783"/>
    <s v="1293.783"/>
    <n v="-6.4287699999999859"/>
    <n v="-6.5405399999999645"/>
    <n v="-6.6059599999999818"/>
    <n v="0"/>
  </r>
  <r>
    <s v="P29603720"/>
    <x v="0"/>
    <x v="8"/>
    <x v="8"/>
    <x v="8"/>
    <x v="1"/>
    <x v="1"/>
    <x v="2"/>
    <n v="251.22"/>
    <d v="1997-09-22T00:00:00"/>
    <d v="2025-02-01T00:00:00"/>
    <n v="53"/>
    <n v="22"/>
    <x v="1"/>
    <s v="NA"/>
    <x v="0"/>
    <s v="NA"/>
    <x v="0"/>
    <s v="0.79"/>
    <n v="982.61162999999999"/>
    <n v="982.0575"/>
    <n v="999.69200000000001"/>
    <n v="999.12829999999997"/>
    <n v="1009.6889"/>
    <n v="1009.11957"/>
    <n v="1293.7829999999999"/>
    <n v="1293.7829999999999"/>
    <x v="0"/>
    <x v="0"/>
    <x v="0"/>
    <x v="0"/>
    <n v="1.1858009"/>
    <n v="1.1858009"/>
    <s v="1293.783"/>
    <s v="1293.783"/>
    <n v="-0.55412999999998647"/>
    <n v="-0.56370000000003984"/>
    <n v="-0.56933000000003631"/>
    <n v="0"/>
  </r>
  <r>
    <s v="P29603720"/>
    <x v="0"/>
    <x v="9"/>
    <x v="9"/>
    <x v="9"/>
    <x v="1"/>
    <x v="1"/>
    <x v="2"/>
    <n v="251.22"/>
    <d v="1997-09-22T00:00:00"/>
    <d v="2025-02-01T00:00:00"/>
    <n v="53"/>
    <n v="22"/>
    <x v="1"/>
    <s v="NA"/>
    <x v="0"/>
    <s v="NA"/>
    <x v="0"/>
    <s v="0.79"/>
    <n v="982.0575"/>
    <n v="985.73334"/>
    <n v="999.12829999999997"/>
    <n v="1002.8876"/>
    <n v="1009.11957"/>
    <n v="1012.91644"/>
    <n v="1293.7829999999999"/>
    <n v="1293.7829999999999"/>
    <x v="0"/>
    <x v="0"/>
    <x v="0"/>
    <x v="0"/>
    <n v="1.1858009"/>
    <n v="1.1858009"/>
    <s v="1293.783"/>
    <s v="1293.783"/>
    <n v="3.6758399999999938"/>
    <n v="3.7593000000000529"/>
    <n v="3.7968700000000126"/>
    <n v="0"/>
  </r>
  <r>
    <s v="P29603720"/>
    <x v="0"/>
    <x v="10"/>
    <x v="10"/>
    <x v="10"/>
    <x v="1"/>
    <x v="1"/>
    <x v="2"/>
    <n v="251.22"/>
    <d v="1997-09-22T00:00:00"/>
    <d v="2025-02-01T00:00:00"/>
    <n v="53"/>
    <n v="22"/>
    <x v="1"/>
    <s v="NA"/>
    <x v="0"/>
    <s v="NA"/>
    <x v="0"/>
    <s v="0.79"/>
    <n v="985.73334"/>
    <n v="985.73334"/>
    <n v="1002.8876"/>
    <n v="1002.8876"/>
    <n v="1012.91644"/>
    <n v="1012.91644"/>
    <n v="1293.7829999999999"/>
    <n v="1296.2952"/>
    <x v="0"/>
    <x v="0"/>
    <x v="0"/>
    <x v="0"/>
    <n v="1.1858009"/>
    <n v="1.1858009"/>
    <s v="1293.783"/>
    <s v="1296.2952"/>
    <n v="0"/>
    <n v="0"/>
    <n v="0"/>
    <n v="2.5122000000001208"/>
  </r>
  <r>
    <s v="P29603720"/>
    <x v="0"/>
    <x v="11"/>
    <x v="11"/>
    <x v="11"/>
    <x v="1"/>
    <x v="1"/>
    <x v="2"/>
    <n v="251.22"/>
    <d v="1997-09-22T00:00:00"/>
    <d v="2025-02-01T00:00:00"/>
    <n v="53"/>
    <n v="22"/>
    <x v="1"/>
    <s v="NA"/>
    <x v="0"/>
    <s v="NA"/>
    <x v="0"/>
    <s v="0.79"/>
    <n v="985.73334"/>
    <n v="985.73334"/>
    <n v="1002.8876"/>
    <n v="1002.8876"/>
    <n v="1012.91644"/>
    <n v="1012.91644"/>
    <n v="1296.2952"/>
    <n v="1296.2952"/>
    <x v="0"/>
    <x v="0"/>
    <x v="0"/>
    <x v="0"/>
    <n v="1.1858009"/>
    <n v="1.1858009"/>
    <s v="1296.2952"/>
    <s v="1296.2952"/>
    <n v="0"/>
    <n v="0"/>
    <n v="0"/>
    <n v="0"/>
  </r>
  <r>
    <s v="P29603720"/>
    <x v="0"/>
    <x v="12"/>
    <x v="12"/>
    <x v="12"/>
    <x v="1"/>
    <x v="1"/>
    <x v="2"/>
    <n v="251.22"/>
    <d v="1997-09-22T00:00:00"/>
    <d v="2025-02-01T00:00:00"/>
    <n v="53"/>
    <n v="22"/>
    <x v="1"/>
    <s v="NA"/>
    <x v="0"/>
    <s v="NA"/>
    <x v="0"/>
    <s v="0.79"/>
    <n v="985.73334"/>
    <n v="985.73334"/>
    <n v="1002.8876"/>
    <n v="1002.8876"/>
    <n v="1012.91644"/>
    <n v="1012.91644"/>
    <n v="1296.2952"/>
    <n v="1296.2952"/>
    <x v="0"/>
    <x v="0"/>
    <x v="0"/>
    <x v="0"/>
    <n v="1.1858009"/>
    <n v="1.1858009"/>
    <s v="1296.2952"/>
    <s v="1296.2952"/>
    <n v="0"/>
    <n v="0"/>
    <n v="0"/>
    <n v="0"/>
  </r>
  <r>
    <s v="P29603720"/>
    <x v="0"/>
    <x v="13"/>
    <x v="13"/>
    <x v="13"/>
    <x v="1"/>
    <x v="1"/>
    <x v="2"/>
    <n v="251.22"/>
    <d v="1997-09-22T00:00:00"/>
    <d v="2025-02-01T00:00:00"/>
    <n v="53"/>
    <n v="22"/>
    <x v="1"/>
    <s v="NA"/>
    <x v="0"/>
    <s v="NA"/>
    <x v="0"/>
    <s v="0.79"/>
    <n v="985.73334"/>
    <n v="985.73334"/>
    <n v="1002.8876"/>
    <n v="1002.8876"/>
    <n v="1012.91644"/>
    <n v="1012.91644"/>
    <n v="1296.2952"/>
    <n v="1296.2952"/>
    <x v="0"/>
    <x v="0"/>
    <x v="0"/>
    <x v="0"/>
    <n v="1.1858009"/>
    <n v="1.1858009"/>
    <s v="1296.2952"/>
    <s v="1296.2952"/>
    <n v="0"/>
    <n v="0"/>
    <n v="0"/>
    <n v="0"/>
  </r>
  <r>
    <s v="P29603720"/>
    <x v="0"/>
    <x v="14"/>
    <x v="14"/>
    <x v="14"/>
    <x v="1"/>
    <x v="1"/>
    <x v="2"/>
    <n v="251.22"/>
    <d v="1997-09-22T00:00:00"/>
    <d v="2025-02-01T00:00:00"/>
    <n v="53"/>
    <n v="22"/>
    <x v="1"/>
    <s v="NA"/>
    <x v="0"/>
    <s v="NA"/>
    <x v="0"/>
    <s v="0.79"/>
    <n v="985.73334"/>
    <n v="988.75279999999998"/>
    <n v="1002.8876"/>
    <n v="1003.8167999999999"/>
    <n v="1012.91644"/>
    <n v="1013.855"/>
    <n v="1296.2952"/>
    <n v="1296.2952"/>
    <x v="0"/>
    <x v="0"/>
    <x v="0"/>
    <x v="0"/>
    <n v="1.1858009"/>
    <n v="1.1858009"/>
    <s v="1296.2952"/>
    <s v="1296.2952"/>
    <n v="3.0194599999999809"/>
    <n v="0.92919999999992342"/>
    <n v="0.93856000000005224"/>
    <n v="0"/>
  </r>
  <r>
    <s v="P29603720"/>
    <x v="0"/>
    <x v="15"/>
    <x v="15"/>
    <x v="15"/>
    <x v="1"/>
    <x v="1"/>
    <x v="2"/>
    <n v="251.22"/>
    <d v="1997-09-22T00:00:00"/>
    <d v="2025-02-01T00:00:00"/>
    <n v="53"/>
    <n v="22"/>
    <x v="1"/>
    <s v="NA"/>
    <x v="0"/>
    <s v="NA"/>
    <x v="0"/>
    <s v="0.79"/>
    <n v="988.75279999999998"/>
    <n v="985.06573000000003"/>
    <n v="1003.8167999999999"/>
    <n v="1007.3276"/>
    <n v="1013.855"/>
    <n v="1017.4008"/>
    <n v="1296.2952"/>
    <n v="1296.2952"/>
    <x v="0"/>
    <x v="0"/>
    <x v="0"/>
    <x v="0"/>
    <n v="1.1858009"/>
    <n v="1.1858009"/>
    <s v="1296.2952"/>
    <s v="1296.2952"/>
    <n v="-3.6870699999999488"/>
    <n v="3.5108000000000175"/>
    <n v="3.5457999999999856"/>
    <n v="0"/>
  </r>
  <r>
    <s v="P29773279"/>
    <x v="0"/>
    <x v="0"/>
    <x v="0"/>
    <x v="0"/>
    <x v="0"/>
    <x v="1"/>
    <x v="0"/>
    <n v="1281.6600000000001"/>
    <d v="1983-04-24T00:00:00"/>
    <d v="2024-04-24T00:00:00"/>
    <n v="41"/>
    <n v="34"/>
    <x v="0"/>
    <s v="NA"/>
    <x v="0"/>
    <s v="NA"/>
    <x v="0"/>
    <s v="5.21"/>
    <n v="11658.46"/>
    <n v="11658.46"/>
    <n v="11841.822"/>
    <n v="11841.822"/>
    <n v="11960.24"/>
    <n v="11960.24"/>
    <n v="13274.451999999999"/>
    <n v="13274.451999999999"/>
    <x v="0"/>
    <x v="0"/>
    <x v="0"/>
    <x v="0"/>
    <n v="1.1098817999999999"/>
    <n v="1.1098817999999999"/>
    <s v="9330.485"/>
    <s v="9330.485"/>
    <n v="0"/>
    <n v="0"/>
    <n v="0"/>
    <n v="0"/>
  </r>
  <r>
    <s v="P29773279"/>
    <x v="0"/>
    <x v="1"/>
    <x v="1"/>
    <x v="1"/>
    <x v="0"/>
    <x v="1"/>
    <x v="0"/>
    <n v="1281.6600000000001"/>
    <d v="1983-04-24T00:00:00"/>
    <d v="2024-04-24T00:00:00"/>
    <n v="41"/>
    <n v="34"/>
    <x v="0"/>
    <s v="NA"/>
    <x v="0"/>
    <s v="NA"/>
    <x v="0"/>
    <s v="5.21"/>
    <n v="11658.46"/>
    <n v="11658.46"/>
    <n v="11841.822"/>
    <n v="11841.822"/>
    <n v="11960.24"/>
    <n v="11960.24"/>
    <n v="13274.451999999999"/>
    <n v="13274.451999999999"/>
    <x v="0"/>
    <x v="0"/>
    <x v="0"/>
    <x v="0"/>
    <n v="1.1098817999999999"/>
    <n v="1.1098817999999999"/>
    <s v="9330.485"/>
    <s v="9330.485"/>
    <n v="0"/>
    <n v="0"/>
    <n v="0"/>
    <n v="0"/>
  </r>
  <r>
    <s v="P29773279"/>
    <x v="0"/>
    <x v="2"/>
    <x v="2"/>
    <x v="2"/>
    <x v="0"/>
    <x v="1"/>
    <x v="0"/>
    <n v="1281.6600000000001"/>
    <d v="1983-04-24T00:00:00"/>
    <d v="2024-04-24T00:00:00"/>
    <n v="41"/>
    <n v="34"/>
    <x v="0"/>
    <s v="NA"/>
    <x v="0"/>
    <s v="NA"/>
    <x v="0"/>
    <s v="5.21"/>
    <n v="11658.46"/>
    <n v="11666.686"/>
    <n v="11841.822"/>
    <n v="11842.343999999999"/>
    <n v="11960.24"/>
    <n v="11960.767"/>
    <n v="13274.451999999999"/>
    <n v="13275.037"/>
    <x v="0"/>
    <x v="0"/>
    <x v="0"/>
    <x v="0"/>
    <n v="1.1098817999999999"/>
    <n v="1.1098817999999999"/>
    <s v="9330.485"/>
    <s v="9330.485"/>
    <n v="8.2260000000005675"/>
    <n v="0.52199999999902502"/>
    <n v="0.52700000000004366"/>
    <n v="0.58500000000094587"/>
  </r>
  <r>
    <s v="P29773279"/>
    <x v="0"/>
    <x v="3"/>
    <x v="3"/>
    <x v="3"/>
    <x v="0"/>
    <x v="1"/>
    <x v="0"/>
    <n v="1281.6600000000001"/>
    <d v="1983-04-24T00:00:00"/>
    <d v="2024-04-24T00:00:00"/>
    <n v="41"/>
    <n v="34"/>
    <x v="0"/>
    <s v="NA"/>
    <x v="0"/>
    <s v="NA"/>
    <x v="0"/>
    <s v="5.21"/>
    <n v="11666.686"/>
    <n v="10794.093000000001"/>
    <n v="11842.343999999999"/>
    <n v="10956.612999999999"/>
    <n v="11960.767"/>
    <n v="11066.18"/>
    <n v="13275.037"/>
    <n v="12282.15"/>
    <x v="0"/>
    <x v="0"/>
    <x v="0"/>
    <x v="0"/>
    <n v="1.1098817999999999"/>
    <n v="1.1098817999999999"/>
    <s v="9330.485"/>
    <s v="9330.485"/>
    <n v="-872.59299999999894"/>
    <n v="-885.73099999999977"/>
    <n v="-894.58699999999953"/>
    <n v="-992.88700000000063"/>
  </r>
  <r>
    <s v="P29773279"/>
    <x v="0"/>
    <x v="4"/>
    <x v="4"/>
    <x v="4"/>
    <x v="0"/>
    <x v="1"/>
    <x v="0"/>
    <n v="1281.6600000000001"/>
    <d v="1983-04-24T00:00:00"/>
    <d v="2024-04-24T00:00:00"/>
    <n v="41"/>
    <n v="34"/>
    <x v="0"/>
    <s v="NA"/>
    <x v="0"/>
    <s v="NA"/>
    <x v="0"/>
    <s v="5.21"/>
    <n v="10794.093000000001"/>
    <n v="10834.495000000001"/>
    <n v="10956.612999999999"/>
    <n v="10998.895"/>
    <n v="11066.18"/>
    <n v="11108.884"/>
    <n v="12282.15"/>
    <n v="12329.547"/>
    <x v="0"/>
    <x v="0"/>
    <x v="0"/>
    <x v="0"/>
    <n v="1.1098817999999999"/>
    <n v="1.1098817999999999"/>
    <s v="9330.485"/>
    <s v="9330.485"/>
    <n v="40.402000000000044"/>
    <n v="42.282000000001062"/>
    <n v="42.703999999999724"/>
    <n v="47.397000000000844"/>
  </r>
  <r>
    <s v="P29773279"/>
    <x v="0"/>
    <x v="5"/>
    <x v="5"/>
    <x v="5"/>
    <x v="0"/>
    <x v="1"/>
    <x v="0"/>
    <n v="1281.6600000000001"/>
    <d v="1983-04-24T00:00:00"/>
    <d v="2024-04-24T00:00:00"/>
    <n v="41"/>
    <n v="34"/>
    <x v="0"/>
    <s v="NA"/>
    <x v="0"/>
    <s v="NA"/>
    <x v="0"/>
    <s v="5.21"/>
    <n v="10834.495000000001"/>
    <n v="10834.495000000001"/>
    <n v="10998.895"/>
    <n v="10998.895"/>
    <n v="11108.884"/>
    <n v="11108.884"/>
    <n v="12329.547"/>
    <n v="12329.547"/>
    <x v="0"/>
    <x v="0"/>
    <x v="0"/>
    <x v="0"/>
    <n v="1.1098817999999999"/>
    <n v="1.1098817999999999"/>
    <s v="9330.485"/>
    <s v="9330.485"/>
    <n v="0"/>
    <n v="0"/>
    <n v="0"/>
    <n v="0"/>
  </r>
  <r>
    <s v="P29773279"/>
    <x v="0"/>
    <x v="6"/>
    <x v="6"/>
    <x v="6"/>
    <x v="0"/>
    <x v="1"/>
    <x v="0"/>
    <n v="1281.6600000000001"/>
    <d v="1983-04-24T00:00:00"/>
    <d v="2024-04-24T00:00:00"/>
    <n v="41"/>
    <n v="34"/>
    <x v="0"/>
    <s v="NA"/>
    <x v="0"/>
    <s v="NA"/>
    <x v="0"/>
    <s v="5.21"/>
    <n v="10834.495000000001"/>
    <n v="10834.495000000001"/>
    <n v="10998.895"/>
    <n v="10998.895"/>
    <n v="11108.884"/>
    <n v="11108.884"/>
    <n v="12329.547"/>
    <n v="12329.547"/>
    <x v="0"/>
    <x v="0"/>
    <x v="0"/>
    <x v="0"/>
    <n v="1.1098817999999999"/>
    <n v="1.1098817999999999"/>
    <s v="9330.485"/>
    <s v="9330.485"/>
    <n v="0"/>
    <n v="0"/>
    <n v="0"/>
    <n v="0"/>
  </r>
  <r>
    <s v="P29773279"/>
    <x v="0"/>
    <x v="7"/>
    <x v="7"/>
    <x v="7"/>
    <x v="0"/>
    <x v="1"/>
    <x v="0"/>
    <n v="1281.6600000000001"/>
    <d v="1983-04-24T00:00:00"/>
    <d v="2024-04-24T00:00:00"/>
    <n v="41"/>
    <n v="34"/>
    <x v="0"/>
    <s v="NA"/>
    <x v="0"/>
    <s v="NA"/>
    <x v="0"/>
    <s v="5.21"/>
    <n v="10834.495000000001"/>
    <n v="10764.071"/>
    <n v="10998.895"/>
    <n v="10927.401"/>
    <n v="11108.884"/>
    <n v="11036.674999999999"/>
    <n v="12329.547"/>
    <n v="12249.404"/>
    <x v="0"/>
    <x v="0"/>
    <x v="0"/>
    <x v="0"/>
    <n v="1.1098817999999999"/>
    <n v="1.1098817999999999"/>
    <s v="9330.485"/>
    <s v="9330.485"/>
    <n v="-70.424000000000888"/>
    <n v="-71.494000000000597"/>
    <n v="-72.209000000000742"/>
    <n v="-80.143000000000029"/>
  </r>
  <r>
    <s v="P29773279"/>
    <x v="0"/>
    <x v="8"/>
    <x v="8"/>
    <x v="8"/>
    <x v="0"/>
    <x v="1"/>
    <x v="0"/>
    <n v="1281.6600000000001"/>
    <d v="1983-04-24T00:00:00"/>
    <d v="2024-04-24T00:00:00"/>
    <n v="41"/>
    <n v="34"/>
    <x v="0"/>
    <s v="NA"/>
    <x v="0"/>
    <s v="NA"/>
    <x v="0"/>
    <s v="5.21"/>
    <n v="10764.071"/>
    <n v="10670.123"/>
    <n v="10927.401"/>
    <n v="10832.027"/>
    <n v="11036.674999999999"/>
    <n v="10940.348"/>
    <n v="12249.404"/>
    <n v="12142.492"/>
    <x v="0"/>
    <x v="0"/>
    <x v="0"/>
    <x v="0"/>
    <n v="1.1098817999999999"/>
    <n v="1.1098817999999999"/>
    <s v="9330.485"/>
    <s v="9330.485"/>
    <n v="-93.94800000000032"/>
    <n v="-95.373999999999796"/>
    <n v="-96.326999999999316"/>
    <n v="-106.91200000000026"/>
  </r>
  <r>
    <s v="P29773279"/>
    <x v="0"/>
    <x v="9"/>
    <x v="9"/>
    <x v="9"/>
    <x v="0"/>
    <x v="1"/>
    <x v="0"/>
    <n v="1281.6600000000001"/>
    <d v="1983-04-24T00:00:00"/>
    <d v="2024-04-24T00:00:00"/>
    <n v="41"/>
    <n v="34"/>
    <x v="0"/>
    <s v="NA"/>
    <x v="0"/>
    <s v="NA"/>
    <x v="0"/>
    <s v="5.21"/>
    <n v="10670.123"/>
    <n v="10710.061"/>
    <n v="10832.027"/>
    <n v="10872.784"/>
    <n v="10940.348"/>
    <n v="10981.512000000001"/>
    <n v="12142.492"/>
    <n v="12188.18"/>
    <x v="0"/>
    <x v="0"/>
    <x v="0"/>
    <x v="0"/>
    <n v="1.1098817999999999"/>
    <n v="1.1098817999999999"/>
    <s v="9330.485"/>
    <s v="9330.485"/>
    <n v="39.938000000000102"/>
    <n v="40.756999999999607"/>
    <n v="41.164000000000669"/>
    <n v="45.688000000000102"/>
  </r>
  <r>
    <s v="P29773279"/>
    <x v="0"/>
    <x v="10"/>
    <x v="10"/>
    <x v="10"/>
    <x v="0"/>
    <x v="1"/>
    <x v="0"/>
    <n v="1281.6600000000001"/>
    <d v="1983-04-24T00:00:00"/>
    <d v="2024-04-24T00:00:00"/>
    <n v="41"/>
    <n v="34"/>
    <x v="0"/>
    <s v="NA"/>
    <x v="0"/>
    <s v="NA"/>
    <x v="0"/>
    <s v="5.21"/>
    <n v="10710.061"/>
    <n v="10710.061"/>
    <n v="10872.784"/>
    <n v="10872.784"/>
    <n v="10981.512000000001"/>
    <n v="10981.512000000001"/>
    <n v="12188.18"/>
    <n v="12188.18"/>
    <x v="0"/>
    <x v="0"/>
    <x v="0"/>
    <x v="0"/>
    <n v="1.1098817999999999"/>
    <n v="1.1098817999999999"/>
    <s v="9330.485"/>
    <s v="9343.302"/>
    <n v="0"/>
    <n v="0"/>
    <n v="0"/>
    <n v="0"/>
  </r>
  <r>
    <s v="P29773279"/>
    <x v="0"/>
    <x v="11"/>
    <x v="11"/>
    <x v="11"/>
    <x v="0"/>
    <x v="1"/>
    <x v="0"/>
    <n v="1281.6600000000001"/>
    <d v="1983-04-24T00:00:00"/>
    <d v="2024-04-24T00:00:00"/>
    <n v="41"/>
    <n v="34"/>
    <x v="0"/>
    <s v="NA"/>
    <x v="0"/>
    <s v="NA"/>
    <x v="0"/>
    <s v="5.21"/>
    <n v="10710.061"/>
    <n v="10710.061"/>
    <n v="10872.784"/>
    <n v="10872.784"/>
    <n v="10981.512000000001"/>
    <n v="10981.512000000001"/>
    <n v="12188.18"/>
    <n v="12188.18"/>
    <x v="0"/>
    <x v="0"/>
    <x v="0"/>
    <x v="0"/>
    <n v="1.1098817999999999"/>
    <n v="1.1098817999999999"/>
    <s v="9343.302"/>
    <s v="9343.302"/>
    <n v="0"/>
    <n v="0"/>
    <n v="0"/>
    <n v="0"/>
  </r>
  <r>
    <s v="P29773279"/>
    <x v="0"/>
    <x v="12"/>
    <x v="12"/>
    <x v="12"/>
    <x v="0"/>
    <x v="1"/>
    <x v="0"/>
    <n v="1281.6600000000001"/>
    <d v="1983-04-24T00:00:00"/>
    <d v="2024-04-24T00:00:00"/>
    <n v="41"/>
    <n v="34"/>
    <x v="0"/>
    <s v="NA"/>
    <x v="0"/>
    <s v="NA"/>
    <x v="0"/>
    <s v="5.21"/>
    <n v="10710.061"/>
    <n v="10710.061"/>
    <n v="10872.784"/>
    <n v="10872.784"/>
    <n v="10981.512000000001"/>
    <n v="10981.512000000001"/>
    <n v="12188.18"/>
    <n v="12188.18"/>
    <x v="0"/>
    <x v="0"/>
    <x v="0"/>
    <x v="0"/>
    <n v="1.1098817999999999"/>
    <n v="1.1098817999999999"/>
    <s v="9343.302"/>
    <s v="9343.302"/>
    <n v="0"/>
    <n v="0"/>
    <n v="0"/>
    <n v="0"/>
  </r>
  <r>
    <s v="P29773279"/>
    <x v="0"/>
    <x v="13"/>
    <x v="13"/>
    <x v="13"/>
    <x v="0"/>
    <x v="1"/>
    <x v="0"/>
    <n v="1281.6600000000001"/>
    <d v="1983-04-24T00:00:00"/>
    <d v="2024-04-24T00:00:00"/>
    <n v="41"/>
    <n v="34"/>
    <x v="0"/>
    <s v="NA"/>
    <x v="0"/>
    <s v="NA"/>
    <x v="0"/>
    <s v="5.21"/>
    <n v="10710.061"/>
    <n v="10710.061"/>
    <n v="10872.784"/>
    <n v="10872.784"/>
    <n v="10981.512000000001"/>
    <n v="10981.512000000001"/>
    <n v="12188.18"/>
    <n v="12188.18"/>
    <x v="0"/>
    <x v="0"/>
    <x v="0"/>
    <x v="0"/>
    <n v="1.1098817999999999"/>
    <n v="1.1098817999999999"/>
    <s v="9343.302"/>
    <s v="9343.302"/>
    <n v="0"/>
    <n v="0"/>
    <n v="0"/>
    <n v="0"/>
  </r>
  <r>
    <s v="P29773279"/>
    <x v="0"/>
    <x v="14"/>
    <x v="14"/>
    <x v="14"/>
    <x v="0"/>
    <x v="1"/>
    <x v="0"/>
    <n v="1281.6600000000001"/>
    <d v="1983-04-24T00:00:00"/>
    <d v="2024-04-24T00:00:00"/>
    <n v="41"/>
    <n v="34"/>
    <x v="0"/>
    <s v="NA"/>
    <x v="0"/>
    <s v="NA"/>
    <x v="0"/>
    <s v="5.21"/>
    <n v="10710.061"/>
    <n v="10734.313"/>
    <n v="10872.784"/>
    <n v="10874.321"/>
    <n v="10981.512000000001"/>
    <n v="10983.064"/>
    <n v="12188.18"/>
    <n v="12189.903"/>
    <x v="0"/>
    <x v="0"/>
    <x v="0"/>
    <x v="0"/>
    <n v="1.1098817999999999"/>
    <n v="1.1098817999999999"/>
    <s v="9343.302"/>
    <s v="9343.302"/>
    <n v="24.252000000000407"/>
    <n v="1.5370000000002619"/>
    <n v="1.5519999999996799"/>
    <n v="1.7229999999999563"/>
  </r>
  <r>
    <s v="P29773279"/>
    <x v="0"/>
    <x v="15"/>
    <x v="15"/>
    <x v="15"/>
    <x v="0"/>
    <x v="1"/>
    <x v="0"/>
    <n v="1281.6600000000001"/>
    <d v="1983-04-24T00:00:00"/>
    <d v="2024-04-24T00:00:00"/>
    <n v="41"/>
    <n v="34"/>
    <x v="0"/>
    <s v="NA"/>
    <x v="0"/>
    <s v="NA"/>
    <x v="0"/>
    <s v="5.21"/>
    <n v="10734.313"/>
    <n v="10694.284"/>
    <n v="10874.321"/>
    <n v="10912.353999999999"/>
    <n v="10983.064"/>
    <n v="11021.477000000001"/>
    <n v="12189.903"/>
    <n v="12232.536"/>
    <x v="0"/>
    <x v="0"/>
    <x v="0"/>
    <x v="0"/>
    <n v="1.1098817999999999"/>
    <n v="1.1098817999999999"/>
    <s v="9343.302"/>
    <s v="9343.302"/>
    <n v="-40.029000000000451"/>
    <n v="38.032999999999447"/>
    <n v="38.413000000000466"/>
    <n v="42.632999999999811"/>
  </r>
  <r>
    <s v="P29913064"/>
    <x v="0"/>
    <x v="0"/>
    <x v="0"/>
    <x v="0"/>
    <x v="0"/>
    <x v="1"/>
    <x v="2"/>
    <n v="168.48"/>
    <d v="1988-11-20T00:00:00"/>
    <d v="2025-01-01T00:00:00"/>
    <n v="39"/>
    <n v="36"/>
    <x v="0"/>
    <s v="NA"/>
    <x v="0"/>
    <s v="NA"/>
    <x v="0"/>
    <s v="0.72"/>
    <n v="1305.8036"/>
    <n v="1305.8036"/>
    <n v="1327.5935999999999"/>
    <n v="1327.5935999999999"/>
    <n v="1340.8696"/>
    <n v="1340.8695"/>
    <n v="1497.4127000000001"/>
    <n v="1497.4127000000001"/>
    <x v="0"/>
    <x v="0"/>
    <x v="0"/>
    <x v="0"/>
    <n v="1.1167475"/>
    <n v="1.1167475"/>
    <s v="1086.6959"/>
    <s v="1086.6959"/>
    <n v="0"/>
    <n v="0"/>
    <n v="-9.9999999974897946E-5"/>
    <n v="0"/>
  </r>
  <r>
    <s v="P29913064"/>
    <x v="0"/>
    <x v="1"/>
    <x v="1"/>
    <x v="1"/>
    <x v="0"/>
    <x v="1"/>
    <x v="2"/>
    <n v="168.48"/>
    <d v="1988-11-20T00:00:00"/>
    <d v="2025-01-01T00:00:00"/>
    <n v="39"/>
    <n v="36"/>
    <x v="0"/>
    <s v="NA"/>
    <x v="0"/>
    <s v="NA"/>
    <x v="0"/>
    <s v="0.72"/>
    <n v="1305.8036"/>
    <n v="1305.8036"/>
    <n v="1327.5935999999999"/>
    <n v="1327.5935999999999"/>
    <n v="1340.8695"/>
    <n v="1340.8695"/>
    <n v="1497.4127000000001"/>
    <n v="1497.4127000000001"/>
    <x v="0"/>
    <x v="0"/>
    <x v="0"/>
    <x v="0"/>
    <n v="1.1167475"/>
    <n v="1.1167475"/>
    <s v="1086.6959"/>
    <s v="1086.6959"/>
    <n v="0"/>
    <n v="0"/>
    <n v="0"/>
    <n v="0"/>
  </r>
  <r>
    <s v="P29913064"/>
    <x v="0"/>
    <x v="2"/>
    <x v="2"/>
    <x v="2"/>
    <x v="0"/>
    <x v="1"/>
    <x v="2"/>
    <n v="168.48"/>
    <d v="1988-11-20T00:00:00"/>
    <d v="2025-01-01T00:00:00"/>
    <n v="39"/>
    <n v="36"/>
    <x v="0"/>
    <s v="NA"/>
    <x v="0"/>
    <s v="NA"/>
    <x v="0"/>
    <s v="0.72"/>
    <n v="1305.8036"/>
    <n v="1306.7249999999999"/>
    <n v="1327.5935999999999"/>
    <n v="1327.6522"/>
    <n v="1340.8695"/>
    <n v="1340.9286999999999"/>
    <n v="1497.4127000000001"/>
    <n v="1497.4789000000001"/>
    <x v="0"/>
    <x v="0"/>
    <x v="0"/>
    <x v="0"/>
    <n v="1.1167475"/>
    <n v="1.1167475"/>
    <s v="1086.6959"/>
    <s v="1086.6959"/>
    <n v="0.9213999999999487"/>
    <n v="5.8600000000069485E-2"/>
    <n v="5.9199999999918873E-2"/>
    <n v="6.6199999999980719E-2"/>
  </r>
  <r>
    <s v="P29913064"/>
    <x v="0"/>
    <x v="3"/>
    <x v="3"/>
    <x v="3"/>
    <x v="0"/>
    <x v="1"/>
    <x v="2"/>
    <n v="168.48"/>
    <d v="1988-11-20T00:00:00"/>
    <d v="2025-01-01T00:00:00"/>
    <n v="39"/>
    <n v="36"/>
    <x v="0"/>
    <s v="NA"/>
    <x v="0"/>
    <s v="NA"/>
    <x v="0"/>
    <s v="0.72"/>
    <n v="1306.7249999999999"/>
    <n v="1209.2385999999999"/>
    <n v="1327.6522"/>
    <n v="1228.6030000000001"/>
    <n v="1340.9286999999999"/>
    <n v="1240.8889999999999"/>
    <n v="1497.4789000000001"/>
    <n v="1385.7596000000001"/>
    <x v="0"/>
    <x v="0"/>
    <x v="0"/>
    <x v="0"/>
    <n v="1.1167475"/>
    <n v="1.1167475"/>
    <s v="1086.6959"/>
    <s v="1086.6959"/>
    <n v="-97.486400000000003"/>
    <n v="-99.049199999999928"/>
    <n v="-100.03970000000004"/>
    <n v="-111.71929999999998"/>
  </r>
  <r>
    <s v="P29913064"/>
    <x v="0"/>
    <x v="4"/>
    <x v="4"/>
    <x v="4"/>
    <x v="0"/>
    <x v="1"/>
    <x v="2"/>
    <n v="168.48"/>
    <d v="1988-11-20T00:00:00"/>
    <d v="2025-01-01T00:00:00"/>
    <n v="39"/>
    <n v="36"/>
    <x v="0"/>
    <s v="NA"/>
    <x v="0"/>
    <s v="NA"/>
    <x v="0"/>
    <s v="0.72"/>
    <n v="1209.2385999999999"/>
    <n v="1213.7647999999999"/>
    <n v="1228.6030000000001"/>
    <n v="1233.3440000000001"/>
    <n v="1240.8889999999999"/>
    <n v="1245.6774"/>
    <n v="1385.7596000000001"/>
    <n v="1391.1071999999999"/>
    <x v="0"/>
    <x v="0"/>
    <x v="0"/>
    <x v="0"/>
    <n v="1.1167475"/>
    <n v="1.1167475"/>
    <s v="1086.6959"/>
    <s v="1086.6959"/>
    <n v="4.5262000000000171"/>
    <n v="4.7409999999999854"/>
    <n v="4.7884000000001379"/>
    <n v="5.3475999999998294"/>
  </r>
  <r>
    <s v="P29913064"/>
    <x v="0"/>
    <x v="5"/>
    <x v="5"/>
    <x v="5"/>
    <x v="1"/>
    <x v="1"/>
    <x v="2"/>
    <n v="168.48"/>
    <d v="1988-11-20T00:00:00"/>
    <d v="2025-02-01T00:00:00"/>
    <n v="39"/>
    <n v="36"/>
    <x v="0"/>
    <s v="NA"/>
    <x v="0"/>
    <s v="NA"/>
    <x v="0"/>
    <s v="0.72"/>
    <n v="1213.7647999999999"/>
    <n v="1213.7647999999999"/>
    <n v="1233.3440000000001"/>
    <n v="1233.3440000000001"/>
    <n v="1245.6774"/>
    <n v="1245.6774"/>
    <n v="1391.1071999999999"/>
    <n v="1391.1071999999999"/>
    <x v="0"/>
    <x v="0"/>
    <x v="0"/>
    <x v="0"/>
    <n v="1.1167475"/>
    <n v="1.1167475"/>
    <s v="1086.6959"/>
    <s v="1086.6959"/>
    <n v="0"/>
    <n v="0"/>
    <n v="0"/>
    <n v="0"/>
  </r>
  <r>
    <s v="P29913064"/>
    <x v="0"/>
    <x v="6"/>
    <x v="6"/>
    <x v="6"/>
    <x v="1"/>
    <x v="1"/>
    <x v="2"/>
    <n v="168.48"/>
    <d v="1988-11-20T00:00:00"/>
    <d v="2025-02-01T00:00:00"/>
    <n v="39"/>
    <n v="36"/>
    <x v="0"/>
    <s v="NA"/>
    <x v="0"/>
    <s v="NA"/>
    <x v="0"/>
    <s v="0.72"/>
    <n v="1213.7647999999999"/>
    <n v="1214.481"/>
    <n v="1233.3440000000001"/>
    <n v="1234.0603000000001"/>
    <n v="1245.6774"/>
    <n v="1246.4009000000001"/>
    <n v="1391.1071999999999"/>
    <n v="1391.9151999999999"/>
    <x v="0"/>
    <x v="0"/>
    <x v="0"/>
    <x v="0"/>
    <n v="1.1167475"/>
    <n v="1.1167475"/>
    <s v="1086.6959"/>
    <s v="1086.6959"/>
    <n v="0.71620000000007167"/>
    <n v="0.71630000000004657"/>
    <n v="0.72350000000005821"/>
    <n v="0.80799999999999272"/>
  </r>
  <r>
    <s v="P29913064"/>
    <x v="0"/>
    <x v="7"/>
    <x v="7"/>
    <x v="7"/>
    <x v="1"/>
    <x v="1"/>
    <x v="2"/>
    <n v="168.48"/>
    <d v="1988-11-20T00:00:00"/>
    <d v="2025-02-01T00:00:00"/>
    <n v="39"/>
    <n v="36"/>
    <x v="0"/>
    <s v="NA"/>
    <x v="0"/>
    <s v="NA"/>
    <x v="0"/>
    <s v="0.72"/>
    <n v="1214.481"/>
    <n v="1206.5868"/>
    <n v="1234.0603000000001"/>
    <n v="1226.039"/>
    <n v="1246.4009000000001"/>
    <n v="1238.2992999999999"/>
    <n v="1391.9151999999999"/>
    <n v="1382.8677"/>
    <x v="0"/>
    <x v="0"/>
    <x v="0"/>
    <x v="0"/>
    <n v="1.1167475"/>
    <n v="1.1167475"/>
    <s v="1086.6959"/>
    <s v="1086.6959"/>
    <n v="-7.8941999999999553"/>
    <n v="-8.0213000000001102"/>
    <n v="-8.1016000000001895"/>
    <n v="-9.0474999999999"/>
  </r>
  <r>
    <s v="P29913064"/>
    <x v="0"/>
    <x v="8"/>
    <x v="8"/>
    <x v="8"/>
    <x v="1"/>
    <x v="1"/>
    <x v="2"/>
    <n v="168.48"/>
    <d v="1988-11-20T00:00:00"/>
    <d v="2025-02-01T00:00:00"/>
    <n v="39"/>
    <n v="36"/>
    <x v="0"/>
    <s v="NA"/>
    <x v="0"/>
    <s v="NA"/>
    <x v="0"/>
    <s v="0.72"/>
    <n v="1206.5868"/>
    <n v="1198.9096999999999"/>
    <n v="1226.039"/>
    <n v="1218.2380000000001"/>
    <n v="1238.2992999999999"/>
    <n v="1230.4204"/>
    <n v="1382.8677"/>
    <n v="1374.0688"/>
    <x v="0"/>
    <x v="0"/>
    <x v="0"/>
    <x v="0"/>
    <n v="1.1167475"/>
    <n v="1.1167475"/>
    <s v="1086.6959"/>
    <s v="1086.6959"/>
    <n v="-7.6771000000001095"/>
    <n v="-7.8009999999999309"/>
    <n v="-7.8788999999999305"/>
    <n v="-8.7989000000000033"/>
  </r>
  <r>
    <s v="P29913064"/>
    <x v="0"/>
    <x v="9"/>
    <x v="9"/>
    <x v="9"/>
    <x v="1"/>
    <x v="1"/>
    <x v="2"/>
    <n v="168.48"/>
    <d v="1988-11-20T00:00:00"/>
    <d v="2025-02-01T00:00:00"/>
    <n v="39"/>
    <n v="36"/>
    <x v="0"/>
    <s v="NA"/>
    <x v="0"/>
    <s v="NA"/>
    <x v="0"/>
    <s v="0.72"/>
    <n v="1198.9096999999999"/>
    <n v="1203.3972000000001"/>
    <n v="1218.2380000000001"/>
    <n v="1222.8217999999999"/>
    <n v="1230.4204"/>
    <n v="1235.0499"/>
    <n v="1374.0688"/>
    <n v="1379.2389000000001"/>
    <x v="0"/>
    <x v="0"/>
    <x v="0"/>
    <x v="0"/>
    <n v="1.1167475"/>
    <n v="1.1167475"/>
    <s v="1086.6959"/>
    <s v="1086.6959"/>
    <n v="4.4875000000001819"/>
    <n v="4.5837999999998829"/>
    <n v="4.6295000000000073"/>
    <n v="5.1701000000000477"/>
  </r>
  <r>
    <s v="P29913064"/>
    <x v="0"/>
    <x v="10"/>
    <x v="10"/>
    <x v="10"/>
    <x v="1"/>
    <x v="1"/>
    <x v="2"/>
    <n v="168.48"/>
    <d v="1988-11-20T00:00:00"/>
    <d v="2025-02-01T00:00:00"/>
    <n v="39"/>
    <n v="36"/>
    <x v="0"/>
    <s v="NA"/>
    <x v="0"/>
    <s v="NA"/>
    <x v="0"/>
    <s v="0.72"/>
    <n v="1203.3972000000001"/>
    <n v="1203.3972000000001"/>
    <n v="1222.8217999999999"/>
    <n v="1222.8217999999999"/>
    <n v="1235.0499"/>
    <n v="1235.0499"/>
    <n v="1379.2389000000001"/>
    <n v="1379.2389000000001"/>
    <x v="0"/>
    <x v="0"/>
    <x v="0"/>
    <x v="0"/>
    <n v="1.1167475"/>
    <n v="1.1167475"/>
    <s v="1086.6959"/>
    <s v="1088.3807"/>
    <n v="0"/>
    <n v="0"/>
    <n v="0"/>
    <n v="0"/>
  </r>
  <r>
    <s v="P29913064"/>
    <x v="0"/>
    <x v="11"/>
    <x v="11"/>
    <x v="11"/>
    <x v="1"/>
    <x v="1"/>
    <x v="2"/>
    <n v="168.48"/>
    <d v="1988-11-20T00:00:00"/>
    <d v="2025-02-01T00:00:00"/>
    <n v="39"/>
    <n v="36"/>
    <x v="0"/>
    <s v="NA"/>
    <x v="0"/>
    <s v="NA"/>
    <x v="0"/>
    <s v="0.72"/>
    <n v="1203.3972000000001"/>
    <n v="1203.3972000000001"/>
    <n v="1222.8217999999999"/>
    <n v="1222.8217999999999"/>
    <n v="1235.0499"/>
    <n v="1235.0499"/>
    <n v="1379.2389000000001"/>
    <n v="1379.2389000000001"/>
    <x v="0"/>
    <x v="0"/>
    <x v="0"/>
    <x v="0"/>
    <n v="1.1167475"/>
    <n v="1.1167475"/>
    <s v="1088.3807"/>
    <s v="1088.3807"/>
    <n v="0"/>
    <n v="0"/>
    <n v="0"/>
    <n v="0"/>
  </r>
  <r>
    <s v="P29913064"/>
    <x v="0"/>
    <x v="12"/>
    <x v="12"/>
    <x v="12"/>
    <x v="1"/>
    <x v="1"/>
    <x v="2"/>
    <n v="168.48"/>
    <d v="1988-11-20T00:00:00"/>
    <d v="2025-02-01T00:00:00"/>
    <n v="39"/>
    <n v="36"/>
    <x v="0"/>
    <s v="NA"/>
    <x v="0"/>
    <s v="NA"/>
    <x v="0"/>
    <s v="0.72"/>
    <n v="1203.3972000000001"/>
    <n v="1203.3972000000001"/>
    <n v="1222.8217999999999"/>
    <n v="1222.8217999999999"/>
    <n v="1235.0499"/>
    <n v="1235.0499"/>
    <n v="1379.2389000000001"/>
    <n v="1379.2389000000001"/>
    <x v="0"/>
    <x v="0"/>
    <x v="0"/>
    <x v="0"/>
    <n v="1.1167475"/>
    <n v="1.1167475"/>
    <s v="1088.3807"/>
    <s v="1088.3807"/>
    <n v="0"/>
    <n v="0"/>
    <n v="0"/>
    <n v="0"/>
  </r>
  <r>
    <s v="P29913064"/>
    <x v="0"/>
    <x v="13"/>
    <x v="13"/>
    <x v="13"/>
    <x v="1"/>
    <x v="1"/>
    <x v="2"/>
    <n v="168.48"/>
    <d v="1988-11-20T00:00:00"/>
    <d v="2025-02-01T00:00:00"/>
    <n v="39"/>
    <n v="36"/>
    <x v="0"/>
    <s v="NA"/>
    <x v="0"/>
    <s v="NA"/>
    <x v="0"/>
    <s v="0.72"/>
    <n v="1203.3972000000001"/>
    <n v="1203.3972000000001"/>
    <n v="1222.8217999999999"/>
    <n v="1222.8217999999999"/>
    <n v="1235.0499"/>
    <n v="1235.0499"/>
    <n v="1379.2389000000001"/>
    <n v="1379.2389000000001"/>
    <x v="0"/>
    <x v="0"/>
    <x v="0"/>
    <x v="0"/>
    <n v="1.1167475"/>
    <n v="1.1167475"/>
    <s v="1088.3807"/>
    <s v="1088.3807"/>
    <n v="0"/>
    <n v="0"/>
    <n v="0"/>
    <n v="0"/>
  </r>
  <r>
    <s v="P29913064"/>
    <x v="0"/>
    <x v="14"/>
    <x v="14"/>
    <x v="14"/>
    <x v="1"/>
    <x v="1"/>
    <x v="2"/>
    <n v="168.48"/>
    <d v="1988-11-20T00:00:00"/>
    <d v="2025-02-01T00:00:00"/>
    <n v="39"/>
    <n v="36"/>
    <x v="0"/>
    <s v="NA"/>
    <x v="0"/>
    <s v="NA"/>
    <x v="0"/>
    <s v="0.72"/>
    <n v="1203.3972000000001"/>
    <n v="1206.8356000000001"/>
    <n v="1222.8217999999999"/>
    <n v="1223.7081000000001"/>
    <n v="1235.0499"/>
    <n v="1235.9452000000001"/>
    <n v="1379.2389000000001"/>
    <n v="1380.2385999999999"/>
    <x v="0"/>
    <x v="0"/>
    <x v="0"/>
    <x v="0"/>
    <n v="1.1167475"/>
    <n v="1.1167475"/>
    <s v="1088.3807"/>
    <s v="1088.3807"/>
    <n v="3.4384000000000015"/>
    <n v="0.88630000000011933"/>
    <n v="0.89530000000013388"/>
    <n v="0.99969999999984793"/>
  </r>
  <r>
    <s v="P29913064"/>
    <x v="0"/>
    <x v="15"/>
    <x v="15"/>
    <x v="15"/>
    <x v="1"/>
    <x v="1"/>
    <x v="2"/>
    <n v="168.48"/>
    <d v="1988-11-20T00:00:00"/>
    <d v="2025-02-01T00:00:00"/>
    <n v="39"/>
    <n v="36"/>
    <x v="0"/>
    <s v="NA"/>
    <x v="0"/>
    <s v="NA"/>
    <x v="0"/>
    <s v="0.72"/>
    <n v="1206.8356000000001"/>
    <n v="1202.3352"/>
    <n v="1223.7081000000001"/>
    <n v="1227.9879000000001"/>
    <n v="1235.9452000000001"/>
    <n v="1240.2678000000001"/>
    <n v="1380.2385999999999"/>
    <n v="1385.0659000000001"/>
    <x v="0"/>
    <x v="0"/>
    <x v="0"/>
    <x v="0"/>
    <n v="1.1167475"/>
    <n v="1.1167475"/>
    <s v="1088.3807"/>
    <s v="1088.3807"/>
    <n v="-4.500400000000127"/>
    <n v="4.2798000000000229"/>
    <n v="4.3225999999999658"/>
    <n v="4.8273000000001502"/>
  </r>
  <r>
    <s v="P29977271"/>
    <x v="0"/>
    <x v="0"/>
    <x v="0"/>
    <x v="0"/>
    <x v="0"/>
    <x v="2"/>
    <x v="0"/>
    <n v="72.599999999999994"/>
    <d v="1982-12-20T00:00:00"/>
    <d v="2002-12-20T00:00:00"/>
    <n v="20"/>
    <n v="55"/>
    <x v="0"/>
    <s v="NA"/>
    <x v="0"/>
    <s v="NA"/>
    <x v="1"/>
    <s v="7.26"/>
    <n v="0.45856005"/>
    <n v="0.45856005"/>
    <n v="0.46722010000000003"/>
    <n v="0.46722010000000003"/>
    <n v="0.47189229999999999"/>
    <n v="0.47189229999999999"/>
    <n v="532.15796"/>
    <n v="532.15796"/>
    <x v="0"/>
    <x v="0"/>
    <x v="0"/>
    <x v="0"/>
    <n v="1.0704529"/>
    <n v="1.0704529"/>
    <s v="532.15796"/>
    <s v="532.15796"/>
    <n v="0"/>
    <n v="0"/>
    <n v="0"/>
    <n v="0"/>
  </r>
  <r>
    <s v="P29977271"/>
    <x v="0"/>
    <x v="1"/>
    <x v="1"/>
    <x v="1"/>
    <x v="0"/>
    <x v="2"/>
    <x v="0"/>
    <n v="72.599999999999994"/>
    <d v="1982-12-20T00:00:00"/>
    <d v="2002-12-20T00:00:00"/>
    <n v="20"/>
    <n v="55"/>
    <x v="0"/>
    <s v="NA"/>
    <x v="0"/>
    <s v="NA"/>
    <x v="1"/>
    <s v="7.26"/>
    <n v="0.45856005"/>
    <n v="0.45856005"/>
    <n v="0.46722010000000003"/>
    <n v="0.46722010000000003"/>
    <n v="0.47189229999999999"/>
    <n v="0.47189229999999999"/>
    <n v="532.15796"/>
    <n v="532.15796"/>
    <x v="0"/>
    <x v="0"/>
    <x v="0"/>
    <x v="0"/>
    <n v="1.0704529"/>
    <n v="1.0704529"/>
    <s v="532.15796"/>
    <s v="532.15796"/>
    <n v="0"/>
    <n v="0"/>
    <n v="0"/>
    <n v="0"/>
  </r>
  <r>
    <s v="P29977271"/>
    <x v="0"/>
    <x v="2"/>
    <x v="2"/>
    <x v="2"/>
    <x v="0"/>
    <x v="2"/>
    <x v="0"/>
    <n v="72.599999999999994"/>
    <d v="1982-12-20T00:00:00"/>
    <d v="2002-12-20T00:00:00"/>
    <n v="20"/>
    <n v="55"/>
    <x v="0"/>
    <s v="NA"/>
    <x v="0"/>
    <s v="NA"/>
    <x v="1"/>
    <s v="7.26"/>
    <n v="0.45856005"/>
    <n v="0.45867974"/>
    <n v="0.46722010000000003"/>
    <n v="0.46722770000000002"/>
    <n v="0.47189229999999999"/>
    <n v="0.47189996000000001"/>
    <n v="532.15796"/>
    <n v="532.15796"/>
    <x v="0"/>
    <x v="0"/>
    <x v="0"/>
    <x v="0"/>
    <n v="1.0704529"/>
    <n v="1.0704529"/>
    <s v="532.15796"/>
    <s v="532.15796"/>
    <n v="1.1969000000000563E-4"/>
    <n v="7.5999999999964984E-6"/>
    <n v="7.6600000000204282E-6"/>
    <n v="0"/>
  </r>
  <r>
    <s v="P29977271"/>
    <x v="0"/>
    <x v="3"/>
    <x v="3"/>
    <x v="3"/>
    <x v="0"/>
    <x v="2"/>
    <x v="0"/>
    <n v="72.599999999999994"/>
    <d v="1982-12-20T00:00:00"/>
    <d v="2002-12-20T00:00:00"/>
    <n v="20"/>
    <n v="55"/>
    <x v="0"/>
    <s v="NA"/>
    <x v="0"/>
    <s v="NA"/>
    <x v="1"/>
    <s v="7.26"/>
    <n v="0.45867974"/>
    <n v="0.42436682999999997"/>
    <n v="0.46722770000000002"/>
    <n v="0.43227535"/>
    <n v="0.47189996000000001"/>
    <n v="0.43659809999999999"/>
    <n v="532.15796"/>
    <n v="532.15796"/>
    <x v="0"/>
    <x v="0"/>
    <x v="0"/>
    <x v="0"/>
    <n v="1.0704529"/>
    <n v="1.0704529"/>
    <s v="532.15796"/>
    <s v="532.15796"/>
    <n v="-3.431291000000003E-2"/>
    <n v="-3.4952350000000021E-2"/>
    <n v="-3.5301860000000018E-2"/>
    <n v="0"/>
  </r>
  <r>
    <s v="P29977271"/>
    <x v="0"/>
    <x v="4"/>
    <x v="4"/>
    <x v="4"/>
    <x v="0"/>
    <x v="2"/>
    <x v="0"/>
    <n v="72.599999999999994"/>
    <d v="1982-12-20T00:00:00"/>
    <d v="2002-12-20T00:00:00"/>
    <n v="20"/>
    <n v="55"/>
    <x v="0"/>
    <s v="NA"/>
    <x v="0"/>
    <s v="NA"/>
    <x v="1"/>
    <s v="7.26"/>
    <n v="0.42436682999999997"/>
    <n v="0.42648340000000001"/>
    <n v="0.43227535"/>
    <n v="0.4343648"/>
    <n v="0.43659809999999999"/>
    <n v="0.43870845000000003"/>
    <n v="532.15796"/>
    <n v="532.15796"/>
    <x v="0"/>
    <x v="0"/>
    <x v="0"/>
    <x v="0"/>
    <n v="1.0704529"/>
    <n v="1.0704529"/>
    <s v="532.15796"/>
    <s v="532.15796"/>
    <n v="2.1165700000000398E-3"/>
    <n v="2.0894499999999927E-3"/>
    <n v="2.1103500000000386E-3"/>
    <n v="0"/>
  </r>
  <r>
    <s v="P29977271"/>
    <x v="0"/>
    <x v="5"/>
    <x v="5"/>
    <x v="5"/>
    <x v="0"/>
    <x v="2"/>
    <x v="0"/>
    <n v="72.599999999999994"/>
    <d v="1982-12-20T00:00:00"/>
    <d v="2002-12-20T00:00:00"/>
    <n v="20"/>
    <n v="55"/>
    <x v="0"/>
    <s v="NA"/>
    <x v="0"/>
    <s v="NA"/>
    <x v="1"/>
    <s v="7.26"/>
    <n v="0.42648340000000001"/>
    <n v="0.42648340000000001"/>
    <n v="0.4343648"/>
    <n v="0.4343648"/>
    <n v="0.43870845000000003"/>
    <n v="0.43870845000000003"/>
    <n v="532.15796"/>
    <n v="532.15796"/>
    <x v="0"/>
    <x v="0"/>
    <x v="0"/>
    <x v="0"/>
    <n v="1.0704529"/>
    <n v="1.0704529"/>
    <s v="532.15796"/>
    <s v="532.15796"/>
    <n v="0"/>
    <n v="0"/>
    <n v="0"/>
    <n v="0"/>
  </r>
  <r>
    <s v="P29977271"/>
    <x v="0"/>
    <x v="6"/>
    <x v="6"/>
    <x v="6"/>
    <x v="0"/>
    <x v="2"/>
    <x v="0"/>
    <n v="72.599999999999994"/>
    <d v="1982-12-20T00:00:00"/>
    <d v="2002-12-20T00:00:00"/>
    <n v="20"/>
    <n v="55"/>
    <x v="0"/>
    <s v="NA"/>
    <x v="0"/>
    <s v="NA"/>
    <x v="1"/>
    <s v="7.26"/>
    <n v="0.42648340000000001"/>
    <n v="0.42648340000000001"/>
    <n v="0.4343648"/>
    <n v="0.4343648"/>
    <n v="0.43870845000000003"/>
    <n v="0.43870845000000003"/>
    <n v="532.15796"/>
    <n v="532.15796"/>
    <x v="0"/>
    <x v="0"/>
    <x v="0"/>
    <x v="0"/>
    <n v="1.0704529"/>
    <n v="1.0704529"/>
    <s v="532.15796"/>
    <s v="532.15796"/>
    <n v="0"/>
    <n v="0"/>
    <n v="0"/>
    <n v="0"/>
  </r>
  <r>
    <s v="P29977271"/>
    <x v="0"/>
    <x v="7"/>
    <x v="7"/>
    <x v="7"/>
    <x v="0"/>
    <x v="2"/>
    <x v="0"/>
    <n v="72.599999999999994"/>
    <d v="1982-12-20T00:00:00"/>
    <d v="2002-12-20T00:00:00"/>
    <n v="20"/>
    <n v="55"/>
    <x v="0"/>
    <s v="NA"/>
    <x v="0"/>
    <s v="NA"/>
    <x v="1"/>
    <s v="7.26"/>
    <n v="0.42648340000000001"/>
    <n v="0.42371123999999999"/>
    <n v="0.4343648"/>
    <n v="0.43154144"/>
    <n v="0.43870845000000003"/>
    <n v="0.43585685000000002"/>
    <n v="532.15796"/>
    <n v="532.15796"/>
    <x v="0"/>
    <x v="0"/>
    <x v="0"/>
    <x v="0"/>
    <n v="1.0704529"/>
    <n v="1.0704529"/>
    <s v="532.15796"/>
    <s v="532.15796"/>
    <n v="-2.7721600000000235E-3"/>
    <n v="-2.823359999999997E-3"/>
    <n v="-2.8516000000000097E-3"/>
    <n v="0"/>
  </r>
  <r>
    <s v="P29977271"/>
    <x v="0"/>
    <x v="8"/>
    <x v="8"/>
    <x v="8"/>
    <x v="0"/>
    <x v="2"/>
    <x v="0"/>
    <n v="72.599999999999994"/>
    <d v="1982-12-20T00:00:00"/>
    <d v="2002-12-20T00:00:00"/>
    <n v="20"/>
    <n v="55"/>
    <x v="0"/>
    <s v="NA"/>
    <x v="0"/>
    <s v="NA"/>
    <x v="1"/>
    <s v="7.26"/>
    <n v="0.42371123999999999"/>
    <n v="0.386158"/>
    <n v="0.43154144"/>
    <n v="0.39329419999999998"/>
    <n v="0.43585685000000002"/>
    <n v="0.39722713999999998"/>
    <n v="532.15796"/>
    <n v="532.15796"/>
    <x v="0"/>
    <x v="0"/>
    <x v="0"/>
    <x v="0"/>
    <n v="1.0704529"/>
    <n v="1.0704529"/>
    <s v="532.15796"/>
    <s v="532.15796"/>
    <n v="-3.7553239999999988E-2"/>
    <n v="-3.8247240000000016E-2"/>
    <n v="-3.8629710000000039E-2"/>
    <n v="0"/>
  </r>
  <r>
    <s v="P29977271"/>
    <x v="0"/>
    <x v="9"/>
    <x v="9"/>
    <x v="9"/>
    <x v="0"/>
    <x v="2"/>
    <x v="0"/>
    <n v="72.599999999999994"/>
    <d v="1982-12-20T00:00:00"/>
    <d v="2002-12-20T00:00:00"/>
    <n v="20"/>
    <n v="55"/>
    <x v="0"/>
    <s v="NA"/>
    <x v="0"/>
    <s v="NA"/>
    <x v="1"/>
    <s v="7.26"/>
    <n v="0.386158"/>
    <n v="0.38808396000000001"/>
    <n v="0.39329419999999998"/>
    <n v="0.39515302000000002"/>
    <n v="0.39722713999999998"/>
    <n v="0.39910454000000001"/>
    <n v="532.15796"/>
    <n v="532.15796"/>
    <x v="0"/>
    <x v="0"/>
    <x v="0"/>
    <x v="0"/>
    <n v="1.0704529"/>
    <n v="1.0704529"/>
    <s v="532.15796"/>
    <s v="532.15796"/>
    <n v="1.9259600000000043E-3"/>
    <n v="1.8588200000000388E-3"/>
    <n v="1.877400000000029E-3"/>
    <n v="0"/>
  </r>
  <r>
    <s v="P29977271"/>
    <x v="0"/>
    <x v="10"/>
    <x v="10"/>
    <x v="10"/>
    <x v="0"/>
    <x v="2"/>
    <x v="0"/>
    <n v="72.599999999999994"/>
    <d v="1982-12-20T00:00:00"/>
    <d v="2002-12-20T00:00:00"/>
    <n v="20"/>
    <n v="55"/>
    <x v="0"/>
    <s v="NA"/>
    <x v="0"/>
    <s v="NA"/>
    <x v="1"/>
    <s v="7.26"/>
    <n v="0.38808396000000001"/>
    <n v="0.38808396000000001"/>
    <n v="0.39515302000000002"/>
    <n v="0.39515302000000002"/>
    <n v="0.39910454000000001"/>
    <n v="0.39910454000000001"/>
    <n v="532.15796"/>
    <n v="532.88400000000001"/>
    <x v="0"/>
    <x v="0"/>
    <x v="0"/>
    <x v="0"/>
    <n v="1.0704529"/>
    <n v="1.0704529"/>
    <s v="532.15796"/>
    <s v="532.884"/>
    <n v="0"/>
    <n v="0"/>
    <n v="0"/>
    <n v="0.72604000000001179"/>
  </r>
  <r>
    <s v="P29977271"/>
    <x v="0"/>
    <x v="11"/>
    <x v="11"/>
    <x v="11"/>
    <x v="0"/>
    <x v="2"/>
    <x v="0"/>
    <n v="72.599999999999994"/>
    <d v="1982-12-20T00:00:00"/>
    <d v="2002-12-20T00:00:00"/>
    <n v="20"/>
    <n v="55"/>
    <x v="0"/>
    <s v="NA"/>
    <x v="0"/>
    <s v="NA"/>
    <x v="1"/>
    <s v="7.26"/>
    <n v="0.38808396000000001"/>
    <n v="0.38808396000000001"/>
    <n v="0.39515302000000002"/>
    <n v="0.39515302000000002"/>
    <n v="0.39910454000000001"/>
    <n v="0.39910454000000001"/>
    <n v="532.88400000000001"/>
    <n v="532.88400000000001"/>
    <x v="0"/>
    <x v="0"/>
    <x v="0"/>
    <x v="0"/>
    <n v="1.0704529"/>
    <n v="1.0704529"/>
    <s v="532.884"/>
    <s v="532.884"/>
    <n v="0"/>
    <n v="0"/>
    <n v="0"/>
    <n v="0"/>
  </r>
  <r>
    <s v="P29977271"/>
    <x v="0"/>
    <x v="12"/>
    <x v="12"/>
    <x v="12"/>
    <x v="0"/>
    <x v="2"/>
    <x v="0"/>
    <n v="72.599999999999994"/>
    <d v="1982-12-20T00:00:00"/>
    <d v="2002-12-20T00:00:00"/>
    <n v="20"/>
    <n v="55"/>
    <x v="0"/>
    <s v="NA"/>
    <x v="0"/>
    <s v="NA"/>
    <x v="1"/>
    <s v="7.26"/>
    <n v="0.38808396000000001"/>
    <n v="0.38808396000000001"/>
    <n v="0.39515302000000002"/>
    <n v="0.39515302000000002"/>
    <n v="0.39910454000000001"/>
    <n v="0.39910454000000001"/>
    <n v="532.88400000000001"/>
    <n v="532.88400000000001"/>
    <x v="0"/>
    <x v="0"/>
    <x v="0"/>
    <x v="0"/>
    <n v="1.0704529"/>
    <n v="1.0704529"/>
    <s v="532.884"/>
    <s v="532.884"/>
    <n v="0"/>
    <n v="0"/>
    <n v="0"/>
    <n v="0"/>
  </r>
  <r>
    <s v="P29977271"/>
    <x v="0"/>
    <x v="13"/>
    <x v="13"/>
    <x v="13"/>
    <x v="0"/>
    <x v="2"/>
    <x v="0"/>
    <n v="72.599999999999994"/>
    <d v="1982-12-20T00:00:00"/>
    <d v="2002-12-20T00:00:00"/>
    <n v="20"/>
    <n v="55"/>
    <x v="0"/>
    <s v="NA"/>
    <x v="0"/>
    <s v="NA"/>
    <x v="1"/>
    <s v="7.26"/>
    <n v="0.38808396000000001"/>
    <n v="0.38808396000000001"/>
    <n v="0.39515302000000002"/>
    <n v="0.39515302000000002"/>
    <n v="0.39910454000000001"/>
    <n v="0.39910456999999999"/>
    <n v="532.88400000000001"/>
    <n v="532.88400000000001"/>
    <x v="0"/>
    <x v="0"/>
    <x v="0"/>
    <x v="0"/>
    <n v="1.0704529"/>
    <n v="1.0704529"/>
    <s v="532.884"/>
    <s v="532.884"/>
    <n v="0"/>
    <n v="0"/>
    <n v="2.9999999984209325E-8"/>
    <n v="0"/>
  </r>
  <r>
    <s v="P29977271"/>
    <x v="0"/>
    <x v="14"/>
    <x v="14"/>
    <x v="14"/>
    <x v="0"/>
    <x v="2"/>
    <x v="0"/>
    <n v="72.599999999999994"/>
    <d v="1982-12-20T00:00:00"/>
    <d v="2002-12-20T00:00:00"/>
    <n v="20"/>
    <n v="55"/>
    <x v="0"/>
    <s v="NA"/>
    <x v="0"/>
    <s v="NA"/>
    <x v="1"/>
    <s v="7.26"/>
    <n v="0.38808396000000001"/>
    <n v="0.3889396"/>
    <n v="0.39515302000000002"/>
    <n v="0.39520739999999999"/>
    <n v="0.39910456999999999"/>
    <n v="0.3991595"/>
    <n v="532.88400000000001"/>
    <n v="532.88400000000001"/>
    <x v="0"/>
    <x v="0"/>
    <x v="0"/>
    <x v="0"/>
    <n v="1.0704529"/>
    <n v="1.0704529"/>
    <s v="532.884"/>
    <s v="532.884"/>
    <n v="8.5563999999999085E-4"/>
    <n v="5.4379999999965012E-5"/>
    <n v="5.4930000000008583E-5"/>
    <n v="0"/>
  </r>
  <r>
    <s v="P29977271"/>
    <x v="0"/>
    <x v="15"/>
    <x v="15"/>
    <x v="15"/>
    <x v="0"/>
    <x v="2"/>
    <x v="0"/>
    <n v="72.599999999999994"/>
    <d v="1982-12-20T00:00:00"/>
    <d v="2002-12-20T00:00:00"/>
    <n v="20"/>
    <n v="55"/>
    <x v="0"/>
    <s v="NA"/>
    <x v="0"/>
    <s v="NA"/>
    <x v="1"/>
    <s v="7.26"/>
    <n v="0.3889396"/>
    <n v="0.38700934999999997"/>
    <n v="0.39520739999999999"/>
    <n v="0.39692889999999997"/>
    <n v="0.3991595"/>
    <n v="0.40089822000000003"/>
    <n v="532.88400000000001"/>
    <n v="532.88400000000001"/>
    <x v="0"/>
    <x v="0"/>
    <x v="0"/>
    <x v="0"/>
    <n v="1.0704529"/>
    <n v="1.0704529"/>
    <s v="532.884"/>
    <s v="532.884"/>
    <n v="-1.9302500000000222E-3"/>
    <n v="1.7214999999999869E-3"/>
    <n v="1.7387200000000269E-3"/>
    <n v="0"/>
  </r>
  <r>
    <s v="P30056984"/>
    <x v="0"/>
    <x v="0"/>
    <x v="0"/>
    <x v="0"/>
    <x v="0"/>
    <x v="1"/>
    <x v="0"/>
    <n v="256.08"/>
    <d v="1996-04-10T00:00:00"/>
    <d v="2018-04-10T00:00:00"/>
    <n v="22"/>
    <n v="53"/>
    <x v="1"/>
    <s v="NA"/>
    <x v="0"/>
    <s v="NA"/>
    <x v="0"/>
    <s v="1.94"/>
    <n v="555.66449999999998"/>
    <n v="555.66449999999998"/>
    <n v="566.08734000000004"/>
    <n v="566.08734000000004"/>
    <n v="571.7482"/>
    <n v="571.7482"/>
    <n v="1372.5887"/>
    <n v="1372.5887"/>
    <x v="0"/>
    <x v="0"/>
    <x v="0"/>
    <x v="0"/>
    <n v="1.0973379999999999"/>
    <n v="1.0973379999999999"/>
    <s v="1372.5887"/>
    <s v="1372.5887"/>
    <n v="0"/>
    <n v="0"/>
    <n v="0"/>
    <n v="0"/>
  </r>
  <r>
    <s v="P30056984"/>
    <x v="0"/>
    <x v="1"/>
    <x v="1"/>
    <x v="1"/>
    <x v="0"/>
    <x v="1"/>
    <x v="0"/>
    <n v="256.08"/>
    <d v="1996-04-10T00:00:00"/>
    <d v="2018-04-10T00:00:00"/>
    <n v="22"/>
    <n v="53"/>
    <x v="1"/>
    <s v="NA"/>
    <x v="0"/>
    <s v="NA"/>
    <x v="0"/>
    <s v="1.94"/>
    <n v="555.66449999999998"/>
    <n v="555.66449999999998"/>
    <n v="566.08734000000004"/>
    <n v="566.08734000000004"/>
    <n v="571.7482"/>
    <n v="571.7482"/>
    <n v="1372.5887"/>
    <n v="1372.5887"/>
    <x v="0"/>
    <x v="0"/>
    <x v="0"/>
    <x v="0"/>
    <n v="1.0973379999999999"/>
    <n v="1.0973379999999999"/>
    <s v="1372.5887"/>
    <s v="1372.5887"/>
    <n v="0"/>
    <n v="0"/>
    <n v="0"/>
    <n v="0"/>
  </r>
  <r>
    <s v="P30056984"/>
    <x v="0"/>
    <x v="2"/>
    <x v="2"/>
    <x v="2"/>
    <x v="0"/>
    <x v="1"/>
    <x v="0"/>
    <n v="256.08"/>
    <d v="1996-04-10T00:00:00"/>
    <d v="2018-04-10T00:00:00"/>
    <n v="22"/>
    <n v="53"/>
    <x v="1"/>
    <s v="NA"/>
    <x v="0"/>
    <s v="NA"/>
    <x v="0"/>
    <s v="1.94"/>
    <n v="555.66449999999998"/>
    <n v="556.05650000000003"/>
    <n v="566.08734000000004"/>
    <n v="566.1123"/>
    <n v="571.7482"/>
    <n v="571.77344000000005"/>
    <n v="1372.5887"/>
    <n v="1372.5887"/>
    <x v="0"/>
    <x v="0"/>
    <x v="0"/>
    <x v="0"/>
    <n v="1.0973379999999999"/>
    <n v="1.0973379999999999"/>
    <s v="1372.5887"/>
    <s v="1372.5887"/>
    <n v="0.39200000000005275"/>
    <n v="2.4959999999964566E-2"/>
    <n v="2.5240000000053442E-2"/>
    <n v="0"/>
  </r>
  <r>
    <s v="P30056984"/>
    <x v="0"/>
    <x v="3"/>
    <x v="3"/>
    <x v="3"/>
    <x v="0"/>
    <x v="1"/>
    <x v="0"/>
    <n v="256.08"/>
    <d v="1996-04-10T00:00:00"/>
    <d v="2018-04-10T00:00:00"/>
    <n v="22"/>
    <n v="53"/>
    <x v="1"/>
    <s v="NA"/>
    <x v="0"/>
    <s v="NA"/>
    <x v="0"/>
    <s v="1.94"/>
    <n v="556.05650000000003"/>
    <n v="514.45910000000003"/>
    <n v="566.1123"/>
    <n v="523.76262999999994"/>
    <n v="571.77344000000005"/>
    <n v="529.00023999999996"/>
    <n v="1372.5887"/>
    <n v="1372.5887"/>
    <x v="0"/>
    <x v="0"/>
    <x v="0"/>
    <x v="0"/>
    <n v="1.0973379999999999"/>
    <n v="1.0973379999999999"/>
    <s v="1372.5887"/>
    <s v="1372.5887"/>
    <n v="-41.597399999999993"/>
    <n v="-42.34967000000006"/>
    <n v="-42.773200000000088"/>
    <n v="0"/>
  </r>
  <r>
    <s v="P30056984"/>
    <x v="0"/>
    <x v="4"/>
    <x v="4"/>
    <x v="4"/>
    <x v="0"/>
    <x v="1"/>
    <x v="0"/>
    <n v="256.08"/>
    <d v="1996-04-10T00:00:00"/>
    <d v="2018-04-10T00:00:00"/>
    <n v="22"/>
    <n v="53"/>
    <x v="1"/>
    <s v="NA"/>
    <x v="0"/>
    <s v="NA"/>
    <x v="0"/>
    <s v="1.94"/>
    <n v="514.45910000000003"/>
    <n v="516.38469999999995"/>
    <n v="523.76262999999994"/>
    <n v="525.78375000000005"/>
    <n v="529.00023999999996"/>
    <n v="531.04156"/>
    <n v="1372.5887"/>
    <n v="1372.5887"/>
    <x v="0"/>
    <x v="0"/>
    <x v="0"/>
    <x v="0"/>
    <n v="1.0973379999999999"/>
    <n v="1.0973379999999999"/>
    <s v="1372.5887"/>
    <s v="1372.5887"/>
    <n v="1.9255999999999176"/>
    <n v="2.0211200000001099"/>
    <n v="2.0413200000000415"/>
    <n v="0"/>
  </r>
  <r>
    <s v="P30056984"/>
    <x v="0"/>
    <x v="5"/>
    <x v="5"/>
    <x v="5"/>
    <x v="0"/>
    <x v="1"/>
    <x v="0"/>
    <n v="256.08"/>
    <d v="1996-04-10T00:00:00"/>
    <d v="2018-04-10T00:00:00"/>
    <n v="22"/>
    <n v="53"/>
    <x v="1"/>
    <s v="NA"/>
    <x v="0"/>
    <s v="NA"/>
    <x v="0"/>
    <s v="1.94"/>
    <n v="516.38469999999995"/>
    <n v="516.38469999999995"/>
    <n v="525.78375000000005"/>
    <n v="525.78375000000005"/>
    <n v="531.04156"/>
    <n v="531.04156"/>
    <n v="1372.5887"/>
    <n v="1372.5887"/>
    <x v="0"/>
    <x v="0"/>
    <x v="0"/>
    <x v="0"/>
    <n v="1.0973379999999999"/>
    <n v="1.0973379999999999"/>
    <s v="1372.5887"/>
    <s v="1372.5887"/>
    <n v="0"/>
    <n v="0"/>
    <n v="0"/>
    <n v="0"/>
  </r>
  <r>
    <s v="P30056984"/>
    <x v="0"/>
    <x v="6"/>
    <x v="6"/>
    <x v="6"/>
    <x v="0"/>
    <x v="1"/>
    <x v="0"/>
    <n v="256.08"/>
    <d v="1996-04-10T00:00:00"/>
    <d v="2018-04-10T00:00:00"/>
    <n v="22"/>
    <n v="53"/>
    <x v="1"/>
    <s v="NA"/>
    <x v="0"/>
    <s v="NA"/>
    <x v="0"/>
    <s v="1.94"/>
    <n v="516.38469999999995"/>
    <n v="516.38469999999995"/>
    <n v="525.78375000000005"/>
    <n v="525.78375000000005"/>
    <n v="531.04156"/>
    <n v="531.04156"/>
    <n v="1372.5887"/>
    <n v="1372.5887"/>
    <x v="0"/>
    <x v="0"/>
    <x v="0"/>
    <x v="0"/>
    <n v="1.0973379999999999"/>
    <n v="1.0973379999999999"/>
    <s v="1372.5887"/>
    <s v="1372.5887"/>
    <n v="0"/>
    <n v="0"/>
    <n v="0"/>
    <n v="0"/>
  </r>
  <r>
    <s v="P30056984"/>
    <x v="0"/>
    <x v="7"/>
    <x v="7"/>
    <x v="7"/>
    <x v="0"/>
    <x v="1"/>
    <x v="0"/>
    <n v="256.08"/>
    <d v="1996-04-10T00:00:00"/>
    <d v="2018-04-10T00:00:00"/>
    <n v="22"/>
    <n v="53"/>
    <x v="1"/>
    <s v="NA"/>
    <x v="0"/>
    <s v="NA"/>
    <x v="0"/>
    <s v="1.94"/>
    <n v="516.38469999999995"/>
    <n v="513.02819999999997"/>
    <n v="525.78375000000005"/>
    <n v="522.36620000000005"/>
    <n v="531.04156"/>
    <n v="527.58983999999998"/>
    <n v="1372.5887"/>
    <n v="1372.5887"/>
    <x v="0"/>
    <x v="0"/>
    <x v="0"/>
    <x v="0"/>
    <n v="1.0973379999999999"/>
    <n v="1.0973379999999999"/>
    <s v="1372.5887"/>
    <s v="1372.5887"/>
    <n v="-3.3564999999999827"/>
    <n v="-3.4175500000000056"/>
    <n v="-3.451720000000023"/>
    <n v="0"/>
  </r>
  <r>
    <s v="P30056984"/>
    <x v="0"/>
    <x v="8"/>
    <x v="8"/>
    <x v="8"/>
    <x v="0"/>
    <x v="1"/>
    <x v="0"/>
    <n v="256.08"/>
    <d v="1996-04-10T00:00:00"/>
    <d v="2018-04-10T00:00:00"/>
    <n v="22"/>
    <n v="53"/>
    <x v="1"/>
    <s v="NA"/>
    <x v="0"/>
    <s v="NA"/>
    <x v="0"/>
    <s v="1.94"/>
    <n v="513.02819999999997"/>
    <n v="504.60262999999998"/>
    <n v="522.36620000000005"/>
    <n v="513.78723000000002"/>
    <n v="527.58983999999998"/>
    <n v="518.92510000000004"/>
    <n v="1372.5887"/>
    <n v="1372.5887"/>
    <x v="0"/>
    <x v="0"/>
    <x v="0"/>
    <x v="0"/>
    <n v="1.0973379999999999"/>
    <n v="1.0973379999999999"/>
    <s v="1372.5887"/>
    <s v="1372.5887"/>
    <n v="-8.4255699999999933"/>
    <n v="-8.5789700000000266"/>
    <n v="-8.6647399999999379"/>
    <n v="0"/>
  </r>
  <r>
    <s v="P30056984"/>
    <x v="0"/>
    <x v="9"/>
    <x v="9"/>
    <x v="9"/>
    <x v="0"/>
    <x v="1"/>
    <x v="0"/>
    <n v="256.08"/>
    <d v="1996-04-10T00:00:00"/>
    <d v="2018-04-10T00:00:00"/>
    <n v="22"/>
    <n v="53"/>
    <x v="1"/>
    <s v="NA"/>
    <x v="0"/>
    <s v="NA"/>
    <x v="0"/>
    <s v="1.94"/>
    <n v="504.60262999999998"/>
    <n v="506.49135999999999"/>
    <n v="513.78723000000002"/>
    <n v="515.72046"/>
    <n v="518.92510000000004"/>
    <n v="520.8777"/>
    <n v="1372.5887"/>
    <n v="1372.5887"/>
    <x v="0"/>
    <x v="0"/>
    <x v="0"/>
    <x v="0"/>
    <n v="1.0973379999999999"/>
    <n v="1.0973379999999999"/>
    <s v="1372.5887"/>
    <s v="1372.5887"/>
    <n v="1.8887300000000096"/>
    <n v="1.9332299999999805"/>
    <n v="1.9525999999999613"/>
    <n v="0"/>
  </r>
  <r>
    <s v="P30056984"/>
    <x v="0"/>
    <x v="10"/>
    <x v="10"/>
    <x v="10"/>
    <x v="0"/>
    <x v="1"/>
    <x v="0"/>
    <n v="256.08"/>
    <d v="1996-04-10T00:00:00"/>
    <d v="2018-04-10T00:00:00"/>
    <n v="22"/>
    <n v="53"/>
    <x v="1"/>
    <s v="NA"/>
    <x v="0"/>
    <s v="NA"/>
    <x v="0"/>
    <s v="1.94"/>
    <n v="506.49135999999999"/>
    <n v="506.49135999999999"/>
    <n v="515.72046"/>
    <n v="515.72046"/>
    <n v="520.8777"/>
    <n v="520.8777"/>
    <n v="1372.5887"/>
    <n v="1375.1495"/>
    <x v="0"/>
    <x v="0"/>
    <x v="0"/>
    <x v="0"/>
    <n v="1.0973379999999999"/>
    <n v="1.0973379999999999"/>
    <s v="1372.5887"/>
    <s v="1375.1495"/>
    <n v="0"/>
    <n v="0"/>
    <n v="0"/>
    <n v="2.560799999999972"/>
  </r>
  <r>
    <s v="P30056984"/>
    <x v="0"/>
    <x v="11"/>
    <x v="11"/>
    <x v="11"/>
    <x v="0"/>
    <x v="1"/>
    <x v="0"/>
    <n v="256.08"/>
    <d v="1996-04-10T00:00:00"/>
    <d v="2018-04-10T00:00:00"/>
    <n v="22"/>
    <n v="53"/>
    <x v="1"/>
    <s v="NA"/>
    <x v="0"/>
    <s v="NA"/>
    <x v="0"/>
    <s v="1.94"/>
    <n v="506.49135999999999"/>
    <n v="506.49135999999999"/>
    <n v="515.72046"/>
    <n v="515.72046"/>
    <n v="520.8777"/>
    <n v="520.8777"/>
    <n v="1375.1495"/>
    <n v="1375.1495"/>
    <x v="0"/>
    <x v="0"/>
    <x v="0"/>
    <x v="0"/>
    <n v="1.0973379999999999"/>
    <n v="1.0973379999999999"/>
    <s v="1375.1495"/>
    <s v="1375.1495"/>
    <n v="0"/>
    <n v="0"/>
    <n v="0"/>
    <n v="0"/>
  </r>
  <r>
    <s v="P30056984"/>
    <x v="0"/>
    <x v="12"/>
    <x v="12"/>
    <x v="12"/>
    <x v="0"/>
    <x v="1"/>
    <x v="0"/>
    <n v="256.08"/>
    <d v="1996-04-10T00:00:00"/>
    <d v="2018-04-10T00:00:00"/>
    <n v="22"/>
    <n v="53"/>
    <x v="1"/>
    <s v="NA"/>
    <x v="0"/>
    <s v="NA"/>
    <x v="0"/>
    <s v="1.94"/>
    <n v="506.49135999999999"/>
    <n v="506.49135999999999"/>
    <n v="515.72046"/>
    <n v="515.72046"/>
    <n v="520.8777"/>
    <n v="520.8777"/>
    <n v="1375.1495"/>
    <n v="1375.1495"/>
    <x v="0"/>
    <x v="0"/>
    <x v="0"/>
    <x v="0"/>
    <n v="1.0973379999999999"/>
    <n v="1.0973379999999999"/>
    <s v="1375.1495"/>
    <s v="1375.1495"/>
    <n v="0"/>
    <n v="0"/>
    <n v="0"/>
    <n v="0"/>
  </r>
  <r>
    <s v="P30056984"/>
    <x v="0"/>
    <x v="13"/>
    <x v="13"/>
    <x v="13"/>
    <x v="0"/>
    <x v="1"/>
    <x v="0"/>
    <n v="256.08"/>
    <d v="1996-04-10T00:00:00"/>
    <d v="2018-04-10T00:00:00"/>
    <n v="22"/>
    <n v="53"/>
    <x v="1"/>
    <s v="NA"/>
    <x v="0"/>
    <s v="NA"/>
    <x v="0"/>
    <s v="1.94"/>
    <n v="506.49135999999999"/>
    <n v="506.49135999999999"/>
    <n v="515.72046"/>
    <n v="515.72046"/>
    <n v="520.8777"/>
    <n v="520.87760000000003"/>
    <n v="1375.1495"/>
    <n v="1375.1495"/>
    <x v="0"/>
    <x v="0"/>
    <x v="0"/>
    <x v="0"/>
    <n v="1.0973379999999999"/>
    <n v="1.0973379999999999"/>
    <s v="1375.1495"/>
    <s v="1375.1495"/>
    <n v="0"/>
    <n v="0"/>
    <n v="-9.9999999974897946E-5"/>
    <n v="0"/>
  </r>
  <r>
    <s v="P30056984"/>
    <x v="0"/>
    <x v="14"/>
    <x v="14"/>
    <x v="14"/>
    <x v="0"/>
    <x v="1"/>
    <x v="0"/>
    <n v="256.08"/>
    <d v="1996-04-10T00:00:00"/>
    <d v="2018-04-10T00:00:00"/>
    <n v="22"/>
    <n v="53"/>
    <x v="1"/>
    <s v="NA"/>
    <x v="0"/>
    <s v="NA"/>
    <x v="0"/>
    <s v="1.94"/>
    <n v="506.49135999999999"/>
    <n v="507.63828000000001"/>
    <n v="515.72046"/>
    <n v="515.79332999999997"/>
    <n v="520.87760000000003"/>
    <n v="520.95129999999995"/>
    <n v="1375.1495"/>
    <n v="1375.1495"/>
    <x v="0"/>
    <x v="0"/>
    <x v="0"/>
    <x v="0"/>
    <n v="1.0973379999999999"/>
    <n v="1.0973379999999999"/>
    <s v="1375.1495"/>
    <s v="1375.1495"/>
    <n v="1.1469200000000228"/>
    <n v="7.286999999996624E-2"/>
    <n v="7.3699999999917054E-2"/>
    <n v="0"/>
  </r>
  <r>
    <s v="P30056984"/>
    <x v="0"/>
    <x v="15"/>
    <x v="15"/>
    <x v="15"/>
    <x v="0"/>
    <x v="1"/>
    <x v="0"/>
    <n v="256.08"/>
    <d v="1996-04-10T00:00:00"/>
    <d v="2018-04-10T00:00:00"/>
    <n v="22"/>
    <n v="53"/>
    <x v="1"/>
    <s v="NA"/>
    <x v="0"/>
    <s v="NA"/>
    <x v="0"/>
    <s v="1.94"/>
    <n v="507.63828000000001"/>
    <n v="505.74527"/>
    <n v="515.79332999999997"/>
    <n v="517.59730000000002"/>
    <n v="520.95129999999995"/>
    <n v="522.77324999999996"/>
    <n v="1375.1495"/>
    <n v="1375.1495"/>
    <x v="0"/>
    <x v="0"/>
    <x v="0"/>
    <x v="0"/>
    <n v="1.0973379999999999"/>
    <n v="1.0973379999999999"/>
    <s v="1375.1495"/>
    <s v="1375.1495"/>
    <n v="-1.8930100000000039"/>
    <n v="1.8039700000000494"/>
    <n v="1.8219500000000153"/>
    <n v="0"/>
  </r>
  <r>
    <s v="P30126990"/>
    <x v="0"/>
    <x v="0"/>
    <x v="0"/>
    <x v="0"/>
    <x v="0"/>
    <x v="0"/>
    <x v="2"/>
    <n v="718.32"/>
    <d v="1999-04-28T00:00:00"/>
    <d v="2025-01-01T00:00:00"/>
    <n v="41"/>
    <n v="34"/>
    <x v="0"/>
    <s v="NA"/>
    <x v="0"/>
    <s v="NA"/>
    <x v="0"/>
    <s v="2.92"/>
    <n v="4615.098"/>
    <n v="4615.098"/>
    <n v="4704.6629999999996"/>
    <n v="4704.6629999999996"/>
    <n v="4751.71"/>
    <n v="4751.7094999999999"/>
    <n v="5473.0806000000002"/>
    <n v="5473.08"/>
    <x v="0"/>
    <x v="0"/>
    <x v="0"/>
    <x v="0"/>
    <n v="1.1518128000000001"/>
    <n v="1.1518128000000001"/>
    <s v="3548.5007"/>
    <s v="3548.5007"/>
    <n v="0"/>
    <n v="0"/>
    <n v="-5.0000000010186341E-4"/>
    <n v="-6.0000000030413503E-4"/>
  </r>
  <r>
    <s v="P30126990"/>
    <x v="0"/>
    <x v="1"/>
    <x v="1"/>
    <x v="1"/>
    <x v="0"/>
    <x v="0"/>
    <x v="2"/>
    <n v="718.32"/>
    <d v="1999-04-28T00:00:00"/>
    <d v="2025-01-01T00:00:00"/>
    <n v="41"/>
    <n v="34"/>
    <x v="0"/>
    <s v="NA"/>
    <x v="0"/>
    <s v="NA"/>
    <x v="0"/>
    <s v="2.92"/>
    <n v="4615.098"/>
    <n v="4615.098"/>
    <n v="4704.6629999999996"/>
    <n v="4704.6629999999996"/>
    <n v="4751.7094999999999"/>
    <n v="4751.7094999999999"/>
    <n v="5473.08"/>
    <n v="5473.08"/>
    <x v="0"/>
    <x v="0"/>
    <x v="0"/>
    <x v="0"/>
    <n v="1.1518128000000001"/>
    <n v="1.1518128000000001"/>
    <s v="3548.5007"/>
    <s v="3548.5007"/>
    <n v="0"/>
    <n v="0"/>
    <n v="0"/>
    <n v="0"/>
  </r>
  <r>
    <s v="P30126990"/>
    <x v="0"/>
    <x v="2"/>
    <x v="2"/>
    <x v="2"/>
    <x v="0"/>
    <x v="0"/>
    <x v="2"/>
    <n v="718.32"/>
    <d v="1999-04-28T00:00:00"/>
    <d v="2025-01-01T00:00:00"/>
    <n v="41"/>
    <n v="34"/>
    <x v="0"/>
    <s v="NA"/>
    <x v="0"/>
    <s v="NA"/>
    <x v="0"/>
    <s v="2.92"/>
    <n v="4615.098"/>
    <n v="4616.3022000000001"/>
    <n v="4704.6629999999996"/>
    <n v="4704.74"/>
    <n v="4751.7094999999999"/>
    <n v="4751.7875999999997"/>
    <n v="5473.08"/>
    <n v="5473.17"/>
    <x v="0"/>
    <x v="0"/>
    <x v="0"/>
    <x v="0"/>
    <n v="1.1518128000000001"/>
    <n v="1.1518128000000001"/>
    <s v="3548.5007"/>
    <s v="3548.5007"/>
    <n v="1.2042000000001281"/>
    <n v="7.7000000000225555E-2"/>
    <n v="7.8099999999722058E-2"/>
    <n v="9.0000000000145519E-2"/>
  </r>
  <r>
    <s v="P30126990"/>
    <x v="0"/>
    <x v="3"/>
    <x v="3"/>
    <x v="3"/>
    <x v="0"/>
    <x v="0"/>
    <x v="2"/>
    <n v="718.32"/>
    <d v="1999-04-28T00:00:00"/>
    <d v="2025-01-01T00:00:00"/>
    <n v="41"/>
    <n v="34"/>
    <x v="0"/>
    <s v="NA"/>
    <x v="0"/>
    <s v="NA"/>
    <x v="0"/>
    <s v="2.92"/>
    <n v="4616.3022000000001"/>
    <n v="4272.0834999999997"/>
    <n v="4704.74"/>
    <n v="4353.9189999999999"/>
    <n v="4751.7875999999997"/>
    <n v="4397.4579999999996"/>
    <n v="5473.17"/>
    <n v="5065.0483000000004"/>
    <x v="0"/>
    <x v="0"/>
    <x v="0"/>
    <x v="0"/>
    <n v="1.1518128000000001"/>
    <n v="1.1518128000000001"/>
    <s v="3548.5007"/>
    <s v="3548.5007"/>
    <n v="-344.21870000000035"/>
    <n v="-350.82099999999991"/>
    <n v="-354.32960000000003"/>
    <n v="-408.12169999999969"/>
  </r>
  <r>
    <s v="P30126990"/>
    <x v="0"/>
    <x v="4"/>
    <x v="4"/>
    <x v="4"/>
    <x v="0"/>
    <x v="0"/>
    <x v="2"/>
    <n v="718.32"/>
    <d v="1999-04-28T00:00:00"/>
    <d v="2025-01-01T00:00:00"/>
    <n v="41"/>
    <n v="34"/>
    <x v="0"/>
    <s v="NA"/>
    <x v="0"/>
    <s v="NA"/>
    <x v="0"/>
    <s v="2.92"/>
    <n v="4272.0834999999997"/>
    <n v="4293.3909999999996"/>
    <n v="4353.9189999999999"/>
    <n v="4374.9639999999999"/>
    <n v="4397.4579999999996"/>
    <n v="4418.7133999999996"/>
    <n v="5065.0483000000004"/>
    <n v="5089.5303000000004"/>
    <x v="0"/>
    <x v="0"/>
    <x v="0"/>
    <x v="0"/>
    <n v="1.1518128000000001"/>
    <n v="1.1518128000000001"/>
    <s v="3548.5007"/>
    <s v="3548.5007"/>
    <n v="21.307499999999891"/>
    <n v="21.045000000000073"/>
    <n v="21.255400000000009"/>
    <n v="24.481999999999971"/>
  </r>
  <r>
    <s v="P30126990"/>
    <x v="0"/>
    <x v="5"/>
    <x v="5"/>
    <x v="5"/>
    <x v="1"/>
    <x v="0"/>
    <x v="2"/>
    <n v="718.32"/>
    <d v="1999-04-28T00:00:00"/>
    <d v="2025-02-01T00:00:00"/>
    <n v="41"/>
    <n v="34"/>
    <x v="0"/>
    <s v="NA"/>
    <x v="0"/>
    <s v="NA"/>
    <x v="0"/>
    <s v="2.92"/>
    <n v="4293.3909999999996"/>
    <n v="4293.3909999999996"/>
    <n v="4374.9639999999999"/>
    <n v="4374.9639999999999"/>
    <n v="4418.7133999999996"/>
    <n v="4418.7133999999996"/>
    <n v="5089.5303000000004"/>
    <n v="5089.5303000000004"/>
    <x v="0"/>
    <x v="0"/>
    <x v="0"/>
    <x v="0"/>
    <n v="1.1518128000000001"/>
    <n v="1.1518128000000001"/>
    <s v="3548.5007"/>
    <s v="3548.5007"/>
    <n v="0"/>
    <n v="0"/>
    <n v="0"/>
    <n v="0"/>
  </r>
  <r>
    <s v="P30126990"/>
    <x v="0"/>
    <x v="6"/>
    <x v="6"/>
    <x v="6"/>
    <x v="1"/>
    <x v="0"/>
    <x v="2"/>
    <n v="718.32"/>
    <d v="1999-04-28T00:00:00"/>
    <d v="2025-02-01T00:00:00"/>
    <n v="41"/>
    <n v="34"/>
    <x v="0"/>
    <s v="NA"/>
    <x v="0"/>
    <s v="NA"/>
    <x v="0"/>
    <s v="2.92"/>
    <n v="4293.3909999999996"/>
    <n v="4296.3163999999997"/>
    <n v="4374.9639999999999"/>
    <n v="4377.8887000000004"/>
    <n v="4418.7133999999996"/>
    <n v="4421.6674999999996"/>
    <n v="5089.5303000000004"/>
    <n v="5092.933"/>
    <x v="0"/>
    <x v="0"/>
    <x v="0"/>
    <x v="0"/>
    <n v="1.1518128000000001"/>
    <n v="1.1518128000000001"/>
    <s v="3548.5007"/>
    <s v="3548.5007"/>
    <n v="2.9254000000000815"/>
    <n v="2.9247000000004846"/>
    <n v="2.9540999999999258"/>
    <n v="3.4026999999996406"/>
  </r>
  <r>
    <s v="P30126990"/>
    <x v="0"/>
    <x v="7"/>
    <x v="7"/>
    <x v="7"/>
    <x v="1"/>
    <x v="0"/>
    <x v="2"/>
    <n v="718.32"/>
    <d v="1999-04-28T00:00:00"/>
    <d v="2025-02-01T00:00:00"/>
    <n v="41"/>
    <n v="34"/>
    <x v="0"/>
    <s v="NA"/>
    <x v="0"/>
    <s v="NA"/>
    <x v="0"/>
    <s v="2.92"/>
    <n v="4296.3163999999997"/>
    <n v="4268.3900000000003"/>
    <n v="4377.8887000000004"/>
    <n v="4349.4319999999998"/>
    <n v="4421.6674999999996"/>
    <n v="4392.9263000000001"/>
    <n v="5092.933"/>
    <n v="5059.8285999999998"/>
    <x v="0"/>
    <x v="0"/>
    <x v="0"/>
    <x v="0"/>
    <n v="1.1518128000000001"/>
    <n v="1.1518128000000001"/>
    <s v="3548.5007"/>
    <s v="3548.5007"/>
    <n v="-27.926399999999376"/>
    <n v="-28.456700000000637"/>
    <n v="-28.74119999999948"/>
    <n v="-33.104400000000169"/>
  </r>
  <r>
    <s v="P30126990"/>
    <x v="0"/>
    <x v="8"/>
    <x v="8"/>
    <x v="8"/>
    <x v="1"/>
    <x v="0"/>
    <x v="2"/>
    <n v="718.32"/>
    <d v="1999-04-28T00:00:00"/>
    <d v="2025-02-01T00:00:00"/>
    <n v="41"/>
    <n v="34"/>
    <x v="0"/>
    <s v="NA"/>
    <x v="0"/>
    <s v="NA"/>
    <x v="0"/>
    <s v="2.92"/>
    <n v="4268.3900000000003"/>
    <n v="4261.4870000000001"/>
    <n v="4349.4319999999998"/>
    <n v="4342.3980000000001"/>
    <n v="4392.9263000000001"/>
    <n v="4385.8220000000001"/>
    <n v="5059.8285999999998"/>
    <n v="5051.6454999999996"/>
    <x v="0"/>
    <x v="0"/>
    <x v="0"/>
    <x v="0"/>
    <n v="1.1518128000000001"/>
    <n v="1.1518128000000001"/>
    <s v="3548.5007"/>
    <s v="3548.5007"/>
    <n v="-6.9030000000002474"/>
    <n v="-7.0339999999996508"/>
    <n v="-7.1042999999999665"/>
    <n v="-8.183100000000195"/>
  </r>
  <r>
    <s v="P30126990"/>
    <x v="0"/>
    <x v="9"/>
    <x v="9"/>
    <x v="9"/>
    <x v="1"/>
    <x v="0"/>
    <x v="2"/>
    <n v="718.32"/>
    <d v="1999-04-28T00:00:00"/>
    <d v="2025-02-01T00:00:00"/>
    <n v="41"/>
    <n v="34"/>
    <x v="0"/>
    <s v="NA"/>
    <x v="0"/>
    <s v="NA"/>
    <x v="0"/>
    <s v="2.92"/>
    <n v="4261.4870000000001"/>
    <n v="4282.741"/>
    <n v="4342.3980000000001"/>
    <n v="4362.9214000000002"/>
    <n v="4385.8220000000001"/>
    <n v="4406.5510000000004"/>
    <n v="5051.6454999999996"/>
    <n v="5075.5209999999997"/>
    <x v="0"/>
    <x v="0"/>
    <x v="0"/>
    <x v="0"/>
    <n v="1.1518128000000001"/>
    <n v="1.1518128000000001"/>
    <s v="3548.5007"/>
    <s v="3548.5007"/>
    <n v="21.253999999999905"/>
    <n v="20.523400000000038"/>
    <n v="20.729000000000269"/>
    <n v="23.875500000000102"/>
  </r>
  <r>
    <s v="P30126990"/>
    <x v="0"/>
    <x v="10"/>
    <x v="10"/>
    <x v="10"/>
    <x v="1"/>
    <x v="0"/>
    <x v="2"/>
    <n v="718.32"/>
    <d v="1999-04-28T00:00:00"/>
    <d v="2025-02-01T00:00:00"/>
    <n v="41"/>
    <n v="34"/>
    <x v="0"/>
    <s v="NA"/>
    <x v="0"/>
    <s v="NA"/>
    <x v="0"/>
    <s v="2.92"/>
    <n v="4282.741"/>
    <n v="4282.741"/>
    <n v="4362.9214000000002"/>
    <n v="4362.9214000000002"/>
    <n v="4406.5510000000004"/>
    <n v="4406.5510000000004"/>
    <n v="5075.5209999999997"/>
    <n v="5075.5209999999997"/>
    <x v="0"/>
    <x v="0"/>
    <x v="0"/>
    <x v="0"/>
    <n v="1.1518128000000001"/>
    <n v="1.1518128000000001"/>
    <s v="3548.5007"/>
    <s v="3555.684"/>
    <n v="0"/>
    <n v="0"/>
    <n v="0"/>
    <n v="0"/>
  </r>
  <r>
    <s v="P30126990"/>
    <x v="0"/>
    <x v="11"/>
    <x v="11"/>
    <x v="11"/>
    <x v="1"/>
    <x v="0"/>
    <x v="2"/>
    <n v="718.32"/>
    <d v="1999-04-28T00:00:00"/>
    <d v="2025-02-01T00:00:00"/>
    <n v="41"/>
    <n v="34"/>
    <x v="0"/>
    <s v="NA"/>
    <x v="0"/>
    <s v="NA"/>
    <x v="0"/>
    <s v="2.92"/>
    <n v="4282.741"/>
    <n v="4282.741"/>
    <n v="4362.9214000000002"/>
    <n v="4362.9214000000002"/>
    <n v="4406.5510000000004"/>
    <n v="4406.5510000000004"/>
    <n v="5075.5209999999997"/>
    <n v="5075.5209999999997"/>
    <x v="0"/>
    <x v="0"/>
    <x v="0"/>
    <x v="0"/>
    <n v="1.1518128000000001"/>
    <n v="1.1518128000000001"/>
    <s v="3555.684"/>
    <s v="3555.684"/>
    <n v="0"/>
    <n v="0"/>
    <n v="0"/>
    <n v="0"/>
  </r>
  <r>
    <s v="P30126990"/>
    <x v="0"/>
    <x v="12"/>
    <x v="12"/>
    <x v="12"/>
    <x v="1"/>
    <x v="0"/>
    <x v="2"/>
    <n v="718.32"/>
    <d v="1999-04-28T00:00:00"/>
    <d v="2025-02-01T00:00:00"/>
    <n v="41"/>
    <n v="34"/>
    <x v="0"/>
    <s v="NA"/>
    <x v="0"/>
    <s v="NA"/>
    <x v="0"/>
    <s v="2.92"/>
    <n v="4282.741"/>
    <n v="4282.741"/>
    <n v="4362.9214000000002"/>
    <n v="4362.9214000000002"/>
    <n v="4406.5510000000004"/>
    <n v="4406.5510000000004"/>
    <n v="5075.5209999999997"/>
    <n v="5075.5209999999997"/>
    <x v="0"/>
    <x v="0"/>
    <x v="0"/>
    <x v="0"/>
    <n v="1.1518128000000001"/>
    <n v="1.1518128000000001"/>
    <s v="3555.684"/>
    <s v="3555.684"/>
    <n v="0"/>
    <n v="0"/>
    <n v="0"/>
    <n v="0"/>
  </r>
  <r>
    <s v="P30126990"/>
    <x v="0"/>
    <x v="13"/>
    <x v="13"/>
    <x v="13"/>
    <x v="1"/>
    <x v="0"/>
    <x v="2"/>
    <n v="718.32"/>
    <d v="1999-04-28T00:00:00"/>
    <d v="2025-02-01T00:00:00"/>
    <n v="41"/>
    <n v="34"/>
    <x v="0"/>
    <s v="NA"/>
    <x v="0"/>
    <s v="NA"/>
    <x v="0"/>
    <s v="2.92"/>
    <n v="4282.741"/>
    <n v="4282.741"/>
    <n v="4362.9214000000002"/>
    <n v="4362.9214000000002"/>
    <n v="4406.5510000000004"/>
    <n v="4406.5510000000004"/>
    <n v="5075.5209999999997"/>
    <n v="5075.5214999999998"/>
    <x v="0"/>
    <x v="0"/>
    <x v="0"/>
    <x v="0"/>
    <n v="1.1518128000000001"/>
    <n v="1.1518128000000001"/>
    <s v="3555.684"/>
    <s v="3555.684"/>
    <n v="0"/>
    <n v="0"/>
    <n v="0"/>
    <n v="5.0000000010186341E-4"/>
  </r>
  <r>
    <s v="P30126990"/>
    <x v="0"/>
    <x v="14"/>
    <x v="14"/>
    <x v="14"/>
    <x v="1"/>
    <x v="0"/>
    <x v="2"/>
    <n v="718.32"/>
    <d v="1999-04-28T00:00:00"/>
    <d v="2025-02-01T00:00:00"/>
    <n v="41"/>
    <n v="34"/>
    <x v="0"/>
    <s v="NA"/>
    <x v="0"/>
    <s v="NA"/>
    <x v="0"/>
    <s v="2.92"/>
    <n v="4282.741"/>
    <n v="4295.0940000000001"/>
    <n v="4362.9214000000002"/>
    <n v="4366.4319999999998"/>
    <n v="4406.5510000000004"/>
    <n v="4410.0959999999995"/>
    <n v="5075.5214999999998"/>
    <n v="5079.6054999999997"/>
    <x v="0"/>
    <x v="0"/>
    <x v="0"/>
    <x v="0"/>
    <n v="1.1518128000000001"/>
    <n v="1.1518128000000001"/>
    <s v="3555.684"/>
    <s v="3555.684"/>
    <n v="12.353000000000065"/>
    <n v="3.5105999999996129"/>
    <n v="3.5449999999991633"/>
    <n v="4.0839999999998327"/>
  </r>
  <r>
    <s v="P30126990"/>
    <x v="0"/>
    <x v="15"/>
    <x v="15"/>
    <x v="15"/>
    <x v="1"/>
    <x v="0"/>
    <x v="2"/>
    <n v="718.32"/>
    <d v="1999-04-28T00:00:00"/>
    <d v="2025-02-01T00:00:00"/>
    <n v="41"/>
    <n v="34"/>
    <x v="0"/>
    <s v="NA"/>
    <x v="0"/>
    <s v="NA"/>
    <x v="0"/>
    <s v="2.92"/>
    <n v="4295.0940000000001"/>
    <n v="4273.7782999999999"/>
    <n v="4366.4319999999998"/>
    <n v="4385.4520000000002"/>
    <n v="4410.0959999999995"/>
    <n v="4429.3065999999999"/>
    <n v="5079.6054999999997"/>
    <n v="5101.732"/>
    <x v="0"/>
    <x v="0"/>
    <x v="0"/>
    <x v="0"/>
    <n v="1.1518128000000001"/>
    <n v="1.1518128000000001"/>
    <s v="3555.684"/>
    <s v="3555.684"/>
    <n v="-21.315700000000106"/>
    <n v="19.020000000000437"/>
    <n v="19.210600000000341"/>
    <n v="22.126500000000306"/>
  </r>
  <r>
    <s v="P30227037"/>
    <x v="0"/>
    <x v="0"/>
    <x v="0"/>
    <x v="0"/>
    <x v="0"/>
    <x v="2"/>
    <x v="2"/>
    <n v="154.69999999999999"/>
    <d v="1997-03-25T00:00:00"/>
    <d v="2025-01-01T00:00:00"/>
    <n v="34"/>
    <n v="41"/>
    <x v="0"/>
    <s v="NA"/>
    <x v="0"/>
    <s v="NA"/>
    <x v="1"/>
    <s v="9.1"/>
    <n v="1190.7352000000001"/>
    <n v="1190.7352000000001"/>
    <n v="1217.8604"/>
    <n v="1217.8604"/>
    <n v="1230.039"/>
    <n v="1230.039"/>
    <n v="1385.7294999999999"/>
    <n v="1385.7293999999999"/>
    <x v="0"/>
    <x v="0"/>
    <x v="0"/>
    <x v="0"/>
    <n v="1.1265736"/>
    <n v="1.1265736"/>
    <s v="810.628"/>
    <s v="810.628"/>
    <n v="0"/>
    <n v="0"/>
    <n v="0"/>
    <n v="-9.9999999974897946E-5"/>
  </r>
  <r>
    <s v="P30227037"/>
    <x v="0"/>
    <x v="1"/>
    <x v="1"/>
    <x v="1"/>
    <x v="0"/>
    <x v="2"/>
    <x v="2"/>
    <n v="154.69999999999999"/>
    <d v="1997-03-25T00:00:00"/>
    <d v="2025-01-01T00:00:00"/>
    <n v="34"/>
    <n v="41"/>
    <x v="0"/>
    <s v="NA"/>
    <x v="0"/>
    <s v="NA"/>
    <x v="1"/>
    <s v="9.1"/>
    <n v="1190.7352000000001"/>
    <n v="1190.7352000000001"/>
    <n v="1217.8604"/>
    <n v="1217.8604"/>
    <n v="1230.039"/>
    <n v="1230.039"/>
    <n v="1385.7293999999999"/>
    <n v="1385.7293999999999"/>
    <x v="0"/>
    <x v="0"/>
    <x v="0"/>
    <x v="0"/>
    <n v="1.1265736"/>
    <n v="1.1265736"/>
    <s v="810.628"/>
    <s v="810.628"/>
    <n v="0"/>
    <n v="0"/>
    <n v="0"/>
    <n v="0"/>
  </r>
  <r>
    <s v="P30227037"/>
    <x v="0"/>
    <x v="2"/>
    <x v="2"/>
    <x v="2"/>
    <x v="0"/>
    <x v="2"/>
    <x v="2"/>
    <n v="154.69999999999999"/>
    <d v="1997-03-25T00:00:00"/>
    <d v="2025-01-01T00:00:00"/>
    <n v="34"/>
    <n v="41"/>
    <x v="0"/>
    <s v="NA"/>
    <x v="0"/>
    <s v="NA"/>
    <x v="1"/>
    <s v="9.1"/>
    <n v="1190.7352000000001"/>
    <n v="1191.0459000000001"/>
    <n v="1217.8604"/>
    <n v="1217.8802000000001"/>
    <n v="1230.039"/>
    <n v="1230.0590999999999"/>
    <n v="1385.7293999999999"/>
    <n v="1385.7520999999999"/>
    <x v="0"/>
    <x v="0"/>
    <x v="0"/>
    <x v="0"/>
    <n v="1.1265736"/>
    <n v="1.1265736"/>
    <s v="810.628"/>
    <s v="810.628"/>
    <n v="0.31069999999999709"/>
    <n v="1.9800000000032014E-2"/>
    <n v="2.0099999999956708E-2"/>
    <n v="2.2699999999986176E-2"/>
  </r>
  <r>
    <s v="P30227037"/>
    <x v="0"/>
    <x v="3"/>
    <x v="3"/>
    <x v="3"/>
    <x v="0"/>
    <x v="2"/>
    <x v="2"/>
    <n v="154.69999999999999"/>
    <d v="1997-03-25T00:00:00"/>
    <d v="2025-01-01T00:00:00"/>
    <n v="34"/>
    <n v="41"/>
    <x v="0"/>
    <s v="NA"/>
    <x v="0"/>
    <s v="NA"/>
    <x v="1"/>
    <s v="9.1"/>
    <n v="1191.0459000000001"/>
    <n v="1102.2324000000001"/>
    <n v="1217.8802000000001"/>
    <n v="1127.0628999999999"/>
    <n v="1230.0590999999999"/>
    <n v="1138.3335"/>
    <n v="1385.7520999999999"/>
    <n v="1282.4164000000001"/>
    <x v="0"/>
    <x v="0"/>
    <x v="0"/>
    <x v="0"/>
    <n v="1.1265736"/>
    <n v="1.1265736"/>
    <s v="810.628"/>
    <s v="810.628"/>
    <n v="-88.813499999999976"/>
    <n v="-90.817300000000159"/>
    <n v="-91.725599999999986"/>
    <n v="-103.33569999999986"/>
  </r>
  <r>
    <s v="P30227037"/>
    <x v="0"/>
    <x v="4"/>
    <x v="4"/>
    <x v="4"/>
    <x v="0"/>
    <x v="2"/>
    <x v="2"/>
    <n v="154.69999999999999"/>
    <d v="1997-03-25T00:00:00"/>
    <d v="2025-01-01T00:00:00"/>
    <n v="34"/>
    <n v="41"/>
    <x v="0"/>
    <s v="NA"/>
    <x v="0"/>
    <s v="NA"/>
    <x v="1"/>
    <s v="9.1"/>
    <n v="1102.2324000000001"/>
    <n v="1107.73"/>
    <n v="1127.0628999999999"/>
    <n v="1132.5106000000001"/>
    <n v="1138.3335"/>
    <n v="1143.8357000000001"/>
    <n v="1282.4164000000001"/>
    <n v="1288.6151"/>
    <x v="0"/>
    <x v="0"/>
    <x v="0"/>
    <x v="0"/>
    <n v="1.1265736"/>
    <n v="1.1265736"/>
    <s v="810.628"/>
    <s v="810.628"/>
    <n v="5.4975999999999203"/>
    <n v="5.4477000000001681"/>
    <n v="5.5022000000001299"/>
    <n v="6.1986999999999171"/>
  </r>
  <r>
    <s v="P30227037"/>
    <x v="0"/>
    <x v="5"/>
    <x v="5"/>
    <x v="5"/>
    <x v="1"/>
    <x v="2"/>
    <x v="2"/>
    <n v="154.69999999999999"/>
    <d v="1997-03-25T00:00:00"/>
    <d v="2025-02-01T00:00:00"/>
    <n v="34"/>
    <n v="41"/>
    <x v="0"/>
    <s v="NA"/>
    <x v="0"/>
    <s v="NA"/>
    <x v="1"/>
    <s v="9.1"/>
    <n v="1107.73"/>
    <n v="1107.73"/>
    <n v="1132.5106000000001"/>
    <n v="1132.5106000000001"/>
    <n v="1143.8357000000001"/>
    <n v="1143.8357000000001"/>
    <n v="1288.6151"/>
    <n v="1288.6151"/>
    <x v="0"/>
    <x v="0"/>
    <x v="0"/>
    <x v="0"/>
    <n v="1.1265736"/>
    <n v="1.1265736"/>
    <s v="810.628"/>
    <s v="810.628"/>
    <n v="0"/>
    <n v="0"/>
    <n v="0"/>
    <n v="0"/>
  </r>
  <r>
    <s v="P30227037"/>
    <x v="0"/>
    <x v="6"/>
    <x v="6"/>
    <x v="6"/>
    <x v="1"/>
    <x v="2"/>
    <x v="2"/>
    <n v="154.69999999999999"/>
    <d v="1997-03-25T00:00:00"/>
    <d v="2025-02-01T00:00:00"/>
    <n v="34"/>
    <n v="41"/>
    <x v="0"/>
    <s v="NA"/>
    <x v="0"/>
    <s v="NA"/>
    <x v="1"/>
    <s v="9.1"/>
    <n v="1107.73"/>
    <n v="1108.4876999999999"/>
    <n v="1132.5106000000001"/>
    <n v="1133.2681"/>
    <n v="1143.8357000000001"/>
    <n v="1144.6007"/>
    <n v="1288.6151"/>
    <n v="1289.4768999999999"/>
    <x v="0"/>
    <x v="0"/>
    <x v="0"/>
    <x v="0"/>
    <n v="1.1265736"/>
    <n v="1.1265736"/>
    <s v="810.628"/>
    <s v="810.628"/>
    <n v="0.75769999999988613"/>
    <n v="0.75749999999993634"/>
    <n v="0.76499999999987267"/>
    <n v="0.86179999999990287"/>
  </r>
  <r>
    <s v="P30227037"/>
    <x v="0"/>
    <x v="7"/>
    <x v="7"/>
    <x v="7"/>
    <x v="1"/>
    <x v="2"/>
    <x v="2"/>
    <n v="154.69999999999999"/>
    <d v="1997-03-25T00:00:00"/>
    <d v="2025-02-01T00:00:00"/>
    <n v="34"/>
    <n v="41"/>
    <x v="0"/>
    <s v="NA"/>
    <x v="0"/>
    <s v="NA"/>
    <x v="1"/>
    <s v="9.1"/>
    <n v="1108.4876999999999"/>
    <n v="1101.2825"/>
    <n v="1133.2681"/>
    <n v="1125.9019000000001"/>
    <n v="1144.6007"/>
    <n v="1137.1609000000001"/>
    <n v="1289.4768999999999"/>
    <n v="1281.0953"/>
    <x v="0"/>
    <x v="0"/>
    <x v="0"/>
    <x v="0"/>
    <n v="1.1265736"/>
    <n v="1.1265736"/>
    <s v="810.628"/>
    <s v="810.628"/>
    <n v="-7.205199999999877"/>
    <n v="-7.3661999999999352"/>
    <n v="-7.4397999999998774"/>
    <n v="-8.3815999999999349"/>
  </r>
  <r>
    <s v="P30227037"/>
    <x v="0"/>
    <x v="8"/>
    <x v="8"/>
    <x v="8"/>
    <x v="1"/>
    <x v="2"/>
    <x v="2"/>
    <n v="154.69999999999999"/>
    <d v="1997-03-25T00:00:00"/>
    <d v="2025-02-01T00:00:00"/>
    <n v="34"/>
    <n v="41"/>
    <x v="0"/>
    <s v="NA"/>
    <x v="0"/>
    <s v="NA"/>
    <x v="1"/>
    <s v="9.1"/>
    <n v="1101.2825"/>
    <n v="1096.6851999999999"/>
    <n v="1125.9019000000001"/>
    <n v="1121.2018"/>
    <n v="1137.1609000000001"/>
    <n v="1132.4138"/>
    <n v="1281.0953"/>
    <n v="1275.7474"/>
    <x v="0"/>
    <x v="0"/>
    <x v="0"/>
    <x v="0"/>
    <n v="1.1265736"/>
    <n v="1.1265736"/>
    <s v="810.628"/>
    <s v="810.628"/>
    <n v="-4.5973000000001321"/>
    <n v="-4.7001000000000204"/>
    <n v="-4.7471000000000458"/>
    <n v="-5.3478999999999814"/>
  </r>
  <r>
    <s v="P30227037"/>
    <x v="0"/>
    <x v="9"/>
    <x v="9"/>
    <x v="9"/>
    <x v="1"/>
    <x v="2"/>
    <x v="2"/>
    <n v="154.69999999999999"/>
    <d v="1997-03-25T00:00:00"/>
    <d v="2025-02-01T00:00:00"/>
    <n v="34"/>
    <n v="41"/>
    <x v="0"/>
    <s v="NA"/>
    <x v="0"/>
    <s v="NA"/>
    <x v="1"/>
    <s v="9.1"/>
    <n v="1096.6851999999999"/>
    <n v="1102.1549"/>
    <n v="1121.2018"/>
    <n v="1126.5009"/>
    <n v="1132.4138"/>
    <n v="1137.7659000000001"/>
    <n v="1275.7474"/>
    <n v="1281.7769000000001"/>
    <x v="0"/>
    <x v="0"/>
    <x v="0"/>
    <x v="0"/>
    <n v="1.1265736"/>
    <n v="1.1265736"/>
    <s v="810.628"/>
    <s v="810.628"/>
    <n v="5.4697000000001026"/>
    <n v="5.2990999999999531"/>
    <n v="5.352100000000064"/>
    <n v="6.0295000000000982"/>
  </r>
  <r>
    <s v="P30227037"/>
    <x v="0"/>
    <x v="10"/>
    <x v="10"/>
    <x v="10"/>
    <x v="1"/>
    <x v="2"/>
    <x v="2"/>
    <n v="154.69999999999999"/>
    <d v="1997-03-25T00:00:00"/>
    <d v="2025-02-01T00:00:00"/>
    <n v="34"/>
    <n v="41"/>
    <x v="0"/>
    <s v="NA"/>
    <x v="0"/>
    <s v="NA"/>
    <x v="1"/>
    <s v="9.1"/>
    <n v="1102.1549"/>
    <n v="1102.1549"/>
    <n v="1126.5009"/>
    <n v="1126.5009"/>
    <n v="1137.7659000000001"/>
    <n v="1137.7659000000001"/>
    <n v="1281.7769000000001"/>
    <n v="1281.7769000000001"/>
    <x v="0"/>
    <x v="0"/>
    <x v="0"/>
    <x v="0"/>
    <n v="1.1265736"/>
    <n v="1.1265736"/>
    <s v="810.628"/>
    <s v="812.175"/>
    <n v="0"/>
    <n v="0"/>
    <n v="0"/>
    <n v="0"/>
  </r>
  <r>
    <s v="P30227037"/>
    <x v="0"/>
    <x v="11"/>
    <x v="11"/>
    <x v="11"/>
    <x v="1"/>
    <x v="2"/>
    <x v="2"/>
    <n v="154.69999999999999"/>
    <d v="1997-03-25T00:00:00"/>
    <d v="2025-02-01T00:00:00"/>
    <n v="34"/>
    <n v="41"/>
    <x v="0"/>
    <s v="NA"/>
    <x v="0"/>
    <s v="NA"/>
    <x v="1"/>
    <s v="9.1"/>
    <n v="1102.1549"/>
    <n v="1102.1549"/>
    <n v="1126.5009"/>
    <n v="1126.5009"/>
    <n v="1137.7659000000001"/>
    <n v="1137.7659000000001"/>
    <n v="1281.7769000000001"/>
    <n v="1281.7769000000001"/>
    <x v="0"/>
    <x v="0"/>
    <x v="0"/>
    <x v="0"/>
    <n v="1.1265736"/>
    <n v="1.1265736"/>
    <s v="812.175"/>
    <s v="812.175"/>
    <n v="0"/>
    <n v="0"/>
    <n v="0"/>
    <n v="0"/>
  </r>
  <r>
    <s v="P30227037"/>
    <x v="0"/>
    <x v="12"/>
    <x v="12"/>
    <x v="12"/>
    <x v="1"/>
    <x v="2"/>
    <x v="2"/>
    <n v="154.69999999999999"/>
    <d v="1997-03-25T00:00:00"/>
    <d v="2025-02-01T00:00:00"/>
    <n v="34"/>
    <n v="41"/>
    <x v="0"/>
    <s v="NA"/>
    <x v="0"/>
    <s v="NA"/>
    <x v="1"/>
    <s v="9.1"/>
    <n v="1102.1549"/>
    <n v="1102.1549"/>
    <n v="1126.5009"/>
    <n v="1126.5009"/>
    <n v="1137.7659000000001"/>
    <n v="1137.7659000000001"/>
    <n v="1281.7769000000001"/>
    <n v="1281.7769000000001"/>
    <x v="0"/>
    <x v="0"/>
    <x v="0"/>
    <x v="0"/>
    <n v="1.1265736"/>
    <n v="1.1265736"/>
    <s v="812.175"/>
    <s v="812.175"/>
    <n v="0"/>
    <n v="0"/>
    <n v="0"/>
    <n v="0"/>
  </r>
  <r>
    <s v="P30227037"/>
    <x v="0"/>
    <x v="13"/>
    <x v="13"/>
    <x v="13"/>
    <x v="1"/>
    <x v="2"/>
    <x v="2"/>
    <n v="154.69999999999999"/>
    <d v="1997-03-25T00:00:00"/>
    <d v="2025-02-01T00:00:00"/>
    <n v="34"/>
    <n v="41"/>
    <x v="0"/>
    <s v="NA"/>
    <x v="0"/>
    <s v="NA"/>
    <x v="1"/>
    <s v="9.1"/>
    <n v="1102.1549"/>
    <n v="1102.1549"/>
    <n v="1126.5009"/>
    <n v="1126.5009"/>
    <n v="1137.7659000000001"/>
    <n v="1137.7659000000001"/>
    <n v="1281.7769000000001"/>
    <n v="1281.777"/>
    <x v="0"/>
    <x v="0"/>
    <x v="0"/>
    <x v="0"/>
    <n v="1.1265736"/>
    <n v="1.1265736"/>
    <s v="812.175"/>
    <s v="812.175"/>
    <n v="0"/>
    <n v="0"/>
    <n v="0"/>
    <n v="9.9999999974897946E-5"/>
  </r>
  <r>
    <s v="P30227037"/>
    <x v="0"/>
    <x v="14"/>
    <x v="14"/>
    <x v="14"/>
    <x v="1"/>
    <x v="2"/>
    <x v="2"/>
    <n v="154.69999999999999"/>
    <d v="1997-03-25T00:00:00"/>
    <d v="2025-02-01T00:00:00"/>
    <n v="34"/>
    <n v="41"/>
    <x v="0"/>
    <s v="NA"/>
    <x v="0"/>
    <s v="NA"/>
    <x v="1"/>
    <s v="9.1"/>
    <n v="1102.1549"/>
    <n v="1105.3389"/>
    <n v="1126.5009"/>
    <n v="1127.4097999999999"/>
    <n v="1137.7659000000001"/>
    <n v="1138.6838"/>
    <n v="1281.777"/>
    <n v="1282.8113000000001"/>
    <x v="0"/>
    <x v="0"/>
    <x v="0"/>
    <x v="0"/>
    <n v="1.1265736"/>
    <n v="1.1265736"/>
    <s v="812.175"/>
    <s v="812.175"/>
    <n v="3.1839999999999691"/>
    <n v="0.90889999999990323"/>
    <n v="0.91789999999991778"/>
    <n v="1.0343000000000302"/>
  </r>
  <r>
    <s v="P30227037"/>
    <x v="0"/>
    <x v="15"/>
    <x v="15"/>
    <x v="15"/>
    <x v="1"/>
    <x v="2"/>
    <x v="2"/>
    <n v="154.69999999999999"/>
    <d v="1997-03-25T00:00:00"/>
    <d v="2025-02-01T00:00:00"/>
    <n v="34"/>
    <n v="41"/>
    <x v="0"/>
    <s v="NA"/>
    <x v="0"/>
    <s v="NA"/>
    <x v="1"/>
    <s v="9.1"/>
    <n v="1105.3389"/>
    <n v="1099.8533"/>
    <n v="1127.4097999999999"/>
    <n v="1132.3207"/>
    <n v="1138.6838"/>
    <n v="1143.6439"/>
    <n v="1282.8113000000001"/>
    <n v="1288.3989999999999"/>
    <x v="0"/>
    <x v="0"/>
    <x v="0"/>
    <x v="0"/>
    <n v="1.1265736"/>
    <n v="1.1265736"/>
    <s v="812.175"/>
    <s v="812.175"/>
    <n v="-5.4855999999999767"/>
    <n v="4.9109000000000833"/>
    <n v="4.9601000000000113"/>
    <n v="5.5876999999998134"/>
  </r>
  <r>
    <s v="P30299850"/>
    <x v="0"/>
    <x v="0"/>
    <x v="0"/>
    <x v="0"/>
    <x v="0"/>
    <x v="3"/>
    <x v="0"/>
    <n v="861.12"/>
    <d v="1999-06-29T00:00:00"/>
    <d v="2015-06-29T00:00:00"/>
    <n v="16"/>
    <n v="59"/>
    <x v="1"/>
    <s v="NA"/>
    <x v="0"/>
    <s v="NA"/>
    <x v="0"/>
    <s v="8.97"/>
    <n v="968.72929999999997"/>
    <n v="968.72929999999997"/>
    <n v="984.00494000000003"/>
    <n v="984.00494000000003"/>
    <n v="993.84500000000003"/>
    <n v="993.84500000000003"/>
    <n v="4236.7103999999999"/>
    <n v="4236.7103999999999"/>
    <x v="0"/>
    <x v="0"/>
    <x v="0"/>
    <x v="0"/>
    <n v="1.0916136999999999"/>
    <n v="1.0916136999999999"/>
    <s v="4236.7104"/>
    <s v="4236.7104"/>
    <n v="0"/>
    <n v="0"/>
    <n v="0"/>
    <n v="0"/>
  </r>
  <r>
    <s v="P30299850"/>
    <x v="0"/>
    <x v="1"/>
    <x v="1"/>
    <x v="1"/>
    <x v="0"/>
    <x v="3"/>
    <x v="0"/>
    <n v="861.12"/>
    <d v="1999-06-29T00:00:00"/>
    <d v="2015-06-29T00:00:00"/>
    <n v="16"/>
    <n v="59"/>
    <x v="1"/>
    <s v="NA"/>
    <x v="0"/>
    <s v="NA"/>
    <x v="0"/>
    <s v="8.97"/>
    <n v="968.72929999999997"/>
    <n v="968.72929999999997"/>
    <n v="984.00494000000003"/>
    <n v="984.00494000000003"/>
    <n v="993.84500000000003"/>
    <n v="993.84500000000003"/>
    <n v="4236.7103999999999"/>
    <n v="4236.7103999999999"/>
    <x v="0"/>
    <x v="0"/>
    <x v="0"/>
    <x v="0"/>
    <n v="1.0916136999999999"/>
    <n v="1.0916136999999999"/>
    <s v="4236.7104"/>
    <s v="4236.7104"/>
    <n v="0"/>
    <n v="0"/>
    <n v="0"/>
    <n v="0"/>
  </r>
  <r>
    <s v="P30299850"/>
    <x v="0"/>
    <x v="2"/>
    <x v="2"/>
    <x v="2"/>
    <x v="0"/>
    <x v="3"/>
    <x v="0"/>
    <n v="861.12"/>
    <d v="1999-06-29T00:00:00"/>
    <d v="2015-06-29T00:00:00"/>
    <n v="16"/>
    <n v="59"/>
    <x v="1"/>
    <s v="NA"/>
    <x v="0"/>
    <s v="NA"/>
    <x v="0"/>
    <s v="8.97"/>
    <n v="968.72929999999997"/>
    <n v="969.41283999999996"/>
    <n v="984.00494000000003"/>
    <n v="984.04830000000004"/>
    <n v="993.84500000000003"/>
    <n v="993.88873000000001"/>
    <n v="4236.7103999999999"/>
    <n v="4236.7103999999999"/>
    <x v="0"/>
    <x v="0"/>
    <x v="0"/>
    <x v="0"/>
    <n v="1.0916136999999999"/>
    <n v="1.0916136999999999"/>
    <s v="4236.7104"/>
    <s v="4236.7104"/>
    <n v="0.6835399999999936"/>
    <n v="4.3360000000006949E-2"/>
    <n v="4.3729999999982283E-2"/>
    <n v="0"/>
  </r>
  <r>
    <s v="P30299850"/>
    <x v="0"/>
    <x v="3"/>
    <x v="3"/>
    <x v="3"/>
    <x v="0"/>
    <x v="3"/>
    <x v="0"/>
    <n v="861.12"/>
    <d v="1999-06-29T00:00:00"/>
    <d v="2015-06-29T00:00:00"/>
    <n v="16"/>
    <n v="59"/>
    <x v="1"/>
    <s v="NA"/>
    <x v="0"/>
    <s v="NA"/>
    <x v="0"/>
    <s v="8.97"/>
    <n v="969.41283999999996"/>
    <n v="896.89306999999997"/>
    <n v="984.04830000000004"/>
    <n v="910.43364999999994"/>
    <n v="993.88873000000001"/>
    <n v="919.53796"/>
    <n v="4236.7103999999999"/>
    <n v="4236.7103999999999"/>
    <x v="0"/>
    <x v="0"/>
    <x v="0"/>
    <x v="0"/>
    <n v="1.0916136999999999"/>
    <n v="1.0916136999999999"/>
    <s v="4236.7104"/>
    <s v="4236.7104"/>
    <n v="-72.519769999999994"/>
    <n v="-73.614650000000097"/>
    <n v="-74.350770000000011"/>
    <n v="0"/>
  </r>
  <r>
    <s v="P30299850"/>
    <x v="0"/>
    <x v="4"/>
    <x v="4"/>
    <x v="4"/>
    <x v="0"/>
    <x v="3"/>
    <x v="0"/>
    <n v="861.12"/>
    <d v="1999-06-29T00:00:00"/>
    <d v="2015-06-29T00:00:00"/>
    <n v="16"/>
    <n v="59"/>
    <x v="1"/>
    <s v="NA"/>
    <x v="0"/>
    <s v="NA"/>
    <x v="0"/>
    <s v="8.97"/>
    <n v="896.89306999999997"/>
    <n v="900.25009999999997"/>
    <n v="910.43364999999994"/>
    <n v="913.94695999999999"/>
    <n v="919.53796"/>
    <n v="923.08640000000003"/>
    <n v="4236.7103999999999"/>
    <n v="4236.7103999999999"/>
    <x v="0"/>
    <x v="0"/>
    <x v="0"/>
    <x v="0"/>
    <n v="1.0916136999999999"/>
    <n v="1.0916136999999999"/>
    <s v="4236.7104"/>
    <s v="4236.7104"/>
    <n v="3.3570300000000088"/>
    <n v="3.5133100000000468"/>
    <n v="3.5484400000000278"/>
    <n v="0"/>
  </r>
  <r>
    <s v="P30299850"/>
    <x v="0"/>
    <x v="5"/>
    <x v="5"/>
    <x v="5"/>
    <x v="0"/>
    <x v="3"/>
    <x v="0"/>
    <n v="861.12"/>
    <d v="1999-06-29T00:00:00"/>
    <d v="2015-06-29T00:00:00"/>
    <n v="16"/>
    <n v="59"/>
    <x v="1"/>
    <s v="NA"/>
    <x v="0"/>
    <s v="NA"/>
    <x v="0"/>
    <s v="8.97"/>
    <n v="900.25009999999997"/>
    <n v="900.25009999999997"/>
    <n v="913.94695999999999"/>
    <n v="913.94695999999999"/>
    <n v="923.08640000000003"/>
    <n v="923.08640000000003"/>
    <n v="4236.7103999999999"/>
    <n v="4236.7103999999999"/>
    <x v="0"/>
    <x v="0"/>
    <x v="0"/>
    <x v="0"/>
    <n v="1.0916136999999999"/>
    <n v="1.0916136999999999"/>
    <s v="4236.7104"/>
    <s v="4236.7104"/>
    <n v="0"/>
    <n v="0"/>
    <n v="0"/>
    <n v="0"/>
  </r>
  <r>
    <s v="P30299850"/>
    <x v="0"/>
    <x v="6"/>
    <x v="6"/>
    <x v="6"/>
    <x v="0"/>
    <x v="3"/>
    <x v="0"/>
    <n v="861.12"/>
    <d v="1999-06-29T00:00:00"/>
    <d v="2015-06-29T00:00:00"/>
    <n v="16"/>
    <n v="59"/>
    <x v="1"/>
    <s v="NA"/>
    <x v="0"/>
    <s v="NA"/>
    <x v="0"/>
    <s v="8.97"/>
    <n v="900.25009999999997"/>
    <n v="900.25009999999997"/>
    <n v="913.94695999999999"/>
    <n v="913.94695999999999"/>
    <n v="923.08640000000003"/>
    <n v="923.08640000000003"/>
    <n v="4236.7103999999999"/>
    <n v="4236.7103999999999"/>
    <x v="0"/>
    <x v="0"/>
    <x v="0"/>
    <x v="0"/>
    <n v="1.0916136999999999"/>
    <n v="1.0916136999999999"/>
    <s v="4236.7104"/>
    <s v="4236.7104"/>
    <n v="0"/>
    <n v="0"/>
    <n v="0"/>
    <n v="0"/>
  </r>
  <r>
    <s v="P30299850"/>
    <x v="0"/>
    <x v="7"/>
    <x v="7"/>
    <x v="7"/>
    <x v="0"/>
    <x v="3"/>
    <x v="0"/>
    <n v="861.12"/>
    <d v="1999-06-29T00:00:00"/>
    <d v="2015-06-29T00:00:00"/>
    <n v="16"/>
    <n v="59"/>
    <x v="1"/>
    <s v="NA"/>
    <x v="0"/>
    <s v="NA"/>
    <x v="0"/>
    <s v="8.97"/>
    <n v="900.25009999999997"/>
    <n v="894.39850000000001"/>
    <n v="913.94695999999999"/>
    <n v="908.00630000000001"/>
    <n v="923.08640000000003"/>
    <n v="917.08636000000001"/>
    <n v="4236.7103999999999"/>
    <n v="4236.7103999999999"/>
    <x v="0"/>
    <x v="0"/>
    <x v="0"/>
    <x v="0"/>
    <n v="1.0916136999999999"/>
    <n v="1.0916136999999999"/>
    <s v="4236.7104"/>
    <s v="4236.7104"/>
    <n v="-5.8515999999999622"/>
    <n v="-5.9406599999999798"/>
    <n v="-6.0000400000000127"/>
    <n v="0"/>
  </r>
  <r>
    <s v="P30299850"/>
    <x v="0"/>
    <x v="8"/>
    <x v="8"/>
    <x v="8"/>
    <x v="0"/>
    <x v="3"/>
    <x v="0"/>
    <n v="861.12"/>
    <d v="1999-06-29T00:00:00"/>
    <d v="2015-06-29T00:00:00"/>
    <n v="16"/>
    <n v="59"/>
    <x v="1"/>
    <s v="NA"/>
    <x v="0"/>
    <s v="NA"/>
    <x v="0"/>
    <s v="8.97"/>
    <n v="894.39850000000001"/>
    <n v="874.24914999999999"/>
    <n v="908.00630000000001"/>
    <n v="887.55034999999998"/>
    <n v="917.08636000000001"/>
    <n v="896.42583999999999"/>
    <n v="4236.7103999999999"/>
    <n v="4236.7103999999999"/>
    <x v="0"/>
    <x v="0"/>
    <x v="0"/>
    <x v="0"/>
    <n v="1.0916136999999999"/>
    <n v="1.0916136999999999"/>
    <s v="4236.7104"/>
    <s v="4236.7104"/>
    <n v="-20.149350000000027"/>
    <n v="-20.45595000000003"/>
    <n v="-20.66052000000002"/>
    <n v="0"/>
  </r>
  <r>
    <s v="P30299850"/>
    <x v="0"/>
    <x v="9"/>
    <x v="9"/>
    <x v="9"/>
    <x v="0"/>
    <x v="3"/>
    <x v="0"/>
    <n v="861.12"/>
    <d v="1999-06-29T00:00:00"/>
    <d v="2015-06-29T00:00:00"/>
    <n v="16"/>
    <n v="59"/>
    <x v="1"/>
    <s v="NA"/>
    <x v="0"/>
    <s v="NA"/>
    <x v="0"/>
    <s v="8.97"/>
    <n v="874.24914999999999"/>
    <n v="877.52139999999997"/>
    <n v="887.55034999999998"/>
    <n v="890.88990000000001"/>
    <n v="896.42583999999999"/>
    <n v="899.79876999999999"/>
    <n v="4236.7103999999999"/>
    <n v="4236.7103999999999"/>
    <x v="0"/>
    <x v="0"/>
    <x v="0"/>
    <x v="0"/>
    <n v="1.0916136999999999"/>
    <n v="1.0916136999999999"/>
    <s v="4236.7104"/>
    <s v="4236.7104"/>
    <n v="3.2722499999999854"/>
    <n v="3.3395500000000311"/>
    <n v="3.3729299999999967"/>
    <n v="0"/>
  </r>
  <r>
    <s v="P30299850"/>
    <x v="0"/>
    <x v="10"/>
    <x v="10"/>
    <x v="10"/>
    <x v="0"/>
    <x v="3"/>
    <x v="0"/>
    <n v="861.12"/>
    <d v="1999-06-29T00:00:00"/>
    <d v="2015-06-29T00:00:00"/>
    <n v="16"/>
    <n v="59"/>
    <x v="1"/>
    <s v="NA"/>
    <x v="0"/>
    <s v="NA"/>
    <x v="0"/>
    <s v="8.97"/>
    <n v="877.52139999999997"/>
    <n v="877.52139999999997"/>
    <n v="890.88990000000001"/>
    <n v="890.88990000000001"/>
    <n v="899.79876999999999"/>
    <n v="899.79876999999999"/>
    <n v="4236.7103999999999"/>
    <n v="4245.3220000000001"/>
    <x v="0"/>
    <x v="0"/>
    <x v="0"/>
    <x v="0"/>
    <n v="1.0916136999999999"/>
    <n v="1.0916136999999999"/>
    <s v="4236.7104"/>
    <s v="4245.322"/>
    <n v="0"/>
    <n v="0"/>
    <n v="0"/>
    <n v="8.6116000000001804"/>
  </r>
  <r>
    <s v="P30299850"/>
    <x v="0"/>
    <x v="11"/>
    <x v="11"/>
    <x v="11"/>
    <x v="0"/>
    <x v="3"/>
    <x v="0"/>
    <n v="861.12"/>
    <d v="1999-06-29T00:00:00"/>
    <d v="2015-06-29T00:00:00"/>
    <n v="16"/>
    <n v="59"/>
    <x v="1"/>
    <s v="NA"/>
    <x v="0"/>
    <s v="NA"/>
    <x v="0"/>
    <s v="8.97"/>
    <n v="877.52139999999997"/>
    <n v="877.52139999999997"/>
    <n v="890.88990000000001"/>
    <n v="890.88990000000001"/>
    <n v="899.79876999999999"/>
    <n v="899.79876999999999"/>
    <n v="4245.3220000000001"/>
    <n v="4245.3220000000001"/>
    <x v="0"/>
    <x v="0"/>
    <x v="0"/>
    <x v="0"/>
    <n v="1.0916136999999999"/>
    <n v="1.0916136999999999"/>
    <s v="4245.322"/>
    <s v="4245.322"/>
    <n v="0"/>
    <n v="0"/>
    <n v="0"/>
    <n v="0"/>
  </r>
  <r>
    <s v="P30299850"/>
    <x v="0"/>
    <x v="12"/>
    <x v="12"/>
    <x v="12"/>
    <x v="0"/>
    <x v="3"/>
    <x v="0"/>
    <n v="861.12"/>
    <d v="1999-06-29T00:00:00"/>
    <d v="2015-06-29T00:00:00"/>
    <n v="16"/>
    <n v="59"/>
    <x v="1"/>
    <s v="NA"/>
    <x v="0"/>
    <s v="NA"/>
    <x v="0"/>
    <s v="8.97"/>
    <n v="877.52139999999997"/>
    <n v="877.52139999999997"/>
    <n v="890.88990000000001"/>
    <n v="890.88990000000001"/>
    <n v="899.79876999999999"/>
    <n v="899.79876999999999"/>
    <n v="4245.3220000000001"/>
    <n v="4245.3220000000001"/>
    <x v="0"/>
    <x v="0"/>
    <x v="0"/>
    <x v="0"/>
    <n v="1.0916136999999999"/>
    <n v="1.0916136999999999"/>
    <s v="4245.322"/>
    <s v="4245.322"/>
    <n v="0"/>
    <n v="0"/>
    <n v="0"/>
    <n v="0"/>
  </r>
  <r>
    <s v="P30299850"/>
    <x v="0"/>
    <x v="13"/>
    <x v="13"/>
    <x v="13"/>
    <x v="0"/>
    <x v="3"/>
    <x v="0"/>
    <n v="861.12"/>
    <d v="1999-06-29T00:00:00"/>
    <d v="2015-06-29T00:00:00"/>
    <n v="16"/>
    <n v="59"/>
    <x v="1"/>
    <s v="NA"/>
    <x v="0"/>
    <s v="NA"/>
    <x v="0"/>
    <s v="8.97"/>
    <n v="877.52139999999997"/>
    <n v="877.52139999999997"/>
    <n v="890.88990000000001"/>
    <n v="890.88990000000001"/>
    <n v="899.79876999999999"/>
    <n v="899.79876999999999"/>
    <n v="4245.3220000000001"/>
    <n v="4245.3220000000001"/>
    <x v="0"/>
    <x v="0"/>
    <x v="0"/>
    <x v="0"/>
    <n v="1.0916136999999999"/>
    <n v="1.0916136999999999"/>
    <s v="4245.322"/>
    <s v="4245.322"/>
    <n v="0"/>
    <n v="0"/>
    <n v="0"/>
    <n v="0"/>
  </r>
  <r>
    <s v="P30299850"/>
    <x v="0"/>
    <x v="14"/>
    <x v="14"/>
    <x v="14"/>
    <x v="0"/>
    <x v="3"/>
    <x v="0"/>
    <n v="861.12"/>
    <d v="1999-06-29T00:00:00"/>
    <d v="2015-06-29T00:00:00"/>
    <n v="16"/>
    <n v="59"/>
    <x v="1"/>
    <s v="NA"/>
    <x v="0"/>
    <s v="NA"/>
    <x v="0"/>
    <s v="8.97"/>
    <n v="877.52139999999997"/>
    <n v="879.50850000000003"/>
    <n v="890.88990000000001"/>
    <n v="891.01580000000001"/>
    <n v="899.79876999999999"/>
    <n v="899.92596000000003"/>
    <n v="4245.3220000000001"/>
    <n v="4245.3220000000001"/>
    <x v="0"/>
    <x v="0"/>
    <x v="0"/>
    <x v="0"/>
    <n v="1.0916136999999999"/>
    <n v="1.0916136999999999"/>
    <s v="4245.322"/>
    <s v="4245.322"/>
    <n v="1.9871000000000549"/>
    <n v="0.12590000000000146"/>
    <n v="0.12719000000004144"/>
    <n v="0"/>
  </r>
  <r>
    <s v="P30299850"/>
    <x v="0"/>
    <x v="15"/>
    <x v="15"/>
    <x v="15"/>
    <x v="0"/>
    <x v="3"/>
    <x v="0"/>
    <n v="861.12"/>
    <d v="1999-06-29T00:00:00"/>
    <d v="2015-06-29T00:00:00"/>
    <n v="16"/>
    <n v="59"/>
    <x v="1"/>
    <s v="NA"/>
    <x v="0"/>
    <s v="NA"/>
    <x v="0"/>
    <s v="8.97"/>
    <n v="879.50850000000003"/>
    <n v="876.22879999999998"/>
    <n v="891.01580000000001"/>
    <n v="894.13210000000004"/>
    <n v="899.92596000000003"/>
    <n v="903.07339999999999"/>
    <n v="4245.3220000000001"/>
    <n v="4245.3220000000001"/>
    <x v="0"/>
    <x v="0"/>
    <x v="0"/>
    <x v="0"/>
    <n v="1.0916136999999999"/>
    <n v="1.0916136999999999"/>
    <s v="4245.322"/>
    <s v="4245.322"/>
    <n v="-3.279700000000048"/>
    <n v="3.1163000000000238"/>
    <n v="3.1474399999999605"/>
    <n v="0"/>
  </r>
  <r>
    <s v="P30497557"/>
    <x v="0"/>
    <x v="0"/>
    <x v="0"/>
    <x v="0"/>
    <x v="0"/>
    <x v="2"/>
    <x v="2"/>
    <n v="982.8"/>
    <d v="1991-05-17T00:00:00"/>
    <d v="2025-01-01T00:00:00"/>
    <n v="39"/>
    <n v="36"/>
    <x v="0"/>
    <s v="NA"/>
    <x v="0"/>
    <s v="NA"/>
    <x v="0"/>
    <s v="4.2"/>
    <n v="12580.754000000001"/>
    <n v="12580.754000000001"/>
    <n v="12835.831"/>
    <n v="12835.831"/>
    <n v="12964.189"/>
    <n v="12964.189"/>
    <n v="14572.295"/>
    <n v="14572.296"/>
    <x v="0"/>
    <x v="0"/>
    <x v="0"/>
    <x v="0"/>
    <n v="1.1240422000000001"/>
    <n v="1.1240422000000001"/>
    <s v="6004.9077"/>
    <s v="6004.9077"/>
    <n v="0"/>
    <n v="0"/>
    <n v="0"/>
    <n v="1.0000000002037268E-3"/>
  </r>
  <r>
    <s v="P30497557"/>
    <x v="0"/>
    <x v="1"/>
    <x v="1"/>
    <x v="1"/>
    <x v="0"/>
    <x v="2"/>
    <x v="2"/>
    <n v="982.8"/>
    <d v="1991-05-17T00:00:00"/>
    <d v="2025-01-01T00:00:00"/>
    <n v="39"/>
    <n v="36"/>
    <x v="0"/>
    <s v="NA"/>
    <x v="0"/>
    <s v="NA"/>
    <x v="0"/>
    <s v="4.2"/>
    <n v="12580.754000000001"/>
    <n v="12580.754000000001"/>
    <n v="12835.831"/>
    <n v="12835.831"/>
    <n v="12964.189"/>
    <n v="12964.189"/>
    <n v="14572.296"/>
    <n v="14572.296"/>
    <x v="0"/>
    <x v="0"/>
    <x v="0"/>
    <x v="0"/>
    <n v="1.1240422000000001"/>
    <n v="1.1240422000000001"/>
    <s v="6004.9077"/>
    <s v="6004.9077"/>
    <n v="0"/>
    <n v="0"/>
    <n v="0"/>
    <n v="0"/>
  </r>
  <r>
    <s v="P30497557"/>
    <x v="0"/>
    <x v="2"/>
    <x v="2"/>
    <x v="2"/>
    <x v="0"/>
    <x v="2"/>
    <x v="2"/>
    <n v="982.8"/>
    <d v="1991-05-17T00:00:00"/>
    <d v="2025-01-01T00:00:00"/>
    <n v="39"/>
    <n v="36"/>
    <x v="0"/>
    <s v="NA"/>
    <x v="0"/>
    <s v="NA"/>
    <x v="0"/>
    <s v="4.2"/>
    <n v="12580.754000000001"/>
    <n v="12584.037"/>
    <n v="12835.831"/>
    <n v="12836.040999999999"/>
    <n v="12964.189"/>
    <n v="12964.401"/>
    <n v="14572.296"/>
    <n v="14572.532999999999"/>
    <x v="0"/>
    <x v="0"/>
    <x v="0"/>
    <x v="0"/>
    <n v="1.1240422000000001"/>
    <n v="1.1240422000000001"/>
    <s v="6004.9077"/>
    <s v="6004.9077"/>
    <n v="3.282999999999447"/>
    <n v="0.20999999999912689"/>
    <n v="0.21199999999953434"/>
    <n v="0.23699999999917054"/>
  </r>
  <r>
    <s v="P30497557"/>
    <x v="0"/>
    <x v="3"/>
    <x v="3"/>
    <x v="3"/>
    <x v="0"/>
    <x v="2"/>
    <x v="2"/>
    <n v="982.8"/>
    <d v="1991-05-17T00:00:00"/>
    <d v="2025-01-01T00:00:00"/>
    <n v="39"/>
    <n v="36"/>
    <x v="0"/>
    <s v="NA"/>
    <x v="0"/>
    <s v="NA"/>
    <x v="0"/>
    <s v="4.2"/>
    <n v="12584.037"/>
    <n v="11644.232"/>
    <n v="12836.040999999999"/>
    <n v="11877.403"/>
    <n v="12964.401"/>
    <n v="11996.177"/>
    <n v="14572.532999999999"/>
    <n v="13484.209000000001"/>
    <x v="0"/>
    <x v="0"/>
    <x v="0"/>
    <x v="0"/>
    <n v="1.1240422000000001"/>
    <n v="1.1240422000000001"/>
    <s v="6004.9077"/>
    <s v="6004.9077"/>
    <n v="-939.80500000000029"/>
    <n v="-958.63799999999901"/>
    <n v="-968.22400000000016"/>
    <n v="-1088.3239999999987"/>
  </r>
  <r>
    <s v="P30497557"/>
    <x v="0"/>
    <x v="4"/>
    <x v="4"/>
    <x v="4"/>
    <x v="0"/>
    <x v="2"/>
    <x v="2"/>
    <n v="982.8"/>
    <d v="1991-05-17T00:00:00"/>
    <d v="2025-01-01T00:00:00"/>
    <n v="39"/>
    <n v="36"/>
    <x v="0"/>
    <s v="NA"/>
    <x v="0"/>
    <s v="NA"/>
    <x v="0"/>
    <s v="4.2"/>
    <n v="11644.232"/>
    <n v="11702.308999999999"/>
    <n v="11877.403"/>
    <n v="11934.813"/>
    <n v="11996.177"/>
    <n v="12054.161"/>
    <n v="13484.209000000001"/>
    <n v="13549.386"/>
    <x v="0"/>
    <x v="0"/>
    <x v="0"/>
    <x v="0"/>
    <n v="1.1240422000000001"/>
    <n v="1.1240422000000001"/>
    <s v="6004.9077"/>
    <s v="6004.9077"/>
    <n v="58.076999999999316"/>
    <n v="57.409999999999854"/>
    <n v="57.984000000000378"/>
    <n v="65.17699999999968"/>
  </r>
  <r>
    <s v="P30497557"/>
    <x v="0"/>
    <x v="5"/>
    <x v="5"/>
    <x v="5"/>
    <x v="1"/>
    <x v="2"/>
    <x v="2"/>
    <n v="982.8"/>
    <d v="1991-05-17T00:00:00"/>
    <d v="2025-02-01T00:00:00"/>
    <n v="39"/>
    <n v="36"/>
    <x v="0"/>
    <s v="NA"/>
    <x v="0"/>
    <s v="NA"/>
    <x v="0"/>
    <s v="4.2"/>
    <n v="11702.308999999999"/>
    <n v="11702.308999999999"/>
    <n v="11934.813"/>
    <n v="11934.813"/>
    <n v="12054.161"/>
    <n v="12054.161"/>
    <n v="13549.386"/>
    <n v="13549.386"/>
    <x v="0"/>
    <x v="0"/>
    <x v="0"/>
    <x v="0"/>
    <n v="1.1240422000000001"/>
    <n v="1.1240422000000001"/>
    <s v="6004.9077"/>
    <s v="6004.9077"/>
    <n v="0"/>
    <n v="0"/>
    <n v="0"/>
    <n v="0"/>
  </r>
  <r>
    <s v="P30497557"/>
    <x v="0"/>
    <x v="6"/>
    <x v="6"/>
    <x v="6"/>
    <x v="1"/>
    <x v="2"/>
    <x v="2"/>
    <n v="982.8"/>
    <d v="1991-05-17T00:00:00"/>
    <d v="2025-02-01T00:00:00"/>
    <n v="39"/>
    <n v="36"/>
    <x v="0"/>
    <s v="NA"/>
    <x v="0"/>
    <s v="NA"/>
    <x v="0"/>
    <s v="4.2"/>
    <n v="11702.308999999999"/>
    <n v="11706.504000000001"/>
    <n v="11934.813"/>
    <n v="11939.008"/>
    <n v="12054.161"/>
    <n v="12058.397000000001"/>
    <n v="13549.386"/>
    <n v="13554.147000000001"/>
    <x v="0"/>
    <x v="0"/>
    <x v="0"/>
    <x v="0"/>
    <n v="1.1240422000000001"/>
    <n v="1.1240422000000001"/>
    <s v="6004.9077"/>
    <s v="6004.9077"/>
    <n v="4.195000000001528"/>
    <n v="4.194999999999709"/>
    <n v="4.2360000000007858"/>
    <n v="4.761000000000422"/>
  </r>
  <r>
    <s v="P30497557"/>
    <x v="0"/>
    <x v="7"/>
    <x v="7"/>
    <x v="7"/>
    <x v="1"/>
    <x v="2"/>
    <x v="2"/>
    <n v="982.8"/>
    <d v="1991-05-17T00:00:00"/>
    <d v="2025-02-01T00:00:00"/>
    <n v="39"/>
    <n v="36"/>
    <x v="0"/>
    <s v="NA"/>
    <x v="0"/>
    <s v="NA"/>
    <x v="0"/>
    <s v="4.2"/>
    <n v="11706.504000000001"/>
    <n v="11630.411"/>
    <n v="11939.008"/>
    <n v="11861.404"/>
    <n v="12058.397000000001"/>
    <n v="11980.019"/>
    <n v="13554.147000000001"/>
    <n v="13466.046"/>
    <x v="0"/>
    <x v="0"/>
    <x v="0"/>
    <x v="0"/>
    <n v="1.1240422000000001"/>
    <n v="1.1240422000000001"/>
    <s v="6004.9077"/>
    <s v="6004.9077"/>
    <n v="-76.093000000000757"/>
    <n v="-77.60399999999936"/>
    <n v="-78.378000000000611"/>
    <n v="-88.101000000000568"/>
  </r>
  <r>
    <s v="P30497557"/>
    <x v="0"/>
    <x v="8"/>
    <x v="8"/>
    <x v="8"/>
    <x v="1"/>
    <x v="2"/>
    <x v="2"/>
    <n v="982.8"/>
    <d v="1991-05-17T00:00:00"/>
    <d v="2025-02-01T00:00:00"/>
    <n v="39"/>
    <n v="36"/>
    <x v="0"/>
    <s v="NA"/>
    <x v="0"/>
    <s v="NA"/>
    <x v="0"/>
    <s v="4.2"/>
    <n v="11630.411"/>
    <n v="11576.465"/>
    <n v="11861.404"/>
    <n v="11806.386"/>
    <n v="11980.019"/>
    <n v="11924.449000000001"/>
    <n v="13466.046"/>
    <n v="13403.584000000001"/>
    <x v="0"/>
    <x v="0"/>
    <x v="0"/>
    <x v="0"/>
    <n v="1.1240422000000001"/>
    <n v="1.1240422000000001"/>
    <s v="6004.9077"/>
    <s v="6004.9077"/>
    <n v="-53.945999999999913"/>
    <n v="-55.018000000000029"/>
    <n v="-55.569999999999709"/>
    <n v="-62.461999999999534"/>
  </r>
  <r>
    <s v="P30497557"/>
    <x v="0"/>
    <x v="9"/>
    <x v="9"/>
    <x v="9"/>
    <x v="1"/>
    <x v="2"/>
    <x v="2"/>
    <n v="982.8"/>
    <d v="1991-05-17T00:00:00"/>
    <d v="2025-02-01T00:00:00"/>
    <n v="39"/>
    <n v="36"/>
    <x v="0"/>
    <s v="NA"/>
    <x v="0"/>
    <s v="NA"/>
    <x v="0"/>
    <s v="4.2"/>
    <n v="11576.465"/>
    <n v="11634.203"/>
    <n v="11806.386"/>
    <n v="11862.187"/>
    <n v="11924.449000000001"/>
    <n v="11980.808999999999"/>
    <n v="13403.584000000001"/>
    <n v="13466.933999999999"/>
    <x v="0"/>
    <x v="0"/>
    <x v="0"/>
    <x v="0"/>
    <n v="1.1240422000000001"/>
    <n v="1.1240422000000001"/>
    <s v="6004.9077"/>
    <s v="6004.9077"/>
    <n v="57.737999999999374"/>
    <n v="55.800999999999476"/>
    <n v="56.359999999998763"/>
    <n v="63.349999999998545"/>
  </r>
  <r>
    <s v="P30497557"/>
    <x v="0"/>
    <x v="10"/>
    <x v="10"/>
    <x v="10"/>
    <x v="1"/>
    <x v="2"/>
    <x v="2"/>
    <n v="982.8"/>
    <d v="1991-05-17T00:00:00"/>
    <d v="2025-02-01T00:00:00"/>
    <n v="39"/>
    <n v="36"/>
    <x v="0"/>
    <s v="NA"/>
    <x v="0"/>
    <s v="NA"/>
    <x v="0"/>
    <s v="4.2"/>
    <n v="11634.203"/>
    <n v="11634.203"/>
    <n v="11862.187"/>
    <n v="11862.187"/>
    <n v="11980.808999999999"/>
    <n v="11980.808999999999"/>
    <n v="13466.933999999999"/>
    <n v="13466.933999999999"/>
    <x v="0"/>
    <x v="0"/>
    <x v="0"/>
    <x v="0"/>
    <n v="1.1240422000000001"/>
    <n v="1.1240422000000001"/>
    <s v="6004.9077"/>
    <s v="6014.736"/>
    <n v="0"/>
    <n v="0"/>
    <n v="0"/>
    <n v="0"/>
  </r>
  <r>
    <s v="P30497557"/>
    <x v="0"/>
    <x v="11"/>
    <x v="11"/>
    <x v="11"/>
    <x v="1"/>
    <x v="2"/>
    <x v="2"/>
    <n v="982.8"/>
    <d v="1991-05-17T00:00:00"/>
    <d v="2025-02-01T00:00:00"/>
    <n v="39"/>
    <n v="36"/>
    <x v="0"/>
    <s v="NA"/>
    <x v="0"/>
    <s v="NA"/>
    <x v="0"/>
    <s v="4.2"/>
    <n v="11634.203"/>
    <n v="11634.203"/>
    <n v="11862.187"/>
    <n v="11862.187"/>
    <n v="11980.808999999999"/>
    <n v="11980.808999999999"/>
    <n v="13466.933999999999"/>
    <n v="13466.933999999999"/>
    <x v="0"/>
    <x v="0"/>
    <x v="0"/>
    <x v="0"/>
    <n v="1.1240422000000001"/>
    <n v="1.1240422000000001"/>
    <s v="6014.736"/>
    <s v="6014.736"/>
    <n v="0"/>
    <n v="0"/>
    <n v="0"/>
    <n v="0"/>
  </r>
  <r>
    <s v="P30497557"/>
    <x v="0"/>
    <x v="12"/>
    <x v="12"/>
    <x v="12"/>
    <x v="1"/>
    <x v="2"/>
    <x v="2"/>
    <n v="982.8"/>
    <d v="1991-05-17T00:00:00"/>
    <d v="2025-02-01T00:00:00"/>
    <n v="39"/>
    <n v="36"/>
    <x v="0"/>
    <s v="NA"/>
    <x v="0"/>
    <s v="NA"/>
    <x v="0"/>
    <s v="4.2"/>
    <n v="11634.203"/>
    <n v="11634.203"/>
    <n v="11862.187"/>
    <n v="11862.187"/>
    <n v="11980.808999999999"/>
    <n v="11980.808999999999"/>
    <n v="13466.933999999999"/>
    <n v="13466.933999999999"/>
    <x v="0"/>
    <x v="0"/>
    <x v="0"/>
    <x v="0"/>
    <n v="1.1240422000000001"/>
    <n v="1.1240422000000001"/>
    <s v="6014.736"/>
    <s v="6014.736"/>
    <n v="0"/>
    <n v="0"/>
    <n v="0"/>
    <n v="0"/>
  </r>
  <r>
    <s v="P30497557"/>
    <x v="0"/>
    <x v="13"/>
    <x v="13"/>
    <x v="13"/>
    <x v="1"/>
    <x v="2"/>
    <x v="2"/>
    <n v="982.8"/>
    <d v="1991-05-17T00:00:00"/>
    <d v="2025-02-01T00:00:00"/>
    <n v="39"/>
    <n v="36"/>
    <x v="0"/>
    <s v="NA"/>
    <x v="0"/>
    <s v="NA"/>
    <x v="0"/>
    <s v="4.2"/>
    <n v="11634.203"/>
    <n v="11634.203"/>
    <n v="11862.187"/>
    <n v="11862.187"/>
    <n v="11980.808999999999"/>
    <n v="11980.808999999999"/>
    <n v="13466.933999999999"/>
    <n v="13466.933999999999"/>
    <x v="0"/>
    <x v="0"/>
    <x v="0"/>
    <x v="0"/>
    <n v="1.1240422000000001"/>
    <n v="1.1240422000000001"/>
    <s v="6014.736"/>
    <s v="6014.736"/>
    <n v="0"/>
    <n v="0"/>
    <n v="0"/>
    <n v="0"/>
  </r>
  <r>
    <s v="P30497557"/>
    <x v="0"/>
    <x v="14"/>
    <x v="14"/>
    <x v="14"/>
    <x v="1"/>
    <x v="2"/>
    <x v="2"/>
    <n v="982.8"/>
    <d v="1991-05-17T00:00:00"/>
    <d v="2025-02-01T00:00:00"/>
    <n v="39"/>
    <n v="36"/>
    <x v="0"/>
    <s v="NA"/>
    <x v="0"/>
    <s v="NA"/>
    <x v="0"/>
    <s v="4.2"/>
    <n v="11634.203"/>
    <n v="11664.027"/>
    <n v="11862.187"/>
    <n v="11867.993"/>
    <n v="11980.808999999999"/>
    <n v="11986.673000000001"/>
    <n v="13466.933999999999"/>
    <n v="13473.525"/>
    <x v="0"/>
    <x v="0"/>
    <x v="0"/>
    <x v="0"/>
    <n v="1.1240422000000001"/>
    <n v="1.1240422000000001"/>
    <s v="6014.736"/>
    <s v="6014.736"/>
    <n v="29.824000000000524"/>
    <n v="5.8060000000004948"/>
    <n v="5.864000000001397"/>
    <n v="6.5910000000003492"/>
  </r>
  <r>
    <s v="P30497557"/>
    <x v="0"/>
    <x v="15"/>
    <x v="15"/>
    <x v="15"/>
    <x v="1"/>
    <x v="2"/>
    <x v="2"/>
    <n v="982.8"/>
    <d v="1991-05-17T00:00:00"/>
    <d v="2025-02-01T00:00:00"/>
    <n v="39"/>
    <n v="36"/>
    <x v="0"/>
    <s v="NA"/>
    <x v="0"/>
    <s v="NA"/>
    <x v="0"/>
    <s v="4.2"/>
    <n v="11664.027"/>
    <n v="11606.141"/>
    <n v="11867.993"/>
    <n v="11919.689"/>
    <n v="11986.673000000001"/>
    <n v="12038.886"/>
    <n v="13473.525"/>
    <n v="13532.215"/>
    <x v="0"/>
    <x v="0"/>
    <x v="0"/>
    <x v="0"/>
    <n v="1.1240422000000001"/>
    <n v="1.1240422000000001"/>
    <s v="6014.736"/>
    <s v="6014.736"/>
    <n v="-57.886000000000422"/>
    <n v="51.695999999999913"/>
    <n v="52.212999999999738"/>
    <n v="58.690000000000509"/>
  </r>
  <r>
    <s v="P30713858"/>
    <x v="0"/>
    <x v="0"/>
    <x v="0"/>
    <x v="0"/>
    <x v="0"/>
    <x v="3"/>
    <x v="2"/>
    <n v="2229.12"/>
    <d v="1998-04-03T00:00:00"/>
    <d v="2025-01-01T00:00:00"/>
    <n v="48"/>
    <n v="27"/>
    <x v="0"/>
    <s v="30"/>
    <x v="1"/>
    <s v="30"/>
    <x v="0"/>
    <s v="7.74"/>
    <n v="9245.9570000000003"/>
    <n v="9245.9570000000003"/>
    <n v="9403.8510000000006"/>
    <n v="9403.8510000000006"/>
    <n v="9497.8889999999992"/>
    <n v="9497.8889999999992"/>
    <n v="11279.348"/>
    <n v="11279.348"/>
    <x v="0"/>
    <x v="0"/>
    <x v="0"/>
    <x v="0"/>
    <n v="1.1612985"/>
    <n v="1.1612985"/>
    <s v="11279.348"/>
    <s v="11279.348"/>
    <n v="0"/>
    <n v="0"/>
    <n v="0"/>
    <n v="0"/>
  </r>
  <r>
    <s v="P30713858"/>
    <x v="0"/>
    <x v="1"/>
    <x v="1"/>
    <x v="1"/>
    <x v="0"/>
    <x v="3"/>
    <x v="2"/>
    <n v="2229.12"/>
    <d v="1998-04-03T00:00:00"/>
    <d v="2025-01-01T00:00:00"/>
    <n v="48"/>
    <n v="27"/>
    <x v="0"/>
    <s v="30"/>
    <x v="1"/>
    <s v="30"/>
    <x v="0"/>
    <s v="7.74"/>
    <n v="9245.9570000000003"/>
    <n v="9245.9570000000003"/>
    <n v="9403.8510000000006"/>
    <n v="9403.8510000000006"/>
    <n v="9497.8889999999992"/>
    <n v="9497.8889999999992"/>
    <n v="11279.348"/>
    <n v="11279.348"/>
    <x v="0"/>
    <x v="0"/>
    <x v="0"/>
    <x v="0"/>
    <n v="1.1612985"/>
    <n v="1.1612985"/>
    <s v="11279.348"/>
    <s v="11279.348"/>
    <n v="0"/>
    <n v="0"/>
    <n v="0"/>
    <n v="0"/>
  </r>
  <r>
    <s v="P30713858"/>
    <x v="0"/>
    <x v="2"/>
    <x v="2"/>
    <x v="2"/>
    <x v="0"/>
    <x v="3"/>
    <x v="2"/>
    <n v="2229.12"/>
    <d v="1998-04-03T00:00:00"/>
    <d v="2025-01-01T00:00:00"/>
    <n v="48"/>
    <n v="27"/>
    <x v="0"/>
    <s v="30"/>
    <x v="1"/>
    <s v="30"/>
    <x v="0"/>
    <s v="7.74"/>
    <n v="9245.9570000000003"/>
    <n v="9252.4809999999998"/>
    <n v="9403.8510000000006"/>
    <n v="9404.2649999999994"/>
    <n v="9497.8889999999992"/>
    <n v="9498.3080000000009"/>
    <n v="11279.348"/>
    <n v="11279.348"/>
    <x v="0"/>
    <x v="0"/>
    <x v="0"/>
    <x v="0"/>
    <n v="1.1612985"/>
    <n v="1.1612985"/>
    <s v="11279.348"/>
    <s v="11279.348"/>
    <n v="6.5239999999994325"/>
    <n v="0.4139999999988504"/>
    <n v="0.41900000000168802"/>
    <n v="0"/>
  </r>
  <r>
    <s v="P30713858"/>
    <x v="0"/>
    <x v="3"/>
    <x v="3"/>
    <x v="3"/>
    <x v="0"/>
    <x v="3"/>
    <x v="2"/>
    <n v="2229.12"/>
    <d v="1998-04-03T00:00:00"/>
    <d v="2025-01-01T00:00:00"/>
    <n v="48"/>
    <n v="27"/>
    <x v="0"/>
    <s v="30"/>
    <x v="1"/>
    <s v="30"/>
    <x v="0"/>
    <s v="7.74"/>
    <n v="9252.4809999999998"/>
    <n v="8563.27"/>
    <n v="9404.2649999999994"/>
    <n v="8703.7279999999992"/>
    <n v="9498.3080000000009"/>
    <n v="8790.7649999999994"/>
    <n v="11279.348"/>
    <n v="11279.348"/>
    <x v="0"/>
    <x v="0"/>
    <x v="0"/>
    <x v="0"/>
    <n v="1.1612985"/>
    <n v="1.1612985"/>
    <s v="11279.348"/>
    <s v="11279.348"/>
    <n v="-689.21099999999933"/>
    <n v="-700.53700000000026"/>
    <n v="-707.54300000000148"/>
    <n v="0"/>
  </r>
  <r>
    <s v="P30713858"/>
    <x v="0"/>
    <x v="4"/>
    <x v="4"/>
    <x v="4"/>
    <x v="0"/>
    <x v="3"/>
    <x v="2"/>
    <n v="2229.12"/>
    <d v="1998-04-03T00:00:00"/>
    <d v="2025-01-01T00:00:00"/>
    <n v="48"/>
    <n v="27"/>
    <x v="0"/>
    <s v="30"/>
    <x v="1"/>
    <s v="30"/>
    <x v="0"/>
    <s v="7.74"/>
    <n v="8563.27"/>
    <n v="8595.3209999999999"/>
    <n v="8703.7279999999992"/>
    <n v="8737.3140000000003"/>
    <n v="8790.7649999999994"/>
    <n v="8824.6875"/>
    <n v="11279.348"/>
    <n v="11279.348"/>
    <x v="0"/>
    <x v="0"/>
    <x v="0"/>
    <x v="0"/>
    <n v="1.1612985"/>
    <n v="1.1612985"/>
    <s v="11279.348"/>
    <s v="11279.348"/>
    <n v="32.050999999999476"/>
    <n v="33.58600000000115"/>
    <n v="33.922500000000582"/>
    <n v="0"/>
  </r>
  <r>
    <s v="P30713858"/>
    <x v="0"/>
    <x v="5"/>
    <x v="5"/>
    <x v="5"/>
    <x v="1"/>
    <x v="3"/>
    <x v="2"/>
    <n v="2229.12"/>
    <d v="1998-04-03T00:00:00"/>
    <d v="2025-02-01T00:00:00"/>
    <n v="48"/>
    <n v="27"/>
    <x v="0"/>
    <s v="30"/>
    <x v="1"/>
    <s v="30"/>
    <x v="0"/>
    <s v="7.74"/>
    <n v="8595.3209999999999"/>
    <n v="8595.3209999999999"/>
    <n v="8737.3140000000003"/>
    <n v="8737.3140000000003"/>
    <n v="8824.6875"/>
    <n v="8824.6875"/>
    <n v="11279.348"/>
    <n v="11279.348"/>
    <x v="0"/>
    <x v="0"/>
    <x v="0"/>
    <x v="0"/>
    <n v="1.1612985"/>
    <n v="1.1612985"/>
    <s v="11279.348"/>
    <s v="11279.348"/>
    <n v="0"/>
    <n v="0"/>
    <n v="0"/>
    <n v="0"/>
  </r>
  <r>
    <s v="P30713858"/>
    <x v="0"/>
    <x v="6"/>
    <x v="6"/>
    <x v="6"/>
    <x v="1"/>
    <x v="3"/>
    <x v="2"/>
    <n v="2229.12"/>
    <d v="1998-04-03T00:00:00"/>
    <d v="2025-02-01T00:00:00"/>
    <n v="48"/>
    <n v="27"/>
    <x v="0"/>
    <s v="30"/>
    <x v="1"/>
    <s v="30"/>
    <x v="0"/>
    <s v="7.74"/>
    <n v="8595.3209999999999"/>
    <n v="8603.06"/>
    <n v="8737.3140000000003"/>
    <n v="8745.0550000000003"/>
    <n v="8824.6875"/>
    <n v="8832.5049999999992"/>
    <n v="11279.348"/>
    <n v="11279.348"/>
    <x v="0"/>
    <x v="0"/>
    <x v="0"/>
    <x v="0"/>
    <n v="1.1612985"/>
    <n v="1.1612985"/>
    <s v="11279.348"/>
    <s v="11279.348"/>
    <n v="7.738999999999578"/>
    <n v="7.7409999999999854"/>
    <n v="7.8174999999991996"/>
    <n v="0"/>
  </r>
  <r>
    <s v="P30713858"/>
    <x v="0"/>
    <x v="7"/>
    <x v="7"/>
    <x v="7"/>
    <x v="1"/>
    <x v="3"/>
    <x v="2"/>
    <n v="2229.12"/>
    <d v="1998-04-03T00:00:00"/>
    <d v="2025-02-01T00:00:00"/>
    <n v="48"/>
    <n v="27"/>
    <x v="0"/>
    <s v="30"/>
    <x v="1"/>
    <s v="30"/>
    <x v="0"/>
    <s v="7.74"/>
    <n v="8603.06"/>
    <n v="8547.14"/>
    <n v="8745.0550000000003"/>
    <n v="8688.2119999999995"/>
    <n v="8832.5049999999992"/>
    <n v="8775.0939999999991"/>
    <n v="11279.348"/>
    <n v="11279.348"/>
    <x v="0"/>
    <x v="0"/>
    <x v="0"/>
    <x v="0"/>
    <n v="1.1612985"/>
    <n v="1.1612985"/>
    <s v="11279.348"/>
    <s v="11279.348"/>
    <n v="-55.920000000000073"/>
    <n v="-56.843000000000757"/>
    <n v="-57.411000000000058"/>
    <n v="0"/>
  </r>
  <r>
    <s v="P30713858"/>
    <x v="0"/>
    <x v="8"/>
    <x v="8"/>
    <x v="8"/>
    <x v="1"/>
    <x v="3"/>
    <x v="2"/>
    <n v="2229.12"/>
    <d v="1998-04-03T00:00:00"/>
    <d v="2025-02-01T00:00:00"/>
    <n v="48"/>
    <n v="27"/>
    <x v="0"/>
    <s v="30"/>
    <x v="1"/>
    <s v="30"/>
    <x v="0"/>
    <s v="7.74"/>
    <n v="8547.14"/>
    <n v="8537.0625"/>
    <n v="8688.2119999999995"/>
    <n v="8677.9680000000008"/>
    <n v="8775.0939999999991"/>
    <n v="8764.7469999999994"/>
    <n v="11279.348"/>
    <n v="11279.348"/>
    <x v="0"/>
    <x v="0"/>
    <x v="0"/>
    <x v="0"/>
    <n v="1.1612985"/>
    <n v="1.1612985"/>
    <s v="11279.348"/>
    <s v="11279.348"/>
    <n v="-10.077499999999418"/>
    <n v="-10.243999999998778"/>
    <n v="-10.346999999999753"/>
    <n v="0"/>
  </r>
  <r>
    <s v="P30713858"/>
    <x v="0"/>
    <x v="9"/>
    <x v="9"/>
    <x v="9"/>
    <x v="1"/>
    <x v="3"/>
    <x v="2"/>
    <n v="2229.12"/>
    <d v="1998-04-03T00:00:00"/>
    <d v="2025-02-01T00:00:00"/>
    <n v="48"/>
    <n v="27"/>
    <x v="0"/>
    <s v="30"/>
    <x v="1"/>
    <s v="30"/>
    <x v="0"/>
    <s v="7.74"/>
    <n v="8537.0625"/>
    <n v="8569.0169999999998"/>
    <n v="8677.9680000000008"/>
    <n v="8710.6200000000008"/>
    <n v="8764.7469999999994"/>
    <n v="8797.7270000000008"/>
    <n v="11279.348"/>
    <n v="11279.348"/>
    <x v="0"/>
    <x v="0"/>
    <x v="0"/>
    <x v="0"/>
    <n v="1.1612985"/>
    <n v="1.1612985"/>
    <s v="11279.348"/>
    <s v="11279.348"/>
    <n v="31.954499999999825"/>
    <n v="32.652000000000044"/>
    <n v="32.980000000001382"/>
    <n v="0"/>
  </r>
  <r>
    <s v="P30713858"/>
    <x v="0"/>
    <x v="10"/>
    <x v="10"/>
    <x v="10"/>
    <x v="1"/>
    <x v="3"/>
    <x v="2"/>
    <n v="2229.12"/>
    <d v="1998-04-03T00:00:00"/>
    <d v="2025-02-01T00:00:00"/>
    <n v="48"/>
    <n v="27"/>
    <x v="0"/>
    <s v="30"/>
    <x v="1"/>
    <s v="30"/>
    <x v="0"/>
    <s v="7.74"/>
    <n v="8569.0169999999998"/>
    <n v="8569.0169999999998"/>
    <n v="8710.6200000000008"/>
    <n v="8710.6200000000008"/>
    <n v="8797.7270000000008"/>
    <n v="8797.7270000000008"/>
    <n v="11279.348"/>
    <n v="11301.638999999999"/>
    <x v="0"/>
    <x v="0"/>
    <x v="0"/>
    <x v="0"/>
    <n v="1.1612985"/>
    <n v="1.1612985"/>
    <s v="11279.348"/>
    <s v="11301.639"/>
    <n v="0"/>
    <n v="0"/>
    <n v="0"/>
    <n v="22.290999999999258"/>
  </r>
  <r>
    <s v="P30713858"/>
    <x v="0"/>
    <x v="11"/>
    <x v="11"/>
    <x v="11"/>
    <x v="1"/>
    <x v="3"/>
    <x v="2"/>
    <n v="2229.12"/>
    <d v="1998-04-03T00:00:00"/>
    <d v="2025-02-01T00:00:00"/>
    <n v="48"/>
    <n v="27"/>
    <x v="0"/>
    <s v="30"/>
    <x v="1"/>
    <s v="30"/>
    <x v="0"/>
    <s v="7.74"/>
    <n v="8569.0169999999998"/>
    <n v="8569.0169999999998"/>
    <n v="8710.6200000000008"/>
    <n v="8710.6200000000008"/>
    <n v="8797.7270000000008"/>
    <n v="8797.7270000000008"/>
    <n v="11301.638999999999"/>
    <n v="11301.638999999999"/>
    <x v="0"/>
    <x v="0"/>
    <x v="0"/>
    <x v="0"/>
    <n v="1.1612985"/>
    <n v="1.1612985"/>
    <s v="11301.639"/>
    <s v="11301.639"/>
    <n v="0"/>
    <n v="0"/>
    <n v="0"/>
    <n v="0"/>
  </r>
  <r>
    <s v="P30713858"/>
    <x v="0"/>
    <x v="12"/>
    <x v="12"/>
    <x v="12"/>
    <x v="1"/>
    <x v="3"/>
    <x v="2"/>
    <n v="2229.12"/>
    <d v="1998-04-03T00:00:00"/>
    <d v="2025-02-01T00:00:00"/>
    <n v="48"/>
    <n v="27"/>
    <x v="0"/>
    <s v="30"/>
    <x v="1"/>
    <s v="30"/>
    <x v="0"/>
    <s v="7.74"/>
    <n v="8569.0169999999998"/>
    <n v="8569.0169999999998"/>
    <n v="8710.6200000000008"/>
    <n v="8710.6200000000008"/>
    <n v="8797.7270000000008"/>
    <n v="8797.7270000000008"/>
    <n v="11301.638999999999"/>
    <n v="11301.638999999999"/>
    <x v="0"/>
    <x v="0"/>
    <x v="0"/>
    <x v="0"/>
    <n v="1.1612985"/>
    <n v="1.1612985"/>
    <s v="11301.639"/>
    <s v="11301.639"/>
    <n v="0"/>
    <n v="0"/>
    <n v="0"/>
    <n v="0"/>
  </r>
  <r>
    <s v="P30713858"/>
    <x v="0"/>
    <x v="13"/>
    <x v="13"/>
    <x v="13"/>
    <x v="1"/>
    <x v="3"/>
    <x v="2"/>
    <n v="2229.12"/>
    <d v="1998-04-03T00:00:00"/>
    <d v="2025-02-01T00:00:00"/>
    <n v="48"/>
    <n v="27"/>
    <x v="0"/>
    <s v="30"/>
    <x v="1"/>
    <s v="30"/>
    <x v="0"/>
    <s v="7.74"/>
    <n v="8569.0169999999998"/>
    <n v="8569.0169999999998"/>
    <n v="8710.6200000000008"/>
    <n v="8710.6200000000008"/>
    <n v="8797.7270000000008"/>
    <n v="8797.7270000000008"/>
    <n v="11301.638999999999"/>
    <n v="11301.638999999999"/>
    <x v="0"/>
    <x v="0"/>
    <x v="0"/>
    <x v="0"/>
    <n v="1.1612985"/>
    <n v="1.1612985"/>
    <s v="11301.639"/>
    <s v="11301.639"/>
    <n v="0"/>
    <n v="0"/>
    <n v="0"/>
    <n v="0"/>
  </r>
  <r>
    <s v="P30713858"/>
    <x v="0"/>
    <x v="14"/>
    <x v="14"/>
    <x v="14"/>
    <x v="1"/>
    <x v="3"/>
    <x v="2"/>
    <n v="2229.12"/>
    <d v="1998-04-03T00:00:00"/>
    <d v="2025-02-01T00:00:00"/>
    <n v="48"/>
    <n v="27"/>
    <x v="0"/>
    <s v="30"/>
    <x v="1"/>
    <s v="30"/>
    <x v="0"/>
    <s v="7.74"/>
    <n v="8569.0169999999998"/>
    <n v="8596.1299999999992"/>
    <n v="8710.6200000000008"/>
    <n v="8719.5619999999999"/>
    <n v="8797.7270000000008"/>
    <n v="8806.7569999999996"/>
    <n v="11301.638999999999"/>
    <n v="11301.638999999999"/>
    <x v="0"/>
    <x v="0"/>
    <x v="0"/>
    <x v="0"/>
    <n v="1.1612985"/>
    <n v="1.1612985"/>
    <s v="11301.639"/>
    <s v="11301.639"/>
    <n v="27.112999999999374"/>
    <n v="8.9419999999990978"/>
    <n v="9.0299999999988358"/>
    <n v="0"/>
  </r>
  <r>
    <s v="P30713858"/>
    <x v="0"/>
    <x v="15"/>
    <x v="15"/>
    <x v="15"/>
    <x v="1"/>
    <x v="3"/>
    <x v="2"/>
    <n v="2229.12"/>
    <d v="1998-04-03T00:00:00"/>
    <d v="2025-02-01T00:00:00"/>
    <n v="48"/>
    <n v="27"/>
    <x v="0"/>
    <s v="30"/>
    <x v="1"/>
    <s v="30"/>
    <x v="0"/>
    <s v="7.74"/>
    <n v="8596.1299999999992"/>
    <n v="8564.0750000000007"/>
    <n v="8719.5619999999999"/>
    <n v="8750.0580000000009"/>
    <n v="8806.7569999999996"/>
    <n v="8837.5580000000009"/>
    <n v="11301.638999999999"/>
    <n v="11301.638999999999"/>
    <x v="0"/>
    <x v="0"/>
    <x v="0"/>
    <x v="0"/>
    <n v="1.1612985"/>
    <n v="1.1612985"/>
    <s v="11301.639"/>
    <s v="11301.639"/>
    <n v="-32.054999999998472"/>
    <n v="30.496000000001004"/>
    <n v="30.801000000001295"/>
    <n v="0"/>
  </r>
  <r>
    <s v="P30848341"/>
    <x v="0"/>
    <x v="0"/>
    <x v="0"/>
    <x v="0"/>
    <x v="0"/>
    <x v="3"/>
    <x v="2"/>
    <n v="1756.08"/>
    <d v="1997-08-25T00:00:00"/>
    <d v="2025-01-01T00:00:00"/>
    <n v="54"/>
    <n v="21"/>
    <x v="0"/>
    <s v="NA"/>
    <x v="0"/>
    <s v="NA"/>
    <x v="0"/>
    <s v="5.42"/>
    <n v="7390.3739999999998"/>
    <n v="7390.3739999999998"/>
    <n v="7523.7637000000004"/>
    <n v="7523.7637000000004"/>
    <n v="7599.0010000000002"/>
    <n v="7599.0015000000003"/>
    <n v="9070.1530000000002"/>
    <n v="9070.1530000000002"/>
    <x v="0"/>
    <x v="0"/>
    <x v="0"/>
    <x v="0"/>
    <n v="1.1895926999999999"/>
    <n v="1.1895926999999999"/>
    <s v="9070.153"/>
    <s v="9070.153"/>
    <n v="0"/>
    <n v="0"/>
    <n v="5.0000000010186341E-4"/>
    <n v="0"/>
  </r>
  <r>
    <s v="P30848341"/>
    <x v="0"/>
    <x v="1"/>
    <x v="1"/>
    <x v="1"/>
    <x v="0"/>
    <x v="3"/>
    <x v="2"/>
    <n v="1756.08"/>
    <d v="1997-08-25T00:00:00"/>
    <d v="2025-01-01T00:00:00"/>
    <n v="54"/>
    <n v="21"/>
    <x v="0"/>
    <s v="NA"/>
    <x v="0"/>
    <s v="NA"/>
    <x v="0"/>
    <s v="5.42"/>
    <n v="7390.3739999999998"/>
    <n v="7390.3739999999998"/>
    <n v="7523.7637000000004"/>
    <n v="7523.7637000000004"/>
    <n v="7599.0015000000003"/>
    <n v="7599.0015000000003"/>
    <n v="9070.1530000000002"/>
    <n v="9070.1530000000002"/>
    <x v="0"/>
    <x v="0"/>
    <x v="0"/>
    <x v="0"/>
    <n v="1.1895926999999999"/>
    <n v="1.1895926999999999"/>
    <s v="9070.153"/>
    <s v="9070.153"/>
    <n v="0"/>
    <n v="0"/>
    <n v="0"/>
    <n v="0"/>
  </r>
  <r>
    <s v="P30848341"/>
    <x v="0"/>
    <x v="2"/>
    <x v="2"/>
    <x v="2"/>
    <x v="0"/>
    <x v="3"/>
    <x v="2"/>
    <n v="1756.08"/>
    <d v="1997-08-25T00:00:00"/>
    <d v="2025-01-01T00:00:00"/>
    <n v="54"/>
    <n v="21"/>
    <x v="0"/>
    <s v="NA"/>
    <x v="0"/>
    <s v="NA"/>
    <x v="0"/>
    <s v="5.42"/>
    <n v="7390.3739999999998"/>
    <n v="7395.5883999999996"/>
    <n v="7523.7637000000004"/>
    <n v="7524.0950000000003"/>
    <n v="7599.0015000000003"/>
    <n v="7599.3360000000002"/>
    <n v="9070.1530000000002"/>
    <n v="9070.1530000000002"/>
    <x v="0"/>
    <x v="0"/>
    <x v="0"/>
    <x v="0"/>
    <n v="1.1895926999999999"/>
    <n v="1.1895926999999999"/>
    <s v="9070.153"/>
    <s v="9070.153"/>
    <n v="5.2143999999998414"/>
    <n v="0.33129999999982829"/>
    <n v="0.33449999999993452"/>
    <n v="0"/>
  </r>
  <r>
    <s v="P30848341"/>
    <x v="0"/>
    <x v="3"/>
    <x v="3"/>
    <x v="3"/>
    <x v="0"/>
    <x v="3"/>
    <x v="2"/>
    <n v="1756.08"/>
    <d v="1997-08-25T00:00:00"/>
    <d v="2025-01-01T00:00:00"/>
    <n v="54"/>
    <n v="21"/>
    <x v="0"/>
    <s v="NA"/>
    <x v="0"/>
    <s v="NA"/>
    <x v="0"/>
    <s v="5.42"/>
    <n v="7395.5883999999996"/>
    <n v="6844.4110000000001"/>
    <n v="7524.0950000000003"/>
    <n v="6963.3249999999998"/>
    <n v="7599.3360000000002"/>
    <n v="7032.9584999999997"/>
    <n v="9070.1530000000002"/>
    <n v="9070.1530000000002"/>
    <x v="0"/>
    <x v="0"/>
    <x v="0"/>
    <x v="0"/>
    <n v="1.1895926999999999"/>
    <n v="1.1895926999999999"/>
    <s v="9070.153"/>
    <s v="9070.153"/>
    <n v="-551.17739999999958"/>
    <n v="-560.77000000000044"/>
    <n v="-566.37750000000051"/>
    <n v="0"/>
  </r>
  <r>
    <s v="P30848341"/>
    <x v="0"/>
    <x v="4"/>
    <x v="4"/>
    <x v="4"/>
    <x v="0"/>
    <x v="3"/>
    <x v="2"/>
    <n v="1756.08"/>
    <d v="1997-08-25T00:00:00"/>
    <d v="2025-01-01T00:00:00"/>
    <n v="54"/>
    <n v="21"/>
    <x v="0"/>
    <s v="NA"/>
    <x v="0"/>
    <s v="NA"/>
    <x v="0"/>
    <s v="5.42"/>
    <n v="6844.4110000000001"/>
    <n v="6870.03"/>
    <n v="6963.3249999999998"/>
    <n v="6990.1959999999999"/>
    <n v="7032.9584999999997"/>
    <n v="7060.0977000000003"/>
    <n v="9070.1530000000002"/>
    <n v="9070.1530000000002"/>
    <x v="0"/>
    <x v="0"/>
    <x v="0"/>
    <x v="0"/>
    <n v="1.1895926999999999"/>
    <n v="1.1895926999999999"/>
    <s v="9070.153"/>
    <s v="9070.153"/>
    <n v="25.618999999999687"/>
    <n v="26.871000000000095"/>
    <n v="27.139200000000528"/>
    <n v="0"/>
  </r>
  <r>
    <s v="P30848341"/>
    <x v="0"/>
    <x v="5"/>
    <x v="5"/>
    <x v="5"/>
    <x v="1"/>
    <x v="3"/>
    <x v="2"/>
    <n v="1756.08"/>
    <d v="1997-08-25T00:00:00"/>
    <d v="2025-02-01T00:00:00"/>
    <n v="54"/>
    <n v="21"/>
    <x v="0"/>
    <s v="NA"/>
    <x v="0"/>
    <s v="NA"/>
    <x v="0"/>
    <s v="5.42"/>
    <n v="6870.03"/>
    <n v="6870.03"/>
    <n v="6990.1959999999999"/>
    <n v="6990.1959999999999"/>
    <n v="7060.0977000000003"/>
    <n v="7060.0977000000003"/>
    <n v="9070.1530000000002"/>
    <n v="9070.1530000000002"/>
    <x v="0"/>
    <x v="0"/>
    <x v="0"/>
    <x v="0"/>
    <n v="1.1895926999999999"/>
    <n v="1.1895926999999999"/>
    <s v="9070.153"/>
    <s v="9070.153"/>
    <n v="0"/>
    <n v="0"/>
    <n v="0"/>
    <n v="0"/>
  </r>
  <r>
    <s v="P30848341"/>
    <x v="0"/>
    <x v="6"/>
    <x v="6"/>
    <x v="6"/>
    <x v="1"/>
    <x v="3"/>
    <x v="2"/>
    <n v="1756.08"/>
    <d v="1997-08-25T00:00:00"/>
    <d v="2025-02-01T00:00:00"/>
    <n v="54"/>
    <n v="21"/>
    <x v="0"/>
    <s v="NA"/>
    <x v="0"/>
    <s v="NA"/>
    <x v="0"/>
    <s v="5.42"/>
    <n v="6870.03"/>
    <n v="6875.4520000000002"/>
    <n v="6990.1959999999999"/>
    <n v="6995.6196"/>
    <n v="7060.0977000000003"/>
    <n v="7065.5757000000003"/>
    <n v="9070.1530000000002"/>
    <n v="9070.1530000000002"/>
    <x v="0"/>
    <x v="0"/>
    <x v="0"/>
    <x v="0"/>
    <n v="1.1895926999999999"/>
    <n v="1.1895926999999999"/>
    <s v="9070.153"/>
    <s v="9070.153"/>
    <n v="5.4220000000004802"/>
    <n v="5.4236000000000786"/>
    <n v="5.4780000000000655"/>
    <n v="0"/>
  </r>
  <r>
    <s v="P30848341"/>
    <x v="0"/>
    <x v="7"/>
    <x v="7"/>
    <x v="7"/>
    <x v="1"/>
    <x v="3"/>
    <x v="2"/>
    <n v="1756.08"/>
    <d v="1997-08-25T00:00:00"/>
    <d v="2025-02-01T00:00:00"/>
    <n v="54"/>
    <n v="21"/>
    <x v="0"/>
    <s v="NA"/>
    <x v="0"/>
    <s v="NA"/>
    <x v="0"/>
    <s v="5.42"/>
    <n v="6875.4520000000002"/>
    <n v="6830.7617"/>
    <n v="6995.6196"/>
    <n v="6950.1480000000001"/>
    <n v="7065.5757000000003"/>
    <n v="7019.6494000000002"/>
    <n v="9070.1530000000002"/>
    <n v="9070.1530000000002"/>
    <x v="0"/>
    <x v="0"/>
    <x v="0"/>
    <x v="0"/>
    <n v="1.1895926999999999"/>
    <n v="1.1895926999999999"/>
    <s v="9070.153"/>
    <s v="9070.153"/>
    <n v="-44.690300000000207"/>
    <n v="-45.471599999999853"/>
    <n v="-45.926300000000083"/>
    <n v="0"/>
  </r>
  <r>
    <s v="P30848341"/>
    <x v="0"/>
    <x v="8"/>
    <x v="8"/>
    <x v="8"/>
    <x v="1"/>
    <x v="3"/>
    <x v="2"/>
    <n v="1756.08"/>
    <d v="1997-08-25T00:00:00"/>
    <d v="2025-02-01T00:00:00"/>
    <n v="54"/>
    <n v="21"/>
    <x v="0"/>
    <s v="NA"/>
    <x v="0"/>
    <s v="NA"/>
    <x v="0"/>
    <s v="5.42"/>
    <n v="6830.7617"/>
    <n v="6827.2950000000001"/>
    <n v="6950.1480000000001"/>
    <n v="6946.6206000000002"/>
    <n v="7019.6494000000002"/>
    <n v="7016.0870000000004"/>
    <n v="9070.1530000000002"/>
    <n v="9070.1530000000002"/>
    <x v="0"/>
    <x v="0"/>
    <x v="0"/>
    <x v="0"/>
    <n v="1.1895926999999999"/>
    <n v="1.1895926999999999"/>
    <s v="9070.153"/>
    <s v="9070.153"/>
    <n v="-3.4666999999999462"/>
    <n v="-3.5273999999999432"/>
    <n v="-3.5623999999997977"/>
    <n v="0"/>
  </r>
  <r>
    <s v="P30848341"/>
    <x v="0"/>
    <x v="9"/>
    <x v="9"/>
    <x v="9"/>
    <x v="1"/>
    <x v="3"/>
    <x v="2"/>
    <n v="1756.08"/>
    <d v="1997-08-25T00:00:00"/>
    <d v="2025-02-01T00:00:00"/>
    <n v="54"/>
    <n v="21"/>
    <x v="0"/>
    <s v="NA"/>
    <x v="0"/>
    <s v="NA"/>
    <x v="0"/>
    <s v="5.42"/>
    <n v="6827.2950000000001"/>
    <n v="6852.8490000000002"/>
    <n v="6946.6206000000002"/>
    <n v="6972.7579999999998"/>
    <n v="7016.0870000000004"/>
    <n v="7042.4853999999996"/>
    <n v="9070.1530000000002"/>
    <n v="9070.1530000000002"/>
    <x v="0"/>
    <x v="0"/>
    <x v="0"/>
    <x v="0"/>
    <n v="1.1895926999999999"/>
    <n v="1.1895926999999999"/>
    <s v="9070.153"/>
    <s v="9070.153"/>
    <n v="25.554000000000087"/>
    <n v="26.137399999999616"/>
    <n v="26.398399999999128"/>
    <n v="0"/>
  </r>
  <r>
    <s v="P30848341"/>
    <x v="0"/>
    <x v="10"/>
    <x v="10"/>
    <x v="10"/>
    <x v="1"/>
    <x v="3"/>
    <x v="2"/>
    <n v="1756.08"/>
    <d v="1997-08-25T00:00:00"/>
    <d v="2025-02-01T00:00:00"/>
    <n v="54"/>
    <n v="21"/>
    <x v="0"/>
    <s v="NA"/>
    <x v="0"/>
    <s v="NA"/>
    <x v="0"/>
    <s v="5.42"/>
    <n v="6852.8490000000002"/>
    <n v="6852.8490000000002"/>
    <n v="6972.7579999999998"/>
    <n v="6972.7579999999998"/>
    <n v="7042.4853999999996"/>
    <n v="7042.4853999999996"/>
    <n v="9070.1530000000002"/>
    <n v="9087.7139999999999"/>
    <x v="0"/>
    <x v="0"/>
    <x v="0"/>
    <x v="0"/>
    <n v="1.1895926999999999"/>
    <n v="1.1895926999999999"/>
    <s v="9070.153"/>
    <s v="9087.714"/>
    <n v="0"/>
    <n v="0"/>
    <n v="0"/>
    <n v="17.560999999999694"/>
  </r>
  <r>
    <s v="P30848341"/>
    <x v="0"/>
    <x v="11"/>
    <x v="11"/>
    <x v="11"/>
    <x v="1"/>
    <x v="3"/>
    <x v="2"/>
    <n v="1756.08"/>
    <d v="1997-08-25T00:00:00"/>
    <d v="2025-02-01T00:00:00"/>
    <n v="54"/>
    <n v="21"/>
    <x v="0"/>
    <s v="NA"/>
    <x v="0"/>
    <s v="NA"/>
    <x v="0"/>
    <s v="5.42"/>
    <n v="6852.8490000000002"/>
    <n v="6852.8490000000002"/>
    <n v="6972.7579999999998"/>
    <n v="6972.7579999999998"/>
    <n v="7042.4853999999996"/>
    <n v="7042.4853999999996"/>
    <n v="9087.7139999999999"/>
    <n v="9087.7139999999999"/>
    <x v="0"/>
    <x v="0"/>
    <x v="0"/>
    <x v="0"/>
    <n v="1.1895926999999999"/>
    <n v="1.1895926999999999"/>
    <s v="9087.714"/>
    <s v="9087.714"/>
    <n v="0"/>
    <n v="0"/>
    <n v="0"/>
    <n v="0"/>
  </r>
  <r>
    <s v="P30848341"/>
    <x v="0"/>
    <x v="12"/>
    <x v="12"/>
    <x v="12"/>
    <x v="1"/>
    <x v="3"/>
    <x v="2"/>
    <n v="1756.08"/>
    <d v="1997-08-25T00:00:00"/>
    <d v="2025-02-01T00:00:00"/>
    <n v="54"/>
    <n v="21"/>
    <x v="0"/>
    <s v="NA"/>
    <x v="0"/>
    <s v="NA"/>
    <x v="0"/>
    <s v="5.42"/>
    <n v="6852.8490000000002"/>
    <n v="6852.8490000000002"/>
    <n v="6972.7579999999998"/>
    <n v="6972.7579999999998"/>
    <n v="7042.4853999999996"/>
    <n v="7042.4853999999996"/>
    <n v="9087.7139999999999"/>
    <n v="9087.7139999999999"/>
    <x v="0"/>
    <x v="0"/>
    <x v="0"/>
    <x v="0"/>
    <n v="1.1895926999999999"/>
    <n v="1.1895926999999999"/>
    <s v="9087.714"/>
    <s v="9087.714"/>
    <n v="0"/>
    <n v="0"/>
    <n v="0"/>
    <n v="0"/>
  </r>
  <r>
    <s v="P30848341"/>
    <x v="0"/>
    <x v="13"/>
    <x v="13"/>
    <x v="13"/>
    <x v="1"/>
    <x v="3"/>
    <x v="2"/>
    <n v="1756.08"/>
    <d v="1997-08-25T00:00:00"/>
    <d v="2025-02-01T00:00:00"/>
    <n v="54"/>
    <n v="21"/>
    <x v="0"/>
    <s v="NA"/>
    <x v="0"/>
    <s v="NA"/>
    <x v="0"/>
    <s v="5.42"/>
    <n v="6852.8490000000002"/>
    <n v="6852.8490000000002"/>
    <n v="6972.7579999999998"/>
    <n v="6972.7579999999998"/>
    <n v="7042.4853999999996"/>
    <n v="7042.4853999999996"/>
    <n v="9087.7139999999999"/>
    <n v="9087.7139999999999"/>
    <x v="0"/>
    <x v="0"/>
    <x v="0"/>
    <x v="0"/>
    <n v="1.1895926999999999"/>
    <n v="1.1895926999999999"/>
    <s v="9087.714"/>
    <s v="9087.714"/>
    <n v="0"/>
    <n v="0"/>
    <n v="0"/>
    <n v="0"/>
  </r>
  <r>
    <s v="P30848341"/>
    <x v="0"/>
    <x v="14"/>
    <x v="14"/>
    <x v="14"/>
    <x v="1"/>
    <x v="3"/>
    <x v="2"/>
    <n v="1756.08"/>
    <d v="1997-08-25T00:00:00"/>
    <d v="2025-02-01T00:00:00"/>
    <n v="54"/>
    <n v="21"/>
    <x v="0"/>
    <s v="NA"/>
    <x v="0"/>
    <s v="NA"/>
    <x v="0"/>
    <s v="5.42"/>
    <n v="6852.8490000000002"/>
    <n v="6873.7690000000002"/>
    <n v="6972.7579999999998"/>
    <n v="6979.1464999999998"/>
    <n v="7042.4853999999996"/>
    <n v="7048.9380000000001"/>
    <n v="9087.7139999999999"/>
    <n v="9087.7139999999999"/>
    <x v="0"/>
    <x v="0"/>
    <x v="0"/>
    <x v="0"/>
    <n v="1.1895926999999999"/>
    <n v="1.1895926999999999"/>
    <s v="9087.714"/>
    <s v="9087.714"/>
    <n v="20.920000000000073"/>
    <n v="6.3885000000000218"/>
    <n v="6.4526000000005297"/>
    <n v="0"/>
  </r>
  <r>
    <s v="P30848341"/>
    <x v="0"/>
    <x v="15"/>
    <x v="15"/>
    <x v="15"/>
    <x v="1"/>
    <x v="3"/>
    <x v="2"/>
    <n v="1756.08"/>
    <d v="1997-08-25T00:00:00"/>
    <d v="2025-02-01T00:00:00"/>
    <n v="54"/>
    <n v="21"/>
    <x v="0"/>
    <s v="NA"/>
    <x v="0"/>
    <s v="NA"/>
    <x v="0"/>
    <s v="5.42"/>
    <n v="6873.7690000000002"/>
    <n v="6848.1367"/>
    <n v="6979.1464999999998"/>
    <n v="7003.5550000000003"/>
    <n v="7048.9380000000001"/>
    <n v="7073.5910000000003"/>
    <n v="9087.7139999999999"/>
    <n v="9087.7139999999999"/>
    <x v="0"/>
    <x v="0"/>
    <x v="0"/>
    <x v="0"/>
    <n v="1.1895926999999999"/>
    <n v="1.1895926999999999"/>
    <s v="9087.714"/>
    <s v="9087.714"/>
    <n v="-25.632300000000214"/>
    <n v="24.408500000000458"/>
    <n v="24.653000000000247"/>
    <n v="0"/>
  </r>
  <r>
    <s v="P31203184"/>
    <x v="0"/>
    <x v="0"/>
    <x v="0"/>
    <x v="0"/>
    <x v="0"/>
    <x v="0"/>
    <x v="0"/>
    <n v="431.64"/>
    <d v="1989-02-20T00:00:00"/>
    <d v="2022-02-20T00:00:00"/>
    <n v="33"/>
    <n v="42"/>
    <x v="0"/>
    <s v="NA"/>
    <x v="0"/>
    <s v="NA"/>
    <x v="0"/>
    <s v="2.18"/>
    <n v="4206.0043999999998"/>
    <n v="4206.0043999999998"/>
    <n v="4290.54"/>
    <n v="4290.54"/>
    <n v="4333.4453000000003"/>
    <n v="4333.4453000000003"/>
    <n v="4790.7560000000003"/>
    <n v="4790.7560000000003"/>
    <x v="0"/>
    <x v="0"/>
    <x v="0"/>
    <x v="0"/>
    <n v="1.1055305"/>
    <n v="1.1055305"/>
    <s v="2762.496"/>
    <s v="2762.496"/>
    <n v="0"/>
    <n v="0"/>
    <n v="0"/>
    <n v="0"/>
  </r>
  <r>
    <s v="P31203184"/>
    <x v="0"/>
    <x v="1"/>
    <x v="1"/>
    <x v="1"/>
    <x v="0"/>
    <x v="0"/>
    <x v="0"/>
    <n v="431.64"/>
    <d v="1989-02-20T00:00:00"/>
    <d v="2022-02-20T00:00:00"/>
    <n v="33"/>
    <n v="42"/>
    <x v="0"/>
    <s v="NA"/>
    <x v="0"/>
    <s v="NA"/>
    <x v="0"/>
    <s v="2.18"/>
    <n v="4206.0043999999998"/>
    <n v="4206.0043999999998"/>
    <n v="4290.54"/>
    <n v="4290.54"/>
    <n v="4333.4453000000003"/>
    <n v="4333.4453000000003"/>
    <n v="4790.7560000000003"/>
    <n v="4790.7560000000003"/>
    <x v="0"/>
    <x v="0"/>
    <x v="0"/>
    <x v="0"/>
    <n v="1.1055305"/>
    <n v="1.1055305"/>
    <s v="2762.496"/>
    <s v="2762.496"/>
    <n v="0"/>
    <n v="0"/>
    <n v="0"/>
    <n v="0"/>
  </r>
  <r>
    <s v="P31203184"/>
    <x v="0"/>
    <x v="2"/>
    <x v="2"/>
    <x v="2"/>
    <x v="0"/>
    <x v="0"/>
    <x v="0"/>
    <n v="431.64"/>
    <d v="1989-02-20T00:00:00"/>
    <d v="2022-02-20T00:00:00"/>
    <n v="33"/>
    <n v="42"/>
    <x v="0"/>
    <s v="NA"/>
    <x v="0"/>
    <s v="NA"/>
    <x v="0"/>
    <s v="2.18"/>
    <n v="4206.0043999999998"/>
    <n v="4207.1019999999999"/>
    <n v="4290.54"/>
    <n v="4290.6099999999997"/>
    <n v="4333.4453000000003"/>
    <n v="4333.5159999999996"/>
    <n v="4790.7560000000003"/>
    <n v="4790.8339999999998"/>
    <x v="0"/>
    <x v="0"/>
    <x v="0"/>
    <x v="0"/>
    <n v="1.1055305"/>
    <n v="1.1055305"/>
    <s v="2762.496"/>
    <s v="2762.496"/>
    <n v="1.0976000000000568"/>
    <n v="6.9999999999708962E-2"/>
    <n v="7.0699999999305874E-2"/>
    <n v="7.7999999999519787E-2"/>
  </r>
  <r>
    <s v="P31203184"/>
    <x v="0"/>
    <x v="3"/>
    <x v="3"/>
    <x v="3"/>
    <x v="0"/>
    <x v="0"/>
    <x v="0"/>
    <n v="431.64"/>
    <d v="1989-02-20T00:00:00"/>
    <d v="2022-02-20T00:00:00"/>
    <n v="33"/>
    <n v="42"/>
    <x v="0"/>
    <s v="NA"/>
    <x v="0"/>
    <s v="NA"/>
    <x v="0"/>
    <s v="2.18"/>
    <n v="4207.1019999999999"/>
    <n v="3892.3771999999999"/>
    <n v="4290.6099999999997"/>
    <n v="3969.6381999999999"/>
    <n v="4333.5159999999996"/>
    <n v="4009.3344999999999"/>
    <n v="4790.8339999999998"/>
    <n v="4432.442"/>
    <x v="0"/>
    <x v="0"/>
    <x v="0"/>
    <x v="0"/>
    <n v="1.1055305"/>
    <n v="1.1055305"/>
    <s v="2762.496"/>
    <s v="2762.496"/>
    <n v="-314.72479999999996"/>
    <n v="-320.9717999999998"/>
    <n v="-324.18149999999969"/>
    <n v="-358.39199999999983"/>
  </r>
  <r>
    <s v="P31203184"/>
    <x v="0"/>
    <x v="4"/>
    <x v="4"/>
    <x v="4"/>
    <x v="0"/>
    <x v="0"/>
    <x v="0"/>
    <n v="431.64"/>
    <d v="1989-02-20T00:00:00"/>
    <d v="2022-02-20T00:00:00"/>
    <n v="33"/>
    <n v="42"/>
    <x v="0"/>
    <s v="NA"/>
    <x v="0"/>
    <s v="NA"/>
    <x v="0"/>
    <s v="2.18"/>
    <n v="3892.3771999999999"/>
    <n v="3911.7908000000002"/>
    <n v="3969.6381999999999"/>
    <n v="3988.826"/>
    <n v="4009.3344999999999"/>
    <n v="4028.7139999999999"/>
    <n v="4432.442"/>
    <n v="4453.866"/>
    <x v="0"/>
    <x v="0"/>
    <x v="0"/>
    <x v="0"/>
    <n v="1.1055305"/>
    <n v="1.1055305"/>
    <s v="2762.496"/>
    <s v="2762.496"/>
    <n v="19.413600000000315"/>
    <n v="19.187800000000152"/>
    <n v="19.379500000000007"/>
    <n v="21.423999999999978"/>
  </r>
  <r>
    <s v="P31203184"/>
    <x v="0"/>
    <x v="5"/>
    <x v="5"/>
    <x v="5"/>
    <x v="0"/>
    <x v="0"/>
    <x v="0"/>
    <n v="431.64"/>
    <d v="1989-02-20T00:00:00"/>
    <d v="2022-02-20T00:00:00"/>
    <n v="33"/>
    <n v="42"/>
    <x v="0"/>
    <s v="NA"/>
    <x v="0"/>
    <s v="NA"/>
    <x v="0"/>
    <s v="2.18"/>
    <n v="3911.7908000000002"/>
    <n v="3911.7908000000002"/>
    <n v="3988.826"/>
    <n v="3988.826"/>
    <n v="4028.7139999999999"/>
    <n v="4028.7139999999999"/>
    <n v="4453.866"/>
    <n v="4453.866"/>
    <x v="0"/>
    <x v="0"/>
    <x v="0"/>
    <x v="0"/>
    <n v="1.1055305"/>
    <n v="1.1055305"/>
    <s v="2762.496"/>
    <s v="2762.496"/>
    <n v="0"/>
    <n v="0"/>
    <n v="0"/>
    <n v="0"/>
  </r>
  <r>
    <s v="P31203184"/>
    <x v="0"/>
    <x v="6"/>
    <x v="6"/>
    <x v="6"/>
    <x v="0"/>
    <x v="0"/>
    <x v="0"/>
    <n v="431.64"/>
    <d v="1989-02-20T00:00:00"/>
    <d v="2022-02-20T00:00:00"/>
    <n v="33"/>
    <n v="42"/>
    <x v="0"/>
    <s v="NA"/>
    <x v="0"/>
    <s v="NA"/>
    <x v="0"/>
    <s v="2.18"/>
    <n v="3911.7908000000002"/>
    <n v="3911.7908000000002"/>
    <n v="3988.826"/>
    <n v="3988.826"/>
    <n v="4028.7139999999999"/>
    <n v="4028.7139999999999"/>
    <n v="4453.866"/>
    <n v="4453.866"/>
    <x v="0"/>
    <x v="0"/>
    <x v="0"/>
    <x v="0"/>
    <n v="1.1055305"/>
    <n v="1.1055305"/>
    <s v="2762.496"/>
    <s v="2762.496"/>
    <n v="0"/>
    <n v="0"/>
    <n v="0"/>
    <n v="0"/>
  </r>
  <r>
    <s v="P31203184"/>
    <x v="0"/>
    <x v="7"/>
    <x v="7"/>
    <x v="7"/>
    <x v="0"/>
    <x v="0"/>
    <x v="0"/>
    <n v="431.64"/>
    <d v="1989-02-20T00:00:00"/>
    <d v="2022-02-20T00:00:00"/>
    <n v="33"/>
    <n v="42"/>
    <x v="0"/>
    <s v="NA"/>
    <x v="0"/>
    <s v="NA"/>
    <x v="0"/>
    <s v="2.18"/>
    <n v="3911.7908000000002"/>
    <n v="3886.364"/>
    <n v="3988.826"/>
    <n v="3962.8984"/>
    <n v="4028.7139999999999"/>
    <n v="4002.5273000000002"/>
    <n v="4453.866"/>
    <n v="4424.9160000000002"/>
    <x v="0"/>
    <x v="0"/>
    <x v="0"/>
    <x v="0"/>
    <n v="1.1055305"/>
    <n v="1.1055305"/>
    <s v="2762.496"/>
    <s v="2762.496"/>
    <n v="-25.426800000000185"/>
    <n v="-25.927599999999984"/>
    <n v="-26.186699999999746"/>
    <n v="-28.949999999999818"/>
  </r>
  <r>
    <s v="P31203184"/>
    <x v="0"/>
    <x v="8"/>
    <x v="8"/>
    <x v="8"/>
    <x v="0"/>
    <x v="0"/>
    <x v="0"/>
    <n v="431.64"/>
    <d v="1989-02-20T00:00:00"/>
    <d v="2022-02-20T00:00:00"/>
    <n v="33"/>
    <n v="42"/>
    <x v="0"/>
    <s v="NA"/>
    <x v="0"/>
    <s v="NA"/>
    <x v="0"/>
    <s v="2.18"/>
    <n v="3886.364"/>
    <n v="3839.8344999999999"/>
    <n v="3962.8984"/>
    <n v="3915.4526000000001"/>
    <n v="4002.5273000000002"/>
    <n v="3954.6071999999999"/>
    <n v="4424.9160000000002"/>
    <n v="4371.9390000000003"/>
    <x v="0"/>
    <x v="0"/>
    <x v="0"/>
    <x v="0"/>
    <n v="1.1055305"/>
    <n v="1.1055305"/>
    <s v="2762.496"/>
    <s v="2762.496"/>
    <n v="-46.529500000000098"/>
    <n v="-47.445799999999963"/>
    <n v="-47.920100000000275"/>
    <n v="-52.976999999999862"/>
  </r>
  <r>
    <s v="P31203184"/>
    <x v="0"/>
    <x v="9"/>
    <x v="9"/>
    <x v="9"/>
    <x v="0"/>
    <x v="0"/>
    <x v="0"/>
    <n v="431.64"/>
    <d v="1989-02-20T00:00:00"/>
    <d v="2022-02-20T00:00:00"/>
    <n v="33"/>
    <n v="42"/>
    <x v="0"/>
    <s v="NA"/>
    <x v="0"/>
    <s v="NA"/>
    <x v="0"/>
    <s v="2.18"/>
    <n v="3839.8344999999999"/>
    <n v="3858.9857999999999"/>
    <n v="3915.4526000000001"/>
    <n v="3933.9582999999998"/>
    <n v="3954.6071999999999"/>
    <n v="3973.2979"/>
    <n v="4371.9390000000003"/>
    <n v="4392.6019999999999"/>
    <x v="0"/>
    <x v="0"/>
    <x v="0"/>
    <x v="0"/>
    <n v="1.1055305"/>
    <n v="1.1055305"/>
    <s v="2762.496"/>
    <s v="2762.496"/>
    <n v="19.151299999999992"/>
    <n v="18.505699999999706"/>
    <n v="18.690700000000106"/>
    <n v="20.662999999999556"/>
  </r>
  <r>
    <s v="P31203184"/>
    <x v="0"/>
    <x v="10"/>
    <x v="10"/>
    <x v="10"/>
    <x v="0"/>
    <x v="0"/>
    <x v="0"/>
    <n v="431.64"/>
    <d v="1989-02-20T00:00:00"/>
    <d v="2022-02-20T00:00:00"/>
    <n v="33"/>
    <n v="42"/>
    <x v="0"/>
    <s v="NA"/>
    <x v="0"/>
    <s v="NA"/>
    <x v="0"/>
    <s v="2.18"/>
    <n v="3858.9857999999999"/>
    <n v="3858.9857999999999"/>
    <n v="3933.9582999999998"/>
    <n v="3933.9582999999998"/>
    <n v="3973.2979"/>
    <n v="3973.2979"/>
    <n v="4392.6019999999999"/>
    <n v="4392.6019999999999"/>
    <x v="0"/>
    <x v="0"/>
    <x v="0"/>
    <x v="0"/>
    <n v="1.1055305"/>
    <n v="1.1055305"/>
    <s v="2762.496"/>
    <s v="2766.8125"/>
    <n v="0"/>
    <n v="0"/>
    <n v="0"/>
    <n v="0"/>
  </r>
  <r>
    <s v="P31203184"/>
    <x v="0"/>
    <x v="11"/>
    <x v="11"/>
    <x v="11"/>
    <x v="0"/>
    <x v="0"/>
    <x v="0"/>
    <n v="431.64"/>
    <d v="1989-02-20T00:00:00"/>
    <d v="2022-02-20T00:00:00"/>
    <n v="33"/>
    <n v="42"/>
    <x v="0"/>
    <s v="NA"/>
    <x v="0"/>
    <s v="NA"/>
    <x v="0"/>
    <s v="2.18"/>
    <n v="3858.9857999999999"/>
    <n v="3858.9857999999999"/>
    <n v="3933.9582999999998"/>
    <n v="3933.9582999999998"/>
    <n v="3973.2979"/>
    <n v="3973.2979"/>
    <n v="4392.6019999999999"/>
    <n v="4384.2160000000003"/>
    <x v="0"/>
    <x v="0"/>
    <x v="0"/>
    <x v="0"/>
    <n v="1.1055305"/>
    <n v="1.1034199"/>
    <s v="2766.8125"/>
    <s v="2766.8125"/>
    <n v="0"/>
    <n v="0"/>
    <n v="0"/>
    <n v="-8.3859999999995125"/>
  </r>
  <r>
    <s v="P31203184"/>
    <x v="0"/>
    <x v="12"/>
    <x v="12"/>
    <x v="12"/>
    <x v="0"/>
    <x v="0"/>
    <x v="0"/>
    <n v="431.64"/>
    <d v="1989-02-20T00:00:00"/>
    <d v="2022-02-20T00:00:00"/>
    <n v="33"/>
    <n v="42"/>
    <x v="0"/>
    <s v="NA"/>
    <x v="0"/>
    <s v="NA"/>
    <x v="0"/>
    <s v="2.18"/>
    <n v="3858.9857999999999"/>
    <n v="3858.9857999999999"/>
    <n v="3933.9582999999998"/>
    <n v="3933.9582999999998"/>
    <n v="3973.2979"/>
    <n v="3973.2979"/>
    <n v="4384.2160000000003"/>
    <n v="4384.2160000000003"/>
    <x v="0"/>
    <x v="0"/>
    <x v="0"/>
    <x v="0"/>
    <n v="1.1034199"/>
    <n v="1.1034199"/>
    <s v="2766.8125"/>
    <s v="2766.8125"/>
    <n v="0"/>
    <n v="0"/>
    <n v="0"/>
    <n v="0"/>
  </r>
  <r>
    <s v="P31203184"/>
    <x v="0"/>
    <x v="13"/>
    <x v="13"/>
    <x v="13"/>
    <x v="0"/>
    <x v="0"/>
    <x v="0"/>
    <n v="431.64"/>
    <d v="1989-02-20T00:00:00"/>
    <d v="2022-02-20T00:00:00"/>
    <n v="33"/>
    <n v="42"/>
    <x v="0"/>
    <s v="NA"/>
    <x v="0"/>
    <s v="NA"/>
    <x v="0"/>
    <s v="2.18"/>
    <n v="3858.9857999999999"/>
    <n v="3858.9857999999999"/>
    <n v="3933.9582999999998"/>
    <n v="3933.9582999999998"/>
    <n v="3973.2979"/>
    <n v="3973.2979"/>
    <n v="4384.2160000000003"/>
    <n v="4384.2160000000003"/>
    <x v="0"/>
    <x v="0"/>
    <x v="0"/>
    <x v="0"/>
    <n v="1.1034199"/>
    <n v="1.1034199"/>
    <s v="2766.8125"/>
    <s v="2766.8125"/>
    <n v="0"/>
    <n v="0"/>
    <n v="0"/>
    <n v="0"/>
  </r>
  <r>
    <s v="P31203184"/>
    <x v="0"/>
    <x v="14"/>
    <x v="14"/>
    <x v="14"/>
    <x v="0"/>
    <x v="0"/>
    <x v="0"/>
    <n v="431.64"/>
    <d v="1989-02-20T00:00:00"/>
    <d v="2022-02-20T00:00:00"/>
    <n v="33"/>
    <n v="42"/>
    <x v="0"/>
    <s v="NA"/>
    <x v="0"/>
    <s v="NA"/>
    <x v="0"/>
    <s v="2.18"/>
    <n v="3858.9857999999999"/>
    <n v="3867.4940000000001"/>
    <n v="3933.9582999999998"/>
    <n v="3934.4998000000001"/>
    <n v="3973.2979"/>
    <n v="3973.8449999999998"/>
    <n v="4384.2160000000003"/>
    <n v="4384.8193000000001"/>
    <x v="0"/>
    <x v="0"/>
    <x v="0"/>
    <x v="0"/>
    <n v="1.1034199"/>
    <n v="1.1034199"/>
    <s v="2766.8125"/>
    <s v="2766.8125"/>
    <n v="8.5082000000002154"/>
    <n v="0.54150000000026921"/>
    <n v="0.54709999999977299"/>
    <n v="0.6032999999997628"/>
  </r>
  <r>
    <s v="P31203184"/>
    <x v="0"/>
    <x v="15"/>
    <x v="15"/>
    <x v="15"/>
    <x v="0"/>
    <x v="0"/>
    <x v="0"/>
    <n v="431.64"/>
    <d v="1989-02-20T00:00:00"/>
    <d v="2022-02-20T00:00:00"/>
    <n v="33"/>
    <n v="42"/>
    <x v="0"/>
    <s v="NA"/>
    <x v="0"/>
    <s v="NA"/>
    <x v="0"/>
    <s v="2.18"/>
    <n v="3867.4940000000001"/>
    <n v="3848.3002999999999"/>
    <n v="3934.4998000000001"/>
    <n v="3951.6381999999999"/>
    <n v="3973.8449999999998"/>
    <n v="3991.1547999999998"/>
    <n v="4384.8193000000001"/>
    <n v="4403.9193999999998"/>
    <x v="0"/>
    <x v="0"/>
    <x v="0"/>
    <x v="0"/>
    <n v="1.1034199"/>
    <n v="1.1034199"/>
    <s v="2766.8125"/>
    <s v="2766.8125"/>
    <n v="-19.193700000000263"/>
    <n v="17.13839999999982"/>
    <n v="17.309799999999996"/>
    <n v="19.100099999999657"/>
  </r>
  <r>
    <s v="P31482277"/>
    <x v="0"/>
    <x v="0"/>
    <x v="0"/>
    <x v="0"/>
    <x v="0"/>
    <x v="1"/>
    <x v="0"/>
    <n v="735.3"/>
    <d v="1986-12-24T00:00:00"/>
    <d v="2005-12-24T00:00:00"/>
    <n v="19"/>
    <n v="56"/>
    <x v="0"/>
    <s v="NA"/>
    <x v="0"/>
    <s v="NA"/>
    <x v="0"/>
    <s v="6.45"/>
    <n v="22.918634000000001"/>
    <n v="22.918634000000001"/>
    <n v="23.322906"/>
    <n v="23.322906"/>
    <n v="23.556137"/>
    <n v="23.556135000000001"/>
    <n v="4985.3339999999998"/>
    <n v="4985.3339999999998"/>
    <x v="0"/>
    <x v="0"/>
    <x v="0"/>
    <x v="0"/>
    <n v="1.0748551"/>
    <n v="1.0748551"/>
    <s v="4985.334"/>
    <s v="4985.334"/>
    <n v="0"/>
    <n v="0"/>
    <n v="-1.9999999985031991E-6"/>
    <n v="0"/>
  </r>
  <r>
    <s v="P31482277"/>
    <x v="0"/>
    <x v="1"/>
    <x v="1"/>
    <x v="1"/>
    <x v="0"/>
    <x v="1"/>
    <x v="0"/>
    <n v="735.3"/>
    <d v="1986-12-24T00:00:00"/>
    <d v="2005-12-24T00:00:00"/>
    <n v="19"/>
    <n v="56"/>
    <x v="0"/>
    <s v="NA"/>
    <x v="0"/>
    <s v="NA"/>
    <x v="0"/>
    <s v="6.45"/>
    <n v="22.918634000000001"/>
    <n v="22.918634000000001"/>
    <n v="23.322906"/>
    <n v="23.322906"/>
    <n v="23.556135000000001"/>
    <n v="23.556135000000001"/>
    <n v="4985.3339999999998"/>
    <n v="4985.3339999999998"/>
    <x v="0"/>
    <x v="0"/>
    <x v="0"/>
    <x v="0"/>
    <n v="1.0748551"/>
    <n v="1.0748551"/>
    <s v="4985.334"/>
    <s v="4985.334"/>
    <n v="0"/>
    <n v="0"/>
    <n v="0"/>
    <n v="0"/>
  </r>
  <r>
    <s v="P31482277"/>
    <x v="0"/>
    <x v="2"/>
    <x v="2"/>
    <x v="2"/>
    <x v="0"/>
    <x v="1"/>
    <x v="0"/>
    <n v="735.3"/>
    <d v="1986-12-24T00:00:00"/>
    <d v="2005-12-24T00:00:00"/>
    <n v="19"/>
    <n v="56"/>
    <x v="0"/>
    <s v="NA"/>
    <x v="0"/>
    <s v="NA"/>
    <x v="0"/>
    <s v="6.45"/>
    <n v="22.918634000000001"/>
    <n v="22.934805000000001"/>
    <n v="23.322906"/>
    <n v="23.323934999999999"/>
    <n v="23.556135000000001"/>
    <n v="23.557172999999999"/>
    <n v="4985.3339999999998"/>
    <n v="4985.3339999999998"/>
    <x v="0"/>
    <x v="0"/>
    <x v="0"/>
    <x v="0"/>
    <n v="1.0748551"/>
    <n v="1.0748551"/>
    <s v="4985.334"/>
    <s v="4985.334"/>
    <n v="1.6170999999999935E-2"/>
    <n v="1.0289999999990584E-3"/>
    <n v="1.0379999999976519E-3"/>
    <n v="0"/>
  </r>
  <r>
    <s v="P31482277"/>
    <x v="0"/>
    <x v="3"/>
    <x v="3"/>
    <x v="3"/>
    <x v="0"/>
    <x v="1"/>
    <x v="0"/>
    <n v="735.3"/>
    <d v="1986-12-24T00:00:00"/>
    <d v="2005-12-24T00:00:00"/>
    <n v="19"/>
    <n v="56"/>
    <x v="0"/>
    <s v="NA"/>
    <x v="0"/>
    <s v="NA"/>
    <x v="0"/>
    <s v="6.45"/>
    <n v="22.934805000000001"/>
    <n v="21.219099"/>
    <n v="23.323934999999999"/>
    <n v="21.57912"/>
    <n v="23.557172999999999"/>
    <n v="21.794912"/>
    <n v="4985.3339999999998"/>
    <n v="4985.3339999999998"/>
    <x v="0"/>
    <x v="0"/>
    <x v="0"/>
    <x v="0"/>
    <n v="1.0748551"/>
    <n v="1.0748551"/>
    <s v="4985.334"/>
    <s v="4985.334"/>
    <n v="-1.7157060000000008"/>
    <n v="-1.7448149999999991"/>
    <n v="-1.7622609999999987"/>
    <n v="0"/>
  </r>
  <r>
    <s v="P31482277"/>
    <x v="0"/>
    <x v="4"/>
    <x v="4"/>
    <x v="4"/>
    <x v="0"/>
    <x v="1"/>
    <x v="0"/>
    <n v="735.3"/>
    <d v="1986-12-24T00:00:00"/>
    <d v="2005-12-24T00:00:00"/>
    <n v="19"/>
    <n v="56"/>
    <x v="0"/>
    <s v="NA"/>
    <x v="0"/>
    <s v="NA"/>
    <x v="0"/>
    <s v="6.45"/>
    <n v="21.219099"/>
    <n v="21.298522999999999"/>
    <n v="21.57912"/>
    <n v="21.662392000000001"/>
    <n v="21.794912"/>
    <n v="21.879014999999999"/>
    <n v="4985.3339999999998"/>
    <n v="4985.3339999999998"/>
    <x v="0"/>
    <x v="0"/>
    <x v="0"/>
    <x v="0"/>
    <n v="1.0748551"/>
    <n v="1.0748551"/>
    <s v="4985.334"/>
    <s v="4985.334"/>
    <n v="7.9423999999999495E-2"/>
    <n v="8.3272000000000901E-2"/>
    <n v="8.4102999999998929E-2"/>
    <n v="0"/>
  </r>
  <r>
    <s v="P31482277"/>
    <x v="0"/>
    <x v="5"/>
    <x v="5"/>
    <x v="5"/>
    <x v="0"/>
    <x v="1"/>
    <x v="0"/>
    <n v="735.3"/>
    <d v="1986-12-24T00:00:00"/>
    <d v="2005-12-24T00:00:00"/>
    <n v="19"/>
    <n v="56"/>
    <x v="0"/>
    <s v="NA"/>
    <x v="0"/>
    <s v="NA"/>
    <x v="0"/>
    <s v="6.45"/>
    <n v="21.298522999999999"/>
    <n v="21.298522999999999"/>
    <n v="21.662392000000001"/>
    <n v="21.662392000000001"/>
    <n v="21.879014999999999"/>
    <n v="21.879014999999999"/>
    <n v="4985.3339999999998"/>
    <n v="4985.3339999999998"/>
    <x v="0"/>
    <x v="0"/>
    <x v="0"/>
    <x v="0"/>
    <n v="1.0748551"/>
    <n v="1.0748551"/>
    <s v="4985.334"/>
    <s v="4985.334"/>
    <n v="0"/>
    <n v="0"/>
    <n v="0"/>
    <n v="0"/>
  </r>
  <r>
    <s v="P31482277"/>
    <x v="0"/>
    <x v="6"/>
    <x v="6"/>
    <x v="6"/>
    <x v="0"/>
    <x v="1"/>
    <x v="0"/>
    <n v="735.3"/>
    <d v="1986-12-24T00:00:00"/>
    <d v="2005-12-24T00:00:00"/>
    <n v="19"/>
    <n v="56"/>
    <x v="0"/>
    <s v="NA"/>
    <x v="0"/>
    <s v="NA"/>
    <x v="0"/>
    <s v="6.45"/>
    <n v="21.298522999999999"/>
    <n v="21.298522999999999"/>
    <n v="21.662392000000001"/>
    <n v="21.662392000000001"/>
    <n v="21.879014999999999"/>
    <n v="21.879014999999999"/>
    <n v="4985.3339999999998"/>
    <n v="4985.3339999999998"/>
    <x v="0"/>
    <x v="0"/>
    <x v="0"/>
    <x v="0"/>
    <n v="1.0748551"/>
    <n v="1.0748551"/>
    <s v="4985.334"/>
    <s v="4985.334"/>
    <n v="0"/>
    <n v="0"/>
    <n v="0"/>
    <n v="0"/>
  </r>
  <r>
    <s v="P31482277"/>
    <x v="0"/>
    <x v="7"/>
    <x v="7"/>
    <x v="7"/>
    <x v="0"/>
    <x v="1"/>
    <x v="0"/>
    <n v="735.3"/>
    <d v="1986-12-24T00:00:00"/>
    <d v="2005-12-24T00:00:00"/>
    <n v="19"/>
    <n v="56"/>
    <x v="0"/>
    <s v="NA"/>
    <x v="0"/>
    <s v="NA"/>
    <x v="0"/>
    <s v="6.45"/>
    <n v="21.298522999999999"/>
    <n v="21.160081999999999"/>
    <n v="21.662392000000001"/>
    <n v="21.521585000000002"/>
    <n v="21.879014999999999"/>
    <n v="21.736801"/>
    <n v="4985.3339999999998"/>
    <n v="4985.3339999999998"/>
    <x v="0"/>
    <x v="0"/>
    <x v="0"/>
    <x v="0"/>
    <n v="1.0748551"/>
    <n v="1.0748551"/>
    <s v="4985.334"/>
    <s v="4985.334"/>
    <n v="-0.13844100000000026"/>
    <n v="-0.14080699999999879"/>
    <n v="-0.14221399999999917"/>
    <n v="0"/>
  </r>
  <r>
    <s v="P31482277"/>
    <x v="0"/>
    <x v="8"/>
    <x v="8"/>
    <x v="8"/>
    <x v="0"/>
    <x v="1"/>
    <x v="0"/>
    <n v="735.3"/>
    <d v="1986-12-24T00:00:00"/>
    <d v="2005-12-24T00:00:00"/>
    <n v="19"/>
    <n v="56"/>
    <x v="0"/>
    <s v="NA"/>
    <x v="0"/>
    <s v="NA"/>
    <x v="0"/>
    <s v="6.45"/>
    <n v="21.160081999999999"/>
    <n v="19.792912000000001"/>
    <n v="21.521585000000002"/>
    <n v="20.131060000000002"/>
    <n v="21.736801"/>
    <n v="20.332370000000001"/>
    <n v="4985.3339999999998"/>
    <n v="4985.3339999999998"/>
    <x v="0"/>
    <x v="0"/>
    <x v="0"/>
    <x v="0"/>
    <n v="1.0748551"/>
    <n v="1.0748551"/>
    <s v="4985.334"/>
    <s v="4985.334"/>
    <n v="-1.367169999999998"/>
    <n v="-1.3905250000000002"/>
    <n v="-1.4044309999999989"/>
    <n v="0"/>
  </r>
  <r>
    <s v="P31482277"/>
    <x v="0"/>
    <x v="9"/>
    <x v="9"/>
    <x v="9"/>
    <x v="0"/>
    <x v="1"/>
    <x v="0"/>
    <n v="735.3"/>
    <d v="1986-12-24T00:00:00"/>
    <d v="2005-12-24T00:00:00"/>
    <n v="19"/>
    <n v="56"/>
    <x v="0"/>
    <s v="NA"/>
    <x v="0"/>
    <s v="NA"/>
    <x v="0"/>
    <s v="6.45"/>
    <n v="19.792912000000001"/>
    <n v="19.866997000000001"/>
    <n v="20.131060000000002"/>
    <n v="20.206804000000002"/>
    <n v="20.332370000000001"/>
    <n v="20.408873"/>
    <n v="4985.3339999999998"/>
    <n v="4985.3339999999998"/>
    <x v="0"/>
    <x v="0"/>
    <x v="0"/>
    <x v="0"/>
    <n v="1.0748551"/>
    <n v="1.0748551"/>
    <s v="4985.334"/>
    <s v="4985.334"/>
    <n v="7.4085000000000178E-2"/>
    <n v="7.5744000000000256E-2"/>
    <n v="7.6502999999998877E-2"/>
    <n v="0"/>
  </r>
  <r>
    <s v="P31482277"/>
    <x v="0"/>
    <x v="10"/>
    <x v="10"/>
    <x v="10"/>
    <x v="0"/>
    <x v="1"/>
    <x v="0"/>
    <n v="735.3"/>
    <d v="1986-12-24T00:00:00"/>
    <d v="2005-12-24T00:00:00"/>
    <n v="19"/>
    <n v="56"/>
    <x v="0"/>
    <s v="NA"/>
    <x v="0"/>
    <s v="NA"/>
    <x v="0"/>
    <s v="6.45"/>
    <n v="19.866997000000001"/>
    <n v="19.866997000000001"/>
    <n v="20.206804000000002"/>
    <n v="20.206804000000002"/>
    <n v="20.408873"/>
    <n v="20.408873"/>
    <n v="4985.3339999999998"/>
    <n v="4992.6869999999999"/>
    <x v="0"/>
    <x v="0"/>
    <x v="0"/>
    <x v="0"/>
    <n v="1.0748551"/>
    <n v="1.0748551"/>
    <s v="4985.334"/>
    <s v="4992.687"/>
    <n v="0"/>
    <n v="0"/>
    <n v="0"/>
    <n v="7.3530000000000655"/>
  </r>
  <r>
    <s v="P31482277"/>
    <x v="0"/>
    <x v="11"/>
    <x v="11"/>
    <x v="11"/>
    <x v="0"/>
    <x v="1"/>
    <x v="0"/>
    <n v="735.3"/>
    <d v="1986-12-24T00:00:00"/>
    <d v="2005-12-24T00:00:00"/>
    <n v="19"/>
    <n v="56"/>
    <x v="0"/>
    <s v="NA"/>
    <x v="0"/>
    <s v="NA"/>
    <x v="0"/>
    <s v="6.45"/>
    <n v="19.866997000000001"/>
    <n v="19.866997000000001"/>
    <n v="20.206804000000002"/>
    <n v="20.206804000000002"/>
    <n v="20.408873"/>
    <n v="20.408873"/>
    <n v="4992.6869999999999"/>
    <n v="4992.6869999999999"/>
    <x v="0"/>
    <x v="0"/>
    <x v="0"/>
    <x v="0"/>
    <n v="1.0748551"/>
    <n v="1.0748551"/>
    <s v="4992.687"/>
    <s v="4992.687"/>
    <n v="0"/>
    <n v="0"/>
    <n v="0"/>
    <n v="0"/>
  </r>
  <r>
    <s v="P31482277"/>
    <x v="0"/>
    <x v="12"/>
    <x v="12"/>
    <x v="12"/>
    <x v="0"/>
    <x v="1"/>
    <x v="0"/>
    <n v="735.3"/>
    <d v="1986-12-24T00:00:00"/>
    <d v="2005-12-24T00:00:00"/>
    <n v="19"/>
    <n v="56"/>
    <x v="0"/>
    <s v="NA"/>
    <x v="0"/>
    <s v="NA"/>
    <x v="0"/>
    <s v="6.45"/>
    <n v="19.866997000000001"/>
    <n v="19.866997000000001"/>
    <n v="20.206804000000002"/>
    <n v="20.206804000000002"/>
    <n v="20.408873"/>
    <n v="20.408873"/>
    <n v="4992.6869999999999"/>
    <n v="4992.6869999999999"/>
    <x v="0"/>
    <x v="0"/>
    <x v="0"/>
    <x v="0"/>
    <n v="1.0748551"/>
    <n v="1.0748551"/>
    <s v="4992.687"/>
    <s v="4992.687"/>
    <n v="0"/>
    <n v="0"/>
    <n v="0"/>
    <n v="0"/>
  </r>
  <r>
    <s v="P31482277"/>
    <x v="0"/>
    <x v="13"/>
    <x v="13"/>
    <x v="13"/>
    <x v="0"/>
    <x v="1"/>
    <x v="0"/>
    <n v="735.3"/>
    <d v="1986-12-24T00:00:00"/>
    <d v="2005-12-24T00:00:00"/>
    <n v="19"/>
    <n v="56"/>
    <x v="0"/>
    <s v="NA"/>
    <x v="0"/>
    <s v="NA"/>
    <x v="0"/>
    <s v="6.45"/>
    <n v="19.866997000000001"/>
    <n v="19.866997000000001"/>
    <n v="20.206804000000002"/>
    <n v="20.206804000000002"/>
    <n v="20.408873"/>
    <n v="20.408873"/>
    <n v="4992.6869999999999"/>
    <n v="4992.6869999999999"/>
    <x v="0"/>
    <x v="0"/>
    <x v="0"/>
    <x v="0"/>
    <n v="1.0748551"/>
    <n v="1.0748551"/>
    <s v="4992.687"/>
    <s v="4992.687"/>
    <n v="0"/>
    <n v="0"/>
    <n v="0"/>
    <n v="0"/>
  </r>
  <r>
    <s v="P31482277"/>
    <x v="0"/>
    <x v="14"/>
    <x v="14"/>
    <x v="14"/>
    <x v="0"/>
    <x v="1"/>
    <x v="0"/>
    <n v="735.3"/>
    <d v="1986-12-24T00:00:00"/>
    <d v="2005-12-24T00:00:00"/>
    <n v="19"/>
    <n v="56"/>
    <x v="0"/>
    <s v="NA"/>
    <x v="0"/>
    <s v="NA"/>
    <x v="0"/>
    <s v="6.45"/>
    <n v="19.866997000000001"/>
    <n v="19.911982999999999"/>
    <n v="20.206804000000002"/>
    <n v="20.209661000000001"/>
    <n v="20.408873"/>
    <n v="20.411757999999999"/>
    <n v="4992.6869999999999"/>
    <n v="4992.6869999999999"/>
    <x v="0"/>
    <x v="0"/>
    <x v="0"/>
    <x v="0"/>
    <n v="1.0748551"/>
    <n v="1.0748551"/>
    <s v="4992.687"/>
    <s v="4992.687"/>
    <n v="4.4985999999997972E-2"/>
    <n v="2.8569999999987772E-3"/>
    <n v="2.8849999999991383E-3"/>
    <n v="0"/>
  </r>
  <r>
    <s v="P31482277"/>
    <x v="0"/>
    <x v="15"/>
    <x v="15"/>
    <x v="15"/>
    <x v="0"/>
    <x v="1"/>
    <x v="0"/>
    <n v="735.3"/>
    <d v="1986-12-24T00:00:00"/>
    <d v="2005-12-24T00:00:00"/>
    <n v="19"/>
    <n v="56"/>
    <x v="0"/>
    <s v="NA"/>
    <x v="0"/>
    <s v="NA"/>
    <x v="0"/>
    <s v="6.45"/>
    <n v="19.911982999999999"/>
    <n v="19.837730000000001"/>
    <n v="20.209661000000001"/>
    <n v="20.280342000000001"/>
    <n v="20.411757999999999"/>
    <n v="20.483146999999999"/>
    <n v="4992.6869999999999"/>
    <n v="4992.6869999999999"/>
    <x v="0"/>
    <x v="0"/>
    <x v="0"/>
    <x v="0"/>
    <n v="1.0748551"/>
    <n v="1.0748551"/>
    <s v="4992.687"/>
    <s v="4992.687"/>
    <n v="-7.4252999999998792E-2"/>
    <n v="7.0681000000000438E-2"/>
    <n v="7.1388999999999925E-2"/>
    <n v="0"/>
  </r>
  <r>
    <s v="P31708553"/>
    <x v="0"/>
    <x v="0"/>
    <x v="0"/>
    <x v="0"/>
    <x v="0"/>
    <x v="2"/>
    <x v="0"/>
    <n v="39"/>
    <d v="1983-06-30T00:00:00"/>
    <d v="2013-06-30T00:00:00"/>
    <n v="30"/>
    <n v="45"/>
    <x v="0"/>
    <s v="NA"/>
    <x v="0"/>
    <s v="NA"/>
    <x v="1"/>
    <s v="2.6"/>
    <n v="118.03824"/>
    <n v="118.03824"/>
    <n v="120.24424999999999"/>
    <n v="120.24424999999999"/>
    <n v="121.44669"/>
    <n v="121.446686"/>
    <n v="283.14"/>
    <n v="283.14"/>
    <x v="0"/>
    <x v="0"/>
    <x v="0"/>
    <x v="0"/>
    <n v="1.0879858"/>
    <n v="1.0879858"/>
    <s v="283.14"/>
    <s v="283.14"/>
    <n v="0"/>
    <n v="0"/>
    <n v="-4.0000000041118255E-6"/>
    <n v="0"/>
  </r>
  <r>
    <s v="P31708553"/>
    <x v="0"/>
    <x v="1"/>
    <x v="1"/>
    <x v="1"/>
    <x v="0"/>
    <x v="2"/>
    <x v="0"/>
    <n v="39"/>
    <d v="1983-06-30T00:00:00"/>
    <d v="2013-06-30T00:00:00"/>
    <n v="30"/>
    <n v="45"/>
    <x v="0"/>
    <s v="NA"/>
    <x v="0"/>
    <s v="NA"/>
    <x v="1"/>
    <s v="2.6"/>
    <n v="118.03824"/>
    <n v="118.03824"/>
    <n v="120.24424999999999"/>
    <n v="120.24424999999999"/>
    <n v="121.446686"/>
    <n v="121.446686"/>
    <n v="283.14"/>
    <n v="283.14"/>
    <x v="0"/>
    <x v="0"/>
    <x v="0"/>
    <x v="0"/>
    <n v="1.0879858"/>
    <n v="1.0879858"/>
    <s v="283.14"/>
    <s v="283.14"/>
    <n v="0"/>
    <n v="0"/>
    <n v="0"/>
    <n v="0"/>
  </r>
  <r>
    <s v="P31708553"/>
    <x v="0"/>
    <x v="2"/>
    <x v="2"/>
    <x v="2"/>
    <x v="0"/>
    <x v="2"/>
    <x v="0"/>
    <n v="39"/>
    <d v="1983-06-30T00:00:00"/>
    <d v="2013-06-30T00:00:00"/>
    <n v="30"/>
    <n v="45"/>
    <x v="0"/>
    <s v="NA"/>
    <x v="0"/>
    <s v="NA"/>
    <x v="1"/>
    <s v="2.6"/>
    <n v="118.03824"/>
    <n v="118.06904"/>
    <n v="120.24424999999999"/>
    <n v="120.246216"/>
    <n v="121.446686"/>
    <n v="121.44868"/>
    <n v="283.14"/>
    <n v="283.14"/>
    <x v="0"/>
    <x v="0"/>
    <x v="0"/>
    <x v="0"/>
    <n v="1.0879858"/>
    <n v="1.0879858"/>
    <s v="283.14"/>
    <s v="283.14"/>
    <n v="3.0799999999999272E-2"/>
    <n v="1.9660000000101263E-3"/>
    <n v="1.9939999999962765E-3"/>
    <n v="0"/>
  </r>
  <r>
    <s v="P31708553"/>
    <x v="0"/>
    <x v="3"/>
    <x v="3"/>
    <x v="3"/>
    <x v="0"/>
    <x v="2"/>
    <x v="0"/>
    <n v="39"/>
    <d v="1983-06-30T00:00:00"/>
    <d v="2013-06-30T00:00:00"/>
    <n v="30"/>
    <n v="45"/>
    <x v="0"/>
    <s v="NA"/>
    <x v="0"/>
    <s v="NA"/>
    <x v="1"/>
    <s v="2.6"/>
    <n v="118.06904"/>
    <n v="109.23653400000001"/>
    <n v="120.246216"/>
    <n v="111.25084"/>
    <n v="121.44868"/>
    <n v="112.36335"/>
    <n v="283.14"/>
    <n v="283.14"/>
    <x v="0"/>
    <x v="0"/>
    <x v="0"/>
    <x v="0"/>
    <n v="1.0879858"/>
    <n v="1.0879858"/>
    <s v="283.14"/>
    <s v="283.14"/>
    <n v="-8.8325059999999951"/>
    <n v="-8.9953760000000074"/>
    <n v="-9.085329999999999"/>
    <n v="0"/>
  </r>
  <r>
    <s v="P31708553"/>
    <x v="0"/>
    <x v="4"/>
    <x v="4"/>
    <x v="4"/>
    <x v="0"/>
    <x v="2"/>
    <x v="0"/>
    <n v="39"/>
    <d v="1983-06-30T00:00:00"/>
    <d v="2013-06-30T00:00:00"/>
    <n v="30"/>
    <n v="45"/>
    <x v="0"/>
    <s v="NA"/>
    <x v="0"/>
    <s v="NA"/>
    <x v="1"/>
    <s v="2.6"/>
    <n v="109.23653400000001"/>
    <n v="109.78136000000001"/>
    <n v="111.25084"/>
    <n v="111.78858"/>
    <n v="112.36335"/>
    <n v="112.90646"/>
    <n v="283.14"/>
    <n v="283.14"/>
    <x v="0"/>
    <x v="0"/>
    <x v="0"/>
    <x v="0"/>
    <n v="1.0879858"/>
    <n v="1.0879858"/>
    <s v="283.14"/>
    <s v="283.14"/>
    <n v="0.54482600000000048"/>
    <n v="0.53773999999999944"/>
    <n v="0.54310999999999865"/>
    <n v="0"/>
  </r>
  <r>
    <s v="P31708553"/>
    <x v="0"/>
    <x v="5"/>
    <x v="5"/>
    <x v="5"/>
    <x v="0"/>
    <x v="2"/>
    <x v="0"/>
    <n v="39"/>
    <d v="1983-06-30T00:00:00"/>
    <d v="2013-06-30T00:00:00"/>
    <n v="30"/>
    <n v="45"/>
    <x v="0"/>
    <s v="NA"/>
    <x v="0"/>
    <s v="NA"/>
    <x v="1"/>
    <s v="2.6"/>
    <n v="109.78136000000001"/>
    <n v="109.78136000000001"/>
    <n v="111.78858"/>
    <n v="111.78858"/>
    <n v="112.90646"/>
    <n v="112.90646"/>
    <n v="283.14"/>
    <n v="283.14"/>
    <x v="0"/>
    <x v="0"/>
    <x v="0"/>
    <x v="0"/>
    <n v="1.0879858"/>
    <n v="1.0879858"/>
    <s v="283.14"/>
    <s v="283.14"/>
    <n v="0"/>
    <n v="0"/>
    <n v="0"/>
    <n v="0"/>
  </r>
  <r>
    <s v="P31708553"/>
    <x v="0"/>
    <x v="6"/>
    <x v="6"/>
    <x v="6"/>
    <x v="0"/>
    <x v="2"/>
    <x v="0"/>
    <n v="39"/>
    <d v="1983-06-30T00:00:00"/>
    <d v="2013-06-30T00:00:00"/>
    <n v="30"/>
    <n v="45"/>
    <x v="0"/>
    <s v="NA"/>
    <x v="0"/>
    <s v="NA"/>
    <x v="1"/>
    <s v="2.6"/>
    <n v="109.78136000000001"/>
    <n v="109.78136000000001"/>
    <n v="111.78858"/>
    <n v="111.78858"/>
    <n v="112.90646"/>
    <n v="112.90646"/>
    <n v="283.14"/>
    <n v="283.14"/>
    <x v="0"/>
    <x v="0"/>
    <x v="0"/>
    <x v="0"/>
    <n v="1.0879858"/>
    <n v="1.0879858"/>
    <s v="283.14"/>
    <s v="283.14"/>
    <n v="0"/>
    <n v="0"/>
    <n v="0"/>
    <n v="0"/>
  </r>
  <r>
    <s v="P31708553"/>
    <x v="0"/>
    <x v="7"/>
    <x v="7"/>
    <x v="7"/>
    <x v="0"/>
    <x v="2"/>
    <x v="0"/>
    <n v="39"/>
    <d v="1983-06-30T00:00:00"/>
    <d v="2013-06-30T00:00:00"/>
    <n v="30"/>
    <n v="45"/>
    <x v="0"/>
    <s v="NA"/>
    <x v="0"/>
    <s v="NA"/>
    <x v="1"/>
    <s v="2.6"/>
    <n v="109.78136000000001"/>
    <n v="109.06778"/>
    <n v="111.78858"/>
    <n v="111.06196"/>
    <n v="112.90646"/>
    <n v="112.17258"/>
    <n v="283.14"/>
    <n v="283.14"/>
    <x v="0"/>
    <x v="0"/>
    <x v="0"/>
    <x v="0"/>
    <n v="1.0879858"/>
    <n v="1.0879858"/>
    <s v="283.14"/>
    <s v="283.14"/>
    <n v="-0.71358000000000743"/>
    <n v="-0.72661999999999694"/>
    <n v="-0.7338799999999992"/>
    <n v="0"/>
  </r>
  <r>
    <s v="P31708553"/>
    <x v="0"/>
    <x v="8"/>
    <x v="8"/>
    <x v="8"/>
    <x v="0"/>
    <x v="2"/>
    <x v="0"/>
    <n v="39"/>
    <d v="1983-06-30T00:00:00"/>
    <d v="2013-06-30T00:00:00"/>
    <n v="30"/>
    <n v="45"/>
    <x v="0"/>
    <s v="NA"/>
    <x v="0"/>
    <s v="NA"/>
    <x v="1"/>
    <s v="2.6"/>
    <n v="109.06778"/>
    <n v="106.034294"/>
    <n v="111.06196"/>
    <n v="107.97301"/>
    <n v="112.17258"/>
    <n v="109.052734"/>
    <n v="283.14"/>
    <n v="283.14"/>
    <x v="0"/>
    <x v="0"/>
    <x v="0"/>
    <x v="0"/>
    <n v="1.0879858"/>
    <n v="1.0879858"/>
    <s v="283.14"/>
    <s v="283.14"/>
    <n v="-3.0334859999999964"/>
    <n v="-3.088949999999997"/>
    <n v="-3.1198459999999955"/>
    <n v="0"/>
  </r>
  <r>
    <s v="P31708553"/>
    <x v="0"/>
    <x v="9"/>
    <x v="9"/>
    <x v="9"/>
    <x v="0"/>
    <x v="2"/>
    <x v="0"/>
    <n v="39"/>
    <d v="1983-06-30T00:00:00"/>
    <d v="2013-06-30T00:00:00"/>
    <n v="30"/>
    <n v="45"/>
    <x v="0"/>
    <s v="NA"/>
    <x v="0"/>
    <s v="NA"/>
    <x v="1"/>
    <s v="2.6"/>
    <n v="106.034294"/>
    <n v="106.56314999999999"/>
    <n v="107.97301"/>
    <n v="108.48332000000001"/>
    <n v="109.052734"/>
    <n v="109.56815"/>
    <n v="283.14"/>
    <n v="283.14"/>
    <x v="0"/>
    <x v="0"/>
    <x v="0"/>
    <x v="0"/>
    <n v="1.0879858"/>
    <n v="1.0879858"/>
    <s v="283.14"/>
    <s v="283.14"/>
    <n v="0.52885599999999044"/>
    <n v="0.51031000000000404"/>
    <n v="0.51541600000000187"/>
    <n v="0"/>
  </r>
  <r>
    <s v="P31708553"/>
    <x v="0"/>
    <x v="10"/>
    <x v="10"/>
    <x v="10"/>
    <x v="0"/>
    <x v="2"/>
    <x v="0"/>
    <n v="39"/>
    <d v="1983-06-30T00:00:00"/>
    <d v="2013-06-30T00:00:00"/>
    <n v="30"/>
    <n v="45"/>
    <x v="0"/>
    <s v="NA"/>
    <x v="0"/>
    <s v="NA"/>
    <x v="1"/>
    <s v="2.6"/>
    <n v="106.56314999999999"/>
    <n v="106.56314999999999"/>
    <n v="108.48332000000001"/>
    <n v="108.48332000000001"/>
    <n v="109.56815"/>
    <n v="109.56815"/>
    <n v="283.14"/>
    <n v="283.52999999999997"/>
    <x v="0"/>
    <x v="0"/>
    <x v="0"/>
    <x v="0"/>
    <n v="1.0879858"/>
    <n v="1.0879858"/>
    <s v="283.14"/>
    <s v="283.53"/>
    <n v="0"/>
    <n v="0"/>
    <n v="0"/>
    <n v="0.38999999999998636"/>
  </r>
  <r>
    <s v="P31708553"/>
    <x v="0"/>
    <x v="11"/>
    <x v="11"/>
    <x v="11"/>
    <x v="0"/>
    <x v="2"/>
    <x v="0"/>
    <n v="39"/>
    <d v="1983-06-30T00:00:00"/>
    <d v="2013-06-30T00:00:00"/>
    <n v="30"/>
    <n v="45"/>
    <x v="0"/>
    <s v="NA"/>
    <x v="0"/>
    <s v="NA"/>
    <x v="1"/>
    <s v="2.6"/>
    <n v="106.56314999999999"/>
    <n v="106.56314999999999"/>
    <n v="108.48332000000001"/>
    <n v="108.48332000000001"/>
    <n v="109.56815"/>
    <n v="109.56815"/>
    <n v="283.52999999999997"/>
    <n v="283.52999999999997"/>
    <x v="0"/>
    <x v="0"/>
    <x v="0"/>
    <x v="0"/>
    <n v="1.0879858"/>
    <n v="1.0879858"/>
    <s v="283.53"/>
    <s v="283.53"/>
    <n v="0"/>
    <n v="0"/>
    <n v="0"/>
    <n v="0"/>
  </r>
  <r>
    <s v="P31708553"/>
    <x v="0"/>
    <x v="12"/>
    <x v="12"/>
    <x v="12"/>
    <x v="0"/>
    <x v="2"/>
    <x v="0"/>
    <n v="39"/>
    <d v="1983-06-30T00:00:00"/>
    <d v="2013-06-30T00:00:00"/>
    <n v="30"/>
    <n v="45"/>
    <x v="0"/>
    <s v="NA"/>
    <x v="0"/>
    <s v="NA"/>
    <x v="1"/>
    <s v="2.6"/>
    <n v="106.56314999999999"/>
    <n v="106.56314999999999"/>
    <n v="108.48332000000001"/>
    <n v="108.48332000000001"/>
    <n v="109.56815"/>
    <n v="109.56815"/>
    <n v="283.52999999999997"/>
    <n v="283.52999999999997"/>
    <x v="0"/>
    <x v="0"/>
    <x v="0"/>
    <x v="0"/>
    <n v="1.0879858"/>
    <n v="1.0879858"/>
    <s v="283.53"/>
    <s v="283.53"/>
    <n v="0"/>
    <n v="0"/>
    <n v="0"/>
    <n v="0"/>
  </r>
  <r>
    <s v="P31708553"/>
    <x v="0"/>
    <x v="13"/>
    <x v="13"/>
    <x v="13"/>
    <x v="0"/>
    <x v="2"/>
    <x v="0"/>
    <n v="39"/>
    <d v="1983-06-30T00:00:00"/>
    <d v="2013-06-30T00:00:00"/>
    <n v="30"/>
    <n v="45"/>
    <x v="0"/>
    <s v="NA"/>
    <x v="0"/>
    <s v="NA"/>
    <x v="1"/>
    <s v="2.6"/>
    <n v="106.56314999999999"/>
    <n v="106.56314999999999"/>
    <n v="108.48332000000001"/>
    <n v="108.48332000000001"/>
    <n v="109.56815"/>
    <n v="109.56815"/>
    <n v="283.52999999999997"/>
    <n v="283.52999999999997"/>
    <x v="0"/>
    <x v="0"/>
    <x v="0"/>
    <x v="0"/>
    <n v="1.0879858"/>
    <n v="1.0879858"/>
    <s v="283.53"/>
    <s v="283.53"/>
    <n v="0"/>
    <n v="0"/>
    <n v="0"/>
    <n v="0"/>
  </r>
  <r>
    <s v="P31708553"/>
    <x v="0"/>
    <x v="14"/>
    <x v="14"/>
    <x v="14"/>
    <x v="0"/>
    <x v="2"/>
    <x v="0"/>
    <n v="39"/>
    <d v="1983-06-30T00:00:00"/>
    <d v="2013-06-30T00:00:00"/>
    <n v="30"/>
    <n v="45"/>
    <x v="0"/>
    <s v="NA"/>
    <x v="0"/>
    <s v="NA"/>
    <x v="1"/>
    <s v="2.6"/>
    <n v="106.56314999999999"/>
    <n v="106.79809"/>
    <n v="108.48332000000001"/>
    <n v="108.49826"/>
    <n v="109.56815"/>
    <n v="109.58324"/>
    <n v="283.52999999999997"/>
    <n v="283.52999999999997"/>
    <x v="0"/>
    <x v="0"/>
    <x v="0"/>
    <x v="0"/>
    <n v="1.0879858"/>
    <n v="1.0879858"/>
    <s v="283.53"/>
    <s v="283.53"/>
    <n v="0.23494000000000881"/>
    <n v="1.4939999999995734E-2"/>
    <n v="1.5090000000000714E-2"/>
    <n v="0"/>
  </r>
  <r>
    <s v="P31708553"/>
    <x v="0"/>
    <x v="15"/>
    <x v="15"/>
    <x v="15"/>
    <x v="0"/>
    <x v="2"/>
    <x v="0"/>
    <n v="39"/>
    <d v="1983-06-30T00:00:00"/>
    <d v="2013-06-30T00:00:00"/>
    <n v="30"/>
    <n v="45"/>
    <x v="0"/>
    <s v="NA"/>
    <x v="0"/>
    <s v="NA"/>
    <x v="1"/>
    <s v="2.6"/>
    <n v="106.79809"/>
    <n v="106.268074"/>
    <n v="108.49826"/>
    <n v="108.97087000000001"/>
    <n v="109.58324"/>
    <n v="110.06058"/>
    <n v="283.52999999999997"/>
    <n v="283.52999999999997"/>
    <x v="0"/>
    <x v="0"/>
    <x v="0"/>
    <x v="0"/>
    <n v="1.0879858"/>
    <n v="1.0879858"/>
    <s v="283.53"/>
    <s v="283.53"/>
    <n v="-0.53001600000000337"/>
    <n v="0.47261000000000308"/>
    <n v="0.4773399999999981"/>
    <n v="0"/>
  </r>
  <r>
    <s v="P31771044"/>
    <x v="0"/>
    <x v="0"/>
    <x v="0"/>
    <x v="0"/>
    <x v="0"/>
    <x v="1"/>
    <x v="1"/>
    <n v="1893.12"/>
    <d v="1994-10-28T00:00:00"/>
    <d v="1998-06-28T00:00:00"/>
    <n v="32"/>
    <n v="43"/>
    <x v="1"/>
    <s v="NA"/>
    <x v="0"/>
    <s v="NA"/>
    <x v="0"/>
    <s v="9.86"/>
    <n v="2807.5495999999998"/>
    <n v="2807.5495999999998"/>
    <n v="2865.797"/>
    <n v="2865.797"/>
    <n v="2894.4549999999999"/>
    <n v="2894.4549999999999"/>
    <n v="3225.6170000000002"/>
    <n v="3225.6170000000002"/>
    <x v="0"/>
    <x v="0"/>
    <x v="0"/>
    <x v="0"/>
    <n v="1.1144125"/>
    <n v="1.1144125"/>
    <s v="1208.2444"/>
    <s v="1208.2444"/>
    <n v="0"/>
    <n v="0"/>
    <n v="0"/>
    <n v="0"/>
  </r>
  <r>
    <s v="P31771044"/>
    <x v="0"/>
    <x v="1"/>
    <x v="1"/>
    <x v="1"/>
    <x v="0"/>
    <x v="1"/>
    <x v="1"/>
    <n v="1893.12"/>
    <d v="1994-10-28T00:00:00"/>
    <d v="1998-06-28T00:00:00"/>
    <n v="32"/>
    <n v="43"/>
    <x v="1"/>
    <s v="NA"/>
    <x v="0"/>
    <s v="NA"/>
    <x v="0"/>
    <s v="9.86"/>
    <n v="2807.5495999999998"/>
    <n v="2807.5495999999998"/>
    <n v="2865.797"/>
    <n v="2865.797"/>
    <n v="2894.4549999999999"/>
    <n v="2894.4549999999999"/>
    <n v="3225.6170000000002"/>
    <n v="3225.6170000000002"/>
    <x v="0"/>
    <x v="0"/>
    <x v="0"/>
    <x v="0"/>
    <n v="1.1144125"/>
    <n v="1.1144125"/>
    <s v="1208.2444"/>
    <s v="1208.2444"/>
    <n v="0"/>
    <n v="0"/>
    <n v="0"/>
    <n v="0"/>
  </r>
  <r>
    <s v="P31771044"/>
    <x v="0"/>
    <x v="2"/>
    <x v="2"/>
    <x v="2"/>
    <x v="0"/>
    <x v="1"/>
    <x v="1"/>
    <n v="1893.12"/>
    <d v="1994-10-28T00:00:00"/>
    <d v="1998-06-28T00:00:00"/>
    <n v="32"/>
    <n v="43"/>
    <x v="1"/>
    <s v="NA"/>
    <x v="0"/>
    <s v="NA"/>
    <x v="0"/>
    <s v="9.86"/>
    <n v="2807.5495999999998"/>
    <n v="2809.5304999999998"/>
    <n v="2865.797"/>
    <n v="2865.9232999999999"/>
    <n v="2894.4549999999999"/>
    <n v="2894.5825"/>
    <n v="3225.6170000000002"/>
    <n v="3225.7593000000002"/>
    <x v="0"/>
    <x v="0"/>
    <x v="0"/>
    <x v="0"/>
    <n v="1.1144125"/>
    <n v="1.1144125"/>
    <s v="1208.2444"/>
    <s v="1208.2444"/>
    <n v="1.9809000000000196"/>
    <n v="0.12629999999990105"/>
    <n v="0.12750000000005457"/>
    <n v="0.14229999999997744"/>
  </r>
  <r>
    <s v="P31771044"/>
    <x v="0"/>
    <x v="3"/>
    <x v="3"/>
    <x v="3"/>
    <x v="0"/>
    <x v="1"/>
    <x v="1"/>
    <n v="1893.12"/>
    <d v="1994-10-28T00:00:00"/>
    <d v="1998-06-28T00:00:00"/>
    <n v="32"/>
    <n v="43"/>
    <x v="1"/>
    <s v="NA"/>
    <x v="0"/>
    <s v="NA"/>
    <x v="0"/>
    <s v="9.86"/>
    <n v="2809.5304999999998"/>
    <n v="2599.3552"/>
    <n v="2865.9232999999999"/>
    <n v="2651.5295000000001"/>
    <n v="2894.5825"/>
    <n v="2678.0450000000001"/>
    <n v="3225.7593000000002"/>
    <n v="2984.4465"/>
    <x v="0"/>
    <x v="0"/>
    <x v="0"/>
    <x v="0"/>
    <n v="1.1144125"/>
    <n v="1.1144125"/>
    <s v="1208.2444"/>
    <s v="1208.2444"/>
    <n v="-210.17529999999988"/>
    <n v="-214.39379999999983"/>
    <n v="-216.53749999999991"/>
    <n v="-241.31280000000015"/>
  </r>
  <r>
    <s v="P31771044"/>
    <x v="0"/>
    <x v="4"/>
    <x v="4"/>
    <x v="4"/>
    <x v="0"/>
    <x v="1"/>
    <x v="1"/>
    <n v="1893.12"/>
    <d v="1994-10-28T00:00:00"/>
    <d v="1998-06-28T00:00:00"/>
    <n v="32"/>
    <n v="43"/>
    <x v="1"/>
    <s v="NA"/>
    <x v="0"/>
    <s v="NA"/>
    <x v="0"/>
    <s v="9.86"/>
    <n v="2599.3552"/>
    <n v="2609.0846999999999"/>
    <n v="2651.5295000000001"/>
    <n v="2661.7617"/>
    <n v="2678.0450000000001"/>
    <n v="2688.3793999999998"/>
    <n v="2984.4465"/>
    <n v="2995.9636"/>
    <x v="0"/>
    <x v="0"/>
    <x v="0"/>
    <x v="0"/>
    <n v="1.1144125"/>
    <n v="1.1144125"/>
    <s v="1208.2444"/>
    <s v="1208.2444"/>
    <n v="9.7294999999999163"/>
    <n v="10.232199999999921"/>
    <n v="10.334399999999732"/>
    <n v="11.517100000000028"/>
  </r>
  <r>
    <s v="P31771044"/>
    <x v="0"/>
    <x v="5"/>
    <x v="5"/>
    <x v="5"/>
    <x v="0"/>
    <x v="1"/>
    <x v="1"/>
    <n v="1893.12"/>
    <d v="1994-10-28T00:00:00"/>
    <d v="1998-06-28T00:00:00"/>
    <n v="32"/>
    <n v="43"/>
    <x v="1"/>
    <s v="NA"/>
    <x v="0"/>
    <s v="NA"/>
    <x v="0"/>
    <s v="9.86"/>
    <n v="2609.0846999999999"/>
    <n v="2609.0846999999999"/>
    <n v="2661.7617"/>
    <n v="2661.7617"/>
    <n v="2688.3793999999998"/>
    <n v="2688.3793999999998"/>
    <n v="2995.9636"/>
    <n v="2995.9636"/>
    <x v="0"/>
    <x v="0"/>
    <x v="0"/>
    <x v="0"/>
    <n v="1.1144125"/>
    <n v="1.1144125"/>
    <s v="1208.2444"/>
    <s v="1208.2444"/>
    <n v="0"/>
    <n v="0"/>
    <n v="0"/>
    <n v="0"/>
  </r>
  <r>
    <s v="P31771044"/>
    <x v="0"/>
    <x v="6"/>
    <x v="6"/>
    <x v="6"/>
    <x v="0"/>
    <x v="1"/>
    <x v="1"/>
    <n v="1893.12"/>
    <d v="1994-10-28T00:00:00"/>
    <d v="1998-06-28T00:00:00"/>
    <n v="32"/>
    <n v="43"/>
    <x v="1"/>
    <s v="NA"/>
    <x v="0"/>
    <s v="NA"/>
    <x v="0"/>
    <s v="9.86"/>
    <n v="2609.0846999999999"/>
    <n v="2609.0846999999999"/>
    <n v="2661.7617"/>
    <n v="2661.7617"/>
    <n v="2688.3793999999998"/>
    <n v="2688.3793999999998"/>
    <n v="2995.9636"/>
    <n v="2995.9636"/>
    <x v="0"/>
    <x v="0"/>
    <x v="0"/>
    <x v="0"/>
    <n v="1.1144125"/>
    <n v="1.1144125"/>
    <s v="1208.2444"/>
    <s v="1208.2444"/>
    <n v="0"/>
    <n v="0"/>
    <n v="0"/>
    <n v="0"/>
  </r>
  <r>
    <s v="P31771044"/>
    <x v="0"/>
    <x v="7"/>
    <x v="7"/>
    <x v="7"/>
    <x v="0"/>
    <x v="1"/>
    <x v="1"/>
    <n v="1893.12"/>
    <d v="1994-10-28T00:00:00"/>
    <d v="1998-06-28T00:00:00"/>
    <n v="32"/>
    <n v="43"/>
    <x v="1"/>
    <s v="NA"/>
    <x v="0"/>
    <s v="NA"/>
    <x v="0"/>
    <s v="9.86"/>
    <n v="2609.0846999999999"/>
    <n v="2592.1257000000001"/>
    <n v="2661.7617"/>
    <n v="2644.4602"/>
    <n v="2688.3793999999998"/>
    <n v="2670.9047999999998"/>
    <n v="2995.9636"/>
    <n v="2976.4897000000001"/>
    <x v="0"/>
    <x v="0"/>
    <x v="0"/>
    <x v="0"/>
    <n v="1.1144125"/>
    <n v="1.1144125"/>
    <s v="1208.2444"/>
    <s v="1208.2444"/>
    <n v="-16.958999999999833"/>
    <n v="-17.301500000000033"/>
    <n v="-17.474600000000009"/>
    <n v="-19.473899999999958"/>
  </r>
  <r>
    <s v="P31771044"/>
    <x v="0"/>
    <x v="8"/>
    <x v="8"/>
    <x v="8"/>
    <x v="0"/>
    <x v="1"/>
    <x v="1"/>
    <n v="1893.12"/>
    <d v="1994-10-28T00:00:00"/>
    <d v="1998-06-28T00:00:00"/>
    <n v="32"/>
    <n v="43"/>
    <x v="1"/>
    <s v="NA"/>
    <x v="0"/>
    <s v="NA"/>
    <x v="0"/>
    <s v="9.86"/>
    <n v="2592.1257000000001"/>
    <n v="2573.8002999999999"/>
    <n v="2644.4602"/>
    <n v="2625.7649999999999"/>
    <n v="2670.9047999999998"/>
    <n v="2652.0225"/>
    <n v="2976.4897000000001"/>
    <n v="2955.4470000000001"/>
    <x v="0"/>
    <x v="0"/>
    <x v="0"/>
    <x v="0"/>
    <n v="1.1144125"/>
    <n v="1.1144125"/>
    <s v="1208.2444"/>
    <s v="1208.2444"/>
    <n v="-18.325400000000172"/>
    <n v="-18.695200000000114"/>
    <n v="-18.882299999999759"/>
    <n v="-21.042699999999968"/>
  </r>
  <r>
    <s v="P31771044"/>
    <x v="0"/>
    <x v="9"/>
    <x v="9"/>
    <x v="9"/>
    <x v="0"/>
    <x v="1"/>
    <x v="1"/>
    <n v="1893.12"/>
    <d v="1994-10-28T00:00:00"/>
    <d v="1998-06-28T00:00:00"/>
    <n v="32"/>
    <n v="43"/>
    <x v="1"/>
    <s v="NA"/>
    <x v="0"/>
    <s v="NA"/>
    <x v="0"/>
    <s v="9.86"/>
    <n v="2573.8002999999999"/>
    <n v="2583.4337999999998"/>
    <n v="2625.7649999999999"/>
    <n v="2635.6444999999999"/>
    <n v="2652.0225"/>
    <n v="2662.0010000000002"/>
    <n v="2955.4470000000001"/>
    <n v="2966.5671000000002"/>
    <x v="0"/>
    <x v="0"/>
    <x v="0"/>
    <x v="0"/>
    <n v="1.1144125"/>
    <n v="1.1144125"/>
    <s v="1208.2444"/>
    <s v="1208.2444"/>
    <n v="9.6334999999999127"/>
    <n v="9.8795000000000073"/>
    <n v="9.9785000000001673"/>
    <n v="11.120100000000093"/>
  </r>
  <r>
    <s v="P31771044"/>
    <x v="0"/>
    <x v="10"/>
    <x v="10"/>
    <x v="10"/>
    <x v="0"/>
    <x v="1"/>
    <x v="1"/>
    <n v="1893.12"/>
    <d v="1994-10-28T00:00:00"/>
    <d v="1998-06-28T00:00:00"/>
    <n v="32"/>
    <n v="43"/>
    <x v="1"/>
    <s v="NA"/>
    <x v="0"/>
    <s v="NA"/>
    <x v="0"/>
    <s v="9.86"/>
    <n v="2583.4337999999998"/>
    <n v="2583.4337999999998"/>
    <n v="2635.6444999999999"/>
    <n v="2635.6444999999999"/>
    <n v="2662.0010000000002"/>
    <n v="2662.0010000000002"/>
    <n v="2966.5671000000002"/>
    <n v="2966.5671000000002"/>
    <x v="0"/>
    <x v="0"/>
    <x v="0"/>
    <x v="0"/>
    <n v="1.1144125"/>
    <n v="1.1144125"/>
    <s v="1208.2444"/>
    <s v="1210.4136"/>
    <n v="0"/>
    <n v="0"/>
    <n v="0"/>
    <n v="0"/>
  </r>
  <r>
    <s v="P31771044"/>
    <x v="0"/>
    <x v="11"/>
    <x v="11"/>
    <x v="11"/>
    <x v="0"/>
    <x v="1"/>
    <x v="1"/>
    <n v="1893.12"/>
    <d v="1994-10-28T00:00:00"/>
    <d v="1998-06-28T00:00:00"/>
    <n v="32"/>
    <n v="43"/>
    <x v="1"/>
    <s v="NA"/>
    <x v="0"/>
    <s v="NA"/>
    <x v="0"/>
    <s v="9.86"/>
    <n v="2583.4337999999998"/>
    <n v="2583.4337999999998"/>
    <n v="2635.6444999999999"/>
    <n v="2635.6444999999999"/>
    <n v="2662.0010000000002"/>
    <n v="2662.0010000000002"/>
    <n v="2966.5671000000002"/>
    <n v="2966.5671000000002"/>
    <x v="0"/>
    <x v="0"/>
    <x v="0"/>
    <x v="0"/>
    <n v="1.1144125"/>
    <n v="1.1144125"/>
    <s v="1210.4136"/>
    <s v="1210.4136"/>
    <n v="0"/>
    <n v="0"/>
    <n v="0"/>
    <n v="0"/>
  </r>
  <r>
    <s v="P31771044"/>
    <x v="0"/>
    <x v="12"/>
    <x v="12"/>
    <x v="12"/>
    <x v="0"/>
    <x v="1"/>
    <x v="1"/>
    <n v="1893.12"/>
    <d v="1994-10-28T00:00:00"/>
    <d v="1998-06-28T00:00:00"/>
    <n v="32"/>
    <n v="43"/>
    <x v="1"/>
    <s v="NA"/>
    <x v="0"/>
    <s v="NA"/>
    <x v="0"/>
    <s v="9.86"/>
    <n v="2583.4337999999998"/>
    <n v="2583.4337999999998"/>
    <n v="2635.6444999999999"/>
    <n v="2635.6444999999999"/>
    <n v="2662.0010000000002"/>
    <n v="2662.0010000000002"/>
    <n v="2966.5671000000002"/>
    <n v="2966.5671000000002"/>
    <x v="0"/>
    <x v="0"/>
    <x v="0"/>
    <x v="0"/>
    <n v="1.1144125"/>
    <n v="1.1144125"/>
    <s v="1210.4136"/>
    <s v="1210.4136"/>
    <n v="0"/>
    <n v="0"/>
    <n v="0"/>
    <n v="0"/>
  </r>
  <r>
    <s v="P31771044"/>
    <x v="0"/>
    <x v="13"/>
    <x v="13"/>
    <x v="13"/>
    <x v="0"/>
    <x v="1"/>
    <x v="1"/>
    <n v="1893.12"/>
    <d v="1994-10-28T00:00:00"/>
    <d v="1998-06-28T00:00:00"/>
    <n v="32"/>
    <n v="43"/>
    <x v="1"/>
    <s v="NA"/>
    <x v="0"/>
    <s v="NA"/>
    <x v="0"/>
    <s v="9.86"/>
    <n v="2583.4337999999998"/>
    <n v="2583.4337999999998"/>
    <n v="2635.6444999999999"/>
    <n v="2635.6444999999999"/>
    <n v="2662.0010000000002"/>
    <n v="2662.0010000000002"/>
    <n v="2966.5671000000002"/>
    <n v="2966.5671000000002"/>
    <x v="0"/>
    <x v="0"/>
    <x v="0"/>
    <x v="0"/>
    <n v="1.1144125"/>
    <n v="1.1144125"/>
    <s v="1210.4136"/>
    <s v="1210.4136"/>
    <n v="0"/>
    <n v="0"/>
    <n v="0"/>
    <n v="0"/>
  </r>
  <r>
    <s v="P31771044"/>
    <x v="0"/>
    <x v="14"/>
    <x v="14"/>
    <x v="14"/>
    <x v="0"/>
    <x v="1"/>
    <x v="1"/>
    <n v="1893.12"/>
    <d v="1994-10-28T00:00:00"/>
    <d v="1998-06-28T00:00:00"/>
    <n v="32"/>
    <n v="43"/>
    <x v="1"/>
    <s v="NA"/>
    <x v="0"/>
    <s v="NA"/>
    <x v="0"/>
    <s v="9.86"/>
    <n v="2583.4337999999998"/>
    <n v="2589.2840000000001"/>
    <n v="2635.6444999999999"/>
    <n v="2636.0169999999998"/>
    <n v="2662.0010000000002"/>
    <n v="2662.3771999999999"/>
    <n v="2966.5671000000002"/>
    <n v="2966.9866000000002"/>
    <x v="0"/>
    <x v="0"/>
    <x v="0"/>
    <x v="0"/>
    <n v="1.1144125"/>
    <n v="1.1144125"/>
    <s v="1210.4136"/>
    <s v="1210.4136"/>
    <n v="5.8502000000003136"/>
    <n v="0.37249999999994543"/>
    <n v="0.37619999999969878"/>
    <n v="0.4194999999999709"/>
  </r>
  <r>
    <s v="P31771044"/>
    <x v="0"/>
    <x v="15"/>
    <x v="15"/>
    <x v="15"/>
    <x v="0"/>
    <x v="1"/>
    <x v="1"/>
    <n v="1893.12"/>
    <d v="1994-10-28T00:00:00"/>
    <d v="1998-06-28T00:00:00"/>
    <n v="32"/>
    <n v="43"/>
    <x v="1"/>
    <s v="NA"/>
    <x v="0"/>
    <s v="NA"/>
    <x v="0"/>
    <s v="9.86"/>
    <n v="2589.2840000000001"/>
    <n v="2579.6284000000001"/>
    <n v="2636.0169999999998"/>
    <n v="2645.2363"/>
    <n v="2662.3771999999999"/>
    <n v="2671.6887000000002"/>
    <n v="2966.9866000000002"/>
    <n v="2977.3633"/>
    <x v="0"/>
    <x v="0"/>
    <x v="0"/>
    <x v="0"/>
    <n v="1.1144125"/>
    <n v="1.1144125"/>
    <s v="1210.4136"/>
    <s v="1210.4136"/>
    <n v="-9.6556000000000495"/>
    <n v="9.219300000000203"/>
    <n v="9.311500000000251"/>
    <n v="10.376699999999801"/>
  </r>
  <r>
    <s v="P31902302"/>
    <x v="0"/>
    <x v="0"/>
    <x v="0"/>
    <x v="0"/>
    <x v="0"/>
    <x v="0"/>
    <x v="1"/>
    <n v="246.96"/>
    <d v="1993-09-22T00:00:00"/>
    <d v="2015-02-22T00:00:00"/>
    <n v="49"/>
    <n v="26"/>
    <x v="1"/>
    <s v="NA"/>
    <x v="0"/>
    <s v="NA"/>
    <x v="0"/>
    <s v="0.84"/>
    <n v="2544.9731000000002"/>
    <n v="2544.9731000000002"/>
    <n v="2599.1929"/>
    <n v="2599.1929"/>
    <n v="2625.1848"/>
    <n v="2625.1848"/>
    <n v="3040.1543000000001"/>
    <n v="3040.1543000000001"/>
    <x v="0"/>
    <x v="0"/>
    <x v="0"/>
    <x v="0"/>
    <n v="1.1580725000000001"/>
    <n v="1.1580725000000001"/>
    <s v="624.97260000000006"/>
    <s v="624.97260000000006"/>
    <n v="0"/>
    <n v="0"/>
    <n v="0"/>
    <n v="0"/>
  </r>
  <r>
    <s v="P31902302"/>
    <x v="0"/>
    <x v="1"/>
    <x v="1"/>
    <x v="1"/>
    <x v="0"/>
    <x v="0"/>
    <x v="1"/>
    <n v="246.96"/>
    <d v="1993-09-22T00:00:00"/>
    <d v="2015-02-22T00:00:00"/>
    <n v="49"/>
    <n v="26"/>
    <x v="1"/>
    <s v="NA"/>
    <x v="0"/>
    <s v="NA"/>
    <x v="0"/>
    <s v="0.84"/>
    <n v="2544.9731000000002"/>
    <n v="2544.9731000000002"/>
    <n v="2599.1929"/>
    <n v="2599.1929"/>
    <n v="2625.1848"/>
    <n v="2625.1848"/>
    <n v="3040.1543000000001"/>
    <n v="3040.1543000000001"/>
    <x v="0"/>
    <x v="0"/>
    <x v="0"/>
    <x v="0"/>
    <n v="1.1580725000000001"/>
    <n v="1.1580725000000001"/>
    <s v="624.97260000000006"/>
    <s v="624.97260000000006"/>
    <n v="0"/>
    <n v="0"/>
    <n v="0"/>
    <n v="0"/>
  </r>
  <r>
    <s v="P31902302"/>
    <x v="0"/>
    <x v="2"/>
    <x v="2"/>
    <x v="2"/>
    <x v="0"/>
    <x v="0"/>
    <x v="1"/>
    <n v="246.96"/>
    <d v="1993-09-22T00:00:00"/>
    <d v="2015-02-22T00:00:00"/>
    <n v="49"/>
    <n v="26"/>
    <x v="1"/>
    <s v="NA"/>
    <x v="0"/>
    <s v="NA"/>
    <x v="0"/>
    <s v="0.84"/>
    <n v="2544.9731000000002"/>
    <n v="2545.6372000000001"/>
    <n v="2599.1929"/>
    <n v="2599.2354"/>
    <n v="2625.1848"/>
    <n v="2625.2278000000001"/>
    <n v="3040.1543000000001"/>
    <n v="3040.2040000000002"/>
    <x v="0"/>
    <x v="0"/>
    <x v="0"/>
    <x v="0"/>
    <n v="1.1580725000000001"/>
    <n v="1.1580725000000001"/>
    <s v="624.97260000000006"/>
    <s v="624.97260000000006"/>
    <n v="0.66409999999996217"/>
    <n v="4.250000000001819E-2"/>
    <n v="4.3000000000120053E-2"/>
    <n v="4.9700000000029831E-2"/>
  </r>
  <r>
    <s v="P31902302"/>
    <x v="0"/>
    <x v="3"/>
    <x v="3"/>
    <x v="3"/>
    <x v="0"/>
    <x v="0"/>
    <x v="1"/>
    <n v="246.96"/>
    <d v="1993-09-22T00:00:00"/>
    <d v="2015-02-22T00:00:00"/>
    <n v="49"/>
    <n v="26"/>
    <x v="1"/>
    <s v="NA"/>
    <x v="0"/>
    <s v="NA"/>
    <x v="0"/>
    <s v="0.84"/>
    <n v="2545.6372000000001"/>
    <n v="2355.2033999999999"/>
    <n v="2599.2354"/>
    <n v="2404.7917000000002"/>
    <n v="2625.2278000000001"/>
    <n v="2428.8395999999998"/>
    <n v="3040.2040000000002"/>
    <n v="2812.7721999999999"/>
    <x v="0"/>
    <x v="0"/>
    <x v="0"/>
    <x v="0"/>
    <n v="1.1580725000000001"/>
    <n v="1.1580725000000001"/>
    <s v="624.97260000000006"/>
    <s v="624.97260000000006"/>
    <n v="-190.43380000000025"/>
    <n v="-194.44369999999981"/>
    <n v="-196.38820000000032"/>
    <n v="-227.43180000000029"/>
  </r>
  <r>
    <s v="P31902302"/>
    <x v="0"/>
    <x v="4"/>
    <x v="4"/>
    <x v="4"/>
    <x v="0"/>
    <x v="0"/>
    <x v="1"/>
    <n v="246.96"/>
    <d v="1993-09-22T00:00:00"/>
    <d v="2015-02-22T00:00:00"/>
    <n v="49"/>
    <n v="26"/>
    <x v="1"/>
    <s v="NA"/>
    <x v="0"/>
    <s v="NA"/>
    <x v="0"/>
    <s v="0.84"/>
    <n v="2355.2033999999999"/>
    <n v="2366.9499999999998"/>
    <n v="2404.7917000000002"/>
    <n v="2416.4155000000001"/>
    <n v="2428.8395999999998"/>
    <n v="2440.5796"/>
    <n v="2812.7721999999999"/>
    <n v="2826.3681999999999"/>
    <x v="0"/>
    <x v="0"/>
    <x v="0"/>
    <x v="0"/>
    <n v="1.1580725000000001"/>
    <n v="1.1580725000000001"/>
    <s v="624.97260000000006"/>
    <s v="624.97260000000006"/>
    <n v="11.746599999999944"/>
    <n v="11.623799999999846"/>
    <n v="11.740000000000236"/>
    <n v="13.596000000000004"/>
  </r>
  <r>
    <s v="P31902302"/>
    <x v="0"/>
    <x v="5"/>
    <x v="5"/>
    <x v="5"/>
    <x v="0"/>
    <x v="0"/>
    <x v="1"/>
    <n v="246.96"/>
    <d v="1993-09-22T00:00:00"/>
    <d v="2015-02-22T00:00:00"/>
    <n v="49"/>
    <n v="26"/>
    <x v="1"/>
    <s v="NA"/>
    <x v="0"/>
    <s v="NA"/>
    <x v="0"/>
    <s v="0.84"/>
    <n v="2366.9499999999998"/>
    <n v="2366.9499999999998"/>
    <n v="2416.4155000000001"/>
    <n v="2416.4155000000001"/>
    <n v="2440.5796"/>
    <n v="2440.5796"/>
    <n v="2826.3681999999999"/>
    <n v="2826.3681999999999"/>
    <x v="0"/>
    <x v="0"/>
    <x v="0"/>
    <x v="0"/>
    <n v="1.1580725000000001"/>
    <n v="1.1580725000000001"/>
    <s v="624.97260000000006"/>
    <s v="624.97260000000006"/>
    <n v="0"/>
    <n v="0"/>
    <n v="0"/>
    <n v="0"/>
  </r>
  <r>
    <s v="P31902302"/>
    <x v="0"/>
    <x v="6"/>
    <x v="6"/>
    <x v="6"/>
    <x v="0"/>
    <x v="0"/>
    <x v="1"/>
    <n v="246.96"/>
    <d v="1993-09-22T00:00:00"/>
    <d v="2015-02-22T00:00:00"/>
    <n v="49"/>
    <n v="26"/>
    <x v="1"/>
    <s v="NA"/>
    <x v="0"/>
    <s v="NA"/>
    <x v="0"/>
    <s v="0.84"/>
    <n v="2366.9499999999998"/>
    <n v="2366.9499999999998"/>
    <n v="2416.4155000000001"/>
    <n v="2416.4155000000001"/>
    <n v="2440.5796"/>
    <n v="2440.5796"/>
    <n v="2826.3681999999999"/>
    <n v="2826.3681999999999"/>
    <x v="0"/>
    <x v="0"/>
    <x v="0"/>
    <x v="0"/>
    <n v="1.1580725000000001"/>
    <n v="1.1580725000000001"/>
    <s v="624.97260000000006"/>
    <s v="624.97260000000006"/>
    <n v="0"/>
    <n v="0"/>
    <n v="0"/>
    <n v="0"/>
  </r>
  <r>
    <s v="P31902302"/>
    <x v="0"/>
    <x v="7"/>
    <x v="7"/>
    <x v="7"/>
    <x v="0"/>
    <x v="0"/>
    <x v="1"/>
    <n v="246.96"/>
    <d v="1993-09-22T00:00:00"/>
    <d v="2015-02-22T00:00:00"/>
    <n v="49"/>
    <n v="26"/>
    <x v="1"/>
    <s v="NA"/>
    <x v="0"/>
    <s v="NA"/>
    <x v="0"/>
    <s v="0.84"/>
    <n v="2366.9499999999998"/>
    <n v="2351.5650000000001"/>
    <n v="2416.4155000000001"/>
    <n v="2400.7089999999998"/>
    <n v="2440.5796"/>
    <n v="2424.7159999999999"/>
    <n v="2826.3681999999999"/>
    <n v="2807.9969999999998"/>
    <x v="0"/>
    <x v="0"/>
    <x v="0"/>
    <x v="0"/>
    <n v="1.1580725000000001"/>
    <n v="1.1580725000000001"/>
    <s v="624.97260000000006"/>
    <s v="624.97260000000006"/>
    <n v="-15.384999999999764"/>
    <n v="-15.706500000000233"/>
    <n v="-15.863600000000133"/>
    <n v="-18.371200000000044"/>
  </r>
  <r>
    <s v="P31902302"/>
    <x v="0"/>
    <x v="8"/>
    <x v="8"/>
    <x v="8"/>
    <x v="0"/>
    <x v="0"/>
    <x v="1"/>
    <n v="246.96"/>
    <d v="1993-09-22T00:00:00"/>
    <d v="2015-02-22T00:00:00"/>
    <n v="49"/>
    <n v="26"/>
    <x v="1"/>
    <s v="NA"/>
    <x v="0"/>
    <s v="NA"/>
    <x v="0"/>
    <s v="0.84"/>
    <n v="2351.5650000000001"/>
    <n v="2348.4841000000001"/>
    <n v="2400.7089999999998"/>
    <n v="2397.5639999999999"/>
    <n v="2424.7159999999999"/>
    <n v="2421.5396000000001"/>
    <n v="2807.9969999999998"/>
    <n v="2804.3180000000002"/>
    <x v="0"/>
    <x v="0"/>
    <x v="0"/>
    <x v="0"/>
    <n v="1.1580725000000001"/>
    <n v="1.1580725000000001"/>
    <s v="624.97260000000006"/>
    <s v="624.97260000000006"/>
    <n v="-3.0808999999999287"/>
    <n v="-3.1449999999999818"/>
    <n v="-3.1763999999998305"/>
    <n v="-3.6789999999996326"/>
  </r>
  <r>
    <s v="P31902302"/>
    <x v="0"/>
    <x v="9"/>
    <x v="9"/>
    <x v="9"/>
    <x v="0"/>
    <x v="0"/>
    <x v="1"/>
    <n v="246.96"/>
    <d v="1993-09-22T00:00:00"/>
    <d v="2015-02-22T00:00:00"/>
    <n v="49"/>
    <n v="26"/>
    <x v="1"/>
    <s v="NA"/>
    <x v="0"/>
    <s v="NA"/>
    <x v="0"/>
    <s v="0.84"/>
    <n v="2348.4841000000001"/>
    <n v="2360.1975000000002"/>
    <n v="2397.5639999999999"/>
    <n v="2408.8955000000001"/>
    <n v="2421.5396000000001"/>
    <n v="2432.9843999999998"/>
    <n v="2804.3180000000002"/>
    <n v="2817.5722999999998"/>
    <x v="0"/>
    <x v="0"/>
    <x v="0"/>
    <x v="0"/>
    <n v="1.1580725000000001"/>
    <n v="1.1580725000000001"/>
    <s v="624.97260000000006"/>
    <s v="624.97260000000006"/>
    <n v="11.713400000000092"/>
    <n v="11.331500000000233"/>
    <n v="11.444799999999759"/>
    <n v="13.254299999999603"/>
  </r>
  <r>
    <s v="P31902302"/>
    <x v="0"/>
    <x v="10"/>
    <x v="10"/>
    <x v="10"/>
    <x v="0"/>
    <x v="0"/>
    <x v="1"/>
    <n v="246.96"/>
    <d v="1993-09-22T00:00:00"/>
    <d v="2015-02-22T00:00:00"/>
    <n v="49"/>
    <n v="26"/>
    <x v="1"/>
    <s v="NA"/>
    <x v="0"/>
    <s v="NA"/>
    <x v="0"/>
    <s v="0.84"/>
    <n v="2360.1975000000002"/>
    <n v="2360.1975000000002"/>
    <n v="2408.8955000000001"/>
    <n v="2408.8955000000001"/>
    <n v="2432.9843999999998"/>
    <n v="2432.9843999999998"/>
    <n v="2817.5722999999998"/>
    <n v="2817.5722999999998"/>
    <x v="0"/>
    <x v="0"/>
    <x v="0"/>
    <x v="0"/>
    <n v="1.1580725000000001"/>
    <n v="1.1580725000000001"/>
    <s v="624.97260000000006"/>
    <s v="626.052"/>
    <n v="0"/>
    <n v="0"/>
    <n v="0"/>
    <n v="0"/>
  </r>
  <r>
    <s v="P31902302"/>
    <x v="0"/>
    <x v="11"/>
    <x v="11"/>
    <x v="11"/>
    <x v="0"/>
    <x v="0"/>
    <x v="1"/>
    <n v="246.96"/>
    <d v="1993-09-22T00:00:00"/>
    <d v="2015-02-22T00:00:00"/>
    <n v="49"/>
    <n v="26"/>
    <x v="1"/>
    <s v="NA"/>
    <x v="0"/>
    <s v="NA"/>
    <x v="0"/>
    <s v="0.84"/>
    <n v="2360.1975000000002"/>
    <n v="2360.1975000000002"/>
    <n v="2408.8955000000001"/>
    <n v="2408.8955000000001"/>
    <n v="2432.9843999999998"/>
    <n v="2432.9843999999998"/>
    <n v="2817.5722999999998"/>
    <n v="2817.5722999999998"/>
    <x v="0"/>
    <x v="0"/>
    <x v="0"/>
    <x v="0"/>
    <n v="1.1580725000000001"/>
    <n v="1.1580725000000001"/>
    <s v="626.052"/>
    <s v="626.052"/>
    <n v="0"/>
    <n v="0"/>
    <n v="0"/>
    <n v="0"/>
  </r>
  <r>
    <s v="P31902302"/>
    <x v="0"/>
    <x v="12"/>
    <x v="12"/>
    <x v="12"/>
    <x v="0"/>
    <x v="0"/>
    <x v="1"/>
    <n v="246.96"/>
    <d v="1993-09-22T00:00:00"/>
    <d v="2015-02-22T00:00:00"/>
    <n v="49"/>
    <n v="26"/>
    <x v="1"/>
    <s v="NA"/>
    <x v="0"/>
    <s v="NA"/>
    <x v="0"/>
    <s v="0.84"/>
    <n v="2360.1975000000002"/>
    <n v="2360.1975000000002"/>
    <n v="2408.8955000000001"/>
    <n v="2408.8955000000001"/>
    <n v="2432.9843999999998"/>
    <n v="2432.9843999999998"/>
    <n v="2817.5722999999998"/>
    <n v="2817.5722999999998"/>
    <x v="0"/>
    <x v="0"/>
    <x v="0"/>
    <x v="0"/>
    <n v="1.1580725000000001"/>
    <n v="1.1580725000000001"/>
    <s v="626.052"/>
    <s v="626.052"/>
    <n v="0"/>
    <n v="0"/>
    <n v="0"/>
    <n v="0"/>
  </r>
  <r>
    <s v="P31902302"/>
    <x v="0"/>
    <x v="13"/>
    <x v="13"/>
    <x v="13"/>
    <x v="0"/>
    <x v="0"/>
    <x v="1"/>
    <n v="246.96"/>
    <d v="1993-09-22T00:00:00"/>
    <d v="2015-02-22T00:00:00"/>
    <n v="49"/>
    <n v="26"/>
    <x v="1"/>
    <s v="NA"/>
    <x v="0"/>
    <s v="NA"/>
    <x v="0"/>
    <s v="0.84"/>
    <n v="2360.1975000000002"/>
    <n v="2360.1975000000002"/>
    <n v="2408.8955000000001"/>
    <n v="2408.8955000000001"/>
    <n v="2432.9843999999998"/>
    <n v="2432.9845999999998"/>
    <n v="2817.5722999999998"/>
    <n v="2817.5725000000002"/>
    <x v="0"/>
    <x v="0"/>
    <x v="0"/>
    <x v="0"/>
    <n v="1.1580725000000001"/>
    <n v="1.1580725000000001"/>
    <s v="626.052"/>
    <s v="626.052"/>
    <n v="0"/>
    <n v="0"/>
    <n v="1.9999999994979589E-4"/>
    <n v="2.0000000040454324E-4"/>
  </r>
  <r>
    <s v="P31902302"/>
    <x v="0"/>
    <x v="14"/>
    <x v="14"/>
    <x v="14"/>
    <x v="0"/>
    <x v="0"/>
    <x v="1"/>
    <n v="246.96"/>
    <d v="1993-09-22T00:00:00"/>
    <d v="2015-02-22T00:00:00"/>
    <n v="49"/>
    <n v="26"/>
    <x v="1"/>
    <s v="NA"/>
    <x v="0"/>
    <s v="NA"/>
    <x v="0"/>
    <s v="0.84"/>
    <n v="2360.1975000000002"/>
    <n v="2365.4011"/>
    <n v="2408.8955000000001"/>
    <n v="2409.2269999999999"/>
    <n v="2432.9845999999998"/>
    <n v="2433.3193000000001"/>
    <n v="2817.5725000000002"/>
    <n v="2817.9602"/>
    <x v="0"/>
    <x v="0"/>
    <x v="0"/>
    <x v="0"/>
    <n v="1.1580725000000001"/>
    <n v="1.1580725000000001"/>
    <s v="626.052"/>
    <s v="626.052"/>
    <n v="5.2035999999998239"/>
    <n v="0.33149999999977808"/>
    <n v="0.33470000000033906"/>
    <n v="0.3876999999997679"/>
  </r>
  <r>
    <s v="P31902302"/>
    <x v="0"/>
    <x v="15"/>
    <x v="15"/>
    <x v="15"/>
    <x v="0"/>
    <x v="0"/>
    <x v="1"/>
    <n v="246.96"/>
    <d v="1993-09-22T00:00:00"/>
    <d v="2015-02-22T00:00:00"/>
    <n v="49"/>
    <n v="26"/>
    <x v="1"/>
    <s v="NA"/>
    <x v="0"/>
    <s v="NA"/>
    <x v="0"/>
    <s v="0.84"/>
    <n v="2365.4011"/>
    <n v="2353.6619999999998"/>
    <n v="2409.2269999999999"/>
    <n v="2419.7217000000001"/>
    <n v="2433.3193000000001"/>
    <n v="2443.9189999999999"/>
    <n v="2817.9602"/>
    <n v="2830.2350000000001"/>
    <x v="0"/>
    <x v="0"/>
    <x v="0"/>
    <x v="0"/>
    <n v="1.1580725000000001"/>
    <n v="1.1580725000000001"/>
    <s v="626.052"/>
    <s v="626.052"/>
    <n v="-11.739100000000235"/>
    <n v="10.494700000000194"/>
    <n v="10.599699999999757"/>
    <n v="12.274800000000141"/>
  </r>
  <r>
    <s v="P31913313"/>
    <x v="0"/>
    <x v="0"/>
    <x v="0"/>
    <x v="0"/>
    <x v="0"/>
    <x v="1"/>
    <x v="2"/>
    <n v="1842"/>
    <d v="1999-09-15T00:00:00"/>
    <d v="2025-01-01T00:00:00"/>
    <n v="50"/>
    <n v="25"/>
    <x v="0"/>
    <s v="NA"/>
    <x v="0"/>
    <s v="NA"/>
    <x v="0"/>
    <s v="6.14"/>
    <n v="6725.9139999999998"/>
    <n v="6725.9139999999998"/>
    <n v="6830.3887000000004"/>
    <n v="6830.3887000000004"/>
    <n v="6898.6930000000002"/>
    <n v="6898.6923999999999"/>
    <n v="9007.3799999999992"/>
    <n v="9007.3799999999992"/>
    <x v="0"/>
    <x v="0"/>
    <x v="0"/>
    <x v="0"/>
    <n v="1.1820847999999999"/>
    <n v="1.1820847999999999"/>
    <s v="9007.38"/>
    <s v="9007.38"/>
    <n v="0"/>
    <n v="0"/>
    <n v="-6.0000000030413503E-4"/>
    <n v="0"/>
  </r>
  <r>
    <s v="P31913313"/>
    <x v="0"/>
    <x v="1"/>
    <x v="1"/>
    <x v="1"/>
    <x v="0"/>
    <x v="1"/>
    <x v="2"/>
    <n v="1842"/>
    <d v="1999-09-15T00:00:00"/>
    <d v="2025-01-01T00:00:00"/>
    <n v="50"/>
    <n v="25"/>
    <x v="0"/>
    <s v="NA"/>
    <x v="0"/>
    <s v="NA"/>
    <x v="0"/>
    <s v="6.14"/>
    <n v="6725.9139999999998"/>
    <n v="6725.9139999999998"/>
    <n v="6830.3887000000004"/>
    <n v="6830.3887000000004"/>
    <n v="6898.6923999999999"/>
    <n v="6898.6923999999999"/>
    <n v="9007.3799999999992"/>
    <n v="9007.3799999999992"/>
    <x v="0"/>
    <x v="0"/>
    <x v="0"/>
    <x v="0"/>
    <n v="1.1820847999999999"/>
    <n v="1.1820847999999999"/>
    <s v="9007.38"/>
    <s v="9007.38"/>
    <n v="0"/>
    <n v="0"/>
    <n v="0"/>
    <n v="0"/>
  </r>
  <r>
    <s v="P31913313"/>
    <x v="0"/>
    <x v="2"/>
    <x v="2"/>
    <x v="2"/>
    <x v="0"/>
    <x v="1"/>
    <x v="2"/>
    <n v="1842"/>
    <d v="1999-09-15T00:00:00"/>
    <d v="2025-01-01T00:00:00"/>
    <n v="50"/>
    <n v="25"/>
    <x v="0"/>
    <s v="NA"/>
    <x v="0"/>
    <s v="NA"/>
    <x v="0"/>
    <s v="6.14"/>
    <n v="6725.9139999999998"/>
    <n v="6730.6597000000002"/>
    <n v="6830.3887000000004"/>
    <n v="6830.69"/>
    <n v="6898.6923999999999"/>
    <n v="6898.9966000000004"/>
    <n v="9007.3799999999992"/>
    <n v="9007.3799999999992"/>
    <x v="0"/>
    <x v="0"/>
    <x v="0"/>
    <x v="0"/>
    <n v="1.1820847999999999"/>
    <n v="1.1820847999999999"/>
    <s v="9007.38"/>
    <s v="9007.38"/>
    <n v="4.7457000000003973"/>
    <n v="0.30129999999917345"/>
    <n v="0.30420000000049185"/>
    <n v="0"/>
  </r>
  <r>
    <s v="P31913313"/>
    <x v="0"/>
    <x v="3"/>
    <x v="3"/>
    <x v="3"/>
    <x v="0"/>
    <x v="1"/>
    <x v="2"/>
    <n v="1842"/>
    <d v="1999-09-15T00:00:00"/>
    <d v="2025-01-01T00:00:00"/>
    <n v="50"/>
    <n v="25"/>
    <x v="0"/>
    <s v="NA"/>
    <x v="0"/>
    <s v="NA"/>
    <x v="0"/>
    <s v="6.14"/>
    <n v="6730.6597000000002"/>
    <n v="6229.4975999999997"/>
    <n v="6830.69"/>
    <n v="6322.0684000000001"/>
    <n v="6898.9966000000004"/>
    <n v="6385.2889999999998"/>
    <n v="9007.3799999999992"/>
    <n v="9007.3799999999992"/>
    <x v="0"/>
    <x v="0"/>
    <x v="0"/>
    <x v="0"/>
    <n v="1.1820847999999999"/>
    <n v="1.1820847999999999"/>
    <s v="9007.38"/>
    <s v="9007.38"/>
    <n v="-501.16210000000046"/>
    <n v="-508.62159999999949"/>
    <n v="-513.70760000000064"/>
    <n v="0"/>
  </r>
  <r>
    <s v="P31913313"/>
    <x v="0"/>
    <x v="4"/>
    <x v="4"/>
    <x v="4"/>
    <x v="0"/>
    <x v="1"/>
    <x v="2"/>
    <n v="1842"/>
    <d v="1999-09-15T00:00:00"/>
    <d v="2025-01-01T00:00:00"/>
    <n v="50"/>
    <n v="25"/>
    <x v="0"/>
    <s v="NA"/>
    <x v="0"/>
    <s v="NA"/>
    <x v="0"/>
    <s v="6.14"/>
    <n v="6229.4975999999997"/>
    <n v="6252.8149999999996"/>
    <n v="6322.0684000000001"/>
    <n v="6346.4650000000001"/>
    <n v="6385.2889999999998"/>
    <n v="6409.9290000000001"/>
    <n v="9007.3799999999992"/>
    <n v="9007.3799999999992"/>
    <x v="0"/>
    <x v="0"/>
    <x v="0"/>
    <x v="0"/>
    <n v="1.1820847999999999"/>
    <n v="1.1820847999999999"/>
    <s v="9007.38"/>
    <s v="9007.38"/>
    <n v="23.317399999999907"/>
    <n v="24.396600000000035"/>
    <n v="24.640000000000327"/>
    <n v="0"/>
  </r>
  <r>
    <s v="P31913313"/>
    <x v="0"/>
    <x v="5"/>
    <x v="5"/>
    <x v="5"/>
    <x v="1"/>
    <x v="1"/>
    <x v="2"/>
    <n v="1842"/>
    <d v="1999-09-15T00:00:00"/>
    <d v="2025-02-01T00:00:00"/>
    <n v="50"/>
    <n v="25"/>
    <x v="0"/>
    <s v="NA"/>
    <x v="0"/>
    <s v="NA"/>
    <x v="0"/>
    <s v="6.14"/>
    <n v="6252.8149999999996"/>
    <n v="6252.8149999999996"/>
    <n v="6346.4650000000001"/>
    <n v="6346.4650000000001"/>
    <n v="6409.9290000000001"/>
    <n v="6409.9290000000001"/>
    <n v="9007.3799999999992"/>
    <n v="9007.3799999999992"/>
    <x v="0"/>
    <x v="0"/>
    <x v="0"/>
    <x v="0"/>
    <n v="1.1820847999999999"/>
    <n v="1.1820847999999999"/>
    <s v="9007.38"/>
    <s v="9007.38"/>
    <n v="0"/>
    <n v="0"/>
    <n v="0"/>
    <n v="0"/>
  </r>
  <r>
    <s v="P31913313"/>
    <x v="0"/>
    <x v="6"/>
    <x v="6"/>
    <x v="6"/>
    <x v="1"/>
    <x v="1"/>
    <x v="2"/>
    <n v="1842"/>
    <d v="1999-09-15T00:00:00"/>
    <d v="2025-02-01T00:00:00"/>
    <n v="50"/>
    <n v="25"/>
    <x v="0"/>
    <s v="NA"/>
    <x v="0"/>
    <s v="NA"/>
    <x v="0"/>
    <s v="6.14"/>
    <n v="6252.8149999999996"/>
    <n v="6258.9565000000002"/>
    <n v="6346.4650000000001"/>
    <n v="6352.6084000000001"/>
    <n v="6409.9290000000001"/>
    <n v="6416.1342999999997"/>
    <n v="9007.3799999999992"/>
    <n v="9007.3799999999992"/>
    <x v="0"/>
    <x v="0"/>
    <x v="0"/>
    <x v="0"/>
    <n v="1.1820847999999999"/>
    <n v="1.1820847999999999"/>
    <s v="9007.38"/>
    <s v="9007.38"/>
    <n v="6.141500000000633"/>
    <n v="6.1433999999999287"/>
    <n v="6.2052999999996246"/>
    <n v="0"/>
  </r>
  <r>
    <s v="P31913313"/>
    <x v="0"/>
    <x v="7"/>
    <x v="7"/>
    <x v="7"/>
    <x v="1"/>
    <x v="1"/>
    <x v="2"/>
    <n v="1842"/>
    <d v="1999-09-15T00:00:00"/>
    <d v="2025-02-01T00:00:00"/>
    <n v="50"/>
    <n v="25"/>
    <x v="0"/>
    <s v="NA"/>
    <x v="0"/>
    <s v="NA"/>
    <x v="0"/>
    <s v="6.14"/>
    <n v="6258.9565000000002"/>
    <n v="6218.2734"/>
    <n v="6352.6084000000001"/>
    <n v="6311.3163999999997"/>
    <n v="6416.1342999999997"/>
    <n v="6374.4296999999997"/>
    <n v="9007.3799999999992"/>
    <n v="9007.3799999999992"/>
    <x v="0"/>
    <x v="0"/>
    <x v="0"/>
    <x v="0"/>
    <n v="1.1820847999999999"/>
    <n v="1.1820847999999999"/>
    <s v="9007.38"/>
    <s v="9007.38"/>
    <n v="-40.683100000000195"/>
    <n v="-41.292000000000371"/>
    <n v="-41.704600000000028"/>
    <n v="0"/>
  </r>
  <r>
    <s v="P31913313"/>
    <x v="0"/>
    <x v="8"/>
    <x v="8"/>
    <x v="8"/>
    <x v="1"/>
    <x v="1"/>
    <x v="2"/>
    <n v="1842"/>
    <d v="1999-09-15T00:00:00"/>
    <d v="2025-02-01T00:00:00"/>
    <n v="50"/>
    <n v="25"/>
    <x v="0"/>
    <s v="NA"/>
    <x v="0"/>
    <s v="NA"/>
    <x v="0"/>
    <s v="6.14"/>
    <n v="6218.2734"/>
    <n v="6214.3774000000003"/>
    <n v="6311.3163999999997"/>
    <n v="6307.3620000000001"/>
    <n v="6374.4296999999997"/>
    <n v="6370.4354999999996"/>
    <n v="9007.3799999999992"/>
    <n v="9007.3799999999992"/>
    <x v="0"/>
    <x v="0"/>
    <x v="0"/>
    <x v="0"/>
    <n v="1.1820847999999999"/>
    <n v="1.1820847999999999"/>
    <s v="9007.38"/>
    <s v="9007.38"/>
    <n v="-3.8959999999997308"/>
    <n v="-3.9543999999996231"/>
    <n v="-3.9942000000000917"/>
    <n v="0"/>
  </r>
  <r>
    <s v="P31913313"/>
    <x v="0"/>
    <x v="9"/>
    <x v="9"/>
    <x v="9"/>
    <x v="1"/>
    <x v="1"/>
    <x v="2"/>
    <n v="1842"/>
    <d v="1999-09-15T00:00:00"/>
    <d v="2025-02-01T00:00:00"/>
    <n v="50"/>
    <n v="25"/>
    <x v="0"/>
    <s v="NA"/>
    <x v="0"/>
    <s v="NA"/>
    <x v="0"/>
    <s v="6.14"/>
    <n v="6214.3774000000003"/>
    <n v="6237.6377000000002"/>
    <n v="6307.3620000000001"/>
    <n v="6331.0937999999996"/>
    <n v="6370.4354999999996"/>
    <n v="6394.4049999999997"/>
    <n v="9007.3799999999992"/>
    <n v="9007.3799999999992"/>
    <x v="0"/>
    <x v="0"/>
    <x v="0"/>
    <x v="0"/>
    <n v="1.1820847999999999"/>
    <n v="1.1820847999999999"/>
    <s v="9007.38"/>
    <s v="9007.38"/>
    <n v="23.260299999999916"/>
    <n v="23.731799999999566"/>
    <n v="23.969500000000153"/>
    <n v="0"/>
  </r>
  <r>
    <s v="P31913313"/>
    <x v="0"/>
    <x v="10"/>
    <x v="10"/>
    <x v="10"/>
    <x v="1"/>
    <x v="1"/>
    <x v="2"/>
    <n v="1842"/>
    <d v="1999-09-15T00:00:00"/>
    <d v="2025-02-01T00:00:00"/>
    <n v="50"/>
    <n v="25"/>
    <x v="0"/>
    <s v="NA"/>
    <x v="0"/>
    <s v="NA"/>
    <x v="0"/>
    <s v="6.14"/>
    <n v="6237.6377000000002"/>
    <n v="6237.6377000000002"/>
    <n v="6331.0937999999996"/>
    <n v="6331.0937999999996"/>
    <n v="6394.4049999999997"/>
    <n v="6394.4049999999997"/>
    <n v="9007.3799999999992"/>
    <n v="9025.7999999999993"/>
    <x v="0"/>
    <x v="0"/>
    <x v="0"/>
    <x v="0"/>
    <n v="1.1820847999999999"/>
    <n v="1.1820847999999999"/>
    <s v="9007.38"/>
    <s v="9025.8"/>
    <n v="0"/>
    <n v="0"/>
    <n v="0"/>
    <n v="18.420000000000073"/>
  </r>
  <r>
    <s v="P31913313"/>
    <x v="0"/>
    <x v="11"/>
    <x v="11"/>
    <x v="11"/>
    <x v="1"/>
    <x v="1"/>
    <x v="2"/>
    <n v="1842"/>
    <d v="1999-09-15T00:00:00"/>
    <d v="2025-02-01T00:00:00"/>
    <n v="50"/>
    <n v="25"/>
    <x v="0"/>
    <s v="NA"/>
    <x v="0"/>
    <s v="NA"/>
    <x v="0"/>
    <s v="6.14"/>
    <n v="6237.6377000000002"/>
    <n v="6237.6377000000002"/>
    <n v="6331.0937999999996"/>
    <n v="6331.0937999999996"/>
    <n v="6394.4049999999997"/>
    <n v="6394.4049999999997"/>
    <n v="9025.7999999999993"/>
    <n v="9025.7999999999993"/>
    <x v="0"/>
    <x v="0"/>
    <x v="0"/>
    <x v="0"/>
    <n v="1.1820847999999999"/>
    <n v="1.1820847999999999"/>
    <s v="9025.8"/>
    <s v="9025.8"/>
    <n v="0"/>
    <n v="0"/>
    <n v="0"/>
    <n v="0"/>
  </r>
  <r>
    <s v="P31913313"/>
    <x v="0"/>
    <x v="12"/>
    <x v="12"/>
    <x v="12"/>
    <x v="1"/>
    <x v="1"/>
    <x v="2"/>
    <n v="1842"/>
    <d v="1999-09-15T00:00:00"/>
    <d v="2025-02-01T00:00:00"/>
    <n v="50"/>
    <n v="25"/>
    <x v="0"/>
    <s v="NA"/>
    <x v="0"/>
    <s v="NA"/>
    <x v="0"/>
    <s v="6.14"/>
    <n v="6237.6377000000002"/>
    <n v="6237.6377000000002"/>
    <n v="6331.0937999999996"/>
    <n v="6331.0937999999996"/>
    <n v="6394.4049999999997"/>
    <n v="6394.4049999999997"/>
    <n v="9025.7999999999993"/>
    <n v="9025.7999999999993"/>
    <x v="0"/>
    <x v="0"/>
    <x v="0"/>
    <x v="0"/>
    <n v="1.1820847999999999"/>
    <n v="1.1820847999999999"/>
    <s v="9025.8"/>
    <s v="9025.8"/>
    <n v="0"/>
    <n v="0"/>
    <n v="0"/>
    <n v="0"/>
  </r>
  <r>
    <s v="P31913313"/>
    <x v="0"/>
    <x v="13"/>
    <x v="13"/>
    <x v="13"/>
    <x v="1"/>
    <x v="1"/>
    <x v="2"/>
    <n v="1842"/>
    <d v="1999-09-15T00:00:00"/>
    <d v="2025-02-01T00:00:00"/>
    <n v="50"/>
    <n v="25"/>
    <x v="0"/>
    <s v="NA"/>
    <x v="0"/>
    <s v="NA"/>
    <x v="0"/>
    <s v="6.14"/>
    <n v="6237.6377000000002"/>
    <n v="6237.6377000000002"/>
    <n v="6331.0937999999996"/>
    <n v="6331.0937999999996"/>
    <n v="6394.4049999999997"/>
    <n v="6394.4049999999997"/>
    <n v="9025.7999999999993"/>
    <n v="9025.7999999999993"/>
    <x v="0"/>
    <x v="0"/>
    <x v="0"/>
    <x v="0"/>
    <n v="1.1820847999999999"/>
    <n v="1.1820847999999999"/>
    <s v="9025.8"/>
    <s v="9025.8"/>
    <n v="0"/>
    <n v="0"/>
    <n v="0"/>
    <n v="0"/>
  </r>
  <r>
    <s v="P31913313"/>
    <x v="0"/>
    <x v="14"/>
    <x v="14"/>
    <x v="14"/>
    <x v="1"/>
    <x v="1"/>
    <x v="2"/>
    <n v="1842"/>
    <d v="1999-09-15T00:00:00"/>
    <d v="2025-02-01T00:00:00"/>
    <n v="50"/>
    <n v="25"/>
    <x v="0"/>
    <s v="NA"/>
    <x v="0"/>
    <s v="NA"/>
    <x v="0"/>
    <s v="6.14"/>
    <n v="6237.6377000000002"/>
    <n v="6257.8813"/>
    <n v="6331.0937999999996"/>
    <n v="6338.1084000000001"/>
    <n v="6394.4049999999997"/>
    <n v="6401.4893000000002"/>
    <n v="9025.7999999999993"/>
    <n v="9025.7999999999993"/>
    <x v="0"/>
    <x v="0"/>
    <x v="0"/>
    <x v="0"/>
    <n v="1.1820847999999999"/>
    <n v="1.1820847999999999"/>
    <s v="9025.8"/>
    <s v="9025.8"/>
    <n v="20.243599999999788"/>
    <n v="7.0146000000004278"/>
    <n v="7.0843000000004395"/>
    <n v="0"/>
  </r>
  <r>
    <s v="P31913313"/>
    <x v="0"/>
    <x v="15"/>
    <x v="15"/>
    <x v="15"/>
    <x v="1"/>
    <x v="1"/>
    <x v="2"/>
    <n v="1842"/>
    <d v="1999-09-15T00:00:00"/>
    <d v="2025-02-01T00:00:00"/>
    <n v="50"/>
    <n v="25"/>
    <x v="0"/>
    <s v="NA"/>
    <x v="0"/>
    <s v="NA"/>
    <x v="0"/>
    <s v="6.14"/>
    <n v="6257.8813"/>
    <n v="6234.5454"/>
    <n v="6338.1084000000001"/>
    <n v="6360.2754000000004"/>
    <n v="6401.4893000000002"/>
    <n v="6423.8783999999996"/>
    <n v="9025.7999999999993"/>
    <n v="9025.7999999999993"/>
    <x v="0"/>
    <x v="0"/>
    <x v="0"/>
    <x v="0"/>
    <n v="1.1820847999999999"/>
    <n v="1.1820847999999999"/>
    <s v="9025.8"/>
    <s v="9025.8"/>
    <n v="-23.335900000000038"/>
    <n v="22.167000000000371"/>
    <n v="22.389099999999416"/>
    <n v="0"/>
  </r>
  <r>
    <s v="P33011604"/>
    <x v="0"/>
    <x v="0"/>
    <x v="0"/>
    <x v="0"/>
    <x v="0"/>
    <x v="2"/>
    <x v="2"/>
    <n v="2171.94"/>
    <d v="1986-11-03T00:00:00"/>
    <d v="2025-01-01T00:00:00"/>
    <n v="53"/>
    <n v="22"/>
    <x v="1"/>
    <s v="NA"/>
    <x v="0"/>
    <s v="NA"/>
    <x v="0"/>
    <s v="6.83"/>
    <n v="47514.55"/>
    <n v="47514.55"/>
    <n v="48497.97"/>
    <n v="48497.97"/>
    <n v="48982.95"/>
    <n v="48982.95"/>
    <n v="56270.46"/>
    <n v="56270.46"/>
    <x v="0"/>
    <x v="0"/>
    <x v="0"/>
    <x v="0"/>
    <n v="1.1487765000000001"/>
    <n v="1.1487765000000001"/>
    <s v="14747.473"/>
    <s v="14747.473"/>
    <n v="0"/>
    <n v="0"/>
    <n v="0"/>
    <n v="0"/>
  </r>
  <r>
    <s v="P33011604"/>
    <x v="0"/>
    <x v="1"/>
    <x v="1"/>
    <x v="1"/>
    <x v="0"/>
    <x v="2"/>
    <x v="2"/>
    <n v="2171.94"/>
    <d v="1986-11-03T00:00:00"/>
    <d v="2025-01-01T00:00:00"/>
    <n v="53"/>
    <n v="22"/>
    <x v="1"/>
    <s v="NA"/>
    <x v="0"/>
    <s v="NA"/>
    <x v="0"/>
    <s v="6.83"/>
    <n v="47514.55"/>
    <n v="47514.55"/>
    <n v="48497.97"/>
    <n v="48497.97"/>
    <n v="48982.95"/>
    <n v="48982.95"/>
    <n v="56270.46"/>
    <n v="56270.46"/>
    <x v="0"/>
    <x v="0"/>
    <x v="0"/>
    <x v="0"/>
    <n v="1.1487765000000001"/>
    <n v="1.1487765000000001"/>
    <s v="14747.473"/>
    <s v="14747.473"/>
    <n v="0"/>
    <n v="0"/>
    <n v="0"/>
    <n v="0"/>
  </r>
  <r>
    <s v="P33011604"/>
    <x v="0"/>
    <x v="2"/>
    <x v="2"/>
    <x v="2"/>
    <x v="0"/>
    <x v="2"/>
    <x v="2"/>
    <n v="2171.94"/>
    <d v="1986-11-03T00:00:00"/>
    <d v="2025-01-01T00:00:00"/>
    <n v="53"/>
    <n v="22"/>
    <x v="1"/>
    <s v="NA"/>
    <x v="0"/>
    <s v="NA"/>
    <x v="0"/>
    <s v="6.83"/>
    <n v="47514.55"/>
    <n v="47526.95"/>
    <n v="48497.97"/>
    <n v="48498.758000000002"/>
    <n v="48982.95"/>
    <n v="48983.745999999999"/>
    <n v="56270.46"/>
    <n v="56271.375"/>
    <x v="0"/>
    <x v="0"/>
    <x v="0"/>
    <x v="0"/>
    <n v="1.1487765000000001"/>
    <n v="1.1487765000000001"/>
    <s v="14747.473"/>
    <s v="14747.473"/>
    <n v="12.399999999994179"/>
    <n v="0.78800000000046566"/>
    <n v="0.79600000000209548"/>
    <n v="0.91500000000087311"/>
  </r>
  <r>
    <s v="P33011604"/>
    <x v="0"/>
    <x v="3"/>
    <x v="3"/>
    <x v="3"/>
    <x v="0"/>
    <x v="2"/>
    <x v="2"/>
    <n v="2171.94"/>
    <d v="1986-11-03T00:00:00"/>
    <d v="2025-01-01T00:00:00"/>
    <n v="53"/>
    <n v="22"/>
    <x v="1"/>
    <s v="NA"/>
    <x v="0"/>
    <s v="NA"/>
    <x v="0"/>
    <s v="6.83"/>
    <n v="47526.95"/>
    <n v="43974.167999999998"/>
    <n v="48498.758000000002"/>
    <n v="44873.31"/>
    <n v="48983.745999999999"/>
    <n v="45322.042999999998"/>
    <n v="56271.375"/>
    <n v="52064.894999999997"/>
    <x v="0"/>
    <x v="0"/>
    <x v="0"/>
    <x v="0"/>
    <n v="1.1487765000000001"/>
    <n v="1.1487765000000001"/>
    <s v="14747.473"/>
    <s v="14747.473"/>
    <n v="-3552.7819999999992"/>
    <n v="-3625.448000000004"/>
    <n v="-3661.7030000000013"/>
    <n v="-4206.4800000000032"/>
  </r>
  <r>
    <s v="P33011604"/>
    <x v="0"/>
    <x v="4"/>
    <x v="4"/>
    <x v="4"/>
    <x v="0"/>
    <x v="2"/>
    <x v="2"/>
    <n v="2171.94"/>
    <d v="1986-11-03T00:00:00"/>
    <d v="2025-01-01T00:00:00"/>
    <n v="53"/>
    <n v="22"/>
    <x v="1"/>
    <s v="NA"/>
    <x v="0"/>
    <s v="NA"/>
    <x v="0"/>
    <s v="6.83"/>
    <n v="43974.167999999998"/>
    <n v="44193.491999999998"/>
    <n v="44873.31"/>
    <n v="45090.21"/>
    <n v="45322.042999999998"/>
    <n v="45541.112999999998"/>
    <n v="52064.894999999997"/>
    <n v="52316.56"/>
    <x v="0"/>
    <x v="0"/>
    <x v="0"/>
    <x v="0"/>
    <n v="1.1487765000000001"/>
    <n v="1.1487765000000001"/>
    <s v="14747.473"/>
    <s v="14747.473"/>
    <n v="219.32400000000052"/>
    <n v="216.90000000000146"/>
    <n v="219.06999999999971"/>
    <n v="251.66500000000087"/>
  </r>
  <r>
    <s v="P33011604"/>
    <x v="0"/>
    <x v="5"/>
    <x v="5"/>
    <x v="5"/>
    <x v="1"/>
    <x v="2"/>
    <x v="2"/>
    <n v="2171.94"/>
    <d v="1986-11-03T00:00:00"/>
    <d v="2025-02-01T00:00:00"/>
    <n v="53"/>
    <n v="22"/>
    <x v="1"/>
    <s v="NA"/>
    <x v="0"/>
    <s v="NA"/>
    <x v="0"/>
    <s v="6.83"/>
    <n v="44193.491999999998"/>
    <n v="44193.491999999998"/>
    <n v="45090.21"/>
    <n v="45090.21"/>
    <n v="45541.112999999998"/>
    <n v="45541.112999999998"/>
    <n v="52316.56"/>
    <n v="52316.56"/>
    <x v="0"/>
    <x v="0"/>
    <x v="0"/>
    <x v="0"/>
    <n v="1.1487765000000001"/>
    <n v="1.1487765000000001"/>
    <s v="14747.473"/>
    <s v="14747.473"/>
    <n v="0"/>
    <n v="0"/>
    <n v="0"/>
    <n v="0"/>
  </r>
  <r>
    <s v="P33011604"/>
    <x v="0"/>
    <x v="6"/>
    <x v="6"/>
    <x v="6"/>
    <x v="1"/>
    <x v="2"/>
    <x v="2"/>
    <n v="2171.94"/>
    <d v="1986-11-03T00:00:00"/>
    <d v="2025-02-01T00:00:00"/>
    <n v="53"/>
    <n v="22"/>
    <x v="1"/>
    <s v="NA"/>
    <x v="0"/>
    <s v="NA"/>
    <x v="0"/>
    <s v="6.83"/>
    <n v="44193.491999999998"/>
    <n v="44200.332000000002"/>
    <n v="45090.21"/>
    <n v="45097.046999999999"/>
    <n v="45541.112999999998"/>
    <n v="45548.016000000003"/>
    <n v="52316.56"/>
    <n v="52324.491999999998"/>
    <x v="0"/>
    <x v="0"/>
    <x v="0"/>
    <x v="0"/>
    <n v="1.1487765000000001"/>
    <n v="1.1487765000000001"/>
    <s v="14747.473"/>
    <s v="14747.473"/>
    <n v="6.8400000000037835"/>
    <n v="6.8369999999995343"/>
    <n v="6.9030000000057044"/>
    <n v="7.9320000000006985"/>
  </r>
  <r>
    <s v="P33011604"/>
    <x v="0"/>
    <x v="7"/>
    <x v="7"/>
    <x v="7"/>
    <x v="1"/>
    <x v="2"/>
    <x v="2"/>
    <n v="2171.94"/>
    <d v="1986-11-03T00:00:00"/>
    <d v="2025-02-01T00:00:00"/>
    <n v="53"/>
    <n v="22"/>
    <x v="1"/>
    <s v="NA"/>
    <x v="0"/>
    <s v="NA"/>
    <x v="0"/>
    <s v="6.83"/>
    <n v="44200.332000000002"/>
    <n v="43913.03"/>
    <n v="45097.046999999999"/>
    <n v="44803.917999999998"/>
    <n v="45548.016000000003"/>
    <n v="45251.957000000002"/>
    <n v="52324.491999999998"/>
    <n v="51984.387000000002"/>
    <x v="0"/>
    <x v="0"/>
    <x v="0"/>
    <x v="0"/>
    <n v="1.1487765000000001"/>
    <n v="1.1487765000000001"/>
    <s v="14747.473"/>
    <s v="14747.473"/>
    <n v="-287.30200000000332"/>
    <n v="-293.12900000000081"/>
    <n v="-296.05900000000111"/>
    <n v="-340.10499999999593"/>
  </r>
  <r>
    <s v="P33011604"/>
    <x v="0"/>
    <x v="8"/>
    <x v="8"/>
    <x v="8"/>
    <x v="1"/>
    <x v="2"/>
    <x v="2"/>
    <n v="2171.94"/>
    <d v="1986-11-03T00:00:00"/>
    <d v="2025-02-01T00:00:00"/>
    <n v="53"/>
    <n v="22"/>
    <x v="1"/>
    <s v="NA"/>
    <x v="0"/>
    <s v="NA"/>
    <x v="0"/>
    <s v="6.83"/>
    <n v="43913.03"/>
    <n v="43834.116999999998"/>
    <n v="44803.917999999998"/>
    <n v="44723.406000000003"/>
    <n v="45251.957000000002"/>
    <n v="45170.64"/>
    <n v="51984.387000000002"/>
    <n v="51890.972999999998"/>
    <x v="0"/>
    <x v="0"/>
    <x v="0"/>
    <x v="0"/>
    <n v="1.1487765000000001"/>
    <n v="1.1487765000000001"/>
    <s v="14747.473"/>
    <s v="14747.473"/>
    <n v="-78.913000000000466"/>
    <n v="-80.511999999995169"/>
    <n v="-81.317000000002736"/>
    <n v="-93.414000000004307"/>
  </r>
  <r>
    <s v="P33011604"/>
    <x v="0"/>
    <x v="9"/>
    <x v="9"/>
    <x v="9"/>
    <x v="1"/>
    <x v="2"/>
    <x v="2"/>
    <n v="2171.94"/>
    <d v="1986-11-03T00:00:00"/>
    <d v="2025-02-01T00:00:00"/>
    <n v="53"/>
    <n v="22"/>
    <x v="1"/>
    <s v="NA"/>
    <x v="0"/>
    <s v="NA"/>
    <x v="0"/>
    <s v="6.83"/>
    <n v="43834.116999999998"/>
    <n v="44052.741999999998"/>
    <n v="44723.406000000003"/>
    <n v="44934.78"/>
    <n v="45170.64"/>
    <n v="45384.13"/>
    <n v="51890.972999999998"/>
    <n v="52136.222999999998"/>
    <x v="0"/>
    <x v="0"/>
    <x v="0"/>
    <x v="0"/>
    <n v="1.1487765000000001"/>
    <n v="1.1487765000000001"/>
    <s v="14747.473"/>
    <s v="14747.473"/>
    <n v="218.625"/>
    <n v="211.37399999999616"/>
    <n v="213.48999999999796"/>
    <n v="245.25"/>
  </r>
  <r>
    <s v="P33011604"/>
    <x v="0"/>
    <x v="10"/>
    <x v="10"/>
    <x v="10"/>
    <x v="1"/>
    <x v="2"/>
    <x v="2"/>
    <n v="2171.94"/>
    <d v="1986-11-03T00:00:00"/>
    <d v="2025-02-01T00:00:00"/>
    <n v="53"/>
    <n v="22"/>
    <x v="1"/>
    <s v="NA"/>
    <x v="0"/>
    <s v="NA"/>
    <x v="0"/>
    <s v="6.83"/>
    <n v="44052.741999999998"/>
    <n v="44052.741999999998"/>
    <n v="44934.78"/>
    <n v="44934.78"/>
    <n v="45384.13"/>
    <n v="45384.13"/>
    <n v="52136.222999999998"/>
    <n v="52136.222999999998"/>
    <x v="0"/>
    <x v="0"/>
    <x v="0"/>
    <x v="0"/>
    <n v="1.1487765000000001"/>
    <n v="1.1487765000000001"/>
    <s v="14747.473"/>
    <s v="14769.191"/>
    <n v="0"/>
    <n v="0"/>
    <n v="0"/>
    <n v="0"/>
  </r>
  <r>
    <s v="P33011604"/>
    <x v="0"/>
    <x v="11"/>
    <x v="11"/>
    <x v="11"/>
    <x v="1"/>
    <x v="2"/>
    <x v="2"/>
    <n v="2171.94"/>
    <d v="1986-11-03T00:00:00"/>
    <d v="2025-02-01T00:00:00"/>
    <n v="53"/>
    <n v="22"/>
    <x v="1"/>
    <s v="NA"/>
    <x v="0"/>
    <s v="NA"/>
    <x v="0"/>
    <s v="6.83"/>
    <n v="44052.741999999998"/>
    <n v="44052.741999999998"/>
    <n v="44934.78"/>
    <n v="44934.78"/>
    <n v="45384.13"/>
    <n v="45384.13"/>
    <n v="52136.222999999998"/>
    <n v="52136.222999999998"/>
    <x v="0"/>
    <x v="0"/>
    <x v="0"/>
    <x v="0"/>
    <n v="1.1487765000000001"/>
    <n v="1.1487765000000001"/>
    <s v="14769.191"/>
    <s v="14769.191"/>
    <n v="0"/>
    <n v="0"/>
    <n v="0"/>
    <n v="0"/>
  </r>
  <r>
    <s v="P33011604"/>
    <x v="0"/>
    <x v="12"/>
    <x v="12"/>
    <x v="12"/>
    <x v="1"/>
    <x v="2"/>
    <x v="2"/>
    <n v="2171.94"/>
    <d v="1986-11-03T00:00:00"/>
    <d v="2025-02-01T00:00:00"/>
    <n v="53"/>
    <n v="22"/>
    <x v="1"/>
    <s v="NA"/>
    <x v="0"/>
    <s v="NA"/>
    <x v="0"/>
    <s v="6.83"/>
    <n v="44052.741999999998"/>
    <n v="44052.741999999998"/>
    <n v="44934.78"/>
    <n v="44934.78"/>
    <n v="45384.13"/>
    <n v="45384.13"/>
    <n v="52136.222999999998"/>
    <n v="52136.222999999998"/>
    <x v="0"/>
    <x v="0"/>
    <x v="0"/>
    <x v="0"/>
    <n v="1.1487765000000001"/>
    <n v="1.1487765000000001"/>
    <s v="14769.191"/>
    <s v="14769.191"/>
    <n v="0"/>
    <n v="0"/>
    <n v="0"/>
    <n v="0"/>
  </r>
  <r>
    <s v="P33011604"/>
    <x v="0"/>
    <x v="13"/>
    <x v="13"/>
    <x v="13"/>
    <x v="1"/>
    <x v="2"/>
    <x v="2"/>
    <n v="2171.94"/>
    <d v="1986-11-03T00:00:00"/>
    <d v="2025-02-01T00:00:00"/>
    <n v="53"/>
    <n v="22"/>
    <x v="1"/>
    <s v="NA"/>
    <x v="0"/>
    <s v="NA"/>
    <x v="0"/>
    <s v="6.83"/>
    <n v="44052.741999999998"/>
    <n v="44052.741999999998"/>
    <n v="44934.78"/>
    <n v="44934.78"/>
    <n v="45384.13"/>
    <n v="45384.13"/>
    <n v="52136.222999999998"/>
    <n v="52136.226999999999"/>
    <x v="0"/>
    <x v="0"/>
    <x v="0"/>
    <x v="0"/>
    <n v="1.1487765000000001"/>
    <n v="1.1487765000000001"/>
    <s v="14769.191"/>
    <s v="14769.191"/>
    <n v="0"/>
    <n v="0"/>
    <n v="0"/>
    <n v="4.0000000008149073E-3"/>
  </r>
  <r>
    <s v="P33011604"/>
    <x v="0"/>
    <x v="14"/>
    <x v="14"/>
    <x v="14"/>
    <x v="1"/>
    <x v="2"/>
    <x v="2"/>
    <n v="2171.94"/>
    <d v="1986-11-03T00:00:00"/>
    <d v="2025-02-01T00:00:00"/>
    <n v="53"/>
    <n v="22"/>
    <x v="1"/>
    <s v="NA"/>
    <x v="0"/>
    <s v="NA"/>
    <x v="0"/>
    <s v="6.83"/>
    <n v="44052.741999999998"/>
    <n v="44156.675999999999"/>
    <n v="44934.78"/>
    <n v="44947.773000000001"/>
    <n v="45384.13"/>
    <n v="45397.25"/>
    <n v="52136.226999999999"/>
    <n v="52151.296999999999"/>
    <x v="0"/>
    <x v="0"/>
    <x v="0"/>
    <x v="0"/>
    <n v="1.1487765000000001"/>
    <n v="1.1487765000000001"/>
    <s v="14769.191"/>
    <s v="14769.191"/>
    <n v="103.93400000000111"/>
    <n v="12.993000000002212"/>
    <n v="13.120000000002619"/>
    <n v="15.069999999999709"/>
  </r>
  <r>
    <s v="P33011604"/>
    <x v="0"/>
    <x v="15"/>
    <x v="15"/>
    <x v="15"/>
    <x v="1"/>
    <x v="2"/>
    <x v="2"/>
    <n v="2171.94"/>
    <d v="1986-11-03T00:00:00"/>
    <d v="2025-02-01T00:00:00"/>
    <n v="53"/>
    <n v="22"/>
    <x v="1"/>
    <s v="NA"/>
    <x v="0"/>
    <s v="NA"/>
    <x v="0"/>
    <s v="6.83"/>
    <n v="44156.675999999999"/>
    <n v="43937.535000000003"/>
    <n v="44947.773000000001"/>
    <n v="45143.561999999998"/>
    <n v="45397.25"/>
    <n v="45595"/>
    <n v="52151.296999999999"/>
    <n v="52378.464999999997"/>
    <x v="0"/>
    <x v="0"/>
    <x v="0"/>
    <x v="0"/>
    <n v="1.1487765000000001"/>
    <n v="1.1487765000000001"/>
    <s v="14769.191"/>
    <s v="14769.191"/>
    <n v="-219.14099999999598"/>
    <n v="195.78899999999703"/>
    <n v="197.75"/>
    <n v="227.16799999999785"/>
  </r>
  <r>
    <s v="P33879027"/>
    <x v="0"/>
    <x v="0"/>
    <x v="0"/>
    <x v="0"/>
    <x v="0"/>
    <x v="3"/>
    <x v="2"/>
    <n v="2182.6799999999998"/>
    <d v="1984-01-22T00:00:00"/>
    <d v="2025-01-01T00:00:00"/>
    <n v="43"/>
    <n v="32"/>
    <x v="1"/>
    <s v="NA"/>
    <x v="0"/>
    <s v="NA"/>
    <x v="0"/>
    <s v="8.46"/>
    <n v="22556.055"/>
    <n v="22556.055"/>
    <n v="22916.625"/>
    <n v="22916.625"/>
    <n v="23145.791000000001"/>
    <n v="23145.791000000001"/>
    <n v="25793.958999999999"/>
    <n v="25793.958999999999"/>
    <x v="0"/>
    <x v="0"/>
    <x v="0"/>
    <x v="0"/>
    <n v="1.1144125"/>
    <n v="1.1144125"/>
    <s v="15693.469"/>
    <s v="15693.469"/>
    <n v="0"/>
    <n v="0"/>
    <n v="0"/>
    <n v="0"/>
  </r>
  <r>
    <s v="P33879027"/>
    <x v="0"/>
    <x v="1"/>
    <x v="1"/>
    <x v="1"/>
    <x v="0"/>
    <x v="3"/>
    <x v="2"/>
    <n v="2182.6799999999998"/>
    <d v="1984-01-22T00:00:00"/>
    <d v="2025-01-01T00:00:00"/>
    <n v="43"/>
    <n v="32"/>
    <x v="1"/>
    <s v="NA"/>
    <x v="0"/>
    <s v="NA"/>
    <x v="0"/>
    <s v="8.46"/>
    <n v="22556.055"/>
    <n v="22556.055"/>
    <n v="22916.625"/>
    <n v="22916.625"/>
    <n v="23145.791000000001"/>
    <n v="23145.791000000001"/>
    <n v="25793.958999999999"/>
    <n v="25793.958999999999"/>
    <x v="0"/>
    <x v="0"/>
    <x v="0"/>
    <x v="0"/>
    <n v="1.1144125"/>
    <n v="1.1144125"/>
    <s v="15693.469"/>
    <s v="15693.469"/>
    <n v="0"/>
    <n v="0"/>
    <n v="0"/>
    <n v="0"/>
  </r>
  <r>
    <s v="P33879027"/>
    <x v="0"/>
    <x v="2"/>
    <x v="2"/>
    <x v="2"/>
    <x v="0"/>
    <x v="3"/>
    <x v="2"/>
    <n v="2182.6799999999998"/>
    <d v="1984-01-22T00:00:00"/>
    <d v="2025-01-01T00:00:00"/>
    <n v="43"/>
    <n v="32"/>
    <x v="1"/>
    <s v="NA"/>
    <x v="0"/>
    <s v="NA"/>
    <x v="0"/>
    <s v="8.46"/>
    <n v="22556.055"/>
    <n v="22571.97"/>
    <n v="22916.625"/>
    <n v="22917.634999999998"/>
    <n v="23145.791000000001"/>
    <n v="23146.81"/>
    <n v="25793.958999999999"/>
    <n v="25795.096000000001"/>
    <x v="0"/>
    <x v="0"/>
    <x v="0"/>
    <x v="0"/>
    <n v="1.1144125"/>
    <n v="1.1144125"/>
    <s v="15693.469"/>
    <s v="15693.469"/>
    <n v="15.915000000000873"/>
    <n v="1.0099999999983993"/>
    <n v="1.0190000000002328"/>
    <n v="1.1370000000024447"/>
  </r>
  <r>
    <s v="P33879027"/>
    <x v="0"/>
    <x v="3"/>
    <x v="3"/>
    <x v="3"/>
    <x v="0"/>
    <x v="3"/>
    <x v="2"/>
    <n v="2182.6799999999998"/>
    <d v="1984-01-22T00:00:00"/>
    <d v="2025-01-01T00:00:00"/>
    <n v="43"/>
    <n v="32"/>
    <x v="1"/>
    <s v="NA"/>
    <x v="0"/>
    <s v="NA"/>
    <x v="0"/>
    <s v="8.46"/>
    <n v="22571.97"/>
    <n v="20886.54"/>
    <n v="22917.634999999998"/>
    <n v="21206.377"/>
    <n v="23146.81"/>
    <n v="21418.440999999999"/>
    <n v="25795.096000000001"/>
    <n v="23868.978999999999"/>
    <x v="0"/>
    <x v="0"/>
    <x v="0"/>
    <x v="0"/>
    <n v="1.1144125"/>
    <n v="1.1144125"/>
    <s v="15693.469"/>
    <s v="15693.469"/>
    <n v="-1685.4300000000003"/>
    <n v="-1711.257999999998"/>
    <n v="-1728.3690000000024"/>
    <n v="-1926.117000000002"/>
  </r>
  <r>
    <s v="P33879027"/>
    <x v="0"/>
    <x v="4"/>
    <x v="4"/>
    <x v="4"/>
    <x v="0"/>
    <x v="3"/>
    <x v="2"/>
    <n v="2182.6799999999998"/>
    <d v="1984-01-22T00:00:00"/>
    <d v="2025-01-01T00:00:00"/>
    <n v="43"/>
    <n v="32"/>
    <x v="1"/>
    <s v="NA"/>
    <x v="0"/>
    <s v="NA"/>
    <x v="0"/>
    <s v="8.46"/>
    <n v="20886.54"/>
    <n v="20964.717000000001"/>
    <n v="21206.377"/>
    <n v="21288.21"/>
    <n v="21418.440999999999"/>
    <n v="21501.094000000001"/>
    <n v="23868.978999999999"/>
    <n v="23961.088"/>
    <x v="0"/>
    <x v="0"/>
    <x v="0"/>
    <x v="0"/>
    <n v="1.1144125"/>
    <n v="1.1144125"/>
    <s v="15693.469"/>
    <s v="15693.469"/>
    <n v="78.17699999999968"/>
    <n v="81.832999999998719"/>
    <n v="82.653000000002066"/>
    <n v="92.109000000000378"/>
  </r>
  <r>
    <s v="P33879027"/>
    <x v="0"/>
    <x v="5"/>
    <x v="5"/>
    <x v="5"/>
    <x v="1"/>
    <x v="3"/>
    <x v="2"/>
    <n v="2182.6799999999998"/>
    <d v="1984-01-22T00:00:00"/>
    <d v="2025-02-01T00:00:00"/>
    <n v="43"/>
    <n v="32"/>
    <x v="1"/>
    <s v="NA"/>
    <x v="0"/>
    <s v="NA"/>
    <x v="0"/>
    <s v="8.46"/>
    <n v="20964.717000000001"/>
    <n v="20964.717000000001"/>
    <n v="21288.21"/>
    <n v="21288.21"/>
    <n v="21501.094000000001"/>
    <n v="21501.094000000001"/>
    <n v="23961.088"/>
    <n v="23961.088"/>
    <x v="0"/>
    <x v="0"/>
    <x v="0"/>
    <x v="0"/>
    <n v="1.1144125"/>
    <n v="1.1144125"/>
    <s v="15693.469"/>
    <s v="15693.469"/>
    <n v="0"/>
    <n v="0"/>
    <n v="0"/>
    <n v="0"/>
  </r>
  <r>
    <s v="P33879027"/>
    <x v="0"/>
    <x v="6"/>
    <x v="6"/>
    <x v="6"/>
    <x v="1"/>
    <x v="3"/>
    <x v="2"/>
    <n v="2182.6799999999998"/>
    <d v="1984-01-22T00:00:00"/>
    <d v="2025-02-01T00:00:00"/>
    <n v="43"/>
    <n v="32"/>
    <x v="1"/>
    <s v="NA"/>
    <x v="0"/>
    <s v="NA"/>
    <x v="0"/>
    <s v="8.46"/>
    <n v="20964.717000000001"/>
    <n v="20973.125"/>
    <n v="21288.21"/>
    <n v="21296.62"/>
    <n v="21501.094000000001"/>
    <n v="21509.585999999999"/>
    <n v="23961.088"/>
    <n v="23970.55"/>
    <x v="0"/>
    <x v="0"/>
    <x v="0"/>
    <x v="0"/>
    <n v="1.1144125"/>
    <n v="1.1144125"/>
    <s v="15693.469"/>
    <s v="15693.469"/>
    <n v="8.407999999999447"/>
    <n v="8.4099999999998545"/>
    <n v="8.4919999999983702"/>
    <n v="9.4619999999995343"/>
  </r>
  <r>
    <s v="P33879027"/>
    <x v="0"/>
    <x v="7"/>
    <x v="7"/>
    <x v="7"/>
    <x v="1"/>
    <x v="3"/>
    <x v="2"/>
    <n v="2182.6799999999998"/>
    <d v="1984-01-22T00:00:00"/>
    <d v="2025-02-01T00:00:00"/>
    <n v="43"/>
    <n v="32"/>
    <x v="1"/>
    <s v="NA"/>
    <x v="0"/>
    <s v="NA"/>
    <x v="0"/>
    <s v="8.46"/>
    <n v="20973.125"/>
    <n v="20836.8"/>
    <n v="21296.62"/>
    <n v="21158.190999999999"/>
    <n v="21509.585999999999"/>
    <n v="21369.773000000001"/>
    <n v="23970.55"/>
    <n v="23814.741999999998"/>
    <x v="0"/>
    <x v="0"/>
    <x v="0"/>
    <x v="0"/>
    <n v="1.1144125"/>
    <n v="1.1144125"/>
    <s v="15693.469"/>
    <s v="15693.469"/>
    <n v="-136.32500000000073"/>
    <n v="-138.42900000000009"/>
    <n v="-139.81299999999828"/>
    <n v="-155.8080000000009"/>
  </r>
  <r>
    <s v="P33879027"/>
    <x v="0"/>
    <x v="8"/>
    <x v="8"/>
    <x v="8"/>
    <x v="1"/>
    <x v="3"/>
    <x v="2"/>
    <n v="2182.6799999999998"/>
    <d v="1984-01-22T00:00:00"/>
    <d v="2025-02-01T00:00:00"/>
    <n v="43"/>
    <n v="32"/>
    <x v="1"/>
    <s v="NA"/>
    <x v="0"/>
    <s v="NA"/>
    <x v="0"/>
    <s v="8.46"/>
    <n v="20836.8"/>
    <n v="20689.490000000002"/>
    <n v="21158.190999999999"/>
    <n v="21008.611000000001"/>
    <n v="21369.773000000001"/>
    <n v="21218.697"/>
    <n v="23814.741999999998"/>
    <n v="23646.383000000002"/>
    <x v="0"/>
    <x v="0"/>
    <x v="0"/>
    <x v="0"/>
    <n v="1.1144125"/>
    <n v="1.1144125"/>
    <s v="15693.469"/>
    <s v="15693.469"/>
    <n v="-147.30999999999767"/>
    <n v="-149.57999999999811"/>
    <n v="-151.07600000000093"/>
    <n v="-168.35899999999674"/>
  </r>
  <r>
    <s v="P33879027"/>
    <x v="0"/>
    <x v="9"/>
    <x v="9"/>
    <x v="9"/>
    <x v="1"/>
    <x v="3"/>
    <x v="2"/>
    <n v="2182.6799999999998"/>
    <d v="1984-01-22T00:00:00"/>
    <d v="2025-02-01T00:00:00"/>
    <n v="43"/>
    <n v="32"/>
    <x v="1"/>
    <s v="NA"/>
    <x v="0"/>
    <s v="NA"/>
    <x v="0"/>
    <s v="8.46"/>
    <n v="20689.490000000002"/>
    <n v="20766.932000000001"/>
    <n v="21008.611000000001"/>
    <n v="21087.657999999999"/>
    <n v="21218.697"/>
    <n v="21298.535"/>
    <n v="23646.383000000002"/>
    <n v="23735.355"/>
    <x v="0"/>
    <x v="0"/>
    <x v="0"/>
    <x v="0"/>
    <n v="1.1144125"/>
    <n v="1.1144125"/>
    <s v="15693.469"/>
    <s v="15693.469"/>
    <n v="77.441999999999098"/>
    <n v="79.046999999998661"/>
    <n v="79.837999999999738"/>
    <n v="88.971999999997934"/>
  </r>
  <r>
    <s v="P33879027"/>
    <x v="0"/>
    <x v="10"/>
    <x v="10"/>
    <x v="10"/>
    <x v="1"/>
    <x v="3"/>
    <x v="2"/>
    <n v="2182.6799999999998"/>
    <d v="1984-01-22T00:00:00"/>
    <d v="2025-02-01T00:00:00"/>
    <n v="43"/>
    <n v="32"/>
    <x v="1"/>
    <s v="NA"/>
    <x v="0"/>
    <s v="NA"/>
    <x v="0"/>
    <s v="8.46"/>
    <n v="20766.932000000001"/>
    <n v="20766.932000000001"/>
    <n v="21087.657999999999"/>
    <n v="21087.657999999999"/>
    <n v="21298.535"/>
    <n v="21298.535"/>
    <n v="23735.355"/>
    <n v="23735.355"/>
    <x v="0"/>
    <x v="0"/>
    <x v="0"/>
    <x v="0"/>
    <n v="1.1144125"/>
    <n v="1.1144125"/>
    <s v="15693.469"/>
    <s v="15715.296"/>
    <n v="0"/>
    <n v="0"/>
    <n v="0"/>
    <n v="0"/>
  </r>
  <r>
    <s v="P33879027"/>
    <x v="0"/>
    <x v="11"/>
    <x v="11"/>
    <x v="11"/>
    <x v="1"/>
    <x v="3"/>
    <x v="2"/>
    <n v="2182.6799999999998"/>
    <d v="1984-01-22T00:00:00"/>
    <d v="2025-02-01T00:00:00"/>
    <n v="43"/>
    <n v="32"/>
    <x v="1"/>
    <s v="NA"/>
    <x v="0"/>
    <s v="NA"/>
    <x v="0"/>
    <s v="8.46"/>
    <n v="20766.932000000001"/>
    <n v="20766.932000000001"/>
    <n v="21087.657999999999"/>
    <n v="21087.657999999999"/>
    <n v="21298.535"/>
    <n v="21298.535"/>
    <n v="23735.355"/>
    <n v="23735.355"/>
    <x v="0"/>
    <x v="0"/>
    <x v="0"/>
    <x v="0"/>
    <n v="1.1144125"/>
    <n v="1.1144125"/>
    <s v="15715.296"/>
    <s v="15715.296"/>
    <n v="0"/>
    <n v="0"/>
    <n v="0"/>
    <n v="0"/>
  </r>
  <r>
    <s v="P33879027"/>
    <x v="0"/>
    <x v="12"/>
    <x v="12"/>
    <x v="12"/>
    <x v="1"/>
    <x v="3"/>
    <x v="2"/>
    <n v="2182.6799999999998"/>
    <d v="1984-01-22T00:00:00"/>
    <d v="2025-02-01T00:00:00"/>
    <n v="43"/>
    <n v="32"/>
    <x v="1"/>
    <s v="NA"/>
    <x v="0"/>
    <s v="NA"/>
    <x v="0"/>
    <s v="8.46"/>
    <n v="20766.932000000001"/>
    <n v="20766.932000000001"/>
    <n v="21087.657999999999"/>
    <n v="21087.657999999999"/>
    <n v="21298.535"/>
    <n v="21298.535"/>
    <n v="23735.355"/>
    <n v="23735.355"/>
    <x v="0"/>
    <x v="0"/>
    <x v="0"/>
    <x v="0"/>
    <n v="1.1144125"/>
    <n v="1.1144125"/>
    <s v="15715.296"/>
    <s v="15715.296"/>
    <n v="0"/>
    <n v="0"/>
    <n v="0"/>
    <n v="0"/>
  </r>
  <r>
    <s v="P33879027"/>
    <x v="0"/>
    <x v="13"/>
    <x v="13"/>
    <x v="13"/>
    <x v="1"/>
    <x v="3"/>
    <x v="2"/>
    <n v="2182.6799999999998"/>
    <d v="1984-01-22T00:00:00"/>
    <d v="2025-02-01T00:00:00"/>
    <n v="43"/>
    <n v="32"/>
    <x v="1"/>
    <s v="NA"/>
    <x v="0"/>
    <s v="NA"/>
    <x v="0"/>
    <s v="8.46"/>
    <n v="20766.932000000001"/>
    <n v="20766.932000000001"/>
    <n v="21087.657999999999"/>
    <n v="21087.657999999999"/>
    <n v="21298.535"/>
    <n v="21298.535"/>
    <n v="23735.355"/>
    <n v="23735.353999999999"/>
    <x v="0"/>
    <x v="0"/>
    <x v="0"/>
    <x v="0"/>
    <n v="1.1144125"/>
    <n v="1.1144125"/>
    <s v="15715.296"/>
    <s v="15715.296"/>
    <n v="0"/>
    <n v="0"/>
    <n v="0"/>
    <n v="-1.0000000002037268E-3"/>
  </r>
  <r>
    <s v="P33879027"/>
    <x v="0"/>
    <x v="14"/>
    <x v="14"/>
    <x v="14"/>
    <x v="1"/>
    <x v="3"/>
    <x v="2"/>
    <n v="2182.6799999999998"/>
    <d v="1984-01-22T00:00:00"/>
    <d v="2025-02-01T00:00:00"/>
    <n v="43"/>
    <n v="32"/>
    <x v="1"/>
    <s v="NA"/>
    <x v="0"/>
    <s v="NA"/>
    <x v="0"/>
    <s v="8.46"/>
    <n v="20766.932000000001"/>
    <n v="20822.333999999999"/>
    <n v="21087.657999999999"/>
    <n v="21099.018"/>
    <n v="21298.535"/>
    <n v="21310.008000000002"/>
    <n v="23735.353999999999"/>
    <n v="23748.138999999999"/>
    <x v="0"/>
    <x v="0"/>
    <x v="0"/>
    <x v="0"/>
    <n v="1.1144125"/>
    <n v="1.1144125"/>
    <s v="15715.296"/>
    <s v="15715.296"/>
    <n v="55.401999999998225"/>
    <n v="11.360000000000582"/>
    <n v="11.473000000001775"/>
    <n v="12.784999999999854"/>
  </r>
  <r>
    <s v="P33879027"/>
    <x v="0"/>
    <x v="15"/>
    <x v="15"/>
    <x v="15"/>
    <x v="1"/>
    <x v="3"/>
    <x v="2"/>
    <n v="2182.6799999999998"/>
    <d v="1984-01-22T00:00:00"/>
    <d v="2025-02-01T00:00:00"/>
    <n v="43"/>
    <n v="32"/>
    <x v="1"/>
    <s v="NA"/>
    <x v="0"/>
    <s v="NA"/>
    <x v="0"/>
    <s v="8.46"/>
    <n v="20822.333999999999"/>
    <n v="20744.686000000002"/>
    <n v="21099.018"/>
    <n v="21172.809000000001"/>
    <n v="21310.008000000002"/>
    <n v="21384.537"/>
    <n v="23748.138999999999"/>
    <n v="23831.195"/>
    <x v="0"/>
    <x v="0"/>
    <x v="0"/>
    <x v="0"/>
    <n v="1.1144125"/>
    <n v="1.1144125"/>
    <s v="15715.296"/>
    <s v="15715.296"/>
    <n v="-77.64799999999741"/>
    <n v="73.791000000001077"/>
    <n v="74.528999999998632"/>
    <n v="83.056000000000495"/>
  </r>
  <r>
    <s v="P34082307"/>
    <x v="0"/>
    <x v="0"/>
    <x v="0"/>
    <x v="0"/>
    <x v="0"/>
    <x v="1"/>
    <x v="2"/>
    <n v="1731.84"/>
    <d v="1985-04-29T00:00:00"/>
    <d v="2025-01-01T00:00:00"/>
    <n v="44"/>
    <n v="31"/>
    <x v="1"/>
    <s v="NA"/>
    <x v="0"/>
    <s v="NA"/>
    <x v="0"/>
    <s v="6.56"/>
    <n v="18111.213"/>
    <n v="18111.213"/>
    <n v="18404.263999999999"/>
    <n v="18404.263999999999"/>
    <n v="18588.305"/>
    <n v="18588.307000000001"/>
    <n v="20847.923999999999"/>
    <n v="20847.923999999999"/>
    <x v="0"/>
    <x v="0"/>
    <x v="0"/>
    <x v="0"/>
    <n v="1.1215613"/>
    <n v="1.1215613"/>
    <s v="12166.176"/>
    <s v="12166.176"/>
    <n v="0"/>
    <n v="0"/>
    <n v="2.0000000004074536E-3"/>
    <n v="0"/>
  </r>
  <r>
    <s v="P34082307"/>
    <x v="0"/>
    <x v="1"/>
    <x v="1"/>
    <x v="1"/>
    <x v="0"/>
    <x v="1"/>
    <x v="2"/>
    <n v="1731.84"/>
    <d v="1985-04-29T00:00:00"/>
    <d v="2025-01-01T00:00:00"/>
    <n v="44"/>
    <n v="31"/>
    <x v="1"/>
    <s v="NA"/>
    <x v="0"/>
    <s v="NA"/>
    <x v="0"/>
    <s v="6.56"/>
    <n v="18111.213"/>
    <n v="18111.213"/>
    <n v="18404.263999999999"/>
    <n v="18404.263999999999"/>
    <n v="18588.307000000001"/>
    <n v="18588.307000000001"/>
    <n v="20847.923999999999"/>
    <n v="20847.923999999999"/>
    <x v="0"/>
    <x v="0"/>
    <x v="0"/>
    <x v="0"/>
    <n v="1.1215613"/>
    <n v="1.1215613"/>
    <s v="12166.176"/>
    <s v="12166.176"/>
    <n v="0"/>
    <n v="0"/>
    <n v="0"/>
    <n v="0"/>
  </r>
  <r>
    <s v="P34082307"/>
    <x v="0"/>
    <x v="2"/>
    <x v="2"/>
    <x v="2"/>
    <x v="0"/>
    <x v="1"/>
    <x v="2"/>
    <n v="1731.84"/>
    <d v="1985-04-29T00:00:00"/>
    <d v="2025-01-01T00:00:00"/>
    <n v="44"/>
    <n v="31"/>
    <x v="1"/>
    <s v="NA"/>
    <x v="0"/>
    <s v="NA"/>
    <x v="0"/>
    <s v="6.56"/>
    <n v="18111.213"/>
    <n v="18123.991999999998"/>
    <n v="18404.263999999999"/>
    <n v="18405.074000000001"/>
    <n v="18588.307000000001"/>
    <n v="18589.125"/>
    <n v="20847.923999999999"/>
    <n v="20848.842000000001"/>
    <x v="0"/>
    <x v="0"/>
    <x v="0"/>
    <x v="0"/>
    <n v="1.1215613"/>
    <n v="1.1215613"/>
    <s v="12166.176"/>
    <s v="12166.176"/>
    <n v="12.778999999998632"/>
    <n v="0.81000000000130967"/>
    <n v="0.81799999999930151"/>
    <n v="0.9180000000014843"/>
  </r>
  <r>
    <s v="P34082307"/>
    <x v="0"/>
    <x v="3"/>
    <x v="3"/>
    <x v="3"/>
    <x v="0"/>
    <x v="1"/>
    <x v="2"/>
    <n v="1731.84"/>
    <d v="1985-04-29T00:00:00"/>
    <d v="2025-01-01T00:00:00"/>
    <n v="44"/>
    <n v="31"/>
    <x v="1"/>
    <s v="NA"/>
    <x v="0"/>
    <s v="NA"/>
    <x v="0"/>
    <s v="6.56"/>
    <n v="18123.991999999998"/>
    <n v="16770.62"/>
    <n v="18405.074000000001"/>
    <n v="17030.697"/>
    <n v="18589.125"/>
    <n v="17201.004000000001"/>
    <n v="20848.842000000001"/>
    <n v="19291.98"/>
    <x v="0"/>
    <x v="0"/>
    <x v="0"/>
    <x v="0"/>
    <n v="1.1215613"/>
    <n v="1.1215613"/>
    <s v="12166.176"/>
    <s v="12166.176"/>
    <n v="-1353.3719999999994"/>
    <n v="-1374.3770000000004"/>
    <n v="-1388.1209999999992"/>
    <n v="-1556.862000000001"/>
  </r>
  <r>
    <s v="P34082307"/>
    <x v="0"/>
    <x v="4"/>
    <x v="4"/>
    <x v="4"/>
    <x v="0"/>
    <x v="1"/>
    <x v="2"/>
    <n v="1731.84"/>
    <d v="1985-04-29T00:00:00"/>
    <d v="2025-01-01T00:00:00"/>
    <n v="44"/>
    <n v="31"/>
    <x v="1"/>
    <s v="NA"/>
    <x v="0"/>
    <s v="NA"/>
    <x v="0"/>
    <s v="6.56"/>
    <n v="16770.62"/>
    <n v="16833.39"/>
    <n v="17030.697"/>
    <n v="17096.418000000001"/>
    <n v="17201.004000000001"/>
    <n v="17267.383000000002"/>
    <n v="19291.98"/>
    <n v="19366.425999999999"/>
    <x v="0"/>
    <x v="0"/>
    <x v="0"/>
    <x v="0"/>
    <n v="1.1215613"/>
    <n v="1.1215613"/>
    <s v="12166.176"/>
    <s v="12166.176"/>
    <n v="62.770000000000437"/>
    <n v="65.721000000001368"/>
    <n v="66.379000000000815"/>
    <n v="74.445999999999913"/>
  </r>
  <r>
    <s v="P34082307"/>
    <x v="0"/>
    <x v="5"/>
    <x v="5"/>
    <x v="5"/>
    <x v="1"/>
    <x v="1"/>
    <x v="2"/>
    <n v="1731.84"/>
    <d v="1985-04-29T00:00:00"/>
    <d v="2025-02-01T00:00:00"/>
    <n v="44"/>
    <n v="31"/>
    <x v="1"/>
    <s v="NA"/>
    <x v="0"/>
    <s v="NA"/>
    <x v="0"/>
    <s v="6.56"/>
    <n v="16833.39"/>
    <n v="16833.39"/>
    <n v="17096.418000000001"/>
    <n v="17096.418000000001"/>
    <n v="17267.383000000002"/>
    <n v="17267.383000000002"/>
    <n v="19366.425999999999"/>
    <n v="19366.425999999999"/>
    <x v="0"/>
    <x v="0"/>
    <x v="0"/>
    <x v="0"/>
    <n v="1.1215613"/>
    <n v="1.1215613"/>
    <s v="12166.176"/>
    <s v="12166.176"/>
    <n v="0"/>
    <n v="0"/>
    <n v="0"/>
    <n v="0"/>
  </r>
  <r>
    <s v="P34082307"/>
    <x v="0"/>
    <x v="6"/>
    <x v="6"/>
    <x v="6"/>
    <x v="1"/>
    <x v="1"/>
    <x v="2"/>
    <n v="1731.84"/>
    <d v="1985-04-29T00:00:00"/>
    <d v="2025-02-01T00:00:00"/>
    <n v="44"/>
    <n v="31"/>
    <x v="1"/>
    <s v="NA"/>
    <x v="0"/>
    <s v="NA"/>
    <x v="0"/>
    <s v="6.56"/>
    <n v="16833.39"/>
    <n v="16839.923999999999"/>
    <n v="17096.418000000001"/>
    <n v="17102.951000000001"/>
    <n v="17267.383000000002"/>
    <n v="17273.98"/>
    <n v="19366.425999999999"/>
    <n v="19373.828000000001"/>
    <x v="0"/>
    <x v="0"/>
    <x v="0"/>
    <x v="0"/>
    <n v="1.1215613"/>
    <n v="1.1215613"/>
    <s v="12166.176"/>
    <s v="12166.176"/>
    <n v="6.5339999999996508"/>
    <n v="6.532999999999447"/>
    <n v="6.5969999999979336"/>
    <n v="7.4020000000018626"/>
  </r>
  <r>
    <s v="P34082307"/>
    <x v="0"/>
    <x v="7"/>
    <x v="7"/>
    <x v="7"/>
    <x v="1"/>
    <x v="1"/>
    <x v="2"/>
    <n v="1731.84"/>
    <d v="1985-04-29T00:00:00"/>
    <d v="2025-02-01T00:00:00"/>
    <n v="44"/>
    <n v="31"/>
    <x v="1"/>
    <s v="NA"/>
    <x v="0"/>
    <s v="NA"/>
    <x v="0"/>
    <s v="6.56"/>
    <n v="16839.923999999999"/>
    <n v="16730.465"/>
    <n v="17102.951000000001"/>
    <n v="16991.782999999999"/>
    <n v="17273.98"/>
    <n v="17161.701000000001"/>
    <n v="19373.828000000001"/>
    <n v="19247.898000000001"/>
    <x v="0"/>
    <x v="0"/>
    <x v="0"/>
    <x v="0"/>
    <n v="1.1215613"/>
    <n v="1.1215613"/>
    <s v="12166.176"/>
    <s v="12166.176"/>
    <n v="-109.45899999999892"/>
    <n v="-111.16800000000148"/>
    <n v="-112.27899999999863"/>
    <n v="-125.93000000000029"/>
  </r>
  <r>
    <s v="P34082307"/>
    <x v="0"/>
    <x v="8"/>
    <x v="8"/>
    <x v="8"/>
    <x v="1"/>
    <x v="1"/>
    <x v="2"/>
    <n v="1731.84"/>
    <d v="1985-04-29T00:00:00"/>
    <d v="2025-02-01T00:00:00"/>
    <n v="44"/>
    <n v="31"/>
    <x v="1"/>
    <s v="NA"/>
    <x v="0"/>
    <s v="NA"/>
    <x v="0"/>
    <s v="6.56"/>
    <n v="16730.465"/>
    <n v="16644.238000000001"/>
    <n v="16991.782999999999"/>
    <n v="16904.21"/>
    <n v="17161.701000000001"/>
    <n v="17073.252"/>
    <n v="19247.898000000001"/>
    <n v="19148.701000000001"/>
    <x v="0"/>
    <x v="0"/>
    <x v="0"/>
    <x v="0"/>
    <n v="1.1215613"/>
    <n v="1.1215613"/>
    <s v="12166.176"/>
    <s v="12166.176"/>
    <n v="-86.226999999998952"/>
    <n v="-87.57300000000032"/>
    <n v="-88.449000000000524"/>
    <n v="-99.197000000000116"/>
  </r>
  <r>
    <s v="P34082307"/>
    <x v="0"/>
    <x v="9"/>
    <x v="9"/>
    <x v="9"/>
    <x v="1"/>
    <x v="1"/>
    <x v="2"/>
    <n v="1731.84"/>
    <d v="1985-04-29T00:00:00"/>
    <d v="2025-02-01T00:00:00"/>
    <n v="44"/>
    <n v="31"/>
    <x v="1"/>
    <s v="NA"/>
    <x v="0"/>
    <s v="NA"/>
    <x v="0"/>
    <s v="6.56"/>
    <n v="16644.238000000001"/>
    <n v="16706.54"/>
    <n v="16904.21"/>
    <n v="16967.813999999998"/>
    <n v="17073.252"/>
    <n v="17137.491999999998"/>
    <n v="19148.701000000001"/>
    <n v="19220.748"/>
    <x v="0"/>
    <x v="0"/>
    <x v="0"/>
    <x v="0"/>
    <n v="1.1215613"/>
    <n v="1.1215613"/>
    <s v="12166.176"/>
    <s v="12166.176"/>
    <n v="62.30199999999968"/>
    <n v="63.60399999999936"/>
    <n v="64.239999999997963"/>
    <n v="72.046999999998661"/>
  </r>
  <r>
    <s v="P34082307"/>
    <x v="0"/>
    <x v="10"/>
    <x v="10"/>
    <x v="10"/>
    <x v="1"/>
    <x v="1"/>
    <x v="2"/>
    <n v="1731.84"/>
    <d v="1985-04-29T00:00:00"/>
    <d v="2025-02-01T00:00:00"/>
    <n v="44"/>
    <n v="31"/>
    <x v="1"/>
    <s v="NA"/>
    <x v="0"/>
    <s v="NA"/>
    <x v="0"/>
    <s v="6.56"/>
    <n v="16706.54"/>
    <n v="16706.54"/>
    <n v="16967.813999999998"/>
    <n v="16967.813999999998"/>
    <n v="17137.491999999998"/>
    <n v="17137.491999999998"/>
    <n v="19220.748"/>
    <n v="19220.748"/>
    <x v="0"/>
    <x v="0"/>
    <x v="0"/>
    <x v="0"/>
    <n v="1.1215613"/>
    <n v="1.1215613"/>
    <s v="12166.176"/>
    <s v="12183.494"/>
    <n v="0"/>
    <n v="0"/>
    <n v="0"/>
    <n v="0"/>
  </r>
  <r>
    <s v="P34082307"/>
    <x v="0"/>
    <x v="11"/>
    <x v="11"/>
    <x v="11"/>
    <x v="1"/>
    <x v="1"/>
    <x v="2"/>
    <n v="1731.84"/>
    <d v="1985-04-29T00:00:00"/>
    <d v="2025-02-01T00:00:00"/>
    <n v="44"/>
    <n v="31"/>
    <x v="1"/>
    <s v="NA"/>
    <x v="0"/>
    <s v="NA"/>
    <x v="0"/>
    <s v="6.56"/>
    <n v="16706.54"/>
    <n v="16706.54"/>
    <n v="16967.813999999998"/>
    <n v="16967.813999999998"/>
    <n v="17137.491999999998"/>
    <n v="17137.491999999998"/>
    <n v="19220.748"/>
    <n v="19220.748"/>
    <x v="0"/>
    <x v="0"/>
    <x v="0"/>
    <x v="0"/>
    <n v="1.1215613"/>
    <n v="1.1215613"/>
    <s v="12183.494"/>
    <s v="12183.494"/>
    <n v="0"/>
    <n v="0"/>
    <n v="0"/>
    <n v="0"/>
  </r>
  <r>
    <s v="P34082307"/>
    <x v="0"/>
    <x v="12"/>
    <x v="12"/>
    <x v="12"/>
    <x v="1"/>
    <x v="1"/>
    <x v="2"/>
    <n v="1731.84"/>
    <d v="1985-04-29T00:00:00"/>
    <d v="2025-02-01T00:00:00"/>
    <n v="44"/>
    <n v="31"/>
    <x v="1"/>
    <s v="NA"/>
    <x v="0"/>
    <s v="NA"/>
    <x v="0"/>
    <s v="6.56"/>
    <n v="16706.54"/>
    <n v="16706.54"/>
    <n v="16967.813999999998"/>
    <n v="16967.813999999998"/>
    <n v="17137.491999999998"/>
    <n v="17137.491999999998"/>
    <n v="19220.748"/>
    <n v="19220.748"/>
    <x v="0"/>
    <x v="0"/>
    <x v="0"/>
    <x v="0"/>
    <n v="1.1215613"/>
    <n v="1.1215613"/>
    <s v="12183.494"/>
    <s v="12183.494"/>
    <n v="0"/>
    <n v="0"/>
    <n v="0"/>
    <n v="0"/>
  </r>
  <r>
    <s v="P34082307"/>
    <x v="0"/>
    <x v="13"/>
    <x v="13"/>
    <x v="13"/>
    <x v="1"/>
    <x v="1"/>
    <x v="2"/>
    <n v="1731.84"/>
    <d v="1985-04-29T00:00:00"/>
    <d v="2025-02-01T00:00:00"/>
    <n v="44"/>
    <n v="31"/>
    <x v="1"/>
    <s v="NA"/>
    <x v="0"/>
    <s v="NA"/>
    <x v="0"/>
    <s v="6.56"/>
    <n v="16706.54"/>
    <n v="16706.54"/>
    <n v="16967.813999999998"/>
    <n v="16967.813999999998"/>
    <n v="17137.491999999998"/>
    <n v="17137.491999999998"/>
    <n v="19220.748"/>
    <n v="19220.748"/>
    <x v="0"/>
    <x v="0"/>
    <x v="0"/>
    <x v="0"/>
    <n v="1.1215613"/>
    <n v="1.1215613"/>
    <s v="12183.494"/>
    <s v="12183.494"/>
    <n v="0"/>
    <n v="0"/>
    <n v="0"/>
    <n v="0"/>
  </r>
  <r>
    <s v="P34082307"/>
    <x v="0"/>
    <x v="14"/>
    <x v="14"/>
    <x v="14"/>
    <x v="1"/>
    <x v="1"/>
    <x v="2"/>
    <n v="1731.84"/>
    <d v="1985-04-29T00:00:00"/>
    <d v="2025-02-01T00:00:00"/>
    <n v="44"/>
    <n v="31"/>
    <x v="1"/>
    <s v="NA"/>
    <x v="0"/>
    <s v="NA"/>
    <x v="0"/>
    <s v="6.56"/>
    <n v="16706.54"/>
    <n v="16750.877"/>
    <n v="16967.813999999998"/>
    <n v="16976.723000000002"/>
    <n v="17137.491999999998"/>
    <n v="17146.490000000002"/>
    <n v="19220.748"/>
    <n v="19230.838"/>
    <x v="0"/>
    <x v="0"/>
    <x v="0"/>
    <x v="0"/>
    <n v="1.1215613"/>
    <n v="1.1215613"/>
    <s v="12183.494"/>
    <s v="12183.494"/>
    <n v="44.336999999999534"/>
    <n v="8.9090000000032887"/>
    <n v="8.9980000000032305"/>
    <n v="10.090000000000146"/>
  </r>
  <r>
    <s v="P34082307"/>
    <x v="0"/>
    <x v="15"/>
    <x v="15"/>
    <x v="15"/>
    <x v="1"/>
    <x v="1"/>
    <x v="2"/>
    <n v="1731.84"/>
    <d v="1985-04-29T00:00:00"/>
    <d v="2025-02-01T00:00:00"/>
    <n v="44"/>
    <n v="31"/>
    <x v="1"/>
    <s v="NA"/>
    <x v="0"/>
    <s v="NA"/>
    <x v="0"/>
    <s v="6.56"/>
    <n v="16750.877"/>
    <n v="16688.412"/>
    <n v="16976.723000000002"/>
    <n v="17036.098000000002"/>
    <n v="17146.490000000002"/>
    <n v="17206.456999999999"/>
    <n v="19230.838"/>
    <n v="19298.098000000002"/>
    <x v="0"/>
    <x v="0"/>
    <x v="0"/>
    <x v="0"/>
    <n v="1.1215613"/>
    <n v="1.1215613"/>
    <s v="12183.494"/>
    <s v="12183.494"/>
    <n v="-62.465000000000146"/>
    <n v="59.375"/>
    <n v="59.966999999996915"/>
    <n v="67.260000000002037"/>
  </r>
  <r>
    <s v="P34253460"/>
    <x v="0"/>
    <x v="0"/>
    <x v="0"/>
    <x v="0"/>
    <x v="0"/>
    <x v="0"/>
    <x v="2"/>
    <n v="279.66000000000003"/>
    <d v="1992-11-14T00:00:00"/>
    <d v="2025-01-01T00:00:00"/>
    <n v="59"/>
    <n v="16"/>
    <x v="0"/>
    <s v="NA"/>
    <x v="0"/>
    <s v="NA"/>
    <x v="1"/>
    <s v="9.48"/>
    <n v="3061.7669999999998"/>
    <n v="3061.7669999999998"/>
    <n v="3126.067"/>
    <n v="3126.067"/>
    <n v="3157.3276000000001"/>
    <n v="3157.3276000000001"/>
    <n v="3755.9337999999998"/>
    <n v="3755.9337999999998"/>
    <x v="0"/>
    <x v="0"/>
    <x v="0"/>
    <x v="0"/>
    <n v="1.1895926999999999"/>
    <n v="1.1895926999999999"/>
    <s v="1647.1974"/>
    <s v="1647.1974"/>
    <n v="0"/>
    <n v="0"/>
    <n v="0"/>
    <n v="0"/>
  </r>
  <r>
    <s v="P34253460"/>
    <x v="0"/>
    <x v="1"/>
    <x v="1"/>
    <x v="1"/>
    <x v="0"/>
    <x v="0"/>
    <x v="2"/>
    <n v="279.66000000000003"/>
    <d v="1992-11-14T00:00:00"/>
    <d v="2025-01-01T00:00:00"/>
    <n v="59"/>
    <n v="16"/>
    <x v="0"/>
    <s v="NA"/>
    <x v="0"/>
    <s v="NA"/>
    <x v="1"/>
    <s v="9.48"/>
    <n v="3061.7669999999998"/>
    <n v="3061.7669999999998"/>
    <n v="3126.067"/>
    <n v="3126.067"/>
    <n v="3157.3276000000001"/>
    <n v="3157.3276000000001"/>
    <n v="3755.9337999999998"/>
    <n v="3755.9337999999998"/>
    <x v="0"/>
    <x v="0"/>
    <x v="0"/>
    <x v="0"/>
    <n v="1.1895926999999999"/>
    <n v="1.1895926999999999"/>
    <s v="1647.1974"/>
    <s v="1647.1974"/>
    <n v="0"/>
    <n v="0"/>
    <n v="0"/>
    <n v="0"/>
  </r>
  <r>
    <s v="P34253460"/>
    <x v="0"/>
    <x v="2"/>
    <x v="2"/>
    <x v="2"/>
    <x v="0"/>
    <x v="0"/>
    <x v="2"/>
    <n v="279.66000000000003"/>
    <d v="1992-11-14T00:00:00"/>
    <d v="2025-01-01T00:00:00"/>
    <n v="59"/>
    <n v="16"/>
    <x v="0"/>
    <s v="NA"/>
    <x v="0"/>
    <s v="NA"/>
    <x v="1"/>
    <s v="9.48"/>
    <n v="3061.7669999999998"/>
    <n v="3062.5659999999998"/>
    <n v="3126.067"/>
    <n v="3126.1179999999999"/>
    <n v="3157.3276000000001"/>
    <n v="3157.3791999999999"/>
    <n v="3755.9337999999998"/>
    <n v="3755.9949999999999"/>
    <x v="0"/>
    <x v="0"/>
    <x v="0"/>
    <x v="0"/>
    <n v="1.1895926999999999"/>
    <n v="1.1895926999999999"/>
    <s v="1647.1974"/>
    <s v="1647.1974"/>
    <n v="0.79899999999997817"/>
    <n v="5.0999999999930878E-2"/>
    <n v="5.1599999999780266E-2"/>
    <n v="6.1200000000098953E-2"/>
  </r>
  <r>
    <s v="P34253460"/>
    <x v="0"/>
    <x v="3"/>
    <x v="3"/>
    <x v="3"/>
    <x v="0"/>
    <x v="0"/>
    <x v="2"/>
    <n v="279.66000000000003"/>
    <d v="1992-11-14T00:00:00"/>
    <d v="2025-01-01T00:00:00"/>
    <n v="59"/>
    <n v="16"/>
    <x v="0"/>
    <s v="NA"/>
    <x v="0"/>
    <s v="NA"/>
    <x v="1"/>
    <s v="9.48"/>
    <n v="3062.5659999999998"/>
    <n v="2833.7658999999999"/>
    <n v="3126.1179999999999"/>
    <n v="2892.5673999999999"/>
    <n v="3157.3791999999999"/>
    <n v="2921.4929999999999"/>
    <n v="3755.9949999999999"/>
    <n v="3475.3867"/>
    <x v="0"/>
    <x v="0"/>
    <x v="0"/>
    <x v="0"/>
    <n v="1.1895926999999999"/>
    <n v="1.1895926999999999"/>
    <s v="1647.1974"/>
    <s v="1647.1974"/>
    <n v="-228.80009999999993"/>
    <n v="-233.55060000000003"/>
    <n v="-235.88619999999992"/>
    <n v="-280.60829999999987"/>
  </r>
  <r>
    <s v="P34253460"/>
    <x v="0"/>
    <x v="4"/>
    <x v="4"/>
    <x v="4"/>
    <x v="0"/>
    <x v="0"/>
    <x v="2"/>
    <n v="279.66000000000003"/>
    <d v="1992-11-14T00:00:00"/>
    <d v="2025-01-01T00:00:00"/>
    <n v="59"/>
    <n v="16"/>
    <x v="0"/>
    <s v="NA"/>
    <x v="0"/>
    <s v="NA"/>
    <x v="1"/>
    <s v="9.48"/>
    <n v="2833.7658999999999"/>
    <n v="2847.8993999999998"/>
    <n v="2892.5673999999999"/>
    <n v="2906.5488"/>
    <n v="2921.4929999999999"/>
    <n v="2935.6143000000002"/>
    <n v="3475.3867"/>
    <n v="3492.1855"/>
    <x v="0"/>
    <x v="0"/>
    <x v="0"/>
    <x v="0"/>
    <n v="1.1895926999999999"/>
    <n v="1.1895926999999999"/>
    <s v="1647.1974"/>
    <s v="1647.1974"/>
    <n v="14.133499999999913"/>
    <n v="13.981400000000122"/>
    <n v="14.121300000000247"/>
    <n v="16.798800000000028"/>
  </r>
  <r>
    <s v="P34253460"/>
    <x v="0"/>
    <x v="5"/>
    <x v="5"/>
    <x v="5"/>
    <x v="1"/>
    <x v="0"/>
    <x v="2"/>
    <n v="279.66000000000003"/>
    <d v="1992-11-14T00:00:00"/>
    <d v="2025-02-01T00:00:00"/>
    <n v="59"/>
    <n v="16"/>
    <x v="0"/>
    <s v="NA"/>
    <x v="0"/>
    <s v="NA"/>
    <x v="1"/>
    <s v="9.48"/>
    <n v="2847.8993999999998"/>
    <n v="2847.8993999999998"/>
    <n v="2906.5488"/>
    <n v="2906.5488"/>
    <n v="2935.6143000000002"/>
    <n v="2935.6143000000002"/>
    <n v="3492.1855"/>
    <n v="3492.1855"/>
    <x v="0"/>
    <x v="0"/>
    <x v="0"/>
    <x v="0"/>
    <n v="1.1895926999999999"/>
    <n v="1.1895926999999999"/>
    <s v="1647.1974"/>
    <s v="1647.1974"/>
    <n v="0"/>
    <n v="0"/>
    <n v="0"/>
    <n v="0"/>
  </r>
  <r>
    <s v="P34253460"/>
    <x v="0"/>
    <x v="6"/>
    <x v="6"/>
    <x v="6"/>
    <x v="1"/>
    <x v="0"/>
    <x v="2"/>
    <n v="279.66000000000003"/>
    <d v="1992-11-14T00:00:00"/>
    <d v="2025-02-01T00:00:00"/>
    <n v="59"/>
    <n v="16"/>
    <x v="0"/>
    <s v="NA"/>
    <x v="0"/>
    <s v="NA"/>
    <x v="1"/>
    <s v="9.48"/>
    <n v="2847.8993999999998"/>
    <n v="2848.692"/>
    <n v="2906.5488"/>
    <n v="2907.3407999999999"/>
    <n v="2935.6143000000002"/>
    <n v="2936.4142999999999"/>
    <n v="3492.1855"/>
    <n v="3493.1370000000002"/>
    <x v="0"/>
    <x v="0"/>
    <x v="0"/>
    <x v="0"/>
    <n v="1.1895926999999999"/>
    <n v="1.1895926999999999"/>
    <s v="1647.1974"/>
    <s v="1647.1974"/>
    <n v="0.79260000000022046"/>
    <n v="0.79199999999991633"/>
    <n v="0.79999999999972715"/>
    <n v="0.95150000000012369"/>
  </r>
  <r>
    <s v="P34253460"/>
    <x v="0"/>
    <x v="7"/>
    <x v="7"/>
    <x v="7"/>
    <x v="1"/>
    <x v="0"/>
    <x v="2"/>
    <n v="279.66000000000003"/>
    <d v="1992-11-14T00:00:00"/>
    <d v="2025-02-01T00:00:00"/>
    <n v="59"/>
    <n v="16"/>
    <x v="0"/>
    <s v="NA"/>
    <x v="0"/>
    <s v="NA"/>
    <x v="1"/>
    <s v="9.48"/>
    <n v="2848.692"/>
    <n v="2830.1752999999999"/>
    <n v="2907.3407999999999"/>
    <n v="2888.4430000000002"/>
    <n v="2936.4142999999999"/>
    <n v="2917.3276000000001"/>
    <n v="3493.1370000000002"/>
    <n v="3470.4313999999999"/>
    <x v="0"/>
    <x v="0"/>
    <x v="0"/>
    <x v="0"/>
    <n v="1.1895926999999999"/>
    <n v="1.1895926999999999"/>
    <s v="1647.1974"/>
    <s v="1647.1974"/>
    <n v="-18.516700000000128"/>
    <n v="-18.897799999999734"/>
    <n v="-19.086699999999837"/>
    <n v="-22.705600000000231"/>
  </r>
  <r>
    <s v="P34253460"/>
    <x v="0"/>
    <x v="8"/>
    <x v="8"/>
    <x v="8"/>
    <x v="1"/>
    <x v="0"/>
    <x v="2"/>
    <n v="279.66000000000003"/>
    <d v="1992-11-14T00:00:00"/>
    <d v="2025-02-01T00:00:00"/>
    <n v="59"/>
    <n v="16"/>
    <x v="0"/>
    <s v="NA"/>
    <x v="0"/>
    <s v="NA"/>
    <x v="1"/>
    <s v="9.48"/>
    <n v="2830.1752999999999"/>
    <n v="2828.739"/>
    <n v="2888.4430000000002"/>
    <n v="2886.9769999999999"/>
    <n v="2917.3276000000001"/>
    <n v="2915.8467000000001"/>
    <n v="3470.4313999999999"/>
    <n v="3468.6702"/>
    <x v="0"/>
    <x v="0"/>
    <x v="0"/>
    <x v="0"/>
    <n v="1.1895926999999999"/>
    <n v="1.1895926999999999"/>
    <s v="1647.1974"/>
    <s v="1647.1974"/>
    <n v="-1.4362999999998465"/>
    <n v="-1.4660000000003492"/>
    <n v="-1.4809000000000196"/>
    <n v="-1.7611999999999171"/>
  </r>
  <r>
    <s v="P34253460"/>
    <x v="0"/>
    <x v="9"/>
    <x v="9"/>
    <x v="9"/>
    <x v="1"/>
    <x v="0"/>
    <x v="2"/>
    <n v="279.66000000000003"/>
    <d v="1992-11-14T00:00:00"/>
    <d v="2025-02-01T00:00:00"/>
    <n v="59"/>
    <n v="16"/>
    <x v="0"/>
    <s v="NA"/>
    <x v="0"/>
    <s v="NA"/>
    <x v="1"/>
    <s v="9.48"/>
    <n v="2828.739"/>
    <n v="2842.8474000000001"/>
    <n v="2886.9769999999999"/>
    <n v="2900.6217999999999"/>
    <n v="2915.8467000000001"/>
    <n v="2929.6280000000002"/>
    <n v="3468.6702"/>
    <n v="3485.0641999999998"/>
    <x v="0"/>
    <x v="0"/>
    <x v="0"/>
    <x v="0"/>
    <n v="1.1895926999999999"/>
    <n v="1.1895926999999999"/>
    <s v="1647.1974"/>
    <s v="1647.1974"/>
    <n v="14.108400000000074"/>
    <n v="13.644800000000032"/>
    <n v="13.781300000000101"/>
    <n v="16.393999999999778"/>
  </r>
  <r>
    <s v="P34253460"/>
    <x v="0"/>
    <x v="10"/>
    <x v="10"/>
    <x v="10"/>
    <x v="1"/>
    <x v="0"/>
    <x v="2"/>
    <n v="279.66000000000003"/>
    <d v="1992-11-14T00:00:00"/>
    <d v="2025-02-01T00:00:00"/>
    <n v="59"/>
    <n v="16"/>
    <x v="0"/>
    <s v="NA"/>
    <x v="0"/>
    <s v="NA"/>
    <x v="1"/>
    <s v="9.48"/>
    <n v="2842.8474000000001"/>
    <n v="2842.8474000000001"/>
    <n v="2900.6217999999999"/>
    <n v="2900.6217999999999"/>
    <n v="2929.6280000000002"/>
    <n v="2929.6280000000002"/>
    <n v="3485.0641999999998"/>
    <n v="3485.0641999999998"/>
    <x v="0"/>
    <x v="0"/>
    <x v="0"/>
    <x v="0"/>
    <n v="1.1895926999999999"/>
    <n v="1.1895926999999999"/>
    <s v="1647.1974"/>
    <s v="1649.994"/>
    <n v="0"/>
    <n v="0"/>
    <n v="0"/>
    <n v="0"/>
  </r>
  <r>
    <s v="P34253460"/>
    <x v="0"/>
    <x v="11"/>
    <x v="11"/>
    <x v="11"/>
    <x v="1"/>
    <x v="0"/>
    <x v="2"/>
    <n v="279.66000000000003"/>
    <d v="1992-11-14T00:00:00"/>
    <d v="2025-02-01T00:00:00"/>
    <n v="59"/>
    <n v="16"/>
    <x v="0"/>
    <s v="NA"/>
    <x v="0"/>
    <s v="NA"/>
    <x v="1"/>
    <s v="9.48"/>
    <n v="2842.8474000000001"/>
    <n v="2842.8474000000001"/>
    <n v="2900.6217999999999"/>
    <n v="2900.6217999999999"/>
    <n v="2929.6280000000002"/>
    <n v="2929.6280000000002"/>
    <n v="3485.0641999999998"/>
    <n v="3485.0641999999998"/>
    <x v="0"/>
    <x v="0"/>
    <x v="0"/>
    <x v="0"/>
    <n v="1.1895926999999999"/>
    <n v="1.1895926999999999"/>
    <s v="1649.994"/>
    <s v="1649.994"/>
    <n v="0"/>
    <n v="0"/>
    <n v="0"/>
    <n v="0"/>
  </r>
  <r>
    <s v="P34253460"/>
    <x v="0"/>
    <x v="12"/>
    <x v="12"/>
    <x v="12"/>
    <x v="1"/>
    <x v="0"/>
    <x v="2"/>
    <n v="279.66000000000003"/>
    <d v="1992-11-14T00:00:00"/>
    <d v="2025-02-01T00:00:00"/>
    <n v="59"/>
    <n v="16"/>
    <x v="0"/>
    <s v="NA"/>
    <x v="0"/>
    <s v="NA"/>
    <x v="1"/>
    <s v="9.48"/>
    <n v="2842.8474000000001"/>
    <n v="2842.8474000000001"/>
    <n v="2900.6217999999999"/>
    <n v="2900.6217999999999"/>
    <n v="2929.6280000000002"/>
    <n v="2929.6280000000002"/>
    <n v="3485.0641999999998"/>
    <n v="3485.0641999999998"/>
    <x v="0"/>
    <x v="0"/>
    <x v="0"/>
    <x v="0"/>
    <n v="1.1895926999999999"/>
    <n v="1.1895926999999999"/>
    <s v="1649.994"/>
    <s v="1649.994"/>
    <n v="0"/>
    <n v="0"/>
    <n v="0"/>
    <n v="0"/>
  </r>
  <r>
    <s v="P34253460"/>
    <x v="0"/>
    <x v="13"/>
    <x v="13"/>
    <x v="13"/>
    <x v="1"/>
    <x v="0"/>
    <x v="2"/>
    <n v="279.66000000000003"/>
    <d v="1992-11-14T00:00:00"/>
    <d v="2025-02-01T00:00:00"/>
    <n v="59"/>
    <n v="16"/>
    <x v="0"/>
    <s v="NA"/>
    <x v="0"/>
    <s v="NA"/>
    <x v="1"/>
    <s v="9.48"/>
    <n v="2842.8474000000001"/>
    <n v="2842.8474000000001"/>
    <n v="2900.6217999999999"/>
    <n v="2900.6217999999999"/>
    <n v="2929.6280000000002"/>
    <n v="2929.6282000000001"/>
    <n v="3485.0641999999998"/>
    <n v="3485.0641999999998"/>
    <x v="0"/>
    <x v="0"/>
    <x v="0"/>
    <x v="0"/>
    <n v="1.1895926999999999"/>
    <n v="1.1895926999999999"/>
    <s v="1649.994"/>
    <s v="1649.994"/>
    <n v="0"/>
    <n v="0"/>
    <n v="1.9999999994979589E-4"/>
    <n v="0"/>
  </r>
  <r>
    <s v="P34253460"/>
    <x v="0"/>
    <x v="14"/>
    <x v="14"/>
    <x v="14"/>
    <x v="1"/>
    <x v="0"/>
    <x v="2"/>
    <n v="279.66000000000003"/>
    <d v="1992-11-14T00:00:00"/>
    <d v="2025-02-01T00:00:00"/>
    <n v="59"/>
    <n v="16"/>
    <x v="0"/>
    <s v="NA"/>
    <x v="0"/>
    <s v="NA"/>
    <x v="1"/>
    <s v="9.48"/>
    <n v="2842.8474000000001"/>
    <n v="2849.9036000000001"/>
    <n v="2900.6217999999999"/>
    <n v="2901.8092999999999"/>
    <n v="2929.6282000000001"/>
    <n v="2930.8276000000001"/>
    <n v="3485.0641999999998"/>
    <n v="3486.491"/>
    <x v="0"/>
    <x v="0"/>
    <x v="0"/>
    <x v="0"/>
    <n v="1.1895926999999999"/>
    <n v="1.1895926999999999"/>
    <s v="1649.994"/>
    <s v="1649.994"/>
    <n v="7.0561999999999898"/>
    <n v="1.1875"/>
    <n v="1.1993999999999687"/>
    <n v="1.4268000000001848"/>
  </r>
  <r>
    <s v="P34253460"/>
    <x v="0"/>
    <x v="15"/>
    <x v="15"/>
    <x v="15"/>
    <x v="1"/>
    <x v="0"/>
    <x v="2"/>
    <n v="279.66000000000003"/>
    <d v="1992-11-14T00:00:00"/>
    <d v="2025-02-01T00:00:00"/>
    <n v="59"/>
    <n v="16"/>
    <x v="0"/>
    <s v="NA"/>
    <x v="0"/>
    <s v="NA"/>
    <x v="1"/>
    <s v="9.48"/>
    <n v="2849.9036000000001"/>
    <n v="2835.76"/>
    <n v="2901.8092999999999"/>
    <n v="2914.4495000000002"/>
    <n v="2930.8276000000001"/>
    <n v="2943.5940000000001"/>
    <n v="3486.491"/>
    <n v="3501.6779999999999"/>
    <x v="0"/>
    <x v="0"/>
    <x v="0"/>
    <x v="0"/>
    <n v="1.1895926999999999"/>
    <n v="1.1895926999999999"/>
    <s v="1649.994"/>
    <s v="1649.994"/>
    <n v="-14.143599999999878"/>
    <n v="12.640200000000277"/>
    <n v="12.766399999999976"/>
    <n v="15.186999999999898"/>
  </r>
  <r>
    <s v="P34351637"/>
    <x v="0"/>
    <x v="0"/>
    <x v="0"/>
    <x v="0"/>
    <x v="0"/>
    <x v="1"/>
    <x v="0"/>
    <n v="69.930000000000007"/>
    <d v="1998-04-21T00:00:00"/>
    <d v="2019-04-21T00:00:00"/>
    <n v="21"/>
    <n v="54"/>
    <x v="0"/>
    <s v="NA"/>
    <x v="0"/>
    <s v="NA"/>
    <x v="1"/>
    <s v="6.66"/>
    <n v="160.80889999999999"/>
    <n v="160.80889999999999"/>
    <n v="163.51811000000001"/>
    <n v="163.51811000000001"/>
    <n v="165.15329"/>
    <n v="165.15329"/>
    <n v="353.8458"/>
    <n v="353.8458"/>
    <x v="0"/>
    <x v="0"/>
    <x v="0"/>
    <x v="0"/>
    <n v="1.0993245"/>
    <n v="1.0993245"/>
    <s v="353.8458"/>
    <s v="353.8458"/>
    <n v="0"/>
    <n v="0"/>
    <n v="0"/>
    <n v="0"/>
  </r>
  <r>
    <s v="P34351637"/>
    <x v="0"/>
    <x v="1"/>
    <x v="1"/>
    <x v="1"/>
    <x v="0"/>
    <x v="1"/>
    <x v="0"/>
    <n v="69.930000000000007"/>
    <d v="1998-04-21T00:00:00"/>
    <d v="2019-04-21T00:00:00"/>
    <n v="21"/>
    <n v="54"/>
    <x v="0"/>
    <s v="NA"/>
    <x v="0"/>
    <s v="NA"/>
    <x v="1"/>
    <s v="6.66"/>
    <n v="160.80889999999999"/>
    <n v="160.80889999999999"/>
    <n v="163.51811000000001"/>
    <n v="163.51811000000001"/>
    <n v="165.15329"/>
    <n v="165.15329"/>
    <n v="353.8458"/>
    <n v="353.8458"/>
    <x v="0"/>
    <x v="0"/>
    <x v="0"/>
    <x v="0"/>
    <n v="1.0993245"/>
    <n v="1.0993245"/>
    <s v="353.8458"/>
    <s v="353.8458"/>
    <n v="0"/>
    <n v="0"/>
    <n v="0"/>
    <n v="0"/>
  </r>
  <r>
    <s v="P34351637"/>
    <x v="0"/>
    <x v="2"/>
    <x v="2"/>
    <x v="2"/>
    <x v="0"/>
    <x v="1"/>
    <x v="0"/>
    <n v="69.930000000000007"/>
    <d v="1998-04-21T00:00:00"/>
    <d v="2019-04-21T00:00:00"/>
    <n v="21"/>
    <n v="54"/>
    <x v="0"/>
    <s v="NA"/>
    <x v="0"/>
    <s v="NA"/>
    <x v="1"/>
    <s v="6.66"/>
    <n v="160.80889999999999"/>
    <n v="160.92234999999999"/>
    <n v="163.51811000000001"/>
    <n v="163.52533"/>
    <n v="165.15329"/>
    <n v="165.16058000000001"/>
    <n v="353.8458"/>
    <n v="353.8458"/>
    <x v="0"/>
    <x v="0"/>
    <x v="0"/>
    <x v="0"/>
    <n v="1.0993245"/>
    <n v="1.0993245"/>
    <s v="353.8458"/>
    <s v="353.8458"/>
    <n v="0.11345000000000027"/>
    <n v="7.2199999999895681E-3"/>
    <n v="7.2900000000117871E-3"/>
    <n v="0"/>
  </r>
  <r>
    <s v="P34351637"/>
    <x v="0"/>
    <x v="3"/>
    <x v="3"/>
    <x v="3"/>
    <x v="0"/>
    <x v="1"/>
    <x v="0"/>
    <n v="69.930000000000007"/>
    <d v="1998-04-21T00:00:00"/>
    <d v="2019-04-21T00:00:00"/>
    <n v="21"/>
    <n v="54"/>
    <x v="0"/>
    <s v="NA"/>
    <x v="0"/>
    <s v="NA"/>
    <x v="1"/>
    <s v="6.66"/>
    <n v="160.92234999999999"/>
    <n v="148.88408000000001"/>
    <n v="163.52533"/>
    <n v="151.29232999999999"/>
    <n v="165.16058000000001"/>
    <n v="152.80525"/>
    <n v="353.8458"/>
    <n v="353.8458"/>
    <x v="0"/>
    <x v="0"/>
    <x v="0"/>
    <x v="0"/>
    <n v="1.0993245"/>
    <n v="1.0993245"/>
    <s v="353.8458"/>
    <s v="353.8458"/>
    <n v="-12.038269999999983"/>
    <n v="-12.233000000000004"/>
    <n v="-12.355330000000009"/>
    <n v="0"/>
  </r>
  <r>
    <s v="P34351637"/>
    <x v="0"/>
    <x v="4"/>
    <x v="4"/>
    <x v="4"/>
    <x v="0"/>
    <x v="1"/>
    <x v="0"/>
    <n v="69.930000000000007"/>
    <d v="1998-04-21T00:00:00"/>
    <d v="2019-04-21T00:00:00"/>
    <n v="21"/>
    <n v="54"/>
    <x v="0"/>
    <s v="NA"/>
    <x v="0"/>
    <s v="NA"/>
    <x v="1"/>
    <s v="6.66"/>
    <n v="148.88408000000001"/>
    <n v="149.44136"/>
    <n v="151.29232999999999"/>
    <n v="151.87616"/>
    <n v="152.80525"/>
    <n v="153.39491000000001"/>
    <n v="353.8458"/>
    <n v="353.8458"/>
    <x v="0"/>
    <x v="0"/>
    <x v="0"/>
    <x v="0"/>
    <n v="1.0993245"/>
    <n v="1.0993245"/>
    <s v="353.8458"/>
    <s v="353.8458"/>
    <n v="0.55727999999999156"/>
    <n v="0.58383000000000607"/>
    <n v="0.58966000000000918"/>
    <n v="0"/>
  </r>
  <r>
    <s v="P34351637"/>
    <x v="0"/>
    <x v="5"/>
    <x v="5"/>
    <x v="5"/>
    <x v="0"/>
    <x v="1"/>
    <x v="0"/>
    <n v="69.930000000000007"/>
    <d v="1998-04-21T00:00:00"/>
    <d v="2019-04-21T00:00:00"/>
    <n v="21"/>
    <n v="54"/>
    <x v="0"/>
    <s v="NA"/>
    <x v="0"/>
    <s v="NA"/>
    <x v="1"/>
    <s v="6.66"/>
    <n v="149.44136"/>
    <n v="149.44136"/>
    <n v="151.87616"/>
    <n v="151.87616"/>
    <n v="153.39491000000001"/>
    <n v="153.39491000000001"/>
    <n v="353.8458"/>
    <n v="353.8458"/>
    <x v="0"/>
    <x v="0"/>
    <x v="0"/>
    <x v="0"/>
    <n v="1.0993245"/>
    <n v="1.0993245"/>
    <s v="353.8458"/>
    <s v="353.8458"/>
    <n v="0"/>
    <n v="0"/>
    <n v="0"/>
    <n v="0"/>
  </r>
  <r>
    <s v="P34351637"/>
    <x v="0"/>
    <x v="6"/>
    <x v="6"/>
    <x v="6"/>
    <x v="0"/>
    <x v="1"/>
    <x v="0"/>
    <n v="69.930000000000007"/>
    <d v="1998-04-21T00:00:00"/>
    <d v="2019-04-21T00:00:00"/>
    <n v="21"/>
    <n v="54"/>
    <x v="0"/>
    <s v="NA"/>
    <x v="0"/>
    <s v="NA"/>
    <x v="1"/>
    <s v="6.66"/>
    <n v="149.44136"/>
    <n v="149.44136"/>
    <n v="151.87616"/>
    <n v="151.87616"/>
    <n v="153.39491000000001"/>
    <n v="153.39491000000001"/>
    <n v="353.8458"/>
    <n v="353.8458"/>
    <x v="0"/>
    <x v="0"/>
    <x v="0"/>
    <x v="0"/>
    <n v="1.0993245"/>
    <n v="1.0993245"/>
    <s v="353.8458"/>
    <s v="353.8458"/>
    <n v="0"/>
    <n v="0"/>
    <n v="0"/>
    <n v="0"/>
  </r>
  <r>
    <s v="P34351637"/>
    <x v="0"/>
    <x v="7"/>
    <x v="7"/>
    <x v="7"/>
    <x v="0"/>
    <x v="1"/>
    <x v="0"/>
    <n v="69.930000000000007"/>
    <d v="1998-04-21T00:00:00"/>
    <d v="2019-04-21T00:00:00"/>
    <n v="21"/>
    <n v="54"/>
    <x v="0"/>
    <s v="NA"/>
    <x v="0"/>
    <s v="NA"/>
    <x v="1"/>
    <s v="6.66"/>
    <n v="149.44136"/>
    <n v="148.46999"/>
    <n v="151.87616"/>
    <n v="150.88896"/>
    <n v="153.39491000000001"/>
    <n v="152.39784"/>
    <n v="353.8458"/>
    <n v="353.8458"/>
    <x v="0"/>
    <x v="0"/>
    <x v="0"/>
    <x v="0"/>
    <n v="1.0993245"/>
    <n v="1.0993245"/>
    <s v="353.8458"/>
    <s v="353.8458"/>
    <n v="-0.97137000000000739"/>
    <n v="-0.98720000000000141"/>
    <n v="-0.99707000000000789"/>
    <n v="0"/>
  </r>
  <r>
    <s v="P34351637"/>
    <x v="0"/>
    <x v="8"/>
    <x v="8"/>
    <x v="8"/>
    <x v="0"/>
    <x v="1"/>
    <x v="0"/>
    <n v="69.930000000000007"/>
    <d v="1998-04-21T00:00:00"/>
    <d v="2019-04-21T00:00:00"/>
    <n v="21"/>
    <n v="54"/>
    <x v="0"/>
    <s v="NA"/>
    <x v="0"/>
    <s v="NA"/>
    <x v="1"/>
    <s v="6.66"/>
    <n v="148.46999"/>
    <n v="146.27547000000001"/>
    <n v="150.88896"/>
    <n v="148.65869000000001"/>
    <n v="152.39784"/>
    <n v="150.14528000000001"/>
    <n v="353.8458"/>
    <n v="353.8458"/>
    <x v="0"/>
    <x v="0"/>
    <x v="0"/>
    <x v="0"/>
    <n v="1.0993245"/>
    <n v="1.0993245"/>
    <s v="353.8458"/>
    <s v="353.8458"/>
    <n v="-2.1945199999999829"/>
    <n v="-2.2302699999999902"/>
    <n v="-2.2525599999999883"/>
    <n v="0"/>
  </r>
  <r>
    <s v="P34351637"/>
    <x v="0"/>
    <x v="9"/>
    <x v="9"/>
    <x v="9"/>
    <x v="0"/>
    <x v="1"/>
    <x v="0"/>
    <n v="69.930000000000007"/>
    <d v="1998-04-21T00:00:00"/>
    <d v="2019-04-21T00:00:00"/>
    <n v="21"/>
    <n v="54"/>
    <x v="0"/>
    <s v="NA"/>
    <x v="0"/>
    <s v="NA"/>
    <x v="1"/>
    <s v="6.66"/>
    <n v="146.27547000000001"/>
    <n v="146.82298"/>
    <n v="148.65869000000001"/>
    <n v="149.21803"/>
    <n v="150.14528000000001"/>
    <n v="150.71019999999999"/>
    <n v="353.8458"/>
    <n v="353.8458"/>
    <x v="0"/>
    <x v="0"/>
    <x v="0"/>
    <x v="0"/>
    <n v="1.0993245"/>
    <n v="1.0993245"/>
    <s v="353.8458"/>
    <s v="353.8458"/>
    <n v="0.54750999999998839"/>
    <n v="0.55933999999999173"/>
    <n v="0.56491999999997233"/>
    <n v="0"/>
  </r>
  <r>
    <s v="P34351637"/>
    <x v="0"/>
    <x v="10"/>
    <x v="10"/>
    <x v="10"/>
    <x v="0"/>
    <x v="1"/>
    <x v="0"/>
    <n v="69.930000000000007"/>
    <d v="1998-04-21T00:00:00"/>
    <d v="2019-04-21T00:00:00"/>
    <n v="21"/>
    <n v="54"/>
    <x v="0"/>
    <s v="NA"/>
    <x v="0"/>
    <s v="NA"/>
    <x v="1"/>
    <s v="6.66"/>
    <n v="146.82298"/>
    <n v="146.82298"/>
    <n v="149.21803"/>
    <n v="149.21803"/>
    <n v="150.71019999999999"/>
    <n v="150.71019999999999"/>
    <n v="353.8458"/>
    <n v="354.54509999999999"/>
    <x v="0"/>
    <x v="0"/>
    <x v="0"/>
    <x v="0"/>
    <n v="1.0993245"/>
    <n v="1.0993245"/>
    <s v="353.8458"/>
    <s v="354.5451"/>
    <n v="0"/>
    <n v="0"/>
    <n v="0"/>
    <n v="0.69929999999999382"/>
  </r>
  <r>
    <s v="P34351637"/>
    <x v="0"/>
    <x v="11"/>
    <x v="11"/>
    <x v="11"/>
    <x v="0"/>
    <x v="1"/>
    <x v="0"/>
    <n v="69.930000000000007"/>
    <d v="1998-04-21T00:00:00"/>
    <d v="2019-04-21T00:00:00"/>
    <n v="21"/>
    <n v="54"/>
    <x v="0"/>
    <s v="NA"/>
    <x v="0"/>
    <s v="NA"/>
    <x v="1"/>
    <s v="6.66"/>
    <n v="146.82298"/>
    <n v="146.82298"/>
    <n v="149.21803"/>
    <n v="149.21803"/>
    <n v="150.71019999999999"/>
    <n v="150.71019999999999"/>
    <n v="354.54509999999999"/>
    <n v="354.54509999999999"/>
    <x v="0"/>
    <x v="0"/>
    <x v="0"/>
    <x v="0"/>
    <n v="1.0993245"/>
    <n v="1.0993245"/>
    <s v="354.5451"/>
    <s v="354.5451"/>
    <n v="0"/>
    <n v="0"/>
    <n v="0"/>
    <n v="0"/>
  </r>
  <r>
    <s v="P34351637"/>
    <x v="0"/>
    <x v="12"/>
    <x v="12"/>
    <x v="12"/>
    <x v="0"/>
    <x v="1"/>
    <x v="0"/>
    <n v="69.930000000000007"/>
    <d v="1998-04-21T00:00:00"/>
    <d v="2019-04-21T00:00:00"/>
    <n v="21"/>
    <n v="54"/>
    <x v="0"/>
    <s v="NA"/>
    <x v="0"/>
    <s v="NA"/>
    <x v="1"/>
    <s v="6.66"/>
    <n v="146.82298"/>
    <n v="146.82298"/>
    <n v="149.21803"/>
    <n v="149.21803"/>
    <n v="150.71019999999999"/>
    <n v="150.71019999999999"/>
    <n v="354.54509999999999"/>
    <n v="354.54509999999999"/>
    <x v="0"/>
    <x v="0"/>
    <x v="0"/>
    <x v="0"/>
    <n v="1.0993245"/>
    <n v="1.0993245"/>
    <s v="354.5451"/>
    <s v="354.5451"/>
    <n v="0"/>
    <n v="0"/>
    <n v="0"/>
    <n v="0"/>
  </r>
  <r>
    <s v="P34351637"/>
    <x v="0"/>
    <x v="13"/>
    <x v="13"/>
    <x v="13"/>
    <x v="0"/>
    <x v="1"/>
    <x v="0"/>
    <n v="69.930000000000007"/>
    <d v="1998-04-21T00:00:00"/>
    <d v="2019-04-21T00:00:00"/>
    <n v="21"/>
    <n v="54"/>
    <x v="0"/>
    <s v="NA"/>
    <x v="0"/>
    <s v="NA"/>
    <x v="1"/>
    <s v="6.66"/>
    <n v="146.82298"/>
    <n v="146.82298"/>
    <n v="149.21803"/>
    <n v="149.21803"/>
    <n v="150.71019999999999"/>
    <n v="150.71019999999999"/>
    <n v="354.54509999999999"/>
    <n v="354.54509999999999"/>
    <x v="0"/>
    <x v="0"/>
    <x v="0"/>
    <x v="0"/>
    <n v="1.0993245"/>
    <n v="1.0993245"/>
    <s v="354.5451"/>
    <s v="354.5451"/>
    <n v="0"/>
    <n v="0"/>
    <n v="0"/>
    <n v="0"/>
  </r>
  <r>
    <s v="P34351637"/>
    <x v="0"/>
    <x v="14"/>
    <x v="14"/>
    <x v="14"/>
    <x v="0"/>
    <x v="1"/>
    <x v="0"/>
    <n v="69.930000000000007"/>
    <d v="1998-04-21T00:00:00"/>
    <d v="2019-04-21T00:00:00"/>
    <n v="21"/>
    <n v="54"/>
    <x v="0"/>
    <s v="NA"/>
    <x v="0"/>
    <s v="NA"/>
    <x v="1"/>
    <s v="6.66"/>
    <n v="146.82298"/>
    <n v="147.15546000000001"/>
    <n v="149.21803"/>
    <n v="149.23912000000001"/>
    <n v="150.71019999999999"/>
    <n v="150.73151999999999"/>
    <n v="354.54509999999999"/>
    <n v="354.54509999999999"/>
    <x v="0"/>
    <x v="0"/>
    <x v="0"/>
    <x v="0"/>
    <n v="1.0993245"/>
    <n v="1.0993245"/>
    <s v="354.5451"/>
    <s v="354.5451"/>
    <n v="0.33248000000000388"/>
    <n v="2.1090000000015152E-2"/>
    <n v="2.1320000000002892E-2"/>
    <n v="0"/>
  </r>
  <r>
    <s v="P34351637"/>
    <x v="0"/>
    <x v="15"/>
    <x v="15"/>
    <x v="15"/>
    <x v="0"/>
    <x v="1"/>
    <x v="0"/>
    <n v="69.930000000000007"/>
    <d v="1998-04-21T00:00:00"/>
    <d v="2019-04-21T00:00:00"/>
    <n v="21"/>
    <n v="54"/>
    <x v="0"/>
    <s v="NA"/>
    <x v="0"/>
    <s v="NA"/>
    <x v="1"/>
    <s v="6.66"/>
    <n v="147.15546000000001"/>
    <n v="146.60669999999999"/>
    <n v="149.23912000000001"/>
    <n v="149.76107999999999"/>
    <n v="150.73151999999999"/>
    <n v="151.2587"/>
    <n v="354.54509999999999"/>
    <n v="354.54509999999999"/>
    <x v="0"/>
    <x v="0"/>
    <x v="0"/>
    <x v="0"/>
    <n v="1.0993245"/>
    <n v="1.0993245"/>
    <s v="354.5451"/>
    <s v="354.5451"/>
    <n v="-0.54876000000001568"/>
    <n v="0.52195999999997866"/>
    <n v="0.52718000000001553"/>
    <n v="0"/>
  </r>
  <r>
    <s v="P34791746"/>
    <x v="0"/>
    <x v="0"/>
    <x v="0"/>
    <x v="0"/>
    <x v="0"/>
    <x v="0"/>
    <x v="2"/>
    <n v="1595.28"/>
    <d v="1993-02-07T00:00:00"/>
    <d v="2025-01-01T00:00:00"/>
    <n v="46"/>
    <n v="29"/>
    <x v="1"/>
    <s v="NA"/>
    <x v="0"/>
    <s v="NA"/>
    <x v="0"/>
    <s v="5.78"/>
    <n v="18866.393"/>
    <n v="18866.393"/>
    <n v="19262.386999999999"/>
    <n v="19262.386999999999"/>
    <n v="19455.011999999999"/>
    <n v="19455.009999999998"/>
    <n v="22349.46"/>
    <n v="22349.458999999999"/>
    <x v="0"/>
    <x v="0"/>
    <x v="0"/>
    <x v="0"/>
    <n v="1.1487765000000001"/>
    <n v="1.1487765000000001"/>
    <s v="9348.341"/>
    <s v="9348.341"/>
    <n v="0"/>
    <n v="0"/>
    <n v="-2.0000000004074536E-3"/>
    <n v="-1.0000000002037268E-3"/>
  </r>
  <r>
    <s v="P34791746"/>
    <x v="0"/>
    <x v="1"/>
    <x v="1"/>
    <x v="1"/>
    <x v="0"/>
    <x v="0"/>
    <x v="2"/>
    <n v="1595.28"/>
    <d v="1993-02-07T00:00:00"/>
    <d v="2025-01-01T00:00:00"/>
    <n v="46"/>
    <n v="29"/>
    <x v="1"/>
    <s v="NA"/>
    <x v="0"/>
    <s v="NA"/>
    <x v="0"/>
    <s v="5.78"/>
    <n v="18866.393"/>
    <n v="18866.393"/>
    <n v="19262.386999999999"/>
    <n v="19262.386999999999"/>
    <n v="19455.009999999998"/>
    <n v="19455.009999999998"/>
    <n v="22349.458999999999"/>
    <n v="22349.458999999999"/>
    <x v="0"/>
    <x v="0"/>
    <x v="0"/>
    <x v="0"/>
    <n v="1.1487765000000001"/>
    <n v="1.1487765000000001"/>
    <s v="9348.341"/>
    <s v="9348.341"/>
    <n v="0"/>
    <n v="0"/>
    <n v="0"/>
    <n v="0"/>
  </r>
  <r>
    <s v="P34791746"/>
    <x v="0"/>
    <x v="2"/>
    <x v="2"/>
    <x v="2"/>
    <x v="0"/>
    <x v="0"/>
    <x v="2"/>
    <n v="1595.28"/>
    <d v="1993-02-07T00:00:00"/>
    <d v="2025-01-01T00:00:00"/>
    <n v="46"/>
    <n v="29"/>
    <x v="1"/>
    <s v="NA"/>
    <x v="0"/>
    <s v="NA"/>
    <x v="0"/>
    <s v="5.78"/>
    <n v="18866.393"/>
    <n v="18871.313999999998"/>
    <n v="19262.386999999999"/>
    <n v="19262.701000000001"/>
    <n v="19455.009999999998"/>
    <n v="19455.328000000001"/>
    <n v="22349.458999999999"/>
    <n v="22349.824000000001"/>
    <x v="0"/>
    <x v="0"/>
    <x v="0"/>
    <x v="0"/>
    <n v="1.1487765000000001"/>
    <n v="1.1487765000000001"/>
    <s v="9348.341"/>
    <s v="9348.341"/>
    <n v="4.9209999999984575"/>
    <n v="0.31400000000212458"/>
    <n v="0.31800000000293949"/>
    <n v="0.36500000000160071"/>
  </r>
  <r>
    <s v="P34791746"/>
    <x v="0"/>
    <x v="3"/>
    <x v="3"/>
    <x v="3"/>
    <x v="0"/>
    <x v="0"/>
    <x v="2"/>
    <n v="1595.28"/>
    <d v="1993-02-07T00:00:00"/>
    <d v="2025-01-01T00:00:00"/>
    <n v="46"/>
    <n v="29"/>
    <x v="1"/>
    <s v="NA"/>
    <x v="0"/>
    <s v="NA"/>
    <x v="0"/>
    <s v="5.78"/>
    <n v="18871.313999999998"/>
    <n v="17461.8"/>
    <n v="19262.701000000001"/>
    <n v="17823.936000000002"/>
    <n v="19455.328000000001"/>
    <n v="18002.173999999999"/>
    <n v="22349.824000000001"/>
    <n v="20680.476999999999"/>
    <x v="0"/>
    <x v="0"/>
    <x v="0"/>
    <x v="0"/>
    <n v="1.1487765000000001"/>
    <n v="1.1487765000000001"/>
    <s v="9348.341"/>
    <s v="9348.341"/>
    <n v="-1409.5139999999992"/>
    <n v="-1438.7649999999994"/>
    <n v="-1453.1540000000023"/>
    <n v="-1669.3470000000016"/>
  </r>
  <r>
    <s v="P34791746"/>
    <x v="0"/>
    <x v="4"/>
    <x v="4"/>
    <x v="4"/>
    <x v="0"/>
    <x v="0"/>
    <x v="2"/>
    <n v="1595.28"/>
    <d v="1993-02-07T00:00:00"/>
    <d v="2025-01-01T00:00:00"/>
    <n v="46"/>
    <n v="29"/>
    <x v="1"/>
    <s v="NA"/>
    <x v="0"/>
    <s v="NA"/>
    <x v="0"/>
    <s v="5.78"/>
    <n v="17461.8"/>
    <n v="17548.893"/>
    <n v="17823.936000000002"/>
    <n v="17910.088"/>
    <n v="18002.173999999999"/>
    <n v="18089.189999999999"/>
    <n v="20680.476999999999"/>
    <n v="20780.436000000002"/>
    <x v="0"/>
    <x v="0"/>
    <x v="0"/>
    <x v="0"/>
    <n v="1.1487765000000001"/>
    <n v="1.1487765000000001"/>
    <s v="9348.341"/>
    <s v="9348.341"/>
    <n v="87.093000000000757"/>
    <n v="86.151999999998225"/>
    <n v="87.015999999999622"/>
    <n v="99.959000000002561"/>
  </r>
  <r>
    <s v="P34791746"/>
    <x v="0"/>
    <x v="5"/>
    <x v="5"/>
    <x v="5"/>
    <x v="1"/>
    <x v="0"/>
    <x v="2"/>
    <n v="1595.28"/>
    <d v="1993-02-07T00:00:00"/>
    <d v="2025-02-01T00:00:00"/>
    <n v="46"/>
    <n v="29"/>
    <x v="1"/>
    <s v="NA"/>
    <x v="0"/>
    <s v="NA"/>
    <x v="0"/>
    <s v="5.78"/>
    <n v="17548.893"/>
    <n v="17548.893"/>
    <n v="17910.088"/>
    <n v="17910.088"/>
    <n v="18089.189999999999"/>
    <n v="18089.189999999999"/>
    <n v="20780.436000000002"/>
    <n v="20780.436000000002"/>
    <x v="0"/>
    <x v="0"/>
    <x v="0"/>
    <x v="0"/>
    <n v="1.1487765000000001"/>
    <n v="1.1487765000000001"/>
    <s v="9348.341"/>
    <s v="9348.341"/>
    <n v="0"/>
    <n v="0"/>
    <n v="0"/>
    <n v="0"/>
  </r>
  <r>
    <s v="P34791746"/>
    <x v="0"/>
    <x v="6"/>
    <x v="6"/>
    <x v="6"/>
    <x v="1"/>
    <x v="0"/>
    <x v="2"/>
    <n v="1595.28"/>
    <d v="1993-02-07T00:00:00"/>
    <d v="2025-02-01T00:00:00"/>
    <n v="46"/>
    <n v="29"/>
    <x v="1"/>
    <s v="NA"/>
    <x v="0"/>
    <s v="NA"/>
    <x v="0"/>
    <s v="5.78"/>
    <n v="17548.893"/>
    <n v="17554.682000000001"/>
    <n v="17910.088"/>
    <n v="17915.875"/>
    <n v="18089.189999999999"/>
    <n v="18095.032999999999"/>
    <n v="20780.436000000002"/>
    <n v="20787.148000000001"/>
    <x v="0"/>
    <x v="0"/>
    <x v="0"/>
    <x v="0"/>
    <n v="1.1487765000000001"/>
    <n v="1.1487765000000001"/>
    <s v="9348.341"/>
    <s v="9348.341"/>
    <n v="5.7890000000006694"/>
    <n v="5.7870000000002619"/>
    <n v="5.8430000000007567"/>
    <n v="6.7119999999995343"/>
  </r>
  <r>
    <s v="P34791746"/>
    <x v="0"/>
    <x v="7"/>
    <x v="7"/>
    <x v="7"/>
    <x v="1"/>
    <x v="0"/>
    <x v="2"/>
    <n v="1595.28"/>
    <d v="1993-02-07T00:00:00"/>
    <d v="2025-02-01T00:00:00"/>
    <n v="46"/>
    <n v="29"/>
    <x v="1"/>
    <s v="NA"/>
    <x v="0"/>
    <s v="NA"/>
    <x v="0"/>
    <s v="5.78"/>
    <n v="17554.682000000001"/>
    <n v="17440.576000000001"/>
    <n v="17915.875"/>
    <n v="17799.421999999999"/>
    <n v="18095.032999999999"/>
    <n v="17977.416000000001"/>
    <n v="20787.148000000001"/>
    <n v="20652.032999999999"/>
    <x v="0"/>
    <x v="0"/>
    <x v="0"/>
    <x v="0"/>
    <n v="1.1487765000000001"/>
    <n v="1.1487765000000001"/>
    <s v="9348.341"/>
    <s v="9348.341"/>
    <n v="-114.10599999999977"/>
    <n v="-116.45300000000134"/>
    <n v="-117.61699999999837"/>
    <n v="-135.1150000000016"/>
  </r>
  <r>
    <s v="P34791746"/>
    <x v="0"/>
    <x v="8"/>
    <x v="8"/>
    <x v="8"/>
    <x v="1"/>
    <x v="0"/>
    <x v="2"/>
    <n v="1595.28"/>
    <d v="1993-02-07T00:00:00"/>
    <d v="2025-02-01T00:00:00"/>
    <n v="46"/>
    <n v="29"/>
    <x v="1"/>
    <s v="NA"/>
    <x v="0"/>
    <s v="NA"/>
    <x v="0"/>
    <s v="5.78"/>
    <n v="17440.576000000001"/>
    <n v="17405.754000000001"/>
    <n v="17799.421999999999"/>
    <n v="17763.883000000002"/>
    <n v="17977.416000000001"/>
    <n v="17941.521000000001"/>
    <n v="20652.032999999999"/>
    <n v="20610.798999999999"/>
    <x v="0"/>
    <x v="0"/>
    <x v="0"/>
    <x v="0"/>
    <n v="1.1487765000000001"/>
    <n v="1.1487765000000001"/>
    <s v="9348.341"/>
    <s v="9348.341"/>
    <n v="-34.822000000000116"/>
    <n v="-35.538999999997031"/>
    <n v="-35.895000000000437"/>
    <n v="-41.234000000000378"/>
  </r>
  <r>
    <s v="P34791746"/>
    <x v="0"/>
    <x v="9"/>
    <x v="9"/>
    <x v="9"/>
    <x v="1"/>
    <x v="0"/>
    <x v="2"/>
    <n v="1595.28"/>
    <d v="1993-02-07T00:00:00"/>
    <d v="2025-02-01T00:00:00"/>
    <n v="46"/>
    <n v="29"/>
    <x v="1"/>
    <s v="NA"/>
    <x v="0"/>
    <s v="NA"/>
    <x v="0"/>
    <s v="5.78"/>
    <n v="17405.754000000001"/>
    <n v="17492.565999999999"/>
    <n v="17763.883000000002"/>
    <n v="17847.842000000001"/>
    <n v="17941.521000000001"/>
    <n v="18026.32"/>
    <n v="20610.798999999999"/>
    <n v="20708.213"/>
    <x v="0"/>
    <x v="0"/>
    <x v="0"/>
    <x v="0"/>
    <n v="1.1487765000000001"/>
    <n v="1.1487765000000001"/>
    <s v="9348.341"/>
    <s v="9348.341"/>
    <n v="86.811999999998079"/>
    <n v="83.958999999998923"/>
    <n v="84.798999999999069"/>
    <n v="97.414000000000669"/>
  </r>
  <r>
    <s v="P34791746"/>
    <x v="0"/>
    <x v="10"/>
    <x v="10"/>
    <x v="10"/>
    <x v="1"/>
    <x v="0"/>
    <x v="2"/>
    <n v="1595.28"/>
    <d v="1993-02-07T00:00:00"/>
    <d v="2025-02-01T00:00:00"/>
    <n v="46"/>
    <n v="29"/>
    <x v="1"/>
    <s v="NA"/>
    <x v="0"/>
    <s v="NA"/>
    <x v="0"/>
    <s v="5.78"/>
    <n v="17492.565999999999"/>
    <n v="17492.565999999999"/>
    <n v="17847.842000000001"/>
    <n v="17847.842000000001"/>
    <n v="18026.32"/>
    <n v="18026.32"/>
    <n v="20708.213"/>
    <n v="20708.213"/>
    <x v="0"/>
    <x v="0"/>
    <x v="0"/>
    <x v="0"/>
    <n v="1.1487765000000001"/>
    <n v="1.1487765000000001"/>
    <s v="9348.341"/>
    <s v="9364.294"/>
    <n v="0"/>
    <n v="0"/>
    <n v="0"/>
    <n v="0"/>
  </r>
  <r>
    <s v="P34791746"/>
    <x v="0"/>
    <x v="11"/>
    <x v="11"/>
    <x v="11"/>
    <x v="1"/>
    <x v="0"/>
    <x v="2"/>
    <n v="1595.28"/>
    <d v="1993-02-07T00:00:00"/>
    <d v="2025-02-01T00:00:00"/>
    <n v="46"/>
    <n v="29"/>
    <x v="1"/>
    <s v="NA"/>
    <x v="0"/>
    <s v="NA"/>
    <x v="0"/>
    <s v="5.78"/>
    <n v="17492.565999999999"/>
    <n v="17492.565999999999"/>
    <n v="17847.842000000001"/>
    <n v="17847.842000000001"/>
    <n v="18026.32"/>
    <n v="18026.32"/>
    <n v="20708.213"/>
    <n v="20654.576000000001"/>
    <x v="0"/>
    <x v="0"/>
    <x v="0"/>
    <x v="0"/>
    <n v="1.1487765000000001"/>
    <n v="1.1458010999999999"/>
    <s v="9364.294"/>
    <s v="9364.294"/>
    <n v="0"/>
    <n v="0"/>
    <n v="0"/>
    <n v="-53.636999999998807"/>
  </r>
  <r>
    <s v="P34791746"/>
    <x v="0"/>
    <x v="12"/>
    <x v="12"/>
    <x v="12"/>
    <x v="1"/>
    <x v="0"/>
    <x v="2"/>
    <n v="1595.28"/>
    <d v="1993-02-07T00:00:00"/>
    <d v="2025-02-01T00:00:00"/>
    <n v="46"/>
    <n v="29"/>
    <x v="1"/>
    <s v="NA"/>
    <x v="0"/>
    <s v="NA"/>
    <x v="0"/>
    <s v="5.78"/>
    <n v="17492.565999999999"/>
    <n v="17492.565999999999"/>
    <n v="17847.842000000001"/>
    <n v="17847.842000000001"/>
    <n v="18026.32"/>
    <n v="18026.32"/>
    <n v="20654.576000000001"/>
    <n v="20654.576000000001"/>
    <x v="0"/>
    <x v="0"/>
    <x v="0"/>
    <x v="0"/>
    <n v="1.1458010999999999"/>
    <n v="1.1458010999999999"/>
    <s v="9364.294"/>
    <s v="9364.294"/>
    <n v="0"/>
    <n v="0"/>
    <n v="0"/>
    <n v="0"/>
  </r>
  <r>
    <s v="P34791746"/>
    <x v="0"/>
    <x v="13"/>
    <x v="13"/>
    <x v="13"/>
    <x v="1"/>
    <x v="0"/>
    <x v="2"/>
    <n v="1595.28"/>
    <d v="1993-02-07T00:00:00"/>
    <d v="2025-02-01T00:00:00"/>
    <n v="46"/>
    <n v="29"/>
    <x v="1"/>
    <s v="NA"/>
    <x v="0"/>
    <s v="NA"/>
    <x v="0"/>
    <s v="5.78"/>
    <n v="17492.565999999999"/>
    <n v="17492.565999999999"/>
    <n v="17847.842000000001"/>
    <n v="17847.842000000001"/>
    <n v="18026.32"/>
    <n v="18026.32"/>
    <n v="20654.576000000001"/>
    <n v="20654.576000000001"/>
    <x v="0"/>
    <x v="0"/>
    <x v="0"/>
    <x v="0"/>
    <n v="1.1458010999999999"/>
    <n v="1.1458010999999999"/>
    <s v="9364.294"/>
    <s v="9364.294"/>
    <n v="0"/>
    <n v="0"/>
    <n v="0"/>
    <n v="0"/>
  </r>
  <r>
    <s v="P34791746"/>
    <x v="0"/>
    <x v="14"/>
    <x v="14"/>
    <x v="14"/>
    <x v="1"/>
    <x v="0"/>
    <x v="2"/>
    <n v="1595.28"/>
    <d v="1993-02-07T00:00:00"/>
    <d v="2025-02-01T00:00:00"/>
    <n v="46"/>
    <n v="29"/>
    <x v="1"/>
    <s v="NA"/>
    <x v="0"/>
    <s v="NA"/>
    <x v="0"/>
    <s v="5.78"/>
    <n v="17492.565999999999"/>
    <n v="17536.89"/>
    <n v="17847.842000000001"/>
    <n v="17856.057000000001"/>
    <n v="18026.32"/>
    <n v="18034.616999999998"/>
    <n v="20654.576000000001"/>
    <n v="20664.081999999999"/>
    <x v="0"/>
    <x v="0"/>
    <x v="0"/>
    <x v="0"/>
    <n v="1.1458010999999999"/>
    <n v="1.1458010999999999"/>
    <s v="9364.294"/>
    <s v="9364.294"/>
    <n v="44.324000000000524"/>
    <n v="8.2150000000001455"/>
    <n v="8.2969999999986612"/>
    <n v="9.5059999999975844"/>
  </r>
  <r>
    <s v="P34791746"/>
    <x v="0"/>
    <x v="15"/>
    <x v="15"/>
    <x v="15"/>
    <x v="1"/>
    <x v="0"/>
    <x v="2"/>
    <n v="1595.28"/>
    <d v="1993-02-07T00:00:00"/>
    <d v="2025-02-01T00:00:00"/>
    <n v="46"/>
    <n v="29"/>
    <x v="1"/>
    <s v="NA"/>
    <x v="0"/>
    <s v="NA"/>
    <x v="0"/>
    <s v="5.78"/>
    <n v="17536.89"/>
    <n v="17449.86"/>
    <n v="17856.057000000001"/>
    <n v="17933.835999999999"/>
    <n v="18034.616999999998"/>
    <n v="18113.173999999999"/>
    <n v="20664.081999999999"/>
    <n v="20754.094000000001"/>
    <x v="0"/>
    <x v="0"/>
    <x v="0"/>
    <x v="0"/>
    <n v="1.1458010999999999"/>
    <n v="1.1458010999999999"/>
    <s v="9364.294"/>
    <s v="9364.294"/>
    <n v="-87.029999999998836"/>
    <n v="77.778999999998632"/>
    <n v="78.557000000000698"/>
    <n v="90.012000000002445"/>
  </r>
  <r>
    <s v="P34912362"/>
    <x v="0"/>
    <x v="0"/>
    <x v="0"/>
    <x v="0"/>
    <x v="0"/>
    <x v="0"/>
    <x v="0"/>
    <n v="926.1"/>
    <d v="1980-11-19T00:00:00"/>
    <d v="2015-11-19T00:00:00"/>
    <n v="35"/>
    <n v="40"/>
    <x v="1"/>
    <s v="NA"/>
    <x v="0"/>
    <s v="NA"/>
    <x v="0"/>
    <s v="4.41"/>
    <n v="6575.2910000000002"/>
    <n v="6575.2910000000002"/>
    <n v="6689.9717000000001"/>
    <n v="6689.9717000000001"/>
    <n v="6756.8710000000001"/>
    <n v="6756.8710000000001"/>
    <n v="7375.893"/>
    <n v="7375.893"/>
    <x v="0"/>
    <x v="0"/>
    <x v="0"/>
    <x v="0"/>
    <n v="1.0916136999999999"/>
    <n v="1.0916136999999999"/>
    <s v="7121.709"/>
    <s v="7121.709"/>
    <n v="0"/>
    <n v="0"/>
    <n v="0"/>
    <n v="0"/>
  </r>
  <r>
    <s v="P34912362"/>
    <x v="0"/>
    <x v="1"/>
    <x v="1"/>
    <x v="1"/>
    <x v="0"/>
    <x v="0"/>
    <x v="0"/>
    <n v="926.1"/>
    <d v="1980-11-19T00:00:00"/>
    <d v="2015-11-19T00:00:00"/>
    <n v="35"/>
    <n v="40"/>
    <x v="1"/>
    <s v="NA"/>
    <x v="0"/>
    <s v="NA"/>
    <x v="0"/>
    <s v="4.41"/>
    <n v="6575.2910000000002"/>
    <n v="6575.2910000000002"/>
    <n v="6689.9717000000001"/>
    <n v="6689.9717000000001"/>
    <n v="6756.8710000000001"/>
    <n v="6756.8710000000001"/>
    <n v="7375.893"/>
    <n v="7375.893"/>
    <x v="0"/>
    <x v="0"/>
    <x v="0"/>
    <x v="0"/>
    <n v="1.0916136999999999"/>
    <n v="1.0916136999999999"/>
    <s v="7121.709"/>
    <s v="7121.709"/>
    <n v="0"/>
    <n v="0"/>
    <n v="0"/>
    <n v="0"/>
  </r>
  <r>
    <s v="P34912362"/>
    <x v="0"/>
    <x v="2"/>
    <x v="2"/>
    <x v="2"/>
    <x v="0"/>
    <x v="0"/>
    <x v="0"/>
    <n v="926.1"/>
    <d v="1980-11-19T00:00:00"/>
    <d v="2015-11-19T00:00:00"/>
    <n v="35"/>
    <n v="40"/>
    <x v="1"/>
    <s v="NA"/>
    <x v="0"/>
    <s v="NA"/>
    <x v="0"/>
    <s v="4.41"/>
    <n v="6575.2910000000002"/>
    <n v="6577.0069999999996"/>
    <n v="6689.9717000000001"/>
    <n v="6690.0806000000002"/>
    <n v="6756.8710000000001"/>
    <n v="6756.9813999999997"/>
    <n v="7375.893"/>
    <n v="7376.0129999999999"/>
    <x v="0"/>
    <x v="0"/>
    <x v="0"/>
    <x v="0"/>
    <n v="1.0916136999999999"/>
    <n v="1.0916136999999999"/>
    <s v="7121.709"/>
    <s v="7121.709"/>
    <n v="1.7159999999994398"/>
    <n v="0.10890000000017608"/>
    <n v="0.11039999999957217"/>
    <n v="0.11999999999989086"/>
  </r>
  <r>
    <s v="P34912362"/>
    <x v="0"/>
    <x v="3"/>
    <x v="3"/>
    <x v="3"/>
    <x v="0"/>
    <x v="0"/>
    <x v="0"/>
    <n v="926.1"/>
    <d v="1980-11-19T00:00:00"/>
    <d v="2015-11-19T00:00:00"/>
    <n v="35"/>
    <n v="40"/>
    <x v="1"/>
    <s v="NA"/>
    <x v="0"/>
    <s v="NA"/>
    <x v="0"/>
    <s v="4.41"/>
    <n v="6577.0069999999996"/>
    <n v="6084.9946"/>
    <n v="6690.0806000000002"/>
    <n v="6189.6094000000003"/>
    <n v="6756.9813999999997"/>
    <n v="6251.5054"/>
    <n v="7376.0129999999999"/>
    <n v="7121.7089999999998"/>
    <x v="0"/>
    <x v="0"/>
    <x v="0"/>
    <x v="0"/>
    <n v="1.0916136999999999"/>
    <n v="1.0916136999999999"/>
    <s v="7121.709"/>
    <s v="7121.709"/>
    <n v="-492.01239999999962"/>
    <n v="-500.47119999999995"/>
    <n v="-505.47599999999966"/>
    <n v="-254.30400000000009"/>
  </r>
  <r>
    <s v="P34912362"/>
    <x v="0"/>
    <x v="4"/>
    <x v="4"/>
    <x v="4"/>
    <x v="0"/>
    <x v="0"/>
    <x v="0"/>
    <n v="926.1"/>
    <d v="1980-11-19T00:00:00"/>
    <d v="2015-11-19T00:00:00"/>
    <n v="35"/>
    <n v="40"/>
    <x v="1"/>
    <s v="NA"/>
    <x v="0"/>
    <s v="NA"/>
    <x v="0"/>
    <s v="4.41"/>
    <n v="6084.9946"/>
    <n v="6115.3437999999996"/>
    <n v="6189.6094000000003"/>
    <n v="6219.5272999999997"/>
    <n v="6251.5054"/>
    <n v="6281.7227000000003"/>
    <n v="7121.7089999999998"/>
    <n v="7121.7089999999998"/>
    <x v="0"/>
    <x v="0"/>
    <x v="0"/>
    <x v="0"/>
    <n v="1.0916136999999999"/>
    <n v="1.0916136999999999"/>
    <s v="7121.709"/>
    <s v="7121.709"/>
    <n v="30.349199999999655"/>
    <n v="29.917899999999463"/>
    <n v="30.21730000000025"/>
    <n v="0"/>
  </r>
  <r>
    <s v="P34912362"/>
    <x v="0"/>
    <x v="5"/>
    <x v="5"/>
    <x v="5"/>
    <x v="0"/>
    <x v="0"/>
    <x v="0"/>
    <n v="926.1"/>
    <d v="1980-11-19T00:00:00"/>
    <d v="2015-11-19T00:00:00"/>
    <n v="35"/>
    <n v="40"/>
    <x v="1"/>
    <s v="NA"/>
    <x v="0"/>
    <s v="NA"/>
    <x v="0"/>
    <s v="4.41"/>
    <n v="6115.3437999999996"/>
    <n v="6115.3437999999996"/>
    <n v="6219.5272999999997"/>
    <n v="6219.5272999999997"/>
    <n v="6281.7227000000003"/>
    <n v="6281.7227000000003"/>
    <n v="7121.7089999999998"/>
    <n v="7121.7089999999998"/>
    <x v="0"/>
    <x v="0"/>
    <x v="0"/>
    <x v="0"/>
    <n v="1.0916136999999999"/>
    <n v="1.0916136999999999"/>
    <s v="7121.709"/>
    <s v="7121.709"/>
    <n v="0"/>
    <n v="0"/>
    <n v="0"/>
    <n v="0"/>
  </r>
  <r>
    <s v="P34912362"/>
    <x v="0"/>
    <x v="6"/>
    <x v="6"/>
    <x v="6"/>
    <x v="0"/>
    <x v="0"/>
    <x v="0"/>
    <n v="926.1"/>
    <d v="1980-11-19T00:00:00"/>
    <d v="2015-11-19T00:00:00"/>
    <n v="35"/>
    <n v="40"/>
    <x v="1"/>
    <s v="NA"/>
    <x v="0"/>
    <s v="NA"/>
    <x v="0"/>
    <s v="4.41"/>
    <n v="6115.3437999999996"/>
    <n v="6115.3437999999996"/>
    <n v="6219.5272999999997"/>
    <n v="6219.5272999999997"/>
    <n v="6281.7227000000003"/>
    <n v="6281.7227000000003"/>
    <n v="7121.7089999999998"/>
    <n v="7121.7089999999998"/>
    <x v="0"/>
    <x v="0"/>
    <x v="0"/>
    <x v="0"/>
    <n v="1.0916136999999999"/>
    <n v="1.0916136999999999"/>
    <s v="7121.709"/>
    <s v="7121.709"/>
    <n v="0"/>
    <n v="0"/>
    <n v="0"/>
    <n v="0"/>
  </r>
  <r>
    <s v="P34912362"/>
    <x v="0"/>
    <x v="7"/>
    <x v="7"/>
    <x v="7"/>
    <x v="0"/>
    <x v="0"/>
    <x v="0"/>
    <n v="926.1"/>
    <d v="1980-11-19T00:00:00"/>
    <d v="2015-11-19T00:00:00"/>
    <n v="35"/>
    <n v="40"/>
    <x v="1"/>
    <s v="NA"/>
    <x v="0"/>
    <s v="NA"/>
    <x v="0"/>
    <s v="4.41"/>
    <n v="6115.3437999999996"/>
    <n v="6075.5937999999996"/>
    <n v="6219.5272999999997"/>
    <n v="6179.1005999999998"/>
    <n v="6281.7227000000003"/>
    <n v="6240.8915999999999"/>
    <n v="7121.7089999999998"/>
    <n v="7121.7089999999998"/>
    <x v="0"/>
    <x v="0"/>
    <x v="0"/>
    <x v="0"/>
    <n v="1.0916136999999999"/>
    <n v="1.0916136999999999"/>
    <s v="7121.709"/>
    <s v="7121.709"/>
    <n v="-39.75"/>
    <n v="-40.426699999999983"/>
    <n v="-40.831100000000333"/>
    <n v="0"/>
  </r>
  <r>
    <s v="P34912362"/>
    <x v="0"/>
    <x v="8"/>
    <x v="8"/>
    <x v="8"/>
    <x v="0"/>
    <x v="0"/>
    <x v="0"/>
    <n v="926.1"/>
    <d v="1980-11-19T00:00:00"/>
    <d v="2015-11-19T00:00:00"/>
    <n v="35"/>
    <n v="40"/>
    <x v="1"/>
    <s v="NA"/>
    <x v="0"/>
    <s v="NA"/>
    <x v="0"/>
    <s v="4.41"/>
    <n v="6075.5937999999996"/>
    <n v="5938.7206999999999"/>
    <n v="6179.1005999999998"/>
    <n v="6039.8954999999996"/>
    <n v="6240.8915999999999"/>
    <n v="6100.2943999999998"/>
    <n v="7121.7089999999998"/>
    <n v="7121.7089999999998"/>
    <x v="0"/>
    <x v="0"/>
    <x v="0"/>
    <x v="0"/>
    <n v="1.0916136999999999"/>
    <n v="1.0916136999999999"/>
    <s v="7121.709"/>
    <s v="7121.709"/>
    <n v="-136.87309999999979"/>
    <n v="-139.20510000000013"/>
    <n v="-140.59720000000016"/>
    <n v="0"/>
  </r>
  <r>
    <s v="P34912362"/>
    <x v="0"/>
    <x v="9"/>
    <x v="9"/>
    <x v="9"/>
    <x v="0"/>
    <x v="0"/>
    <x v="0"/>
    <n v="926.1"/>
    <d v="1980-11-19T00:00:00"/>
    <d v="2015-11-19T00:00:00"/>
    <n v="35"/>
    <n v="40"/>
    <x v="1"/>
    <s v="NA"/>
    <x v="0"/>
    <s v="NA"/>
    <x v="0"/>
    <s v="4.41"/>
    <n v="5938.7206999999999"/>
    <n v="5968.3402999999998"/>
    <n v="6039.8954999999996"/>
    <n v="6068.442"/>
    <n v="6100.2943999999998"/>
    <n v="6129.1265000000003"/>
    <n v="7121.7089999999998"/>
    <n v="7121.7089999999998"/>
    <x v="0"/>
    <x v="0"/>
    <x v="0"/>
    <x v="0"/>
    <n v="1.0916136999999999"/>
    <n v="1.0916136999999999"/>
    <s v="7121.709"/>
    <s v="7121.709"/>
    <n v="29.619599999999991"/>
    <n v="28.546500000000378"/>
    <n v="28.832100000000537"/>
    <n v="0"/>
  </r>
  <r>
    <s v="P34912362"/>
    <x v="0"/>
    <x v="10"/>
    <x v="10"/>
    <x v="10"/>
    <x v="0"/>
    <x v="0"/>
    <x v="0"/>
    <n v="926.1"/>
    <d v="1980-11-19T00:00:00"/>
    <d v="2015-11-19T00:00:00"/>
    <n v="35"/>
    <n v="40"/>
    <x v="1"/>
    <s v="NA"/>
    <x v="0"/>
    <s v="NA"/>
    <x v="0"/>
    <s v="4.41"/>
    <n v="5968.3402999999998"/>
    <n v="5968.3402999999998"/>
    <n v="6068.442"/>
    <n v="6068.442"/>
    <n v="6129.1265000000003"/>
    <n v="6129.1265000000003"/>
    <n v="7121.7089999999998"/>
    <n v="7130.9696999999996"/>
    <x v="0"/>
    <x v="0"/>
    <x v="0"/>
    <x v="0"/>
    <n v="1.0916136999999999"/>
    <n v="1.0916136999999999"/>
    <s v="7121.709"/>
    <s v="7130.9697"/>
    <n v="0"/>
    <n v="0"/>
    <n v="0"/>
    <n v="9.2606999999998152"/>
  </r>
  <r>
    <s v="P34912362"/>
    <x v="0"/>
    <x v="11"/>
    <x v="11"/>
    <x v="11"/>
    <x v="0"/>
    <x v="0"/>
    <x v="0"/>
    <n v="926.1"/>
    <d v="1980-11-19T00:00:00"/>
    <d v="2015-11-19T00:00:00"/>
    <n v="35"/>
    <n v="40"/>
    <x v="1"/>
    <s v="NA"/>
    <x v="0"/>
    <s v="NA"/>
    <x v="0"/>
    <s v="4.41"/>
    <n v="5968.3402999999998"/>
    <n v="5968.3402999999998"/>
    <n v="6068.442"/>
    <n v="6068.442"/>
    <n v="6129.1265000000003"/>
    <n v="6129.1265000000003"/>
    <n v="7130.9696999999996"/>
    <n v="7130.9696999999996"/>
    <x v="0"/>
    <x v="0"/>
    <x v="0"/>
    <x v="0"/>
    <n v="1.0916136999999999"/>
    <n v="1.0916136999999999"/>
    <s v="7130.9697"/>
    <s v="7130.9697"/>
    <n v="0"/>
    <n v="0"/>
    <n v="0"/>
    <n v="0"/>
  </r>
  <r>
    <s v="P34912362"/>
    <x v="0"/>
    <x v="12"/>
    <x v="12"/>
    <x v="12"/>
    <x v="0"/>
    <x v="0"/>
    <x v="0"/>
    <n v="926.1"/>
    <d v="1980-11-19T00:00:00"/>
    <d v="2015-11-19T00:00:00"/>
    <n v="35"/>
    <n v="40"/>
    <x v="1"/>
    <s v="NA"/>
    <x v="0"/>
    <s v="NA"/>
    <x v="0"/>
    <s v="4.41"/>
    <n v="5968.3402999999998"/>
    <n v="5968.3402999999998"/>
    <n v="6068.442"/>
    <n v="6068.442"/>
    <n v="6129.1265000000003"/>
    <n v="6129.1265000000003"/>
    <n v="7130.9696999999996"/>
    <n v="7130.9696999999996"/>
    <x v="0"/>
    <x v="0"/>
    <x v="0"/>
    <x v="0"/>
    <n v="1.0916136999999999"/>
    <n v="1.0916136999999999"/>
    <s v="7130.9697"/>
    <s v="7130.9697"/>
    <n v="0"/>
    <n v="0"/>
    <n v="0"/>
    <n v="0"/>
  </r>
  <r>
    <s v="P34912362"/>
    <x v="0"/>
    <x v="13"/>
    <x v="13"/>
    <x v="13"/>
    <x v="0"/>
    <x v="0"/>
    <x v="0"/>
    <n v="926.1"/>
    <d v="1980-11-19T00:00:00"/>
    <d v="2015-11-19T00:00:00"/>
    <n v="35"/>
    <n v="40"/>
    <x v="1"/>
    <s v="NA"/>
    <x v="0"/>
    <s v="NA"/>
    <x v="0"/>
    <s v="4.41"/>
    <n v="5968.3402999999998"/>
    <n v="5968.3402999999998"/>
    <n v="6068.442"/>
    <n v="6068.442"/>
    <n v="6129.1265000000003"/>
    <n v="6129.1265000000003"/>
    <n v="7130.9696999999996"/>
    <n v="7130.9696999999996"/>
    <x v="0"/>
    <x v="0"/>
    <x v="0"/>
    <x v="0"/>
    <n v="1.0916136999999999"/>
    <n v="1.0916136999999999"/>
    <s v="7130.9697"/>
    <s v="7130.9697"/>
    <n v="0"/>
    <n v="0"/>
    <n v="0"/>
    <n v="0"/>
  </r>
  <r>
    <s v="P34912362"/>
    <x v="0"/>
    <x v="14"/>
    <x v="14"/>
    <x v="14"/>
    <x v="0"/>
    <x v="0"/>
    <x v="0"/>
    <n v="926.1"/>
    <d v="1980-11-19T00:00:00"/>
    <d v="2015-11-19T00:00:00"/>
    <n v="35"/>
    <n v="40"/>
    <x v="1"/>
    <s v="NA"/>
    <x v="0"/>
    <s v="NA"/>
    <x v="0"/>
    <s v="4.41"/>
    <n v="5968.3402999999998"/>
    <n v="5981.4989999999998"/>
    <n v="6068.442"/>
    <n v="6069.2772999999997"/>
    <n v="6129.1265000000003"/>
    <n v="6129.9696999999996"/>
    <n v="7130.9696999999996"/>
    <n v="7130.9696999999996"/>
    <x v="0"/>
    <x v="0"/>
    <x v="0"/>
    <x v="0"/>
    <n v="1.0916136999999999"/>
    <n v="1.0916136999999999"/>
    <s v="7130.9697"/>
    <s v="7130.9697"/>
    <n v="13.158699999999953"/>
    <n v="0.8352999999997337"/>
    <n v="0.84319999999934225"/>
    <n v="0"/>
  </r>
  <r>
    <s v="P34912362"/>
    <x v="0"/>
    <x v="15"/>
    <x v="15"/>
    <x v="15"/>
    <x v="0"/>
    <x v="0"/>
    <x v="0"/>
    <n v="926.1"/>
    <d v="1980-11-19T00:00:00"/>
    <d v="2015-11-19T00:00:00"/>
    <n v="35"/>
    <n v="40"/>
    <x v="1"/>
    <s v="NA"/>
    <x v="0"/>
    <s v="NA"/>
    <x v="0"/>
    <s v="4.41"/>
    <n v="5981.4989999999998"/>
    <n v="5951.8140000000003"/>
    <n v="6069.2772999999997"/>
    <n v="6095.7143999999998"/>
    <n v="6129.9696999999996"/>
    <n v="6156.6719999999996"/>
    <n v="7130.9696999999996"/>
    <n v="7130.9696999999996"/>
    <x v="0"/>
    <x v="0"/>
    <x v="0"/>
    <x v="0"/>
    <n v="1.0916136999999999"/>
    <n v="1.0916136999999999"/>
    <s v="7130.9697"/>
    <s v="7130.9697"/>
    <n v="-29.684999999999491"/>
    <n v="26.4371000000001"/>
    <n v="26.702299999999923"/>
    <n v="0"/>
  </r>
  <r>
    <s v="P35157273"/>
    <x v="0"/>
    <x v="0"/>
    <x v="0"/>
    <x v="0"/>
    <x v="0"/>
    <x v="0"/>
    <x v="2"/>
    <n v="250.92"/>
    <d v="1998-09-27T00:00:00"/>
    <d v="2025-01-01T00:00:00"/>
    <n v="51"/>
    <n v="24"/>
    <x v="1"/>
    <s v="NA"/>
    <x v="0"/>
    <s v="NA"/>
    <x v="1"/>
    <s v="9.84"/>
    <n v="1533.7482"/>
    <n v="1533.7482"/>
    <n v="1564.7228"/>
    <n v="1564.7228"/>
    <n v="1580.3701000000001"/>
    <n v="1580.37"/>
    <n v="1868.1315"/>
    <n v="1868.1313"/>
    <x v="0"/>
    <x v="0"/>
    <x v="0"/>
    <x v="0"/>
    <n v="1.1820847999999999"/>
    <n v="1.1820847999999999"/>
    <s v="1257.1091"/>
    <s v="1257.1091"/>
    <n v="0"/>
    <n v="0"/>
    <n v="-1.0000000020227162E-4"/>
    <n v="-1.9999999994979589E-4"/>
  </r>
  <r>
    <s v="P35157273"/>
    <x v="0"/>
    <x v="1"/>
    <x v="1"/>
    <x v="1"/>
    <x v="0"/>
    <x v="0"/>
    <x v="2"/>
    <n v="250.92"/>
    <d v="1998-09-27T00:00:00"/>
    <d v="2025-01-01T00:00:00"/>
    <n v="51"/>
    <n v="24"/>
    <x v="1"/>
    <s v="NA"/>
    <x v="0"/>
    <s v="NA"/>
    <x v="1"/>
    <s v="9.84"/>
    <n v="1533.7482"/>
    <n v="1533.7482"/>
    <n v="1564.7228"/>
    <n v="1564.7228"/>
    <n v="1580.37"/>
    <n v="1580.37"/>
    <n v="1868.1313"/>
    <n v="1868.1313"/>
    <x v="0"/>
    <x v="0"/>
    <x v="0"/>
    <x v="0"/>
    <n v="1.1820847999999999"/>
    <n v="1.1820847999999999"/>
    <s v="1257.1091"/>
    <s v="1257.1091"/>
    <n v="0"/>
    <n v="0"/>
    <n v="0"/>
    <n v="0"/>
  </r>
  <r>
    <s v="P35157273"/>
    <x v="0"/>
    <x v="2"/>
    <x v="2"/>
    <x v="2"/>
    <x v="0"/>
    <x v="0"/>
    <x v="2"/>
    <n v="250.92"/>
    <d v="1998-09-27T00:00:00"/>
    <d v="2025-01-01T00:00:00"/>
    <n v="51"/>
    <n v="24"/>
    <x v="1"/>
    <s v="NA"/>
    <x v="0"/>
    <s v="NA"/>
    <x v="1"/>
    <s v="9.84"/>
    <n v="1533.7482"/>
    <n v="1534.1484"/>
    <n v="1564.7228"/>
    <n v="1564.7483999999999"/>
    <n v="1580.37"/>
    <n v="1580.3959"/>
    <n v="1868.1313"/>
    <n v="1868.1619000000001"/>
    <x v="0"/>
    <x v="0"/>
    <x v="0"/>
    <x v="0"/>
    <n v="1.1820847999999999"/>
    <n v="1.1820847999999999"/>
    <s v="1257.1091"/>
    <s v="1257.1091"/>
    <n v="0.40020000000004075"/>
    <n v="2.5599999999940337E-2"/>
    <n v="2.5900000000092405E-2"/>
    <n v="3.0600000000049477E-2"/>
  </r>
  <r>
    <s v="P35157273"/>
    <x v="0"/>
    <x v="3"/>
    <x v="3"/>
    <x v="3"/>
    <x v="0"/>
    <x v="0"/>
    <x v="2"/>
    <n v="250.92"/>
    <d v="1998-09-27T00:00:00"/>
    <d v="2025-01-01T00:00:00"/>
    <n v="51"/>
    <n v="24"/>
    <x v="1"/>
    <s v="NA"/>
    <x v="0"/>
    <s v="NA"/>
    <x v="1"/>
    <s v="9.84"/>
    <n v="1534.1484"/>
    <n v="1419.6974"/>
    <n v="1564.7483999999999"/>
    <n v="1448.0120999999999"/>
    <n v="1580.3959"/>
    <n v="1462.4921999999999"/>
    <n v="1868.1619000000001"/>
    <n v="1728.7898"/>
    <x v="0"/>
    <x v="0"/>
    <x v="0"/>
    <x v="0"/>
    <n v="1.1820847999999999"/>
    <n v="1.1820847999999999"/>
    <s v="1257.1091"/>
    <s v="1257.1091"/>
    <n v="-114.45100000000002"/>
    <n v="-116.73630000000003"/>
    <n v="-117.90370000000007"/>
    <n v="-139.37210000000005"/>
  </r>
  <r>
    <s v="P35157273"/>
    <x v="0"/>
    <x v="4"/>
    <x v="4"/>
    <x v="4"/>
    <x v="0"/>
    <x v="0"/>
    <x v="2"/>
    <n v="250.92"/>
    <d v="1998-09-27T00:00:00"/>
    <d v="2025-01-01T00:00:00"/>
    <n v="51"/>
    <n v="24"/>
    <x v="1"/>
    <s v="NA"/>
    <x v="0"/>
    <s v="NA"/>
    <x v="1"/>
    <s v="9.84"/>
    <n v="1419.6974"/>
    <n v="1426.7782"/>
    <n v="1448.0120999999999"/>
    <n v="1455.0110999999999"/>
    <n v="1462.4921999999999"/>
    <n v="1469.5612000000001"/>
    <n v="1728.7898"/>
    <n v="1737.146"/>
    <x v="0"/>
    <x v="0"/>
    <x v="0"/>
    <x v="0"/>
    <n v="1.1820847999999999"/>
    <n v="1.1820847999999999"/>
    <s v="1257.1091"/>
    <s v="1257.1091"/>
    <n v="7.0807999999999538"/>
    <n v="6.9990000000000236"/>
    <n v="7.0690000000001874"/>
    <n v="8.3561999999999443"/>
  </r>
  <r>
    <s v="P35157273"/>
    <x v="0"/>
    <x v="5"/>
    <x v="5"/>
    <x v="5"/>
    <x v="1"/>
    <x v="0"/>
    <x v="2"/>
    <n v="250.92"/>
    <d v="1998-09-27T00:00:00"/>
    <d v="2025-02-01T00:00:00"/>
    <n v="51"/>
    <n v="24"/>
    <x v="1"/>
    <s v="NA"/>
    <x v="0"/>
    <s v="NA"/>
    <x v="1"/>
    <s v="9.84"/>
    <n v="1426.7782"/>
    <n v="1426.7782"/>
    <n v="1455.0110999999999"/>
    <n v="1455.0110999999999"/>
    <n v="1469.5612000000001"/>
    <n v="1469.5612000000001"/>
    <n v="1737.146"/>
    <n v="1737.146"/>
    <x v="0"/>
    <x v="0"/>
    <x v="0"/>
    <x v="0"/>
    <n v="1.1820847999999999"/>
    <n v="1.1820847999999999"/>
    <s v="1257.1091"/>
    <s v="1257.1091"/>
    <n v="0"/>
    <n v="0"/>
    <n v="0"/>
    <n v="0"/>
  </r>
  <r>
    <s v="P35157273"/>
    <x v="0"/>
    <x v="6"/>
    <x v="6"/>
    <x v="6"/>
    <x v="1"/>
    <x v="0"/>
    <x v="2"/>
    <n v="250.92"/>
    <d v="1998-09-27T00:00:00"/>
    <d v="2025-02-01T00:00:00"/>
    <n v="51"/>
    <n v="24"/>
    <x v="1"/>
    <s v="NA"/>
    <x v="0"/>
    <s v="NA"/>
    <x v="1"/>
    <s v="9.84"/>
    <n v="1426.7782"/>
    <n v="1427.6006"/>
    <n v="1455.0110999999999"/>
    <n v="1455.8331000000001"/>
    <n v="1469.5612000000001"/>
    <n v="1470.3915"/>
    <n v="1737.146"/>
    <n v="1738.1273000000001"/>
    <x v="0"/>
    <x v="0"/>
    <x v="0"/>
    <x v="0"/>
    <n v="1.1820847999999999"/>
    <n v="1.1820847999999999"/>
    <s v="1257.1091"/>
    <s v="1257.1091"/>
    <n v="0.82240000000001601"/>
    <n v="0.82200000000011642"/>
    <n v="0.83029999999985193"/>
    <n v="0.98130000000014661"/>
  </r>
  <r>
    <s v="P35157273"/>
    <x v="0"/>
    <x v="7"/>
    <x v="7"/>
    <x v="7"/>
    <x v="1"/>
    <x v="0"/>
    <x v="2"/>
    <n v="250.92"/>
    <d v="1998-09-27T00:00:00"/>
    <d v="2025-02-01T00:00:00"/>
    <n v="51"/>
    <n v="24"/>
    <x v="1"/>
    <s v="NA"/>
    <x v="0"/>
    <s v="NA"/>
    <x v="1"/>
    <s v="9.84"/>
    <n v="1427.6006"/>
    <n v="1418.3212000000001"/>
    <n v="1455.8331000000001"/>
    <n v="1446.3702000000001"/>
    <n v="1470.3915"/>
    <n v="1460.8340000000001"/>
    <n v="1738.1273000000001"/>
    <n v="1726.8296"/>
    <x v="0"/>
    <x v="0"/>
    <x v="0"/>
    <x v="0"/>
    <n v="1.1820847999999999"/>
    <n v="1.1820847999999999"/>
    <s v="1257.1091"/>
    <s v="1257.1091"/>
    <n v="-9.279399999999896"/>
    <n v="-9.4628999999999905"/>
    <n v="-9.5574999999998909"/>
    <n v="-11.297700000000077"/>
  </r>
  <r>
    <s v="P35157273"/>
    <x v="0"/>
    <x v="8"/>
    <x v="8"/>
    <x v="8"/>
    <x v="1"/>
    <x v="0"/>
    <x v="2"/>
    <n v="250.92"/>
    <d v="1998-09-27T00:00:00"/>
    <d v="2025-02-01T00:00:00"/>
    <n v="51"/>
    <n v="24"/>
    <x v="1"/>
    <s v="NA"/>
    <x v="0"/>
    <s v="NA"/>
    <x v="1"/>
    <s v="9.84"/>
    <n v="1418.3212000000001"/>
    <n v="1417.4324999999999"/>
    <n v="1446.3702000000001"/>
    <n v="1445.4639999999999"/>
    <n v="1460.8340000000001"/>
    <n v="1459.9186"/>
    <n v="1726.8296"/>
    <n v="1725.7475999999999"/>
    <x v="0"/>
    <x v="0"/>
    <x v="0"/>
    <x v="0"/>
    <n v="1.1820847999999999"/>
    <n v="1.1820847999999999"/>
    <s v="1257.1091"/>
    <s v="1257.1091"/>
    <n v="-0.888700000000199"/>
    <n v="-0.90620000000012624"/>
    <n v="-0.91540000000009059"/>
    <n v="-1.0820000000001073"/>
  </r>
  <r>
    <s v="P35157273"/>
    <x v="0"/>
    <x v="9"/>
    <x v="9"/>
    <x v="9"/>
    <x v="1"/>
    <x v="0"/>
    <x v="2"/>
    <n v="250.92"/>
    <d v="1998-09-27T00:00:00"/>
    <d v="2025-02-01T00:00:00"/>
    <n v="51"/>
    <n v="24"/>
    <x v="1"/>
    <s v="NA"/>
    <x v="0"/>
    <s v="NA"/>
    <x v="1"/>
    <s v="9.84"/>
    <n v="1417.4324999999999"/>
    <n v="1424.502"/>
    <n v="1445.4639999999999"/>
    <n v="1452.2958000000001"/>
    <n v="1459.9186"/>
    <n v="1466.8187"/>
    <n v="1725.7475999999999"/>
    <n v="1733.9041999999999"/>
    <x v="0"/>
    <x v="0"/>
    <x v="0"/>
    <x v="0"/>
    <n v="1.1820847999999999"/>
    <n v="1.1820847999999999"/>
    <s v="1257.1091"/>
    <s v="1257.1091"/>
    <n v="7.0695000000000618"/>
    <n v="6.8318000000001575"/>
    <n v="6.9001000000000658"/>
    <n v="8.1566000000000258"/>
  </r>
  <r>
    <s v="P35157273"/>
    <x v="0"/>
    <x v="10"/>
    <x v="10"/>
    <x v="10"/>
    <x v="1"/>
    <x v="0"/>
    <x v="2"/>
    <n v="250.92"/>
    <d v="1998-09-27T00:00:00"/>
    <d v="2025-02-01T00:00:00"/>
    <n v="51"/>
    <n v="24"/>
    <x v="1"/>
    <s v="NA"/>
    <x v="0"/>
    <s v="NA"/>
    <x v="1"/>
    <s v="9.84"/>
    <n v="1424.502"/>
    <n v="1424.502"/>
    <n v="1452.2958000000001"/>
    <n v="1452.2958000000001"/>
    <n v="1466.8187"/>
    <n v="1466.8187"/>
    <n v="1733.9041999999999"/>
    <n v="1733.9041999999999"/>
    <x v="0"/>
    <x v="0"/>
    <x v="0"/>
    <x v="0"/>
    <n v="1.1820847999999999"/>
    <n v="1.1820847999999999"/>
    <s v="1257.1091"/>
    <s v="1259.6184"/>
    <n v="0"/>
    <n v="0"/>
    <n v="0"/>
    <n v="0"/>
  </r>
  <r>
    <s v="P35157273"/>
    <x v="0"/>
    <x v="11"/>
    <x v="11"/>
    <x v="11"/>
    <x v="1"/>
    <x v="0"/>
    <x v="2"/>
    <n v="250.92"/>
    <d v="1998-09-27T00:00:00"/>
    <d v="2025-02-01T00:00:00"/>
    <n v="51"/>
    <n v="24"/>
    <x v="1"/>
    <s v="NA"/>
    <x v="0"/>
    <s v="NA"/>
    <x v="1"/>
    <s v="9.84"/>
    <n v="1424.502"/>
    <n v="1424.502"/>
    <n v="1452.2958000000001"/>
    <n v="1452.2958000000001"/>
    <n v="1466.8187"/>
    <n v="1466.8187"/>
    <n v="1733.9041999999999"/>
    <n v="1733.9041999999999"/>
    <x v="0"/>
    <x v="0"/>
    <x v="0"/>
    <x v="0"/>
    <n v="1.1820847999999999"/>
    <n v="1.1820847999999999"/>
    <s v="1259.6184"/>
    <s v="1259.6184"/>
    <n v="0"/>
    <n v="0"/>
    <n v="0"/>
    <n v="0"/>
  </r>
  <r>
    <s v="P35157273"/>
    <x v="0"/>
    <x v="12"/>
    <x v="12"/>
    <x v="12"/>
    <x v="1"/>
    <x v="0"/>
    <x v="2"/>
    <n v="250.92"/>
    <d v="1998-09-27T00:00:00"/>
    <d v="2025-02-01T00:00:00"/>
    <n v="51"/>
    <n v="24"/>
    <x v="1"/>
    <s v="NA"/>
    <x v="0"/>
    <s v="NA"/>
    <x v="1"/>
    <s v="9.84"/>
    <n v="1424.502"/>
    <n v="1424.502"/>
    <n v="1452.2958000000001"/>
    <n v="1452.2958000000001"/>
    <n v="1466.8187"/>
    <n v="1466.8187"/>
    <n v="1733.9041999999999"/>
    <n v="1733.9041999999999"/>
    <x v="0"/>
    <x v="0"/>
    <x v="0"/>
    <x v="0"/>
    <n v="1.1820847999999999"/>
    <n v="1.1820847999999999"/>
    <s v="1259.6184"/>
    <s v="1259.6184"/>
    <n v="0"/>
    <n v="0"/>
    <n v="0"/>
    <n v="0"/>
  </r>
  <r>
    <s v="P35157273"/>
    <x v="0"/>
    <x v="13"/>
    <x v="13"/>
    <x v="13"/>
    <x v="1"/>
    <x v="0"/>
    <x v="2"/>
    <n v="250.92"/>
    <d v="1998-09-27T00:00:00"/>
    <d v="2025-02-01T00:00:00"/>
    <n v="51"/>
    <n v="24"/>
    <x v="1"/>
    <s v="NA"/>
    <x v="0"/>
    <s v="NA"/>
    <x v="1"/>
    <s v="9.84"/>
    <n v="1424.502"/>
    <n v="1424.502"/>
    <n v="1452.2958000000001"/>
    <n v="1452.2958000000001"/>
    <n v="1466.8187"/>
    <n v="1466.8187"/>
    <n v="1733.9041999999999"/>
    <n v="1733.9041999999999"/>
    <x v="0"/>
    <x v="0"/>
    <x v="0"/>
    <x v="0"/>
    <n v="1.1820847999999999"/>
    <n v="1.1820847999999999"/>
    <s v="1259.6184"/>
    <s v="1259.6184"/>
    <n v="0"/>
    <n v="0"/>
    <n v="0"/>
    <n v="0"/>
  </r>
  <r>
    <s v="P35157273"/>
    <x v="0"/>
    <x v="14"/>
    <x v="14"/>
    <x v="14"/>
    <x v="1"/>
    <x v="0"/>
    <x v="2"/>
    <n v="250.92"/>
    <d v="1998-09-27T00:00:00"/>
    <d v="2025-02-01T00:00:00"/>
    <n v="51"/>
    <n v="24"/>
    <x v="1"/>
    <s v="NA"/>
    <x v="0"/>
    <s v="NA"/>
    <x v="1"/>
    <s v="9.84"/>
    <n v="1424.502"/>
    <n v="1428.4608000000001"/>
    <n v="1452.2958000000001"/>
    <n v="1453.3136999999999"/>
    <n v="1466.8187"/>
    <n v="1467.8468"/>
    <n v="1733.9041999999999"/>
    <n v="1735.1195"/>
    <x v="0"/>
    <x v="0"/>
    <x v="0"/>
    <x v="0"/>
    <n v="1.1820847999999999"/>
    <n v="1.1820847999999999"/>
    <s v="1259.6184"/>
    <s v="1259.6184"/>
    <n v="3.9588000000001102"/>
    <n v="1.0178999999998268"/>
    <n v="1.0280999999999949"/>
    <n v="1.2153000000000702"/>
  </r>
  <r>
    <s v="P35157273"/>
    <x v="0"/>
    <x v="15"/>
    <x v="15"/>
    <x v="15"/>
    <x v="1"/>
    <x v="0"/>
    <x v="2"/>
    <n v="250.92"/>
    <d v="1998-09-27T00:00:00"/>
    <d v="2025-02-01T00:00:00"/>
    <n v="51"/>
    <n v="24"/>
    <x v="1"/>
    <s v="NA"/>
    <x v="0"/>
    <s v="NA"/>
    <x v="1"/>
    <s v="9.84"/>
    <n v="1428.4608000000001"/>
    <n v="1421.3716999999999"/>
    <n v="1453.3136999999999"/>
    <n v="1459.6442999999999"/>
    <n v="1467.8468"/>
    <n v="1474.2407000000001"/>
    <n v="1735.1195"/>
    <n v="1742.6776"/>
    <x v="0"/>
    <x v="0"/>
    <x v="0"/>
    <x v="0"/>
    <n v="1.1820847999999999"/>
    <n v="1.1820847999999999"/>
    <s v="1259.6184"/>
    <s v="1259.6184"/>
    <n v="-7.0891000000001441"/>
    <n v="6.330600000000004"/>
    <n v="6.3939000000000306"/>
    <n v="7.5580999999999676"/>
  </r>
  <r>
    <s v="P35393341"/>
    <x v="0"/>
    <x v="0"/>
    <x v="0"/>
    <x v="0"/>
    <x v="0"/>
    <x v="0"/>
    <x v="0"/>
    <n v="1173.9000000000001"/>
    <d v="1987-04-16T00:00:00"/>
    <d v="2022-04-16T00:00:00"/>
    <n v="35"/>
    <n v="40"/>
    <x v="0"/>
    <s v="43"/>
    <x v="1"/>
    <s v="43"/>
    <x v="0"/>
    <s v="5.59"/>
    <n v="8722.59"/>
    <n v="8722.59"/>
    <n v="8899.7430000000004"/>
    <n v="8899.7430000000004"/>
    <n v="8988.741"/>
    <n v="8988.74"/>
    <n v="9881.5419999999995"/>
    <n v="9881.5419999999995"/>
    <x v="0"/>
    <x v="0"/>
    <x v="0"/>
    <x v="0"/>
    <n v="1.0993245"/>
    <n v="1.0993245"/>
    <s v="7912.086"/>
    <s v="7912.086"/>
    <n v="0"/>
    <n v="0"/>
    <n v="-1.0000000002037268E-3"/>
    <n v="0"/>
  </r>
  <r>
    <s v="P35393341"/>
    <x v="0"/>
    <x v="1"/>
    <x v="1"/>
    <x v="1"/>
    <x v="0"/>
    <x v="0"/>
    <x v="0"/>
    <n v="1173.9000000000001"/>
    <d v="1987-04-16T00:00:00"/>
    <d v="2022-04-16T00:00:00"/>
    <n v="35"/>
    <n v="40"/>
    <x v="0"/>
    <s v="43"/>
    <x v="1"/>
    <s v="43"/>
    <x v="0"/>
    <s v="5.59"/>
    <n v="8722.59"/>
    <n v="8722.59"/>
    <n v="8899.7430000000004"/>
    <n v="8899.7430000000004"/>
    <n v="8988.74"/>
    <n v="8988.74"/>
    <n v="9881.5419999999995"/>
    <n v="9881.5419999999995"/>
    <x v="0"/>
    <x v="0"/>
    <x v="0"/>
    <x v="0"/>
    <n v="1.0993245"/>
    <n v="1.0993245"/>
    <s v="7912.086"/>
    <s v="7912.086"/>
    <n v="0"/>
    <n v="0"/>
    <n v="0"/>
    <n v="0"/>
  </r>
  <r>
    <s v="P35393341"/>
    <x v="0"/>
    <x v="2"/>
    <x v="2"/>
    <x v="2"/>
    <x v="0"/>
    <x v="0"/>
    <x v="0"/>
    <n v="1173.9000000000001"/>
    <d v="1987-04-16T00:00:00"/>
    <d v="2022-04-16T00:00:00"/>
    <n v="35"/>
    <n v="40"/>
    <x v="0"/>
    <s v="43"/>
    <x v="1"/>
    <s v="43"/>
    <x v="0"/>
    <s v="5.59"/>
    <n v="8722.59"/>
    <n v="8724.866"/>
    <n v="8899.7430000000004"/>
    <n v="8899.8889999999992"/>
    <n v="8988.74"/>
    <n v="8988.8880000000008"/>
    <n v="9881.5419999999995"/>
    <n v="9881.7039999999997"/>
    <x v="0"/>
    <x v="0"/>
    <x v="0"/>
    <x v="0"/>
    <n v="1.0993245"/>
    <n v="1.0993245"/>
    <s v="7912.086"/>
    <s v="7912.086"/>
    <n v="2.2759999999998399"/>
    <n v="0.14599999999882129"/>
    <n v="0.14800000000104774"/>
    <n v="0.16200000000026193"/>
  </r>
  <r>
    <s v="P35393341"/>
    <x v="0"/>
    <x v="3"/>
    <x v="3"/>
    <x v="3"/>
    <x v="0"/>
    <x v="0"/>
    <x v="0"/>
    <n v="1173.9000000000001"/>
    <d v="1987-04-16T00:00:00"/>
    <d v="2022-04-16T00:00:00"/>
    <n v="35"/>
    <n v="40"/>
    <x v="0"/>
    <s v="43"/>
    <x v="1"/>
    <s v="43"/>
    <x v="0"/>
    <s v="5.59"/>
    <n v="8724.866"/>
    <n v="8072.1769999999997"/>
    <n v="8899.8889999999992"/>
    <n v="8234.1059999999998"/>
    <n v="8988.8880000000008"/>
    <n v="8316.4470000000001"/>
    <n v="9881.7039999999997"/>
    <n v="9142.4750000000004"/>
    <x v="0"/>
    <x v="0"/>
    <x v="0"/>
    <x v="0"/>
    <n v="1.0993245"/>
    <n v="1.0993245"/>
    <s v="7912.086"/>
    <s v="7912.086"/>
    <n v="-652.68900000000031"/>
    <n v="-665.78299999999945"/>
    <n v="-672.44100000000071"/>
    <n v="-739.22899999999936"/>
  </r>
  <r>
    <s v="P35393341"/>
    <x v="0"/>
    <x v="4"/>
    <x v="4"/>
    <x v="4"/>
    <x v="0"/>
    <x v="0"/>
    <x v="0"/>
    <n v="1173.9000000000001"/>
    <d v="1987-04-16T00:00:00"/>
    <d v="2022-04-16T00:00:00"/>
    <n v="35"/>
    <n v="40"/>
    <x v="0"/>
    <s v="43"/>
    <x v="1"/>
    <s v="43"/>
    <x v="0"/>
    <s v="5.59"/>
    <n v="8072.1769999999997"/>
    <n v="8112.4375"/>
    <n v="8234.1059999999998"/>
    <n v="8273.9060000000009"/>
    <n v="8316.4470000000001"/>
    <n v="8356.6455000000005"/>
    <n v="9142.4750000000004"/>
    <n v="9186.6650000000009"/>
    <x v="0"/>
    <x v="0"/>
    <x v="0"/>
    <x v="0"/>
    <n v="1.0993245"/>
    <n v="1.0993245"/>
    <s v="7912.086"/>
    <s v="7912.086"/>
    <n v="40.26050000000032"/>
    <n v="39.800000000001091"/>
    <n v="40.198500000000422"/>
    <n v="44.190000000000509"/>
  </r>
  <r>
    <s v="P35393341"/>
    <x v="0"/>
    <x v="5"/>
    <x v="5"/>
    <x v="5"/>
    <x v="0"/>
    <x v="0"/>
    <x v="0"/>
    <n v="1173.9000000000001"/>
    <d v="1987-04-16T00:00:00"/>
    <d v="2022-04-16T00:00:00"/>
    <n v="35"/>
    <n v="40"/>
    <x v="0"/>
    <s v="43"/>
    <x v="1"/>
    <s v="43"/>
    <x v="0"/>
    <s v="5.59"/>
    <n v="8112.4375"/>
    <n v="8112.4375"/>
    <n v="8273.9060000000009"/>
    <n v="8273.9060000000009"/>
    <n v="8356.6455000000005"/>
    <n v="8356.6455000000005"/>
    <n v="9186.6650000000009"/>
    <n v="9186.6650000000009"/>
    <x v="0"/>
    <x v="0"/>
    <x v="0"/>
    <x v="0"/>
    <n v="1.0993245"/>
    <n v="1.0993245"/>
    <s v="7912.086"/>
    <s v="7912.086"/>
    <n v="0"/>
    <n v="0"/>
    <n v="0"/>
    <n v="0"/>
  </r>
  <r>
    <s v="P35393341"/>
    <x v="0"/>
    <x v="6"/>
    <x v="6"/>
    <x v="6"/>
    <x v="0"/>
    <x v="0"/>
    <x v="0"/>
    <n v="1173.9000000000001"/>
    <d v="1987-04-16T00:00:00"/>
    <d v="2022-04-16T00:00:00"/>
    <n v="35"/>
    <n v="40"/>
    <x v="0"/>
    <s v="43"/>
    <x v="1"/>
    <s v="43"/>
    <x v="0"/>
    <s v="5.59"/>
    <n v="8112.4375"/>
    <n v="8112.4375"/>
    <n v="8273.9060000000009"/>
    <n v="8273.9060000000009"/>
    <n v="8356.6455000000005"/>
    <n v="8356.6455000000005"/>
    <n v="9186.6650000000009"/>
    <n v="9186.6650000000009"/>
    <x v="0"/>
    <x v="0"/>
    <x v="0"/>
    <x v="0"/>
    <n v="1.0993245"/>
    <n v="1.0993245"/>
    <s v="7912.086"/>
    <s v="7912.086"/>
    <n v="0"/>
    <n v="0"/>
    <n v="0"/>
    <n v="0"/>
  </r>
  <r>
    <s v="P35393341"/>
    <x v="0"/>
    <x v="7"/>
    <x v="7"/>
    <x v="7"/>
    <x v="0"/>
    <x v="0"/>
    <x v="0"/>
    <n v="1173.9000000000001"/>
    <d v="1987-04-16T00:00:00"/>
    <d v="2022-04-16T00:00:00"/>
    <n v="35"/>
    <n v="40"/>
    <x v="0"/>
    <s v="43"/>
    <x v="1"/>
    <s v="43"/>
    <x v="0"/>
    <s v="5.59"/>
    <n v="8112.4375"/>
    <n v="8059.7065000000002"/>
    <n v="8273.9060000000009"/>
    <n v="8220.1260000000002"/>
    <n v="8356.6455000000005"/>
    <n v="8302.3269999999993"/>
    <n v="9186.6650000000009"/>
    <n v="9126.9519999999993"/>
    <x v="0"/>
    <x v="0"/>
    <x v="0"/>
    <x v="0"/>
    <n v="1.0993245"/>
    <n v="1.0993245"/>
    <s v="7912.086"/>
    <s v="7912.086"/>
    <n v="-52.730999999999767"/>
    <n v="-53.780000000000655"/>
    <n v="-54.318500000001222"/>
    <n v="-59.713000000001557"/>
  </r>
  <r>
    <s v="P35393341"/>
    <x v="0"/>
    <x v="8"/>
    <x v="8"/>
    <x v="8"/>
    <x v="0"/>
    <x v="0"/>
    <x v="0"/>
    <n v="1173.9000000000001"/>
    <d v="1987-04-16T00:00:00"/>
    <d v="2022-04-16T00:00:00"/>
    <n v="35"/>
    <n v="40"/>
    <x v="0"/>
    <s v="43"/>
    <x v="1"/>
    <s v="43"/>
    <x v="0"/>
    <s v="5.59"/>
    <n v="8059.7065000000002"/>
    <n v="7940.5770000000002"/>
    <n v="8220.1260000000002"/>
    <n v="8098.6255000000001"/>
    <n v="8302.3269999999993"/>
    <n v="8179.6120000000001"/>
    <n v="9126.9519999999993"/>
    <n v="8992.0480000000007"/>
    <x v="0"/>
    <x v="0"/>
    <x v="0"/>
    <x v="0"/>
    <n v="1.0993245"/>
    <n v="1.0993245"/>
    <s v="7912.086"/>
    <s v="7912.086"/>
    <n v="-119.12950000000001"/>
    <n v="-121.5005000000001"/>
    <n v="-122.71499999999924"/>
    <n v="-134.90399999999863"/>
  </r>
  <r>
    <s v="P35393341"/>
    <x v="0"/>
    <x v="9"/>
    <x v="9"/>
    <x v="9"/>
    <x v="0"/>
    <x v="0"/>
    <x v="0"/>
    <n v="1173.9000000000001"/>
    <d v="1987-04-16T00:00:00"/>
    <d v="2022-04-16T00:00:00"/>
    <n v="35"/>
    <n v="40"/>
    <x v="0"/>
    <s v="43"/>
    <x v="1"/>
    <s v="43"/>
    <x v="0"/>
    <s v="5.59"/>
    <n v="7940.5770000000002"/>
    <n v="7980.1809999999996"/>
    <n v="8098.6255000000001"/>
    <n v="8136.902"/>
    <n v="8179.6120000000001"/>
    <n v="8218.2705000000005"/>
    <n v="8992.0480000000007"/>
    <n v="9034.5470000000005"/>
    <x v="0"/>
    <x v="0"/>
    <x v="0"/>
    <x v="0"/>
    <n v="1.0993245"/>
    <n v="1.0993245"/>
    <s v="7912.086"/>
    <s v="7912.086"/>
    <n v="39.60399999999936"/>
    <n v="38.276499999999942"/>
    <n v="38.658500000000458"/>
    <n v="42.498999999999796"/>
  </r>
  <r>
    <s v="P35393341"/>
    <x v="0"/>
    <x v="10"/>
    <x v="10"/>
    <x v="10"/>
    <x v="0"/>
    <x v="0"/>
    <x v="0"/>
    <n v="1173.9000000000001"/>
    <d v="1987-04-16T00:00:00"/>
    <d v="2022-04-16T00:00:00"/>
    <n v="35"/>
    <n v="40"/>
    <x v="0"/>
    <s v="43"/>
    <x v="1"/>
    <s v="43"/>
    <x v="0"/>
    <s v="5.59"/>
    <n v="7980.1809999999996"/>
    <n v="7980.1809999999996"/>
    <n v="8136.902"/>
    <n v="8136.902"/>
    <n v="8218.2705000000005"/>
    <n v="8218.2705000000005"/>
    <n v="9034.5470000000005"/>
    <n v="9034.5470000000005"/>
    <x v="0"/>
    <x v="0"/>
    <x v="0"/>
    <x v="0"/>
    <n v="1.0993245"/>
    <n v="1.0993245"/>
    <s v="7912.086"/>
    <s v="7923.825"/>
    <n v="0"/>
    <n v="0"/>
    <n v="0"/>
    <n v="0"/>
  </r>
  <r>
    <s v="P35393341"/>
    <x v="0"/>
    <x v="11"/>
    <x v="11"/>
    <x v="11"/>
    <x v="0"/>
    <x v="0"/>
    <x v="0"/>
    <n v="1173.9000000000001"/>
    <d v="1987-04-16T00:00:00"/>
    <d v="2022-04-16T00:00:00"/>
    <n v="35"/>
    <n v="40"/>
    <x v="0"/>
    <s v="43"/>
    <x v="1"/>
    <s v="43"/>
    <x v="0"/>
    <s v="5.59"/>
    <n v="7980.1809999999996"/>
    <n v="7980.1809999999996"/>
    <n v="8136.902"/>
    <n v="8136.902"/>
    <n v="8218.2705000000005"/>
    <n v="8218.2705000000005"/>
    <n v="9034.5470000000005"/>
    <n v="9034.5470000000005"/>
    <x v="0"/>
    <x v="0"/>
    <x v="0"/>
    <x v="0"/>
    <n v="1.0993245"/>
    <n v="1.0993245"/>
    <s v="7923.825"/>
    <s v="7923.825"/>
    <n v="0"/>
    <n v="0"/>
    <n v="0"/>
    <n v="0"/>
  </r>
  <r>
    <s v="P35393341"/>
    <x v="0"/>
    <x v="12"/>
    <x v="12"/>
    <x v="12"/>
    <x v="0"/>
    <x v="0"/>
    <x v="0"/>
    <n v="1173.9000000000001"/>
    <d v="1987-04-16T00:00:00"/>
    <d v="2022-04-16T00:00:00"/>
    <n v="35"/>
    <n v="40"/>
    <x v="0"/>
    <s v="43"/>
    <x v="1"/>
    <s v="43"/>
    <x v="0"/>
    <s v="5.59"/>
    <n v="7980.1809999999996"/>
    <n v="7980.1809999999996"/>
    <n v="8136.902"/>
    <n v="8136.902"/>
    <n v="8218.2705000000005"/>
    <n v="8218.2705000000005"/>
    <n v="9034.5470000000005"/>
    <n v="9034.5470000000005"/>
    <x v="0"/>
    <x v="0"/>
    <x v="0"/>
    <x v="0"/>
    <n v="1.0993245"/>
    <n v="1.0993245"/>
    <s v="7923.825"/>
    <s v="7923.825"/>
    <n v="0"/>
    <n v="0"/>
    <n v="0"/>
    <n v="0"/>
  </r>
  <r>
    <s v="P35393341"/>
    <x v="0"/>
    <x v="13"/>
    <x v="13"/>
    <x v="13"/>
    <x v="0"/>
    <x v="0"/>
    <x v="0"/>
    <n v="1173.9000000000001"/>
    <d v="1987-04-16T00:00:00"/>
    <d v="2022-04-16T00:00:00"/>
    <n v="35"/>
    <n v="40"/>
    <x v="0"/>
    <s v="43"/>
    <x v="1"/>
    <s v="43"/>
    <x v="0"/>
    <s v="5.59"/>
    <n v="7980.1809999999996"/>
    <n v="7980.1809999999996"/>
    <n v="8136.902"/>
    <n v="8136.902"/>
    <n v="8218.2705000000005"/>
    <n v="8218.2710000000006"/>
    <n v="9034.5470000000005"/>
    <n v="9034.5460000000003"/>
    <x v="0"/>
    <x v="0"/>
    <x v="0"/>
    <x v="0"/>
    <n v="1.0993245"/>
    <n v="1.0993245"/>
    <s v="7923.825"/>
    <s v="7923.825"/>
    <n v="0"/>
    <n v="0"/>
    <n v="5.0000000010186341E-4"/>
    <n v="-1.0000000002037268E-3"/>
  </r>
  <r>
    <s v="P35393341"/>
    <x v="0"/>
    <x v="14"/>
    <x v="14"/>
    <x v="14"/>
    <x v="0"/>
    <x v="0"/>
    <x v="0"/>
    <n v="1173.9000000000001"/>
    <d v="1987-04-16T00:00:00"/>
    <d v="2022-04-16T00:00:00"/>
    <n v="35"/>
    <n v="40"/>
    <x v="0"/>
    <s v="43"/>
    <x v="1"/>
    <s v="43"/>
    <x v="0"/>
    <s v="5.59"/>
    <n v="7980.1809999999996"/>
    <n v="7997.7754000000004"/>
    <n v="8136.902"/>
    <n v="8138.0219999999999"/>
    <n v="8218.2710000000006"/>
    <n v="8219.402"/>
    <n v="9034.5460000000003"/>
    <n v="9035.7900000000009"/>
    <x v="0"/>
    <x v="0"/>
    <x v="0"/>
    <x v="0"/>
    <n v="1.0993245"/>
    <n v="1.0993245"/>
    <s v="7923.825"/>
    <s v="7923.825"/>
    <n v="17.59440000000086"/>
    <n v="1.1199999999998909"/>
    <n v="1.1309999999994034"/>
    <n v="1.2440000000005966"/>
  </r>
  <r>
    <s v="P35393341"/>
    <x v="0"/>
    <x v="15"/>
    <x v="15"/>
    <x v="15"/>
    <x v="0"/>
    <x v="0"/>
    <x v="0"/>
    <n v="1173.9000000000001"/>
    <d v="1987-04-16T00:00:00"/>
    <d v="2022-04-16T00:00:00"/>
    <n v="35"/>
    <n v="40"/>
    <x v="0"/>
    <s v="43"/>
    <x v="1"/>
    <s v="43"/>
    <x v="0"/>
    <s v="5.59"/>
    <n v="7997.7754000000004"/>
    <n v="7958.0839999999998"/>
    <n v="8138.0219999999999"/>
    <n v="8173.4706999999999"/>
    <n v="8219.402"/>
    <n v="8255.2060000000001"/>
    <n v="9035.7900000000009"/>
    <n v="9075.1489999999994"/>
    <x v="0"/>
    <x v="0"/>
    <x v="0"/>
    <x v="0"/>
    <n v="1.0993245"/>
    <n v="1.0993245"/>
    <s v="7923.825"/>
    <s v="7923.825"/>
    <n v="-39.691400000000613"/>
    <n v="35.448699999999917"/>
    <n v="35.804000000000087"/>
    <n v="39.358999999998559"/>
  </r>
  <r>
    <s v="P35423776"/>
    <x v="0"/>
    <x v="0"/>
    <x v="0"/>
    <x v="0"/>
    <x v="0"/>
    <x v="1"/>
    <x v="0"/>
    <n v="1533.6"/>
    <d v="1984-04-22T00:00:00"/>
    <d v="2024-04-22T00:00:00"/>
    <n v="40"/>
    <n v="35"/>
    <x v="0"/>
    <s v="NA"/>
    <x v="0"/>
    <s v="NA"/>
    <x v="0"/>
    <s v="6.39"/>
    <n v="13064.74"/>
    <n v="13064.74"/>
    <n v="13275.177"/>
    <n v="13275.177"/>
    <n v="13407.929"/>
    <n v="13407.929"/>
    <n v="14881.216"/>
    <n v="14881.216"/>
    <x v="0"/>
    <x v="0"/>
    <x v="0"/>
    <x v="0"/>
    <n v="1.1098817999999999"/>
    <n v="1.1098817999999999"/>
    <s v="10980.576"/>
    <s v="10980.576"/>
    <n v="0"/>
    <n v="0"/>
    <n v="0"/>
    <n v="0"/>
  </r>
  <r>
    <s v="P35423776"/>
    <x v="0"/>
    <x v="1"/>
    <x v="1"/>
    <x v="1"/>
    <x v="0"/>
    <x v="1"/>
    <x v="0"/>
    <n v="1533.6"/>
    <d v="1984-04-22T00:00:00"/>
    <d v="2024-04-22T00:00:00"/>
    <n v="40"/>
    <n v="35"/>
    <x v="0"/>
    <s v="NA"/>
    <x v="0"/>
    <s v="NA"/>
    <x v="0"/>
    <s v="6.39"/>
    <n v="13064.74"/>
    <n v="13064.74"/>
    <n v="13275.177"/>
    <n v="13275.177"/>
    <n v="13407.929"/>
    <n v="13407.929"/>
    <n v="14881.216"/>
    <n v="14881.216"/>
    <x v="0"/>
    <x v="0"/>
    <x v="0"/>
    <x v="0"/>
    <n v="1.1098817999999999"/>
    <n v="1.1098817999999999"/>
    <s v="10980.576"/>
    <s v="10980.576"/>
    <n v="0"/>
    <n v="0"/>
    <n v="0"/>
    <n v="0"/>
  </r>
  <r>
    <s v="P35423776"/>
    <x v="0"/>
    <x v="2"/>
    <x v="2"/>
    <x v="2"/>
    <x v="0"/>
    <x v="1"/>
    <x v="0"/>
    <n v="1533.6"/>
    <d v="1984-04-22T00:00:00"/>
    <d v="2024-04-22T00:00:00"/>
    <n v="40"/>
    <n v="35"/>
    <x v="0"/>
    <s v="NA"/>
    <x v="0"/>
    <s v="NA"/>
    <x v="0"/>
    <s v="6.39"/>
    <n v="13064.74"/>
    <n v="13073.958000000001"/>
    <n v="13275.177"/>
    <n v="13275.762000000001"/>
    <n v="13407.929"/>
    <n v="13408.52"/>
    <n v="14881.216"/>
    <n v="14881.87"/>
    <x v="0"/>
    <x v="0"/>
    <x v="0"/>
    <x v="0"/>
    <n v="1.1098817999999999"/>
    <n v="1.1098817999999999"/>
    <s v="10980.576"/>
    <s v="10980.576"/>
    <n v="9.2180000000007567"/>
    <n v="0.58500000000094587"/>
    <n v="0.59100000000034925"/>
    <n v="0.65400000000045111"/>
  </r>
  <r>
    <s v="P35423776"/>
    <x v="0"/>
    <x v="3"/>
    <x v="3"/>
    <x v="3"/>
    <x v="0"/>
    <x v="1"/>
    <x v="0"/>
    <n v="1533.6"/>
    <d v="1984-04-22T00:00:00"/>
    <d v="2024-04-22T00:00:00"/>
    <n v="40"/>
    <n v="35"/>
    <x v="0"/>
    <s v="NA"/>
    <x v="0"/>
    <s v="NA"/>
    <x v="0"/>
    <s v="6.39"/>
    <n v="13073.958000000001"/>
    <n v="12096.128000000001"/>
    <n v="13275.762000000001"/>
    <n v="12282.84"/>
    <n v="13408.52"/>
    <n v="12405.668"/>
    <n v="14881.87"/>
    <n v="13768.825000000001"/>
    <x v="0"/>
    <x v="0"/>
    <x v="0"/>
    <x v="0"/>
    <n v="1.1098817999999999"/>
    <n v="1.1098817999999999"/>
    <s v="10980.576"/>
    <s v="10980.576"/>
    <n v="-977.82999999999993"/>
    <n v="-992.92200000000048"/>
    <n v="-1002.8520000000008"/>
    <n v="-1113.0450000000001"/>
  </r>
  <r>
    <s v="P35423776"/>
    <x v="0"/>
    <x v="4"/>
    <x v="4"/>
    <x v="4"/>
    <x v="0"/>
    <x v="1"/>
    <x v="0"/>
    <n v="1533.6"/>
    <d v="1984-04-22T00:00:00"/>
    <d v="2024-04-22T00:00:00"/>
    <n v="40"/>
    <n v="35"/>
    <x v="0"/>
    <s v="NA"/>
    <x v="0"/>
    <s v="NA"/>
    <x v="0"/>
    <s v="6.39"/>
    <n v="12096.128000000001"/>
    <n v="12141.403"/>
    <n v="12282.84"/>
    <n v="12330.237999999999"/>
    <n v="12405.668"/>
    <n v="12453.540999999999"/>
    <n v="13768.825000000001"/>
    <n v="13821.957"/>
    <x v="0"/>
    <x v="0"/>
    <x v="0"/>
    <x v="0"/>
    <n v="1.1098817999999999"/>
    <n v="1.1098817999999999"/>
    <s v="10980.576"/>
    <s v="10980.576"/>
    <n v="45.274999999999636"/>
    <n v="47.397999999999229"/>
    <n v="47.872999999999593"/>
    <n v="53.131999999999607"/>
  </r>
  <r>
    <s v="P35423776"/>
    <x v="0"/>
    <x v="5"/>
    <x v="5"/>
    <x v="5"/>
    <x v="0"/>
    <x v="1"/>
    <x v="0"/>
    <n v="1533.6"/>
    <d v="1984-04-22T00:00:00"/>
    <d v="2024-04-22T00:00:00"/>
    <n v="40"/>
    <n v="35"/>
    <x v="0"/>
    <s v="NA"/>
    <x v="0"/>
    <s v="NA"/>
    <x v="0"/>
    <s v="6.39"/>
    <n v="12141.403"/>
    <n v="12141.403"/>
    <n v="12330.237999999999"/>
    <n v="12330.237999999999"/>
    <n v="12453.540999999999"/>
    <n v="12453.540999999999"/>
    <n v="13821.957"/>
    <n v="13821.957"/>
    <x v="0"/>
    <x v="0"/>
    <x v="0"/>
    <x v="0"/>
    <n v="1.1098817999999999"/>
    <n v="1.1098817999999999"/>
    <s v="10980.576"/>
    <s v="10980.576"/>
    <n v="0"/>
    <n v="0"/>
    <n v="0"/>
    <n v="0"/>
  </r>
  <r>
    <s v="P35423776"/>
    <x v="0"/>
    <x v="6"/>
    <x v="6"/>
    <x v="6"/>
    <x v="0"/>
    <x v="1"/>
    <x v="0"/>
    <n v="1533.6"/>
    <d v="1984-04-22T00:00:00"/>
    <d v="2024-04-22T00:00:00"/>
    <n v="40"/>
    <n v="35"/>
    <x v="0"/>
    <s v="NA"/>
    <x v="0"/>
    <s v="NA"/>
    <x v="0"/>
    <s v="6.39"/>
    <n v="12141.403"/>
    <n v="12141.403"/>
    <n v="12330.237999999999"/>
    <n v="12330.237999999999"/>
    <n v="12453.540999999999"/>
    <n v="12453.540999999999"/>
    <n v="13821.957"/>
    <n v="13821.957"/>
    <x v="0"/>
    <x v="0"/>
    <x v="0"/>
    <x v="0"/>
    <n v="1.1098817999999999"/>
    <n v="1.1098817999999999"/>
    <s v="10980.576"/>
    <s v="10980.576"/>
    <n v="0"/>
    <n v="0"/>
    <n v="0"/>
    <n v="0"/>
  </r>
  <r>
    <s v="P35423776"/>
    <x v="0"/>
    <x v="7"/>
    <x v="7"/>
    <x v="7"/>
    <x v="0"/>
    <x v="1"/>
    <x v="0"/>
    <n v="1533.6"/>
    <d v="1984-04-22T00:00:00"/>
    <d v="2024-04-22T00:00:00"/>
    <n v="40"/>
    <n v="35"/>
    <x v="0"/>
    <s v="NA"/>
    <x v="0"/>
    <s v="NA"/>
    <x v="0"/>
    <s v="6.39"/>
    <n v="12141.403"/>
    <n v="12062.484"/>
    <n v="12330.237999999999"/>
    <n v="12250.092000000001"/>
    <n v="12453.540999999999"/>
    <n v="12372.593000000001"/>
    <n v="13821.957"/>
    <n v="13732.114"/>
    <x v="0"/>
    <x v="0"/>
    <x v="0"/>
    <x v="0"/>
    <n v="1.1098817999999999"/>
    <n v="1.1098817999999999"/>
    <s v="10980.576"/>
    <s v="10980.576"/>
    <n v="-78.918999999999869"/>
    <n v="-80.145999999998821"/>
    <n v="-80.947999999998501"/>
    <n v="-89.843000000000757"/>
  </r>
  <r>
    <s v="P35423776"/>
    <x v="0"/>
    <x v="8"/>
    <x v="8"/>
    <x v="8"/>
    <x v="0"/>
    <x v="1"/>
    <x v="0"/>
    <n v="1533.6"/>
    <d v="1984-04-22T00:00:00"/>
    <d v="2024-04-22T00:00:00"/>
    <n v="40"/>
    <n v="35"/>
    <x v="0"/>
    <s v="NA"/>
    <x v="0"/>
    <s v="NA"/>
    <x v="0"/>
    <s v="6.39"/>
    <n v="12062.484"/>
    <n v="11957.203"/>
    <n v="12250.092000000001"/>
    <n v="12143.173000000001"/>
    <n v="12372.593000000001"/>
    <n v="12264.604499999999"/>
    <n v="13732.114"/>
    <n v="13612.261"/>
    <x v="0"/>
    <x v="0"/>
    <x v="0"/>
    <x v="0"/>
    <n v="1.1098817999999999"/>
    <n v="1.1098817999999999"/>
    <s v="10980.576"/>
    <s v="10980.576"/>
    <n v="-105.28100000000086"/>
    <n v="-106.91899999999987"/>
    <n v="-107.9885000000013"/>
    <n v="-119.85299999999916"/>
  </r>
  <r>
    <s v="P35423776"/>
    <x v="0"/>
    <x v="9"/>
    <x v="9"/>
    <x v="9"/>
    <x v="0"/>
    <x v="1"/>
    <x v="0"/>
    <n v="1533.6"/>
    <d v="1984-04-22T00:00:00"/>
    <d v="2024-04-22T00:00:00"/>
    <n v="40"/>
    <n v="35"/>
    <x v="0"/>
    <s v="NA"/>
    <x v="0"/>
    <s v="NA"/>
    <x v="0"/>
    <s v="6.39"/>
    <n v="11957.203"/>
    <n v="12001.959000000001"/>
    <n v="12143.173000000001"/>
    <n v="12188.862999999999"/>
    <n v="12264.604499999999"/>
    <n v="12310.752"/>
    <n v="13612.261"/>
    <n v="13663.479499999999"/>
    <x v="0"/>
    <x v="0"/>
    <x v="0"/>
    <x v="0"/>
    <n v="1.1098817999999999"/>
    <n v="1.1098817999999999"/>
    <s v="10980.576"/>
    <s v="10980.576"/>
    <n v="44.756000000001222"/>
    <n v="45.68999999999869"/>
    <n v="46.147500000000946"/>
    <n v="51.21849999999904"/>
  </r>
  <r>
    <s v="P35423776"/>
    <x v="0"/>
    <x v="10"/>
    <x v="10"/>
    <x v="10"/>
    <x v="0"/>
    <x v="1"/>
    <x v="0"/>
    <n v="1533.6"/>
    <d v="1984-04-22T00:00:00"/>
    <d v="2024-04-22T00:00:00"/>
    <n v="40"/>
    <n v="35"/>
    <x v="0"/>
    <s v="NA"/>
    <x v="0"/>
    <s v="NA"/>
    <x v="0"/>
    <s v="6.39"/>
    <n v="12001.959000000001"/>
    <n v="12001.959000000001"/>
    <n v="12188.862999999999"/>
    <n v="12188.862999999999"/>
    <n v="12310.752"/>
    <n v="12310.752"/>
    <n v="13663.479499999999"/>
    <n v="13663.479499999999"/>
    <x v="0"/>
    <x v="0"/>
    <x v="0"/>
    <x v="0"/>
    <n v="1.1098817999999999"/>
    <n v="1.1098817999999999"/>
    <s v="10980.576"/>
    <s v="10995.912"/>
    <n v="0"/>
    <n v="0"/>
    <n v="0"/>
    <n v="0"/>
  </r>
  <r>
    <s v="P35423776"/>
    <x v="0"/>
    <x v="11"/>
    <x v="11"/>
    <x v="11"/>
    <x v="0"/>
    <x v="1"/>
    <x v="0"/>
    <n v="1533.6"/>
    <d v="1984-04-22T00:00:00"/>
    <d v="2024-04-22T00:00:00"/>
    <n v="40"/>
    <n v="35"/>
    <x v="0"/>
    <s v="NA"/>
    <x v="0"/>
    <s v="NA"/>
    <x v="0"/>
    <s v="6.39"/>
    <n v="12001.959000000001"/>
    <n v="12001.959000000001"/>
    <n v="12188.862999999999"/>
    <n v="12188.862999999999"/>
    <n v="12310.752"/>
    <n v="12310.752"/>
    <n v="13663.479499999999"/>
    <n v="13663.479499999999"/>
    <x v="0"/>
    <x v="0"/>
    <x v="0"/>
    <x v="0"/>
    <n v="1.1098817999999999"/>
    <n v="1.1098817999999999"/>
    <s v="10995.912"/>
    <s v="10995.912"/>
    <n v="0"/>
    <n v="0"/>
    <n v="0"/>
    <n v="0"/>
  </r>
  <r>
    <s v="P35423776"/>
    <x v="0"/>
    <x v="12"/>
    <x v="12"/>
    <x v="12"/>
    <x v="0"/>
    <x v="1"/>
    <x v="0"/>
    <n v="1533.6"/>
    <d v="1984-04-22T00:00:00"/>
    <d v="2024-04-22T00:00:00"/>
    <n v="40"/>
    <n v="35"/>
    <x v="0"/>
    <s v="NA"/>
    <x v="0"/>
    <s v="NA"/>
    <x v="0"/>
    <s v="6.39"/>
    <n v="12001.959000000001"/>
    <n v="12001.959000000001"/>
    <n v="12188.862999999999"/>
    <n v="12188.862999999999"/>
    <n v="12310.752"/>
    <n v="12310.752"/>
    <n v="13663.479499999999"/>
    <n v="13663.479499999999"/>
    <x v="0"/>
    <x v="0"/>
    <x v="0"/>
    <x v="0"/>
    <n v="1.1098817999999999"/>
    <n v="1.1098817999999999"/>
    <s v="10995.912"/>
    <s v="10995.912"/>
    <n v="0"/>
    <n v="0"/>
    <n v="0"/>
    <n v="0"/>
  </r>
  <r>
    <s v="P35423776"/>
    <x v="0"/>
    <x v="13"/>
    <x v="13"/>
    <x v="13"/>
    <x v="0"/>
    <x v="1"/>
    <x v="0"/>
    <n v="1533.6"/>
    <d v="1984-04-22T00:00:00"/>
    <d v="2024-04-22T00:00:00"/>
    <n v="40"/>
    <n v="35"/>
    <x v="0"/>
    <s v="NA"/>
    <x v="0"/>
    <s v="NA"/>
    <x v="0"/>
    <s v="6.39"/>
    <n v="12001.959000000001"/>
    <n v="12001.959000000001"/>
    <n v="12188.862999999999"/>
    <n v="12188.862999999999"/>
    <n v="12310.752"/>
    <n v="12310.752"/>
    <n v="13663.479499999999"/>
    <n v="13663.478999999999"/>
    <x v="0"/>
    <x v="0"/>
    <x v="0"/>
    <x v="0"/>
    <n v="1.1098817999999999"/>
    <n v="1.1098817999999999"/>
    <s v="10995.912"/>
    <s v="10995.912"/>
    <n v="0"/>
    <n v="0"/>
    <n v="0"/>
    <n v="-5.0000000010186341E-4"/>
  </r>
  <r>
    <s v="P35423776"/>
    <x v="0"/>
    <x v="14"/>
    <x v="14"/>
    <x v="14"/>
    <x v="0"/>
    <x v="1"/>
    <x v="0"/>
    <n v="1533.6"/>
    <d v="1984-04-22T00:00:00"/>
    <d v="2024-04-22T00:00:00"/>
    <n v="40"/>
    <n v="35"/>
    <x v="0"/>
    <s v="NA"/>
    <x v="0"/>
    <s v="NA"/>
    <x v="0"/>
    <s v="6.39"/>
    <n v="12001.959000000001"/>
    <n v="12029.137000000001"/>
    <n v="12188.862999999999"/>
    <n v="12190.585999999999"/>
    <n v="12310.752"/>
    <n v="12312.492"/>
    <n v="13663.478999999999"/>
    <n v="13665.41"/>
    <x v="0"/>
    <x v="0"/>
    <x v="0"/>
    <x v="0"/>
    <n v="1.1098817999999999"/>
    <n v="1.1098817999999999"/>
    <s v="10995.912"/>
    <s v="10995.912"/>
    <n v="27.177999999999884"/>
    <n v="1.7229999999999563"/>
    <n v="1.7399999999997817"/>
    <n v="1.9310000000004948"/>
  </r>
  <r>
    <s v="P35423776"/>
    <x v="0"/>
    <x v="15"/>
    <x v="15"/>
    <x v="15"/>
    <x v="0"/>
    <x v="1"/>
    <x v="0"/>
    <n v="1533.6"/>
    <d v="1984-04-22T00:00:00"/>
    <d v="2024-04-22T00:00:00"/>
    <n v="40"/>
    <n v="35"/>
    <x v="0"/>
    <s v="NA"/>
    <x v="0"/>
    <s v="NA"/>
    <x v="0"/>
    <s v="6.39"/>
    <n v="12029.137000000001"/>
    <n v="11984.279"/>
    <n v="12190.585999999999"/>
    <n v="12233.222"/>
    <n v="12312.492"/>
    <n v="12355.554"/>
    <n v="13665.41"/>
    <n v="13713.204"/>
    <x v="0"/>
    <x v="0"/>
    <x v="0"/>
    <x v="0"/>
    <n v="1.1098817999999999"/>
    <n v="1.1098817999999999"/>
    <s v="10995.912"/>
    <s v="10995.912"/>
    <n v="-44.858000000000175"/>
    <n v="42.636000000000422"/>
    <n v="43.061999999999898"/>
    <n v="47.793999999999869"/>
  </r>
  <r>
    <s v="P35485047"/>
    <x v="0"/>
    <x v="0"/>
    <x v="0"/>
    <x v="0"/>
    <x v="0"/>
    <x v="2"/>
    <x v="1"/>
    <n v="1802.28"/>
    <d v="1987-01-13T00:00:00"/>
    <d v="2018-11-13T00:00:00"/>
    <n v="46"/>
    <n v="29"/>
    <x v="1"/>
    <s v="NA"/>
    <x v="0"/>
    <s v="NA"/>
    <x v="0"/>
    <s v="6.53"/>
    <n v="36013.800000000003"/>
    <n v="36013.800000000003"/>
    <n v="36755.953000000001"/>
    <n v="36755.953000000001"/>
    <n v="37123.51"/>
    <n v="37123.51"/>
    <n v="41918.26"/>
    <n v="41918.26"/>
    <x v="0"/>
    <x v="0"/>
    <x v="0"/>
    <x v="0"/>
    <n v="1.1291567"/>
    <n v="1.1291567"/>
    <s v="8443.747"/>
    <s v="8443.747"/>
    <n v="0"/>
    <n v="0"/>
    <n v="0"/>
    <n v="0"/>
  </r>
  <r>
    <s v="P35485047"/>
    <x v="0"/>
    <x v="1"/>
    <x v="1"/>
    <x v="1"/>
    <x v="0"/>
    <x v="2"/>
    <x v="1"/>
    <n v="1802.28"/>
    <d v="1987-01-13T00:00:00"/>
    <d v="2018-11-13T00:00:00"/>
    <n v="46"/>
    <n v="29"/>
    <x v="1"/>
    <s v="NA"/>
    <x v="0"/>
    <s v="NA"/>
    <x v="0"/>
    <s v="6.53"/>
    <n v="36013.800000000003"/>
    <n v="36013.800000000003"/>
    <n v="36755.953000000001"/>
    <n v="36755.953000000001"/>
    <n v="37123.51"/>
    <n v="37123.51"/>
    <n v="41918.26"/>
    <n v="41918.26"/>
    <x v="0"/>
    <x v="0"/>
    <x v="0"/>
    <x v="0"/>
    <n v="1.1291567"/>
    <n v="1.1291567"/>
    <s v="8443.747"/>
    <s v="8443.747"/>
    <n v="0"/>
    <n v="0"/>
    <n v="0"/>
    <n v="0"/>
  </r>
  <r>
    <s v="P35485047"/>
    <x v="0"/>
    <x v="2"/>
    <x v="2"/>
    <x v="2"/>
    <x v="0"/>
    <x v="2"/>
    <x v="1"/>
    <n v="1802.28"/>
    <d v="1987-01-13T00:00:00"/>
    <d v="2018-11-13T00:00:00"/>
    <n v="46"/>
    <n v="29"/>
    <x v="1"/>
    <s v="NA"/>
    <x v="0"/>
    <s v="NA"/>
    <x v="0"/>
    <s v="6.53"/>
    <n v="36013.800000000003"/>
    <n v="36023.195"/>
    <n v="36755.953000000001"/>
    <n v="36756.550000000003"/>
    <n v="37123.51"/>
    <n v="37124.116999999998"/>
    <n v="41918.26"/>
    <n v="41918.945"/>
    <x v="0"/>
    <x v="0"/>
    <x v="0"/>
    <x v="0"/>
    <n v="1.1291567"/>
    <n v="1.1291567"/>
    <s v="8443.747"/>
    <s v="8443.747"/>
    <n v="9.3949999999967986"/>
    <n v="0.59700000000157161"/>
    <n v="0.60699999999633292"/>
    <n v="0.68499999999767169"/>
  </r>
  <r>
    <s v="P35485047"/>
    <x v="0"/>
    <x v="3"/>
    <x v="3"/>
    <x v="3"/>
    <x v="0"/>
    <x v="2"/>
    <x v="1"/>
    <n v="1802.28"/>
    <d v="1987-01-13T00:00:00"/>
    <d v="2018-11-13T00:00:00"/>
    <n v="46"/>
    <n v="29"/>
    <x v="1"/>
    <s v="NA"/>
    <x v="0"/>
    <s v="NA"/>
    <x v="0"/>
    <s v="6.53"/>
    <n v="36023.195"/>
    <n v="33328.375"/>
    <n v="36756.550000000003"/>
    <n v="34006.870000000003"/>
    <n v="37124.116999999998"/>
    <n v="34346.94"/>
    <n v="41918.945"/>
    <n v="38783.08"/>
    <x v="0"/>
    <x v="0"/>
    <x v="0"/>
    <x v="0"/>
    <n v="1.1291567"/>
    <n v="1.1291567"/>
    <s v="8443.747"/>
    <s v="8443.747"/>
    <n v="-2694.8199999999997"/>
    <n v="-2749.6800000000003"/>
    <n v="-2777.176999999996"/>
    <n v="-3135.864999999998"/>
  </r>
  <r>
    <s v="P35485047"/>
    <x v="0"/>
    <x v="4"/>
    <x v="4"/>
    <x v="4"/>
    <x v="0"/>
    <x v="2"/>
    <x v="1"/>
    <n v="1802.28"/>
    <d v="1987-01-13T00:00:00"/>
    <d v="2018-11-13T00:00:00"/>
    <n v="46"/>
    <n v="29"/>
    <x v="1"/>
    <s v="NA"/>
    <x v="0"/>
    <s v="NA"/>
    <x v="0"/>
    <s v="6.53"/>
    <n v="33328.375"/>
    <n v="33494.605000000003"/>
    <n v="34006.870000000003"/>
    <n v="34171.245999999999"/>
    <n v="34346.94"/>
    <n v="34512.957000000002"/>
    <n v="38783.08"/>
    <n v="38970.54"/>
    <x v="0"/>
    <x v="0"/>
    <x v="0"/>
    <x v="0"/>
    <n v="1.1291567"/>
    <n v="1.1291567"/>
    <s v="8443.747"/>
    <s v="8443.747"/>
    <n v="166.2300000000032"/>
    <n v="164.37599999999657"/>
    <n v="166.01699999999983"/>
    <n v="187.45999999999913"/>
  </r>
  <r>
    <s v="P35485047"/>
    <x v="0"/>
    <x v="5"/>
    <x v="5"/>
    <x v="5"/>
    <x v="0"/>
    <x v="2"/>
    <x v="1"/>
    <n v="1802.28"/>
    <d v="1987-01-13T00:00:00"/>
    <d v="2018-11-13T00:00:00"/>
    <n v="46"/>
    <n v="29"/>
    <x v="1"/>
    <s v="NA"/>
    <x v="0"/>
    <s v="NA"/>
    <x v="0"/>
    <s v="6.53"/>
    <n v="33494.605000000003"/>
    <n v="33494.605000000003"/>
    <n v="34171.245999999999"/>
    <n v="34171.245999999999"/>
    <n v="34512.957000000002"/>
    <n v="34512.957000000002"/>
    <n v="38970.54"/>
    <n v="38970.54"/>
    <x v="0"/>
    <x v="0"/>
    <x v="0"/>
    <x v="0"/>
    <n v="1.1291567"/>
    <n v="1.1291567"/>
    <s v="8443.747"/>
    <s v="8443.747"/>
    <n v="0"/>
    <n v="0"/>
    <n v="0"/>
    <n v="0"/>
  </r>
  <r>
    <s v="P35485047"/>
    <x v="0"/>
    <x v="6"/>
    <x v="6"/>
    <x v="6"/>
    <x v="0"/>
    <x v="2"/>
    <x v="1"/>
    <n v="1802.28"/>
    <d v="1987-01-13T00:00:00"/>
    <d v="2018-11-13T00:00:00"/>
    <n v="46"/>
    <n v="29"/>
    <x v="1"/>
    <s v="NA"/>
    <x v="0"/>
    <s v="NA"/>
    <x v="0"/>
    <s v="6.53"/>
    <n v="33494.605000000003"/>
    <n v="33494.605000000003"/>
    <n v="34171.245999999999"/>
    <n v="34171.245999999999"/>
    <n v="34512.957000000002"/>
    <n v="34512.957000000002"/>
    <n v="38970.54"/>
    <n v="38970.54"/>
    <x v="0"/>
    <x v="0"/>
    <x v="0"/>
    <x v="0"/>
    <n v="1.1291567"/>
    <n v="1.1291567"/>
    <s v="8443.747"/>
    <s v="8443.747"/>
    <n v="0"/>
    <n v="0"/>
    <n v="0"/>
    <n v="0"/>
  </r>
  <r>
    <s v="P35485047"/>
    <x v="0"/>
    <x v="7"/>
    <x v="7"/>
    <x v="7"/>
    <x v="0"/>
    <x v="2"/>
    <x v="1"/>
    <n v="1802.28"/>
    <d v="1987-01-13T00:00:00"/>
    <d v="2018-11-13T00:00:00"/>
    <n v="46"/>
    <n v="29"/>
    <x v="1"/>
    <s v="NA"/>
    <x v="0"/>
    <s v="NA"/>
    <x v="0"/>
    <s v="6.53"/>
    <n v="33494.605000000003"/>
    <n v="33276.887000000002"/>
    <n v="34171.245999999999"/>
    <n v="33949.133000000002"/>
    <n v="34512.957000000002"/>
    <n v="34288.625"/>
    <n v="38970.54"/>
    <n v="38717.230000000003"/>
    <x v="0"/>
    <x v="0"/>
    <x v="0"/>
    <x v="0"/>
    <n v="1.1291567"/>
    <n v="1.1291567"/>
    <s v="8443.747"/>
    <s v="8443.747"/>
    <n v="-217.71800000000076"/>
    <n v="-222.11299999999756"/>
    <n v="-224.33200000000215"/>
    <n v="-253.30999999999767"/>
  </r>
  <r>
    <s v="P35485047"/>
    <x v="0"/>
    <x v="8"/>
    <x v="8"/>
    <x v="8"/>
    <x v="0"/>
    <x v="2"/>
    <x v="1"/>
    <n v="1802.28"/>
    <d v="1987-01-13T00:00:00"/>
    <d v="2018-11-13T00:00:00"/>
    <n v="46"/>
    <n v="29"/>
    <x v="1"/>
    <s v="NA"/>
    <x v="0"/>
    <s v="NA"/>
    <x v="0"/>
    <s v="6.53"/>
    <n v="33276.887000000002"/>
    <n v="33151.862999999998"/>
    <n v="33949.133000000002"/>
    <n v="33821.582000000002"/>
    <n v="34288.625"/>
    <n v="34159.796999999999"/>
    <n v="38717.230000000003"/>
    <n v="38571.766000000003"/>
    <x v="0"/>
    <x v="0"/>
    <x v="0"/>
    <x v="0"/>
    <n v="1.1291567"/>
    <n v="1.1291567"/>
    <s v="8443.747"/>
    <s v="8443.747"/>
    <n v="-125.02400000000489"/>
    <n v="-127.55099999999948"/>
    <n v="-128.82800000000134"/>
    <n v="-145.46399999999994"/>
  </r>
  <r>
    <s v="P35485047"/>
    <x v="0"/>
    <x v="9"/>
    <x v="9"/>
    <x v="9"/>
    <x v="0"/>
    <x v="2"/>
    <x v="1"/>
    <n v="1802.28"/>
    <d v="1987-01-13T00:00:00"/>
    <d v="2018-11-13T00:00:00"/>
    <n v="46"/>
    <n v="29"/>
    <x v="1"/>
    <s v="NA"/>
    <x v="0"/>
    <s v="NA"/>
    <x v="0"/>
    <s v="6.53"/>
    <n v="33151.862999999998"/>
    <n v="33317.21"/>
    <n v="33821.582000000002"/>
    <n v="33981.434000000001"/>
    <n v="34159.796999999999"/>
    <n v="34321.245999999999"/>
    <n v="38571.766000000003"/>
    <n v="38754.065999999999"/>
    <x v="0"/>
    <x v="0"/>
    <x v="0"/>
    <x v="0"/>
    <n v="1.1291567"/>
    <n v="1.1291567"/>
    <s v="8443.747"/>
    <s v="8443.747"/>
    <n v="165.34700000000157"/>
    <n v="159.85199999999895"/>
    <n v="161.44900000000052"/>
    <n v="182.29999999999563"/>
  </r>
  <r>
    <s v="P35485047"/>
    <x v="0"/>
    <x v="10"/>
    <x v="10"/>
    <x v="10"/>
    <x v="0"/>
    <x v="2"/>
    <x v="1"/>
    <n v="1802.28"/>
    <d v="1987-01-13T00:00:00"/>
    <d v="2018-11-13T00:00:00"/>
    <n v="46"/>
    <n v="29"/>
    <x v="1"/>
    <s v="NA"/>
    <x v="0"/>
    <s v="NA"/>
    <x v="0"/>
    <s v="6.53"/>
    <n v="33317.21"/>
    <n v="33317.21"/>
    <n v="33981.434000000001"/>
    <n v="33981.434000000001"/>
    <n v="34321.245999999999"/>
    <n v="34321.245999999999"/>
    <n v="38754.065999999999"/>
    <n v="38754.065999999999"/>
    <x v="0"/>
    <x v="0"/>
    <x v="0"/>
    <x v="0"/>
    <n v="1.1291567"/>
    <n v="1.1291567"/>
    <s v="8443.747"/>
    <s v="8456.22"/>
    <n v="0"/>
    <n v="0"/>
    <n v="0"/>
    <n v="0"/>
  </r>
  <r>
    <s v="P35485047"/>
    <x v="0"/>
    <x v="11"/>
    <x v="11"/>
    <x v="11"/>
    <x v="0"/>
    <x v="2"/>
    <x v="1"/>
    <n v="1802.28"/>
    <d v="1987-01-13T00:00:00"/>
    <d v="2018-11-13T00:00:00"/>
    <n v="46"/>
    <n v="29"/>
    <x v="1"/>
    <s v="NA"/>
    <x v="0"/>
    <s v="NA"/>
    <x v="0"/>
    <s v="6.53"/>
    <n v="33317.21"/>
    <n v="33317.21"/>
    <n v="33981.434000000001"/>
    <n v="33981.434000000001"/>
    <n v="34321.245999999999"/>
    <n v="34321.245999999999"/>
    <n v="38754.065999999999"/>
    <n v="38754.065999999999"/>
    <x v="0"/>
    <x v="0"/>
    <x v="0"/>
    <x v="0"/>
    <n v="1.1291567"/>
    <n v="1.1291567"/>
    <s v="8456.22"/>
    <s v="8456.22"/>
    <n v="0"/>
    <n v="0"/>
    <n v="0"/>
    <n v="0"/>
  </r>
  <r>
    <s v="P35485047"/>
    <x v="0"/>
    <x v="12"/>
    <x v="12"/>
    <x v="12"/>
    <x v="0"/>
    <x v="2"/>
    <x v="1"/>
    <n v="1802.28"/>
    <d v="1987-01-13T00:00:00"/>
    <d v="2018-11-13T00:00:00"/>
    <n v="46"/>
    <n v="29"/>
    <x v="1"/>
    <s v="NA"/>
    <x v="0"/>
    <s v="NA"/>
    <x v="0"/>
    <s v="6.53"/>
    <n v="33317.21"/>
    <n v="33317.21"/>
    <n v="33981.434000000001"/>
    <n v="33981.434000000001"/>
    <n v="34321.245999999999"/>
    <n v="34321.245999999999"/>
    <n v="38754.065999999999"/>
    <n v="38754.065999999999"/>
    <x v="0"/>
    <x v="0"/>
    <x v="0"/>
    <x v="0"/>
    <n v="1.1291567"/>
    <n v="1.1291567"/>
    <s v="8456.22"/>
    <s v="8456.22"/>
    <n v="0"/>
    <n v="0"/>
    <n v="0"/>
    <n v="0"/>
  </r>
  <r>
    <s v="P35485047"/>
    <x v="0"/>
    <x v="13"/>
    <x v="13"/>
    <x v="13"/>
    <x v="0"/>
    <x v="2"/>
    <x v="1"/>
    <n v="1802.28"/>
    <d v="1987-01-13T00:00:00"/>
    <d v="2018-11-13T00:00:00"/>
    <n v="46"/>
    <n v="29"/>
    <x v="1"/>
    <s v="NA"/>
    <x v="0"/>
    <s v="NA"/>
    <x v="0"/>
    <s v="6.53"/>
    <n v="33317.21"/>
    <n v="33317.21"/>
    <n v="33981.434000000001"/>
    <n v="33981.434000000001"/>
    <n v="34321.245999999999"/>
    <n v="34321.245999999999"/>
    <n v="38754.065999999999"/>
    <n v="38754.065999999999"/>
    <x v="0"/>
    <x v="0"/>
    <x v="0"/>
    <x v="0"/>
    <n v="1.1291567"/>
    <n v="1.1291567"/>
    <s v="8456.22"/>
    <s v="8456.22"/>
    <n v="0"/>
    <n v="0"/>
    <n v="0"/>
    <n v="0"/>
  </r>
  <r>
    <s v="P35485047"/>
    <x v="0"/>
    <x v="14"/>
    <x v="14"/>
    <x v="14"/>
    <x v="0"/>
    <x v="2"/>
    <x v="1"/>
    <n v="1802.28"/>
    <d v="1987-01-13T00:00:00"/>
    <d v="2018-11-13T00:00:00"/>
    <n v="46"/>
    <n v="29"/>
    <x v="1"/>
    <s v="NA"/>
    <x v="0"/>
    <s v="NA"/>
    <x v="0"/>
    <s v="6.53"/>
    <n v="33317.21"/>
    <n v="33390.667999999998"/>
    <n v="33981.434000000001"/>
    <n v="33986.11"/>
    <n v="34321.245999999999"/>
    <n v="34325.972999999998"/>
    <n v="38754.065999999999"/>
    <n v="38759.402000000002"/>
    <x v="0"/>
    <x v="0"/>
    <x v="0"/>
    <x v="0"/>
    <n v="1.1291567"/>
    <n v="1.1291567"/>
    <s v="8456.22"/>
    <s v="8456.22"/>
    <n v="73.457999999998719"/>
    <n v="4.6759999999994761"/>
    <n v="4.7269999999989523"/>
    <n v="5.3360000000029686"/>
  </r>
  <r>
    <s v="P35485047"/>
    <x v="0"/>
    <x v="15"/>
    <x v="15"/>
    <x v="15"/>
    <x v="0"/>
    <x v="2"/>
    <x v="1"/>
    <n v="1802.28"/>
    <d v="1987-01-13T00:00:00"/>
    <d v="2018-11-13T00:00:00"/>
    <n v="46"/>
    <n v="29"/>
    <x v="1"/>
    <s v="NA"/>
    <x v="0"/>
    <s v="NA"/>
    <x v="0"/>
    <s v="6.53"/>
    <n v="33390.667999999998"/>
    <n v="33224.953000000001"/>
    <n v="33986.11"/>
    <n v="34134.152000000002"/>
    <n v="34325.972999999998"/>
    <n v="34475.491999999998"/>
    <n v="38759.402000000002"/>
    <n v="38928.233999999997"/>
    <x v="0"/>
    <x v="0"/>
    <x v="0"/>
    <x v="0"/>
    <n v="1.1291567"/>
    <n v="1.1291567"/>
    <s v="8456.22"/>
    <s v="8456.22"/>
    <n v="-165.71499999999651"/>
    <n v="148.04200000000128"/>
    <n v="149.51900000000023"/>
    <n v="168.83199999999488"/>
  </r>
  <r>
    <s v="P35767076"/>
    <x v="0"/>
    <x v="0"/>
    <x v="0"/>
    <x v="0"/>
    <x v="0"/>
    <x v="0"/>
    <x v="1"/>
    <n v="1425.6"/>
    <d v="1997-01-06T00:00:00"/>
    <d v="2017-08-06T00:00:00"/>
    <n v="40"/>
    <n v="35"/>
    <x v="0"/>
    <s v="38"/>
    <x v="2"/>
    <s v="38"/>
    <x v="0"/>
    <s v="5.94"/>
    <n v="9879.9580000000005"/>
    <n v="9879.9580000000005"/>
    <n v="10111.047"/>
    <n v="10111.047"/>
    <n v="10212.156999999999"/>
    <n v="10212.156999999999"/>
    <n v="11558.044"/>
    <n v="11558.043"/>
    <x v="0"/>
    <x v="0"/>
    <x v="0"/>
    <x v="0"/>
    <n v="1.1317925"/>
    <n v="1.1317925"/>
    <s v="3866.0193"/>
    <s v="3866.0193"/>
    <n v="0"/>
    <n v="0"/>
    <n v="0"/>
    <n v="-1.0000000002037268E-3"/>
  </r>
  <r>
    <s v="P35767076"/>
    <x v="0"/>
    <x v="1"/>
    <x v="1"/>
    <x v="1"/>
    <x v="0"/>
    <x v="0"/>
    <x v="1"/>
    <n v="1425.6"/>
    <d v="1997-01-06T00:00:00"/>
    <d v="2017-08-06T00:00:00"/>
    <n v="40"/>
    <n v="35"/>
    <x v="0"/>
    <s v="38"/>
    <x v="2"/>
    <s v="38"/>
    <x v="0"/>
    <s v="5.94"/>
    <n v="9879.9580000000005"/>
    <n v="9879.9580000000005"/>
    <n v="10111.047"/>
    <n v="10111.047"/>
    <n v="10212.156999999999"/>
    <n v="10212.156999999999"/>
    <n v="11558.043"/>
    <n v="11558.043"/>
    <x v="0"/>
    <x v="0"/>
    <x v="0"/>
    <x v="0"/>
    <n v="1.1317925"/>
    <n v="1.1317925"/>
    <s v="3866.0193"/>
    <s v="3866.0193"/>
    <n v="0"/>
    <n v="0"/>
    <n v="0"/>
    <n v="0"/>
  </r>
  <r>
    <s v="P35767076"/>
    <x v="0"/>
    <x v="2"/>
    <x v="2"/>
    <x v="2"/>
    <x v="0"/>
    <x v="0"/>
    <x v="1"/>
    <n v="1425.6"/>
    <d v="1997-01-06T00:00:00"/>
    <d v="2017-08-06T00:00:00"/>
    <n v="40"/>
    <n v="35"/>
    <x v="0"/>
    <s v="38"/>
    <x v="2"/>
    <s v="38"/>
    <x v="0"/>
    <s v="5.94"/>
    <n v="9879.9580000000005"/>
    <n v="9882.5360000000001"/>
    <n v="10111.047"/>
    <n v="10111.212"/>
    <n v="10212.156999999999"/>
    <n v="10212.324000000001"/>
    <n v="11558.043"/>
    <n v="11558.231"/>
    <x v="0"/>
    <x v="0"/>
    <x v="0"/>
    <x v="0"/>
    <n v="1.1317925"/>
    <n v="1.1317925"/>
    <s v="3866.0193"/>
    <s v="3866.0193"/>
    <n v="2.5779999999995198"/>
    <n v="0.16499999999905413"/>
    <n v="0.16700000000128057"/>
    <n v="0.18800000000010186"/>
  </r>
  <r>
    <s v="P35767076"/>
    <x v="0"/>
    <x v="3"/>
    <x v="3"/>
    <x v="3"/>
    <x v="0"/>
    <x v="0"/>
    <x v="1"/>
    <n v="1425.6"/>
    <d v="1997-01-06T00:00:00"/>
    <d v="2017-08-06T00:00:00"/>
    <n v="40"/>
    <n v="35"/>
    <x v="0"/>
    <s v="38"/>
    <x v="2"/>
    <s v="38"/>
    <x v="0"/>
    <s v="5.94"/>
    <n v="9882.5360000000001"/>
    <n v="9143.2440000000006"/>
    <n v="10111.212"/>
    <n v="9354.8125"/>
    <n v="10212.324000000001"/>
    <n v="9448.36"/>
    <n v="11558.231"/>
    <n v="10693.584000000001"/>
    <x v="0"/>
    <x v="0"/>
    <x v="0"/>
    <x v="0"/>
    <n v="1.1317925"/>
    <n v="1.1317925"/>
    <s v="3866.0193"/>
    <s v="3866.0193"/>
    <n v="-739.29199999999946"/>
    <n v="-756.39949999999953"/>
    <n v="-763.96399999999994"/>
    <n v="-864.64699999999903"/>
  </r>
  <r>
    <s v="P35767076"/>
    <x v="0"/>
    <x v="4"/>
    <x v="4"/>
    <x v="4"/>
    <x v="0"/>
    <x v="0"/>
    <x v="1"/>
    <n v="1425.6"/>
    <d v="1997-01-06T00:00:00"/>
    <d v="2017-08-06T00:00:00"/>
    <n v="40"/>
    <n v="35"/>
    <x v="0"/>
    <s v="38"/>
    <x v="2"/>
    <s v="38"/>
    <x v="0"/>
    <s v="5.94"/>
    <n v="9143.2440000000006"/>
    <n v="9188.8469999999998"/>
    <n v="9354.8125"/>
    <n v="9400.0300000000007"/>
    <n v="9448.36"/>
    <n v="9494.0300000000007"/>
    <n v="10693.584000000001"/>
    <n v="10745.272000000001"/>
    <x v="0"/>
    <x v="0"/>
    <x v="0"/>
    <x v="0"/>
    <n v="1.1317925"/>
    <n v="1.1317925"/>
    <s v="3866.0193"/>
    <s v="3866.0193"/>
    <n v="45.602999999999156"/>
    <n v="45.217500000000655"/>
    <n v="45.670000000000073"/>
    <n v="51.688000000000102"/>
  </r>
  <r>
    <s v="P35767076"/>
    <x v="0"/>
    <x v="5"/>
    <x v="5"/>
    <x v="5"/>
    <x v="0"/>
    <x v="0"/>
    <x v="1"/>
    <n v="1425.6"/>
    <d v="1997-01-06T00:00:00"/>
    <d v="2017-08-06T00:00:00"/>
    <n v="40"/>
    <n v="35"/>
    <x v="0"/>
    <s v="38"/>
    <x v="2"/>
    <s v="38"/>
    <x v="0"/>
    <s v="5.94"/>
    <n v="9188.8469999999998"/>
    <n v="9188.8469999999998"/>
    <n v="9400.0300000000007"/>
    <n v="9400.0300000000007"/>
    <n v="9494.0300000000007"/>
    <n v="9494.0300000000007"/>
    <n v="10745.272000000001"/>
    <n v="10745.272000000001"/>
    <x v="0"/>
    <x v="0"/>
    <x v="0"/>
    <x v="0"/>
    <n v="1.1317925"/>
    <n v="1.1317925"/>
    <s v="3866.0193"/>
    <s v="3866.0193"/>
    <n v="0"/>
    <n v="0"/>
    <n v="0"/>
    <n v="0"/>
  </r>
  <r>
    <s v="P35767076"/>
    <x v="0"/>
    <x v="6"/>
    <x v="6"/>
    <x v="6"/>
    <x v="0"/>
    <x v="0"/>
    <x v="1"/>
    <n v="1425.6"/>
    <d v="1997-01-06T00:00:00"/>
    <d v="2017-08-06T00:00:00"/>
    <n v="40"/>
    <n v="35"/>
    <x v="0"/>
    <s v="38"/>
    <x v="2"/>
    <s v="38"/>
    <x v="0"/>
    <s v="5.94"/>
    <n v="9188.8469999999998"/>
    <n v="9188.8469999999998"/>
    <n v="9400.0300000000007"/>
    <n v="9400.0300000000007"/>
    <n v="9494.0300000000007"/>
    <n v="9494.0300000000007"/>
    <n v="10745.272000000001"/>
    <n v="10745.272000000001"/>
    <x v="0"/>
    <x v="0"/>
    <x v="0"/>
    <x v="0"/>
    <n v="1.1317925"/>
    <n v="1.1317925"/>
    <s v="3866.0193"/>
    <s v="3866.0193"/>
    <n v="0"/>
    <n v="0"/>
    <n v="0"/>
    <n v="0"/>
  </r>
  <r>
    <s v="P35767076"/>
    <x v="0"/>
    <x v="7"/>
    <x v="7"/>
    <x v="7"/>
    <x v="0"/>
    <x v="0"/>
    <x v="1"/>
    <n v="1425.6"/>
    <d v="1997-01-06T00:00:00"/>
    <d v="2017-08-06T00:00:00"/>
    <n v="40"/>
    <n v="35"/>
    <x v="0"/>
    <s v="38"/>
    <x v="2"/>
    <s v="38"/>
    <x v="0"/>
    <s v="5.94"/>
    <n v="9188.8469999999998"/>
    <n v="9129.1190000000006"/>
    <n v="9400.0300000000007"/>
    <n v="9338.93"/>
    <n v="9494.0300000000007"/>
    <n v="9432.3189999999995"/>
    <n v="10745.272000000001"/>
    <n v="10675.429"/>
    <x v="0"/>
    <x v="0"/>
    <x v="0"/>
    <x v="0"/>
    <n v="1.1317925"/>
    <n v="1.1317925"/>
    <s v="3866.0193"/>
    <s v="3866.0193"/>
    <n v="-59.727999999999156"/>
    <n v="-61.100000000000364"/>
    <n v="-61.71100000000115"/>
    <n v="-69.843000000000757"/>
  </r>
  <r>
    <s v="P35767076"/>
    <x v="0"/>
    <x v="8"/>
    <x v="8"/>
    <x v="8"/>
    <x v="0"/>
    <x v="0"/>
    <x v="1"/>
    <n v="1425.6"/>
    <d v="1997-01-06T00:00:00"/>
    <d v="2017-08-06T00:00:00"/>
    <n v="40"/>
    <n v="35"/>
    <x v="0"/>
    <s v="38"/>
    <x v="2"/>
    <s v="38"/>
    <x v="0"/>
    <s v="5.94"/>
    <n v="9129.1190000000006"/>
    <n v="9098.25"/>
    <n v="9338.93"/>
    <n v="9307.3520000000008"/>
    <n v="9432.3189999999995"/>
    <n v="9400.4249999999993"/>
    <n v="10675.429"/>
    <n v="10639.331"/>
    <x v="0"/>
    <x v="0"/>
    <x v="0"/>
    <x v="0"/>
    <n v="1.1317925"/>
    <n v="1.1317925"/>
    <s v="3866.0193"/>
    <s v="3866.0193"/>
    <n v="-30.869000000000597"/>
    <n v="-31.57799999999952"/>
    <n v="-31.894000000000233"/>
    <n v="-36.097999999999956"/>
  </r>
  <r>
    <s v="P35767076"/>
    <x v="0"/>
    <x v="9"/>
    <x v="9"/>
    <x v="9"/>
    <x v="0"/>
    <x v="0"/>
    <x v="1"/>
    <n v="1425.6"/>
    <d v="1997-01-06T00:00:00"/>
    <d v="2017-08-06T00:00:00"/>
    <n v="40"/>
    <n v="35"/>
    <x v="0"/>
    <s v="38"/>
    <x v="2"/>
    <s v="38"/>
    <x v="0"/>
    <s v="5.94"/>
    <n v="9098.25"/>
    <n v="9143.6280000000006"/>
    <n v="9307.3520000000008"/>
    <n v="9351.3410000000003"/>
    <n v="9400.4249999999993"/>
    <n v="9444.8544999999995"/>
    <n v="10639.331"/>
    <n v="10689.615"/>
    <x v="0"/>
    <x v="0"/>
    <x v="0"/>
    <x v="0"/>
    <n v="1.1317925"/>
    <n v="1.1317925"/>
    <s v="3866.0193"/>
    <s v="3866.0193"/>
    <n v="45.378000000000611"/>
    <n v="43.988999999999578"/>
    <n v="44.429500000000189"/>
    <n v="50.283999999999651"/>
  </r>
  <r>
    <s v="P35767076"/>
    <x v="0"/>
    <x v="10"/>
    <x v="10"/>
    <x v="10"/>
    <x v="0"/>
    <x v="0"/>
    <x v="1"/>
    <n v="1425.6"/>
    <d v="1997-01-06T00:00:00"/>
    <d v="2017-08-06T00:00:00"/>
    <n v="40"/>
    <n v="35"/>
    <x v="0"/>
    <s v="38"/>
    <x v="2"/>
    <s v="38"/>
    <x v="0"/>
    <s v="5.94"/>
    <n v="9143.6280000000006"/>
    <n v="9143.6280000000006"/>
    <n v="9351.3410000000003"/>
    <n v="9351.3410000000003"/>
    <n v="9444.8544999999995"/>
    <n v="9444.8544999999995"/>
    <n v="10689.615"/>
    <n v="10689.615"/>
    <x v="0"/>
    <x v="0"/>
    <x v="0"/>
    <x v="0"/>
    <n v="1.1317925"/>
    <n v="1.1317925"/>
    <s v="3866.0193"/>
    <s v="3873.3552"/>
    <n v="0"/>
    <n v="0"/>
    <n v="0"/>
    <n v="0"/>
  </r>
  <r>
    <s v="P35767076"/>
    <x v="0"/>
    <x v="11"/>
    <x v="11"/>
    <x v="11"/>
    <x v="0"/>
    <x v="0"/>
    <x v="1"/>
    <n v="1425.6"/>
    <d v="1997-01-06T00:00:00"/>
    <d v="2017-08-06T00:00:00"/>
    <n v="40"/>
    <n v="35"/>
    <x v="0"/>
    <s v="38"/>
    <x v="2"/>
    <s v="38"/>
    <x v="0"/>
    <s v="5.94"/>
    <n v="9143.6280000000006"/>
    <n v="9143.6280000000006"/>
    <n v="9351.3410000000003"/>
    <n v="9351.3410000000003"/>
    <n v="9444.8544999999995"/>
    <n v="9444.8544999999995"/>
    <n v="10689.615"/>
    <n v="10689.615"/>
    <x v="0"/>
    <x v="0"/>
    <x v="0"/>
    <x v="0"/>
    <n v="1.1317925"/>
    <n v="1.1317925"/>
    <s v="3873.3552"/>
    <s v="3873.3552"/>
    <n v="0"/>
    <n v="0"/>
    <n v="0"/>
    <n v="0"/>
  </r>
  <r>
    <s v="P35767076"/>
    <x v="0"/>
    <x v="12"/>
    <x v="12"/>
    <x v="12"/>
    <x v="0"/>
    <x v="0"/>
    <x v="1"/>
    <n v="1425.6"/>
    <d v="1997-01-06T00:00:00"/>
    <d v="2017-08-06T00:00:00"/>
    <n v="40"/>
    <n v="35"/>
    <x v="0"/>
    <s v="38"/>
    <x v="2"/>
    <s v="38"/>
    <x v="0"/>
    <s v="5.94"/>
    <n v="9143.6280000000006"/>
    <n v="9143.6280000000006"/>
    <n v="9351.3410000000003"/>
    <n v="9351.3410000000003"/>
    <n v="9444.8544999999995"/>
    <n v="9444.8544999999995"/>
    <n v="10689.615"/>
    <n v="10689.615"/>
    <x v="0"/>
    <x v="0"/>
    <x v="0"/>
    <x v="0"/>
    <n v="1.1317925"/>
    <n v="1.1317925"/>
    <s v="3873.3552"/>
    <s v="3873.3552"/>
    <n v="0"/>
    <n v="0"/>
    <n v="0"/>
    <n v="0"/>
  </r>
  <r>
    <s v="P35767076"/>
    <x v="0"/>
    <x v="13"/>
    <x v="13"/>
    <x v="13"/>
    <x v="0"/>
    <x v="0"/>
    <x v="1"/>
    <n v="1425.6"/>
    <d v="1997-01-06T00:00:00"/>
    <d v="2017-08-06T00:00:00"/>
    <n v="40"/>
    <n v="35"/>
    <x v="0"/>
    <s v="38"/>
    <x v="2"/>
    <s v="38"/>
    <x v="0"/>
    <s v="5.94"/>
    <n v="9143.6280000000006"/>
    <n v="9143.6280000000006"/>
    <n v="9351.3410000000003"/>
    <n v="9351.3410000000003"/>
    <n v="9444.8544999999995"/>
    <n v="9444.8544999999995"/>
    <n v="10689.615"/>
    <n v="10689.616"/>
    <x v="0"/>
    <x v="0"/>
    <x v="0"/>
    <x v="0"/>
    <n v="1.1317925"/>
    <n v="1.1317925"/>
    <s v="3873.3552"/>
    <s v="3873.3552"/>
    <n v="0"/>
    <n v="0"/>
    <n v="0"/>
    <n v="1.0000000002037268E-3"/>
  </r>
  <r>
    <s v="P35767076"/>
    <x v="0"/>
    <x v="14"/>
    <x v="14"/>
    <x v="14"/>
    <x v="0"/>
    <x v="0"/>
    <x v="1"/>
    <n v="1425.6"/>
    <d v="1997-01-06T00:00:00"/>
    <d v="2017-08-06T00:00:00"/>
    <n v="40"/>
    <n v="35"/>
    <x v="0"/>
    <s v="38"/>
    <x v="2"/>
    <s v="38"/>
    <x v="0"/>
    <s v="5.94"/>
    <n v="9143.6280000000006"/>
    <n v="9163.7870000000003"/>
    <n v="9351.3410000000003"/>
    <n v="9352.6280000000006"/>
    <n v="9444.8544999999995"/>
    <n v="9446.1540000000005"/>
    <n v="10689.616"/>
    <n v="10691.088"/>
    <x v="0"/>
    <x v="0"/>
    <x v="0"/>
    <x v="0"/>
    <n v="1.1317925"/>
    <n v="1.1317925"/>
    <s v="3873.3552"/>
    <s v="3873.3552"/>
    <n v="20.158999999999651"/>
    <n v="1.2870000000002619"/>
    <n v="1.2995000000009895"/>
    <n v="1.4719999999997526"/>
  </r>
  <r>
    <s v="P35767076"/>
    <x v="0"/>
    <x v="15"/>
    <x v="15"/>
    <x v="15"/>
    <x v="0"/>
    <x v="0"/>
    <x v="1"/>
    <n v="1425.6"/>
    <d v="1997-01-06T00:00:00"/>
    <d v="2017-08-06T00:00:00"/>
    <n v="40"/>
    <n v="35"/>
    <x v="0"/>
    <s v="38"/>
    <x v="2"/>
    <s v="38"/>
    <x v="0"/>
    <s v="5.94"/>
    <n v="9163.7870000000003"/>
    <n v="9118.3089999999993"/>
    <n v="9352.6280000000006"/>
    <n v="9393.3670000000002"/>
    <n v="9446.1540000000005"/>
    <n v="9487.3009999999995"/>
    <n v="10691.088"/>
    <n v="10737.656999999999"/>
    <x v="0"/>
    <x v="0"/>
    <x v="0"/>
    <x v="0"/>
    <n v="1.1317925"/>
    <n v="1.1317925"/>
    <s v="3873.3552"/>
    <s v="3873.3552"/>
    <n v="-45.478000000000975"/>
    <n v="40.738999999999578"/>
    <n v="41.146999999999025"/>
    <n v="46.568999999999505"/>
  </r>
  <r>
    <s v="P35845932"/>
    <x v="0"/>
    <x v="0"/>
    <x v="0"/>
    <x v="0"/>
    <x v="0"/>
    <x v="1"/>
    <x v="2"/>
    <n v="1531.8"/>
    <d v="1992-04-21T00:00:00"/>
    <d v="2025-01-01T00:00:00"/>
    <n v="46"/>
    <n v="29"/>
    <x v="0"/>
    <s v="NA"/>
    <x v="0"/>
    <s v="NA"/>
    <x v="0"/>
    <s v="5.55"/>
    <n v="11058.433000000001"/>
    <n v="11058.433000000001"/>
    <n v="11248.946"/>
    <n v="11248.946"/>
    <n v="11361.436"/>
    <n v="11361.436"/>
    <n v="13017.944"/>
    <n v="13017.945"/>
    <x v="0"/>
    <x v="0"/>
    <x v="0"/>
    <x v="0"/>
    <n v="1.1458010999999999"/>
    <n v="1.1458010999999999"/>
    <s v="9129.528"/>
    <s v="9129.528"/>
    <n v="0"/>
    <n v="0"/>
    <n v="0"/>
    <n v="1.0000000002037268E-3"/>
  </r>
  <r>
    <s v="P35845932"/>
    <x v="0"/>
    <x v="1"/>
    <x v="1"/>
    <x v="1"/>
    <x v="0"/>
    <x v="1"/>
    <x v="2"/>
    <n v="1531.8"/>
    <d v="1992-04-21T00:00:00"/>
    <d v="2025-01-01T00:00:00"/>
    <n v="46"/>
    <n v="29"/>
    <x v="0"/>
    <s v="NA"/>
    <x v="0"/>
    <s v="NA"/>
    <x v="0"/>
    <s v="5.55"/>
    <n v="11058.433000000001"/>
    <n v="11058.433000000001"/>
    <n v="11248.946"/>
    <n v="11248.946"/>
    <n v="11361.436"/>
    <n v="11361.436"/>
    <n v="13017.945"/>
    <n v="13017.945"/>
    <x v="0"/>
    <x v="0"/>
    <x v="0"/>
    <x v="0"/>
    <n v="1.1458010999999999"/>
    <n v="1.1458010999999999"/>
    <s v="9129.528"/>
    <s v="9129.528"/>
    <n v="0"/>
    <n v="0"/>
    <n v="0"/>
    <n v="0"/>
  </r>
  <r>
    <s v="P35845932"/>
    <x v="0"/>
    <x v="2"/>
    <x v="2"/>
    <x v="2"/>
    <x v="0"/>
    <x v="1"/>
    <x v="2"/>
    <n v="1531.8"/>
    <d v="1992-04-21T00:00:00"/>
    <d v="2025-01-01T00:00:00"/>
    <n v="46"/>
    <n v="29"/>
    <x v="0"/>
    <s v="NA"/>
    <x v="0"/>
    <s v="NA"/>
    <x v="0"/>
    <s v="5.55"/>
    <n v="11058.433000000001"/>
    <n v="11066.235000000001"/>
    <n v="11248.946"/>
    <n v="11249.441000000001"/>
    <n v="11361.436"/>
    <n v="11361.936"/>
    <n v="13017.945"/>
    <n v="13018.519"/>
    <x v="0"/>
    <x v="0"/>
    <x v="0"/>
    <x v="0"/>
    <n v="1.1458010999999999"/>
    <n v="1.1458010999999999"/>
    <s v="9129.528"/>
    <s v="9129.528"/>
    <n v="7.8019999999996799"/>
    <n v="0.49500000000080036"/>
    <n v="0.5"/>
    <n v="0.57400000000052387"/>
  </r>
  <r>
    <s v="P35845932"/>
    <x v="0"/>
    <x v="3"/>
    <x v="3"/>
    <x v="3"/>
    <x v="0"/>
    <x v="1"/>
    <x v="2"/>
    <n v="1531.8"/>
    <d v="1992-04-21T00:00:00"/>
    <d v="2025-01-01T00:00:00"/>
    <n v="46"/>
    <n v="29"/>
    <x v="0"/>
    <s v="NA"/>
    <x v="0"/>
    <s v="NA"/>
    <x v="0"/>
    <s v="5.55"/>
    <n v="11066.235000000001"/>
    <n v="10240.496999999999"/>
    <n v="11249.441000000001"/>
    <n v="10410.02"/>
    <n v="11361.936"/>
    <n v="10514.119000000001"/>
    <n v="13018.519"/>
    <n v="12047.09"/>
    <x v="0"/>
    <x v="0"/>
    <x v="0"/>
    <x v="0"/>
    <n v="1.1458010999999999"/>
    <n v="1.1458010999999999"/>
    <s v="9129.528"/>
    <s v="9129.528"/>
    <n v="-825.73800000000119"/>
    <n v="-839.42100000000028"/>
    <n v="-847.8169999999991"/>
    <n v="-971.42900000000009"/>
  </r>
  <r>
    <s v="P35845932"/>
    <x v="0"/>
    <x v="4"/>
    <x v="4"/>
    <x v="4"/>
    <x v="0"/>
    <x v="1"/>
    <x v="2"/>
    <n v="1531.8"/>
    <d v="1992-04-21T00:00:00"/>
    <d v="2025-01-01T00:00:00"/>
    <n v="46"/>
    <n v="29"/>
    <x v="0"/>
    <s v="NA"/>
    <x v="0"/>
    <s v="NA"/>
    <x v="0"/>
    <s v="5.55"/>
    <n v="10240.496999999999"/>
    <n v="10278.826999999999"/>
    <n v="10410.02"/>
    <n v="10450.19"/>
    <n v="10514.119000000001"/>
    <n v="10554.691999999999"/>
    <n v="12047.09"/>
    <n v="12093.576999999999"/>
    <x v="0"/>
    <x v="0"/>
    <x v="0"/>
    <x v="0"/>
    <n v="1.1458010999999999"/>
    <n v="1.1458010999999999"/>
    <s v="9129.528"/>
    <s v="9129.528"/>
    <n v="38.329999999999927"/>
    <n v="40.170000000000073"/>
    <n v="40.572999999998501"/>
    <n v="46.486999999999171"/>
  </r>
  <r>
    <s v="P35845932"/>
    <x v="0"/>
    <x v="5"/>
    <x v="5"/>
    <x v="5"/>
    <x v="1"/>
    <x v="1"/>
    <x v="2"/>
    <n v="1531.8"/>
    <d v="1992-04-21T00:00:00"/>
    <d v="2025-02-01T00:00:00"/>
    <n v="46"/>
    <n v="29"/>
    <x v="0"/>
    <s v="NA"/>
    <x v="0"/>
    <s v="NA"/>
    <x v="0"/>
    <s v="5.55"/>
    <n v="10278.826999999999"/>
    <n v="10278.826999999999"/>
    <n v="10450.19"/>
    <n v="10450.19"/>
    <n v="10554.691999999999"/>
    <n v="10554.691999999999"/>
    <n v="12093.576999999999"/>
    <n v="12093.576999999999"/>
    <x v="0"/>
    <x v="0"/>
    <x v="0"/>
    <x v="0"/>
    <n v="1.1458010999999999"/>
    <n v="1.1458010999999999"/>
    <s v="9129.528"/>
    <s v="9129.528"/>
    <n v="0"/>
    <n v="0"/>
    <n v="0"/>
    <n v="0"/>
  </r>
  <r>
    <s v="P35845932"/>
    <x v="0"/>
    <x v="6"/>
    <x v="6"/>
    <x v="6"/>
    <x v="1"/>
    <x v="1"/>
    <x v="2"/>
    <n v="1531.8"/>
    <d v="1992-04-21T00:00:00"/>
    <d v="2025-02-01T00:00:00"/>
    <n v="46"/>
    <n v="29"/>
    <x v="0"/>
    <s v="NA"/>
    <x v="0"/>
    <s v="NA"/>
    <x v="0"/>
    <s v="5.55"/>
    <n v="10278.826999999999"/>
    <n v="10284.370999999999"/>
    <n v="10450.19"/>
    <n v="10455.736000000001"/>
    <n v="10554.691999999999"/>
    <n v="10560.294"/>
    <n v="12093.576999999999"/>
    <n v="12099.995000000001"/>
    <x v="0"/>
    <x v="0"/>
    <x v="0"/>
    <x v="0"/>
    <n v="1.1458010999999999"/>
    <n v="1.1458010999999999"/>
    <s v="9129.528"/>
    <s v="9129.528"/>
    <n v="5.543999999999869"/>
    <n v="5.5460000000002765"/>
    <n v="5.6020000000007713"/>
    <n v="6.4180000000014843"/>
  </r>
  <r>
    <s v="P35845932"/>
    <x v="0"/>
    <x v="7"/>
    <x v="7"/>
    <x v="7"/>
    <x v="1"/>
    <x v="1"/>
    <x v="2"/>
    <n v="1531.8"/>
    <d v="1992-04-21T00:00:00"/>
    <d v="2025-02-01T00:00:00"/>
    <n v="46"/>
    <n v="29"/>
    <x v="0"/>
    <s v="NA"/>
    <x v="0"/>
    <s v="NA"/>
    <x v="0"/>
    <s v="5.55"/>
    <n v="10284.370999999999"/>
    <n v="10217.522000000001"/>
    <n v="10455.736000000001"/>
    <n v="10387.772999999999"/>
    <n v="10560.294"/>
    <n v="10491.651"/>
    <n v="12099.995000000001"/>
    <n v="12021.346"/>
    <x v="0"/>
    <x v="0"/>
    <x v="0"/>
    <x v="0"/>
    <n v="1.1458010999999999"/>
    <n v="1.1458010999999999"/>
    <s v="9129.528"/>
    <s v="9129.528"/>
    <n v="-66.848999999998341"/>
    <n v="-67.963000000001557"/>
    <n v="-68.643000000000029"/>
    <n v="-78.649000000001251"/>
  </r>
  <r>
    <s v="P35845932"/>
    <x v="0"/>
    <x v="8"/>
    <x v="8"/>
    <x v="8"/>
    <x v="1"/>
    <x v="1"/>
    <x v="2"/>
    <n v="1531.8"/>
    <d v="1992-04-21T00:00:00"/>
    <d v="2025-02-01T00:00:00"/>
    <n v="46"/>
    <n v="29"/>
    <x v="0"/>
    <s v="NA"/>
    <x v="0"/>
    <s v="NA"/>
    <x v="0"/>
    <s v="5.55"/>
    <n v="10217.522000000001"/>
    <n v="10197.121999999999"/>
    <n v="10387.772999999999"/>
    <n v="10367.031999999999"/>
    <n v="10491.651"/>
    <n v="10470.701999999999"/>
    <n v="12021.346"/>
    <n v="11997.342000000001"/>
    <x v="0"/>
    <x v="0"/>
    <x v="0"/>
    <x v="0"/>
    <n v="1.1458010999999999"/>
    <n v="1.1458010999999999"/>
    <s v="9129.528"/>
    <s v="9129.528"/>
    <n v="-20.400000000001455"/>
    <n v="-20.740999999999985"/>
    <n v="-20.949000000000524"/>
    <n v="-24.003999999998996"/>
  </r>
  <r>
    <s v="P35845932"/>
    <x v="0"/>
    <x v="9"/>
    <x v="9"/>
    <x v="9"/>
    <x v="1"/>
    <x v="1"/>
    <x v="2"/>
    <n v="1531.8"/>
    <d v="1992-04-21T00:00:00"/>
    <d v="2025-02-01T00:00:00"/>
    <n v="46"/>
    <n v="29"/>
    <x v="0"/>
    <s v="NA"/>
    <x v="0"/>
    <s v="NA"/>
    <x v="0"/>
    <s v="5.55"/>
    <n v="10197.121999999999"/>
    <n v="10235.289000000001"/>
    <n v="10367.031999999999"/>
    <n v="10406.040000000001"/>
    <n v="10470.701999999999"/>
    <n v="10510.101000000001"/>
    <n v="11997.342000000001"/>
    <n v="12042.484"/>
    <x v="0"/>
    <x v="0"/>
    <x v="0"/>
    <x v="0"/>
    <n v="1.1458010999999999"/>
    <n v="1.1458010999999999"/>
    <s v="9129.528"/>
    <s v="9129.528"/>
    <n v="38.167000000001281"/>
    <n v="39.00800000000163"/>
    <n v="39.399000000001251"/>
    <n v="45.141999999999825"/>
  </r>
  <r>
    <s v="P35845932"/>
    <x v="0"/>
    <x v="10"/>
    <x v="10"/>
    <x v="10"/>
    <x v="1"/>
    <x v="1"/>
    <x v="2"/>
    <n v="1531.8"/>
    <d v="1992-04-21T00:00:00"/>
    <d v="2025-02-01T00:00:00"/>
    <n v="46"/>
    <n v="29"/>
    <x v="0"/>
    <s v="NA"/>
    <x v="0"/>
    <s v="NA"/>
    <x v="0"/>
    <s v="5.55"/>
    <n v="10235.289000000001"/>
    <n v="10235.289000000001"/>
    <n v="10406.040000000001"/>
    <n v="10406.040000000001"/>
    <n v="10510.101000000001"/>
    <n v="10510.101000000001"/>
    <n v="12042.484"/>
    <n v="12042.484"/>
    <x v="0"/>
    <x v="0"/>
    <x v="0"/>
    <x v="0"/>
    <n v="1.1458010999999999"/>
    <n v="1.1458010999999999"/>
    <s v="9129.528"/>
    <s v="9144.847"/>
    <n v="0"/>
    <n v="0"/>
    <n v="0"/>
    <n v="0"/>
  </r>
  <r>
    <s v="P35845932"/>
    <x v="0"/>
    <x v="11"/>
    <x v="11"/>
    <x v="11"/>
    <x v="1"/>
    <x v="1"/>
    <x v="2"/>
    <n v="1531.8"/>
    <d v="1992-04-21T00:00:00"/>
    <d v="2025-02-01T00:00:00"/>
    <n v="46"/>
    <n v="29"/>
    <x v="0"/>
    <s v="NA"/>
    <x v="0"/>
    <s v="NA"/>
    <x v="0"/>
    <s v="5.55"/>
    <n v="10235.289000000001"/>
    <n v="10235.289000000001"/>
    <n v="10406.040000000001"/>
    <n v="10406.040000000001"/>
    <n v="10510.101000000001"/>
    <n v="10510.101000000001"/>
    <n v="12042.484"/>
    <n v="12042.484"/>
    <x v="0"/>
    <x v="0"/>
    <x v="0"/>
    <x v="0"/>
    <n v="1.1458010999999999"/>
    <n v="1.1458010999999999"/>
    <s v="9144.847"/>
    <s v="9144.847"/>
    <n v="0"/>
    <n v="0"/>
    <n v="0"/>
    <n v="0"/>
  </r>
  <r>
    <s v="P35845932"/>
    <x v="0"/>
    <x v="12"/>
    <x v="12"/>
    <x v="12"/>
    <x v="1"/>
    <x v="1"/>
    <x v="2"/>
    <n v="1531.8"/>
    <d v="1992-04-21T00:00:00"/>
    <d v="2025-02-01T00:00:00"/>
    <n v="46"/>
    <n v="29"/>
    <x v="0"/>
    <s v="NA"/>
    <x v="0"/>
    <s v="NA"/>
    <x v="0"/>
    <s v="5.55"/>
    <n v="10235.289000000001"/>
    <n v="10235.289000000001"/>
    <n v="10406.040000000001"/>
    <n v="10406.040000000001"/>
    <n v="10510.101000000001"/>
    <n v="10510.101000000001"/>
    <n v="12042.484"/>
    <n v="12042.484"/>
    <x v="0"/>
    <x v="0"/>
    <x v="0"/>
    <x v="0"/>
    <n v="1.1458010999999999"/>
    <n v="1.1458010999999999"/>
    <s v="9144.847"/>
    <s v="9144.847"/>
    <n v="0"/>
    <n v="0"/>
    <n v="0"/>
    <n v="0"/>
  </r>
  <r>
    <s v="P35845932"/>
    <x v="0"/>
    <x v="13"/>
    <x v="13"/>
    <x v="13"/>
    <x v="1"/>
    <x v="1"/>
    <x v="2"/>
    <n v="1531.8"/>
    <d v="1992-04-21T00:00:00"/>
    <d v="2025-02-01T00:00:00"/>
    <n v="46"/>
    <n v="29"/>
    <x v="0"/>
    <s v="NA"/>
    <x v="0"/>
    <s v="NA"/>
    <x v="0"/>
    <s v="5.55"/>
    <n v="10235.289000000001"/>
    <n v="10235.289000000001"/>
    <n v="10406.040000000001"/>
    <n v="10406.040000000001"/>
    <n v="10510.101000000001"/>
    <n v="10510.1"/>
    <n v="12042.484"/>
    <n v="12042.483"/>
    <x v="0"/>
    <x v="0"/>
    <x v="0"/>
    <x v="0"/>
    <n v="1.1458010999999999"/>
    <n v="1.1458010999999999"/>
    <s v="9144.847"/>
    <s v="9144.847"/>
    <n v="0"/>
    <n v="0"/>
    <n v="-1.0000000002037268E-3"/>
    <n v="-1.0000000002037268E-3"/>
  </r>
  <r>
    <s v="P35845932"/>
    <x v="0"/>
    <x v="14"/>
    <x v="14"/>
    <x v="14"/>
    <x v="1"/>
    <x v="1"/>
    <x v="2"/>
    <n v="1531.8"/>
    <d v="1992-04-21T00:00:00"/>
    <d v="2025-02-01T00:00:00"/>
    <n v="46"/>
    <n v="29"/>
    <x v="0"/>
    <s v="NA"/>
    <x v="0"/>
    <s v="NA"/>
    <x v="0"/>
    <s v="5.55"/>
    <n v="10235.289000000001"/>
    <n v="10263.99"/>
    <n v="10406.040000000001"/>
    <n v="10413.035"/>
    <n v="10510.1"/>
    <n v="10517.165000000001"/>
    <n v="12042.483"/>
    <n v="12050.579"/>
    <x v="0"/>
    <x v="0"/>
    <x v="0"/>
    <x v="0"/>
    <n v="1.1458010999999999"/>
    <n v="1.1458010999999999"/>
    <s v="9144.847"/>
    <s v="9144.847"/>
    <n v="28.700999999999112"/>
    <n v="6.9949999999989814"/>
    <n v="7.0650000000005093"/>
    <n v="8.0959999999995489"/>
  </r>
  <r>
    <s v="P35845932"/>
    <x v="0"/>
    <x v="15"/>
    <x v="15"/>
    <x v="15"/>
    <x v="1"/>
    <x v="1"/>
    <x v="2"/>
    <n v="1531.8"/>
    <d v="1992-04-21T00:00:00"/>
    <d v="2025-02-01T00:00:00"/>
    <n v="46"/>
    <n v="29"/>
    <x v="0"/>
    <s v="NA"/>
    <x v="0"/>
    <s v="NA"/>
    <x v="0"/>
    <s v="5.55"/>
    <n v="10263.99"/>
    <n v="10225.715"/>
    <n v="10413.035"/>
    <n v="10449.453"/>
    <n v="10517.165000000001"/>
    <n v="10553.948"/>
    <n v="12050.579"/>
    <n v="12092.725"/>
    <x v="0"/>
    <x v="0"/>
    <x v="0"/>
    <x v="0"/>
    <n v="1.1458010999999999"/>
    <n v="1.1458010999999999"/>
    <s v="9144.847"/>
    <s v="9144.847"/>
    <n v="-38.274999999999636"/>
    <n v="36.417999999999665"/>
    <n v="36.782999999999447"/>
    <n v="42.14600000000064"/>
  </r>
  <r>
    <s v="P36393883"/>
    <x v="0"/>
    <x v="0"/>
    <x v="0"/>
    <x v="0"/>
    <x v="0"/>
    <x v="0"/>
    <x v="2"/>
    <n v="3389.52"/>
    <d v="1992-05-31T00:00:00"/>
    <d v="2025-01-01T00:00:00"/>
    <n v="58"/>
    <n v="17"/>
    <x v="0"/>
    <s v="NA"/>
    <x v="0"/>
    <s v="NA"/>
    <x v="0"/>
    <s v="9.74"/>
    <n v="39756.394999999997"/>
    <n v="39756.394999999997"/>
    <n v="40584.99"/>
    <n v="40584.99"/>
    <n v="40990.839999999997"/>
    <n v="40990.836000000003"/>
    <n v="48606.972999999998"/>
    <n v="48606.972999999998"/>
    <x v="0"/>
    <x v="0"/>
    <x v="0"/>
    <x v="0"/>
    <n v="1.1858009"/>
    <n v="1.1858009"/>
    <s v="20167.645"/>
    <s v="20167.645"/>
    <n v="0"/>
    <n v="0"/>
    <n v="-3.9999999935389496E-3"/>
    <n v="0"/>
  </r>
  <r>
    <s v="P36393883"/>
    <x v="0"/>
    <x v="1"/>
    <x v="1"/>
    <x v="1"/>
    <x v="0"/>
    <x v="0"/>
    <x v="2"/>
    <n v="3389.52"/>
    <d v="1992-05-31T00:00:00"/>
    <d v="2025-01-01T00:00:00"/>
    <n v="58"/>
    <n v="17"/>
    <x v="0"/>
    <s v="NA"/>
    <x v="0"/>
    <s v="NA"/>
    <x v="0"/>
    <s v="9.74"/>
    <n v="39756.394999999997"/>
    <n v="39756.394999999997"/>
    <n v="40584.99"/>
    <n v="40584.99"/>
    <n v="40990.836000000003"/>
    <n v="40990.836000000003"/>
    <n v="48606.972999999998"/>
    <n v="48606.972999999998"/>
    <x v="0"/>
    <x v="0"/>
    <x v="0"/>
    <x v="0"/>
    <n v="1.1858009"/>
    <n v="1.1858009"/>
    <s v="20167.645"/>
    <s v="20167.645"/>
    <n v="0"/>
    <n v="0"/>
    <n v="0"/>
    <n v="0"/>
  </r>
  <r>
    <s v="P36393883"/>
    <x v="0"/>
    <x v="2"/>
    <x v="2"/>
    <x v="2"/>
    <x v="0"/>
    <x v="0"/>
    <x v="2"/>
    <n v="3389.52"/>
    <d v="1992-05-31T00:00:00"/>
    <d v="2025-01-01T00:00:00"/>
    <n v="58"/>
    <n v="17"/>
    <x v="0"/>
    <s v="NA"/>
    <x v="0"/>
    <s v="NA"/>
    <x v="0"/>
    <s v="9.74"/>
    <n v="39756.394999999997"/>
    <n v="39766.766000000003"/>
    <n v="40584.99"/>
    <n v="40585.652000000002"/>
    <n v="40990.836000000003"/>
    <n v="40991.508000000002"/>
    <n v="48606.972999999998"/>
    <n v="48607.77"/>
    <x v="0"/>
    <x v="0"/>
    <x v="0"/>
    <x v="0"/>
    <n v="1.1858009"/>
    <n v="1.1858009"/>
    <s v="20167.645"/>
    <s v="20167.645"/>
    <n v="10.371000000006461"/>
    <n v="0.66200000000389991"/>
    <n v="0.67199999999866122"/>
    <n v="0.79699999999866122"/>
  </r>
  <r>
    <s v="P36393883"/>
    <x v="0"/>
    <x v="3"/>
    <x v="3"/>
    <x v="3"/>
    <x v="0"/>
    <x v="0"/>
    <x v="2"/>
    <n v="3389.52"/>
    <d v="1992-05-31T00:00:00"/>
    <d v="2025-01-01T00:00:00"/>
    <n v="58"/>
    <n v="17"/>
    <x v="0"/>
    <s v="NA"/>
    <x v="0"/>
    <s v="NA"/>
    <x v="0"/>
    <s v="9.74"/>
    <n v="39766.766000000003"/>
    <n v="36795.644999999997"/>
    <n v="40585.652000000002"/>
    <n v="37553.315999999999"/>
    <n v="40991.508000000002"/>
    <n v="37928.847999999998"/>
    <n v="48607.77"/>
    <n v="44976.065999999999"/>
    <x v="0"/>
    <x v="0"/>
    <x v="0"/>
    <x v="0"/>
    <n v="1.1858009"/>
    <n v="1.1858009"/>
    <s v="20167.645"/>
    <s v="20167.645"/>
    <n v="-2971.1210000000065"/>
    <n v="-3032.336000000003"/>
    <n v="-3062.6600000000035"/>
    <n v="-3631.7039999999979"/>
  </r>
  <r>
    <s v="P36393883"/>
    <x v="0"/>
    <x v="4"/>
    <x v="4"/>
    <x v="4"/>
    <x v="0"/>
    <x v="0"/>
    <x v="2"/>
    <n v="3389.52"/>
    <d v="1992-05-31T00:00:00"/>
    <d v="2025-01-01T00:00:00"/>
    <n v="58"/>
    <n v="17"/>
    <x v="0"/>
    <s v="NA"/>
    <x v="0"/>
    <s v="NA"/>
    <x v="0"/>
    <s v="9.74"/>
    <n v="36795.644999999997"/>
    <n v="36979.163999999997"/>
    <n v="37553.315999999999"/>
    <n v="37734.832000000002"/>
    <n v="37928.847999999998"/>
    <n v="38112.18"/>
    <n v="44976.065999999999"/>
    <n v="45193.46"/>
    <x v="0"/>
    <x v="0"/>
    <x v="0"/>
    <x v="0"/>
    <n v="1.1858009"/>
    <n v="1.1858009"/>
    <s v="20167.645"/>
    <s v="20167.645"/>
    <n v="183.51900000000023"/>
    <n v="181.51600000000326"/>
    <n v="183.33200000000215"/>
    <n v="217.39400000000023"/>
  </r>
  <r>
    <s v="P36393883"/>
    <x v="0"/>
    <x v="5"/>
    <x v="5"/>
    <x v="5"/>
    <x v="1"/>
    <x v="0"/>
    <x v="2"/>
    <n v="3389.52"/>
    <d v="1992-05-31T00:00:00"/>
    <d v="2025-02-01T00:00:00"/>
    <n v="58"/>
    <n v="17"/>
    <x v="0"/>
    <s v="NA"/>
    <x v="0"/>
    <s v="NA"/>
    <x v="0"/>
    <s v="9.74"/>
    <n v="36979.163999999997"/>
    <n v="36979.163999999997"/>
    <n v="37734.832000000002"/>
    <n v="37734.832000000002"/>
    <n v="38112.18"/>
    <n v="38112.18"/>
    <n v="45193.46"/>
    <n v="45193.46"/>
    <x v="0"/>
    <x v="0"/>
    <x v="0"/>
    <x v="0"/>
    <n v="1.1858009"/>
    <n v="1.1858009"/>
    <s v="20167.645"/>
    <s v="20167.645"/>
    <n v="0"/>
    <n v="0"/>
    <n v="0"/>
    <n v="0"/>
  </r>
  <r>
    <s v="P36393883"/>
    <x v="0"/>
    <x v="6"/>
    <x v="6"/>
    <x v="6"/>
    <x v="1"/>
    <x v="0"/>
    <x v="2"/>
    <n v="3389.52"/>
    <d v="1992-05-31T00:00:00"/>
    <d v="2025-02-01T00:00:00"/>
    <n v="58"/>
    <n v="17"/>
    <x v="0"/>
    <s v="NA"/>
    <x v="0"/>
    <s v="NA"/>
    <x v="0"/>
    <s v="9.74"/>
    <n v="36979.163999999997"/>
    <n v="36988.934000000001"/>
    <n v="37734.832000000002"/>
    <n v="37744.597999999998"/>
    <n v="38112.18"/>
    <n v="38122.042999999998"/>
    <n v="45193.46"/>
    <n v="45205.152000000002"/>
    <x v="0"/>
    <x v="0"/>
    <x v="0"/>
    <x v="0"/>
    <n v="1.1858009"/>
    <n v="1.1858009"/>
    <s v="20167.645"/>
    <s v="20167.645"/>
    <n v="9.7700000000040745"/>
    <n v="9.7659999999959837"/>
    <n v="9.8629999999975553"/>
    <n v="11.692000000002736"/>
  </r>
  <r>
    <s v="P36393883"/>
    <x v="0"/>
    <x v="7"/>
    <x v="7"/>
    <x v="7"/>
    <x v="1"/>
    <x v="0"/>
    <x v="2"/>
    <n v="3389.52"/>
    <d v="1992-05-31T00:00:00"/>
    <d v="2025-02-01T00:00:00"/>
    <n v="58"/>
    <n v="17"/>
    <x v="0"/>
    <s v="NA"/>
    <x v="0"/>
    <s v="NA"/>
    <x v="0"/>
    <s v="9.74"/>
    <n v="36988.934000000001"/>
    <n v="36748.504000000001"/>
    <n v="37744.597999999998"/>
    <n v="37499.258000000002"/>
    <n v="38122.042999999998"/>
    <n v="37874.25"/>
    <n v="45205.152000000002"/>
    <n v="44911.32"/>
    <x v="0"/>
    <x v="0"/>
    <x v="0"/>
    <x v="0"/>
    <n v="1.1858009"/>
    <n v="1.1858009"/>
    <s v="20167.645"/>
    <s v="20167.645"/>
    <n v="-240.43000000000029"/>
    <n v="-245.33999999999651"/>
    <n v="-247.79299999999785"/>
    <n v="-293.83200000000215"/>
  </r>
  <r>
    <s v="P36393883"/>
    <x v="0"/>
    <x v="8"/>
    <x v="8"/>
    <x v="8"/>
    <x v="1"/>
    <x v="0"/>
    <x v="2"/>
    <n v="3389.52"/>
    <d v="1992-05-31T00:00:00"/>
    <d v="2025-02-01T00:00:00"/>
    <n v="58"/>
    <n v="17"/>
    <x v="0"/>
    <s v="NA"/>
    <x v="0"/>
    <s v="NA"/>
    <x v="0"/>
    <s v="9.74"/>
    <n v="36748.504000000001"/>
    <n v="36727.78"/>
    <n v="37499.258000000002"/>
    <n v="37478.112999999998"/>
    <n v="37874.25"/>
    <n v="37852.894999999997"/>
    <n v="44911.32"/>
    <n v="44885.995999999999"/>
    <x v="0"/>
    <x v="0"/>
    <x v="0"/>
    <x v="0"/>
    <n v="1.1858009"/>
    <n v="1.1858009"/>
    <s v="20167.645"/>
    <s v="20167.645"/>
    <n v="-20.724000000001979"/>
    <n v="-21.145000000004075"/>
    <n v="-21.355000000003201"/>
    <n v="-25.324000000000524"/>
  </r>
  <r>
    <s v="P36393883"/>
    <x v="0"/>
    <x v="9"/>
    <x v="9"/>
    <x v="9"/>
    <x v="1"/>
    <x v="0"/>
    <x v="2"/>
    <n v="3389.52"/>
    <d v="1992-05-31T00:00:00"/>
    <d v="2025-02-01T00:00:00"/>
    <n v="58"/>
    <n v="17"/>
    <x v="0"/>
    <s v="NA"/>
    <x v="0"/>
    <s v="NA"/>
    <x v="0"/>
    <s v="9.74"/>
    <n v="36727.78"/>
    <n v="36910.964999999997"/>
    <n v="37478.112999999998"/>
    <n v="37655.245999999999"/>
    <n v="37852.894999999997"/>
    <n v="38031.796999999999"/>
    <n v="44885.995999999999"/>
    <n v="45098.14"/>
    <x v="0"/>
    <x v="0"/>
    <x v="0"/>
    <x v="0"/>
    <n v="1.1858009"/>
    <n v="1.1858009"/>
    <s v="20167.645"/>
    <s v="20167.645"/>
    <n v="183.18499999999767"/>
    <n v="177.13300000000163"/>
    <n v="178.90200000000186"/>
    <n v="212.14400000000023"/>
  </r>
  <r>
    <s v="P36393883"/>
    <x v="0"/>
    <x v="10"/>
    <x v="10"/>
    <x v="10"/>
    <x v="1"/>
    <x v="0"/>
    <x v="2"/>
    <n v="3389.52"/>
    <d v="1992-05-31T00:00:00"/>
    <d v="2025-02-01T00:00:00"/>
    <n v="58"/>
    <n v="17"/>
    <x v="0"/>
    <s v="NA"/>
    <x v="0"/>
    <s v="NA"/>
    <x v="0"/>
    <s v="9.74"/>
    <n v="36910.964999999997"/>
    <n v="36910.964999999997"/>
    <n v="37655.245999999999"/>
    <n v="37655.245999999999"/>
    <n v="38031.796999999999"/>
    <n v="38031.796999999999"/>
    <n v="45098.14"/>
    <n v="45098.14"/>
    <x v="0"/>
    <x v="0"/>
    <x v="0"/>
    <x v="0"/>
    <n v="1.1858009"/>
    <n v="1.1858009"/>
    <s v="20167.645"/>
    <s v="20201.54"/>
    <n v="0"/>
    <n v="0"/>
    <n v="0"/>
    <n v="0"/>
  </r>
  <r>
    <s v="P36393883"/>
    <x v="0"/>
    <x v="11"/>
    <x v="11"/>
    <x v="11"/>
    <x v="1"/>
    <x v="0"/>
    <x v="2"/>
    <n v="3389.52"/>
    <d v="1992-05-31T00:00:00"/>
    <d v="2025-02-01T00:00:00"/>
    <n v="58"/>
    <n v="17"/>
    <x v="0"/>
    <s v="NA"/>
    <x v="0"/>
    <s v="NA"/>
    <x v="0"/>
    <s v="9.74"/>
    <n v="36910.964999999997"/>
    <n v="36910.964999999997"/>
    <n v="37655.245999999999"/>
    <n v="37655.245999999999"/>
    <n v="38031.796999999999"/>
    <n v="38031.796999999999"/>
    <n v="45098.14"/>
    <n v="45098.14"/>
    <x v="0"/>
    <x v="0"/>
    <x v="0"/>
    <x v="0"/>
    <n v="1.1858009"/>
    <n v="1.1858009"/>
    <s v="20201.54"/>
    <s v="20201.54"/>
    <n v="0"/>
    <n v="0"/>
    <n v="0"/>
    <n v="0"/>
  </r>
  <r>
    <s v="P36393883"/>
    <x v="0"/>
    <x v="12"/>
    <x v="12"/>
    <x v="12"/>
    <x v="1"/>
    <x v="0"/>
    <x v="2"/>
    <n v="3389.52"/>
    <d v="1992-05-31T00:00:00"/>
    <d v="2025-02-01T00:00:00"/>
    <n v="58"/>
    <n v="17"/>
    <x v="0"/>
    <s v="NA"/>
    <x v="0"/>
    <s v="NA"/>
    <x v="0"/>
    <s v="9.74"/>
    <n v="36910.964999999997"/>
    <n v="36910.964999999997"/>
    <n v="37655.245999999999"/>
    <n v="37655.245999999999"/>
    <n v="38031.796999999999"/>
    <n v="38031.796999999999"/>
    <n v="45098.14"/>
    <n v="45098.14"/>
    <x v="0"/>
    <x v="0"/>
    <x v="0"/>
    <x v="0"/>
    <n v="1.1858009"/>
    <n v="1.1858009"/>
    <s v="20201.54"/>
    <s v="20201.54"/>
    <n v="0"/>
    <n v="0"/>
    <n v="0"/>
    <n v="0"/>
  </r>
  <r>
    <s v="P36393883"/>
    <x v="0"/>
    <x v="13"/>
    <x v="13"/>
    <x v="13"/>
    <x v="1"/>
    <x v="0"/>
    <x v="2"/>
    <n v="3389.52"/>
    <d v="1992-05-31T00:00:00"/>
    <d v="2025-02-01T00:00:00"/>
    <n v="58"/>
    <n v="17"/>
    <x v="0"/>
    <s v="NA"/>
    <x v="0"/>
    <s v="NA"/>
    <x v="0"/>
    <s v="9.74"/>
    <n v="36910.964999999997"/>
    <n v="36910.964999999997"/>
    <n v="37655.245999999999"/>
    <n v="37655.245999999999"/>
    <n v="38031.796999999999"/>
    <n v="38031.796999999999"/>
    <n v="45098.14"/>
    <n v="45098.14"/>
    <x v="0"/>
    <x v="0"/>
    <x v="0"/>
    <x v="0"/>
    <n v="1.1858009"/>
    <n v="1.1858009"/>
    <s v="20201.54"/>
    <s v="20201.54"/>
    <n v="0"/>
    <n v="0"/>
    <n v="0"/>
    <n v="0"/>
  </r>
  <r>
    <s v="P36393883"/>
    <x v="0"/>
    <x v="14"/>
    <x v="14"/>
    <x v="14"/>
    <x v="1"/>
    <x v="0"/>
    <x v="2"/>
    <n v="3389.52"/>
    <d v="1992-05-31T00:00:00"/>
    <d v="2025-02-01T00:00:00"/>
    <n v="58"/>
    <n v="17"/>
    <x v="0"/>
    <s v="NA"/>
    <x v="0"/>
    <s v="NA"/>
    <x v="0"/>
    <s v="9.74"/>
    <n v="36910.964999999997"/>
    <n v="37002.061999999998"/>
    <n v="37655.245999999999"/>
    <n v="37670.144999999997"/>
    <n v="38031.796999999999"/>
    <n v="38046.847999999998"/>
    <n v="45098.14"/>
    <n v="45115.983999999997"/>
    <x v="0"/>
    <x v="0"/>
    <x v="0"/>
    <x v="0"/>
    <n v="1.1858009"/>
    <n v="1.1858009"/>
    <s v="20201.54"/>
    <s v="20201.54"/>
    <n v="91.097000000001572"/>
    <n v="14.898999999997613"/>
    <n v="15.050999999999476"/>
    <n v="17.843999999997322"/>
  </r>
  <r>
    <s v="P36393883"/>
    <x v="0"/>
    <x v="15"/>
    <x v="15"/>
    <x v="15"/>
    <x v="1"/>
    <x v="0"/>
    <x v="2"/>
    <n v="3389.52"/>
    <d v="1992-05-31T00:00:00"/>
    <d v="2025-02-01T00:00:00"/>
    <n v="58"/>
    <n v="17"/>
    <x v="0"/>
    <s v="NA"/>
    <x v="0"/>
    <s v="NA"/>
    <x v="0"/>
    <s v="9.74"/>
    <n v="37002.061999999998"/>
    <n v="36818.43"/>
    <n v="37670.144999999997"/>
    <n v="37834.233999999997"/>
    <n v="38046.847999999998"/>
    <n v="38212.58"/>
    <n v="45115.983999999997"/>
    <n v="45312.508000000002"/>
    <x v="0"/>
    <x v="0"/>
    <x v="0"/>
    <x v="0"/>
    <n v="1.1858009"/>
    <n v="1.1858009"/>
    <s v="20201.54"/>
    <s v="20201.54"/>
    <n v="-183.63199999999779"/>
    <n v="164.08899999999994"/>
    <n v="165.73200000000361"/>
    <n v="196.52400000000489"/>
  </r>
  <r>
    <s v="P36413859"/>
    <x v="0"/>
    <x v="0"/>
    <x v="0"/>
    <x v="0"/>
    <x v="0"/>
    <x v="0"/>
    <x v="1"/>
    <n v="1908.72"/>
    <d v="1988-04-25T00:00:00"/>
    <d v="1995-09-25T00:00:00"/>
    <n v="44"/>
    <n v="31"/>
    <x v="1"/>
    <s v="NA"/>
    <x v="0"/>
    <s v="NA"/>
    <x v="0"/>
    <s v="7.23"/>
    <n v="19891.192999999999"/>
    <n v="19891.192999999999"/>
    <n v="20239.71"/>
    <n v="20239.71"/>
    <n v="20442.107"/>
    <n v="20442.107"/>
    <n v="23082.344000000001"/>
    <n v="23082.342000000001"/>
    <x v="0"/>
    <x v="0"/>
    <x v="0"/>
    <x v="0"/>
    <n v="1.1291567"/>
    <n v="1.1291567"/>
    <s v="2120.2336"/>
    <s v="2120.2336"/>
    <n v="0"/>
    <n v="0"/>
    <n v="0"/>
    <n v="-2.0000000004074536E-3"/>
  </r>
  <r>
    <s v="P36413859"/>
    <x v="0"/>
    <x v="1"/>
    <x v="1"/>
    <x v="1"/>
    <x v="0"/>
    <x v="0"/>
    <x v="1"/>
    <n v="1908.72"/>
    <d v="1988-04-25T00:00:00"/>
    <d v="1995-09-25T00:00:00"/>
    <n v="44"/>
    <n v="31"/>
    <x v="1"/>
    <s v="NA"/>
    <x v="0"/>
    <s v="NA"/>
    <x v="0"/>
    <s v="7.23"/>
    <n v="19891.192999999999"/>
    <n v="19891.192999999999"/>
    <n v="20239.71"/>
    <n v="20239.71"/>
    <n v="20442.107"/>
    <n v="20442.107"/>
    <n v="23082.342000000001"/>
    <n v="23082.342000000001"/>
    <x v="0"/>
    <x v="0"/>
    <x v="0"/>
    <x v="0"/>
    <n v="1.1291567"/>
    <n v="1.1291567"/>
    <s v="2120.2336"/>
    <s v="2120.2336"/>
    <n v="0"/>
    <n v="0"/>
    <n v="0"/>
    <n v="0"/>
  </r>
  <r>
    <s v="P36413859"/>
    <x v="0"/>
    <x v="2"/>
    <x v="2"/>
    <x v="2"/>
    <x v="0"/>
    <x v="0"/>
    <x v="1"/>
    <n v="1908.72"/>
    <d v="1988-04-25T00:00:00"/>
    <d v="1995-09-25T00:00:00"/>
    <n v="44"/>
    <n v="31"/>
    <x v="1"/>
    <s v="NA"/>
    <x v="0"/>
    <s v="NA"/>
    <x v="0"/>
    <s v="7.23"/>
    <n v="19891.192999999999"/>
    <n v="19896.384999999998"/>
    <n v="20239.71"/>
    <n v="20240.041000000001"/>
    <n v="20442.107"/>
    <n v="20442.440999999999"/>
    <n v="23082.342000000001"/>
    <n v="23082.719000000001"/>
    <x v="0"/>
    <x v="0"/>
    <x v="0"/>
    <x v="0"/>
    <n v="1.1291567"/>
    <n v="1.1291567"/>
    <s v="2120.2336"/>
    <s v="2120.2336"/>
    <n v="5.1919999999990978"/>
    <n v="0.33100000000194996"/>
    <n v="0.33399999999892316"/>
    <n v="0.37700000000040745"/>
  </r>
  <r>
    <s v="P36413859"/>
    <x v="0"/>
    <x v="3"/>
    <x v="3"/>
    <x v="3"/>
    <x v="0"/>
    <x v="0"/>
    <x v="1"/>
    <n v="1908.72"/>
    <d v="1988-04-25T00:00:00"/>
    <d v="1995-09-25T00:00:00"/>
    <n v="44"/>
    <n v="31"/>
    <x v="1"/>
    <s v="NA"/>
    <x v="0"/>
    <s v="NA"/>
    <x v="0"/>
    <s v="7.23"/>
    <n v="19896.384999999998"/>
    <n v="18407.976999999999"/>
    <n v="20240.041000000001"/>
    <n v="18725.923999999999"/>
    <n v="20442.440999999999"/>
    <n v="18913.184000000001"/>
    <n v="23082.719000000001"/>
    <n v="21355.947"/>
    <x v="0"/>
    <x v="0"/>
    <x v="0"/>
    <x v="0"/>
    <n v="1.1291567"/>
    <n v="1.1291567"/>
    <s v="2120.2336"/>
    <s v="2120.2336"/>
    <n v="-1488.4079999999994"/>
    <n v="-1514.117000000002"/>
    <n v="-1529.2569999999978"/>
    <n v="-1726.7720000000008"/>
  </r>
  <r>
    <s v="P36413859"/>
    <x v="0"/>
    <x v="4"/>
    <x v="4"/>
    <x v="4"/>
    <x v="0"/>
    <x v="0"/>
    <x v="1"/>
    <n v="1908.72"/>
    <d v="1988-04-25T00:00:00"/>
    <d v="1995-09-25T00:00:00"/>
    <n v="44"/>
    <n v="31"/>
    <x v="1"/>
    <s v="NA"/>
    <x v="0"/>
    <s v="NA"/>
    <x v="0"/>
    <s v="7.23"/>
    <n v="18407.976999999999"/>
    <n v="18499.79"/>
    <n v="18725.923999999999"/>
    <n v="18816.437999999998"/>
    <n v="18913.184000000001"/>
    <n v="19004.601999999999"/>
    <n v="21355.947"/>
    <n v="21459.173999999999"/>
    <x v="0"/>
    <x v="0"/>
    <x v="0"/>
    <x v="0"/>
    <n v="1.1291567"/>
    <n v="1.1291567"/>
    <s v="2120.2336"/>
    <s v="2120.2336"/>
    <n v="91.813000000001921"/>
    <n v="90.513999999999214"/>
    <n v="91.417999999997846"/>
    <n v="103.22699999999895"/>
  </r>
  <r>
    <s v="P36413859"/>
    <x v="0"/>
    <x v="5"/>
    <x v="5"/>
    <x v="5"/>
    <x v="0"/>
    <x v="0"/>
    <x v="1"/>
    <n v="1908.72"/>
    <d v="1988-04-25T00:00:00"/>
    <d v="1995-09-25T00:00:00"/>
    <n v="44"/>
    <n v="31"/>
    <x v="1"/>
    <s v="NA"/>
    <x v="0"/>
    <s v="NA"/>
    <x v="0"/>
    <s v="7.23"/>
    <n v="18499.79"/>
    <n v="18499.79"/>
    <n v="18816.437999999998"/>
    <n v="18816.437999999998"/>
    <n v="19004.601999999999"/>
    <n v="19004.601999999999"/>
    <n v="21459.173999999999"/>
    <n v="21459.173999999999"/>
    <x v="0"/>
    <x v="0"/>
    <x v="0"/>
    <x v="0"/>
    <n v="1.1291567"/>
    <n v="1.1291567"/>
    <s v="2120.2336"/>
    <s v="2120.2336"/>
    <n v="0"/>
    <n v="0"/>
    <n v="0"/>
    <n v="0"/>
  </r>
  <r>
    <s v="P36413859"/>
    <x v="0"/>
    <x v="6"/>
    <x v="6"/>
    <x v="6"/>
    <x v="0"/>
    <x v="0"/>
    <x v="1"/>
    <n v="1908.72"/>
    <d v="1988-04-25T00:00:00"/>
    <d v="1995-09-25T00:00:00"/>
    <n v="44"/>
    <n v="31"/>
    <x v="1"/>
    <s v="NA"/>
    <x v="0"/>
    <s v="NA"/>
    <x v="0"/>
    <s v="7.23"/>
    <n v="18499.79"/>
    <n v="18499.79"/>
    <n v="18816.437999999998"/>
    <n v="18816.437999999998"/>
    <n v="19004.601999999999"/>
    <n v="19004.601999999999"/>
    <n v="21459.173999999999"/>
    <n v="21459.173999999999"/>
    <x v="0"/>
    <x v="0"/>
    <x v="0"/>
    <x v="0"/>
    <n v="1.1291567"/>
    <n v="1.1291567"/>
    <s v="2120.2336"/>
    <s v="2120.2336"/>
    <n v="0"/>
    <n v="0"/>
    <n v="0"/>
    <n v="0"/>
  </r>
  <r>
    <s v="P36413859"/>
    <x v="0"/>
    <x v="7"/>
    <x v="7"/>
    <x v="7"/>
    <x v="0"/>
    <x v="0"/>
    <x v="1"/>
    <n v="1908.72"/>
    <d v="1988-04-25T00:00:00"/>
    <d v="1995-09-25T00:00:00"/>
    <n v="44"/>
    <n v="31"/>
    <x v="1"/>
    <s v="NA"/>
    <x v="0"/>
    <s v="NA"/>
    <x v="0"/>
    <s v="7.23"/>
    <n v="18499.79"/>
    <n v="18379.54"/>
    <n v="18816.437999999998"/>
    <n v="18694.13"/>
    <n v="19004.601999999999"/>
    <n v="18881.072"/>
    <n v="21459.173999999999"/>
    <n v="21319.69"/>
    <x v="0"/>
    <x v="0"/>
    <x v="0"/>
    <x v="0"/>
    <n v="1.1291567"/>
    <n v="1.1291567"/>
    <s v="2120.2336"/>
    <s v="2120.2336"/>
    <n v="-120.25"/>
    <n v="-122.30799999999726"/>
    <n v="-123.52999999999884"/>
    <n v="-139.48400000000038"/>
  </r>
  <r>
    <s v="P36413859"/>
    <x v="0"/>
    <x v="8"/>
    <x v="8"/>
    <x v="8"/>
    <x v="0"/>
    <x v="0"/>
    <x v="1"/>
    <n v="1908.72"/>
    <d v="1988-04-25T00:00:00"/>
    <d v="1995-09-25T00:00:00"/>
    <n v="44"/>
    <n v="31"/>
    <x v="1"/>
    <s v="NA"/>
    <x v="0"/>
    <s v="NA"/>
    <x v="0"/>
    <s v="7.23"/>
    <n v="18379.54"/>
    <n v="18310.486000000001"/>
    <n v="18694.13"/>
    <n v="18623.895"/>
    <n v="18881.072"/>
    <n v="18810.133000000002"/>
    <n v="21319.69"/>
    <n v="21239.588"/>
    <x v="0"/>
    <x v="0"/>
    <x v="0"/>
    <x v="0"/>
    <n v="1.1291567"/>
    <n v="1.1291567"/>
    <s v="2120.2336"/>
    <s v="2120.2336"/>
    <n v="-69.054000000000087"/>
    <n v="-70.235000000000582"/>
    <n v="-70.938999999998487"/>
    <n v="-80.101999999998952"/>
  </r>
  <r>
    <s v="P36413859"/>
    <x v="0"/>
    <x v="9"/>
    <x v="9"/>
    <x v="9"/>
    <x v="0"/>
    <x v="0"/>
    <x v="1"/>
    <n v="1908.72"/>
    <d v="1988-04-25T00:00:00"/>
    <d v="1995-09-25T00:00:00"/>
    <n v="44"/>
    <n v="31"/>
    <x v="1"/>
    <s v="NA"/>
    <x v="0"/>
    <s v="NA"/>
    <x v="0"/>
    <s v="7.23"/>
    <n v="18310.486000000001"/>
    <n v="18401.810000000001"/>
    <n v="18623.895"/>
    <n v="18711.918000000001"/>
    <n v="18810.133000000002"/>
    <n v="18899.037"/>
    <n v="21239.588"/>
    <n v="21339.974999999999"/>
    <x v="0"/>
    <x v="0"/>
    <x v="0"/>
    <x v="0"/>
    <n v="1.1291567"/>
    <n v="1.1291567"/>
    <s v="2120.2336"/>
    <s v="2120.2336"/>
    <n v="91.324000000000524"/>
    <n v="88.023000000001048"/>
    <n v="88.903999999998632"/>
    <n v="100.38699999999881"/>
  </r>
  <r>
    <s v="P36413859"/>
    <x v="0"/>
    <x v="10"/>
    <x v="10"/>
    <x v="10"/>
    <x v="0"/>
    <x v="0"/>
    <x v="1"/>
    <n v="1908.72"/>
    <d v="1988-04-25T00:00:00"/>
    <d v="1995-09-25T00:00:00"/>
    <n v="44"/>
    <n v="31"/>
    <x v="1"/>
    <s v="NA"/>
    <x v="0"/>
    <s v="NA"/>
    <x v="0"/>
    <s v="7.23"/>
    <n v="18401.810000000001"/>
    <n v="18401.810000000001"/>
    <n v="18711.918000000001"/>
    <n v="18711.918000000001"/>
    <n v="18899.037"/>
    <n v="18899.037"/>
    <n v="21339.974999999999"/>
    <n v="21339.974999999999"/>
    <x v="0"/>
    <x v="0"/>
    <x v="0"/>
    <x v="0"/>
    <n v="1.1291567"/>
    <n v="1.1291567"/>
    <s v="2120.2336"/>
    <s v="2123.451"/>
    <n v="0"/>
    <n v="0"/>
    <n v="0"/>
    <n v="0"/>
  </r>
  <r>
    <s v="P36413859"/>
    <x v="0"/>
    <x v="11"/>
    <x v="11"/>
    <x v="11"/>
    <x v="0"/>
    <x v="0"/>
    <x v="1"/>
    <n v="1908.72"/>
    <d v="1988-04-25T00:00:00"/>
    <d v="1995-09-25T00:00:00"/>
    <n v="44"/>
    <n v="31"/>
    <x v="1"/>
    <s v="NA"/>
    <x v="0"/>
    <s v="NA"/>
    <x v="0"/>
    <s v="7.23"/>
    <n v="18401.810000000001"/>
    <n v="18401.810000000001"/>
    <n v="18711.918000000001"/>
    <n v="18711.918000000001"/>
    <n v="18899.037"/>
    <n v="18899.037"/>
    <n v="21339.974999999999"/>
    <n v="21339.974999999999"/>
    <x v="0"/>
    <x v="0"/>
    <x v="0"/>
    <x v="0"/>
    <n v="1.1291567"/>
    <n v="1.1291567"/>
    <s v="2123.451"/>
    <s v="2123.451"/>
    <n v="0"/>
    <n v="0"/>
    <n v="0"/>
    <n v="0"/>
  </r>
  <r>
    <s v="P36413859"/>
    <x v="0"/>
    <x v="12"/>
    <x v="12"/>
    <x v="12"/>
    <x v="0"/>
    <x v="0"/>
    <x v="1"/>
    <n v="1908.72"/>
    <d v="1988-04-25T00:00:00"/>
    <d v="1995-09-25T00:00:00"/>
    <n v="44"/>
    <n v="31"/>
    <x v="1"/>
    <s v="NA"/>
    <x v="0"/>
    <s v="NA"/>
    <x v="0"/>
    <s v="7.23"/>
    <n v="18401.810000000001"/>
    <n v="18401.810000000001"/>
    <n v="18711.918000000001"/>
    <n v="18711.918000000001"/>
    <n v="18899.037"/>
    <n v="18899.037"/>
    <n v="21339.974999999999"/>
    <n v="21339.974999999999"/>
    <x v="0"/>
    <x v="0"/>
    <x v="0"/>
    <x v="0"/>
    <n v="1.1291567"/>
    <n v="1.1291567"/>
    <s v="2123.451"/>
    <s v="2123.451"/>
    <n v="0"/>
    <n v="0"/>
    <n v="0"/>
    <n v="0"/>
  </r>
  <r>
    <s v="P36413859"/>
    <x v="0"/>
    <x v="13"/>
    <x v="13"/>
    <x v="13"/>
    <x v="0"/>
    <x v="0"/>
    <x v="1"/>
    <n v="1908.72"/>
    <d v="1988-04-25T00:00:00"/>
    <d v="1995-09-25T00:00:00"/>
    <n v="44"/>
    <n v="31"/>
    <x v="1"/>
    <s v="NA"/>
    <x v="0"/>
    <s v="NA"/>
    <x v="0"/>
    <s v="7.23"/>
    <n v="18401.810000000001"/>
    <n v="18401.810000000001"/>
    <n v="18711.918000000001"/>
    <n v="18711.918000000001"/>
    <n v="18899.037"/>
    <n v="18899.037"/>
    <n v="21339.974999999999"/>
    <n v="21339.974999999999"/>
    <x v="0"/>
    <x v="0"/>
    <x v="0"/>
    <x v="0"/>
    <n v="1.1291567"/>
    <n v="1.1291567"/>
    <s v="2123.451"/>
    <s v="2123.451"/>
    <n v="0"/>
    <n v="0"/>
    <n v="0"/>
    <n v="0"/>
  </r>
  <r>
    <s v="P36413859"/>
    <x v="0"/>
    <x v="14"/>
    <x v="14"/>
    <x v="14"/>
    <x v="0"/>
    <x v="0"/>
    <x v="1"/>
    <n v="1908.72"/>
    <d v="1988-04-25T00:00:00"/>
    <d v="1995-09-25T00:00:00"/>
    <n v="44"/>
    <n v="31"/>
    <x v="1"/>
    <s v="NA"/>
    <x v="0"/>
    <s v="NA"/>
    <x v="0"/>
    <s v="7.23"/>
    <n v="18401.810000000001"/>
    <n v="18442.38"/>
    <n v="18711.918000000001"/>
    <n v="18714.493999999999"/>
    <n v="18899.037"/>
    <n v="18901.638999999999"/>
    <n v="21339.974999999999"/>
    <n v="21342.912"/>
    <x v="0"/>
    <x v="0"/>
    <x v="0"/>
    <x v="0"/>
    <n v="1.1291567"/>
    <n v="1.1291567"/>
    <s v="2123.451"/>
    <s v="2123.451"/>
    <n v="40.569999999999709"/>
    <n v="2.5759999999972933"/>
    <n v="2.6019999999989523"/>
    <n v="2.9370000000017171"/>
  </r>
  <r>
    <s v="P36413859"/>
    <x v="0"/>
    <x v="15"/>
    <x v="15"/>
    <x v="15"/>
    <x v="0"/>
    <x v="0"/>
    <x v="1"/>
    <n v="1908.72"/>
    <d v="1988-04-25T00:00:00"/>
    <d v="1995-09-25T00:00:00"/>
    <n v="44"/>
    <n v="31"/>
    <x v="1"/>
    <s v="NA"/>
    <x v="0"/>
    <s v="NA"/>
    <x v="0"/>
    <s v="7.23"/>
    <n v="18442.38"/>
    <n v="18350.855"/>
    <n v="18714.493999999999"/>
    <n v="18796.013999999999"/>
    <n v="18901.638999999999"/>
    <n v="18983.973000000002"/>
    <n v="21342.912"/>
    <n v="21435.88"/>
    <x v="0"/>
    <x v="0"/>
    <x v="0"/>
    <x v="0"/>
    <n v="1.1291567"/>
    <n v="1.1291567"/>
    <s v="2123.451"/>
    <s v="2123.451"/>
    <n v="-91.525000000001455"/>
    <n v="81.520000000000437"/>
    <n v="82.334000000002561"/>
    <n v="92.968000000000757"/>
  </r>
  <r>
    <s v="P36591643"/>
    <x v="0"/>
    <x v="0"/>
    <x v="0"/>
    <x v="0"/>
    <x v="0"/>
    <x v="3"/>
    <x v="2"/>
    <n v="125.05"/>
    <d v="1992-07-21T00:00:00"/>
    <d v="2025-01-01T00:00:00"/>
    <n v="41"/>
    <n v="34"/>
    <x v="0"/>
    <s v="NA"/>
    <x v="0"/>
    <s v="NA"/>
    <x v="1"/>
    <s v="6.1"/>
    <n v="865.68115"/>
    <n v="865.68115"/>
    <n v="880.62427000000002"/>
    <n v="880.62427000000002"/>
    <n v="889.43050000000005"/>
    <n v="889.43050000000005"/>
    <n v="1006.6508"/>
    <n v="1006.6508"/>
    <x v="0"/>
    <x v="0"/>
    <x v="0"/>
    <x v="0"/>
    <n v="1.1317925"/>
    <n v="1.1317925"/>
    <s v="741.5465"/>
    <s v="741.5465"/>
    <n v="0"/>
    <n v="0"/>
    <n v="0"/>
    <n v="0"/>
  </r>
  <r>
    <s v="P36591643"/>
    <x v="0"/>
    <x v="1"/>
    <x v="1"/>
    <x v="1"/>
    <x v="0"/>
    <x v="3"/>
    <x v="2"/>
    <n v="125.05"/>
    <d v="1992-07-21T00:00:00"/>
    <d v="2025-01-01T00:00:00"/>
    <n v="41"/>
    <n v="34"/>
    <x v="0"/>
    <s v="NA"/>
    <x v="0"/>
    <s v="NA"/>
    <x v="1"/>
    <s v="6.1"/>
    <n v="865.68115"/>
    <n v="865.68115"/>
    <n v="880.62427000000002"/>
    <n v="880.62427000000002"/>
    <n v="889.43050000000005"/>
    <n v="889.43050000000005"/>
    <n v="1006.6508"/>
    <n v="1006.6508"/>
    <x v="0"/>
    <x v="0"/>
    <x v="0"/>
    <x v="0"/>
    <n v="1.1317925"/>
    <n v="1.1317925"/>
    <s v="741.5465"/>
    <s v="741.5465"/>
    <n v="0"/>
    <n v="0"/>
    <n v="0"/>
    <n v="0"/>
  </r>
  <r>
    <s v="P36591643"/>
    <x v="0"/>
    <x v="2"/>
    <x v="2"/>
    <x v="2"/>
    <x v="0"/>
    <x v="3"/>
    <x v="2"/>
    <n v="125.05"/>
    <d v="1992-07-21T00:00:00"/>
    <d v="2025-01-01T00:00:00"/>
    <n v="41"/>
    <n v="34"/>
    <x v="0"/>
    <s v="NA"/>
    <x v="0"/>
    <s v="NA"/>
    <x v="1"/>
    <s v="6.1"/>
    <n v="865.68115"/>
    <n v="866.29192999999998"/>
    <n v="880.62427000000002"/>
    <n v="880.66309999999999"/>
    <n v="889.43050000000005"/>
    <n v="889.46969999999999"/>
    <n v="1006.6508"/>
    <n v="1006.6952"/>
    <x v="0"/>
    <x v="0"/>
    <x v="0"/>
    <x v="0"/>
    <n v="1.1317925"/>
    <n v="1.1317925"/>
    <s v="741.5465"/>
    <s v="741.5465"/>
    <n v="0.61077999999997701"/>
    <n v="3.8829999999961728E-2"/>
    <n v="3.9199999999937063E-2"/>
    <n v="4.4399999999995998E-2"/>
  </r>
  <r>
    <s v="P36591643"/>
    <x v="0"/>
    <x v="3"/>
    <x v="3"/>
    <x v="3"/>
    <x v="0"/>
    <x v="3"/>
    <x v="2"/>
    <n v="125.05"/>
    <d v="1992-07-21T00:00:00"/>
    <d v="2025-01-01T00:00:00"/>
    <n v="41"/>
    <n v="34"/>
    <x v="0"/>
    <s v="NA"/>
    <x v="0"/>
    <s v="NA"/>
    <x v="1"/>
    <s v="6.1"/>
    <n v="866.29192999999998"/>
    <n v="801.67773"/>
    <n v="880.66309999999999"/>
    <n v="814.97569999999996"/>
    <n v="889.46969999999999"/>
    <n v="823.12540000000001"/>
    <n v="1006.6952"/>
    <n v="931.60724000000005"/>
    <x v="0"/>
    <x v="0"/>
    <x v="0"/>
    <x v="0"/>
    <n v="1.1317925"/>
    <n v="1.1317925"/>
    <s v="741.5465"/>
    <s v="741.5465"/>
    <n v="-64.614199999999983"/>
    <n v="-65.687400000000025"/>
    <n v="-66.344299999999976"/>
    <n v="-75.087959999999953"/>
  </r>
  <r>
    <s v="P36591643"/>
    <x v="0"/>
    <x v="4"/>
    <x v="4"/>
    <x v="4"/>
    <x v="0"/>
    <x v="3"/>
    <x v="2"/>
    <n v="125.05"/>
    <d v="1992-07-21T00:00:00"/>
    <d v="2025-01-01T00:00:00"/>
    <n v="41"/>
    <n v="34"/>
    <x v="0"/>
    <s v="NA"/>
    <x v="0"/>
    <s v="NA"/>
    <x v="1"/>
    <s v="6.1"/>
    <n v="801.67773"/>
    <n v="804.67846999999995"/>
    <n v="814.97569999999996"/>
    <n v="818.12059999999997"/>
    <n v="823.12540000000001"/>
    <n v="826.30179999999996"/>
    <n v="931.60724000000005"/>
    <n v="935.20219999999995"/>
    <x v="0"/>
    <x v="0"/>
    <x v="0"/>
    <x v="0"/>
    <n v="1.1317925"/>
    <n v="1.1317925"/>
    <s v="741.5465"/>
    <s v="741.5465"/>
    <n v="3.0007399999999507"/>
    <n v="3.1449000000000069"/>
    <n v="3.1763999999999442"/>
    <n v="3.5949599999999009"/>
  </r>
  <r>
    <s v="P36591643"/>
    <x v="0"/>
    <x v="5"/>
    <x v="5"/>
    <x v="5"/>
    <x v="1"/>
    <x v="3"/>
    <x v="2"/>
    <n v="125.05"/>
    <d v="1992-07-21T00:00:00"/>
    <d v="2025-02-01T00:00:00"/>
    <n v="41"/>
    <n v="34"/>
    <x v="0"/>
    <s v="NA"/>
    <x v="0"/>
    <s v="NA"/>
    <x v="1"/>
    <s v="6.1"/>
    <n v="804.67846999999995"/>
    <n v="804.67846999999995"/>
    <n v="818.12059999999997"/>
    <n v="818.12059999999997"/>
    <n v="826.30179999999996"/>
    <n v="826.30179999999996"/>
    <n v="935.20219999999995"/>
    <n v="935.20219999999995"/>
    <x v="0"/>
    <x v="0"/>
    <x v="0"/>
    <x v="0"/>
    <n v="1.1317925"/>
    <n v="1.1317925"/>
    <s v="741.5465"/>
    <s v="741.5465"/>
    <n v="0"/>
    <n v="0"/>
    <n v="0"/>
    <n v="0"/>
  </r>
  <r>
    <s v="P36591643"/>
    <x v="0"/>
    <x v="6"/>
    <x v="6"/>
    <x v="6"/>
    <x v="1"/>
    <x v="3"/>
    <x v="2"/>
    <n v="125.05"/>
    <d v="1992-07-21T00:00:00"/>
    <d v="2025-02-01T00:00:00"/>
    <n v="41"/>
    <n v="34"/>
    <x v="0"/>
    <s v="NA"/>
    <x v="0"/>
    <s v="NA"/>
    <x v="1"/>
    <s v="6.1"/>
    <n v="804.67846999999995"/>
    <n v="805.18555000000003"/>
    <n v="818.12059999999997"/>
    <n v="818.62779999999998"/>
    <n v="826.30179999999996"/>
    <n v="826.81410000000005"/>
    <n v="935.20219999999995"/>
    <n v="935.78200000000004"/>
    <x v="0"/>
    <x v="0"/>
    <x v="0"/>
    <x v="0"/>
    <n v="1.1317925"/>
    <n v="1.1317925"/>
    <s v="741.5465"/>
    <s v="741.5465"/>
    <n v="0.50708000000008724"/>
    <n v="0.50720000000001164"/>
    <n v="0.51230000000009568"/>
    <n v="0.57980000000009113"/>
  </r>
  <r>
    <s v="P36591643"/>
    <x v="0"/>
    <x v="7"/>
    <x v="7"/>
    <x v="7"/>
    <x v="1"/>
    <x v="3"/>
    <x v="2"/>
    <n v="125.05"/>
    <d v="1992-07-21T00:00:00"/>
    <d v="2025-02-01T00:00:00"/>
    <n v="41"/>
    <n v="34"/>
    <x v="0"/>
    <s v="NA"/>
    <x v="0"/>
    <s v="NA"/>
    <x v="1"/>
    <s v="6.1"/>
    <n v="805.18555000000003"/>
    <n v="799.95183999999995"/>
    <n v="818.62779999999998"/>
    <n v="813.30676000000005"/>
    <n v="826.81410000000005"/>
    <n v="821.43979999999999"/>
    <n v="935.78200000000004"/>
    <n v="929.69946000000004"/>
    <x v="0"/>
    <x v="0"/>
    <x v="0"/>
    <x v="0"/>
    <n v="1.1317925"/>
    <n v="1.1317925"/>
    <s v="741.5465"/>
    <s v="741.5465"/>
    <n v="-5.2337100000000873"/>
    <n v="-5.3210399999999254"/>
    <n v="-5.374300000000062"/>
    <n v="-6.0825399999999945"/>
  </r>
  <r>
    <s v="P36591643"/>
    <x v="0"/>
    <x v="8"/>
    <x v="8"/>
    <x v="8"/>
    <x v="1"/>
    <x v="3"/>
    <x v="2"/>
    <n v="125.05"/>
    <d v="1992-07-21T00:00:00"/>
    <d v="2025-02-01T00:00:00"/>
    <n v="41"/>
    <n v="34"/>
    <x v="0"/>
    <s v="NA"/>
    <x v="0"/>
    <s v="NA"/>
    <x v="1"/>
    <s v="6.1"/>
    <n v="799.95183999999995"/>
    <n v="797.24689999999998"/>
    <n v="813.30676000000005"/>
    <n v="810.55664000000002"/>
    <n v="821.43979999999999"/>
    <n v="818.66219999999998"/>
    <n v="929.69946000000004"/>
    <n v="926.55579999999998"/>
    <x v="0"/>
    <x v="0"/>
    <x v="0"/>
    <x v="0"/>
    <n v="1.1317925"/>
    <n v="1.1317925"/>
    <s v="741.5465"/>
    <s v="741.5465"/>
    <n v="-2.704939999999965"/>
    <n v="-2.7501200000000381"/>
    <n v="-2.7776000000000067"/>
    <n v="-3.1436600000000681"/>
  </r>
  <r>
    <s v="P36591643"/>
    <x v="0"/>
    <x v="9"/>
    <x v="9"/>
    <x v="9"/>
    <x v="1"/>
    <x v="3"/>
    <x v="2"/>
    <n v="125.05"/>
    <d v="1992-07-21T00:00:00"/>
    <d v="2025-02-01T00:00:00"/>
    <n v="41"/>
    <n v="34"/>
    <x v="0"/>
    <s v="NA"/>
    <x v="0"/>
    <s v="NA"/>
    <x v="1"/>
    <s v="6.1"/>
    <n v="797.24689999999998"/>
    <n v="800.23095999999998"/>
    <n v="810.55664000000002"/>
    <n v="813.60645"/>
    <n v="818.66219999999998"/>
    <n v="821.74249999999995"/>
    <n v="926.55579999999998"/>
    <n v="930.04200000000003"/>
    <x v="0"/>
    <x v="0"/>
    <x v="0"/>
    <x v="0"/>
    <n v="1.1317925"/>
    <n v="1.1317925"/>
    <s v="741.5465"/>
    <s v="741.5465"/>
    <n v="2.9840599999999995"/>
    <n v="3.0498099999999795"/>
    <n v="3.0802999999999656"/>
    <n v="3.4862000000000535"/>
  </r>
  <r>
    <s v="P36591643"/>
    <x v="0"/>
    <x v="10"/>
    <x v="10"/>
    <x v="10"/>
    <x v="1"/>
    <x v="3"/>
    <x v="2"/>
    <n v="125.05"/>
    <d v="1992-07-21T00:00:00"/>
    <d v="2025-02-01T00:00:00"/>
    <n v="41"/>
    <n v="34"/>
    <x v="0"/>
    <s v="NA"/>
    <x v="0"/>
    <s v="NA"/>
    <x v="1"/>
    <s v="6.1"/>
    <n v="800.23095999999998"/>
    <n v="800.23095999999998"/>
    <n v="813.60645"/>
    <n v="813.60645"/>
    <n v="821.74249999999995"/>
    <n v="821.74249999999995"/>
    <n v="930.04200000000003"/>
    <n v="930.04200000000003"/>
    <x v="0"/>
    <x v="0"/>
    <x v="0"/>
    <x v="0"/>
    <n v="1.1317925"/>
    <n v="1.1317925"/>
    <s v="741.5465"/>
    <s v="742.797"/>
    <n v="0"/>
    <n v="0"/>
    <n v="0"/>
    <n v="0"/>
  </r>
  <r>
    <s v="P36591643"/>
    <x v="0"/>
    <x v="11"/>
    <x v="11"/>
    <x v="11"/>
    <x v="1"/>
    <x v="3"/>
    <x v="2"/>
    <n v="125.05"/>
    <d v="1992-07-21T00:00:00"/>
    <d v="2025-02-01T00:00:00"/>
    <n v="41"/>
    <n v="34"/>
    <x v="0"/>
    <s v="NA"/>
    <x v="0"/>
    <s v="NA"/>
    <x v="1"/>
    <s v="6.1"/>
    <n v="800.23095999999998"/>
    <n v="800.23095999999998"/>
    <n v="813.60645"/>
    <n v="813.60645"/>
    <n v="821.74249999999995"/>
    <n v="821.74249999999995"/>
    <n v="930.04200000000003"/>
    <n v="930.04200000000003"/>
    <x v="0"/>
    <x v="0"/>
    <x v="0"/>
    <x v="0"/>
    <n v="1.1317925"/>
    <n v="1.1317925"/>
    <s v="742.797"/>
    <s v="742.797"/>
    <n v="0"/>
    <n v="0"/>
    <n v="0"/>
    <n v="0"/>
  </r>
  <r>
    <s v="P36591643"/>
    <x v="0"/>
    <x v="12"/>
    <x v="12"/>
    <x v="12"/>
    <x v="1"/>
    <x v="3"/>
    <x v="2"/>
    <n v="125.05"/>
    <d v="1992-07-21T00:00:00"/>
    <d v="2025-02-01T00:00:00"/>
    <n v="41"/>
    <n v="34"/>
    <x v="0"/>
    <s v="NA"/>
    <x v="0"/>
    <s v="NA"/>
    <x v="1"/>
    <s v="6.1"/>
    <n v="800.23095999999998"/>
    <n v="800.23095999999998"/>
    <n v="813.60645"/>
    <n v="813.60645"/>
    <n v="821.74249999999995"/>
    <n v="821.74249999999995"/>
    <n v="930.04200000000003"/>
    <n v="930.04200000000003"/>
    <x v="0"/>
    <x v="0"/>
    <x v="0"/>
    <x v="0"/>
    <n v="1.1317925"/>
    <n v="1.1317925"/>
    <s v="742.797"/>
    <s v="742.797"/>
    <n v="0"/>
    <n v="0"/>
    <n v="0"/>
    <n v="0"/>
  </r>
  <r>
    <s v="P36591643"/>
    <x v="0"/>
    <x v="13"/>
    <x v="13"/>
    <x v="13"/>
    <x v="1"/>
    <x v="3"/>
    <x v="2"/>
    <n v="125.05"/>
    <d v="1992-07-21T00:00:00"/>
    <d v="2025-02-01T00:00:00"/>
    <n v="41"/>
    <n v="34"/>
    <x v="0"/>
    <s v="NA"/>
    <x v="0"/>
    <s v="NA"/>
    <x v="1"/>
    <s v="6.1"/>
    <n v="800.23095999999998"/>
    <n v="800.23095999999998"/>
    <n v="813.60645"/>
    <n v="813.60645"/>
    <n v="821.74249999999995"/>
    <n v="821.74249999999995"/>
    <n v="930.04200000000003"/>
    <n v="930.04205000000002"/>
    <x v="0"/>
    <x v="0"/>
    <x v="0"/>
    <x v="0"/>
    <n v="1.1317925"/>
    <n v="1.1317925"/>
    <s v="742.797"/>
    <s v="742.797"/>
    <n v="0"/>
    <n v="0"/>
    <n v="0"/>
    <n v="4.9999999987448973E-5"/>
  </r>
  <r>
    <s v="P36591643"/>
    <x v="0"/>
    <x v="14"/>
    <x v="14"/>
    <x v="14"/>
    <x v="1"/>
    <x v="3"/>
    <x v="2"/>
    <n v="125.05"/>
    <d v="1992-07-21T00:00:00"/>
    <d v="2025-02-01T00:00:00"/>
    <n v="41"/>
    <n v="34"/>
    <x v="0"/>
    <s v="NA"/>
    <x v="0"/>
    <s v="NA"/>
    <x v="1"/>
    <s v="6.1"/>
    <n v="800.23095999999998"/>
    <n v="802.54819999999995"/>
    <n v="813.60645"/>
    <n v="814.22670000000005"/>
    <n v="821.74249999999995"/>
    <n v="822.36896000000002"/>
    <n v="930.04205000000002"/>
    <n v="930.75109999999995"/>
    <x v="0"/>
    <x v="0"/>
    <x v="0"/>
    <x v="0"/>
    <n v="1.1317925"/>
    <n v="1.1317925"/>
    <s v="742.797"/>
    <s v="742.797"/>
    <n v="2.3172399999999698"/>
    <n v="0.62025000000005548"/>
    <n v="0.62646000000006552"/>
    <n v="0.70904999999993379"/>
  </r>
  <r>
    <s v="P36591643"/>
    <x v="0"/>
    <x v="15"/>
    <x v="15"/>
    <x v="15"/>
    <x v="1"/>
    <x v="3"/>
    <x v="2"/>
    <n v="125.05"/>
    <d v="1992-07-21T00:00:00"/>
    <d v="2025-02-01T00:00:00"/>
    <n v="41"/>
    <n v="34"/>
    <x v="0"/>
    <s v="NA"/>
    <x v="0"/>
    <s v="NA"/>
    <x v="1"/>
    <s v="6.1"/>
    <n v="802.54819999999995"/>
    <n v="799.55550000000005"/>
    <n v="814.22670000000005"/>
    <n v="817.07439999999997"/>
    <n v="822.36896000000002"/>
    <n v="825.24509999999998"/>
    <n v="930.75109999999995"/>
    <n v="934.00635"/>
    <x v="0"/>
    <x v="0"/>
    <x v="0"/>
    <x v="0"/>
    <n v="1.1317925"/>
    <n v="1.1317925"/>
    <s v="742.797"/>
    <s v="742.797"/>
    <n v="-2.9926999999998998"/>
    <n v="2.847699999999918"/>
    <n v="2.8761399999999639"/>
    <n v="3.2552500000000464"/>
  </r>
  <r>
    <s v="P36823659"/>
    <x v="0"/>
    <x v="0"/>
    <x v="0"/>
    <x v="0"/>
    <x v="0"/>
    <x v="1"/>
    <x v="0"/>
    <n v="7.9050000000000002"/>
    <d v="1985-02-15T00:00:00"/>
    <d v="2016-02-15T00:00:00"/>
    <n v="31"/>
    <n v="44"/>
    <x v="1"/>
    <s v="NA"/>
    <x v="0"/>
    <s v="NA"/>
    <x v="1"/>
    <s v="0.51"/>
    <n v="20.270804999999999"/>
    <n v="20.270804999999999"/>
    <n v="20.598286000000002"/>
    <n v="20.598286000000002"/>
    <n v="20.804268"/>
    <n v="20.804268"/>
    <n v="55.769775000000003"/>
    <n v="55.769775000000003"/>
    <x v="0"/>
    <x v="0"/>
    <x v="0"/>
    <x v="0"/>
    <n v="1.0934832999999999"/>
    <n v="1.0934832999999999"/>
    <s v="55.769775"/>
    <s v="55.769775"/>
    <n v="0"/>
    <n v="0"/>
    <n v="0"/>
    <n v="0"/>
  </r>
  <r>
    <s v="P36823659"/>
    <x v="0"/>
    <x v="1"/>
    <x v="1"/>
    <x v="1"/>
    <x v="0"/>
    <x v="1"/>
    <x v="0"/>
    <n v="7.9050000000000002"/>
    <d v="1985-02-15T00:00:00"/>
    <d v="2016-02-15T00:00:00"/>
    <n v="31"/>
    <n v="44"/>
    <x v="1"/>
    <s v="NA"/>
    <x v="0"/>
    <s v="NA"/>
    <x v="1"/>
    <s v="0.51"/>
    <n v="20.270804999999999"/>
    <n v="20.270804999999999"/>
    <n v="20.598286000000002"/>
    <n v="20.598286000000002"/>
    <n v="20.804268"/>
    <n v="20.804268"/>
    <n v="55.769775000000003"/>
    <n v="55.769775000000003"/>
    <x v="0"/>
    <x v="0"/>
    <x v="0"/>
    <x v="0"/>
    <n v="1.0934832999999999"/>
    <n v="1.0934832999999999"/>
    <s v="55.769775"/>
    <s v="55.769775"/>
    <n v="0"/>
    <n v="0"/>
    <n v="0"/>
    <n v="0"/>
  </r>
  <r>
    <s v="P36823659"/>
    <x v="0"/>
    <x v="2"/>
    <x v="2"/>
    <x v="2"/>
    <x v="0"/>
    <x v="1"/>
    <x v="0"/>
    <n v="7.9050000000000002"/>
    <d v="1985-02-15T00:00:00"/>
    <d v="2016-02-15T00:00:00"/>
    <n v="31"/>
    <n v="44"/>
    <x v="1"/>
    <s v="NA"/>
    <x v="0"/>
    <s v="NA"/>
    <x v="1"/>
    <s v="0.51"/>
    <n v="20.270804999999999"/>
    <n v="20.285107"/>
    <n v="20.598286000000002"/>
    <n v="20.599194000000001"/>
    <n v="20.804268"/>
    <n v="20.805185000000002"/>
    <n v="55.769775000000003"/>
    <n v="55.769775000000003"/>
    <x v="0"/>
    <x v="0"/>
    <x v="0"/>
    <x v="0"/>
    <n v="1.0934832999999999"/>
    <n v="1.0934832999999999"/>
    <s v="55.769775"/>
    <s v="55.769775"/>
    <n v="1.4302000000000703E-2"/>
    <n v="9.079999999990207E-4"/>
    <n v="9.1700000000116688E-4"/>
    <n v="0"/>
  </r>
  <r>
    <s v="P36823659"/>
    <x v="0"/>
    <x v="3"/>
    <x v="3"/>
    <x v="3"/>
    <x v="0"/>
    <x v="1"/>
    <x v="0"/>
    <n v="7.9050000000000002"/>
    <d v="1985-02-15T00:00:00"/>
    <d v="2016-02-15T00:00:00"/>
    <n v="31"/>
    <n v="44"/>
    <x v="1"/>
    <s v="NA"/>
    <x v="0"/>
    <s v="NA"/>
    <x v="1"/>
    <s v="0.51"/>
    <n v="20.285107"/>
    <n v="18.767620000000001"/>
    <n v="20.599194000000001"/>
    <n v="19.058209999999999"/>
    <n v="20.805185000000002"/>
    <n v="19.248792999999999"/>
    <n v="55.769775000000003"/>
    <n v="55.769775000000003"/>
    <x v="0"/>
    <x v="0"/>
    <x v="0"/>
    <x v="0"/>
    <n v="1.0934832999999999"/>
    <n v="1.0934832999999999"/>
    <s v="55.769775"/>
    <s v="55.769775"/>
    <n v="-1.5174869999999991"/>
    <n v="-1.5409840000000017"/>
    <n v="-1.5563920000000024"/>
    <n v="0"/>
  </r>
  <r>
    <s v="P36823659"/>
    <x v="0"/>
    <x v="4"/>
    <x v="4"/>
    <x v="4"/>
    <x v="0"/>
    <x v="1"/>
    <x v="0"/>
    <n v="7.9050000000000002"/>
    <d v="1985-02-15T00:00:00"/>
    <d v="2016-02-15T00:00:00"/>
    <n v="31"/>
    <n v="44"/>
    <x v="1"/>
    <s v="NA"/>
    <x v="0"/>
    <s v="NA"/>
    <x v="1"/>
    <s v="0.51"/>
    <n v="18.767620000000001"/>
    <n v="18.837868"/>
    <n v="19.058209999999999"/>
    <n v="19.131754000000001"/>
    <n v="19.248792999999999"/>
    <n v="19.323070000000001"/>
    <n v="55.769775000000003"/>
    <n v="55.769775000000003"/>
    <x v="0"/>
    <x v="0"/>
    <x v="0"/>
    <x v="0"/>
    <n v="1.0934832999999999"/>
    <n v="1.0934832999999999"/>
    <s v="55.769775"/>
    <s v="55.769775"/>
    <n v="7.0247999999999422E-2"/>
    <n v="7.354400000000183E-2"/>
    <n v="7.4277000000002147E-2"/>
    <n v="0"/>
  </r>
  <r>
    <s v="P36823659"/>
    <x v="0"/>
    <x v="5"/>
    <x v="5"/>
    <x v="5"/>
    <x v="0"/>
    <x v="1"/>
    <x v="0"/>
    <n v="7.9050000000000002"/>
    <d v="1985-02-15T00:00:00"/>
    <d v="2016-02-15T00:00:00"/>
    <n v="31"/>
    <n v="44"/>
    <x v="1"/>
    <s v="NA"/>
    <x v="0"/>
    <s v="NA"/>
    <x v="1"/>
    <s v="0.51"/>
    <n v="18.837868"/>
    <n v="18.837868"/>
    <n v="19.131754000000001"/>
    <n v="19.131754000000001"/>
    <n v="19.323070000000001"/>
    <n v="19.323070000000001"/>
    <n v="55.769775000000003"/>
    <n v="55.769775000000003"/>
    <x v="0"/>
    <x v="0"/>
    <x v="0"/>
    <x v="0"/>
    <n v="1.0934832999999999"/>
    <n v="1.0934832999999999"/>
    <s v="55.769775"/>
    <s v="55.769775"/>
    <n v="0"/>
    <n v="0"/>
    <n v="0"/>
    <n v="0"/>
  </r>
  <r>
    <s v="P36823659"/>
    <x v="0"/>
    <x v="6"/>
    <x v="6"/>
    <x v="6"/>
    <x v="0"/>
    <x v="1"/>
    <x v="0"/>
    <n v="7.9050000000000002"/>
    <d v="1985-02-15T00:00:00"/>
    <d v="2016-02-15T00:00:00"/>
    <n v="31"/>
    <n v="44"/>
    <x v="1"/>
    <s v="NA"/>
    <x v="0"/>
    <s v="NA"/>
    <x v="1"/>
    <s v="0.51"/>
    <n v="18.837868"/>
    <n v="18.837868"/>
    <n v="19.131754000000001"/>
    <n v="19.131754000000001"/>
    <n v="19.323070000000001"/>
    <n v="19.323070000000001"/>
    <n v="55.769775000000003"/>
    <n v="55.769775000000003"/>
    <x v="0"/>
    <x v="0"/>
    <x v="0"/>
    <x v="0"/>
    <n v="1.0934832999999999"/>
    <n v="1.0934832999999999"/>
    <s v="55.769775"/>
    <s v="55.769775"/>
    <n v="0"/>
    <n v="0"/>
    <n v="0"/>
    <n v="0"/>
  </r>
  <r>
    <s v="P36823659"/>
    <x v="0"/>
    <x v="7"/>
    <x v="7"/>
    <x v="7"/>
    <x v="0"/>
    <x v="1"/>
    <x v="0"/>
    <n v="7.9050000000000002"/>
    <d v="1985-02-15T00:00:00"/>
    <d v="2016-02-15T00:00:00"/>
    <n v="31"/>
    <n v="44"/>
    <x v="1"/>
    <s v="NA"/>
    <x v="0"/>
    <s v="NA"/>
    <x v="1"/>
    <s v="0.51"/>
    <n v="18.837868"/>
    <n v="18.715422"/>
    <n v="19.131754000000001"/>
    <n v="19.007398999999999"/>
    <n v="19.323070000000001"/>
    <n v="19.197472000000001"/>
    <n v="55.769775000000003"/>
    <n v="55.769775000000003"/>
    <x v="0"/>
    <x v="0"/>
    <x v="0"/>
    <x v="0"/>
    <n v="1.0934832999999999"/>
    <n v="1.0934832999999999"/>
    <s v="55.769775"/>
    <s v="55.769775"/>
    <n v="-0.12244600000000005"/>
    <n v="-0.12435500000000133"/>
    <n v="-0.1255980000000001"/>
    <n v="0"/>
  </r>
  <r>
    <s v="P36823659"/>
    <x v="0"/>
    <x v="8"/>
    <x v="8"/>
    <x v="8"/>
    <x v="0"/>
    <x v="1"/>
    <x v="0"/>
    <n v="7.9050000000000002"/>
    <d v="1985-02-15T00:00:00"/>
    <d v="2016-02-15T00:00:00"/>
    <n v="31"/>
    <n v="44"/>
    <x v="1"/>
    <s v="NA"/>
    <x v="0"/>
    <s v="NA"/>
    <x v="1"/>
    <s v="0.51"/>
    <n v="18.715422"/>
    <n v="18.293793000000001"/>
    <n v="19.007398999999999"/>
    <n v="18.579191000000002"/>
    <n v="19.197472000000001"/>
    <n v="18.764982"/>
    <n v="55.769775000000003"/>
    <n v="55.769775000000003"/>
    <x v="0"/>
    <x v="0"/>
    <x v="0"/>
    <x v="0"/>
    <n v="1.0934832999999999"/>
    <n v="1.0934832999999999"/>
    <s v="55.769775"/>
    <s v="55.769775"/>
    <n v="-0.42162899999999937"/>
    <n v="-0.42820799999999792"/>
    <n v="-0.43249000000000137"/>
    <n v="0"/>
  </r>
  <r>
    <s v="P36823659"/>
    <x v="0"/>
    <x v="9"/>
    <x v="9"/>
    <x v="9"/>
    <x v="0"/>
    <x v="1"/>
    <x v="0"/>
    <n v="7.9050000000000002"/>
    <d v="1985-02-15T00:00:00"/>
    <d v="2016-02-15T00:00:00"/>
    <n v="31"/>
    <n v="44"/>
    <x v="1"/>
    <s v="NA"/>
    <x v="0"/>
    <s v="NA"/>
    <x v="1"/>
    <s v="0.51"/>
    <n v="18.293793000000001"/>
    <n v="18.362266999999999"/>
    <n v="18.579191000000002"/>
    <n v="18.649097000000001"/>
    <n v="18.764982"/>
    <n v="18.835588000000001"/>
    <n v="55.769775000000003"/>
    <n v="55.769775000000003"/>
    <x v="0"/>
    <x v="0"/>
    <x v="0"/>
    <x v="0"/>
    <n v="1.0934832999999999"/>
    <n v="1.0934832999999999"/>
    <s v="55.769775"/>
    <s v="55.769775"/>
    <n v="6.847399999999837E-2"/>
    <n v="6.990599999999958E-2"/>
    <n v="7.0606000000001501E-2"/>
    <n v="0"/>
  </r>
  <r>
    <s v="P36823659"/>
    <x v="0"/>
    <x v="10"/>
    <x v="10"/>
    <x v="10"/>
    <x v="0"/>
    <x v="1"/>
    <x v="0"/>
    <n v="7.9050000000000002"/>
    <d v="1985-02-15T00:00:00"/>
    <d v="2016-02-15T00:00:00"/>
    <n v="31"/>
    <n v="44"/>
    <x v="1"/>
    <s v="NA"/>
    <x v="0"/>
    <s v="NA"/>
    <x v="1"/>
    <s v="0.51"/>
    <n v="18.362266999999999"/>
    <n v="18.362266999999999"/>
    <n v="18.649097000000001"/>
    <n v="18.649097000000001"/>
    <n v="18.835588000000001"/>
    <n v="18.835588000000001"/>
    <n v="55.769775000000003"/>
    <n v="55.848827"/>
    <x v="0"/>
    <x v="0"/>
    <x v="0"/>
    <x v="0"/>
    <n v="1.0934832999999999"/>
    <n v="1.0934832999999999"/>
    <s v="55.769775"/>
    <s v="55.848827"/>
    <n v="0"/>
    <n v="0"/>
    <n v="0"/>
    <n v="7.9051999999997236E-2"/>
  </r>
  <r>
    <s v="P36823659"/>
    <x v="0"/>
    <x v="11"/>
    <x v="11"/>
    <x v="11"/>
    <x v="0"/>
    <x v="1"/>
    <x v="0"/>
    <n v="7.9050000000000002"/>
    <d v="1985-02-15T00:00:00"/>
    <d v="2016-02-15T00:00:00"/>
    <n v="31"/>
    <n v="44"/>
    <x v="1"/>
    <s v="NA"/>
    <x v="0"/>
    <s v="NA"/>
    <x v="1"/>
    <s v="0.51"/>
    <n v="18.362266999999999"/>
    <n v="18.362266999999999"/>
    <n v="18.649097000000001"/>
    <n v="18.649097000000001"/>
    <n v="18.835588000000001"/>
    <n v="18.835588000000001"/>
    <n v="55.848827"/>
    <n v="55.848827"/>
    <x v="0"/>
    <x v="0"/>
    <x v="0"/>
    <x v="0"/>
    <n v="1.0934832999999999"/>
    <n v="1.0916136999999999"/>
    <s v="55.848827"/>
    <s v="55.848827"/>
    <n v="0"/>
    <n v="0"/>
    <n v="0"/>
    <n v="0"/>
  </r>
  <r>
    <s v="P36823659"/>
    <x v="0"/>
    <x v="12"/>
    <x v="12"/>
    <x v="12"/>
    <x v="0"/>
    <x v="1"/>
    <x v="0"/>
    <n v="7.9050000000000002"/>
    <d v="1985-02-15T00:00:00"/>
    <d v="2016-02-15T00:00:00"/>
    <n v="31"/>
    <n v="44"/>
    <x v="1"/>
    <s v="NA"/>
    <x v="0"/>
    <s v="NA"/>
    <x v="1"/>
    <s v="0.51"/>
    <n v="18.362266999999999"/>
    <n v="18.362266999999999"/>
    <n v="18.649097000000001"/>
    <n v="18.649097000000001"/>
    <n v="18.835588000000001"/>
    <n v="18.835588000000001"/>
    <n v="55.848827"/>
    <n v="55.848827"/>
    <x v="0"/>
    <x v="0"/>
    <x v="0"/>
    <x v="0"/>
    <n v="1.0916136999999999"/>
    <n v="1.0916136999999999"/>
    <s v="55.848827"/>
    <s v="55.848827"/>
    <n v="0"/>
    <n v="0"/>
    <n v="0"/>
    <n v="0"/>
  </r>
  <r>
    <s v="P36823659"/>
    <x v="0"/>
    <x v="13"/>
    <x v="13"/>
    <x v="13"/>
    <x v="0"/>
    <x v="1"/>
    <x v="0"/>
    <n v="7.9050000000000002"/>
    <d v="1985-02-15T00:00:00"/>
    <d v="2016-02-15T00:00:00"/>
    <n v="31"/>
    <n v="44"/>
    <x v="1"/>
    <s v="NA"/>
    <x v="0"/>
    <s v="NA"/>
    <x v="1"/>
    <s v="0.51"/>
    <n v="18.362266999999999"/>
    <n v="18.362266999999999"/>
    <n v="18.649097000000001"/>
    <n v="18.649097000000001"/>
    <n v="18.835588000000001"/>
    <n v="18.835588000000001"/>
    <n v="55.848827"/>
    <n v="55.848827"/>
    <x v="0"/>
    <x v="0"/>
    <x v="0"/>
    <x v="0"/>
    <n v="1.0916136999999999"/>
    <n v="1.0916136999999999"/>
    <s v="55.848827"/>
    <s v="55.848827"/>
    <n v="0"/>
    <n v="0"/>
    <n v="0"/>
    <n v="0"/>
  </r>
  <r>
    <s v="P36823659"/>
    <x v="0"/>
    <x v="14"/>
    <x v="14"/>
    <x v="14"/>
    <x v="0"/>
    <x v="1"/>
    <x v="0"/>
    <n v="7.9050000000000002"/>
    <d v="1985-02-15T00:00:00"/>
    <d v="2016-02-15T00:00:00"/>
    <n v="31"/>
    <n v="44"/>
    <x v="1"/>
    <s v="NA"/>
    <x v="0"/>
    <s v="NA"/>
    <x v="1"/>
    <s v="0.51"/>
    <n v="18.362266999999999"/>
    <n v="18.403846999999999"/>
    <n v="18.649097000000001"/>
    <n v="18.651734999999999"/>
    <n v="18.835588000000001"/>
    <n v="18.838251"/>
    <n v="55.848827"/>
    <n v="55.848827"/>
    <x v="0"/>
    <x v="0"/>
    <x v="0"/>
    <x v="0"/>
    <n v="1.0916136999999999"/>
    <n v="1.0916136999999999"/>
    <s v="55.848827"/>
    <s v="55.848827"/>
    <n v="4.1579999999999728E-2"/>
    <n v="2.6379999999974757E-3"/>
    <n v="2.6629999999983056E-3"/>
    <n v="0"/>
  </r>
  <r>
    <s v="P36823659"/>
    <x v="0"/>
    <x v="15"/>
    <x v="15"/>
    <x v="15"/>
    <x v="0"/>
    <x v="1"/>
    <x v="0"/>
    <n v="7.9050000000000002"/>
    <d v="1985-02-15T00:00:00"/>
    <d v="2016-02-15T00:00:00"/>
    <n v="31"/>
    <n v="44"/>
    <x v="1"/>
    <s v="NA"/>
    <x v="0"/>
    <s v="NA"/>
    <x v="1"/>
    <s v="0.51"/>
    <n v="18.403846999999999"/>
    <n v="18.335217"/>
    <n v="18.651734999999999"/>
    <n v="18.716968999999999"/>
    <n v="18.838251"/>
    <n v="18.904136999999999"/>
    <n v="55.848827"/>
    <n v="55.848827"/>
    <x v="0"/>
    <x v="0"/>
    <x v="0"/>
    <x v="0"/>
    <n v="1.0916136999999999"/>
    <n v="1.0916136999999999"/>
    <s v="55.848827"/>
    <s v="55.848827"/>
    <n v="-6.8629999999998859E-2"/>
    <n v="6.5234000000000236E-2"/>
    <n v="6.5885999999999001E-2"/>
    <n v="0"/>
  </r>
  <r>
    <s v="P37083042"/>
    <x v="0"/>
    <x v="0"/>
    <x v="0"/>
    <x v="0"/>
    <x v="0"/>
    <x v="2"/>
    <x v="1"/>
    <n v="2906.28"/>
    <d v="1990-09-16T00:00:00"/>
    <d v="2016-03-16T00:00:00"/>
    <n v="54"/>
    <n v="21"/>
    <x v="0"/>
    <s v="NA"/>
    <x v="0"/>
    <s v="NA"/>
    <x v="0"/>
    <s v="8.97"/>
    <n v="41080.593999999997"/>
    <n v="41080.593999999997"/>
    <n v="41902.472999999998"/>
    <n v="41902.472999999998"/>
    <n v="42321.495999999999"/>
    <n v="42321.495999999999"/>
    <n v="49287.203000000001"/>
    <n v="49287.203000000001"/>
    <x v="0"/>
    <x v="0"/>
    <x v="0"/>
    <x v="0"/>
    <n v="1.1645901999999999"/>
    <n v="1.1645901999999999"/>
    <s v="8522.666"/>
    <s v="8522.666"/>
    <n v="0"/>
    <n v="0"/>
    <n v="0"/>
    <n v="0"/>
  </r>
  <r>
    <s v="P37083042"/>
    <x v="0"/>
    <x v="1"/>
    <x v="1"/>
    <x v="1"/>
    <x v="0"/>
    <x v="2"/>
    <x v="1"/>
    <n v="2906.28"/>
    <d v="1990-09-16T00:00:00"/>
    <d v="2016-03-16T00:00:00"/>
    <n v="54"/>
    <n v="21"/>
    <x v="0"/>
    <s v="NA"/>
    <x v="0"/>
    <s v="NA"/>
    <x v="0"/>
    <s v="8.97"/>
    <n v="41080.593999999997"/>
    <n v="41080.593999999997"/>
    <n v="41902.472999999998"/>
    <n v="41902.472999999998"/>
    <n v="42321.495999999999"/>
    <n v="42321.495999999999"/>
    <n v="49287.203000000001"/>
    <n v="49287.203000000001"/>
    <x v="0"/>
    <x v="0"/>
    <x v="0"/>
    <x v="0"/>
    <n v="1.1645901999999999"/>
    <n v="1.1645901999999999"/>
    <s v="8522.666"/>
    <s v="8522.666"/>
    <n v="0"/>
    <n v="0"/>
    <n v="0"/>
    <n v="0"/>
  </r>
  <r>
    <s v="P37083042"/>
    <x v="0"/>
    <x v="2"/>
    <x v="2"/>
    <x v="2"/>
    <x v="0"/>
    <x v="2"/>
    <x v="1"/>
    <n v="2906.28"/>
    <d v="1990-09-16T00:00:00"/>
    <d v="2016-03-16T00:00:00"/>
    <n v="54"/>
    <n v="21"/>
    <x v="0"/>
    <s v="NA"/>
    <x v="0"/>
    <s v="NA"/>
    <x v="0"/>
    <s v="8.97"/>
    <n v="41080.593999999997"/>
    <n v="41091.311999999998"/>
    <n v="41902.472999999998"/>
    <n v="41903.156000000003"/>
    <n v="42321.495999999999"/>
    <n v="42322.188000000002"/>
    <n v="49287.203000000001"/>
    <n v="49288.008000000002"/>
    <x v="0"/>
    <x v="0"/>
    <x v="0"/>
    <x v="0"/>
    <n v="1.1645901999999999"/>
    <n v="1.1645901999999999"/>
    <s v="8522.666"/>
    <s v="8522.666"/>
    <n v="10.718000000000757"/>
    <n v="0.6830000000045402"/>
    <n v="0.69200000000273576"/>
    <n v="0.80500000000029104"/>
  </r>
  <r>
    <s v="P37083042"/>
    <x v="0"/>
    <x v="3"/>
    <x v="3"/>
    <x v="3"/>
    <x v="0"/>
    <x v="2"/>
    <x v="1"/>
    <n v="2906.28"/>
    <d v="1990-09-16T00:00:00"/>
    <d v="2016-03-16T00:00:00"/>
    <n v="54"/>
    <n v="21"/>
    <x v="0"/>
    <s v="NA"/>
    <x v="0"/>
    <s v="NA"/>
    <x v="0"/>
    <s v="8.97"/>
    <n v="41091.311999999998"/>
    <n v="38017.355000000003"/>
    <n v="41903.156000000003"/>
    <n v="38768.464999999997"/>
    <n v="42322.188000000002"/>
    <n v="39156.15"/>
    <n v="49288.008000000002"/>
    <n v="45600.866999999998"/>
    <x v="0"/>
    <x v="0"/>
    <x v="0"/>
    <x v="0"/>
    <n v="1.1645901999999999"/>
    <n v="1.1645901999999999"/>
    <s v="8522.666"/>
    <s v="8522.666"/>
    <n v="-3073.9569999999949"/>
    <n v="-3134.6910000000062"/>
    <n v="-3166.0380000000005"/>
    <n v="-3687.1410000000033"/>
  </r>
  <r>
    <s v="P37083042"/>
    <x v="0"/>
    <x v="4"/>
    <x v="4"/>
    <x v="4"/>
    <x v="0"/>
    <x v="2"/>
    <x v="1"/>
    <n v="2906.28"/>
    <d v="1990-09-16T00:00:00"/>
    <d v="2016-03-16T00:00:00"/>
    <n v="54"/>
    <n v="21"/>
    <x v="0"/>
    <s v="NA"/>
    <x v="0"/>
    <s v="NA"/>
    <x v="0"/>
    <s v="8.97"/>
    <n v="38017.355000000003"/>
    <n v="38206.97"/>
    <n v="38768.464999999997"/>
    <n v="38955.855000000003"/>
    <n v="39156.15"/>
    <n v="39345.413999999997"/>
    <n v="45600.866999999998"/>
    <n v="45821.285000000003"/>
    <x v="0"/>
    <x v="0"/>
    <x v="0"/>
    <x v="0"/>
    <n v="1.1645901999999999"/>
    <n v="1.1645901999999999"/>
    <s v="8522.666"/>
    <s v="8522.666"/>
    <n v="189.61499999999796"/>
    <n v="187.39000000000669"/>
    <n v="189.26399999999558"/>
    <n v="220.41800000000512"/>
  </r>
  <r>
    <s v="P37083042"/>
    <x v="0"/>
    <x v="5"/>
    <x v="5"/>
    <x v="5"/>
    <x v="0"/>
    <x v="2"/>
    <x v="1"/>
    <n v="2906.28"/>
    <d v="1990-09-16T00:00:00"/>
    <d v="2016-03-16T00:00:00"/>
    <n v="54"/>
    <n v="21"/>
    <x v="0"/>
    <s v="NA"/>
    <x v="0"/>
    <s v="NA"/>
    <x v="0"/>
    <s v="8.97"/>
    <n v="38206.97"/>
    <n v="38206.97"/>
    <n v="38955.855000000003"/>
    <n v="38955.855000000003"/>
    <n v="39345.413999999997"/>
    <n v="39345.413999999997"/>
    <n v="45821.285000000003"/>
    <n v="45821.285000000003"/>
    <x v="0"/>
    <x v="0"/>
    <x v="0"/>
    <x v="0"/>
    <n v="1.1645901999999999"/>
    <n v="1.1645901999999999"/>
    <s v="8522.666"/>
    <s v="8522.666"/>
    <n v="0"/>
    <n v="0"/>
    <n v="0"/>
    <n v="0"/>
  </r>
  <r>
    <s v="P37083042"/>
    <x v="0"/>
    <x v="6"/>
    <x v="6"/>
    <x v="6"/>
    <x v="0"/>
    <x v="2"/>
    <x v="1"/>
    <n v="2906.28"/>
    <d v="1990-09-16T00:00:00"/>
    <d v="2016-03-16T00:00:00"/>
    <n v="54"/>
    <n v="21"/>
    <x v="0"/>
    <s v="NA"/>
    <x v="0"/>
    <s v="NA"/>
    <x v="0"/>
    <s v="8.97"/>
    <n v="38206.97"/>
    <n v="38206.97"/>
    <n v="38955.855000000003"/>
    <n v="38955.855000000003"/>
    <n v="39345.413999999997"/>
    <n v="39345.413999999997"/>
    <n v="45821.285000000003"/>
    <n v="45821.285000000003"/>
    <x v="0"/>
    <x v="0"/>
    <x v="0"/>
    <x v="0"/>
    <n v="1.1645901999999999"/>
    <n v="1.1645901999999999"/>
    <s v="8522.666"/>
    <s v="8522.666"/>
    <n v="0"/>
    <n v="0"/>
    <n v="0"/>
    <n v="0"/>
  </r>
  <r>
    <s v="P37083042"/>
    <x v="0"/>
    <x v="7"/>
    <x v="7"/>
    <x v="7"/>
    <x v="0"/>
    <x v="2"/>
    <x v="1"/>
    <n v="2906.28"/>
    <d v="1990-09-16T00:00:00"/>
    <d v="2016-03-16T00:00:00"/>
    <n v="54"/>
    <n v="21"/>
    <x v="0"/>
    <s v="NA"/>
    <x v="0"/>
    <s v="NA"/>
    <x v="0"/>
    <s v="8.97"/>
    <n v="38206.97"/>
    <n v="37958.625"/>
    <n v="38955.855000000003"/>
    <n v="38702.644999999997"/>
    <n v="39345.413999999997"/>
    <n v="39089.67"/>
    <n v="45821.285000000003"/>
    <n v="45523.45"/>
    <x v="0"/>
    <x v="0"/>
    <x v="0"/>
    <x v="0"/>
    <n v="1.1645901999999999"/>
    <n v="1.1645901999999999"/>
    <s v="8522.666"/>
    <s v="8522.666"/>
    <n v="-248.34500000000116"/>
    <n v="-253.2100000000064"/>
    <n v="-255.74399999999878"/>
    <n v="-297.8350000000064"/>
  </r>
  <r>
    <s v="P37083042"/>
    <x v="0"/>
    <x v="8"/>
    <x v="8"/>
    <x v="8"/>
    <x v="0"/>
    <x v="2"/>
    <x v="1"/>
    <n v="2906.28"/>
    <d v="1990-09-16T00:00:00"/>
    <d v="2016-03-16T00:00:00"/>
    <n v="54"/>
    <n v="21"/>
    <x v="0"/>
    <s v="NA"/>
    <x v="0"/>
    <s v="NA"/>
    <x v="0"/>
    <s v="8.97"/>
    <n v="37958.625"/>
    <n v="37918.347999999998"/>
    <n v="38702.644999999997"/>
    <n v="38661.574000000001"/>
    <n v="39089.67"/>
    <n v="39048.19"/>
    <n v="45523.45"/>
    <n v="45475.14"/>
    <x v="0"/>
    <x v="0"/>
    <x v="0"/>
    <x v="0"/>
    <n v="1.1645901999999999"/>
    <n v="1.1645901999999999"/>
    <s v="8522.666"/>
    <s v="8522.666"/>
    <n v="-40.277000000001863"/>
    <n v="-41.070999999996275"/>
    <n v="-41.479999999995925"/>
    <n v="-48.309999999997672"/>
  </r>
  <r>
    <s v="P37083042"/>
    <x v="0"/>
    <x v="9"/>
    <x v="9"/>
    <x v="9"/>
    <x v="0"/>
    <x v="2"/>
    <x v="1"/>
    <n v="2906.28"/>
    <d v="1990-09-16T00:00:00"/>
    <d v="2016-03-16T00:00:00"/>
    <n v="54"/>
    <n v="21"/>
    <x v="0"/>
    <s v="NA"/>
    <x v="0"/>
    <s v="NA"/>
    <x v="0"/>
    <s v="8.97"/>
    <n v="37918.347999999998"/>
    <n v="38107.464999999997"/>
    <n v="38661.574000000001"/>
    <n v="38844.305"/>
    <n v="39048.19"/>
    <n v="39232.745999999999"/>
    <n v="45475.14"/>
    <n v="45690.074000000001"/>
    <x v="0"/>
    <x v="0"/>
    <x v="0"/>
    <x v="0"/>
    <n v="1.1645901999999999"/>
    <n v="1.1645901999999999"/>
    <s v="8522.666"/>
    <s v="8522.666"/>
    <n v="189.11699999999837"/>
    <n v="182.73099999999977"/>
    <n v="184.55599999999686"/>
    <n v="214.93400000000111"/>
  </r>
  <r>
    <s v="P37083042"/>
    <x v="0"/>
    <x v="10"/>
    <x v="10"/>
    <x v="10"/>
    <x v="0"/>
    <x v="2"/>
    <x v="1"/>
    <n v="2906.28"/>
    <d v="1990-09-16T00:00:00"/>
    <d v="2016-03-16T00:00:00"/>
    <n v="54"/>
    <n v="21"/>
    <x v="0"/>
    <s v="NA"/>
    <x v="0"/>
    <s v="NA"/>
    <x v="0"/>
    <s v="8.97"/>
    <n v="38107.464999999997"/>
    <n v="38107.464999999997"/>
    <n v="38844.305"/>
    <n v="38844.305"/>
    <n v="39232.745999999999"/>
    <n v="39232.745999999999"/>
    <n v="45690.074000000001"/>
    <n v="45690.074000000001"/>
    <x v="0"/>
    <x v="0"/>
    <x v="0"/>
    <x v="0"/>
    <n v="1.1645901999999999"/>
    <n v="1.1645901999999999"/>
    <s v="8522.666"/>
    <s v="8536.391"/>
    <n v="0"/>
    <n v="0"/>
    <n v="0"/>
    <n v="0"/>
  </r>
  <r>
    <s v="P37083042"/>
    <x v="0"/>
    <x v="11"/>
    <x v="11"/>
    <x v="11"/>
    <x v="0"/>
    <x v="2"/>
    <x v="1"/>
    <n v="2906.28"/>
    <d v="1990-09-16T00:00:00"/>
    <d v="2016-03-16T00:00:00"/>
    <n v="54"/>
    <n v="21"/>
    <x v="0"/>
    <s v="NA"/>
    <x v="0"/>
    <s v="NA"/>
    <x v="0"/>
    <s v="8.97"/>
    <n v="38107.464999999997"/>
    <n v="38107.464999999997"/>
    <n v="38844.305"/>
    <n v="38844.305"/>
    <n v="39232.745999999999"/>
    <n v="39232.745999999999"/>
    <n v="45690.074000000001"/>
    <n v="45690.074000000001"/>
    <x v="0"/>
    <x v="0"/>
    <x v="0"/>
    <x v="0"/>
    <n v="1.1645901999999999"/>
    <n v="1.1645901999999999"/>
    <s v="8536.391"/>
    <s v="8536.391"/>
    <n v="0"/>
    <n v="0"/>
    <n v="0"/>
    <n v="0"/>
  </r>
  <r>
    <s v="P37083042"/>
    <x v="0"/>
    <x v="12"/>
    <x v="12"/>
    <x v="12"/>
    <x v="0"/>
    <x v="2"/>
    <x v="1"/>
    <n v="2906.28"/>
    <d v="1990-09-16T00:00:00"/>
    <d v="2016-03-16T00:00:00"/>
    <n v="54"/>
    <n v="21"/>
    <x v="0"/>
    <s v="NA"/>
    <x v="0"/>
    <s v="NA"/>
    <x v="0"/>
    <s v="8.97"/>
    <n v="38107.464999999997"/>
    <n v="38107.464999999997"/>
    <n v="38844.305"/>
    <n v="38844.305"/>
    <n v="39232.745999999999"/>
    <n v="39232.745999999999"/>
    <n v="45690.074000000001"/>
    <n v="45690.074000000001"/>
    <x v="0"/>
    <x v="0"/>
    <x v="0"/>
    <x v="0"/>
    <n v="1.1645901999999999"/>
    <n v="1.1645901999999999"/>
    <s v="8536.391"/>
    <s v="8536.391"/>
    <n v="0"/>
    <n v="0"/>
    <n v="0"/>
    <n v="0"/>
  </r>
  <r>
    <s v="P37083042"/>
    <x v="0"/>
    <x v="13"/>
    <x v="13"/>
    <x v="13"/>
    <x v="0"/>
    <x v="2"/>
    <x v="1"/>
    <n v="2906.28"/>
    <d v="1990-09-16T00:00:00"/>
    <d v="2016-03-16T00:00:00"/>
    <n v="54"/>
    <n v="21"/>
    <x v="0"/>
    <s v="NA"/>
    <x v="0"/>
    <s v="NA"/>
    <x v="0"/>
    <s v="8.97"/>
    <n v="38107.464999999997"/>
    <n v="38107.464999999997"/>
    <n v="38844.305"/>
    <n v="38844.305"/>
    <n v="39232.745999999999"/>
    <n v="39232.745999999999"/>
    <n v="45690.074000000001"/>
    <n v="45690.074000000001"/>
    <x v="0"/>
    <x v="0"/>
    <x v="0"/>
    <x v="0"/>
    <n v="1.1645901999999999"/>
    <n v="1.1645901999999999"/>
    <s v="8536.391"/>
    <s v="8536.391"/>
    <n v="0"/>
    <n v="0"/>
    <n v="0"/>
    <n v="0"/>
  </r>
  <r>
    <s v="P37083042"/>
    <x v="0"/>
    <x v="14"/>
    <x v="14"/>
    <x v="14"/>
    <x v="0"/>
    <x v="2"/>
    <x v="1"/>
    <n v="2906.28"/>
    <d v="1990-09-16T00:00:00"/>
    <d v="2016-03-16T00:00:00"/>
    <n v="54"/>
    <n v="21"/>
    <x v="0"/>
    <s v="NA"/>
    <x v="0"/>
    <s v="NA"/>
    <x v="0"/>
    <s v="8.97"/>
    <n v="38107.464999999997"/>
    <n v="38191.483999999997"/>
    <n v="38844.305"/>
    <n v="38849.65"/>
    <n v="39232.745999999999"/>
    <n v="39238.144999999997"/>
    <n v="45690.074000000001"/>
    <n v="45696.362999999998"/>
    <x v="0"/>
    <x v="0"/>
    <x v="0"/>
    <x v="0"/>
    <n v="1.1645901999999999"/>
    <n v="1.1645901999999999"/>
    <s v="8536.391"/>
    <s v="8536.391"/>
    <n v="84.019000000000233"/>
    <n v="5.3450000000011642"/>
    <n v="5.3989999999976135"/>
    <n v="6.2889999999970314"/>
  </r>
  <r>
    <s v="P37083042"/>
    <x v="0"/>
    <x v="15"/>
    <x v="15"/>
    <x v="15"/>
    <x v="0"/>
    <x v="2"/>
    <x v="1"/>
    <n v="2906.28"/>
    <d v="1990-09-16T00:00:00"/>
    <d v="2016-03-16T00:00:00"/>
    <n v="54"/>
    <n v="21"/>
    <x v="0"/>
    <s v="NA"/>
    <x v="0"/>
    <s v="NA"/>
    <x v="0"/>
    <s v="8.97"/>
    <n v="38191.483999999997"/>
    <n v="38001.945"/>
    <n v="38849.65"/>
    <n v="39018.875"/>
    <n v="39238.144999999997"/>
    <n v="39409.065999999999"/>
    <n v="45696.362999999998"/>
    <n v="45895.413999999997"/>
    <x v="0"/>
    <x v="0"/>
    <x v="0"/>
    <x v="0"/>
    <n v="1.1645901999999999"/>
    <n v="1.1645901999999999"/>
    <s v="8536.391"/>
    <s v="8536.391"/>
    <n v="-189.53899999999703"/>
    <n v="169.22499999999854"/>
    <n v="170.9210000000021"/>
    <n v="199.05099999999948"/>
  </r>
  <r>
    <s v="P37618985"/>
    <x v="0"/>
    <x v="0"/>
    <x v="0"/>
    <x v="0"/>
    <x v="0"/>
    <x v="1"/>
    <x v="2"/>
    <n v="2043.6"/>
    <d v="1981-07-21T00:00:00"/>
    <d v="2025-01-01T00:00:00"/>
    <n v="52"/>
    <n v="23"/>
    <x v="0"/>
    <s v="26"/>
    <x v="1"/>
    <s v="26"/>
    <x v="0"/>
    <s v="6.55"/>
    <n v="27422.791000000001"/>
    <n v="27422.791000000001"/>
    <n v="27840.822"/>
    <n v="27840.822"/>
    <n v="28119.23"/>
    <n v="28119.23"/>
    <n v="31607.200000000001"/>
    <n v="31607.200000000001"/>
    <x v="0"/>
    <x v="0"/>
    <x v="0"/>
    <x v="0"/>
    <n v="1.1240422000000001"/>
    <n v="1.1240422000000001"/>
    <s v="15551.796"/>
    <s v="15551.796"/>
    <n v="0"/>
    <n v="0"/>
    <n v="0"/>
    <n v="0"/>
  </r>
  <r>
    <s v="P37618985"/>
    <x v="0"/>
    <x v="1"/>
    <x v="1"/>
    <x v="1"/>
    <x v="0"/>
    <x v="1"/>
    <x v="2"/>
    <n v="2043.6"/>
    <d v="1981-07-21T00:00:00"/>
    <d v="2025-01-01T00:00:00"/>
    <n v="52"/>
    <n v="23"/>
    <x v="0"/>
    <s v="26"/>
    <x v="1"/>
    <s v="26"/>
    <x v="0"/>
    <s v="6.55"/>
    <n v="27422.791000000001"/>
    <n v="27422.791000000001"/>
    <n v="27840.822"/>
    <n v="27840.822"/>
    <n v="28119.23"/>
    <n v="28119.23"/>
    <n v="31607.200000000001"/>
    <n v="31607.200000000001"/>
    <x v="0"/>
    <x v="0"/>
    <x v="0"/>
    <x v="0"/>
    <n v="1.1240422000000001"/>
    <n v="1.1240422000000001"/>
    <s v="15551.796"/>
    <s v="15551.796"/>
    <n v="0"/>
    <n v="0"/>
    <n v="0"/>
    <n v="0"/>
  </r>
  <r>
    <s v="P37618985"/>
    <x v="0"/>
    <x v="2"/>
    <x v="2"/>
    <x v="2"/>
    <x v="0"/>
    <x v="1"/>
    <x v="2"/>
    <n v="2043.6"/>
    <d v="1981-07-21T00:00:00"/>
    <d v="2025-01-01T00:00:00"/>
    <n v="52"/>
    <n v="23"/>
    <x v="0"/>
    <s v="26"/>
    <x v="1"/>
    <s v="26"/>
    <x v="0"/>
    <s v="6.55"/>
    <n v="27422.791000000001"/>
    <n v="27442.14"/>
    <n v="27840.822"/>
    <n v="27842.048999999999"/>
    <n v="28119.23"/>
    <n v="28120.469000000001"/>
    <n v="31607.200000000001"/>
    <n v="31608.594000000001"/>
    <x v="0"/>
    <x v="0"/>
    <x v="0"/>
    <x v="0"/>
    <n v="1.1240422000000001"/>
    <n v="1.1240422000000001"/>
    <s v="15551.796"/>
    <s v="15551.796"/>
    <n v="19.348999999998341"/>
    <n v="1.2269999999989523"/>
    <n v="1.239000000001397"/>
    <n v="1.3940000000002328"/>
  </r>
  <r>
    <s v="P37618985"/>
    <x v="0"/>
    <x v="3"/>
    <x v="3"/>
    <x v="3"/>
    <x v="0"/>
    <x v="1"/>
    <x v="2"/>
    <n v="2043.6"/>
    <d v="1981-07-21T00:00:00"/>
    <d v="2025-01-01T00:00:00"/>
    <n v="52"/>
    <n v="23"/>
    <x v="0"/>
    <s v="26"/>
    <x v="1"/>
    <s v="26"/>
    <x v="0"/>
    <s v="6.55"/>
    <n v="27442.14"/>
    <n v="25391.7"/>
    <n v="27842.048999999999"/>
    <n v="25761.715"/>
    <n v="28120.469000000001"/>
    <n v="26019.331999999999"/>
    <n v="31608.594000000001"/>
    <n v="29246.826000000001"/>
    <x v="0"/>
    <x v="0"/>
    <x v="0"/>
    <x v="0"/>
    <n v="1.1240422000000001"/>
    <n v="1.1240422000000001"/>
    <s v="15551.796"/>
    <s v="15551.796"/>
    <n v="-2050.4399999999987"/>
    <n v="-2080.3339999999989"/>
    <n v="-2101.1370000000024"/>
    <n v="-2361.768"/>
  </r>
  <r>
    <s v="P37618985"/>
    <x v="0"/>
    <x v="4"/>
    <x v="4"/>
    <x v="4"/>
    <x v="0"/>
    <x v="1"/>
    <x v="2"/>
    <n v="2043.6"/>
    <d v="1981-07-21T00:00:00"/>
    <d v="2025-01-01T00:00:00"/>
    <n v="52"/>
    <n v="23"/>
    <x v="0"/>
    <s v="26"/>
    <x v="1"/>
    <s v="26"/>
    <x v="0"/>
    <s v="6.55"/>
    <n v="25391.7"/>
    <n v="25486.74"/>
    <n v="25761.715"/>
    <n v="25861.127"/>
    <n v="26019.331999999999"/>
    <n v="26119.738000000001"/>
    <n v="29246.826000000001"/>
    <n v="29359.686000000002"/>
    <x v="0"/>
    <x v="0"/>
    <x v="0"/>
    <x v="0"/>
    <n v="1.1240422000000001"/>
    <n v="1.1240422000000001"/>
    <s v="15551.796"/>
    <s v="15551.796"/>
    <n v="95.040000000000873"/>
    <n v="99.412000000000262"/>
    <n v="100.40600000000268"/>
    <n v="112.86000000000058"/>
  </r>
  <r>
    <s v="P37618985"/>
    <x v="0"/>
    <x v="5"/>
    <x v="5"/>
    <x v="5"/>
    <x v="1"/>
    <x v="1"/>
    <x v="2"/>
    <n v="2043.6"/>
    <d v="1981-07-21T00:00:00"/>
    <d v="2025-02-01T00:00:00"/>
    <n v="52"/>
    <n v="23"/>
    <x v="0"/>
    <s v="26"/>
    <x v="1"/>
    <s v="26"/>
    <x v="0"/>
    <s v="6.55"/>
    <n v="25486.74"/>
    <n v="25486.74"/>
    <n v="25861.127"/>
    <n v="25861.127"/>
    <n v="26119.738000000001"/>
    <n v="26119.738000000001"/>
    <n v="29359.686000000002"/>
    <n v="29359.686000000002"/>
    <x v="0"/>
    <x v="0"/>
    <x v="0"/>
    <x v="0"/>
    <n v="1.1240422000000001"/>
    <n v="1.1240422000000001"/>
    <s v="15551.796"/>
    <s v="15551.796"/>
    <n v="0"/>
    <n v="0"/>
    <n v="0"/>
    <n v="0"/>
  </r>
  <r>
    <s v="P37618985"/>
    <x v="0"/>
    <x v="6"/>
    <x v="6"/>
    <x v="6"/>
    <x v="1"/>
    <x v="1"/>
    <x v="2"/>
    <n v="2043.6"/>
    <d v="1981-07-21T00:00:00"/>
    <d v="2025-02-01T00:00:00"/>
    <n v="52"/>
    <n v="23"/>
    <x v="0"/>
    <s v="26"/>
    <x v="1"/>
    <s v="26"/>
    <x v="0"/>
    <s v="6.55"/>
    <n v="25486.74"/>
    <n v="25493.266"/>
    <n v="25861.127"/>
    <n v="25867.653999999999"/>
    <n v="26119.738000000001"/>
    <n v="26126.33"/>
    <n v="29359.686000000002"/>
    <n v="29367.098000000002"/>
    <x v="0"/>
    <x v="0"/>
    <x v="0"/>
    <x v="0"/>
    <n v="1.1240422000000001"/>
    <n v="1.1240422000000001"/>
    <s v="15551.796"/>
    <s v="15551.796"/>
    <n v="6.5259999999980209"/>
    <n v="6.5269999999982247"/>
    <n v="6.592000000000553"/>
    <n v="7.4120000000002619"/>
  </r>
  <r>
    <s v="P37618985"/>
    <x v="0"/>
    <x v="7"/>
    <x v="7"/>
    <x v="7"/>
    <x v="1"/>
    <x v="1"/>
    <x v="2"/>
    <n v="2043.6"/>
    <d v="1981-07-21T00:00:00"/>
    <d v="2025-02-01T00:00:00"/>
    <n v="52"/>
    <n v="23"/>
    <x v="0"/>
    <s v="26"/>
    <x v="1"/>
    <s v="26"/>
    <x v="0"/>
    <s v="6.55"/>
    <n v="25493.266"/>
    <n v="25327.56"/>
    <n v="25867.653999999999"/>
    <n v="25699.516"/>
    <n v="26126.33"/>
    <n v="25956.51"/>
    <n v="29367.098000000002"/>
    <n v="29176.213"/>
    <x v="0"/>
    <x v="0"/>
    <x v="0"/>
    <x v="0"/>
    <n v="1.1240422000000001"/>
    <n v="1.1240422000000001"/>
    <s v="15551.796"/>
    <s v="15551.796"/>
    <n v="-165.70599999999831"/>
    <n v="-168.13799999999901"/>
    <n v="-169.82000000000335"/>
    <n v="-190.88500000000204"/>
  </r>
  <r>
    <s v="P37618985"/>
    <x v="0"/>
    <x v="8"/>
    <x v="8"/>
    <x v="8"/>
    <x v="1"/>
    <x v="1"/>
    <x v="2"/>
    <n v="2043.6"/>
    <d v="1981-07-21T00:00:00"/>
    <d v="2025-02-01T00:00:00"/>
    <n v="52"/>
    <n v="23"/>
    <x v="0"/>
    <s v="26"/>
    <x v="1"/>
    <s v="26"/>
    <x v="0"/>
    <s v="6.55"/>
    <n v="25327.56"/>
    <n v="25210.080000000002"/>
    <n v="25699.516"/>
    <n v="25580.31"/>
    <n v="25956.51"/>
    <n v="25836.113000000001"/>
    <n v="29176.213"/>
    <n v="29040.880000000001"/>
    <x v="0"/>
    <x v="0"/>
    <x v="0"/>
    <x v="0"/>
    <n v="1.1240422000000001"/>
    <n v="1.1240422000000001"/>
    <s v="15551.796"/>
    <s v="15551.796"/>
    <n v="-117.47999999999956"/>
    <n v="-119.20599999999831"/>
    <n v="-120.39699999999721"/>
    <n v="-135.33299999999872"/>
  </r>
  <r>
    <s v="P37618985"/>
    <x v="0"/>
    <x v="9"/>
    <x v="9"/>
    <x v="9"/>
    <x v="1"/>
    <x v="1"/>
    <x v="2"/>
    <n v="2043.6"/>
    <d v="1981-07-21T00:00:00"/>
    <d v="2025-02-01T00:00:00"/>
    <n v="52"/>
    <n v="23"/>
    <x v="0"/>
    <s v="26"/>
    <x v="1"/>
    <s v="26"/>
    <x v="0"/>
    <s v="6.55"/>
    <n v="25210.080000000002"/>
    <n v="25304.440999999999"/>
    <n v="25580.31"/>
    <n v="25676.559000000001"/>
    <n v="25836.113000000001"/>
    <n v="25933.324000000001"/>
    <n v="29040.880000000001"/>
    <n v="29150.15"/>
    <x v="0"/>
    <x v="0"/>
    <x v="0"/>
    <x v="0"/>
    <n v="1.1240422000000001"/>
    <n v="1.1240422000000001"/>
    <s v="15551.796"/>
    <s v="15551.796"/>
    <n v="94.360999999997148"/>
    <n v="96.248999999999796"/>
    <n v="97.210999999999331"/>
    <n v="109.27000000000044"/>
  </r>
  <r>
    <s v="P37618985"/>
    <x v="0"/>
    <x v="10"/>
    <x v="10"/>
    <x v="10"/>
    <x v="1"/>
    <x v="1"/>
    <x v="2"/>
    <n v="2043.6"/>
    <d v="1981-07-21T00:00:00"/>
    <d v="2025-02-01T00:00:00"/>
    <n v="52"/>
    <n v="23"/>
    <x v="0"/>
    <s v="26"/>
    <x v="1"/>
    <s v="26"/>
    <x v="0"/>
    <s v="6.55"/>
    <n v="25304.440999999999"/>
    <n v="25304.440999999999"/>
    <n v="25676.559000000001"/>
    <n v="25676.559000000001"/>
    <n v="25933.324000000001"/>
    <n v="25933.324000000001"/>
    <n v="29150.15"/>
    <n v="29150.15"/>
    <x v="0"/>
    <x v="0"/>
    <x v="0"/>
    <x v="0"/>
    <n v="1.1240422000000001"/>
    <n v="1.1240422000000001"/>
    <s v="15551.796"/>
    <s v="15572.231"/>
    <n v="0"/>
    <n v="0"/>
    <n v="0"/>
    <n v="0"/>
  </r>
  <r>
    <s v="P37618985"/>
    <x v="0"/>
    <x v="11"/>
    <x v="11"/>
    <x v="11"/>
    <x v="1"/>
    <x v="1"/>
    <x v="2"/>
    <n v="2043.6"/>
    <d v="1981-07-21T00:00:00"/>
    <d v="2025-02-01T00:00:00"/>
    <n v="52"/>
    <n v="23"/>
    <x v="0"/>
    <s v="26"/>
    <x v="1"/>
    <s v="26"/>
    <x v="0"/>
    <s v="6.55"/>
    <n v="25304.440999999999"/>
    <n v="25304.440999999999"/>
    <n v="25676.559000000001"/>
    <n v="25676.559000000001"/>
    <n v="25933.324000000001"/>
    <n v="25933.324000000001"/>
    <n v="29150.15"/>
    <n v="29150.15"/>
    <x v="0"/>
    <x v="0"/>
    <x v="0"/>
    <x v="0"/>
    <n v="1.1240422000000001"/>
    <n v="1.1240422000000001"/>
    <s v="15572.231"/>
    <s v="15572.231"/>
    <n v="0"/>
    <n v="0"/>
    <n v="0"/>
    <n v="0"/>
  </r>
  <r>
    <s v="P37618985"/>
    <x v="0"/>
    <x v="12"/>
    <x v="12"/>
    <x v="12"/>
    <x v="1"/>
    <x v="1"/>
    <x v="2"/>
    <n v="2043.6"/>
    <d v="1981-07-21T00:00:00"/>
    <d v="2025-02-01T00:00:00"/>
    <n v="52"/>
    <n v="23"/>
    <x v="0"/>
    <s v="26"/>
    <x v="1"/>
    <s v="26"/>
    <x v="0"/>
    <s v="6.55"/>
    <n v="25304.440999999999"/>
    <n v="25304.440999999999"/>
    <n v="25676.559000000001"/>
    <n v="25676.559000000001"/>
    <n v="25933.324000000001"/>
    <n v="25933.324000000001"/>
    <n v="29150.15"/>
    <n v="29150.15"/>
    <x v="0"/>
    <x v="0"/>
    <x v="0"/>
    <x v="0"/>
    <n v="1.1240422000000001"/>
    <n v="1.1240422000000001"/>
    <s v="15572.231"/>
    <s v="15572.231"/>
    <n v="0"/>
    <n v="0"/>
    <n v="0"/>
    <n v="0"/>
  </r>
  <r>
    <s v="P37618985"/>
    <x v="0"/>
    <x v="13"/>
    <x v="13"/>
    <x v="13"/>
    <x v="1"/>
    <x v="1"/>
    <x v="2"/>
    <n v="2043.6"/>
    <d v="1981-07-21T00:00:00"/>
    <d v="2025-02-01T00:00:00"/>
    <n v="52"/>
    <n v="23"/>
    <x v="0"/>
    <s v="26"/>
    <x v="1"/>
    <s v="26"/>
    <x v="0"/>
    <s v="6.55"/>
    <n v="25304.440999999999"/>
    <n v="25304.440999999999"/>
    <n v="25676.559000000001"/>
    <n v="25676.559000000001"/>
    <n v="25933.324000000001"/>
    <n v="25933.324000000001"/>
    <n v="29150.15"/>
    <n v="29150.15"/>
    <x v="0"/>
    <x v="0"/>
    <x v="0"/>
    <x v="0"/>
    <n v="1.1240422000000001"/>
    <n v="1.1240422000000001"/>
    <s v="15572.231"/>
    <s v="15572.231"/>
    <n v="0"/>
    <n v="0"/>
    <n v="0"/>
    <n v="0"/>
  </r>
  <r>
    <s v="P37618985"/>
    <x v="0"/>
    <x v="14"/>
    <x v="14"/>
    <x v="14"/>
    <x v="1"/>
    <x v="1"/>
    <x v="2"/>
    <n v="2043.6"/>
    <d v="1981-07-21T00:00:00"/>
    <d v="2025-02-01T00:00:00"/>
    <n v="52"/>
    <n v="23"/>
    <x v="0"/>
    <s v="26"/>
    <x v="1"/>
    <s v="26"/>
    <x v="0"/>
    <s v="6.55"/>
    <n v="25304.440999999999"/>
    <n v="25368.243999999999"/>
    <n v="25676.559000000001"/>
    <n v="25686.690999999999"/>
    <n v="25933.324000000001"/>
    <n v="25943.559000000001"/>
    <n v="29150.15"/>
    <n v="29161.651999999998"/>
    <x v="0"/>
    <x v="0"/>
    <x v="0"/>
    <x v="0"/>
    <n v="1.1240422000000001"/>
    <n v="1.1240422000000001"/>
    <s v="15572.231"/>
    <s v="15572.231"/>
    <n v="63.802999999999884"/>
    <n v="10.131999999997788"/>
    <n v="10.235000000000582"/>
    <n v="11.501999999996769"/>
  </r>
  <r>
    <s v="P37618985"/>
    <x v="0"/>
    <x v="15"/>
    <x v="15"/>
    <x v="15"/>
    <x v="1"/>
    <x v="1"/>
    <x v="2"/>
    <n v="2043.6"/>
    <d v="1981-07-21T00:00:00"/>
    <d v="2025-02-01T00:00:00"/>
    <n v="52"/>
    <n v="23"/>
    <x v="0"/>
    <s v="26"/>
    <x v="1"/>
    <s v="26"/>
    <x v="0"/>
    <s v="6.55"/>
    <n v="25368.243999999999"/>
    <n v="25273.645"/>
    <n v="25686.690999999999"/>
    <n v="25776.53"/>
    <n v="25943.559000000001"/>
    <n v="26034.294999999998"/>
    <n v="29161.651999999998"/>
    <n v="29263.643"/>
    <x v="0"/>
    <x v="0"/>
    <x v="0"/>
    <x v="0"/>
    <n v="1.1240422000000001"/>
    <n v="1.1240422000000001"/>
    <s v="15572.231"/>
    <s v="15572.231"/>
    <n v="-94.598999999998341"/>
    <n v="89.838999999999942"/>
    <n v="90.735999999997148"/>
    <n v="101.9910000000018"/>
  </r>
  <r>
    <s v="P37713125"/>
    <x v="0"/>
    <x v="0"/>
    <x v="0"/>
    <x v="0"/>
    <x v="0"/>
    <x v="1"/>
    <x v="0"/>
    <n v="471.42"/>
    <d v="1996-03-06T00:00:00"/>
    <d v="2023-03-06T00:00:00"/>
    <n v="27"/>
    <n v="48"/>
    <x v="0"/>
    <s v="NA"/>
    <x v="0"/>
    <s v="NA"/>
    <x v="0"/>
    <s v="2.91"/>
    <n v="1813.7765999999999"/>
    <n v="1813.7765999999999"/>
    <n v="1847.4766"/>
    <n v="1847.4766"/>
    <n v="1865.9512999999999"/>
    <n v="1865.9512999999999"/>
    <n v="2531.5254"/>
    <n v="2531.5254"/>
    <x v="0"/>
    <x v="0"/>
    <x v="0"/>
    <x v="0"/>
    <n v="1.1076840999999999"/>
    <n v="1.1076840999999999"/>
    <s v="2531.5254"/>
    <s v="2531.5254"/>
    <n v="0"/>
    <n v="0"/>
    <n v="0"/>
    <n v="0"/>
  </r>
  <r>
    <s v="P37713125"/>
    <x v="0"/>
    <x v="1"/>
    <x v="1"/>
    <x v="1"/>
    <x v="0"/>
    <x v="1"/>
    <x v="0"/>
    <n v="471.42"/>
    <d v="1996-03-06T00:00:00"/>
    <d v="2023-03-06T00:00:00"/>
    <n v="27"/>
    <n v="48"/>
    <x v="0"/>
    <s v="NA"/>
    <x v="0"/>
    <s v="NA"/>
    <x v="0"/>
    <s v="2.91"/>
    <n v="1813.7765999999999"/>
    <n v="1813.7765999999999"/>
    <n v="1847.4766"/>
    <n v="1847.4766"/>
    <n v="1865.9512999999999"/>
    <n v="1865.9512999999999"/>
    <n v="2531.5254"/>
    <n v="2531.5254"/>
    <x v="0"/>
    <x v="0"/>
    <x v="0"/>
    <x v="0"/>
    <n v="1.1076840999999999"/>
    <n v="1.1076840999999999"/>
    <s v="2531.5254"/>
    <s v="2531.5254"/>
    <n v="0"/>
    <n v="0"/>
    <n v="0"/>
    <n v="0"/>
  </r>
  <r>
    <s v="P37713125"/>
    <x v="0"/>
    <x v="2"/>
    <x v="2"/>
    <x v="2"/>
    <x v="0"/>
    <x v="1"/>
    <x v="0"/>
    <n v="471.42"/>
    <d v="1996-03-06T00:00:00"/>
    <d v="2023-03-06T00:00:00"/>
    <n v="27"/>
    <n v="48"/>
    <x v="0"/>
    <s v="NA"/>
    <x v="0"/>
    <s v="NA"/>
    <x v="0"/>
    <s v="2.91"/>
    <n v="1813.7765999999999"/>
    <n v="1815.0563999999999"/>
    <n v="1847.4766"/>
    <n v="1847.558"/>
    <n v="1865.9512999999999"/>
    <n v="1866.0336"/>
    <n v="2531.5254"/>
    <n v="2531.5254"/>
    <x v="0"/>
    <x v="0"/>
    <x v="0"/>
    <x v="0"/>
    <n v="1.1076840999999999"/>
    <n v="1.1076840999999999"/>
    <s v="2531.5254"/>
    <s v="2531.5254"/>
    <n v="1.2798000000000229"/>
    <n v="8.1400000000030559E-2"/>
    <n v="8.2300000000032014E-2"/>
    <n v="0"/>
  </r>
  <r>
    <s v="P37713125"/>
    <x v="0"/>
    <x v="3"/>
    <x v="3"/>
    <x v="3"/>
    <x v="0"/>
    <x v="1"/>
    <x v="0"/>
    <n v="471.42"/>
    <d v="1996-03-06T00:00:00"/>
    <d v="2023-03-06T00:00:00"/>
    <n v="27"/>
    <n v="48"/>
    <x v="0"/>
    <s v="NA"/>
    <x v="0"/>
    <s v="NA"/>
    <x v="0"/>
    <s v="2.91"/>
    <n v="1815.0563999999999"/>
    <n v="1679.2757999999999"/>
    <n v="1847.558"/>
    <n v="1709.346"/>
    <n v="1866.0336"/>
    <n v="1726.4393"/>
    <n v="2531.5254"/>
    <n v="2531.5254"/>
    <x v="0"/>
    <x v="0"/>
    <x v="0"/>
    <x v="0"/>
    <n v="1.1076840999999999"/>
    <n v="1.1076840999999999"/>
    <s v="2531.5254"/>
    <s v="2531.5254"/>
    <n v="-135.78060000000005"/>
    <n v="-138.21199999999999"/>
    <n v="-139.59429999999998"/>
    <n v="0"/>
  </r>
  <r>
    <s v="P37713125"/>
    <x v="0"/>
    <x v="4"/>
    <x v="4"/>
    <x v="4"/>
    <x v="0"/>
    <x v="1"/>
    <x v="0"/>
    <n v="471.42"/>
    <d v="1996-03-06T00:00:00"/>
    <d v="2023-03-06T00:00:00"/>
    <n v="27"/>
    <n v="48"/>
    <x v="0"/>
    <s v="NA"/>
    <x v="0"/>
    <s v="NA"/>
    <x v="0"/>
    <s v="2.91"/>
    <n v="1679.2757999999999"/>
    <n v="1685.5613000000001"/>
    <n v="1709.346"/>
    <n v="1715.9421"/>
    <n v="1726.4393"/>
    <n v="1733.1016"/>
    <n v="2531.5254"/>
    <n v="2531.5254"/>
    <x v="0"/>
    <x v="0"/>
    <x v="0"/>
    <x v="0"/>
    <n v="1.1076840999999999"/>
    <n v="1.1076840999999999"/>
    <s v="2531.5254"/>
    <s v="2531.5254"/>
    <n v="6.2855000000001837"/>
    <n v="6.5960999999999785"/>
    <n v="6.6622999999999593"/>
    <n v="0"/>
  </r>
  <r>
    <s v="P37713125"/>
    <x v="0"/>
    <x v="5"/>
    <x v="5"/>
    <x v="5"/>
    <x v="0"/>
    <x v="1"/>
    <x v="0"/>
    <n v="471.42"/>
    <d v="1996-03-06T00:00:00"/>
    <d v="2023-03-06T00:00:00"/>
    <n v="27"/>
    <n v="48"/>
    <x v="0"/>
    <s v="NA"/>
    <x v="0"/>
    <s v="NA"/>
    <x v="0"/>
    <s v="2.91"/>
    <n v="1685.5613000000001"/>
    <n v="1685.5613000000001"/>
    <n v="1715.9421"/>
    <n v="1715.9421"/>
    <n v="1733.1016"/>
    <n v="1733.1016"/>
    <n v="2531.5254"/>
    <n v="2531.5254"/>
    <x v="0"/>
    <x v="0"/>
    <x v="0"/>
    <x v="0"/>
    <n v="1.1076840999999999"/>
    <n v="1.1076840999999999"/>
    <s v="2531.5254"/>
    <s v="2531.5254"/>
    <n v="0"/>
    <n v="0"/>
    <n v="0"/>
    <n v="0"/>
  </r>
  <r>
    <s v="P37713125"/>
    <x v="0"/>
    <x v="6"/>
    <x v="6"/>
    <x v="6"/>
    <x v="0"/>
    <x v="1"/>
    <x v="0"/>
    <n v="471.42"/>
    <d v="1996-03-06T00:00:00"/>
    <d v="2023-03-06T00:00:00"/>
    <n v="27"/>
    <n v="48"/>
    <x v="0"/>
    <s v="NA"/>
    <x v="0"/>
    <s v="NA"/>
    <x v="0"/>
    <s v="2.91"/>
    <n v="1685.5613000000001"/>
    <n v="1685.5613000000001"/>
    <n v="1715.9421"/>
    <n v="1715.9421"/>
    <n v="1733.1016"/>
    <n v="1733.1016"/>
    <n v="2531.5254"/>
    <n v="2531.5254"/>
    <x v="0"/>
    <x v="0"/>
    <x v="0"/>
    <x v="0"/>
    <n v="1.1076840999999999"/>
    <n v="1.1076840999999999"/>
    <s v="2531.5254"/>
    <s v="2531.5254"/>
    <n v="0"/>
    <n v="0"/>
    <n v="0"/>
    <n v="0"/>
  </r>
  <r>
    <s v="P37713125"/>
    <x v="0"/>
    <x v="7"/>
    <x v="7"/>
    <x v="7"/>
    <x v="0"/>
    <x v="1"/>
    <x v="0"/>
    <n v="471.42"/>
    <d v="1996-03-06T00:00:00"/>
    <d v="2023-03-06T00:00:00"/>
    <n v="27"/>
    <n v="48"/>
    <x v="0"/>
    <s v="NA"/>
    <x v="0"/>
    <s v="NA"/>
    <x v="0"/>
    <s v="2.91"/>
    <n v="1685.5613000000001"/>
    <n v="1674.6051"/>
    <n v="1715.9421"/>
    <n v="1704.7886000000001"/>
    <n v="1733.1016"/>
    <n v="1721.8363999999999"/>
    <n v="2531.5254"/>
    <n v="2531.5254"/>
    <x v="0"/>
    <x v="0"/>
    <x v="0"/>
    <x v="0"/>
    <n v="1.1076840999999999"/>
    <n v="1.1076840999999999"/>
    <s v="2531.5254"/>
    <s v="2531.5254"/>
    <n v="-10.956200000000081"/>
    <n v="-11.153499999999894"/>
    <n v="-11.26520000000005"/>
    <n v="0"/>
  </r>
  <r>
    <s v="P37713125"/>
    <x v="0"/>
    <x v="8"/>
    <x v="8"/>
    <x v="8"/>
    <x v="0"/>
    <x v="1"/>
    <x v="0"/>
    <n v="471.42"/>
    <d v="1996-03-06T00:00:00"/>
    <d v="2023-03-06T00:00:00"/>
    <n v="27"/>
    <n v="48"/>
    <x v="0"/>
    <s v="NA"/>
    <x v="0"/>
    <s v="NA"/>
    <x v="0"/>
    <s v="2.91"/>
    <n v="1674.6051"/>
    <n v="1658.3652"/>
    <n v="1704.7886000000001"/>
    <n v="1688.2560000000001"/>
    <n v="1721.8363999999999"/>
    <n v="1705.1385"/>
    <n v="2531.5254"/>
    <n v="2531.5254"/>
    <x v="0"/>
    <x v="0"/>
    <x v="0"/>
    <x v="0"/>
    <n v="1.1076840999999999"/>
    <n v="1.1076840999999999"/>
    <s v="2531.5254"/>
    <s v="2531.5254"/>
    <n v="-16.239900000000034"/>
    <n v="-16.532600000000002"/>
    <n v="-16.69789999999989"/>
    <n v="0"/>
  </r>
  <r>
    <s v="P37713125"/>
    <x v="0"/>
    <x v="9"/>
    <x v="9"/>
    <x v="9"/>
    <x v="0"/>
    <x v="1"/>
    <x v="0"/>
    <n v="471.42"/>
    <d v="1996-03-06T00:00:00"/>
    <d v="2023-03-06T00:00:00"/>
    <n v="27"/>
    <n v="48"/>
    <x v="0"/>
    <s v="NA"/>
    <x v="0"/>
    <s v="NA"/>
    <x v="0"/>
    <s v="2.91"/>
    <n v="1658.3652"/>
    <n v="1664.5725"/>
    <n v="1688.2560000000001"/>
    <n v="1694.6081999999999"/>
    <n v="1705.1385"/>
    <n v="1711.5542"/>
    <n v="2531.5254"/>
    <n v="2531.5254"/>
    <x v="0"/>
    <x v="0"/>
    <x v="0"/>
    <x v="0"/>
    <n v="1.1076840999999999"/>
    <n v="1.1076840999999999"/>
    <s v="2531.5254"/>
    <s v="2531.5254"/>
    <n v="6.207300000000032"/>
    <n v="6.3521999999998116"/>
    <n v="6.4157000000000153"/>
    <n v="0"/>
  </r>
  <r>
    <s v="P37713125"/>
    <x v="0"/>
    <x v="10"/>
    <x v="10"/>
    <x v="10"/>
    <x v="0"/>
    <x v="1"/>
    <x v="0"/>
    <n v="471.42"/>
    <d v="1996-03-06T00:00:00"/>
    <d v="2023-03-06T00:00:00"/>
    <n v="27"/>
    <n v="48"/>
    <x v="0"/>
    <s v="NA"/>
    <x v="0"/>
    <s v="NA"/>
    <x v="0"/>
    <s v="2.91"/>
    <n v="1664.5725"/>
    <n v="1664.5725"/>
    <n v="1694.6081999999999"/>
    <n v="1694.6081999999999"/>
    <n v="1711.5542"/>
    <n v="1711.5542"/>
    <n v="2531.5254"/>
    <n v="2536.2397000000001"/>
    <x v="0"/>
    <x v="0"/>
    <x v="0"/>
    <x v="0"/>
    <n v="1.1076840999999999"/>
    <n v="1.1076840999999999"/>
    <s v="2531.5254"/>
    <s v="2536.2397"/>
    <n v="0"/>
    <n v="0"/>
    <n v="0"/>
    <n v="4.7143000000000939"/>
  </r>
  <r>
    <s v="P37713125"/>
    <x v="0"/>
    <x v="11"/>
    <x v="11"/>
    <x v="11"/>
    <x v="0"/>
    <x v="1"/>
    <x v="0"/>
    <n v="471.42"/>
    <d v="1996-03-06T00:00:00"/>
    <d v="2023-03-06T00:00:00"/>
    <n v="27"/>
    <n v="48"/>
    <x v="0"/>
    <s v="NA"/>
    <x v="0"/>
    <s v="NA"/>
    <x v="0"/>
    <s v="2.91"/>
    <n v="1664.5725"/>
    <n v="1664.5725"/>
    <n v="1694.6081999999999"/>
    <n v="1694.6081999999999"/>
    <n v="1711.5542"/>
    <n v="1711.5542"/>
    <n v="2536.2397000000001"/>
    <n v="2536.2397000000001"/>
    <x v="0"/>
    <x v="0"/>
    <x v="0"/>
    <x v="0"/>
    <n v="1.1076840999999999"/>
    <n v="1.1076840999999999"/>
    <s v="2536.2397"/>
    <s v="2536.2397"/>
    <n v="0"/>
    <n v="0"/>
    <n v="0"/>
    <n v="0"/>
  </r>
  <r>
    <s v="P37713125"/>
    <x v="0"/>
    <x v="12"/>
    <x v="12"/>
    <x v="12"/>
    <x v="0"/>
    <x v="1"/>
    <x v="0"/>
    <n v="471.42"/>
    <d v="1996-03-06T00:00:00"/>
    <d v="2023-03-06T00:00:00"/>
    <n v="27"/>
    <n v="48"/>
    <x v="0"/>
    <s v="NA"/>
    <x v="0"/>
    <s v="NA"/>
    <x v="0"/>
    <s v="2.91"/>
    <n v="1664.5725"/>
    <n v="1664.5725"/>
    <n v="1694.6081999999999"/>
    <n v="1694.6081999999999"/>
    <n v="1711.5542"/>
    <n v="1711.5542"/>
    <n v="2536.2397000000001"/>
    <n v="2536.2397000000001"/>
    <x v="0"/>
    <x v="0"/>
    <x v="0"/>
    <x v="0"/>
    <n v="1.1076840999999999"/>
    <n v="1.1076840999999999"/>
    <s v="2536.2397"/>
    <s v="2536.2397"/>
    <n v="0"/>
    <n v="0"/>
    <n v="0"/>
    <n v="0"/>
  </r>
  <r>
    <s v="P37713125"/>
    <x v="0"/>
    <x v="13"/>
    <x v="13"/>
    <x v="13"/>
    <x v="0"/>
    <x v="1"/>
    <x v="0"/>
    <n v="471.42"/>
    <d v="1996-03-06T00:00:00"/>
    <d v="2023-03-06T00:00:00"/>
    <n v="27"/>
    <n v="48"/>
    <x v="0"/>
    <s v="NA"/>
    <x v="0"/>
    <s v="NA"/>
    <x v="0"/>
    <s v="2.91"/>
    <n v="1664.5725"/>
    <n v="1664.5725"/>
    <n v="1694.6081999999999"/>
    <n v="1694.6081999999999"/>
    <n v="1711.5542"/>
    <n v="1711.5543"/>
    <n v="2536.2397000000001"/>
    <n v="2536.2397000000001"/>
    <x v="0"/>
    <x v="0"/>
    <x v="0"/>
    <x v="0"/>
    <n v="1.1076840999999999"/>
    <n v="1.1076840999999999"/>
    <s v="2536.2397"/>
    <s v="2536.2397"/>
    <n v="0"/>
    <n v="0"/>
    <n v="9.9999999974897946E-5"/>
    <n v="0"/>
  </r>
  <r>
    <s v="P37713125"/>
    <x v="0"/>
    <x v="14"/>
    <x v="14"/>
    <x v="14"/>
    <x v="0"/>
    <x v="1"/>
    <x v="0"/>
    <n v="471.42"/>
    <d v="1996-03-06T00:00:00"/>
    <d v="2023-03-06T00:00:00"/>
    <n v="27"/>
    <n v="48"/>
    <x v="0"/>
    <s v="NA"/>
    <x v="0"/>
    <s v="NA"/>
    <x v="0"/>
    <s v="2.91"/>
    <n v="1664.5725"/>
    <n v="1668.3417999999999"/>
    <n v="1694.6081999999999"/>
    <n v="1694.8478"/>
    <n v="1711.5543"/>
    <n v="1711.7963"/>
    <n v="2536.2397000000001"/>
    <n v="2536.2397000000001"/>
    <x v="0"/>
    <x v="0"/>
    <x v="0"/>
    <x v="0"/>
    <n v="1.1076840999999999"/>
    <n v="1.1076840999999999"/>
    <s v="2536.2397"/>
    <s v="2536.2397"/>
    <n v="3.7692999999999302"/>
    <n v="0.2396000000001095"/>
    <n v="0.2419999999999618"/>
    <n v="0"/>
  </r>
  <r>
    <s v="P37713125"/>
    <x v="0"/>
    <x v="15"/>
    <x v="15"/>
    <x v="15"/>
    <x v="0"/>
    <x v="1"/>
    <x v="0"/>
    <n v="471.42"/>
    <d v="1996-03-06T00:00:00"/>
    <d v="2023-03-06T00:00:00"/>
    <n v="27"/>
    <n v="48"/>
    <x v="0"/>
    <s v="NA"/>
    <x v="0"/>
    <s v="NA"/>
    <x v="0"/>
    <s v="2.91"/>
    <n v="1668.3417999999999"/>
    <n v="1662.1205"/>
    <n v="1694.8478"/>
    <n v="1700.7754"/>
    <n v="1711.7963"/>
    <n v="1717.7831000000001"/>
    <n v="2536.2397000000001"/>
    <n v="2536.2397000000001"/>
    <x v="0"/>
    <x v="0"/>
    <x v="0"/>
    <x v="0"/>
    <n v="1.1076840999999999"/>
    <n v="1.1076840999999999"/>
    <s v="2536.2397"/>
    <s v="2536.2397"/>
    <n v="-6.2212999999999283"/>
    <n v="5.927599999999984"/>
    <n v="5.9868000000001302"/>
    <n v="0"/>
  </r>
  <r>
    <s v="P37948857"/>
    <x v="0"/>
    <x v="0"/>
    <x v="0"/>
    <x v="0"/>
    <x v="0"/>
    <x v="3"/>
    <x v="0"/>
    <n v="632.28"/>
    <d v="1994-06-11T00:00:00"/>
    <d v="2016-06-11T00:00:00"/>
    <n v="22"/>
    <n v="53"/>
    <x v="1"/>
    <s v="NA"/>
    <x v="0"/>
    <s v="NA"/>
    <x v="0"/>
    <s v="4.79"/>
    <n v="1074.8526999999999"/>
    <n v="1074.8526999999999"/>
    <n v="1093.6524999999999"/>
    <n v="1093.6524999999999"/>
    <n v="1104.5889999999999"/>
    <n v="1104.5889999999999"/>
    <n v="3572.3820000000001"/>
    <n v="3572.3820000000001"/>
    <x v="0"/>
    <x v="0"/>
    <x v="0"/>
    <x v="0"/>
    <n v="1.0934832999999999"/>
    <n v="1.0934832999999999"/>
    <s v="3572.382"/>
    <s v="3572.382"/>
    <n v="0"/>
    <n v="0"/>
    <n v="0"/>
    <n v="0"/>
  </r>
  <r>
    <s v="P37948857"/>
    <x v="0"/>
    <x v="1"/>
    <x v="1"/>
    <x v="1"/>
    <x v="0"/>
    <x v="3"/>
    <x v="0"/>
    <n v="632.28"/>
    <d v="1994-06-11T00:00:00"/>
    <d v="2016-06-11T00:00:00"/>
    <n v="22"/>
    <n v="53"/>
    <x v="1"/>
    <s v="NA"/>
    <x v="0"/>
    <s v="NA"/>
    <x v="0"/>
    <s v="4.79"/>
    <n v="1074.8526999999999"/>
    <n v="1074.8526999999999"/>
    <n v="1093.6524999999999"/>
    <n v="1093.6524999999999"/>
    <n v="1104.5889999999999"/>
    <n v="1104.5889999999999"/>
    <n v="3572.3820000000001"/>
    <n v="3572.3820000000001"/>
    <x v="0"/>
    <x v="0"/>
    <x v="0"/>
    <x v="0"/>
    <n v="1.0934832999999999"/>
    <n v="1.0934832999999999"/>
    <s v="3572.382"/>
    <s v="3572.382"/>
    <n v="0"/>
    <n v="0"/>
    <n v="0"/>
    <n v="0"/>
  </r>
  <r>
    <s v="P37948857"/>
    <x v="0"/>
    <x v="2"/>
    <x v="2"/>
    <x v="2"/>
    <x v="0"/>
    <x v="3"/>
    <x v="0"/>
    <n v="632.28"/>
    <d v="1994-06-11T00:00:00"/>
    <d v="2016-06-11T00:00:00"/>
    <n v="22"/>
    <n v="53"/>
    <x v="1"/>
    <s v="NA"/>
    <x v="0"/>
    <s v="NA"/>
    <x v="0"/>
    <s v="4.79"/>
    <n v="1074.8526999999999"/>
    <n v="1075.6111000000001"/>
    <n v="1093.6524999999999"/>
    <n v="1093.7007000000001"/>
    <n v="1104.5889999999999"/>
    <n v="1104.6377"/>
    <n v="3572.3820000000001"/>
    <n v="3572.3820000000001"/>
    <x v="0"/>
    <x v="0"/>
    <x v="0"/>
    <x v="0"/>
    <n v="1.0934832999999999"/>
    <n v="1.0934832999999999"/>
    <s v="3572.382"/>
    <s v="3572.382"/>
    <n v="0.75840000000016516"/>
    <n v="4.8200000000178989E-2"/>
    <n v="4.8700000000053478E-2"/>
    <n v="0"/>
  </r>
  <r>
    <s v="P37948857"/>
    <x v="0"/>
    <x v="3"/>
    <x v="3"/>
    <x v="3"/>
    <x v="0"/>
    <x v="3"/>
    <x v="0"/>
    <n v="632.28"/>
    <d v="1994-06-11T00:00:00"/>
    <d v="2016-06-11T00:00:00"/>
    <n v="22"/>
    <n v="53"/>
    <x v="1"/>
    <s v="NA"/>
    <x v="0"/>
    <s v="NA"/>
    <x v="0"/>
    <s v="4.79"/>
    <n v="1075.6111000000001"/>
    <n v="995.14684999999997"/>
    <n v="1093.7007000000001"/>
    <n v="1011.8832"/>
    <n v="1104.6377"/>
    <n v="1022.002"/>
    <n v="3572.3820000000001"/>
    <n v="3572.3820000000001"/>
    <x v="0"/>
    <x v="0"/>
    <x v="0"/>
    <x v="0"/>
    <n v="1.0934832999999999"/>
    <n v="1.0934832999999999"/>
    <s v="3572.382"/>
    <s v="3572.382"/>
    <n v="-80.464250000000106"/>
    <n v="-81.817500000000109"/>
    <n v="-82.635700000000043"/>
    <n v="0"/>
  </r>
  <r>
    <s v="P37948857"/>
    <x v="0"/>
    <x v="4"/>
    <x v="4"/>
    <x v="4"/>
    <x v="0"/>
    <x v="3"/>
    <x v="0"/>
    <n v="632.28"/>
    <d v="1994-06-11T00:00:00"/>
    <d v="2016-06-11T00:00:00"/>
    <n v="22"/>
    <n v="53"/>
    <x v="1"/>
    <s v="NA"/>
    <x v="0"/>
    <s v="NA"/>
    <x v="0"/>
    <s v="4.79"/>
    <n v="995.14684999999997"/>
    <n v="998.87163999999996"/>
    <n v="1011.8832"/>
    <n v="1015.7879"/>
    <n v="1022.002"/>
    <n v="1025.9458"/>
    <n v="3572.3820000000001"/>
    <n v="3572.3820000000001"/>
    <x v="0"/>
    <x v="0"/>
    <x v="0"/>
    <x v="0"/>
    <n v="1.0934832999999999"/>
    <n v="1.0934832999999999"/>
    <s v="3572.382"/>
    <s v="3572.382"/>
    <n v="3.7247899999999845"/>
    <n v="3.904700000000048"/>
    <n v="3.9438000000000102"/>
    <n v="0"/>
  </r>
  <r>
    <s v="P37948857"/>
    <x v="0"/>
    <x v="5"/>
    <x v="5"/>
    <x v="5"/>
    <x v="0"/>
    <x v="3"/>
    <x v="0"/>
    <n v="632.28"/>
    <d v="1994-06-11T00:00:00"/>
    <d v="2016-06-11T00:00:00"/>
    <n v="22"/>
    <n v="53"/>
    <x v="1"/>
    <s v="NA"/>
    <x v="0"/>
    <s v="NA"/>
    <x v="0"/>
    <s v="4.79"/>
    <n v="998.87163999999996"/>
    <n v="998.87163999999996"/>
    <n v="1015.7879"/>
    <n v="1015.7879"/>
    <n v="1025.9458"/>
    <n v="1025.9458"/>
    <n v="3572.3820000000001"/>
    <n v="3572.3820000000001"/>
    <x v="0"/>
    <x v="0"/>
    <x v="0"/>
    <x v="0"/>
    <n v="1.0934832999999999"/>
    <n v="1.0934832999999999"/>
    <s v="3572.382"/>
    <s v="3572.382"/>
    <n v="0"/>
    <n v="0"/>
    <n v="0"/>
    <n v="0"/>
  </r>
  <r>
    <s v="P37948857"/>
    <x v="0"/>
    <x v="6"/>
    <x v="6"/>
    <x v="6"/>
    <x v="0"/>
    <x v="3"/>
    <x v="0"/>
    <n v="632.28"/>
    <d v="1994-06-11T00:00:00"/>
    <d v="2016-06-11T00:00:00"/>
    <n v="22"/>
    <n v="53"/>
    <x v="1"/>
    <s v="NA"/>
    <x v="0"/>
    <s v="NA"/>
    <x v="0"/>
    <s v="4.79"/>
    <n v="998.87163999999996"/>
    <n v="998.87163999999996"/>
    <n v="1015.7879"/>
    <n v="1015.7879"/>
    <n v="1025.9458"/>
    <n v="1025.9458"/>
    <n v="3572.3820000000001"/>
    <n v="3572.3820000000001"/>
    <x v="0"/>
    <x v="0"/>
    <x v="0"/>
    <x v="0"/>
    <n v="1.0934832999999999"/>
    <n v="1.0934832999999999"/>
    <s v="3572.382"/>
    <s v="3572.382"/>
    <n v="0"/>
    <n v="0"/>
    <n v="0"/>
    <n v="0"/>
  </r>
  <r>
    <s v="P37948857"/>
    <x v="0"/>
    <x v="7"/>
    <x v="7"/>
    <x v="7"/>
    <x v="0"/>
    <x v="3"/>
    <x v="0"/>
    <n v="632.28"/>
    <d v="1994-06-11T00:00:00"/>
    <d v="2016-06-11T00:00:00"/>
    <n v="22"/>
    <n v="53"/>
    <x v="1"/>
    <s v="NA"/>
    <x v="0"/>
    <s v="NA"/>
    <x v="0"/>
    <s v="4.79"/>
    <n v="998.87163999999996"/>
    <n v="992.37896999999998"/>
    <n v="1015.7879"/>
    <n v="1009.1853"/>
    <n v="1025.9458"/>
    <n v="1019.27716"/>
    <n v="3572.3820000000001"/>
    <n v="3572.3820000000001"/>
    <x v="0"/>
    <x v="0"/>
    <x v="0"/>
    <x v="0"/>
    <n v="1.0934832999999999"/>
    <n v="1.0934832999999999"/>
    <s v="3572.382"/>
    <s v="3572.382"/>
    <n v="-6.4926699999999755"/>
    <n v="-6.6026000000000522"/>
    <n v="-6.6686399999999821"/>
    <n v="0"/>
  </r>
  <r>
    <s v="P37948857"/>
    <x v="0"/>
    <x v="8"/>
    <x v="8"/>
    <x v="8"/>
    <x v="0"/>
    <x v="3"/>
    <x v="0"/>
    <n v="632.28"/>
    <d v="1994-06-11T00:00:00"/>
    <d v="2016-06-11T00:00:00"/>
    <n v="22"/>
    <n v="53"/>
    <x v="1"/>
    <s v="NA"/>
    <x v="0"/>
    <s v="NA"/>
    <x v="0"/>
    <s v="4.79"/>
    <n v="992.37896999999998"/>
    <n v="972.25792999999999"/>
    <n v="1009.1853"/>
    <n v="988.72349999999994"/>
    <n v="1019.27716"/>
    <n v="998.61069999999995"/>
    <n v="3572.3820000000001"/>
    <n v="3572.3820000000001"/>
    <x v="0"/>
    <x v="0"/>
    <x v="0"/>
    <x v="0"/>
    <n v="1.0934832999999999"/>
    <n v="1.0934832999999999"/>
    <s v="3572.382"/>
    <s v="3572.382"/>
    <n v="-20.121039999999994"/>
    <n v="-20.461800000000039"/>
    <n v="-20.666460000000029"/>
    <n v="0"/>
  </r>
  <r>
    <s v="P37948857"/>
    <x v="0"/>
    <x v="9"/>
    <x v="9"/>
    <x v="9"/>
    <x v="0"/>
    <x v="3"/>
    <x v="0"/>
    <n v="632.28"/>
    <d v="1994-06-11T00:00:00"/>
    <d v="2016-06-11T00:00:00"/>
    <n v="22"/>
    <n v="53"/>
    <x v="1"/>
    <s v="NA"/>
    <x v="0"/>
    <s v="NA"/>
    <x v="0"/>
    <s v="4.79"/>
    <n v="972.25792999999999"/>
    <n v="975.89710000000002"/>
    <n v="988.72349999999994"/>
    <n v="992.44366000000002"/>
    <n v="998.61069999999995"/>
    <n v="1002.3681"/>
    <n v="3572.3820000000001"/>
    <n v="3572.3820000000001"/>
    <x v="0"/>
    <x v="0"/>
    <x v="0"/>
    <x v="0"/>
    <n v="1.0934832999999999"/>
    <n v="1.0934832999999999"/>
    <s v="3572.382"/>
    <s v="3572.382"/>
    <n v="3.6391700000000355"/>
    <n v="3.7201600000000781"/>
    <n v="3.7574000000000751"/>
    <n v="0"/>
  </r>
  <r>
    <s v="P37948857"/>
    <x v="0"/>
    <x v="10"/>
    <x v="10"/>
    <x v="10"/>
    <x v="0"/>
    <x v="3"/>
    <x v="0"/>
    <n v="632.28"/>
    <d v="1994-06-11T00:00:00"/>
    <d v="2016-06-11T00:00:00"/>
    <n v="22"/>
    <n v="53"/>
    <x v="1"/>
    <s v="NA"/>
    <x v="0"/>
    <s v="NA"/>
    <x v="0"/>
    <s v="4.79"/>
    <n v="975.89710000000002"/>
    <n v="975.89710000000002"/>
    <n v="992.44366000000002"/>
    <n v="992.44366000000002"/>
    <n v="1002.3681"/>
    <n v="1002.3681"/>
    <n v="3572.3820000000001"/>
    <n v="3578.7049999999999"/>
    <x v="0"/>
    <x v="0"/>
    <x v="0"/>
    <x v="0"/>
    <n v="1.0934832999999999"/>
    <n v="1.0934832999999999"/>
    <s v="3572.382"/>
    <s v="3578.705"/>
    <n v="0"/>
    <n v="0"/>
    <n v="0"/>
    <n v="6.3229999999998654"/>
  </r>
  <r>
    <s v="P37948857"/>
    <x v="0"/>
    <x v="11"/>
    <x v="11"/>
    <x v="11"/>
    <x v="0"/>
    <x v="3"/>
    <x v="0"/>
    <n v="632.28"/>
    <d v="1994-06-11T00:00:00"/>
    <d v="2016-06-11T00:00:00"/>
    <n v="22"/>
    <n v="53"/>
    <x v="1"/>
    <s v="NA"/>
    <x v="0"/>
    <s v="NA"/>
    <x v="0"/>
    <s v="4.79"/>
    <n v="975.89710000000002"/>
    <n v="975.89710000000002"/>
    <n v="992.44366000000002"/>
    <n v="992.44366000000002"/>
    <n v="1002.3681"/>
    <n v="1002.3681"/>
    <n v="3578.7049999999999"/>
    <n v="3578.7049999999999"/>
    <x v="0"/>
    <x v="0"/>
    <x v="0"/>
    <x v="0"/>
    <n v="1.0934832999999999"/>
    <n v="1.0934832999999999"/>
    <s v="3578.705"/>
    <s v="3578.705"/>
    <n v="0"/>
    <n v="0"/>
    <n v="0"/>
    <n v="0"/>
  </r>
  <r>
    <s v="P37948857"/>
    <x v="0"/>
    <x v="12"/>
    <x v="12"/>
    <x v="12"/>
    <x v="0"/>
    <x v="3"/>
    <x v="0"/>
    <n v="632.28"/>
    <d v="1994-06-11T00:00:00"/>
    <d v="2016-06-11T00:00:00"/>
    <n v="22"/>
    <n v="53"/>
    <x v="1"/>
    <s v="NA"/>
    <x v="0"/>
    <s v="NA"/>
    <x v="0"/>
    <s v="4.79"/>
    <n v="975.89710000000002"/>
    <n v="975.89710000000002"/>
    <n v="992.44366000000002"/>
    <n v="992.44366000000002"/>
    <n v="1002.3681"/>
    <n v="1002.3681"/>
    <n v="3578.7049999999999"/>
    <n v="3578.7049999999999"/>
    <x v="0"/>
    <x v="0"/>
    <x v="0"/>
    <x v="0"/>
    <n v="1.0934832999999999"/>
    <n v="1.0934832999999999"/>
    <s v="3578.705"/>
    <s v="3578.705"/>
    <n v="0"/>
    <n v="0"/>
    <n v="0"/>
    <n v="0"/>
  </r>
  <r>
    <s v="P37948857"/>
    <x v="0"/>
    <x v="13"/>
    <x v="13"/>
    <x v="13"/>
    <x v="0"/>
    <x v="3"/>
    <x v="0"/>
    <n v="632.28"/>
    <d v="1994-06-11T00:00:00"/>
    <d v="2016-06-11T00:00:00"/>
    <n v="22"/>
    <n v="53"/>
    <x v="1"/>
    <s v="NA"/>
    <x v="0"/>
    <s v="NA"/>
    <x v="0"/>
    <s v="4.79"/>
    <n v="975.89710000000002"/>
    <n v="975.89710000000002"/>
    <n v="992.44366000000002"/>
    <n v="992.44366000000002"/>
    <n v="1002.3681"/>
    <n v="1002.3681"/>
    <n v="3578.7049999999999"/>
    <n v="3578.7049999999999"/>
    <x v="0"/>
    <x v="0"/>
    <x v="0"/>
    <x v="0"/>
    <n v="1.0934832999999999"/>
    <n v="1.0934832999999999"/>
    <s v="3578.705"/>
    <s v="3578.705"/>
    <n v="0"/>
    <n v="0"/>
    <n v="0"/>
    <n v="0"/>
  </r>
  <r>
    <s v="P37948857"/>
    <x v="0"/>
    <x v="14"/>
    <x v="14"/>
    <x v="14"/>
    <x v="0"/>
    <x v="3"/>
    <x v="0"/>
    <n v="632.28"/>
    <d v="1994-06-11T00:00:00"/>
    <d v="2016-06-11T00:00:00"/>
    <n v="22"/>
    <n v="53"/>
    <x v="1"/>
    <s v="NA"/>
    <x v="0"/>
    <s v="NA"/>
    <x v="0"/>
    <s v="4.79"/>
    <n v="975.89710000000002"/>
    <n v="978.10693000000003"/>
    <n v="992.44366000000002"/>
    <n v="992.58399999999995"/>
    <n v="1002.3681"/>
    <n v="1002.5098"/>
    <n v="3578.7049999999999"/>
    <n v="3578.7049999999999"/>
    <x v="0"/>
    <x v="0"/>
    <x v="0"/>
    <x v="0"/>
    <n v="1.0934832999999999"/>
    <n v="1.0934832999999999"/>
    <s v="3578.705"/>
    <s v="3578.705"/>
    <n v="2.2098300000000108"/>
    <n v="0.14033999999992375"/>
    <n v="0.14170000000001437"/>
    <n v="0"/>
  </r>
  <r>
    <s v="P37948857"/>
    <x v="0"/>
    <x v="15"/>
    <x v="15"/>
    <x v="15"/>
    <x v="0"/>
    <x v="3"/>
    <x v="0"/>
    <n v="632.28"/>
    <d v="1994-06-11T00:00:00"/>
    <d v="2016-06-11T00:00:00"/>
    <n v="22"/>
    <n v="53"/>
    <x v="1"/>
    <s v="NA"/>
    <x v="0"/>
    <s v="NA"/>
    <x v="0"/>
    <s v="4.79"/>
    <n v="978.10693000000003"/>
    <n v="974.45952999999997"/>
    <n v="992.58399999999995"/>
    <n v="996.05550000000005"/>
    <n v="1002.5098"/>
    <n v="1006.01605"/>
    <n v="3578.7049999999999"/>
    <n v="3578.7049999999999"/>
    <x v="0"/>
    <x v="0"/>
    <x v="0"/>
    <x v="0"/>
    <n v="1.0934832999999999"/>
    <n v="1.0934832999999999"/>
    <s v="3578.705"/>
    <s v="3578.705"/>
    <n v="-3.6474000000000615"/>
    <n v="3.4715000000001055"/>
    <n v="3.5062499999999091"/>
    <n v="0"/>
  </r>
  <r>
    <s v="P38060520"/>
    <x v="0"/>
    <x v="0"/>
    <x v="0"/>
    <x v="0"/>
    <x v="0"/>
    <x v="3"/>
    <x v="1"/>
    <n v="1458"/>
    <d v="1990-01-08T00:00:00"/>
    <d v="1994-07-08T00:00:00"/>
    <n v="50"/>
    <n v="25"/>
    <x v="0"/>
    <s v="NA"/>
    <x v="0"/>
    <s v="NA"/>
    <x v="0"/>
    <s v="4.86"/>
    <n v="4465.8389999999999"/>
    <n v="4465.8389999999999"/>
    <n v="4534.2803000000004"/>
    <n v="4534.2803000000004"/>
    <n v="4579.6229999999996"/>
    <n v="4579.6229999999996"/>
    <n v="5260.9639999999999"/>
    <n v="5260.9639999999999"/>
    <x v="0"/>
    <x v="0"/>
    <x v="0"/>
    <x v="0"/>
    <n v="1.1487765000000001"/>
    <n v="1.1487765000000001"/>
    <s v="825.3738"/>
    <s v="825.3738"/>
    <n v="0"/>
    <n v="0"/>
    <n v="0"/>
    <n v="0"/>
  </r>
  <r>
    <s v="P38060520"/>
    <x v="0"/>
    <x v="1"/>
    <x v="1"/>
    <x v="1"/>
    <x v="0"/>
    <x v="3"/>
    <x v="1"/>
    <n v="1458"/>
    <d v="1990-01-08T00:00:00"/>
    <d v="1994-07-08T00:00:00"/>
    <n v="50"/>
    <n v="25"/>
    <x v="0"/>
    <s v="NA"/>
    <x v="0"/>
    <s v="NA"/>
    <x v="0"/>
    <s v="4.86"/>
    <n v="4465.8389999999999"/>
    <n v="4465.8389999999999"/>
    <n v="4534.2803000000004"/>
    <n v="4534.2803000000004"/>
    <n v="4579.6229999999996"/>
    <n v="4579.6229999999996"/>
    <n v="5260.9639999999999"/>
    <n v="5260.9639999999999"/>
    <x v="0"/>
    <x v="0"/>
    <x v="0"/>
    <x v="0"/>
    <n v="1.1487765000000001"/>
    <n v="1.1487765000000001"/>
    <s v="825.3738"/>
    <s v="825.3738"/>
    <n v="0"/>
    <n v="0"/>
    <n v="0"/>
    <n v="0"/>
  </r>
  <r>
    <s v="P38060520"/>
    <x v="0"/>
    <x v="2"/>
    <x v="2"/>
    <x v="2"/>
    <x v="0"/>
    <x v="3"/>
    <x v="1"/>
    <n v="1458"/>
    <d v="1990-01-08T00:00:00"/>
    <d v="1994-07-08T00:00:00"/>
    <n v="50"/>
    <n v="25"/>
    <x v="0"/>
    <s v="NA"/>
    <x v="0"/>
    <s v="NA"/>
    <x v="0"/>
    <s v="4.86"/>
    <n v="4465.8389999999999"/>
    <n v="4468.9897000000001"/>
    <n v="4534.2803000000004"/>
    <n v="4534.4804999999997"/>
    <n v="4579.6229999999996"/>
    <n v="4579.8249999999998"/>
    <n v="5260.9639999999999"/>
    <n v="5261.1959999999999"/>
    <x v="0"/>
    <x v="0"/>
    <x v="0"/>
    <x v="0"/>
    <n v="1.1487765000000001"/>
    <n v="1.1487765000000001"/>
    <s v="825.3738"/>
    <s v="825.3738"/>
    <n v="3.1507000000001426"/>
    <n v="0.20019999999931315"/>
    <n v="0.20200000000022555"/>
    <n v="0.2319999999999709"/>
  </r>
  <r>
    <s v="P38060520"/>
    <x v="0"/>
    <x v="3"/>
    <x v="3"/>
    <x v="3"/>
    <x v="0"/>
    <x v="3"/>
    <x v="1"/>
    <n v="1458"/>
    <d v="1990-01-08T00:00:00"/>
    <d v="1994-07-08T00:00:00"/>
    <n v="50"/>
    <n v="25"/>
    <x v="0"/>
    <s v="NA"/>
    <x v="0"/>
    <s v="NA"/>
    <x v="0"/>
    <s v="4.86"/>
    <n v="4468.9897000000001"/>
    <n v="4134.674"/>
    <n v="4534.4804999999997"/>
    <n v="4195.2650000000003"/>
    <n v="4579.8249999999998"/>
    <n v="4237.2179999999998"/>
    <n v="5261.1959999999999"/>
    <n v="4867.6166999999996"/>
    <x v="0"/>
    <x v="0"/>
    <x v="0"/>
    <x v="0"/>
    <n v="1.1487765000000001"/>
    <n v="1.1487765000000001"/>
    <s v="825.3738"/>
    <s v="825.3738"/>
    <n v="-334.31570000000011"/>
    <n v="-339.21549999999934"/>
    <n v="-342.60699999999997"/>
    <n v="-393.57930000000033"/>
  </r>
  <r>
    <s v="P38060520"/>
    <x v="0"/>
    <x v="4"/>
    <x v="4"/>
    <x v="4"/>
    <x v="0"/>
    <x v="3"/>
    <x v="1"/>
    <n v="1458"/>
    <d v="1990-01-08T00:00:00"/>
    <d v="1994-07-08T00:00:00"/>
    <n v="50"/>
    <n v="25"/>
    <x v="0"/>
    <s v="NA"/>
    <x v="0"/>
    <s v="NA"/>
    <x v="0"/>
    <s v="4.86"/>
    <n v="4134.674"/>
    <n v="4150.1499999999996"/>
    <n v="4195.2650000000003"/>
    <n v="4211.4539999999997"/>
    <n v="4237.2179999999998"/>
    <n v="4253.5684000000001"/>
    <n v="4867.6166999999996"/>
    <n v="4886.3999999999996"/>
    <x v="0"/>
    <x v="0"/>
    <x v="0"/>
    <x v="0"/>
    <n v="1.1487765000000001"/>
    <n v="1.1487765000000001"/>
    <s v="825.3738"/>
    <s v="825.3738"/>
    <n v="15.475999999999658"/>
    <n v="16.188999999999396"/>
    <n v="16.350400000000263"/>
    <n v="18.783300000000054"/>
  </r>
  <r>
    <s v="P38060520"/>
    <x v="0"/>
    <x v="5"/>
    <x v="5"/>
    <x v="5"/>
    <x v="0"/>
    <x v="3"/>
    <x v="1"/>
    <n v="1458"/>
    <d v="1990-01-08T00:00:00"/>
    <d v="1994-07-08T00:00:00"/>
    <n v="50"/>
    <n v="25"/>
    <x v="0"/>
    <s v="NA"/>
    <x v="0"/>
    <s v="NA"/>
    <x v="0"/>
    <s v="4.86"/>
    <n v="4150.1499999999996"/>
    <n v="4150.1499999999996"/>
    <n v="4211.4539999999997"/>
    <n v="4211.4539999999997"/>
    <n v="4253.5684000000001"/>
    <n v="4253.5684000000001"/>
    <n v="4886.3999999999996"/>
    <n v="4886.3999999999996"/>
    <x v="0"/>
    <x v="0"/>
    <x v="0"/>
    <x v="0"/>
    <n v="1.1487765000000001"/>
    <n v="1.1487765000000001"/>
    <s v="825.3738"/>
    <s v="825.3738"/>
    <n v="0"/>
    <n v="0"/>
    <n v="0"/>
    <n v="0"/>
  </r>
  <r>
    <s v="P38060520"/>
    <x v="0"/>
    <x v="6"/>
    <x v="6"/>
    <x v="6"/>
    <x v="0"/>
    <x v="3"/>
    <x v="1"/>
    <n v="1458"/>
    <d v="1990-01-08T00:00:00"/>
    <d v="1994-07-08T00:00:00"/>
    <n v="50"/>
    <n v="25"/>
    <x v="0"/>
    <s v="NA"/>
    <x v="0"/>
    <s v="NA"/>
    <x v="0"/>
    <s v="4.86"/>
    <n v="4150.1499999999996"/>
    <n v="4150.1499999999996"/>
    <n v="4211.4539999999997"/>
    <n v="4211.4539999999997"/>
    <n v="4253.5684000000001"/>
    <n v="4253.5684000000001"/>
    <n v="4886.3999999999996"/>
    <n v="4886.3999999999996"/>
    <x v="0"/>
    <x v="0"/>
    <x v="0"/>
    <x v="0"/>
    <n v="1.1487765000000001"/>
    <n v="1.1487765000000001"/>
    <s v="825.3738"/>
    <s v="825.3738"/>
    <n v="0"/>
    <n v="0"/>
    <n v="0"/>
    <n v="0"/>
  </r>
  <r>
    <s v="P38060520"/>
    <x v="0"/>
    <x v="7"/>
    <x v="7"/>
    <x v="7"/>
    <x v="0"/>
    <x v="3"/>
    <x v="1"/>
    <n v="1458"/>
    <d v="1990-01-08T00:00:00"/>
    <d v="1994-07-08T00:00:00"/>
    <n v="50"/>
    <n v="25"/>
    <x v="0"/>
    <s v="NA"/>
    <x v="0"/>
    <s v="NA"/>
    <x v="0"/>
    <s v="4.86"/>
    <n v="4150.1499999999996"/>
    <n v="4123.174"/>
    <n v="4211.4539999999997"/>
    <n v="4184.08"/>
    <n v="4253.5684000000001"/>
    <n v="4225.9210000000003"/>
    <n v="4886.3999999999996"/>
    <n v="4854.6390000000001"/>
    <x v="0"/>
    <x v="0"/>
    <x v="0"/>
    <x v="0"/>
    <n v="1.1487765000000001"/>
    <n v="1.1487765000000001"/>
    <s v="825.3738"/>
    <s v="825.3738"/>
    <n v="-26.975999999999658"/>
    <n v="-27.373999999999796"/>
    <n v="-27.647399999999834"/>
    <n v="-31.760999999999513"/>
  </r>
  <r>
    <s v="P38060520"/>
    <x v="0"/>
    <x v="8"/>
    <x v="8"/>
    <x v="8"/>
    <x v="0"/>
    <x v="3"/>
    <x v="1"/>
    <n v="1458"/>
    <d v="1990-01-08T00:00:00"/>
    <d v="1994-07-08T00:00:00"/>
    <n v="50"/>
    <n v="25"/>
    <x v="0"/>
    <s v="NA"/>
    <x v="0"/>
    <s v="NA"/>
    <x v="0"/>
    <s v="4.86"/>
    <n v="4123.174"/>
    <n v="4115.7646000000004"/>
    <n v="4184.08"/>
    <n v="4176.5609999999997"/>
    <n v="4225.9210000000003"/>
    <n v="4218.3266999999996"/>
    <n v="4854.6390000000001"/>
    <n v="4845.9146000000001"/>
    <x v="0"/>
    <x v="0"/>
    <x v="0"/>
    <x v="0"/>
    <n v="1.1487765000000001"/>
    <n v="1.1487765000000001"/>
    <s v="825.3738"/>
    <s v="825.3738"/>
    <n v="-7.4093999999995503"/>
    <n v="-7.5190000000002328"/>
    <n v="-7.5943000000006577"/>
    <n v="-8.7244000000000597"/>
  </r>
  <r>
    <s v="P38060520"/>
    <x v="0"/>
    <x v="9"/>
    <x v="9"/>
    <x v="9"/>
    <x v="0"/>
    <x v="3"/>
    <x v="1"/>
    <n v="1458"/>
    <d v="1990-01-08T00:00:00"/>
    <d v="1994-07-08T00:00:00"/>
    <n v="50"/>
    <n v="25"/>
    <x v="0"/>
    <s v="NA"/>
    <x v="0"/>
    <s v="NA"/>
    <x v="0"/>
    <s v="4.86"/>
    <n v="4115.7646000000004"/>
    <n v="4131.17"/>
    <n v="4176.5609999999997"/>
    <n v="4192.2759999999998"/>
    <n v="4218.3266999999996"/>
    <n v="4234.1986999999999"/>
    <n v="4845.9146000000001"/>
    <n v="4864.1480000000001"/>
    <x v="0"/>
    <x v="0"/>
    <x v="0"/>
    <x v="0"/>
    <n v="1.1487765000000001"/>
    <n v="1.1487765000000001"/>
    <s v="825.3738"/>
    <s v="825.3738"/>
    <n v="15.405399999999645"/>
    <n v="15.715000000000146"/>
    <n v="15.872000000000298"/>
    <n v="18.233400000000074"/>
  </r>
  <r>
    <s v="P38060520"/>
    <x v="0"/>
    <x v="10"/>
    <x v="10"/>
    <x v="10"/>
    <x v="0"/>
    <x v="3"/>
    <x v="1"/>
    <n v="1458"/>
    <d v="1990-01-08T00:00:00"/>
    <d v="1994-07-08T00:00:00"/>
    <n v="50"/>
    <n v="25"/>
    <x v="0"/>
    <s v="NA"/>
    <x v="0"/>
    <s v="NA"/>
    <x v="0"/>
    <s v="4.86"/>
    <n v="4131.17"/>
    <n v="4131.17"/>
    <n v="4192.2759999999998"/>
    <n v="4192.2759999999998"/>
    <n v="4234.1986999999999"/>
    <n v="4234.1986999999999"/>
    <n v="4864.1480000000001"/>
    <n v="4864.1480000000001"/>
    <x v="0"/>
    <x v="0"/>
    <x v="0"/>
    <x v="0"/>
    <n v="1.1487765000000001"/>
    <n v="1.1487765000000001"/>
    <s v="825.3738"/>
    <s v="826.686"/>
    <n v="0"/>
    <n v="0"/>
    <n v="0"/>
    <n v="0"/>
  </r>
  <r>
    <s v="P38060520"/>
    <x v="0"/>
    <x v="11"/>
    <x v="11"/>
    <x v="11"/>
    <x v="0"/>
    <x v="3"/>
    <x v="1"/>
    <n v="1458"/>
    <d v="1990-01-08T00:00:00"/>
    <d v="1994-07-08T00:00:00"/>
    <n v="50"/>
    <n v="25"/>
    <x v="0"/>
    <s v="NA"/>
    <x v="0"/>
    <s v="NA"/>
    <x v="0"/>
    <s v="4.86"/>
    <n v="4131.17"/>
    <n v="4131.17"/>
    <n v="4192.2759999999998"/>
    <n v="4192.2759999999998"/>
    <n v="4234.1986999999999"/>
    <n v="4234.1986999999999"/>
    <n v="4864.1480000000001"/>
    <n v="4864.1480000000001"/>
    <x v="0"/>
    <x v="0"/>
    <x v="0"/>
    <x v="0"/>
    <n v="1.1487765000000001"/>
    <n v="1.1487765000000001"/>
    <s v="826.686"/>
    <s v="826.686"/>
    <n v="0"/>
    <n v="0"/>
    <n v="0"/>
    <n v="0"/>
  </r>
  <r>
    <s v="P38060520"/>
    <x v="0"/>
    <x v="12"/>
    <x v="12"/>
    <x v="12"/>
    <x v="0"/>
    <x v="3"/>
    <x v="1"/>
    <n v="1458"/>
    <d v="1990-01-08T00:00:00"/>
    <d v="1994-07-08T00:00:00"/>
    <n v="50"/>
    <n v="25"/>
    <x v="0"/>
    <s v="NA"/>
    <x v="0"/>
    <s v="NA"/>
    <x v="0"/>
    <s v="4.86"/>
    <n v="4131.17"/>
    <n v="4131.17"/>
    <n v="4192.2759999999998"/>
    <n v="4192.2759999999998"/>
    <n v="4234.1986999999999"/>
    <n v="4234.1986999999999"/>
    <n v="4864.1480000000001"/>
    <n v="4864.1480000000001"/>
    <x v="0"/>
    <x v="0"/>
    <x v="0"/>
    <x v="0"/>
    <n v="1.1487765000000001"/>
    <n v="1.1487765000000001"/>
    <s v="826.686"/>
    <s v="826.686"/>
    <n v="0"/>
    <n v="0"/>
    <n v="0"/>
    <n v="0"/>
  </r>
  <r>
    <s v="P38060520"/>
    <x v="0"/>
    <x v="13"/>
    <x v="13"/>
    <x v="13"/>
    <x v="0"/>
    <x v="3"/>
    <x v="1"/>
    <n v="1458"/>
    <d v="1990-01-08T00:00:00"/>
    <d v="1994-07-08T00:00:00"/>
    <n v="50"/>
    <n v="25"/>
    <x v="0"/>
    <s v="NA"/>
    <x v="0"/>
    <s v="NA"/>
    <x v="0"/>
    <s v="4.86"/>
    <n v="4131.17"/>
    <n v="4131.17"/>
    <n v="4192.2759999999998"/>
    <n v="4192.2759999999998"/>
    <n v="4234.1986999999999"/>
    <n v="4234.1986999999999"/>
    <n v="4864.1480000000001"/>
    <n v="4864.1480000000001"/>
    <x v="0"/>
    <x v="0"/>
    <x v="0"/>
    <x v="0"/>
    <n v="1.1487765000000001"/>
    <n v="1.1487765000000001"/>
    <s v="826.686"/>
    <s v="826.686"/>
    <n v="0"/>
    <n v="0"/>
    <n v="0"/>
    <n v="0"/>
  </r>
  <r>
    <s v="P38060520"/>
    <x v="0"/>
    <x v="14"/>
    <x v="14"/>
    <x v="14"/>
    <x v="0"/>
    <x v="3"/>
    <x v="1"/>
    <n v="1458"/>
    <d v="1990-01-08T00:00:00"/>
    <d v="1994-07-08T00:00:00"/>
    <n v="50"/>
    <n v="25"/>
    <x v="0"/>
    <s v="NA"/>
    <x v="0"/>
    <s v="NA"/>
    <x v="0"/>
    <s v="4.86"/>
    <n v="4131.17"/>
    <n v="4140.5244000000002"/>
    <n v="4192.2759999999998"/>
    <n v="4192.8687"/>
    <n v="4234.1986999999999"/>
    <n v="4234.7974000000004"/>
    <n v="4864.1480000000001"/>
    <n v="4864.8360000000002"/>
    <x v="0"/>
    <x v="0"/>
    <x v="0"/>
    <x v="0"/>
    <n v="1.1487765000000001"/>
    <n v="1.1487765000000001"/>
    <s v="826.686"/>
    <s v="826.686"/>
    <n v="9.3544000000001688"/>
    <n v="0.59270000000014988"/>
    <n v="0.59870000000046275"/>
    <n v="0.68800000000010186"/>
  </r>
  <r>
    <s v="P38060520"/>
    <x v="0"/>
    <x v="15"/>
    <x v="15"/>
    <x v="15"/>
    <x v="0"/>
    <x v="3"/>
    <x v="1"/>
    <n v="1458"/>
    <d v="1990-01-08T00:00:00"/>
    <d v="1994-07-08T00:00:00"/>
    <n v="50"/>
    <n v="25"/>
    <x v="0"/>
    <s v="NA"/>
    <x v="0"/>
    <s v="NA"/>
    <x v="0"/>
    <s v="4.86"/>
    <n v="4140.5244000000002"/>
    <n v="4125.0844999999999"/>
    <n v="4192.8687"/>
    <n v="4207.5326999999997"/>
    <n v="4234.7974000000004"/>
    <n v="4249.6080000000002"/>
    <n v="4864.8360000000002"/>
    <n v="4881.8500000000004"/>
    <x v="0"/>
    <x v="0"/>
    <x v="0"/>
    <x v="0"/>
    <n v="1.1487765000000001"/>
    <n v="1.1487765000000001"/>
    <s v="826.686"/>
    <s v="826.686"/>
    <n v="-15.439900000000307"/>
    <n v="14.66399999999976"/>
    <n v="14.810599999999795"/>
    <n v="17.014000000000124"/>
  </r>
  <r>
    <s v="P38083756"/>
    <x v="0"/>
    <x v="0"/>
    <x v="0"/>
    <x v="0"/>
    <x v="0"/>
    <x v="2"/>
    <x v="0"/>
    <n v="840.42"/>
    <d v="1998-04-12T00:00:00"/>
    <d v="2021-04-12T00:00:00"/>
    <n v="23"/>
    <n v="52"/>
    <x v="1"/>
    <s v="NA"/>
    <x v="0"/>
    <s v="NA"/>
    <x v="0"/>
    <s v="6.09"/>
    <n v="3774.0736999999999"/>
    <n v="3774.0736999999999"/>
    <n v="3852.0046000000002"/>
    <n v="3852.0046000000002"/>
    <n v="3890.5246999999999"/>
    <n v="3890.5246999999999"/>
    <n v="4292.8823000000002"/>
    <n v="4292.8823000000002"/>
    <x v="0"/>
    <x v="0"/>
    <x v="0"/>
    <x v="0"/>
    <n v="1.1034199"/>
    <n v="1.1034199"/>
    <s v="4252.525"/>
    <s v="4252.525"/>
    <n v="0"/>
    <n v="0"/>
    <n v="0"/>
    <n v="0"/>
  </r>
  <r>
    <s v="P38083756"/>
    <x v="0"/>
    <x v="1"/>
    <x v="1"/>
    <x v="1"/>
    <x v="0"/>
    <x v="2"/>
    <x v="0"/>
    <n v="840.42"/>
    <d v="1998-04-12T00:00:00"/>
    <d v="2021-04-12T00:00:00"/>
    <n v="23"/>
    <n v="52"/>
    <x v="1"/>
    <s v="NA"/>
    <x v="0"/>
    <s v="NA"/>
    <x v="0"/>
    <s v="6.09"/>
    <n v="3774.0736999999999"/>
    <n v="3774.0736999999999"/>
    <n v="3852.0046000000002"/>
    <n v="3852.0046000000002"/>
    <n v="3890.5246999999999"/>
    <n v="3890.5246999999999"/>
    <n v="4292.8823000000002"/>
    <n v="4292.8823000000002"/>
    <x v="0"/>
    <x v="0"/>
    <x v="0"/>
    <x v="0"/>
    <n v="1.1034199"/>
    <n v="1.1034199"/>
    <s v="4252.525"/>
    <s v="4252.525"/>
    <n v="0"/>
    <n v="0"/>
    <n v="0"/>
    <n v="0"/>
  </r>
  <r>
    <s v="P38083756"/>
    <x v="0"/>
    <x v="2"/>
    <x v="2"/>
    <x v="2"/>
    <x v="0"/>
    <x v="2"/>
    <x v="0"/>
    <n v="840.42"/>
    <d v="1998-04-12T00:00:00"/>
    <d v="2021-04-12T00:00:00"/>
    <n v="23"/>
    <n v="52"/>
    <x v="1"/>
    <s v="NA"/>
    <x v="0"/>
    <s v="NA"/>
    <x v="0"/>
    <s v="6.09"/>
    <n v="3774.0736999999999"/>
    <n v="3775.0585999999998"/>
    <n v="3852.0046000000002"/>
    <n v="3852.0673999999999"/>
    <n v="3890.5246999999999"/>
    <n v="3890.5880999999999"/>
    <n v="4292.8823000000002"/>
    <n v="4292.9520000000002"/>
    <x v="0"/>
    <x v="0"/>
    <x v="0"/>
    <x v="0"/>
    <n v="1.1034199"/>
    <n v="1.1034199"/>
    <s v="4252.525"/>
    <s v="4252.525"/>
    <n v="0.98489999999992506"/>
    <n v="6.279999999969732E-2"/>
    <n v="6.3400000000001455E-2"/>
    <n v="6.9700000000011642E-2"/>
  </r>
  <r>
    <s v="P38083756"/>
    <x v="0"/>
    <x v="3"/>
    <x v="3"/>
    <x v="3"/>
    <x v="0"/>
    <x v="2"/>
    <x v="0"/>
    <n v="840.42"/>
    <d v="1998-04-12T00:00:00"/>
    <d v="2021-04-12T00:00:00"/>
    <n v="23"/>
    <n v="52"/>
    <x v="1"/>
    <s v="NA"/>
    <x v="0"/>
    <s v="NA"/>
    <x v="0"/>
    <s v="6.09"/>
    <n v="3775.0585999999998"/>
    <n v="3492.6543000000001"/>
    <n v="3852.0673999999999"/>
    <n v="3563.902"/>
    <n v="3890.5880999999999"/>
    <n v="3599.5410000000002"/>
    <n v="4292.9520000000002"/>
    <n v="4252.5249999999996"/>
    <x v="0"/>
    <x v="0"/>
    <x v="0"/>
    <x v="0"/>
    <n v="1.1034199"/>
    <n v="1.1034199"/>
    <s v="4252.525"/>
    <s v="4252.525"/>
    <n v="-282.40429999999969"/>
    <n v="-288.16539999999986"/>
    <n v="-291.04709999999977"/>
    <n v="-40.427000000000589"/>
  </r>
  <r>
    <s v="P38083756"/>
    <x v="0"/>
    <x v="4"/>
    <x v="4"/>
    <x v="4"/>
    <x v="0"/>
    <x v="2"/>
    <x v="0"/>
    <n v="840.42"/>
    <d v="1998-04-12T00:00:00"/>
    <d v="2021-04-12T00:00:00"/>
    <n v="23"/>
    <n v="52"/>
    <x v="1"/>
    <s v="NA"/>
    <x v="0"/>
    <s v="NA"/>
    <x v="0"/>
    <s v="6.09"/>
    <n v="3492.6543000000001"/>
    <n v="3510.0742"/>
    <n v="3563.902"/>
    <n v="3581.1287000000002"/>
    <n v="3599.5410000000002"/>
    <n v="3616.94"/>
    <n v="4252.5249999999996"/>
    <n v="4252.5249999999996"/>
    <x v="0"/>
    <x v="0"/>
    <x v="0"/>
    <x v="0"/>
    <n v="1.1034199"/>
    <n v="1.1034199"/>
    <s v="4252.525"/>
    <s v="4252.525"/>
    <n v="17.41989999999987"/>
    <n v="17.226700000000164"/>
    <n v="17.398999999999887"/>
    <n v="0"/>
  </r>
  <r>
    <s v="P38083756"/>
    <x v="0"/>
    <x v="5"/>
    <x v="5"/>
    <x v="5"/>
    <x v="0"/>
    <x v="2"/>
    <x v="0"/>
    <n v="840.42"/>
    <d v="1998-04-12T00:00:00"/>
    <d v="2021-04-12T00:00:00"/>
    <n v="23"/>
    <n v="52"/>
    <x v="1"/>
    <s v="NA"/>
    <x v="0"/>
    <s v="NA"/>
    <x v="0"/>
    <s v="6.09"/>
    <n v="3510.0742"/>
    <n v="3510.0742"/>
    <n v="3581.1287000000002"/>
    <n v="3581.1287000000002"/>
    <n v="3616.94"/>
    <n v="3616.94"/>
    <n v="4252.5249999999996"/>
    <n v="4252.5249999999996"/>
    <x v="0"/>
    <x v="0"/>
    <x v="0"/>
    <x v="0"/>
    <n v="1.1034199"/>
    <n v="1.1034199"/>
    <s v="4252.525"/>
    <s v="4252.525"/>
    <n v="0"/>
    <n v="0"/>
    <n v="0"/>
    <n v="0"/>
  </r>
  <r>
    <s v="P38083756"/>
    <x v="0"/>
    <x v="6"/>
    <x v="6"/>
    <x v="6"/>
    <x v="0"/>
    <x v="2"/>
    <x v="0"/>
    <n v="840.42"/>
    <d v="1998-04-12T00:00:00"/>
    <d v="2021-04-12T00:00:00"/>
    <n v="23"/>
    <n v="52"/>
    <x v="1"/>
    <s v="NA"/>
    <x v="0"/>
    <s v="NA"/>
    <x v="0"/>
    <s v="6.09"/>
    <n v="3510.0742"/>
    <n v="3510.0742"/>
    <n v="3581.1287000000002"/>
    <n v="3581.1287000000002"/>
    <n v="3616.94"/>
    <n v="3616.94"/>
    <n v="4252.5249999999996"/>
    <n v="4252.5249999999996"/>
    <x v="0"/>
    <x v="0"/>
    <x v="0"/>
    <x v="0"/>
    <n v="1.1034199"/>
    <n v="1.1034199"/>
    <s v="4252.525"/>
    <s v="4252.525"/>
    <n v="0"/>
    <n v="0"/>
    <n v="0"/>
    <n v="0"/>
  </r>
  <r>
    <s v="P38083756"/>
    <x v="0"/>
    <x v="7"/>
    <x v="7"/>
    <x v="7"/>
    <x v="0"/>
    <x v="2"/>
    <x v="0"/>
    <n v="840.42"/>
    <d v="1998-04-12T00:00:00"/>
    <d v="2021-04-12T00:00:00"/>
    <n v="23"/>
    <n v="52"/>
    <x v="1"/>
    <s v="NA"/>
    <x v="0"/>
    <s v="NA"/>
    <x v="0"/>
    <s v="6.09"/>
    <n v="3510.0742"/>
    <n v="3487.2584999999999"/>
    <n v="3581.1287000000002"/>
    <n v="3557.8512999999998"/>
    <n v="3616.94"/>
    <n v="3593.4297000000001"/>
    <n v="4252.5249999999996"/>
    <n v="4252.5249999999996"/>
    <x v="0"/>
    <x v="0"/>
    <x v="0"/>
    <x v="0"/>
    <n v="1.1034199"/>
    <n v="1.1034199"/>
    <s v="4252.525"/>
    <s v="4252.525"/>
    <n v="-22.815700000000106"/>
    <n v="-23.277400000000398"/>
    <n v="-23.510299999999916"/>
    <n v="0"/>
  </r>
  <r>
    <s v="P38083756"/>
    <x v="0"/>
    <x v="8"/>
    <x v="8"/>
    <x v="8"/>
    <x v="0"/>
    <x v="2"/>
    <x v="0"/>
    <n v="840.42"/>
    <d v="1998-04-12T00:00:00"/>
    <d v="2021-04-12T00:00:00"/>
    <n v="23"/>
    <n v="52"/>
    <x v="1"/>
    <s v="NA"/>
    <x v="0"/>
    <s v="NA"/>
    <x v="0"/>
    <s v="6.09"/>
    <n v="3487.2584999999999"/>
    <n v="3445.5073000000002"/>
    <n v="3557.8512999999998"/>
    <n v="3515.2550000000001"/>
    <n v="3593.4297000000001"/>
    <n v="3550.4074999999998"/>
    <n v="4252.5249999999996"/>
    <n v="4252.5249999999996"/>
    <x v="0"/>
    <x v="0"/>
    <x v="0"/>
    <x v="0"/>
    <n v="1.1034199"/>
    <n v="1.1034199"/>
    <s v="4252.525"/>
    <s v="4252.525"/>
    <n v="-41.751199999999699"/>
    <n v="-42.596299999999701"/>
    <n v="-43.022200000000339"/>
    <n v="0"/>
  </r>
  <r>
    <s v="P38083756"/>
    <x v="0"/>
    <x v="9"/>
    <x v="9"/>
    <x v="9"/>
    <x v="0"/>
    <x v="2"/>
    <x v="0"/>
    <n v="840.42"/>
    <d v="1998-04-12T00:00:00"/>
    <d v="2021-04-12T00:00:00"/>
    <n v="23"/>
    <n v="52"/>
    <x v="1"/>
    <s v="NA"/>
    <x v="0"/>
    <s v="NA"/>
    <x v="0"/>
    <s v="6.09"/>
    <n v="3445.5073000000002"/>
    <n v="3462.6921000000002"/>
    <n v="3515.2550000000001"/>
    <n v="3531.8690999999999"/>
    <n v="3550.4074999999998"/>
    <n v="3567.1876999999999"/>
    <n v="4252.5249999999996"/>
    <n v="4252.5249999999996"/>
    <x v="0"/>
    <x v="0"/>
    <x v="0"/>
    <x v="0"/>
    <n v="1.1034199"/>
    <n v="1.1034199"/>
    <s v="4252.525"/>
    <s v="4252.525"/>
    <n v="17.184799999999996"/>
    <n v="16.61409999999978"/>
    <n v="16.78020000000015"/>
    <n v="0"/>
  </r>
  <r>
    <s v="P38083756"/>
    <x v="0"/>
    <x v="10"/>
    <x v="10"/>
    <x v="10"/>
    <x v="0"/>
    <x v="2"/>
    <x v="0"/>
    <n v="840.42"/>
    <d v="1998-04-12T00:00:00"/>
    <d v="2021-04-12T00:00:00"/>
    <n v="23"/>
    <n v="52"/>
    <x v="1"/>
    <s v="NA"/>
    <x v="0"/>
    <s v="NA"/>
    <x v="0"/>
    <s v="6.09"/>
    <n v="3462.6921000000002"/>
    <n v="3462.6921000000002"/>
    <n v="3531.8690999999999"/>
    <n v="3531.8690999999999"/>
    <n v="3567.1876999999999"/>
    <n v="3567.1876999999999"/>
    <n v="4252.5249999999996"/>
    <n v="4260.9290000000001"/>
    <x v="0"/>
    <x v="0"/>
    <x v="0"/>
    <x v="0"/>
    <n v="1.1034199"/>
    <n v="1.1034199"/>
    <s v="4252.525"/>
    <s v="4260.929"/>
    <n v="0"/>
    <n v="0"/>
    <n v="0"/>
    <n v="8.4040000000004511"/>
  </r>
  <r>
    <s v="P38083756"/>
    <x v="0"/>
    <x v="11"/>
    <x v="11"/>
    <x v="11"/>
    <x v="0"/>
    <x v="2"/>
    <x v="0"/>
    <n v="840.42"/>
    <d v="1998-04-12T00:00:00"/>
    <d v="2021-04-12T00:00:00"/>
    <n v="23"/>
    <n v="52"/>
    <x v="1"/>
    <s v="NA"/>
    <x v="0"/>
    <s v="NA"/>
    <x v="0"/>
    <s v="6.09"/>
    <n v="3462.6921000000002"/>
    <n v="3462.6921000000002"/>
    <n v="3531.8690999999999"/>
    <n v="3531.8690999999999"/>
    <n v="3567.1876999999999"/>
    <n v="3567.1876999999999"/>
    <n v="4260.9290000000001"/>
    <n v="4260.9290000000001"/>
    <x v="0"/>
    <x v="0"/>
    <x v="0"/>
    <x v="0"/>
    <n v="1.1034199"/>
    <n v="1.1034199"/>
    <s v="4260.929"/>
    <s v="4260.929"/>
    <n v="0"/>
    <n v="0"/>
    <n v="0"/>
    <n v="0"/>
  </r>
  <r>
    <s v="P38083756"/>
    <x v="0"/>
    <x v="12"/>
    <x v="12"/>
    <x v="12"/>
    <x v="0"/>
    <x v="2"/>
    <x v="0"/>
    <n v="840.42"/>
    <d v="1998-04-12T00:00:00"/>
    <d v="2021-04-12T00:00:00"/>
    <n v="23"/>
    <n v="52"/>
    <x v="1"/>
    <s v="NA"/>
    <x v="0"/>
    <s v="NA"/>
    <x v="0"/>
    <s v="6.09"/>
    <n v="3462.6921000000002"/>
    <n v="3462.6921000000002"/>
    <n v="3531.8690999999999"/>
    <n v="3531.8690999999999"/>
    <n v="3567.1876999999999"/>
    <n v="3567.1876999999999"/>
    <n v="4260.9290000000001"/>
    <n v="4260.9290000000001"/>
    <x v="0"/>
    <x v="0"/>
    <x v="0"/>
    <x v="0"/>
    <n v="1.1034199"/>
    <n v="1.1034199"/>
    <s v="4260.929"/>
    <s v="4260.929"/>
    <n v="0"/>
    <n v="0"/>
    <n v="0"/>
    <n v="0"/>
  </r>
  <r>
    <s v="P38083756"/>
    <x v="0"/>
    <x v="13"/>
    <x v="13"/>
    <x v="13"/>
    <x v="0"/>
    <x v="2"/>
    <x v="0"/>
    <n v="840.42"/>
    <d v="1998-04-12T00:00:00"/>
    <d v="2021-04-12T00:00:00"/>
    <n v="23"/>
    <n v="52"/>
    <x v="1"/>
    <s v="NA"/>
    <x v="0"/>
    <s v="NA"/>
    <x v="0"/>
    <s v="6.09"/>
    <n v="3462.6921000000002"/>
    <n v="3462.6921000000002"/>
    <n v="3531.8690999999999"/>
    <n v="3531.8690999999999"/>
    <n v="3567.1876999999999"/>
    <n v="3567.1876999999999"/>
    <n v="4260.9290000000001"/>
    <n v="4260.9290000000001"/>
    <x v="0"/>
    <x v="0"/>
    <x v="0"/>
    <x v="0"/>
    <n v="1.1034199"/>
    <n v="1.1034199"/>
    <s v="4260.929"/>
    <s v="4260.929"/>
    <n v="0"/>
    <n v="0"/>
    <n v="0"/>
    <n v="0"/>
  </r>
  <r>
    <s v="P38083756"/>
    <x v="0"/>
    <x v="14"/>
    <x v="14"/>
    <x v="14"/>
    <x v="0"/>
    <x v="2"/>
    <x v="0"/>
    <n v="840.42"/>
    <d v="1998-04-12T00:00:00"/>
    <d v="2021-04-12T00:00:00"/>
    <n v="23"/>
    <n v="52"/>
    <x v="1"/>
    <s v="NA"/>
    <x v="0"/>
    <s v="NA"/>
    <x v="0"/>
    <s v="6.09"/>
    <n v="3462.6921000000002"/>
    <n v="3470.3263999999999"/>
    <n v="3531.8690999999999"/>
    <n v="3532.3552"/>
    <n v="3567.1876999999999"/>
    <n v="3567.6790000000001"/>
    <n v="4260.9290000000001"/>
    <n v="4260.9290000000001"/>
    <x v="0"/>
    <x v="0"/>
    <x v="0"/>
    <x v="0"/>
    <n v="1.1034199"/>
    <n v="1.1034199"/>
    <s v="4260.929"/>
    <s v="4260.929"/>
    <n v="7.6342999999997119"/>
    <n v="0.48610000000007858"/>
    <n v="0.49130000000013752"/>
    <n v="0"/>
  </r>
  <r>
    <s v="P38083756"/>
    <x v="0"/>
    <x v="15"/>
    <x v="15"/>
    <x v="15"/>
    <x v="0"/>
    <x v="2"/>
    <x v="0"/>
    <n v="840.42"/>
    <d v="1998-04-12T00:00:00"/>
    <d v="2021-04-12T00:00:00"/>
    <n v="23"/>
    <n v="52"/>
    <x v="1"/>
    <s v="NA"/>
    <x v="0"/>
    <s v="NA"/>
    <x v="0"/>
    <s v="6.09"/>
    <n v="3470.3263999999999"/>
    <n v="3453.1037999999999"/>
    <n v="3532.3552"/>
    <n v="3547.7420000000002"/>
    <n v="3567.6790000000001"/>
    <n v="3583.2195000000002"/>
    <n v="4260.9290000000001"/>
    <n v="4260.9290000000001"/>
    <x v="0"/>
    <x v="0"/>
    <x v="0"/>
    <x v="0"/>
    <n v="1.1034199"/>
    <n v="1.1034199"/>
    <s v="4260.929"/>
    <s v="4260.929"/>
    <n v="-17.222600000000057"/>
    <n v="15.386800000000221"/>
    <n v="15.540500000000065"/>
    <n v="0"/>
  </r>
  <r>
    <s v="P38124254"/>
    <x v="0"/>
    <x v="0"/>
    <x v="0"/>
    <x v="0"/>
    <x v="0"/>
    <x v="0"/>
    <x v="0"/>
    <n v="63.24"/>
    <d v="1994-07-15T00:00:00"/>
    <d v="2011-07-15T00:00:00"/>
    <n v="17"/>
    <n v="58"/>
    <x v="1"/>
    <s v="NA"/>
    <x v="0"/>
    <s v="NA"/>
    <x v="0"/>
    <s v="0.62"/>
    <n v="48.091830000000002"/>
    <n v="48.091830000000002"/>
    <n v="49.132489999999997"/>
    <n v="49.132489999999997"/>
    <n v="49.623814000000003"/>
    <n v="49.623814000000003"/>
    <n v="356.0412"/>
    <n v="356.0412"/>
    <x v="0"/>
    <x v="0"/>
    <x v="0"/>
    <x v="0"/>
    <n v="1.0845015"/>
    <n v="1.0845015"/>
    <s v="356.0412"/>
    <s v="356.0412"/>
    <n v="0"/>
    <n v="0"/>
    <n v="0"/>
    <n v="0"/>
  </r>
  <r>
    <s v="P38124254"/>
    <x v="0"/>
    <x v="1"/>
    <x v="1"/>
    <x v="1"/>
    <x v="0"/>
    <x v="0"/>
    <x v="0"/>
    <n v="63.24"/>
    <d v="1994-07-15T00:00:00"/>
    <d v="2011-07-15T00:00:00"/>
    <n v="17"/>
    <n v="58"/>
    <x v="1"/>
    <s v="NA"/>
    <x v="0"/>
    <s v="NA"/>
    <x v="0"/>
    <s v="0.62"/>
    <n v="48.091830000000002"/>
    <n v="48.091830000000002"/>
    <n v="49.132489999999997"/>
    <n v="49.132489999999997"/>
    <n v="49.623814000000003"/>
    <n v="49.623814000000003"/>
    <n v="356.0412"/>
    <n v="356.0412"/>
    <x v="0"/>
    <x v="0"/>
    <x v="0"/>
    <x v="0"/>
    <n v="1.0845015"/>
    <n v="1.0845015"/>
    <s v="356.0412"/>
    <s v="356.0412"/>
    <n v="0"/>
    <n v="0"/>
    <n v="0"/>
    <n v="0"/>
  </r>
  <r>
    <s v="P38124254"/>
    <x v="0"/>
    <x v="2"/>
    <x v="2"/>
    <x v="2"/>
    <x v="0"/>
    <x v="0"/>
    <x v="0"/>
    <n v="63.24"/>
    <d v="1994-07-15T00:00:00"/>
    <d v="2011-07-15T00:00:00"/>
    <n v="17"/>
    <n v="58"/>
    <x v="1"/>
    <s v="NA"/>
    <x v="0"/>
    <s v="NA"/>
    <x v="0"/>
    <s v="0.62"/>
    <n v="48.091830000000002"/>
    <n v="48.104379999999999"/>
    <n v="49.132489999999997"/>
    <n v="49.133290000000002"/>
    <n v="49.623814000000003"/>
    <n v="49.624622000000002"/>
    <n v="356.0412"/>
    <n v="356.0412"/>
    <x v="0"/>
    <x v="0"/>
    <x v="0"/>
    <x v="0"/>
    <n v="1.0845015"/>
    <n v="1.0845015"/>
    <s v="356.0412"/>
    <s v="356.0412"/>
    <n v="1.2549999999997397E-2"/>
    <n v="8.0000000000524096E-4"/>
    <n v="8.0799999999925376E-4"/>
    <n v="0"/>
  </r>
  <r>
    <s v="P38124254"/>
    <x v="0"/>
    <x v="3"/>
    <x v="3"/>
    <x v="3"/>
    <x v="0"/>
    <x v="0"/>
    <x v="0"/>
    <n v="63.24"/>
    <d v="1994-07-15T00:00:00"/>
    <d v="2011-07-15T00:00:00"/>
    <n v="17"/>
    <n v="58"/>
    <x v="1"/>
    <s v="NA"/>
    <x v="0"/>
    <s v="NA"/>
    <x v="0"/>
    <s v="0.62"/>
    <n v="48.104379999999999"/>
    <n v="44.505789999999998"/>
    <n v="49.133290000000002"/>
    <n v="45.457729999999998"/>
    <n v="49.624622000000002"/>
    <n v="45.912308000000003"/>
    <n v="356.0412"/>
    <n v="356.0412"/>
    <x v="0"/>
    <x v="0"/>
    <x v="0"/>
    <x v="0"/>
    <n v="1.0845015"/>
    <n v="1.0845015"/>
    <s v="356.0412"/>
    <s v="356.0412"/>
    <n v="-3.5985900000000015"/>
    <n v="-3.6755600000000044"/>
    <n v="-3.7123139999999992"/>
    <n v="0"/>
  </r>
  <r>
    <s v="P38124254"/>
    <x v="0"/>
    <x v="4"/>
    <x v="4"/>
    <x v="4"/>
    <x v="0"/>
    <x v="0"/>
    <x v="0"/>
    <n v="63.24"/>
    <d v="1994-07-15T00:00:00"/>
    <d v="2011-07-15T00:00:00"/>
    <n v="17"/>
    <n v="58"/>
    <x v="1"/>
    <s v="NA"/>
    <x v="0"/>
    <s v="NA"/>
    <x v="0"/>
    <s v="0.62"/>
    <n v="44.505789999999998"/>
    <n v="44.727767999999998"/>
    <n v="45.457729999999998"/>
    <n v="45.677452000000002"/>
    <n v="45.912308000000003"/>
    <n v="46.134228"/>
    <n v="356.0412"/>
    <n v="356.0412"/>
    <x v="0"/>
    <x v="0"/>
    <x v="0"/>
    <x v="0"/>
    <n v="1.0845015"/>
    <n v="1.0845015"/>
    <s v="356.0412"/>
    <s v="356.0412"/>
    <n v="0.22197800000000001"/>
    <n v="0.21972200000000441"/>
    <n v="0.22191999999999723"/>
    <n v="0"/>
  </r>
  <r>
    <s v="P38124254"/>
    <x v="0"/>
    <x v="5"/>
    <x v="5"/>
    <x v="5"/>
    <x v="0"/>
    <x v="0"/>
    <x v="0"/>
    <n v="63.24"/>
    <d v="1994-07-15T00:00:00"/>
    <d v="2011-07-15T00:00:00"/>
    <n v="17"/>
    <n v="58"/>
    <x v="1"/>
    <s v="NA"/>
    <x v="0"/>
    <s v="NA"/>
    <x v="0"/>
    <s v="0.62"/>
    <n v="44.727767999999998"/>
    <n v="44.727767999999998"/>
    <n v="45.677452000000002"/>
    <n v="45.677452000000002"/>
    <n v="46.134228"/>
    <n v="46.134228"/>
    <n v="356.0412"/>
    <n v="356.0412"/>
    <x v="0"/>
    <x v="0"/>
    <x v="0"/>
    <x v="0"/>
    <n v="1.0845015"/>
    <n v="1.0845015"/>
    <s v="356.0412"/>
    <s v="356.0412"/>
    <n v="0"/>
    <n v="0"/>
    <n v="0"/>
    <n v="0"/>
  </r>
  <r>
    <s v="P38124254"/>
    <x v="0"/>
    <x v="6"/>
    <x v="6"/>
    <x v="6"/>
    <x v="0"/>
    <x v="0"/>
    <x v="0"/>
    <n v="63.24"/>
    <d v="1994-07-15T00:00:00"/>
    <d v="2011-07-15T00:00:00"/>
    <n v="17"/>
    <n v="58"/>
    <x v="1"/>
    <s v="NA"/>
    <x v="0"/>
    <s v="NA"/>
    <x v="0"/>
    <s v="0.62"/>
    <n v="44.727767999999998"/>
    <n v="44.727767999999998"/>
    <n v="45.677452000000002"/>
    <n v="45.677452000000002"/>
    <n v="46.134228"/>
    <n v="46.134228"/>
    <n v="356.0412"/>
    <n v="356.0412"/>
    <x v="0"/>
    <x v="0"/>
    <x v="0"/>
    <x v="0"/>
    <n v="1.0845015"/>
    <n v="1.0845015"/>
    <s v="356.0412"/>
    <s v="356.0412"/>
    <n v="0"/>
    <n v="0"/>
    <n v="0"/>
    <n v="0"/>
  </r>
  <r>
    <s v="P38124254"/>
    <x v="0"/>
    <x v="7"/>
    <x v="7"/>
    <x v="7"/>
    <x v="0"/>
    <x v="0"/>
    <x v="0"/>
    <n v="63.24"/>
    <d v="1994-07-15T00:00:00"/>
    <d v="2011-07-15T00:00:00"/>
    <n v="17"/>
    <n v="58"/>
    <x v="1"/>
    <s v="NA"/>
    <x v="0"/>
    <s v="NA"/>
    <x v="0"/>
    <s v="0.62"/>
    <n v="44.727767999999998"/>
    <n v="44.437035000000002"/>
    <n v="45.677452000000002"/>
    <n v="45.380549999999999"/>
    <n v="46.134228"/>
    <n v="45.834353999999998"/>
    <n v="356.0412"/>
    <n v="356.0412"/>
    <x v="0"/>
    <x v="0"/>
    <x v="0"/>
    <x v="0"/>
    <n v="1.0845015"/>
    <n v="1.0845015"/>
    <s v="356.0412"/>
    <s v="356.0412"/>
    <n v="-0.29073299999999591"/>
    <n v="-0.29690200000000289"/>
    <n v="-0.29987400000000264"/>
    <n v="0"/>
  </r>
  <r>
    <s v="P38124254"/>
    <x v="0"/>
    <x v="8"/>
    <x v="8"/>
    <x v="8"/>
    <x v="0"/>
    <x v="0"/>
    <x v="0"/>
    <n v="63.24"/>
    <d v="1994-07-15T00:00:00"/>
    <d v="2011-07-15T00:00:00"/>
    <n v="17"/>
    <n v="58"/>
    <x v="1"/>
    <s v="NA"/>
    <x v="0"/>
    <s v="NA"/>
    <x v="0"/>
    <s v="0.62"/>
    <n v="44.437035000000002"/>
    <n v="42.911209999999997"/>
    <n v="45.380549999999999"/>
    <n v="43.822322999999997"/>
    <n v="45.834353999999998"/>
    <n v="44.260544000000003"/>
    <n v="356.0412"/>
    <n v="356.0412"/>
    <x v="0"/>
    <x v="0"/>
    <x v="0"/>
    <x v="0"/>
    <n v="1.0845015"/>
    <n v="1.0845015"/>
    <s v="356.0412"/>
    <s v="356.0412"/>
    <n v="-1.5258250000000046"/>
    <n v="-1.5582270000000022"/>
    <n v="-1.5738099999999946"/>
    <n v="0"/>
  </r>
  <r>
    <s v="P38124254"/>
    <x v="0"/>
    <x v="9"/>
    <x v="9"/>
    <x v="9"/>
    <x v="0"/>
    <x v="0"/>
    <x v="0"/>
    <n v="63.24"/>
    <d v="1994-07-15T00:00:00"/>
    <d v="2011-07-15T00:00:00"/>
    <n v="17"/>
    <n v="58"/>
    <x v="1"/>
    <s v="NA"/>
    <x v="0"/>
    <s v="NA"/>
    <x v="0"/>
    <s v="0.62"/>
    <n v="42.911209999999997"/>
    <n v="43.125233000000001"/>
    <n v="43.822322999999997"/>
    <n v="44.029440000000001"/>
    <n v="44.260544000000003"/>
    <n v="44.469734000000003"/>
    <n v="356.0412"/>
    <n v="356.0412"/>
    <x v="0"/>
    <x v="0"/>
    <x v="0"/>
    <x v="0"/>
    <n v="1.0845015"/>
    <n v="1.0845015"/>
    <s v="356.0412"/>
    <s v="356.0412"/>
    <n v="0.21402300000000452"/>
    <n v="0.20711700000000377"/>
    <n v="0.20918999999999954"/>
    <n v="0"/>
  </r>
  <r>
    <s v="P38124254"/>
    <x v="0"/>
    <x v="10"/>
    <x v="10"/>
    <x v="10"/>
    <x v="0"/>
    <x v="0"/>
    <x v="0"/>
    <n v="63.24"/>
    <d v="1994-07-15T00:00:00"/>
    <d v="2011-07-15T00:00:00"/>
    <n v="17"/>
    <n v="58"/>
    <x v="1"/>
    <s v="NA"/>
    <x v="0"/>
    <s v="NA"/>
    <x v="0"/>
    <s v="0.62"/>
    <n v="43.125233000000001"/>
    <n v="43.125233000000001"/>
    <n v="44.029440000000001"/>
    <n v="44.029440000000001"/>
    <n v="44.469734000000003"/>
    <n v="44.469734000000003"/>
    <n v="356.0412"/>
    <n v="356.67360000000002"/>
    <x v="0"/>
    <x v="0"/>
    <x v="0"/>
    <x v="0"/>
    <n v="1.0845015"/>
    <n v="1.0845015"/>
    <s v="356.0412"/>
    <s v="356.6736"/>
    <n v="0"/>
    <n v="0"/>
    <n v="0"/>
    <n v="0.63240000000001828"/>
  </r>
  <r>
    <s v="P38124254"/>
    <x v="0"/>
    <x v="11"/>
    <x v="11"/>
    <x v="11"/>
    <x v="0"/>
    <x v="0"/>
    <x v="0"/>
    <n v="63.24"/>
    <d v="1994-07-15T00:00:00"/>
    <d v="2011-07-15T00:00:00"/>
    <n v="17"/>
    <n v="58"/>
    <x v="1"/>
    <s v="NA"/>
    <x v="0"/>
    <s v="NA"/>
    <x v="0"/>
    <s v="0.62"/>
    <n v="43.125233000000001"/>
    <n v="43.125233000000001"/>
    <n v="44.029440000000001"/>
    <n v="44.029440000000001"/>
    <n v="44.469734000000003"/>
    <n v="44.469734000000003"/>
    <n v="356.67360000000002"/>
    <n v="356.67360000000002"/>
    <x v="0"/>
    <x v="0"/>
    <x v="0"/>
    <x v="0"/>
    <n v="1.0845015"/>
    <n v="1.0845015"/>
    <s v="356.6736"/>
    <s v="356.6736"/>
    <n v="0"/>
    <n v="0"/>
    <n v="0"/>
    <n v="0"/>
  </r>
  <r>
    <s v="P38124254"/>
    <x v="0"/>
    <x v="12"/>
    <x v="12"/>
    <x v="12"/>
    <x v="0"/>
    <x v="0"/>
    <x v="0"/>
    <n v="63.24"/>
    <d v="1994-07-15T00:00:00"/>
    <d v="2011-07-15T00:00:00"/>
    <n v="17"/>
    <n v="58"/>
    <x v="1"/>
    <s v="NA"/>
    <x v="0"/>
    <s v="NA"/>
    <x v="0"/>
    <s v="0.62"/>
    <n v="43.125233000000001"/>
    <n v="43.125233000000001"/>
    <n v="44.029440000000001"/>
    <n v="44.029440000000001"/>
    <n v="44.469734000000003"/>
    <n v="44.469734000000003"/>
    <n v="356.67360000000002"/>
    <n v="356.67360000000002"/>
    <x v="0"/>
    <x v="0"/>
    <x v="0"/>
    <x v="0"/>
    <n v="1.0845015"/>
    <n v="1.0845015"/>
    <s v="356.6736"/>
    <s v="356.6736"/>
    <n v="0"/>
    <n v="0"/>
    <n v="0"/>
    <n v="0"/>
  </r>
  <r>
    <s v="P38124254"/>
    <x v="0"/>
    <x v="13"/>
    <x v="13"/>
    <x v="13"/>
    <x v="0"/>
    <x v="0"/>
    <x v="0"/>
    <n v="63.24"/>
    <d v="1994-07-15T00:00:00"/>
    <d v="2011-07-15T00:00:00"/>
    <n v="17"/>
    <n v="58"/>
    <x v="1"/>
    <s v="NA"/>
    <x v="0"/>
    <s v="NA"/>
    <x v="0"/>
    <s v="0.62"/>
    <n v="43.125233000000001"/>
    <n v="43.125233000000001"/>
    <n v="44.029440000000001"/>
    <n v="44.029440000000001"/>
    <n v="44.469734000000003"/>
    <n v="44.469738"/>
    <n v="356.67360000000002"/>
    <n v="356.67360000000002"/>
    <x v="0"/>
    <x v="0"/>
    <x v="0"/>
    <x v="0"/>
    <n v="1.0845015"/>
    <n v="1.0845015"/>
    <s v="356.6736"/>
    <s v="356.6736"/>
    <n v="0"/>
    <n v="0"/>
    <n v="3.9999999970063982E-6"/>
    <n v="0"/>
  </r>
  <r>
    <s v="P38124254"/>
    <x v="0"/>
    <x v="14"/>
    <x v="14"/>
    <x v="14"/>
    <x v="0"/>
    <x v="0"/>
    <x v="0"/>
    <n v="63.24"/>
    <d v="1994-07-15T00:00:00"/>
    <d v="2011-07-15T00:00:00"/>
    <n v="17"/>
    <n v="58"/>
    <x v="1"/>
    <s v="NA"/>
    <x v="0"/>
    <s v="NA"/>
    <x v="0"/>
    <s v="0.62"/>
    <n v="43.125233000000001"/>
    <n v="43.220309999999998"/>
    <n v="44.029440000000001"/>
    <n v="44.035502999999999"/>
    <n v="44.469738"/>
    <n v="44.475859999999997"/>
    <n v="356.67360000000002"/>
    <n v="356.67360000000002"/>
    <x v="0"/>
    <x v="0"/>
    <x v="0"/>
    <x v="0"/>
    <n v="1.0845015"/>
    <n v="1.0845015"/>
    <s v="356.6736"/>
    <s v="356.6736"/>
    <n v="9.5076999999996303E-2"/>
    <n v="6.0629999999974871E-3"/>
    <n v="6.1219999999977404E-3"/>
    <n v="0"/>
  </r>
  <r>
    <s v="P38124254"/>
    <x v="0"/>
    <x v="15"/>
    <x v="15"/>
    <x v="15"/>
    <x v="0"/>
    <x v="0"/>
    <x v="0"/>
    <n v="63.24"/>
    <d v="1994-07-15T00:00:00"/>
    <d v="2011-07-15T00:00:00"/>
    <n v="17"/>
    <n v="58"/>
    <x v="1"/>
    <s v="NA"/>
    <x v="0"/>
    <s v="NA"/>
    <x v="0"/>
    <s v="0.62"/>
    <n v="43.220309999999998"/>
    <n v="43.005817"/>
    <n v="44.035502999999999"/>
    <n v="44.227319999999999"/>
    <n v="44.475859999999997"/>
    <n v="44.669593999999996"/>
    <n v="356.67360000000002"/>
    <n v="356.67360000000002"/>
    <x v="0"/>
    <x v="0"/>
    <x v="0"/>
    <x v="0"/>
    <n v="1.0845015"/>
    <n v="1.0845015"/>
    <s v="356.6736"/>
    <s v="356.6736"/>
    <n v="-0.21449299999999738"/>
    <n v="0.19181700000000035"/>
    <n v="0.19373399999999918"/>
    <n v="0"/>
  </r>
  <r>
    <s v="P38132837"/>
    <x v="0"/>
    <x v="0"/>
    <x v="0"/>
    <x v="0"/>
    <x v="0"/>
    <x v="3"/>
    <x v="0"/>
    <n v="849.6"/>
    <d v="1984-05-04T00:00:00"/>
    <d v="2014-05-04T00:00:00"/>
    <n v="30"/>
    <n v="45"/>
    <x v="1"/>
    <s v="NA"/>
    <x v="0"/>
    <s v="NA"/>
    <x v="0"/>
    <s v="4.72"/>
    <n v="1469.1869999999999"/>
    <n v="1469.1869999999999"/>
    <n v="1492.97"/>
    <n v="1492.97"/>
    <n v="1507.8996999999999"/>
    <n v="1507.8996999999999"/>
    <n v="6074.6396000000004"/>
    <n v="6074.6396000000004"/>
    <x v="0"/>
    <x v="0"/>
    <x v="0"/>
    <x v="0"/>
    <n v="1.0897813999999999"/>
    <n v="1.0897813999999999"/>
    <s v="6074.6396"/>
    <s v="6074.6396"/>
    <n v="0"/>
    <n v="0"/>
    <n v="0"/>
    <n v="0"/>
  </r>
  <r>
    <s v="P38132837"/>
    <x v="0"/>
    <x v="1"/>
    <x v="1"/>
    <x v="1"/>
    <x v="0"/>
    <x v="3"/>
    <x v="0"/>
    <n v="849.6"/>
    <d v="1984-05-04T00:00:00"/>
    <d v="2014-05-04T00:00:00"/>
    <n v="30"/>
    <n v="45"/>
    <x v="1"/>
    <s v="NA"/>
    <x v="0"/>
    <s v="NA"/>
    <x v="0"/>
    <s v="4.72"/>
    <n v="1469.1869999999999"/>
    <n v="1469.1869999999999"/>
    <n v="1492.97"/>
    <n v="1492.97"/>
    <n v="1507.8996999999999"/>
    <n v="1507.8996999999999"/>
    <n v="6074.6396000000004"/>
    <n v="6074.6396000000004"/>
    <x v="0"/>
    <x v="0"/>
    <x v="0"/>
    <x v="0"/>
    <n v="1.0897813999999999"/>
    <n v="1.0897813999999999"/>
    <s v="6074.6396"/>
    <s v="6074.6396"/>
    <n v="0"/>
    <n v="0"/>
    <n v="0"/>
    <n v="0"/>
  </r>
  <r>
    <s v="P38132837"/>
    <x v="0"/>
    <x v="2"/>
    <x v="2"/>
    <x v="2"/>
    <x v="0"/>
    <x v="3"/>
    <x v="0"/>
    <n v="849.6"/>
    <d v="1984-05-04T00:00:00"/>
    <d v="2014-05-04T00:00:00"/>
    <n v="30"/>
    <n v="45"/>
    <x v="1"/>
    <s v="NA"/>
    <x v="0"/>
    <s v="NA"/>
    <x v="0"/>
    <s v="4.72"/>
    <n v="1469.1869999999999"/>
    <n v="1470.2236"/>
    <n v="1492.97"/>
    <n v="1493.0358000000001"/>
    <n v="1507.8996999999999"/>
    <n v="1507.9661000000001"/>
    <n v="6074.6396000000004"/>
    <n v="6074.6396000000004"/>
    <x v="0"/>
    <x v="0"/>
    <x v="0"/>
    <x v="0"/>
    <n v="1.0897813999999999"/>
    <n v="1.0897813999999999"/>
    <s v="6074.6396"/>
    <s v="6074.6396"/>
    <n v="1.036600000000135"/>
    <n v="6.5800000000081127E-2"/>
    <n v="6.6400000000157888E-2"/>
    <n v="0"/>
  </r>
  <r>
    <s v="P38132837"/>
    <x v="0"/>
    <x v="3"/>
    <x v="3"/>
    <x v="3"/>
    <x v="0"/>
    <x v="3"/>
    <x v="0"/>
    <n v="849.6"/>
    <d v="1984-05-04T00:00:00"/>
    <d v="2014-05-04T00:00:00"/>
    <n v="30"/>
    <n v="45"/>
    <x v="1"/>
    <s v="NA"/>
    <x v="0"/>
    <s v="NA"/>
    <x v="0"/>
    <s v="4.72"/>
    <n v="1470.2236"/>
    <n v="1360.2391"/>
    <n v="1493.0358000000001"/>
    <n v="1381.3448000000001"/>
    <n v="1507.9661000000001"/>
    <n v="1395.1583000000001"/>
    <n v="6074.6396000000004"/>
    <n v="6074.6396000000004"/>
    <x v="0"/>
    <x v="0"/>
    <x v="0"/>
    <x v="0"/>
    <n v="1.0897813999999999"/>
    <n v="1.0897813999999999"/>
    <s v="6074.6396"/>
    <s v="6074.6396"/>
    <n v="-109.98450000000003"/>
    <n v="-111.69100000000003"/>
    <n v="-112.80780000000004"/>
    <n v="0"/>
  </r>
  <r>
    <s v="P38132837"/>
    <x v="0"/>
    <x v="4"/>
    <x v="4"/>
    <x v="4"/>
    <x v="0"/>
    <x v="3"/>
    <x v="0"/>
    <n v="849.6"/>
    <d v="1984-05-04T00:00:00"/>
    <d v="2014-05-04T00:00:00"/>
    <n v="30"/>
    <n v="45"/>
    <x v="1"/>
    <s v="NA"/>
    <x v="0"/>
    <s v="NA"/>
    <x v="0"/>
    <s v="4.72"/>
    <n v="1360.2391"/>
    <n v="1365.3306"/>
    <n v="1381.3448000000001"/>
    <n v="1386.6753000000001"/>
    <n v="1395.1583000000001"/>
    <n v="1400.5419999999999"/>
    <n v="6074.6396000000004"/>
    <n v="6074.6396000000004"/>
    <x v="0"/>
    <x v="0"/>
    <x v="0"/>
    <x v="0"/>
    <n v="1.0897813999999999"/>
    <n v="1.0897813999999999"/>
    <s v="6074.6396"/>
    <s v="6074.6396"/>
    <n v="5.0914999999999964"/>
    <n v="5.3305000000000291"/>
    <n v="5.3836999999998625"/>
    <n v="0"/>
  </r>
  <r>
    <s v="P38132837"/>
    <x v="0"/>
    <x v="5"/>
    <x v="5"/>
    <x v="5"/>
    <x v="0"/>
    <x v="3"/>
    <x v="0"/>
    <n v="849.6"/>
    <d v="1984-05-04T00:00:00"/>
    <d v="2014-05-04T00:00:00"/>
    <n v="30"/>
    <n v="45"/>
    <x v="1"/>
    <s v="NA"/>
    <x v="0"/>
    <s v="NA"/>
    <x v="0"/>
    <s v="4.72"/>
    <n v="1365.3306"/>
    <n v="1365.3306"/>
    <n v="1386.6753000000001"/>
    <n v="1386.6753000000001"/>
    <n v="1400.5419999999999"/>
    <n v="1400.5419999999999"/>
    <n v="6074.6396000000004"/>
    <n v="6074.6396000000004"/>
    <x v="0"/>
    <x v="0"/>
    <x v="0"/>
    <x v="0"/>
    <n v="1.0897813999999999"/>
    <n v="1.0897813999999999"/>
    <s v="6074.6396"/>
    <s v="6074.6396"/>
    <n v="0"/>
    <n v="0"/>
    <n v="0"/>
    <n v="0"/>
  </r>
  <r>
    <s v="P38132837"/>
    <x v="0"/>
    <x v="6"/>
    <x v="6"/>
    <x v="6"/>
    <x v="0"/>
    <x v="3"/>
    <x v="0"/>
    <n v="849.6"/>
    <d v="1984-05-04T00:00:00"/>
    <d v="2014-05-04T00:00:00"/>
    <n v="30"/>
    <n v="45"/>
    <x v="1"/>
    <s v="NA"/>
    <x v="0"/>
    <s v="NA"/>
    <x v="0"/>
    <s v="4.72"/>
    <n v="1365.3306"/>
    <n v="1365.3306"/>
    <n v="1386.6753000000001"/>
    <n v="1386.6753000000001"/>
    <n v="1400.5419999999999"/>
    <n v="1400.5419999999999"/>
    <n v="6074.6396000000004"/>
    <n v="6074.6396000000004"/>
    <x v="0"/>
    <x v="0"/>
    <x v="0"/>
    <x v="0"/>
    <n v="1.0897813999999999"/>
    <n v="1.0897813999999999"/>
    <s v="6074.6396"/>
    <s v="6074.6396"/>
    <n v="0"/>
    <n v="0"/>
    <n v="0"/>
    <n v="0"/>
  </r>
  <r>
    <s v="P38132837"/>
    <x v="0"/>
    <x v="7"/>
    <x v="7"/>
    <x v="7"/>
    <x v="0"/>
    <x v="3"/>
    <x v="0"/>
    <n v="849.6"/>
    <d v="1984-05-04T00:00:00"/>
    <d v="2014-05-04T00:00:00"/>
    <n v="30"/>
    <n v="45"/>
    <x v="1"/>
    <s v="NA"/>
    <x v="0"/>
    <s v="NA"/>
    <x v="0"/>
    <s v="4.72"/>
    <n v="1365.3306"/>
    <n v="1356.4558999999999"/>
    <n v="1386.6753000000001"/>
    <n v="1377.662"/>
    <n v="1400.5419999999999"/>
    <n v="1391.4386"/>
    <n v="6074.6396000000004"/>
    <n v="6074.6396000000004"/>
    <x v="0"/>
    <x v="0"/>
    <x v="0"/>
    <x v="0"/>
    <n v="1.0897813999999999"/>
    <n v="1.0897813999999999"/>
    <s v="6074.6396"/>
    <s v="6074.6396"/>
    <n v="-8.8747000000000753"/>
    <n v="-9.013300000000072"/>
    <n v="-9.1033999999999651"/>
    <n v="0"/>
  </r>
  <r>
    <s v="P38132837"/>
    <x v="0"/>
    <x v="8"/>
    <x v="8"/>
    <x v="8"/>
    <x v="0"/>
    <x v="3"/>
    <x v="0"/>
    <n v="849.6"/>
    <d v="1984-05-04T00:00:00"/>
    <d v="2014-05-04T00:00:00"/>
    <n v="30"/>
    <n v="45"/>
    <x v="1"/>
    <s v="NA"/>
    <x v="0"/>
    <s v="NA"/>
    <x v="0"/>
    <s v="4.72"/>
    <n v="1356.4558999999999"/>
    <n v="1322.5017"/>
    <n v="1377.662"/>
    <n v="1343.1768999999999"/>
    <n v="1391.4386"/>
    <n v="1356.6086"/>
    <n v="6074.6396000000004"/>
    <n v="6074.6396000000004"/>
    <x v="0"/>
    <x v="0"/>
    <x v="0"/>
    <x v="0"/>
    <n v="1.0897813999999999"/>
    <n v="1.0897813999999999"/>
    <s v="6074.6396"/>
    <s v="6074.6396"/>
    <n v="-33.954199999999901"/>
    <n v="-34.485100000000102"/>
    <n v="-34.829999999999927"/>
    <n v="0"/>
  </r>
  <r>
    <s v="P38132837"/>
    <x v="0"/>
    <x v="9"/>
    <x v="9"/>
    <x v="9"/>
    <x v="0"/>
    <x v="3"/>
    <x v="0"/>
    <n v="849.6"/>
    <d v="1984-05-04T00:00:00"/>
    <d v="2014-05-04T00:00:00"/>
    <n v="30"/>
    <n v="45"/>
    <x v="1"/>
    <s v="NA"/>
    <x v="0"/>
    <s v="NA"/>
    <x v="0"/>
    <s v="4.72"/>
    <n v="1322.5017"/>
    <n v="1327.4518"/>
    <n v="1343.1768999999999"/>
    <n v="1348.2308"/>
    <n v="1356.6086"/>
    <n v="1361.7130999999999"/>
    <n v="6074.6396000000004"/>
    <n v="6074.6396000000004"/>
    <x v="0"/>
    <x v="0"/>
    <x v="0"/>
    <x v="0"/>
    <n v="1.0897813999999999"/>
    <n v="1.0897813999999999"/>
    <s v="6074.6396"/>
    <s v="6074.6396"/>
    <n v="4.9501000000000204"/>
    <n v="5.0539000000001124"/>
    <n v="5.1044999999999163"/>
    <n v="0"/>
  </r>
  <r>
    <s v="P38132837"/>
    <x v="0"/>
    <x v="10"/>
    <x v="10"/>
    <x v="10"/>
    <x v="0"/>
    <x v="3"/>
    <x v="0"/>
    <n v="849.6"/>
    <d v="1984-05-04T00:00:00"/>
    <d v="2014-05-04T00:00:00"/>
    <n v="30"/>
    <n v="45"/>
    <x v="1"/>
    <s v="NA"/>
    <x v="0"/>
    <s v="NA"/>
    <x v="0"/>
    <s v="4.72"/>
    <n v="1327.4518"/>
    <n v="1327.4518"/>
    <n v="1348.2308"/>
    <n v="1348.2308"/>
    <n v="1361.7130999999999"/>
    <n v="1361.7130999999999"/>
    <n v="6074.6396000000004"/>
    <n v="6083.1356999999998"/>
    <x v="0"/>
    <x v="0"/>
    <x v="0"/>
    <x v="0"/>
    <n v="1.0897813999999999"/>
    <n v="1.0897813999999999"/>
    <s v="6074.6396"/>
    <s v="6083.1357"/>
    <n v="0"/>
    <n v="0"/>
    <n v="0"/>
    <n v="8.4960999999993874"/>
  </r>
  <r>
    <s v="P38132837"/>
    <x v="0"/>
    <x v="11"/>
    <x v="11"/>
    <x v="11"/>
    <x v="0"/>
    <x v="3"/>
    <x v="0"/>
    <n v="849.6"/>
    <d v="1984-05-04T00:00:00"/>
    <d v="2014-05-04T00:00:00"/>
    <n v="30"/>
    <n v="45"/>
    <x v="1"/>
    <s v="NA"/>
    <x v="0"/>
    <s v="NA"/>
    <x v="0"/>
    <s v="4.72"/>
    <n v="1327.4518"/>
    <n v="1327.4518"/>
    <n v="1348.2308"/>
    <n v="1348.2308"/>
    <n v="1361.7130999999999"/>
    <n v="1361.7130999999999"/>
    <n v="6083.1356999999998"/>
    <n v="6083.1356999999998"/>
    <x v="0"/>
    <x v="0"/>
    <x v="0"/>
    <x v="0"/>
    <n v="1.0897813999999999"/>
    <n v="1.0897813999999999"/>
    <s v="6083.1357"/>
    <s v="6083.1357"/>
    <n v="0"/>
    <n v="0"/>
    <n v="0"/>
    <n v="0"/>
  </r>
  <r>
    <s v="P38132837"/>
    <x v="0"/>
    <x v="12"/>
    <x v="12"/>
    <x v="12"/>
    <x v="0"/>
    <x v="3"/>
    <x v="0"/>
    <n v="849.6"/>
    <d v="1984-05-04T00:00:00"/>
    <d v="2014-05-04T00:00:00"/>
    <n v="30"/>
    <n v="45"/>
    <x v="1"/>
    <s v="NA"/>
    <x v="0"/>
    <s v="NA"/>
    <x v="0"/>
    <s v="4.72"/>
    <n v="1327.4518"/>
    <n v="1327.4518"/>
    <n v="1348.2308"/>
    <n v="1348.2308"/>
    <n v="1361.7130999999999"/>
    <n v="1361.7130999999999"/>
    <n v="6083.1356999999998"/>
    <n v="6083.1356999999998"/>
    <x v="0"/>
    <x v="0"/>
    <x v="0"/>
    <x v="0"/>
    <n v="1.0897813999999999"/>
    <n v="1.0897813999999999"/>
    <s v="6083.1357"/>
    <s v="6083.1357"/>
    <n v="0"/>
    <n v="0"/>
    <n v="0"/>
    <n v="0"/>
  </r>
  <r>
    <s v="P38132837"/>
    <x v="0"/>
    <x v="13"/>
    <x v="13"/>
    <x v="13"/>
    <x v="0"/>
    <x v="3"/>
    <x v="0"/>
    <n v="849.6"/>
    <d v="1984-05-04T00:00:00"/>
    <d v="2014-05-04T00:00:00"/>
    <n v="30"/>
    <n v="45"/>
    <x v="1"/>
    <s v="NA"/>
    <x v="0"/>
    <s v="NA"/>
    <x v="0"/>
    <s v="4.72"/>
    <n v="1327.4518"/>
    <n v="1327.4518"/>
    <n v="1348.2308"/>
    <n v="1348.2308"/>
    <n v="1361.7130999999999"/>
    <n v="1361.7130999999999"/>
    <n v="6083.1356999999998"/>
    <n v="6083.1356999999998"/>
    <x v="0"/>
    <x v="0"/>
    <x v="0"/>
    <x v="0"/>
    <n v="1.0897813999999999"/>
    <n v="1.0897813999999999"/>
    <s v="6083.1357"/>
    <s v="6083.1357"/>
    <n v="0"/>
    <n v="0"/>
    <n v="0"/>
    <n v="0"/>
  </r>
  <r>
    <s v="P38132837"/>
    <x v="0"/>
    <x v="14"/>
    <x v="14"/>
    <x v="14"/>
    <x v="0"/>
    <x v="3"/>
    <x v="0"/>
    <n v="849.6"/>
    <d v="1984-05-04T00:00:00"/>
    <d v="2014-05-04T00:00:00"/>
    <n v="30"/>
    <n v="45"/>
    <x v="1"/>
    <s v="NA"/>
    <x v="0"/>
    <s v="NA"/>
    <x v="0"/>
    <s v="4.72"/>
    <n v="1327.4518"/>
    <n v="1330.4577999999999"/>
    <n v="1348.2308"/>
    <n v="1348.4213999999999"/>
    <n v="1361.7130999999999"/>
    <n v="1361.9056"/>
    <n v="6083.1356999999998"/>
    <n v="6083.1356999999998"/>
    <x v="0"/>
    <x v="0"/>
    <x v="0"/>
    <x v="0"/>
    <n v="1.0897813999999999"/>
    <n v="1.0897813999999999"/>
    <s v="6083.1357"/>
    <s v="6083.1357"/>
    <n v="3.0059999999998581"/>
    <n v="0.19059999999990396"/>
    <n v="0.19250000000010914"/>
    <n v="0"/>
  </r>
  <r>
    <s v="P38132837"/>
    <x v="0"/>
    <x v="15"/>
    <x v="15"/>
    <x v="15"/>
    <x v="0"/>
    <x v="3"/>
    <x v="0"/>
    <n v="849.6"/>
    <d v="1984-05-04T00:00:00"/>
    <d v="2014-05-04T00:00:00"/>
    <n v="30"/>
    <n v="45"/>
    <x v="1"/>
    <s v="NA"/>
    <x v="0"/>
    <s v="NA"/>
    <x v="0"/>
    <s v="4.72"/>
    <n v="1330.4577999999999"/>
    <n v="1325.4965"/>
    <n v="1348.4213999999999"/>
    <n v="1353.1375"/>
    <n v="1361.9056"/>
    <n v="1366.6687999999999"/>
    <n v="6083.1356999999998"/>
    <n v="6083.1356999999998"/>
    <x v="0"/>
    <x v="0"/>
    <x v="0"/>
    <x v="0"/>
    <n v="1.0897813999999999"/>
    <n v="1.0897813999999999"/>
    <s v="6083.1357"/>
    <s v="6083.1357"/>
    <n v="-4.9612999999999374"/>
    <n v="4.7161000000000968"/>
    <n v="4.7631999999998698"/>
    <n v="0"/>
  </r>
  <r>
    <s v="P38299752"/>
    <x v="0"/>
    <x v="0"/>
    <x v="0"/>
    <x v="0"/>
    <x v="0"/>
    <x v="3"/>
    <x v="1"/>
    <n v="44.39"/>
    <d v="1992-12-18T00:00:00"/>
    <d v="2015-04-18T00:00:00"/>
    <n v="46"/>
    <n v="29"/>
    <x v="1"/>
    <s v="NA"/>
    <x v="0"/>
    <s v="NA"/>
    <x v="1"/>
    <s v="1.93"/>
    <n v="277.79894999999999"/>
    <n v="277.79894999999999"/>
    <n v="282.68790000000001"/>
    <n v="282.68790000000001"/>
    <n v="285.51477"/>
    <n v="285.51477"/>
    <n v="327.14312999999999"/>
    <n v="327.14312999999999"/>
    <x v="0"/>
    <x v="0"/>
    <x v="0"/>
    <x v="0"/>
    <n v="1.1458010999999999"/>
    <n v="1.1458010999999999"/>
    <s v="126.7238"/>
    <s v="126.7238"/>
    <n v="0"/>
    <n v="0"/>
    <n v="0"/>
    <n v="0"/>
  </r>
  <r>
    <s v="P38299752"/>
    <x v="0"/>
    <x v="1"/>
    <x v="1"/>
    <x v="1"/>
    <x v="0"/>
    <x v="3"/>
    <x v="1"/>
    <n v="44.39"/>
    <d v="1992-12-18T00:00:00"/>
    <d v="2015-04-18T00:00:00"/>
    <n v="46"/>
    <n v="29"/>
    <x v="1"/>
    <s v="NA"/>
    <x v="0"/>
    <s v="NA"/>
    <x v="1"/>
    <s v="1.93"/>
    <n v="277.79894999999999"/>
    <n v="277.79894999999999"/>
    <n v="282.68790000000001"/>
    <n v="282.68790000000001"/>
    <n v="285.51477"/>
    <n v="285.51477"/>
    <n v="327.14312999999999"/>
    <n v="327.14312999999999"/>
    <x v="0"/>
    <x v="0"/>
    <x v="0"/>
    <x v="0"/>
    <n v="1.1458010999999999"/>
    <n v="1.1458010999999999"/>
    <s v="126.7238"/>
    <s v="126.7238"/>
    <n v="0"/>
    <n v="0"/>
    <n v="0"/>
    <n v="0"/>
  </r>
  <r>
    <s v="P38299752"/>
    <x v="0"/>
    <x v="2"/>
    <x v="2"/>
    <x v="2"/>
    <x v="0"/>
    <x v="3"/>
    <x v="1"/>
    <n v="44.39"/>
    <d v="1992-12-18T00:00:00"/>
    <d v="2015-04-18T00:00:00"/>
    <n v="46"/>
    <n v="29"/>
    <x v="1"/>
    <s v="NA"/>
    <x v="0"/>
    <s v="NA"/>
    <x v="1"/>
    <s v="1.93"/>
    <n v="277.79894999999999"/>
    <n v="277.99493000000001"/>
    <n v="282.68790000000001"/>
    <n v="282.70038"/>
    <n v="285.51477"/>
    <n v="285.52737000000002"/>
    <n v="327.14312999999999"/>
    <n v="327.15755999999999"/>
    <x v="0"/>
    <x v="0"/>
    <x v="0"/>
    <x v="0"/>
    <n v="1.1458010999999999"/>
    <n v="1.1458010999999999"/>
    <s v="126.7238"/>
    <s v="126.7238"/>
    <n v="0.19598000000002003"/>
    <n v="1.2479999999982283E-2"/>
    <n v="1.2600000000020373E-2"/>
    <n v="1.4430000000004384E-2"/>
  </r>
  <r>
    <s v="P38299752"/>
    <x v="0"/>
    <x v="3"/>
    <x v="3"/>
    <x v="3"/>
    <x v="0"/>
    <x v="3"/>
    <x v="1"/>
    <n v="44.39"/>
    <d v="1992-12-18T00:00:00"/>
    <d v="2015-04-18T00:00:00"/>
    <n v="46"/>
    <n v="29"/>
    <x v="1"/>
    <s v="NA"/>
    <x v="0"/>
    <s v="NA"/>
    <x v="1"/>
    <s v="1.93"/>
    <n v="277.99493000000001"/>
    <n v="257.19869999999997"/>
    <n v="282.70038"/>
    <n v="261.55212"/>
    <n v="285.52737000000002"/>
    <n v="264.16762999999997"/>
    <n v="327.15755999999999"/>
    <n v="302.68356"/>
    <x v="0"/>
    <x v="0"/>
    <x v="0"/>
    <x v="0"/>
    <n v="1.1458010999999999"/>
    <n v="1.1458010999999999"/>
    <s v="126.7238"/>
    <s v="126.7238"/>
    <n v="-20.796230000000037"/>
    <n v="-21.148259999999993"/>
    <n v="-21.359740000000045"/>
    <n v="-24.47399999999999"/>
  </r>
  <r>
    <s v="P38299752"/>
    <x v="0"/>
    <x v="4"/>
    <x v="4"/>
    <x v="4"/>
    <x v="0"/>
    <x v="3"/>
    <x v="1"/>
    <n v="44.39"/>
    <d v="1992-12-18T00:00:00"/>
    <d v="2015-04-18T00:00:00"/>
    <n v="46"/>
    <n v="29"/>
    <x v="1"/>
    <s v="NA"/>
    <x v="0"/>
    <s v="NA"/>
    <x v="1"/>
    <s v="1.93"/>
    <n v="257.19869999999997"/>
    <n v="258.16140000000001"/>
    <n v="261.55212"/>
    <n v="262.56142999999997"/>
    <n v="264.16762999999997"/>
    <n v="265.18704000000002"/>
    <n v="302.68356"/>
    <n v="303.85160000000002"/>
    <x v="0"/>
    <x v="0"/>
    <x v="0"/>
    <x v="0"/>
    <n v="1.1458010999999999"/>
    <n v="1.1458010999999999"/>
    <s v="126.7238"/>
    <s v="126.7238"/>
    <n v="0.96270000000004075"/>
    <n v="1.0093099999999708"/>
    <n v="1.0194100000000503"/>
    <n v="1.1680400000000191"/>
  </r>
  <r>
    <s v="P38299752"/>
    <x v="0"/>
    <x v="5"/>
    <x v="5"/>
    <x v="5"/>
    <x v="0"/>
    <x v="3"/>
    <x v="1"/>
    <n v="44.39"/>
    <d v="1992-12-18T00:00:00"/>
    <d v="2015-04-18T00:00:00"/>
    <n v="46"/>
    <n v="29"/>
    <x v="1"/>
    <s v="NA"/>
    <x v="0"/>
    <s v="NA"/>
    <x v="1"/>
    <s v="1.93"/>
    <n v="258.16140000000001"/>
    <n v="258.16140000000001"/>
    <n v="262.56142999999997"/>
    <n v="262.56142999999997"/>
    <n v="265.18704000000002"/>
    <n v="265.18704000000002"/>
    <n v="303.85160000000002"/>
    <n v="303.85160000000002"/>
    <x v="0"/>
    <x v="0"/>
    <x v="0"/>
    <x v="0"/>
    <n v="1.1458010999999999"/>
    <n v="1.1458010999999999"/>
    <s v="126.7238"/>
    <s v="126.7238"/>
    <n v="0"/>
    <n v="0"/>
    <n v="0"/>
    <n v="0"/>
  </r>
  <r>
    <s v="P38299752"/>
    <x v="0"/>
    <x v="6"/>
    <x v="6"/>
    <x v="6"/>
    <x v="0"/>
    <x v="3"/>
    <x v="1"/>
    <n v="44.39"/>
    <d v="1992-12-18T00:00:00"/>
    <d v="2015-04-18T00:00:00"/>
    <n v="46"/>
    <n v="29"/>
    <x v="1"/>
    <s v="NA"/>
    <x v="0"/>
    <s v="NA"/>
    <x v="1"/>
    <s v="1.93"/>
    <n v="258.16140000000001"/>
    <n v="258.16140000000001"/>
    <n v="262.56142999999997"/>
    <n v="262.56142999999997"/>
    <n v="265.18704000000002"/>
    <n v="265.18704000000002"/>
    <n v="303.85160000000002"/>
    <n v="303.85160000000002"/>
    <x v="0"/>
    <x v="0"/>
    <x v="0"/>
    <x v="0"/>
    <n v="1.1458010999999999"/>
    <n v="1.1458010999999999"/>
    <s v="126.7238"/>
    <s v="126.7238"/>
    <n v="0"/>
    <n v="0"/>
    <n v="0"/>
    <n v="0"/>
  </r>
  <r>
    <s v="P38299752"/>
    <x v="0"/>
    <x v="7"/>
    <x v="7"/>
    <x v="7"/>
    <x v="0"/>
    <x v="3"/>
    <x v="1"/>
    <n v="44.39"/>
    <d v="1992-12-18T00:00:00"/>
    <d v="2015-04-18T00:00:00"/>
    <n v="46"/>
    <n v="29"/>
    <x v="1"/>
    <s v="NA"/>
    <x v="0"/>
    <s v="NA"/>
    <x v="1"/>
    <s v="1.93"/>
    <n v="258.16140000000001"/>
    <n v="256.48336999999998"/>
    <n v="262.56142999999997"/>
    <n v="260.85480000000001"/>
    <n v="265.18704000000002"/>
    <n v="263.46334999999999"/>
    <n v="303.85160000000002"/>
    <n v="301.87655999999998"/>
    <x v="0"/>
    <x v="0"/>
    <x v="0"/>
    <x v="0"/>
    <n v="1.1458010999999999"/>
    <n v="1.1458010999999999"/>
    <s v="126.7238"/>
    <s v="126.7238"/>
    <n v="-1.6780300000000352"/>
    <n v="-1.7066299999999615"/>
    <n v="-1.7236900000000333"/>
    <n v="-1.9750400000000354"/>
  </r>
  <r>
    <s v="P38299752"/>
    <x v="0"/>
    <x v="8"/>
    <x v="8"/>
    <x v="8"/>
    <x v="0"/>
    <x v="3"/>
    <x v="1"/>
    <n v="44.39"/>
    <d v="1992-12-18T00:00:00"/>
    <d v="2015-04-18T00:00:00"/>
    <n v="46"/>
    <n v="29"/>
    <x v="1"/>
    <s v="NA"/>
    <x v="0"/>
    <s v="NA"/>
    <x v="1"/>
    <s v="1.93"/>
    <n v="256.48336999999998"/>
    <n v="255.97123999999999"/>
    <n v="260.85480000000001"/>
    <n v="260.33395000000002"/>
    <n v="263.46334999999999"/>
    <n v="262.93729999999999"/>
    <n v="301.87655999999998"/>
    <n v="301.27382999999998"/>
    <x v="0"/>
    <x v="0"/>
    <x v="0"/>
    <x v="0"/>
    <n v="1.1458010999999999"/>
    <n v="1.1458010999999999"/>
    <s v="126.7238"/>
    <s v="126.7238"/>
    <n v="-0.51212999999998488"/>
    <n v="-0.52084999999999582"/>
    <n v="-0.52604999999999791"/>
    <n v="-0.6027300000000082"/>
  </r>
  <r>
    <s v="P38299752"/>
    <x v="0"/>
    <x v="9"/>
    <x v="9"/>
    <x v="9"/>
    <x v="0"/>
    <x v="3"/>
    <x v="1"/>
    <n v="44.39"/>
    <d v="1992-12-18T00:00:00"/>
    <d v="2015-04-18T00:00:00"/>
    <n v="46"/>
    <n v="29"/>
    <x v="1"/>
    <s v="NA"/>
    <x v="0"/>
    <s v="NA"/>
    <x v="1"/>
    <s v="1.93"/>
    <n v="255.97123999999999"/>
    <n v="256.92935"/>
    <n v="260.33395000000002"/>
    <n v="261.31348000000003"/>
    <n v="262.93729999999999"/>
    <n v="263.92660000000001"/>
    <n v="301.27382999999998"/>
    <n v="302.4074"/>
    <x v="0"/>
    <x v="0"/>
    <x v="0"/>
    <x v="0"/>
    <n v="1.1458010999999999"/>
    <n v="1.1458010999999999"/>
    <s v="126.7238"/>
    <s v="126.7238"/>
    <n v="0.9581100000000049"/>
    <n v="0.97953000000001111"/>
    <n v="0.98930000000001428"/>
    <n v="1.1335700000000202"/>
  </r>
  <r>
    <s v="P38299752"/>
    <x v="0"/>
    <x v="10"/>
    <x v="10"/>
    <x v="10"/>
    <x v="0"/>
    <x v="3"/>
    <x v="1"/>
    <n v="44.39"/>
    <d v="1992-12-18T00:00:00"/>
    <d v="2015-04-18T00:00:00"/>
    <n v="46"/>
    <n v="29"/>
    <x v="1"/>
    <s v="NA"/>
    <x v="0"/>
    <s v="NA"/>
    <x v="1"/>
    <s v="1.93"/>
    <n v="256.92935"/>
    <n v="256.92935"/>
    <n v="261.31348000000003"/>
    <n v="261.31348000000003"/>
    <n v="263.92660000000001"/>
    <n v="263.92660000000001"/>
    <n v="302.4074"/>
    <n v="302.4074"/>
    <x v="0"/>
    <x v="0"/>
    <x v="0"/>
    <x v="0"/>
    <n v="1.1458010999999999"/>
    <n v="1.1458010999999999"/>
    <s v="126.7238"/>
    <s v="126.939316"/>
    <n v="0"/>
    <n v="0"/>
    <n v="0"/>
    <n v="0"/>
  </r>
  <r>
    <s v="P38299752"/>
    <x v="0"/>
    <x v="11"/>
    <x v="11"/>
    <x v="11"/>
    <x v="0"/>
    <x v="3"/>
    <x v="1"/>
    <n v="44.39"/>
    <d v="1992-12-18T00:00:00"/>
    <d v="2015-04-18T00:00:00"/>
    <n v="46"/>
    <n v="29"/>
    <x v="1"/>
    <s v="NA"/>
    <x v="0"/>
    <s v="NA"/>
    <x v="1"/>
    <s v="1.93"/>
    <n v="256.92935"/>
    <n v="256.92935"/>
    <n v="261.31348000000003"/>
    <n v="261.31348000000003"/>
    <n v="263.92660000000001"/>
    <n v="263.92660000000001"/>
    <n v="302.4074"/>
    <n v="302.4074"/>
    <x v="0"/>
    <x v="0"/>
    <x v="0"/>
    <x v="0"/>
    <n v="1.1458010999999999"/>
    <n v="1.1458010999999999"/>
    <s v="126.939316"/>
    <s v="126.939316"/>
    <n v="0"/>
    <n v="0"/>
    <n v="0"/>
    <n v="0"/>
  </r>
  <r>
    <s v="P38299752"/>
    <x v="0"/>
    <x v="12"/>
    <x v="12"/>
    <x v="12"/>
    <x v="0"/>
    <x v="3"/>
    <x v="1"/>
    <n v="44.39"/>
    <d v="1992-12-18T00:00:00"/>
    <d v="2015-04-18T00:00:00"/>
    <n v="46"/>
    <n v="29"/>
    <x v="1"/>
    <s v="NA"/>
    <x v="0"/>
    <s v="NA"/>
    <x v="1"/>
    <s v="1.93"/>
    <n v="256.92935"/>
    <n v="256.92935"/>
    <n v="261.31348000000003"/>
    <n v="261.31348000000003"/>
    <n v="263.92660000000001"/>
    <n v="263.92660000000001"/>
    <n v="302.4074"/>
    <n v="302.4074"/>
    <x v="0"/>
    <x v="0"/>
    <x v="0"/>
    <x v="0"/>
    <n v="1.1458010999999999"/>
    <n v="1.1458010999999999"/>
    <s v="126.939316"/>
    <s v="126.939316"/>
    <n v="0"/>
    <n v="0"/>
    <n v="0"/>
    <n v="0"/>
  </r>
  <r>
    <s v="P38299752"/>
    <x v="0"/>
    <x v="13"/>
    <x v="13"/>
    <x v="13"/>
    <x v="0"/>
    <x v="3"/>
    <x v="1"/>
    <n v="44.39"/>
    <d v="1992-12-18T00:00:00"/>
    <d v="2015-04-18T00:00:00"/>
    <n v="46"/>
    <n v="29"/>
    <x v="1"/>
    <s v="NA"/>
    <x v="0"/>
    <s v="NA"/>
    <x v="1"/>
    <s v="1.93"/>
    <n v="256.92935"/>
    <n v="256.92935"/>
    <n v="261.31348000000003"/>
    <n v="261.31348000000003"/>
    <n v="263.92660000000001"/>
    <n v="263.92660000000001"/>
    <n v="302.4074"/>
    <n v="302.40737999999999"/>
    <x v="0"/>
    <x v="0"/>
    <x v="0"/>
    <x v="0"/>
    <n v="1.1458010999999999"/>
    <n v="1.1458010999999999"/>
    <s v="126.939316"/>
    <s v="126.939316"/>
    <n v="0"/>
    <n v="0"/>
    <n v="0"/>
    <n v="-2.0000000006348273E-5"/>
  </r>
  <r>
    <s v="P38299752"/>
    <x v="0"/>
    <x v="14"/>
    <x v="14"/>
    <x v="14"/>
    <x v="0"/>
    <x v="3"/>
    <x v="1"/>
    <n v="44.39"/>
    <d v="1992-12-18T00:00:00"/>
    <d v="2015-04-18T00:00:00"/>
    <n v="46"/>
    <n v="29"/>
    <x v="1"/>
    <s v="NA"/>
    <x v="0"/>
    <s v="NA"/>
    <x v="1"/>
    <s v="1.93"/>
    <n v="256.92935"/>
    <n v="257.51114000000001"/>
    <n v="261.31348000000003"/>
    <n v="261.35043000000002"/>
    <n v="263.92660000000001"/>
    <n v="263.96393"/>
    <n v="302.40737999999999"/>
    <n v="302.45013"/>
    <x v="0"/>
    <x v="0"/>
    <x v="0"/>
    <x v="0"/>
    <n v="1.1458010999999999"/>
    <n v="1.1458010999999999"/>
    <s v="126.939316"/>
    <s v="126.939316"/>
    <n v="0.58179000000001224"/>
    <n v="3.6949999999990268E-2"/>
    <n v="3.7329999999997199E-2"/>
    <n v="4.2750000000012278E-2"/>
  </r>
  <r>
    <s v="P38299752"/>
    <x v="0"/>
    <x v="15"/>
    <x v="15"/>
    <x v="15"/>
    <x v="0"/>
    <x v="3"/>
    <x v="1"/>
    <n v="44.39"/>
    <d v="1992-12-18T00:00:00"/>
    <d v="2015-04-18T00:00:00"/>
    <n v="46"/>
    <n v="29"/>
    <x v="1"/>
    <s v="NA"/>
    <x v="0"/>
    <s v="NA"/>
    <x v="1"/>
    <s v="1.93"/>
    <n v="257.51114000000001"/>
    <n v="256.55086999999997"/>
    <n v="261.35043000000002"/>
    <n v="262.26447000000002"/>
    <n v="263.96393"/>
    <n v="264.88711999999998"/>
    <n v="302.45013"/>
    <n v="303.50792999999999"/>
    <x v="0"/>
    <x v="0"/>
    <x v="0"/>
    <x v="0"/>
    <n v="1.1458010999999999"/>
    <n v="1.1458010999999999"/>
    <s v="126.939316"/>
    <s v="126.939316"/>
    <n v="-0.96027000000003682"/>
    <n v="0.91403999999999996"/>
    <n v="0.92318999999997686"/>
    <n v="1.0577999999999861"/>
  </r>
  <r>
    <s v="P38304913"/>
    <x v="0"/>
    <x v="0"/>
    <x v="0"/>
    <x v="0"/>
    <x v="0"/>
    <x v="1"/>
    <x v="2"/>
    <n v="2255.04"/>
    <d v="1986-07-29T00:00:00"/>
    <d v="2025-01-01T00:00:00"/>
    <n v="48"/>
    <n v="27"/>
    <x v="0"/>
    <s v="NA"/>
    <x v="0"/>
    <s v="NA"/>
    <x v="0"/>
    <s v="7.83"/>
    <n v="24346.363000000001"/>
    <n v="24346.363000000001"/>
    <n v="24766.634999999998"/>
    <n v="24766.634999999998"/>
    <n v="25014.3"/>
    <n v="25014.3"/>
    <n v="28378.28"/>
    <n v="28378.280999999999"/>
    <x v="0"/>
    <x v="0"/>
    <x v="0"/>
    <x v="0"/>
    <n v="1.1344822999999999"/>
    <n v="1.1344822999999999"/>
    <s v="15401.924"/>
    <s v="15401.924"/>
    <n v="0"/>
    <n v="0"/>
    <n v="0"/>
    <n v="1.0000000002037268E-3"/>
  </r>
  <r>
    <s v="P38304913"/>
    <x v="0"/>
    <x v="1"/>
    <x v="1"/>
    <x v="1"/>
    <x v="0"/>
    <x v="1"/>
    <x v="2"/>
    <n v="2255.04"/>
    <d v="1986-07-29T00:00:00"/>
    <d v="2025-01-01T00:00:00"/>
    <n v="48"/>
    <n v="27"/>
    <x v="0"/>
    <s v="NA"/>
    <x v="0"/>
    <s v="NA"/>
    <x v="0"/>
    <s v="7.83"/>
    <n v="24346.363000000001"/>
    <n v="24346.363000000001"/>
    <n v="24766.634999999998"/>
    <n v="24766.634999999998"/>
    <n v="25014.3"/>
    <n v="25014.3"/>
    <n v="28378.280999999999"/>
    <n v="28378.280999999999"/>
    <x v="0"/>
    <x v="0"/>
    <x v="0"/>
    <x v="0"/>
    <n v="1.1344822999999999"/>
    <n v="1.1344822999999999"/>
    <s v="15401.924"/>
    <s v="15401.924"/>
    <n v="0"/>
    <n v="0"/>
    <n v="0"/>
    <n v="0"/>
  </r>
  <r>
    <s v="P38304913"/>
    <x v="0"/>
    <x v="2"/>
    <x v="2"/>
    <x v="2"/>
    <x v="0"/>
    <x v="1"/>
    <x v="2"/>
    <n v="2255.04"/>
    <d v="1986-07-29T00:00:00"/>
    <d v="2025-01-01T00:00:00"/>
    <n v="48"/>
    <n v="27"/>
    <x v="0"/>
    <s v="NA"/>
    <x v="0"/>
    <s v="NA"/>
    <x v="0"/>
    <s v="7.83"/>
    <n v="24346.363000000001"/>
    <n v="24363.541000000001"/>
    <n v="24766.634999999998"/>
    <n v="24767.726999999999"/>
    <n v="25014.3"/>
    <n v="25015.403999999999"/>
    <n v="28378.280999999999"/>
    <n v="28379.530999999999"/>
    <x v="0"/>
    <x v="0"/>
    <x v="0"/>
    <x v="0"/>
    <n v="1.1344822999999999"/>
    <n v="1.1344822999999999"/>
    <s v="15401.924"/>
    <s v="15401.924"/>
    <n v="17.177999999999884"/>
    <n v="1.092000000000553"/>
    <n v="1.1039999999993597"/>
    <n v="1.25"/>
  </r>
  <r>
    <s v="P38304913"/>
    <x v="0"/>
    <x v="3"/>
    <x v="3"/>
    <x v="3"/>
    <x v="0"/>
    <x v="1"/>
    <x v="2"/>
    <n v="2255.04"/>
    <d v="1986-07-29T00:00:00"/>
    <d v="2025-01-01T00:00:00"/>
    <n v="48"/>
    <n v="27"/>
    <x v="0"/>
    <s v="NA"/>
    <x v="0"/>
    <s v="NA"/>
    <x v="0"/>
    <s v="7.83"/>
    <n v="24363.541000000001"/>
    <n v="22543.907999999999"/>
    <n v="24767.726999999999"/>
    <n v="22917.884999999998"/>
    <n v="25015.403999999999"/>
    <n v="23147.062000000002"/>
    <n v="28379.530999999999"/>
    <n v="26259.934000000001"/>
    <x v="0"/>
    <x v="0"/>
    <x v="0"/>
    <x v="0"/>
    <n v="1.1344822999999999"/>
    <n v="1.1344822999999999"/>
    <s v="15401.924"/>
    <s v="15401.924"/>
    <n v="-1819.6330000000016"/>
    <n v="-1849.8420000000006"/>
    <n v="-1868.3419999999969"/>
    <n v="-2119.5969999999979"/>
  </r>
  <r>
    <s v="P38304913"/>
    <x v="0"/>
    <x v="4"/>
    <x v="4"/>
    <x v="4"/>
    <x v="0"/>
    <x v="1"/>
    <x v="2"/>
    <n v="2255.04"/>
    <d v="1986-07-29T00:00:00"/>
    <d v="2025-01-01T00:00:00"/>
    <n v="48"/>
    <n v="27"/>
    <x v="0"/>
    <s v="NA"/>
    <x v="0"/>
    <s v="NA"/>
    <x v="0"/>
    <s v="7.83"/>
    <n v="22543.907999999999"/>
    <n v="22628.29"/>
    <n v="22917.884999999998"/>
    <n v="23006.322"/>
    <n v="23147.062000000002"/>
    <n v="23236.384999999998"/>
    <n v="26259.934000000001"/>
    <n v="26361.266"/>
    <x v="0"/>
    <x v="0"/>
    <x v="0"/>
    <x v="0"/>
    <n v="1.1344822999999999"/>
    <n v="1.1344822999999999"/>
    <s v="15401.924"/>
    <s v="15401.924"/>
    <n v="84.382000000001426"/>
    <n v="88.437000000001717"/>
    <n v="89.322999999996682"/>
    <n v="101.33199999999852"/>
  </r>
  <r>
    <s v="P38304913"/>
    <x v="0"/>
    <x v="5"/>
    <x v="5"/>
    <x v="5"/>
    <x v="1"/>
    <x v="1"/>
    <x v="2"/>
    <n v="2255.04"/>
    <d v="1986-07-29T00:00:00"/>
    <d v="2025-02-01T00:00:00"/>
    <n v="48"/>
    <n v="27"/>
    <x v="0"/>
    <s v="NA"/>
    <x v="0"/>
    <s v="NA"/>
    <x v="0"/>
    <s v="7.83"/>
    <n v="22628.29"/>
    <n v="22628.29"/>
    <n v="23006.322"/>
    <n v="23006.322"/>
    <n v="23236.384999999998"/>
    <n v="23236.384999999998"/>
    <n v="26361.266"/>
    <n v="26361.266"/>
    <x v="0"/>
    <x v="0"/>
    <x v="0"/>
    <x v="0"/>
    <n v="1.1344822999999999"/>
    <n v="1.1344822999999999"/>
    <s v="15401.924"/>
    <s v="15401.924"/>
    <n v="0"/>
    <n v="0"/>
    <n v="0"/>
    <n v="0"/>
  </r>
  <r>
    <s v="P38304913"/>
    <x v="0"/>
    <x v="6"/>
    <x v="6"/>
    <x v="6"/>
    <x v="1"/>
    <x v="1"/>
    <x v="2"/>
    <n v="2255.04"/>
    <d v="1986-07-29T00:00:00"/>
    <d v="2025-02-01T00:00:00"/>
    <n v="48"/>
    <n v="27"/>
    <x v="0"/>
    <s v="NA"/>
    <x v="0"/>
    <s v="NA"/>
    <x v="0"/>
    <s v="7.83"/>
    <n v="22628.29"/>
    <n v="22636.103999999999"/>
    <n v="23006.322"/>
    <n v="23014.138999999999"/>
    <n v="23236.384999999998"/>
    <n v="23244.28"/>
    <n v="26361.266"/>
    <n v="26370.224999999999"/>
    <x v="0"/>
    <x v="0"/>
    <x v="0"/>
    <x v="0"/>
    <n v="1.1344822999999999"/>
    <n v="1.1344822999999999"/>
    <s v="15401.924"/>
    <s v="15401.924"/>
    <n v="7.8139999999984866"/>
    <n v="7.8169999999990978"/>
    <n v="7.8950000000004366"/>
    <n v="8.9589999999989232"/>
  </r>
  <r>
    <s v="P38304913"/>
    <x v="0"/>
    <x v="7"/>
    <x v="7"/>
    <x v="7"/>
    <x v="1"/>
    <x v="1"/>
    <x v="2"/>
    <n v="2255.04"/>
    <d v="1986-07-29T00:00:00"/>
    <d v="2025-02-01T00:00:00"/>
    <n v="48"/>
    <n v="27"/>
    <x v="0"/>
    <s v="NA"/>
    <x v="0"/>
    <s v="NA"/>
    <x v="0"/>
    <s v="7.83"/>
    <n v="22636.103999999999"/>
    <n v="22488.969000000001"/>
    <n v="23014.138999999999"/>
    <n v="22864.546999999999"/>
    <n v="23244.28"/>
    <n v="23093.190999999999"/>
    <n v="26370.224999999999"/>
    <n v="26198.817999999999"/>
    <x v="0"/>
    <x v="0"/>
    <x v="0"/>
    <x v="0"/>
    <n v="1.1344822999999999"/>
    <n v="1.1344822999999999"/>
    <s v="15401.924"/>
    <s v="15401.924"/>
    <n v="-147.1349999999984"/>
    <n v="-149.59200000000055"/>
    <n v="-151.08899999999994"/>
    <n v="-171.40699999999924"/>
  </r>
  <r>
    <s v="P38304913"/>
    <x v="0"/>
    <x v="8"/>
    <x v="8"/>
    <x v="8"/>
    <x v="1"/>
    <x v="1"/>
    <x v="2"/>
    <n v="2255.04"/>
    <d v="1986-07-29T00:00:00"/>
    <d v="2025-02-01T00:00:00"/>
    <n v="48"/>
    <n v="27"/>
    <x v="0"/>
    <s v="NA"/>
    <x v="0"/>
    <s v="NA"/>
    <x v="0"/>
    <s v="7.83"/>
    <n v="22488.969000000001"/>
    <n v="22420.53"/>
    <n v="22864.546999999999"/>
    <n v="22794.963"/>
    <n v="23093.190999999999"/>
    <n v="23022.912"/>
    <n v="26198.817999999999"/>
    <n v="26119.085999999999"/>
    <x v="0"/>
    <x v="0"/>
    <x v="0"/>
    <x v="0"/>
    <n v="1.1344822999999999"/>
    <n v="1.1344822999999999"/>
    <s v="15401.924"/>
    <s v="15401.924"/>
    <n v="-68.439000000002125"/>
    <n v="-69.583999999998923"/>
    <n v="-70.278999999998632"/>
    <n v="-79.731999999999971"/>
  </r>
  <r>
    <s v="P38304913"/>
    <x v="0"/>
    <x v="9"/>
    <x v="9"/>
    <x v="9"/>
    <x v="1"/>
    <x v="1"/>
    <x v="2"/>
    <n v="2255.04"/>
    <d v="1986-07-29T00:00:00"/>
    <d v="2025-02-01T00:00:00"/>
    <n v="48"/>
    <n v="27"/>
    <x v="0"/>
    <s v="NA"/>
    <x v="0"/>
    <s v="NA"/>
    <x v="0"/>
    <s v="7.83"/>
    <n v="22420.53"/>
    <n v="22504.45"/>
    <n v="22794.963"/>
    <n v="22880.732"/>
    <n v="23022.912"/>
    <n v="23109.54"/>
    <n v="26119.085999999999"/>
    <n v="26217.363000000001"/>
    <x v="0"/>
    <x v="0"/>
    <x v="0"/>
    <x v="0"/>
    <n v="1.1344822999999999"/>
    <n v="1.1344822999999999"/>
    <s v="15401.924"/>
    <s v="15401.924"/>
    <n v="83.920000000001892"/>
    <n v="85.769000000000233"/>
    <n v="86.628000000000611"/>
    <n v="98.277000000001863"/>
  </r>
  <r>
    <s v="P38304913"/>
    <x v="0"/>
    <x v="10"/>
    <x v="10"/>
    <x v="10"/>
    <x v="1"/>
    <x v="1"/>
    <x v="2"/>
    <n v="2255.04"/>
    <d v="1986-07-29T00:00:00"/>
    <d v="2025-02-01T00:00:00"/>
    <n v="48"/>
    <n v="27"/>
    <x v="0"/>
    <s v="NA"/>
    <x v="0"/>
    <s v="NA"/>
    <x v="0"/>
    <s v="7.83"/>
    <n v="22504.45"/>
    <n v="22504.45"/>
    <n v="22880.732"/>
    <n v="22880.732"/>
    <n v="23109.54"/>
    <n v="23109.54"/>
    <n v="26217.363000000001"/>
    <n v="26217.363000000001"/>
    <x v="0"/>
    <x v="0"/>
    <x v="0"/>
    <x v="0"/>
    <n v="1.1344822999999999"/>
    <n v="1.1344822999999999"/>
    <s v="15401.924"/>
    <s v="15424.474"/>
    <n v="0"/>
    <n v="0"/>
    <n v="0"/>
    <n v="0"/>
  </r>
  <r>
    <s v="P38304913"/>
    <x v="0"/>
    <x v="11"/>
    <x v="11"/>
    <x v="11"/>
    <x v="1"/>
    <x v="1"/>
    <x v="2"/>
    <n v="2255.04"/>
    <d v="1986-07-29T00:00:00"/>
    <d v="2025-02-01T00:00:00"/>
    <n v="48"/>
    <n v="27"/>
    <x v="0"/>
    <s v="NA"/>
    <x v="0"/>
    <s v="NA"/>
    <x v="0"/>
    <s v="7.83"/>
    <n v="22504.45"/>
    <n v="22504.45"/>
    <n v="22880.732"/>
    <n v="22880.732"/>
    <n v="23109.54"/>
    <n v="23109.54"/>
    <n v="26217.363000000001"/>
    <n v="26217.363000000001"/>
    <x v="0"/>
    <x v="0"/>
    <x v="0"/>
    <x v="0"/>
    <n v="1.1344822999999999"/>
    <n v="1.1344822999999999"/>
    <s v="15424.474"/>
    <s v="15424.474"/>
    <n v="0"/>
    <n v="0"/>
    <n v="0"/>
    <n v="0"/>
  </r>
  <r>
    <s v="P38304913"/>
    <x v="0"/>
    <x v="12"/>
    <x v="12"/>
    <x v="12"/>
    <x v="1"/>
    <x v="1"/>
    <x v="2"/>
    <n v="2255.04"/>
    <d v="1986-07-29T00:00:00"/>
    <d v="2025-02-01T00:00:00"/>
    <n v="48"/>
    <n v="27"/>
    <x v="0"/>
    <s v="NA"/>
    <x v="0"/>
    <s v="NA"/>
    <x v="0"/>
    <s v="7.83"/>
    <n v="22504.45"/>
    <n v="22504.45"/>
    <n v="22880.732"/>
    <n v="22880.732"/>
    <n v="23109.54"/>
    <n v="23109.54"/>
    <n v="26217.363000000001"/>
    <n v="26217.363000000001"/>
    <x v="0"/>
    <x v="0"/>
    <x v="0"/>
    <x v="0"/>
    <n v="1.1344822999999999"/>
    <n v="1.1344822999999999"/>
    <s v="15424.474"/>
    <s v="15424.474"/>
    <n v="0"/>
    <n v="0"/>
    <n v="0"/>
    <n v="0"/>
  </r>
  <r>
    <s v="P38304913"/>
    <x v="0"/>
    <x v="13"/>
    <x v="13"/>
    <x v="13"/>
    <x v="1"/>
    <x v="1"/>
    <x v="2"/>
    <n v="2255.04"/>
    <d v="1986-07-29T00:00:00"/>
    <d v="2025-02-01T00:00:00"/>
    <n v="48"/>
    <n v="27"/>
    <x v="0"/>
    <s v="NA"/>
    <x v="0"/>
    <s v="NA"/>
    <x v="0"/>
    <s v="7.83"/>
    <n v="22504.45"/>
    <n v="22504.45"/>
    <n v="22880.732"/>
    <n v="22880.732"/>
    <n v="23109.54"/>
    <n v="23109.54"/>
    <n v="26217.363000000001"/>
    <n v="26217.361000000001"/>
    <x v="0"/>
    <x v="0"/>
    <x v="0"/>
    <x v="0"/>
    <n v="1.1344822999999999"/>
    <n v="1.1344822999999999"/>
    <s v="15424.474"/>
    <s v="15424.474"/>
    <n v="0"/>
    <n v="0"/>
    <n v="0"/>
    <n v="-2.0000000004074536E-3"/>
  </r>
  <r>
    <s v="P38304913"/>
    <x v="0"/>
    <x v="14"/>
    <x v="14"/>
    <x v="14"/>
    <x v="1"/>
    <x v="1"/>
    <x v="2"/>
    <n v="2255.04"/>
    <d v="1986-07-29T00:00:00"/>
    <d v="2025-02-01T00:00:00"/>
    <n v="48"/>
    <n v="27"/>
    <x v="0"/>
    <s v="NA"/>
    <x v="0"/>
    <s v="NA"/>
    <x v="0"/>
    <s v="7.83"/>
    <n v="22504.45"/>
    <n v="22563.192999999999"/>
    <n v="22880.732"/>
    <n v="22891.752"/>
    <n v="23109.54"/>
    <n v="23120.67"/>
    <n v="26217.361000000001"/>
    <n v="26229.988000000001"/>
    <x v="0"/>
    <x v="0"/>
    <x v="0"/>
    <x v="0"/>
    <n v="1.1344822999999999"/>
    <n v="1.1344822999999999"/>
    <s v="15424.474"/>
    <s v="15424.474"/>
    <n v="58.742999999998574"/>
    <n v="11.020000000000437"/>
    <n v="11.129999999997381"/>
    <n v="12.627000000000407"/>
  </r>
  <r>
    <s v="P38304913"/>
    <x v="0"/>
    <x v="15"/>
    <x v="15"/>
    <x v="15"/>
    <x v="1"/>
    <x v="1"/>
    <x v="2"/>
    <n v="2255.04"/>
    <d v="1986-07-29T00:00:00"/>
    <d v="2025-02-01T00:00:00"/>
    <n v="48"/>
    <n v="27"/>
    <x v="0"/>
    <s v="NA"/>
    <x v="0"/>
    <s v="NA"/>
    <x v="0"/>
    <s v="7.83"/>
    <n v="22563.192999999999"/>
    <n v="22479.055"/>
    <n v="22891.752"/>
    <n v="22971.813999999998"/>
    <n v="23120.67"/>
    <n v="23201.532999999999"/>
    <n v="26229.988000000001"/>
    <n v="26321.726999999999"/>
    <x v="0"/>
    <x v="0"/>
    <x v="0"/>
    <x v="0"/>
    <n v="1.1344822999999999"/>
    <n v="1.1344822999999999"/>
    <s v="15424.474"/>
    <s v="15424.474"/>
    <n v="-84.13799999999901"/>
    <n v="80.061999999998079"/>
    <n v="80.863000000001193"/>
    <n v="91.738999999997759"/>
  </r>
  <r>
    <s v="P38543059"/>
    <x v="0"/>
    <x v="0"/>
    <x v="0"/>
    <x v="0"/>
    <x v="0"/>
    <x v="2"/>
    <x v="2"/>
    <n v="85.8"/>
    <d v="1997-04-12T00:00:00"/>
    <d v="2025-01-01T00:00:00"/>
    <n v="40"/>
    <n v="35"/>
    <x v="1"/>
    <s v="NA"/>
    <x v="0"/>
    <s v="NA"/>
    <x v="1"/>
    <s v="4.29"/>
    <n v="676.64290000000005"/>
    <n v="676.64290000000005"/>
    <n v="692.05646000000002"/>
    <n v="692.05646000000002"/>
    <n v="698.97699999999998"/>
    <n v="698.97699999999998"/>
    <n v="798.85033999999996"/>
    <n v="798.85033999999996"/>
    <x v="0"/>
    <x v="0"/>
    <x v="0"/>
    <x v="0"/>
    <n v="1.1428849999999999"/>
    <n v="1.1428849999999999"/>
    <s v="448.30502"/>
    <s v="448.30502"/>
    <n v="0"/>
    <n v="0"/>
    <n v="0"/>
    <n v="0"/>
  </r>
  <r>
    <s v="P38543059"/>
    <x v="0"/>
    <x v="1"/>
    <x v="1"/>
    <x v="1"/>
    <x v="0"/>
    <x v="2"/>
    <x v="2"/>
    <n v="85.8"/>
    <d v="1997-04-12T00:00:00"/>
    <d v="2025-01-01T00:00:00"/>
    <n v="40"/>
    <n v="35"/>
    <x v="1"/>
    <s v="NA"/>
    <x v="0"/>
    <s v="NA"/>
    <x v="1"/>
    <s v="4.29"/>
    <n v="676.64290000000005"/>
    <n v="676.64290000000005"/>
    <n v="692.05646000000002"/>
    <n v="692.05646000000002"/>
    <n v="698.97699999999998"/>
    <n v="698.97699999999998"/>
    <n v="798.85033999999996"/>
    <n v="798.85033999999996"/>
    <x v="0"/>
    <x v="0"/>
    <x v="0"/>
    <x v="0"/>
    <n v="1.1428849999999999"/>
    <n v="1.1428849999999999"/>
    <s v="448.30502"/>
    <s v="448.30502"/>
    <n v="0"/>
    <n v="0"/>
    <n v="0"/>
    <n v="0"/>
  </r>
  <r>
    <s v="P38543059"/>
    <x v="0"/>
    <x v="2"/>
    <x v="2"/>
    <x v="2"/>
    <x v="0"/>
    <x v="2"/>
    <x v="2"/>
    <n v="85.8"/>
    <d v="1997-04-12T00:00:00"/>
    <d v="2025-01-01T00:00:00"/>
    <n v="40"/>
    <n v="35"/>
    <x v="1"/>
    <s v="NA"/>
    <x v="0"/>
    <s v="NA"/>
    <x v="1"/>
    <s v="4.29"/>
    <n v="676.64290000000005"/>
    <n v="676.81946000000005"/>
    <n v="692.05646000000002"/>
    <n v="692.06775000000005"/>
    <n v="698.97699999999998"/>
    <n v="698.98839999999996"/>
    <n v="798.85033999999996"/>
    <n v="798.86339999999996"/>
    <x v="0"/>
    <x v="0"/>
    <x v="0"/>
    <x v="0"/>
    <n v="1.1428849999999999"/>
    <n v="1.1428849999999999"/>
    <s v="448.30502"/>
    <s v="448.30502"/>
    <n v="0.17655999999999494"/>
    <n v="1.1290000000030886E-2"/>
    <n v="1.1399999999980537E-2"/>
    <n v="1.3059999999995853E-2"/>
  </r>
  <r>
    <s v="P38543059"/>
    <x v="0"/>
    <x v="3"/>
    <x v="3"/>
    <x v="3"/>
    <x v="0"/>
    <x v="2"/>
    <x v="2"/>
    <n v="85.8"/>
    <d v="1997-04-12T00:00:00"/>
    <d v="2025-01-01T00:00:00"/>
    <n v="40"/>
    <n v="35"/>
    <x v="1"/>
    <s v="NA"/>
    <x v="0"/>
    <s v="NA"/>
    <x v="1"/>
    <s v="4.29"/>
    <n v="676.81946000000005"/>
    <n v="626.32434000000001"/>
    <n v="692.06775000000005"/>
    <n v="640.43359999999996"/>
    <n v="698.98839999999996"/>
    <n v="646.83794999999998"/>
    <n v="798.86339999999996"/>
    <n v="739.26134999999999"/>
    <x v="0"/>
    <x v="0"/>
    <x v="0"/>
    <x v="0"/>
    <n v="1.1428849999999999"/>
    <n v="1.1428849999999999"/>
    <s v="448.30502"/>
    <s v="448.30502"/>
    <n v="-50.495120000000043"/>
    <n v="-51.634150000000091"/>
    <n v="-52.150449999999978"/>
    <n v="-59.602049999999963"/>
  </r>
  <r>
    <s v="P38543059"/>
    <x v="0"/>
    <x v="4"/>
    <x v="4"/>
    <x v="4"/>
    <x v="0"/>
    <x v="2"/>
    <x v="2"/>
    <n v="85.8"/>
    <d v="1997-04-12T00:00:00"/>
    <d v="2025-01-01T00:00:00"/>
    <n v="40"/>
    <n v="35"/>
    <x v="1"/>
    <s v="NA"/>
    <x v="0"/>
    <s v="NA"/>
    <x v="1"/>
    <s v="4.29"/>
    <n v="626.32434000000001"/>
    <n v="629.44820000000004"/>
    <n v="640.43359999999996"/>
    <n v="643.52919999999995"/>
    <n v="646.83794999999998"/>
    <n v="649.96450000000004"/>
    <n v="739.26134999999999"/>
    <n v="742.83460000000002"/>
    <x v="0"/>
    <x v="0"/>
    <x v="0"/>
    <x v="0"/>
    <n v="1.1428849999999999"/>
    <n v="1.1428849999999999"/>
    <s v="448.30502"/>
    <s v="448.30502"/>
    <n v="3.1238600000000361"/>
    <n v="3.0955999999999904"/>
    <n v="3.1265500000000657"/>
    <n v="3.57325000000003"/>
  </r>
  <r>
    <s v="P38543059"/>
    <x v="0"/>
    <x v="5"/>
    <x v="5"/>
    <x v="5"/>
    <x v="1"/>
    <x v="2"/>
    <x v="2"/>
    <n v="85.8"/>
    <d v="1997-04-12T00:00:00"/>
    <d v="2025-02-01T00:00:00"/>
    <n v="40"/>
    <n v="35"/>
    <x v="1"/>
    <s v="NA"/>
    <x v="0"/>
    <s v="NA"/>
    <x v="1"/>
    <s v="4.29"/>
    <n v="629.44820000000004"/>
    <n v="629.44820000000004"/>
    <n v="643.52919999999995"/>
    <n v="643.52919999999995"/>
    <n v="649.96450000000004"/>
    <n v="649.96450000000004"/>
    <n v="742.83460000000002"/>
    <n v="742.83460000000002"/>
    <x v="0"/>
    <x v="0"/>
    <x v="0"/>
    <x v="0"/>
    <n v="1.1428849999999999"/>
    <n v="1.1428849999999999"/>
    <s v="448.30502"/>
    <s v="448.30502"/>
    <n v="0"/>
    <n v="0"/>
    <n v="0"/>
    <n v="0"/>
  </r>
  <r>
    <s v="P38543059"/>
    <x v="0"/>
    <x v="6"/>
    <x v="6"/>
    <x v="6"/>
    <x v="1"/>
    <x v="2"/>
    <x v="2"/>
    <n v="85.8"/>
    <d v="1997-04-12T00:00:00"/>
    <d v="2025-02-01T00:00:00"/>
    <n v="40"/>
    <n v="35"/>
    <x v="1"/>
    <s v="NA"/>
    <x v="0"/>
    <s v="NA"/>
    <x v="1"/>
    <s v="4.29"/>
    <n v="629.44820000000004"/>
    <n v="629.80610000000001"/>
    <n v="643.52919999999995"/>
    <n v="643.88699999999994"/>
    <n v="649.96450000000004"/>
    <n v="650.32587000000001"/>
    <n v="742.83460000000002"/>
    <n v="743.24770000000001"/>
    <x v="0"/>
    <x v="0"/>
    <x v="0"/>
    <x v="0"/>
    <n v="1.1428849999999999"/>
    <n v="1.1428849999999999"/>
    <s v="448.30502"/>
    <s v="448.30502"/>
    <n v="0.35789999999997235"/>
    <n v="0.35779999999999745"/>
    <n v="0.36136999999996533"/>
    <n v="0.41309999999998581"/>
  </r>
  <r>
    <s v="P38543059"/>
    <x v="0"/>
    <x v="7"/>
    <x v="7"/>
    <x v="7"/>
    <x v="1"/>
    <x v="2"/>
    <x v="2"/>
    <n v="85.8"/>
    <d v="1997-04-12T00:00:00"/>
    <d v="2025-02-01T00:00:00"/>
    <n v="40"/>
    <n v="35"/>
    <x v="1"/>
    <s v="NA"/>
    <x v="0"/>
    <s v="NA"/>
    <x v="1"/>
    <s v="4.29"/>
    <n v="629.80610000000001"/>
    <n v="625.7124"/>
    <n v="643.88699999999994"/>
    <n v="639.70169999999996"/>
    <n v="650.32587000000001"/>
    <n v="646.09875"/>
    <n v="743.24770000000001"/>
    <n v="738.41650000000004"/>
    <x v="0"/>
    <x v="0"/>
    <x v="0"/>
    <x v="0"/>
    <n v="1.1428849999999999"/>
    <n v="1.1428849999999999"/>
    <s v="448.30502"/>
    <s v="448.30502"/>
    <n v="-4.0937000000000126"/>
    <n v="-4.1852999999999838"/>
    <n v="-4.2271200000000135"/>
    <n v="-4.8311999999999671"/>
  </r>
  <r>
    <s v="P38543059"/>
    <x v="0"/>
    <x v="8"/>
    <x v="8"/>
    <x v="8"/>
    <x v="1"/>
    <x v="2"/>
    <x v="2"/>
    <n v="85.8"/>
    <d v="1997-04-12T00:00:00"/>
    <d v="2025-02-01T00:00:00"/>
    <n v="40"/>
    <n v="35"/>
    <x v="1"/>
    <s v="NA"/>
    <x v="0"/>
    <s v="NA"/>
    <x v="1"/>
    <s v="4.29"/>
    <n v="625.7124"/>
    <n v="624.32420000000002"/>
    <n v="639.70169999999996"/>
    <n v="638.28252999999995"/>
    <n v="646.09875"/>
    <n v="644.66534000000001"/>
    <n v="738.41650000000004"/>
    <n v="736.77829999999994"/>
    <x v="0"/>
    <x v="0"/>
    <x v="0"/>
    <x v="0"/>
    <n v="1.1428849999999999"/>
    <n v="1.1428849999999999"/>
    <s v="448.30502"/>
    <s v="448.30502"/>
    <n v="-1.3881999999999834"/>
    <n v="-1.4191700000000083"/>
    <n v="-1.4334099999999808"/>
    <n v="-1.6382000000000971"/>
  </r>
  <r>
    <s v="P38543059"/>
    <x v="0"/>
    <x v="9"/>
    <x v="9"/>
    <x v="9"/>
    <x v="1"/>
    <x v="2"/>
    <x v="2"/>
    <n v="85.8"/>
    <d v="1997-04-12T00:00:00"/>
    <d v="2025-02-01T00:00:00"/>
    <n v="40"/>
    <n v="35"/>
    <x v="1"/>
    <s v="NA"/>
    <x v="0"/>
    <s v="NA"/>
    <x v="1"/>
    <s v="4.29"/>
    <n v="624.32420000000002"/>
    <n v="627.43804999999998"/>
    <n v="638.28252999999995"/>
    <n v="641.29926"/>
    <n v="644.66534000000001"/>
    <n v="647.71220000000005"/>
    <n v="736.77829999999994"/>
    <n v="740.26056000000005"/>
    <x v="0"/>
    <x v="0"/>
    <x v="0"/>
    <x v="0"/>
    <n v="1.1428849999999999"/>
    <n v="1.1428849999999999"/>
    <s v="448.30502"/>
    <s v="448.30502"/>
    <n v="3.1138499999999567"/>
    <n v="3.0167300000000523"/>
    <n v="3.0468600000000379"/>
    <n v="3.4822600000001103"/>
  </r>
  <r>
    <s v="P38543059"/>
    <x v="0"/>
    <x v="10"/>
    <x v="10"/>
    <x v="10"/>
    <x v="1"/>
    <x v="2"/>
    <x v="2"/>
    <n v="85.8"/>
    <d v="1997-04-12T00:00:00"/>
    <d v="2025-02-01T00:00:00"/>
    <n v="40"/>
    <n v="35"/>
    <x v="1"/>
    <s v="NA"/>
    <x v="0"/>
    <s v="NA"/>
    <x v="1"/>
    <s v="4.29"/>
    <n v="627.43804999999998"/>
    <n v="627.43804999999998"/>
    <n v="641.29926"/>
    <n v="641.29926"/>
    <n v="647.71220000000005"/>
    <n v="647.71220000000005"/>
    <n v="740.26056000000005"/>
    <n v="740.26056000000005"/>
    <x v="0"/>
    <x v="0"/>
    <x v="0"/>
    <x v="0"/>
    <n v="1.1428849999999999"/>
    <n v="1.1428849999999999"/>
    <s v="448.30502"/>
    <s v="449.16302"/>
    <n v="0"/>
    <n v="0"/>
    <n v="0"/>
    <n v="0"/>
  </r>
  <r>
    <s v="P38543059"/>
    <x v="0"/>
    <x v="11"/>
    <x v="11"/>
    <x v="11"/>
    <x v="1"/>
    <x v="2"/>
    <x v="2"/>
    <n v="85.8"/>
    <d v="1997-04-12T00:00:00"/>
    <d v="2025-02-01T00:00:00"/>
    <n v="40"/>
    <n v="35"/>
    <x v="1"/>
    <s v="NA"/>
    <x v="0"/>
    <s v="NA"/>
    <x v="1"/>
    <s v="4.29"/>
    <n v="627.43804999999998"/>
    <n v="627.43804999999998"/>
    <n v="641.29926"/>
    <n v="641.29926"/>
    <n v="647.71220000000005"/>
    <n v="647.71220000000005"/>
    <n v="740.26056000000005"/>
    <n v="740.26056000000005"/>
    <x v="0"/>
    <x v="0"/>
    <x v="0"/>
    <x v="0"/>
    <n v="1.1428849999999999"/>
    <n v="1.1428849999999999"/>
    <s v="449.16302"/>
    <s v="449.16302"/>
    <n v="0"/>
    <n v="0"/>
    <n v="0"/>
    <n v="0"/>
  </r>
  <r>
    <s v="P38543059"/>
    <x v="0"/>
    <x v="12"/>
    <x v="12"/>
    <x v="12"/>
    <x v="1"/>
    <x v="2"/>
    <x v="2"/>
    <n v="85.8"/>
    <d v="1997-04-12T00:00:00"/>
    <d v="2025-02-01T00:00:00"/>
    <n v="40"/>
    <n v="35"/>
    <x v="1"/>
    <s v="NA"/>
    <x v="0"/>
    <s v="NA"/>
    <x v="1"/>
    <s v="4.29"/>
    <n v="627.43804999999998"/>
    <n v="627.43804999999998"/>
    <n v="641.29926"/>
    <n v="641.29926"/>
    <n v="647.71220000000005"/>
    <n v="647.71220000000005"/>
    <n v="740.26056000000005"/>
    <n v="740.26056000000005"/>
    <x v="0"/>
    <x v="0"/>
    <x v="0"/>
    <x v="0"/>
    <n v="1.1428849999999999"/>
    <n v="1.1428849999999999"/>
    <s v="449.16302"/>
    <s v="449.16302"/>
    <n v="0"/>
    <n v="0"/>
    <n v="0"/>
    <n v="0"/>
  </r>
  <r>
    <s v="P38543059"/>
    <x v="0"/>
    <x v="13"/>
    <x v="13"/>
    <x v="13"/>
    <x v="1"/>
    <x v="2"/>
    <x v="2"/>
    <n v="85.8"/>
    <d v="1997-04-12T00:00:00"/>
    <d v="2025-02-01T00:00:00"/>
    <n v="40"/>
    <n v="35"/>
    <x v="1"/>
    <s v="NA"/>
    <x v="0"/>
    <s v="NA"/>
    <x v="1"/>
    <s v="4.29"/>
    <n v="627.43804999999998"/>
    <n v="627.43804999999998"/>
    <n v="641.29926"/>
    <n v="641.29926"/>
    <n v="647.71220000000005"/>
    <n v="647.71230000000003"/>
    <n v="740.26056000000005"/>
    <n v="740.26059999999995"/>
    <x v="0"/>
    <x v="0"/>
    <x v="0"/>
    <x v="0"/>
    <n v="1.1428849999999999"/>
    <n v="1.1428849999999999"/>
    <s v="449.16302"/>
    <s v="449.16302"/>
    <n v="0"/>
    <n v="0"/>
    <n v="9.9999999974897946E-5"/>
    <n v="3.9999999899009708E-5"/>
  </r>
  <r>
    <s v="P38543059"/>
    <x v="0"/>
    <x v="14"/>
    <x v="14"/>
    <x v="14"/>
    <x v="1"/>
    <x v="2"/>
    <x v="2"/>
    <n v="85.8"/>
    <d v="1997-04-12T00:00:00"/>
    <d v="2025-02-01T00:00:00"/>
    <n v="40"/>
    <n v="35"/>
    <x v="1"/>
    <s v="NA"/>
    <x v="0"/>
    <s v="NA"/>
    <x v="1"/>
    <s v="4.29"/>
    <n v="627.43804999999998"/>
    <n v="629.17755"/>
    <n v="641.29926"/>
    <n v="641.74360000000001"/>
    <n v="647.71230000000003"/>
    <n v="648.16110000000003"/>
    <n v="740.26059999999995"/>
    <n v="740.77355999999997"/>
    <x v="0"/>
    <x v="0"/>
    <x v="0"/>
    <x v="0"/>
    <n v="1.1428849999999999"/>
    <n v="1.1428849999999999"/>
    <s v="449.16302"/>
    <s v="449.16302"/>
    <n v="1.7395000000000209"/>
    <n v="0.44434000000001106"/>
    <n v="0.44880000000000564"/>
    <n v="0.51296000000002095"/>
  </r>
  <r>
    <s v="P38543059"/>
    <x v="0"/>
    <x v="15"/>
    <x v="15"/>
    <x v="15"/>
    <x v="1"/>
    <x v="2"/>
    <x v="2"/>
    <n v="85.8"/>
    <d v="1997-04-12T00:00:00"/>
    <d v="2025-02-01T00:00:00"/>
    <n v="40"/>
    <n v="35"/>
    <x v="1"/>
    <s v="NA"/>
    <x v="0"/>
    <s v="NA"/>
    <x v="1"/>
    <s v="4.29"/>
    <n v="629.17755"/>
    <n v="626.05505000000005"/>
    <n v="641.74360000000001"/>
    <n v="644.53899999999999"/>
    <n v="648.16110000000003"/>
    <n v="650.98440000000005"/>
    <n v="740.77355999999997"/>
    <n v="744.00030000000004"/>
    <x v="0"/>
    <x v="0"/>
    <x v="0"/>
    <x v="0"/>
    <n v="1.1428849999999999"/>
    <n v="1.1428849999999999"/>
    <s v="449.16302"/>
    <s v="449.16302"/>
    <n v="-3.1224999999999454"/>
    <n v="2.7953999999999724"/>
    <n v="2.8233000000000175"/>
    <n v="3.2267400000000634"/>
  </r>
  <r>
    <s v="P38991220"/>
    <x v="0"/>
    <x v="0"/>
    <x v="0"/>
    <x v="0"/>
    <x v="0"/>
    <x v="1"/>
    <x v="2"/>
    <n v="121.22"/>
    <d v="1991-11-15T00:00:00"/>
    <d v="2025-01-01T00:00:00"/>
    <n v="38"/>
    <n v="37"/>
    <x v="1"/>
    <s v="NA"/>
    <x v="0"/>
    <s v="NA"/>
    <x v="1"/>
    <s v="6.38"/>
    <n v="822.63990000000001"/>
    <n v="822.63990000000001"/>
    <n v="836.62316999999996"/>
    <n v="836.62316999999996"/>
    <n v="844.98940000000005"/>
    <n v="844.98940000000005"/>
    <n v="947.70740000000001"/>
    <n v="947.70740000000001"/>
    <x v="0"/>
    <x v="0"/>
    <x v="0"/>
    <x v="0"/>
    <n v="1.1215613"/>
    <n v="1.1215613"/>
    <s v="729.7444"/>
    <s v="729.7444"/>
    <n v="0"/>
    <n v="0"/>
    <n v="0"/>
    <n v="0"/>
  </r>
  <r>
    <s v="P38991220"/>
    <x v="0"/>
    <x v="1"/>
    <x v="1"/>
    <x v="1"/>
    <x v="0"/>
    <x v="1"/>
    <x v="2"/>
    <n v="121.22"/>
    <d v="1991-11-15T00:00:00"/>
    <d v="2025-01-01T00:00:00"/>
    <n v="38"/>
    <n v="37"/>
    <x v="1"/>
    <s v="NA"/>
    <x v="0"/>
    <s v="NA"/>
    <x v="1"/>
    <s v="6.38"/>
    <n v="822.63990000000001"/>
    <n v="822.63990000000001"/>
    <n v="836.62316999999996"/>
    <n v="836.62316999999996"/>
    <n v="844.98940000000005"/>
    <n v="844.98940000000005"/>
    <n v="947.70740000000001"/>
    <n v="947.70740000000001"/>
    <x v="0"/>
    <x v="0"/>
    <x v="0"/>
    <x v="0"/>
    <n v="1.1215613"/>
    <n v="1.1215613"/>
    <s v="729.7444"/>
    <s v="729.7444"/>
    <n v="0"/>
    <n v="0"/>
    <n v="0"/>
    <n v="0"/>
  </r>
  <r>
    <s v="P38991220"/>
    <x v="0"/>
    <x v="2"/>
    <x v="2"/>
    <x v="2"/>
    <x v="0"/>
    <x v="1"/>
    <x v="2"/>
    <n v="121.22"/>
    <d v="1991-11-15T00:00:00"/>
    <d v="2025-01-01T00:00:00"/>
    <n v="38"/>
    <n v="37"/>
    <x v="1"/>
    <s v="NA"/>
    <x v="0"/>
    <s v="NA"/>
    <x v="1"/>
    <s v="6.38"/>
    <n v="822.63990000000001"/>
    <n v="823.22029999999995"/>
    <n v="836.62316999999996"/>
    <n v="836.66003000000001"/>
    <n v="844.98940000000005"/>
    <n v="845.02660000000003"/>
    <n v="947.70740000000001"/>
    <n v="947.74914999999999"/>
    <x v="0"/>
    <x v="0"/>
    <x v="0"/>
    <x v="0"/>
    <n v="1.1215613"/>
    <n v="1.1215613"/>
    <s v="729.7444"/>
    <s v="729.7444"/>
    <n v="0.58039999999994052"/>
    <n v="3.6860000000046966E-2"/>
    <n v="3.7199999999984357E-2"/>
    <n v="4.1749999999979082E-2"/>
  </r>
  <r>
    <s v="P38991220"/>
    <x v="0"/>
    <x v="3"/>
    <x v="3"/>
    <x v="3"/>
    <x v="0"/>
    <x v="1"/>
    <x v="2"/>
    <n v="121.22"/>
    <d v="1991-11-15T00:00:00"/>
    <d v="2025-01-01T00:00:00"/>
    <n v="38"/>
    <n v="37"/>
    <x v="1"/>
    <s v="NA"/>
    <x v="0"/>
    <s v="NA"/>
    <x v="1"/>
    <s v="6.38"/>
    <n v="823.22029999999995"/>
    <n v="761.83529999999996"/>
    <n v="836.66003000000001"/>
    <n v="774.27166999999997"/>
    <n v="845.02660000000003"/>
    <n v="782.01440000000002"/>
    <n v="947.74914999999999"/>
    <n v="877.077"/>
    <x v="0"/>
    <x v="0"/>
    <x v="0"/>
    <x v="0"/>
    <n v="1.1215613"/>
    <n v="1.1215613"/>
    <s v="729.7444"/>
    <s v="729.7444"/>
    <n v="-61.384999999999991"/>
    <n v="-62.388360000000034"/>
    <n v="-63.012200000000007"/>
    <n v="-70.672149999999988"/>
  </r>
  <r>
    <s v="P38991220"/>
    <x v="0"/>
    <x v="4"/>
    <x v="4"/>
    <x v="4"/>
    <x v="0"/>
    <x v="1"/>
    <x v="2"/>
    <n v="121.22"/>
    <d v="1991-11-15T00:00:00"/>
    <d v="2025-01-01T00:00:00"/>
    <n v="38"/>
    <n v="37"/>
    <x v="1"/>
    <s v="NA"/>
    <x v="0"/>
    <s v="NA"/>
    <x v="1"/>
    <s v="6.38"/>
    <n v="761.83529999999996"/>
    <n v="764.68690000000004"/>
    <n v="774.27166999999997"/>
    <n v="777.25945999999999"/>
    <n v="782.01440000000002"/>
    <n v="785.03204000000005"/>
    <n v="877.077"/>
    <n v="880.46154999999999"/>
    <x v="0"/>
    <x v="0"/>
    <x v="0"/>
    <x v="0"/>
    <n v="1.1215613"/>
    <n v="1.1215613"/>
    <s v="729.7444"/>
    <s v="729.7444"/>
    <n v="2.8516000000000759"/>
    <n v="2.9877900000000182"/>
    <n v="3.0176400000000285"/>
    <n v="3.3845499999999902"/>
  </r>
  <r>
    <s v="P38991220"/>
    <x v="0"/>
    <x v="5"/>
    <x v="5"/>
    <x v="5"/>
    <x v="1"/>
    <x v="1"/>
    <x v="2"/>
    <n v="121.22"/>
    <d v="1991-11-15T00:00:00"/>
    <d v="2025-02-01T00:00:00"/>
    <n v="38"/>
    <n v="37"/>
    <x v="1"/>
    <s v="NA"/>
    <x v="0"/>
    <s v="NA"/>
    <x v="1"/>
    <s v="6.38"/>
    <n v="764.68690000000004"/>
    <n v="764.68690000000004"/>
    <n v="777.25945999999999"/>
    <n v="777.25945999999999"/>
    <n v="785.03204000000005"/>
    <n v="785.03204000000005"/>
    <n v="880.46154999999999"/>
    <n v="880.46154999999999"/>
    <x v="0"/>
    <x v="0"/>
    <x v="0"/>
    <x v="0"/>
    <n v="1.1215613"/>
    <n v="1.1215613"/>
    <s v="729.7444"/>
    <s v="729.7444"/>
    <n v="0"/>
    <n v="0"/>
    <n v="0"/>
    <n v="0"/>
  </r>
  <r>
    <s v="P38991220"/>
    <x v="0"/>
    <x v="6"/>
    <x v="6"/>
    <x v="6"/>
    <x v="1"/>
    <x v="1"/>
    <x v="2"/>
    <n v="121.22"/>
    <d v="1991-11-15T00:00:00"/>
    <d v="2025-02-01T00:00:00"/>
    <n v="38"/>
    <n v="37"/>
    <x v="1"/>
    <s v="NA"/>
    <x v="0"/>
    <s v="NA"/>
    <x v="1"/>
    <s v="6.38"/>
    <n v="764.68690000000004"/>
    <n v="765.21630000000005"/>
    <n v="777.25945999999999"/>
    <n v="777.78905999999995"/>
    <n v="785.03204000000005"/>
    <n v="785.56695999999999"/>
    <n v="880.46154999999999"/>
    <n v="881.06146000000001"/>
    <x v="0"/>
    <x v="0"/>
    <x v="0"/>
    <x v="0"/>
    <n v="1.1215613"/>
    <n v="1.1215613"/>
    <s v="729.7444"/>
    <s v="729.7444"/>
    <n v="0.52940000000000964"/>
    <n v="0.52959999999995944"/>
    <n v="0.53491999999994277"/>
    <n v="0.59991000000002259"/>
  </r>
  <r>
    <s v="P38991220"/>
    <x v="0"/>
    <x v="7"/>
    <x v="7"/>
    <x v="7"/>
    <x v="1"/>
    <x v="1"/>
    <x v="2"/>
    <n v="121.22"/>
    <d v="1991-11-15T00:00:00"/>
    <d v="2025-02-01T00:00:00"/>
    <n v="38"/>
    <n v="37"/>
    <x v="1"/>
    <s v="NA"/>
    <x v="0"/>
    <s v="NA"/>
    <x v="1"/>
    <s v="6.38"/>
    <n v="765.21630000000005"/>
    <n v="760.24239999999998"/>
    <n v="777.78905999999995"/>
    <n v="772.73339999999996"/>
    <n v="785.56695999999999"/>
    <n v="780.46074999999996"/>
    <n v="881.06146000000001"/>
    <n v="875.33452999999997"/>
    <x v="0"/>
    <x v="0"/>
    <x v="0"/>
    <x v="0"/>
    <n v="1.1215613"/>
    <n v="1.1215613"/>
    <s v="729.7444"/>
    <s v="729.7444"/>
    <n v="-4.9739000000000715"/>
    <n v="-5.0556599999999889"/>
    <n v="-5.1062100000000328"/>
    <n v="-5.7269300000000385"/>
  </r>
  <r>
    <s v="P38991220"/>
    <x v="0"/>
    <x v="8"/>
    <x v="8"/>
    <x v="8"/>
    <x v="1"/>
    <x v="1"/>
    <x v="2"/>
    <n v="121.22"/>
    <d v="1991-11-15T00:00:00"/>
    <d v="2025-02-01T00:00:00"/>
    <n v="38"/>
    <n v="37"/>
    <x v="1"/>
    <s v="NA"/>
    <x v="0"/>
    <s v="NA"/>
    <x v="1"/>
    <s v="6.38"/>
    <n v="760.24239999999998"/>
    <n v="756.32429999999999"/>
    <n v="772.73339999999996"/>
    <n v="768.7509"/>
    <n v="780.46074999999996"/>
    <n v="776.4384"/>
    <n v="875.33452999999997"/>
    <n v="870.82330000000002"/>
    <x v="0"/>
    <x v="0"/>
    <x v="0"/>
    <x v="0"/>
    <n v="1.1215613"/>
    <n v="1.1215613"/>
    <s v="729.7444"/>
    <s v="729.7444"/>
    <n v="-3.9180999999999813"/>
    <n v="-3.9824999999999591"/>
    <n v="-4.0223499999999603"/>
    <n v="-4.511229999999955"/>
  </r>
  <r>
    <s v="P38991220"/>
    <x v="0"/>
    <x v="9"/>
    <x v="9"/>
    <x v="9"/>
    <x v="1"/>
    <x v="1"/>
    <x v="2"/>
    <n v="121.22"/>
    <d v="1991-11-15T00:00:00"/>
    <d v="2025-02-01T00:00:00"/>
    <n v="38"/>
    <n v="37"/>
    <x v="1"/>
    <s v="NA"/>
    <x v="0"/>
    <s v="NA"/>
    <x v="1"/>
    <s v="6.38"/>
    <n v="756.32429999999999"/>
    <n v="759.15520000000004"/>
    <n v="768.7509"/>
    <n v="771.64342999999997"/>
    <n v="776.4384"/>
    <n v="779.35986000000003"/>
    <n v="870.82330000000002"/>
    <n v="874.09979999999996"/>
    <x v="0"/>
    <x v="0"/>
    <x v="0"/>
    <x v="0"/>
    <n v="1.1215613"/>
    <n v="1.1215613"/>
    <s v="729.7444"/>
    <s v="729.7444"/>
    <n v="2.8309000000000424"/>
    <n v="2.8925299999999652"/>
    <n v="2.9214600000000246"/>
    <n v="3.2764999999999418"/>
  </r>
  <r>
    <s v="P38991220"/>
    <x v="0"/>
    <x v="10"/>
    <x v="10"/>
    <x v="10"/>
    <x v="1"/>
    <x v="1"/>
    <x v="2"/>
    <n v="121.22"/>
    <d v="1991-11-15T00:00:00"/>
    <d v="2025-02-01T00:00:00"/>
    <n v="38"/>
    <n v="37"/>
    <x v="1"/>
    <s v="NA"/>
    <x v="0"/>
    <s v="NA"/>
    <x v="1"/>
    <s v="6.38"/>
    <n v="759.15520000000004"/>
    <n v="759.15520000000004"/>
    <n v="771.64342999999997"/>
    <n v="771.64342999999997"/>
    <n v="779.35986000000003"/>
    <n v="779.35986000000003"/>
    <n v="874.09979999999996"/>
    <n v="874.09979999999996"/>
    <x v="0"/>
    <x v="0"/>
    <x v="0"/>
    <x v="0"/>
    <n v="1.1215613"/>
    <n v="1.1215613"/>
    <s v="729.7444"/>
    <s v="730.9566"/>
    <n v="0"/>
    <n v="0"/>
    <n v="0"/>
    <n v="0"/>
  </r>
  <r>
    <s v="P38991220"/>
    <x v="0"/>
    <x v="11"/>
    <x v="11"/>
    <x v="11"/>
    <x v="1"/>
    <x v="1"/>
    <x v="2"/>
    <n v="121.22"/>
    <d v="1991-11-15T00:00:00"/>
    <d v="2025-02-01T00:00:00"/>
    <n v="38"/>
    <n v="37"/>
    <x v="1"/>
    <s v="NA"/>
    <x v="0"/>
    <s v="NA"/>
    <x v="1"/>
    <s v="6.38"/>
    <n v="759.15520000000004"/>
    <n v="759.15520000000004"/>
    <n v="771.64342999999997"/>
    <n v="771.64342999999997"/>
    <n v="779.35986000000003"/>
    <n v="779.35986000000003"/>
    <n v="874.09979999999996"/>
    <n v="874.09979999999996"/>
    <x v="0"/>
    <x v="0"/>
    <x v="0"/>
    <x v="0"/>
    <n v="1.1215613"/>
    <n v="1.1215613"/>
    <s v="730.9566"/>
    <s v="730.9566"/>
    <n v="0"/>
    <n v="0"/>
    <n v="0"/>
    <n v="0"/>
  </r>
  <r>
    <s v="P38991220"/>
    <x v="0"/>
    <x v="12"/>
    <x v="12"/>
    <x v="12"/>
    <x v="1"/>
    <x v="1"/>
    <x v="2"/>
    <n v="121.22"/>
    <d v="1991-11-15T00:00:00"/>
    <d v="2025-02-01T00:00:00"/>
    <n v="38"/>
    <n v="37"/>
    <x v="1"/>
    <s v="NA"/>
    <x v="0"/>
    <s v="NA"/>
    <x v="1"/>
    <s v="6.38"/>
    <n v="759.15520000000004"/>
    <n v="759.15520000000004"/>
    <n v="771.64342999999997"/>
    <n v="771.64342999999997"/>
    <n v="779.35986000000003"/>
    <n v="779.35986000000003"/>
    <n v="874.09979999999996"/>
    <n v="874.09979999999996"/>
    <x v="0"/>
    <x v="0"/>
    <x v="0"/>
    <x v="0"/>
    <n v="1.1215613"/>
    <n v="1.1215613"/>
    <s v="730.9566"/>
    <s v="730.9566"/>
    <n v="0"/>
    <n v="0"/>
    <n v="0"/>
    <n v="0"/>
  </r>
  <r>
    <s v="P38991220"/>
    <x v="0"/>
    <x v="13"/>
    <x v="13"/>
    <x v="13"/>
    <x v="1"/>
    <x v="1"/>
    <x v="2"/>
    <n v="121.22"/>
    <d v="1991-11-15T00:00:00"/>
    <d v="2025-02-01T00:00:00"/>
    <n v="38"/>
    <n v="37"/>
    <x v="1"/>
    <s v="NA"/>
    <x v="0"/>
    <s v="NA"/>
    <x v="1"/>
    <s v="6.38"/>
    <n v="759.15520000000004"/>
    <n v="759.15520000000004"/>
    <n v="771.64342999999997"/>
    <n v="771.64342999999997"/>
    <n v="779.35986000000003"/>
    <n v="779.35986000000003"/>
    <n v="874.09979999999996"/>
    <n v="874.09984999999995"/>
    <x v="0"/>
    <x v="0"/>
    <x v="0"/>
    <x v="0"/>
    <n v="1.1215613"/>
    <n v="1.1215613"/>
    <s v="730.9566"/>
    <s v="730.9566"/>
    <n v="0"/>
    <n v="0"/>
    <n v="0"/>
    <n v="4.9999999987448973E-5"/>
  </r>
  <r>
    <s v="P38991220"/>
    <x v="0"/>
    <x v="14"/>
    <x v="14"/>
    <x v="14"/>
    <x v="2"/>
    <x v="1"/>
    <x v="1"/>
    <n v="121.22"/>
    <d v="1991-11-15T00:00:00"/>
    <d v="2025-01-01T00:00:00"/>
    <n v="38"/>
    <n v="37"/>
    <x v="1"/>
    <s v="NA"/>
    <x v="0"/>
    <s v="NA"/>
    <x v="1"/>
    <s v="6.38"/>
    <n v="758.62994000000003"/>
    <n v="760.34784000000002"/>
    <n v="771.11803999999995"/>
    <n v="771.22704999999996"/>
    <n v="778.82920000000001"/>
    <n v="778.93933000000004"/>
    <n v="873.50469999999996"/>
    <n v="873.62823000000003"/>
    <x v="0"/>
    <x v="0"/>
    <x v="0"/>
    <x v="0"/>
    <n v="1.1215613"/>
    <n v="1.1215613"/>
    <s v="637.236"/>
    <s v="637.236"/>
    <n v="1.717899999999986"/>
    <n v="0.10901000000001204"/>
    <n v="0.11013000000002648"/>
    <n v="0.12353000000007341"/>
  </r>
  <r>
    <s v="P38991220"/>
    <x v="0"/>
    <x v="15"/>
    <x v="15"/>
    <x v="15"/>
    <x v="2"/>
    <x v="1"/>
    <x v="1"/>
    <n v="121.22"/>
    <d v="1991-11-15T00:00:00"/>
    <d v="2025-01-01T00:00:00"/>
    <n v="38"/>
    <n v="37"/>
    <x v="1"/>
    <s v="NA"/>
    <x v="0"/>
    <s v="NA"/>
    <x v="1"/>
    <s v="6.38"/>
    <n v="760.34784000000002"/>
    <n v="757.51244999999994"/>
    <n v="771.22704999999996"/>
    <n v="773.92439999999999"/>
    <n v="778.93933000000004"/>
    <n v="781.66363999999999"/>
    <n v="873.62823000000003"/>
    <n v="876.68364999999994"/>
    <x v="0"/>
    <x v="0"/>
    <x v="0"/>
    <x v="0"/>
    <n v="1.1215613"/>
    <n v="1.1215613"/>
    <s v="637.236"/>
    <s v="637.236"/>
    <n v="-2.8353900000000749"/>
    <n v="2.6973500000000286"/>
    <n v="2.7243099999999458"/>
    <n v="3.0554199999999128"/>
  </r>
  <r>
    <s v="P39295092"/>
    <x v="0"/>
    <x v="0"/>
    <x v="0"/>
    <x v="0"/>
    <x v="0"/>
    <x v="0"/>
    <x v="0"/>
    <n v="108.54"/>
    <d v="1991-07-08T00:00:00"/>
    <d v="2018-07-08T00:00:00"/>
    <n v="27"/>
    <n v="48"/>
    <x v="0"/>
    <s v="51"/>
    <x v="2"/>
    <s v="51"/>
    <x v="1"/>
    <s v="8.04"/>
    <n v="293.26004"/>
    <n v="293.26004"/>
    <n v="299.21246000000002"/>
    <n v="299.21246000000002"/>
    <n v="302.20460000000003"/>
    <n v="302.20460000000003"/>
    <n v="659.92319999999995"/>
    <n v="659.92319999999995"/>
    <x v="0"/>
    <x v="0"/>
    <x v="0"/>
    <x v="0"/>
    <n v="1.0916136999999999"/>
    <n v="1.0916136999999999"/>
    <s v="659.9232"/>
    <s v="659.9232"/>
    <n v="0"/>
    <n v="0"/>
    <n v="0"/>
    <n v="0"/>
  </r>
  <r>
    <s v="P39295092"/>
    <x v="0"/>
    <x v="1"/>
    <x v="1"/>
    <x v="1"/>
    <x v="0"/>
    <x v="0"/>
    <x v="0"/>
    <n v="108.54"/>
    <d v="1991-07-08T00:00:00"/>
    <d v="2018-07-08T00:00:00"/>
    <n v="27"/>
    <n v="48"/>
    <x v="0"/>
    <s v="51"/>
    <x v="2"/>
    <s v="51"/>
    <x v="1"/>
    <s v="8.04"/>
    <n v="293.26004"/>
    <n v="293.26004"/>
    <n v="299.21246000000002"/>
    <n v="299.21246000000002"/>
    <n v="302.20460000000003"/>
    <n v="302.20460000000003"/>
    <n v="659.92319999999995"/>
    <n v="659.92319999999995"/>
    <x v="0"/>
    <x v="0"/>
    <x v="0"/>
    <x v="0"/>
    <n v="1.0916136999999999"/>
    <n v="1.0916136999999999"/>
    <s v="659.9232"/>
    <s v="659.9232"/>
    <n v="0"/>
    <n v="0"/>
    <n v="0"/>
    <n v="0"/>
  </r>
  <r>
    <s v="P39295092"/>
    <x v="0"/>
    <x v="2"/>
    <x v="2"/>
    <x v="2"/>
    <x v="0"/>
    <x v="0"/>
    <x v="0"/>
    <n v="108.54"/>
    <d v="1991-07-08T00:00:00"/>
    <d v="2018-07-08T00:00:00"/>
    <n v="27"/>
    <n v="48"/>
    <x v="0"/>
    <s v="51"/>
    <x v="2"/>
    <s v="51"/>
    <x v="1"/>
    <s v="8.04"/>
    <n v="293.26004"/>
    <n v="293.33658000000003"/>
    <n v="299.21246000000002"/>
    <n v="299.21731999999997"/>
    <n v="302.20460000000003"/>
    <n v="302.20947000000001"/>
    <n v="659.92319999999995"/>
    <n v="659.92319999999995"/>
    <x v="0"/>
    <x v="0"/>
    <x v="0"/>
    <x v="0"/>
    <n v="1.0916136999999999"/>
    <n v="1.0916136999999999"/>
    <s v="659.9232"/>
    <s v="659.9232"/>
    <n v="7.6540000000022701E-2"/>
    <n v="4.8599999999510146E-3"/>
    <n v="4.8699999999826105E-3"/>
    <n v="0"/>
  </r>
  <r>
    <s v="P39295092"/>
    <x v="0"/>
    <x v="3"/>
    <x v="3"/>
    <x v="3"/>
    <x v="0"/>
    <x v="0"/>
    <x v="0"/>
    <n v="108.54"/>
    <d v="1991-07-08T00:00:00"/>
    <d v="2018-07-08T00:00:00"/>
    <n v="27"/>
    <n v="48"/>
    <x v="0"/>
    <s v="51"/>
    <x v="2"/>
    <s v="51"/>
    <x v="1"/>
    <s v="8.04"/>
    <n v="293.33658000000003"/>
    <n v="271.39267000000001"/>
    <n v="299.21731999999997"/>
    <n v="276.83350000000002"/>
    <n v="302.20947000000001"/>
    <n v="279.60183999999998"/>
    <n v="659.92319999999995"/>
    <n v="659.92319999999995"/>
    <x v="0"/>
    <x v="0"/>
    <x v="0"/>
    <x v="0"/>
    <n v="1.0916136999999999"/>
    <n v="1.0916136999999999"/>
    <s v="659.9232"/>
    <s v="659.9232"/>
    <n v="-21.943910000000017"/>
    <n v="-22.383819999999957"/>
    <n v="-22.607630000000029"/>
    <n v="0"/>
  </r>
  <r>
    <s v="P39295092"/>
    <x v="0"/>
    <x v="4"/>
    <x v="4"/>
    <x v="4"/>
    <x v="0"/>
    <x v="0"/>
    <x v="0"/>
    <n v="108.54"/>
    <d v="1991-07-08T00:00:00"/>
    <d v="2018-07-08T00:00:00"/>
    <n v="27"/>
    <n v="48"/>
    <x v="0"/>
    <s v="51"/>
    <x v="2"/>
    <s v="51"/>
    <x v="1"/>
    <s v="8.04"/>
    <n v="271.39267000000001"/>
    <n v="272.74624999999997"/>
    <n v="276.83350000000002"/>
    <n v="278.17160000000001"/>
    <n v="279.60183999999998"/>
    <n v="280.95330000000001"/>
    <n v="659.92319999999995"/>
    <n v="659.92319999999995"/>
    <x v="0"/>
    <x v="0"/>
    <x v="0"/>
    <x v="0"/>
    <n v="1.0916136999999999"/>
    <n v="1.0916136999999999"/>
    <s v="659.9232"/>
    <s v="659.9232"/>
    <n v="1.3535799999999654"/>
    <n v="1.3380999999999972"/>
    <n v="1.3514600000000314"/>
    <n v="0"/>
  </r>
  <r>
    <s v="P39295092"/>
    <x v="0"/>
    <x v="5"/>
    <x v="5"/>
    <x v="5"/>
    <x v="0"/>
    <x v="0"/>
    <x v="0"/>
    <n v="108.54"/>
    <d v="1991-07-08T00:00:00"/>
    <d v="2018-07-08T00:00:00"/>
    <n v="27"/>
    <n v="48"/>
    <x v="0"/>
    <s v="51"/>
    <x v="2"/>
    <s v="51"/>
    <x v="1"/>
    <s v="8.04"/>
    <n v="272.74624999999997"/>
    <n v="272.74624999999997"/>
    <n v="278.17160000000001"/>
    <n v="278.17160000000001"/>
    <n v="280.95330000000001"/>
    <n v="280.95330000000001"/>
    <n v="659.92319999999995"/>
    <n v="659.92319999999995"/>
    <x v="0"/>
    <x v="0"/>
    <x v="0"/>
    <x v="0"/>
    <n v="1.0916136999999999"/>
    <n v="1.0916136999999999"/>
    <s v="659.9232"/>
    <s v="659.9232"/>
    <n v="0"/>
    <n v="0"/>
    <n v="0"/>
    <n v="0"/>
  </r>
  <r>
    <s v="P39295092"/>
    <x v="0"/>
    <x v="6"/>
    <x v="6"/>
    <x v="6"/>
    <x v="0"/>
    <x v="0"/>
    <x v="0"/>
    <n v="108.54"/>
    <d v="1991-07-08T00:00:00"/>
    <d v="2018-07-08T00:00:00"/>
    <n v="27"/>
    <n v="48"/>
    <x v="0"/>
    <s v="51"/>
    <x v="2"/>
    <s v="51"/>
    <x v="1"/>
    <s v="8.04"/>
    <n v="272.74624999999997"/>
    <n v="272.74624999999997"/>
    <n v="278.17160000000001"/>
    <n v="278.17160000000001"/>
    <n v="280.95330000000001"/>
    <n v="280.95330000000001"/>
    <n v="659.92319999999995"/>
    <n v="659.92319999999995"/>
    <x v="0"/>
    <x v="0"/>
    <x v="0"/>
    <x v="0"/>
    <n v="1.0916136999999999"/>
    <n v="1.0916136999999999"/>
    <s v="659.9232"/>
    <s v="659.9232"/>
    <n v="0"/>
    <n v="0"/>
    <n v="0"/>
    <n v="0"/>
  </r>
  <r>
    <s v="P39295092"/>
    <x v="0"/>
    <x v="7"/>
    <x v="7"/>
    <x v="7"/>
    <x v="0"/>
    <x v="0"/>
    <x v="0"/>
    <n v="108.54"/>
    <d v="1991-07-08T00:00:00"/>
    <d v="2018-07-08T00:00:00"/>
    <n v="27"/>
    <n v="48"/>
    <x v="0"/>
    <s v="51"/>
    <x v="2"/>
    <s v="51"/>
    <x v="1"/>
    <s v="8.04"/>
    <n v="272.74624999999997"/>
    <n v="270.97341999999998"/>
    <n v="278.17160000000001"/>
    <n v="276.36349999999999"/>
    <n v="280.95330000000001"/>
    <n v="279.12714"/>
    <n v="659.92319999999995"/>
    <n v="659.92319999999995"/>
    <x v="0"/>
    <x v="0"/>
    <x v="0"/>
    <x v="0"/>
    <n v="1.0916136999999999"/>
    <n v="1.0916136999999999"/>
    <s v="659.9232"/>
    <s v="659.9232"/>
    <n v="-1.772829999999999"/>
    <n v="-1.8081000000000245"/>
    <n v="-1.8261600000000158"/>
    <n v="0"/>
  </r>
  <r>
    <s v="P39295092"/>
    <x v="0"/>
    <x v="8"/>
    <x v="8"/>
    <x v="8"/>
    <x v="0"/>
    <x v="0"/>
    <x v="0"/>
    <n v="108.54"/>
    <d v="1991-07-08T00:00:00"/>
    <d v="2018-07-08T00:00:00"/>
    <n v="27"/>
    <n v="48"/>
    <x v="0"/>
    <s v="51"/>
    <x v="2"/>
    <s v="51"/>
    <x v="1"/>
    <s v="8.04"/>
    <n v="270.97341999999998"/>
    <n v="264.86880000000002"/>
    <n v="276.36349999999999"/>
    <n v="270.13745"/>
    <n v="279.12714"/>
    <n v="272.83884"/>
    <n v="659.92319999999995"/>
    <n v="659.92319999999995"/>
    <x v="0"/>
    <x v="0"/>
    <x v="0"/>
    <x v="0"/>
    <n v="1.0916136999999999"/>
    <n v="1.0916136999999999"/>
    <s v="659.9232"/>
    <s v="659.9232"/>
    <n v="-6.1046199999999544"/>
    <n v="-6.2260499999999865"/>
    <n v="-6.2882999999999925"/>
    <n v="0"/>
  </r>
  <r>
    <s v="P39295092"/>
    <x v="0"/>
    <x v="9"/>
    <x v="9"/>
    <x v="9"/>
    <x v="0"/>
    <x v="0"/>
    <x v="0"/>
    <n v="108.54"/>
    <d v="1991-07-08T00:00:00"/>
    <d v="2018-07-08T00:00:00"/>
    <n v="27"/>
    <n v="48"/>
    <x v="0"/>
    <s v="51"/>
    <x v="2"/>
    <s v="51"/>
    <x v="1"/>
    <s v="8.04"/>
    <n v="264.86880000000002"/>
    <n v="266.18984999999998"/>
    <n v="270.13745"/>
    <n v="271.41419999999999"/>
    <n v="272.83884"/>
    <n v="274.12835999999999"/>
    <n v="659.92319999999995"/>
    <n v="659.92319999999995"/>
    <x v="0"/>
    <x v="0"/>
    <x v="0"/>
    <x v="0"/>
    <n v="1.0916136999999999"/>
    <n v="1.0916136999999999"/>
    <s v="659.9232"/>
    <s v="659.9232"/>
    <n v="1.321049999999957"/>
    <n v="1.2767499999999927"/>
    <n v="1.2895199999999818"/>
    <n v="0"/>
  </r>
  <r>
    <s v="P39295092"/>
    <x v="0"/>
    <x v="10"/>
    <x v="10"/>
    <x v="10"/>
    <x v="0"/>
    <x v="0"/>
    <x v="0"/>
    <n v="108.54"/>
    <d v="1991-07-08T00:00:00"/>
    <d v="2018-07-08T00:00:00"/>
    <n v="27"/>
    <n v="48"/>
    <x v="0"/>
    <s v="51"/>
    <x v="2"/>
    <s v="51"/>
    <x v="1"/>
    <s v="8.04"/>
    <n v="266.18984999999998"/>
    <n v="266.18984999999998"/>
    <n v="271.41419999999999"/>
    <n v="271.41419999999999"/>
    <n v="274.12835999999999"/>
    <n v="274.12835999999999"/>
    <n v="659.92319999999995"/>
    <n v="661.0086"/>
    <x v="0"/>
    <x v="0"/>
    <x v="0"/>
    <x v="0"/>
    <n v="1.0916136999999999"/>
    <n v="1.0916136999999999"/>
    <s v="659.9232"/>
    <s v="661.0086"/>
    <n v="0"/>
    <n v="0"/>
    <n v="0"/>
    <n v="1.0854000000000497"/>
  </r>
  <r>
    <s v="P39295092"/>
    <x v="0"/>
    <x v="11"/>
    <x v="11"/>
    <x v="11"/>
    <x v="0"/>
    <x v="0"/>
    <x v="0"/>
    <n v="108.54"/>
    <d v="1991-07-08T00:00:00"/>
    <d v="2018-07-08T00:00:00"/>
    <n v="27"/>
    <n v="48"/>
    <x v="0"/>
    <s v="51"/>
    <x v="2"/>
    <s v="51"/>
    <x v="1"/>
    <s v="8.04"/>
    <n v="266.18984999999998"/>
    <n v="266.18984999999998"/>
    <n v="271.41419999999999"/>
    <n v="271.41419999999999"/>
    <n v="274.12835999999999"/>
    <n v="274.12835999999999"/>
    <n v="661.0086"/>
    <n v="661.0086"/>
    <x v="0"/>
    <x v="0"/>
    <x v="0"/>
    <x v="0"/>
    <n v="1.0916136999999999"/>
    <n v="1.0916136999999999"/>
    <s v="661.0086"/>
    <s v="661.0086"/>
    <n v="0"/>
    <n v="0"/>
    <n v="0"/>
    <n v="0"/>
  </r>
  <r>
    <s v="P39295092"/>
    <x v="0"/>
    <x v="12"/>
    <x v="12"/>
    <x v="12"/>
    <x v="0"/>
    <x v="0"/>
    <x v="0"/>
    <n v="108.54"/>
    <d v="1991-07-08T00:00:00"/>
    <d v="2018-07-08T00:00:00"/>
    <n v="27"/>
    <n v="48"/>
    <x v="0"/>
    <s v="51"/>
    <x v="2"/>
    <s v="51"/>
    <x v="1"/>
    <s v="8.04"/>
    <n v="266.18984999999998"/>
    <n v="266.18984999999998"/>
    <n v="271.41419999999999"/>
    <n v="271.41419999999999"/>
    <n v="274.12835999999999"/>
    <n v="274.12835999999999"/>
    <n v="661.0086"/>
    <n v="661.0086"/>
    <x v="0"/>
    <x v="0"/>
    <x v="0"/>
    <x v="0"/>
    <n v="1.0916136999999999"/>
    <n v="1.0916136999999999"/>
    <s v="661.0086"/>
    <s v="661.0086"/>
    <n v="0"/>
    <n v="0"/>
    <n v="0"/>
    <n v="0"/>
  </r>
  <r>
    <s v="P39295092"/>
    <x v="0"/>
    <x v="13"/>
    <x v="13"/>
    <x v="13"/>
    <x v="0"/>
    <x v="0"/>
    <x v="0"/>
    <n v="108.54"/>
    <d v="1991-07-08T00:00:00"/>
    <d v="2018-07-08T00:00:00"/>
    <n v="27"/>
    <n v="48"/>
    <x v="0"/>
    <s v="51"/>
    <x v="2"/>
    <s v="51"/>
    <x v="1"/>
    <s v="8.04"/>
    <n v="266.18984999999998"/>
    <n v="266.18984999999998"/>
    <n v="271.41419999999999"/>
    <n v="271.41419999999999"/>
    <n v="274.12835999999999"/>
    <n v="274.12835999999999"/>
    <n v="661.0086"/>
    <n v="661.0086"/>
    <x v="0"/>
    <x v="0"/>
    <x v="0"/>
    <x v="0"/>
    <n v="1.0916136999999999"/>
    <n v="1.0916136999999999"/>
    <s v="661.0086"/>
    <s v="661.0086"/>
    <n v="0"/>
    <n v="0"/>
    <n v="0"/>
    <n v="0"/>
  </r>
  <r>
    <s v="P39295092"/>
    <x v="0"/>
    <x v="14"/>
    <x v="14"/>
    <x v="14"/>
    <x v="0"/>
    <x v="0"/>
    <x v="0"/>
    <n v="108.54"/>
    <d v="1991-07-08T00:00:00"/>
    <d v="2018-07-08T00:00:00"/>
    <n v="27"/>
    <n v="48"/>
    <x v="0"/>
    <s v="51"/>
    <x v="2"/>
    <s v="51"/>
    <x v="1"/>
    <s v="8.04"/>
    <n v="266.18984999999998"/>
    <n v="266.77672999999999"/>
    <n v="271.41419999999999"/>
    <n v="271.45157"/>
    <n v="274.12835999999999"/>
    <n v="274.16608000000002"/>
    <n v="661.0086"/>
    <n v="661.0086"/>
    <x v="0"/>
    <x v="0"/>
    <x v="0"/>
    <x v="0"/>
    <n v="1.0916136999999999"/>
    <n v="1.0916136999999999"/>
    <s v="661.0086"/>
    <s v="661.0086"/>
    <n v="0.58688000000000784"/>
    <n v="3.7370000000009895E-2"/>
    <n v="3.7720000000035725E-2"/>
    <n v="0"/>
  </r>
  <r>
    <s v="P39295092"/>
    <x v="0"/>
    <x v="15"/>
    <x v="15"/>
    <x v="15"/>
    <x v="0"/>
    <x v="0"/>
    <x v="0"/>
    <n v="108.54"/>
    <d v="1991-07-08T00:00:00"/>
    <d v="2018-07-08T00:00:00"/>
    <n v="27"/>
    <n v="48"/>
    <x v="0"/>
    <s v="51"/>
    <x v="2"/>
    <s v="51"/>
    <x v="1"/>
    <s v="8.04"/>
    <n v="266.77672999999999"/>
    <n v="265.45276000000001"/>
    <n v="271.45157"/>
    <n v="272.63400000000001"/>
    <n v="274.16608000000002"/>
    <n v="275.36034999999998"/>
    <n v="661.0086"/>
    <n v="661.0086"/>
    <x v="0"/>
    <x v="0"/>
    <x v="0"/>
    <x v="0"/>
    <n v="1.0916136999999999"/>
    <n v="1.0916136999999999"/>
    <s v="661.0086"/>
    <s v="661.0086"/>
    <n v="-1.3239699999999743"/>
    <n v="1.1824300000000108"/>
    <n v="1.1942699999999604"/>
    <n v="0"/>
  </r>
  <r>
    <s v="P39353720"/>
    <x v="0"/>
    <x v="0"/>
    <x v="0"/>
    <x v="0"/>
    <x v="0"/>
    <x v="3"/>
    <x v="1"/>
    <n v="1915.56"/>
    <d v="1992-07-02T00:00:00"/>
    <d v="2014-06-02T00:00:00"/>
    <n v="34"/>
    <n v="41"/>
    <x v="0"/>
    <s v="NA"/>
    <x v="0"/>
    <s v="NA"/>
    <x v="0"/>
    <s v="9.39"/>
    <n v="9742.3979999999992"/>
    <n v="9742.3979999999992"/>
    <n v="9912.85"/>
    <n v="9912.85"/>
    <n v="10011.977999999999"/>
    <n v="10011.977999999999"/>
    <n v="11157.474"/>
    <n v="11157.474"/>
    <x v="0"/>
    <x v="0"/>
    <x v="0"/>
    <x v="0"/>
    <n v="1.1144125"/>
    <n v="1.1144125"/>
    <s v="7322.2754"/>
    <s v="7322.2754"/>
    <n v="0"/>
    <n v="0"/>
    <n v="0"/>
    <n v="0"/>
  </r>
  <r>
    <s v="P39353720"/>
    <x v="0"/>
    <x v="1"/>
    <x v="1"/>
    <x v="1"/>
    <x v="0"/>
    <x v="3"/>
    <x v="1"/>
    <n v="1915.56"/>
    <d v="1992-07-02T00:00:00"/>
    <d v="2014-06-02T00:00:00"/>
    <n v="34"/>
    <n v="41"/>
    <x v="0"/>
    <s v="NA"/>
    <x v="0"/>
    <s v="NA"/>
    <x v="0"/>
    <s v="9.39"/>
    <n v="9742.3979999999992"/>
    <n v="9742.3979999999992"/>
    <n v="9912.85"/>
    <n v="9912.85"/>
    <n v="10011.977999999999"/>
    <n v="10011.977999999999"/>
    <n v="11157.474"/>
    <n v="11157.474"/>
    <x v="0"/>
    <x v="0"/>
    <x v="0"/>
    <x v="0"/>
    <n v="1.1144125"/>
    <n v="1.1144125"/>
    <s v="7322.2754"/>
    <s v="7322.2754"/>
    <n v="0"/>
    <n v="0"/>
    <n v="0"/>
    <n v="0"/>
  </r>
  <r>
    <s v="P39353720"/>
    <x v="0"/>
    <x v="2"/>
    <x v="2"/>
    <x v="2"/>
    <x v="0"/>
    <x v="3"/>
    <x v="1"/>
    <n v="1915.56"/>
    <d v="1992-07-02T00:00:00"/>
    <d v="2014-06-02T00:00:00"/>
    <n v="34"/>
    <n v="41"/>
    <x v="0"/>
    <s v="NA"/>
    <x v="0"/>
    <s v="NA"/>
    <x v="0"/>
    <s v="9.39"/>
    <n v="9742.3979999999992"/>
    <n v="9749.2720000000008"/>
    <n v="9912.85"/>
    <n v="9913.2860000000001"/>
    <n v="10011.977999999999"/>
    <n v="10012.419"/>
    <n v="11157.474"/>
    <n v="11157.965"/>
    <x v="0"/>
    <x v="0"/>
    <x v="0"/>
    <x v="0"/>
    <n v="1.1144125"/>
    <n v="1.1144125"/>
    <s v="7322.2754"/>
    <s v="7322.2754"/>
    <n v="6.8740000000016153"/>
    <n v="0.43599999999969441"/>
    <n v="0.44100000000071304"/>
    <n v="0.49099999999998545"/>
  </r>
  <r>
    <s v="P39353720"/>
    <x v="0"/>
    <x v="3"/>
    <x v="3"/>
    <x v="3"/>
    <x v="0"/>
    <x v="3"/>
    <x v="1"/>
    <n v="1915.56"/>
    <d v="1992-07-02T00:00:00"/>
    <d v="2014-06-02T00:00:00"/>
    <n v="34"/>
    <n v="41"/>
    <x v="0"/>
    <s v="NA"/>
    <x v="0"/>
    <s v="NA"/>
    <x v="0"/>
    <s v="9.39"/>
    <n v="9749.2720000000008"/>
    <n v="9019.9490000000005"/>
    <n v="9913.2860000000001"/>
    <n v="9171.6929999999993"/>
    <n v="10012.419"/>
    <n v="9263.41"/>
    <n v="11157.965"/>
    <n v="10323.26"/>
    <x v="0"/>
    <x v="0"/>
    <x v="0"/>
    <x v="0"/>
    <n v="1.1144125"/>
    <n v="1.1144125"/>
    <s v="7322.2754"/>
    <s v="7322.2754"/>
    <n v="-729.32300000000032"/>
    <n v="-741.59300000000076"/>
    <n v="-749.00900000000001"/>
    <n v="-834.70499999999993"/>
  </r>
  <r>
    <s v="P39353720"/>
    <x v="0"/>
    <x v="4"/>
    <x v="4"/>
    <x v="4"/>
    <x v="0"/>
    <x v="3"/>
    <x v="1"/>
    <n v="1915.56"/>
    <d v="1992-07-02T00:00:00"/>
    <d v="2014-06-02T00:00:00"/>
    <n v="34"/>
    <n v="41"/>
    <x v="0"/>
    <s v="NA"/>
    <x v="0"/>
    <s v="NA"/>
    <x v="0"/>
    <s v="9.39"/>
    <n v="9019.9490000000005"/>
    <n v="9053.7109999999993"/>
    <n v="9171.6929999999993"/>
    <n v="9207.0869999999995"/>
    <n v="9263.41"/>
    <n v="9299.1569999999992"/>
    <n v="10323.26"/>
    <n v="10363.098"/>
    <x v="0"/>
    <x v="0"/>
    <x v="0"/>
    <x v="0"/>
    <n v="1.1144125"/>
    <n v="1.1144125"/>
    <s v="7322.2754"/>
    <s v="7322.2754"/>
    <n v="33.761999999998807"/>
    <n v="35.394000000000233"/>
    <n v="35.746999999999389"/>
    <n v="39.837999999999738"/>
  </r>
  <r>
    <s v="P39353720"/>
    <x v="0"/>
    <x v="5"/>
    <x v="5"/>
    <x v="5"/>
    <x v="0"/>
    <x v="3"/>
    <x v="1"/>
    <n v="1915.56"/>
    <d v="1992-07-02T00:00:00"/>
    <d v="2014-06-02T00:00:00"/>
    <n v="34"/>
    <n v="41"/>
    <x v="0"/>
    <s v="NA"/>
    <x v="0"/>
    <s v="NA"/>
    <x v="0"/>
    <s v="9.39"/>
    <n v="9053.7109999999993"/>
    <n v="9053.7109999999993"/>
    <n v="9207.0869999999995"/>
    <n v="9207.0869999999995"/>
    <n v="9299.1569999999992"/>
    <n v="9299.1569999999992"/>
    <n v="10363.098"/>
    <n v="10363.098"/>
    <x v="0"/>
    <x v="0"/>
    <x v="0"/>
    <x v="0"/>
    <n v="1.1144125"/>
    <n v="1.1144125"/>
    <s v="7322.2754"/>
    <s v="7322.2754"/>
    <n v="0"/>
    <n v="0"/>
    <n v="0"/>
    <n v="0"/>
  </r>
  <r>
    <s v="P39353720"/>
    <x v="0"/>
    <x v="6"/>
    <x v="6"/>
    <x v="6"/>
    <x v="0"/>
    <x v="3"/>
    <x v="1"/>
    <n v="1915.56"/>
    <d v="1992-07-02T00:00:00"/>
    <d v="2014-06-02T00:00:00"/>
    <n v="34"/>
    <n v="41"/>
    <x v="0"/>
    <s v="NA"/>
    <x v="0"/>
    <s v="NA"/>
    <x v="0"/>
    <s v="9.39"/>
    <n v="9053.7109999999993"/>
    <n v="9053.7109999999993"/>
    <n v="9207.0869999999995"/>
    <n v="9207.0869999999995"/>
    <n v="9299.1569999999992"/>
    <n v="9299.1569999999992"/>
    <n v="10363.098"/>
    <n v="10363.098"/>
    <x v="0"/>
    <x v="0"/>
    <x v="0"/>
    <x v="0"/>
    <n v="1.1144125"/>
    <n v="1.1144125"/>
    <s v="7322.2754"/>
    <s v="7322.2754"/>
    <n v="0"/>
    <n v="0"/>
    <n v="0"/>
    <n v="0"/>
  </r>
  <r>
    <s v="P39353720"/>
    <x v="0"/>
    <x v="7"/>
    <x v="7"/>
    <x v="7"/>
    <x v="0"/>
    <x v="3"/>
    <x v="1"/>
    <n v="1915.56"/>
    <d v="1992-07-02T00:00:00"/>
    <d v="2014-06-02T00:00:00"/>
    <n v="34"/>
    <n v="41"/>
    <x v="0"/>
    <s v="NA"/>
    <x v="0"/>
    <s v="NA"/>
    <x v="0"/>
    <s v="9.39"/>
    <n v="9053.7109999999993"/>
    <n v="8994.8619999999992"/>
    <n v="9207.0869999999995"/>
    <n v="9147.24"/>
    <n v="9299.1569999999992"/>
    <n v="9238.7129999999997"/>
    <n v="10363.098"/>
    <n v="10295.736000000001"/>
    <x v="0"/>
    <x v="0"/>
    <x v="0"/>
    <x v="0"/>
    <n v="1.1144125"/>
    <n v="1.1144125"/>
    <s v="7322.2754"/>
    <s v="7322.2754"/>
    <n v="-58.84900000000016"/>
    <n v="-59.846999999999753"/>
    <n v="-60.443999999999505"/>
    <n v="-67.361999999999171"/>
  </r>
  <r>
    <s v="P39353720"/>
    <x v="0"/>
    <x v="8"/>
    <x v="8"/>
    <x v="8"/>
    <x v="0"/>
    <x v="3"/>
    <x v="1"/>
    <n v="1915.56"/>
    <d v="1992-07-02T00:00:00"/>
    <d v="2014-06-02T00:00:00"/>
    <n v="34"/>
    <n v="41"/>
    <x v="0"/>
    <s v="NA"/>
    <x v="0"/>
    <s v="NA"/>
    <x v="0"/>
    <s v="9.39"/>
    <n v="8994.8619999999992"/>
    <n v="8931.2710000000006"/>
    <n v="9147.24"/>
    <n v="9082.5720000000001"/>
    <n v="9238.7129999999997"/>
    <n v="9173.3970000000008"/>
    <n v="10295.736000000001"/>
    <n v="10222.949000000001"/>
    <x v="0"/>
    <x v="0"/>
    <x v="0"/>
    <x v="0"/>
    <n v="1.1144125"/>
    <n v="1.1144125"/>
    <s v="7322.2754"/>
    <s v="7322.2754"/>
    <n v="-63.59099999999853"/>
    <n v="-64.667999999999665"/>
    <n v="-65.315999999998894"/>
    <n v="-72.787000000000262"/>
  </r>
  <r>
    <s v="P39353720"/>
    <x v="0"/>
    <x v="9"/>
    <x v="9"/>
    <x v="9"/>
    <x v="0"/>
    <x v="3"/>
    <x v="1"/>
    <n v="1915.56"/>
    <d v="1992-07-02T00:00:00"/>
    <d v="2014-06-02T00:00:00"/>
    <n v="34"/>
    <n v="41"/>
    <x v="0"/>
    <s v="NA"/>
    <x v="0"/>
    <s v="NA"/>
    <x v="0"/>
    <s v="9.39"/>
    <n v="8931.2710000000006"/>
    <n v="8964.7009999999991"/>
    <n v="9082.5720000000001"/>
    <n v="9116.7469999999994"/>
    <n v="9173.3970000000008"/>
    <n v="9207.9140000000007"/>
    <n v="10222.949000000001"/>
    <n v="10261.415000000001"/>
    <x v="0"/>
    <x v="0"/>
    <x v="0"/>
    <x v="0"/>
    <n v="1.1144125"/>
    <n v="1.1144125"/>
    <s v="7322.2754"/>
    <s v="7322.2754"/>
    <n v="33.429999999998472"/>
    <n v="34.174999999999272"/>
    <n v="34.516999999999825"/>
    <n v="38.466000000000349"/>
  </r>
  <r>
    <s v="P39353720"/>
    <x v="0"/>
    <x v="10"/>
    <x v="10"/>
    <x v="10"/>
    <x v="0"/>
    <x v="3"/>
    <x v="1"/>
    <n v="1915.56"/>
    <d v="1992-07-02T00:00:00"/>
    <d v="2014-06-02T00:00:00"/>
    <n v="34"/>
    <n v="41"/>
    <x v="0"/>
    <s v="NA"/>
    <x v="0"/>
    <s v="NA"/>
    <x v="0"/>
    <s v="9.39"/>
    <n v="8964.7009999999991"/>
    <n v="8964.7009999999991"/>
    <n v="9116.7469999999994"/>
    <n v="9116.7469999999994"/>
    <n v="9207.9140000000007"/>
    <n v="9207.9140000000007"/>
    <n v="10261.415000000001"/>
    <n v="10261.415000000001"/>
    <x v="0"/>
    <x v="0"/>
    <x v="0"/>
    <x v="0"/>
    <n v="1.1144125"/>
    <n v="1.1144125"/>
    <s v="7322.2754"/>
    <s v="7334.623"/>
    <n v="0"/>
    <n v="0"/>
    <n v="0"/>
    <n v="0"/>
  </r>
  <r>
    <s v="P39353720"/>
    <x v="0"/>
    <x v="11"/>
    <x v="11"/>
    <x v="11"/>
    <x v="0"/>
    <x v="3"/>
    <x v="1"/>
    <n v="1915.56"/>
    <d v="1992-07-02T00:00:00"/>
    <d v="2014-06-02T00:00:00"/>
    <n v="34"/>
    <n v="41"/>
    <x v="0"/>
    <s v="NA"/>
    <x v="0"/>
    <s v="NA"/>
    <x v="0"/>
    <s v="9.39"/>
    <n v="8964.7009999999991"/>
    <n v="8964.7009999999991"/>
    <n v="9116.7469999999994"/>
    <n v="9116.7469999999994"/>
    <n v="9207.9140000000007"/>
    <n v="9207.9140000000007"/>
    <n v="10261.415000000001"/>
    <n v="10261.415000000001"/>
    <x v="0"/>
    <x v="0"/>
    <x v="0"/>
    <x v="0"/>
    <n v="1.1144125"/>
    <n v="1.1144125"/>
    <s v="7334.623"/>
    <s v="7334.623"/>
    <n v="0"/>
    <n v="0"/>
    <n v="0"/>
    <n v="0"/>
  </r>
  <r>
    <s v="P39353720"/>
    <x v="0"/>
    <x v="12"/>
    <x v="12"/>
    <x v="12"/>
    <x v="0"/>
    <x v="3"/>
    <x v="1"/>
    <n v="1915.56"/>
    <d v="1992-07-02T00:00:00"/>
    <d v="2014-06-02T00:00:00"/>
    <n v="34"/>
    <n v="41"/>
    <x v="0"/>
    <s v="NA"/>
    <x v="0"/>
    <s v="NA"/>
    <x v="0"/>
    <s v="9.39"/>
    <n v="8964.7009999999991"/>
    <n v="8964.7009999999991"/>
    <n v="9116.7469999999994"/>
    <n v="9116.7469999999994"/>
    <n v="9207.9140000000007"/>
    <n v="9207.9140000000007"/>
    <n v="10261.415000000001"/>
    <n v="10261.415000000001"/>
    <x v="0"/>
    <x v="0"/>
    <x v="0"/>
    <x v="0"/>
    <n v="1.1144125"/>
    <n v="1.1144125"/>
    <s v="7334.623"/>
    <s v="7334.623"/>
    <n v="0"/>
    <n v="0"/>
    <n v="0"/>
    <n v="0"/>
  </r>
  <r>
    <s v="P39353720"/>
    <x v="0"/>
    <x v="13"/>
    <x v="13"/>
    <x v="13"/>
    <x v="0"/>
    <x v="3"/>
    <x v="1"/>
    <n v="1915.56"/>
    <d v="1992-07-02T00:00:00"/>
    <d v="2014-06-02T00:00:00"/>
    <n v="34"/>
    <n v="41"/>
    <x v="0"/>
    <s v="NA"/>
    <x v="0"/>
    <s v="NA"/>
    <x v="0"/>
    <s v="9.39"/>
    <n v="8964.7009999999991"/>
    <n v="8964.7009999999991"/>
    <n v="9116.7469999999994"/>
    <n v="9116.7469999999994"/>
    <n v="9207.9140000000007"/>
    <n v="9207.9140000000007"/>
    <n v="10261.415000000001"/>
    <n v="10261.415000000001"/>
    <x v="0"/>
    <x v="0"/>
    <x v="0"/>
    <x v="0"/>
    <n v="1.1144125"/>
    <n v="1.1144125"/>
    <s v="7334.623"/>
    <s v="7334.623"/>
    <n v="0"/>
    <n v="0"/>
    <n v="0"/>
    <n v="0"/>
  </r>
  <r>
    <s v="P39353720"/>
    <x v="0"/>
    <x v="14"/>
    <x v="14"/>
    <x v="14"/>
    <x v="0"/>
    <x v="3"/>
    <x v="1"/>
    <n v="1915.56"/>
    <d v="1992-07-02T00:00:00"/>
    <d v="2014-06-02T00:00:00"/>
    <n v="34"/>
    <n v="41"/>
    <x v="0"/>
    <s v="NA"/>
    <x v="0"/>
    <s v="NA"/>
    <x v="0"/>
    <s v="9.39"/>
    <n v="8964.7009999999991"/>
    <n v="8985.0010000000002"/>
    <n v="9116.7469999999994"/>
    <n v="9118.0360000000001"/>
    <n v="9207.9140000000007"/>
    <n v="9209.2160000000003"/>
    <n v="10261.415000000001"/>
    <n v="10262.865"/>
    <x v="0"/>
    <x v="0"/>
    <x v="0"/>
    <x v="0"/>
    <n v="1.1144125"/>
    <n v="1.1144125"/>
    <s v="7334.623"/>
    <s v="7334.623"/>
    <n v="20.300000000001091"/>
    <n v="1.2890000000006694"/>
    <n v="1.3019999999996799"/>
    <n v="1.4499999999989086"/>
  </r>
  <r>
    <s v="P39353720"/>
    <x v="0"/>
    <x v="15"/>
    <x v="15"/>
    <x v="15"/>
    <x v="0"/>
    <x v="3"/>
    <x v="1"/>
    <n v="1915.56"/>
    <d v="1992-07-02T00:00:00"/>
    <d v="2014-06-02T00:00:00"/>
    <n v="34"/>
    <n v="41"/>
    <x v="0"/>
    <s v="NA"/>
    <x v="0"/>
    <s v="NA"/>
    <x v="0"/>
    <s v="9.39"/>
    <n v="8985.0010000000002"/>
    <n v="8951.4950000000008"/>
    <n v="9118.0360000000001"/>
    <n v="9149.9259999999995"/>
    <n v="9209.2160000000003"/>
    <n v="9241.4249999999993"/>
    <n v="10262.865"/>
    <n v="10298.759"/>
    <x v="0"/>
    <x v="0"/>
    <x v="0"/>
    <x v="0"/>
    <n v="1.1144125"/>
    <n v="1.1144125"/>
    <s v="7334.623"/>
    <s v="7334.623"/>
    <n v="-33.505999999999403"/>
    <n v="31.889999999999418"/>
    <n v="32.208999999998923"/>
    <n v="35.894000000000233"/>
  </r>
  <r>
    <s v="P39519255"/>
    <x v="0"/>
    <x v="0"/>
    <x v="0"/>
    <x v="0"/>
    <x v="0"/>
    <x v="3"/>
    <x v="2"/>
    <n v="660"/>
    <d v="1995-05-10T00:00:00"/>
    <d v="2025-01-01T00:00:00"/>
    <n v="50"/>
    <n v="25"/>
    <x v="0"/>
    <s v="NA"/>
    <x v="0"/>
    <s v="NA"/>
    <x v="0"/>
    <s v="2.2"/>
    <n v="3601.0286000000001"/>
    <n v="3601.0286000000001"/>
    <n v="3667.7197000000001"/>
    <n v="3667.7197000000001"/>
    <n v="3704.3969999999999"/>
    <n v="3704.3969999999999"/>
    <n v="4326.5479999999998"/>
    <n v="4326.5474000000004"/>
    <x v="0"/>
    <x v="0"/>
    <x v="0"/>
    <x v="0"/>
    <n v="1.1679492"/>
    <n v="1.1679492"/>
    <s v="3610.2"/>
    <s v="3610.2"/>
    <n v="0"/>
    <n v="0"/>
    <n v="0"/>
    <n v="-5.9999999939464033E-4"/>
  </r>
  <r>
    <s v="P39519255"/>
    <x v="0"/>
    <x v="1"/>
    <x v="1"/>
    <x v="1"/>
    <x v="0"/>
    <x v="3"/>
    <x v="2"/>
    <n v="660"/>
    <d v="1995-05-10T00:00:00"/>
    <d v="2025-01-01T00:00:00"/>
    <n v="50"/>
    <n v="25"/>
    <x v="0"/>
    <s v="NA"/>
    <x v="0"/>
    <s v="NA"/>
    <x v="0"/>
    <s v="2.2"/>
    <n v="3601.0286000000001"/>
    <n v="3601.0286000000001"/>
    <n v="3667.7197000000001"/>
    <n v="3667.7197000000001"/>
    <n v="3704.3969999999999"/>
    <n v="3704.3969999999999"/>
    <n v="4326.5474000000004"/>
    <n v="4326.5474000000004"/>
    <x v="0"/>
    <x v="0"/>
    <x v="0"/>
    <x v="0"/>
    <n v="1.1679492"/>
    <n v="1.1679492"/>
    <s v="3610.2"/>
    <s v="3610.2"/>
    <n v="0"/>
    <n v="0"/>
    <n v="0"/>
    <n v="0"/>
  </r>
  <r>
    <s v="P39519255"/>
    <x v="0"/>
    <x v="2"/>
    <x v="2"/>
    <x v="2"/>
    <x v="0"/>
    <x v="3"/>
    <x v="2"/>
    <n v="660"/>
    <d v="1995-05-10T00:00:00"/>
    <d v="2025-01-01T00:00:00"/>
    <n v="50"/>
    <n v="25"/>
    <x v="0"/>
    <s v="NA"/>
    <x v="0"/>
    <s v="NA"/>
    <x v="0"/>
    <s v="2.2"/>
    <n v="3601.0286000000001"/>
    <n v="3603.5693000000001"/>
    <n v="3667.7197000000001"/>
    <n v="3667.8816000000002"/>
    <n v="3704.3969999999999"/>
    <n v="3704.5603000000001"/>
    <n v="4326.5474000000004"/>
    <n v="4326.7383"/>
    <x v="0"/>
    <x v="0"/>
    <x v="0"/>
    <x v="0"/>
    <n v="1.1679492"/>
    <n v="1.1679492"/>
    <s v="3610.2"/>
    <s v="3610.2"/>
    <n v="2.5407000000000153"/>
    <n v="0.16190000000005966"/>
    <n v="0.16330000000016298"/>
    <n v="0.19089999999960128"/>
  </r>
  <r>
    <s v="P39519255"/>
    <x v="0"/>
    <x v="3"/>
    <x v="3"/>
    <x v="3"/>
    <x v="0"/>
    <x v="3"/>
    <x v="2"/>
    <n v="660"/>
    <d v="1995-05-10T00:00:00"/>
    <d v="2025-01-01T00:00:00"/>
    <n v="50"/>
    <n v="25"/>
    <x v="0"/>
    <s v="NA"/>
    <x v="0"/>
    <s v="NA"/>
    <x v="0"/>
    <s v="2.2"/>
    <n v="3603.5693000000001"/>
    <n v="3334.8325"/>
    <n v="3667.8816000000002"/>
    <n v="3394.3418000000001"/>
    <n v="3704.5603000000001"/>
    <n v="3428.2851999999998"/>
    <n v="4326.7383"/>
    <n v="4004.0626999999999"/>
    <x v="0"/>
    <x v="0"/>
    <x v="0"/>
    <x v="0"/>
    <n v="1.1679492"/>
    <n v="1.1679492"/>
    <s v="3610.2"/>
    <s v="3610.2"/>
    <n v="-268.73680000000013"/>
    <n v="-273.53980000000001"/>
    <n v="-276.27510000000029"/>
    <n v="-322.67560000000003"/>
  </r>
  <r>
    <s v="P39519255"/>
    <x v="0"/>
    <x v="4"/>
    <x v="4"/>
    <x v="4"/>
    <x v="0"/>
    <x v="3"/>
    <x v="2"/>
    <n v="660"/>
    <d v="1995-05-10T00:00:00"/>
    <d v="2025-01-01T00:00:00"/>
    <n v="50"/>
    <n v="25"/>
    <x v="0"/>
    <s v="NA"/>
    <x v="0"/>
    <s v="NA"/>
    <x v="0"/>
    <s v="2.2"/>
    <n v="3334.8325"/>
    <n v="3347.3146999999999"/>
    <n v="3394.3418000000001"/>
    <n v="3407.4404"/>
    <n v="3428.2851999999998"/>
    <n v="3441.5149999999999"/>
    <n v="4004.0626999999999"/>
    <n v="4019.5144"/>
    <x v="0"/>
    <x v="0"/>
    <x v="0"/>
    <x v="0"/>
    <n v="1.1679492"/>
    <n v="1.1679492"/>
    <s v="3610.2"/>
    <s v="3610.2"/>
    <n v="12.482199999999921"/>
    <n v="13.098599999999806"/>
    <n v="13.229800000000068"/>
    <n v="15.451700000000073"/>
  </r>
  <r>
    <s v="P39519255"/>
    <x v="0"/>
    <x v="5"/>
    <x v="5"/>
    <x v="5"/>
    <x v="1"/>
    <x v="3"/>
    <x v="2"/>
    <n v="660"/>
    <d v="1995-05-10T00:00:00"/>
    <d v="2025-02-01T00:00:00"/>
    <n v="50"/>
    <n v="25"/>
    <x v="0"/>
    <s v="NA"/>
    <x v="0"/>
    <s v="NA"/>
    <x v="0"/>
    <s v="2.2"/>
    <n v="3347.3146999999999"/>
    <n v="3347.3146999999999"/>
    <n v="3407.4404"/>
    <n v="3407.4404"/>
    <n v="3441.5149999999999"/>
    <n v="3441.5149999999999"/>
    <n v="4019.5144"/>
    <n v="4019.5144"/>
    <x v="0"/>
    <x v="0"/>
    <x v="0"/>
    <x v="0"/>
    <n v="1.1679492"/>
    <n v="1.1679492"/>
    <s v="3610.2"/>
    <s v="3610.2"/>
    <n v="0"/>
    <n v="0"/>
    <n v="0"/>
    <n v="0"/>
  </r>
  <r>
    <s v="P39519255"/>
    <x v="0"/>
    <x v="6"/>
    <x v="6"/>
    <x v="6"/>
    <x v="1"/>
    <x v="3"/>
    <x v="2"/>
    <n v="660"/>
    <d v="1995-05-10T00:00:00"/>
    <d v="2025-02-01T00:00:00"/>
    <n v="50"/>
    <n v="25"/>
    <x v="0"/>
    <s v="NA"/>
    <x v="0"/>
    <s v="NA"/>
    <x v="0"/>
    <s v="2.2"/>
    <n v="3347.3146999999999"/>
    <n v="3349.5146"/>
    <n v="3407.4404"/>
    <n v="3409.6408999999999"/>
    <n v="3441.5149999999999"/>
    <n v="3443.7372999999998"/>
    <n v="4019.5144"/>
    <n v="4022.11"/>
    <x v="0"/>
    <x v="0"/>
    <x v="0"/>
    <x v="0"/>
    <n v="1.1679492"/>
    <n v="1.1679492"/>
    <s v="3610.2"/>
    <s v="3610.2"/>
    <n v="2.1999000000000706"/>
    <n v="2.20049999999992"/>
    <n v="2.2222999999999047"/>
    <n v="2.595600000000104"/>
  </r>
  <r>
    <s v="P39519255"/>
    <x v="0"/>
    <x v="7"/>
    <x v="7"/>
    <x v="7"/>
    <x v="1"/>
    <x v="3"/>
    <x v="2"/>
    <n v="660"/>
    <d v="1995-05-10T00:00:00"/>
    <d v="2025-02-01T00:00:00"/>
    <n v="50"/>
    <n v="25"/>
    <x v="0"/>
    <s v="NA"/>
    <x v="0"/>
    <s v="NA"/>
    <x v="0"/>
    <s v="2.2"/>
    <n v="3349.5146"/>
    <n v="3327.7429999999999"/>
    <n v="3409.6408999999999"/>
    <n v="3387.4783000000002"/>
    <n v="3443.7372999999998"/>
    <n v="3421.3530000000001"/>
    <n v="4022.11"/>
    <n v="3995.9666000000002"/>
    <x v="0"/>
    <x v="0"/>
    <x v="0"/>
    <x v="0"/>
    <n v="1.1679492"/>
    <n v="1.1679492"/>
    <s v="3610.2"/>
    <s v="3610.2"/>
    <n v="-21.771600000000035"/>
    <n v="-22.162599999999657"/>
    <n v="-22.384299999999712"/>
    <n v="-26.143399999999929"/>
  </r>
  <r>
    <s v="P39519255"/>
    <x v="0"/>
    <x v="8"/>
    <x v="8"/>
    <x v="8"/>
    <x v="1"/>
    <x v="3"/>
    <x v="2"/>
    <n v="660"/>
    <d v="1995-05-10T00:00:00"/>
    <d v="2025-02-01T00:00:00"/>
    <n v="50"/>
    <n v="25"/>
    <x v="0"/>
    <s v="NA"/>
    <x v="0"/>
    <s v="NA"/>
    <x v="0"/>
    <s v="2.2"/>
    <n v="3327.7429999999999"/>
    <n v="3324.5650000000001"/>
    <n v="3387.4783000000002"/>
    <n v="3384.2431999999999"/>
    <n v="3421.3530000000001"/>
    <n v="3418.0853999999999"/>
    <n v="3995.9666000000002"/>
    <n v="3992.1500999999998"/>
    <x v="0"/>
    <x v="0"/>
    <x v="0"/>
    <x v="0"/>
    <n v="1.1679492"/>
    <n v="1.1679492"/>
    <s v="3610.2"/>
    <s v="3610.2"/>
    <n v="-3.1779999999998836"/>
    <n v="-3.2351000000003296"/>
    <n v="-3.2676000000001295"/>
    <n v="-3.8165000000003602"/>
  </r>
  <r>
    <s v="P39519255"/>
    <x v="0"/>
    <x v="9"/>
    <x v="9"/>
    <x v="9"/>
    <x v="1"/>
    <x v="3"/>
    <x v="2"/>
    <n v="660"/>
    <d v="1995-05-10T00:00:00"/>
    <d v="2025-02-01T00:00:00"/>
    <n v="50"/>
    <n v="25"/>
    <x v="0"/>
    <s v="NA"/>
    <x v="0"/>
    <s v="NA"/>
    <x v="0"/>
    <s v="2.2"/>
    <n v="3324.5650000000001"/>
    <n v="3337.0088000000001"/>
    <n v="3384.2431999999999"/>
    <n v="3396.9767999999999"/>
    <n v="3418.0853999999999"/>
    <n v="3430.9465"/>
    <n v="3992.1500999999998"/>
    <n v="4007.1711"/>
    <x v="0"/>
    <x v="0"/>
    <x v="0"/>
    <x v="0"/>
    <n v="1.1679492"/>
    <n v="1.1679492"/>
    <s v="3610.2"/>
    <s v="3610.2"/>
    <n v="12.44380000000001"/>
    <n v="12.733600000000024"/>
    <n v="12.861100000000079"/>
    <n v="15.021000000000186"/>
  </r>
  <r>
    <s v="P39519255"/>
    <x v="0"/>
    <x v="10"/>
    <x v="10"/>
    <x v="10"/>
    <x v="1"/>
    <x v="3"/>
    <x v="2"/>
    <n v="660"/>
    <d v="1995-05-10T00:00:00"/>
    <d v="2025-02-01T00:00:00"/>
    <n v="50"/>
    <n v="25"/>
    <x v="0"/>
    <s v="NA"/>
    <x v="0"/>
    <s v="NA"/>
    <x v="0"/>
    <s v="2.2"/>
    <n v="3337.0088000000001"/>
    <n v="3337.0088000000001"/>
    <n v="3396.9767999999999"/>
    <n v="3396.9767999999999"/>
    <n v="3430.9465"/>
    <n v="3430.9465"/>
    <n v="4007.1711"/>
    <n v="4007.1711"/>
    <x v="0"/>
    <x v="0"/>
    <x v="0"/>
    <x v="0"/>
    <n v="1.1679492"/>
    <n v="1.1679492"/>
    <s v="3610.2"/>
    <s v="3616.8"/>
    <n v="0"/>
    <n v="0"/>
    <n v="0"/>
    <n v="0"/>
  </r>
  <r>
    <s v="P39519255"/>
    <x v="0"/>
    <x v="11"/>
    <x v="11"/>
    <x v="11"/>
    <x v="1"/>
    <x v="3"/>
    <x v="2"/>
    <n v="660"/>
    <d v="1995-05-10T00:00:00"/>
    <d v="2025-02-01T00:00:00"/>
    <n v="50"/>
    <n v="25"/>
    <x v="0"/>
    <s v="NA"/>
    <x v="0"/>
    <s v="NA"/>
    <x v="0"/>
    <s v="2.2"/>
    <n v="3337.0088000000001"/>
    <n v="3337.0088000000001"/>
    <n v="3396.9767999999999"/>
    <n v="3396.9767999999999"/>
    <n v="3430.9465"/>
    <n v="3430.9465"/>
    <n v="4007.1711"/>
    <n v="4007.1711"/>
    <x v="0"/>
    <x v="0"/>
    <x v="0"/>
    <x v="0"/>
    <n v="1.1679492"/>
    <n v="1.1679492"/>
    <s v="3616.8"/>
    <s v="3616.8"/>
    <n v="0"/>
    <n v="0"/>
    <n v="0"/>
    <n v="0"/>
  </r>
  <r>
    <s v="P39519255"/>
    <x v="0"/>
    <x v="12"/>
    <x v="12"/>
    <x v="12"/>
    <x v="1"/>
    <x v="3"/>
    <x v="2"/>
    <n v="660"/>
    <d v="1995-05-10T00:00:00"/>
    <d v="2025-02-01T00:00:00"/>
    <n v="50"/>
    <n v="25"/>
    <x v="0"/>
    <s v="NA"/>
    <x v="0"/>
    <s v="NA"/>
    <x v="0"/>
    <s v="2.2"/>
    <n v="3337.0088000000001"/>
    <n v="3337.0088000000001"/>
    <n v="3396.9767999999999"/>
    <n v="3396.9767999999999"/>
    <n v="3430.9465"/>
    <n v="3430.9465"/>
    <n v="4007.1711"/>
    <n v="4007.1711"/>
    <x v="0"/>
    <x v="0"/>
    <x v="0"/>
    <x v="0"/>
    <n v="1.1679492"/>
    <n v="1.1679492"/>
    <s v="3616.8"/>
    <s v="3616.8"/>
    <n v="0"/>
    <n v="0"/>
    <n v="0"/>
    <n v="0"/>
  </r>
  <r>
    <s v="P39519255"/>
    <x v="0"/>
    <x v="13"/>
    <x v="13"/>
    <x v="13"/>
    <x v="1"/>
    <x v="3"/>
    <x v="2"/>
    <n v="660"/>
    <d v="1995-05-10T00:00:00"/>
    <d v="2025-02-01T00:00:00"/>
    <n v="50"/>
    <n v="25"/>
    <x v="0"/>
    <s v="NA"/>
    <x v="0"/>
    <s v="NA"/>
    <x v="0"/>
    <s v="2.2"/>
    <n v="3337.0088000000001"/>
    <n v="3337.0088000000001"/>
    <n v="3396.9767999999999"/>
    <n v="3396.9767999999999"/>
    <n v="3430.9465"/>
    <n v="3430.9465"/>
    <n v="4007.1711"/>
    <n v="4007.1714000000002"/>
    <x v="0"/>
    <x v="0"/>
    <x v="0"/>
    <x v="0"/>
    <n v="1.1679492"/>
    <n v="1.1679492"/>
    <s v="3616.8"/>
    <s v="3616.8"/>
    <n v="0"/>
    <n v="0"/>
    <n v="0"/>
    <n v="3.0000000015206751E-4"/>
  </r>
  <r>
    <s v="P39519255"/>
    <x v="0"/>
    <x v="14"/>
    <x v="14"/>
    <x v="14"/>
    <x v="1"/>
    <x v="3"/>
    <x v="2"/>
    <n v="660"/>
    <d v="1995-05-10T00:00:00"/>
    <d v="2025-02-01T00:00:00"/>
    <n v="50"/>
    <n v="25"/>
    <x v="0"/>
    <s v="NA"/>
    <x v="0"/>
    <s v="NA"/>
    <x v="0"/>
    <s v="2.2"/>
    <n v="3337.0088000000001"/>
    <n v="3346.7568000000001"/>
    <n v="3396.9767999999999"/>
    <n v="3399.6489999999999"/>
    <n v="3430.9465"/>
    <n v="3433.6453000000001"/>
    <n v="4007.1714000000002"/>
    <n v="4010.3235"/>
    <x v="0"/>
    <x v="0"/>
    <x v="0"/>
    <x v="0"/>
    <n v="1.1679492"/>
    <n v="1.1679492"/>
    <s v="3616.8"/>
    <s v="3616.8"/>
    <n v="9.7480000000000473"/>
    <n v="2.6721999999999753"/>
    <n v="2.6988000000001193"/>
    <n v="3.1520999999997912"/>
  </r>
  <r>
    <s v="P39519255"/>
    <x v="0"/>
    <x v="15"/>
    <x v="15"/>
    <x v="15"/>
    <x v="1"/>
    <x v="3"/>
    <x v="2"/>
    <n v="660"/>
    <d v="1995-05-10T00:00:00"/>
    <d v="2025-02-01T00:00:00"/>
    <n v="50"/>
    <n v="25"/>
    <x v="0"/>
    <s v="NA"/>
    <x v="0"/>
    <s v="NA"/>
    <x v="0"/>
    <s v="2.2"/>
    <n v="3346.7568000000001"/>
    <n v="3334.2768999999998"/>
    <n v="3399.6489999999999"/>
    <n v="3411.5387999999998"/>
    <n v="3433.6453000000001"/>
    <n v="3445.6543000000001"/>
    <n v="4010.3235"/>
    <n v="4024.3494000000001"/>
    <x v="0"/>
    <x v="0"/>
    <x v="0"/>
    <x v="0"/>
    <n v="1.1679492"/>
    <n v="1.1679492"/>
    <s v="3616.8"/>
    <s v="3616.8"/>
    <n v="-12.479900000000271"/>
    <n v="11.889799999999923"/>
    <n v="12.009000000000015"/>
    <n v="14.025900000000092"/>
  </r>
  <r>
    <s v="P39628978"/>
    <x v="0"/>
    <x v="0"/>
    <x v="0"/>
    <x v="0"/>
    <x v="0"/>
    <x v="2"/>
    <x v="0"/>
    <n v="1447.44"/>
    <d v="1982-09-10T00:00:00"/>
    <d v="2019-09-10T00:00:00"/>
    <n v="37"/>
    <n v="38"/>
    <x v="1"/>
    <s v="NA"/>
    <x v="0"/>
    <s v="NA"/>
    <x v="0"/>
    <s v="6.52"/>
    <n v="17961.388999999999"/>
    <n v="17961.388999999999"/>
    <n v="18289.98"/>
    <n v="18289.98"/>
    <n v="18472.879000000001"/>
    <n v="18472.88"/>
    <n v="20307.687999999998"/>
    <n v="20307.689999999999"/>
    <x v="0"/>
    <x v="0"/>
    <x v="0"/>
    <x v="0"/>
    <n v="1.0993245"/>
    <n v="1.0993245"/>
    <s v="10696.581"/>
    <s v="10696.581"/>
    <n v="0"/>
    <n v="0"/>
    <n v="1.0000000002037268E-3"/>
    <n v="2.0000000004074536E-3"/>
  </r>
  <r>
    <s v="P39628978"/>
    <x v="0"/>
    <x v="1"/>
    <x v="1"/>
    <x v="1"/>
    <x v="0"/>
    <x v="2"/>
    <x v="0"/>
    <n v="1447.44"/>
    <d v="1982-09-10T00:00:00"/>
    <d v="2019-09-10T00:00:00"/>
    <n v="37"/>
    <n v="38"/>
    <x v="1"/>
    <s v="NA"/>
    <x v="0"/>
    <s v="NA"/>
    <x v="0"/>
    <s v="6.52"/>
    <n v="17961.388999999999"/>
    <n v="17961.388999999999"/>
    <n v="18289.98"/>
    <n v="18289.98"/>
    <n v="18472.88"/>
    <n v="18472.88"/>
    <n v="20307.689999999999"/>
    <n v="20307.689999999999"/>
    <x v="0"/>
    <x v="0"/>
    <x v="0"/>
    <x v="0"/>
    <n v="1.0993245"/>
    <n v="1.0993245"/>
    <s v="10696.581"/>
    <s v="10696.581"/>
    <n v="0"/>
    <n v="0"/>
    <n v="0"/>
    <n v="0"/>
  </r>
  <r>
    <s v="P39628978"/>
    <x v="0"/>
    <x v="2"/>
    <x v="2"/>
    <x v="2"/>
    <x v="0"/>
    <x v="2"/>
    <x v="0"/>
    <n v="1447.44"/>
    <d v="1982-09-10T00:00:00"/>
    <d v="2019-09-10T00:00:00"/>
    <n v="37"/>
    <n v="38"/>
    <x v="1"/>
    <s v="NA"/>
    <x v="0"/>
    <s v="NA"/>
    <x v="0"/>
    <s v="6.52"/>
    <n v="17961.388999999999"/>
    <n v="17966.076000000001"/>
    <n v="18289.98"/>
    <n v="18290.276999999998"/>
    <n v="18472.88"/>
    <n v="18473.18"/>
    <n v="20307.689999999999"/>
    <n v="20308.018"/>
    <x v="0"/>
    <x v="0"/>
    <x v="0"/>
    <x v="0"/>
    <n v="1.0993245"/>
    <n v="1.0993245"/>
    <s v="10696.581"/>
    <s v="10696.581"/>
    <n v="4.6870000000017171"/>
    <n v="0.29699999999866122"/>
    <n v="0.2999999999992724"/>
    <n v="0.32800000000133878"/>
  </r>
  <r>
    <s v="P39628978"/>
    <x v="0"/>
    <x v="3"/>
    <x v="3"/>
    <x v="3"/>
    <x v="0"/>
    <x v="2"/>
    <x v="0"/>
    <n v="1447.44"/>
    <d v="1982-09-10T00:00:00"/>
    <d v="2019-09-10T00:00:00"/>
    <n v="37"/>
    <n v="38"/>
    <x v="1"/>
    <s v="NA"/>
    <x v="0"/>
    <s v="NA"/>
    <x v="0"/>
    <s v="6.52"/>
    <n v="17966.076000000001"/>
    <n v="16622.07"/>
    <n v="18290.276999999998"/>
    <n v="16922.02"/>
    <n v="18473.18"/>
    <n v="17091.240000000002"/>
    <n v="20308.018"/>
    <n v="18788.817999999999"/>
    <x v="0"/>
    <x v="0"/>
    <x v="0"/>
    <x v="0"/>
    <n v="1.0993245"/>
    <n v="1.0993245"/>
    <s v="10696.581"/>
    <s v="10696.581"/>
    <n v="-1344.0060000000012"/>
    <n v="-1368.2569999999978"/>
    <n v="-1381.9399999999987"/>
    <n v="-1519.2000000000007"/>
  </r>
  <r>
    <s v="P39628978"/>
    <x v="0"/>
    <x v="4"/>
    <x v="4"/>
    <x v="4"/>
    <x v="0"/>
    <x v="2"/>
    <x v="0"/>
    <n v="1447.44"/>
    <d v="1982-09-10T00:00:00"/>
    <d v="2019-09-10T00:00:00"/>
    <n v="37"/>
    <n v="38"/>
    <x v="1"/>
    <s v="NA"/>
    <x v="0"/>
    <s v="NA"/>
    <x v="0"/>
    <s v="6.52"/>
    <n v="16622.07"/>
    <n v="16704.974999999999"/>
    <n v="16922.02"/>
    <n v="17003.813999999998"/>
    <n v="17091.240000000002"/>
    <n v="17173.851999999999"/>
    <n v="18788.817999999999"/>
    <n v="18879.636999999999"/>
    <x v="0"/>
    <x v="0"/>
    <x v="0"/>
    <x v="0"/>
    <n v="1.0993245"/>
    <n v="1.0993245"/>
    <s v="10696.581"/>
    <s v="10696.581"/>
    <n v="82.904999999998836"/>
    <n v="81.79399999999805"/>
    <n v="82.611999999997352"/>
    <n v="90.818999999999505"/>
  </r>
  <r>
    <s v="P39628978"/>
    <x v="0"/>
    <x v="5"/>
    <x v="5"/>
    <x v="5"/>
    <x v="0"/>
    <x v="2"/>
    <x v="0"/>
    <n v="1447.44"/>
    <d v="1982-09-10T00:00:00"/>
    <d v="2019-09-10T00:00:00"/>
    <n v="37"/>
    <n v="38"/>
    <x v="1"/>
    <s v="NA"/>
    <x v="0"/>
    <s v="NA"/>
    <x v="0"/>
    <s v="6.52"/>
    <n v="16704.974999999999"/>
    <n v="16704.974999999999"/>
    <n v="17003.813999999998"/>
    <n v="17003.813999999998"/>
    <n v="17173.851999999999"/>
    <n v="17173.851999999999"/>
    <n v="18879.636999999999"/>
    <n v="18879.636999999999"/>
    <x v="0"/>
    <x v="0"/>
    <x v="0"/>
    <x v="0"/>
    <n v="1.0993245"/>
    <n v="1.0993245"/>
    <s v="10696.581"/>
    <s v="10696.581"/>
    <n v="0"/>
    <n v="0"/>
    <n v="0"/>
    <n v="0"/>
  </r>
  <r>
    <s v="P39628978"/>
    <x v="0"/>
    <x v="6"/>
    <x v="6"/>
    <x v="6"/>
    <x v="0"/>
    <x v="2"/>
    <x v="0"/>
    <n v="1447.44"/>
    <d v="1982-09-10T00:00:00"/>
    <d v="2019-09-10T00:00:00"/>
    <n v="37"/>
    <n v="38"/>
    <x v="1"/>
    <s v="NA"/>
    <x v="0"/>
    <s v="NA"/>
    <x v="0"/>
    <s v="6.52"/>
    <n v="16704.974999999999"/>
    <n v="16704.974999999999"/>
    <n v="17003.813999999998"/>
    <n v="17003.813999999998"/>
    <n v="17173.851999999999"/>
    <n v="17173.851999999999"/>
    <n v="18879.636999999999"/>
    <n v="18879.636999999999"/>
    <x v="0"/>
    <x v="0"/>
    <x v="0"/>
    <x v="0"/>
    <n v="1.0993245"/>
    <n v="1.0993245"/>
    <s v="10696.581"/>
    <s v="10696.581"/>
    <n v="0"/>
    <n v="0"/>
    <n v="0"/>
    <n v="0"/>
  </r>
  <r>
    <s v="P39628978"/>
    <x v="0"/>
    <x v="7"/>
    <x v="7"/>
    <x v="7"/>
    <x v="0"/>
    <x v="2"/>
    <x v="0"/>
    <n v="1447.44"/>
    <d v="1982-09-10T00:00:00"/>
    <d v="2019-09-10T00:00:00"/>
    <n v="37"/>
    <n v="38"/>
    <x v="1"/>
    <s v="NA"/>
    <x v="0"/>
    <s v="NA"/>
    <x v="0"/>
    <s v="6.52"/>
    <n v="16704.974999999999"/>
    <n v="16596.393"/>
    <n v="17003.813999999998"/>
    <n v="16893.29"/>
    <n v="17173.851999999999"/>
    <n v="17062.223000000002"/>
    <n v="18879.636999999999"/>
    <n v="18756.916000000001"/>
    <x v="0"/>
    <x v="0"/>
    <x v="0"/>
    <x v="0"/>
    <n v="1.0993245"/>
    <n v="1.0993245"/>
    <s v="10696.581"/>
    <s v="10696.581"/>
    <n v="-108.58199999999852"/>
    <n v="-110.52399999999761"/>
    <n v="-111.62899999999718"/>
    <n v="-122.72099999999773"/>
  </r>
  <r>
    <s v="P39628978"/>
    <x v="0"/>
    <x v="8"/>
    <x v="8"/>
    <x v="8"/>
    <x v="0"/>
    <x v="2"/>
    <x v="0"/>
    <n v="1447.44"/>
    <d v="1982-09-10T00:00:00"/>
    <d v="2019-09-10T00:00:00"/>
    <n v="37"/>
    <n v="38"/>
    <x v="1"/>
    <s v="NA"/>
    <x v="0"/>
    <s v="NA"/>
    <x v="0"/>
    <s v="6.52"/>
    <n v="16596.393"/>
    <n v="16351.083000000001"/>
    <n v="16893.29"/>
    <n v="16643.592000000001"/>
    <n v="17062.223000000002"/>
    <n v="16810.026999999998"/>
    <n v="18756.916000000001"/>
    <n v="18479.673999999999"/>
    <x v="0"/>
    <x v="0"/>
    <x v="0"/>
    <x v="0"/>
    <n v="1.0993245"/>
    <n v="1.0993245"/>
    <s v="10696.581"/>
    <s v="10696.581"/>
    <n v="-245.30999999999949"/>
    <n v="-249.69800000000032"/>
    <n v="-252.19600000000355"/>
    <n v="-277.24200000000201"/>
  </r>
  <r>
    <s v="P39628978"/>
    <x v="0"/>
    <x v="9"/>
    <x v="9"/>
    <x v="9"/>
    <x v="0"/>
    <x v="2"/>
    <x v="0"/>
    <n v="1447.44"/>
    <d v="1982-09-10T00:00:00"/>
    <d v="2019-09-10T00:00:00"/>
    <n v="37"/>
    <n v="38"/>
    <x v="1"/>
    <s v="NA"/>
    <x v="0"/>
    <s v="NA"/>
    <x v="0"/>
    <s v="6.52"/>
    <n v="16351.083000000001"/>
    <n v="16432.634999999998"/>
    <n v="16643.592000000001"/>
    <n v="16722.254000000001"/>
    <n v="16810.026999999998"/>
    <n v="16889.476999999999"/>
    <n v="18479.673999999999"/>
    <n v="18567.016"/>
    <x v="0"/>
    <x v="0"/>
    <x v="0"/>
    <x v="0"/>
    <n v="1.0993245"/>
    <n v="1.0993245"/>
    <s v="10696.581"/>
    <s v="10696.581"/>
    <n v="81.551999999997861"/>
    <n v="78.662000000000262"/>
    <n v="79.450000000000728"/>
    <n v="87.342000000000553"/>
  </r>
  <r>
    <s v="P39628978"/>
    <x v="0"/>
    <x v="10"/>
    <x v="10"/>
    <x v="10"/>
    <x v="0"/>
    <x v="2"/>
    <x v="0"/>
    <n v="1447.44"/>
    <d v="1982-09-10T00:00:00"/>
    <d v="2019-09-10T00:00:00"/>
    <n v="37"/>
    <n v="38"/>
    <x v="1"/>
    <s v="NA"/>
    <x v="0"/>
    <s v="NA"/>
    <x v="0"/>
    <s v="6.52"/>
    <n v="16432.634999999998"/>
    <n v="16432.634999999998"/>
    <n v="16722.254000000001"/>
    <n v="16722.254000000001"/>
    <n v="16889.476999999999"/>
    <n v="16889.476999999999"/>
    <n v="18567.016"/>
    <n v="18567.016"/>
    <x v="0"/>
    <x v="0"/>
    <x v="0"/>
    <x v="0"/>
    <n v="1.0993245"/>
    <n v="1.0993245"/>
    <s v="10696.581"/>
    <s v="10711.056"/>
    <n v="0"/>
    <n v="0"/>
    <n v="0"/>
    <n v="0"/>
  </r>
  <r>
    <s v="P39628978"/>
    <x v="0"/>
    <x v="11"/>
    <x v="11"/>
    <x v="11"/>
    <x v="0"/>
    <x v="2"/>
    <x v="0"/>
    <n v="1447.44"/>
    <d v="1982-09-10T00:00:00"/>
    <d v="2019-09-10T00:00:00"/>
    <n v="37"/>
    <n v="38"/>
    <x v="1"/>
    <s v="NA"/>
    <x v="0"/>
    <s v="NA"/>
    <x v="0"/>
    <s v="6.52"/>
    <n v="16432.634999999998"/>
    <n v="16432.634999999998"/>
    <n v="16722.254000000001"/>
    <n v="16722.254000000001"/>
    <n v="16889.476999999999"/>
    <n v="16889.476999999999"/>
    <n v="18567.016"/>
    <n v="18567.016"/>
    <x v="0"/>
    <x v="0"/>
    <x v="0"/>
    <x v="0"/>
    <n v="1.0993245"/>
    <n v="1.0993245"/>
    <s v="10711.056"/>
    <s v="10711.056"/>
    <n v="0"/>
    <n v="0"/>
    <n v="0"/>
    <n v="0"/>
  </r>
  <r>
    <s v="P39628978"/>
    <x v="0"/>
    <x v="12"/>
    <x v="12"/>
    <x v="12"/>
    <x v="0"/>
    <x v="2"/>
    <x v="0"/>
    <n v="1447.44"/>
    <d v="1982-09-10T00:00:00"/>
    <d v="2019-09-10T00:00:00"/>
    <n v="37"/>
    <n v="38"/>
    <x v="1"/>
    <s v="NA"/>
    <x v="0"/>
    <s v="NA"/>
    <x v="0"/>
    <s v="6.52"/>
    <n v="16432.634999999998"/>
    <n v="16432.634999999998"/>
    <n v="16722.254000000001"/>
    <n v="16722.254000000001"/>
    <n v="16889.476999999999"/>
    <n v="16889.476999999999"/>
    <n v="18567.016"/>
    <n v="18567.016"/>
    <x v="0"/>
    <x v="0"/>
    <x v="0"/>
    <x v="0"/>
    <n v="1.0993245"/>
    <n v="1.0993245"/>
    <s v="10711.056"/>
    <s v="10711.056"/>
    <n v="0"/>
    <n v="0"/>
    <n v="0"/>
    <n v="0"/>
  </r>
  <r>
    <s v="P39628978"/>
    <x v="0"/>
    <x v="13"/>
    <x v="13"/>
    <x v="13"/>
    <x v="0"/>
    <x v="2"/>
    <x v="0"/>
    <n v="1447.44"/>
    <d v="1982-09-10T00:00:00"/>
    <d v="2019-09-10T00:00:00"/>
    <n v="37"/>
    <n v="38"/>
    <x v="1"/>
    <s v="NA"/>
    <x v="0"/>
    <s v="NA"/>
    <x v="0"/>
    <s v="6.52"/>
    <n v="16432.634999999998"/>
    <n v="16432.634999999998"/>
    <n v="16722.254000000001"/>
    <n v="16722.254000000001"/>
    <n v="16889.476999999999"/>
    <n v="16889.476999999999"/>
    <n v="18567.016"/>
    <n v="18567.016"/>
    <x v="0"/>
    <x v="0"/>
    <x v="0"/>
    <x v="0"/>
    <n v="1.0993245"/>
    <n v="1.0993245"/>
    <s v="10711.056"/>
    <s v="10711.056"/>
    <n v="0"/>
    <n v="0"/>
    <n v="0"/>
    <n v="0"/>
  </r>
  <r>
    <s v="P39628978"/>
    <x v="0"/>
    <x v="14"/>
    <x v="14"/>
    <x v="14"/>
    <x v="0"/>
    <x v="2"/>
    <x v="0"/>
    <n v="1447.44"/>
    <d v="1982-09-10T00:00:00"/>
    <d v="2019-09-10T00:00:00"/>
    <n v="37"/>
    <n v="38"/>
    <x v="1"/>
    <s v="NA"/>
    <x v="0"/>
    <s v="NA"/>
    <x v="0"/>
    <s v="6.52"/>
    <n v="16432.634999999998"/>
    <n v="16468.863000000001"/>
    <n v="16722.254000000001"/>
    <n v="16724.557000000001"/>
    <n v="16889.476999999999"/>
    <n v="16891.803"/>
    <n v="18567.016"/>
    <n v="18569.57"/>
    <x v="0"/>
    <x v="0"/>
    <x v="0"/>
    <x v="0"/>
    <n v="1.0993245"/>
    <n v="1.0993245"/>
    <s v="10711.056"/>
    <s v="10711.056"/>
    <n v="36.228000000002794"/>
    <n v="2.3029999999998836"/>
    <n v="2.3260000000009313"/>
    <n v="2.5540000000000873"/>
  </r>
  <r>
    <s v="P39628978"/>
    <x v="0"/>
    <x v="15"/>
    <x v="15"/>
    <x v="15"/>
    <x v="0"/>
    <x v="2"/>
    <x v="0"/>
    <n v="1447.44"/>
    <d v="1982-09-10T00:00:00"/>
    <d v="2019-09-10T00:00:00"/>
    <n v="37"/>
    <n v="38"/>
    <x v="1"/>
    <s v="NA"/>
    <x v="0"/>
    <s v="NA"/>
    <x v="0"/>
    <s v="6.52"/>
    <n v="16468.863000000001"/>
    <n v="16387.133000000002"/>
    <n v="16724.557000000001"/>
    <n v="16797.407999999999"/>
    <n v="16891.803"/>
    <n v="16965.38"/>
    <n v="18569.57"/>
    <n v="18650.458999999999"/>
    <x v="0"/>
    <x v="0"/>
    <x v="0"/>
    <x v="0"/>
    <n v="1.0993245"/>
    <n v="1.0993245"/>
    <s v="10711.056"/>
    <s v="10711.056"/>
    <n v="-81.729999999999563"/>
    <n v="72.850999999998749"/>
    <n v="73.577000000001135"/>
    <n v="80.888999999999214"/>
  </r>
  <r>
    <s v="P39729937"/>
    <x v="0"/>
    <x v="0"/>
    <x v="0"/>
    <x v="0"/>
    <x v="0"/>
    <x v="3"/>
    <x v="0"/>
    <n v="83.084999999999994"/>
    <d v="1987-12-22T00:00:00"/>
    <d v="2016-12-22T00:00:00"/>
    <n v="29"/>
    <n v="46"/>
    <x v="0"/>
    <s v="49"/>
    <x v="2"/>
    <s v="49"/>
    <x v="1"/>
    <s v="5.73"/>
    <n v="100.37062"/>
    <n v="100.37062"/>
    <n v="102.04323599999999"/>
    <n v="102.04323599999999"/>
    <n v="103.06367"/>
    <n v="103.06367"/>
    <n v="553.34607000000005"/>
    <n v="553.34607000000005"/>
    <x v="0"/>
    <x v="0"/>
    <x v="0"/>
    <x v="0"/>
    <n v="1.0879858"/>
    <n v="1.0879858"/>
    <s v="553.34607"/>
    <s v="553.34607"/>
    <n v="0"/>
    <n v="0"/>
    <n v="0"/>
    <n v="0"/>
  </r>
  <r>
    <s v="P39729937"/>
    <x v="0"/>
    <x v="1"/>
    <x v="1"/>
    <x v="1"/>
    <x v="0"/>
    <x v="3"/>
    <x v="0"/>
    <n v="83.084999999999994"/>
    <d v="1987-12-22T00:00:00"/>
    <d v="2016-12-22T00:00:00"/>
    <n v="29"/>
    <n v="46"/>
    <x v="0"/>
    <s v="49"/>
    <x v="2"/>
    <s v="49"/>
    <x v="1"/>
    <s v="5.73"/>
    <n v="100.37062"/>
    <n v="100.37062"/>
    <n v="102.04323599999999"/>
    <n v="102.04323599999999"/>
    <n v="103.06367"/>
    <n v="103.06367"/>
    <n v="553.34607000000005"/>
    <n v="553.34607000000005"/>
    <x v="0"/>
    <x v="0"/>
    <x v="0"/>
    <x v="0"/>
    <n v="1.0879858"/>
    <n v="1.0879858"/>
    <s v="553.34607"/>
    <s v="553.34607"/>
    <n v="0"/>
    <n v="0"/>
    <n v="0"/>
    <n v="0"/>
  </r>
  <r>
    <s v="P39729937"/>
    <x v="0"/>
    <x v="2"/>
    <x v="2"/>
    <x v="2"/>
    <x v="0"/>
    <x v="3"/>
    <x v="0"/>
    <n v="83.084999999999994"/>
    <d v="1987-12-22T00:00:00"/>
    <d v="2016-12-22T00:00:00"/>
    <n v="29"/>
    <n v="46"/>
    <x v="0"/>
    <s v="49"/>
    <x v="2"/>
    <s v="49"/>
    <x v="1"/>
    <s v="5.73"/>
    <n v="100.37062"/>
    <n v="100.44144"/>
    <n v="102.04323599999999"/>
    <n v="102.04773"/>
    <n v="103.06367"/>
    <n v="103.06820999999999"/>
    <n v="553.34607000000005"/>
    <n v="553.34607000000005"/>
    <x v="0"/>
    <x v="0"/>
    <x v="0"/>
    <x v="0"/>
    <n v="1.0879858"/>
    <n v="1.0879858"/>
    <s v="553.34607"/>
    <s v="553.34607"/>
    <n v="7.0819999999997663E-2"/>
    <n v="4.4940000000082136E-3"/>
    <n v="4.5399999999915508E-3"/>
    <n v="0"/>
  </r>
  <r>
    <s v="P39729937"/>
    <x v="0"/>
    <x v="3"/>
    <x v="3"/>
    <x v="3"/>
    <x v="0"/>
    <x v="3"/>
    <x v="0"/>
    <n v="83.084999999999994"/>
    <d v="1987-12-22T00:00:00"/>
    <d v="2016-12-22T00:00:00"/>
    <n v="29"/>
    <n v="46"/>
    <x v="0"/>
    <s v="49"/>
    <x v="2"/>
    <s v="49"/>
    <x v="1"/>
    <s v="5.73"/>
    <n v="100.44144"/>
    <n v="92.927620000000005"/>
    <n v="102.04773"/>
    <n v="94.413749999999993"/>
    <n v="103.06820999999999"/>
    <n v="95.357889999999998"/>
    <n v="553.34607000000005"/>
    <n v="553.34607000000005"/>
    <x v="0"/>
    <x v="0"/>
    <x v="0"/>
    <x v="0"/>
    <n v="1.0879858"/>
    <n v="1.0879858"/>
    <s v="553.34607"/>
    <s v="553.34607"/>
    <n v="-7.5138199999999955"/>
    <n v="-7.6339800000000082"/>
    <n v="-7.7103199999999958"/>
    <n v="0"/>
  </r>
  <r>
    <s v="P39729937"/>
    <x v="0"/>
    <x v="4"/>
    <x v="4"/>
    <x v="4"/>
    <x v="0"/>
    <x v="3"/>
    <x v="0"/>
    <n v="83.084999999999994"/>
    <d v="1987-12-22T00:00:00"/>
    <d v="2016-12-22T00:00:00"/>
    <n v="29"/>
    <n v="46"/>
    <x v="0"/>
    <s v="49"/>
    <x v="2"/>
    <s v="49"/>
    <x v="1"/>
    <s v="5.73"/>
    <n v="92.927620000000005"/>
    <n v="93.275450000000006"/>
    <n v="94.413749999999993"/>
    <n v="94.778080000000003"/>
    <n v="95.357889999999998"/>
    <n v="95.725859999999997"/>
    <n v="553.34607000000005"/>
    <n v="553.34607000000005"/>
    <x v="0"/>
    <x v="0"/>
    <x v="0"/>
    <x v="0"/>
    <n v="1.0879858"/>
    <n v="1.0879858"/>
    <s v="553.34607"/>
    <s v="553.34607"/>
    <n v="0.34783000000000186"/>
    <n v="0.36433000000000959"/>
    <n v="0.36796999999999969"/>
    <n v="0"/>
  </r>
  <r>
    <s v="P39729937"/>
    <x v="0"/>
    <x v="5"/>
    <x v="5"/>
    <x v="5"/>
    <x v="0"/>
    <x v="3"/>
    <x v="0"/>
    <n v="83.084999999999994"/>
    <d v="1987-12-22T00:00:00"/>
    <d v="2016-12-22T00:00:00"/>
    <n v="29"/>
    <n v="46"/>
    <x v="0"/>
    <s v="49"/>
    <x v="2"/>
    <s v="49"/>
    <x v="1"/>
    <s v="5.73"/>
    <n v="93.275450000000006"/>
    <n v="93.275450000000006"/>
    <n v="94.778080000000003"/>
    <n v="94.778080000000003"/>
    <n v="95.725859999999997"/>
    <n v="95.725859999999997"/>
    <n v="553.34607000000005"/>
    <n v="553.34607000000005"/>
    <x v="0"/>
    <x v="0"/>
    <x v="0"/>
    <x v="0"/>
    <n v="1.0879858"/>
    <n v="1.0879858"/>
    <s v="553.34607"/>
    <s v="553.34607"/>
    <n v="0"/>
    <n v="0"/>
    <n v="0"/>
    <n v="0"/>
  </r>
  <r>
    <s v="P39729937"/>
    <x v="0"/>
    <x v="6"/>
    <x v="6"/>
    <x v="6"/>
    <x v="0"/>
    <x v="3"/>
    <x v="0"/>
    <n v="83.084999999999994"/>
    <d v="1987-12-22T00:00:00"/>
    <d v="2016-12-22T00:00:00"/>
    <n v="29"/>
    <n v="46"/>
    <x v="0"/>
    <s v="49"/>
    <x v="2"/>
    <s v="49"/>
    <x v="1"/>
    <s v="5.73"/>
    <n v="93.275450000000006"/>
    <n v="93.275450000000006"/>
    <n v="94.778080000000003"/>
    <n v="94.778080000000003"/>
    <n v="95.725859999999997"/>
    <n v="95.725859999999997"/>
    <n v="553.34607000000005"/>
    <n v="553.34607000000005"/>
    <x v="0"/>
    <x v="0"/>
    <x v="0"/>
    <x v="0"/>
    <n v="1.0879858"/>
    <n v="1.0879858"/>
    <s v="553.34607"/>
    <s v="553.34607"/>
    <n v="0"/>
    <n v="0"/>
    <n v="0"/>
    <n v="0"/>
  </r>
  <r>
    <s v="P39729937"/>
    <x v="0"/>
    <x v="7"/>
    <x v="7"/>
    <x v="7"/>
    <x v="0"/>
    <x v="3"/>
    <x v="0"/>
    <n v="83.084999999999994"/>
    <d v="1987-12-22T00:00:00"/>
    <d v="2016-12-22T00:00:00"/>
    <n v="29"/>
    <n v="46"/>
    <x v="0"/>
    <s v="49"/>
    <x v="2"/>
    <s v="49"/>
    <x v="1"/>
    <s v="5.73"/>
    <n v="93.275450000000006"/>
    <n v="92.669160000000005"/>
    <n v="94.778080000000003"/>
    <n v="94.162030000000001"/>
    <n v="95.725859999999997"/>
    <n v="95.103650000000002"/>
    <n v="553.34607000000005"/>
    <n v="553.34607000000005"/>
    <x v="0"/>
    <x v="0"/>
    <x v="0"/>
    <x v="0"/>
    <n v="1.0879858"/>
    <n v="1.0879858"/>
    <s v="553.34607"/>
    <s v="553.34607"/>
    <n v="-0.60629000000000133"/>
    <n v="-0.61605000000000132"/>
    <n v="-0.62220999999999549"/>
    <n v="0"/>
  </r>
  <r>
    <s v="P39729937"/>
    <x v="0"/>
    <x v="8"/>
    <x v="8"/>
    <x v="8"/>
    <x v="0"/>
    <x v="3"/>
    <x v="0"/>
    <n v="83.084999999999994"/>
    <d v="1987-12-22T00:00:00"/>
    <d v="2016-12-22T00:00:00"/>
    <n v="29"/>
    <n v="46"/>
    <x v="0"/>
    <s v="49"/>
    <x v="2"/>
    <s v="49"/>
    <x v="1"/>
    <s v="5.73"/>
    <n v="92.669160000000005"/>
    <n v="90.091769999999997"/>
    <n v="94.162030000000001"/>
    <n v="91.543109999999999"/>
    <n v="95.103650000000002"/>
    <n v="92.458539999999999"/>
    <n v="553.34607000000005"/>
    <n v="553.34607000000005"/>
    <x v="0"/>
    <x v="0"/>
    <x v="0"/>
    <x v="0"/>
    <n v="1.0879858"/>
    <n v="1.0879858"/>
    <s v="553.34607"/>
    <s v="553.34607"/>
    <n v="-2.5773900000000083"/>
    <n v="-2.6189200000000028"/>
    <n v="-2.6451100000000025"/>
    <n v="0"/>
  </r>
  <r>
    <s v="P39729937"/>
    <x v="0"/>
    <x v="9"/>
    <x v="9"/>
    <x v="9"/>
    <x v="0"/>
    <x v="3"/>
    <x v="0"/>
    <n v="83.084999999999994"/>
    <d v="1987-12-22T00:00:00"/>
    <d v="2016-12-22T00:00:00"/>
    <n v="29"/>
    <n v="46"/>
    <x v="0"/>
    <s v="49"/>
    <x v="2"/>
    <s v="49"/>
    <x v="1"/>
    <s v="5.73"/>
    <n v="90.091769999999997"/>
    <n v="90.428979999999996"/>
    <n v="91.543109999999999"/>
    <n v="91.887559999999993"/>
    <n v="92.458539999999999"/>
    <n v="92.806434999999993"/>
    <n v="553.34607000000005"/>
    <n v="553.34607000000005"/>
    <x v="0"/>
    <x v="0"/>
    <x v="0"/>
    <x v="0"/>
    <n v="1.0879858"/>
    <n v="1.0879858"/>
    <s v="553.34607"/>
    <s v="553.34607"/>
    <n v="0.3372099999999989"/>
    <n v="0.34444999999999482"/>
    <n v="0.34789499999999407"/>
    <n v="0"/>
  </r>
  <r>
    <s v="P39729937"/>
    <x v="0"/>
    <x v="10"/>
    <x v="10"/>
    <x v="10"/>
    <x v="0"/>
    <x v="3"/>
    <x v="0"/>
    <n v="83.084999999999994"/>
    <d v="1987-12-22T00:00:00"/>
    <d v="2016-12-22T00:00:00"/>
    <n v="29"/>
    <n v="46"/>
    <x v="0"/>
    <s v="49"/>
    <x v="2"/>
    <s v="49"/>
    <x v="1"/>
    <s v="5.73"/>
    <n v="90.428979999999996"/>
    <n v="90.428979999999996"/>
    <n v="91.887559999999993"/>
    <n v="91.887559999999993"/>
    <n v="92.806434999999993"/>
    <n v="92.806434999999993"/>
    <n v="553.34607000000005"/>
    <n v="554.17693999999995"/>
    <x v="0"/>
    <x v="0"/>
    <x v="0"/>
    <x v="0"/>
    <n v="1.0879858"/>
    <n v="1.0879858"/>
    <s v="553.34607"/>
    <s v="554.17694"/>
    <n v="0"/>
    <n v="0"/>
    <n v="0"/>
    <n v="0.83086999999989075"/>
  </r>
  <r>
    <s v="P39729937"/>
    <x v="0"/>
    <x v="11"/>
    <x v="11"/>
    <x v="11"/>
    <x v="0"/>
    <x v="3"/>
    <x v="0"/>
    <n v="83.084999999999994"/>
    <d v="1987-12-22T00:00:00"/>
    <d v="2016-12-22T00:00:00"/>
    <n v="29"/>
    <n v="46"/>
    <x v="0"/>
    <s v="49"/>
    <x v="2"/>
    <s v="49"/>
    <x v="1"/>
    <s v="5.73"/>
    <n v="90.428979999999996"/>
    <n v="90.428979999999996"/>
    <n v="91.887559999999993"/>
    <n v="91.887559999999993"/>
    <n v="92.806434999999993"/>
    <n v="92.806434999999993"/>
    <n v="554.17693999999995"/>
    <n v="554.17693999999995"/>
    <x v="0"/>
    <x v="0"/>
    <x v="0"/>
    <x v="0"/>
    <n v="1.0879858"/>
    <n v="1.0879858"/>
    <s v="554.17694"/>
    <s v="554.17694"/>
    <n v="0"/>
    <n v="0"/>
    <n v="0"/>
    <n v="0"/>
  </r>
  <r>
    <s v="P39729937"/>
    <x v="0"/>
    <x v="12"/>
    <x v="12"/>
    <x v="12"/>
    <x v="0"/>
    <x v="3"/>
    <x v="0"/>
    <n v="83.084999999999994"/>
    <d v="1987-12-22T00:00:00"/>
    <d v="2016-12-22T00:00:00"/>
    <n v="29"/>
    <n v="46"/>
    <x v="0"/>
    <s v="49"/>
    <x v="2"/>
    <s v="49"/>
    <x v="1"/>
    <s v="5.73"/>
    <n v="90.428979999999996"/>
    <n v="90.428979999999996"/>
    <n v="91.887559999999993"/>
    <n v="91.887559999999993"/>
    <n v="92.806434999999993"/>
    <n v="92.806434999999993"/>
    <n v="554.17693999999995"/>
    <n v="554.17693999999995"/>
    <x v="0"/>
    <x v="0"/>
    <x v="0"/>
    <x v="0"/>
    <n v="1.0879858"/>
    <n v="1.0879858"/>
    <s v="554.17694"/>
    <s v="554.17694"/>
    <n v="0"/>
    <n v="0"/>
    <n v="0"/>
    <n v="0"/>
  </r>
  <r>
    <s v="P39729937"/>
    <x v="0"/>
    <x v="13"/>
    <x v="13"/>
    <x v="13"/>
    <x v="0"/>
    <x v="3"/>
    <x v="0"/>
    <n v="83.084999999999994"/>
    <d v="1987-12-22T00:00:00"/>
    <d v="2016-12-22T00:00:00"/>
    <n v="29"/>
    <n v="46"/>
    <x v="0"/>
    <s v="49"/>
    <x v="2"/>
    <s v="49"/>
    <x v="1"/>
    <s v="5.73"/>
    <n v="90.428979999999996"/>
    <n v="90.428979999999996"/>
    <n v="91.887559999999993"/>
    <n v="91.887559999999993"/>
    <n v="92.806434999999993"/>
    <n v="92.806434999999993"/>
    <n v="554.17693999999995"/>
    <n v="554.17693999999995"/>
    <x v="0"/>
    <x v="0"/>
    <x v="0"/>
    <x v="0"/>
    <n v="1.0879858"/>
    <n v="1.0879858"/>
    <s v="554.17694"/>
    <s v="554.17694"/>
    <n v="0"/>
    <n v="0"/>
    <n v="0"/>
    <n v="0"/>
  </r>
  <r>
    <s v="P39729937"/>
    <x v="0"/>
    <x v="14"/>
    <x v="14"/>
    <x v="14"/>
    <x v="0"/>
    <x v="3"/>
    <x v="0"/>
    <n v="83.084999999999994"/>
    <d v="1987-12-22T00:00:00"/>
    <d v="2016-12-22T00:00:00"/>
    <n v="29"/>
    <n v="46"/>
    <x v="0"/>
    <s v="49"/>
    <x v="2"/>
    <s v="49"/>
    <x v="1"/>
    <s v="5.73"/>
    <n v="90.428979999999996"/>
    <n v="90.633750000000006"/>
    <n v="91.887559999999993"/>
    <n v="91.900549999999996"/>
    <n v="92.806434999999993"/>
    <n v="92.819550000000007"/>
    <n v="554.17693999999995"/>
    <n v="554.17693999999995"/>
    <x v="0"/>
    <x v="0"/>
    <x v="0"/>
    <x v="0"/>
    <n v="1.0879858"/>
    <n v="1.0879858"/>
    <s v="554.17694"/>
    <s v="554.17694"/>
    <n v="0.20477000000001055"/>
    <n v="1.2990000000002055E-2"/>
    <n v="1.311500000001331E-2"/>
    <n v="0"/>
  </r>
  <r>
    <s v="P39729937"/>
    <x v="0"/>
    <x v="15"/>
    <x v="15"/>
    <x v="15"/>
    <x v="0"/>
    <x v="3"/>
    <x v="0"/>
    <n v="83.084999999999994"/>
    <d v="1987-12-22T00:00:00"/>
    <d v="2016-12-22T00:00:00"/>
    <n v="29"/>
    <n v="46"/>
    <x v="0"/>
    <s v="49"/>
    <x v="2"/>
    <s v="49"/>
    <x v="1"/>
    <s v="5.73"/>
    <n v="90.633750000000006"/>
    <n v="90.295779999999993"/>
    <n v="91.900549999999996"/>
    <n v="92.221959999999996"/>
    <n v="92.819550000000007"/>
    <n v="93.144180000000006"/>
    <n v="554.17693999999995"/>
    <n v="554.17693999999995"/>
    <x v="0"/>
    <x v="0"/>
    <x v="0"/>
    <x v="0"/>
    <n v="1.0879858"/>
    <n v="1.0879858"/>
    <s v="554.17694"/>
    <s v="554.17694"/>
    <n v="-0.33797000000001276"/>
    <n v="0.3214100000000002"/>
    <n v="0.32462999999999909"/>
    <n v="0"/>
  </r>
  <r>
    <s v="P39778984"/>
    <x v="0"/>
    <x v="0"/>
    <x v="0"/>
    <x v="0"/>
    <x v="0"/>
    <x v="2"/>
    <x v="0"/>
    <n v="64.260000000000005"/>
    <d v="1994-11-23T00:00:00"/>
    <d v="2011-11-23T00:00:00"/>
    <n v="17"/>
    <n v="58"/>
    <x v="0"/>
    <s v="NA"/>
    <x v="0"/>
    <s v="NA"/>
    <x v="0"/>
    <s v="0.63"/>
    <n v="53.989082000000003"/>
    <n v="53.989082000000003"/>
    <n v="55.180225"/>
    <n v="55.180225"/>
    <n v="55.732030000000002"/>
    <n v="55.732030000000002"/>
    <n v="356.64299999999997"/>
    <n v="356.64299999999997"/>
    <x v="0"/>
    <x v="0"/>
    <x v="0"/>
    <x v="0"/>
    <n v="1.0845015"/>
    <n v="1.0845015"/>
    <s v="356.643"/>
    <s v="356.643"/>
    <n v="0"/>
    <n v="0"/>
    <n v="0"/>
    <n v="0"/>
  </r>
  <r>
    <s v="P39778984"/>
    <x v="0"/>
    <x v="1"/>
    <x v="1"/>
    <x v="1"/>
    <x v="0"/>
    <x v="2"/>
    <x v="0"/>
    <n v="64.260000000000005"/>
    <d v="1994-11-23T00:00:00"/>
    <d v="2011-11-23T00:00:00"/>
    <n v="17"/>
    <n v="58"/>
    <x v="0"/>
    <s v="NA"/>
    <x v="0"/>
    <s v="NA"/>
    <x v="0"/>
    <s v="0.63"/>
    <n v="53.989082000000003"/>
    <n v="53.989082000000003"/>
    <n v="55.180225"/>
    <n v="55.180225"/>
    <n v="55.732030000000002"/>
    <n v="55.732030000000002"/>
    <n v="356.64299999999997"/>
    <n v="356.64299999999997"/>
    <x v="0"/>
    <x v="0"/>
    <x v="0"/>
    <x v="0"/>
    <n v="1.0845015"/>
    <n v="1.0845015"/>
    <s v="356.643"/>
    <s v="356.643"/>
    <n v="0"/>
    <n v="0"/>
    <n v="0"/>
    <n v="0"/>
  </r>
  <r>
    <s v="P39778984"/>
    <x v="0"/>
    <x v="2"/>
    <x v="2"/>
    <x v="2"/>
    <x v="0"/>
    <x v="2"/>
    <x v="0"/>
    <n v="64.260000000000005"/>
    <d v="1994-11-23T00:00:00"/>
    <d v="2011-11-23T00:00:00"/>
    <n v="17"/>
    <n v="58"/>
    <x v="0"/>
    <s v="NA"/>
    <x v="0"/>
    <s v="NA"/>
    <x v="0"/>
    <s v="0.63"/>
    <n v="53.989082000000003"/>
    <n v="54.003169999999997"/>
    <n v="55.180225"/>
    <n v="55.181125999999999"/>
    <n v="55.732030000000002"/>
    <n v="55.732937"/>
    <n v="356.64299999999997"/>
    <n v="356.64299999999997"/>
    <x v="0"/>
    <x v="0"/>
    <x v="0"/>
    <x v="0"/>
    <n v="1.0845015"/>
    <n v="1.0845015"/>
    <s v="356.643"/>
    <s v="356.643"/>
    <n v="1.4087999999993883E-2"/>
    <n v="9.0099999999893043E-4"/>
    <n v="9.0699999999799275E-4"/>
    <n v="0"/>
  </r>
  <r>
    <s v="P39778984"/>
    <x v="0"/>
    <x v="3"/>
    <x v="3"/>
    <x v="3"/>
    <x v="0"/>
    <x v="2"/>
    <x v="0"/>
    <n v="64.260000000000005"/>
    <d v="1994-11-23T00:00:00"/>
    <d v="2011-11-23T00:00:00"/>
    <n v="17"/>
    <n v="58"/>
    <x v="0"/>
    <s v="NA"/>
    <x v="0"/>
    <s v="NA"/>
    <x v="0"/>
    <s v="0.63"/>
    <n v="54.003169999999997"/>
    <n v="49.963306000000003"/>
    <n v="55.181125999999999"/>
    <n v="51.053139999999999"/>
    <n v="55.732937"/>
    <n v="51.563670000000002"/>
    <n v="356.64299999999997"/>
    <n v="356.64299999999997"/>
    <x v="0"/>
    <x v="0"/>
    <x v="0"/>
    <x v="0"/>
    <n v="1.0845015"/>
    <n v="1.0845015"/>
    <s v="356.643"/>
    <s v="356.643"/>
    <n v="-4.0398639999999943"/>
    <n v="-4.1279859999999999"/>
    <n v="-4.1692669999999978"/>
    <n v="0"/>
  </r>
  <r>
    <s v="P39778984"/>
    <x v="0"/>
    <x v="4"/>
    <x v="4"/>
    <x v="4"/>
    <x v="0"/>
    <x v="2"/>
    <x v="0"/>
    <n v="64.260000000000005"/>
    <d v="1994-11-23T00:00:00"/>
    <d v="2011-11-23T00:00:00"/>
    <n v="17"/>
    <n v="58"/>
    <x v="0"/>
    <s v="NA"/>
    <x v="0"/>
    <s v="NA"/>
    <x v="0"/>
    <s v="0.63"/>
    <n v="49.963306000000003"/>
    <n v="50.212497999999997"/>
    <n v="51.053139999999999"/>
    <n v="51.299908000000002"/>
    <n v="51.563670000000002"/>
    <n v="51.812910000000002"/>
    <n v="356.64299999999997"/>
    <n v="356.64299999999997"/>
    <x v="0"/>
    <x v="0"/>
    <x v="0"/>
    <x v="0"/>
    <n v="1.0845015"/>
    <n v="1.0845015"/>
    <s v="356.643"/>
    <s v="356.643"/>
    <n v="0.24919199999999364"/>
    <n v="0.24676800000000298"/>
    <n v="0.24924000000000035"/>
    <n v="0"/>
  </r>
  <r>
    <s v="P39778984"/>
    <x v="0"/>
    <x v="5"/>
    <x v="5"/>
    <x v="5"/>
    <x v="0"/>
    <x v="2"/>
    <x v="0"/>
    <n v="64.260000000000005"/>
    <d v="1994-11-23T00:00:00"/>
    <d v="2011-11-23T00:00:00"/>
    <n v="17"/>
    <n v="58"/>
    <x v="0"/>
    <s v="NA"/>
    <x v="0"/>
    <s v="NA"/>
    <x v="0"/>
    <s v="0.63"/>
    <n v="50.212497999999997"/>
    <n v="50.212497999999997"/>
    <n v="51.299908000000002"/>
    <n v="51.299908000000002"/>
    <n v="51.812910000000002"/>
    <n v="51.812910000000002"/>
    <n v="356.64299999999997"/>
    <n v="356.64299999999997"/>
    <x v="0"/>
    <x v="0"/>
    <x v="0"/>
    <x v="0"/>
    <n v="1.0845015"/>
    <n v="1.0845015"/>
    <s v="356.643"/>
    <s v="356.643"/>
    <n v="0"/>
    <n v="0"/>
    <n v="0"/>
    <n v="0"/>
  </r>
  <r>
    <s v="P39778984"/>
    <x v="0"/>
    <x v="6"/>
    <x v="6"/>
    <x v="6"/>
    <x v="0"/>
    <x v="2"/>
    <x v="0"/>
    <n v="64.260000000000005"/>
    <d v="1994-11-23T00:00:00"/>
    <d v="2011-11-23T00:00:00"/>
    <n v="17"/>
    <n v="58"/>
    <x v="0"/>
    <s v="NA"/>
    <x v="0"/>
    <s v="NA"/>
    <x v="0"/>
    <s v="0.63"/>
    <n v="50.212497999999997"/>
    <n v="50.212497999999997"/>
    <n v="51.299908000000002"/>
    <n v="51.299908000000002"/>
    <n v="51.812910000000002"/>
    <n v="51.812910000000002"/>
    <n v="356.64299999999997"/>
    <n v="356.64299999999997"/>
    <x v="0"/>
    <x v="0"/>
    <x v="0"/>
    <x v="0"/>
    <n v="1.0845015"/>
    <n v="1.0845015"/>
    <s v="356.643"/>
    <s v="356.643"/>
    <n v="0"/>
    <n v="0"/>
    <n v="0"/>
    <n v="0"/>
  </r>
  <r>
    <s v="P39778984"/>
    <x v="0"/>
    <x v="7"/>
    <x v="7"/>
    <x v="7"/>
    <x v="0"/>
    <x v="2"/>
    <x v="0"/>
    <n v="64.260000000000005"/>
    <d v="1994-11-23T00:00:00"/>
    <d v="2011-11-23T00:00:00"/>
    <n v="17"/>
    <n v="58"/>
    <x v="0"/>
    <s v="NA"/>
    <x v="0"/>
    <s v="NA"/>
    <x v="0"/>
    <s v="0.63"/>
    <n v="50.212497999999997"/>
    <n v="49.886119999999998"/>
    <n v="51.299908000000002"/>
    <n v="50.966459999999998"/>
    <n v="51.812910000000002"/>
    <n v="51.476123999999999"/>
    <n v="356.64299999999997"/>
    <n v="356.64299999999997"/>
    <x v="0"/>
    <x v="0"/>
    <x v="0"/>
    <x v="0"/>
    <n v="1.0845015"/>
    <n v="1.0845015"/>
    <s v="356.643"/>
    <s v="356.643"/>
    <n v="-0.32637799999999828"/>
    <n v="-0.33344800000000419"/>
    <n v="-0.33678600000000358"/>
    <n v="0"/>
  </r>
  <r>
    <s v="P39778984"/>
    <x v="0"/>
    <x v="8"/>
    <x v="8"/>
    <x v="8"/>
    <x v="0"/>
    <x v="2"/>
    <x v="0"/>
    <n v="64.260000000000005"/>
    <d v="1994-11-23T00:00:00"/>
    <d v="2011-11-23T00:00:00"/>
    <n v="17"/>
    <n v="58"/>
    <x v="0"/>
    <s v="NA"/>
    <x v="0"/>
    <s v="NA"/>
    <x v="0"/>
    <s v="0.63"/>
    <n v="49.886119999999998"/>
    <n v="48.173186999999999"/>
    <n v="50.966459999999998"/>
    <n v="49.216434"/>
    <n v="51.476123999999999"/>
    <n v="49.708599999999997"/>
    <n v="356.64299999999997"/>
    <n v="356.64299999999997"/>
    <x v="0"/>
    <x v="0"/>
    <x v="0"/>
    <x v="0"/>
    <n v="1.0845015"/>
    <n v="1.0845015"/>
    <s v="356.643"/>
    <s v="356.643"/>
    <n v="-1.7129329999999996"/>
    <n v="-1.7500259999999983"/>
    <n v="-1.7675240000000016"/>
    <n v="0"/>
  </r>
  <r>
    <s v="P39778984"/>
    <x v="0"/>
    <x v="9"/>
    <x v="9"/>
    <x v="9"/>
    <x v="0"/>
    <x v="2"/>
    <x v="0"/>
    <n v="64.260000000000005"/>
    <d v="1994-11-23T00:00:00"/>
    <d v="2011-11-23T00:00:00"/>
    <n v="17"/>
    <n v="58"/>
    <x v="0"/>
    <s v="NA"/>
    <x v="0"/>
    <s v="NA"/>
    <x v="0"/>
    <s v="0.63"/>
    <n v="48.173186999999999"/>
    <n v="48.413451999999999"/>
    <n v="49.216434"/>
    <n v="49.449047"/>
    <n v="49.708599999999997"/>
    <n v="49.943539999999999"/>
    <n v="356.64299999999997"/>
    <n v="356.64299999999997"/>
    <x v="0"/>
    <x v="0"/>
    <x v="0"/>
    <x v="0"/>
    <n v="1.0845015"/>
    <n v="1.0845015"/>
    <s v="356.643"/>
    <s v="356.643"/>
    <n v="0.24026500000000084"/>
    <n v="0.23261300000000062"/>
    <n v="0.2349400000000017"/>
    <n v="0"/>
  </r>
  <r>
    <s v="P39778984"/>
    <x v="0"/>
    <x v="10"/>
    <x v="10"/>
    <x v="10"/>
    <x v="0"/>
    <x v="2"/>
    <x v="0"/>
    <n v="64.260000000000005"/>
    <d v="1994-11-23T00:00:00"/>
    <d v="2011-11-23T00:00:00"/>
    <n v="17"/>
    <n v="58"/>
    <x v="0"/>
    <s v="NA"/>
    <x v="0"/>
    <s v="NA"/>
    <x v="0"/>
    <s v="0.63"/>
    <n v="48.413451999999999"/>
    <n v="48.413451999999999"/>
    <n v="49.449047"/>
    <n v="49.449047"/>
    <n v="49.943539999999999"/>
    <n v="49.943539999999999"/>
    <n v="356.64299999999997"/>
    <n v="357.28559999999999"/>
    <x v="0"/>
    <x v="0"/>
    <x v="0"/>
    <x v="0"/>
    <n v="1.0845015"/>
    <n v="1.0845015"/>
    <s v="356.643"/>
    <s v="357.2856"/>
    <n v="0"/>
    <n v="0"/>
    <n v="0"/>
    <n v="0.64260000000001583"/>
  </r>
  <r>
    <s v="P39778984"/>
    <x v="0"/>
    <x v="11"/>
    <x v="11"/>
    <x v="11"/>
    <x v="0"/>
    <x v="2"/>
    <x v="0"/>
    <n v="64.260000000000005"/>
    <d v="1994-11-23T00:00:00"/>
    <d v="2011-11-23T00:00:00"/>
    <n v="17"/>
    <n v="58"/>
    <x v="0"/>
    <s v="NA"/>
    <x v="0"/>
    <s v="NA"/>
    <x v="0"/>
    <s v="0.63"/>
    <n v="48.413451999999999"/>
    <n v="48.413451999999999"/>
    <n v="49.449047"/>
    <n v="49.449047"/>
    <n v="49.943539999999999"/>
    <n v="49.943539999999999"/>
    <n v="357.28559999999999"/>
    <n v="357.28559999999999"/>
    <x v="0"/>
    <x v="0"/>
    <x v="0"/>
    <x v="0"/>
    <n v="1.0845015"/>
    <n v="1.0845015"/>
    <s v="357.2856"/>
    <s v="357.2856"/>
    <n v="0"/>
    <n v="0"/>
    <n v="0"/>
    <n v="0"/>
  </r>
  <r>
    <s v="P39778984"/>
    <x v="0"/>
    <x v="12"/>
    <x v="12"/>
    <x v="12"/>
    <x v="0"/>
    <x v="2"/>
    <x v="0"/>
    <n v="64.260000000000005"/>
    <d v="1994-11-23T00:00:00"/>
    <d v="2011-11-23T00:00:00"/>
    <n v="17"/>
    <n v="58"/>
    <x v="0"/>
    <s v="NA"/>
    <x v="0"/>
    <s v="NA"/>
    <x v="0"/>
    <s v="0.63"/>
    <n v="48.413451999999999"/>
    <n v="48.413451999999999"/>
    <n v="49.449047"/>
    <n v="49.449047"/>
    <n v="49.943539999999999"/>
    <n v="49.943539999999999"/>
    <n v="357.28559999999999"/>
    <n v="357.28559999999999"/>
    <x v="0"/>
    <x v="0"/>
    <x v="0"/>
    <x v="0"/>
    <n v="1.0845015"/>
    <n v="1.0845015"/>
    <s v="357.2856"/>
    <s v="357.2856"/>
    <n v="0"/>
    <n v="0"/>
    <n v="0"/>
    <n v="0"/>
  </r>
  <r>
    <s v="P39778984"/>
    <x v="0"/>
    <x v="13"/>
    <x v="13"/>
    <x v="13"/>
    <x v="0"/>
    <x v="2"/>
    <x v="0"/>
    <n v="64.260000000000005"/>
    <d v="1994-11-23T00:00:00"/>
    <d v="2011-11-23T00:00:00"/>
    <n v="17"/>
    <n v="58"/>
    <x v="0"/>
    <s v="NA"/>
    <x v="0"/>
    <s v="NA"/>
    <x v="0"/>
    <s v="0.63"/>
    <n v="48.413451999999999"/>
    <n v="48.413451999999999"/>
    <n v="49.449047"/>
    <n v="49.449047"/>
    <n v="49.943539999999999"/>
    <n v="49.943534999999997"/>
    <n v="357.28559999999999"/>
    <n v="357.28559999999999"/>
    <x v="0"/>
    <x v="0"/>
    <x v="0"/>
    <x v="0"/>
    <n v="1.0845015"/>
    <n v="1.0845015"/>
    <s v="357.2856"/>
    <s v="357.2856"/>
    <n v="0"/>
    <n v="0"/>
    <n v="-5.0000000015870683E-6"/>
    <n v="0"/>
  </r>
  <r>
    <s v="P39778984"/>
    <x v="0"/>
    <x v="14"/>
    <x v="14"/>
    <x v="14"/>
    <x v="0"/>
    <x v="2"/>
    <x v="0"/>
    <n v="64.260000000000005"/>
    <d v="1994-11-23T00:00:00"/>
    <d v="2011-11-23T00:00:00"/>
    <n v="17"/>
    <n v="58"/>
    <x v="0"/>
    <s v="NA"/>
    <x v="0"/>
    <s v="NA"/>
    <x v="0"/>
    <s v="0.63"/>
    <n v="48.413451999999999"/>
    <n v="48.520189999999999"/>
    <n v="49.449047"/>
    <n v="49.455852999999998"/>
    <n v="49.943534999999997"/>
    <n v="49.950412999999998"/>
    <n v="357.28559999999999"/>
    <n v="357.28559999999999"/>
    <x v="0"/>
    <x v="0"/>
    <x v="0"/>
    <x v="0"/>
    <n v="1.0845015"/>
    <n v="1.0845015"/>
    <s v="357.2856"/>
    <s v="357.2856"/>
    <n v="0.106738"/>
    <n v="6.8059999999974252E-3"/>
    <n v="6.8780000000003838E-3"/>
    <n v="0"/>
  </r>
  <r>
    <s v="P39778984"/>
    <x v="0"/>
    <x v="15"/>
    <x v="15"/>
    <x v="15"/>
    <x v="0"/>
    <x v="2"/>
    <x v="0"/>
    <n v="64.260000000000005"/>
    <d v="1994-11-23T00:00:00"/>
    <d v="2011-11-23T00:00:00"/>
    <n v="17"/>
    <n v="58"/>
    <x v="0"/>
    <s v="NA"/>
    <x v="0"/>
    <s v="NA"/>
    <x v="0"/>
    <s v="0.63"/>
    <n v="48.520189999999999"/>
    <n v="48.279395999999998"/>
    <n v="49.455852999999998"/>
    <n v="49.671280000000003"/>
    <n v="49.950412999999998"/>
    <n v="50.167990000000003"/>
    <n v="357.28559999999999"/>
    <n v="357.28559999999999"/>
    <x v="0"/>
    <x v="0"/>
    <x v="0"/>
    <x v="0"/>
    <n v="1.0845015"/>
    <n v="1.0845015"/>
    <s v="357.2856"/>
    <s v="357.2856"/>
    <n v="-0.24079400000000106"/>
    <n v="0.21542700000000536"/>
    <n v="0.21757700000000568"/>
    <n v="0"/>
  </r>
  <r>
    <s v="P40152045"/>
    <x v="0"/>
    <x v="0"/>
    <x v="0"/>
    <x v="0"/>
    <x v="0"/>
    <x v="3"/>
    <x v="2"/>
    <n v="1237.5"/>
    <d v="1992-04-26T00:00:00"/>
    <d v="2025-01-01T00:00:00"/>
    <n v="55"/>
    <n v="20"/>
    <x v="0"/>
    <s v="23"/>
    <x v="1"/>
    <s v="23"/>
    <x v="0"/>
    <s v="3.75"/>
    <n v="8227.0460000000003"/>
    <n v="8227.0460000000003"/>
    <n v="8368.9079999999994"/>
    <n v="8368.9079999999994"/>
    <n v="8452.5969999999998"/>
    <n v="8452.598"/>
    <n v="9843.8125"/>
    <n v="9843.8125"/>
    <x v="0"/>
    <x v="0"/>
    <x v="0"/>
    <x v="0"/>
    <n v="1.1645901999999999"/>
    <n v="1.1645901999999999"/>
    <s v="7375.5"/>
    <s v="7375.5"/>
    <n v="0"/>
    <n v="0"/>
    <n v="1.0000000002037268E-3"/>
    <n v="0"/>
  </r>
  <r>
    <s v="P40152045"/>
    <x v="0"/>
    <x v="1"/>
    <x v="1"/>
    <x v="1"/>
    <x v="0"/>
    <x v="3"/>
    <x v="2"/>
    <n v="1237.5"/>
    <d v="1992-04-26T00:00:00"/>
    <d v="2025-01-01T00:00:00"/>
    <n v="55"/>
    <n v="20"/>
    <x v="0"/>
    <s v="23"/>
    <x v="1"/>
    <s v="23"/>
    <x v="0"/>
    <s v="3.75"/>
    <n v="8227.0460000000003"/>
    <n v="8227.0460000000003"/>
    <n v="8368.9079999999994"/>
    <n v="8368.9079999999994"/>
    <n v="8452.598"/>
    <n v="8452.598"/>
    <n v="9843.8125"/>
    <n v="9843.8125"/>
    <x v="0"/>
    <x v="0"/>
    <x v="0"/>
    <x v="0"/>
    <n v="1.1645901999999999"/>
    <n v="1.1645901999999999"/>
    <s v="7375.5"/>
    <s v="7375.5"/>
    <n v="0"/>
    <n v="0"/>
    <n v="0"/>
    <n v="0"/>
  </r>
  <r>
    <s v="P40152045"/>
    <x v="0"/>
    <x v="2"/>
    <x v="2"/>
    <x v="2"/>
    <x v="0"/>
    <x v="3"/>
    <x v="2"/>
    <n v="1237.5"/>
    <d v="1992-04-26T00:00:00"/>
    <d v="2025-01-01T00:00:00"/>
    <n v="55"/>
    <n v="20"/>
    <x v="0"/>
    <s v="23"/>
    <x v="1"/>
    <s v="23"/>
    <x v="0"/>
    <s v="3.75"/>
    <n v="8227.0460000000003"/>
    <n v="8232.8510000000006"/>
    <n v="8368.9079999999994"/>
    <n v="8369.2759999999998"/>
    <n v="8452.598"/>
    <n v="8452.9689999999991"/>
    <n v="9843.8125"/>
    <n v="9844.2450000000008"/>
    <x v="0"/>
    <x v="0"/>
    <x v="0"/>
    <x v="0"/>
    <n v="1.1645901999999999"/>
    <n v="1.1645901999999999"/>
    <s v="7375.5"/>
    <s v="7375.5"/>
    <n v="5.805000000000291"/>
    <n v="0.3680000000003929"/>
    <n v="0.37099999999918509"/>
    <n v="0.43250000000080036"/>
  </r>
  <r>
    <s v="P40152045"/>
    <x v="0"/>
    <x v="3"/>
    <x v="3"/>
    <x v="3"/>
    <x v="0"/>
    <x v="3"/>
    <x v="2"/>
    <n v="1237.5"/>
    <d v="1992-04-26T00:00:00"/>
    <d v="2025-01-01T00:00:00"/>
    <n v="55"/>
    <n v="20"/>
    <x v="0"/>
    <s v="23"/>
    <x v="1"/>
    <s v="23"/>
    <x v="0"/>
    <s v="3.75"/>
    <n v="8232.8510000000006"/>
    <n v="7618.3964999999998"/>
    <n v="8369.2759999999998"/>
    <n v="7744.6313"/>
    <n v="8452.9689999999991"/>
    <n v="7822.0775999999996"/>
    <n v="9844.2450000000008"/>
    <n v="9109.5159999999996"/>
    <x v="0"/>
    <x v="0"/>
    <x v="0"/>
    <x v="0"/>
    <n v="1.1645901999999999"/>
    <n v="1.1645901999999999"/>
    <s v="7375.5"/>
    <s v="7375.5"/>
    <n v="-614.45450000000073"/>
    <n v="-624.64469999999983"/>
    <n v="-630.89139999999952"/>
    <n v="-734.72900000000118"/>
  </r>
  <r>
    <s v="P40152045"/>
    <x v="0"/>
    <x v="4"/>
    <x v="4"/>
    <x v="4"/>
    <x v="0"/>
    <x v="3"/>
    <x v="2"/>
    <n v="1237.5"/>
    <d v="1992-04-26T00:00:00"/>
    <d v="2025-01-01T00:00:00"/>
    <n v="55"/>
    <n v="20"/>
    <x v="0"/>
    <s v="23"/>
    <x v="1"/>
    <s v="23"/>
    <x v="0"/>
    <s v="3.75"/>
    <n v="7618.3964999999998"/>
    <n v="7646.9120000000003"/>
    <n v="7744.6313"/>
    <n v="7774.5169999999998"/>
    <n v="7822.0775999999996"/>
    <n v="7852.2619999999997"/>
    <n v="9109.5159999999996"/>
    <n v="9144.6679999999997"/>
    <x v="0"/>
    <x v="0"/>
    <x v="0"/>
    <x v="0"/>
    <n v="1.1645901999999999"/>
    <n v="1.1645901999999999"/>
    <s v="7375.5"/>
    <s v="7375.5"/>
    <n v="28.515500000000429"/>
    <n v="29.885699999999815"/>
    <n v="30.184400000000096"/>
    <n v="35.152000000000044"/>
  </r>
  <r>
    <s v="P40152045"/>
    <x v="0"/>
    <x v="5"/>
    <x v="5"/>
    <x v="5"/>
    <x v="1"/>
    <x v="3"/>
    <x v="2"/>
    <n v="1237.5"/>
    <d v="1992-04-26T00:00:00"/>
    <d v="2025-02-01T00:00:00"/>
    <n v="55"/>
    <n v="20"/>
    <x v="0"/>
    <s v="23"/>
    <x v="1"/>
    <s v="23"/>
    <x v="0"/>
    <s v="3.75"/>
    <n v="7646.9120000000003"/>
    <n v="7646.9120000000003"/>
    <n v="7774.5169999999998"/>
    <n v="7774.5169999999998"/>
    <n v="7852.2619999999997"/>
    <n v="7852.2619999999997"/>
    <n v="9144.6679999999997"/>
    <n v="9144.6679999999997"/>
    <x v="0"/>
    <x v="0"/>
    <x v="0"/>
    <x v="0"/>
    <n v="1.1645901999999999"/>
    <n v="1.1645901999999999"/>
    <s v="7375.5"/>
    <s v="7375.5"/>
    <n v="0"/>
    <n v="0"/>
    <n v="0"/>
    <n v="0"/>
  </r>
  <r>
    <s v="P40152045"/>
    <x v="0"/>
    <x v="6"/>
    <x v="6"/>
    <x v="6"/>
    <x v="1"/>
    <x v="3"/>
    <x v="2"/>
    <n v="1237.5"/>
    <d v="1992-04-26T00:00:00"/>
    <d v="2025-02-01T00:00:00"/>
    <n v="55"/>
    <n v="20"/>
    <x v="0"/>
    <s v="23"/>
    <x v="1"/>
    <s v="23"/>
    <x v="0"/>
    <s v="3.75"/>
    <n v="7646.9120000000003"/>
    <n v="7650.6616000000004"/>
    <n v="7774.5169999999998"/>
    <n v="7778.2676000000001"/>
    <n v="7852.2619999999997"/>
    <n v="7856.0502999999999"/>
    <n v="9144.6679999999997"/>
    <n v="9149.0789999999997"/>
    <x v="0"/>
    <x v="0"/>
    <x v="0"/>
    <x v="0"/>
    <n v="1.1645901999999999"/>
    <n v="1.1645901999999999"/>
    <s v="7375.5"/>
    <s v="7375.5"/>
    <n v="3.7496000000001004"/>
    <n v="3.7506000000003041"/>
    <n v="3.788300000000163"/>
    <n v="4.4110000000000582"/>
  </r>
  <r>
    <s v="P40152045"/>
    <x v="0"/>
    <x v="7"/>
    <x v="7"/>
    <x v="7"/>
    <x v="1"/>
    <x v="3"/>
    <x v="2"/>
    <n v="1237.5"/>
    <d v="1992-04-26T00:00:00"/>
    <d v="2025-02-01T00:00:00"/>
    <n v="55"/>
    <n v="20"/>
    <x v="0"/>
    <s v="23"/>
    <x v="1"/>
    <s v="23"/>
    <x v="0"/>
    <s v="3.75"/>
    <n v="7650.6616000000004"/>
    <n v="7600.9326000000001"/>
    <n v="7778.2676000000001"/>
    <n v="7727.7089999999998"/>
    <n v="7856.0502999999999"/>
    <n v="7804.9859999999999"/>
    <n v="9149.0789999999997"/>
    <n v="9089.61"/>
    <x v="0"/>
    <x v="0"/>
    <x v="0"/>
    <x v="0"/>
    <n v="1.1645901999999999"/>
    <n v="1.1645901999999999"/>
    <s v="7375.5"/>
    <s v="7375.5"/>
    <n v="-49.729000000000269"/>
    <n v="-50.558600000000297"/>
    <n v="-51.064300000000003"/>
    <n v="-59.468999999999141"/>
  </r>
  <r>
    <s v="P40152045"/>
    <x v="0"/>
    <x v="8"/>
    <x v="8"/>
    <x v="8"/>
    <x v="1"/>
    <x v="3"/>
    <x v="2"/>
    <n v="1237.5"/>
    <d v="1992-04-26T00:00:00"/>
    <d v="2025-02-01T00:00:00"/>
    <n v="55"/>
    <n v="20"/>
    <x v="0"/>
    <s v="23"/>
    <x v="1"/>
    <s v="23"/>
    <x v="0"/>
    <s v="3.75"/>
    <n v="7600.9326000000001"/>
    <n v="7592.8670000000002"/>
    <n v="7727.7089999999998"/>
    <n v="7719.509"/>
    <n v="7804.9859999999999"/>
    <n v="7796.7035999999998"/>
    <n v="9089.61"/>
    <n v="9079.9650000000001"/>
    <x v="0"/>
    <x v="0"/>
    <x v="0"/>
    <x v="0"/>
    <n v="1.1645901999999999"/>
    <n v="1.1645901999999999"/>
    <s v="7375.5"/>
    <s v="7375.5"/>
    <n v="-8.065599999999904"/>
    <n v="-8.1999999999998181"/>
    <n v="-8.2824000000000524"/>
    <n v="-9.6450000000004366"/>
  </r>
  <r>
    <s v="P40152045"/>
    <x v="0"/>
    <x v="9"/>
    <x v="9"/>
    <x v="9"/>
    <x v="1"/>
    <x v="3"/>
    <x v="2"/>
    <n v="1237.5"/>
    <d v="1992-04-26T00:00:00"/>
    <d v="2025-02-01T00:00:00"/>
    <n v="55"/>
    <n v="20"/>
    <x v="0"/>
    <s v="23"/>
    <x v="1"/>
    <s v="23"/>
    <x v="0"/>
    <s v="3.75"/>
    <n v="7592.8670000000002"/>
    <n v="7621.2870000000003"/>
    <n v="7719.509"/>
    <n v="7748.5540000000001"/>
    <n v="7796.7035999999998"/>
    <n v="7826.0396000000001"/>
    <n v="9079.9650000000001"/>
    <n v="9114.1299999999992"/>
    <x v="0"/>
    <x v="0"/>
    <x v="0"/>
    <x v="0"/>
    <n v="1.1645901999999999"/>
    <n v="1.1645901999999999"/>
    <s v="7375.5"/>
    <s v="7375.5"/>
    <n v="28.420000000000073"/>
    <n v="29.045000000000073"/>
    <n v="29.33600000000024"/>
    <n v="34.164999999999054"/>
  </r>
  <r>
    <s v="P40152045"/>
    <x v="0"/>
    <x v="10"/>
    <x v="10"/>
    <x v="10"/>
    <x v="1"/>
    <x v="3"/>
    <x v="2"/>
    <n v="1237.5"/>
    <d v="1992-04-26T00:00:00"/>
    <d v="2025-02-01T00:00:00"/>
    <n v="55"/>
    <n v="20"/>
    <x v="0"/>
    <s v="23"/>
    <x v="1"/>
    <s v="23"/>
    <x v="0"/>
    <s v="3.75"/>
    <n v="7621.2870000000003"/>
    <n v="7621.2870000000003"/>
    <n v="7748.5540000000001"/>
    <n v="7748.5540000000001"/>
    <n v="7826.0396000000001"/>
    <n v="7826.0396000000001"/>
    <n v="9114.1299999999992"/>
    <n v="9114.1299999999992"/>
    <x v="0"/>
    <x v="0"/>
    <x v="0"/>
    <x v="0"/>
    <n v="1.1645901999999999"/>
    <n v="1.1645901999999999"/>
    <s v="7375.5"/>
    <s v="7387.875"/>
    <n v="0"/>
    <n v="0"/>
    <n v="0"/>
    <n v="0"/>
  </r>
  <r>
    <s v="P40152045"/>
    <x v="0"/>
    <x v="11"/>
    <x v="11"/>
    <x v="11"/>
    <x v="1"/>
    <x v="3"/>
    <x v="2"/>
    <n v="1237.5"/>
    <d v="1992-04-26T00:00:00"/>
    <d v="2025-02-01T00:00:00"/>
    <n v="55"/>
    <n v="20"/>
    <x v="0"/>
    <s v="23"/>
    <x v="1"/>
    <s v="23"/>
    <x v="0"/>
    <s v="3.75"/>
    <n v="7621.2870000000003"/>
    <n v="7621.2870000000003"/>
    <n v="7748.5540000000001"/>
    <n v="7748.5540000000001"/>
    <n v="7826.0396000000001"/>
    <n v="7826.0396000000001"/>
    <n v="9114.1299999999992"/>
    <n v="9114.1299999999992"/>
    <x v="0"/>
    <x v="0"/>
    <x v="0"/>
    <x v="0"/>
    <n v="1.1645901999999999"/>
    <n v="1.1645901999999999"/>
    <s v="7387.875"/>
    <s v="7387.875"/>
    <n v="0"/>
    <n v="0"/>
    <n v="0"/>
    <n v="0"/>
  </r>
  <r>
    <s v="P40152045"/>
    <x v="0"/>
    <x v="12"/>
    <x v="12"/>
    <x v="12"/>
    <x v="1"/>
    <x v="3"/>
    <x v="2"/>
    <n v="1237.5"/>
    <d v="1992-04-26T00:00:00"/>
    <d v="2025-02-01T00:00:00"/>
    <n v="55"/>
    <n v="20"/>
    <x v="0"/>
    <s v="23"/>
    <x v="1"/>
    <s v="23"/>
    <x v="0"/>
    <s v="3.75"/>
    <n v="7621.2870000000003"/>
    <n v="7621.2870000000003"/>
    <n v="7748.5540000000001"/>
    <n v="7748.5540000000001"/>
    <n v="7826.0396000000001"/>
    <n v="7826.0396000000001"/>
    <n v="9114.1299999999992"/>
    <n v="9114.1299999999992"/>
    <x v="0"/>
    <x v="0"/>
    <x v="0"/>
    <x v="0"/>
    <n v="1.1645901999999999"/>
    <n v="1.1645901999999999"/>
    <s v="7387.875"/>
    <s v="7387.875"/>
    <n v="0"/>
    <n v="0"/>
    <n v="0"/>
    <n v="0"/>
  </r>
  <r>
    <s v="P40152045"/>
    <x v="0"/>
    <x v="13"/>
    <x v="13"/>
    <x v="13"/>
    <x v="1"/>
    <x v="3"/>
    <x v="2"/>
    <n v="1237.5"/>
    <d v="1992-04-26T00:00:00"/>
    <d v="2025-02-01T00:00:00"/>
    <n v="55"/>
    <n v="20"/>
    <x v="0"/>
    <s v="23"/>
    <x v="1"/>
    <s v="23"/>
    <x v="0"/>
    <s v="3.75"/>
    <n v="7621.2870000000003"/>
    <n v="7621.2870000000003"/>
    <n v="7748.5540000000001"/>
    <n v="7748.5540000000001"/>
    <n v="7826.0396000000001"/>
    <n v="7826.04"/>
    <n v="9114.1299999999992"/>
    <n v="9114.1299999999992"/>
    <x v="0"/>
    <x v="0"/>
    <x v="0"/>
    <x v="0"/>
    <n v="1.1645901999999999"/>
    <n v="1.1645901999999999"/>
    <s v="7387.875"/>
    <s v="7387.875"/>
    <n v="0"/>
    <n v="0"/>
    <n v="3.9999999989959178E-4"/>
    <n v="0"/>
  </r>
  <r>
    <s v="P40152045"/>
    <x v="0"/>
    <x v="14"/>
    <x v="14"/>
    <x v="14"/>
    <x v="1"/>
    <x v="3"/>
    <x v="2"/>
    <n v="1237.5"/>
    <d v="1992-04-26T00:00:00"/>
    <d v="2025-02-01T00:00:00"/>
    <n v="55"/>
    <n v="20"/>
    <x v="0"/>
    <s v="23"/>
    <x v="1"/>
    <s v="23"/>
    <x v="0"/>
    <s v="3.75"/>
    <n v="7621.2870000000003"/>
    <n v="7642.2809999999999"/>
    <n v="7748.5540000000001"/>
    <n v="7753.3856999999998"/>
    <n v="7826.04"/>
    <n v="7830.9193999999998"/>
    <n v="9114.1299999999992"/>
    <n v="9119.8125"/>
    <x v="0"/>
    <x v="0"/>
    <x v="0"/>
    <x v="0"/>
    <n v="1.1645901999999999"/>
    <n v="1.1645901999999999"/>
    <s v="7387.875"/>
    <s v="7387.875"/>
    <n v="20.993999999999687"/>
    <n v="4.8316999999997279"/>
    <n v="4.879399999999805"/>
    <n v="5.6825000000008004"/>
  </r>
  <r>
    <s v="P40152045"/>
    <x v="0"/>
    <x v="15"/>
    <x v="15"/>
    <x v="15"/>
    <x v="1"/>
    <x v="3"/>
    <x v="2"/>
    <n v="1237.5"/>
    <d v="1992-04-26T00:00:00"/>
    <d v="2025-02-01T00:00:00"/>
    <n v="55"/>
    <n v="20"/>
    <x v="0"/>
    <s v="23"/>
    <x v="1"/>
    <s v="23"/>
    <x v="0"/>
    <s v="3.75"/>
    <n v="7642.2809999999999"/>
    <n v="7613.7820000000002"/>
    <n v="7753.3856999999998"/>
    <n v="7780.5024000000003"/>
    <n v="7830.9193999999998"/>
    <n v="7858.3076000000001"/>
    <n v="9119.8125"/>
    <n v="9151.7090000000007"/>
    <x v="0"/>
    <x v="0"/>
    <x v="0"/>
    <x v="0"/>
    <n v="1.1645901999999999"/>
    <n v="1.1645901999999999"/>
    <s v="7387.875"/>
    <s v="7387.875"/>
    <n v="-28.498999999999796"/>
    <n v="27.116700000000492"/>
    <n v="27.388200000000325"/>
    <n v="31.896500000000742"/>
  </r>
  <r>
    <s v="P40304766"/>
    <x v="0"/>
    <x v="0"/>
    <x v="0"/>
    <x v="0"/>
    <x v="0"/>
    <x v="3"/>
    <x v="2"/>
    <n v="2009.76"/>
    <d v="1996-07-27T00:00:00"/>
    <d v="2025-01-01T00:00:00"/>
    <n v="53"/>
    <n v="22"/>
    <x v="1"/>
    <s v="25"/>
    <x v="2"/>
    <s v="25"/>
    <x v="0"/>
    <s v="6.32"/>
    <n v="9293.52"/>
    <n v="9293.52"/>
    <n v="9470.5205000000005"/>
    <n v="9470.5205000000005"/>
    <n v="9565.2260000000006"/>
    <n v="9565.2260000000006"/>
    <n v="11204.483"/>
    <n v="11204.483"/>
    <x v="0"/>
    <x v="0"/>
    <x v="0"/>
    <x v="0"/>
    <n v="1.1713768"/>
    <n v="1.1713768"/>
    <s v="10712.0205"/>
    <s v="10712.0205"/>
    <n v="0"/>
    <n v="0"/>
    <n v="0"/>
    <n v="0"/>
  </r>
  <r>
    <s v="P40304766"/>
    <x v="0"/>
    <x v="1"/>
    <x v="1"/>
    <x v="1"/>
    <x v="0"/>
    <x v="3"/>
    <x v="2"/>
    <n v="2009.76"/>
    <d v="1996-07-27T00:00:00"/>
    <d v="2025-01-01T00:00:00"/>
    <n v="53"/>
    <n v="22"/>
    <x v="1"/>
    <s v="25"/>
    <x v="2"/>
    <s v="25"/>
    <x v="0"/>
    <s v="6.32"/>
    <n v="9293.52"/>
    <n v="9293.52"/>
    <n v="9470.5205000000005"/>
    <n v="9470.5205000000005"/>
    <n v="9565.2260000000006"/>
    <n v="9565.2260000000006"/>
    <n v="11204.483"/>
    <n v="11204.483"/>
    <x v="0"/>
    <x v="0"/>
    <x v="0"/>
    <x v="0"/>
    <n v="1.1713768"/>
    <n v="1.1713768"/>
    <s v="10712.0205"/>
    <s v="10712.0205"/>
    <n v="0"/>
    <n v="0"/>
    <n v="0"/>
    <n v="0"/>
  </r>
  <r>
    <s v="P40304766"/>
    <x v="0"/>
    <x v="2"/>
    <x v="2"/>
    <x v="2"/>
    <x v="0"/>
    <x v="3"/>
    <x v="2"/>
    <n v="2009.76"/>
    <d v="1996-07-27T00:00:00"/>
    <d v="2025-01-01T00:00:00"/>
    <n v="53"/>
    <n v="22"/>
    <x v="1"/>
    <s v="25"/>
    <x v="2"/>
    <s v="25"/>
    <x v="0"/>
    <s v="6.32"/>
    <n v="9293.52"/>
    <n v="9300.0759999999991"/>
    <n v="9470.5205000000005"/>
    <n v="9470.9380000000001"/>
    <n v="9565.2260000000006"/>
    <n v="9565.6470000000008"/>
    <n v="11204.483"/>
    <n v="11204.978999999999"/>
    <x v="0"/>
    <x v="0"/>
    <x v="0"/>
    <x v="0"/>
    <n v="1.1713768"/>
    <n v="1.1713768"/>
    <s v="10712.0205"/>
    <s v="10712.0205"/>
    <n v="6.5559999999986758"/>
    <n v="0.41749999999956344"/>
    <n v="0.42100000000027649"/>
    <n v="0.49599999999918509"/>
  </r>
  <r>
    <s v="P40304766"/>
    <x v="0"/>
    <x v="3"/>
    <x v="3"/>
    <x v="3"/>
    <x v="0"/>
    <x v="3"/>
    <x v="2"/>
    <n v="2009.76"/>
    <d v="1996-07-27T00:00:00"/>
    <d v="2025-01-01T00:00:00"/>
    <n v="53"/>
    <n v="22"/>
    <x v="1"/>
    <s v="25"/>
    <x v="2"/>
    <s v="25"/>
    <x v="0"/>
    <s v="6.32"/>
    <n v="9300.0759999999991"/>
    <n v="8606.768"/>
    <n v="9470.9380000000001"/>
    <n v="8764.8709999999992"/>
    <n v="9565.6470000000008"/>
    <n v="8852.52"/>
    <n v="11204.978999999999"/>
    <n v="10712.020500000001"/>
    <x v="0"/>
    <x v="0"/>
    <x v="0"/>
    <x v="0"/>
    <n v="1.1713768"/>
    <n v="1.1713768"/>
    <s v="10712.0205"/>
    <s v="10712.0205"/>
    <n v="-693.30799999999908"/>
    <n v="-706.06700000000092"/>
    <n v="-713.12700000000041"/>
    <n v="-492.95849999999882"/>
  </r>
  <r>
    <s v="P40304766"/>
    <x v="0"/>
    <x v="4"/>
    <x v="4"/>
    <x v="4"/>
    <x v="0"/>
    <x v="3"/>
    <x v="2"/>
    <n v="2009.76"/>
    <d v="1996-07-27T00:00:00"/>
    <d v="2025-01-01T00:00:00"/>
    <n v="53"/>
    <n v="22"/>
    <x v="1"/>
    <s v="25"/>
    <x v="2"/>
    <s v="25"/>
    <x v="0"/>
    <s v="6.32"/>
    <n v="8606.768"/>
    <n v="8638.982"/>
    <n v="8764.8709999999992"/>
    <n v="8798.6939999999995"/>
    <n v="8852.52"/>
    <n v="8886.6820000000007"/>
    <n v="10712.020500000001"/>
    <n v="10712.020500000001"/>
    <x v="0"/>
    <x v="0"/>
    <x v="0"/>
    <x v="0"/>
    <n v="1.1713768"/>
    <n v="1.1713768"/>
    <s v="10712.0205"/>
    <s v="10712.0205"/>
    <n v="32.213999999999942"/>
    <n v="33.82300000000032"/>
    <n v="34.162000000000262"/>
    <n v="0"/>
  </r>
  <r>
    <s v="P40304766"/>
    <x v="0"/>
    <x v="5"/>
    <x v="5"/>
    <x v="5"/>
    <x v="1"/>
    <x v="3"/>
    <x v="2"/>
    <n v="2009.76"/>
    <d v="1996-07-27T00:00:00"/>
    <d v="2025-02-01T00:00:00"/>
    <n v="53"/>
    <n v="22"/>
    <x v="1"/>
    <s v="25"/>
    <x v="2"/>
    <s v="25"/>
    <x v="0"/>
    <s v="6.32"/>
    <n v="8638.982"/>
    <n v="8638.982"/>
    <n v="8798.6939999999995"/>
    <n v="8798.6939999999995"/>
    <n v="8886.6820000000007"/>
    <n v="8886.6820000000007"/>
    <n v="10712.020500000001"/>
    <n v="10712.020500000001"/>
    <x v="0"/>
    <x v="0"/>
    <x v="0"/>
    <x v="0"/>
    <n v="1.1713768"/>
    <n v="1.1713768"/>
    <s v="10712.0205"/>
    <s v="10712.0205"/>
    <n v="0"/>
    <n v="0"/>
    <n v="0"/>
    <n v="0"/>
  </r>
  <r>
    <s v="P40304766"/>
    <x v="0"/>
    <x v="6"/>
    <x v="6"/>
    <x v="6"/>
    <x v="1"/>
    <x v="3"/>
    <x v="2"/>
    <n v="2009.76"/>
    <d v="1996-07-27T00:00:00"/>
    <d v="2025-02-01T00:00:00"/>
    <n v="53"/>
    <n v="22"/>
    <x v="1"/>
    <s v="25"/>
    <x v="2"/>
    <s v="25"/>
    <x v="0"/>
    <s v="6.32"/>
    <n v="8638.982"/>
    <n v="8645.3029999999999"/>
    <n v="8798.6939999999995"/>
    <n v="8805.0169999999998"/>
    <n v="8886.6820000000007"/>
    <n v="8893.0660000000007"/>
    <n v="10712.020500000001"/>
    <n v="10712.020500000001"/>
    <x v="0"/>
    <x v="0"/>
    <x v="0"/>
    <x v="0"/>
    <n v="1.1713768"/>
    <n v="1.1713768"/>
    <s v="10712.0205"/>
    <s v="10712.0205"/>
    <n v="6.3209999999999127"/>
    <n v="6.3230000000003201"/>
    <n v="6.3840000000000146"/>
    <n v="0"/>
  </r>
  <r>
    <s v="P40304766"/>
    <x v="0"/>
    <x v="7"/>
    <x v="7"/>
    <x v="7"/>
    <x v="1"/>
    <x v="3"/>
    <x v="2"/>
    <n v="2009.76"/>
    <d v="1996-07-27T00:00:00"/>
    <d v="2025-02-01T00:00:00"/>
    <n v="53"/>
    <n v="22"/>
    <x v="1"/>
    <s v="25"/>
    <x v="2"/>
    <s v="25"/>
    <x v="0"/>
    <s v="6.32"/>
    <n v="8645.3029999999999"/>
    <n v="8589.1080000000002"/>
    <n v="8805.0169999999998"/>
    <n v="8747.7839999999997"/>
    <n v="8893.0660000000007"/>
    <n v="8835.2620000000006"/>
    <n v="10712.020500000001"/>
    <n v="10712.020500000001"/>
    <x v="0"/>
    <x v="0"/>
    <x v="0"/>
    <x v="0"/>
    <n v="1.1713768"/>
    <n v="1.1713768"/>
    <s v="10712.0205"/>
    <s v="10712.0205"/>
    <n v="-56.194999999999709"/>
    <n v="-57.233000000000175"/>
    <n v="-57.804000000000087"/>
    <n v="0"/>
  </r>
  <r>
    <s v="P40304766"/>
    <x v="0"/>
    <x v="8"/>
    <x v="8"/>
    <x v="8"/>
    <x v="1"/>
    <x v="3"/>
    <x v="2"/>
    <n v="2009.76"/>
    <d v="1996-07-27T00:00:00"/>
    <d v="2025-02-01T00:00:00"/>
    <n v="53"/>
    <n v="22"/>
    <x v="1"/>
    <s v="25"/>
    <x v="2"/>
    <s v="25"/>
    <x v="0"/>
    <s v="6.32"/>
    <n v="8589.1080000000002"/>
    <n v="8581.7270000000008"/>
    <n v="8747.7839999999997"/>
    <n v="8740.2649999999994"/>
    <n v="8835.2620000000006"/>
    <n v="8827.6669999999995"/>
    <n v="10712.020500000001"/>
    <n v="10712.020500000001"/>
    <x v="0"/>
    <x v="0"/>
    <x v="0"/>
    <x v="0"/>
    <n v="1.1713768"/>
    <n v="1.1713768"/>
    <s v="10712.0205"/>
    <s v="10712.0205"/>
    <n v="-7.3809999999994034"/>
    <n v="-7.5190000000002328"/>
    <n v="-7.5950000000011642"/>
    <n v="0"/>
  </r>
  <r>
    <s v="P40304766"/>
    <x v="0"/>
    <x v="9"/>
    <x v="9"/>
    <x v="9"/>
    <x v="1"/>
    <x v="3"/>
    <x v="2"/>
    <n v="2009.76"/>
    <d v="1996-07-27T00:00:00"/>
    <d v="2025-02-01T00:00:00"/>
    <n v="53"/>
    <n v="22"/>
    <x v="1"/>
    <s v="25"/>
    <x v="2"/>
    <s v="25"/>
    <x v="0"/>
    <s v="6.32"/>
    <n v="8581.7270000000008"/>
    <n v="8613.848"/>
    <n v="8740.2649999999994"/>
    <n v="8773.1509999999998"/>
    <n v="8827.6669999999995"/>
    <n v="8860.8829999999998"/>
    <n v="10712.020500000001"/>
    <n v="10712.020500000001"/>
    <x v="0"/>
    <x v="0"/>
    <x v="0"/>
    <x v="0"/>
    <n v="1.1713768"/>
    <n v="1.1713768"/>
    <s v="10712.0205"/>
    <s v="10712.0205"/>
    <n v="32.120999999999185"/>
    <n v="32.886000000000422"/>
    <n v="33.216000000000349"/>
    <n v="0"/>
  </r>
  <r>
    <s v="P40304766"/>
    <x v="0"/>
    <x v="10"/>
    <x v="10"/>
    <x v="10"/>
    <x v="1"/>
    <x v="3"/>
    <x v="2"/>
    <n v="2009.76"/>
    <d v="1996-07-27T00:00:00"/>
    <d v="2025-02-01T00:00:00"/>
    <n v="53"/>
    <n v="22"/>
    <x v="1"/>
    <s v="25"/>
    <x v="2"/>
    <s v="25"/>
    <x v="0"/>
    <s v="6.32"/>
    <n v="8613.848"/>
    <n v="8613.848"/>
    <n v="8773.1509999999998"/>
    <n v="8773.1509999999998"/>
    <n v="8860.8829999999998"/>
    <n v="8860.8829999999998"/>
    <n v="10712.020500000001"/>
    <n v="10732.118"/>
    <x v="0"/>
    <x v="0"/>
    <x v="0"/>
    <x v="0"/>
    <n v="1.1713768"/>
    <n v="1.1713768"/>
    <s v="10712.0205"/>
    <s v="10732.118"/>
    <n v="0"/>
    <n v="0"/>
    <n v="0"/>
    <n v="20.097499999999854"/>
  </r>
  <r>
    <s v="P40304766"/>
    <x v="0"/>
    <x v="11"/>
    <x v="11"/>
    <x v="11"/>
    <x v="1"/>
    <x v="3"/>
    <x v="2"/>
    <n v="2009.76"/>
    <d v="1996-07-27T00:00:00"/>
    <d v="2025-02-01T00:00:00"/>
    <n v="53"/>
    <n v="22"/>
    <x v="1"/>
    <s v="25"/>
    <x v="2"/>
    <s v="25"/>
    <x v="0"/>
    <s v="6.32"/>
    <n v="8613.848"/>
    <n v="8613.848"/>
    <n v="8773.1509999999998"/>
    <n v="8773.1509999999998"/>
    <n v="8860.8829999999998"/>
    <n v="8860.8829999999998"/>
    <n v="10732.118"/>
    <n v="10732.118"/>
    <x v="0"/>
    <x v="0"/>
    <x v="0"/>
    <x v="0"/>
    <n v="1.1713768"/>
    <n v="1.1713768"/>
    <s v="10732.118"/>
    <s v="10732.118"/>
    <n v="0"/>
    <n v="0"/>
    <n v="0"/>
    <n v="0"/>
  </r>
  <r>
    <s v="P40304766"/>
    <x v="0"/>
    <x v="12"/>
    <x v="12"/>
    <x v="12"/>
    <x v="1"/>
    <x v="3"/>
    <x v="2"/>
    <n v="2009.76"/>
    <d v="1996-07-27T00:00:00"/>
    <d v="2025-02-01T00:00:00"/>
    <n v="53"/>
    <n v="22"/>
    <x v="1"/>
    <s v="25"/>
    <x v="2"/>
    <s v="25"/>
    <x v="0"/>
    <s v="6.32"/>
    <n v="8613.848"/>
    <n v="8613.848"/>
    <n v="8773.1509999999998"/>
    <n v="8773.1509999999998"/>
    <n v="8860.8829999999998"/>
    <n v="8860.8829999999998"/>
    <n v="10732.118"/>
    <n v="10732.118"/>
    <x v="0"/>
    <x v="0"/>
    <x v="0"/>
    <x v="0"/>
    <n v="1.1713768"/>
    <n v="1.1713768"/>
    <s v="10732.118"/>
    <s v="10732.118"/>
    <n v="0"/>
    <n v="0"/>
    <n v="0"/>
    <n v="0"/>
  </r>
  <r>
    <s v="P40304766"/>
    <x v="0"/>
    <x v="13"/>
    <x v="13"/>
    <x v="13"/>
    <x v="1"/>
    <x v="3"/>
    <x v="2"/>
    <n v="2009.76"/>
    <d v="1996-07-27T00:00:00"/>
    <d v="2025-02-01T00:00:00"/>
    <n v="53"/>
    <n v="22"/>
    <x v="1"/>
    <s v="25"/>
    <x v="2"/>
    <s v="25"/>
    <x v="0"/>
    <s v="6.32"/>
    <n v="8613.848"/>
    <n v="8613.848"/>
    <n v="8773.1509999999998"/>
    <n v="8773.1509999999998"/>
    <n v="8860.8829999999998"/>
    <n v="8860.8829999999998"/>
    <n v="10732.118"/>
    <n v="10732.118"/>
    <x v="0"/>
    <x v="0"/>
    <x v="0"/>
    <x v="0"/>
    <n v="1.1713768"/>
    <n v="1.1713768"/>
    <s v="10732.118"/>
    <s v="10732.118"/>
    <n v="0"/>
    <n v="0"/>
    <n v="0"/>
    <n v="0"/>
  </r>
  <r>
    <s v="P40304766"/>
    <x v="0"/>
    <x v="14"/>
    <x v="14"/>
    <x v="14"/>
    <x v="2"/>
    <x v="3"/>
    <x v="1"/>
    <n v="2009.76"/>
    <d v="1996-07-27T00:00:00"/>
    <d v="2025-01-01T00:00:00"/>
    <n v="53"/>
    <n v="22"/>
    <x v="1"/>
    <s v="25"/>
    <x v="2"/>
    <s v="25"/>
    <x v="0"/>
    <s v="6.32"/>
    <n v="8607.5499999999993"/>
    <n v="8627.0409999999993"/>
    <n v="8766.8529999999992"/>
    <n v="8768.0920000000006"/>
    <n v="8854.5205000000005"/>
    <n v="8855.7720000000008"/>
    <n v="10371.979499999999"/>
    <n v="10373.446"/>
    <x v="0"/>
    <x v="0"/>
    <x v="0"/>
    <x v="0"/>
    <n v="1.1713768"/>
    <n v="1.1713768"/>
    <s v="5756.4204"/>
    <s v="5756.4204"/>
    <n v="19.490999999999985"/>
    <n v="1.239000000001397"/>
    <n v="1.2515000000003056"/>
    <n v="1.4665000000004511"/>
  </r>
  <r>
    <s v="P40304766"/>
    <x v="0"/>
    <x v="15"/>
    <x v="15"/>
    <x v="15"/>
    <x v="2"/>
    <x v="3"/>
    <x v="1"/>
    <n v="2009.76"/>
    <d v="1996-07-27T00:00:00"/>
    <d v="2025-01-01T00:00:00"/>
    <n v="53"/>
    <n v="22"/>
    <x v="1"/>
    <s v="25"/>
    <x v="2"/>
    <s v="25"/>
    <x v="0"/>
    <s v="6.32"/>
    <n v="8627.0409999999993"/>
    <n v="8594.8709999999992"/>
    <n v="8768.0920000000006"/>
    <n v="8798.7569999999996"/>
    <n v="8855.7720000000008"/>
    <n v="8886.7450000000008"/>
    <n v="10373.446"/>
    <n v="10409.727000000001"/>
    <x v="0"/>
    <x v="0"/>
    <x v="0"/>
    <x v="0"/>
    <n v="1.1713768"/>
    <n v="1.1713768"/>
    <s v="5756.4204"/>
    <s v="5756.4204"/>
    <n v="-32.170000000000073"/>
    <n v="30.664999999999054"/>
    <n v="30.972999999999956"/>
    <n v="36.281000000000859"/>
  </r>
  <r>
    <s v="P40414116"/>
    <x v="0"/>
    <x v="0"/>
    <x v="0"/>
    <x v="0"/>
    <x v="0"/>
    <x v="0"/>
    <x v="1"/>
    <n v="558.96"/>
    <d v="1991-03-19T00:00:00"/>
    <d v="2006-11-19T00:00:00"/>
    <n v="34"/>
    <n v="41"/>
    <x v="1"/>
    <s v="44"/>
    <x v="2"/>
    <s v="44"/>
    <x v="0"/>
    <s v="2.74"/>
    <n v="3478.9229999999998"/>
    <n v="3478.9229999999998"/>
    <n v="3550.5246999999999"/>
    <n v="3550.5246999999999"/>
    <n v="3586.03"/>
    <n v="3586.0297999999998"/>
    <n v="3964.4652999999998"/>
    <n v="3964.4656"/>
    <x v="0"/>
    <x v="0"/>
    <x v="0"/>
    <x v="0"/>
    <n v="1.1055305"/>
    <n v="1.1055305"/>
    <s v="1581.4185"/>
    <s v="1581.4185"/>
    <n v="0"/>
    <n v="0"/>
    <n v="-2.0000000040454324E-4"/>
    <n v="3.0000000015206751E-4"/>
  </r>
  <r>
    <s v="P40414116"/>
    <x v="0"/>
    <x v="1"/>
    <x v="1"/>
    <x v="1"/>
    <x v="0"/>
    <x v="0"/>
    <x v="1"/>
    <n v="558.96"/>
    <d v="1991-03-19T00:00:00"/>
    <d v="2006-11-19T00:00:00"/>
    <n v="34"/>
    <n v="41"/>
    <x v="1"/>
    <s v="44"/>
    <x v="2"/>
    <s v="44"/>
    <x v="0"/>
    <s v="2.74"/>
    <n v="3478.9229999999998"/>
    <n v="3478.9229999999998"/>
    <n v="3550.5246999999999"/>
    <n v="3550.5246999999999"/>
    <n v="3586.0297999999998"/>
    <n v="3586.0297999999998"/>
    <n v="3964.4656"/>
    <n v="3964.4656"/>
    <x v="0"/>
    <x v="0"/>
    <x v="0"/>
    <x v="0"/>
    <n v="1.1055305"/>
    <n v="1.1055305"/>
    <s v="1581.4185"/>
    <s v="1581.4185"/>
    <n v="0"/>
    <n v="0"/>
    <n v="0"/>
    <n v="0"/>
  </r>
  <r>
    <s v="P40414116"/>
    <x v="0"/>
    <x v="2"/>
    <x v="2"/>
    <x v="2"/>
    <x v="0"/>
    <x v="0"/>
    <x v="1"/>
    <n v="558.96"/>
    <d v="1991-03-19T00:00:00"/>
    <d v="2006-11-19T00:00:00"/>
    <n v="34"/>
    <n v="41"/>
    <x v="1"/>
    <s v="44"/>
    <x v="2"/>
    <s v="44"/>
    <x v="0"/>
    <s v="2.74"/>
    <n v="3478.9229999999998"/>
    <n v="3479.8308000000002"/>
    <n v="3550.5246999999999"/>
    <n v="3550.5825"/>
    <n v="3586.0297999999998"/>
    <n v="3586.0884000000001"/>
    <n v="3964.4656"/>
    <n v="3964.53"/>
    <x v="0"/>
    <x v="0"/>
    <x v="0"/>
    <x v="0"/>
    <n v="1.1055305"/>
    <n v="1.1055305"/>
    <s v="1581.4185"/>
    <s v="1581.4185"/>
    <n v="0.90780000000040673"/>
    <n v="5.7800000000042928E-2"/>
    <n v="5.8600000000296859E-2"/>
    <n v="6.4400000000205182E-2"/>
  </r>
  <r>
    <s v="P40414116"/>
    <x v="0"/>
    <x v="3"/>
    <x v="3"/>
    <x v="3"/>
    <x v="0"/>
    <x v="0"/>
    <x v="1"/>
    <n v="558.96"/>
    <d v="1991-03-19T00:00:00"/>
    <d v="2006-11-19T00:00:00"/>
    <n v="34"/>
    <n v="41"/>
    <x v="1"/>
    <s v="44"/>
    <x v="2"/>
    <s v="44"/>
    <x v="0"/>
    <s v="2.74"/>
    <n v="3479.8308000000002"/>
    <n v="3219.5120000000002"/>
    <n v="3550.5825"/>
    <n v="3284.971"/>
    <n v="3586.0884000000001"/>
    <n v="3317.8206"/>
    <n v="3964.53"/>
    <n v="3667.9520000000002"/>
    <x v="0"/>
    <x v="0"/>
    <x v="0"/>
    <x v="0"/>
    <n v="1.1055305"/>
    <n v="1.1055305"/>
    <s v="1581.4185"/>
    <s v="1581.4185"/>
    <n v="-260.31880000000001"/>
    <n v="-265.61149999999998"/>
    <n v="-268.26780000000008"/>
    <n v="-296.57799999999997"/>
  </r>
  <r>
    <s v="P40414116"/>
    <x v="0"/>
    <x v="4"/>
    <x v="4"/>
    <x v="4"/>
    <x v="0"/>
    <x v="0"/>
    <x v="1"/>
    <n v="558.96"/>
    <d v="1991-03-19T00:00:00"/>
    <d v="2006-11-19T00:00:00"/>
    <n v="34"/>
    <n v="41"/>
    <x v="1"/>
    <s v="44"/>
    <x v="2"/>
    <s v="44"/>
    <x v="0"/>
    <s v="2.74"/>
    <n v="3219.5120000000002"/>
    <n v="3235.5693000000001"/>
    <n v="3284.971"/>
    <n v="3300.8490000000002"/>
    <n v="3317.8206"/>
    <n v="3333.8577"/>
    <n v="3667.9520000000002"/>
    <n v="3685.6813999999999"/>
    <x v="0"/>
    <x v="0"/>
    <x v="0"/>
    <x v="0"/>
    <n v="1.1055305"/>
    <n v="1.1055305"/>
    <s v="1581.4185"/>
    <s v="1581.4185"/>
    <n v="16.057299999999941"/>
    <n v="15.878000000000156"/>
    <n v="16.037100000000009"/>
    <n v="17.729399999999714"/>
  </r>
  <r>
    <s v="P40414116"/>
    <x v="0"/>
    <x v="5"/>
    <x v="5"/>
    <x v="5"/>
    <x v="0"/>
    <x v="0"/>
    <x v="1"/>
    <n v="558.96"/>
    <d v="1991-03-19T00:00:00"/>
    <d v="2006-11-19T00:00:00"/>
    <n v="34"/>
    <n v="41"/>
    <x v="1"/>
    <s v="44"/>
    <x v="2"/>
    <s v="44"/>
    <x v="0"/>
    <s v="2.74"/>
    <n v="3235.5693000000001"/>
    <n v="3235.5693000000001"/>
    <n v="3300.8490000000002"/>
    <n v="3300.8490000000002"/>
    <n v="3333.8577"/>
    <n v="3333.8577"/>
    <n v="3685.6813999999999"/>
    <n v="3685.6813999999999"/>
    <x v="0"/>
    <x v="0"/>
    <x v="0"/>
    <x v="0"/>
    <n v="1.1055305"/>
    <n v="1.1055305"/>
    <s v="1581.4185"/>
    <s v="1581.4185"/>
    <n v="0"/>
    <n v="0"/>
    <n v="0"/>
    <n v="0"/>
  </r>
  <r>
    <s v="P40414116"/>
    <x v="0"/>
    <x v="6"/>
    <x v="6"/>
    <x v="6"/>
    <x v="0"/>
    <x v="0"/>
    <x v="1"/>
    <n v="558.96"/>
    <d v="1991-03-19T00:00:00"/>
    <d v="2006-11-19T00:00:00"/>
    <n v="34"/>
    <n v="41"/>
    <x v="1"/>
    <s v="44"/>
    <x v="2"/>
    <s v="44"/>
    <x v="0"/>
    <s v="2.74"/>
    <n v="3235.5693000000001"/>
    <n v="3235.5693000000001"/>
    <n v="3300.8490000000002"/>
    <n v="3300.8490000000002"/>
    <n v="3333.8577"/>
    <n v="3333.8577"/>
    <n v="3685.6813999999999"/>
    <n v="3685.6813999999999"/>
    <x v="0"/>
    <x v="0"/>
    <x v="0"/>
    <x v="0"/>
    <n v="1.1055305"/>
    <n v="1.1055305"/>
    <s v="1581.4185"/>
    <s v="1581.4185"/>
    <n v="0"/>
    <n v="0"/>
    <n v="0"/>
    <n v="0"/>
  </r>
  <r>
    <s v="P40414116"/>
    <x v="0"/>
    <x v="7"/>
    <x v="7"/>
    <x v="7"/>
    <x v="0"/>
    <x v="0"/>
    <x v="1"/>
    <n v="558.96"/>
    <d v="1991-03-19T00:00:00"/>
    <d v="2006-11-19T00:00:00"/>
    <n v="34"/>
    <n v="41"/>
    <x v="1"/>
    <s v="44"/>
    <x v="2"/>
    <s v="44"/>
    <x v="0"/>
    <s v="2.74"/>
    <n v="3235.5693000000001"/>
    <n v="3214.538"/>
    <n v="3300.8490000000002"/>
    <n v="3279.3935999999999"/>
    <n v="3333.8577"/>
    <n v="3312.1875"/>
    <n v="3685.6813999999999"/>
    <n v="3661.7240000000002"/>
    <x v="0"/>
    <x v="0"/>
    <x v="0"/>
    <x v="0"/>
    <n v="1.1055305"/>
    <n v="1.1055305"/>
    <s v="1581.4185"/>
    <s v="1581.4185"/>
    <n v="-21.031300000000101"/>
    <n v="-21.455400000000282"/>
    <n v="-21.670200000000023"/>
    <n v="-23.95739999999978"/>
  </r>
  <r>
    <s v="P40414116"/>
    <x v="0"/>
    <x v="8"/>
    <x v="8"/>
    <x v="8"/>
    <x v="0"/>
    <x v="0"/>
    <x v="1"/>
    <n v="558.96"/>
    <d v="1991-03-19T00:00:00"/>
    <d v="2006-11-19T00:00:00"/>
    <n v="34"/>
    <n v="41"/>
    <x v="1"/>
    <s v="44"/>
    <x v="2"/>
    <s v="44"/>
    <x v="0"/>
    <s v="2.74"/>
    <n v="3214.538"/>
    <n v="3179.9005999999999"/>
    <n v="3279.3935999999999"/>
    <n v="3244.0571"/>
    <n v="3312.1875"/>
    <n v="3276.4976000000001"/>
    <n v="3661.7240000000002"/>
    <n v="3622.268"/>
    <x v="0"/>
    <x v="0"/>
    <x v="0"/>
    <x v="0"/>
    <n v="1.1055305"/>
    <n v="1.1055305"/>
    <s v="1581.4185"/>
    <s v="1581.4185"/>
    <n v="-34.637400000000071"/>
    <n v="-35.336499999999887"/>
    <n v="-35.689899999999852"/>
    <n v="-39.456000000000131"/>
  </r>
  <r>
    <s v="P40414116"/>
    <x v="0"/>
    <x v="9"/>
    <x v="9"/>
    <x v="9"/>
    <x v="0"/>
    <x v="0"/>
    <x v="1"/>
    <n v="558.96"/>
    <d v="1991-03-19T00:00:00"/>
    <d v="2006-11-19T00:00:00"/>
    <n v="34"/>
    <n v="41"/>
    <x v="1"/>
    <s v="44"/>
    <x v="2"/>
    <s v="44"/>
    <x v="0"/>
    <s v="2.74"/>
    <n v="3179.9005999999999"/>
    <n v="3195.7606999999998"/>
    <n v="3244.0571"/>
    <n v="3259.3896"/>
    <n v="3276.4976000000001"/>
    <n v="3291.9834000000001"/>
    <n v="3622.268"/>
    <n v="3639.3881999999999"/>
    <x v="0"/>
    <x v="0"/>
    <x v="0"/>
    <x v="0"/>
    <n v="1.1055305"/>
    <n v="1.1055305"/>
    <s v="1581.4185"/>
    <s v="1581.4185"/>
    <n v="15.860099999999875"/>
    <n v="15.332499999999982"/>
    <n v="15.485799999999927"/>
    <n v="17.120199999999841"/>
  </r>
  <r>
    <s v="P40414116"/>
    <x v="0"/>
    <x v="10"/>
    <x v="10"/>
    <x v="10"/>
    <x v="0"/>
    <x v="0"/>
    <x v="1"/>
    <n v="558.96"/>
    <d v="1991-03-19T00:00:00"/>
    <d v="2006-11-19T00:00:00"/>
    <n v="34"/>
    <n v="41"/>
    <x v="1"/>
    <s v="44"/>
    <x v="2"/>
    <s v="44"/>
    <x v="0"/>
    <s v="2.74"/>
    <n v="3195.7606999999998"/>
    <n v="3195.7606999999998"/>
    <n v="3259.3896"/>
    <n v="3259.3896"/>
    <n v="3291.9834000000001"/>
    <n v="3291.9834000000001"/>
    <n v="3639.3881999999999"/>
    <n v="3639.3881999999999"/>
    <x v="0"/>
    <x v="0"/>
    <x v="0"/>
    <x v="0"/>
    <n v="1.1055305"/>
    <n v="1.1055305"/>
    <s v="1581.4185"/>
    <s v="1583.994"/>
    <n v="0"/>
    <n v="0"/>
    <n v="0"/>
    <n v="0"/>
  </r>
  <r>
    <s v="P40414116"/>
    <x v="0"/>
    <x v="11"/>
    <x v="11"/>
    <x v="11"/>
    <x v="0"/>
    <x v="0"/>
    <x v="1"/>
    <n v="558.96"/>
    <d v="1991-03-19T00:00:00"/>
    <d v="2006-11-19T00:00:00"/>
    <n v="34"/>
    <n v="41"/>
    <x v="1"/>
    <s v="44"/>
    <x v="2"/>
    <s v="44"/>
    <x v="0"/>
    <s v="2.74"/>
    <n v="3195.7606999999998"/>
    <n v="3195.7606999999998"/>
    <n v="3259.3896"/>
    <n v="3259.3896"/>
    <n v="3291.9834000000001"/>
    <n v="3291.9834000000001"/>
    <n v="3639.3881999999999"/>
    <n v="3639.3881999999999"/>
    <x v="0"/>
    <x v="0"/>
    <x v="0"/>
    <x v="0"/>
    <n v="1.1055305"/>
    <n v="1.1055305"/>
    <s v="1583.994"/>
    <s v="1583.994"/>
    <n v="0"/>
    <n v="0"/>
    <n v="0"/>
    <n v="0"/>
  </r>
  <r>
    <s v="P40414116"/>
    <x v="0"/>
    <x v="12"/>
    <x v="12"/>
    <x v="12"/>
    <x v="0"/>
    <x v="0"/>
    <x v="1"/>
    <n v="558.96"/>
    <d v="1991-03-19T00:00:00"/>
    <d v="2006-11-19T00:00:00"/>
    <n v="34"/>
    <n v="41"/>
    <x v="1"/>
    <s v="44"/>
    <x v="2"/>
    <s v="44"/>
    <x v="0"/>
    <s v="2.74"/>
    <n v="3195.7606999999998"/>
    <n v="3195.7606999999998"/>
    <n v="3259.3896"/>
    <n v="3259.3896"/>
    <n v="3291.9834000000001"/>
    <n v="3291.9834000000001"/>
    <n v="3639.3881999999999"/>
    <n v="3639.3881999999999"/>
    <x v="0"/>
    <x v="0"/>
    <x v="0"/>
    <x v="0"/>
    <n v="1.1055305"/>
    <n v="1.1055305"/>
    <s v="1583.994"/>
    <s v="1583.994"/>
    <n v="0"/>
    <n v="0"/>
    <n v="0"/>
    <n v="0"/>
  </r>
  <r>
    <s v="P40414116"/>
    <x v="0"/>
    <x v="13"/>
    <x v="13"/>
    <x v="13"/>
    <x v="0"/>
    <x v="0"/>
    <x v="1"/>
    <n v="558.96"/>
    <d v="1991-03-19T00:00:00"/>
    <d v="2006-11-19T00:00:00"/>
    <n v="34"/>
    <n v="41"/>
    <x v="1"/>
    <s v="44"/>
    <x v="2"/>
    <s v="44"/>
    <x v="0"/>
    <s v="2.74"/>
    <n v="3195.7606999999998"/>
    <n v="3195.7606999999998"/>
    <n v="3259.3896"/>
    <n v="3259.3896"/>
    <n v="3291.9834000000001"/>
    <n v="3291.9836"/>
    <n v="3639.3881999999999"/>
    <n v="3639.3881999999999"/>
    <x v="0"/>
    <x v="0"/>
    <x v="0"/>
    <x v="0"/>
    <n v="1.1055305"/>
    <n v="1.1055305"/>
    <s v="1583.994"/>
    <s v="1583.994"/>
    <n v="0"/>
    <n v="0"/>
    <n v="1.9999999994979589E-4"/>
    <n v="0"/>
  </r>
  <r>
    <s v="P40414116"/>
    <x v="0"/>
    <x v="14"/>
    <x v="14"/>
    <x v="14"/>
    <x v="0"/>
    <x v="0"/>
    <x v="1"/>
    <n v="558.96"/>
    <d v="1991-03-19T00:00:00"/>
    <d v="2006-11-19T00:00:00"/>
    <n v="34"/>
    <n v="41"/>
    <x v="1"/>
    <s v="44"/>
    <x v="2"/>
    <s v="44"/>
    <x v="0"/>
    <s v="2.74"/>
    <n v="3195.7606999999998"/>
    <n v="3202.8063999999999"/>
    <n v="3259.3896"/>
    <n v="3259.8384000000001"/>
    <n v="3291.9836"/>
    <n v="3292.4367999999999"/>
    <n v="3639.3881999999999"/>
    <n v="3639.8892000000001"/>
    <x v="0"/>
    <x v="0"/>
    <x v="0"/>
    <x v="0"/>
    <n v="1.1055305"/>
    <n v="1.1055305"/>
    <s v="1583.994"/>
    <s v="1583.994"/>
    <n v="7.0457000000001244"/>
    <n v="0.44880000000011933"/>
    <n v="0.45319999999992433"/>
    <n v="0.50100000000020373"/>
  </r>
  <r>
    <s v="P40414116"/>
    <x v="0"/>
    <x v="15"/>
    <x v="15"/>
    <x v="15"/>
    <x v="0"/>
    <x v="0"/>
    <x v="1"/>
    <n v="558.96"/>
    <d v="1991-03-19T00:00:00"/>
    <d v="2006-11-19T00:00:00"/>
    <n v="34"/>
    <n v="41"/>
    <x v="1"/>
    <s v="44"/>
    <x v="2"/>
    <s v="44"/>
    <x v="0"/>
    <s v="2.74"/>
    <n v="3202.8063999999999"/>
    <n v="3186.9114"/>
    <n v="3259.8384000000001"/>
    <n v="3274.038"/>
    <n v="3292.4367999999999"/>
    <n v="3306.7782999999999"/>
    <n v="3639.8892000000001"/>
    <n v="3655.7440999999999"/>
    <x v="0"/>
    <x v="0"/>
    <x v="0"/>
    <x v="0"/>
    <n v="1.1055305"/>
    <n v="1.1055305"/>
    <s v="1583.994"/>
    <s v="1583.994"/>
    <n v="-15.894999999999982"/>
    <n v="14.199599999999919"/>
    <n v="14.341499999999996"/>
    <n v="15.854899999999816"/>
  </r>
  <r>
    <s v="P40678565"/>
    <x v="0"/>
    <x v="0"/>
    <x v="0"/>
    <x v="0"/>
    <x v="0"/>
    <x v="1"/>
    <x v="0"/>
    <n v="646.91999999999996"/>
    <d v="1988-12-28T00:00:00"/>
    <d v="2006-12-28T00:00:00"/>
    <n v="18"/>
    <n v="57"/>
    <x v="0"/>
    <s v="NA"/>
    <x v="0"/>
    <s v="NA"/>
    <x v="0"/>
    <s v="5.99"/>
    <n v="36.708829999999999"/>
    <n v="36.708829999999999"/>
    <n v="37.332797999999997"/>
    <n v="37.332797999999997"/>
    <n v="37.706127000000002"/>
    <n v="37.706127000000002"/>
    <n v="4159.6953000000003"/>
    <n v="4159.6953000000003"/>
    <x v="0"/>
    <x v="0"/>
    <x v="0"/>
    <x v="0"/>
    <n v="1.0763828"/>
    <n v="1.0763828"/>
    <s v="4159.6953"/>
    <s v="4159.6953"/>
    <n v="0"/>
    <n v="0"/>
    <n v="0"/>
    <n v="0"/>
  </r>
  <r>
    <s v="P40678565"/>
    <x v="0"/>
    <x v="1"/>
    <x v="1"/>
    <x v="1"/>
    <x v="0"/>
    <x v="1"/>
    <x v="0"/>
    <n v="646.91999999999996"/>
    <d v="1988-12-28T00:00:00"/>
    <d v="2006-12-28T00:00:00"/>
    <n v="18"/>
    <n v="57"/>
    <x v="0"/>
    <s v="NA"/>
    <x v="0"/>
    <s v="NA"/>
    <x v="0"/>
    <s v="5.99"/>
    <n v="36.708829999999999"/>
    <n v="36.708829999999999"/>
    <n v="37.332797999999997"/>
    <n v="37.332797999999997"/>
    <n v="37.706127000000002"/>
    <n v="37.706127000000002"/>
    <n v="4159.6953000000003"/>
    <n v="4159.6953000000003"/>
    <x v="0"/>
    <x v="0"/>
    <x v="0"/>
    <x v="0"/>
    <n v="1.0763828"/>
    <n v="1.0763828"/>
    <s v="4159.6953"/>
    <s v="4159.6953"/>
    <n v="0"/>
    <n v="0"/>
    <n v="0"/>
    <n v="0"/>
  </r>
  <r>
    <s v="P40678565"/>
    <x v="0"/>
    <x v="2"/>
    <x v="2"/>
    <x v="2"/>
    <x v="0"/>
    <x v="1"/>
    <x v="0"/>
    <n v="646.91999999999996"/>
    <d v="1988-12-28T00:00:00"/>
    <d v="2006-12-28T00:00:00"/>
    <n v="18"/>
    <n v="57"/>
    <x v="0"/>
    <s v="NA"/>
    <x v="0"/>
    <s v="NA"/>
    <x v="0"/>
    <s v="5.99"/>
    <n v="36.708829999999999"/>
    <n v="36.734729999999999"/>
    <n v="37.332797999999997"/>
    <n v="37.334446"/>
    <n v="37.706127000000002"/>
    <n v="37.707790000000003"/>
    <n v="4159.6953000000003"/>
    <n v="4159.6953000000003"/>
    <x v="0"/>
    <x v="0"/>
    <x v="0"/>
    <x v="0"/>
    <n v="1.0763828"/>
    <n v="1.0763828"/>
    <s v="4159.6953"/>
    <s v="4159.6953"/>
    <n v="2.5900000000000034E-2"/>
    <n v="1.6480000000029804E-3"/>
    <n v="1.6630000000006362E-3"/>
    <n v="0"/>
  </r>
  <r>
    <s v="P40678565"/>
    <x v="0"/>
    <x v="3"/>
    <x v="3"/>
    <x v="3"/>
    <x v="0"/>
    <x v="1"/>
    <x v="0"/>
    <n v="646.91999999999996"/>
    <d v="1988-12-28T00:00:00"/>
    <d v="2006-12-28T00:00:00"/>
    <n v="18"/>
    <n v="57"/>
    <x v="0"/>
    <s v="NA"/>
    <x v="0"/>
    <s v="NA"/>
    <x v="0"/>
    <s v="5.99"/>
    <n v="36.734729999999999"/>
    <n v="33.986682999999999"/>
    <n v="37.334446"/>
    <n v="34.541533999999999"/>
    <n v="37.707790000000003"/>
    <n v="34.886947999999997"/>
    <n v="4159.6953000000003"/>
    <n v="4159.6953000000003"/>
    <x v="0"/>
    <x v="0"/>
    <x v="0"/>
    <x v="0"/>
    <n v="1.0763828"/>
    <n v="1.0763828"/>
    <s v="4159.6953"/>
    <s v="4159.6953"/>
    <n v="-2.7480469999999997"/>
    <n v="-2.7929120000000012"/>
    <n v="-2.8208420000000061"/>
    <n v="0"/>
  </r>
  <r>
    <s v="P40678565"/>
    <x v="0"/>
    <x v="4"/>
    <x v="4"/>
    <x v="4"/>
    <x v="0"/>
    <x v="1"/>
    <x v="0"/>
    <n v="646.91999999999996"/>
    <d v="1988-12-28T00:00:00"/>
    <d v="2006-12-28T00:00:00"/>
    <n v="18"/>
    <n v="57"/>
    <x v="0"/>
    <s v="NA"/>
    <x v="0"/>
    <s v="NA"/>
    <x v="0"/>
    <s v="5.99"/>
    <n v="33.986682999999999"/>
    <n v="34.113894999999999"/>
    <n v="34.541533999999999"/>
    <n v="34.674824000000001"/>
    <n v="34.886947999999997"/>
    <n v="35.021571999999999"/>
    <n v="4159.6953000000003"/>
    <n v="4159.6953000000003"/>
    <x v="0"/>
    <x v="0"/>
    <x v="0"/>
    <x v="0"/>
    <n v="1.0763828"/>
    <n v="1.0763828"/>
    <s v="4159.6953"/>
    <s v="4159.6953"/>
    <n v="0.1272120000000001"/>
    <n v="0.13329000000000235"/>
    <n v="0.1346240000000023"/>
    <n v="0"/>
  </r>
  <r>
    <s v="P40678565"/>
    <x v="0"/>
    <x v="5"/>
    <x v="5"/>
    <x v="5"/>
    <x v="0"/>
    <x v="1"/>
    <x v="0"/>
    <n v="646.91999999999996"/>
    <d v="1988-12-28T00:00:00"/>
    <d v="2006-12-28T00:00:00"/>
    <n v="18"/>
    <n v="57"/>
    <x v="0"/>
    <s v="NA"/>
    <x v="0"/>
    <s v="NA"/>
    <x v="0"/>
    <s v="5.99"/>
    <n v="34.113894999999999"/>
    <n v="34.113894999999999"/>
    <n v="34.674824000000001"/>
    <n v="34.674824000000001"/>
    <n v="35.021571999999999"/>
    <n v="35.021571999999999"/>
    <n v="4159.6953000000003"/>
    <n v="4159.6953000000003"/>
    <x v="0"/>
    <x v="0"/>
    <x v="0"/>
    <x v="0"/>
    <n v="1.0763828"/>
    <n v="1.0763828"/>
    <s v="4159.6953"/>
    <s v="4159.6953"/>
    <n v="0"/>
    <n v="0"/>
    <n v="0"/>
    <n v="0"/>
  </r>
  <r>
    <s v="P40678565"/>
    <x v="0"/>
    <x v="6"/>
    <x v="6"/>
    <x v="6"/>
    <x v="0"/>
    <x v="1"/>
    <x v="0"/>
    <n v="646.91999999999996"/>
    <d v="1988-12-28T00:00:00"/>
    <d v="2006-12-28T00:00:00"/>
    <n v="18"/>
    <n v="57"/>
    <x v="0"/>
    <s v="NA"/>
    <x v="0"/>
    <s v="NA"/>
    <x v="0"/>
    <s v="5.99"/>
    <n v="34.113894999999999"/>
    <n v="34.113894999999999"/>
    <n v="34.674824000000001"/>
    <n v="34.674824000000001"/>
    <n v="35.021571999999999"/>
    <n v="35.021571999999999"/>
    <n v="4159.6953000000003"/>
    <n v="4159.6953000000003"/>
    <x v="0"/>
    <x v="0"/>
    <x v="0"/>
    <x v="0"/>
    <n v="1.0763828"/>
    <n v="1.0763828"/>
    <s v="4159.6953"/>
    <s v="4159.6953"/>
    <n v="0"/>
    <n v="0"/>
    <n v="0"/>
    <n v="0"/>
  </r>
  <r>
    <s v="P40678565"/>
    <x v="0"/>
    <x v="7"/>
    <x v="7"/>
    <x v="7"/>
    <x v="0"/>
    <x v="1"/>
    <x v="0"/>
    <n v="646.91999999999996"/>
    <d v="1988-12-28T00:00:00"/>
    <d v="2006-12-28T00:00:00"/>
    <n v="18"/>
    <n v="57"/>
    <x v="0"/>
    <s v="NA"/>
    <x v="0"/>
    <s v="NA"/>
    <x v="0"/>
    <s v="5.99"/>
    <n v="34.113894999999999"/>
    <n v="33.892155000000002"/>
    <n v="34.674824000000001"/>
    <n v="34.449440000000003"/>
    <n v="35.021571999999999"/>
    <n v="34.793934"/>
    <n v="4159.6953000000003"/>
    <n v="4159.6953000000003"/>
    <x v="0"/>
    <x v="0"/>
    <x v="0"/>
    <x v="0"/>
    <n v="1.0763828"/>
    <n v="1.0763828"/>
    <s v="4159.6953"/>
    <s v="4159.6953"/>
    <n v="-0.22173999999999694"/>
    <n v="-0.22538399999999825"/>
    <n v="-0.2276379999999989"/>
    <n v="0"/>
  </r>
  <r>
    <s v="P40678565"/>
    <x v="0"/>
    <x v="8"/>
    <x v="8"/>
    <x v="8"/>
    <x v="0"/>
    <x v="1"/>
    <x v="0"/>
    <n v="646.91999999999996"/>
    <d v="1988-12-28T00:00:00"/>
    <d v="2006-12-28T00:00:00"/>
    <n v="18"/>
    <n v="57"/>
    <x v="0"/>
    <s v="NA"/>
    <x v="0"/>
    <s v="NA"/>
    <x v="0"/>
    <s v="5.99"/>
    <n v="33.892155000000002"/>
    <n v="31.921333000000001"/>
    <n v="34.449440000000003"/>
    <n v="32.446213"/>
    <n v="34.793934"/>
    <n v="32.770676000000002"/>
    <n v="4159.6953000000003"/>
    <n v="4159.6953000000003"/>
    <x v="0"/>
    <x v="0"/>
    <x v="0"/>
    <x v="0"/>
    <n v="1.0763828"/>
    <n v="1.0763828"/>
    <s v="4159.6953"/>
    <s v="4159.6953"/>
    <n v="-1.9708220000000019"/>
    <n v="-2.0032270000000025"/>
    <n v="-2.0232579999999984"/>
    <n v="0"/>
  </r>
  <r>
    <s v="P40678565"/>
    <x v="0"/>
    <x v="9"/>
    <x v="9"/>
    <x v="9"/>
    <x v="0"/>
    <x v="1"/>
    <x v="0"/>
    <n v="646.91999999999996"/>
    <d v="1988-12-28T00:00:00"/>
    <d v="2006-12-28T00:00:00"/>
    <n v="18"/>
    <n v="57"/>
    <x v="0"/>
    <s v="NA"/>
    <x v="0"/>
    <s v="NA"/>
    <x v="0"/>
    <s v="5.99"/>
    <n v="31.921333000000001"/>
    <n v="32.040813"/>
    <n v="32.446213"/>
    <n v="32.568294999999999"/>
    <n v="32.770676000000002"/>
    <n v="32.893979999999999"/>
    <n v="4159.6953000000003"/>
    <n v="4159.6953000000003"/>
    <x v="0"/>
    <x v="0"/>
    <x v="0"/>
    <x v="0"/>
    <n v="1.0763828"/>
    <n v="1.0763828"/>
    <s v="4159.6953"/>
    <s v="4159.6953"/>
    <n v="0.11947999999999936"/>
    <n v="0.12208199999999891"/>
    <n v="0.12330399999999742"/>
    <n v="0"/>
  </r>
  <r>
    <s v="P40678565"/>
    <x v="0"/>
    <x v="10"/>
    <x v="10"/>
    <x v="10"/>
    <x v="0"/>
    <x v="1"/>
    <x v="0"/>
    <n v="646.91999999999996"/>
    <d v="1988-12-28T00:00:00"/>
    <d v="2006-12-28T00:00:00"/>
    <n v="18"/>
    <n v="57"/>
    <x v="0"/>
    <s v="NA"/>
    <x v="0"/>
    <s v="NA"/>
    <x v="0"/>
    <s v="5.99"/>
    <n v="32.040813"/>
    <n v="32.040813"/>
    <n v="32.568294999999999"/>
    <n v="32.568294999999999"/>
    <n v="32.893979999999999"/>
    <n v="32.893979999999999"/>
    <n v="4159.6953000000003"/>
    <n v="4166.1646000000001"/>
    <x v="0"/>
    <x v="0"/>
    <x v="0"/>
    <x v="0"/>
    <n v="1.0763828"/>
    <n v="1.0763828"/>
    <s v="4159.6953"/>
    <s v="4166.1646"/>
    <n v="0"/>
    <n v="0"/>
    <n v="0"/>
    <n v="6.4692999999997483"/>
  </r>
  <r>
    <s v="P40678565"/>
    <x v="0"/>
    <x v="11"/>
    <x v="11"/>
    <x v="11"/>
    <x v="0"/>
    <x v="1"/>
    <x v="0"/>
    <n v="646.91999999999996"/>
    <d v="1988-12-28T00:00:00"/>
    <d v="2006-12-28T00:00:00"/>
    <n v="18"/>
    <n v="57"/>
    <x v="0"/>
    <s v="NA"/>
    <x v="0"/>
    <s v="NA"/>
    <x v="0"/>
    <s v="5.99"/>
    <n v="32.040813"/>
    <n v="32.040813"/>
    <n v="32.568294999999999"/>
    <n v="32.568294999999999"/>
    <n v="32.893979999999999"/>
    <n v="32.893979999999999"/>
    <n v="4166.1646000000001"/>
    <n v="4166.1646000000001"/>
    <x v="0"/>
    <x v="0"/>
    <x v="0"/>
    <x v="0"/>
    <n v="1.0763828"/>
    <n v="1.0763828"/>
    <s v="4166.1646"/>
    <s v="4166.1646"/>
    <n v="0"/>
    <n v="0"/>
    <n v="0"/>
    <n v="0"/>
  </r>
  <r>
    <s v="P40678565"/>
    <x v="0"/>
    <x v="12"/>
    <x v="12"/>
    <x v="12"/>
    <x v="0"/>
    <x v="1"/>
    <x v="0"/>
    <n v="646.91999999999996"/>
    <d v="1988-12-28T00:00:00"/>
    <d v="2006-12-28T00:00:00"/>
    <n v="18"/>
    <n v="57"/>
    <x v="0"/>
    <s v="NA"/>
    <x v="0"/>
    <s v="NA"/>
    <x v="0"/>
    <s v="5.99"/>
    <n v="32.040813"/>
    <n v="32.040813"/>
    <n v="32.568294999999999"/>
    <n v="32.568294999999999"/>
    <n v="32.893979999999999"/>
    <n v="32.893979999999999"/>
    <n v="4166.1646000000001"/>
    <n v="4166.1646000000001"/>
    <x v="0"/>
    <x v="0"/>
    <x v="0"/>
    <x v="0"/>
    <n v="1.0763828"/>
    <n v="1.0763828"/>
    <s v="4166.1646"/>
    <s v="4166.1646"/>
    <n v="0"/>
    <n v="0"/>
    <n v="0"/>
    <n v="0"/>
  </r>
  <r>
    <s v="P40678565"/>
    <x v="0"/>
    <x v="13"/>
    <x v="13"/>
    <x v="13"/>
    <x v="0"/>
    <x v="1"/>
    <x v="0"/>
    <n v="646.91999999999996"/>
    <d v="1988-12-28T00:00:00"/>
    <d v="2006-12-28T00:00:00"/>
    <n v="18"/>
    <n v="57"/>
    <x v="0"/>
    <s v="NA"/>
    <x v="0"/>
    <s v="NA"/>
    <x v="0"/>
    <s v="5.99"/>
    <n v="32.040813"/>
    <n v="32.040813"/>
    <n v="32.568294999999999"/>
    <n v="32.568294999999999"/>
    <n v="32.893979999999999"/>
    <n v="32.893979999999999"/>
    <n v="4166.1646000000001"/>
    <n v="4166.1646000000001"/>
    <x v="0"/>
    <x v="0"/>
    <x v="0"/>
    <x v="0"/>
    <n v="1.0763828"/>
    <n v="1.0763828"/>
    <s v="4166.1646"/>
    <s v="4166.1646"/>
    <n v="0"/>
    <n v="0"/>
    <n v="0"/>
    <n v="0"/>
  </r>
  <r>
    <s v="P40678565"/>
    <x v="0"/>
    <x v="14"/>
    <x v="14"/>
    <x v="14"/>
    <x v="0"/>
    <x v="1"/>
    <x v="0"/>
    <n v="646.91999999999996"/>
    <d v="1988-12-28T00:00:00"/>
    <d v="2006-12-28T00:00:00"/>
    <n v="18"/>
    <n v="57"/>
    <x v="0"/>
    <s v="NA"/>
    <x v="0"/>
    <s v="NA"/>
    <x v="0"/>
    <s v="5.99"/>
    <n v="32.040813"/>
    <n v="32.113370000000003"/>
    <n v="32.568294999999999"/>
    <n v="32.572899999999997"/>
    <n v="32.893979999999999"/>
    <n v="32.898629999999997"/>
    <n v="4166.1646000000001"/>
    <n v="4166.1646000000001"/>
    <x v="0"/>
    <x v="0"/>
    <x v="0"/>
    <x v="0"/>
    <n v="1.0763828"/>
    <n v="1.0763828"/>
    <s v="4166.1646"/>
    <s v="4166.1646"/>
    <n v="7.2557000000003313E-2"/>
    <n v="4.6049999999979718E-3"/>
    <n v="4.6499999999980446E-3"/>
    <n v="0"/>
  </r>
  <r>
    <s v="P40678565"/>
    <x v="0"/>
    <x v="15"/>
    <x v="15"/>
    <x v="15"/>
    <x v="0"/>
    <x v="1"/>
    <x v="0"/>
    <n v="646.91999999999996"/>
    <d v="1988-12-28T00:00:00"/>
    <d v="2006-12-28T00:00:00"/>
    <n v="18"/>
    <n v="57"/>
    <x v="0"/>
    <s v="NA"/>
    <x v="0"/>
    <s v="NA"/>
    <x v="0"/>
    <s v="5.99"/>
    <n v="32.113370000000003"/>
    <n v="31.993618000000001"/>
    <n v="32.572899999999997"/>
    <n v="32.686819999999997"/>
    <n v="32.898629999999997"/>
    <n v="33.013689999999997"/>
    <n v="4166.1646000000001"/>
    <n v="4166.1646000000001"/>
    <x v="0"/>
    <x v="0"/>
    <x v="0"/>
    <x v="0"/>
    <n v="1.0763828"/>
    <n v="1.0763828"/>
    <s v="4166.1646"/>
    <s v="4166.1646"/>
    <n v="-0.11975200000000186"/>
    <n v="0.11392000000000024"/>
    <n v="0.11505999999999972"/>
    <n v="0"/>
  </r>
  <r>
    <s v="P41349183"/>
    <x v="0"/>
    <x v="0"/>
    <x v="0"/>
    <x v="0"/>
    <x v="0"/>
    <x v="2"/>
    <x v="0"/>
    <n v="786.6"/>
    <d v="1982-11-02T00:00:00"/>
    <d v="2020-11-02T00:00:00"/>
    <n v="38"/>
    <n v="37"/>
    <x v="1"/>
    <s v="NA"/>
    <x v="0"/>
    <s v="NA"/>
    <x v="0"/>
    <s v="3.45"/>
    <n v="11277.402"/>
    <n v="11277.402"/>
    <n v="11483.155000000001"/>
    <n v="11483.155000000001"/>
    <n v="11597.986000000001"/>
    <n v="11597.986000000001"/>
    <n v="12773.459000000001"/>
    <n v="12773.46"/>
    <x v="0"/>
    <x v="0"/>
    <x v="0"/>
    <x v="0"/>
    <n v="1.1013515"/>
    <n v="1.1013515"/>
    <s v="5781.51"/>
    <s v="5781.51"/>
    <n v="0"/>
    <n v="0"/>
    <n v="0"/>
    <n v="9.9999999838473741E-4"/>
  </r>
  <r>
    <s v="P41349183"/>
    <x v="0"/>
    <x v="1"/>
    <x v="1"/>
    <x v="1"/>
    <x v="0"/>
    <x v="2"/>
    <x v="0"/>
    <n v="786.6"/>
    <d v="1982-11-02T00:00:00"/>
    <d v="2020-11-02T00:00:00"/>
    <n v="38"/>
    <n v="37"/>
    <x v="1"/>
    <s v="NA"/>
    <x v="0"/>
    <s v="NA"/>
    <x v="0"/>
    <s v="3.45"/>
    <n v="11277.402"/>
    <n v="11277.402"/>
    <n v="11483.155000000001"/>
    <n v="11483.155000000001"/>
    <n v="11597.986000000001"/>
    <n v="11597.986000000001"/>
    <n v="12773.46"/>
    <n v="12773.46"/>
    <x v="0"/>
    <x v="0"/>
    <x v="0"/>
    <x v="0"/>
    <n v="1.1013515"/>
    <n v="1.1013515"/>
    <s v="5781.51"/>
    <s v="5781.51"/>
    <n v="0"/>
    <n v="0"/>
    <n v="0"/>
    <n v="0"/>
  </r>
  <r>
    <s v="P41349183"/>
    <x v="0"/>
    <x v="2"/>
    <x v="2"/>
    <x v="2"/>
    <x v="0"/>
    <x v="2"/>
    <x v="0"/>
    <n v="786.6"/>
    <d v="1982-11-02T00:00:00"/>
    <d v="2020-11-02T00:00:00"/>
    <n v="38"/>
    <n v="37"/>
    <x v="1"/>
    <s v="NA"/>
    <x v="0"/>
    <s v="NA"/>
    <x v="0"/>
    <s v="3.45"/>
    <n v="11277.402"/>
    <n v="11280.346"/>
    <n v="11483.155000000001"/>
    <n v="11483.342000000001"/>
    <n v="11597.986000000001"/>
    <n v="11598.174999999999"/>
    <n v="12773.46"/>
    <n v="12773.666999999999"/>
    <x v="0"/>
    <x v="0"/>
    <x v="0"/>
    <x v="0"/>
    <n v="1.1013515"/>
    <n v="1.1013515"/>
    <s v="5781.51"/>
    <s v="5781.51"/>
    <n v="2.9439999999995052"/>
    <n v="0.18699999999989814"/>
    <n v="0.1889999999984866"/>
    <n v="0.20700000000033469"/>
  </r>
  <r>
    <s v="P41349183"/>
    <x v="0"/>
    <x v="3"/>
    <x v="3"/>
    <x v="3"/>
    <x v="0"/>
    <x v="2"/>
    <x v="0"/>
    <n v="786.6"/>
    <d v="1982-11-02T00:00:00"/>
    <d v="2020-11-02T00:00:00"/>
    <n v="38"/>
    <n v="37"/>
    <x v="1"/>
    <s v="NA"/>
    <x v="0"/>
    <s v="NA"/>
    <x v="0"/>
    <s v="3.45"/>
    <n v="11280.346"/>
    <n v="10436.486000000001"/>
    <n v="11483.342000000001"/>
    <n v="10624.297"/>
    <n v="11598.174999999999"/>
    <n v="10730.54"/>
    <n v="12773.666999999999"/>
    <n v="11818.096"/>
    <x v="0"/>
    <x v="0"/>
    <x v="0"/>
    <x v="0"/>
    <n v="1.1013515"/>
    <n v="1.1013515"/>
    <s v="5781.51"/>
    <s v="5781.51"/>
    <n v="-843.85999999999876"/>
    <n v="-859.04500000000007"/>
    <n v="-867.6349999999984"/>
    <n v="-955.57099999999991"/>
  </r>
  <r>
    <s v="P41349183"/>
    <x v="0"/>
    <x v="4"/>
    <x v="4"/>
    <x v="4"/>
    <x v="0"/>
    <x v="2"/>
    <x v="0"/>
    <n v="786.6"/>
    <d v="1982-11-02T00:00:00"/>
    <d v="2020-11-02T00:00:00"/>
    <n v="38"/>
    <n v="37"/>
    <x v="1"/>
    <s v="NA"/>
    <x v="0"/>
    <s v="NA"/>
    <x v="0"/>
    <s v="3.45"/>
    <n v="10436.486000000001"/>
    <n v="10488.539000000001"/>
    <n v="10624.297"/>
    <n v="10675.65"/>
    <n v="10730.54"/>
    <n v="10782.406999999999"/>
    <n v="11818.096"/>
    <n v="11875.22"/>
    <x v="0"/>
    <x v="0"/>
    <x v="0"/>
    <x v="0"/>
    <n v="1.1013515"/>
    <n v="1.1013515"/>
    <s v="5781.51"/>
    <s v="5781.51"/>
    <n v="52.052999999999884"/>
    <n v="51.352999999999156"/>
    <n v="51.86699999999837"/>
    <n v="57.123999999999796"/>
  </r>
  <r>
    <s v="P41349183"/>
    <x v="0"/>
    <x v="5"/>
    <x v="5"/>
    <x v="5"/>
    <x v="0"/>
    <x v="2"/>
    <x v="0"/>
    <n v="786.6"/>
    <d v="1982-11-02T00:00:00"/>
    <d v="2020-11-02T00:00:00"/>
    <n v="38"/>
    <n v="37"/>
    <x v="1"/>
    <s v="NA"/>
    <x v="0"/>
    <s v="NA"/>
    <x v="0"/>
    <s v="3.45"/>
    <n v="10488.539000000001"/>
    <n v="10488.539000000001"/>
    <n v="10675.65"/>
    <n v="10675.65"/>
    <n v="10782.406999999999"/>
    <n v="10782.406999999999"/>
    <n v="11875.22"/>
    <n v="11875.22"/>
    <x v="0"/>
    <x v="0"/>
    <x v="0"/>
    <x v="0"/>
    <n v="1.1013515"/>
    <n v="1.1013515"/>
    <s v="5781.51"/>
    <s v="5781.51"/>
    <n v="0"/>
    <n v="0"/>
    <n v="0"/>
    <n v="0"/>
  </r>
  <r>
    <s v="P41349183"/>
    <x v="0"/>
    <x v="6"/>
    <x v="6"/>
    <x v="6"/>
    <x v="0"/>
    <x v="2"/>
    <x v="0"/>
    <n v="786.6"/>
    <d v="1982-11-02T00:00:00"/>
    <d v="2020-11-02T00:00:00"/>
    <n v="38"/>
    <n v="37"/>
    <x v="1"/>
    <s v="NA"/>
    <x v="0"/>
    <s v="NA"/>
    <x v="0"/>
    <s v="3.45"/>
    <n v="10488.539000000001"/>
    <n v="10488.539000000001"/>
    <n v="10675.65"/>
    <n v="10675.65"/>
    <n v="10782.406999999999"/>
    <n v="10782.406999999999"/>
    <n v="11875.22"/>
    <n v="11875.22"/>
    <x v="0"/>
    <x v="0"/>
    <x v="0"/>
    <x v="0"/>
    <n v="1.1013515"/>
    <n v="1.1013515"/>
    <s v="5781.51"/>
    <s v="5781.51"/>
    <n v="0"/>
    <n v="0"/>
    <n v="0"/>
    <n v="0"/>
  </r>
  <r>
    <s v="P41349183"/>
    <x v="0"/>
    <x v="7"/>
    <x v="7"/>
    <x v="7"/>
    <x v="0"/>
    <x v="2"/>
    <x v="0"/>
    <n v="786.6"/>
    <d v="1982-11-02T00:00:00"/>
    <d v="2020-11-02T00:00:00"/>
    <n v="38"/>
    <n v="37"/>
    <x v="1"/>
    <s v="NA"/>
    <x v="0"/>
    <s v="NA"/>
    <x v="0"/>
    <s v="3.45"/>
    <n v="10488.539000000001"/>
    <n v="10420.362999999999"/>
    <n v="10675.65"/>
    <n v="10606.259"/>
    <n v="10782.406999999999"/>
    <n v="10712.321"/>
    <n v="11875.22"/>
    <n v="11798.031000000001"/>
    <x v="0"/>
    <x v="0"/>
    <x v="0"/>
    <x v="0"/>
    <n v="1.1013515"/>
    <n v="1.1013515"/>
    <s v="5781.51"/>
    <s v="5781.51"/>
    <n v="-68.176000000001295"/>
    <n v="-69.390999999999622"/>
    <n v="-70.085999999999331"/>
    <n v="-77.188999999998487"/>
  </r>
  <r>
    <s v="P41349183"/>
    <x v="0"/>
    <x v="8"/>
    <x v="8"/>
    <x v="8"/>
    <x v="0"/>
    <x v="2"/>
    <x v="0"/>
    <n v="786.6"/>
    <d v="1982-11-02T00:00:00"/>
    <d v="2020-11-02T00:00:00"/>
    <n v="38"/>
    <n v="37"/>
    <x v="1"/>
    <s v="NA"/>
    <x v="0"/>
    <s v="NA"/>
    <x v="0"/>
    <s v="3.45"/>
    <n v="10420.362999999999"/>
    <n v="10281.743"/>
    <n v="10606.259"/>
    <n v="10465.165999999999"/>
    <n v="10712.321"/>
    <n v="10569.816999999999"/>
    <n v="11798.031000000001"/>
    <n v="11641.084000000001"/>
    <x v="0"/>
    <x v="0"/>
    <x v="0"/>
    <x v="0"/>
    <n v="1.1013515"/>
    <n v="1.1013515"/>
    <s v="5781.51"/>
    <s v="5781.51"/>
    <n v="-138.61999999999898"/>
    <n v="-141.09300000000076"/>
    <n v="-142.50400000000081"/>
    <n v="-156.94700000000012"/>
  </r>
  <r>
    <s v="P41349183"/>
    <x v="0"/>
    <x v="9"/>
    <x v="9"/>
    <x v="9"/>
    <x v="0"/>
    <x v="2"/>
    <x v="0"/>
    <n v="786.6"/>
    <d v="1982-11-02T00:00:00"/>
    <d v="2020-11-02T00:00:00"/>
    <n v="38"/>
    <n v="37"/>
    <x v="1"/>
    <s v="NA"/>
    <x v="0"/>
    <s v="NA"/>
    <x v="0"/>
    <s v="3.45"/>
    <n v="10281.743"/>
    <n v="10333.023999999999"/>
    <n v="10465.165999999999"/>
    <n v="10514.628000000001"/>
    <n v="10569.816999999999"/>
    <n v="10619.773999999999"/>
    <n v="11641.084000000001"/>
    <n v="11696.103999999999"/>
    <x v="0"/>
    <x v="0"/>
    <x v="0"/>
    <x v="0"/>
    <n v="1.1013515"/>
    <n v="1.1013515"/>
    <s v="5781.51"/>
    <s v="5781.51"/>
    <n v="51.28099999999904"/>
    <n v="49.462000000001353"/>
    <n v="49.957000000000335"/>
    <n v="55.019999999998618"/>
  </r>
  <r>
    <s v="P41349183"/>
    <x v="0"/>
    <x v="10"/>
    <x v="10"/>
    <x v="10"/>
    <x v="0"/>
    <x v="2"/>
    <x v="0"/>
    <n v="786.6"/>
    <d v="1982-11-02T00:00:00"/>
    <d v="2020-11-02T00:00:00"/>
    <n v="38"/>
    <n v="37"/>
    <x v="1"/>
    <s v="NA"/>
    <x v="0"/>
    <s v="NA"/>
    <x v="0"/>
    <s v="3.45"/>
    <n v="10333.023999999999"/>
    <n v="10333.023999999999"/>
    <n v="10514.628000000001"/>
    <n v="10514.628000000001"/>
    <n v="10619.773999999999"/>
    <n v="10619.773999999999"/>
    <n v="11696.103999999999"/>
    <n v="11696.103999999999"/>
    <x v="0"/>
    <x v="0"/>
    <x v="0"/>
    <x v="0"/>
    <n v="1.1013515"/>
    <n v="1.1013515"/>
    <s v="5781.51"/>
    <s v="5789.376"/>
    <n v="0"/>
    <n v="0"/>
    <n v="0"/>
    <n v="0"/>
  </r>
  <r>
    <s v="P41349183"/>
    <x v="0"/>
    <x v="11"/>
    <x v="11"/>
    <x v="11"/>
    <x v="0"/>
    <x v="2"/>
    <x v="0"/>
    <n v="786.6"/>
    <d v="1982-11-02T00:00:00"/>
    <d v="2020-11-02T00:00:00"/>
    <n v="38"/>
    <n v="37"/>
    <x v="1"/>
    <s v="NA"/>
    <x v="0"/>
    <s v="NA"/>
    <x v="0"/>
    <s v="3.45"/>
    <n v="10333.023999999999"/>
    <n v="10333.023999999999"/>
    <n v="10514.628000000001"/>
    <n v="10514.628000000001"/>
    <n v="10619.773999999999"/>
    <n v="10619.773999999999"/>
    <n v="11696.103999999999"/>
    <n v="11696.103999999999"/>
    <x v="0"/>
    <x v="0"/>
    <x v="0"/>
    <x v="0"/>
    <n v="1.1013515"/>
    <n v="1.1013515"/>
    <s v="5789.376"/>
    <s v="5789.376"/>
    <n v="0"/>
    <n v="0"/>
    <n v="0"/>
    <n v="0"/>
  </r>
  <r>
    <s v="P41349183"/>
    <x v="0"/>
    <x v="12"/>
    <x v="12"/>
    <x v="12"/>
    <x v="0"/>
    <x v="2"/>
    <x v="0"/>
    <n v="786.6"/>
    <d v="1982-11-02T00:00:00"/>
    <d v="2020-11-02T00:00:00"/>
    <n v="38"/>
    <n v="37"/>
    <x v="1"/>
    <s v="NA"/>
    <x v="0"/>
    <s v="NA"/>
    <x v="0"/>
    <s v="3.45"/>
    <n v="10333.023999999999"/>
    <n v="10333.023999999999"/>
    <n v="10514.628000000001"/>
    <n v="10514.628000000001"/>
    <n v="10619.773999999999"/>
    <n v="10619.773999999999"/>
    <n v="11696.103999999999"/>
    <n v="11696.103999999999"/>
    <x v="0"/>
    <x v="0"/>
    <x v="0"/>
    <x v="0"/>
    <n v="1.1013515"/>
    <n v="1.1013515"/>
    <s v="5789.376"/>
    <s v="5789.376"/>
    <n v="0"/>
    <n v="0"/>
    <n v="0"/>
    <n v="0"/>
  </r>
  <r>
    <s v="P41349183"/>
    <x v="0"/>
    <x v="13"/>
    <x v="13"/>
    <x v="13"/>
    <x v="0"/>
    <x v="2"/>
    <x v="0"/>
    <n v="786.6"/>
    <d v="1982-11-02T00:00:00"/>
    <d v="2020-11-02T00:00:00"/>
    <n v="38"/>
    <n v="37"/>
    <x v="1"/>
    <s v="NA"/>
    <x v="0"/>
    <s v="NA"/>
    <x v="0"/>
    <s v="3.45"/>
    <n v="10333.023999999999"/>
    <n v="10333.023999999999"/>
    <n v="10514.628000000001"/>
    <n v="10514.628000000001"/>
    <n v="10619.773999999999"/>
    <n v="10619.773999999999"/>
    <n v="11696.103999999999"/>
    <n v="11696.103999999999"/>
    <x v="0"/>
    <x v="0"/>
    <x v="0"/>
    <x v="0"/>
    <n v="1.1013515"/>
    <n v="1.1013515"/>
    <s v="5789.376"/>
    <s v="5789.376"/>
    <n v="0"/>
    <n v="0"/>
    <n v="0"/>
    <n v="0"/>
  </r>
  <r>
    <s v="P41349183"/>
    <x v="0"/>
    <x v="14"/>
    <x v="14"/>
    <x v="14"/>
    <x v="0"/>
    <x v="2"/>
    <x v="0"/>
    <n v="786.6"/>
    <d v="1982-11-02T00:00:00"/>
    <d v="2020-11-02T00:00:00"/>
    <n v="38"/>
    <n v="37"/>
    <x v="1"/>
    <s v="NA"/>
    <x v="0"/>
    <s v="NA"/>
    <x v="0"/>
    <s v="3.45"/>
    <n v="10333.023999999999"/>
    <n v="10355.806"/>
    <n v="10514.628000000001"/>
    <n v="10516.075000000001"/>
    <n v="10619.773999999999"/>
    <n v="10621.235000000001"/>
    <n v="11696.103999999999"/>
    <n v="11697.714"/>
    <x v="0"/>
    <x v="0"/>
    <x v="0"/>
    <x v="0"/>
    <n v="1.1013515"/>
    <n v="1.1013515"/>
    <s v="5789.376"/>
    <s v="5789.376"/>
    <n v="22.782000000001062"/>
    <n v="1.4470000000001164"/>
    <n v="1.4610000000011496"/>
    <n v="1.6100000000005821"/>
  </r>
  <r>
    <s v="P41349183"/>
    <x v="0"/>
    <x v="15"/>
    <x v="15"/>
    <x v="15"/>
    <x v="0"/>
    <x v="2"/>
    <x v="0"/>
    <n v="786.6"/>
    <d v="1982-11-02T00:00:00"/>
    <d v="2020-11-02T00:00:00"/>
    <n v="38"/>
    <n v="37"/>
    <x v="1"/>
    <s v="NA"/>
    <x v="0"/>
    <s v="NA"/>
    <x v="0"/>
    <s v="3.45"/>
    <n v="10355.806"/>
    <n v="10304.412"/>
    <n v="10516.075000000001"/>
    <n v="10561.883"/>
    <n v="10621.235000000001"/>
    <n v="10667.501"/>
    <n v="11697.714"/>
    <n v="11748.668"/>
    <x v="0"/>
    <x v="0"/>
    <x v="0"/>
    <x v="0"/>
    <n v="1.1013515"/>
    <n v="1.1013515"/>
    <s v="5789.376"/>
    <s v="5789.376"/>
    <n v="-51.394000000000233"/>
    <n v="45.807999999999083"/>
    <n v="46.265999999999622"/>
    <n v="50.953999999999724"/>
  </r>
  <r>
    <s v="P41505974"/>
    <x v="0"/>
    <x v="0"/>
    <x v="0"/>
    <x v="0"/>
    <x v="0"/>
    <x v="0"/>
    <x v="0"/>
    <n v="641.76"/>
    <d v="1990-03-06T00:00:00"/>
    <d v="2018-03-06T00:00:00"/>
    <n v="28"/>
    <n v="47"/>
    <x v="0"/>
    <s v="NA"/>
    <x v="0"/>
    <s v="NA"/>
    <x v="0"/>
    <s v="3.82"/>
    <n v="3444.7908000000002"/>
    <n v="3444.7908000000002"/>
    <n v="3514.3528000000001"/>
    <n v="3514.3528000000001"/>
    <n v="3549.4962999999998"/>
    <n v="3549.4962999999998"/>
    <n v="4023.8352"/>
    <n v="4023.8352"/>
    <x v="0"/>
    <x v="0"/>
    <x v="0"/>
    <x v="0"/>
    <n v="1.0973379999999999"/>
    <n v="1.0973379999999999"/>
    <s v="4023.8352"/>
    <s v="4023.8352"/>
    <n v="0"/>
    <n v="0"/>
    <n v="0"/>
    <n v="0"/>
  </r>
  <r>
    <s v="P41505974"/>
    <x v="0"/>
    <x v="1"/>
    <x v="1"/>
    <x v="1"/>
    <x v="0"/>
    <x v="0"/>
    <x v="0"/>
    <n v="641.76"/>
    <d v="1990-03-06T00:00:00"/>
    <d v="2018-03-06T00:00:00"/>
    <n v="28"/>
    <n v="47"/>
    <x v="0"/>
    <s v="NA"/>
    <x v="0"/>
    <s v="NA"/>
    <x v="0"/>
    <s v="3.82"/>
    <n v="3444.7908000000002"/>
    <n v="3444.7908000000002"/>
    <n v="3514.3528000000001"/>
    <n v="3514.3528000000001"/>
    <n v="3549.4962999999998"/>
    <n v="3549.4962999999998"/>
    <n v="4023.8352"/>
    <n v="4023.8352"/>
    <x v="0"/>
    <x v="0"/>
    <x v="0"/>
    <x v="0"/>
    <n v="1.0973379999999999"/>
    <n v="1.0973379999999999"/>
    <s v="4023.8352"/>
    <s v="4023.8352"/>
    <n v="0"/>
    <n v="0"/>
    <n v="0"/>
    <n v="0"/>
  </r>
  <r>
    <s v="P41505974"/>
    <x v="0"/>
    <x v="2"/>
    <x v="2"/>
    <x v="2"/>
    <x v="0"/>
    <x v="0"/>
    <x v="0"/>
    <n v="641.76"/>
    <d v="1990-03-06T00:00:00"/>
    <d v="2018-03-06T00:00:00"/>
    <n v="28"/>
    <n v="47"/>
    <x v="0"/>
    <s v="NA"/>
    <x v="0"/>
    <s v="NA"/>
    <x v="0"/>
    <s v="3.82"/>
    <n v="3444.7908000000002"/>
    <n v="3445.6896999999999"/>
    <n v="3514.3528000000001"/>
    <n v="3514.4101999999998"/>
    <n v="3549.4962999999998"/>
    <n v="3549.5542"/>
    <n v="4023.8352"/>
    <n v="4023.8352"/>
    <x v="0"/>
    <x v="0"/>
    <x v="0"/>
    <x v="0"/>
    <n v="1.0973379999999999"/>
    <n v="1.0973379999999999"/>
    <s v="4023.8352"/>
    <s v="4023.8352"/>
    <n v="0.89889999999968495"/>
    <n v="5.7399999999688589E-2"/>
    <n v="5.79000000002452E-2"/>
    <n v="0"/>
  </r>
  <r>
    <s v="P41505974"/>
    <x v="0"/>
    <x v="3"/>
    <x v="3"/>
    <x v="3"/>
    <x v="0"/>
    <x v="0"/>
    <x v="0"/>
    <n v="641.76"/>
    <d v="1990-03-06T00:00:00"/>
    <d v="2018-03-06T00:00:00"/>
    <n v="28"/>
    <n v="47"/>
    <x v="0"/>
    <s v="NA"/>
    <x v="0"/>
    <s v="NA"/>
    <x v="0"/>
    <s v="3.82"/>
    <n v="3445.6896999999999"/>
    <n v="3187.9247999999998"/>
    <n v="3514.4101999999998"/>
    <n v="3251.5043999999998"/>
    <n v="3549.5542"/>
    <n v="3284.0192999999999"/>
    <n v="4023.8352"/>
    <n v="4023.8352"/>
    <x v="0"/>
    <x v="0"/>
    <x v="0"/>
    <x v="0"/>
    <n v="1.0973379999999999"/>
    <n v="1.0973379999999999"/>
    <s v="4023.8352"/>
    <s v="4023.8352"/>
    <n v="-257.76490000000013"/>
    <n v="-262.9058"/>
    <n v="-265.53490000000011"/>
    <n v="0"/>
  </r>
  <r>
    <s v="P41505974"/>
    <x v="0"/>
    <x v="4"/>
    <x v="4"/>
    <x v="4"/>
    <x v="0"/>
    <x v="0"/>
    <x v="0"/>
    <n v="641.76"/>
    <d v="1990-03-06T00:00:00"/>
    <d v="2018-03-06T00:00:00"/>
    <n v="28"/>
    <n v="47"/>
    <x v="0"/>
    <s v="NA"/>
    <x v="0"/>
    <s v="NA"/>
    <x v="0"/>
    <s v="3.82"/>
    <n v="3187.9247999999998"/>
    <n v="3203.8247000000001"/>
    <n v="3251.5043999999998"/>
    <n v="3267.2206999999999"/>
    <n v="3284.0192999999999"/>
    <n v="3299.8928000000001"/>
    <n v="4023.8352"/>
    <n v="4023.8352"/>
    <x v="0"/>
    <x v="0"/>
    <x v="0"/>
    <x v="0"/>
    <n v="1.0973379999999999"/>
    <n v="1.0973379999999999"/>
    <s v="4023.8352"/>
    <s v="4023.8352"/>
    <n v="15.899900000000343"/>
    <n v="15.716300000000047"/>
    <n v="15.873500000000149"/>
    <n v="0"/>
  </r>
  <r>
    <s v="P41505974"/>
    <x v="0"/>
    <x v="5"/>
    <x v="5"/>
    <x v="5"/>
    <x v="0"/>
    <x v="0"/>
    <x v="0"/>
    <n v="641.76"/>
    <d v="1990-03-06T00:00:00"/>
    <d v="2018-03-06T00:00:00"/>
    <n v="28"/>
    <n v="47"/>
    <x v="0"/>
    <s v="NA"/>
    <x v="0"/>
    <s v="NA"/>
    <x v="0"/>
    <s v="3.82"/>
    <n v="3203.8247000000001"/>
    <n v="3203.8247000000001"/>
    <n v="3267.2206999999999"/>
    <n v="3267.2206999999999"/>
    <n v="3299.8928000000001"/>
    <n v="3299.8928000000001"/>
    <n v="4023.8352"/>
    <n v="4023.8352"/>
    <x v="0"/>
    <x v="0"/>
    <x v="0"/>
    <x v="0"/>
    <n v="1.0973379999999999"/>
    <n v="1.0973379999999999"/>
    <s v="4023.8352"/>
    <s v="4023.8352"/>
    <n v="0"/>
    <n v="0"/>
    <n v="0"/>
    <n v="0"/>
  </r>
  <r>
    <s v="P41505974"/>
    <x v="0"/>
    <x v="6"/>
    <x v="6"/>
    <x v="6"/>
    <x v="0"/>
    <x v="0"/>
    <x v="0"/>
    <n v="641.76"/>
    <d v="1990-03-06T00:00:00"/>
    <d v="2018-03-06T00:00:00"/>
    <n v="28"/>
    <n v="47"/>
    <x v="0"/>
    <s v="NA"/>
    <x v="0"/>
    <s v="NA"/>
    <x v="0"/>
    <s v="3.82"/>
    <n v="3203.8247000000001"/>
    <n v="3203.8247000000001"/>
    <n v="3267.2206999999999"/>
    <n v="3267.2206999999999"/>
    <n v="3299.8928000000001"/>
    <n v="3299.8928000000001"/>
    <n v="4023.8352"/>
    <n v="4023.8352"/>
    <x v="0"/>
    <x v="0"/>
    <x v="0"/>
    <x v="0"/>
    <n v="1.0973379999999999"/>
    <n v="1.0973379999999999"/>
    <s v="4023.8352"/>
    <s v="4023.8352"/>
    <n v="0"/>
    <n v="0"/>
    <n v="0"/>
    <n v="0"/>
  </r>
  <r>
    <s v="P41505974"/>
    <x v="0"/>
    <x v="7"/>
    <x v="7"/>
    <x v="7"/>
    <x v="0"/>
    <x v="0"/>
    <x v="0"/>
    <n v="641.76"/>
    <d v="1990-03-06T00:00:00"/>
    <d v="2018-03-06T00:00:00"/>
    <n v="28"/>
    <n v="47"/>
    <x v="0"/>
    <s v="NA"/>
    <x v="0"/>
    <s v="NA"/>
    <x v="0"/>
    <s v="3.82"/>
    <n v="3203.8247000000001"/>
    <n v="3183"/>
    <n v="3267.2206999999999"/>
    <n v="3245.9839999999999"/>
    <n v="3299.8928000000001"/>
    <n v="3278.4436000000001"/>
    <n v="4023.8352"/>
    <n v="4023.8352"/>
    <x v="0"/>
    <x v="0"/>
    <x v="0"/>
    <x v="0"/>
    <n v="1.0973379999999999"/>
    <n v="1.0973379999999999"/>
    <s v="4023.8352"/>
    <s v="4023.8352"/>
    <n v="-20.824700000000121"/>
    <n v="-21.236699999999928"/>
    <n v="-21.449200000000019"/>
    <n v="0"/>
  </r>
  <r>
    <s v="P41505974"/>
    <x v="0"/>
    <x v="8"/>
    <x v="8"/>
    <x v="8"/>
    <x v="0"/>
    <x v="0"/>
    <x v="0"/>
    <n v="641.76"/>
    <d v="1990-03-06T00:00:00"/>
    <d v="2018-03-06T00:00:00"/>
    <n v="28"/>
    <n v="47"/>
    <x v="0"/>
    <s v="NA"/>
    <x v="0"/>
    <s v="NA"/>
    <x v="0"/>
    <s v="3.82"/>
    <n v="3183"/>
    <n v="3130.7249000000002"/>
    <n v="3245.9839999999999"/>
    <n v="3192.6743000000001"/>
    <n v="3278.4436000000001"/>
    <n v="3224.6010000000001"/>
    <n v="4023.8352"/>
    <n v="4023.8352"/>
    <x v="0"/>
    <x v="0"/>
    <x v="0"/>
    <x v="0"/>
    <n v="1.0973379999999999"/>
    <n v="1.0973379999999999"/>
    <s v="4023.8352"/>
    <s v="4023.8352"/>
    <n v="-52.275099999999838"/>
    <n v="-53.309699999999793"/>
    <n v="-53.842599999999948"/>
    <n v="0"/>
  </r>
  <r>
    <s v="P41505974"/>
    <x v="0"/>
    <x v="9"/>
    <x v="9"/>
    <x v="9"/>
    <x v="0"/>
    <x v="0"/>
    <x v="0"/>
    <n v="641.76"/>
    <d v="1990-03-06T00:00:00"/>
    <d v="2018-03-06T00:00:00"/>
    <n v="28"/>
    <n v="47"/>
    <x v="0"/>
    <s v="NA"/>
    <x v="0"/>
    <s v="NA"/>
    <x v="0"/>
    <s v="3.82"/>
    <n v="3130.7249000000002"/>
    <n v="3146.3395999999998"/>
    <n v="3192.6743000000001"/>
    <n v="3207.7642000000001"/>
    <n v="3224.6010000000001"/>
    <n v="3239.8418000000001"/>
    <n v="4023.8352"/>
    <n v="4023.8352"/>
    <x v="0"/>
    <x v="0"/>
    <x v="0"/>
    <x v="0"/>
    <n v="1.0973379999999999"/>
    <n v="1.0973379999999999"/>
    <s v="4023.8352"/>
    <s v="4023.8352"/>
    <n v="15.61469999999963"/>
    <n v="15.089899999999943"/>
    <n v="15.240800000000036"/>
    <n v="0"/>
  </r>
  <r>
    <s v="P41505974"/>
    <x v="0"/>
    <x v="10"/>
    <x v="10"/>
    <x v="10"/>
    <x v="0"/>
    <x v="0"/>
    <x v="0"/>
    <n v="641.76"/>
    <d v="1990-03-06T00:00:00"/>
    <d v="2018-03-06T00:00:00"/>
    <n v="28"/>
    <n v="47"/>
    <x v="0"/>
    <s v="NA"/>
    <x v="0"/>
    <s v="NA"/>
    <x v="0"/>
    <s v="3.82"/>
    <n v="3146.3395999999998"/>
    <n v="3146.3395999999998"/>
    <n v="3207.7642000000001"/>
    <n v="3207.7642000000001"/>
    <n v="3239.8418000000001"/>
    <n v="3239.8418000000001"/>
    <n v="4023.8352"/>
    <n v="4030.2530000000002"/>
    <x v="0"/>
    <x v="0"/>
    <x v="0"/>
    <x v="0"/>
    <n v="1.0973379999999999"/>
    <n v="1.0973379999999999"/>
    <s v="4023.8352"/>
    <s v="4030.253"/>
    <n v="0"/>
    <n v="0"/>
    <n v="0"/>
    <n v="6.4178000000001703"/>
  </r>
  <r>
    <s v="P41505974"/>
    <x v="0"/>
    <x v="11"/>
    <x v="11"/>
    <x v="11"/>
    <x v="0"/>
    <x v="0"/>
    <x v="0"/>
    <n v="641.76"/>
    <d v="1990-03-06T00:00:00"/>
    <d v="2018-03-06T00:00:00"/>
    <n v="28"/>
    <n v="47"/>
    <x v="0"/>
    <s v="NA"/>
    <x v="0"/>
    <s v="NA"/>
    <x v="0"/>
    <s v="3.82"/>
    <n v="3146.3395999999998"/>
    <n v="3146.3395999999998"/>
    <n v="3207.7642000000001"/>
    <n v="3207.7642000000001"/>
    <n v="3239.8418000000001"/>
    <n v="3239.8418000000001"/>
    <n v="4030.2530000000002"/>
    <n v="4030.2530000000002"/>
    <x v="0"/>
    <x v="0"/>
    <x v="0"/>
    <x v="0"/>
    <n v="1.0973379999999999"/>
    <n v="1.0973379999999999"/>
    <s v="4030.253"/>
    <s v="4030.253"/>
    <n v="0"/>
    <n v="0"/>
    <n v="0"/>
    <n v="0"/>
  </r>
  <r>
    <s v="P41505974"/>
    <x v="0"/>
    <x v="12"/>
    <x v="12"/>
    <x v="12"/>
    <x v="0"/>
    <x v="0"/>
    <x v="0"/>
    <n v="641.76"/>
    <d v="1990-03-06T00:00:00"/>
    <d v="2018-03-06T00:00:00"/>
    <n v="28"/>
    <n v="47"/>
    <x v="0"/>
    <s v="NA"/>
    <x v="0"/>
    <s v="NA"/>
    <x v="0"/>
    <s v="3.82"/>
    <n v="3146.3395999999998"/>
    <n v="3146.3395999999998"/>
    <n v="3207.7642000000001"/>
    <n v="3207.7642000000001"/>
    <n v="3239.8418000000001"/>
    <n v="3239.8418000000001"/>
    <n v="4030.2530000000002"/>
    <n v="4030.2530000000002"/>
    <x v="0"/>
    <x v="0"/>
    <x v="0"/>
    <x v="0"/>
    <n v="1.0973379999999999"/>
    <n v="1.0973379999999999"/>
    <s v="4030.253"/>
    <s v="4030.253"/>
    <n v="0"/>
    <n v="0"/>
    <n v="0"/>
    <n v="0"/>
  </r>
  <r>
    <s v="P41505974"/>
    <x v="0"/>
    <x v="13"/>
    <x v="13"/>
    <x v="13"/>
    <x v="0"/>
    <x v="0"/>
    <x v="0"/>
    <n v="641.76"/>
    <d v="1990-03-06T00:00:00"/>
    <d v="2018-03-06T00:00:00"/>
    <n v="28"/>
    <n v="47"/>
    <x v="0"/>
    <s v="NA"/>
    <x v="0"/>
    <s v="NA"/>
    <x v="0"/>
    <s v="3.82"/>
    <n v="3146.3395999999998"/>
    <n v="3146.3395999999998"/>
    <n v="3207.7642000000001"/>
    <n v="3207.7642000000001"/>
    <n v="3239.8418000000001"/>
    <n v="3239.8418000000001"/>
    <n v="4030.2530000000002"/>
    <n v="4030.2530000000002"/>
    <x v="0"/>
    <x v="0"/>
    <x v="0"/>
    <x v="0"/>
    <n v="1.0973379999999999"/>
    <n v="1.0973379999999999"/>
    <s v="4030.253"/>
    <s v="4030.253"/>
    <n v="0"/>
    <n v="0"/>
    <n v="0"/>
    <n v="0"/>
  </r>
  <r>
    <s v="P41505974"/>
    <x v="0"/>
    <x v="14"/>
    <x v="14"/>
    <x v="14"/>
    <x v="0"/>
    <x v="0"/>
    <x v="0"/>
    <n v="641.76"/>
    <d v="1990-03-06T00:00:00"/>
    <d v="2018-03-06T00:00:00"/>
    <n v="28"/>
    <n v="47"/>
    <x v="0"/>
    <s v="NA"/>
    <x v="0"/>
    <s v="NA"/>
    <x v="0"/>
    <s v="3.82"/>
    <n v="3146.3395999999998"/>
    <n v="3153.2764000000002"/>
    <n v="3207.7642000000001"/>
    <n v="3208.2055999999998"/>
    <n v="3239.8418000000001"/>
    <n v="3240.2876000000001"/>
    <n v="4030.2530000000002"/>
    <n v="4030.2530000000002"/>
    <x v="0"/>
    <x v="0"/>
    <x v="0"/>
    <x v="0"/>
    <n v="1.0973379999999999"/>
    <n v="1.0973379999999999"/>
    <s v="4030.253"/>
    <s v="4030.253"/>
    <n v="6.9368000000004031"/>
    <n v="0.44139999999970314"/>
    <n v="0.44579999999996289"/>
    <n v="0"/>
  </r>
  <r>
    <s v="P41505974"/>
    <x v="0"/>
    <x v="15"/>
    <x v="15"/>
    <x v="15"/>
    <x v="0"/>
    <x v="0"/>
    <x v="0"/>
    <n v="641.76"/>
    <d v="1990-03-06T00:00:00"/>
    <d v="2018-03-06T00:00:00"/>
    <n v="28"/>
    <n v="47"/>
    <x v="0"/>
    <s v="NA"/>
    <x v="0"/>
    <s v="NA"/>
    <x v="0"/>
    <s v="3.82"/>
    <n v="3153.2764000000002"/>
    <n v="3137.6271999999999"/>
    <n v="3208.2055999999998"/>
    <n v="3222.1804000000002"/>
    <n v="3240.2876000000001"/>
    <n v="3254.402"/>
    <n v="4030.2530000000002"/>
    <n v="4030.2530000000002"/>
    <x v="0"/>
    <x v="0"/>
    <x v="0"/>
    <x v="0"/>
    <n v="1.0973379999999999"/>
    <n v="1.0973379999999999"/>
    <s v="4030.253"/>
    <s v="4030.253"/>
    <n v="-15.649200000000292"/>
    <n v="13.974800000000414"/>
    <n v="14.114399999999932"/>
    <n v="0"/>
  </r>
  <r>
    <s v="P42135214"/>
    <x v="0"/>
    <x v="0"/>
    <x v="0"/>
    <x v="0"/>
    <x v="0"/>
    <x v="1"/>
    <x v="0"/>
    <n v="99.495000000000005"/>
    <d v="1989-08-14T00:00:00"/>
    <d v="2016-08-14T00:00:00"/>
    <n v="27"/>
    <n v="48"/>
    <x v="0"/>
    <s v="NA"/>
    <x v="0"/>
    <s v="NA"/>
    <x v="1"/>
    <s v="7.37"/>
    <n v="221.21209999999999"/>
    <n v="221.21209999999999"/>
    <n v="224.94666000000001"/>
    <n v="224.94666000000001"/>
    <n v="227.19612000000001"/>
    <n v="227.19612000000001"/>
    <n v="630.79834000000005"/>
    <n v="630.79834000000005"/>
    <x v="0"/>
    <x v="0"/>
    <x v="0"/>
    <x v="0"/>
    <n v="1.0934832999999999"/>
    <n v="1.0934832999999999"/>
    <s v="630.79834"/>
    <s v="630.79834"/>
    <n v="0"/>
    <n v="0"/>
    <n v="0"/>
    <n v="0"/>
  </r>
  <r>
    <s v="P42135214"/>
    <x v="0"/>
    <x v="1"/>
    <x v="1"/>
    <x v="1"/>
    <x v="0"/>
    <x v="1"/>
    <x v="0"/>
    <n v="99.495000000000005"/>
    <d v="1989-08-14T00:00:00"/>
    <d v="2016-08-14T00:00:00"/>
    <n v="27"/>
    <n v="48"/>
    <x v="0"/>
    <s v="NA"/>
    <x v="0"/>
    <s v="NA"/>
    <x v="1"/>
    <s v="7.37"/>
    <n v="221.21209999999999"/>
    <n v="221.21209999999999"/>
    <n v="224.94666000000001"/>
    <n v="224.94666000000001"/>
    <n v="227.19612000000001"/>
    <n v="227.19612000000001"/>
    <n v="630.79834000000005"/>
    <n v="630.79834000000005"/>
    <x v="0"/>
    <x v="0"/>
    <x v="0"/>
    <x v="0"/>
    <n v="1.0934832999999999"/>
    <n v="1.0934832999999999"/>
    <s v="630.79834"/>
    <s v="630.79834"/>
    <n v="0"/>
    <n v="0"/>
    <n v="0"/>
    <n v="0"/>
  </r>
  <r>
    <s v="P42135214"/>
    <x v="0"/>
    <x v="2"/>
    <x v="2"/>
    <x v="2"/>
    <x v="0"/>
    <x v="1"/>
    <x v="0"/>
    <n v="99.495000000000005"/>
    <d v="1989-08-14T00:00:00"/>
    <d v="2016-08-14T00:00:00"/>
    <n v="27"/>
    <n v="48"/>
    <x v="0"/>
    <s v="NA"/>
    <x v="0"/>
    <s v="NA"/>
    <x v="1"/>
    <s v="7.37"/>
    <n v="221.21209999999999"/>
    <n v="221.36815999999999"/>
    <n v="224.94666000000001"/>
    <n v="224.95657"/>
    <n v="227.19612000000001"/>
    <n v="227.20613"/>
    <n v="630.79834000000005"/>
    <n v="630.79834000000005"/>
    <x v="0"/>
    <x v="0"/>
    <x v="0"/>
    <x v="0"/>
    <n v="1.0934832999999999"/>
    <n v="1.0934832999999999"/>
    <s v="630.79834"/>
    <s v="630.79834"/>
    <n v="0.15605999999999653"/>
    <n v="9.9099999999907595E-3"/>
    <n v="1.0009999999994079E-2"/>
    <n v="0"/>
  </r>
  <r>
    <s v="P42135214"/>
    <x v="0"/>
    <x v="3"/>
    <x v="3"/>
    <x v="3"/>
    <x v="0"/>
    <x v="1"/>
    <x v="0"/>
    <n v="99.495000000000005"/>
    <d v="1989-08-14T00:00:00"/>
    <d v="2016-08-14T00:00:00"/>
    <n v="27"/>
    <n v="48"/>
    <x v="0"/>
    <s v="NA"/>
    <x v="0"/>
    <s v="NA"/>
    <x v="1"/>
    <s v="7.37"/>
    <n v="221.36815999999999"/>
    <n v="204.80806999999999"/>
    <n v="224.95657"/>
    <n v="208.12804"/>
    <n v="227.20613"/>
    <n v="210.20931999999999"/>
    <n v="630.79834000000005"/>
    <n v="630.79834000000005"/>
    <x v="0"/>
    <x v="0"/>
    <x v="0"/>
    <x v="0"/>
    <n v="1.0934832999999999"/>
    <n v="1.0934832999999999"/>
    <s v="630.79834"/>
    <s v="630.79834"/>
    <n v="-16.560090000000002"/>
    <n v="-16.828530000000001"/>
    <n v="-16.996810000000011"/>
    <n v="0"/>
  </r>
  <r>
    <s v="P42135214"/>
    <x v="0"/>
    <x v="4"/>
    <x v="4"/>
    <x v="4"/>
    <x v="0"/>
    <x v="1"/>
    <x v="0"/>
    <n v="99.495000000000005"/>
    <d v="1989-08-14T00:00:00"/>
    <d v="2016-08-14T00:00:00"/>
    <n v="27"/>
    <n v="48"/>
    <x v="0"/>
    <s v="NA"/>
    <x v="0"/>
    <s v="NA"/>
    <x v="1"/>
    <s v="7.37"/>
    <n v="204.80806999999999"/>
    <n v="205.57468"/>
    <n v="208.12804"/>
    <n v="208.93118000000001"/>
    <n v="210.20931999999999"/>
    <n v="211.0205"/>
    <n v="630.79834000000005"/>
    <n v="630.79834000000005"/>
    <x v="0"/>
    <x v="0"/>
    <x v="0"/>
    <x v="0"/>
    <n v="1.0934832999999999"/>
    <n v="1.0934832999999999"/>
    <s v="630.79834"/>
    <s v="630.79834"/>
    <n v="0.76661000000001422"/>
    <n v="0.80314000000001329"/>
    <n v="0.81118000000000734"/>
    <n v="0"/>
  </r>
  <r>
    <s v="P42135214"/>
    <x v="0"/>
    <x v="5"/>
    <x v="5"/>
    <x v="5"/>
    <x v="0"/>
    <x v="1"/>
    <x v="0"/>
    <n v="99.495000000000005"/>
    <d v="1989-08-14T00:00:00"/>
    <d v="2016-08-14T00:00:00"/>
    <n v="27"/>
    <n v="48"/>
    <x v="0"/>
    <s v="NA"/>
    <x v="0"/>
    <s v="NA"/>
    <x v="1"/>
    <s v="7.37"/>
    <n v="205.57468"/>
    <n v="205.57468"/>
    <n v="208.93118000000001"/>
    <n v="208.93118000000001"/>
    <n v="211.0205"/>
    <n v="211.0205"/>
    <n v="630.79834000000005"/>
    <n v="630.79834000000005"/>
    <x v="0"/>
    <x v="0"/>
    <x v="0"/>
    <x v="0"/>
    <n v="1.0934832999999999"/>
    <n v="1.0934832999999999"/>
    <s v="630.79834"/>
    <s v="630.79834"/>
    <n v="0"/>
    <n v="0"/>
    <n v="0"/>
    <n v="0"/>
  </r>
  <r>
    <s v="P42135214"/>
    <x v="0"/>
    <x v="6"/>
    <x v="6"/>
    <x v="6"/>
    <x v="0"/>
    <x v="1"/>
    <x v="0"/>
    <n v="99.495000000000005"/>
    <d v="1989-08-14T00:00:00"/>
    <d v="2016-08-14T00:00:00"/>
    <n v="27"/>
    <n v="48"/>
    <x v="0"/>
    <s v="NA"/>
    <x v="0"/>
    <s v="NA"/>
    <x v="1"/>
    <s v="7.37"/>
    <n v="205.57468"/>
    <n v="205.57468"/>
    <n v="208.93118000000001"/>
    <n v="208.93118000000001"/>
    <n v="211.0205"/>
    <n v="211.0205"/>
    <n v="630.79834000000005"/>
    <n v="630.79834000000005"/>
    <x v="0"/>
    <x v="0"/>
    <x v="0"/>
    <x v="0"/>
    <n v="1.0934832999999999"/>
    <n v="1.0934832999999999"/>
    <s v="630.79834"/>
    <s v="630.79834"/>
    <n v="0"/>
    <n v="0"/>
    <n v="0"/>
    <n v="0"/>
  </r>
  <r>
    <s v="P42135214"/>
    <x v="0"/>
    <x v="7"/>
    <x v="7"/>
    <x v="7"/>
    <x v="0"/>
    <x v="1"/>
    <x v="0"/>
    <n v="99.495000000000005"/>
    <d v="1989-08-14T00:00:00"/>
    <d v="2016-08-14T00:00:00"/>
    <n v="27"/>
    <n v="48"/>
    <x v="0"/>
    <s v="NA"/>
    <x v="0"/>
    <s v="NA"/>
    <x v="1"/>
    <s v="7.37"/>
    <n v="205.57468"/>
    <n v="204.23842999999999"/>
    <n v="208.93118000000001"/>
    <n v="207.57314"/>
    <n v="211.0205"/>
    <n v="209.64886000000001"/>
    <n v="630.79834000000005"/>
    <n v="630.79834000000005"/>
    <x v="0"/>
    <x v="0"/>
    <x v="0"/>
    <x v="0"/>
    <n v="1.0934832999999999"/>
    <n v="1.0934832999999999"/>
    <s v="630.79834"/>
    <s v="630.79834"/>
    <n v="-1.3362500000000068"/>
    <n v="-1.3580400000000168"/>
    <n v="-1.3716399999999851"/>
    <n v="0"/>
  </r>
  <r>
    <s v="P42135214"/>
    <x v="0"/>
    <x v="8"/>
    <x v="8"/>
    <x v="8"/>
    <x v="0"/>
    <x v="1"/>
    <x v="0"/>
    <n v="99.495000000000005"/>
    <d v="1989-08-14T00:00:00"/>
    <d v="2016-08-14T00:00:00"/>
    <n v="27"/>
    <n v="48"/>
    <x v="0"/>
    <s v="NA"/>
    <x v="0"/>
    <s v="NA"/>
    <x v="1"/>
    <s v="7.37"/>
    <n v="204.23842999999999"/>
    <n v="200.09737999999999"/>
    <n v="207.57314"/>
    <n v="203.36447000000001"/>
    <n v="209.64886000000001"/>
    <n v="205.39812000000001"/>
    <n v="630.79834000000005"/>
    <n v="630.79834000000005"/>
    <x v="0"/>
    <x v="0"/>
    <x v="0"/>
    <x v="0"/>
    <n v="1.0934832999999999"/>
    <n v="1.0934832999999999"/>
    <s v="630.79834"/>
    <s v="630.79834"/>
    <n v="-4.141050000000007"/>
    <n v="-4.2086699999999837"/>
    <n v="-4.2507400000000075"/>
    <n v="0"/>
  </r>
  <r>
    <s v="P42135214"/>
    <x v="0"/>
    <x v="9"/>
    <x v="9"/>
    <x v="9"/>
    <x v="0"/>
    <x v="1"/>
    <x v="0"/>
    <n v="99.495000000000005"/>
    <d v="1989-08-14T00:00:00"/>
    <d v="2016-08-14T00:00:00"/>
    <n v="27"/>
    <n v="48"/>
    <x v="0"/>
    <s v="NA"/>
    <x v="0"/>
    <s v="NA"/>
    <x v="1"/>
    <s v="7.37"/>
    <n v="200.09737999999999"/>
    <n v="200.84634"/>
    <n v="203.36447000000001"/>
    <n v="204.12965"/>
    <n v="205.39812000000001"/>
    <n v="206.17094"/>
    <n v="630.79834000000005"/>
    <n v="630.79834000000005"/>
    <x v="0"/>
    <x v="0"/>
    <x v="0"/>
    <x v="0"/>
    <n v="1.0934832999999999"/>
    <n v="1.0934832999999999"/>
    <s v="630.79834"/>
    <s v="630.79834"/>
    <n v="0.74896000000001095"/>
    <n v="0.76517999999998665"/>
    <n v="0.77281999999999584"/>
    <n v="0"/>
  </r>
  <r>
    <s v="P42135214"/>
    <x v="0"/>
    <x v="10"/>
    <x v="10"/>
    <x v="10"/>
    <x v="0"/>
    <x v="1"/>
    <x v="0"/>
    <n v="99.495000000000005"/>
    <d v="1989-08-14T00:00:00"/>
    <d v="2016-08-14T00:00:00"/>
    <n v="27"/>
    <n v="48"/>
    <x v="0"/>
    <s v="NA"/>
    <x v="0"/>
    <s v="NA"/>
    <x v="1"/>
    <s v="7.37"/>
    <n v="200.84634"/>
    <n v="200.84634"/>
    <n v="204.12965"/>
    <n v="204.12965"/>
    <n v="206.17094"/>
    <n v="206.17094"/>
    <n v="630.79834000000005"/>
    <n v="631.79330000000004"/>
    <x v="0"/>
    <x v="0"/>
    <x v="0"/>
    <x v="0"/>
    <n v="1.0934832999999999"/>
    <n v="1.0934832999999999"/>
    <s v="630.79834"/>
    <s v="631.7933"/>
    <n v="0"/>
    <n v="0"/>
    <n v="0"/>
    <n v="0.99495999999999185"/>
  </r>
  <r>
    <s v="P42135214"/>
    <x v="0"/>
    <x v="11"/>
    <x v="11"/>
    <x v="11"/>
    <x v="0"/>
    <x v="1"/>
    <x v="0"/>
    <n v="99.495000000000005"/>
    <d v="1989-08-14T00:00:00"/>
    <d v="2016-08-14T00:00:00"/>
    <n v="27"/>
    <n v="48"/>
    <x v="0"/>
    <s v="NA"/>
    <x v="0"/>
    <s v="NA"/>
    <x v="1"/>
    <s v="7.37"/>
    <n v="200.84634"/>
    <n v="200.84634"/>
    <n v="204.12965"/>
    <n v="204.12965"/>
    <n v="206.17094"/>
    <n v="206.17094"/>
    <n v="631.79330000000004"/>
    <n v="631.79330000000004"/>
    <x v="0"/>
    <x v="0"/>
    <x v="0"/>
    <x v="0"/>
    <n v="1.0934832999999999"/>
    <n v="1.0934832999999999"/>
    <s v="631.7933"/>
    <s v="631.7933"/>
    <n v="0"/>
    <n v="0"/>
    <n v="0"/>
    <n v="0"/>
  </r>
  <r>
    <s v="P42135214"/>
    <x v="0"/>
    <x v="12"/>
    <x v="12"/>
    <x v="12"/>
    <x v="0"/>
    <x v="1"/>
    <x v="0"/>
    <n v="99.495000000000005"/>
    <d v="1989-08-14T00:00:00"/>
    <d v="2016-08-14T00:00:00"/>
    <n v="27"/>
    <n v="48"/>
    <x v="0"/>
    <s v="NA"/>
    <x v="0"/>
    <s v="NA"/>
    <x v="1"/>
    <s v="7.37"/>
    <n v="200.84634"/>
    <n v="200.84634"/>
    <n v="204.12965"/>
    <n v="204.12965"/>
    <n v="206.17094"/>
    <n v="206.17094"/>
    <n v="631.79330000000004"/>
    <n v="631.79330000000004"/>
    <x v="0"/>
    <x v="0"/>
    <x v="0"/>
    <x v="0"/>
    <n v="1.0934832999999999"/>
    <n v="1.0934832999999999"/>
    <s v="631.7933"/>
    <s v="631.7933"/>
    <n v="0"/>
    <n v="0"/>
    <n v="0"/>
    <n v="0"/>
  </r>
  <r>
    <s v="P42135214"/>
    <x v="0"/>
    <x v="13"/>
    <x v="13"/>
    <x v="13"/>
    <x v="0"/>
    <x v="1"/>
    <x v="0"/>
    <n v="99.495000000000005"/>
    <d v="1989-08-14T00:00:00"/>
    <d v="2016-08-14T00:00:00"/>
    <n v="27"/>
    <n v="48"/>
    <x v="0"/>
    <s v="NA"/>
    <x v="0"/>
    <s v="NA"/>
    <x v="1"/>
    <s v="7.37"/>
    <n v="200.84634"/>
    <n v="200.84634"/>
    <n v="204.12965"/>
    <n v="204.12965"/>
    <n v="206.17094"/>
    <n v="206.17094"/>
    <n v="631.79330000000004"/>
    <n v="631.79330000000004"/>
    <x v="0"/>
    <x v="0"/>
    <x v="0"/>
    <x v="0"/>
    <n v="1.0934832999999999"/>
    <n v="1.0934832999999999"/>
    <s v="631.7933"/>
    <s v="631.7933"/>
    <n v="0"/>
    <n v="0"/>
    <n v="0"/>
    <n v="0"/>
  </r>
  <r>
    <s v="P42135214"/>
    <x v="0"/>
    <x v="14"/>
    <x v="14"/>
    <x v="14"/>
    <x v="0"/>
    <x v="1"/>
    <x v="0"/>
    <n v="99.495000000000005"/>
    <d v="1989-08-14T00:00:00"/>
    <d v="2016-08-14T00:00:00"/>
    <n v="27"/>
    <n v="48"/>
    <x v="0"/>
    <s v="NA"/>
    <x v="0"/>
    <s v="NA"/>
    <x v="1"/>
    <s v="7.37"/>
    <n v="200.84634"/>
    <n v="201.30115000000001"/>
    <n v="204.12965"/>
    <n v="204.15851000000001"/>
    <n v="206.17094"/>
    <n v="206.20008999999999"/>
    <n v="631.79330000000004"/>
    <n v="631.79330000000004"/>
    <x v="0"/>
    <x v="0"/>
    <x v="0"/>
    <x v="0"/>
    <n v="1.0934832999999999"/>
    <n v="1.0934832999999999"/>
    <s v="631.7933"/>
    <s v="631.7933"/>
    <n v="0.45481000000000904"/>
    <n v="2.8860000000008768E-2"/>
    <n v="2.9149999999987131E-2"/>
    <n v="0"/>
  </r>
  <r>
    <s v="P42135214"/>
    <x v="0"/>
    <x v="15"/>
    <x v="15"/>
    <x v="15"/>
    <x v="0"/>
    <x v="1"/>
    <x v="0"/>
    <n v="99.495000000000005"/>
    <d v="1989-08-14T00:00:00"/>
    <d v="2016-08-14T00:00:00"/>
    <n v="27"/>
    <n v="48"/>
    <x v="0"/>
    <s v="NA"/>
    <x v="0"/>
    <s v="NA"/>
    <x v="1"/>
    <s v="7.37"/>
    <n v="201.30115000000001"/>
    <n v="200.55049"/>
    <n v="204.15851000000001"/>
    <n v="204.87253999999999"/>
    <n v="206.20008999999999"/>
    <n v="206.92125999999999"/>
    <n v="631.79330000000004"/>
    <n v="631.79330000000004"/>
    <x v="0"/>
    <x v="0"/>
    <x v="0"/>
    <x v="0"/>
    <n v="1.0934832999999999"/>
    <n v="1.0934832999999999"/>
    <s v="631.7933"/>
    <s v="631.7933"/>
    <n v="-0.75066000000001054"/>
    <n v="0.71402999999997974"/>
    <n v="0.72117000000000075"/>
    <n v="0"/>
  </r>
  <r>
    <s v="P42239275"/>
    <x v="0"/>
    <x v="0"/>
    <x v="0"/>
    <x v="0"/>
    <x v="0"/>
    <x v="0"/>
    <x v="2"/>
    <n v="894.24"/>
    <d v="1988-03-27T00:00:00"/>
    <d v="2025-01-01T00:00:00"/>
    <n v="46"/>
    <n v="29"/>
    <x v="0"/>
    <s v="NA"/>
    <x v="0"/>
    <s v="NA"/>
    <x v="0"/>
    <s v="3.24"/>
    <n v="16558.366999999998"/>
    <n v="16558.366999999998"/>
    <n v="16889.611000000001"/>
    <n v="16889.611000000001"/>
    <n v="17058.508000000002"/>
    <n v="17058.508000000002"/>
    <n v="19352.574000000001"/>
    <n v="19352.574000000001"/>
    <x v="0"/>
    <x v="0"/>
    <x v="0"/>
    <x v="0"/>
    <n v="1.1344822999999999"/>
    <n v="1.1344822999999999"/>
    <s v="5910.9263"/>
    <s v="5910.9263"/>
    <n v="0"/>
    <n v="0"/>
    <n v="0"/>
    <n v="0"/>
  </r>
  <r>
    <s v="P42239275"/>
    <x v="0"/>
    <x v="1"/>
    <x v="1"/>
    <x v="1"/>
    <x v="0"/>
    <x v="0"/>
    <x v="2"/>
    <n v="894.24"/>
    <d v="1988-03-27T00:00:00"/>
    <d v="2025-01-01T00:00:00"/>
    <n v="46"/>
    <n v="29"/>
    <x v="0"/>
    <s v="NA"/>
    <x v="0"/>
    <s v="NA"/>
    <x v="0"/>
    <s v="3.24"/>
    <n v="16558.366999999998"/>
    <n v="16558.366999999998"/>
    <n v="16889.611000000001"/>
    <n v="16889.611000000001"/>
    <n v="17058.508000000002"/>
    <n v="17058.508000000002"/>
    <n v="19352.574000000001"/>
    <n v="19352.574000000001"/>
    <x v="0"/>
    <x v="0"/>
    <x v="0"/>
    <x v="0"/>
    <n v="1.1344822999999999"/>
    <n v="1.1344822999999999"/>
    <s v="5910.9263"/>
    <s v="5910.9263"/>
    <n v="0"/>
    <n v="0"/>
    <n v="0"/>
    <n v="0"/>
  </r>
  <r>
    <s v="P42239275"/>
    <x v="0"/>
    <x v="2"/>
    <x v="2"/>
    <x v="2"/>
    <x v="0"/>
    <x v="0"/>
    <x v="2"/>
    <n v="894.24"/>
    <d v="1988-03-27T00:00:00"/>
    <d v="2025-01-01T00:00:00"/>
    <n v="46"/>
    <n v="29"/>
    <x v="0"/>
    <s v="NA"/>
    <x v="0"/>
    <s v="NA"/>
    <x v="0"/>
    <s v="3.24"/>
    <n v="16558.366999999998"/>
    <n v="16562.687999999998"/>
    <n v="16889.611000000001"/>
    <n v="16889.886999999999"/>
    <n v="17058.508000000002"/>
    <n v="17058.785"/>
    <n v="19352.574000000001"/>
    <n v="19352.89"/>
    <x v="0"/>
    <x v="0"/>
    <x v="0"/>
    <x v="0"/>
    <n v="1.1344822999999999"/>
    <n v="1.1344822999999999"/>
    <s v="5910.9263"/>
    <s v="5910.9263"/>
    <n v="4.3209999999999127"/>
    <n v="0.27599999999802094"/>
    <n v="0.27699999999822467"/>
    <n v="0.31599999999889405"/>
  </r>
  <r>
    <s v="P42239275"/>
    <x v="0"/>
    <x v="3"/>
    <x v="3"/>
    <x v="3"/>
    <x v="0"/>
    <x v="0"/>
    <x v="2"/>
    <n v="894.24"/>
    <d v="1988-03-27T00:00:00"/>
    <d v="2025-01-01T00:00:00"/>
    <n v="46"/>
    <n v="29"/>
    <x v="0"/>
    <s v="NA"/>
    <x v="0"/>
    <s v="NA"/>
    <x v="0"/>
    <s v="3.24"/>
    <n v="16562.687999999998"/>
    <n v="15324.897000000001"/>
    <n v="16889.886999999999"/>
    <n v="15627.635"/>
    <n v="17058.785"/>
    <n v="15783.911"/>
    <n v="19352.89"/>
    <n v="17906.567999999999"/>
    <x v="0"/>
    <x v="0"/>
    <x v="0"/>
    <x v="0"/>
    <n v="1.1344822999999999"/>
    <n v="1.1344822999999999"/>
    <s v="5910.9263"/>
    <s v="5910.9263"/>
    <n v="-1237.7909999999974"/>
    <n v="-1262.2519999999986"/>
    <n v="-1274.8739999999998"/>
    <n v="-1446.3220000000001"/>
  </r>
  <r>
    <s v="P42239275"/>
    <x v="0"/>
    <x v="4"/>
    <x v="4"/>
    <x v="4"/>
    <x v="0"/>
    <x v="0"/>
    <x v="2"/>
    <n v="894.24"/>
    <d v="1988-03-27T00:00:00"/>
    <d v="2025-01-01T00:00:00"/>
    <n v="46"/>
    <n v="29"/>
    <x v="0"/>
    <s v="NA"/>
    <x v="0"/>
    <s v="NA"/>
    <x v="0"/>
    <s v="3.24"/>
    <n v="15324.897000000001"/>
    <n v="15401.331"/>
    <n v="15627.635"/>
    <n v="15703.173000000001"/>
    <n v="15783.911"/>
    <n v="15860.204"/>
    <n v="17906.567999999999"/>
    <n v="17993.120999999999"/>
    <x v="0"/>
    <x v="0"/>
    <x v="0"/>
    <x v="0"/>
    <n v="1.1344822999999999"/>
    <n v="1.1344822999999999"/>
    <s v="5910.9263"/>
    <s v="5910.9263"/>
    <n v="76.433999999999287"/>
    <n v="75.538000000000466"/>
    <n v="76.292999999999665"/>
    <n v="86.552999999999884"/>
  </r>
  <r>
    <s v="P42239275"/>
    <x v="0"/>
    <x v="5"/>
    <x v="5"/>
    <x v="5"/>
    <x v="1"/>
    <x v="0"/>
    <x v="2"/>
    <n v="894.24"/>
    <d v="1988-03-27T00:00:00"/>
    <d v="2025-02-01T00:00:00"/>
    <n v="46"/>
    <n v="29"/>
    <x v="0"/>
    <s v="NA"/>
    <x v="0"/>
    <s v="NA"/>
    <x v="0"/>
    <s v="3.24"/>
    <n v="15401.331"/>
    <n v="15401.331"/>
    <n v="15703.173000000001"/>
    <n v="15703.173000000001"/>
    <n v="15860.204"/>
    <n v="15860.204"/>
    <n v="17993.120999999999"/>
    <n v="17993.120999999999"/>
    <x v="0"/>
    <x v="0"/>
    <x v="0"/>
    <x v="0"/>
    <n v="1.1344822999999999"/>
    <n v="1.1344822999999999"/>
    <s v="5910.9263"/>
    <s v="5910.9263"/>
    <n v="0"/>
    <n v="0"/>
    <n v="0"/>
    <n v="0"/>
  </r>
  <r>
    <s v="P42239275"/>
    <x v="0"/>
    <x v="6"/>
    <x v="6"/>
    <x v="6"/>
    <x v="1"/>
    <x v="0"/>
    <x v="2"/>
    <n v="894.24"/>
    <d v="1988-03-27T00:00:00"/>
    <d v="2025-02-01T00:00:00"/>
    <n v="46"/>
    <n v="29"/>
    <x v="0"/>
    <s v="NA"/>
    <x v="0"/>
    <s v="NA"/>
    <x v="0"/>
    <s v="3.24"/>
    <n v="15401.331"/>
    <n v="15404.572"/>
    <n v="15703.173000000001"/>
    <n v="15706.413"/>
    <n v="15860.204"/>
    <n v="15863.477999999999"/>
    <n v="17993.120999999999"/>
    <n v="17996.831999999999"/>
    <x v="0"/>
    <x v="0"/>
    <x v="0"/>
    <x v="0"/>
    <n v="1.1344822999999999"/>
    <n v="1.1344822999999999"/>
    <s v="5910.9263"/>
    <s v="5910.9263"/>
    <n v="3.2409999999999854"/>
    <n v="3.2399999999997817"/>
    <n v="3.2739999999994325"/>
    <n v="3.7109999999993306"/>
  </r>
  <r>
    <s v="P42239275"/>
    <x v="0"/>
    <x v="7"/>
    <x v="7"/>
    <x v="7"/>
    <x v="1"/>
    <x v="0"/>
    <x v="2"/>
    <n v="894.24"/>
    <d v="1988-03-27T00:00:00"/>
    <d v="2025-02-01T00:00:00"/>
    <n v="46"/>
    <n v="29"/>
    <x v="0"/>
    <s v="NA"/>
    <x v="0"/>
    <s v="NA"/>
    <x v="0"/>
    <s v="3.24"/>
    <n v="15404.572"/>
    <n v="15304.441999999999"/>
    <n v="15706.413"/>
    <n v="15604.321"/>
    <n v="15863.477999999999"/>
    <n v="15760.364"/>
    <n v="17996.831999999999"/>
    <n v="17879.853999999999"/>
    <x v="0"/>
    <x v="0"/>
    <x v="0"/>
    <x v="0"/>
    <n v="1.1344822999999999"/>
    <n v="1.1344822999999999"/>
    <s v="5910.9263"/>
    <s v="5910.9263"/>
    <n v="-100.13000000000102"/>
    <n v="-102.09200000000055"/>
    <n v="-103.11399999999958"/>
    <n v="-116.97799999999916"/>
  </r>
  <r>
    <s v="P42239275"/>
    <x v="0"/>
    <x v="8"/>
    <x v="8"/>
    <x v="8"/>
    <x v="1"/>
    <x v="0"/>
    <x v="2"/>
    <n v="894.24"/>
    <d v="1988-03-27T00:00:00"/>
    <d v="2025-02-01T00:00:00"/>
    <n v="46"/>
    <n v="29"/>
    <x v="0"/>
    <s v="NA"/>
    <x v="0"/>
    <s v="NA"/>
    <x v="0"/>
    <s v="3.24"/>
    <n v="15304.441999999999"/>
    <n v="15257.867"/>
    <n v="15604.321"/>
    <n v="15556.833000000001"/>
    <n v="15760.364"/>
    <n v="15712.401"/>
    <n v="17879.853999999999"/>
    <n v="17825.440999999999"/>
    <x v="0"/>
    <x v="0"/>
    <x v="0"/>
    <x v="0"/>
    <n v="1.1344822999999999"/>
    <n v="1.1344822999999999"/>
    <s v="5910.9263"/>
    <s v="5910.9263"/>
    <n v="-46.574999999998909"/>
    <n v="-47.487999999999374"/>
    <n v="-47.962999999999738"/>
    <n v="-54.413000000000466"/>
  </r>
  <r>
    <s v="P42239275"/>
    <x v="0"/>
    <x v="9"/>
    <x v="9"/>
    <x v="9"/>
    <x v="1"/>
    <x v="0"/>
    <x v="2"/>
    <n v="894.24"/>
    <d v="1988-03-27T00:00:00"/>
    <d v="2025-02-01T00:00:00"/>
    <n v="46"/>
    <n v="29"/>
    <x v="0"/>
    <s v="NA"/>
    <x v="0"/>
    <s v="NA"/>
    <x v="0"/>
    <s v="3.24"/>
    <n v="15257.867"/>
    <n v="15333.967000000001"/>
    <n v="15556.833000000001"/>
    <n v="15630.359"/>
    <n v="15712.401"/>
    <n v="15786.663"/>
    <n v="17825.440999999999"/>
    <n v="17909.689999999999"/>
    <x v="0"/>
    <x v="0"/>
    <x v="0"/>
    <x v="0"/>
    <n v="1.1344822999999999"/>
    <n v="1.1344822999999999"/>
    <s v="5910.9263"/>
    <s v="5910.9263"/>
    <n v="76.100000000000364"/>
    <n v="73.52599999999984"/>
    <n v="74.262000000000626"/>
    <n v="84.248999999999796"/>
  </r>
  <r>
    <s v="P42239275"/>
    <x v="0"/>
    <x v="10"/>
    <x v="10"/>
    <x v="10"/>
    <x v="1"/>
    <x v="0"/>
    <x v="2"/>
    <n v="894.24"/>
    <d v="1988-03-27T00:00:00"/>
    <d v="2025-02-01T00:00:00"/>
    <n v="46"/>
    <n v="29"/>
    <x v="0"/>
    <s v="NA"/>
    <x v="0"/>
    <s v="NA"/>
    <x v="0"/>
    <s v="3.24"/>
    <n v="15333.967000000001"/>
    <n v="15333.967000000001"/>
    <n v="15630.359"/>
    <n v="15630.359"/>
    <n v="15786.663"/>
    <n v="15786.663"/>
    <n v="17909.689999999999"/>
    <n v="17909.689999999999"/>
    <x v="0"/>
    <x v="0"/>
    <x v="0"/>
    <x v="0"/>
    <n v="1.1344822999999999"/>
    <n v="1.1344822999999999"/>
    <s v="5910.9263"/>
    <s v="5919.8687"/>
    <n v="0"/>
    <n v="0"/>
    <n v="0"/>
    <n v="0"/>
  </r>
  <r>
    <s v="P42239275"/>
    <x v="0"/>
    <x v="11"/>
    <x v="11"/>
    <x v="11"/>
    <x v="1"/>
    <x v="0"/>
    <x v="2"/>
    <n v="894.24"/>
    <d v="1988-03-27T00:00:00"/>
    <d v="2025-02-01T00:00:00"/>
    <n v="46"/>
    <n v="29"/>
    <x v="0"/>
    <s v="NA"/>
    <x v="0"/>
    <s v="NA"/>
    <x v="0"/>
    <s v="3.24"/>
    <n v="15333.967000000001"/>
    <n v="15333.967000000001"/>
    <n v="15630.359"/>
    <n v="15630.359"/>
    <n v="15786.663"/>
    <n v="15786.663"/>
    <n v="17909.689999999999"/>
    <n v="17909.689999999999"/>
    <x v="0"/>
    <x v="0"/>
    <x v="0"/>
    <x v="0"/>
    <n v="1.1344822999999999"/>
    <n v="1.1344822999999999"/>
    <s v="5919.8687"/>
    <s v="5919.8687"/>
    <n v="0"/>
    <n v="0"/>
    <n v="0"/>
    <n v="0"/>
  </r>
  <r>
    <s v="P42239275"/>
    <x v="0"/>
    <x v="12"/>
    <x v="12"/>
    <x v="12"/>
    <x v="1"/>
    <x v="0"/>
    <x v="2"/>
    <n v="894.24"/>
    <d v="1988-03-27T00:00:00"/>
    <d v="2025-02-01T00:00:00"/>
    <n v="46"/>
    <n v="29"/>
    <x v="0"/>
    <s v="NA"/>
    <x v="0"/>
    <s v="NA"/>
    <x v="0"/>
    <s v="3.24"/>
    <n v="15333.967000000001"/>
    <n v="15333.967000000001"/>
    <n v="15630.359"/>
    <n v="15630.359"/>
    <n v="15786.663"/>
    <n v="15786.663"/>
    <n v="17909.689999999999"/>
    <n v="17909.689999999999"/>
    <x v="0"/>
    <x v="0"/>
    <x v="0"/>
    <x v="0"/>
    <n v="1.1344822999999999"/>
    <n v="1.1344822999999999"/>
    <s v="5919.8687"/>
    <s v="5919.8687"/>
    <n v="0"/>
    <n v="0"/>
    <n v="0"/>
    <n v="0"/>
  </r>
  <r>
    <s v="P42239275"/>
    <x v="0"/>
    <x v="13"/>
    <x v="13"/>
    <x v="13"/>
    <x v="1"/>
    <x v="0"/>
    <x v="2"/>
    <n v="894.24"/>
    <d v="1988-03-27T00:00:00"/>
    <d v="2025-02-01T00:00:00"/>
    <n v="46"/>
    <n v="29"/>
    <x v="0"/>
    <s v="NA"/>
    <x v="0"/>
    <s v="NA"/>
    <x v="0"/>
    <s v="3.24"/>
    <n v="15333.967000000001"/>
    <n v="15333.967000000001"/>
    <n v="15630.359"/>
    <n v="15630.359"/>
    <n v="15786.663"/>
    <n v="15786.663"/>
    <n v="17909.689999999999"/>
    <n v="17909.689999999999"/>
    <x v="0"/>
    <x v="0"/>
    <x v="0"/>
    <x v="0"/>
    <n v="1.1344822999999999"/>
    <n v="1.1344822999999999"/>
    <s v="5919.8687"/>
    <s v="5919.8687"/>
    <n v="0"/>
    <n v="0"/>
    <n v="0"/>
    <n v="0"/>
  </r>
  <r>
    <s v="P42239275"/>
    <x v="0"/>
    <x v="14"/>
    <x v="14"/>
    <x v="14"/>
    <x v="1"/>
    <x v="0"/>
    <x v="2"/>
    <n v="894.24"/>
    <d v="1988-03-27T00:00:00"/>
    <d v="2025-02-01T00:00:00"/>
    <n v="46"/>
    <n v="29"/>
    <x v="0"/>
    <s v="NA"/>
    <x v="0"/>
    <s v="NA"/>
    <x v="0"/>
    <s v="3.24"/>
    <n v="15333.967000000001"/>
    <n v="15370.999"/>
    <n v="15630.359"/>
    <n v="15635.736000000001"/>
    <n v="15786.663"/>
    <n v="15792.093000000001"/>
    <n v="17909.689999999999"/>
    <n v="17915.849999999999"/>
    <x v="0"/>
    <x v="0"/>
    <x v="0"/>
    <x v="0"/>
    <n v="1.1344822999999999"/>
    <n v="1.1344822999999999"/>
    <s v="5919.8687"/>
    <s v="5919.8687"/>
    <n v="37.031999999999243"/>
    <n v="5.3770000000004075"/>
    <n v="5.430000000000291"/>
    <n v="6.1599999999998545"/>
  </r>
  <r>
    <s v="P42239275"/>
    <x v="0"/>
    <x v="15"/>
    <x v="15"/>
    <x v="15"/>
    <x v="1"/>
    <x v="0"/>
    <x v="2"/>
    <n v="894.24"/>
    <d v="1988-03-27T00:00:00"/>
    <d v="2025-02-01T00:00:00"/>
    <n v="46"/>
    <n v="29"/>
    <x v="0"/>
    <s v="NA"/>
    <x v="0"/>
    <s v="NA"/>
    <x v="0"/>
    <s v="3.24"/>
    <n v="15370.999"/>
    <n v="15294.716"/>
    <n v="15635.736000000001"/>
    <n v="15703.843999999999"/>
    <n v="15792.093000000001"/>
    <n v="15860.883"/>
    <n v="17915.849999999999"/>
    <n v="17993.888999999999"/>
    <x v="0"/>
    <x v="0"/>
    <x v="0"/>
    <x v="0"/>
    <n v="1.1344822999999999"/>
    <n v="1.1344822999999999"/>
    <s v="5919.8687"/>
    <s v="5919.8687"/>
    <n v="-76.282999999999447"/>
    <n v="68.107999999998356"/>
    <n v="68.789999999999054"/>
    <n v="78.039000000000669"/>
  </r>
  <r>
    <s v="P42531491"/>
    <x v="0"/>
    <x v="0"/>
    <x v="0"/>
    <x v="0"/>
    <x v="0"/>
    <x v="2"/>
    <x v="0"/>
    <n v="1797.24"/>
    <d v="1985-08-23T00:00:00"/>
    <d v="2019-08-23T00:00:00"/>
    <n v="34"/>
    <n v="41"/>
    <x v="1"/>
    <s v="44"/>
    <x v="1"/>
    <s v="44"/>
    <x v="0"/>
    <s v="8.81"/>
    <n v="9531.3829999999998"/>
    <n v="9531.3829999999998"/>
    <n v="9718.3490000000002"/>
    <n v="9718.3490000000002"/>
    <n v="9815.5319999999992"/>
    <n v="9815.5319999999992"/>
    <n v="12517.776"/>
    <n v="12517.776"/>
    <x v="0"/>
    <x v="0"/>
    <x v="0"/>
    <x v="0"/>
    <n v="1.0934832999999999"/>
    <n v="1.0934832999999999"/>
    <s v="12517.776"/>
    <s v="12517.776"/>
    <n v="0"/>
    <n v="0"/>
    <n v="0"/>
    <n v="0"/>
  </r>
  <r>
    <s v="P42531491"/>
    <x v="0"/>
    <x v="1"/>
    <x v="1"/>
    <x v="1"/>
    <x v="0"/>
    <x v="2"/>
    <x v="0"/>
    <n v="1797.24"/>
    <d v="1985-08-23T00:00:00"/>
    <d v="2019-08-23T00:00:00"/>
    <n v="34"/>
    <n v="41"/>
    <x v="1"/>
    <s v="44"/>
    <x v="1"/>
    <s v="44"/>
    <x v="0"/>
    <s v="8.81"/>
    <n v="9531.3829999999998"/>
    <n v="9531.3829999999998"/>
    <n v="9718.3490000000002"/>
    <n v="9718.3490000000002"/>
    <n v="9815.5319999999992"/>
    <n v="9815.5319999999992"/>
    <n v="12517.776"/>
    <n v="12517.776"/>
    <x v="0"/>
    <x v="0"/>
    <x v="0"/>
    <x v="0"/>
    <n v="1.0934832999999999"/>
    <n v="1.0934832999999999"/>
    <s v="12517.776"/>
    <s v="12517.776"/>
    <n v="0"/>
    <n v="0"/>
    <n v="0"/>
    <n v="0"/>
  </r>
  <r>
    <s v="P42531491"/>
    <x v="0"/>
    <x v="2"/>
    <x v="2"/>
    <x v="2"/>
    <x v="0"/>
    <x v="2"/>
    <x v="0"/>
    <n v="1797.24"/>
    <d v="1985-08-23T00:00:00"/>
    <d v="2019-08-23T00:00:00"/>
    <n v="34"/>
    <n v="41"/>
    <x v="1"/>
    <s v="44"/>
    <x v="1"/>
    <s v="44"/>
    <x v="0"/>
    <s v="8.81"/>
    <n v="9531.3829999999998"/>
    <n v="9533.8700000000008"/>
    <n v="9718.3490000000002"/>
    <n v="9718.5069999999996"/>
    <n v="9815.5319999999992"/>
    <n v="9815.6910000000007"/>
    <n v="12517.776"/>
    <n v="12517.776"/>
    <x v="0"/>
    <x v="0"/>
    <x v="0"/>
    <x v="0"/>
    <n v="1.0934832999999999"/>
    <n v="1.0934832999999999"/>
    <s v="12517.776"/>
    <s v="12517.776"/>
    <n v="2.4870000000009895"/>
    <n v="0.15799999999944703"/>
    <n v="0.15900000000146974"/>
    <n v="0"/>
  </r>
  <r>
    <s v="P42531491"/>
    <x v="0"/>
    <x v="3"/>
    <x v="3"/>
    <x v="3"/>
    <x v="0"/>
    <x v="2"/>
    <x v="0"/>
    <n v="1797.24"/>
    <d v="1985-08-23T00:00:00"/>
    <d v="2019-08-23T00:00:00"/>
    <n v="34"/>
    <n v="41"/>
    <x v="1"/>
    <s v="44"/>
    <x v="1"/>
    <s v="44"/>
    <x v="0"/>
    <s v="8.81"/>
    <n v="9533.8700000000008"/>
    <n v="8820.6610000000001"/>
    <n v="9718.5069999999996"/>
    <n v="8991.4850000000006"/>
    <n v="9815.6910000000007"/>
    <n v="9081.4"/>
    <n v="12517.776"/>
    <n v="12517.776"/>
    <x v="0"/>
    <x v="0"/>
    <x v="0"/>
    <x v="0"/>
    <n v="1.0934832999999999"/>
    <n v="1.0934832999999999"/>
    <s v="12517.776"/>
    <s v="12517.776"/>
    <n v="-713.20900000000074"/>
    <n v="-727.02199999999903"/>
    <n v="-734.29100000000108"/>
    <n v="0"/>
  </r>
  <r>
    <s v="P42531491"/>
    <x v="0"/>
    <x v="4"/>
    <x v="4"/>
    <x v="4"/>
    <x v="0"/>
    <x v="2"/>
    <x v="0"/>
    <n v="1797.24"/>
    <d v="1985-08-23T00:00:00"/>
    <d v="2019-08-23T00:00:00"/>
    <n v="34"/>
    <n v="41"/>
    <x v="1"/>
    <s v="44"/>
    <x v="1"/>
    <s v="44"/>
    <x v="0"/>
    <s v="8.81"/>
    <n v="8820.6610000000001"/>
    <n v="8864.6540000000005"/>
    <n v="8991.4850000000006"/>
    <n v="9034.9459999999999"/>
    <n v="9081.4"/>
    <n v="9125.2960000000003"/>
    <n v="12517.776"/>
    <n v="12517.776"/>
    <x v="0"/>
    <x v="0"/>
    <x v="0"/>
    <x v="0"/>
    <n v="1.0934832999999999"/>
    <n v="1.0934832999999999"/>
    <s v="12517.776"/>
    <s v="12517.776"/>
    <n v="43.993000000000393"/>
    <n v="43.460999999999331"/>
    <n v="43.89600000000064"/>
    <n v="0"/>
  </r>
  <r>
    <s v="P42531491"/>
    <x v="0"/>
    <x v="5"/>
    <x v="5"/>
    <x v="5"/>
    <x v="0"/>
    <x v="2"/>
    <x v="0"/>
    <n v="1797.24"/>
    <d v="1985-08-23T00:00:00"/>
    <d v="2019-08-23T00:00:00"/>
    <n v="34"/>
    <n v="41"/>
    <x v="1"/>
    <s v="44"/>
    <x v="1"/>
    <s v="44"/>
    <x v="0"/>
    <s v="8.81"/>
    <n v="8864.6540000000005"/>
    <n v="8864.6540000000005"/>
    <n v="9034.9459999999999"/>
    <n v="9034.9459999999999"/>
    <n v="9125.2960000000003"/>
    <n v="9125.2960000000003"/>
    <n v="12517.776"/>
    <n v="12517.776"/>
    <x v="0"/>
    <x v="0"/>
    <x v="0"/>
    <x v="0"/>
    <n v="1.0934832999999999"/>
    <n v="1.0934832999999999"/>
    <s v="12517.776"/>
    <s v="12517.776"/>
    <n v="0"/>
    <n v="0"/>
    <n v="0"/>
    <n v="0"/>
  </r>
  <r>
    <s v="P42531491"/>
    <x v="0"/>
    <x v="6"/>
    <x v="6"/>
    <x v="6"/>
    <x v="0"/>
    <x v="2"/>
    <x v="0"/>
    <n v="1797.24"/>
    <d v="1985-08-23T00:00:00"/>
    <d v="2019-08-23T00:00:00"/>
    <n v="34"/>
    <n v="41"/>
    <x v="1"/>
    <s v="44"/>
    <x v="1"/>
    <s v="44"/>
    <x v="0"/>
    <s v="8.81"/>
    <n v="8864.6540000000005"/>
    <n v="8864.6540000000005"/>
    <n v="9034.9459999999999"/>
    <n v="9034.9459999999999"/>
    <n v="9125.2960000000003"/>
    <n v="9125.2960000000003"/>
    <n v="12517.776"/>
    <n v="12517.776"/>
    <x v="0"/>
    <x v="0"/>
    <x v="0"/>
    <x v="0"/>
    <n v="1.0934832999999999"/>
    <n v="1.0934832999999999"/>
    <s v="12517.776"/>
    <s v="12517.776"/>
    <n v="0"/>
    <n v="0"/>
    <n v="0"/>
    <n v="0"/>
  </r>
  <r>
    <s v="P42531491"/>
    <x v="0"/>
    <x v="7"/>
    <x v="7"/>
    <x v="7"/>
    <x v="0"/>
    <x v="2"/>
    <x v="0"/>
    <n v="1797.24"/>
    <d v="1985-08-23T00:00:00"/>
    <d v="2019-08-23T00:00:00"/>
    <n v="34"/>
    <n v="41"/>
    <x v="1"/>
    <s v="44"/>
    <x v="1"/>
    <s v="44"/>
    <x v="0"/>
    <s v="8.81"/>
    <n v="8864.6540000000005"/>
    <n v="8807.0339999999997"/>
    <n v="9034.9459999999999"/>
    <n v="8976.2199999999993"/>
    <n v="9125.2960000000003"/>
    <n v="9065.9809999999998"/>
    <n v="12517.776"/>
    <n v="12517.776"/>
    <x v="0"/>
    <x v="0"/>
    <x v="0"/>
    <x v="0"/>
    <n v="1.0934832999999999"/>
    <n v="1.0934832999999999"/>
    <s v="12517.776"/>
    <s v="12517.776"/>
    <n v="-57.6200000000008"/>
    <n v="-58.726000000000568"/>
    <n v="-59.315000000000509"/>
    <n v="0"/>
  </r>
  <r>
    <s v="P42531491"/>
    <x v="0"/>
    <x v="8"/>
    <x v="8"/>
    <x v="8"/>
    <x v="0"/>
    <x v="2"/>
    <x v="0"/>
    <n v="1797.24"/>
    <d v="1985-08-23T00:00:00"/>
    <d v="2019-08-23T00:00:00"/>
    <n v="34"/>
    <n v="41"/>
    <x v="1"/>
    <s v="44"/>
    <x v="1"/>
    <s v="44"/>
    <x v="0"/>
    <s v="8.81"/>
    <n v="8807.0339999999997"/>
    <n v="8628.4670000000006"/>
    <n v="8976.2199999999993"/>
    <n v="8794.2219999999998"/>
    <n v="9065.9809999999998"/>
    <n v="8882.1640000000007"/>
    <n v="12517.776"/>
    <n v="12517.776"/>
    <x v="0"/>
    <x v="0"/>
    <x v="0"/>
    <x v="0"/>
    <n v="1.0934832999999999"/>
    <n v="1.0934832999999999"/>
    <s v="12517.776"/>
    <s v="12517.776"/>
    <n v="-178.5669999999991"/>
    <n v="-181.99799999999959"/>
    <n v="-183.8169999999991"/>
    <n v="0"/>
  </r>
  <r>
    <s v="P42531491"/>
    <x v="0"/>
    <x v="9"/>
    <x v="9"/>
    <x v="9"/>
    <x v="0"/>
    <x v="2"/>
    <x v="0"/>
    <n v="1797.24"/>
    <d v="1985-08-23T00:00:00"/>
    <d v="2019-08-23T00:00:00"/>
    <n v="34"/>
    <n v="41"/>
    <x v="1"/>
    <s v="44"/>
    <x v="1"/>
    <s v="44"/>
    <x v="0"/>
    <s v="8.81"/>
    <n v="8628.4670000000006"/>
    <n v="8671.5020000000004"/>
    <n v="8794.2219999999998"/>
    <n v="8835.7860000000001"/>
    <n v="8882.1640000000007"/>
    <n v="8924.1440000000002"/>
    <n v="12517.776"/>
    <n v="12517.776"/>
    <x v="0"/>
    <x v="0"/>
    <x v="0"/>
    <x v="0"/>
    <n v="1.0934832999999999"/>
    <n v="1.0934832999999999"/>
    <s v="12517.776"/>
    <s v="12517.776"/>
    <n v="43.034999999999854"/>
    <n v="41.564000000000306"/>
    <n v="41.979999999999563"/>
    <n v="0"/>
  </r>
  <r>
    <s v="P42531491"/>
    <x v="0"/>
    <x v="10"/>
    <x v="10"/>
    <x v="10"/>
    <x v="0"/>
    <x v="2"/>
    <x v="0"/>
    <n v="1797.24"/>
    <d v="1985-08-23T00:00:00"/>
    <d v="2019-08-23T00:00:00"/>
    <n v="34"/>
    <n v="41"/>
    <x v="1"/>
    <s v="44"/>
    <x v="1"/>
    <s v="44"/>
    <x v="0"/>
    <s v="8.81"/>
    <n v="8671.5020000000004"/>
    <n v="8671.5020000000004"/>
    <n v="8835.7860000000001"/>
    <n v="8835.7860000000001"/>
    <n v="8924.1440000000002"/>
    <n v="8924.1440000000002"/>
    <n v="12517.776"/>
    <n v="12535.749"/>
    <x v="0"/>
    <x v="0"/>
    <x v="0"/>
    <x v="0"/>
    <n v="1.0934832999999999"/>
    <n v="1.0934832999999999"/>
    <s v="12517.776"/>
    <s v="12535.749"/>
    <n v="0"/>
    <n v="0"/>
    <n v="0"/>
    <n v="17.972999999999956"/>
  </r>
  <r>
    <s v="P42531491"/>
    <x v="0"/>
    <x v="11"/>
    <x v="11"/>
    <x v="11"/>
    <x v="0"/>
    <x v="2"/>
    <x v="0"/>
    <n v="1797.24"/>
    <d v="1985-08-23T00:00:00"/>
    <d v="2019-08-23T00:00:00"/>
    <n v="34"/>
    <n v="41"/>
    <x v="1"/>
    <s v="44"/>
    <x v="1"/>
    <s v="44"/>
    <x v="0"/>
    <s v="8.81"/>
    <n v="8671.5020000000004"/>
    <n v="8671.5020000000004"/>
    <n v="8835.7860000000001"/>
    <n v="8835.7860000000001"/>
    <n v="8924.1440000000002"/>
    <n v="8924.1440000000002"/>
    <n v="12535.749"/>
    <n v="12535.749"/>
    <x v="0"/>
    <x v="0"/>
    <x v="0"/>
    <x v="0"/>
    <n v="1.0934832999999999"/>
    <n v="1.0934832999999999"/>
    <s v="12535.749"/>
    <s v="12535.749"/>
    <n v="0"/>
    <n v="0"/>
    <n v="0"/>
    <n v="0"/>
  </r>
  <r>
    <s v="P42531491"/>
    <x v="0"/>
    <x v="12"/>
    <x v="12"/>
    <x v="12"/>
    <x v="0"/>
    <x v="2"/>
    <x v="0"/>
    <n v="1797.24"/>
    <d v="1985-08-23T00:00:00"/>
    <d v="2019-08-23T00:00:00"/>
    <n v="34"/>
    <n v="41"/>
    <x v="1"/>
    <s v="44"/>
    <x v="1"/>
    <s v="44"/>
    <x v="0"/>
    <s v="8.81"/>
    <n v="8671.5020000000004"/>
    <n v="8671.5020000000004"/>
    <n v="8835.7860000000001"/>
    <n v="8835.7860000000001"/>
    <n v="8924.1440000000002"/>
    <n v="8924.1440000000002"/>
    <n v="12535.749"/>
    <n v="12535.749"/>
    <x v="0"/>
    <x v="0"/>
    <x v="0"/>
    <x v="0"/>
    <n v="1.0934832999999999"/>
    <n v="1.0934832999999999"/>
    <s v="12535.749"/>
    <s v="12535.749"/>
    <n v="0"/>
    <n v="0"/>
    <n v="0"/>
    <n v="0"/>
  </r>
  <r>
    <s v="P42531491"/>
    <x v="0"/>
    <x v="13"/>
    <x v="13"/>
    <x v="13"/>
    <x v="0"/>
    <x v="2"/>
    <x v="0"/>
    <n v="1797.24"/>
    <d v="1985-08-23T00:00:00"/>
    <d v="2019-08-23T00:00:00"/>
    <n v="34"/>
    <n v="41"/>
    <x v="1"/>
    <s v="44"/>
    <x v="1"/>
    <s v="44"/>
    <x v="0"/>
    <s v="8.81"/>
    <n v="8671.5020000000004"/>
    <n v="8671.5020000000004"/>
    <n v="8835.7860000000001"/>
    <n v="8835.7860000000001"/>
    <n v="8924.1440000000002"/>
    <n v="8924.1440000000002"/>
    <n v="12535.749"/>
    <n v="12535.749"/>
    <x v="0"/>
    <x v="0"/>
    <x v="0"/>
    <x v="0"/>
    <n v="1.0934832999999999"/>
    <n v="1.0934832999999999"/>
    <s v="12535.749"/>
    <s v="12535.749"/>
    <n v="0"/>
    <n v="0"/>
    <n v="0"/>
    <n v="0"/>
  </r>
  <r>
    <s v="P42531491"/>
    <x v="0"/>
    <x v="14"/>
    <x v="14"/>
    <x v="14"/>
    <x v="0"/>
    <x v="2"/>
    <x v="0"/>
    <n v="1797.24"/>
    <d v="1985-08-23T00:00:00"/>
    <d v="2019-08-23T00:00:00"/>
    <n v="34"/>
    <n v="41"/>
    <x v="1"/>
    <s v="44"/>
    <x v="1"/>
    <s v="44"/>
    <x v="0"/>
    <s v="8.81"/>
    <n v="8671.5020000000004"/>
    <n v="8690.6200000000008"/>
    <n v="8835.7860000000001"/>
    <n v="8837.0020000000004"/>
    <n v="8924.1440000000002"/>
    <n v="8925.3719999999994"/>
    <n v="12535.749"/>
    <n v="12535.749"/>
    <x v="0"/>
    <x v="0"/>
    <x v="0"/>
    <x v="0"/>
    <n v="1.0934832999999999"/>
    <n v="1.0934832999999999"/>
    <s v="12535.749"/>
    <s v="12535.749"/>
    <n v="19.118000000000393"/>
    <n v="1.2160000000003492"/>
    <n v="1.227999999999156"/>
    <n v="0"/>
  </r>
  <r>
    <s v="P42531491"/>
    <x v="0"/>
    <x v="15"/>
    <x v="15"/>
    <x v="15"/>
    <x v="0"/>
    <x v="2"/>
    <x v="0"/>
    <n v="1797.24"/>
    <d v="1985-08-23T00:00:00"/>
    <d v="2019-08-23T00:00:00"/>
    <n v="34"/>
    <n v="41"/>
    <x v="1"/>
    <s v="44"/>
    <x v="1"/>
    <s v="44"/>
    <x v="0"/>
    <s v="8.81"/>
    <n v="8690.6200000000008"/>
    <n v="8647.49"/>
    <n v="8837.0020000000004"/>
    <n v="8875.4959999999992"/>
    <n v="8925.3719999999994"/>
    <n v="8964.2510000000002"/>
    <n v="12535.749"/>
    <n v="12535.749"/>
    <x v="0"/>
    <x v="0"/>
    <x v="0"/>
    <x v="0"/>
    <n v="1.0934832999999999"/>
    <n v="1.0934832999999999"/>
    <s v="12535.749"/>
    <s v="12535.749"/>
    <n v="-43.130000000001019"/>
    <n v="38.493999999998778"/>
    <n v="38.879000000000815"/>
    <n v="0"/>
  </r>
  <r>
    <s v="P42617301"/>
    <x v="0"/>
    <x v="0"/>
    <x v="0"/>
    <x v="0"/>
    <x v="0"/>
    <x v="2"/>
    <x v="0"/>
    <n v="549.9"/>
    <d v="1985-12-01T00:00:00"/>
    <d v="2024-12-01T00:00:00"/>
    <n v="39"/>
    <n v="36"/>
    <x v="1"/>
    <s v="NA"/>
    <x v="0"/>
    <s v="NA"/>
    <x v="0"/>
    <s v="2.35"/>
    <n v="8939.2240000000002"/>
    <n v="8939.2240000000002"/>
    <n v="9119.9189999999999"/>
    <n v="9119.9189999999999"/>
    <n v="9211.1180000000004"/>
    <n v="9211.1180000000004"/>
    <n v="10223.252"/>
    <n v="10223.252"/>
    <x v="0"/>
    <x v="0"/>
    <x v="0"/>
    <x v="0"/>
    <n v="1.1098817999999999"/>
    <n v="1.1098817999999999"/>
    <s v="3797.0596"/>
    <s v="3797.0596"/>
    <n v="0"/>
    <n v="0"/>
    <n v="0"/>
    <n v="0"/>
  </r>
  <r>
    <s v="P42617301"/>
    <x v="0"/>
    <x v="1"/>
    <x v="1"/>
    <x v="1"/>
    <x v="0"/>
    <x v="2"/>
    <x v="0"/>
    <n v="549.9"/>
    <d v="1985-12-01T00:00:00"/>
    <d v="2024-12-01T00:00:00"/>
    <n v="39"/>
    <n v="36"/>
    <x v="1"/>
    <s v="NA"/>
    <x v="0"/>
    <s v="NA"/>
    <x v="0"/>
    <s v="2.35"/>
    <n v="8939.2240000000002"/>
    <n v="8939.2240000000002"/>
    <n v="9119.9189999999999"/>
    <n v="9119.9189999999999"/>
    <n v="9211.1180000000004"/>
    <n v="9211.1180000000004"/>
    <n v="10223.252"/>
    <n v="10223.252"/>
    <x v="0"/>
    <x v="0"/>
    <x v="0"/>
    <x v="0"/>
    <n v="1.1098817999999999"/>
    <n v="1.1098817999999999"/>
    <s v="3797.0596"/>
    <s v="3797.0596"/>
    <n v="0"/>
    <n v="0"/>
    <n v="0"/>
    <n v="0"/>
  </r>
  <r>
    <s v="P42617301"/>
    <x v="0"/>
    <x v="2"/>
    <x v="2"/>
    <x v="2"/>
    <x v="0"/>
    <x v="2"/>
    <x v="0"/>
    <n v="549.9"/>
    <d v="1985-12-01T00:00:00"/>
    <d v="2024-12-01T00:00:00"/>
    <n v="39"/>
    <n v="36"/>
    <x v="1"/>
    <s v="NA"/>
    <x v="0"/>
    <s v="NA"/>
    <x v="0"/>
    <s v="2.35"/>
    <n v="8939.2240000000002"/>
    <n v="8941.5560000000005"/>
    <n v="9119.9189999999999"/>
    <n v="9120.0669999999991"/>
    <n v="9211.1180000000004"/>
    <n v="9211.268"/>
    <n v="10223.252"/>
    <n v="10223.418"/>
    <x v="0"/>
    <x v="0"/>
    <x v="0"/>
    <x v="0"/>
    <n v="1.1098817999999999"/>
    <n v="1.1098817999999999"/>
    <s v="3797.0596"/>
    <s v="3797.0596"/>
    <n v="2.3320000000003347"/>
    <n v="0.14799999999922875"/>
    <n v="0.1499999999996362"/>
    <n v="0.16599999999925785"/>
  </r>
  <r>
    <s v="P42617301"/>
    <x v="0"/>
    <x v="3"/>
    <x v="3"/>
    <x v="3"/>
    <x v="0"/>
    <x v="2"/>
    <x v="0"/>
    <n v="549.9"/>
    <d v="1985-12-01T00:00:00"/>
    <d v="2024-12-01T00:00:00"/>
    <n v="39"/>
    <n v="36"/>
    <x v="1"/>
    <s v="NA"/>
    <x v="0"/>
    <s v="NA"/>
    <x v="0"/>
    <s v="2.35"/>
    <n v="8941.5560000000005"/>
    <n v="8273.3780000000006"/>
    <n v="9120.0669999999991"/>
    <n v="8438.5460000000003"/>
    <n v="9211.268"/>
    <n v="8522.9320000000007"/>
    <n v="10223.418"/>
    <n v="9459.4459999999999"/>
    <x v="0"/>
    <x v="0"/>
    <x v="0"/>
    <x v="0"/>
    <n v="1.1098817999999999"/>
    <n v="1.1098817999999999"/>
    <s v="3797.0596"/>
    <s v="3797.0596"/>
    <n v="-668.17799999999988"/>
    <n v="-681.52099999999882"/>
    <n v="-688.33599999999933"/>
    <n v="-763.97199999999975"/>
  </r>
  <r>
    <s v="P42617301"/>
    <x v="0"/>
    <x v="4"/>
    <x v="4"/>
    <x v="4"/>
    <x v="0"/>
    <x v="2"/>
    <x v="0"/>
    <n v="549.9"/>
    <d v="1985-12-01T00:00:00"/>
    <d v="2024-12-01T00:00:00"/>
    <n v="39"/>
    <n v="36"/>
    <x v="1"/>
    <s v="NA"/>
    <x v="0"/>
    <s v="NA"/>
    <x v="0"/>
    <s v="2.35"/>
    <n v="8273.3780000000006"/>
    <n v="8314.6419999999998"/>
    <n v="8438.5460000000003"/>
    <n v="8479.3340000000007"/>
    <n v="8522.9320000000007"/>
    <n v="8564.1270000000004"/>
    <n v="9459.4459999999999"/>
    <n v="9505.1689999999999"/>
    <x v="0"/>
    <x v="0"/>
    <x v="0"/>
    <x v="0"/>
    <n v="1.1098817999999999"/>
    <n v="1.1098817999999999"/>
    <s v="3797.0596"/>
    <s v="3797.0596"/>
    <n v="41.263999999999214"/>
    <n v="40.788000000000466"/>
    <n v="41.194999999999709"/>
    <n v="45.722999999999956"/>
  </r>
  <r>
    <s v="P42617301"/>
    <x v="0"/>
    <x v="5"/>
    <x v="5"/>
    <x v="5"/>
    <x v="0"/>
    <x v="2"/>
    <x v="0"/>
    <n v="549.9"/>
    <d v="1985-12-01T00:00:00"/>
    <d v="2024-12-01T00:00:00"/>
    <n v="39"/>
    <n v="36"/>
    <x v="1"/>
    <s v="NA"/>
    <x v="0"/>
    <s v="NA"/>
    <x v="0"/>
    <s v="2.35"/>
    <n v="8314.6419999999998"/>
    <n v="8314.6419999999998"/>
    <n v="8479.3340000000007"/>
    <n v="8479.3340000000007"/>
    <n v="8564.1270000000004"/>
    <n v="8564.1270000000004"/>
    <n v="9505.1689999999999"/>
    <n v="9505.1689999999999"/>
    <x v="0"/>
    <x v="0"/>
    <x v="0"/>
    <x v="0"/>
    <n v="1.1098817999999999"/>
    <n v="1.1098817999999999"/>
    <s v="3797.0596"/>
    <s v="3797.0596"/>
    <n v="0"/>
    <n v="0"/>
    <n v="0"/>
    <n v="0"/>
  </r>
  <r>
    <s v="P42617301"/>
    <x v="0"/>
    <x v="6"/>
    <x v="6"/>
    <x v="6"/>
    <x v="0"/>
    <x v="2"/>
    <x v="0"/>
    <n v="549.9"/>
    <d v="1985-12-01T00:00:00"/>
    <d v="2024-12-01T00:00:00"/>
    <n v="39"/>
    <n v="36"/>
    <x v="1"/>
    <s v="NA"/>
    <x v="0"/>
    <s v="NA"/>
    <x v="0"/>
    <s v="2.35"/>
    <n v="8314.6419999999998"/>
    <n v="8314.6419999999998"/>
    <n v="8479.3340000000007"/>
    <n v="8479.3340000000007"/>
    <n v="8564.1270000000004"/>
    <n v="8564.1270000000004"/>
    <n v="9505.1689999999999"/>
    <n v="9505.1689999999999"/>
    <x v="0"/>
    <x v="0"/>
    <x v="0"/>
    <x v="0"/>
    <n v="1.1098817999999999"/>
    <n v="1.1098817999999999"/>
    <s v="3797.0596"/>
    <s v="3797.0596"/>
    <n v="0"/>
    <n v="0"/>
    <n v="0"/>
    <n v="0"/>
  </r>
  <r>
    <s v="P42617301"/>
    <x v="0"/>
    <x v="7"/>
    <x v="7"/>
    <x v="7"/>
    <x v="0"/>
    <x v="2"/>
    <x v="0"/>
    <n v="549.9"/>
    <d v="1985-12-01T00:00:00"/>
    <d v="2024-12-01T00:00:00"/>
    <n v="39"/>
    <n v="36"/>
    <x v="1"/>
    <s v="NA"/>
    <x v="0"/>
    <s v="NA"/>
    <x v="0"/>
    <s v="2.35"/>
    <n v="8314.6419999999998"/>
    <n v="8260.5969999999998"/>
    <n v="8479.3340000000007"/>
    <n v="8424.2189999999991"/>
    <n v="8564.1270000000004"/>
    <n v="8508.4609999999993"/>
    <n v="9505.1689999999999"/>
    <n v="9443.3860000000004"/>
    <x v="0"/>
    <x v="0"/>
    <x v="0"/>
    <x v="0"/>
    <n v="1.1098817999999999"/>
    <n v="1.1098817999999999"/>
    <s v="3797.0596"/>
    <s v="3797.0596"/>
    <n v="-54.045000000000073"/>
    <n v="-55.115000000001601"/>
    <n v="-55.666000000001077"/>
    <n v="-61.782999999999447"/>
  </r>
  <r>
    <s v="P42617301"/>
    <x v="0"/>
    <x v="8"/>
    <x v="8"/>
    <x v="8"/>
    <x v="0"/>
    <x v="2"/>
    <x v="0"/>
    <n v="549.9"/>
    <d v="1985-12-01T00:00:00"/>
    <d v="2024-12-01T00:00:00"/>
    <n v="39"/>
    <n v="36"/>
    <x v="1"/>
    <s v="NA"/>
    <x v="0"/>
    <s v="NA"/>
    <x v="0"/>
    <s v="2.35"/>
    <n v="8260.5969999999998"/>
    <n v="8188.4979999999996"/>
    <n v="8424.2189999999991"/>
    <n v="8350.6919999999991"/>
    <n v="8508.4609999999993"/>
    <n v="8434.1990000000005"/>
    <n v="9443.3860000000004"/>
    <n v="9360.9639999999999"/>
    <x v="0"/>
    <x v="0"/>
    <x v="0"/>
    <x v="0"/>
    <n v="1.1098817999999999"/>
    <n v="1.1098817999999999"/>
    <s v="3797.0596"/>
    <s v="3797.0596"/>
    <n v="-72.09900000000016"/>
    <n v="-73.527000000000044"/>
    <n v="-74.261999999998807"/>
    <n v="-82.42200000000048"/>
  </r>
  <r>
    <s v="P42617301"/>
    <x v="0"/>
    <x v="9"/>
    <x v="9"/>
    <x v="9"/>
    <x v="0"/>
    <x v="2"/>
    <x v="0"/>
    <n v="549.9"/>
    <d v="1985-12-01T00:00:00"/>
    <d v="2024-12-01T00:00:00"/>
    <n v="39"/>
    <n v="36"/>
    <x v="1"/>
    <s v="NA"/>
    <x v="0"/>
    <s v="NA"/>
    <x v="0"/>
    <s v="2.35"/>
    <n v="8188.4979999999996"/>
    <n v="8229.3389999999999"/>
    <n v="8350.6919999999991"/>
    <n v="8390.16"/>
    <n v="8434.1990000000005"/>
    <n v="8474.0619999999999"/>
    <n v="9360.9639999999999"/>
    <n v="9405.2070000000003"/>
    <x v="0"/>
    <x v="0"/>
    <x v="0"/>
    <x v="0"/>
    <n v="1.1098817999999999"/>
    <n v="1.1098817999999999"/>
    <s v="3797.0596"/>
    <s v="3797.0596"/>
    <n v="40.841000000000349"/>
    <n v="39.468000000000757"/>
    <n v="39.862999999999374"/>
    <n v="44.243000000000393"/>
  </r>
  <r>
    <s v="P42617301"/>
    <x v="0"/>
    <x v="10"/>
    <x v="10"/>
    <x v="10"/>
    <x v="0"/>
    <x v="2"/>
    <x v="0"/>
    <n v="549.9"/>
    <d v="1985-12-01T00:00:00"/>
    <d v="2024-12-01T00:00:00"/>
    <n v="39"/>
    <n v="36"/>
    <x v="1"/>
    <s v="NA"/>
    <x v="0"/>
    <s v="NA"/>
    <x v="0"/>
    <s v="2.35"/>
    <n v="8229.3389999999999"/>
    <n v="8229.3389999999999"/>
    <n v="8390.16"/>
    <n v="8390.16"/>
    <n v="8474.0619999999999"/>
    <n v="8474.0619999999999"/>
    <n v="9405.2070000000003"/>
    <n v="9405.2070000000003"/>
    <x v="0"/>
    <x v="0"/>
    <x v="0"/>
    <x v="0"/>
    <n v="1.1098817999999999"/>
    <n v="1.1098817999999999"/>
    <s v="3797.0596"/>
    <s v="3802.5586"/>
    <n v="0"/>
    <n v="0"/>
    <n v="0"/>
    <n v="0"/>
  </r>
  <r>
    <s v="P42617301"/>
    <x v="0"/>
    <x v="11"/>
    <x v="11"/>
    <x v="11"/>
    <x v="0"/>
    <x v="2"/>
    <x v="0"/>
    <n v="549.9"/>
    <d v="1985-12-01T00:00:00"/>
    <d v="2024-12-01T00:00:00"/>
    <n v="39"/>
    <n v="36"/>
    <x v="1"/>
    <s v="NA"/>
    <x v="0"/>
    <s v="NA"/>
    <x v="0"/>
    <s v="2.35"/>
    <n v="8229.3389999999999"/>
    <n v="8229.3389999999999"/>
    <n v="8390.16"/>
    <n v="8390.16"/>
    <n v="8474.0619999999999"/>
    <n v="8474.0619999999999"/>
    <n v="9405.2070000000003"/>
    <n v="9405.2070000000003"/>
    <x v="0"/>
    <x v="0"/>
    <x v="0"/>
    <x v="0"/>
    <n v="1.1098817999999999"/>
    <n v="1.1098817999999999"/>
    <s v="3802.5586"/>
    <s v="3802.5586"/>
    <n v="0"/>
    <n v="0"/>
    <n v="0"/>
    <n v="0"/>
  </r>
  <r>
    <s v="P42617301"/>
    <x v="0"/>
    <x v="12"/>
    <x v="12"/>
    <x v="12"/>
    <x v="0"/>
    <x v="2"/>
    <x v="0"/>
    <n v="549.9"/>
    <d v="1985-12-01T00:00:00"/>
    <d v="2024-12-01T00:00:00"/>
    <n v="39"/>
    <n v="36"/>
    <x v="1"/>
    <s v="NA"/>
    <x v="0"/>
    <s v="NA"/>
    <x v="0"/>
    <s v="2.35"/>
    <n v="8229.3389999999999"/>
    <n v="8229.3389999999999"/>
    <n v="8390.16"/>
    <n v="8390.16"/>
    <n v="8474.0619999999999"/>
    <n v="8474.0619999999999"/>
    <n v="9405.2070000000003"/>
    <n v="9405.2070000000003"/>
    <x v="0"/>
    <x v="0"/>
    <x v="0"/>
    <x v="0"/>
    <n v="1.1098817999999999"/>
    <n v="1.1098817999999999"/>
    <s v="3802.5586"/>
    <s v="3802.5586"/>
    <n v="0"/>
    <n v="0"/>
    <n v="0"/>
    <n v="0"/>
  </r>
  <r>
    <s v="P42617301"/>
    <x v="0"/>
    <x v="13"/>
    <x v="13"/>
    <x v="13"/>
    <x v="0"/>
    <x v="2"/>
    <x v="0"/>
    <n v="549.9"/>
    <d v="1985-12-01T00:00:00"/>
    <d v="2024-12-01T00:00:00"/>
    <n v="39"/>
    <n v="36"/>
    <x v="1"/>
    <s v="NA"/>
    <x v="0"/>
    <s v="NA"/>
    <x v="0"/>
    <s v="2.35"/>
    <n v="8229.3389999999999"/>
    <n v="8229.3389999999999"/>
    <n v="8390.16"/>
    <n v="8390.16"/>
    <n v="8474.0619999999999"/>
    <n v="8474.0619999999999"/>
    <n v="9405.2070000000003"/>
    <n v="9405.2070000000003"/>
    <x v="0"/>
    <x v="0"/>
    <x v="0"/>
    <x v="0"/>
    <n v="1.1098817999999999"/>
    <n v="1.1098817999999999"/>
    <s v="3802.5586"/>
    <s v="3802.5586"/>
    <n v="0"/>
    <n v="0"/>
    <n v="0"/>
    <n v="0"/>
  </r>
  <r>
    <s v="P42617301"/>
    <x v="0"/>
    <x v="14"/>
    <x v="14"/>
    <x v="14"/>
    <x v="0"/>
    <x v="2"/>
    <x v="0"/>
    <n v="549.9"/>
    <d v="1985-12-01T00:00:00"/>
    <d v="2024-12-01T00:00:00"/>
    <n v="39"/>
    <n v="36"/>
    <x v="1"/>
    <s v="NA"/>
    <x v="0"/>
    <s v="NA"/>
    <x v="0"/>
    <s v="2.35"/>
    <n v="8229.3389999999999"/>
    <n v="8247.482"/>
    <n v="8390.16"/>
    <n v="8391.3150000000005"/>
    <n v="8474.0619999999999"/>
    <n v="8475.2289999999994"/>
    <n v="9405.2070000000003"/>
    <n v="9406.5020000000004"/>
    <x v="0"/>
    <x v="0"/>
    <x v="0"/>
    <x v="0"/>
    <n v="1.1098817999999999"/>
    <n v="1.1098817999999999"/>
    <s v="3802.5586"/>
    <s v="3802.5586"/>
    <n v="18.143000000000029"/>
    <n v="1.1550000000006548"/>
    <n v="1.1669999999994616"/>
    <n v="1.2950000000000728"/>
  </r>
  <r>
    <s v="P42617301"/>
    <x v="0"/>
    <x v="15"/>
    <x v="15"/>
    <x v="15"/>
    <x v="0"/>
    <x v="2"/>
    <x v="0"/>
    <n v="549.9"/>
    <d v="1985-12-01T00:00:00"/>
    <d v="2024-12-01T00:00:00"/>
    <n v="39"/>
    <n v="36"/>
    <x v="1"/>
    <s v="NA"/>
    <x v="0"/>
    <s v="NA"/>
    <x v="0"/>
    <s v="2.35"/>
    <n v="8247.482"/>
    <n v="8206.5519999999997"/>
    <n v="8391.3150000000005"/>
    <n v="8427.8670000000002"/>
    <n v="8475.2289999999994"/>
    <n v="8512.1455000000005"/>
    <n v="9406.5020000000004"/>
    <n v="9447.4760000000006"/>
    <x v="0"/>
    <x v="0"/>
    <x v="0"/>
    <x v="0"/>
    <n v="1.1098817999999999"/>
    <n v="1.1098817999999999"/>
    <s v="3802.5586"/>
    <s v="3802.5586"/>
    <n v="-40.930000000000291"/>
    <n v="36.55199999999968"/>
    <n v="36.916500000001179"/>
    <n v="40.97400000000016"/>
  </r>
  <r>
    <s v="P42681031"/>
    <x v="0"/>
    <x v="0"/>
    <x v="0"/>
    <x v="0"/>
    <x v="0"/>
    <x v="2"/>
    <x v="2"/>
    <n v="320.76"/>
    <d v="1993-05-19T00:00:00"/>
    <d v="2025-01-01T00:00:00"/>
    <n v="54"/>
    <n v="21"/>
    <x v="0"/>
    <s v="NA"/>
    <x v="0"/>
    <s v="NA"/>
    <x v="0"/>
    <s v="0.99"/>
    <n v="3504.0419999999999"/>
    <n v="3504.0419999999999"/>
    <n v="3577.652"/>
    <n v="3577.652"/>
    <n v="3613.4285"/>
    <n v="3613.4285"/>
    <n v="4245.3239999999996"/>
    <n v="4245.3239999999996"/>
    <x v="0"/>
    <x v="0"/>
    <x v="0"/>
    <x v="0"/>
    <n v="1.1748742999999999"/>
    <n v="1.1748742999999999"/>
    <s v="1870.0309"/>
    <s v="1870.0309"/>
    <n v="0"/>
    <n v="0"/>
    <n v="0"/>
    <n v="0"/>
  </r>
  <r>
    <s v="P42681031"/>
    <x v="0"/>
    <x v="1"/>
    <x v="1"/>
    <x v="1"/>
    <x v="0"/>
    <x v="2"/>
    <x v="2"/>
    <n v="320.76"/>
    <d v="1993-05-19T00:00:00"/>
    <d v="2025-01-01T00:00:00"/>
    <n v="54"/>
    <n v="21"/>
    <x v="0"/>
    <s v="NA"/>
    <x v="0"/>
    <s v="NA"/>
    <x v="0"/>
    <s v="0.99"/>
    <n v="3504.0419999999999"/>
    <n v="3504.0419999999999"/>
    <n v="3577.652"/>
    <n v="3577.652"/>
    <n v="3613.4285"/>
    <n v="3613.4285"/>
    <n v="4245.3239999999996"/>
    <n v="4245.3239999999996"/>
    <x v="0"/>
    <x v="0"/>
    <x v="0"/>
    <x v="0"/>
    <n v="1.1748742999999999"/>
    <n v="1.1748742999999999"/>
    <s v="1870.0309"/>
    <s v="1870.0309"/>
    <n v="0"/>
    <n v="0"/>
    <n v="0"/>
    <n v="0"/>
  </r>
  <r>
    <s v="P42681031"/>
    <x v="0"/>
    <x v="2"/>
    <x v="2"/>
    <x v="2"/>
    <x v="0"/>
    <x v="2"/>
    <x v="2"/>
    <n v="320.76"/>
    <d v="1993-05-19T00:00:00"/>
    <d v="2025-01-01T00:00:00"/>
    <n v="54"/>
    <n v="21"/>
    <x v="0"/>
    <s v="NA"/>
    <x v="0"/>
    <s v="NA"/>
    <x v="0"/>
    <s v="0.99"/>
    <n v="3504.0419999999999"/>
    <n v="3504.9562999999998"/>
    <n v="3577.652"/>
    <n v="3577.7103999999999"/>
    <n v="3613.4285"/>
    <n v="3613.4875000000002"/>
    <n v="4245.3239999999996"/>
    <n v="4245.3936000000003"/>
    <x v="0"/>
    <x v="0"/>
    <x v="0"/>
    <x v="0"/>
    <n v="1.1748742999999999"/>
    <n v="1.1748742999999999"/>
    <s v="1870.0309"/>
    <s v="1870.0309"/>
    <n v="0.91429999999991196"/>
    <n v="5.8399999999892316E-2"/>
    <n v="5.9000000000196451E-2"/>
    <n v="6.9600000000718865E-2"/>
  </r>
  <r>
    <s v="P42681031"/>
    <x v="0"/>
    <x v="3"/>
    <x v="3"/>
    <x v="3"/>
    <x v="0"/>
    <x v="2"/>
    <x v="2"/>
    <n v="320.76"/>
    <d v="1993-05-19T00:00:00"/>
    <d v="2025-01-01T00:00:00"/>
    <n v="54"/>
    <n v="21"/>
    <x v="0"/>
    <s v="NA"/>
    <x v="0"/>
    <s v="NA"/>
    <x v="0"/>
    <s v="0.99"/>
    <n v="3504.9562999999998"/>
    <n v="3243.1381999999999"/>
    <n v="3577.7103999999999"/>
    <n v="3310.4542999999999"/>
    <n v="3613.4875000000002"/>
    <n v="3343.5587999999998"/>
    <n v="4245.3936000000003"/>
    <n v="3928.2611999999999"/>
    <x v="0"/>
    <x v="0"/>
    <x v="0"/>
    <x v="0"/>
    <n v="1.1748742999999999"/>
    <n v="1.1748742999999999"/>
    <s v="1870.0309"/>
    <s v="1870.0309"/>
    <n v="-261.81809999999996"/>
    <n v="-267.25610000000006"/>
    <n v="-269.92870000000039"/>
    <n v="-317.13240000000042"/>
  </r>
  <r>
    <s v="P42681031"/>
    <x v="0"/>
    <x v="4"/>
    <x v="4"/>
    <x v="4"/>
    <x v="0"/>
    <x v="2"/>
    <x v="2"/>
    <n v="320.76"/>
    <d v="1993-05-19T00:00:00"/>
    <d v="2025-01-01T00:00:00"/>
    <n v="54"/>
    <n v="21"/>
    <x v="0"/>
    <s v="NA"/>
    <x v="0"/>
    <s v="NA"/>
    <x v="0"/>
    <s v="0.99"/>
    <n v="3243.1381999999999"/>
    <n v="3259.3137000000002"/>
    <n v="3310.4542999999999"/>
    <n v="3326.4558000000002"/>
    <n v="3343.5587999999998"/>
    <n v="3359.7204999999999"/>
    <n v="3928.2611999999999"/>
    <n v="3947.2489999999998"/>
    <x v="0"/>
    <x v="0"/>
    <x v="0"/>
    <x v="0"/>
    <n v="1.1748742999999999"/>
    <n v="1.1748742999999999"/>
    <s v="1870.0309"/>
    <s v="1870.0309"/>
    <n v="16.175500000000284"/>
    <n v="16.001500000000306"/>
    <n v="16.16170000000011"/>
    <n v="18.987799999999879"/>
  </r>
  <r>
    <s v="P42681031"/>
    <x v="0"/>
    <x v="5"/>
    <x v="5"/>
    <x v="5"/>
    <x v="1"/>
    <x v="2"/>
    <x v="2"/>
    <n v="320.76"/>
    <d v="1993-05-19T00:00:00"/>
    <d v="2025-02-01T00:00:00"/>
    <n v="54"/>
    <n v="21"/>
    <x v="0"/>
    <s v="NA"/>
    <x v="0"/>
    <s v="NA"/>
    <x v="0"/>
    <s v="0.99"/>
    <n v="3259.3137000000002"/>
    <n v="3259.3137000000002"/>
    <n v="3326.4558000000002"/>
    <n v="3326.4558000000002"/>
    <n v="3359.7204999999999"/>
    <n v="3359.7204999999999"/>
    <n v="3947.2489999999998"/>
    <n v="3947.2489999999998"/>
    <x v="0"/>
    <x v="0"/>
    <x v="0"/>
    <x v="0"/>
    <n v="1.1748742999999999"/>
    <n v="1.1748742999999999"/>
    <s v="1870.0309"/>
    <s v="1870.0309"/>
    <n v="0"/>
    <n v="0"/>
    <n v="0"/>
    <n v="0"/>
  </r>
  <r>
    <s v="P42681031"/>
    <x v="0"/>
    <x v="6"/>
    <x v="6"/>
    <x v="6"/>
    <x v="1"/>
    <x v="2"/>
    <x v="2"/>
    <n v="320.76"/>
    <d v="1993-05-19T00:00:00"/>
    <d v="2025-02-01T00:00:00"/>
    <n v="54"/>
    <n v="21"/>
    <x v="0"/>
    <s v="NA"/>
    <x v="0"/>
    <s v="NA"/>
    <x v="0"/>
    <s v="0.99"/>
    <n v="3259.3137000000002"/>
    <n v="3260.3062"/>
    <n v="3326.4558000000002"/>
    <n v="3327.4479999999999"/>
    <n v="3359.7204999999999"/>
    <n v="3360.7224000000001"/>
    <n v="3947.2489999999998"/>
    <n v="3948.4265"/>
    <x v="0"/>
    <x v="0"/>
    <x v="0"/>
    <x v="0"/>
    <n v="1.1748742999999999"/>
    <n v="1.1748742999999999"/>
    <s v="1870.0309"/>
    <s v="1870.0309"/>
    <n v="0.99249999999983629"/>
    <n v="0.99219999999968422"/>
    <n v="1.0019000000002052"/>
    <n v="1.1775000000002365"/>
  </r>
  <r>
    <s v="P42681031"/>
    <x v="0"/>
    <x v="7"/>
    <x v="7"/>
    <x v="7"/>
    <x v="1"/>
    <x v="2"/>
    <x v="2"/>
    <n v="320.76"/>
    <d v="1993-05-19T00:00:00"/>
    <d v="2025-02-01T00:00:00"/>
    <n v="54"/>
    <n v="21"/>
    <x v="0"/>
    <s v="NA"/>
    <x v="0"/>
    <s v="NA"/>
    <x v="0"/>
    <s v="0.99"/>
    <n v="3260.3062"/>
    <n v="3239.1143000000002"/>
    <n v="3327.4479999999999"/>
    <n v="3305.8195999999998"/>
    <n v="3360.7224000000001"/>
    <n v="3338.8777"/>
    <n v="3948.4265"/>
    <n v="3922.7615000000001"/>
    <x v="0"/>
    <x v="0"/>
    <x v="0"/>
    <x v="0"/>
    <n v="1.1748742999999999"/>
    <n v="1.1748742999999999"/>
    <s v="1870.0309"/>
    <s v="1870.0309"/>
    <n v="-21.191899999999805"/>
    <n v="-21.628400000000056"/>
    <n v="-21.844700000000103"/>
    <n v="-25.664999999999964"/>
  </r>
  <r>
    <s v="P42681031"/>
    <x v="0"/>
    <x v="8"/>
    <x v="8"/>
    <x v="8"/>
    <x v="1"/>
    <x v="2"/>
    <x v="2"/>
    <n v="320.76"/>
    <d v="1993-05-19T00:00:00"/>
    <d v="2025-02-01T00:00:00"/>
    <n v="54"/>
    <n v="21"/>
    <x v="0"/>
    <s v="NA"/>
    <x v="0"/>
    <s v="NA"/>
    <x v="0"/>
    <s v="0.99"/>
    <n v="3239.1143000000002"/>
    <n v="3236.6086"/>
    <n v="3305.8195999999998"/>
    <n v="3303.2624999999998"/>
    <n v="3338.8777"/>
    <n v="3336.2952"/>
    <n v="3922.7615000000001"/>
    <n v="3919.7273"/>
    <x v="0"/>
    <x v="0"/>
    <x v="0"/>
    <x v="0"/>
    <n v="1.1748742999999999"/>
    <n v="1.1748742999999999"/>
    <s v="1870.0309"/>
    <s v="1870.0309"/>
    <n v="-2.5057000000001608"/>
    <n v="-2.5570999999999913"/>
    <n v="-2.5824999999999818"/>
    <n v="-3.0342000000000553"/>
  </r>
  <r>
    <s v="P42681031"/>
    <x v="0"/>
    <x v="9"/>
    <x v="9"/>
    <x v="9"/>
    <x v="1"/>
    <x v="2"/>
    <x v="2"/>
    <n v="320.76"/>
    <d v="1993-05-19T00:00:00"/>
    <d v="2025-02-01T00:00:00"/>
    <n v="54"/>
    <n v="21"/>
    <x v="0"/>
    <s v="NA"/>
    <x v="0"/>
    <s v="NA"/>
    <x v="0"/>
    <s v="0.99"/>
    <n v="3236.6086"/>
    <n v="3252.7514999999999"/>
    <n v="3303.2624999999998"/>
    <n v="3318.8748000000001"/>
    <n v="3336.2952"/>
    <n v="3352.0635000000002"/>
    <n v="3919.7273"/>
    <n v="3938.2534000000001"/>
    <x v="0"/>
    <x v="0"/>
    <x v="0"/>
    <x v="0"/>
    <n v="1.1748742999999999"/>
    <n v="1.1748742999999999"/>
    <s v="1870.0309"/>
    <s v="1870.0309"/>
    <n v="16.142899999999827"/>
    <n v="15.612300000000232"/>
    <n v="15.768300000000181"/>
    <n v="18.526100000000042"/>
  </r>
  <r>
    <s v="P42681031"/>
    <x v="0"/>
    <x v="10"/>
    <x v="10"/>
    <x v="10"/>
    <x v="1"/>
    <x v="2"/>
    <x v="2"/>
    <n v="320.76"/>
    <d v="1993-05-19T00:00:00"/>
    <d v="2025-02-01T00:00:00"/>
    <n v="54"/>
    <n v="21"/>
    <x v="0"/>
    <s v="NA"/>
    <x v="0"/>
    <s v="NA"/>
    <x v="0"/>
    <s v="0.99"/>
    <n v="3252.7514999999999"/>
    <n v="3252.7514999999999"/>
    <n v="3318.8748000000001"/>
    <n v="3318.8748000000001"/>
    <n v="3352.0635000000002"/>
    <n v="3352.0635000000002"/>
    <n v="3938.2534000000001"/>
    <n v="3938.2534000000001"/>
    <x v="0"/>
    <x v="0"/>
    <x v="0"/>
    <x v="0"/>
    <n v="1.1748742999999999"/>
    <n v="1.1748742999999999"/>
    <s v="1870.0309"/>
    <s v="1873.2384"/>
    <n v="0"/>
    <n v="0"/>
    <n v="0"/>
    <n v="0"/>
  </r>
  <r>
    <s v="P42681031"/>
    <x v="0"/>
    <x v="11"/>
    <x v="11"/>
    <x v="11"/>
    <x v="1"/>
    <x v="2"/>
    <x v="2"/>
    <n v="320.76"/>
    <d v="1993-05-19T00:00:00"/>
    <d v="2025-02-01T00:00:00"/>
    <n v="54"/>
    <n v="21"/>
    <x v="0"/>
    <s v="NA"/>
    <x v="0"/>
    <s v="NA"/>
    <x v="0"/>
    <s v="0.99"/>
    <n v="3252.7514999999999"/>
    <n v="3252.7514999999999"/>
    <n v="3318.8748000000001"/>
    <n v="3318.8748000000001"/>
    <n v="3352.0635000000002"/>
    <n v="3352.0635000000002"/>
    <n v="3938.2534000000001"/>
    <n v="3938.2534000000001"/>
    <x v="0"/>
    <x v="0"/>
    <x v="0"/>
    <x v="0"/>
    <n v="1.1748742999999999"/>
    <n v="1.1748742999999999"/>
    <s v="1873.2384"/>
    <s v="1873.2384"/>
    <n v="0"/>
    <n v="0"/>
    <n v="0"/>
    <n v="0"/>
  </r>
  <r>
    <s v="P42681031"/>
    <x v="0"/>
    <x v="12"/>
    <x v="12"/>
    <x v="12"/>
    <x v="1"/>
    <x v="2"/>
    <x v="2"/>
    <n v="320.76"/>
    <d v="1993-05-19T00:00:00"/>
    <d v="2025-02-01T00:00:00"/>
    <n v="54"/>
    <n v="21"/>
    <x v="0"/>
    <s v="NA"/>
    <x v="0"/>
    <s v="NA"/>
    <x v="0"/>
    <s v="0.99"/>
    <n v="3252.7514999999999"/>
    <n v="3252.7514999999999"/>
    <n v="3318.8748000000001"/>
    <n v="3318.8748000000001"/>
    <n v="3352.0635000000002"/>
    <n v="3352.0635000000002"/>
    <n v="3938.2534000000001"/>
    <n v="3938.2534000000001"/>
    <x v="0"/>
    <x v="0"/>
    <x v="0"/>
    <x v="0"/>
    <n v="1.1748742999999999"/>
    <n v="1.1748742999999999"/>
    <s v="1873.2384"/>
    <s v="1873.2384"/>
    <n v="0"/>
    <n v="0"/>
    <n v="0"/>
    <n v="0"/>
  </r>
  <r>
    <s v="P42681031"/>
    <x v="0"/>
    <x v="13"/>
    <x v="13"/>
    <x v="13"/>
    <x v="1"/>
    <x v="2"/>
    <x v="2"/>
    <n v="320.76"/>
    <d v="1993-05-19T00:00:00"/>
    <d v="2025-02-01T00:00:00"/>
    <n v="54"/>
    <n v="21"/>
    <x v="0"/>
    <s v="NA"/>
    <x v="0"/>
    <s v="NA"/>
    <x v="0"/>
    <s v="0.99"/>
    <n v="3252.7514999999999"/>
    <n v="3252.7514999999999"/>
    <n v="3318.8748000000001"/>
    <n v="3318.8748000000001"/>
    <n v="3352.0635000000002"/>
    <n v="3352.0635000000002"/>
    <n v="3938.2534000000001"/>
    <n v="3938.2532000000001"/>
    <x v="0"/>
    <x v="0"/>
    <x v="0"/>
    <x v="0"/>
    <n v="1.1748742999999999"/>
    <n v="1.1748742999999999"/>
    <s v="1873.2384"/>
    <s v="1873.2384"/>
    <n v="0"/>
    <n v="0"/>
    <n v="0"/>
    <n v="-1.9999999994979589E-4"/>
  </r>
  <r>
    <s v="P42681031"/>
    <x v="0"/>
    <x v="14"/>
    <x v="14"/>
    <x v="14"/>
    <x v="1"/>
    <x v="2"/>
    <x v="2"/>
    <n v="320.76"/>
    <d v="1993-05-19T00:00:00"/>
    <d v="2025-02-01T00:00:00"/>
    <n v="54"/>
    <n v="21"/>
    <x v="0"/>
    <s v="NA"/>
    <x v="0"/>
    <s v="NA"/>
    <x v="0"/>
    <s v="0.99"/>
    <n v="3252.7514999999999"/>
    <n v="3260.9106000000002"/>
    <n v="3318.8748000000001"/>
    <n v="3320.319"/>
    <n v="3352.0635000000002"/>
    <n v="3353.5221999999999"/>
    <n v="3938.2532000000001"/>
    <n v="3939.9670000000001"/>
    <x v="0"/>
    <x v="0"/>
    <x v="0"/>
    <x v="0"/>
    <n v="1.1748742999999999"/>
    <n v="1.1748742999999999"/>
    <s v="1873.2384"/>
    <s v="1873.2384"/>
    <n v="8.1591000000003078"/>
    <n v="1.4441999999999098"/>
    <n v="1.4586999999996806"/>
    <n v="1.713799999999992"/>
  </r>
  <r>
    <s v="P42681031"/>
    <x v="0"/>
    <x v="15"/>
    <x v="15"/>
    <x v="15"/>
    <x v="1"/>
    <x v="2"/>
    <x v="2"/>
    <n v="320.76"/>
    <d v="1993-05-19T00:00:00"/>
    <d v="2025-02-01T00:00:00"/>
    <n v="54"/>
    <n v="21"/>
    <x v="0"/>
    <s v="NA"/>
    <x v="0"/>
    <s v="NA"/>
    <x v="0"/>
    <s v="0.99"/>
    <n v="3260.9106000000002"/>
    <n v="3244.7273"/>
    <n v="3320.319"/>
    <n v="3334.7822000000001"/>
    <n v="3353.5221999999999"/>
    <n v="3368.13"/>
    <n v="3939.9670000000001"/>
    <n v="3957.1293999999998"/>
    <x v="0"/>
    <x v="0"/>
    <x v="0"/>
    <x v="0"/>
    <n v="1.1748742999999999"/>
    <n v="1.1748742999999999"/>
    <s v="1873.2384"/>
    <s v="1873.2384"/>
    <n v="-16.183300000000145"/>
    <n v="14.463200000000143"/>
    <n v="14.607800000000225"/>
    <n v="17.162399999999707"/>
  </r>
  <r>
    <s v="P42814766"/>
    <x v="0"/>
    <x v="0"/>
    <x v="0"/>
    <x v="0"/>
    <x v="0"/>
    <x v="1"/>
    <x v="2"/>
    <n v="162.54"/>
    <d v="1994-06-15T00:00:00"/>
    <d v="2025-01-01T00:00:00"/>
    <n v="36"/>
    <n v="39"/>
    <x v="1"/>
    <s v="NA"/>
    <x v="0"/>
    <s v="NA"/>
    <x v="1"/>
    <s v="9.03"/>
    <n v="941.13604999999995"/>
    <n v="941.13604999999995"/>
    <n v="957.68690000000004"/>
    <n v="957.68690000000004"/>
    <n v="967.26379999999995"/>
    <n v="967.26373000000001"/>
    <n v="1087.2452000000001"/>
    <n v="1087.2452000000001"/>
    <x v="0"/>
    <x v="0"/>
    <x v="0"/>
    <x v="0"/>
    <n v="1.1240422000000001"/>
    <n v="1.1240422000000001"/>
    <s v="918.35095"/>
    <s v="918.35095"/>
    <n v="0"/>
    <n v="0"/>
    <n v="-6.9999999936953827E-5"/>
    <n v="0"/>
  </r>
  <r>
    <s v="P42814766"/>
    <x v="0"/>
    <x v="1"/>
    <x v="1"/>
    <x v="1"/>
    <x v="0"/>
    <x v="1"/>
    <x v="2"/>
    <n v="162.54"/>
    <d v="1994-06-15T00:00:00"/>
    <d v="2025-01-01T00:00:00"/>
    <n v="36"/>
    <n v="39"/>
    <x v="1"/>
    <s v="NA"/>
    <x v="0"/>
    <s v="NA"/>
    <x v="1"/>
    <s v="9.03"/>
    <n v="941.13604999999995"/>
    <n v="941.13604999999995"/>
    <n v="957.68690000000004"/>
    <n v="957.68690000000004"/>
    <n v="967.26373000000001"/>
    <n v="967.26373000000001"/>
    <n v="1087.2452000000001"/>
    <n v="1087.2452000000001"/>
    <x v="0"/>
    <x v="0"/>
    <x v="0"/>
    <x v="0"/>
    <n v="1.1240422000000001"/>
    <n v="1.1240422000000001"/>
    <s v="918.35095"/>
    <s v="918.35095"/>
    <n v="0"/>
    <n v="0"/>
    <n v="0"/>
    <n v="0"/>
  </r>
  <r>
    <s v="P42814766"/>
    <x v="0"/>
    <x v="2"/>
    <x v="2"/>
    <x v="2"/>
    <x v="0"/>
    <x v="1"/>
    <x v="2"/>
    <n v="162.54"/>
    <d v="1994-06-15T00:00:00"/>
    <d v="2025-01-01T00:00:00"/>
    <n v="36"/>
    <n v="39"/>
    <x v="1"/>
    <s v="NA"/>
    <x v="0"/>
    <s v="NA"/>
    <x v="1"/>
    <s v="9.03"/>
    <n v="941.13604999999995"/>
    <n v="941.80005000000006"/>
    <n v="957.68690000000004"/>
    <n v="957.72910000000002"/>
    <n v="967.26373000000001"/>
    <n v="967.30640000000005"/>
    <n v="1087.2452000000001"/>
    <n v="1087.2932000000001"/>
    <x v="0"/>
    <x v="0"/>
    <x v="0"/>
    <x v="0"/>
    <n v="1.1240422000000001"/>
    <n v="1.1240422000000001"/>
    <s v="918.35095"/>
    <s v="918.35095"/>
    <n v="0.66400000000010095"/>
    <n v="4.2199999999979809E-2"/>
    <n v="4.2670000000043729E-2"/>
    <n v="4.8000000000001819E-2"/>
  </r>
  <r>
    <s v="P42814766"/>
    <x v="0"/>
    <x v="3"/>
    <x v="3"/>
    <x v="3"/>
    <x v="0"/>
    <x v="1"/>
    <x v="2"/>
    <n v="162.54"/>
    <d v="1994-06-15T00:00:00"/>
    <d v="2025-01-01T00:00:00"/>
    <n v="36"/>
    <n v="39"/>
    <x v="1"/>
    <s v="NA"/>
    <x v="0"/>
    <s v="NA"/>
    <x v="1"/>
    <s v="9.03"/>
    <n v="941.80005000000006"/>
    <n v="871.62725999999998"/>
    <n v="957.72910000000002"/>
    <n v="886.36749999999995"/>
    <n v="967.30640000000005"/>
    <n v="895.23113999999998"/>
    <n v="1087.2932000000001"/>
    <n v="1006.2776"/>
    <x v="0"/>
    <x v="0"/>
    <x v="0"/>
    <x v="0"/>
    <n v="1.1240422000000001"/>
    <n v="1.1240422000000001"/>
    <s v="918.35095"/>
    <s v="918.35095"/>
    <n v="-70.172790000000077"/>
    <n v="-71.361600000000067"/>
    <n v="-72.075260000000071"/>
    <n v="-81.015600000000063"/>
  </r>
  <r>
    <s v="P42814766"/>
    <x v="0"/>
    <x v="4"/>
    <x v="4"/>
    <x v="4"/>
    <x v="0"/>
    <x v="1"/>
    <x v="2"/>
    <n v="162.54"/>
    <d v="1994-06-15T00:00:00"/>
    <d v="2025-01-01T00:00:00"/>
    <n v="36"/>
    <n v="39"/>
    <x v="1"/>
    <s v="NA"/>
    <x v="0"/>
    <s v="NA"/>
    <x v="1"/>
    <s v="9.03"/>
    <n v="871.62725999999998"/>
    <n v="874.88980000000004"/>
    <n v="886.36749999999995"/>
    <n v="889.78790000000004"/>
    <n v="895.23113999999998"/>
    <n v="898.68579999999997"/>
    <n v="1006.2776"/>
    <n v="1010.1607"/>
    <x v="0"/>
    <x v="0"/>
    <x v="0"/>
    <x v="0"/>
    <n v="1.1240422000000001"/>
    <n v="1.1240422000000001"/>
    <s v="918.35095"/>
    <s v="918.35095"/>
    <n v="3.2625400000000582"/>
    <n v="3.420400000000086"/>
    <n v="3.4546599999999899"/>
    <n v="3.8831000000000131"/>
  </r>
  <r>
    <s v="P42814766"/>
    <x v="0"/>
    <x v="5"/>
    <x v="5"/>
    <x v="5"/>
    <x v="1"/>
    <x v="1"/>
    <x v="2"/>
    <n v="162.54"/>
    <d v="1994-06-15T00:00:00"/>
    <d v="2025-02-01T00:00:00"/>
    <n v="36"/>
    <n v="39"/>
    <x v="1"/>
    <s v="NA"/>
    <x v="0"/>
    <s v="NA"/>
    <x v="1"/>
    <s v="9.03"/>
    <n v="874.88980000000004"/>
    <n v="874.88980000000004"/>
    <n v="889.78790000000004"/>
    <n v="889.78790000000004"/>
    <n v="898.68579999999997"/>
    <n v="898.68579999999997"/>
    <n v="1010.1607"/>
    <n v="1010.1607"/>
    <x v="0"/>
    <x v="0"/>
    <x v="0"/>
    <x v="0"/>
    <n v="1.1240422000000001"/>
    <n v="1.1240422000000001"/>
    <s v="918.35095"/>
    <s v="918.35095"/>
    <n v="0"/>
    <n v="0"/>
    <n v="0"/>
    <n v="0"/>
  </r>
  <r>
    <s v="P42814766"/>
    <x v="0"/>
    <x v="6"/>
    <x v="6"/>
    <x v="6"/>
    <x v="1"/>
    <x v="1"/>
    <x v="2"/>
    <n v="162.54"/>
    <d v="1994-06-15T00:00:00"/>
    <d v="2025-02-01T00:00:00"/>
    <n v="36"/>
    <n v="39"/>
    <x v="1"/>
    <s v="NA"/>
    <x v="0"/>
    <s v="NA"/>
    <x v="1"/>
    <s v="9.03"/>
    <n v="874.88980000000004"/>
    <n v="875.6395"/>
    <n v="889.78790000000004"/>
    <n v="890.53779999999995"/>
    <n v="898.68579999999997"/>
    <n v="899.44320000000005"/>
    <n v="1010.1607"/>
    <n v="1011.0119999999999"/>
    <x v="0"/>
    <x v="0"/>
    <x v="0"/>
    <x v="0"/>
    <n v="1.1240422000000001"/>
    <n v="1.1240422000000001"/>
    <s v="918.35095"/>
    <s v="918.35095"/>
    <n v="0.74969999999996162"/>
    <n v="0.74989999999991142"/>
    <n v="0.75740000000007512"/>
    <n v="0.85129999999992378"/>
  </r>
  <r>
    <s v="P42814766"/>
    <x v="0"/>
    <x v="7"/>
    <x v="7"/>
    <x v="7"/>
    <x v="1"/>
    <x v="1"/>
    <x v="2"/>
    <n v="162.54"/>
    <d v="1994-06-15T00:00:00"/>
    <d v="2025-02-01T00:00:00"/>
    <n v="36"/>
    <n v="39"/>
    <x v="1"/>
    <s v="NA"/>
    <x v="0"/>
    <s v="NA"/>
    <x v="1"/>
    <s v="9.03"/>
    <n v="875.6395"/>
    <n v="869.94780000000003"/>
    <n v="890.53779999999995"/>
    <n v="884.74929999999995"/>
    <n v="899.44320000000005"/>
    <n v="893.59680000000003"/>
    <n v="1011.0119999999999"/>
    <n v="1004.4405"/>
    <x v="0"/>
    <x v="0"/>
    <x v="0"/>
    <x v="0"/>
    <n v="1.1240422000000001"/>
    <n v="1.1240422000000001"/>
    <s v="918.35095"/>
    <s v="918.35095"/>
    <n v="-5.6916999999999689"/>
    <n v="-5.7884999999999991"/>
    <n v="-5.8464000000000169"/>
    <n v="-6.5714999999999009"/>
  </r>
  <r>
    <s v="P42814766"/>
    <x v="0"/>
    <x v="8"/>
    <x v="8"/>
    <x v="8"/>
    <x v="1"/>
    <x v="1"/>
    <x v="2"/>
    <n v="162.54"/>
    <d v="1994-06-15T00:00:00"/>
    <d v="2025-02-01T00:00:00"/>
    <n v="36"/>
    <n v="39"/>
    <x v="1"/>
    <s v="NA"/>
    <x v="0"/>
    <s v="NA"/>
    <x v="1"/>
    <s v="9.03"/>
    <n v="869.94780000000003"/>
    <n v="865.91265999999996"/>
    <n v="884.74929999999995"/>
    <n v="880.64549999999997"/>
    <n v="893.59680000000003"/>
    <n v="889.45196999999996"/>
    <n v="1004.4405"/>
    <n v="999.78150000000005"/>
    <x v="0"/>
    <x v="0"/>
    <x v="0"/>
    <x v="0"/>
    <n v="1.1240422000000001"/>
    <n v="1.1240422000000001"/>
    <s v="918.35095"/>
    <s v="918.35095"/>
    <n v="-4.0351400000000694"/>
    <n v="-4.1037999999999784"/>
    <n v="-4.14483000000007"/>
    <n v="-4.6589999999999918"/>
  </r>
  <r>
    <s v="P42814766"/>
    <x v="0"/>
    <x v="9"/>
    <x v="9"/>
    <x v="9"/>
    <x v="1"/>
    <x v="1"/>
    <x v="2"/>
    <n v="162.54"/>
    <d v="1994-06-15T00:00:00"/>
    <d v="2025-02-01T00:00:00"/>
    <n v="36"/>
    <n v="39"/>
    <x v="1"/>
    <s v="NA"/>
    <x v="0"/>
    <s v="NA"/>
    <x v="1"/>
    <s v="9.03"/>
    <n v="865.91265999999996"/>
    <n v="869.15380000000005"/>
    <n v="880.64549999999997"/>
    <n v="883.95899999999995"/>
    <n v="889.45196999999996"/>
    <n v="892.79859999999996"/>
    <n v="999.78150000000005"/>
    <n v="1003.5432"/>
    <x v="0"/>
    <x v="0"/>
    <x v="0"/>
    <x v="0"/>
    <n v="1.1240422000000001"/>
    <n v="1.1240422000000001"/>
    <s v="918.35095"/>
    <s v="918.35095"/>
    <n v="3.2411400000000867"/>
    <n v="3.3134999999999764"/>
    <n v="3.3466300000000047"/>
    <n v="3.7616999999999052"/>
  </r>
  <r>
    <s v="P42814766"/>
    <x v="0"/>
    <x v="10"/>
    <x v="10"/>
    <x v="10"/>
    <x v="1"/>
    <x v="1"/>
    <x v="2"/>
    <n v="162.54"/>
    <d v="1994-06-15T00:00:00"/>
    <d v="2025-02-01T00:00:00"/>
    <n v="36"/>
    <n v="39"/>
    <x v="1"/>
    <s v="NA"/>
    <x v="0"/>
    <s v="NA"/>
    <x v="1"/>
    <s v="9.03"/>
    <n v="869.15380000000005"/>
    <n v="869.15380000000005"/>
    <n v="883.95899999999995"/>
    <n v="883.95899999999995"/>
    <n v="892.79859999999996"/>
    <n v="892.79859999999996"/>
    <n v="1003.5432"/>
    <n v="1003.5432"/>
    <x v="0"/>
    <x v="0"/>
    <x v="0"/>
    <x v="0"/>
    <n v="1.1240422000000001"/>
    <n v="1.1240422000000001"/>
    <s v="918.35095"/>
    <s v="919.9764"/>
    <n v="0"/>
    <n v="0"/>
    <n v="0"/>
    <n v="0"/>
  </r>
  <r>
    <s v="P42814766"/>
    <x v="0"/>
    <x v="11"/>
    <x v="11"/>
    <x v="11"/>
    <x v="1"/>
    <x v="1"/>
    <x v="2"/>
    <n v="162.54"/>
    <d v="1994-06-15T00:00:00"/>
    <d v="2025-02-01T00:00:00"/>
    <n v="36"/>
    <n v="39"/>
    <x v="1"/>
    <s v="NA"/>
    <x v="0"/>
    <s v="NA"/>
    <x v="1"/>
    <s v="9.03"/>
    <n v="869.15380000000005"/>
    <n v="869.15380000000005"/>
    <n v="883.95899999999995"/>
    <n v="883.95899999999995"/>
    <n v="892.79859999999996"/>
    <n v="892.79859999999996"/>
    <n v="1003.5432"/>
    <n v="1003.5432"/>
    <x v="0"/>
    <x v="0"/>
    <x v="0"/>
    <x v="0"/>
    <n v="1.1240422000000001"/>
    <n v="1.1240422000000001"/>
    <s v="919.9764"/>
    <s v="919.9764"/>
    <n v="0"/>
    <n v="0"/>
    <n v="0"/>
    <n v="0"/>
  </r>
  <r>
    <s v="P42814766"/>
    <x v="0"/>
    <x v="12"/>
    <x v="12"/>
    <x v="12"/>
    <x v="1"/>
    <x v="1"/>
    <x v="2"/>
    <n v="162.54"/>
    <d v="1994-06-15T00:00:00"/>
    <d v="2025-02-01T00:00:00"/>
    <n v="36"/>
    <n v="39"/>
    <x v="1"/>
    <s v="NA"/>
    <x v="0"/>
    <s v="NA"/>
    <x v="1"/>
    <s v="9.03"/>
    <n v="869.15380000000005"/>
    <n v="869.15380000000005"/>
    <n v="883.95899999999995"/>
    <n v="883.95899999999995"/>
    <n v="892.79859999999996"/>
    <n v="892.79859999999996"/>
    <n v="1003.5432"/>
    <n v="1003.5432"/>
    <x v="0"/>
    <x v="0"/>
    <x v="0"/>
    <x v="0"/>
    <n v="1.1240422000000001"/>
    <n v="1.1240422000000001"/>
    <s v="919.9764"/>
    <s v="919.9764"/>
    <n v="0"/>
    <n v="0"/>
    <n v="0"/>
    <n v="0"/>
  </r>
  <r>
    <s v="P42814766"/>
    <x v="0"/>
    <x v="13"/>
    <x v="13"/>
    <x v="13"/>
    <x v="1"/>
    <x v="1"/>
    <x v="2"/>
    <n v="162.54"/>
    <d v="1994-06-15T00:00:00"/>
    <d v="2025-02-01T00:00:00"/>
    <n v="36"/>
    <n v="39"/>
    <x v="1"/>
    <s v="NA"/>
    <x v="0"/>
    <s v="NA"/>
    <x v="1"/>
    <s v="9.03"/>
    <n v="869.15380000000005"/>
    <n v="869.15380000000005"/>
    <n v="883.95899999999995"/>
    <n v="883.95899999999995"/>
    <n v="892.79859999999996"/>
    <n v="892.79859999999996"/>
    <n v="1003.5432"/>
    <n v="1003.5432"/>
    <x v="0"/>
    <x v="0"/>
    <x v="0"/>
    <x v="0"/>
    <n v="1.1240422000000001"/>
    <n v="1.1240422000000001"/>
    <s v="919.9764"/>
    <s v="919.9764"/>
    <n v="0"/>
    <n v="0"/>
    <n v="0"/>
    <n v="0"/>
  </r>
  <r>
    <s v="P42814766"/>
    <x v="0"/>
    <x v="14"/>
    <x v="14"/>
    <x v="14"/>
    <x v="1"/>
    <x v="1"/>
    <x v="2"/>
    <n v="162.54"/>
    <d v="1994-06-15T00:00:00"/>
    <d v="2025-02-01T00:00:00"/>
    <n v="36"/>
    <n v="39"/>
    <x v="1"/>
    <s v="NA"/>
    <x v="0"/>
    <s v="NA"/>
    <x v="1"/>
    <s v="9.03"/>
    <n v="869.15380000000005"/>
    <n v="871.86883999999998"/>
    <n v="883.95899999999995"/>
    <n v="884.83092999999997"/>
    <n v="892.79859999999996"/>
    <n v="893.67926"/>
    <n v="1003.5432"/>
    <n v="1004.53314"/>
    <x v="0"/>
    <x v="0"/>
    <x v="0"/>
    <x v="0"/>
    <n v="1.1240422000000001"/>
    <n v="1.1240422000000001"/>
    <s v="919.9764"/>
    <s v="919.9764"/>
    <n v="2.7150399999999308"/>
    <n v="0.8719300000000203"/>
    <n v="0.88066000000003442"/>
    <n v="0.98994000000004689"/>
  </r>
  <r>
    <s v="P42814766"/>
    <x v="0"/>
    <x v="15"/>
    <x v="15"/>
    <x v="15"/>
    <x v="1"/>
    <x v="1"/>
    <x v="2"/>
    <n v="162.54"/>
    <d v="1994-06-15T00:00:00"/>
    <d v="2025-02-01T00:00:00"/>
    <n v="36"/>
    <n v="39"/>
    <x v="1"/>
    <s v="NA"/>
    <x v="0"/>
    <s v="NA"/>
    <x v="1"/>
    <s v="9.03"/>
    <n v="871.86883999999998"/>
    <n v="868.61760000000004"/>
    <n v="884.83092999999997"/>
    <n v="887.92560000000003"/>
    <n v="893.67926"/>
    <n v="896.8048"/>
    <n v="1004.53314"/>
    <n v="1008.0463999999999"/>
    <x v="0"/>
    <x v="0"/>
    <x v="0"/>
    <x v="0"/>
    <n v="1.1240422000000001"/>
    <n v="1.1240422000000001"/>
    <s v="919.9764"/>
    <s v="919.9764"/>
    <n v="-3.2512399999999388"/>
    <n v="3.0946700000000646"/>
    <n v="3.1255400000000009"/>
    <n v="3.5132599999999456"/>
  </r>
  <r>
    <s v="P42893366"/>
    <x v="0"/>
    <x v="0"/>
    <x v="0"/>
    <x v="0"/>
    <x v="0"/>
    <x v="2"/>
    <x v="0"/>
    <n v="35.65"/>
    <d v="1981-03-20T00:00:00"/>
    <d v="2004-03-20T00:00:00"/>
    <n v="23"/>
    <n v="52"/>
    <x v="1"/>
    <s v="NA"/>
    <x v="0"/>
    <s v="NA"/>
    <x v="1"/>
    <s v="3.1"/>
    <n v="0.82440619999999998"/>
    <n v="0.82440619999999998"/>
    <n v="0.83928309999999995"/>
    <n v="0.83928309999999995"/>
    <n v="0.84767590000000004"/>
    <n v="0.84767590000000004"/>
    <n v="272.72250000000003"/>
    <n v="272.72250000000003"/>
    <x v="0"/>
    <x v="0"/>
    <x v="0"/>
    <x v="0"/>
    <n v="1.0733579"/>
    <n v="1.0733579"/>
    <s v="272.7225"/>
    <s v="272.7225"/>
    <n v="0"/>
    <n v="0"/>
    <n v="0"/>
    <n v="0"/>
  </r>
  <r>
    <s v="P42893366"/>
    <x v="0"/>
    <x v="1"/>
    <x v="1"/>
    <x v="1"/>
    <x v="0"/>
    <x v="2"/>
    <x v="0"/>
    <n v="35.65"/>
    <d v="1981-03-20T00:00:00"/>
    <d v="2004-03-20T00:00:00"/>
    <n v="23"/>
    <n v="52"/>
    <x v="1"/>
    <s v="NA"/>
    <x v="0"/>
    <s v="NA"/>
    <x v="1"/>
    <s v="3.1"/>
    <n v="0.82440619999999998"/>
    <n v="0.82440619999999998"/>
    <n v="0.83928309999999995"/>
    <n v="0.83928309999999995"/>
    <n v="0.84767590000000004"/>
    <n v="0.84767590000000004"/>
    <n v="272.72250000000003"/>
    <n v="272.72250000000003"/>
    <x v="0"/>
    <x v="0"/>
    <x v="0"/>
    <x v="0"/>
    <n v="1.0733579"/>
    <n v="1.0733579"/>
    <s v="272.7225"/>
    <s v="272.7225"/>
    <n v="0"/>
    <n v="0"/>
    <n v="0"/>
    <n v="0"/>
  </r>
  <r>
    <s v="P42893366"/>
    <x v="0"/>
    <x v="2"/>
    <x v="2"/>
    <x v="2"/>
    <x v="0"/>
    <x v="2"/>
    <x v="0"/>
    <n v="35.65"/>
    <d v="1981-03-20T00:00:00"/>
    <d v="2004-03-20T00:00:00"/>
    <n v="23"/>
    <n v="52"/>
    <x v="1"/>
    <s v="NA"/>
    <x v="0"/>
    <s v="NA"/>
    <x v="1"/>
    <s v="3.1"/>
    <n v="0.82440619999999998"/>
    <n v="0.8246213"/>
    <n v="0.83928309999999995"/>
    <n v="0.83929679999999995"/>
    <n v="0.84767590000000004"/>
    <n v="0.84768980000000005"/>
    <n v="272.72250000000003"/>
    <n v="272.72250000000003"/>
    <x v="0"/>
    <x v="0"/>
    <x v="0"/>
    <x v="0"/>
    <n v="1.0733579"/>
    <n v="1.0733579"/>
    <s v="272.7225"/>
    <s v="272.7225"/>
    <n v="2.1510000000002361E-4"/>
    <n v="1.3700000000005375E-5"/>
    <n v="1.3900000000011126E-5"/>
    <n v="0"/>
  </r>
  <r>
    <s v="P42893366"/>
    <x v="0"/>
    <x v="3"/>
    <x v="3"/>
    <x v="3"/>
    <x v="0"/>
    <x v="2"/>
    <x v="0"/>
    <n v="35.65"/>
    <d v="1981-03-20T00:00:00"/>
    <d v="2004-03-20T00:00:00"/>
    <n v="23"/>
    <n v="52"/>
    <x v="1"/>
    <s v="NA"/>
    <x v="0"/>
    <s v="NA"/>
    <x v="1"/>
    <s v="3.1"/>
    <n v="0.8246213"/>
    <n v="0.76293310000000003"/>
    <n v="0.83929679999999995"/>
    <n v="0.7765107"/>
    <n v="0.84768980000000005"/>
    <n v="0.78427579999999997"/>
    <n v="272.72250000000003"/>
    <n v="272.72250000000003"/>
    <x v="0"/>
    <x v="0"/>
    <x v="0"/>
    <x v="0"/>
    <n v="1.0733579"/>
    <n v="1.0733579"/>
    <s v="272.7225"/>
    <s v="272.7225"/>
    <n v="-6.1688199999999971E-2"/>
    <n v="-6.2786099999999956E-2"/>
    <n v="-6.3414000000000081E-2"/>
    <n v="0"/>
  </r>
  <r>
    <s v="P42893366"/>
    <x v="0"/>
    <x v="4"/>
    <x v="4"/>
    <x v="4"/>
    <x v="0"/>
    <x v="2"/>
    <x v="0"/>
    <n v="35.65"/>
    <d v="1981-03-20T00:00:00"/>
    <d v="2004-03-20T00:00:00"/>
    <n v="23"/>
    <n v="52"/>
    <x v="1"/>
    <s v="NA"/>
    <x v="0"/>
    <s v="NA"/>
    <x v="1"/>
    <s v="3.1"/>
    <n v="0.76293310000000003"/>
    <n v="0.76673829999999998"/>
    <n v="0.7765107"/>
    <n v="0.78026410000000002"/>
    <n v="0.78427579999999997"/>
    <n v="0.78806670000000001"/>
    <n v="272.72250000000003"/>
    <n v="272.72250000000003"/>
    <x v="0"/>
    <x v="0"/>
    <x v="0"/>
    <x v="0"/>
    <n v="1.0733579"/>
    <n v="1.0733579"/>
    <s v="272.7225"/>
    <s v="272.7225"/>
    <n v="3.8051999999999531E-3"/>
    <n v="3.7534000000000178E-3"/>
    <n v="3.7909000000000415E-3"/>
    <n v="0"/>
  </r>
  <r>
    <s v="P42893366"/>
    <x v="0"/>
    <x v="5"/>
    <x v="5"/>
    <x v="5"/>
    <x v="0"/>
    <x v="2"/>
    <x v="0"/>
    <n v="35.65"/>
    <d v="1981-03-20T00:00:00"/>
    <d v="2004-03-20T00:00:00"/>
    <n v="23"/>
    <n v="52"/>
    <x v="1"/>
    <s v="NA"/>
    <x v="0"/>
    <s v="NA"/>
    <x v="1"/>
    <s v="3.1"/>
    <n v="0.76673829999999998"/>
    <n v="0.76673829999999998"/>
    <n v="0.78026410000000002"/>
    <n v="0.78026410000000002"/>
    <n v="0.78806670000000001"/>
    <n v="0.78806670000000001"/>
    <n v="272.72250000000003"/>
    <n v="272.72250000000003"/>
    <x v="0"/>
    <x v="0"/>
    <x v="0"/>
    <x v="0"/>
    <n v="1.0733579"/>
    <n v="1.0733579"/>
    <s v="272.7225"/>
    <s v="272.7225"/>
    <n v="0"/>
    <n v="0"/>
    <n v="0"/>
    <n v="0"/>
  </r>
  <r>
    <s v="P42893366"/>
    <x v="0"/>
    <x v="6"/>
    <x v="6"/>
    <x v="6"/>
    <x v="0"/>
    <x v="2"/>
    <x v="0"/>
    <n v="35.65"/>
    <d v="1981-03-20T00:00:00"/>
    <d v="2004-03-20T00:00:00"/>
    <n v="23"/>
    <n v="52"/>
    <x v="1"/>
    <s v="NA"/>
    <x v="0"/>
    <s v="NA"/>
    <x v="1"/>
    <s v="3.1"/>
    <n v="0.76673829999999998"/>
    <n v="0.76673829999999998"/>
    <n v="0.78026410000000002"/>
    <n v="0.78026410000000002"/>
    <n v="0.78806670000000001"/>
    <n v="0.78806670000000001"/>
    <n v="272.72250000000003"/>
    <n v="272.72250000000003"/>
    <x v="0"/>
    <x v="0"/>
    <x v="0"/>
    <x v="0"/>
    <n v="1.0733579"/>
    <n v="1.0733579"/>
    <s v="272.7225"/>
    <s v="272.7225"/>
    <n v="0"/>
    <n v="0"/>
    <n v="0"/>
    <n v="0"/>
  </r>
  <r>
    <s v="P42893366"/>
    <x v="0"/>
    <x v="7"/>
    <x v="7"/>
    <x v="7"/>
    <x v="0"/>
    <x v="2"/>
    <x v="0"/>
    <n v="35.65"/>
    <d v="1981-03-20T00:00:00"/>
    <d v="2004-03-20T00:00:00"/>
    <n v="23"/>
    <n v="52"/>
    <x v="1"/>
    <s v="NA"/>
    <x v="0"/>
    <s v="NA"/>
    <x v="1"/>
    <s v="3.1"/>
    <n v="0.76673829999999998"/>
    <n v="0.76175444999999997"/>
    <n v="0.78026410000000002"/>
    <n v="0.7751924"/>
    <n v="0.78806670000000001"/>
    <n v="0.78294430000000004"/>
    <n v="272.72250000000003"/>
    <n v="272.72250000000003"/>
    <x v="0"/>
    <x v="0"/>
    <x v="0"/>
    <x v="0"/>
    <n v="1.0733579"/>
    <n v="1.0733579"/>
    <s v="272.7225"/>
    <s v="272.7225"/>
    <n v="-4.9838500000000119E-3"/>
    <n v="-5.0717000000000123E-3"/>
    <n v="-5.1223999999999714E-3"/>
    <n v="0"/>
  </r>
  <r>
    <s v="P42893366"/>
    <x v="0"/>
    <x v="8"/>
    <x v="8"/>
    <x v="8"/>
    <x v="0"/>
    <x v="2"/>
    <x v="0"/>
    <n v="35.65"/>
    <d v="1981-03-20T00:00:00"/>
    <d v="2004-03-20T00:00:00"/>
    <n v="23"/>
    <n v="52"/>
    <x v="1"/>
    <s v="NA"/>
    <x v="0"/>
    <s v="NA"/>
    <x v="1"/>
    <s v="3.1"/>
    <n v="0.76175444999999997"/>
    <n v="0.70706826"/>
    <n v="0.7751924"/>
    <n v="0.71954143000000004"/>
    <n v="0.78294430000000004"/>
    <n v="0.72673684000000005"/>
    <n v="272.72250000000003"/>
    <n v="272.72250000000003"/>
    <x v="0"/>
    <x v="0"/>
    <x v="0"/>
    <x v="0"/>
    <n v="1.0733579"/>
    <n v="1.0733579"/>
    <s v="272.7225"/>
    <s v="272.7225"/>
    <n v="-5.4686189999999968E-2"/>
    <n v="-5.5650969999999966E-2"/>
    <n v="-5.6207459999999987E-2"/>
    <n v="0"/>
  </r>
  <r>
    <s v="P42893366"/>
    <x v="0"/>
    <x v="9"/>
    <x v="9"/>
    <x v="9"/>
    <x v="0"/>
    <x v="2"/>
    <x v="0"/>
    <n v="35.65"/>
    <d v="1981-03-20T00:00:00"/>
    <d v="2004-03-20T00:00:00"/>
    <n v="23"/>
    <n v="52"/>
    <x v="1"/>
    <s v="NA"/>
    <x v="0"/>
    <s v="NA"/>
    <x v="1"/>
    <s v="3.1"/>
    <n v="0.70706826"/>
    <n v="0.71059483000000001"/>
    <n v="0.71954143000000004"/>
    <n v="0.72294223000000002"/>
    <n v="0.72673684000000005"/>
    <n v="0.73017160000000003"/>
    <n v="272.72250000000003"/>
    <n v="272.72250000000003"/>
    <x v="0"/>
    <x v="0"/>
    <x v="0"/>
    <x v="0"/>
    <n v="1.0733579"/>
    <n v="1.0733579"/>
    <s v="272.7225"/>
    <s v="272.7225"/>
    <n v="3.5265700000000066E-3"/>
    <n v="3.4007999999999816E-3"/>
    <n v="3.4347599999999812E-3"/>
    <n v="0"/>
  </r>
  <r>
    <s v="P42893366"/>
    <x v="0"/>
    <x v="10"/>
    <x v="10"/>
    <x v="10"/>
    <x v="0"/>
    <x v="2"/>
    <x v="0"/>
    <n v="35.65"/>
    <d v="1981-03-20T00:00:00"/>
    <d v="2004-03-20T00:00:00"/>
    <n v="23"/>
    <n v="52"/>
    <x v="1"/>
    <s v="NA"/>
    <x v="0"/>
    <s v="NA"/>
    <x v="1"/>
    <s v="3.1"/>
    <n v="0.71059483000000001"/>
    <n v="0.71059483000000001"/>
    <n v="0.72294223000000002"/>
    <n v="0.72294223000000002"/>
    <n v="0.73017160000000003"/>
    <n v="0.73017160000000003"/>
    <n v="272.72250000000003"/>
    <n v="273.07900000000001"/>
    <x v="0"/>
    <x v="0"/>
    <x v="0"/>
    <x v="0"/>
    <n v="1.0733579"/>
    <n v="1.0733579"/>
    <s v="272.7225"/>
    <s v="273.079"/>
    <n v="0"/>
    <n v="0"/>
    <n v="0"/>
    <n v="0.35649999999998272"/>
  </r>
  <r>
    <s v="P42893366"/>
    <x v="0"/>
    <x v="11"/>
    <x v="11"/>
    <x v="11"/>
    <x v="0"/>
    <x v="2"/>
    <x v="0"/>
    <n v="35.65"/>
    <d v="1981-03-20T00:00:00"/>
    <d v="2004-03-20T00:00:00"/>
    <n v="23"/>
    <n v="52"/>
    <x v="1"/>
    <s v="NA"/>
    <x v="0"/>
    <s v="NA"/>
    <x v="1"/>
    <s v="3.1"/>
    <n v="0.71059483000000001"/>
    <n v="0.71059483000000001"/>
    <n v="0.72294223000000002"/>
    <n v="0.72294223000000002"/>
    <n v="0.73017160000000003"/>
    <n v="0.73017160000000003"/>
    <n v="273.07900000000001"/>
    <n v="273.07900000000001"/>
    <x v="0"/>
    <x v="0"/>
    <x v="0"/>
    <x v="0"/>
    <n v="1.0733579"/>
    <n v="1.0733579"/>
    <s v="273.079"/>
    <s v="273.079"/>
    <n v="0"/>
    <n v="0"/>
    <n v="0"/>
    <n v="0"/>
  </r>
  <r>
    <s v="P42893366"/>
    <x v="0"/>
    <x v="12"/>
    <x v="12"/>
    <x v="12"/>
    <x v="0"/>
    <x v="2"/>
    <x v="0"/>
    <n v="35.65"/>
    <d v="1981-03-20T00:00:00"/>
    <d v="2004-03-20T00:00:00"/>
    <n v="23"/>
    <n v="52"/>
    <x v="1"/>
    <s v="NA"/>
    <x v="0"/>
    <s v="NA"/>
    <x v="1"/>
    <s v="3.1"/>
    <n v="0.71059483000000001"/>
    <n v="0.71059483000000001"/>
    <n v="0.72294223000000002"/>
    <n v="0.72294223000000002"/>
    <n v="0.73017160000000003"/>
    <n v="0.73017160000000003"/>
    <n v="273.07900000000001"/>
    <n v="273.07900000000001"/>
    <x v="0"/>
    <x v="0"/>
    <x v="0"/>
    <x v="0"/>
    <n v="1.0733579"/>
    <n v="1.0733579"/>
    <s v="273.079"/>
    <s v="273.079"/>
    <n v="0"/>
    <n v="0"/>
    <n v="0"/>
    <n v="0"/>
  </r>
  <r>
    <s v="P42893366"/>
    <x v="0"/>
    <x v="13"/>
    <x v="13"/>
    <x v="13"/>
    <x v="0"/>
    <x v="2"/>
    <x v="0"/>
    <n v="35.65"/>
    <d v="1981-03-20T00:00:00"/>
    <d v="2004-03-20T00:00:00"/>
    <n v="23"/>
    <n v="52"/>
    <x v="1"/>
    <s v="NA"/>
    <x v="0"/>
    <s v="NA"/>
    <x v="1"/>
    <s v="3.1"/>
    <n v="0.71059483000000001"/>
    <n v="0.71059483000000001"/>
    <n v="0.72294223000000002"/>
    <n v="0.72294223000000002"/>
    <n v="0.73017160000000003"/>
    <n v="0.73017169999999998"/>
    <n v="273.07900000000001"/>
    <n v="273.07900000000001"/>
    <x v="0"/>
    <x v="0"/>
    <x v="0"/>
    <x v="0"/>
    <n v="1.0733579"/>
    <n v="1.0733579"/>
    <s v="273.079"/>
    <s v="273.079"/>
    <n v="0"/>
    <n v="0"/>
    <n v="9.9999999947364415E-8"/>
    <n v="0"/>
  </r>
  <r>
    <s v="P42893366"/>
    <x v="0"/>
    <x v="14"/>
    <x v="14"/>
    <x v="14"/>
    <x v="0"/>
    <x v="2"/>
    <x v="0"/>
    <n v="35.65"/>
    <d v="1981-03-20T00:00:00"/>
    <d v="2004-03-20T00:00:00"/>
    <n v="23"/>
    <n v="52"/>
    <x v="1"/>
    <s v="NA"/>
    <x v="0"/>
    <s v="NA"/>
    <x v="1"/>
    <s v="3.1"/>
    <n v="0.71059483000000001"/>
    <n v="0.7121615"/>
    <n v="0.72294223000000002"/>
    <n v="0.72304179999999996"/>
    <n v="0.73017169999999998"/>
    <n v="0.73027220000000004"/>
    <n v="273.07900000000001"/>
    <n v="273.07900000000001"/>
    <x v="0"/>
    <x v="0"/>
    <x v="0"/>
    <x v="0"/>
    <n v="1.0733579"/>
    <n v="1.0733579"/>
    <s v="273.079"/>
    <s v="273.079"/>
    <n v="1.5666699999999922E-3"/>
    <n v="9.9569999999937764E-5"/>
    <n v="1.0050000000005888E-4"/>
    <n v="0"/>
  </r>
  <r>
    <s v="P42893366"/>
    <x v="0"/>
    <x v="15"/>
    <x v="15"/>
    <x v="15"/>
    <x v="0"/>
    <x v="2"/>
    <x v="0"/>
    <n v="35.65"/>
    <d v="1981-03-20T00:00:00"/>
    <d v="2004-03-20T00:00:00"/>
    <n v="23"/>
    <n v="52"/>
    <x v="1"/>
    <s v="NA"/>
    <x v="0"/>
    <s v="NA"/>
    <x v="1"/>
    <s v="3.1"/>
    <n v="0.7121615"/>
    <n v="0.70862716000000003"/>
    <n v="0.72304179999999996"/>
    <n v="0.72619129999999998"/>
    <n v="0.73027220000000004"/>
    <n v="0.73345320000000003"/>
    <n v="273.07900000000001"/>
    <n v="273.07900000000001"/>
    <x v="0"/>
    <x v="0"/>
    <x v="0"/>
    <x v="0"/>
    <n v="1.0733579"/>
    <n v="1.0733579"/>
    <s v="273.079"/>
    <s v="273.079"/>
    <n v="-3.5343399999999692E-3"/>
    <n v="3.1495000000000273E-3"/>
    <n v="3.1809999999999894E-3"/>
    <n v="0"/>
  </r>
  <r>
    <s v="P43263434"/>
    <x v="0"/>
    <x v="0"/>
    <x v="0"/>
    <x v="0"/>
    <x v="0"/>
    <x v="1"/>
    <x v="0"/>
    <n v="1058.4000000000001"/>
    <d v="1992-01-08T00:00:00"/>
    <d v="2022-01-08T00:00:00"/>
    <n v="30"/>
    <n v="45"/>
    <x v="1"/>
    <s v="NA"/>
    <x v="0"/>
    <s v="NA"/>
    <x v="0"/>
    <s v="5.88"/>
    <n v="4595.8999999999996"/>
    <n v="4595.8999999999996"/>
    <n v="4673.8860000000004"/>
    <n v="4673.8860000000004"/>
    <n v="4720.625"/>
    <n v="4720.625"/>
    <n v="6339.8159999999998"/>
    <n v="6339.8159999999998"/>
    <x v="0"/>
    <x v="0"/>
    <x v="0"/>
    <x v="0"/>
    <n v="1.1034199"/>
    <n v="1.1034199"/>
    <s v="6339.816"/>
    <s v="6339.816"/>
    <n v="0"/>
    <n v="0"/>
    <n v="0"/>
    <n v="0"/>
  </r>
  <r>
    <s v="P43263434"/>
    <x v="0"/>
    <x v="1"/>
    <x v="1"/>
    <x v="1"/>
    <x v="0"/>
    <x v="1"/>
    <x v="0"/>
    <n v="1058.4000000000001"/>
    <d v="1992-01-08T00:00:00"/>
    <d v="2022-01-08T00:00:00"/>
    <n v="30"/>
    <n v="45"/>
    <x v="1"/>
    <s v="NA"/>
    <x v="0"/>
    <s v="NA"/>
    <x v="0"/>
    <s v="5.88"/>
    <n v="4595.8999999999996"/>
    <n v="4595.8999999999996"/>
    <n v="4673.8860000000004"/>
    <n v="4673.8860000000004"/>
    <n v="4720.625"/>
    <n v="4720.625"/>
    <n v="6339.8159999999998"/>
    <n v="6339.8159999999998"/>
    <x v="0"/>
    <x v="0"/>
    <x v="0"/>
    <x v="0"/>
    <n v="1.1034199"/>
    <n v="1.1034199"/>
    <s v="6339.816"/>
    <s v="6339.816"/>
    <n v="0"/>
    <n v="0"/>
    <n v="0"/>
    <n v="0"/>
  </r>
  <r>
    <s v="P43263434"/>
    <x v="0"/>
    <x v="2"/>
    <x v="2"/>
    <x v="2"/>
    <x v="0"/>
    <x v="1"/>
    <x v="0"/>
    <n v="1058.4000000000001"/>
    <d v="1992-01-08T00:00:00"/>
    <d v="2022-01-08T00:00:00"/>
    <n v="30"/>
    <n v="45"/>
    <x v="1"/>
    <s v="NA"/>
    <x v="0"/>
    <s v="NA"/>
    <x v="0"/>
    <s v="5.88"/>
    <n v="4595.8999999999996"/>
    <n v="4599.1426000000001"/>
    <n v="4673.8860000000004"/>
    <n v="4674.0923000000003"/>
    <n v="4720.625"/>
    <n v="4720.8329999999996"/>
    <n v="6339.8159999999998"/>
    <n v="6339.8159999999998"/>
    <x v="0"/>
    <x v="0"/>
    <x v="0"/>
    <x v="0"/>
    <n v="1.1034199"/>
    <n v="1.1034199"/>
    <s v="6339.816"/>
    <s v="6339.816"/>
    <n v="3.2426000000004933"/>
    <n v="0.20629999999982829"/>
    <n v="0.20799999999962893"/>
    <n v="0"/>
  </r>
  <r>
    <s v="P43263434"/>
    <x v="0"/>
    <x v="3"/>
    <x v="3"/>
    <x v="3"/>
    <x v="0"/>
    <x v="1"/>
    <x v="0"/>
    <n v="1058.4000000000001"/>
    <d v="1992-01-08T00:00:00"/>
    <d v="2022-01-08T00:00:00"/>
    <n v="30"/>
    <n v="45"/>
    <x v="1"/>
    <s v="NA"/>
    <x v="0"/>
    <s v="NA"/>
    <x v="0"/>
    <s v="5.88"/>
    <n v="4599.1426000000001"/>
    <n v="4255.0902999999998"/>
    <n v="4674.0923000000003"/>
    <n v="4324.433"/>
    <n v="4720.8329999999996"/>
    <n v="4367.6772000000001"/>
    <n v="6339.8159999999998"/>
    <n v="6339.8159999999998"/>
    <x v="0"/>
    <x v="0"/>
    <x v="0"/>
    <x v="0"/>
    <n v="1.1034199"/>
    <n v="1.1034199"/>
    <s v="6339.816"/>
    <s v="6339.816"/>
    <n v="-344.05230000000029"/>
    <n v="-349.65930000000026"/>
    <n v="-353.15579999999954"/>
    <n v="0"/>
  </r>
  <r>
    <s v="P43263434"/>
    <x v="0"/>
    <x v="4"/>
    <x v="4"/>
    <x v="4"/>
    <x v="0"/>
    <x v="1"/>
    <x v="0"/>
    <n v="1058.4000000000001"/>
    <d v="1992-01-08T00:00:00"/>
    <d v="2022-01-08T00:00:00"/>
    <n v="30"/>
    <n v="45"/>
    <x v="1"/>
    <s v="NA"/>
    <x v="0"/>
    <s v="NA"/>
    <x v="0"/>
    <s v="5.88"/>
    <n v="4255.0902999999998"/>
    <n v="4271.0169999999998"/>
    <n v="4324.433"/>
    <n v="4341.1206000000002"/>
    <n v="4367.6772000000001"/>
    <n v="4384.5316999999995"/>
    <n v="6339.8159999999998"/>
    <n v="6339.8159999999998"/>
    <x v="0"/>
    <x v="0"/>
    <x v="0"/>
    <x v="0"/>
    <n v="1.1034199"/>
    <n v="1.1034199"/>
    <s v="6339.816"/>
    <s v="6339.816"/>
    <n v="15.926699999999983"/>
    <n v="16.687600000000202"/>
    <n v="16.854499999999462"/>
    <n v="0"/>
  </r>
  <r>
    <s v="P43263434"/>
    <x v="0"/>
    <x v="5"/>
    <x v="5"/>
    <x v="5"/>
    <x v="0"/>
    <x v="1"/>
    <x v="0"/>
    <n v="1058.4000000000001"/>
    <d v="1992-01-08T00:00:00"/>
    <d v="2022-01-08T00:00:00"/>
    <n v="30"/>
    <n v="45"/>
    <x v="1"/>
    <s v="NA"/>
    <x v="0"/>
    <s v="NA"/>
    <x v="0"/>
    <s v="5.88"/>
    <n v="4271.0169999999998"/>
    <n v="4271.0169999999998"/>
    <n v="4341.1206000000002"/>
    <n v="4341.1206000000002"/>
    <n v="4384.5316999999995"/>
    <n v="4384.5316999999995"/>
    <n v="6339.8159999999998"/>
    <n v="6339.8159999999998"/>
    <x v="0"/>
    <x v="0"/>
    <x v="0"/>
    <x v="0"/>
    <n v="1.1034199"/>
    <n v="1.1034199"/>
    <s v="6339.816"/>
    <s v="6339.816"/>
    <n v="0"/>
    <n v="0"/>
    <n v="0"/>
    <n v="0"/>
  </r>
  <r>
    <s v="P43263434"/>
    <x v="0"/>
    <x v="6"/>
    <x v="6"/>
    <x v="6"/>
    <x v="0"/>
    <x v="1"/>
    <x v="0"/>
    <n v="1058.4000000000001"/>
    <d v="1992-01-08T00:00:00"/>
    <d v="2022-01-08T00:00:00"/>
    <n v="30"/>
    <n v="45"/>
    <x v="1"/>
    <s v="NA"/>
    <x v="0"/>
    <s v="NA"/>
    <x v="0"/>
    <s v="5.88"/>
    <n v="4271.0169999999998"/>
    <n v="4271.0169999999998"/>
    <n v="4341.1206000000002"/>
    <n v="4341.1206000000002"/>
    <n v="4384.5316999999995"/>
    <n v="4384.5316999999995"/>
    <n v="6339.8159999999998"/>
    <n v="6339.8159999999998"/>
    <x v="0"/>
    <x v="0"/>
    <x v="0"/>
    <x v="0"/>
    <n v="1.1034199"/>
    <n v="1.1034199"/>
    <s v="6339.816"/>
    <s v="6339.816"/>
    <n v="0"/>
    <n v="0"/>
    <n v="0"/>
    <n v="0"/>
  </r>
  <r>
    <s v="P43263434"/>
    <x v="0"/>
    <x v="7"/>
    <x v="7"/>
    <x v="7"/>
    <x v="0"/>
    <x v="1"/>
    <x v="0"/>
    <n v="1058.4000000000001"/>
    <d v="1992-01-08T00:00:00"/>
    <d v="2022-01-08T00:00:00"/>
    <n v="30"/>
    <n v="45"/>
    <x v="1"/>
    <s v="NA"/>
    <x v="0"/>
    <s v="NA"/>
    <x v="0"/>
    <s v="5.88"/>
    <n v="4271.0169999999998"/>
    <n v="4243.2554"/>
    <n v="4341.1206000000002"/>
    <n v="4312.9032999999999"/>
    <n v="4384.5316999999995"/>
    <n v="4356.0320000000002"/>
    <n v="6339.8159999999998"/>
    <n v="6339.8159999999998"/>
    <x v="0"/>
    <x v="0"/>
    <x v="0"/>
    <x v="0"/>
    <n v="1.1034199"/>
    <n v="1.1034199"/>
    <s v="6339.816"/>
    <s v="6339.816"/>
    <n v="-27.761599999999817"/>
    <n v="-28.21730000000025"/>
    <n v="-28.499699999999393"/>
    <n v="0"/>
  </r>
  <r>
    <s v="P43263434"/>
    <x v="0"/>
    <x v="8"/>
    <x v="8"/>
    <x v="8"/>
    <x v="0"/>
    <x v="1"/>
    <x v="0"/>
    <n v="1058.4000000000001"/>
    <d v="1992-01-08T00:00:00"/>
    <d v="2022-01-08T00:00:00"/>
    <n v="30"/>
    <n v="45"/>
    <x v="1"/>
    <s v="NA"/>
    <x v="0"/>
    <s v="NA"/>
    <x v="0"/>
    <s v="5.88"/>
    <n v="4243.2554"/>
    <n v="4192.4530000000004"/>
    <n v="4312.9032999999999"/>
    <n v="4261.2669999999998"/>
    <n v="4356.0320000000002"/>
    <n v="4303.88"/>
    <n v="6339.8159999999998"/>
    <n v="6339.8159999999998"/>
    <x v="0"/>
    <x v="0"/>
    <x v="0"/>
    <x v="0"/>
    <n v="1.1034199"/>
    <n v="1.1034199"/>
    <s v="6339.816"/>
    <s v="6339.816"/>
    <n v="-50.802399999999579"/>
    <n v="-51.636300000000119"/>
    <n v="-52.152000000000044"/>
    <n v="0"/>
  </r>
  <r>
    <s v="P43263434"/>
    <x v="0"/>
    <x v="9"/>
    <x v="9"/>
    <x v="9"/>
    <x v="0"/>
    <x v="1"/>
    <x v="0"/>
    <n v="1058.4000000000001"/>
    <d v="1992-01-08T00:00:00"/>
    <d v="2022-01-08T00:00:00"/>
    <n v="30"/>
    <n v="45"/>
    <x v="1"/>
    <s v="NA"/>
    <x v="0"/>
    <s v="NA"/>
    <x v="0"/>
    <s v="5.88"/>
    <n v="4192.4530000000004"/>
    <n v="4208.1454999999996"/>
    <n v="4261.2669999999998"/>
    <n v="4277.3010000000004"/>
    <n v="4303.88"/>
    <n v="4320.0736999999999"/>
    <n v="6339.8159999999998"/>
    <n v="6339.8159999999998"/>
    <x v="0"/>
    <x v="0"/>
    <x v="0"/>
    <x v="0"/>
    <n v="1.1034199"/>
    <n v="1.1034199"/>
    <s v="6339.816"/>
    <s v="6339.816"/>
    <n v="15.6924999999992"/>
    <n v="16.03400000000056"/>
    <n v="16.193699999999808"/>
    <n v="0"/>
  </r>
  <r>
    <s v="P43263434"/>
    <x v="0"/>
    <x v="10"/>
    <x v="10"/>
    <x v="10"/>
    <x v="0"/>
    <x v="1"/>
    <x v="0"/>
    <n v="1058.4000000000001"/>
    <d v="1992-01-08T00:00:00"/>
    <d v="2022-01-08T00:00:00"/>
    <n v="30"/>
    <n v="45"/>
    <x v="1"/>
    <s v="NA"/>
    <x v="0"/>
    <s v="NA"/>
    <x v="0"/>
    <s v="5.88"/>
    <n v="4208.1454999999996"/>
    <n v="4208.1454999999996"/>
    <n v="4277.3010000000004"/>
    <n v="4277.3010000000004"/>
    <n v="4320.0736999999999"/>
    <n v="4320.0736999999999"/>
    <n v="6339.8159999999998"/>
    <n v="6350.4"/>
    <x v="0"/>
    <x v="0"/>
    <x v="0"/>
    <x v="0"/>
    <n v="1.1034199"/>
    <n v="1.1034199"/>
    <s v="6339.816"/>
    <s v="6350.4"/>
    <n v="0"/>
    <n v="0"/>
    <n v="0"/>
    <n v="10.583999999999833"/>
  </r>
  <r>
    <s v="P43263434"/>
    <x v="0"/>
    <x v="11"/>
    <x v="11"/>
    <x v="11"/>
    <x v="0"/>
    <x v="1"/>
    <x v="0"/>
    <n v="1058.4000000000001"/>
    <d v="1992-01-08T00:00:00"/>
    <d v="2022-01-08T00:00:00"/>
    <n v="30"/>
    <n v="45"/>
    <x v="1"/>
    <s v="NA"/>
    <x v="0"/>
    <s v="NA"/>
    <x v="0"/>
    <s v="5.88"/>
    <n v="4208.1454999999996"/>
    <n v="4208.1454999999996"/>
    <n v="4277.3010000000004"/>
    <n v="4277.3010000000004"/>
    <n v="4320.0736999999999"/>
    <n v="4320.0736999999999"/>
    <n v="6350.4"/>
    <n v="6350.4"/>
    <x v="0"/>
    <x v="0"/>
    <x v="0"/>
    <x v="0"/>
    <n v="1.1034199"/>
    <n v="1.1034199"/>
    <s v="6350.4"/>
    <s v="6350.4"/>
    <n v="0"/>
    <n v="0"/>
    <n v="0"/>
    <n v="0"/>
  </r>
  <r>
    <s v="P43263434"/>
    <x v="0"/>
    <x v="12"/>
    <x v="12"/>
    <x v="12"/>
    <x v="0"/>
    <x v="1"/>
    <x v="0"/>
    <n v="1058.4000000000001"/>
    <d v="1992-01-08T00:00:00"/>
    <d v="2022-01-08T00:00:00"/>
    <n v="30"/>
    <n v="45"/>
    <x v="1"/>
    <s v="NA"/>
    <x v="0"/>
    <s v="NA"/>
    <x v="0"/>
    <s v="5.88"/>
    <n v="4208.1454999999996"/>
    <n v="4208.1454999999996"/>
    <n v="4277.3010000000004"/>
    <n v="4277.3010000000004"/>
    <n v="4320.0736999999999"/>
    <n v="4320.0736999999999"/>
    <n v="6350.4"/>
    <n v="6350.4"/>
    <x v="0"/>
    <x v="0"/>
    <x v="0"/>
    <x v="0"/>
    <n v="1.1034199"/>
    <n v="1.1034199"/>
    <s v="6350.4"/>
    <s v="6350.4"/>
    <n v="0"/>
    <n v="0"/>
    <n v="0"/>
    <n v="0"/>
  </r>
  <r>
    <s v="P43263434"/>
    <x v="0"/>
    <x v="13"/>
    <x v="13"/>
    <x v="13"/>
    <x v="0"/>
    <x v="1"/>
    <x v="0"/>
    <n v="1058.4000000000001"/>
    <d v="1992-01-08T00:00:00"/>
    <d v="2022-01-08T00:00:00"/>
    <n v="30"/>
    <n v="45"/>
    <x v="1"/>
    <s v="NA"/>
    <x v="0"/>
    <s v="NA"/>
    <x v="0"/>
    <s v="5.88"/>
    <n v="4208.1454999999996"/>
    <n v="4208.1454999999996"/>
    <n v="4277.3010000000004"/>
    <n v="4277.3010000000004"/>
    <n v="4320.0736999999999"/>
    <n v="4320.0736999999999"/>
    <n v="6350.4"/>
    <n v="6350.4"/>
    <x v="0"/>
    <x v="0"/>
    <x v="0"/>
    <x v="0"/>
    <n v="1.1034199"/>
    <n v="1.1034199"/>
    <s v="6350.4"/>
    <s v="6350.4"/>
    <n v="0"/>
    <n v="0"/>
    <n v="0"/>
    <n v="0"/>
  </r>
  <r>
    <s v="P43263434"/>
    <x v="0"/>
    <x v="14"/>
    <x v="14"/>
    <x v="14"/>
    <x v="0"/>
    <x v="1"/>
    <x v="0"/>
    <n v="1058.4000000000001"/>
    <d v="1992-01-08T00:00:00"/>
    <d v="2022-01-08T00:00:00"/>
    <n v="30"/>
    <n v="45"/>
    <x v="1"/>
    <s v="NA"/>
    <x v="0"/>
    <s v="NA"/>
    <x v="0"/>
    <s v="5.88"/>
    <n v="4208.1454999999996"/>
    <n v="4217.6742999999997"/>
    <n v="4277.3010000000004"/>
    <n v="4277.9053000000004"/>
    <n v="4320.0736999999999"/>
    <n v="4320.6845999999996"/>
    <n v="6350.4"/>
    <n v="6350.4"/>
    <x v="0"/>
    <x v="0"/>
    <x v="0"/>
    <x v="0"/>
    <n v="1.1034199"/>
    <n v="1.1034199"/>
    <s v="6350.4"/>
    <s v="6350.4"/>
    <n v="9.5288000000000466"/>
    <n v="0.60429999999996653"/>
    <n v="0.61089999999967404"/>
    <n v="0"/>
  </r>
  <r>
    <s v="P43263434"/>
    <x v="0"/>
    <x v="15"/>
    <x v="15"/>
    <x v="15"/>
    <x v="0"/>
    <x v="1"/>
    <x v="0"/>
    <n v="1058.4000000000001"/>
    <d v="1992-01-08T00:00:00"/>
    <d v="2022-01-08T00:00:00"/>
    <n v="30"/>
    <n v="45"/>
    <x v="1"/>
    <s v="NA"/>
    <x v="0"/>
    <s v="NA"/>
    <x v="0"/>
    <s v="5.88"/>
    <n v="4217.6742999999997"/>
    <n v="4201.9470000000001"/>
    <n v="4277.9053000000004"/>
    <n v="4292.8670000000002"/>
    <n v="4320.6845999999996"/>
    <n v="4335.7960000000003"/>
    <n v="6350.4"/>
    <n v="6350.4"/>
    <x v="0"/>
    <x v="0"/>
    <x v="0"/>
    <x v="0"/>
    <n v="1.1034199"/>
    <n v="1.1034199"/>
    <s v="6350.4"/>
    <s v="6350.4"/>
    <n v="-15.727299999999559"/>
    <n v="14.961699999999837"/>
    <n v="15.111400000000685"/>
    <n v="0"/>
  </r>
  <r>
    <s v="P43422593"/>
    <x v="0"/>
    <x v="0"/>
    <x v="0"/>
    <x v="0"/>
    <x v="0"/>
    <x v="1"/>
    <x v="0"/>
    <n v="751.26"/>
    <d v="1986-10-25T00:00:00"/>
    <d v="2005-10-25T00:00:00"/>
    <n v="19"/>
    <n v="56"/>
    <x v="1"/>
    <s v="NA"/>
    <x v="0"/>
    <s v="NA"/>
    <x v="0"/>
    <s v="6.59"/>
    <n v="20.812708000000001"/>
    <n v="20.812708000000001"/>
    <n v="21.182001"/>
    <n v="21.182001"/>
    <n v="21.393820000000002"/>
    <n v="21.393822"/>
    <n v="5108.5680000000002"/>
    <n v="5108.5680000000002"/>
    <x v="0"/>
    <x v="0"/>
    <x v="0"/>
    <x v="0"/>
    <n v="1.0748551"/>
    <n v="1.0748551"/>
    <s v="5108.568"/>
    <s v="5108.568"/>
    <n v="0"/>
    <n v="0"/>
    <n v="1.9999999985031991E-6"/>
    <n v="0"/>
  </r>
  <r>
    <s v="P43422593"/>
    <x v="0"/>
    <x v="1"/>
    <x v="1"/>
    <x v="1"/>
    <x v="0"/>
    <x v="1"/>
    <x v="0"/>
    <n v="751.26"/>
    <d v="1986-10-25T00:00:00"/>
    <d v="2005-10-25T00:00:00"/>
    <n v="19"/>
    <n v="56"/>
    <x v="1"/>
    <s v="NA"/>
    <x v="0"/>
    <s v="NA"/>
    <x v="0"/>
    <s v="6.59"/>
    <n v="20.812708000000001"/>
    <n v="20.812708000000001"/>
    <n v="21.182001"/>
    <n v="21.182001"/>
    <n v="21.393822"/>
    <n v="21.393822"/>
    <n v="5108.5680000000002"/>
    <n v="5108.5680000000002"/>
    <x v="0"/>
    <x v="0"/>
    <x v="0"/>
    <x v="0"/>
    <n v="1.0748551"/>
    <n v="1.0748551"/>
    <s v="5108.568"/>
    <s v="5108.568"/>
    <n v="0"/>
    <n v="0"/>
    <n v="0"/>
    <n v="0"/>
  </r>
  <r>
    <s v="P43422593"/>
    <x v="0"/>
    <x v="2"/>
    <x v="2"/>
    <x v="2"/>
    <x v="0"/>
    <x v="1"/>
    <x v="0"/>
    <n v="751.26"/>
    <d v="1986-10-25T00:00:00"/>
    <d v="2005-10-25T00:00:00"/>
    <n v="19"/>
    <n v="56"/>
    <x v="1"/>
    <s v="NA"/>
    <x v="0"/>
    <s v="NA"/>
    <x v="0"/>
    <s v="6.59"/>
    <n v="20.812708000000001"/>
    <n v="20.827393000000001"/>
    <n v="21.182001"/>
    <n v="21.182933999999999"/>
    <n v="21.393822"/>
    <n v="21.394762"/>
    <n v="5108.5680000000002"/>
    <n v="5108.5680000000002"/>
    <x v="0"/>
    <x v="0"/>
    <x v="0"/>
    <x v="0"/>
    <n v="1.0748551"/>
    <n v="1.0748551"/>
    <s v="5108.568"/>
    <s v="5108.568"/>
    <n v="1.4685000000000059E-2"/>
    <n v="9.3299999999985062E-4"/>
    <n v="9.3999999999994088E-4"/>
    <n v="0"/>
  </r>
  <r>
    <s v="P43422593"/>
    <x v="0"/>
    <x v="3"/>
    <x v="3"/>
    <x v="3"/>
    <x v="0"/>
    <x v="1"/>
    <x v="0"/>
    <n v="751.26"/>
    <d v="1986-10-25T00:00:00"/>
    <d v="2005-10-25T00:00:00"/>
    <n v="19"/>
    <n v="56"/>
    <x v="1"/>
    <s v="NA"/>
    <x v="0"/>
    <s v="NA"/>
    <x v="0"/>
    <s v="6.59"/>
    <n v="20.827393000000001"/>
    <n v="19.269338999999999"/>
    <n v="21.182933999999999"/>
    <n v="19.598282000000001"/>
    <n v="21.394762"/>
    <n v="19.794263999999998"/>
    <n v="5108.5680000000002"/>
    <n v="5108.5680000000002"/>
    <x v="0"/>
    <x v="0"/>
    <x v="0"/>
    <x v="0"/>
    <n v="1.0748551"/>
    <n v="1.0748551"/>
    <s v="5108.568"/>
    <s v="5108.568"/>
    <n v="-1.558054000000002"/>
    <n v="-1.5846519999999984"/>
    <n v="-1.6004980000000018"/>
    <n v="0"/>
  </r>
  <r>
    <s v="P43422593"/>
    <x v="0"/>
    <x v="4"/>
    <x v="4"/>
    <x v="4"/>
    <x v="0"/>
    <x v="1"/>
    <x v="0"/>
    <n v="751.26"/>
    <d v="1986-10-25T00:00:00"/>
    <d v="2005-10-25T00:00:00"/>
    <n v="19"/>
    <n v="56"/>
    <x v="1"/>
    <s v="NA"/>
    <x v="0"/>
    <s v="NA"/>
    <x v="0"/>
    <s v="6.59"/>
    <n v="19.269338999999999"/>
    <n v="19.341463000000001"/>
    <n v="19.598282000000001"/>
    <n v="19.673909999999999"/>
    <n v="19.794263999999998"/>
    <n v="19.870650000000001"/>
    <n v="5108.5680000000002"/>
    <n v="5108.5680000000002"/>
    <x v="0"/>
    <x v="0"/>
    <x v="0"/>
    <x v="0"/>
    <n v="1.0748551"/>
    <n v="1.0748551"/>
    <s v="5108.568"/>
    <s v="5108.568"/>
    <n v="7.2124000000002297E-2"/>
    <n v="7.5627999999998252E-2"/>
    <n v="7.6386000000002952E-2"/>
    <n v="0"/>
  </r>
  <r>
    <s v="P43422593"/>
    <x v="0"/>
    <x v="5"/>
    <x v="5"/>
    <x v="5"/>
    <x v="0"/>
    <x v="1"/>
    <x v="0"/>
    <n v="751.26"/>
    <d v="1986-10-25T00:00:00"/>
    <d v="2005-10-25T00:00:00"/>
    <n v="19"/>
    <n v="56"/>
    <x v="1"/>
    <s v="NA"/>
    <x v="0"/>
    <s v="NA"/>
    <x v="0"/>
    <s v="6.59"/>
    <n v="19.341463000000001"/>
    <n v="19.341463000000001"/>
    <n v="19.673909999999999"/>
    <n v="19.673909999999999"/>
    <n v="19.870650000000001"/>
    <n v="19.870650000000001"/>
    <n v="5108.5680000000002"/>
    <n v="5108.5680000000002"/>
    <x v="0"/>
    <x v="0"/>
    <x v="0"/>
    <x v="0"/>
    <n v="1.0748551"/>
    <n v="1.0748551"/>
    <s v="5108.568"/>
    <s v="5108.568"/>
    <n v="0"/>
    <n v="0"/>
    <n v="0"/>
    <n v="0"/>
  </r>
  <r>
    <s v="P43422593"/>
    <x v="0"/>
    <x v="6"/>
    <x v="6"/>
    <x v="6"/>
    <x v="0"/>
    <x v="1"/>
    <x v="0"/>
    <n v="751.26"/>
    <d v="1986-10-25T00:00:00"/>
    <d v="2005-10-25T00:00:00"/>
    <n v="19"/>
    <n v="56"/>
    <x v="1"/>
    <s v="NA"/>
    <x v="0"/>
    <s v="NA"/>
    <x v="0"/>
    <s v="6.59"/>
    <n v="19.341463000000001"/>
    <n v="19.341463000000001"/>
    <n v="19.673909999999999"/>
    <n v="19.673909999999999"/>
    <n v="19.870650000000001"/>
    <n v="19.870650000000001"/>
    <n v="5108.5680000000002"/>
    <n v="5108.5680000000002"/>
    <x v="0"/>
    <x v="0"/>
    <x v="0"/>
    <x v="0"/>
    <n v="1.0748551"/>
    <n v="1.0748551"/>
    <s v="5108.568"/>
    <s v="5108.568"/>
    <n v="0"/>
    <n v="0"/>
    <n v="0"/>
    <n v="0"/>
  </r>
  <r>
    <s v="P43422593"/>
    <x v="0"/>
    <x v="7"/>
    <x v="7"/>
    <x v="7"/>
    <x v="0"/>
    <x v="1"/>
    <x v="0"/>
    <n v="751.26"/>
    <d v="1986-10-25T00:00:00"/>
    <d v="2005-10-25T00:00:00"/>
    <n v="19"/>
    <n v="56"/>
    <x v="1"/>
    <s v="NA"/>
    <x v="0"/>
    <s v="NA"/>
    <x v="0"/>
    <s v="6.59"/>
    <n v="19.341463000000001"/>
    <n v="19.215744000000001"/>
    <n v="19.673909999999999"/>
    <n v="19.546029999999998"/>
    <n v="19.870650000000001"/>
    <n v="19.741489999999999"/>
    <n v="5108.5680000000002"/>
    <n v="5108.5680000000002"/>
    <x v="0"/>
    <x v="0"/>
    <x v="0"/>
    <x v="0"/>
    <n v="1.0748551"/>
    <n v="1.0748551"/>
    <s v="5108.568"/>
    <s v="5108.568"/>
    <n v="-0.12571900000000014"/>
    <n v="-0.1278800000000011"/>
    <n v="-0.12916000000000238"/>
    <n v="0"/>
  </r>
  <r>
    <s v="P43422593"/>
    <x v="0"/>
    <x v="8"/>
    <x v="8"/>
    <x v="8"/>
    <x v="0"/>
    <x v="1"/>
    <x v="0"/>
    <n v="751.26"/>
    <d v="1986-10-25T00:00:00"/>
    <d v="2005-10-25T00:00:00"/>
    <n v="19"/>
    <n v="56"/>
    <x v="1"/>
    <s v="NA"/>
    <x v="0"/>
    <s v="NA"/>
    <x v="0"/>
    <s v="6.59"/>
    <n v="19.215744000000001"/>
    <n v="17.9742"/>
    <n v="19.546029999999998"/>
    <n v="18.283145999999999"/>
    <n v="19.741489999999999"/>
    <n v="18.465976999999999"/>
    <n v="5108.5680000000002"/>
    <n v="5108.5680000000002"/>
    <x v="0"/>
    <x v="0"/>
    <x v="0"/>
    <x v="0"/>
    <n v="1.0748551"/>
    <n v="1.0748551"/>
    <s v="5108.568"/>
    <s v="5108.568"/>
    <n v="-1.2415440000000011"/>
    <n v="-1.2628839999999997"/>
    <n v="-1.2755130000000001"/>
    <n v="0"/>
  </r>
  <r>
    <s v="P43422593"/>
    <x v="0"/>
    <x v="9"/>
    <x v="9"/>
    <x v="9"/>
    <x v="0"/>
    <x v="1"/>
    <x v="0"/>
    <n v="751.26"/>
    <d v="1986-10-25T00:00:00"/>
    <d v="2005-10-25T00:00:00"/>
    <n v="19"/>
    <n v="56"/>
    <x v="1"/>
    <s v="NA"/>
    <x v="0"/>
    <s v="NA"/>
    <x v="0"/>
    <s v="6.59"/>
    <n v="17.9742"/>
    <n v="18.041477"/>
    <n v="18.283145999999999"/>
    <n v="18.351935999999998"/>
    <n v="18.465976999999999"/>
    <n v="18.535456"/>
    <n v="5108.5680000000002"/>
    <n v="5108.5680000000002"/>
    <x v="0"/>
    <x v="0"/>
    <x v="0"/>
    <x v="0"/>
    <n v="1.0748551"/>
    <n v="1.0748551"/>
    <s v="5108.568"/>
    <s v="5108.568"/>
    <n v="6.7277000000000697E-2"/>
    <n v="6.8789999999999907E-2"/>
    <n v="6.9479000000001179E-2"/>
    <n v="0"/>
  </r>
  <r>
    <s v="P43422593"/>
    <x v="0"/>
    <x v="10"/>
    <x v="10"/>
    <x v="10"/>
    <x v="0"/>
    <x v="1"/>
    <x v="0"/>
    <n v="751.26"/>
    <d v="1986-10-25T00:00:00"/>
    <d v="2005-10-25T00:00:00"/>
    <n v="19"/>
    <n v="56"/>
    <x v="1"/>
    <s v="NA"/>
    <x v="0"/>
    <s v="NA"/>
    <x v="0"/>
    <s v="6.59"/>
    <n v="18.041477"/>
    <n v="18.041477"/>
    <n v="18.351935999999998"/>
    <n v="18.351935999999998"/>
    <n v="18.535456"/>
    <n v="18.535456"/>
    <n v="5108.5680000000002"/>
    <n v="5116.0806000000002"/>
    <x v="0"/>
    <x v="0"/>
    <x v="0"/>
    <x v="0"/>
    <n v="1.0748551"/>
    <n v="1.0748551"/>
    <s v="5108.568"/>
    <s v="5116.0806"/>
    <n v="0"/>
    <n v="0"/>
    <n v="0"/>
    <n v="7.5126000000000204"/>
  </r>
  <r>
    <s v="P43422593"/>
    <x v="0"/>
    <x v="11"/>
    <x v="11"/>
    <x v="11"/>
    <x v="0"/>
    <x v="1"/>
    <x v="0"/>
    <n v="751.26"/>
    <d v="1986-10-25T00:00:00"/>
    <d v="2005-10-25T00:00:00"/>
    <n v="19"/>
    <n v="56"/>
    <x v="1"/>
    <s v="NA"/>
    <x v="0"/>
    <s v="NA"/>
    <x v="0"/>
    <s v="6.59"/>
    <n v="18.041477"/>
    <n v="18.041477"/>
    <n v="18.351935999999998"/>
    <n v="18.351935999999998"/>
    <n v="18.535456"/>
    <n v="18.535456"/>
    <n v="5116.0806000000002"/>
    <n v="5116.0806000000002"/>
    <x v="0"/>
    <x v="0"/>
    <x v="0"/>
    <x v="0"/>
    <n v="1.0748551"/>
    <n v="1.0748551"/>
    <s v="5116.0806"/>
    <s v="5116.0806"/>
    <n v="0"/>
    <n v="0"/>
    <n v="0"/>
    <n v="0"/>
  </r>
  <r>
    <s v="P43422593"/>
    <x v="0"/>
    <x v="12"/>
    <x v="12"/>
    <x v="12"/>
    <x v="0"/>
    <x v="1"/>
    <x v="0"/>
    <n v="751.26"/>
    <d v="1986-10-25T00:00:00"/>
    <d v="2005-10-25T00:00:00"/>
    <n v="19"/>
    <n v="56"/>
    <x v="1"/>
    <s v="NA"/>
    <x v="0"/>
    <s v="NA"/>
    <x v="0"/>
    <s v="6.59"/>
    <n v="18.041477"/>
    <n v="18.041477"/>
    <n v="18.351935999999998"/>
    <n v="18.351935999999998"/>
    <n v="18.535456"/>
    <n v="18.535456"/>
    <n v="5116.0806000000002"/>
    <n v="5116.0806000000002"/>
    <x v="0"/>
    <x v="0"/>
    <x v="0"/>
    <x v="0"/>
    <n v="1.0748551"/>
    <n v="1.0748551"/>
    <s v="5116.0806"/>
    <s v="5116.0806"/>
    <n v="0"/>
    <n v="0"/>
    <n v="0"/>
    <n v="0"/>
  </r>
  <r>
    <s v="P43422593"/>
    <x v="0"/>
    <x v="13"/>
    <x v="13"/>
    <x v="13"/>
    <x v="0"/>
    <x v="1"/>
    <x v="0"/>
    <n v="751.26"/>
    <d v="1986-10-25T00:00:00"/>
    <d v="2005-10-25T00:00:00"/>
    <n v="19"/>
    <n v="56"/>
    <x v="1"/>
    <s v="NA"/>
    <x v="0"/>
    <s v="NA"/>
    <x v="0"/>
    <s v="6.59"/>
    <n v="18.041477"/>
    <n v="18.041477"/>
    <n v="18.351935999999998"/>
    <n v="18.351935999999998"/>
    <n v="18.535456"/>
    <n v="18.535456"/>
    <n v="5116.0806000000002"/>
    <n v="5116.0806000000002"/>
    <x v="0"/>
    <x v="0"/>
    <x v="0"/>
    <x v="0"/>
    <n v="1.0748551"/>
    <n v="1.0748551"/>
    <s v="5116.0806"/>
    <s v="5116.0806"/>
    <n v="0"/>
    <n v="0"/>
    <n v="0"/>
    <n v="0"/>
  </r>
  <r>
    <s v="P43422593"/>
    <x v="0"/>
    <x v="14"/>
    <x v="14"/>
    <x v="14"/>
    <x v="0"/>
    <x v="1"/>
    <x v="0"/>
    <n v="751.26"/>
    <d v="1986-10-25T00:00:00"/>
    <d v="2005-10-25T00:00:00"/>
    <n v="19"/>
    <n v="56"/>
    <x v="1"/>
    <s v="NA"/>
    <x v="0"/>
    <s v="NA"/>
    <x v="0"/>
    <s v="6.59"/>
    <n v="18.041477"/>
    <n v="18.082329999999999"/>
    <n v="18.351935999999998"/>
    <n v="18.354531999999999"/>
    <n v="18.535456"/>
    <n v="18.538076"/>
    <n v="5116.0806000000002"/>
    <n v="5116.0806000000002"/>
    <x v="0"/>
    <x v="0"/>
    <x v="0"/>
    <x v="0"/>
    <n v="1.0748551"/>
    <n v="1.0748551"/>
    <s v="5116.0806"/>
    <s v="5116.0806"/>
    <n v="4.0852999999998474E-2"/>
    <n v="2.5960000000004868E-3"/>
    <n v="2.6200000000002888E-3"/>
    <n v="0"/>
  </r>
  <r>
    <s v="P43422593"/>
    <x v="0"/>
    <x v="15"/>
    <x v="15"/>
    <x v="15"/>
    <x v="0"/>
    <x v="1"/>
    <x v="0"/>
    <n v="751.26"/>
    <d v="1986-10-25T00:00:00"/>
    <d v="2005-10-25T00:00:00"/>
    <n v="19"/>
    <n v="56"/>
    <x v="1"/>
    <s v="NA"/>
    <x v="0"/>
    <s v="NA"/>
    <x v="0"/>
    <s v="6.59"/>
    <n v="18.082329999999999"/>
    <n v="18.014900000000001"/>
    <n v="18.354531999999999"/>
    <n v="18.418725999999999"/>
    <n v="18.538076"/>
    <n v="18.602913000000001"/>
    <n v="5116.0806000000002"/>
    <n v="5116.0806000000002"/>
    <x v="0"/>
    <x v="0"/>
    <x v="0"/>
    <x v="0"/>
    <n v="1.0748551"/>
    <n v="1.0748551"/>
    <s v="5116.0806"/>
    <s v="5116.0806"/>
    <n v="-6.7429999999998103E-2"/>
    <n v="6.4194000000000528E-2"/>
    <n v="6.48370000000007E-2"/>
    <n v="0"/>
  </r>
  <r>
    <s v="P43611463"/>
    <x v="0"/>
    <x v="0"/>
    <x v="0"/>
    <x v="0"/>
    <x v="0"/>
    <x v="1"/>
    <x v="1"/>
    <n v="268.15499999999997"/>
    <d v="1999-09-04T00:00:00"/>
    <d v="2008-10-04T00:00:00"/>
    <n v="59"/>
    <n v="16"/>
    <x v="1"/>
    <s v="19"/>
    <x v="1"/>
    <s v="19"/>
    <x v="1"/>
    <s v="9.09"/>
    <n v="531.44989999999996"/>
    <n v="531.44989999999996"/>
    <n v="539.66999999999996"/>
    <n v="539.66999999999996"/>
    <n v="545.06664999999998"/>
    <n v="545.06664999999998"/>
    <n v="657.10509999999999"/>
    <n v="657.10509999999999"/>
    <x v="0"/>
    <x v="0"/>
    <x v="0"/>
    <x v="0"/>
    <n v="1.2055499999999999"/>
    <n v="1.2055499999999999"/>
    <s v="201.87753"/>
    <s v="201.87753"/>
    <n v="0"/>
    <n v="0"/>
    <n v="0"/>
    <n v="0"/>
  </r>
  <r>
    <s v="P43611463"/>
    <x v="0"/>
    <x v="1"/>
    <x v="1"/>
    <x v="1"/>
    <x v="0"/>
    <x v="1"/>
    <x v="1"/>
    <n v="268.15499999999997"/>
    <d v="1999-09-04T00:00:00"/>
    <d v="2008-10-04T00:00:00"/>
    <n v="59"/>
    <n v="16"/>
    <x v="1"/>
    <s v="19"/>
    <x v="1"/>
    <s v="19"/>
    <x v="1"/>
    <s v="9.09"/>
    <n v="531.44989999999996"/>
    <n v="531.44989999999996"/>
    <n v="539.66999999999996"/>
    <n v="539.66999999999996"/>
    <n v="545.06664999999998"/>
    <n v="545.06664999999998"/>
    <n v="657.10509999999999"/>
    <n v="657.10509999999999"/>
    <x v="0"/>
    <x v="0"/>
    <x v="0"/>
    <x v="0"/>
    <n v="1.2055499999999999"/>
    <n v="1.2055499999999999"/>
    <s v="201.87753"/>
    <s v="201.87753"/>
    <n v="0"/>
    <n v="0"/>
    <n v="0"/>
    <n v="0"/>
  </r>
  <r>
    <s v="P43611463"/>
    <x v="0"/>
    <x v="2"/>
    <x v="2"/>
    <x v="2"/>
    <x v="0"/>
    <x v="1"/>
    <x v="1"/>
    <n v="268.15499999999997"/>
    <d v="1999-09-04T00:00:00"/>
    <d v="2008-10-04T00:00:00"/>
    <n v="59"/>
    <n v="16"/>
    <x v="1"/>
    <s v="19"/>
    <x v="1"/>
    <s v="19"/>
    <x v="1"/>
    <s v="9.09"/>
    <n v="531.44989999999996"/>
    <n v="531.82479999999998"/>
    <n v="539.66999999999996"/>
    <n v="539.69370000000004"/>
    <n v="545.06664999999998"/>
    <n v="545.09064000000001"/>
    <n v="657.10509999999999"/>
    <n v="657.13403000000005"/>
    <x v="0"/>
    <x v="0"/>
    <x v="0"/>
    <x v="0"/>
    <n v="1.2055499999999999"/>
    <n v="1.2055499999999999"/>
    <s v="201.87753"/>
    <s v="201.87753"/>
    <n v="0.3749000000000251"/>
    <n v="2.3700000000076216E-2"/>
    <n v="2.3990000000026157E-2"/>
    <n v="2.8930000000059408E-2"/>
  </r>
  <r>
    <s v="P43611463"/>
    <x v="0"/>
    <x v="3"/>
    <x v="3"/>
    <x v="3"/>
    <x v="0"/>
    <x v="1"/>
    <x v="1"/>
    <n v="268.15499999999997"/>
    <d v="1999-09-04T00:00:00"/>
    <d v="2008-10-04T00:00:00"/>
    <n v="59"/>
    <n v="16"/>
    <x v="1"/>
    <s v="19"/>
    <x v="1"/>
    <s v="19"/>
    <x v="1"/>
    <s v="9.09"/>
    <n v="531.82479999999998"/>
    <n v="492.04012999999998"/>
    <n v="539.69370000000004"/>
    <n v="499.32037000000003"/>
    <n v="545.09064000000001"/>
    <n v="504.31357000000003"/>
    <n v="657.13403000000005"/>
    <n v="607.97515999999996"/>
    <x v="0"/>
    <x v="0"/>
    <x v="0"/>
    <x v="0"/>
    <n v="1.2055499999999999"/>
    <n v="1.2055499999999999"/>
    <s v="201.87753"/>
    <s v="201.87753"/>
    <n v="-39.784670000000006"/>
    <n v="-40.37333000000001"/>
    <n v="-40.777069999999981"/>
    <n v="-49.158870000000093"/>
  </r>
  <r>
    <s v="P43611463"/>
    <x v="0"/>
    <x v="4"/>
    <x v="4"/>
    <x v="4"/>
    <x v="0"/>
    <x v="1"/>
    <x v="1"/>
    <n v="268.15499999999997"/>
    <d v="1999-09-04T00:00:00"/>
    <d v="2008-10-04T00:00:00"/>
    <n v="59"/>
    <n v="16"/>
    <x v="1"/>
    <s v="19"/>
    <x v="1"/>
    <s v="19"/>
    <x v="1"/>
    <s v="9.09"/>
    <n v="492.04012999999998"/>
    <n v="493.88184000000001"/>
    <n v="499.32037000000003"/>
    <n v="501.24722000000003"/>
    <n v="504.31357000000003"/>
    <n v="506.25970000000001"/>
    <n v="607.97515999999996"/>
    <n v="610.32135000000005"/>
    <x v="0"/>
    <x v="0"/>
    <x v="0"/>
    <x v="0"/>
    <n v="1.2055499999999999"/>
    <n v="1.2055499999999999"/>
    <s v="201.87753"/>
    <s v="201.87753"/>
    <n v="1.8417100000000346"/>
    <n v="1.9268500000000017"/>
    <n v="1.9461299999999824"/>
    <n v="2.3461900000000924"/>
  </r>
  <r>
    <s v="P43611463"/>
    <x v="0"/>
    <x v="5"/>
    <x v="5"/>
    <x v="5"/>
    <x v="0"/>
    <x v="1"/>
    <x v="1"/>
    <n v="268.15499999999997"/>
    <d v="1999-09-04T00:00:00"/>
    <d v="2008-10-04T00:00:00"/>
    <n v="59"/>
    <n v="16"/>
    <x v="1"/>
    <s v="19"/>
    <x v="1"/>
    <s v="19"/>
    <x v="1"/>
    <s v="9.09"/>
    <n v="493.88184000000001"/>
    <n v="493.88184000000001"/>
    <n v="501.24722000000003"/>
    <n v="501.24722000000003"/>
    <n v="506.25970000000001"/>
    <n v="506.25970000000001"/>
    <n v="610.32135000000005"/>
    <n v="610.32135000000005"/>
    <x v="0"/>
    <x v="0"/>
    <x v="0"/>
    <x v="0"/>
    <n v="1.2055499999999999"/>
    <n v="1.2055499999999999"/>
    <s v="201.87753"/>
    <s v="201.87753"/>
    <n v="0"/>
    <n v="0"/>
    <n v="0"/>
    <n v="0"/>
  </r>
  <r>
    <s v="P43611463"/>
    <x v="0"/>
    <x v="6"/>
    <x v="6"/>
    <x v="6"/>
    <x v="0"/>
    <x v="1"/>
    <x v="1"/>
    <n v="268.15499999999997"/>
    <d v="1999-09-04T00:00:00"/>
    <d v="2008-10-04T00:00:00"/>
    <n v="59"/>
    <n v="16"/>
    <x v="1"/>
    <s v="19"/>
    <x v="1"/>
    <s v="19"/>
    <x v="1"/>
    <s v="9.09"/>
    <n v="493.88184000000001"/>
    <n v="493.88184000000001"/>
    <n v="501.24722000000003"/>
    <n v="501.24722000000003"/>
    <n v="506.25970000000001"/>
    <n v="506.25970000000001"/>
    <n v="610.32135000000005"/>
    <n v="610.32135000000005"/>
    <x v="0"/>
    <x v="0"/>
    <x v="0"/>
    <x v="0"/>
    <n v="1.2055499999999999"/>
    <n v="1.2055499999999999"/>
    <s v="201.87753"/>
    <s v="201.87753"/>
    <n v="0"/>
    <n v="0"/>
    <n v="0"/>
    <n v="0"/>
  </r>
  <r>
    <s v="P43611463"/>
    <x v="0"/>
    <x v="7"/>
    <x v="7"/>
    <x v="7"/>
    <x v="0"/>
    <x v="1"/>
    <x v="1"/>
    <n v="268.15499999999997"/>
    <d v="1999-09-04T00:00:00"/>
    <d v="2008-10-04T00:00:00"/>
    <n v="59"/>
    <n v="16"/>
    <x v="1"/>
    <s v="19"/>
    <x v="1"/>
    <s v="19"/>
    <x v="1"/>
    <s v="9.09"/>
    <n v="493.88184000000001"/>
    <n v="490.67160000000001"/>
    <n v="501.24722000000003"/>
    <n v="497.98910000000001"/>
    <n v="506.25970000000001"/>
    <n v="502.96899999999999"/>
    <n v="610.32135000000005"/>
    <n v="606.35424999999998"/>
    <x v="0"/>
    <x v="0"/>
    <x v="0"/>
    <x v="0"/>
    <n v="1.2055499999999999"/>
    <n v="1.2055499999999999"/>
    <s v="201.87753"/>
    <s v="201.87753"/>
    <n v="-3.2102399999999989"/>
    <n v="-3.2581200000000194"/>
    <n v="-3.2907000000000153"/>
    <n v="-3.9671000000000731"/>
  </r>
  <r>
    <s v="P43611463"/>
    <x v="0"/>
    <x v="8"/>
    <x v="8"/>
    <x v="8"/>
    <x v="0"/>
    <x v="1"/>
    <x v="1"/>
    <n v="268.15499999999997"/>
    <d v="1999-09-04T00:00:00"/>
    <d v="2008-10-04T00:00:00"/>
    <n v="59"/>
    <n v="16"/>
    <x v="1"/>
    <s v="19"/>
    <x v="1"/>
    <s v="19"/>
    <x v="1"/>
    <s v="9.09"/>
    <n v="490.67160000000001"/>
    <n v="490.50819999999999"/>
    <n v="497.98910000000001"/>
    <n v="497.82326999999998"/>
    <n v="502.96899999999999"/>
    <n v="502.80149999999998"/>
    <n v="606.35424999999998"/>
    <n v="606.15233999999998"/>
    <x v="0"/>
    <x v="0"/>
    <x v="0"/>
    <x v="0"/>
    <n v="1.2055499999999999"/>
    <n v="1.2055499999999999"/>
    <s v="201.87753"/>
    <s v="201.87753"/>
    <n v="-0.16340000000002419"/>
    <n v="-0.16583000000002812"/>
    <n v="-0.16750000000001819"/>
    <n v="-0.20190999999999804"/>
  </r>
  <r>
    <s v="P43611463"/>
    <x v="0"/>
    <x v="9"/>
    <x v="9"/>
    <x v="9"/>
    <x v="0"/>
    <x v="1"/>
    <x v="1"/>
    <n v="268.15499999999997"/>
    <d v="1999-09-04T00:00:00"/>
    <d v="2008-10-04T00:00:00"/>
    <n v="59"/>
    <n v="16"/>
    <x v="1"/>
    <s v="19"/>
    <x v="1"/>
    <s v="19"/>
    <x v="1"/>
    <s v="9.09"/>
    <n v="490.50819999999999"/>
    <n v="492.34417999999999"/>
    <n v="497.82326999999998"/>
    <n v="499.69637999999998"/>
    <n v="502.80149999999998"/>
    <n v="504.69333"/>
    <n v="606.15233999999998"/>
    <n v="608.43304000000001"/>
    <x v="0"/>
    <x v="0"/>
    <x v="0"/>
    <x v="0"/>
    <n v="1.2055499999999999"/>
    <n v="1.2055499999999999"/>
    <s v="201.87753"/>
    <s v="201.87753"/>
    <n v="1.8359800000000064"/>
    <n v="1.8731099999999969"/>
    <n v="1.8918300000000272"/>
    <n v="2.2807000000000244"/>
  </r>
  <r>
    <s v="P43611463"/>
    <x v="0"/>
    <x v="10"/>
    <x v="10"/>
    <x v="10"/>
    <x v="0"/>
    <x v="1"/>
    <x v="1"/>
    <n v="268.15499999999997"/>
    <d v="1999-09-04T00:00:00"/>
    <d v="2008-10-04T00:00:00"/>
    <n v="59"/>
    <n v="16"/>
    <x v="1"/>
    <s v="19"/>
    <x v="1"/>
    <s v="19"/>
    <x v="1"/>
    <s v="9.09"/>
    <n v="492.34417999999999"/>
    <n v="492.34417999999999"/>
    <n v="499.69637999999998"/>
    <n v="499.69637999999998"/>
    <n v="504.69333"/>
    <n v="504.69333"/>
    <n v="608.43304000000001"/>
    <n v="608.43304000000001"/>
    <x v="0"/>
    <x v="0"/>
    <x v="0"/>
    <x v="0"/>
    <n v="1.2055499999999999"/>
    <n v="1.2055499999999999"/>
    <s v="201.87753"/>
    <s v="202.29037"/>
    <n v="0"/>
    <n v="0"/>
    <n v="0"/>
    <n v="0"/>
  </r>
  <r>
    <s v="P43611463"/>
    <x v="0"/>
    <x v="11"/>
    <x v="11"/>
    <x v="11"/>
    <x v="0"/>
    <x v="1"/>
    <x v="1"/>
    <n v="268.15499999999997"/>
    <d v="1999-09-04T00:00:00"/>
    <d v="2008-10-04T00:00:00"/>
    <n v="59"/>
    <n v="16"/>
    <x v="1"/>
    <s v="19"/>
    <x v="1"/>
    <s v="19"/>
    <x v="1"/>
    <s v="9.09"/>
    <n v="492.34417999999999"/>
    <n v="492.34417999999999"/>
    <n v="499.69637999999998"/>
    <n v="499.69637999999998"/>
    <n v="504.69333"/>
    <n v="504.69333"/>
    <n v="608.43304000000001"/>
    <n v="608.43304000000001"/>
    <x v="0"/>
    <x v="0"/>
    <x v="0"/>
    <x v="0"/>
    <n v="1.2055499999999999"/>
    <n v="1.2055499999999999"/>
    <s v="202.29037"/>
    <s v="202.29037"/>
    <n v="0"/>
    <n v="0"/>
    <n v="0"/>
    <n v="0"/>
  </r>
  <r>
    <s v="P43611463"/>
    <x v="0"/>
    <x v="12"/>
    <x v="12"/>
    <x v="12"/>
    <x v="0"/>
    <x v="1"/>
    <x v="1"/>
    <n v="268.15499999999997"/>
    <d v="1999-09-04T00:00:00"/>
    <d v="2008-10-04T00:00:00"/>
    <n v="59"/>
    <n v="16"/>
    <x v="1"/>
    <s v="19"/>
    <x v="1"/>
    <s v="19"/>
    <x v="1"/>
    <s v="9.09"/>
    <n v="492.34417999999999"/>
    <n v="492.34417999999999"/>
    <n v="499.69637999999998"/>
    <n v="499.69637999999998"/>
    <n v="504.69333"/>
    <n v="504.69333"/>
    <n v="608.43304000000001"/>
    <n v="608.43304000000001"/>
    <x v="0"/>
    <x v="0"/>
    <x v="0"/>
    <x v="0"/>
    <n v="1.2055499999999999"/>
    <n v="1.2055499999999999"/>
    <s v="202.29037"/>
    <s v="202.29037"/>
    <n v="0"/>
    <n v="0"/>
    <n v="0"/>
    <n v="0"/>
  </r>
  <r>
    <s v="P43611463"/>
    <x v="0"/>
    <x v="13"/>
    <x v="13"/>
    <x v="13"/>
    <x v="0"/>
    <x v="1"/>
    <x v="1"/>
    <n v="268.15499999999997"/>
    <d v="1999-09-04T00:00:00"/>
    <d v="2008-10-04T00:00:00"/>
    <n v="59"/>
    <n v="16"/>
    <x v="1"/>
    <s v="19"/>
    <x v="1"/>
    <s v="19"/>
    <x v="1"/>
    <s v="9.09"/>
    <n v="492.34417999999999"/>
    <n v="492.34417999999999"/>
    <n v="499.69637999999998"/>
    <n v="499.69637999999998"/>
    <n v="504.69333"/>
    <n v="504.69335999999998"/>
    <n v="608.43304000000001"/>
    <n v="608.43304000000001"/>
    <x v="0"/>
    <x v="0"/>
    <x v="0"/>
    <x v="0"/>
    <n v="1.2055499999999999"/>
    <n v="1.2055499999999999"/>
    <s v="202.29037"/>
    <s v="202.29037"/>
    <n v="0"/>
    <n v="0"/>
    <n v="2.99999999811007E-5"/>
    <n v="0"/>
  </r>
  <r>
    <s v="P43611463"/>
    <x v="0"/>
    <x v="14"/>
    <x v="14"/>
    <x v="14"/>
    <x v="0"/>
    <x v="1"/>
    <x v="1"/>
    <n v="268.15499999999997"/>
    <d v="1999-09-04T00:00:00"/>
    <d v="2008-10-04T00:00:00"/>
    <n v="59"/>
    <n v="16"/>
    <x v="1"/>
    <s v="19"/>
    <x v="1"/>
    <s v="19"/>
    <x v="1"/>
    <s v="9.09"/>
    <n v="492.34417999999999"/>
    <n v="493.45904999999999"/>
    <n v="499.69637999999998"/>
    <n v="499.76702999999998"/>
    <n v="504.69335999999998"/>
    <n v="504.7647"/>
    <n v="608.43304000000001"/>
    <n v="608.51904000000002"/>
    <x v="0"/>
    <x v="0"/>
    <x v="0"/>
    <x v="0"/>
    <n v="1.2055499999999999"/>
    <n v="1.2055499999999999"/>
    <s v="202.29037"/>
    <s v="202.29037"/>
    <n v="1.1148699999999963"/>
    <n v="7.0650000000000546E-2"/>
    <n v="7.1340000000020609E-2"/>
    <n v="8.6000000000012733E-2"/>
  </r>
  <r>
    <s v="P43611463"/>
    <x v="0"/>
    <x v="15"/>
    <x v="15"/>
    <x v="15"/>
    <x v="0"/>
    <x v="1"/>
    <x v="1"/>
    <n v="268.15499999999997"/>
    <d v="1999-09-04T00:00:00"/>
    <d v="2008-10-04T00:00:00"/>
    <n v="59"/>
    <n v="16"/>
    <x v="1"/>
    <s v="19"/>
    <x v="1"/>
    <s v="19"/>
    <x v="1"/>
    <s v="9.09"/>
    <n v="493.45904999999999"/>
    <n v="491.61892999999998"/>
    <n v="499.76702999999998"/>
    <n v="501.51492000000002"/>
    <n v="504.7647"/>
    <n v="506.5301"/>
    <n v="608.51904000000002"/>
    <n v="610.64729999999997"/>
    <x v="0"/>
    <x v="0"/>
    <x v="0"/>
    <x v="0"/>
    <n v="1.2055499999999999"/>
    <n v="1.2055499999999999"/>
    <s v="202.29037"/>
    <s v="202.29037"/>
    <n v="-1.8401200000000131"/>
    <n v="1.7478900000000408"/>
    <n v="1.7653999999999996"/>
    <n v="2.1282599999999547"/>
  </r>
  <r>
    <s v="P43888583"/>
    <x v="0"/>
    <x v="0"/>
    <x v="0"/>
    <x v="0"/>
    <x v="0"/>
    <x v="0"/>
    <x v="0"/>
    <n v="274.74"/>
    <d v="1983-10-09T00:00:00"/>
    <d v="2002-10-09T00:00:00"/>
    <n v="19"/>
    <n v="56"/>
    <x v="0"/>
    <s v="NA"/>
    <x v="0"/>
    <s v="NA"/>
    <x v="0"/>
    <s v="2.41"/>
    <n v="1.3857870999999999"/>
    <n v="1.3857870999999999"/>
    <n v="1.4127510000000001"/>
    <n v="1.4127510000000001"/>
    <n v="1.4268786"/>
    <n v="1.4268784999999999"/>
    <n v="1983.6226999999999"/>
    <n v="1983.6226999999999"/>
    <x v="0"/>
    <x v="0"/>
    <x v="0"/>
    <x v="0"/>
    <n v="1.0704529"/>
    <n v="1.0704529"/>
    <s v="1983.6227"/>
    <s v="1983.6227"/>
    <n v="0"/>
    <n v="0"/>
    <n v="-1.0000000005838672E-7"/>
    <n v="0"/>
  </r>
  <r>
    <s v="P43888583"/>
    <x v="0"/>
    <x v="1"/>
    <x v="1"/>
    <x v="1"/>
    <x v="0"/>
    <x v="0"/>
    <x v="0"/>
    <n v="274.74"/>
    <d v="1983-10-09T00:00:00"/>
    <d v="2002-10-09T00:00:00"/>
    <n v="19"/>
    <n v="56"/>
    <x v="0"/>
    <s v="NA"/>
    <x v="0"/>
    <s v="NA"/>
    <x v="0"/>
    <s v="2.41"/>
    <n v="1.3857870999999999"/>
    <n v="1.3857870999999999"/>
    <n v="1.4127510000000001"/>
    <n v="1.4127510000000001"/>
    <n v="1.4268784999999999"/>
    <n v="1.4268784999999999"/>
    <n v="1983.6226999999999"/>
    <n v="1983.6226999999999"/>
    <x v="0"/>
    <x v="0"/>
    <x v="0"/>
    <x v="0"/>
    <n v="1.0704529"/>
    <n v="1.0704529"/>
    <s v="1983.6227"/>
    <s v="1983.6227"/>
    <n v="0"/>
    <n v="0"/>
    <n v="0"/>
    <n v="0"/>
  </r>
  <r>
    <s v="P43888583"/>
    <x v="0"/>
    <x v="2"/>
    <x v="2"/>
    <x v="2"/>
    <x v="0"/>
    <x v="0"/>
    <x v="0"/>
    <n v="274.74"/>
    <d v="1983-10-09T00:00:00"/>
    <d v="2002-10-09T00:00:00"/>
    <n v="19"/>
    <n v="56"/>
    <x v="0"/>
    <s v="NA"/>
    <x v="0"/>
    <s v="NA"/>
    <x v="0"/>
    <s v="2.41"/>
    <n v="1.3857870999999999"/>
    <n v="1.3861488"/>
    <n v="1.4127510000000001"/>
    <n v="1.4127741"/>
    <n v="1.4268784999999999"/>
    <n v="1.4269018"/>
    <n v="1983.6226999999999"/>
    <n v="1983.6226999999999"/>
    <x v="0"/>
    <x v="0"/>
    <x v="0"/>
    <x v="0"/>
    <n v="1.0704529"/>
    <n v="1.0704529"/>
    <s v="1983.6227"/>
    <s v="1983.6227"/>
    <n v="3.6170000000002034E-4"/>
    <n v="2.3099999999942611E-5"/>
    <n v="2.3300000000059384E-5"/>
    <n v="0"/>
  </r>
  <r>
    <s v="P43888583"/>
    <x v="0"/>
    <x v="3"/>
    <x v="3"/>
    <x v="3"/>
    <x v="0"/>
    <x v="0"/>
    <x v="0"/>
    <n v="274.74"/>
    <d v="1983-10-09T00:00:00"/>
    <d v="2002-10-09T00:00:00"/>
    <n v="19"/>
    <n v="56"/>
    <x v="0"/>
    <s v="NA"/>
    <x v="0"/>
    <s v="NA"/>
    <x v="0"/>
    <s v="2.41"/>
    <n v="1.3861488"/>
    <n v="1.2824538999999999"/>
    <n v="1.4127741"/>
    <n v="1.3070873000000001"/>
    <n v="1.4269018"/>
    <n v="1.3201581"/>
    <n v="1983.6226999999999"/>
    <n v="1983.6226999999999"/>
    <x v="0"/>
    <x v="0"/>
    <x v="0"/>
    <x v="0"/>
    <n v="1.0704529"/>
    <n v="1.0704529"/>
    <s v="1983.6227"/>
    <s v="1983.6227"/>
    <n v="-0.10369490000000003"/>
    <n v="-0.10568679999999997"/>
    <n v="-0.1067437"/>
    <n v="0"/>
  </r>
  <r>
    <s v="P43888583"/>
    <x v="0"/>
    <x v="4"/>
    <x v="4"/>
    <x v="4"/>
    <x v="0"/>
    <x v="0"/>
    <x v="0"/>
    <n v="274.74"/>
    <d v="1983-10-09T00:00:00"/>
    <d v="2002-10-09T00:00:00"/>
    <n v="19"/>
    <n v="56"/>
    <x v="0"/>
    <s v="NA"/>
    <x v="0"/>
    <s v="NA"/>
    <x v="0"/>
    <s v="2.41"/>
    <n v="1.2824538999999999"/>
    <n v="1.2888501999999999"/>
    <n v="1.3070873000000001"/>
    <n v="1.3134053000000001"/>
    <n v="1.3201581"/>
    <n v="1.3265393000000001"/>
    <n v="1983.6226999999999"/>
    <n v="1983.6226999999999"/>
    <x v="0"/>
    <x v="0"/>
    <x v="0"/>
    <x v="0"/>
    <n v="1.0704529"/>
    <n v="1.0704529"/>
    <s v="1983.6227"/>
    <s v="1983.6227"/>
    <n v="6.3963000000000214E-3"/>
    <n v="6.3180000000000458E-3"/>
    <n v="6.3812000000000868E-3"/>
    <n v="0"/>
  </r>
  <r>
    <s v="P43888583"/>
    <x v="0"/>
    <x v="5"/>
    <x v="5"/>
    <x v="5"/>
    <x v="0"/>
    <x v="0"/>
    <x v="0"/>
    <n v="274.74"/>
    <d v="1983-10-09T00:00:00"/>
    <d v="2002-10-09T00:00:00"/>
    <n v="19"/>
    <n v="56"/>
    <x v="0"/>
    <s v="NA"/>
    <x v="0"/>
    <s v="NA"/>
    <x v="0"/>
    <s v="2.41"/>
    <n v="1.2888501999999999"/>
    <n v="1.2888501999999999"/>
    <n v="1.3134053000000001"/>
    <n v="1.3134053000000001"/>
    <n v="1.3265393000000001"/>
    <n v="1.3265393000000001"/>
    <n v="1983.6226999999999"/>
    <n v="1983.6226999999999"/>
    <x v="0"/>
    <x v="0"/>
    <x v="0"/>
    <x v="0"/>
    <n v="1.0704529"/>
    <n v="1.0704529"/>
    <s v="1983.6227"/>
    <s v="1983.6227"/>
    <n v="0"/>
    <n v="0"/>
    <n v="0"/>
    <n v="0"/>
  </r>
  <r>
    <s v="P43888583"/>
    <x v="0"/>
    <x v="6"/>
    <x v="6"/>
    <x v="6"/>
    <x v="0"/>
    <x v="0"/>
    <x v="0"/>
    <n v="274.74"/>
    <d v="1983-10-09T00:00:00"/>
    <d v="2002-10-09T00:00:00"/>
    <n v="19"/>
    <n v="56"/>
    <x v="0"/>
    <s v="NA"/>
    <x v="0"/>
    <s v="NA"/>
    <x v="0"/>
    <s v="2.41"/>
    <n v="1.2888501999999999"/>
    <n v="1.2888501999999999"/>
    <n v="1.3134053000000001"/>
    <n v="1.3134053000000001"/>
    <n v="1.3265393000000001"/>
    <n v="1.3265393000000001"/>
    <n v="1983.6226999999999"/>
    <n v="1983.6226999999999"/>
    <x v="0"/>
    <x v="0"/>
    <x v="0"/>
    <x v="0"/>
    <n v="1.0704529"/>
    <n v="1.0704529"/>
    <s v="1983.6227"/>
    <s v="1983.6227"/>
    <n v="0"/>
    <n v="0"/>
    <n v="0"/>
    <n v="0"/>
  </r>
  <r>
    <s v="P43888583"/>
    <x v="0"/>
    <x v="7"/>
    <x v="7"/>
    <x v="7"/>
    <x v="0"/>
    <x v="0"/>
    <x v="0"/>
    <n v="274.74"/>
    <d v="1983-10-09T00:00:00"/>
    <d v="2002-10-09T00:00:00"/>
    <n v="19"/>
    <n v="56"/>
    <x v="0"/>
    <s v="NA"/>
    <x v="0"/>
    <s v="NA"/>
    <x v="0"/>
    <s v="2.41"/>
    <n v="1.2888501999999999"/>
    <n v="1.2804726"/>
    <n v="1.3134053000000001"/>
    <n v="1.3048681"/>
    <n v="1.3265393000000001"/>
    <n v="1.3179168000000001"/>
    <n v="1983.6226999999999"/>
    <n v="1983.6226999999999"/>
    <x v="0"/>
    <x v="0"/>
    <x v="0"/>
    <x v="0"/>
    <n v="1.0704529"/>
    <n v="1.0704529"/>
    <s v="1983.6227"/>
    <s v="1983.6227"/>
    <n v="-8.3775999999999851E-3"/>
    <n v="-8.5372000000001336E-3"/>
    <n v="-8.6224999999999774E-3"/>
    <n v="0"/>
  </r>
  <r>
    <s v="P43888583"/>
    <x v="0"/>
    <x v="8"/>
    <x v="8"/>
    <x v="8"/>
    <x v="0"/>
    <x v="0"/>
    <x v="0"/>
    <n v="274.74"/>
    <d v="1983-10-09T00:00:00"/>
    <d v="2002-10-09T00:00:00"/>
    <n v="19"/>
    <n v="56"/>
    <x v="0"/>
    <s v="NA"/>
    <x v="0"/>
    <s v="NA"/>
    <x v="0"/>
    <s v="2.41"/>
    <n v="1.2804726"/>
    <n v="1.1669852000000001"/>
    <n v="1.3048681"/>
    <n v="1.1892185"/>
    <n v="1.3179168000000001"/>
    <n v="1.2011107000000001"/>
    <n v="1983.6226999999999"/>
    <n v="1983.6226999999999"/>
    <x v="0"/>
    <x v="0"/>
    <x v="0"/>
    <x v="0"/>
    <n v="1.0704529"/>
    <n v="1.0704529"/>
    <s v="1983.6227"/>
    <s v="1983.6227"/>
    <n v="-0.11348739999999991"/>
    <n v="-0.11564960000000002"/>
    <n v="-0.11680610000000002"/>
    <n v="0"/>
  </r>
  <r>
    <s v="P43888583"/>
    <x v="0"/>
    <x v="9"/>
    <x v="9"/>
    <x v="9"/>
    <x v="0"/>
    <x v="0"/>
    <x v="0"/>
    <n v="274.74"/>
    <d v="1983-10-09T00:00:00"/>
    <d v="2002-10-09T00:00:00"/>
    <n v="19"/>
    <n v="56"/>
    <x v="0"/>
    <s v="NA"/>
    <x v="0"/>
    <s v="NA"/>
    <x v="0"/>
    <s v="2.41"/>
    <n v="1.1669852000000001"/>
    <n v="1.1728054999999999"/>
    <n v="1.1892185"/>
    <n v="1.1948391"/>
    <n v="1.2011107000000001"/>
    <n v="1.2067874999999999"/>
    <n v="1983.6226999999999"/>
    <n v="1983.6226999999999"/>
    <x v="0"/>
    <x v="0"/>
    <x v="0"/>
    <x v="0"/>
    <n v="1.0704529"/>
    <n v="1.0704529"/>
    <s v="1983.6227"/>
    <s v="1983.6227"/>
    <n v="5.8202999999998895E-3"/>
    <n v="5.6206000000000866E-3"/>
    <n v="5.6767999999998153E-3"/>
    <n v="0"/>
  </r>
  <r>
    <s v="P43888583"/>
    <x v="0"/>
    <x v="10"/>
    <x v="10"/>
    <x v="10"/>
    <x v="0"/>
    <x v="0"/>
    <x v="0"/>
    <n v="274.74"/>
    <d v="1983-10-09T00:00:00"/>
    <d v="2002-10-09T00:00:00"/>
    <n v="19"/>
    <n v="56"/>
    <x v="0"/>
    <s v="NA"/>
    <x v="0"/>
    <s v="NA"/>
    <x v="0"/>
    <s v="2.41"/>
    <n v="1.1728054999999999"/>
    <n v="1.1728054999999999"/>
    <n v="1.1948391"/>
    <n v="1.1948391"/>
    <n v="1.2067874999999999"/>
    <n v="1.2067874999999999"/>
    <n v="1983.6226999999999"/>
    <n v="1986.3701000000001"/>
    <x v="0"/>
    <x v="0"/>
    <x v="0"/>
    <x v="0"/>
    <n v="1.0704529"/>
    <n v="1.0704529"/>
    <s v="1983.6227"/>
    <s v="1986.3701"/>
    <n v="0"/>
    <n v="0"/>
    <n v="0"/>
    <n v="2.7474000000001979"/>
  </r>
  <r>
    <s v="P43888583"/>
    <x v="0"/>
    <x v="11"/>
    <x v="11"/>
    <x v="11"/>
    <x v="0"/>
    <x v="0"/>
    <x v="0"/>
    <n v="274.74"/>
    <d v="1983-10-09T00:00:00"/>
    <d v="2002-10-09T00:00:00"/>
    <n v="19"/>
    <n v="56"/>
    <x v="0"/>
    <s v="NA"/>
    <x v="0"/>
    <s v="NA"/>
    <x v="0"/>
    <s v="2.41"/>
    <n v="1.1728054999999999"/>
    <n v="1.1728054999999999"/>
    <n v="1.1948391"/>
    <n v="1.1948391"/>
    <n v="1.2067874999999999"/>
    <n v="1.2067874999999999"/>
    <n v="1986.3701000000001"/>
    <n v="1986.3701000000001"/>
    <x v="0"/>
    <x v="0"/>
    <x v="0"/>
    <x v="0"/>
    <n v="1.0704529"/>
    <n v="1.0704529"/>
    <s v="1986.3701"/>
    <s v="1986.3701"/>
    <n v="0"/>
    <n v="0"/>
    <n v="0"/>
    <n v="0"/>
  </r>
  <r>
    <s v="P43888583"/>
    <x v="0"/>
    <x v="12"/>
    <x v="12"/>
    <x v="12"/>
    <x v="0"/>
    <x v="0"/>
    <x v="0"/>
    <n v="274.74"/>
    <d v="1983-10-09T00:00:00"/>
    <d v="2002-10-09T00:00:00"/>
    <n v="19"/>
    <n v="56"/>
    <x v="0"/>
    <s v="NA"/>
    <x v="0"/>
    <s v="NA"/>
    <x v="0"/>
    <s v="2.41"/>
    <n v="1.1728054999999999"/>
    <n v="1.1728054999999999"/>
    <n v="1.1948391"/>
    <n v="1.1948391"/>
    <n v="1.2067874999999999"/>
    <n v="1.2067874999999999"/>
    <n v="1986.3701000000001"/>
    <n v="1986.3701000000001"/>
    <x v="0"/>
    <x v="0"/>
    <x v="0"/>
    <x v="0"/>
    <n v="1.0704529"/>
    <n v="1.0704529"/>
    <s v="1986.3701"/>
    <s v="1986.3701"/>
    <n v="0"/>
    <n v="0"/>
    <n v="0"/>
    <n v="0"/>
  </r>
  <r>
    <s v="P43888583"/>
    <x v="0"/>
    <x v="13"/>
    <x v="13"/>
    <x v="13"/>
    <x v="0"/>
    <x v="0"/>
    <x v="0"/>
    <n v="274.74"/>
    <d v="1983-10-09T00:00:00"/>
    <d v="2002-10-09T00:00:00"/>
    <n v="19"/>
    <n v="56"/>
    <x v="0"/>
    <s v="NA"/>
    <x v="0"/>
    <s v="NA"/>
    <x v="0"/>
    <s v="2.41"/>
    <n v="1.1728054999999999"/>
    <n v="1.1728054999999999"/>
    <n v="1.1948391"/>
    <n v="1.1948391"/>
    <n v="1.2067874999999999"/>
    <n v="1.2067874999999999"/>
    <n v="1986.3701000000001"/>
    <n v="1986.3701000000001"/>
    <x v="0"/>
    <x v="0"/>
    <x v="0"/>
    <x v="0"/>
    <n v="1.0704529"/>
    <n v="1.0704529"/>
    <s v="1986.3701"/>
    <s v="1986.3701"/>
    <n v="0"/>
    <n v="0"/>
    <n v="0"/>
    <n v="0"/>
  </r>
  <r>
    <s v="P43888583"/>
    <x v="0"/>
    <x v="14"/>
    <x v="14"/>
    <x v="14"/>
    <x v="0"/>
    <x v="0"/>
    <x v="0"/>
    <n v="274.74"/>
    <d v="1983-10-09T00:00:00"/>
    <d v="2002-10-09T00:00:00"/>
    <n v="19"/>
    <n v="56"/>
    <x v="0"/>
    <s v="NA"/>
    <x v="0"/>
    <s v="NA"/>
    <x v="0"/>
    <s v="2.41"/>
    <n v="1.1728054999999999"/>
    <n v="1.1753913"/>
    <n v="1.1948391"/>
    <n v="1.1950035999999999"/>
    <n v="1.2067874999999999"/>
    <n v="1.2069536000000001"/>
    <n v="1986.3701000000001"/>
    <n v="1986.3701000000001"/>
    <x v="0"/>
    <x v="0"/>
    <x v="0"/>
    <x v="0"/>
    <n v="1.0704529"/>
    <n v="1.0704529"/>
    <s v="1986.3701"/>
    <s v="1986.3701"/>
    <n v="2.5858000000000825E-3"/>
    <n v="1.6449999999990084E-4"/>
    <n v="1.6610000000016889E-4"/>
    <n v="0"/>
  </r>
  <r>
    <s v="P43888583"/>
    <x v="0"/>
    <x v="15"/>
    <x v="15"/>
    <x v="15"/>
    <x v="0"/>
    <x v="0"/>
    <x v="0"/>
    <n v="274.74"/>
    <d v="1983-10-09T00:00:00"/>
    <d v="2002-10-09T00:00:00"/>
    <n v="19"/>
    <n v="56"/>
    <x v="0"/>
    <s v="NA"/>
    <x v="0"/>
    <s v="NA"/>
    <x v="0"/>
    <s v="2.41"/>
    <n v="1.1753913"/>
    <n v="1.1695580000000001"/>
    <n v="1.1950035999999999"/>
    <n v="1.2002089"/>
    <n v="1.2069536000000001"/>
    <n v="1.2122109999999999"/>
    <n v="1986.3701000000001"/>
    <n v="1986.3701000000001"/>
    <x v="0"/>
    <x v="0"/>
    <x v="0"/>
    <x v="0"/>
    <n v="1.0704529"/>
    <n v="1.0704529"/>
    <s v="1986.3701"/>
    <s v="1986.3701"/>
    <n v="-5.8332999999999302E-3"/>
    <n v="5.2053000000000793E-3"/>
    <n v="5.2573999999998566E-3"/>
    <n v="0"/>
  </r>
  <r>
    <s v="P43984445"/>
    <x v="0"/>
    <x v="0"/>
    <x v="0"/>
    <x v="0"/>
    <x v="0"/>
    <x v="3"/>
    <x v="0"/>
    <n v="234.9"/>
    <d v="1993-07-12T00:00:00"/>
    <d v="2022-07-12T00:00:00"/>
    <n v="29"/>
    <n v="46"/>
    <x v="1"/>
    <s v="NA"/>
    <x v="0"/>
    <s v="NA"/>
    <x v="0"/>
    <s v="1.35"/>
    <n v="984.36803999999995"/>
    <n v="984.36803999999995"/>
    <n v="1001.23376"/>
    <n v="1001.23376"/>
    <n v="1011.2461"/>
    <n v="1011.2461"/>
    <n v="1364.7689"/>
    <n v="1364.7689"/>
    <x v="0"/>
    <x v="0"/>
    <x v="0"/>
    <x v="0"/>
    <n v="1.1055305"/>
    <n v="1.1055305"/>
    <s v="1364.7689"/>
    <s v="1364.7689"/>
    <n v="0"/>
    <n v="0"/>
    <n v="0"/>
    <n v="0"/>
  </r>
  <r>
    <s v="P43984445"/>
    <x v="0"/>
    <x v="1"/>
    <x v="1"/>
    <x v="1"/>
    <x v="0"/>
    <x v="3"/>
    <x v="0"/>
    <n v="234.9"/>
    <d v="1993-07-12T00:00:00"/>
    <d v="2022-07-12T00:00:00"/>
    <n v="29"/>
    <n v="46"/>
    <x v="1"/>
    <s v="NA"/>
    <x v="0"/>
    <s v="NA"/>
    <x v="0"/>
    <s v="1.35"/>
    <n v="984.36803999999995"/>
    <n v="984.36803999999995"/>
    <n v="1001.23376"/>
    <n v="1001.23376"/>
    <n v="1011.2461"/>
    <n v="1011.2461"/>
    <n v="1364.7689"/>
    <n v="1364.7689"/>
    <x v="0"/>
    <x v="0"/>
    <x v="0"/>
    <x v="0"/>
    <n v="1.1055305"/>
    <n v="1.1055305"/>
    <s v="1364.7689"/>
    <s v="1364.7689"/>
    <n v="0"/>
    <n v="0"/>
    <n v="0"/>
    <n v="0"/>
  </r>
  <r>
    <s v="P43984445"/>
    <x v="0"/>
    <x v="2"/>
    <x v="2"/>
    <x v="2"/>
    <x v="0"/>
    <x v="3"/>
    <x v="0"/>
    <n v="234.9"/>
    <d v="1993-07-12T00:00:00"/>
    <d v="2022-07-12T00:00:00"/>
    <n v="29"/>
    <n v="46"/>
    <x v="1"/>
    <s v="NA"/>
    <x v="0"/>
    <s v="NA"/>
    <x v="0"/>
    <s v="1.35"/>
    <n v="984.36803999999995"/>
    <n v="985.06255999999996"/>
    <n v="1001.23376"/>
    <n v="1001.2779"/>
    <n v="1011.2461"/>
    <n v="1011.29065"/>
    <n v="1364.7689"/>
    <n v="1364.7689"/>
    <x v="0"/>
    <x v="0"/>
    <x v="0"/>
    <x v="0"/>
    <n v="1.1055305"/>
    <n v="1.1055305"/>
    <s v="1364.7689"/>
    <s v="1364.7689"/>
    <n v="0.69452000000001135"/>
    <n v="4.4140000000084001E-2"/>
    <n v="4.4550000000072032E-2"/>
    <n v="0"/>
  </r>
  <r>
    <s v="P43984445"/>
    <x v="0"/>
    <x v="3"/>
    <x v="3"/>
    <x v="3"/>
    <x v="0"/>
    <x v="3"/>
    <x v="0"/>
    <n v="234.9"/>
    <d v="1993-07-12T00:00:00"/>
    <d v="2022-07-12T00:00:00"/>
    <n v="29"/>
    <n v="46"/>
    <x v="1"/>
    <s v="NA"/>
    <x v="0"/>
    <s v="NA"/>
    <x v="0"/>
    <s v="1.35"/>
    <n v="985.06255999999996"/>
    <n v="911.37210000000005"/>
    <n v="1001.2779"/>
    <n v="926.37440000000004"/>
    <n v="1011.29065"/>
    <n v="935.63810000000001"/>
    <n v="1364.7689"/>
    <n v="1364.7689"/>
    <x v="0"/>
    <x v="0"/>
    <x v="0"/>
    <x v="0"/>
    <n v="1.1055305"/>
    <n v="1.1055305"/>
    <s v="1364.7689"/>
    <s v="1364.7689"/>
    <n v="-73.690459999999916"/>
    <n v="-74.903500000000008"/>
    <n v="-75.652550000000019"/>
    <n v="0"/>
  </r>
  <r>
    <s v="P43984445"/>
    <x v="0"/>
    <x v="4"/>
    <x v="4"/>
    <x v="4"/>
    <x v="0"/>
    <x v="3"/>
    <x v="0"/>
    <n v="234.9"/>
    <d v="1993-07-12T00:00:00"/>
    <d v="2022-07-12T00:00:00"/>
    <n v="29"/>
    <n v="46"/>
    <x v="1"/>
    <s v="NA"/>
    <x v="0"/>
    <s v="NA"/>
    <x v="0"/>
    <s v="1.35"/>
    <n v="911.37210000000005"/>
    <n v="914.78330000000005"/>
    <n v="926.37440000000004"/>
    <n v="929.94916000000001"/>
    <n v="935.63810000000001"/>
    <n v="939.24865999999997"/>
    <n v="1364.7689"/>
    <n v="1364.7689"/>
    <x v="0"/>
    <x v="0"/>
    <x v="0"/>
    <x v="0"/>
    <n v="1.1055305"/>
    <n v="1.1055305"/>
    <s v="1364.7689"/>
    <s v="1364.7689"/>
    <n v="3.411200000000008"/>
    <n v="3.5747599999999693"/>
    <n v="3.610559999999964"/>
    <n v="0"/>
  </r>
  <r>
    <s v="P43984445"/>
    <x v="0"/>
    <x v="5"/>
    <x v="5"/>
    <x v="5"/>
    <x v="0"/>
    <x v="3"/>
    <x v="0"/>
    <n v="234.9"/>
    <d v="1993-07-12T00:00:00"/>
    <d v="2022-07-12T00:00:00"/>
    <n v="29"/>
    <n v="46"/>
    <x v="1"/>
    <s v="NA"/>
    <x v="0"/>
    <s v="NA"/>
    <x v="0"/>
    <s v="1.35"/>
    <n v="914.78330000000005"/>
    <n v="914.78330000000005"/>
    <n v="929.94916000000001"/>
    <n v="929.94916000000001"/>
    <n v="939.24865999999997"/>
    <n v="939.24865999999997"/>
    <n v="1364.7689"/>
    <n v="1364.7689"/>
    <x v="0"/>
    <x v="0"/>
    <x v="0"/>
    <x v="0"/>
    <n v="1.1055305"/>
    <n v="1.1055305"/>
    <s v="1364.7689"/>
    <s v="1364.7689"/>
    <n v="0"/>
    <n v="0"/>
    <n v="0"/>
    <n v="0"/>
  </r>
  <r>
    <s v="P43984445"/>
    <x v="0"/>
    <x v="6"/>
    <x v="6"/>
    <x v="6"/>
    <x v="0"/>
    <x v="3"/>
    <x v="0"/>
    <n v="234.9"/>
    <d v="1993-07-12T00:00:00"/>
    <d v="2022-07-12T00:00:00"/>
    <n v="29"/>
    <n v="46"/>
    <x v="1"/>
    <s v="NA"/>
    <x v="0"/>
    <s v="NA"/>
    <x v="0"/>
    <s v="1.35"/>
    <n v="914.78330000000005"/>
    <n v="914.78330000000005"/>
    <n v="929.94916000000001"/>
    <n v="929.94916000000001"/>
    <n v="939.24865999999997"/>
    <n v="939.24865999999997"/>
    <n v="1364.7689"/>
    <n v="1364.7689"/>
    <x v="0"/>
    <x v="0"/>
    <x v="0"/>
    <x v="0"/>
    <n v="1.1055305"/>
    <n v="1.1055305"/>
    <s v="1364.7689"/>
    <s v="1364.7689"/>
    <n v="0"/>
    <n v="0"/>
    <n v="0"/>
    <n v="0"/>
  </r>
  <r>
    <s v="P43984445"/>
    <x v="0"/>
    <x v="7"/>
    <x v="7"/>
    <x v="7"/>
    <x v="0"/>
    <x v="3"/>
    <x v="0"/>
    <n v="234.9"/>
    <d v="1993-07-12T00:00:00"/>
    <d v="2022-07-12T00:00:00"/>
    <n v="29"/>
    <n v="46"/>
    <x v="1"/>
    <s v="NA"/>
    <x v="0"/>
    <s v="NA"/>
    <x v="0"/>
    <s v="1.35"/>
    <n v="914.78330000000005"/>
    <n v="908.83720000000005"/>
    <n v="929.94916000000001"/>
    <n v="923.90454"/>
    <n v="939.24865999999997"/>
    <n v="933.14355"/>
    <n v="1364.7689"/>
    <n v="1364.7689"/>
    <x v="0"/>
    <x v="0"/>
    <x v="0"/>
    <x v="0"/>
    <n v="1.1055305"/>
    <n v="1.1055305"/>
    <s v="1364.7689"/>
    <s v="1364.7689"/>
    <n v="-5.9461000000000013"/>
    <n v="-6.044620000000009"/>
    <n v="-6.1051099999999678"/>
    <n v="0"/>
  </r>
  <r>
    <s v="P43984445"/>
    <x v="0"/>
    <x v="8"/>
    <x v="8"/>
    <x v="8"/>
    <x v="0"/>
    <x v="3"/>
    <x v="0"/>
    <n v="234.9"/>
    <d v="1993-07-12T00:00:00"/>
    <d v="2022-07-12T00:00:00"/>
    <n v="29"/>
    <n v="46"/>
    <x v="1"/>
    <s v="NA"/>
    <x v="0"/>
    <s v="NA"/>
    <x v="0"/>
    <s v="1.35"/>
    <n v="908.83720000000005"/>
    <n v="899.04425000000003"/>
    <n v="923.90454"/>
    <n v="913.94920000000002"/>
    <n v="933.14355"/>
    <n v="923.08870000000002"/>
    <n v="1364.7689"/>
    <n v="1364.7689"/>
    <x v="0"/>
    <x v="0"/>
    <x v="0"/>
    <x v="0"/>
    <n v="1.1055305"/>
    <n v="1.1055305"/>
    <s v="1364.7689"/>
    <s v="1364.7689"/>
    <n v="-9.7929500000000189"/>
    <n v="-9.9553399999999783"/>
    <n v="-10.054849999999988"/>
    <n v="0"/>
  </r>
  <r>
    <s v="P43984445"/>
    <x v="0"/>
    <x v="9"/>
    <x v="9"/>
    <x v="9"/>
    <x v="0"/>
    <x v="3"/>
    <x v="0"/>
    <n v="234.9"/>
    <d v="1993-07-12T00:00:00"/>
    <d v="2022-07-12T00:00:00"/>
    <n v="29"/>
    <n v="46"/>
    <x v="1"/>
    <s v="NA"/>
    <x v="0"/>
    <s v="NA"/>
    <x v="0"/>
    <s v="1.35"/>
    <n v="899.04425000000003"/>
    <n v="902.40935999999999"/>
    <n v="913.94920000000002"/>
    <n v="917.38800000000003"/>
    <n v="923.08870000000002"/>
    <n v="926.56190000000004"/>
    <n v="1364.7689"/>
    <n v="1364.7689"/>
    <x v="0"/>
    <x v="0"/>
    <x v="0"/>
    <x v="0"/>
    <n v="1.1055305"/>
    <n v="1.1055305"/>
    <s v="1364.7689"/>
    <s v="1364.7689"/>
    <n v="3.3651099999999587"/>
    <n v="3.4388000000000147"/>
    <n v="3.4732000000000198"/>
    <n v="0"/>
  </r>
  <r>
    <s v="P43984445"/>
    <x v="0"/>
    <x v="10"/>
    <x v="10"/>
    <x v="10"/>
    <x v="0"/>
    <x v="3"/>
    <x v="0"/>
    <n v="234.9"/>
    <d v="1993-07-12T00:00:00"/>
    <d v="2022-07-12T00:00:00"/>
    <n v="29"/>
    <n v="46"/>
    <x v="1"/>
    <s v="NA"/>
    <x v="0"/>
    <s v="NA"/>
    <x v="0"/>
    <s v="1.35"/>
    <n v="902.40935999999999"/>
    <n v="902.40935999999999"/>
    <n v="917.38800000000003"/>
    <n v="917.38800000000003"/>
    <n v="926.56190000000004"/>
    <n v="926.56190000000004"/>
    <n v="1364.7689"/>
    <n v="1367.1179"/>
    <x v="0"/>
    <x v="0"/>
    <x v="0"/>
    <x v="0"/>
    <n v="1.1055305"/>
    <n v="1.1055305"/>
    <s v="1364.7689"/>
    <s v="1367.1179"/>
    <n v="0"/>
    <n v="0"/>
    <n v="0"/>
    <n v="2.3489999999999327"/>
  </r>
  <r>
    <s v="P43984445"/>
    <x v="0"/>
    <x v="11"/>
    <x v="11"/>
    <x v="11"/>
    <x v="0"/>
    <x v="3"/>
    <x v="0"/>
    <n v="234.9"/>
    <d v="1993-07-12T00:00:00"/>
    <d v="2022-07-12T00:00:00"/>
    <n v="29"/>
    <n v="46"/>
    <x v="1"/>
    <s v="NA"/>
    <x v="0"/>
    <s v="NA"/>
    <x v="0"/>
    <s v="1.35"/>
    <n v="902.40935999999999"/>
    <n v="902.40935999999999"/>
    <n v="917.38800000000003"/>
    <n v="917.38800000000003"/>
    <n v="926.56190000000004"/>
    <n v="926.56190000000004"/>
    <n v="1367.1179"/>
    <n v="1367.1179"/>
    <x v="0"/>
    <x v="0"/>
    <x v="0"/>
    <x v="0"/>
    <n v="1.1055305"/>
    <n v="1.1055305"/>
    <s v="1367.1179"/>
    <s v="1367.1179"/>
    <n v="0"/>
    <n v="0"/>
    <n v="0"/>
    <n v="0"/>
  </r>
  <r>
    <s v="P43984445"/>
    <x v="0"/>
    <x v="12"/>
    <x v="12"/>
    <x v="12"/>
    <x v="0"/>
    <x v="3"/>
    <x v="0"/>
    <n v="234.9"/>
    <d v="1993-07-12T00:00:00"/>
    <d v="2022-07-12T00:00:00"/>
    <n v="29"/>
    <n v="46"/>
    <x v="1"/>
    <s v="NA"/>
    <x v="0"/>
    <s v="NA"/>
    <x v="0"/>
    <s v="1.35"/>
    <n v="902.40935999999999"/>
    <n v="902.40935999999999"/>
    <n v="917.38800000000003"/>
    <n v="917.38800000000003"/>
    <n v="926.56190000000004"/>
    <n v="926.56190000000004"/>
    <n v="1367.1179"/>
    <n v="1367.1179"/>
    <x v="0"/>
    <x v="0"/>
    <x v="0"/>
    <x v="0"/>
    <n v="1.1055305"/>
    <n v="1.1055305"/>
    <s v="1367.1179"/>
    <s v="1367.1179"/>
    <n v="0"/>
    <n v="0"/>
    <n v="0"/>
    <n v="0"/>
  </r>
  <r>
    <s v="P43984445"/>
    <x v="0"/>
    <x v="13"/>
    <x v="13"/>
    <x v="13"/>
    <x v="0"/>
    <x v="3"/>
    <x v="0"/>
    <n v="234.9"/>
    <d v="1993-07-12T00:00:00"/>
    <d v="2022-07-12T00:00:00"/>
    <n v="29"/>
    <n v="46"/>
    <x v="1"/>
    <s v="NA"/>
    <x v="0"/>
    <s v="NA"/>
    <x v="0"/>
    <s v="1.35"/>
    <n v="902.40935999999999"/>
    <n v="902.40935999999999"/>
    <n v="917.38800000000003"/>
    <n v="917.38800000000003"/>
    <n v="926.56190000000004"/>
    <n v="926.56190000000004"/>
    <n v="1367.1179"/>
    <n v="1367.1179"/>
    <x v="0"/>
    <x v="0"/>
    <x v="0"/>
    <x v="0"/>
    <n v="1.1055305"/>
    <n v="1.1055305"/>
    <s v="1367.1179"/>
    <s v="1367.1179"/>
    <n v="0"/>
    <n v="0"/>
    <n v="0"/>
    <n v="0"/>
  </r>
  <r>
    <s v="P43984445"/>
    <x v="0"/>
    <x v="14"/>
    <x v="14"/>
    <x v="14"/>
    <x v="0"/>
    <x v="3"/>
    <x v="0"/>
    <n v="234.9"/>
    <d v="1993-07-12T00:00:00"/>
    <d v="2022-07-12T00:00:00"/>
    <n v="29"/>
    <n v="46"/>
    <x v="1"/>
    <s v="NA"/>
    <x v="0"/>
    <s v="NA"/>
    <x v="0"/>
    <s v="1.35"/>
    <n v="902.40935999999999"/>
    <n v="904.45280000000002"/>
    <n v="917.38800000000003"/>
    <n v="917.51769999999999"/>
    <n v="926.56190000000004"/>
    <n v="926.69293000000005"/>
    <n v="1367.1179"/>
    <n v="1367.1179"/>
    <x v="0"/>
    <x v="0"/>
    <x v="0"/>
    <x v="0"/>
    <n v="1.1055305"/>
    <n v="1.1055305"/>
    <s v="1367.1179"/>
    <s v="1367.1179"/>
    <n v="2.0434400000000323"/>
    <n v="0.12969999999995707"/>
    <n v="0.13103000000000975"/>
    <n v="0"/>
  </r>
  <r>
    <s v="P43984445"/>
    <x v="0"/>
    <x v="15"/>
    <x v="15"/>
    <x v="15"/>
    <x v="0"/>
    <x v="3"/>
    <x v="0"/>
    <n v="234.9"/>
    <d v="1993-07-12T00:00:00"/>
    <d v="2022-07-12T00:00:00"/>
    <n v="29"/>
    <n v="46"/>
    <x v="1"/>
    <s v="NA"/>
    <x v="0"/>
    <s v="NA"/>
    <x v="0"/>
    <s v="1.35"/>
    <n v="904.45280000000002"/>
    <n v="901.08010000000002"/>
    <n v="917.51769999999999"/>
    <n v="920.72670000000005"/>
    <n v="926.69293000000005"/>
    <n v="929.93395999999996"/>
    <n v="1367.1179"/>
    <n v="1367.1179"/>
    <x v="0"/>
    <x v="0"/>
    <x v="0"/>
    <x v="0"/>
    <n v="1.1055305"/>
    <n v="1.1055305"/>
    <s v="1367.1179"/>
    <s v="1367.1179"/>
    <n v="-3.3727000000000089"/>
    <n v="3.20900000000006"/>
    <n v="3.2410299999999097"/>
    <n v="0"/>
  </r>
  <r>
    <s v="P44200255"/>
    <x v="0"/>
    <x v="0"/>
    <x v="0"/>
    <x v="0"/>
    <x v="0"/>
    <x v="0"/>
    <x v="0"/>
    <n v="658.8"/>
    <d v="1986-01-13T00:00:00"/>
    <d v="2001-01-13T00:00:00"/>
    <n v="15"/>
    <n v="60"/>
    <x v="0"/>
    <s v="NA"/>
    <x v="0"/>
    <s v="NA"/>
    <x v="0"/>
    <s v="7.32"/>
    <n v="0.40268037000000001"/>
    <n v="0.40268037000000001"/>
    <n v="0.41124423999999998"/>
    <n v="0.41124423999999998"/>
    <n v="0.41535666999999998"/>
    <n v="0.41535670000000002"/>
    <n v="4539.1319999999996"/>
    <n v="4539.1319999999996"/>
    <x v="0"/>
    <x v="0"/>
    <x v="0"/>
    <x v="0"/>
    <n v="1.0676631000000001"/>
    <n v="1.0676631000000001"/>
    <s v="4539.132"/>
    <s v="4539.132"/>
    <n v="0"/>
    <n v="0"/>
    <n v="3.0000000039720476E-8"/>
    <n v="0"/>
  </r>
  <r>
    <s v="P44200255"/>
    <x v="0"/>
    <x v="1"/>
    <x v="1"/>
    <x v="1"/>
    <x v="0"/>
    <x v="0"/>
    <x v="0"/>
    <n v="658.8"/>
    <d v="1986-01-13T00:00:00"/>
    <d v="2001-01-13T00:00:00"/>
    <n v="15"/>
    <n v="60"/>
    <x v="0"/>
    <s v="NA"/>
    <x v="0"/>
    <s v="NA"/>
    <x v="0"/>
    <s v="7.32"/>
    <n v="0.40268037000000001"/>
    <n v="0.40268037000000001"/>
    <n v="0.41124423999999998"/>
    <n v="0.41124423999999998"/>
    <n v="0.41535670000000002"/>
    <n v="0.41535670000000002"/>
    <n v="4539.1319999999996"/>
    <n v="4539.1319999999996"/>
    <x v="0"/>
    <x v="0"/>
    <x v="0"/>
    <x v="0"/>
    <n v="1.0676631000000001"/>
    <n v="1.0676631000000001"/>
    <s v="4539.132"/>
    <s v="4539.132"/>
    <n v="0"/>
    <n v="0"/>
    <n v="0"/>
    <n v="0"/>
  </r>
  <r>
    <s v="P44200255"/>
    <x v="0"/>
    <x v="2"/>
    <x v="2"/>
    <x v="2"/>
    <x v="0"/>
    <x v="0"/>
    <x v="0"/>
    <n v="658.8"/>
    <d v="1986-01-13T00:00:00"/>
    <d v="2001-01-13T00:00:00"/>
    <n v="15"/>
    <n v="60"/>
    <x v="0"/>
    <s v="NA"/>
    <x v="0"/>
    <s v="NA"/>
    <x v="0"/>
    <s v="7.32"/>
    <n v="0.40268037000000001"/>
    <n v="0.40278544999999999"/>
    <n v="0.41124423999999998"/>
    <n v="0.41125095"/>
    <n v="0.41535670000000002"/>
    <n v="0.41536346000000002"/>
    <n v="4539.1319999999996"/>
    <n v="4539.1319999999996"/>
    <x v="0"/>
    <x v="0"/>
    <x v="0"/>
    <x v="0"/>
    <n v="1.0676631000000001"/>
    <n v="1.0676631000000001"/>
    <s v="4539.132"/>
    <s v="4539.132"/>
    <n v="1.0507999999997963E-4"/>
    <n v="6.7100000000208659E-6"/>
    <n v="6.7599999999945481E-6"/>
    <n v="0"/>
  </r>
  <r>
    <s v="P44200255"/>
    <x v="0"/>
    <x v="3"/>
    <x v="3"/>
    <x v="3"/>
    <x v="0"/>
    <x v="0"/>
    <x v="0"/>
    <n v="658.8"/>
    <d v="1986-01-13T00:00:00"/>
    <d v="2001-01-13T00:00:00"/>
    <n v="15"/>
    <n v="60"/>
    <x v="0"/>
    <s v="NA"/>
    <x v="0"/>
    <s v="NA"/>
    <x v="0"/>
    <s v="7.32"/>
    <n v="0.40278544999999999"/>
    <n v="0.37265389999999998"/>
    <n v="0.41125095"/>
    <n v="0.38048609999999999"/>
    <n v="0.41536346000000002"/>
    <n v="0.38429096000000001"/>
    <n v="4539.1319999999996"/>
    <n v="4539.1319999999996"/>
    <x v="0"/>
    <x v="0"/>
    <x v="0"/>
    <x v="0"/>
    <n v="1.0676631000000001"/>
    <n v="1.0676631000000001"/>
    <s v="4539.132"/>
    <s v="4539.132"/>
    <n v="-3.0131550000000007E-2"/>
    <n v="-3.076485000000001E-2"/>
    <n v="-3.1072500000000003E-2"/>
    <n v="0"/>
  </r>
  <r>
    <s v="P44200255"/>
    <x v="0"/>
    <x v="4"/>
    <x v="4"/>
    <x v="4"/>
    <x v="0"/>
    <x v="0"/>
    <x v="0"/>
    <n v="658.8"/>
    <d v="1986-01-13T00:00:00"/>
    <d v="2001-01-13T00:00:00"/>
    <n v="15"/>
    <n v="60"/>
    <x v="0"/>
    <s v="NA"/>
    <x v="0"/>
    <s v="NA"/>
    <x v="0"/>
    <s v="7.32"/>
    <n v="0.37265389999999998"/>
    <n v="0.37451255"/>
    <n v="0.38048609999999999"/>
    <n v="0.38232523000000002"/>
    <n v="0.38429096000000001"/>
    <n v="0.38614848000000002"/>
    <n v="4539.1319999999996"/>
    <n v="4539.1319999999996"/>
    <x v="0"/>
    <x v="0"/>
    <x v="0"/>
    <x v="0"/>
    <n v="1.0676631000000001"/>
    <n v="1.0676631000000001"/>
    <s v="4539.132"/>
    <s v="4539.132"/>
    <n v="1.8586500000000172E-3"/>
    <n v="1.8391300000000221E-3"/>
    <n v="1.8575200000000014E-3"/>
    <n v="0"/>
  </r>
  <r>
    <s v="P44200255"/>
    <x v="0"/>
    <x v="5"/>
    <x v="5"/>
    <x v="5"/>
    <x v="0"/>
    <x v="0"/>
    <x v="0"/>
    <n v="658.8"/>
    <d v="1986-01-13T00:00:00"/>
    <d v="2001-01-13T00:00:00"/>
    <n v="15"/>
    <n v="60"/>
    <x v="0"/>
    <s v="NA"/>
    <x v="0"/>
    <s v="NA"/>
    <x v="0"/>
    <s v="7.32"/>
    <n v="0.37451255"/>
    <n v="0.37451255"/>
    <n v="0.38232523000000002"/>
    <n v="0.38232523000000002"/>
    <n v="0.38614848000000002"/>
    <n v="0.38614848000000002"/>
    <n v="4539.1319999999996"/>
    <n v="4539.1319999999996"/>
    <x v="0"/>
    <x v="0"/>
    <x v="0"/>
    <x v="0"/>
    <n v="1.0676631000000001"/>
    <n v="1.0676631000000001"/>
    <s v="4539.132"/>
    <s v="4539.132"/>
    <n v="0"/>
    <n v="0"/>
    <n v="0"/>
    <n v="0"/>
  </r>
  <r>
    <s v="P44200255"/>
    <x v="0"/>
    <x v="6"/>
    <x v="6"/>
    <x v="6"/>
    <x v="0"/>
    <x v="0"/>
    <x v="0"/>
    <n v="658.8"/>
    <d v="1986-01-13T00:00:00"/>
    <d v="2001-01-13T00:00:00"/>
    <n v="15"/>
    <n v="60"/>
    <x v="0"/>
    <s v="NA"/>
    <x v="0"/>
    <s v="NA"/>
    <x v="0"/>
    <s v="7.32"/>
    <n v="0.37451255"/>
    <n v="0.37451255"/>
    <n v="0.38232523000000002"/>
    <n v="0.38232523000000002"/>
    <n v="0.38614848000000002"/>
    <n v="0.38614848000000002"/>
    <n v="4539.1319999999996"/>
    <n v="4539.1319999999996"/>
    <x v="0"/>
    <x v="0"/>
    <x v="0"/>
    <x v="0"/>
    <n v="1.0676631000000001"/>
    <n v="1.0676631000000001"/>
    <s v="4539.132"/>
    <s v="4539.132"/>
    <n v="0"/>
    <n v="0"/>
    <n v="0"/>
    <n v="0"/>
  </r>
  <r>
    <s v="P44200255"/>
    <x v="0"/>
    <x v="7"/>
    <x v="7"/>
    <x v="7"/>
    <x v="0"/>
    <x v="0"/>
    <x v="0"/>
    <n v="658.8"/>
    <d v="1986-01-13T00:00:00"/>
    <d v="2001-01-13T00:00:00"/>
    <n v="15"/>
    <n v="60"/>
    <x v="0"/>
    <s v="NA"/>
    <x v="0"/>
    <s v="NA"/>
    <x v="0"/>
    <s v="7.32"/>
    <n v="0.37451255"/>
    <n v="0.37207820000000003"/>
    <n v="0.38232523000000002"/>
    <n v="0.37984010000000001"/>
    <n v="0.38614848000000002"/>
    <n v="0.38363849999999999"/>
    <n v="4539.1319999999996"/>
    <n v="4539.1319999999996"/>
    <x v="0"/>
    <x v="0"/>
    <x v="0"/>
    <x v="0"/>
    <n v="1.0676631000000001"/>
    <n v="1.0676631000000001"/>
    <s v="4539.132"/>
    <s v="4539.132"/>
    <n v="-2.434349999999974E-3"/>
    <n v="-2.4851300000000021E-3"/>
    <n v="-2.5099800000000227E-3"/>
    <n v="0"/>
  </r>
  <r>
    <s v="P44200255"/>
    <x v="0"/>
    <x v="8"/>
    <x v="8"/>
    <x v="8"/>
    <x v="0"/>
    <x v="0"/>
    <x v="0"/>
    <n v="658.8"/>
    <d v="1986-01-13T00:00:00"/>
    <d v="2001-01-13T00:00:00"/>
    <n v="15"/>
    <n v="60"/>
    <x v="0"/>
    <s v="NA"/>
    <x v="0"/>
    <s v="NA"/>
    <x v="0"/>
    <s v="7.32"/>
    <n v="0.37207820000000003"/>
    <n v="0.33136579999999999"/>
    <n v="0.37984010000000001"/>
    <n v="0.33827837999999999"/>
    <n v="0.38363849999999999"/>
    <n v="0.34166116000000002"/>
    <n v="4539.1319999999996"/>
    <n v="4539.1319999999996"/>
    <x v="0"/>
    <x v="0"/>
    <x v="0"/>
    <x v="0"/>
    <n v="1.0676631000000001"/>
    <n v="1.0676631000000001"/>
    <s v="4539.132"/>
    <s v="4539.132"/>
    <n v="-4.0712400000000037E-2"/>
    <n v="-4.1561720000000024E-2"/>
    <n v="-4.1977339999999974E-2"/>
    <n v="0"/>
  </r>
  <r>
    <s v="P44200255"/>
    <x v="0"/>
    <x v="9"/>
    <x v="9"/>
    <x v="9"/>
    <x v="0"/>
    <x v="0"/>
    <x v="0"/>
    <n v="658.8"/>
    <d v="1986-01-13T00:00:00"/>
    <d v="2001-01-13T00:00:00"/>
    <n v="15"/>
    <n v="60"/>
    <x v="0"/>
    <s v="NA"/>
    <x v="0"/>
    <s v="NA"/>
    <x v="0"/>
    <s v="7.32"/>
    <n v="0.33136579999999999"/>
    <n v="0.3330185"/>
    <n v="0.33827837999999999"/>
    <n v="0.33987719999999999"/>
    <n v="0.34166116000000002"/>
    <n v="0.34327595999999999"/>
    <n v="4539.1319999999996"/>
    <n v="4539.1319999999996"/>
    <x v="0"/>
    <x v="0"/>
    <x v="0"/>
    <x v="0"/>
    <n v="1.0676631000000001"/>
    <n v="1.0676631000000001"/>
    <s v="4539.132"/>
    <s v="4539.132"/>
    <n v="1.6527000000000069E-3"/>
    <n v="1.5988200000000008E-3"/>
    <n v="1.6147999999999718E-3"/>
    <n v="0"/>
  </r>
  <r>
    <s v="P44200255"/>
    <x v="0"/>
    <x v="10"/>
    <x v="10"/>
    <x v="10"/>
    <x v="0"/>
    <x v="0"/>
    <x v="0"/>
    <n v="658.8"/>
    <d v="1986-01-13T00:00:00"/>
    <d v="2001-01-13T00:00:00"/>
    <n v="15"/>
    <n v="60"/>
    <x v="0"/>
    <s v="NA"/>
    <x v="0"/>
    <s v="NA"/>
    <x v="0"/>
    <s v="7.32"/>
    <n v="0.3330185"/>
    <n v="0.3330185"/>
    <n v="0.33987719999999999"/>
    <n v="0.33987719999999999"/>
    <n v="0.34327595999999999"/>
    <n v="0.34327595999999999"/>
    <n v="4539.1319999999996"/>
    <n v="4545.7196999999996"/>
    <x v="0"/>
    <x v="0"/>
    <x v="0"/>
    <x v="0"/>
    <n v="1.0676631000000001"/>
    <n v="1.0676631000000001"/>
    <s v="4539.132"/>
    <s v="4545.7197"/>
    <n v="0"/>
    <n v="0"/>
    <n v="0"/>
    <n v="6.5877000000000407"/>
  </r>
  <r>
    <s v="P44200255"/>
    <x v="0"/>
    <x v="11"/>
    <x v="11"/>
    <x v="11"/>
    <x v="0"/>
    <x v="0"/>
    <x v="0"/>
    <n v="658.8"/>
    <d v="1986-01-13T00:00:00"/>
    <d v="2001-01-13T00:00:00"/>
    <n v="15"/>
    <n v="60"/>
    <x v="0"/>
    <s v="NA"/>
    <x v="0"/>
    <s v="NA"/>
    <x v="0"/>
    <s v="7.32"/>
    <n v="0.3330185"/>
    <n v="0.3330185"/>
    <n v="0.33987719999999999"/>
    <n v="0.33987719999999999"/>
    <n v="0.34327595999999999"/>
    <n v="0.34327595999999999"/>
    <n v="4545.7196999999996"/>
    <n v="4545.7196999999996"/>
    <x v="0"/>
    <x v="0"/>
    <x v="0"/>
    <x v="0"/>
    <n v="1.0676631000000001"/>
    <n v="1.0676631000000001"/>
    <s v="4545.7197"/>
    <s v="4545.7197"/>
    <n v="0"/>
    <n v="0"/>
    <n v="0"/>
    <n v="0"/>
  </r>
  <r>
    <s v="P44200255"/>
    <x v="0"/>
    <x v="12"/>
    <x v="12"/>
    <x v="12"/>
    <x v="0"/>
    <x v="0"/>
    <x v="0"/>
    <n v="658.8"/>
    <d v="1986-01-13T00:00:00"/>
    <d v="2001-01-13T00:00:00"/>
    <n v="15"/>
    <n v="60"/>
    <x v="0"/>
    <s v="NA"/>
    <x v="0"/>
    <s v="NA"/>
    <x v="0"/>
    <s v="7.32"/>
    <n v="0.3330185"/>
    <n v="0.3330185"/>
    <n v="0.33987719999999999"/>
    <n v="0.33987719999999999"/>
    <n v="0.34327595999999999"/>
    <n v="0.34327595999999999"/>
    <n v="4545.7196999999996"/>
    <n v="4545.7196999999996"/>
    <x v="0"/>
    <x v="0"/>
    <x v="0"/>
    <x v="0"/>
    <n v="1.0676631000000001"/>
    <n v="1.0676631000000001"/>
    <s v="4545.7197"/>
    <s v="4545.7197"/>
    <n v="0"/>
    <n v="0"/>
    <n v="0"/>
    <n v="0"/>
  </r>
  <r>
    <s v="P44200255"/>
    <x v="0"/>
    <x v="13"/>
    <x v="13"/>
    <x v="13"/>
    <x v="0"/>
    <x v="0"/>
    <x v="0"/>
    <n v="658.8"/>
    <d v="1986-01-13T00:00:00"/>
    <d v="2001-01-13T00:00:00"/>
    <n v="15"/>
    <n v="60"/>
    <x v="0"/>
    <s v="NA"/>
    <x v="0"/>
    <s v="NA"/>
    <x v="0"/>
    <s v="7.32"/>
    <n v="0.3330185"/>
    <n v="0.3330185"/>
    <n v="0.33987719999999999"/>
    <n v="0.33987719999999999"/>
    <n v="0.34327595999999999"/>
    <n v="0.34327595999999999"/>
    <n v="4545.7196999999996"/>
    <n v="4545.7196999999996"/>
    <x v="0"/>
    <x v="0"/>
    <x v="0"/>
    <x v="0"/>
    <n v="1.0676631000000001"/>
    <n v="1.0676631000000001"/>
    <s v="4545.7197"/>
    <s v="4545.7197"/>
    <n v="0"/>
    <n v="0"/>
    <n v="0"/>
    <n v="0"/>
  </r>
  <r>
    <s v="P44200255"/>
    <x v="0"/>
    <x v="14"/>
    <x v="14"/>
    <x v="14"/>
    <x v="0"/>
    <x v="0"/>
    <x v="0"/>
    <n v="658.8"/>
    <d v="1986-01-13T00:00:00"/>
    <d v="2001-01-13T00:00:00"/>
    <n v="15"/>
    <n v="60"/>
    <x v="0"/>
    <s v="NA"/>
    <x v="0"/>
    <s v="NA"/>
    <x v="0"/>
    <s v="7.32"/>
    <n v="0.3330185"/>
    <n v="0.33375272"/>
    <n v="0.33987719999999999"/>
    <n v="0.33992398000000001"/>
    <n v="0.34327595999999999"/>
    <n v="0.34332322999999998"/>
    <n v="4545.7196999999996"/>
    <n v="4545.7196999999996"/>
    <x v="0"/>
    <x v="0"/>
    <x v="0"/>
    <x v="0"/>
    <n v="1.0676631000000001"/>
    <n v="1.0676631000000001"/>
    <s v="4545.7197"/>
    <s v="4545.7197"/>
    <n v="7.3422000000000764E-4"/>
    <n v="4.6780000000024025E-5"/>
    <n v="4.7269999999988155E-5"/>
    <n v="0"/>
  </r>
  <r>
    <s v="P44200255"/>
    <x v="0"/>
    <x v="15"/>
    <x v="15"/>
    <x v="15"/>
    <x v="0"/>
    <x v="0"/>
    <x v="0"/>
    <n v="658.8"/>
    <d v="1986-01-13T00:00:00"/>
    <d v="2001-01-13T00:00:00"/>
    <n v="15"/>
    <n v="60"/>
    <x v="0"/>
    <s v="NA"/>
    <x v="0"/>
    <s v="NA"/>
    <x v="0"/>
    <s v="7.32"/>
    <n v="0.33375272"/>
    <n v="0.33209636999999997"/>
    <n v="0.33992398000000001"/>
    <n v="0.34140468000000002"/>
    <n v="0.34332322999999998"/>
    <n v="0.34481869999999998"/>
    <n v="4545.7196999999996"/>
    <n v="4545.7196999999996"/>
    <x v="0"/>
    <x v="0"/>
    <x v="0"/>
    <x v="0"/>
    <n v="1.0676631000000001"/>
    <n v="1.0676631000000001"/>
    <s v="4545.7197"/>
    <s v="4545.7197"/>
    <n v="-1.6563500000000286E-3"/>
    <n v="1.4807000000000015E-3"/>
    <n v="1.4954699999999987E-3"/>
    <n v="0"/>
  </r>
  <r>
    <s v="P44247084"/>
    <x v="0"/>
    <x v="0"/>
    <x v="0"/>
    <x v="0"/>
    <x v="0"/>
    <x v="3"/>
    <x v="0"/>
    <n v="585"/>
    <d v="1984-08-05T00:00:00"/>
    <d v="1999-08-05T00:00:00"/>
    <n v="15"/>
    <n v="60"/>
    <x v="1"/>
    <s v="NA"/>
    <x v="0"/>
    <s v="NA"/>
    <x v="0"/>
    <s v="6.5"/>
    <n v="2.4067476000000001E-2"/>
    <n v="2.4067476000000001E-2"/>
    <n v="2.4476372E-2"/>
    <n v="2.4476372E-2"/>
    <n v="2.4721133999999999E-2"/>
    <n v="2.4721133999999999E-2"/>
    <n v="4165.2"/>
    <n v="4165.2"/>
    <x v="0"/>
    <x v="0"/>
    <x v="0"/>
    <x v="0"/>
    <n v="1.0663098"/>
    <n v="1.0663098"/>
    <s v="4165.2"/>
    <s v="4165.2"/>
    <n v="0"/>
    <n v="0"/>
    <n v="0"/>
    <n v="0"/>
  </r>
  <r>
    <s v="P44247084"/>
    <x v="0"/>
    <x v="1"/>
    <x v="1"/>
    <x v="1"/>
    <x v="0"/>
    <x v="3"/>
    <x v="0"/>
    <n v="585"/>
    <d v="1984-08-05T00:00:00"/>
    <d v="1999-08-05T00:00:00"/>
    <n v="15"/>
    <n v="60"/>
    <x v="1"/>
    <s v="NA"/>
    <x v="0"/>
    <s v="NA"/>
    <x v="0"/>
    <s v="6.5"/>
    <n v="2.4067476000000001E-2"/>
    <n v="2.4067476000000001E-2"/>
    <n v="2.4476372E-2"/>
    <n v="2.4476372E-2"/>
    <n v="2.4721133999999999E-2"/>
    <n v="2.4721133999999999E-2"/>
    <n v="4165.2"/>
    <n v="4165.2"/>
    <x v="0"/>
    <x v="0"/>
    <x v="0"/>
    <x v="0"/>
    <n v="1.0663098"/>
    <n v="1.0663098"/>
    <s v="4165.2"/>
    <s v="4165.2"/>
    <n v="0"/>
    <n v="0"/>
    <n v="0"/>
    <n v="0"/>
  </r>
  <r>
    <s v="P44247084"/>
    <x v="0"/>
    <x v="2"/>
    <x v="2"/>
    <x v="2"/>
    <x v="0"/>
    <x v="3"/>
    <x v="0"/>
    <n v="585"/>
    <d v="1984-08-05T00:00:00"/>
    <d v="1999-08-05T00:00:00"/>
    <n v="15"/>
    <n v="60"/>
    <x v="1"/>
    <s v="NA"/>
    <x v="0"/>
    <s v="NA"/>
    <x v="0"/>
    <s v="6.5"/>
    <n v="2.4067476000000001E-2"/>
    <n v="2.4084456000000001E-2"/>
    <n v="2.4476372E-2"/>
    <n v="2.4477450000000001E-2"/>
    <n v="2.4721133999999999E-2"/>
    <n v="2.4722224000000001E-2"/>
    <n v="4165.2"/>
    <n v="4165.2"/>
    <x v="0"/>
    <x v="0"/>
    <x v="0"/>
    <x v="0"/>
    <n v="1.0663098"/>
    <n v="1.0663098"/>
    <s v="4165.2"/>
    <s v="4165.2"/>
    <n v="1.6979999999999773E-5"/>
    <n v="1.0780000000015777E-6"/>
    <n v="1.0900000000022003E-6"/>
    <n v="0"/>
  </r>
  <r>
    <s v="P44247084"/>
    <x v="0"/>
    <x v="3"/>
    <x v="3"/>
    <x v="3"/>
    <x v="0"/>
    <x v="3"/>
    <x v="0"/>
    <n v="585"/>
    <d v="1984-08-05T00:00:00"/>
    <d v="1999-08-05T00:00:00"/>
    <n v="15"/>
    <n v="60"/>
    <x v="1"/>
    <s v="NA"/>
    <x v="0"/>
    <s v="NA"/>
    <x v="0"/>
    <s v="6.5"/>
    <n v="2.4084456000000001E-2"/>
    <n v="2.2282748000000002E-2"/>
    <n v="2.4477450000000001E-2"/>
    <n v="2.2646342999999999E-2"/>
    <n v="2.4722224000000001E-2"/>
    <n v="2.2872806999999998E-2"/>
    <n v="4165.2"/>
    <n v="4165.2"/>
    <x v="0"/>
    <x v="0"/>
    <x v="0"/>
    <x v="0"/>
    <n v="1.0663098"/>
    <n v="1.0663098"/>
    <s v="4165.2"/>
    <s v="4165.2"/>
    <n v="-1.8017079999999991E-3"/>
    <n v="-1.831107000000002E-3"/>
    <n v="-1.8494170000000025E-3"/>
    <n v="0"/>
  </r>
  <r>
    <s v="P44247084"/>
    <x v="0"/>
    <x v="4"/>
    <x v="4"/>
    <x v="4"/>
    <x v="0"/>
    <x v="3"/>
    <x v="0"/>
    <n v="585"/>
    <d v="1984-08-05T00:00:00"/>
    <d v="1999-08-05T00:00:00"/>
    <n v="15"/>
    <n v="60"/>
    <x v="1"/>
    <s v="NA"/>
    <x v="0"/>
    <s v="NA"/>
    <x v="0"/>
    <s v="6.5"/>
    <n v="2.2282748000000002E-2"/>
    <n v="2.2366153E-2"/>
    <n v="2.2646342999999999E-2"/>
    <n v="2.2733732999999999E-2"/>
    <n v="2.2872806999999998E-2"/>
    <n v="2.296107E-2"/>
    <n v="4165.2"/>
    <n v="4165.2"/>
    <x v="0"/>
    <x v="0"/>
    <x v="0"/>
    <x v="0"/>
    <n v="1.0663098"/>
    <n v="1.0663098"/>
    <s v="4165.2"/>
    <s v="4165.2"/>
    <n v="8.3404999999998203E-5"/>
    <n v="8.738999999999969E-5"/>
    <n v="8.8263000000001618E-5"/>
    <n v="0"/>
  </r>
  <r>
    <s v="P44247084"/>
    <x v="0"/>
    <x v="5"/>
    <x v="5"/>
    <x v="5"/>
    <x v="0"/>
    <x v="3"/>
    <x v="0"/>
    <n v="585"/>
    <d v="1984-08-05T00:00:00"/>
    <d v="1999-08-05T00:00:00"/>
    <n v="15"/>
    <n v="60"/>
    <x v="1"/>
    <s v="NA"/>
    <x v="0"/>
    <s v="NA"/>
    <x v="0"/>
    <s v="6.5"/>
    <n v="2.2366153E-2"/>
    <n v="2.2366153E-2"/>
    <n v="2.2733732999999999E-2"/>
    <n v="2.2733732999999999E-2"/>
    <n v="2.296107E-2"/>
    <n v="2.296107E-2"/>
    <n v="4165.2"/>
    <n v="4165.2"/>
    <x v="0"/>
    <x v="0"/>
    <x v="0"/>
    <x v="0"/>
    <n v="1.0663098"/>
    <n v="1.0663098"/>
    <s v="4165.2"/>
    <s v="4165.2"/>
    <n v="0"/>
    <n v="0"/>
    <n v="0"/>
    <n v="0"/>
  </r>
  <r>
    <s v="P44247084"/>
    <x v="0"/>
    <x v="6"/>
    <x v="6"/>
    <x v="6"/>
    <x v="0"/>
    <x v="3"/>
    <x v="0"/>
    <n v="585"/>
    <d v="1984-08-05T00:00:00"/>
    <d v="1999-08-05T00:00:00"/>
    <n v="15"/>
    <n v="60"/>
    <x v="1"/>
    <s v="NA"/>
    <x v="0"/>
    <s v="NA"/>
    <x v="0"/>
    <s v="6.5"/>
    <n v="2.2366153E-2"/>
    <n v="2.2366153E-2"/>
    <n v="2.2733732999999999E-2"/>
    <n v="2.2733732999999999E-2"/>
    <n v="2.296107E-2"/>
    <n v="2.296107E-2"/>
    <n v="4165.2"/>
    <n v="4165.2"/>
    <x v="0"/>
    <x v="0"/>
    <x v="0"/>
    <x v="0"/>
    <n v="1.0663098"/>
    <n v="1.0663098"/>
    <s v="4165.2"/>
    <s v="4165.2"/>
    <n v="0"/>
    <n v="0"/>
    <n v="0"/>
    <n v="0"/>
  </r>
  <r>
    <s v="P44247084"/>
    <x v="0"/>
    <x v="7"/>
    <x v="7"/>
    <x v="7"/>
    <x v="0"/>
    <x v="3"/>
    <x v="0"/>
    <n v="585"/>
    <d v="1984-08-05T00:00:00"/>
    <d v="1999-08-05T00:00:00"/>
    <n v="15"/>
    <n v="60"/>
    <x v="1"/>
    <s v="NA"/>
    <x v="0"/>
    <s v="NA"/>
    <x v="0"/>
    <s v="6.5"/>
    <n v="2.2366153E-2"/>
    <n v="2.2220772E-2"/>
    <n v="2.2733732999999999E-2"/>
    <n v="2.2585964E-2"/>
    <n v="2.296107E-2"/>
    <n v="2.2811822999999998E-2"/>
    <n v="4165.2"/>
    <n v="4165.2"/>
    <x v="0"/>
    <x v="0"/>
    <x v="0"/>
    <x v="0"/>
    <n v="1.0663098"/>
    <n v="1.0663098"/>
    <s v="4165.2"/>
    <s v="4165.2"/>
    <n v="-1.4538099999999998E-4"/>
    <n v="-1.4776899999999898E-4"/>
    <n v="-1.4924700000000166E-4"/>
    <n v="0"/>
  </r>
  <r>
    <s v="P44247084"/>
    <x v="0"/>
    <x v="8"/>
    <x v="8"/>
    <x v="8"/>
    <x v="0"/>
    <x v="3"/>
    <x v="0"/>
    <n v="585"/>
    <d v="1984-08-05T00:00:00"/>
    <d v="1999-08-05T00:00:00"/>
    <n v="15"/>
    <n v="60"/>
    <x v="1"/>
    <s v="NA"/>
    <x v="0"/>
    <s v="NA"/>
    <x v="0"/>
    <s v="6.5"/>
    <n v="2.2220772E-2"/>
    <n v="1.9519245000000001E-2"/>
    <n v="2.2585964E-2"/>
    <n v="1.9840037000000001E-2"/>
    <n v="2.2811822999999998E-2"/>
    <n v="2.0038436999999999E-2"/>
    <n v="4165.2"/>
    <n v="4165.2"/>
    <x v="0"/>
    <x v="0"/>
    <x v="0"/>
    <x v="0"/>
    <n v="1.0663098"/>
    <n v="1.0663098"/>
    <s v="4165.2"/>
    <s v="4165.2"/>
    <n v="-2.7015269999999987E-3"/>
    <n v="-2.7459269999999987E-3"/>
    <n v="-2.7733859999999992E-3"/>
    <n v="0"/>
  </r>
  <r>
    <s v="P44247084"/>
    <x v="0"/>
    <x v="9"/>
    <x v="9"/>
    <x v="9"/>
    <x v="0"/>
    <x v="3"/>
    <x v="0"/>
    <n v="585"/>
    <d v="1984-08-05T00:00:00"/>
    <d v="1999-08-05T00:00:00"/>
    <n v="15"/>
    <n v="60"/>
    <x v="1"/>
    <s v="NA"/>
    <x v="0"/>
    <s v="NA"/>
    <x v="0"/>
    <s v="6.5"/>
    <n v="1.9519245000000001E-2"/>
    <n v="1.9592306E-2"/>
    <n v="1.9840037000000001E-2"/>
    <n v="1.9914688999999999E-2"/>
    <n v="2.0038436999999999E-2"/>
    <n v="2.0113835E-2"/>
    <n v="4165.2"/>
    <n v="4165.2"/>
    <x v="0"/>
    <x v="0"/>
    <x v="0"/>
    <x v="0"/>
    <n v="1.0663098"/>
    <n v="1.0663098"/>
    <s v="4165.2"/>
    <s v="4165.2"/>
    <n v="7.3060999999999265E-5"/>
    <n v="7.465199999999797E-5"/>
    <n v="7.5398000000000825E-5"/>
    <n v="0"/>
  </r>
  <r>
    <s v="P44247084"/>
    <x v="0"/>
    <x v="10"/>
    <x v="10"/>
    <x v="10"/>
    <x v="0"/>
    <x v="3"/>
    <x v="0"/>
    <n v="585"/>
    <d v="1984-08-05T00:00:00"/>
    <d v="1999-08-05T00:00:00"/>
    <n v="15"/>
    <n v="60"/>
    <x v="1"/>
    <s v="NA"/>
    <x v="0"/>
    <s v="NA"/>
    <x v="0"/>
    <s v="6.5"/>
    <n v="1.9592306E-2"/>
    <n v="1.9592306E-2"/>
    <n v="1.9914688999999999E-2"/>
    <n v="1.9914688999999999E-2"/>
    <n v="2.0113835E-2"/>
    <n v="2.0113835E-2"/>
    <n v="4165.2"/>
    <n v="4171.05"/>
    <x v="0"/>
    <x v="0"/>
    <x v="0"/>
    <x v="0"/>
    <n v="1.0663098"/>
    <n v="1.0663098"/>
    <s v="4165.2"/>
    <s v="4171.05"/>
    <n v="0"/>
    <n v="0"/>
    <n v="0"/>
    <n v="5.8500000000003638"/>
  </r>
  <r>
    <s v="P44247084"/>
    <x v="0"/>
    <x v="11"/>
    <x v="11"/>
    <x v="11"/>
    <x v="0"/>
    <x v="3"/>
    <x v="0"/>
    <n v="585"/>
    <d v="1984-08-05T00:00:00"/>
    <d v="1999-08-05T00:00:00"/>
    <n v="15"/>
    <n v="60"/>
    <x v="1"/>
    <s v="NA"/>
    <x v="0"/>
    <s v="NA"/>
    <x v="0"/>
    <s v="6.5"/>
    <n v="1.9592306E-2"/>
    <n v="1.9592306E-2"/>
    <n v="1.9914688999999999E-2"/>
    <n v="1.9914688999999999E-2"/>
    <n v="2.0113835E-2"/>
    <n v="2.0113835E-2"/>
    <n v="4171.05"/>
    <n v="4171.05"/>
    <x v="0"/>
    <x v="0"/>
    <x v="0"/>
    <x v="0"/>
    <n v="1.0663098"/>
    <n v="1.0663098"/>
    <s v="4171.05"/>
    <s v="4171.05"/>
    <n v="0"/>
    <n v="0"/>
    <n v="0"/>
    <n v="0"/>
  </r>
  <r>
    <s v="P44247084"/>
    <x v="0"/>
    <x v="12"/>
    <x v="12"/>
    <x v="12"/>
    <x v="0"/>
    <x v="3"/>
    <x v="0"/>
    <n v="585"/>
    <d v="1984-08-05T00:00:00"/>
    <d v="1999-08-05T00:00:00"/>
    <n v="15"/>
    <n v="60"/>
    <x v="1"/>
    <s v="NA"/>
    <x v="0"/>
    <s v="NA"/>
    <x v="0"/>
    <s v="6.5"/>
    <n v="1.9592306E-2"/>
    <n v="1.9592306E-2"/>
    <n v="1.9914688999999999E-2"/>
    <n v="1.9914688999999999E-2"/>
    <n v="2.0113835E-2"/>
    <n v="2.0113835E-2"/>
    <n v="4171.05"/>
    <n v="4171.05"/>
    <x v="0"/>
    <x v="0"/>
    <x v="0"/>
    <x v="0"/>
    <n v="1.0663098"/>
    <n v="1.0663098"/>
    <s v="4171.05"/>
    <s v="4171.05"/>
    <n v="0"/>
    <n v="0"/>
    <n v="0"/>
    <n v="0"/>
  </r>
  <r>
    <s v="P44247084"/>
    <x v="0"/>
    <x v="13"/>
    <x v="13"/>
    <x v="13"/>
    <x v="0"/>
    <x v="3"/>
    <x v="0"/>
    <n v="585"/>
    <d v="1984-08-05T00:00:00"/>
    <d v="1999-08-05T00:00:00"/>
    <n v="15"/>
    <n v="60"/>
    <x v="1"/>
    <s v="NA"/>
    <x v="0"/>
    <s v="NA"/>
    <x v="0"/>
    <s v="6.5"/>
    <n v="1.9592306E-2"/>
    <n v="1.9592306E-2"/>
    <n v="1.9914688999999999E-2"/>
    <n v="1.9914688999999999E-2"/>
    <n v="2.0113835E-2"/>
    <n v="2.0113835E-2"/>
    <n v="4171.05"/>
    <n v="4171.05"/>
    <x v="0"/>
    <x v="0"/>
    <x v="0"/>
    <x v="0"/>
    <n v="1.0663098"/>
    <n v="1.0663098"/>
    <s v="4171.05"/>
    <s v="4171.05"/>
    <n v="0"/>
    <n v="0"/>
    <n v="0"/>
    <n v="0"/>
  </r>
  <r>
    <s v="P44247084"/>
    <x v="0"/>
    <x v="14"/>
    <x v="14"/>
    <x v="14"/>
    <x v="0"/>
    <x v="3"/>
    <x v="0"/>
    <n v="585"/>
    <d v="1984-08-05T00:00:00"/>
    <d v="1999-08-05T00:00:00"/>
    <n v="15"/>
    <n v="60"/>
    <x v="1"/>
    <s v="NA"/>
    <x v="0"/>
    <s v="NA"/>
    <x v="0"/>
    <s v="6.5"/>
    <n v="1.9592306E-2"/>
    <n v="1.9636672000000001E-2"/>
    <n v="1.9914688999999999E-2"/>
    <n v="1.9917503E-2"/>
    <n v="2.0113835E-2"/>
    <n v="2.0116677999999999E-2"/>
    <n v="4171.05"/>
    <n v="4171.05"/>
    <x v="0"/>
    <x v="0"/>
    <x v="0"/>
    <x v="0"/>
    <n v="1.0663098"/>
    <n v="1.0663098"/>
    <s v="4171.05"/>
    <s v="4171.05"/>
    <n v="4.4366000000000544E-5"/>
    <n v="2.8140000000002885E-6"/>
    <n v="2.842999999998902E-6"/>
    <n v="0"/>
  </r>
  <r>
    <s v="P44247084"/>
    <x v="0"/>
    <x v="15"/>
    <x v="15"/>
    <x v="15"/>
    <x v="0"/>
    <x v="3"/>
    <x v="0"/>
    <n v="585"/>
    <d v="1984-08-05T00:00:00"/>
    <d v="1999-08-05T00:00:00"/>
    <n v="15"/>
    <n v="60"/>
    <x v="1"/>
    <s v="NA"/>
    <x v="0"/>
    <s v="NA"/>
    <x v="0"/>
    <s v="6.5"/>
    <n v="1.9636672000000001E-2"/>
    <n v="1.9563446000000002E-2"/>
    <n v="1.9917503E-2"/>
    <n v="1.9987164000000002E-2"/>
    <n v="2.0116677999999999E-2"/>
    <n v="2.0187034999999999E-2"/>
    <n v="4171.05"/>
    <n v="4171.05"/>
    <x v="0"/>
    <x v="0"/>
    <x v="0"/>
    <x v="0"/>
    <n v="1.0663098"/>
    <n v="1.0663098"/>
    <s v="4171.05"/>
    <s v="4171.05"/>
    <n v="-7.3225999999999153E-5"/>
    <n v="6.966100000000211E-5"/>
    <n v="7.0357000000000058E-5"/>
    <n v="0"/>
  </r>
  <r>
    <s v="P44287425"/>
    <x v="0"/>
    <x v="0"/>
    <x v="0"/>
    <x v="0"/>
    <x v="0"/>
    <x v="1"/>
    <x v="0"/>
    <n v="645.12"/>
    <d v="1987-06-02T00:00:00"/>
    <d v="2003-06-02T00:00:00"/>
    <n v="16"/>
    <n v="59"/>
    <x v="0"/>
    <s v="NA"/>
    <x v="0"/>
    <s v="NA"/>
    <x v="0"/>
    <s v="6.72"/>
    <n v="2.4545073999999998"/>
    <n v="2.4545073999999998"/>
    <n v="2.4987423"/>
    <n v="2.4987423"/>
    <n v="2.5237297999999999"/>
    <n v="2.5237297999999999"/>
    <n v="4335.2065000000002"/>
    <n v="4335.2065000000002"/>
    <x v="0"/>
    <x v="0"/>
    <x v="0"/>
    <x v="0"/>
    <n v="1.0718908"/>
    <n v="1.0718908"/>
    <s v="4335.2065"/>
    <s v="4335.2065"/>
    <n v="0"/>
    <n v="0"/>
    <n v="0"/>
    <n v="0"/>
  </r>
  <r>
    <s v="P44287425"/>
    <x v="0"/>
    <x v="1"/>
    <x v="1"/>
    <x v="1"/>
    <x v="0"/>
    <x v="1"/>
    <x v="0"/>
    <n v="645.12"/>
    <d v="1987-06-02T00:00:00"/>
    <d v="2003-06-02T00:00:00"/>
    <n v="16"/>
    <n v="59"/>
    <x v="0"/>
    <s v="NA"/>
    <x v="0"/>
    <s v="NA"/>
    <x v="0"/>
    <s v="6.72"/>
    <n v="2.4545073999999998"/>
    <n v="2.4545073999999998"/>
    <n v="2.4987423"/>
    <n v="2.4987423"/>
    <n v="2.5237297999999999"/>
    <n v="2.5237297999999999"/>
    <n v="4335.2065000000002"/>
    <n v="4335.2065000000002"/>
    <x v="0"/>
    <x v="0"/>
    <x v="0"/>
    <x v="0"/>
    <n v="1.0718908"/>
    <n v="1.0718908"/>
    <s v="4335.2065"/>
    <s v="4335.2065"/>
    <n v="0"/>
    <n v="0"/>
    <n v="0"/>
    <n v="0"/>
  </r>
  <r>
    <s v="P44287425"/>
    <x v="0"/>
    <x v="2"/>
    <x v="2"/>
    <x v="2"/>
    <x v="0"/>
    <x v="1"/>
    <x v="0"/>
    <n v="645.12"/>
    <d v="1987-06-02T00:00:00"/>
    <d v="2003-06-02T00:00:00"/>
    <n v="16"/>
    <n v="59"/>
    <x v="0"/>
    <s v="NA"/>
    <x v="0"/>
    <s v="NA"/>
    <x v="0"/>
    <s v="6.72"/>
    <n v="2.4545073999999998"/>
    <n v="2.4562392000000002"/>
    <n v="2.4987423"/>
    <n v="2.4988524999999999"/>
    <n v="2.5237297999999999"/>
    <n v="2.523841"/>
    <n v="4335.2065000000002"/>
    <n v="4335.2065000000002"/>
    <x v="0"/>
    <x v="0"/>
    <x v="0"/>
    <x v="0"/>
    <n v="1.0718908"/>
    <n v="1.0718908"/>
    <s v="4335.2065"/>
    <s v="4335.2065"/>
    <n v="1.7318000000003941E-3"/>
    <n v="1.1019999999994923E-4"/>
    <n v="1.1120000000008901E-4"/>
    <n v="0"/>
  </r>
  <r>
    <s v="P44287425"/>
    <x v="0"/>
    <x v="3"/>
    <x v="3"/>
    <x v="3"/>
    <x v="0"/>
    <x v="1"/>
    <x v="0"/>
    <n v="645.12"/>
    <d v="1987-06-02T00:00:00"/>
    <d v="2003-06-02T00:00:00"/>
    <n v="16"/>
    <n v="59"/>
    <x v="0"/>
    <s v="NA"/>
    <x v="0"/>
    <s v="NA"/>
    <x v="0"/>
    <s v="6.72"/>
    <n v="2.4562392000000002"/>
    <n v="2.2724929999999999"/>
    <n v="2.4988524999999999"/>
    <n v="2.3119185"/>
    <n v="2.523841"/>
    <n v="2.3350377"/>
    <n v="4335.2065000000002"/>
    <n v="4335.2065000000002"/>
    <x v="0"/>
    <x v="0"/>
    <x v="0"/>
    <x v="0"/>
    <n v="1.0718908"/>
    <n v="1.0718908"/>
    <s v="4335.2065"/>
    <s v="4335.2065"/>
    <n v="-0.1837462000000003"/>
    <n v="-0.18693399999999993"/>
    <n v="-0.18880330000000001"/>
    <n v="0"/>
  </r>
  <r>
    <s v="P44287425"/>
    <x v="0"/>
    <x v="4"/>
    <x v="4"/>
    <x v="4"/>
    <x v="0"/>
    <x v="1"/>
    <x v="0"/>
    <n v="645.12"/>
    <d v="1987-06-02T00:00:00"/>
    <d v="2003-06-02T00:00:00"/>
    <n v="16"/>
    <n v="59"/>
    <x v="0"/>
    <s v="NA"/>
    <x v="0"/>
    <s v="NA"/>
    <x v="0"/>
    <s v="6.72"/>
    <n v="2.2724929999999999"/>
    <n v="2.280999"/>
    <n v="2.3119185"/>
    <n v="2.32084"/>
    <n v="2.3350377"/>
    <n v="2.3440482999999999"/>
    <n v="4335.2065000000002"/>
    <n v="4335.2065000000002"/>
    <x v="0"/>
    <x v="0"/>
    <x v="0"/>
    <x v="0"/>
    <n v="1.0718908"/>
    <n v="1.0718908"/>
    <s v="4335.2065"/>
    <s v="4335.2065"/>
    <n v="8.5060000000001246E-3"/>
    <n v="8.9215000000000266E-3"/>
    <n v="9.0105999999998687E-3"/>
    <n v="0"/>
  </r>
  <r>
    <s v="P44287425"/>
    <x v="0"/>
    <x v="5"/>
    <x v="5"/>
    <x v="5"/>
    <x v="0"/>
    <x v="1"/>
    <x v="0"/>
    <n v="645.12"/>
    <d v="1987-06-02T00:00:00"/>
    <d v="2003-06-02T00:00:00"/>
    <n v="16"/>
    <n v="59"/>
    <x v="0"/>
    <s v="NA"/>
    <x v="0"/>
    <s v="NA"/>
    <x v="0"/>
    <s v="6.72"/>
    <n v="2.280999"/>
    <n v="2.280999"/>
    <n v="2.32084"/>
    <n v="2.32084"/>
    <n v="2.3440482999999999"/>
    <n v="2.3440482999999999"/>
    <n v="4335.2065000000002"/>
    <n v="4335.2065000000002"/>
    <x v="0"/>
    <x v="0"/>
    <x v="0"/>
    <x v="0"/>
    <n v="1.0718908"/>
    <n v="1.0718908"/>
    <s v="4335.2065"/>
    <s v="4335.2065"/>
    <n v="0"/>
    <n v="0"/>
    <n v="0"/>
    <n v="0"/>
  </r>
  <r>
    <s v="P44287425"/>
    <x v="0"/>
    <x v="6"/>
    <x v="6"/>
    <x v="6"/>
    <x v="0"/>
    <x v="1"/>
    <x v="0"/>
    <n v="645.12"/>
    <d v="1987-06-02T00:00:00"/>
    <d v="2003-06-02T00:00:00"/>
    <n v="16"/>
    <n v="59"/>
    <x v="0"/>
    <s v="NA"/>
    <x v="0"/>
    <s v="NA"/>
    <x v="0"/>
    <s v="6.72"/>
    <n v="2.280999"/>
    <n v="2.280999"/>
    <n v="2.32084"/>
    <n v="2.32084"/>
    <n v="2.3440482999999999"/>
    <n v="2.3440482999999999"/>
    <n v="4335.2065000000002"/>
    <n v="4335.2065000000002"/>
    <x v="0"/>
    <x v="0"/>
    <x v="0"/>
    <x v="0"/>
    <n v="1.0718908"/>
    <n v="1.0718908"/>
    <s v="4335.2065"/>
    <s v="4335.2065"/>
    <n v="0"/>
    <n v="0"/>
    <n v="0"/>
    <n v="0"/>
  </r>
  <r>
    <s v="P44287425"/>
    <x v="0"/>
    <x v="7"/>
    <x v="7"/>
    <x v="7"/>
    <x v="0"/>
    <x v="1"/>
    <x v="0"/>
    <n v="645.12"/>
    <d v="1987-06-02T00:00:00"/>
    <d v="2003-06-02T00:00:00"/>
    <n v="16"/>
    <n v="59"/>
    <x v="0"/>
    <s v="NA"/>
    <x v="0"/>
    <s v="NA"/>
    <x v="0"/>
    <s v="6.72"/>
    <n v="2.280999"/>
    <n v="2.2661723999999999"/>
    <n v="2.32084"/>
    <n v="2.3057544000000001"/>
    <n v="2.3440482999999999"/>
    <n v="2.3288120000000001"/>
    <n v="4335.2065000000002"/>
    <n v="4335.2065000000002"/>
    <x v="0"/>
    <x v="0"/>
    <x v="0"/>
    <x v="0"/>
    <n v="1.0718908"/>
    <n v="1.0718908"/>
    <s v="4335.2065"/>
    <s v="4335.2065"/>
    <n v="-1.4826600000000134E-2"/>
    <n v="-1.5085599999999921E-2"/>
    <n v="-1.5236299999999758E-2"/>
    <n v="0"/>
  </r>
  <r>
    <s v="P44287425"/>
    <x v="0"/>
    <x v="8"/>
    <x v="8"/>
    <x v="8"/>
    <x v="0"/>
    <x v="1"/>
    <x v="0"/>
    <n v="645.12"/>
    <d v="1987-06-02T00:00:00"/>
    <d v="2003-06-02T00:00:00"/>
    <n v="16"/>
    <n v="59"/>
    <x v="0"/>
    <s v="NA"/>
    <x v="0"/>
    <s v="NA"/>
    <x v="0"/>
    <s v="6.72"/>
    <n v="2.2661723999999999"/>
    <n v="2.0854080000000002"/>
    <n v="2.3057544000000001"/>
    <n v="2.1218325999999998"/>
    <n v="2.3288120000000001"/>
    <n v="2.1430509999999998"/>
    <n v="4335.2065000000002"/>
    <n v="4335.2065000000002"/>
    <x v="0"/>
    <x v="0"/>
    <x v="0"/>
    <x v="0"/>
    <n v="1.0718908"/>
    <n v="1.0718908"/>
    <s v="4335.2065"/>
    <s v="4335.2065"/>
    <n v="-0.18076439999999971"/>
    <n v="-0.18392180000000025"/>
    <n v="-0.18576100000000029"/>
    <n v="0"/>
  </r>
  <r>
    <s v="P44287425"/>
    <x v="0"/>
    <x v="9"/>
    <x v="9"/>
    <x v="9"/>
    <x v="0"/>
    <x v="1"/>
    <x v="0"/>
    <n v="645.12"/>
    <d v="1987-06-02T00:00:00"/>
    <d v="2003-06-02T00:00:00"/>
    <n v="16"/>
    <n v="59"/>
    <x v="0"/>
    <s v="NA"/>
    <x v="0"/>
    <s v="NA"/>
    <x v="0"/>
    <s v="6.72"/>
    <n v="2.0854080000000002"/>
    <n v="2.0932135999999999"/>
    <n v="2.1218325999999998"/>
    <n v="2.1298162999999999"/>
    <n v="2.1430509999999998"/>
    <n v="2.1511144999999998"/>
    <n v="4335.2065000000002"/>
    <n v="4335.2065000000002"/>
    <x v="0"/>
    <x v="0"/>
    <x v="0"/>
    <x v="0"/>
    <n v="1.0718908"/>
    <n v="1.0718908"/>
    <s v="4335.2065"/>
    <s v="4335.2065"/>
    <n v="7.8055999999997461E-3"/>
    <n v="7.983700000000038E-3"/>
    <n v="8.0635000000000012E-3"/>
    <n v="0"/>
  </r>
  <r>
    <s v="P44287425"/>
    <x v="0"/>
    <x v="10"/>
    <x v="10"/>
    <x v="10"/>
    <x v="0"/>
    <x v="1"/>
    <x v="0"/>
    <n v="645.12"/>
    <d v="1987-06-02T00:00:00"/>
    <d v="2003-06-02T00:00:00"/>
    <n v="16"/>
    <n v="59"/>
    <x v="0"/>
    <s v="NA"/>
    <x v="0"/>
    <s v="NA"/>
    <x v="0"/>
    <s v="6.72"/>
    <n v="2.0932135999999999"/>
    <n v="2.0932135999999999"/>
    <n v="2.1298162999999999"/>
    <n v="2.1298162999999999"/>
    <n v="2.1511144999999998"/>
    <n v="2.1511144999999998"/>
    <n v="4335.2065000000002"/>
    <n v="4341.6576999999997"/>
    <x v="0"/>
    <x v="0"/>
    <x v="0"/>
    <x v="0"/>
    <n v="1.0718908"/>
    <n v="1.0718908"/>
    <s v="4335.2065"/>
    <s v="4341.6577"/>
    <n v="0"/>
    <n v="0"/>
    <n v="0"/>
    <n v="6.4511999999995169"/>
  </r>
  <r>
    <s v="P44287425"/>
    <x v="0"/>
    <x v="11"/>
    <x v="11"/>
    <x v="11"/>
    <x v="0"/>
    <x v="1"/>
    <x v="0"/>
    <n v="645.12"/>
    <d v="1987-06-02T00:00:00"/>
    <d v="2003-06-02T00:00:00"/>
    <n v="16"/>
    <n v="59"/>
    <x v="0"/>
    <s v="NA"/>
    <x v="0"/>
    <s v="NA"/>
    <x v="0"/>
    <s v="6.72"/>
    <n v="2.0932135999999999"/>
    <n v="2.0932135999999999"/>
    <n v="2.1298162999999999"/>
    <n v="2.1298162999999999"/>
    <n v="2.1511144999999998"/>
    <n v="2.1511144999999998"/>
    <n v="4341.6576999999997"/>
    <n v="4341.6576999999997"/>
    <x v="0"/>
    <x v="0"/>
    <x v="0"/>
    <x v="0"/>
    <n v="1.0718908"/>
    <n v="1.0718908"/>
    <s v="4341.6577"/>
    <s v="4341.6577"/>
    <n v="0"/>
    <n v="0"/>
    <n v="0"/>
    <n v="0"/>
  </r>
  <r>
    <s v="P44287425"/>
    <x v="0"/>
    <x v="12"/>
    <x v="12"/>
    <x v="12"/>
    <x v="0"/>
    <x v="1"/>
    <x v="0"/>
    <n v="645.12"/>
    <d v="1987-06-02T00:00:00"/>
    <d v="2003-06-02T00:00:00"/>
    <n v="16"/>
    <n v="59"/>
    <x v="0"/>
    <s v="NA"/>
    <x v="0"/>
    <s v="NA"/>
    <x v="0"/>
    <s v="6.72"/>
    <n v="2.0932135999999999"/>
    <n v="2.0932135999999999"/>
    <n v="2.1298162999999999"/>
    <n v="2.1298162999999999"/>
    <n v="2.1511144999999998"/>
    <n v="2.1511144999999998"/>
    <n v="4341.6576999999997"/>
    <n v="4341.6576999999997"/>
    <x v="0"/>
    <x v="0"/>
    <x v="0"/>
    <x v="0"/>
    <n v="1.0718908"/>
    <n v="1.0718908"/>
    <s v="4341.6577"/>
    <s v="4341.6577"/>
    <n v="0"/>
    <n v="0"/>
    <n v="0"/>
    <n v="0"/>
  </r>
  <r>
    <s v="P44287425"/>
    <x v="0"/>
    <x v="13"/>
    <x v="13"/>
    <x v="13"/>
    <x v="0"/>
    <x v="1"/>
    <x v="0"/>
    <n v="645.12"/>
    <d v="1987-06-02T00:00:00"/>
    <d v="2003-06-02T00:00:00"/>
    <n v="16"/>
    <n v="59"/>
    <x v="0"/>
    <s v="NA"/>
    <x v="0"/>
    <s v="NA"/>
    <x v="0"/>
    <s v="6.72"/>
    <n v="2.0932135999999999"/>
    <n v="2.0932135999999999"/>
    <n v="2.1298162999999999"/>
    <n v="2.1298162999999999"/>
    <n v="2.1511144999999998"/>
    <n v="2.1511144999999998"/>
    <n v="4341.6576999999997"/>
    <n v="4341.6576999999997"/>
    <x v="0"/>
    <x v="0"/>
    <x v="0"/>
    <x v="0"/>
    <n v="1.0718908"/>
    <n v="1.0718908"/>
    <s v="4341.6577"/>
    <s v="4341.6577"/>
    <n v="0"/>
    <n v="0"/>
    <n v="0"/>
    <n v="0"/>
  </r>
  <r>
    <s v="P44287425"/>
    <x v="0"/>
    <x v="14"/>
    <x v="14"/>
    <x v="14"/>
    <x v="0"/>
    <x v="1"/>
    <x v="0"/>
    <n v="645.12"/>
    <d v="1987-06-02T00:00:00"/>
    <d v="2003-06-02T00:00:00"/>
    <n v="16"/>
    <n v="59"/>
    <x v="0"/>
    <s v="NA"/>
    <x v="0"/>
    <s v="NA"/>
    <x v="0"/>
    <s v="6.72"/>
    <n v="2.0932135999999999"/>
    <n v="2.0979535999999999"/>
    <n v="2.1298162999999999"/>
    <n v="2.1301174"/>
    <n v="2.1511144999999998"/>
    <n v="2.1514183999999998"/>
    <n v="4341.6576999999997"/>
    <n v="4341.6576999999997"/>
    <x v="0"/>
    <x v="0"/>
    <x v="0"/>
    <x v="0"/>
    <n v="1.0718908"/>
    <n v="1.0718908"/>
    <s v="4341.6577"/>
    <s v="4341.6577"/>
    <n v="4.7399999999999665E-3"/>
    <n v="3.0110000000016512E-4"/>
    <n v="3.039000000000236E-4"/>
    <n v="0"/>
  </r>
  <r>
    <s v="P44287425"/>
    <x v="0"/>
    <x v="15"/>
    <x v="15"/>
    <x v="15"/>
    <x v="0"/>
    <x v="1"/>
    <x v="0"/>
    <n v="645.12"/>
    <d v="1987-06-02T00:00:00"/>
    <d v="2003-06-02T00:00:00"/>
    <n v="16"/>
    <n v="59"/>
    <x v="0"/>
    <s v="NA"/>
    <x v="0"/>
    <s v="NA"/>
    <x v="0"/>
    <s v="6.72"/>
    <n v="2.0979535999999999"/>
    <n v="2.0901299999999998"/>
    <n v="2.1301174"/>
    <n v="2.1375673000000002"/>
    <n v="2.1514183999999998"/>
    <n v="2.1589429999999998"/>
    <n v="4341.6576999999997"/>
    <n v="4341.6576999999997"/>
    <x v="0"/>
    <x v="0"/>
    <x v="0"/>
    <x v="0"/>
    <n v="1.0718908"/>
    <n v="1.0718908"/>
    <s v="4341.6577"/>
    <s v="4341.6577"/>
    <n v="-7.8236000000000416E-3"/>
    <n v="7.4499000000001203E-3"/>
    <n v="7.5245999999999924E-3"/>
    <n v="0"/>
  </r>
  <r>
    <s v="P44339417"/>
    <x v="0"/>
    <x v="0"/>
    <x v="0"/>
    <x v="0"/>
    <x v="0"/>
    <x v="0"/>
    <x v="1"/>
    <n v="322.56"/>
    <d v="1990-09-11T00:00:00"/>
    <d v="2002-03-11T00:00:00"/>
    <n v="56"/>
    <n v="19"/>
    <x v="0"/>
    <s v="NA"/>
    <x v="0"/>
    <s v="NA"/>
    <x v="0"/>
    <s v="0.96"/>
    <n v="3514.9758000000002"/>
    <n v="3514.9758000000002"/>
    <n v="3587.0825"/>
    <n v="3587.0825"/>
    <n v="3622.9533999999999"/>
    <n v="3622.9533999999999"/>
    <n v="4243.8437999999996"/>
    <n v="4243.8433000000005"/>
    <x v="0"/>
    <x v="0"/>
    <x v="0"/>
    <x v="0"/>
    <n v="1.1713768"/>
    <n v="1.1713768"/>
    <s v="411.3504"/>
    <s v="411.3504"/>
    <n v="0"/>
    <n v="0"/>
    <n v="0"/>
    <n v="-4.999999991923687E-4"/>
  </r>
  <r>
    <s v="P44339417"/>
    <x v="0"/>
    <x v="1"/>
    <x v="1"/>
    <x v="1"/>
    <x v="0"/>
    <x v="0"/>
    <x v="1"/>
    <n v="322.56"/>
    <d v="1990-09-11T00:00:00"/>
    <d v="2002-03-11T00:00:00"/>
    <n v="56"/>
    <n v="19"/>
    <x v="0"/>
    <s v="NA"/>
    <x v="0"/>
    <s v="NA"/>
    <x v="0"/>
    <s v="0.96"/>
    <n v="3514.9758000000002"/>
    <n v="3514.9758000000002"/>
    <n v="3587.0825"/>
    <n v="3587.0825"/>
    <n v="3622.9533999999999"/>
    <n v="3622.9533999999999"/>
    <n v="4243.8433000000005"/>
    <n v="4243.8433000000005"/>
    <x v="0"/>
    <x v="0"/>
    <x v="0"/>
    <x v="0"/>
    <n v="1.1713768"/>
    <n v="1.1713768"/>
    <s v="411.3504"/>
    <s v="411.3504"/>
    <n v="0"/>
    <n v="0"/>
    <n v="0"/>
    <n v="0"/>
  </r>
  <r>
    <s v="P44339417"/>
    <x v="0"/>
    <x v="2"/>
    <x v="2"/>
    <x v="2"/>
    <x v="0"/>
    <x v="0"/>
    <x v="1"/>
    <n v="322.56"/>
    <d v="1990-09-11T00:00:00"/>
    <d v="2002-03-11T00:00:00"/>
    <n v="56"/>
    <n v="19"/>
    <x v="0"/>
    <s v="NA"/>
    <x v="0"/>
    <s v="NA"/>
    <x v="0"/>
    <s v="0.96"/>
    <n v="3514.9758000000002"/>
    <n v="3515.893"/>
    <n v="3587.0825"/>
    <n v="3587.1410000000001"/>
    <n v="3622.9533999999999"/>
    <n v="3623.0124999999998"/>
    <n v="4243.8433000000005"/>
    <n v="4243.9129999999996"/>
    <x v="0"/>
    <x v="0"/>
    <x v="0"/>
    <x v="0"/>
    <n v="1.1713768"/>
    <n v="1.1713768"/>
    <s v="411.3504"/>
    <s v="411.3504"/>
    <n v="0.91719999999986612"/>
    <n v="5.8500000000094587E-2"/>
    <n v="5.9099999999943975E-2"/>
    <n v="6.9699999999102147E-2"/>
  </r>
  <r>
    <s v="P44339417"/>
    <x v="0"/>
    <x v="3"/>
    <x v="3"/>
    <x v="3"/>
    <x v="0"/>
    <x v="0"/>
    <x v="1"/>
    <n v="322.56"/>
    <d v="1990-09-11T00:00:00"/>
    <d v="2002-03-11T00:00:00"/>
    <n v="56"/>
    <n v="19"/>
    <x v="0"/>
    <s v="NA"/>
    <x v="0"/>
    <s v="NA"/>
    <x v="0"/>
    <s v="0.96"/>
    <n v="3515.893"/>
    <n v="3252.8764999999999"/>
    <n v="3587.1410000000001"/>
    <n v="3318.7944000000002"/>
    <n v="3623.0124999999998"/>
    <n v="3351.9823999999999"/>
    <n v="4243.9129999999996"/>
    <n v="3926.4342999999999"/>
    <x v="0"/>
    <x v="0"/>
    <x v="0"/>
    <x v="0"/>
    <n v="1.1713768"/>
    <n v="1.1713768"/>
    <s v="411.3504"/>
    <s v="411.3504"/>
    <n v="-263.01650000000018"/>
    <n v="-268.34659999999985"/>
    <n v="-271.03009999999995"/>
    <n v="-317.47869999999966"/>
  </r>
  <r>
    <s v="P44339417"/>
    <x v="0"/>
    <x v="4"/>
    <x v="4"/>
    <x v="4"/>
    <x v="0"/>
    <x v="0"/>
    <x v="1"/>
    <n v="322.56"/>
    <d v="1990-09-11T00:00:00"/>
    <d v="2002-03-11T00:00:00"/>
    <n v="56"/>
    <n v="19"/>
    <x v="0"/>
    <s v="NA"/>
    <x v="0"/>
    <s v="NA"/>
    <x v="0"/>
    <s v="0.96"/>
    <n v="3252.8764999999999"/>
    <n v="3269.1003000000001"/>
    <n v="3318.7944000000002"/>
    <n v="3334.8362000000002"/>
    <n v="3351.9823999999999"/>
    <n v="3368.1846"/>
    <n v="3926.4342999999999"/>
    <n v="3945.4133000000002"/>
    <x v="0"/>
    <x v="0"/>
    <x v="0"/>
    <x v="0"/>
    <n v="1.1713768"/>
    <n v="1.1713768"/>
    <s v="411.3504"/>
    <s v="411.3504"/>
    <n v="16.22380000000021"/>
    <n v="16.041799999999967"/>
    <n v="16.202200000000175"/>
    <n v="18.979000000000269"/>
  </r>
  <r>
    <s v="P44339417"/>
    <x v="0"/>
    <x v="5"/>
    <x v="5"/>
    <x v="5"/>
    <x v="0"/>
    <x v="0"/>
    <x v="1"/>
    <n v="322.56"/>
    <d v="1990-09-11T00:00:00"/>
    <d v="2002-03-11T00:00:00"/>
    <n v="56"/>
    <n v="19"/>
    <x v="0"/>
    <s v="NA"/>
    <x v="0"/>
    <s v="NA"/>
    <x v="0"/>
    <s v="0.96"/>
    <n v="3269.1003000000001"/>
    <n v="3269.1003000000001"/>
    <n v="3334.8362000000002"/>
    <n v="3334.8362000000002"/>
    <n v="3368.1846"/>
    <n v="3368.1846"/>
    <n v="3945.4133000000002"/>
    <n v="3945.4133000000002"/>
    <x v="0"/>
    <x v="0"/>
    <x v="0"/>
    <x v="0"/>
    <n v="1.1713768"/>
    <n v="1.1713768"/>
    <s v="411.3504"/>
    <s v="411.3504"/>
    <n v="0"/>
    <n v="0"/>
    <n v="0"/>
    <n v="0"/>
  </r>
  <r>
    <s v="P44339417"/>
    <x v="0"/>
    <x v="6"/>
    <x v="6"/>
    <x v="6"/>
    <x v="0"/>
    <x v="0"/>
    <x v="1"/>
    <n v="322.56"/>
    <d v="1990-09-11T00:00:00"/>
    <d v="2002-03-11T00:00:00"/>
    <n v="56"/>
    <n v="19"/>
    <x v="0"/>
    <s v="NA"/>
    <x v="0"/>
    <s v="NA"/>
    <x v="0"/>
    <s v="0.96"/>
    <n v="3269.1003000000001"/>
    <n v="3269.1003000000001"/>
    <n v="3334.8362000000002"/>
    <n v="3334.8362000000002"/>
    <n v="3368.1846"/>
    <n v="3368.1846"/>
    <n v="3945.4133000000002"/>
    <n v="3945.4133000000002"/>
    <x v="0"/>
    <x v="0"/>
    <x v="0"/>
    <x v="0"/>
    <n v="1.1713768"/>
    <n v="1.1713768"/>
    <s v="411.3504"/>
    <s v="411.3504"/>
    <n v="0"/>
    <n v="0"/>
    <n v="0"/>
    <n v="0"/>
  </r>
  <r>
    <s v="P44339417"/>
    <x v="0"/>
    <x v="7"/>
    <x v="7"/>
    <x v="7"/>
    <x v="0"/>
    <x v="0"/>
    <x v="1"/>
    <n v="322.56"/>
    <d v="1990-09-11T00:00:00"/>
    <d v="2002-03-11T00:00:00"/>
    <n v="56"/>
    <n v="19"/>
    <x v="0"/>
    <s v="NA"/>
    <x v="0"/>
    <s v="NA"/>
    <x v="0"/>
    <s v="0.96"/>
    <n v="3269.1003000000001"/>
    <n v="3247.8510000000001"/>
    <n v="3334.8362000000002"/>
    <n v="3313.1597000000002"/>
    <n v="3368.1846"/>
    <n v="3346.2912999999999"/>
    <n v="3945.4133000000002"/>
    <n v="3919.768"/>
    <x v="0"/>
    <x v="0"/>
    <x v="0"/>
    <x v="0"/>
    <n v="1.1713768"/>
    <n v="1.1713768"/>
    <s v="411.3504"/>
    <s v="411.3504"/>
    <n v="-21.249299999999948"/>
    <n v="-21.676500000000033"/>
    <n v="-21.893300000000181"/>
    <n v="-25.645300000000134"/>
  </r>
  <r>
    <s v="P44339417"/>
    <x v="0"/>
    <x v="8"/>
    <x v="8"/>
    <x v="8"/>
    <x v="0"/>
    <x v="0"/>
    <x v="1"/>
    <n v="322.56"/>
    <d v="1990-09-11T00:00:00"/>
    <d v="2002-03-11T00:00:00"/>
    <n v="56"/>
    <n v="19"/>
    <x v="0"/>
    <s v="NA"/>
    <x v="0"/>
    <s v="NA"/>
    <x v="0"/>
    <s v="0.96"/>
    <n v="3247.8510000000001"/>
    <n v="3245.0596"/>
    <n v="3313.1597000000002"/>
    <n v="3310.3119999999999"/>
    <n v="3346.2912999999999"/>
    <n v="3343.415"/>
    <n v="3919.768"/>
    <n v="3916.3989999999999"/>
    <x v="0"/>
    <x v="0"/>
    <x v="0"/>
    <x v="0"/>
    <n v="1.1713768"/>
    <n v="1.1713768"/>
    <s v="411.3504"/>
    <s v="411.3504"/>
    <n v="-2.7914000000000669"/>
    <n v="-2.847700000000259"/>
    <n v="-2.876299999999901"/>
    <n v="-3.3690000000001419"/>
  </r>
  <r>
    <s v="P44339417"/>
    <x v="0"/>
    <x v="9"/>
    <x v="9"/>
    <x v="9"/>
    <x v="0"/>
    <x v="0"/>
    <x v="1"/>
    <n v="322.56"/>
    <d v="1990-09-11T00:00:00"/>
    <d v="2002-03-11T00:00:00"/>
    <n v="56"/>
    <n v="19"/>
    <x v="0"/>
    <s v="NA"/>
    <x v="0"/>
    <s v="NA"/>
    <x v="0"/>
    <s v="0.96"/>
    <n v="3245.0596"/>
    <n v="3261.2446"/>
    <n v="3310.3119999999999"/>
    <n v="3325.9578000000001"/>
    <n v="3343.415"/>
    <n v="3359.2172999999998"/>
    <n v="3916.3989999999999"/>
    <n v="3934.9094"/>
    <x v="0"/>
    <x v="0"/>
    <x v="0"/>
    <x v="0"/>
    <n v="1.1713768"/>
    <n v="1.1713768"/>
    <s v="411.3504"/>
    <s v="411.3504"/>
    <n v="16.184999999999945"/>
    <n v="15.645800000000236"/>
    <n v="15.802299999999832"/>
    <n v="18.510400000000118"/>
  </r>
  <r>
    <s v="P44339417"/>
    <x v="0"/>
    <x v="10"/>
    <x v="10"/>
    <x v="10"/>
    <x v="0"/>
    <x v="0"/>
    <x v="1"/>
    <n v="322.56"/>
    <d v="1990-09-11T00:00:00"/>
    <d v="2002-03-11T00:00:00"/>
    <n v="56"/>
    <n v="19"/>
    <x v="0"/>
    <s v="NA"/>
    <x v="0"/>
    <s v="NA"/>
    <x v="0"/>
    <s v="0.96"/>
    <n v="3261.2446"/>
    <n v="3261.2446"/>
    <n v="3325.9578000000001"/>
    <n v="3325.9578000000001"/>
    <n v="3359.2172999999998"/>
    <n v="3359.2172999999998"/>
    <n v="3934.9094"/>
    <n v="3934.9094"/>
    <x v="0"/>
    <x v="0"/>
    <x v="0"/>
    <x v="0"/>
    <n v="1.1713768"/>
    <n v="1.1713768"/>
    <s v="411.3504"/>
    <s v="412.0128"/>
    <n v="0"/>
    <n v="0"/>
    <n v="0"/>
    <n v="0"/>
  </r>
  <r>
    <s v="P44339417"/>
    <x v="0"/>
    <x v="11"/>
    <x v="11"/>
    <x v="11"/>
    <x v="0"/>
    <x v="0"/>
    <x v="1"/>
    <n v="322.56"/>
    <d v="1990-09-11T00:00:00"/>
    <d v="2002-03-11T00:00:00"/>
    <n v="56"/>
    <n v="19"/>
    <x v="0"/>
    <s v="NA"/>
    <x v="0"/>
    <s v="NA"/>
    <x v="0"/>
    <s v="0.96"/>
    <n v="3261.2446"/>
    <n v="3261.2446"/>
    <n v="3325.9578000000001"/>
    <n v="3325.9578000000001"/>
    <n v="3359.2172999999998"/>
    <n v="3359.2172999999998"/>
    <n v="3934.9094"/>
    <n v="3934.9094"/>
    <x v="0"/>
    <x v="0"/>
    <x v="0"/>
    <x v="0"/>
    <n v="1.1713768"/>
    <n v="1.1713768"/>
    <s v="412.0128"/>
    <s v="412.0128"/>
    <n v="0"/>
    <n v="0"/>
    <n v="0"/>
    <n v="0"/>
  </r>
  <r>
    <s v="P44339417"/>
    <x v="0"/>
    <x v="12"/>
    <x v="12"/>
    <x v="12"/>
    <x v="0"/>
    <x v="0"/>
    <x v="1"/>
    <n v="322.56"/>
    <d v="1990-09-11T00:00:00"/>
    <d v="2002-03-11T00:00:00"/>
    <n v="56"/>
    <n v="19"/>
    <x v="0"/>
    <s v="NA"/>
    <x v="0"/>
    <s v="NA"/>
    <x v="0"/>
    <s v="0.96"/>
    <n v="3261.2446"/>
    <n v="3261.2446"/>
    <n v="3325.9578000000001"/>
    <n v="3325.9578000000001"/>
    <n v="3359.2172999999998"/>
    <n v="3359.2172999999998"/>
    <n v="3934.9094"/>
    <n v="3934.9094"/>
    <x v="0"/>
    <x v="0"/>
    <x v="0"/>
    <x v="0"/>
    <n v="1.1713768"/>
    <n v="1.1713768"/>
    <s v="412.0128"/>
    <s v="412.0128"/>
    <n v="0"/>
    <n v="0"/>
    <n v="0"/>
    <n v="0"/>
  </r>
  <r>
    <s v="P44339417"/>
    <x v="0"/>
    <x v="13"/>
    <x v="13"/>
    <x v="13"/>
    <x v="0"/>
    <x v="0"/>
    <x v="1"/>
    <n v="322.56"/>
    <d v="1990-09-11T00:00:00"/>
    <d v="2002-03-11T00:00:00"/>
    <n v="56"/>
    <n v="19"/>
    <x v="0"/>
    <s v="NA"/>
    <x v="0"/>
    <s v="NA"/>
    <x v="0"/>
    <s v="0.96"/>
    <n v="3261.2446"/>
    <n v="3261.2446"/>
    <n v="3325.9578000000001"/>
    <n v="3325.9578000000001"/>
    <n v="3359.2172999999998"/>
    <n v="3359.2172999999998"/>
    <n v="3934.9094"/>
    <n v="3934.9092000000001"/>
    <x v="0"/>
    <x v="0"/>
    <x v="0"/>
    <x v="0"/>
    <n v="1.1713768"/>
    <n v="1.1713768"/>
    <s v="412.0128"/>
    <s v="412.0128"/>
    <n v="0"/>
    <n v="0"/>
    <n v="0"/>
    <n v="-1.9999999994979589E-4"/>
  </r>
  <r>
    <s v="P44339417"/>
    <x v="0"/>
    <x v="14"/>
    <x v="14"/>
    <x v="14"/>
    <x v="0"/>
    <x v="0"/>
    <x v="1"/>
    <n v="322.56"/>
    <d v="1990-09-11T00:00:00"/>
    <d v="2002-03-11T00:00:00"/>
    <n v="56"/>
    <n v="19"/>
    <x v="0"/>
    <s v="NA"/>
    <x v="0"/>
    <s v="NA"/>
    <x v="0"/>
    <s v="0.96"/>
    <n v="3261.2446"/>
    <n v="3268.4346"/>
    <n v="3325.9578000000001"/>
    <n v="3326.4155000000001"/>
    <n v="3359.2172999999998"/>
    <n v="3359.6797000000001"/>
    <n v="3934.9092000000001"/>
    <n v="3935.451"/>
    <x v="0"/>
    <x v="0"/>
    <x v="0"/>
    <x v="0"/>
    <n v="1.1713768"/>
    <n v="1.1713768"/>
    <s v="412.0128"/>
    <s v="412.0128"/>
    <n v="7.1900000000000546"/>
    <n v="0.45769999999993161"/>
    <n v="0.46240000000034343"/>
    <n v="0.54179999999996653"/>
  </r>
  <r>
    <s v="P44339417"/>
    <x v="0"/>
    <x v="15"/>
    <x v="15"/>
    <x v="15"/>
    <x v="0"/>
    <x v="0"/>
    <x v="1"/>
    <n v="322.56"/>
    <d v="1990-09-11T00:00:00"/>
    <d v="2002-03-11T00:00:00"/>
    <n v="56"/>
    <n v="19"/>
    <x v="0"/>
    <s v="NA"/>
    <x v="0"/>
    <s v="NA"/>
    <x v="0"/>
    <s v="0.96"/>
    <n v="3268.4346"/>
    <n v="3252.2139999999999"/>
    <n v="3326.4155000000001"/>
    <n v="3340.9052999999999"/>
    <n v="3359.6797000000001"/>
    <n v="3374.3141999999998"/>
    <n v="3935.451"/>
    <n v="3952.5934999999999"/>
    <x v="0"/>
    <x v="0"/>
    <x v="0"/>
    <x v="0"/>
    <n v="1.1713768"/>
    <n v="1.1713768"/>
    <s v="412.0128"/>
    <s v="412.0128"/>
    <n v="-16.220600000000104"/>
    <n v="14.489799999999832"/>
    <n v="14.634499999999662"/>
    <n v="17.142499999999927"/>
  </r>
  <r>
    <s v="P44746829"/>
    <x v="0"/>
    <x v="0"/>
    <x v="0"/>
    <x v="0"/>
    <x v="0"/>
    <x v="1"/>
    <x v="0"/>
    <n v="964.92"/>
    <d v="1993-02-10T00:00:00"/>
    <d v="2010-02-10T00:00:00"/>
    <n v="17"/>
    <n v="58"/>
    <x v="0"/>
    <s v="NA"/>
    <x v="0"/>
    <s v="NA"/>
    <x v="0"/>
    <s v="9.46"/>
    <n v="252.24115"/>
    <n v="252.24115"/>
    <n v="256.72410000000002"/>
    <n v="256.72410000000002"/>
    <n v="259.29131999999998"/>
    <n v="259.29131999999998"/>
    <n v="5654.4309999999996"/>
    <n v="5654.4309999999996"/>
    <x v="0"/>
    <x v="0"/>
    <x v="0"/>
    <x v="0"/>
    <n v="1.0828115"/>
    <n v="1.0828115"/>
    <s v="5654.431"/>
    <s v="5654.431"/>
    <n v="0"/>
    <n v="0"/>
    <n v="0"/>
    <n v="0"/>
  </r>
  <r>
    <s v="P44746829"/>
    <x v="0"/>
    <x v="1"/>
    <x v="1"/>
    <x v="1"/>
    <x v="0"/>
    <x v="1"/>
    <x v="0"/>
    <n v="964.92"/>
    <d v="1993-02-10T00:00:00"/>
    <d v="2010-02-10T00:00:00"/>
    <n v="17"/>
    <n v="58"/>
    <x v="0"/>
    <s v="NA"/>
    <x v="0"/>
    <s v="NA"/>
    <x v="0"/>
    <s v="9.46"/>
    <n v="252.24115"/>
    <n v="252.24115"/>
    <n v="256.72410000000002"/>
    <n v="256.72410000000002"/>
    <n v="259.29131999999998"/>
    <n v="259.29131999999998"/>
    <n v="5654.4309999999996"/>
    <n v="5654.4309999999996"/>
    <x v="0"/>
    <x v="0"/>
    <x v="0"/>
    <x v="0"/>
    <n v="1.0828115"/>
    <n v="1.0828115"/>
    <s v="5654.431"/>
    <s v="5654.431"/>
    <n v="0"/>
    <n v="0"/>
    <n v="0"/>
    <n v="0"/>
  </r>
  <r>
    <s v="P44746829"/>
    <x v="0"/>
    <x v="2"/>
    <x v="2"/>
    <x v="2"/>
    <x v="0"/>
    <x v="1"/>
    <x v="0"/>
    <n v="964.92"/>
    <d v="1993-02-10T00:00:00"/>
    <d v="2010-02-10T00:00:00"/>
    <n v="17"/>
    <n v="58"/>
    <x v="0"/>
    <s v="NA"/>
    <x v="0"/>
    <s v="NA"/>
    <x v="0"/>
    <s v="9.46"/>
    <n v="252.24115"/>
    <n v="252.41910999999999"/>
    <n v="256.72410000000002"/>
    <n v="256.73540000000003"/>
    <n v="259.29131999999998"/>
    <n v="259.30275999999998"/>
    <n v="5654.4309999999996"/>
    <n v="5654.4309999999996"/>
    <x v="0"/>
    <x v="0"/>
    <x v="0"/>
    <x v="0"/>
    <n v="1.0828115"/>
    <n v="1.0828115"/>
    <s v="5654.431"/>
    <s v="5654.431"/>
    <n v="0.17795999999998457"/>
    <n v="1.1300000000005639E-2"/>
    <n v="1.1439999999993233E-2"/>
    <n v="0"/>
  </r>
  <r>
    <s v="P44746829"/>
    <x v="0"/>
    <x v="3"/>
    <x v="3"/>
    <x v="3"/>
    <x v="0"/>
    <x v="1"/>
    <x v="0"/>
    <n v="964.92"/>
    <d v="1993-02-10T00:00:00"/>
    <d v="2010-02-10T00:00:00"/>
    <n v="17"/>
    <n v="58"/>
    <x v="0"/>
    <s v="NA"/>
    <x v="0"/>
    <s v="NA"/>
    <x v="0"/>
    <s v="9.46"/>
    <n v="252.41910999999999"/>
    <n v="233.53616"/>
    <n v="256.73540000000003"/>
    <n v="237.52956"/>
    <n v="259.30275999999998"/>
    <n v="239.90485000000001"/>
    <n v="5654.4309999999996"/>
    <n v="5654.4309999999996"/>
    <x v="0"/>
    <x v="0"/>
    <x v="0"/>
    <x v="0"/>
    <n v="1.0828115"/>
    <n v="1.0828115"/>
    <s v="5654.431"/>
    <s v="5654.431"/>
    <n v="-18.882949999999994"/>
    <n v="-19.205840000000023"/>
    <n v="-19.397909999999968"/>
    <n v="0"/>
  </r>
  <r>
    <s v="P44746829"/>
    <x v="0"/>
    <x v="4"/>
    <x v="4"/>
    <x v="4"/>
    <x v="0"/>
    <x v="1"/>
    <x v="0"/>
    <n v="964.92"/>
    <d v="1993-02-10T00:00:00"/>
    <d v="2010-02-10T00:00:00"/>
    <n v="17"/>
    <n v="58"/>
    <x v="0"/>
    <s v="NA"/>
    <x v="0"/>
    <s v="NA"/>
    <x v="0"/>
    <s v="9.46"/>
    <n v="233.53616"/>
    <n v="234.41030000000001"/>
    <n v="237.52956"/>
    <n v="238.44617"/>
    <n v="239.90485000000001"/>
    <n v="240.83063000000001"/>
    <n v="5654.4309999999996"/>
    <n v="5654.4309999999996"/>
    <x v="0"/>
    <x v="0"/>
    <x v="0"/>
    <x v="0"/>
    <n v="1.0828115"/>
    <n v="1.0828115"/>
    <s v="5654.431"/>
    <s v="5654.431"/>
    <n v="0.87414000000001124"/>
    <n v="0.91660999999999149"/>
    <n v="0.92578000000000316"/>
    <n v="0"/>
  </r>
  <r>
    <s v="P44746829"/>
    <x v="0"/>
    <x v="5"/>
    <x v="5"/>
    <x v="5"/>
    <x v="0"/>
    <x v="1"/>
    <x v="0"/>
    <n v="964.92"/>
    <d v="1993-02-10T00:00:00"/>
    <d v="2010-02-10T00:00:00"/>
    <n v="17"/>
    <n v="58"/>
    <x v="0"/>
    <s v="NA"/>
    <x v="0"/>
    <s v="NA"/>
    <x v="0"/>
    <s v="9.46"/>
    <n v="234.41030000000001"/>
    <n v="234.41030000000001"/>
    <n v="238.44617"/>
    <n v="238.44617"/>
    <n v="240.83063000000001"/>
    <n v="240.83063000000001"/>
    <n v="5654.4309999999996"/>
    <n v="5654.4309999999996"/>
    <x v="0"/>
    <x v="0"/>
    <x v="0"/>
    <x v="0"/>
    <n v="1.0828115"/>
    <n v="1.0828115"/>
    <s v="5654.431"/>
    <s v="5654.431"/>
    <n v="0"/>
    <n v="0"/>
    <n v="0"/>
    <n v="0"/>
  </r>
  <r>
    <s v="P44746829"/>
    <x v="0"/>
    <x v="6"/>
    <x v="6"/>
    <x v="6"/>
    <x v="0"/>
    <x v="1"/>
    <x v="0"/>
    <n v="964.92"/>
    <d v="1993-02-10T00:00:00"/>
    <d v="2010-02-10T00:00:00"/>
    <n v="17"/>
    <n v="58"/>
    <x v="0"/>
    <s v="NA"/>
    <x v="0"/>
    <s v="NA"/>
    <x v="0"/>
    <s v="9.46"/>
    <n v="234.41030000000001"/>
    <n v="234.41030000000001"/>
    <n v="238.44617"/>
    <n v="238.44617"/>
    <n v="240.83063000000001"/>
    <n v="240.83063000000001"/>
    <n v="5654.4309999999996"/>
    <n v="5654.4309999999996"/>
    <x v="0"/>
    <x v="0"/>
    <x v="0"/>
    <x v="0"/>
    <n v="1.0828115"/>
    <n v="1.0828115"/>
    <s v="5654.431"/>
    <s v="5654.431"/>
    <n v="0"/>
    <n v="0"/>
    <n v="0"/>
    <n v="0"/>
  </r>
  <r>
    <s v="P44746829"/>
    <x v="0"/>
    <x v="7"/>
    <x v="7"/>
    <x v="7"/>
    <x v="0"/>
    <x v="1"/>
    <x v="0"/>
    <n v="964.92"/>
    <d v="1993-02-10T00:00:00"/>
    <d v="2010-02-10T00:00:00"/>
    <n v="17"/>
    <n v="58"/>
    <x v="0"/>
    <s v="NA"/>
    <x v="0"/>
    <s v="NA"/>
    <x v="0"/>
    <s v="9.46"/>
    <n v="234.41030000000001"/>
    <n v="232.88663"/>
    <n v="238.44617"/>
    <n v="236.89626999999999"/>
    <n v="240.83063000000001"/>
    <n v="239.26523"/>
    <n v="5654.4309999999996"/>
    <n v="5654.4309999999996"/>
    <x v="0"/>
    <x v="0"/>
    <x v="0"/>
    <x v="0"/>
    <n v="1.0828115"/>
    <n v="1.0828115"/>
    <s v="5654.431"/>
    <s v="5654.431"/>
    <n v="-1.5236700000000098"/>
    <n v="-1.549900000000008"/>
    <n v="-1.565400000000011"/>
    <n v="0"/>
  </r>
  <r>
    <s v="P44746829"/>
    <x v="0"/>
    <x v="8"/>
    <x v="8"/>
    <x v="8"/>
    <x v="0"/>
    <x v="1"/>
    <x v="0"/>
    <n v="964.92"/>
    <d v="1993-02-10T00:00:00"/>
    <d v="2010-02-10T00:00:00"/>
    <n v="17"/>
    <n v="58"/>
    <x v="0"/>
    <s v="NA"/>
    <x v="0"/>
    <s v="NA"/>
    <x v="0"/>
    <s v="9.46"/>
    <n v="232.88663"/>
    <n v="223.01428000000001"/>
    <n v="236.89626999999999"/>
    <n v="226.85396"/>
    <n v="239.26523"/>
    <n v="229.1225"/>
    <n v="5654.4309999999996"/>
    <n v="5654.4309999999996"/>
    <x v="0"/>
    <x v="0"/>
    <x v="0"/>
    <x v="0"/>
    <n v="1.0828115"/>
    <n v="1.0828115"/>
    <s v="5654.431"/>
    <s v="5654.431"/>
    <n v="-9.8723499999999831"/>
    <n v="-10.042309999999986"/>
    <n v="-10.14273"/>
    <n v="0"/>
  </r>
  <r>
    <s v="P44746829"/>
    <x v="0"/>
    <x v="9"/>
    <x v="9"/>
    <x v="9"/>
    <x v="0"/>
    <x v="1"/>
    <x v="0"/>
    <n v="964.92"/>
    <d v="1993-02-10T00:00:00"/>
    <d v="2010-02-10T00:00:00"/>
    <n v="17"/>
    <n v="58"/>
    <x v="0"/>
    <s v="NA"/>
    <x v="0"/>
    <s v="NA"/>
    <x v="0"/>
    <s v="9.46"/>
    <n v="223.01428000000001"/>
    <n v="223.84903"/>
    <n v="226.85396"/>
    <n v="227.70751999999999"/>
    <n v="229.1225"/>
    <n v="229.98459"/>
    <n v="5654.4309999999996"/>
    <n v="5654.4309999999996"/>
    <x v="0"/>
    <x v="0"/>
    <x v="0"/>
    <x v="0"/>
    <n v="1.0828115"/>
    <n v="1.0828115"/>
    <s v="5654.431"/>
    <s v="5654.431"/>
    <n v="0.83474999999998545"/>
    <n v="0.85355999999998744"/>
    <n v="0.86208999999999492"/>
    <n v="0"/>
  </r>
  <r>
    <s v="P44746829"/>
    <x v="0"/>
    <x v="10"/>
    <x v="10"/>
    <x v="10"/>
    <x v="0"/>
    <x v="1"/>
    <x v="0"/>
    <n v="964.92"/>
    <d v="1993-02-10T00:00:00"/>
    <d v="2010-02-10T00:00:00"/>
    <n v="17"/>
    <n v="58"/>
    <x v="0"/>
    <s v="NA"/>
    <x v="0"/>
    <s v="NA"/>
    <x v="0"/>
    <s v="9.46"/>
    <n v="223.84903"/>
    <n v="223.84903"/>
    <n v="227.70751999999999"/>
    <n v="227.70751999999999"/>
    <n v="229.98459"/>
    <n v="229.98459"/>
    <n v="5654.4309999999996"/>
    <n v="5664.08"/>
    <x v="0"/>
    <x v="0"/>
    <x v="0"/>
    <x v="0"/>
    <n v="1.0828115"/>
    <n v="1.0828115"/>
    <s v="5654.431"/>
    <s v="5664.08"/>
    <n v="0"/>
    <n v="0"/>
    <n v="0"/>
    <n v="9.649000000000342"/>
  </r>
  <r>
    <s v="P44746829"/>
    <x v="0"/>
    <x v="11"/>
    <x v="11"/>
    <x v="11"/>
    <x v="0"/>
    <x v="1"/>
    <x v="0"/>
    <n v="964.92"/>
    <d v="1993-02-10T00:00:00"/>
    <d v="2010-02-10T00:00:00"/>
    <n v="17"/>
    <n v="58"/>
    <x v="0"/>
    <s v="NA"/>
    <x v="0"/>
    <s v="NA"/>
    <x v="0"/>
    <s v="9.46"/>
    <n v="223.84903"/>
    <n v="223.84903"/>
    <n v="227.70751999999999"/>
    <n v="227.70751999999999"/>
    <n v="229.98459"/>
    <n v="229.98459"/>
    <n v="5664.08"/>
    <n v="5664.08"/>
    <x v="0"/>
    <x v="0"/>
    <x v="0"/>
    <x v="0"/>
    <n v="1.0828115"/>
    <n v="1.0811553"/>
    <s v="5664.08"/>
    <s v="5664.08"/>
    <n v="0"/>
    <n v="0"/>
    <n v="0"/>
    <n v="0"/>
  </r>
  <r>
    <s v="P44746829"/>
    <x v="0"/>
    <x v="12"/>
    <x v="12"/>
    <x v="12"/>
    <x v="0"/>
    <x v="1"/>
    <x v="0"/>
    <n v="964.92"/>
    <d v="1993-02-10T00:00:00"/>
    <d v="2010-02-10T00:00:00"/>
    <n v="17"/>
    <n v="58"/>
    <x v="0"/>
    <s v="NA"/>
    <x v="0"/>
    <s v="NA"/>
    <x v="0"/>
    <s v="9.46"/>
    <n v="223.84903"/>
    <n v="223.84903"/>
    <n v="227.70751999999999"/>
    <n v="227.70751999999999"/>
    <n v="229.98459"/>
    <n v="229.98459"/>
    <n v="5664.08"/>
    <n v="5664.08"/>
    <x v="0"/>
    <x v="0"/>
    <x v="0"/>
    <x v="0"/>
    <n v="1.0811553"/>
    <n v="1.0811553"/>
    <s v="5664.08"/>
    <s v="5664.08"/>
    <n v="0"/>
    <n v="0"/>
    <n v="0"/>
    <n v="0"/>
  </r>
  <r>
    <s v="P44746829"/>
    <x v="0"/>
    <x v="13"/>
    <x v="13"/>
    <x v="13"/>
    <x v="0"/>
    <x v="1"/>
    <x v="0"/>
    <n v="964.92"/>
    <d v="1993-02-10T00:00:00"/>
    <d v="2010-02-10T00:00:00"/>
    <n v="17"/>
    <n v="58"/>
    <x v="0"/>
    <s v="NA"/>
    <x v="0"/>
    <s v="NA"/>
    <x v="0"/>
    <s v="9.46"/>
    <n v="223.84903"/>
    <n v="223.84903"/>
    <n v="227.70751999999999"/>
    <n v="227.70751999999999"/>
    <n v="229.98459"/>
    <n v="229.98459"/>
    <n v="5664.08"/>
    <n v="5664.08"/>
    <x v="0"/>
    <x v="0"/>
    <x v="0"/>
    <x v="0"/>
    <n v="1.0811553"/>
    <n v="1.0811553"/>
    <s v="5664.08"/>
    <s v="5664.08"/>
    <n v="0"/>
    <n v="0"/>
    <n v="0"/>
    <n v="0"/>
  </r>
  <r>
    <s v="P44746829"/>
    <x v="0"/>
    <x v="14"/>
    <x v="14"/>
    <x v="14"/>
    <x v="0"/>
    <x v="1"/>
    <x v="0"/>
    <n v="964.92"/>
    <d v="1993-02-10T00:00:00"/>
    <d v="2010-02-10T00:00:00"/>
    <n v="17"/>
    <n v="58"/>
    <x v="0"/>
    <s v="NA"/>
    <x v="0"/>
    <s v="NA"/>
    <x v="0"/>
    <s v="9.46"/>
    <n v="223.84903"/>
    <n v="224.35593"/>
    <n v="227.70751999999999"/>
    <n v="227.73972000000001"/>
    <n v="229.98459"/>
    <n v="230.0171"/>
    <n v="5664.08"/>
    <n v="5664.08"/>
    <x v="0"/>
    <x v="0"/>
    <x v="0"/>
    <x v="0"/>
    <n v="1.0811553"/>
    <n v="1.0811553"/>
    <s v="5664.08"/>
    <s v="5664.08"/>
    <n v="0.50690000000000168"/>
    <n v="3.2200000000017326E-2"/>
    <n v="3.2510000000002037E-2"/>
    <n v="0"/>
  </r>
  <r>
    <s v="P44746829"/>
    <x v="0"/>
    <x v="15"/>
    <x v="15"/>
    <x v="15"/>
    <x v="0"/>
    <x v="1"/>
    <x v="0"/>
    <n v="964.92"/>
    <d v="1993-02-10T00:00:00"/>
    <d v="2010-02-10T00:00:00"/>
    <n v="17"/>
    <n v="58"/>
    <x v="0"/>
    <s v="NA"/>
    <x v="0"/>
    <s v="NA"/>
    <x v="0"/>
    <s v="9.46"/>
    <n v="224.35593"/>
    <n v="223.51929000000001"/>
    <n v="227.73972000000001"/>
    <n v="228.53621000000001"/>
    <n v="230.0171"/>
    <n v="230.82158000000001"/>
    <n v="5664.08"/>
    <n v="5664.08"/>
    <x v="0"/>
    <x v="0"/>
    <x v="0"/>
    <x v="0"/>
    <n v="1.0811553"/>
    <n v="1.0811553"/>
    <s v="5664.08"/>
    <s v="5664.08"/>
    <n v="-0.8366399999999885"/>
    <n v="0.79649000000000569"/>
    <n v="0.8044800000000123"/>
    <n v="0"/>
  </r>
  <r>
    <s v="P45008343"/>
    <x v="0"/>
    <x v="0"/>
    <x v="0"/>
    <x v="0"/>
    <x v="0"/>
    <x v="0"/>
    <x v="1"/>
    <n v="100.125"/>
    <d v="1999-07-06T00:00:00"/>
    <d v="2019-11-06T00:00:00"/>
    <n v="45"/>
    <n v="30"/>
    <x v="0"/>
    <s v="NA"/>
    <x v="0"/>
    <s v="NA"/>
    <x v="1"/>
    <s v="4.45"/>
    <n v="572.29250000000002"/>
    <n v="572.29250000000002"/>
    <n v="583.12300000000005"/>
    <n v="583.12300000000005"/>
    <n v="588.95420000000001"/>
    <n v="588.95420000000001"/>
    <n v="685.89030000000002"/>
    <n v="685.8904"/>
    <x v="0"/>
    <x v="0"/>
    <x v="0"/>
    <x v="0"/>
    <n v="1.1645901999999999"/>
    <n v="1.1645901999999999"/>
    <s v="222.13658"/>
    <s v="222.13658"/>
    <n v="0"/>
    <n v="0"/>
    <n v="0"/>
    <n v="9.9999999974897946E-5"/>
  </r>
  <r>
    <s v="P45008343"/>
    <x v="0"/>
    <x v="1"/>
    <x v="1"/>
    <x v="1"/>
    <x v="0"/>
    <x v="0"/>
    <x v="1"/>
    <n v="100.125"/>
    <d v="1999-07-06T00:00:00"/>
    <d v="2019-11-06T00:00:00"/>
    <n v="45"/>
    <n v="30"/>
    <x v="0"/>
    <s v="NA"/>
    <x v="0"/>
    <s v="NA"/>
    <x v="1"/>
    <s v="4.45"/>
    <n v="572.29250000000002"/>
    <n v="572.29250000000002"/>
    <n v="583.12300000000005"/>
    <n v="583.12300000000005"/>
    <n v="588.95420000000001"/>
    <n v="588.95420000000001"/>
    <n v="685.8904"/>
    <n v="685.8904"/>
    <x v="0"/>
    <x v="0"/>
    <x v="0"/>
    <x v="0"/>
    <n v="1.1645901999999999"/>
    <n v="1.1645901999999999"/>
    <s v="222.13658"/>
    <s v="222.13658"/>
    <n v="0"/>
    <n v="0"/>
    <n v="0"/>
    <n v="0"/>
  </r>
  <r>
    <s v="P45008343"/>
    <x v="0"/>
    <x v="2"/>
    <x v="2"/>
    <x v="2"/>
    <x v="0"/>
    <x v="0"/>
    <x v="1"/>
    <n v="100.125"/>
    <d v="1999-07-06T00:00:00"/>
    <d v="2019-11-06T00:00:00"/>
    <n v="45"/>
    <n v="30"/>
    <x v="0"/>
    <s v="NA"/>
    <x v="0"/>
    <s v="NA"/>
    <x v="1"/>
    <s v="4.45"/>
    <n v="572.29250000000002"/>
    <n v="572.44182999999998"/>
    <n v="583.12300000000005"/>
    <n v="583.13250000000005"/>
    <n v="588.95420000000001"/>
    <n v="588.96379999999999"/>
    <n v="685.8904"/>
    <n v="685.90150000000006"/>
    <x v="0"/>
    <x v="0"/>
    <x v="0"/>
    <x v="0"/>
    <n v="1.1645901999999999"/>
    <n v="1.1645901999999999"/>
    <s v="222.13658"/>
    <s v="222.13658"/>
    <n v="0.14932999999996355"/>
    <n v="9.5000000000027285E-3"/>
    <n v="9.5999999999776264E-3"/>
    <n v="1.1100000000055843E-2"/>
  </r>
  <r>
    <s v="P45008343"/>
    <x v="0"/>
    <x v="3"/>
    <x v="3"/>
    <x v="3"/>
    <x v="0"/>
    <x v="0"/>
    <x v="1"/>
    <n v="100.125"/>
    <d v="1999-07-06T00:00:00"/>
    <d v="2019-11-06T00:00:00"/>
    <n v="45"/>
    <n v="30"/>
    <x v="0"/>
    <s v="NA"/>
    <x v="0"/>
    <s v="NA"/>
    <x v="1"/>
    <s v="4.45"/>
    <n v="572.44182999999998"/>
    <n v="529.61865"/>
    <n v="583.13250000000005"/>
    <n v="539.5095"/>
    <n v="588.96379999999999"/>
    <n v="544.90459999999996"/>
    <n v="685.90150000000006"/>
    <n v="634.59059999999999"/>
    <x v="0"/>
    <x v="0"/>
    <x v="0"/>
    <x v="0"/>
    <n v="1.1645901999999999"/>
    <n v="1.1645901999999999"/>
    <s v="222.13658"/>
    <s v="222.13658"/>
    <n v="-42.823179999999979"/>
    <n v="-43.623000000000047"/>
    <n v="-44.059200000000033"/>
    <n v="-51.310900000000061"/>
  </r>
  <r>
    <s v="P45008343"/>
    <x v="0"/>
    <x v="4"/>
    <x v="4"/>
    <x v="4"/>
    <x v="0"/>
    <x v="0"/>
    <x v="1"/>
    <n v="100.125"/>
    <d v="1999-07-06T00:00:00"/>
    <d v="2019-11-06T00:00:00"/>
    <n v="45"/>
    <n v="30"/>
    <x v="0"/>
    <s v="NA"/>
    <x v="0"/>
    <s v="NA"/>
    <x v="1"/>
    <s v="4.45"/>
    <n v="529.61865"/>
    <n v="532.26013"/>
    <n v="539.5095"/>
    <n v="542.1173"/>
    <n v="544.90459999999996"/>
    <n v="547.53845000000001"/>
    <n v="634.59059999999999"/>
    <n v="637.65796"/>
    <x v="0"/>
    <x v="0"/>
    <x v="0"/>
    <x v="0"/>
    <n v="1.1645901999999999"/>
    <n v="1.1645901999999999"/>
    <s v="222.13658"/>
    <s v="222.13658"/>
    <n v="2.6414800000000014"/>
    <n v="2.6077999999999975"/>
    <n v="2.6338500000000522"/>
    <n v="3.0673600000000079"/>
  </r>
  <r>
    <s v="P45008343"/>
    <x v="0"/>
    <x v="5"/>
    <x v="5"/>
    <x v="5"/>
    <x v="0"/>
    <x v="0"/>
    <x v="1"/>
    <n v="100.125"/>
    <d v="1999-07-06T00:00:00"/>
    <d v="2019-11-06T00:00:00"/>
    <n v="45"/>
    <n v="30"/>
    <x v="0"/>
    <s v="NA"/>
    <x v="0"/>
    <s v="NA"/>
    <x v="1"/>
    <s v="4.45"/>
    <n v="532.26013"/>
    <n v="532.26013"/>
    <n v="542.1173"/>
    <n v="542.1173"/>
    <n v="547.53845000000001"/>
    <n v="547.53845000000001"/>
    <n v="637.65796"/>
    <n v="637.65796"/>
    <x v="0"/>
    <x v="0"/>
    <x v="0"/>
    <x v="0"/>
    <n v="1.1645901999999999"/>
    <n v="1.1645901999999999"/>
    <s v="222.13658"/>
    <s v="222.13658"/>
    <n v="0"/>
    <n v="0"/>
    <n v="0"/>
    <n v="0"/>
  </r>
  <r>
    <s v="P45008343"/>
    <x v="0"/>
    <x v="6"/>
    <x v="6"/>
    <x v="6"/>
    <x v="0"/>
    <x v="0"/>
    <x v="1"/>
    <n v="100.125"/>
    <d v="1999-07-06T00:00:00"/>
    <d v="2019-11-06T00:00:00"/>
    <n v="45"/>
    <n v="30"/>
    <x v="0"/>
    <s v="NA"/>
    <x v="0"/>
    <s v="NA"/>
    <x v="1"/>
    <s v="4.45"/>
    <n v="532.26013"/>
    <n v="532.26013"/>
    <n v="542.1173"/>
    <n v="542.1173"/>
    <n v="547.53845000000001"/>
    <n v="547.53845000000001"/>
    <n v="637.65796"/>
    <n v="637.65796"/>
    <x v="0"/>
    <x v="0"/>
    <x v="0"/>
    <x v="0"/>
    <n v="1.1645901999999999"/>
    <n v="1.1645901999999999"/>
    <s v="222.13658"/>
    <s v="222.13658"/>
    <n v="0"/>
    <n v="0"/>
    <n v="0"/>
    <n v="0"/>
  </r>
  <r>
    <s v="P45008343"/>
    <x v="0"/>
    <x v="7"/>
    <x v="7"/>
    <x v="7"/>
    <x v="0"/>
    <x v="0"/>
    <x v="1"/>
    <n v="100.125"/>
    <d v="1999-07-06T00:00:00"/>
    <d v="2019-11-06T00:00:00"/>
    <n v="45"/>
    <n v="30"/>
    <x v="0"/>
    <s v="NA"/>
    <x v="0"/>
    <s v="NA"/>
    <x v="1"/>
    <s v="4.45"/>
    <n v="532.26013"/>
    <n v="528.80039999999997"/>
    <n v="542.1173"/>
    <n v="538.59357"/>
    <n v="547.53845000000001"/>
    <n v="543.97950000000003"/>
    <n v="637.65796"/>
    <n v="633.51319999999998"/>
    <x v="0"/>
    <x v="0"/>
    <x v="0"/>
    <x v="0"/>
    <n v="1.1645901999999999"/>
    <n v="1.1645901999999999"/>
    <s v="222.13658"/>
    <s v="222.13658"/>
    <n v="-3.4597300000000359"/>
    <n v="-3.5237300000000005"/>
    <n v="-3.5589499999999816"/>
    <n v="-4.1447600000000193"/>
  </r>
  <r>
    <s v="P45008343"/>
    <x v="0"/>
    <x v="8"/>
    <x v="8"/>
    <x v="8"/>
    <x v="0"/>
    <x v="0"/>
    <x v="1"/>
    <n v="100.125"/>
    <d v="1999-07-06T00:00:00"/>
    <d v="2019-11-06T00:00:00"/>
    <n v="45"/>
    <n v="30"/>
    <x v="0"/>
    <s v="NA"/>
    <x v="0"/>
    <s v="NA"/>
    <x v="1"/>
    <s v="4.45"/>
    <n v="528.80039999999997"/>
    <n v="528.23929999999996"/>
    <n v="538.59357"/>
    <n v="538.02202999999997"/>
    <n v="543.97950000000003"/>
    <n v="543.40219999999999"/>
    <n v="633.51319999999998"/>
    <n v="632.84094000000005"/>
    <x v="0"/>
    <x v="0"/>
    <x v="0"/>
    <x v="0"/>
    <n v="1.1645901999999999"/>
    <n v="1.1645901999999999"/>
    <s v="222.13658"/>
    <s v="222.13658"/>
    <n v="-0.56110000000001037"/>
    <n v="-0.57154000000002725"/>
    <n v="-0.57730000000003656"/>
    <n v="-0.67225999999993746"/>
  </r>
  <r>
    <s v="P45008343"/>
    <x v="0"/>
    <x v="9"/>
    <x v="9"/>
    <x v="9"/>
    <x v="0"/>
    <x v="0"/>
    <x v="1"/>
    <n v="100.125"/>
    <d v="1999-07-06T00:00:00"/>
    <d v="2019-11-06T00:00:00"/>
    <n v="45"/>
    <n v="30"/>
    <x v="0"/>
    <s v="NA"/>
    <x v="0"/>
    <s v="NA"/>
    <x v="1"/>
    <s v="4.45"/>
    <n v="528.23929999999996"/>
    <n v="530.87396000000001"/>
    <n v="538.02202999999997"/>
    <n v="540.56489999999997"/>
    <n v="543.40219999999999"/>
    <n v="545.97050000000002"/>
    <n v="632.84094000000005"/>
    <n v="635.83190000000002"/>
    <x v="0"/>
    <x v="0"/>
    <x v="0"/>
    <x v="0"/>
    <n v="1.1645901999999999"/>
    <n v="1.1645901999999999"/>
    <s v="222.13658"/>
    <s v="222.13658"/>
    <n v="2.6346600000000535"/>
    <n v="2.5428699999999935"/>
    <n v="2.568300000000022"/>
    <n v="2.9909599999999728"/>
  </r>
  <r>
    <s v="P45008343"/>
    <x v="0"/>
    <x v="10"/>
    <x v="10"/>
    <x v="10"/>
    <x v="0"/>
    <x v="0"/>
    <x v="1"/>
    <n v="100.125"/>
    <d v="1999-07-06T00:00:00"/>
    <d v="2019-11-06T00:00:00"/>
    <n v="45"/>
    <n v="30"/>
    <x v="0"/>
    <s v="NA"/>
    <x v="0"/>
    <s v="NA"/>
    <x v="1"/>
    <s v="4.45"/>
    <n v="530.87396000000001"/>
    <n v="530.87396000000001"/>
    <n v="540.56489999999997"/>
    <n v="540.56489999999997"/>
    <n v="545.97050000000002"/>
    <n v="545.97050000000002"/>
    <n v="635.83190000000002"/>
    <n v="635.83190000000002"/>
    <x v="0"/>
    <x v="0"/>
    <x v="0"/>
    <x v="0"/>
    <n v="1.1645901999999999"/>
    <n v="1.1645901999999999"/>
    <s v="222.13658"/>
    <s v="222.589"/>
    <n v="0"/>
    <n v="0"/>
    <n v="0"/>
    <n v="0"/>
  </r>
  <r>
    <s v="P45008343"/>
    <x v="0"/>
    <x v="11"/>
    <x v="11"/>
    <x v="11"/>
    <x v="0"/>
    <x v="0"/>
    <x v="1"/>
    <n v="100.125"/>
    <d v="1999-07-06T00:00:00"/>
    <d v="2019-11-06T00:00:00"/>
    <n v="45"/>
    <n v="30"/>
    <x v="0"/>
    <s v="NA"/>
    <x v="0"/>
    <s v="NA"/>
    <x v="1"/>
    <s v="4.45"/>
    <n v="530.87396000000001"/>
    <n v="530.87396000000001"/>
    <n v="540.56489999999997"/>
    <n v="540.56489999999997"/>
    <n v="545.97050000000002"/>
    <n v="545.97050000000002"/>
    <n v="635.83190000000002"/>
    <n v="635.83190000000002"/>
    <x v="0"/>
    <x v="0"/>
    <x v="0"/>
    <x v="0"/>
    <n v="1.1645901999999999"/>
    <n v="1.1645901999999999"/>
    <s v="222.589"/>
    <s v="222.589"/>
    <n v="0"/>
    <n v="0"/>
    <n v="0"/>
    <n v="0"/>
  </r>
  <r>
    <s v="P45008343"/>
    <x v="0"/>
    <x v="12"/>
    <x v="12"/>
    <x v="12"/>
    <x v="0"/>
    <x v="0"/>
    <x v="1"/>
    <n v="100.125"/>
    <d v="1999-07-06T00:00:00"/>
    <d v="2019-11-06T00:00:00"/>
    <n v="45"/>
    <n v="30"/>
    <x v="0"/>
    <s v="NA"/>
    <x v="0"/>
    <s v="NA"/>
    <x v="1"/>
    <s v="4.45"/>
    <n v="530.87396000000001"/>
    <n v="530.87396000000001"/>
    <n v="540.56489999999997"/>
    <n v="540.56489999999997"/>
    <n v="545.97050000000002"/>
    <n v="545.97050000000002"/>
    <n v="635.83190000000002"/>
    <n v="635.83190000000002"/>
    <x v="0"/>
    <x v="0"/>
    <x v="0"/>
    <x v="0"/>
    <n v="1.1645901999999999"/>
    <n v="1.1645901999999999"/>
    <s v="222.589"/>
    <s v="222.589"/>
    <n v="0"/>
    <n v="0"/>
    <n v="0"/>
    <n v="0"/>
  </r>
  <r>
    <s v="P45008343"/>
    <x v="0"/>
    <x v="13"/>
    <x v="13"/>
    <x v="13"/>
    <x v="0"/>
    <x v="0"/>
    <x v="1"/>
    <n v="100.125"/>
    <d v="1999-07-06T00:00:00"/>
    <d v="2019-11-06T00:00:00"/>
    <n v="45"/>
    <n v="30"/>
    <x v="0"/>
    <s v="NA"/>
    <x v="0"/>
    <s v="NA"/>
    <x v="1"/>
    <s v="4.45"/>
    <n v="530.87396000000001"/>
    <n v="530.87396000000001"/>
    <n v="540.56489999999997"/>
    <n v="540.56489999999997"/>
    <n v="545.97050000000002"/>
    <n v="545.97059999999999"/>
    <n v="635.83190000000002"/>
    <n v="635.83199999999999"/>
    <x v="0"/>
    <x v="0"/>
    <x v="0"/>
    <x v="0"/>
    <n v="1.1645901999999999"/>
    <n v="1.1645901999999999"/>
    <s v="222.589"/>
    <s v="222.589"/>
    <n v="0"/>
    <n v="0"/>
    <n v="9.9999999974897946E-5"/>
    <n v="9.9999999974897946E-5"/>
  </r>
  <r>
    <s v="P45008343"/>
    <x v="0"/>
    <x v="14"/>
    <x v="14"/>
    <x v="14"/>
    <x v="0"/>
    <x v="0"/>
    <x v="1"/>
    <n v="100.125"/>
    <d v="1999-07-06T00:00:00"/>
    <d v="2019-11-06T00:00:00"/>
    <n v="45"/>
    <n v="30"/>
    <x v="0"/>
    <s v="NA"/>
    <x v="0"/>
    <s v="NA"/>
    <x v="1"/>
    <s v="4.45"/>
    <n v="530.87396000000001"/>
    <n v="532.0444"/>
    <n v="540.56489999999997"/>
    <n v="540.63933999999995"/>
    <n v="545.97059999999999"/>
    <n v="546.04570000000001"/>
    <n v="635.83199999999999"/>
    <n v="635.91949999999997"/>
    <x v="0"/>
    <x v="0"/>
    <x v="0"/>
    <x v="0"/>
    <n v="1.1645901999999999"/>
    <n v="1.1645901999999999"/>
    <s v="222.589"/>
    <s v="222.589"/>
    <n v="1.170439999999985"/>
    <n v="7.443999999998141E-2"/>
    <n v="7.5100000000020373E-2"/>
    <n v="8.7499999999977263E-2"/>
  </r>
  <r>
    <s v="P45008343"/>
    <x v="0"/>
    <x v="15"/>
    <x v="15"/>
    <x v="15"/>
    <x v="0"/>
    <x v="0"/>
    <x v="1"/>
    <n v="100.125"/>
    <d v="1999-07-06T00:00:00"/>
    <d v="2019-11-06T00:00:00"/>
    <n v="45"/>
    <n v="30"/>
    <x v="0"/>
    <s v="NA"/>
    <x v="0"/>
    <s v="NA"/>
    <x v="1"/>
    <s v="4.45"/>
    <n v="532.0444"/>
    <n v="529.40392999999995"/>
    <n v="540.63933999999995"/>
    <n v="542.99429999999995"/>
    <n v="546.04570000000001"/>
    <n v="548.42426"/>
    <n v="635.91949999999997"/>
    <n v="638.68960000000004"/>
    <x v="0"/>
    <x v="0"/>
    <x v="0"/>
    <x v="0"/>
    <n v="1.1645901999999999"/>
    <n v="1.1645901999999999"/>
    <s v="222.589"/>
    <s v="222.589"/>
    <n v="-2.6404700000000503"/>
    <n v="2.3549600000000055"/>
    <n v="2.3785599999999931"/>
    <n v="2.7701000000000704"/>
  </r>
  <r>
    <s v="P45279348"/>
    <x v="0"/>
    <x v="0"/>
    <x v="0"/>
    <x v="0"/>
    <x v="0"/>
    <x v="2"/>
    <x v="0"/>
    <n v="649.5"/>
    <d v="1995-02-08T00:00:00"/>
    <d v="2020-02-08T00:00:00"/>
    <n v="25"/>
    <n v="50"/>
    <x v="0"/>
    <s v="NA"/>
    <x v="0"/>
    <s v="NA"/>
    <x v="0"/>
    <s v="4.33"/>
    <n v="3201.1052"/>
    <n v="3201.1052"/>
    <n v="3272.4079999999999"/>
    <n v="3272.4079999999999"/>
    <n v="3305.1320000000001"/>
    <n v="3305.1320000000001"/>
    <n v="3640.1120000000001"/>
    <n v="3640.1122999999998"/>
    <x v="0"/>
    <x v="0"/>
    <x v="0"/>
    <x v="0"/>
    <n v="1.1013515"/>
    <n v="1.1013515"/>
    <s v="3572.25"/>
    <s v="3572.25"/>
    <n v="0"/>
    <n v="0"/>
    <n v="0"/>
    <n v="2.9999999969732016E-4"/>
  </r>
  <r>
    <s v="P45279348"/>
    <x v="0"/>
    <x v="1"/>
    <x v="1"/>
    <x v="1"/>
    <x v="0"/>
    <x v="2"/>
    <x v="0"/>
    <n v="649.5"/>
    <d v="1995-02-08T00:00:00"/>
    <d v="2020-02-08T00:00:00"/>
    <n v="25"/>
    <n v="50"/>
    <x v="0"/>
    <s v="NA"/>
    <x v="0"/>
    <s v="NA"/>
    <x v="0"/>
    <s v="4.33"/>
    <n v="3201.1052"/>
    <n v="3201.1052"/>
    <n v="3272.4079999999999"/>
    <n v="3272.4079999999999"/>
    <n v="3305.1320000000001"/>
    <n v="3305.1320000000001"/>
    <n v="3640.1122999999998"/>
    <n v="3640.1122999999998"/>
    <x v="0"/>
    <x v="0"/>
    <x v="0"/>
    <x v="0"/>
    <n v="1.1013515"/>
    <n v="1.1013515"/>
    <s v="3572.25"/>
    <s v="3572.25"/>
    <n v="0"/>
    <n v="0"/>
    <n v="0"/>
    <n v="0"/>
  </r>
  <r>
    <s v="P45279348"/>
    <x v="0"/>
    <x v="2"/>
    <x v="2"/>
    <x v="2"/>
    <x v="0"/>
    <x v="2"/>
    <x v="0"/>
    <n v="649.5"/>
    <d v="1995-02-08T00:00:00"/>
    <d v="2020-02-08T00:00:00"/>
    <n v="25"/>
    <n v="50"/>
    <x v="0"/>
    <s v="NA"/>
    <x v="0"/>
    <s v="NA"/>
    <x v="0"/>
    <s v="4.33"/>
    <n v="3201.1052"/>
    <n v="3201.9404"/>
    <n v="3272.4079999999999"/>
    <n v="3272.4614000000001"/>
    <n v="3305.1320000000001"/>
    <n v="3305.1860000000001"/>
    <n v="3640.1122999999998"/>
    <n v="3640.1716000000001"/>
    <x v="0"/>
    <x v="0"/>
    <x v="0"/>
    <x v="0"/>
    <n v="1.1013515"/>
    <n v="1.1013515"/>
    <s v="3572.25"/>
    <s v="3572.25"/>
    <n v="0.83519999999998618"/>
    <n v="5.3400000000237924E-2"/>
    <n v="5.4000000000087311E-2"/>
    <n v="5.9300000000348518E-2"/>
  </r>
  <r>
    <s v="P45279348"/>
    <x v="0"/>
    <x v="3"/>
    <x v="3"/>
    <x v="3"/>
    <x v="0"/>
    <x v="2"/>
    <x v="0"/>
    <n v="649.5"/>
    <d v="1995-02-08T00:00:00"/>
    <d v="2020-02-08T00:00:00"/>
    <n v="25"/>
    <n v="50"/>
    <x v="0"/>
    <s v="NA"/>
    <x v="0"/>
    <s v="NA"/>
    <x v="0"/>
    <s v="4.33"/>
    <n v="3201.9404"/>
    <n v="2962.41"/>
    <n v="3272.4614000000001"/>
    <n v="3027.6552999999999"/>
    <n v="3305.1860000000001"/>
    <n v="3057.9319999999998"/>
    <n v="3640.1716000000001"/>
    <n v="3572.25"/>
    <x v="0"/>
    <x v="0"/>
    <x v="0"/>
    <x v="0"/>
    <n v="1.1013515"/>
    <n v="1.1013515"/>
    <s v="3572.25"/>
    <s v="3572.25"/>
    <n v="-239.5304000000001"/>
    <n v="-244.80610000000024"/>
    <n v="-247.25400000000036"/>
    <n v="-67.921600000000126"/>
  </r>
  <r>
    <s v="P45279348"/>
    <x v="0"/>
    <x v="4"/>
    <x v="4"/>
    <x v="4"/>
    <x v="0"/>
    <x v="2"/>
    <x v="0"/>
    <n v="649.5"/>
    <d v="1995-02-08T00:00:00"/>
    <d v="2020-02-08T00:00:00"/>
    <n v="25"/>
    <n v="50"/>
    <x v="0"/>
    <s v="NA"/>
    <x v="0"/>
    <s v="NA"/>
    <x v="0"/>
    <s v="4.33"/>
    <n v="2962.41"/>
    <n v="2977.1849999999999"/>
    <n v="3027.6552999999999"/>
    <n v="3042.2898"/>
    <n v="3057.9319999999998"/>
    <n v="3072.7125999999998"/>
    <n v="3572.25"/>
    <n v="3572.25"/>
    <x v="0"/>
    <x v="0"/>
    <x v="0"/>
    <x v="0"/>
    <n v="1.1013515"/>
    <n v="1.1013515"/>
    <s v="3572.25"/>
    <s v="3572.25"/>
    <n v="14.775000000000091"/>
    <n v="14.634500000000116"/>
    <n v="14.780600000000049"/>
    <n v="0"/>
  </r>
  <r>
    <s v="P45279348"/>
    <x v="0"/>
    <x v="5"/>
    <x v="5"/>
    <x v="5"/>
    <x v="0"/>
    <x v="2"/>
    <x v="0"/>
    <n v="649.5"/>
    <d v="1995-02-08T00:00:00"/>
    <d v="2020-02-08T00:00:00"/>
    <n v="25"/>
    <n v="50"/>
    <x v="0"/>
    <s v="NA"/>
    <x v="0"/>
    <s v="NA"/>
    <x v="0"/>
    <s v="4.33"/>
    <n v="2977.1849999999999"/>
    <n v="2977.1849999999999"/>
    <n v="3042.2898"/>
    <n v="3042.2898"/>
    <n v="3072.7125999999998"/>
    <n v="3072.7125999999998"/>
    <n v="3572.25"/>
    <n v="3572.25"/>
    <x v="0"/>
    <x v="0"/>
    <x v="0"/>
    <x v="0"/>
    <n v="1.1013515"/>
    <n v="1.1013515"/>
    <s v="3572.25"/>
    <s v="3572.25"/>
    <n v="0"/>
    <n v="0"/>
    <n v="0"/>
    <n v="0"/>
  </r>
  <r>
    <s v="P45279348"/>
    <x v="0"/>
    <x v="6"/>
    <x v="6"/>
    <x v="6"/>
    <x v="0"/>
    <x v="2"/>
    <x v="0"/>
    <n v="649.5"/>
    <d v="1995-02-08T00:00:00"/>
    <d v="2020-02-08T00:00:00"/>
    <n v="25"/>
    <n v="50"/>
    <x v="0"/>
    <s v="NA"/>
    <x v="0"/>
    <s v="NA"/>
    <x v="0"/>
    <s v="4.33"/>
    <n v="2977.1849999999999"/>
    <n v="2977.1849999999999"/>
    <n v="3042.2898"/>
    <n v="3042.2898"/>
    <n v="3072.7125999999998"/>
    <n v="3072.7125999999998"/>
    <n v="3572.25"/>
    <n v="3572.25"/>
    <x v="0"/>
    <x v="0"/>
    <x v="0"/>
    <x v="0"/>
    <n v="1.1013515"/>
    <n v="1.1013515"/>
    <s v="3572.25"/>
    <s v="3572.25"/>
    <n v="0"/>
    <n v="0"/>
    <n v="0"/>
    <n v="0"/>
  </r>
  <r>
    <s v="P45279348"/>
    <x v="0"/>
    <x v="7"/>
    <x v="7"/>
    <x v="7"/>
    <x v="0"/>
    <x v="2"/>
    <x v="0"/>
    <n v="649.5"/>
    <d v="1995-02-08T00:00:00"/>
    <d v="2020-02-08T00:00:00"/>
    <n v="25"/>
    <n v="50"/>
    <x v="0"/>
    <s v="NA"/>
    <x v="0"/>
    <s v="NA"/>
    <x v="0"/>
    <s v="4.33"/>
    <n v="2977.1849999999999"/>
    <n v="2957.8335000000002"/>
    <n v="3042.2898"/>
    <n v="3022.5149999999999"/>
    <n v="3072.7125999999998"/>
    <n v="3052.74"/>
    <n v="3572.25"/>
    <n v="3572.25"/>
    <x v="0"/>
    <x v="0"/>
    <x v="0"/>
    <x v="0"/>
    <n v="1.1013515"/>
    <n v="1.1013515"/>
    <s v="3572.25"/>
    <s v="3572.25"/>
    <n v="-19.35149999999976"/>
    <n v="-19.774800000000141"/>
    <n v="-19.972600000000057"/>
    <n v="0"/>
  </r>
  <r>
    <s v="P45279348"/>
    <x v="0"/>
    <x v="8"/>
    <x v="8"/>
    <x v="8"/>
    <x v="0"/>
    <x v="2"/>
    <x v="0"/>
    <n v="649.5"/>
    <d v="1995-02-08T00:00:00"/>
    <d v="2020-02-08T00:00:00"/>
    <n v="25"/>
    <n v="50"/>
    <x v="0"/>
    <s v="NA"/>
    <x v="0"/>
    <s v="NA"/>
    <x v="0"/>
    <s v="4.33"/>
    <n v="2957.8335000000002"/>
    <n v="2914.114"/>
    <n v="3022.5149999999999"/>
    <n v="2977.8393999999998"/>
    <n v="3052.74"/>
    <n v="3007.6176999999998"/>
    <n v="3572.25"/>
    <n v="3572.25"/>
    <x v="0"/>
    <x v="0"/>
    <x v="0"/>
    <x v="0"/>
    <n v="1.1013515"/>
    <n v="1.1013515"/>
    <s v="3572.25"/>
    <s v="3572.25"/>
    <n v="-43.719500000000153"/>
    <n v="-44.675600000000031"/>
    <n v="-45.122299999999996"/>
    <n v="0"/>
  </r>
  <r>
    <s v="P45279348"/>
    <x v="0"/>
    <x v="9"/>
    <x v="9"/>
    <x v="9"/>
    <x v="0"/>
    <x v="2"/>
    <x v="0"/>
    <n v="649.5"/>
    <d v="1995-02-08T00:00:00"/>
    <d v="2020-02-08T00:00:00"/>
    <n v="25"/>
    <n v="50"/>
    <x v="0"/>
    <s v="NA"/>
    <x v="0"/>
    <s v="NA"/>
    <x v="0"/>
    <s v="4.33"/>
    <n v="2914.114"/>
    <n v="2928.6484"/>
    <n v="2977.8393999999998"/>
    <n v="2991.9135999999999"/>
    <n v="3007.6176999999998"/>
    <n v="3021.8328000000001"/>
    <n v="3572.25"/>
    <n v="3572.25"/>
    <x v="0"/>
    <x v="0"/>
    <x v="0"/>
    <x v="0"/>
    <n v="1.1013515"/>
    <n v="1.1013515"/>
    <s v="3572.25"/>
    <s v="3572.25"/>
    <n v="14.534400000000005"/>
    <n v="14.074200000000019"/>
    <n v="14.215100000000348"/>
    <n v="0"/>
  </r>
  <r>
    <s v="P45279348"/>
    <x v="0"/>
    <x v="10"/>
    <x v="10"/>
    <x v="10"/>
    <x v="0"/>
    <x v="2"/>
    <x v="0"/>
    <n v="649.5"/>
    <d v="1995-02-08T00:00:00"/>
    <d v="2020-02-08T00:00:00"/>
    <n v="25"/>
    <n v="50"/>
    <x v="0"/>
    <s v="NA"/>
    <x v="0"/>
    <s v="NA"/>
    <x v="0"/>
    <s v="4.33"/>
    <n v="2928.6484"/>
    <n v="2928.6484"/>
    <n v="2991.9135999999999"/>
    <n v="2991.9135999999999"/>
    <n v="3021.8328000000001"/>
    <n v="3021.8328000000001"/>
    <n v="3572.25"/>
    <n v="3578.7449999999999"/>
    <x v="0"/>
    <x v="0"/>
    <x v="0"/>
    <x v="0"/>
    <n v="1.1013515"/>
    <n v="1.1013515"/>
    <s v="3572.25"/>
    <s v="3578.745"/>
    <n v="0"/>
    <n v="0"/>
    <n v="0"/>
    <n v="6.4949999999998909"/>
  </r>
  <r>
    <s v="P45279348"/>
    <x v="0"/>
    <x v="11"/>
    <x v="11"/>
    <x v="11"/>
    <x v="0"/>
    <x v="2"/>
    <x v="0"/>
    <n v="649.5"/>
    <d v="1995-02-08T00:00:00"/>
    <d v="2020-02-08T00:00:00"/>
    <n v="25"/>
    <n v="50"/>
    <x v="0"/>
    <s v="NA"/>
    <x v="0"/>
    <s v="NA"/>
    <x v="0"/>
    <s v="4.33"/>
    <n v="2928.6484"/>
    <n v="2928.6484"/>
    <n v="2991.9135999999999"/>
    <n v="2991.9135999999999"/>
    <n v="3021.8328000000001"/>
    <n v="3021.8328000000001"/>
    <n v="3578.7449999999999"/>
    <n v="3578.7449999999999"/>
    <x v="0"/>
    <x v="0"/>
    <x v="0"/>
    <x v="0"/>
    <n v="1.1013515"/>
    <n v="1.0993245"/>
    <s v="3578.745"/>
    <s v="3578.745"/>
    <n v="0"/>
    <n v="0"/>
    <n v="0"/>
    <n v="0"/>
  </r>
  <r>
    <s v="P45279348"/>
    <x v="0"/>
    <x v="12"/>
    <x v="12"/>
    <x v="12"/>
    <x v="0"/>
    <x v="2"/>
    <x v="0"/>
    <n v="649.5"/>
    <d v="1995-02-08T00:00:00"/>
    <d v="2020-02-08T00:00:00"/>
    <n v="25"/>
    <n v="50"/>
    <x v="0"/>
    <s v="NA"/>
    <x v="0"/>
    <s v="NA"/>
    <x v="0"/>
    <s v="4.33"/>
    <n v="2928.6484"/>
    <n v="2928.6484"/>
    <n v="2991.9135999999999"/>
    <n v="2991.9135999999999"/>
    <n v="3021.8328000000001"/>
    <n v="3021.8328000000001"/>
    <n v="3578.7449999999999"/>
    <n v="3578.7449999999999"/>
    <x v="0"/>
    <x v="0"/>
    <x v="0"/>
    <x v="0"/>
    <n v="1.0993245"/>
    <n v="1.0993245"/>
    <s v="3578.745"/>
    <s v="3578.745"/>
    <n v="0"/>
    <n v="0"/>
    <n v="0"/>
    <n v="0"/>
  </r>
  <r>
    <s v="P45279348"/>
    <x v="0"/>
    <x v="13"/>
    <x v="13"/>
    <x v="13"/>
    <x v="0"/>
    <x v="2"/>
    <x v="0"/>
    <n v="649.5"/>
    <d v="1995-02-08T00:00:00"/>
    <d v="2020-02-08T00:00:00"/>
    <n v="25"/>
    <n v="50"/>
    <x v="0"/>
    <s v="NA"/>
    <x v="0"/>
    <s v="NA"/>
    <x v="0"/>
    <s v="4.33"/>
    <n v="2928.6484"/>
    <n v="2928.6484"/>
    <n v="2991.9135999999999"/>
    <n v="2991.9135999999999"/>
    <n v="3021.8328000000001"/>
    <n v="3021.8328000000001"/>
    <n v="3578.7449999999999"/>
    <n v="3578.7449999999999"/>
    <x v="0"/>
    <x v="0"/>
    <x v="0"/>
    <x v="0"/>
    <n v="1.0993245"/>
    <n v="1.0993245"/>
    <s v="3578.745"/>
    <s v="3578.745"/>
    <n v="0"/>
    <n v="0"/>
    <n v="0"/>
    <n v="0"/>
  </r>
  <r>
    <s v="P45279348"/>
    <x v="0"/>
    <x v="14"/>
    <x v="14"/>
    <x v="14"/>
    <x v="0"/>
    <x v="2"/>
    <x v="0"/>
    <n v="649.5"/>
    <d v="1995-02-08T00:00:00"/>
    <d v="2020-02-08T00:00:00"/>
    <n v="25"/>
    <n v="50"/>
    <x v="0"/>
    <s v="NA"/>
    <x v="0"/>
    <s v="NA"/>
    <x v="0"/>
    <s v="4.33"/>
    <n v="2928.6484"/>
    <n v="2935.1052"/>
    <n v="2991.9135999999999"/>
    <n v="2992.3254000000002"/>
    <n v="3021.8328000000001"/>
    <n v="3022.2487999999998"/>
    <n v="3578.7449999999999"/>
    <n v="3578.7449999999999"/>
    <x v="0"/>
    <x v="0"/>
    <x v="0"/>
    <x v="0"/>
    <n v="1.0993245"/>
    <n v="1.0993245"/>
    <s v="3578.745"/>
    <s v="3578.745"/>
    <n v="6.4567999999999302"/>
    <n v="0.41180000000031214"/>
    <n v="0.4159999999997126"/>
    <n v="0"/>
  </r>
  <r>
    <s v="P45279348"/>
    <x v="0"/>
    <x v="15"/>
    <x v="15"/>
    <x v="15"/>
    <x v="0"/>
    <x v="2"/>
    <x v="0"/>
    <n v="649.5"/>
    <d v="1995-02-08T00:00:00"/>
    <d v="2020-02-08T00:00:00"/>
    <n v="25"/>
    <n v="50"/>
    <x v="0"/>
    <s v="NA"/>
    <x v="0"/>
    <s v="NA"/>
    <x v="0"/>
    <s v="4.33"/>
    <n v="2935.1052"/>
    <n v="2920.5387999999998"/>
    <n v="2992.3254000000002"/>
    <n v="3005.3598999999999"/>
    <n v="3022.2487999999998"/>
    <n v="3035.4133000000002"/>
    <n v="3578.7449999999999"/>
    <n v="3578.7449999999999"/>
    <x v="0"/>
    <x v="0"/>
    <x v="0"/>
    <x v="0"/>
    <n v="1.0993245"/>
    <n v="1.0993245"/>
    <s v="3578.745"/>
    <s v="3578.745"/>
    <n v="-14.566400000000158"/>
    <n v="13.034499999999753"/>
    <n v="13.164500000000317"/>
    <n v="0"/>
  </r>
  <r>
    <s v="P45743270"/>
    <x v="0"/>
    <x v="0"/>
    <x v="0"/>
    <x v="0"/>
    <x v="0"/>
    <x v="1"/>
    <x v="2"/>
    <n v="1958.88"/>
    <d v="1995-10-12T00:00:00"/>
    <d v="2025-01-01T00:00:00"/>
    <n v="44"/>
    <n v="31"/>
    <x v="0"/>
    <s v="NA"/>
    <x v="0"/>
    <s v="NA"/>
    <x v="0"/>
    <s v="7.42"/>
    <n v="10805.782999999999"/>
    <n v="10805.782999999999"/>
    <n v="11009.466"/>
    <n v="11009.466"/>
    <n v="11119.561"/>
    <n v="11119.561"/>
    <n v="12773.891"/>
    <n v="12773.89"/>
    <x v="0"/>
    <x v="0"/>
    <x v="0"/>
    <x v="0"/>
    <n v="1.1487765000000001"/>
    <n v="1.1487765000000001"/>
    <s v="10617.13"/>
    <s v="10617.13"/>
    <n v="0"/>
    <n v="0"/>
    <n v="0"/>
    <n v="-1.0000000002037268E-3"/>
  </r>
  <r>
    <s v="P45743270"/>
    <x v="0"/>
    <x v="1"/>
    <x v="1"/>
    <x v="1"/>
    <x v="0"/>
    <x v="1"/>
    <x v="2"/>
    <n v="1958.88"/>
    <d v="1995-10-12T00:00:00"/>
    <d v="2025-01-01T00:00:00"/>
    <n v="44"/>
    <n v="31"/>
    <x v="0"/>
    <s v="NA"/>
    <x v="0"/>
    <s v="NA"/>
    <x v="0"/>
    <s v="7.42"/>
    <n v="10805.782999999999"/>
    <n v="10805.782999999999"/>
    <n v="11009.466"/>
    <n v="11009.466"/>
    <n v="11119.561"/>
    <n v="11119.561"/>
    <n v="12773.89"/>
    <n v="12773.89"/>
    <x v="0"/>
    <x v="0"/>
    <x v="0"/>
    <x v="0"/>
    <n v="1.1487765000000001"/>
    <n v="1.1487765000000001"/>
    <s v="10617.13"/>
    <s v="10617.13"/>
    <n v="0"/>
    <n v="0"/>
    <n v="0"/>
    <n v="0"/>
  </r>
  <r>
    <s v="P45743270"/>
    <x v="0"/>
    <x v="2"/>
    <x v="2"/>
    <x v="2"/>
    <x v="0"/>
    <x v="1"/>
    <x v="2"/>
    <n v="1958.88"/>
    <d v="1995-10-12T00:00:00"/>
    <d v="2025-01-01T00:00:00"/>
    <n v="44"/>
    <n v="31"/>
    <x v="0"/>
    <s v="NA"/>
    <x v="0"/>
    <s v="NA"/>
    <x v="0"/>
    <s v="7.42"/>
    <n v="10805.782999999999"/>
    <n v="10813.406999999999"/>
    <n v="11009.466"/>
    <n v="11009.950999999999"/>
    <n v="11119.561"/>
    <n v="11120.050999999999"/>
    <n v="12773.89"/>
    <n v="12774.453"/>
    <x v="0"/>
    <x v="0"/>
    <x v="0"/>
    <x v="0"/>
    <n v="1.1487765000000001"/>
    <n v="1.1487765000000001"/>
    <s v="10617.13"/>
    <s v="10617.13"/>
    <n v="7.6239999999997963"/>
    <n v="0.48499999999876309"/>
    <n v="0.48999999999978172"/>
    <n v="0.56300000000010186"/>
  </r>
  <r>
    <s v="P45743270"/>
    <x v="0"/>
    <x v="3"/>
    <x v="3"/>
    <x v="3"/>
    <x v="0"/>
    <x v="1"/>
    <x v="2"/>
    <n v="1958.88"/>
    <d v="1995-10-12T00:00:00"/>
    <d v="2025-01-01T00:00:00"/>
    <n v="44"/>
    <n v="31"/>
    <x v="0"/>
    <s v="NA"/>
    <x v="0"/>
    <s v="NA"/>
    <x v="0"/>
    <s v="7.42"/>
    <n v="10813.406999999999"/>
    <n v="10007.296"/>
    <n v="11009.950999999999"/>
    <n v="10189.164000000001"/>
    <n v="11120.050999999999"/>
    <n v="10291.056"/>
    <n v="12774.453"/>
    <n v="11822.123"/>
    <x v="0"/>
    <x v="0"/>
    <x v="0"/>
    <x v="0"/>
    <n v="1.1487765000000001"/>
    <n v="1.1487765000000001"/>
    <s v="10617.13"/>
    <s v="10617.13"/>
    <n v="-806.11099999999897"/>
    <n v="-820.78699999999844"/>
    <n v="-828.99499999999898"/>
    <n v="-952.32999999999993"/>
  </r>
  <r>
    <s v="P45743270"/>
    <x v="0"/>
    <x v="4"/>
    <x v="4"/>
    <x v="4"/>
    <x v="0"/>
    <x v="1"/>
    <x v="2"/>
    <n v="1958.88"/>
    <d v="1995-10-12T00:00:00"/>
    <d v="2025-01-01T00:00:00"/>
    <n v="44"/>
    <n v="31"/>
    <x v="0"/>
    <s v="NA"/>
    <x v="0"/>
    <s v="NA"/>
    <x v="0"/>
    <s v="7.42"/>
    <n v="10007.296"/>
    <n v="10044.753000000001"/>
    <n v="10189.164000000001"/>
    <n v="10228.483"/>
    <n v="10291.056"/>
    <n v="10330.769"/>
    <n v="11822.123"/>
    <n v="11867.743"/>
    <x v="0"/>
    <x v="0"/>
    <x v="0"/>
    <x v="0"/>
    <n v="1.1487765000000001"/>
    <n v="1.1487765000000001"/>
    <s v="10617.13"/>
    <s v="10617.13"/>
    <n v="37.457000000000335"/>
    <n v="39.318999999999505"/>
    <n v="39.712999999999738"/>
    <n v="45.6200000000008"/>
  </r>
  <r>
    <s v="P45743270"/>
    <x v="0"/>
    <x v="5"/>
    <x v="5"/>
    <x v="5"/>
    <x v="1"/>
    <x v="1"/>
    <x v="2"/>
    <n v="1958.88"/>
    <d v="1995-10-12T00:00:00"/>
    <d v="2025-02-01T00:00:00"/>
    <n v="44"/>
    <n v="31"/>
    <x v="0"/>
    <s v="NA"/>
    <x v="0"/>
    <s v="NA"/>
    <x v="0"/>
    <s v="7.42"/>
    <n v="10044.753000000001"/>
    <n v="10044.753000000001"/>
    <n v="10228.483"/>
    <n v="10228.483"/>
    <n v="10330.769"/>
    <n v="10330.769"/>
    <n v="11867.743"/>
    <n v="11867.743"/>
    <x v="0"/>
    <x v="0"/>
    <x v="0"/>
    <x v="0"/>
    <n v="1.1487765000000001"/>
    <n v="1.1487765000000001"/>
    <s v="10617.13"/>
    <s v="10617.13"/>
    <n v="0"/>
    <n v="0"/>
    <n v="0"/>
    <n v="0"/>
  </r>
  <r>
    <s v="P45743270"/>
    <x v="0"/>
    <x v="6"/>
    <x v="6"/>
    <x v="6"/>
    <x v="1"/>
    <x v="1"/>
    <x v="2"/>
    <n v="1958.88"/>
    <d v="1995-10-12T00:00:00"/>
    <d v="2025-02-01T00:00:00"/>
    <n v="44"/>
    <n v="31"/>
    <x v="0"/>
    <s v="NA"/>
    <x v="0"/>
    <s v="NA"/>
    <x v="0"/>
    <s v="7.42"/>
    <n v="10044.753000000001"/>
    <n v="10052.166999999999"/>
    <n v="10228.483"/>
    <n v="10235.898999999999"/>
    <n v="10330.769"/>
    <n v="10338.259"/>
    <n v="11867.743"/>
    <n v="11876.349"/>
    <x v="0"/>
    <x v="0"/>
    <x v="0"/>
    <x v="0"/>
    <n v="1.1487765000000001"/>
    <n v="1.1487765000000001"/>
    <s v="10617.13"/>
    <s v="10617.13"/>
    <n v="7.4139999999988504"/>
    <n v="7.4159999999992579"/>
    <n v="7.4899999999997817"/>
    <n v="8.6059999999997672"/>
  </r>
  <r>
    <s v="P45743270"/>
    <x v="0"/>
    <x v="7"/>
    <x v="7"/>
    <x v="7"/>
    <x v="1"/>
    <x v="1"/>
    <x v="2"/>
    <n v="1958.88"/>
    <d v="1995-10-12T00:00:00"/>
    <d v="2025-02-01T00:00:00"/>
    <n v="44"/>
    <n v="31"/>
    <x v="0"/>
    <s v="NA"/>
    <x v="0"/>
    <s v="NA"/>
    <x v="0"/>
    <s v="7.42"/>
    <n v="10052.166999999999"/>
    <n v="9986.8269999999993"/>
    <n v="10235.898999999999"/>
    <n v="10169.365"/>
    <n v="10338.259"/>
    <n v="10271.058999999999"/>
    <n v="11876.349"/>
    <n v="11799.151"/>
    <x v="0"/>
    <x v="0"/>
    <x v="0"/>
    <x v="0"/>
    <n v="1.1487765000000001"/>
    <n v="1.1487765000000001"/>
    <s v="10617.13"/>
    <s v="10617.13"/>
    <n v="-65.340000000000146"/>
    <n v="-66.533999999999651"/>
    <n v="-67.200000000000728"/>
    <n v="-77.19800000000032"/>
  </r>
  <r>
    <s v="P45743270"/>
    <x v="0"/>
    <x v="8"/>
    <x v="8"/>
    <x v="8"/>
    <x v="1"/>
    <x v="1"/>
    <x v="2"/>
    <n v="1958.88"/>
    <d v="1995-10-12T00:00:00"/>
    <d v="2025-02-01T00:00:00"/>
    <n v="44"/>
    <n v="31"/>
    <x v="0"/>
    <s v="NA"/>
    <x v="0"/>
    <s v="NA"/>
    <x v="0"/>
    <s v="7.42"/>
    <n v="9986.8269999999993"/>
    <n v="9968.8809999999994"/>
    <n v="10169.365"/>
    <n v="10151.091"/>
    <n v="10271.058999999999"/>
    <n v="10252.602000000001"/>
    <n v="11799.151"/>
    <n v="11777.948"/>
    <x v="0"/>
    <x v="0"/>
    <x v="0"/>
    <x v="0"/>
    <n v="1.1487765000000001"/>
    <n v="1.1487765000000001"/>
    <s v="10617.13"/>
    <s v="10617.13"/>
    <n v="-17.945999999999913"/>
    <n v="-18.273999999999432"/>
    <n v="-18.456999999998516"/>
    <n v="-21.20299999999952"/>
  </r>
  <r>
    <s v="P45743270"/>
    <x v="0"/>
    <x v="9"/>
    <x v="9"/>
    <x v="9"/>
    <x v="1"/>
    <x v="1"/>
    <x v="2"/>
    <n v="1958.88"/>
    <d v="1995-10-12T00:00:00"/>
    <d v="2025-02-01T00:00:00"/>
    <n v="44"/>
    <n v="31"/>
    <x v="0"/>
    <s v="NA"/>
    <x v="0"/>
    <s v="NA"/>
    <x v="0"/>
    <s v="7.42"/>
    <n v="9968.8809999999994"/>
    <n v="10006.194"/>
    <n v="10151.091"/>
    <n v="10189.286"/>
    <n v="10252.602000000001"/>
    <n v="10291.179"/>
    <n v="11777.948"/>
    <n v="11822.264999999999"/>
    <x v="0"/>
    <x v="0"/>
    <x v="0"/>
    <x v="0"/>
    <n v="1.1487765000000001"/>
    <n v="1.1487765000000001"/>
    <s v="10617.13"/>
    <s v="10617.13"/>
    <n v="37.313000000000102"/>
    <n v="38.194999999999709"/>
    <n v="38.576999999999316"/>
    <n v="44.316999999999098"/>
  </r>
  <r>
    <s v="P45743270"/>
    <x v="0"/>
    <x v="10"/>
    <x v="10"/>
    <x v="10"/>
    <x v="1"/>
    <x v="1"/>
    <x v="2"/>
    <n v="1958.88"/>
    <d v="1995-10-12T00:00:00"/>
    <d v="2025-02-01T00:00:00"/>
    <n v="44"/>
    <n v="31"/>
    <x v="0"/>
    <s v="NA"/>
    <x v="0"/>
    <s v="NA"/>
    <x v="0"/>
    <s v="7.42"/>
    <n v="10006.194"/>
    <n v="10006.194"/>
    <n v="10189.286"/>
    <n v="10189.286"/>
    <n v="10291.179"/>
    <n v="10291.179"/>
    <n v="11822.264999999999"/>
    <n v="11822.264999999999"/>
    <x v="0"/>
    <x v="0"/>
    <x v="0"/>
    <x v="0"/>
    <n v="1.1487765000000001"/>
    <n v="1.1487765000000001"/>
    <s v="10617.13"/>
    <s v="10636.719"/>
    <n v="0"/>
    <n v="0"/>
    <n v="0"/>
    <n v="0"/>
  </r>
  <r>
    <s v="P45743270"/>
    <x v="0"/>
    <x v="11"/>
    <x v="11"/>
    <x v="11"/>
    <x v="1"/>
    <x v="1"/>
    <x v="2"/>
    <n v="1958.88"/>
    <d v="1995-10-12T00:00:00"/>
    <d v="2025-02-01T00:00:00"/>
    <n v="44"/>
    <n v="31"/>
    <x v="0"/>
    <s v="NA"/>
    <x v="0"/>
    <s v="NA"/>
    <x v="0"/>
    <s v="7.42"/>
    <n v="10006.194"/>
    <n v="10006.194"/>
    <n v="10189.286"/>
    <n v="10189.286"/>
    <n v="10291.179"/>
    <n v="10291.179"/>
    <n v="11822.264999999999"/>
    <n v="11822.264999999999"/>
    <x v="0"/>
    <x v="0"/>
    <x v="0"/>
    <x v="0"/>
    <n v="1.1487765000000001"/>
    <n v="1.1487765000000001"/>
    <s v="10636.719"/>
    <s v="10636.719"/>
    <n v="0"/>
    <n v="0"/>
    <n v="0"/>
    <n v="0"/>
  </r>
  <r>
    <s v="P45743270"/>
    <x v="0"/>
    <x v="12"/>
    <x v="12"/>
    <x v="12"/>
    <x v="1"/>
    <x v="1"/>
    <x v="2"/>
    <n v="1958.88"/>
    <d v="1995-10-12T00:00:00"/>
    <d v="2025-02-01T00:00:00"/>
    <n v="44"/>
    <n v="31"/>
    <x v="0"/>
    <s v="NA"/>
    <x v="0"/>
    <s v="NA"/>
    <x v="0"/>
    <s v="7.42"/>
    <n v="10006.194"/>
    <n v="10006.194"/>
    <n v="10189.286"/>
    <n v="10189.286"/>
    <n v="10291.179"/>
    <n v="10291.179"/>
    <n v="11822.264999999999"/>
    <n v="11822.264999999999"/>
    <x v="0"/>
    <x v="0"/>
    <x v="0"/>
    <x v="0"/>
    <n v="1.1487765000000001"/>
    <n v="1.1487765000000001"/>
    <s v="10636.719"/>
    <s v="10636.719"/>
    <n v="0"/>
    <n v="0"/>
    <n v="0"/>
    <n v="0"/>
  </r>
  <r>
    <s v="P45743270"/>
    <x v="0"/>
    <x v="13"/>
    <x v="13"/>
    <x v="13"/>
    <x v="1"/>
    <x v="1"/>
    <x v="2"/>
    <n v="1958.88"/>
    <d v="1995-10-12T00:00:00"/>
    <d v="2025-02-01T00:00:00"/>
    <n v="44"/>
    <n v="31"/>
    <x v="0"/>
    <s v="NA"/>
    <x v="0"/>
    <s v="NA"/>
    <x v="0"/>
    <s v="7.42"/>
    <n v="10006.194"/>
    <n v="10006.194"/>
    <n v="10189.286"/>
    <n v="10189.286"/>
    <n v="10291.179"/>
    <n v="10291.179"/>
    <n v="11822.264999999999"/>
    <n v="11822.264999999999"/>
    <x v="0"/>
    <x v="0"/>
    <x v="0"/>
    <x v="0"/>
    <n v="1.1487765000000001"/>
    <n v="1.1487765000000001"/>
    <s v="10636.719"/>
    <s v="10636.719"/>
    <n v="0"/>
    <n v="0"/>
    <n v="0"/>
    <n v="0"/>
  </r>
  <r>
    <s v="P45743270"/>
    <x v="0"/>
    <x v="14"/>
    <x v="14"/>
    <x v="14"/>
    <x v="1"/>
    <x v="1"/>
    <x v="2"/>
    <n v="1958.88"/>
    <d v="1995-10-12T00:00:00"/>
    <d v="2025-02-01T00:00:00"/>
    <n v="44"/>
    <n v="31"/>
    <x v="0"/>
    <s v="NA"/>
    <x v="0"/>
    <s v="NA"/>
    <x v="0"/>
    <s v="7.42"/>
    <n v="10006.194"/>
    <n v="10036.239"/>
    <n v="10189.286"/>
    <n v="10198.112999999999"/>
    <n v="10291.179"/>
    <n v="10300.093999999999"/>
    <n v="11822.264999999999"/>
    <n v="11832.507"/>
    <x v="0"/>
    <x v="0"/>
    <x v="0"/>
    <x v="0"/>
    <n v="1.1487765000000001"/>
    <n v="1.1487765000000001"/>
    <s v="10636.719"/>
    <s v="10636.719"/>
    <n v="30.045000000000073"/>
    <n v="8.8269999999993161"/>
    <n v="8.9149999999990541"/>
    <n v="10.242000000000189"/>
  </r>
  <r>
    <s v="P45743270"/>
    <x v="0"/>
    <x v="15"/>
    <x v="15"/>
    <x v="15"/>
    <x v="1"/>
    <x v="1"/>
    <x v="2"/>
    <n v="1958.88"/>
    <d v="1995-10-12T00:00:00"/>
    <d v="2025-02-01T00:00:00"/>
    <n v="44"/>
    <n v="31"/>
    <x v="0"/>
    <s v="NA"/>
    <x v="0"/>
    <s v="NA"/>
    <x v="0"/>
    <s v="7.42"/>
    <n v="10036.239"/>
    <n v="9998.8130000000001"/>
    <n v="10198.112999999999"/>
    <n v="10233.780000000001"/>
    <n v="10300.093999999999"/>
    <n v="10336.118"/>
    <n v="11832.507"/>
    <n v="11873.89"/>
    <x v="0"/>
    <x v="0"/>
    <x v="0"/>
    <x v="0"/>
    <n v="1.1487765000000001"/>
    <n v="1.1487765000000001"/>
    <s v="10636.719"/>
    <s v="10636.719"/>
    <n v="-37.425999999999476"/>
    <n v="35.667000000001281"/>
    <n v="36.024000000001251"/>
    <n v="41.382999999999811"/>
  </r>
  <r>
    <s v="P45999034"/>
    <x v="0"/>
    <x v="0"/>
    <x v="0"/>
    <x v="0"/>
    <x v="0"/>
    <x v="0"/>
    <x v="0"/>
    <n v="542.34"/>
    <d v="1995-09-17T00:00:00"/>
    <d v="2018-09-17T00:00:00"/>
    <n v="23"/>
    <n v="52"/>
    <x v="1"/>
    <s v="NA"/>
    <x v="0"/>
    <s v="NA"/>
    <x v="0"/>
    <s v="3.93"/>
    <n v="2118.2775999999999"/>
    <n v="2118.2775999999999"/>
    <n v="2166.9746"/>
    <n v="2166.9746"/>
    <n v="2188.6442999999999"/>
    <n v="2188.6442999999999"/>
    <n v="2944.9061999999999"/>
    <n v="2944.9061999999999"/>
    <x v="0"/>
    <x v="0"/>
    <x v="0"/>
    <x v="0"/>
    <n v="1.0973379999999999"/>
    <n v="1.0973379999999999"/>
    <s v="2944.9062"/>
    <s v="2944.9062"/>
    <n v="0"/>
    <n v="0"/>
    <n v="0"/>
    <n v="0"/>
  </r>
  <r>
    <s v="P45999034"/>
    <x v="0"/>
    <x v="1"/>
    <x v="1"/>
    <x v="1"/>
    <x v="0"/>
    <x v="0"/>
    <x v="0"/>
    <n v="542.34"/>
    <d v="1995-09-17T00:00:00"/>
    <d v="2018-09-17T00:00:00"/>
    <n v="23"/>
    <n v="52"/>
    <x v="1"/>
    <s v="NA"/>
    <x v="0"/>
    <s v="NA"/>
    <x v="0"/>
    <s v="3.93"/>
    <n v="2118.2775999999999"/>
    <n v="2118.2775999999999"/>
    <n v="2166.9746"/>
    <n v="2166.9746"/>
    <n v="2188.6442999999999"/>
    <n v="2188.6442999999999"/>
    <n v="2944.9061999999999"/>
    <n v="2944.9061999999999"/>
    <x v="0"/>
    <x v="0"/>
    <x v="0"/>
    <x v="0"/>
    <n v="1.0973379999999999"/>
    <n v="1.0973379999999999"/>
    <s v="2944.9062"/>
    <s v="2944.9062"/>
    <n v="0"/>
    <n v="0"/>
    <n v="0"/>
    <n v="0"/>
  </r>
  <r>
    <s v="P45999034"/>
    <x v="0"/>
    <x v="2"/>
    <x v="2"/>
    <x v="2"/>
    <x v="0"/>
    <x v="0"/>
    <x v="0"/>
    <n v="542.34"/>
    <d v="1995-09-17T00:00:00"/>
    <d v="2018-09-17T00:00:00"/>
    <n v="23"/>
    <n v="52"/>
    <x v="1"/>
    <s v="NA"/>
    <x v="0"/>
    <s v="NA"/>
    <x v="0"/>
    <s v="3.93"/>
    <n v="2118.2775999999999"/>
    <n v="2118.8303000000001"/>
    <n v="2166.9746"/>
    <n v="2167.0100000000002"/>
    <n v="2188.6442999999999"/>
    <n v="2188.6801999999998"/>
    <n v="2944.9061999999999"/>
    <n v="2944.9061999999999"/>
    <x v="0"/>
    <x v="0"/>
    <x v="0"/>
    <x v="0"/>
    <n v="1.0973379999999999"/>
    <n v="1.0973379999999999"/>
    <s v="2944.9062"/>
    <s v="2944.9062"/>
    <n v="0.55270000000018626"/>
    <n v="3.540000000020882E-2"/>
    <n v="3.5899999999855936E-2"/>
    <n v="0"/>
  </r>
  <r>
    <s v="P45999034"/>
    <x v="0"/>
    <x v="3"/>
    <x v="3"/>
    <x v="3"/>
    <x v="0"/>
    <x v="0"/>
    <x v="0"/>
    <n v="542.34"/>
    <d v="1995-09-17T00:00:00"/>
    <d v="2018-09-17T00:00:00"/>
    <n v="23"/>
    <n v="52"/>
    <x v="1"/>
    <s v="NA"/>
    <x v="0"/>
    <s v="NA"/>
    <x v="0"/>
    <s v="3.93"/>
    <n v="2118.8303000000001"/>
    <n v="1960.3251"/>
    <n v="2167.0100000000002"/>
    <n v="2004.9004"/>
    <n v="2188.6801999999998"/>
    <n v="2024.9493"/>
    <n v="2944.9061999999999"/>
    <n v="2944.9061999999999"/>
    <x v="0"/>
    <x v="0"/>
    <x v="0"/>
    <x v="0"/>
    <n v="1.0973379999999999"/>
    <n v="1.0973379999999999"/>
    <s v="2944.9062"/>
    <s v="2944.9062"/>
    <n v="-158.50520000000006"/>
    <n v="-162.10960000000023"/>
    <n v="-163.73089999999979"/>
    <n v="0"/>
  </r>
  <r>
    <s v="P45999034"/>
    <x v="0"/>
    <x v="4"/>
    <x v="4"/>
    <x v="4"/>
    <x v="0"/>
    <x v="0"/>
    <x v="0"/>
    <n v="542.34"/>
    <d v="1995-09-17T00:00:00"/>
    <d v="2018-09-17T00:00:00"/>
    <n v="23"/>
    <n v="52"/>
    <x v="1"/>
    <s v="NA"/>
    <x v="0"/>
    <s v="NA"/>
    <x v="0"/>
    <s v="3.93"/>
    <n v="1960.3251"/>
    <n v="1970.1023"/>
    <n v="2004.9004"/>
    <n v="2014.5912000000001"/>
    <n v="2024.9493"/>
    <n v="2034.7370000000001"/>
    <n v="2944.9061999999999"/>
    <n v="2944.9061999999999"/>
    <x v="0"/>
    <x v="0"/>
    <x v="0"/>
    <x v="0"/>
    <n v="1.0973379999999999"/>
    <n v="1.0973379999999999"/>
    <s v="2944.9062"/>
    <s v="2944.9062"/>
    <n v="9.7771999999999935"/>
    <n v="9.6908000000000811"/>
    <n v="9.7877000000000862"/>
    <n v="0"/>
  </r>
  <r>
    <s v="P45999034"/>
    <x v="0"/>
    <x v="5"/>
    <x v="5"/>
    <x v="5"/>
    <x v="0"/>
    <x v="0"/>
    <x v="0"/>
    <n v="542.34"/>
    <d v="1995-09-17T00:00:00"/>
    <d v="2018-09-17T00:00:00"/>
    <n v="23"/>
    <n v="52"/>
    <x v="1"/>
    <s v="NA"/>
    <x v="0"/>
    <s v="NA"/>
    <x v="0"/>
    <s v="3.93"/>
    <n v="1970.1023"/>
    <n v="1970.1023"/>
    <n v="2014.5912000000001"/>
    <n v="2014.5912000000001"/>
    <n v="2034.7370000000001"/>
    <n v="2034.7370000000001"/>
    <n v="2944.9061999999999"/>
    <n v="2944.9061999999999"/>
    <x v="0"/>
    <x v="0"/>
    <x v="0"/>
    <x v="0"/>
    <n v="1.0973379999999999"/>
    <n v="1.0973379999999999"/>
    <s v="2944.9062"/>
    <s v="2944.9062"/>
    <n v="0"/>
    <n v="0"/>
    <n v="0"/>
    <n v="0"/>
  </r>
  <r>
    <s v="P45999034"/>
    <x v="0"/>
    <x v="6"/>
    <x v="6"/>
    <x v="6"/>
    <x v="0"/>
    <x v="0"/>
    <x v="0"/>
    <n v="542.34"/>
    <d v="1995-09-17T00:00:00"/>
    <d v="2018-09-17T00:00:00"/>
    <n v="23"/>
    <n v="52"/>
    <x v="1"/>
    <s v="NA"/>
    <x v="0"/>
    <s v="NA"/>
    <x v="0"/>
    <s v="3.93"/>
    <n v="1970.1023"/>
    <n v="1970.1023"/>
    <n v="2014.5912000000001"/>
    <n v="2014.5912000000001"/>
    <n v="2034.7370000000001"/>
    <n v="2034.7370000000001"/>
    <n v="2944.9061999999999"/>
    <n v="2944.9061999999999"/>
    <x v="0"/>
    <x v="0"/>
    <x v="0"/>
    <x v="0"/>
    <n v="1.0973379999999999"/>
    <n v="1.0973379999999999"/>
    <s v="2944.9062"/>
    <s v="2944.9062"/>
    <n v="0"/>
    <n v="0"/>
    <n v="0"/>
    <n v="0"/>
  </r>
  <r>
    <s v="P45999034"/>
    <x v="0"/>
    <x v="7"/>
    <x v="7"/>
    <x v="7"/>
    <x v="0"/>
    <x v="0"/>
    <x v="0"/>
    <n v="542.34"/>
    <d v="1995-09-17T00:00:00"/>
    <d v="2018-09-17T00:00:00"/>
    <n v="23"/>
    <n v="52"/>
    <x v="1"/>
    <s v="NA"/>
    <x v="0"/>
    <s v="NA"/>
    <x v="0"/>
    <s v="3.93"/>
    <n v="1970.1023"/>
    <n v="1957.2965999999999"/>
    <n v="2014.5912000000001"/>
    <n v="2001.4963"/>
    <n v="2034.7370000000001"/>
    <n v="2021.5111999999999"/>
    <n v="2944.9061999999999"/>
    <n v="2944.9061999999999"/>
    <x v="0"/>
    <x v="0"/>
    <x v="0"/>
    <x v="0"/>
    <n v="1.0973379999999999"/>
    <n v="1.0973379999999999"/>
    <s v="2944.9062"/>
    <s v="2944.9062"/>
    <n v="-12.805700000000115"/>
    <n v="-13.094900000000052"/>
    <n v="-13.225800000000163"/>
    <n v="0"/>
  </r>
  <r>
    <s v="P45999034"/>
    <x v="0"/>
    <x v="8"/>
    <x v="8"/>
    <x v="8"/>
    <x v="0"/>
    <x v="0"/>
    <x v="0"/>
    <n v="542.34"/>
    <d v="1995-09-17T00:00:00"/>
    <d v="2018-09-17T00:00:00"/>
    <n v="23"/>
    <n v="52"/>
    <x v="1"/>
    <s v="NA"/>
    <x v="0"/>
    <s v="NA"/>
    <x v="0"/>
    <s v="3.93"/>
    <n v="1957.2965999999999"/>
    <n v="1925.1515999999999"/>
    <n v="2001.4963"/>
    <n v="1968.6253999999999"/>
    <n v="2021.5111999999999"/>
    <n v="1988.3116"/>
    <n v="2944.9061999999999"/>
    <n v="2944.9061999999999"/>
    <x v="0"/>
    <x v="0"/>
    <x v="0"/>
    <x v="0"/>
    <n v="1.0973379999999999"/>
    <n v="1.0973379999999999"/>
    <s v="2944.9062"/>
    <s v="2944.9062"/>
    <n v="-32.144999999999982"/>
    <n v="-32.87090000000012"/>
    <n v="-33.199599999999919"/>
    <n v="0"/>
  </r>
  <r>
    <s v="P45999034"/>
    <x v="0"/>
    <x v="9"/>
    <x v="9"/>
    <x v="9"/>
    <x v="0"/>
    <x v="0"/>
    <x v="0"/>
    <n v="542.34"/>
    <d v="1995-09-17T00:00:00"/>
    <d v="2018-09-17T00:00:00"/>
    <n v="23"/>
    <n v="52"/>
    <x v="1"/>
    <s v="NA"/>
    <x v="0"/>
    <s v="NA"/>
    <x v="0"/>
    <s v="3.93"/>
    <n v="1925.1515999999999"/>
    <n v="1934.7534000000001"/>
    <n v="1968.6253999999999"/>
    <n v="1977.9297999999999"/>
    <n v="1988.3116"/>
    <n v="1997.7091"/>
    <n v="2944.9061999999999"/>
    <n v="2944.9061999999999"/>
    <x v="0"/>
    <x v="0"/>
    <x v="0"/>
    <x v="0"/>
    <n v="1.0973379999999999"/>
    <n v="1.0973379999999999"/>
    <s v="2944.9062"/>
    <s v="2944.9062"/>
    <n v="9.6018000000001393"/>
    <n v="9.3043999999999869"/>
    <n v="9.3975000000000364"/>
    <n v="0"/>
  </r>
  <r>
    <s v="P45999034"/>
    <x v="0"/>
    <x v="10"/>
    <x v="10"/>
    <x v="10"/>
    <x v="0"/>
    <x v="0"/>
    <x v="0"/>
    <n v="542.34"/>
    <d v="1995-09-17T00:00:00"/>
    <d v="2018-09-17T00:00:00"/>
    <n v="23"/>
    <n v="52"/>
    <x v="1"/>
    <s v="NA"/>
    <x v="0"/>
    <s v="NA"/>
    <x v="0"/>
    <s v="3.93"/>
    <n v="1934.7534000000001"/>
    <n v="1934.7534000000001"/>
    <n v="1977.9297999999999"/>
    <n v="1977.9297999999999"/>
    <n v="1997.7091"/>
    <n v="1997.7091"/>
    <n v="2944.9061999999999"/>
    <n v="2950.3298"/>
    <x v="0"/>
    <x v="0"/>
    <x v="0"/>
    <x v="0"/>
    <n v="1.0973379999999999"/>
    <n v="1.0973379999999999"/>
    <s v="2944.9062"/>
    <s v="2950.3298"/>
    <n v="0"/>
    <n v="0"/>
    <n v="0"/>
    <n v="5.4236000000000786"/>
  </r>
  <r>
    <s v="P45999034"/>
    <x v="0"/>
    <x v="11"/>
    <x v="11"/>
    <x v="11"/>
    <x v="0"/>
    <x v="0"/>
    <x v="0"/>
    <n v="542.34"/>
    <d v="1995-09-17T00:00:00"/>
    <d v="2018-09-17T00:00:00"/>
    <n v="23"/>
    <n v="52"/>
    <x v="1"/>
    <s v="NA"/>
    <x v="0"/>
    <s v="NA"/>
    <x v="0"/>
    <s v="3.93"/>
    <n v="1934.7534000000001"/>
    <n v="1934.7534000000001"/>
    <n v="1977.9297999999999"/>
    <n v="1977.9297999999999"/>
    <n v="1997.7091"/>
    <n v="1997.7091"/>
    <n v="2950.3298"/>
    <n v="2950.3298"/>
    <x v="0"/>
    <x v="0"/>
    <x v="0"/>
    <x v="0"/>
    <n v="1.0973379999999999"/>
    <n v="1.0973379999999999"/>
    <s v="2950.3298"/>
    <s v="2950.3298"/>
    <n v="0"/>
    <n v="0"/>
    <n v="0"/>
    <n v="0"/>
  </r>
  <r>
    <s v="P45999034"/>
    <x v="0"/>
    <x v="12"/>
    <x v="12"/>
    <x v="12"/>
    <x v="0"/>
    <x v="0"/>
    <x v="0"/>
    <n v="542.34"/>
    <d v="1995-09-17T00:00:00"/>
    <d v="2018-09-17T00:00:00"/>
    <n v="23"/>
    <n v="52"/>
    <x v="1"/>
    <s v="NA"/>
    <x v="0"/>
    <s v="NA"/>
    <x v="0"/>
    <s v="3.93"/>
    <n v="1934.7534000000001"/>
    <n v="1934.7534000000001"/>
    <n v="1977.9297999999999"/>
    <n v="1977.9297999999999"/>
    <n v="1997.7091"/>
    <n v="1997.7091"/>
    <n v="2950.3298"/>
    <n v="2950.3298"/>
    <x v="0"/>
    <x v="0"/>
    <x v="0"/>
    <x v="0"/>
    <n v="1.0973379999999999"/>
    <n v="1.0973379999999999"/>
    <s v="2950.3298"/>
    <s v="2950.3298"/>
    <n v="0"/>
    <n v="0"/>
    <n v="0"/>
    <n v="0"/>
  </r>
  <r>
    <s v="P45999034"/>
    <x v="0"/>
    <x v="13"/>
    <x v="13"/>
    <x v="13"/>
    <x v="0"/>
    <x v="0"/>
    <x v="0"/>
    <n v="542.34"/>
    <d v="1995-09-17T00:00:00"/>
    <d v="2018-09-17T00:00:00"/>
    <n v="23"/>
    <n v="52"/>
    <x v="1"/>
    <s v="NA"/>
    <x v="0"/>
    <s v="NA"/>
    <x v="0"/>
    <s v="3.93"/>
    <n v="1934.7534000000001"/>
    <n v="1934.7534000000001"/>
    <n v="1977.9297999999999"/>
    <n v="1977.9297999999999"/>
    <n v="1997.7091"/>
    <n v="1997.7091"/>
    <n v="2950.3298"/>
    <n v="2950.3298"/>
    <x v="0"/>
    <x v="0"/>
    <x v="0"/>
    <x v="0"/>
    <n v="1.0973379999999999"/>
    <n v="1.0973379999999999"/>
    <s v="2950.3298"/>
    <s v="2950.3298"/>
    <n v="0"/>
    <n v="0"/>
    <n v="0"/>
    <n v="0"/>
  </r>
  <r>
    <s v="P45999034"/>
    <x v="0"/>
    <x v="14"/>
    <x v="14"/>
    <x v="14"/>
    <x v="0"/>
    <x v="0"/>
    <x v="0"/>
    <n v="542.34"/>
    <d v="1995-09-17T00:00:00"/>
    <d v="2018-09-17T00:00:00"/>
    <n v="23"/>
    <n v="52"/>
    <x v="1"/>
    <s v="NA"/>
    <x v="0"/>
    <s v="NA"/>
    <x v="0"/>
    <s v="3.93"/>
    <n v="1934.7534000000001"/>
    <n v="1939.0189"/>
    <n v="1977.9297999999999"/>
    <n v="1978.202"/>
    <n v="1997.7091"/>
    <n v="1997.9839999999999"/>
    <n v="2950.3298"/>
    <n v="2950.3298"/>
    <x v="0"/>
    <x v="0"/>
    <x v="0"/>
    <x v="0"/>
    <n v="1.0973379999999999"/>
    <n v="1.0973379999999999"/>
    <s v="2950.3298"/>
    <s v="2950.3298"/>
    <n v="4.2654999999999745"/>
    <n v="0.27220000000011169"/>
    <n v="0.27489999999988868"/>
    <n v="0"/>
  </r>
  <r>
    <s v="P45999034"/>
    <x v="0"/>
    <x v="15"/>
    <x v="15"/>
    <x v="15"/>
    <x v="0"/>
    <x v="0"/>
    <x v="0"/>
    <n v="542.34"/>
    <d v="1995-09-17T00:00:00"/>
    <d v="2018-09-17T00:00:00"/>
    <n v="23"/>
    <n v="52"/>
    <x v="1"/>
    <s v="NA"/>
    <x v="0"/>
    <s v="NA"/>
    <x v="0"/>
    <s v="3.93"/>
    <n v="1939.0189"/>
    <n v="1929.396"/>
    <n v="1978.202"/>
    <n v="1986.819"/>
    <n v="1997.9839999999999"/>
    <n v="2006.6871000000001"/>
    <n v="2950.3298"/>
    <n v="2950.3298"/>
    <x v="0"/>
    <x v="0"/>
    <x v="0"/>
    <x v="0"/>
    <n v="1.0973379999999999"/>
    <n v="1.0973379999999999"/>
    <s v="2950.3298"/>
    <s v="2950.3298"/>
    <n v="-9.6229000000000724"/>
    <n v="8.6169999999999618"/>
    <n v="8.7031000000001768"/>
    <n v="0"/>
  </r>
  <r>
    <s v="P46276513"/>
    <x v="0"/>
    <x v="0"/>
    <x v="0"/>
    <x v="0"/>
    <x v="0"/>
    <x v="0"/>
    <x v="2"/>
    <n v="1052.6400000000001"/>
    <d v="1990-07-13T00:00:00"/>
    <d v="2025-01-01T00:00:00"/>
    <n v="51"/>
    <n v="24"/>
    <x v="1"/>
    <s v="27"/>
    <x v="1"/>
    <s v="27"/>
    <x v="0"/>
    <s v="3.44"/>
    <n v="15080.782999999999"/>
    <n v="15080.782999999999"/>
    <n v="15383.043"/>
    <n v="15383.043"/>
    <n v="15536.873"/>
    <n v="15536.873"/>
    <n v="17802.166000000001"/>
    <n v="17802.166000000001"/>
    <x v="0"/>
    <x v="0"/>
    <x v="0"/>
    <x v="0"/>
    <n v="1.1458010999999999"/>
    <n v="1.1458010999999999"/>
    <s v="6557.9473"/>
    <s v="6557.9473"/>
    <n v="0"/>
    <n v="0"/>
    <n v="0"/>
    <n v="0"/>
  </r>
  <r>
    <s v="P46276513"/>
    <x v="0"/>
    <x v="1"/>
    <x v="1"/>
    <x v="1"/>
    <x v="0"/>
    <x v="0"/>
    <x v="2"/>
    <n v="1052.6400000000001"/>
    <d v="1990-07-13T00:00:00"/>
    <d v="2025-01-01T00:00:00"/>
    <n v="51"/>
    <n v="24"/>
    <x v="1"/>
    <s v="27"/>
    <x v="1"/>
    <s v="27"/>
    <x v="0"/>
    <s v="3.44"/>
    <n v="15080.782999999999"/>
    <n v="15080.782999999999"/>
    <n v="15383.043"/>
    <n v="15383.043"/>
    <n v="15536.873"/>
    <n v="15536.873"/>
    <n v="17802.166000000001"/>
    <n v="17802.166000000001"/>
    <x v="0"/>
    <x v="0"/>
    <x v="0"/>
    <x v="0"/>
    <n v="1.1458010999999999"/>
    <n v="1.1458010999999999"/>
    <s v="6557.9473"/>
    <s v="6557.9473"/>
    <n v="0"/>
    <n v="0"/>
    <n v="0"/>
    <n v="0"/>
  </r>
  <r>
    <s v="P46276513"/>
    <x v="0"/>
    <x v="2"/>
    <x v="2"/>
    <x v="2"/>
    <x v="0"/>
    <x v="0"/>
    <x v="2"/>
    <n v="1052.6400000000001"/>
    <d v="1990-07-13T00:00:00"/>
    <d v="2025-01-01T00:00:00"/>
    <n v="51"/>
    <n v="24"/>
    <x v="1"/>
    <s v="27"/>
    <x v="1"/>
    <s v="27"/>
    <x v="0"/>
    <s v="3.44"/>
    <n v="15080.782999999999"/>
    <n v="15084.718999999999"/>
    <n v="15383.043"/>
    <n v="15383.294"/>
    <n v="15536.873"/>
    <n v="15537.127"/>
    <n v="17802.166000000001"/>
    <n v="17802.456999999999"/>
    <x v="0"/>
    <x v="0"/>
    <x v="0"/>
    <x v="0"/>
    <n v="1.1458010999999999"/>
    <n v="1.1458010999999999"/>
    <s v="6557.9473"/>
    <s v="6557.9473"/>
    <n v="3.9359999999996944"/>
    <n v="0.25100000000020373"/>
    <n v="0.25400000000081491"/>
    <n v="0.29099999999743886"/>
  </r>
  <r>
    <s v="P46276513"/>
    <x v="0"/>
    <x v="3"/>
    <x v="3"/>
    <x v="3"/>
    <x v="0"/>
    <x v="0"/>
    <x v="2"/>
    <n v="1052.6400000000001"/>
    <d v="1990-07-13T00:00:00"/>
    <d v="2025-01-01T00:00:00"/>
    <n v="51"/>
    <n v="24"/>
    <x v="1"/>
    <s v="27"/>
    <x v="1"/>
    <s v="27"/>
    <x v="0"/>
    <s v="3.44"/>
    <n v="15084.718999999999"/>
    <n v="13957.575000000001"/>
    <n v="15383.294"/>
    <n v="14233.831"/>
    <n v="15537.127"/>
    <n v="14376.169"/>
    <n v="17802.456999999999"/>
    <n v="16472.23"/>
    <x v="0"/>
    <x v="0"/>
    <x v="0"/>
    <x v="0"/>
    <n v="1.1458010999999999"/>
    <n v="1.1458010999999999"/>
    <s v="6557.9473"/>
    <s v="6557.9473"/>
    <n v="-1127.1439999999984"/>
    <n v="-1149.4629999999997"/>
    <n v="-1160.9580000000005"/>
    <n v="-1330.226999999999"/>
  </r>
  <r>
    <s v="P46276513"/>
    <x v="0"/>
    <x v="4"/>
    <x v="4"/>
    <x v="4"/>
    <x v="0"/>
    <x v="0"/>
    <x v="2"/>
    <n v="1052.6400000000001"/>
    <d v="1990-07-13T00:00:00"/>
    <d v="2025-01-01T00:00:00"/>
    <n v="51"/>
    <n v="24"/>
    <x v="1"/>
    <s v="27"/>
    <x v="1"/>
    <s v="27"/>
    <x v="0"/>
    <s v="3.44"/>
    <n v="13957.575000000001"/>
    <n v="14027.189"/>
    <n v="14233.831"/>
    <n v="14302.630999999999"/>
    <n v="14376.169"/>
    <n v="14445.656999999999"/>
    <n v="16472.23"/>
    <n v="16551.848000000002"/>
    <x v="0"/>
    <x v="0"/>
    <x v="0"/>
    <x v="0"/>
    <n v="1.1458010999999999"/>
    <n v="1.1458010999999999"/>
    <s v="6557.9473"/>
    <s v="6557.9473"/>
    <n v="69.613999999999578"/>
    <n v="68.799999999999272"/>
    <n v="69.487999999999374"/>
    <n v="79.618000000002212"/>
  </r>
  <r>
    <s v="P46276513"/>
    <x v="0"/>
    <x v="5"/>
    <x v="5"/>
    <x v="5"/>
    <x v="1"/>
    <x v="0"/>
    <x v="2"/>
    <n v="1052.6400000000001"/>
    <d v="1990-07-13T00:00:00"/>
    <d v="2025-02-01T00:00:00"/>
    <n v="51"/>
    <n v="24"/>
    <x v="1"/>
    <s v="27"/>
    <x v="1"/>
    <s v="27"/>
    <x v="0"/>
    <s v="3.44"/>
    <n v="14027.189"/>
    <n v="14027.189"/>
    <n v="14302.630999999999"/>
    <n v="14302.630999999999"/>
    <n v="14445.656999999999"/>
    <n v="14445.656999999999"/>
    <n v="16551.848000000002"/>
    <n v="16551.848000000002"/>
    <x v="0"/>
    <x v="0"/>
    <x v="0"/>
    <x v="0"/>
    <n v="1.1458010999999999"/>
    <n v="1.1458010999999999"/>
    <s v="6557.9473"/>
    <s v="6557.9473"/>
    <n v="0"/>
    <n v="0"/>
    <n v="0"/>
    <n v="0"/>
  </r>
  <r>
    <s v="P46276513"/>
    <x v="0"/>
    <x v="6"/>
    <x v="6"/>
    <x v="6"/>
    <x v="1"/>
    <x v="0"/>
    <x v="2"/>
    <n v="1052.6400000000001"/>
    <d v="1990-07-13T00:00:00"/>
    <d v="2025-02-01T00:00:00"/>
    <n v="51"/>
    <n v="24"/>
    <x v="1"/>
    <s v="27"/>
    <x v="1"/>
    <s v="27"/>
    <x v="0"/>
    <s v="3.44"/>
    <n v="14027.189"/>
    <n v="14030.635"/>
    <n v="14302.630999999999"/>
    <n v="14306.075000000001"/>
    <n v="14445.656999999999"/>
    <n v="14449.136"/>
    <n v="16551.848000000002"/>
    <n v="16555.835999999999"/>
    <x v="0"/>
    <x v="0"/>
    <x v="0"/>
    <x v="0"/>
    <n v="1.1458010999999999"/>
    <n v="1.1458010999999999"/>
    <s v="6557.9473"/>
    <s v="6557.9473"/>
    <n v="3.4459999999999127"/>
    <n v="3.4440000000013242"/>
    <n v="3.4790000000011787"/>
    <n v="3.9879999999975553"/>
  </r>
  <r>
    <s v="P46276513"/>
    <x v="0"/>
    <x v="7"/>
    <x v="7"/>
    <x v="7"/>
    <x v="1"/>
    <x v="0"/>
    <x v="2"/>
    <n v="1052.6400000000001"/>
    <d v="1990-07-13T00:00:00"/>
    <d v="2025-02-01T00:00:00"/>
    <n v="51"/>
    <n v="24"/>
    <x v="1"/>
    <s v="27"/>
    <x v="1"/>
    <s v="27"/>
    <x v="0"/>
    <s v="3.44"/>
    <n v="14030.635"/>
    <n v="13939.436"/>
    <n v="14306.075000000001"/>
    <n v="14213.085999999999"/>
    <n v="14449.136"/>
    <n v="14355.217000000001"/>
    <n v="16555.835999999999"/>
    <n v="16448.223000000002"/>
    <x v="0"/>
    <x v="0"/>
    <x v="0"/>
    <x v="0"/>
    <n v="1.1458010999999999"/>
    <n v="1.1458010999999999"/>
    <s v="6557.9473"/>
    <s v="6557.9473"/>
    <n v="-91.199000000000524"/>
    <n v="-92.989000000001397"/>
    <n v="-93.918999999999869"/>
    <n v="-107.61299999999756"/>
  </r>
  <r>
    <s v="P46276513"/>
    <x v="0"/>
    <x v="8"/>
    <x v="8"/>
    <x v="8"/>
    <x v="1"/>
    <x v="0"/>
    <x v="2"/>
    <n v="1052.6400000000001"/>
    <d v="1990-07-13T00:00:00"/>
    <d v="2025-02-01T00:00:00"/>
    <n v="51"/>
    <n v="24"/>
    <x v="1"/>
    <s v="27"/>
    <x v="1"/>
    <s v="27"/>
    <x v="0"/>
    <s v="3.44"/>
    <n v="13939.436"/>
    <n v="13911.602999999999"/>
    <n v="14213.085999999999"/>
    <n v="14184.707"/>
    <n v="14355.217000000001"/>
    <n v="14326.554"/>
    <n v="16448.223000000002"/>
    <n v="16415.38"/>
    <x v="0"/>
    <x v="0"/>
    <x v="0"/>
    <x v="0"/>
    <n v="1.1458010999999999"/>
    <n v="1.1458010999999999"/>
    <s v="6557.9473"/>
    <s v="6557.9473"/>
    <n v="-27.833000000000538"/>
    <n v="-28.378999999998996"/>
    <n v="-28.663000000000466"/>
    <n v="-32.843000000000757"/>
  </r>
  <r>
    <s v="P46276513"/>
    <x v="0"/>
    <x v="9"/>
    <x v="9"/>
    <x v="9"/>
    <x v="1"/>
    <x v="0"/>
    <x v="2"/>
    <n v="1052.6400000000001"/>
    <d v="1990-07-13T00:00:00"/>
    <d v="2025-02-01T00:00:00"/>
    <n v="51"/>
    <n v="24"/>
    <x v="1"/>
    <s v="27"/>
    <x v="1"/>
    <s v="27"/>
    <x v="0"/>
    <s v="3.44"/>
    <n v="13911.602999999999"/>
    <n v="13980.987999999999"/>
    <n v="14184.707"/>
    <n v="14251.748"/>
    <n v="14326.554"/>
    <n v="14394.266"/>
    <n v="16415.38"/>
    <n v="16492.965"/>
    <x v="0"/>
    <x v="0"/>
    <x v="0"/>
    <x v="0"/>
    <n v="1.1458010999999999"/>
    <n v="1.1458010999999999"/>
    <s v="6557.9473"/>
    <s v="6557.9473"/>
    <n v="69.385000000000218"/>
    <n v="67.040999999999258"/>
    <n v="67.711999999999534"/>
    <n v="77.584999999999127"/>
  </r>
  <r>
    <s v="P46276513"/>
    <x v="0"/>
    <x v="10"/>
    <x v="10"/>
    <x v="10"/>
    <x v="1"/>
    <x v="0"/>
    <x v="2"/>
    <n v="1052.6400000000001"/>
    <d v="1990-07-13T00:00:00"/>
    <d v="2025-02-01T00:00:00"/>
    <n v="51"/>
    <n v="24"/>
    <x v="1"/>
    <s v="27"/>
    <x v="1"/>
    <s v="27"/>
    <x v="0"/>
    <s v="3.44"/>
    <n v="13980.987999999999"/>
    <n v="13980.987999999999"/>
    <n v="14251.748"/>
    <n v="14251.748"/>
    <n v="14394.266"/>
    <n v="14394.266"/>
    <n v="16492.965"/>
    <n v="16492.965"/>
    <x v="0"/>
    <x v="0"/>
    <x v="0"/>
    <x v="0"/>
    <n v="1.1458010999999999"/>
    <n v="1.1458010999999999"/>
    <s v="6557.9473"/>
    <s v="6568.4736"/>
    <n v="0"/>
    <n v="0"/>
    <n v="0"/>
    <n v="0"/>
  </r>
  <r>
    <s v="P46276513"/>
    <x v="0"/>
    <x v="11"/>
    <x v="11"/>
    <x v="11"/>
    <x v="1"/>
    <x v="0"/>
    <x v="2"/>
    <n v="1052.6400000000001"/>
    <d v="1990-07-13T00:00:00"/>
    <d v="2025-02-01T00:00:00"/>
    <n v="51"/>
    <n v="24"/>
    <x v="1"/>
    <s v="27"/>
    <x v="1"/>
    <s v="27"/>
    <x v="0"/>
    <s v="3.44"/>
    <n v="13980.987999999999"/>
    <n v="13980.987999999999"/>
    <n v="14251.748"/>
    <n v="14251.748"/>
    <n v="14394.266"/>
    <n v="14394.266"/>
    <n v="16492.965"/>
    <n v="16492.965"/>
    <x v="0"/>
    <x v="0"/>
    <x v="0"/>
    <x v="0"/>
    <n v="1.1458010999999999"/>
    <n v="1.1458010999999999"/>
    <s v="6568.4736"/>
    <s v="6568.4736"/>
    <n v="0"/>
    <n v="0"/>
    <n v="0"/>
    <n v="0"/>
  </r>
  <r>
    <s v="P46276513"/>
    <x v="0"/>
    <x v="12"/>
    <x v="12"/>
    <x v="12"/>
    <x v="1"/>
    <x v="0"/>
    <x v="2"/>
    <n v="1052.6400000000001"/>
    <d v="1990-07-13T00:00:00"/>
    <d v="2025-02-01T00:00:00"/>
    <n v="51"/>
    <n v="24"/>
    <x v="1"/>
    <s v="27"/>
    <x v="1"/>
    <s v="27"/>
    <x v="0"/>
    <s v="3.44"/>
    <n v="13980.987999999999"/>
    <n v="13980.987999999999"/>
    <n v="14251.748"/>
    <n v="14251.748"/>
    <n v="14394.266"/>
    <n v="14394.266"/>
    <n v="16492.965"/>
    <n v="16492.965"/>
    <x v="0"/>
    <x v="0"/>
    <x v="0"/>
    <x v="0"/>
    <n v="1.1458010999999999"/>
    <n v="1.1458010999999999"/>
    <s v="6568.4736"/>
    <s v="6568.4736"/>
    <n v="0"/>
    <n v="0"/>
    <n v="0"/>
    <n v="0"/>
  </r>
  <r>
    <s v="P46276513"/>
    <x v="0"/>
    <x v="13"/>
    <x v="13"/>
    <x v="13"/>
    <x v="1"/>
    <x v="0"/>
    <x v="2"/>
    <n v="1052.6400000000001"/>
    <d v="1990-07-13T00:00:00"/>
    <d v="2025-02-01T00:00:00"/>
    <n v="51"/>
    <n v="24"/>
    <x v="1"/>
    <s v="27"/>
    <x v="1"/>
    <s v="27"/>
    <x v="0"/>
    <s v="3.44"/>
    <n v="13980.987999999999"/>
    <n v="13980.987999999999"/>
    <n v="14251.748"/>
    <n v="14251.748"/>
    <n v="14394.266"/>
    <n v="14394.266"/>
    <n v="16492.965"/>
    <n v="16492.965"/>
    <x v="0"/>
    <x v="0"/>
    <x v="0"/>
    <x v="0"/>
    <n v="1.1458010999999999"/>
    <n v="1.1458010999999999"/>
    <s v="6568.4736"/>
    <s v="6568.4736"/>
    <n v="0"/>
    <n v="0"/>
    <n v="0"/>
    <n v="0"/>
  </r>
  <r>
    <s v="P46276513"/>
    <x v="0"/>
    <x v="14"/>
    <x v="14"/>
    <x v="14"/>
    <x v="1"/>
    <x v="0"/>
    <x v="2"/>
    <n v="1052.6400000000001"/>
    <d v="1990-07-13T00:00:00"/>
    <d v="2025-02-01T00:00:00"/>
    <n v="51"/>
    <n v="24"/>
    <x v="1"/>
    <s v="27"/>
    <x v="1"/>
    <s v="27"/>
    <x v="0"/>
    <s v="3.44"/>
    <n v="13980.987999999999"/>
    <n v="14015.24"/>
    <n v="14251.748"/>
    <n v="14257.137000000001"/>
    <n v="14394.266"/>
    <n v="14399.709000000001"/>
    <n v="16492.965"/>
    <n v="16499.201000000001"/>
    <x v="0"/>
    <x v="0"/>
    <x v="0"/>
    <x v="0"/>
    <n v="1.1458010999999999"/>
    <n v="1.1458010999999999"/>
    <s v="6568.4736"/>
    <s v="6568.4736"/>
    <n v="34.252000000000407"/>
    <n v="5.3890000000010332"/>
    <n v="5.4430000000011205"/>
    <n v="6.2360000000007858"/>
  </r>
  <r>
    <s v="P46276513"/>
    <x v="0"/>
    <x v="15"/>
    <x v="15"/>
    <x v="15"/>
    <x v="1"/>
    <x v="0"/>
    <x v="2"/>
    <n v="1052.6400000000001"/>
    <d v="1990-07-13T00:00:00"/>
    <d v="2025-02-01T00:00:00"/>
    <n v="51"/>
    <n v="24"/>
    <x v="1"/>
    <s v="27"/>
    <x v="1"/>
    <s v="27"/>
    <x v="0"/>
    <s v="3.44"/>
    <n v="14015.24"/>
    <n v="13945.684999999999"/>
    <n v="14257.137000000001"/>
    <n v="14319.24"/>
    <n v="14399.709000000001"/>
    <n v="14462.433000000001"/>
    <n v="16499.201000000001"/>
    <n v="16571.07"/>
    <x v="0"/>
    <x v="0"/>
    <x v="0"/>
    <x v="0"/>
    <n v="1.1458010999999999"/>
    <n v="1.1458010999999999"/>
    <s v="6568.4736"/>
    <s v="6568.4736"/>
    <n v="-69.555000000000291"/>
    <n v="62.102999999999156"/>
    <n v="62.72400000000016"/>
    <n v="71.868999999998778"/>
  </r>
  <r>
    <s v="P46438150"/>
    <x v="0"/>
    <x v="0"/>
    <x v="0"/>
    <x v="0"/>
    <x v="0"/>
    <x v="1"/>
    <x v="2"/>
    <n v="554.4"/>
    <d v="1999-04-24T00:00:00"/>
    <d v="2025-01-01T00:00:00"/>
    <n v="44"/>
    <n v="31"/>
    <x v="0"/>
    <s v="NA"/>
    <x v="0"/>
    <s v="NA"/>
    <x v="0"/>
    <s v="2.1"/>
    <n v="2271.86"/>
    <n v="2271.86"/>
    <n v="2308.2896000000001"/>
    <n v="2308.2896000000001"/>
    <n v="2331.3723"/>
    <n v="2331.3723"/>
    <n v="2738.7359999999999"/>
    <n v="2738.7359999999999"/>
    <x v="0"/>
    <x v="0"/>
    <x v="0"/>
    <x v="0"/>
    <n v="1.1612985"/>
    <n v="1.1612985"/>
    <s v="2738.736"/>
    <s v="2738.736"/>
    <n v="0"/>
    <n v="0"/>
    <n v="0"/>
    <n v="0"/>
  </r>
  <r>
    <s v="P46438150"/>
    <x v="0"/>
    <x v="1"/>
    <x v="1"/>
    <x v="1"/>
    <x v="0"/>
    <x v="1"/>
    <x v="2"/>
    <n v="554.4"/>
    <d v="1999-04-24T00:00:00"/>
    <d v="2025-01-01T00:00:00"/>
    <n v="44"/>
    <n v="31"/>
    <x v="0"/>
    <s v="NA"/>
    <x v="0"/>
    <s v="NA"/>
    <x v="0"/>
    <s v="2.1"/>
    <n v="2271.86"/>
    <n v="2271.86"/>
    <n v="2308.2896000000001"/>
    <n v="2308.2896000000001"/>
    <n v="2331.3723"/>
    <n v="2331.3723"/>
    <n v="2738.7359999999999"/>
    <n v="2738.7359999999999"/>
    <x v="0"/>
    <x v="0"/>
    <x v="0"/>
    <x v="0"/>
    <n v="1.1612985"/>
    <n v="1.1612985"/>
    <s v="2738.736"/>
    <s v="2738.736"/>
    <n v="0"/>
    <n v="0"/>
    <n v="0"/>
    <n v="0"/>
  </r>
  <r>
    <s v="P46438150"/>
    <x v="0"/>
    <x v="2"/>
    <x v="2"/>
    <x v="2"/>
    <x v="0"/>
    <x v="1"/>
    <x v="2"/>
    <n v="554.4"/>
    <d v="1999-04-24T00:00:00"/>
    <d v="2025-01-01T00:00:00"/>
    <n v="44"/>
    <n v="31"/>
    <x v="0"/>
    <s v="NA"/>
    <x v="0"/>
    <s v="NA"/>
    <x v="0"/>
    <s v="2.1"/>
    <n v="2271.86"/>
    <n v="2273.4630999999999"/>
    <n v="2308.2896000000001"/>
    <n v="2308.3914"/>
    <n v="2331.3723"/>
    <n v="2331.4753000000001"/>
    <n v="2738.7359999999999"/>
    <n v="2738.7359999999999"/>
    <x v="0"/>
    <x v="0"/>
    <x v="0"/>
    <x v="0"/>
    <n v="1.1612985"/>
    <n v="1.1612985"/>
    <s v="2738.736"/>
    <s v="2738.736"/>
    <n v="1.603099999999813"/>
    <n v="0.10179999999991196"/>
    <n v="0.10300000000006548"/>
    <n v="0"/>
  </r>
  <r>
    <s v="P46438150"/>
    <x v="0"/>
    <x v="3"/>
    <x v="3"/>
    <x v="3"/>
    <x v="0"/>
    <x v="1"/>
    <x v="2"/>
    <n v="554.4"/>
    <d v="1999-04-24T00:00:00"/>
    <d v="2025-01-01T00:00:00"/>
    <n v="44"/>
    <n v="31"/>
    <x v="0"/>
    <s v="NA"/>
    <x v="0"/>
    <s v="NA"/>
    <x v="0"/>
    <s v="2.1"/>
    <n v="2273.4630999999999"/>
    <n v="2104.1896999999999"/>
    <n v="2308.3914"/>
    <n v="2136.5129999999999"/>
    <n v="2331.4753000000001"/>
    <n v="2157.8780000000002"/>
    <n v="2738.7359999999999"/>
    <n v="2738.7359999999999"/>
    <x v="0"/>
    <x v="0"/>
    <x v="0"/>
    <x v="0"/>
    <n v="1.1612985"/>
    <n v="1.1612985"/>
    <s v="2738.736"/>
    <s v="2738.736"/>
    <n v="-169.27340000000004"/>
    <n v="-171.87840000000006"/>
    <n v="-173.5972999999999"/>
    <n v="0"/>
  </r>
  <r>
    <s v="P46438150"/>
    <x v="0"/>
    <x v="4"/>
    <x v="4"/>
    <x v="4"/>
    <x v="0"/>
    <x v="1"/>
    <x v="2"/>
    <n v="554.4"/>
    <d v="1999-04-24T00:00:00"/>
    <d v="2025-01-01T00:00:00"/>
    <n v="44"/>
    <n v="31"/>
    <x v="0"/>
    <s v="NA"/>
    <x v="0"/>
    <s v="NA"/>
    <x v="0"/>
    <s v="2.1"/>
    <n v="2104.1896999999999"/>
    <n v="2112.0657000000001"/>
    <n v="2136.5129999999999"/>
    <n v="2144.7575999999999"/>
    <n v="2157.8780000000002"/>
    <n v="2166.2049999999999"/>
    <n v="2738.7359999999999"/>
    <n v="2738.7359999999999"/>
    <x v="0"/>
    <x v="0"/>
    <x v="0"/>
    <x v="0"/>
    <n v="1.1612985"/>
    <n v="1.1612985"/>
    <s v="2738.736"/>
    <s v="2738.736"/>
    <n v="7.8760000000002037"/>
    <n v="8.2445999999999913"/>
    <n v="8.3269999999997708"/>
    <n v="0"/>
  </r>
  <r>
    <s v="P46438150"/>
    <x v="0"/>
    <x v="5"/>
    <x v="5"/>
    <x v="5"/>
    <x v="1"/>
    <x v="1"/>
    <x v="2"/>
    <n v="554.4"/>
    <d v="1999-04-24T00:00:00"/>
    <d v="2025-02-01T00:00:00"/>
    <n v="44"/>
    <n v="31"/>
    <x v="0"/>
    <s v="NA"/>
    <x v="0"/>
    <s v="NA"/>
    <x v="0"/>
    <s v="2.1"/>
    <n v="2112.0657000000001"/>
    <n v="2112.0657000000001"/>
    <n v="2144.7575999999999"/>
    <n v="2144.7575999999999"/>
    <n v="2166.2049999999999"/>
    <n v="2166.2049999999999"/>
    <n v="2738.7359999999999"/>
    <n v="2738.7359999999999"/>
    <x v="0"/>
    <x v="0"/>
    <x v="0"/>
    <x v="0"/>
    <n v="1.1612985"/>
    <n v="1.1612985"/>
    <s v="2738.736"/>
    <s v="2738.736"/>
    <n v="0"/>
    <n v="0"/>
    <n v="0"/>
    <n v="0"/>
  </r>
  <r>
    <s v="P46438150"/>
    <x v="0"/>
    <x v="6"/>
    <x v="6"/>
    <x v="6"/>
    <x v="1"/>
    <x v="1"/>
    <x v="2"/>
    <n v="554.4"/>
    <d v="1999-04-24T00:00:00"/>
    <d v="2025-02-01T00:00:00"/>
    <n v="44"/>
    <n v="31"/>
    <x v="0"/>
    <s v="NA"/>
    <x v="0"/>
    <s v="NA"/>
    <x v="0"/>
    <s v="2.1"/>
    <n v="2112.0657000000001"/>
    <n v="2114.165"/>
    <n v="2144.7575999999999"/>
    <n v="2146.8573999999999"/>
    <n v="2166.2049999999999"/>
    <n v="2168.326"/>
    <n v="2738.7359999999999"/>
    <n v="2738.7359999999999"/>
    <x v="0"/>
    <x v="0"/>
    <x v="0"/>
    <x v="0"/>
    <n v="1.1612985"/>
    <n v="1.1612985"/>
    <s v="2738.736"/>
    <s v="2738.736"/>
    <n v="2.0992999999998574"/>
    <n v="2.0997999999999593"/>
    <n v="2.1210000000000946"/>
    <n v="0"/>
  </r>
  <r>
    <s v="P46438150"/>
    <x v="0"/>
    <x v="7"/>
    <x v="7"/>
    <x v="7"/>
    <x v="1"/>
    <x v="1"/>
    <x v="2"/>
    <n v="554.4"/>
    <d v="1999-04-24T00:00:00"/>
    <d v="2025-02-01T00:00:00"/>
    <n v="44"/>
    <n v="31"/>
    <x v="0"/>
    <s v="NA"/>
    <x v="0"/>
    <s v="NA"/>
    <x v="0"/>
    <s v="2.1"/>
    <n v="2114.165"/>
    <n v="2100.4229999999998"/>
    <n v="2146.8573999999999"/>
    <n v="2132.9027999999998"/>
    <n v="2168.326"/>
    <n v="2154.232"/>
    <n v="2738.7359999999999"/>
    <n v="2738.7359999999999"/>
    <x v="0"/>
    <x v="0"/>
    <x v="0"/>
    <x v="0"/>
    <n v="1.1612985"/>
    <n v="1.1612985"/>
    <s v="2738.736"/>
    <s v="2738.736"/>
    <n v="-13.742000000000189"/>
    <n v="-13.954600000000028"/>
    <n v="-14.094000000000051"/>
    <n v="0"/>
  </r>
  <r>
    <s v="P46438150"/>
    <x v="0"/>
    <x v="8"/>
    <x v="8"/>
    <x v="8"/>
    <x v="1"/>
    <x v="1"/>
    <x v="2"/>
    <n v="554.4"/>
    <d v="1999-04-24T00:00:00"/>
    <d v="2025-02-01T00:00:00"/>
    <n v="44"/>
    <n v="31"/>
    <x v="0"/>
    <s v="NA"/>
    <x v="0"/>
    <s v="NA"/>
    <x v="0"/>
    <s v="2.1"/>
    <n v="2100.4229999999998"/>
    <n v="2097.9465"/>
    <n v="2132.9027999999998"/>
    <n v="2130.3881999999999"/>
    <n v="2154.232"/>
    <n v="2151.6921000000002"/>
    <n v="2738.7359999999999"/>
    <n v="2738.7359999999999"/>
    <x v="0"/>
    <x v="0"/>
    <x v="0"/>
    <x v="0"/>
    <n v="1.1612985"/>
    <n v="1.1612985"/>
    <s v="2738.736"/>
    <s v="2738.736"/>
    <n v="-2.4764999999997599"/>
    <n v="-2.5145999999999731"/>
    <n v="-2.5398999999997613"/>
    <n v="0"/>
  </r>
  <r>
    <s v="P46438150"/>
    <x v="0"/>
    <x v="9"/>
    <x v="9"/>
    <x v="9"/>
    <x v="1"/>
    <x v="1"/>
    <x v="2"/>
    <n v="554.4"/>
    <d v="1999-04-24T00:00:00"/>
    <d v="2025-02-01T00:00:00"/>
    <n v="44"/>
    <n v="31"/>
    <x v="0"/>
    <s v="NA"/>
    <x v="0"/>
    <s v="NA"/>
    <x v="0"/>
    <s v="2.1"/>
    <n v="2097.9465"/>
    <n v="2105.7993000000001"/>
    <n v="2130.3881999999999"/>
    <n v="2138.404"/>
    <n v="2151.6921000000002"/>
    <n v="2159.788"/>
    <n v="2738.7359999999999"/>
    <n v="2738.7359999999999"/>
    <x v="0"/>
    <x v="0"/>
    <x v="0"/>
    <x v="0"/>
    <n v="1.1612985"/>
    <n v="1.1612985"/>
    <s v="2738.736"/>
    <s v="2738.736"/>
    <n v="7.8528000000001157"/>
    <n v="8.0158000000001266"/>
    <n v="8.0958999999998014"/>
    <n v="0"/>
  </r>
  <r>
    <s v="P46438150"/>
    <x v="0"/>
    <x v="10"/>
    <x v="10"/>
    <x v="10"/>
    <x v="1"/>
    <x v="1"/>
    <x v="2"/>
    <n v="554.4"/>
    <d v="1999-04-24T00:00:00"/>
    <d v="2025-02-01T00:00:00"/>
    <n v="44"/>
    <n v="31"/>
    <x v="0"/>
    <s v="NA"/>
    <x v="0"/>
    <s v="NA"/>
    <x v="0"/>
    <s v="2.1"/>
    <n v="2105.7993000000001"/>
    <n v="2105.7993000000001"/>
    <n v="2138.404"/>
    <n v="2138.404"/>
    <n v="2159.788"/>
    <n v="2159.788"/>
    <n v="2738.7359999999999"/>
    <n v="2744.28"/>
    <x v="0"/>
    <x v="0"/>
    <x v="0"/>
    <x v="0"/>
    <n v="1.1612985"/>
    <n v="1.1612985"/>
    <s v="2738.736"/>
    <s v="2744.28"/>
    <n v="0"/>
    <n v="0"/>
    <n v="0"/>
    <n v="5.5440000000003238"/>
  </r>
  <r>
    <s v="P46438150"/>
    <x v="0"/>
    <x v="11"/>
    <x v="11"/>
    <x v="11"/>
    <x v="1"/>
    <x v="1"/>
    <x v="2"/>
    <n v="554.4"/>
    <d v="1999-04-24T00:00:00"/>
    <d v="2025-02-01T00:00:00"/>
    <n v="44"/>
    <n v="31"/>
    <x v="0"/>
    <s v="NA"/>
    <x v="0"/>
    <s v="NA"/>
    <x v="0"/>
    <s v="2.1"/>
    <n v="2105.7993000000001"/>
    <n v="2105.7993000000001"/>
    <n v="2138.404"/>
    <n v="2138.404"/>
    <n v="2159.788"/>
    <n v="2159.788"/>
    <n v="2744.28"/>
    <n v="2744.28"/>
    <x v="0"/>
    <x v="0"/>
    <x v="0"/>
    <x v="0"/>
    <n v="1.1612985"/>
    <n v="1.1612985"/>
    <s v="2744.28"/>
    <s v="2744.28"/>
    <n v="0"/>
    <n v="0"/>
    <n v="0"/>
    <n v="0"/>
  </r>
  <r>
    <s v="P46438150"/>
    <x v="0"/>
    <x v="12"/>
    <x v="12"/>
    <x v="12"/>
    <x v="1"/>
    <x v="1"/>
    <x v="2"/>
    <n v="554.4"/>
    <d v="1999-04-24T00:00:00"/>
    <d v="2025-02-01T00:00:00"/>
    <n v="44"/>
    <n v="31"/>
    <x v="0"/>
    <s v="NA"/>
    <x v="0"/>
    <s v="NA"/>
    <x v="0"/>
    <s v="2.1"/>
    <n v="2105.7993000000001"/>
    <n v="2105.7993000000001"/>
    <n v="2138.404"/>
    <n v="2138.404"/>
    <n v="2159.788"/>
    <n v="2159.788"/>
    <n v="2744.28"/>
    <n v="2744.28"/>
    <x v="0"/>
    <x v="0"/>
    <x v="0"/>
    <x v="0"/>
    <n v="1.1612985"/>
    <n v="1.1612985"/>
    <s v="2744.28"/>
    <s v="2744.28"/>
    <n v="0"/>
    <n v="0"/>
    <n v="0"/>
    <n v="0"/>
  </r>
  <r>
    <s v="P46438150"/>
    <x v="0"/>
    <x v="13"/>
    <x v="13"/>
    <x v="13"/>
    <x v="1"/>
    <x v="1"/>
    <x v="2"/>
    <n v="554.4"/>
    <d v="1999-04-24T00:00:00"/>
    <d v="2025-02-01T00:00:00"/>
    <n v="44"/>
    <n v="31"/>
    <x v="0"/>
    <s v="NA"/>
    <x v="0"/>
    <s v="NA"/>
    <x v="0"/>
    <s v="2.1"/>
    <n v="2105.7993000000001"/>
    <n v="2105.7993000000001"/>
    <n v="2138.404"/>
    <n v="2138.404"/>
    <n v="2159.788"/>
    <n v="2159.788"/>
    <n v="2744.28"/>
    <n v="2744.28"/>
    <x v="0"/>
    <x v="0"/>
    <x v="0"/>
    <x v="0"/>
    <n v="1.1612985"/>
    <n v="1.1612985"/>
    <s v="2744.28"/>
    <s v="2744.28"/>
    <n v="0"/>
    <n v="0"/>
    <n v="0"/>
    <n v="0"/>
  </r>
  <r>
    <s v="P46438150"/>
    <x v="0"/>
    <x v="14"/>
    <x v="14"/>
    <x v="14"/>
    <x v="1"/>
    <x v="1"/>
    <x v="2"/>
    <n v="554.4"/>
    <d v="1999-04-24T00:00:00"/>
    <d v="2025-02-01T00:00:00"/>
    <n v="44"/>
    <n v="31"/>
    <x v="0"/>
    <s v="NA"/>
    <x v="0"/>
    <s v="NA"/>
    <x v="0"/>
    <s v="2.1"/>
    <n v="2105.7993000000001"/>
    <n v="2112.6594"/>
    <n v="2138.404"/>
    <n v="2140.7979999999998"/>
    <n v="2159.788"/>
    <n v="2162.2060000000001"/>
    <n v="2744.28"/>
    <n v="2744.28"/>
    <x v="0"/>
    <x v="0"/>
    <x v="0"/>
    <x v="0"/>
    <n v="1.1612985"/>
    <n v="1.1612985"/>
    <s v="2744.28"/>
    <s v="2744.28"/>
    <n v="6.8600999999998749"/>
    <n v="2.3939999999997781"/>
    <n v="2.4180000000001201"/>
    <n v="0"/>
  </r>
  <r>
    <s v="P46438150"/>
    <x v="0"/>
    <x v="15"/>
    <x v="15"/>
    <x v="15"/>
    <x v="1"/>
    <x v="1"/>
    <x v="2"/>
    <n v="554.4"/>
    <d v="1999-04-24T00:00:00"/>
    <d v="2025-02-01T00:00:00"/>
    <n v="44"/>
    <n v="31"/>
    <x v="0"/>
    <s v="NA"/>
    <x v="0"/>
    <s v="NA"/>
    <x v="0"/>
    <s v="2.1"/>
    <n v="2112.6594"/>
    <n v="2104.7811999999999"/>
    <n v="2140.7979999999998"/>
    <n v="2148.2854000000002"/>
    <n v="2162.2060000000001"/>
    <n v="2169.7683000000002"/>
    <n v="2744.28"/>
    <n v="2744.28"/>
    <x v="0"/>
    <x v="0"/>
    <x v="0"/>
    <x v="0"/>
    <n v="1.1612985"/>
    <n v="1.1612985"/>
    <s v="2744.28"/>
    <s v="2744.28"/>
    <n v="-7.8782000000001062"/>
    <n v="7.4874000000004344"/>
    <n v="7.5623000000000502"/>
    <n v="0"/>
  </r>
  <r>
    <s v="P46681231"/>
    <x v="0"/>
    <x v="0"/>
    <x v="0"/>
    <x v="0"/>
    <x v="0"/>
    <x v="2"/>
    <x v="0"/>
    <n v="613.02"/>
    <d v="1997-09-14T00:00:00"/>
    <d v="2014-09-14T00:00:00"/>
    <n v="17"/>
    <n v="58"/>
    <x v="0"/>
    <s v="NA"/>
    <x v="0"/>
    <s v="NA"/>
    <x v="0"/>
    <s v="6.01"/>
    <n v="993.80039999999997"/>
    <n v="993.80039999999997"/>
    <n v="1015.74915"/>
    <n v="1015.74915"/>
    <n v="1025.9066"/>
    <n v="1025.9066"/>
    <n v="3157.0529999999999"/>
    <n v="3157.0529999999999"/>
    <x v="0"/>
    <x v="0"/>
    <x v="0"/>
    <x v="0"/>
    <n v="1.0897813999999999"/>
    <n v="1.0897813999999999"/>
    <s v="3157.053"/>
    <s v="3157.053"/>
    <n v="0"/>
    <n v="0"/>
    <n v="0"/>
    <n v="0"/>
  </r>
  <r>
    <s v="P46681231"/>
    <x v="0"/>
    <x v="1"/>
    <x v="1"/>
    <x v="1"/>
    <x v="0"/>
    <x v="2"/>
    <x v="0"/>
    <n v="613.02"/>
    <d v="1997-09-14T00:00:00"/>
    <d v="2014-09-14T00:00:00"/>
    <n v="17"/>
    <n v="58"/>
    <x v="0"/>
    <s v="NA"/>
    <x v="0"/>
    <s v="NA"/>
    <x v="0"/>
    <s v="6.01"/>
    <n v="993.80039999999997"/>
    <n v="993.80039999999997"/>
    <n v="1015.74915"/>
    <n v="1015.74915"/>
    <n v="1025.9066"/>
    <n v="1025.9066"/>
    <n v="3157.0529999999999"/>
    <n v="3157.0529999999999"/>
    <x v="0"/>
    <x v="0"/>
    <x v="0"/>
    <x v="0"/>
    <n v="1.0897813999999999"/>
    <n v="1.0897813999999999"/>
    <s v="3157.053"/>
    <s v="3157.053"/>
    <n v="0"/>
    <n v="0"/>
    <n v="0"/>
    <n v="0"/>
  </r>
  <r>
    <s v="P46681231"/>
    <x v="0"/>
    <x v="2"/>
    <x v="2"/>
    <x v="2"/>
    <x v="0"/>
    <x v="2"/>
    <x v="0"/>
    <n v="613.02"/>
    <d v="1997-09-14T00:00:00"/>
    <d v="2014-09-14T00:00:00"/>
    <n v="17"/>
    <n v="58"/>
    <x v="0"/>
    <s v="NA"/>
    <x v="0"/>
    <s v="NA"/>
    <x v="0"/>
    <s v="6.01"/>
    <n v="993.80039999999997"/>
    <n v="994.05975000000001"/>
    <n v="1015.74915"/>
    <n v="1015.76575"/>
    <n v="1025.9066"/>
    <n v="1025.9232999999999"/>
    <n v="3157.0529999999999"/>
    <n v="3157.0529999999999"/>
    <x v="0"/>
    <x v="0"/>
    <x v="0"/>
    <x v="0"/>
    <n v="1.0897813999999999"/>
    <n v="1.0897813999999999"/>
    <s v="3157.053"/>
    <s v="3157.053"/>
    <n v="0.25935000000004038"/>
    <n v="1.6600000000039472E-2"/>
    <n v="1.6699999999900683E-2"/>
    <n v="0"/>
  </r>
  <r>
    <s v="P46681231"/>
    <x v="0"/>
    <x v="3"/>
    <x v="3"/>
    <x v="3"/>
    <x v="0"/>
    <x v="2"/>
    <x v="0"/>
    <n v="613.02"/>
    <d v="1997-09-14T00:00:00"/>
    <d v="2014-09-14T00:00:00"/>
    <n v="17"/>
    <n v="58"/>
    <x v="0"/>
    <s v="NA"/>
    <x v="0"/>
    <s v="NA"/>
    <x v="0"/>
    <s v="6.01"/>
    <n v="994.05975000000001"/>
    <n v="919.69617000000005"/>
    <n v="1015.76575"/>
    <n v="939.77840000000003"/>
    <n v="1025.9232999999999"/>
    <n v="949.17615000000001"/>
    <n v="3157.0529999999999"/>
    <n v="3157.0529999999999"/>
    <x v="0"/>
    <x v="0"/>
    <x v="0"/>
    <x v="0"/>
    <n v="1.0897813999999999"/>
    <n v="1.0897813999999999"/>
    <s v="3157.053"/>
    <s v="3157.053"/>
    <n v="-74.363579999999956"/>
    <n v="-75.987349999999992"/>
    <n v="-76.74714999999992"/>
    <n v="0"/>
  </r>
  <r>
    <s v="P46681231"/>
    <x v="0"/>
    <x v="4"/>
    <x v="4"/>
    <x v="4"/>
    <x v="0"/>
    <x v="2"/>
    <x v="0"/>
    <n v="613.02"/>
    <d v="1997-09-14T00:00:00"/>
    <d v="2014-09-14T00:00:00"/>
    <n v="17"/>
    <n v="58"/>
    <x v="0"/>
    <s v="NA"/>
    <x v="0"/>
    <s v="NA"/>
    <x v="0"/>
    <s v="6.01"/>
    <n v="919.69617000000005"/>
    <n v="924.28319999999997"/>
    <n v="939.77840000000003"/>
    <n v="944.32086000000004"/>
    <n v="949.17615000000001"/>
    <n v="953.76404000000002"/>
    <n v="3157.0529999999999"/>
    <n v="3157.0529999999999"/>
    <x v="0"/>
    <x v="0"/>
    <x v="0"/>
    <x v="0"/>
    <n v="1.0897813999999999"/>
    <n v="1.0897813999999999"/>
    <s v="3157.053"/>
    <s v="3157.053"/>
    <n v="4.5870299999999133"/>
    <n v="4.5424600000000055"/>
    <n v="4.5878900000000158"/>
    <n v="0"/>
  </r>
  <r>
    <s v="P46681231"/>
    <x v="0"/>
    <x v="5"/>
    <x v="5"/>
    <x v="5"/>
    <x v="0"/>
    <x v="2"/>
    <x v="0"/>
    <n v="613.02"/>
    <d v="1997-09-14T00:00:00"/>
    <d v="2014-09-14T00:00:00"/>
    <n v="17"/>
    <n v="58"/>
    <x v="0"/>
    <s v="NA"/>
    <x v="0"/>
    <s v="NA"/>
    <x v="0"/>
    <s v="6.01"/>
    <n v="924.28319999999997"/>
    <n v="924.28319999999997"/>
    <n v="944.32086000000004"/>
    <n v="944.32086000000004"/>
    <n v="953.76404000000002"/>
    <n v="953.76404000000002"/>
    <n v="3157.0529999999999"/>
    <n v="3157.0529999999999"/>
    <x v="0"/>
    <x v="0"/>
    <x v="0"/>
    <x v="0"/>
    <n v="1.0897813999999999"/>
    <n v="1.0897813999999999"/>
    <s v="3157.053"/>
    <s v="3157.053"/>
    <n v="0"/>
    <n v="0"/>
    <n v="0"/>
    <n v="0"/>
  </r>
  <r>
    <s v="P46681231"/>
    <x v="0"/>
    <x v="6"/>
    <x v="6"/>
    <x v="6"/>
    <x v="0"/>
    <x v="2"/>
    <x v="0"/>
    <n v="613.02"/>
    <d v="1997-09-14T00:00:00"/>
    <d v="2014-09-14T00:00:00"/>
    <n v="17"/>
    <n v="58"/>
    <x v="0"/>
    <s v="NA"/>
    <x v="0"/>
    <s v="NA"/>
    <x v="0"/>
    <s v="6.01"/>
    <n v="924.28319999999997"/>
    <n v="924.28319999999997"/>
    <n v="944.32086000000004"/>
    <n v="944.32086000000004"/>
    <n v="953.76404000000002"/>
    <n v="953.76404000000002"/>
    <n v="3157.0529999999999"/>
    <n v="3157.0529999999999"/>
    <x v="0"/>
    <x v="0"/>
    <x v="0"/>
    <x v="0"/>
    <n v="1.0897813999999999"/>
    <n v="1.0897813999999999"/>
    <s v="3157.053"/>
    <s v="3157.053"/>
    <n v="0"/>
    <n v="0"/>
    <n v="0"/>
    <n v="0"/>
  </r>
  <r>
    <s v="P46681231"/>
    <x v="0"/>
    <x v="7"/>
    <x v="7"/>
    <x v="7"/>
    <x v="0"/>
    <x v="2"/>
    <x v="0"/>
    <n v="613.02"/>
    <d v="1997-09-14T00:00:00"/>
    <d v="2014-09-14T00:00:00"/>
    <n v="17"/>
    <n v="58"/>
    <x v="0"/>
    <s v="NA"/>
    <x v="0"/>
    <s v="NA"/>
    <x v="0"/>
    <s v="6.01"/>
    <n v="924.28319999999997"/>
    <n v="918.27539999999999"/>
    <n v="944.32086000000004"/>
    <n v="938.18280000000004"/>
    <n v="953.76404000000002"/>
    <n v="947.56464000000005"/>
    <n v="3157.0529999999999"/>
    <n v="3157.0529999999999"/>
    <x v="0"/>
    <x v="0"/>
    <x v="0"/>
    <x v="0"/>
    <n v="1.0897813999999999"/>
    <n v="1.0897813999999999"/>
    <s v="3157.053"/>
    <s v="3157.053"/>
    <n v="-6.0077999999999747"/>
    <n v="-6.1380599999999959"/>
    <n v="-6.1993999999999687"/>
    <n v="0"/>
  </r>
  <r>
    <s v="P46681231"/>
    <x v="0"/>
    <x v="8"/>
    <x v="8"/>
    <x v="8"/>
    <x v="0"/>
    <x v="2"/>
    <x v="0"/>
    <n v="613.02"/>
    <d v="1997-09-14T00:00:00"/>
    <d v="2014-09-14T00:00:00"/>
    <n v="17"/>
    <n v="58"/>
    <x v="0"/>
    <s v="NA"/>
    <x v="0"/>
    <s v="NA"/>
    <x v="0"/>
    <s v="6.01"/>
    <n v="918.27539999999999"/>
    <n v="895.28949999999998"/>
    <n v="938.18280000000004"/>
    <n v="914.69860000000006"/>
    <n v="947.56464000000005"/>
    <n v="923.84559999999999"/>
    <n v="3157.0529999999999"/>
    <n v="3157.0529999999999"/>
    <x v="0"/>
    <x v="0"/>
    <x v="0"/>
    <x v="0"/>
    <n v="1.0897813999999999"/>
    <n v="1.0897813999999999"/>
    <s v="3157.053"/>
    <s v="3157.053"/>
    <n v="-22.985900000000015"/>
    <n v="-23.484199999999987"/>
    <n v="-23.719040000000064"/>
    <n v="0"/>
  </r>
  <r>
    <s v="P46681231"/>
    <x v="0"/>
    <x v="9"/>
    <x v="9"/>
    <x v="9"/>
    <x v="0"/>
    <x v="2"/>
    <x v="0"/>
    <n v="613.02"/>
    <d v="1997-09-14T00:00:00"/>
    <d v="2014-09-14T00:00:00"/>
    <n v="17"/>
    <n v="58"/>
    <x v="0"/>
    <s v="NA"/>
    <x v="0"/>
    <s v="NA"/>
    <x v="0"/>
    <s v="6.01"/>
    <n v="895.28949999999998"/>
    <n v="899.75480000000005"/>
    <n v="914.69860000000006"/>
    <n v="919.02179999999998"/>
    <n v="923.84559999999999"/>
    <n v="928.21199999999999"/>
    <n v="3157.0529999999999"/>
    <n v="3157.0529999999999"/>
    <x v="0"/>
    <x v="0"/>
    <x v="0"/>
    <x v="0"/>
    <n v="1.0897813999999999"/>
    <n v="1.0897813999999999"/>
    <s v="3157.053"/>
    <s v="3157.053"/>
    <n v="4.4653000000000702"/>
    <n v="4.3231999999999289"/>
    <n v="4.3663999999999987"/>
    <n v="0"/>
  </r>
  <r>
    <s v="P46681231"/>
    <x v="0"/>
    <x v="10"/>
    <x v="10"/>
    <x v="10"/>
    <x v="0"/>
    <x v="2"/>
    <x v="0"/>
    <n v="613.02"/>
    <d v="1997-09-14T00:00:00"/>
    <d v="2014-09-14T00:00:00"/>
    <n v="17"/>
    <n v="58"/>
    <x v="0"/>
    <s v="NA"/>
    <x v="0"/>
    <s v="NA"/>
    <x v="0"/>
    <s v="6.01"/>
    <n v="899.75480000000005"/>
    <n v="899.75480000000005"/>
    <n v="919.02179999999998"/>
    <n v="919.02179999999998"/>
    <n v="928.21199999999999"/>
    <n v="928.21199999999999"/>
    <n v="3157.0529999999999"/>
    <n v="3163.1833000000001"/>
    <x v="0"/>
    <x v="0"/>
    <x v="0"/>
    <x v="0"/>
    <n v="1.0897813999999999"/>
    <n v="1.0897813999999999"/>
    <s v="3157.053"/>
    <s v="3163.1833"/>
    <n v="0"/>
    <n v="0"/>
    <n v="0"/>
    <n v="6.1303000000002612"/>
  </r>
  <r>
    <s v="P46681231"/>
    <x v="0"/>
    <x v="11"/>
    <x v="11"/>
    <x v="11"/>
    <x v="0"/>
    <x v="2"/>
    <x v="0"/>
    <n v="613.02"/>
    <d v="1997-09-14T00:00:00"/>
    <d v="2014-09-14T00:00:00"/>
    <n v="17"/>
    <n v="58"/>
    <x v="0"/>
    <s v="NA"/>
    <x v="0"/>
    <s v="NA"/>
    <x v="0"/>
    <s v="6.01"/>
    <n v="899.75480000000005"/>
    <n v="899.75480000000005"/>
    <n v="919.02179999999998"/>
    <n v="919.02179999999998"/>
    <n v="928.21199999999999"/>
    <n v="928.21199999999999"/>
    <n v="3163.1833000000001"/>
    <n v="3163.1833000000001"/>
    <x v="0"/>
    <x v="0"/>
    <x v="0"/>
    <x v="0"/>
    <n v="1.0897813999999999"/>
    <n v="1.0897813999999999"/>
    <s v="3163.1833"/>
    <s v="3163.1833"/>
    <n v="0"/>
    <n v="0"/>
    <n v="0"/>
    <n v="0"/>
  </r>
  <r>
    <s v="P46681231"/>
    <x v="0"/>
    <x v="12"/>
    <x v="12"/>
    <x v="12"/>
    <x v="0"/>
    <x v="2"/>
    <x v="0"/>
    <n v="613.02"/>
    <d v="1997-09-14T00:00:00"/>
    <d v="2014-09-14T00:00:00"/>
    <n v="17"/>
    <n v="58"/>
    <x v="0"/>
    <s v="NA"/>
    <x v="0"/>
    <s v="NA"/>
    <x v="0"/>
    <s v="6.01"/>
    <n v="899.75480000000005"/>
    <n v="899.75480000000005"/>
    <n v="919.02179999999998"/>
    <n v="919.02179999999998"/>
    <n v="928.21199999999999"/>
    <n v="928.21199999999999"/>
    <n v="3163.1833000000001"/>
    <n v="3163.1833000000001"/>
    <x v="0"/>
    <x v="0"/>
    <x v="0"/>
    <x v="0"/>
    <n v="1.0897813999999999"/>
    <n v="1.0897813999999999"/>
    <s v="3163.1833"/>
    <s v="3163.1833"/>
    <n v="0"/>
    <n v="0"/>
    <n v="0"/>
    <n v="0"/>
  </r>
  <r>
    <s v="P46681231"/>
    <x v="0"/>
    <x v="13"/>
    <x v="13"/>
    <x v="13"/>
    <x v="0"/>
    <x v="2"/>
    <x v="0"/>
    <n v="613.02"/>
    <d v="1997-09-14T00:00:00"/>
    <d v="2014-09-14T00:00:00"/>
    <n v="17"/>
    <n v="58"/>
    <x v="0"/>
    <s v="NA"/>
    <x v="0"/>
    <s v="NA"/>
    <x v="0"/>
    <s v="6.01"/>
    <n v="899.75480000000005"/>
    <n v="899.75480000000005"/>
    <n v="919.02179999999998"/>
    <n v="919.02179999999998"/>
    <n v="928.21199999999999"/>
    <n v="928.21204"/>
    <n v="3163.1833000000001"/>
    <n v="3163.1833000000001"/>
    <x v="0"/>
    <x v="0"/>
    <x v="0"/>
    <x v="0"/>
    <n v="1.0897813999999999"/>
    <n v="1.0897813999999999"/>
    <s v="3163.1833"/>
    <s v="3163.1833"/>
    <n v="0"/>
    <n v="0"/>
    <n v="4.0000000012696546E-5"/>
    <n v="0"/>
  </r>
  <r>
    <s v="P46681231"/>
    <x v="0"/>
    <x v="14"/>
    <x v="14"/>
    <x v="14"/>
    <x v="0"/>
    <x v="2"/>
    <x v="0"/>
    <n v="613.02"/>
    <d v="1997-09-14T00:00:00"/>
    <d v="2014-09-14T00:00:00"/>
    <n v="17"/>
    <n v="58"/>
    <x v="0"/>
    <s v="NA"/>
    <x v="0"/>
    <s v="NA"/>
    <x v="0"/>
    <s v="6.01"/>
    <n v="899.75480000000005"/>
    <n v="901.73850000000004"/>
    <n v="919.02179999999998"/>
    <n v="919.14829999999995"/>
    <n v="928.21204"/>
    <n v="928.33979999999997"/>
    <n v="3163.1833000000001"/>
    <n v="3163.1833000000001"/>
    <x v="0"/>
    <x v="0"/>
    <x v="0"/>
    <x v="0"/>
    <n v="1.0897813999999999"/>
    <n v="1.0897813999999999"/>
    <s v="3163.1833"/>
    <s v="3163.1833"/>
    <n v="1.9836999999999989"/>
    <n v="0.12649999999996453"/>
    <n v="0.12775999999996657"/>
    <n v="0"/>
  </r>
  <r>
    <s v="P46681231"/>
    <x v="0"/>
    <x v="15"/>
    <x v="15"/>
    <x v="15"/>
    <x v="0"/>
    <x v="2"/>
    <x v="0"/>
    <n v="613.02"/>
    <d v="1997-09-14T00:00:00"/>
    <d v="2014-09-14T00:00:00"/>
    <n v="17"/>
    <n v="58"/>
    <x v="0"/>
    <s v="NA"/>
    <x v="0"/>
    <s v="NA"/>
    <x v="0"/>
    <s v="6.01"/>
    <n v="901.73850000000004"/>
    <n v="897.26337000000001"/>
    <n v="919.14829999999995"/>
    <n v="923.15204000000006"/>
    <n v="928.33979999999997"/>
    <n v="932.38354000000004"/>
    <n v="3163.1833000000001"/>
    <n v="3163.1833000000001"/>
    <x v="0"/>
    <x v="0"/>
    <x v="0"/>
    <x v="0"/>
    <n v="1.0897813999999999"/>
    <n v="1.0897813999999999"/>
    <s v="3163.1833"/>
    <s v="3163.1833"/>
    <n v="-4.4751300000000356"/>
    <n v="4.0037400000001071"/>
    <n v="4.0437400000000707"/>
    <n v="0"/>
  </r>
  <r>
    <s v="P47019060"/>
    <x v="0"/>
    <x v="0"/>
    <x v="0"/>
    <x v="0"/>
    <x v="0"/>
    <x v="2"/>
    <x v="0"/>
    <n v="86.8"/>
    <d v="1980-03-25T00:00:00"/>
    <d v="2020-03-25T00:00:00"/>
    <n v="40"/>
    <n v="35"/>
    <x v="0"/>
    <s v="NA"/>
    <x v="0"/>
    <s v="NA"/>
    <x v="1"/>
    <s v="4.34"/>
    <n v="1438.0907999999999"/>
    <n v="1438.0907999999999"/>
    <n v="1462.8431"/>
    <n v="1462.8431"/>
    <n v="1477.4716000000001"/>
    <n v="1477.4716000000001"/>
    <n v="1627.2155"/>
    <n v="1627.2156"/>
    <x v="0"/>
    <x v="0"/>
    <x v="0"/>
    <x v="0"/>
    <n v="1.1013515"/>
    <n v="1.1013515"/>
    <s v="674.43604"/>
    <s v="674.43604"/>
    <n v="0"/>
    <n v="0"/>
    <n v="0"/>
    <n v="9.9999999974897946E-5"/>
  </r>
  <r>
    <s v="P47019060"/>
    <x v="0"/>
    <x v="1"/>
    <x v="1"/>
    <x v="1"/>
    <x v="0"/>
    <x v="2"/>
    <x v="0"/>
    <n v="86.8"/>
    <d v="1980-03-25T00:00:00"/>
    <d v="2020-03-25T00:00:00"/>
    <n v="40"/>
    <n v="35"/>
    <x v="0"/>
    <s v="NA"/>
    <x v="0"/>
    <s v="NA"/>
    <x v="1"/>
    <s v="4.34"/>
    <n v="1438.0907999999999"/>
    <n v="1438.0907999999999"/>
    <n v="1462.8431"/>
    <n v="1462.8431"/>
    <n v="1477.4716000000001"/>
    <n v="1477.4716000000001"/>
    <n v="1627.2156"/>
    <n v="1627.2156"/>
    <x v="0"/>
    <x v="0"/>
    <x v="0"/>
    <x v="0"/>
    <n v="1.1013515"/>
    <n v="1.1013515"/>
    <s v="674.43604"/>
    <s v="674.43604"/>
    <n v="0"/>
    <n v="0"/>
    <n v="0"/>
    <n v="0"/>
  </r>
  <r>
    <s v="P47019060"/>
    <x v="0"/>
    <x v="2"/>
    <x v="2"/>
    <x v="2"/>
    <x v="0"/>
    <x v="2"/>
    <x v="0"/>
    <n v="86.8"/>
    <d v="1980-03-25T00:00:00"/>
    <d v="2020-03-25T00:00:00"/>
    <n v="40"/>
    <n v="35"/>
    <x v="0"/>
    <s v="NA"/>
    <x v="0"/>
    <s v="NA"/>
    <x v="1"/>
    <s v="4.34"/>
    <n v="1438.0907999999999"/>
    <n v="1438.4661000000001"/>
    <n v="1462.8431"/>
    <n v="1462.8670999999999"/>
    <n v="1477.4716000000001"/>
    <n v="1477.4956999999999"/>
    <n v="1627.2156"/>
    <n v="1627.2421999999999"/>
    <x v="0"/>
    <x v="0"/>
    <x v="0"/>
    <x v="0"/>
    <n v="1.1013515"/>
    <n v="1.1013515"/>
    <s v="674.43604"/>
    <s v="674.43604"/>
    <n v="0.37530000000015207"/>
    <n v="2.3999999999887223E-2"/>
    <n v="2.4099999999862121E-2"/>
    <n v="2.659999999991669E-2"/>
  </r>
  <r>
    <s v="P47019060"/>
    <x v="0"/>
    <x v="3"/>
    <x v="3"/>
    <x v="3"/>
    <x v="0"/>
    <x v="2"/>
    <x v="0"/>
    <n v="86.8"/>
    <d v="1980-03-25T00:00:00"/>
    <d v="2020-03-25T00:00:00"/>
    <n v="40"/>
    <n v="35"/>
    <x v="0"/>
    <s v="NA"/>
    <x v="0"/>
    <s v="NA"/>
    <x v="1"/>
    <s v="4.34"/>
    <n v="1438.4661000000001"/>
    <n v="1330.8574000000001"/>
    <n v="1462.8670999999999"/>
    <n v="1353.433"/>
    <n v="1477.4956999999999"/>
    <n v="1366.9673"/>
    <n v="1627.2421999999999"/>
    <n v="1505.5115000000001"/>
    <x v="0"/>
    <x v="0"/>
    <x v="0"/>
    <x v="0"/>
    <n v="1.1013515"/>
    <n v="1.1013515"/>
    <s v="674.43604"/>
    <s v="674.43604"/>
    <n v="-107.6087"/>
    <n v="-109.43409999999994"/>
    <n v="-110.52839999999992"/>
    <n v="-121.73069999999984"/>
  </r>
  <r>
    <s v="P47019060"/>
    <x v="0"/>
    <x v="4"/>
    <x v="4"/>
    <x v="4"/>
    <x v="0"/>
    <x v="2"/>
    <x v="0"/>
    <n v="86.8"/>
    <d v="1980-03-25T00:00:00"/>
    <d v="2020-03-25T00:00:00"/>
    <n v="40"/>
    <n v="35"/>
    <x v="0"/>
    <s v="NA"/>
    <x v="0"/>
    <s v="NA"/>
    <x v="1"/>
    <s v="4.34"/>
    <n v="1330.8574000000001"/>
    <n v="1337.4951000000001"/>
    <n v="1353.433"/>
    <n v="1359.9748999999999"/>
    <n v="1366.9673"/>
    <n v="1373.5745999999999"/>
    <n v="1505.5115000000001"/>
    <n v="1512.7885000000001"/>
    <x v="0"/>
    <x v="0"/>
    <x v="0"/>
    <x v="0"/>
    <n v="1.1013515"/>
    <n v="1.1013515"/>
    <s v="674.43604"/>
    <s v="674.43604"/>
    <n v="6.6376999999999953"/>
    <n v="6.5418999999999414"/>
    <n v="6.6072999999998956"/>
    <n v="7.2770000000000437"/>
  </r>
  <r>
    <s v="P47019060"/>
    <x v="0"/>
    <x v="5"/>
    <x v="5"/>
    <x v="5"/>
    <x v="0"/>
    <x v="2"/>
    <x v="0"/>
    <n v="86.8"/>
    <d v="1980-03-25T00:00:00"/>
    <d v="2020-03-25T00:00:00"/>
    <n v="40"/>
    <n v="35"/>
    <x v="0"/>
    <s v="NA"/>
    <x v="0"/>
    <s v="NA"/>
    <x v="1"/>
    <s v="4.34"/>
    <n v="1337.4951000000001"/>
    <n v="1337.4951000000001"/>
    <n v="1359.9748999999999"/>
    <n v="1359.9748999999999"/>
    <n v="1373.5745999999999"/>
    <n v="1373.5745999999999"/>
    <n v="1512.7885000000001"/>
    <n v="1512.7885000000001"/>
    <x v="0"/>
    <x v="0"/>
    <x v="0"/>
    <x v="0"/>
    <n v="1.1013515"/>
    <n v="1.1013515"/>
    <s v="674.43604"/>
    <s v="674.43604"/>
    <n v="0"/>
    <n v="0"/>
    <n v="0"/>
    <n v="0"/>
  </r>
  <r>
    <s v="P47019060"/>
    <x v="0"/>
    <x v="6"/>
    <x v="6"/>
    <x v="6"/>
    <x v="0"/>
    <x v="2"/>
    <x v="0"/>
    <n v="86.8"/>
    <d v="1980-03-25T00:00:00"/>
    <d v="2020-03-25T00:00:00"/>
    <n v="40"/>
    <n v="35"/>
    <x v="0"/>
    <s v="NA"/>
    <x v="0"/>
    <s v="NA"/>
    <x v="1"/>
    <s v="4.34"/>
    <n v="1337.4951000000001"/>
    <n v="1337.4951000000001"/>
    <n v="1359.9748999999999"/>
    <n v="1359.9748999999999"/>
    <n v="1373.5745999999999"/>
    <n v="1373.5745999999999"/>
    <n v="1512.7885000000001"/>
    <n v="1512.7885000000001"/>
    <x v="0"/>
    <x v="0"/>
    <x v="0"/>
    <x v="0"/>
    <n v="1.1013515"/>
    <n v="1.1013515"/>
    <s v="674.43604"/>
    <s v="674.43604"/>
    <n v="0"/>
    <n v="0"/>
    <n v="0"/>
    <n v="0"/>
  </r>
  <r>
    <s v="P47019060"/>
    <x v="0"/>
    <x v="7"/>
    <x v="7"/>
    <x v="7"/>
    <x v="0"/>
    <x v="2"/>
    <x v="0"/>
    <n v="86.8"/>
    <d v="1980-03-25T00:00:00"/>
    <d v="2020-03-25T00:00:00"/>
    <n v="40"/>
    <n v="35"/>
    <x v="0"/>
    <s v="NA"/>
    <x v="0"/>
    <s v="NA"/>
    <x v="1"/>
    <s v="4.34"/>
    <n v="1337.4951000000001"/>
    <n v="1328.8014000000001"/>
    <n v="1359.9748999999999"/>
    <n v="1351.135"/>
    <n v="1373.5745999999999"/>
    <n v="1364.6464000000001"/>
    <n v="1512.7885000000001"/>
    <n v="1502.9553000000001"/>
    <x v="0"/>
    <x v="0"/>
    <x v="0"/>
    <x v="0"/>
    <n v="1.1013515"/>
    <n v="1.1013515"/>
    <s v="674.43604"/>
    <s v="674.43604"/>
    <n v="-8.6937000000000353"/>
    <n v="-8.8398999999999432"/>
    <n v="-8.9281999999998334"/>
    <n v="-9.8332000000000335"/>
  </r>
  <r>
    <s v="P47019060"/>
    <x v="0"/>
    <x v="8"/>
    <x v="8"/>
    <x v="8"/>
    <x v="0"/>
    <x v="2"/>
    <x v="0"/>
    <n v="86.8"/>
    <d v="1980-03-25T00:00:00"/>
    <d v="2020-03-25T00:00:00"/>
    <n v="40"/>
    <n v="35"/>
    <x v="0"/>
    <s v="NA"/>
    <x v="0"/>
    <s v="NA"/>
    <x v="1"/>
    <s v="4.34"/>
    <n v="1328.8014000000001"/>
    <n v="1311.1246000000001"/>
    <n v="1351.135"/>
    <n v="1333.1611"/>
    <n v="1364.6464000000001"/>
    <n v="1346.4927"/>
    <n v="1502.9553000000001"/>
    <n v="1482.9618"/>
    <x v="0"/>
    <x v="0"/>
    <x v="0"/>
    <x v="0"/>
    <n v="1.1013515"/>
    <n v="1.1013515"/>
    <s v="674.43604"/>
    <s v="674.43604"/>
    <n v="-17.676799999999957"/>
    <n v="-17.973899999999958"/>
    <n v="-18.153700000000072"/>
    <n v="-19.99350000000004"/>
  </r>
  <r>
    <s v="P47019060"/>
    <x v="0"/>
    <x v="9"/>
    <x v="9"/>
    <x v="9"/>
    <x v="0"/>
    <x v="2"/>
    <x v="0"/>
    <n v="86.8"/>
    <d v="1980-03-25T00:00:00"/>
    <d v="2020-03-25T00:00:00"/>
    <n v="40"/>
    <n v="35"/>
    <x v="0"/>
    <s v="NA"/>
    <x v="0"/>
    <s v="NA"/>
    <x v="1"/>
    <s v="4.34"/>
    <n v="1311.1246000000001"/>
    <n v="1317.664"/>
    <n v="1333.1611"/>
    <n v="1339.4621999999999"/>
    <n v="1346.4927"/>
    <n v="1352.8568"/>
    <n v="1482.9618"/>
    <n v="1489.9708000000001"/>
    <x v="0"/>
    <x v="0"/>
    <x v="0"/>
    <x v="0"/>
    <n v="1.1013515"/>
    <n v="1.1013515"/>
    <s v="674.43604"/>
    <s v="674.43604"/>
    <n v="6.5393999999998869"/>
    <n v="6.3010999999999058"/>
    <n v="6.3641000000000076"/>
    <n v="7.0090000000000146"/>
  </r>
  <r>
    <s v="P47019060"/>
    <x v="0"/>
    <x v="10"/>
    <x v="10"/>
    <x v="10"/>
    <x v="0"/>
    <x v="2"/>
    <x v="0"/>
    <n v="86.8"/>
    <d v="1980-03-25T00:00:00"/>
    <d v="2020-03-25T00:00:00"/>
    <n v="40"/>
    <n v="35"/>
    <x v="0"/>
    <s v="NA"/>
    <x v="0"/>
    <s v="NA"/>
    <x v="1"/>
    <s v="4.34"/>
    <n v="1317.664"/>
    <n v="1317.664"/>
    <n v="1339.4621999999999"/>
    <n v="1339.4621999999999"/>
    <n v="1352.8568"/>
    <n v="1352.8568"/>
    <n v="1489.9708000000001"/>
    <n v="1489.9708000000001"/>
    <x v="0"/>
    <x v="0"/>
    <x v="0"/>
    <x v="0"/>
    <n v="1.1013515"/>
    <n v="1.1013515"/>
    <s v="674.43604"/>
    <s v="675.304"/>
    <n v="0"/>
    <n v="0"/>
    <n v="0"/>
    <n v="0"/>
  </r>
  <r>
    <s v="P47019060"/>
    <x v="0"/>
    <x v="11"/>
    <x v="11"/>
    <x v="11"/>
    <x v="0"/>
    <x v="2"/>
    <x v="0"/>
    <n v="86.8"/>
    <d v="1980-03-25T00:00:00"/>
    <d v="2020-03-25T00:00:00"/>
    <n v="40"/>
    <n v="35"/>
    <x v="0"/>
    <s v="NA"/>
    <x v="0"/>
    <s v="NA"/>
    <x v="1"/>
    <s v="4.34"/>
    <n v="1317.664"/>
    <n v="1317.664"/>
    <n v="1339.4621999999999"/>
    <n v="1339.4621999999999"/>
    <n v="1352.8568"/>
    <n v="1352.8568"/>
    <n v="1489.9708000000001"/>
    <n v="1489.9708000000001"/>
    <x v="0"/>
    <x v="0"/>
    <x v="0"/>
    <x v="0"/>
    <n v="1.1013515"/>
    <n v="1.1013515"/>
    <s v="675.304"/>
    <s v="675.304"/>
    <n v="0"/>
    <n v="0"/>
    <n v="0"/>
    <n v="0"/>
  </r>
  <r>
    <s v="P47019060"/>
    <x v="0"/>
    <x v="12"/>
    <x v="12"/>
    <x v="12"/>
    <x v="0"/>
    <x v="2"/>
    <x v="0"/>
    <n v="86.8"/>
    <d v="1980-03-25T00:00:00"/>
    <d v="2020-03-25T00:00:00"/>
    <n v="40"/>
    <n v="35"/>
    <x v="0"/>
    <s v="NA"/>
    <x v="0"/>
    <s v="NA"/>
    <x v="1"/>
    <s v="4.34"/>
    <n v="1317.664"/>
    <n v="1317.664"/>
    <n v="1339.4621999999999"/>
    <n v="1339.4621999999999"/>
    <n v="1352.8568"/>
    <n v="1352.8568"/>
    <n v="1489.9708000000001"/>
    <n v="1489.9708000000001"/>
    <x v="0"/>
    <x v="0"/>
    <x v="0"/>
    <x v="0"/>
    <n v="1.1013515"/>
    <n v="1.1013515"/>
    <s v="675.304"/>
    <s v="675.304"/>
    <n v="0"/>
    <n v="0"/>
    <n v="0"/>
    <n v="0"/>
  </r>
  <r>
    <s v="P47019060"/>
    <x v="0"/>
    <x v="13"/>
    <x v="13"/>
    <x v="13"/>
    <x v="0"/>
    <x v="2"/>
    <x v="0"/>
    <n v="86.8"/>
    <d v="1980-03-25T00:00:00"/>
    <d v="2020-03-25T00:00:00"/>
    <n v="40"/>
    <n v="35"/>
    <x v="0"/>
    <s v="NA"/>
    <x v="0"/>
    <s v="NA"/>
    <x v="1"/>
    <s v="4.34"/>
    <n v="1317.664"/>
    <n v="1317.664"/>
    <n v="1339.4621999999999"/>
    <n v="1339.4621999999999"/>
    <n v="1352.8568"/>
    <n v="1352.8568"/>
    <n v="1489.9708000000001"/>
    <n v="1489.9707000000001"/>
    <x v="0"/>
    <x v="0"/>
    <x v="0"/>
    <x v="0"/>
    <n v="1.1013515"/>
    <n v="1.1013515"/>
    <s v="675.304"/>
    <s v="675.304"/>
    <n v="0"/>
    <n v="0"/>
    <n v="0"/>
    <n v="-9.9999999974897946E-5"/>
  </r>
  <r>
    <s v="P47019060"/>
    <x v="0"/>
    <x v="14"/>
    <x v="14"/>
    <x v="14"/>
    <x v="0"/>
    <x v="2"/>
    <x v="0"/>
    <n v="86.8"/>
    <d v="1980-03-25T00:00:00"/>
    <d v="2020-03-25T00:00:00"/>
    <n v="40"/>
    <n v="35"/>
    <x v="0"/>
    <s v="NA"/>
    <x v="0"/>
    <s v="NA"/>
    <x v="1"/>
    <s v="4.34"/>
    <n v="1317.664"/>
    <n v="1320.5690999999999"/>
    <n v="1339.4621999999999"/>
    <n v="1339.6465000000001"/>
    <n v="1352.8568"/>
    <n v="1353.0429999999999"/>
    <n v="1489.9707000000001"/>
    <n v="1490.1759"/>
    <x v="0"/>
    <x v="0"/>
    <x v="0"/>
    <x v="0"/>
    <n v="1.1013515"/>
    <n v="1.1013515"/>
    <s v="675.304"/>
    <s v="675.304"/>
    <n v="2.9050999999999476"/>
    <n v="0.18430000000012114"/>
    <n v="0.18619999999987158"/>
    <n v="0.20519999999987704"/>
  </r>
  <r>
    <s v="P47019060"/>
    <x v="0"/>
    <x v="15"/>
    <x v="15"/>
    <x v="15"/>
    <x v="0"/>
    <x v="2"/>
    <x v="0"/>
    <n v="86.8"/>
    <d v="1980-03-25T00:00:00"/>
    <d v="2020-03-25T00:00:00"/>
    <n v="40"/>
    <n v="35"/>
    <x v="0"/>
    <s v="NA"/>
    <x v="0"/>
    <s v="NA"/>
    <x v="1"/>
    <s v="4.34"/>
    <n v="1320.5690999999999"/>
    <n v="1314.0153"/>
    <n v="1339.6465000000001"/>
    <n v="1345.4819"/>
    <n v="1353.0429999999999"/>
    <n v="1358.9367999999999"/>
    <n v="1490.1759"/>
    <n v="1496.6669999999999"/>
    <x v="0"/>
    <x v="0"/>
    <x v="0"/>
    <x v="0"/>
    <n v="1.1013515"/>
    <n v="1.1013515"/>
    <s v="675.304"/>
    <s v="675.304"/>
    <n v="-6.5537999999999101"/>
    <n v="5.835399999999936"/>
    <n v="5.8938000000000557"/>
    <n v="6.4910999999999603"/>
  </r>
  <r>
    <s v="P47401873"/>
    <x v="0"/>
    <x v="0"/>
    <x v="0"/>
    <x v="0"/>
    <x v="0"/>
    <x v="2"/>
    <x v="1"/>
    <n v="1932.42"/>
    <d v="1997-07-22T00:00:00"/>
    <d v="2005-01-22T00:00:00"/>
    <n v="43"/>
    <n v="32"/>
    <x v="0"/>
    <s v="35"/>
    <x v="1"/>
    <s v="35"/>
    <x v="0"/>
    <s v="7.49"/>
    <n v="8210.1280000000006"/>
    <n v="8210.1280000000006"/>
    <n v="8425.5830000000005"/>
    <n v="8425.5830000000005"/>
    <n v="8509.8389999999999"/>
    <n v="8509.8389999999999"/>
    <n v="9725.768"/>
    <n v="9725.768"/>
    <x v="0"/>
    <x v="0"/>
    <x v="0"/>
    <x v="0"/>
    <n v="1.1428849999999999"/>
    <n v="1.1428849999999999"/>
    <s v="1745.9191"/>
    <s v="1745.9191"/>
    <n v="0"/>
    <n v="0"/>
    <n v="0"/>
    <n v="0"/>
  </r>
  <r>
    <s v="P47401873"/>
    <x v="0"/>
    <x v="1"/>
    <x v="1"/>
    <x v="1"/>
    <x v="0"/>
    <x v="2"/>
    <x v="1"/>
    <n v="1932.42"/>
    <d v="1997-07-22T00:00:00"/>
    <d v="2005-01-22T00:00:00"/>
    <n v="43"/>
    <n v="32"/>
    <x v="0"/>
    <s v="35"/>
    <x v="1"/>
    <s v="35"/>
    <x v="0"/>
    <s v="7.49"/>
    <n v="8210.1280000000006"/>
    <n v="8210.1280000000006"/>
    <n v="8425.5830000000005"/>
    <n v="8425.5830000000005"/>
    <n v="8509.8389999999999"/>
    <n v="8509.8389999999999"/>
    <n v="9725.768"/>
    <n v="9725.768"/>
    <x v="0"/>
    <x v="0"/>
    <x v="0"/>
    <x v="0"/>
    <n v="1.1428849999999999"/>
    <n v="1.1428849999999999"/>
    <s v="1745.9191"/>
    <s v="1745.9191"/>
    <n v="0"/>
    <n v="0"/>
    <n v="0"/>
    <n v="0"/>
  </r>
  <r>
    <s v="P47401873"/>
    <x v="0"/>
    <x v="2"/>
    <x v="2"/>
    <x v="2"/>
    <x v="0"/>
    <x v="2"/>
    <x v="1"/>
    <n v="1932.42"/>
    <d v="1997-07-22T00:00:00"/>
    <d v="2005-01-22T00:00:00"/>
    <n v="43"/>
    <n v="32"/>
    <x v="0"/>
    <s v="35"/>
    <x v="1"/>
    <s v="35"/>
    <x v="0"/>
    <s v="7.49"/>
    <n v="8210.1280000000006"/>
    <n v="8212.27"/>
    <n v="8425.5830000000005"/>
    <n v="8425.7209999999995"/>
    <n v="8509.8389999999999"/>
    <n v="8509.9779999999992"/>
    <n v="9725.768"/>
    <n v="9725.9259999999995"/>
    <x v="0"/>
    <x v="0"/>
    <x v="0"/>
    <x v="0"/>
    <n v="1.1428849999999999"/>
    <n v="1.1428849999999999"/>
    <s v="1745.9191"/>
    <s v="1745.9191"/>
    <n v="2.1419999999998254"/>
    <n v="0.13799999999901047"/>
    <n v="0.1389999999992142"/>
    <n v="0.15799999999944703"/>
  </r>
  <r>
    <s v="P47401873"/>
    <x v="0"/>
    <x v="3"/>
    <x v="3"/>
    <x v="3"/>
    <x v="0"/>
    <x v="2"/>
    <x v="1"/>
    <n v="1932.42"/>
    <d v="1997-07-22T00:00:00"/>
    <d v="2005-01-22T00:00:00"/>
    <n v="43"/>
    <n v="32"/>
    <x v="0"/>
    <s v="35"/>
    <x v="1"/>
    <s v="35"/>
    <x v="0"/>
    <s v="7.49"/>
    <n v="8212.27"/>
    <n v="7597.9269999999997"/>
    <n v="8425.7209999999995"/>
    <n v="7795.4097000000002"/>
    <n v="8509.9779999999992"/>
    <n v="7873.3639999999996"/>
    <n v="9725.9259999999995"/>
    <n v="8998.35"/>
    <x v="0"/>
    <x v="0"/>
    <x v="0"/>
    <x v="0"/>
    <n v="1.1428849999999999"/>
    <n v="1.1428849999999999"/>
    <s v="1745.9191"/>
    <s v="1745.9191"/>
    <n v="-614.34300000000076"/>
    <n v="-630.31129999999939"/>
    <n v="-636.61399999999958"/>
    <n v="-727.57599999999911"/>
  </r>
  <r>
    <s v="P47401873"/>
    <x v="0"/>
    <x v="4"/>
    <x v="4"/>
    <x v="4"/>
    <x v="0"/>
    <x v="2"/>
    <x v="1"/>
    <n v="1932.42"/>
    <d v="1997-07-22T00:00:00"/>
    <d v="2005-01-22T00:00:00"/>
    <n v="43"/>
    <n v="32"/>
    <x v="0"/>
    <s v="35"/>
    <x v="1"/>
    <s v="35"/>
    <x v="0"/>
    <s v="7.49"/>
    <n v="7597.9269999999997"/>
    <n v="7635.8222999999998"/>
    <n v="7795.4097000000002"/>
    <n v="7833.0893999999998"/>
    <n v="7873.3639999999996"/>
    <n v="7911.4204"/>
    <n v="8998.35"/>
    <n v="9041.8439999999991"/>
    <x v="0"/>
    <x v="0"/>
    <x v="0"/>
    <x v="0"/>
    <n v="1.1428849999999999"/>
    <n v="1.1428849999999999"/>
    <s v="1745.9191"/>
    <s v="1745.9191"/>
    <n v="37.895300000000134"/>
    <n v="37.679699999999684"/>
    <n v="38.056400000000394"/>
    <n v="43.493999999998778"/>
  </r>
  <r>
    <s v="P47401873"/>
    <x v="0"/>
    <x v="5"/>
    <x v="5"/>
    <x v="5"/>
    <x v="0"/>
    <x v="2"/>
    <x v="1"/>
    <n v="1932.42"/>
    <d v="1997-07-22T00:00:00"/>
    <d v="2005-01-22T00:00:00"/>
    <n v="43"/>
    <n v="32"/>
    <x v="0"/>
    <s v="35"/>
    <x v="1"/>
    <s v="35"/>
    <x v="0"/>
    <s v="7.49"/>
    <n v="7635.8222999999998"/>
    <n v="7635.8222999999998"/>
    <n v="7833.0893999999998"/>
    <n v="7833.0893999999998"/>
    <n v="7911.4204"/>
    <n v="7911.4204"/>
    <n v="9041.8439999999991"/>
    <n v="9041.8439999999991"/>
    <x v="0"/>
    <x v="0"/>
    <x v="0"/>
    <x v="0"/>
    <n v="1.1428849999999999"/>
    <n v="1.1428849999999999"/>
    <s v="1745.9191"/>
    <s v="1745.9191"/>
    <n v="0"/>
    <n v="0"/>
    <n v="0"/>
    <n v="0"/>
  </r>
  <r>
    <s v="P47401873"/>
    <x v="0"/>
    <x v="6"/>
    <x v="6"/>
    <x v="6"/>
    <x v="0"/>
    <x v="2"/>
    <x v="1"/>
    <n v="1932.42"/>
    <d v="1997-07-22T00:00:00"/>
    <d v="2005-01-22T00:00:00"/>
    <n v="43"/>
    <n v="32"/>
    <x v="0"/>
    <s v="35"/>
    <x v="1"/>
    <s v="35"/>
    <x v="0"/>
    <s v="7.49"/>
    <n v="7635.8222999999998"/>
    <n v="7635.8222999999998"/>
    <n v="7833.0893999999998"/>
    <n v="7833.0893999999998"/>
    <n v="7911.4204"/>
    <n v="7911.4204"/>
    <n v="9041.8439999999991"/>
    <n v="9041.8439999999991"/>
    <x v="0"/>
    <x v="0"/>
    <x v="0"/>
    <x v="0"/>
    <n v="1.1428849999999999"/>
    <n v="1.1428849999999999"/>
    <s v="1745.9191"/>
    <s v="1745.9191"/>
    <n v="0"/>
    <n v="0"/>
    <n v="0"/>
    <n v="0"/>
  </r>
  <r>
    <s v="P47401873"/>
    <x v="0"/>
    <x v="7"/>
    <x v="7"/>
    <x v="7"/>
    <x v="0"/>
    <x v="2"/>
    <x v="1"/>
    <n v="1932.42"/>
    <d v="1997-07-22T00:00:00"/>
    <d v="2005-01-22T00:00:00"/>
    <n v="43"/>
    <n v="32"/>
    <x v="0"/>
    <s v="35"/>
    <x v="1"/>
    <s v="35"/>
    <x v="0"/>
    <s v="7.49"/>
    <n v="7635.8222999999998"/>
    <n v="7586.1895000000004"/>
    <n v="7833.0893999999998"/>
    <n v="7782.1742999999997"/>
    <n v="7911.4204"/>
    <n v="7859.9960000000001"/>
    <n v="9041.8439999999991"/>
    <n v="8983.0709999999999"/>
    <x v="0"/>
    <x v="0"/>
    <x v="0"/>
    <x v="0"/>
    <n v="1.1428849999999999"/>
    <n v="1.1428849999999999"/>
    <s v="1745.9191"/>
    <s v="1745.9191"/>
    <n v="-49.632799999999406"/>
    <n v="-50.915100000000166"/>
    <n v="-51.424399999999878"/>
    <n v="-58.772999999999229"/>
  </r>
  <r>
    <s v="P47401873"/>
    <x v="0"/>
    <x v="8"/>
    <x v="8"/>
    <x v="8"/>
    <x v="0"/>
    <x v="2"/>
    <x v="1"/>
    <n v="1932.42"/>
    <d v="1997-07-22T00:00:00"/>
    <d v="2005-01-22T00:00:00"/>
    <n v="43"/>
    <n v="32"/>
    <x v="0"/>
    <s v="35"/>
    <x v="1"/>
    <s v="35"/>
    <x v="0"/>
    <s v="7.49"/>
    <n v="7586.1895000000004"/>
    <n v="7569.3590000000004"/>
    <n v="7782.1742999999997"/>
    <n v="7764.9097000000002"/>
    <n v="7859.9960000000001"/>
    <n v="7842.5586000000003"/>
    <n v="8983.0709999999999"/>
    <n v="8963.143"/>
    <x v="0"/>
    <x v="0"/>
    <x v="0"/>
    <x v="0"/>
    <n v="1.1428849999999999"/>
    <n v="1.1428849999999999"/>
    <s v="1745.9191"/>
    <s v="1745.9191"/>
    <n v="-16.830500000000029"/>
    <n v="-17.264599999999518"/>
    <n v="-17.437399999999798"/>
    <n v="-19.927999999999884"/>
  </r>
  <r>
    <s v="P47401873"/>
    <x v="0"/>
    <x v="9"/>
    <x v="9"/>
    <x v="9"/>
    <x v="0"/>
    <x v="2"/>
    <x v="1"/>
    <n v="1932.42"/>
    <d v="1997-07-22T00:00:00"/>
    <d v="2005-01-22T00:00:00"/>
    <n v="43"/>
    <n v="32"/>
    <x v="0"/>
    <s v="35"/>
    <x v="1"/>
    <s v="35"/>
    <x v="0"/>
    <s v="7.49"/>
    <n v="7569.3590000000004"/>
    <n v="7607.1120000000001"/>
    <n v="7764.9097000000002"/>
    <n v="7801.6090000000004"/>
    <n v="7842.5586000000003"/>
    <n v="7879.625"/>
    <n v="8963.143"/>
    <n v="9005.5049999999992"/>
    <x v="0"/>
    <x v="0"/>
    <x v="0"/>
    <x v="0"/>
    <n v="1.1428849999999999"/>
    <n v="1.1428849999999999"/>
    <s v="1745.9191"/>
    <s v="1745.9191"/>
    <n v="37.752999999999702"/>
    <n v="36.699300000000221"/>
    <n v="37.066399999999703"/>
    <n v="42.361999999999171"/>
  </r>
  <r>
    <s v="P47401873"/>
    <x v="0"/>
    <x v="10"/>
    <x v="10"/>
    <x v="10"/>
    <x v="0"/>
    <x v="2"/>
    <x v="1"/>
    <n v="1932.42"/>
    <d v="1997-07-22T00:00:00"/>
    <d v="2005-01-22T00:00:00"/>
    <n v="43"/>
    <n v="32"/>
    <x v="0"/>
    <s v="35"/>
    <x v="1"/>
    <s v="35"/>
    <x v="0"/>
    <s v="7.49"/>
    <n v="7607.1120000000001"/>
    <n v="7607.1120000000001"/>
    <n v="7801.6090000000004"/>
    <n v="7801.6090000000004"/>
    <n v="7879.625"/>
    <n v="7879.625"/>
    <n v="9005.5049999999992"/>
    <n v="9005.5049999999992"/>
    <x v="0"/>
    <x v="0"/>
    <x v="0"/>
    <x v="0"/>
    <n v="1.1428849999999999"/>
    <n v="1.1428849999999999"/>
    <s v="1745.9191"/>
    <s v="1749.2896"/>
    <n v="0"/>
    <n v="0"/>
    <n v="0"/>
    <n v="0"/>
  </r>
  <r>
    <s v="P47401873"/>
    <x v="0"/>
    <x v="11"/>
    <x v="11"/>
    <x v="11"/>
    <x v="0"/>
    <x v="2"/>
    <x v="1"/>
    <n v="1932.42"/>
    <d v="1997-07-22T00:00:00"/>
    <d v="2005-01-22T00:00:00"/>
    <n v="43"/>
    <n v="32"/>
    <x v="0"/>
    <s v="35"/>
    <x v="1"/>
    <s v="35"/>
    <x v="0"/>
    <s v="7.49"/>
    <n v="7607.1120000000001"/>
    <n v="7607.1120000000001"/>
    <n v="7801.6090000000004"/>
    <n v="7801.6090000000004"/>
    <n v="7879.625"/>
    <n v="7879.625"/>
    <n v="9005.5049999999992"/>
    <n v="9005.5049999999992"/>
    <x v="0"/>
    <x v="0"/>
    <x v="0"/>
    <x v="0"/>
    <n v="1.1428849999999999"/>
    <n v="1.1428849999999999"/>
    <s v="1749.2896"/>
    <s v="1749.2896"/>
    <n v="0"/>
    <n v="0"/>
    <n v="0"/>
    <n v="0"/>
  </r>
  <r>
    <s v="P47401873"/>
    <x v="0"/>
    <x v="12"/>
    <x v="12"/>
    <x v="12"/>
    <x v="0"/>
    <x v="2"/>
    <x v="1"/>
    <n v="1932.42"/>
    <d v="1997-07-22T00:00:00"/>
    <d v="2005-01-22T00:00:00"/>
    <n v="43"/>
    <n v="32"/>
    <x v="0"/>
    <s v="35"/>
    <x v="1"/>
    <s v="35"/>
    <x v="0"/>
    <s v="7.49"/>
    <n v="7607.1120000000001"/>
    <n v="7607.1120000000001"/>
    <n v="7801.6090000000004"/>
    <n v="7801.6090000000004"/>
    <n v="7879.625"/>
    <n v="7879.625"/>
    <n v="9005.5049999999992"/>
    <n v="9005.5049999999992"/>
    <x v="0"/>
    <x v="0"/>
    <x v="0"/>
    <x v="0"/>
    <n v="1.1428849999999999"/>
    <n v="1.1428849999999999"/>
    <s v="1749.2896"/>
    <s v="1749.2896"/>
    <n v="0"/>
    <n v="0"/>
    <n v="0"/>
    <n v="0"/>
  </r>
  <r>
    <s v="P47401873"/>
    <x v="0"/>
    <x v="13"/>
    <x v="13"/>
    <x v="13"/>
    <x v="0"/>
    <x v="2"/>
    <x v="1"/>
    <n v="1932.42"/>
    <d v="1997-07-22T00:00:00"/>
    <d v="2005-01-22T00:00:00"/>
    <n v="43"/>
    <n v="32"/>
    <x v="0"/>
    <s v="35"/>
    <x v="1"/>
    <s v="35"/>
    <x v="0"/>
    <s v="7.49"/>
    <n v="7607.1120000000001"/>
    <n v="7607.1120000000001"/>
    <n v="7801.6090000000004"/>
    <n v="7801.6090000000004"/>
    <n v="7879.625"/>
    <n v="7879.625"/>
    <n v="9005.5049999999992"/>
    <n v="9005.5059999999994"/>
    <x v="0"/>
    <x v="0"/>
    <x v="0"/>
    <x v="0"/>
    <n v="1.1428849999999999"/>
    <n v="1.1428849999999999"/>
    <s v="1749.2896"/>
    <s v="1749.2896"/>
    <n v="0"/>
    <n v="0"/>
    <n v="0"/>
    <n v="1.0000000002037268E-3"/>
  </r>
  <r>
    <s v="P47401873"/>
    <x v="0"/>
    <x v="14"/>
    <x v="14"/>
    <x v="14"/>
    <x v="0"/>
    <x v="2"/>
    <x v="1"/>
    <n v="1932.42"/>
    <d v="1997-07-22T00:00:00"/>
    <d v="2005-01-22T00:00:00"/>
    <n v="43"/>
    <n v="32"/>
    <x v="0"/>
    <s v="35"/>
    <x v="1"/>
    <s v="35"/>
    <x v="0"/>
    <s v="7.49"/>
    <n v="7607.1120000000001"/>
    <n v="7623.8833000000004"/>
    <n v="7801.6090000000004"/>
    <n v="7802.683"/>
    <n v="7879.625"/>
    <n v="7880.71"/>
    <n v="9005.5059999999994"/>
    <n v="9006.7450000000008"/>
    <x v="0"/>
    <x v="0"/>
    <x v="0"/>
    <x v="0"/>
    <n v="1.1428849999999999"/>
    <n v="1.1428849999999999"/>
    <s v="1749.2896"/>
    <s v="1749.2896"/>
    <n v="16.771300000000338"/>
    <n v="1.0739999999996144"/>
    <n v="1.0850000000000364"/>
    <n v="1.239000000001397"/>
  </r>
  <r>
    <s v="P47401873"/>
    <x v="0"/>
    <x v="15"/>
    <x v="15"/>
    <x v="15"/>
    <x v="0"/>
    <x v="2"/>
    <x v="1"/>
    <n v="1932.42"/>
    <d v="1997-07-22T00:00:00"/>
    <d v="2005-01-22T00:00:00"/>
    <n v="43"/>
    <n v="32"/>
    <x v="0"/>
    <s v="35"/>
    <x v="1"/>
    <s v="35"/>
    <x v="0"/>
    <s v="7.49"/>
    <n v="7623.8833000000004"/>
    <n v="7586.0474000000004"/>
    <n v="7802.683"/>
    <n v="7836.6710000000003"/>
    <n v="7880.71"/>
    <n v="7915.0375999999997"/>
    <n v="9006.7450000000008"/>
    <n v="9045.9779999999992"/>
    <x v="0"/>
    <x v="0"/>
    <x v="0"/>
    <x v="0"/>
    <n v="1.1428849999999999"/>
    <n v="1.1428849999999999"/>
    <s v="1749.2896"/>
    <s v="1749.2896"/>
    <n v="-37.835900000000038"/>
    <n v="33.988000000000284"/>
    <n v="34.32759999999962"/>
    <n v="39.232999999998356"/>
  </r>
  <r>
    <s v="P47422564"/>
    <x v="0"/>
    <x v="0"/>
    <x v="0"/>
    <x v="0"/>
    <x v="0"/>
    <x v="2"/>
    <x v="0"/>
    <n v="37.25"/>
    <d v="1998-12-19T00:00:00"/>
    <d v="2023-12-19T00:00:00"/>
    <n v="25"/>
    <n v="50"/>
    <x v="1"/>
    <s v="NA"/>
    <x v="0"/>
    <s v="NA"/>
    <x v="1"/>
    <s v="2.98"/>
    <n v="198.60606000000001"/>
    <n v="198.60606000000001"/>
    <n v="202.51428000000001"/>
    <n v="202.51428000000001"/>
    <n v="204.53943000000001"/>
    <n v="204.53943000000001"/>
    <n v="226.56507999999999"/>
    <n v="226.56505999999999"/>
    <x v="0"/>
    <x v="0"/>
    <x v="0"/>
    <x v="0"/>
    <n v="1.1076840999999999"/>
    <n v="1.1076840999999999"/>
    <s v="185.505"/>
    <s v="185.505"/>
    <n v="0"/>
    <n v="0"/>
    <n v="0"/>
    <n v="-2.0000000006348273E-5"/>
  </r>
  <r>
    <s v="P47422564"/>
    <x v="0"/>
    <x v="1"/>
    <x v="1"/>
    <x v="1"/>
    <x v="0"/>
    <x v="2"/>
    <x v="0"/>
    <n v="37.25"/>
    <d v="1998-12-19T00:00:00"/>
    <d v="2023-12-19T00:00:00"/>
    <n v="25"/>
    <n v="50"/>
    <x v="1"/>
    <s v="NA"/>
    <x v="0"/>
    <s v="NA"/>
    <x v="1"/>
    <s v="2.98"/>
    <n v="198.60606000000001"/>
    <n v="198.60606000000001"/>
    <n v="202.51428000000001"/>
    <n v="202.51428000000001"/>
    <n v="204.53943000000001"/>
    <n v="204.53943000000001"/>
    <n v="226.56505999999999"/>
    <n v="226.56505999999999"/>
    <x v="0"/>
    <x v="0"/>
    <x v="0"/>
    <x v="0"/>
    <n v="1.1076840999999999"/>
    <n v="1.1076840999999999"/>
    <s v="185.505"/>
    <s v="185.505"/>
    <n v="0"/>
    <n v="0"/>
    <n v="0"/>
    <n v="0"/>
  </r>
  <r>
    <s v="P47422564"/>
    <x v="0"/>
    <x v="2"/>
    <x v="2"/>
    <x v="2"/>
    <x v="0"/>
    <x v="2"/>
    <x v="0"/>
    <n v="37.25"/>
    <d v="1998-12-19T00:00:00"/>
    <d v="2023-12-19T00:00:00"/>
    <n v="25"/>
    <n v="50"/>
    <x v="1"/>
    <s v="NA"/>
    <x v="0"/>
    <s v="NA"/>
    <x v="1"/>
    <s v="2.98"/>
    <n v="198.60606000000001"/>
    <n v="198.65788000000001"/>
    <n v="202.51428000000001"/>
    <n v="202.51758000000001"/>
    <n v="204.53943000000001"/>
    <n v="204.54275999999999"/>
    <n v="226.56505999999999"/>
    <n v="226.56877"/>
    <x v="0"/>
    <x v="0"/>
    <x v="0"/>
    <x v="0"/>
    <n v="1.1076840999999999"/>
    <n v="1.1076840999999999"/>
    <s v="185.505"/>
    <s v="185.505"/>
    <n v="5.1819999999992206E-2"/>
    <n v="3.2999999999958618E-3"/>
    <n v="3.3299999999769625E-3"/>
    <n v="3.7100000000123146E-3"/>
  </r>
  <r>
    <s v="P47422564"/>
    <x v="0"/>
    <x v="3"/>
    <x v="3"/>
    <x v="3"/>
    <x v="0"/>
    <x v="2"/>
    <x v="0"/>
    <n v="37.25"/>
    <d v="1998-12-19T00:00:00"/>
    <d v="2023-12-19T00:00:00"/>
    <n v="25"/>
    <n v="50"/>
    <x v="1"/>
    <s v="NA"/>
    <x v="0"/>
    <s v="NA"/>
    <x v="1"/>
    <s v="2.98"/>
    <n v="198.65788000000001"/>
    <n v="183.79669999999999"/>
    <n v="202.51758000000001"/>
    <n v="187.36766"/>
    <n v="204.54275999999999"/>
    <n v="189.24133"/>
    <n v="226.56877"/>
    <n v="209.61963"/>
    <x v="0"/>
    <x v="0"/>
    <x v="0"/>
    <x v="0"/>
    <n v="1.1076840999999999"/>
    <n v="1.1076840999999999"/>
    <s v="185.505"/>
    <s v="185.505"/>
    <n v="-14.861180000000019"/>
    <n v="-15.149920000000009"/>
    <n v="-15.301429999999982"/>
    <n v="-16.94914"/>
  </r>
  <r>
    <s v="P47422564"/>
    <x v="0"/>
    <x v="4"/>
    <x v="4"/>
    <x v="4"/>
    <x v="0"/>
    <x v="2"/>
    <x v="0"/>
    <n v="37.25"/>
    <d v="1998-12-19T00:00:00"/>
    <d v="2023-12-19T00:00:00"/>
    <n v="25"/>
    <n v="50"/>
    <x v="1"/>
    <s v="NA"/>
    <x v="0"/>
    <s v="NA"/>
    <x v="1"/>
    <s v="2.98"/>
    <n v="183.79669999999999"/>
    <n v="184.71340000000001"/>
    <n v="187.36766"/>
    <n v="188.27332000000001"/>
    <n v="189.24133"/>
    <n v="190.15604999999999"/>
    <n v="209.61963"/>
    <n v="210.63283000000001"/>
    <x v="0"/>
    <x v="0"/>
    <x v="0"/>
    <x v="0"/>
    <n v="1.1076840999999999"/>
    <n v="1.1076840999999999"/>
    <s v="185.505"/>
    <s v="185.505"/>
    <n v="0.91670000000002005"/>
    <n v="0.90566000000001168"/>
    <n v="0.91471999999998843"/>
    <n v="1.0132000000000119"/>
  </r>
  <r>
    <s v="P47422564"/>
    <x v="0"/>
    <x v="5"/>
    <x v="5"/>
    <x v="5"/>
    <x v="0"/>
    <x v="2"/>
    <x v="0"/>
    <n v="37.25"/>
    <d v="1998-12-19T00:00:00"/>
    <d v="2023-12-19T00:00:00"/>
    <n v="25"/>
    <n v="50"/>
    <x v="1"/>
    <s v="NA"/>
    <x v="0"/>
    <s v="NA"/>
    <x v="1"/>
    <s v="2.98"/>
    <n v="184.71340000000001"/>
    <n v="184.71340000000001"/>
    <n v="188.27332000000001"/>
    <n v="188.27332000000001"/>
    <n v="190.15604999999999"/>
    <n v="190.15604999999999"/>
    <n v="210.63283000000001"/>
    <n v="210.63283000000001"/>
    <x v="0"/>
    <x v="0"/>
    <x v="0"/>
    <x v="0"/>
    <n v="1.1076840999999999"/>
    <n v="1.1076840999999999"/>
    <s v="185.505"/>
    <s v="185.505"/>
    <n v="0"/>
    <n v="0"/>
    <n v="0"/>
    <n v="0"/>
  </r>
  <r>
    <s v="P47422564"/>
    <x v="0"/>
    <x v="6"/>
    <x v="6"/>
    <x v="6"/>
    <x v="0"/>
    <x v="2"/>
    <x v="0"/>
    <n v="37.25"/>
    <d v="1998-12-19T00:00:00"/>
    <d v="2023-12-19T00:00:00"/>
    <n v="25"/>
    <n v="50"/>
    <x v="1"/>
    <s v="NA"/>
    <x v="0"/>
    <s v="NA"/>
    <x v="1"/>
    <s v="2.98"/>
    <n v="184.71340000000001"/>
    <n v="184.71340000000001"/>
    <n v="188.27332000000001"/>
    <n v="188.27332000000001"/>
    <n v="190.15604999999999"/>
    <n v="190.15604999999999"/>
    <n v="210.63283000000001"/>
    <n v="210.63283000000001"/>
    <x v="0"/>
    <x v="0"/>
    <x v="0"/>
    <x v="0"/>
    <n v="1.1076840999999999"/>
    <n v="1.1076840999999999"/>
    <s v="185.505"/>
    <s v="185.505"/>
    <n v="0"/>
    <n v="0"/>
    <n v="0"/>
    <n v="0"/>
  </r>
  <r>
    <s v="P47422564"/>
    <x v="0"/>
    <x v="7"/>
    <x v="7"/>
    <x v="7"/>
    <x v="0"/>
    <x v="2"/>
    <x v="0"/>
    <n v="37.25"/>
    <d v="1998-12-19T00:00:00"/>
    <d v="2023-12-19T00:00:00"/>
    <n v="25"/>
    <n v="50"/>
    <x v="1"/>
    <s v="NA"/>
    <x v="0"/>
    <s v="NA"/>
    <x v="1"/>
    <s v="2.98"/>
    <n v="184.71340000000001"/>
    <n v="183.51275999999999"/>
    <n v="188.27332000000001"/>
    <n v="187.04955000000001"/>
    <n v="190.15604999999999"/>
    <n v="188.92004"/>
    <n v="210.63283000000001"/>
    <n v="209.26373000000001"/>
    <x v="0"/>
    <x v="0"/>
    <x v="0"/>
    <x v="0"/>
    <n v="1.1076840999999999"/>
    <n v="1.1076840999999999"/>
    <s v="185.505"/>
    <s v="185.505"/>
    <n v="-1.2006400000000212"/>
    <n v="-1.2237700000000018"/>
    <n v="-1.2360099999999932"/>
    <n v="-1.3691000000000031"/>
  </r>
  <r>
    <s v="P47422564"/>
    <x v="0"/>
    <x v="8"/>
    <x v="8"/>
    <x v="8"/>
    <x v="0"/>
    <x v="2"/>
    <x v="0"/>
    <n v="37.25"/>
    <d v="1998-12-19T00:00:00"/>
    <d v="2023-12-19T00:00:00"/>
    <n v="25"/>
    <n v="50"/>
    <x v="1"/>
    <s v="NA"/>
    <x v="0"/>
    <s v="NA"/>
    <x v="1"/>
    <s v="2.98"/>
    <n v="183.51275999999999"/>
    <n v="181.73311000000001"/>
    <n v="187.04955000000001"/>
    <n v="185.23558"/>
    <n v="188.92004"/>
    <n v="187.08794"/>
    <n v="209.26373000000001"/>
    <n v="207.23433"/>
    <x v="0"/>
    <x v="0"/>
    <x v="0"/>
    <x v="0"/>
    <n v="1.1076840999999999"/>
    <n v="1.1076840999999999"/>
    <s v="185.505"/>
    <s v="185.505"/>
    <n v="-1.7796499999999753"/>
    <n v="-1.8139700000000119"/>
    <n v="-1.832099999999997"/>
    <n v="-2.0294000000000096"/>
  </r>
  <r>
    <s v="P47422564"/>
    <x v="0"/>
    <x v="9"/>
    <x v="9"/>
    <x v="9"/>
    <x v="0"/>
    <x v="2"/>
    <x v="0"/>
    <n v="37.25"/>
    <d v="1998-12-19T00:00:00"/>
    <d v="2023-12-19T00:00:00"/>
    <n v="25"/>
    <n v="50"/>
    <x v="1"/>
    <s v="NA"/>
    <x v="0"/>
    <s v="NA"/>
    <x v="1"/>
    <s v="2.98"/>
    <n v="181.73311000000001"/>
    <n v="182.63951"/>
    <n v="185.23558"/>
    <n v="186.11107000000001"/>
    <n v="187.08794"/>
    <n v="187.97218000000001"/>
    <n v="207.23433"/>
    <n v="208.21379999999999"/>
    <x v="0"/>
    <x v="0"/>
    <x v="0"/>
    <x v="0"/>
    <n v="1.1076840999999999"/>
    <n v="1.1076840999999999"/>
    <s v="185.505"/>
    <s v="185.505"/>
    <n v="0.90639999999999077"/>
    <n v="0.87549000000001342"/>
    <n v="0.88424000000000547"/>
    <n v="0.97946999999999207"/>
  </r>
  <r>
    <s v="P47422564"/>
    <x v="0"/>
    <x v="10"/>
    <x v="10"/>
    <x v="10"/>
    <x v="0"/>
    <x v="2"/>
    <x v="0"/>
    <n v="37.25"/>
    <d v="1998-12-19T00:00:00"/>
    <d v="2023-12-19T00:00:00"/>
    <n v="25"/>
    <n v="50"/>
    <x v="1"/>
    <s v="NA"/>
    <x v="0"/>
    <s v="NA"/>
    <x v="1"/>
    <s v="2.98"/>
    <n v="182.63951"/>
    <n v="182.63951"/>
    <n v="186.11107000000001"/>
    <n v="186.11107000000001"/>
    <n v="187.97218000000001"/>
    <n v="187.97218000000001"/>
    <n v="208.21379999999999"/>
    <n v="208.21379999999999"/>
    <x v="0"/>
    <x v="0"/>
    <x v="0"/>
    <x v="0"/>
    <n v="1.1076840999999999"/>
    <n v="1.1076840999999999"/>
    <s v="185.505"/>
    <s v="185.8775"/>
    <n v="0"/>
    <n v="0"/>
    <n v="0"/>
    <n v="0"/>
  </r>
  <r>
    <s v="P47422564"/>
    <x v="0"/>
    <x v="11"/>
    <x v="11"/>
    <x v="11"/>
    <x v="0"/>
    <x v="2"/>
    <x v="0"/>
    <n v="37.25"/>
    <d v="1998-12-19T00:00:00"/>
    <d v="2023-12-19T00:00:00"/>
    <n v="25"/>
    <n v="50"/>
    <x v="1"/>
    <s v="NA"/>
    <x v="0"/>
    <s v="NA"/>
    <x v="1"/>
    <s v="2.98"/>
    <n v="182.63951"/>
    <n v="182.63951"/>
    <n v="186.11107000000001"/>
    <n v="186.11107000000001"/>
    <n v="187.97218000000001"/>
    <n v="187.97218000000001"/>
    <n v="208.21379999999999"/>
    <n v="208.21379999999999"/>
    <x v="0"/>
    <x v="0"/>
    <x v="0"/>
    <x v="0"/>
    <n v="1.1076840999999999"/>
    <n v="1.1076840999999999"/>
    <s v="185.8775"/>
    <s v="185.8775"/>
    <n v="0"/>
    <n v="0"/>
    <n v="0"/>
    <n v="0"/>
  </r>
  <r>
    <s v="P47422564"/>
    <x v="0"/>
    <x v="12"/>
    <x v="12"/>
    <x v="12"/>
    <x v="0"/>
    <x v="2"/>
    <x v="0"/>
    <n v="37.25"/>
    <d v="1998-12-19T00:00:00"/>
    <d v="2023-12-19T00:00:00"/>
    <n v="25"/>
    <n v="50"/>
    <x v="1"/>
    <s v="NA"/>
    <x v="0"/>
    <s v="NA"/>
    <x v="1"/>
    <s v="2.98"/>
    <n v="182.63951"/>
    <n v="182.63951"/>
    <n v="186.11107000000001"/>
    <n v="186.11107000000001"/>
    <n v="187.97218000000001"/>
    <n v="187.97218000000001"/>
    <n v="208.21379999999999"/>
    <n v="208.21379999999999"/>
    <x v="0"/>
    <x v="0"/>
    <x v="0"/>
    <x v="0"/>
    <n v="1.1076840999999999"/>
    <n v="1.1076840999999999"/>
    <s v="185.8775"/>
    <s v="185.8775"/>
    <n v="0"/>
    <n v="0"/>
    <n v="0"/>
    <n v="0"/>
  </r>
  <r>
    <s v="P47422564"/>
    <x v="0"/>
    <x v="13"/>
    <x v="13"/>
    <x v="13"/>
    <x v="0"/>
    <x v="2"/>
    <x v="0"/>
    <n v="37.25"/>
    <d v="1998-12-19T00:00:00"/>
    <d v="2023-12-19T00:00:00"/>
    <n v="25"/>
    <n v="50"/>
    <x v="1"/>
    <s v="NA"/>
    <x v="0"/>
    <s v="NA"/>
    <x v="1"/>
    <s v="2.98"/>
    <n v="182.63951"/>
    <n v="182.63951"/>
    <n v="186.11107000000001"/>
    <n v="186.11107000000001"/>
    <n v="187.97218000000001"/>
    <n v="187.97218000000001"/>
    <n v="208.21379999999999"/>
    <n v="208.21379999999999"/>
    <x v="0"/>
    <x v="0"/>
    <x v="0"/>
    <x v="0"/>
    <n v="1.1076840999999999"/>
    <n v="1.1076840999999999"/>
    <s v="185.8775"/>
    <s v="185.8775"/>
    <n v="0"/>
    <n v="0"/>
    <n v="0"/>
    <n v="0"/>
  </r>
  <r>
    <s v="P47422564"/>
    <x v="0"/>
    <x v="14"/>
    <x v="14"/>
    <x v="14"/>
    <x v="0"/>
    <x v="2"/>
    <x v="0"/>
    <n v="37.25"/>
    <d v="1998-12-19T00:00:00"/>
    <d v="2023-12-19T00:00:00"/>
    <n v="25"/>
    <n v="50"/>
    <x v="1"/>
    <s v="NA"/>
    <x v="0"/>
    <s v="NA"/>
    <x v="1"/>
    <s v="2.98"/>
    <n v="182.63951"/>
    <n v="183.04218"/>
    <n v="186.11107000000001"/>
    <n v="186.13668999999999"/>
    <n v="187.97218000000001"/>
    <n v="187.99805000000001"/>
    <n v="208.21379999999999"/>
    <n v="208.24245999999999"/>
    <x v="0"/>
    <x v="0"/>
    <x v="0"/>
    <x v="0"/>
    <n v="1.1076840999999999"/>
    <n v="1.1076840999999999"/>
    <s v="185.8775"/>
    <s v="185.8775"/>
    <n v="0.40267000000000053"/>
    <n v="2.5619999999975107E-2"/>
    <n v="2.5869999999997617E-2"/>
    <n v="2.8660000000002128E-2"/>
  </r>
  <r>
    <s v="P47422564"/>
    <x v="0"/>
    <x v="15"/>
    <x v="15"/>
    <x v="15"/>
    <x v="0"/>
    <x v="2"/>
    <x v="0"/>
    <n v="37.25"/>
    <d v="1998-12-19T00:00:00"/>
    <d v="2023-12-19T00:00:00"/>
    <n v="25"/>
    <n v="50"/>
    <x v="1"/>
    <s v="NA"/>
    <x v="0"/>
    <s v="NA"/>
    <x v="1"/>
    <s v="2.98"/>
    <n v="183.04218"/>
    <n v="182.13377"/>
    <n v="186.13668999999999"/>
    <n v="186.94748000000001"/>
    <n v="187.99805000000001"/>
    <n v="188.81695999999999"/>
    <n v="208.24245999999999"/>
    <n v="209.14955"/>
    <x v="0"/>
    <x v="0"/>
    <x v="0"/>
    <x v="0"/>
    <n v="1.1076840999999999"/>
    <n v="1.1076840999999999"/>
    <s v="185.8775"/>
    <s v="185.8775"/>
    <n v="-0.90841000000000349"/>
    <n v="0.81079000000002566"/>
    <n v="0.81890999999998826"/>
    <n v="0.90709000000001083"/>
  </r>
  <r>
    <s v="P47599999"/>
    <x v="0"/>
    <x v="0"/>
    <x v="0"/>
    <x v="0"/>
    <x v="0"/>
    <x v="1"/>
    <x v="2"/>
    <n v="1333.92"/>
    <d v="1981-01-02T00:00:00"/>
    <d v="2025-01-01T00:00:00"/>
    <n v="56"/>
    <n v="19"/>
    <x v="1"/>
    <s v="NA"/>
    <x v="0"/>
    <s v="NA"/>
    <x v="0"/>
    <s v="3.97"/>
    <n v="22352.32"/>
    <n v="22352.32"/>
    <n v="22685.065999999999"/>
    <n v="22685.065999999999"/>
    <n v="22911.918000000001"/>
    <n v="22911.916000000001"/>
    <n v="26120.21"/>
    <n v="26120.208999999999"/>
    <x v="0"/>
    <x v="0"/>
    <x v="0"/>
    <x v="0"/>
    <n v="1.1400273000000001"/>
    <n v="1.1400273000000001"/>
    <s v="10231.167"/>
    <s v="10231.167"/>
    <n v="0"/>
    <n v="0"/>
    <n v="-2.0000000004074536E-3"/>
    <n v="-1.0000000002037268E-3"/>
  </r>
  <r>
    <s v="P47599999"/>
    <x v="0"/>
    <x v="1"/>
    <x v="1"/>
    <x v="1"/>
    <x v="0"/>
    <x v="1"/>
    <x v="2"/>
    <n v="1333.92"/>
    <d v="1981-01-02T00:00:00"/>
    <d v="2025-01-01T00:00:00"/>
    <n v="56"/>
    <n v="19"/>
    <x v="1"/>
    <s v="NA"/>
    <x v="0"/>
    <s v="NA"/>
    <x v="0"/>
    <s v="3.97"/>
    <n v="22352.32"/>
    <n v="22352.32"/>
    <n v="22685.065999999999"/>
    <n v="22685.065999999999"/>
    <n v="22911.916000000001"/>
    <n v="22911.916000000001"/>
    <n v="26120.208999999999"/>
    <n v="26120.208999999999"/>
    <x v="0"/>
    <x v="0"/>
    <x v="0"/>
    <x v="0"/>
    <n v="1.1400273000000001"/>
    <n v="1.1400273000000001"/>
    <s v="10231.167"/>
    <s v="10231.167"/>
    <n v="0"/>
    <n v="0"/>
    <n v="0"/>
    <n v="0"/>
  </r>
  <r>
    <s v="P47599999"/>
    <x v="0"/>
    <x v="2"/>
    <x v="2"/>
    <x v="2"/>
    <x v="0"/>
    <x v="1"/>
    <x v="2"/>
    <n v="1333.92"/>
    <d v="1981-01-02T00:00:00"/>
    <d v="2025-01-01T00:00:00"/>
    <n v="56"/>
    <n v="19"/>
    <x v="1"/>
    <s v="NA"/>
    <x v="0"/>
    <s v="NA"/>
    <x v="0"/>
    <s v="3.97"/>
    <n v="22352.32"/>
    <n v="22368.092000000001"/>
    <n v="22685.065999999999"/>
    <n v="22686.065999999999"/>
    <n v="22911.916000000001"/>
    <n v="22912.928"/>
    <n v="26120.208999999999"/>
    <n v="26121.361000000001"/>
    <x v="0"/>
    <x v="0"/>
    <x v="0"/>
    <x v="0"/>
    <n v="1.1400273000000001"/>
    <n v="1.1400273000000001"/>
    <s v="10231.167"/>
    <s v="10231.167"/>
    <n v="15.772000000000844"/>
    <n v="1"/>
    <n v="1.0119999999988067"/>
    <n v="1.1520000000018626"/>
  </r>
  <r>
    <s v="P47599999"/>
    <x v="0"/>
    <x v="3"/>
    <x v="3"/>
    <x v="3"/>
    <x v="0"/>
    <x v="1"/>
    <x v="2"/>
    <n v="1333.92"/>
    <d v="1981-01-02T00:00:00"/>
    <d v="2025-01-01T00:00:00"/>
    <n v="56"/>
    <n v="19"/>
    <x v="1"/>
    <s v="NA"/>
    <x v="0"/>
    <s v="NA"/>
    <x v="0"/>
    <s v="3.97"/>
    <n v="22368.092000000001"/>
    <n v="20696.282999999999"/>
    <n v="22686.065999999999"/>
    <n v="20990.486000000001"/>
    <n v="22912.928"/>
    <n v="21200.39"/>
    <n v="26121.361000000001"/>
    <n v="24169.023000000001"/>
    <x v="0"/>
    <x v="0"/>
    <x v="0"/>
    <x v="0"/>
    <n v="1.1400273000000001"/>
    <n v="1.1400273000000001"/>
    <s v="10231.167"/>
    <s v="10231.167"/>
    <n v="-1671.8090000000011"/>
    <n v="-1695.5799999999981"/>
    <n v="-1712.5380000000005"/>
    <n v="-1952.3379999999997"/>
  </r>
  <r>
    <s v="P47599999"/>
    <x v="0"/>
    <x v="4"/>
    <x v="4"/>
    <x v="4"/>
    <x v="0"/>
    <x v="1"/>
    <x v="2"/>
    <n v="1333.92"/>
    <d v="1981-01-02T00:00:00"/>
    <d v="2025-01-01T00:00:00"/>
    <n v="56"/>
    <n v="19"/>
    <x v="1"/>
    <s v="NA"/>
    <x v="0"/>
    <s v="NA"/>
    <x v="0"/>
    <s v="3.97"/>
    <n v="20696.282999999999"/>
    <n v="20773.75"/>
    <n v="20990.486000000001"/>
    <n v="21071.486000000001"/>
    <n v="21200.39"/>
    <n v="21282.201000000001"/>
    <n v="24169.023000000001"/>
    <n v="24262.291000000001"/>
    <x v="0"/>
    <x v="0"/>
    <x v="0"/>
    <x v="0"/>
    <n v="1.1400273000000001"/>
    <n v="1.1400273000000001"/>
    <s v="10231.167"/>
    <s v="10231.167"/>
    <n v="77.467000000000553"/>
    <n v="81"/>
    <n v="81.811000000001513"/>
    <n v="93.268000000000029"/>
  </r>
  <r>
    <s v="P47599999"/>
    <x v="0"/>
    <x v="5"/>
    <x v="5"/>
    <x v="5"/>
    <x v="1"/>
    <x v="1"/>
    <x v="2"/>
    <n v="1333.92"/>
    <d v="1981-01-02T00:00:00"/>
    <d v="2025-02-01T00:00:00"/>
    <n v="56"/>
    <n v="19"/>
    <x v="1"/>
    <s v="NA"/>
    <x v="0"/>
    <s v="NA"/>
    <x v="0"/>
    <s v="3.97"/>
    <n v="20773.75"/>
    <n v="20773.75"/>
    <n v="21071.486000000001"/>
    <n v="21071.486000000001"/>
    <n v="21282.201000000001"/>
    <n v="21282.201000000001"/>
    <n v="24262.291000000001"/>
    <n v="24262.291000000001"/>
    <x v="0"/>
    <x v="0"/>
    <x v="0"/>
    <x v="0"/>
    <n v="1.1400273000000001"/>
    <n v="1.1400273000000001"/>
    <s v="10231.167"/>
    <s v="10231.167"/>
    <n v="0"/>
    <n v="0"/>
    <n v="0"/>
    <n v="0"/>
  </r>
  <r>
    <s v="P47599999"/>
    <x v="0"/>
    <x v="6"/>
    <x v="6"/>
    <x v="6"/>
    <x v="1"/>
    <x v="1"/>
    <x v="2"/>
    <n v="1333.92"/>
    <d v="1981-01-02T00:00:00"/>
    <d v="2025-02-01T00:00:00"/>
    <n v="56"/>
    <n v="19"/>
    <x v="1"/>
    <s v="NA"/>
    <x v="0"/>
    <s v="NA"/>
    <x v="0"/>
    <s v="3.97"/>
    <n v="20773.75"/>
    <n v="20777.715"/>
    <n v="21071.486000000001"/>
    <n v="21075.451000000001"/>
    <n v="21282.201000000001"/>
    <n v="21286.205000000002"/>
    <n v="24262.291000000001"/>
    <n v="24266.855"/>
    <x v="0"/>
    <x v="0"/>
    <x v="0"/>
    <x v="0"/>
    <n v="1.1400273000000001"/>
    <n v="1.1400273000000001"/>
    <s v="10231.167"/>
    <s v="10231.167"/>
    <n v="3.9650000000001455"/>
    <n v="3.9650000000001455"/>
    <n v="4.0040000000008149"/>
    <n v="4.5639999999984866"/>
  </r>
  <r>
    <s v="P47599999"/>
    <x v="0"/>
    <x v="7"/>
    <x v="7"/>
    <x v="7"/>
    <x v="1"/>
    <x v="1"/>
    <x v="2"/>
    <n v="1333.92"/>
    <d v="1981-01-02T00:00:00"/>
    <d v="2025-02-01T00:00:00"/>
    <n v="56"/>
    <n v="19"/>
    <x v="1"/>
    <s v="NA"/>
    <x v="0"/>
    <s v="NA"/>
    <x v="0"/>
    <s v="3.97"/>
    <n v="20777.715"/>
    <n v="20642.657999999999"/>
    <n v="21075.451000000001"/>
    <n v="20938.46"/>
    <n v="21286.205000000002"/>
    <n v="21147.846000000001"/>
    <n v="24266.855"/>
    <n v="24109.119999999999"/>
    <x v="0"/>
    <x v="0"/>
    <x v="0"/>
    <x v="0"/>
    <n v="1.1400273000000001"/>
    <n v="1.1400273000000001"/>
    <s v="10231.167"/>
    <s v="10231.167"/>
    <n v="-135.0570000000007"/>
    <n v="-136.9910000000018"/>
    <n v="-138.35900000000038"/>
    <n v="-157.73500000000058"/>
  </r>
  <r>
    <s v="P47599999"/>
    <x v="0"/>
    <x v="8"/>
    <x v="8"/>
    <x v="8"/>
    <x v="1"/>
    <x v="1"/>
    <x v="2"/>
    <n v="1333.92"/>
    <d v="1981-01-02T00:00:00"/>
    <d v="2025-02-01T00:00:00"/>
    <n v="56"/>
    <n v="19"/>
    <x v="1"/>
    <s v="NA"/>
    <x v="0"/>
    <s v="NA"/>
    <x v="0"/>
    <s v="3.97"/>
    <n v="20642.657999999999"/>
    <n v="20591.773000000001"/>
    <n v="20938.46"/>
    <n v="20886.848000000002"/>
    <n v="21147.846000000001"/>
    <n v="21095.717000000001"/>
    <n v="24109.119999999999"/>
    <n v="24049.690999999999"/>
    <x v="0"/>
    <x v="0"/>
    <x v="0"/>
    <x v="0"/>
    <n v="1.1400273000000001"/>
    <n v="1.1400273000000001"/>
    <s v="10231.167"/>
    <s v="10231.167"/>
    <n v="-50.884999999998399"/>
    <n v="-51.611999999997352"/>
    <n v="-52.129000000000815"/>
    <n v="-59.429000000000087"/>
  </r>
  <r>
    <s v="P47599999"/>
    <x v="0"/>
    <x v="9"/>
    <x v="9"/>
    <x v="9"/>
    <x v="1"/>
    <x v="1"/>
    <x v="2"/>
    <n v="1333.92"/>
    <d v="1981-01-02T00:00:00"/>
    <d v="2025-02-01T00:00:00"/>
    <n v="56"/>
    <n v="19"/>
    <x v="1"/>
    <s v="NA"/>
    <x v="0"/>
    <s v="NA"/>
    <x v="0"/>
    <s v="3.97"/>
    <n v="20591.773000000001"/>
    <n v="20668.849999999999"/>
    <n v="20886.848000000002"/>
    <n v="20965.436000000002"/>
    <n v="21095.717000000001"/>
    <n v="21175.09"/>
    <n v="24049.690999999999"/>
    <n v="24140.18"/>
    <x v="0"/>
    <x v="0"/>
    <x v="0"/>
    <x v="0"/>
    <n v="1.1400273000000001"/>
    <n v="1.1400273000000001"/>
    <s v="10231.167"/>
    <s v="10231.167"/>
    <n v="77.076999999997497"/>
    <n v="78.587999999999738"/>
    <n v="79.372999999999593"/>
    <n v="90.489000000001397"/>
  </r>
  <r>
    <s v="P47599999"/>
    <x v="0"/>
    <x v="10"/>
    <x v="10"/>
    <x v="10"/>
    <x v="1"/>
    <x v="1"/>
    <x v="2"/>
    <n v="1333.92"/>
    <d v="1981-01-02T00:00:00"/>
    <d v="2025-02-01T00:00:00"/>
    <n v="56"/>
    <n v="19"/>
    <x v="1"/>
    <s v="NA"/>
    <x v="0"/>
    <s v="NA"/>
    <x v="0"/>
    <s v="3.97"/>
    <n v="20668.849999999999"/>
    <n v="20668.849999999999"/>
    <n v="20965.436000000002"/>
    <n v="20965.436000000002"/>
    <n v="21175.09"/>
    <n v="21175.09"/>
    <n v="24140.18"/>
    <n v="24140.18"/>
    <x v="0"/>
    <x v="0"/>
    <x v="0"/>
    <x v="0"/>
    <n v="1.1400273000000001"/>
    <n v="1.1400273000000001"/>
    <s v="10231.167"/>
    <s v="10244.506"/>
    <n v="0"/>
    <n v="0"/>
    <n v="0"/>
    <n v="0"/>
  </r>
  <r>
    <s v="P47599999"/>
    <x v="0"/>
    <x v="11"/>
    <x v="11"/>
    <x v="11"/>
    <x v="1"/>
    <x v="1"/>
    <x v="2"/>
    <n v="1333.92"/>
    <d v="1981-01-02T00:00:00"/>
    <d v="2025-02-01T00:00:00"/>
    <n v="56"/>
    <n v="19"/>
    <x v="1"/>
    <s v="NA"/>
    <x v="0"/>
    <s v="NA"/>
    <x v="0"/>
    <s v="3.97"/>
    <n v="20668.849999999999"/>
    <n v="20668.849999999999"/>
    <n v="20965.436000000002"/>
    <n v="20965.436000000002"/>
    <n v="21175.09"/>
    <n v="21175.09"/>
    <n v="24140.18"/>
    <n v="24140.18"/>
    <x v="0"/>
    <x v="0"/>
    <x v="0"/>
    <x v="0"/>
    <n v="1.1400273000000001"/>
    <n v="1.1400273000000001"/>
    <s v="10244.506"/>
    <s v="10244.506"/>
    <n v="0"/>
    <n v="0"/>
    <n v="0"/>
    <n v="0"/>
  </r>
  <r>
    <s v="P47599999"/>
    <x v="0"/>
    <x v="12"/>
    <x v="12"/>
    <x v="12"/>
    <x v="1"/>
    <x v="1"/>
    <x v="2"/>
    <n v="1333.92"/>
    <d v="1981-01-02T00:00:00"/>
    <d v="2025-02-01T00:00:00"/>
    <n v="56"/>
    <n v="19"/>
    <x v="1"/>
    <s v="NA"/>
    <x v="0"/>
    <s v="NA"/>
    <x v="0"/>
    <s v="3.97"/>
    <n v="20668.849999999999"/>
    <n v="20668.849999999999"/>
    <n v="20965.436000000002"/>
    <n v="20965.436000000002"/>
    <n v="21175.09"/>
    <n v="21175.09"/>
    <n v="24140.18"/>
    <n v="24140.18"/>
    <x v="0"/>
    <x v="0"/>
    <x v="0"/>
    <x v="0"/>
    <n v="1.1400273000000001"/>
    <n v="1.1400273000000001"/>
    <s v="10244.506"/>
    <s v="10244.506"/>
    <n v="0"/>
    <n v="0"/>
    <n v="0"/>
    <n v="0"/>
  </r>
  <r>
    <s v="P47599999"/>
    <x v="0"/>
    <x v="13"/>
    <x v="13"/>
    <x v="13"/>
    <x v="1"/>
    <x v="1"/>
    <x v="2"/>
    <n v="1333.92"/>
    <d v="1981-01-02T00:00:00"/>
    <d v="2025-02-01T00:00:00"/>
    <n v="56"/>
    <n v="19"/>
    <x v="1"/>
    <s v="NA"/>
    <x v="0"/>
    <s v="NA"/>
    <x v="0"/>
    <s v="3.97"/>
    <n v="20668.849999999999"/>
    <n v="20668.849999999999"/>
    <n v="20965.436000000002"/>
    <n v="20965.436000000002"/>
    <n v="21175.09"/>
    <n v="21175.09"/>
    <n v="24140.18"/>
    <n v="24140.182000000001"/>
    <x v="0"/>
    <x v="0"/>
    <x v="0"/>
    <x v="0"/>
    <n v="1.1400273000000001"/>
    <n v="1.1400273000000001"/>
    <s v="10244.506"/>
    <s v="10244.506"/>
    <n v="0"/>
    <n v="0"/>
    <n v="0"/>
    <n v="2.0000000004074536E-3"/>
  </r>
  <r>
    <s v="P47599999"/>
    <x v="0"/>
    <x v="14"/>
    <x v="14"/>
    <x v="14"/>
    <x v="1"/>
    <x v="1"/>
    <x v="2"/>
    <n v="1333.92"/>
    <d v="1981-01-02T00:00:00"/>
    <d v="2025-02-01T00:00:00"/>
    <n v="56"/>
    <n v="19"/>
    <x v="1"/>
    <s v="NA"/>
    <x v="0"/>
    <s v="NA"/>
    <x v="0"/>
    <s v="3.97"/>
    <n v="20668.849999999999"/>
    <n v="20719.601999999999"/>
    <n v="20965.436000000002"/>
    <n v="20972.35"/>
    <n v="21175.09"/>
    <n v="21182.072"/>
    <n v="24140.182000000001"/>
    <n v="24148.143"/>
    <x v="0"/>
    <x v="0"/>
    <x v="0"/>
    <x v="0"/>
    <n v="1.1400273000000001"/>
    <n v="1.1400273000000001"/>
    <s v="10244.506"/>
    <s v="10244.506"/>
    <n v="50.752000000000407"/>
    <n v="6.9139999999970314"/>
    <n v="6.9819999999999709"/>
    <n v="7.9609999999993306"/>
  </r>
  <r>
    <s v="P47599999"/>
    <x v="0"/>
    <x v="15"/>
    <x v="15"/>
    <x v="15"/>
    <x v="1"/>
    <x v="1"/>
    <x v="2"/>
    <n v="1333.92"/>
    <d v="1981-01-02T00:00:00"/>
    <d v="2025-02-01T00:00:00"/>
    <n v="56"/>
    <n v="19"/>
    <x v="1"/>
    <s v="NA"/>
    <x v="0"/>
    <s v="NA"/>
    <x v="0"/>
    <s v="3.97"/>
    <n v="20719.601999999999"/>
    <n v="20642.338"/>
    <n v="20972.35"/>
    <n v="21045.7"/>
    <n v="21182.072"/>
    <n v="21256.155999999999"/>
    <n v="24148.143"/>
    <n v="24232.598000000002"/>
    <x v="0"/>
    <x v="0"/>
    <x v="0"/>
    <x v="0"/>
    <n v="1.1400273000000001"/>
    <n v="1.1400273000000001"/>
    <s v="10244.506"/>
    <s v="10244.506"/>
    <n v="-77.263999999999214"/>
    <n v="73.350000000002183"/>
    <n v="74.083999999998923"/>
    <n v="84.455000000001746"/>
  </r>
  <r>
    <s v="P47893051"/>
    <x v="0"/>
    <x v="0"/>
    <x v="0"/>
    <x v="0"/>
    <x v="0"/>
    <x v="3"/>
    <x v="0"/>
    <n v="525.41999999999996"/>
    <d v="1983-03-15T00:00:00"/>
    <d v="2004-03-15T00:00:00"/>
    <n v="21"/>
    <n v="54"/>
    <x v="0"/>
    <s v="NA"/>
    <x v="0"/>
    <s v="NA"/>
    <x v="0"/>
    <s v="4.17"/>
    <n v="4.7493562999999996"/>
    <n v="4.7493562999999996"/>
    <n v="4.8272370000000002"/>
    <n v="4.8272370000000002"/>
    <n v="4.8755097000000003"/>
    <n v="4.8755093"/>
    <n v="3830.3117999999999"/>
    <n v="3830.3117999999999"/>
    <x v="0"/>
    <x v="0"/>
    <x v="0"/>
    <x v="0"/>
    <n v="1.0733579"/>
    <n v="1.0733579"/>
    <s v="3830.3118"/>
    <s v="3830.3118"/>
    <n v="0"/>
    <n v="0"/>
    <n v="-4.0000000023354687E-7"/>
    <n v="0"/>
  </r>
  <r>
    <s v="P47893051"/>
    <x v="0"/>
    <x v="1"/>
    <x v="1"/>
    <x v="1"/>
    <x v="0"/>
    <x v="3"/>
    <x v="0"/>
    <n v="525.41999999999996"/>
    <d v="1983-03-15T00:00:00"/>
    <d v="2004-03-15T00:00:00"/>
    <n v="21"/>
    <n v="54"/>
    <x v="0"/>
    <s v="NA"/>
    <x v="0"/>
    <s v="NA"/>
    <x v="0"/>
    <s v="4.17"/>
    <n v="4.7493562999999996"/>
    <n v="4.7493562999999996"/>
    <n v="4.8272370000000002"/>
    <n v="4.8272370000000002"/>
    <n v="4.8755093"/>
    <n v="4.8755093"/>
    <n v="3830.3117999999999"/>
    <n v="3830.3117999999999"/>
    <x v="0"/>
    <x v="0"/>
    <x v="0"/>
    <x v="0"/>
    <n v="1.0733579"/>
    <n v="1.0733579"/>
    <s v="3830.3118"/>
    <s v="3830.3118"/>
    <n v="0"/>
    <n v="0"/>
    <n v="0"/>
    <n v="0"/>
  </r>
  <r>
    <s v="P47893051"/>
    <x v="0"/>
    <x v="2"/>
    <x v="2"/>
    <x v="2"/>
    <x v="0"/>
    <x v="3"/>
    <x v="0"/>
    <n v="525.41999999999996"/>
    <d v="1983-03-15T00:00:00"/>
    <d v="2004-03-15T00:00:00"/>
    <n v="21"/>
    <n v="54"/>
    <x v="0"/>
    <s v="NA"/>
    <x v="0"/>
    <s v="NA"/>
    <x v="0"/>
    <s v="4.17"/>
    <n v="4.7493562999999996"/>
    <n v="4.752707"/>
    <n v="4.8272370000000002"/>
    <n v="4.8274499999999998"/>
    <n v="4.8755093"/>
    <n v="4.8757242999999999"/>
    <n v="3830.3117999999999"/>
    <n v="3830.3117999999999"/>
    <x v="0"/>
    <x v="0"/>
    <x v="0"/>
    <x v="0"/>
    <n v="1.0733579"/>
    <n v="1.0733579"/>
    <s v="3830.3118"/>
    <s v="3830.3118"/>
    <n v="3.3507000000003728E-3"/>
    <n v="2.1299999999957464E-4"/>
    <n v="2.149999999998542E-4"/>
    <n v="0"/>
  </r>
  <r>
    <s v="P47893051"/>
    <x v="0"/>
    <x v="3"/>
    <x v="3"/>
    <x v="3"/>
    <x v="0"/>
    <x v="3"/>
    <x v="0"/>
    <n v="525.41999999999996"/>
    <d v="1983-03-15T00:00:00"/>
    <d v="2004-03-15T00:00:00"/>
    <n v="21"/>
    <n v="54"/>
    <x v="0"/>
    <s v="NA"/>
    <x v="0"/>
    <s v="NA"/>
    <x v="0"/>
    <s v="4.17"/>
    <n v="4.752707"/>
    <n v="4.3971666999999997"/>
    <n v="4.8274499999999998"/>
    <n v="4.4663186000000001"/>
    <n v="4.8757242999999999"/>
    <n v="4.5109816"/>
    <n v="3830.3117999999999"/>
    <n v="3830.3117999999999"/>
    <x v="0"/>
    <x v="0"/>
    <x v="0"/>
    <x v="0"/>
    <n v="1.0733579"/>
    <n v="1.0733579"/>
    <s v="3830.3118"/>
    <s v="3830.3118"/>
    <n v="-0.35554030000000036"/>
    <n v="-0.36113139999999966"/>
    <n v="-0.36474269999999986"/>
    <n v="0"/>
  </r>
  <r>
    <s v="P47893051"/>
    <x v="0"/>
    <x v="4"/>
    <x v="4"/>
    <x v="4"/>
    <x v="0"/>
    <x v="3"/>
    <x v="0"/>
    <n v="525.41999999999996"/>
    <d v="1983-03-15T00:00:00"/>
    <d v="2004-03-15T00:00:00"/>
    <n v="21"/>
    <n v="54"/>
    <x v="0"/>
    <s v="NA"/>
    <x v="0"/>
    <s v="NA"/>
    <x v="0"/>
    <s v="4.17"/>
    <n v="4.3971666999999997"/>
    <n v="4.4136252000000002"/>
    <n v="4.4663186000000001"/>
    <n v="4.4835533999999999"/>
    <n v="4.5109816"/>
    <n v="4.5283889999999998"/>
    <n v="3830.3117999999999"/>
    <n v="3830.3117999999999"/>
    <x v="0"/>
    <x v="0"/>
    <x v="0"/>
    <x v="0"/>
    <n v="1.0733579"/>
    <n v="1.0733579"/>
    <s v="3830.3118"/>
    <s v="3830.3118"/>
    <n v="1.6458500000000598E-2"/>
    <n v="1.7234799999999773E-2"/>
    <n v="1.740739999999974E-2"/>
    <n v="0"/>
  </r>
  <r>
    <s v="P47893051"/>
    <x v="0"/>
    <x v="5"/>
    <x v="5"/>
    <x v="5"/>
    <x v="0"/>
    <x v="3"/>
    <x v="0"/>
    <n v="525.41999999999996"/>
    <d v="1983-03-15T00:00:00"/>
    <d v="2004-03-15T00:00:00"/>
    <n v="21"/>
    <n v="54"/>
    <x v="0"/>
    <s v="NA"/>
    <x v="0"/>
    <s v="NA"/>
    <x v="0"/>
    <s v="4.17"/>
    <n v="4.4136252000000002"/>
    <n v="4.4136252000000002"/>
    <n v="4.4835533999999999"/>
    <n v="4.4835533999999999"/>
    <n v="4.5283889999999998"/>
    <n v="4.5283889999999998"/>
    <n v="3830.3117999999999"/>
    <n v="3830.3117999999999"/>
    <x v="0"/>
    <x v="0"/>
    <x v="0"/>
    <x v="0"/>
    <n v="1.0733579"/>
    <n v="1.0733579"/>
    <s v="3830.3118"/>
    <s v="3830.3118"/>
    <n v="0"/>
    <n v="0"/>
    <n v="0"/>
    <n v="0"/>
  </r>
  <r>
    <s v="P47893051"/>
    <x v="0"/>
    <x v="6"/>
    <x v="6"/>
    <x v="6"/>
    <x v="0"/>
    <x v="3"/>
    <x v="0"/>
    <n v="525.41999999999996"/>
    <d v="1983-03-15T00:00:00"/>
    <d v="2004-03-15T00:00:00"/>
    <n v="21"/>
    <n v="54"/>
    <x v="0"/>
    <s v="NA"/>
    <x v="0"/>
    <s v="NA"/>
    <x v="0"/>
    <s v="4.17"/>
    <n v="4.4136252000000002"/>
    <n v="4.4136252000000002"/>
    <n v="4.4835533999999999"/>
    <n v="4.4835533999999999"/>
    <n v="4.5283889999999998"/>
    <n v="4.5283889999999998"/>
    <n v="3830.3117999999999"/>
    <n v="3830.3117999999999"/>
    <x v="0"/>
    <x v="0"/>
    <x v="0"/>
    <x v="0"/>
    <n v="1.0733579"/>
    <n v="1.0733579"/>
    <s v="3830.3118"/>
    <s v="3830.3118"/>
    <n v="0"/>
    <n v="0"/>
    <n v="0"/>
    <n v="0"/>
  </r>
  <r>
    <s v="P47893051"/>
    <x v="0"/>
    <x v="7"/>
    <x v="7"/>
    <x v="7"/>
    <x v="0"/>
    <x v="3"/>
    <x v="0"/>
    <n v="525.41999999999996"/>
    <d v="1983-03-15T00:00:00"/>
    <d v="2004-03-15T00:00:00"/>
    <n v="21"/>
    <n v="54"/>
    <x v="0"/>
    <s v="NA"/>
    <x v="0"/>
    <s v="NA"/>
    <x v="0"/>
    <s v="4.17"/>
    <n v="4.4136252000000002"/>
    <n v="4.3849369999999999"/>
    <n v="4.4835533999999999"/>
    <n v="4.4544106000000001"/>
    <n v="4.5283889999999998"/>
    <n v="4.4989549999999996"/>
    <n v="3830.3117999999999"/>
    <n v="3830.3117999999999"/>
    <x v="0"/>
    <x v="0"/>
    <x v="0"/>
    <x v="0"/>
    <n v="1.0733579"/>
    <n v="1.0733579"/>
    <s v="3830.3118"/>
    <s v="3830.3118"/>
    <n v="-2.8688200000000386E-2"/>
    <n v="-2.9142799999999802E-2"/>
    <n v="-2.9434000000000182E-2"/>
    <n v="0"/>
  </r>
  <r>
    <s v="P47893051"/>
    <x v="0"/>
    <x v="8"/>
    <x v="8"/>
    <x v="8"/>
    <x v="0"/>
    <x v="3"/>
    <x v="0"/>
    <n v="525.41999999999996"/>
    <d v="1983-03-15T00:00:00"/>
    <d v="2004-03-15T00:00:00"/>
    <n v="21"/>
    <n v="54"/>
    <x v="0"/>
    <s v="NA"/>
    <x v="0"/>
    <s v="NA"/>
    <x v="0"/>
    <s v="4.17"/>
    <n v="4.3849369999999999"/>
    <n v="4.0701429999999998"/>
    <n v="4.4544106000000001"/>
    <n v="4.1346292"/>
    <n v="4.4989549999999996"/>
    <n v="4.1759753000000002"/>
    <n v="3830.3117999999999"/>
    <n v="3830.3117999999999"/>
    <x v="0"/>
    <x v="0"/>
    <x v="0"/>
    <x v="0"/>
    <n v="1.0733579"/>
    <n v="1.0733579"/>
    <s v="3830.3118"/>
    <s v="3830.3118"/>
    <n v="-0.31479400000000002"/>
    <n v="-0.3197814000000001"/>
    <n v="-0.32297969999999943"/>
    <n v="0"/>
  </r>
  <r>
    <s v="P47893051"/>
    <x v="0"/>
    <x v="9"/>
    <x v="9"/>
    <x v="9"/>
    <x v="0"/>
    <x v="3"/>
    <x v="0"/>
    <n v="525.41999999999996"/>
    <d v="1983-03-15T00:00:00"/>
    <d v="2004-03-15T00:00:00"/>
    <n v="21"/>
    <n v="54"/>
    <x v="0"/>
    <s v="NA"/>
    <x v="0"/>
    <s v="NA"/>
    <x v="0"/>
    <s v="4.17"/>
    <n v="4.0701429999999998"/>
    <n v="4.0853776999999996"/>
    <n v="4.1346292"/>
    <n v="4.1501859999999997"/>
    <n v="4.1759753000000002"/>
    <n v="4.1916880000000001"/>
    <n v="3830.3117999999999"/>
    <n v="3830.3117999999999"/>
    <x v="0"/>
    <x v="0"/>
    <x v="0"/>
    <x v="0"/>
    <n v="1.0733579"/>
    <n v="1.0733579"/>
    <s v="3830.3118"/>
    <s v="3830.3118"/>
    <n v="1.5234699999999712E-2"/>
    <n v="1.5556799999999704E-2"/>
    <n v="1.5712699999999913E-2"/>
    <n v="0"/>
  </r>
  <r>
    <s v="P47893051"/>
    <x v="0"/>
    <x v="10"/>
    <x v="10"/>
    <x v="10"/>
    <x v="0"/>
    <x v="3"/>
    <x v="0"/>
    <n v="525.41999999999996"/>
    <d v="1983-03-15T00:00:00"/>
    <d v="2004-03-15T00:00:00"/>
    <n v="21"/>
    <n v="54"/>
    <x v="0"/>
    <s v="NA"/>
    <x v="0"/>
    <s v="NA"/>
    <x v="0"/>
    <s v="4.17"/>
    <n v="4.0853776999999996"/>
    <n v="4.0853776999999996"/>
    <n v="4.1501859999999997"/>
    <n v="4.1501859999999997"/>
    <n v="4.1916880000000001"/>
    <n v="4.1916880000000001"/>
    <n v="3830.3117999999999"/>
    <n v="3835.5659999999998"/>
    <x v="0"/>
    <x v="0"/>
    <x v="0"/>
    <x v="0"/>
    <n v="1.0733579"/>
    <n v="1.0733579"/>
    <s v="3830.3118"/>
    <s v="3835.566"/>
    <n v="0"/>
    <n v="0"/>
    <n v="0"/>
    <n v="5.2541999999998552"/>
  </r>
  <r>
    <s v="P47893051"/>
    <x v="0"/>
    <x v="11"/>
    <x v="11"/>
    <x v="11"/>
    <x v="0"/>
    <x v="3"/>
    <x v="0"/>
    <n v="525.41999999999996"/>
    <d v="1983-03-15T00:00:00"/>
    <d v="2004-03-15T00:00:00"/>
    <n v="21"/>
    <n v="54"/>
    <x v="0"/>
    <s v="NA"/>
    <x v="0"/>
    <s v="NA"/>
    <x v="0"/>
    <s v="4.17"/>
    <n v="4.0853776999999996"/>
    <n v="4.0853776999999996"/>
    <n v="4.1501859999999997"/>
    <n v="4.1501859999999997"/>
    <n v="4.1916880000000001"/>
    <n v="4.1916880000000001"/>
    <n v="3835.5659999999998"/>
    <n v="3835.5659999999998"/>
    <x v="0"/>
    <x v="0"/>
    <x v="0"/>
    <x v="0"/>
    <n v="1.0733579"/>
    <n v="1.0733579"/>
    <s v="3835.566"/>
    <s v="3835.566"/>
    <n v="0"/>
    <n v="0"/>
    <n v="0"/>
    <n v="0"/>
  </r>
  <r>
    <s v="P47893051"/>
    <x v="0"/>
    <x v="12"/>
    <x v="12"/>
    <x v="12"/>
    <x v="0"/>
    <x v="3"/>
    <x v="0"/>
    <n v="525.41999999999996"/>
    <d v="1983-03-15T00:00:00"/>
    <d v="2004-03-15T00:00:00"/>
    <n v="21"/>
    <n v="54"/>
    <x v="0"/>
    <s v="NA"/>
    <x v="0"/>
    <s v="NA"/>
    <x v="0"/>
    <s v="4.17"/>
    <n v="4.0853776999999996"/>
    <n v="4.0853776999999996"/>
    <n v="4.1501859999999997"/>
    <n v="4.1501859999999997"/>
    <n v="4.1916880000000001"/>
    <n v="4.1916880000000001"/>
    <n v="3835.5659999999998"/>
    <n v="3835.5659999999998"/>
    <x v="0"/>
    <x v="0"/>
    <x v="0"/>
    <x v="0"/>
    <n v="1.0733579"/>
    <n v="1.0733579"/>
    <s v="3835.566"/>
    <s v="3835.566"/>
    <n v="0"/>
    <n v="0"/>
    <n v="0"/>
    <n v="0"/>
  </r>
  <r>
    <s v="P47893051"/>
    <x v="0"/>
    <x v="13"/>
    <x v="13"/>
    <x v="13"/>
    <x v="0"/>
    <x v="3"/>
    <x v="0"/>
    <n v="525.41999999999996"/>
    <d v="1983-03-15T00:00:00"/>
    <d v="2004-03-15T00:00:00"/>
    <n v="21"/>
    <n v="54"/>
    <x v="0"/>
    <s v="NA"/>
    <x v="0"/>
    <s v="NA"/>
    <x v="0"/>
    <s v="4.17"/>
    <n v="4.0853776999999996"/>
    <n v="4.0853776999999996"/>
    <n v="4.1501859999999997"/>
    <n v="4.1501859999999997"/>
    <n v="4.1916880000000001"/>
    <n v="4.1916880000000001"/>
    <n v="3835.5659999999998"/>
    <n v="3835.5659999999998"/>
    <x v="0"/>
    <x v="0"/>
    <x v="0"/>
    <x v="0"/>
    <n v="1.0733579"/>
    <n v="1.0733579"/>
    <s v="3835.566"/>
    <s v="3835.566"/>
    <n v="0"/>
    <n v="0"/>
    <n v="0"/>
    <n v="0"/>
  </r>
  <r>
    <s v="P47893051"/>
    <x v="0"/>
    <x v="14"/>
    <x v="14"/>
    <x v="14"/>
    <x v="0"/>
    <x v="3"/>
    <x v="0"/>
    <n v="525.41999999999996"/>
    <d v="1983-03-15T00:00:00"/>
    <d v="2004-03-15T00:00:00"/>
    <n v="21"/>
    <n v="54"/>
    <x v="0"/>
    <s v="NA"/>
    <x v="0"/>
    <s v="NA"/>
    <x v="0"/>
    <s v="4.17"/>
    <n v="4.0853776999999996"/>
    <n v="4.0946290000000003"/>
    <n v="4.1501859999999997"/>
    <n v="4.150773"/>
    <n v="4.1916880000000001"/>
    <n v="4.1922810000000004"/>
    <n v="3835.5659999999998"/>
    <n v="3835.5659999999998"/>
    <x v="0"/>
    <x v="0"/>
    <x v="0"/>
    <x v="0"/>
    <n v="1.0733579"/>
    <n v="1.0733579"/>
    <s v="3835.566"/>
    <s v="3835.566"/>
    <n v="9.2513000000007395E-3"/>
    <n v="5.8700000000033725E-4"/>
    <n v="5.9300000000028774E-4"/>
    <n v="0"/>
  </r>
  <r>
    <s v="P47893051"/>
    <x v="0"/>
    <x v="15"/>
    <x v="15"/>
    <x v="15"/>
    <x v="0"/>
    <x v="3"/>
    <x v="0"/>
    <n v="525.41999999999996"/>
    <d v="1983-03-15T00:00:00"/>
    <d v="2004-03-15T00:00:00"/>
    <n v="21"/>
    <n v="54"/>
    <x v="0"/>
    <s v="NA"/>
    <x v="0"/>
    <s v="NA"/>
    <x v="0"/>
    <s v="4.17"/>
    <n v="4.0946290000000003"/>
    <n v="4.0793594999999998"/>
    <n v="4.150773"/>
    <n v="4.1652899999999997"/>
    <n v="4.1922810000000004"/>
    <n v="4.2069429999999999"/>
    <n v="3835.5659999999998"/>
    <n v="3835.5659999999998"/>
    <x v="0"/>
    <x v="0"/>
    <x v="0"/>
    <x v="0"/>
    <n v="1.0733579"/>
    <n v="1.0733579"/>
    <s v="3835.566"/>
    <s v="3835.566"/>
    <n v="-1.5269500000000491E-2"/>
    <n v="1.4516999999999669E-2"/>
    <n v="1.4661999999999509E-2"/>
    <n v="0"/>
  </r>
  <r>
    <s v="P48087321"/>
    <x v="0"/>
    <x v="0"/>
    <x v="0"/>
    <x v="0"/>
    <x v="0"/>
    <x v="2"/>
    <x v="0"/>
    <n v="1054.8"/>
    <d v="1981-02-02T00:00:00"/>
    <d v="2001-02-02T00:00:00"/>
    <n v="20"/>
    <n v="55"/>
    <x v="0"/>
    <s v="NA"/>
    <x v="0"/>
    <s v="NA"/>
    <x v="0"/>
    <s v="8.79"/>
    <n v="0.94192279999999995"/>
    <n v="0.94192279999999995"/>
    <n v="0.95886402999999998"/>
    <n v="0.95886402999999998"/>
    <n v="0.96845270000000006"/>
    <n v="0.96845270000000006"/>
    <n v="8079.7686000000003"/>
    <n v="8079.7686000000003"/>
    <x v="0"/>
    <x v="0"/>
    <x v="0"/>
    <x v="0"/>
    <n v="1.0690439"/>
    <n v="1.0690439"/>
    <s v="8079.7686"/>
    <s v="8079.7686"/>
    <n v="0"/>
    <n v="0"/>
    <n v="0"/>
    <n v="0"/>
  </r>
  <r>
    <s v="P48087321"/>
    <x v="0"/>
    <x v="1"/>
    <x v="1"/>
    <x v="1"/>
    <x v="0"/>
    <x v="2"/>
    <x v="0"/>
    <n v="1054.8"/>
    <d v="1981-02-02T00:00:00"/>
    <d v="2001-02-02T00:00:00"/>
    <n v="20"/>
    <n v="55"/>
    <x v="0"/>
    <s v="NA"/>
    <x v="0"/>
    <s v="NA"/>
    <x v="0"/>
    <s v="8.79"/>
    <n v="0.94192279999999995"/>
    <n v="0.94192279999999995"/>
    <n v="0.95886402999999998"/>
    <n v="0.95886402999999998"/>
    <n v="0.96845270000000006"/>
    <n v="0.96845270000000006"/>
    <n v="8079.7686000000003"/>
    <n v="8079.7686000000003"/>
    <x v="0"/>
    <x v="0"/>
    <x v="0"/>
    <x v="0"/>
    <n v="1.0690439"/>
    <n v="1.0690439"/>
    <s v="8079.7686"/>
    <s v="8079.7686"/>
    <n v="0"/>
    <n v="0"/>
    <n v="0"/>
    <n v="0"/>
  </r>
  <r>
    <s v="P48087321"/>
    <x v="0"/>
    <x v="2"/>
    <x v="2"/>
    <x v="2"/>
    <x v="0"/>
    <x v="2"/>
    <x v="0"/>
    <n v="1054.8"/>
    <d v="1981-02-02T00:00:00"/>
    <d v="2001-02-02T00:00:00"/>
    <n v="20"/>
    <n v="55"/>
    <x v="0"/>
    <s v="NA"/>
    <x v="0"/>
    <s v="NA"/>
    <x v="0"/>
    <s v="8.79"/>
    <n v="0.94192279999999995"/>
    <n v="0.94216860000000002"/>
    <n v="0.95886402999999998"/>
    <n v="0.9588797"/>
    <n v="0.96845270000000006"/>
    <n v="0.96846849999999995"/>
    <n v="8079.7686000000003"/>
    <n v="8079.7686000000003"/>
    <x v="0"/>
    <x v="0"/>
    <x v="0"/>
    <x v="0"/>
    <n v="1.0690439"/>
    <n v="1.0690439"/>
    <s v="8079.7686"/>
    <s v="8079.7686"/>
    <n v="2.4580000000007374E-4"/>
    <n v="1.5670000000023165E-5"/>
    <n v="1.5799999999899228E-5"/>
    <n v="0"/>
  </r>
  <r>
    <s v="P48087321"/>
    <x v="0"/>
    <x v="3"/>
    <x v="3"/>
    <x v="3"/>
    <x v="0"/>
    <x v="2"/>
    <x v="0"/>
    <n v="1054.8"/>
    <d v="1981-02-02T00:00:00"/>
    <d v="2001-02-02T00:00:00"/>
    <n v="20"/>
    <n v="55"/>
    <x v="0"/>
    <s v="NA"/>
    <x v="0"/>
    <s v="NA"/>
    <x v="0"/>
    <s v="8.79"/>
    <n v="0.94216860000000002"/>
    <n v="0.87168690000000004"/>
    <n v="0.9588797"/>
    <n v="0.88714789999999999"/>
    <n v="0.96846849999999995"/>
    <n v="0.89601940000000002"/>
    <n v="8079.7686000000003"/>
    <n v="8079.7686000000003"/>
    <x v="0"/>
    <x v="0"/>
    <x v="0"/>
    <x v="0"/>
    <n v="1.0690439"/>
    <n v="1.0690439"/>
    <s v="8079.7686"/>
    <s v="8079.7686"/>
    <n v="-7.048169999999998E-2"/>
    <n v="-7.1731800000000012E-2"/>
    <n v="-7.2449099999999933E-2"/>
    <n v="0"/>
  </r>
  <r>
    <s v="P48087321"/>
    <x v="0"/>
    <x v="4"/>
    <x v="4"/>
    <x v="4"/>
    <x v="0"/>
    <x v="2"/>
    <x v="0"/>
    <n v="1054.8"/>
    <d v="1981-02-02T00:00:00"/>
    <d v="2001-02-02T00:00:00"/>
    <n v="20"/>
    <n v="55"/>
    <x v="0"/>
    <s v="NA"/>
    <x v="0"/>
    <s v="NA"/>
    <x v="0"/>
    <s v="8.79"/>
    <n v="0.87168690000000004"/>
    <n v="0.87603450000000005"/>
    <n v="0.88714789999999999"/>
    <n v="0.89143600000000001"/>
    <n v="0.89601940000000002"/>
    <n v="0.90035032999999998"/>
    <n v="8079.7686000000003"/>
    <n v="8079.7686000000003"/>
    <x v="0"/>
    <x v="0"/>
    <x v="0"/>
    <x v="0"/>
    <n v="1.0690439"/>
    <n v="1.0690439"/>
    <s v="8079.7686"/>
    <s v="8079.7686"/>
    <n v="4.347600000000007E-3"/>
    <n v="4.2881000000000169E-3"/>
    <n v="4.3309299999999551E-3"/>
    <n v="0"/>
  </r>
  <r>
    <s v="P48087321"/>
    <x v="0"/>
    <x v="5"/>
    <x v="5"/>
    <x v="5"/>
    <x v="0"/>
    <x v="2"/>
    <x v="0"/>
    <n v="1054.8"/>
    <d v="1981-02-02T00:00:00"/>
    <d v="2001-02-02T00:00:00"/>
    <n v="20"/>
    <n v="55"/>
    <x v="0"/>
    <s v="NA"/>
    <x v="0"/>
    <s v="NA"/>
    <x v="0"/>
    <s v="8.79"/>
    <n v="0.87603450000000005"/>
    <n v="0.87603450000000005"/>
    <n v="0.89143600000000001"/>
    <n v="0.89143600000000001"/>
    <n v="0.90035032999999998"/>
    <n v="0.90035032999999998"/>
    <n v="8079.7686000000003"/>
    <n v="8079.7686000000003"/>
    <x v="0"/>
    <x v="0"/>
    <x v="0"/>
    <x v="0"/>
    <n v="1.0690439"/>
    <n v="1.0690439"/>
    <s v="8079.7686"/>
    <s v="8079.7686"/>
    <n v="0"/>
    <n v="0"/>
    <n v="0"/>
    <n v="0"/>
  </r>
  <r>
    <s v="P48087321"/>
    <x v="0"/>
    <x v="6"/>
    <x v="6"/>
    <x v="6"/>
    <x v="0"/>
    <x v="2"/>
    <x v="0"/>
    <n v="1054.8"/>
    <d v="1981-02-02T00:00:00"/>
    <d v="2001-02-02T00:00:00"/>
    <n v="20"/>
    <n v="55"/>
    <x v="0"/>
    <s v="NA"/>
    <x v="0"/>
    <s v="NA"/>
    <x v="0"/>
    <s v="8.79"/>
    <n v="0.87603450000000005"/>
    <n v="0.87603450000000005"/>
    <n v="0.89143600000000001"/>
    <n v="0.89143600000000001"/>
    <n v="0.90035032999999998"/>
    <n v="0.90035032999999998"/>
    <n v="8079.7686000000003"/>
    <n v="8079.7686000000003"/>
    <x v="0"/>
    <x v="0"/>
    <x v="0"/>
    <x v="0"/>
    <n v="1.0690439"/>
    <n v="1.0690439"/>
    <s v="8079.7686"/>
    <s v="8079.7686"/>
    <n v="0"/>
    <n v="0"/>
    <n v="0"/>
    <n v="0"/>
  </r>
  <r>
    <s v="P48087321"/>
    <x v="0"/>
    <x v="7"/>
    <x v="7"/>
    <x v="7"/>
    <x v="0"/>
    <x v="2"/>
    <x v="0"/>
    <n v="1054.8"/>
    <d v="1981-02-02T00:00:00"/>
    <d v="2001-02-02T00:00:00"/>
    <n v="20"/>
    <n v="55"/>
    <x v="0"/>
    <s v="NA"/>
    <x v="0"/>
    <s v="NA"/>
    <x v="0"/>
    <s v="8.79"/>
    <n v="0.87603450000000005"/>
    <n v="0.87034029999999996"/>
    <n v="0.89143600000000001"/>
    <n v="0.88564162999999996"/>
    <n v="0.90035032999999998"/>
    <n v="0.89449805000000004"/>
    <n v="8079.7686000000003"/>
    <n v="8079.7686000000003"/>
    <x v="0"/>
    <x v="0"/>
    <x v="0"/>
    <x v="0"/>
    <n v="1.0690439"/>
    <n v="1.0690439"/>
    <s v="8079.7686"/>
    <s v="8079.7686"/>
    <n v="-5.6942000000000936E-3"/>
    <n v="-5.7943700000000486E-3"/>
    <n v="-5.852279999999932E-3"/>
    <n v="0"/>
  </r>
  <r>
    <s v="P48087321"/>
    <x v="0"/>
    <x v="8"/>
    <x v="8"/>
    <x v="8"/>
    <x v="0"/>
    <x v="2"/>
    <x v="0"/>
    <n v="1054.8"/>
    <d v="1981-02-02T00:00:00"/>
    <d v="2001-02-02T00:00:00"/>
    <n v="20"/>
    <n v="55"/>
    <x v="0"/>
    <s v="NA"/>
    <x v="0"/>
    <s v="NA"/>
    <x v="0"/>
    <s v="8.79"/>
    <n v="0.87034029999999996"/>
    <n v="0.77510849999999998"/>
    <n v="0.88564162999999996"/>
    <n v="0.78873559999999998"/>
    <n v="0.89449805000000004"/>
    <n v="0.79662299999999997"/>
    <n v="8079.7686000000003"/>
    <n v="8079.7686000000003"/>
    <x v="0"/>
    <x v="0"/>
    <x v="0"/>
    <x v="0"/>
    <n v="1.0690439"/>
    <n v="1.0690439"/>
    <s v="8079.7686"/>
    <s v="8079.7686"/>
    <n v="-9.5231799999999978E-2"/>
    <n v="-9.6906029999999976E-2"/>
    <n v="-9.7875050000000074E-2"/>
    <n v="0"/>
  </r>
  <r>
    <s v="P48087321"/>
    <x v="0"/>
    <x v="9"/>
    <x v="9"/>
    <x v="9"/>
    <x v="0"/>
    <x v="2"/>
    <x v="0"/>
    <n v="1054.8"/>
    <d v="1981-02-02T00:00:00"/>
    <d v="2001-02-02T00:00:00"/>
    <n v="20"/>
    <n v="55"/>
    <x v="0"/>
    <s v="NA"/>
    <x v="0"/>
    <s v="NA"/>
    <x v="0"/>
    <s v="8.79"/>
    <n v="0.77510849999999998"/>
    <n v="0.77897439999999996"/>
    <n v="0.78873559999999998"/>
    <n v="0.79246349999999999"/>
    <n v="0.79662299999999997"/>
    <n v="0.80038810000000005"/>
    <n v="8079.7686000000003"/>
    <n v="8079.7686000000003"/>
    <x v="0"/>
    <x v="0"/>
    <x v="0"/>
    <x v="0"/>
    <n v="1.0690439"/>
    <n v="1.0690439"/>
    <s v="8079.7686"/>
    <s v="8079.7686"/>
    <n v="3.8658999999999777E-3"/>
    <n v="3.7279000000000062E-3"/>
    <n v="3.7651000000000767E-3"/>
    <n v="0"/>
  </r>
  <r>
    <s v="P48087321"/>
    <x v="0"/>
    <x v="10"/>
    <x v="10"/>
    <x v="10"/>
    <x v="0"/>
    <x v="2"/>
    <x v="0"/>
    <n v="1054.8"/>
    <d v="1981-02-02T00:00:00"/>
    <d v="2001-02-02T00:00:00"/>
    <n v="20"/>
    <n v="55"/>
    <x v="0"/>
    <s v="NA"/>
    <x v="0"/>
    <s v="NA"/>
    <x v="0"/>
    <s v="8.79"/>
    <n v="0.77897439999999996"/>
    <n v="0.77897439999999996"/>
    <n v="0.79246349999999999"/>
    <n v="0.79246349999999999"/>
    <n v="0.80038810000000005"/>
    <n v="0.80038810000000005"/>
    <n v="8079.7686000000003"/>
    <n v="8090.3163999999997"/>
    <x v="0"/>
    <x v="0"/>
    <x v="0"/>
    <x v="0"/>
    <n v="1.0690439"/>
    <n v="1.0690439"/>
    <s v="8079.7686"/>
    <s v="8090.3164"/>
    <n v="0"/>
    <n v="0"/>
    <n v="0"/>
    <n v="10.54779999999937"/>
  </r>
  <r>
    <s v="P48087321"/>
    <x v="0"/>
    <x v="11"/>
    <x v="11"/>
    <x v="11"/>
    <x v="0"/>
    <x v="2"/>
    <x v="0"/>
    <n v="1054.8"/>
    <d v="1981-02-02T00:00:00"/>
    <d v="2001-02-02T00:00:00"/>
    <n v="20"/>
    <n v="55"/>
    <x v="0"/>
    <s v="NA"/>
    <x v="0"/>
    <s v="NA"/>
    <x v="0"/>
    <s v="8.79"/>
    <n v="0.77897439999999996"/>
    <n v="0.77897439999999996"/>
    <n v="0.79246349999999999"/>
    <n v="0.79246349999999999"/>
    <n v="0.80038810000000005"/>
    <n v="0.80038810000000005"/>
    <n v="8090.3163999999997"/>
    <n v="8090.3163999999997"/>
    <x v="0"/>
    <x v="0"/>
    <x v="0"/>
    <x v="0"/>
    <n v="1.0690439"/>
    <n v="1.0676631000000001"/>
    <s v="8090.3164"/>
    <s v="8090.3164"/>
    <n v="0"/>
    <n v="0"/>
    <n v="0"/>
    <n v="0"/>
  </r>
  <r>
    <s v="P48087321"/>
    <x v="0"/>
    <x v="12"/>
    <x v="12"/>
    <x v="12"/>
    <x v="0"/>
    <x v="2"/>
    <x v="0"/>
    <n v="1054.8"/>
    <d v="1981-02-02T00:00:00"/>
    <d v="2001-02-02T00:00:00"/>
    <n v="20"/>
    <n v="55"/>
    <x v="0"/>
    <s v="NA"/>
    <x v="0"/>
    <s v="NA"/>
    <x v="0"/>
    <s v="8.79"/>
    <n v="0.77897439999999996"/>
    <n v="0.77897439999999996"/>
    <n v="0.79246349999999999"/>
    <n v="0.79246349999999999"/>
    <n v="0.80038810000000005"/>
    <n v="0.80038810000000005"/>
    <n v="8090.3163999999997"/>
    <n v="8090.3163999999997"/>
    <x v="0"/>
    <x v="0"/>
    <x v="0"/>
    <x v="0"/>
    <n v="1.0676631000000001"/>
    <n v="1.0676631000000001"/>
    <s v="8090.3164"/>
    <s v="8090.3164"/>
    <n v="0"/>
    <n v="0"/>
    <n v="0"/>
    <n v="0"/>
  </r>
  <r>
    <s v="P48087321"/>
    <x v="0"/>
    <x v="13"/>
    <x v="13"/>
    <x v="13"/>
    <x v="0"/>
    <x v="2"/>
    <x v="0"/>
    <n v="1054.8"/>
    <d v="1981-02-02T00:00:00"/>
    <d v="2001-02-02T00:00:00"/>
    <n v="20"/>
    <n v="55"/>
    <x v="0"/>
    <s v="NA"/>
    <x v="0"/>
    <s v="NA"/>
    <x v="0"/>
    <s v="8.79"/>
    <n v="0.77897439999999996"/>
    <n v="0.77897439999999996"/>
    <n v="0.79246349999999999"/>
    <n v="0.79246349999999999"/>
    <n v="0.80038810000000005"/>
    <n v="0.80038810000000005"/>
    <n v="8090.3163999999997"/>
    <n v="8090.3163999999997"/>
    <x v="0"/>
    <x v="0"/>
    <x v="0"/>
    <x v="0"/>
    <n v="1.0676631000000001"/>
    <n v="1.0676631000000001"/>
    <s v="8090.3164"/>
    <s v="8090.3164"/>
    <n v="0"/>
    <n v="0"/>
    <n v="0"/>
    <n v="0"/>
  </r>
  <r>
    <s v="P48087321"/>
    <x v="0"/>
    <x v="14"/>
    <x v="14"/>
    <x v="14"/>
    <x v="0"/>
    <x v="2"/>
    <x v="0"/>
    <n v="1054.8"/>
    <d v="1981-02-02T00:00:00"/>
    <d v="2001-02-02T00:00:00"/>
    <n v="20"/>
    <n v="55"/>
    <x v="0"/>
    <s v="NA"/>
    <x v="0"/>
    <s v="NA"/>
    <x v="0"/>
    <s v="8.79"/>
    <n v="0.77897439999999996"/>
    <n v="0.78069180000000005"/>
    <n v="0.79246349999999999"/>
    <n v="0.79257255999999998"/>
    <n v="0.80038810000000005"/>
    <n v="0.80049824999999997"/>
    <n v="8090.3163999999997"/>
    <n v="8090.3163999999997"/>
    <x v="0"/>
    <x v="0"/>
    <x v="0"/>
    <x v="0"/>
    <n v="1.0676631000000001"/>
    <n v="1.0676631000000001"/>
    <s v="8090.3164"/>
    <s v="8090.3164"/>
    <n v="1.7174000000000911E-3"/>
    <n v="1.0905999999999416E-4"/>
    <n v="1.1014999999992003E-4"/>
    <n v="0"/>
  </r>
  <r>
    <s v="P48087321"/>
    <x v="0"/>
    <x v="15"/>
    <x v="15"/>
    <x v="15"/>
    <x v="0"/>
    <x v="2"/>
    <x v="0"/>
    <n v="1054.8"/>
    <d v="1981-02-02T00:00:00"/>
    <d v="2001-02-02T00:00:00"/>
    <n v="20"/>
    <n v="55"/>
    <x v="0"/>
    <s v="NA"/>
    <x v="0"/>
    <s v="NA"/>
    <x v="0"/>
    <s v="8.79"/>
    <n v="0.78069180000000005"/>
    <n v="0.77681739999999999"/>
    <n v="0.79257255999999998"/>
    <n v="0.79602490000000004"/>
    <n v="0.80049824999999997"/>
    <n v="0.80398519999999996"/>
    <n v="8090.3163999999997"/>
    <n v="8090.3163999999997"/>
    <x v="0"/>
    <x v="0"/>
    <x v="0"/>
    <x v="0"/>
    <n v="1.0676631000000001"/>
    <n v="1.0676631000000001"/>
    <s v="8090.3164"/>
    <s v="8090.3164"/>
    <n v="-3.8744000000000556E-3"/>
    <n v="3.4523400000000537E-3"/>
    <n v="3.4869499999999887E-3"/>
    <n v="0"/>
  </r>
  <r>
    <s v="P48544543"/>
    <x v="0"/>
    <x v="0"/>
    <x v="0"/>
    <x v="0"/>
    <x v="0"/>
    <x v="1"/>
    <x v="0"/>
    <n v="659.88"/>
    <d v="1982-06-26T00:00:00"/>
    <d v="2008-06-26T00:00:00"/>
    <n v="26"/>
    <n v="49"/>
    <x v="1"/>
    <s v="NA"/>
    <x v="0"/>
    <s v="NA"/>
    <x v="0"/>
    <s v="4.23"/>
    <n v="121.35103599999999"/>
    <n v="121.35103599999999"/>
    <n v="123.26483"/>
    <n v="123.26483"/>
    <n v="124.49747499999999"/>
    <n v="124.49748"/>
    <n v="4916.1059999999998"/>
    <n v="4916.1059999999998"/>
    <x v="0"/>
    <x v="0"/>
    <x v="0"/>
    <x v="0"/>
    <n v="1.0795321"/>
    <n v="1.0795321"/>
    <s v="4916.106"/>
    <s v="4916.106"/>
    <n v="0"/>
    <n v="0"/>
    <n v="5.0000000015870683E-6"/>
    <n v="0"/>
  </r>
  <r>
    <s v="P48544543"/>
    <x v="0"/>
    <x v="1"/>
    <x v="1"/>
    <x v="1"/>
    <x v="0"/>
    <x v="1"/>
    <x v="0"/>
    <n v="659.88"/>
    <d v="1982-06-26T00:00:00"/>
    <d v="2008-06-26T00:00:00"/>
    <n v="26"/>
    <n v="49"/>
    <x v="1"/>
    <s v="NA"/>
    <x v="0"/>
    <s v="NA"/>
    <x v="0"/>
    <s v="4.23"/>
    <n v="121.35103599999999"/>
    <n v="121.35103599999999"/>
    <n v="123.26483"/>
    <n v="123.26483"/>
    <n v="124.49748"/>
    <n v="124.49748"/>
    <n v="4916.1059999999998"/>
    <n v="4916.1059999999998"/>
    <x v="0"/>
    <x v="0"/>
    <x v="0"/>
    <x v="0"/>
    <n v="1.0795321"/>
    <n v="1.0795321"/>
    <s v="4916.106"/>
    <s v="4916.106"/>
    <n v="0"/>
    <n v="0"/>
    <n v="0"/>
    <n v="0"/>
  </r>
  <r>
    <s v="P48544543"/>
    <x v="0"/>
    <x v="2"/>
    <x v="2"/>
    <x v="2"/>
    <x v="0"/>
    <x v="1"/>
    <x v="0"/>
    <n v="659.88"/>
    <d v="1982-06-26T00:00:00"/>
    <d v="2008-06-26T00:00:00"/>
    <n v="26"/>
    <n v="49"/>
    <x v="1"/>
    <s v="NA"/>
    <x v="0"/>
    <s v="NA"/>
    <x v="0"/>
    <s v="4.23"/>
    <n v="121.35103599999999"/>
    <n v="121.43666"/>
    <n v="123.26483"/>
    <n v="123.27025999999999"/>
    <n v="124.49748"/>
    <n v="124.50297"/>
    <n v="4916.1059999999998"/>
    <n v="4916.1059999999998"/>
    <x v="0"/>
    <x v="0"/>
    <x v="0"/>
    <x v="0"/>
    <n v="1.0795321"/>
    <n v="1.0795321"/>
    <s v="4916.106"/>
    <s v="4916.106"/>
    <n v="8.5624000000009914E-2"/>
    <n v="5.4299999999898318E-3"/>
    <n v="5.4900000000088767E-3"/>
    <n v="0"/>
  </r>
  <r>
    <s v="P48544543"/>
    <x v="0"/>
    <x v="3"/>
    <x v="3"/>
    <x v="3"/>
    <x v="0"/>
    <x v="1"/>
    <x v="0"/>
    <n v="659.88"/>
    <d v="1982-06-26T00:00:00"/>
    <d v="2008-06-26T00:00:00"/>
    <n v="26"/>
    <n v="49"/>
    <x v="1"/>
    <s v="NA"/>
    <x v="0"/>
    <s v="NA"/>
    <x v="0"/>
    <s v="4.23"/>
    <n v="121.43666"/>
    <n v="112.352234"/>
    <n v="123.27025999999999"/>
    <n v="114.04867"/>
    <n v="124.50297"/>
    <n v="115.189156"/>
    <n v="4916.1059999999998"/>
    <n v="4916.1059999999998"/>
    <x v="0"/>
    <x v="0"/>
    <x v="0"/>
    <x v="0"/>
    <n v="1.0795321"/>
    <n v="1.0795321"/>
    <s v="4916.106"/>
    <s v="4916.106"/>
    <n v="-9.0844260000000077"/>
    <n v="-9.221589999999992"/>
    <n v="-9.3138140000000078"/>
    <n v="0"/>
  </r>
  <r>
    <s v="P48544543"/>
    <x v="0"/>
    <x v="4"/>
    <x v="4"/>
    <x v="4"/>
    <x v="0"/>
    <x v="1"/>
    <x v="0"/>
    <n v="659.88"/>
    <d v="1982-06-26T00:00:00"/>
    <d v="2008-06-26T00:00:00"/>
    <n v="26"/>
    <n v="49"/>
    <x v="1"/>
    <s v="NA"/>
    <x v="0"/>
    <s v="NA"/>
    <x v="0"/>
    <s v="4.23"/>
    <n v="112.352234"/>
    <n v="112.772766"/>
    <n v="114.04867"/>
    <n v="114.48877"/>
    <n v="115.189156"/>
    <n v="115.63366000000001"/>
    <n v="4916.1059999999998"/>
    <n v="4916.1059999999998"/>
    <x v="0"/>
    <x v="0"/>
    <x v="0"/>
    <x v="0"/>
    <n v="1.0795321"/>
    <n v="1.0795321"/>
    <s v="4916.106"/>
    <s v="4916.106"/>
    <n v="0.42053200000000857"/>
    <n v="0.44010000000000105"/>
    <n v="0.44450400000000911"/>
    <n v="0"/>
  </r>
  <r>
    <s v="P48544543"/>
    <x v="0"/>
    <x v="5"/>
    <x v="5"/>
    <x v="5"/>
    <x v="0"/>
    <x v="1"/>
    <x v="0"/>
    <n v="659.88"/>
    <d v="1982-06-26T00:00:00"/>
    <d v="2008-06-26T00:00:00"/>
    <n v="26"/>
    <n v="49"/>
    <x v="1"/>
    <s v="NA"/>
    <x v="0"/>
    <s v="NA"/>
    <x v="0"/>
    <s v="4.23"/>
    <n v="112.772766"/>
    <n v="112.772766"/>
    <n v="114.48877"/>
    <n v="114.48877"/>
    <n v="115.63366000000001"/>
    <n v="115.63366000000001"/>
    <n v="4916.1059999999998"/>
    <n v="4916.1059999999998"/>
    <x v="0"/>
    <x v="0"/>
    <x v="0"/>
    <x v="0"/>
    <n v="1.0795321"/>
    <n v="1.0795321"/>
    <s v="4916.106"/>
    <s v="4916.106"/>
    <n v="0"/>
    <n v="0"/>
    <n v="0"/>
    <n v="0"/>
  </r>
  <r>
    <s v="P48544543"/>
    <x v="0"/>
    <x v="6"/>
    <x v="6"/>
    <x v="6"/>
    <x v="0"/>
    <x v="1"/>
    <x v="0"/>
    <n v="659.88"/>
    <d v="1982-06-26T00:00:00"/>
    <d v="2008-06-26T00:00:00"/>
    <n v="26"/>
    <n v="49"/>
    <x v="1"/>
    <s v="NA"/>
    <x v="0"/>
    <s v="NA"/>
    <x v="0"/>
    <s v="4.23"/>
    <n v="112.772766"/>
    <n v="112.772766"/>
    <n v="114.48877"/>
    <n v="114.48877"/>
    <n v="115.63366000000001"/>
    <n v="115.63366000000001"/>
    <n v="4916.1059999999998"/>
    <n v="4916.1059999999998"/>
    <x v="0"/>
    <x v="0"/>
    <x v="0"/>
    <x v="0"/>
    <n v="1.0795321"/>
    <n v="1.0795321"/>
    <s v="4916.106"/>
    <s v="4916.106"/>
    <n v="0"/>
    <n v="0"/>
    <n v="0"/>
    <n v="0"/>
  </r>
  <r>
    <s v="P48544543"/>
    <x v="0"/>
    <x v="7"/>
    <x v="7"/>
    <x v="7"/>
    <x v="0"/>
    <x v="1"/>
    <x v="0"/>
    <n v="659.88"/>
    <d v="1982-06-26T00:00:00"/>
    <d v="2008-06-26T00:00:00"/>
    <n v="26"/>
    <n v="49"/>
    <x v="1"/>
    <s v="NA"/>
    <x v="0"/>
    <s v="NA"/>
    <x v="0"/>
    <s v="4.23"/>
    <n v="112.772766"/>
    <n v="112.03973999999999"/>
    <n v="114.48877"/>
    <n v="113.74460000000001"/>
    <n v="115.63366000000001"/>
    <n v="114.88204"/>
    <n v="4916.1059999999998"/>
    <n v="4916.1059999999998"/>
    <x v="0"/>
    <x v="0"/>
    <x v="0"/>
    <x v="0"/>
    <n v="1.0795321"/>
    <n v="1.0795321"/>
    <s v="4916.106"/>
    <s v="4916.106"/>
    <n v="-0.7330260000000095"/>
    <n v="-0.74416999999999689"/>
    <n v="-0.75162000000000262"/>
    <n v="0"/>
  </r>
  <r>
    <s v="P48544543"/>
    <x v="0"/>
    <x v="8"/>
    <x v="8"/>
    <x v="8"/>
    <x v="0"/>
    <x v="1"/>
    <x v="0"/>
    <n v="659.88"/>
    <d v="1982-06-26T00:00:00"/>
    <d v="2008-06-26T00:00:00"/>
    <n v="26"/>
    <n v="49"/>
    <x v="1"/>
    <s v="NA"/>
    <x v="0"/>
    <s v="NA"/>
    <x v="0"/>
    <s v="4.23"/>
    <n v="112.03973999999999"/>
    <n v="106.76253"/>
    <n v="113.74460000000001"/>
    <n v="108.38708"/>
    <n v="114.88204"/>
    <n v="109.47095"/>
    <n v="4916.1059999999998"/>
    <n v="4916.1059999999998"/>
    <x v="0"/>
    <x v="0"/>
    <x v="0"/>
    <x v="0"/>
    <n v="1.0795321"/>
    <n v="1.0795321"/>
    <s v="4916.106"/>
    <s v="4916.106"/>
    <n v="-5.2772099999999966"/>
    <n v="-5.3575200000000081"/>
    <n v="-5.4110900000000015"/>
    <n v="0"/>
  </r>
  <r>
    <s v="P48544543"/>
    <x v="0"/>
    <x v="9"/>
    <x v="9"/>
    <x v="9"/>
    <x v="0"/>
    <x v="1"/>
    <x v="0"/>
    <n v="659.88"/>
    <d v="1982-06-26T00:00:00"/>
    <d v="2008-06-26T00:00:00"/>
    <n v="26"/>
    <n v="49"/>
    <x v="1"/>
    <s v="NA"/>
    <x v="0"/>
    <s v="NA"/>
    <x v="0"/>
    <s v="4.23"/>
    <n v="106.76253"/>
    <n v="107.16213999999999"/>
    <n v="108.38708"/>
    <n v="108.7949"/>
    <n v="109.47095"/>
    <n v="109.88285"/>
    <n v="4916.1059999999998"/>
    <n v="4916.1059999999998"/>
    <x v="0"/>
    <x v="0"/>
    <x v="0"/>
    <x v="0"/>
    <n v="1.0795321"/>
    <n v="1.0795321"/>
    <s v="4916.106"/>
    <s v="4916.106"/>
    <n v="0.39960999999999558"/>
    <n v="0.40782000000000096"/>
    <n v="0.41190000000000282"/>
    <n v="0"/>
  </r>
  <r>
    <s v="P48544543"/>
    <x v="0"/>
    <x v="10"/>
    <x v="10"/>
    <x v="10"/>
    <x v="0"/>
    <x v="1"/>
    <x v="0"/>
    <n v="659.88"/>
    <d v="1982-06-26T00:00:00"/>
    <d v="2008-06-26T00:00:00"/>
    <n v="26"/>
    <n v="49"/>
    <x v="1"/>
    <s v="NA"/>
    <x v="0"/>
    <s v="NA"/>
    <x v="0"/>
    <s v="4.23"/>
    <n v="107.16213999999999"/>
    <n v="107.16213999999999"/>
    <n v="108.7949"/>
    <n v="108.7949"/>
    <n v="109.88285"/>
    <n v="109.88285"/>
    <n v="4916.1059999999998"/>
    <n v="4922.7049999999999"/>
    <x v="0"/>
    <x v="0"/>
    <x v="0"/>
    <x v="0"/>
    <n v="1.0795321"/>
    <n v="1.0795321"/>
    <s v="4916.106"/>
    <s v="4922.705"/>
    <n v="0"/>
    <n v="0"/>
    <n v="0"/>
    <n v="6.5990000000001601"/>
  </r>
  <r>
    <s v="P48544543"/>
    <x v="0"/>
    <x v="11"/>
    <x v="11"/>
    <x v="11"/>
    <x v="0"/>
    <x v="1"/>
    <x v="0"/>
    <n v="659.88"/>
    <d v="1982-06-26T00:00:00"/>
    <d v="2008-06-26T00:00:00"/>
    <n v="26"/>
    <n v="49"/>
    <x v="1"/>
    <s v="NA"/>
    <x v="0"/>
    <s v="NA"/>
    <x v="0"/>
    <s v="4.23"/>
    <n v="107.16213999999999"/>
    <n v="107.16213999999999"/>
    <n v="108.7949"/>
    <n v="108.7949"/>
    <n v="109.88285"/>
    <n v="109.88285"/>
    <n v="4922.7049999999999"/>
    <n v="4922.7049999999999"/>
    <x v="0"/>
    <x v="0"/>
    <x v="0"/>
    <x v="0"/>
    <n v="1.0795321"/>
    <n v="1.0795321"/>
    <s v="4922.705"/>
    <s v="4922.705"/>
    <n v="0"/>
    <n v="0"/>
    <n v="0"/>
    <n v="0"/>
  </r>
  <r>
    <s v="P48544543"/>
    <x v="0"/>
    <x v="12"/>
    <x v="12"/>
    <x v="12"/>
    <x v="0"/>
    <x v="1"/>
    <x v="0"/>
    <n v="659.88"/>
    <d v="1982-06-26T00:00:00"/>
    <d v="2008-06-26T00:00:00"/>
    <n v="26"/>
    <n v="49"/>
    <x v="1"/>
    <s v="NA"/>
    <x v="0"/>
    <s v="NA"/>
    <x v="0"/>
    <s v="4.23"/>
    <n v="107.16213999999999"/>
    <n v="107.16213999999999"/>
    <n v="108.7949"/>
    <n v="108.7949"/>
    <n v="109.88285"/>
    <n v="109.88285"/>
    <n v="4922.7049999999999"/>
    <n v="4922.7049999999999"/>
    <x v="0"/>
    <x v="0"/>
    <x v="0"/>
    <x v="0"/>
    <n v="1.0795321"/>
    <n v="1.0795321"/>
    <s v="4922.705"/>
    <s v="4922.705"/>
    <n v="0"/>
    <n v="0"/>
    <n v="0"/>
    <n v="0"/>
  </r>
  <r>
    <s v="P48544543"/>
    <x v="0"/>
    <x v="13"/>
    <x v="13"/>
    <x v="13"/>
    <x v="0"/>
    <x v="1"/>
    <x v="0"/>
    <n v="659.88"/>
    <d v="1982-06-26T00:00:00"/>
    <d v="2008-06-26T00:00:00"/>
    <n v="26"/>
    <n v="49"/>
    <x v="1"/>
    <s v="NA"/>
    <x v="0"/>
    <s v="NA"/>
    <x v="0"/>
    <s v="4.23"/>
    <n v="107.16213999999999"/>
    <n v="107.16213999999999"/>
    <n v="108.7949"/>
    <n v="108.7949"/>
    <n v="109.88285"/>
    <n v="109.88284"/>
    <n v="4922.7049999999999"/>
    <n v="4922.7049999999999"/>
    <x v="0"/>
    <x v="0"/>
    <x v="0"/>
    <x v="0"/>
    <n v="1.0795321"/>
    <n v="1.0795321"/>
    <s v="4922.705"/>
    <s v="4922.705"/>
    <n v="0"/>
    <n v="0"/>
    <n v="-1.0000000003174137E-5"/>
    <n v="0"/>
  </r>
  <r>
    <s v="P48544543"/>
    <x v="0"/>
    <x v="14"/>
    <x v="14"/>
    <x v="14"/>
    <x v="0"/>
    <x v="1"/>
    <x v="0"/>
    <n v="659.88"/>
    <d v="1982-06-26T00:00:00"/>
    <d v="2008-06-26T00:00:00"/>
    <n v="26"/>
    <n v="49"/>
    <x v="1"/>
    <s v="NA"/>
    <x v="0"/>
    <s v="NA"/>
    <x v="0"/>
    <s v="4.23"/>
    <n v="107.16213999999999"/>
    <n v="107.40479999999999"/>
    <n v="108.7949"/>
    <n v="108.81028000000001"/>
    <n v="109.88284"/>
    <n v="109.89838"/>
    <n v="4922.7049999999999"/>
    <n v="4922.7049999999999"/>
    <x v="0"/>
    <x v="0"/>
    <x v="0"/>
    <x v="0"/>
    <n v="1.0795321"/>
    <n v="1.0795321"/>
    <s v="4922.705"/>
    <s v="4922.705"/>
    <n v="0.24266000000000076"/>
    <n v="1.5380000000007499E-2"/>
    <n v="1.5540000000001442E-2"/>
    <n v="0"/>
  </r>
  <r>
    <s v="P48544543"/>
    <x v="0"/>
    <x v="15"/>
    <x v="15"/>
    <x v="15"/>
    <x v="0"/>
    <x v="1"/>
    <x v="0"/>
    <n v="659.88"/>
    <d v="1982-06-26T00:00:00"/>
    <d v="2008-06-26T00:00:00"/>
    <n v="26"/>
    <n v="49"/>
    <x v="1"/>
    <s v="NA"/>
    <x v="0"/>
    <s v="NA"/>
    <x v="0"/>
    <s v="4.23"/>
    <n v="107.40479999999999"/>
    <n v="107.00427999999999"/>
    <n v="108.81028000000001"/>
    <n v="109.190834"/>
    <n v="109.89838"/>
    <n v="110.28274"/>
    <n v="4922.7049999999999"/>
    <n v="4922.7049999999999"/>
    <x v="0"/>
    <x v="0"/>
    <x v="0"/>
    <x v="0"/>
    <n v="1.0795321"/>
    <n v="1.0795321"/>
    <s v="4922.705"/>
    <s v="4922.705"/>
    <n v="-0.40052000000000021"/>
    <n v="0.3805539999999894"/>
    <n v="0.38436000000000092"/>
    <n v="0"/>
  </r>
  <r>
    <s v="P48559109"/>
    <x v="0"/>
    <x v="0"/>
    <x v="0"/>
    <x v="0"/>
    <x v="0"/>
    <x v="0"/>
    <x v="0"/>
    <n v="205.74"/>
    <d v="1984-01-22T00:00:00"/>
    <d v="2011-01-22T00:00:00"/>
    <n v="27"/>
    <n v="48"/>
    <x v="1"/>
    <s v="NA"/>
    <x v="0"/>
    <s v="NA"/>
    <x v="0"/>
    <s v="1.27"/>
    <n v="256.00349999999997"/>
    <n v="256.00349999999997"/>
    <n v="260.87459999999999"/>
    <n v="260.87459999999999"/>
    <n v="263.48334"/>
    <n v="263.48334"/>
    <n v="1479.2706000000001"/>
    <n v="1479.2706000000001"/>
    <x v="0"/>
    <x v="0"/>
    <x v="0"/>
    <x v="0"/>
    <n v="1.0828115"/>
    <n v="1.0828115"/>
    <s v="1479.2706"/>
    <s v="1479.2706"/>
    <n v="0"/>
    <n v="0"/>
    <n v="0"/>
    <n v="0"/>
  </r>
  <r>
    <s v="P48559109"/>
    <x v="0"/>
    <x v="1"/>
    <x v="1"/>
    <x v="1"/>
    <x v="0"/>
    <x v="0"/>
    <x v="0"/>
    <n v="205.74"/>
    <d v="1984-01-22T00:00:00"/>
    <d v="2011-01-22T00:00:00"/>
    <n v="27"/>
    <n v="48"/>
    <x v="1"/>
    <s v="NA"/>
    <x v="0"/>
    <s v="NA"/>
    <x v="0"/>
    <s v="1.27"/>
    <n v="256.00349999999997"/>
    <n v="256.00349999999997"/>
    <n v="260.87459999999999"/>
    <n v="260.87459999999999"/>
    <n v="263.48334"/>
    <n v="263.48334"/>
    <n v="1479.2706000000001"/>
    <n v="1479.2706000000001"/>
    <x v="0"/>
    <x v="0"/>
    <x v="0"/>
    <x v="0"/>
    <n v="1.0828115"/>
    <n v="1.0828115"/>
    <s v="1479.2706"/>
    <s v="1479.2706"/>
    <n v="0"/>
    <n v="0"/>
    <n v="0"/>
    <n v="0"/>
  </r>
  <r>
    <s v="P48559109"/>
    <x v="0"/>
    <x v="2"/>
    <x v="2"/>
    <x v="2"/>
    <x v="0"/>
    <x v="0"/>
    <x v="0"/>
    <n v="205.74"/>
    <d v="1984-01-22T00:00:00"/>
    <d v="2011-01-22T00:00:00"/>
    <n v="27"/>
    <n v="48"/>
    <x v="1"/>
    <s v="NA"/>
    <x v="0"/>
    <s v="NA"/>
    <x v="0"/>
    <s v="1.27"/>
    <n v="256.00349999999997"/>
    <n v="256.07029999999997"/>
    <n v="260.87459999999999"/>
    <n v="260.87885"/>
    <n v="263.48334"/>
    <n v="263.48764"/>
    <n v="1479.2706000000001"/>
    <n v="1479.2706000000001"/>
    <x v="0"/>
    <x v="0"/>
    <x v="0"/>
    <x v="0"/>
    <n v="1.0828115"/>
    <n v="1.0828115"/>
    <s v="1479.2706"/>
    <s v="1479.2706"/>
    <n v="6.6800000000000637E-2"/>
    <n v="4.2500000000131877E-3"/>
    <n v="4.3000000000006366E-3"/>
    <n v="0"/>
  </r>
  <r>
    <s v="P48559109"/>
    <x v="0"/>
    <x v="3"/>
    <x v="3"/>
    <x v="3"/>
    <x v="0"/>
    <x v="0"/>
    <x v="0"/>
    <n v="205.74"/>
    <d v="1984-01-22T00:00:00"/>
    <d v="2011-01-22T00:00:00"/>
    <n v="27"/>
    <n v="48"/>
    <x v="1"/>
    <s v="NA"/>
    <x v="0"/>
    <s v="NA"/>
    <x v="0"/>
    <s v="1.27"/>
    <n v="256.07029999999997"/>
    <n v="236.91423"/>
    <n v="260.87885"/>
    <n v="241.36304000000001"/>
    <n v="263.48764"/>
    <n v="243.77667"/>
    <n v="1479.2706000000001"/>
    <n v="1479.2706000000001"/>
    <x v="0"/>
    <x v="0"/>
    <x v="0"/>
    <x v="0"/>
    <n v="1.0828115"/>
    <n v="1.0828115"/>
    <s v="1479.2706"/>
    <s v="1479.2706"/>
    <n v="-19.156069999999971"/>
    <n v="-19.515809999999988"/>
    <n v="-19.710970000000003"/>
    <n v="0"/>
  </r>
  <r>
    <s v="P48559109"/>
    <x v="0"/>
    <x v="4"/>
    <x v="4"/>
    <x v="4"/>
    <x v="0"/>
    <x v="0"/>
    <x v="0"/>
    <n v="205.74"/>
    <d v="1984-01-22T00:00:00"/>
    <d v="2011-01-22T00:00:00"/>
    <n v="27"/>
    <n v="48"/>
    <x v="1"/>
    <s v="NA"/>
    <x v="0"/>
    <s v="NA"/>
    <x v="0"/>
    <s v="1.27"/>
    <n v="236.91423"/>
    <n v="238.09585999999999"/>
    <n v="241.36304000000001"/>
    <n v="242.52969999999999"/>
    <n v="243.77667"/>
    <n v="244.95499000000001"/>
    <n v="1479.2706000000001"/>
    <n v="1479.2706000000001"/>
    <x v="0"/>
    <x v="0"/>
    <x v="0"/>
    <x v="0"/>
    <n v="1.0828115"/>
    <n v="1.0828115"/>
    <s v="1479.2706"/>
    <s v="1479.2706"/>
    <n v="1.1816299999999842"/>
    <n v="1.1666599999999789"/>
    <n v="1.1783200000000136"/>
    <n v="0"/>
  </r>
  <r>
    <s v="P48559109"/>
    <x v="0"/>
    <x v="5"/>
    <x v="5"/>
    <x v="5"/>
    <x v="0"/>
    <x v="0"/>
    <x v="0"/>
    <n v="205.74"/>
    <d v="1984-01-22T00:00:00"/>
    <d v="2011-01-22T00:00:00"/>
    <n v="27"/>
    <n v="48"/>
    <x v="1"/>
    <s v="NA"/>
    <x v="0"/>
    <s v="NA"/>
    <x v="0"/>
    <s v="1.27"/>
    <n v="238.09585999999999"/>
    <n v="238.09585999999999"/>
    <n v="242.52969999999999"/>
    <n v="242.52969999999999"/>
    <n v="244.95499000000001"/>
    <n v="244.95499000000001"/>
    <n v="1479.2706000000001"/>
    <n v="1479.2706000000001"/>
    <x v="0"/>
    <x v="0"/>
    <x v="0"/>
    <x v="0"/>
    <n v="1.0828115"/>
    <n v="1.0828115"/>
    <s v="1479.2706"/>
    <s v="1479.2706"/>
    <n v="0"/>
    <n v="0"/>
    <n v="0"/>
    <n v="0"/>
  </r>
  <r>
    <s v="P48559109"/>
    <x v="0"/>
    <x v="6"/>
    <x v="6"/>
    <x v="6"/>
    <x v="0"/>
    <x v="0"/>
    <x v="0"/>
    <n v="205.74"/>
    <d v="1984-01-22T00:00:00"/>
    <d v="2011-01-22T00:00:00"/>
    <n v="27"/>
    <n v="48"/>
    <x v="1"/>
    <s v="NA"/>
    <x v="0"/>
    <s v="NA"/>
    <x v="0"/>
    <s v="1.27"/>
    <n v="238.09585999999999"/>
    <n v="238.09585999999999"/>
    <n v="242.52969999999999"/>
    <n v="242.52969999999999"/>
    <n v="244.95499000000001"/>
    <n v="244.95499000000001"/>
    <n v="1479.2706000000001"/>
    <n v="1479.2706000000001"/>
    <x v="0"/>
    <x v="0"/>
    <x v="0"/>
    <x v="0"/>
    <n v="1.0828115"/>
    <n v="1.0828115"/>
    <s v="1479.2706"/>
    <s v="1479.2706"/>
    <n v="0"/>
    <n v="0"/>
    <n v="0"/>
    <n v="0"/>
  </r>
  <r>
    <s v="P48559109"/>
    <x v="0"/>
    <x v="7"/>
    <x v="7"/>
    <x v="7"/>
    <x v="0"/>
    <x v="0"/>
    <x v="0"/>
    <n v="205.74"/>
    <d v="1984-01-22T00:00:00"/>
    <d v="2011-01-22T00:00:00"/>
    <n v="27"/>
    <n v="48"/>
    <x v="1"/>
    <s v="NA"/>
    <x v="0"/>
    <s v="NA"/>
    <x v="0"/>
    <s v="1.27"/>
    <n v="238.09585999999999"/>
    <n v="236.54822999999999"/>
    <n v="242.52969999999999"/>
    <n v="240.95325"/>
    <n v="244.95499000000001"/>
    <n v="243.36277999999999"/>
    <n v="1479.2706000000001"/>
    <n v="1479.2706000000001"/>
    <x v="0"/>
    <x v="0"/>
    <x v="0"/>
    <x v="0"/>
    <n v="1.0828115"/>
    <n v="1.0828115"/>
    <s v="1479.2706"/>
    <s v="1479.2706"/>
    <n v="-1.5476299999999981"/>
    <n v="-1.5764499999999941"/>
    <n v="-1.5922100000000228"/>
    <n v="0"/>
  </r>
  <r>
    <s v="P48559109"/>
    <x v="0"/>
    <x v="8"/>
    <x v="8"/>
    <x v="8"/>
    <x v="0"/>
    <x v="0"/>
    <x v="0"/>
    <n v="205.74"/>
    <d v="1984-01-22T00:00:00"/>
    <d v="2011-01-22T00:00:00"/>
    <n v="27"/>
    <n v="48"/>
    <x v="1"/>
    <s v="NA"/>
    <x v="0"/>
    <s v="NA"/>
    <x v="0"/>
    <s v="1.27"/>
    <n v="236.54822999999999"/>
    <n v="227.52341999999999"/>
    <n v="240.95325"/>
    <n v="231.76039"/>
    <n v="243.36277999999999"/>
    <n v="234.07799"/>
    <n v="1479.2706000000001"/>
    <n v="1479.2706000000001"/>
    <x v="0"/>
    <x v="0"/>
    <x v="0"/>
    <x v="0"/>
    <n v="1.0828115"/>
    <n v="1.0828115"/>
    <s v="1479.2706"/>
    <s v="1479.2706"/>
    <n v="-9.0248100000000022"/>
    <n v="-9.192859999999996"/>
    <n v="-9.2847899999999868"/>
    <n v="0"/>
  </r>
  <r>
    <s v="P48559109"/>
    <x v="0"/>
    <x v="9"/>
    <x v="9"/>
    <x v="9"/>
    <x v="0"/>
    <x v="0"/>
    <x v="0"/>
    <n v="205.74"/>
    <d v="1984-01-22T00:00:00"/>
    <d v="2011-01-22T00:00:00"/>
    <n v="27"/>
    <n v="48"/>
    <x v="1"/>
    <s v="NA"/>
    <x v="0"/>
    <s v="NA"/>
    <x v="0"/>
    <s v="1.27"/>
    <n v="227.52341999999999"/>
    <n v="228.65822"/>
    <n v="231.76039"/>
    <n v="232.85577000000001"/>
    <n v="234.07799"/>
    <n v="235.18432999999999"/>
    <n v="1479.2706000000001"/>
    <n v="1479.2706000000001"/>
    <x v="0"/>
    <x v="0"/>
    <x v="0"/>
    <x v="0"/>
    <n v="1.0828115"/>
    <n v="1.0828115"/>
    <s v="1479.2706"/>
    <s v="1479.2706"/>
    <n v="1.1348000000000127"/>
    <n v="1.0953800000000058"/>
    <n v="1.1063399999999888"/>
    <n v="0"/>
  </r>
  <r>
    <s v="P48559109"/>
    <x v="0"/>
    <x v="10"/>
    <x v="10"/>
    <x v="10"/>
    <x v="0"/>
    <x v="0"/>
    <x v="0"/>
    <n v="205.74"/>
    <d v="1984-01-22T00:00:00"/>
    <d v="2011-01-22T00:00:00"/>
    <n v="27"/>
    <n v="48"/>
    <x v="1"/>
    <s v="NA"/>
    <x v="0"/>
    <s v="NA"/>
    <x v="0"/>
    <s v="1.27"/>
    <n v="228.65822"/>
    <n v="228.65822"/>
    <n v="232.85577000000001"/>
    <n v="232.85577000000001"/>
    <n v="235.18432999999999"/>
    <n v="235.18432999999999"/>
    <n v="1479.2706000000001"/>
    <n v="1481.328"/>
    <x v="0"/>
    <x v="0"/>
    <x v="0"/>
    <x v="0"/>
    <n v="1.0828115"/>
    <n v="1.0828115"/>
    <s v="1479.2706"/>
    <s v="1481.328"/>
    <n v="0"/>
    <n v="0"/>
    <n v="0"/>
    <n v="2.057399999999916"/>
  </r>
  <r>
    <s v="P48559109"/>
    <x v="0"/>
    <x v="11"/>
    <x v="11"/>
    <x v="11"/>
    <x v="0"/>
    <x v="0"/>
    <x v="0"/>
    <n v="205.74"/>
    <d v="1984-01-22T00:00:00"/>
    <d v="2011-01-22T00:00:00"/>
    <n v="27"/>
    <n v="48"/>
    <x v="1"/>
    <s v="NA"/>
    <x v="0"/>
    <s v="NA"/>
    <x v="0"/>
    <s v="1.27"/>
    <n v="228.65822"/>
    <n v="228.65822"/>
    <n v="232.85577000000001"/>
    <n v="232.85577000000001"/>
    <n v="235.18432999999999"/>
    <n v="235.18432999999999"/>
    <n v="1481.328"/>
    <n v="1481.328"/>
    <x v="0"/>
    <x v="0"/>
    <x v="0"/>
    <x v="0"/>
    <n v="1.0828115"/>
    <n v="1.0828115"/>
    <s v="1481.328"/>
    <s v="1481.328"/>
    <n v="0"/>
    <n v="0"/>
    <n v="0"/>
    <n v="0"/>
  </r>
  <r>
    <s v="P48559109"/>
    <x v="0"/>
    <x v="12"/>
    <x v="12"/>
    <x v="12"/>
    <x v="0"/>
    <x v="0"/>
    <x v="0"/>
    <n v="205.74"/>
    <d v="1984-01-22T00:00:00"/>
    <d v="2011-01-22T00:00:00"/>
    <n v="27"/>
    <n v="48"/>
    <x v="1"/>
    <s v="NA"/>
    <x v="0"/>
    <s v="NA"/>
    <x v="0"/>
    <s v="1.27"/>
    <n v="228.65822"/>
    <n v="228.65822"/>
    <n v="232.85577000000001"/>
    <n v="232.85577000000001"/>
    <n v="235.18432999999999"/>
    <n v="235.18432999999999"/>
    <n v="1481.328"/>
    <n v="1481.328"/>
    <x v="0"/>
    <x v="0"/>
    <x v="0"/>
    <x v="0"/>
    <n v="1.0828115"/>
    <n v="1.0828115"/>
    <s v="1481.328"/>
    <s v="1481.328"/>
    <n v="0"/>
    <n v="0"/>
    <n v="0"/>
    <n v="0"/>
  </r>
  <r>
    <s v="P48559109"/>
    <x v="0"/>
    <x v="13"/>
    <x v="13"/>
    <x v="13"/>
    <x v="0"/>
    <x v="0"/>
    <x v="0"/>
    <n v="205.74"/>
    <d v="1984-01-22T00:00:00"/>
    <d v="2011-01-22T00:00:00"/>
    <n v="27"/>
    <n v="48"/>
    <x v="1"/>
    <s v="NA"/>
    <x v="0"/>
    <s v="NA"/>
    <x v="0"/>
    <s v="1.27"/>
    <n v="228.65822"/>
    <n v="228.65822"/>
    <n v="232.85577000000001"/>
    <n v="232.85577000000001"/>
    <n v="235.18432999999999"/>
    <n v="235.18432999999999"/>
    <n v="1481.328"/>
    <n v="1481.328"/>
    <x v="0"/>
    <x v="0"/>
    <x v="0"/>
    <x v="0"/>
    <n v="1.0828115"/>
    <n v="1.0828115"/>
    <s v="1481.328"/>
    <s v="1481.328"/>
    <n v="0"/>
    <n v="0"/>
    <n v="0"/>
    <n v="0"/>
  </r>
  <r>
    <s v="P48559109"/>
    <x v="0"/>
    <x v="14"/>
    <x v="14"/>
    <x v="14"/>
    <x v="0"/>
    <x v="0"/>
    <x v="0"/>
    <n v="205.74"/>
    <d v="1984-01-22T00:00:00"/>
    <d v="2011-01-22T00:00:00"/>
    <n v="27"/>
    <n v="48"/>
    <x v="1"/>
    <s v="NA"/>
    <x v="0"/>
    <s v="NA"/>
    <x v="0"/>
    <s v="1.27"/>
    <n v="228.65822"/>
    <n v="229.16234"/>
    <n v="232.85577000000001"/>
    <n v="232.88782"/>
    <n v="235.18432999999999"/>
    <n v="235.2167"/>
    <n v="1481.328"/>
    <n v="1481.328"/>
    <x v="0"/>
    <x v="0"/>
    <x v="0"/>
    <x v="0"/>
    <n v="1.0828115"/>
    <n v="1.0828115"/>
    <s v="1481.328"/>
    <s v="1481.328"/>
    <n v="0.50412000000000035"/>
    <n v="3.2049999999998136E-2"/>
    <n v="3.2370000000014443E-2"/>
    <n v="0"/>
  </r>
  <r>
    <s v="P48559109"/>
    <x v="0"/>
    <x v="15"/>
    <x v="15"/>
    <x v="15"/>
    <x v="0"/>
    <x v="0"/>
    <x v="0"/>
    <n v="205.74"/>
    <d v="1984-01-22T00:00:00"/>
    <d v="2011-01-22T00:00:00"/>
    <n v="27"/>
    <n v="48"/>
    <x v="1"/>
    <s v="NA"/>
    <x v="0"/>
    <s v="NA"/>
    <x v="0"/>
    <s v="1.27"/>
    <n v="229.16234"/>
    <n v="228.02504999999999"/>
    <n v="232.88782"/>
    <n v="233.90226999999999"/>
    <n v="235.2167"/>
    <n v="236.24128999999999"/>
    <n v="1481.328"/>
    <n v="1481.328"/>
    <x v="0"/>
    <x v="0"/>
    <x v="0"/>
    <x v="0"/>
    <n v="1.0828115"/>
    <n v="1.0828115"/>
    <s v="1481.328"/>
    <s v="1481.328"/>
    <n v="-1.1372900000000072"/>
    <n v="1.0144499999999823"/>
    <n v="1.0245899999999892"/>
    <n v="0"/>
  </r>
  <r>
    <s v="P48783816"/>
    <x v="0"/>
    <x v="0"/>
    <x v="0"/>
    <x v="0"/>
    <x v="0"/>
    <x v="3"/>
    <x v="2"/>
    <n v="3043.8"/>
    <d v="1991-11-14T00:00:00"/>
    <d v="2025-01-01T00:00:00"/>
    <n v="57"/>
    <n v="18"/>
    <x v="1"/>
    <s v="NA"/>
    <x v="0"/>
    <s v="NA"/>
    <x v="0"/>
    <s v="8.9"/>
    <n v="21209.578000000001"/>
    <n v="21209.578000000001"/>
    <n v="21571.379000000001"/>
    <n v="21571.379000000001"/>
    <n v="21787.092000000001"/>
    <n v="21787.092000000001"/>
    <n v="25674.85"/>
    <n v="25674.851999999999"/>
    <x v="0"/>
    <x v="0"/>
    <x v="0"/>
    <x v="0"/>
    <n v="1.1784432"/>
    <n v="1.1784432"/>
    <s v="18323.676"/>
    <s v="18323.676"/>
    <n v="0"/>
    <n v="0"/>
    <n v="0"/>
    <n v="2.0000000004074536E-3"/>
  </r>
  <r>
    <s v="P48783816"/>
    <x v="0"/>
    <x v="1"/>
    <x v="1"/>
    <x v="1"/>
    <x v="0"/>
    <x v="3"/>
    <x v="2"/>
    <n v="3043.8"/>
    <d v="1991-11-14T00:00:00"/>
    <d v="2025-01-01T00:00:00"/>
    <n v="57"/>
    <n v="18"/>
    <x v="1"/>
    <s v="NA"/>
    <x v="0"/>
    <s v="NA"/>
    <x v="0"/>
    <s v="8.9"/>
    <n v="21209.578000000001"/>
    <n v="21209.578000000001"/>
    <n v="21571.379000000001"/>
    <n v="21571.379000000001"/>
    <n v="21787.092000000001"/>
    <n v="21787.092000000001"/>
    <n v="25674.851999999999"/>
    <n v="25674.851999999999"/>
    <x v="0"/>
    <x v="0"/>
    <x v="0"/>
    <x v="0"/>
    <n v="1.1784432"/>
    <n v="1.1784432"/>
    <s v="18323.676"/>
    <s v="18323.676"/>
    <n v="0"/>
    <n v="0"/>
    <n v="0"/>
    <n v="0"/>
  </r>
  <r>
    <s v="P48783816"/>
    <x v="0"/>
    <x v="2"/>
    <x v="2"/>
    <x v="2"/>
    <x v="0"/>
    <x v="3"/>
    <x v="2"/>
    <n v="3043.8"/>
    <d v="1991-11-14T00:00:00"/>
    <d v="2025-01-01T00:00:00"/>
    <n v="57"/>
    <n v="18"/>
    <x v="1"/>
    <s v="NA"/>
    <x v="0"/>
    <s v="NA"/>
    <x v="0"/>
    <s v="8.9"/>
    <n v="21209.578000000001"/>
    <n v="21224.543000000001"/>
    <n v="21571.379000000001"/>
    <n v="21572.328000000001"/>
    <n v="21787.092000000001"/>
    <n v="21788.05"/>
    <n v="25674.851999999999"/>
    <n v="25675.98"/>
    <x v="0"/>
    <x v="0"/>
    <x v="0"/>
    <x v="0"/>
    <n v="1.1784432"/>
    <n v="1.1784432"/>
    <s v="18323.676"/>
    <s v="18323.676"/>
    <n v="14.965000000000146"/>
    <n v="0.94900000000052387"/>
    <n v="0.95799999999871943"/>
    <n v="1.1280000000006112"/>
  </r>
  <r>
    <s v="P48783816"/>
    <x v="0"/>
    <x v="3"/>
    <x v="3"/>
    <x v="3"/>
    <x v="0"/>
    <x v="3"/>
    <x v="2"/>
    <n v="3043.8"/>
    <d v="1991-11-14T00:00:00"/>
    <d v="2025-01-01T00:00:00"/>
    <n v="57"/>
    <n v="18"/>
    <x v="1"/>
    <s v="NA"/>
    <x v="0"/>
    <s v="NA"/>
    <x v="0"/>
    <s v="8.9"/>
    <n v="21224.543000000001"/>
    <n v="19640.178"/>
    <n v="21572.328000000001"/>
    <n v="19961.978999999999"/>
    <n v="21788.05"/>
    <n v="20161.598000000002"/>
    <n v="25675.98"/>
    <n v="23759.298999999999"/>
    <x v="0"/>
    <x v="0"/>
    <x v="0"/>
    <x v="0"/>
    <n v="1.1784432"/>
    <n v="1.1784432"/>
    <s v="18323.676"/>
    <s v="18323.676"/>
    <n v="-1584.3650000000016"/>
    <n v="-1610.349000000002"/>
    <n v="-1626.4519999999975"/>
    <n v="-1916.6810000000005"/>
  </r>
  <r>
    <s v="P48783816"/>
    <x v="0"/>
    <x v="4"/>
    <x v="4"/>
    <x v="4"/>
    <x v="0"/>
    <x v="3"/>
    <x v="2"/>
    <n v="3043.8"/>
    <d v="1991-11-14T00:00:00"/>
    <d v="2025-01-01T00:00:00"/>
    <n v="57"/>
    <n v="18"/>
    <x v="1"/>
    <s v="NA"/>
    <x v="0"/>
    <s v="NA"/>
    <x v="0"/>
    <s v="8.9"/>
    <n v="19640.178"/>
    <n v="19713.689999999999"/>
    <n v="19961.978999999999"/>
    <n v="20039.011999999999"/>
    <n v="20161.598000000002"/>
    <n v="20239.401999999998"/>
    <n v="23759.298999999999"/>
    <n v="23850.986000000001"/>
    <x v="0"/>
    <x v="0"/>
    <x v="0"/>
    <x v="0"/>
    <n v="1.1784432"/>
    <n v="1.1784432"/>
    <s v="18323.676"/>
    <s v="18323.676"/>
    <n v="73.511999999998807"/>
    <n v="77.032999999999447"/>
    <n v="77.803999999996449"/>
    <n v="91.687000000001717"/>
  </r>
  <r>
    <s v="P48783816"/>
    <x v="0"/>
    <x v="5"/>
    <x v="5"/>
    <x v="5"/>
    <x v="1"/>
    <x v="3"/>
    <x v="2"/>
    <n v="3043.8"/>
    <d v="1991-11-14T00:00:00"/>
    <d v="2025-02-01T00:00:00"/>
    <n v="57"/>
    <n v="18"/>
    <x v="1"/>
    <s v="NA"/>
    <x v="0"/>
    <s v="NA"/>
    <x v="0"/>
    <s v="8.9"/>
    <n v="19713.689999999999"/>
    <n v="19713.689999999999"/>
    <n v="20039.011999999999"/>
    <n v="20039.011999999999"/>
    <n v="20239.401999999998"/>
    <n v="20239.401999999998"/>
    <n v="23850.986000000001"/>
    <n v="23850.986000000001"/>
    <x v="0"/>
    <x v="0"/>
    <x v="0"/>
    <x v="0"/>
    <n v="1.1784432"/>
    <n v="1.1784432"/>
    <s v="18323.676"/>
    <s v="18323.676"/>
    <n v="0"/>
    <n v="0"/>
    <n v="0"/>
    <n v="0"/>
  </r>
  <r>
    <s v="P48783816"/>
    <x v="0"/>
    <x v="6"/>
    <x v="6"/>
    <x v="6"/>
    <x v="1"/>
    <x v="3"/>
    <x v="2"/>
    <n v="3043.8"/>
    <d v="1991-11-14T00:00:00"/>
    <d v="2025-02-01T00:00:00"/>
    <n v="57"/>
    <n v="18"/>
    <x v="1"/>
    <s v="NA"/>
    <x v="0"/>
    <s v="NA"/>
    <x v="0"/>
    <s v="8.9"/>
    <n v="19713.689999999999"/>
    <n v="19722.592000000001"/>
    <n v="20039.011999999999"/>
    <n v="20047.916000000001"/>
    <n v="20239.401999999998"/>
    <n v="20248.395"/>
    <n v="23850.986000000001"/>
    <n v="23861.583999999999"/>
    <x v="0"/>
    <x v="0"/>
    <x v="0"/>
    <x v="0"/>
    <n v="1.1784432"/>
    <n v="1.1784432"/>
    <s v="18323.676"/>
    <s v="18323.676"/>
    <n v="8.9020000000018626"/>
    <n v="8.9040000000022701"/>
    <n v="8.9930000000022119"/>
    <n v="10.597999999998137"/>
  </r>
  <r>
    <s v="P48783816"/>
    <x v="0"/>
    <x v="7"/>
    <x v="7"/>
    <x v="7"/>
    <x v="1"/>
    <x v="3"/>
    <x v="2"/>
    <n v="3043.8"/>
    <d v="1991-11-14T00:00:00"/>
    <d v="2025-02-01T00:00:00"/>
    <n v="57"/>
    <n v="18"/>
    <x v="1"/>
    <s v="NA"/>
    <x v="0"/>
    <s v="NA"/>
    <x v="0"/>
    <s v="8.9"/>
    <n v="19722.592000000001"/>
    <n v="19594.395"/>
    <n v="20047.916000000001"/>
    <n v="19917.603999999999"/>
    <n v="20248.395"/>
    <n v="20116.78"/>
    <n v="23861.583999999999"/>
    <n v="23706.48"/>
    <x v="0"/>
    <x v="0"/>
    <x v="0"/>
    <x v="0"/>
    <n v="1.1784432"/>
    <n v="1.1784432"/>
    <s v="18323.676"/>
    <s v="18323.676"/>
    <n v="-128.19700000000012"/>
    <n v="-130.31200000000172"/>
    <n v="-131.6150000000016"/>
    <n v="-155.10399999999936"/>
  </r>
  <r>
    <s v="P48783816"/>
    <x v="0"/>
    <x v="8"/>
    <x v="8"/>
    <x v="8"/>
    <x v="1"/>
    <x v="3"/>
    <x v="2"/>
    <n v="3043.8"/>
    <d v="1991-11-14T00:00:00"/>
    <d v="2025-02-01T00:00:00"/>
    <n v="57"/>
    <n v="18"/>
    <x v="1"/>
    <s v="NA"/>
    <x v="0"/>
    <s v="NA"/>
    <x v="0"/>
    <s v="8.9"/>
    <n v="19594.395"/>
    <n v="19580.754000000001"/>
    <n v="19917.603999999999"/>
    <n v="19903.736000000001"/>
    <n v="20116.78"/>
    <n v="20102.773000000001"/>
    <n v="23706.48"/>
    <n v="23689.976999999999"/>
    <x v="0"/>
    <x v="0"/>
    <x v="0"/>
    <x v="0"/>
    <n v="1.1784432"/>
    <n v="1.1784432"/>
    <s v="18323.676"/>
    <s v="18323.676"/>
    <n v="-13.640999999999622"/>
    <n v="-13.867999999998574"/>
    <n v="-14.006999999997788"/>
    <n v="-16.503000000000611"/>
  </r>
  <r>
    <s v="P48783816"/>
    <x v="0"/>
    <x v="9"/>
    <x v="9"/>
    <x v="9"/>
    <x v="1"/>
    <x v="3"/>
    <x v="2"/>
    <n v="3043.8"/>
    <d v="1991-11-14T00:00:00"/>
    <d v="2025-02-01T00:00:00"/>
    <n v="57"/>
    <n v="18"/>
    <x v="1"/>
    <s v="NA"/>
    <x v="0"/>
    <s v="NA"/>
    <x v="0"/>
    <s v="8.9"/>
    <n v="19580.754000000001"/>
    <n v="19654.044999999998"/>
    <n v="19903.736000000001"/>
    <n v="19978.627"/>
    <n v="20102.773000000001"/>
    <n v="20178.412"/>
    <n v="23689.976999999999"/>
    <n v="23779.115000000002"/>
    <x v="0"/>
    <x v="0"/>
    <x v="0"/>
    <x v="0"/>
    <n v="1.1784432"/>
    <n v="1.1784432"/>
    <s v="18323.676"/>
    <s v="18323.676"/>
    <n v="73.290999999997439"/>
    <n v="74.890999999999622"/>
    <n v="75.638999999999214"/>
    <n v="89.138000000002648"/>
  </r>
  <r>
    <s v="P48783816"/>
    <x v="0"/>
    <x v="10"/>
    <x v="10"/>
    <x v="10"/>
    <x v="1"/>
    <x v="3"/>
    <x v="2"/>
    <n v="3043.8"/>
    <d v="1991-11-14T00:00:00"/>
    <d v="2025-02-01T00:00:00"/>
    <n v="57"/>
    <n v="18"/>
    <x v="1"/>
    <s v="NA"/>
    <x v="0"/>
    <s v="NA"/>
    <x v="0"/>
    <s v="8.9"/>
    <n v="19654.044999999998"/>
    <n v="19654.044999999998"/>
    <n v="19978.627"/>
    <n v="19978.627"/>
    <n v="20178.412"/>
    <n v="20178.412"/>
    <n v="23779.115000000002"/>
    <n v="23779.115000000002"/>
    <x v="0"/>
    <x v="0"/>
    <x v="0"/>
    <x v="0"/>
    <n v="1.1784432"/>
    <n v="1.1784432"/>
    <s v="18323.676"/>
    <s v="18354.115"/>
    <n v="0"/>
    <n v="0"/>
    <n v="0"/>
    <n v="0"/>
  </r>
  <r>
    <s v="P48783816"/>
    <x v="0"/>
    <x v="11"/>
    <x v="11"/>
    <x v="11"/>
    <x v="1"/>
    <x v="3"/>
    <x v="2"/>
    <n v="3043.8"/>
    <d v="1991-11-14T00:00:00"/>
    <d v="2025-02-01T00:00:00"/>
    <n v="57"/>
    <n v="18"/>
    <x v="1"/>
    <s v="NA"/>
    <x v="0"/>
    <s v="NA"/>
    <x v="0"/>
    <s v="8.9"/>
    <n v="19654.044999999998"/>
    <n v="19654.044999999998"/>
    <n v="19978.627"/>
    <n v="19978.627"/>
    <n v="20178.412"/>
    <n v="20178.412"/>
    <n v="23779.115000000002"/>
    <n v="23779.115000000002"/>
    <x v="0"/>
    <x v="0"/>
    <x v="0"/>
    <x v="0"/>
    <n v="1.1784432"/>
    <n v="1.1784432"/>
    <s v="18354.115"/>
    <s v="18354.115"/>
    <n v="0"/>
    <n v="0"/>
    <n v="0"/>
    <n v="0"/>
  </r>
  <r>
    <s v="P48783816"/>
    <x v="0"/>
    <x v="12"/>
    <x v="12"/>
    <x v="12"/>
    <x v="1"/>
    <x v="3"/>
    <x v="2"/>
    <n v="3043.8"/>
    <d v="1991-11-14T00:00:00"/>
    <d v="2025-02-01T00:00:00"/>
    <n v="57"/>
    <n v="18"/>
    <x v="1"/>
    <s v="NA"/>
    <x v="0"/>
    <s v="NA"/>
    <x v="0"/>
    <s v="8.9"/>
    <n v="19654.044999999998"/>
    <n v="19654.044999999998"/>
    <n v="19978.627"/>
    <n v="19978.627"/>
    <n v="20178.412"/>
    <n v="20178.412"/>
    <n v="23779.115000000002"/>
    <n v="23779.115000000002"/>
    <x v="0"/>
    <x v="0"/>
    <x v="0"/>
    <x v="0"/>
    <n v="1.1784432"/>
    <n v="1.1784432"/>
    <s v="18354.115"/>
    <s v="18354.115"/>
    <n v="0"/>
    <n v="0"/>
    <n v="0"/>
    <n v="0"/>
  </r>
  <r>
    <s v="P48783816"/>
    <x v="0"/>
    <x v="13"/>
    <x v="13"/>
    <x v="13"/>
    <x v="1"/>
    <x v="3"/>
    <x v="2"/>
    <n v="3043.8"/>
    <d v="1991-11-14T00:00:00"/>
    <d v="2025-02-01T00:00:00"/>
    <n v="57"/>
    <n v="18"/>
    <x v="1"/>
    <s v="NA"/>
    <x v="0"/>
    <s v="NA"/>
    <x v="0"/>
    <s v="8.9"/>
    <n v="19654.044999999998"/>
    <n v="19654.044999999998"/>
    <n v="19978.627"/>
    <n v="19978.627"/>
    <n v="20178.412"/>
    <n v="20178.414000000001"/>
    <n v="23779.115000000002"/>
    <n v="23779.113000000001"/>
    <x v="0"/>
    <x v="0"/>
    <x v="0"/>
    <x v="0"/>
    <n v="1.1784432"/>
    <n v="1.1784432"/>
    <s v="18354.115"/>
    <s v="18354.115"/>
    <n v="0"/>
    <n v="0"/>
    <n v="2.0000000004074536E-3"/>
    <n v="-2.0000000004074536E-3"/>
  </r>
  <r>
    <s v="P48783816"/>
    <x v="0"/>
    <x v="14"/>
    <x v="14"/>
    <x v="14"/>
    <x v="1"/>
    <x v="3"/>
    <x v="2"/>
    <n v="3043.8"/>
    <d v="1991-11-14T00:00:00"/>
    <d v="2025-02-01T00:00:00"/>
    <n v="57"/>
    <n v="18"/>
    <x v="1"/>
    <s v="NA"/>
    <x v="0"/>
    <s v="NA"/>
    <x v="0"/>
    <s v="8.9"/>
    <n v="19654.044999999998"/>
    <n v="19707.418000000001"/>
    <n v="19978.627"/>
    <n v="19990.32"/>
    <n v="20178.414000000001"/>
    <n v="20190.224999999999"/>
    <n v="23779.113000000001"/>
    <n v="23793.030999999999"/>
    <x v="0"/>
    <x v="0"/>
    <x v="0"/>
    <x v="0"/>
    <n v="1.1784432"/>
    <n v="1.1784432"/>
    <s v="18354.115"/>
    <s v="18354.115"/>
    <n v="53.373000000003231"/>
    <n v="11.692999999999302"/>
    <n v="11.810999999997875"/>
    <n v="13.917999999997846"/>
  </r>
  <r>
    <s v="P48783816"/>
    <x v="0"/>
    <x v="15"/>
    <x v="15"/>
    <x v="15"/>
    <x v="1"/>
    <x v="3"/>
    <x v="2"/>
    <n v="3043.8"/>
    <d v="1991-11-14T00:00:00"/>
    <d v="2025-02-01T00:00:00"/>
    <n v="57"/>
    <n v="18"/>
    <x v="1"/>
    <s v="NA"/>
    <x v="0"/>
    <s v="NA"/>
    <x v="0"/>
    <s v="8.9"/>
    <n v="19707.418000000001"/>
    <n v="19633.93"/>
    <n v="19990.32"/>
    <n v="20060.236000000001"/>
    <n v="20190.224999999999"/>
    <n v="20260.838"/>
    <n v="23793.030999999999"/>
    <n v="23876.245999999999"/>
    <x v="0"/>
    <x v="0"/>
    <x v="0"/>
    <x v="0"/>
    <n v="1.1784432"/>
    <n v="1.1784432"/>
    <s v="18354.115"/>
    <s v="18354.115"/>
    <n v="-73.488000000001193"/>
    <n v="69.916000000001077"/>
    <n v="70.613000000001193"/>
    <n v="83.215000000000146"/>
  </r>
  <r>
    <s v="P48865716"/>
    <x v="0"/>
    <x v="0"/>
    <x v="0"/>
    <x v="0"/>
    <x v="0"/>
    <x v="3"/>
    <x v="1"/>
    <n v="481.44"/>
    <d v="1985-04-07T00:00:00"/>
    <d v="2005-05-07T00:00:00"/>
    <n v="59"/>
    <n v="16"/>
    <x v="0"/>
    <s v="NA"/>
    <x v="0"/>
    <s v="NA"/>
    <x v="0"/>
    <s v="1.36"/>
    <n v="5067.0015000000003"/>
    <n v="5067.0015000000003"/>
    <n v="5150.491"/>
    <n v="5150.491"/>
    <n v="5201.9960000000001"/>
    <n v="5201.9960000000001"/>
    <n v="6058.1940000000004"/>
    <n v="6058.1940000000004"/>
    <x v="0"/>
    <x v="0"/>
    <x v="0"/>
    <x v="0"/>
    <n v="1.1645901999999999"/>
    <n v="1.1645901999999999"/>
    <s v="1151.257"/>
    <s v="1151.257"/>
    <n v="0"/>
    <n v="0"/>
    <n v="0"/>
    <n v="0"/>
  </r>
  <r>
    <s v="P48865716"/>
    <x v="0"/>
    <x v="1"/>
    <x v="1"/>
    <x v="1"/>
    <x v="0"/>
    <x v="3"/>
    <x v="1"/>
    <n v="481.44"/>
    <d v="1985-04-07T00:00:00"/>
    <d v="2005-05-07T00:00:00"/>
    <n v="59"/>
    <n v="16"/>
    <x v="0"/>
    <s v="NA"/>
    <x v="0"/>
    <s v="NA"/>
    <x v="0"/>
    <s v="1.36"/>
    <n v="5067.0015000000003"/>
    <n v="5067.0015000000003"/>
    <n v="5150.491"/>
    <n v="5150.491"/>
    <n v="5201.9960000000001"/>
    <n v="5201.9960000000001"/>
    <n v="6058.1940000000004"/>
    <n v="6058.1940000000004"/>
    <x v="0"/>
    <x v="0"/>
    <x v="0"/>
    <x v="0"/>
    <n v="1.1645901999999999"/>
    <n v="1.1645901999999999"/>
    <s v="1151.257"/>
    <s v="1151.257"/>
    <n v="0"/>
    <n v="0"/>
    <n v="0"/>
    <n v="0"/>
  </r>
  <r>
    <s v="P48865716"/>
    <x v="0"/>
    <x v="2"/>
    <x v="2"/>
    <x v="2"/>
    <x v="0"/>
    <x v="3"/>
    <x v="1"/>
    <n v="481.44"/>
    <d v="1985-04-07T00:00:00"/>
    <d v="2005-05-07T00:00:00"/>
    <n v="59"/>
    <n v="16"/>
    <x v="0"/>
    <s v="NA"/>
    <x v="0"/>
    <s v="NA"/>
    <x v="0"/>
    <s v="1.36"/>
    <n v="5067.0015000000003"/>
    <n v="5070.5766999999996"/>
    <n v="5150.491"/>
    <n v="5150.7183000000005"/>
    <n v="5201.9960000000001"/>
    <n v="5202.2255999999998"/>
    <n v="6058.1940000000004"/>
    <n v="6058.4610000000002"/>
    <x v="0"/>
    <x v="0"/>
    <x v="0"/>
    <x v="0"/>
    <n v="1.1645901999999999"/>
    <n v="1.1645901999999999"/>
    <s v="1151.257"/>
    <s v="1151.257"/>
    <n v="3.5751999999993131"/>
    <n v="0.22730000000046857"/>
    <n v="0.22959999999966385"/>
    <n v="0.26699999999982538"/>
  </r>
  <r>
    <s v="P48865716"/>
    <x v="0"/>
    <x v="3"/>
    <x v="3"/>
    <x v="3"/>
    <x v="0"/>
    <x v="3"/>
    <x v="1"/>
    <n v="481.44"/>
    <d v="1985-04-07T00:00:00"/>
    <d v="2005-05-07T00:00:00"/>
    <n v="59"/>
    <n v="16"/>
    <x v="0"/>
    <s v="NA"/>
    <x v="0"/>
    <s v="NA"/>
    <x v="0"/>
    <s v="1.36"/>
    <n v="5070.5766999999996"/>
    <n v="4691.2573000000002"/>
    <n v="5150.7183000000005"/>
    <n v="4765.4032999999999"/>
    <n v="5202.2255999999998"/>
    <n v="4813.0569999999998"/>
    <n v="6058.4610000000002"/>
    <n v="5605.2397000000001"/>
    <x v="0"/>
    <x v="0"/>
    <x v="0"/>
    <x v="0"/>
    <n v="1.1645901999999999"/>
    <n v="1.1645901999999999"/>
    <s v="1151.257"/>
    <s v="1151.257"/>
    <n v="-379.3193999999994"/>
    <n v="-385.31500000000051"/>
    <n v="-389.16859999999997"/>
    <n v="-453.22130000000016"/>
  </r>
  <r>
    <s v="P48865716"/>
    <x v="0"/>
    <x v="4"/>
    <x v="4"/>
    <x v="4"/>
    <x v="0"/>
    <x v="3"/>
    <x v="1"/>
    <n v="481.44"/>
    <d v="1985-04-07T00:00:00"/>
    <d v="2005-05-07T00:00:00"/>
    <n v="59"/>
    <n v="16"/>
    <x v="0"/>
    <s v="NA"/>
    <x v="0"/>
    <s v="NA"/>
    <x v="0"/>
    <s v="1.36"/>
    <n v="4691.2573000000002"/>
    <n v="4708.8163999999997"/>
    <n v="4765.4032999999999"/>
    <n v="4783.7929999999997"/>
    <n v="4813.0569999999998"/>
    <n v="4831.6310000000003"/>
    <n v="5605.2397000000001"/>
    <n v="5626.87"/>
    <x v="0"/>
    <x v="0"/>
    <x v="0"/>
    <x v="0"/>
    <n v="1.1645901999999999"/>
    <n v="1.1645901999999999"/>
    <s v="1151.257"/>
    <s v="1151.257"/>
    <n v="17.559099999999489"/>
    <n v="18.389699999999721"/>
    <n v="18.574000000000524"/>
    <n v="21.630299999999806"/>
  </r>
  <r>
    <s v="P48865716"/>
    <x v="0"/>
    <x v="5"/>
    <x v="5"/>
    <x v="5"/>
    <x v="0"/>
    <x v="3"/>
    <x v="1"/>
    <n v="481.44"/>
    <d v="1985-04-07T00:00:00"/>
    <d v="2005-05-07T00:00:00"/>
    <n v="59"/>
    <n v="16"/>
    <x v="0"/>
    <s v="NA"/>
    <x v="0"/>
    <s v="NA"/>
    <x v="0"/>
    <s v="1.36"/>
    <n v="4708.8163999999997"/>
    <n v="4708.8163999999997"/>
    <n v="4783.7929999999997"/>
    <n v="4783.7929999999997"/>
    <n v="4831.6310000000003"/>
    <n v="4831.6310000000003"/>
    <n v="5626.87"/>
    <n v="5626.87"/>
    <x v="0"/>
    <x v="0"/>
    <x v="0"/>
    <x v="0"/>
    <n v="1.1645901999999999"/>
    <n v="1.1645901999999999"/>
    <s v="1151.257"/>
    <s v="1151.257"/>
    <n v="0"/>
    <n v="0"/>
    <n v="0"/>
    <n v="0"/>
  </r>
  <r>
    <s v="P48865716"/>
    <x v="0"/>
    <x v="6"/>
    <x v="6"/>
    <x v="6"/>
    <x v="0"/>
    <x v="3"/>
    <x v="1"/>
    <n v="481.44"/>
    <d v="1985-04-07T00:00:00"/>
    <d v="2005-05-07T00:00:00"/>
    <n v="59"/>
    <n v="16"/>
    <x v="0"/>
    <s v="NA"/>
    <x v="0"/>
    <s v="NA"/>
    <x v="0"/>
    <s v="1.36"/>
    <n v="4708.8163999999997"/>
    <n v="4708.8163999999997"/>
    <n v="4783.7929999999997"/>
    <n v="4783.7929999999997"/>
    <n v="4831.6310000000003"/>
    <n v="4831.6310000000003"/>
    <n v="5626.87"/>
    <n v="5626.87"/>
    <x v="0"/>
    <x v="0"/>
    <x v="0"/>
    <x v="0"/>
    <n v="1.1645901999999999"/>
    <n v="1.1645901999999999"/>
    <s v="1151.257"/>
    <s v="1151.257"/>
    <n v="0"/>
    <n v="0"/>
    <n v="0"/>
    <n v="0"/>
  </r>
  <r>
    <s v="P48865716"/>
    <x v="0"/>
    <x v="7"/>
    <x v="7"/>
    <x v="7"/>
    <x v="0"/>
    <x v="3"/>
    <x v="1"/>
    <n v="481.44"/>
    <d v="1985-04-07T00:00:00"/>
    <d v="2005-05-07T00:00:00"/>
    <n v="59"/>
    <n v="16"/>
    <x v="0"/>
    <s v="NA"/>
    <x v="0"/>
    <s v="NA"/>
    <x v="0"/>
    <s v="1.36"/>
    <n v="4708.8163999999997"/>
    <n v="4678.2089999999998"/>
    <n v="4783.7929999999997"/>
    <n v="4752.6980000000003"/>
    <n v="4831.6310000000003"/>
    <n v="4800.2250000000004"/>
    <n v="5626.87"/>
    <n v="5590.2954"/>
    <x v="0"/>
    <x v="0"/>
    <x v="0"/>
    <x v="0"/>
    <n v="1.1645901999999999"/>
    <n v="1.1645901999999999"/>
    <s v="1151.257"/>
    <s v="1151.257"/>
    <n v="-30.60739999999987"/>
    <n v="-31.094999999999345"/>
    <n v="-31.405999999999949"/>
    <n v="-36.574599999999919"/>
  </r>
  <r>
    <s v="P48865716"/>
    <x v="0"/>
    <x v="8"/>
    <x v="8"/>
    <x v="8"/>
    <x v="0"/>
    <x v="3"/>
    <x v="1"/>
    <n v="481.44"/>
    <d v="1985-04-07T00:00:00"/>
    <d v="2005-05-07T00:00:00"/>
    <n v="59"/>
    <n v="16"/>
    <x v="0"/>
    <s v="NA"/>
    <x v="0"/>
    <s v="NA"/>
    <x v="0"/>
    <s v="1.36"/>
    <n v="4678.2089999999998"/>
    <n v="4673.2449999999999"/>
    <n v="4752.6980000000003"/>
    <n v="4747.6549999999997"/>
    <n v="4800.2250000000004"/>
    <n v="4795.1313"/>
    <n v="5590.2954"/>
    <n v="5584.3630000000003"/>
    <x v="0"/>
    <x v="0"/>
    <x v="0"/>
    <x v="0"/>
    <n v="1.1645901999999999"/>
    <n v="1.1645901999999999"/>
    <s v="1151.257"/>
    <s v="1151.257"/>
    <n v="-4.9639999999999418"/>
    <n v="-5.0430000000005748"/>
    <n v="-5.0937000000003536"/>
    <n v="-5.9323999999996886"/>
  </r>
  <r>
    <s v="P48865716"/>
    <x v="0"/>
    <x v="9"/>
    <x v="9"/>
    <x v="9"/>
    <x v="0"/>
    <x v="3"/>
    <x v="1"/>
    <n v="481.44"/>
    <d v="1985-04-07T00:00:00"/>
    <d v="2005-05-07T00:00:00"/>
    <n v="59"/>
    <n v="16"/>
    <x v="0"/>
    <s v="NA"/>
    <x v="0"/>
    <s v="NA"/>
    <x v="0"/>
    <s v="1.36"/>
    <n v="4673.2449999999999"/>
    <n v="4690.7370000000001"/>
    <n v="4747.6549999999997"/>
    <n v="4765.5186000000003"/>
    <n v="4795.1313"/>
    <n v="4813.174"/>
    <n v="5584.3630000000003"/>
    <n v="5605.375"/>
    <x v="0"/>
    <x v="0"/>
    <x v="0"/>
    <x v="0"/>
    <n v="1.1645901999999999"/>
    <n v="1.1645901999999999"/>
    <s v="1151.257"/>
    <s v="1151.257"/>
    <n v="17.492000000000189"/>
    <n v="17.863600000000588"/>
    <n v="18.042699999999968"/>
    <n v="21.011999999999716"/>
  </r>
  <r>
    <s v="P48865716"/>
    <x v="0"/>
    <x v="10"/>
    <x v="10"/>
    <x v="10"/>
    <x v="0"/>
    <x v="3"/>
    <x v="1"/>
    <n v="481.44"/>
    <d v="1985-04-07T00:00:00"/>
    <d v="2005-05-07T00:00:00"/>
    <n v="59"/>
    <n v="16"/>
    <x v="0"/>
    <s v="NA"/>
    <x v="0"/>
    <s v="NA"/>
    <x v="0"/>
    <s v="1.36"/>
    <n v="4690.7370000000001"/>
    <n v="4690.7370000000001"/>
    <n v="4765.5186000000003"/>
    <n v="4765.5186000000003"/>
    <n v="4813.174"/>
    <n v="4813.174"/>
    <n v="5605.375"/>
    <n v="5605.375"/>
    <x v="0"/>
    <x v="0"/>
    <x v="0"/>
    <x v="0"/>
    <n v="1.1645901999999999"/>
    <n v="1.1645901999999999"/>
    <s v="1151.257"/>
    <s v="1152.8958"/>
    <n v="0"/>
    <n v="0"/>
    <n v="0"/>
    <n v="0"/>
  </r>
  <r>
    <s v="P48865716"/>
    <x v="0"/>
    <x v="11"/>
    <x v="11"/>
    <x v="11"/>
    <x v="0"/>
    <x v="3"/>
    <x v="1"/>
    <n v="481.44"/>
    <d v="1985-04-07T00:00:00"/>
    <d v="2005-05-07T00:00:00"/>
    <n v="59"/>
    <n v="16"/>
    <x v="0"/>
    <s v="NA"/>
    <x v="0"/>
    <s v="NA"/>
    <x v="0"/>
    <s v="1.36"/>
    <n v="4690.7370000000001"/>
    <n v="4690.7370000000001"/>
    <n v="4765.5186000000003"/>
    <n v="4765.5186000000003"/>
    <n v="4813.174"/>
    <n v="4813.174"/>
    <n v="5605.375"/>
    <n v="5605.375"/>
    <x v="0"/>
    <x v="0"/>
    <x v="0"/>
    <x v="0"/>
    <n v="1.1645901999999999"/>
    <n v="1.1645901999999999"/>
    <s v="1152.8958"/>
    <s v="1152.8958"/>
    <n v="0"/>
    <n v="0"/>
    <n v="0"/>
    <n v="0"/>
  </r>
  <r>
    <s v="P48865716"/>
    <x v="0"/>
    <x v="12"/>
    <x v="12"/>
    <x v="12"/>
    <x v="0"/>
    <x v="3"/>
    <x v="1"/>
    <n v="481.44"/>
    <d v="1985-04-07T00:00:00"/>
    <d v="2005-05-07T00:00:00"/>
    <n v="59"/>
    <n v="16"/>
    <x v="0"/>
    <s v="NA"/>
    <x v="0"/>
    <s v="NA"/>
    <x v="0"/>
    <s v="1.36"/>
    <n v="4690.7370000000001"/>
    <n v="4690.7370000000001"/>
    <n v="4765.5186000000003"/>
    <n v="4765.5186000000003"/>
    <n v="4813.174"/>
    <n v="4813.174"/>
    <n v="5605.375"/>
    <n v="5605.375"/>
    <x v="0"/>
    <x v="0"/>
    <x v="0"/>
    <x v="0"/>
    <n v="1.1645901999999999"/>
    <n v="1.1645901999999999"/>
    <s v="1152.8958"/>
    <s v="1152.8958"/>
    <n v="0"/>
    <n v="0"/>
    <n v="0"/>
    <n v="0"/>
  </r>
  <r>
    <s v="P48865716"/>
    <x v="0"/>
    <x v="13"/>
    <x v="13"/>
    <x v="13"/>
    <x v="0"/>
    <x v="3"/>
    <x v="1"/>
    <n v="481.44"/>
    <d v="1985-04-07T00:00:00"/>
    <d v="2005-05-07T00:00:00"/>
    <n v="59"/>
    <n v="16"/>
    <x v="0"/>
    <s v="NA"/>
    <x v="0"/>
    <s v="NA"/>
    <x v="0"/>
    <s v="1.36"/>
    <n v="4690.7370000000001"/>
    <n v="4690.7370000000001"/>
    <n v="4765.5186000000003"/>
    <n v="4765.5186000000003"/>
    <n v="4813.174"/>
    <n v="4813.174"/>
    <n v="5605.375"/>
    <n v="5605.375"/>
    <x v="0"/>
    <x v="0"/>
    <x v="0"/>
    <x v="0"/>
    <n v="1.1645901999999999"/>
    <n v="1.1645901999999999"/>
    <s v="1152.8958"/>
    <s v="1152.8958"/>
    <n v="0"/>
    <n v="0"/>
    <n v="0"/>
    <n v="0"/>
  </r>
  <r>
    <s v="P48865716"/>
    <x v="0"/>
    <x v="14"/>
    <x v="14"/>
    <x v="14"/>
    <x v="0"/>
    <x v="3"/>
    <x v="1"/>
    <n v="481.44"/>
    <d v="1985-04-07T00:00:00"/>
    <d v="2005-05-07T00:00:00"/>
    <n v="59"/>
    <n v="16"/>
    <x v="0"/>
    <s v="NA"/>
    <x v="0"/>
    <s v="NA"/>
    <x v="0"/>
    <s v="1.36"/>
    <n v="4690.7370000000001"/>
    <n v="4701.3590000000004"/>
    <n v="4765.5186000000003"/>
    <n v="4766.1923999999999"/>
    <n v="4813.174"/>
    <n v="4813.8540000000003"/>
    <n v="5605.375"/>
    <n v="5606.1674999999996"/>
    <x v="0"/>
    <x v="0"/>
    <x v="0"/>
    <x v="0"/>
    <n v="1.1645901999999999"/>
    <n v="1.1645901999999999"/>
    <s v="1152.8958"/>
    <s v="1152.8958"/>
    <n v="10.622000000000298"/>
    <n v="0.67379999999957363"/>
    <n v="0.68000000000029104"/>
    <n v="0.79249999999956344"/>
  </r>
  <r>
    <s v="P48865716"/>
    <x v="0"/>
    <x v="15"/>
    <x v="15"/>
    <x v="15"/>
    <x v="0"/>
    <x v="3"/>
    <x v="1"/>
    <n v="481.44"/>
    <d v="1985-04-07T00:00:00"/>
    <d v="2005-05-07T00:00:00"/>
    <n v="59"/>
    <n v="16"/>
    <x v="0"/>
    <s v="NA"/>
    <x v="0"/>
    <s v="NA"/>
    <x v="0"/>
    <s v="1.36"/>
    <n v="4701.3590000000004"/>
    <n v="4683.8270000000002"/>
    <n v="4766.1923999999999"/>
    <n v="4782.8620000000001"/>
    <n v="4813.8540000000003"/>
    <n v="4830.6904000000004"/>
    <n v="5606.1674999999996"/>
    <n v="5625.7749999999996"/>
    <x v="0"/>
    <x v="0"/>
    <x v="0"/>
    <x v="0"/>
    <n v="1.1645901999999999"/>
    <n v="1.1645901999999999"/>
    <s v="1152.8958"/>
    <s v="1152.8958"/>
    <n v="-17.532000000000153"/>
    <n v="16.669600000000173"/>
    <n v="16.83640000000014"/>
    <n v="19.607500000000073"/>
  </r>
  <r>
    <s v="P48918687"/>
    <x v="0"/>
    <x v="0"/>
    <x v="0"/>
    <x v="0"/>
    <x v="0"/>
    <x v="1"/>
    <x v="2"/>
    <n v="1446.48"/>
    <d v="1982-11-17T00:00:00"/>
    <d v="2025-01-01T00:00:00"/>
    <n v="49"/>
    <n v="26"/>
    <x v="1"/>
    <s v="NA"/>
    <x v="0"/>
    <s v="NA"/>
    <x v="0"/>
    <s v="4.92"/>
    <n v="19440.544999999998"/>
    <n v="19440.544999999998"/>
    <n v="19742.439999999999"/>
    <n v="19742.439999999999"/>
    <n v="19939.863000000001"/>
    <n v="19939.863000000001"/>
    <n v="22463.724999999999"/>
    <n v="22463.723000000002"/>
    <x v="0"/>
    <x v="0"/>
    <x v="0"/>
    <x v="0"/>
    <n v="1.1265736"/>
    <n v="1.1265736"/>
    <s v="10631.628"/>
    <s v="10631.628"/>
    <n v="0"/>
    <n v="0"/>
    <n v="0"/>
    <n v="-1.9999999967694748E-3"/>
  </r>
  <r>
    <s v="P48918687"/>
    <x v="0"/>
    <x v="1"/>
    <x v="1"/>
    <x v="1"/>
    <x v="0"/>
    <x v="1"/>
    <x v="2"/>
    <n v="1446.48"/>
    <d v="1982-11-17T00:00:00"/>
    <d v="2025-01-01T00:00:00"/>
    <n v="49"/>
    <n v="26"/>
    <x v="1"/>
    <s v="NA"/>
    <x v="0"/>
    <s v="NA"/>
    <x v="0"/>
    <s v="4.92"/>
    <n v="19440.544999999998"/>
    <n v="19440.544999999998"/>
    <n v="19742.439999999999"/>
    <n v="19742.439999999999"/>
    <n v="19939.863000000001"/>
    <n v="19939.863000000001"/>
    <n v="22463.723000000002"/>
    <n v="22463.723000000002"/>
    <x v="0"/>
    <x v="0"/>
    <x v="0"/>
    <x v="0"/>
    <n v="1.1265736"/>
    <n v="1.1265736"/>
    <s v="10631.628"/>
    <s v="10631.628"/>
    <n v="0"/>
    <n v="0"/>
    <n v="0"/>
    <n v="0"/>
  </r>
  <r>
    <s v="P48918687"/>
    <x v="0"/>
    <x v="2"/>
    <x v="2"/>
    <x v="2"/>
    <x v="0"/>
    <x v="1"/>
    <x v="2"/>
    <n v="1446.48"/>
    <d v="1982-11-17T00:00:00"/>
    <d v="2025-01-01T00:00:00"/>
    <n v="49"/>
    <n v="26"/>
    <x v="1"/>
    <s v="NA"/>
    <x v="0"/>
    <s v="NA"/>
    <x v="0"/>
    <s v="4.92"/>
    <n v="19440.544999999998"/>
    <n v="19454.261999999999"/>
    <n v="19742.439999999999"/>
    <n v="19743.309000000001"/>
    <n v="19939.863000000001"/>
    <n v="19940.741999999998"/>
    <n v="22463.723000000002"/>
    <n v="22464.71"/>
    <x v="0"/>
    <x v="0"/>
    <x v="0"/>
    <x v="0"/>
    <n v="1.1265736"/>
    <n v="1.1265736"/>
    <s v="10631.628"/>
    <s v="10631.628"/>
    <n v="13.717000000000553"/>
    <n v="0.86900000000241562"/>
    <n v="0.87899999999717693"/>
    <n v="0.98699999999735155"/>
  </r>
  <r>
    <s v="P48918687"/>
    <x v="0"/>
    <x v="3"/>
    <x v="3"/>
    <x v="3"/>
    <x v="0"/>
    <x v="1"/>
    <x v="2"/>
    <n v="1446.48"/>
    <d v="1982-11-17T00:00:00"/>
    <d v="2025-01-01T00:00:00"/>
    <n v="49"/>
    <n v="26"/>
    <x v="1"/>
    <s v="NA"/>
    <x v="0"/>
    <s v="NA"/>
    <x v="0"/>
    <s v="4.92"/>
    <n v="19454.261999999999"/>
    <n v="18000.773000000001"/>
    <n v="19743.309000000001"/>
    <n v="18268.217000000001"/>
    <n v="19940.741999999998"/>
    <n v="18450.898000000001"/>
    <n v="22464.71"/>
    <n v="20786.294999999998"/>
    <x v="0"/>
    <x v="0"/>
    <x v="0"/>
    <x v="0"/>
    <n v="1.1265736"/>
    <n v="1.1265736"/>
    <s v="10631.628"/>
    <s v="10631.628"/>
    <n v="-1453.4889999999978"/>
    <n v="-1475.0920000000006"/>
    <n v="-1489.8439999999973"/>
    <n v="-1678.4150000000009"/>
  </r>
  <r>
    <s v="P48918687"/>
    <x v="0"/>
    <x v="4"/>
    <x v="4"/>
    <x v="4"/>
    <x v="0"/>
    <x v="1"/>
    <x v="2"/>
    <n v="1446.48"/>
    <d v="1982-11-17T00:00:00"/>
    <d v="2025-01-01T00:00:00"/>
    <n v="49"/>
    <n v="26"/>
    <x v="1"/>
    <s v="NA"/>
    <x v="0"/>
    <s v="NA"/>
    <x v="0"/>
    <s v="4.92"/>
    <n v="18000.773000000001"/>
    <n v="18068.150000000001"/>
    <n v="18268.217000000001"/>
    <n v="18338.713"/>
    <n v="18450.898000000001"/>
    <n v="18522.099999999999"/>
    <n v="20786.294999999998"/>
    <n v="20866.508000000002"/>
    <x v="0"/>
    <x v="0"/>
    <x v="0"/>
    <x v="0"/>
    <n v="1.1265736"/>
    <n v="1.1265736"/>
    <s v="10631.628"/>
    <s v="10631.628"/>
    <n v="67.377000000000407"/>
    <n v="70.495999999999185"/>
    <n v="71.201999999997497"/>
    <n v="80.213000000003376"/>
  </r>
  <r>
    <s v="P48918687"/>
    <x v="0"/>
    <x v="5"/>
    <x v="5"/>
    <x v="5"/>
    <x v="1"/>
    <x v="1"/>
    <x v="2"/>
    <n v="1446.48"/>
    <d v="1982-11-17T00:00:00"/>
    <d v="2025-02-01T00:00:00"/>
    <n v="49"/>
    <n v="26"/>
    <x v="1"/>
    <s v="NA"/>
    <x v="0"/>
    <s v="NA"/>
    <x v="0"/>
    <s v="4.92"/>
    <n v="18068.150000000001"/>
    <n v="18068.150000000001"/>
    <n v="18338.713"/>
    <n v="18338.713"/>
    <n v="18522.099999999999"/>
    <n v="18522.099999999999"/>
    <n v="20866.508000000002"/>
    <n v="20866.508000000002"/>
    <x v="0"/>
    <x v="0"/>
    <x v="0"/>
    <x v="0"/>
    <n v="1.1265736"/>
    <n v="1.1265736"/>
    <s v="10631.628"/>
    <s v="10631.628"/>
    <n v="0"/>
    <n v="0"/>
    <n v="0"/>
    <n v="0"/>
  </r>
  <r>
    <s v="P48918687"/>
    <x v="0"/>
    <x v="6"/>
    <x v="6"/>
    <x v="6"/>
    <x v="1"/>
    <x v="1"/>
    <x v="2"/>
    <n v="1446.48"/>
    <d v="1982-11-17T00:00:00"/>
    <d v="2025-02-01T00:00:00"/>
    <n v="49"/>
    <n v="26"/>
    <x v="1"/>
    <s v="NA"/>
    <x v="0"/>
    <s v="NA"/>
    <x v="0"/>
    <s v="4.92"/>
    <n v="18068.150000000001"/>
    <n v="18073.055"/>
    <n v="18338.713"/>
    <n v="18343.616999999998"/>
    <n v="18522.099999999999"/>
    <n v="18527.053"/>
    <n v="20866.508000000002"/>
    <n v="20872.088"/>
    <x v="0"/>
    <x v="0"/>
    <x v="0"/>
    <x v="0"/>
    <n v="1.1265736"/>
    <n v="1.1265736"/>
    <s v="10631.628"/>
    <s v="10631.628"/>
    <n v="4.9049999999988358"/>
    <n v="4.9039999999986321"/>
    <n v="4.9530000000013388"/>
    <n v="5.5799999999981083"/>
  </r>
  <r>
    <s v="P48918687"/>
    <x v="0"/>
    <x v="7"/>
    <x v="7"/>
    <x v="7"/>
    <x v="1"/>
    <x v="1"/>
    <x v="2"/>
    <n v="1446.48"/>
    <d v="1982-11-17T00:00:00"/>
    <d v="2025-02-01T00:00:00"/>
    <n v="49"/>
    <n v="26"/>
    <x v="1"/>
    <s v="NA"/>
    <x v="0"/>
    <s v="NA"/>
    <x v="0"/>
    <s v="4.92"/>
    <n v="18073.055"/>
    <n v="17955.580000000002"/>
    <n v="18343.616999999998"/>
    <n v="18224.384999999998"/>
    <n v="18527.053"/>
    <n v="18406.629000000001"/>
    <n v="20872.088"/>
    <n v="20736.419999999998"/>
    <x v="0"/>
    <x v="0"/>
    <x v="0"/>
    <x v="0"/>
    <n v="1.1265736"/>
    <n v="1.1265736"/>
    <s v="10631.628"/>
    <s v="10631.628"/>
    <n v="-117.47499999999854"/>
    <n v="-119.23199999999997"/>
    <n v="-120.42399999999907"/>
    <n v="-135.66800000000148"/>
  </r>
  <r>
    <s v="P48918687"/>
    <x v="0"/>
    <x v="8"/>
    <x v="8"/>
    <x v="8"/>
    <x v="1"/>
    <x v="1"/>
    <x v="2"/>
    <n v="1446.48"/>
    <d v="1982-11-17T00:00:00"/>
    <d v="2025-02-01T00:00:00"/>
    <n v="49"/>
    <n v="26"/>
    <x v="1"/>
    <s v="NA"/>
    <x v="0"/>
    <s v="NA"/>
    <x v="0"/>
    <s v="4.92"/>
    <n v="17955.580000000002"/>
    <n v="17880.623"/>
    <n v="18224.384999999998"/>
    <n v="18148.305"/>
    <n v="18406.629000000001"/>
    <n v="18329.787"/>
    <n v="20736.419999999998"/>
    <n v="20649.853999999999"/>
    <x v="0"/>
    <x v="0"/>
    <x v="0"/>
    <x v="0"/>
    <n v="1.1265736"/>
    <n v="1.1265736"/>
    <s v="10631.628"/>
    <s v="10631.628"/>
    <n v="-74.957000000002154"/>
    <n v="-76.079999999998108"/>
    <n v="-76.842000000000553"/>
    <n v="-86.565999999998894"/>
  </r>
  <r>
    <s v="P48918687"/>
    <x v="0"/>
    <x v="9"/>
    <x v="9"/>
    <x v="9"/>
    <x v="1"/>
    <x v="1"/>
    <x v="2"/>
    <n v="1446.48"/>
    <d v="1982-11-17T00:00:00"/>
    <d v="2025-02-01T00:00:00"/>
    <n v="49"/>
    <n v="26"/>
    <x v="1"/>
    <s v="NA"/>
    <x v="0"/>
    <s v="NA"/>
    <x v="0"/>
    <s v="4.92"/>
    <n v="17880.623"/>
    <n v="17947.55"/>
    <n v="18148.305"/>
    <n v="18216.59"/>
    <n v="18329.787"/>
    <n v="18398.756000000001"/>
    <n v="20649.853999999999"/>
    <n v="20727.55"/>
    <x v="0"/>
    <x v="0"/>
    <x v="0"/>
    <x v="0"/>
    <n v="1.1265736"/>
    <n v="1.1265736"/>
    <s v="10631.628"/>
    <s v="10631.628"/>
    <n v="66.92699999999968"/>
    <n v="68.284999999999854"/>
    <n v="68.96900000000096"/>
    <n v="77.695999999999913"/>
  </r>
  <r>
    <s v="P48918687"/>
    <x v="0"/>
    <x v="10"/>
    <x v="10"/>
    <x v="10"/>
    <x v="1"/>
    <x v="1"/>
    <x v="2"/>
    <n v="1446.48"/>
    <d v="1982-11-17T00:00:00"/>
    <d v="2025-02-01T00:00:00"/>
    <n v="49"/>
    <n v="26"/>
    <x v="1"/>
    <s v="NA"/>
    <x v="0"/>
    <s v="NA"/>
    <x v="0"/>
    <s v="4.92"/>
    <n v="17947.55"/>
    <n v="17947.55"/>
    <n v="18216.59"/>
    <n v="18216.59"/>
    <n v="18398.756000000001"/>
    <n v="18398.756000000001"/>
    <n v="20727.55"/>
    <n v="20727.55"/>
    <x v="0"/>
    <x v="0"/>
    <x v="0"/>
    <x v="0"/>
    <n v="1.1265736"/>
    <n v="1.1265736"/>
    <s v="10631.628"/>
    <s v="10646.093"/>
    <n v="0"/>
    <n v="0"/>
    <n v="0"/>
    <n v="0"/>
  </r>
  <r>
    <s v="P48918687"/>
    <x v="0"/>
    <x v="11"/>
    <x v="11"/>
    <x v="11"/>
    <x v="1"/>
    <x v="1"/>
    <x v="2"/>
    <n v="1446.48"/>
    <d v="1982-11-17T00:00:00"/>
    <d v="2025-02-01T00:00:00"/>
    <n v="49"/>
    <n v="26"/>
    <x v="1"/>
    <s v="NA"/>
    <x v="0"/>
    <s v="NA"/>
    <x v="0"/>
    <s v="4.92"/>
    <n v="17947.55"/>
    <n v="17947.55"/>
    <n v="18216.59"/>
    <n v="18216.59"/>
    <n v="18398.756000000001"/>
    <n v="18398.756000000001"/>
    <n v="20727.55"/>
    <n v="20727.55"/>
    <x v="0"/>
    <x v="0"/>
    <x v="0"/>
    <x v="0"/>
    <n v="1.1265736"/>
    <n v="1.1265736"/>
    <s v="10646.093"/>
    <s v="10646.093"/>
    <n v="0"/>
    <n v="0"/>
    <n v="0"/>
    <n v="0"/>
  </r>
  <r>
    <s v="P48918687"/>
    <x v="0"/>
    <x v="12"/>
    <x v="12"/>
    <x v="12"/>
    <x v="1"/>
    <x v="1"/>
    <x v="2"/>
    <n v="1446.48"/>
    <d v="1982-11-17T00:00:00"/>
    <d v="2025-02-01T00:00:00"/>
    <n v="49"/>
    <n v="26"/>
    <x v="1"/>
    <s v="NA"/>
    <x v="0"/>
    <s v="NA"/>
    <x v="0"/>
    <s v="4.92"/>
    <n v="17947.55"/>
    <n v="17947.55"/>
    <n v="18216.59"/>
    <n v="18216.59"/>
    <n v="18398.756000000001"/>
    <n v="18398.756000000001"/>
    <n v="20727.55"/>
    <n v="20727.55"/>
    <x v="0"/>
    <x v="0"/>
    <x v="0"/>
    <x v="0"/>
    <n v="1.1265736"/>
    <n v="1.1265736"/>
    <s v="10646.093"/>
    <s v="10646.093"/>
    <n v="0"/>
    <n v="0"/>
    <n v="0"/>
    <n v="0"/>
  </r>
  <r>
    <s v="P48918687"/>
    <x v="0"/>
    <x v="13"/>
    <x v="13"/>
    <x v="13"/>
    <x v="1"/>
    <x v="1"/>
    <x v="2"/>
    <n v="1446.48"/>
    <d v="1982-11-17T00:00:00"/>
    <d v="2025-02-01T00:00:00"/>
    <n v="49"/>
    <n v="26"/>
    <x v="1"/>
    <s v="NA"/>
    <x v="0"/>
    <s v="NA"/>
    <x v="0"/>
    <s v="4.92"/>
    <n v="17947.55"/>
    <n v="17947.55"/>
    <n v="18216.59"/>
    <n v="18216.59"/>
    <n v="18398.756000000001"/>
    <n v="18398.756000000001"/>
    <n v="20727.55"/>
    <n v="20727.553"/>
    <x v="0"/>
    <x v="0"/>
    <x v="0"/>
    <x v="0"/>
    <n v="1.1265736"/>
    <n v="1.1265736"/>
    <s v="10646.093"/>
    <s v="10646.093"/>
    <n v="0"/>
    <n v="0"/>
    <n v="0"/>
    <n v="3.0000000006111804E-3"/>
  </r>
  <r>
    <s v="P48918687"/>
    <x v="0"/>
    <x v="14"/>
    <x v="14"/>
    <x v="14"/>
    <x v="1"/>
    <x v="1"/>
    <x v="2"/>
    <n v="1446.48"/>
    <d v="1982-11-17T00:00:00"/>
    <d v="2025-02-01T00:00:00"/>
    <n v="49"/>
    <n v="26"/>
    <x v="1"/>
    <s v="NA"/>
    <x v="0"/>
    <s v="NA"/>
    <x v="0"/>
    <s v="4.92"/>
    <n v="17947.55"/>
    <n v="17993.078000000001"/>
    <n v="18216.59"/>
    <n v="18224.053"/>
    <n v="18398.756000000001"/>
    <n v="18406.293000000001"/>
    <n v="20727.553"/>
    <n v="20736.043000000001"/>
    <x v="0"/>
    <x v="0"/>
    <x v="0"/>
    <x v="0"/>
    <n v="1.1265736"/>
    <n v="1.1265736"/>
    <s v="10646.093"/>
    <s v="10646.093"/>
    <n v="45.528000000002066"/>
    <n v="7.4629999999997381"/>
    <n v="7.5370000000002619"/>
    <n v="8.4900000000016007"/>
  </r>
  <r>
    <s v="P48918687"/>
    <x v="0"/>
    <x v="15"/>
    <x v="15"/>
    <x v="15"/>
    <x v="1"/>
    <x v="1"/>
    <x v="2"/>
    <n v="1446.48"/>
    <d v="1982-11-17T00:00:00"/>
    <d v="2025-02-01T00:00:00"/>
    <n v="49"/>
    <n v="26"/>
    <x v="1"/>
    <s v="NA"/>
    <x v="0"/>
    <s v="NA"/>
    <x v="0"/>
    <s v="4.92"/>
    <n v="17993.078000000001"/>
    <n v="17925.98"/>
    <n v="18224.053"/>
    <n v="18287.79"/>
    <n v="18406.293000000001"/>
    <n v="18470.668000000001"/>
    <n v="20736.043000000001"/>
    <n v="20808.565999999999"/>
    <x v="0"/>
    <x v="0"/>
    <x v="0"/>
    <x v="0"/>
    <n v="1.1265736"/>
    <n v="1.1265736"/>
    <s v="10646.093"/>
    <s v="10646.093"/>
    <n v="-67.098000000001775"/>
    <n v="63.73700000000099"/>
    <n v="64.375"/>
    <n v="72.52299999999741"/>
  </r>
  <r>
    <s v="P49034679"/>
    <x v="0"/>
    <x v="0"/>
    <x v="0"/>
    <x v="0"/>
    <x v="0"/>
    <x v="0"/>
    <x v="0"/>
    <n v="170.27500000000001"/>
    <d v="1989-05-23T00:00:00"/>
    <d v="2024-05-23T00:00:00"/>
    <n v="35"/>
    <n v="40"/>
    <x v="0"/>
    <s v="NA"/>
    <x v="0"/>
    <s v="NA"/>
    <x v="1"/>
    <s v="9.73"/>
    <n v="1974.0675000000001"/>
    <n v="1974.0675000000001"/>
    <n v="2013.9897000000001"/>
    <n v="2013.9897000000001"/>
    <n v="2034.1296"/>
    <n v="2034.1296"/>
    <n v="2257.6433000000002"/>
    <n v="2257.6433000000002"/>
    <x v="0"/>
    <x v="0"/>
    <x v="0"/>
    <x v="0"/>
    <n v="1.1098817999999999"/>
    <n v="1.1098817999999999"/>
    <s v="1084.6517"/>
    <s v="1084.6517"/>
    <n v="0"/>
    <n v="0"/>
    <n v="0"/>
    <n v="0"/>
  </r>
  <r>
    <s v="P49034679"/>
    <x v="0"/>
    <x v="1"/>
    <x v="1"/>
    <x v="1"/>
    <x v="0"/>
    <x v="0"/>
    <x v="0"/>
    <n v="170.27500000000001"/>
    <d v="1989-05-23T00:00:00"/>
    <d v="2024-05-23T00:00:00"/>
    <n v="35"/>
    <n v="40"/>
    <x v="0"/>
    <s v="NA"/>
    <x v="0"/>
    <s v="NA"/>
    <x v="1"/>
    <s v="9.73"/>
    <n v="1974.0675000000001"/>
    <n v="1974.0675000000001"/>
    <n v="2013.9897000000001"/>
    <n v="2013.9897000000001"/>
    <n v="2034.1296"/>
    <n v="2034.1296"/>
    <n v="2257.6433000000002"/>
    <n v="2257.6433000000002"/>
    <x v="0"/>
    <x v="0"/>
    <x v="0"/>
    <x v="0"/>
    <n v="1.1098817999999999"/>
    <n v="1.1098817999999999"/>
    <s v="1084.6517"/>
    <s v="1084.6517"/>
    <n v="0"/>
    <n v="0"/>
    <n v="0"/>
    <n v="0"/>
  </r>
  <r>
    <s v="P49034679"/>
    <x v="0"/>
    <x v="2"/>
    <x v="2"/>
    <x v="2"/>
    <x v="0"/>
    <x v="0"/>
    <x v="0"/>
    <n v="170.27500000000001"/>
    <d v="1989-05-23T00:00:00"/>
    <d v="2024-05-23T00:00:00"/>
    <n v="35"/>
    <n v="40"/>
    <x v="0"/>
    <s v="NA"/>
    <x v="0"/>
    <s v="NA"/>
    <x v="1"/>
    <s v="9.73"/>
    <n v="1974.0675000000001"/>
    <n v="1974.5826"/>
    <n v="2013.9897000000001"/>
    <n v="2014.0226"/>
    <n v="2034.1296"/>
    <n v="2034.1628000000001"/>
    <n v="2257.6433000000002"/>
    <n v="2257.6801999999998"/>
    <x v="0"/>
    <x v="0"/>
    <x v="0"/>
    <x v="0"/>
    <n v="1.1098817999999999"/>
    <n v="1.1098817999999999"/>
    <s v="1084.6517"/>
    <s v="1084.6517"/>
    <n v="0.51509999999984757"/>
    <n v="3.2899999999926877E-2"/>
    <n v="3.3200000000078944E-2"/>
    <n v="3.6899999999604916E-2"/>
  </r>
  <r>
    <s v="P49034679"/>
    <x v="0"/>
    <x v="3"/>
    <x v="3"/>
    <x v="3"/>
    <x v="0"/>
    <x v="0"/>
    <x v="0"/>
    <n v="170.27500000000001"/>
    <d v="1989-05-23T00:00:00"/>
    <d v="2024-05-23T00:00:00"/>
    <n v="35"/>
    <n v="40"/>
    <x v="0"/>
    <s v="NA"/>
    <x v="0"/>
    <s v="NA"/>
    <x v="1"/>
    <s v="9.73"/>
    <n v="1974.5826"/>
    <n v="1826.9123999999999"/>
    <n v="2014.0226"/>
    <n v="1863.4031"/>
    <n v="2034.1628000000001"/>
    <n v="1882.0371"/>
    <n v="2257.6801999999998"/>
    <n v="2088.8386"/>
    <x v="0"/>
    <x v="0"/>
    <x v="0"/>
    <x v="0"/>
    <n v="1.1098817999999999"/>
    <n v="1.1098817999999999"/>
    <s v="1084.6517"/>
    <s v="1084.6517"/>
    <n v="-147.67020000000002"/>
    <n v="-150.61950000000002"/>
    <n v="-152.12570000000005"/>
    <n v="-168.84159999999974"/>
  </r>
  <r>
    <s v="P49034679"/>
    <x v="0"/>
    <x v="4"/>
    <x v="4"/>
    <x v="4"/>
    <x v="0"/>
    <x v="0"/>
    <x v="0"/>
    <n v="170.27500000000001"/>
    <d v="1989-05-23T00:00:00"/>
    <d v="2024-05-23T00:00:00"/>
    <n v="35"/>
    <n v="40"/>
    <x v="0"/>
    <s v="NA"/>
    <x v="0"/>
    <s v="NA"/>
    <x v="1"/>
    <s v="9.73"/>
    <n v="1826.9123999999999"/>
    <n v="1836.0242000000001"/>
    <n v="1863.4031"/>
    <n v="1872.41"/>
    <n v="1882.0371"/>
    <n v="1891.1342"/>
    <n v="2088.8386"/>
    <n v="2098.9353000000001"/>
    <x v="0"/>
    <x v="0"/>
    <x v="0"/>
    <x v="0"/>
    <n v="1.1098817999999999"/>
    <n v="1.1098817999999999"/>
    <s v="1084.6517"/>
    <s v="1084.6517"/>
    <n v="9.1118000000001302"/>
    <n v="9.0069000000000869"/>
    <n v="9.0970999999999549"/>
    <n v="10.096700000000055"/>
  </r>
  <r>
    <s v="P49034679"/>
    <x v="0"/>
    <x v="5"/>
    <x v="5"/>
    <x v="5"/>
    <x v="0"/>
    <x v="0"/>
    <x v="0"/>
    <n v="170.27500000000001"/>
    <d v="1989-05-23T00:00:00"/>
    <d v="2024-05-23T00:00:00"/>
    <n v="35"/>
    <n v="40"/>
    <x v="0"/>
    <s v="NA"/>
    <x v="0"/>
    <s v="NA"/>
    <x v="1"/>
    <s v="9.73"/>
    <n v="1836.0242000000001"/>
    <n v="1836.0242000000001"/>
    <n v="1872.41"/>
    <n v="1872.41"/>
    <n v="1891.1342"/>
    <n v="1891.1342"/>
    <n v="2098.9353000000001"/>
    <n v="2098.9353000000001"/>
    <x v="0"/>
    <x v="0"/>
    <x v="0"/>
    <x v="0"/>
    <n v="1.1098817999999999"/>
    <n v="1.1098817999999999"/>
    <s v="1084.6517"/>
    <s v="1084.6517"/>
    <n v="0"/>
    <n v="0"/>
    <n v="0"/>
    <n v="0"/>
  </r>
  <r>
    <s v="P49034679"/>
    <x v="0"/>
    <x v="6"/>
    <x v="6"/>
    <x v="6"/>
    <x v="0"/>
    <x v="0"/>
    <x v="0"/>
    <n v="170.27500000000001"/>
    <d v="1989-05-23T00:00:00"/>
    <d v="2024-05-23T00:00:00"/>
    <n v="35"/>
    <n v="40"/>
    <x v="0"/>
    <s v="NA"/>
    <x v="0"/>
    <s v="NA"/>
    <x v="1"/>
    <s v="9.73"/>
    <n v="1836.0242000000001"/>
    <n v="1836.0242000000001"/>
    <n v="1872.41"/>
    <n v="1872.41"/>
    <n v="1891.1342"/>
    <n v="1891.1342"/>
    <n v="2098.9353000000001"/>
    <n v="2098.9353000000001"/>
    <x v="0"/>
    <x v="0"/>
    <x v="0"/>
    <x v="0"/>
    <n v="1.1098817999999999"/>
    <n v="1.1098817999999999"/>
    <s v="1084.6517"/>
    <s v="1084.6517"/>
    <n v="0"/>
    <n v="0"/>
    <n v="0"/>
    <n v="0"/>
  </r>
  <r>
    <s v="P49034679"/>
    <x v="0"/>
    <x v="7"/>
    <x v="7"/>
    <x v="7"/>
    <x v="0"/>
    <x v="0"/>
    <x v="0"/>
    <n v="170.27500000000001"/>
    <d v="1989-05-23T00:00:00"/>
    <d v="2024-05-23T00:00:00"/>
    <n v="35"/>
    <n v="40"/>
    <x v="0"/>
    <s v="NA"/>
    <x v="0"/>
    <s v="NA"/>
    <x v="1"/>
    <s v="9.73"/>
    <n v="1836.0242000000001"/>
    <n v="1824.0900999999999"/>
    <n v="1872.41"/>
    <n v="1860.2393999999999"/>
    <n v="1891.1342"/>
    <n v="1878.8417999999999"/>
    <n v="2098.9353000000001"/>
    <n v="2085.2921999999999"/>
    <x v="0"/>
    <x v="0"/>
    <x v="0"/>
    <x v="0"/>
    <n v="1.1098817999999999"/>
    <n v="1.1098817999999999"/>
    <s v="1084.6517"/>
    <s v="1084.6517"/>
    <n v="-11.934100000000171"/>
    <n v="-12.17060000000015"/>
    <n v="-12.292400000000043"/>
    <n v="-13.643100000000231"/>
  </r>
  <r>
    <s v="P49034679"/>
    <x v="0"/>
    <x v="8"/>
    <x v="8"/>
    <x v="8"/>
    <x v="0"/>
    <x v="0"/>
    <x v="0"/>
    <n v="170.27500000000001"/>
    <d v="1989-05-23T00:00:00"/>
    <d v="2024-05-23T00:00:00"/>
    <n v="35"/>
    <n v="40"/>
    <x v="0"/>
    <s v="NA"/>
    <x v="0"/>
    <s v="NA"/>
    <x v="1"/>
    <s v="9.73"/>
    <n v="1824.0900999999999"/>
    <n v="1808.1694"/>
    <n v="1860.2393999999999"/>
    <n v="1844.0032000000001"/>
    <n v="1878.8417999999999"/>
    <n v="1862.4431999999999"/>
    <n v="2085.2921999999999"/>
    <n v="2067.0918000000001"/>
    <x v="0"/>
    <x v="0"/>
    <x v="0"/>
    <x v="0"/>
    <n v="1.1098817999999999"/>
    <n v="1.1098817999999999"/>
    <s v="1084.6517"/>
    <s v="1084.6517"/>
    <n v="-15.920699999999897"/>
    <n v="-16.236199999999826"/>
    <n v="-16.398599999999988"/>
    <n v="-18.200399999999718"/>
  </r>
  <r>
    <s v="P49034679"/>
    <x v="0"/>
    <x v="9"/>
    <x v="9"/>
    <x v="9"/>
    <x v="0"/>
    <x v="0"/>
    <x v="0"/>
    <n v="170.27500000000001"/>
    <d v="1989-05-23T00:00:00"/>
    <d v="2024-05-23T00:00:00"/>
    <n v="35"/>
    <n v="40"/>
    <x v="0"/>
    <s v="NA"/>
    <x v="0"/>
    <s v="NA"/>
    <x v="1"/>
    <s v="9.73"/>
    <n v="1808.1694"/>
    <n v="1817.1878999999999"/>
    <n v="1844.0032000000001"/>
    <n v="1852.7185999999999"/>
    <n v="1862.4431999999999"/>
    <n v="1871.2457999999999"/>
    <n v="2067.0918000000001"/>
    <n v="2076.8616000000002"/>
    <x v="0"/>
    <x v="0"/>
    <x v="0"/>
    <x v="0"/>
    <n v="1.1098817999999999"/>
    <n v="1.1098817999999999"/>
    <s v="1084.6517"/>
    <s v="1084.6517"/>
    <n v="9.0184999999999036"/>
    <n v="8.7153999999998177"/>
    <n v="8.802599999999984"/>
    <n v="9.769800000000032"/>
  </r>
  <r>
    <s v="P49034679"/>
    <x v="0"/>
    <x v="10"/>
    <x v="10"/>
    <x v="10"/>
    <x v="0"/>
    <x v="0"/>
    <x v="0"/>
    <n v="170.27500000000001"/>
    <d v="1989-05-23T00:00:00"/>
    <d v="2024-05-23T00:00:00"/>
    <n v="35"/>
    <n v="40"/>
    <x v="0"/>
    <s v="NA"/>
    <x v="0"/>
    <s v="NA"/>
    <x v="1"/>
    <s v="9.73"/>
    <n v="1817.1878999999999"/>
    <n v="1817.1878999999999"/>
    <n v="1852.7185999999999"/>
    <n v="1852.7185999999999"/>
    <n v="1871.2457999999999"/>
    <n v="1871.2457999999999"/>
    <n v="2076.8616000000002"/>
    <n v="2076.8616000000002"/>
    <x v="0"/>
    <x v="0"/>
    <x v="0"/>
    <x v="0"/>
    <n v="1.1098817999999999"/>
    <n v="1.1098817999999999"/>
    <s v="1084.6517"/>
    <s v="1086.3545"/>
    <n v="0"/>
    <n v="0"/>
    <n v="0"/>
    <n v="0"/>
  </r>
  <r>
    <s v="P49034679"/>
    <x v="0"/>
    <x v="11"/>
    <x v="11"/>
    <x v="11"/>
    <x v="0"/>
    <x v="0"/>
    <x v="0"/>
    <n v="170.27500000000001"/>
    <d v="1989-05-23T00:00:00"/>
    <d v="2024-05-23T00:00:00"/>
    <n v="35"/>
    <n v="40"/>
    <x v="0"/>
    <s v="NA"/>
    <x v="0"/>
    <s v="NA"/>
    <x v="1"/>
    <s v="9.73"/>
    <n v="1817.1878999999999"/>
    <n v="1817.1878999999999"/>
    <n v="1852.7185999999999"/>
    <n v="1852.7185999999999"/>
    <n v="1871.2457999999999"/>
    <n v="1871.2457999999999"/>
    <n v="2076.8616000000002"/>
    <n v="2076.8616000000002"/>
    <x v="0"/>
    <x v="0"/>
    <x v="0"/>
    <x v="0"/>
    <n v="1.1098817999999999"/>
    <n v="1.1098817999999999"/>
    <s v="1086.3545"/>
    <s v="1086.3545"/>
    <n v="0"/>
    <n v="0"/>
    <n v="0"/>
    <n v="0"/>
  </r>
  <r>
    <s v="P49034679"/>
    <x v="0"/>
    <x v="12"/>
    <x v="12"/>
    <x v="12"/>
    <x v="0"/>
    <x v="0"/>
    <x v="0"/>
    <n v="170.27500000000001"/>
    <d v="1989-05-23T00:00:00"/>
    <d v="2024-05-23T00:00:00"/>
    <n v="35"/>
    <n v="40"/>
    <x v="0"/>
    <s v="NA"/>
    <x v="0"/>
    <s v="NA"/>
    <x v="1"/>
    <s v="9.73"/>
    <n v="1817.1878999999999"/>
    <n v="1817.1878999999999"/>
    <n v="1852.7185999999999"/>
    <n v="1852.7185999999999"/>
    <n v="1871.2457999999999"/>
    <n v="1871.2457999999999"/>
    <n v="2076.8616000000002"/>
    <n v="2076.8616000000002"/>
    <x v="0"/>
    <x v="0"/>
    <x v="0"/>
    <x v="0"/>
    <n v="1.1098817999999999"/>
    <n v="1.1098817999999999"/>
    <s v="1086.3545"/>
    <s v="1086.3545"/>
    <n v="0"/>
    <n v="0"/>
    <n v="0"/>
    <n v="0"/>
  </r>
  <r>
    <s v="P49034679"/>
    <x v="0"/>
    <x v="13"/>
    <x v="13"/>
    <x v="13"/>
    <x v="0"/>
    <x v="0"/>
    <x v="0"/>
    <n v="170.27500000000001"/>
    <d v="1989-05-23T00:00:00"/>
    <d v="2024-05-23T00:00:00"/>
    <n v="35"/>
    <n v="40"/>
    <x v="0"/>
    <s v="NA"/>
    <x v="0"/>
    <s v="NA"/>
    <x v="1"/>
    <s v="9.73"/>
    <n v="1817.1878999999999"/>
    <n v="1817.1878999999999"/>
    <n v="1852.7185999999999"/>
    <n v="1852.7185999999999"/>
    <n v="1871.2457999999999"/>
    <n v="1871.2456999999999"/>
    <n v="2076.8616000000002"/>
    <n v="2076.8616000000002"/>
    <x v="0"/>
    <x v="0"/>
    <x v="0"/>
    <x v="0"/>
    <n v="1.1098817999999999"/>
    <n v="1.1098817999999999"/>
    <s v="1086.3545"/>
    <s v="1086.3545"/>
    <n v="0"/>
    <n v="0"/>
    <n v="-9.9999999974897946E-5"/>
    <n v="0"/>
  </r>
  <r>
    <s v="P49034679"/>
    <x v="0"/>
    <x v="14"/>
    <x v="14"/>
    <x v="14"/>
    <x v="0"/>
    <x v="0"/>
    <x v="0"/>
    <n v="170.27500000000001"/>
    <d v="1989-05-23T00:00:00"/>
    <d v="2024-05-23T00:00:00"/>
    <n v="35"/>
    <n v="40"/>
    <x v="0"/>
    <s v="NA"/>
    <x v="0"/>
    <s v="NA"/>
    <x v="1"/>
    <s v="9.73"/>
    <n v="1817.1878999999999"/>
    <n v="1821.1941999999999"/>
    <n v="1852.7185999999999"/>
    <n v="1852.9736"/>
    <n v="1871.2456999999999"/>
    <n v="1871.5034000000001"/>
    <n v="2076.8616000000002"/>
    <n v="2077.1475"/>
    <x v="0"/>
    <x v="0"/>
    <x v="0"/>
    <x v="0"/>
    <n v="1.1098817999999999"/>
    <n v="1.1098817999999999"/>
    <s v="1086.3545"/>
    <s v="1086.3545"/>
    <n v="4.0063000000000102"/>
    <n v="0.25500000000010914"/>
    <n v="0.2577000000001135"/>
    <n v="0.28589999999985594"/>
  </r>
  <r>
    <s v="P49034679"/>
    <x v="0"/>
    <x v="15"/>
    <x v="15"/>
    <x v="15"/>
    <x v="0"/>
    <x v="0"/>
    <x v="0"/>
    <n v="170.27500000000001"/>
    <d v="1989-05-23T00:00:00"/>
    <d v="2024-05-23T00:00:00"/>
    <n v="35"/>
    <n v="40"/>
    <x v="0"/>
    <s v="NA"/>
    <x v="0"/>
    <s v="NA"/>
    <x v="1"/>
    <s v="9.73"/>
    <n v="1821.1941999999999"/>
    <n v="1812.1559999999999"/>
    <n v="1852.9736"/>
    <n v="1861.0450000000001"/>
    <n v="1871.5034000000001"/>
    <n v="1879.6555000000001"/>
    <n v="2077.1475"/>
    <n v="2086.1952999999999"/>
    <x v="0"/>
    <x v="0"/>
    <x v="0"/>
    <x v="0"/>
    <n v="1.1098817999999999"/>
    <n v="1.1098817999999999"/>
    <s v="1086.3545"/>
    <s v="1086.3545"/>
    <n v="-9.0381999999999607"/>
    <n v="8.0714000000000397"/>
    <n v="8.1521000000000186"/>
    <n v="9.0477999999998246"/>
  </r>
  <r>
    <s v="P49047412"/>
    <x v="0"/>
    <x v="0"/>
    <x v="0"/>
    <x v="0"/>
    <x v="0"/>
    <x v="1"/>
    <x v="1"/>
    <n v="27.75"/>
    <d v="1984-06-25T00:00:00"/>
    <d v="2016-02-25T00:00:00"/>
    <n v="50"/>
    <n v="25"/>
    <x v="0"/>
    <s v="NA"/>
    <x v="0"/>
    <s v="NA"/>
    <x v="1"/>
    <s v="1.11"/>
    <n v="336.36563000000001"/>
    <n v="336.36563000000001"/>
    <n v="341.80356"/>
    <n v="341.80356"/>
    <n v="345.22160000000002"/>
    <n v="345.22160000000002"/>
    <n v="391.64776999999998"/>
    <n v="391.64776999999998"/>
    <x v="0"/>
    <x v="0"/>
    <x v="0"/>
    <x v="0"/>
    <n v="1.1344822999999999"/>
    <n v="1.1344822999999999"/>
    <s v="125.4855"/>
    <s v="125.4855"/>
    <n v="0"/>
    <n v="0"/>
    <n v="0"/>
    <n v="0"/>
  </r>
  <r>
    <s v="P49047412"/>
    <x v="0"/>
    <x v="1"/>
    <x v="1"/>
    <x v="1"/>
    <x v="0"/>
    <x v="1"/>
    <x v="1"/>
    <n v="27.75"/>
    <d v="1984-06-25T00:00:00"/>
    <d v="2016-02-25T00:00:00"/>
    <n v="50"/>
    <n v="25"/>
    <x v="0"/>
    <s v="NA"/>
    <x v="0"/>
    <s v="NA"/>
    <x v="1"/>
    <s v="1.11"/>
    <n v="336.36563000000001"/>
    <n v="336.36563000000001"/>
    <n v="341.80356"/>
    <n v="341.80356"/>
    <n v="345.22160000000002"/>
    <n v="345.22160000000002"/>
    <n v="391.64776999999998"/>
    <n v="391.64776999999998"/>
    <x v="0"/>
    <x v="0"/>
    <x v="0"/>
    <x v="0"/>
    <n v="1.1344822999999999"/>
    <n v="1.1344822999999999"/>
    <s v="125.4855"/>
    <s v="125.4855"/>
    <n v="0"/>
    <n v="0"/>
    <n v="0"/>
    <n v="0"/>
  </r>
  <r>
    <s v="P49047412"/>
    <x v="0"/>
    <x v="2"/>
    <x v="2"/>
    <x v="2"/>
    <x v="0"/>
    <x v="1"/>
    <x v="1"/>
    <n v="27.75"/>
    <d v="1984-06-25T00:00:00"/>
    <d v="2016-02-25T00:00:00"/>
    <n v="50"/>
    <n v="25"/>
    <x v="0"/>
    <s v="NA"/>
    <x v="0"/>
    <s v="NA"/>
    <x v="1"/>
    <s v="1.11"/>
    <n v="336.36563000000001"/>
    <n v="336.60297000000003"/>
    <n v="341.80356"/>
    <n v="341.81862999999998"/>
    <n v="345.22160000000002"/>
    <n v="345.23682000000002"/>
    <n v="391.64776999999998"/>
    <n v="391.66503999999998"/>
    <x v="0"/>
    <x v="0"/>
    <x v="0"/>
    <x v="0"/>
    <n v="1.1344822999999999"/>
    <n v="1.1344822999999999"/>
    <s v="125.4855"/>
    <s v="125.4855"/>
    <n v="0.23734000000001743"/>
    <n v="1.5069999999980155E-2"/>
    <n v="1.5219999999999345E-2"/>
    <n v="1.7269999999996344E-2"/>
  </r>
  <r>
    <s v="P49047412"/>
    <x v="0"/>
    <x v="3"/>
    <x v="3"/>
    <x v="3"/>
    <x v="0"/>
    <x v="1"/>
    <x v="1"/>
    <n v="27.75"/>
    <d v="1984-06-25T00:00:00"/>
    <d v="2016-02-25T00:00:00"/>
    <n v="50"/>
    <n v="25"/>
    <x v="0"/>
    <s v="NA"/>
    <x v="0"/>
    <s v="NA"/>
    <x v="1"/>
    <s v="1.11"/>
    <n v="336.60297000000003"/>
    <n v="311.42239999999998"/>
    <n v="341.81862999999998"/>
    <n v="316.24790000000002"/>
    <n v="345.23682000000002"/>
    <n v="319.41037"/>
    <n v="391.66503999999998"/>
    <n v="362.36540000000002"/>
    <x v="0"/>
    <x v="0"/>
    <x v="0"/>
    <x v="0"/>
    <n v="1.1344822999999999"/>
    <n v="1.1344822999999999"/>
    <s v="125.4855"/>
    <s v="125.4855"/>
    <n v="-25.180570000000046"/>
    <n v="-25.570729999999969"/>
    <n v="-25.826450000000023"/>
    <n v="-29.299639999999954"/>
  </r>
  <r>
    <s v="P49047412"/>
    <x v="0"/>
    <x v="4"/>
    <x v="4"/>
    <x v="4"/>
    <x v="0"/>
    <x v="1"/>
    <x v="1"/>
    <n v="27.75"/>
    <d v="1984-06-25T00:00:00"/>
    <d v="2016-02-25T00:00:00"/>
    <n v="50"/>
    <n v="25"/>
    <x v="0"/>
    <s v="NA"/>
    <x v="0"/>
    <s v="NA"/>
    <x v="1"/>
    <s v="1.11"/>
    <n v="311.42239999999998"/>
    <n v="312.58803999999998"/>
    <n v="316.24790000000002"/>
    <n v="317.46825999999999"/>
    <n v="319.41037"/>
    <n v="320.64294000000001"/>
    <n v="362.36540000000002"/>
    <n v="363.76373000000001"/>
    <x v="0"/>
    <x v="0"/>
    <x v="0"/>
    <x v="0"/>
    <n v="1.1344822999999999"/>
    <n v="1.1344822999999999"/>
    <s v="125.4855"/>
    <s v="125.4855"/>
    <n v="1.1656399999999962"/>
    <n v="1.220359999999971"/>
    <n v="1.2325700000000097"/>
    <n v="1.3983299999999872"/>
  </r>
  <r>
    <s v="P49047412"/>
    <x v="0"/>
    <x v="5"/>
    <x v="5"/>
    <x v="5"/>
    <x v="0"/>
    <x v="1"/>
    <x v="1"/>
    <n v="27.75"/>
    <d v="1984-06-25T00:00:00"/>
    <d v="2016-02-25T00:00:00"/>
    <n v="50"/>
    <n v="25"/>
    <x v="0"/>
    <s v="NA"/>
    <x v="0"/>
    <s v="NA"/>
    <x v="1"/>
    <s v="1.11"/>
    <n v="312.58803999999998"/>
    <n v="312.58803999999998"/>
    <n v="317.46825999999999"/>
    <n v="317.46825999999999"/>
    <n v="320.64294000000001"/>
    <n v="320.64294000000001"/>
    <n v="363.76373000000001"/>
    <n v="363.76373000000001"/>
    <x v="0"/>
    <x v="0"/>
    <x v="0"/>
    <x v="0"/>
    <n v="1.1344822999999999"/>
    <n v="1.1344822999999999"/>
    <s v="125.4855"/>
    <s v="125.4855"/>
    <n v="0"/>
    <n v="0"/>
    <n v="0"/>
    <n v="0"/>
  </r>
  <r>
    <s v="P49047412"/>
    <x v="0"/>
    <x v="6"/>
    <x v="6"/>
    <x v="6"/>
    <x v="0"/>
    <x v="1"/>
    <x v="1"/>
    <n v="27.75"/>
    <d v="1984-06-25T00:00:00"/>
    <d v="2016-02-25T00:00:00"/>
    <n v="50"/>
    <n v="25"/>
    <x v="0"/>
    <s v="NA"/>
    <x v="0"/>
    <s v="NA"/>
    <x v="1"/>
    <s v="1.11"/>
    <n v="312.58803999999998"/>
    <n v="312.58803999999998"/>
    <n v="317.46825999999999"/>
    <n v="317.46825999999999"/>
    <n v="320.64294000000001"/>
    <n v="320.64294000000001"/>
    <n v="363.76373000000001"/>
    <n v="363.76373000000001"/>
    <x v="0"/>
    <x v="0"/>
    <x v="0"/>
    <x v="0"/>
    <n v="1.1344822999999999"/>
    <n v="1.1344822999999999"/>
    <s v="125.4855"/>
    <s v="125.4855"/>
    <n v="0"/>
    <n v="0"/>
    <n v="0"/>
    <n v="0"/>
  </r>
  <r>
    <s v="P49047412"/>
    <x v="0"/>
    <x v="7"/>
    <x v="7"/>
    <x v="7"/>
    <x v="0"/>
    <x v="1"/>
    <x v="1"/>
    <n v="27.75"/>
    <d v="1984-06-25T00:00:00"/>
    <d v="2016-02-25T00:00:00"/>
    <n v="50"/>
    <n v="25"/>
    <x v="0"/>
    <s v="NA"/>
    <x v="0"/>
    <s v="NA"/>
    <x v="1"/>
    <s v="1.11"/>
    <n v="312.58803999999998"/>
    <n v="310.55619999999999"/>
    <n v="317.46825999999999"/>
    <n v="315.40472"/>
    <n v="320.64294000000001"/>
    <n v="318.55878000000001"/>
    <n v="363.76373000000001"/>
    <n v="361.39929999999998"/>
    <x v="0"/>
    <x v="0"/>
    <x v="0"/>
    <x v="0"/>
    <n v="1.1344822999999999"/>
    <n v="1.1344822999999999"/>
    <s v="125.4855"/>
    <s v="125.4855"/>
    <n v="-2.0318399999999883"/>
    <n v="-2.063539999999989"/>
    <n v="-2.0841599999999971"/>
    <n v="-2.3644300000000271"/>
  </r>
  <r>
    <s v="P49047412"/>
    <x v="0"/>
    <x v="8"/>
    <x v="8"/>
    <x v="8"/>
    <x v="0"/>
    <x v="1"/>
    <x v="1"/>
    <n v="27.75"/>
    <d v="1984-06-25T00:00:00"/>
    <d v="2016-02-25T00:00:00"/>
    <n v="50"/>
    <n v="25"/>
    <x v="0"/>
    <s v="NA"/>
    <x v="0"/>
    <s v="NA"/>
    <x v="1"/>
    <s v="1.11"/>
    <n v="310.55619999999999"/>
    <n v="309.61110000000002"/>
    <n v="315.40472"/>
    <n v="314.44484999999997"/>
    <n v="318.55878000000001"/>
    <n v="317.58929999999998"/>
    <n v="361.39929999999998"/>
    <n v="360.29944"/>
    <x v="0"/>
    <x v="0"/>
    <x v="0"/>
    <x v="0"/>
    <n v="1.1344822999999999"/>
    <n v="1.1344822999999999"/>
    <s v="125.4855"/>
    <s v="125.4855"/>
    <n v="-0.94509999999996808"/>
    <n v="-0.95987000000002354"/>
    <n v="-0.96948000000003276"/>
    <n v="-1.0998599999999783"/>
  </r>
  <r>
    <s v="P49047412"/>
    <x v="0"/>
    <x v="9"/>
    <x v="9"/>
    <x v="9"/>
    <x v="0"/>
    <x v="1"/>
    <x v="1"/>
    <n v="27.75"/>
    <d v="1984-06-25T00:00:00"/>
    <d v="2016-02-25T00:00:00"/>
    <n v="50"/>
    <n v="25"/>
    <x v="0"/>
    <s v="NA"/>
    <x v="0"/>
    <s v="NA"/>
    <x v="1"/>
    <s v="1.11"/>
    <n v="309.61110000000002"/>
    <n v="310.77"/>
    <n v="314.44484999999997"/>
    <n v="315.62799999999999"/>
    <n v="317.58929999999998"/>
    <n v="318.78426999999999"/>
    <n v="360.29944"/>
    <n v="361.65512000000001"/>
    <x v="0"/>
    <x v="0"/>
    <x v="0"/>
    <x v="0"/>
    <n v="1.1344822999999999"/>
    <n v="1.1344822999999999"/>
    <s v="125.4855"/>
    <s v="125.4855"/>
    <n v="1.1588999999999601"/>
    <n v="1.1831500000000119"/>
    <n v="1.1949700000000121"/>
    <n v="1.3556800000000067"/>
  </r>
  <r>
    <s v="P49047412"/>
    <x v="0"/>
    <x v="10"/>
    <x v="10"/>
    <x v="10"/>
    <x v="0"/>
    <x v="1"/>
    <x v="1"/>
    <n v="27.75"/>
    <d v="1984-06-25T00:00:00"/>
    <d v="2016-02-25T00:00:00"/>
    <n v="50"/>
    <n v="25"/>
    <x v="0"/>
    <s v="NA"/>
    <x v="0"/>
    <s v="NA"/>
    <x v="1"/>
    <s v="1.11"/>
    <n v="310.77"/>
    <n v="310.77"/>
    <n v="315.62799999999999"/>
    <n v="315.62799999999999"/>
    <n v="318.78426999999999"/>
    <n v="318.78426999999999"/>
    <n v="361.65512000000001"/>
    <n v="361.65512000000001"/>
    <x v="0"/>
    <x v="0"/>
    <x v="0"/>
    <x v="0"/>
    <n v="1.1344822999999999"/>
    <n v="1.1344822999999999"/>
    <s v="125.4855"/>
    <s v="125.66125"/>
    <n v="0"/>
    <n v="0"/>
    <n v="0"/>
    <n v="0"/>
  </r>
  <r>
    <s v="P49047412"/>
    <x v="0"/>
    <x v="11"/>
    <x v="11"/>
    <x v="11"/>
    <x v="0"/>
    <x v="1"/>
    <x v="1"/>
    <n v="27.75"/>
    <d v="1984-06-25T00:00:00"/>
    <d v="2016-02-25T00:00:00"/>
    <n v="50"/>
    <n v="25"/>
    <x v="0"/>
    <s v="NA"/>
    <x v="0"/>
    <s v="NA"/>
    <x v="1"/>
    <s v="1.11"/>
    <n v="310.77"/>
    <n v="310.77"/>
    <n v="315.62799999999999"/>
    <n v="315.62799999999999"/>
    <n v="318.78426999999999"/>
    <n v="318.78426999999999"/>
    <n v="361.65512000000001"/>
    <n v="361.65512000000001"/>
    <x v="0"/>
    <x v="0"/>
    <x v="0"/>
    <x v="0"/>
    <n v="1.1344822999999999"/>
    <n v="1.1344822999999999"/>
    <s v="125.66125"/>
    <s v="125.66125"/>
    <n v="0"/>
    <n v="0"/>
    <n v="0"/>
    <n v="0"/>
  </r>
  <r>
    <s v="P49047412"/>
    <x v="0"/>
    <x v="12"/>
    <x v="12"/>
    <x v="12"/>
    <x v="0"/>
    <x v="1"/>
    <x v="1"/>
    <n v="27.75"/>
    <d v="1984-06-25T00:00:00"/>
    <d v="2016-02-25T00:00:00"/>
    <n v="50"/>
    <n v="25"/>
    <x v="0"/>
    <s v="NA"/>
    <x v="0"/>
    <s v="NA"/>
    <x v="1"/>
    <s v="1.11"/>
    <n v="310.77"/>
    <n v="310.77"/>
    <n v="315.62799999999999"/>
    <n v="315.62799999999999"/>
    <n v="318.78426999999999"/>
    <n v="318.78426999999999"/>
    <n v="361.65512000000001"/>
    <n v="361.65512000000001"/>
    <x v="0"/>
    <x v="0"/>
    <x v="0"/>
    <x v="0"/>
    <n v="1.1344822999999999"/>
    <n v="1.1344822999999999"/>
    <s v="125.66125"/>
    <s v="125.66125"/>
    <n v="0"/>
    <n v="0"/>
    <n v="0"/>
    <n v="0"/>
  </r>
  <r>
    <s v="P49047412"/>
    <x v="0"/>
    <x v="13"/>
    <x v="13"/>
    <x v="13"/>
    <x v="0"/>
    <x v="1"/>
    <x v="1"/>
    <n v="27.75"/>
    <d v="1984-06-25T00:00:00"/>
    <d v="2016-02-25T00:00:00"/>
    <n v="50"/>
    <n v="25"/>
    <x v="0"/>
    <s v="NA"/>
    <x v="0"/>
    <s v="NA"/>
    <x v="1"/>
    <s v="1.11"/>
    <n v="310.77"/>
    <n v="310.77"/>
    <n v="315.62799999999999"/>
    <n v="315.62799999999999"/>
    <n v="318.78426999999999"/>
    <n v="318.78426999999999"/>
    <n v="361.65512000000001"/>
    <n v="361.6551"/>
    <x v="0"/>
    <x v="0"/>
    <x v="0"/>
    <x v="0"/>
    <n v="1.1344822999999999"/>
    <n v="1.1344822999999999"/>
    <s v="125.66125"/>
    <s v="125.66125"/>
    <n v="0"/>
    <n v="0"/>
    <n v="0"/>
    <n v="-2.0000000006348273E-5"/>
  </r>
  <r>
    <s v="P49047412"/>
    <x v="0"/>
    <x v="14"/>
    <x v="14"/>
    <x v="14"/>
    <x v="0"/>
    <x v="1"/>
    <x v="1"/>
    <n v="27.75"/>
    <d v="1984-06-25T00:00:00"/>
    <d v="2016-02-25T00:00:00"/>
    <n v="50"/>
    <n v="25"/>
    <x v="0"/>
    <s v="NA"/>
    <x v="0"/>
    <s v="NA"/>
    <x v="1"/>
    <s v="1.11"/>
    <n v="310.77"/>
    <n v="311.47372000000001"/>
    <n v="315.62799999999999"/>
    <n v="315.67259999999999"/>
    <n v="318.78426999999999"/>
    <n v="318.82934999999998"/>
    <n v="361.6551"/>
    <n v="361.70620000000002"/>
    <x v="0"/>
    <x v="0"/>
    <x v="0"/>
    <x v="0"/>
    <n v="1.1344822999999999"/>
    <n v="1.1344822999999999"/>
    <s v="125.66125"/>
    <s v="125.66125"/>
    <n v="0.70372000000003254"/>
    <n v="4.4600000000002638E-2"/>
    <n v="4.5079999999984466E-2"/>
    <n v="5.1100000000019463E-2"/>
  </r>
  <r>
    <s v="P49047412"/>
    <x v="0"/>
    <x v="15"/>
    <x v="15"/>
    <x v="15"/>
    <x v="0"/>
    <x v="1"/>
    <x v="1"/>
    <n v="27.75"/>
    <d v="1984-06-25T00:00:00"/>
    <d v="2016-02-25T00:00:00"/>
    <n v="50"/>
    <n v="25"/>
    <x v="0"/>
    <s v="NA"/>
    <x v="0"/>
    <s v="NA"/>
    <x v="1"/>
    <s v="1.11"/>
    <n v="311.47372000000001"/>
    <n v="310.31223"/>
    <n v="315.67259999999999"/>
    <n v="316.77663999999999"/>
    <n v="318.82934999999998"/>
    <n v="319.94443000000001"/>
    <n v="361.70620000000002"/>
    <n v="362.97125"/>
    <x v="0"/>
    <x v="0"/>
    <x v="0"/>
    <x v="0"/>
    <n v="1.1344822999999999"/>
    <n v="1.1344822999999999"/>
    <s v="125.66125"/>
    <s v="125.66125"/>
    <n v="-1.1614900000000148"/>
    <n v="1.1040399999999977"/>
    <n v="1.1150800000000345"/>
    <n v="1.2650499999999738"/>
  </r>
  <r>
    <s v="P50320961"/>
    <x v="0"/>
    <x v="0"/>
    <x v="0"/>
    <x v="0"/>
    <x v="0"/>
    <x v="2"/>
    <x v="2"/>
    <n v="897.84"/>
    <d v="1984-08-06T00:00:00"/>
    <d v="2025-01-01T00:00:00"/>
    <n v="58"/>
    <n v="17"/>
    <x v="1"/>
    <s v="NA"/>
    <x v="0"/>
    <s v="NA"/>
    <x v="0"/>
    <s v="2.58"/>
    <n v="24586.268"/>
    <n v="24586.268"/>
    <n v="25055.77"/>
    <n v="25055.77"/>
    <n v="25306.328000000001"/>
    <n v="25306.326000000001"/>
    <n v="29306.562000000002"/>
    <n v="29306.560000000001"/>
    <x v="0"/>
    <x v="0"/>
    <x v="0"/>
    <x v="0"/>
    <n v="1.1580725000000001"/>
    <n v="1.1580725000000001"/>
    <s v="6392.621"/>
    <s v="6392.621"/>
    <n v="0"/>
    <n v="0"/>
    <n v="-2.0000000004074536E-3"/>
    <n v="-2.0000000004074536E-3"/>
  </r>
  <r>
    <s v="P50320961"/>
    <x v="0"/>
    <x v="1"/>
    <x v="1"/>
    <x v="1"/>
    <x v="0"/>
    <x v="2"/>
    <x v="2"/>
    <n v="897.84"/>
    <d v="1984-08-06T00:00:00"/>
    <d v="2025-01-01T00:00:00"/>
    <n v="58"/>
    <n v="17"/>
    <x v="1"/>
    <s v="NA"/>
    <x v="0"/>
    <s v="NA"/>
    <x v="0"/>
    <s v="2.58"/>
    <n v="24586.268"/>
    <n v="24586.268"/>
    <n v="25055.77"/>
    <n v="25055.77"/>
    <n v="25306.326000000001"/>
    <n v="25306.326000000001"/>
    <n v="29306.560000000001"/>
    <n v="29306.560000000001"/>
    <x v="0"/>
    <x v="0"/>
    <x v="0"/>
    <x v="0"/>
    <n v="1.1580725000000001"/>
    <n v="1.1580725000000001"/>
    <s v="6392.621"/>
    <s v="6392.621"/>
    <n v="0"/>
    <n v="0"/>
    <n v="0"/>
    <n v="0"/>
  </r>
  <r>
    <s v="P50320961"/>
    <x v="0"/>
    <x v="2"/>
    <x v="2"/>
    <x v="2"/>
    <x v="0"/>
    <x v="2"/>
    <x v="2"/>
    <n v="897.84"/>
    <d v="1984-08-06T00:00:00"/>
    <d v="2025-01-01T00:00:00"/>
    <n v="58"/>
    <n v="17"/>
    <x v="1"/>
    <s v="NA"/>
    <x v="0"/>
    <s v="NA"/>
    <x v="0"/>
    <s v="2.58"/>
    <n v="24586.268"/>
    <n v="24592.684000000001"/>
    <n v="25055.77"/>
    <n v="25056.178"/>
    <n v="25306.326000000001"/>
    <n v="25306.74"/>
    <n v="29306.560000000001"/>
    <n v="29307.037"/>
    <x v="0"/>
    <x v="0"/>
    <x v="0"/>
    <x v="0"/>
    <n v="1.1580725000000001"/>
    <n v="1.1580725000000001"/>
    <s v="6392.621"/>
    <s v="6392.621"/>
    <n v="6.4160000000010768"/>
    <n v="0.40799999999944703"/>
    <n v="0.41400000000066939"/>
    <n v="0.47699999999895226"/>
  </r>
  <r>
    <s v="P50320961"/>
    <x v="0"/>
    <x v="3"/>
    <x v="3"/>
    <x v="3"/>
    <x v="0"/>
    <x v="2"/>
    <x v="2"/>
    <n v="897.84"/>
    <d v="1984-08-06T00:00:00"/>
    <d v="2025-01-01T00:00:00"/>
    <n v="58"/>
    <n v="17"/>
    <x v="1"/>
    <s v="NA"/>
    <x v="0"/>
    <s v="NA"/>
    <x v="0"/>
    <s v="2.58"/>
    <n v="24592.684000000001"/>
    <n v="22753.945"/>
    <n v="25056.178"/>
    <n v="23182.776999999998"/>
    <n v="25306.74"/>
    <n v="23414.605"/>
    <n v="29307.037"/>
    <n v="27115.809000000001"/>
    <x v="0"/>
    <x v="0"/>
    <x v="0"/>
    <x v="0"/>
    <n v="1.1580725000000001"/>
    <n v="1.1580725000000001"/>
    <s v="6392.621"/>
    <s v="6392.621"/>
    <n v="-1838.7390000000014"/>
    <n v="-1873.4010000000017"/>
    <n v="-1892.135000000002"/>
    <n v="-2191.2279999999992"/>
  </r>
  <r>
    <s v="P50320961"/>
    <x v="0"/>
    <x v="4"/>
    <x v="4"/>
    <x v="4"/>
    <x v="0"/>
    <x v="2"/>
    <x v="2"/>
    <n v="897.84"/>
    <d v="1984-08-06T00:00:00"/>
    <d v="2025-01-01T00:00:00"/>
    <n v="58"/>
    <n v="17"/>
    <x v="1"/>
    <s v="NA"/>
    <x v="0"/>
    <s v="NA"/>
    <x v="0"/>
    <s v="2.58"/>
    <n v="22753.945"/>
    <n v="22867.432000000001"/>
    <n v="23182.776999999998"/>
    <n v="23294.833999999999"/>
    <n v="23414.605"/>
    <n v="23527.780999999999"/>
    <n v="27115.809000000001"/>
    <n v="27246.877"/>
    <x v="0"/>
    <x v="0"/>
    <x v="0"/>
    <x v="0"/>
    <n v="1.1580725000000001"/>
    <n v="1.1580725000000001"/>
    <s v="6392.621"/>
    <s v="6392.621"/>
    <n v="113.48700000000099"/>
    <n v="112.0570000000007"/>
    <n v="113.17599999999948"/>
    <n v="131.0679999999993"/>
  </r>
  <r>
    <s v="P50320961"/>
    <x v="0"/>
    <x v="5"/>
    <x v="5"/>
    <x v="5"/>
    <x v="1"/>
    <x v="2"/>
    <x v="2"/>
    <n v="897.84"/>
    <d v="1984-08-06T00:00:00"/>
    <d v="2025-02-01T00:00:00"/>
    <n v="58"/>
    <n v="17"/>
    <x v="1"/>
    <s v="NA"/>
    <x v="0"/>
    <s v="NA"/>
    <x v="0"/>
    <s v="2.58"/>
    <n v="22867.432000000001"/>
    <n v="22867.432000000001"/>
    <n v="23294.833999999999"/>
    <n v="23294.833999999999"/>
    <n v="23527.780999999999"/>
    <n v="23527.780999999999"/>
    <n v="27246.877"/>
    <n v="27246.877"/>
    <x v="0"/>
    <x v="0"/>
    <x v="0"/>
    <x v="0"/>
    <n v="1.1580725000000001"/>
    <n v="1.1580725000000001"/>
    <s v="6392.621"/>
    <s v="6392.621"/>
    <n v="0"/>
    <n v="0"/>
    <n v="0"/>
    <n v="0"/>
  </r>
  <r>
    <s v="P50320961"/>
    <x v="0"/>
    <x v="6"/>
    <x v="6"/>
    <x v="6"/>
    <x v="1"/>
    <x v="2"/>
    <x v="2"/>
    <n v="897.84"/>
    <d v="1984-08-06T00:00:00"/>
    <d v="2025-02-01T00:00:00"/>
    <n v="58"/>
    <n v="17"/>
    <x v="1"/>
    <s v="NA"/>
    <x v="0"/>
    <s v="NA"/>
    <x v="0"/>
    <s v="2.58"/>
    <n v="22867.432000000001"/>
    <n v="22870.018"/>
    <n v="23294.833999999999"/>
    <n v="23297.418000000001"/>
    <n v="23527.780999999999"/>
    <n v="23530.393"/>
    <n v="27246.877"/>
    <n v="27249.898000000001"/>
    <x v="0"/>
    <x v="0"/>
    <x v="0"/>
    <x v="0"/>
    <n v="1.1580725000000001"/>
    <n v="1.1580725000000001"/>
    <s v="6392.621"/>
    <s v="6392.621"/>
    <n v="2.5859999999993306"/>
    <n v="2.5840000000025611"/>
    <n v="2.6120000000009895"/>
    <n v="3.0210000000006403"/>
  </r>
  <r>
    <s v="P50320961"/>
    <x v="0"/>
    <x v="7"/>
    <x v="7"/>
    <x v="7"/>
    <x v="1"/>
    <x v="2"/>
    <x v="2"/>
    <n v="897.84"/>
    <d v="1984-08-06T00:00:00"/>
    <d v="2025-02-01T00:00:00"/>
    <n v="58"/>
    <n v="17"/>
    <x v="1"/>
    <s v="NA"/>
    <x v="0"/>
    <s v="NA"/>
    <x v="0"/>
    <s v="2.58"/>
    <n v="22870.018"/>
    <n v="22721.361000000001"/>
    <n v="23297.418000000001"/>
    <n v="23145.986000000001"/>
    <n v="23530.393"/>
    <n v="23377.445"/>
    <n v="27249.898000000001"/>
    <n v="27072.776999999998"/>
    <x v="0"/>
    <x v="0"/>
    <x v="0"/>
    <x v="0"/>
    <n v="1.1580725000000001"/>
    <n v="1.1580725000000001"/>
    <s v="6392.621"/>
    <s v="6392.621"/>
    <n v="-148.65699999999924"/>
    <n v="-151.4320000000007"/>
    <n v="-152.94800000000032"/>
    <n v="-177.12100000000282"/>
  </r>
  <r>
    <s v="P50320961"/>
    <x v="0"/>
    <x v="8"/>
    <x v="8"/>
    <x v="8"/>
    <x v="1"/>
    <x v="2"/>
    <x v="2"/>
    <n v="897.84"/>
    <d v="1984-08-06T00:00:00"/>
    <d v="2025-02-01T00:00:00"/>
    <n v="58"/>
    <n v="17"/>
    <x v="1"/>
    <s v="NA"/>
    <x v="0"/>
    <s v="NA"/>
    <x v="0"/>
    <s v="2.58"/>
    <n v="22721.361000000001"/>
    <n v="22691.596000000001"/>
    <n v="23145.986000000001"/>
    <n v="23115.664000000001"/>
    <n v="23377.445"/>
    <n v="23346.82"/>
    <n v="27072.776999999998"/>
    <n v="27037.309000000001"/>
    <x v="0"/>
    <x v="0"/>
    <x v="0"/>
    <x v="0"/>
    <n v="1.1580725000000001"/>
    <n v="1.1580725000000001"/>
    <s v="6392.621"/>
    <s v="6392.621"/>
    <n v="-29.764999999999418"/>
    <n v="-30.322000000000116"/>
    <n v="-30.625"/>
    <n v="-35.467999999997119"/>
  </r>
  <r>
    <s v="P50320961"/>
    <x v="0"/>
    <x v="9"/>
    <x v="9"/>
    <x v="9"/>
    <x v="1"/>
    <x v="2"/>
    <x v="2"/>
    <n v="897.84"/>
    <d v="1984-08-06T00:00:00"/>
    <d v="2025-02-01T00:00:00"/>
    <n v="58"/>
    <n v="17"/>
    <x v="1"/>
    <s v="NA"/>
    <x v="0"/>
    <s v="NA"/>
    <x v="0"/>
    <s v="2.58"/>
    <n v="22691.596000000001"/>
    <n v="22804.771000000001"/>
    <n v="23115.664000000001"/>
    <n v="23224.916000000001"/>
    <n v="23346.82"/>
    <n v="23457.164000000001"/>
    <n v="27037.309000000001"/>
    <n v="27165.098000000002"/>
    <x v="0"/>
    <x v="0"/>
    <x v="0"/>
    <x v="0"/>
    <n v="1.1580725000000001"/>
    <n v="1.1580725000000001"/>
    <s v="6392.621"/>
    <s v="6392.621"/>
    <n v="113.17499999999927"/>
    <n v="109.25200000000041"/>
    <n v="110.34400000000096"/>
    <n v="127.78900000000067"/>
  </r>
  <r>
    <s v="P50320961"/>
    <x v="0"/>
    <x v="10"/>
    <x v="10"/>
    <x v="10"/>
    <x v="1"/>
    <x v="2"/>
    <x v="2"/>
    <n v="897.84"/>
    <d v="1984-08-06T00:00:00"/>
    <d v="2025-02-01T00:00:00"/>
    <n v="58"/>
    <n v="17"/>
    <x v="1"/>
    <s v="NA"/>
    <x v="0"/>
    <s v="NA"/>
    <x v="0"/>
    <s v="2.58"/>
    <n v="22804.771000000001"/>
    <n v="22804.771000000001"/>
    <n v="23224.916000000001"/>
    <n v="23224.916000000001"/>
    <n v="23457.164000000001"/>
    <n v="23457.164000000001"/>
    <n v="27165.098000000002"/>
    <n v="27165.098000000002"/>
    <x v="0"/>
    <x v="0"/>
    <x v="0"/>
    <x v="0"/>
    <n v="1.1580725000000001"/>
    <n v="1.1580725000000001"/>
    <s v="6392.621"/>
    <s v="6401.5996"/>
    <n v="0"/>
    <n v="0"/>
    <n v="0"/>
    <n v="0"/>
  </r>
  <r>
    <s v="P50320961"/>
    <x v="0"/>
    <x v="11"/>
    <x v="11"/>
    <x v="11"/>
    <x v="1"/>
    <x v="2"/>
    <x v="2"/>
    <n v="897.84"/>
    <d v="1984-08-06T00:00:00"/>
    <d v="2025-02-01T00:00:00"/>
    <n v="58"/>
    <n v="17"/>
    <x v="1"/>
    <s v="NA"/>
    <x v="0"/>
    <s v="NA"/>
    <x v="0"/>
    <s v="2.58"/>
    <n v="22804.771000000001"/>
    <n v="22804.771000000001"/>
    <n v="23224.916000000001"/>
    <n v="23224.916000000001"/>
    <n v="23457.164000000001"/>
    <n v="23457.164000000001"/>
    <n v="27165.098000000002"/>
    <n v="27165.098000000002"/>
    <x v="0"/>
    <x v="0"/>
    <x v="0"/>
    <x v="0"/>
    <n v="1.1580725000000001"/>
    <n v="1.1580725000000001"/>
    <s v="6401.5996"/>
    <s v="6401.5996"/>
    <n v="0"/>
    <n v="0"/>
    <n v="0"/>
    <n v="0"/>
  </r>
  <r>
    <s v="P50320961"/>
    <x v="0"/>
    <x v="12"/>
    <x v="12"/>
    <x v="12"/>
    <x v="1"/>
    <x v="2"/>
    <x v="2"/>
    <n v="897.84"/>
    <d v="1984-08-06T00:00:00"/>
    <d v="2025-02-01T00:00:00"/>
    <n v="58"/>
    <n v="17"/>
    <x v="1"/>
    <s v="NA"/>
    <x v="0"/>
    <s v="NA"/>
    <x v="0"/>
    <s v="2.58"/>
    <n v="22804.771000000001"/>
    <n v="22804.771000000001"/>
    <n v="23224.916000000001"/>
    <n v="23224.916000000001"/>
    <n v="23457.164000000001"/>
    <n v="23457.164000000001"/>
    <n v="27165.098000000002"/>
    <n v="27165.098000000002"/>
    <x v="0"/>
    <x v="0"/>
    <x v="0"/>
    <x v="0"/>
    <n v="1.1580725000000001"/>
    <n v="1.1580725000000001"/>
    <s v="6401.5996"/>
    <s v="6401.5996"/>
    <n v="0"/>
    <n v="0"/>
    <n v="0"/>
    <n v="0"/>
  </r>
  <r>
    <s v="P50320961"/>
    <x v="0"/>
    <x v="13"/>
    <x v="13"/>
    <x v="13"/>
    <x v="1"/>
    <x v="2"/>
    <x v="2"/>
    <n v="897.84"/>
    <d v="1984-08-06T00:00:00"/>
    <d v="2025-02-01T00:00:00"/>
    <n v="58"/>
    <n v="17"/>
    <x v="1"/>
    <s v="NA"/>
    <x v="0"/>
    <s v="NA"/>
    <x v="0"/>
    <s v="2.58"/>
    <n v="22804.771000000001"/>
    <n v="22804.771000000001"/>
    <n v="23224.916000000001"/>
    <n v="23224.916000000001"/>
    <n v="23457.164000000001"/>
    <n v="23457.166000000001"/>
    <n v="27165.098000000002"/>
    <n v="27165.098000000002"/>
    <x v="0"/>
    <x v="0"/>
    <x v="0"/>
    <x v="0"/>
    <n v="1.1580725000000001"/>
    <n v="1.1580725000000001"/>
    <s v="6401.5996"/>
    <s v="6401.5996"/>
    <n v="0"/>
    <n v="0"/>
    <n v="2.0000000004074536E-3"/>
    <n v="0"/>
  </r>
  <r>
    <s v="P50320961"/>
    <x v="0"/>
    <x v="14"/>
    <x v="14"/>
    <x v="14"/>
    <x v="1"/>
    <x v="2"/>
    <x v="2"/>
    <n v="897.84"/>
    <d v="1984-08-06T00:00:00"/>
    <d v="2025-02-01T00:00:00"/>
    <n v="58"/>
    <n v="17"/>
    <x v="1"/>
    <s v="NA"/>
    <x v="0"/>
    <s v="NA"/>
    <x v="0"/>
    <s v="2.58"/>
    <n v="22804.771000000001"/>
    <n v="22857.623"/>
    <n v="23224.916000000001"/>
    <n v="23230.686000000002"/>
    <n v="23457.166000000001"/>
    <n v="23462.991999999998"/>
    <n v="27165.098000000002"/>
    <n v="27171.846000000001"/>
    <x v="0"/>
    <x v="0"/>
    <x v="0"/>
    <x v="0"/>
    <n v="1.1580725000000001"/>
    <n v="1.1580725000000001"/>
    <s v="6401.5996"/>
    <s v="6401.5996"/>
    <n v="52.851999999998952"/>
    <n v="5.7700000000004366"/>
    <n v="5.8259999999972933"/>
    <n v="6.7479999999995925"/>
  </r>
  <r>
    <s v="P50320961"/>
    <x v="0"/>
    <x v="15"/>
    <x v="15"/>
    <x v="15"/>
    <x v="1"/>
    <x v="2"/>
    <x v="2"/>
    <n v="897.84"/>
    <d v="1984-08-06T00:00:00"/>
    <d v="2025-02-01T00:00:00"/>
    <n v="58"/>
    <n v="17"/>
    <x v="1"/>
    <s v="NA"/>
    <x v="0"/>
    <s v="NA"/>
    <x v="0"/>
    <s v="2.58"/>
    <n v="22857.623"/>
    <n v="22744.186000000002"/>
    <n v="23230.686000000002"/>
    <n v="23331.877"/>
    <n v="23462.991999999998"/>
    <n v="23565.195"/>
    <n v="27171.846000000001"/>
    <n v="27290.205000000002"/>
    <x v="0"/>
    <x v="0"/>
    <x v="0"/>
    <x v="0"/>
    <n v="1.1580725000000001"/>
    <n v="1.1580725000000001"/>
    <s v="6401.5996"/>
    <s v="6401.5996"/>
    <n v="-113.43699999999808"/>
    <n v="101.19099999999889"/>
    <n v="102.20300000000134"/>
    <n v="118.35900000000038"/>
  </r>
  <r>
    <s v="P50537757"/>
    <x v="0"/>
    <x v="0"/>
    <x v="0"/>
    <x v="0"/>
    <x v="0"/>
    <x v="2"/>
    <x v="2"/>
    <n v="687.24"/>
    <d v="1991-08-09T00:00:00"/>
    <d v="2025-01-01T00:00:00"/>
    <n v="46"/>
    <n v="29"/>
    <x v="0"/>
    <s v="NA"/>
    <x v="0"/>
    <s v="NA"/>
    <x v="0"/>
    <s v="2.49"/>
    <n v="9399.6769999999997"/>
    <n v="9399.6769999999997"/>
    <n v="9591.607"/>
    <n v="9591.607"/>
    <n v="9687.5229999999992"/>
    <n v="9687.5229999999992"/>
    <n v="11071.726000000001"/>
    <n v="11071.725"/>
    <x v="0"/>
    <x v="0"/>
    <x v="0"/>
    <x v="0"/>
    <n v="1.1428849999999999"/>
    <n v="1.1428849999999999"/>
    <s v="4168.1104"/>
    <s v="4168.1104"/>
    <n v="0"/>
    <n v="0"/>
    <n v="0"/>
    <n v="-1.0000000002037268E-3"/>
  </r>
  <r>
    <s v="P50537757"/>
    <x v="0"/>
    <x v="1"/>
    <x v="1"/>
    <x v="1"/>
    <x v="0"/>
    <x v="2"/>
    <x v="2"/>
    <n v="687.24"/>
    <d v="1991-08-09T00:00:00"/>
    <d v="2025-01-01T00:00:00"/>
    <n v="46"/>
    <n v="29"/>
    <x v="0"/>
    <s v="NA"/>
    <x v="0"/>
    <s v="NA"/>
    <x v="0"/>
    <s v="2.49"/>
    <n v="9399.6769999999997"/>
    <n v="9399.6769999999997"/>
    <n v="9591.607"/>
    <n v="9591.607"/>
    <n v="9687.5229999999992"/>
    <n v="9687.5229999999992"/>
    <n v="11071.725"/>
    <n v="11071.725"/>
    <x v="0"/>
    <x v="0"/>
    <x v="0"/>
    <x v="0"/>
    <n v="1.1428849999999999"/>
    <n v="1.1428849999999999"/>
    <s v="4168.1104"/>
    <s v="4168.1104"/>
    <n v="0"/>
    <n v="0"/>
    <n v="0"/>
    <n v="0"/>
  </r>
  <r>
    <s v="P50537757"/>
    <x v="0"/>
    <x v="2"/>
    <x v="2"/>
    <x v="2"/>
    <x v="0"/>
    <x v="2"/>
    <x v="2"/>
    <n v="687.24"/>
    <d v="1991-08-09T00:00:00"/>
    <d v="2025-01-01T00:00:00"/>
    <n v="46"/>
    <n v="29"/>
    <x v="0"/>
    <s v="NA"/>
    <x v="0"/>
    <s v="NA"/>
    <x v="0"/>
    <s v="2.49"/>
    <n v="9399.6769999999997"/>
    <n v="9402.1299999999992"/>
    <n v="9591.607"/>
    <n v="9591.7639999999992"/>
    <n v="9687.5229999999992"/>
    <n v="9687.6820000000007"/>
    <n v="11071.725"/>
    <n v="11071.905000000001"/>
    <x v="0"/>
    <x v="0"/>
    <x v="0"/>
    <x v="0"/>
    <n v="1.1428849999999999"/>
    <n v="1.1428849999999999"/>
    <s v="4168.1104"/>
    <s v="4168.1104"/>
    <n v="2.4529999999995198"/>
    <n v="0.1569999999992433"/>
    <n v="0.15900000000146974"/>
    <n v="0.18000000000029104"/>
  </r>
  <r>
    <s v="P50537757"/>
    <x v="0"/>
    <x v="3"/>
    <x v="3"/>
    <x v="3"/>
    <x v="0"/>
    <x v="2"/>
    <x v="2"/>
    <n v="687.24"/>
    <d v="1991-08-09T00:00:00"/>
    <d v="2025-01-01T00:00:00"/>
    <n v="46"/>
    <n v="29"/>
    <x v="0"/>
    <s v="NA"/>
    <x v="0"/>
    <s v="NA"/>
    <x v="0"/>
    <s v="2.49"/>
    <n v="9402.1299999999992"/>
    <n v="8699.7260000000006"/>
    <n v="9591.7639999999992"/>
    <n v="8875.1859999999997"/>
    <n v="9687.6820000000007"/>
    <n v="8963.9375"/>
    <n v="11071.905000000001"/>
    <n v="10244.749"/>
    <x v="0"/>
    <x v="0"/>
    <x v="0"/>
    <x v="0"/>
    <n v="1.1428849999999999"/>
    <n v="1.1428849999999999"/>
    <s v="4168.1104"/>
    <s v="4168.1104"/>
    <n v="-702.40399999999863"/>
    <n v="-716.57799999999952"/>
    <n v="-723.7445000000007"/>
    <n v="-827.15600000000086"/>
  </r>
  <r>
    <s v="P50537757"/>
    <x v="0"/>
    <x v="4"/>
    <x v="4"/>
    <x v="4"/>
    <x v="0"/>
    <x v="2"/>
    <x v="2"/>
    <n v="687.24"/>
    <d v="1991-08-09T00:00:00"/>
    <d v="2025-01-01T00:00:00"/>
    <n v="46"/>
    <n v="29"/>
    <x v="0"/>
    <s v="NA"/>
    <x v="0"/>
    <s v="NA"/>
    <x v="0"/>
    <s v="2.49"/>
    <n v="8699.7260000000006"/>
    <n v="8743.116"/>
    <n v="8875.1859999999997"/>
    <n v="8918.0840000000007"/>
    <n v="8963.9375"/>
    <n v="9007.2649999999994"/>
    <n v="10244.749"/>
    <n v="10294.268"/>
    <x v="0"/>
    <x v="0"/>
    <x v="0"/>
    <x v="0"/>
    <n v="1.1428849999999999"/>
    <n v="1.1428849999999999"/>
    <s v="4168.1104"/>
    <s v="4168.1104"/>
    <n v="43.389999999999418"/>
    <n v="42.898000000001048"/>
    <n v="43.327499999999418"/>
    <n v="49.519000000000233"/>
  </r>
  <r>
    <s v="P50537757"/>
    <x v="0"/>
    <x v="5"/>
    <x v="5"/>
    <x v="5"/>
    <x v="1"/>
    <x v="2"/>
    <x v="2"/>
    <n v="687.24"/>
    <d v="1991-08-09T00:00:00"/>
    <d v="2025-02-01T00:00:00"/>
    <n v="46"/>
    <n v="29"/>
    <x v="0"/>
    <s v="NA"/>
    <x v="0"/>
    <s v="NA"/>
    <x v="0"/>
    <s v="2.49"/>
    <n v="8743.116"/>
    <n v="8743.116"/>
    <n v="8918.0840000000007"/>
    <n v="8918.0840000000007"/>
    <n v="9007.2649999999994"/>
    <n v="9007.2649999999994"/>
    <n v="10294.268"/>
    <n v="10294.268"/>
    <x v="0"/>
    <x v="0"/>
    <x v="0"/>
    <x v="0"/>
    <n v="1.1428849999999999"/>
    <n v="1.1428849999999999"/>
    <s v="4168.1104"/>
    <s v="4168.1104"/>
    <n v="0"/>
    <n v="0"/>
    <n v="0"/>
    <n v="0"/>
  </r>
  <r>
    <s v="P50537757"/>
    <x v="0"/>
    <x v="6"/>
    <x v="6"/>
    <x v="6"/>
    <x v="1"/>
    <x v="2"/>
    <x v="2"/>
    <n v="687.24"/>
    <d v="1991-08-09T00:00:00"/>
    <d v="2025-02-01T00:00:00"/>
    <n v="46"/>
    <n v="29"/>
    <x v="0"/>
    <s v="NA"/>
    <x v="0"/>
    <s v="NA"/>
    <x v="0"/>
    <s v="2.49"/>
    <n v="8743.116"/>
    <n v="8745.6090000000004"/>
    <n v="8918.0840000000007"/>
    <n v="8920.5759999999991"/>
    <n v="9007.2649999999994"/>
    <n v="9009.7819999999992"/>
    <n v="10294.268"/>
    <n v="10297.145"/>
    <x v="0"/>
    <x v="0"/>
    <x v="0"/>
    <x v="0"/>
    <n v="1.1428849999999999"/>
    <n v="1.1428849999999999"/>
    <s v="4168.1104"/>
    <s v="4168.1104"/>
    <n v="2.4930000000003929"/>
    <n v="2.4919999999983702"/>
    <n v="2.5169999999998254"/>
    <n v="2.8770000000004075"/>
  </r>
  <r>
    <s v="P50537757"/>
    <x v="0"/>
    <x v="7"/>
    <x v="7"/>
    <x v="7"/>
    <x v="1"/>
    <x v="2"/>
    <x v="2"/>
    <n v="687.24"/>
    <d v="1991-08-09T00:00:00"/>
    <d v="2025-02-01T00:00:00"/>
    <n v="46"/>
    <n v="29"/>
    <x v="0"/>
    <s v="NA"/>
    <x v="0"/>
    <s v="NA"/>
    <x v="0"/>
    <s v="2.49"/>
    <n v="8745.6090000000004"/>
    <n v="8688.7630000000008"/>
    <n v="8920.5759999999991"/>
    <n v="8862.5930000000008"/>
    <n v="9009.7819999999992"/>
    <n v="8951.2189999999991"/>
    <n v="10297.145"/>
    <n v="10230.213"/>
    <x v="0"/>
    <x v="0"/>
    <x v="0"/>
    <x v="0"/>
    <n v="1.1428849999999999"/>
    <n v="1.1428849999999999"/>
    <s v="4168.1104"/>
    <s v="4168.1104"/>
    <n v="-56.845999999999549"/>
    <n v="-57.982999999998356"/>
    <n v="-58.563000000000102"/>
    <n v="-66.932000000000698"/>
  </r>
  <r>
    <s v="P50537757"/>
    <x v="0"/>
    <x v="8"/>
    <x v="8"/>
    <x v="8"/>
    <x v="1"/>
    <x v="2"/>
    <x v="2"/>
    <n v="687.24"/>
    <d v="1991-08-09T00:00:00"/>
    <d v="2025-02-01T00:00:00"/>
    <n v="46"/>
    <n v="29"/>
    <x v="0"/>
    <s v="NA"/>
    <x v="0"/>
    <s v="NA"/>
    <x v="0"/>
    <s v="2.49"/>
    <n v="8688.7630000000008"/>
    <n v="8669.4860000000008"/>
    <n v="8862.5930000000008"/>
    <n v="8842.9310000000005"/>
    <n v="8951.2189999999991"/>
    <n v="8931.36"/>
    <n v="10230.213"/>
    <n v="10207.517"/>
    <x v="0"/>
    <x v="0"/>
    <x v="0"/>
    <x v="0"/>
    <n v="1.1428849999999999"/>
    <n v="1.1428849999999999"/>
    <s v="4168.1104"/>
    <s v="4168.1104"/>
    <n v="-19.277000000000044"/>
    <n v="-19.662000000000262"/>
    <n v="-19.858999999998559"/>
    <n v="-22.695999999999913"/>
  </r>
  <r>
    <s v="P50537757"/>
    <x v="0"/>
    <x v="9"/>
    <x v="9"/>
    <x v="9"/>
    <x v="1"/>
    <x v="2"/>
    <x v="2"/>
    <n v="687.24"/>
    <d v="1991-08-09T00:00:00"/>
    <d v="2025-02-01T00:00:00"/>
    <n v="46"/>
    <n v="29"/>
    <x v="0"/>
    <s v="NA"/>
    <x v="0"/>
    <s v="NA"/>
    <x v="0"/>
    <s v="2.49"/>
    <n v="8669.4860000000008"/>
    <n v="8712.7270000000008"/>
    <n v="8842.9310000000005"/>
    <n v="8884.7260000000006"/>
    <n v="8931.36"/>
    <n v="8973.5730000000003"/>
    <n v="10207.517"/>
    <n v="10255.762000000001"/>
    <x v="0"/>
    <x v="0"/>
    <x v="0"/>
    <x v="0"/>
    <n v="1.1428849999999999"/>
    <n v="1.1428849999999999"/>
    <s v="4168.1104"/>
    <s v="4168.1104"/>
    <n v="43.240999999999985"/>
    <n v="41.795000000000073"/>
    <n v="42.212999999999738"/>
    <n v="48.2450000000008"/>
  </r>
  <r>
    <s v="P50537757"/>
    <x v="0"/>
    <x v="10"/>
    <x v="10"/>
    <x v="10"/>
    <x v="1"/>
    <x v="2"/>
    <x v="2"/>
    <n v="687.24"/>
    <d v="1991-08-09T00:00:00"/>
    <d v="2025-02-01T00:00:00"/>
    <n v="46"/>
    <n v="29"/>
    <x v="0"/>
    <s v="NA"/>
    <x v="0"/>
    <s v="NA"/>
    <x v="0"/>
    <s v="2.49"/>
    <n v="8712.7270000000008"/>
    <n v="8712.7270000000008"/>
    <n v="8884.7260000000006"/>
    <n v="8884.7260000000006"/>
    <n v="8973.5730000000003"/>
    <n v="8973.5730000000003"/>
    <n v="10255.762000000001"/>
    <n v="10255.762000000001"/>
    <x v="0"/>
    <x v="0"/>
    <x v="0"/>
    <x v="0"/>
    <n v="1.1428849999999999"/>
    <n v="1.1428849999999999"/>
    <s v="4168.1104"/>
    <s v="4174.983"/>
    <n v="0"/>
    <n v="0"/>
    <n v="0"/>
    <n v="0"/>
  </r>
  <r>
    <s v="P50537757"/>
    <x v="0"/>
    <x v="11"/>
    <x v="11"/>
    <x v="11"/>
    <x v="1"/>
    <x v="2"/>
    <x v="2"/>
    <n v="687.24"/>
    <d v="1991-08-09T00:00:00"/>
    <d v="2025-02-01T00:00:00"/>
    <n v="46"/>
    <n v="29"/>
    <x v="0"/>
    <s v="NA"/>
    <x v="0"/>
    <s v="NA"/>
    <x v="0"/>
    <s v="2.49"/>
    <n v="8712.7270000000008"/>
    <n v="8712.7270000000008"/>
    <n v="8884.7260000000006"/>
    <n v="8884.7260000000006"/>
    <n v="8973.5730000000003"/>
    <n v="8973.5730000000003"/>
    <n v="10255.762000000001"/>
    <n v="10255.762000000001"/>
    <x v="0"/>
    <x v="0"/>
    <x v="0"/>
    <x v="0"/>
    <n v="1.1428849999999999"/>
    <n v="1.1428849999999999"/>
    <s v="4174.983"/>
    <s v="4174.983"/>
    <n v="0"/>
    <n v="0"/>
    <n v="0"/>
    <n v="0"/>
  </r>
  <r>
    <s v="P50537757"/>
    <x v="0"/>
    <x v="12"/>
    <x v="12"/>
    <x v="12"/>
    <x v="1"/>
    <x v="2"/>
    <x v="2"/>
    <n v="687.24"/>
    <d v="1991-08-09T00:00:00"/>
    <d v="2025-02-01T00:00:00"/>
    <n v="46"/>
    <n v="29"/>
    <x v="0"/>
    <s v="NA"/>
    <x v="0"/>
    <s v="NA"/>
    <x v="0"/>
    <s v="2.49"/>
    <n v="8712.7270000000008"/>
    <n v="8712.7270000000008"/>
    <n v="8884.7260000000006"/>
    <n v="8884.7260000000006"/>
    <n v="8973.5730000000003"/>
    <n v="8973.5730000000003"/>
    <n v="10255.762000000001"/>
    <n v="10255.762000000001"/>
    <x v="0"/>
    <x v="0"/>
    <x v="0"/>
    <x v="0"/>
    <n v="1.1428849999999999"/>
    <n v="1.1428849999999999"/>
    <s v="4174.983"/>
    <s v="4174.983"/>
    <n v="0"/>
    <n v="0"/>
    <n v="0"/>
    <n v="0"/>
  </r>
  <r>
    <s v="P50537757"/>
    <x v="0"/>
    <x v="13"/>
    <x v="13"/>
    <x v="13"/>
    <x v="1"/>
    <x v="2"/>
    <x v="2"/>
    <n v="687.24"/>
    <d v="1991-08-09T00:00:00"/>
    <d v="2025-02-01T00:00:00"/>
    <n v="46"/>
    <n v="29"/>
    <x v="0"/>
    <s v="NA"/>
    <x v="0"/>
    <s v="NA"/>
    <x v="0"/>
    <s v="2.49"/>
    <n v="8712.7270000000008"/>
    <n v="8712.7270000000008"/>
    <n v="8884.7260000000006"/>
    <n v="8884.7260000000006"/>
    <n v="8973.5730000000003"/>
    <n v="8973.5720000000001"/>
    <n v="10255.762000000001"/>
    <n v="10255.762000000001"/>
    <x v="0"/>
    <x v="0"/>
    <x v="0"/>
    <x v="0"/>
    <n v="1.1428849999999999"/>
    <n v="1.1428849999999999"/>
    <s v="4174.983"/>
    <s v="4174.983"/>
    <n v="0"/>
    <n v="0"/>
    <n v="-1.0000000002037268E-3"/>
    <n v="0"/>
  </r>
  <r>
    <s v="P50537757"/>
    <x v="0"/>
    <x v="14"/>
    <x v="14"/>
    <x v="14"/>
    <x v="1"/>
    <x v="2"/>
    <x v="2"/>
    <n v="687.24"/>
    <d v="1991-08-09T00:00:00"/>
    <d v="2025-02-01T00:00:00"/>
    <n v="46"/>
    <n v="29"/>
    <x v="0"/>
    <s v="NA"/>
    <x v="0"/>
    <s v="NA"/>
    <x v="0"/>
    <s v="2.49"/>
    <n v="8712.7270000000008"/>
    <n v="8734.4159999999993"/>
    <n v="8884.7260000000006"/>
    <n v="8888.4290000000001"/>
    <n v="8973.5720000000001"/>
    <n v="8977.3125"/>
    <n v="10255.762000000001"/>
    <n v="10260.036"/>
    <x v="0"/>
    <x v="0"/>
    <x v="0"/>
    <x v="0"/>
    <n v="1.1428849999999999"/>
    <n v="1.1428849999999999"/>
    <s v="4174.983"/>
    <s v="4174.983"/>
    <n v="21.688999999998487"/>
    <n v="3.7029999999995198"/>
    <n v="3.7404999999998836"/>
    <n v="4.2739999999994325"/>
  </r>
  <r>
    <s v="P50537757"/>
    <x v="0"/>
    <x v="15"/>
    <x v="15"/>
    <x v="15"/>
    <x v="1"/>
    <x v="2"/>
    <x v="2"/>
    <n v="687.24"/>
    <d v="1991-08-09T00:00:00"/>
    <d v="2025-02-01T00:00:00"/>
    <n v="46"/>
    <n v="29"/>
    <x v="0"/>
    <s v="NA"/>
    <x v="0"/>
    <s v="NA"/>
    <x v="0"/>
    <s v="2.49"/>
    <n v="8734.4159999999993"/>
    <n v="8691.0679999999993"/>
    <n v="8888.4290000000001"/>
    <n v="8927.1460000000006"/>
    <n v="8977.3125"/>
    <n v="9016.4179999999997"/>
    <n v="10260.036"/>
    <n v="10304.728999999999"/>
    <x v="0"/>
    <x v="0"/>
    <x v="0"/>
    <x v="0"/>
    <n v="1.1428849999999999"/>
    <n v="1.1428849999999999"/>
    <s v="4174.983"/>
    <s v="4174.983"/>
    <n v="-43.347999999999956"/>
    <n v="38.717000000000553"/>
    <n v="39.105499999999665"/>
    <n v="44.692999999999302"/>
  </r>
  <r>
    <s v="P50578802"/>
    <x v="0"/>
    <x v="0"/>
    <x v="0"/>
    <x v="0"/>
    <x v="0"/>
    <x v="3"/>
    <x v="0"/>
    <n v="978.12"/>
    <d v="1986-09-12T00:00:00"/>
    <d v="2008-09-12T00:00:00"/>
    <n v="22"/>
    <n v="53"/>
    <x v="1"/>
    <s v="NA"/>
    <x v="0"/>
    <s v="NA"/>
    <x v="0"/>
    <s v="7.41"/>
    <n v="167.67348000000001"/>
    <n v="167.67348000000001"/>
    <n v="170.57263"/>
    <n v="170.57263"/>
    <n v="172.27837"/>
    <n v="172.27834999999999"/>
    <n v="6660.9970000000003"/>
    <n v="6660.9970000000003"/>
    <x v="0"/>
    <x v="0"/>
    <x v="0"/>
    <x v="0"/>
    <n v="1.0795321"/>
    <n v="1.0795321"/>
    <s v="6660.997"/>
    <s v="6660.997"/>
    <n v="0"/>
    <n v="0"/>
    <n v="-2.0000000006348273E-5"/>
    <n v="0"/>
  </r>
  <r>
    <s v="P50578802"/>
    <x v="0"/>
    <x v="1"/>
    <x v="1"/>
    <x v="1"/>
    <x v="0"/>
    <x v="3"/>
    <x v="0"/>
    <n v="978.12"/>
    <d v="1986-09-12T00:00:00"/>
    <d v="2008-09-12T00:00:00"/>
    <n v="22"/>
    <n v="53"/>
    <x v="1"/>
    <s v="NA"/>
    <x v="0"/>
    <s v="NA"/>
    <x v="0"/>
    <s v="7.41"/>
    <n v="167.67348000000001"/>
    <n v="167.67348000000001"/>
    <n v="170.57263"/>
    <n v="170.57263"/>
    <n v="172.27834999999999"/>
    <n v="172.27834999999999"/>
    <n v="6660.9970000000003"/>
    <n v="6660.9970000000003"/>
    <x v="0"/>
    <x v="0"/>
    <x v="0"/>
    <x v="0"/>
    <n v="1.0795321"/>
    <n v="1.0795321"/>
    <s v="6660.997"/>
    <s v="6660.997"/>
    <n v="0"/>
    <n v="0"/>
    <n v="0"/>
    <n v="0"/>
  </r>
  <r>
    <s v="P50578802"/>
    <x v="0"/>
    <x v="2"/>
    <x v="2"/>
    <x v="2"/>
    <x v="0"/>
    <x v="3"/>
    <x v="0"/>
    <n v="978.12"/>
    <d v="1986-09-12T00:00:00"/>
    <d v="2008-09-12T00:00:00"/>
    <n v="22"/>
    <n v="53"/>
    <x v="1"/>
    <s v="NA"/>
    <x v="0"/>
    <s v="NA"/>
    <x v="0"/>
    <s v="7.41"/>
    <n v="167.67348000000001"/>
    <n v="167.79177999999999"/>
    <n v="170.57263"/>
    <n v="170.58015"/>
    <n v="172.27834999999999"/>
    <n v="172.28595000000001"/>
    <n v="6660.9970000000003"/>
    <n v="6660.9970000000003"/>
    <x v="0"/>
    <x v="0"/>
    <x v="0"/>
    <x v="0"/>
    <n v="1.0795321"/>
    <n v="1.0795321"/>
    <s v="6660.997"/>
    <s v="6660.997"/>
    <n v="0.11829999999997654"/>
    <n v="7.5199999999995271E-3"/>
    <n v="7.6000000000249202E-3"/>
    <n v="0"/>
  </r>
  <r>
    <s v="P50578802"/>
    <x v="0"/>
    <x v="3"/>
    <x v="3"/>
    <x v="3"/>
    <x v="0"/>
    <x v="3"/>
    <x v="0"/>
    <n v="978.12"/>
    <d v="1986-09-12T00:00:00"/>
    <d v="2008-09-12T00:00:00"/>
    <n v="22"/>
    <n v="53"/>
    <x v="1"/>
    <s v="NA"/>
    <x v="0"/>
    <s v="NA"/>
    <x v="0"/>
    <s v="7.41"/>
    <n v="167.79177999999999"/>
    <n v="155.23962"/>
    <n v="170.58015"/>
    <n v="157.81941"/>
    <n v="172.28595000000001"/>
    <n v="159.39760000000001"/>
    <n v="6660.9970000000003"/>
    <n v="6660.9970000000003"/>
    <x v="0"/>
    <x v="0"/>
    <x v="0"/>
    <x v="0"/>
    <n v="1.0795321"/>
    <n v="1.0795321"/>
    <s v="6660.997"/>
    <s v="6660.997"/>
    <n v="-12.552159999999986"/>
    <n v="-12.760739999999998"/>
    <n v="-12.888350000000003"/>
    <n v="0"/>
  </r>
  <r>
    <s v="P50578802"/>
    <x v="0"/>
    <x v="4"/>
    <x v="4"/>
    <x v="4"/>
    <x v="0"/>
    <x v="3"/>
    <x v="0"/>
    <n v="978.12"/>
    <d v="1986-09-12T00:00:00"/>
    <d v="2008-09-12T00:00:00"/>
    <n v="22"/>
    <n v="53"/>
    <x v="1"/>
    <s v="NA"/>
    <x v="0"/>
    <s v="NA"/>
    <x v="0"/>
    <s v="7.41"/>
    <n v="155.23962"/>
    <n v="155.82068000000001"/>
    <n v="157.81941"/>
    <n v="158.42841999999999"/>
    <n v="159.39760000000001"/>
    <n v="160.01271"/>
    <n v="6660.9970000000003"/>
    <n v="6660.9970000000003"/>
    <x v="0"/>
    <x v="0"/>
    <x v="0"/>
    <x v="0"/>
    <n v="1.0795321"/>
    <n v="1.0795321"/>
    <s v="6660.997"/>
    <s v="6660.997"/>
    <n v="0.5810600000000079"/>
    <n v="0.60900999999998362"/>
    <n v="0.61510999999998717"/>
    <n v="0"/>
  </r>
  <r>
    <s v="P50578802"/>
    <x v="0"/>
    <x v="5"/>
    <x v="5"/>
    <x v="5"/>
    <x v="0"/>
    <x v="3"/>
    <x v="0"/>
    <n v="978.12"/>
    <d v="1986-09-12T00:00:00"/>
    <d v="2008-09-12T00:00:00"/>
    <n v="22"/>
    <n v="53"/>
    <x v="1"/>
    <s v="NA"/>
    <x v="0"/>
    <s v="NA"/>
    <x v="0"/>
    <s v="7.41"/>
    <n v="155.82068000000001"/>
    <n v="155.82068000000001"/>
    <n v="158.42841999999999"/>
    <n v="158.42841999999999"/>
    <n v="160.01271"/>
    <n v="160.01271"/>
    <n v="6660.9970000000003"/>
    <n v="6660.9970000000003"/>
    <x v="0"/>
    <x v="0"/>
    <x v="0"/>
    <x v="0"/>
    <n v="1.0795321"/>
    <n v="1.0795321"/>
    <s v="6660.997"/>
    <s v="6660.997"/>
    <n v="0"/>
    <n v="0"/>
    <n v="0"/>
    <n v="0"/>
  </r>
  <r>
    <s v="P50578802"/>
    <x v="0"/>
    <x v="6"/>
    <x v="6"/>
    <x v="6"/>
    <x v="0"/>
    <x v="3"/>
    <x v="0"/>
    <n v="978.12"/>
    <d v="1986-09-12T00:00:00"/>
    <d v="2008-09-12T00:00:00"/>
    <n v="22"/>
    <n v="53"/>
    <x v="1"/>
    <s v="NA"/>
    <x v="0"/>
    <s v="NA"/>
    <x v="0"/>
    <s v="7.41"/>
    <n v="155.82068000000001"/>
    <n v="155.82068000000001"/>
    <n v="158.42841999999999"/>
    <n v="158.42841999999999"/>
    <n v="160.01271"/>
    <n v="160.01271"/>
    <n v="6660.9970000000003"/>
    <n v="6660.9970000000003"/>
    <x v="0"/>
    <x v="0"/>
    <x v="0"/>
    <x v="0"/>
    <n v="1.0795321"/>
    <n v="1.0795321"/>
    <s v="6660.997"/>
    <s v="6660.997"/>
    <n v="0"/>
    <n v="0"/>
    <n v="0"/>
    <n v="0"/>
  </r>
  <r>
    <s v="P50578802"/>
    <x v="0"/>
    <x v="7"/>
    <x v="7"/>
    <x v="7"/>
    <x v="0"/>
    <x v="3"/>
    <x v="0"/>
    <n v="978.12"/>
    <d v="1986-09-12T00:00:00"/>
    <d v="2008-09-12T00:00:00"/>
    <n v="22"/>
    <n v="53"/>
    <x v="1"/>
    <s v="NA"/>
    <x v="0"/>
    <s v="NA"/>
    <x v="0"/>
    <s v="7.41"/>
    <n v="155.82068000000001"/>
    <n v="154.80785"/>
    <n v="158.42841999999999"/>
    <n v="157.39864"/>
    <n v="160.01271"/>
    <n v="158.97263000000001"/>
    <n v="6660.9970000000003"/>
    <n v="6660.9970000000003"/>
    <x v="0"/>
    <x v="0"/>
    <x v="0"/>
    <x v="0"/>
    <n v="1.0795321"/>
    <n v="1.0795321"/>
    <s v="6660.997"/>
    <s v="6660.997"/>
    <n v="-1.0128300000000081"/>
    <n v="-1.0297799999999881"/>
    <n v="-1.040079999999989"/>
    <n v="0"/>
  </r>
  <r>
    <s v="P50578802"/>
    <x v="0"/>
    <x v="8"/>
    <x v="8"/>
    <x v="8"/>
    <x v="0"/>
    <x v="3"/>
    <x v="0"/>
    <n v="978.12"/>
    <d v="1986-09-12T00:00:00"/>
    <d v="2008-09-12T00:00:00"/>
    <n v="22"/>
    <n v="53"/>
    <x v="1"/>
    <s v="NA"/>
    <x v="0"/>
    <s v="NA"/>
    <x v="0"/>
    <s v="7.41"/>
    <n v="154.80785"/>
    <n v="147.51618999999999"/>
    <n v="157.39864"/>
    <n v="149.98495"/>
    <n v="158.97263000000001"/>
    <n v="151.48480000000001"/>
    <n v="6660.9970000000003"/>
    <n v="6660.9970000000003"/>
    <x v="0"/>
    <x v="0"/>
    <x v="0"/>
    <x v="0"/>
    <n v="1.0795321"/>
    <n v="1.0795321"/>
    <s v="6660.997"/>
    <s v="6660.997"/>
    <n v="-7.2916600000000074"/>
    <n v="-7.4136900000000026"/>
    <n v="-7.4878300000000024"/>
    <n v="0"/>
  </r>
  <r>
    <s v="P50578802"/>
    <x v="0"/>
    <x v="9"/>
    <x v="9"/>
    <x v="9"/>
    <x v="0"/>
    <x v="3"/>
    <x v="0"/>
    <n v="978.12"/>
    <d v="1986-09-12T00:00:00"/>
    <d v="2008-09-12T00:00:00"/>
    <n v="22"/>
    <n v="53"/>
    <x v="1"/>
    <s v="NA"/>
    <x v="0"/>
    <s v="NA"/>
    <x v="0"/>
    <s v="7.41"/>
    <n v="147.51618999999999"/>
    <n v="148.06834000000001"/>
    <n v="149.98495"/>
    <n v="150.54929000000001"/>
    <n v="151.48480000000001"/>
    <n v="152.05477999999999"/>
    <n v="6660.9970000000003"/>
    <n v="6660.9970000000003"/>
    <x v="0"/>
    <x v="0"/>
    <x v="0"/>
    <x v="0"/>
    <n v="1.0795321"/>
    <n v="1.0795321"/>
    <s v="6660.997"/>
    <s v="6660.997"/>
    <n v="0.55215000000001169"/>
    <n v="0.56434000000001561"/>
    <n v="0.56997999999998683"/>
    <n v="0"/>
  </r>
  <r>
    <s v="P50578802"/>
    <x v="0"/>
    <x v="10"/>
    <x v="10"/>
    <x v="10"/>
    <x v="0"/>
    <x v="3"/>
    <x v="0"/>
    <n v="978.12"/>
    <d v="1986-09-12T00:00:00"/>
    <d v="2008-09-12T00:00:00"/>
    <n v="22"/>
    <n v="53"/>
    <x v="1"/>
    <s v="NA"/>
    <x v="0"/>
    <s v="NA"/>
    <x v="0"/>
    <s v="7.41"/>
    <n v="148.06834000000001"/>
    <n v="148.06834000000001"/>
    <n v="150.54929000000001"/>
    <n v="150.54929000000001"/>
    <n v="152.05477999999999"/>
    <n v="152.05477999999999"/>
    <n v="6660.9970000000003"/>
    <n v="6670.7782999999999"/>
    <x v="0"/>
    <x v="0"/>
    <x v="0"/>
    <x v="0"/>
    <n v="1.0795321"/>
    <n v="1.0795321"/>
    <s v="6660.997"/>
    <s v="6670.7783"/>
    <n v="0"/>
    <n v="0"/>
    <n v="0"/>
    <n v="9.7812999999996464"/>
  </r>
  <r>
    <s v="P50578802"/>
    <x v="0"/>
    <x v="11"/>
    <x v="11"/>
    <x v="11"/>
    <x v="0"/>
    <x v="3"/>
    <x v="0"/>
    <n v="978.12"/>
    <d v="1986-09-12T00:00:00"/>
    <d v="2008-09-12T00:00:00"/>
    <n v="22"/>
    <n v="53"/>
    <x v="1"/>
    <s v="NA"/>
    <x v="0"/>
    <s v="NA"/>
    <x v="0"/>
    <s v="7.41"/>
    <n v="148.06834000000001"/>
    <n v="148.06834000000001"/>
    <n v="150.54929000000001"/>
    <n v="150.54929000000001"/>
    <n v="152.05477999999999"/>
    <n v="152.05477999999999"/>
    <n v="6670.7782999999999"/>
    <n v="6670.7782999999999"/>
    <x v="0"/>
    <x v="0"/>
    <x v="0"/>
    <x v="0"/>
    <n v="1.0795321"/>
    <n v="1.0795321"/>
    <s v="6670.7783"/>
    <s v="6670.7783"/>
    <n v="0"/>
    <n v="0"/>
    <n v="0"/>
    <n v="0"/>
  </r>
  <r>
    <s v="P50578802"/>
    <x v="0"/>
    <x v="12"/>
    <x v="12"/>
    <x v="12"/>
    <x v="0"/>
    <x v="3"/>
    <x v="0"/>
    <n v="978.12"/>
    <d v="1986-09-12T00:00:00"/>
    <d v="2008-09-12T00:00:00"/>
    <n v="22"/>
    <n v="53"/>
    <x v="1"/>
    <s v="NA"/>
    <x v="0"/>
    <s v="NA"/>
    <x v="0"/>
    <s v="7.41"/>
    <n v="148.06834000000001"/>
    <n v="148.06834000000001"/>
    <n v="150.54929000000001"/>
    <n v="150.54929000000001"/>
    <n v="152.05477999999999"/>
    <n v="152.05477999999999"/>
    <n v="6670.7782999999999"/>
    <n v="6670.7782999999999"/>
    <x v="0"/>
    <x v="0"/>
    <x v="0"/>
    <x v="0"/>
    <n v="1.0795321"/>
    <n v="1.0795321"/>
    <s v="6670.7783"/>
    <s v="6670.7783"/>
    <n v="0"/>
    <n v="0"/>
    <n v="0"/>
    <n v="0"/>
  </r>
  <r>
    <s v="P50578802"/>
    <x v="0"/>
    <x v="13"/>
    <x v="13"/>
    <x v="13"/>
    <x v="0"/>
    <x v="3"/>
    <x v="0"/>
    <n v="978.12"/>
    <d v="1986-09-12T00:00:00"/>
    <d v="2008-09-12T00:00:00"/>
    <n v="22"/>
    <n v="53"/>
    <x v="1"/>
    <s v="NA"/>
    <x v="0"/>
    <s v="NA"/>
    <x v="0"/>
    <s v="7.41"/>
    <n v="148.06834000000001"/>
    <n v="148.06834000000001"/>
    <n v="150.54929000000001"/>
    <n v="150.54929000000001"/>
    <n v="152.05477999999999"/>
    <n v="152.05477999999999"/>
    <n v="6670.7782999999999"/>
    <n v="6670.7782999999999"/>
    <x v="0"/>
    <x v="0"/>
    <x v="0"/>
    <x v="0"/>
    <n v="1.0795321"/>
    <n v="1.0795321"/>
    <s v="6670.7783"/>
    <s v="6670.7783"/>
    <n v="0"/>
    <n v="0"/>
    <n v="0"/>
    <n v="0"/>
  </r>
  <r>
    <s v="P50578802"/>
    <x v="0"/>
    <x v="14"/>
    <x v="14"/>
    <x v="14"/>
    <x v="0"/>
    <x v="3"/>
    <x v="0"/>
    <n v="978.12"/>
    <d v="1986-09-12T00:00:00"/>
    <d v="2008-09-12T00:00:00"/>
    <n v="22"/>
    <n v="53"/>
    <x v="1"/>
    <s v="NA"/>
    <x v="0"/>
    <s v="NA"/>
    <x v="0"/>
    <s v="7.41"/>
    <n v="148.06834000000001"/>
    <n v="148.40364"/>
    <n v="150.54929000000001"/>
    <n v="150.57057"/>
    <n v="152.05477999999999"/>
    <n v="152.07628"/>
    <n v="6670.7782999999999"/>
    <n v="6670.7782999999999"/>
    <x v="0"/>
    <x v="0"/>
    <x v="0"/>
    <x v="0"/>
    <n v="1.0795321"/>
    <n v="1.0795321"/>
    <s v="6670.7783"/>
    <s v="6670.7783"/>
    <n v="0.3352999999999895"/>
    <n v="2.1279999999990196E-2"/>
    <n v="2.1500000000003183E-2"/>
    <n v="0"/>
  </r>
  <r>
    <s v="P50578802"/>
    <x v="0"/>
    <x v="15"/>
    <x v="15"/>
    <x v="15"/>
    <x v="0"/>
    <x v="3"/>
    <x v="0"/>
    <n v="978.12"/>
    <d v="1986-09-12T00:00:00"/>
    <d v="2008-09-12T00:00:00"/>
    <n v="22"/>
    <n v="53"/>
    <x v="1"/>
    <s v="NA"/>
    <x v="0"/>
    <s v="NA"/>
    <x v="0"/>
    <s v="7.41"/>
    <n v="148.40364"/>
    <n v="147.85023000000001"/>
    <n v="150.57057"/>
    <n v="151.09718000000001"/>
    <n v="152.07628"/>
    <n v="152.60814999999999"/>
    <n v="6670.7782999999999"/>
    <n v="6670.7782999999999"/>
    <x v="0"/>
    <x v="0"/>
    <x v="0"/>
    <x v="0"/>
    <n v="1.0795321"/>
    <n v="1.0795321"/>
    <s v="6670.7783"/>
    <s v="6670.7783"/>
    <n v="-0.5534099999999853"/>
    <n v="0.52661000000000513"/>
    <n v="0.53186999999999784"/>
    <n v="0"/>
  </r>
  <r>
    <s v="P50817463"/>
    <x v="0"/>
    <x v="0"/>
    <x v="0"/>
    <x v="0"/>
    <x v="0"/>
    <x v="1"/>
    <x v="1"/>
    <n v="1708.2"/>
    <d v="1995-06-04T00:00:00"/>
    <d v="2016-08-04T00:00:00"/>
    <n v="30"/>
    <n v="45"/>
    <x v="1"/>
    <s v="NA"/>
    <x v="0"/>
    <s v="NA"/>
    <x v="0"/>
    <s v="9.49"/>
    <n v="6937.3905999999997"/>
    <n v="6937.3905999999997"/>
    <n v="7067.02"/>
    <n v="7067.02"/>
    <n v="7137.69"/>
    <n v="7137.69"/>
    <n v="7937.9984999999997"/>
    <n v="7937.9975999999997"/>
    <x v="0"/>
    <x v="0"/>
    <x v="0"/>
    <x v="0"/>
    <n v="1.1121242"/>
    <n v="1.1121242"/>
    <s v="6580.5557"/>
    <s v="6580.5557"/>
    <n v="0"/>
    <n v="0"/>
    <n v="0"/>
    <n v="-9.0000000000145519E-4"/>
  </r>
  <r>
    <s v="P50817463"/>
    <x v="0"/>
    <x v="1"/>
    <x v="1"/>
    <x v="1"/>
    <x v="0"/>
    <x v="1"/>
    <x v="1"/>
    <n v="1708.2"/>
    <d v="1995-06-04T00:00:00"/>
    <d v="2016-08-04T00:00:00"/>
    <n v="30"/>
    <n v="45"/>
    <x v="1"/>
    <s v="NA"/>
    <x v="0"/>
    <s v="NA"/>
    <x v="0"/>
    <s v="9.49"/>
    <n v="6937.3905999999997"/>
    <n v="6937.3905999999997"/>
    <n v="7067.02"/>
    <n v="7067.02"/>
    <n v="7137.69"/>
    <n v="7137.69"/>
    <n v="7937.9975999999997"/>
    <n v="7937.9975999999997"/>
    <x v="0"/>
    <x v="0"/>
    <x v="0"/>
    <x v="0"/>
    <n v="1.1121242"/>
    <n v="1.1121242"/>
    <s v="6580.5557"/>
    <s v="6580.5557"/>
    <n v="0"/>
    <n v="0"/>
    <n v="0"/>
    <n v="0"/>
  </r>
  <r>
    <s v="P50817463"/>
    <x v="0"/>
    <x v="2"/>
    <x v="2"/>
    <x v="2"/>
    <x v="0"/>
    <x v="1"/>
    <x v="1"/>
    <n v="1708.2"/>
    <d v="1995-06-04T00:00:00"/>
    <d v="2016-08-04T00:00:00"/>
    <n v="30"/>
    <n v="45"/>
    <x v="1"/>
    <s v="NA"/>
    <x v="0"/>
    <s v="NA"/>
    <x v="0"/>
    <s v="9.49"/>
    <n v="6937.3905999999997"/>
    <n v="6942.2849999999999"/>
    <n v="7067.02"/>
    <n v="7067.3315000000002"/>
    <n v="7137.69"/>
    <n v="7138.0050000000001"/>
    <n v="7937.9975999999997"/>
    <n v="7938.348"/>
    <x v="0"/>
    <x v="0"/>
    <x v="0"/>
    <x v="0"/>
    <n v="1.1121242"/>
    <n v="1.1121242"/>
    <s v="6580.5557"/>
    <s v="6580.5557"/>
    <n v="4.8944000000001324"/>
    <n v="0.31149999999979627"/>
    <n v="0.31500000000050932"/>
    <n v="0.35040000000026339"/>
  </r>
  <r>
    <s v="P50817463"/>
    <x v="0"/>
    <x v="3"/>
    <x v="3"/>
    <x v="3"/>
    <x v="0"/>
    <x v="1"/>
    <x v="1"/>
    <n v="1708.2"/>
    <d v="1995-06-04T00:00:00"/>
    <d v="2016-08-04T00:00:00"/>
    <n v="30"/>
    <n v="45"/>
    <x v="1"/>
    <s v="NA"/>
    <x v="0"/>
    <s v="NA"/>
    <x v="0"/>
    <s v="9.49"/>
    <n v="6942.2849999999999"/>
    <n v="6422.9472999999998"/>
    <n v="7067.3315000000002"/>
    <n v="6538.6390000000001"/>
    <n v="7138.0050000000001"/>
    <n v="6604.0254000000004"/>
    <n v="7938.348"/>
    <n v="7344.4966000000004"/>
    <x v="0"/>
    <x v="0"/>
    <x v="0"/>
    <x v="0"/>
    <n v="1.1121242"/>
    <n v="1.1121242"/>
    <s v="6580.5557"/>
    <s v="6580.5557"/>
    <n v="-519.33770000000004"/>
    <n v="-528.69250000000011"/>
    <n v="-533.97959999999966"/>
    <n v="-593.85139999999956"/>
  </r>
  <r>
    <s v="P50817463"/>
    <x v="0"/>
    <x v="4"/>
    <x v="4"/>
    <x v="4"/>
    <x v="0"/>
    <x v="1"/>
    <x v="1"/>
    <n v="1708.2"/>
    <d v="1995-06-04T00:00:00"/>
    <d v="2016-08-04T00:00:00"/>
    <n v="30"/>
    <n v="45"/>
    <x v="1"/>
    <s v="NA"/>
    <x v="0"/>
    <s v="NA"/>
    <x v="0"/>
    <s v="9.49"/>
    <n v="6422.9472999999998"/>
    <n v="6446.9883"/>
    <n v="6538.6390000000001"/>
    <n v="6563.8710000000001"/>
    <n v="6604.0254000000004"/>
    <n v="6629.51"/>
    <n v="7344.4966000000004"/>
    <n v="7372.8383999999996"/>
    <x v="0"/>
    <x v="0"/>
    <x v="0"/>
    <x v="0"/>
    <n v="1.1121242"/>
    <n v="1.1121242"/>
    <s v="6580.5557"/>
    <s v="6580.5557"/>
    <n v="24.041000000000167"/>
    <n v="25.231999999999971"/>
    <n v="25.484599999999773"/>
    <n v="28.341799999999239"/>
  </r>
  <r>
    <s v="P50817463"/>
    <x v="0"/>
    <x v="5"/>
    <x v="5"/>
    <x v="5"/>
    <x v="0"/>
    <x v="1"/>
    <x v="1"/>
    <n v="1708.2"/>
    <d v="1995-06-04T00:00:00"/>
    <d v="2016-08-04T00:00:00"/>
    <n v="30"/>
    <n v="45"/>
    <x v="1"/>
    <s v="NA"/>
    <x v="0"/>
    <s v="NA"/>
    <x v="0"/>
    <s v="9.49"/>
    <n v="6446.9883"/>
    <n v="6446.9883"/>
    <n v="6563.8710000000001"/>
    <n v="6563.8710000000001"/>
    <n v="6629.51"/>
    <n v="6629.51"/>
    <n v="7372.8383999999996"/>
    <n v="7372.8383999999996"/>
    <x v="0"/>
    <x v="0"/>
    <x v="0"/>
    <x v="0"/>
    <n v="1.1121242"/>
    <n v="1.1121242"/>
    <s v="6580.5557"/>
    <s v="6580.5557"/>
    <n v="0"/>
    <n v="0"/>
    <n v="0"/>
    <n v="0"/>
  </r>
  <r>
    <s v="P50817463"/>
    <x v="0"/>
    <x v="6"/>
    <x v="6"/>
    <x v="6"/>
    <x v="0"/>
    <x v="1"/>
    <x v="1"/>
    <n v="1708.2"/>
    <d v="1995-06-04T00:00:00"/>
    <d v="2016-08-04T00:00:00"/>
    <n v="30"/>
    <n v="45"/>
    <x v="1"/>
    <s v="NA"/>
    <x v="0"/>
    <s v="NA"/>
    <x v="0"/>
    <s v="9.49"/>
    <n v="6446.9883"/>
    <n v="6446.9883"/>
    <n v="6563.8710000000001"/>
    <n v="6563.8710000000001"/>
    <n v="6629.51"/>
    <n v="6629.51"/>
    <n v="7372.8383999999996"/>
    <n v="7372.8383999999996"/>
    <x v="0"/>
    <x v="0"/>
    <x v="0"/>
    <x v="0"/>
    <n v="1.1121242"/>
    <n v="1.1121242"/>
    <s v="6580.5557"/>
    <s v="6580.5557"/>
    <n v="0"/>
    <n v="0"/>
    <n v="0"/>
    <n v="0"/>
  </r>
  <r>
    <s v="P50817463"/>
    <x v="0"/>
    <x v="7"/>
    <x v="7"/>
    <x v="7"/>
    <x v="0"/>
    <x v="1"/>
    <x v="1"/>
    <n v="1708.2"/>
    <d v="1995-06-04T00:00:00"/>
    <d v="2016-08-04T00:00:00"/>
    <n v="30"/>
    <n v="45"/>
    <x v="1"/>
    <s v="NA"/>
    <x v="0"/>
    <s v="NA"/>
    <x v="0"/>
    <s v="9.49"/>
    <n v="6446.9883"/>
    <n v="6405.0829999999996"/>
    <n v="6563.8710000000001"/>
    <n v="6521.2056000000002"/>
    <n v="6629.51"/>
    <n v="6586.4174999999996"/>
    <n v="7372.8383999999996"/>
    <n v="7324.9146000000001"/>
    <x v="0"/>
    <x v="0"/>
    <x v="0"/>
    <x v="0"/>
    <n v="1.1121242"/>
    <n v="1.1121242"/>
    <s v="6580.5557"/>
    <s v="6580.5557"/>
    <n v="-41.905300000000352"/>
    <n v="-42.665399999999863"/>
    <n v="-43.092500000000655"/>
    <n v="-47.923799999999574"/>
  </r>
  <r>
    <s v="P50817463"/>
    <x v="0"/>
    <x v="8"/>
    <x v="8"/>
    <x v="8"/>
    <x v="0"/>
    <x v="1"/>
    <x v="1"/>
    <n v="1708.2"/>
    <d v="1995-06-04T00:00:00"/>
    <d v="2016-08-04T00:00:00"/>
    <n v="30"/>
    <n v="45"/>
    <x v="1"/>
    <s v="NA"/>
    <x v="0"/>
    <s v="NA"/>
    <x v="0"/>
    <s v="9.49"/>
    <n v="6405.0829999999996"/>
    <n v="6354.77"/>
    <n v="6521.2056000000002"/>
    <n v="6469.9804999999997"/>
    <n v="6586.4174999999996"/>
    <n v="6534.68"/>
    <n v="7324.9146000000001"/>
    <n v="7267.3760000000002"/>
    <x v="0"/>
    <x v="0"/>
    <x v="0"/>
    <x v="0"/>
    <n v="1.1121242"/>
    <n v="1.1121242"/>
    <s v="6580.5557"/>
    <s v="6580.5557"/>
    <n v="-50.312999999999192"/>
    <n v="-51.225100000000566"/>
    <n v="-51.737499999999272"/>
    <n v="-57.53859999999986"/>
  </r>
  <r>
    <s v="P50817463"/>
    <x v="0"/>
    <x v="9"/>
    <x v="9"/>
    <x v="9"/>
    <x v="0"/>
    <x v="1"/>
    <x v="1"/>
    <n v="1708.2"/>
    <d v="1995-06-04T00:00:00"/>
    <d v="2016-08-04T00:00:00"/>
    <n v="30"/>
    <n v="45"/>
    <x v="1"/>
    <s v="NA"/>
    <x v="0"/>
    <s v="NA"/>
    <x v="0"/>
    <s v="9.49"/>
    <n v="6354.77"/>
    <n v="6378.5556999999999"/>
    <n v="6469.9804999999997"/>
    <n v="6494.3247000000001"/>
    <n v="6534.68"/>
    <n v="6559.268"/>
    <n v="7267.3760000000002"/>
    <n v="7294.7206999999999"/>
    <x v="0"/>
    <x v="0"/>
    <x v="0"/>
    <x v="0"/>
    <n v="1.1121242"/>
    <n v="1.1121242"/>
    <s v="6580.5557"/>
    <s v="6580.5557"/>
    <n v="23.785699999999451"/>
    <n v="24.344200000000455"/>
    <n v="24.587999999999738"/>
    <n v="27.344699999999648"/>
  </r>
  <r>
    <s v="P50817463"/>
    <x v="0"/>
    <x v="10"/>
    <x v="10"/>
    <x v="10"/>
    <x v="0"/>
    <x v="1"/>
    <x v="1"/>
    <n v="1708.2"/>
    <d v="1995-06-04T00:00:00"/>
    <d v="2016-08-04T00:00:00"/>
    <n v="30"/>
    <n v="45"/>
    <x v="1"/>
    <s v="NA"/>
    <x v="0"/>
    <s v="NA"/>
    <x v="0"/>
    <s v="9.49"/>
    <n v="6378.5556999999999"/>
    <n v="6378.5556999999999"/>
    <n v="6494.3247000000001"/>
    <n v="6494.3247000000001"/>
    <n v="6559.268"/>
    <n v="6559.268"/>
    <n v="7294.7206999999999"/>
    <n v="7294.7206999999999"/>
    <x v="0"/>
    <x v="0"/>
    <x v="0"/>
    <x v="0"/>
    <n v="1.1121242"/>
    <n v="1.1121242"/>
    <s v="6580.5557"/>
    <s v="6592.608"/>
    <n v="0"/>
    <n v="0"/>
    <n v="0"/>
    <n v="0"/>
  </r>
  <r>
    <s v="P50817463"/>
    <x v="0"/>
    <x v="11"/>
    <x v="11"/>
    <x v="11"/>
    <x v="0"/>
    <x v="1"/>
    <x v="1"/>
    <n v="1708.2"/>
    <d v="1995-06-04T00:00:00"/>
    <d v="2016-08-04T00:00:00"/>
    <n v="30"/>
    <n v="45"/>
    <x v="1"/>
    <s v="NA"/>
    <x v="0"/>
    <s v="NA"/>
    <x v="0"/>
    <s v="9.49"/>
    <n v="6378.5556999999999"/>
    <n v="6378.5556999999999"/>
    <n v="6494.3247000000001"/>
    <n v="6494.3247000000001"/>
    <n v="6559.268"/>
    <n v="6559.268"/>
    <n v="7294.7206999999999"/>
    <n v="7294.7206999999999"/>
    <x v="0"/>
    <x v="0"/>
    <x v="0"/>
    <x v="0"/>
    <n v="1.1121242"/>
    <n v="1.1121242"/>
    <s v="6592.608"/>
    <s v="6592.608"/>
    <n v="0"/>
    <n v="0"/>
    <n v="0"/>
    <n v="0"/>
  </r>
  <r>
    <s v="P50817463"/>
    <x v="0"/>
    <x v="12"/>
    <x v="12"/>
    <x v="12"/>
    <x v="0"/>
    <x v="1"/>
    <x v="1"/>
    <n v="1708.2"/>
    <d v="1995-06-04T00:00:00"/>
    <d v="2016-08-04T00:00:00"/>
    <n v="30"/>
    <n v="45"/>
    <x v="1"/>
    <s v="NA"/>
    <x v="0"/>
    <s v="NA"/>
    <x v="0"/>
    <s v="9.49"/>
    <n v="6378.5556999999999"/>
    <n v="6378.5556999999999"/>
    <n v="6494.3247000000001"/>
    <n v="6494.3247000000001"/>
    <n v="6559.268"/>
    <n v="6559.268"/>
    <n v="7294.7206999999999"/>
    <n v="7294.7206999999999"/>
    <x v="0"/>
    <x v="0"/>
    <x v="0"/>
    <x v="0"/>
    <n v="1.1121242"/>
    <n v="1.1121242"/>
    <s v="6592.608"/>
    <s v="6592.608"/>
    <n v="0"/>
    <n v="0"/>
    <n v="0"/>
    <n v="0"/>
  </r>
  <r>
    <s v="P50817463"/>
    <x v="0"/>
    <x v="13"/>
    <x v="13"/>
    <x v="13"/>
    <x v="0"/>
    <x v="1"/>
    <x v="1"/>
    <n v="1708.2"/>
    <d v="1995-06-04T00:00:00"/>
    <d v="2016-08-04T00:00:00"/>
    <n v="30"/>
    <n v="45"/>
    <x v="1"/>
    <s v="NA"/>
    <x v="0"/>
    <s v="NA"/>
    <x v="0"/>
    <s v="9.49"/>
    <n v="6378.5556999999999"/>
    <n v="6378.5556999999999"/>
    <n v="6494.3247000000001"/>
    <n v="6494.3247000000001"/>
    <n v="6559.268"/>
    <n v="6559.268"/>
    <n v="7294.7206999999999"/>
    <n v="7294.7206999999999"/>
    <x v="0"/>
    <x v="0"/>
    <x v="0"/>
    <x v="0"/>
    <n v="1.1121242"/>
    <n v="1.1121242"/>
    <s v="6592.608"/>
    <s v="6592.608"/>
    <n v="0"/>
    <n v="0"/>
    <n v="0"/>
    <n v="0"/>
  </r>
  <r>
    <s v="P50817463"/>
    <x v="0"/>
    <x v="14"/>
    <x v="14"/>
    <x v="14"/>
    <x v="0"/>
    <x v="1"/>
    <x v="1"/>
    <n v="1708.2"/>
    <d v="1995-06-04T00:00:00"/>
    <d v="2016-08-04T00:00:00"/>
    <n v="30"/>
    <n v="45"/>
    <x v="1"/>
    <s v="NA"/>
    <x v="0"/>
    <s v="NA"/>
    <x v="0"/>
    <s v="9.49"/>
    <n v="6378.5556999999999"/>
    <n v="6392.9994999999999"/>
    <n v="6494.3247000000001"/>
    <n v="6495.2426999999998"/>
    <n v="6559.268"/>
    <n v="6560.1953000000003"/>
    <n v="7294.7206999999999"/>
    <n v="7295.7524000000003"/>
    <x v="0"/>
    <x v="0"/>
    <x v="0"/>
    <x v="0"/>
    <n v="1.1121242"/>
    <n v="1.1121242"/>
    <s v="6592.608"/>
    <s v="6592.608"/>
    <n v="14.44380000000001"/>
    <n v="0.91799999999966531"/>
    <n v="0.92730000000028667"/>
    <n v="1.0317000000004555"/>
  </r>
  <r>
    <s v="P50817463"/>
    <x v="0"/>
    <x v="15"/>
    <x v="15"/>
    <x v="15"/>
    <x v="0"/>
    <x v="1"/>
    <x v="1"/>
    <n v="1708.2"/>
    <d v="1995-06-04T00:00:00"/>
    <d v="2016-08-04T00:00:00"/>
    <n v="30"/>
    <n v="45"/>
    <x v="1"/>
    <s v="NA"/>
    <x v="0"/>
    <s v="NA"/>
    <x v="0"/>
    <s v="9.49"/>
    <n v="6392.9994999999999"/>
    <n v="6369.1597000000002"/>
    <n v="6495.2426999999998"/>
    <n v="6517.9594999999999"/>
    <n v="6560.1953000000003"/>
    <n v="6583.1390000000001"/>
    <n v="7295.7524000000003"/>
    <n v="7321.2686000000003"/>
    <x v="0"/>
    <x v="0"/>
    <x v="0"/>
    <x v="0"/>
    <n v="1.1121242"/>
    <n v="1.1121242"/>
    <s v="6592.608"/>
    <s v="6592.608"/>
    <n v="-23.839799999999741"/>
    <n v="22.716800000000148"/>
    <n v="22.943699999999808"/>
    <n v="25.516200000000026"/>
  </r>
  <r>
    <s v="P51381221"/>
    <x v="0"/>
    <x v="0"/>
    <x v="0"/>
    <x v="0"/>
    <x v="0"/>
    <x v="3"/>
    <x v="2"/>
    <n v="1743"/>
    <d v="1988-05-13T00:00:00"/>
    <d v="2025-01-01T00:00:00"/>
    <n v="50"/>
    <n v="25"/>
    <x v="1"/>
    <s v="NA"/>
    <x v="0"/>
    <s v="NA"/>
    <x v="0"/>
    <s v="5.81"/>
    <n v="16878.506000000001"/>
    <n v="16878.506000000001"/>
    <n v="17159.377"/>
    <n v="17159.377"/>
    <n v="17330.97"/>
    <n v="17330.97"/>
    <n v="19857.846000000001"/>
    <n v="19857.844000000001"/>
    <x v="0"/>
    <x v="0"/>
    <x v="0"/>
    <x v="0"/>
    <n v="1.1458010999999999"/>
    <n v="1.1458010999999999"/>
    <s v="11451.51"/>
    <s v="11451.51"/>
    <n v="0"/>
    <n v="0"/>
    <n v="0"/>
    <n v="-2.0000000004074536E-3"/>
  </r>
  <r>
    <s v="P51381221"/>
    <x v="0"/>
    <x v="1"/>
    <x v="1"/>
    <x v="1"/>
    <x v="0"/>
    <x v="3"/>
    <x v="2"/>
    <n v="1743"/>
    <d v="1988-05-13T00:00:00"/>
    <d v="2025-01-01T00:00:00"/>
    <n v="50"/>
    <n v="25"/>
    <x v="1"/>
    <s v="NA"/>
    <x v="0"/>
    <s v="NA"/>
    <x v="0"/>
    <s v="5.81"/>
    <n v="16878.506000000001"/>
    <n v="16878.506000000001"/>
    <n v="17159.377"/>
    <n v="17159.377"/>
    <n v="17330.97"/>
    <n v="17330.97"/>
    <n v="19857.844000000001"/>
    <n v="19857.844000000001"/>
    <x v="0"/>
    <x v="0"/>
    <x v="0"/>
    <x v="0"/>
    <n v="1.1458010999999999"/>
    <n v="1.1458010999999999"/>
    <s v="11451.51"/>
    <s v="11451.51"/>
    <n v="0"/>
    <n v="0"/>
    <n v="0"/>
    <n v="0"/>
  </r>
  <r>
    <s v="P51381221"/>
    <x v="0"/>
    <x v="2"/>
    <x v="2"/>
    <x v="2"/>
    <x v="0"/>
    <x v="3"/>
    <x v="2"/>
    <n v="1743"/>
    <d v="1988-05-13T00:00:00"/>
    <d v="2025-01-01T00:00:00"/>
    <n v="50"/>
    <n v="25"/>
    <x v="1"/>
    <s v="NA"/>
    <x v="0"/>
    <s v="NA"/>
    <x v="0"/>
    <s v="5.81"/>
    <n v="16878.506000000001"/>
    <n v="16890.414000000001"/>
    <n v="17159.377"/>
    <n v="17160.134999999998"/>
    <n v="17330.97"/>
    <n v="17331.736000000001"/>
    <n v="19857.844000000001"/>
    <n v="19858.723000000002"/>
    <x v="0"/>
    <x v="0"/>
    <x v="0"/>
    <x v="0"/>
    <n v="1.1458010999999999"/>
    <n v="1.1458010999999999"/>
    <s v="11451.51"/>
    <s v="11451.51"/>
    <n v="11.907999999999447"/>
    <n v="0.75799999999799184"/>
    <n v="0.76599999999962165"/>
    <n v="0.87900000000081491"/>
  </r>
  <r>
    <s v="P51381221"/>
    <x v="0"/>
    <x v="3"/>
    <x v="3"/>
    <x v="3"/>
    <x v="0"/>
    <x v="3"/>
    <x v="2"/>
    <n v="1743"/>
    <d v="1988-05-13T00:00:00"/>
    <d v="2025-01-01T00:00:00"/>
    <n v="50"/>
    <n v="25"/>
    <x v="1"/>
    <s v="NA"/>
    <x v="0"/>
    <s v="NA"/>
    <x v="0"/>
    <s v="5.81"/>
    <n v="16890.414000000001"/>
    <n v="15629.079"/>
    <n v="17160.134999999998"/>
    <n v="15878.645"/>
    <n v="17331.736000000001"/>
    <n v="16037.431"/>
    <n v="19858.723000000002"/>
    <n v="18375.705000000002"/>
    <x v="0"/>
    <x v="0"/>
    <x v="0"/>
    <x v="0"/>
    <n v="1.1458010999999999"/>
    <n v="1.1458010999999999"/>
    <s v="11451.51"/>
    <s v="11451.51"/>
    <n v="-1261.3350000000009"/>
    <n v="-1281.489999999998"/>
    <n v="-1294.3050000000003"/>
    <n v="-1483.018"/>
  </r>
  <r>
    <s v="P51381221"/>
    <x v="0"/>
    <x v="4"/>
    <x v="4"/>
    <x v="4"/>
    <x v="0"/>
    <x v="3"/>
    <x v="2"/>
    <n v="1743"/>
    <d v="1988-05-13T00:00:00"/>
    <d v="2025-01-01T00:00:00"/>
    <n v="50"/>
    <n v="25"/>
    <x v="1"/>
    <s v="NA"/>
    <x v="0"/>
    <s v="NA"/>
    <x v="0"/>
    <s v="5.81"/>
    <n v="15629.079"/>
    <n v="15687.579"/>
    <n v="15878.645"/>
    <n v="15939.919"/>
    <n v="16037.431"/>
    <n v="16099.317999999999"/>
    <n v="18375.705000000002"/>
    <n v="18446.615000000002"/>
    <x v="0"/>
    <x v="0"/>
    <x v="0"/>
    <x v="0"/>
    <n v="1.1458010999999999"/>
    <n v="1.1458010999999999"/>
    <s v="11451.51"/>
    <s v="11451.51"/>
    <n v="58.5"/>
    <n v="61.273999999999432"/>
    <n v="61.886999999998807"/>
    <n v="70.909999999999854"/>
  </r>
  <r>
    <s v="P51381221"/>
    <x v="0"/>
    <x v="5"/>
    <x v="5"/>
    <x v="5"/>
    <x v="1"/>
    <x v="3"/>
    <x v="2"/>
    <n v="1743"/>
    <d v="1988-05-13T00:00:00"/>
    <d v="2025-02-01T00:00:00"/>
    <n v="50"/>
    <n v="25"/>
    <x v="1"/>
    <s v="NA"/>
    <x v="0"/>
    <s v="NA"/>
    <x v="0"/>
    <s v="5.81"/>
    <n v="15687.579"/>
    <n v="15687.579"/>
    <n v="15939.919"/>
    <n v="15939.919"/>
    <n v="16099.317999999999"/>
    <n v="16099.317999999999"/>
    <n v="18446.615000000002"/>
    <n v="18446.615000000002"/>
    <x v="0"/>
    <x v="0"/>
    <x v="0"/>
    <x v="0"/>
    <n v="1.1458010999999999"/>
    <n v="1.1458010999999999"/>
    <s v="11451.51"/>
    <s v="11451.51"/>
    <n v="0"/>
    <n v="0"/>
    <n v="0"/>
    <n v="0"/>
  </r>
  <r>
    <s v="P51381221"/>
    <x v="0"/>
    <x v="6"/>
    <x v="6"/>
    <x v="6"/>
    <x v="1"/>
    <x v="3"/>
    <x v="2"/>
    <n v="1743"/>
    <d v="1988-05-13T00:00:00"/>
    <d v="2025-02-01T00:00:00"/>
    <n v="50"/>
    <n v="25"/>
    <x v="1"/>
    <s v="NA"/>
    <x v="0"/>
    <s v="NA"/>
    <x v="0"/>
    <s v="5.81"/>
    <n v="15687.579"/>
    <n v="15693.383"/>
    <n v="15939.919"/>
    <n v="15945.724"/>
    <n v="16099.317999999999"/>
    <n v="16105.181"/>
    <n v="18446.615000000002"/>
    <n v="18453.333999999999"/>
    <x v="0"/>
    <x v="0"/>
    <x v="0"/>
    <x v="0"/>
    <n v="1.1458010999999999"/>
    <n v="1.1458010999999999"/>
    <s v="11451.51"/>
    <s v="11451.51"/>
    <n v="5.8040000000000873"/>
    <n v="5.805000000000291"/>
    <n v="5.8630000000011933"/>
    <n v="6.7189999999973224"/>
  </r>
  <r>
    <s v="P51381221"/>
    <x v="0"/>
    <x v="7"/>
    <x v="7"/>
    <x v="7"/>
    <x v="1"/>
    <x v="3"/>
    <x v="2"/>
    <n v="1743"/>
    <d v="1988-05-13T00:00:00"/>
    <d v="2025-02-01T00:00:00"/>
    <n v="50"/>
    <n v="25"/>
    <x v="1"/>
    <s v="NA"/>
    <x v="0"/>
    <s v="NA"/>
    <x v="0"/>
    <s v="5.81"/>
    <n v="15693.383"/>
    <n v="15591.376"/>
    <n v="15945.724"/>
    <n v="15842.076999999999"/>
    <n v="16105.181"/>
    <n v="16000.498"/>
    <n v="18453.333999999999"/>
    <n v="18333.386999999999"/>
    <x v="0"/>
    <x v="0"/>
    <x v="0"/>
    <x v="0"/>
    <n v="1.1458010999999999"/>
    <n v="1.1458010999999999"/>
    <s v="11451.51"/>
    <s v="11451.51"/>
    <n v="-102.00699999999961"/>
    <n v="-103.64700000000084"/>
    <n v="-104.6830000000009"/>
    <n v="-119.94700000000012"/>
  </r>
  <r>
    <s v="P51381221"/>
    <x v="0"/>
    <x v="8"/>
    <x v="8"/>
    <x v="8"/>
    <x v="1"/>
    <x v="3"/>
    <x v="2"/>
    <n v="1743"/>
    <d v="1988-05-13T00:00:00"/>
    <d v="2025-02-01T00:00:00"/>
    <n v="50"/>
    <n v="25"/>
    <x v="1"/>
    <s v="NA"/>
    <x v="0"/>
    <s v="NA"/>
    <x v="0"/>
    <s v="5.81"/>
    <n v="15591.376"/>
    <n v="15560.245000000001"/>
    <n v="15842.076999999999"/>
    <n v="15810.445"/>
    <n v="16000.498"/>
    <n v="15968.55"/>
    <n v="18333.386999999999"/>
    <n v="18296.780999999999"/>
    <x v="0"/>
    <x v="0"/>
    <x v="0"/>
    <x v="0"/>
    <n v="1.1458010999999999"/>
    <n v="1.1458010999999999"/>
    <s v="11451.51"/>
    <s v="11451.51"/>
    <n v="-31.130999999999403"/>
    <n v="-31.631999999999607"/>
    <n v="-31.94800000000032"/>
    <n v="-36.605999999999767"/>
  </r>
  <r>
    <s v="P51381221"/>
    <x v="0"/>
    <x v="9"/>
    <x v="9"/>
    <x v="9"/>
    <x v="1"/>
    <x v="3"/>
    <x v="2"/>
    <n v="1743"/>
    <d v="1988-05-13T00:00:00"/>
    <d v="2025-02-01T00:00:00"/>
    <n v="50"/>
    <n v="25"/>
    <x v="1"/>
    <s v="NA"/>
    <x v="0"/>
    <s v="NA"/>
    <x v="0"/>
    <s v="5.81"/>
    <n v="15560.245000000001"/>
    <n v="15618.486999999999"/>
    <n v="15810.445"/>
    <n v="15869.933999999999"/>
    <n v="15968.55"/>
    <n v="16028.633"/>
    <n v="18296.780999999999"/>
    <n v="18365.625"/>
    <x v="0"/>
    <x v="0"/>
    <x v="0"/>
    <x v="0"/>
    <n v="1.1458010999999999"/>
    <n v="1.1458010999999999"/>
    <s v="11451.51"/>
    <s v="11451.51"/>
    <n v="58.24199999999837"/>
    <n v="59.488999999999578"/>
    <n v="60.083000000000538"/>
    <n v="68.84400000000096"/>
  </r>
  <r>
    <s v="P51381221"/>
    <x v="0"/>
    <x v="10"/>
    <x v="10"/>
    <x v="10"/>
    <x v="1"/>
    <x v="3"/>
    <x v="2"/>
    <n v="1743"/>
    <d v="1988-05-13T00:00:00"/>
    <d v="2025-02-01T00:00:00"/>
    <n v="50"/>
    <n v="25"/>
    <x v="1"/>
    <s v="NA"/>
    <x v="0"/>
    <s v="NA"/>
    <x v="0"/>
    <s v="5.81"/>
    <n v="15618.486999999999"/>
    <n v="15618.486999999999"/>
    <n v="15869.933999999999"/>
    <n v="15869.933999999999"/>
    <n v="16028.633"/>
    <n v="16028.633"/>
    <n v="18365.625"/>
    <n v="18365.625"/>
    <x v="0"/>
    <x v="0"/>
    <x v="0"/>
    <x v="0"/>
    <n v="1.1458010999999999"/>
    <n v="1.1458010999999999"/>
    <s v="11451.51"/>
    <s v="11468.94"/>
    <n v="0"/>
    <n v="0"/>
    <n v="0"/>
    <n v="0"/>
  </r>
  <r>
    <s v="P51381221"/>
    <x v="0"/>
    <x v="11"/>
    <x v="11"/>
    <x v="11"/>
    <x v="1"/>
    <x v="3"/>
    <x v="2"/>
    <n v="1743"/>
    <d v="1988-05-13T00:00:00"/>
    <d v="2025-02-01T00:00:00"/>
    <n v="50"/>
    <n v="25"/>
    <x v="1"/>
    <s v="NA"/>
    <x v="0"/>
    <s v="NA"/>
    <x v="0"/>
    <s v="5.81"/>
    <n v="15618.486999999999"/>
    <n v="15618.486999999999"/>
    <n v="15869.933999999999"/>
    <n v="15869.933999999999"/>
    <n v="16028.633"/>
    <n v="16028.633"/>
    <n v="18365.625"/>
    <n v="18365.625"/>
    <x v="0"/>
    <x v="0"/>
    <x v="0"/>
    <x v="0"/>
    <n v="1.1458010999999999"/>
    <n v="1.1458010999999999"/>
    <s v="11468.94"/>
    <s v="11468.94"/>
    <n v="0"/>
    <n v="0"/>
    <n v="0"/>
    <n v="0"/>
  </r>
  <r>
    <s v="P51381221"/>
    <x v="0"/>
    <x v="12"/>
    <x v="12"/>
    <x v="12"/>
    <x v="1"/>
    <x v="3"/>
    <x v="2"/>
    <n v="1743"/>
    <d v="1988-05-13T00:00:00"/>
    <d v="2025-02-01T00:00:00"/>
    <n v="50"/>
    <n v="25"/>
    <x v="1"/>
    <s v="NA"/>
    <x v="0"/>
    <s v="NA"/>
    <x v="0"/>
    <s v="5.81"/>
    <n v="15618.486999999999"/>
    <n v="15618.486999999999"/>
    <n v="15869.933999999999"/>
    <n v="15869.933999999999"/>
    <n v="16028.633"/>
    <n v="16028.633"/>
    <n v="18365.625"/>
    <n v="18365.625"/>
    <x v="0"/>
    <x v="0"/>
    <x v="0"/>
    <x v="0"/>
    <n v="1.1458010999999999"/>
    <n v="1.1458010999999999"/>
    <s v="11468.94"/>
    <s v="11468.94"/>
    <n v="0"/>
    <n v="0"/>
    <n v="0"/>
    <n v="0"/>
  </r>
  <r>
    <s v="P51381221"/>
    <x v="0"/>
    <x v="13"/>
    <x v="13"/>
    <x v="13"/>
    <x v="1"/>
    <x v="3"/>
    <x v="2"/>
    <n v="1743"/>
    <d v="1988-05-13T00:00:00"/>
    <d v="2025-02-01T00:00:00"/>
    <n v="50"/>
    <n v="25"/>
    <x v="1"/>
    <s v="NA"/>
    <x v="0"/>
    <s v="NA"/>
    <x v="0"/>
    <s v="5.81"/>
    <n v="15618.486999999999"/>
    <n v="15618.486999999999"/>
    <n v="15869.933999999999"/>
    <n v="15869.933999999999"/>
    <n v="16028.633"/>
    <n v="16028.633"/>
    <n v="18365.625"/>
    <n v="18365.625"/>
    <x v="0"/>
    <x v="0"/>
    <x v="0"/>
    <x v="0"/>
    <n v="1.1458010999999999"/>
    <n v="1.1458010999999999"/>
    <s v="11468.94"/>
    <s v="11468.94"/>
    <n v="0"/>
    <n v="0"/>
    <n v="0"/>
    <n v="0"/>
  </r>
  <r>
    <s v="P51381221"/>
    <x v="0"/>
    <x v="14"/>
    <x v="14"/>
    <x v="14"/>
    <x v="1"/>
    <x v="3"/>
    <x v="2"/>
    <n v="1743"/>
    <d v="1988-05-13T00:00:00"/>
    <d v="2025-02-01T00:00:00"/>
    <n v="50"/>
    <n v="25"/>
    <x v="1"/>
    <s v="NA"/>
    <x v="0"/>
    <s v="NA"/>
    <x v="0"/>
    <s v="5.81"/>
    <n v="15618.486999999999"/>
    <n v="15659.636"/>
    <n v="15869.933999999999"/>
    <n v="15877.96"/>
    <n v="16028.633"/>
    <n v="16036.739"/>
    <n v="18365.625"/>
    <n v="18374.912"/>
    <x v="0"/>
    <x v="0"/>
    <x v="0"/>
    <x v="0"/>
    <n v="1.1458010999999999"/>
    <n v="1.1458010999999999"/>
    <s v="11468.94"/>
    <s v="11468.94"/>
    <n v="41.149000000001251"/>
    <n v="8.0259999999998399"/>
    <n v="8.1059999999997672"/>
    <n v="9.2870000000002619"/>
  </r>
  <r>
    <s v="P51381221"/>
    <x v="0"/>
    <x v="15"/>
    <x v="15"/>
    <x v="15"/>
    <x v="1"/>
    <x v="3"/>
    <x v="2"/>
    <n v="1743"/>
    <d v="1988-05-13T00:00:00"/>
    <d v="2025-02-01T00:00:00"/>
    <n v="50"/>
    <n v="25"/>
    <x v="1"/>
    <s v="NA"/>
    <x v="0"/>
    <s v="NA"/>
    <x v="0"/>
    <s v="5.81"/>
    <n v="15659.636"/>
    <n v="15601.24"/>
    <n v="15877.96"/>
    <n v="15933.492"/>
    <n v="16036.739"/>
    <n v="16092.826999999999"/>
    <n v="18374.912"/>
    <n v="18439.178"/>
    <x v="0"/>
    <x v="0"/>
    <x v="0"/>
    <x v="0"/>
    <n v="1.1458010999999999"/>
    <n v="1.1458010999999999"/>
    <s v="11468.94"/>
    <s v="11468.94"/>
    <n v="-58.39600000000064"/>
    <n v="55.532000000001062"/>
    <n v="56.087999999999738"/>
    <n v="64.265999999999622"/>
  </r>
  <r>
    <s v="P51422654"/>
    <x v="0"/>
    <x v="0"/>
    <x v="0"/>
    <x v="0"/>
    <x v="0"/>
    <x v="1"/>
    <x v="2"/>
    <n v="136.08000000000001"/>
    <d v="1993-04-10T00:00:00"/>
    <d v="2025-01-01T00:00:00"/>
    <n v="36"/>
    <n v="39"/>
    <x v="1"/>
    <s v="NA"/>
    <x v="0"/>
    <s v="NA"/>
    <x v="0"/>
    <s v="0.63"/>
    <n v="828.26559999999995"/>
    <n v="828.26559999999995"/>
    <n v="842.59540000000004"/>
    <n v="842.59540000000004"/>
    <n v="851.02135999999996"/>
    <n v="851.02135999999996"/>
    <n v="954.47266000000002"/>
    <n v="954.47260000000006"/>
    <x v="0"/>
    <x v="0"/>
    <x v="0"/>
    <x v="0"/>
    <n v="1.1215613"/>
    <n v="1.1215613"/>
    <s v="794.7072"/>
    <s v="794.7072"/>
    <n v="0"/>
    <n v="0"/>
    <n v="0"/>
    <n v="-5.99999999622014E-5"/>
  </r>
  <r>
    <s v="P51422654"/>
    <x v="0"/>
    <x v="1"/>
    <x v="1"/>
    <x v="1"/>
    <x v="0"/>
    <x v="1"/>
    <x v="2"/>
    <n v="136.08000000000001"/>
    <d v="1993-04-10T00:00:00"/>
    <d v="2025-01-01T00:00:00"/>
    <n v="36"/>
    <n v="39"/>
    <x v="1"/>
    <s v="NA"/>
    <x v="0"/>
    <s v="NA"/>
    <x v="0"/>
    <s v="0.63"/>
    <n v="828.26559999999995"/>
    <n v="828.26559999999995"/>
    <n v="842.59540000000004"/>
    <n v="842.59540000000004"/>
    <n v="851.02135999999996"/>
    <n v="851.02135999999996"/>
    <n v="954.47260000000006"/>
    <n v="954.47260000000006"/>
    <x v="0"/>
    <x v="0"/>
    <x v="0"/>
    <x v="0"/>
    <n v="1.1215613"/>
    <n v="1.1215613"/>
    <s v="794.7072"/>
    <s v="794.7072"/>
    <n v="0"/>
    <n v="0"/>
    <n v="0"/>
    <n v="0"/>
  </r>
  <r>
    <s v="P51422654"/>
    <x v="0"/>
    <x v="2"/>
    <x v="2"/>
    <x v="2"/>
    <x v="0"/>
    <x v="1"/>
    <x v="2"/>
    <n v="136.08000000000001"/>
    <d v="1993-04-10T00:00:00"/>
    <d v="2025-01-01T00:00:00"/>
    <n v="36"/>
    <n v="39"/>
    <x v="1"/>
    <s v="NA"/>
    <x v="0"/>
    <s v="NA"/>
    <x v="0"/>
    <s v="0.63"/>
    <n v="828.26559999999995"/>
    <n v="828.85"/>
    <n v="842.59540000000004"/>
    <n v="842.63256999999999"/>
    <n v="851.02135999999996"/>
    <n v="851.05889999999999"/>
    <n v="954.47260000000006"/>
    <n v="954.51469999999995"/>
    <x v="0"/>
    <x v="0"/>
    <x v="0"/>
    <x v="0"/>
    <n v="1.1215613"/>
    <n v="1.1215613"/>
    <s v="794.7072"/>
    <s v="794.7072"/>
    <n v="0.58440000000007331"/>
    <n v="3.7169999999946413E-2"/>
    <n v="3.7540000000035434E-2"/>
    <n v="4.2099999999891224E-2"/>
  </r>
  <r>
    <s v="P51422654"/>
    <x v="0"/>
    <x v="3"/>
    <x v="3"/>
    <x v="3"/>
    <x v="0"/>
    <x v="1"/>
    <x v="2"/>
    <n v="136.08000000000001"/>
    <d v="1993-04-10T00:00:00"/>
    <d v="2025-01-01T00:00:00"/>
    <n v="36"/>
    <n v="39"/>
    <x v="1"/>
    <s v="NA"/>
    <x v="0"/>
    <s v="NA"/>
    <x v="0"/>
    <s v="0.63"/>
    <n v="828.85"/>
    <n v="767.08029999999997"/>
    <n v="842.63256999999999"/>
    <n v="779.83410000000003"/>
    <n v="851.05889999999999"/>
    <n v="787.63244999999995"/>
    <n v="954.51469999999995"/>
    <n v="883.37810000000002"/>
    <x v="0"/>
    <x v="0"/>
    <x v="0"/>
    <x v="0"/>
    <n v="1.1215613"/>
    <n v="1.1215613"/>
    <s v="794.7072"/>
    <s v="794.7072"/>
    <n v="-61.769700000000057"/>
    <n v="-62.798469999999952"/>
    <n v="-63.426450000000045"/>
    <n v="-71.13659999999993"/>
  </r>
  <r>
    <s v="P51422654"/>
    <x v="0"/>
    <x v="4"/>
    <x v="4"/>
    <x v="4"/>
    <x v="0"/>
    <x v="1"/>
    <x v="2"/>
    <n v="136.08000000000001"/>
    <d v="1993-04-10T00:00:00"/>
    <d v="2025-01-01T00:00:00"/>
    <n v="36"/>
    <n v="39"/>
    <x v="1"/>
    <s v="NA"/>
    <x v="0"/>
    <s v="NA"/>
    <x v="0"/>
    <s v="0.63"/>
    <n v="767.08029999999997"/>
    <n v="769.95150000000001"/>
    <n v="779.83410000000003"/>
    <n v="782.84343999999999"/>
    <n v="787.63244999999995"/>
    <n v="790.67190000000005"/>
    <n v="883.37810000000002"/>
    <n v="886.78700000000003"/>
    <x v="0"/>
    <x v="0"/>
    <x v="0"/>
    <x v="0"/>
    <n v="1.1215613"/>
    <n v="1.1215613"/>
    <s v="794.7072"/>
    <s v="794.7072"/>
    <n v="2.8712000000000444"/>
    <n v="3.0093399999999519"/>
    <n v="3.0394500000001017"/>
    <n v="3.4089000000000169"/>
  </r>
  <r>
    <s v="P51422654"/>
    <x v="0"/>
    <x v="5"/>
    <x v="5"/>
    <x v="5"/>
    <x v="1"/>
    <x v="1"/>
    <x v="2"/>
    <n v="136.08000000000001"/>
    <d v="1993-04-10T00:00:00"/>
    <d v="2025-02-01T00:00:00"/>
    <n v="36"/>
    <n v="39"/>
    <x v="1"/>
    <s v="NA"/>
    <x v="0"/>
    <s v="NA"/>
    <x v="0"/>
    <s v="0.63"/>
    <n v="769.95150000000001"/>
    <n v="769.95150000000001"/>
    <n v="782.84343999999999"/>
    <n v="782.84343999999999"/>
    <n v="790.67190000000005"/>
    <n v="790.67190000000005"/>
    <n v="886.78700000000003"/>
    <n v="886.78700000000003"/>
    <x v="0"/>
    <x v="0"/>
    <x v="0"/>
    <x v="0"/>
    <n v="1.1215613"/>
    <n v="1.1215613"/>
    <s v="794.7072"/>
    <s v="794.7072"/>
    <n v="0"/>
    <n v="0"/>
    <n v="0"/>
    <n v="0"/>
  </r>
  <r>
    <s v="P51422654"/>
    <x v="0"/>
    <x v="6"/>
    <x v="6"/>
    <x v="6"/>
    <x v="1"/>
    <x v="1"/>
    <x v="2"/>
    <n v="136.08000000000001"/>
    <d v="1993-04-10T00:00:00"/>
    <d v="2025-02-01T00:00:00"/>
    <n v="36"/>
    <n v="39"/>
    <x v="1"/>
    <s v="NA"/>
    <x v="0"/>
    <s v="NA"/>
    <x v="0"/>
    <s v="0.63"/>
    <n v="769.95150000000001"/>
    <n v="770.57885999999996"/>
    <n v="782.84343999999999"/>
    <n v="783.47095000000002"/>
    <n v="790.67190000000005"/>
    <n v="791.30565999999999"/>
    <n v="886.78700000000003"/>
    <n v="887.49779999999998"/>
    <x v="0"/>
    <x v="0"/>
    <x v="0"/>
    <x v="0"/>
    <n v="1.1215613"/>
    <n v="1.1215613"/>
    <s v="794.7072"/>
    <s v="794.7072"/>
    <n v="0.62735999999995329"/>
    <n v="0.62751000000002932"/>
    <n v="0.63375999999993837"/>
    <n v="0.71079999999994925"/>
  </r>
  <r>
    <s v="P51422654"/>
    <x v="0"/>
    <x v="7"/>
    <x v="7"/>
    <x v="7"/>
    <x v="1"/>
    <x v="1"/>
    <x v="2"/>
    <n v="136.08000000000001"/>
    <d v="1993-04-10T00:00:00"/>
    <d v="2025-02-01T00:00:00"/>
    <n v="36"/>
    <n v="39"/>
    <x v="1"/>
    <s v="NA"/>
    <x v="0"/>
    <s v="NA"/>
    <x v="0"/>
    <s v="0.63"/>
    <n v="770.57885999999996"/>
    <n v="765.57006999999999"/>
    <n v="783.47095000000002"/>
    <n v="778.37836000000004"/>
    <n v="791.30565999999999"/>
    <n v="786.16210000000001"/>
    <n v="887.49779999999998"/>
    <n v="881.72900000000004"/>
    <x v="0"/>
    <x v="0"/>
    <x v="0"/>
    <x v="0"/>
    <n v="1.1215613"/>
    <n v="1.1215613"/>
    <s v="794.7072"/>
    <s v="794.7072"/>
    <n v="-5.0087899999999763"/>
    <n v="-5.0925899999999729"/>
    <n v="-5.1435599999999795"/>
    <n v="-5.768799999999942"/>
  </r>
  <r>
    <s v="P51422654"/>
    <x v="0"/>
    <x v="8"/>
    <x v="8"/>
    <x v="8"/>
    <x v="1"/>
    <x v="1"/>
    <x v="2"/>
    <n v="136.08000000000001"/>
    <d v="1993-04-10T00:00:00"/>
    <d v="2025-02-01T00:00:00"/>
    <n v="36"/>
    <n v="39"/>
    <x v="1"/>
    <s v="NA"/>
    <x v="0"/>
    <s v="NA"/>
    <x v="0"/>
    <s v="0.63"/>
    <n v="765.57006999999999"/>
    <n v="761.62450000000001"/>
    <n v="778.37836000000004"/>
    <n v="774.36676"/>
    <n v="786.16210000000001"/>
    <n v="782.11040000000003"/>
    <n v="881.72900000000004"/>
    <n v="877.18475000000001"/>
    <x v="0"/>
    <x v="0"/>
    <x v="0"/>
    <x v="0"/>
    <n v="1.1215613"/>
    <n v="1.1215613"/>
    <s v="794.7072"/>
    <s v="794.7072"/>
    <n v="-3.9455699999999752"/>
    <n v="-4.011600000000044"/>
    <n v="-4.0516999999999825"/>
    <n v="-4.5442500000000337"/>
  </r>
  <r>
    <s v="P51422654"/>
    <x v="0"/>
    <x v="9"/>
    <x v="9"/>
    <x v="9"/>
    <x v="1"/>
    <x v="1"/>
    <x v="2"/>
    <n v="136.08000000000001"/>
    <d v="1993-04-10T00:00:00"/>
    <d v="2025-02-01T00:00:00"/>
    <n v="36"/>
    <n v="39"/>
    <x v="1"/>
    <s v="NA"/>
    <x v="0"/>
    <s v="NA"/>
    <x v="0"/>
    <s v="0.63"/>
    <n v="761.62450000000001"/>
    <n v="764.47519999999997"/>
    <n v="774.36676"/>
    <n v="777.28039999999999"/>
    <n v="782.11040000000003"/>
    <n v="785.05316000000005"/>
    <n v="877.18475000000001"/>
    <n v="880.48519999999996"/>
    <x v="0"/>
    <x v="0"/>
    <x v="0"/>
    <x v="0"/>
    <n v="1.1215613"/>
    <n v="1.1215613"/>
    <s v="794.7072"/>
    <s v="794.7072"/>
    <n v="2.8506999999999607"/>
    <n v="2.9136399999999867"/>
    <n v="2.9427600000000211"/>
    <n v="3.3004499999999553"/>
  </r>
  <r>
    <s v="P51422654"/>
    <x v="0"/>
    <x v="10"/>
    <x v="10"/>
    <x v="10"/>
    <x v="1"/>
    <x v="1"/>
    <x v="2"/>
    <n v="136.08000000000001"/>
    <d v="1993-04-10T00:00:00"/>
    <d v="2025-02-01T00:00:00"/>
    <n v="36"/>
    <n v="39"/>
    <x v="1"/>
    <s v="NA"/>
    <x v="0"/>
    <s v="NA"/>
    <x v="0"/>
    <s v="0.63"/>
    <n v="764.47519999999997"/>
    <n v="764.47519999999997"/>
    <n v="777.28039999999999"/>
    <n v="777.28039999999999"/>
    <n v="785.05316000000005"/>
    <n v="785.05316000000005"/>
    <n v="880.48519999999996"/>
    <n v="880.48519999999996"/>
    <x v="0"/>
    <x v="0"/>
    <x v="0"/>
    <x v="0"/>
    <n v="1.1215613"/>
    <n v="1.1215613"/>
    <s v="794.7072"/>
    <s v="796.068"/>
    <n v="0"/>
    <n v="0"/>
    <n v="0"/>
    <n v="0"/>
  </r>
  <r>
    <s v="P51422654"/>
    <x v="0"/>
    <x v="11"/>
    <x v="11"/>
    <x v="11"/>
    <x v="1"/>
    <x v="1"/>
    <x v="2"/>
    <n v="136.08000000000001"/>
    <d v="1993-04-10T00:00:00"/>
    <d v="2025-02-01T00:00:00"/>
    <n v="36"/>
    <n v="39"/>
    <x v="1"/>
    <s v="NA"/>
    <x v="0"/>
    <s v="NA"/>
    <x v="0"/>
    <s v="0.63"/>
    <n v="764.47519999999997"/>
    <n v="764.47519999999997"/>
    <n v="777.28039999999999"/>
    <n v="777.28039999999999"/>
    <n v="785.05316000000005"/>
    <n v="785.05316000000005"/>
    <n v="880.48519999999996"/>
    <n v="880.48519999999996"/>
    <x v="0"/>
    <x v="0"/>
    <x v="0"/>
    <x v="0"/>
    <n v="1.1215613"/>
    <n v="1.1215613"/>
    <s v="796.068"/>
    <s v="796.068"/>
    <n v="0"/>
    <n v="0"/>
    <n v="0"/>
    <n v="0"/>
  </r>
  <r>
    <s v="P51422654"/>
    <x v="0"/>
    <x v="12"/>
    <x v="12"/>
    <x v="12"/>
    <x v="1"/>
    <x v="1"/>
    <x v="2"/>
    <n v="136.08000000000001"/>
    <d v="1993-04-10T00:00:00"/>
    <d v="2025-02-01T00:00:00"/>
    <n v="36"/>
    <n v="39"/>
    <x v="1"/>
    <s v="NA"/>
    <x v="0"/>
    <s v="NA"/>
    <x v="0"/>
    <s v="0.63"/>
    <n v="764.47519999999997"/>
    <n v="764.47519999999997"/>
    <n v="777.28039999999999"/>
    <n v="777.28039999999999"/>
    <n v="785.05316000000005"/>
    <n v="785.05316000000005"/>
    <n v="880.48519999999996"/>
    <n v="880.48519999999996"/>
    <x v="0"/>
    <x v="0"/>
    <x v="0"/>
    <x v="0"/>
    <n v="1.1215613"/>
    <n v="1.1215613"/>
    <s v="796.068"/>
    <s v="796.068"/>
    <n v="0"/>
    <n v="0"/>
    <n v="0"/>
    <n v="0"/>
  </r>
  <r>
    <s v="P51422654"/>
    <x v="0"/>
    <x v="13"/>
    <x v="13"/>
    <x v="13"/>
    <x v="1"/>
    <x v="1"/>
    <x v="2"/>
    <n v="136.08000000000001"/>
    <d v="1993-04-10T00:00:00"/>
    <d v="2025-02-01T00:00:00"/>
    <n v="36"/>
    <n v="39"/>
    <x v="1"/>
    <s v="NA"/>
    <x v="0"/>
    <s v="NA"/>
    <x v="0"/>
    <s v="0.63"/>
    <n v="764.47519999999997"/>
    <n v="764.47519999999997"/>
    <n v="777.28039999999999"/>
    <n v="777.28039999999999"/>
    <n v="785.05316000000005"/>
    <n v="785.05319999999995"/>
    <n v="880.48519999999996"/>
    <n v="880.48530000000005"/>
    <x v="0"/>
    <x v="0"/>
    <x v="0"/>
    <x v="0"/>
    <n v="1.1215613"/>
    <n v="1.1215613"/>
    <s v="796.068"/>
    <s v="796.068"/>
    <n v="0"/>
    <n v="0"/>
    <n v="3.9999999899009708E-5"/>
    <n v="1.0000000008858478E-4"/>
  </r>
  <r>
    <s v="P51422654"/>
    <x v="0"/>
    <x v="14"/>
    <x v="14"/>
    <x v="14"/>
    <x v="1"/>
    <x v="1"/>
    <x v="2"/>
    <n v="136.08000000000001"/>
    <d v="1993-04-10T00:00:00"/>
    <d v="2025-02-01T00:00:00"/>
    <n v="36"/>
    <n v="39"/>
    <x v="1"/>
    <s v="NA"/>
    <x v="0"/>
    <s v="NA"/>
    <x v="0"/>
    <s v="0.63"/>
    <n v="764.47519999999997"/>
    <n v="766.83136000000002"/>
    <n v="777.28039999999999"/>
    <n v="778.0154"/>
    <n v="785.05319999999995"/>
    <n v="785.79552999999999"/>
    <n v="880.48530000000005"/>
    <n v="881.31780000000003"/>
    <x v="0"/>
    <x v="0"/>
    <x v="0"/>
    <x v="0"/>
    <n v="1.1215613"/>
    <n v="1.1215613"/>
    <s v="796.068"/>
    <s v="796.068"/>
    <n v="2.3561600000000453"/>
    <n v="0.73500000000001364"/>
    <n v="0.74233000000003813"/>
    <n v="0.83249999999998181"/>
  </r>
  <r>
    <s v="P51422654"/>
    <x v="0"/>
    <x v="15"/>
    <x v="15"/>
    <x v="15"/>
    <x v="1"/>
    <x v="1"/>
    <x v="2"/>
    <n v="136.08000000000001"/>
    <d v="1993-04-10T00:00:00"/>
    <d v="2025-02-01T00:00:00"/>
    <n v="36"/>
    <n v="39"/>
    <x v="1"/>
    <s v="NA"/>
    <x v="0"/>
    <s v="NA"/>
    <x v="0"/>
    <s v="0.63"/>
    <n v="766.83136000000002"/>
    <n v="763.97180000000003"/>
    <n v="778.0154"/>
    <n v="780.7364"/>
    <n v="785.79552999999999"/>
    <n v="788.54376000000002"/>
    <n v="881.31780000000003"/>
    <n v="884.40020000000004"/>
    <x v="0"/>
    <x v="0"/>
    <x v="0"/>
    <x v="0"/>
    <n v="1.1215613"/>
    <n v="1.1215613"/>
    <s v="796.068"/>
    <s v="796.068"/>
    <n v="-2.8595599999999877"/>
    <n v="2.7210000000000036"/>
    <n v="2.748230000000035"/>
    <n v="3.0824000000000069"/>
  </r>
  <r>
    <s v="P51546695"/>
    <x v="0"/>
    <x v="0"/>
    <x v="0"/>
    <x v="0"/>
    <x v="0"/>
    <x v="0"/>
    <x v="0"/>
    <n v="6.16"/>
    <d v="1990-05-24T00:00:00"/>
    <d v="2006-05-24T00:00:00"/>
    <n v="16"/>
    <n v="59"/>
    <x v="0"/>
    <s v="NA"/>
    <x v="0"/>
    <s v="NA"/>
    <x v="1"/>
    <s v="0.77"/>
    <n v="0.4401873"/>
    <n v="0.4401873"/>
    <n v="0.44931164000000001"/>
    <n v="0.44931164000000001"/>
    <n v="0.45380475999999997"/>
    <n v="0.45380475999999997"/>
    <n v="38.5"/>
    <n v="38.5"/>
    <x v="0"/>
    <x v="0"/>
    <x v="0"/>
    <x v="0"/>
    <n v="1.0763828"/>
    <n v="1.0763828"/>
    <s v="38.5"/>
    <s v="38.5"/>
    <n v="0"/>
    <n v="0"/>
    <n v="0"/>
    <n v="0"/>
  </r>
  <r>
    <s v="P51546695"/>
    <x v="0"/>
    <x v="1"/>
    <x v="1"/>
    <x v="1"/>
    <x v="0"/>
    <x v="0"/>
    <x v="0"/>
    <n v="6.16"/>
    <d v="1990-05-24T00:00:00"/>
    <d v="2006-05-24T00:00:00"/>
    <n v="16"/>
    <n v="59"/>
    <x v="0"/>
    <s v="NA"/>
    <x v="0"/>
    <s v="NA"/>
    <x v="1"/>
    <s v="0.77"/>
    <n v="0.4401873"/>
    <n v="0.4401873"/>
    <n v="0.44931164000000001"/>
    <n v="0.44931164000000001"/>
    <n v="0.45380475999999997"/>
    <n v="0.45380475999999997"/>
    <n v="38.5"/>
    <n v="38.5"/>
    <x v="0"/>
    <x v="0"/>
    <x v="0"/>
    <x v="0"/>
    <n v="1.0763828"/>
    <n v="1.0763828"/>
    <s v="38.5"/>
    <s v="38.5"/>
    <n v="0"/>
    <n v="0"/>
    <n v="0"/>
    <n v="0"/>
  </r>
  <r>
    <s v="P51546695"/>
    <x v="0"/>
    <x v="2"/>
    <x v="2"/>
    <x v="2"/>
    <x v="0"/>
    <x v="0"/>
    <x v="0"/>
    <n v="6.16"/>
    <d v="1990-05-24T00:00:00"/>
    <d v="2006-05-24T00:00:00"/>
    <n v="16"/>
    <n v="59"/>
    <x v="0"/>
    <s v="NA"/>
    <x v="0"/>
    <s v="NA"/>
    <x v="1"/>
    <s v="0.77"/>
    <n v="0.4401873"/>
    <n v="0.44030219999999998"/>
    <n v="0.44931164000000001"/>
    <n v="0.44931897999999998"/>
    <n v="0.45380475999999997"/>
    <n v="0.45381215000000003"/>
    <n v="38.5"/>
    <n v="38.5"/>
    <x v="0"/>
    <x v="0"/>
    <x v="0"/>
    <x v="0"/>
    <n v="1.0763828"/>
    <n v="1.0763828"/>
    <s v="38.5"/>
    <s v="38.5"/>
    <n v="1.1489999999997336E-4"/>
    <n v="7.3399999999668175E-6"/>
    <n v="7.390000000051522E-6"/>
    <n v="0"/>
  </r>
  <r>
    <s v="P51546695"/>
    <x v="0"/>
    <x v="3"/>
    <x v="3"/>
    <x v="3"/>
    <x v="0"/>
    <x v="0"/>
    <x v="0"/>
    <n v="6.16"/>
    <d v="1990-05-24T00:00:00"/>
    <d v="2006-05-24T00:00:00"/>
    <n v="16"/>
    <n v="59"/>
    <x v="0"/>
    <s v="NA"/>
    <x v="0"/>
    <s v="NA"/>
    <x v="1"/>
    <s v="0.77"/>
    <n v="0.44030219999999998"/>
    <n v="0.40736410000000001"/>
    <n v="0.44931897999999998"/>
    <n v="0.41570634000000001"/>
    <n v="0.45381215000000003"/>
    <n v="0.4198634"/>
    <n v="38.5"/>
    <n v="38.5"/>
    <x v="0"/>
    <x v="0"/>
    <x v="0"/>
    <x v="0"/>
    <n v="1.0763828"/>
    <n v="1.0763828"/>
    <s v="38.5"/>
    <s v="38.5"/>
    <n v="-3.293809999999997E-2"/>
    <n v="-3.3612639999999971E-2"/>
    <n v="-3.3948750000000028E-2"/>
    <n v="0"/>
  </r>
  <r>
    <s v="P51546695"/>
    <x v="0"/>
    <x v="4"/>
    <x v="4"/>
    <x v="4"/>
    <x v="0"/>
    <x v="0"/>
    <x v="0"/>
    <n v="6.16"/>
    <d v="1990-05-24T00:00:00"/>
    <d v="2006-05-24T00:00:00"/>
    <n v="16"/>
    <n v="59"/>
    <x v="0"/>
    <s v="NA"/>
    <x v="0"/>
    <s v="NA"/>
    <x v="1"/>
    <s v="0.77"/>
    <n v="0.40736410000000001"/>
    <n v="0.40939584000000001"/>
    <n v="0.41570634000000001"/>
    <n v="0.41771570000000002"/>
    <n v="0.4198634"/>
    <n v="0.42189284999999999"/>
    <n v="38.5"/>
    <n v="38.5"/>
    <x v="0"/>
    <x v="0"/>
    <x v="0"/>
    <x v="0"/>
    <n v="1.0763828"/>
    <n v="1.0763828"/>
    <s v="38.5"/>
    <s v="38.5"/>
    <n v="2.0317400000000041E-3"/>
    <n v="2.0093600000000156E-3"/>
    <n v="2.0294499999999882E-3"/>
    <n v="0"/>
  </r>
  <r>
    <s v="P51546695"/>
    <x v="0"/>
    <x v="5"/>
    <x v="5"/>
    <x v="5"/>
    <x v="0"/>
    <x v="0"/>
    <x v="0"/>
    <n v="6.16"/>
    <d v="1990-05-24T00:00:00"/>
    <d v="2006-05-24T00:00:00"/>
    <n v="16"/>
    <n v="59"/>
    <x v="0"/>
    <s v="NA"/>
    <x v="0"/>
    <s v="NA"/>
    <x v="1"/>
    <s v="0.77"/>
    <n v="0.40939584000000001"/>
    <n v="0.40939584000000001"/>
    <n v="0.41771570000000002"/>
    <n v="0.41771570000000002"/>
    <n v="0.42189284999999999"/>
    <n v="0.42189284999999999"/>
    <n v="38.5"/>
    <n v="38.5"/>
    <x v="0"/>
    <x v="0"/>
    <x v="0"/>
    <x v="0"/>
    <n v="1.0763828"/>
    <n v="1.0763828"/>
    <s v="38.5"/>
    <s v="38.5"/>
    <n v="0"/>
    <n v="0"/>
    <n v="0"/>
    <n v="0"/>
  </r>
  <r>
    <s v="P51546695"/>
    <x v="0"/>
    <x v="6"/>
    <x v="6"/>
    <x v="6"/>
    <x v="0"/>
    <x v="0"/>
    <x v="0"/>
    <n v="6.16"/>
    <d v="1990-05-24T00:00:00"/>
    <d v="2006-05-24T00:00:00"/>
    <n v="16"/>
    <n v="59"/>
    <x v="0"/>
    <s v="NA"/>
    <x v="0"/>
    <s v="NA"/>
    <x v="1"/>
    <s v="0.77"/>
    <n v="0.40939584000000001"/>
    <n v="0.40939584000000001"/>
    <n v="0.41771570000000002"/>
    <n v="0.41771570000000002"/>
    <n v="0.42189284999999999"/>
    <n v="0.42189284999999999"/>
    <n v="38.5"/>
    <n v="38.5"/>
    <x v="0"/>
    <x v="0"/>
    <x v="0"/>
    <x v="0"/>
    <n v="1.0763828"/>
    <n v="1.0763828"/>
    <s v="38.5"/>
    <s v="38.5"/>
    <n v="0"/>
    <n v="0"/>
    <n v="0"/>
    <n v="0"/>
  </r>
  <r>
    <s v="P51546695"/>
    <x v="0"/>
    <x v="7"/>
    <x v="7"/>
    <x v="7"/>
    <x v="0"/>
    <x v="0"/>
    <x v="0"/>
    <n v="6.16"/>
    <d v="1990-05-24T00:00:00"/>
    <d v="2006-05-24T00:00:00"/>
    <n v="16"/>
    <n v="59"/>
    <x v="0"/>
    <s v="NA"/>
    <x v="0"/>
    <s v="NA"/>
    <x v="1"/>
    <s v="0.77"/>
    <n v="0.40939584000000001"/>
    <n v="0.40673475999999997"/>
    <n v="0.41771570000000002"/>
    <n v="0.41500056000000002"/>
    <n v="0.42189284999999999"/>
    <n v="0.41915056000000001"/>
    <n v="38.5"/>
    <n v="38.5"/>
    <x v="0"/>
    <x v="0"/>
    <x v="0"/>
    <x v="0"/>
    <n v="1.0763828"/>
    <n v="1.0763828"/>
    <s v="38.5"/>
    <s v="38.5"/>
    <n v="-2.6610800000000379E-3"/>
    <n v="-2.7151400000000048E-3"/>
    <n v="-2.7422899999999806E-3"/>
    <n v="0"/>
  </r>
  <r>
    <s v="P51546695"/>
    <x v="0"/>
    <x v="8"/>
    <x v="8"/>
    <x v="8"/>
    <x v="0"/>
    <x v="0"/>
    <x v="0"/>
    <n v="6.16"/>
    <d v="1990-05-24T00:00:00"/>
    <d v="2006-05-24T00:00:00"/>
    <n v="16"/>
    <n v="59"/>
    <x v="0"/>
    <s v="NA"/>
    <x v="0"/>
    <s v="NA"/>
    <x v="1"/>
    <s v="0.77"/>
    <n v="0.40673475999999997"/>
    <n v="0.38308324999999999"/>
    <n v="0.41500056000000002"/>
    <n v="0.39086837000000002"/>
    <n v="0.41915056000000001"/>
    <n v="0.39477706000000001"/>
    <n v="38.5"/>
    <n v="38.5"/>
    <x v="0"/>
    <x v="0"/>
    <x v="0"/>
    <x v="0"/>
    <n v="1.0763828"/>
    <n v="1.0763828"/>
    <s v="38.5"/>
    <s v="38.5"/>
    <n v="-2.3651509999999987E-2"/>
    <n v="-2.4132189999999998E-2"/>
    <n v="-2.4373499999999992E-2"/>
    <n v="0"/>
  </r>
  <r>
    <s v="P51546695"/>
    <x v="0"/>
    <x v="9"/>
    <x v="9"/>
    <x v="9"/>
    <x v="0"/>
    <x v="0"/>
    <x v="0"/>
    <n v="6.16"/>
    <d v="1990-05-24T00:00:00"/>
    <d v="2006-05-24T00:00:00"/>
    <n v="16"/>
    <n v="59"/>
    <x v="0"/>
    <s v="NA"/>
    <x v="0"/>
    <s v="NA"/>
    <x v="1"/>
    <s v="0.77"/>
    <n v="0.38308324999999999"/>
    <n v="0.3849939"/>
    <n v="0.39086837000000002"/>
    <n v="0.39271574999999997"/>
    <n v="0.39477706000000001"/>
    <n v="0.39664290000000002"/>
    <n v="38.5"/>
    <n v="38.5"/>
    <x v="0"/>
    <x v="0"/>
    <x v="0"/>
    <x v="0"/>
    <n v="1.0763828"/>
    <n v="1.0763828"/>
    <s v="38.5"/>
    <s v="38.5"/>
    <n v="1.9106500000000137E-3"/>
    <n v="1.8473799999999541E-3"/>
    <n v="1.8658400000000075E-3"/>
    <n v="0"/>
  </r>
  <r>
    <s v="P51546695"/>
    <x v="0"/>
    <x v="10"/>
    <x v="10"/>
    <x v="10"/>
    <x v="0"/>
    <x v="0"/>
    <x v="0"/>
    <n v="6.16"/>
    <d v="1990-05-24T00:00:00"/>
    <d v="2006-05-24T00:00:00"/>
    <n v="16"/>
    <n v="59"/>
    <x v="0"/>
    <s v="NA"/>
    <x v="0"/>
    <s v="NA"/>
    <x v="1"/>
    <s v="0.77"/>
    <n v="0.3849939"/>
    <n v="0.3849939"/>
    <n v="0.39271574999999997"/>
    <n v="0.39271574999999997"/>
    <n v="0.39664290000000002"/>
    <n v="0.39664290000000002"/>
    <n v="38.5"/>
    <n v="38.561599999999999"/>
    <x v="0"/>
    <x v="0"/>
    <x v="0"/>
    <x v="0"/>
    <n v="1.0763828"/>
    <n v="1.0763828"/>
    <s v="38.5"/>
    <s v="38.5616"/>
    <n v="0"/>
    <n v="0"/>
    <n v="0"/>
    <n v="6.1599999999998545E-2"/>
  </r>
  <r>
    <s v="P51546695"/>
    <x v="0"/>
    <x v="11"/>
    <x v="11"/>
    <x v="11"/>
    <x v="0"/>
    <x v="0"/>
    <x v="0"/>
    <n v="6.16"/>
    <d v="1990-05-24T00:00:00"/>
    <d v="2006-05-24T00:00:00"/>
    <n v="16"/>
    <n v="59"/>
    <x v="0"/>
    <s v="NA"/>
    <x v="0"/>
    <s v="NA"/>
    <x v="1"/>
    <s v="0.77"/>
    <n v="0.3849939"/>
    <n v="0.3849939"/>
    <n v="0.39271574999999997"/>
    <n v="0.39271574999999997"/>
    <n v="0.39664290000000002"/>
    <n v="0.39664290000000002"/>
    <n v="38.561599999999999"/>
    <n v="38.561599999999999"/>
    <x v="0"/>
    <x v="0"/>
    <x v="0"/>
    <x v="0"/>
    <n v="1.0763828"/>
    <n v="1.0763828"/>
    <s v="38.5616"/>
    <s v="38.5616"/>
    <n v="0"/>
    <n v="0"/>
    <n v="0"/>
    <n v="0"/>
  </r>
  <r>
    <s v="P51546695"/>
    <x v="0"/>
    <x v="12"/>
    <x v="12"/>
    <x v="12"/>
    <x v="0"/>
    <x v="0"/>
    <x v="0"/>
    <n v="6.16"/>
    <d v="1990-05-24T00:00:00"/>
    <d v="2006-05-24T00:00:00"/>
    <n v="16"/>
    <n v="59"/>
    <x v="0"/>
    <s v="NA"/>
    <x v="0"/>
    <s v="NA"/>
    <x v="1"/>
    <s v="0.77"/>
    <n v="0.3849939"/>
    <n v="0.3849939"/>
    <n v="0.39271574999999997"/>
    <n v="0.39271574999999997"/>
    <n v="0.39664290000000002"/>
    <n v="0.39664290000000002"/>
    <n v="38.561599999999999"/>
    <n v="38.561599999999999"/>
    <x v="0"/>
    <x v="0"/>
    <x v="0"/>
    <x v="0"/>
    <n v="1.0763828"/>
    <n v="1.0763828"/>
    <s v="38.5616"/>
    <s v="38.5616"/>
    <n v="0"/>
    <n v="0"/>
    <n v="0"/>
    <n v="0"/>
  </r>
  <r>
    <s v="P51546695"/>
    <x v="0"/>
    <x v="13"/>
    <x v="13"/>
    <x v="13"/>
    <x v="0"/>
    <x v="0"/>
    <x v="0"/>
    <n v="6.16"/>
    <d v="1990-05-24T00:00:00"/>
    <d v="2006-05-24T00:00:00"/>
    <n v="16"/>
    <n v="59"/>
    <x v="0"/>
    <s v="NA"/>
    <x v="0"/>
    <s v="NA"/>
    <x v="1"/>
    <s v="0.77"/>
    <n v="0.3849939"/>
    <n v="0.3849939"/>
    <n v="0.39271574999999997"/>
    <n v="0.39271574999999997"/>
    <n v="0.39664290000000002"/>
    <n v="0.39664290000000002"/>
    <n v="38.561599999999999"/>
    <n v="38.561599999999999"/>
    <x v="0"/>
    <x v="0"/>
    <x v="0"/>
    <x v="0"/>
    <n v="1.0763828"/>
    <n v="1.0763828"/>
    <s v="38.5616"/>
    <s v="38.5616"/>
    <n v="0"/>
    <n v="0"/>
    <n v="0"/>
    <n v="0"/>
  </r>
  <r>
    <s v="P51546695"/>
    <x v="0"/>
    <x v="14"/>
    <x v="14"/>
    <x v="14"/>
    <x v="0"/>
    <x v="0"/>
    <x v="0"/>
    <n v="6.16"/>
    <d v="1990-05-24T00:00:00"/>
    <d v="2006-05-24T00:00:00"/>
    <n v="16"/>
    <n v="59"/>
    <x v="0"/>
    <s v="NA"/>
    <x v="0"/>
    <s v="NA"/>
    <x v="1"/>
    <s v="0.77"/>
    <n v="0.3849939"/>
    <n v="0.38584269999999998"/>
    <n v="0.39271574999999997"/>
    <n v="0.3927698"/>
    <n v="0.39664290000000002"/>
    <n v="0.39669749999999998"/>
    <n v="38.561599999999999"/>
    <n v="38.561599999999999"/>
    <x v="0"/>
    <x v="0"/>
    <x v="0"/>
    <x v="0"/>
    <n v="1.0763828"/>
    <n v="1.0763828"/>
    <s v="38.5616"/>
    <s v="38.5616"/>
    <n v="8.487999999999829E-4"/>
    <n v="5.4050000000027687E-5"/>
    <n v="5.4599999999960236E-5"/>
    <n v="0"/>
  </r>
  <r>
    <s v="P51546695"/>
    <x v="0"/>
    <x v="15"/>
    <x v="15"/>
    <x v="15"/>
    <x v="0"/>
    <x v="0"/>
    <x v="0"/>
    <n v="6.16"/>
    <d v="1990-05-24T00:00:00"/>
    <d v="2006-05-24T00:00:00"/>
    <n v="16"/>
    <n v="59"/>
    <x v="0"/>
    <s v="NA"/>
    <x v="0"/>
    <s v="NA"/>
    <x v="1"/>
    <s v="0.77"/>
    <n v="0.38584269999999998"/>
    <n v="0.38392785000000001"/>
    <n v="0.3927698"/>
    <n v="0.39448067999999997"/>
    <n v="0.39669749999999998"/>
    <n v="0.39842549999999999"/>
    <n v="38.561599999999999"/>
    <n v="38.561599999999999"/>
    <x v="0"/>
    <x v="0"/>
    <x v="0"/>
    <x v="0"/>
    <n v="1.0763828"/>
    <n v="1.0763828"/>
    <s v="38.5616"/>
    <s v="38.5616"/>
    <n v="-1.914849999999968E-3"/>
    <n v="1.7108799999999702E-3"/>
    <n v="1.7280000000000073E-3"/>
    <n v="0"/>
  </r>
  <r>
    <s v="P51548738"/>
    <x v="0"/>
    <x v="0"/>
    <x v="0"/>
    <x v="0"/>
    <x v="0"/>
    <x v="2"/>
    <x v="1"/>
    <n v="835.38"/>
    <d v="1988-10-28T00:00:00"/>
    <d v="2013-03-28T00:00:00"/>
    <n v="39"/>
    <n v="36"/>
    <x v="1"/>
    <s v="NA"/>
    <x v="0"/>
    <s v="NA"/>
    <x v="0"/>
    <s v="3.57"/>
    <n v="11612.526"/>
    <n v="11612.526"/>
    <n v="11845.226000000001"/>
    <n v="11845.226000000001"/>
    <n v="11963.678"/>
    <n v="11963.678"/>
    <n v="13360.406000000001"/>
    <n v="13360.406999999999"/>
    <x v="0"/>
    <x v="0"/>
    <x v="0"/>
    <x v="0"/>
    <n v="1.1167475"/>
    <n v="1.1167475"/>
    <s v="3383.8423"/>
    <s v="3383.8423"/>
    <n v="0"/>
    <n v="0"/>
    <n v="0"/>
    <n v="9.9999999838473741E-4"/>
  </r>
  <r>
    <s v="P51548738"/>
    <x v="0"/>
    <x v="1"/>
    <x v="1"/>
    <x v="1"/>
    <x v="0"/>
    <x v="2"/>
    <x v="1"/>
    <n v="835.38"/>
    <d v="1988-10-28T00:00:00"/>
    <d v="2013-03-28T00:00:00"/>
    <n v="39"/>
    <n v="36"/>
    <x v="1"/>
    <s v="NA"/>
    <x v="0"/>
    <s v="NA"/>
    <x v="0"/>
    <s v="3.57"/>
    <n v="11612.526"/>
    <n v="11612.526"/>
    <n v="11845.226000000001"/>
    <n v="11845.226000000001"/>
    <n v="11963.678"/>
    <n v="11963.678"/>
    <n v="13360.406999999999"/>
    <n v="13360.406999999999"/>
    <x v="0"/>
    <x v="0"/>
    <x v="0"/>
    <x v="0"/>
    <n v="1.1167475"/>
    <n v="1.1167475"/>
    <s v="3383.8423"/>
    <s v="3383.8423"/>
    <n v="0"/>
    <n v="0"/>
    <n v="0"/>
    <n v="0"/>
  </r>
  <r>
    <s v="P51548738"/>
    <x v="0"/>
    <x v="2"/>
    <x v="2"/>
    <x v="2"/>
    <x v="0"/>
    <x v="2"/>
    <x v="1"/>
    <n v="835.38"/>
    <d v="1988-10-28T00:00:00"/>
    <d v="2013-03-28T00:00:00"/>
    <n v="39"/>
    <n v="36"/>
    <x v="1"/>
    <s v="NA"/>
    <x v="0"/>
    <s v="NA"/>
    <x v="0"/>
    <s v="3.57"/>
    <n v="11612.526"/>
    <n v="11615.557000000001"/>
    <n v="11845.226000000001"/>
    <n v="11845.419"/>
    <n v="11963.678"/>
    <n v="11963.873"/>
    <n v="13360.406999999999"/>
    <n v="13360.625"/>
    <x v="0"/>
    <x v="0"/>
    <x v="0"/>
    <x v="0"/>
    <n v="1.1167475"/>
    <n v="1.1167475"/>
    <s v="3383.8423"/>
    <s v="3383.8423"/>
    <n v="3.0310000000008586"/>
    <n v="0.19299999999930151"/>
    <n v="0.19499999999970896"/>
    <n v="0.2180000000007567"/>
  </r>
  <r>
    <s v="P51548738"/>
    <x v="0"/>
    <x v="3"/>
    <x v="3"/>
    <x v="3"/>
    <x v="0"/>
    <x v="2"/>
    <x v="1"/>
    <n v="835.38"/>
    <d v="1988-10-28T00:00:00"/>
    <d v="2013-03-28T00:00:00"/>
    <n v="39"/>
    <n v="36"/>
    <x v="1"/>
    <s v="NA"/>
    <x v="0"/>
    <s v="NA"/>
    <x v="0"/>
    <s v="3.57"/>
    <n v="11615.557000000001"/>
    <n v="10746.620999999999"/>
    <n v="11845.419"/>
    <n v="10959.287"/>
    <n v="11963.873"/>
    <n v="11068.88"/>
    <n v="13360.625"/>
    <n v="12361.145"/>
    <x v="0"/>
    <x v="0"/>
    <x v="0"/>
    <x v="0"/>
    <n v="1.1167475"/>
    <n v="1.1167475"/>
    <s v="3383.8423"/>
    <s v="3383.8423"/>
    <n v="-868.93600000000151"/>
    <n v="-886.13199999999961"/>
    <n v="-894.99300000000039"/>
    <n v="-999.47999999999956"/>
  </r>
  <r>
    <s v="P51548738"/>
    <x v="0"/>
    <x v="4"/>
    <x v="4"/>
    <x v="4"/>
    <x v="0"/>
    <x v="2"/>
    <x v="1"/>
    <n v="835.38"/>
    <d v="1988-10-28T00:00:00"/>
    <d v="2013-03-28T00:00:00"/>
    <n v="39"/>
    <n v="36"/>
    <x v="1"/>
    <s v="NA"/>
    <x v="0"/>
    <s v="NA"/>
    <x v="0"/>
    <s v="3.57"/>
    <n v="10746.620999999999"/>
    <n v="10800.221"/>
    <n v="10959.287"/>
    <n v="11012.26"/>
    <n v="11068.88"/>
    <n v="11122.382"/>
    <n v="12361.145"/>
    <n v="12420.893"/>
    <x v="0"/>
    <x v="0"/>
    <x v="0"/>
    <x v="0"/>
    <n v="1.1167475"/>
    <n v="1.1167475"/>
    <s v="3383.8423"/>
    <s v="3383.8423"/>
    <n v="53.600000000000364"/>
    <n v="52.972999999999956"/>
    <n v="53.502000000000407"/>
    <n v="59.747999999999593"/>
  </r>
  <r>
    <s v="P51548738"/>
    <x v="0"/>
    <x v="5"/>
    <x v="5"/>
    <x v="5"/>
    <x v="0"/>
    <x v="2"/>
    <x v="1"/>
    <n v="835.38"/>
    <d v="1988-10-28T00:00:00"/>
    <d v="2013-03-28T00:00:00"/>
    <n v="39"/>
    <n v="36"/>
    <x v="1"/>
    <s v="NA"/>
    <x v="0"/>
    <s v="NA"/>
    <x v="0"/>
    <s v="3.57"/>
    <n v="10800.221"/>
    <n v="10800.221"/>
    <n v="11012.26"/>
    <n v="11012.26"/>
    <n v="11122.382"/>
    <n v="11122.382"/>
    <n v="12420.893"/>
    <n v="12420.893"/>
    <x v="0"/>
    <x v="0"/>
    <x v="0"/>
    <x v="0"/>
    <n v="1.1167475"/>
    <n v="1.1167475"/>
    <s v="3383.8423"/>
    <s v="3383.8423"/>
    <n v="0"/>
    <n v="0"/>
    <n v="0"/>
    <n v="0"/>
  </r>
  <r>
    <s v="P51548738"/>
    <x v="0"/>
    <x v="6"/>
    <x v="6"/>
    <x v="6"/>
    <x v="0"/>
    <x v="2"/>
    <x v="1"/>
    <n v="835.38"/>
    <d v="1988-10-28T00:00:00"/>
    <d v="2013-03-28T00:00:00"/>
    <n v="39"/>
    <n v="36"/>
    <x v="1"/>
    <s v="NA"/>
    <x v="0"/>
    <s v="NA"/>
    <x v="0"/>
    <s v="3.57"/>
    <n v="10800.221"/>
    <n v="10800.221"/>
    <n v="11012.26"/>
    <n v="11012.26"/>
    <n v="11122.382"/>
    <n v="11122.382"/>
    <n v="12420.893"/>
    <n v="12420.893"/>
    <x v="0"/>
    <x v="0"/>
    <x v="0"/>
    <x v="0"/>
    <n v="1.1167475"/>
    <n v="1.1167475"/>
    <s v="3383.8423"/>
    <s v="3383.8423"/>
    <n v="0"/>
    <n v="0"/>
    <n v="0"/>
    <n v="0"/>
  </r>
  <r>
    <s v="P51548738"/>
    <x v="0"/>
    <x v="7"/>
    <x v="7"/>
    <x v="7"/>
    <x v="0"/>
    <x v="2"/>
    <x v="1"/>
    <n v="835.38"/>
    <d v="1988-10-28T00:00:00"/>
    <d v="2013-03-28T00:00:00"/>
    <n v="39"/>
    <n v="36"/>
    <x v="1"/>
    <s v="NA"/>
    <x v="0"/>
    <s v="NA"/>
    <x v="0"/>
    <s v="3.57"/>
    <n v="10800.221"/>
    <n v="10730.02"/>
    <n v="11012.26"/>
    <n v="10940.681"/>
    <n v="11122.382"/>
    <n v="11050.087"/>
    <n v="12420.893"/>
    <n v="12340.156999999999"/>
    <x v="0"/>
    <x v="0"/>
    <x v="0"/>
    <x v="0"/>
    <n v="1.1167475"/>
    <n v="1.1167475"/>
    <s v="3383.8423"/>
    <s v="3383.8423"/>
    <n v="-70.200999999999112"/>
    <n v="-71.578999999999724"/>
    <n v="-72.295000000000073"/>
    <n v="-80.736000000000786"/>
  </r>
  <r>
    <s v="P51548738"/>
    <x v="0"/>
    <x v="8"/>
    <x v="8"/>
    <x v="8"/>
    <x v="0"/>
    <x v="2"/>
    <x v="1"/>
    <n v="835.38"/>
    <d v="1988-10-28T00:00:00"/>
    <d v="2013-03-28T00:00:00"/>
    <n v="39"/>
    <n v="36"/>
    <x v="1"/>
    <s v="NA"/>
    <x v="0"/>
    <s v="NA"/>
    <x v="0"/>
    <s v="3.57"/>
    <n v="10730.02"/>
    <n v="10661.746999999999"/>
    <n v="10940.681"/>
    <n v="10871.067999999999"/>
    <n v="11050.087"/>
    <n v="10979.779"/>
    <n v="12340.156999999999"/>
    <n v="12261.641"/>
    <x v="0"/>
    <x v="0"/>
    <x v="0"/>
    <x v="0"/>
    <n v="1.1167475"/>
    <n v="1.1167475"/>
    <s v="3383.8423"/>
    <s v="3383.8423"/>
    <n v="-68.273000000001048"/>
    <n v="-69.613000000001193"/>
    <n v="-70.307999999999083"/>
    <n v="-78.515999999999622"/>
  </r>
  <r>
    <s v="P51548738"/>
    <x v="0"/>
    <x v="9"/>
    <x v="9"/>
    <x v="9"/>
    <x v="0"/>
    <x v="2"/>
    <x v="1"/>
    <n v="835.38"/>
    <d v="1988-10-28T00:00:00"/>
    <d v="2013-03-28T00:00:00"/>
    <n v="39"/>
    <n v="36"/>
    <x v="1"/>
    <s v="NA"/>
    <x v="0"/>
    <s v="NA"/>
    <x v="0"/>
    <s v="3.57"/>
    <n v="10661.746999999999"/>
    <n v="10714.924000000001"/>
    <n v="10871.067999999999"/>
    <n v="10922.448"/>
    <n v="10979.779"/>
    <n v="11031.673000000001"/>
    <n v="12261.641"/>
    <n v="12319.593000000001"/>
    <x v="0"/>
    <x v="0"/>
    <x v="0"/>
    <x v="0"/>
    <n v="1.1167475"/>
    <n v="1.1167475"/>
    <s v="3383.8423"/>
    <s v="3383.8423"/>
    <n v="53.177000000001499"/>
    <n v="51.380000000001019"/>
    <n v="51.894000000000233"/>
    <n v="57.952000000001135"/>
  </r>
  <r>
    <s v="P51548738"/>
    <x v="0"/>
    <x v="10"/>
    <x v="10"/>
    <x v="10"/>
    <x v="0"/>
    <x v="2"/>
    <x v="1"/>
    <n v="835.38"/>
    <d v="1988-10-28T00:00:00"/>
    <d v="2013-03-28T00:00:00"/>
    <n v="39"/>
    <n v="36"/>
    <x v="1"/>
    <s v="NA"/>
    <x v="0"/>
    <s v="NA"/>
    <x v="0"/>
    <s v="3.57"/>
    <n v="10714.924000000001"/>
    <n v="10714.924000000001"/>
    <n v="10922.448"/>
    <n v="10922.448"/>
    <n v="11031.673000000001"/>
    <n v="11031.673000000001"/>
    <n v="12319.593000000001"/>
    <n v="12319.593000000001"/>
    <x v="0"/>
    <x v="0"/>
    <x v="0"/>
    <x v="0"/>
    <n v="1.1167475"/>
    <n v="1.1167475"/>
    <s v="3383.8423"/>
    <s v="3389.0725"/>
    <n v="0"/>
    <n v="0"/>
    <n v="0"/>
    <n v="0"/>
  </r>
  <r>
    <s v="P51548738"/>
    <x v="0"/>
    <x v="11"/>
    <x v="11"/>
    <x v="11"/>
    <x v="0"/>
    <x v="2"/>
    <x v="1"/>
    <n v="835.38"/>
    <d v="1988-10-28T00:00:00"/>
    <d v="2013-03-28T00:00:00"/>
    <n v="39"/>
    <n v="36"/>
    <x v="1"/>
    <s v="NA"/>
    <x v="0"/>
    <s v="NA"/>
    <x v="0"/>
    <s v="3.57"/>
    <n v="10714.924000000001"/>
    <n v="10714.924000000001"/>
    <n v="10922.448"/>
    <n v="10922.448"/>
    <n v="11031.673000000001"/>
    <n v="11031.673000000001"/>
    <n v="12319.593000000001"/>
    <n v="12319.593000000001"/>
    <x v="0"/>
    <x v="0"/>
    <x v="0"/>
    <x v="0"/>
    <n v="1.1167475"/>
    <n v="1.1167475"/>
    <s v="3389.0725"/>
    <s v="3389.0725"/>
    <n v="0"/>
    <n v="0"/>
    <n v="0"/>
    <n v="0"/>
  </r>
  <r>
    <s v="P51548738"/>
    <x v="0"/>
    <x v="12"/>
    <x v="12"/>
    <x v="12"/>
    <x v="0"/>
    <x v="2"/>
    <x v="1"/>
    <n v="835.38"/>
    <d v="1988-10-28T00:00:00"/>
    <d v="2013-03-28T00:00:00"/>
    <n v="39"/>
    <n v="36"/>
    <x v="1"/>
    <s v="NA"/>
    <x v="0"/>
    <s v="NA"/>
    <x v="0"/>
    <s v="3.57"/>
    <n v="10714.924000000001"/>
    <n v="10714.924000000001"/>
    <n v="10922.448"/>
    <n v="10922.448"/>
    <n v="11031.673000000001"/>
    <n v="11031.673000000001"/>
    <n v="12319.593000000001"/>
    <n v="12319.593000000001"/>
    <x v="0"/>
    <x v="0"/>
    <x v="0"/>
    <x v="0"/>
    <n v="1.1167475"/>
    <n v="1.1167475"/>
    <s v="3389.0725"/>
    <s v="3389.0725"/>
    <n v="0"/>
    <n v="0"/>
    <n v="0"/>
    <n v="0"/>
  </r>
  <r>
    <s v="P51548738"/>
    <x v="0"/>
    <x v="13"/>
    <x v="13"/>
    <x v="13"/>
    <x v="0"/>
    <x v="2"/>
    <x v="1"/>
    <n v="835.38"/>
    <d v="1988-10-28T00:00:00"/>
    <d v="2013-03-28T00:00:00"/>
    <n v="39"/>
    <n v="36"/>
    <x v="1"/>
    <s v="NA"/>
    <x v="0"/>
    <s v="NA"/>
    <x v="0"/>
    <s v="3.57"/>
    <n v="10714.924000000001"/>
    <n v="10714.924000000001"/>
    <n v="10922.448"/>
    <n v="10922.448"/>
    <n v="11031.673000000001"/>
    <n v="11031.673000000001"/>
    <n v="12319.593000000001"/>
    <n v="12319.593000000001"/>
    <x v="0"/>
    <x v="0"/>
    <x v="0"/>
    <x v="0"/>
    <n v="1.1167475"/>
    <n v="1.1167475"/>
    <s v="3389.0725"/>
    <s v="3389.0725"/>
    <n v="0"/>
    <n v="0"/>
    <n v="0"/>
    <n v="0"/>
  </r>
  <r>
    <s v="P51548738"/>
    <x v="0"/>
    <x v="14"/>
    <x v="14"/>
    <x v="14"/>
    <x v="0"/>
    <x v="2"/>
    <x v="1"/>
    <n v="835.38"/>
    <d v="1988-10-28T00:00:00"/>
    <d v="2013-03-28T00:00:00"/>
    <n v="39"/>
    <n v="36"/>
    <x v="1"/>
    <s v="NA"/>
    <x v="0"/>
    <s v="NA"/>
    <x v="0"/>
    <s v="3.57"/>
    <n v="10714.924000000001"/>
    <n v="10738.547"/>
    <n v="10922.448"/>
    <n v="10923.951999999999"/>
    <n v="11031.673000000001"/>
    <n v="11033.191000000001"/>
    <n v="12319.593000000001"/>
    <n v="12321.288"/>
    <x v="0"/>
    <x v="0"/>
    <x v="0"/>
    <x v="0"/>
    <n v="1.1167475"/>
    <n v="1.1167475"/>
    <s v="3389.0725"/>
    <s v="3389.0725"/>
    <n v="23.622999999999593"/>
    <n v="1.5039999999989959"/>
    <n v="1.5180000000000291"/>
    <n v="1.694999999999709"/>
  </r>
  <r>
    <s v="P51548738"/>
    <x v="0"/>
    <x v="15"/>
    <x v="15"/>
    <x v="15"/>
    <x v="0"/>
    <x v="2"/>
    <x v="1"/>
    <n v="835.38"/>
    <d v="1988-10-28T00:00:00"/>
    <d v="2013-03-28T00:00:00"/>
    <n v="39"/>
    <n v="36"/>
    <x v="1"/>
    <s v="NA"/>
    <x v="0"/>
    <s v="NA"/>
    <x v="0"/>
    <s v="3.57"/>
    <n v="10738.547"/>
    <n v="10685.254000000001"/>
    <n v="10923.951999999999"/>
    <n v="10971.536"/>
    <n v="11033.191000000001"/>
    <n v="11081.251"/>
    <n v="12321.288"/>
    <n v="12374.959000000001"/>
    <x v="0"/>
    <x v="0"/>
    <x v="0"/>
    <x v="0"/>
    <n v="1.1167475"/>
    <n v="1.1167475"/>
    <s v="3389.0725"/>
    <s v="3389.0725"/>
    <n v="-53.292999999999665"/>
    <n v="47.584000000000742"/>
    <n v="48.059999999999491"/>
    <n v="53.671000000000276"/>
  </r>
  <r>
    <s v="P51577046"/>
    <x v="0"/>
    <x v="0"/>
    <x v="0"/>
    <x v="0"/>
    <x v="0"/>
    <x v="0"/>
    <x v="1"/>
    <n v="1235.1600000000001"/>
    <d v="1991-03-21T00:00:00"/>
    <d v="2006-01-21T00:00:00"/>
    <n v="47"/>
    <n v="28"/>
    <x v="0"/>
    <s v="NA"/>
    <x v="0"/>
    <s v="NA"/>
    <x v="0"/>
    <s v="4.38"/>
    <n v="14668.682000000001"/>
    <n v="14668.682000000001"/>
    <n v="14974.004999999999"/>
    <n v="14974.004999999999"/>
    <n v="15123.744000000001"/>
    <n v="15123.745000000001"/>
    <n v="17328.803"/>
    <n v="17328.803"/>
    <x v="0"/>
    <x v="0"/>
    <x v="0"/>
    <x v="0"/>
    <n v="1.1458010999999999"/>
    <n v="1.1458010999999999"/>
    <s v="2393.4949"/>
    <s v="2393.4949"/>
    <n v="0"/>
    <n v="0"/>
    <n v="1.0000000002037268E-3"/>
    <n v="0"/>
  </r>
  <r>
    <s v="P51577046"/>
    <x v="0"/>
    <x v="1"/>
    <x v="1"/>
    <x v="1"/>
    <x v="0"/>
    <x v="0"/>
    <x v="1"/>
    <n v="1235.1600000000001"/>
    <d v="1991-03-21T00:00:00"/>
    <d v="2006-01-21T00:00:00"/>
    <n v="47"/>
    <n v="28"/>
    <x v="0"/>
    <s v="NA"/>
    <x v="0"/>
    <s v="NA"/>
    <x v="0"/>
    <s v="4.38"/>
    <n v="14668.682000000001"/>
    <n v="14668.682000000001"/>
    <n v="14974.004999999999"/>
    <n v="14974.004999999999"/>
    <n v="15123.745000000001"/>
    <n v="15123.745000000001"/>
    <n v="17328.803"/>
    <n v="17328.803"/>
    <x v="0"/>
    <x v="0"/>
    <x v="0"/>
    <x v="0"/>
    <n v="1.1458010999999999"/>
    <n v="1.1458010999999999"/>
    <s v="2393.4949"/>
    <s v="2393.4949"/>
    <n v="0"/>
    <n v="0"/>
    <n v="0"/>
    <n v="0"/>
  </r>
  <r>
    <s v="P51577046"/>
    <x v="0"/>
    <x v="2"/>
    <x v="2"/>
    <x v="2"/>
    <x v="0"/>
    <x v="0"/>
    <x v="1"/>
    <n v="1235.1600000000001"/>
    <d v="1991-03-21T00:00:00"/>
    <d v="2006-01-21T00:00:00"/>
    <n v="47"/>
    <n v="28"/>
    <x v="0"/>
    <s v="NA"/>
    <x v="0"/>
    <s v="NA"/>
    <x v="0"/>
    <s v="4.38"/>
    <n v="14668.682000000001"/>
    <n v="14672.51"/>
    <n v="14974.004999999999"/>
    <n v="14974.249"/>
    <n v="15123.745000000001"/>
    <n v="15123.991"/>
    <n v="17328.803"/>
    <n v="17329.083999999999"/>
    <x v="0"/>
    <x v="0"/>
    <x v="0"/>
    <x v="0"/>
    <n v="1.1458010999999999"/>
    <n v="1.1458010999999999"/>
    <s v="2393.4949"/>
    <s v="2393.4949"/>
    <n v="3.8279999999995198"/>
    <n v="0.24400000000059663"/>
    <n v="0.24599999999918509"/>
    <n v="0.28099999999903957"/>
  </r>
  <r>
    <s v="P51577046"/>
    <x v="0"/>
    <x v="3"/>
    <x v="3"/>
    <x v="3"/>
    <x v="0"/>
    <x v="0"/>
    <x v="1"/>
    <n v="1235.1600000000001"/>
    <d v="1991-03-21T00:00:00"/>
    <d v="2006-01-21T00:00:00"/>
    <n v="47"/>
    <n v="28"/>
    <x v="0"/>
    <s v="NA"/>
    <x v="0"/>
    <s v="NA"/>
    <x v="0"/>
    <s v="4.38"/>
    <n v="14672.51"/>
    <n v="13574.89"/>
    <n v="14974.249"/>
    <n v="13854.056"/>
    <n v="15123.991"/>
    <n v="13992.596"/>
    <n v="17329.083999999999"/>
    <n v="16032.732"/>
    <x v="0"/>
    <x v="0"/>
    <x v="0"/>
    <x v="0"/>
    <n v="1.1458010999999999"/>
    <n v="1.1458010999999999"/>
    <s v="2393.4949"/>
    <s v="2393.4949"/>
    <n v="-1097.6200000000008"/>
    <n v="-1120.1929999999993"/>
    <n v="-1131.3950000000004"/>
    <n v="-1296.351999999999"/>
  </r>
  <r>
    <s v="P51577046"/>
    <x v="0"/>
    <x v="4"/>
    <x v="4"/>
    <x v="4"/>
    <x v="0"/>
    <x v="0"/>
    <x v="1"/>
    <n v="1235.1600000000001"/>
    <d v="1991-03-21T00:00:00"/>
    <d v="2006-01-21T00:00:00"/>
    <n v="47"/>
    <n v="28"/>
    <x v="0"/>
    <s v="NA"/>
    <x v="0"/>
    <s v="NA"/>
    <x v="0"/>
    <s v="4.38"/>
    <n v="13574.89"/>
    <n v="13642.594999999999"/>
    <n v="13854.056"/>
    <n v="13921.020500000001"/>
    <n v="13992.596"/>
    <n v="14060.23"/>
    <n v="16032.732"/>
    <n v="16110.227000000001"/>
    <x v="0"/>
    <x v="0"/>
    <x v="0"/>
    <x v="0"/>
    <n v="1.1458010999999999"/>
    <n v="1.1458010999999999"/>
    <s v="2393.4949"/>
    <s v="2393.4949"/>
    <n v="67.704999999999927"/>
    <n v="66.964500000000044"/>
    <n v="67.634000000000015"/>
    <n v="77.4950000000008"/>
  </r>
  <r>
    <s v="P51577046"/>
    <x v="0"/>
    <x v="5"/>
    <x v="5"/>
    <x v="5"/>
    <x v="0"/>
    <x v="0"/>
    <x v="1"/>
    <n v="1235.1600000000001"/>
    <d v="1991-03-21T00:00:00"/>
    <d v="2006-01-21T00:00:00"/>
    <n v="47"/>
    <n v="28"/>
    <x v="0"/>
    <s v="NA"/>
    <x v="0"/>
    <s v="NA"/>
    <x v="0"/>
    <s v="4.38"/>
    <n v="13642.594999999999"/>
    <n v="13642.594999999999"/>
    <n v="13921.020500000001"/>
    <n v="13921.020500000001"/>
    <n v="14060.23"/>
    <n v="14060.23"/>
    <n v="16110.227000000001"/>
    <n v="16110.227000000001"/>
    <x v="0"/>
    <x v="0"/>
    <x v="0"/>
    <x v="0"/>
    <n v="1.1458010999999999"/>
    <n v="1.1458010999999999"/>
    <s v="2393.4949"/>
    <s v="2393.4949"/>
    <n v="0"/>
    <n v="0"/>
    <n v="0"/>
    <n v="0"/>
  </r>
  <r>
    <s v="P51577046"/>
    <x v="0"/>
    <x v="6"/>
    <x v="6"/>
    <x v="6"/>
    <x v="0"/>
    <x v="0"/>
    <x v="1"/>
    <n v="1235.1600000000001"/>
    <d v="1991-03-21T00:00:00"/>
    <d v="2006-01-21T00:00:00"/>
    <n v="47"/>
    <n v="28"/>
    <x v="0"/>
    <s v="NA"/>
    <x v="0"/>
    <s v="NA"/>
    <x v="0"/>
    <s v="4.38"/>
    <n v="13642.594999999999"/>
    <n v="13642.594999999999"/>
    <n v="13921.020500000001"/>
    <n v="13921.020500000001"/>
    <n v="14060.23"/>
    <n v="14060.23"/>
    <n v="16110.227000000001"/>
    <n v="16110.227000000001"/>
    <x v="0"/>
    <x v="0"/>
    <x v="0"/>
    <x v="0"/>
    <n v="1.1458010999999999"/>
    <n v="1.1458010999999999"/>
    <s v="2393.4949"/>
    <s v="2393.4949"/>
    <n v="0"/>
    <n v="0"/>
    <n v="0"/>
    <n v="0"/>
  </r>
  <r>
    <s v="P51577046"/>
    <x v="0"/>
    <x v="7"/>
    <x v="7"/>
    <x v="7"/>
    <x v="0"/>
    <x v="0"/>
    <x v="1"/>
    <n v="1235.1600000000001"/>
    <d v="1991-03-21T00:00:00"/>
    <d v="2006-01-21T00:00:00"/>
    <n v="47"/>
    <n v="28"/>
    <x v="0"/>
    <s v="NA"/>
    <x v="0"/>
    <s v="NA"/>
    <x v="0"/>
    <s v="4.38"/>
    <n v="13642.594999999999"/>
    <n v="13553.918"/>
    <n v="13921.020500000001"/>
    <n v="13830.534"/>
    <n v="14060.23"/>
    <n v="13968.84"/>
    <n v="16110.227000000001"/>
    <n v="16005.512000000001"/>
    <x v="0"/>
    <x v="0"/>
    <x v="0"/>
    <x v="0"/>
    <n v="1.1458010999999999"/>
    <n v="1.1458010999999999"/>
    <s v="2393.4949"/>
    <s v="2393.4949"/>
    <n v="-88.67699999999968"/>
    <n v="-90.486500000000888"/>
    <n v="-91.389999999999418"/>
    <n v="-104.71500000000015"/>
  </r>
  <r>
    <s v="P51577046"/>
    <x v="0"/>
    <x v="8"/>
    <x v="8"/>
    <x v="8"/>
    <x v="0"/>
    <x v="0"/>
    <x v="1"/>
    <n v="1235.1600000000001"/>
    <d v="1991-03-21T00:00:00"/>
    <d v="2006-01-21T00:00:00"/>
    <n v="47"/>
    <n v="28"/>
    <x v="0"/>
    <s v="NA"/>
    <x v="0"/>
    <s v="NA"/>
    <x v="0"/>
    <s v="4.38"/>
    <n v="13553.918"/>
    <n v="13526.855"/>
    <n v="13830.534"/>
    <n v="13802.919"/>
    <n v="13968.84"/>
    <n v="13940.948"/>
    <n v="16005.512000000001"/>
    <n v="15973.554"/>
    <x v="0"/>
    <x v="0"/>
    <x v="0"/>
    <x v="0"/>
    <n v="1.1458010999999999"/>
    <n v="1.1458010999999999"/>
    <s v="2393.4949"/>
    <s v="2393.4949"/>
    <n v="-27.063000000000102"/>
    <n v="-27.614999999999782"/>
    <n v="-27.891999999999825"/>
    <n v="-31.958000000000538"/>
  </r>
  <r>
    <s v="P51577046"/>
    <x v="0"/>
    <x v="9"/>
    <x v="9"/>
    <x v="9"/>
    <x v="0"/>
    <x v="0"/>
    <x v="1"/>
    <n v="1235.1600000000001"/>
    <d v="1991-03-21T00:00:00"/>
    <d v="2006-01-21T00:00:00"/>
    <n v="47"/>
    <n v="28"/>
    <x v="0"/>
    <s v="NA"/>
    <x v="0"/>
    <s v="NA"/>
    <x v="0"/>
    <s v="4.38"/>
    <n v="13526.855"/>
    <n v="13594.321"/>
    <n v="13802.919"/>
    <n v="13868.156000000001"/>
    <n v="13940.948"/>
    <n v="14006.838"/>
    <n v="15973.554"/>
    <n v="16049.05"/>
    <x v="0"/>
    <x v="0"/>
    <x v="0"/>
    <x v="0"/>
    <n v="1.1458010999999999"/>
    <n v="1.1458010999999999"/>
    <s v="2393.4949"/>
    <s v="2393.4949"/>
    <n v="67.466000000000349"/>
    <n v="65.23700000000099"/>
    <n v="65.889999999999418"/>
    <n v="75.495999999999185"/>
  </r>
  <r>
    <s v="P51577046"/>
    <x v="0"/>
    <x v="10"/>
    <x v="10"/>
    <x v="10"/>
    <x v="0"/>
    <x v="0"/>
    <x v="1"/>
    <n v="1235.1600000000001"/>
    <d v="1991-03-21T00:00:00"/>
    <d v="2006-01-21T00:00:00"/>
    <n v="47"/>
    <n v="28"/>
    <x v="0"/>
    <s v="NA"/>
    <x v="0"/>
    <s v="NA"/>
    <x v="0"/>
    <s v="4.38"/>
    <n v="13594.321"/>
    <n v="13594.321"/>
    <n v="13868.156000000001"/>
    <n v="13868.156000000001"/>
    <n v="14006.838"/>
    <n v="14006.838"/>
    <n v="16049.05"/>
    <n v="16049.05"/>
    <x v="0"/>
    <x v="0"/>
    <x v="0"/>
    <x v="0"/>
    <n v="1.1458010999999999"/>
    <n v="1.1458010999999999"/>
    <s v="2393.4949"/>
    <s v="2397.393"/>
    <n v="0"/>
    <n v="0"/>
    <n v="0"/>
    <n v="0"/>
  </r>
  <r>
    <s v="P51577046"/>
    <x v="0"/>
    <x v="11"/>
    <x v="11"/>
    <x v="11"/>
    <x v="0"/>
    <x v="0"/>
    <x v="1"/>
    <n v="1235.1600000000001"/>
    <d v="1991-03-21T00:00:00"/>
    <d v="2006-01-21T00:00:00"/>
    <n v="47"/>
    <n v="28"/>
    <x v="0"/>
    <s v="NA"/>
    <x v="0"/>
    <s v="NA"/>
    <x v="0"/>
    <s v="4.38"/>
    <n v="13594.321"/>
    <n v="13594.321"/>
    <n v="13868.156000000001"/>
    <n v="13868.156000000001"/>
    <n v="14006.838"/>
    <n v="14006.838"/>
    <n v="16049.05"/>
    <n v="16049.05"/>
    <x v="0"/>
    <x v="0"/>
    <x v="0"/>
    <x v="0"/>
    <n v="1.1458010999999999"/>
    <n v="1.1458010999999999"/>
    <s v="2397.393"/>
    <s v="2397.393"/>
    <n v="0"/>
    <n v="0"/>
    <n v="0"/>
    <n v="0"/>
  </r>
  <r>
    <s v="P51577046"/>
    <x v="0"/>
    <x v="12"/>
    <x v="12"/>
    <x v="12"/>
    <x v="0"/>
    <x v="0"/>
    <x v="1"/>
    <n v="1235.1600000000001"/>
    <d v="1991-03-21T00:00:00"/>
    <d v="2006-01-21T00:00:00"/>
    <n v="47"/>
    <n v="28"/>
    <x v="0"/>
    <s v="NA"/>
    <x v="0"/>
    <s v="NA"/>
    <x v="0"/>
    <s v="4.38"/>
    <n v="13594.321"/>
    <n v="13594.321"/>
    <n v="13868.156000000001"/>
    <n v="13868.156000000001"/>
    <n v="14006.838"/>
    <n v="14006.838"/>
    <n v="16049.05"/>
    <n v="16049.05"/>
    <x v="0"/>
    <x v="0"/>
    <x v="0"/>
    <x v="0"/>
    <n v="1.1458010999999999"/>
    <n v="1.1458010999999999"/>
    <s v="2397.393"/>
    <s v="2397.393"/>
    <n v="0"/>
    <n v="0"/>
    <n v="0"/>
    <n v="0"/>
  </r>
  <r>
    <s v="P51577046"/>
    <x v="0"/>
    <x v="13"/>
    <x v="13"/>
    <x v="13"/>
    <x v="0"/>
    <x v="0"/>
    <x v="1"/>
    <n v="1235.1600000000001"/>
    <d v="1991-03-21T00:00:00"/>
    <d v="2006-01-21T00:00:00"/>
    <n v="47"/>
    <n v="28"/>
    <x v="0"/>
    <s v="NA"/>
    <x v="0"/>
    <s v="NA"/>
    <x v="0"/>
    <s v="4.38"/>
    <n v="13594.321"/>
    <n v="13594.321"/>
    <n v="13868.156000000001"/>
    <n v="13868.156000000001"/>
    <n v="14006.838"/>
    <n v="14006.838"/>
    <n v="16049.05"/>
    <n v="16049.049000000001"/>
    <x v="0"/>
    <x v="0"/>
    <x v="0"/>
    <x v="0"/>
    <n v="1.1458010999999999"/>
    <n v="1.1458010999999999"/>
    <s v="2397.393"/>
    <s v="2397.393"/>
    <n v="0"/>
    <n v="0"/>
    <n v="0"/>
    <n v="-9.9999999838473741E-4"/>
  </r>
  <r>
    <s v="P51577046"/>
    <x v="0"/>
    <x v="14"/>
    <x v="14"/>
    <x v="14"/>
    <x v="0"/>
    <x v="0"/>
    <x v="1"/>
    <n v="1235.1600000000001"/>
    <d v="1991-03-21T00:00:00"/>
    <d v="2006-01-21T00:00:00"/>
    <n v="47"/>
    <n v="28"/>
    <x v="0"/>
    <s v="NA"/>
    <x v="0"/>
    <s v="NA"/>
    <x v="0"/>
    <s v="4.38"/>
    <n v="13594.321"/>
    <n v="13624.293"/>
    <n v="13868.156000000001"/>
    <n v="13870.065000000001"/>
    <n v="14006.838"/>
    <n v="14008.766"/>
    <n v="16049.049000000001"/>
    <n v="16051.259"/>
    <x v="0"/>
    <x v="0"/>
    <x v="0"/>
    <x v="0"/>
    <n v="1.1458010999999999"/>
    <n v="1.1458010999999999"/>
    <s v="2397.393"/>
    <s v="2397.393"/>
    <n v="29.971999999999753"/>
    <n v="1.9089999999996508"/>
    <n v="1.9279999999998836"/>
    <n v="2.2099999999991269"/>
  </r>
  <r>
    <s v="P51577046"/>
    <x v="0"/>
    <x v="15"/>
    <x v="15"/>
    <x v="15"/>
    <x v="0"/>
    <x v="0"/>
    <x v="1"/>
    <n v="1235.1600000000001"/>
    <d v="1991-03-21T00:00:00"/>
    <d v="2006-01-21T00:00:00"/>
    <n v="47"/>
    <n v="28"/>
    <x v="0"/>
    <s v="NA"/>
    <x v="0"/>
    <s v="NA"/>
    <x v="0"/>
    <s v="4.38"/>
    <n v="13624.293"/>
    <n v="13556.678"/>
    <n v="13870.065000000001"/>
    <n v="13930.482"/>
    <n v="14008.766"/>
    <n v="14069.787"/>
    <n v="16051.259"/>
    <n v="16121.177"/>
    <x v="0"/>
    <x v="0"/>
    <x v="0"/>
    <x v="0"/>
    <n v="1.1458010999999999"/>
    <n v="1.1458010999999999"/>
    <s v="2397.393"/>
    <s v="2397.393"/>
    <n v="-67.614999999999782"/>
    <n v="60.416999999999462"/>
    <n v="61.02100000000064"/>
    <n v="69.917999999999665"/>
  </r>
  <r>
    <s v="P51644291"/>
    <x v="0"/>
    <x v="0"/>
    <x v="0"/>
    <x v="0"/>
    <x v="0"/>
    <x v="3"/>
    <x v="0"/>
    <n v="938.52"/>
    <d v="1984-09-12T00:00:00"/>
    <d v="2002-09-12T00:00:00"/>
    <n v="18"/>
    <n v="57"/>
    <x v="0"/>
    <s v="NA"/>
    <x v="0"/>
    <s v="NA"/>
    <x v="0"/>
    <s v="8.69"/>
    <n v="1.8626033"/>
    <n v="1.8626033"/>
    <n v="1.8939699999999999"/>
    <n v="1.8939699999999999"/>
    <n v="1.9129096999999999"/>
    <n v="1.9129096999999999"/>
    <n v="6672.8774000000003"/>
    <n v="6672.8774000000003"/>
    <x v="0"/>
    <x v="0"/>
    <x v="0"/>
    <x v="0"/>
    <n v="1.0704529"/>
    <n v="1.0704529"/>
    <s v="6672.8774"/>
    <s v="6672.8774"/>
    <n v="0"/>
    <n v="0"/>
    <n v="0"/>
    <n v="0"/>
  </r>
  <r>
    <s v="P51644291"/>
    <x v="0"/>
    <x v="1"/>
    <x v="1"/>
    <x v="1"/>
    <x v="0"/>
    <x v="3"/>
    <x v="0"/>
    <n v="938.52"/>
    <d v="1984-09-12T00:00:00"/>
    <d v="2002-09-12T00:00:00"/>
    <n v="18"/>
    <n v="57"/>
    <x v="0"/>
    <s v="NA"/>
    <x v="0"/>
    <s v="NA"/>
    <x v="0"/>
    <s v="8.69"/>
    <n v="1.8626033"/>
    <n v="1.8626033"/>
    <n v="1.8939699999999999"/>
    <n v="1.8939699999999999"/>
    <n v="1.9129096999999999"/>
    <n v="1.9129096999999999"/>
    <n v="6672.8774000000003"/>
    <n v="6672.8774000000003"/>
    <x v="0"/>
    <x v="0"/>
    <x v="0"/>
    <x v="0"/>
    <n v="1.0704529"/>
    <n v="1.0704529"/>
    <s v="6672.8774"/>
    <s v="6672.8774"/>
    <n v="0"/>
    <n v="0"/>
    <n v="0"/>
    <n v="0"/>
  </r>
  <r>
    <s v="P51644291"/>
    <x v="0"/>
    <x v="2"/>
    <x v="2"/>
    <x v="2"/>
    <x v="0"/>
    <x v="3"/>
    <x v="0"/>
    <n v="938.52"/>
    <d v="1984-09-12T00:00:00"/>
    <d v="2002-09-12T00:00:00"/>
    <n v="18"/>
    <n v="57"/>
    <x v="0"/>
    <s v="NA"/>
    <x v="0"/>
    <s v="NA"/>
    <x v="0"/>
    <s v="8.69"/>
    <n v="1.8626033"/>
    <n v="1.8639174999999999"/>
    <n v="1.8939699999999999"/>
    <n v="1.8940535999999999"/>
    <n v="1.9129096999999999"/>
    <n v="1.9129940999999999"/>
    <n v="6672.8774000000003"/>
    <n v="6672.8774000000003"/>
    <x v="0"/>
    <x v="0"/>
    <x v="0"/>
    <x v="0"/>
    <n v="1.0704529"/>
    <n v="1.0704529"/>
    <s v="6672.8774"/>
    <s v="6672.8774"/>
    <n v="1.3141999999999321E-3"/>
    <n v="8.3599999999961483E-5"/>
    <n v="8.4399999999984487E-5"/>
    <n v="0"/>
  </r>
  <r>
    <s v="P51644291"/>
    <x v="0"/>
    <x v="3"/>
    <x v="3"/>
    <x v="3"/>
    <x v="0"/>
    <x v="3"/>
    <x v="0"/>
    <n v="938.52"/>
    <d v="1984-09-12T00:00:00"/>
    <d v="2002-09-12T00:00:00"/>
    <n v="18"/>
    <n v="57"/>
    <x v="0"/>
    <s v="NA"/>
    <x v="0"/>
    <s v="NA"/>
    <x v="0"/>
    <s v="8.69"/>
    <n v="1.8639174999999999"/>
    <n v="1.7244816999999999"/>
    <n v="1.8940535999999999"/>
    <n v="1.7523633000000001"/>
    <n v="1.9129940999999999"/>
    <n v="1.769887"/>
    <n v="6672.8774000000003"/>
    <n v="6672.8774000000003"/>
    <x v="0"/>
    <x v="0"/>
    <x v="0"/>
    <x v="0"/>
    <n v="1.0704529"/>
    <n v="1.0704529"/>
    <s v="6672.8774"/>
    <s v="6672.8774"/>
    <n v="-0.1394358"/>
    <n v="-0.14169029999999982"/>
    <n v="-0.14310709999999993"/>
    <n v="0"/>
  </r>
  <r>
    <s v="P51644291"/>
    <x v="0"/>
    <x v="4"/>
    <x v="4"/>
    <x v="4"/>
    <x v="0"/>
    <x v="3"/>
    <x v="0"/>
    <n v="938.52"/>
    <d v="1984-09-12T00:00:00"/>
    <d v="2002-09-12T00:00:00"/>
    <n v="18"/>
    <n v="57"/>
    <x v="0"/>
    <s v="NA"/>
    <x v="0"/>
    <s v="NA"/>
    <x v="0"/>
    <s v="8.69"/>
    <n v="1.7244816999999999"/>
    <n v="1.7309364"/>
    <n v="1.7523633000000001"/>
    <n v="1.7591254999999999"/>
    <n v="1.769887"/>
    <n v="1.7767166999999999"/>
    <n v="6672.8774000000003"/>
    <n v="6672.8774000000003"/>
    <x v="0"/>
    <x v="0"/>
    <x v="0"/>
    <x v="0"/>
    <n v="1.0704529"/>
    <n v="1.0704529"/>
    <s v="6672.8774"/>
    <s v="6672.8774"/>
    <n v="6.4547000000001464E-3"/>
    <n v="6.7621999999998295E-3"/>
    <n v="6.8296999999999386E-3"/>
    <n v="0"/>
  </r>
  <r>
    <s v="P51644291"/>
    <x v="0"/>
    <x v="5"/>
    <x v="5"/>
    <x v="5"/>
    <x v="0"/>
    <x v="3"/>
    <x v="0"/>
    <n v="938.52"/>
    <d v="1984-09-12T00:00:00"/>
    <d v="2002-09-12T00:00:00"/>
    <n v="18"/>
    <n v="57"/>
    <x v="0"/>
    <s v="NA"/>
    <x v="0"/>
    <s v="NA"/>
    <x v="0"/>
    <s v="8.69"/>
    <n v="1.7309364"/>
    <n v="1.7309364"/>
    <n v="1.7591254999999999"/>
    <n v="1.7591254999999999"/>
    <n v="1.7767166999999999"/>
    <n v="1.7767166999999999"/>
    <n v="6672.8774000000003"/>
    <n v="6672.8774000000003"/>
    <x v="0"/>
    <x v="0"/>
    <x v="0"/>
    <x v="0"/>
    <n v="1.0704529"/>
    <n v="1.0704529"/>
    <s v="6672.8774"/>
    <s v="6672.8774"/>
    <n v="0"/>
    <n v="0"/>
    <n v="0"/>
    <n v="0"/>
  </r>
  <r>
    <s v="P51644291"/>
    <x v="0"/>
    <x v="6"/>
    <x v="6"/>
    <x v="6"/>
    <x v="0"/>
    <x v="3"/>
    <x v="0"/>
    <n v="938.52"/>
    <d v="1984-09-12T00:00:00"/>
    <d v="2002-09-12T00:00:00"/>
    <n v="18"/>
    <n v="57"/>
    <x v="0"/>
    <s v="NA"/>
    <x v="0"/>
    <s v="NA"/>
    <x v="0"/>
    <s v="8.69"/>
    <n v="1.7309364"/>
    <n v="1.7309364"/>
    <n v="1.7591254999999999"/>
    <n v="1.7591254999999999"/>
    <n v="1.7767166999999999"/>
    <n v="1.7767166999999999"/>
    <n v="6672.8774000000003"/>
    <n v="6672.8774000000003"/>
    <x v="0"/>
    <x v="0"/>
    <x v="0"/>
    <x v="0"/>
    <n v="1.0704529"/>
    <n v="1.0704529"/>
    <s v="6672.8774"/>
    <s v="6672.8774"/>
    <n v="0"/>
    <n v="0"/>
    <n v="0"/>
    <n v="0"/>
  </r>
  <r>
    <s v="P51644291"/>
    <x v="0"/>
    <x v="7"/>
    <x v="7"/>
    <x v="7"/>
    <x v="0"/>
    <x v="3"/>
    <x v="0"/>
    <n v="938.52"/>
    <d v="1984-09-12T00:00:00"/>
    <d v="2002-09-12T00:00:00"/>
    <n v="18"/>
    <n v="57"/>
    <x v="0"/>
    <s v="NA"/>
    <x v="0"/>
    <s v="NA"/>
    <x v="0"/>
    <s v="8.69"/>
    <n v="1.7309364"/>
    <n v="1.7196853000000001"/>
    <n v="1.7591254999999999"/>
    <n v="1.7476912"/>
    <n v="1.7767166999999999"/>
    <n v="1.7651680999999999"/>
    <n v="6672.8774000000003"/>
    <n v="6672.8774000000003"/>
    <x v="0"/>
    <x v="0"/>
    <x v="0"/>
    <x v="0"/>
    <n v="1.0704529"/>
    <n v="1.0704529"/>
    <s v="6672.8774"/>
    <s v="6672.8774"/>
    <n v="-1.1251099999999958E-2"/>
    <n v="-1.1434299999999897E-2"/>
    <n v="-1.154860000000002E-2"/>
    <n v="0"/>
  </r>
  <r>
    <s v="P51644291"/>
    <x v="0"/>
    <x v="8"/>
    <x v="8"/>
    <x v="8"/>
    <x v="0"/>
    <x v="3"/>
    <x v="0"/>
    <n v="938.52"/>
    <d v="1984-09-12T00:00:00"/>
    <d v="2002-09-12T00:00:00"/>
    <n v="18"/>
    <n v="57"/>
    <x v="0"/>
    <s v="NA"/>
    <x v="0"/>
    <s v="NA"/>
    <x v="0"/>
    <s v="8.69"/>
    <n v="1.7196853000000001"/>
    <n v="1.5672706000000001"/>
    <n v="1.7476912"/>
    <n v="1.5927944000000001"/>
    <n v="1.7651680999999999"/>
    <n v="1.6087222999999999"/>
    <n v="6672.8774000000003"/>
    <n v="6672.8774000000003"/>
    <x v="0"/>
    <x v="0"/>
    <x v="0"/>
    <x v="0"/>
    <n v="1.0704529"/>
    <n v="1.0704529"/>
    <s v="6672.8774"/>
    <s v="6672.8774"/>
    <n v="-0.15241470000000001"/>
    <n v="-0.15489679999999995"/>
    <n v="-0.15644579999999997"/>
    <n v="0"/>
  </r>
  <r>
    <s v="P51644291"/>
    <x v="0"/>
    <x v="9"/>
    <x v="9"/>
    <x v="9"/>
    <x v="0"/>
    <x v="3"/>
    <x v="0"/>
    <n v="938.52"/>
    <d v="1984-09-12T00:00:00"/>
    <d v="2002-09-12T00:00:00"/>
    <n v="18"/>
    <n v="57"/>
    <x v="0"/>
    <s v="NA"/>
    <x v="0"/>
    <s v="NA"/>
    <x v="0"/>
    <s v="8.69"/>
    <n v="1.5672706000000001"/>
    <n v="1.5731368999999999"/>
    <n v="1.5927944000000001"/>
    <n v="1.5987874"/>
    <n v="1.6087222999999999"/>
    <n v="1.6147753"/>
    <n v="6672.8774000000003"/>
    <n v="6672.8774000000003"/>
    <x v="0"/>
    <x v="0"/>
    <x v="0"/>
    <x v="0"/>
    <n v="1.0704529"/>
    <n v="1.0704529"/>
    <s v="6672.8774"/>
    <s v="6672.8774"/>
    <n v="5.8662999999998799E-3"/>
    <n v="5.9929999999999151E-3"/>
    <n v="6.0530000000000861E-3"/>
    <n v="0"/>
  </r>
  <r>
    <s v="P51644291"/>
    <x v="0"/>
    <x v="10"/>
    <x v="10"/>
    <x v="10"/>
    <x v="0"/>
    <x v="3"/>
    <x v="0"/>
    <n v="938.52"/>
    <d v="1984-09-12T00:00:00"/>
    <d v="2002-09-12T00:00:00"/>
    <n v="18"/>
    <n v="57"/>
    <x v="0"/>
    <s v="NA"/>
    <x v="0"/>
    <s v="NA"/>
    <x v="0"/>
    <s v="8.69"/>
    <n v="1.5731368999999999"/>
    <n v="1.5731368999999999"/>
    <n v="1.5987874"/>
    <n v="1.5987874"/>
    <n v="1.6147753"/>
    <n v="1.6147753"/>
    <n v="6672.8774000000003"/>
    <n v="6682.2627000000002"/>
    <x v="0"/>
    <x v="0"/>
    <x v="0"/>
    <x v="0"/>
    <n v="1.0704529"/>
    <n v="1.0704529"/>
    <s v="6672.8774"/>
    <s v="6682.2627"/>
    <n v="0"/>
    <n v="0"/>
    <n v="0"/>
    <n v="9.3852999999999156"/>
  </r>
  <r>
    <s v="P51644291"/>
    <x v="0"/>
    <x v="11"/>
    <x v="11"/>
    <x v="11"/>
    <x v="0"/>
    <x v="3"/>
    <x v="0"/>
    <n v="938.52"/>
    <d v="1984-09-12T00:00:00"/>
    <d v="2002-09-12T00:00:00"/>
    <n v="18"/>
    <n v="57"/>
    <x v="0"/>
    <s v="NA"/>
    <x v="0"/>
    <s v="NA"/>
    <x v="0"/>
    <s v="8.69"/>
    <n v="1.5731368999999999"/>
    <n v="1.5731368999999999"/>
    <n v="1.5987874"/>
    <n v="1.5987874"/>
    <n v="1.6147753"/>
    <n v="1.6147753"/>
    <n v="6682.2627000000002"/>
    <n v="6682.2627000000002"/>
    <x v="0"/>
    <x v="0"/>
    <x v="0"/>
    <x v="0"/>
    <n v="1.0704529"/>
    <n v="1.0704529"/>
    <s v="6682.2627"/>
    <s v="6682.2627"/>
    <n v="0"/>
    <n v="0"/>
    <n v="0"/>
    <n v="0"/>
  </r>
  <r>
    <s v="P51644291"/>
    <x v="0"/>
    <x v="12"/>
    <x v="12"/>
    <x v="12"/>
    <x v="0"/>
    <x v="3"/>
    <x v="0"/>
    <n v="938.52"/>
    <d v="1984-09-12T00:00:00"/>
    <d v="2002-09-12T00:00:00"/>
    <n v="18"/>
    <n v="57"/>
    <x v="0"/>
    <s v="NA"/>
    <x v="0"/>
    <s v="NA"/>
    <x v="0"/>
    <s v="8.69"/>
    <n v="1.5731368999999999"/>
    <n v="1.5731368999999999"/>
    <n v="1.5987874"/>
    <n v="1.5987874"/>
    <n v="1.6147753"/>
    <n v="1.6147753"/>
    <n v="6682.2627000000002"/>
    <n v="6682.2627000000002"/>
    <x v="0"/>
    <x v="0"/>
    <x v="0"/>
    <x v="0"/>
    <n v="1.0704529"/>
    <n v="1.0704529"/>
    <s v="6682.2627"/>
    <s v="6682.2627"/>
    <n v="0"/>
    <n v="0"/>
    <n v="0"/>
    <n v="0"/>
  </r>
  <r>
    <s v="P51644291"/>
    <x v="0"/>
    <x v="13"/>
    <x v="13"/>
    <x v="13"/>
    <x v="0"/>
    <x v="3"/>
    <x v="0"/>
    <n v="938.52"/>
    <d v="1984-09-12T00:00:00"/>
    <d v="2002-09-12T00:00:00"/>
    <n v="18"/>
    <n v="57"/>
    <x v="0"/>
    <s v="NA"/>
    <x v="0"/>
    <s v="NA"/>
    <x v="0"/>
    <s v="8.69"/>
    <n v="1.5731368999999999"/>
    <n v="1.5731368999999999"/>
    <n v="1.5987874"/>
    <n v="1.5987874"/>
    <n v="1.6147753"/>
    <n v="1.6147753"/>
    <n v="6682.2627000000002"/>
    <n v="6682.2627000000002"/>
    <x v="0"/>
    <x v="0"/>
    <x v="0"/>
    <x v="0"/>
    <n v="1.0704529"/>
    <n v="1.0704529"/>
    <s v="6682.2627"/>
    <s v="6682.2627"/>
    <n v="0"/>
    <n v="0"/>
    <n v="0"/>
    <n v="0"/>
  </r>
  <r>
    <s v="P51644291"/>
    <x v="0"/>
    <x v="14"/>
    <x v="14"/>
    <x v="14"/>
    <x v="0"/>
    <x v="3"/>
    <x v="0"/>
    <n v="938.52"/>
    <d v="1984-09-12T00:00:00"/>
    <d v="2002-09-12T00:00:00"/>
    <n v="18"/>
    <n v="57"/>
    <x v="0"/>
    <s v="NA"/>
    <x v="0"/>
    <s v="NA"/>
    <x v="0"/>
    <s v="8.69"/>
    <n v="1.5731368999999999"/>
    <n v="1.5766993"/>
    <n v="1.5987874"/>
    <n v="1.5990134"/>
    <n v="1.6147753"/>
    <n v="1.6150036000000001"/>
    <n v="6682.2627000000002"/>
    <n v="6682.2627000000002"/>
    <x v="0"/>
    <x v="0"/>
    <x v="0"/>
    <x v="0"/>
    <n v="1.0704529"/>
    <n v="1.0704529"/>
    <s v="6682.2627"/>
    <s v="6682.2627"/>
    <n v="3.5624000000000766E-3"/>
    <n v="2.2600000000005949E-4"/>
    <n v="2.2830000000007011E-4"/>
    <n v="0"/>
  </r>
  <r>
    <s v="P51644291"/>
    <x v="0"/>
    <x v="15"/>
    <x v="15"/>
    <x v="15"/>
    <x v="0"/>
    <x v="3"/>
    <x v="0"/>
    <n v="938.52"/>
    <d v="1984-09-12T00:00:00"/>
    <d v="2002-09-12T00:00:00"/>
    <n v="18"/>
    <n v="57"/>
    <x v="0"/>
    <s v="NA"/>
    <x v="0"/>
    <s v="NA"/>
    <x v="0"/>
    <s v="8.69"/>
    <n v="1.5766993"/>
    <n v="1.5708196000000001"/>
    <n v="1.5990134"/>
    <n v="1.6046058999999999"/>
    <n v="1.6150036000000001"/>
    <n v="1.620652"/>
    <n v="6682.2627000000002"/>
    <n v="6682.2627000000002"/>
    <x v="0"/>
    <x v="0"/>
    <x v="0"/>
    <x v="0"/>
    <n v="1.0704529"/>
    <n v="1.0704529"/>
    <s v="6682.2627"/>
    <s v="6682.2627"/>
    <n v="-5.8796999999999322E-3"/>
    <n v="5.5924999999998892E-3"/>
    <n v="5.6483999999998868E-3"/>
    <n v="0"/>
  </r>
  <r>
    <s v="P51678125"/>
    <x v="0"/>
    <x v="0"/>
    <x v="0"/>
    <x v="0"/>
    <x v="0"/>
    <x v="1"/>
    <x v="2"/>
    <n v="878.94"/>
    <d v="1985-09-04T00:00:00"/>
    <d v="2025-01-01T00:00:00"/>
    <n v="57"/>
    <n v="18"/>
    <x v="1"/>
    <s v="NA"/>
    <x v="0"/>
    <s v="NA"/>
    <x v="0"/>
    <s v="2.57"/>
    <n v="10419.956"/>
    <n v="10419.956"/>
    <n v="10592.681"/>
    <n v="10592.681"/>
    <n v="10698.607"/>
    <n v="10698.607"/>
    <n v="12389.763000000001"/>
    <n v="12389.763000000001"/>
    <x v="0"/>
    <x v="0"/>
    <x v="0"/>
    <x v="0"/>
    <n v="1.1580725000000001"/>
    <n v="1.1580725000000001"/>
    <s v="6108.633"/>
    <s v="6108.633"/>
    <n v="0"/>
    <n v="0"/>
    <n v="0"/>
    <n v="0"/>
  </r>
  <r>
    <s v="P51678125"/>
    <x v="0"/>
    <x v="1"/>
    <x v="1"/>
    <x v="1"/>
    <x v="0"/>
    <x v="1"/>
    <x v="2"/>
    <n v="878.94"/>
    <d v="1985-09-04T00:00:00"/>
    <d v="2025-01-01T00:00:00"/>
    <n v="57"/>
    <n v="18"/>
    <x v="1"/>
    <s v="NA"/>
    <x v="0"/>
    <s v="NA"/>
    <x v="0"/>
    <s v="2.57"/>
    <n v="10419.956"/>
    <n v="10419.956"/>
    <n v="10592.681"/>
    <n v="10592.681"/>
    <n v="10698.607"/>
    <n v="10698.607"/>
    <n v="12389.763000000001"/>
    <n v="12389.763000000001"/>
    <x v="0"/>
    <x v="0"/>
    <x v="0"/>
    <x v="0"/>
    <n v="1.1580725000000001"/>
    <n v="1.1580725000000001"/>
    <s v="6108.633"/>
    <s v="6108.633"/>
    <n v="0"/>
    <n v="0"/>
    <n v="0"/>
    <n v="0"/>
  </r>
  <r>
    <s v="P51678125"/>
    <x v="0"/>
    <x v="2"/>
    <x v="2"/>
    <x v="2"/>
    <x v="0"/>
    <x v="1"/>
    <x v="2"/>
    <n v="878.94"/>
    <d v="1985-09-04T00:00:00"/>
    <d v="2025-01-01T00:00:00"/>
    <n v="57"/>
    <n v="18"/>
    <x v="1"/>
    <s v="NA"/>
    <x v="0"/>
    <s v="NA"/>
    <x v="0"/>
    <s v="2.57"/>
    <n v="10419.956"/>
    <n v="10427.308000000001"/>
    <n v="10592.681"/>
    <n v="10593.147000000001"/>
    <n v="10698.607"/>
    <n v="10699.079"/>
    <n v="12389.763000000001"/>
    <n v="12390.308999999999"/>
    <x v="0"/>
    <x v="0"/>
    <x v="0"/>
    <x v="0"/>
    <n v="1.1580725000000001"/>
    <n v="1.1580725000000001"/>
    <s v="6108.633"/>
    <s v="6108.633"/>
    <n v="7.3520000000007713"/>
    <n v="0.46600000000034925"/>
    <n v="0.47199999999975262"/>
    <n v="0.5459999999984575"/>
  </r>
  <r>
    <s v="P51678125"/>
    <x v="0"/>
    <x v="3"/>
    <x v="3"/>
    <x v="3"/>
    <x v="0"/>
    <x v="1"/>
    <x v="2"/>
    <n v="878.94"/>
    <d v="1985-09-04T00:00:00"/>
    <d v="2025-01-01T00:00:00"/>
    <n v="57"/>
    <n v="18"/>
    <x v="1"/>
    <s v="NA"/>
    <x v="0"/>
    <s v="NA"/>
    <x v="0"/>
    <s v="2.57"/>
    <n v="10427.308000000001"/>
    <n v="9648.24"/>
    <n v="10593.147000000001"/>
    <n v="9801.6839999999993"/>
    <n v="10699.079"/>
    <n v="9899.7000000000007"/>
    <n v="12390.308999999999"/>
    <n v="11464.57"/>
    <x v="0"/>
    <x v="0"/>
    <x v="0"/>
    <x v="0"/>
    <n v="1.1580725000000001"/>
    <n v="1.1580725000000001"/>
    <s v="6108.633"/>
    <s v="6108.633"/>
    <n v="-779.06800000000112"/>
    <n v="-791.46300000000156"/>
    <n v="-799.378999999999"/>
    <n v="-925.73899999999958"/>
  </r>
  <r>
    <s v="P51678125"/>
    <x v="0"/>
    <x v="4"/>
    <x v="4"/>
    <x v="4"/>
    <x v="0"/>
    <x v="1"/>
    <x v="2"/>
    <n v="878.94"/>
    <d v="1985-09-04T00:00:00"/>
    <d v="2025-01-01T00:00:00"/>
    <n v="57"/>
    <n v="18"/>
    <x v="1"/>
    <s v="NA"/>
    <x v="0"/>
    <s v="NA"/>
    <x v="0"/>
    <s v="2.57"/>
    <n v="9648.24"/>
    <n v="9684.3539999999994"/>
    <n v="9801.6839999999993"/>
    <n v="9839.5069999999996"/>
    <n v="9899.7000000000007"/>
    <n v="9937.9009999999998"/>
    <n v="11464.57"/>
    <n v="11508.811"/>
    <x v="0"/>
    <x v="0"/>
    <x v="0"/>
    <x v="0"/>
    <n v="1.1580725000000001"/>
    <n v="1.1580725000000001"/>
    <s v="6108.633"/>
    <s v="6108.633"/>
    <n v="36.113999999999578"/>
    <n v="37.82300000000032"/>
    <n v="38.200999999999112"/>
    <n v="44.240999999999985"/>
  </r>
  <r>
    <s v="P51678125"/>
    <x v="0"/>
    <x v="5"/>
    <x v="5"/>
    <x v="5"/>
    <x v="1"/>
    <x v="1"/>
    <x v="2"/>
    <n v="878.94"/>
    <d v="1985-09-04T00:00:00"/>
    <d v="2025-02-01T00:00:00"/>
    <n v="57"/>
    <n v="18"/>
    <x v="1"/>
    <s v="NA"/>
    <x v="0"/>
    <s v="NA"/>
    <x v="0"/>
    <s v="2.57"/>
    <n v="9684.3539999999994"/>
    <n v="9684.3539999999994"/>
    <n v="9839.5069999999996"/>
    <n v="9839.5069999999996"/>
    <n v="9937.9009999999998"/>
    <n v="9937.9009999999998"/>
    <n v="11508.811"/>
    <n v="11508.811"/>
    <x v="0"/>
    <x v="0"/>
    <x v="0"/>
    <x v="0"/>
    <n v="1.1580725000000001"/>
    <n v="1.1580725000000001"/>
    <s v="6108.633"/>
    <s v="6108.633"/>
    <n v="0"/>
    <n v="0"/>
    <n v="0"/>
    <n v="0"/>
  </r>
  <r>
    <s v="P51678125"/>
    <x v="0"/>
    <x v="6"/>
    <x v="6"/>
    <x v="6"/>
    <x v="1"/>
    <x v="1"/>
    <x v="2"/>
    <n v="878.94"/>
    <d v="1985-09-04T00:00:00"/>
    <d v="2025-02-01T00:00:00"/>
    <n v="57"/>
    <n v="18"/>
    <x v="1"/>
    <s v="NA"/>
    <x v="0"/>
    <s v="NA"/>
    <x v="0"/>
    <s v="2.57"/>
    <n v="9684.3539999999994"/>
    <n v="9686.9230000000007"/>
    <n v="9839.5069999999996"/>
    <n v="9842.0769999999993"/>
    <n v="9937.9009999999998"/>
    <n v="9940.4979999999996"/>
    <n v="11508.811"/>
    <n v="11511.816999999999"/>
    <x v="0"/>
    <x v="0"/>
    <x v="0"/>
    <x v="0"/>
    <n v="1.1580725000000001"/>
    <n v="1.1580725000000001"/>
    <s v="6108.633"/>
    <s v="6108.633"/>
    <n v="2.5690000000013242"/>
    <n v="2.569999999999709"/>
    <n v="2.5969999999997526"/>
    <n v="3.0059999999994034"/>
  </r>
  <r>
    <s v="P51678125"/>
    <x v="0"/>
    <x v="7"/>
    <x v="7"/>
    <x v="7"/>
    <x v="1"/>
    <x v="1"/>
    <x v="2"/>
    <n v="878.94"/>
    <d v="1985-09-04T00:00:00"/>
    <d v="2025-02-01T00:00:00"/>
    <n v="57"/>
    <n v="18"/>
    <x v="1"/>
    <s v="NA"/>
    <x v="0"/>
    <s v="NA"/>
    <x v="0"/>
    <s v="2.57"/>
    <n v="9686.9230000000007"/>
    <n v="9623.9580000000005"/>
    <n v="9842.0769999999993"/>
    <n v="9778.1039999999994"/>
    <n v="9940.4979999999996"/>
    <n v="9875.8850000000002"/>
    <n v="11511.816999999999"/>
    <n v="11436.99"/>
    <x v="0"/>
    <x v="0"/>
    <x v="0"/>
    <x v="0"/>
    <n v="1.1580725000000001"/>
    <n v="1.1580725000000001"/>
    <s v="6108.633"/>
    <s v="6108.633"/>
    <n v="-62.965000000000146"/>
    <n v="-63.972999999999956"/>
    <n v="-64.612999999999374"/>
    <n v="-74.826999999999316"/>
  </r>
  <r>
    <s v="P51678125"/>
    <x v="0"/>
    <x v="8"/>
    <x v="8"/>
    <x v="8"/>
    <x v="1"/>
    <x v="1"/>
    <x v="2"/>
    <n v="878.94"/>
    <d v="1985-09-04T00:00:00"/>
    <d v="2025-02-01T00:00:00"/>
    <n v="57"/>
    <n v="18"/>
    <x v="1"/>
    <s v="NA"/>
    <x v="0"/>
    <s v="NA"/>
    <x v="0"/>
    <s v="2.57"/>
    <n v="9623.9580000000005"/>
    <n v="9611.35"/>
    <n v="9778.1039999999994"/>
    <n v="9765.2939999999999"/>
    <n v="9875.8850000000002"/>
    <n v="9862.9470000000001"/>
    <n v="11436.99"/>
    <n v="11422.007"/>
    <x v="0"/>
    <x v="0"/>
    <x v="0"/>
    <x v="0"/>
    <n v="1.1580725000000001"/>
    <n v="1.1580725000000001"/>
    <s v="6108.633"/>
    <s v="6108.633"/>
    <n v="-12.608000000000175"/>
    <n v="-12.809999999999491"/>
    <n v="-12.938000000000102"/>
    <n v="-14.983000000000175"/>
  </r>
  <r>
    <s v="P51678125"/>
    <x v="0"/>
    <x v="9"/>
    <x v="9"/>
    <x v="9"/>
    <x v="1"/>
    <x v="1"/>
    <x v="2"/>
    <n v="878.94"/>
    <d v="1985-09-04T00:00:00"/>
    <d v="2025-02-01T00:00:00"/>
    <n v="57"/>
    <n v="18"/>
    <x v="1"/>
    <s v="NA"/>
    <x v="0"/>
    <s v="NA"/>
    <x v="0"/>
    <s v="2.57"/>
    <n v="9611.35"/>
    <n v="9647.3250000000007"/>
    <n v="9765.2939999999999"/>
    <n v="9802.0370000000003"/>
    <n v="9862.9470000000001"/>
    <n v="9900.0580000000009"/>
    <n v="11422.007"/>
    <n v="11464.984"/>
    <x v="0"/>
    <x v="0"/>
    <x v="0"/>
    <x v="0"/>
    <n v="1.1580725000000001"/>
    <n v="1.1580725000000001"/>
    <s v="6108.633"/>
    <s v="6108.633"/>
    <n v="35.975000000000364"/>
    <n v="36.743000000000393"/>
    <n v="37.111000000000786"/>
    <n v="42.977000000000771"/>
  </r>
  <r>
    <s v="P51678125"/>
    <x v="0"/>
    <x v="10"/>
    <x v="10"/>
    <x v="10"/>
    <x v="1"/>
    <x v="1"/>
    <x v="2"/>
    <n v="878.94"/>
    <d v="1985-09-04T00:00:00"/>
    <d v="2025-02-01T00:00:00"/>
    <n v="57"/>
    <n v="18"/>
    <x v="1"/>
    <s v="NA"/>
    <x v="0"/>
    <s v="NA"/>
    <x v="0"/>
    <s v="2.57"/>
    <n v="9647.3250000000007"/>
    <n v="9647.3250000000007"/>
    <n v="9802.0370000000003"/>
    <n v="9802.0370000000003"/>
    <n v="9900.0580000000009"/>
    <n v="9900.0580000000009"/>
    <n v="11464.984"/>
    <n v="11464.984"/>
    <x v="0"/>
    <x v="0"/>
    <x v="0"/>
    <x v="0"/>
    <n v="1.1580725000000001"/>
    <n v="1.1580725000000001"/>
    <s v="6108.633"/>
    <s v="6117.4224"/>
    <n v="0"/>
    <n v="0"/>
    <n v="0"/>
    <n v="0"/>
  </r>
  <r>
    <s v="P51678125"/>
    <x v="0"/>
    <x v="11"/>
    <x v="11"/>
    <x v="11"/>
    <x v="1"/>
    <x v="1"/>
    <x v="2"/>
    <n v="878.94"/>
    <d v="1985-09-04T00:00:00"/>
    <d v="2025-02-01T00:00:00"/>
    <n v="57"/>
    <n v="18"/>
    <x v="1"/>
    <s v="NA"/>
    <x v="0"/>
    <s v="NA"/>
    <x v="0"/>
    <s v="2.57"/>
    <n v="9647.3250000000007"/>
    <n v="9647.3250000000007"/>
    <n v="9802.0370000000003"/>
    <n v="9802.0370000000003"/>
    <n v="9900.0580000000009"/>
    <n v="9900.0580000000009"/>
    <n v="11464.984"/>
    <n v="11464.984"/>
    <x v="0"/>
    <x v="0"/>
    <x v="0"/>
    <x v="0"/>
    <n v="1.1580725000000001"/>
    <n v="1.1580725000000001"/>
    <s v="6117.4224"/>
    <s v="6117.4224"/>
    <n v="0"/>
    <n v="0"/>
    <n v="0"/>
    <n v="0"/>
  </r>
  <r>
    <s v="P51678125"/>
    <x v="0"/>
    <x v="12"/>
    <x v="12"/>
    <x v="12"/>
    <x v="1"/>
    <x v="1"/>
    <x v="2"/>
    <n v="878.94"/>
    <d v="1985-09-04T00:00:00"/>
    <d v="2025-02-01T00:00:00"/>
    <n v="57"/>
    <n v="18"/>
    <x v="1"/>
    <s v="NA"/>
    <x v="0"/>
    <s v="NA"/>
    <x v="0"/>
    <s v="2.57"/>
    <n v="9647.3250000000007"/>
    <n v="9647.3250000000007"/>
    <n v="9802.0370000000003"/>
    <n v="9802.0370000000003"/>
    <n v="9900.0580000000009"/>
    <n v="9900.0580000000009"/>
    <n v="11464.984"/>
    <n v="11464.984"/>
    <x v="0"/>
    <x v="0"/>
    <x v="0"/>
    <x v="0"/>
    <n v="1.1580725000000001"/>
    <n v="1.1580725000000001"/>
    <s v="6117.4224"/>
    <s v="6117.4224"/>
    <n v="0"/>
    <n v="0"/>
    <n v="0"/>
    <n v="0"/>
  </r>
  <r>
    <s v="P51678125"/>
    <x v="0"/>
    <x v="13"/>
    <x v="13"/>
    <x v="13"/>
    <x v="1"/>
    <x v="1"/>
    <x v="2"/>
    <n v="878.94"/>
    <d v="1985-09-04T00:00:00"/>
    <d v="2025-02-01T00:00:00"/>
    <n v="57"/>
    <n v="18"/>
    <x v="1"/>
    <s v="NA"/>
    <x v="0"/>
    <s v="NA"/>
    <x v="0"/>
    <s v="2.57"/>
    <n v="9647.3250000000007"/>
    <n v="9647.3250000000007"/>
    <n v="9802.0370000000003"/>
    <n v="9802.0370000000003"/>
    <n v="9900.0580000000009"/>
    <n v="9900.0580000000009"/>
    <n v="11464.984"/>
    <n v="11464.984"/>
    <x v="0"/>
    <x v="0"/>
    <x v="0"/>
    <x v="0"/>
    <n v="1.1580725000000001"/>
    <n v="1.1580725000000001"/>
    <s v="6117.4224"/>
    <s v="6117.4224"/>
    <n v="0"/>
    <n v="0"/>
    <n v="0"/>
    <n v="0"/>
  </r>
  <r>
    <s v="P51678125"/>
    <x v="0"/>
    <x v="14"/>
    <x v="14"/>
    <x v="14"/>
    <x v="1"/>
    <x v="1"/>
    <x v="2"/>
    <n v="878.94"/>
    <d v="1985-09-04T00:00:00"/>
    <d v="2025-02-01T00:00:00"/>
    <n v="57"/>
    <n v="18"/>
    <x v="1"/>
    <s v="NA"/>
    <x v="0"/>
    <s v="NA"/>
    <x v="0"/>
    <s v="2.57"/>
    <n v="9647.3250000000007"/>
    <n v="9671.73"/>
    <n v="9802.0370000000003"/>
    <n v="9805.982"/>
    <n v="9900.0580000000009"/>
    <n v="9904.0419999999995"/>
    <n v="11464.984"/>
    <n v="11469.599"/>
    <x v="0"/>
    <x v="0"/>
    <x v="0"/>
    <x v="0"/>
    <n v="1.1580725000000001"/>
    <n v="1.1580725000000001"/>
    <s v="6117.4224"/>
    <s v="6117.4224"/>
    <n v="24.404999999998836"/>
    <n v="3.944999999999709"/>
    <n v="3.9839999999985594"/>
    <n v="4.6149999999997817"/>
  </r>
  <r>
    <s v="P51678125"/>
    <x v="0"/>
    <x v="15"/>
    <x v="15"/>
    <x v="15"/>
    <x v="1"/>
    <x v="1"/>
    <x v="2"/>
    <n v="878.94"/>
    <d v="1985-09-04T00:00:00"/>
    <d v="2025-02-01T00:00:00"/>
    <n v="57"/>
    <n v="18"/>
    <x v="1"/>
    <s v="NA"/>
    <x v="0"/>
    <s v="NA"/>
    <x v="0"/>
    <s v="2.57"/>
    <n v="9671.73"/>
    <n v="9635.6640000000007"/>
    <n v="9805.982"/>
    <n v="9840.2780000000002"/>
    <n v="9904.0419999999995"/>
    <n v="9938.6810000000005"/>
    <n v="11469.599"/>
    <n v="11509.713"/>
    <x v="0"/>
    <x v="0"/>
    <x v="0"/>
    <x v="0"/>
    <n v="1.1580725000000001"/>
    <n v="1.1580725000000001"/>
    <s v="6117.4224"/>
    <s v="6117.4224"/>
    <n v="-36.065999999998894"/>
    <n v="34.296000000000276"/>
    <n v="34.639000000001033"/>
    <n v="40.113999999999578"/>
  </r>
  <r>
    <s v="P51886337"/>
    <x v="0"/>
    <x v="0"/>
    <x v="0"/>
    <x v="0"/>
    <x v="0"/>
    <x v="3"/>
    <x v="2"/>
    <n v="394.2"/>
    <d v="1999-05-15T00:00:00"/>
    <d v="2025-01-01T00:00:00"/>
    <n v="30"/>
    <n v="45"/>
    <x v="0"/>
    <s v="NA"/>
    <x v="0"/>
    <s v="NA"/>
    <x v="0"/>
    <s v="2.19"/>
    <n v="1635.9972"/>
    <n v="1635.9972"/>
    <n v="1661.9531999999999"/>
    <n v="1661.9531999999999"/>
    <n v="1678.5727999999999"/>
    <n v="1678.5727999999999"/>
    <n v="1943.4059999999999"/>
    <n v="1943.4059999999999"/>
    <x v="0"/>
    <x v="0"/>
    <x v="0"/>
    <x v="0"/>
    <n v="1.1215613"/>
    <n v="1.1215613"/>
    <s v="1943.406"/>
    <s v="1943.406"/>
    <n v="0"/>
    <n v="0"/>
    <n v="0"/>
    <n v="0"/>
  </r>
  <r>
    <s v="P51886337"/>
    <x v="0"/>
    <x v="1"/>
    <x v="1"/>
    <x v="1"/>
    <x v="0"/>
    <x v="3"/>
    <x v="2"/>
    <n v="394.2"/>
    <d v="1999-05-15T00:00:00"/>
    <d v="2025-01-01T00:00:00"/>
    <n v="30"/>
    <n v="45"/>
    <x v="0"/>
    <s v="NA"/>
    <x v="0"/>
    <s v="NA"/>
    <x v="0"/>
    <s v="2.19"/>
    <n v="1635.9972"/>
    <n v="1635.9972"/>
    <n v="1661.9531999999999"/>
    <n v="1661.9531999999999"/>
    <n v="1678.5727999999999"/>
    <n v="1678.5727999999999"/>
    <n v="1943.4059999999999"/>
    <n v="1943.4059999999999"/>
    <x v="0"/>
    <x v="0"/>
    <x v="0"/>
    <x v="0"/>
    <n v="1.1215613"/>
    <n v="1.1215613"/>
    <s v="1943.406"/>
    <s v="1943.406"/>
    <n v="0"/>
    <n v="0"/>
    <n v="0"/>
    <n v="0"/>
  </r>
  <r>
    <s v="P51886337"/>
    <x v="0"/>
    <x v="2"/>
    <x v="2"/>
    <x v="2"/>
    <x v="0"/>
    <x v="3"/>
    <x v="2"/>
    <n v="394.2"/>
    <d v="1999-05-15T00:00:00"/>
    <d v="2025-01-01T00:00:00"/>
    <n v="30"/>
    <n v="45"/>
    <x v="0"/>
    <s v="NA"/>
    <x v="0"/>
    <s v="NA"/>
    <x v="0"/>
    <s v="2.19"/>
    <n v="1635.9972"/>
    <n v="1637.1514999999999"/>
    <n v="1661.9531999999999"/>
    <n v="1662.0264999999999"/>
    <n v="1678.5727999999999"/>
    <n v="1678.6467"/>
    <n v="1943.4059999999999"/>
    <n v="1943.4059999999999"/>
    <x v="0"/>
    <x v="0"/>
    <x v="0"/>
    <x v="0"/>
    <n v="1.1215613"/>
    <n v="1.1215613"/>
    <s v="1943.406"/>
    <s v="1943.406"/>
    <n v="1.1542999999999211"/>
    <n v="7.3300000000017462E-2"/>
    <n v="7.3900000000094224E-2"/>
    <n v="0"/>
  </r>
  <r>
    <s v="P51886337"/>
    <x v="0"/>
    <x v="3"/>
    <x v="3"/>
    <x v="3"/>
    <x v="0"/>
    <x v="3"/>
    <x v="2"/>
    <n v="394.2"/>
    <d v="1999-05-15T00:00:00"/>
    <d v="2025-01-01T00:00:00"/>
    <n v="30"/>
    <n v="45"/>
    <x v="0"/>
    <s v="NA"/>
    <x v="0"/>
    <s v="NA"/>
    <x v="0"/>
    <s v="2.19"/>
    <n v="1637.1514999999999"/>
    <n v="1515.4961000000001"/>
    <n v="1662.0264999999999"/>
    <n v="1538.5182"/>
    <n v="1678.6467"/>
    <n v="1553.9032999999999"/>
    <n v="1943.4059999999999"/>
    <n v="1943.4059999999999"/>
    <x v="0"/>
    <x v="0"/>
    <x v="0"/>
    <x v="0"/>
    <n v="1.1215613"/>
    <n v="1.1215613"/>
    <s v="1943.406"/>
    <s v="1943.406"/>
    <n v="-121.65539999999987"/>
    <n v="-123.50829999999996"/>
    <n v="-124.74340000000007"/>
    <n v="0"/>
  </r>
  <r>
    <s v="P51886337"/>
    <x v="0"/>
    <x v="4"/>
    <x v="4"/>
    <x v="4"/>
    <x v="0"/>
    <x v="3"/>
    <x v="2"/>
    <n v="394.2"/>
    <d v="1999-05-15T00:00:00"/>
    <d v="2025-01-01T00:00:00"/>
    <n v="30"/>
    <n v="45"/>
    <x v="0"/>
    <s v="NA"/>
    <x v="0"/>
    <s v="NA"/>
    <x v="0"/>
    <s v="2.19"/>
    <n v="1515.4961000000001"/>
    <n v="1521.1686"/>
    <n v="1538.5182"/>
    <n v="1544.4552000000001"/>
    <n v="1553.9032999999999"/>
    <n v="1559.8997999999999"/>
    <n v="1943.4059999999999"/>
    <n v="1943.4059999999999"/>
    <x v="0"/>
    <x v="0"/>
    <x v="0"/>
    <x v="0"/>
    <n v="1.1215613"/>
    <n v="1.1215613"/>
    <s v="1943.406"/>
    <s v="1943.406"/>
    <n v="5.6724999999999"/>
    <n v="5.9370000000001255"/>
    <n v="5.9964999999999691"/>
    <n v="0"/>
  </r>
  <r>
    <s v="P51886337"/>
    <x v="0"/>
    <x v="5"/>
    <x v="5"/>
    <x v="5"/>
    <x v="1"/>
    <x v="3"/>
    <x v="2"/>
    <n v="394.2"/>
    <d v="1999-05-15T00:00:00"/>
    <d v="2025-02-01T00:00:00"/>
    <n v="30"/>
    <n v="45"/>
    <x v="0"/>
    <s v="NA"/>
    <x v="0"/>
    <s v="NA"/>
    <x v="0"/>
    <s v="2.19"/>
    <n v="1521.1686"/>
    <n v="1521.1686"/>
    <n v="1544.4552000000001"/>
    <n v="1544.4552000000001"/>
    <n v="1559.8997999999999"/>
    <n v="1559.8997999999999"/>
    <n v="1943.4059999999999"/>
    <n v="1943.4059999999999"/>
    <x v="0"/>
    <x v="0"/>
    <x v="0"/>
    <x v="0"/>
    <n v="1.1215613"/>
    <n v="1.1215613"/>
    <s v="1943.406"/>
    <s v="1943.406"/>
    <n v="0"/>
    <n v="0"/>
    <n v="0"/>
    <n v="0"/>
  </r>
  <r>
    <s v="P51886337"/>
    <x v="0"/>
    <x v="6"/>
    <x v="6"/>
    <x v="6"/>
    <x v="1"/>
    <x v="3"/>
    <x v="2"/>
    <n v="394.2"/>
    <d v="1999-05-15T00:00:00"/>
    <d v="2025-02-01T00:00:00"/>
    <n v="30"/>
    <n v="45"/>
    <x v="0"/>
    <s v="NA"/>
    <x v="0"/>
    <s v="NA"/>
    <x v="0"/>
    <s v="2.19"/>
    <n v="1521.1686"/>
    <n v="1523.3494000000001"/>
    <n v="1544.4552000000001"/>
    <n v="1546.6365000000001"/>
    <n v="1559.8997999999999"/>
    <n v="1562.1027999999999"/>
    <n v="1943.4059999999999"/>
    <n v="1943.4059999999999"/>
    <x v="0"/>
    <x v="0"/>
    <x v="0"/>
    <x v="0"/>
    <n v="1.1215613"/>
    <n v="1.1215613"/>
    <s v="1943.406"/>
    <s v="1943.406"/>
    <n v="2.1808000000000902"/>
    <n v="2.1812999999999647"/>
    <n v="2.2029999999999745"/>
    <n v="0"/>
  </r>
  <r>
    <s v="P51886337"/>
    <x v="0"/>
    <x v="7"/>
    <x v="7"/>
    <x v="7"/>
    <x v="1"/>
    <x v="3"/>
    <x v="2"/>
    <n v="394.2"/>
    <d v="1999-05-15T00:00:00"/>
    <d v="2025-02-01T00:00:00"/>
    <n v="30"/>
    <n v="45"/>
    <x v="0"/>
    <s v="NA"/>
    <x v="0"/>
    <s v="NA"/>
    <x v="0"/>
    <s v="2.19"/>
    <n v="1523.3494000000001"/>
    <n v="1513.4475"/>
    <n v="1546.6365000000001"/>
    <n v="1536.5834"/>
    <n v="1562.1027999999999"/>
    <n v="1551.9492"/>
    <n v="1943.4059999999999"/>
    <n v="1943.4059999999999"/>
    <x v="0"/>
    <x v="0"/>
    <x v="0"/>
    <x v="0"/>
    <n v="1.1215613"/>
    <n v="1.1215613"/>
    <s v="1943.406"/>
    <s v="1943.406"/>
    <n v="-9.9019000000000688"/>
    <n v="-10.053100000000086"/>
    <n v="-10.153599999999869"/>
    <n v="0"/>
  </r>
  <r>
    <s v="P51886337"/>
    <x v="0"/>
    <x v="8"/>
    <x v="8"/>
    <x v="8"/>
    <x v="1"/>
    <x v="3"/>
    <x v="2"/>
    <n v="394.2"/>
    <d v="1999-05-15T00:00:00"/>
    <d v="2025-02-01T00:00:00"/>
    <n v="30"/>
    <n v="45"/>
    <x v="0"/>
    <s v="NA"/>
    <x v="0"/>
    <s v="NA"/>
    <x v="0"/>
    <s v="2.19"/>
    <n v="1513.4475"/>
    <n v="1505.6476"/>
    <n v="1536.5834"/>
    <n v="1528.6641999999999"/>
    <n v="1551.9492"/>
    <n v="1543.9508000000001"/>
    <n v="1943.4059999999999"/>
    <n v="1943.4059999999999"/>
    <x v="0"/>
    <x v="0"/>
    <x v="0"/>
    <x v="0"/>
    <n v="1.1215613"/>
    <n v="1.1215613"/>
    <s v="1943.406"/>
    <s v="1943.406"/>
    <n v="-7.7998999999999796"/>
    <n v="-7.9192000000000462"/>
    <n v="-7.9983999999999469"/>
    <n v="0"/>
  </r>
  <r>
    <s v="P51886337"/>
    <x v="0"/>
    <x v="9"/>
    <x v="9"/>
    <x v="9"/>
    <x v="1"/>
    <x v="3"/>
    <x v="2"/>
    <n v="394.2"/>
    <d v="1999-05-15T00:00:00"/>
    <d v="2025-02-01T00:00:00"/>
    <n v="30"/>
    <n v="45"/>
    <x v="0"/>
    <s v="NA"/>
    <x v="0"/>
    <s v="NA"/>
    <x v="0"/>
    <s v="2.19"/>
    <n v="1505.6476"/>
    <n v="1511.2832000000001"/>
    <n v="1528.6641999999999"/>
    <n v="1534.4159"/>
    <n v="1543.9508000000001"/>
    <n v="1549.76"/>
    <n v="1943.4059999999999"/>
    <n v="1943.4059999999999"/>
    <x v="0"/>
    <x v="0"/>
    <x v="0"/>
    <x v="0"/>
    <n v="1.1215613"/>
    <n v="1.1215613"/>
    <s v="1943.406"/>
    <s v="1943.406"/>
    <n v="5.6356000000000677"/>
    <n v="5.751700000000028"/>
    <n v="5.8091999999999189"/>
    <n v="0"/>
  </r>
  <r>
    <s v="P51886337"/>
    <x v="0"/>
    <x v="10"/>
    <x v="10"/>
    <x v="10"/>
    <x v="1"/>
    <x v="3"/>
    <x v="2"/>
    <n v="394.2"/>
    <d v="1999-05-15T00:00:00"/>
    <d v="2025-02-01T00:00:00"/>
    <n v="30"/>
    <n v="45"/>
    <x v="0"/>
    <s v="NA"/>
    <x v="0"/>
    <s v="NA"/>
    <x v="0"/>
    <s v="2.19"/>
    <n v="1511.2832000000001"/>
    <n v="1511.2832000000001"/>
    <n v="1534.4159"/>
    <n v="1534.4159"/>
    <n v="1549.76"/>
    <n v="1549.76"/>
    <n v="1943.4059999999999"/>
    <n v="1947.348"/>
    <x v="0"/>
    <x v="0"/>
    <x v="0"/>
    <x v="0"/>
    <n v="1.1215613"/>
    <n v="1.1215613"/>
    <s v="1943.406"/>
    <s v="1947.348"/>
    <n v="0"/>
    <n v="0"/>
    <n v="0"/>
    <n v="3.9420000000000073"/>
  </r>
  <r>
    <s v="P51886337"/>
    <x v="0"/>
    <x v="11"/>
    <x v="11"/>
    <x v="11"/>
    <x v="1"/>
    <x v="3"/>
    <x v="2"/>
    <n v="394.2"/>
    <d v="1999-05-15T00:00:00"/>
    <d v="2025-02-01T00:00:00"/>
    <n v="30"/>
    <n v="45"/>
    <x v="0"/>
    <s v="NA"/>
    <x v="0"/>
    <s v="NA"/>
    <x v="0"/>
    <s v="2.19"/>
    <n v="1511.2832000000001"/>
    <n v="1511.2832000000001"/>
    <n v="1534.4159"/>
    <n v="1534.4159"/>
    <n v="1549.76"/>
    <n v="1549.76"/>
    <n v="1947.348"/>
    <n v="1947.348"/>
    <x v="0"/>
    <x v="0"/>
    <x v="0"/>
    <x v="0"/>
    <n v="1.1215613"/>
    <n v="1.1215613"/>
    <s v="1947.348"/>
    <s v="1947.348"/>
    <n v="0"/>
    <n v="0"/>
    <n v="0"/>
    <n v="0"/>
  </r>
  <r>
    <s v="P51886337"/>
    <x v="0"/>
    <x v="12"/>
    <x v="12"/>
    <x v="12"/>
    <x v="1"/>
    <x v="3"/>
    <x v="2"/>
    <n v="394.2"/>
    <d v="1999-05-15T00:00:00"/>
    <d v="2025-02-01T00:00:00"/>
    <n v="30"/>
    <n v="45"/>
    <x v="0"/>
    <s v="NA"/>
    <x v="0"/>
    <s v="NA"/>
    <x v="0"/>
    <s v="2.19"/>
    <n v="1511.2832000000001"/>
    <n v="1511.2832000000001"/>
    <n v="1534.4159"/>
    <n v="1534.4159"/>
    <n v="1549.76"/>
    <n v="1549.76"/>
    <n v="1947.348"/>
    <n v="1947.348"/>
    <x v="0"/>
    <x v="0"/>
    <x v="0"/>
    <x v="0"/>
    <n v="1.1215613"/>
    <n v="1.1215613"/>
    <s v="1947.348"/>
    <s v="1947.348"/>
    <n v="0"/>
    <n v="0"/>
    <n v="0"/>
    <n v="0"/>
  </r>
  <r>
    <s v="P51886337"/>
    <x v="0"/>
    <x v="13"/>
    <x v="13"/>
    <x v="13"/>
    <x v="1"/>
    <x v="3"/>
    <x v="2"/>
    <n v="394.2"/>
    <d v="1999-05-15T00:00:00"/>
    <d v="2025-02-01T00:00:00"/>
    <n v="30"/>
    <n v="45"/>
    <x v="0"/>
    <s v="NA"/>
    <x v="0"/>
    <s v="NA"/>
    <x v="0"/>
    <s v="2.19"/>
    <n v="1511.2832000000001"/>
    <n v="1511.2832000000001"/>
    <n v="1534.4159"/>
    <n v="1534.4159"/>
    <n v="1549.76"/>
    <n v="1549.76"/>
    <n v="1947.348"/>
    <n v="1947.348"/>
    <x v="0"/>
    <x v="0"/>
    <x v="0"/>
    <x v="0"/>
    <n v="1.1215613"/>
    <n v="1.1215613"/>
    <s v="1947.348"/>
    <s v="1947.348"/>
    <n v="0"/>
    <n v="0"/>
    <n v="0"/>
    <n v="0"/>
  </r>
  <r>
    <s v="P51886337"/>
    <x v="0"/>
    <x v="14"/>
    <x v="14"/>
    <x v="14"/>
    <x v="1"/>
    <x v="3"/>
    <x v="2"/>
    <n v="394.2"/>
    <d v="1999-05-15T00:00:00"/>
    <d v="2025-02-01T00:00:00"/>
    <n v="30"/>
    <n v="45"/>
    <x v="0"/>
    <s v="NA"/>
    <x v="0"/>
    <s v="NA"/>
    <x v="0"/>
    <s v="2.19"/>
    <n v="1511.2832000000001"/>
    <n v="1516.8779999999999"/>
    <n v="1534.4159"/>
    <n v="1536.8056999999999"/>
    <n v="1549.76"/>
    <n v="1552.1737000000001"/>
    <n v="1947.348"/>
    <n v="1947.348"/>
    <x v="0"/>
    <x v="0"/>
    <x v="0"/>
    <x v="0"/>
    <n v="1.1215613"/>
    <n v="1.1215613"/>
    <s v="1947.348"/>
    <s v="1947.348"/>
    <n v="5.5947999999998501"/>
    <n v="2.3897999999999229"/>
    <n v="2.4137000000000626"/>
    <n v="0"/>
  </r>
  <r>
    <s v="P51886337"/>
    <x v="0"/>
    <x v="15"/>
    <x v="15"/>
    <x v="15"/>
    <x v="1"/>
    <x v="3"/>
    <x v="2"/>
    <n v="394.2"/>
    <d v="1999-05-15T00:00:00"/>
    <d v="2025-02-01T00:00:00"/>
    <n v="30"/>
    <n v="45"/>
    <x v="0"/>
    <s v="NA"/>
    <x v="0"/>
    <s v="NA"/>
    <x v="0"/>
    <s v="2.19"/>
    <n v="1516.8779999999999"/>
    <n v="1511.2216000000001"/>
    <n v="1536.8056999999999"/>
    <n v="1542.1804"/>
    <n v="1552.1737000000001"/>
    <n v="1557.6023"/>
    <n v="1947.348"/>
    <n v="1947.348"/>
    <x v="0"/>
    <x v="0"/>
    <x v="0"/>
    <x v="0"/>
    <n v="1.1215613"/>
    <n v="1.1215613"/>
    <s v="1947.348"/>
    <s v="1947.348"/>
    <n v="-5.6563999999998487"/>
    <n v="5.3747000000000753"/>
    <n v="5.4285999999999603"/>
    <n v="0"/>
  </r>
  <r>
    <s v="P52208413"/>
    <x v="0"/>
    <x v="0"/>
    <x v="0"/>
    <x v="0"/>
    <x v="0"/>
    <x v="1"/>
    <x v="0"/>
    <n v="20.024999999999999"/>
    <d v="1998-01-30T00:00:00"/>
    <d v="2013-01-30T00:00:00"/>
    <n v="15"/>
    <n v="60"/>
    <x v="0"/>
    <s v="NA"/>
    <x v="0"/>
    <s v="NA"/>
    <x v="1"/>
    <s v="2.67"/>
    <n v="12.661322999999999"/>
    <n v="12.661322999999999"/>
    <n v="12.882876"/>
    <n v="12.882876"/>
    <n v="13.011704999999999"/>
    <n v="13.011704999999999"/>
    <n v="101.927246"/>
    <n v="101.927246"/>
    <x v="0"/>
    <x v="0"/>
    <x v="0"/>
    <x v="0"/>
    <n v="1.0862261"/>
    <n v="1.0862261"/>
    <s v="101.927246"/>
    <s v="101.927246"/>
    <n v="0"/>
    <n v="0"/>
    <n v="0"/>
    <n v="0"/>
  </r>
  <r>
    <s v="P52208413"/>
    <x v="0"/>
    <x v="1"/>
    <x v="1"/>
    <x v="1"/>
    <x v="0"/>
    <x v="1"/>
    <x v="0"/>
    <n v="20.024999999999999"/>
    <d v="1998-01-30T00:00:00"/>
    <d v="2013-01-30T00:00:00"/>
    <n v="15"/>
    <n v="60"/>
    <x v="0"/>
    <s v="NA"/>
    <x v="0"/>
    <s v="NA"/>
    <x v="1"/>
    <s v="2.67"/>
    <n v="12.661322999999999"/>
    <n v="12.661322999999999"/>
    <n v="12.882876"/>
    <n v="12.882876"/>
    <n v="13.011704999999999"/>
    <n v="13.011704999999999"/>
    <n v="101.927246"/>
    <n v="101.927246"/>
    <x v="0"/>
    <x v="0"/>
    <x v="0"/>
    <x v="0"/>
    <n v="1.0862261"/>
    <n v="1.0862261"/>
    <s v="101.927246"/>
    <s v="101.927246"/>
    <n v="0"/>
    <n v="0"/>
    <n v="0"/>
    <n v="0"/>
  </r>
  <r>
    <s v="P52208413"/>
    <x v="0"/>
    <x v="2"/>
    <x v="2"/>
    <x v="2"/>
    <x v="0"/>
    <x v="1"/>
    <x v="0"/>
    <n v="20.024999999999999"/>
    <d v="1998-01-30T00:00:00"/>
    <d v="2013-01-30T00:00:00"/>
    <n v="15"/>
    <n v="60"/>
    <x v="0"/>
    <s v="NA"/>
    <x v="0"/>
    <s v="NA"/>
    <x v="1"/>
    <s v="2.67"/>
    <n v="12.661322999999999"/>
    <n v="12.670256"/>
    <n v="12.882876"/>
    <n v="12.883444000000001"/>
    <n v="13.011704999999999"/>
    <n v="13.012278999999999"/>
    <n v="101.927246"/>
    <n v="101.927246"/>
    <x v="0"/>
    <x v="0"/>
    <x v="0"/>
    <x v="0"/>
    <n v="1.0862261"/>
    <n v="1.0862261"/>
    <s v="101.927246"/>
    <s v="101.927246"/>
    <n v="8.9330000000007459E-3"/>
    <n v="5.6800000000123418E-4"/>
    <n v="5.740000000002965E-4"/>
    <n v="0"/>
  </r>
  <r>
    <s v="P52208413"/>
    <x v="0"/>
    <x v="3"/>
    <x v="3"/>
    <x v="3"/>
    <x v="0"/>
    <x v="1"/>
    <x v="0"/>
    <n v="20.024999999999999"/>
    <d v="1998-01-30T00:00:00"/>
    <d v="2013-01-30T00:00:00"/>
    <n v="15"/>
    <n v="60"/>
    <x v="0"/>
    <s v="NA"/>
    <x v="0"/>
    <s v="NA"/>
    <x v="1"/>
    <s v="2.67"/>
    <n v="12.670256"/>
    <n v="11.72242"/>
    <n v="12.883444000000001"/>
    <n v="11.919661"/>
    <n v="13.012278999999999"/>
    <n v="12.038857"/>
    <n v="101.927246"/>
    <n v="101.927246"/>
    <x v="0"/>
    <x v="0"/>
    <x v="0"/>
    <x v="0"/>
    <n v="1.0862261"/>
    <n v="1.0862261"/>
    <s v="101.927246"/>
    <s v="101.927246"/>
    <n v="-0.94783600000000057"/>
    <n v="-0.96378300000000117"/>
    <n v="-0.97342199999999934"/>
    <n v="0"/>
  </r>
  <r>
    <s v="P52208413"/>
    <x v="0"/>
    <x v="4"/>
    <x v="4"/>
    <x v="4"/>
    <x v="0"/>
    <x v="1"/>
    <x v="0"/>
    <n v="20.024999999999999"/>
    <d v="1998-01-30T00:00:00"/>
    <d v="2013-01-30T00:00:00"/>
    <n v="15"/>
    <n v="60"/>
    <x v="0"/>
    <s v="NA"/>
    <x v="0"/>
    <s v="NA"/>
    <x v="1"/>
    <s v="2.67"/>
    <n v="11.72242"/>
    <n v="11.766297"/>
    <n v="11.919661"/>
    <n v="11.965657"/>
    <n v="12.038857"/>
    <n v="12.085314"/>
    <n v="101.927246"/>
    <n v="101.927246"/>
    <x v="0"/>
    <x v="0"/>
    <x v="0"/>
    <x v="0"/>
    <n v="1.0862261"/>
    <n v="1.0862261"/>
    <s v="101.927246"/>
    <s v="101.927246"/>
    <n v="4.3877000000000166E-2"/>
    <n v="4.5996000000000592E-2"/>
    <n v="4.6457000000000193E-2"/>
    <n v="0"/>
  </r>
  <r>
    <s v="P52208413"/>
    <x v="0"/>
    <x v="5"/>
    <x v="5"/>
    <x v="5"/>
    <x v="0"/>
    <x v="1"/>
    <x v="0"/>
    <n v="20.024999999999999"/>
    <d v="1998-01-30T00:00:00"/>
    <d v="2013-01-30T00:00:00"/>
    <n v="15"/>
    <n v="60"/>
    <x v="0"/>
    <s v="NA"/>
    <x v="0"/>
    <s v="NA"/>
    <x v="1"/>
    <s v="2.67"/>
    <n v="11.766297"/>
    <n v="11.766297"/>
    <n v="11.965657"/>
    <n v="11.965657"/>
    <n v="12.085314"/>
    <n v="12.085314"/>
    <n v="101.927246"/>
    <n v="101.927246"/>
    <x v="0"/>
    <x v="0"/>
    <x v="0"/>
    <x v="0"/>
    <n v="1.0862261"/>
    <n v="1.0862261"/>
    <s v="101.927246"/>
    <s v="101.927246"/>
    <n v="0"/>
    <n v="0"/>
    <n v="0"/>
    <n v="0"/>
  </r>
  <r>
    <s v="P52208413"/>
    <x v="0"/>
    <x v="6"/>
    <x v="6"/>
    <x v="6"/>
    <x v="0"/>
    <x v="1"/>
    <x v="0"/>
    <n v="20.024999999999999"/>
    <d v="1998-01-30T00:00:00"/>
    <d v="2013-01-30T00:00:00"/>
    <n v="15"/>
    <n v="60"/>
    <x v="0"/>
    <s v="NA"/>
    <x v="0"/>
    <s v="NA"/>
    <x v="1"/>
    <s v="2.67"/>
    <n v="11.766297"/>
    <n v="11.766297"/>
    <n v="11.965657"/>
    <n v="11.965657"/>
    <n v="12.085314"/>
    <n v="12.085314"/>
    <n v="101.927246"/>
    <n v="101.927246"/>
    <x v="0"/>
    <x v="0"/>
    <x v="0"/>
    <x v="0"/>
    <n v="1.0862261"/>
    <n v="1.0862261"/>
    <s v="101.927246"/>
    <s v="101.927246"/>
    <n v="0"/>
    <n v="0"/>
    <n v="0"/>
    <n v="0"/>
  </r>
  <r>
    <s v="P52208413"/>
    <x v="0"/>
    <x v="7"/>
    <x v="7"/>
    <x v="7"/>
    <x v="0"/>
    <x v="1"/>
    <x v="0"/>
    <n v="20.024999999999999"/>
    <d v="1998-01-30T00:00:00"/>
    <d v="2013-01-30T00:00:00"/>
    <n v="15"/>
    <n v="60"/>
    <x v="0"/>
    <s v="NA"/>
    <x v="0"/>
    <s v="NA"/>
    <x v="1"/>
    <s v="2.67"/>
    <n v="11.766297"/>
    <n v="11.689816"/>
    <n v="11.965657"/>
    <n v="11.887879999999999"/>
    <n v="12.085314"/>
    <n v="12.006759000000001"/>
    <n v="101.927246"/>
    <n v="101.927246"/>
    <x v="0"/>
    <x v="0"/>
    <x v="0"/>
    <x v="0"/>
    <n v="1.0862261"/>
    <n v="1.0862261"/>
    <s v="101.927246"/>
    <s v="101.927246"/>
    <n v="-7.6480999999999355E-2"/>
    <n v="-7.7777000000001095E-2"/>
    <n v="-7.8554999999999708E-2"/>
    <n v="0"/>
  </r>
  <r>
    <s v="P52208413"/>
    <x v="0"/>
    <x v="8"/>
    <x v="8"/>
    <x v="8"/>
    <x v="0"/>
    <x v="1"/>
    <x v="0"/>
    <n v="20.024999999999999"/>
    <d v="1998-01-30T00:00:00"/>
    <d v="2013-01-30T00:00:00"/>
    <n v="15"/>
    <n v="60"/>
    <x v="0"/>
    <s v="NA"/>
    <x v="0"/>
    <s v="NA"/>
    <x v="1"/>
    <s v="2.67"/>
    <n v="11.689816"/>
    <n v="11.328564"/>
    <n v="11.887879999999999"/>
    <n v="11.520508"/>
    <n v="12.006759000000001"/>
    <n v="11.635713000000001"/>
    <n v="101.927246"/>
    <n v="101.927246"/>
    <x v="0"/>
    <x v="0"/>
    <x v="0"/>
    <x v="0"/>
    <n v="1.0862261"/>
    <n v="1.0862261"/>
    <s v="101.927246"/>
    <s v="101.927246"/>
    <n v="-0.36125200000000035"/>
    <n v="-0.36737199999999959"/>
    <n v="-0.37104599999999976"/>
    <n v="0"/>
  </r>
  <r>
    <s v="P52208413"/>
    <x v="0"/>
    <x v="9"/>
    <x v="9"/>
    <x v="9"/>
    <x v="0"/>
    <x v="1"/>
    <x v="0"/>
    <n v="20.024999999999999"/>
    <d v="1998-01-30T00:00:00"/>
    <d v="2013-01-30T00:00:00"/>
    <n v="15"/>
    <n v="60"/>
    <x v="0"/>
    <s v="NA"/>
    <x v="0"/>
    <s v="NA"/>
    <x v="1"/>
    <s v="2.67"/>
    <n v="11.328564"/>
    <n v="11.370967"/>
    <n v="11.520508"/>
    <n v="11.563853999999999"/>
    <n v="11.635713000000001"/>
    <n v="11.679493000000001"/>
    <n v="101.927246"/>
    <n v="101.927246"/>
    <x v="0"/>
    <x v="0"/>
    <x v="0"/>
    <x v="0"/>
    <n v="1.0862261"/>
    <n v="1.0862261"/>
    <s v="101.927246"/>
    <s v="101.927246"/>
    <n v="4.2403000000000191E-2"/>
    <n v="4.3345999999999663E-2"/>
    <n v="4.377999999999993E-2"/>
    <n v="0"/>
  </r>
  <r>
    <s v="P52208413"/>
    <x v="0"/>
    <x v="10"/>
    <x v="10"/>
    <x v="10"/>
    <x v="0"/>
    <x v="1"/>
    <x v="0"/>
    <n v="20.024999999999999"/>
    <d v="1998-01-30T00:00:00"/>
    <d v="2013-01-30T00:00:00"/>
    <n v="15"/>
    <n v="60"/>
    <x v="0"/>
    <s v="NA"/>
    <x v="0"/>
    <s v="NA"/>
    <x v="1"/>
    <s v="2.67"/>
    <n v="11.370967"/>
    <n v="11.370967"/>
    <n v="11.563853999999999"/>
    <n v="11.563853999999999"/>
    <n v="11.679493000000001"/>
    <n v="11.679493000000001"/>
    <n v="101.927246"/>
    <n v="102.127495"/>
    <x v="0"/>
    <x v="0"/>
    <x v="0"/>
    <x v="0"/>
    <n v="1.0862261"/>
    <n v="1.0862261"/>
    <s v="101.927246"/>
    <s v="102.127495"/>
    <n v="0"/>
    <n v="0"/>
    <n v="0"/>
    <n v="0.20024899999999946"/>
  </r>
  <r>
    <s v="P52208413"/>
    <x v="0"/>
    <x v="11"/>
    <x v="11"/>
    <x v="11"/>
    <x v="0"/>
    <x v="1"/>
    <x v="0"/>
    <n v="20.024999999999999"/>
    <d v="1998-01-30T00:00:00"/>
    <d v="2013-01-30T00:00:00"/>
    <n v="15"/>
    <n v="60"/>
    <x v="0"/>
    <s v="NA"/>
    <x v="0"/>
    <s v="NA"/>
    <x v="1"/>
    <s v="2.67"/>
    <n v="11.370967"/>
    <n v="11.370967"/>
    <n v="11.563853999999999"/>
    <n v="11.563853999999999"/>
    <n v="11.679493000000001"/>
    <n v="11.679493000000001"/>
    <n v="102.127495"/>
    <n v="102.127495"/>
    <x v="0"/>
    <x v="0"/>
    <x v="0"/>
    <x v="0"/>
    <n v="1.0862261"/>
    <n v="1.0862261"/>
    <s v="102.127495"/>
    <s v="102.127495"/>
    <n v="0"/>
    <n v="0"/>
    <n v="0"/>
    <n v="0"/>
  </r>
  <r>
    <s v="P52208413"/>
    <x v="0"/>
    <x v="12"/>
    <x v="12"/>
    <x v="12"/>
    <x v="0"/>
    <x v="1"/>
    <x v="0"/>
    <n v="20.024999999999999"/>
    <d v="1998-01-30T00:00:00"/>
    <d v="2013-01-30T00:00:00"/>
    <n v="15"/>
    <n v="60"/>
    <x v="0"/>
    <s v="NA"/>
    <x v="0"/>
    <s v="NA"/>
    <x v="1"/>
    <s v="2.67"/>
    <n v="11.370967"/>
    <n v="11.370967"/>
    <n v="11.563853999999999"/>
    <n v="11.563853999999999"/>
    <n v="11.679493000000001"/>
    <n v="11.679493000000001"/>
    <n v="102.127495"/>
    <n v="102.127495"/>
    <x v="0"/>
    <x v="0"/>
    <x v="0"/>
    <x v="0"/>
    <n v="1.0862261"/>
    <n v="1.0862261"/>
    <s v="102.127495"/>
    <s v="102.127495"/>
    <n v="0"/>
    <n v="0"/>
    <n v="0"/>
    <n v="0"/>
  </r>
  <r>
    <s v="P52208413"/>
    <x v="0"/>
    <x v="13"/>
    <x v="13"/>
    <x v="13"/>
    <x v="0"/>
    <x v="1"/>
    <x v="0"/>
    <n v="20.024999999999999"/>
    <d v="1998-01-30T00:00:00"/>
    <d v="2013-01-30T00:00:00"/>
    <n v="15"/>
    <n v="60"/>
    <x v="0"/>
    <s v="NA"/>
    <x v="0"/>
    <s v="NA"/>
    <x v="1"/>
    <s v="2.67"/>
    <n v="11.370967"/>
    <n v="11.370967"/>
    <n v="11.563853999999999"/>
    <n v="11.563853999999999"/>
    <n v="11.679493000000001"/>
    <n v="11.679493000000001"/>
    <n v="102.127495"/>
    <n v="102.127495"/>
    <x v="0"/>
    <x v="0"/>
    <x v="0"/>
    <x v="0"/>
    <n v="1.0862261"/>
    <n v="1.0862261"/>
    <s v="102.127495"/>
    <s v="102.127495"/>
    <n v="0"/>
    <n v="0"/>
    <n v="0"/>
    <n v="0"/>
  </r>
  <r>
    <s v="P52208413"/>
    <x v="0"/>
    <x v="14"/>
    <x v="14"/>
    <x v="14"/>
    <x v="0"/>
    <x v="1"/>
    <x v="0"/>
    <n v="20.024999999999999"/>
    <d v="1998-01-30T00:00:00"/>
    <d v="2013-01-30T00:00:00"/>
    <n v="15"/>
    <n v="60"/>
    <x v="0"/>
    <s v="NA"/>
    <x v="0"/>
    <s v="NA"/>
    <x v="1"/>
    <s v="2.67"/>
    <n v="11.370967"/>
    <n v="11.396715"/>
    <n v="11.563853999999999"/>
    <n v="11.56549"/>
    <n v="11.679493000000001"/>
    <n v="11.681145000000001"/>
    <n v="102.127495"/>
    <n v="102.127495"/>
    <x v="0"/>
    <x v="0"/>
    <x v="0"/>
    <x v="0"/>
    <n v="1.0862261"/>
    <n v="1.0862261"/>
    <s v="102.127495"/>
    <s v="102.127495"/>
    <n v="2.5748000000000104E-2"/>
    <n v="1.6360000000013031E-3"/>
    <n v="1.6519999999999868E-3"/>
    <n v="0"/>
  </r>
  <r>
    <s v="P52208413"/>
    <x v="0"/>
    <x v="15"/>
    <x v="15"/>
    <x v="15"/>
    <x v="0"/>
    <x v="1"/>
    <x v="0"/>
    <n v="20.024999999999999"/>
    <d v="1998-01-30T00:00:00"/>
    <d v="2013-01-30T00:00:00"/>
    <n v="15"/>
    <n v="60"/>
    <x v="0"/>
    <s v="NA"/>
    <x v="0"/>
    <s v="NA"/>
    <x v="1"/>
    <s v="2.67"/>
    <n v="11.396715"/>
    <n v="11.354217"/>
    <n v="11.56549"/>
    <n v="11.605938999999999"/>
    <n v="11.681145000000001"/>
    <n v="11.721997999999999"/>
    <n v="102.127495"/>
    <n v="102.127495"/>
    <x v="0"/>
    <x v="0"/>
    <x v="0"/>
    <x v="0"/>
    <n v="1.0862261"/>
    <n v="1.0862261"/>
    <s v="102.127495"/>
    <s v="102.127495"/>
    <n v="-4.2498000000000147E-2"/>
    <n v="4.0448999999998847E-2"/>
    <n v="4.0852999999998474E-2"/>
    <n v="0"/>
  </r>
  <r>
    <s v="P52222503"/>
    <x v="0"/>
    <x v="0"/>
    <x v="0"/>
    <x v="0"/>
    <x v="0"/>
    <x v="3"/>
    <x v="0"/>
    <n v="871.5"/>
    <d v="1994-03-25T00:00:00"/>
    <d v="2019-03-25T00:00:00"/>
    <n v="25"/>
    <n v="50"/>
    <x v="1"/>
    <s v="NA"/>
    <x v="0"/>
    <s v="NA"/>
    <x v="0"/>
    <s v="5.81"/>
    <n v="2401.2829999999999"/>
    <n v="2401.2829999999999"/>
    <n v="2443.0221999999999"/>
    <n v="2443.0221999999999"/>
    <n v="2467.4524000000001"/>
    <n v="2467.4524000000001"/>
    <n v="4976.2650000000003"/>
    <n v="4976.2650000000003"/>
    <x v="0"/>
    <x v="0"/>
    <x v="0"/>
    <x v="0"/>
    <n v="1.0993245"/>
    <n v="1.0993245"/>
    <s v="4976.265"/>
    <s v="4976.265"/>
    <n v="0"/>
    <n v="0"/>
    <n v="0"/>
    <n v="0"/>
  </r>
  <r>
    <s v="P52222503"/>
    <x v="0"/>
    <x v="1"/>
    <x v="1"/>
    <x v="1"/>
    <x v="0"/>
    <x v="3"/>
    <x v="0"/>
    <n v="871.5"/>
    <d v="1994-03-25T00:00:00"/>
    <d v="2019-03-25T00:00:00"/>
    <n v="25"/>
    <n v="50"/>
    <x v="1"/>
    <s v="NA"/>
    <x v="0"/>
    <s v="NA"/>
    <x v="0"/>
    <s v="5.81"/>
    <n v="2401.2829999999999"/>
    <n v="2401.2829999999999"/>
    <n v="2443.0221999999999"/>
    <n v="2443.0221999999999"/>
    <n v="2467.4524000000001"/>
    <n v="2467.4524000000001"/>
    <n v="4976.2650000000003"/>
    <n v="4976.2650000000003"/>
    <x v="0"/>
    <x v="0"/>
    <x v="0"/>
    <x v="0"/>
    <n v="1.0993245"/>
    <n v="1.0993245"/>
    <s v="4976.265"/>
    <s v="4976.265"/>
    <n v="0"/>
    <n v="0"/>
    <n v="0"/>
    <n v="0"/>
  </r>
  <r>
    <s v="P52222503"/>
    <x v="0"/>
    <x v="2"/>
    <x v="2"/>
    <x v="2"/>
    <x v="0"/>
    <x v="3"/>
    <x v="0"/>
    <n v="871.5"/>
    <d v="1994-03-25T00:00:00"/>
    <d v="2019-03-25T00:00:00"/>
    <n v="25"/>
    <n v="50"/>
    <x v="1"/>
    <s v="NA"/>
    <x v="0"/>
    <s v="NA"/>
    <x v="0"/>
    <s v="5.81"/>
    <n v="2401.2829999999999"/>
    <n v="2402.9769999999999"/>
    <n v="2443.0221999999999"/>
    <n v="2443.13"/>
    <n v="2467.4524000000001"/>
    <n v="2467.5612999999998"/>
    <n v="4976.2650000000003"/>
    <n v="4976.2650000000003"/>
    <x v="0"/>
    <x v="0"/>
    <x v="0"/>
    <x v="0"/>
    <n v="1.0993245"/>
    <n v="1.0993245"/>
    <s v="4976.265"/>
    <s v="4976.265"/>
    <n v="1.69399999999996"/>
    <n v="0.10780000000022483"/>
    <n v="0.10889999999972133"/>
    <n v="0"/>
  </r>
  <r>
    <s v="P52222503"/>
    <x v="0"/>
    <x v="3"/>
    <x v="3"/>
    <x v="3"/>
    <x v="0"/>
    <x v="3"/>
    <x v="0"/>
    <n v="871.5"/>
    <d v="1994-03-25T00:00:00"/>
    <d v="2019-03-25T00:00:00"/>
    <n v="25"/>
    <n v="50"/>
    <x v="1"/>
    <s v="NA"/>
    <x v="0"/>
    <s v="NA"/>
    <x v="0"/>
    <s v="5.81"/>
    <n v="2402.9769999999999"/>
    <n v="2223.2152999999998"/>
    <n v="2443.13"/>
    <n v="2260.3645000000001"/>
    <n v="2467.5612999999998"/>
    <n v="2282.9679999999998"/>
    <n v="4976.2650000000003"/>
    <n v="4976.2650000000003"/>
    <x v="0"/>
    <x v="0"/>
    <x v="0"/>
    <x v="0"/>
    <n v="1.0993245"/>
    <n v="1.0993245"/>
    <s v="4976.265"/>
    <s v="4976.265"/>
    <n v="-179.76170000000002"/>
    <n v="-182.76549999999997"/>
    <n v="-184.5933"/>
    <n v="0"/>
  </r>
  <r>
    <s v="P52222503"/>
    <x v="0"/>
    <x v="4"/>
    <x v="4"/>
    <x v="4"/>
    <x v="0"/>
    <x v="3"/>
    <x v="0"/>
    <n v="871.5"/>
    <d v="1994-03-25T00:00:00"/>
    <d v="2019-03-25T00:00:00"/>
    <n v="25"/>
    <n v="50"/>
    <x v="1"/>
    <s v="NA"/>
    <x v="0"/>
    <s v="NA"/>
    <x v="0"/>
    <s v="5.81"/>
    <n v="2223.2152999999998"/>
    <n v="2231.5369000000001"/>
    <n v="2260.3645000000001"/>
    <n v="2269.087"/>
    <n v="2282.9679999999998"/>
    <n v="2291.7777999999998"/>
    <n v="4976.2650000000003"/>
    <n v="4976.2650000000003"/>
    <x v="0"/>
    <x v="0"/>
    <x v="0"/>
    <x v="0"/>
    <n v="1.0993245"/>
    <n v="1.0993245"/>
    <s v="4976.265"/>
    <s v="4976.265"/>
    <n v="8.3216000000002168"/>
    <n v="8.7224999999998545"/>
    <n v="8.8097999999999956"/>
    <n v="0"/>
  </r>
  <r>
    <s v="P52222503"/>
    <x v="0"/>
    <x v="5"/>
    <x v="5"/>
    <x v="5"/>
    <x v="0"/>
    <x v="3"/>
    <x v="0"/>
    <n v="871.5"/>
    <d v="1994-03-25T00:00:00"/>
    <d v="2019-03-25T00:00:00"/>
    <n v="25"/>
    <n v="50"/>
    <x v="1"/>
    <s v="NA"/>
    <x v="0"/>
    <s v="NA"/>
    <x v="0"/>
    <s v="5.81"/>
    <n v="2231.5369000000001"/>
    <n v="2231.5369000000001"/>
    <n v="2269.087"/>
    <n v="2269.087"/>
    <n v="2291.7777999999998"/>
    <n v="2291.7777999999998"/>
    <n v="4976.2650000000003"/>
    <n v="4976.2650000000003"/>
    <x v="0"/>
    <x v="0"/>
    <x v="0"/>
    <x v="0"/>
    <n v="1.0993245"/>
    <n v="1.0993245"/>
    <s v="4976.265"/>
    <s v="4976.265"/>
    <n v="0"/>
    <n v="0"/>
    <n v="0"/>
    <n v="0"/>
  </r>
  <r>
    <s v="P52222503"/>
    <x v="0"/>
    <x v="6"/>
    <x v="6"/>
    <x v="6"/>
    <x v="0"/>
    <x v="3"/>
    <x v="0"/>
    <n v="871.5"/>
    <d v="1994-03-25T00:00:00"/>
    <d v="2019-03-25T00:00:00"/>
    <n v="25"/>
    <n v="50"/>
    <x v="1"/>
    <s v="NA"/>
    <x v="0"/>
    <s v="NA"/>
    <x v="0"/>
    <s v="5.81"/>
    <n v="2231.5369000000001"/>
    <n v="2231.5369000000001"/>
    <n v="2269.087"/>
    <n v="2269.087"/>
    <n v="2291.7777999999998"/>
    <n v="2291.7777999999998"/>
    <n v="4976.2650000000003"/>
    <n v="4976.2650000000003"/>
    <x v="0"/>
    <x v="0"/>
    <x v="0"/>
    <x v="0"/>
    <n v="1.0993245"/>
    <n v="1.0993245"/>
    <s v="4976.265"/>
    <s v="4976.265"/>
    <n v="0"/>
    <n v="0"/>
    <n v="0"/>
    <n v="0"/>
  </r>
  <r>
    <s v="P52222503"/>
    <x v="0"/>
    <x v="7"/>
    <x v="7"/>
    <x v="7"/>
    <x v="0"/>
    <x v="3"/>
    <x v="0"/>
    <n v="871.5"/>
    <d v="1994-03-25T00:00:00"/>
    <d v="2019-03-25T00:00:00"/>
    <n v="25"/>
    <n v="50"/>
    <x v="1"/>
    <s v="NA"/>
    <x v="0"/>
    <s v="NA"/>
    <x v="0"/>
    <s v="5.81"/>
    <n v="2231.5369000000001"/>
    <n v="2217.0320000000002"/>
    <n v="2269.087"/>
    <n v="2254.3380000000002"/>
    <n v="2291.7777999999998"/>
    <n v="2276.8813"/>
    <n v="4976.2650000000003"/>
    <n v="4976.2650000000003"/>
    <x v="0"/>
    <x v="0"/>
    <x v="0"/>
    <x v="0"/>
    <n v="1.0993245"/>
    <n v="1.0993245"/>
    <s v="4976.265"/>
    <s v="4976.265"/>
    <n v="-14.504899999999907"/>
    <n v="-14.748999999999796"/>
    <n v="-14.896499999999833"/>
    <n v="0"/>
  </r>
  <r>
    <s v="P52222503"/>
    <x v="0"/>
    <x v="8"/>
    <x v="8"/>
    <x v="8"/>
    <x v="0"/>
    <x v="3"/>
    <x v="0"/>
    <n v="871.5"/>
    <d v="1994-03-25T00:00:00"/>
    <d v="2019-03-25T00:00:00"/>
    <n v="25"/>
    <n v="50"/>
    <x v="1"/>
    <s v="NA"/>
    <x v="0"/>
    <s v="NA"/>
    <x v="0"/>
    <s v="5.81"/>
    <n v="2217.0320000000002"/>
    <n v="2184.2622000000001"/>
    <n v="2254.3380000000002"/>
    <n v="2221.0167999999999"/>
    <n v="2276.8813"/>
    <n v="2243.2269999999999"/>
    <n v="4976.2650000000003"/>
    <n v="4976.2650000000003"/>
    <x v="0"/>
    <x v="0"/>
    <x v="0"/>
    <x v="0"/>
    <n v="1.0993245"/>
    <n v="1.0993245"/>
    <s v="4976.265"/>
    <s v="4976.265"/>
    <n v="-32.769800000000032"/>
    <n v="-33.321200000000317"/>
    <n v="-33.654300000000148"/>
    <n v="0"/>
  </r>
  <r>
    <s v="P52222503"/>
    <x v="0"/>
    <x v="9"/>
    <x v="9"/>
    <x v="9"/>
    <x v="0"/>
    <x v="3"/>
    <x v="0"/>
    <n v="871.5"/>
    <d v="1994-03-25T00:00:00"/>
    <d v="2019-03-25T00:00:00"/>
    <n v="25"/>
    <n v="50"/>
    <x v="1"/>
    <s v="NA"/>
    <x v="0"/>
    <s v="NA"/>
    <x v="0"/>
    <s v="5.81"/>
    <n v="2184.2622000000001"/>
    <n v="2192.4376999999999"/>
    <n v="2221.0167999999999"/>
    <n v="2229.3735000000001"/>
    <n v="2243.2269999999999"/>
    <n v="2251.6671999999999"/>
    <n v="4976.2650000000003"/>
    <n v="4976.2650000000003"/>
    <x v="0"/>
    <x v="0"/>
    <x v="0"/>
    <x v="0"/>
    <n v="1.0993245"/>
    <n v="1.0993245"/>
    <s v="4976.265"/>
    <s v="4976.265"/>
    <n v="8.175499999999829"/>
    <n v="8.3567000000002736"/>
    <n v="8.4402000000000044"/>
    <n v="0"/>
  </r>
  <r>
    <s v="P52222503"/>
    <x v="0"/>
    <x v="10"/>
    <x v="10"/>
    <x v="10"/>
    <x v="0"/>
    <x v="3"/>
    <x v="0"/>
    <n v="871.5"/>
    <d v="1994-03-25T00:00:00"/>
    <d v="2019-03-25T00:00:00"/>
    <n v="25"/>
    <n v="50"/>
    <x v="1"/>
    <s v="NA"/>
    <x v="0"/>
    <s v="NA"/>
    <x v="0"/>
    <s v="5.81"/>
    <n v="2192.4376999999999"/>
    <n v="2192.4376999999999"/>
    <n v="2229.3735000000001"/>
    <n v="2229.3735000000001"/>
    <n v="2251.6671999999999"/>
    <n v="2251.6671999999999"/>
    <n v="4976.2650000000003"/>
    <n v="4984.9799999999996"/>
    <x v="0"/>
    <x v="0"/>
    <x v="0"/>
    <x v="0"/>
    <n v="1.0993245"/>
    <n v="1.0993245"/>
    <s v="4976.265"/>
    <s v="4984.98"/>
    <n v="0"/>
    <n v="0"/>
    <n v="0"/>
    <n v="8.714999999999236"/>
  </r>
  <r>
    <s v="P52222503"/>
    <x v="0"/>
    <x v="11"/>
    <x v="11"/>
    <x v="11"/>
    <x v="0"/>
    <x v="3"/>
    <x v="0"/>
    <n v="871.5"/>
    <d v="1994-03-25T00:00:00"/>
    <d v="2019-03-25T00:00:00"/>
    <n v="25"/>
    <n v="50"/>
    <x v="1"/>
    <s v="NA"/>
    <x v="0"/>
    <s v="NA"/>
    <x v="0"/>
    <s v="5.81"/>
    <n v="2192.4376999999999"/>
    <n v="2192.4376999999999"/>
    <n v="2229.3735000000001"/>
    <n v="2229.3735000000001"/>
    <n v="2251.6671999999999"/>
    <n v="2251.6671999999999"/>
    <n v="4984.9799999999996"/>
    <n v="4984.9799999999996"/>
    <x v="0"/>
    <x v="0"/>
    <x v="0"/>
    <x v="0"/>
    <n v="1.0993245"/>
    <n v="1.0993245"/>
    <s v="4984.98"/>
    <s v="4984.98"/>
    <n v="0"/>
    <n v="0"/>
    <n v="0"/>
    <n v="0"/>
  </r>
  <r>
    <s v="P52222503"/>
    <x v="0"/>
    <x v="12"/>
    <x v="12"/>
    <x v="12"/>
    <x v="0"/>
    <x v="3"/>
    <x v="0"/>
    <n v="871.5"/>
    <d v="1994-03-25T00:00:00"/>
    <d v="2019-03-25T00:00:00"/>
    <n v="25"/>
    <n v="50"/>
    <x v="1"/>
    <s v="NA"/>
    <x v="0"/>
    <s v="NA"/>
    <x v="0"/>
    <s v="5.81"/>
    <n v="2192.4376999999999"/>
    <n v="2192.4376999999999"/>
    <n v="2229.3735000000001"/>
    <n v="2229.3735000000001"/>
    <n v="2251.6671999999999"/>
    <n v="2251.6671999999999"/>
    <n v="4984.9799999999996"/>
    <n v="4984.9799999999996"/>
    <x v="0"/>
    <x v="0"/>
    <x v="0"/>
    <x v="0"/>
    <n v="1.0993245"/>
    <n v="1.0993245"/>
    <s v="4984.98"/>
    <s v="4984.98"/>
    <n v="0"/>
    <n v="0"/>
    <n v="0"/>
    <n v="0"/>
  </r>
  <r>
    <s v="P52222503"/>
    <x v="0"/>
    <x v="13"/>
    <x v="13"/>
    <x v="13"/>
    <x v="0"/>
    <x v="3"/>
    <x v="0"/>
    <n v="871.5"/>
    <d v="1994-03-25T00:00:00"/>
    <d v="2019-03-25T00:00:00"/>
    <n v="25"/>
    <n v="50"/>
    <x v="1"/>
    <s v="NA"/>
    <x v="0"/>
    <s v="NA"/>
    <x v="0"/>
    <s v="5.81"/>
    <n v="2192.4376999999999"/>
    <n v="2192.4376999999999"/>
    <n v="2229.3735000000001"/>
    <n v="2229.3735000000001"/>
    <n v="2251.6671999999999"/>
    <n v="2251.6675"/>
    <n v="4984.9799999999996"/>
    <n v="4984.9799999999996"/>
    <x v="0"/>
    <x v="0"/>
    <x v="0"/>
    <x v="0"/>
    <n v="1.0993245"/>
    <n v="1.0993245"/>
    <s v="4984.98"/>
    <s v="4984.98"/>
    <n v="0"/>
    <n v="0"/>
    <n v="3.0000000015206751E-4"/>
    <n v="0"/>
  </r>
  <r>
    <s v="P52222503"/>
    <x v="0"/>
    <x v="14"/>
    <x v="14"/>
    <x v="14"/>
    <x v="0"/>
    <x v="3"/>
    <x v="0"/>
    <n v="871.5"/>
    <d v="1994-03-25T00:00:00"/>
    <d v="2019-03-25T00:00:00"/>
    <n v="25"/>
    <n v="50"/>
    <x v="1"/>
    <s v="NA"/>
    <x v="0"/>
    <s v="NA"/>
    <x v="0"/>
    <s v="5.81"/>
    <n v="2192.4376999999999"/>
    <n v="2197.4025999999999"/>
    <n v="2229.3735000000001"/>
    <n v="2229.6887000000002"/>
    <n v="2251.6675"/>
    <n v="2251.9856"/>
    <n v="4984.9799999999996"/>
    <n v="4984.9799999999996"/>
    <x v="0"/>
    <x v="0"/>
    <x v="0"/>
    <x v="0"/>
    <n v="1.0993245"/>
    <n v="1.0993245"/>
    <s v="4984.98"/>
    <s v="4984.98"/>
    <n v="4.9648999999999432"/>
    <n v="0.31520000000000437"/>
    <n v="0.31809999999995853"/>
    <n v="0"/>
  </r>
  <r>
    <s v="P52222503"/>
    <x v="0"/>
    <x v="15"/>
    <x v="15"/>
    <x v="15"/>
    <x v="0"/>
    <x v="3"/>
    <x v="0"/>
    <n v="871.5"/>
    <d v="1994-03-25T00:00:00"/>
    <d v="2019-03-25T00:00:00"/>
    <n v="25"/>
    <n v="50"/>
    <x v="1"/>
    <s v="NA"/>
    <x v="0"/>
    <s v="NA"/>
    <x v="0"/>
    <s v="5.81"/>
    <n v="2197.4025999999999"/>
    <n v="2189.2082999999998"/>
    <n v="2229.6887000000002"/>
    <n v="2237.4870000000001"/>
    <n v="2251.9856"/>
    <n v="2259.8618000000001"/>
    <n v="4984.9799999999996"/>
    <n v="4984.9799999999996"/>
    <x v="0"/>
    <x v="0"/>
    <x v="0"/>
    <x v="0"/>
    <n v="1.0993245"/>
    <n v="1.0993245"/>
    <s v="4984.98"/>
    <s v="4984.98"/>
    <n v="-8.194300000000112"/>
    <n v="7.7982999999999265"/>
    <n v="7.8762000000001535"/>
    <n v="0"/>
  </r>
  <r>
    <s v="P52294260"/>
    <x v="0"/>
    <x v="0"/>
    <x v="0"/>
    <x v="0"/>
    <x v="0"/>
    <x v="0"/>
    <x v="2"/>
    <n v="125.4"/>
    <d v="1984-08-26T00:00:00"/>
    <d v="2025-01-01T00:00:00"/>
    <n v="55"/>
    <n v="20"/>
    <x v="0"/>
    <s v="NA"/>
    <x v="0"/>
    <s v="NA"/>
    <x v="1"/>
    <s v="4.56"/>
    <n v="3435.8796000000002"/>
    <n v="3435.8796000000002"/>
    <n v="3501.4940000000001"/>
    <n v="3501.4940000000001"/>
    <n v="3536.509"/>
    <n v="3536.5088000000001"/>
    <n v="4062.6587"/>
    <n v="4062.6583999999998"/>
    <x v="0"/>
    <x v="0"/>
    <x v="0"/>
    <x v="0"/>
    <n v="1.1487765000000001"/>
    <n v="1.1487765000000001"/>
    <s v="892.848"/>
    <s v="892.848"/>
    <n v="0"/>
    <n v="0"/>
    <n v="-1.9999999994979589E-4"/>
    <n v="-3.0000000015206751E-4"/>
  </r>
  <r>
    <s v="P52294260"/>
    <x v="0"/>
    <x v="1"/>
    <x v="1"/>
    <x v="1"/>
    <x v="0"/>
    <x v="0"/>
    <x v="2"/>
    <n v="125.4"/>
    <d v="1984-08-26T00:00:00"/>
    <d v="2025-01-01T00:00:00"/>
    <n v="55"/>
    <n v="20"/>
    <x v="0"/>
    <s v="NA"/>
    <x v="0"/>
    <s v="NA"/>
    <x v="1"/>
    <s v="4.56"/>
    <n v="3435.8796000000002"/>
    <n v="3435.8796000000002"/>
    <n v="3501.4940000000001"/>
    <n v="3501.4940000000001"/>
    <n v="3536.5088000000001"/>
    <n v="3536.5088000000001"/>
    <n v="4062.6583999999998"/>
    <n v="4062.6583999999998"/>
    <x v="0"/>
    <x v="0"/>
    <x v="0"/>
    <x v="0"/>
    <n v="1.1487765000000001"/>
    <n v="1.1487765000000001"/>
    <s v="892.848"/>
    <s v="892.848"/>
    <n v="0"/>
    <n v="0"/>
    <n v="0"/>
    <n v="0"/>
  </r>
  <r>
    <s v="P52294260"/>
    <x v="0"/>
    <x v="2"/>
    <x v="2"/>
    <x v="2"/>
    <x v="0"/>
    <x v="0"/>
    <x v="2"/>
    <n v="125.4"/>
    <d v="1984-08-26T00:00:00"/>
    <d v="2025-01-01T00:00:00"/>
    <n v="55"/>
    <n v="20"/>
    <x v="0"/>
    <s v="NA"/>
    <x v="0"/>
    <s v="NA"/>
    <x v="1"/>
    <s v="4.56"/>
    <n v="3435.8796000000002"/>
    <n v="3436.7764000000002"/>
    <n v="3501.4940000000001"/>
    <n v="3501.5509999999999"/>
    <n v="3536.5088000000001"/>
    <n v="3536.5664000000002"/>
    <n v="4062.6583999999998"/>
    <n v="4062.7246"/>
    <x v="0"/>
    <x v="0"/>
    <x v="0"/>
    <x v="0"/>
    <n v="1.1487765000000001"/>
    <n v="1.1487765000000001"/>
    <s v="892.848"/>
    <s v="892.848"/>
    <n v="0.89679999999998472"/>
    <n v="5.6999999999788997E-2"/>
    <n v="5.7600000000093132E-2"/>
    <n v="6.6200000000208092E-2"/>
  </r>
  <r>
    <s v="P52294260"/>
    <x v="0"/>
    <x v="3"/>
    <x v="3"/>
    <x v="3"/>
    <x v="0"/>
    <x v="0"/>
    <x v="2"/>
    <n v="125.4"/>
    <d v="1984-08-26T00:00:00"/>
    <d v="2025-01-01T00:00:00"/>
    <n v="55"/>
    <n v="20"/>
    <x v="0"/>
    <s v="NA"/>
    <x v="0"/>
    <s v="NA"/>
    <x v="1"/>
    <s v="4.56"/>
    <n v="3436.7764000000002"/>
    <n v="3179.8235"/>
    <n v="3501.5509999999999"/>
    <n v="3239.7543999999998"/>
    <n v="3536.5664000000002"/>
    <n v="3272.1518999999998"/>
    <n v="4062.7246"/>
    <n v="3758.9713999999999"/>
    <x v="0"/>
    <x v="0"/>
    <x v="0"/>
    <x v="0"/>
    <n v="1.1487765000000001"/>
    <n v="1.1487765000000001"/>
    <s v="892.848"/>
    <s v="892.848"/>
    <n v="-256.95290000000023"/>
    <n v="-261.79660000000013"/>
    <n v="-264.41450000000032"/>
    <n v="-303.75320000000011"/>
  </r>
  <r>
    <s v="P52294260"/>
    <x v="0"/>
    <x v="4"/>
    <x v="4"/>
    <x v="4"/>
    <x v="0"/>
    <x v="0"/>
    <x v="2"/>
    <n v="125.4"/>
    <d v="1984-08-26T00:00:00"/>
    <d v="2025-01-01T00:00:00"/>
    <n v="55"/>
    <n v="20"/>
    <x v="0"/>
    <s v="NA"/>
    <x v="0"/>
    <s v="NA"/>
    <x v="1"/>
    <s v="4.56"/>
    <n v="3179.8235"/>
    <n v="3195.683"/>
    <n v="3239.7543999999998"/>
    <n v="3255.4140000000002"/>
    <n v="3272.1518999999998"/>
    <n v="3287.9683"/>
    <n v="3758.9713999999999"/>
    <n v="3777.1406000000002"/>
    <x v="0"/>
    <x v="0"/>
    <x v="0"/>
    <x v="0"/>
    <n v="1.1487765000000001"/>
    <n v="1.1487765000000001"/>
    <s v="892.848"/>
    <s v="892.848"/>
    <n v="15.859500000000025"/>
    <n v="15.65960000000041"/>
    <n v="15.816400000000158"/>
    <n v="18.169200000000274"/>
  </r>
  <r>
    <s v="P52294260"/>
    <x v="0"/>
    <x v="5"/>
    <x v="5"/>
    <x v="5"/>
    <x v="1"/>
    <x v="0"/>
    <x v="2"/>
    <n v="125.4"/>
    <d v="1984-08-26T00:00:00"/>
    <d v="2025-02-01T00:00:00"/>
    <n v="55"/>
    <n v="20"/>
    <x v="0"/>
    <s v="NA"/>
    <x v="0"/>
    <s v="NA"/>
    <x v="1"/>
    <s v="4.56"/>
    <n v="3195.683"/>
    <n v="3195.683"/>
    <n v="3255.4140000000002"/>
    <n v="3255.4140000000002"/>
    <n v="3287.9683"/>
    <n v="3287.9683"/>
    <n v="3777.1406000000002"/>
    <n v="3777.1406000000002"/>
    <x v="0"/>
    <x v="0"/>
    <x v="0"/>
    <x v="0"/>
    <n v="1.1487765000000001"/>
    <n v="1.1487765000000001"/>
    <s v="892.848"/>
    <s v="892.848"/>
    <n v="0"/>
    <n v="0"/>
    <n v="0"/>
    <n v="0"/>
  </r>
  <r>
    <s v="P52294260"/>
    <x v="0"/>
    <x v="6"/>
    <x v="6"/>
    <x v="6"/>
    <x v="1"/>
    <x v="0"/>
    <x v="2"/>
    <n v="125.4"/>
    <d v="1984-08-26T00:00:00"/>
    <d v="2025-02-01T00:00:00"/>
    <n v="55"/>
    <n v="20"/>
    <x v="0"/>
    <s v="NA"/>
    <x v="0"/>
    <s v="NA"/>
    <x v="1"/>
    <s v="4.56"/>
    <n v="3195.683"/>
    <n v="3196.0637000000002"/>
    <n v="3255.4140000000002"/>
    <n v="3255.7944000000002"/>
    <n v="3287.9683"/>
    <n v="3288.3523"/>
    <n v="3777.1406000000002"/>
    <n v="3777.5819999999999"/>
    <x v="0"/>
    <x v="0"/>
    <x v="0"/>
    <x v="0"/>
    <n v="1.1487765000000001"/>
    <n v="1.1487765000000001"/>
    <s v="892.848"/>
    <s v="892.848"/>
    <n v="0.3807000000001608"/>
    <n v="0.38040000000000873"/>
    <n v="0.38400000000001455"/>
    <n v="0.44139999999970314"/>
  </r>
  <r>
    <s v="P52294260"/>
    <x v="0"/>
    <x v="7"/>
    <x v="7"/>
    <x v="7"/>
    <x v="1"/>
    <x v="0"/>
    <x v="2"/>
    <n v="125.4"/>
    <d v="1984-08-26T00:00:00"/>
    <d v="2025-02-01T00:00:00"/>
    <n v="55"/>
    <n v="20"/>
    <x v="0"/>
    <s v="NA"/>
    <x v="0"/>
    <s v="NA"/>
    <x v="1"/>
    <s v="4.56"/>
    <n v="3196.0637000000002"/>
    <n v="3175.2892999999999"/>
    <n v="3255.7944000000002"/>
    <n v="3234.6318000000001"/>
    <n v="3288.3523"/>
    <n v="3266.9780000000001"/>
    <n v="3777.5819999999999"/>
    <n v="3753.0277999999998"/>
    <x v="0"/>
    <x v="0"/>
    <x v="0"/>
    <x v="0"/>
    <n v="1.1487765000000001"/>
    <n v="1.1487765000000001"/>
    <s v="892.848"/>
    <s v="892.848"/>
    <n v="-20.774400000000242"/>
    <n v="-21.162600000000111"/>
    <n v="-21.374299999999948"/>
    <n v="-24.554200000000037"/>
  </r>
  <r>
    <s v="P52294260"/>
    <x v="0"/>
    <x v="8"/>
    <x v="8"/>
    <x v="8"/>
    <x v="1"/>
    <x v="0"/>
    <x v="2"/>
    <n v="125.4"/>
    <d v="1984-08-26T00:00:00"/>
    <d v="2025-02-01T00:00:00"/>
    <n v="55"/>
    <n v="20"/>
    <x v="0"/>
    <s v="NA"/>
    <x v="0"/>
    <s v="NA"/>
    <x v="1"/>
    <s v="4.56"/>
    <n v="3175.2892999999999"/>
    <n v="3169.5832999999998"/>
    <n v="3234.6318000000001"/>
    <n v="3228.819"/>
    <n v="3266.9780000000001"/>
    <n v="3261.1071999999999"/>
    <n v="3753.0277999999998"/>
    <n v="3746.2833999999998"/>
    <x v="0"/>
    <x v="0"/>
    <x v="0"/>
    <x v="0"/>
    <n v="1.1487765000000001"/>
    <n v="1.1487765000000001"/>
    <s v="892.848"/>
    <s v="892.848"/>
    <n v="-5.706000000000131"/>
    <n v="-5.8128000000001521"/>
    <n v="-5.8708000000001448"/>
    <n v="-6.7444000000000415"/>
  </r>
  <r>
    <s v="P52294260"/>
    <x v="0"/>
    <x v="9"/>
    <x v="9"/>
    <x v="9"/>
    <x v="1"/>
    <x v="0"/>
    <x v="2"/>
    <n v="125.4"/>
    <d v="1984-08-26T00:00:00"/>
    <d v="2025-02-01T00:00:00"/>
    <n v="55"/>
    <n v="20"/>
    <x v="0"/>
    <s v="NA"/>
    <x v="0"/>
    <s v="NA"/>
    <x v="1"/>
    <s v="4.56"/>
    <n v="3169.5832999999998"/>
    <n v="3185.3917999999999"/>
    <n v="3228.819"/>
    <n v="3244.0796"/>
    <n v="3261.1071999999999"/>
    <n v="3276.5203000000001"/>
    <n v="3746.2833999999998"/>
    <n v="3763.9895000000001"/>
    <x v="0"/>
    <x v="0"/>
    <x v="0"/>
    <x v="0"/>
    <n v="1.1487765000000001"/>
    <n v="1.1487765000000001"/>
    <s v="892.848"/>
    <s v="892.848"/>
    <n v="15.808500000000095"/>
    <n v="15.260600000000068"/>
    <n v="15.413100000000213"/>
    <n v="17.706100000000333"/>
  </r>
  <r>
    <s v="P52294260"/>
    <x v="0"/>
    <x v="10"/>
    <x v="10"/>
    <x v="10"/>
    <x v="1"/>
    <x v="0"/>
    <x v="2"/>
    <n v="125.4"/>
    <d v="1984-08-26T00:00:00"/>
    <d v="2025-02-01T00:00:00"/>
    <n v="55"/>
    <n v="20"/>
    <x v="0"/>
    <s v="NA"/>
    <x v="0"/>
    <s v="NA"/>
    <x v="1"/>
    <s v="4.56"/>
    <n v="3185.3917999999999"/>
    <n v="3185.3917999999999"/>
    <n v="3244.0796"/>
    <n v="3244.0796"/>
    <n v="3276.5203000000001"/>
    <n v="3276.5203000000001"/>
    <n v="3763.9895000000001"/>
    <n v="3763.9895000000001"/>
    <x v="0"/>
    <x v="0"/>
    <x v="0"/>
    <x v="0"/>
    <n v="1.1487765000000001"/>
    <n v="1.1487765000000001"/>
    <s v="892.848"/>
    <s v="894.102"/>
    <n v="0"/>
    <n v="0"/>
    <n v="0"/>
    <n v="0"/>
  </r>
  <r>
    <s v="P52294260"/>
    <x v="0"/>
    <x v="11"/>
    <x v="11"/>
    <x v="11"/>
    <x v="1"/>
    <x v="0"/>
    <x v="2"/>
    <n v="125.4"/>
    <d v="1984-08-26T00:00:00"/>
    <d v="2025-02-01T00:00:00"/>
    <n v="55"/>
    <n v="20"/>
    <x v="0"/>
    <s v="NA"/>
    <x v="0"/>
    <s v="NA"/>
    <x v="1"/>
    <s v="4.56"/>
    <n v="3185.3917999999999"/>
    <n v="3185.3917999999999"/>
    <n v="3244.0796"/>
    <n v="3244.0796"/>
    <n v="3276.5203000000001"/>
    <n v="3276.5203000000001"/>
    <n v="3763.9895000000001"/>
    <n v="3763.9895000000001"/>
    <x v="0"/>
    <x v="0"/>
    <x v="0"/>
    <x v="0"/>
    <n v="1.1487765000000001"/>
    <n v="1.1487765000000001"/>
    <s v="894.102"/>
    <s v="894.102"/>
    <n v="0"/>
    <n v="0"/>
    <n v="0"/>
    <n v="0"/>
  </r>
  <r>
    <s v="P52294260"/>
    <x v="0"/>
    <x v="12"/>
    <x v="12"/>
    <x v="12"/>
    <x v="1"/>
    <x v="0"/>
    <x v="2"/>
    <n v="125.4"/>
    <d v="1984-08-26T00:00:00"/>
    <d v="2025-02-01T00:00:00"/>
    <n v="55"/>
    <n v="20"/>
    <x v="0"/>
    <s v="NA"/>
    <x v="0"/>
    <s v="NA"/>
    <x v="1"/>
    <s v="4.56"/>
    <n v="3185.3917999999999"/>
    <n v="3185.3917999999999"/>
    <n v="3244.0796"/>
    <n v="3244.0796"/>
    <n v="3276.5203000000001"/>
    <n v="3276.5203000000001"/>
    <n v="3763.9895000000001"/>
    <n v="3763.9895000000001"/>
    <x v="0"/>
    <x v="0"/>
    <x v="0"/>
    <x v="0"/>
    <n v="1.1487765000000001"/>
    <n v="1.1487765000000001"/>
    <s v="894.102"/>
    <s v="894.102"/>
    <n v="0"/>
    <n v="0"/>
    <n v="0"/>
    <n v="0"/>
  </r>
  <r>
    <s v="P52294260"/>
    <x v="0"/>
    <x v="13"/>
    <x v="13"/>
    <x v="13"/>
    <x v="1"/>
    <x v="0"/>
    <x v="2"/>
    <n v="125.4"/>
    <d v="1984-08-26T00:00:00"/>
    <d v="2025-02-01T00:00:00"/>
    <n v="55"/>
    <n v="20"/>
    <x v="0"/>
    <s v="NA"/>
    <x v="0"/>
    <s v="NA"/>
    <x v="1"/>
    <s v="4.56"/>
    <n v="3185.3917999999999"/>
    <n v="3185.3917999999999"/>
    <n v="3244.0796"/>
    <n v="3244.0796"/>
    <n v="3276.5203000000001"/>
    <n v="3276.5205000000001"/>
    <n v="3763.9895000000001"/>
    <n v="3763.99"/>
    <x v="0"/>
    <x v="0"/>
    <x v="0"/>
    <x v="0"/>
    <n v="1.1487765000000001"/>
    <n v="1.1487765000000001"/>
    <s v="894.102"/>
    <s v="894.102"/>
    <n v="0"/>
    <n v="0"/>
    <n v="1.9999999994979589E-4"/>
    <n v="4.9999999964711606E-4"/>
  </r>
  <r>
    <s v="P52294260"/>
    <x v="0"/>
    <x v="14"/>
    <x v="14"/>
    <x v="14"/>
    <x v="1"/>
    <x v="0"/>
    <x v="2"/>
    <n v="125.4"/>
    <d v="1984-08-26T00:00:00"/>
    <d v="2025-02-01T00:00:00"/>
    <n v="55"/>
    <n v="20"/>
    <x v="0"/>
    <s v="NA"/>
    <x v="0"/>
    <s v="NA"/>
    <x v="1"/>
    <s v="4.56"/>
    <n v="3185.3917999999999"/>
    <n v="3192.7935000000002"/>
    <n v="3244.0796"/>
    <n v="3244.9047999999998"/>
    <n v="3276.5205000000001"/>
    <n v="3277.3537999999999"/>
    <n v="3763.99"/>
    <n v="3764.9472999999998"/>
    <x v="0"/>
    <x v="0"/>
    <x v="0"/>
    <x v="0"/>
    <n v="1.1487765000000001"/>
    <n v="1.1487765000000001"/>
    <s v="894.102"/>
    <s v="894.102"/>
    <n v="7.4017000000003463"/>
    <n v="0.8251999999997679"/>
    <n v="0.83329999999978099"/>
    <n v="0.95730000000003201"/>
  </r>
  <r>
    <s v="P52294260"/>
    <x v="0"/>
    <x v="15"/>
    <x v="15"/>
    <x v="15"/>
    <x v="1"/>
    <x v="0"/>
    <x v="2"/>
    <n v="125.4"/>
    <d v="1984-08-26T00:00:00"/>
    <d v="2025-02-01T00:00:00"/>
    <n v="55"/>
    <n v="20"/>
    <x v="0"/>
    <s v="NA"/>
    <x v="0"/>
    <s v="NA"/>
    <x v="1"/>
    <s v="4.56"/>
    <n v="3192.7935000000002"/>
    <n v="3176.9481999999998"/>
    <n v="3244.9047999999998"/>
    <n v="3259.0396000000001"/>
    <n v="3277.3537999999999"/>
    <n v="3291.63"/>
    <n v="3764.9472999999998"/>
    <n v="3781.3472000000002"/>
    <x v="0"/>
    <x v="0"/>
    <x v="0"/>
    <x v="0"/>
    <n v="1.1487765000000001"/>
    <n v="1.1487765000000001"/>
    <s v="894.102"/>
    <s v="894.102"/>
    <n v="-15.845300000000407"/>
    <n v="14.134800000000268"/>
    <n v="14.276200000000244"/>
    <n v="16.399900000000343"/>
  </r>
  <r>
    <s v="P52427854"/>
    <x v="0"/>
    <x v="0"/>
    <x v="0"/>
    <x v="0"/>
    <x v="0"/>
    <x v="0"/>
    <x v="1"/>
    <n v="3065.7"/>
    <d v="1986-07-14T00:00:00"/>
    <d v="1993-09-14T00:00:00"/>
    <n v="55"/>
    <n v="20"/>
    <x v="0"/>
    <s v="NA"/>
    <x v="0"/>
    <s v="NA"/>
    <x v="0"/>
    <s v="9.29"/>
    <n v="40064.745999999999"/>
    <n v="40064.745999999999"/>
    <n v="40892.78"/>
    <n v="40892.78"/>
    <n v="41301.71"/>
    <n v="41301.707000000002"/>
    <n v="47699.8"/>
    <n v="47699.796999999999"/>
    <x v="0"/>
    <x v="0"/>
    <x v="0"/>
    <x v="0"/>
    <n v="1.154911"/>
    <n v="1.154911"/>
    <s v="2728.3801"/>
    <s v="2728.3801"/>
    <n v="0"/>
    <n v="0"/>
    <n v="-2.9999999969732016E-3"/>
    <n v="-3.0000000042491592E-3"/>
  </r>
  <r>
    <s v="P52427854"/>
    <x v="0"/>
    <x v="1"/>
    <x v="1"/>
    <x v="1"/>
    <x v="0"/>
    <x v="0"/>
    <x v="1"/>
    <n v="3065.7"/>
    <d v="1986-07-14T00:00:00"/>
    <d v="1993-09-14T00:00:00"/>
    <n v="55"/>
    <n v="20"/>
    <x v="0"/>
    <s v="NA"/>
    <x v="0"/>
    <s v="NA"/>
    <x v="0"/>
    <s v="9.29"/>
    <n v="40064.745999999999"/>
    <n v="40064.745999999999"/>
    <n v="40892.78"/>
    <n v="40892.78"/>
    <n v="41301.707000000002"/>
    <n v="41301.707000000002"/>
    <n v="47699.796999999999"/>
    <n v="47699.796999999999"/>
    <x v="0"/>
    <x v="0"/>
    <x v="0"/>
    <x v="0"/>
    <n v="1.154911"/>
    <n v="1.154911"/>
    <s v="2728.3801"/>
    <s v="2728.3801"/>
    <n v="0"/>
    <n v="0"/>
    <n v="0"/>
    <n v="0"/>
  </r>
  <r>
    <s v="P52427854"/>
    <x v="0"/>
    <x v="2"/>
    <x v="2"/>
    <x v="2"/>
    <x v="0"/>
    <x v="0"/>
    <x v="1"/>
    <n v="3065.7"/>
    <d v="1986-07-14T00:00:00"/>
    <d v="1993-09-14T00:00:00"/>
    <n v="55"/>
    <n v="20"/>
    <x v="0"/>
    <s v="NA"/>
    <x v="0"/>
    <s v="NA"/>
    <x v="0"/>
    <s v="9.29"/>
    <n v="40064.745999999999"/>
    <n v="40075.199999999997"/>
    <n v="40892.78"/>
    <n v="40893.449999999997"/>
    <n v="41301.707000000002"/>
    <n v="41302.383000000002"/>
    <n v="47699.796999999999"/>
    <n v="47700.58"/>
    <x v="0"/>
    <x v="0"/>
    <x v="0"/>
    <x v="0"/>
    <n v="1.154911"/>
    <n v="1.154911"/>
    <s v="2728.3801"/>
    <s v="2728.3801"/>
    <n v="10.453999999997905"/>
    <n v="0.66999999999825377"/>
    <n v="0.67599999999947613"/>
    <n v="0.78300000000308501"/>
  </r>
  <r>
    <s v="P52427854"/>
    <x v="0"/>
    <x v="3"/>
    <x v="3"/>
    <x v="3"/>
    <x v="0"/>
    <x v="0"/>
    <x v="1"/>
    <n v="3065.7"/>
    <d v="1986-07-14T00:00:00"/>
    <d v="1993-09-14T00:00:00"/>
    <n v="55"/>
    <n v="20"/>
    <x v="0"/>
    <s v="NA"/>
    <x v="0"/>
    <s v="NA"/>
    <x v="0"/>
    <s v="9.29"/>
    <n v="40075.199999999997"/>
    <n v="37077.258000000002"/>
    <n v="40893.449999999997"/>
    <n v="37834.292999999998"/>
    <n v="41302.383000000002"/>
    <n v="38212.637000000002"/>
    <n v="47700.58"/>
    <n v="44132.195"/>
    <x v="0"/>
    <x v="0"/>
    <x v="0"/>
    <x v="0"/>
    <n v="1.154911"/>
    <n v="1.154911"/>
    <s v="2728.3801"/>
    <s v="2728.3801"/>
    <n v="-2997.9419999999955"/>
    <n v="-3059.1569999999992"/>
    <n v="-3089.7459999999992"/>
    <n v="-3568.385000000002"/>
  </r>
  <r>
    <s v="P52427854"/>
    <x v="0"/>
    <x v="4"/>
    <x v="4"/>
    <x v="4"/>
    <x v="0"/>
    <x v="0"/>
    <x v="1"/>
    <n v="3065.7"/>
    <d v="1986-07-14T00:00:00"/>
    <d v="1993-09-14T00:00:00"/>
    <n v="55"/>
    <n v="20"/>
    <x v="0"/>
    <s v="NA"/>
    <x v="0"/>
    <s v="NA"/>
    <x v="0"/>
    <s v="9.29"/>
    <n v="37077.258000000002"/>
    <n v="37262.184000000001"/>
    <n v="37834.292999999998"/>
    <n v="38017.17"/>
    <n v="38212.637000000002"/>
    <n v="38397.343999999997"/>
    <n v="44132.195"/>
    <n v="44345.516000000003"/>
    <x v="0"/>
    <x v="0"/>
    <x v="0"/>
    <x v="0"/>
    <n v="1.154911"/>
    <n v="1.154911"/>
    <s v="2728.3801"/>
    <s v="2728.3801"/>
    <n v="184.92599999999948"/>
    <n v="182.87700000000041"/>
    <n v="184.70699999999488"/>
    <n v="213.32100000000355"/>
  </r>
  <r>
    <s v="P52427854"/>
    <x v="0"/>
    <x v="5"/>
    <x v="5"/>
    <x v="5"/>
    <x v="0"/>
    <x v="0"/>
    <x v="1"/>
    <n v="3065.7"/>
    <d v="1986-07-14T00:00:00"/>
    <d v="1993-09-14T00:00:00"/>
    <n v="55"/>
    <n v="20"/>
    <x v="0"/>
    <s v="NA"/>
    <x v="0"/>
    <s v="NA"/>
    <x v="0"/>
    <s v="9.29"/>
    <n v="37262.184000000001"/>
    <n v="37262.184000000001"/>
    <n v="38017.17"/>
    <n v="38017.17"/>
    <n v="38397.343999999997"/>
    <n v="38397.343999999997"/>
    <n v="44345.516000000003"/>
    <n v="44345.516000000003"/>
    <x v="0"/>
    <x v="0"/>
    <x v="0"/>
    <x v="0"/>
    <n v="1.154911"/>
    <n v="1.154911"/>
    <s v="2728.3801"/>
    <s v="2728.3801"/>
    <n v="0"/>
    <n v="0"/>
    <n v="0"/>
    <n v="0"/>
  </r>
  <r>
    <s v="P52427854"/>
    <x v="0"/>
    <x v="6"/>
    <x v="6"/>
    <x v="6"/>
    <x v="0"/>
    <x v="0"/>
    <x v="1"/>
    <n v="3065.7"/>
    <d v="1986-07-14T00:00:00"/>
    <d v="1993-09-14T00:00:00"/>
    <n v="55"/>
    <n v="20"/>
    <x v="0"/>
    <s v="NA"/>
    <x v="0"/>
    <s v="NA"/>
    <x v="0"/>
    <s v="9.29"/>
    <n v="37262.184000000001"/>
    <n v="37262.184000000001"/>
    <n v="38017.17"/>
    <n v="38017.17"/>
    <n v="38397.343999999997"/>
    <n v="38397.343999999997"/>
    <n v="44345.516000000003"/>
    <n v="44345.516000000003"/>
    <x v="0"/>
    <x v="0"/>
    <x v="0"/>
    <x v="0"/>
    <n v="1.154911"/>
    <n v="1.154911"/>
    <s v="2728.3801"/>
    <s v="2728.3801"/>
    <n v="0"/>
    <n v="0"/>
    <n v="0"/>
    <n v="0"/>
  </r>
  <r>
    <s v="P52427854"/>
    <x v="0"/>
    <x v="7"/>
    <x v="7"/>
    <x v="7"/>
    <x v="0"/>
    <x v="0"/>
    <x v="1"/>
    <n v="3065.7"/>
    <d v="1986-07-14T00:00:00"/>
    <d v="1993-09-14T00:00:00"/>
    <n v="55"/>
    <n v="20"/>
    <x v="0"/>
    <s v="NA"/>
    <x v="0"/>
    <s v="NA"/>
    <x v="0"/>
    <s v="9.29"/>
    <n v="37262.184000000001"/>
    <n v="37019.980000000003"/>
    <n v="38017.17"/>
    <n v="37770.06"/>
    <n v="38397.343999999997"/>
    <n v="38147.758000000002"/>
    <n v="44345.516000000003"/>
    <n v="44057.27"/>
    <x v="0"/>
    <x v="0"/>
    <x v="0"/>
    <x v="0"/>
    <n v="1.154911"/>
    <n v="1.154911"/>
    <s v="2728.3801"/>
    <s v="2728.3801"/>
    <n v="-242.2039999999979"/>
    <n v="-247.11000000000058"/>
    <n v="-249.58599999999569"/>
    <n v="-288.24600000000646"/>
  </r>
  <r>
    <s v="P52427854"/>
    <x v="0"/>
    <x v="8"/>
    <x v="8"/>
    <x v="8"/>
    <x v="0"/>
    <x v="0"/>
    <x v="1"/>
    <n v="3065.7"/>
    <d v="1986-07-14T00:00:00"/>
    <d v="1993-09-14T00:00:00"/>
    <n v="55"/>
    <n v="20"/>
    <x v="0"/>
    <s v="NA"/>
    <x v="0"/>
    <s v="NA"/>
    <x v="0"/>
    <s v="9.29"/>
    <n v="37019.980000000003"/>
    <n v="36966.093999999997"/>
    <n v="37770.06"/>
    <n v="37715.082000000002"/>
    <n v="38147.758000000002"/>
    <n v="38092.233999999997"/>
    <n v="44057.27"/>
    <n v="43993.14"/>
    <x v="0"/>
    <x v="0"/>
    <x v="0"/>
    <x v="0"/>
    <n v="1.154911"/>
    <n v="1.154911"/>
    <s v="2728.3801"/>
    <s v="2728.3801"/>
    <n v="-53.886000000005879"/>
    <n v="-54.977999999995518"/>
    <n v="-55.524000000004889"/>
    <n v="-64.129999999997381"/>
  </r>
  <r>
    <s v="P52427854"/>
    <x v="0"/>
    <x v="9"/>
    <x v="9"/>
    <x v="9"/>
    <x v="0"/>
    <x v="0"/>
    <x v="1"/>
    <n v="3065.7"/>
    <d v="1986-07-14T00:00:00"/>
    <d v="1993-09-14T00:00:00"/>
    <n v="55"/>
    <n v="20"/>
    <x v="0"/>
    <s v="NA"/>
    <x v="0"/>
    <s v="NA"/>
    <x v="0"/>
    <s v="9.29"/>
    <n v="36966.093999999997"/>
    <n v="37150.464999999997"/>
    <n v="37715.082000000002"/>
    <n v="37893.336000000003"/>
    <n v="38092.233999999997"/>
    <n v="38272.269999999997"/>
    <n v="43993.14"/>
    <n v="44201.065999999999"/>
    <x v="0"/>
    <x v="0"/>
    <x v="0"/>
    <x v="0"/>
    <n v="1.154911"/>
    <n v="1.154911"/>
    <s v="2728.3801"/>
    <s v="2728.3801"/>
    <n v="184.37099999999919"/>
    <n v="178.25400000000081"/>
    <n v="180.03600000000006"/>
    <n v="207.92599999999948"/>
  </r>
  <r>
    <s v="P52427854"/>
    <x v="0"/>
    <x v="10"/>
    <x v="10"/>
    <x v="10"/>
    <x v="0"/>
    <x v="0"/>
    <x v="1"/>
    <n v="3065.7"/>
    <d v="1986-07-14T00:00:00"/>
    <d v="1993-09-14T00:00:00"/>
    <n v="55"/>
    <n v="20"/>
    <x v="0"/>
    <s v="NA"/>
    <x v="0"/>
    <s v="NA"/>
    <x v="0"/>
    <s v="9.29"/>
    <n v="37150.464999999997"/>
    <n v="37150.464999999997"/>
    <n v="37893.336000000003"/>
    <n v="37893.336000000003"/>
    <n v="38272.269999999997"/>
    <n v="38272.269999999997"/>
    <n v="44201.065999999999"/>
    <n v="44201.065999999999"/>
    <x v="0"/>
    <x v="0"/>
    <x v="0"/>
    <x v="0"/>
    <n v="1.154911"/>
    <n v="1.154911"/>
    <s v="2728.3801"/>
    <s v="2732.3748"/>
    <n v="0"/>
    <n v="0"/>
    <n v="0"/>
    <n v="0"/>
  </r>
  <r>
    <s v="P52427854"/>
    <x v="0"/>
    <x v="11"/>
    <x v="11"/>
    <x v="11"/>
    <x v="0"/>
    <x v="0"/>
    <x v="1"/>
    <n v="3065.7"/>
    <d v="1986-07-14T00:00:00"/>
    <d v="1993-09-14T00:00:00"/>
    <n v="55"/>
    <n v="20"/>
    <x v="0"/>
    <s v="NA"/>
    <x v="0"/>
    <s v="NA"/>
    <x v="0"/>
    <s v="9.29"/>
    <n v="37150.464999999997"/>
    <n v="37150.464999999997"/>
    <n v="37893.336000000003"/>
    <n v="37893.336000000003"/>
    <n v="38272.269999999997"/>
    <n v="38272.269999999997"/>
    <n v="44201.065999999999"/>
    <n v="44201.065999999999"/>
    <x v="0"/>
    <x v="0"/>
    <x v="0"/>
    <x v="0"/>
    <n v="1.154911"/>
    <n v="1.154911"/>
    <s v="2732.3748"/>
    <s v="2732.3748"/>
    <n v="0"/>
    <n v="0"/>
    <n v="0"/>
    <n v="0"/>
  </r>
  <r>
    <s v="P52427854"/>
    <x v="0"/>
    <x v="12"/>
    <x v="12"/>
    <x v="12"/>
    <x v="0"/>
    <x v="0"/>
    <x v="1"/>
    <n v="3065.7"/>
    <d v="1986-07-14T00:00:00"/>
    <d v="1993-09-14T00:00:00"/>
    <n v="55"/>
    <n v="20"/>
    <x v="0"/>
    <s v="NA"/>
    <x v="0"/>
    <s v="NA"/>
    <x v="0"/>
    <s v="9.29"/>
    <n v="37150.464999999997"/>
    <n v="37150.464999999997"/>
    <n v="37893.336000000003"/>
    <n v="37893.336000000003"/>
    <n v="38272.269999999997"/>
    <n v="38272.269999999997"/>
    <n v="44201.065999999999"/>
    <n v="44201.065999999999"/>
    <x v="0"/>
    <x v="0"/>
    <x v="0"/>
    <x v="0"/>
    <n v="1.154911"/>
    <n v="1.154911"/>
    <s v="2732.3748"/>
    <s v="2732.3748"/>
    <n v="0"/>
    <n v="0"/>
    <n v="0"/>
    <n v="0"/>
  </r>
  <r>
    <s v="P52427854"/>
    <x v="0"/>
    <x v="13"/>
    <x v="13"/>
    <x v="13"/>
    <x v="0"/>
    <x v="0"/>
    <x v="1"/>
    <n v="3065.7"/>
    <d v="1986-07-14T00:00:00"/>
    <d v="1993-09-14T00:00:00"/>
    <n v="55"/>
    <n v="20"/>
    <x v="0"/>
    <s v="NA"/>
    <x v="0"/>
    <s v="NA"/>
    <x v="0"/>
    <s v="9.29"/>
    <n v="37150.464999999997"/>
    <n v="37150.464999999997"/>
    <n v="37893.336000000003"/>
    <n v="37893.336000000003"/>
    <n v="38272.269999999997"/>
    <n v="38272.269999999997"/>
    <n v="44201.065999999999"/>
    <n v="44201.065999999999"/>
    <x v="0"/>
    <x v="0"/>
    <x v="0"/>
    <x v="0"/>
    <n v="1.154911"/>
    <n v="1.154911"/>
    <s v="2732.3748"/>
    <s v="2732.3748"/>
    <n v="0"/>
    <n v="0"/>
    <n v="0"/>
    <n v="0"/>
  </r>
  <r>
    <s v="P52427854"/>
    <x v="0"/>
    <x v="14"/>
    <x v="14"/>
    <x v="14"/>
    <x v="0"/>
    <x v="0"/>
    <x v="1"/>
    <n v="3065.7"/>
    <d v="1986-07-14T00:00:00"/>
    <d v="1993-09-14T00:00:00"/>
    <n v="55"/>
    <n v="20"/>
    <x v="0"/>
    <s v="NA"/>
    <x v="0"/>
    <s v="NA"/>
    <x v="0"/>
    <s v="9.29"/>
    <n v="37150.464999999997"/>
    <n v="37232.370000000003"/>
    <n v="37893.336000000003"/>
    <n v="37898.550000000003"/>
    <n v="38272.269999999997"/>
    <n v="38277.535000000003"/>
    <n v="44201.065999999999"/>
    <n v="44207.15"/>
    <x v="0"/>
    <x v="0"/>
    <x v="0"/>
    <x v="0"/>
    <n v="1.154911"/>
    <n v="1.154911"/>
    <s v="2732.3748"/>
    <s v="2732.3748"/>
    <n v="81.905000000006112"/>
    <n v="5.2139999999999418"/>
    <n v="5.2650000000066939"/>
    <n v="6.0840000000025611"/>
  </r>
  <r>
    <s v="P52427854"/>
    <x v="0"/>
    <x v="15"/>
    <x v="15"/>
    <x v="15"/>
    <x v="0"/>
    <x v="0"/>
    <x v="1"/>
    <n v="3065.7"/>
    <d v="1986-07-14T00:00:00"/>
    <d v="1993-09-14T00:00:00"/>
    <n v="55"/>
    <n v="20"/>
    <x v="0"/>
    <s v="NA"/>
    <x v="0"/>
    <s v="NA"/>
    <x v="0"/>
    <s v="9.29"/>
    <n v="37232.370000000003"/>
    <n v="37047.593999999997"/>
    <n v="37898.550000000003"/>
    <n v="38063.637000000002"/>
    <n v="38277.535000000003"/>
    <n v="38444.269999999997"/>
    <n v="44207.15"/>
    <n v="44399.714999999997"/>
    <x v="0"/>
    <x v="0"/>
    <x v="0"/>
    <x v="0"/>
    <n v="1.154911"/>
    <n v="1.154911"/>
    <s v="2732.3748"/>
    <s v="2732.3748"/>
    <n v="-184.7760000000053"/>
    <n v="165.08699999999953"/>
    <n v="166.73499999999331"/>
    <n v="192.56499999999505"/>
  </r>
  <r>
    <s v="P52782784"/>
    <x v="0"/>
    <x v="0"/>
    <x v="0"/>
    <x v="0"/>
    <x v="0"/>
    <x v="1"/>
    <x v="2"/>
    <n v="132.52500000000001"/>
    <d v="1989-10-19T00:00:00"/>
    <d v="2025-01-01T00:00:00"/>
    <n v="45"/>
    <n v="30"/>
    <x v="0"/>
    <s v="NA"/>
    <x v="0"/>
    <s v="NA"/>
    <x v="1"/>
    <s v="5.89"/>
    <n v="1131.6265000000001"/>
    <n v="1131.6265000000001"/>
    <n v="1150.8091999999999"/>
    <n v="1150.8091999999999"/>
    <n v="1162.3172999999999"/>
    <n v="1162.3172999999999"/>
    <n v="1318.6283000000001"/>
    <n v="1318.6283000000001"/>
    <x v="0"/>
    <x v="0"/>
    <x v="0"/>
    <x v="0"/>
    <n v="1.1344822999999999"/>
    <n v="1.1344822999999999"/>
    <s v="837.558"/>
    <s v="837.558"/>
    <n v="0"/>
    <n v="0"/>
    <n v="0"/>
    <n v="0"/>
  </r>
  <r>
    <s v="P52782784"/>
    <x v="0"/>
    <x v="1"/>
    <x v="1"/>
    <x v="1"/>
    <x v="0"/>
    <x v="1"/>
    <x v="2"/>
    <n v="132.52500000000001"/>
    <d v="1989-10-19T00:00:00"/>
    <d v="2025-01-01T00:00:00"/>
    <n v="45"/>
    <n v="30"/>
    <x v="0"/>
    <s v="NA"/>
    <x v="0"/>
    <s v="NA"/>
    <x v="1"/>
    <s v="5.89"/>
    <n v="1131.6265000000001"/>
    <n v="1131.6265000000001"/>
    <n v="1150.8091999999999"/>
    <n v="1150.8091999999999"/>
    <n v="1162.3172999999999"/>
    <n v="1162.3172999999999"/>
    <n v="1318.6283000000001"/>
    <n v="1318.6283000000001"/>
    <x v="0"/>
    <x v="0"/>
    <x v="0"/>
    <x v="0"/>
    <n v="1.1344822999999999"/>
    <n v="1.1344822999999999"/>
    <s v="837.558"/>
    <s v="837.558"/>
    <n v="0"/>
    <n v="0"/>
    <n v="0"/>
    <n v="0"/>
  </r>
  <r>
    <s v="P52782784"/>
    <x v="0"/>
    <x v="2"/>
    <x v="2"/>
    <x v="2"/>
    <x v="0"/>
    <x v="1"/>
    <x v="2"/>
    <n v="132.52500000000001"/>
    <d v="1989-10-19T00:00:00"/>
    <d v="2025-01-01T00:00:00"/>
    <n v="45"/>
    <n v="30"/>
    <x v="0"/>
    <s v="NA"/>
    <x v="0"/>
    <s v="NA"/>
    <x v="1"/>
    <s v="5.89"/>
    <n v="1131.6265000000001"/>
    <n v="1132.4248"/>
    <n v="1150.8091999999999"/>
    <n v="1150.8599999999999"/>
    <n v="1162.3172999999999"/>
    <n v="1162.3685"/>
    <n v="1318.6283000000001"/>
    <n v="1318.6865"/>
    <x v="0"/>
    <x v="0"/>
    <x v="0"/>
    <x v="0"/>
    <n v="1.1344822999999999"/>
    <n v="1.1344822999999999"/>
    <s v="837.558"/>
    <s v="837.558"/>
    <n v="0.79829999999992651"/>
    <n v="5.0799999999981083E-2"/>
    <n v="5.1200000000108048E-2"/>
    <n v="5.819999999994252E-2"/>
  </r>
  <r>
    <s v="P52782784"/>
    <x v="0"/>
    <x v="3"/>
    <x v="3"/>
    <x v="3"/>
    <x v="0"/>
    <x v="1"/>
    <x v="2"/>
    <n v="132.52500000000001"/>
    <d v="1989-10-19T00:00:00"/>
    <d v="2025-01-01T00:00:00"/>
    <n v="45"/>
    <n v="30"/>
    <x v="0"/>
    <s v="NA"/>
    <x v="0"/>
    <s v="NA"/>
    <x v="1"/>
    <s v="5.89"/>
    <n v="1132.4248"/>
    <n v="1047.8956000000001"/>
    <n v="1150.8599999999999"/>
    <n v="1064.9535000000001"/>
    <n v="1162.3685"/>
    <n v="1075.6030000000001"/>
    <n v="1318.6865"/>
    <n v="1220.2526"/>
    <x v="0"/>
    <x v="0"/>
    <x v="0"/>
    <x v="0"/>
    <n v="1.1344822999999999"/>
    <n v="1.1344822999999999"/>
    <s v="837.558"/>
    <s v="837.558"/>
    <n v="-84.529199999999946"/>
    <n v="-85.906499999999824"/>
    <n v="-86.765499999999975"/>
    <n v="-98.433899999999994"/>
  </r>
  <r>
    <s v="P52782784"/>
    <x v="0"/>
    <x v="4"/>
    <x v="4"/>
    <x v="4"/>
    <x v="0"/>
    <x v="1"/>
    <x v="2"/>
    <n v="132.52500000000001"/>
    <d v="1989-10-19T00:00:00"/>
    <d v="2025-01-01T00:00:00"/>
    <n v="45"/>
    <n v="30"/>
    <x v="0"/>
    <s v="NA"/>
    <x v="0"/>
    <s v="NA"/>
    <x v="1"/>
    <s v="5.89"/>
    <n v="1047.8956000000001"/>
    <n v="1051.8179"/>
    <n v="1064.9535000000001"/>
    <n v="1069.0630000000001"/>
    <n v="1075.6030000000001"/>
    <n v="1079.7537"/>
    <n v="1220.2526"/>
    <n v="1224.9612999999999"/>
    <x v="0"/>
    <x v="0"/>
    <x v="0"/>
    <x v="0"/>
    <n v="1.1344822999999999"/>
    <n v="1.1344822999999999"/>
    <s v="837.558"/>
    <s v="837.558"/>
    <n v="3.9222999999999502"/>
    <n v="4.1095000000000255"/>
    <n v="4.1506999999999152"/>
    <n v="4.708699999999908"/>
  </r>
  <r>
    <s v="P52782784"/>
    <x v="0"/>
    <x v="5"/>
    <x v="5"/>
    <x v="5"/>
    <x v="1"/>
    <x v="1"/>
    <x v="2"/>
    <n v="132.52500000000001"/>
    <d v="1989-10-19T00:00:00"/>
    <d v="2025-02-01T00:00:00"/>
    <n v="45"/>
    <n v="30"/>
    <x v="0"/>
    <s v="NA"/>
    <x v="0"/>
    <s v="NA"/>
    <x v="1"/>
    <s v="5.89"/>
    <n v="1051.8179"/>
    <n v="1051.8179"/>
    <n v="1069.0630000000001"/>
    <n v="1069.0630000000001"/>
    <n v="1079.7537"/>
    <n v="1079.7537"/>
    <n v="1224.9612999999999"/>
    <n v="1224.9612999999999"/>
    <x v="0"/>
    <x v="0"/>
    <x v="0"/>
    <x v="0"/>
    <n v="1.1344822999999999"/>
    <n v="1.1344822999999999"/>
    <s v="837.558"/>
    <s v="837.558"/>
    <n v="0"/>
    <n v="0"/>
    <n v="0"/>
    <n v="0"/>
  </r>
  <r>
    <s v="P52782784"/>
    <x v="0"/>
    <x v="6"/>
    <x v="6"/>
    <x v="6"/>
    <x v="1"/>
    <x v="1"/>
    <x v="2"/>
    <n v="132.52500000000001"/>
    <d v="1989-10-19T00:00:00"/>
    <d v="2025-02-01T00:00:00"/>
    <n v="45"/>
    <n v="30"/>
    <x v="0"/>
    <s v="NA"/>
    <x v="0"/>
    <s v="NA"/>
    <x v="1"/>
    <s v="5.89"/>
    <n v="1051.8179"/>
    <n v="1052.3077000000001"/>
    <n v="1069.0630000000001"/>
    <n v="1069.5530000000001"/>
    <n v="1079.7537"/>
    <n v="1080.2484999999999"/>
    <n v="1224.9612999999999"/>
    <n v="1225.5228"/>
    <x v="0"/>
    <x v="0"/>
    <x v="0"/>
    <x v="0"/>
    <n v="1.1344822999999999"/>
    <n v="1.1344822999999999"/>
    <s v="837.558"/>
    <s v="837.558"/>
    <n v="0.4898000000000593"/>
    <n v="0.49000000000000909"/>
    <n v="0.49479999999994106"/>
    <n v="0.56150000000002365"/>
  </r>
  <r>
    <s v="P52782784"/>
    <x v="0"/>
    <x v="7"/>
    <x v="7"/>
    <x v="7"/>
    <x v="1"/>
    <x v="1"/>
    <x v="2"/>
    <n v="132.52500000000001"/>
    <d v="1989-10-19T00:00:00"/>
    <d v="2025-02-01T00:00:00"/>
    <n v="45"/>
    <n v="30"/>
    <x v="0"/>
    <s v="NA"/>
    <x v="0"/>
    <s v="NA"/>
    <x v="1"/>
    <s v="5.89"/>
    <n v="1052.3077000000001"/>
    <n v="1045.4676999999999"/>
    <n v="1069.5530000000001"/>
    <n v="1062.6007999999999"/>
    <n v="1080.2484999999999"/>
    <n v="1073.2267999999999"/>
    <n v="1225.5228"/>
    <n v="1217.5569"/>
    <x v="0"/>
    <x v="0"/>
    <x v="0"/>
    <x v="0"/>
    <n v="1.1344822999999999"/>
    <n v="1.1344822999999999"/>
    <s v="837.558"/>
    <s v="837.558"/>
    <n v="-6.8400000000001455"/>
    <n v="-6.9522000000001754"/>
    <n v="-7.0217000000000098"/>
    <n v="-7.9658999999999196"/>
  </r>
  <r>
    <s v="P52782784"/>
    <x v="0"/>
    <x v="8"/>
    <x v="8"/>
    <x v="8"/>
    <x v="1"/>
    <x v="1"/>
    <x v="2"/>
    <n v="132.52500000000001"/>
    <d v="1989-10-19T00:00:00"/>
    <d v="2025-02-01T00:00:00"/>
    <n v="45"/>
    <n v="30"/>
    <x v="0"/>
    <s v="NA"/>
    <x v="0"/>
    <s v="NA"/>
    <x v="1"/>
    <s v="5.89"/>
    <n v="1045.4676999999999"/>
    <n v="1042.2861"/>
    <n v="1062.6007999999999"/>
    <n v="1059.3670999999999"/>
    <n v="1073.2267999999999"/>
    <n v="1069.9607000000001"/>
    <n v="1217.5569"/>
    <n v="1213.8514"/>
    <x v="0"/>
    <x v="0"/>
    <x v="0"/>
    <x v="0"/>
    <n v="1.1344822999999999"/>
    <n v="1.1344822999999999"/>
    <s v="837.558"/>
    <s v="837.558"/>
    <n v="-3.1815999999998894"/>
    <n v="-3.2336999999999989"/>
    <n v="-3.2660999999998239"/>
    <n v="-3.7055000000000291"/>
  </r>
  <r>
    <s v="P52782784"/>
    <x v="0"/>
    <x v="9"/>
    <x v="9"/>
    <x v="9"/>
    <x v="1"/>
    <x v="1"/>
    <x v="2"/>
    <n v="132.52500000000001"/>
    <d v="1989-10-19T00:00:00"/>
    <d v="2025-02-01T00:00:00"/>
    <n v="45"/>
    <n v="30"/>
    <x v="0"/>
    <s v="NA"/>
    <x v="0"/>
    <s v="NA"/>
    <x v="1"/>
    <s v="5.89"/>
    <n v="1042.2861"/>
    <n v="1046.1874"/>
    <n v="1059.3670999999999"/>
    <n v="1063.3530000000001"/>
    <n v="1069.9607000000001"/>
    <n v="1073.9866"/>
    <n v="1213.8514"/>
    <n v="1218.4186999999999"/>
    <x v="0"/>
    <x v="0"/>
    <x v="0"/>
    <x v="0"/>
    <n v="1.1344822999999999"/>
    <n v="1.1344822999999999"/>
    <s v="837.558"/>
    <s v="837.558"/>
    <n v="3.901299999999992"/>
    <n v="3.9859000000001288"/>
    <n v="4.025899999999865"/>
    <n v="4.567299999999932"/>
  </r>
  <r>
    <s v="P52782784"/>
    <x v="0"/>
    <x v="10"/>
    <x v="10"/>
    <x v="10"/>
    <x v="1"/>
    <x v="1"/>
    <x v="2"/>
    <n v="132.52500000000001"/>
    <d v="1989-10-19T00:00:00"/>
    <d v="2025-02-01T00:00:00"/>
    <n v="45"/>
    <n v="30"/>
    <x v="0"/>
    <s v="NA"/>
    <x v="0"/>
    <s v="NA"/>
    <x v="1"/>
    <s v="5.89"/>
    <n v="1046.1874"/>
    <n v="1046.1874"/>
    <n v="1063.3530000000001"/>
    <n v="1063.3530000000001"/>
    <n v="1073.9866"/>
    <n v="1073.9866"/>
    <n v="1218.4186999999999"/>
    <n v="1218.4186999999999"/>
    <x v="0"/>
    <x v="0"/>
    <x v="0"/>
    <x v="0"/>
    <n v="1.1344822999999999"/>
    <n v="1.1344822999999999"/>
    <s v="837.558"/>
    <s v="838.88324"/>
    <n v="0"/>
    <n v="0"/>
    <n v="0"/>
    <n v="0"/>
  </r>
  <r>
    <s v="P52782784"/>
    <x v="0"/>
    <x v="11"/>
    <x v="11"/>
    <x v="11"/>
    <x v="1"/>
    <x v="1"/>
    <x v="2"/>
    <n v="132.52500000000001"/>
    <d v="1989-10-19T00:00:00"/>
    <d v="2025-02-01T00:00:00"/>
    <n v="45"/>
    <n v="30"/>
    <x v="0"/>
    <s v="NA"/>
    <x v="0"/>
    <s v="NA"/>
    <x v="1"/>
    <s v="5.89"/>
    <n v="1046.1874"/>
    <n v="1046.1874"/>
    <n v="1063.3530000000001"/>
    <n v="1063.3530000000001"/>
    <n v="1073.9866"/>
    <n v="1073.9866"/>
    <n v="1218.4186999999999"/>
    <n v="1218.4186999999999"/>
    <x v="0"/>
    <x v="0"/>
    <x v="0"/>
    <x v="0"/>
    <n v="1.1344822999999999"/>
    <n v="1.1344822999999999"/>
    <s v="838.88324"/>
    <s v="838.88324"/>
    <n v="0"/>
    <n v="0"/>
    <n v="0"/>
    <n v="0"/>
  </r>
  <r>
    <s v="P52782784"/>
    <x v="0"/>
    <x v="12"/>
    <x v="12"/>
    <x v="12"/>
    <x v="1"/>
    <x v="1"/>
    <x v="2"/>
    <n v="132.52500000000001"/>
    <d v="1989-10-19T00:00:00"/>
    <d v="2025-02-01T00:00:00"/>
    <n v="45"/>
    <n v="30"/>
    <x v="0"/>
    <s v="NA"/>
    <x v="0"/>
    <s v="NA"/>
    <x v="1"/>
    <s v="5.89"/>
    <n v="1046.1874"/>
    <n v="1046.1874"/>
    <n v="1063.3530000000001"/>
    <n v="1063.3530000000001"/>
    <n v="1073.9866"/>
    <n v="1073.9866"/>
    <n v="1218.4186999999999"/>
    <n v="1218.4186999999999"/>
    <x v="0"/>
    <x v="0"/>
    <x v="0"/>
    <x v="0"/>
    <n v="1.1344822999999999"/>
    <n v="1.1344822999999999"/>
    <s v="838.88324"/>
    <s v="838.88324"/>
    <n v="0"/>
    <n v="0"/>
    <n v="0"/>
    <n v="0"/>
  </r>
  <r>
    <s v="P52782784"/>
    <x v="0"/>
    <x v="13"/>
    <x v="13"/>
    <x v="13"/>
    <x v="1"/>
    <x v="1"/>
    <x v="2"/>
    <n v="132.52500000000001"/>
    <d v="1989-10-19T00:00:00"/>
    <d v="2025-02-01T00:00:00"/>
    <n v="45"/>
    <n v="30"/>
    <x v="0"/>
    <s v="NA"/>
    <x v="0"/>
    <s v="NA"/>
    <x v="1"/>
    <s v="5.89"/>
    <n v="1046.1874"/>
    <n v="1046.1874"/>
    <n v="1063.3530000000001"/>
    <n v="1063.3530000000001"/>
    <n v="1073.9866"/>
    <n v="1073.9866"/>
    <n v="1218.4186999999999"/>
    <n v="1218.4186999999999"/>
    <x v="0"/>
    <x v="0"/>
    <x v="0"/>
    <x v="0"/>
    <n v="1.1344822999999999"/>
    <n v="1.1344822999999999"/>
    <s v="838.88324"/>
    <s v="838.88324"/>
    <n v="0"/>
    <n v="0"/>
    <n v="0"/>
    <n v="0"/>
  </r>
  <r>
    <s v="P52782784"/>
    <x v="0"/>
    <x v="14"/>
    <x v="14"/>
    <x v="14"/>
    <x v="2"/>
    <x v="1"/>
    <x v="1"/>
    <n v="132.52500000000001"/>
    <d v="1989-10-19T00:00:00"/>
    <d v="2025-01-01T00:00:00"/>
    <n v="45"/>
    <n v="30"/>
    <x v="0"/>
    <s v="NA"/>
    <x v="0"/>
    <s v="NA"/>
    <x v="1"/>
    <s v="5.89"/>
    <n v="1045.7003999999999"/>
    <n v="1048.0684000000001"/>
    <n v="1062.866"/>
    <n v="1063.0162"/>
    <n v="1073.4946"/>
    <n v="1073.6464000000001"/>
    <n v="1217.8606"/>
    <n v="1218.0328"/>
    <x v="0"/>
    <x v="0"/>
    <x v="0"/>
    <x v="0"/>
    <n v="1.1344822999999999"/>
    <n v="1.1344822999999999"/>
    <s v="656.1931"/>
    <s v="656.1931"/>
    <n v="2.3680000000001655"/>
    <n v="0.15020000000004075"/>
    <n v="0.15180000000009386"/>
    <n v="0.17219999999997526"/>
  </r>
  <r>
    <s v="P52782784"/>
    <x v="0"/>
    <x v="15"/>
    <x v="15"/>
    <x v="15"/>
    <x v="2"/>
    <x v="1"/>
    <x v="1"/>
    <n v="132.52500000000001"/>
    <d v="1989-10-19T00:00:00"/>
    <d v="2025-01-01T00:00:00"/>
    <n v="45"/>
    <n v="30"/>
    <x v="0"/>
    <s v="NA"/>
    <x v="0"/>
    <s v="NA"/>
    <x v="1"/>
    <s v="5.89"/>
    <n v="1048.0684000000001"/>
    <n v="1044.1600000000001"/>
    <n v="1063.0162"/>
    <n v="1066.7340999999999"/>
    <n v="1073.6464000000001"/>
    <n v="1077.4014"/>
    <n v="1218.0328"/>
    <n v="1222.2927"/>
    <x v="0"/>
    <x v="0"/>
    <x v="0"/>
    <x v="0"/>
    <n v="1.1344822999999999"/>
    <n v="1.1344822999999999"/>
    <s v="656.1931"/>
    <s v="656.1931"/>
    <n v="-3.9084000000000287"/>
    <n v="3.7178999999998723"/>
    <n v="3.7549999999998818"/>
    <n v="4.259900000000016"/>
  </r>
  <r>
    <s v="P52800539"/>
    <x v="0"/>
    <x v="0"/>
    <x v="0"/>
    <x v="0"/>
    <x v="0"/>
    <x v="1"/>
    <x v="0"/>
    <n v="662.34"/>
    <d v="1998-12-21T00:00:00"/>
    <d v="2017-12-21T00:00:00"/>
    <n v="19"/>
    <n v="56"/>
    <x v="1"/>
    <s v="59"/>
    <x v="1"/>
    <s v="59"/>
    <x v="0"/>
    <s v="5.81"/>
    <n v="655.05240000000003"/>
    <n v="655.05240000000003"/>
    <n v="665.57354999999995"/>
    <n v="665.57354999999995"/>
    <n v="672.22929999999997"/>
    <n v="672.22924999999998"/>
    <n v="3298.4533999999999"/>
    <n v="3298.4533999999999"/>
    <x v="0"/>
    <x v="0"/>
    <x v="0"/>
    <x v="0"/>
    <n v="1.0897813999999999"/>
    <n v="1.0897813999999999"/>
    <s v="3298.4534"/>
    <s v="3298.4534"/>
    <n v="0"/>
    <n v="0"/>
    <n v="-4.9999999987448973E-5"/>
    <n v="0"/>
  </r>
  <r>
    <s v="P52800539"/>
    <x v="0"/>
    <x v="1"/>
    <x v="1"/>
    <x v="1"/>
    <x v="0"/>
    <x v="1"/>
    <x v="0"/>
    <n v="662.34"/>
    <d v="1998-12-21T00:00:00"/>
    <d v="2017-12-21T00:00:00"/>
    <n v="19"/>
    <n v="56"/>
    <x v="1"/>
    <s v="59"/>
    <x v="1"/>
    <s v="59"/>
    <x v="0"/>
    <s v="5.81"/>
    <n v="655.05240000000003"/>
    <n v="655.05240000000003"/>
    <n v="665.57354999999995"/>
    <n v="665.57354999999995"/>
    <n v="672.22924999999998"/>
    <n v="672.22924999999998"/>
    <n v="3298.4533999999999"/>
    <n v="3298.4533999999999"/>
    <x v="0"/>
    <x v="0"/>
    <x v="0"/>
    <x v="0"/>
    <n v="1.0897813999999999"/>
    <n v="1.0897813999999999"/>
    <s v="3298.4534"/>
    <s v="3298.4534"/>
    <n v="0"/>
    <n v="0"/>
    <n v="0"/>
    <n v="0"/>
  </r>
  <r>
    <s v="P52800539"/>
    <x v="0"/>
    <x v="2"/>
    <x v="2"/>
    <x v="2"/>
    <x v="0"/>
    <x v="1"/>
    <x v="0"/>
    <n v="662.34"/>
    <d v="1998-12-21T00:00:00"/>
    <d v="2017-12-21T00:00:00"/>
    <n v="19"/>
    <n v="56"/>
    <x v="1"/>
    <s v="59"/>
    <x v="1"/>
    <s v="59"/>
    <x v="0"/>
    <s v="5.81"/>
    <n v="655.05240000000003"/>
    <n v="655.51459999999997"/>
    <n v="665.57354999999995"/>
    <n v="665.60289999999998"/>
    <n v="672.22924999999998"/>
    <n v="672.25890000000004"/>
    <n v="3298.4533999999999"/>
    <n v="3298.4533999999999"/>
    <x v="0"/>
    <x v="0"/>
    <x v="0"/>
    <x v="0"/>
    <n v="1.0897813999999999"/>
    <n v="1.0897813999999999"/>
    <s v="3298.4534"/>
    <s v="3298.4534"/>
    <n v="0.46219999999993888"/>
    <n v="2.9350000000022192E-2"/>
    <n v="2.9650000000060572E-2"/>
    <n v="0"/>
  </r>
  <r>
    <s v="P52800539"/>
    <x v="0"/>
    <x v="3"/>
    <x v="3"/>
    <x v="3"/>
    <x v="0"/>
    <x v="1"/>
    <x v="0"/>
    <n v="662.34"/>
    <d v="1998-12-21T00:00:00"/>
    <d v="2017-12-21T00:00:00"/>
    <n v="19"/>
    <n v="56"/>
    <x v="1"/>
    <s v="59"/>
    <x v="1"/>
    <s v="59"/>
    <x v="0"/>
    <s v="5.81"/>
    <n v="655.51459999999997"/>
    <n v="606.47686999999996"/>
    <n v="665.60289999999998"/>
    <n v="615.81055000000003"/>
    <n v="672.25890000000004"/>
    <n v="621.96860000000004"/>
    <n v="3298.4533999999999"/>
    <n v="3298.4533999999999"/>
    <x v="0"/>
    <x v="0"/>
    <x v="0"/>
    <x v="0"/>
    <n v="1.0897813999999999"/>
    <n v="1.0897813999999999"/>
    <s v="3298.4534"/>
    <s v="3298.4534"/>
    <n v="-49.03773000000001"/>
    <n v="-49.792349999999942"/>
    <n v="-50.290300000000002"/>
    <n v="0"/>
  </r>
  <r>
    <s v="P52800539"/>
    <x v="0"/>
    <x v="4"/>
    <x v="4"/>
    <x v="4"/>
    <x v="0"/>
    <x v="1"/>
    <x v="0"/>
    <n v="662.34"/>
    <d v="1998-12-21T00:00:00"/>
    <d v="2017-12-21T00:00:00"/>
    <n v="19"/>
    <n v="56"/>
    <x v="1"/>
    <s v="59"/>
    <x v="1"/>
    <s v="59"/>
    <x v="0"/>
    <s v="5.81"/>
    <n v="606.47686999999996"/>
    <n v="608.74694999999997"/>
    <n v="615.81055000000003"/>
    <n v="618.18690000000004"/>
    <n v="621.96860000000004"/>
    <n v="624.36879999999996"/>
    <n v="3298.4533999999999"/>
    <n v="3298.4533999999999"/>
    <x v="0"/>
    <x v="0"/>
    <x v="0"/>
    <x v="0"/>
    <n v="1.0897813999999999"/>
    <n v="1.0897813999999999"/>
    <s v="3298.4534"/>
    <s v="3298.4534"/>
    <n v="2.2700800000000072"/>
    <n v="2.3763500000000022"/>
    <n v="2.4001999999999271"/>
    <n v="0"/>
  </r>
  <r>
    <s v="P52800539"/>
    <x v="0"/>
    <x v="5"/>
    <x v="5"/>
    <x v="5"/>
    <x v="0"/>
    <x v="1"/>
    <x v="0"/>
    <n v="662.34"/>
    <d v="1998-12-21T00:00:00"/>
    <d v="2017-12-21T00:00:00"/>
    <n v="19"/>
    <n v="56"/>
    <x v="1"/>
    <s v="59"/>
    <x v="1"/>
    <s v="59"/>
    <x v="0"/>
    <s v="5.81"/>
    <n v="608.74694999999997"/>
    <n v="608.74694999999997"/>
    <n v="618.18690000000004"/>
    <n v="618.18690000000004"/>
    <n v="624.36879999999996"/>
    <n v="624.36879999999996"/>
    <n v="3298.4533999999999"/>
    <n v="3298.4533999999999"/>
    <x v="0"/>
    <x v="0"/>
    <x v="0"/>
    <x v="0"/>
    <n v="1.0897813999999999"/>
    <n v="1.0897813999999999"/>
    <s v="3298.4534"/>
    <s v="3298.4534"/>
    <n v="0"/>
    <n v="0"/>
    <n v="0"/>
    <n v="0"/>
  </r>
  <r>
    <s v="P52800539"/>
    <x v="0"/>
    <x v="6"/>
    <x v="6"/>
    <x v="6"/>
    <x v="0"/>
    <x v="1"/>
    <x v="0"/>
    <n v="662.34"/>
    <d v="1998-12-21T00:00:00"/>
    <d v="2017-12-21T00:00:00"/>
    <n v="19"/>
    <n v="56"/>
    <x v="1"/>
    <s v="59"/>
    <x v="1"/>
    <s v="59"/>
    <x v="0"/>
    <s v="5.81"/>
    <n v="608.74694999999997"/>
    <n v="608.74694999999997"/>
    <n v="618.18690000000004"/>
    <n v="618.18690000000004"/>
    <n v="624.36879999999996"/>
    <n v="624.36879999999996"/>
    <n v="3298.4533999999999"/>
    <n v="3298.4533999999999"/>
    <x v="0"/>
    <x v="0"/>
    <x v="0"/>
    <x v="0"/>
    <n v="1.0897813999999999"/>
    <n v="1.0897813999999999"/>
    <s v="3298.4534"/>
    <s v="3298.4534"/>
    <n v="0"/>
    <n v="0"/>
    <n v="0"/>
    <n v="0"/>
  </r>
  <r>
    <s v="P52800539"/>
    <x v="0"/>
    <x v="7"/>
    <x v="7"/>
    <x v="7"/>
    <x v="0"/>
    <x v="1"/>
    <x v="0"/>
    <n v="662.34"/>
    <d v="1998-12-21T00:00:00"/>
    <d v="2017-12-21T00:00:00"/>
    <n v="19"/>
    <n v="56"/>
    <x v="1"/>
    <s v="59"/>
    <x v="1"/>
    <s v="59"/>
    <x v="0"/>
    <s v="5.81"/>
    <n v="608.74694999999997"/>
    <n v="604.79010000000005"/>
    <n v="618.18690000000004"/>
    <n v="614.16869999999994"/>
    <n v="624.36879999999996"/>
    <n v="620.31035999999995"/>
    <n v="3298.4533999999999"/>
    <n v="3298.4533999999999"/>
    <x v="0"/>
    <x v="0"/>
    <x v="0"/>
    <x v="0"/>
    <n v="1.0897813999999999"/>
    <n v="1.0897813999999999"/>
    <s v="3298.4534"/>
    <s v="3298.4534"/>
    <n v="-3.9568499999999176"/>
    <n v="-4.0182000000000926"/>
    <n v="-4.0584400000000187"/>
    <n v="0"/>
  </r>
  <r>
    <s v="P52800539"/>
    <x v="0"/>
    <x v="8"/>
    <x v="8"/>
    <x v="8"/>
    <x v="0"/>
    <x v="1"/>
    <x v="0"/>
    <n v="662.34"/>
    <d v="1998-12-21T00:00:00"/>
    <d v="2017-12-21T00:00:00"/>
    <n v="19"/>
    <n v="56"/>
    <x v="1"/>
    <s v="59"/>
    <x v="1"/>
    <s v="59"/>
    <x v="0"/>
    <s v="5.81"/>
    <n v="604.79010000000005"/>
    <n v="589.65125"/>
    <n v="614.16869999999994"/>
    <n v="598.79510000000005"/>
    <n v="620.31035999999995"/>
    <n v="604.78300000000002"/>
    <n v="3298.4533999999999"/>
    <n v="3298.4533999999999"/>
    <x v="0"/>
    <x v="0"/>
    <x v="0"/>
    <x v="0"/>
    <n v="1.0897813999999999"/>
    <n v="1.0897813999999999"/>
    <s v="3298.4534"/>
    <s v="3298.4534"/>
    <n v="-15.138850000000048"/>
    <n v="-15.373599999999897"/>
    <n v="-15.527359999999931"/>
    <n v="0"/>
  </r>
  <r>
    <s v="P52800539"/>
    <x v="0"/>
    <x v="9"/>
    <x v="9"/>
    <x v="9"/>
    <x v="0"/>
    <x v="1"/>
    <x v="0"/>
    <n v="662.34"/>
    <d v="1998-12-21T00:00:00"/>
    <d v="2017-12-21T00:00:00"/>
    <n v="19"/>
    <n v="56"/>
    <x v="1"/>
    <s v="59"/>
    <x v="1"/>
    <s v="59"/>
    <x v="0"/>
    <s v="5.81"/>
    <n v="589.65125"/>
    <n v="591.85829999999999"/>
    <n v="598.79510000000005"/>
    <n v="601.04809999999998"/>
    <n v="604.78300000000002"/>
    <n v="607.05859999999996"/>
    <n v="3298.4533999999999"/>
    <n v="3298.4533999999999"/>
    <x v="0"/>
    <x v="0"/>
    <x v="0"/>
    <x v="0"/>
    <n v="1.0897813999999999"/>
    <n v="1.0897813999999999"/>
    <s v="3298.4534"/>
    <s v="3298.4534"/>
    <n v="2.2070499999999811"/>
    <n v="2.2529999999999291"/>
    <n v="2.2755999999999403"/>
    <n v="0"/>
  </r>
  <r>
    <s v="P52800539"/>
    <x v="0"/>
    <x v="10"/>
    <x v="10"/>
    <x v="10"/>
    <x v="0"/>
    <x v="1"/>
    <x v="0"/>
    <n v="662.34"/>
    <d v="1998-12-21T00:00:00"/>
    <d v="2017-12-21T00:00:00"/>
    <n v="19"/>
    <n v="56"/>
    <x v="1"/>
    <s v="59"/>
    <x v="1"/>
    <s v="59"/>
    <x v="0"/>
    <s v="5.81"/>
    <n v="591.85829999999999"/>
    <n v="591.85829999999999"/>
    <n v="601.04809999999998"/>
    <n v="601.04809999999998"/>
    <n v="607.05859999999996"/>
    <n v="607.05859999999996"/>
    <n v="3298.4533999999999"/>
    <n v="3305.0767000000001"/>
    <x v="0"/>
    <x v="0"/>
    <x v="0"/>
    <x v="0"/>
    <n v="1.0897813999999999"/>
    <n v="1.0897813999999999"/>
    <s v="3298.4534"/>
    <s v="3305.0767"/>
    <n v="0"/>
    <n v="0"/>
    <n v="0"/>
    <n v="6.6233000000001994"/>
  </r>
  <r>
    <s v="P52800539"/>
    <x v="0"/>
    <x v="11"/>
    <x v="11"/>
    <x v="11"/>
    <x v="0"/>
    <x v="1"/>
    <x v="0"/>
    <n v="662.34"/>
    <d v="1998-12-21T00:00:00"/>
    <d v="2017-12-21T00:00:00"/>
    <n v="19"/>
    <n v="56"/>
    <x v="1"/>
    <s v="59"/>
    <x v="1"/>
    <s v="59"/>
    <x v="0"/>
    <s v="5.81"/>
    <n v="591.85829999999999"/>
    <n v="591.85829999999999"/>
    <n v="601.04809999999998"/>
    <n v="601.04809999999998"/>
    <n v="607.05859999999996"/>
    <n v="607.05859999999996"/>
    <n v="3305.0767000000001"/>
    <n v="3305.0767000000001"/>
    <x v="0"/>
    <x v="0"/>
    <x v="0"/>
    <x v="0"/>
    <n v="1.0897813999999999"/>
    <n v="1.0897813999999999"/>
    <s v="3305.0767"/>
    <s v="3305.0767"/>
    <n v="0"/>
    <n v="0"/>
    <n v="0"/>
    <n v="0"/>
  </r>
  <r>
    <s v="P52800539"/>
    <x v="0"/>
    <x v="12"/>
    <x v="12"/>
    <x v="12"/>
    <x v="0"/>
    <x v="1"/>
    <x v="0"/>
    <n v="662.34"/>
    <d v="1998-12-21T00:00:00"/>
    <d v="2017-12-21T00:00:00"/>
    <n v="19"/>
    <n v="56"/>
    <x v="1"/>
    <s v="59"/>
    <x v="1"/>
    <s v="59"/>
    <x v="0"/>
    <s v="5.81"/>
    <n v="591.85829999999999"/>
    <n v="591.85829999999999"/>
    <n v="601.04809999999998"/>
    <n v="601.04809999999998"/>
    <n v="607.05859999999996"/>
    <n v="607.05859999999996"/>
    <n v="3305.0767000000001"/>
    <n v="3305.0767000000001"/>
    <x v="0"/>
    <x v="0"/>
    <x v="0"/>
    <x v="0"/>
    <n v="1.0897813999999999"/>
    <n v="1.0897813999999999"/>
    <s v="3305.0767"/>
    <s v="3305.0767"/>
    <n v="0"/>
    <n v="0"/>
    <n v="0"/>
    <n v="0"/>
  </r>
  <r>
    <s v="P52800539"/>
    <x v="0"/>
    <x v="13"/>
    <x v="13"/>
    <x v="13"/>
    <x v="0"/>
    <x v="1"/>
    <x v="0"/>
    <n v="662.34"/>
    <d v="1998-12-21T00:00:00"/>
    <d v="2017-12-21T00:00:00"/>
    <n v="19"/>
    <n v="56"/>
    <x v="1"/>
    <s v="59"/>
    <x v="1"/>
    <s v="59"/>
    <x v="0"/>
    <s v="5.81"/>
    <n v="591.85829999999999"/>
    <n v="591.85829999999999"/>
    <n v="601.04809999999998"/>
    <n v="601.04809999999998"/>
    <n v="607.05859999999996"/>
    <n v="607.05859999999996"/>
    <n v="3305.0767000000001"/>
    <n v="3305.0767000000001"/>
    <x v="0"/>
    <x v="0"/>
    <x v="0"/>
    <x v="0"/>
    <n v="1.0897813999999999"/>
    <n v="1.0897813999999999"/>
    <s v="3305.0767"/>
    <s v="3305.0767"/>
    <n v="0"/>
    <n v="0"/>
    <n v="0"/>
    <n v="0"/>
  </r>
  <r>
    <s v="P52800539"/>
    <x v="0"/>
    <x v="14"/>
    <x v="14"/>
    <x v="14"/>
    <x v="0"/>
    <x v="1"/>
    <x v="0"/>
    <n v="662.34"/>
    <d v="1998-12-21T00:00:00"/>
    <d v="2017-12-21T00:00:00"/>
    <n v="19"/>
    <n v="56"/>
    <x v="1"/>
    <s v="59"/>
    <x v="1"/>
    <s v="59"/>
    <x v="0"/>
    <s v="5.81"/>
    <n v="591.85829999999999"/>
    <n v="593.19854999999995"/>
    <n v="601.04809999999998"/>
    <n v="601.13306"/>
    <n v="607.05859999999996"/>
    <n v="607.14440000000002"/>
    <n v="3305.0767000000001"/>
    <n v="3305.0767000000001"/>
    <x v="0"/>
    <x v="0"/>
    <x v="0"/>
    <x v="0"/>
    <n v="1.0897813999999999"/>
    <n v="1.0897813999999999"/>
    <s v="3305.0767"/>
    <s v="3305.0767"/>
    <n v="1.3402499999999691"/>
    <n v="8.4960000000023683E-2"/>
    <n v="8.5800000000062937E-2"/>
    <n v="0"/>
  </r>
  <r>
    <s v="P52800539"/>
    <x v="0"/>
    <x v="15"/>
    <x v="15"/>
    <x v="15"/>
    <x v="0"/>
    <x v="1"/>
    <x v="0"/>
    <n v="662.34"/>
    <d v="1998-12-21T00:00:00"/>
    <d v="2017-12-21T00:00:00"/>
    <n v="19"/>
    <n v="56"/>
    <x v="1"/>
    <s v="59"/>
    <x v="1"/>
    <s v="59"/>
    <x v="0"/>
    <s v="5.81"/>
    <n v="593.19854999999995"/>
    <n v="590.98644999999999"/>
    <n v="601.13306"/>
    <n v="603.2355"/>
    <n v="607.14440000000002"/>
    <n v="609.26790000000005"/>
    <n v="3305.0767000000001"/>
    <n v="3305.0767000000001"/>
    <x v="0"/>
    <x v="0"/>
    <x v="0"/>
    <x v="0"/>
    <n v="1.0897813999999999"/>
    <n v="1.0897813999999999"/>
    <s v="3305.0767"/>
    <s v="3305.0767"/>
    <n v="-2.212099999999964"/>
    <n v="2.1024400000000014"/>
    <n v="2.1235000000000355"/>
    <n v="0"/>
  </r>
  <r>
    <s v="P52883216"/>
    <x v="0"/>
    <x v="0"/>
    <x v="0"/>
    <x v="0"/>
    <x v="0"/>
    <x v="1"/>
    <x v="1"/>
    <n v="2054.2800000000002"/>
    <d v="1997-05-25T00:00:00"/>
    <d v="2014-05-25T00:00:00"/>
    <n v="53"/>
    <n v="22"/>
    <x v="1"/>
    <s v="NA"/>
    <x v="0"/>
    <s v="NA"/>
    <x v="0"/>
    <s v="6.46"/>
    <n v="7657.1769999999997"/>
    <n v="7657.1769999999997"/>
    <n v="7801.6719999999996"/>
    <n v="7801.6719999999996"/>
    <n v="7879.6885000000002"/>
    <n v="7879.6885000000002"/>
    <n v="9343.741"/>
    <n v="9343.741"/>
    <x v="0"/>
    <x v="0"/>
    <x v="0"/>
    <x v="0"/>
    <n v="1.1858009"/>
    <n v="1.1858009"/>
    <s v="3432.9731"/>
    <s v="3432.9731"/>
    <n v="0"/>
    <n v="0"/>
    <n v="0"/>
    <n v="0"/>
  </r>
  <r>
    <s v="P52883216"/>
    <x v="0"/>
    <x v="1"/>
    <x v="1"/>
    <x v="1"/>
    <x v="0"/>
    <x v="1"/>
    <x v="1"/>
    <n v="2054.2800000000002"/>
    <d v="1997-05-25T00:00:00"/>
    <d v="2014-05-25T00:00:00"/>
    <n v="53"/>
    <n v="22"/>
    <x v="1"/>
    <s v="NA"/>
    <x v="0"/>
    <s v="NA"/>
    <x v="0"/>
    <s v="6.46"/>
    <n v="7657.1769999999997"/>
    <n v="7657.1769999999997"/>
    <n v="7801.6719999999996"/>
    <n v="7801.6719999999996"/>
    <n v="7879.6885000000002"/>
    <n v="7879.6885000000002"/>
    <n v="9343.741"/>
    <n v="9343.741"/>
    <x v="0"/>
    <x v="0"/>
    <x v="0"/>
    <x v="0"/>
    <n v="1.1858009"/>
    <n v="1.1858009"/>
    <s v="3432.9731"/>
    <s v="3432.9731"/>
    <n v="0"/>
    <n v="0"/>
    <n v="0"/>
    <n v="0"/>
  </r>
  <r>
    <s v="P52883216"/>
    <x v="0"/>
    <x v="2"/>
    <x v="2"/>
    <x v="2"/>
    <x v="0"/>
    <x v="1"/>
    <x v="1"/>
    <n v="2054.2800000000002"/>
    <d v="1997-05-25T00:00:00"/>
    <d v="2014-05-25T00:00:00"/>
    <n v="53"/>
    <n v="22"/>
    <x v="1"/>
    <s v="NA"/>
    <x v="0"/>
    <s v="NA"/>
    <x v="0"/>
    <s v="6.46"/>
    <n v="7657.1769999999997"/>
    <n v="7662.5789999999997"/>
    <n v="7801.6719999999996"/>
    <n v="7802.0155999999997"/>
    <n v="7879.6885000000002"/>
    <n v="7880.0356000000002"/>
    <n v="9343.741"/>
    <n v="9344.1540000000005"/>
    <x v="0"/>
    <x v="0"/>
    <x v="0"/>
    <x v="0"/>
    <n v="1.1858009"/>
    <n v="1.1858009"/>
    <s v="3432.9731"/>
    <s v="3432.9731"/>
    <n v="5.4020000000000437"/>
    <n v="0.34360000000015134"/>
    <n v="0.34709999999995489"/>
    <n v="0.41300000000046566"/>
  </r>
  <r>
    <s v="P52883216"/>
    <x v="0"/>
    <x v="3"/>
    <x v="3"/>
    <x v="3"/>
    <x v="0"/>
    <x v="1"/>
    <x v="1"/>
    <n v="2054.2800000000002"/>
    <d v="1997-05-25T00:00:00"/>
    <d v="2014-05-25T00:00:00"/>
    <n v="53"/>
    <n v="22"/>
    <x v="1"/>
    <s v="NA"/>
    <x v="0"/>
    <s v="NA"/>
    <x v="0"/>
    <s v="6.46"/>
    <n v="7662.5789999999997"/>
    <n v="7089.3573999999999"/>
    <n v="7802.0155999999997"/>
    <n v="7218.3633"/>
    <n v="7880.0356000000002"/>
    <n v="7290.5469999999996"/>
    <n v="9344.1540000000005"/>
    <n v="8645.1380000000008"/>
    <x v="0"/>
    <x v="0"/>
    <x v="0"/>
    <x v="0"/>
    <n v="1.1858009"/>
    <n v="1.1858009"/>
    <s v="3432.9731"/>
    <s v="3432.9731"/>
    <n v="-573.22159999999985"/>
    <n v="-583.65229999999974"/>
    <n v="-589.48860000000059"/>
    <n v="-699.01599999999962"/>
  </r>
  <r>
    <s v="P52883216"/>
    <x v="0"/>
    <x v="4"/>
    <x v="4"/>
    <x v="4"/>
    <x v="0"/>
    <x v="1"/>
    <x v="1"/>
    <n v="2054.2800000000002"/>
    <d v="1997-05-25T00:00:00"/>
    <d v="2014-05-25T00:00:00"/>
    <n v="53"/>
    <n v="22"/>
    <x v="1"/>
    <s v="NA"/>
    <x v="0"/>
    <s v="NA"/>
    <x v="0"/>
    <s v="6.46"/>
    <n v="7089.3573999999999"/>
    <n v="7115.893"/>
    <n v="7218.3633"/>
    <n v="7246.2183000000005"/>
    <n v="7290.5469999999996"/>
    <n v="7318.68"/>
    <n v="8645.1380000000008"/>
    <n v="8678.4979999999996"/>
    <x v="0"/>
    <x v="0"/>
    <x v="0"/>
    <x v="0"/>
    <n v="1.1858009"/>
    <n v="1.1858009"/>
    <s v="3432.9731"/>
    <s v="3432.9731"/>
    <n v="26.535600000000159"/>
    <n v="27.855000000000473"/>
    <n v="28.13300000000072"/>
    <n v="33.359999999998763"/>
  </r>
  <r>
    <s v="P52883216"/>
    <x v="0"/>
    <x v="5"/>
    <x v="5"/>
    <x v="5"/>
    <x v="0"/>
    <x v="1"/>
    <x v="1"/>
    <n v="2054.2800000000002"/>
    <d v="1997-05-25T00:00:00"/>
    <d v="2014-05-25T00:00:00"/>
    <n v="53"/>
    <n v="22"/>
    <x v="1"/>
    <s v="NA"/>
    <x v="0"/>
    <s v="NA"/>
    <x v="0"/>
    <s v="6.46"/>
    <n v="7115.893"/>
    <n v="7115.893"/>
    <n v="7246.2183000000005"/>
    <n v="7246.2183000000005"/>
    <n v="7318.68"/>
    <n v="7318.68"/>
    <n v="8678.4979999999996"/>
    <n v="8678.4979999999996"/>
    <x v="0"/>
    <x v="0"/>
    <x v="0"/>
    <x v="0"/>
    <n v="1.1858009"/>
    <n v="1.1858009"/>
    <s v="3432.9731"/>
    <s v="3432.9731"/>
    <n v="0"/>
    <n v="0"/>
    <n v="0"/>
    <n v="0"/>
  </r>
  <r>
    <s v="P52883216"/>
    <x v="0"/>
    <x v="6"/>
    <x v="6"/>
    <x v="6"/>
    <x v="0"/>
    <x v="1"/>
    <x v="1"/>
    <n v="2054.2800000000002"/>
    <d v="1997-05-25T00:00:00"/>
    <d v="2014-05-25T00:00:00"/>
    <n v="53"/>
    <n v="22"/>
    <x v="1"/>
    <s v="NA"/>
    <x v="0"/>
    <s v="NA"/>
    <x v="0"/>
    <s v="6.46"/>
    <n v="7115.893"/>
    <n v="7115.893"/>
    <n v="7246.2183000000005"/>
    <n v="7246.2183000000005"/>
    <n v="7318.68"/>
    <n v="7318.68"/>
    <n v="8678.4979999999996"/>
    <n v="8678.4979999999996"/>
    <x v="0"/>
    <x v="0"/>
    <x v="0"/>
    <x v="0"/>
    <n v="1.1858009"/>
    <n v="1.1858009"/>
    <s v="3432.9731"/>
    <s v="3432.9731"/>
    <n v="0"/>
    <n v="0"/>
    <n v="0"/>
    <n v="0"/>
  </r>
  <r>
    <s v="P52883216"/>
    <x v="0"/>
    <x v="7"/>
    <x v="7"/>
    <x v="7"/>
    <x v="0"/>
    <x v="1"/>
    <x v="1"/>
    <n v="2054.2800000000002"/>
    <d v="1997-05-25T00:00:00"/>
    <d v="2014-05-25T00:00:00"/>
    <n v="53"/>
    <n v="22"/>
    <x v="1"/>
    <s v="NA"/>
    <x v="0"/>
    <s v="NA"/>
    <x v="0"/>
    <s v="6.46"/>
    <n v="7115.893"/>
    <n v="7069.6396000000004"/>
    <n v="7246.2183000000005"/>
    <n v="7199.1176999999998"/>
    <n v="7318.68"/>
    <n v="7271.1090000000004"/>
    <n v="8678.4979999999996"/>
    <n v="8622.0879999999997"/>
    <x v="0"/>
    <x v="0"/>
    <x v="0"/>
    <x v="0"/>
    <n v="1.1858009"/>
    <n v="1.1858009"/>
    <s v="3432.9731"/>
    <s v="3432.9731"/>
    <n v="-46.253399999999601"/>
    <n v="-47.100600000000668"/>
    <n v="-47.570999999999913"/>
    <n v="-56.409999999999854"/>
  </r>
  <r>
    <s v="P52883216"/>
    <x v="0"/>
    <x v="8"/>
    <x v="8"/>
    <x v="8"/>
    <x v="0"/>
    <x v="1"/>
    <x v="1"/>
    <n v="2054.2800000000002"/>
    <d v="1997-05-25T00:00:00"/>
    <d v="2014-05-25T00:00:00"/>
    <n v="53"/>
    <n v="22"/>
    <x v="1"/>
    <s v="NA"/>
    <x v="0"/>
    <s v="NA"/>
    <x v="0"/>
    <s v="6.46"/>
    <n v="7069.6396000000004"/>
    <n v="7065.6530000000002"/>
    <n v="7199.1176999999998"/>
    <n v="7195.058"/>
    <n v="7271.1090000000004"/>
    <n v="7267.009"/>
    <n v="8622.0879999999997"/>
    <n v="8617.2260000000006"/>
    <x v="0"/>
    <x v="0"/>
    <x v="0"/>
    <x v="0"/>
    <n v="1.1858009"/>
    <n v="1.1858009"/>
    <s v="3432.9731"/>
    <s v="3432.9731"/>
    <n v="-3.9866000000001804"/>
    <n v="-4.0596999999997934"/>
    <n v="-4.1000000000003638"/>
    <n v="-4.8619999999991705"/>
  </r>
  <r>
    <s v="P52883216"/>
    <x v="0"/>
    <x v="9"/>
    <x v="9"/>
    <x v="9"/>
    <x v="0"/>
    <x v="1"/>
    <x v="1"/>
    <n v="2054.2800000000002"/>
    <d v="1997-05-25T00:00:00"/>
    <d v="2014-05-25T00:00:00"/>
    <n v="53"/>
    <n v="22"/>
    <x v="1"/>
    <s v="NA"/>
    <x v="0"/>
    <s v="NA"/>
    <x v="0"/>
    <s v="6.46"/>
    <n v="7065.6530000000002"/>
    <n v="7092.0995999999996"/>
    <n v="7195.058"/>
    <n v="7222.13"/>
    <n v="7267.009"/>
    <n v="7294.3509999999997"/>
    <n v="8617.2260000000006"/>
    <n v="8649.6470000000008"/>
    <x v="0"/>
    <x v="0"/>
    <x v="0"/>
    <x v="0"/>
    <n v="1.1858009"/>
    <n v="1.1858009"/>
    <s v="3432.9731"/>
    <s v="3432.9731"/>
    <n v="26.446599999999307"/>
    <n v="27.072000000000116"/>
    <n v="27.341999999999643"/>
    <n v="32.421000000000276"/>
  </r>
  <r>
    <s v="P52883216"/>
    <x v="0"/>
    <x v="10"/>
    <x v="10"/>
    <x v="10"/>
    <x v="0"/>
    <x v="1"/>
    <x v="1"/>
    <n v="2054.2800000000002"/>
    <d v="1997-05-25T00:00:00"/>
    <d v="2014-05-25T00:00:00"/>
    <n v="53"/>
    <n v="22"/>
    <x v="1"/>
    <s v="NA"/>
    <x v="0"/>
    <s v="NA"/>
    <x v="0"/>
    <s v="6.46"/>
    <n v="7092.0995999999996"/>
    <n v="7092.0995999999996"/>
    <n v="7222.13"/>
    <n v="7222.13"/>
    <n v="7294.3509999999997"/>
    <n v="7294.3509999999997"/>
    <n v="8649.6470000000008"/>
    <n v="8649.6470000000008"/>
    <x v="0"/>
    <x v="0"/>
    <x v="0"/>
    <x v="0"/>
    <n v="1.1858009"/>
    <n v="1.1858009"/>
    <s v="3432.9731"/>
    <s v="3439.5625"/>
    <n v="0"/>
    <n v="0"/>
    <n v="0"/>
    <n v="0"/>
  </r>
  <r>
    <s v="P52883216"/>
    <x v="0"/>
    <x v="11"/>
    <x v="11"/>
    <x v="11"/>
    <x v="0"/>
    <x v="1"/>
    <x v="1"/>
    <n v="2054.2800000000002"/>
    <d v="1997-05-25T00:00:00"/>
    <d v="2014-05-25T00:00:00"/>
    <n v="53"/>
    <n v="22"/>
    <x v="1"/>
    <s v="NA"/>
    <x v="0"/>
    <s v="NA"/>
    <x v="0"/>
    <s v="6.46"/>
    <n v="7092.0995999999996"/>
    <n v="7092.0995999999996"/>
    <n v="7222.13"/>
    <n v="7222.13"/>
    <n v="7294.3509999999997"/>
    <n v="7294.3509999999997"/>
    <n v="8649.6470000000008"/>
    <n v="8649.6470000000008"/>
    <x v="0"/>
    <x v="0"/>
    <x v="0"/>
    <x v="0"/>
    <n v="1.1858009"/>
    <n v="1.1858009"/>
    <s v="3439.5625"/>
    <s v="3439.5625"/>
    <n v="0"/>
    <n v="0"/>
    <n v="0"/>
    <n v="0"/>
  </r>
  <r>
    <s v="P52883216"/>
    <x v="0"/>
    <x v="12"/>
    <x v="12"/>
    <x v="12"/>
    <x v="0"/>
    <x v="1"/>
    <x v="1"/>
    <n v="2054.2800000000002"/>
    <d v="1997-05-25T00:00:00"/>
    <d v="2014-05-25T00:00:00"/>
    <n v="53"/>
    <n v="22"/>
    <x v="1"/>
    <s v="NA"/>
    <x v="0"/>
    <s v="NA"/>
    <x v="0"/>
    <s v="6.46"/>
    <n v="7092.0995999999996"/>
    <n v="7092.0995999999996"/>
    <n v="7222.13"/>
    <n v="7222.13"/>
    <n v="7294.3509999999997"/>
    <n v="7294.3509999999997"/>
    <n v="8649.6470000000008"/>
    <n v="8649.6470000000008"/>
    <x v="0"/>
    <x v="0"/>
    <x v="0"/>
    <x v="0"/>
    <n v="1.1858009"/>
    <n v="1.1858009"/>
    <s v="3439.5625"/>
    <s v="3439.5625"/>
    <n v="0"/>
    <n v="0"/>
    <n v="0"/>
    <n v="0"/>
  </r>
  <r>
    <s v="P52883216"/>
    <x v="0"/>
    <x v="13"/>
    <x v="13"/>
    <x v="13"/>
    <x v="0"/>
    <x v="1"/>
    <x v="1"/>
    <n v="2054.2800000000002"/>
    <d v="1997-05-25T00:00:00"/>
    <d v="2014-05-25T00:00:00"/>
    <n v="53"/>
    <n v="22"/>
    <x v="1"/>
    <s v="NA"/>
    <x v="0"/>
    <s v="NA"/>
    <x v="0"/>
    <s v="6.46"/>
    <n v="7092.0995999999996"/>
    <n v="7092.0995999999996"/>
    <n v="7222.13"/>
    <n v="7222.13"/>
    <n v="7294.3509999999997"/>
    <n v="7294.3516"/>
    <n v="8649.6470000000008"/>
    <n v="8649.6479999999992"/>
    <x v="0"/>
    <x v="0"/>
    <x v="0"/>
    <x v="0"/>
    <n v="1.1858009"/>
    <n v="1.1858009"/>
    <s v="3439.5625"/>
    <s v="3439.5625"/>
    <n v="0"/>
    <n v="0"/>
    <n v="6.0000000030413503E-4"/>
    <n v="9.9999999838473741E-4"/>
  </r>
  <r>
    <s v="P52883216"/>
    <x v="0"/>
    <x v="14"/>
    <x v="14"/>
    <x v="14"/>
    <x v="0"/>
    <x v="1"/>
    <x v="1"/>
    <n v="2054.2800000000002"/>
    <d v="1997-05-25T00:00:00"/>
    <d v="2014-05-25T00:00:00"/>
    <n v="53"/>
    <n v="22"/>
    <x v="1"/>
    <s v="NA"/>
    <x v="0"/>
    <s v="NA"/>
    <x v="0"/>
    <s v="6.46"/>
    <n v="7092.0995999999996"/>
    <n v="7108.1589999999997"/>
    <n v="7222.13"/>
    <n v="7223.1513999999997"/>
    <n v="7294.3516"/>
    <n v="7295.3829999999998"/>
    <n v="8649.6479999999992"/>
    <n v="8650.8709999999992"/>
    <x v="0"/>
    <x v="0"/>
    <x v="0"/>
    <x v="0"/>
    <n v="1.1858009"/>
    <n v="1.1858009"/>
    <s v="3439.5625"/>
    <s v="3439.5625"/>
    <n v="16.059400000000096"/>
    <n v="1.0213999999996304"/>
    <n v="1.0313999999998487"/>
    <n v="1.2229999999999563"/>
  </r>
  <r>
    <s v="P52883216"/>
    <x v="0"/>
    <x v="15"/>
    <x v="15"/>
    <x v="15"/>
    <x v="0"/>
    <x v="1"/>
    <x v="1"/>
    <n v="2054.2800000000002"/>
    <d v="1997-05-25T00:00:00"/>
    <d v="2014-05-25T00:00:00"/>
    <n v="53"/>
    <n v="22"/>
    <x v="1"/>
    <s v="NA"/>
    <x v="0"/>
    <s v="NA"/>
    <x v="0"/>
    <s v="6.46"/>
    <n v="7108.1589999999997"/>
    <n v="7081.6522999999997"/>
    <n v="7223.1513999999997"/>
    <n v="7248.4135999999999"/>
    <n v="7295.3829999999998"/>
    <n v="7320.8980000000001"/>
    <n v="8650.8709999999992"/>
    <n v="8681.1270000000004"/>
    <x v="0"/>
    <x v="0"/>
    <x v="0"/>
    <x v="0"/>
    <n v="1.1858009"/>
    <n v="1.1858009"/>
    <s v="3439.5625"/>
    <s v="3439.5625"/>
    <n v="-26.50669999999991"/>
    <n v="25.262200000000121"/>
    <n v="25.515000000000327"/>
    <n v="30.256000000001222"/>
  </r>
  <r>
    <s v="P53369619"/>
    <x v="0"/>
    <x v="0"/>
    <x v="0"/>
    <x v="0"/>
    <x v="0"/>
    <x v="2"/>
    <x v="2"/>
    <n v="1234.8"/>
    <d v="1998-01-06T00:00:00"/>
    <d v="2025-01-01T00:00:00"/>
    <n v="42"/>
    <n v="33"/>
    <x v="0"/>
    <s v="NA"/>
    <x v="0"/>
    <s v="NA"/>
    <x v="0"/>
    <s v="4.9"/>
    <n v="8953.0689999999995"/>
    <n v="8953.0689999999995"/>
    <n v="9146.3510000000006"/>
    <n v="9146.3510000000006"/>
    <n v="9237.8140000000003"/>
    <n v="9237.8140000000003"/>
    <n v="10612.184999999999"/>
    <n v="10612.184999999999"/>
    <x v="0"/>
    <x v="0"/>
    <x v="0"/>
    <x v="0"/>
    <n v="1.1487765000000001"/>
    <n v="1.1487765000000001"/>
    <s v="6285.1323"/>
    <s v="6285.1323"/>
    <n v="0"/>
    <n v="0"/>
    <n v="0"/>
    <n v="0"/>
  </r>
  <r>
    <s v="P53369619"/>
    <x v="0"/>
    <x v="1"/>
    <x v="1"/>
    <x v="1"/>
    <x v="0"/>
    <x v="2"/>
    <x v="2"/>
    <n v="1234.8"/>
    <d v="1998-01-06T00:00:00"/>
    <d v="2025-01-01T00:00:00"/>
    <n v="42"/>
    <n v="33"/>
    <x v="0"/>
    <s v="NA"/>
    <x v="0"/>
    <s v="NA"/>
    <x v="0"/>
    <s v="4.9"/>
    <n v="8953.0689999999995"/>
    <n v="8953.0689999999995"/>
    <n v="9146.3510000000006"/>
    <n v="9146.3510000000006"/>
    <n v="9237.8140000000003"/>
    <n v="9237.8140000000003"/>
    <n v="10612.184999999999"/>
    <n v="10612.184999999999"/>
    <x v="0"/>
    <x v="0"/>
    <x v="0"/>
    <x v="0"/>
    <n v="1.1487765000000001"/>
    <n v="1.1487765000000001"/>
    <s v="6285.1323"/>
    <s v="6285.1323"/>
    <n v="0"/>
    <n v="0"/>
    <n v="0"/>
    <n v="0"/>
  </r>
  <r>
    <s v="P53369619"/>
    <x v="0"/>
    <x v="2"/>
    <x v="2"/>
    <x v="2"/>
    <x v="0"/>
    <x v="2"/>
    <x v="2"/>
    <n v="1234.8"/>
    <d v="1998-01-06T00:00:00"/>
    <d v="2025-01-01T00:00:00"/>
    <n v="42"/>
    <n v="33"/>
    <x v="0"/>
    <s v="NA"/>
    <x v="0"/>
    <s v="NA"/>
    <x v="0"/>
    <s v="4.9"/>
    <n v="8953.0689999999995"/>
    <n v="8955.4060000000009"/>
    <n v="9146.3510000000006"/>
    <n v="9146.5"/>
    <n v="9237.8140000000003"/>
    <n v="9237.9650000000001"/>
    <n v="10612.184999999999"/>
    <n v="10612.356"/>
    <x v="0"/>
    <x v="0"/>
    <x v="0"/>
    <x v="0"/>
    <n v="1.1487765000000001"/>
    <n v="1.1487765000000001"/>
    <s v="6285.1323"/>
    <s v="6285.1323"/>
    <n v="2.3370000000013533"/>
    <n v="0.14899999999943248"/>
    <n v="0.15099999999983993"/>
    <n v="0.17100000000027649"/>
  </r>
  <r>
    <s v="P53369619"/>
    <x v="0"/>
    <x v="3"/>
    <x v="3"/>
    <x v="3"/>
    <x v="0"/>
    <x v="2"/>
    <x v="2"/>
    <n v="1234.8"/>
    <d v="1998-01-06T00:00:00"/>
    <d v="2025-01-01T00:00:00"/>
    <n v="42"/>
    <n v="33"/>
    <x v="0"/>
    <s v="NA"/>
    <x v="0"/>
    <s v="NA"/>
    <x v="0"/>
    <s v="4.9"/>
    <n v="8955.4060000000009"/>
    <n v="8287.3449999999993"/>
    <n v="9146.5"/>
    <n v="8464.1659999999993"/>
    <n v="9237.9650000000001"/>
    <n v="8548.8080000000009"/>
    <n v="10612.356"/>
    <n v="9820.67"/>
    <x v="0"/>
    <x v="0"/>
    <x v="0"/>
    <x v="0"/>
    <n v="1.1487765000000001"/>
    <n v="1.1487765000000001"/>
    <s v="6285.1323"/>
    <s v="6285.1323"/>
    <n v="-668.06100000000151"/>
    <n v="-682.33400000000074"/>
    <n v="-689.15699999999924"/>
    <n v="-791.68599999999969"/>
  </r>
  <r>
    <s v="P53369619"/>
    <x v="0"/>
    <x v="4"/>
    <x v="4"/>
    <x v="4"/>
    <x v="0"/>
    <x v="2"/>
    <x v="2"/>
    <n v="1234.8"/>
    <d v="1998-01-06T00:00:00"/>
    <d v="2025-01-01T00:00:00"/>
    <n v="42"/>
    <n v="33"/>
    <x v="0"/>
    <s v="NA"/>
    <x v="0"/>
    <s v="NA"/>
    <x v="0"/>
    <s v="4.9"/>
    <n v="8287.3449999999993"/>
    <n v="8328.6790000000001"/>
    <n v="8464.1659999999993"/>
    <n v="8505.0789999999997"/>
    <n v="8548.8080000000009"/>
    <n v="8590.1299999999992"/>
    <n v="9820.67"/>
    <n v="9868.14"/>
    <x v="0"/>
    <x v="0"/>
    <x v="0"/>
    <x v="0"/>
    <n v="1.1487765000000001"/>
    <n v="1.1487765000000001"/>
    <s v="6285.1323"/>
    <s v="6285.1323"/>
    <n v="41.334000000000742"/>
    <n v="40.913000000000466"/>
    <n v="41.321999999998297"/>
    <n v="47.469999999999345"/>
  </r>
  <r>
    <s v="P53369619"/>
    <x v="0"/>
    <x v="5"/>
    <x v="5"/>
    <x v="5"/>
    <x v="1"/>
    <x v="2"/>
    <x v="2"/>
    <n v="1234.8"/>
    <d v="1998-01-06T00:00:00"/>
    <d v="2025-02-01T00:00:00"/>
    <n v="42"/>
    <n v="33"/>
    <x v="0"/>
    <s v="NA"/>
    <x v="0"/>
    <s v="NA"/>
    <x v="0"/>
    <s v="4.9"/>
    <n v="8328.6790000000001"/>
    <n v="8328.6790000000001"/>
    <n v="8505.0789999999997"/>
    <n v="8505.0789999999997"/>
    <n v="8590.1299999999992"/>
    <n v="8590.1299999999992"/>
    <n v="9868.14"/>
    <n v="9868.14"/>
    <x v="0"/>
    <x v="0"/>
    <x v="0"/>
    <x v="0"/>
    <n v="1.1487765000000001"/>
    <n v="1.1487765000000001"/>
    <s v="6285.1323"/>
    <s v="6285.1323"/>
    <n v="0"/>
    <n v="0"/>
    <n v="0"/>
    <n v="0"/>
  </r>
  <r>
    <s v="P53369619"/>
    <x v="0"/>
    <x v="6"/>
    <x v="6"/>
    <x v="6"/>
    <x v="1"/>
    <x v="2"/>
    <x v="2"/>
    <n v="1234.8"/>
    <d v="1998-01-06T00:00:00"/>
    <d v="2025-02-01T00:00:00"/>
    <n v="42"/>
    <n v="33"/>
    <x v="0"/>
    <s v="NA"/>
    <x v="0"/>
    <s v="NA"/>
    <x v="0"/>
    <s v="4.9"/>
    <n v="8328.6790000000001"/>
    <n v="8333.5869999999995"/>
    <n v="8505.0789999999997"/>
    <n v="8509.9850000000006"/>
    <n v="8590.1299999999992"/>
    <n v="8595.0849999999991"/>
    <n v="9868.14"/>
    <n v="9873.8320000000003"/>
    <x v="0"/>
    <x v="0"/>
    <x v="0"/>
    <x v="0"/>
    <n v="1.1487765000000001"/>
    <n v="1.1487765000000001"/>
    <s v="6285.1323"/>
    <s v="6285.1323"/>
    <n v="4.907999999999447"/>
    <n v="4.9060000000008586"/>
    <n v="4.9549999999999272"/>
    <n v="5.6920000000009168"/>
  </r>
  <r>
    <s v="P53369619"/>
    <x v="0"/>
    <x v="7"/>
    <x v="7"/>
    <x v="7"/>
    <x v="1"/>
    <x v="2"/>
    <x v="2"/>
    <n v="1234.8"/>
    <d v="1998-01-06T00:00:00"/>
    <d v="2025-02-01T00:00:00"/>
    <n v="42"/>
    <n v="33"/>
    <x v="0"/>
    <s v="NA"/>
    <x v="0"/>
    <s v="NA"/>
    <x v="0"/>
    <s v="4.9"/>
    <n v="8333.5869999999995"/>
    <n v="8279.4179999999997"/>
    <n v="8509.9850000000006"/>
    <n v="8454.67"/>
    <n v="8595.0849999999991"/>
    <n v="8539.2170000000006"/>
    <n v="9873.8320000000003"/>
    <n v="9809.6509999999998"/>
    <x v="0"/>
    <x v="0"/>
    <x v="0"/>
    <x v="0"/>
    <n v="1.1487765000000001"/>
    <n v="1.1487765000000001"/>
    <s v="6285.1323"/>
    <s v="6285.1323"/>
    <n v="-54.168999999999869"/>
    <n v="-55.315000000000509"/>
    <n v="-55.867999999998574"/>
    <n v="-64.181000000000495"/>
  </r>
  <r>
    <s v="P53369619"/>
    <x v="0"/>
    <x v="8"/>
    <x v="8"/>
    <x v="8"/>
    <x v="1"/>
    <x v="2"/>
    <x v="2"/>
    <n v="1234.8"/>
    <d v="1998-01-06T00:00:00"/>
    <d v="2025-02-01T00:00:00"/>
    <n v="42"/>
    <n v="33"/>
    <x v="0"/>
    <s v="NA"/>
    <x v="0"/>
    <s v="NA"/>
    <x v="0"/>
    <s v="4.9"/>
    <n v="8279.4179999999997"/>
    <n v="8264.5400000000009"/>
    <n v="8454.67"/>
    <n v="8439.4779999999992"/>
    <n v="8539.2170000000006"/>
    <n v="8523.8719999999994"/>
    <n v="9809.6509999999998"/>
    <n v="9792.0239999999994"/>
    <x v="0"/>
    <x v="0"/>
    <x v="0"/>
    <x v="0"/>
    <n v="1.1487765000000001"/>
    <n v="1.1487765000000001"/>
    <s v="6285.1323"/>
    <s v="6285.1323"/>
    <n v="-14.877999999998792"/>
    <n v="-15.192000000000917"/>
    <n v="-15.345000000001164"/>
    <n v="-17.627000000000407"/>
  </r>
  <r>
    <s v="P53369619"/>
    <x v="0"/>
    <x v="9"/>
    <x v="9"/>
    <x v="9"/>
    <x v="1"/>
    <x v="2"/>
    <x v="2"/>
    <n v="1234.8"/>
    <d v="1998-01-06T00:00:00"/>
    <d v="2025-02-01T00:00:00"/>
    <n v="42"/>
    <n v="33"/>
    <x v="0"/>
    <s v="NA"/>
    <x v="0"/>
    <s v="NA"/>
    <x v="0"/>
    <s v="4.9"/>
    <n v="8264.5400000000009"/>
    <n v="8305.76"/>
    <n v="8439.4779999999992"/>
    <n v="8479.3649999999998"/>
    <n v="8523.8719999999994"/>
    <n v="8564.1589999999997"/>
    <n v="9792.0239999999994"/>
    <n v="9838.3050000000003"/>
    <x v="0"/>
    <x v="0"/>
    <x v="0"/>
    <x v="0"/>
    <n v="1.1487765000000001"/>
    <n v="1.1487765000000001"/>
    <s v="6285.1323"/>
    <s v="6285.1323"/>
    <n v="41.219999999999345"/>
    <n v="39.887000000000626"/>
    <n v="40.287000000000262"/>
    <n v="46.281000000000859"/>
  </r>
  <r>
    <s v="P53369619"/>
    <x v="0"/>
    <x v="10"/>
    <x v="10"/>
    <x v="10"/>
    <x v="1"/>
    <x v="2"/>
    <x v="2"/>
    <n v="1234.8"/>
    <d v="1998-01-06T00:00:00"/>
    <d v="2025-02-01T00:00:00"/>
    <n v="42"/>
    <n v="33"/>
    <x v="0"/>
    <s v="NA"/>
    <x v="0"/>
    <s v="NA"/>
    <x v="0"/>
    <s v="4.9"/>
    <n v="8305.76"/>
    <n v="8305.76"/>
    <n v="8479.3649999999998"/>
    <n v="8479.3649999999998"/>
    <n v="8564.1589999999997"/>
    <n v="8564.1589999999997"/>
    <n v="9838.3050000000003"/>
    <n v="9838.3050000000003"/>
    <x v="0"/>
    <x v="0"/>
    <x v="0"/>
    <x v="0"/>
    <n v="1.1487765000000001"/>
    <n v="1.1487765000000001"/>
    <s v="6285.1323"/>
    <s v="6297.4805"/>
    <n v="0"/>
    <n v="0"/>
    <n v="0"/>
    <n v="0"/>
  </r>
  <r>
    <s v="P53369619"/>
    <x v="0"/>
    <x v="11"/>
    <x v="11"/>
    <x v="11"/>
    <x v="1"/>
    <x v="2"/>
    <x v="2"/>
    <n v="1234.8"/>
    <d v="1998-01-06T00:00:00"/>
    <d v="2025-02-01T00:00:00"/>
    <n v="42"/>
    <n v="33"/>
    <x v="0"/>
    <s v="NA"/>
    <x v="0"/>
    <s v="NA"/>
    <x v="0"/>
    <s v="4.9"/>
    <n v="8305.76"/>
    <n v="8305.76"/>
    <n v="8479.3649999999998"/>
    <n v="8479.3649999999998"/>
    <n v="8564.1589999999997"/>
    <n v="8564.1589999999997"/>
    <n v="9838.3050000000003"/>
    <n v="9838.3050000000003"/>
    <x v="0"/>
    <x v="0"/>
    <x v="0"/>
    <x v="0"/>
    <n v="1.1487765000000001"/>
    <n v="1.1487765000000001"/>
    <s v="6297.4805"/>
    <s v="6297.4805"/>
    <n v="0"/>
    <n v="0"/>
    <n v="0"/>
    <n v="0"/>
  </r>
  <r>
    <s v="P53369619"/>
    <x v="0"/>
    <x v="12"/>
    <x v="12"/>
    <x v="12"/>
    <x v="1"/>
    <x v="2"/>
    <x v="2"/>
    <n v="1234.8"/>
    <d v="1998-01-06T00:00:00"/>
    <d v="2025-02-01T00:00:00"/>
    <n v="42"/>
    <n v="33"/>
    <x v="0"/>
    <s v="NA"/>
    <x v="0"/>
    <s v="NA"/>
    <x v="0"/>
    <s v="4.9"/>
    <n v="8305.76"/>
    <n v="8305.76"/>
    <n v="8479.3649999999998"/>
    <n v="8479.3649999999998"/>
    <n v="8564.1589999999997"/>
    <n v="8564.1589999999997"/>
    <n v="9838.3050000000003"/>
    <n v="9838.3050000000003"/>
    <x v="0"/>
    <x v="0"/>
    <x v="0"/>
    <x v="0"/>
    <n v="1.1487765000000001"/>
    <n v="1.1487765000000001"/>
    <s v="6297.4805"/>
    <s v="6297.4805"/>
    <n v="0"/>
    <n v="0"/>
    <n v="0"/>
    <n v="0"/>
  </r>
  <r>
    <s v="P53369619"/>
    <x v="0"/>
    <x v="13"/>
    <x v="13"/>
    <x v="13"/>
    <x v="1"/>
    <x v="2"/>
    <x v="2"/>
    <n v="1234.8"/>
    <d v="1998-01-06T00:00:00"/>
    <d v="2025-02-01T00:00:00"/>
    <n v="42"/>
    <n v="33"/>
    <x v="0"/>
    <s v="NA"/>
    <x v="0"/>
    <s v="NA"/>
    <x v="0"/>
    <s v="4.9"/>
    <n v="8305.76"/>
    <n v="8305.76"/>
    <n v="8479.3649999999998"/>
    <n v="8479.3649999999998"/>
    <n v="8564.1589999999997"/>
    <n v="8564.1579999999994"/>
    <n v="9838.3050000000003"/>
    <n v="9838.3050000000003"/>
    <x v="0"/>
    <x v="0"/>
    <x v="0"/>
    <x v="0"/>
    <n v="1.1487765000000001"/>
    <n v="1.1487765000000001"/>
    <s v="6297.4805"/>
    <s v="6297.4805"/>
    <n v="0"/>
    <n v="0"/>
    <n v="-1.0000000002037268E-3"/>
    <n v="0"/>
  </r>
  <r>
    <s v="P53369619"/>
    <x v="0"/>
    <x v="14"/>
    <x v="14"/>
    <x v="14"/>
    <x v="1"/>
    <x v="2"/>
    <x v="2"/>
    <n v="1234.8"/>
    <d v="1998-01-06T00:00:00"/>
    <d v="2025-02-01T00:00:00"/>
    <n v="42"/>
    <n v="33"/>
    <x v="0"/>
    <s v="NA"/>
    <x v="0"/>
    <s v="NA"/>
    <x v="0"/>
    <s v="4.9"/>
    <n v="8305.76"/>
    <n v="8328.9549999999999"/>
    <n v="8479.3649999999998"/>
    <n v="8485.4150000000009"/>
    <n v="8564.1579999999994"/>
    <n v="8570.2690000000002"/>
    <n v="9838.3050000000003"/>
    <n v="9845.3240000000005"/>
    <x v="0"/>
    <x v="0"/>
    <x v="0"/>
    <x v="0"/>
    <n v="1.1487765000000001"/>
    <n v="1.1487765000000001"/>
    <s v="6297.4805"/>
    <s v="6297.4805"/>
    <n v="23.194999999999709"/>
    <n v="6.0500000000010914"/>
    <n v="6.1110000000007858"/>
    <n v="7.0190000000002328"/>
  </r>
  <r>
    <s v="P53369619"/>
    <x v="0"/>
    <x v="15"/>
    <x v="15"/>
    <x v="15"/>
    <x v="1"/>
    <x v="2"/>
    <x v="2"/>
    <n v="1234.8"/>
    <d v="1998-01-06T00:00:00"/>
    <d v="2025-02-01T00:00:00"/>
    <n v="42"/>
    <n v="33"/>
    <x v="0"/>
    <s v="NA"/>
    <x v="0"/>
    <s v="NA"/>
    <x v="0"/>
    <s v="4.9"/>
    <n v="8328.9549999999999"/>
    <n v="8287.6200000000008"/>
    <n v="8485.4150000000009"/>
    <n v="8522.3770000000004"/>
    <n v="8570.2690000000002"/>
    <n v="8607.6010000000006"/>
    <n v="9845.3240000000005"/>
    <n v="9888.2099999999991"/>
    <x v="0"/>
    <x v="0"/>
    <x v="0"/>
    <x v="0"/>
    <n v="1.1487765000000001"/>
    <n v="1.1487765000000001"/>
    <s v="6297.4805"/>
    <s v="6297.4805"/>
    <n v="-41.334999999999127"/>
    <n v="36.961999999999534"/>
    <n v="37.332000000000335"/>
    <n v="42.885999999998603"/>
  </r>
  <r>
    <s v="P53720679"/>
    <x v="0"/>
    <x v="0"/>
    <x v="0"/>
    <x v="0"/>
    <x v="0"/>
    <x v="1"/>
    <x v="0"/>
    <n v="47.79"/>
    <d v="1984-04-29T00:00:00"/>
    <d v="2011-04-29T00:00:00"/>
    <n v="27"/>
    <n v="48"/>
    <x v="0"/>
    <s v="NA"/>
    <x v="0"/>
    <s v="NA"/>
    <x v="1"/>
    <s v="3.54"/>
    <n v="30.012862999999999"/>
    <n v="30.012862999999999"/>
    <n v="30.49906"/>
    <n v="30.49906"/>
    <n v="30.80405"/>
    <n v="30.80405"/>
    <n v="342.1764"/>
    <n v="342.1764"/>
    <x v="0"/>
    <x v="0"/>
    <x v="0"/>
    <x v="0"/>
    <n v="1.0845015"/>
    <n v="1.0845015"/>
    <s v="342.1764"/>
    <s v="342.1764"/>
    <n v="0"/>
    <n v="0"/>
    <n v="0"/>
    <n v="0"/>
  </r>
  <r>
    <s v="P53720679"/>
    <x v="0"/>
    <x v="1"/>
    <x v="1"/>
    <x v="1"/>
    <x v="0"/>
    <x v="1"/>
    <x v="0"/>
    <n v="47.79"/>
    <d v="1984-04-29T00:00:00"/>
    <d v="2011-04-29T00:00:00"/>
    <n v="27"/>
    <n v="48"/>
    <x v="0"/>
    <s v="NA"/>
    <x v="0"/>
    <s v="NA"/>
    <x v="1"/>
    <s v="3.54"/>
    <n v="30.012862999999999"/>
    <n v="30.012862999999999"/>
    <n v="30.49906"/>
    <n v="30.49906"/>
    <n v="30.80405"/>
    <n v="30.80405"/>
    <n v="342.1764"/>
    <n v="342.1764"/>
    <x v="0"/>
    <x v="0"/>
    <x v="0"/>
    <x v="0"/>
    <n v="1.0845015"/>
    <n v="1.0845015"/>
    <s v="342.1764"/>
    <s v="342.1764"/>
    <n v="0"/>
    <n v="0"/>
    <n v="0"/>
    <n v="0"/>
  </r>
  <r>
    <s v="P53720679"/>
    <x v="0"/>
    <x v="2"/>
    <x v="2"/>
    <x v="2"/>
    <x v="0"/>
    <x v="1"/>
    <x v="0"/>
    <n v="47.79"/>
    <d v="1984-04-29T00:00:00"/>
    <d v="2011-04-29T00:00:00"/>
    <n v="27"/>
    <n v="48"/>
    <x v="0"/>
    <s v="NA"/>
    <x v="0"/>
    <s v="NA"/>
    <x v="1"/>
    <s v="3.54"/>
    <n v="30.012862999999999"/>
    <n v="30.034039"/>
    <n v="30.49906"/>
    <n v="30.500404"/>
    <n v="30.80405"/>
    <n v="30.805408"/>
    <n v="342.1764"/>
    <n v="342.1764"/>
    <x v="0"/>
    <x v="0"/>
    <x v="0"/>
    <x v="0"/>
    <n v="1.0845015"/>
    <n v="1.0845015"/>
    <s v="342.1764"/>
    <s v="342.1764"/>
    <n v="2.1176000000000528E-2"/>
    <n v="1.3439999999995678E-3"/>
    <n v="1.3579999999997483E-3"/>
    <n v="0"/>
  </r>
  <r>
    <s v="P53720679"/>
    <x v="0"/>
    <x v="3"/>
    <x v="3"/>
    <x v="3"/>
    <x v="0"/>
    <x v="1"/>
    <x v="0"/>
    <n v="47.79"/>
    <d v="1984-04-29T00:00:00"/>
    <d v="2011-04-29T00:00:00"/>
    <n v="27"/>
    <n v="48"/>
    <x v="0"/>
    <s v="NA"/>
    <x v="0"/>
    <s v="NA"/>
    <x v="1"/>
    <s v="3.54"/>
    <n v="30.034039"/>
    <n v="27.787254000000001"/>
    <n v="30.500404"/>
    <n v="28.218730000000001"/>
    <n v="30.805408"/>
    <n v="28.500917000000001"/>
    <n v="342.1764"/>
    <n v="342.1764"/>
    <x v="0"/>
    <x v="0"/>
    <x v="0"/>
    <x v="0"/>
    <n v="1.0845015"/>
    <n v="1.0845015"/>
    <s v="342.1764"/>
    <s v="342.1764"/>
    <n v="-2.2467849999999991"/>
    <n v="-2.2816739999999989"/>
    <n v="-2.3044909999999987"/>
    <n v="0"/>
  </r>
  <r>
    <s v="P53720679"/>
    <x v="0"/>
    <x v="4"/>
    <x v="4"/>
    <x v="4"/>
    <x v="0"/>
    <x v="1"/>
    <x v="0"/>
    <n v="47.79"/>
    <d v="1984-04-29T00:00:00"/>
    <d v="2011-04-29T00:00:00"/>
    <n v="27"/>
    <n v="48"/>
    <x v="0"/>
    <s v="NA"/>
    <x v="0"/>
    <s v="NA"/>
    <x v="1"/>
    <s v="3.54"/>
    <n v="27.787254000000001"/>
    <n v="27.891262000000001"/>
    <n v="28.218730000000001"/>
    <n v="28.327625000000001"/>
    <n v="28.500917000000001"/>
    <n v="28.610900000000001"/>
    <n v="342.1764"/>
    <n v="342.1764"/>
    <x v="0"/>
    <x v="0"/>
    <x v="0"/>
    <x v="0"/>
    <n v="1.0845015"/>
    <n v="1.0845015"/>
    <s v="342.1764"/>
    <s v="342.1764"/>
    <n v="0.10400800000000032"/>
    <n v="0.10889500000000041"/>
    <n v="0.10998299999999972"/>
    <n v="0"/>
  </r>
  <r>
    <s v="P53720679"/>
    <x v="0"/>
    <x v="5"/>
    <x v="5"/>
    <x v="5"/>
    <x v="0"/>
    <x v="1"/>
    <x v="0"/>
    <n v="47.79"/>
    <d v="1984-04-29T00:00:00"/>
    <d v="2011-04-29T00:00:00"/>
    <n v="27"/>
    <n v="48"/>
    <x v="0"/>
    <s v="NA"/>
    <x v="0"/>
    <s v="NA"/>
    <x v="1"/>
    <s v="3.54"/>
    <n v="27.891262000000001"/>
    <n v="27.891262000000001"/>
    <n v="28.327625000000001"/>
    <n v="28.327625000000001"/>
    <n v="28.610900000000001"/>
    <n v="28.610900000000001"/>
    <n v="342.1764"/>
    <n v="342.1764"/>
    <x v="0"/>
    <x v="0"/>
    <x v="0"/>
    <x v="0"/>
    <n v="1.0845015"/>
    <n v="1.0845015"/>
    <s v="342.1764"/>
    <s v="342.1764"/>
    <n v="0"/>
    <n v="0"/>
    <n v="0"/>
    <n v="0"/>
  </r>
  <r>
    <s v="P53720679"/>
    <x v="0"/>
    <x v="6"/>
    <x v="6"/>
    <x v="6"/>
    <x v="0"/>
    <x v="1"/>
    <x v="0"/>
    <n v="47.79"/>
    <d v="1984-04-29T00:00:00"/>
    <d v="2011-04-29T00:00:00"/>
    <n v="27"/>
    <n v="48"/>
    <x v="0"/>
    <s v="NA"/>
    <x v="0"/>
    <s v="NA"/>
    <x v="1"/>
    <s v="3.54"/>
    <n v="27.891262000000001"/>
    <n v="27.891262000000001"/>
    <n v="28.327625000000001"/>
    <n v="28.327625000000001"/>
    <n v="28.610900000000001"/>
    <n v="28.610900000000001"/>
    <n v="342.1764"/>
    <n v="342.1764"/>
    <x v="0"/>
    <x v="0"/>
    <x v="0"/>
    <x v="0"/>
    <n v="1.0845015"/>
    <n v="1.0845015"/>
    <s v="342.1764"/>
    <s v="342.1764"/>
    <n v="0"/>
    <n v="0"/>
    <n v="0"/>
    <n v="0"/>
  </r>
  <r>
    <s v="P53720679"/>
    <x v="0"/>
    <x v="7"/>
    <x v="7"/>
    <x v="7"/>
    <x v="0"/>
    <x v="1"/>
    <x v="0"/>
    <n v="47.79"/>
    <d v="1984-04-29T00:00:00"/>
    <d v="2011-04-29T00:00:00"/>
    <n v="27"/>
    <n v="48"/>
    <x v="0"/>
    <s v="NA"/>
    <x v="0"/>
    <s v="NA"/>
    <x v="1"/>
    <s v="3.54"/>
    <n v="27.891262000000001"/>
    <n v="27.709969000000001"/>
    <n v="28.327625000000001"/>
    <n v="28.143495999999999"/>
    <n v="28.610900000000001"/>
    <n v="28.42493"/>
    <n v="342.1764"/>
    <n v="342.1764"/>
    <x v="0"/>
    <x v="0"/>
    <x v="0"/>
    <x v="0"/>
    <n v="1.0845015"/>
    <n v="1.0845015"/>
    <s v="342.1764"/>
    <s v="342.1764"/>
    <n v="-0.18129300000000015"/>
    <n v="-0.18412900000000221"/>
    <n v="-0.18597000000000108"/>
    <n v="0"/>
  </r>
  <r>
    <s v="P53720679"/>
    <x v="0"/>
    <x v="8"/>
    <x v="8"/>
    <x v="8"/>
    <x v="0"/>
    <x v="1"/>
    <x v="0"/>
    <n v="47.79"/>
    <d v="1984-04-29T00:00:00"/>
    <d v="2011-04-29T00:00:00"/>
    <n v="27"/>
    <n v="48"/>
    <x v="0"/>
    <s v="NA"/>
    <x v="0"/>
    <s v="NA"/>
    <x v="1"/>
    <s v="3.54"/>
    <n v="27.709969000000001"/>
    <n v="26.758496999999998"/>
    <n v="28.143495999999999"/>
    <n v="27.177136999999998"/>
    <n v="28.42493"/>
    <n v="27.448907999999999"/>
    <n v="342.1764"/>
    <n v="342.1764"/>
    <x v="0"/>
    <x v="0"/>
    <x v="0"/>
    <x v="0"/>
    <n v="1.0845015"/>
    <n v="1.0845015"/>
    <s v="342.1764"/>
    <s v="342.1764"/>
    <n v="-0.95147200000000254"/>
    <n v="-0.96635900000000063"/>
    <n v="-0.97602200000000039"/>
    <n v="0"/>
  </r>
  <r>
    <s v="P53720679"/>
    <x v="0"/>
    <x v="9"/>
    <x v="9"/>
    <x v="9"/>
    <x v="0"/>
    <x v="1"/>
    <x v="0"/>
    <n v="47.79"/>
    <d v="1984-04-29T00:00:00"/>
    <d v="2011-04-29T00:00:00"/>
    <n v="27"/>
    <n v="48"/>
    <x v="0"/>
    <s v="NA"/>
    <x v="0"/>
    <s v="NA"/>
    <x v="1"/>
    <s v="3.54"/>
    <n v="26.758496999999998"/>
    <n v="26.858654000000001"/>
    <n v="27.177136999999998"/>
    <n v="27.279394"/>
    <n v="27.448907999999999"/>
    <n v="27.552187"/>
    <n v="342.1764"/>
    <n v="342.1764"/>
    <x v="0"/>
    <x v="0"/>
    <x v="0"/>
    <x v="0"/>
    <n v="1.0845015"/>
    <n v="1.0845015"/>
    <s v="342.1764"/>
    <s v="342.1764"/>
    <n v="0.10015700000000294"/>
    <n v="0.1022570000000016"/>
    <n v="0.10327900000000056"/>
    <n v="0"/>
  </r>
  <r>
    <s v="P53720679"/>
    <x v="0"/>
    <x v="10"/>
    <x v="10"/>
    <x v="10"/>
    <x v="0"/>
    <x v="1"/>
    <x v="0"/>
    <n v="47.79"/>
    <d v="1984-04-29T00:00:00"/>
    <d v="2011-04-29T00:00:00"/>
    <n v="27"/>
    <n v="48"/>
    <x v="0"/>
    <s v="NA"/>
    <x v="0"/>
    <s v="NA"/>
    <x v="1"/>
    <s v="3.54"/>
    <n v="26.858654000000001"/>
    <n v="26.858654000000001"/>
    <n v="27.279394"/>
    <n v="27.279394"/>
    <n v="27.552187"/>
    <n v="27.552187"/>
    <n v="342.1764"/>
    <n v="342.65429999999998"/>
    <x v="0"/>
    <x v="0"/>
    <x v="0"/>
    <x v="0"/>
    <n v="1.0845015"/>
    <n v="1.0845015"/>
    <s v="342.1764"/>
    <s v="342.6543"/>
    <n v="0"/>
    <n v="0"/>
    <n v="0"/>
    <n v="0.4778999999999769"/>
  </r>
  <r>
    <s v="P53720679"/>
    <x v="0"/>
    <x v="11"/>
    <x v="11"/>
    <x v="11"/>
    <x v="0"/>
    <x v="1"/>
    <x v="0"/>
    <n v="47.79"/>
    <d v="1984-04-29T00:00:00"/>
    <d v="2011-04-29T00:00:00"/>
    <n v="27"/>
    <n v="48"/>
    <x v="0"/>
    <s v="NA"/>
    <x v="0"/>
    <s v="NA"/>
    <x v="1"/>
    <s v="3.54"/>
    <n v="26.858654000000001"/>
    <n v="26.858654000000001"/>
    <n v="27.279394"/>
    <n v="27.279394"/>
    <n v="27.552187"/>
    <n v="27.552187"/>
    <n v="342.65429999999998"/>
    <n v="342.65429999999998"/>
    <x v="0"/>
    <x v="0"/>
    <x v="0"/>
    <x v="0"/>
    <n v="1.0845015"/>
    <n v="1.0845015"/>
    <s v="342.6543"/>
    <s v="342.6543"/>
    <n v="0"/>
    <n v="0"/>
    <n v="0"/>
    <n v="0"/>
  </r>
  <r>
    <s v="P53720679"/>
    <x v="0"/>
    <x v="12"/>
    <x v="12"/>
    <x v="12"/>
    <x v="0"/>
    <x v="1"/>
    <x v="0"/>
    <n v="47.79"/>
    <d v="1984-04-29T00:00:00"/>
    <d v="2011-04-29T00:00:00"/>
    <n v="27"/>
    <n v="48"/>
    <x v="0"/>
    <s v="NA"/>
    <x v="0"/>
    <s v="NA"/>
    <x v="1"/>
    <s v="3.54"/>
    <n v="26.858654000000001"/>
    <n v="26.858654000000001"/>
    <n v="27.279394"/>
    <n v="27.279394"/>
    <n v="27.552187"/>
    <n v="27.552187"/>
    <n v="342.65429999999998"/>
    <n v="342.65429999999998"/>
    <x v="0"/>
    <x v="0"/>
    <x v="0"/>
    <x v="0"/>
    <n v="1.0845015"/>
    <n v="1.0845015"/>
    <s v="342.6543"/>
    <s v="342.6543"/>
    <n v="0"/>
    <n v="0"/>
    <n v="0"/>
    <n v="0"/>
  </r>
  <r>
    <s v="P53720679"/>
    <x v="0"/>
    <x v="13"/>
    <x v="13"/>
    <x v="13"/>
    <x v="0"/>
    <x v="1"/>
    <x v="0"/>
    <n v="47.79"/>
    <d v="1984-04-29T00:00:00"/>
    <d v="2011-04-29T00:00:00"/>
    <n v="27"/>
    <n v="48"/>
    <x v="0"/>
    <s v="NA"/>
    <x v="0"/>
    <s v="NA"/>
    <x v="1"/>
    <s v="3.54"/>
    <n v="26.858654000000001"/>
    <n v="26.858654000000001"/>
    <n v="27.279394"/>
    <n v="27.279394"/>
    <n v="27.552187"/>
    <n v="27.552187"/>
    <n v="342.65429999999998"/>
    <n v="342.65429999999998"/>
    <x v="0"/>
    <x v="0"/>
    <x v="0"/>
    <x v="0"/>
    <n v="1.0845015"/>
    <n v="1.0845015"/>
    <s v="342.6543"/>
    <s v="342.6543"/>
    <n v="0"/>
    <n v="0"/>
    <n v="0"/>
    <n v="0"/>
  </r>
  <r>
    <s v="P53720679"/>
    <x v="0"/>
    <x v="14"/>
    <x v="14"/>
    <x v="14"/>
    <x v="0"/>
    <x v="1"/>
    <x v="0"/>
    <n v="47.79"/>
    <d v="1984-04-29T00:00:00"/>
    <d v="2011-04-29T00:00:00"/>
    <n v="27"/>
    <n v="48"/>
    <x v="0"/>
    <s v="NA"/>
    <x v="0"/>
    <s v="NA"/>
    <x v="1"/>
    <s v="3.54"/>
    <n v="26.858654000000001"/>
    <n v="26.919474000000001"/>
    <n v="27.279394"/>
    <n v="27.283249999999999"/>
    <n v="27.552187"/>
    <n v="27.556083999999998"/>
    <n v="342.65429999999998"/>
    <n v="342.65429999999998"/>
    <x v="0"/>
    <x v="0"/>
    <x v="0"/>
    <x v="0"/>
    <n v="1.0845015"/>
    <n v="1.0845015"/>
    <s v="342.6543"/>
    <s v="342.6543"/>
    <n v="6.0819999999999652E-2"/>
    <n v="3.8559999999989714E-3"/>
    <n v="3.896999999998485E-3"/>
    <n v="0"/>
  </r>
  <r>
    <s v="P53720679"/>
    <x v="0"/>
    <x v="15"/>
    <x v="15"/>
    <x v="15"/>
    <x v="0"/>
    <x v="1"/>
    <x v="0"/>
    <n v="47.79"/>
    <d v="1984-04-29T00:00:00"/>
    <d v="2011-04-29T00:00:00"/>
    <n v="27"/>
    <n v="48"/>
    <x v="0"/>
    <s v="NA"/>
    <x v="0"/>
    <s v="NA"/>
    <x v="1"/>
    <s v="3.54"/>
    <n v="26.919474000000001"/>
    <n v="26.819089999999999"/>
    <n v="27.283249999999999"/>
    <n v="27.378672000000002"/>
    <n v="27.556083999999998"/>
    <n v="27.652457999999999"/>
    <n v="342.65429999999998"/>
    <n v="342.65429999999998"/>
    <x v="0"/>
    <x v="0"/>
    <x v="0"/>
    <x v="0"/>
    <n v="1.0845015"/>
    <n v="1.0845015"/>
    <s v="342.6543"/>
    <s v="342.6543"/>
    <n v="-0.10038400000000181"/>
    <n v="9.5422000000002782E-2"/>
    <n v="9.6374000000000848E-2"/>
    <n v="0"/>
  </r>
  <r>
    <s v="P53964808"/>
    <x v="0"/>
    <x v="0"/>
    <x v="0"/>
    <x v="0"/>
    <x v="0"/>
    <x v="0"/>
    <x v="2"/>
    <n v="300.12"/>
    <d v="1987-09-04T00:00:00"/>
    <d v="2025-01-01T00:00:00"/>
    <n v="41"/>
    <n v="34"/>
    <x v="0"/>
    <s v="NA"/>
    <x v="0"/>
    <s v="NA"/>
    <x v="0"/>
    <s v="1.22"/>
    <n v="5076.4155000000001"/>
    <n v="5076.4155000000001"/>
    <n v="5179.2152999999998"/>
    <n v="5179.2152999999998"/>
    <n v="5231.0079999999998"/>
    <n v="5231.0073000000002"/>
    <n v="5854.1777000000002"/>
    <n v="5854.1772000000001"/>
    <x v="0"/>
    <x v="0"/>
    <x v="0"/>
    <x v="0"/>
    <n v="1.11913"/>
    <n v="1.11913"/>
    <s v="2007.8027"/>
    <s v="2007.8027"/>
    <n v="0"/>
    <n v="0"/>
    <n v="-6.9999999959691195E-4"/>
    <n v="-5.0000000010186341E-4"/>
  </r>
  <r>
    <s v="P53964808"/>
    <x v="0"/>
    <x v="1"/>
    <x v="1"/>
    <x v="1"/>
    <x v="0"/>
    <x v="0"/>
    <x v="2"/>
    <n v="300.12"/>
    <d v="1987-09-04T00:00:00"/>
    <d v="2025-01-01T00:00:00"/>
    <n v="41"/>
    <n v="34"/>
    <x v="0"/>
    <s v="NA"/>
    <x v="0"/>
    <s v="NA"/>
    <x v="0"/>
    <s v="1.22"/>
    <n v="5076.4155000000001"/>
    <n v="5076.4155000000001"/>
    <n v="5179.2152999999998"/>
    <n v="5179.2152999999998"/>
    <n v="5231.0073000000002"/>
    <n v="5231.0073000000002"/>
    <n v="5854.1772000000001"/>
    <n v="5854.1772000000001"/>
    <x v="0"/>
    <x v="0"/>
    <x v="0"/>
    <x v="0"/>
    <n v="1.11913"/>
    <n v="1.11913"/>
    <s v="2007.8027"/>
    <s v="2007.8027"/>
    <n v="0"/>
    <n v="0"/>
    <n v="0"/>
    <n v="0"/>
  </r>
  <r>
    <s v="P53964808"/>
    <x v="0"/>
    <x v="2"/>
    <x v="2"/>
    <x v="2"/>
    <x v="0"/>
    <x v="0"/>
    <x v="2"/>
    <n v="300.12"/>
    <d v="1987-09-04T00:00:00"/>
    <d v="2025-01-01T00:00:00"/>
    <n v="41"/>
    <n v="34"/>
    <x v="0"/>
    <s v="NA"/>
    <x v="0"/>
    <s v="NA"/>
    <x v="0"/>
    <s v="1.22"/>
    <n v="5076.4155000000001"/>
    <n v="5077.74"/>
    <n v="5179.2152999999998"/>
    <n v="5179.3"/>
    <n v="5231.0073000000002"/>
    <n v="5231.0929999999998"/>
    <n v="5854.1772000000001"/>
    <n v="5854.2730000000001"/>
    <x v="0"/>
    <x v="0"/>
    <x v="0"/>
    <x v="0"/>
    <n v="1.11913"/>
    <n v="1.11913"/>
    <s v="2007.8027"/>
    <s v="2007.8027"/>
    <n v="1.3244999999997162"/>
    <n v="8.470000000033906E-2"/>
    <n v="8.5699999999633292E-2"/>
    <n v="9.5800000000053842E-2"/>
  </r>
  <r>
    <s v="P53964808"/>
    <x v="0"/>
    <x v="3"/>
    <x v="3"/>
    <x v="3"/>
    <x v="0"/>
    <x v="0"/>
    <x v="2"/>
    <n v="300.12"/>
    <d v="1987-09-04T00:00:00"/>
    <d v="2025-01-01T00:00:00"/>
    <n v="41"/>
    <n v="34"/>
    <x v="0"/>
    <s v="NA"/>
    <x v="0"/>
    <s v="NA"/>
    <x v="0"/>
    <s v="1.22"/>
    <n v="5077.74"/>
    <n v="4698.3419999999996"/>
    <n v="5179.3"/>
    <n v="4792.3095999999996"/>
    <n v="5231.0929999999998"/>
    <n v="4840.2323999999999"/>
    <n v="5854.2730000000001"/>
    <n v="5416.8495999999996"/>
    <x v="0"/>
    <x v="0"/>
    <x v="0"/>
    <x v="0"/>
    <n v="1.11913"/>
    <n v="1.11913"/>
    <s v="2007.8027"/>
    <s v="2007.8027"/>
    <n v="-379.39800000000014"/>
    <n v="-386.99040000000059"/>
    <n v="-390.86059999999998"/>
    <n v="-437.42340000000058"/>
  </r>
  <r>
    <s v="P53964808"/>
    <x v="0"/>
    <x v="4"/>
    <x v="4"/>
    <x v="4"/>
    <x v="0"/>
    <x v="0"/>
    <x v="2"/>
    <n v="300.12"/>
    <d v="1987-09-04T00:00:00"/>
    <d v="2025-01-01T00:00:00"/>
    <n v="41"/>
    <n v="34"/>
    <x v="0"/>
    <s v="NA"/>
    <x v="0"/>
    <s v="NA"/>
    <x v="0"/>
    <s v="1.22"/>
    <n v="4698.3419999999996"/>
    <n v="4721.7749999999996"/>
    <n v="4792.3095999999996"/>
    <n v="4815.4736000000003"/>
    <n v="4840.2323999999999"/>
    <n v="4863.6283999999996"/>
    <n v="5416.8495999999996"/>
    <n v="5443.0326999999997"/>
    <x v="0"/>
    <x v="0"/>
    <x v="0"/>
    <x v="0"/>
    <n v="1.11913"/>
    <n v="1.11913"/>
    <s v="2007.8027"/>
    <s v="2007.8027"/>
    <n v="23.432999999999993"/>
    <n v="23.164000000000669"/>
    <n v="23.395999999999731"/>
    <n v="26.183100000000195"/>
  </r>
  <r>
    <s v="P53964808"/>
    <x v="0"/>
    <x v="5"/>
    <x v="5"/>
    <x v="5"/>
    <x v="1"/>
    <x v="0"/>
    <x v="2"/>
    <n v="300.12"/>
    <d v="1987-09-04T00:00:00"/>
    <d v="2025-02-01T00:00:00"/>
    <n v="41"/>
    <n v="34"/>
    <x v="0"/>
    <s v="NA"/>
    <x v="0"/>
    <s v="NA"/>
    <x v="0"/>
    <s v="1.22"/>
    <n v="4721.7749999999996"/>
    <n v="4721.7749999999996"/>
    <n v="4815.4736000000003"/>
    <n v="4815.4736000000003"/>
    <n v="4863.6283999999996"/>
    <n v="4863.6283999999996"/>
    <n v="5443.0326999999997"/>
    <n v="5443.0326999999997"/>
    <x v="0"/>
    <x v="0"/>
    <x v="0"/>
    <x v="0"/>
    <n v="1.11913"/>
    <n v="1.11913"/>
    <s v="2007.8027"/>
    <s v="2007.8027"/>
    <n v="0"/>
    <n v="0"/>
    <n v="0"/>
    <n v="0"/>
  </r>
  <r>
    <s v="P53964808"/>
    <x v="0"/>
    <x v="6"/>
    <x v="6"/>
    <x v="6"/>
    <x v="1"/>
    <x v="0"/>
    <x v="2"/>
    <n v="300.12"/>
    <d v="1987-09-04T00:00:00"/>
    <d v="2025-02-01T00:00:00"/>
    <n v="41"/>
    <n v="34"/>
    <x v="0"/>
    <s v="NA"/>
    <x v="0"/>
    <s v="NA"/>
    <x v="0"/>
    <s v="1.22"/>
    <n v="4721.7749999999996"/>
    <n v="4722.9920000000002"/>
    <n v="4815.4736000000003"/>
    <n v="4816.6904000000004"/>
    <n v="4863.6283999999996"/>
    <n v="4864.8573999999999"/>
    <n v="5443.0326999999997"/>
    <n v="5444.4076999999997"/>
    <x v="0"/>
    <x v="0"/>
    <x v="0"/>
    <x v="0"/>
    <n v="1.11913"/>
    <n v="1.11913"/>
    <s v="2007.8027"/>
    <s v="2007.8027"/>
    <n v="1.217000000000553"/>
    <n v="1.2168000000001484"/>
    <n v="1.2290000000002692"/>
    <n v="1.375"/>
  </r>
  <r>
    <s v="P53964808"/>
    <x v="0"/>
    <x v="7"/>
    <x v="7"/>
    <x v="7"/>
    <x v="1"/>
    <x v="0"/>
    <x v="2"/>
    <n v="300.12"/>
    <d v="1987-09-04T00:00:00"/>
    <d v="2025-02-01T00:00:00"/>
    <n v="41"/>
    <n v="34"/>
    <x v="0"/>
    <s v="NA"/>
    <x v="0"/>
    <s v="NA"/>
    <x v="0"/>
    <s v="1.22"/>
    <n v="4722.9920000000002"/>
    <n v="4692.2929999999997"/>
    <n v="4816.6904000000004"/>
    <n v="4785.3819999999996"/>
    <n v="4864.8573999999999"/>
    <n v="4833.2359999999999"/>
    <n v="5444.4076999999997"/>
    <n v="5409.0190000000002"/>
    <x v="0"/>
    <x v="0"/>
    <x v="0"/>
    <x v="0"/>
    <n v="1.11913"/>
    <n v="1.11913"/>
    <s v="2007.8027"/>
    <s v="2007.8027"/>
    <n v="-30.699000000000524"/>
    <n v="-31.308400000000802"/>
    <n v="-31.621399999999994"/>
    <n v="-35.388699999999517"/>
  </r>
  <r>
    <s v="P53964808"/>
    <x v="0"/>
    <x v="8"/>
    <x v="8"/>
    <x v="8"/>
    <x v="1"/>
    <x v="0"/>
    <x v="2"/>
    <n v="300.12"/>
    <d v="1987-09-04T00:00:00"/>
    <d v="2025-02-01T00:00:00"/>
    <n v="41"/>
    <n v="34"/>
    <x v="0"/>
    <s v="NA"/>
    <x v="0"/>
    <s v="NA"/>
    <x v="0"/>
    <s v="1.22"/>
    <n v="4692.2929999999997"/>
    <n v="4665.4229999999998"/>
    <n v="4785.3819999999996"/>
    <n v="4757.9790000000003"/>
    <n v="4833.2359999999999"/>
    <n v="4805.5586000000003"/>
    <n v="5409.0190000000002"/>
    <n v="5378.0450000000001"/>
    <x v="0"/>
    <x v="0"/>
    <x v="0"/>
    <x v="0"/>
    <n v="1.11913"/>
    <n v="1.11913"/>
    <s v="2007.8027"/>
    <s v="2007.8027"/>
    <n v="-26.869999999999891"/>
    <n v="-27.402999999999338"/>
    <n v="-27.677399999999579"/>
    <n v="-30.97400000000016"/>
  </r>
  <r>
    <s v="P53964808"/>
    <x v="0"/>
    <x v="9"/>
    <x v="9"/>
    <x v="9"/>
    <x v="1"/>
    <x v="0"/>
    <x v="2"/>
    <n v="300.12"/>
    <d v="1987-09-04T00:00:00"/>
    <d v="2025-02-01T00:00:00"/>
    <n v="41"/>
    <n v="34"/>
    <x v="0"/>
    <s v="NA"/>
    <x v="0"/>
    <s v="NA"/>
    <x v="0"/>
    <s v="1.22"/>
    <n v="4665.4229999999998"/>
    <n v="4688.692"/>
    <n v="4757.9790000000003"/>
    <n v="4780.4669999999996"/>
    <n v="4805.5586000000003"/>
    <n v="4828.2714999999998"/>
    <n v="5378.0450000000001"/>
    <n v="5403.4633999999996"/>
    <x v="0"/>
    <x v="0"/>
    <x v="0"/>
    <x v="0"/>
    <n v="1.11913"/>
    <n v="1.11913"/>
    <s v="2007.8027"/>
    <s v="2007.8027"/>
    <n v="23.269000000000233"/>
    <n v="22.487999999999374"/>
    <n v="22.712899999999536"/>
    <n v="25.418399999999565"/>
  </r>
  <r>
    <s v="P53964808"/>
    <x v="0"/>
    <x v="10"/>
    <x v="10"/>
    <x v="10"/>
    <x v="1"/>
    <x v="0"/>
    <x v="2"/>
    <n v="300.12"/>
    <d v="1987-09-04T00:00:00"/>
    <d v="2025-02-01T00:00:00"/>
    <n v="41"/>
    <n v="34"/>
    <x v="0"/>
    <s v="NA"/>
    <x v="0"/>
    <s v="NA"/>
    <x v="0"/>
    <s v="1.22"/>
    <n v="4688.692"/>
    <n v="4688.692"/>
    <n v="4780.4669999999996"/>
    <n v="4780.4669999999996"/>
    <n v="4828.2714999999998"/>
    <n v="4828.2714999999998"/>
    <n v="5403.4633999999996"/>
    <n v="5403.4633999999996"/>
    <x v="0"/>
    <x v="0"/>
    <x v="0"/>
    <x v="0"/>
    <n v="1.11913"/>
    <n v="1.11913"/>
    <s v="2007.8027"/>
    <s v="2010.804"/>
    <n v="0"/>
    <n v="0"/>
    <n v="0"/>
    <n v="0"/>
  </r>
  <r>
    <s v="P53964808"/>
    <x v="0"/>
    <x v="11"/>
    <x v="11"/>
    <x v="11"/>
    <x v="1"/>
    <x v="0"/>
    <x v="2"/>
    <n v="300.12"/>
    <d v="1987-09-04T00:00:00"/>
    <d v="2025-02-01T00:00:00"/>
    <n v="41"/>
    <n v="34"/>
    <x v="0"/>
    <s v="NA"/>
    <x v="0"/>
    <s v="NA"/>
    <x v="0"/>
    <s v="1.22"/>
    <n v="4688.692"/>
    <n v="4688.692"/>
    <n v="4780.4669999999996"/>
    <n v="4780.4669999999996"/>
    <n v="4828.2714999999998"/>
    <n v="4828.2714999999998"/>
    <n v="5403.4633999999996"/>
    <n v="5403.4633999999996"/>
    <x v="0"/>
    <x v="0"/>
    <x v="0"/>
    <x v="0"/>
    <n v="1.11913"/>
    <n v="1.11913"/>
    <s v="2010.804"/>
    <s v="2010.804"/>
    <n v="0"/>
    <n v="0"/>
    <n v="0"/>
    <n v="0"/>
  </r>
  <r>
    <s v="P53964808"/>
    <x v="0"/>
    <x v="12"/>
    <x v="12"/>
    <x v="12"/>
    <x v="1"/>
    <x v="0"/>
    <x v="2"/>
    <n v="300.12"/>
    <d v="1987-09-04T00:00:00"/>
    <d v="2025-02-01T00:00:00"/>
    <n v="41"/>
    <n v="34"/>
    <x v="0"/>
    <s v="NA"/>
    <x v="0"/>
    <s v="NA"/>
    <x v="0"/>
    <s v="1.22"/>
    <n v="4688.692"/>
    <n v="4688.692"/>
    <n v="4780.4669999999996"/>
    <n v="4780.4669999999996"/>
    <n v="4828.2714999999998"/>
    <n v="4828.2714999999998"/>
    <n v="5403.4633999999996"/>
    <n v="5403.4633999999996"/>
    <x v="0"/>
    <x v="0"/>
    <x v="0"/>
    <x v="0"/>
    <n v="1.11913"/>
    <n v="1.11913"/>
    <s v="2010.804"/>
    <s v="2010.804"/>
    <n v="0"/>
    <n v="0"/>
    <n v="0"/>
    <n v="0"/>
  </r>
  <r>
    <s v="P53964808"/>
    <x v="0"/>
    <x v="13"/>
    <x v="13"/>
    <x v="13"/>
    <x v="1"/>
    <x v="0"/>
    <x v="2"/>
    <n v="300.12"/>
    <d v="1987-09-04T00:00:00"/>
    <d v="2025-02-01T00:00:00"/>
    <n v="41"/>
    <n v="34"/>
    <x v="0"/>
    <s v="NA"/>
    <x v="0"/>
    <s v="NA"/>
    <x v="0"/>
    <s v="1.22"/>
    <n v="4688.692"/>
    <n v="4688.692"/>
    <n v="4780.4669999999996"/>
    <n v="4780.4669999999996"/>
    <n v="4828.2714999999998"/>
    <n v="4828.2714999999998"/>
    <n v="5403.4633999999996"/>
    <n v="5403.4639999999999"/>
    <x v="0"/>
    <x v="0"/>
    <x v="0"/>
    <x v="0"/>
    <n v="1.11913"/>
    <n v="1.11913"/>
    <s v="2010.804"/>
    <s v="2010.804"/>
    <n v="0"/>
    <n v="0"/>
    <n v="0"/>
    <n v="6.0000000030413503E-4"/>
  </r>
  <r>
    <s v="P53964808"/>
    <x v="0"/>
    <x v="14"/>
    <x v="14"/>
    <x v="14"/>
    <x v="1"/>
    <x v="0"/>
    <x v="2"/>
    <n v="300.12"/>
    <d v="1987-09-04T00:00:00"/>
    <d v="2025-02-01T00:00:00"/>
    <n v="41"/>
    <n v="34"/>
    <x v="0"/>
    <s v="NA"/>
    <x v="0"/>
    <s v="NA"/>
    <x v="0"/>
    <s v="1.22"/>
    <n v="4688.692"/>
    <n v="4700.24"/>
    <n v="4780.4669999999996"/>
    <n v="4782.3353999999999"/>
    <n v="4828.2714999999998"/>
    <n v="4830.1589999999997"/>
    <n v="5403.4639999999999"/>
    <n v="5405.576"/>
    <x v="0"/>
    <x v="0"/>
    <x v="0"/>
    <x v="0"/>
    <n v="1.11913"/>
    <n v="1.11913"/>
    <s v="2010.804"/>
    <s v="2010.804"/>
    <n v="11.547999999999774"/>
    <n v="1.8684000000002925"/>
    <n v="1.8874999999998181"/>
    <n v="2.11200000000008"/>
  </r>
  <r>
    <s v="P53964808"/>
    <x v="0"/>
    <x v="15"/>
    <x v="15"/>
    <x v="15"/>
    <x v="1"/>
    <x v="0"/>
    <x v="2"/>
    <n v="300.12"/>
    <d v="1987-09-04T00:00:00"/>
    <d v="2025-02-01T00:00:00"/>
    <n v="41"/>
    <n v="34"/>
    <x v="0"/>
    <s v="NA"/>
    <x v="0"/>
    <s v="NA"/>
    <x v="0"/>
    <s v="1.22"/>
    <n v="4700.24"/>
    <n v="4676.9139999999998"/>
    <n v="4782.3353999999999"/>
    <n v="4803.1670000000004"/>
    <n v="4830.1589999999997"/>
    <n v="4851.1986999999999"/>
    <n v="5405.576"/>
    <n v="5429.1225999999997"/>
    <x v="0"/>
    <x v="0"/>
    <x v="0"/>
    <x v="0"/>
    <n v="1.11913"/>
    <n v="1.11913"/>
    <s v="2010.804"/>
    <s v="2010.804"/>
    <n v="-23.326000000000022"/>
    <n v="20.831600000000435"/>
    <n v="21.039700000000266"/>
    <n v="23.546599999999671"/>
  </r>
  <r>
    <s v="P54085514"/>
    <x v="0"/>
    <x v="0"/>
    <x v="0"/>
    <x v="0"/>
    <x v="0"/>
    <x v="3"/>
    <x v="0"/>
    <n v="1113.8399999999999"/>
    <d v="1990-02-25T00:00:00"/>
    <d v="2011-02-25T00:00:00"/>
    <n v="21"/>
    <n v="54"/>
    <x v="0"/>
    <s v="NA"/>
    <x v="0"/>
    <s v="NA"/>
    <x v="0"/>
    <s v="8.84"/>
    <n v="496.84204"/>
    <n v="496.84204"/>
    <n v="505.29309999999998"/>
    <n v="505.29309999999998"/>
    <n v="510.346"/>
    <n v="510.346"/>
    <n v="6994.915"/>
    <n v="6994.915"/>
    <x v="0"/>
    <x v="0"/>
    <x v="0"/>
    <x v="0"/>
    <n v="1.0845015"/>
    <n v="1.0845015"/>
    <s v="6994.915"/>
    <s v="6994.915"/>
    <n v="0"/>
    <n v="0"/>
    <n v="0"/>
    <n v="0"/>
  </r>
  <r>
    <s v="P54085514"/>
    <x v="0"/>
    <x v="1"/>
    <x v="1"/>
    <x v="1"/>
    <x v="0"/>
    <x v="3"/>
    <x v="0"/>
    <n v="1113.8399999999999"/>
    <d v="1990-02-25T00:00:00"/>
    <d v="2011-02-25T00:00:00"/>
    <n v="21"/>
    <n v="54"/>
    <x v="0"/>
    <s v="NA"/>
    <x v="0"/>
    <s v="NA"/>
    <x v="0"/>
    <s v="8.84"/>
    <n v="496.84204"/>
    <n v="496.84204"/>
    <n v="505.29309999999998"/>
    <n v="505.29309999999998"/>
    <n v="510.346"/>
    <n v="510.346"/>
    <n v="6994.915"/>
    <n v="6994.915"/>
    <x v="0"/>
    <x v="0"/>
    <x v="0"/>
    <x v="0"/>
    <n v="1.0845015"/>
    <n v="1.0845015"/>
    <s v="6994.915"/>
    <s v="6994.915"/>
    <n v="0"/>
    <n v="0"/>
    <n v="0"/>
    <n v="0"/>
  </r>
  <r>
    <s v="P54085514"/>
    <x v="0"/>
    <x v="2"/>
    <x v="2"/>
    <x v="2"/>
    <x v="0"/>
    <x v="3"/>
    <x v="0"/>
    <n v="1113.8399999999999"/>
    <d v="1990-02-25T00:00:00"/>
    <d v="2011-02-25T00:00:00"/>
    <n v="21"/>
    <n v="54"/>
    <x v="0"/>
    <s v="NA"/>
    <x v="0"/>
    <s v="NA"/>
    <x v="0"/>
    <s v="8.84"/>
    <n v="496.84204"/>
    <n v="497.19260000000003"/>
    <n v="505.29309999999998"/>
    <n v="505.31533999999999"/>
    <n v="510.346"/>
    <n v="510.36849999999998"/>
    <n v="6994.915"/>
    <n v="6994.915"/>
    <x v="0"/>
    <x v="0"/>
    <x v="0"/>
    <x v="0"/>
    <n v="1.0845015"/>
    <n v="1.0845015"/>
    <s v="6994.915"/>
    <s v="6994.915"/>
    <n v="0.35056000000002996"/>
    <n v="2.2240000000010696E-2"/>
    <n v="2.2499999999979536E-2"/>
    <n v="0"/>
  </r>
  <r>
    <s v="P54085514"/>
    <x v="0"/>
    <x v="3"/>
    <x v="3"/>
    <x v="3"/>
    <x v="0"/>
    <x v="3"/>
    <x v="0"/>
    <n v="1113.8399999999999"/>
    <d v="1990-02-25T00:00:00"/>
    <d v="2011-02-25T00:00:00"/>
    <n v="21"/>
    <n v="54"/>
    <x v="0"/>
    <s v="NA"/>
    <x v="0"/>
    <s v="NA"/>
    <x v="0"/>
    <s v="8.84"/>
    <n v="497.19260000000003"/>
    <n v="459.99865999999997"/>
    <n v="505.31533999999999"/>
    <n v="467.51375999999999"/>
    <n v="510.36849999999998"/>
    <n v="472.18889999999999"/>
    <n v="6994.915"/>
    <n v="6994.915"/>
    <x v="0"/>
    <x v="0"/>
    <x v="0"/>
    <x v="0"/>
    <n v="1.0845015"/>
    <n v="1.0845015"/>
    <s v="6994.915"/>
    <s v="6994.915"/>
    <n v="-37.193940000000055"/>
    <n v="-37.801580000000001"/>
    <n v="-38.179599999999994"/>
    <n v="0"/>
  </r>
  <r>
    <s v="P54085514"/>
    <x v="0"/>
    <x v="4"/>
    <x v="4"/>
    <x v="4"/>
    <x v="0"/>
    <x v="3"/>
    <x v="0"/>
    <n v="1113.8399999999999"/>
    <d v="1990-02-25T00:00:00"/>
    <d v="2011-02-25T00:00:00"/>
    <n v="21"/>
    <n v="54"/>
    <x v="0"/>
    <s v="NA"/>
    <x v="0"/>
    <s v="NA"/>
    <x v="0"/>
    <s v="8.84"/>
    <n v="459.99865999999997"/>
    <n v="461.72043000000002"/>
    <n v="467.51375999999999"/>
    <n v="469.31783999999999"/>
    <n v="472.18889999999999"/>
    <n v="474.01101999999997"/>
    <n v="6994.915"/>
    <n v="6994.915"/>
    <x v="0"/>
    <x v="0"/>
    <x v="0"/>
    <x v="0"/>
    <n v="1.0845015"/>
    <n v="1.0845015"/>
    <s v="6994.915"/>
    <s v="6994.915"/>
    <n v="1.7217700000000491"/>
    <n v="1.804079999999999"/>
    <n v="1.822119999999984"/>
    <n v="0"/>
  </r>
  <r>
    <s v="P54085514"/>
    <x v="0"/>
    <x v="5"/>
    <x v="5"/>
    <x v="5"/>
    <x v="0"/>
    <x v="3"/>
    <x v="0"/>
    <n v="1113.8399999999999"/>
    <d v="1990-02-25T00:00:00"/>
    <d v="2011-02-25T00:00:00"/>
    <n v="21"/>
    <n v="54"/>
    <x v="0"/>
    <s v="NA"/>
    <x v="0"/>
    <s v="NA"/>
    <x v="0"/>
    <s v="8.84"/>
    <n v="461.72043000000002"/>
    <n v="461.72043000000002"/>
    <n v="469.31783999999999"/>
    <n v="469.31783999999999"/>
    <n v="474.01101999999997"/>
    <n v="474.01101999999997"/>
    <n v="6994.915"/>
    <n v="6994.915"/>
    <x v="0"/>
    <x v="0"/>
    <x v="0"/>
    <x v="0"/>
    <n v="1.0845015"/>
    <n v="1.0845015"/>
    <s v="6994.915"/>
    <s v="6994.915"/>
    <n v="0"/>
    <n v="0"/>
    <n v="0"/>
    <n v="0"/>
  </r>
  <r>
    <s v="P54085514"/>
    <x v="0"/>
    <x v="6"/>
    <x v="6"/>
    <x v="6"/>
    <x v="0"/>
    <x v="3"/>
    <x v="0"/>
    <n v="1113.8399999999999"/>
    <d v="1990-02-25T00:00:00"/>
    <d v="2011-02-25T00:00:00"/>
    <n v="21"/>
    <n v="54"/>
    <x v="0"/>
    <s v="NA"/>
    <x v="0"/>
    <s v="NA"/>
    <x v="0"/>
    <s v="8.84"/>
    <n v="461.72043000000002"/>
    <n v="461.72043000000002"/>
    <n v="469.31783999999999"/>
    <n v="469.31783999999999"/>
    <n v="474.01101999999997"/>
    <n v="474.01101999999997"/>
    <n v="6994.915"/>
    <n v="6994.915"/>
    <x v="0"/>
    <x v="0"/>
    <x v="0"/>
    <x v="0"/>
    <n v="1.0845015"/>
    <n v="1.0845015"/>
    <s v="6994.915"/>
    <s v="6994.915"/>
    <n v="0"/>
    <n v="0"/>
    <n v="0"/>
    <n v="0"/>
  </r>
  <r>
    <s v="P54085514"/>
    <x v="0"/>
    <x v="7"/>
    <x v="7"/>
    <x v="7"/>
    <x v="0"/>
    <x v="3"/>
    <x v="0"/>
    <n v="1113.8399999999999"/>
    <d v="1990-02-25T00:00:00"/>
    <d v="2011-02-25T00:00:00"/>
    <n v="21"/>
    <n v="54"/>
    <x v="0"/>
    <s v="NA"/>
    <x v="0"/>
    <s v="NA"/>
    <x v="0"/>
    <s v="8.84"/>
    <n v="461.72043000000002"/>
    <n v="458.71924000000001"/>
    <n v="469.31783999999999"/>
    <n v="466.26727"/>
    <n v="474.01101999999997"/>
    <n v="470.92993000000001"/>
    <n v="6994.915"/>
    <n v="6994.915"/>
    <x v="0"/>
    <x v="0"/>
    <x v="0"/>
    <x v="0"/>
    <n v="1.0845015"/>
    <n v="1.0845015"/>
    <s v="6994.915"/>
    <s v="6994.915"/>
    <n v="-3.0011900000000082"/>
    <n v="-3.0505699999999933"/>
    <n v="-3.0810899999999606"/>
    <n v="0"/>
  </r>
  <r>
    <s v="P54085514"/>
    <x v="0"/>
    <x v="8"/>
    <x v="8"/>
    <x v="8"/>
    <x v="0"/>
    <x v="3"/>
    <x v="0"/>
    <n v="1113.8399999999999"/>
    <d v="1990-02-25T00:00:00"/>
    <d v="2011-02-25T00:00:00"/>
    <n v="21"/>
    <n v="54"/>
    <x v="0"/>
    <s v="NA"/>
    <x v="0"/>
    <s v="NA"/>
    <x v="0"/>
    <s v="8.84"/>
    <n v="458.71924000000001"/>
    <n v="441.21816999999999"/>
    <n v="466.26727"/>
    <n v="448.47824000000003"/>
    <n v="470.92993000000001"/>
    <n v="452.96300000000002"/>
    <n v="6994.915"/>
    <n v="6994.915"/>
    <x v="0"/>
    <x v="0"/>
    <x v="0"/>
    <x v="0"/>
    <n v="1.0845015"/>
    <n v="1.0845015"/>
    <s v="6994.915"/>
    <s v="6994.915"/>
    <n v="-17.501070000000027"/>
    <n v="-17.789029999999968"/>
    <n v="-17.966929999999991"/>
    <n v="0"/>
  </r>
  <r>
    <s v="P54085514"/>
    <x v="0"/>
    <x v="9"/>
    <x v="9"/>
    <x v="9"/>
    <x v="0"/>
    <x v="3"/>
    <x v="0"/>
    <n v="1113.8399999999999"/>
    <d v="1990-02-25T00:00:00"/>
    <d v="2011-02-25T00:00:00"/>
    <n v="21"/>
    <n v="54"/>
    <x v="0"/>
    <s v="NA"/>
    <x v="0"/>
    <s v="NA"/>
    <x v="0"/>
    <s v="8.84"/>
    <n v="441.21816999999999"/>
    <n v="442.86962999999997"/>
    <n v="448.47824000000003"/>
    <n v="450.16568000000001"/>
    <n v="452.96300000000002"/>
    <n v="454.66732999999999"/>
    <n v="6994.915"/>
    <n v="6994.915"/>
    <x v="0"/>
    <x v="0"/>
    <x v="0"/>
    <x v="0"/>
    <n v="1.0845015"/>
    <n v="1.0845015"/>
    <s v="6994.915"/>
    <s v="6994.915"/>
    <n v="1.6514599999999859"/>
    <n v="1.687439999999981"/>
    <n v="1.7043299999999704"/>
    <n v="0"/>
  </r>
  <r>
    <s v="P54085514"/>
    <x v="0"/>
    <x v="10"/>
    <x v="10"/>
    <x v="10"/>
    <x v="0"/>
    <x v="3"/>
    <x v="0"/>
    <n v="1113.8399999999999"/>
    <d v="1990-02-25T00:00:00"/>
    <d v="2011-02-25T00:00:00"/>
    <n v="21"/>
    <n v="54"/>
    <x v="0"/>
    <s v="NA"/>
    <x v="0"/>
    <s v="NA"/>
    <x v="0"/>
    <s v="8.84"/>
    <n v="442.86962999999997"/>
    <n v="442.86962999999997"/>
    <n v="450.16568000000001"/>
    <n v="450.16568000000001"/>
    <n v="454.66732999999999"/>
    <n v="454.66732999999999"/>
    <n v="6994.915"/>
    <n v="7006.0529999999999"/>
    <x v="0"/>
    <x v="0"/>
    <x v="0"/>
    <x v="0"/>
    <n v="1.0845015"/>
    <n v="1.0845015"/>
    <s v="6994.915"/>
    <s v="7006.053"/>
    <n v="0"/>
    <n v="0"/>
    <n v="0"/>
    <n v="11.13799999999992"/>
  </r>
  <r>
    <s v="P54085514"/>
    <x v="0"/>
    <x v="11"/>
    <x v="11"/>
    <x v="11"/>
    <x v="0"/>
    <x v="3"/>
    <x v="0"/>
    <n v="1113.8399999999999"/>
    <d v="1990-02-25T00:00:00"/>
    <d v="2011-02-25T00:00:00"/>
    <n v="21"/>
    <n v="54"/>
    <x v="0"/>
    <s v="NA"/>
    <x v="0"/>
    <s v="NA"/>
    <x v="0"/>
    <s v="8.84"/>
    <n v="442.86962999999997"/>
    <n v="442.86962999999997"/>
    <n v="450.16568000000001"/>
    <n v="450.16568000000001"/>
    <n v="454.66732999999999"/>
    <n v="454.66732999999999"/>
    <n v="7006.0529999999999"/>
    <n v="7006.0529999999999"/>
    <x v="0"/>
    <x v="0"/>
    <x v="0"/>
    <x v="0"/>
    <n v="1.0845015"/>
    <n v="1.0828115"/>
    <s v="7006.053"/>
    <s v="7006.053"/>
    <n v="0"/>
    <n v="0"/>
    <n v="0"/>
    <n v="0"/>
  </r>
  <r>
    <s v="P54085514"/>
    <x v="0"/>
    <x v="12"/>
    <x v="12"/>
    <x v="12"/>
    <x v="0"/>
    <x v="3"/>
    <x v="0"/>
    <n v="1113.8399999999999"/>
    <d v="1990-02-25T00:00:00"/>
    <d v="2011-02-25T00:00:00"/>
    <n v="21"/>
    <n v="54"/>
    <x v="0"/>
    <s v="NA"/>
    <x v="0"/>
    <s v="NA"/>
    <x v="0"/>
    <s v="8.84"/>
    <n v="442.86962999999997"/>
    <n v="442.86962999999997"/>
    <n v="450.16568000000001"/>
    <n v="450.16568000000001"/>
    <n v="454.66732999999999"/>
    <n v="454.66732999999999"/>
    <n v="7006.0529999999999"/>
    <n v="7006.0529999999999"/>
    <x v="0"/>
    <x v="0"/>
    <x v="0"/>
    <x v="0"/>
    <n v="1.0828115"/>
    <n v="1.0828115"/>
    <s v="7006.053"/>
    <s v="7006.053"/>
    <n v="0"/>
    <n v="0"/>
    <n v="0"/>
    <n v="0"/>
  </r>
  <r>
    <s v="P54085514"/>
    <x v="0"/>
    <x v="13"/>
    <x v="13"/>
    <x v="13"/>
    <x v="0"/>
    <x v="3"/>
    <x v="0"/>
    <n v="1113.8399999999999"/>
    <d v="1990-02-25T00:00:00"/>
    <d v="2011-02-25T00:00:00"/>
    <n v="21"/>
    <n v="54"/>
    <x v="0"/>
    <s v="NA"/>
    <x v="0"/>
    <s v="NA"/>
    <x v="0"/>
    <s v="8.84"/>
    <n v="442.86962999999997"/>
    <n v="442.86962999999997"/>
    <n v="450.16568000000001"/>
    <n v="450.16568000000001"/>
    <n v="454.66732999999999"/>
    <n v="454.66732999999999"/>
    <n v="7006.0529999999999"/>
    <n v="7006.0529999999999"/>
    <x v="0"/>
    <x v="0"/>
    <x v="0"/>
    <x v="0"/>
    <n v="1.0828115"/>
    <n v="1.0828115"/>
    <s v="7006.053"/>
    <s v="7006.053"/>
    <n v="0"/>
    <n v="0"/>
    <n v="0"/>
    <n v="0"/>
  </r>
  <r>
    <s v="P54085514"/>
    <x v="0"/>
    <x v="14"/>
    <x v="14"/>
    <x v="14"/>
    <x v="0"/>
    <x v="3"/>
    <x v="0"/>
    <n v="1113.8399999999999"/>
    <d v="1990-02-25T00:00:00"/>
    <d v="2011-02-25T00:00:00"/>
    <n v="21"/>
    <n v="54"/>
    <x v="0"/>
    <s v="NA"/>
    <x v="0"/>
    <s v="NA"/>
    <x v="0"/>
    <s v="8.84"/>
    <n v="442.86962999999997"/>
    <n v="443.8725"/>
    <n v="450.16568000000001"/>
    <n v="450.22930000000002"/>
    <n v="454.66732999999999"/>
    <n v="454.73160000000001"/>
    <n v="7006.0529999999999"/>
    <n v="7006.0529999999999"/>
    <x v="0"/>
    <x v="0"/>
    <x v="0"/>
    <x v="0"/>
    <n v="1.0828115"/>
    <n v="1.0828115"/>
    <s v="7006.053"/>
    <s v="7006.053"/>
    <n v="1.0028700000000299"/>
    <n v="6.3620000000014443E-2"/>
    <n v="6.427000000002181E-2"/>
    <n v="0"/>
  </r>
  <r>
    <s v="P54085514"/>
    <x v="0"/>
    <x v="15"/>
    <x v="15"/>
    <x v="15"/>
    <x v="0"/>
    <x v="3"/>
    <x v="0"/>
    <n v="1113.8399999999999"/>
    <d v="1990-02-25T00:00:00"/>
    <d v="2011-02-25T00:00:00"/>
    <n v="21"/>
    <n v="54"/>
    <x v="0"/>
    <s v="NA"/>
    <x v="0"/>
    <s v="NA"/>
    <x v="0"/>
    <s v="8.84"/>
    <n v="443.8725"/>
    <n v="442.21724999999998"/>
    <n v="450.22930000000002"/>
    <n v="451.80396000000002"/>
    <n v="454.73160000000001"/>
    <n v="456.322"/>
    <n v="7006.0529999999999"/>
    <n v="7006.0529999999999"/>
    <x v="0"/>
    <x v="0"/>
    <x v="0"/>
    <x v="0"/>
    <n v="1.0828115"/>
    <n v="1.0828115"/>
    <s v="7006.053"/>
    <s v="7006.053"/>
    <n v="-1.6552500000000236"/>
    <n v="1.5746599999999944"/>
    <n v="1.5903999999999883"/>
    <n v="0"/>
  </r>
  <r>
    <s v="P54711060"/>
    <x v="0"/>
    <x v="0"/>
    <x v="0"/>
    <x v="0"/>
    <x v="0"/>
    <x v="3"/>
    <x v="2"/>
    <n v="388.8"/>
    <d v="1982-09-01T00:00:00"/>
    <d v="2025-01-01T00:00:00"/>
    <n v="45"/>
    <n v="30"/>
    <x v="1"/>
    <s v="NA"/>
    <x v="0"/>
    <s v="NA"/>
    <x v="0"/>
    <s v="1.44"/>
    <n v="4550.7849999999999"/>
    <n v="4550.7849999999999"/>
    <n v="4621.6090000000004"/>
    <n v="4621.6090000000004"/>
    <n v="4667.8247000000001"/>
    <n v="4667.8247000000001"/>
    <n v="5212.7816999999995"/>
    <n v="5212.7816999999995"/>
    <x v="0"/>
    <x v="0"/>
    <x v="0"/>
    <x v="0"/>
    <n v="1.1167475"/>
    <n v="1.1167475"/>
    <s v="2873.232"/>
    <s v="2873.232"/>
    <n v="0"/>
    <n v="0"/>
    <n v="0"/>
    <n v="0"/>
  </r>
  <r>
    <s v="P54711060"/>
    <x v="0"/>
    <x v="1"/>
    <x v="1"/>
    <x v="1"/>
    <x v="0"/>
    <x v="3"/>
    <x v="2"/>
    <n v="388.8"/>
    <d v="1982-09-01T00:00:00"/>
    <d v="2025-01-01T00:00:00"/>
    <n v="45"/>
    <n v="30"/>
    <x v="1"/>
    <s v="NA"/>
    <x v="0"/>
    <s v="NA"/>
    <x v="0"/>
    <s v="1.44"/>
    <n v="4550.7849999999999"/>
    <n v="4550.7849999999999"/>
    <n v="4621.6090000000004"/>
    <n v="4621.6090000000004"/>
    <n v="4667.8247000000001"/>
    <n v="4667.8247000000001"/>
    <n v="5212.7816999999995"/>
    <n v="5212.7816999999995"/>
    <x v="0"/>
    <x v="0"/>
    <x v="0"/>
    <x v="0"/>
    <n v="1.1167475"/>
    <n v="1.1167475"/>
    <s v="2873.232"/>
    <s v="2873.232"/>
    <n v="0"/>
    <n v="0"/>
    <n v="0"/>
    <n v="0"/>
  </r>
  <r>
    <s v="P54711060"/>
    <x v="0"/>
    <x v="2"/>
    <x v="2"/>
    <x v="2"/>
    <x v="0"/>
    <x v="3"/>
    <x v="2"/>
    <n v="388.8"/>
    <d v="1982-09-01T00:00:00"/>
    <d v="2025-01-01T00:00:00"/>
    <n v="45"/>
    <n v="30"/>
    <x v="1"/>
    <s v="NA"/>
    <x v="0"/>
    <s v="NA"/>
    <x v="0"/>
    <s v="1.44"/>
    <n v="4550.7849999999999"/>
    <n v="4553.9960000000001"/>
    <n v="4621.6090000000004"/>
    <n v="4621.8125"/>
    <n v="4667.8247000000001"/>
    <n v="4668.0309999999999"/>
    <n v="5212.7816999999995"/>
    <n v="5213.0110000000004"/>
    <x v="0"/>
    <x v="0"/>
    <x v="0"/>
    <x v="0"/>
    <n v="1.1167475"/>
    <n v="1.1167475"/>
    <s v="2873.232"/>
    <s v="2873.232"/>
    <n v="3.2110000000002401"/>
    <n v="0.20349999999962165"/>
    <n v="0.20629999999982829"/>
    <n v="0.22930000000087603"/>
  </r>
  <r>
    <s v="P54711060"/>
    <x v="0"/>
    <x v="3"/>
    <x v="3"/>
    <x v="3"/>
    <x v="0"/>
    <x v="3"/>
    <x v="2"/>
    <n v="388.8"/>
    <d v="1982-09-01T00:00:00"/>
    <d v="2025-01-01T00:00:00"/>
    <n v="45"/>
    <n v="30"/>
    <x v="1"/>
    <s v="NA"/>
    <x v="0"/>
    <s v="NA"/>
    <x v="0"/>
    <s v="1.44"/>
    <n v="4553.9960000000001"/>
    <n v="4213.8545000000004"/>
    <n v="4621.8125"/>
    <n v="4276.6035000000002"/>
    <n v="4668.0309999999999"/>
    <n v="4319.3696"/>
    <n v="5213.0110000000004"/>
    <n v="4823.6450000000004"/>
    <x v="0"/>
    <x v="0"/>
    <x v="0"/>
    <x v="0"/>
    <n v="1.1167475"/>
    <n v="1.1167475"/>
    <s v="2873.232"/>
    <s v="2873.232"/>
    <n v="-340.14149999999972"/>
    <n v="-345.20899999999983"/>
    <n v="-348.66139999999996"/>
    <n v="-389.36599999999999"/>
  </r>
  <r>
    <s v="P54711060"/>
    <x v="0"/>
    <x v="4"/>
    <x v="4"/>
    <x v="4"/>
    <x v="0"/>
    <x v="3"/>
    <x v="2"/>
    <n v="388.8"/>
    <d v="1982-09-01T00:00:00"/>
    <d v="2025-01-01T00:00:00"/>
    <n v="45"/>
    <n v="30"/>
    <x v="1"/>
    <s v="NA"/>
    <x v="0"/>
    <s v="NA"/>
    <x v="0"/>
    <s v="1.44"/>
    <n v="4213.8545000000004"/>
    <n v="4229.6270000000004"/>
    <n v="4276.6035000000002"/>
    <n v="4293.1063999999997"/>
    <n v="4319.3696"/>
    <n v="4336.0375999999997"/>
    <n v="4823.6450000000004"/>
    <n v="4842.259"/>
    <x v="0"/>
    <x v="0"/>
    <x v="0"/>
    <x v="0"/>
    <n v="1.1167475"/>
    <n v="1.1167475"/>
    <s v="2873.232"/>
    <s v="2873.232"/>
    <n v="15.772500000000036"/>
    <n v="16.502899999999499"/>
    <n v="16.667999999999665"/>
    <n v="18.613999999999578"/>
  </r>
  <r>
    <s v="P54711060"/>
    <x v="0"/>
    <x v="5"/>
    <x v="5"/>
    <x v="5"/>
    <x v="1"/>
    <x v="3"/>
    <x v="2"/>
    <n v="388.8"/>
    <d v="1982-09-01T00:00:00"/>
    <d v="2025-02-01T00:00:00"/>
    <n v="45"/>
    <n v="30"/>
    <x v="1"/>
    <s v="NA"/>
    <x v="0"/>
    <s v="NA"/>
    <x v="0"/>
    <s v="1.44"/>
    <n v="4229.6270000000004"/>
    <n v="4229.6270000000004"/>
    <n v="4293.1063999999997"/>
    <n v="4293.1063999999997"/>
    <n v="4336.0375999999997"/>
    <n v="4336.0375999999997"/>
    <n v="4842.259"/>
    <n v="4842.259"/>
    <x v="0"/>
    <x v="0"/>
    <x v="0"/>
    <x v="0"/>
    <n v="1.1167475"/>
    <n v="1.1167475"/>
    <s v="2873.232"/>
    <s v="2873.232"/>
    <n v="0"/>
    <n v="0"/>
    <n v="0"/>
    <n v="0"/>
  </r>
  <r>
    <s v="P54711060"/>
    <x v="0"/>
    <x v="6"/>
    <x v="6"/>
    <x v="6"/>
    <x v="1"/>
    <x v="3"/>
    <x v="2"/>
    <n v="388.8"/>
    <d v="1982-09-01T00:00:00"/>
    <d v="2025-02-01T00:00:00"/>
    <n v="45"/>
    <n v="30"/>
    <x v="1"/>
    <s v="NA"/>
    <x v="0"/>
    <s v="NA"/>
    <x v="0"/>
    <s v="1.44"/>
    <n v="4229.6270000000004"/>
    <n v="4231.0590000000002"/>
    <n v="4293.1063999999997"/>
    <n v="4294.5389999999998"/>
    <n v="4336.0375999999997"/>
    <n v="4337.4844000000003"/>
    <n v="4842.259"/>
    <n v="4843.8744999999999"/>
    <x v="0"/>
    <x v="0"/>
    <x v="0"/>
    <x v="0"/>
    <n v="1.1167475"/>
    <n v="1.1167475"/>
    <s v="2873.232"/>
    <s v="2873.232"/>
    <n v="1.431999999999789"/>
    <n v="1.4326000000000931"/>
    <n v="1.4468000000006214"/>
    <n v="1.6154999999998836"/>
  </r>
  <r>
    <s v="P54711060"/>
    <x v="0"/>
    <x v="7"/>
    <x v="7"/>
    <x v="7"/>
    <x v="1"/>
    <x v="3"/>
    <x v="2"/>
    <n v="388.8"/>
    <d v="1982-09-01T00:00:00"/>
    <d v="2025-02-01T00:00:00"/>
    <n v="45"/>
    <n v="30"/>
    <x v="1"/>
    <s v="NA"/>
    <x v="0"/>
    <s v="NA"/>
    <x v="0"/>
    <s v="1.44"/>
    <n v="4231.0590000000002"/>
    <n v="4203.5569999999998"/>
    <n v="4294.5389999999998"/>
    <n v="4266.6244999999999"/>
    <n v="4337.4844000000003"/>
    <n v="4309.2905000000001"/>
    <n v="4843.8744999999999"/>
    <n v="4812.3896000000004"/>
    <x v="0"/>
    <x v="0"/>
    <x v="0"/>
    <x v="0"/>
    <n v="1.1167475"/>
    <n v="1.1167475"/>
    <s v="2873.232"/>
    <s v="2873.232"/>
    <n v="-27.502000000000407"/>
    <n v="-27.914499999999862"/>
    <n v="-28.193900000000212"/>
    <n v="-31.48489999999947"/>
  </r>
  <r>
    <s v="P54711060"/>
    <x v="0"/>
    <x v="8"/>
    <x v="8"/>
    <x v="8"/>
    <x v="1"/>
    <x v="3"/>
    <x v="2"/>
    <n v="388.8"/>
    <d v="1982-09-01T00:00:00"/>
    <d v="2025-02-01T00:00:00"/>
    <n v="45"/>
    <n v="30"/>
    <x v="1"/>
    <s v="NA"/>
    <x v="0"/>
    <s v="NA"/>
    <x v="0"/>
    <s v="1.44"/>
    <n v="4203.5569999999998"/>
    <n v="4176.8114999999998"/>
    <n v="4266.6244999999999"/>
    <n v="4239.4769999999999"/>
    <n v="4309.2905000000001"/>
    <n v="4281.8716000000004"/>
    <n v="4812.3896000000004"/>
    <n v="4781.7695000000003"/>
    <x v="0"/>
    <x v="0"/>
    <x v="0"/>
    <x v="0"/>
    <n v="1.1167475"/>
    <n v="1.1167475"/>
    <s v="2873.232"/>
    <s v="2873.232"/>
    <n v="-26.745499999999993"/>
    <n v="-27.147500000000036"/>
    <n v="-27.418899999999667"/>
    <n v="-30.620100000000093"/>
  </r>
  <r>
    <s v="P54711060"/>
    <x v="0"/>
    <x v="9"/>
    <x v="9"/>
    <x v="9"/>
    <x v="1"/>
    <x v="3"/>
    <x v="2"/>
    <n v="388.8"/>
    <d v="1982-09-01T00:00:00"/>
    <d v="2025-02-01T00:00:00"/>
    <n v="45"/>
    <n v="30"/>
    <x v="1"/>
    <s v="NA"/>
    <x v="0"/>
    <s v="NA"/>
    <x v="0"/>
    <s v="1.44"/>
    <n v="4176.8114999999998"/>
    <n v="4192.4453000000003"/>
    <n v="4239.4769999999999"/>
    <n v="4255.4287000000004"/>
    <n v="4281.8716000000004"/>
    <n v="4297.9830000000002"/>
    <n v="4781.7695000000003"/>
    <n v="4799.7617"/>
    <x v="0"/>
    <x v="0"/>
    <x v="0"/>
    <x v="0"/>
    <n v="1.1167475"/>
    <n v="1.1167475"/>
    <s v="2873.232"/>
    <s v="2873.232"/>
    <n v="15.63380000000052"/>
    <n v="15.951700000000528"/>
    <n v="16.111399999999776"/>
    <n v="17.992199999999684"/>
  </r>
  <r>
    <s v="P54711060"/>
    <x v="0"/>
    <x v="10"/>
    <x v="10"/>
    <x v="10"/>
    <x v="1"/>
    <x v="3"/>
    <x v="2"/>
    <n v="388.8"/>
    <d v="1982-09-01T00:00:00"/>
    <d v="2025-02-01T00:00:00"/>
    <n v="45"/>
    <n v="30"/>
    <x v="1"/>
    <s v="NA"/>
    <x v="0"/>
    <s v="NA"/>
    <x v="0"/>
    <s v="1.44"/>
    <n v="4192.4453000000003"/>
    <n v="4192.4453000000003"/>
    <n v="4255.4287000000004"/>
    <n v="4255.4287000000004"/>
    <n v="4297.9830000000002"/>
    <n v="4297.9830000000002"/>
    <n v="4799.7617"/>
    <n v="4799.7617"/>
    <x v="0"/>
    <x v="0"/>
    <x v="0"/>
    <x v="0"/>
    <n v="1.1167475"/>
    <n v="1.1167475"/>
    <s v="2873.232"/>
    <s v="2877.1199"/>
    <n v="0"/>
    <n v="0"/>
    <n v="0"/>
    <n v="0"/>
  </r>
  <r>
    <s v="P54711060"/>
    <x v="0"/>
    <x v="11"/>
    <x v="11"/>
    <x v="11"/>
    <x v="1"/>
    <x v="3"/>
    <x v="2"/>
    <n v="388.8"/>
    <d v="1982-09-01T00:00:00"/>
    <d v="2025-02-01T00:00:00"/>
    <n v="45"/>
    <n v="30"/>
    <x v="1"/>
    <s v="NA"/>
    <x v="0"/>
    <s v="NA"/>
    <x v="0"/>
    <s v="1.44"/>
    <n v="4192.4453000000003"/>
    <n v="4192.4453000000003"/>
    <n v="4255.4287000000004"/>
    <n v="4255.4287000000004"/>
    <n v="4297.9830000000002"/>
    <n v="4297.9830000000002"/>
    <n v="4799.7617"/>
    <n v="4799.7617"/>
    <x v="0"/>
    <x v="0"/>
    <x v="0"/>
    <x v="0"/>
    <n v="1.1167475"/>
    <n v="1.1167475"/>
    <s v="2877.1199"/>
    <s v="2877.1199"/>
    <n v="0"/>
    <n v="0"/>
    <n v="0"/>
    <n v="0"/>
  </r>
  <r>
    <s v="P54711060"/>
    <x v="0"/>
    <x v="12"/>
    <x v="12"/>
    <x v="12"/>
    <x v="1"/>
    <x v="3"/>
    <x v="2"/>
    <n v="388.8"/>
    <d v="1982-09-01T00:00:00"/>
    <d v="2025-02-01T00:00:00"/>
    <n v="45"/>
    <n v="30"/>
    <x v="1"/>
    <s v="NA"/>
    <x v="0"/>
    <s v="NA"/>
    <x v="0"/>
    <s v="1.44"/>
    <n v="4192.4453000000003"/>
    <n v="4192.4453000000003"/>
    <n v="4255.4287000000004"/>
    <n v="4255.4287000000004"/>
    <n v="4297.9830000000002"/>
    <n v="4297.9830000000002"/>
    <n v="4799.7617"/>
    <n v="4799.7617"/>
    <x v="0"/>
    <x v="0"/>
    <x v="0"/>
    <x v="0"/>
    <n v="1.1167475"/>
    <n v="1.1167475"/>
    <s v="2877.1199"/>
    <s v="2877.1199"/>
    <n v="0"/>
    <n v="0"/>
    <n v="0"/>
    <n v="0"/>
  </r>
  <r>
    <s v="P54711060"/>
    <x v="0"/>
    <x v="13"/>
    <x v="13"/>
    <x v="13"/>
    <x v="1"/>
    <x v="3"/>
    <x v="2"/>
    <n v="388.8"/>
    <d v="1982-09-01T00:00:00"/>
    <d v="2025-02-01T00:00:00"/>
    <n v="45"/>
    <n v="30"/>
    <x v="1"/>
    <s v="NA"/>
    <x v="0"/>
    <s v="NA"/>
    <x v="0"/>
    <s v="1.44"/>
    <n v="4192.4453000000003"/>
    <n v="4192.4453000000003"/>
    <n v="4255.4287000000004"/>
    <n v="4255.4287000000004"/>
    <n v="4297.9830000000002"/>
    <n v="4297.9830000000002"/>
    <n v="4799.7617"/>
    <n v="4799.7617"/>
    <x v="0"/>
    <x v="0"/>
    <x v="0"/>
    <x v="0"/>
    <n v="1.1167475"/>
    <n v="1.1167475"/>
    <s v="2877.1199"/>
    <s v="2877.1199"/>
    <n v="0"/>
    <n v="0"/>
    <n v="0"/>
    <n v="0"/>
  </r>
  <r>
    <s v="P54711060"/>
    <x v="0"/>
    <x v="14"/>
    <x v="14"/>
    <x v="14"/>
    <x v="2"/>
    <x v="3"/>
    <x v="1"/>
    <n v="388.8"/>
    <d v="1982-09-01T00:00:00"/>
    <d v="2025-01-01T00:00:00"/>
    <n v="45"/>
    <n v="30"/>
    <x v="1"/>
    <s v="NA"/>
    <x v="0"/>
    <s v="NA"/>
    <x v="0"/>
    <s v="1.44"/>
    <n v="4191.0259999999998"/>
    <n v="4200.5165999999999"/>
    <n v="4254.0092999999997"/>
    <n v="4254.6103999999996"/>
    <n v="4296.5492999999997"/>
    <n v="4297.1566999999995"/>
    <n v="4798.1606000000002"/>
    <n v="4798.8389999999999"/>
    <x v="0"/>
    <x v="0"/>
    <x v="0"/>
    <x v="0"/>
    <n v="1.1167475"/>
    <n v="1.1167475"/>
    <s v="2706.624"/>
    <s v="2706.624"/>
    <n v="9.4906000000000859"/>
    <n v="0.6010999999998603"/>
    <n v="0.60739999999987049"/>
    <n v="0.67839999999978318"/>
  </r>
  <r>
    <s v="P54711060"/>
    <x v="0"/>
    <x v="15"/>
    <x v="15"/>
    <x v="15"/>
    <x v="2"/>
    <x v="3"/>
    <x v="1"/>
    <n v="388.8"/>
    <d v="1982-09-01T00:00:00"/>
    <d v="2025-01-01T00:00:00"/>
    <n v="45"/>
    <n v="30"/>
    <x v="1"/>
    <s v="NA"/>
    <x v="0"/>
    <s v="NA"/>
    <x v="0"/>
    <s v="1.44"/>
    <n v="4200.5165999999999"/>
    <n v="4184.8525"/>
    <n v="4254.6103999999996"/>
    <n v="4269.4907000000003"/>
    <n v="4297.1566999999995"/>
    <n v="4312.1854999999996"/>
    <n v="4798.8389999999999"/>
    <n v="4815.6225999999997"/>
    <x v="0"/>
    <x v="0"/>
    <x v="0"/>
    <x v="0"/>
    <n v="1.1167475"/>
    <n v="1.1167475"/>
    <s v="2706.624"/>
    <s v="2706.624"/>
    <n v="-15.664099999999962"/>
    <n v="14.880300000000716"/>
    <n v="15.028800000000047"/>
    <n v="16.783599999999751"/>
  </r>
  <r>
    <s v="P54780439"/>
    <x v="0"/>
    <x v="0"/>
    <x v="0"/>
    <x v="0"/>
    <x v="0"/>
    <x v="0"/>
    <x v="1"/>
    <n v="626.58000000000004"/>
    <d v="1981-11-21T00:00:00"/>
    <d v="2020-04-21T00:00:00"/>
    <n v="59"/>
    <n v="16"/>
    <x v="0"/>
    <s v="19"/>
    <x v="1"/>
    <s v="19"/>
    <x v="0"/>
    <s v="1.77"/>
    <n v="21114.715"/>
    <n v="21114.715"/>
    <n v="21498.93"/>
    <n v="21498.93"/>
    <n v="21713.919999999998"/>
    <n v="21713.918000000001"/>
    <n v="24816.513999999999"/>
    <n v="24816.51"/>
    <x v="0"/>
    <x v="0"/>
    <x v="0"/>
    <x v="0"/>
    <n v="1.1428849999999999"/>
    <n v="1.1428849999999999"/>
    <s v="3088.4465"/>
    <s v="3088.4465"/>
    <n v="0"/>
    <n v="0"/>
    <n v="-1.9999999967694748E-3"/>
    <n v="-4.0000000008149073E-3"/>
  </r>
  <r>
    <s v="P54780439"/>
    <x v="0"/>
    <x v="1"/>
    <x v="1"/>
    <x v="1"/>
    <x v="0"/>
    <x v="0"/>
    <x v="1"/>
    <n v="626.58000000000004"/>
    <d v="1981-11-21T00:00:00"/>
    <d v="2020-04-21T00:00:00"/>
    <n v="59"/>
    <n v="16"/>
    <x v="0"/>
    <s v="19"/>
    <x v="1"/>
    <s v="19"/>
    <x v="0"/>
    <s v="1.77"/>
    <n v="21114.715"/>
    <n v="21114.715"/>
    <n v="21498.93"/>
    <n v="21498.93"/>
    <n v="21713.918000000001"/>
    <n v="21713.918000000001"/>
    <n v="24816.51"/>
    <n v="24816.51"/>
    <x v="0"/>
    <x v="0"/>
    <x v="0"/>
    <x v="0"/>
    <n v="1.1428849999999999"/>
    <n v="1.1428849999999999"/>
    <s v="3088.4465"/>
    <s v="3088.4465"/>
    <n v="0"/>
    <n v="0"/>
    <n v="0"/>
    <n v="0"/>
  </r>
  <r>
    <s v="P54780439"/>
    <x v="0"/>
    <x v="2"/>
    <x v="2"/>
    <x v="2"/>
    <x v="0"/>
    <x v="0"/>
    <x v="1"/>
    <n v="626.58000000000004"/>
    <d v="1981-11-21T00:00:00"/>
    <d v="2020-04-21T00:00:00"/>
    <n v="59"/>
    <n v="16"/>
    <x v="0"/>
    <s v="19"/>
    <x v="1"/>
    <s v="19"/>
    <x v="0"/>
    <s v="1.77"/>
    <n v="21114.715"/>
    <n v="21120.224999999999"/>
    <n v="21498.93"/>
    <n v="21499.280999999999"/>
    <n v="21713.918000000001"/>
    <n v="21714.273000000001"/>
    <n v="24816.51"/>
    <n v="24816.916000000001"/>
    <x v="0"/>
    <x v="0"/>
    <x v="0"/>
    <x v="0"/>
    <n v="1.1428849999999999"/>
    <n v="1.1428849999999999"/>
    <s v="3088.4465"/>
    <s v="3088.4465"/>
    <n v="5.5099999999983993"/>
    <n v="0.35099999999874854"/>
    <n v="0.35499999999956344"/>
    <n v="0.40600000000267755"/>
  </r>
  <r>
    <s v="P54780439"/>
    <x v="0"/>
    <x v="3"/>
    <x v="3"/>
    <x v="3"/>
    <x v="0"/>
    <x v="0"/>
    <x v="1"/>
    <n v="626.58000000000004"/>
    <d v="1981-11-21T00:00:00"/>
    <d v="2020-04-21T00:00:00"/>
    <n v="59"/>
    <n v="16"/>
    <x v="0"/>
    <s v="19"/>
    <x v="1"/>
    <s v="19"/>
    <x v="0"/>
    <s v="1.77"/>
    <n v="21120.224999999999"/>
    <n v="19540.263999999999"/>
    <n v="21499.280999999999"/>
    <n v="19890.965"/>
    <n v="21714.273000000001"/>
    <n v="20089.875"/>
    <n v="24816.916000000001"/>
    <n v="22960.414000000001"/>
    <x v="0"/>
    <x v="0"/>
    <x v="0"/>
    <x v="0"/>
    <n v="1.1428849999999999"/>
    <n v="1.1428849999999999"/>
    <s v="3088.4465"/>
    <s v="3088.4465"/>
    <n v="-1579.9609999999993"/>
    <n v="-1608.3159999999989"/>
    <n v="-1624.398000000001"/>
    <n v="-1856.5020000000004"/>
  </r>
  <r>
    <s v="P54780439"/>
    <x v="0"/>
    <x v="4"/>
    <x v="4"/>
    <x v="4"/>
    <x v="0"/>
    <x v="0"/>
    <x v="1"/>
    <n v="626.58000000000004"/>
    <d v="1981-11-21T00:00:00"/>
    <d v="2020-04-21T00:00:00"/>
    <n v="59"/>
    <n v="16"/>
    <x v="0"/>
    <s v="19"/>
    <x v="1"/>
    <s v="19"/>
    <x v="0"/>
    <s v="1.77"/>
    <n v="19540.263999999999"/>
    <n v="19637.723000000002"/>
    <n v="19890.965"/>
    <n v="19987.11"/>
    <n v="20089.875"/>
    <n v="20186.98"/>
    <n v="22960.414000000001"/>
    <n v="23071.396000000001"/>
    <x v="0"/>
    <x v="0"/>
    <x v="0"/>
    <x v="0"/>
    <n v="1.1428849999999999"/>
    <n v="1.1428849999999999"/>
    <s v="3088.4465"/>
    <s v="3088.4465"/>
    <n v="97.459000000002561"/>
    <n v="96.145000000000437"/>
    <n v="97.104999999999563"/>
    <n v="110.98199999999997"/>
  </r>
  <r>
    <s v="P54780439"/>
    <x v="0"/>
    <x v="5"/>
    <x v="5"/>
    <x v="5"/>
    <x v="0"/>
    <x v="0"/>
    <x v="1"/>
    <n v="626.58000000000004"/>
    <d v="1981-11-21T00:00:00"/>
    <d v="2020-04-21T00:00:00"/>
    <n v="59"/>
    <n v="16"/>
    <x v="0"/>
    <s v="19"/>
    <x v="1"/>
    <s v="19"/>
    <x v="0"/>
    <s v="1.77"/>
    <n v="19637.723000000002"/>
    <n v="19637.723000000002"/>
    <n v="19987.11"/>
    <n v="19987.11"/>
    <n v="20186.98"/>
    <n v="20186.98"/>
    <n v="23071.396000000001"/>
    <n v="23071.396000000001"/>
    <x v="0"/>
    <x v="0"/>
    <x v="0"/>
    <x v="0"/>
    <n v="1.1428849999999999"/>
    <n v="1.1428849999999999"/>
    <s v="3088.4465"/>
    <s v="3088.4465"/>
    <n v="0"/>
    <n v="0"/>
    <n v="0"/>
    <n v="0"/>
  </r>
  <r>
    <s v="P54780439"/>
    <x v="0"/>
    <x v="6"/>
    <x v="6"/>
    <x v="6"/>
    <x v="0"/>
    <x v="0"/>
    <x v="1"/>
    <n v="626.58000000000004"/>
    <d v="1981-11-21T00:00:00"/>
    <d v="2020-04-21T00:00:00"/>
    <n v="59"/>
    <n v="16"/>
    <x v="0"/>
    <s v="19"/>
    <x v="1"/>
    <s v="19"/>
    <x v="0"/>
    <s v="1.77"/>
    <n v="19637.723000000002"/>
    <n v="19637.723000000002"/>
    <n v="19987.11"/>
    <n v="19987.11"/>
    <n v="20186.98"/>
    <n v="20186.98"/>
    <n v="23071.396000000001"/>
    <n v="23071.396000000001"/>
    <x v="0"/>
    <x v="0"/>
    <x v="0"/>
    <x v="0"/>
    <n v="1.1428849999999999"/>
    <n v="1.1428849999999999"/>
    <s v="3088.4465"/>
    <s v="3088.4465"/>
    <n v="0"/>
    <n v="0"/>
    <n v="0"/>
    <n v="0"/>
  </r>
  <r>
    <s v="P54780439"/>
    <x v="0"/>
    <x v="7"/>
    <x v="7"/>
    <x v="7"/>
    <x v="0"/>
    <x v="0"/>
    <x v="1"/>
    <n v="626.58000000000004"/>
    <d v="1981-11-21T00:00:00"/>
    <d v="2020-04-21T00:00:00"/>
    <n v="59"/>
    <n v="16"/>
    <x v="0"/>
    <s v="19"/>
    <x v="1"/>
    <s v="19"/>
    <x v="0"/>
    <s v="1.77"/>
    <n v="19637.723000000002"/>
    <n v="19510.076000000001"/>
    <n v="19987.11"/>
    <n v="19857.192999999999"/>
    <n v="20186.98"/>
    <n v="20055.766"/>
    <n v="23071.396000000001"/>
    <n v="22921.434000000001"/>
    <x v="0"/>
    <x v="0"/>
    <x v="0"/>
    <x v="0"/>
    <n v="1.1428849999999999"/>
    <n v="1.1428849999999999"/>
    <s v="3088.4465"/>
    <s v="3088.4465"/>
    <n v="-127.64700000000084"/>
    <n v="-129.91700000000128"/>
    <n v="-131.21399999999994"/>
    <n v="-149.96199999999953"/>
  </r>
  <r>
    <s v="P54780439"/>
    <x v="0"/>
    <x v="8"/>
    <x v="8"/>
    <x v="8"/>
    <x v="0"/>
    <x v="0"/>
    <x v="1"/>
    <n v="626.58000000000004"/>
    <d v="1981-11-21T00:00:00"/>
    <d v="2020-04-21T00:00:00"/>
    <n v="59"/>
    <n v="16"/>
    <x v="0"/>
    <s v="19"/>
    <x v="1"/>
    <s v="19"/>
    <x v="0"/>
    <s v="1.77"/>
    <n v="19510.076000000001"/>
    <n v="19466.793000000001"/>
    <n v="19857.192999999999"/>
    <n v="19813.138999999999"/>
    <n v="20055.766"/>
    <n v="20011.27"/>
    <n v="22921.434000000001"/>
    <n v="22870.58"/>
    <x v="0"/>
    <x v="0"/>
    <x v="0"/>
    <x v="0"/>
    <n v="1.1428849999999999"/>
    <n v="1.1428849999999999"/>
    <s v="3088.4465"/>
    <s v="3088.4465"/>
    <n v="-43.282999999999447"/>
    <n v="-44.054000000000087"/>
    <n v="-44.495999999999185"/>
    <n v="-50.85399999999936"/>
  </r>
  <r>
    <s v="P54780439"/>
    <x v="0"/>
    <x v="9"/>
    <x v="9"/>
    <x v="9"/>
    <x v="0"/>
    <x v="0"/>
    <x v="1"/>
    <n v="626.58000000000004"/>
    <d v="1981-11-21T00:00:00"/>
    <d v="2020-04-21T00:00:00"/>
    <n v="59"/>
    <n v="16"/>
    <x v="0"/>
    <s v="19"/>
    <x v="1"/>
    <s v="19"/>
    <x v="0"/>
    <s v="1.77"/>
    <n v="19466.793000000001"/>
    <n v="19563.884999999998"/>
    <n v="19813.138999999999"/>
    <n v="19906.780999999999"/>
    <n v="20011.27"/>
    <n v="20105.849999999999"/>
    <n v="22870.58"/>
    <n v="22978.671999999999"/>
    <x v="0"/>
    <x v="0"/>
    <x v="0"/>
    <x v="0"/>
    <n v="1.1428849999999999"/>
    <n v="1.1428849999999999"/>
    <s v="3088.4465"/>
    <s v="3088.4465"/>
    <n v="97.091999999996915"/>
    <n v="93.641999999999825"/>
    <n v="94.579999999998108"/>
    <n v="108.09199999999691"/>
  </r>
  <r>
    <s v="P54780439"/>
    <x v="0"/>
    <x v="10"/>
    <x v="10"/>
    <x v="10"/>
    <x v="0"/>
    <x v="0"/>
    <x v="1"/>
    <n v="626.58000000000004"/>
    <d v="1981-11-21T00:00:00"/>
    <d v="2020-04-21T00:00:00"/>
    <n v="59"/>
    <n v="16"/>
    <x v="0"/>
    <s v="19"/>
    <x v="1"/>
    <s v="19"/>
    <x v="0"/>
    <s v="1.77"/>
    <n v="19563.884999999998"/>
    <n v="19563.884999999998"/>
    <n v="19906.780999999999"/>
    <n v="19906.780999999999"/>
    <n v="20105.849999999999"/>
    <n v="20105.849999999999"/>
    <n v="22978.671999999999"/>
    <n v="22978.671999999999"/>
    <x v="0"/>
    <x v="0"/>
    <x v="0"/>
    <x v="0"/>
    <n v="1.1428849999999999"/>
    <n v="1.1428849999999999"/>
    <s v="3088.4465"/>
    <s v="3092.5264"/>
    <n v="0"/>
    <n v="0"/>
    <n v="0"/>
    <n v="0"/>
  </r>
  <r>
    <s v="P54780439"/>
    <x v="0"/>
    <x v="11"/>
    <x v="11"/>
    <x v="11"/>
    <x v="0"/>
    <x v="0"/>
    <x v="1"/>
    <n v="626.58000000000004"/>
    <d v="1981-11-21T00:00:00"/>
    <d v="2020-04-21T00:00:00"/>
    <n v="59"/>
    <n v="16"/>
    <x v="0"/>
    <s v="19"/>
    <x v="1"/>
    <s v="19"/>
    <x v="0"/>
    <s v="1.77"/>
    <n v="19563.884999999998"/>
    <n v="19563.884999999998"/>
    <n v="19906.780999999999"/>
    <n v="19906.780999999999"/>
    <n v="20105.849999999999"/>
    <n v="20105.849999999999"/>
    <n v="22978.671999999999"/>
    <n v="22978.671999999999"/>
    <x v="0"/>
    <x v="0"/>
    <x v="0"/>
    <x v="0"/>
    <n v="1.1428849999999999"/>
    <n v="1.1428849999999999"/>
    <s v="3092.5264"/>
    <s v="3092.5264"/>
    <n v="0"/>
    <n v="0"/>
    <n v="0"/>
    <n v="0"/>
  </r>
  <r>
    <s v="P54780439"/>
    <x v="0"/>
    <x v="12"/>
    <x v="12"/>
    <x v="12"/>
    <x v="0"/>
    <x v="0"/>
    <x v="1"/>
    <n v="626.58000000000004"/>
    <d v="1981-11-21T00:00:00"/>
    <d v="2020-04-21T00:00:00"/>
    <n v="59"/>
    <n v="16"/>
    <x v="0"/>
    <s v="19"/>
    <x v="1"/>
    <s v="19"/>
    <x v="0"/>
    <s v="1.77"/>
    <n v="19563.884999999998"/>
    <n v="19563.884999999998"/>
    <n v="19906.780999999999"/>
    <n v="19906.780999999999"/>
    <n v="20105.849999999999"/>
    <n v="20105.849999999999"/>
    <n v="22978.671999999999"/>
    <n v="22978.671999999999"/>
    <x v="0"/>
    <x v="0"/>
    <x v="0"/>
    <x v="0"/>
    <n v="1.1428849999999999"/>
    <n v="1.1428849999999999"/>
    <s v="3092.5264"/>
    <s v="3092.5264"/>
    <n v="0"/>
    <n v="0"/>
    <n v="0"/>
    <n v="0"/>
  </r>
  <r>
    <s v="P54780439"/>
    <x v="0"/>
    <x v="13"/>
    <x v="13"/>
    <x v="13"/>
    <x v="0"/>
    <x v="0"/>
    <x v="1"/>
    <n v="626.58000000000004"/>
    <d v="1981-11-21T00:00:00"/>
    <d v="2020-04-21T00:00:00"/>
    <n v="59"/>
    <n v="16"/>
    <x v="0"/>
    <s v="19"/>
    <x v="1"/>
    <s v="19"/>
    <x v="0"/>
    <s v="1.77"/>
    <n v="19563.884999999998"/>
    <n v="19563.884999999998"/>
    <n v="19906.780999999999"/>
    <n v="19906.780999999999"/>
    <n v="20105.849999999999"/>
    <n v="20105.849999999999"/>
    <n v="22978.671999999999"/>
    <n v="22978.673999999999"/>
    <x v="0"/>
    <x v="0"/>
    <x v="0"/>
    <x v="0"/>
    <n v="1.1428849999999999"/>
    <n v="1.1428849999999999"/>
    <s v="3092.5264"/>
    <s v="3092.5264"/>
    <n v="0"/>
    <n v="0"/>
    <n v="0"/>
    <n v="2.0000000004074536E-3"/>
  </r>
  <r>
    <s v="P54780439"/>
    <x v="0"/>
    <x v="14"/>
    <x v="14"/>
    <x v="14"/>
    <x v="0"/>
    <x v="0"/>
    <x v="1"/>
    <n v="626.58000000000004"/>
    <d v="1981-11-21T00:00:00"/>
    <d v="2020-04-21T00:00:00"/>
    <n v="59"/>
    <n v="16"/>
    <x v="0"/>
    <s v="19"/>
    <x v="1"/>
    <s v="19"/>
    <x v="0"/>
    <s v="1.77"/>
    <n v="19563.884999999998"/>
    <n v="19607.018"/>
    <n v="19906.780999999999"/>
    <n v="19909.521000000001"/>
    <n v="20105.849999999999"/>
    <n v="20108.616999999998"/>
    <n v="22978.673999999999"/>
    <n v="22981.838"/>
    <x v="0"/>
    <x v="0"/>
    <x v="0"/>
    <x v="0"/>
    <n v="1.1428849999999999"/>
    <n v="1.1428849999999999"/>
    <s v="3092.5264"/>
    <s v="3092.5264"/>
    <n v="43.13300000000163"/>
    <n v="2.7400000000016007"/>
    <n v="2.7669999999998254"/>
    <n v="3.1640000000006694"/>
  </r>
  <r>
    <s v="P54780439"/>
    <x v="0"/>
    <x v="15"/>
    <x v="15"/>
    <x v="15"/>
    <x v="0"/>
    <x v="0"/>
    <x v="1"/>
    <n v="626.58000000000004"/>
    <d v="1981-11-21T00:00:00"/>
    <d v="2020-04-21T00:00:00"/>
    <n v="59"/>
    <n v="16"/>
    <x v="0"/>
    <s v="19"/>
    <x v="1"/>
    <s v="19"/>
    <x v="0"/>
    <s v="1.77"/>
    <n v="19607.018"/>
    <n v="19509.71"/>
    <n v="19909.521000000001"/>
    <n v="19996.245999999999"/>
    <n v="20108.616999999998"/>
    <n v="20196.208999999999"/>
    <n v="22981.838"/>
    <n v="23081.945"/>
    <x v="0"/>
    <x v="0"/>
    <x v="0"/>
    <x v="0"/>
    <n v="1.1428849999999999"/>
    <n v="1.1428849999999999"/>
    <s v="3092.5264"/>
    <s v="3092.5264"/>
    <n v="-97.308000000000902"/>
    <n v="86.724999999998545"/>
    <n v="87.592000000000553"/>
    <n v="100.10699999999997"/>
  </r>
  <r>
    <s v="P55055870"/>
    <x v="0"/>
    <x v="0"/>
    <x v="0"/>
    <x v="0"/>
    <x v="0"/>
    <x v="2"/>
    <x v="0"/>
    <n v="34.545000000000002"/>
    <d v="1990-08-15T00:00:00"/>
    <d v="2011-08-15T00:00:00"/>
    <n v="21"/>
    <n v="54"/>
    <x v="1"/>
    <s v="NA"/>
    <x v="0"/>
    <s v="NA"/>
    <x v="1"/>
    <s v="3.29"/>
    <n v="34.149155"/>
    <n v="34.149155"/>
    <n v="34.833702000000002"/>
    <n v="34.833702000000002"/>
    <n v="35.182040000000001"/>
    <n v="35.182037000000001"/>
    <n v="214.86989"/>
    <n v="214.86989"/>
    <x v="0"/>
    <x v="0"/>
    <x v="0"/>
    <x v="0"/>
    <n v="1.0845015"/>
    <n v="1.0845015"/>
    <s v="214.86989"/>
    <s v="214.86989"/>
    <n v="0"/>
    <n v="0"/>
    <n v="-2.9999999995311555E-6"/>
    <n v="0"/>
  </r>
  <r>
    <s v="P55055870"/>
    <x v="0"/>
    <x v="1"/>
    <x v="1"/>
    <x v="1"/>
    <x v="0"/>
    <x v="2"/>
    <x v="0"/>
    <n v="34.545000000000002"/>
    <d v="1990-08-15T00:00:00"/>
    <d v="2011-08-15T00:00:00"/>
    <n v="21"/>
    <n v="54"/>
    <x v="1"/>
    <s v="NA"/>
    <x v="0"/>
    <s v="NA"/>
    <x v="1"/>
    <s v="3.29"/>
    <n v="34.149155"/>
    <n v="34.149155"/>
    <n v="34.833702000000002"/>
    <n v="34.833702000000002"/>
    <n v="35.182037000000001"/>
    <n v="35.182037000000001"/>
    <n v="214.86989"/>
    <n v="214.86989"/>
    <x v="0"/>
    <x v="0"/>
    <x v="0"/>
    <x v="0"/>
    <n v="1.0845015"/>
    <n v="1.0845015"/>
    <s v="214.86989"/>
    <s v="214.86989"/>
    <n v="0"/>
    <n v="0"/>
    <n v="0"/>
    <n v="0"/>
  </r>
  <r>
    <s v="P55055870"/>
    <x v="0"/>
    <x v="2"/>
    <x v="2"/>
    <x v="2"/>
    <x v="0"/>
    <x v="2"/>
    <x v="0"/>
    <n v="34.545000000000002"/>
    <d v="1990-08-15T00:00:00"/>
    <d v="2011-08-15T00:00:00"/>
    <n v="21"/>
    <n v="54"/>
    <x v="1"/>
    <s v="NA"/>
    <x v="0"/>
    <s v="NA"/>
    <x v="1"/>
    <s v="3.29"/>
    <n v="34.149155"/>
    <n v="34.158065999999998"/>
    <n v="34.833702000000002"/>
    <n v="34.834269999999997"/>
    <n v="35.182037000000001"/>
    <n v="35.182613000000003"/>
    <n v="214.86989"/>
    <n v="214.86989"/>
    <x v="0"/>
    <x v="0"/>
    <x v="0"/>
    <x v="0"/>
    <n v="1.0845015"/>
    <n v="1.0845015"/>
    <s v="214.86989"/>
    <s v="214.86989"/>
    <n v="8.9109999999976708E-3"/>
    <n v="5.6799999999412876E-4"/>
    <n v="5.7600000000235241E-4"/>
    <n v="0"/>
  </r>
  <r>
    <s v="P55055870"/>
    <x v="0"/>
    <x v="3"/>
    <x v="3"/>
    <x v="3"/>
    <x v="0"/>
    <x v="2"/>
    <x v="0"/>
    <n v="34.545000000000002"/>
    <d v="1990-08-15T00:00:00"/>
    <d v="2011-08-15T00:00:00"/>
    <n v="21"/>
    <n v="54"/>
    <x v="1"/>
    <s v="NA"/>
    <x v="0"/>
    <s v="NA"/>
    <x v="1"/>
    <s v="3.29"/>
    <n v="34.158065999999998"/>
    <n v="31.602772000000002"/>
    <n v="34.834269999999997"/>
    <n v="32.228389999999997"/>
    <n v="35.182613000000003"/>
    <n v="32.550674000000001"/>
    <n v="214.86989"/>
    <n v="214.86989"/>
    <x v="0"/>
    <x v="0"/>
    <x v="0"/>
    <x v="0"/>
    <n v="1.0845015"/>
    <n v="1.0845015"/>
    <s v="214.86989"/>
    <s v="214.86989"/>
    <n v="-2.5552939999999964"/>
    <n v="-2.6058799999999991"/>
    <n v="-2.6319390000000027"/>
    <n v="0"/>
  </r>
  <r>
    <s v="P55055870"/>
    <x v="0"/>
    <x v="4"/>
    <x v="4"/>
    <x v="4"/>
    <x v="0"/>
    <x v="2"/>
    <x v="0"/>
    <n v="34.545000000000002"/>
    <d v="1990-08-15T00:00:00"/>
    <d v="2011-08-15T00:00:00"/>
    <n v="21"/>
    <n v="54"/>
    <x v="1"/>
    <s v="NA"/>
    <x v="0"/>
    <s v="NA"/>
    <x v="1"/>
    <s v="3.29"/>
    <n v="31.602772000000002"/>
    <n v="31.760393000000001"/>
    <n v="32.228389999999997"/>
    <n v="32.384169999999997"/>
    <n v="32.550674000000001"/>
    <n v="32.708010000000002"/>
    <n v="214.86989"/>
    <n v="214.86989"/>
    <x v="0"/>
    <x v="0"/>
    <x v="0"/>
    <x v="0"/>
    <n v="1.0845015"/>
    <n v="1.0845015"/>
    <s v="214.86989"/>
    <s v="214.86989"/>
    <n v="0.1576209999999989"/>
    <n v="0.15578000000000003"/>
    <n v="0.15733600000000081"/>
    <n v="0"/>
  </r>
  <r>
    <s v="P55055870"/>
    <x v="0"/>
    <x v="5"/>
    <x v="5"/>
    <x v="5"/>
    <x v="0"/>
    <x v="2"/>
    <x v="0"/>
    <n v="34.545000000000002"/>
    <d v="1990-08-15T00:00:00"/>
    <d v="2011-08-15T00:00:00"/>
    <n v="21"/>
    <n v="54"/>
    <x v="1"/>
    <s v="NA"/>
    <x v="0"/>
    <s v="NA"/>
    <x v="1"/>
    <s v="3.29"/>
    <n v="31.760393000000001"/>
    <n v="31.760393000000001"/>
    <n v="32.384169999999997"/>
    <n v="32.384169999999997"/>
    <n v="32.708010000000002"/>
    <n v="32.708010000000002"/>
    <n v="214.86989"/>
    <n v="214.86989"/>
    <x v="0"/>
    <x v="0"/>
    <x v="0"/>
    <x v="0"/>
    <n v="1.0845015"/>
    <n v="1.0845015"/>
    <s v="214.86989"/>
    <s v="214.86989"/>
    <n v="0"/>
    <n v="0"/>
    <n v="0"/>
    <n v="0"/>
  </r>
  <r>
    <s v="P55055870"/>
    <x v="0"/>
    <x v="6"/>
    <x v="6"/>
    <x v="6"/>
    <x v="0"/>
    <x v="2"/>
    <x v="0"/>
    <n v="34.545000000000002"/>
    <d v="1990-08-15T00:00:00"/>
    <d v="2011-08-15T00:00:00"/>
    <n v="21"/>
    <n v="54"/>
    <x v="1"/>
    <s v="NA"/>
    <x v="0"/>
    <s v="NA"/>
    <x v="1"/>
    <s v="3.29"/>
    <n v="31.760393000000001"/>
    <n v="31.760393000000001"/>
    <n v="32.384169999999997"/>
    <n v="32.384169999999997"/>
    <n v="32.708010000000002"/>
    <n v="32.708010000000002"/>
    <n v="214.86989"/>
    <n v="214.86989"/>
    <x v="0"/>
    <x v="0"/>
    <x v="0"/>
    <x v="0"/>
    <n v="1.0845015"/>
    <n v="1.0845015"/>
    <s v="214.86989"/>
    <s v="214.86989"/>
    <n v="0"/>
    <n v="0"/>
    <n v="0"/>
    <n v="0"/>
  </r>
  <r>
    <s v="P55055870"/>
    <x v="0"/>
    <x v="7"/>
    <x v="7"/>
    <x v="7"/>
    <x v="0"/>
    <x v="2"/>
    <x v="0"/>
    <n v="34.545000000000002"/>
    <d v="1990-08-15T00:00:00"/>
    <d v="2011-08-15T00:00:00"/>
    <n v="21"/>
    <n v="54"/>
    <x v="1"/>
    <s v="NA"/>
    <x v="0"/>
    <s v="NA"/>
    <x v="1"/>
    <s v="3.29"/>
    <n v="31.760393000000001"/>
    <n v="31.553951000000001"/>
    <n v="32.384169999999997"/>
    <n v="32.173670000000001"/>
    <n v="32.708010000000002"/>
    <n v="32.495407"/>
    <n v="214.86989"/>
    <n v="214.86989"/>
    <x v="0"/>
    <x v="0"/>
    <x v="0"/>
    <x v="0"/>
    <n v="1.0845015"/>
    <n v="1.0845015"/>
    <s v="214.86989"/>
    <s v="214.86989"/>
    <n v="-0.20644199999999913"/>
    <n v="-0.21049999999999613"/>
    <n v="-0.21260300000000143"/>
    <n v="0"/>
  </r>
  <r>
    <s v="P55055870"/>
    <x v="0"/>
    <x v="8"/>
    <x v="8"/>
    <x v="8"/>
    <x v="0"/>
    <x v="2"/>
    <x v="0"/>
    <n v="34.545000000000002"/>
    <d v="1990-08-15T00:00:00"/>
    <d v="2011-08-15T00:00:00"/>
    <n v="21"/>
    <n v="54"/>
    <x v="1"/>
    <s v="NA"/>
    <x v="0"/>
    <s v="NA"/>
    <x v="1"/>
    <s v="3.29"/>
    <n v="31.553951000000001"/>
    <n v="30.470488"/>
    <n v="32.173670000000001"/>
    <n v="31.068932"/>
    <n v="32.495407"/>
    <n v="31.379622000000001"/>
    <n v="214.86989"/>
    <n v="214.86989"/>
    <x v="0"/>
    <x v="0"/>
    <x v="0"/>
    <x v="0"/>
    <n v="1.0845015"/>
    <n v="1.0845015"/>
    <s v="214.86989"/>
    <s v="214.86989"/>
    <n v="-1.0834630000000018"/>
    <n v="-1.1047380000000011"/>
    <n v="-1.1157849999999989"/>
    <n v="0"/>
  </r>
  <r>
    <s v="P55055870"/>
    <x v="0"/>
    <x v="9"/>
    <x v="9"/>
    <x v="9"/>
    <x v="0"/>
    <x v="2"/>
    <x v="0"/>
    <n v="34.545000000000002"/>
    <d v="1990-08-15T00:00:00"/>
    <d v="2011-08-15T00:00:00"/>
    <n v="21"/>
    <n v="54"/>
    <x v="1"/>
    <s v="NA"/>
    <x v="0"/>
    <s v="NA"/>
    <x v="1"/>
    <s v="3.29"/>
    <n v="30.470488"/>
    <n v="30.622461000000001"/>
    <n v="31.068932"/>
    <n v="31.215772999999999"/>
    <n v="31.379622000000001"/>
    <n v="31.527930000000001"/>
    <n v="214.86989"/>
    <n v="214.86989"/>
    <x v="0"/>
    <x v="0"/>
    <x v="0"/>
    <x v="0"/>
    <n v="1.0845015"/>
    <n v="1.0845015"/>
    <s v="214.86989"/>
    <s v="214.86989"/>
    <n v="0.15197300000000169"/>
    <n v="0.14684099999999844"/>
    <n v="0.14830800000000011"/>
    <n v="0"/>
  </r>
  <r>
    <s v="P55055870"/>
    <x v="0"/>
    <x v="10"/>
    <x v="10"/>
    <x v="10"/>
    <x v="0"/>
    <x v="2"/>
    <x v="0"/>
    <n v="34.545000000000002"/>
    <d v="1990-08-15T00:00:00"/>
    <d v="2011-08-15T00:00:00"/>
    <n v="21"/>
    <n v="54"/>
    <x v="1"/>
    <s v="NA"/>
    <x v="0"/>
    <s v="NA"/>
    <x v="1"/>
    <s v="3.29"/>
    <n v="30.622461000000001"/>
    <n v="30.622461000000001"/>
    <n v="31.215772999999999"/>
    <n v="31.215772999999999"/>
    <n v="31.527930000000001"/>
    <n v="31.527930000000001"/>
    <n v="214.86989"/>
    <n v="215.21532999999999"/>
    <x v="0"/>
    <x v="0"/>
    <x v="0"/>
    <x v="0"/>
    <n v="1.0845015"/>
    <n v="1.0845015"/>
    <s v="214.86989"/>
    <s v="215.21533"/>
    <n v="0"/>
    <n v="0"/>
    <n v="0"/>
    <n v="0.34543999999999642"/>
  </r>
  <r>
    <s v="P55055870"/>
    <x v="0"/>
    <x v="11"/>
    <x v="11"/>
    <x v="11"/>
    <x v="0"/>
    <x v="2"/>
    <x v="0"/>
    <n v="34.545000000000002"/>
    <d v="1990-08-15T00:00:00"/>
    <d v="2011-08-15T00:00:00"/>
    <n v="21"/>
    <n v="54"/>
    <x v="1"/>
    <s v="NA"/>
    <x v="0"/>
    <s v="NA"/>
    <x v="1"/>
    <s v="3.29"/>
    <n v="30.622461000000001"/>
    <n v="30.622461000000001"/>
    <n v="31.215772999999999"/>
    <n v="31.215772999999999"/>
    <n v="31.527930000000001"/>
    <n v="31.527930000000001"/>
    <n v="215.21532999999999"/>
    <n v="215.21532999999999"/>
    <x v="0"/>
    <x v="0"/>
    <x v="0"/>
    <x v="0"/>
    <n v="1.0845015"/>
    <n v="1.0845015"/>
    <s v="215.21533"/>
    <s v="215.21533"/>
    <n v="0"/>
    <n v="0"/>
    <n v="0"/>
    <n v="0"/>
  </r>
  <r>
    <s v="P55055870"/>
    <x v="0"/>
    <x v="12"/>
    <x v="12"/>
    <x v="12"/>
    <x v="0"/>
    <x v="2"/>
    <x v="0"/>
    <n v="34.545000000000002"/>
    <d v="1990-08-15T00:00:00"/>
    <d v="2011-08-15T00:00:00"/>
    <n v="21"/>
    <n v="54"/>
    <x v="1"/>
    <s v="NA"/>
    <x v="0"/>
    <s v="NA"/>
    <x v="1"/>
    <s v="3.29"/>
    <n v="30.622461000000001"/>
    <n v="30.622461000000001"/>
    <n v="31.215772999999999"/>
    <n v="31.215772999999999"/>
    <n v="31.527930000000001"/>
    <n v="31.527930000000001"/>
    <n v="215.21532999999999"/>
    <n v="215.21532999999999"/>
    <x v="0"/>
    <x v="0"/>
    <x v="0"/>
    <x v="0"/>
    <n v="1.0845015"/>
    <n v="1.0845015"/>
    <s v="215.21533"/>
    <s v="215.21533"/>
    <n v="0"/>
    <n v="0"/>
    <n v="0"/>
    <n v="0"/>
  </r>
  <r>
    <s v="P55055870"/>
    <x v="0"/>
    <x v="13"/>
    <x v="13"/>
    <x v="13"/>
    <x v="0"/>
    <x v="2"/>
    <x v="0"/>
    <n v="34.545000000000002"/>
    <d v="1990-08-15T00:00:00"/>
    <d v="2011-08-15T00:00:00"/>
    <n v="21"/>
    <n v="54"/>
    <x v="1"/>
    <s v="NA"/>
    <x v="0"/>
    <s v="NA"/>
    <x v="1"/>
    <s v="3.29"/>
    <n v="30.622461000000001"/>
    <n v="30.622461000000001"/>
    <n v="31.215772999999999"/>
    <n v="31.215772999999999"/>
    <n v="31.527930000000001"/>
    <n v="31.527930999999999"/>
    <n v="215.21532999999999"/>
    <n v="215.21532999999999"/>
    <x v="0"/>
    <x v="0"/>
    <x v="0"/>
    <x v="0"/>
    <n v="1.0845015"/>
    <n v="1.0845015"/>
    <s v="215.21533"/>
    <s v="215.21533"/>
    <n v="0"/>
    <n v="0"/>
    <n v="9.9999999747524271E-7"/>
    <n v="0"/>
  </r>
  <r>
    <s v="P55055870"/>
    <x v="0"/>
    <x v="14"/>
    <x v="14"/>
    <x v="14"/>
    <x v="0"/>
    <x v="2"/>
    <x v="0"/>
    <n v="34.545000000000002"/>
    <d v="1990-08-15T00:00:00"/>
    <d v="2011-08-15T00:00:00"/>
    <n v="21"/>
    <n v="54"/>
    <x v="1"/>
    <s v="NA"/>
    <x v="0"/>
    <s v="NA"/>
    <x v="1"/>
    <s v="3.29"/>
    <n v="30.622461000000001"/>
    <n v="30.689976000000001"/>
    <n v="31.215772999999999"/>
    <n v="31.22007"/>
    <n v="31.527930999999999"/>
    <n v="31.53227"/>
    <n v="215.21532999999999"/>
    <n v="215.21532999999999"/>
    <x v="0"/>
    <x v="0"/>
    <x v="0"/>
    <x v="0"/>
    <n v="1.0845015"/>
    <n v="1.0845015"/>
    <s v="215.21533"/>
    <s v="215.21533"/>
    <n v="6.7515000000000214E-2"/>
    <n v="4.2970000000011055E-3"/>
    <n v="4.3390000000016471E-3"/>
    <n v="0"/>
  </r>
  <r>
    <s v="P55055870"/>
    <x v="0"/>
    <x v="15"/>
    <x v="15"/>
    <x v="15"/>
    <x v="0"/>
    <x v="2"/>
    <x v="0"/>
    <n v="34.545000000000002"/>
    <d v="1990-08-15T00:00:00"/>
    <d v="2011-08-15T00:00:00"/>
    <n v="21"/>
    <n v="54"/>
    <x v="1"/>
    <s v="NA"/>
    <x v="0"/>
    <s v="NA"/>
    <x v="1"/>
    <s v="3.29"/>
    <n v="30.689976000000001"/>
    <n v="30.537666000000002"/>
    <n v="31.22007"/>
    <n v="31.356062000000001"/>
    <n v="31.53227"/>
    <n v="31.669622"/>
    <n v="215.21532999999999"/>
    <n v="215.21532999999999"/>
    <x v="0"/>
    <x v="0"/>
    <x v="0"/>
    <x v="0"/>
    <n v="1.0845015"/>
    <n v="1.0845015"/>
    <s v="215.21533"/>
    <s v="215.21533"/>
    <n v="-0.15230999999999995"/>
    <n v="0.13599200000000167"/>
    <n v="0.13735199999999992"/>
    <n v="0"/>
  </r>
  <r>
    <s v="P55198375"/>
    <x v="0"/>
    <x v="0"/>
    <x v="0"/>
    <x v="0"/>
    <x v="0"/>
    <x v="0"/>
    <x v="0"/>
    <n v="82.68"/>
    <d v="1998-11-06T00:00:00"/>
    <d v="2024-11-06T00:00:00"/>
    <n v="26"/>
    <n v="49"/>
    <x v="1"/>
    <s v="NA"/>
    <x v="0"/>
    <s v="NA"/>
    <x v="0"/>
    <s v="0.53"/>
    <n v="468.55504999999999"/>
    <n v="468.55504999999999"/>
    <n v="477.83175999999997"/>
    <n v="477.83175999999997"/>
    <n v="482.61007999999998"/>
    <n v="482.61007999999998"/>
    <n v="535.64013999999997"/>
    <n v="535.64009999999996"/>
    <x v="0"/>
    <x v="0"/>
    <x v="0"/>
    <x v="0"/>
    <n v="1.1098817999999999"/>
    <n v="1.1098817999999999"/>
    <s v="412.5732"/>
    <s v="412.5732"/>
    <n v="0"/>
    <n v="0"/>
    <n v="0"/>
    <n v="-4.0000000012696546E-5"/>
  </r>
  <r>
    <s v="P55198375"/>
    <x v="0"/>
    <x v="1"/>
    <x v="1"/>
    <x v="1"/>
    <x v="0"/>
    <x v="0"/>
    <x v="0"/>
    <n v="82.68"/>
    <d v="1998-11-06T00:00:00"/>
    <d v="2024-11-06T00:00:00"/>
    <n v="26"/>
    <n v="49"/>
    <x v="1"/>
    <s v="NA"/>
    <x v="0"/>
    <s v="NA"/>
    <x v="0"/>
    <s v="0.53"/>
    <n v="468.55504999999999"/>
    <n v="468.55504999999999"/>
    <n v="477.83175999999997"/>
    <n v="477.83175999999997"/>
    <n v="482.61007999999998"/>
    <n v="482.61007999999998"/>
    <n v="535.64009999999996"/>
    <n v="535.64009999999996"/>
    <x v="0"/>
    <x v="0"/>
    <x v="0"/>
    <x v="0"/>
    <n v="1.1098817999999999"/>
    <n v="1.1098817999999999"/>
    <s v="412.5732"/>
    <s v="412.5732"/>
    <n v="0"/>
    <n v="0"/>
    <n v="0"/>
    <n v="0"/>
  </r>
  <r>
    <s v="P55198375"/>
    <x v="0"/>
    <x v="2"/>
    <x v="2"/>
    <x v="2"/>
    <x v="0"/>
    <x v="0"/>
    <x v="0"/>
    <n v="82.68"/>
    <d v="1998-11-06T00:00:00"/>
    <d v="2024-11-06T00:00:00"/>
    <n v="26"/>
    <n v="49"/>
    <x v="1"/>
    <s v="NA"/>
    <x v="0"/>
    <s v="NA"/>
    <x v="0"/>
    <s v="0.53"/>
    <n v="468.55504999999999"/>
    <n v="468.6773"/>
    <n v="477.83175999999997"/>
    <n v="477.83954"/>
    <n v="482.61007999999998"/>
    <n v="482.61792000000003"/>
    <n v="535.64009999999996"/>
    <n v="535.64886000000001"/>
    <x v="0"/>
    <x v="0"/>
    <x v="0"/>
    <x v="0"/>
    <n v="1.1098817999999999"/>
    <n v="1.1098817999999999"/>
    <s v="412.5732"/>
    <s v="412.5732"/>
    <n v="0.12225000000000819"/>
    <n v="7.7800000000252112E-3"/>
    <n v="7.840000000044256E-3"/>
    <n v="8.7600000000520595E-3"/>
  </r>
  <r>
    <s v="P55198375"/>
    <x v="0"/>
    <x v="3"/>
    <x v="3"/>
    <x v="3"/>
    <x v="0"/>
    <x v="0"/>
    <x v="0"/>
    <n v="82.68"/>
    <d v="1998-11-06T00:00:00"/>
    <d v="2024-11-06T00:00:00"/>
    <n v="26"/>
    <n v="49"/>
    <x v="1"/>
    <s v="NA"/>
    <x v="0"/>
    <s v="NA"/>
    <x v="0"/>
    <s v="0.53"/>
    <n v="468.6773"/>
    <n v="433.77895999999998"/>
    <n v="477.83954"/>
    <n v="442.25815"/>
    <n v="482.61792000000003"/>
    <n v="446.68072999999998"/>
    <n v="535.64886000000001"/>
    <n v="495.76280000000003"/>
    <x v="0"/>
    <x v="0"/>
    <x v="0"/>
    <x v="0"/>
    <n v="1.1098817999999999"/>
    <n v="1.1098817999999999"/>
    <s v="412.5732"/>
    <s v="412.5732"/>
    <n v="-34.898340000000019"/>
    <n v="-35.581389999999999"/>
    <n v="-35.937190000000044"/>
    <n v="-39.886059999999986"/>
  </r>
  <r>
    <s v="P55198375"/>
    <x v="0"/>
    <x v="4"/>
    <x v="4"/>
    <x v="4"/>
    <x v="0"/>
    <x v="0"/>
    <x v="0"/>
    <n v="82.68"/>
    <d v="1998-11-06T00:00:00"/>
    <d v="2024-11-06T00:00:00"/>
    <n v="26"/>
    <n v="49"/>
    <x v="1"/>
    <s v="NA"/>
    <x v="0"/>
    <s v="NA"/>
    <x v="0"/>
    <s v="0.53"/>
    <n v="433.77895999999998"/>
    <n v="435.94247000000001"/>
    <n v="442.25815"/>
    <n v="444.39584000000002"/>
    <n v="446.68072999999998"/>
    <n v="448.83978000000002"/>
    <n v="495.76280000000003"/>
    <n v="498.15910000000002"/>
    <x v="0"/>
    <x v="0"/>
    <x v="0"/>
    <x v="0"/>
    <n v="1.1098817999999999"/>
    <n v="1.1098817999999999"/>
    <s v="412.5732"/>
    <s v="412.5732"/>
    <n v="2.1635100000000307"/>
    <n v="2.1376900000000205"/>
    <n v="2.1590500000000361"/>
    <n v="2.3962999999999965"/>
  </r>
  <r>
    <s v="P55198375"/>
    <x v="0"/>
    <x v="5"/>
    <x v="5"/>
    <x v="5"/>
    <x v="0"/>
    <x v="0"/>
    <x v="0"/>
    <n v="82.68"/>
    <d v="1998-11-06T00:00:00"/>
    <d v="2024-11-06T00:00:00"/>
    <n v="26"/>
    <n v="49"/>
    <x v="1"/>
    <s v="NA"/>
    <x v="0"/>
    <s v="NA"/>
    <x v="0"/>
    <s v="0.53"/>
    <n v="435.94247000000001"/>
    <n v="435.94247000000001"/>
    <n v="444.39584000000002"/>
    <n v="444.39584000000002"/>
    <n v="448.83978000000002"/>
    <n v="448.83978000000002"/>
    <n v="498.15910000000002"/>
    <n v="498.15910000000002"/>
    <x v="0"/>
    <x v="0"/>
    <x v="0"/>
    <x v="0"/>
    <n v="1.1098817999999999"/>
    <n v="1.1098817999999999"/>
    <s v="412.5732"/>
    <s v="412.5732"/>
    <n v="0"/>
    <n v="0"/>
    <n v="0"/>
    <n v="0"/>
  </r>
  <r>
    <s v="P55198375"/>
    <x v="0"/>
    <x v="6"/>
    <x v="6"/>
    <x v="6"/>
    <x v="0"/>
    <x v="0"/>
    <x v="0"/>
    <n v="82.68"/>
    <d v="1998-11-06T00:00:00"/>
    <d v="2024-11-06T00:00:00"/>
    <n v="26"/>
    <n v="49"/>
    <x v="1"/>
    <s v="NA"/>
    <x v="0"/>
    <s v="NA"/>
    <x v="0"/>
    <s v="0.53"/>
    <n v="435.94247000000001"/>
    <n v="435.94247000000001"/>
    <n v="444.39584000000002"/>
    <n v="444.39584000000002"/>
    <n v="448.83978000000002"/>
    <n v="448.83978000000002"/>
    <n v="498.15910000000002"/>
    <n v="498.15910000000002"/>
    <x v="0"/>
    <x v="0"/>
    <x v="0"/>
    <x v="0"/>
    <n v="1.1098817999999999"/>
    <n v="1.1098817999999999"/>
    <s v="412.5732"/>
    <s v="412.5732"/>
    <n v="0"/>
    <n v="0"/>
    <n v="0"/>
    <n v="0"/>
  </r>
  <r>
    <s v="P55198375"/>
    <x v="0"/>
    <x v="7"/>
    <x v="7"/>
    <x v="7"/>
    <x v="0"/>
    <x v="0"/>
    <x v="0"/>
    <n v="82.68"/>
    <d v="1998-11-06T00:00:00"/>
    <d v="2024-11-06T00:00:00"/>
    <n v="26"/>
    <n v="49"/>
    <x v="1"/>
    <s v="NA"/>
    <x v="0"/>
    <s v="NA"/>
    <x v="0"/>
    <s v="0.53"/>
    <n v="435.94247000000001"/>
    <n v="433.10885999999999"/>
    <n v="444.39584000000002"/>
    <n v="441.50725999999997"/>
    <n v="448.83978000000002"/>
    <n v="445.92232999999999"/>
    <n v="498.15910000000002"/>
    <n v="494.92104999999998"/>
    <x v="0"/>
    <x v="0"/>
    <x v="0"/>
    <x v="0"/>
    <n v="1.1098817999999999"/>
    <n v="1.1098817999999999"/>
    <s v="412.5732"/>
    <s v="412.5732"/>
    <n v="-2.8336100000000215"/>
    <n v="-2.8885800000000472"/>
    <n v="-2.9174500000000307"/>
    <n v="-3.2380500000000438"/>
  </r>
  <r>
    <s v="P55198375"/>
    <x v="0"/>
    <x v="8"/>
    <x v="8"/>
    <x v="8"/>
    <x v="0"/>
    <x v="0"/>
    <x v="0"/>
    <n v="82.68"/>
    <d v="1998-11-06T00:00:00"/>
    <d v="2024-11-06T00:00:00"/>
    <n v="26"/>
    <n v="49"/>
    <x v="1"/>
    <s v="NA"/>
    <x v="0"/>
    <s v="NA"/>
    <x v="0"/>
    <s v="0.53"/>
    <n v="433.10885999999999"/>
    <n v="429.32866999999999"/>
    <n v="441.50725999999997"/>
    <n v="437.65379999999999"/>
    <n v="445.92232999999999"/>
    <n v="442.03032999999999"/>
    <n v="494.92104999999998"/>
    <n v="490.60140000000001"/>
    <x v="0"/>
    <x v="0"/>
    <x v="0"/>
    <x v="0"/>
    <n v="1.1098817999999999"/>
    <n v="1.1098817999999999"/>
    <s v="412.5732"/>
    <s v="412.5732"/>
    <n v="-3.7801900000000046"/>
    <n v="-3.8534599999999841"/>
    <n v="-3.8919999999999959"/>
    <n v="-4.3196499999999673"/>
  </r>
  <r>
    <s v="P55198375"/>
    <x v="0"/>
    <x v="9"/>
    <x v="9"/>
    <x v="9"/>
    <x v="0"/>
    <x v="0"/>
    <x v="0"/>
    <n v="82.68"/>
    <d v="1998-11-06T00:00:00"/>
    <d v="2024-11-06T00:00:00"/>
    <n v="26"/>
    <n v="49"/>
    <x v="1"/>
    <s v="NA"/>
    <x v="0"/>
    <s v="NA"/>
    <x v="0"/>
    <s v="0.53"/>
    <n v="429.32866999999999"/>
    <n v="431.47"/>
    <n v="437.65379999999999"/>
    <n v="439.72232000000002"/>
    <n v="442.03032999999999"/>
    <n v="444.11953999999997"/>
    <n v="490.60140000000001"/>
    <n v="492.92020000000002"/>
    <x v="0"/>
    <x v="0"/>
    <x v="0"/>
    <x v="0"/>
    <n v="1.1098817999999999"/>
    <n v="1.1098817999999999"/>
    <s v="412.5732"/>
    <s v="412.5732"/>
    <n v="2.141330000000039"/>
    <n v="2.068520000000035"/>
    <n v="2.08920999999998"/>
    <n v="2.3188000000000102"/>
  </r>
  <r>
    <s v="P55198375"/>
    <x v="0"/>
    <x v="10"/>
    <x v="10"/>
    <x v="10"/>
    <x v="0"/>
    <x v="0"/>
    <x v="0"/>
    <n v="82.68"/>
    <d v="1998-11-06T00:00:00"/>
    <d v="2024-11-06T00:00:00"/>
    <n v="26"/>
    <n v="49"/>
    <x v="1"/>
    <s v="NA"/>
    <x v="0"/>
    <s v="NA"/>
    <x v="0"/>
    <s v="0.53"/>
    <n v="431.47"/>
    <n v="431.47"/>
    <n v="439.72232000000002"/>
    <n v="439.72232000000002"/>
    <n v="444.11953999999997"/>
    <n v="444.11953999999997"/>
    <n v="492.92020000000002"/>
    <n v="492.92020000000002"/>
    <x v="0"/>
    <x v="0"/>
    <x v="0"/>
    <x v="0"/>
    <n v="1.1098817999999999"/>
    <n v="1.1098817999999999"/>
    <s v="412.5732"/>
    <s v="413.4"/>
    <n v="0"/>
    <n v="0"/>
    <n v="0"/>
    <n v="0"/>
  </r>
  <r>
    <s v="P55198375"/>
    <x v="0"/>
    <x v="11"/>
    <x v="11"/>
    <x v="11"/>
    <x v="0"/>
    <x v="0"/>
    <x v="0"/>
    <n v="82.68"/>
    <d v="1998-11-06T00:00:00"/>
    <d v="2024-11-06T00:00:00"/>
    <n v="26"/>
    <n v="49"/>
    <x v="1"/>
    <s v="NA"/>
    <x v="0"/>
    <s v="NA"/>
    <x v="0"/>
    <s v="0.53"/>
    <n v="431.47"/>
    <n v="431.47"/>
    <n v="439.72232000000002"/>
    <n v="439.72232000000002"/>
    <n v="444.11953999999997"/>
    <n v="444.11953999999997"/>
    <n v="492.92020000000002"/>
    <n v="492.92020000000002"/>
    <x v="0"/>
    <x v="0"/>
    <x v="0"/>
    <x v="0"/>
    <n v="1.1098817999999999"/>
    <n v="1.1098817999999999"/>
    <s v="413.4"/>
    <s v="413.4"/>
    <n v="0"/>
    <n v="0"/>
    <n v="0"/>
    <n v="0"/>
  </r>
  <r>
    <s v="P55198375"/>
    <x v="0"/>
    <x v="12"/>
    <x v="12"/>
    <x v="12"/>
    <x v="0"/>
    <x v="0"/>
    <x v="0"/>
    <n v="82.68"/>
    <d v="1998-11-06T00:00:00"/>
    <d v="2024-11-06T00:00:00"/>
    <n v="26"/>
    <n v="49"/>
    <x v="1"/>
    <s v="NA"/>
    <x v="0"/>
    <s v="NA"/>
    <x v="0"/>
    <s v="0.53"/>
    <n v="431.47"/>
    <n v="431.47"/>
    <n v="439.72232000000002"/>
    <n v="439.72232000000002"/>
    <n v="444.11953999999997"/>
    <n v="444.11953999999997"/>
    <n v="492.92020000000002"/>
    <n v="492.92020000000002"/>
    <x v="0"/>
    <x v="0"/>
    <x v="0"/>
    <x v="0"/>
    <n v="1.1098817999999999"/>
    <n v="1.1098817999999999"/>
    <s v="413.4"/>
    <s v="413.4"/>
    <n v="0"/>
    <n v="0"/>
    <n v="0"/>
    <n v="0"/>
  </r>
  <r>
    <s v="P55198375"/>
    <x v="0"/>
    <x v="13"/>
    <x v="13"/>
    <x v="13"/>
    <x v="0"/>
    <x v="0"/>
    <x v="0"/>
    <n v="82.68"/>
    <d v="1998-11-06T00:00:00"/>
    <d v="2024-11-06T00:00:00"/>
    <n v="26"/>
    <n v="49"/>
    <x v="1"/>
    <s v="NA"/>
    <x v="0"/>
    <s v="NA"/>
    <x v="0"/>
    <s v="0.53"/>
    <n v="431.47"/>
    <n v="431.47"/>
    <n v="439.72232000000002"/>
    <n v="439.72232000000002"/>
    <n v="444.11953999999997"/>
    <n v="444.11953999999997"/>
    <n v="492.92020000000002"/>
    <n v="492.92016999999998"/>
    <x v="0"/>
    <x v="0"/>
    <x v="0"/>
    <x v="0"/>
    <n v="1.1098817999999999"/>
    <n v="1.1098817999999999"/>
    <s v="413.4"/>
    <s v="413.4"/>
    <n v="0"/>
    <n v="0"/>
    <n v="0"/>
    <n v="-3.0000000037944119E-5"/>
  </r>
  <r>
    <s v="P55198375"/>
    <x v="0"/>
    <x v="14"/>
    <x v="14"/>
    <x v="14"/>
    <x v="0"/>
    <x v="0"/>
    <x v="0"/>
    <n v="82.68"/>
    <d v="1998-11-06T00:00:00"/>
    <d v="2024-11-06T00:00:00"/>
    <n v="26"/>
    <n v="49"/>
    <x v="1"/>
    <s v="NA"/>
    <x v="0"/>
    <s v="NA"/>
    <x v="0"/>
    <s v="0.53"/>
    <n v="431.47"/>
    <n v="432.42126000000002"/>
    <n v="439.72232000000002"/>
    <n v="439.78284000000002"/>
    <n v="444.11953999999997"/>
    <n v="444.18065999999999"/>
    <n v="492.92016999999998"/>
    <n v="492.98804000000001"/>
    <x v="0"/>
    <x v="0"/>
    <x v="0"/>
    <x v="0"/>
    <n v="1.1098817999999999"/>
    <n v="1.1098817999999999"/>
    <s v="413.4"/>
    <s v="413.4"/>
    <n v="0.95125999999999067"/>
    <n v="6.0519999999996799E-2"/>
    <n v="6.1120000000016717E-2"/>
    <n v="6.787000000002763E-2"/>
  </r>
  <r>
    <s v="P55198375"/>
    <x v="0"/>
    <x v="15"/>
    <x v="15"/>
    <x v="15"/>
    <x v="0"/>
    <x v="0"/>
    <x v="0"/>
    <n v="82.68"/>
    <d v="1998-11-06T00:00:00"/>
    <d v="2024-11-06T00:00:00"/>
    <n v="26"/>
    <n v="49"/>
    <x v="1"/>
    <s v="NA"/>
    <x v="0"/>
    <s v="NA"/>
    <x v="0"/>
    <s v="0.53"/>
    <n v="432.42126000000002"/>
    <n v="430.27524"/>
    <n v="439.78284000000002"/>
    <n v="441.69851999999997"/>
    <n v="444.18065999999999"/>
    <n v="446.11547999999999"/>
    <n v="492.98804000000001"/>
    <n v="495.13547"/>
    <x v="0"/>
    <x v="0"/>
    <x v="0"/>
    <x v="0"/>
    <n v="1.1098817999999999"/>
    <n v="1.1098817999999999"/>
    <s v="413.4"/>
    <s v="413.4"/>
    <n v="-2.1460200000000214"/>
    <n v="1.9156799999999521"/>
    <n v="1.934820000000002"/>
    <n v="2.1474299999999857"/>
  </r>
  <r>
    <s v="P55322523"/>
    <x v="0"/>
    <x v="0"/>
    <x v="0"/>
    <x v="0"/>
    <x v="0"/>
    <x v="1"/>
    <x v="1"/>
    <n v="57.98"/>
    <d v="1995-06-29T00:00:00"/>
    <d v="2001-12-29T00:00:00"/>
    <n v="52"/>
    <n v="23"/>
    <x v="1"/>
    <s v="NA"/>
    <x v="0"/>
    <s v="NA"/>
    <x v="1"/>
    <s v="2.23"/>
    <n v="148.74566999999999"/>
    <n v="148.74566999999999"/>
    <n v="152.06287"/>
    <n v="152.06287"/>
    <n v="153.58349999999999"/>
    <n v="153.58349999999999"/>
    <n v="180.44130000000001"/>
    <n v="180.44130000000001"/>
    <x v="0"/>
    <x v="0"/>
    <x v="0"/>
    <x v="0"/>
    <n v="1.1748742999999999"/>
    <n v="1.1748742999999999"/>
    <s v="39.57135"/>
    <s v="39.57135"/>
    <n v="0"/>
    <n v="0"/>
    <n v="0"/>
    <n v="0"/>
  </r>
  <r>
    <s v="P55322523"/>
    <x v="0"/>
    <x v="1"/>
    <x v="1"/>
    <x v="1"/>
    <x v="0"/>
    <x v="1"/>
    <x v="1"/>
    <n v="57.98"/>
    <d v="1995-06-29T00:00:00"/>
    <d v="2001-12-29T00:00:00"/>
    <n v="52"/>
    <n v="23"/>
    <x v="1"/>
    <s v="NA"/>
    <x v="0"/>
    <s v="NA"/>
    <x v="1"/>
    <s v="2.23"/>
    <n v="148.74566999999999"/>
    <n v="148.74566999999999"/>
    <n v="152.06287"/>
    <n v="152.06287"/>
    <n v="153.58349999999999"/>
    <n v="153.58349999999999"/>
    <n v="180.44130000000001"/>
    <n v="180.44130000000001"/>
    <x v="0"/>
    <x v="0"/>
    <x v="0"/>
    <x v="0"/>
    <n v="1.1748742999999999"/>
    <n v="1.1748742999999999"/>
    <s v="39.57135"/>
    <s v="39.57135"/>
    <n v="0"/>
    <n v="0"/>
    <n v="0"/>
    <n v="0"/>
  </r>
  <r>
    <s v="P55322523"/>
    <x v="0"/>
    <x v="2"/>
    <x v="2"/>
    <x v="2"/>
    <x v="0"/>
    <x v="1"/>
    <x v="1"/>
    <n v="57.98"/>
    <d v="1995-06-29T00:00:00"/>
    <d v="2001-12-29T00:00:00"/>
    <n v="52"/>
    <n v="23"/>
    <x v="1"/>
    <s v="NA"/>
    <x v="0"/>
    <s v="NA"/>
    <x v="1"/>
    <s v="2.23"/>
    <n v="148.74566999999999"/>
    <n v="148.85061999999999"/>
    <n v="152.06287"/>
    <n v="152.06956"/>
    <n v="153.58349999999999"/>
    <n v="153.59026"/>
    <n v="180.44130000000001"/>
    <n v="180.44925000000001"/>
    <x v="0"/>
    <x v="0"/>
    <x v="0"/>
    <x v="0"/>
    <n v="1.1748742999999999"/>
    <n v="1.1748742999999999"/>
    <s v="39.57135"/>
    <s v="39.57135"/>
    <n v="0.10495000000000232"/>
    <n v="6.6899999999918691E-3"/>
    <n v="6.7600000000140881E-3"/>
    <n v="7.9499999999939064E-3"/>
  </r>
  <r>
    <s v="P55322523"/>
    <x v="0"/>
    <x v="3"/>
    <x v="3"/>
    <x v="3"/>
    <x v="0"/>
    <x v="1"/>
    <x v="1"/>
    <n v="57.98"/>
    <d v="1995-06-29T00:00:00"/>
    <d v="2001-12-29T00:00:00"/>
    <n v="52"/>
    <n v="23"/>
    <x v="1"/>
    <s v="NA"/>
    <x v="0"/>
    <s v="NA"/>
    <x v="1"/>
    <s v="2.23"/>
    <n v="148.85061999999999"/>
    <n v="137.71540999999999"/>
    <n v="152.06956"/>
    <n v="140.69355999999999"/>
    <n v="153.59026"/>
    <n v="142.10050000000001"/>
    <n v="180.44925000000001"/>
    <n v="166.95021"/>
    <x v="0"/>
    <x v="0"/>
    <x v="0"/>
    <x v="0"/>
    <n v="1.1748742999999999"/>
    <n v="1.1748742999999999"/>
    <s v="39.57135"/>
    <s v="39.57135"/>
    <n v="-11.135210000000001"/>
    <n v="-11.376000000000005"/>
    <n v="-11.48975999999999"/>
    <n v="-13.499040000000008"/>
  </r>
  <r>
    <s v="P55322523"/>
    <x v="0"/>
    <x v="4"/>
    <x v="4"/>
    <x v="4"/>
    <x v="0"/>
    <x v="1"/>
    <x v="1"/>
    <n v="57.98"/>
    <d v="1995-06-29T00:00:00"/>
    <d v="2001-12-29T00:00:00"/>
    <n v="52"/>
    <n v="23"/>
    <x v="1"/>
    <s v="NA"/>
    <x v="0"/>
    <s v="NA"/>
    <x v="1"/>
    <s v="2.23"/>
    <n v="137.71540999999999"/>
    <n v="138.23088000000001"/>
    <n v="140.69355999999999"/>
    <n v="141.23648"/>
    <n v="142.10050000000001"/>
    <n v="142.64885000000001"/>
    <n v="166.95021"/>
    <n v="167.59447"/>
    <x v="0"/>
    <x v="0"/>
    <x v="0"/>
    <x v="0"/>
    <n v="1.1748742999999999"/>
    <n v="1.1748742999999999"/>
    <s v="39.57135"/>
    <s v="39.57135"/>
    <n v="0.51547000000002186"/>
    <n v="0.5429200000000094"/>
    <n v="0.54834999999999923"/>
    <n v="0.64426000000000272"/>
  </r>
  <r>
    <s v="P55322523"/>
    <x v="0"/>
    <x v="5"/>
    <x v="5"/>
    <x v="5"/>
    <x v="0"/>
    <x v="1"/>
    <x v="1"/>
    <n v="57.98"/>
    <d v="1995-06-29T00:00:00"/>
    <d v="2001-12-29T00:00:00"/>
    <n v="52"/>
    <n v="23"/>
    <x v="1"/>
    <s v="NA"/>
    <x v="0"/>
    <s v="NA"/>
    <x v="1"/>
    <s v="2.23"/>
    <n v="138.23088000000001"/>
    <n v="138.23088000000001"/>
    <n v="141.23648"/>
    <n v="141.23648"/>
    <n v="142.64885000000001"/>
    <n v="142.64885000000001"/>
    <n v="167.59447"/>
    <n v="167.59447"/>
    <x v="0"/>
    <x v="0"/>
    <x v="0"/>
    <x v="0"/>
    <n v="1.1748742999999999"/>
    <n v="1.1748742999999999"/>
    <s v="39.57135"/>
    <s v="39.57135"/>
    <n v="0"/>
    <n v="0"/>
    <n v="0"/>
    <n v="0"/>
  </r>
  <r>
    <s v="P55322523"/>
    <x v="0"/>
    <x v="6"/>
    <x v="6"/>
    <x v="6"/>
    <x v="0"/>
    <x v="1"/>
    <x v="1"/>
    <n v="57.98"/>
    <d v="1995-06-29T00:00:00"/>
    <d v="2001-12-29T00:00:00"/>
    <n v="52"/>
    <n v="23"/>
    <x v="1"/>
    <s v="NA"/>
    <x v="0"/>
    <s v="NA"/>
    <x v="1"/>
    <s v="2.23"/>
    <n v="138.23088000000001"/>
    <n v="138.23088000000001"/>
    <n v="141.23648"/>
    <n v="141.23648"/>
    <n v="142.64885000000001"/>
    <n v="142.64885000000001"/>
    <n v="167.59447"/>
    <n v="167.59447"/>
    <x v="0"/>
    <x v="0"/>
    <x v="0"/>
    <x v="0"/>
    <n v="1.1748742999999999"/>
    <n v="1.1748742999999999"/>
    <s v="39.57135"/>
    <s v="39.57135"/>
    <n v="0"/>
    <n v="0"/>
    <n v="0"/>
    <n v="0"/>
  </r>
  <r>
    <s v="P55322523"/>
    <x v="0"/>
    <x v="7"/>
    <x v="7"/>
    <x v="7"/>
    <x v="0"/>
    <x v="1"/>
    <x v="1"/>
    <n v="57.98"/>
    <d v="1995-06-29T00:00:00"/>
    <d v="2001-12-29T00:00:00"/>
    <n v="52"/>
    <n v="23"/>
    <x v="1"/>
    <s v="NA"/>
    <x v="0"/>
    <s v="NA"/>
    <x v="1"/>
    <s v="2.23"/>
    <n v="138.23088000000001"/>
    <n v="137.33237"/>
    <n v="141.23648"/>
    <n v="140.31845000000001"/>
    <n v="142.64885000000001"/>
    <n v="141.72163"/>
    <n v="167.59447"/>
    <n v="166.5051"/>
    <x v="0"/>
    <x v="0"/>
    <x v="0"/>
    <x v="0"/>
    <n v="1.1748742999999999"/>
    <n v="1.1748742999999999"/>
    <s v="39.57135"/>
    <s v="39.57135"/>
    <n v="-0.89851000000001591"/>
    <n v="-0.91802999999998747"/>
    <n v="-0.92722000000000548"/>
    <n v="-1.0893700000000024"/>
  </r>
  <r>
    <s v="P55322523"/>
    <x v="0"/>
    <x v="8"/>
    <x v="8"/>
    <x v="8"/>
    <x v="0"/>
    <x v="1"/>
    <x v="1"/>
    <n v="57.98"/>
    <d v="1995-06-29T00:00:00"/>
    <d v="2001-12-29T00:00:00"/>
    <n v="52"/>
    <n v="23"/>
    <x v="1"/>
    <s v="NA"/>
    <x v="0"/>
    <s v="NA"/>
    <x v="1"/>
    <s v="2.23"/>
    <n v="137.33237"/>
    <n v="137.22613999999999"/>
    <n v="140.31845000000001"/>
    <n v="140.2099"/>
    <n v="141.72163"/>
    <n v="141.61199999999999"/>
    <n v="166.5051"/>
    <n v="166.37629999999999"/>
    <x v="0"/>
    <x v="0"/>
    <x v="0"/>
    <x v="0"/>
    <n v="1.1748742999999999"/>
    <n v="1.1748742999999999"/>
    <s v="39.57135"/>
    <s v="39.57135"/>
    <n v="-0.1062300000000107"/>
    <n v="-0.10855000000000814"/>
    <n v="-0.10963000000000989"/>
    <n v="-0.12880000000001246"/>
  </r>
  <r>
    <s v="P55322523"/>
    <x v="0"/>
    <x v="9"/>
    <x v="9"/>
    <x v="9"/>
    <x v="0"/>
    <x v="1"/>
    <x v="1"/>
    <n v="57.98"/>
    <d v="1995-06-29T00:00:00"/>
    <d v="2001-12-29T00:00:00"/>
    <n v="52"/>
    <n v="23"/>
    <x v="1"/>
    <s v="NA"/>
    <x v="0"/>
    <s v="NA"/>
    <x v="1"/>
    <s v="2.23"/>
    <n v="137.22613999999999"/>
    <n v="137.73978"/>
    <n v="140.2099"/>
    <n v="140.73746"/>
    <n v="141.61199999999999"/>
    <n v="142.14483999999999"/>
    <n v="166.37629999999999"/>
    <n v="167.00229999999999"/>
    <x v="0"/>
    <x v="0"/>
    <x v="0"/>
    <x v="0"/>
    <n v="1.1748742999999999"/>
    <n v="1.1748742999999999"/>
    <s v="39.57135"/>
    <s v="39.57135"/>
    <n v="0.51364000000000942"/>
    <n v="0.52755999999999403"/>
    <n v="0.5328399999999931"/>
    <n v="0.62600000000000477"/>
  </r>
  <r>
    <s v="P55322523"/>
    <x v="0"/>
    <x v="10"/>
    <x v="10"/>
    <x v="10"/>
    <x v="0"/>
    <x v="1"/>
    <x v="1"/>
    <n v="57.98"/>
    <d v="1995-06-29T00:00:00"/>
    <d v="2001-12-29T00:00:00"/>
    <n v="52"/>
    <n v="23"/>
    <x v="1"/>
    <s v="NA"/>
    <x v="0"/>
    <s v="NA"/>
    <x v="1"/>
    <s v="2.23"/>
    <n v="137.73978"/>
    <n v="137.73978"/>
    <n v="140.73746"/>
    <n v="140.73746"/>
    <n v="142.14483999999999"/>
    <n v="142.14483999999999"/>
    <n v="167.00229999999999"/>
    <n v="167.00229999999999"/>
    <x v="0"/>
    <x v="0"/>
    <x v="0"/>
    <x v="0"/>
    <n v="1.1748742999999999"/>
    <n v="1.1748742999999999"/>
    <s v="39.57135"/>
    <s v="39.643826"/>
    <n v="0"/>
    <n v="0"/>
    <n v="0"/>
    <n v="0"/>
  </r>
  <r>
    <s v="P55322523"/>
    <x v="0"/>
    <x v="11"/>
    <x v="11"/>
    <x v="11"/>
    <x v="0"/>
    <x v="1"/>
    <x v="1"/>
    <n v="57.98"/>
    <d v="1995-06-29T00:00:00"/>
    <d v="2001-12-29T00:00:00"/>
    <n v="52"/>
    <n v="23"/>
    <x v="1"/>
    <s v="NA"/>
    <x v="0"/>
    <s v="NA"/>
    <x v="1"/>
    <s v="2.23"/>
    <n v="137.73978"/>
    <n v="137.73978"/>
    <n v="140.73746"/>
    <n v="140.73746"/>
    <n v="142.14483999999999"/>
    <n v="142.14483999999999"/>
    <n v="167.00229999999999"/>
    <n v="167.00229999999999"/>
    <x v="0"/>
    <x v="0"/>
    <x v="0"/>
    <x v="0"/>
    <n v="1.1748742999999999"/>
    <n v="1.1748742999999999"/>
    <s v="39.643826"/>
    <s v="39.643826"/>
    <n v="0"/>
    <n v="0"/>
    <n v="0"/>
    <n v="0"/>
  </r>
  <r>
    <s v="P55322523"/>
    <x v="0"/>
    <x v="12"/>
    <x v="12"/>
    <x v="12"/>
    <x v="0"/>
    <x v="1"/>
    <x v="1"/>
    <n v="57.98"/>
    <d v="1995-06-29T00:00:00"/>
    <d v="2001-12-29T00:00:00"/>
    <n v="52"/>
    <n v="23"/>
    <x v="1"/>
    <s v="NA"/>
    <x v="0"/>
    <s v="NA"/>
    <x v="1"/>
    <s v="2.23"/>
    <n v="137.73978"/>
    <n v="137.73978"/>
    <n v="140.73746"/>
    <n v="140.73746"/>
    <n v="142.14483999999999"/>
    <n v="142.14483999999999"/>
    <n v="167.00229999999999"/>
    <n v="167.00229999999999"/>
    <x v="0"/>
    <x v="0"/>
    <x v="0"/>
    <x v="0"/>
    <n v="1.1748742999999999"/>
    <n v="1.1748742999999999"/>
    <s v="39.643826"/>
    <s v="39.643826"/>
    <n v="0"/>
    <n v="0"/>
    <n v="0"/>
    <n v="0"/>
  </r>
  <r>
    <s v="P55322523"/>
    <x v="0"/>
    <x v="13"/>
    <x v="13"/>
    <x v="13"/>
    <x v="0"/>
    <x v="1"/>
    <x v="1"/>
    <n v="57.98"/>
    <d v="1995-06-29T00:00:00"/>
    <d v="2001-12-29T00:00:00"/>
    <n v="52"/>
    <n v="23"/>
    <x v="1"/>
    <s v="NA"/>
    <x v="0"/>
    <s v="NA"/>
    <x v="1"/>
    <s v="2.23"/>
    <n v="137.73978"/>
    <n v="137.73978"/>
    <n v="140.73746"/>
    <n v="140.73746"/>
    <n v="142.14483999999999"/>
    <n v="142.14482000000001"/>
    <n v="167.00229999999999"/>
    <n v="167.00229999999999"/>
    <x v="0"/>
    <x v="0"/>
    <x v="0"/>
    <x v="0"/>
    <n v="1.1748742999999999"/>
    <n v="1.1748742999999999"/>
    <s v="39.643826"/>
    <s v="39.643826"/>
    <n v="0"/>
    <n v="0"/>
    <n v="-1.9999999977926564E-5"/>
    <n v="0"/>
  </r>
  <r>
    <s v="P55322523"/>
    <x v="0"/>
    <x v="14"/>
    <x v="14"/>
    <x v="14"/>
    <x v="0"/>
    <x v="1"/>
    <x v="1"/>
    <n v="57.98"/>
    <d v="1995-06-29T00:00:00"/>
    <d v="2001-12-29T00:00:00"/>
    <n v="52"/>
    <n v="23"/>
    <x v="1"/>
    <s v="NA"/>
    <x v="0"/>
    <s v="NA"/>
    <x v="1"/>
    <s v="2.23"/>
    <n v="137.73978"/>
    <n v="138.05168"/>
    <n v="140.73746"/>
    <n v="140.75735"/>
    <n v="142.14482000000001"/>
    <n v="142.16492"/>
    <n v="167.00229999999999"/>
    <n v="167.02591000000001"/>
    <x v="0"/>
    <x v="0"/>
    <x v="0"/>
    <x v="0"/>
    <n v="1.1748742999999999"/>
    <n v="1.1748742999999999"/>
    <s v="39.643826"/>
    <s v="39.643826"/>
    <n v="0.3119000000000085"/>
    <n v="1.9890000000003738E-2"/>
    <n v="2.009999999998513E-2"/>
    <n v="2.3610000000019227E-2"/>
  </r>
  <r>
    <s v="P55322523"/>
    <x v="0"/>
    <x v="15"/>
    <x v="15"/>
    <x v="15"/>
    <x v="0"/>
    <x v="1"/>
    <x v="1"/>
    <n v="57.98"/>
    <d v="1995-06-29T00:00:00"/>
    <d v="2001-12-29T00:00:00"/>
    <n v="52"/>
    <n v="23"/>
    <x v="1"/>
    <s v="NA"/>
    <x v="0"/>
    <s v="NA"/>
    <x v="1"/>
    <s v="2.23"/>
    <n v="138.05168"/>
    <n v="137.53688"/>
    <n v="140.75735"/>
    <n v="141.24963"/>
    <n v="142.16492"/>
    <n v="142.66213999999999"/>
    <n v="167.02591000000001"/>
    <n v="167.61008000000001"/>
    <x v="0"/>
    <x v="0"/>
    <x v="0"/>
    <x v="0"/>
    <n v="1.1748742999999999"/>
    <n v="1.1748742999999999"/>
    <s v="39.643826"/>
    <s v="39.643826"/>
    <n v="-0.51480000000000814"/>
    <n v="0.49227999999999383"/>
    <n v="0.49721999999999866"/>
    <n v="0.5841700000000003"/>
  </r>
  <r>
    <s v="P55403820"/>
    <x v="0"/>
    <x v="0"/>
    <x v="0"/>
    <x v="0"/>
    <x v="0"/>
    <x v="0"/>
    <x v="1"/>
    <n v="1790.46"/>
    <d v="1994-07-17T00:00:00"/>
    <d v="2008-09-17T00:00:00"/>
    <n v="49"/>
    <n v="26"/>
    <x v="1"/>
    <s v="NA"/>
    <x v="0"/>
    <s v="NA"/>
    <x v="0"/>
    <s v="6.09"/>
    <n v="14870.271000000001"/>
    <n v="14870.271000000001"/>
    <n v="15200.901"/>
    <n v="15200.901"/>
    <n v="15352.91"/>
    <n v="15352.91"/>
    <n v="17829.310000000001"/>
    <n v="17829.310000000001"/>
    <x v="0"/>
    <x v="0"/>
    <x v="0"/>
    <x v="0"/>
    <n v="1.1612985"/>
    <n v="1.1612985"/>
    <s v="2914.3694"/>
    <s v="2914.3694"/>
    <n v="0"/>
    <n v="0"/>
    <n v="0"/>
    <n v="0"/>
  </r>
  <r>
    <s v="P55403820"/>
    <x v="0"/>
    <x v="1"/>
    <x v="1"/>
    <x v="1"/>
    <x v="0"/>
    <x v="0"/>
    <x v="1"/>
    <n v="1790.46"/>
    <d v="1994-07-17T00:00:00"/>
    <d v="2008-09-17T00:00:00"/>
    <n v="49"/>
    <n v="26"/>
    <x v="1"/>
    <s v="NA"/>
    <x v="0"/>
    <s v="NA"/>
    <x v="0"/>
    <s v="6.09"/>
    <n v="14870.271000000001"/>
    <n v="14870.271000000001"/>
    <n v="15200.901"/>
    <n v="15200.901"/>
    <n v="15352.91"/>
    <n v="15352.91"/>
    <n v="17829.310000000001"/>
    <n v="17829.310000000001"/>
    <x v="0"/>
    <x v="0"/>
    <x v="0"/>
    <x v="0"/>
    <n v="1.1612985"/>
    <n v="1.1612985"/>
    <s v="2914.3694"/>
    <s v="2914.3694"/>
    <n v="0"/>
    <n v="0"/>
    <n v="0"/>
    <n v="0"/>
  </r>
  <r>
    <s v="P55403820"/>
    <x v="0"/>
    <x v="2"/>
    <x v="2"/>
    <x v="2"/>
    <x v="0"/>
    <x v="0"/>
    <x v="1"/>
    <n v="1790.46"/>
    <d v="1994-07-17T00:00:00"/>
    <d v="2008-09-17T00:00:00"/>
    <n v="49"/>
    <n v="26"/>
    <x v="1"/>
    <s v="NA"/>
    <x v="0"/>
    <s v="NA"/>
    <x v="0"/>
    <s v="6.09"/>
    <n v="14870.271000000001"/>
    <n v="14874.151"/>
    <n v="15200.901"/>
    <n v="15201.148999999999"/>
    <n v="15352.91"/>
    <n v="15353.161"/>
    <n v="17829.310000000001"/>
    <n v="17829.603999999999"/>
    <x v="0"/>
    <x v="0"/>
    <x v="0"/>
    <x v="0"/>
    <n v="1.1612985"/>
    <n v="1.1612985"/>
    <s v="2914.3694"/>
    <s v="2914.3694"/>
    <n v="3.8799999999991996"/>
    <n v="0.24799999999959255"/>
    <n v="0.25100000000020373"/>
    <n v="0.29399999999805004"/>
  </r>
  <r>
    <s v="P55403820"/>
    <x v="0"/>
    <x v="3"/>
    <x v="3"/>
    <x v="3"/>
    <x v="0"/>
    <x v="0"/>
    <x v="1"/>
    <n v="1790.46"/>
    <d v="1994-07-17T00:00:00"/>
    <d v="2008-09-17T00:00:00"/>
    <n v="49"/>
    <n v="26"/>
    <x v="1"/>
    <s v="NA"/>
    <x v="0"/>
    <s v="NA"/>
    <x v="0"/>
    <s v="6.09"/>
    <n v="14874.151"/>
    <n v="13761.447"/>
    <n v="15201.148999999999"/>
    <n v="14063.982"/>
    <n v="15353.161"/>
    <n v="14204.621999999999"/>
    <n v="17829.603999999999"/>
    <n v="16495.807000000001"/>
    <x v="0"/>
    <x v="0"/>
    <x v="0"/>
    <x v="0"/>
    <n v="1.1612985"/>
    <n v="1.1612985"/>
    <s v="2914.3694"/>
    <s v="2914.3694"/>
    <n v="-1112.7039999999997"/>
    <n v="-1137.1669999999995"/>
    <n v="-1148.5390000000007"/>
    <n v="-1333.7969999999987"/>
  </r>
  <r>
    <s v="P55403820"/>
    <x v="0"/>
    <x v="4"/>
    <x v="4"/>
    <x v="4"/>
    <x v="0"/>
    <x v="0"/>
    <x v="1"/>
    <n v="1790.46"/>
    <d v="1994-07-17T00:00:00"/>
    <d v="2008-09-17T00:00:00"/>
    <n v="49"/>
    <n v="26"/>
    <x v="1"/>
    <s v="NA"/>
    <x v="0"/>
    <s v="NA"/>
    <x v="0"/>
    <s v="6.09"/>
    <n v="13761.447"/>
    <n v="13830.083000000001"/>
    <n v="14063.982"/>
    <n v="14131.962"/>
    <n v="14204.621999999999"/>
    <n v="14273.281000000001"/>
    <n v="16495.807000000001"/>
    <n v="16575.54"/>
    <x v="0"/>
    <x v="0"/>
    <x v="0"/>
    <x v="0"/>
    <n v="1.1612985"/>
    <n v="1.1612985"/>
    <s v="2914.3694"/>
    <s v="2914.3694"/>
    <n v="68.636000000000422"/>
    <n v="67.979999999999563"/>
    <n v="68.65900000000147"/>
    <n v="79.733000000000175"/>
  </r>
  <r>
    <s v="P55403820"/>
    <x v="0"/>
    <x v="5"/>
    <x v="5"/>
    <x v="5"/>
    <x v="0"/>
    <x v="0"/>
    <x v="1"/>
    <n v="1790.46"/>
    <d v="1994-07-17T00:00:00"/>
    <d v="2008-09-17T00:00:00"/>
    <n v="49"/>
    <n v="26"/>
    <x v="1"/>
    <s v="NA"/>
    <x v="0"/>
    <s v="NA"/>
    <x v="0"/>
    <s v="6.09"/>
    <n v="13830.083000000001"/>
    <n v="13830.083000000001"/>
    <n v="14131.962"/>
    <n v="14131.962"/>
    <n v="14273.281000000001"/>
    <n v="14273.281000000001"/>
    <n v="16575.54"/>
    <n v="16575.54"/>
    <x v="0"/>
    <x v="0"/>
    <x v="0"/>
    <x v="0"/>
    <n v="1.1612985"/>
    <n v="1.1612985"/>
    <s v="2914.3694"/>
    <s v="2914.3694"/>
    <n v="0"/>
    <n v="0"/>
    <n v="0"/>
    <n v="0"/>
  </r>
  <r>
    <s v="P55403820"/>
    <x v="0"/>
    <x v="6"/>
    <x v="6"/>
    <x v="6"/>
    <x v="0"/>
    <x v="0"/>
    <x v="1"/>
    <n v="1790.46"/>
    <d v="1994-07-17T00:00:00"/>
    <d v="2008-09-17T00:00:00"/>
    <n v="49"/>
    <n v="26"/>
    <x v="1"/>
    <s v="NA"/>
    <x v="0"/>
    <s v="NA"/>
    <x v="0"/>
    <s v="6.09"/>
    <n v="13830.083000000001"/>
    <n v="13830.083000000001"/>
    <n v="14131.962"/>
    <n v="14131.962"/>
    <n v="14273.281000000001"/>
    <n v="14273.281000000001"/>
    <n v="16575.54"/>
    <n v="16575.54"/>
    <x v="0"/>
    <x v="0"/>
    <x v="0"/>
    <x v="0"/>
    <n v="1.1612985"/>
    <n v="1.1612985"/>
    <s v="2914.3694"/>
    <s v="2914.3694"/>
    <n v="0"/>
    <n v="0"/>
    <n v="0"/>
    <n v="0"/>
  </r>
  <r>
    <s v="P55403820"/>
    <x v="0"/>
    <x v="7"/>
    <x v="7"/>
    <x v="7"/>
    <x v="0"/>
    <x v="0"/>
    <x v="1"/>
    <n v="1790.46"/>
    <d v="1994-07-17T00:00:00"/>
    <d v="2008-09-17T00:00:00"/>
    <n v="49"/>
    <n v="26"/>
    <x v="1"/>
    <s v="NA"/>
    <x v="0"/>
    <s v="NA"/>
    <x v="0"/>
    <s v="6.09"/>
    <n v="13830.083000000001"/>
    <n v="13740.1875"/>
    <n v="14131.962"/>
    <n v="14040.104499999999"/>
    <n v="14273.281000000001"/>
    <n v="14180.505999999999"/>
    <n v="16575.54"/>
    <n v="16467.8"/>
    <x v="0"/>
    <x v="0"/>
    <x v="0"/>
    <x v="0"/>
    <n v="1.1612985"/>
    <n v="1.1612985"/>
    <s v="2914.3694"/>
    <s v="2914.3694"/>
    <n v="-89.895500000000538"/>
    <n v="-91.857500000000073"/>
    <n v="-92.775000000001455"/>
    <n v="-107.7400000000016"/>
  </r>
  <r>
    <s v="P55403820"/>
    <x v="0"/>
    <x v="8"/>
    <x v="8"/>
    <x v="8"/>
    <x v="0"/>
    <x v="0"/>
    <x v="1"/>
    <n v="1790.46"/>
    <d v="1994-07-17T00:00:00"/>
    <d v="2008-09-17T00:00:00"/>
    <n v="49"/>
    <n v="26"/>
    <x v="1"/>
    <s v="NA"/>
    <x v="0"/>
    <s v="NA"/>
    <x v="0"/>
    <s v="6.09"/>
    <n v="13740.1875"/>
    <n v="13723.986999999999"/>
    <n v="14040.104499999999"/>
    <n v="14023.550999999999"/>
    <n v="14180.505999999999"/>
    <n v="14163.786"/>
    <n v="16467.8"/>
    <n v="16448.383000000002"/>
    <x v="0"/>
    <x v="0"/>
    <x v="0"/>
    <x v="0"/>
    <n v="1.1612985"/>
    <n v="1.1612985"/>
    <s v="2914.3694"/>
    <s v="2914.3694"/>
    <n v="-16.200500000000829"/>
    <n v="-16.553499999999985"/>
    <n v="-16.719999999999345"/>
    <n v="-19.416999999997643"/>
  </r>
  <r>
    <s v="P55403820"/>
    <x v="0"/>
    <x v="9"/>
    <x v="9"/>
    <x v="9"/>
    <x v="0"/>
    <x v="0"/>
    <x v="1"/>
    <n v="1790.46"/>
    <d v="1994-07-17T00:00:00"/>
    <d v="2008-09-17T00:00:00"/>
    <n v="49"/>
    <n v="26"/>
    <x v="1"/>
    <s v="NA"/>
    <x v="0"/>
    <s v="NA"/>
    <x v="0"/>
    <s v="6.09"/>
    <n v="13723.986999999999"/>
    <n v="13792.437"/>
    <n v="14023.550999999999"/>
    <n v="14089.831"/>
    <n v="14163.786"/>
    <n v="14230.729499999999"/>
    <n v="16448.383000000002"/>
    <n v="16526.125"/>
    <x v="0"/>
    <x v="0"/>
    <x v="0"/>
    <x v="0"/>
    <n v="1.1612985"/>
    <n v="1.1612985"/>
    <s v="2914.3694"/>
    <s v="2914.3694"/>
    <n v="68.450000000000728"/>
    <n v="66.280000000000655"/>
    <n v="66.943499999999403"/>
    <n v="77.74199999999837"/>
  </r>
  <r>
    <s v="P55403820"/>
    <x v="0"/>
    <x v="10"/>
    <x v="10"/>
    <x v="10"/>
    <x v="0"/>
    <x v="0"/>
    <x v="1"/>
    <n v="1790.46"/>
    <d v="1994-07-17T00:00:00"/>
    <d v="2008-09-17T00:00:00"/>
    <n v="49"/>
    <n v="26"/>
    <x v="1"/>
    <s v="NA"/>
    <x v="0"/>
    <s v="NA"/>
    <x v="0"/>
    <s v="6.09"/>
    <n v="13792.437"/>
    <n v="13792.437"/>
    <n v="14089.831"/>
    <n v="14089.831"/>
    <n v="14230.729499999999"/>
    <n v="14230.729499999999"/>
    <n v="16526.125"/>
    <n v="16526.125"/>
    <x v="0"/>
    <x v="0"/>
    <x v="0"/>
    <x v="0"/>
    <n v="1.1612985"/>
    <n v="1.1612985"/>
    <s v="2914.3694"/>
    <s v="2919.546"/>
    <n v="0"/>
    <n v="0"/>
    <n v="0"/>
    <n v="0"/>
  </r>
  <r>
    <s v="P55403820"/>
    <x v="0"/>
    <x v="11"/>
    <x v="11"/>
    <x v="11"/>
    <x v="0"/>
    <x v="0"/>
    <x v="1"/>
    <n v="1790.46"/>
    <d v="1994-07-17T00:00:00"/>
    <d v="2008-09-17T00:00:00"/>
    <n v="49"/>
    <n v="26"/>
    <x v="1"/>
    <s v="NA"/>
    <x v="0"/>
    <s v="NA"/>
    <x v="0"/>
    <s v="6.09"/>
    <n v="13792.437"/>
    <n v="13792.437"/>
    <n v="14089.831"/>
    <n v="14089.831"/>
    <n v="14230.729499999999"/>
    <n v="14230.729499999999"/>
    <n v="16526.125"/>
    <n v="16526.125"/>
    <x v="0"/>
    <x v="0"/>
    <x v="0"/>
    <x v="0"/>
    <n v="1.1612985"/>
    <n v="1.1612985"/>
    <s v="2919.546"/>
    <s v="2919.546"/>
    <n v="0"/>
    <n v="0"/>
    <n v="0"/>
    <n v="0"/>
  </r>
  <r>
    <s v="P55403820"/>
    <x v="0"/>
    <x v="12"/>
    <x v="12"/>
    <x v="12"/>
    <x v="0"/>
    <x v="0"/>
    <x v="1"/>
    <n v="1790.46"/>
    <d v="1994-07-17T00:00:00"/>
    <d v="2008-09-17T00:00:00"/>
    <n v="49"/>
    <n v="26"/>
    <x v="1"/>
    <s v="NA"/>
    <x v="0"/>
    <s v="NA"/>
    <x v="0"/>
    <s v="6.09"/>
    <n v="13792.437"/>
    <n v="13792.437"/>
    <n v="14089.831"/>
    <n v="14089.831"/>
    <n v="14230.729499999999"/>
    <n v="14230.729499999999"/>
    <n v="16526.125"/>
    <n v="16526.125"/>
    <x v="0"/>
    <x v="0"/>
    <x v="0"/>
    <x v="0"/>
    <n v="1.1612985"/>
    <n v="1.1612985"/>
    <s v="2919.546"/>
    <s v="2919.546"/>
    <n v="0"/>
    <n v="0"/>
    <n v="0"/>
    <n v="0"/>
  </r>
  <r>
    <s v="P55403820"/>
    <x v="0"/>
    <x v="13"/>
    <x v="13"/>
    <x v="13"/>
    <x v="0"/>
    <x v="0"/>
    <x v="1"/>
    <n v="1790.46"/>
    <d v="1994-07-17T00:00:00"/>
    <d v="2008-09-17T00:00:00"/>
    <n v="49"/>
    <n v="26"/>
    <x v="1"/>
    <s v="NA"/>
    <x v="0"/>
    <s v="NA"/>
    <x v="0"/>
    <s v="6.09"/>
    <n v="13792.437"/>
    <n v="13792.437"/>
    <n v="14089.831"/>
    <n v="14089.831"/>
    <n v="14230.729499999999"/>
    <n v="14230.728999999999"/>
    <n v="16526.125"/>
    <n v="16526.123"/>
    <x v="0"/>
    <x v="0"/>
    <x v="0"/>
    <x v="0"/>
    <n v="1.1612985"/>
    <n v="1.1612985"/>
    <s v="2919.546"/>
    <s v="2919.546"/>
    <n v="0"/>
    <n v="0"/>
    <n v="-5.0000000010186341E-4"/>
    <n v="-2.0000000004074536E-3"/>
  </r>
  <r>
    <s v="P55403820"/>
    <x v="0"/>
    <x v="14"/>
    <x v="14"/>
    <x v="14"/>
    <x v="0"/>
    <x v="0"/>
    <x v="1"/>
    <n v="1790.46"/>
    <d v="1994-07-17T00:00:00"/>
    <d v="2008-09-17T00:00:00"/>
    <n v="49"/>
    <n v="26"/>
    <x v="1"/>
    <s v="NA"/>
    <x v="0"/>
    <s v="NA"/>
    <x v="0"/>
    <s v="6.09"/>
    <n v="13792.437"/>
    <n v="13822.846"/>
    <n v="14089.831"/>
    <n v="14091.770500000001"/>
    <n v="14230.728999999999"/>
    <n v="14232.6875"/>
    <n v="16526.123"/>
    <n v="16528.398000000001"/>
    <x v="0"/>
    <x v="0"/>
    <x v="0"/>
    <x v="0"/>
    <n v="1.1612985"/>
    <n v="1.1612985"/>
    <s v="2919.546"/>
    <s v="2919.546"/>
    <n v="30.408999999999651"/>
    <n v="1.9395000000004075"/>
    <n v="1.9585000000006403"/>
    <n v="2.2750000000014552"/>
  </r>
  <r>
    <s v="P55403820"/>
    <x v="0"/>
    <x v="15"/>
    <x v="15"/>
    <x v="15"/>
    <x v="0"/>
    <x v="0"/>
    <x v="1"/>
    <n v="1790.46"/>
    <d v="1994-07-17T00:00:00"/>
    <d v="2008-09-17T00:00:00"/>
    <n v="49"/>
    <n v="26"/>
    <x v="1"/>
    <s v="NA"/>
    <x v="0"/>
    <s v="NA"/>
    <x v="0"/>
    <s v="6.09"/>
    <n v="13822.846"/>
    <n v="13754.245000000001"/>
    <n v="14091.770500000001"/>
    <n v="14153.153"/>
    <n v="14232.6875"/>
    <n v="14294.684999999999"/>
    <n v="16528.398000000001"/>
    <n v="16600.395"/>
    <x v="0"/>
    <x v="0"/>
    <x v="0"/>
    <x v="0"/>
    <n v="1.1612985"/>
    <n v="1.1612985"/>
    <s v="2919.546"/>
    <s v="2919.546"/>
    <n v="-68.600999999998749"/>
    <n v="61.382499999999709"/>
    <n v="61.997499999999491"/>
    <n v="71.996999999999389"/>
  </r>
  <r>
    <s v="P55684494"/>
    <x v="0"/>
    <x v="0"/>
    <x v="0"/>
    <x v="0"/>
    <x v="0"/>
    <x v="1"/>
    <x v="1"/>
    <n v="87.4"/>
    <d v="1986-03-26T00:00:00"/>
    <d v="2000-03-26T00:00:00"/>
    <n v="46"/>
    <n v="29"/>
    <x v="1"/>
    <s v="NA"/>
    <x v="0"/>
    <s v="NA"/>
    <x v="1"/>
    <s v="3.8"/>
    <n v="685.0077"/>
    <n v="685.0077"/>
    <n v="697.14279999999997"/>
    <n v="697.14279999999997"/>
    <n v="704.11425999999994"/>
    <n v="704.11425999999994"/>
    <n v="795.05535999999995"/>
    <n v="795.05529999999999"/>
    <x v="0"/>
    <x v="0"/>
    <x v="0"/>
    <x v="0"/>
    <n v="1.1291567"/>
    <n v="1.1291567"/>
    <s v="182.742"/>
    <s v="182.742"/>
    <n v="0"/>
    <n v="0"/>
    <n v="0"/>
    <n v="-5.99999999622014E-5"/>
  </r>
  <r>
    <s v="P55684494"/>
    <x v="0"/>
    <x v="1"/>
    <x v="1"/>
    <x v="1"/>
    <x v="0"/>
    <x v="1"/>
    <x v="1"/>
    <n v="87.4"/>
    <d v="1986-03-26T00:00:00"/>
    <d v="2000-03-26T00:00:00"/>
    <n v="46"/>
    <n v="29"/>
    <x v="1"/>
    <s v="NA"/>
    <x v="0"/>
    <s v="NA"/>
    <x v="1"/>
    <s v="3.8"/>
    <n v="685.0077"/>
    <n v="685.0077"/>
    <n v="697.14279999999997"/>
    <n v="697.14279999999997"/>
    <n v="704.11425999999994"/>
    <n v="704.11425999999994"/>
    <n v="795.05529999999999"/>
    <n v="795.05529999999999"/>
    <x v="0"/>
    <x v="0"/>
    <x v="0"/>
    <x v="0"/>
    <n v="1.1291567"/>
    <n v="1.1291567"/>
    <s v="182.742"/>
    <s v="182.742"/>
    <n v="0"/>
    <n v="0"/>
    <n v="0"/>
    <n v="0"/>
  </r>
  <r>
    <s v="P55684494"/>
    <x v="0"/>
    <x v="2"/>
    <x v="2"/>
    <x v="2"/>
    <x v="0"/>
    <x v="1"/>
    <x v="1"/>
    <n v="87.4"/>
    <d v="1986-03-26T00:00:00"/>
    <d v="2000-03-26T00:00:00"/>
    <n v="46"/>
    <n v="29"/>
    <x v="1"/>
    <s v="NA"/>
    <x v="0"/>
    <s v="NA"/>
    <x v="1"/>
    <s v="3.8"/>
    <n v="685.0077"/>
    <n v="685.49099999999999"/>
    <n v="697.14279999999997"/>
    <n v="697.17349999999999"/>
    <n v="704.11425999999994"/>
    <n v="704.14526000000001"/>
    <n v="795.05529999999999"/>
    <n v="795.09032999999999"/>
    <x v="0"/>
    <x v="0"/>
    <x v="0"/>
    <x v="0"/>
    <n v="1.1291567"/>
    <n v="1.1291567"/>
    <s v="182.742"/>
    <s v="182.742"/>
    <n v="0.48329999999998563"/>
    <n v="3.0700000000024374E-2"/>
    <n v="3.1000000000062755E-2"/>
    <n v="3.5030000000006112E-2"/>
  </r>
  <r>
    <s v="P55684494"/>
    <x v="0"/>
    <x v="3"/>
    <x v="3"/>
    <x v="3"/>
    <x v="0"/>
    <x v="1"/>
    <x v="1"/>
    <n v="87.4"/>
    <d v="1986-03-26T00:00:00"/>
    <d v="2000-03-26T00:00:00"/>
    <n v="46"/>
    <n v="29"/>
    <x v="1"/>
    <s v="NA"/>
    <x v="0"/>
    <s v="NA"/>
    <x v="1"/>
    <s v="3.8"/>
    <n v="685.49099999999999"/>
    <n v="634.21090000000004"/>
    <n v="697.17349999999999"/>
    <n v="645.01940000000002"/>
    <n v="704.14526000000001"/>
    <n v="651.46960000000001"/>
    <n v="795.09032999999999"/>
    <n v="735.61126999999999"/>
    <x v="0"/>
    <x v="0"/>
    <x v="0"/>
    <x v="0"/>
    <n v="1.1291567"/>
    <n v="1.1291567"/>
    <s v="182.742"/>
    <s v="182.742"/>
    <n v="-51.280099999999948"/>
    <n v="-52.154099999999971"/>
    <n v="-52.675659999999993"/>
    <n v="-59.479060000000004"/>
  </r>
  <r>
    <s v="P55684494"/>
    <x v="0"/>
    <x v="4"/>
    <x v="4"/>
    <x v="4"/>
    <x v="0"/>
    <x v="1"/>
    <x v="1"/>
    <n v="87.4"/>
    <d v="1986-03-26T00:00:00"/>
    <d v="2000-03-26T00:00:00"/>
    <n v="46"/>
    <n v="29"/>
    <x v="1"/>
    <s v="NA"/>
    <x v="0"/>
    <s v="NA"/>
    <x v="1"/>
    <s v="3.8"/>
    <n v="634.21090000000004"/>
    <n v="636.5847"/>
    <n v="645.01940000000002"/>
    <n v="647.50850000000003"/>
    <n v="651.46960000000001"/>
    <n v="653.98360000000002"/>
    <n v="735.61126999999999"/>
    <n v="738.44994999999994"/>
    <x v="0"/>
    <x v="0"/>
    <x v="0"/>
    <x v="0"/>
    <n v="1.1291567"/>
    <n v="1.1291567"/>
    <s v="182.742"/>
    <s v="182.742"/>
    <n v="2.3737999999999602"/>
    <n v="2.4891000000000076"/>
    <n v="2.51400000000001"/>
    <n v="2.8386799999999539"/>
  </r>
  <r>
    <s v="P55684494"/>
    <x v="0"/>
    <x v="5"/>
    <x v="5"/>
    <x v="5"/>
    <x v="0"/>
    <x v="1"/>
    <x v="1"/>
    <n v="87.4"/>
    <d v="1986-03-26T00:00:00"/>
    <d v="2000-03-26T00:00:00"/>
    <n v="46"/>
    <n v="29"/>
    <x v="1"/>
    <s v="NA"/>
    <x v="0"/>
    <s v="NA"/>
    <x v="1"/>
    <s v="3.8"/>
    <n v="636.5847"/>
    <n v="636.5847"/>
    <n v="647.50850000000003"/>
    <n v="647.50850000000003"/>
    <n v="653.98360000000002"/>
    <n v="653.98360000000002"/>
    <n v="738.44994999999994"/>
    <n v="738.44994999999994"/>
    <x v="0"/>
    <x v="0"/>
    <x v="0"/>
    <x v="0"/>
    <n v="1.1291567"/>
    <n v="1.1291567"/>
    <s v="182.742"/>
    <s v="182.742"/>
    <n v="0"/>
    <n v="0"/>
    <n v="0"/>
    <n v="0"/>
  </r>
  <r>
    <s v="P55684494"/>
    <x v="0"/>
    <x v="6"/>
    <x v="6"/>
    <x v="6"/>
    <x v="0"/>
    <x v="1"/>
    <x v="1"/>
    <n v="87.4"/>
    <d v="1986-03-26T00:00:00"/>
    <d v="2000-03-26T00:00:00"/>
    <n v="46"/>
    <n v="29"/>
    <x v="1"/>
    <s v="NA"/>
    <x v="0"/>
    <s v="NA"/>
    <x v="1"/>
    <s v="3.8"/>
    <n v="636.5847"/>
    <n v="636.5847"/>
    <n v="647.50850000000003"/>
    <n v="647.50850000000003"/>
    <n v="653.98360000000002"/>
    <n v="653.98360000000002"/>
    <n v="738.44994999999994"/>
    <n v="738.44994999999994"/>
    <x v="0"/>
    <x v="0"/>
    <x v="0"/>
    <x v="0"/>
    <n v="1.1291567"/>
    <n v="1.1291567"/>
    <s v="182.742"/>
    <s v="182.742"/>
    <n v="0"/>
    <n v="0"/>
    <n v="0"/>
    <n v="0"/>
  </r>
  <r>
    <s v="P55684494"/>
    <x v="0"/>
    <x v="7"/>
    <x v="7"/>
    <x v="7"/>
    <x v="0"/>
    <x v="1"/>
    <x v="1"/>
    <n v="87.4"/>
    <d v="1986-03-26T00:00:00"/>
    <d v="2000-03-26T00:00:00"/>
    <n v="46"/>
    <n v="29"/>
    <x v="1"/>
    <s v="NA"/>
    <x v="0"/>
    <s v="NA"/>
    <x v="1"/>
    <s v="3.8"/>
    <n v="636.5847"/>
    <n v="632.44690000000003"/>
    <n v="647.50850000000003"/>
    <n v="643.29970000000003"/>
    <n v="653.98360000000002"/>
    <n v="649.73266999999998"/>
    <n v="738.44994999999994"/>
    <n v="733.65"/>
    <x v="0"/>
    <x v="0"/>
    <x v="0"/>
    <x v="0"/>
    <n v="1.1291567"/>
    <n v="1.1291567"/>
    <s v="182.742"/>
    <s v="182.742"/>
    <n v="-4.1377999999999702"/>
    <n v="-4.2087999999999965"/>
    <n v="-4.2509300000000394"/>
    <n v="-4.7999499999999671"/>
  </r>
  <r>
    <s v="P55684494"/>
    <x v="0"/>
    <x v="8"/>
    <x v="8"/>
    <x v="8"/>
    <x v="0"/>
    <x v="1"/>
    <x v="1"/>
    <n v="87.4"/>
    <d v="1986-03-26T00:00:00"/>
    <d v="2000-03-26T00:00:00"/>
    <n v="46"/>
    <n v="29"/>
    <x v="1"/>
    <s v="NA"/>
    <x v="0"/>
    <s v="NA"/>
    <x v="1"/>
    <s v="3.8"/>
    <n v="632.44690000000003"/>
    <n v="630.07074"/>
    <n v="643.29970000000003"/>
    <n v="640.88274999999999"/>
    <n v="649.73266999999998"/>
    <n v="647.29156"/>
    <n v="733.65"/>
    <n v="730.89359999999999"/>
    <x v="0"/>
    <x v="0"/>
    <x v="0"/>
    <x v="0"/>
    <n v="1.1291567"/>
    <n v="1.1291567"/>
    <s v="182.742"/>
    <s v="182.742"/>
    <n v="-2.3761600000000271"/>
    <n v="-2.4169500000000426"/>
    <n v="-2.4411099999999806"/>
    <n v="-2.7563999999999851"/>
  </r>
  <r>
    <s v="P55684494"/>
    <x v="0"/>
    <x v="9"/>
    <x v="9"/>
    <x v="9"/>
    <x v="0"/>
    <x v="1"/>
    <x v="1"/>
    <n v="87.4"/>
    <d v="1986-03-26T00:00:00"/>
    <d v="2000-03-26T00:00:00"/>
    <n v="46"/>
    <n v="29"/>
    <x v="1"/>
    <s v="NA"/>
    <x v="0"/>
    <s v="NA"/>
    <x v="1"/>
    <s v="3.8"/>
    <n v="630.07074"/>
    <n v="632.42909999999995"/>
    <n v="640.88274999999999"/>
    <n v="643.29409999999996"/>
    <n v="647.29156"/>
    <n v="649.72704999999996"/>
    <n v="730.89359999999999"/>
    <n v="733.64369999999997"/>
    <x v="0"/>
    <x v="0"/>
    <x v="0"/>
    <x v="0"/>
    <n v="1.1291567"/>
    <n v="1.1291567"/>
    <s v="182.742"/>
    <s v="182.742"/>
    <n v="2.3583599999999478"/>
    <n v="2.4113499999999704"/>
    <n v="2.4354899999999589"/>
    <n v="2.7500999999999749"/>
  </r>
  <r>
    <s v="P55684494"/>
    <x v="0"/>
    <x v="10"/>
    <x v="10"/>
    <x v="10"/>
    <x v="0"/>
    <x v="1"/>
    <x v="1"/>
    <n v="87.4"/>
    <d v="1986-03-26T00:00:00"/>
    <d v="2000-03-26T00:00:00"/>
    <n v="46"/>
    <n v="29"/>
    <x v="1"/>
    <s v="NA"/>
    <x v="0"/>
    <s v="NA"/>
    <x v="1"/>
    <s v="3.8"/>
    <n v="632.42909999999995"/>
    <n v="632.42909999999995"/>
    <n v="643.29409999999996"/>
    <n v="643.29409999999996"/>
    <n v="649.72704999999996"/>
    <n v="649.72704999999996"/>
    <n v="733.64369999999997"/>
    <n v="733.64369999999997"/>
    <x v="0"/>
    <x v="0"/>
    <x v="0"/>
    <x v="0"/>
    <n v="1.1291567"/>
    <n v="1.1291567"/>
    <s v="182.742"/>
    <s v="183.008"/>
    <n v="0"/>
    <n v="0"/>
    <n v="0"/>
    <n v="0"/>
  </r>
  <r>
    <s v="P55684494"/>
    <x v="0"/>
    <x v="11"/>
    <x v="11"/>
    <x v="11"/>
    <x v="0"/>
    <x v="1"/>
    <x v="1"/>
    <n v="87.4"/>
    <d v="1986-03-26T00:00:00"/>
    <d v="2000-03-26T00:00:00"/>
    <n v="46"/>
    <n v="29"/>
    <x v="1"/>
    <s v="NA"/>
    <x v="0"/>
    <s v="NA"/>
    <x v="1"/>
    <s v="3.8"/>
    <n v="632.42909999999995"/>
    <n v="632.42909999999995"/>
    <n v="643.29409999999996"/>
    <n v="643.29409999999996"/>
    <n v="649.72704999999996"/>
    <n v="649.72704999999996"/>
    <n v="733.64369999999997"/>
    <n v="733.64369999999997"/>
    <x v="0"/>
    <x v="0"/>
    <x v="0"/>
    <x v="0"/>
    <n v="1.1291567"/>
    <n v="1.1291567"/>
    <s v="183.008"/>
    <s v="183.008"/>
    <n v="0"/>
    <n v="0"/>
    <n v="0"/>
    <n v="0"/>
  </r>
  <r>
    <s v="P55684494"/>
    <x v="0"/>
    <x v="12"/>
    <x v="12"/>
    <x v="12"/>
    <x v="0"/>
    <x v="1"/>
    <x v="1"/>
    <n v="87.4"/>
    <d v="1986-03-26T00:00:00"/>
    <d v="2000-03-26T00:00:00"/>
    <n v="46"/>
    <n v="29"/>
    <x v="1"/>
    <s v="NA"/>
    <x v="0"/>
    <s v="NA"/>
    <x v="1"/>
    <s v="3.8"/>
    <n v="632.42909999999995"/>
    <n v="632.42909999999995"/>
    <n v="643.29409999999996"/>
    <n v="643.29409999999996"/>
    <n v="649.72704999999996"/>
    <n v="649.72704999999996"/>
    <n v="733.64369999999997"/>
    <n v="733.64369999999997"/>
    <x v="0"/>
    <x v="0"/>
    <x v="0"/>
    <x v="0"/>
    <n v="1.1291567"/>
    <n v="1.1291567"/>
    <s v="183.008"/>
    <s v="183.008"/>
    <n v="0"/>
    <n v="0"/>
    <n v="0"/>
    <n v="0"/>
  </r>
  <r>
    <s v="P55684494"/>
    <x v="0"/>
    <x v="13"/>
    <x v="13"/>
    <x v="13"/>
    <x v="0"/>
    <x v="1"/>
    <x v="1"/>
    <n v="87.4"/>
    <d v="1986-03-26T00:00:00"/>
    <d v="2000-03-26T00:00:00"/>
    <n v="46"/>
    <n v="29"/>
    <x v="1"/>
    <s v="NA"/>
    <x v="0"/>
    <s v="NA"/>
    <x v="1"/>
    <s v="3.8"/>
    <n v="632.42909999999995"/>
    <n v="632.42909999999995"/>
    <n v="643.29409999999996"/>
    <n v="643.29409999999996"/>
    <n v="649.72704999999996"/>
    <n v="649.72709999999995"/>
    <n v="733.64369999999997"/>
    <n v="733.64373999999998"/>
    <x v="0"/>
    <x v="0"/>
    <x v="0"/>
    <x v="0"/>
    <n v="1.1291567"/>
    <n v="1.1291567"/>
    <s v="183.008"/>
    <s v="183.008"/>
    <n v="0"/>
    <n v="0"/>
    <n v="4.9999999987448973E-5"/>
    <n v="4.0000000012696546E-5"/>
  </r>
  <r>
    <s v="P55684494"/>
    <x v="0"/>
    <x v="14"/>
    <x v="14"/>
    <x v="14"/>
    <x v="0"/>
    <x v="1"/>
    <x v="1"/>
    <n v="87.4"/>
    <d v="1986-03-26T00:00:00"/>
    <d v="2000-03-26T00:00:00"/>
    <n v="46"/>
    <n v="29"/>
    <x v="1"/>
    <s v="NA"/>
    <x v="0"/>
    <s v="NA"/>
    <x v="1"/>
    <s v="3.8"/>
    <n v="632.42909999999995"/>
    <n v="633.86120000000005"/>
    <n v="643.29409999999996"/>
    <n v="643.38509999999997"/>
    <n v="649.72709999999995"/>
    <n v="649.81889999999999"/>
    <n v="733.64373999999998"/>
    <n v="733.74743999999998"/>
    <x v="0"/>
    <x v="0"/>
    <x v="0"/>
    <x v="0"/>
    <n v="1.1291567"/>
    <n v="1.1291567"/>
    <s v="183.008"/>
    <s v="183.008"/>
    <n v="1.432100000000105"/>
    <n v="9.1000000000008185E-2"/>
    <n v="9.1800000000034743E-2"/>
    <n v="0.10370000000000346"/>
  </r>
  <r>
    <s v="P55684494"/>
    <x v="0"/>
    <x v="15"/>
    <x v="15"/>
    <x v="15"/>
    <x v="0"/>
    <x v="1"/>
    <x v="1"/>
    <n v="87.4"/>
    <d v="1986-03-26T00:00:00"/>
    <d v="2000-03-26T00:00:00"/>
    <n v="46"/>
    <n v="29"/>
    <x v="1"/>
    <s v="NA"/>
    <x v="0"/>
    <s v="NA"/>
    <x v="1"/>
    <s v="3.8"/>
    <n v="633.86120000000005"/>
    <n v="631.49749999999995"/>
    <n v="643.38509999999997"/>
    <n v="645.63525000000004"/>
    <n v="649.81889999999999"/>
    <n v="652.09159999999997"/>
    <n v="733.74743999999998"/>
    <n v="736.31366000000003"/>
    <x v="0"/>
    <x v="0"/>
    <x v="0"/>
    <x v="0"/>
    <n v="1.1291567"/>
    <n v="1.1291567"/>
    <s v="183.008"/>
    <s v="183.008"/>
    <n v="-2.363700000000108"/>
    <n v="2.250150000000076"/>
    <n v="2.2726999999999862"/>
    <n v="2.5662200000000439"/>
  </r>
  <r>
    <s v="P56667253"/>
    <x v="0"/>
    <x v="0"/>
    <x v="0"/>
    <x v="0"/>
    <x v="0"/>
    <x v="3"/>
    <x v="2"/>
    <n v="2514.36"/>
    <d v="1984-04-26T00:00:00"/>
    <d v="2025-01-01T00:00:00"/>
    <n v="46"/>
    <n v="29"/>
    <x v="1"/>
    <s v="NA"/>
    <x v="0"/>
    <s v="NA"/>
    <x v="0"/>
    <s v="9.11"/>
    <n v="29180.923999999999"/>
    <n v="29180.923999999999"/>
    <n v="29650.66"/>
    <n v="29650.66"/>
    <n v="29947.166000000001"/>
    <n v="29947.166000000001"/>
    <n v="33661.879999999997"/>
    <n v="33661.879999999997"/>
    <x v="0"/>
    <x v="0"/>
    <x v="0"/>
    <x v="0"/>
    <n v="1.1240422000000001"/>
    <n v="1.1240422000000001"/>
    <s v="18002.818"/>
    <s v="18002.818"/>
    <n v="0"/>
    <n v="0"/>
    <n v="0"/>
    <n v="0"/>
  </r>
  <r>
    <s v="P56667253"/>
    <x v="0"/>
    <x v="1"/>
    <x v="1"/>
    <x v="1"/>
    <x v="0"/>
    <x v="3"/>
    <x v="2"/>
    <n v="2514.36"/>
    <d v="1984-04-26T00:00:00"/>
    <d v="2025-01-01T00:00:00"/>
    <n v="46"/>
    <n v="29"/>
    <x v="1"/>
    <s v="NA"/>
    <x v="0"/>
    <s v="NA"/>
    <x v="0"/>
    <s v="9.11"/>
    <n v="29180.923999999999"/>
    <n v="29180.923999999999"/>
    <n v="29650.66"/>
    <n v="29650.66"/>
    <n v="29947.166000000001"/>
    <n v="29947.166000000001"/>
    <n v="33661.879999999997"/>
    <n v="33661.879999999997"/>
    <x v="0"/>
    <x v="0"/>
    <x v="0"/>
    <x v="0"/>
    <n v="1.1240422000000001"/>
    <n v="1.1240422000000001"/>
    <s v="18002.818"/>
    <s v="18002.818"/>
    <n v="0"/>
    <n v="0"/>
    <n v="0"/>
    <n v="0"/>
  </r>
  <r>
    <s v="P56667253"/>
    <x v="0"/>
    <x v="2"/>
    <x v="2"/>
    <x v="2"/>
    <x v="0"/>
    <x v="3"/>
    <x v="2"/>
    <n v="2514.36"/>
    <d v="1984-04-26T00:00:00"/>
    <d v="2025-01-01T00:00:00"/>
    <n v="46"/>
    <n v="29"/>
    <x v="1"/>
    <s v="NA"/>
    <x v="0"/>
    <s v="NA"/>
    <x v="0"/>
    <s v="9.11"/>
    <n v="29180.923999999999"/>
    <n v="29201.513999999999"/>
    <n v="29650.66"/>
    <n v="29651.967000000001"/>
    <n v="29947.166000000001"/>
    <n v="29948.486000000001"/>
    <n v="33661.879999999997"/>
    <n v="33663.362999999998"/>
    <x v="0"/>
    <x v="0"/>
    <x v="0"/>
    <x v="0"/>
    <n v="1.1240422000000001"/>
    <n v="1.1240422000000001"/>
    <s v="18002.818"/>
    <s v="18002.818"/>
    <n v="20.590000000000146"/>
    <n v="1.3070000000006985"/>
    <n v="1.319999999999709"/>
    <n v="1.4830000000001746"/>
  </r>
  <r>
    <s v="P56667253"/>
    <x v="0"/>
    <x v="3"/>
    <x v="3"/>
    <x v="3"/>
    <x v="0"/>
    <x v="3"/>
    <x v="2"/>
    <n v="2514.36"/>
    <d v="1984-04-26T00:00:00"/>
    <d v="2025-01-01T00:00:00"/>
    <n v="46"/>
    <n v="29"/>
    <x v="1"/>
    <s v="NA"/>
    <x v="0"/>
    <s v="NA"/>
    <x v="0"/>
    <s v="9.11"/>
    <n v="29201.513999999999"/>
    <n v="27020.414000000001"/>
    <n v="29651.967000000001"/>
    <n v="27437.203000000001"/>
    <n v="29948.486000000001"/>
    <n v="27711.574000000001"/>
    <n v="33663.362999999998"/>
    <n v="31148.978999999999"/>
    <x v="0"/>
    <x v="0"/>
    <x v="0"/>
    <x v="0"/>
    <n v="1.1240422000000001"/>
    <n v="1.1240422000000001"/>
    <s v="18002.818"/>
    <s v="18002.818"/>
    <n v="-2181.0999999999985"/>
    <n v="-2214.7639999999992"/>
    <n v="-2236.9120000000003"/>
    <n v="-2514.3839999999982"/>
  </r>
  <r>
    <s v="P56667253"/>
    <x v="0"/>
    <x v="4"/>
    <x v="4"/>
    <x v="4"/>
    <x v="0"/>
    <x v="3"/>
    <x v="2"/>
    <n v="2514.36"/>
    <d v="1984-04-26T00:00:00"/>
    <d v="2025-01-01T00:00:00"/>
    <n v="46"/>
    <n v="29"/>
    <x v="1"/>
    <s v="NA"/>
    <x v="0"/>
    <s v="NA"/>
    <x v="0"/>
    <s v="9.11"/>
    <n v="27020.414000000001"/>
    <n v="27121.55"/>
    <n v="27437.203000000001"/>
    <n v="27543.081999999999"/>
    <n v="27711.574000000001"/>
    <n v="27818.511999999999"/>
    <n v="31148.978999999999"/>
    <n v="31269.182000000001"/>
    <x v="0"/>
    <x v="0"/>
    <x v="0"/>
    <x v="0"/>
    <n v="1.1240422000000001"/>
    <n v="1.1240422000000001"/>
    <s v="18002.818"/>
    <s v="18002.818"/>
    <n v="101.1359999999986"/>
    <n v="105.87899999999718"/>
    <n v="106.93799999999828"/>
    <n v="120.20300000000134"/>
  </r>
  <r>
    <s v="P56667253"/>
    <x v="0"/>
    <x v="5"/>
    <x v="5"/>
    <x v="5"/>
    <x v="1"/>
    <x v="3"/>
    <x v="2"/>
    <n v="2514.36"/>
    <d v="1984-04-26T00:00:00"/>
    <d v="2025-02-01T00:00:00"/>
    <n v="46"/>
    <n v="29"/>
    <x v="1"/>
    <s v="NA"/>
    <x v="0"/>
    <s v="NA"/>
    <x v="0"/>
    <s v="9.11"/>
    <n v="27121.55"/>
    <n v="27121.55"/>
    <n v="27543.081999999999"/>
    <n v="27543.081999999999"/>
    <n v="27818.511999999999"/>
    <n v="27818.511999999999"/>
    <n v="31269.182000000001"/>
    <n v="31269.182000000001"/>
    <x v="0"/>
    <x v="0"/>
    <x v="0"/>
    <x v="0"/>
    <n v="1.1240422000000001"/>
    <n v="1.1240422000000001"/>
    <s v="18002.818"/>
    <s v="18002.818"/>
    <n v="0"/>
    <n v="0"/>
    <n v="0"/>
    <n v="0"/>
  </r>
  <r>
    <s v="P56667253"/>
    <x v="0"/>
    <x v="6"/>
    <x v="6"/>
    <x v="6"/>
    <x v="1"/>
    <x v="3"/>
    <x v="2"/>
    <n v="2514.36"/>
    <d v="1984-04-26T00:00:00"/>
    <d v="2025-02-01T00:00:00"/>
    <n v="46"/>
    <n v="29"/>
    <x v="1"/>
    <s v="NA"/>
    <x v="0"/>
    <s v="NA"/>
    <x v="0"/>
    <s v="9.11"/>
    <n v="27121.55"/>
    <n v="27130.627"/>
    <n v="27543.081999999999"/>
    <n v="27552.16"/>
    <n v="27818.511999999999"/>
    <n v="27827.682000000001"/>
    <n v="31269.182000000001"/>
    <n v="31279.486000000001"/>
    <x v="0"/>
    <x v="0"/>
    <x v="0"/>
    <x v="0"/>
    <n v="1.1240422000000001"/>
    <n v="1.1240422000000001"/>
    <s v="18002.818"/>
    <s v="18002.818"/>
    <n v="9.077000000001135"/>
    <n v="9.0780000000013388"/>
    <n v="9.1700000000018917"/>
    <n v="10.304000000000087"/>
  </r>
  <r>
    <s v="P56667253"/>
    <x v="0"/>
    <x v="7"/>
    <x v="7"/>
    <x v="7"/>
    <x v="1"/>
    <x v="3"/>
    <x v="2"/>
    <n v="2514.36"/>
    <d v="1984-04-26T00:00:00"/>
    <d v="2025-02-01T00:00:00"/>
    <n v="46"/>
    <n v="29"/>
    <x v="1"/>
    <s v="NA"/>
    <x v="0"/>
    <s v="NA"/>
    <x v="0"/>
    <s v="9.11"/>
    <n v="27130.627"/>
    <n v="26954.276999999998"/>
    <n v="27552.16"/>
    <n v="27373.07"/>
    <n v="27827.682000000001"/>
    <n v="27646.799999999999"/>
    <n v="31279.486000000001"/>
    <n v="31076.168000000001"/>
    <x v="0"/>
    <x v="0"/>
    <x v="0"/>
    <x v="0"/>
    <n v="1.1240422000000001"/>
    <n v="1.1240422000000001"/>
    <s v="18002.818"/>
    <s v="18002.818"/>
    <n v="-176.35000000000218"/>
    <n v="-179.09000000000015"/>
    <n v="-180.88200000000143"/>
    <n v="-203.3179999999993"/>
  </r>
  <r>
    <s v="P56667253"/>
    <x v="0"/>
    <x v="8"/>
    <x v="8"/>
    <x v="8"/>
    <x v="1"/>
    <x v="3"/>
    <x v="2"/>
    <n v="2514.36"/>
    <d v="1984-04-26T00:00:00"/>
    <d v="2025-02-01T00:00:00"/>
    <n v="46"/>
    <n v="29"/>
    <x v="1"/>
    <s v="NA"/>
    <x v="0"/>
    <s v="NA"/>
    <x v="0"/>
    <s v="9.11"/>
    <n v="26954.276999999998"/>
    <n v="26829.254000000001"/>
    <n v="27373.07"/>
    <n v="27246.103999999999"/>
    <n v="27646.799999999999"/>
    <n v="27518.563999999998"/>
    <n v="31076.168000000001"/>
    <n v="30932.026999999998"/>
    <x v="0"/>
    <x v="0"/>
    <x v="0"/>
    <x v="0"/>
    <n v="1.1240422000000001"/>
    <n v="1.1240422000000001"/>
    <s v="18002.818"/>
    <s v="18002.818"/>
    <n v="-125.02299999999741"/>
    <n v="-126.96600000000035"/>
    <n v="-128.23600000000079"/>
    <n v="-144.14100000000326"/>
  </r>
  <r>
    <s v="P56667253"/>
    <x v="0"/>
    <x v="9"/>
    <x v="9"/>
    <x v="9"/>
    <x v="1"/>
    <x v="3"/>
    <x v="2"/>
    <n v="2514.36"/>
    <d v="1984-04-26T00:00:00"/>
    <d v="2025-02-01T00:00:00"/>
    <n v="46"/>
    <n v="29"/>
    <x v="1"/>
    <s v="NA"/>
    <x v="0"/>
    <s v="NA"/>
    <x v="0"/>
    <s v="9.11"/>
    <n v="26829.254000000001"/>
    <n v="26929.675999999999"/>
    <n v="27246.103999999999"/>
    <n v="27348.62"/>
    <n v="27518.563999999998"/>
    <n v="27622.105"/>
    <n v="30932.026999999998"/>
    <n v="31048.41"/>
    <x v="0"/>
    <x v="0"/>
    <x v="0"/>
    <x v="0"/>
    <n v="1.1240422000000001"/>
    <n v="1.1240422000000001"/>
    <s v="18002.818"/>
    <s v="18002.818"/>
    <n v="100.42199999999866"/>
    <n v="102.51599999999962"/>
    <n v="103.54100000000108"/>
    <n v="116.38300000000163"/>
  </r>
  <r>
    <s v="P56667253"/>
    <x v="0"/>
    <x v="10"/>
    <x v="10"/>
    <x v="10"/>
    <x v="1"/>
    <x v="3"/>
    <x v="2"/>
    <n v="2514.36"/>
    <d v="1984-04-26T00:00:00"/>
    <d v="2025-02-01T00:00:00"/>
    <n v="46"/>
    <n v="29"/>
    <x v="1"/>
    <s v="NA"/>
    <x v="0"/>
    <s v="NA"/>
    <x v="0"/>
    <s v="9.11"/>
    <n v="26929.675999999999"/>
    <n v="26929.675999999999"/>
    <n v="27348.62"/>
    <n v="27348.62"/>
    <n v="27622.105"/>
    <n v="27622.105"/>
    <n v="31048.41"/>
    <n v="31048.41"/>
    <x v="0"/>
    <x v="0"/>
    <x v="0"/>
    <x v="0"/>
    <n v="1.1240422000000001"/>
    <n v="1.1240422000000001"/>
    <s v="18002.818"/>
    <s v="18027.963"/>
    <n v="0"/>
    <n v="0"/>
    <n v="0"/>
    <n v="0"/>
  </r>
  <r>
    <s v="P56667253"/>
    <x v="0"/>
    <x v="11"/>
    <x v="11"/>
    <x v="11"/>
    <x v="1"/>
    <x v="3"/>
    <x v="2"/>
    <n v="2514.36"/>
    <d v="1984-04-26T00:00:00"/>
    <d v="2025-02-01T00:00:00"/>
    <n v="46"/>
    <n v="29"/>
    <x v="1"/>
    <s v="NA"/>
    <x v="0"/>
    <s v="NA"/>
    <x v="0"/>
    <s v="9.11"/>
    <n v="26929.675999999999"/>
    <n v="26929.675999999999"/>
    <n v="27348.62"/>
    <n v="27348.62"/>
    <n v="27622.105"/>
    <n v="27622.105"/>
    <n v="31048.41"/>
    <n v="31048.41"/>
    <x v="0"/>
    <x v="0"/>
    <x v="0"/>
    <x v="0"/>
    <n v="1.1240422000000001"/>
    <n v="1.1240422000000001"/>
    <s v="18027.963"/>
    <s v="18027.963"/>
    <n v="0"/>
    <n v="0"/>
    <n v="0"/>
    <n v="0"/>
  </r>
  <r>
    <s v="P56667253"/>
    <x v="0"/>
    <x v="12"/>
    <x v="12"/>
    <x v="12"/>
    <x v="1"/>
    <x v="3"/>
    <x v="2"/>
    <n v="2514.36"/>
    <d v="1984-04-26T00:00:00"/>
    <d v="2025-02-01T00:00:00"/>
    <n v="46"/>
    <n v="29"/>
    <x v="1"/>
    <s v="NA"/>
    <x v="0"/>
    <s v="NA"/>
    <x v="0"/>
    <s v="9.11"/>
    <n v="26929.675999999999"/>
    <n v="26929.675999999999"/>
    <n v="27348.62"/>
    <n v="27348.62"/>
    <n v="27622.105"/>
    <n v="27622.105"/>
    <n v="31048.41"/>
    <n v="31048.41"/>
    <x v="0"/>
    <x v="0"/>
    <x v="0"/>
    <x v="0"/>
    <n v="1.1240422000000001"/>
    <n v="1.1240422000000001"/>
    <s v="18027.963"/>
    <s v="18027.963"/>
    <n v="0"/>
    <n v="0"/>
    <n v="0"/>
    <n v="0"/>
  </r>
  <r>
    <s v="P56667253"/>
    <x v="0"/>
    <x v="13"/>
    <x v="13"/>
    <x v="13"/>
    <x v="1"/>
    <x v="3"/>
    <x v="2"/>
    <n v="2514.36"/>
    <d v="1984-04-26T00:00:00"/>
    <d v="2025-02-01T00:00:00"/>
    <n v="46"/>
    <n v="29"/>
    <x v="1"/>
    <s v="NA"/>
    <x v="0"/>
    <s v="NA"/>
    <x v="0"/>
    <s v="9.11"/>
    <n v="26929.675999999999"/>
    <n v="26929.675999999999"/>
    <n v="27348.62"/>
    <n v="27348.62"/>
    <n v="27622.105"/>
    <n v="27622.105"/>
    <n v="31048.41"/>
    <n v="31048.41"/>
    <x v="0"/>
    <x v="0"/>
    <x v="0"/>
    <x v="0"/>
    <n v="1.1240422000000001"/>
    <n v="1.1240422000000001"/>
    <s v="18027.963"/>
    <s v="18027.963"/>
    <n v="0"/>
    <n v="0"/>
    <n v="0"/>
    <n v="0"/>
  </r>
  <r>
    <s v="P56667253"/>
    <x v="0"/>
    <x v="14"/>
    <x v="14"/>
    <x v="14"/>
    <x v="2"/>
    <x v="3"/>
    <x v="1"/>
    <n v="2514.36"/>
    <d v="1984-04-26T00:00:00"/>
    <d v="2025-01-01T00:00:00"/>
    <n v="46"/>
    <n v="29"/>
    <x v="1"/>
    <s v="NA"/>
    <x v="0"/>
    <s v="NA"/>
    <x v="0"/>
    <s v="9.11"/>
    <n v="26920.666000000001"/>
    <n v="26981.627"/>
    <n v="27339.607"/>
    <n v="27343.473000000002"/>
    <n v="27613.004000000001"/>
    <n v="27616.907999999999"/>
    <n v="31038.18"/>
    <n v="31042.567999999999"/>
    <x v="0"/>
    <x v="0"/>
    <x v="0"/>
    <x v="0"/>
    <n v="1.1240422000000001"/>
    <n v="1.1240422000000001"/>
    <s v="15943.207"/>
    <s v="15943.207"/>
    <n v="60.960999999999331"/>
    <n v="3.8660000000018044"/>
    <n v="3.9039999999986321"/>
    <n v="4.3879999999990105"/>
  </r>
  <r>
    <s v="P56667253"/>
    <x v="0"/>
    <x v="15"/>
    <x v="15"/>
    <x v="15"/>
    <x v="2"/>
    <x v="3"/>
    <x v="1"/>
    <n v="2514.36"/>
    <d v="1984-04-26T00:00:00"/>
    <d v="2025-01-01T00:00:00"/>
    <n v="46"/>
    <n v="29"/>
    <x v="1"/>
    <s v="NA"/>
    <x v="0"/>
    <s v="NA"/>
    <x v="0"/>
    <s v="9.11"/>
    <n v="26981.627"/>
    <n v="26881.01"/>
    <n v="27343.473000000002"/>
    <n v="27439.105"/>
    <n v="27616.907999999999"/>
    <n v="27713.495999999999"/>
    <n v="31042.567999999999"/>
    <n v="31151.136999999999"/>
    <x v="0"/>
    <x v="0"/>
    <x v="0"/>
    <x v="0"/>
    <n v="1.1240422000000001"/>
    <n v="1.1240422000000001"/>
    <s v="15943.207"/>
    <s v="15943.207"/>
    <n v="-100.61700000000201"/>
    <n v="95.631999999997788"/>
    <n v="96.587999999999738"/>
    <n v="108.56899999999951"/>
  </r>
  <r>
    <s v="P56967147"/>
    <x v="0"/>
    <x v="0"/>
    <x v="0"/>
    <x v="0"/>
    <x v="0"/>
    <x v="0"/>
    <x v="0"/>
    <n v="1200"/>
    <d v="1982-01-18T00:00:00"/>
    <d v="2007-01-18T00:00:00"/>
    <n v="25"/>
    <n v="50"/>
    <x v="0"/>
    <s v="NA"/>
    <x v="0"/>
    <s v="NA"/>
    <x v="0"/>
    <s v="8"/>
    <n v="222.45993000000001"/>
    <n v="222.45993000000001"/>
    <n v="226.58205000000001"/>
    <n v="226.58205000000001"/>
    <n v="228.84787"/>
    <n v="228.84787"/>
    <n v="9060"/>
    <n v="9060"/>
    <x v="0"/>
    <x v="0"/>
    <x v="0"/>
    <x v="0"/>
    <n v="1.0763828"/>
    <n v="1.0763828"/>
    <s v="9060"/>
    <s v="9060"/>
    <n v="0"/>
    <n v="0"/>
    <n v="0"/>
    <n v="0"/>
  </r>
  <r>
    <s v="P56967147"/>
    <x v="0"/>
    <x v="1"/>
    <x v="1"/>
    <x v="1"/>
    <x v="0"/>
    <x v="0"/>
    <x v="0"/>
    <n v="1200"/>
    <d v="1982-01-18T00:00:00"/>
    <d v="2007-01-18T00:00:00"/>
    <n v="25"/>
    <n v="50"/>
    <x v="0"/>
    <s v="NA"/>
    <x v="0"/>
    <s v="NA"/>
    <x v="0"/>
    <s v="8"/>
    <n v="222.45993000000001"/>
    <n v="222.45993000000001"/>
    <n v="226.58205000000001"/>
    <n v="226.58205000000001"/>
    <n v="228.84787"/>
    <n v="228.84787"/>
    <n v="9060"/>
    <n v="9060"/>
    <x v="0"/>
    <x v="0"/>
    <x v="0"/>
    <x v="0"/>
    <n v="1.0763828"/>
    <n v="1.0763828"/>
    <s v="9060"/>
    <s v="9060"/>
    <n v="0"/>
    <n v="0"/>
    <n v="0"/>
    <n v="0"/>
  </r>
  <r>
    <s v="P56967147"/>
    <x v="0"/>
    <x v="2"/>
    <x v="2"/>
    <x v="2"/>
    <x v="0"/>
    <x v="0"/>
    <x v="0"/>
    <n v="1200"/>
    <d v="1982-01-18T00:00:00"/>
    <d v="2007-01-18T00:00:00"/>
    <n v="25"/>
    <n v="50"/>
    <x v="0"/>
    <s v="NA"/>
    <x v="0"/>
    <s v="NA"/>
    <x v="0"/>
    <s v="8"/>
    <n v="222.45993000000001"/>
    <n v="222.51796999999999"/>
    <n v="226.58205000000001"/>
    <n v="226.58574999999999"/>
    <n v="228.84787"/>
    <n v="228.85160999999999"/>
    <n v="9060"/>
    <n v="9060"/>
    <x v="0"/>
    <x v="0"/>
    <x v="0"/>
    <x v="0"/>
    <n v="1.0763828"/>
    <n v="1.0763828"/>
    <s v="9060"/>
    <s v="9060"/>
    <n v="5.8039999999976999E-2"/>
    <n v="3.6999999999807187E-3"/>
    <n v="3.7399999999934153E-3"/>
    <n v="0"/>
  </r>
  <r>
    <s v="P56967147"/>
    <x v="0"/>
    <x v="3"/>
    <x v="3"/>
    <x v="3"/>
    <x v="0"/>
    <x v="0"/>
    <x v="0"/>
    <n v="1200"/>
    <d v="1982-01-18T00:00:00"/>
    <d v="2007-01-18T00:00:00"/>
    <n v="25"/>
    <n v="50"/>
    <x v="0"/>
    <s v="NA"/>
    <x v="0"/>
    <s v="NA"/>
    <x v="0"/>
    <s v="8"/>
    <n v="222.51796999999999"/>
    <n v="205.87186"/>
    <n v="226.58574999999999"/>
    <n v="209.63533000000001"/>
    <n v="228.85160999999999"/>
    <n v="211.73167000000001"/>
    <n v="9060"/>
    <n v="9060"/>
    <x v="0"/>
    <x v="0"/>
    <x v="0"/>
    <x v="0"/>
    <n v="1.0763828"/>
    <n v="1.0763828"/>
    <s v="9060"/>
    <s v="9060"/>
    <n v="-16.646109999999993"/>
    <n v="-16.95041999999998"/>
    <n v="-17.119939999999986"/>
    <n v="0"/>
  </r>
  <r>
    <s v="P56967147"/>
    <x v="0"/>
    <x v="4"/>
    <x v="4"/>
    <x v="4"/>
    <x v="0"/>
    <x v="0"/>
    <x v="0"/>
    <n v="1200"/>
    <d v="1982-01-18T00:00:00"/>
    <d v="2007-01-18T00:00:00"/>
    <n v="25"/>
    <n v="50"/>
    <x v="0"/>
    <s v="NA"/>
    <x v="0"/>
    <s v="NA"/>
    <x v="0"/>
    <s v="8"/>
    <n v="205.87186"/>
    <n v="206.89867000000001"/>
    <n v="209.63533000000001"/>
    <n v="210.64861999999999"/>
    <n v="211.73167000000001"/>
    <n v="212.75511"/>
    <n v="9060"/>
    <n v="9060"/>
    <x v="0"/>
    <x v="0"/>
    <x v="0"/>
    <x v="0"/>
    <n v="1.0763828"/>
    <n v="1.0763828"/>
    <s v="9060"/>
    <s v="9060"/>
    <n v="1.0268100000000118"/>
    <n v="1.0132899999999836"/>
    <n v="1.0234399999999937"/>
    <n v="0"/>
  </r>
  <r>
    <s v="P56967147"/>
    <x v="0"/>
    <x v="5"/>
    <x v="5"/>
    <x v="5"/>
    <x v="0"/>
    <x v="0"/>
    <x v="0"/>
    <n v="1200"/>
    <d v="1982-01-18T00:00:00"/>
    <d v="2007-01-18T00:00:00"/>
    <n v="25"/>
    <n v="50"/>
    <x v="0"/>
    <s v="NA"/>
    <x v="0"/>
    <s v="NA"/>
    <x v="0"/>
    <s v="8"/>
    <n v="206.89867000000001"/>
    <n v="206.89867000000001"/>
    <n v="210.64861999999999"/>
    <n v="210.64861999999999"/>
    <n v="212.75511"/>
    <n v="212.75511"/>
    <n v="9060"/>
    <n v="9060"/>
    <x v="0"/>
    <x v="0"/>
    <x v="0"/>
    <x v="0"/>
    <n v="1.0763828"/>
    <n v="1.0763828"/>
    <s v="9060"/>
    <s v="9060"/>
    <n v="0"/>
    <n v="0"/>
    <n v="0"/>
    <n v="0"/>
  </r>
  <r>
    <s v="P56967147"/>
    <x v="0"/>
    <x v="6"/>
    <x v="6"/>
    <x v="6"/>
    <x v="0"/>
    <x v="0"/>
    <x v="0"/>
    <n v="1200"/>
    <d v="1982-01-18T00:00:00"/>
    <d v="2007-01-18T00:00:00"/>
    <n v="25"/>
    <n v="50"/>
    <x v="0"/>
    <s v="NA"/>
    <x v="0"/>
    <s v="NA"/>
    <x v="0"/>
    <s v="8"/>
    <n v="206.89867000000001"/>
    <n v="206.89867000000001"/>
    <n v="210.64861999999999"/>
    <n v="210.64861999999999"/>
    <n v="212.75511"/>
    <n v="212.75511"/>
    <n v="9060"/>
    <n v="9060"/>
    <x v="0"/>
    <x v="0"/>
    <x v="0"/>
    <x v="0"/>
    <n v="1.0763828"/>
    <n v="1.0763828"/>
    <s v="9060"/>
    <s v="9060"/>
    <n v="0"/>
    <n v="0"/>
    <n v="0"/>
    <n v="0"/>
  </r>
  <r>
    <s v="P56967147"/>
    <x v="0"/>
    <x v="7"/>
    <x v="7"/>
    <x v="7"/>
    <x v="0"/>
    <x v="0"/>
    <x v="0"/>
    <n v="1200"/>
    <d v="1982-01-18T00:00:00"/>
    <d v="2007-01-18T00:00:00"/>
    <n v="25"/>
    <n v="50"/>
    <x v="0"/>
    <s v="NA"/>
    <x v="0"/>
    <s v="NA"/>
    <x v="0"/>
    <s v="8"/>
    <n v="206.89867000000001"/>
    <n v="205.55382"/>
    <n v="210.64861999999999"/>
    <n v="209.27940000000001"/>
    <n v="212.75511"/>
    <n v="211.37219999999999"/>
    <n v="9060"/>
    <n v="9060"/>
    <x v="0"/>
    <x v="0"/>
    <x v="0"/>
    <x v="0"/>
    <n v="1.0763828"/>
    <n v="1.0763828"/>
    <s v="9060"/>
    <s v="9060"/>
    <n v="-1.3448500000000081"/>
    <n v="-1.3692199999999843"/>
    <n v="-1.3829100000000096"/>
    <n v="0"/>
  </r>
  <r>
    <s v="P56967147"/>
    <x v="0"/>
    <x v="8"/>
    <x v="8"/>
    <x v="8"/>
    <x v="0"/>
    <x v="0"/>
    <x v="0"/>
    <n v="1200"/>
    <d v="1982-01-18T00:00:00"/>
    <d v="2007-01-18T00:00:00"/>
    <n v="25"/>
    <n v="50"/>
    <x v="0"/>
    <s v="NA"/>
    <x v="0"/>
    <s v="NA"/>
    <x v="0"/>
    <s v="8"/>
    <n v="205.55382"/>
    <n v="193.60092"/>
    <n v="209.27940000000001"/>
    <n v="197.10986"/>
    <n v="211.37219999999999"/>
    <n v="199.08096"/>
    <n v="9060"/>
    <n v="9060"/>
    <x v="0"/>
    <x v="0"/>
    <x v="0"/>
    <x v="0"/>
    <n v="1.0763828"/>
    <n v="1.0763828"/>
    <s v="9060"/>
    <s v="9060"/>
    <n v="-11.9529"/>
    <n v="-12.169540000000012"/>
    <n v="-12.291239999999988"/>
    <n v="0"/>
  </r>
  <r>
    <s v="P56967147"/>
    <x v="0"/>
    <x v="9"/>
    <x v="9"/>
    <x v="9"/>
    <x v="0"/>
    <x v="0"/>
    <x v="0"/>
    <n v="1200"/>
    <d v="1982-01-18T00:00:00"/>
    <d v="2007-01-18T00:00:00"/>
    <n v="25"/>
    <n v="50"/>
    <x v="0"/>
    <s v="NA"/>
    <x v="0"/>
    <s v="NA"/>
    <x v="0"/>
    <s v="8"/>
    <n v="193.60092"/>
    <n v="194.56650999999999"/>
    <n v="197.10986"/>
    <n v="198.04147"/>
    <n v="199.08096"/>
    <n v="200.02188000000001"/>
    <n v="9060"/>
    <n v="9060"/>
    <x v="0"/>
    <x v="0"/>
    <x v="0"/>
    <x v="0"/>
    <n v="1.0763828"/>
    <n v="1.0763828"/>
    <s v="9060"/>
    <s v="9060"/>
    <n v="0.96558999999999173"/>
    <n v="0.93161000000000627"/>
    <n v="0.94092000000000553"/>
    <n v="0"/>
  </r>
  <r>
    <s v="P56967147"/>
    <x v="0"/>
    <x v="10"/>
    <x v="10"/>
    <x v="10"/>
    <x v="0"/>
    <x v="0"/>
    <x v="0"/>
    <n v="1200"/>
    <d v="1982-01-18T00:00:00"/>
    <d v="2007-01-18T00:00:00"/>
    <n v="25"/>
    <n v="50"/>
    <x v="0"/>
    <s v="NA"/>
    <x v="0"/>
    <s v="NA"/>
    <x v="0"/>
    <s v="8"/>
    <n v="194.56650999999999"/>
    <n v="194.56650999999999"/>
    <n v="198.04147"/>
    <n v="198.04147"/>
    <n v="200.02188000000001"/>
    <n v="200.02188000000001"/>
    <n v="9060"/>
    <n v="9072"/>
    <x v="0"/>
    <x v="0"/>
    <x v="0"/>
    <x v="0"/>
    <n v="1.0763828"/>
    <n v="1.0763828"/>
    <s v="9060"/>
    <s v="9072"/>
    <n v="0"/>
    <n v="0"/>
    <n v="0"/>
    <n v="12"/>
  </r>
  <r>
    <s v="P56967147"/>
    <x v="0"/>
    <x v="11"/>
    <x v="11"/>
    <x v="11"/>
    <x v="0"/>
    <x v="0"/>
    <x v="0"/>
    <n v="1200"/>
    <d v="1982-01-18T00:00:00"/>
    <d v="2007-01-18T00:00:00"/>
    <n v="25"/>
    <n v="50"/>
    <x v="0"/>
    <s v="NA"/>
    <x v="0"/>
    <s v="NA"/>
    <x v="0"/>
    <s v="8"/>
    <n v="194.56650999999999"/>
    <n v="194.56650999999999"/>
    <n v="198.04147"/>
    <n v="198.04147"/>
    <n v="200.02188000000001"/>
    <n v="200.02188000000001"/>
    <n v="9072"/>
    <n v="9072"/>
    <x v="0"/>
    <x v="0"/>
    <x v="0"/>
    <x v="0"/>
    <n v="1.0763828"/>
    <n v="1.0763828"/>
    <s v="9072"/>
    <s v="9072"/>
    <n v="0"/>
    <n v="0"/>
    <n v="0"/>
    <n v="0"/>
  </r>
  <r>
    <s v="P56967147"/>
    <x v="0"/>
    <x v="12"/>
    <x v="12"/>
    <x v="12"/>
    <x v="0"/>
    <x v="0"/>
    <x v="0"/>
    <n v="1200"/>
    <d v="1982-01-18T00:00:00"/>
    <d v="2007-01-18T00:00:00"/>
    <n v="25"/>
    <n v="50"/>
    <x v="0"/>
    <s v="NA"/>
    <x v="0"/>
    <s v="NA"/>
    <x v="0"/>
    <s v="8"/>
    <n v="194.56650999999999"/>
    <n v="194.56650999999999"/>
    <n v="198.04147"/>
    <n v="198.04147"/>
    <n v="200.02188000000001"/>
    <n v="200.02188000000001"/>
    <n v="9072"/>
    <n v="9072"/>
    <x v="0"/>
    <x v="0"/>
    <x v="0"/>
    <x v="0"/>
    <n v="1.0763828"/>
    <n v="1.0763828"/>
    <s v="9072"/>
    <s v="9072"/>
    <n v="0"/>
    <n v="0"/>
    <n v="0"/>
    <n v="0"/>
  </r>
  <r>
    <s v="P56967147"/>
    <x v="0"/>
    <x v="13"/>
    <x v="13"/>
    <x v="13"/>
    <x v="0"/>
    <x v="0"/>
    <x v="0"/>
    <n v="1200"/>
    <d v="1982-01-18T00:00:00"/>
    <d v="2007-01-18T00:00:00"/>
    <n v="25"/>
    <n v="50"/>
    <x v="0"/>
    <s v="NA"/>
    <x v="0"/>
    <s v="NA"/>
    <x v="0"/>
    <s v="8"/>
    <n v="194.56650999999999"/>
    <n v="194.56650999999999"/>
    <n v="198.04147"/>
    <n v="198.04147"/>
    <n v="200.02188000000001"/>
    <n v="200.02189999999999"/>
    <n v="9072"/>
    <n v="9072"/>
    <x v="0"/>
    <x v="0"/>
    <x v="0"/>
    <x v="0"/>
    <n v="1.0763828"/>
    <n v="1.0763828"/>
    <s v="9072"/>
    <s v="9072"/>
    <n v="0"/>
    <n v="0"/>
    <n v="1.9999999977926564E-5"/>
    <n v="0"/>
  </r>
  <r>
    <s v="P56967147"/>
    <x v="0"/>
    <x v="14"/>
    <x v="14"/>
    <x v="14"/>
    <x v="0"/>
    <x v="0"/>
    <x v="0"/>
    <n v="1200"/>
    <d v="1982-01-18T00:00:00"/>
    <d v="2007-01-18T00:00:00"/>
    <n v="25"/>
    <n v="50"/>
    <x v="0"/>
    <s v="NA"/>
    <x v="0"/>
    <s v="NA"/>
    <x v="0"/>
    <s v="8"/>
    <n v="194.56650999999999"/>
    <n v="194.99547999999999"/>
    <n v="198.04147"/>
    <n v="198.06873999999999"/>
    <n v="200.02189999999999"/>
    <n v="200.04942"/>
    <n v="9072"/>
    <n v="9072"/>
    <x v="0"/>
    <x v="0"/>
    <x v="0"/>
    <x v="0"/>
    <n v="1.0763828"/>
    <n v="1.0763828"/>
    <s v="9072"/>
    <s v="9072"/>
    <n v="0.42896999999999252"/>
    <n v="2.7269999999987249E-2"/>
    <n v="2.7520000000009759E-2"/>
    <n v="0"/>
  </r>
  <r>
    <s v="P56967147"/>
    <x v="0"/>
    <x v="15"/>
    <x v="15"/>
    <x v="15"/>
    <x v="0"/>
    <x v="0"/>
    <x v="0"/>
    <n v="1200"/>
    <d v="1982-01-18T00:00:00"/>
    <d v="2007-01-18T00:00:00"/>
    <n v="25"/>
    <n v="50"/>
    <x v="0"/>
    <s v="NA"/>
    <x v="0"/>
    <s v="NA"/>
    <x v="0"/>
    <s v="8"/>
    <n v="194.99547999999999"/>
    <n v="194.02776"/>
    <n v="198.06873999999999"/>
    <n v="198.9315"/>
    <n v="200.04942"/>
    <n v="200.92081999999999"/>
    <n v="9072"/>
    <n v="9072"/>
    <x v="0"/>
    <x v="0"/>
    <x v="0"/>
    <x v="0"/>
    <n v="1.0763828"/>
    <n v="1.0763828"/>
    <s v="9072"/>
    <s v="9072"/>
    <n v="-0.9677199999999857"/>
    <n v="0.86276000000000863"/>
    <n v="0.87139999999999418"/>
    <n v="0"/>
  </r>
  <r>
    <s v="P57054377"/>
    <x v="0"/>
    <x v="0"/>
    <x v="0"/>
    <x v="0"/>
    <x v="0"/>
    <x v="2"/>
    <x v="0"/>
    <n v="68.02"/>
    <d v="1991-11-26T00:00:00"/>
    <d v="2010-11-26T00:00:00"/>
    <n v="19"/>
    <n v="56"/>
    <x v="0"/>
    <s v="NA"/>
    <x v="0"/>
    <s v="NA"/>
    <x v="1"/>
    <s v="7.16"/>
    <n v="46.930039999999998"/>
    <n v="46.930039999999998"/>
    <n v="47.901927999999998"/>
    <n v="47.901927999999998"/>
    <n v="48.380946999999999"/>
    <n v="48.380946999999999"/>
    <n v="409.48038000000003"/>
    <n v="409.48038000000003"/>
    <x v="0"/>
    <x v="0"/>
    <x v="0"/>
    <x v="0"/>
    <n v="1.0828115"/>
    <n v="1.0828115"/>
    <s v="409.48038"/>
    <s v="409.48038"/>
    <n v="0"/>
    <n v="0"/>
    <n v="0"/>
    <n v="0"/>
  </r>
  <r>
    <s v="P57054377"/>
    <x v="0"/>
    <x v="1"/>
    <x v="1"/>
    <x v="1"/>
    <x v="0"/>
    <x v="2"/>
    <x v="0"/>
    <n v="68.02"/>
    <d v="1991-11-26T00:00:00"/>
    <d v="2010-11-26T00:00:00"/>
    <n v="19"/>
    <n v="56"/>
    <x v="0"/>
    <s v="NA"/>
    <x v="0"/>
    <s v="NA"/>
    <x v="1"/>
    <s v="7.16"/>
    <n v="46.930039999999998"/>
    <n v="46.930039999999998"/>
    <n v="47.901927999999998"/>
    <n v="47.901927999999998"/>
    <n v="48.380946999999999"/>
    <n v="48.380946999999999"/>
    <n v="409.48038000000003"/>
    <n v="409.48038000000003"/>
    <x v="0"/>
    <x v="0"/>
    <x v="0"/>
    <x v="0"/>
    <n v="1.0828115"/>
    <n v="1.0828115"/>
    <s v="409.48038"/>
    <s v="409.48038"/>
    <n v="0"/>
    <n v="0"/>
    <n v="0"/>
    <n v="0"/>
  </r>
  <r>
    <s v="P57054377"/>
    <x v="0"/>
    <x v="2"/>
    <x v="2"/>
    <x v="2"/>
    <x v="0"/>
    <x v="2"/>
    <x v="0"/>
    <n v="68.02"/>
    <d v="1991-11-26T00:00:00"/>
    <d v="2010-11-26T00:00:00"/>
    <n v="19"/>
    <n v="56"/>
    <x v="0"/>
    <s v="NA"/>
    <x v="0"/>
    <s v="NA"/>
    <x v="1"/>
    <s v="7.16"/>
    <n v="46.930039999999998"/>
    <n v="46.942284000000001"/>
    <n v="47.901927999999998"/>
    <n v="47.902709999999999"/>
    <n v="48.380946999999999"/>
    <n v="48.381737000000001"/>
    <n v="409.48038000000003"/>
    <n v="409.48038000000003"/>
    <x v="0"/>
    <x v="0"/>
    <x v="0"/>
    <x v="0"/>
    <n v="1.0828115"/>
    <n v="1.0828115"/>
    <s v="409.48038"/>
    <s v="409.48038"/>
    <n v="1.2244000000002586E-2"/>
    <n v="7.820000000009486E-4"/>
    <n v="7.9000000000206683E-4"/>
    <n v="0"/>
  </r>
  <r>
    <s v="P57054377"/>
    <x v="0"/>
    <x v="3"/>
    <x v="3"/>
    <x v="3"/>
    <x v="0"/>
    <x v="2"/>
    <x v="0"/>
    <n v="68.02"/>
    <d v="1991-11-26T00:00:00"/>
    <d v="2010-11-26T00:00:00"/>
    <n v="19"/>
    <n v="56"/>
    <x v="0"/>
    <s v="NA"/>
    <x v="0"/>
    <s v="NA"/>
    <x v="1"/>
    <s v="7.16"/>
    <n v="46.942284000000001"/>
    <n v="43.430630000000001"/>
    <n v="47.902709999999999"/>
    <n v="44.319206000000001"/>
    <n v="48.381737000000001"/>
    <n v="44.762397999999997"/>
    <n v="409.48038000000003"/>
    <n v="409.48038000000003"/>
    <x v="0"/>
    <x v="0"/>
    <x v="0"/>
    <x v="0"/>
    <n v="1.0828115"/>
    <n v="1.0828115"/>
    <s v="409.48038"/>
    <s v="409.48038"/>
    <n v="-3.5116540000000001"/>
    <n v="-3.5835039999999978"/>
    <n v="-3.6193390000000036"/>
    <n v="0"/>
  </r>
  <r>
    <s v="P57054377"/>
    <x v="0"/>
    <x v="4"/>
    <x v="4"/>
    <x v="4"/>
    <x v="0"/>
    <x v="2"/>
    <x v="0"/>
    <n v="68.02"/>
    <d v="1991-11-26T00:00:00"/>
    <d v="2010-11-26T00:00:00"/>
    <n v="19"/>
    <n v="56"/>
    <x v="0"/>
    <s v="NA"/>
    <x v="0"/>
    <s v="NA"/>
    <x v="1"/>
    <s v="7.16"/>
    <n v="43.430630000000001"/>
    <n v="43.647243000000003"/>
    <n v="44.319206000000001"/>
    <n v="44.533430000000003"/>
    <n v="44.762397999999997"/>
    <n v="44.978763999999998"/>
    <n v="409.48038000000003"/>
    <n v="409.48038000000003"/>
    <x v="0"/>
    <x v="0"/>
    <x v="0"/>
    <x v="0"/>
    <n v="1.0828115"/>
    <n v="1.0828115"/>
    <s v="409.48038"/>
    <s v="409.48038"/>
    <n v="0.21661300000000239"/>
    <n v="0.21422400000000152"/>
    <n v="0.21636600000000072"/>
    <n v="0"/>
  </r>
  <r>
    <s v="P57054377"/>
    <x v="0"/>
    <x v="5"/>
    <x v="5"/>
    <x v="5"/>
    <x v="0"/>
    <x v="2"/>
    <x v="0"/>
    <n v="68.02"/>
    <d v="1991-11-26T00:00:00"/>
    <d v="2010-11-26T00:00:00"/>
    <n v="19"/>
    <n v="56"/>
    <x v="0"/>
    <s v="NA"/>
    <x v="0"/>
    <s v="NA"/>
    <x v="1"/>
    <s v="7.16"/>
    <n v="43.647243000000003"/>
    <n v="43.647243000000003"/>
    <n v="44.533430000000003"/>
    <n v="44.533430000000003"/>
    <n v="44.978763999999998"/>
    <n v="44.978763999999998"/>
    <n v="409.48038000000003"/>
    <n v="409.48038000000003"/>
    <x v="0"/>
    <x v="0"/>
    <x v="0"/>
    <x v="0"/>
    <n v="1.0828115"/>
    <n v="1.0828115"/>
    <s v="409.48038"/>
    <s v="409.48038"/>
    <n v="0"/>
    <n v="0"/>
    <n v="0"/>
    <n v="0"/>
  </r>
  <r>
    <s v="P57054377"/>
    <x v="0"/>
    <x v="6"/>
    <x v="6"/>
    <x v="6"/>
    <x v="0"/>
    <x v="2"/>
    <x v="0"/>
    <n v="68.02"/>
    <d v="1991-11-26T00:00:00"/>
    <d v="2010-11-26T00:00:00"/>
    <n v="19"/>
    <n v="56"/>
    <x v="0"/>
    <s v="NA"/>
    <x v="0"/>
    <s v="NA"/>
    <x v="1"/>
    <s v="7.16"/>
    <n v="43.647243000000003"/>
    <n v="43.647243000000003"/>
    <n v="44.533430000000003"/>
    <n v="44.533430000000003"/>
    <n v="44.978763999999998"/>
    <n v="44.978763999999998"/>
    <n v="409.48038000000003"/>
    <n v="409.48038000000003"/>
    <x v="0"/>
    <x v="0"/>
    <x v="0"/>
    <x v="0"/>
    <n v="1.0828115"/>
    <n v="1.0828115"/>
    <s v="409.48038"/>
    <s v="409.48038"/>
    <n v="0"/>
    <n v="0"/>
    <n v="0"/>
    <n v="0"/>
  </r>
  <r>
    <s v="P57054377"/>
    <x v="0"/>
    <x v="7"/>
    <x v="7"/>
    <x v="7"/>
    <x v="0"/>
    <x v="2"/>
    <x v="0"/>
    <n v="68.02"/>
    <d v="1991-11-26T00:00:00"/>
    <d v="2010-11-26T00:00:00"/>
    <n v="19"/>
    <n v="56"/>
    <x v="0"/>
    <s v="NA"/>
    <x v="0"/>
    <s v="NA"/>
    <x v="1"/>
    <s v="7.16"/>
    <n v="43.647243000000003"/>
    <n v="43.363537000000001"/>
    <n v="44.533430000000003"/>
    <n v="44.243960000000001"/>
    <n v="44.978763999999998"/>
    <n v="44.686399999999999"/>
    <n v="409.48038000000003"/>
    <n v="409.48038000000003"/>
    <x v="0"/>
    <x v="0"/>
    <x v="0"/>
    <x v="0"/>
    <n v="1.0828115"/>
    <n v="1.0828115"/>
    <s v="409.48038"/>
    <s v="409.48038"/>
    <n v="-0.28370600000000223"/>
    <n v="-0.28947000000000145"/>
    <n v="-0.29236399999999918"/>
    <n v="0"/>
  </r>
  <r>
    <s v="P57054377"/>
    <x v="0"/>
    <x v="8"/>
    <x v="8"/>
    <x v="8"/>
    <x v="0"/>
    <x v="2"/>
    <x v="0"/>
    <n v="68.02"/>
    <d v="1991-11-26T00:00:00"/>
    <d v="2010-11-26T00:00:00"/>
    <n v="19"/>
    <n v="56"/>
    <x v="0"/>
    <s v="NA"/>
    <x v="0"/>
    <s v="NA"/>
    <x v="1"/>
    <s v="7.16"/>
    <n v="43.363537000000001"/>
    <n v="41.709130000000002"/>
    <n v="44.243960000000001"/>
    <n v="42.555959999999999"/>
    <n v="44.686399999999999"/>
    <n v="42.981520000000003"/>
    <n v="409.48038000000003"/>
    <n v="409.48038000000003"/>
    <x v="0"/>
    <x v="0"/>
    <x v="0"/>
    <x v="0"/>
    <n v="1.0828115"/>
    <n v="1.0828115"/>
    <s v="409.48038"/>
    <s v="409.48038"/>
    <n v="-1.6544069999999991"/>
    <n v="-1.6880000000000024"/>
    <n v="-1.7048799999999957"/>
    <n v="0"/>
  </r>
  <r>
    <s v="P57054377"/>
    <x v="0"/>
    <x v="9"/>
    <x v="9"/>
    <x v="9"/>
    <x v="0"/>
    <x v="2"/>
    <x v="0"/>
    <n v="68.02"/>
    <d v="1991-11-26T00:00:00"/>
    <d v="2010-11-26T00:00:00"/>
    <n v="19"/>
    <n v="56"/>
    <x v="0"/>
    <s v="NA"/>
    <x v="0"/>
    <s v="NA"/>
    <x v="1"/>
    <s v="7.16"/>
    <n v="41.709130000000002"/>
    <n v="41.917155999999999"/>
    <n v="42.555959999999999"/>
    <n v="42.757095"/>
    <n v="42.981520000000003"/>
    <n v="43.184666"/>
    <n v="409.48038000000003"/>
    <n v="409.48038000000003"/>
    <x v="0"/>
    <x v="0"/>
    <x v="0"/>
    <x v="0"/>
    <n v="1.0828115"/>
    <n v="1.0828115"/>
    <s v="409.48038"/>
    <s v="409.48038"/>
    <n v="0.20802599999999671"/>
    <n v="0.20113500000000073"/>
    <n v="0.20314599999999672"/>
    <n v="0"/>
  </r>
  <r>
    <s v="P57054377"/>
    <x v="0"/>
    <x v="10"/>
    <x v="10"/>
    <x v="10"/>
    <x v="0"/>
    <x v="2"/>
    <x v="0"/>
    <n v="68.02"/>
    <d v="1991-11-26T00:00:00"/>
    <d v="2010-11-26T00:00:00"/>
    <n v="19"/>
    <n v="56"/>
    <x v="0"/>
    <s v="NA"/>
    <x v="0"/>
    <s v="NA"/>
    <x v="1"/>
    <s v="7.16"/>
    <n v="41.917155999999999"/>
    <n v="41.917155999999999"/>
    <n v="42.757095"/>
    <n v="42.757095"/>
    <n v="43.184666"/>
    <n v="43.184666"/>
    <n v="409.48038000000003"/>
    <n v="410.16057999999998"/>
    <x v="0"/>
    <x v="0"/>
    <x v="0"/>
    <x v="0"/>
    <n v="1.0828115"/>
    <n v="1.0828115"/>
    <s v="409.48038"/>
    <s v="410.16058"/>
    <n v="0"/>
    <n v="0"/>
    <n v="0"/>
    <n v="0.68019999999995662"/>
  </r>
  <r>
    <s v="P57054377"/>
    <x v="0"/>
    <x v="11"/>
    <x v="11"/>
    <x v="11"/>
    <x v="0"/>
    <x v="2"/>
    <x v="0"/>
    <n v="68.02"/>
    <d v="1991-11-26T00:00:00"/>
    <d v="2010-11-26T00:00:00"/>
    <n v="19"/>
    <n v="56"/>
    <x v="0"/>
    <s v="NA"/>
    <x v="0"/>
    <s v="NA"/>
    <x v="1"/>
    <s v="7.16"/>
    <n v="41.917155999999999"/>
    <n v="41.917155999999999"/>
    <n v="42.757095"/>
    <n v="42.757095"/>
    <n v="43.184666"/>
    <n v="43.184666"/>
    <n v="410.16057999999998"/>
    <n v="410.16057999999998"/>
    <x v="0"/>
    <x v="0"/>
    <x v="0"/>
    <x v="0"/>
    <n v="1.0828115"/>
    <n v="1.0828115"/>
    <s v="410.16058"/>
    <s v="410.16058"/>
    <n v="0"/>
    <n v="0"/>
    <n v="0"/>
    <n v="0"/>
  </r>
  <r>
    <s v="P57054377"/>
    <x v="0"/>
    <x v="12"/>
    <x v="12"/>
    <x v="12"/>
    <x v="0"/>
    <x v="2"/>
    <x v="0"/>
    <n v="68.02"/>
    <d v="1991-11-26T00:00:00"/>
    <d v="2010-11-26T00:00:00"/>
    <n v="19"/>
    <n v="56"/>
    <x v="0"/>
    <s v="NA"/>
    <x v="0"/>
    <s v="NA"/>
    <x v="1"/>
    <s v="7.16"/>
    <n v="41.917155999999999"/>
    <n v="41.917155999999999"/>
    <n v="42.757095"/>
    <n v="42.757095"/>
    <n v="43.184666"/>
    <n v="43.184666"/>
    <n v="410.16057999999998"/>
    <n v="410.16057999999998"/>
    <x v="0"/>
    <x v="0"/>
    <x v="0"/>
    <x v="0"/>
    <n v="1.0828115"/>
    <n v="1.0828115"/>
    <s v="410.16058"/>
    <s v="410.16058"/>
    <n v="0"/>
    <n v="0"/>
    <n v="0"/>
    <n v="0"/>
  </r>
  <r>
    <s v="P57054377"/>
    <x v="0"/>
    <x v="13"/>
    <x v="13"/>
    <x v="13"/>
    <x v="0"/>
    <x v="2"/>
    <x v="0"/>
    <n v="68.02"/>
    <d v="1991-11-26T00:00:00"/>
    <d v="2010-11-26T00:00:00"/>
    <n v="19"/>
    <n v="56"/>
    <x v="0"/>
    <s v="NA"/>
    <x v="0"/>
    <s v="NA"/>
    <x v="1"/>
    <s v="7.16"/>
    <n v="41.917155999999999"/>
    <n v="41.917155999999999"/>
    <n v="42.757095"/>
    <n v="42.757095"/>
    <n v="43.184666"/>
    <n v="43.184669999999997"/>
    <n v="410.16057999999998"/>
    <n v="410.16057999999998"/>
    <x v="0"/>
    <x v="0"/>
    <x v="0"/>
    <x v="0"/>
    <n v="1.0828115"/>
    <n v="1.0828115"/>
    <s v="410.16058"/>
    <s v="410.16058"/>
    <n v="0"/>
    <n v="0"/>
    <n v="3.9999999970063982E-6"/>
    <n v="0"/>
  </r>
  <r>
    <s v="P57054377"/>
    <x v="0"/>
    <x v="14"/>
    <x v="14"/>
    <x v="14"/>
    <x v="0"/>
    <x v="2"/>
    <x v="0"/>
    <n v="68.02"/>
    <d v="1991-11-26T00:00:00"/>
    <d v="2010-11-26T00:00:00"/>
    <n v="19"/>
    <n v="56"/>
    <x v="0"/>
    <s v="NA"/>
    <x v="0"/>
    <s v="NA"/>
    <x v="1"/>
    <s v="7.16"/>
    <n v="41.917155999999999"/>
    <n v="42.009569999999997"/>
    <n v="42.757095"/>
    <n v="42.762979999999999"/>
    <n v="43.184669999999997"/>
    <n v="43.190612999999999"/>
    <n v="410.16057999999998"/>
    <n v="410.16057999999998"/>
    <x v="0"/>
    <x v="0"/>
    <x v="0"/>
    <x v="0"/>
    <n v="1.0828115"/>
    <n v="1.0828115"/>
    <s v="410.16058"/>
    <s v="410.16058"/>
    <n v="9.2413999999997998E-2"/>
    <n v="5.8849999999992519E-3"/>
    <n v="5.94300000000203E-3"/>
    <n v="0"/>
  </r>
  <r>
    <s v="P57054377"/>
    <x v="0"/>
    <x v="15"/>
    <x v="15"/>
    <x v="15"/>
    <x v="0"/>
    <x v="2"/>
    <x v="0"/>
    <n v="68.02"/>
    <d v="1991-11-26T00:00:00"/>
    <d v="2010-11-26T00:00:00"/>
    <n v="19"/>
    <n v="56"/>
    <x v="0"/>
    <s v="NA"/>
    <x v="0"/>
    <s v="NA"/>
    <x v="1"/>
    <s v="7.16"/>
    <n v="42.009569999999997"/>
    <n v="41.801085999999998"/>
    <n v="42.762979999999999"/>
    <n v="42.949257000000003"/>
    <n v="43.190612999999999"/>
    <n v="43.378746"/>
    <n v="410.16057999999998"/>
    <n v="410.16057999999998"/>
    <x v="0"/>
    <x v="0"/>
    <x v="0"/>
    <x v="0"/>
    <n v="1.0828115"/>
    <n v="1.0828115"/>
    <s v="410.16058"/>
    <s v="410.16058"/>
    <n v="-0.20848399999999856"/>
    <n v="0.18627700000000402"/>
    <n v="0.18813300000000055"/>
    <n v="0"/>
  </r>
  <r>
    <s v="P57155940"/>
    <x v="0"/>
    <x v="0"/>
    <x v="0"/>
    <x v="0"/>
    <x v="0"/>
    <x v="2"/>
    <x v="0"/>
    <n v="132.22"/>
    <d v="1980-11-23T00:00:00"/>
    <d v="2024-11-23T00:00:00"/>
    <n v="44"/>
    <n v="31"/>
    <x v="1"/>
    <s v="NA"/>
    <x v="0"/>
    <s v="NA"/>
    <x v="1"/>
    <s v="6.01"/>
    <n v="3373.2856000000002"/>
    <n v="3373.2856000000002"/>
    <n v="3431.8960000000002"/>
    <n v="3431.8960000000002"/>
    <n v="3466.2150000000001"/>
    <n v="3466.2148000000002"/>
    <n v="3847.0889000000002"/>
    <n v="3847.0886"/>
    <x v="0"/>
    <x v="0"/>
    <x v="0"/>
    <x v="0"/>
    <n v="1.1098817999999999"/>
    <n v="1.1098817999999999"/>
    <s v="1016.7718"/>
    <s v="1016.7718"/>
    <n v="0"/>
    <n v="0"/>
    <n v="-1.9999999994979589E-4"/>
    <n v="-3.0000000015206751E-4"/>
  </r>
  <r>
    <s v="P57155940"/>
    <x v="0"/>
    <x v="1"/>
    <x v="1"/>
    <x v="1"/>
    <x v="0"/>
    <x v="2"/>
    <x v="0"/>
    <n v="132.22"/>
    <d v="1980-11-23T00:00:00"/>
    <d v="2024-11-23T00:00:00"/>
    <n v="44"/>
    <n v="31"/>
    <x v="1"/>
    <s v="NA"/>
    <x v="0"/>
    <s v="NA"/>
    <x v="1"/>
    <s v="6.01"/>
    <n v="3373.2856000000002"/>
    <n v="3373.2856000000002"/>
    <n v="3431.8960000000002"/>
    <n v="3431.8960000000002"/>
    <n v="3466.2148000000002"/>
    <n v="3466.2148000000002"/>
    <n v="3847.0886"/>
    <n v="3847.0886"/>
    <x v="0"/>
    <x v="0"/>
    <x v="0"/>
    <x v="0"/>
    <n v="1.1098817999999999"/>
    <n v="1.1098817999999999"/>
    <s v="1016.7718"/>
    <s v="1016.7718"/>
    <n v="0"/>
    <n v="0"/>
    <n v="0"/>
    <n v="0"/>
  </r>
  <r>
    <s v="P57155940"/>
    <x v="0"/>
    <x v="2"/>
    <x v="2"/>
    <x v="2"/>
    <x v="0"/>
    <x v="2"/>
    <x v="0"/>
    <n v="132.22"/>
    <d v="1980-11-23T00:00:00"/>
    <d v="2024-11-23T00:00:00"/>
    <n v="44"/>
    <n v="31"/>
    <x v="1"/>
    <s v="NA"/>
    <x v="0"/>
    <s v="NA"/>
    <x v="1"/>
    <s v="6.01"/>
    <n v="3373.2856000000002"/>
    <n v="3374.1660000000002"/>
    <n v="3431.8960000000002"/>
    <n v="3431.9521"/>
    <n v="3466.2148000000002"/>
    <n v="3466.2716999999998"/>
    <n v="3847.0886"/>
    <n v="3847.1516000000001"/>
    <x v="0"/>
    <x v="0"/>
    <x v="0"/>
    <x v="0"/>
    <n v="1.1098817999999999"/>
    <n v="1.1098817999999999"/>
    <s v="1016.7718"/>
    <s v="1016.7718"/>
    <n v="0.88040000000000873"/>
    <n v="5.6099999999787542E-2"/>
    <n v="5.6899999999586726E-2"/>
    <n v="6.3000000000101863E-2"/>
  </r>
  <r>
    <s v="P57155940"/>
    <x v="0"/>
    <x v="3"/>
    <x v="3"/>
    <x v="3"/>
    <x v="0"/>
    <x v="2"/>
    <x v="0"/>
    <n v="132.22"/>
    <d v="1980-11-23T00:00:00"/>
    <d v="2024-11-23T00:00:00"/>
    <n v="44"/>
    <n v="31"/>
    <x v="1"/>
    <s v="NA"/>
    <x v="0"/>
    <s v="NA"/>
    <x v="1"/>
    <s v="6.01"/>
    <n v="3374.1660000000002"/>
    <n v="3121.9050000000002"/>
    <n v="3431.9521"/>
    <n v="3175.3706000000002"/>
    <n v="3466.2716999999998"/>
    <n v="3207.1242999999999"/>
    <n v="3847.1516000000001"/>
    <n v="3559.5288"/>
    <x v="0"/>
    <x v="0"/>
    <x v="0"/>
    <x v="0"/>
    <n v="1.1098817999999999"/>
    <n v="1.1098817999999999"/>
    <s v="1016.7718"/>
    <s v="1016.7718"/>
    <n v="-252.26099999999997"/>
    <n v="-256.58149999999978"/>
    <n v="-259.14739999999983"/>
    <n v="-287.6228000000001"/>
  </r>
  <r>
    <s v="P57155940"/>
    <x v="0"/>
    <x v="4"/>
    <x v="4"/>
    <x v="4"/>
    <x v="0"/>
    <x v="2"/>
    <x v="0"/>
    <n v="132.22"/>
    <d v="1980-11-23T00:00:00"/>
    <d v="2024-11-23T00:00:00"/>
    <n v="44"/>
    <n v="31"/>
    <x v="1"/>
    <s v="NA"/>
    <x v="0"/>
    <s v="NA"/>
    <x v="1"/>
    <s v="6.01"/>
    <n v="3121.9050000000002"/>
    <n v="3137.4758000000002"/>
    <n v="3175.3706000000002"/>
    <n v="3190.7190000000001"/>
    <n v="3207.1242999999999"/>
    <n v="3222.6262000000002"/>
    <n v="3559.5288"/>
    <n v="3576.7339999999999"/>
    <x v="0"/>
    <x v="0"/>
    <x v="0"/>
    <x v="0"/>
    <n v="1.1098817999999999"/>
    <n v="1.1098817999999999"/>
    <s v="1016.7718"/>
    <s v="1016.7718"/>
    <n v="15.570799999999963"/>
    <n v="15.348399999999856"/>
    <n v="15.501900000000205"/>
    <n v="17.205199999999877"/>
  </r>
  <r>
    <s v="P57155940"/>
    <x v="0"/>
    <x v="5"/>
    <x v="5"/>
    <x v="5"/>
    <x v="0"/>
    <x v="2"/>
    <x v="0"/>
    <n v="132.22"/>
    <d v="1980-11-23T00:00:00"/>
    <d v="2024-11-23T00:00:00"/>
    <n v="44"/>
    <n v="31"/>
    <x v="1"/>
    <s v="NA"/>
    <x v="0"/>
    <s v="NA"/>
    <x v="1"/>
    <s v="6.01"/>
    <n v="3137.4758000000002"/>
    <n v="3137.4758000000002"/>
    <n v="3190.7190000000001"/>
    <n v="3190.7190000000001"/>
    <n v="3222.6262000000002"/>
    <n v="3222.6262000000002"/>
    <n v="3576.7339999999999"/>
    <n v="3576.7339999999999"/>
    <x v="0"/>
    <x v="0"/>
    <x v="0"/>
    <x v="0"/>
    <n v="1.1098817999999999"/>
    <n v="1.1098817999999999"/>
    <s v="1016.7718"/>
    <s v="1016.7718"/>
    <n v="0"/>
    <n v="0"/>
    <n v="0"/>
    <n v="0"/>
  </r>
  <r>
    <s v="P57155940"/>
    <x v="0"/>
    <x v="6"/>
    <x v="6"/>
    <x v="6"/>
    <x v="0"/>
    <x v="2"/>
    <x v="0"/>
    <n v="132.22"/>
    <d v="1980-11-23T00:00:00"/>
    <d v="2024-11-23T00:00:00"/>
    <n v="44"/>
    <n v="31"/>
    <x v="1"/>
    <s v="NA"/>
    <x v="0"/>
    <s v="NA"/>
    <x v="1"/>
    <s v="6.01"/>
    <n v="3137.4758000000002"/>
    <n v="3137.4758000000002"/>
    <n v="3190.7190000000001"/>
    <n v="3190.7190000000001"/>
    <n v="3222.6262000000002"/>
    <n v="3222.6262000000002"/>
    <n v="3576.7339999999999"/>
    <n v="3576.7339999999999"/>
    <x v="0"/>
    <x v="0"/>
    <x v="0"/>
    <x v="0"/>
    <n v="1.1098817999999999"/>
    <n v="1.1098817999999999"/>
    <s v="1016.7718"/>
    <s v="1016.7718"/>
    <n v="0"/>
    <n v="0"/>
    <n v="0"/>
    <n v="0"/>
  </r>
  <r>
    <s v="P57155940"/>
    <x v="0"/>
    <x v="7"/>
    <x v="7"/>
    <x v="7"/>
    <x v="0"/>
    <x v="2"/>
    <x v="0"/>
    <n v="132.22"/>
    <d v="1980-11-23T00:00:00"/>
    <d v="2024-11-23T00:00:00"/>
    <n v="44"/>
    <n v="31"/>
    <x v="1"/>
    <s v="NA"/>
    <x v="0"/>
    <s v="NA"/>
    <x v="1"/>
    <s v="6.01"/>
    <n v="3137.4758000000002"/>
    <n v="3117.0819999999999"/>
    <n v="3190.7190000000001"/>
    <n v="3169.9792000000002"/>
    <n v="3222.6262000000002"/>
    <n v="3201.6790000000001"/>
    <n v="3576.7339999999999"/>
    <n v="3553.4854"/>
    <x v="0"/>
    <x v="0"/>
    <x v="0"/>
    <x v="0"/>
    <n v="1.1098817999999999"/>
    <n v="1.1098817999999999"/>
    <s v="1016.7718"/>
    <s v="1016.7718"/>
    <n v="-20.393800000000283"/>
    <n v="-20.739799999999832"/>
    <n v="-20.947200000000066"/>
    <n v="-23.248599999999897"/>
  </r>
  <r>
    <s v="P57155940"/>
    <x v="0"/>
    <x v="8"/>
    <x v="8"/>
    <x v="8"/>
    <x v="0"/>
    <x v="2"/>
    <x v="0"/>
    <n v="132.22"/>
    <d v="1980-11-23T00:00:00"/>
    <d v="2024-11-23T00:00:00"/>
    <n v="44"/>
    <n v="31"/>
    <x v="1"/>
    <s v="NA"/>
    <x v="0"/>
    <s v="NA"/>
    <x v="1"/>
    <s v="6.01"/>
    <n v="3117.0819999999999"/>
    <n v="3089.8764999999999"/>
    <n v="3169.9792000000002"/>
    <n v="3142.3117999999999"/>
    <n v="3201.6790000000001"/>
    <n v="3173.7348999999999"/>
    <n v="3553.4854"/>
    <n v="3522.4704999999999"/>
    <x v="0"/>
    <x v="0"/>
    <x v="0"/>
    <x v="0"/>
    <n v="1.1098817999999999"/>
    <n v="1.1098817999999999"/>
    <s v="1016.7718"/>
    <s v="1016.7718"/>
    <n v="-27.205500000000029"/>
    <n v="-27.667400000000271"/>
    <n v="-27.944100000000162"/>
    <n v="-31.014900000000125"/>
  </r>
  <r>
    <s v="P57155940"/>
    <x v="0"/>
    <x v="9"/>
    <x v="9"/>
    <x v="9"/>
    <x v="0"/>
    <x v="2"/>
    <x v="0"/>
    <n v="132.22"/>
    <d v="1980-11-23T00:00:00"/>
    <d v="2024-11-23T00:00:00"/>
    <n v="44"/>
    <n v="31"/>
    <x v="1"/>
    <s v="NA"/>
    <x v="0"/>
    <s v="NA"/>
    <x v="1"/>
    <s v="6.01"/>
    <n v="3089.8764999999999"/>
    <n v="3105.2874000000002"/>
    <n v="3142.3117999999999"/>
    <n v="3157.1633000000002"/>
    <n v="3173.7348999999999"/>
    <n v="3188.7348999999999"/>
    <n v="3522.4704999999999"/>
    <n v="3539.1187"/>
    <x v="0"/>
    <x v="0"/>
    <x v="0"/>
    <x v="0"/>
    <n v="1.1098817999999999"/>
    <n v="1.1098817999999999"/>
    <s v="1016.7718"/>
    <s v="1016.7718"/>
    <n v="15.410900000000311"/>
    <n v="14.851500000000215"/>
    <n v="15"/>
    <n v="16.648200000000088"/>
  </r>
  <r>
    <s v="P57155940"/>
    <x v="0"/>
    <x v="10"/>
    <x v="10"/>
    <x v="10"/>
    <x v="0"/>
    <x v="2"/>
    <x v="0"/>
    <n v="132.22"/>
    <d v="1980-11-23T00:00:00"/>
    <d v="2024-11-23T00:00:00"/>
    <n v="44"/>
    <n v="31"/>
    <x v="1"/>
    <s v="NA"/>
    <x v="0"/>
    <s v="NA"/>
    <x v="1"/>
    <s v="6.01"/>
    <n v="3105.2874000000002"/>
    <n v="3105.2874000000002"/>
    <n v="3157.1633000000002"/>
    <n v="3157.1633000000002"/>
    <n v="3188.7348999999999"/>
    <n v="3188.7348999999999"/>
    <n v="3539.1187"/>
    <n v="3539.1187"/>
    <x v="0"/>
    <x v="0"/>
    <x v="0"/>
    <x v="0"/>
    <n v="1.1098817999999999"/>
    <n v="1.1098817999999999"/>
    <s v="1016.7718"/>
    <s v="1018.094"/>
    <n v="0"/>
    <n v="0"/>
    <n v="0"/>
    <n v="0"/>
  </r>
  <r>
    <s v="P57155940"/>
    <x v="0"/>
    <x v="11"/>
    <x v="11"/>
    <x v="11"/>
    <x v="0"/>
    <x v="2"/>
    <x v="0"/>
    <n v="132.22"/>
    <d v="1980-11-23T00:00:00"/>
    <d v="2024-11-23T00:00:00"/>
    <n v="44"/>
    <n v="31"/>
    <x v="1"/>
    <s v="NA"/>
    <x v="0"/>
    <s v="NA"/>
    <x v="1"/>
    <s v="6.01"/>
    <n v="3105.2874000000002"/>
    <n v="3105.2874000000002"/>
    <n v="3157.1633000000002"/>
    <n v="3157.1633000000002"/>
    <n v="3188.7348999999999"/>
    <n v="3188.7348999999999"/>
    <n v="3539.1187"/>
    <n v="3539.1187"/>
    <x v="0"/>
    <x v="0"/>
    <x v="0"/>
    <x v="0"/>
    <n v="1.1098817999999999"/>
    <n v="1.1098817999999999"/>
    <s v="1018.094"/>
    <s v="1018.094"/>
    <n v="0"/>
    <n v="0"/>
    <n v="0"/>
    <n v="0"/>
  </r>
  <r>
    <s v="P57155940"/>
    <x v="0"/>
    <x v="12"/>
    <x v="12"/>
    <x v="12"/>
    <x v="0"/>
    <x v="2"/>
    <x v="0"/>
    <n v="132.22"/>
    <d v="1980-11-23T00:00:00"/>
    <d v="2024-11-23T00:00:00"/>
    <n v="44"/>
    <n v="31"/>
    <x v="1"/>
    <s v="NA"/>
    <x v="0"/>
    <s v="NA"/>
    <x v="1"/>
    <s v="6.01"/>
    <n v="3105.2874000000002"/>
    <n v="3105.2874000000002"/>
    <n v="3157.1633000000002"/>
    <n v="3157.1633000000002"/>
    <n v="3188.7348999999999"/>
    <n v="3188.7348999999999"/>
    <n v="3539.1187"/>
    <n v="3539.1187"/>
    <x v="0"/>
    <x v="0"/>
    <x v="0"/>
    <x v="0"/>
    <n v="1.1098817999999999"/>
    <n v="1.1098817999999999"/>
    <s v="1018.094"/>
    <s v="1018.094"/>
    <n v="0"/>
    <n v="0"/>
    <n v="0"/>
    <n v="0"/>
  </r>
  <r>
    <s v="P57155940"/>
    <x v="0"/>
    <x v="13"/>
    <x v="13"/>
    <x v="13"/>
    <x v="0"/>
    <x v="2"/>
    <x v="0"/>
    <n v="132.22"/>
    <d v="1980-11-23T00:00:00"/>
    <d v="2024-11-23T00:00:00"/>
    <n v="44"/>
    <n v="31"/>
    <x v="1"/>
    <s v="NA"/>
    <x v="0"/>
    <s v="NA"/>
    <x v="1"/>
    <s v="6.01"/>
    <n v="3105.2874000000002"/>
    <n v="3105.2874000000002"/>
    <n v="3157.1633000000002"/>
    <n v="3157.1633000000002"/>
    <n v="3188.7348999999999"/>
    <n v="3188.7350000000001"/>
    <n v="3539.1187"/>
    <n v="3539.1190000000001"/>
    <x v="0"/>
    <x v="0"/>
    <x v="0"/>
    <x v="0"/>
    <n v="1.1098817999999999"/>
    <n v="1.1098817999999999"/>
    <s v="1018.094"/>
    <s v="1018.094"/>
    <n v="0"/>
    <n v="0"/>
    <n v="1.0000000020227162E-4"/>
    <n v="3.0000000015206751E-4"/>
  </r>
  <r>
    <s v="P57155940"/>
    <x v="0"/>
    <x v="14"/>
    <x v="14"/>
    <x v="14"/>
    <x v="0"/>
    <x v="2"/>
    <x v="0"/>
    <n v="132.22"/>
    <d v="1980-11-23T00:00:00"/>
    <d v="2024-11-23T00:00:00"/>
    <n v="44"/>
    <n v="31"/>
    <x v="1"/>
    <s v="NA"/>
    <x v="0"/>
    <s v="NA"/>
    <x v="1"/>
    <s v="6.01"/>
    <n v="3105.2874000000002"/>
    <n v="3112.1334999999999"/>
    <n v="3157.1633000000002"/>
    <n v="3157.5981000000002"/>
    <n v="3188.7350000000001"/>
    <n v="3189.174"/>
    <n v="3539.1190000000001"/>
    <n v="3539.6062000000002"/>
    <x v="0"/>
    <x v="0"/>
    <x v="0"/>
    <x v="0"/>
    <n v="1.1098817999999999"/>
    <n v="1.1098817999999999"/>
    <s v="1018.094"/>
    <s v="1018.094"/>
    <n v="6.8460999999997512"/>
    <n v="0.43479999999999563"/>
    <n v="0.43899999999985084"/>
    <n v="0.48720000000002983"/>
  </r>
  <r>
    <s v="P57155940"/>
    <x v="0"/>
    <x v="15"/>
    <x v="15"/>
    <x v="15"/>
    <x v="0"/>
    <x v="2"/>
    <x v="0"/>
    <n v="132.22"/>
    <d v="1980-11-23T00:00:00"/>
    <d v="2024-11-23T00:00:00"/>
    <n v="44"/>
    <n v="31"/>
    <x v="1"/>
    <s v="NA"/>
    <x v="0"/>
    <s v="NA"/>
    <x v="1"/>
    <s v="6.01"/>
    <n v="3112.1334999999999"/>
    <n v="3096.6887000000002"/>
    <n v="3157.5981000000002"/>
    <n v="3171.3523"/>
    <n v="3189.174"/>
    <n v="3203.0659999999998"/>
    <n v="3539.6062000000002"/>
    <n v="3555.0243999999998"/>
    <x v="0"/>
    <x v="0"/>
    <x v="0"/>
    <x v="0"/>
    <n v="1.1098817999999999"/>
    <n v="1.1098817999999999"/>
    <s v="1018.094"/>
    <s v="1018.094"/>
    <n v="-15.444799999999759"/>
    <n v="13.754199999999855"/>
    <n v="13.891999999999825"/>
    <n v="15.418199999999615"/>
  </r>
  <r>
    <s v="P57162141"/>
    <x v="0"/>
    <x v="0"/>
    <x v="0"/>
    <x v="0"/>
    <x v="0"/>
    <x v="0"/>
    <x v="0"/>
    <n v="99"/>
    <d v="1987-09-18T00:00:00"/>
    <d v="2017-09-18T00:00:00"/>
    <n v="30"/>
    <n v="45"/>
    <x v="1"/>
    <s v="NA"/>
    <x v="0"/>
    <s v="NA"/>
    <x v="1"/>
    <s v="6.6"/>
    <n v="589.00289999999995"/>
    <n v="589.00289999999995"/>
    <n v="600.91470000000004"/>
    <n v="600.91470000000004"/>
    <n v="606.92380000000003"/>
    <n v="606.92380000000003"/>
    <n v="664.81899999999996"/>
    <n v="664.81899999999996"/>
    <x v="0"/>
    <x v="0"/>
    <x v="0"/>
    <x v="0"/>
    <n v="1.0953911999999999"/>
    <n v="1.0953911999999999"/>
    <s v="662.31"/>
    <s v="662.31"/>
    <n v="0"/>
    <n v="0"/>
    <n v="0"/>
    <n v="0"/>
  </r>
  <r>
    <s v="P57162141"/>
    <x v="0"/>
    <x v="1"/>
    <x v="1"/>
    <x v="1"/>
    <x v="0"/>
    <x v="0"/>
    <x v="0"/>
    <n v="99"/>
    <d v="1987-09-18T00:00:00"/>
    <d v="2017-09-18T00:00:00"/>
    <n v="30"/>
    <n v="45"/>
    <x v="1"/>
    <s v="NA"/>
    <x v="0"/>
    <s v="NA"/>
    <x v="1"/>
    <s v="6.6"/>
    <n v="589.00289999999995"/>
    <n v="589.00289999999995"/>
    <n v="600.91470000000004"/>
    <n v="600.91470000000004"/>
    <n v="606.92380000000003"/>
    <n v="606.92380000000003"/>
    <n v="664.81899999999996"/>
    <n v="664.81899999999996"/>
    <x v="0"/>
    <x v="0"/>
    <x v="0"/>
    <x v="0"/>
    <n v="1.0953911999999999"/>
    <n v="1.0953911999999999"/>
    <s v="662.31"/>
    <s v="662.31"/>
    <n v="0"/>
    <n v="0"/>
    <n v="0"/>
    <n v="0"/>
  </r>
  <r>
    <s v="P57162141"/>
    <x v="0"/>
    <x v="2"/>
    <x v="2"/>
    <x v="2"/>
    <x v="0"/>
    <x v="0"/>
    <x v="0"/>
    <n v="99"/>
    <d v="1987-09-18T00:00:00"/>
    <d v="2017-09-18T00:00:00"/>
    <n v="30"/>
    <n v="45"/>
    <x v="1"/>
    <s v="NA"/>
    <x v="0"/>
    <s v="NA"/>
    <x v="1"/>
    <s v="6.6"/>
    <n v="589.00289999999995"/>
    <n v="589.15660000000003"/>
    <n v="600.91470000000004"/>
    <n v="600.92444"/>
    <n v="606.92380000000003"/>
    <n v="606.93364999999994"/>
    <n v="664.81899999999996"/>
    <n v="664.82979999999998"/>
    <x v="0"/>
    <x v="0"/>
    <x v="0"/>
    <x v="0"/>
    <n v="1.0953911999999999"/>
    <n v="1.0953911999999999"/>
    <s v="662.31"/>
    <s v="662.31"/>
    <n v="0.15370000000007167"/>
    <n v="9.7399999999652209E-3"/>
    <n v="9.8499999999148713E-3"/>
    <n v="1.0800000000017462E-2"/>
  </r>
  <r>
    <s v="P57162141"/>
    <x v="0"/>
    <x v="3"/>
    <x v="3"/>
    <x v="3"/>
    <x v="0"/>
    <x v="0"/>
    <x v="0"/>
    <n v="99"/>
    <d v="1987-09-18T00:00:00"/>
    <d v="2017-09-18T00:00:00"/>
    <n v="30"/>
    <n v="45"/>
    <x v="1"/>
    <s v="NA"/>
    <x v="0"/>
    <s v="NA"/>
    <x v="1"/>
    <s v="6.6"/>
    <n v="589.15660000000003"/>
    <n v="545.08307000000002"/>
    <n v="600.92444"/>
    <n v="555.97050000000002"/>
    <n v="606.93364999999994"/>
    <n v="561.53020000000004"/>
    <n v="664.82979999999998"/>
    <n v="662.31"/>
    <x v="0"/>
    <x v="0"/>
    <x v="0"/>
    <x v="0"/>
    <n v="1.0953911999999999"/>
    <n v="1.0953911999999999"/>
    <s v="662.31"/>
    <s v="662.31"/>
    <n v="-44.073530000000005"/>
    <n v="-44.953939999999989"/>
    <n v="-45.403449999999907"/>
    <n v="-2.519800000000032"/>
  </r>
  <r>
    <s v="P57162141"/>
    <x v="0"/>
    <x v="4"/>
    <x v="4"/>
    <x v="4"/>
    <x v="0"/>
    <x v="0"/>
    <x v="0"/>
    <n v="99"/>
    <d v="1987-09-18T00:00:00"/>
    <d v="2017-09-18T00:00:00"/>
    <n v="30"/>
    <n v="45"/>
    <x v="1"/>
    <s v="NA"/>
    <x v="0"/>
    <s v="NA"/>
    <x v="1"/>
    <s v="6.6"/>
    <n v="545.08307000000002"/>
    <n v="547.80169999999998"/>
    <n v="555.97050000000002"/>
    <n v="558.65790000000004"/>
    <n v="561.53020000000004"/>
    <n v="564.24445000000003"/>
    <n v="662.31"/>
    <n v="662.31"/>
    <x v="0"/>
    <x v="0"/>
    <x v="0"/>
    <x v="0"/>
    <n v="1.0953911999999999"/>
    <n v="1.0953911999999999"/>
    <s v="662.31"/>
    <s v="662.31"/>
    <n v="2.7186299999999619"/>
    <n v="2.6874000000000251"/>
    <n v="2.7142499999999927"/>
    <n v="0"/>
  </r>
  <r>
    <s v="P57162141"/>
    <x v="0"/>
    <x v="5"/>
    <x v="5"/>
    <x v="5"/>
    <x v="0"/>
    <x v="0"/>
    <x v="0"/>
    <n v="99"/>
    <d v="1987-09-18T00:00:00"/>
    <d v="2017-09-18T00:00:00"/>
    <n v="30"/>
    <n v="45"/>
    <x v="1"/>
    <s v="NA"/>
    <x v="0"/>
    <s v="NA"/>
    <x v="1"/>
    <s v="6.6"/>
    <n v="547.80169999999998"/>
    <n v="547.80169999999998"/>
    <n v="558.65790000000004"/>
    <n v="558.65790000000004"/>
    <n v="564.24445000000003"/>
    <n v="564.24445000000003"/>
    <n v="662.31"/>
    <n v="662.31"/>
    <x v="0"/>
    <x v="0"/>
    <x v="0"/>
    <x v="0"/>
    <n v="1.0953911999999999"/>
    <n v="1.0953911999999999"/>
    <s v="662.31"/>
    <s v="662.31"/>
    <n v="0"/>
    <n v="0"/>
    <n v="0"/>
    <n v="0"/>
  </r>
  <r>
    <s v="P57162141"/>
    <x v="0"/>
    <x v="6"/>
    <x v="6"/>
    <x v="6"/>
    <x v="0"/>
    <x v="0"/>
    <x v="0"/>
    <n v="99"/>
    <d v="1987-09-18T00:00:00"/>
    <d v="2017-09-18T00:00:00"/>
    <n v="30"/>
    <n v="45"/>
    <x v="1"/>
    <s v="NA"/>
    <x v="0"/>
    <s v="NA"/>
    <x v="1"/>
    <s v="6.6"/>
    <n v="547.80169999999998"/>
    <n v="547.80169999999998"/>
    <n v="558.65790000000004"/>
    <n v="558.65790000000004"/>
    <n v="564.24445000000003"/>
    <n v="564.24445000000003"/>
    <n v="662.31"/>
    <n v="662.31"/>
    <x v="0"/>
    <x v="0"/>
    <x v="0"/>
    <x v="0"/>
    <n v="1.0953911999999999"/>
    <n v="1.0953911999999999"/>
    <s v="662.31"/>
    <s v="662.31"/>
    <n v="0"/>
    <n v="0"/>
    <n v="0"/>
    <n v="0"/>
  </r>
  <r>
    <s v="P57162141"/>
    <x v="0"/>
    <x v="7"/>
    <x v="7"/>
    <x v="7"/>
    <x v="0"/>
    <x v="0"/>
    <x v="0"/>
    <n v="99"/>
    <d v="1987-09-18T00:00:00"/>
    <d v="2017-09-18T00:00:00"/>
    <n v="30"/>
    <n v="45"/>
    <x v="1"/>
    <s v="NA"/>
    <x v="0"/>
    <s v="NA"/>
    <x v="1"/>
    <s v="6.6"/>
    <n v="547.80169999999998"/>
    <n v="544.24096999999995"/>
    <n v="558.65790000000004"/>
    <n v="555.02660000000003"/>
    <n v="564.24445000000003"/>
    <n v="560.57683999999995"/>
    <n v="662.31"/>
    <n v="662.31"/>
    <x v="0"/>
    <x v="0"/>
    <x v="0"/>
    <x v="0"/>
    <n v="1.0953911999999999"/>
    <n v="1.0953911999999999"/>
    <s v="662.31"/>
    <s v="662.31"/>
    <n v="-3.560730000000035"/>
    <n v="-3.6313000000000102"/>
    <n v="-3.6676100000000815"/>
    <n v="0"/>
  </r>
  <r>
    <s v="P57162141"/>
    <x v="0"/>
    <x v="8"/>
    <x v="8"/>
    <x v="8"/>
    <x v="0"/>
    <x v="0"/>
    <x v="0"/>
    <n v="99"/>
    <d v="1987-09-18T00:00:00"/>
    <d v="2017-09-18T00:00:00"/>
    <n v="30"/>
    <n v="45"/>
    <x v="1"/>
    <s v="NA"/>
    <x v="0"/>
    <s v="NA"/>
    <x v="1"/>
    <s v="6.6"/>
    <n v="544.24096999999995"/>
    <n v="534.30962999999997"/>
    <n v="555.02660000000003"/>
    <n v="544.89850000000001"/>
    <n v="560.57683999999995"/>
    <n v="550.34749999999997"/>
    <n v="662.31"/>
    <n v="662.31"/>
    <x v="0"/>
    <x v="0"/>
    <x v="0"/>
    <x v="0"/>
    <n v="1.0953911999999999"/>
    <n v="1.0953911999999999"/>
    <s v="662.31"/>
    <s v="662.31"/>
    <n v="-9.9313399999999774"/>
    <n v="-10.128100000000018"/>
    <n v="-10.229339999999979"/>
    <n v="0"/>
  </r>
  <r>
    <s v="P57162141"/>
    <x v="0"/>
    <x v="9"/>
    <x v="9"/>
    <x v="9"/>
    <x v="0"/>
    <x v="0"/>
    <x v="0"/>
    <n v="99"/>
    <d v="1987-09-18T00:00:00"/>
    <d v="2017-09-18T00:00:00"/>
    <n v="30"/>
    <n v="45"/>
    <x v="1"/>
    <s v="NA"/>
    <x v="0"/>
    <s v="NA"/>
    <x v="1"/>
    <s v="6.6"/>
    <n v="534.30962999999997"/>
    <n v="536.97455000000002"/>
    <n v="544.89850000000001"/>
    <n v="547.47379999999998"/>
    <n v="550.34749999999997"/>
    <n v="552.94854999999995"/>
    <n v="662.31"/>
    <n v="662.31"/>
    <x v="0"/>
    <x v="0"/>
    <x v="0"/>
    <x v="0"/>
    <n v="1.0953911999999999"/>
    <n v="1.0953911999999999"/>
    <s v="662.31"/>
    <s v="662.31"/>
    <n v="2.6649200000000519"/>
    <n v="2.5752999999999702"/>
    <n v="2.6010499999999865"/>
    <n v="0"/>
  </r>
  <r>
    <s v="P57162141"/>
    <x v="0"/>
    <x v="10"/>
    <x v="10"/>
    <x v="10"/>
    <x v="0"/>
    <x v="0"/>
    <x v="0"/>
    <n v="99"/>
    <d v="1987-09-18T00:00:00"/>
    <d v="2017-09-18T00:00:00"/>
    <n v="30"/>
    <n v="45"/>
    <x v="1"/>
    <s v="NA"/>
    <x v="0"/>
    <s v="NA"/>
    <x v="1"/>
    <s v="6.6"/>
    <n v="536.97455000000002"/>
    <n v="536.97455000000002"/>
    <n v="547.47379999999998"/>
    <n v="547.47379999999998"/>
    <n v="552.94854999999995"/>
    <n v="552.94854999999995"/>
    <n v="662.31"/>
    <n v="663.3"/>
    <x v="0"/>
    <x v="0"/>
    <x v="0"/>
    <x v="0"/>
    <n v="1.0953911999999999"/>
    <n v="1.0953911999999999"/>
    <s v="662.31"/>
    <s v="663.3"/>
    <n v="0"/>
    <n v="0"/>
    <n v="0"/>
    <n v="0.99000000000000909"/>
  </r>
  <r>
    <s v="P57162141"/>
    <x v="0"/>
    <x v="11"/>
    <x v="11"/>
    <x v="11"/>
    <x v="0"/>
    <x v="0"/>
    <x v="0"/>
    <n v="99"/>
    <d v="1987-09-18T00:00:00"/>
    <d v="2017-09-18T00:00:00"/>
    <n v="30"/>
    <n v="45"/>
    <x v="1"/>
    <s v="NA"/>
    <x v="0"/>
    <s v="NA"/>
    <x v="1"/>
    <s v="6.6"/>
    <n v="536.97455000000002"/>
    <n v="536.97455000000002"/>
    <n v="547.47379999999998"/>
    <n v="547.47379999999998"/>
    <n v="552.94854999999995"/>
    <n v="552.94854999999995"/>
    <n v="663.3"/>
    <n v="663.3"/>
    <x v="0"/>
    <x v="0"/>
    <x v="0"/>
    <x v="0"/>
    <n v="1.0953911999999999"/>
    <n v="1.0953911999999999"/>
    <s v="663.3"/>
    <s v="663.3"/>
    <n v="0"/>
    <n v="0"/>
    <n v="0"/>
    <n v="0"/>
  </r>
  <r>
    <s v="P57162141"/>
    <x v="0"/>
    <x v="12"/>
    <x v="12"/>
    <x v="12"/>
    <x v="0"/>
    <x v="0"/>
    <x v="0"/>
    <n v="99"/>
    <d v="1987-09-18T00:00:00"/>
    <d v="2017-09-18T00:00:00"/>
    <n v="30"/>
    <n v="45"/>
    <x v="1"/>
    <s v="NA"/>
    <x v="0"/>
    <s v="NA"/>
    <x v="1"/>
    <s v="6.6"/>
    <n v="536.97455000000002"/>
    <n v="536.97455000000002"/>
    <n v="547.47379999999998"/>
    <n v="547.47379999999998"/>
    <n v="552.94854999999995"/>
    <n v="552.94854999999995"/>
    <n v="663.3"/>
    <n v="663.3"/>
    <x v="0"/>
    <x v="0"/>
    <x v="0"/>
    <x v="0"/>
    <n v="1.0953911999999999"/>
    <n v="1.0953911999999999"/>
    <s v="663.3"/>
    <s v="663.3"/>
    <n v="0"/>
    <n v="0"/>
    <n v="0"/>
    <n v="0"/>
  </r>
  <r>
    <s v="P57162141"/>
    <x v="0"/>
    <x v="13"/>
    <x v="13"/>
    <x v="13"/>
    <x v="0"/>
    <x v="0"/>
    <x v="0"/>
    <n v="99"/>
    <d v="1987-09-18T00:00:00"/>
    <d v="2017-09-18T00:00:00"/>
    <n v="30"/>
    <n v="45"/>
    <x v="1"/>
    <s v="NA"/>
    <x v="0"/>
    <s v="NA"/>
    <x v="1"/>
    <s v="6.6"/>
    <n v="536.97455000000002"/>
    <n v="536.97455000000002"/>
    <n v="547.47379999999998"/>
    <n v="547.47379999999998"/>
    <n v="552.94854999999995"/>
    <n v="552.94860000000006"/>
    <n v="663.3"/>
    <n v="663.3"/>
    <x v="0"/>
    <x v="0"/>
    <x v="0"/>
    <x v="0"/>
    <n v="1.0953911999999999"/>
    <n v="1.0953911999999999"/>
    <s v="663.3"/>
    <s v="663.3"/>
    <n v="0"/>
    <n v="0"/>
    <n v="5.0000000101135811E-5"/>
    <n v="0"/>
  </r>
  <r>
    <s v="P57162141"/>
    <x v="0"/>
    <x v="14"/>
    <x v="14"/>
    <x v="14"/>
    <x v="0"/>
    <x v="0"/>
    <x v="0"/>
    <n v="99"/>
    <d v="1987-09-18T00:00:00"/>
    <d v="2017-09-18T00:00:00"/>
    <n v="30"/>
    <n v="45"/>
    <x v="1"/>
    <s v="NA"/>
    <x v="0"/>
    <s v="NA"/>
    <x v="1"/>
    <s v="6.6"/>
    <n v="536.97455000000002"/>
    <n v="538.15845000000002"/>
    <n v="547.47379999999998"/>
    <n v="547.54920000000004"/>
    <n v="552.94860000000006"/>
    <n v="553.02470000000005"/>
    <n v="663.3"/>
    <n v="663.3"/>
    <x v="0"/>
    <x v="0"/>
    <x v="0"/>
    <x v="0"/>
    <n v="1.0953911999999999"/>
    <n v="1.0953911999999999"/>
    <s v="663.3"/>
    <s v="663.3"/>
    <n v="1.1838999999999942"/>
    <n v="7.5400000000058753E-2"/>
    <n v="7.6099999999996726E-2"/>
    <n v="0"/>
  </r>
  <r>
    <s v="P57162141"/>
    <x v="0"/>
    <x v="15"/>
    <x v="15"/>
    <x v="15"/>
    <x v="0"/>
    <x v="0"/>
    <x v="0"/>
    <n v="99"/>
    <d v="1987-09-18T00:00:00"/>
    <d v="2017-09-18T00:00:00"/>
    <n v="30"/>
    <n v="45"/>
    <x v="1"/>
    <s v="NA"/>
    <x v="0"/>
    <s v="NA"/>
    <x v="1"/>
    <s v="6.6"/>
    <n v="538.15845000000002"/>
    <n v="535.48770000000002"/>
    <n v="547.54920000000004"/>
    <n v="549.93426999999997"/>
    <n v="553.02470000000005"/>
    <n v="555.43364999999994"/>
    <n v="663.3"/>
    <n v="663.3"/>
    <x v="0"/>
    <x v="0"/>
    <x v="0"/>
    <x v="0"/>
    <n v="1.0953911999999999"/>
    <n v="1.0953911999999999"/>
    <s v="663.3"/>
    <s v="663.3"/>
    <n v="-2.6707499999999982"/>
    <n v="2.3850699999999279"/>
    <n v="2.4089499999998907"/>
    <n v="0"/>
  </r>
  <r>
    <s v="P57349503"/>
    <x v="0"/>
    <x v="0"/>
    <x v="0"/>
    <x v="0"/>
    <x v="0"/>
    <x v="0"/>
    <x v="0"/>
    <n v="771.42"/>
    <d v="1999-08-25T00:00:00"/>
    <d v="2022-08-25T00:00:00"/>
    <n v="23"/>
    <n v="52"/>
    <x v="1"/>
    <s v="NA"/>
    <x v="0"/>
    <s v="NA"/>
    <x v="0"/>
    <s v="5.59"/>
    <n v="3576.0632000000001"/>
    <n v="3576.0632000000001"/>
    <n v="3642.4767999999999"/>
    <n v="3642.4767999999999"/>
    <n v="3678.9016000000001"/>
    <n v="3678.9016000000001"/>
    <n v="4067.1377000000002"/>
    <n v="4067.1377000000002"/>
    <x v="0"/>
    <x v="0"/>
    <x v="0"/>
    <x v="0"/>
    <n v="1.1055305"/>
    <n v="1.1055305"/>
    <s v="3779.958"/>
    <s v="3779.958"/>
    <n v="0"/>
    <n v="0"/>
    <n v="0"/>
    <n v="0"/>
  </r>
  <r>
    <s v="P57349503"/>
    <x v="0"/>
    <x v="1"/>
    <x v="1"/>
    <x v="1"/>
    <x v="0"/>
    <x v="0"/>
    <x v="0"/>
    <n v="771.42"/>
    <d v="1999-08-25T00:00:00"/>
    <d v="2022-08-25T00:00:00"/>
    <n v="23"/>
    <n v="52"/>
    <x v="1"/>
    <s v="NA"/>
    <x v="0"/>
    <s v="NA"/>
    <x v="0"/>
    <s v="5.59"/>
    <n v="3576.0632000000001"/>
    <n v="3576.0632000000001"/>
    <n v="3642.4767999999999"/>
    <n v="3642.4767999999999"/>
    <n v="3678.9016000000001"/>
    <n v="3678.9016000000001"/>
    <n v="4067.1377000000002"/>
    <n v="4067.1377000000002"/>
    <x v="0"/>
    <x v="0"/>
    <x v="0"/>
    <x v="0"/>
    <n v="1.1055305"/>
    <n v="1.1055305"/>
    <s v="3779.958"/>
    <s v="3779.958"/>
    <n v="0"/>
    <n v="0"/>
    <n v="0"/>
    <n v="0"/>
  </r>
  <r>
    <s v="P57349503"/>
    <x v="0"/>
    <x v="2"/>
    <x v="2"/>
    <x v="2"/>
    <x v="0"/>
    <x v="0"/>
    <x v="0"/>
    <n v="771.42"/>
    <d v="1999-08-25T00:00:00"/>
    <d v="2022-08-25T00:00:00"/>
    <n v="23"/>
    <n v="52"/>
    <x v="1"/>
    <s v="NA"/>
    <x v="0"/>
    <s v="NA"/>
    <x v="0"/>
    <s v="5.59"/>
    <n v="3576.0632000000001"/>
    <n v="3576.9962999999998"/>
    <n v="3642.4767999999999"/>
    <n v="3642.5360999999998"/>
    <n v="3678.9016000000001"/>
    <n v="3678.9614000000001"/>
    <n v="4067.1377000000002"/>
    <n v="4067.2040000000002"/>
    <x v="0"/>
    <x v="0"/>
    <x v="0"/>
    <x v="0"/>
    <n v="1.1055305"/>
    <n v="1.1055305"/>
    <s v="3779.958"/>
    <s v="3779.958"/>
    <n v="0.93309999999974025"/>
    <n v="5.9299999999893771E-2"/>
    <n v="5.9799999999995634E-2"/>
    <n v="6.6299999999955617E-2"/>
  </r>
  <r>
    <s v="P57349503"/>
    <x v="0"/>
    <x v="3"/>
    <x v="3"/>
    <x v="3"/>
    <x v="0"/>
    <x v="0"/>
    <x v="0"/>
    <n v="771.42"/>
    <d v="1999-08-25T00:00:00"/>
    <d v="2022-08-25T00:00:00"/>
    <n v="23"/>
    <n v="52"/>
    <x v="1"/>
    <s v="NA"/>
    <x v="0"/>
    <s v="NA"/>
    <x v="0"/>
    <s v="5.59"/>
    <n v="3576.9962999999998"/>
    <n v="3309.4087"/>
    <n v="3642.5360999999998"/>
    <n v="3370.0457000000001"/>
    <n v="3678.9614000000001"/>
    <n v="3403.7460000000001"/>
    <n v="4067.2040000000002"/>
    <n v="3779.9580000000001"/>
    <x v="0"/>
    <x v="0"/>
    <x v="0"/>
    <x v="0"/>
    <n v="1.1055305"/>
    <n v="1.1055305"/>
    <s v="3779.958"/>
    <s v="3779.958"/>
    <n v="-267.58759999999984"/>
    <n v="-272.49039999999968"/>
    <n v="-275.21540000000005"/>
    <n v="-287.24600000000009"/>
  </r>
  <r>
    <s v="P57349503"/>
    <x v="0"/>
    <x v="4"/>
    <x v="4"/>
    <x v="4"/>
    <x v="0"/>
    <x v="0"/>
    <x v="0"/>
    <n v="771.42"/>
    <d v="1999-08-25T00:00:00"/>
    <d v="2022-08-25T00:00:00"/>
    <n v="23"/>
    <n v="52"/>
    <x v="1"/>
    <s v="NA"/>
    <x v="0"/>
    <s v="NA"/>
    <x v="0"/>
    <s v="5.59"/>
    <n v="3309.4087"/>
    <n v="3325.9146000000001"/>
    <n v="3370.0457000000001"/>
    <n v="3386.335"/>
    <n v="3403.7460000000001"/>
    <n v="3420.1981999999998"/>
    <n v="3779.9580000000001"/>
    <n v="3781.1334999999999"/>
    <x v="0"/>
    <x v="0"/>
    <x v="0"/>
    <x v="0"/>
    <n v="1.1055305"/>
    <n v="1.1055305"/>
    <s v="3779.958"/>
    <s v="3779.958"/>
    <n v="16.505900000000111"/>
    <n v="16.289299999999912"/>
    <n v="16.452199999999721"/>
    <n v="1.175499999999829"/>
  </r>
  <r>
    <s v="P57349503"/>
    <x v="0"/>
    <x v="5"/>
    <x v="5"/>
    <x v="5"/>
    <x v="0"/>
    <x v="0"/>
    <x v="0"/>
    <n v="771.42"/>
    <d v="1999-08-25T00:00:00"/>
    <d v="2022-08-25T00:00:00"/>
    <n v="23"/>
    <n v="52"/>
    <x v="1"/>
    <s v="NA"/>
    <x v="0"/>
    <s v="NA"/>
    <x v="0"/>
    <s v="5.59"/>
    <n v="3325.9146000000001"/>
    <n v="3325.9146000000001"/>
    <n v="3386.335"/>
    <n v="3386.335"/>
    <n v="3420.1981999999998"/>
    <n v="3420.1981999999998"/>
    <n v="3781.1334999999999"/>
    <n v="3781.1334999999999"/>
    <x v="0"/>
    <x v="0"/>
    <x v="0"/>
    <x v="0"/>
    <n v="1.1055305"/>
    <n v="1.1055305"/>
    <s v="3779.958"/>
    <s v="3779.958"/>
    <n v="0"/>
    <n v="0"/>
    <n v="0"/>
    <n v="0"/>
  </r>
  <r>
    <s v="P57349503"/>
    <x v="0"/>
    <x v="6"/>
    <x v="6"/>
    <x v="6"/>
    <x v="0"/>
    <x v="0"/>
    <x v="0"/>
    <n v="771.42"/>
    <d v="1999-08-25T00:00:00"/>
    <d v="2022-08-25T00:00:00"/>
    <n v="23"/>
    <n v="52"/>
    <x v="1"/>
    <s v="NA"/>
    <x v="0"/>
    <s v="NA"/>
    <x v="0"/>
    <s v="5.59"/>
    <n v="3325.9146000000001"/>
    <n v="3325.9146000000001"/>
    <n v="3386.335"/>
    <n v="3386.335"/>
    <n v="3420.1981999999998"/>
    <n v="3420.1981999999998"/>
    <n v="3781.1334999999999"/>
    <n v="3781.1334999999999"/>
    <x v="0"/>
    <x v="0"/>
    <x v="0"/>
    <x v="0"/>
    <n v="1.1055305"/>
    <n v="1.1055305"/>
    <s v="3779.958"/>
    <s v="3779.958"/>
    <n v="0"/>
    <n v="0"/>
    <n v="0"/>
    <n v="0"/>
  </r>
  <r>
    <s v="P57349503"/>
    <x v="0"/>
    <x v="7"/>
    <x v="7"/>
    <x v="7"/>
    <x v="0"/>
    <x v="0"/>
    <x v="0"/>
    <n v="771.42"/>
    <d v="1999-08-25T00:00:00"/>
    <d v="2022-08-25T00:00:00"/>
    <n v="23"/>
    <n v="52"/>
    <x v="1"/>
    <s v="NA"/>
    <x v="0"/>
    <s v="NA"/>
    <x v="0"/>
    <s v="5.59"/>
    <n v="3325.9146000000001"/>
    <n v="3304.2961"/>
    <n v="3386.335"/>
    <n v="3364.3240000000001"/>
    <n v="3420.1981999999998"/>
    <n v="3397.9672999999998"/>
    <n v="3781.1334999999999"/>
    <n v="3779.9580000000001"/>
    <x v="0"/>
    <x v="0"/>
    <x v="0"/>
    <x v="0"/>
    <n v="1.1055305"/>
    <n v="1.1055305"/>
    <s v="3779.958"/>
    <s v="3779.958"/>
    <n v="-21.61850000000004"/>
    <n v="-22.010999999999967"/>
    <n v="-22.23090000000002"/>
    <n v="-1.175499999999829"/>
  </r>
  <r>
    <s v="P57349503"/>
    <x v="0"/>
    <x v="8"/>
    <x v="8"/>
    <x v="8"/>
    <x v="0"/>
    <x v="0"/>
    <x v="0"/>
    <n v="771.42"/>
    <d v="1999-08-25T00:00:00"/>
    <d v="2022-08-25T00:00:00"/>
    <n v="23"/>
    <n v="52"/>
    <x v="1"/>
    <s v="NA"/>
    <x v="0"/>
    <s v="NA"/>
    <x v="0"/>
    <s v="5.59"/>
    <n v="3304.2961"/>
    <n v="3268.6914000000002"/>
    <n v="3364.3240000000001"/>
    <n v="3328.0722999999998"/>
    <n v="3397.9672999999998"/>
    <n v="3361.3530000000001"/>
    <n v="3779.9580000000001"/>
    <n v="3779.9580000000001"/>
    <x v="0"/>
    <x v="0"/>
    <x v="0"/>
    <x v="0"/>
    <n v="1.1055305"/>
    <n v="1.1055305"/>
    <s v="3779.958"/>
    <s v="3779.958"/>
    <n v="-35.604699999999866"/>
    <n v="-36.251700000000255"/>
    <n v="-36.61429999999973"/>
    <n v="0"/>
  </r>
  <r>
    <s v="P57349503"/>
    <x v="0"/>
    <x v="9"/>
    <x v="9"/>
    <x v="9"/>
    <x v="0"/>
    <x v="0"/>
    <x v="0"/>
    <n v="771.42"/>
    <d v="1999-08-25T00:00:00"/>
    <d v="2022-08-25T00:00:00"/>
    <n v="23"/>
    <n v="52"/>
    <x v="1"/>
    <s v="NA"/>
    <x v="0"/>
    <s v="NA"/>
    <x v="0"/>
    <s v="5.59"/>
    <n v="3268.6914000000002"/>
    <n v="3284.9940999999999"/>
    <n v="3328.0722999999998"/>
    <n v="3343.8020000000001"/>
    <n v="3361.3530000000001"/>
    <n v="3377.24"/>
    <n v="3779.9580000000001"/>
    <n v="3779.9580000000001"/>
    <x v="0"/>
    <x v="0"/>
    <x v="0"/>
    <x v="0"/>
    <n v="1.1055305"/>
    <n v="1.1055305"/>
    <s v="3779.958"/>
    <s v="3779.958"/>
    <n v="16.302699999999732"/>
    <n v="15.729700000000321"/>
    <n v="15.886999999999716"/>
    <n v="0"/>
  </r>
  <r>
    <s v="P57349503"/>
    <x v="0"/>
    <x v="10"/>
    <x v="10"/>
    <x v="10"/>
    <x v="0"/>
    <x v="0"/>
    <x v="0"/>
    <n v="771.42"/>
    <d v="1999-08-25T00:00:00"/>
    <d v="2022-08-25T00:00:00"/>
    <n v="23"/>
    <n v="52"/>
    <x v="1"/>
    <s v="NA"/>
    <x v="0"/>
    <s v="NA"/>
    <x v="0"/>
    <s v="5.59"/>
    <n v="3284.9940999999999"/>
    <n v="3284.9940999999999"/>
    <n v="3343.8020000000001"/>
    <n v="3343.8020000000001"/>
    <n v="3377.24"/>
    <n v="3377.24"/>
    <n v="3779.9580000000001"/>
    <n v="3787.672"/>
    <x v="0"/>
    <x v="0"/>
    <x v="0"/>
    <x v="0"/>
    <n v="1.1055305"/>
    <n v="1.1055305"/>
    <s v="3779.958"/>
    <s v="3787.672"/>
    <n v="0"/>
    <n v="0"/>
    <n v="0"/>
    <n v="7.7139999999999418"/>
  </r>
  <r>
    <s v="P57349503"/>
    <x v="0"/>
    <x v="11"/>
    <x v="11"/>
    <x v="11"/>
    <x v="0"/>
    <x v="0"/>
    <x v="0"/>
    <n v="771.42"/>
    <d v="1999-08-25T00:00:00"/>
    <d v="2022-08-25T00:00:00"/>
    <n v="23"/>
    <n v="52"/>
    <x v="1"/>
    <s v="NA"/>
    <x v="0"/>
    <s v="NA"/>
    <x v="0"/>
    <s v="5.59"/>
    <n v="3284.9940999999999"/>
    <n v="3284.9940999999999"/>
    <n v="3343.8020000000001"/>
    <n v="3343.8020000000001"/>
    <n v="3377.24"/>
    <n v="3377.24"/>
    <n v="3787.672"/>
    <n v="3787.672"/>
    <x v="0"/>
    <x v="0"/>
    <x v="0"/>
    <x v="0"/>
    <n v="1.1055305"/>
    <n v="1.1055305"/>
    <s v="3787.672"/>
    <s v="3787.672"/>
    <n v="0"/>
    <n v="0"/>
    <n v="0"/>
    <n v="0"/>
  </r>
  <r>
    <s v="P57349503"/>
    <x v="0"/>
    <x v="12"/>
    <x v="12"/>
    <x v="12"/>
    <x v="0"/>
    <x v="0"/>
    <x v="0"/>
    <n v="771.42"/>
    <d v="1999-08-25T00:00:00"/>
    <d v="2022-08-25T00:00:00"/>
    <n v="23"/>
    <n v="52"/>
    <x v="1"/>
    <s v="NA"/>
    <x v="0"/>
    <s v="NA"/>
    <x v="0"/>
    <s v="5.59"/>
    <n v="3284.9940999999999"/>
    <n v="3284.9940999999999"/>
    <n v="3343.8020000000001"/>
    <n v="3343.8020000000001"/>
    <n v="3377.24"/>
    <n v="3377.24"/>
    <n v="3787.672"/>
    <n v="3787.672"/>
    <x v="0"/>
    <x v="0"/>
    <x v="0"/>
    <x v="0"/>
    <n v="1.1055305"/>
    <n v="1.1055305"/>
    <s v="3787.672"/>
    <s v="3787.672"/>
    <n v="0"/>
    <n v="0"/>
    <n v="0"/>
    <n v="0"/>
  </r>
  <r>
    <s v="P57349503"/>
    <x v="0"/>
    <x v="13"/>
    <x v="13"/>
    <x v="13"/>
    <x v="0"/>
    <x v="0"/>
    <x v="0"/>
    <n v="771.42"/>
    <d v="1999-08-25T00:00:00"/>
    <d v="2022-08-25T00:00:00"/>
    <n v="23"/>
    <n v="52"/>
    <x v="1"/>
    <s v="NA"/>
    <x v="0"/>
    <s v="NA"/>
    <x v="0"/>
    <s v="5.59"/>
    <n v="3284.9940999999999"/>
    <n v="3284.9940999999999"/>
    <n v="3343.8020000000001"/>
    <n v="3343.8020000000001"/>
    <n v="3377.24"/>
    <n v="3377.24"/>
    <n v="3787.672"/>
    <n v="3787.672"/>
    <x v="0"/>
    <x v="0"/>
    <x v="0"/>
    <x v="0"/>
    <n v="1.1055305"/>
    <n v="1.1055305"/>
    <s v="3787.672"/>
    <s v="3787.672"/>
    <n v="0"/>
    <n v="0"/>
    <n v="0"/>
    <n v="0"/>
  </r>
  <r>
    <s v="P57349503"/>
    <x v="0"/>
    <x v="14"/>
    <x v="14"/>
    <x v="14"/>
    <x v="0"/>
    <x v="0"/>
    <x v="0"/>
    <n v="771.42"/>
    <d v="1999-08-25T00:00:00"/>
    <d v="2022-08-25T00:00:00"/>
    <n v="23"/>
    <n v="52"/>
    <x v="1"/>
    <s v="NA"/>
    <x v="0"/>
    <s v="NA"/>
    <x v="0"/>
    <s v="5.59"/>
    <n v="3284.9940999999999"/>
    <n v="3292.2368000000001"/>
    <n v="3343.8020000000001"/>
    <n v="3344.2622000000001"/>
    <n v="3377.24"/>
    <n v="3377.7048"/>
    <n v="3787.672"/>
    <n v="3787.672"/>
    <x v="0"/>
    <x v="0"/>
    <x v="0"/>
    <x v="0"/>
    <n v="1.1055305"/>
    <n v="1.1055305"/>
    <s v="3787.672"/>
    <s v="3787.672"/>
    <n v="7.2427000000002408"/>
    <n v="0.46019999999998618"/>
    <n v="0.46480000000019572"/>
    <n v="0"/>
  </r>
  <r>
    <s v="P57349503"/>
    <x v="0"/>
    <x v="15"/>
    <x v="15"/>
    <x v="15"/>
    <x v="0"/>
    <x v="0"/>
    <x v="0"/>
    <n v="771.42"/>
    <d v="1999-08-25T00:00:00"/>
    <d v="2022-08-25T00:00:00"/>
    <n v="23"/>
    <n v="52"/>
    <x v="1"/>
    <s v="NA"/>
    <x v="0"/>
    <s v="NA"/>
    <x v="0"/>
    <s v="5.59"/>
    <n v="3292.2368000000001"/>
    <n v="3275.8980000000001"/>
    <n v="3344.2622000000001"/>
    <n v="3358.8296"/>
    <n v="3377.7048"/>
    <n v="3392.4180000000001"/>
    <n v="3787.672"/>
    <n v="3787.672"/>
    <x v="0"/>
    <x v="0"/>
    <x v="0"/>
    <x v="0"/>
    <n v="1.1055305"/>
    <n v="1.1055305"/>
    <s v="3787.672"/>
    <s v="3787.672"/>
    <n v="-16.338799999999992"/>
    <n v="14.567399999999907"/>
    <n v="14.713200000000143"/>
    <n v="0"/>
  </r>
  <r>
    <s v="P57498945"/>
    <x v="0"/>
    <x v="0"/>
    <x v="0"/>
    <x v="0"/>
    <x v="0"/>
    <x v="0"/>
    <x v="2"/>
    <n v="549.84"/>
    <d v="1999-06-18T00:00:00"/>
    <d v="2025-01-01T00:00:00"/>
    <n v="29"/>
    <n v="46"/>
    <x v="0"/>
    <s v="NA"/>
    <x v="0"/>
    <s v="NA"/>
    <x v="0"/>
    <s v="3.16"/>
    <n v="3345.4436000000001"/>
    <n v="3345.4436000000001"/>
    <n v="3408.8303000000001"/>
    <n v="3408.8303000000001"/>
    <n v="3442.9187000000002"/>
    <n v="3442.9187000000002"/>
    <n v="3853.0736999999999"/>
    <n v="3853.0735"/>
    <x v="0"/>
    <x v="0"/>
    <x v="0"/>
    <x v="0"/>
    <n v="1.11913"/>
    <n v="1.11913"/>
    <s v="2705.213"/>
    <s v="2705.213"/>
    <n v="0"/>
    <n v="0"/>
    <n v="0"/>
    <n v="-1.9999999994979589E-4"/>
  </r>
  <r>
    <s v="P57498945"/>
    <x v="0"/>
    <x v="1"/>
    <x v="1"/>
    <x v="1"/>
    <x v="0"/>
    <x v="0"/>
    <x v="2"/>
    <n v="549.84"/>
    <d v="1999-06-18T00:00:00"/>
    <d v="2025-01-01T00:00:00"/>
    <n v="29"/>
    <n v="46"/>
    <x v="0"/>
    <s v="NA"/>
    <x v="0"/>
    <s v="NA"/>
    <x v="0"/>
    <s v="3.16"/>
    <n v="3345.4436000000001"/>
    <n v="3345.4436000000001"/>
    <n v="3408.8303000000001"/>
    <n v="3408.8303000000001"/>
    <n v="3442.9187000000002"/>
    <n v="3442.9187000000002"/>
    <n v="3853.0735"/>
    <n v="3853.0735"/>
    <x v="0"/>
    <x v="0"/>
    <x v="0"/>
    <x v="0"/>
    <n v="1.11913"/>
    <n v="1.11913"/>
    <s v="2705.213"/>
    <s v="2705.213"/>
    <n v="0"/>
    <n v="0"/>
    <n v="0"/>
    <n v="0"/>
  </r>
  <r>
    <s v="P57498945"/>
    <x v="0"/>
    <x v="2"/>
    <x v="2"/>
    <x v="2"/>
    <x v="0"/>
    <x v="0"/>
    <x v="2"/>
    <n v="549.84"/>
    <d v="1999-06-18T00:00:00"/>
    <d v="2025-01-01T00:00:00"/>
    <n v="29"/>
    <n v="46"/>
    <x v="0"/>
    <s v="NA"/>
    <x v="0"/>
    <s v="NA"/>
    <x v="0"/>
    <s v="3.16"/>
    <n v="3345.4436000000001"/>
    <n v="3346.3166999999999"/>
    <n v="3408.8303000000001"/>
    <n v="3408.886"/>
    <n v="3442.9187000000002"/>
    <n v="3442.9749000000002"/>
    <n v="3853.0735"/>
    <n v="3853.1365000000001"/>
    <x v="0"/>
    <x v="0"/>
    <x v="0"/>
    <x v="0"/>
    <n v="1.11913"/>
    <n v="1.11913"/>
    <s v="2705.213"/>
    <s v="2705.213"/>
    <n v="0.87309999999979482"/>
    <n v="5.569999999988795E-2"/>
    <n v="5.6199999999989814E-2"/>
    <n v="6.3000000000101863E-2"/>
  </r>
  <r>
    <s v="P57498945"/>
    <x v="0"/>
    <x v="3"/>
    <x v="3"/>
    <x v="3"/>
    <x v="0"/>
    <x v="0"/>
    <x v="2"/>
    <n v="549.84"/>
    <d v="1999-06-18T00:00:00"/>
    <d v="2025-01-01T00:00:00"/>
    <n v="29"/>
    <n v="46"/>
    <x v="0"/>
    <s v="NA"/>
    <x v="0"/>
    <s v="NA"/>
    <x v="0"/>
    <s v="3.16"/>
    <n v="3346.3166999999999"/>
    <n v="3097.1687000000002"/>
    <n v="3408.886"/>
    <n v="3155.0715"/>
    <n v="3442.9749000000002"/>
    <n v="3186.6223"/>
    <n v="3853.1365000000001"/>
    <n v="3566.2446"/>
    <x v="0"/>
    <x v="0"/>
    <x v="0"/>
    <x v="0"/>
    <n v="1.11913"/>
    <n v="1.11913"/>
    <s v="2705.213"/>
    <s v="2705.213"/>
    <n v="-249.14799999999968"/>
    <n v="-253.81449999999995"/>
    <n v="-256.35260000000017"/>
    <n v="-286.89190000000008"/>
  </r>
  <r>
    <s v="P57498945"/>
    <x v="0"/>
    <x v="4"/>
    <x v="4"/>
    <x v="4"/>
    <x v="0"/>
    <x v="0"/>
    <x v="2"/>
    <n v="549.84"/>
    <d v="1999-06-18T00:00:00"/>
    <d v="2025-01-01T00:00:00"/>
    <n v="29"/>
    <n v="46"/>
    <x v="0"/>
    <s v="NA"/>
    <x v="0"/>
    <s v="NA"/>
    <x v="0"/>
    <s v="3.16"/>
    <n v="3097.1687000000002"/>
    <n v="3112.616"/>
    <n v="3155.0715"/>
    <n v="3170.3218000000002"/>
    <n v="3186.6223"/>
    <n v="3202.0250000000001"/>
    <n v="3566.2446"/>
    <n v="3583.4821999999999"/>
    <x v="0"/>
    <x v="0"/>
    <x v="0"/>
    <x v="0"/>
    <n v="1.11913"/>
    <n v="1.11913"/>
    <s v="2705.213"/>
    <s v="2705.213"/>
    <n v="15.447299999999814"/>
    <n v="15.250300000000152"/>
    <n v="15.402700000000095"/>
    <n v="17.237599999999929"/>
  </r>
  <r>
    <s v="P57498945"/>
    <x v="0"/>
    <x v="5"/>
    <x v="5"/>
    <x v="5"/>
    <x v="1"/>
    <x v="0"/>
    <x v="2"/>
    <n v="549.84"/>
    <d v="1999-06-18T00:00:00"/>
    <d v="2025-02-01T00:00:00"/>
    <n v="29"/>
    <n v="46"/>
    <x v="0"/>
    <s v="NA"/>
    <x v="0"/>
    <s v="NA"/>
    <x v="0"/>
    <s v="3.16"/>
    <n v="3112.616"/>
    <n v="3112.616"/>
    <n v="3170.3218000000002"/>
    <n v="3170.3218000000002"/>
    <n v="3202.0250000000001"/>
    <n v="3202.0250000000001"/>
    <n v="3583.4821999999999"/>
    <n v="3583.4821999999999"/>
    <x v="0"/>
    <x v="0"/>
    <x v="0"/>
    <x v="0"/>
    <n v="1.11913"/>
    <n v="1.11913"/>
    <s v="2705.213"/>
    <s v="2705.213"/>
    <n v="0"/>
    <n v="0"/>
    <n v="0"/>
    <n v="0"/>
  </r>
  <r>
    <s v="P57498945"/>
    <x v="0"/>
    <x v="6"/>
    <x v="6"/>
    <x v="6"/>
    <x v="1"/>
    <x v="0"/>
    <x v="2"/>
    <n v="549.84"/>
    <d v="1999-06-18T00:00:00"/>
    <d v="2025-02-01T00:00:00"/>
    <n v="29"/>
    <n v="46"/>
    <x v="0"/>
    <s v="NA"/>
    <x v="0"/>
    <s v="NA"/>
    <x v="0"/>
    <s v="3.16"/>
    <n v="3112.616"/>
    <n v="3115.7687999999998"/>
    <n v="3170.3218000000002"/>
    <n v="3173.4733999999999"/>
    <n v="3202.0250000000001"/>
    <n v="3205.2080000000001"/>
    <n v="3583.4821999999999"/>
    <n v="3587.0446999999999"/>
    <x v="0"/>
    <x v="0"/>
    <x v="0"/>
    <x v="0"/>
    <n v="1.11913"/>
    <n v="1.11913"/>
    <s v="2705.213"/>
    <s v="2705.213"/>
    <n v="3.1527999999998428"/>
    <n v="3.1515999999996893"/>
    <n v="3.1829999999999927"/>
    <n v="3.5625"/>
  </r>
  <r>
    <s v="P57498945"/>
    <x v="0"/>
    <x v="7"/>
    <x v="7"/>
    <x v="7"/>
    <x v="1"/>
    <x v="0"/>
    <x v="2"/>
    <n v="549.84"/>
    <d v="1999-06-18T00:00:00"/>
    <d v="2025-02-01T00:00:00"/>
    <n v="29"/>
    <n v="46"/>
    <x v="0"/>
    <s v="NA"/>
    <x v="0"/>
    <s v="NA"/>
    <x v="0"/>
    <s v="3.16"/>
    <n v="3115.7687999999998"/>
    <n v="3095.5160000000001"/>
    <n v="3173.4733999999999"/>
    <n v="3152.846"/>
    <n v="3205.2080000000001"/>
    <n v="3184.3742999999999"/>
    <n v="3587.0446999999999"/>
    <n v="3563.7289999999998"/>
    <x v="0"/>
    <x v="0"/>
    <x v="0"/>
    <x v="0"/>
    <n v="1.11913"/>
    <n v="1.11913"/>
    <s v="2705.213"/>
    <s v="2705.213"/>
    <n v="-20.252799999999752"/>
    <n v="-20.627399999999852"/>
    <n v="-20.833700000000135"/>
    <n v="-23.315700000000106"/>
  </r>
  <r>
    <s v="P57498945"/>
    <x v="0"/>
    <x v="8"/>
    <x v="8"/>
    <x v="8"/>
    <x v="1"/>
    <x v="0"/>
    <x v="2"/>
    <n v="549.84"/>
    <d v="1999-06-18T00:00:00"/>
    <d v="2025-02-01T00:00:00"/>
    <n v="29"/>
    <n v="46"/>
    <x v="0"/>
    <s v="NA"/>
    <x v="0"/>
    <s v="NA"/>
    <x v="0"/>
    <s v="3.16"/>
    <n v="3095.5160000000001"/>
    <n v="3077.79"/>
    <n v="3152.846"/>
    <n v="3134.7914999999998"/>
    <n v="3184.3742999999999"/>
    <n v="3166.1394"/>
    <n v="3563.7289999999998"/>
    <n v="3543.3215"/>
    <x v="0"/>
    <x v="0"/>
    <x v="0"/>
    <x v="0"/>
    <n v="1.11913"/>
    <n v="1.11913"/>
    <s v="2705.213"/>
    <s v="2705.213"/>
    <n v="-17.726000000000113"/>
    <n v="-18.054500000000189"/>
    <n v="-18.234899999999925"/>
    <n v="-20.4074999999998"/>
  </r>
  <r>
    <s v="P57498945"/>
    <x v="0"/>
    <x v="9"/>
    <x v="9"/>
    <x v="9"/>
    <x v="1"/>
    <x v="0"/>
    <x v="2"/>
    <n v="549.84"/>
    <d v="1999-06-18T00:00:00"/>
    <d v="2025-02-01T00:00:00"/>
    <n v="29"/>
    <n v="46"/>
    <x v="0"/>
    <s v="NA"/>
    <x v="0"/>
    <s v="NA"/>
    <x v="0"/>
    <s v="3.16"/>
    <n v="3077.79"/>
    <n v="3093.1406000000002"/>
    <n v="3134.7914999999998"/>
    <n v="3149.6073999999999"/>
    <n v="3166.1394"/>
    <n v="3181.1035000000002"/>
    <n v="3543.3215"/>
    <n v="3560.0686000000001"/>
    <x v="0"/>
    <x v="0"/>
    <x v="0"/>
    <x v="0"/>
    <n v="1.11913"/>
    <n v="1.11913"/>
    <s v="2705.213"/>
    <s v="2705.213"/>
    <n v="15.350600000000213"/>
    <n v="14.815900000000056"/>
    <n v="14.964100000000144"/>
    <n v="16.747100000000046"/>
  </r>
  <r>
    <s v="P57498945"/>
    <x v="0"/>
    <x v="10"/>
    <x v="10"/>
    <x v="10"/>
    <x v="1"/>
    <x v="0"/>
    <x v="2"/>
    <n v="549.84"/>
    <d v="1999-06-18T00:00:00"/>
    <d v="2025-02-01T00:00:00"/>
    <n v="29"/>
    <n v="46"/>
    <x v="0"/>
    <s v="NA"/>
    <x v="0"/>
    <s v="NA"/>
    <x v="0"/>
    <s v="3.16"/>
    <n v="3093.1406000000002"/>
    <n v="3093.1406000000002"/>
    <n v="3149.6073999999999"/>
    <n v="3149.6073999999999"/>
    <n v="3181.1035000000002"/>
    <n v="3181.1035000000002"/>
    <n v="3560.0686000000001"/>
    <n v="3560.0686000000001"/>
    <x v="0"/>
    <x v="0"/>
    <x v="0"/>
    <x v="0"/>
    <n v="1.11913"/>
    <n v="1.11913"/>
    <s v="2705.213"/>
    <s v="2710.7114"/>
    <n v="0"/>
    <n v="0"/>
    <n v="0"/>
    <n v="0"/>
  </r>
  <r>
    <s v="P57498945"/>
    <x v="0"/>
    <x v="11"/>
    <x v="11"/>
    <x v="11"/>
    <x v="1"/>
    <x v="0"/>
    <x v="2"/>
    <n v="549.84"/>
    <d v="1999-06-18T00:00:00"/>
    <d v="2025-02-01T00:00:00"/>
    <n v="29"/>
    <n v="46"/>
    <x v="0"/>
    <s v="NA"/>
    <x v="0"/>
    <s v="NA"/>
    <x v="0"/>
    <s v="3.16"/>
    <n v="3093.1406000000002"/>
    <n v="3093.1406000000002"/>
    <n v="3149.6073999999999"/>
    <n v="3149.6073999999999"/>
    <n v="3181.1035000000002"/>
    <n v="3181.1035000000002"/>
    <n v="3560.0686000000001"/>
    <n v="3560.0686000000001"/>
    <x v="0"/>
    <x v="0"/>
    <x v="0"/>
    <x v="0"/>
    <n v="1.11913"/>
    <n v="1.11913"/>
    <s v="2710.7114"/>
    <s v="2710.7114"/>
    <n v="0"/>
    <n v="0"/>
    <n v="0"/>
    <n v="0"/>
  </r>
  <r>
    <s v="P57498945"/>
    <x v="0"/>
    <x v="12"/>
    <x v="12"/>
    <x v="12"/>
    <x v="1"/>
    <x v="0"/>
    <x v="2"/>
    <n v="549.84"/>
    <d v="1999-06-18T00:00:00"/>
    <d v="2025-02-01T00:00:00"/>
    <n v="29"/>
    <n v="46"/>
    <x v="0"/>
    <s v="NA"/>
    <x v="0"/>
    <s v="NA"/>
    <x v="0"/>
    <s v="3.16"/>
    <n v="3093.1406000000002"/>
    <n v="3093.1406000000002"/>
    <n v="3149.6073999999999"/>
    <n v="3149.6073999999999"/>
    <n v="3181.1035000000002"/>
    <n v="3181.1035000000002"/>
    <n v="3560.0686000000001"/>
    <n v="3560.0686000000001"/>
    <x v="0"/>
    <x v="0"/>
    <x v="0"/>
    <x v="0"/>
    <n v="1.11913"/>
    <n v="1.11913"/>
    <s v="2710.7114"/>
    <s v="2710.7114"/>
    <n v="0"/>
    <n v="0"/>
    <n v="0"/>
    <n v="0"/>
  </r>
  <r>
    <s v="P57498945"/>
    <x v="0"/>
    <x v="13"/>
    <x v="13"/>
    <x v="13"/>
    <x v="1"/>
    <x v="0"/>
    <x v="2"/>
    <n v="549.84"/>
    <d v="1999-06-18T00:00:00"/>
    <d v="2025-02-01T00:00:00"/>
    <n v="29"/>
    <n v="46"/>
    <x v="0"/>
    <s v="NA"/>
    <x v="0"/>
    <s v="NA"/>
    <x v="0"/>
    <s v="3.16"/>
    <n v="3093.1406000000002"/>
    <n v="3093.1406000000002"/>
    <n v="3149.6073999999999"/>
    <n v="3149.6073999999999"/>
    <n v="3181.1035000000002"/>
    <n v="3181.1035000000002"/>
    <n v="3560.0686000000001"/>
    <n v="3560.0686000000001"/>
    <x v="0"/>
    <x v="0"/>
    <x v="0"/>
    <x v="0"/>
    <n v="1.11913"/>
    <n v="1.11913"/>
    <s v="2710.7114"/>
    <s v="2710.7114"/>
    <n v="0"/>
    <n v="0"/>
    <n v="0"/>
    <n v="0"/>
  </r>
  <r>
    <s v="P57498945"/>
    <x v="0"/>
    <x v="14"/>
    <x v="14"/>
    <x v="14"/>
    <x v="1"/>
    <x v="0"/>
    <x v="2"/>
    <n v="549.84"/>
    <d v="1999-06-18T00:00:00"/>
    <d v="2025-02-01T00:00:00"/>
    <n v="29"/>
    <n v="46"/>
    <x v="0"/>
    <s v="NA"/>
    <x v="0"/>
    <s v="NA"/>
    <x v="0"/>
    <s v="3.16"/>
    <n v="3093.1406000000002"/>
    <n v="3103.0972000000002"/>
    <n v="3149.6073999999999"/>
    <n v="3153.1774999999998"/>
    <n v="3181.1035000000002"/>
    <n v="3184.7091999999998"/>
    <n v="3560.0686000000001"/>
    <n v="3564.1037999999999"/>
    <x v="0"/>
    <x v="0"/>
    <x v="0"/>
    <x v="0"/>
    <n v="1.11913"/>
    <n v="1.11913"/>
    <s v="2710.7114"/>
    <s v="2710.7114"/>
    <n v="9.9565999999999804"/>
    <n v="3.5700999999999112"/>
    <n v="3.6056999999996151"/>
    <n v="4.0351999999998043"/>
  </r>
  <r>
    <s v="P57498945"/>
    <x v="0"/>
    <x v="15"/>
    <x v="15"/>
    <x v="15"/>
    <x v="1"/>
    <x v="0"/>
    <x v="2"/>
    <n v="549.84"/>
    <d v="1999-06-18T00:00:00"/>
    <d v="2025-02-01T00:00:00"/>
    <n v="29"/>
    <n v="46"/>
    <x v="0"/>
    <s v="NA"/>
    <x v="0"/>
    <s v="NA"/>
    <x v="0"/>
    <s v="3.16"/>
    <n v="3103.0972000000002"/>
    <n v="3087.6970000000001"/>
    <n v="3153.1774999999998"/>
    <n v="3166.9124000000002"/>
    <n v="3184.7091999999998"/>
    <n v="3198.5814999999998"/>
    <n v="3564.1037999999999"/>
    <n v="3579.6287000000002"/>
    <x v="0"/>
    <x v="0"/>
    <x v="0"/>
    <x v="0"/>
    <n v="1.11913"/>
    <n v="1.11913"/>
    <s v="2710.7114"/>
    <s v="2710.7114"/>
    <n v="-15.400200000000041"/>
    <n v="13.73490000000038"/>
    <n v="13.872299999999996"/>
    <n v="15.524900000000343"/>
  </r>
  <r>
    <s v="P57545714"/>
    <x v="0"/>
    <x v="0"/>
    <x v="0"/>
    <x v="0"/>
    <x v="0"/>
    <x v="3"/>
    <x v="0"/>
    <n v="489.6"/>
    <d v="1993-04-14T00:00:00"/>
    <d v="2009-04-14T00:00:00"/>
    <n v="16"/>
    <n v="59"/>
    <x v="0"/>
    <s v="NA"/>
    <x v="0"/>
    <s v="NA"/>
    <x v="0"/>
    <s v="5.1"/>
    <n v="86.589119999999994"/>
    <n v="86.589119999999994"/>
    <n v="88.115710000000007"/>
    <n v="88.115710000000007"/>
    <n v="88.996864000000002"/>
    <n v="88.996864000000002"/>
    <n v="2859.2640000000001"/>
    <n v="2859.2640000000001"/>
    <x v="0"/>
    <x v="0"/>
    <x v="0"/>
    <x v="0"/>
    <n v="1.0811553"/>
    <n v="1.0811553"/>
    <s v="2859.264"/>
    <s v="2859.264"/>
    <n v="0"/>
    <n v="0"/>
    <n v="0"/>
    <n v="0"/>
  </r>
  <r>
    <s v="P57545714"/>
    <x v="0"/>
    <x v="1"/>
    <x v="1"/>
    <x v="1"/>
    <x v="0"/>
    <x v="3"/>
    <x v="0"/>
    <n v="489.6"/>
    <d v="1993-04-14T00:00:00"/>
    <d v="2009-04-14T00:00:00"/>
    <n v="16"/>
    <n v="59"/>
    <x v="0"/>
    <s v="NA"/>
    <x v="0"/>
    <s v="NA"/>
    <x v="0"/>
    <s v="5.1"/>
    <n v="86.589119999999994"/>
    <n v="86.589119999999994"/>
    <n v="88.115710000000007"/>
    <n v="88.115710000000007"/>
    <n v="88.996864000000002"/>
    <n v="88.996864000000002"/>
    <n v="2859.2640000000001"/>
    <n v="2859.2640000000001"/>
    <x v="0"/>
    <x v="0"/>
    <x v="0"/>
    <x v="0"/>
    <n v="1.0811553"/>
    <n v="1.0811553"/>
    <s v="2859.264"/>
    <s v="2859.264"/>
    <n v="0"/>
    <n v="0"/>
    <n v="0"/>
    <n v="0"/>
  </r>
  <r>
    <s v="P57545714"/>
    <x v="0"/>
    <x v="2"/>
    <x v="2"/>
    <x v="2"/>
    <x v="0"/>
    <x v="3"/>
    <x v="0"/>
    <n v="489.6"/>
    <d v="1993-04-14T00:00:00"/>
    <d v="2009-04-14T00:00:00"/>
    <n v="16"/>
    <n v="59"/>
    <x v="0"/>
    <s v="NA"/>
    <x v="0"/>
    <s v="NA"/>
    <x v="0"/>
    <s v="5.1"/>
    <n v="86.589119999999994"/>
    <n v="86.650215000000003"/>
    <n v="88.115710000000007"/>
    <n v="88.119590000000002"/>
    <n v="88.996864000000002"/>
    <n v="89.000786000000005"/>
    <n v="2859.2640000000001"/>
    <n v="2859.2640000000001"/>
    <x v="0"/>
    <x v="0"/>
    <x v="0"/>
    <x v="0"/>
    <n v="1.0811553"/>
    <n v="1.0811553"/>
    <s v="2859.264"/>
    <s v="2859.264"/>
    <n v="6.1095000000008781E-2"/>
    <n v="3.8799999999952206E-3"/>
    <n v="3.9220000000028676E-3"/>
    <n v="0"/>
  </r>
  <r>
    <s v="P57545714"/>
    <x v="0"/>
    <x v="3"/>
    <x v="3"/>
    <x v="3"/>
    <x v="0"/>
    <x v="3"/>
    <x v="0"/>
    <n v="489.6"/>
    <d v="1993-04-14T00:00:00"/>
    <d v="2009-04-14T00:00:00"/>
    <n v="16"/>
    <n v="59"/>
    <x v="0"/>
    <s v="NA"/>
    <x v="0"/>
    <s v="NA"/>
    <x v="0"/>
    <s v="5.1"/>
    <n v="86.650215000000003"/>
    <n v="80.168090000000007"/>
    <n v="88.119590000000002"/>
    <n v="81.527550000000005"/>
    <n v="89.000786000000005"/>
    <n v="82.342830000000006"/>
    <n v="2859.2640000000001"/>
    <n v="2859.2640000000001"/>
    <x v="0"/>
    <x v="0"/>
    <x v="0"/>
    <x v="0"/>
    <n v="1.0811553"/>
    <n v="1.0811553"/>
    <s v="2859.264"/>
    <s v="2859.264"/>
    <n v="-6.4821249999999964"/>
    <n v="-6.5920399999999972"/>
    <n v="-6.6579559999999987"/>
    <n v="0"/>
  </r>
  <r>
    <s v="P57545714"/>
    <x v="0"/>
    <x v="4"/>
    <x v="4"/>
    <x v="4"/>
    <x v="0"/>
    <x v="3"/>
    <x v="0"/>
    <n v="489.6"/>
    <d v="1993-04-14T00:00:00"/>
    <d v="2009-04-14T00:00:00"/>
    <n v="16"/>
    <n v="59"/>
    <x v="0"/>
    <s v="NA"/>
    <x v="0"/>
    <s v="NA"/>
    <x v="0"/>
    <s v="5.1"/>
    <n v="80.168090000000007"/>
    <n v="80.468159999999997"/>
    <n v="81.527550000000005"/>
    <n v="81.842155000000005"/>
    <n v="82.342830000000006"/>
    <n v="82.660576000000006"/>
    <n v="2859.2640000000001"/>
    <n v="2859.2640000000001"/>
    <x v="0"/>
    <x v="0"/>
    <x v="0"/>
    <x v="0"/>
    <n v="1.0811553"/>
    <n v="1.0811553"/>
    <s v="2859.264"/>
    <s v="2859.264"/>
    <n v="0.30006999999999096"/>
    <n v="0.31460500000000025"/>
    <n v="0.31774599999999964"/>
    <n v="0"/>
  </r>
  <r>
    <s v="P57545714"/>
    <x v="0"/>
    <x v="5"/>
    <x v="5"/>
    <x v="5"/>
    <x v="0"/>
    <x v="3"/>
    <x v="0"/>
    <n v="489.6"/>
    <d v="1993-04-14T00:00:00"/>
    <d v="2009-04-14T00:00:00"/>
    <n v="16"/>
    <n v="59"/>
    <x v="0"/>
    <s v="NA"/>
    <x v="0"/>
    <s v="NA"/>
    <x v="0"/>
    <s v="5.1"/>
    <n v="80.468159999999997"/>
    <n v="80.468159999999997"/>
    <n v="81.842155000000005"/>
    <n v="81.842155000000005"/>
    <n v="82.660576000000006"/>
    <n v="82.660576000000006"/>
    <n v="2859.2640000000001"/>
    <n v="2859.2640000000001"/>
    <x v="0"/>
    <x v="0"/>
    <x v="0"/>
    <x v="0"/>
    <n v="1.0811553"/>
    <n v="1.0811553"/>
    <s v="2859.264"/>
    <s v="2859.264"/>
    <n v="0"/>
    <n v="0"/>
    <n v="0"/>
    <n v="0"/>
  </r>
  <r>
    <s v="P57545714"/>
    <x v="0"/>
    <x v="6"/>
    <x v="6"/>
    <x v="6"/>
    <x v="0"/>
    <x v="3"/>
    <x v="0"/>
    <n v="489.6"/>
    <d v="1993-04-14T00:00:00"/>
    <d v="2009-04-14T00:00:00"/>
    <n v="16"/>
    <n v="59"/>
    <x v="0"/>
    <s v="NA"/>
    <x v="0"/>
    <s v="NA"/>
    <x v="0"/>
    <s v="5.1"/>
    <n v="80.468159999999997"/>
    <n v="80.468159999999997"/>
    <n v="81.842155000000005"/>
    <n v="81.842155000000005"/>
    <n v="82.660576000000006"/>
    <n v="82.660576000000006"/>
    <n v="2859.2640000000001"/>
    <n v="2859.2640000000001"/>
    <x v="0"/>
    <x v="0"/>
    <x v="0"/>
    <x v="0"/>
    <n v="1.0811553"/>
    <n v="1.0811553"/>
    <s v="2859.264"/>
    <s v="2859.264"/>
    <n v="0"/>
    <n v="0"/>
    <n v="0"/>
    <n v="0"/>
  </r>
  <r>
    <s v="P57545714"/>
    <x v="0"/>
    <x v="7"/>
    <x v="7"/>
    <x v="7"/>
    <x v="0"/>
    <x v="3"/>
    <x v="0"/>
    <n v="489.6"/>
    <d v="1993-04-14T00:00:00"/>
    <d v="2009-04-14T00:00:00"/>
    <n v="16"/>
    <n v="59"/>
    <x v="0"/>
    <s v="NA"/>
    <x v="0"/>
    <s v="NA"/>
    <x v="0"/>
    <s v="5.1"/>
    <n v="80.468159999999997"/>
    <n v="79.945114000000004"/>
    <n v="81.842155000000005"/>
    <n v="81.310180000000003"/>
    <n v="82.660576000000006"/>
    <n v="82.123279999999994"/>
    <n v="2859.2640000000001"/>
    <n v="2859.2640000000001"/>
    <x v="0"/>
    <x v="0"/>
    <x v="0"/>
    <x v="0"/>
    <n v="1.0811553"/>
    <n v="1.0811553"/>
    <s v="2859.264"/>
    <s v="2859.264"/>
    <n v="-0.52304599999999368"/>
    <n v="-0.53197500000000275"/>
    <n v="-0.53729600000001199"/>
    <n v="0"/>
  </r>
  <r>
    <s v="P57545714"/>
    <x v="0"/>
    <x v="8"/>
    <x v="8"/>
    <x v="8"/>
    <x v="0"/>
    <x v="3"/>
    <x v="0"/>
    <n v="489.6"/>
    <d v="1993-04-14T00:00:00"/>
    <d v="2009-04-14T00:00:00"/>
    <n v="16"/>
    <n v="59"/>
    <x v="0"/>
    <s v="NA"/>
    <x v="0"/>
    <s v="NA"/>
    <x v="0"/>
    <s v="5.1"/>
    <n v="79.945114000000004"/>
    <n v="76.556150000000002"/>
    <n v="81.310180000000003"/>
    <n v="77.863349999999997"/>
    <n v="82.123279999999994"/>
    <n v="78.641980000000004"/>
    <n v="2859.2640000000001"/>
    <n v="2859.2640000000001"/>
    <x v="0"/>
    <x v="0"/>
    <x v="0"/>
    <x v="0"/>
    <n v="1.0811553"/>
    <n v="1.0811553"/>
    <s v="2859.264"/>
    <s v="2859.264"/>
    <n v="-3.3889640000000014"/>
    <n v="-3.4468300000000056"/>
    <n v="-3.4812999999999903"/>
    <n v="0"/>
  </r>
  <r>
    <s v="P57545714"/>
    <x v="0"/>
    <x v="9"/>
    <x v="9"/>
    <x v="9"/>
    <x v="0"/>
    <x v="3"/>
    <x v="0"/>
    <n v="489.6"/>
    <d v="1993-04-14T00:00:00"/>
    <d v="2009-04-14T00:00:00"/>
    <n v="16"/>
    <n v="59"/>
    <x v="0"/>
    <s v="NA"/>
    <x v="0"/>
    <s v="NA"/>
    <x v="0"/>
    <s v="5.1"/>
    <n v="76.556150000000002"/>
    <n v="76.842699999999994"/>
    <n v="77.863349999999997"/>
    <n v="78.156319999999994"/>
    <n v="78.641980000000004"/>
    <n v="78.937880000000007"/>
    <n v="2859.2640000000001"/>
    <n v="2859.2640000000001"/>
    <x v="0"/>
    <x v="0"/>
    <x v="0"/>
    <x v="0"/>
    <n v="1.0811553"/>
    <n v="1.0811553"/>
    <s v="2859.264"/>
    <s v="2859.264"/>
    <n v="0.2865499999999912"/>
    <n v="0.29296999999999684"/>
    <n v="0.29590000000000316"/>
    <n v="0"/>
  </r>
  <r>
    <s v="P57545714"/>
    <x v="0"/>
    <x v="10"/>
    <x v="10"/>
    <x v="10"/>
    <x v="0"/>
    <x v="3"/>
    <x v="0"/>
    <n v="489.6"/>
    <d v="1993-04-14T00:00:00"/>
    <d v="2009-04-14T00:00:00"/>
    <n v="16"/>
    <n v="59"/>
    <x v="0"/>
    <s v="NA"/>
    <x v="0"/>
    <s v="NA"/>
    <x v="0"/>
    <s v="5.1"/>
    <n v="76.842699999999994"/>
    <n v="76.842699999999994"/>
    <n v="78.156319999999994"/>
    <n v="78.156319999999994"/>
    <n v="78.937880000000007"/>
    <n v="78.937880000000007"/>
    <n v="2859.2640000000001"/>
    <n v="2864.1601999999998"/>
    <x v="0"/>
    <x v="0"/>
    <x v="0"/>
    <x v="0"/>
    <n v="1.0811553"/>
    <n v="1.0811553"/>
    <s v="2859.264"/>
    <s v="2864.1602"/>
    <n v="0"/>
    <n v="0"/>
    <n v="0"/>
    <n v="4.8961999999996806"/>
  </r>
  <r>
    <s v="P57545714"/>
    <x v="0"/>
    <x v="11"/>
    <x v="11"/>
    <x v="11"/>
    <x v="0"/>
    <x v="3"/>
    <x v="0"/>
    <n v="489.6"/>
    <d v="1993-04-14T00:00:00"/>
    <d v="2009-04-14T00:00:00"/>
    <n v="16"/>
    <n v="59"/>
    <x v="0"/>
    <s v="NA"/>
    <x v="0"/>
    <s v="NA"/>
    <x v="0"/>
    <s v="5.1"/>
    <n v="76.842699999999994"/>
    <n v="76.842699999999994"/>
    <n v="78.156319999999994"/>
    <n v="78.156319999999994"/>
    <n v="78.937880000000007"/>
    <n v="78.937880000000007"/>
    <n v="2864.1601999999998"/>
    <n v="2864.1601999999998"/>
    <x v="0"/>
    <x v="0"/>
    <x v="0"/>
    <x v="0"/>
    <n v="1.0811553"/>
    <n v="1.0811553"/>
    <s v="2864.1602"/>
    <s v="2864.1602"/>
    <n v="0"/>
    <n v="0"/>
    <n v="0"/>
    <n v="0"/>
  </r>
  <r>
    <s v="P57545714"/>
    <x v="0"/>
    <x v="12"/>
    <x v="12"/>
    <x v="12"/>
    <x v="0"/>
    <x v="3"/>
    <x v="0"/>
    <n v="489.6"/>
    <d v="1993-04-14T00:00:00"/>
    <d v="2009-04-14T00:00:00"/>
    <n v="16"/>
    <n v="59"/>
    <x v="0"/>
    <s v="NA"/>
    <x v="0"/>
    <s v="NA"/>
    <x v="0"/>
    <s v="5.1"/>
    <n v="76.842699999999994"/>
    <n v="76.842699999999994"/>
    <n v="78.156319999999994"/>
    <n v="78.156319999999994"/>
    <n v="78.937880000000007"/>
    <n v="78.937880000000007"/>
    <n v="2864.1601999999998"/>
    <n v="2864.1601999999998"/>
    <x v="0"/>
    <x v="0"/>
    <x v="0"/>
    <x v="0"/>
    <n v="1.0811553"/>
    <n v="1.0811553"/>
    <s v="2864.1602"/>
    <s v="2864.1602"/>
    <n v="0"/>
    <n v="0"/>
    <n v="0"/>
    <n v="0"/>
  </r>
  <r>
    <s v="P57545714"/>
    <x v="0"/>
    <x v="13"/>
    <x v="13"/>
    <x v="13"/>
    <x v="0"/>
    <x v="3"/>
    <x v="0"/>
    <n v="489.6"/>
    <d v="1993-04-14T00:00:00"/>
    <d v="2009-04-14T00:00:00"/>
    <n v="16"/>
    <n v="59"/>
    <x v="0"/>
    <s v="NA"/>
    <x v="0"/>
    <s v="NA"/>
    <x v="0"/>
    <s v="5.1"/>
    <n v="76.842699999999994"/>
    <n v="76.842699999999994"/>
    <n v="78.156319999999994"/>
    <n v="78.156319999999994"/>
    <n v="78.937880000000007"/>
    <n v="78.937880000000007"/>
    <n v="2864.1601999999998"/>
    <n v="2864.1601999999998"/>
    <x v="0"/>
    <x v="0"/>
    <x v="0"/>
    <x v="0"/>
    <n v="1.0811553"/>
    <n v="1.0811553"/>
    <s v="2864.1602"/>
    <s v="2864.1602"/>
    <n v="0"/>
    <n v="0"/>
    <n v="0"/>
    <n v="0"/>
  </r>
  <r>
    <s v="P57545714"/>
    <x v="0"/>
    <x v="14"/>
    <x v="14"/>
    <x v="14"/>
    <x v="0"/>
    <x v="3"/>
    <x v="0"/>
    <n v="489.6"/>
    <d v="1993-04-14T00:00:00"/>
    <d v="2009-04-14T00:00:00"/>
    <n v="16"/>
    <n v="59"/>
    <x v="0"/>
    <s v="NA"/>
    <x v="0"/>
    <s v="NA"/>
    <x v="0"/>
    <s v="5.1"/>
    <n v="76.842699999999994"/>
    <n v="77.0167"/>
    <n v="78.156319999999994"/>
    <n v="78.167366000000001"/>
    <n v="78.937880000000007"/>
    <n v="78.949039999999997"/>
    <n v="2864.1601999999998"/>
    <n v="2864.1601999999998"/>
    <x v="0"/>
    <x v="0"/>
    <x v="0"/>
    <x v="0"/>
    <n v="1.0811553"/>
    <n v="1.0811553"/>
    <s v="2864.1602"/>
    <s v="2864.1602"/>
    <n v="0.17400000000000659"/>
    <n v="1.1046000000007439E-2"/>
    <n v="1.1159999999989623E-2"/>
    <n v="0"/>
  </r>
  <r>
    <s v="P57545714"/>
    <x v="0"/>
    <x v="15"/>
    <x v="15"/>
    <x v="15"/>
    <x v="0"/>
    <x v="3"/>
    <x v="0"/>
    <n v="489.6"/>
    <d v="1993-04-14T00:00:00"/>
    <d v="2009-04-14T00:00:00"/>
    <n v="16"/>
    <n v="59"/>
    <x v="0"/>
    <s v="NA"/>
    <x v="0"/>
    <s v="NA"/>
    <x v="0"/>
    <s v="5.1"/>
    <n v="77.0167"/>
    <n v="76.729510000000005"/>
    <n v="78.167366000000001"/>
    <n v="78.440749999999994"/>
    <n v="78.949039999999997"/>
    <n v="79.225160000000002"/>
    <n v="2864.1601999999998"/>
    <n v="2864.1601999999998"/>
    <x v="0"/>
    <x v="0"/>
    <x v="0"/>
    <x v="0"/>
    <n v="1.0811553"/>
    <n v="1.0811553"/>
    <s v="2864.1602"/>
    <s v="2864.1602"/>
    <n v="-0.28718999999999539"/>
    <n v="0.27338399999999297"/>
    <n v="0.27612000000000592"/>
    <n v="0"/>
  </r>
  <r>
    <s v="P57977075"/>
    <x v="0"/>
    <x v="0"/>
    <x v="0"/>
    <x v="0"/>
    <x v="0"/>
    <x v="1"/>
    <x v="0"/>
    <n v="885.36"/>
    <d v="1983-04-04T00:00:00"/>
    <d v="2011-04-04T00:00:00"/>
    <n v="28"/>
    <n v="47"/>
    <x v="1"/>
    <s v="50"/>
    <x v="2"/>
    <s v="50"/>
    <x v="0"/>
    <s v="5.27"/>
    <n v="135.68299999999999"/>
    <n v="135.68299999999999"/>
    <n v="137.8322"/>
    <n v="137.8322"/>
    <n v="139.21053000000001"/>
    <n v="139.21053000000001"/>
    <n v="6445.4210000000003"/>
    <n v="6445.4210000000003"/>
    <x v="0"/>
    <x v="0"/>
    <x v="0"/>
    <x v="0"/>
    <n v="1.0795321"/>
    <n v="1.0795321"/>
    <s v="6445.421"/>
    <s v="6445.421"/>
    <n v="0"/>
    <n v="0"/>
    <n v="0"/>
    <n v="0"/>
  </r>
  <r>
    <s v="P57977075"/>
    <x v="0"/>
    <x v="1"/>
    <x v="1"/>
    <x v="1"/>
    <x v="0"/>
    <x v="1"/>
    <x v="0"/>
    <n v="885.36"/>
    <d v="1983-04-04T00:00:00"/>
    <d v="2011-04-04T00:00:00"/>
    <n v="28"/>
    <n v="47"/>
    <x v="1"/>
    <s v="50"/>
    <x v="2"/>
    <s v="50"/>
    <x v="0"/>
    <s v="5.27"/>
    <n v="135.68299999999999"/>
    <n v="135.68299999999999"/>
    <n v="137.8322"/>
    <n v="137.8322"/>
    <n v="139.21053000000001"/>
    <n v="139.21053000000001"/>
    <n v="6445.4210000000003"/>
    <n v="6445.4210000000003"/>
    <x v="0"/>
    <x v="0"/>
    <x v="0"/>
    <x v="0"/>
    <n v="1.0795321"/>
    <n v="1.0795321"/>
    <s v="6445.421"/>
    <s v="6445.421"/>
    <n v="0"/>
    <n v="0"/>
    <n v="0"/>
    <n v="0"/>
  </r>
  <r>
    <s v="P57977075"/>
    <x v="0"/>
    <x v="2"/>
    <x v="2"/>
    <x v="2"/>
    <x v="0"/>
    <x v="1"/>
    <x v="0"/>
    <n v="885.36"/>
    <d v="1983-04-04T00:00:00"/>
    <d v="2011-04-04T00:00:00"/>
    <n v="28"/>
    <n v="47"/>
    <x v="1"/>
    <s v="50"/>
    <x v="2"/>
    <s v="50"/>
    <x v="0"/>
    <s v="5.27"/>
    <n v="135.68299999999999"/>
    <n v="135.77873"/>
    <n v="137.8322"/>
    <n v="137.83826999999999"/>
    <n v="139.21053000000001"/>
    <n v="139.21665999999999"/>
    <n v="6445.4210000000003"/>
    <n v="6445.4210000000003"/>
    <x v="0"/>
    <x v="0"/>
    <x v="0"/>
    <x v="0"/>
    <n v="1.0795321"/>
    <n v="1.0795321"/>
    <s v="6445.421"/>
    <s v="6445.421"/>
    <n v="9.5730000000003201E-2"/>
    <n v="6.0699999999940246E-3"/>
    <n v="6.1299999999846477E-3"/>
    <n v="0"/>
  </r>
  <r>
    <s v="P57977075"/>
    <x v="0"/>
    <x v="3"/>
    <x v="3"/>
    <x v="3"/>
    <x v="0"/>
    <x v="1"/>
    <x v="0"/>
    <n v="885.36"/>
    <d v="1983-04-04T00:00:00"/>
    <d v="2011-04-04T00:00:00"/>
    <n v="28"/>
    <n v="47"/>
    <x v="1"/>
    <s v="50"/>
    <x v="2"/>
    <s v="50"/>
    <x v="0"/>
    <s v="5.27"/>
    <n v="135.77873"/>
    <n v="125.62139999999999"/>
    <n v="137.83826999999999"/>
    <n v="127.52688000000001"/>
    <n v="139.21665999999999"/>
    <n v="128.80214000000001"/>
    <n v="6445.4210000000003"/>
    <n v="6445.4210000000003"/>
    <x v="0"/>
    <x v="0"/>
    <x v="0"/>
    <x v="0"/>
    <n v="1.0795321"/>
    <n v="1.0795321"/>
    <s v="6445.421"/>
    <s v="6445.421"/>
    <n v="-10.157330000000002"/>
    <n v="-10.311389999999989"/>
    <n v="-10.414519999999982"/>
    <n v="0"/>
  </r>
  <r>
    <s v="P57977075"/>
    <x v="0"/>
    <x v="4"/>
    <x v="4"/>
    <x v="4"/>
    <x v="0"/>
    <x v="1"/>
    <x v="0"/>
    <n v="885.36"/>
    <d v="1983-04-04T00:00:00"/>
    <d v="2011-04-04T00:00:00"/>
    <n v="28"/>
    <n v="47"/>
    <x v="1"/>
    <s v="50"/>
    <x v="2"/>
    <s v="50"/>
    <x v="0"/>
    <s v="5.27"/>
    <n v="125.62139999999999"/>
    <n v="126.0916"/>
    <n v="127.52688000000001"/>
    <n v="128.01900000000001"/>
    <n v="128.80214000000001"/>
    <n v="129.29918000000001"/>
    <n v="6445.4210000000003"/>
    <n v="6445.4210000000003"/>
    <x v="0"/>
    <x v="0"/>
    <x v="0"/>
    <x v="0"/>
    <n v="1.0795321"/>
    <n v="1.0795321"/>
    <s v="6445.421"/>
    <s v="6445.421"/>
    <n v="0.4702000000000055"/>
    <n v="0.49211999999999989"/>
    <n v="0.49703999999999837"/>
    <n v="0"/>
  </r>
  <r>
    <s v="P57977075"/>
    <x v="0"/>
    <x v="5"/>
    <x v="5"/>
    <x v="5"/>
    <x v="0"/>
    <x v="1"/>
    <x v="0"/>
    <n v="885.36"/>
    <d v="1983-04-04T00:00:00"/>
    <d v="2011-04-04T00:00:00"/>
    <n v="28"/>
    <n v="47"/>
    <x v="1"/>
    <s v="50"/>
    <x v="2"/>
    <s v="50"/>
    <x v="0"/>
    <s v="5.27"/>
    <n v="126.0916"/>
    <n v="126.0916"/>
    <n v="128.01900000000001"/>
    <n v="128.01900000000001"/>
    <n v="129.29918000000001"/>
    <n v="129.29918000000001"/>
    <n v="6445.4210000000003"/>
    <n v="6445.4210000000003"/>
    <x v="0"/>
    <x v="0"/>
    <x v="0"/>
    <x v="0"/>
    <n v="1.0795321"/>
    <n v="1.0795321"/>
    <s v="6445.421"/>
    <s v="6445.421"/>
    <n v="0"/>
    <n v="0"/>
    <n v="0"/>
    <n v="0"/>
  </r>
  <r>
    <s v="P57977075"/>
    <x v="0"/>
    <x v="6"/>
    <x v="6"/>
    <x v="6"/>
    <x v="0"/>
    <x v="1"/>
    <x v="0"/>
    <n v="885.36"/>
    <d v="1983-04-04T00:00:00"/>
    <d v="2011-04-04T00:00:00"/>
    <n v="28"/>
    <n v="47"/>
    <x v="1"/>
    <s v="50"/>
    <x v="2"/>
    <s v="50"/>
    <x v="0"/>
    <s v="5.27"/>
    <n v="126.0916"/>
    <n v="126.0916"/>
    <n v="128.01900000000001"/>
    <n v="128.01900000000001"/>
    <n v="129.29918000000001"/>
    <n v="129.29918000000001"/>
    <n v="6445.4210000000003"/>
    <n v="6445.4210000000003"/>
    <x v="0"/>
    <x v="0"/>
    <x v="0"/>
    <x v="0"/>
    <n v="1.0795321"/>
    <n v="1.0795321"/>
    <s v="6445.421"/>
    <s v="6445.421"/>
    <n v="0"/>
    <n v="0"/>
    <n v="0"/>
    <n v="0"/>
  </r>
  <r>
    <s v="P57977075"/>
    <x v="0"/>
    <x v="7"/>
    <x v="7"/>
    <x v="7"/>
    <x v="0"/>
    <x v="1"/>
    <x v="0"/>
    <n v="885.36"/>
    <d v="1983-04-04T00:00:00"/>
    <d v="2011-04-04T00:00:00"/>
    <n v="28"/>
    <n v="47"/>
    <x v="1"/>
    <s v="50"/>
    <x v="2"/>
    <s v="50"/>
    <x v="0"/>
    <s v="5.27"/>
    <n v="126.0916"/>
    <n v="125.27200000000001"/>
    <n v="128.01900000000001"/>
    <n v="127.186874"/>
    <n v="129.29918000000001"/>
    <n v="128.45874000000001"/>
    <n v="6445.4210000000003"/>
    <n v="6445.4210000000003"/>
    <x v="0"/>
    <x v="0"/>
    <x v="0"/>
    <x v="0"/>
    <n v="1.0795321"/>
    <n v="1.0795321"/>
    <s v="6445.421"/>
    <s v="6445.421"/>
    <n v="-0.81959999999999411"/>
    <n v="-0.83212600000000236"/>
    <n v="-0.84044000000000096"/>
    <n v="0"/>
  </r>
  <r>
    <s v="P57977075"/>
    <x v="0"/>
    <x v="8"/>
    <x v="8"/>
    <x v="8"/>
    <x v="0"/>
    <x v="1"/>
    <x v="0"/>
    <n v="885.36"/>
    <d v="1983-04-04T00:00:00"/>
    <d v="2011-04-04T00:00:00"/>
    <n v="28"/>
    <n v="47"/>
    <x v="1"/>
    <s v="50"/>
    <x v="2"/>
    <s v="50"/>
    <x v="0"/>
    <s v="5.27"/>
    <n v="125.27200000000001"/>
    <n v="119.37153000000001"/>
    <n v="127.186874"/>
    <n v="121.19620500000001"/>
    <n v="128.45874000000001"/>
    <n v="122.408165"/>
    <n v="6445.4210000000003"/>
    <n v="6445.4210000000003"/>
    <x v="0"/>
    <x v="0"/>
    <x v="0"/>
    <x v="0"/>
    <n v="1.0795321"/>
    <n v="1.0795321"/>
    <s v="6445.421"/>
    <s v="6445.421"/>
    <n v="-5.9004699999999985"/>
    <n v="-5.9906689999999969"/>
    <n v="-6.0505750000000091"/>
    <n v="0"/>
  </r>
  <r>
    <s v="P57977075"/>
    <x v="0"/>
    <x v="9"/>
    <x v="9"/>
    <x v="9"/>
    <x v="0"/>
    <x v="1"/>
    <x v="0"/>
    <n v="885.36"/>
    <d v="1983-04-04T00:00:00"/>
    <d v="2011-04-04T00:00:00"/>
    <n v="28"/>
    <n v="47"/>
    <x v="1"/>
    <s v="50"/>
    <x v="2"/>
    <s v="50"/>
    <x v="0"/>
    <s v="5.27"/>
    <n v="119.37153000000001"/>
    <n v="119.81834000000001"/>
    <n v="121.19620500000001"/>
    <n v="121.65222"/>
    <n v="122.408165"/>
    <n v="122.86874400000001"/>
    <n v="6445.4210000000003"/>
    <n v="6445.4210000000003"/>
    <x v="0"/>
    <x v="0"/>
    <x v="0"/>
    <x v="0"/>
    <n v="1.0795321"/>
    <n v="1.0795321"/>
    <s v="6445.421"/>
    <s v="6445.421"/>
    <n v="0.44680999999999926"/>
    <n v="0.45601499999999362"/>
    <n v="0.46057900000000984"/>
    <n v="0"/>
  </r>
  <r>
    <s v="P57977075"/>
    <x v="0"/>
    <x v="10"/>
    <x v="10"/>
    <x v="10"/>
    <x v="0"/>
    <x v="1"/>
    <x v="0"/>
    <n v="885.36"/>
    <d v="1983-04-04T00:00:00"/>
    <d v="2011-04-04T00:00:00"/>
    <n v="28"/>
    <n v="47"/>
    <x v="1"/>
    <s v="50"/>
    <x v="2"/>
    <s v="50"/>
    <x v="0"/>
    <s v="5.27"/>
    <n v="119.81834000000001"/>
    <n v="119.81834000000001"/>
    <n v="121.65222"/>
    <n v="121.65222"/>
    <n v="122.86874400000001"/>
    <n v="122.86874400000001"/>
    <n v="6445.4210000000003"/>
    <n v="6454.2744000000002"/>
    <x v="0"/>
    <x v="0"/>
    <x v="0"/>
    <x v="0"/>
    <n v="1.0795321"/>
    <n v="1.0795321"/>
    <s v="6445.421"/>
    <s v="6454.2744"/>
    <n v="0"/>
    <n v="0"/>
    <n v="0"/>
    <n v="8.8533999999999651"/>
  </r>
  <r>
    <s v="P57977075"/>
    <x v="0"/>
    <x v="11"/>
    <x v="11"/>
    <x v="11"/>
    <x v="0"/>
    <x v="1"/>
    <x v="0"/>
    <n v="885.36"/>
    <d v="1983-04-04T00:00:00"/>
    <d v="2011-04-04T00:00:00"/>
    <n v="28"/>
    <n v="47"/>
    <x v="1"/>
    <s v="50"/>
    <x v="2"/>
    <s v="50"/>
    <x v="0"/>
    <s v="5.27"/>
    <n v="119.81834000000001"/>
    <n v="119.81834000000001"/>
    <n v="121.65222"/>
    <n v="121.65222"/>
    <n v="122.86874400000001"/>
    <n v="122.86874400000001"/>
    <n v="6454.2744000000002"/>
    <n v="6454.2744000000002"/>
    <x v="0"/>
    <x v="0"/>
    <x v="0"/>
    <x v="0"/>
    <n v="1.0795321"/>
    <n v="1.0795321"/>
    <s v="6454.2744"/>
    <s v="6454.2744"/>
    <n v="0"/>
    <n v="0"/>
    <n v="0"/>
    <n v="0"/>
  </r>
  <r>
    <s v="P57977075"/>
    <x v="0"/>
    <x v="12"/>
    <x v="12"/>
    <x v="12"/>
    <x v="0"/>
    <x v="1"/>
    <x v="0"/>
    <n v="885.36"/>
    <d v="1983-04-04T00:00:00"/>
    <d v="2011-04-04T00:00:00"/>
    <n v="28"/>
    <n v="47"/>
    <x v="1"/>
    <s v="50"/>
    <x v="2"/>
    <s v="50"/>
    <x v="0"/>
    <s v="5.27"/>
    <n v="119.81834000000001"/>
    <n v="119.81834000000001"/>
    <n v="121.65222"/>
    <n v="121.65222"/>
    <n v="122.86874400000001"/>
    <n v="122.86874400000001"/>
    <n v="6454.2744000000002"/>
    <n v="6454.2744000000002"/>
    <x v="0"/>
    <x v="0"/>
    <x v="0"/>
    <x v="0"/>
    <n v="1.0795321"/>
    <n v="1.0795321"/>
    <s v="6454.2744"/>
    <s v="6454.2744"/>
    <n v="0"/>
    <n v="0"/>
    <n v="0"/>
    <n v="0"/>
  </r>
  <r>
    <s v="P57977075"/>
    <x v="0"/>
    <x v="13"/>
    <x v="13"/>
    <x v="13"/>
    <x v="0"/>
    <x v="1"/>
    <x v="0"/>
    <n v="885.36"/>
    <d v="1983-04-04T00:00:00"/>
    <d v="2011-04-04T00:00:00"/>
    <n v="28"/>
    <n v="47"/>
    <x v="1"/>
    <s v="50"/>
    <x v="2"/>
    <s v="50"/>
    <x v="0"/>
    <s v="5.27"/>
    <n v="119.81834000000001"/>
    <n v="119.81834000000001"/>
    <n v="121.65222"/>
    <n v="121.65222"/>
    <n v="122.86874400000001"/>
    <n v="122.86874400000001"/>
    <n v="6454.2744000000002"/>
    <n v="6454.2744000000002"/>
    <x v="0"/>
    <x v="0"/>
    <x v="0"/>
    <x v="0"/>
    <n v="1.0795321"/>
    <n v="1.0795321"/>
    <s v="6454.2744"/>
    <s v="6454.2744"/>
    <n v="0"/>
    <n v="0"/>
    <n v="0"/>
    <n v="0"/>
  </r>
  <r>
    <s v="P57977075"/>
    <x v="0"/>
    <x v="14"/>
    <x v="14"/>
    <x v="14"/>
    <x v="0"/>
    <x v="1"/>
    <x v="0"/>
    <n v="885.36"/>
    <d v="1983-04-04T00:00:00"/>
    <d v="2011-04-04T00:00:00"/>
    <n v="28"/>
    <n v="47"/>
    <x v="1"/>
    <s v="50"/>
    <x v="2"/>
    <s v="50"/>
    <x v="0"/>
    <s v="5.27"/>
    <n v="119.81834000000001"/>
    <n v="120.08965999999999"/>
    <n v="121.65222"/>
    <n v="121.66942"/>
    <n v="122.86874400000001"/>
    <n v="122.88611"/>
    <n v="6454.2744000000002"/>
    <n v="6454.2744000000002"/>
    <x v="0"/>
    <x v="0"/>
    <x v="0"/>
    <x v="0"/>
    <n v="1.0795321"/>
    <n v="1.0795321"/>
    <s v="6454.2744"/>
    <s v="6454.2744"/>
    <n v="0.27131999999998868"/>
    <n v="1.7200000000002547E-2"/>
    <n v="1.7365999999995552E-2"/>
    <n v="0"/>
  </r>
  <r>
    <s v="P57977075"/>
    <x v="0"/>
    <x v="15"/>
    <x v="15"/>
    <x v="15"/>
    <x v="0"/>
    <x v="1"/>
    <x v="0"/>
    <n v="885.36"/>
    <d v="1983-04-04T00:00:00"/>
    <d v="2011-04-04T00:00:00"/>
    <n v="28"/>
    <n v="47"/>
    <x v="1"/>
    <s v="50"/>
    <x v="2"/>
    <s v="50"/>
    <x v="0"/>
    <s v="5.27"/>
    <n v="120.08965999999999"/>
    <n v="119.64184"/>
    <n v="121.66942"/>
    <n v="122.09495"/>
    <n v="122.88611"/>
    <n v="123.315895"/>
    <n v="6454.2744000000002"/>
    <n v="6454.2744000000002"/>
    <x v="0"/>
    <x v="0"/>
    <x v="0"/>
    <x v="0"/>
    <n v="1.0795321"/>
    <n v="1.0795321"/>
    <s v="6454.2744"/>
    <s v="6454.2744"/>
    <n v="-0.447819999999993"/>
    <n v="0.42552999999999486"/>
    <n v="0.42978499999999542"/>
    <n v="0"/>
  </r>
  <r>
    <s v="P58231054"/>
    <x v="0"/>
    <x v="0"/>
    <x v="0"/>
    <x v="0"/>
    <x v="0"/>
    <x v="2"/>
    <x v="0"/>
    <n v="75.06"/>
    <d v="1982-11-28T00:00:00"/>
    <d v="2009-11-28T00:00:00"/>
    <n v="27"/>
    <n v="48"/>
    <x v="1"/>
    <s v="NA"/>
    <x v="0"/>
    <s v="NA"/>
    <x v="1"/>
    <s v="5.56"/>
    <n v="61.333458"/>
    <n v="61.333458"/>
    <n v="62.464244999999998"/>
    <n v="62.464244999999998"/>
    <n v="63.088886000000002"/>
    <n v="63.088886000000002"/>
    <n v="551.69100000000003"/>
    <n v="551.69100000000003"/>
    <x v="0"/>
    <x v="0"/>
    <x v="0"/>
    <x v="0"/>
    <n v="1.0811553"/>
    <n v="1.0811553"/>
    <s v="551.691"/>
    <s v="551.691"/>
    <n v="0"/>
    <n v="0"/>
    <n v="0"/>
    <n v="0"/>
  </r>
  <r>
    <s v="P58231054"/>
    <x v="0"/>
    <x v="1"/>
    <x v="1"/>
    <x v="1"/>
    <x v="0"/>
    <x v="2"/>
    <x v="0"/>
    <n v="75.06"/>
    <d v="1982-11-28T00:00:00"/>
    <d v="2009-11-28T00:00:00"/>
    <n v="27"/>
    <n v="48"/>
    <x v="1"/>
    <s v="NA"/>
    <x v="0"/>
    <s v="NA"/>
    <x v="1"/>
    <s v="5.56"/>
    <n v="61.333458"/>
    <n v="61.333458"/>
    <n v="62.464244999999998"/>
    <n v="62.464244999999998"/>
    <n v="63.088886000000002"/>
    <n v="63.088886000000002"/>
    <n v="551.69100000000003"/>
    <n v="551.69100000000003"/>
    <x v="0"/>
    <x v="0"/>
    <x v="0"/>
    <x v="0"/>
    <n v="1.0811553"/>
    <n v="1.0811553"/>
    <s v="551.691"/>
    <s v="551.691"/>
    <n v="0"/>
    <n v="0"/>
    <n v="0"/>
    <n v="0"/>
  </r>
  <r>
    <s v="P58231054"/>
    <x v="0"/>
    <x v="2"/>
    <x v="2"/>
    <x v="2"/>
    <x v="0"/>
    <x v="2"/>
    <x v="0"/>
    <n v="75.06"/>
    <d v="1982-11-28T00:00:00"/>
    <d v="2009-11-28T00:00:00"/>
    <n v="27"/>
    <n v="48"/>
    <x v="1"/>
    <s v="NA"/>
    <x v="0"/>
    <s v="NA"/>
    <x v="1"/>
    <s v="5.56"/>
    <n v="61.333458"/>
    <n v="61.349463999999998"/>
    <n v="62.464244999999998"/>
    <n v="62.465263"/>
    <n v="63.088886000000002"/>
    <n v="63.089916000000002"/>
    <n v="551.69100000000003"/>
    <n v="551.69100000000003"/>
    <x v="0"/>
    <x v="0"/>
    <x v="0"/>
    <x v="0"/>
    <n v="1.0811553"/>
    <n v="1.0811553"/>
    <s v="551.691"/>
    <s v="551.691"/>
    <n v="1.60059999999973E-2"/>
    <n v="1.0180000000019618E-3"/>
    <n v="1.0300000000000864E-3"/>
    <n v="0"/>
  </r>
  <r>
    <s v="P58231054"/>
    <x v="0"/>
    <x v="3"/>
    <x v="3"/>
    <x v="3"/>
    <x v="0"/>
    <x v="2"/>
    <x v="0"/>
    <n v="75.06"/>
    <d v="1982-11-28T00:00:00"/>
    <d v="2009-11-28T00:00:00"/>
    <n v="27"/>
    <n v="48"/>
    <x v="1"/>
    <s v="NA"/>
    <x v="0"/>
    <s v="NA"/>
    <x v="1"/>
    <s v="5.56"/>
    <n v="61.349463999999998"/>
    <n v="56.760035999999999"/>
    <n v="62.465263"/>
    <n v="57.792366000000001"/>
    <n v="63.089916000000002"/>
    <n v="58.370289999999997"/>
    <n v="551.69100000000003"/>
    <n v="551.69100000000003"/>
    <x v="0"/>
    <x v="0"/>
    <x v="0"/>
    <x v="0"/>
    <n v="1.0811553"/>
    <n v="1.0811553"/>
    <s v="551.691"/>
    <s v="551.691"/>
    <n v="-4.5894279999999981"/>
    <n v="-4.672896999999999"/>
    <n v="-4.7196260000000052"/>
    <n v="0"/>
  </r>
  <r>
    <s v="P58231054"/>
    <x v="0"/>
    <x v="4"/>
    <x v="4"/>
    <x v="4"/>
    <x v="0"/>
    <x v="2"/>
    <x v="0"/>
    <n v="75.06"/>
    <d v="1982-11-28T00:00:00"/>
    <d v="2009-11-28T00:00:00"/>
    <n v="27"/>
    <n v="48"/>
    <x v="1"/>
    <s v="NA"/>
    <x v="0"/>
    <s v="NA"/>
    <x v="1"/>
    <s v="5.56"/>
    <n v="56.760035999999999"/>
    <n v="57.043132999999997"/>
    <n v="57.792366000000001"/>
    <n v="58.071710000000003"/>
    <n v="58.370289999999997"/>
    <n v="58.652424000000003"/>
    <n v="551.69100000000003"/>
    <n v="551.69100000000003"/>
    <x v="0"/>
    <x v="0"/>
    <x v="0"/>
    <x v="0"/>
    <n v="1.0811553"/>
    <n v="1.0811553"/>
    <s v="551.691"/>
    <s v="551.691"/>
    <n v="0.28309699999999793"/>
    <n v="0.27934400000000181"/>
    <n v="0.28213400000000632"/>
    <n v="0"/>
  </r>
  <r>
    <s v="P58231054"/>
    <x v="0"/>
    <x v="5"/>
    <x v="5"/>
    <x v="5"/>
    <x v="0"/>
    <x v="2"/>
    <x v="0"/>
    <n v="75.06"/>
    <d v="1982-11-28T00:00:00"/>
    <d v="2009-11-28T00:00:00"/>
    <n v="27"/>
    <n v="48"/>
    <x v="1"/>
    <s v="NA"/>
    <x v="0"/>
    <s v="NA"/>
    <x v="1"/>
    <s v="5.56"/>
    <n v="57.043132999999997"/>
    <n v="57.043132999999997"/>
    <n v="58.071710000000003"/>
    <n v="58.071710000000003"/>
    <n v="58.652424000000003"/>
    <n v="58.652424000000003"/>
    <n v="551.69100000000003"/>
    <n v="551.69100000000003"/>
    <x v="0"/>
    <x v="0"/>
    <x v="0"/>
    <x v="0"/>
    <n v="1.0811553"/>
    <n v="1.0811553"/>
    <s v="551.691"/>
    <s v="551.691"/>
    <n v="0"/>
    <n v="0"/>
    <n v="0"/>
    <n v="0"/>
  </r>
  <r>
    <s v="P58231054"/>
    <x v="0"/>
    <x v="6"/>
    <x v="6"/>
    <x v="6"/>
    <x v="0"/>
    <x v="2"/>
    <x v="0"/>
    <n v="75.06"/>
    <d v="1982-11-28T00:00:00"/>
    <d v="2009-11-28T00:00:00"/>
    <n v="27"/>
    <n v="48"/>
    <x v="1"/>
    <s v="NA"/>
    <x v="0"/>
    <s v="NA"/>
    <x v="1"/>
    <s v="5.56"/>
    <n v="57.043132999999997"/>
    <n v="57.043132999999997"/>
    <n v="58.071710000000003"/>
    <n v="58.071710000000003"/>
    <n v="58.652424000000003"/>
    <n v="58.652424000000003"/>
    <n v="551.69100000000003"/>
    <n v="551.69100000000003"/>
    <x v="0"/>
    <x v="0"/>
    <x v="0"/>
    <x v="0"/>
    <n v="1.0811553"/>
    <n v="1.0811553"/>
    <s v="551.691"/>
    <s v="551.691"/>
    <n v="0"/>
    <n v="0"/>
    <n v="0"/>
    <n v="0"/>
  </r>
  <r>
    <s v="P58231054"/>
    <x v="0"/>
    <x v="7"/>
    <x v="7"/>
    <x v="7"/>
    <x v="0"/>
    <x v="2"/>
    <x v="0"/>
    <n v="75.06"/>
    <d v="1982-11-28T00:00:00"/>
    <d v="2009-11-28T00:00:00"/>
    <n v="27"/>
    <n v="48"/>
    <x v="1"/>
    <s v="NA"/>
    <x v="0"/>
    <s v="NA"/>
    <x v="1"/>
    <s v="5.56"/>
    <n v="57.043132999999997"/>
    <n v="56.672350000000002"/>
    <n v="58.071710000000003"/>
    <n v="57.694243999999998"/>
    <n v="58.652424000000003"/>
    <n v="58.271186999999998"/>
    <n v="551.69100000000003"/>
    <n v="551.69100000000003"/>
    <x v="0"/>
    <x v="0"/>
    <x v="0"/>
    <x v="0"/>
    <n v="1.0811553"/>
    <n v="1.0811553"/>
    <s v="551.691"/>
    <s v="551.691"/>
    <n v="-0.37078299999999587"/>
    <n v="-0.37746600000000541"/>
    <n v="-0.38123700000000582"/>
    <n v="0"/>
  </r>
  <r>
    <s v="P58231054"/>
    <x v="0"/>
    <x v="8"/>
    <x v="8"/>
    <x v="8"/>
    <x v="0"/>
    <x v="2"/>
    <x v="0"/>
    <n v="75.06"/>
    <d v="1982-11-28T00:00:00"/>
    <d v="2009-11-28T00:00:00"/>
    <n v="27"/>
    <n v="48"/>
    <x v="1"/>
    <s v="NA"/>
    <x v="0"/>
    <s v="NA"/>
    <x v="1"/>
    <s v="5.56"/>
    <n v="56.672350000000002"/>
    <n v="54.269942999999998"/>
    <n v="57.694243999999998"/>
    <n v="55.248516000000002"/>
    <n v="58.271186999999998"/>
    <n v="55.801003000000001"/>
    <n v="551.69100000000003"/>
    <n v="551.69100000000003"/>
    <x v="0"/>
    <x v="0"/>
    <x v="0"/>
    <x v="0"/>
    <n v="1.0811553"/>
    <n v="1.0811553"/>
    <s v="551.691"/>
    <s v="551.691"/>
    <n v="-2.4024070000000037"/>
    <n v="-2.4457279999999955"/>
    <n v="-2.4701839999999962"/>
    <n v="0"/>
  </r>
  <r>
    <s v="P58231054"/>
    <x v="0"/>
    <x v="9"/>
    <x v="9"/>
    <x v="9"/>
    <x v="0"/>
    <x v="2"/>
    <x v="0"/>
    <n v="75.06"/>
    <d v="1982-11-28T00:00:00"/>
    <d v="2009-11-28T00:00:00"/>
    <n v="27"/>
    <n v="48"/>
    <x v="1"/>
    <s v="NA"/>
    <x v="0"/>
    <s v="NA"/>
    <x v="1"/>
    <s v="5.56"/>
    <n v="54.269942999999998"/>
    <n v="54.540619999999997"/>
    <n v="55.248516000000002"/>
    <n v="55.509639999999997"/>
    <n v="55.801003000000001"/>
    <n v="56.064734999999999"/>
    <n v="551.69100000000003"/>
    <n v="551.69100000000003"/>
    <x v="0"/>
    <x v="0"/>
    <x v="0"/>
    <x v="0"/>
    <n v="1.0811553"/>
    <n v="1.0811553"/>
    <s v="551.691"/>
    <s v="551.691"/>
    <n v="0.27067699999999917"/>
    <n v="0.26112399999999525"/>
    <n v="0.26373199999999741"/>
    <n v="0"/>
  </r>
  <r>
    <s v="P58231054"/>
    <x v="0"/>
    <x v="10"/>
    <x v="10"/>
    <x v="10"/>
    <x v="0"/>
    <x v="2"/>
    <x v="0"/>
    <n v="75.06"/>
    <d v="1982-11-28T00:00:00"/>
    <d v="2009-11-28T00:00:00"/>
    <n v="27"/>
    <n v="48"/>
    <x v="1"/>
    <s v="NA"/>
    <x v="0"/>
    <s v="NA"/>
    <x v="1"/>
    <s v="5.56"/>
    <n v="54.540619999999997"/>
    <n v="54.540619999999997"/>
    <n v="55.509639999999997"/>
    <n v="55.509639999999997"/>
    <n v="56.064734999999999"/>
    <n v="56.064734999999999"/>
    <n v="551.69100000000003"/>
    <n v="552.44159999999999"/>
    <x v="0"/>
    <x v="0"/>
    <x v="0"/>
    <x v="0"/>
    <n v="1.0811553"/>
    <n v="1.0811553"/>
    <s v="551.691"/>
    <s v="552.4416"/>
    <n v="0"/>
    <n v="0"/>
    <n v="0"/>
    <n v="0.75059999999996307"/>
  </r>
  <r>
    <s v="P58231054"/>
    <x v="0"/>
    <x v="11"/>
    <x v="11"/>
    <x v="11"/>
    <x v="0"/>
    <x v="2"/>
    <x v="0"/>
    <n v="75.06"/>
    <d v="1982-11-28T00:00:00"/>
    <d v="2009-11-28T00:00:00"/>
    <n v="27"/>
    <n v="48"/>
    <x v="1"/>
    <s v="NA"/>
    <x v="0"/>
    <s v="NA"/>
    <x v="1"/>
    <s v="5.56"/>
    <n v="54.540619999999997"/>
    <n v="54.540619999999997"/>
    <n v="55.509639999999997"/>
    <n v="55.509639999999997"/>
    <n v="56.064734999999999"/>
    <n v="56.064734999999999"/>
    <n v="552.44159999999999"/>
    <n v="552.44159999999999"/>
    <x v="0"/>
    <x v="0"/>
    <x v="0"/>
    <x v="0"/>
    <n v="1.0811553"/>
    <n v="1.0811553"/>
    <s v="552.4416"/>
    <s v="552.4416"/>
    <n v="0"/>
    <n v="0"/>
    <n v="0"/>
    <n v="0"/>
  </r>
  <r>
    <s v="P58231054"/>
    <x v="0"/>
    <x v="12"/>
    <x v="12"/>
    <x v="12"/>
    <x v="0"/>
    <x v="2"/>
    <x v="0"/>
    <n v="75.06"/>
    <d v="1982-11-28T00:00:00"/>
    <d v="2009-11-28T00:00:00"/>
    <n v="27"/>
    <n v="48"/>
    <x v="1"/>
    <s v="NA"/>
    <x v="0"/>
    <s v="NA"/>
    <x v="1"/>
    <s v="5.56"/>
    <n v="54.540619999999997"/>
    <n v="54.540619999999997"/>
    <n v="55.509639999999997"/>
    <n v="55.509639999999997"/>
    <n v="56.064734999999999"/>
    <n v="56.064734999999999"/>
    <n v="552.44159999999999"/>
    <n v="552.44159999999999"/>
    <x v="0"/>
    <x v="0"/>
    <x v="0"/>
    <x v="0"/>
    <n v="1.0811553"/>
    <n v="1.0811553"/>
    <s v="552.4416"/>
    <s v="552.4416"/>
    <n v="0"/>
    <n v="0"/>
    <n v="0"/>
    <n v="0"/>
  </r>
  <r>
    <s v="P58231054"/>
    <x v="0"/>
    <x v="13"/>
    <x v="13"/>
    <x v="13"/>
    <x v="0"/>
    <x v="2"/>
    <x v="0"/>
    <n v="75.06"/>
    <d v="1982-11-28T00:00:00"/>
    <d v="2009-11-28T00:00:00"/>
    <n v="27"/>
    <n v="48"/>
    <x v="1"/>
    <s v="NA"/>
    <x v="0"/>
    <s v="NA"/>
    <x v="1"/>
    <s v="5.56"/>
    <n v="54.540619999999997"/>
    <n v="54.540619999999997"/>
    <n v="55.509639999999997"/>
    <n v="55.509639999999997"/>
    <n v="56.064734999999999"/>
    <n v="56.064734999999999"/>
    <n v="552.44159999999999"/>
    <n v="552.44159999999999"/>
    <x v="0"/>
    <x v="0"/>
    <x v="0"/>
    <x v="0"/>
    <n v="1.0811553"/>
    <n v="1.0811553"/>
    <s v="552.4416"/>
    <s v="552.4416"/>
    <n v="0"/>
    <n v="0"/>
    <n v="0"/>
    <n v="0"/>
  </r>
  <r>
    <s v="P58231054"/>
    <x v="0"/>
    <x v="14"/>
    <x v="14"/>
    <x v="14"/>
    <x v="0"/>
    <x v="2"/>
    <x v="0"/>
    <n v="75.06"/>
    <d v="1982-11-28T00:00:00"/>
    <d v="2009-11-28T00:00:00"/>
    <n v="27"/>
    <n v="48"/>
    <x v="1"/>
    <s v="NA"/>
    <x v="0"/>
    <s v="NA"/>
    <x v="1"/>
    <s v="5.56"/>
    <n v="54.540619999999997"/>
    <n v="54.660865999999999"/>
    <n v="55.509639999999997"/>
    <n v="55.51728"/>
    <n v="56.064734999999999"/>
    <n v="56.072453000000003"/>
    <n v="552.44159999999999"/>
    <n v="552.44159999999999"/>
    <x v="0"/>
    <x v="0"/>
    <x v="0"/>
    <x v="0"/>
    <n v="1.0811553"/>
    <n v="1.0811553"/>
    <s v="552.4416"/>
    <s v="552.4416"/>
    <n v="0.12024600000000163"/>
    <n v="7.6400000000020896E-3"/>
    <n v="7.7180000000041105E-3"/>
    <n v="0"/>
  </r>
  <r>
    <s v="P58231054"/>
    <x v="0"/>
    <x v="15"/>
    <x v="15"/>
    <x v="15"/>
    <x v="0"/>
    <x v="2"/>
    <x v="0"/>
    <n v="75.06"/>
    <d v="1982-11-28T00:00:00"/>
    <d v="2009-11-28T00:00:00"/>
    <n v="27"/>
    <n v="48"/>
    <x v="1"/>
    <s v="NA"/>
    <x v="0"/>
    <s v="NA"/>
    <x v="1"/>
    <s v="5.56"/>
    <n v="54.660865999999999"/>
    <n v="54.389595"/>
    <n v="55.51728"/>
    <n v="55.75911"/>
    <n v="56.072453000000003"/>
    <n v="56.316699999999997"/>
    <n v="552.44159999999999"/>
    <n v="552.44159999999999"/>
    <x v="0"/>
    <x v="0"/>
    <x v="0"/>
    <x v="0"/>
    <n v="1.0811553"/>
    <n v="1.0811553"/>
    <s v="552.4416"/>
    <s v="552.4416"/>
    <n v="-0.27127099999999871"/>
    <n v="0.24183000000000021"/>
    <n v="0.24424699999999433"/>
    <n v="0"/>
  </r>
  <r>
    <s v="P58268132"/>
    <x v="0"/>
    <x v="0"/>
    <x v="0"/>
    <x v="0"/>
    <x v="0"/>
    <x v="0"/>
    <x v="2"/>
    <n v="407.7"/>
    <d v="1985-10-07T00:00:00"/>
    <d v="2025-01-01T00:00:00"/>
    <n v="45"/>
    <n v="30"/>
    <x v="1"/>
    <s v="NA"/>
    <x v="0"/>
    <s v="NA"/>
    <x v="0"/>
    <s v="1.51"/>
    <n v="8849.1419999999998"/>
    <n v="8849.1419999999998"/>
    <n v="9025.4519999999993"/>
    <n v="9025.4519999999993"/>
    <n v="9115.7060000000001"/>
    <n v="9115.7070000000003"/>
    <n v="10246.4375"/>
    <n v="10246.438"/>
    <x v="0"/>
    <x v="0"/>
    <x v="0"/>
    <x v="0"/>
    <n v="1.1240422000000001"/>
    <n v="1.1240422000000001"/>
    <s v="2827.3997"/>
    <s v="2827.3997"/>
    <n v="0"/>
    <n v="0"/>
    <n v="1.0000000002037268E-3"/>
    <n v="5.0000000010186341E-4"/>
  </r>
  <r>
    <s v="P58268132"/>
    <x v="0"/>
    <x v="1"/>
    <x v="1"/>
    <x v="1"/>
    <x v="0"/>
    <x v="0"/>
    <x v="2"/>
    <n v="407.7"/>
    <d v="1985-10-07T00:00:00"/>
    <d v="2025-01-01T00:00:00"/>
    <n v="45"/>
    <n v="30"/>
    <x v="1"/>
    <s v="NA"/>
    <x v="0"/>
    <s v="NA"/>
    <x v="0"/>
    <s v="1.51"/>
    <n v="8849.1419999999998"/>
    <n v="8849.1419999999998"/>
    <n v="9025.4519999999993"/>
    <n v="9025.4519999999993"/>
    <n v="9115.7070000000003"/>
    <n v="9115.7070000000003"/>
    <n v="10246.438"/>
    <n v="10246.438"/>
    <x v="0"/>
    <x v="0"/>
    <x v="0"/>
    <x v="0"/>
    <n v="1.1240422000000001"/>
    <n v="1.1240422000000001"/>
    <s v="2827.3997"/>
    <s v="2827.3997"/>
    <n v="0"/>
    <n v="0"/>
    <n v="0"/>
    <n v="0"/>
  </r>
  <r>
    <s v="P58268132"/>
    <x v="0"/>
    <x v="2"/>
    <x v="2"/>
    <x v="2"/>
    <x v="0"/>
    <x v="0"/>
    <x v="2"/>
    <n v="407.7"/>
    <d v="1985-10-07T00:00:00"/>
    <d v="2025-01-01T00:00:00"/>
    <n v="45"/>
    <n v="30"/>
    <x v="1"/>
    <s v="NA"/>
    <x v="0"/>
    <s v="NA"/>
    <x v="0"/>
    <s v="1.51"/>
    <n v="8849.1419999999998"/>
    <n v="8851.4500000000007"/>
    <n v="9025.4519999999993"/>
    <n v="9025.5990000000002"/>
    <n v="9115.7070000000003"/>
    <n v="9115.8544999999995"/>
    <n v="10246.438"/>
    <n v="10246.604499999999"/>
    <x v="0"/>
    <x v="0"/>
    <x v="0"/>
    <x v="0"/>
    <n v="1.1240422000000001"/>
    <n v="1.1240422000000001"/>
    <s v="2827.3997"/>
    <s v="2827.3997"/>
    <n v="2.3080000000009022"/>
    <n v="0.14700000000084401"/>
    <n v="0.14749999999912689"/>
    <n v="0.16649999999935972"/>
  </r>
  <r>
    <s v="P58268132"/>
    <x v="0"/>
    <x v="3"/>
    <x v="3"/>
    <x v="3"/>
    <x v="0"/>
    <x v="0"/>
    <x v="2"/>
    <n v="407.7"/>
    <d v="1985-10-07T00:00:00"/>
    <d v="2025-01-01T00:00:00"/>
    <n v="45"/>
    <n v="30"/>
    <x v="1"/>
    <s v="NA"/>
    <x v="0"/>
    <s v="NA"/>
    <x v="0"/>
    <s v="1.51"/>
    <n v="8851.4500000000007"/>
    <n v="8189.8609999999999"/>
    <n v="9025.5990000000002"/>
    <n v="8350.9879999999994"/>
    <n v="9115.8544999999995"/>
    <n v="8434.4979999999996"/>
    <n v="10246.604499999999"/>
    <n v="9480.7309999999998"/>
    <x v="0"/>
    <x v="0"/>
    <x v="0"/>
    <x v="0"/>
    <n v="1.1240422000000001"/>
    <n v="1.1240422000000001"/>
    <s v="2827.3997"/>
    <s v="2827.3997"/>
    <n v="-661.58900000000085"/>
    <n v="-674.61100000000079"/>
    <n v="-681.35649999999987"/>
    <n v="-765.87349999999969"/>
  </r>
  <r>
    <s v="P58268132"/>
    <x v="0"/>
    <x v="4"/>
    <x v="4"/>
    <x v="4"/>
    <x v="0"/>
    <x v="0"/>
    <x v="2"/>
    <n v="407.7"/>
    <d v="1985-10-07T00:00:00"/>
    <d v="2025-01-01T00:00:00"/>
    <n v="45"/>
    <n v="30"/>
    <x v="1"/>
    <s v="NA"/>
    <x v="0"/>
    <s v="NA"/>
    <x v="0"/>
    <s v="1.51"/>
    <n v="8189.8609999999999"/>
    <n v="8230.7080000000005"/>
    <n v="8350.9879999999994"/>
    <n v="8391.3539999999994"/>
    <n v="8434.4979999999996"/>
    <n v="8475.2669999999998"/>
    <n v="9480.7309999999998"/>
    <n v="9526.5580000000009"/>
    <x v="0"/>
    <x v="0"/>
    <x v="0"/>
    <x v="0"/>
    <n v="1.1240422000000001"/>
    <n v="1.1240422000000001"/>
    <s v="2827.3997"/>
    <s v="2827.3997"/>
    <n v="40.847000000000662"/>
    <n v="40.365999999999985"/>
    <n v="40.769000000000233"/>
    <n v="45.827000000001135"/>
  </r>
  <r>
    <s v="P58268132"/>
    <x v="0"/>
    <x v="5"/>
    <x v="5"/>
    <x v="5"/>
    <x v="1"/>
    <x v="0"/>
    <x v="2"/>
    <n v="407.7"/>
    <d v="1985-10-07T00:00:00"/>
    <d v="2025-02-01T00:00:00"/>
    <n v="45"/>
    <n v="30"/>
    <x v="1"/>
    <s v="NA"/>
    <x v="0"/>
    <s v="NA"/>
    <x v="0"/>
    <s v="1.51"/>
    <n v="8230.7080000000005"/>
    <n v="8230.7080000000005"/>
    <n v="8391.3539999999994"/>
    <n v="8391.3539999999994"/>
    <n v="8475.2669999999998"/>
    <n v="8475.2669999999998"/>
    <n v="9526.5580000000009"/>
    <n v="9526.5580000000009"/>
    <x v="0"/>
    <x v="0"/>
    <x v="0"/>
    <x v="0"/>
    <n v="1.1240422000000001"/>
    <n v="1.1240422000000001"/>
    <s v="2827.3997"/>
    <s v="2827.3997"/>
    <n v="0"/>
    <n v="0"/>
    <n v="0"/>
    <n v="0"/>
  </r>
  <r>
    <s v="P58268132"/>
    <x v="0"/>
    <x v="6"/>
    <x v="6"/>
    <x v="6"/>
    <x v="1"/>
    <x v="0"/>
    <x v="2"/>
    <n v="407.7"/>
    <d v="1985-10-07T00:00:00"/>
    <d v="2025-02-01T00:00:00"/>
    <n v="45"/>
    <n v="30"/>
    <x v="1"/>
    <s v="NA"/>
    <x v="0"/>
    <s v="NA"/>
    <x v="0"/>
    <s v="1.51"/>
    <n v="8230.7080000000005"/>
    <n v="8232.2170000000006"/>
    <n v="8391.3539999999994"/>
    <n v="8392.8610000000008"/>
    <n v="8475.2669999999998"/>
    <n v="8476.7900000000009"/>
    <n v="9526.5580000000009"/>
    <n v="9528.2690000000002"/>
    <x v="0"/>
    <x v="0"/>
    <x v="0"/>
    <x v="0"/>
    <n v="1.1240422000000001"/>
    <n v="1.1240422000000001"/>
    <s v="2827.3997"/>
    <s v="2827.3997"/>
    <n v="1.5090000000000146"/>
    <n v="1.5070000000014261"/>
    <n v="1.5230000000010477"/>
    <n v="1.7109999999993306"/>
  </r>
  <r>
    <s v="P58268132"/>
    <x v="0"/>
    <x v="7"/>
    <x v="7"/>
    <x v="7"/>
    <x v="1"/>
    <x v="0"/>
    <x v="2"/>
    <n v="407.7"/>
    <d v="1985-10-07T00:00:00"/>
    <d v="2025-02-01T00:00:00"/>
    <n v="45"/>
    <n v="30"/>
    <x v="1"/>
    <s v="NA"/>
    <x v="0"/>
    <s v="NA"/>
    <x v="0"/>
    <s v="1.51"/>
    <n v="8232.2170000000006"/>
    <n v="8178.7070000000003"/>
    <n v="8392.8610000000008"/>
    <n v="8338.3080000000009"/>
    <n v="8476.7900000000009"/>
    <n v="8421.69"/>
    <n v="9528.2690000000002"/>
    <n v="9466.3349999999991"/>
    <x v="0"/>
    <x v="0"/>
    <x v="0"/>
    <x v="0"/>
    <n v="1.1240422000000001"/>
    <n v="1.1240422000000001"/>
    <s v="2827.3997"/>
    <s v="2827.3997"/>
    <n v="-53.510000000000218"/>
    <n v="-54.552999999999884"/>
    <n v="-55.100000000000364"/>
    <n v="-61.934000000001106"/>
  </r>
  <r>
    <s v="P58268132"/>
    <x v="0"/>
    <x v="8"/>
    <x v="8"/>
    <x v="8"/>
    <x v="1"/>
    <x v="0"/>
    <x v="2"/>
    <n v="407.7"/>
    <d v="1985-10-07T00:00:00"/>
    <d v="2025-02-01T00:00:00"/>
    <n v="45"/>
    <n v="30"/>
    <x v="1"/>
    <s v="NA"/>
    <x v="0"/>
    <s v="NA"/>
    <x v="0"/>
    <s v="1.51"/>
    <n v="8178.7070000000003"/>
    <n v="8140.7709999999997"/>
    <n v="8338.3080000000009"/>
    <n v="8299.6309999999994"/>
    <n v="8421.69"/>
    <n v="8382.6270000000004"/>
    <n v="9466.3349999999991"/>
    <n v="9422.4259999999995"/>
    <x v="0"/>
    <x v="0"/>
    <x v="0"/>
    <x v="0"/>
    <n v="1.1240422000000001"/>
    <n v="1.1240422000000001"/>
    <s v="2827.3997"/>
    <s v="2827.3997"/>
    <n v="-37.936000000000604"/>
    <n v="-38.677000000001499"/>
    <n v="-39.063000000000102"/>
    <n v="-43.908999999999651"/>
  </r>
  <r>
    <s v="P58268132"/>
    <x v="0"/>
    <x v="9"/>
    <x v="9"/>
    <x v="9"/>
    <x v="1"/>
    <x v="0"/>
    <x v="2"/>
    <n v="407.7"/>
    <d v="1985-10-07T00:00:00"/>
    <d v="2025-02-01T00:00:00"/>
    <n v="45"/>
    <n v="30"/>
    <x v="1"/>
    <s v="NA"/>
    <x v="0"/>
    <s v="NA"/>
    <x v="0"/>
    <s v="1.51"/>
    <n v="8140.7709999999997"/>
    <n v="8181.3734999999997"/>
    <n v="8299.6309999999994"/>
    <n v="8338.8580000000002"/>
    <n v="8382.6270000000004"/>
    <n v="8422.2469999999994"/>
    <n v="9422.4259999999995"/>
    <n v="9466.9609999999993"/>
    <x v="0"/>
    <x v="0"/>
    <x v="0"/>
    <x v="0"/>
    <n v="1.1240422000000001"/>
    <n v="1.1240422000000001"/>
    <s v="2827.3997"/>
    <s v="2827.3997"/>
    <n v="40.602499999999964"/>
    <n v="39.227000000000771"/>
    <n v="39.619999999998981"/>
    <n v="44.534999999999854"/>
  </r>
  <r>
    <s v="P58268132"/>
    <x v="0"/>
    <x v="10"/>
    <x v="10"/>
    <x v="10"/>
    <x v="1"/>
    <x v="0"/>
    <x v="2"/>
    <n v="407.7"/>
    <d v="1985-10-07T00:00:00"/>
    <d v="2025-02-01T00:00:00"/>
    <n v="45"/>
    <n v="30"/>
    <x v="1"/>
    <s v="NA"/>
    <x v="0"/>
    <s v="NA"/>
    <x v="0"/>
    <s v="1.51"/>
    <n v="8181.3734999999997"/>
    <n v="8181.3734999999997"/>
    <n v="8338.8580000000002"/>
    <n v="8338.8580000000002"/>
    <n v="8422.2469999999994"/>
    <n v="8422.2469999999994"/>
    <n v="9466.9609999999993"/>
    <n v="9466.9609999999993"/>
    <x v="0"/>
    <x v="0"/>
    <x v="0"/>
    <x v="0"/>
    <n v="1.1240422000000001"/>
    <n v="1.1240422000000001"/>
    <s v="2827.3997"/>
    <s v="2831.4766"/>
    <n v="0"/>
    <n v="0"/>
    <n v="0"/>
    <n v="0"/>
  </r>
  <r>
    <s v="P58268132"/>
    <x v="0"/>
    <x v="11"/>
    <x v="11"/>
    <x v="11"/>
    <x v="1"/>
    <x v="0"/>
    <x v="2"/>
    <n v="407.7"/>
    <d v="1985-10-07T00:00:00"/>
    <d v="2025-02-01T00:00:00"/>
    <n v="45"/>
    <n v="30"/>
    <x v="1"/>
    <s v="NA"/>
    <x v="0"/>
    <s v="NA"/>
    <x v="0"/>
    <s v="1.51"/>
    <n v="8181.3734999999997"/>
    <n v="8181.3734999999997"/>
    <n v="8338.8580000000002"/>
    <n v="8338.8580000000002"/>
    <n v="8422.2469999999994"/>
    <n v="8422.2469999999994"/>
    <n v="9466.9609999999993"/>
    <n v="9466.9609999999993"/>
    <x v="0"/>
    <x v="0"/>
    <x v="0"/>
    <x v="0"/>
    <n v="1.1240422000000001"/>
    <n v="1.1240422000000001"/>
    <s v="2831.4766"/>
    <s v="2831.4766"/>
    <n v="0"/>
    <n v="0"/>
    <n v="0"/>
    <n v="0"/>
  </r>
  <r>
    <s v="P58268132"/>
    <x v="0"/>
    <x v="12"/>
    <x v="12"/>
    <x v="12"/>
    <x v="1"/>
    <x v="0"/>
    <x v="2"/>
    <n v="407.7"/>
    <d v="1985-10-07T00:00:00"/>
    <d v="2025-02-01T00:00:00"/>
    <n v="45"/>
    <n v="30"/>
    <x v="1"/>
    <s v="NA"/>
    <x v="0"/>
    <s v="NA"/>
    <x v="0"/>
    <s v="1.51"/>
    <n v="8181.3734999999997"/>
    <n v="8181.3734999999997"/>
    <n v="8338.8580000000002"/>
    <n v="8338.8580000000002"/>
    <n v="8422.2469999999994"/>
    <n v="8422.2469999999994"/>
    <n v="9466.9609999999993"/>
    <n v="9466.9609999999993"/>
    <x v="0"/>
    <x v="0"/>
    <x v="0"/>
    <x v="0"/>
    <n v="1.1240422000000001"/>
    <n v="1.1240422000000001"/>
    <s v="2831.4766"/>
    <s v="2831.4766"/>
    <n v="0"/>
    <n v="0"/>
    <n v="0"/>
    <n v="0"/>
  </r>
  <r>
    <s v="P58268132"/>
    <x v="0"/>
    <x v="13"/>
    <x v="13"/>
    <x v="13"/>
    <x v="1"/>
    <x v="0"/>
    <x v="2"/>
    <n v="407.7"/>
    <d v="1985-10-07T00:00:00"/>
    <d v="2025-02-01T00:00:00"/>
    <n v="45"/>
    <n v="30"/>
    <x v="1"/>
    <s v="NA"/>
    <x v="0"/>
    <s v="NA"/>
    <x v="0"/>
    <s v="1.51"/>
    <n v="8181.3734999999997"/>
    <n v="8181.3734999999997"/>
    <n v="8338.8580000000002"/>
    <n v="8338.8580000000002"/>
    <n v="8422.2469999999994"/>
    <n v="8422.2469999999994"/>
    <n v="9466.9609999999993"/>
    <n v="9466.9599999999991"/>
    <x v="0"/>
    <x v="0"/>
    <x v="0"/>
    <x v="0"/>
    <n v="1.1240422000000001"/>
    <n v="1.1240422000000001"/>
    <s v="2831.4766"/>
    <s v="2831.4766"/>
    <n v="0"/>
    <n v="0"/>
    <n v="0"/>
    <n v="-1.0000000002037268E-3"/>
  </r>
  <r>
    <s v="P58268132"/>
    <x v="0"/>
    <x v="14"/>
    <x v="14"/>
    <x v="14"/>
    <x v="1"/>
    <x v="0"/>
    <x v="2"/>
    <n v="407.7"/>
    <d v="1985-10-07T00:00:00"/>
    <d v="2025-02-01T00:00:00"/>
    <n v="45"/>
    <n v="30"/>
    <x v="1"/>
    <s v="NA"/>
    <x v="0"/>
    <s v="NA"/>
    <x v="0"/>
    <s v="1.51"/>
    <n v="8181.3734999999997"/>
    <n v="8200.9120000000003"/>
    <n v="8338.8580000000002"/>
    <n v="8341.5059999999994"/>
    <n v="8422.2469999999994"/>
    <n v="8424.9210000000003"/>
    <n v="9466.9599999999991"/>
    <n v="9469.9670000000006"/>
    <x v="0"/>
    <x v="0"/>
    <x v="0"/>
    <x v="0"/>
    <n v="1.1240422000000001"/>
    <n v="1.1240422000000001"/>
    <s v="2831.4766"/>
    <s v="2831.4766"/>
    <n v="19.538500000000568"/>
    <n v="2.6479999999992287"/>
    <n v="2.6740000000008877"/>
    <n v="3.0070000000014261"/>
  </r>
  <r>
    <s v="P58268132"/>
    <x v="0"/>
    <x v="15"/>
    <x v="15"/>
    <x v="15"/>
    <x v="1"/>
    <x v="0"/>
    <x v="2"/>
    <n v="407.7"/>
    <d v="1985-10-07T00:00:00"/>
    <d v="2025-02-01T00:00:00"/>
    <n v="45"/>
    <n v="30"/>
    <x v="1"/>
    <s v="NA"/>
    <x v="0"/>
    <s v="NA"/>
    <x v="0"/>
    <s v="1.51"/>
    <n v="8200.9120000000003"/>
    <n v="8160.2124000000003"/>
    <n v="8341.5059999999994"/>
    <n v="8377.8420000000006"/>
    <n v="8424.9210000000003"/>
    <n v="8461.6200000000008"/>
    <n v="9469.9670000000006"/>
    <n v="9511.2170000000006"/>
    <x v="0"/>
    <x v="0"/>
    <x v="0"/>
    <x v="0"/>
    <n v="1.1240422000000001"/>
    <n v="1.1240422000000001"/>
    <s v="2831.4766"/>
    <s v="2831.4766"/>
    <n v="-40.699599999999919"/>
    <n v="36.33600000000115"/>
    <n v="36.699000000000524"/>
    <n v="41.25"/>
  </r>
  <r>
    <s v="P58362533"/>
    <x v="0"/>
    <x v="0"/>
    <x v="0"/>
    <x v="0"/>
    <x v="0"/>
    <x v="3"/>
    <x v="2"/>
    <n v="2045.94"/>
    <d v="1998-03-24T00:00:00"/>
    <d v="2025-01-01T00:00:00"/>
    <n v="43"/>
    <n v="32"/>
    <x v="1"/>
    <s v="NA"/>
    <x v="0"/>
    <s v="NA"/>
    <x v="0"/>
    <s v="7.93"/>
    <n v="9293.027"/>
    <n v="9293.027"/>
    <n v="9452.9889999999996"/>
    <n v="9452.9889999999996"/>
    <n v="9547.5190000000002"/>
    <n v="9547.52"/>
    <n v="11026.535"/>
    <n v="11026.535"/>
    <x v="0"/>
    <x v="0"/>
    <x v="0"/>
    <x v="0"/>
    <n v="1.154911"/>
    <n v="1.154911"/>
    <s v="10372.915"/>
    <s v="10372.915"/>
    <n v="0"/>
    <n v="0"/>
    <n v="1.0000000002037268E-3"/>
    <n v="0"/>
  </r>
  <r>
    <s v="P58362533"/>
    <x v="0"/>
    <x v="1"/>
    <x v="1"/>
    <x v="1"/>
    <x v="0"/>
    <x v="3"/>
    <x v="2"/>
    <n v="2045.94"/>
    <d v="1998-03-24T00:00:00"/>
    <d v="2025-01-01T00:00:00"/>
    <n v="43"/>
    <n v="32"/>
    <x v="1"/>
    <s v="NA"/>
    <x v="0"/>
    <s v="NA"/>
    <x v="0"/>
    <s v="7.93"/>
    <n v="9293.027"/>
    <n v="9293.027"/>
    <n v="9452.9889999999996"/>
    <n v="9452.9889999999996"/>
    <n v="9547.52"/>
    <n v="9547.52"/>
    <n v="11026.535"/>
    <n v="11026.535"/>
    <x v="0"/>
    <x v="0"/>
    <x v="0"/>
    <x v="0"/>
    <n v="1.154911"/>
    <n v="1.154911"/>
    <s v="10372.915"/>
    <s v="10372.915"/>
    <n v="0"/>
    <n v="0"/>
    <n v="0"/>
    <n v="0"/>
  </r>
  <r>
    <s v="P58362533"/>
    <x v="0"/>
    <x v="2"/>
    <x v="2"/>
    <x v="2"/>
    <x v="0"/>
    <x v="3"/>
    <x v="2"/>
    <n v="2045.94"/>
    <d v="1998-03-24T00:00:00"/>
    <d v="2025-01-01T00:00:00"/>
    <n v="43"/>
    <n v="32"/>
    <x v="1"/>
    <s v="NA"/>
    <x v="0"/>
    <s v="NA"/>
    <x v="0"/>
    <s v="7.93"/>
    <n v="9293.027"/>
    <n v="9299.5849999999991"/>
    <n v="9452.9889999999996"/>
    <n v="9453.4060000000009"/>
    <n v="9547.52"/>
    <n v="9547.94"/>
    <n v="11026.535"/>
    <n v="11027.021000000001"/>
    <x v="0"/>
    <x v="0"/>
    <x v="0"/>
    <x v="0"/>
    <n v="1.154911"/>
    <n v="1.154911"/>
    <s v="10372.915"/>
    <s v="10372.915"/>
    <n v="6.5579999999990832"/>
    <n v="0.41700000000128057"/>
    <n v="0.42000000000007276"/>
    <n v="0.4860000000007858"/>
  </r>
  <r>
    <s v="P58362533"/>
    <x v="0"/>
    <x v="3"/>
    <x v="3"/>
    <x v="3"/>
    <x v="0"/>
    <x v="3"/>
    <x v="2"/>
    <n v="2045.94"/>
    <d v="1998-03-24T00:00:00"/>
    <d v="2025-01-01T00:00:00"/>
    <n v="43"/>
    <n v="32"/>
    <x v="1"/>
    <s v="NA"/>
    <x v="0"/>
    <s v="NA"/>
    <x v="0"/>
    <s v="7.93"/>
    <n v="9299.5849999999991"/>
    <n v="8606.9169999999995"/>
    <n v="9453.4060000000009"/>
    <n v="8749.2610000000004"/>
    <n v="9547.94"/>
    <n v="8836.7530000000006"/>
    <n v="11027.021000000001"/>
    <n v="10372.915000000001"/>
    <x v="0"/>
    <x v="0"/>
    <x v="0"/>
    <x v="0"/>
    <n v="1.154911"/>
    <n v="1.154911"/>
    <s v="10372.915"/>
    <s v="10372.915"/>
    <n v="-692.66799999999967"/>
    <n v="-704.14500000000044"/>
    <n v="-711.1869999999999"/>
    <n v="-654.10599999999977"/>
  </r>
  <r>
    <s v="P58362533"/>
    <x v="0"/>
    <x v="4"/>
    <x v="4"/>
    <x v="4"/>
    <x v="0"/>
    <x v="3"/>
    <x v="2"/>
    <n v="2045.94"/>
    <d v="1998-03-24T00:00:00"/>
    <d v="2025-01-01T00:00:00"/>
    <n v="43"/>
    <n v="32"/>
    <x v="1"/>
    <s v="NA"/>
    <x v="0"/>
    <s v="NA"/>
    <x v="0"/>
    <s v="7.93"/>
    <n v="8606.9169999999995"/>
    <n v="8639.1329999999998"/>
    <n v="8749.2610000000004"/>
    <n v="8783.0229999999992"/>
    <n v="8836.7530000000006"/>
    <n v="8870.8539999999994"/>
    <n v="10372.915000000001"/>
    <n v="10372.915000000001"/>
    <x v="0"/>
    <x v="0"/>
    <x v="0"/>
    <x v="0"/>
    <n v="1.154911"/>
    <n v="1.154911"/>
    <s v="10372.915"/>
    <s v="10372.915"/>
    <n v="32.216000000000349"/>
    <n v="33.761999999998807"/>
    <n v="34.100999999998749"/>
    <n v="0"/>
  </r>
  <r>
    <s v="P58362533"/>
    <x v="0"/>
    <x v="5"/>
    <x v="5"/>
    <x v="5"/>
    <x v="1"/>
    <x v="3"/>
    <x v="2"/>
    <n v="2045.94"/>
    <d v="1998-03-24T00:00:00"/>
    <d v="2025-02-01T00:00:00"/>
    <n v="43"/>
    <n v="32"/>
    <x v="1"/>
    <s v="NA"/>
    <x v="0"/>
    <s v="NA"/>
    <x v="0"/>
    <s v="7.93"/>
    <n v="8639.1329999999998"/>
    <n v="8639.1329999999998"/>
    <n v="8783.0229999999992"/>
    <n v="8783.0229999999992"/>
    <n v="8870.8539999999994"/>
    <n v="8870.8539999999994"/>
    <n v="10372.915000000001"/>
    <n v="10372.915000000001"/>
    <x v="0"/>
    <x v="0"/>
    <x v="0"/>
    <x v="0"/>
    <n v="1.154911"/>
    <n v="1.154911"/>
    <s v="10372.915"/>
    <s v="10372.915"/>
    <n v="0"/>
    <n v="0"/>
    <n v="0"/>
    <n v="0"/>
  </r>
  <r>
    <s v="P58362533"/>
    <x v="0"/>
    <x v="6"/>
    <x v="6"/>
    <x v="6"/>
    <x v="1"/>
    <x v="3"/>
    <x v="2"/>
    <n v="2045.94"/>
    <d v="1998-03-24T00:00:00"/>
    <d v="2025-02-01T00:00:00"/>
    <n v="43"/>
    <n v="32"/>
    <x v="1"/>
    <s v="NA"/>
    <x v="0"/>
    <s v="NA"/>
    <x v="0"/>
    <s v="7.93"/>
    <n v="8639.1329999999998"/>
    <n v="8647.0589999999993"/>
    <n v="8783.0229999999992"/>
    <n v="8790.9509999999991"/>
    <n v="8870.8539999999994"/>
    <n v="8878.86"/>
    <n v="10372.915000000001"/>
    <n v="10372.915000000001"/>
    <x v="0"/>
    <x v="0"/>
    <x v="0"/>
    <x v="0"/>
    <n v="1.154911"/>
    <n v="1.154911"/>
    <s v="10372.915"/>
    <s v="10372.915"/>
    <n v="7.9259999999994761"/>
    <n v="7.9279999999998836"/>
    <n v="8.0060000000012224"/>
    <n v="0"/>
  </r>
  <r>
    <s v="P58362533"/>
    <x v="0"/>
    <x v="7"/>
    <x v="7"/>
    <x v="7"/>
    <x v="1"/>
    <x v="3"/>
    <x v="2"/>
    <n v="2045.94"/>
    <d v="1998-03-24T00:00:00"/>
    <d v="2025-02-01T00:00:00"/>
    <n v="43"/>
    <n v="32"/>
    <x v="1"/>
    <s v="NA"/>
    <x v="0"/>
    <s v="NA"/>
    <x v="0"/>
    <s v="7.93"/>
    <n v="8647.0589999999993"/>
    <n v="8590.8529999999992"/>
    <n v="8790.9509999999991"/>
    <n v="8733.8109999999997"/>
    <n v="8878.86"/>
    <n v="8821.1479999999992"/>
    <n v="10372.915000000001"/>
    <n v="10372.915000000001"/>
    <x v="0"/>
    <x v="0"/>
    <x v="0"/>
    <x v="0"/>
    <n v="1.154911"/>
    <n v="1.154911"/>
    <s v="10372.915"/>
    <s v="10372.915"/>
    <n v="-56.206000000000131"/>
    <n v="-57.139999999999418"/>
    <n v="-57.712000000001353"/>
    <n v="0"/>
  </r>
  <r>
    <s v="P58362533"/>
    <x v="0"/>
    <x v="8"/>
    <x v="8"/>
    <x v="8"/>
    <x v="1"/>
    <x v="3"/>
    <x v="2"/>
    <n v="2045.94"/>
    <d v="1998-03-24T00:00:00"/>
    <d v="2025-02-01T00:00:00"/>
    <n v="43"/>
    <n v="32"/>
    <x v="1"/>
    <s v="NA"/>
    <x v="0"/>
    <s v="NA"/>
    <x v="0"/>
    <s v="7.93"/>
    <n v="8590.8529999999992"/>
    <n v="8578.348"/>
    <n v="8733.8109999999997"/>
    <n v="8721.098"/>
    <n v="8821.1479999999992"/>
    <n v="8808.3089999999993"/>
    <n v="10372.915000000001"/>
    <n v="10372.915000000001"/>
    <x v="0"/>
    <x v="0"/>
    <x v="0"/>
    <x v="0"/>
    <n v="1.154911"/>
    <n v="1.154911"/>
    <s v="10372.915"/>
    <s v="10372.915"/>
    <n v="-12.5049999999992"/>
    <n v="-12.712999999999738"/>
    <n v="-12.838999999999942"/>
    <n v="0"/>
  </r>
  <r>
    <s v="P58362533"/>
    <x v="0"/>
    <x v="9"/>
    <x v="9"/>
    <x v="9"/>
    <x v="1"/>
    <x v="3"/>
    <x v="2"/>
    <n v="2045.94"/>
    <d v="1998-03-24T00:00:00"/>
    <d v="2025-02-01T00:00:00"/>
    <n v="43"/>
    <n v="32"/>
    <x v="1"/>
    <s v="NA"/>
    <x v="0"/>
    <s v="NA"/>
    <x v="0"/>
    <s v="7.93"/>
    <n v="8578.348"/>
    <n v="8610.4570000000003"/>
    <n v="8721.098"/>
    <n v="8753.9110000000001"/>
    <n v="8808.3089999999993"/>
    <n v="8841.4500000000007"/>
    <n v="10372.915000000001"/>
    <n v="10372.915000000001"/>
    <x v="0"/>
    <x v="0"/>
    <x v="0"/>
    <x v="0"/>
    <n v="1.154911"/>
    <n v="1.154911"/>
    <s v="10372.915"/>
    <s v="10372.915"/>
    <n v="32.109000000000378"/>
    <n v="32.813000000000102"/>
    <n v="33.141000000001441"/>
    <n v="0"/>
  </r>
  <r>
    <s v="P58362533"/>
    <x v="0"/>
    <x v="10"/>
    <x v="10"/>
    <x v="10"/>
    <x v="1"/>
    <x v="3"/>
    <x v="2"/>
    <n v="2045.94"/>
    <d v="1998-03-24T00:00:00"/>
    <d v="2025-02-01T00:00:00"/>
    <n v="43"/>
    <n v="32"/>
    <x v="1"/>
    <s v="NA"/>
    <x v="0"/>
    <s v="NA"/>
    <x v="0"/>
    <s v="7.93"/>
    <n v="8610.4570000000003"/>
    <n v="8610.4570000000003"/>
    <n v="8753.9110000000001"/>
    <n v="8753.9110000000001"/>
    <n v="8841.4500000000007"/>
    <n v="8841.4500000000007"/>
    <n v="10372.915000000001"/>
    <n v="10393.375"/>
    <x v="0"/>
    <x v="0"/>
    <x v="0"/>
    <x v="0"/>
    <n v="1.154911"/>
    <n v="1.154911"/>
    <s v="10372.915"/>
    <s v="10393.375"/>
    <n v="0"/>
    <n v="0"/>
    <n v="0"/>
    <n v="20.459999999999127"/>
  </r>
  <r>
    <s v="P58362533"/>
    <x v="0"/>
    <x v="11"/>
    <x v="11"/>
    <x v="11"/>
    <x v="1"/>
    <x v="3"/>
    <x v="2"/>
    <n v="2045.94"/>
    <d v="1998-03-24T00:00:00"/>
    <d v="2025-02-01T00:00:00"/>
    <n v="43"/>
    <n v="32"/>
    <x v="1"/>
    <s v="NA"/>
    <x v="0"/>
    <s v="NA"/>
    <x v="0"/>
    <s v="7.93"/>
    <n v="8610.4570000000003"/>
    <n v="8610.4570000000003"/>
    <n v="8753.9110000000001"/>
    <n v="8753.9110000000001"/>
    <n v="8841.4500000000007"/>
    <n v="8841.4500000000007"/>
    <n v="10393.375"/>
    <n v="10393.375"/>
    <x v="0"/>
    <x v="0"/>
    <x v="0"/>
    <x v="0"/>
    <n v="1.154911"/>
    <n v="1.154911"/>
    <s v="10393.375"/>
    <s v="10393.375"/>
    <n v="0"/>
    <n v="0"/>
    <n v="0"/>
    <n v="0"/>
  </r>
  <r>
    <s v="P58362533"/>
    <x v="0"/>
    <x v="12"/>
    <x v="12"/>
    <x v="12"/>
    <x v="1"/>
    <x v="3"/>
    <x v="2"/>
    <n v="2045.94"/>
    <d v="1998-03-24T00:00:00"/>
    <d v="2025-02-01T00:00:00"/>
    <n v="43"/>
    <n v="32"/>
    <x v="1"/>
    <s v="NA"/>
    <x v="0"/>
    <s v="NA"/>
    <x v="0"/>
    <s v="7.93"/>
    <n v="8610.4570000000003"/>
    <n v="8610.4570000000003"/>
    <n v="8753.9110000000001"/>
    <n v="8753.9110000000001"/>
    <n v="8841.4500000000007"/>
    <n v="8841.4500000000007"/>
    <n v="10393.375"/>
    <n v="10393.375"/>
    <x v="0"/>
    <x v="0"/>
    <x v="0"/>
    <x v="0"/>
    <n v="1.154911"/>
    <n v="1.154911"/>
    <s v="10393.375"/>
    <s v="10393.375"/>
    <n v="0"/>
    <n v="0"/>
    <n v="0"/>
    <n v="0"/>
  </r>
  <r>
    <s v="P58362533"/>
    <x v="0"/>
    <x v="13"/>
    <x v="13"/>
    <x v="13"/>
    <x v="1"/>
    <x v="3"/>
    <x v="2"/>
    <n v="2045.94"/>
    <d v="1998-03-24T00:00:00"/>
    <d v="2025-02-01T00:00:00"/>
    <n v="43"/>
    <n v="32"/>
    <x v="1"/>
    <s v="NA"/>
    <x v="0"/>
    <s v="NA"/>
    <x v="0"/>
    <s v="7.93"/>
    <n v="8610.4570000000003"/>
    <n v="8610.4570000000003"/>
    <n v="8753.9110000000001"/>
    <n v="8753.9110000000001"/>
    <n v="8841.4500000000007"/>
    <n v="8841.4500000000007"/>
    <n v="10393.375"/>
    <n v="10393.375"/>
    <x v="0"/>
    <x v="0"/>
    <x v="0"/>
    <x v="0"/>
    <n v="1.154911"/>
    <n v="1.154911"/>
    <s v="10393.375"/>
    <s v="10393.375"/>
    <n v="0"/>
    <n v="0"/>
    <n v="0"/>
    <n v="0"/>
  </r>
  <r>
    <s v="P58362533"/>
    <x v="0"/>
    <x v="14"/>
    <x v="14"/>
    <x v="14"/>
    <x v="1"/>
    <x v="3"/>
    <x v="2"/>
    <n v="2045.94"/>
    <d v="1998-03-24T00:00:00"/>
    <d v="2025-02-01T00:00:00"/>
    <n v="43"/>
    <n v="32"/>
    <x v="1"/>
    <s v="NA"/>
    <x v="0"/>
    <s v="NA"/>
    <x v="0"/>
    <s v="7.93"/>
    <n v="8610.4570000000003"/>
    <n v="8637.8510000000006"/>
    <n v="8753.9110000000001"/>
    <n v="8763.0460000000003"/>
    <n v="8841.4500000000007"/>
    <n v="8850.6769999999997"/>
    <n v="10393.375"/>
    <n v="10393.375"/>
    <x v="0"/>
    <x v="0"/>
    <x v="0"/>
    <x v="0"/>
    <n v="1.154911"/>
    <n v="1.154911"/>
    <s v="10393.375"/>
    <s v="10393.375"/>
    <n v="27.394000000000233"/>
    <n v="9.1350000000002183"/>
    <n v="9.2269999999989523"/>
    <n v="0"/>
  </r>
  <r>
    <s v="P58362533"/>
    <x v="0"/>
    <x v="15"/>
    <x v="15"/>
    <x v="15"/>
    <x v="1"/>
    <x v="3"/>
    <x v="2"/>
    <n v="2045.94"/>
    <d v="1998-03-24T00:00:00"/>
    <d v="2025-02-01T00:00:00"/>
    <n v="43"/>
    <n v="32"/>
    <x v="1"/>
    <s v="NA"/>
    <x v="0"/>
    <s v="NA"/>
    <x v="0"/>
    <s v="7.93"/>
    <n v="8637.8510000000006"/>
    <n v="8605.64"/>
    <n v="8763.0460000000003"/>
    <n v="8793.6939999999995"/>
    <n v="8850.6769999999997"/>
    <n v="8881.6309999999994"/>
    <n v="10393.375"/>
    <n v="10393.375"/>
    <x v="0"/>
    <x v="0"/>
    <x v="0"/>
    <x v="0"/>
    <n v="1.154911"/>
    <n v="1.154911"/>
    <s v="10393.375"/>
    <s v="10393.375"/>
    <n v="-32.21100000000115"/>
    <n v="30.647999999999229"/>
    <n v="30.953999999999724"/>
    <n v="0"/>
  </r>
  <r>
    <s v="P58511017"/>
    <x v="0"/>
    <x v="0"/>
    <x v="0"/>
    <x v="0"/>
    <x v="0"/>
    <x v="0"/>
    <x v="0"/>
    <n v="1331.76"/>
    <d v="1993-06-13T00:00:00"/>
    <d v="2024-06-13T00:00:00"/>
    <n v="31"/>
    <n v="44"/>
    <x v="0"/>
    <s v="NA"/>
    <x v="0"/>
    <s v="NA"/>
    <x v="0"/>
    <s v="7.16"/>
    <n v="11120.664000000001"/>
    <n v="11120.664000000001"/>
    <n v="11352.632"/>
    <n v="11352.632"/>
    <n v="11466.156999999999"/>
    <n v="11466.157999999999"/>
    <n v="12726.079"/>
    <n v="12726.08"/>
    <x v="0"/>
    <x v="0"/>
    <x v="0"/>
    <x v="0"/>
    <n v="1.1098817999999999"/>
    <n v="1.1098817999999999"/>
    <s v="7750.8433000000005"/>
    <s v="7750.8433000000005"/>
    <n v="0"/>
    <n v="0"/>
    <n v="1.0000000002037268E-3"/>
    <n v="1.0000000002037268E-3"/>
  </r>
  <r>
    <s v="P58511017"/>
    <x v="0"/>
    <x v="1"/>
    <x v="1"/>
    <x v="1"/>
    <x v="0"/>
    <x v="0"/>
    <x v="0"/>
    <n v="1331.76"/>
    <d v="1993-06-13T00:00:00"/>
    <d v="2024-06-13T00:00:00"/>
    <n v="31"/>
    <n v="44"/>
    <x v="0"/>
    <s v="NA"/>
    <x v="0"/>
    <s v="NA"/>
    <x v="0"/>
    <s v="7.16"/>
    <n v="11120.664000000001"/>
    <n v="11120.664000000001"/>
    <n v="11352.632"/>
    <n v="11352.632"/>
    <n v="11466.157999999999"/>
    <n v="11466.157999999999"/>
    <n v="12726.08"/>
    <n v="12726.08"/>
    <x v="0"/>
    <x v="0"/>
    <x v="0"/>
    <x v="0"/>
    <n v="1.1098817999999999"/>
    <n v="1.1098817999999999"/>
    <s v="7750.8433000000005"/>
    <s v="7750.8433000000005"/>
    <n v="0"/>
    <n v="0"/>
    <n v="0"/>
    <n v="0"/>
  </r>
  <r>
    <s v="P58511017"/>
    <x v="0"/>
    <x v="2"/>
    <x v="2"/>
    <x v="2"/>
    <x v="0"/>
    <x v="0"/>
    <x v="0"/>
    <n v="1331.76"/>
    <d v="1993-06-13T00:00:00"/>
    <d v="2024-06-13T00:00:00"/>
    <n v="31"/>
    <n v="44"/>
    <x v="0"/>
    <s v="NA"/>
    <x v="0"/>
    <s v="NA"/>
    <x v="0"/>
    <s v="7.16"/>
    <n v="11120.664000000001"/>
    <n v="11123.565000000001"/>
    <n v="11352.632"/>
    <n v="11352.816000000001"/>
    <n v="11466.157999999999"/>
    <n v="11466.344999999999"/>
    <n v="12726.08"/>
    <n v="12726.287"/>
    <x v="0"/>
    <x v="0"/>
    <x v="0"/>
    <x v="0"/>
    <n v="1.1098817999999999"/>
    <n v="1.1098817999999999"/>
    <s v="7750.8433000000005"/>
    <s v="7750.8433000000005"/>
    <n v="2.9009999999998399"/>
    <n v="0.18400000000110595"/>
    <n v="0.18699999999989814"/>
    <n v="0.20700000000033469"/>
  </r>
  <r>
    <s v="P58511017"/>
    <x v="0"/>
    <x v="3"/>
    <x v="3"/>
    <x v="3"/>
    <x v="0"/>
    <x v="0"/>
    <x v="0"/>
    <n v="1331.76"/>
    <d v="1993-06-13T00:00:00"/>
    <d v="2024-06-13T00:00:00"/>
    <n v="31"/>
    <n v="44"/>
    <x v="0"/>
    <s v="NA"/>
    <x v="0"/>
    <s v="NA"/>
    <x v="0"/>
    <s v="7.16"/>
    <n v="11123.565000000001"/>
    <n v="10292.021000000001"/>
    <n v="11352.816000000001"/>
    <n v="10504.138000000001"/>
    <n v="11466.344999999999"/>
    <n v="10609.179"/>
    <n v="12726.287"/>
    <n v="11774.933999999999"/>
    <x v="0"/>
    <x v="0"/>
    <x v="0"/>
    <x v="0"/>
    <n v="1.1098817999999999"/>
    <n v="1.1098817999999999"/>
    <s v="7750.8433000000005"/>
    <s v="7750.8433000000005"/>
    <n v="-831.54399999999987"/>
    <n v="-848.67799999999988"/>
    <n v="-857.16599999999926"/>
    <n v="-951.35300000000097"/>
  </r>
  <r>
    <s v="P58511017"/>
    <x v="0"/>
    <x v="4"/>
    <x v="4"/>
    <x v="4"/>
    <x v="0"/>
    <x v="0"/>
    <x v="0"/>
    <n v="1331.76"/>
    <d v="1993-06-13T00:00:00"/>
    <d v="2024-06-13T00:00:00"/>
    <n v="31"/>
    <n v="44"/>
    <x v="0"/>
    <s v="NA"/>
    <x v="0"/>
    <s v="NA"/>
    <x v="0"/>
    <s v="7.16"/>
    <n v="10292.021000000001"/>
    <n v="10343.353999999999"/>
    <n v="10504.138000000001"/>
    <n v="10554.91"/>
    <n v="10609.179"/>
    <n v="10660.459000000001"/>
    <n v="11774.933999999999"/>
    <n v="11831.849"/>
    <x v="0"/>
    <x v="0"/>
    <x v="0"/>
    <x v="0"/>
    <n v="1.1098817999999999"/>
    <n v="1.1098817999999999"/>
    <s v="7750.8433000000005"/>
    <s v="7750.8433000000005"/>
    <n v="51.332999999998719"/>
    <n v="50.771999999999025"/>
    <n v="51.280000000000655"/>
    <n v="56.915000000000873"/>
  </r>
  <r>
    <s v="P58511017"/>
    <x v="0"/>
    <x v="5"/>
    <x v="5"/>
    <x v="5"/>
    <x v="0"/>
    <x v="0"/>
    <x v="0"/>
    <n v="1331.76"/>
    <d v="1993-06-13T00:00:00"/>
    <d v="2024-06-13T00:00:00"/>
    <n v="31"/>
    <n v="44"/>
    <x v="0"/>
    <s v="NA"/>
    <x v="0"/>
    <s v="NA"/>
    <x v="0"/>
    <s v="7.16"/>
    <n v="10343.353999999999"/>
    <n v="10343.353999999999"/>
    <n v="10554.91"/>
    <n v="10554.91"/>
    <n v="10660.459000000001"/>
    <n v="10660.459000000001"/>
    <n v="11831.849"/>
    <n v="11831.849"/>
    <x v="0"/>
    <x v="0"/>
    <x v="0"/>
    <x v="0"/>
    <n v="1.1098817999999999"/>
    <n v="1.1098817999999999"/>
    <s v="7750.8433000000005"/>
    <s v="7750.8433000000005"/>
    <n v="0"/>
    <n v="0"/>
    <n v="0"/>
    <n v="0"/>
  </r>
  <r>
    <s v="P58511017"/>
    <x v="0"/>
    <x v="6"/>
    <x v="6"/>
    <x v="6"/>
    <x v="0"/>
    <x v="0"/>
    <x v="0"/>
    <n v="1331.76"/>
    <d v="1993-06-13T00:00:00"/>
    <d v="2024-06-13T00:00:00"/>
    <n v="31"/>
    <n v="44"/>
    <x v="0"/>
    <s v="NA"/>
    <x v="0"/>
    <s v="NA"/>
    <x v="0"/>
    <s v="7.16"/>
    <n v="10343.353999999999"/>
    <n v="10343.353999999999"/>
    <n v="10554.91"/>
    <n v="10554.91"/>
    <n v="10660.459000000001"/>
    <n v="10660.459000000001"/>
    <n v="11831.849"/>
    <n v="11831.849"/>
    <x v="0"/>
    <x v="0"/>
    <x v="0"/>
    <x v="0"/>
    <n v="1.1098817999999999"/>
    <n v="1.1098817999999999"/>
    <s v="7750.8433000000005"/>
    <s v="7750.8433000000005"/>
    <n v="0"/>
    <n v="0"/>
    <n v="0"/>
    <n v="0"/>
  </r>
  <r>
    <s v="P58511017"/>
    <x v="0"/>
    <x v="7"/>
    <x v="7"/>
    <x v="7"/>
    <x v="0"/>
    <x v="0"/>
    <x v="0"/>
    <n v="1331.76"/>
    <d v="1993-06-13T00:00:00"/>
    <d v="2024-06-13T00:00:00"/>
    <n v="31"/>
    <n v="44"/>
    <x v="0"/>
    <s v="NA"/>
    <x v="0"/>
    <s v="NA"/>
    <x v="0"/>
    <s v="7.16"/>
    <n v="10343.353999999999"/>
    <n v="10276.121999999999"/>
    <n v="10554.91"/>
    <n v="10486.304"/>
    <n v="10660.459000000001"/>
    <n v="10591.166999999999"/>
    <n v="11831.849"/>
    <n v="11754.942999999999"/>
    <x v="0"/>
    <x v="0"/>
    <x v="0"/>
    <x v="0"/>
    <n v="1.1098817999999999"/>
    <n v="1.1098817999999999"/>
    <s v="7750.8433000000005"/>
    <s v="7750.8433000000005"/>
    <n v="-67.231999999999971"/>
    <n v="-68.605999999999767"/>
    <n v="-69.292000000001281"/>
    <n v="-76.906000000000859"/>
  </r>
  <r>
    <s v="P58511017"/>
    <x v="0"/>
    <x v="8"/>
    <x v="8"/>
    <x v="8"/>
    <x v="0"/>
    <x v="0"/>
    <x v="0"/>
    <n v="1331.76"/>
    <d v="1993-06-13T00:00:00"/>
    <d v="2024-06-13T00:00:00"/>
    <n v="31"/>
    <n v="44"/>
    <x v="0"/>
    <s v="NA"/>
    <x v="0"/>
    <s v="NA"/>
    <x v="0"/>
    <s v="7.16"/>
    <n v="10276.121999999999"/>
    <n v="10186.433000000001"/>
    <n v="10486.304"/>
    <n v="10394.779"/>
    <n v="10591.166999999999"/>
    <n v="10498.727000000001"/>
    <n v="11754.942999999999"/>
    <n v="11652.346"/>
    <x v="0"/>
    <x v="0"/>
    <x v="0"/>
    <x v="0"/>
    <n v="1.1098817999999999"/>
    <n v="1.1098817999999999"/>
    <s v="7750.8433000000005"/>
    <s v="7750.8433000000005"/>
    <n v="-89.688999999998487"/>
    <n v="-91.524999999999636"/>
    <n v="-92.43999999999869"/>
    <n v="-102.59699999999975"/>
  </r>
  <r>
    <s v="P58511017"/>
    <x v="0"/>
    <x v="9"/>
    <x v="9"/>
    <x v="9"/>
    <x v="0"/>
    <x v="0"/>
    <x v="0"/>
    <n v="1331.76"/>
    <d v="1993-06-13T00:00:00"/>
    <d v="2024-06-13T00:00:00"/>
    <n v="31"/>
    <n v="44"/>
    <x v="0"/>
    <s v="NA"/>
    <x v="0"/>
    <s v="NA"/>
    <x v="0"/>
    <s v="7.16"/>
    <n v="10186.433000000001"/>
    <n v="10237.237999999999"/>
    <n v="10394.779"/>
    <n v="10443.907999999999"/>
    <n v="10498.727000000001"/>
    <n v="10548.348"/>
    <n v="11652.346"/>
    <n v="11707.418"/>
    <x v="0"/>
    <x v="0"/>
    <x v="0"/>
    <x v="0"/>
    <n v="1.1098817999999999"/>
    <n v="1.1098817999999999"/>
    <s v="7750.8433000000005"/>
    <s v="7750.8433000000005"/>
    <n v="50.804999999998472"/>
    <n v="49.128999999998996"/>
    <n v="49.620999999999185"/>
    <n v="55.072000000000116"/>
  </r>
  <r>
    <s v="P58511017"/>
    <x v="0"/>
    <x v="10"/>
    <x v="10"/>
    <x v="10"/>
    <x v="0"/>
    <x v="0"/>
    <x v="0"/>
    <n v="1331.76"/>
    <d v="1993-06-13T00:00:00"/>
    <d v="2024-06-13T00:00:00"/>
    <n v="31"/>
    <n v="44"/>
    <x v="0"/>
    <s v="NA"/>
    <x v="0"/>
    <s v="NA"/>
    <x v="0"/>
    <s v="7.16"/>
    <n v="10237.237999999999"/>
    <n v="10237.237999999999"/>
    <n v="10443.907999999999"/>
    <n v="10443.907999999999"/>
    <n v="10548.348"/>
    <n v="10548.348"/>
    <n v="11707.418"/>
    <n v="11707.418"/>
    <x v="0"/>
    <x v="0"/>
    <x v="0"/>
    <x v="0"/>
    <n v="1.1098817999999999"/>
    <n v="1.1098817999999999"/>
    <s v="7750.8433000000005"/>
    <s v="7764.1606"/>
    <n v="0"/>
    <n v="0"/>
    <n v="0"/>
    <n v="0"/>
  </r>
  <r>
    <s v="P58511017"/>
    <x v="0"/>
    <x v="11"/>
    <x v="11"/>
    <x v="11"/>
    <x v="0"/>
    <x v="0"/>
    <x v="0"/>
    <n v="1331.76"/>
    <d v="1993-06-13T00:00:00"/>
    <d v="2024-06-13T00:00:00"/>
    <n v="31"/>
    <n v="44"/>
    <x v="0"/>
    <s v="NA"/>
    <x v="0"/>
    <s v="NA"/>
    <x v="0"/>
    <s v="7.16"/>
    <n v="10237.237999999999"/>
    <n v="10237.237999999999"/>
    <n v="10443.907999999999"/>
    <n v="10443.907999999999"/>
    <n v="10548.348"/>
    <n v="10548.348"/>
    <n v="11707.418"/>
    <n v="11707.418"/>
    <x v="0"/>
    <x v="0"/>
    <x v="0"/>
    <x v="0"/>
    <n v="1.1098817999999999"/>
    <n v="1.1098817999999999"/>
    <s v="7764.1606"/>
    <s v="7764.1606"/>
    <n v="0"/>
    <n v="0"/>
    <n v="0"/>
    <n v="0"/>
  </r>
  <r>
    <s v="P58511017"/>
    <x v="0"/>
    <x v="12"/>
    <x v="12"/>
    <x v="12"/>
    <x v="0"/>
    <x v="0"/>
    <x v="0"/>
    <n v="1331.76"/>
    <d v="1993-06-13T00:00:00"/>
    <d v="2024-06-13T00:00:00"/>
    <n v="31"/>
    <n v="44"/>
    <x v="0"/>
    <s v="NA"/>
    <x v="0"/>
    <s v="NA"/>
    <x v="0"/>
    <s v="7.16"/>
    <n v="10237.237999999999"/>
    <n v="10237.237999999999"/>
    <n v="10443.907999999999"/>
    <n v="10443.907999999999"/>
    <n v="10548.348"/>
    <n v="10548.348"/>
    <n v="11707.418"/>
    <n v="11707.418"/>
    <x v="0"/>
    <x v="0"/>
    <x v="0"/>
    <x v="0"/>
    <n v="1.1098817999999999"/>
    <n v="1.1098817999999999"/>
    <s v="7764.1606"/>
    <s v="7764.1606"/>
    <n v="0"/>
    <n v="0"/>
    <n v="0"/>
    <n v="0"/>
  </r>
  <r>
    <s v="P58511017"/>
    <x v="0"/>
    <x v="13"/>
    <x v="13"/>
    <x v="13"/>
    <x v="0"/>
    <x v="0"/>
    <x v="0"/>
    <n v="1331.76"/>
    <d v="1993-06-13T00:00:00"/>
    <d v="2024-06-13T00:00:00"/>
    <n v="31"/>
    <n v="44"/>
    <x v="0"/>
    <s v="NA"/>
    <x v="0"/>
    <s v="NA"/>
    <x v="0"/>
    <s v="7.16"/>
    <n v="10237.237999999999"/>
    <n v="10237.237999999999"/>
    <n v="10443.907999999999"/>
    <n v="10443.907999999999"/>
    <n v="10548.348"/>
    <n v="10548.348"/>
    <n v="11707.418"/>
    <n v="11707.419"/>
    <x v="0"/>
    <x v="0"/>
    <x v="0"/>
    <x v="0"/>
    <n v="1.1098817999999999"/>
    <n v="1.1098817999999999"/>
    <s v="7764.1606"/>
    <s v="7764.1606"/>
    <n v="0"/>
    <n v="0"/>
    <n v="0"/>
    <n v="1.0000000002037268E-3"/>
  </r>
  <r>
    <s v="P58511017"/>
    <x v="0"/>
    <x v="14"/>
    <x v="14"/>
    <x v="14"/>
    <x v="0"/>
    <x v="0"/>
    <x v="0"/>
    <n v="1331.76"/>
    <d v="1993-06-13T00:00:00"/>
    <d v="2024-06-13T00:00:00"/>
    <n v="31"/>
    <n v="44"/>
    <x v="0"/>
    <s v="NA"/>
    <x v="0"/>
    <s v="NA"/>
    <x v="0"/>
    <s v="7.16"/>
    <n v="10237.237999999999"/>
    <n v="10259.808999999999"/>
    <n v="10443.907999999999"/>
    <n v="10445.346"/>
    <n v="10548.348"/>
    <n v="10549.8"/>
    <n v="11707.419"/>
    <n v="11709.03"/>
    <x v="0"/>
    <x v="0"/>
    <x v="0"/>
    <x v="0"/>
    <n v="1.1098817999999999"/>
    <n v="1.1098817999999999"/>
    <s v="7764.1606"/>
    <s v="7764.1606"/>
    <n v="22.570999999999913"/>
    <n v="1.4380000000001019"/>
    <n v="1.4519999999993161"/>
    <n v="1.6110000000007858"/>
  </r>
  <r>
    <s v="P58511017"/>
    <x v="0"/>
    <x v="15"/>
    <x v="15"/>
    <x v="15"/>
    <x v="0"/>
    <x v="0"/>
    <x v="0"/>
    <n v="1331.76"/>
    <d v="1993-06-13T00:00:00"/>
    <d v="2024-06-13T00:00:00"/>
    <n v="31"/>
    <n v="44"/>
    <x v="0"/>
    <s v="NA"/>
    <x v="0"/>
    <s v="NA"/>
    <x v="0"/>
    <s v="7.16"/>
    <n v="10259.808999999999"/>
    <n v="10208.891"/>
    <n v="10445.346"/>
    <n v="10490.846"/>
    <n v="10549.8"/>
    <n v="10595.754000000001"/>
    <n v="11709.03"/>
    <n v="11760.034"/>
    <x v="0"/>
    <x v="0"/>
    <x v="0"/>
    <x v="0"/>
    <n v="1.1098817999999999"/>
    <n v="1.1098817999999999"/>
    <s v="7764.1606"/>
    <s v="7764.1606"/>
    <n v="-50.917999999999665"/>
    <n v="45.5"/>
    <n v="45.954000000001543"/>
    <n v="51.003999999998996"/>
  </r>
  <r>
    <s v="P58562117"/>
    <x v="0"/>
    <x v="0"/>
    <x v="0"/>
    <x v="0"/>
    <x v="0"/>
    <x v="3"/>
    <x v="1"/>
    <n v="1612.62"/>
    <d v="1991-02-26T00:00:00"/>
    <d v="1995-11-26T00:00:00"/>
    <n v="51"/>
    <n v="24"/>
    <x v="0"/>
    <s v="NA"/>
    <x v="0"/>
    <s v="NA"/>
    <x v="0"/>
    <s v="5.27"/>
    <n v="4760.9430000000002"/>
    <n v="4760.9430000000002"/>
    <n v="4824.1710000000003"/>
    <n v="4824.1710000000003"/>
    <n v="4872.4125999999997"/>
    <n v="4872.4125999999997"/>
    <n v="5642.607"/>
    <n v="5642.607"/>
    <x v="0"/>
    <x v="0"/>
    <x v="0"/>
    <x v="0"/>
    <n v="1.1580725000000001"/>
    <n v="1.1580725000000001"/>
    <s v="924.4502"/>
    <s v="924.4502"/>
    <n v="0"/>
    <n v="0"/>
    <n v="0"/>
    <n v="0"/>
  </r>
  <r>
    <s v="P58562117"/>
    <x v="0"/>
    <x v="1"/>
    <x v="1"/>
    <x v="1"/>
    <x v="0"/>
    <x v="3"/>
    <x v="1"/>
    <n v="1612.62"/>
    <d v="1991-02-26T00:00:00"/>
    <d v="1995-11-26T00:00:00"/>
    <n v="51"/>
    <n v="24"/>
    <x v="0"/>
    <s v="NA"/>
    <x v="0"/>
    <s v="NA"/>
    <x v="0"/>
    <s v="5.27"/>
    <n v="4760.9430000000002"/>
    <n v="4760.9430000000002"/>
    <n v="4824.1710000000003"/>
    <n v="4824.1710000000003"/>
    <n v="4872.4125999999997"/>
    <n v="4872.4125999999997"/>
    <n v="5642.607"/>
    <n v="5642.607"/>
    <x v="0"/>
    <x v="0"/>
    <x v="0"/>
    <x v="0"/>
    <n v="1.1580725000000001"/>
    <n v="1.1580725000000001"/>
    <s v="924.4502"/>
    <s v="924.4502"/>
    <n v="0"/>
    <n v="0"/>
    <n v="0"/>
    <n v="0"/>
  </r>
  <r>
    <s v="P58562117"/>
    <x v="0"/>
    <x v="2"/>
    <x v="2"/>
    <x v="2"/>
    <x v="0"/>
    <x v="3"/>
    <x v="1"/>
    <n v="1612.62"/>
    <d v="1991-02-26T00:00:00"/>
    <d v="1995-11-26T00:00:00"/>
    <n v="51"/>
    <n v="24"/>
    <x v="0"/>
    <s v="NA"/>
    <x v="0"/>
    <s v="NA"/>
    <x v="0"/>
    <s v="5.27"/>
    <n v="4760.9430000000002"/>
    <n v="4764.3022000000001"/>
    <n v="4824.1710000000003"/>
    <n v="4824.384"/>
    <n v="4872.4125999999997"/>
    <n v="4872.6274000000003"/>
    <n v="5642.607"/>
    <n v="5642.8554999999997"/>
    <x v="0"/>
    <x v="0"/>
    <x v="0"/>
    <x v="0"/>
    <n v="1.1580725000000001"/>
    <n v="1.1580725000000001"/>
    <s v="924.4502"/>
    <s v="924.4502"/>
    <n v="3.3591999999998734"/>
    <n v="0.21299999999973807"/>
    <n v="0.21480000000065047"/>
    <n v="0.24849999999969441"/>
  </r>
  <r>
    <s v="P58562117"/>
    <x v="0"/>
    <x v="3"/>
    <x v="3"/>
    <x v="3"/>
    <x v="0"/>
    <x v="3"/>
    <x v="1"/>
    <n v="1612.62"/>
    <d v="1991-02-26T00:00:00"/>
    <d v="1995-11-26T00:00:00"/>
    <n v="51"/>
    <n v="24"/>
    <x v="0"/>
    <s v="NA"/>
    <x v="0"/>
    <s v="NA"/>
    <x v="0"/>
    <s v="5.27"/>
    <n v="4764.3022000000001"/>
    <n v="4407.8945000000003"/>
    <n v="4824.384"/>
    <n v="4463.4813999999997"/>
    <n v="4872.6274000000003"/>
    <n v="4508.116"/>
    <n v="5642.8554999999997"/>
    <n v="5220.7255999999998"/>
    <x v="0"/>
    <x v="0"/>
    <x v="0"/>
    <x v="0"/>
    <n v="1.1580725000000001"/>
    <n v="1.1580725000000001"/>
    <s v="924.4502"/>
    <s v="924.4502"/>
    <n v="-356.40769999999975"/>
    <n v="-360.90260000000035"/>
    <n v="-364.51140000000032"/>
    <n v="-422.12989999999991"/>
  </r>
  <r>
    <s v="P58562117"/>
    <x v="0"/>
    <x v="4"/>
    <x v="4"/>
    <x v="4"/>
    <x v="0"/>
    <x v="3"/>
    <x v="1"/>
    <n v="1612.62"/>
    <d v="1991-02-26T00:00:00"/>
    <d v="1995-11-26T00:00:00"/>
    <n v="51"/>
    <n v="24"/>
    <x v="0"/>
    <s v="NA"/>
    <x v="0"/>
    <s v="NA"/>
    <x v="0"/>
    <s v="5.27"/>
    <n v="4407.8945000000003"/>
    <n v="4424.393"/>
    <n v="4463.4813999999997"/>
    <n v="4480.7056000000002"/>
    <n v="4508.116"/>
    <n v="4525.5127000000002"/>
    <n v="5220.7255999999998"/>
    <n v="5240.8716000000004"/>
    <x v="0"/>
    <x v="0"/>
    <x v="0"/>
    <x v="0"/>
    <n v="1.1580725000000001"/>
    <n v="1.1580725000000001"/>
    <s v="924.4502"/>
    <s v="924.4502"/>
    <n v="16.498499999999694"/>
    <n v="17.224200000000565"/>
    <n v="17.396700000000237"/>
    <n v="20.14600000000064"/>
  </r>
  <r>
    <s v="P58562117"/>
    <x v="0"/>
    <x v="5"/>
    <x v="5"/>
    <x v="5"/>
    <x v="0"/>
    <x v="3"/>
    <x v="1"/>
    <n v="1612.62"/>
    <d v="1991-02-26T00:00:00"/>
    <d v="1995-11-26T00:00:00"/>
    <n v="51"/>
    <n v="24"/>
    <x v="0"/>
    <s v="NA"/>
    <x v="0"/>
    <s v="NA"/>
    <x v="0"/>
    <s v="5.27"/>
    <n v="4424.393"/>
    <n v="4424.393"/>
    <n v="4480.7056000000002"/>
    <n v="4480.7056000000002"/>
    <n v="4525.5127000000002"/>
    <n v="4525.5127000000002"/>
    <n v="5240.8716000000004"/>
    <n v="5240.8716000000004"/>
    <x v="0"/>
    <x v="0"/>
    <x v="0"/>
    <x v="0"/>
    <n v="1.1580725000000001"/>
    <n v="1.1580725000000001"/>
    <s v="924.4502"/>
    <s v="924.4502"/>
    <n v="0"/>
    <n v="0"/>
    <n v="0"/>
    <n v="0"/>
  </r>
  <r>
    <s v="P58562117"/>
    <x v="0"/>
    <x v="6"/>
    <x v="6"/>
    <x v="6"/>
    <x v="0"/>
    <x v="3"/>
    <x v="1"/>
    <n v="1612.62"/>
    <d v="1991-02-26T00:00:00"/>
    <d v="1995-11-26T00:00:00"/>
    <n v="51"/>
    <n v="24"/>
    <x v="0"/>
    <s v="NA"/>
    <x v="0"/>
    <s v="NA"/>
    <x v="0"/>
    <s v="5.27"/>
    <n v="4424.393"/>
    <n v="4424.393"/>
    <n v="4480.7056000000002"/>
    <n v="4480.7056000000002"/>
    <n v="4525.5127000000002"/>
    <n v="4525.5127000000002"/>
    <n v="5240.8716000000004"/>
    <n v="5240.8716000000004"/>
    <x v="0"/>
    <x v="0"/>
    <x v="0"/>
    <x v="0"/>
    <n v="1.1580725000000001"/>
    <n v="1.1580725000000001"/>
    <s v="924.4502"/>
    <s v="924.4502"/>
    <n v="0"/>
    <n v="0"/>
    <n v="0"/>
    <n v="0"/>
  </r>
  <r>
    <s v="P58562117"/>
    <x v="0"/>
    <x v="7"/>
    <x v="7"/>
    <x v="7"/>
    <x v="0"/>
    <x v="3"/>
    <x v="1"/>
    <n v="1612.62"/>
    <d v="1991-02-26T00:00:00"/>
    <d v="1995-11-26T00:00:00"/>
    <n v="51"/>
    <n v="24"/>
    <x v="0"/>
    <s v="NA"/>
    <x v="0"/>
    <s v="NA"/>
    <x v="0"/>
    <s v="5.27"/>
    <n v="4424.393"/>
    <n v="4395.6350000000002"/>
    <n v="4480.7056000000002"/>
    <n v="4451.5810000000001"/>
    <n v="4525.5127000000002"/>
    <n v="4496.0967000000001"/>
    <n v="5240.8716000000004"/>
    <n v="5206.8056999999999"/>
    <x v="0"/>
    <x v="0"/>
    <x v="0"/>
    <x v="0"/>
    <n v="1.1580725000000001"/>
    <n v="1.1580725000000001"/>
    <s v="924.4502"/>
    <s v="924.4502"/>
    <n v="-28.757999999999811"/>
    <n v="-29.1246000000001"/>
    <n v="-29.416000000000167"/>
    <n v="-34.065900000000511"/>
  </r>
  <r>
    <s v="P58562117"/>
    <x v="0"/>
    <x v="8"/>
    <x v="8"/>
    <x v="8"/>
    <x v="0"/>
    <x v="3"/>
    <x v="1"/>
    <n v="1612.62"/>
    <d v="1991-02-26T00:00:00"/>
    <d v="1995-11-26T00:00:00"/>
    <n v="51"/>
    <n v="24"/>
    <x v="0"/>
    <s v="NA"/>
    <x v="0"/>
    <s v="NA"/>
    <x v="0"/>
    <s v="5.27"/>
    <n v="4395.6350000000002"/>
    <n v="4389.2362999999996"/>
    <n v="4451.5810000000001"/>
    <n v="4445.1016"/>
    <n v="4496.0967000000001"/>
    <n v="4489.5527000000002"/>
    <n v="5206.8056999999999"/>
    <n v="5199.2269999999999"/>
    <x v="0"/>
    <x v="0"/>
    <x v="0"/>
    <x v="0"/>
    <n v="1.1580725000000001"/>
    <n v="1.1580725000000001"/>
    <s v="924.4502"/>
    <s v="924.4502"/>
    <n v="-6.3987000000006446"/>
    <n v="-6.4794000000001688"/>
    <n v="-6.543999999999869"/>
    <n v="-7.5787000000000262"/>
  </r>
  <r>
    <s v="P58562117"/>
    <x v="0"/>
    <x v="9"/>
    <x v="9"/>
    <x v="9"/>
    <x v="0"/>
    <x v="3"/>
    <x v="1"/>
    <n v="1612.62"/>
    <d v="1991-02-26T00:00:00"/>
    <d v="1995-11-26T00:00:00"/>
    <n v="51"/>
    <n v="24"/>
    <x v="0"/>
    <s v="NA"/>
    <x v="0"/>
    <s v="NA"/>
    <x v="0"/>
    <s v="5.27"/>
    <n v="4389.2362999999996"/>
    <n v="4405.6655000000001"/>
    <n v="4445.1016"/>
    <n v="4461.8266999999996"/>
    <n v="4489.5527000000002"/>
    <n v="4506.4449999999997"/>
    <n v="5199.2269999999999"/>
    <n v="5218.7896000000001"/>
    <x v="0"/>
    <x v="0"/>
    <x v="0"/>
    <x v="0"/>
    <n v="1.1580725000000001"/>
    <n v="1.1580725000000001"/>
    <s v="924.4502"/>
    <s v="924.4502"/>
    <n v="16.429200000000492"/>
    <n v="16.725099999999657"/>
    <n v="16.892299999999523"/>
    <n v="19.562600000000202"/>
  </r>
  <r>
    <s v="P58562117"/>
    <x v="0"/>
    <x v="10"/>
    <x v="10"/>
    <x v="10"/>
    <x v="0"/>
    <x v="3"/>
    <x v="1"/>
    <n v="1612.62"/>
    <d v="1991-02-26T00:00:00"/>
    <d v="1995-11-26T00:00:00"/>
    <n v="51"/>
    <n v="24"/>
    <x v="0"/>
    <s v="NA"/>
    <x v="0"/>
    <s v="NA"/>
    <x v="0"/>
    <s v="5.27"/>
    <n v="4405.6655000000001"/>
    <n v="4405.6655000000001"/>
    <n v="4461.8266999999996"/>
    <n v="4461.8266999999996"/>
    <n v="4506.4449999999997"/>
    <n v="4506.4449999999997"/>
    <n v="5218.7896000000001"/>
    <n v="5218.7896000000001"/>
    <x v="0"/>
    <x v="0"/>
    <x v="0"/>
    <x v="0"/>
    <n v="1.1580725000000001"/>
    <n v="1.1580725000000001"/>
    <s v="924.4502"/>
    <s v="925.95215"/>
    <n v="0"/>
    <n v="0"/>
    <n v="0"/>
    <n v="0"/>
  </r>
  <r>
    <s v="P58562117"/>
    <x v="0"/>
    <x v="11"/>
    <x v="11"/>
    <x v="11"/>
    <x v="0"/>
    <x v="3"/>
    <x v="1"/>
    <n v="1612.62"/>
    <d v="1991-02-26T00:00:00"/>
    <d v="1995-11-26T00:00:00"/>
    <n v="51"/>
    <n v="24"/>
    <x v="0"/>
    <s v="NA"/>
    <x v="0"/>
    <s v="NA"/>
    <x v="0"/>
    <s v="5.27"/>
    <n v="4405.6655000000001"/>
    <n v="4405.6655000000001"/>
    <n v="4461.8266999999996"/>
    <n v="4461.8266999999996"/>
    <n v="4506.4449999999997"/>
    <n v="4506.4449999999997"/>
    <n v="5218.7896000000001"/>
    <n v="5204.5429999999997"/>
    <x v="0"/>
    <x v="0"/>
    <x v="0"/>
    <x v="0"/>
    <n v="1.1580725000000001"/>
    <n v="1.154911"/>
    <s v="925.95215"/>
    <s v="925.95215"/>
    <n v="0"/>
    <n v="0"/>
    <n v="0"/>
    <n v="-14.246600000000399"/>
  </r>
  <r>
    <s v="P58562117"/>
    <x v="0"/>
    <x v="12"/>
    <x v="12"/>
    <x v="12"/>
    <x v="0"/>
    <x v="3"/>
    <x v="1"/>
    <n v="1612.62"/>
    <d v="1991-02-26T00:00:00"/>
    <d v="1995-11-26T00:00:00"/>
    <n v="51"/>
    <n v="24"/>
    <x v="0"/>
    <s v="NA"/>
    <x v="0"/>
    <s v="NA"/>
    <x v="0"/>
    <s v="5.27"/>
    <n v="4405.6655000000001"/>
    <n v="4405.6655000000001"/>
    <n v="4461.8266999999996"/>
    <n v="4461.8266999999996"/>
    <n v="4506.4449999999997"/>
    <n v="4506.4449999999997"/>
    <n v="5204.5429999999997"/>
    <n v="5204.5429999999997"/>
    <x v="0"/>
    <x v="0"/>
    <x v="0"/>
    <x v="0"/>
    <n v="1.154911"/>
    <n v="1.154911"/>
    <s v="925.95215"/>
    <s v="925.95215"/>
    <n v="0"/>
    <n v="0"/>
    <n v="0"/>
    <n v="0"/>
  </r>
  <r>
    <s v="P58562117"/>
    <x v="0"/>
    <x v="13"/>
    <x v="13"/>
    <x v="13"/>
    <x v="0"/>
    <x v="3"/>
    <x v="1"/>
    <n v="1612.62"/>
    <d v="1991-02-26T00:00:00"/>
    <d v="1995-11-26T00:00:00"/>
    <n v="51"/>
    <n v="24"/>
    <x v="0"/>
    <s v="NA"/>
    <x v="0"/>
    <s v="NA"/>
    <x v="0"/>
    <s v="5.27"/>
    <n v="4405.6655000000001"/>
    <n v="4405.6655000000001"/>
    <n v="4461.8266999999996"/>
    <n v="4461.8266999999996"/>
    <n v="4506.4449999999997"/>
    <n v="4506.4449999999997"/>
    <n v="5204.5429999999997"/>
    <n v="5204.5429999999997"/>
    <x v="0"/>
    <x v="0"/>
    <x v="0"/>
    <x v="0"/>
    <n v="1.154911"/>
    <n v="1.154911"/>
    <s v="925.95215"/>
    <s v="925.95215"/>
    <n v="0"/>
    <n v="0"/>
    <n v="0"/>
    <n v="0"/>
  </r>
  <r>
    <s v="P58562117"/>
    <x v="0"/>
    <x v="14"/>
    <x v="14"/>
    <x v="14"/>
    <x v="0"/>
    <x v="3"/>
    <x v="1"/>
    <n v="1612.62"/>
    <d v="1991-02-26T00:00:00"/>
    <d v="1995-11-26T00:00:00"/>
    <n v="51"/>
    <n v="24"/>
    <x v="0"/>
    <s v="NA"/>
    <x v="0"/>
    <s v="NA"/>
    <x v="0"/>
    <s v="5.27"/>
    <n v="4405.6655000000001"/>
    <n v="4415.6415999999999"/>
    <n v="4461.8266999999996"/>
    <n v="4462.4575000000004"/>
    <n v="4506.4449999999997"/>
    <n v="4507.0820000000003"/>
    <n v="5204.5429999999997"/>
    <n v="5205.2790000000005"/>
    <x v="0"/>
    <x v="0"/>
    <x v="0"/>
    <x v="0"/>
    <n v="1.154911"/>
    <n v="1.154911"/>
    <s v="925.95215"/>
    <s v="925.95215"/>
    <n v="9.9760999999998603"/>
    <n v="0.63080000000081782"/>
    <n v="0.63700000000062573"/>
    <n v="0.7360000000007858"/>
  </r>
  <r>
    <s v="P58562117"/>
    <x v="0"/>
    <x v="15"/>
    <x v="15"/>
    <x v="15"/>
    <x v="0"/>
    <x v="3"/>
    <x v="1"/>
    <n v="1612.62"/>
    <d v="1991-02-26T00:00:00"/>
    <d v="1995-11-26T00:00:00"/>
    <n v="51"/>
    <n v="24"/>
    <x v="0"/>
    <s v="NA"/>
    <x v="0"/>
    <s v="NA"/>
    <x v="0"/>
    <s v="5.27"/>
    <n v="4415.6415999999999"/>
    <n v="4399.1760000000004"/>
    <n v="4462.4575000000004"/>
    <n v="4478.0645000000004"/>
    <n v="4507.0820000000003"/>
    <n v="4522.8450000000003"/>
    <n v="5205.2790000000005"/>
    <n v="5223.4840000000004"/>
    <x v="0"/>
    <x v="0"/>
    <x v="0"/>
    <x v="0"/>
    <n v="1.154911"/>
    <n v="1.154911"/>
    <s v="925.95215"/>
    <s v="925.95215"/>
    <n v="-16.46559999999954"/>
    <n v="15.606999999999971"/>
    <n v="15.76299999999992"/>
    <n v="18.204999999999927"/>
  </r>
  <r>
    <s v="P58715438"/>
    <x v="0"/>
    <x v="0"/>
    <x v="0"/>
    <x v="0"/>
    <x v="0"/>
    <x v="0"/>
    <x v="0"/>
    <n v="972"/>
    <d v="1980-02-19T00:00:00"/>
    <d v="2000-02-19T00:00:00"/>
    <n v="20"/>
    <n v="55"/>
    <x v="0"/>
    <s v="NA"/>
    <x v="0"/>
    <s v="NA"/>
    <x v="0"/>
    <s v="8.1"/>
    <n v="0.24287273000000001"/>
    <n v="0.24287273000000001"/>
    <n v="0.24718941999999999"/>
    <n v="0.24718941999999999"/>
    <n v="0.24966131"/>
    <n v="0.24966131"/>
    <n v="7562.16"/>
    <n v="7562.16"/>
    <x v="0"/>
    <x v="0"/>
    <x v="0"/>
    <x v="0"/>
    <n v="1.0676631000000001"/>
    <n v="1.0676631000000001"/>
    <s v="7562.16"/>
    <s v="7562.16"/>
    <n v="0"/>
    <n v="0"/>
    <n v="0"/>
    <n v="0"/>
  </r>
  <r>
    <s v="P58715438"/>
    <x v="0"/>
    <x v="1"/>
    <x v="1"/>
    <x v="1"/>
    <x v="0"/>
    <x v="0"/>
    <x v="0"/>
    <n v="972"/>
    <d v="1980-02-19T00:00:00"/>
    <d v="2000-02-19T00:00:00"/>
    <n v="20"/>
    <n v="55"/>
    <x v="0"/>
    <s v="NA"/>
    <x v="0"/>
    <s v="NA"/>
    <x v="0"/>
    <s v="8.1"/>
    <n v="0.24287273000000001"/>
    <n v="0.24287273000000001"/>
    <n v="0.24718941999999999"/>
    <n v="0.24718941999999999"/>
    <n v="0.24966131"/>
    <n v="0.24966131"/>
    <n v="7562.16"/>
    <n v="7562.16"/>
    <x v="0"/>
    <x v="0"/>
    <x v="0"/>
    <x v="0"/>
    <n v="1.0676631000000001"/>
    <n v="1.0676631000000001"/>
    <s v="7562.16"/>
    <s v="7562.16"/>
    <n v="0"/>
    <n v="0"/>
    <n v="0"/>
    <n v="0"/>
  </r>
  <r>
    <s v="P58715438"/>
    <x v="0"/>
    <x v="2"/>
    <x v="2"/>
    <x v="2"/>
    <x v="0"/>
    <x v="0"/>
    <x v="0"/>
    <n v="972"/>
    <d v="1980-02-19T00:00:00"/>
    <d v="2000-02-19T00:00:00"/>
    <n v="20"/>
    <n v="55"/>
    <x v="0"/>
    <s v="NA"/>
    <x v="0"/>
    <s v="NA"/>
    <x v="0"/>
    <s v="8.1"/>
    <n v="0.24287273000000001"/>
    <n v="0.24293612000000001"/>
    <n v="0.24718941999999999"/>
    <n v="0.24719346"/>
    <n v="0.24966131"/>
    <n v="0.24966540000000001"/>
    <n v="7562.16"/>
    <n v="7562.16"/>
    <x v="0"/>
    <x v="0"/>
    <x v="0"/>
    <x v="0"/>
    <n v="1.0676631000000001"/>
    <n v="1.0676631000000001"/>
    <s v="7562.16"/>
    <s v="7562.16"/>
    <n v="6.3389999999996505E-5"/>
    <n v="4.0400000000107017E-6"/>
    <n v="4.0900000000121395E-6"/>
    <n v="0"/>
  </r>
  <r>
    <s v="P58715438"/>
    <x v="0"/>
    <x v="3"/>
    <x v="3"/>
    <x v="3"/>
    <x v="0"/>
    <x v="0"/>
    <x v="0"/>
    <n v="972"/>
    <d v="1980-02-19T00:00:00"/>
    <d v="2000-02-19T00:00:00"/>
    <n v="20"/>
    <n v="55"/>
    <x v="0"/>
    <s v="NA"/>
    <x v="0"/>
    <s v="NA"/>
    <x v="0"/>
    <s v="8.1"/>
    <n v="0.24293612000000001"/>
    <n v="0.22476256"/>
    <n v="0.24719346"/>
    <n v="0.22870140999999999"/>
    <n v="0.24966540000000001"/>
    <n v="0.23098842999999999"/>
    <n v="7562.16"/>
    <n v="7562.16"/>
    <x v="0"/>
    <x v="0"/>
    <x v="0"/>
    <x v="0"/>
    <n v="1.0676631000000001"/>
    <n v="1.0676631000000001"/>
    <s v="7562.16"/>
    <s v="7562.16"/>
    <n v="-1.8173560000000005E-2"/>
    <n v="-1.849205000000001E-2"/>
    <n v="-1.8676970000000015E-2"/>
    <n v="0"/>
  </r>
  <r>
    <s v="P58715438"/>
    <x v="0"/>
    <x v="4"/>
    <x v="4"/>
    <x v="4"/>
    <x v="0"/>
    <x v="0"/>
    <x v="0"/>
    <n v="972"/>
    <d v="1980-02-19T00:00:00"/>
    <d v="2000-02-19T00:00:00"/>
    <n v="20"/>
    <n v="55"/>
    <x v="0"/>
    <s v="NA"/>
    <x v="0"/>
    <s v="NA"/>
    <x v="0"/>
    <s v="8.1"/>
    <n v="0.22476256"/>
    <n v="0.22588359"/>
    <n v="0.22870140999999999"/>
    <n v="0.22980687"/>
    <n v="0.23098842999999999"/>
    <n v="0.23210494000000001"/>
    <n v="7562.16"/>
    <n v="7562.16"/>
    <x v="0"/>
    <x v="0"/>
    <x v="0"/>
    <x v="0"/>
    <n v="1.0676631000000001"/>
    <n v="1.0676631000000001"/>
    <s v="7562.16"/>
    <s v="7562.16"/>
    <n v="1.1210299999999951E-3"/>
    <n v="1.1054600000000026E-3"/>
    <n v="1.116510000000015E-3"/>
    <n v="0"/>
  </r>
  <r>
    <s v="P58715438"/>
    <x v="0"/>
    <x v="5"/>
    <x v="5"/>
    <x v="5"/>
    <x v="0"/>
    <x v="0"/>
    <x v="0"/>
    <n v="972"/>
    <d v="1980-02-19T00:00:00"/>
    <d v="2000-02-19T00:00:00"/>
    <n v="20"/>
    <n v="55"/>
    <x v="0"/>
    <s v="NA"/>
    <x v="0"/>
    <s v="NA"/>
    <x v="0"/>
    <s v="8.1"/>
    <n v="0.22588359"/>
    <n v="0.22588359"/>
    <n v="0.22980687"/>
    <n v="0.22980687"/>
    <n v="0.23210494000000001"/>
    <n v="0.23210494000000001"/>
    <n v="7562.16"/>
    <n v="7562.16"/>
    <x v="0"/>
    <x v="0"/>
    <x v="0"/>
    <x v="0"/>
    <n v="1.0676631000000001"/>
    <n v="1.0676631000000001"/>
    <s v="7562.16"/>
    <s v="7562.16"/>
    <n v="0"/>
    <n v="0"/>
    <n v="0"/>
    <n v="0"/>
  </r>
  <r>
    <s v="P58715438"/>
    <x v="0"/>
    <x v="6"/>
    <x v="6"/>
    <x v="6"/>
    <x v="0"/>
    <x v="0"/>
    <x v="0"/>
    <n v="972"/>
    <d v="1980-02-19T00:00:00"/>
    <d v="2000-02-19T00:00:00"/>
    <n v="20"/>
    <n v="55"/>
    <x v="0"/>
    <s v="NA"/>
    <x v="0"/>
    <s v="NA"/>
    <x v="0"/>
    <s v="8.1"/>
    <n v="0.22588359"/>
    <n v="0.22588359"/>
    <n v="0.22980687"/>
    <n v="0.22980687"/>
    <n v="0.23210494000000001"/>
    <n v="0.23210494000000001"/>
    <n v="7562.16"/>
    <n v="7562.16"/>
    <x v="0"/>
    <x v="0"/>
    <x v="0"/>
    <x v="0"/>
    <n v="1.0676631000000001"/>
    <n v="1.0676631000000001"/>
    <s v="7562.16"/>
    <s v="7562.16"/>
    <n v="0"/>
    <n v="0"/>
    <n v="0"/>
    <n v="0"/>
  </r>
  <r>
    <s v="P58715438"/>
    <x v="0"/>
    <x v="7"/>
    <x v="7"/>
    <x v="7"/>
    <x v="0"/>
    <x v="0"/>
    <x v="0"/>
    <n v="972"/>
    <d v="1980-02-19T00:00:00"/>
    <d v="2000-02-19T00:00:00"/>
    <n v="20"/>
    <n v="55"/>
    <x v="0"/>
    <s v="NA"/>
    <x v="0"/>
    <s v="NA"/>
    <x v="0"/>
    <s v="8.1"/>
    <n v="0.22588359"/>
    <n v="0.22441533"/>
    <n v="0.22980687"/>
    <n v="0.22831312000000001"/>
    <n v="0.23210494000000001"/>
    <n v="0.23059624000000001"/>
    <n v="7562.16"/>
    <n v="7562.16"/>
    <x v="0"/>
    <x v="0"/>
    <x v="0"/>
    <x v="0"/>
    <n v="1.0676631000000001"/>
    <n v="1.0676631000000001"/>
    <s v="7562.16"/>
    <s v="7562.16"/>
    <n v="-1.468259999999999E-3"/>
    <n v="-1.4937499999999881E-3"/>
    <n v="-1.5087000000000017E-3"/>
    <n v="0"/>
  </r>
  <r>
    <s v="P58715438"/>
    <x v="0"/>
    <x v="8"/>
    <x v="8"/>
    <x v="8"/>
    <x v="0"/>
    <x v="0"/>
    <x v="0"/>
    <n v="972"/>
    <d v="1980-02-19T00:00:00"/>
    <d v="2000-02-19T00:00:00"/>
    <n v="20"/>
    <n v="55"/>
    <x v="0"/>
    <s v="NA"/>
    <x v="0"/>
    <s v="NA"/>
    <x v="0"/>
    <s v="8.1"/>
    <n v="0.22441533"/>
    <n v="0.19713168"/>
    <n v="0.22831312000000001"/>
    <n v="0.20055558000000001"/>
    <n v="0.23059624000000001"/>
    <n v="0.20256113000000001"/>
    <n v="7562.16"/>
    <n v="7562.16"/>
    <x v="0"/>
    <x v="0"/>
    <x v="0"/>
    <x v="0"/>
    <n v="1.0676631000000001"/>
    <n v="1.0676631000000001"/>
    <s v="7562.16"/>
    <s v="7562.16"/>
    <n v="-2.7283649999999993E-2"/>
    <n v="-2.7757539999999997E-2"/>
    <n v="-2.8035110000000002E-2"/>
    <n v="0"/>
  </r>
  <r>
    <s v="P58715438"/>
    <x v="0"/>
    <x v="9"/>
    <x v="9"/>
    <x v="9"/>
    <x v="0"/>
    <x v="0"/>
    <x v="0"/>
    <n v="972"/>
    <d v="1980-02-19T00:00:00"/>
    <d v="2000-02-19T00:00:00"/>
    <n v="20"/>
    <n v="55"/>
    <x v="0"/>
    <s v="NA"/>
    <x v="0"/>
    <s v="NA"/>
    <x v="0"/>
    <s v="8.1"/>
    <n v="0.19713168"/>
    <n v="0.19811487"/>
    <n v="0.20055558000000001"/>
    <n v="0.20150346999999999"/>
    <n v="0.20256113000000001"/>
    <n v="0.20351851000000001"/>
    <n v="7562.16"/>
    <n v="7562.16"/>
    <x v="0"/>
    <x v="0"/>
    <x v="0"/>
    <x v="0"/>
    <n v="1.0676631000000001"/>
    <n v="1.0676631000000001"/>
    <s v="7562.16"/>
    <s v="7562.16"/>
    <n v="9.831899999999949E-4"/>
    <n v="9.4788999999997903E-4"/>
    <n v="9.5738000000000767E-4"/>
    <n v="0"/>
  </r>
  <r>
    <s v="P58715438"/>
    <x v="0"/>
    <x v="10"/>
    <x v="10"/>
    <x v="10"/>
    <x v="0"/>
    <x v="0"/>
    <x v="0"/>
    <n v="972"/>
    <d v="1980-02-19T00:00:00"/>
    <d v="2000-02-19T00:00:00"/>
    <n v="20"/>
    <n v="55"/>
    <x v="0"/>
    <s v="NA"/>
    <x v="0"/>
    <s v="NA"/>
    <x v="0"/>
    <s v="8.1"/>
    <n v="0.19811487"/>
    <n v="0.19811487"/>
    <n v="0.20150346999999999"/>
    <n v="0.20150346999999999"/>
    <n v="0.20351851000000001"/>
    <n v="0.20351851000000001"/>
    <n v="7562.16"/>
    <n v="7571.88"/>
    <x v="0"/>
    <x v="0"/>
    <x v="0"/>
    <x v="0"/>
    <n v="1.0676631000000001"/>
    <n v="1.0676631000000001"/>
    <s v="7562.16"/>
    <s v="7571.88"/>
    <n v="0"/>
    <n v="0"/>
    <n v="0"/>
    <n v="9.7200000000002547"/>
  </r>
  <r>
    <s v="P58715438"/>
    <x v="0"/>
    <x v="11"/>
    <x v="11"/>
    <x v="11"/>
    <x v="0"/>
    <x v="0"/>
    <x v="0"/>
    <n v="972"/>
    <d v="1980-02-19T00:00:00"/>
    <d v="2000-02-19T00:00:00"/>
    <n v="20"/>
    <n v="55"/>
    <x v="0"/>
    <s v="NA"/>
    <x v="0"/>
    <s v="NA"/>
    <x v="0"/>
    <s v="8.1"/>
    <n v="0.19811487"/>
    <n v="0.19811487"/>
    <n v="0.20150346999999999"/>
    <n v="0.20150346999999999"/>
    <n v="0.20351851000000001"/>
    <n v="0.20351851000000001"/>
    <n v="7571.88"/>
    <n v="7571.88"/>
    <x v="0"/>
    <x v="0"/>
    <x v="0"/>
    <x v="0"/>
    <n v="1.0676631000000001"/>
    <n v="1.0663098"/>
    <s v="7571.88"/>
    <s v="7571.88"/>
    <n v="0"/>
    <n v="0"/>
    <n v="0"/>
    <n v="0"/>
  </r>
  <r>
    <s v="P58715438"/>
    <x v="0"/>
    <x v="12"/>
    <x v="12"/>
    <x v="12"/>
    <x v="0"/>
    <x v="0"/>
    <x v="0"/>
    <n v="972"/>
    <d v="1980-02-19T00:00:00"/>
    <d v="2000-02-19T00:00:00"/>
    <n v="20"/>
    <n v="55"/>
    <x v="0"/>
    <s v="NA"/>
    <x v="0"/>
    <s v="NA"/>
    <x v="0"/>
    <s v="8.1"/>
    <n v="0.19811487"/>
    <n v="0.19811487"/>
    <n v="0.20150346999999999"/>
    <n v="0.20150346999999999"/>
    <n v="0.20351851000000001"/>
    <n v="0.20351851000000001"/>
    <n v="7571.88"/>
    <n v="7571.88"/>
    <x v="0"/>
    <x v="0"/>
    <x v="0"/>
    <x v="0"/>
    <n v="1.0663098"/>
    <n v="1.0663098"/>
    <s v="7571.88"/>
    <s v="7571.88"/>
    <n v="0"/>
    <n v="0"/>
    <n v="0"/>
    <n v="0"/>
  </r>
  <r>
    <s v="P58715438"/>
    <x v="0"/>
    <x v="13"/>
    <x v="13"/>
    <x v="13"/>
    <x v="0"/>
    <x v="0"/>
    <x v="0"/>
    <n v="972"/>
    <d v="1980-02-19T00:00:00"/>
    <d v="2000-02-19T00:00:00"/>
    <n v="20"/>
    <n v="55"/>
    <x v="0"/>
    <s v="NA"/>
    <x v="0"/>
    <s v="NA"/>
    <x v="0"/>
    <s v="8.1"/>
    <n v="0.19811487"/>
    <n v="0.19811487"/>
    <n v="0.20150346999999999"/>
    <n v="0.20150346999999999"/>
    <n v="0.20351851000000001"/>
    <n v="0.20351851000000001"/>
    <n v="7571.88"/>
    <n v="7571.88"/>
    <x v="0"/>
    <x v="0"/>
    <x v="0"/>
    <x v="0"/>
    <n v="1.0663098"/>
    <n v="1.0663098"/>
    <s v="7571.88"/>
    <s v="7571.88"/>
    <n v="0"/>
    <n v="0"/>
    <n v="0"/>
    <n v="0"/>
  </r>
  <r>
    <s v="P58715438"/>
    <x v="0"/>
    <x v="14"/>
    <x v="14"/>
    <x v="14"/>
    <x v="0"/>
    <x v="0"/>
    <x v="0"/>
    <n v="972"/>
    <d v="1980-02-19T00:00:00"/>
    <d v="2000-02-19T00:00:00"/>
    <n v="20"/>
    <n v="55"/>
    <x v="0"/>
    <s v="NA"/>
    <x v="0"/>
    <s v="NA"/>
    <x v="0"/>
    <s v="8.1"/>
    <n v="0.19811487"/>
    <n v="0.19855167000000001"/>
    <n v="0.20150346999999999"/>
    <n v="0.20153119999999999"/>
    <n v="0.20351851000000001"/>
    <n v="0.20354652000000001"/>
    <n v="7571.88"/>
    <n v="7571.88"/>
    <x v="0"/>
    <x v="0"/>
    <x v="0"/>
    <x v="0"/>
    <n v="1.0663098"/>
    <n v="1.0663098"/>
    <s v="7571.88"/>
    <s v="7571.88"/>
    <n v="4.3680000000001495E-4"/>
    <n v="2.7730000000003585E-5"/>
    <n v="2.8009999999994983E-5"/>
    <n v="0"/>
  </r>
  <r>
    <s v="P58715438"/>
    <x v="0"/>
    <x v="15"/>
    <x v="15"/>
    <x v="15"/>
    <x v="0"/>
    <x v="0"/>
    <x v="0"/>
    <n v="972"/>
    <d v="1980-02-19T00:00:00"/>
    <d v="2000-02-19T00:00:00"/>
    <n v="20"/>
    <n v="55"/>
    <x v="0"/>
    <s v="NA"/>
    <x v="0"/>
    <s v="NA"/>
    <x v="0"/>
    <s v="8.1"/>
    <n v="0.19855167000000001"/>
    <n v="0.19756629000000001"/>
    <n v="0.20153119999999999"/>
    <n v="0.20240906"/>
    <n v="0.20354652000000001"/>
    <n v="0.20443316"/>
    <n v="7571.88"/>
    <n v="7571.88"/>
    <x v="0"/>
    <x v="0"/>
    <x v="0"/>
    <x v="0"/>
    <n v="1.0663098"/>
    <n v="1.0663098"/>
    <s v="7571.88"/>
    <s v="7571.88"/>
    <n v="-9.8538000000000792E-4"/>
    <n v="8.7786000000000808E-4"/>
    <n v="8.866399999999941E-4"/>
    <n v="0"/>
  </r>
  <r>
    <s v="P58764468"/>
    <x v="0"/>
    <x v="0"/>
    <x v="0"/>
    <x v="0"/>
    <x v="0"/>
    <x v="2"/>
    <x v="2"/>
    <n v="182.4"/>
    <d v="1994-06-14T00:00:00"/>
    <d v="2025-01-01T00:00:00"/>
    <n v="38"/>
    <n v="37"/>
    <x v="0"/>
    <s v="40"/>
    <x v="1"/>
    <s v="40"/>
    <x v="0"/>
    <s v="0.8"/>
    <n v="1595.2244000000001"/>
    <n v="1595.2244000000001"/>
    <n v="1629.4084"/>
    <n v="1629.4084"/>
    <n v="1645.7025000000001"/>
    <n v="1645.7025000000001"/>
    <n v="1845.7562"/>
    <n v="1845.7562"/>
    <x v="0"/>
    <x v="0"/>
    <x v="0"/>
    <x v="0"/>
    <n v="1.1215613"/>
    <n v="1.1215613"/>
    <s v="1030.5599"/>
    <s v="1030.5599"/>
    <n v="0"/>
    <n v="0"/>
    <n v="0"/>
    <n v="0"/>
  </r>
  <r>
    <s v="P58764468"/>
    <x v="0"/>
    <x v="1"/>
    <x v="1"/>
    <x v="1"/>
    <x v="0"/>
    <x v="2"/>
    <x v="2"/>
    <n v="182.4"/>
    <d v="1994-06-14T00:00:00"/>
    <d v="2025-01-01T00:00:00"/>
    <n v="38"/>
    <n v="37"/>
    <x v="0"/>
    <s v="40"/>
    <x v="1"/>
    <s v="40"/>
    <x v="0"/>
    <s v="0.8"/>
    <n v="1595.2244000000001"/>
    <n v="1595.2244000000001"/>
    <n v="1629.4084"/>
    <n v="1629.4084"/>
    <n v="1645.7025000000001"/>
    <n v="1645.7025000000001"/>
    <n v="1845.7562"/>
    <n v="1845.7562"/>
    <x v="0"/>
    <x v="0"/>
    <x v="0"/>
    <x v="0"/>
    <n v="1.1215613"/>
    <n v="1.1215613"/>
    <s v="1030.5599"/>
    <s v="1030.5599"/>
    <n v="0"/>
    <n v="0"/>
    <n v="0"/>
    <n v="0"/>
  </r>
  <r>
    <s v="P58764468"/>
    <x v="0"/>
    <x v="2"/>
    <x v="2"/>
    <x v="2"/>
    <x v="0"/>
    <x v="2"/>
    <x v="2"/>
    <n v="182.4"/>
    <d v="1994-06-14T00:00:00"/>
    <d v="2025-01-01T00:00:00"/>
    <n v="38"/>
    <n v="37"/>
    <x v="0"/>
    <s v="40"/>
    <x v="1"/>
    <s v="40"/>
    <x v="0"/>
    <s v="0.8"/>
    <n v="1595.2244000000001"/>
    <n v="1595.6405999999999"/>
    <n v="1629.4084"/>
    <n v="1629.4349999999999"/>
    <n v="1645.7025000000001"/>
    <n v="1645.7293999999999"/>
    <n v="1845.7562"/>
    <n v="1845.7864"/>
    <x v="0"/>
    <x v="0"/>
    <x v="0"/>
    <x v="0"/>
    <n v="1.1215613"/>
    <n v="1.1215613"/>
    <s v="1030.5599"/>
    <s v="1030.5599"/>
    <n v="0.41619999999988977"/>
    <n v="2.659999999991669E-2"/>
    <n v="2.6899999999841384E-2"/>
    <n v="3.0199999999922511E-2"/>
  </r>
  <r>
    <s v="P58764468"/>
    <x v="0"/>
    <x v="3"/>
    <x v="3"/>
    <x v="3"/>
    <x v="0"/>
    <x v="2"/>
    <x v="2"/>
    <n v="182.4"/>
    <d v="1994-06-14T00:00:00"/>
    <d v="2025-01-01T00:00:00"/>
    <n v="38"/>
    <n v="37"/>
    <x v="0"/>
    <s v="40"/>
    <x v="1"/>
    <s v="40"/>
    <x v="0"/>
    <s v="0.8"/>
    <n v="1595.6405999999999"/>
    <n v="1476.5744999999999"/>
    <n v="1629.4349999999999"/>
    <n v="1507.8444"/>
    <n v="1645.7293999999999"/>
    <n v="1522.9227000000001"/>
    <n v="1845.7864"/>
    <n v="1708.0513000000001"/>
    <x v="0"/>
    <x v="0"/>
    <x v="0"/>
    <x v="0"/>
    <n v="1.1215613"/>
    <n v="1.1215613"/>
    <s v="1030.5599"/>
    <s v="1030.5599"/>
    <n v="-119.06610000000001"/>
    <n v="-121.59059999999999"/>
    <n v="-122.80669999999986"/>
    <n v="-137.73509999999987"/>
  </r>
  <r>
    <s v="P58764468"/>
    <x v="0"/>
    <x v="4"/>
    <x v="4"/>
    <x v="4"/>
    <x v="0"/>
    <x v="2"/>
    <x v="2"/>
    <n v="182.4"/>
    <d v="1994-06-14T00:00:00"/>
    <d v="2025-01-01T00:00:00"/>
    <n v="38"/>
    <n v="37"/>
    <x v="0"/>
    <s v="40"/>
    <x v="1"/>
    <s v="40"/>
    <x v="0"/>
    <s v="0.8"/>
    <n v="1476.5744999999999"/>
    <n v="1483.9390000000001"/>
    <n v="1507.8444"/>
    <n v="1515.1327000000001"/>
    <n v="1522.9227000000001"/>
    <n v="1530.2840000000001"/>
    <n v="1708.0513000000001"/>
    <n v="1716.3073999999999"/>
    <x v="0"/>
    <x v="0"/>
    <x v="0"/>
    <x v="0"/>
    <n v="1.1215613"/>
    <n v="1.1215613"/>
    <s v="1030.5599"/>
    <s v="1030.5599"/>
    <n v="7.3645000000001346"/>
    <n v="7.288300000000163"/>
    <n v="7.3613000000000284"/>
    <n v="8.256099999999833"/>
  </r>
  <r>
    <s v="P58764468"/>
    <x v="0"/>
    <x v="5"/>
    <x v="5"/>
    <x v="5"/>
    <x v="1"/>
    <x v="2"/>
    <x v="2"/>
    <n v="182.4"/>
    <d v="1994-06-14T00:00:00"/>
    <d v="2025-02-01T00:00:00"/>
    <n v="38"/>
    <n v="37"/>
    <x v="0"/>
    <s v="40"/>
    <x v="1"/>
    <s v="40"/>
    <x v="0"/>
    <s v="0.8"/>
    <n v="1483.9390000000001"/>
    <n v="1483.9390000000001"/>
    <n v="1515.1327000000001"/>
    <n v="1515.1327000000001"/>
    <n v="1530.2840000000001"/>
    <n v="1530.2840000000001"/>
    <n v="1716.3073999999999"/>
    <n v="1716.3073999999999"/>
    <x v="0"/>
    <x v="0"/>
    <x v="0"/>
    <x v="0"/>
    <n v="1.1215613"/>
    <n v="1.1215613"/>
    <s v="1030.5599"/>
    <s v="1030.5599"/>
    <n v="0"/>
    <n v="0"/>
    <n v="0"/>
    <n v="0"/>
  </r>
  <r>
    <s v="P58764468"/>
    <x v="0"/>
    <x v="6"/>
    <x v="6"/>
    <x v="6"/>
    <x v="1"/>
    <x v="2"/>
    <x v="2"/>
    <n v="182.4"/>
    <d v="1994-06-14T00:00:00"/>
    <d v="2025-02-01T00:00:00"/>
    <n v="38"/>
    <n v="37"/>
    <x v="0"/>
    <s v="40"/>
    <x v="1"/>
    <s v="40"/>
    <x v="0"/>
    <s v="0.8"/>
    <n v="1483.9390000000001"/>
    <n v="1484.7375"/>
    <n v="1515.1327000000001"/>
    <n v="1515.931"/>
    <n v="1530.2840000000001"/>
    <n v="1531.0903000000001"/>
    <n v="1716.3073999999999"/>
    <n v="1717.2117000000001"/>
    <x v="0"/>
    <x v="0"/>
    <x v="0"/>
    <x v="0"/>
    <n v="1.1215613"/>
    <n v="1.1215613"/>
    <s v="1030.5599"/>
    <s v="1030.5599"/>
    <n v="0.79849999999987631"/>
    <n v="0.79829999999992651"/>
    <n v="0.80629999999996471"/>
    <n v="0.90430000000014843"/>
  </r>
  <r>
    <s v="P58764468"/>
    <x v="0"/>
    <x v="7"/>
    <x v="7"/>
    <x v="7"/>
    <x v="1"/>
    <x v="2"/>
    <x v="2"/>
    <n v="182.4"/>
    <d v="1994-06-14T00:00:00"/>
    <d v="2025-02-01T00:00:00"/>
    <n v="38"/>
    <n v="37"/>
    <x v="0"/>
    <s v="40"/>
    <x v="1"/>
    <s v="40"/>
    <x v="0"/>
    <s v="0.8"/>
    <n v="1484.7375"/>
    <n v="1475.0868"/>
    <n v="1515.931"/>
    <n v="1506.0775000000001"/>
    <n v="1531.0903000000001"/>
    <n v="1521.1383000000001"/>
    <n v="1717.2117000000001"/>
    <n v="1706.0498"/>
    <x v="0"/>
    <x v="0"/>
    <x v="0"/>
    <x v="0"/>
    <n v="1.1215613"/>
    <n v="1.1215613"/>
    <s v="1030.5599"/>
    <s v="1030.5599"/>
    <n v="-9.6506999999999152"/>
    <n v="-9.85349999999994"/>
    <n v="-9.9519999999999982"/>
    <n v="-11.16190000000006"/>
  </r>
  <r>
    <s v="P58764468"/>
    <x v="0"/>
    <x v="8"/>
    <x v="8"/>
    <x v="8"/>
    <x v="1"/>
    <x v="2"/>
    <x v="2"/>
    <n v="182.4"/>
    <d v="1994-06-14T00:00:00"/>
    <d v="2025-02-01T00:00:00"/>
    <n v="38"/>
    <n v="37"/>
    <x v="0"/>
    <s v="40"/>
    <x v="1"/>
    <s v="40"/>
    <x v="0"/>
    <s v="0.8"/>
    <n v="1475.0868"/>
    <n v="1467.4845"/>
    <n v="1506.0775000000001"/>
    <n v="1498.3155999999999"/>
    <n v="1521.1383000000001"/>
    <n v="1513.2987000000001"/>
    <n v="1706.0498"/>
    <n v="1697.2573"/>
    <x v="0"/>
    <x v="0"/>
    <x v="0"/>
    <x v="0"/>
    <n v="1.1215613"/>
    <n v="1.1215613"/>
    <s v="1030.5599"/>
    <s v="1030.5599"/>
    <n v="-7.6023000000000138"/>
    <n v="-7.7619000000001961"/>
    <n v="-7.8396000000000186"/>
    <n v="-8.7925000000000182"/>
  </r>
  <r>
    <s v="P58764468"/>
    <x v="0"/>
    <x v="9"/>
    <x v="9"/>
    <x v="9"/>
    <x v="1"/>
    <x v="2"/>
    <x v="2"/>
    <n v="182.4"/>
    <d v="1994-06-14T00:00:00"/>
    <d v="2025-02-01T00:00:00"/>
    <n v="38"/>
    <n v="37"/>
    <x v="0"/>
    <s v="40"/>
    <x v="1"/>
    <s v="40"/>
    <x v="0"/>
    <s v="0.8"/>
    <n v="1467.4845"/>
    <n v="1474.8036999999999"/>
    <n v="1498.3155999999999"/>
    <n v="1505.3970999999999"/>
    <n v="1513.2987000000001"/>
    <n v="1520.451"/>
    <n v="1697.2573"/>
    <n v="1705.279"/>
    <x v="0"/>
    <x v="0"/>
    <x v="0"/>
    <x v="0"/>
    <n v="1.1215613"/>
    <n v="1.1215613"/>
    <s v="1030.5599"/>
    <s v="1030.5599"/>
    <n v="7.3191999999999098"/>
    <n v="7.0815000000000055"/>
    <n v="7.1522999999999683"/>
    <n v="8.0217000000000098"/>
  </r>
  <r>
    <s v="P58764468"/>
    <x v="0"/>
    <x v="10"/>
    <x v="10"/>
    <x v="10"/>
    <x v="1"/>
    <x v="2"/>
    <x v="2"/>
    <n v="182.4"/>
    <d v="1994-06-14T00:00:00"/>
    <d v="2025-02-01T00:00:00"/>
    <n v="38"/>
    <n v="37"/>
    <x v="0"/>
    <s v="40"/>
    <x v="1"/>
    <s v="40"/>
    <x v="0"/>
    <s v="0.8"/>
    <n v="1474.8036999999999"/>
    <n v="1474.8036999999999"/>
    <n v="1505.3970999999999"/>
    <n v="1505.3970999999999"/>
    <n v="1520.451"/>
    <n v="1520.451"/>
    <n v="1705.279"/>
    <n v="1705.279"/>
    <x v="0"/>
    <x v="0"/>
    <x v="0"/>
    <x v="0"/>
    <n v="1.1215613"/>
    <n v="1.1215613"/>
    <s v="1030.5599"/>
    <s v="1032.3839"/>
    <n v="0"/>
    <n v="0"/>
    <n v="0"/>
    <n v="0"/>
  </r>
  <r>
    <s v="P58764468"/>
    <x v="0"/>
    <x v="11"/>
    <x v="11"/>
    <x v="11"/>
    <x v="1"/>
    <x v="2"/>
    <x v="2"/>
    <n v="182.4"/>
    <d v="1994-06-14T00:00:00"/>
    <d v="2025-02-01T00:00:00"/>
    <n v="38"/>
    <n v="37"/>
    <x v="0"/>
    <s v="40"/>
    <x v="1"/>
    <s v="40"/>
    <x v="0"/>
    <s v="0.8"/>
    <n v="1474.8036999999999"/>
    <n v="1474.8036999999999"/>
    <n v="1505.3970999999999"/>
    <n v="1505.3970999999999"/>
    <n v="1520.451"/>
    <n v="1520.451"/>
    <n v="1705.279"/>
    <n v="1705.279"/>
    <x v="0"/>
    <x v="0"/>
    <x v="0"/>
    <x v="0"/>
    <n v="1.1215613"/>
    <n v="1.1215613"/>
    <s v="1032.3839"/>
    <s v="1032.3839"/>
    <n v="0"/>
    <n v="0"/>
    <n v="0"/>
    <n v="0"/>
  </r>
  <r>
    <s v="P58764468"/>
    <x v="0"/>
    <x v="12"/>
    <x v="12"/>
    <x v="12"/>
    <x v="1"/>
    <x v="2"/>
    <x v="2"/>
    <n v="182.4"/>
    <d v="1994-06-14T00:00:00"/>
    <d v="2025-02-01T00:00:00"/>
    <n v="38"/>
    <n v="37"/>
    <x v="0"/>
    <s v="40"/>
    <x v="1"/>
    <s v="40"/>
    <x v="0"/>
    <s v="0.8"/>
    <n v="1474.8036999999999"/>
    <n v="1474.8036999999999"/>
    <n v="1505.3970999999999"/>
    <n v="1505.3970999999999"/>
    <n v="1520.451"/>
    <n v="1520.451"/>
    <n v="1705.279"/>
    <n v="1705.279"/>
    <x v="0"/>
    <x v="0"/>
    <x v="0"/>
    <x v="0"/>
    <n v="1.1215613"/>
    <n v="1.1215613"/>
    <s v="1032.3839"/>
    <s v="1032.3839"/>
    <n v="0"/>
    <n v="0"/>
    <n v="0"/>
    <n v="0"/>
  </r>
  <r>
    <s v="P58764468"/>
    <x v="0"/>
    <x v="13"/>
    <x v="13"/>
    <x v="13"/>
    <x v="1"/>
    <x v="2"/>
    <x v="2"/>
    <n v="182.4"/>
    <d v="1994-06-14T00:00:00"/>
    <d v="2025-02-01T00:00:00"/>
    <n v="38"/>
    <n v="37"/>
    <x v="0"/>
    <s v="40"/>
    <x v="1"/>
    <s v="40"/>
    <x v="0"/>
    <s v="0.8"/>
    <n v="1474.8036999999999"/>
    <n v="1474.8036999999999"/>
    <n v="1505.3970999999999"/>
    <n v="1505.3970999999999"/>
    <n v="1520.451"/>
    <n v="1520.451"/>
    <n v="1705.279"/>
    <n v="1705.279"/>
    <x v="0"/>
    <x v="0"/>
    <x v="0"/>
    <x v="0"/>
    <n v="1.1215613"/>
    <n v="1.1215613"/>
    <s v="1032.3839"/>
    <s v="1032.3839"/>
    <n v="0"/>
    <n v="0"/>
    <n v="0"/>
    <n v="0"/>
  </r>
  <r>
    <s v="P58764468"/>
    <x v="0"/>
    <x v="14"/>
    <x v="14"/>
    <x v="14"/>
    <x v="1"/>
    <x v="2"/>
    <x v="2"/>
    <n v="182.4"/>
    <d v="1994-06-14T00:00:00"/>
    <d v="2025-02-01T00:00:00"/>
    <n v="38"/>
    <n v="37"/>
    <x v="0"/>
    <s v="40"/>
    <x v="1"/>
    <s v="40"/>
    <x v="0"/>
    <s v="0.8"/>
    <n v="1474.8036999999999"/>
    <n v="1478.8498999999999"/>
    <n v="1505.3970999999999"/>
    <n v="1506.3987999999999"/>
    <n v="1520.451"/>
    <n v="1521.4628"/>
    <n v="1705.279"/>
    <n v="1706.4137000000001"/>
    <x v="0"/>
    <x v="0"/>
    <x v="0"/>
    <x v="0"/>
    <n v="1.1215613"/>
    <n v="1.1215613"/>
    <s v="1032.3839"/>
    <s v="1032.3839"/>
    <n v="4.0461999999999989"/>
    <n v="1.001700000000028"/>
    <n v="1.0117999999999938"/>
    <n v="1.1347000000000662"/>
  </r>
  <r>
    <s v="P58764468"/>
    <x v="0"/>
    <x v="15"/>
    <x v="15"/>
    <x v="15"/>
    <x v="1"/>
    <x v="2"/>
    <x v="2"/>
    <n v="182.4"/>
    <d v="1994-06-14T00:00:00"/>
    <d v="2025-02-01T00:00:00"/>
    <n v="38"/>
    <n v="37"/>
    <x v="0"/>
    <s v="40"/>
    <x v="1"/>
    <s v="40"/>
    <x v="0"/>
    <s v="0.8"/>
    <n v="1478.8498999999999"/>
    <n v="1471.5106000000001"/>
    <n v="1506.3987999999999"/>
    <n v="1512.9606000000001"/>
    <n v="1521.4628"/>
    <n v="1528.0900999999999"/>
    <n v="1706.4137000000001"/>
    <n v="1713.8467000000001"/>
    <x v="0"/>
    <x v="0"/>
    <x v="0"/>
    <x v="0"/>
    <n v="1.1215613"/>
    <n v="1.1215613"/>
    <s v="1032.3839"/>
    <s v="1032.3839"/>
    <n v="-7.3392999999998665"/>
    <n v="6.5618000000001757"/>
    <n v="6.6272999999998774"/>
    <n v="7.4329999999999927"/>
  </r>
  <r>
    <s v="P58798715"/>
    <x v="0"/>
    <x v="0"/>
    <x v="0"/>
    <x v="0"/>
    <x v="0"/>
    <x v="2"/>
    <x v="2"/>
    <n v="144.47999999999999"/>
    <d v="1997-05-27T00:00:00"/>
    <d v="2025-01-01T00:00:00"/>
    <n v="28"/>
    <n v="47"/>
    <x v="1"/>
    <s v="NA"/>
    <x v="0"/>
    <s v="NA"/>
    <x v="0"/>
    <s v="0.86"/>
    <n v="933.66120000000001"/>
    <n v="933.66120000000001"/>
    <n v="954.50429999999994"/>
    <n v="954.50429999999994"/>
    <n v="964.04930000000002"/>
    <n v="964.04930000000002"/>
    <n v="1072.1427000000001"/>
    <n v="1072.1425999999999"/>
    <x v="0"/>
    <x v="0"/>
    <x v="0"/>
    <x v="0"/>
    <n v="1.1121242"/>
    <n v="1.1121242"/>
    <s v="752.7408"/>
    <s v="752.7408"/>
    <n v="0"/>
    <n v="0"/>
    <n v="0"/>
    <n v="-1.0000000020227162E-4"/>
  </r>
  <r>
    <s v="P58798715"/>
    <x v="0"/>
    <x v="1"/>
    <x v="1"/>
    <x v="1"/>
    <x v="0"/>
    <x v="2"/>
    <x v="2"/>
    <n v="144.47999999999999"/>
    <d v="1997-05-27T00:00:00"/>
    <d v="2025-01-01T00:00:00"/>
    <n v="28"/>
    <n v="47"/>
    <x v="1"/>
    <s v="NA"/>
    <x v="0"/>
    <s v="NA"/>
    <x v="0"/>
    <s v="0.86"/>
    <n v="933.66120000000001"/>
    <n v="933.66120000000001"/>
    <n v="954.50429999999994"/>
    <n v="954.50429999999994"/>
    <n v="964.04930000000002"/>
    <n v="964.04930000000002"/>
    <n v="1072.1425999999999"/>
    <n v="1072.1425999999999"/>
    <x v="0"/>
    <x v="0"/>
    <x v="0"/>
    <x v="0"/>
    <n v="1.1121242"/>
    <n v="1.1121242"/>
    <s v="752.7408"/>
    <s v="752.7408"/>
    <n v="0"/>
    <n v="0"/>
    <n v="0"/>
    <n v="0"/>
  </r>
  <r>
    <s v="P58798715"/>
    <x v="0"/>
    <x v="2"/>
    <x v="2"/>
    <x v="2"/>
    <x v="0"/>
    <x v="2"/>
    <x v="2"/>
    <n v="144.47999999999999"/>
    <d v="1997-05-27T00:00:00"/>
    <d v="2025-01-01T00:00:00"/>
    <n v="28"/>
    <n v="47"/>
    <x v="1"/>
    <s v="NA"/>
    <x v="0"/>
    <s v="NA"/>
    <x v="0"/>
    <s v="0.86"/>
    <n v="933.66120000000001"/>
    <n v="933.90485000000001"/>
    <n v="954.50429999999994"/>
    <n v="954.51984000000004"/>
    <n v="964.04930000000002"/>
    <n v="964.06500000000005"/>
    <n v="1072.1425999999999"/>
    <n v="1072.1600000000001"/>
    <x v="0"/>
    <x v="0"/>
    <x v="0"/>
    <x v="0"/>
    <n v="1.1121242"/>
    <n v="1.1121242"/>
    <s v="752.7408"/>
    <s v="752.7408"/>
    <n v="0.24365000000000236"/>
    <n v="1.5540000000100918E-2"/>
    <n v="1.5700000000038017E-2"/>
    <n v="1.7400000000179716E-2"/>
  </r>
  <r>
    <s v="P58798715"/>
    <x v="0"/>
    <x v="3"/>
    <x v="3"/>
    <x v="3"/>
    <x v="0"/>
    <x v="2"/>
    <x v="2"/>
    <n v="144.47999999999999"/>
    <d v="1997-05-27T00:00:00"/>
    <d v="2025-01-01T00:00:00"/>
    <n v="28"/>
    <n v="47"/>
    <x v="1"/>
    <s v="NA"/>
    <x v="0"/>
    <s v="NA"/>
    <x v="0"/>
    <s v="0.86"/>
    <n v="933.90485000000001"/>
    <n v="864.35969999999998"/>
    <n v="954.51984000000004"/>
    <n v="883.43633999999997"/>
    <n v="964.06500000000005"/>
    <n v="892.27070000000003"/>
    <n v="1072.1600000000001"/>
    <n v="992.31586000000004"/>
    <x v="0"/>
    <x v="0"/>
    <x v="0"/>
    <x v="0"/>
    <n v="1.1121242"/>
    <n v="1.1121242"/>
    <s v="752.7408"/>
    <s v="752.7408"/>
    <n v="-69.545150000000035"/>
    <n v="-71.083500000000072"/>
    <n v="-71.794300000000021"/>
    <n v="-79.844140000000039"/>
  </r>
  <r>
    <s v="P58798715"/>
    <x v="0"/>
    <x v="4"/>
    <x v="4"/>
    <x v="4"/>
    <x v="0"/>
    <x v="2"/>
    <x v="2"/>
    <n v="144.47999999999999"/>
    <d v="1997-05-27T00:00:00"/>
    <d v="2025-01-01T00:00:00"/>
    <n v="28"/>
    <n v="47"/>
    <x v="1"/>
    <s v="NA"/>
    <x v="0"/>
    <s v="NA"/>
    <x v="0"/>
    <s v="0.86"/>
    <n v="864.35969999999998"/>
    <n v="868.67070000000001"/>
    <n v="883.43633999999997"/>
    <n v="887.70650000000001"/>
    <n v="892.27070000000003"/>
    <n v="896.58356000000003"/>
    <n v="992.31586000000004"/>
    <n v="997.11224000000004"/>
    <x v="0"/>
    <x v="0"/>
    <x v="0"/>
    <x v="0"/>
    <n v="1.1121242"/>
    <n v="1.1121242"/>
    <s v="752.7408"/>
    <s v="752.7408"/>
    <n v="4.3110000000000355"/>
    <n v="4.2701600000000326"/>
    <n v="4.3128600000000006"/>
    <n v="4.7963799999999992"/>
  </r>
  <r>
    <s v="P58798715"/>
    <x v="0"/>
    <x v="5"/>
    <x v="5"/>
    <x v="5"/>
    <x v="1"/>
    <x v="2"/>
    <x v="2"/>
    <n v="144.47999999999999"/>
    <d v="1997-05-27T00:00:00"/>
    <d v="2025-02-01T00:00:00"/>
    <n v="28"/>
    <n v="47"/>
    <x v="1"/>
    <s v="NA"/>
    <x v="0"/>
    <s v="NA"/>
    <x v="0"/>
    <s v="0.86"/>
    <n v="868.67070000000001"/>
    <n v="868.67070000000001"/>
    <n v="887.70650000000001"/>
    <n v="887.70650000000001"/>
    <n v="896.58356000000003"/>
    <n v="896.58356000000003"/>
    <n v="997.11224000000004"/>
    <n v="997.11224000000004"/>
    <x v="0"/>
    <x v="0"/>
    <x v="0"/>
    <x v="0"/>
    <n v="1.1121242"/>
    <n v="1.1121242"/>
    <s v="752.7408"/>
    <s v="752.7408"/>
    <n v="0"/>
    <n v="0"/>
    <n v="0"/>
    <n v="0"/>
  </r>
  <r>
    <s v="P58798715"/>
    <x v="0"/>
    <x v="6"/>
    <x v="6"/>
    <x v="6"/>
    <x v="1"/>
    <x v="2"/>
    <x v="2"/>
    <n v="144.47999999999999"/>
    <d v="1997-05-27T00:00:00"/>
    <d v="2025-02-01T00:00:00"/>
    <n v="28"/>
    <n v="47"/>
    <x v="1"/>
    <s v="NA"/>
    <x v="0"/>
    <s v="NA"/>
    <x v="0"/>
    <s v="0.86"/>
    <n v="868.67070000000001"/>
    <n v="869.52686000000006"/>
    <n v="887.70650000000001"/>
    <n v="888.56240000000003"/>
    <n v="896.58356000000003"/>
    <n v="897.44799999999998"/>
    <n v="997.11224000000004"/>
    <n v="998.07360000000006"/>
    <x v="0"/>
    <x v="0"/>
    <x v="0"/>
    <x v="0"/>
    <n v="1.1121242"/>
    <n v="1.1121242"/>
    <s v="752.7408"/>
    <s v="752.7408"/>
    <n v="0.85616000000004533"/>
    <n v="0.85590000000001965"/>
    <n v="0.86443999999994503"/>
    <n v="0.96136000000001332"/>
  </r>
  <r>
    <s v="P58798715"/>
    <x v="0"/>
    <x v="7"/>
    <x v="7"/>
    <x v="7"/>
    <x v="1"/>
    <x v="2"/>
    <x v="2"/>
    <n v="144.47999999999999"/>
    <d v="1997-05-27T00:00:00"/>
    <d v="2025-02-01T00:00:00"/>
    <n v="28"/>
    <n v="47"/>
    <x v="1"/>
    <s v="NA"/>
    <x v="0"/>
    <s v="NA"/>
    <x v="0"/>
    <s v="0.86"/>
    <n v="869.52686000000006"/>
    <n v="863.87494000000004"/>
    <n v="888.56240000000003"/>
    <n v="882.78674000000001"/>
    <n v="897.44799999999998"/>
    <n v="891.6146"/>
    <n v="998.07360000000006"/>
    <n v="991.58619999999996"/>
    <x v="0"/>
    <x v="0"/>
    <x v="0"/>
    <x v="0"/>
    <n v="1.1121242"/>
    <n v="1.1121242"/>
    <s v="752.7408"/>
    <s v="752.7408"/>
    <n v="-5.6519200000000183"/>
    <n v="-5.7756600000000162"/>
    <n v="-5.8333999999999833"/>
    <n v="-6.4874000000000933"/>
  </r>
  <r>
    <s v="P58798715"/>
    <x v="0"/>
    <x v="8"/>
    <x v="8"/>
    <x v="8"/>
    <x v="1"/>
    <x v="2"/>
    <x v="2"/>
    <n v="144.47999999999999"/>
    <d v="1997-05-27T00:00:00"/>
    <d v="2025-02-01T00:00:00"/>
    <n v="28"/>
    <n v="47"/>
    <x v="1"/>
    <s v="NA"/>
    <x v="0"/>
    <s v="NA"/>
    <x v="0"/>
    <s v="0.86"/>
    <n v="863.87494000000004"/>
    <n v="857.08905000000004"/>
    <n v="882.78674000000001"/>
    <n v="875.85230000000001"/>
    <n v="891.6146"/>
    <n v="884.61084000000005"/>
    <n v="991.58619999999996"/>
    <n v="983.79705999999999"/>
    <x v="0"/>
    <x v="0"/>
    <x v="0"/>
    <x v="0"/>
    <n v="1.1121242"/>
    <n v="1.1121242"/>
    <s v="752.7408"/>
    <s v="752.7408"/>
    <n v="-6.7858899999999949"/>
    <n v="-6.9344399999999951"/>
    <n v="-7.0037599999999429"/>
    <n v="-7.7891399999999749"/>
  </r>
  <r>
    <s v="P58798715"/>
    <x v="0"/>
    <x v="9"/>
    <x v="9"/>
    <x v="9"/>
    <x v="1"/>
    <x v="2"/>
    <x v="2"/>
    <n v="144.47999999999999"/>
    <d v="1997-05-27T00:00:00"/>
    <d v="2025-02-01T00:00:00"/>
    <n v="28"/>
    <n v="47"/>
    <x v="1"/>
    <s v="NA"/>
    <x v="0"/>
    <s v="NA"/>
    <x v="0"/>
    <s v="0.86"/>
    <n v="857.08905000000004"/>
    <n v="861.36389999999994"/>
    <n v="875.85230000000001"/>
    <n v="879.99189999999999"/>
    <n v="884.61084000000005"/>
    <n v="888.79179999999997"/>
    <n v="983.79705999999999"/>
    <n v="988.44690000000003"/>
    <x v="0"/>
    <x v="0"/>
    <x v="0"/>
    <x v="0"/>
    <n v="1.1121242"/>
    <n v="1.1121242"/>
    <s v="752.7408"/>
    <s v="752.7408"/>
    <n v="4.2748499999999012"/>
    <n v="4.1395999999999731"/>
    <n v="4.1809599999999136"/>
    <n v="4.6498400000000402"/>
  </r>
  <r>
    <s v="P58798715"/>
    <x v="0"/>
    <x v="10"/>
    <x v="10"/>
    <x v="10"/>
    <x v="1"/>
    <x v="2"/>
    <x v="2"/>
    <n v="144.47999999999999"/>
    <d v="1997-05-27T00:00:00"/>
    <d v="2025-02-01T00:00:00"/>
    <n v="28"/>
    <n v="47"/>
    <x v="1"/>
    <s v="NA"/>
    <x v="0"/>
    <s v="NA"/>
    <x v="0"/>
    <s v="0.86"/>
    <n v="861.36389999999994"/>
    <n v="861.36389999999994"/>
    <n v="879.99189999999999"/>
    <n v="879.99189999999999"/>
    <n v="888.79179999999997"/>
    <n v="888.79179999999997"/>
    <n v="988.44690000000003"/>
    <n v="988.44690000000003"/>
    <x v="0"/>
    <x v="0"/>
    <x v="0"/>
    <x v="0"/>
    <n v="1.1121242"/>
    <n v="1.1121242"/>
    <s v="752.7408"/>
    <s v="754.1856"/>
    <n v="0"/>
    <n v="0"/>
    <n v="0"/>
    <n v="0"/>
  </r>
  <r>
    <s v="P58798715"/>
    <x v="0"/>
    <x v="11"/>
    <x v="11"/>
    <x v="11"/>
    <x v="1"/>
    <x v="2"/>
    <x v="2"/>
    <n v="144.47999999999999"/>
    <d v="1997-05-27T00:00:00"/>
    <d v="2025-02-01T00:00:00"/>
    <n v="28"/>
    <n v="47"/>
    <x v="1"/>
    <s v="NA"/>
    <x v="0"/>
    <s v="NA"/>
    <x v="0"/>
    <s v="0.86"/>
    <n v="861.36389999999994"/>
    <n v="861.36389999999994"/>
    <n v="879.99189999999999"/>
    <n v="879.99189999999999"/>
    <n v="888.79179999999997"/>
    <n v="888.79179999999997"/>
    <n v="988.44690000000003"/>
    <n v="988.44690000000003"/>
    <x v="0"/>
    <x v="0"/>
    <x v="0"/>
    <x v="0"/>
    <n v="1.1121242"/>
    <n v="1.1121242"/>
    <s v="754.1856"/>
    <s v="754.1856"/>
    <n v="0"/>
    <n v="0"/>
    <n v="0"/>
    <n v="0"/>
  </r>
  <r>
    <s v="P58798715"/>
    <x v="0"/>
    <x v="12"/>
    <x v="12"/>
    <x v="12"/>
    <x v="1"/>
    <x v="2"/>
    <x v="2"/>
    <n v="144.47999999999999"/>
    <d v="1997-05-27T00:00:00"/>
    <d v="2025-02-01T00:00:00"/>
    <n v="28"/>
    <n v="47"/>
    <x v="1"/>
    <s v="NA"/>
    <x v="0"/>
    <s v="NA"/>
    <x v="0"/>
    <s v="0.86"/>
    <n v="861.36389999999994"/>
    <n v="861.36389999999994"/>
    <n v="879.99189999999999"/>
    <n v="879.99189999999999"/>
    <n v="888.79179999999997"/>
    <n v="888.79179999999997"/>
    <n v="988.44690000000003"/>
    <n v="988.44690000000003"/>
    <x v="0"/>
    <x v="0"/>
    <x v="0"/>
    <x v="0"/>
    <n v="1.1121242"/>
    <n v="1.1121242"/>
    <s v="754.1856"/>
    <s v="754.1856"/>
    <n v="0"/>
    <n v="0"/>
    <n v="0"/>
    <n v="0"/>
  </r>
  <r>
    <s v="P58798715"/>
    <x v="0"/>
    <x v="13"/>
    <x v="13"/>
    <x v="13"/>
    <x v="1"/>
    <x v="2"/>
    <x v="2"/>
    <n v="144.47999999999999"/>
    <d v="1997-05-27T00:00:00"/>
    <d v="2025-02-01T00:00:00"/>
    <n v="28"/>
    <n v="47"/>
    <x v="1"/>
    <s v="NA"/>
    <x v="0"/>
    <s v="NA"/>
    <x v="0"/>
    <s v="0.86"/>
    <n v="861.36389999999994"/>
    <n v="861.36389999999994"/>
    <n v="879.99189999999999"/>
    <n v="879.99189999999999"/>
    <n v="888.79179999999997"/>
    <n v="888.79179999999997"/>
    <n v="988.44690000000003"/>
    <n v="988.44690000000003"/>
    <x v="0"/>
    <x v="0"/>
    <x v="0"/>
    <x v="0"/>
    <n v="1.1121242"/>
    <n v="1.1121242"/>
    <s v="754.1856"/>
    <s v="754.1856"/>
    <n v="0"/>
    <n v="0"/>
    <n v="0"/>
    <n v="0"/>
  </r>
  <r>
    <s v="P58798715"/>
    <x v="0"/>
    <x v="14"/>
    <x v="14"/>
    <x v="14"/>
    <x v="1"/>
    <x v="2"/>
    <x v="2"/>
    <n v="144.47999999999999"/>
    <d v="1997-05-27T00:00:00"/>
    <d v="2025-02-01T00:00:00"/>
    <n v="28"/>
    <n v="47"/>
    <x v="1"/>
    <s v="NA"/>
    <x v="0"/>
    <s v="NA"/>
    <x v="0"/>
    <s v="0.86"/>
    <n v="861.36389999999994"/>
    <n v="864.11487"/>
    <n v="879.99189999999999"/>
    <n v="880.96469999999999"/>
    <n v="888.79179999999997"/>
    <n v="889.77440000000001"/>
    <n v="988.44690000000003"/>
    <n v="989.53970000000004"/>
    <x v="0"/>
    <x v="0"/>
    <x v="0"/>
    <x v="0"/>
    <n v="1.1121242"/>
    <n v="1.1121242"/>
    <s v="754.1856"/>
    <s v="754.1856"/>
    <n v="2.7509700000000521"/>
    <n v="0.97280000000000655"/>
    <n v="0.98260000000004766"/>
    <n v="1.0928000000000111"/>
  </r>
  <r>
    <s v="P58798715"/>
    <x v="0"/>
    <x v="15"/>
    <x v="15"/>
    <x v="15"/>
    <x v="1"/>
    <x v="2"/>
    <x v="2"/>
    <n v="144.47999999999999"/>
    <d v="1997-05-27T00:00:00"/>
    <d v="2025-02-01T00:00:00"/>
    <n v="28"/>
    <n v="47"/>
    <x v="1"/>
    <s v="NA"/>
    <x v="0"/>
    <s v="NA"/>
    <x v="0"/>
    <s v="0.86"/>
    <n v="864.11487"/>
    <n v="859.82640000000004"/>
    <n v="880.96469999999999"/>
    <n v="884.80219999999997"/>
    <n v="889.77440000000001"/>
    <n v="893.65020000000004"/>
    <n v="989.53970000000004"/>
    <n v="993.85004000000004"/>
    <x v="0"/>
    <x v="0"/>
    <x v="0"/>
    <x v="0"/>
    <n v="1.1121242"/>
    <n v="1.1121242"/>
    <s v="754.1856"/>
    <s v="754.1856"/>
    <n v="-4.2884699999999611"/>
    <n v="3.8374999999999773"/>
    <n v="3.8758000000000266"/>
    <n v="4.3103399999999965"/>
  </r>
  <r>
    <s v="P59193998"/>
    <x v="0"/>
    <x v="0"/>
    <x v="0"/>
    <x v="0"/>
    <x v="0"/>
    <x v="2"/>
    <x v="2"/>
    <n v="1606.5"/>
    <d v="1993-01-31T00:00:00"/>
    <d v="2025-01-01T00:00:00"/>
    <n v="35"/>
    <n v="40"/>
    <x v="1"/>
    <s v="NA"/>
    <x v="0"/>
    <s v="NA"/>
    <x v="0"/>
    <s v="7.65"/>
    <n v="16526.756000000001"/>
    <n v="16526.756000000001"/>
    <n v="16872.150000000001"/>
    <n v="16872.150000000001"/>
    <n v="17040.873"/>
    <n v="17040.870999999999"/>
    <n v="19030.351999999999"/>
    <n v="19030.351999999999"/>
    <x v="0"/>
    <x v="0"/>
    <x v="0"/>
    <x v="0"/>
    <n v="1.1167475"/>
    <n v="1.1167475"/>
    <s v="9430.155"/>
    <s v="9430.155"/>
    <n v="0"/>
    <n v="0"/>
    <n v="-2.0000000004074536E-3"/>
    <n v="0"/>
  </r>
  <r>
    <s v="P59193998"/>
    <x v="0"/>
    <x v="1"/>
    <x v="1"/>
    <x v="1"/>
    <x v="0"/>
    <x v="2"/>
    <x v="2"/>
    <n v="1606.5"/>
    <d v="1993-01-31T00:00:00"/>
    <d v="2025-01-01T00:00:00"/>
    <n v="35"/>
    <n v="40"/>
    <x v="1"/>
    <s v="NA"/>
    <x v="0"/>
    <s v="NA"/>
    <x v="0"/>
    <s v="7.65"/>
    <n v="16526.756000000001"/>
    <n v="16526.756000000001"/>
    <n v="16872.150000000001"/>
    <n v="16872.150000000001"/>
    <n v="17040.870999999999"/>
    <n v="17040.870999999999"/>
    <n v="19030.351999999999"/>
    <n v="19030.351999999999"/>
    <x v="0"/>
    <x v="0"/>
    <x v="0"/>
    <x v="0"/>
    <n v="1.1167475"/>
    <n v="1.1167475"/>
    <s v="9430.155"/>
    <s v="9430.155"/>
    <n v="0"/>
    <n v="0"/>
    <n v="0"/>
    <n v="0"/>
  </r>
  <r>
    <s v="P59193998"/>
    <x v="0"/>
    <x v="2"/>
    <x v="2"/>
    <x v="2"/>
    <x v="0"/>
    <x v="2"/>
    <x v="2"/>
    <n v="1606.5"/>
    <d v="1993-01-31T00:00:00"/>
    <d v="2025-01-01T00:00:00"/>
    <n v="35"/>
    <n v="40"/>
    <x v="1"/>
    <s v="NA"/>
    <x v="0"/>
    <s v="NA"/>
    <x v="0"/>
    <s v="7.65"/>
    <n v="16526.756000000001"/>
    <n v="16531.07"/>
    <n v="16872.150000000001"/>
    <n v="16872.425999999999"/>
    <n v="17040.870999999999"/>
    <n v="17041.150000000001"/>
    <n v="19030.351999999999"/>
    <n v="19030.662"/>
    <x v="0"/>
    <x v="0"/>
    <x v="0"/>
    <x v="0"/>
    <n v="1.1167475"/>
    <n v="1.1167475"/>
    <s v="9430.155"/>
    <s v="9430.155"/>
    <n v="4.3139999999984866"/>
    <n v="0.27599999999802094"/>
    <n v="0.2790000000022701"/>
    <n v="0.31000000000130967"/>
  </r>
  <r>
    <s v="P59193998"/>
    <x v="0"/>
    <x v="3"/>
    <x v="3"/>
    <x v="3"/>
    <x v="0"/>
    <x v="2"/>
    <x v="2"/>
    <n v="1606.5"/>
    <d v="1993-01-31T00:00:00"/>
    <d v="2025-01-01T00:00:00"/>
    <n v="35"/>
    <n v="40"/>
    <x v="1"/>
    <s v="NA"/>
    <x v="0"/>
    <s v="NA"/>
    <x v="0"/>
    <s v="7.65"/>
    <n v="16531.07"/>
    <n v="15297.276"/>
    <n v="16872.425999999999"/>
    <n v="15613.130999999999"/>
    <n v="17041.150000000001"/>
    <n v="15769.262000000001"/>
    <n v="19030.662"/>
    <n v="17610.285"/>
    <x v="0"/>
    <x v="0"/>
    <x v="0"/>
    <x v="0"/>
    <n v="1.1167475"/>
    <n v="1.1167475"/>
    <s v="9430.155"/>
    <s v="9430.155"/>
    <n v="-1233.7939999999999"/>
    <n v="-1259.2950000000001"/>
    <n v="-1271.8880000000008"/>
    <n v="-1420.3770000000004"/>
  </r>
  <r>
    <s v="P59193998"/>
    <x v="0"/>
    <x v="4"/>
    <x v="4"/>
    <x v="4"/>
    <x v="0"/>
    <x v="2"/>
    <x v="2"/>
    <n v="1606.5"/>
    <d v="1993-01-31T00:00:00"/>
    <d v="2025-01-01T00:00:00"/>
    <n v="35"/>
    <n v="40"/>
    <x v="1"/>
    <s v="NA"/>
    <x v="0"/>
    <s v="NA"/>
    <x v="0"/>
    <s v="7.65"/>
    <n v="15297.276"/>
    <n v="15373.572"/>
    <n v="15613.130999999999"/>
    <n v="15688.598"/>
    <n v="15769.262000000001"/>
    <n v="15845.483"/>
    <n v="17610.285"/>
    <n v="17695.403999999999"/>
    <x v="0"/>
    <x v="0"/>
    <x v="0"/>
    <x v="0"/>
    <n v="1.1167475"/>
    <n v="1.1167475"/>
    <s v="9430.155"/>
    <s v="9430.155"/>
    <n v="76.296000000000276"/>
    <n v="75.467000000000553"/>
    <n v="76.220999999999549"/>
    <n v="85.118999999998778"/>
  </r>
  <r>
    <s v="P59193998"/>
    <x v="0"/>
    <x v="5"/>
    <x v="5"/>
    <x v="5"/>
    <x v="1"/>
    <x v="2"/>
    <x v="2"/>
    <n v="1606.5"/>
    <d v="1993-01-31T00:00:00"/>
    <d v="2025-02-01T00:00:00"/>
    <n v="35"/>
    <n v="40"/>
    <x v="1"/>
    <s v="NA"/>
    <x v="0"/>
    <s v="NA"/>
    <x v="0"/>
    <s v="7.65"/>
    <n v="15373.572"/>
    <n v="15373.572"/>
    <n v="15688.598"/>
    <n v="15688.598"/>
    <n v="15845.483"/>
    <n v="15845.483"/>
    <n v="17695.403999999999"/>
    <n v="17695.403999999999"/>
    <x v="0"/>
    <x v="0"/>
    <x v="0"/>
    <x v="0"/>
    <n v="1.1167475"/>
    <n v="1.1167475"/>
    <s v="9430.155"/>
    <s v="9430.155"/>
    <n v="0"/>
    <n v="0"/>
    <n v="0"/>
    <n v="0"/>
  </r>
  <r>
    <s v="P59193998"/>
    <x v="0"/>
    <x v="6"/>
    <x v="6"/>
    <x v="6"/>
    <x v="1"/>
    <x v="2"/>
    <x v="2"/>
    <n v="1606.5"/>
    <d v="1993-01-31T00:00:00"/>
    <d v="2025-02-01T00:00:00"/>
    <n v="35"/>
    <n v="40"/>
    <x v="1"/>
    <s v="NA"/>
    <x v="0"/>
    <s v="NA"/>
    <x v="0"/>
    <s v="7.65"/>
    <n v="15373.572"/>
    <n v="15381.199000000001"/>
    <n v="15688.598"/>
    <n v="15696.224"/>
    <n v="15845.483"/>
    <n v="15853.186"/>
    <n v="17695.403999999999"/>
    <n v="17704.006000000001"/>
    <x v="0"/>
    <x v="0"/>
    <x v="0"/>
    <x v="0"/>
    <n v="1.1167475"/>
    <n v="1.1167475"/>
    <s v="9430.155"/>
    <s v="9430.155"/>
    <n v="7.6270000000004075"/>
    <n v="7.6260000000002037"/>
    <n v="7.7029999999995198"/>
    <n v="8.6020000000025902"/>
  </r>
  <r>
    <s v="P59193998"/>
    <x v="0"/>
    <x v="7"/>
    <x v="7"/>
    <x v="7"/>
    <x v="1"/>
    <x v="2"/>
    <x v="2"/>
    <n v="1606.5"/>
    <d v="1993-01-31T00:00:00"/>
    <d v="2025-02-01T00:00:00"/>
    <n v="35"/>
    <n v="40"/>
    <x v="1"/>
    <s v="NA"/>
    <x v="0"/>
    <s v="NA"/>
    <x v="0"/>
    <s v="7.65"/>
    <n v="15381.199000000001"/>
    <n v="15281.222"/>
    <n v="15696.224"/>
    <n v="15594.197"/>
    <n v="15853.186"/>
    <n v="15750.138999999999"/>
    <n v="17704.006000000001"/>
    <n v="17588.93"/>
    <x v="0"/>
    <x v="0"/>
    <x v="0"/>
    <x v="0"/>
    <n v="1.1167475"/>
    <n v="1.1167475"/>
    <s v="9430.155"/>
    <s v="9430.155"/>
    <n v="-99.977000000000771"/>
    <n v="-102.02700000000004"/>
    <n v="-103.04700000000048"/>
    <n v="-115.07600000000093"/>
  </r>
  <r>
    <s v="P59193998"/>
    <x v="0"/>
    <x v="8"/>
    <x v="8"/>
    <x v="8"/>
    <x v="1"/>
    <x v="2"/>
    <x v="2"/>
    <n v="1606.5"/>
    <d v="1993-01-31T00:00:00"/>
    <d v="2025-02-01T00:00:00"/>
    <n v="35"/>
    <n v="40"/>
    <x v="1"/>
    <s v="NA"/>
    <x v="0"/>
    <s v="NA"/>
    <x v="0"/>
    <s v="7.65"/>
    <n v="15281.222"/>
    <n v="15183.992"/>
    <n v="15594.197"/>
    <n v="15494.977000000001"/>
    <n v="15750.138999999999"/>
    <n v="15649.925999999999"/>
    <n v="17588.93"/>
    <n v="17477.016"/>
    <x v="0"/>
    <x v="0"/>
    <x v="0"/>
    <x v="0"/>
    <n v="1.1167475"/>
    <n v="1.1167475"/>
    <s v="9430.155"/>
    <s v="9430.155"/>
    <n v="-97.229999999999563"/>
    <n v="-99.219999999999345"/>
    <n v="-100.21299999999974"/>
    <n v="-111.91400000000067"/>
  </r>
  <r>
    <s v="P59193998"/>
    <x v="0"/>
    <x v="9"/>
    <x v="9"/>
    <x v="9"/>
    <x v="1"/>
    <x v="2"/>
    <x v="2"/>
    <n v="1606.5"/>
    <d v="1993-01-31T00:00:00"/>
    <d v="2025-02-01T00:00:00"/>
    <n v="35"/>
    <n v="40"/>
    <x v="1"/>
    <s v="NA"/>
    <x v="0"/>
    <s v="NA"/>
    <x v="0"/>
    <s v="7.65"/>
    <n v="15183.992"/>
    <n v="15259.724"/>
    <n v="15494.977000000001"/>
    <n v="15568.210999999999"/>
    <n v="15649.925999999999"/>
    <n v="15723.893"/>
    <n v="17477.016"/>
    <n v="17559.616999999998"/>
    <x v="0"/>
    <x v="0"/>
    <x v="0"/>
    <x v="0"/>
    <n v="1.1167475"/>
    <n v="1.1167475"/>
    <s v="9430.155"/>
    <s v="9430.155"/>
    <n v="75.731999999999971"/>
    <n v="73.233999999998559"/>
    <n v="73.967000000000553"/>
    <n v="82.600999999998749"/>
  </r>
  <r>
    <s v="P59193998"/>
    <x v="0"/>
    <x v="10"/>
    <x v="10"/>
    <x v="10"/>
    <x v="1"/>
    <x v="2"/>
    <x v="2"/>
    <n v="1606.5"/>
    <d v="1993-01-31T00:00:00"/>
    <d v="2025-02-01T00:00:00"/>
    <n v="35"/>
    <n v="40"/>
    <x v="1"/>
    <s v="NA"/>
    <x v="0"/>
    <s v="NA"/>
    <x v="0"/>
    <s v="7.65"/>
    <n v="15259.724"/>
    <n v="15259.724"/>
    <n v="15568.210999999999"/>
    <n v="15568.210999999999"/>
    <n v="15723.893"/>
    <n v="15723.893"/>
    <n v="17559.616999999998"/>
    <n v="17559.616999999998"/>
    <x v="0"/>
    <x v="0"/>
    <x v="0"/>
    <x v="0"/>
    <n v="1.1167475"/>
    <n v="1.1167475"/>
    <s v="9430.155"/>
    <s v="9446.22"/>
    <n v="0"/>
    <n v="0"/>
    <n v="0"/>
    <n v="0"/>
  </r>
  <r>
    <s v="P59193998"/>
    <x v="0"/>
    <x v="11"/>
    <x v="11"/>
    <x v="11"/>
    <x v="1"/>
    <x v="2"/>
    <x v="2"/>
    <n v="1606.5"/>
    <d v="1993-01-31T00:00:00"/>
    <d v="2025-02-01T00:00:00"/>
    <n v="35"/>
    <n v="40"/>
    <x v="1"/>
    <s v="NA"/>
    <x v="0"/>
    <s v="NA"/>
    <x v="0"/>
    <s v="7.65"/>
    <n v="15259.724"/>
    <n v="15259.724"/>
    <n v="15568.210999999999"/>
    <n v="15568.210999999999"/>
    <n v="15723.893"/>
    <n v="15723.893"/>
    <n v="17559.616999999998"/>
    <n v="17559.616999999998"/>
    <x v="0"/>
    <x v="0"/>
    <x v="0"/>
    <x v="0"/>
    <n v="1.1167475"/>
    <n v="1.1167475"/>
    <s v="9446.22"/>
    <s v="9446.22"/>
    <n v="0"/>
    <n v="0"/>
    <n v="0"/>
    <n v="0"/>
  </r>
  <r>
    <s v="P59193998"/>
    <x v="0"/>
    <x v="12"/>
    <x v="12"/>
    <x v="12"/>
    <x v="1"/>
    <x v="2"/>
    <x v="2"/>
    <n v="1606.5"/>
    <d v="1993-01-31T00:00:00"/>
    <d v="2025-02-01T00:00:00"/>
    <n v="35"/>
    <n v="40"/>
    <x v="1"/>
    <s v="NA"/>
    <x v="0"/>
    <s v="NA"/>
    <x v="0"/>
    <s v="7.65"/>
    <n v="15259.724"/>
    <n v="15259.724"/>
    <n v="15568.210999999999"/>
    <n v="15568.210999999999"/>
    <n v="15723.893"/>
    <n v="15723.893"/>
    <n v="17559.616999999998"/>
    <n v="17559.616999999998"/>
    <x v="0"/>
    <x v="0"/>
    <x v="0"/>
    <x v="0"/>
    <n v="1.1167475"/>
    <n v="1.1167475"/>
    <s v="9446.22"/>
    <s v="9446.22"/>
    <n v="0"/>
    <n v="0"/>
    <n v="0"/>
    <n v="0"/>
  </r>
  <r>
    <s v="P59193998"/>
    <x v="0"/>
    <x v="13"/>
    <x v="13"/>
    <x v="13"/>
    <x v="1"/>
    <x v="2"/>
    <x v="2"/>
    <n v="1606.5"/>
    <d v="1993-01-31T00:00:00"/>
    <d v="2025-02-01T00:00:00"/>
    <n v="35"/>
    <n v="40"/>
    <x v="1"/>
    <s v="NA"/>
    <x v="0"/>
    <s v="NA"/>
    <x v="0"/>
    <s v="7.65"/>
    <n v="15259.724"/>
    <n v="15259.724"/>
    <n v="15568.210999999999"/>
    <n v="15568.210999999999"/>
    <n v="15723.893"/>
    <n v="15723.894"/>
    <n v="17559.616999999998"/>
    <n v="17559.616999999998"/>
    <x v="0"/>
    <x v="0"/>
    <x v="0"/>
    <x v="0"/>
    <n v="1.1167475"/>
    <n v="1.1167475"/>
    <s v="9446.22"/>
    <s v="9446.22"/>
    <n v="0"/>
    <n v="0"/>
    <n v="1.0000000002037268E-3"/>
    <n v="0"/>
  </r>
  <r>
    <s v="P59193998"/>
    <x v="0"/>
    <x v="14"/>
    <x v="14"/>
    <x v="14"/>
    <x v="1"/>
    <x v="2"/>
    <x v="2"/>
    <n v="1606.5"/>
    <d v="1993-01-31T00:00:00"/>
    <d v="2025-02-01T00:00:00"/>
    <n v="35"/>
    <n v="40"/>
    <x v="1"/>
    <s v="NA"/>
    <x v="0"/>
    <s v="NA"/>
    <x v="0"/>
    <s v="7.65"/>
    <n v="15259.724"/>
    <n v="15300.956"/>
    <n v="15568.210999999999"/>
    <n v="15577.941999999999"/>
    <n v="15723.894"/>
    <n v="15733.722"/>
    <n v="17559.616999999998"/>
    <n v="17570.594000000001"/>
    <x v="0"/>
    <x v="0"/>
    <x v="0"/>
    <x v="0"/>
    <n v="1.1167475"/>
    <n v="1.1167475"/>
    <s v="9446.22"/>
    <s v="9446.22"/>
    <n v="41.231999999999971"/>
    <n v="9.7309999999997672"/>
    <n v="9.8279999999995198"/>
    <n v="10.97700000000259"/>
  </r>
  <r>
    <s v="P59193998"/>
    <x v="0"/>
    <x v="15"/>
    <x v="15"/>
    <x v="15"/>
    <x v="1"/>
    <x v="2"/>
    <x v="2"/>
    <n v="1606.5"/>
    <d v="1993-01-31T00:00:00"/>
    <d v="2025-02-01T00:00:00"/>
    <n v="35"/>
    <n v="40"/>
    <x v="1"/>
    <s v="NA"/>
    <x v="0"/>
    <s v="NA"/>
    <x v="0"/>
    <s v="7.65"/>
    <n v="15300.956"/>
    <n v="15225.020500000001"/>
    <n v="15577.941999999999"/>
    <n v="15645.799000000001"/>
    <n v="15733.722"/>
    <n v="15802.257"/>
    <n v="17570.594000000001"/>
    <n v="17647.13"/>
    <x v="0"/>
    <x v="0"/>
    <x v="0"/>
    <x v="0"/>
    <n v="1.1167475"/>
    <n v="1.1167475"/>
    <s v="9446.22"/>
    <s v="9446.22"/>
    <n v="-75.935499999999593"/>
    <n v="67.85700000000179"/>
    <n v="68.534999999999854"/>
    <n v="76.536000000000058"/>
  </r>
  <r>
    <s v="P59270907"/>
    <x v="0"/>
    <x v="0"/>
    <x v="0"/>
    <x v="0"/>
    <x v="0"/>
    <x v="2"/>
    <x v="2"/>
    <n v="105.84"/>
    <d v="1998-03-29T00:00:00"/>
    <d v="2025-01-01T00:00:00"/>
    <n v="36"/>
    <n v="39"/>
    <x v="1"/>
    <s v="NA"/>
    <x v="0"/>
    <s v="NA"/>
    <x v="1"/>
    <s v="5.88"/>
    <n v="764.98755000000006"/>
    <n v="764.98755000000006"/>
    <n v="781.12329999999997"/>
    <n v="781.12329999999997"/>
    <n v="788.93449999999996"/>
    <n v="788.93449999999996"/>
    <n v="895.03219999999999"/>
    <n v="895.03219999999999"/>
    <x v="0"/>
    <x v="0"/>
    <x v="0"/>
    <x v="0"/>
    <n v="1.1344822999999999"/>
    <n v="1.1344822999999999"/>
    <s v="536.60876"/>
    <s v="536.60876"/>
    <n v="0"/>
    <n v="0"/>
    <n v="0"/>
    <n v="0"/>
  </r>
  <r>
    <s v="P59270907"/>
    <x v="0"/>
    <x v="1"/>
    <x v="1"/>
    <x v="1"/>
    <x v="0"/>
    <x v="2"/>
    <x v="2"/>
    <n v="105.84"/>
    <d v="1998-03-29T00:00:00"/>
    <d v="2025-01-01T00:00:00"/>
    <n v="36"/>
    <n v="39"/>
    <x v="1"/>
    <s v="NA"/>
    <x v="0"/>
    <s v="NA"/>
    <x v="1"/>
    <s v="5.88"/>
    <n v="764.98755000000006"/>
    <n v="764.98755000000006"/>
    <n v="781.12329999999997"/>
    <n v="781.12329999999997"/>
    <n v="788.93449999999996"/>
    <n v="788.93449999999996"/>
    <n v="895.03219999999999"/>
    <n v="895.03219999999999"/>
    <x v="0"/>
    <x v="0"/>
    <x v="0"/>
    <x v="0"/>
    <n v="1.1344822999999999"/>
    <n v="1.1344822999999999"/>
    <s v="536.60876"/>
    <s v="536.60876"/>
    <n v="0"/>
    <n v="0"/>
    <n v="0"/>
    <n v="0"/>
  </r>
  <r>
    <s v="P59270907"/>
    <x v="0"/>
    <x v="2"/>
    <x v="2"/>
    <x v="2"/>
    <x v="0"/>
    <x v="2"/>
    <x v="2"/>
    <n v="105.84"/>
    <d v="1998-03-29T00:00:00"/>
    <d v="2025-01-01T00:00:00"/>
    <n v="36"/>
    <n v="39"/>
    <x v="1"/>
    <s v="NA"/>
    <x v="0"/>
    <s v="NA"/>
    <x v="1"/>
    <s v="5.88"/>
    <n v="764.98755000000006"/>
    <n v="765.18719999999996"/>
    <n v="781.12329999999997"/>
    <n v="781.13604999999995"/>
    <n v="788.93449999999996"/>
    <n v="788.94740000000002"/>
    <n v="895.03219999999999"/>
    <n v="895.04679999999996"/>
    <x v="0"/>
    <x v="0"/>
    <x v="0"/>
    <x v="0"/>
    <n v="1.1344822999999999"/>
    <n v="1.1344822999999999"/>
    <s v="536.60876"/>
    <s v="536.60876"/>
    <n v="0.19964999999990596"/>
    <n v="1.274999999998272E-2"/>
    <n v="1.2900000000058753E-2"/>
    <n v="1.4599999999973079E-2"/>
  </r>
  <r>
    <s v="P59270907"/>
    <x v="0"/>
    <x v="3"/>
    <x v="3"/>
    <x v="3"/>
    <x v="0"/>
    <x v="2"/>
    <x v="2"/>
    <n v="105.84"/>
    <d v="1998-03-29T00:00:00"/>
    <d v="2025-01-01T00:00:00"/>
    <n v="36"/>
    <n v="39"/>
    <x v="1"/>
    <s v="NA"/>
    <x v="0"/>
    <s v="NA"/>
    <x v="1"/>
    <s v="5.88"/>
    <n v="765.18719999999996"/>
    <n v="708.13116000000002"/>
    <n v="781.13604999999995"/>
    <n v="722.88915999999995"/>
    <n v="788.94740000000002"/>
    <n v="730.11803999999995"/>
    <n v="895.04679999999996"/>
    <n v="828.30597"/>
    <x v="0"/>
    <x v="0"/>
    <x v="0"/>
    <x v="0"/>
    <n v="1.1344822999999999"/>
    <n v="1.1344822999999999"/>
    <s v="536.60876"/>
    <s v="536.60876"/>
    <n v="-57.056039999999939"/>
    <n v="-58.246890000000008"/>
    <n v="-58.829360000000065"/>
    <n v="-66.74082999999996"/>
  </r>
  <r>
    <s v="P59270907"/>
    <x v="0"/>
    <x v="4"/>
    <x v="4"/>
    <x v="4"/>
    <x v="0"/>
    <x v="2"/>
    <x v="2"/>
    <n v="105.84"/>
    <d v="1998-03-29T00:00:00"/>
    <d v="2025-01-01T00:00:00"/>
    <n v="36"/>
    <n v="39"/>
    <x v="1"/>
    <s v="NA"/>
    <x v="0"/>
    <s v="NA"/>
    <x v="1"/>
    <s v="5.88"/>
    <n v="708.13116000000002"/>
    <n v="711.66300000000001"/>
    <n v="722.88915999999995"/>
    <n v="726.38329999999996"/>
    <n v="730.11803999999995"/>
    <n v="733.64715999999999"/>
    <n v="828.30597"/>
    <n v="832.30962999999997"/>
    <x v="0"/>
    <x v="0"/>
    <x v="0"/>
    <x v="0"/>
    <n v="1.1344822999999999"/>
    <n v="1.1344822999999999"/>
    <s v="536.60876"/>
    <s v="536.60876"/>
    <n v="3.5318399999999883"/>
    <n v="3.4941400000000158"/>
    <n v="3.5291200000000345"/>
    <n v="4.003659999999968"/>
  </r>
  <r>
    <s v="P59270907"/>
    <x v="0"/>
    <x v="5"/>
    <x v="5"/>
    <x v="5"/>
    <x v="1"/>
    <x v="2"/>
    <x v="2"/>
    <n v="105.84"/>
    <d v="1998-03-29T00:00:00"/>
    <d v="2025-02-01T00:00:00"/>
    <n v="36"/>
    <n v="39"/>
    <x v="1"/>
    <s v="NA"/>
    <x v="0"/>
    <s v="NA"/>
    <x v="1"/>
    <s v="5.88"/>
    <n v="711.66300000000001"/>
    <n v="711.66300000000001"/>
    <n v="726.38329999999996"/>
    <n v="726.38329999999996"/>
    <n v="733.64715999999999"/>
    <n v="733.64715999999999"/>
    <n v="832.30962999999997"/>
    <n v="832.30962999999997"/>
    <x v="0"/>
    <x v="0"/>
    <x v="0"/>
    <x v="0"/>
    <n v="1.1344822999999999"/>
    <n v="1.1344822999999999"/>
    <s v="536.60876"/>
    <s v="536.60876"/>
    <n v="0"/>
    <n v="0"/>
    <n v="0"/>
    <n v="0"/>
  </r>
  <r>
    <s v="P59270907"/>
    <x v="0"/>
    <x v="6"/>
    <x v="6"/>
    <x v="6"/>
    <x v="1"/>
    <x v="2"/>
    <x v="2"/>
    <n v="105.84"/>
    <d v="1998-03-29T00:00:00"/>
    <d v="2025-02-01T00:00:00"/>
    <n v="36"/>
    <n v="39"/>
    <x v="1"/>
    <s v="NA"/>
    <x v="0"/>
    <s v="NA"/>
    <x v="1"/>
    <s v="5.88"/>
    <n v="711.66300000000001"/>
    <n v="712.15319999999997"/>
    <n v="726.38329999999996"/>
    <n v="726.87334999999996"/>
    <n v="733.64715999999999"/>
    <n v="734.14210000000003"/>
    <n v="832.30962999999997"/>
    <n v="832.87114999999994"/>
    <x v="0"/>
    <x v="0"/>
    <x v="0"/>
    <x v="0"/>
    <n v="1.1344822999999999"/>
    <n v="1.1344822999999999"/>
    <s v="536.60876"/>
    <s v="536.60876"/>
    <n v="0.49019999999995889"/>
    <n v="0.49004999999999654"/>
    <n v="0.49494000000004235"/>
    <n v="0.56151999999997315"/>
  </r>
  <r>
    <s v="P59270907"/>
    <x v="0"/>
    <x v="7"/>
    <x v="7"/>
    <x v="7"/>
    <x v="1"/>
    <x v="2"/>
    <x v="2"/>
    <n v="105.84"/>
    <d v="1998-03-29T00:00:00"/>
    <d v="2025-02-01T00:00:00"/>
    <n v="36"/>
    <n v="39"/>
    <x v="1"/>
    <s v="NA"/>
    <x v="0"/>
    <s v="NA"/>
    <x v="1"/>
    <s v="5.88"/>
    <n v="712.15319999999997"/>
    <n v="707.52422999999999"/>
    <n v="726.87334999999996"/>
    <n v="722.14869999999996"/>
    <n v="734.14210000000003"/>
    <n v="729.37019999999995"/>
    <n v="832.87114999999994"/>
    <n v="827.45749999999998"/>
    <x v="0"/>
    <x v="0"/>
    <x v="0"/>
    <x v="0"/>
    <n v="1.1344822999999999"/>
    <n v="1.1344822999999999"/>
    <s v="536.60876"/>
    <s v="536.60876"/>
    <n v="-4.6289699999999812"/>
    <n v="-4.7246499999999969"/>
    <n v="-4.7719000000000733"/>
    <n v="-5.4136499999999614"/>
  </r>
  <r>
    <s v="P59270907"/>
    <x v="0"/>
    <x v="8"/>
    <x v="8"/>
    <x v="8"/>
    <x v="1"/>
    <x v="2"/>
    <x v="2"/>
    <n v="105.84"/>
    <d v="1998-03-29T00:00:00"/>
    <d v="2025-02-01T00:00:00"/>
    <n v="36"/>
    <n v="39"/>
    <x v="1"/>
    <s v="NA"/>
    <x v="0"/>
    <s v="NA"/>
    <x v="1"/>
    <s v="5.88"/>
    <n v="707.52422999999999"/>
    <n v="705.37103000000002"/>
    <n v="722.14869999999996"/>
    <n v="719.95100000000002"/>
    <n v="729.37019999999995"/>
    <n v="727.15049999999997"/>
    <n v="827.45749999999998"/>
    <n v="824.93933000000004"/>
    <x v="0"/>
    <x v="0"/>
    <x v="0"/>
    <x v="0"/>
    <n v="1.1344822999999999"/>
    <n v="1.1344822999999999"/>
    <s v="536.60876"/>
    <s v="536.60876"/>
    <n v="-2.1531999999999698"/>
    <n v="-2.1976999999999407"/>
    <n v="-2.2196999999999889"/>
    <n v="-2.518169999999941"/>
  </r>
  <r>
    <s v="P59270907"/>
    <x v="0"/>
    <x v="9"/>
    <x v="9"/>
    <x v="9"/>
    <x v="1"/>
    <x v="2"/>
    <x v="2"/>
    <n v="105.84"/>
    <d v="1998-03-29T00:00:00"/>
    <d v="2025-02-01T00:00:00"/>
    <n v="36"/>
    <n v="39"/>
    <x v="1"/>
    <s v="NA"/>
    <x v="0"/>
    <s v="NA"/>
    <x v="1"/>
    <s v="5.88"/>
    <n v="705.37103000000002"/>
    <n v="708.88909999999998"/>
    <n v="719.95100000000002"/>
    <n v="723.3537"/>
    <n v="727.15049999999997"/>
    <n v="730.58720000000005"/>
    <n v="824.93933000000004"/>
    <n v="828.83825999999999"/>
    <x v="0"/>
    <x v="0"/>
    <x v="0"/>
    <x v="0"/>
    <n v="1.1344822999999999"/>
    <n v="1.1344822999999999"/>
    <s v="536.60876"/>
    <s v="536.60876"/>
    <n v="3.5180699999999661"/>
    <n v="3.4026999999999816"/>
    <n v="3.4367000000000871"/>
    <n v="3.8989299999999503"/>
  </r>
  <r>
    <s v="P59270907"/>
    <x v="0"/>
    <x v="10"/>
    <x v="10"/>
    <x v="10"/>
    <x v="1"/>
    <x v="2"/>
    <x v="2"/>
    <n v="105.84"/>
    <d v="1998-03-29T00:00:00"/>
    <d v="2025-02-01T00:00:00"/>
    <n v="36"/>
    <n v="39"/>
    <x v="1"/>
    <s v="NA"/>
    <x v="0"/>
    <s v="NA"/>
    <x v="1"/>
    <s v="5.88"/>
    <n v="708.88909999999998"/>
    <n v="708.88909999999998"/>
    <n v="723.3537"/>
    <n v="723.3537"/>
    <n v="730.58720000000005"/>
    <n v="730.58720000000005"/>
    <n v="828.83825999999999"/>
    <n v="828.83825999999999"/>
    <x v="0"/>
    <x v="0"/>
    <x v="0"/>
    <x v="0"/>
    <n v="1.1344822999999999"/>
    <n v="1.1344822999999999"/>
    <s v="536.60876"/>
    <s v="537.6672"/>
    <n v="0"/>
    <n v="0"/>
    <n v="0"/>
    <n v="0"/>
  </r>
  <r>
    <s v="P59270907"/>
    <x v="0"/>
    <x v="11"/>
    <x v="11"/>
    <x v="11"/>
    <x v="1"/>
    <x v="2"/>
    <x v="2"/>
    <n v="105.84"/>
    <d v="1998-03-29T00:00:00"/>
    <d v="2025-02-01T00:00:00"/>
    <n v="36"/>
    <n v="39"/>
    <x v="1"/>
    <s v="NA"/>
    <x v="0"/>
    <s v="NA"/>
    <x v="1"/>
    <s v="5.88"/>
    <n v="708.88909999999998"/>
    <n v="708.88909999999998"/>
    <n v="723.3537"/>
    <n v="723.3537"/>
    <n v="730.58720000000005"/>
    <n v="730.58720000000005"/>
    <n v="828.83825999999999"/>
    <n v="828.83825999999999"/>
    <x v="0"/>
    <x v="0"/>
    <x v="0"/>
    <x v="0"/>
    <n v="1.1344822999999999"/>
    <n v="1.1344822999999999"/>
    <s v="537.6672"/>
    <s v="537.6672"/>
    <n v="0"/>
    <n v="0"/>
    <n v="0"/>
    <n v="0"/>
  </r>
  <r>
    <s v="P59270907"/>
    <x v="0"/>
    <x v="12"/>
    <x v="12"/>
    <x v="12"/>
    <x v="1"/>
    <x v="2"/>
    <x v="2"/>
    <n v="105.84"/>
    <d v="1998-03-29T00:00:00"/>
    <d v="2025-02-01T00:00:00"/>
    <n v="36"/>
    <n v="39"/>
    <x v="1"/>
    <s v="NA"/>
    <x v="0"/>
    <s v="NA"/>
    <x v="1"/>
    <s v="5.88"/>
    <n v="708.88909999999998"/>
    <n v="708.88909999999998"/>
    <n v="723.3537"/>
    <n v="723.3537"/>
    <n v="730.58720000000005"/>
    <n v="730.58720000000005"/>
    <n v="828.83825999999999"/>
    <n v="828.83825999999999"/>
    <x v="0"/>
    <x v="0"/>
    <x v="0"/>
    <x v="0"/>
    <n v="1.1344822999999999"/>
    <n v="1.1344822999999999"/>
    <s v="537.6672"/>
    <s v="537.6672"/>
    <n v="0"/>
    <n v="0"/>
    <n v="0"/>
    <n v="0"/>
  </r>
  <r>
    <s v="P59270907"/>
    <x v="0"/>
    <x v="13"/>
    <x v="13"/>
    <x v="13"/>
    <x v="1"/>
    <x v="2"/>
    <x v="2"/>
    <n v="105.84"/>
    <d v="1998-03-29T00:00:00"/>
    <d v="2025-02-01T00:00:00"/>
    <n v="36"/>
    <n v="39"/>
    <x v="1"/>
    <s v="NA"/>
    <x v="0"/>
    <s v="NA"/>
    <x v="1"/>
    <s v="5.88"/>
    <n v="708.88909999999998"/>
    <n v="708.88909999999998"/>
    <n v="723.3537"/>
    <n v="723.3537"/>
    <n v="730.58720000000005"/>
    <n v="730.58730000000003"/>
    <n v="828.83825999999999"/>
    <n v="828.83825999999999"/>
    <x v="0"/>
    <x v="0"/>
    <x v="0"/>
    <x v="0"/>
    <n v="1.1344822999999999"/>
    <n v="1.1344822999999999"/>
    <s v="537.6672"/>
    <s v="537.6672"/>
    <n v="0"/>
    <n v="0"/>
    <n v="9.9999999974897946E-5"/>
    <n v="0"/>
  </r>
  <r>
    <s v="P59270907"/>
    <x v="0"/>
    <x v="14"/>
    <x v="14"/>
    <x v="14"/>
    <x v="1"/>
    <x v="2"/>
    <x v="2"/>
    <n v="105.84"/>
    <d v="1998-03-29T00:00:00"/>
    <d v="2025-02-01T00:00:00"/>
    <n v="36"/>
    <n v="39"/>
    <x v="1"/>
    <s v="NA"/>
    <x v="0"/>
    <s v="NA"/>
    <x v="1"/>
    <s v="5.88"/>
    <n v="708.88909999999998"/>
    <n v="710.93975999999998"/>
    <n v="723.3537"/>
    <n v="723.94100000000003"/>
    <n v="730.58730000000003"/>
    <n v="731.18035999999995"/>
    <n v="828.83825999999999"/>
    <n v="829.51110000000006"/>
    <x v="0"/>
    <x v="0"/>
    <x v="0"/>
    <x v="0"/>
    <n v="1.1344822999999999"/>
    <n v="1.1344822999999999"/>
    <s v="537.6672"/>
    <s v="537.6672"/>
    <n v="2.0506599999999935"/>
    <n v="0.58730000000002747"/>
    <n v="0.59305999999992309"/>
    <n v="0.67284000000006472"/>
  </r>
  <r>
    <s v="P59270907"/>
    <x v="0"/>
    <x v="15"/>
    <x v="15"/>
    <x v="15"/>
    <x v="1"/>
    <x v="2"/>
    <x v="2"/>
    <n v="105.84"/>
    <d v="1998-03-29T00:00:00"/>
    <d v="2025-02-01T00:00:00"/>
    <n v="36"/>
    <n v="39"/>
    <x v="1"/>
    <s v="NA"/>
    <x v="0"/>
    <s v="NA"/>
    <x v="1"/>
    <s v="5.88"/>
    <n v="710.93975999999998"/>
    <n v="707.41150000000005"/>
    <n v="723.94100000000003"/>
    <n v="727.09439999999995"/>
    <n v="731.18035999999995"/>
    <n v="734.36536000000001"/>
    <n v="829.51110000000006"/>
    <n v="833.12445000000002"/>
    <x v="0"/>
    <x v="0"/>
    <x v="0"/>
    <x v="0"/>
    <n v="1.1344822999999999"/>
    <n v="1.1344822999999999"/>
    <s v="537.6672"/>
    <s v="537.6672"/>
    <n v="-3.528259999999932"/>
    <n v="3.1533999999999196"/>
    <n v="3.1850000000000591"/>
    <n v="3.6133499999999685"/>
  </r>
  <r>
    <s v="P59363758"/>
    <x v="0"/>
    <x v="0"/>
    <x v="0"/>
    <x v="0"/>
    <x v="0"/>
    <x v="1"/>
    <x v="2"/>
    <n v="250.56"/>
    <d v="1993-04-29T00:00:00"/>
    <d v="2025-01-01T00:00:00"/>
    <n v="48"/>
    <n v="27"/>
    <x v="1"/>
    <s v="NA"/>
    <x v="0"/>
    <s v="NA"/>
    <x v="0"/>
    <s v="0.87"/>
    <n v="1662.7357"/>
    <n v="1662.7357"/>
    <n v="1691.6318000000001"/>
    <n v="1691.6318000000001"/>
    <n v="1708.5481"/>
    <n v="1708.5481"/>
    <n v="1973.2212"/>
    <n v="1973.2212"/>
    <x v="0"/>
    <x v="0"/>
    <x v="0"/>
    <x v="0"/>
    <n v="1.154911"/>
    <n v="1.154911"/>
    <s v="1463.2704"/>
    <s v="1463.2704"/>
    <n v="0"/>
    <n v="0"/>
    <n v="0"/>
    <n v="0"/>
  </r>
  <r>
    <s v="P59363758"/>
    <x v="0"/>
    <x v="1"/>
    <x v="1"/>
    <x v="1"/>
    <x v="0"/>
    <x v="1"/>
    <x v="2"/>
    <n v="250.56"/>
    <d v="1993-04-29T00:00:00"/>
    <d v="2025-01-01T00:00:00"/>
    <n v="48"/>
    <n v="27"/>
    <x v="1"/>
    <s v="NA"/>
    <x v="0"/>
    <s v="NA"/>
    <x v="0"/>
    <s v="0.87"/>
    <n v="1662.7357"/>
    <n v="1662.7357"/>
    <n v="1691.6318000000001"/>
    <n v="1691.6318000000001"/>
    <n v="1708.5481"/>
    <n v="1708.5481"/>
    <n v="1973.2212"/>
    <n v="1973.2212"/>
    <x v="0"/>
    <x v="0"/>
    <x v="0"/>
    <x v="0"/>
    <n v="1.154911"/>
    <n v="1.154911"/>
    <s v="1463.2704"/>
    <s v="1463.2704"/>
    <n v="0"/>
    <n v="0"/>
    <n v="0"/>
    <n v="0"/>
  </r>
  <r>
    <s v="P59363758"/>
    <x v="0"/>
    <x v="2"/>
    <x v="2"/>
    <x v="2"/>
    <x v="0"/>
    <x v="1"/>
    <x v="2"/>
    <n v="250.56"/>
    <d v="1993-04-29T00:00:00"/>
    <d v="2025-01-01T00:00:00"/>
    <n v="48"/>
    <n v="27"/>
    <x v="1"/>
    <s v="NA"/>
    <x v="0"/>
    <s v="NA"/>
    <x v="0"/>
    <s v="0.87"/>
    <n v="1662.7357"/>
    <n v="1663.9087999999999"/>
    <n v="1691.6318000000001"/>
    <n v="1691.7064"/>
    <n v="1708.5481"/>
    <n v="1708.6233999999999"/>
    <n v="1973.2212"/>
    <n v="1973.3081"/>
    <x v="0"/>
    <x v="0"/>
    <x v="0"/>
    <x v="0"/>
    <n v="1.154911"/>
    <n v="1.154911"/>
    <s v="1463.2704"/>
    <s v="1463.2704"/>
    <n v="1.1730999999999767"/>
    <n v="7.4599999999918509E-2"/>
    <n v="7.5299999999970169E-2"/>
    <n v="8.6900000000014188E-2"/>
  </r>
  <r>
    <s v="P59363758"/>
    <x v="0"/>
    <x v="3"/>
    <x v="3"/>
    <x v="3"/>
    <x v="0"/>
    <x v="1"/>
    <x v="2"/>
    <n v="250.56"/>
    <d v="1993-04-29T00:00:00"/>
    <d v="2025-01-01T00:00:00"/>
    <n v="48"/>
    <n v="27"/>
    <x v="1"/>
    <s v="NA"/>
    <x v="0"/>
    <s v="NA"/>
    <x v="0"/>
    <s v="0.87"/>
    <n v="1663.9087999999999"/>
    <n v="1539.7661000000001"/>
    <n v="1691.7064"/>
    <n v="1565.4874"/>
    <n v="1708.6233999999999"/>
    <n v="1581.1423"/>
    <n v="1973.3081"/>
    <n v="1826.0786000000001"/>
    <x v="0"/>
    <x v="0"/>
    <x v="0"/>
    <x v="0"/>
    <n v="1.154911"/>
    <n v="1.154911"/>
    <s v="1463.2704"/>
    <s v="1463.2704"/>
    <n v="-124.14269999999988"/>
    <n v="-126.21900000000005"/>
    <n v="-127.48109999999997"/>
    <n v="-147.22949999999992"/>
  </r>
  <r>
    <s v="P59363758"/>
    <x v="0"/>
    <x v="4"/>
    <x v="4"/>
    <x v="4"/>
    <x v="0"/>
    <x v="1"/>
    <x v="2"/>
    <n v="250.56"/>
    <d v="1993-04-29T00:00:00"/>
    <d v="2025-01-01T00:00:00"/>
    <n v="48"/>
    <n v="27"/>
    <x v="1"/>
    <s v="NA"/>
    <x v="0"/>
    <s v="NA"/>
    <x v="0"/>
    <s v="0.87"/>
    <n v="1539.7661000000001"/>
    <n v="1545.5293999999999"/>
    <n v="1565.4874"/>
    <n v="1571.5283999999999"/>
    <n v="1581.1423"/>
    <n v="1587.2437"/>
    <n v="1826.0786000000001"/>
    <n v="1833.1253999999999"/>
    <x v="0"/>
    <x v="0"/>
    <x v="0"/>
    <x v="0"/>
    <n v="1.154911"/>
    <n v="1.154911"/>
    <s v="1463.2704"/>
    <s v="1463.2704"/>
    <n v="5.7632999999998447"/>
    <n v="6.04099999999994"/>
    <n v="6.1014000000000124"/>
    <n v="7.0467999999998483"/>
  </r>
  <r>
    <s v="P59363758"/>
    <x v="0"/>
    <x v="5"/>
    <x v="5"/>
    <x v="5"/>
    <x v="1"/>
    <x v="1"/>
    <x v="2"/>
    <n v="250.56"/>
    <d v="1993-04-29T00:00:00"/>
    <d v="2025-02-01T00:00:00"/>
    <n v="48"/>
    <n v="27"/>
    <x v="1"/>
    <s v="NA"/>
    <x v="0"/>
    <s v="NA"/>
    <x v="0"/>
    <s v="0.87"/>
    <n v="1545.5293999999999"/>
    <n v="1545.5293999999999"/>
    <n v="1571.5283999999999"/>
    <n v="1571.5283999999999"/>
    <n v="1587.2437"/>
    <n v="1587.2437"/>
    <n v="1833.1253999999999"/>
    <n v="1833.1253999999999"/>
    <x v="0"/>
    <x v="0"/>
    <x v="0"/>
    <x v="0"/>
    <n v="1.154911"/>
    <n v="1.154911"/>
    <s v="1463.2704"/>
    <s v="1463.2704"/>
    <n v="0"/>
    <n v="0"/>
    <n v="0"/>
    <n v="0"/>
  </r>
  <r>
    <s v="P59363758"/>
    <x v="0"/>
    <x v="6"/>
    <x v="6"/>
    <x v="6"/>
    <x v="1"/>
    <x v="1"/>
    <x v="2"/>
    <n v="250.56"/>
    <d v="1993-04-29T00:00:00"/>
    <d v="2025-02-01T00:00:00"/>
    <n v="48"/>
    <n v="27"/>
    <x v="1"/>
    <s v="NA"/>
    <x v="0"/>
    <s v="NA"/>
    <x v="0"/>
    <s v="0.87"/>
    <n v="1545.5293999999999"/>
    <n v="1546.3988999999999"/>
    <n v="1571.5283999999999"/>
    <n v="1572.3982000000001"/>
    <n v="1587.2437"/>
    <n v="1588.1222"/>
    <n v="1833.1253999999999"/>
    <n v="1834.1397999999999"/>
    <x v="0"/>
    <x v="0"/>
    <x v="0"/>
    <x v="0"/>
    <n v="1.154911"/>
    <n v="1.154911"/>
    <s v="1463.2704"/>
    <s v="1463.2704"/>
    <n v="0.86950000000001637"/>
    <n v="0.86980000000016844"/>
    <n v="0.87850000000003092"/>
    <n v="1.0144000000000233"/>
  </r>
  <r>
    <s v="P59363758"/>
    <x v="0"/>
    <x v="7"/>
    <x v="7"/>
    <x v="7"/>
    <x v="1"/>
    <x v="1"/>
    <x v="2"/>
    <n v="250.56"/>
    <d v="1993-04-29T00:00:00"/>
    <d v="2025-02-01T00:00:00"/>
    <n v="48"/>
    <n v="27"/>
    <x v="1"/>
    <s v="NA"/>
    <x v="0"/>
    <s v="NA"/>
    <x v="0"/>
    <s v="0.87"/>
    <n v="1546.3988999999999"/>
    <n v="1536.3474000000001"/>
    <n v="1572.3982000000001"/>
    <n v="1562.1776"/>
    <n v="1588.1222"/>
    <n v="1577.7992999999999"/>
    <n v="1834.1397999999999"/>
    <n v="1822.2179000000001"/>
    <x v="0"/>
    <x v="0"/>
    <x v="0"/>
    <x v="0"/>
    <n v="1.154911"/>
    <n v="1.154911"/>
    <s v="1463.2704"/>
    <s v="1463.2704"/>
    <n v="-10.051499999999805"/>
    <n v="-10.220600000000104"/>
    <n v="-10.322900000000118"/>
    <n v="-11.921899999999823"/>
  </r>
  <r>
    <s v="P59363758"/>
    <x v="0"/>
    <x v="8"/>
    <x v="8"/>
    <x v="8"/>
    <x v="1"/>
    <x v="1"/>
    <x v="2"/>
    <n v="250.56"/>
    <d v="1993-04-29T00:00:00"/>
    <d v="2025-02-01T00:00:00"/>
    <n v="48"/>
    <n v="27"/>
    <x v="1"/>
    <s v="NA"/>
    <x v="0"/>
    <s v="NA"/>
    <x v="0"/>
    <s v="0.87"/>
    <n v="1536.3474000000001"/>
    <n v="1534.1111000000001"/>
    <n v="1562.1776"/>
    <n v="1559.9038"/>
    <n v="1577.7992999999999"/>
    <n v="1575.5028"/>
    <n v="1822.2179000000001"/>
    <n v="1819.5657000000001"/>
    <x v="0"/>
    <x v="0"/>
    <x v="0"/>
    <x v="0"/>
    <n v="1.154911"/>
    <n v="1.154911"/>
    <s v="1463.2704"/>
    <s v="1463.2704"/>
    <n v="-2.2363000000000284"/>
    <n v="-2.2737999999999374"/>
    <n v="-2.2964999999999236"/>
    <n v="-2.6521999999999935"/>
  </r>
  <r>
    <s v="P59363758"/>
    <x v="0"/>
    <x v="9"/>
    <x v="9"/>
    <x v="9"/>
    <x v="1"/>
    <x v="1"/>
    <x v="2"/>
    <n v="250.56"/>
    <d v="1993-04-29T00:00:00"/>
    <d v="2025-02-01T00:00:00"/>
    <n v="48"/>
    <n v="27"/>
    <x v="1"/>
    <s v="NA"/>
    <x v="0"/>
    <s v="NA"/>
    <x v="0"/>
    <s v="0.87"/>
    <n v="1534.1111000000001"/>
    <n v="1539.8533"/>
    <n v="1559.9038"/>
    <n v="1565.7731000000001"/>
    <n v="1575.5028"/>
    <n v="1581.4308000000001"/>
    <n v="1819.5657000000001"/>
    <n v="1826.4119000000001"/>
    <x v="0"/>
    <x v="0"/>
    <x v="0"/>
    <x v="0"/>
    <n v="1.154911"/>
    <n v="1.154911"/>
    <s v="1463.2704"/>
    <s v="1463.2704"/>
    <n v="5.7421999999999116"/>
    <n v="5.8693000000000666"/>
    <n v="5.928000000000111"/>
    <n v="6.8461999999999534"/>
  </r>
  <r>
    <s v="P59363758"/>
    <x v="0"/>
    <x v="10"/>
    <x v="10"/>
    <x v="10"/>
    <x v="1"/>
    <x v="1"/>
    <x v="2"/>
    <n v="250.56"/>
    <d v="1993-04-29T00:00:00"/>
    <d v="2025-02-01T00:00:00"/>
    <n v="48"/>
    <n v="27"/>
    <x v="1"/>
    <s v="NA"/>
    <x v="0"/>
    <s v="NA"/>
    <x v="0"/>
    <s v="0.87"/>
    <n v="1539.8533"/>
    <n v="1539.8533"/>
    <n v="1565.7731000000001"/>
    <n v="1565.7731000000001"/>
    <n v="1581.4308000000001"/>
    <n v="1581.4308000000001"/>
    <n v="1826.4119000000001"/>
    <n v="1826.4119000000001"/>
    <x v="0"/>
    <x v="0"/>
    <x v="0"/>
    <x v="0"/>
    <n v="1.154911"/>
    <n v="1.154911"/>
    <s v="1463.2704"/>
    <s v="1465.776"/>
    <n v="0"/>
    <n v="0"/>
    <n v="0"/>
    <n v="0"/>
  </r>
  <r>
    <s v="P59363758"/>
    <x v="0"/>
    <x v="11"/>
    <x v="11"/>
    <x v="11"/>
    <x v="1"/>
    <x v="1"/>
    <x v="2"/>
    <n v="250.56"/>
    <d v="1993-04-29T00:00:00"/>
    <d v="2025-02-01T00:00:00"/>
    <n v="48"/>
    <n v="27"/>
    <x v="1"/>
    <s v="NA"/>
    <x v="0"/>
    <s v="NA"/>
    <x v="0"/>
    <s v="0.87"/>
    <n v="1539.8533"/>
    <n v="1539.8533"/>
    <n v="1565.7731000000001"/>
    <n v="1565.7731000000001"/>
    <n v="1581.4308000000001"/>
    <n v="1581.4308000000001"/>
    <n v="1826.4119000000001"/>
    <n v="1826.4119000000001"/>
    <x v="0"/>
    <x v="0"/>
    <x v="0"/>
    <x v="0"/>
    <n v="1.154911"/>
    <n v="1.154911"/>
    <s v="1465.776"/>
    <s v="1465.776"/>
    <n v="0"/>
    <n v="0"/>
    <n v="0"/>
    <n v="0"/>
  </r>
  <r>
    <s v="P59363758"/>
    <x v="0"/>
    <x v="12"/>
    <x v="12"/>
    <x v="12"/>
    <x v="1"/>
    <x v="1"/>
    <x v="2"/>
    <n v="250.56"/>
    <d v="1993-04-29T00:00:00"/>
    <d v="2025-02-01T00:00:00"/>
    <n v="48"/>
    <n v="27"/>
    <x v="1"/>
    <s v="NA"/>
    <x v="0"/>
    <s v="NA"/>
    <x v="0"/>
    <s v="0.87"/>
    <n v="1539.8533"/>
    <n v="1539.8533"/>
    <n v="1565.7731000000001"/>
    <n v="1565.7731000000001"/>
    <n v="1581.4308000000001"/>
    <n v="1581.4308000000001"/>
    <n v="1826.4119000000001"/>
    <n v="1826.4119000000001"/>
    <x v="0"/>
    <x v="0"/>
    <x v="0"/>
    <x v="0"/>
    <n v="1.154911"/>
    <n v="1.154911"/>
    <s v="1465.776"/>
    <s v="1465.776"/>
    <n v="0"/>
    <n v="0"/>
    <n v="0"/>
    <n v="0"/>
  </r>
  <r>
    <s v="P59363758"/>
    <x v="0"/>
    <x v="13"/>
    <x v="13"/>
    <x v="13"/>
    <x v="1"/>
    <x v="1"/>
    <x v="2"/>
    <n v="250.56"/>
    <d v="1993-04-29T00:00:00"/>
    <d v="2025-02-01T00:00:00"/>
    <n v="48"/>
    <n v="27"/>
    <x v="1"/>
    <s v="NA"/>
    <x v="0"/>
    <s v="NA"/>
    <x v="0"/>
    <s v="0.87"/>
    <n v="1539.8533"/>
    <n v="1539.8533"/>
    <n v="1565.7731000000001"/>
    <n v="1565.7731000000001"/>
    <n v="1581.4308000000001"/>
    <n v="1581.4308000000001"/>
    <n v="1826.4119000000001"/>
    <n v="1826.4119000000001"/>
    <x v="0"/>
    <x v="0"/>
    <x v="0"/>
    <x v="0"/>
    <n v="1.154911"/>
    <n v="1.154911"/>
    <s v="1465.776"/>
    <s v="1465.776"/>
    <n v="0"/>
    <n v="0"/>
    <n v="0"/>
    <n v="0"/>
  </r>
  <r>
    <s v="P59363758"/>
    <x v="0"/>
    <x v="14"/>
    <x v="14"/>
    <x v="14"/>
    <x v="1"/>
    <x v="1"/>
    <x v="2"/>
    <n v="250.56"/>
    <d v="1993-04-29T00:00:00"/>
    <d v="2025-02-01T00:00:00"/>
    <n v="48"/>
    <n v="27"/>
    <x v="1"/>
    <s v="NA"/>
    <x v="0"/>
    <s v="NA"/>
    <x v="0"/>
    <s v="0.87"/>
    <n v="1539.8533"/>
    <n v="1544.2064"/>
    <n v="1565.7731000000001"/>
    <n v="1566.8607999999999"/>
    <n v="1581.4308000000001"/>
    <n v="1582.5293999999999"/>
    <n v="1826.4119000000001"/>
    <n v="1827.6806999999999"/>
    <x v="0"/>
    <x v="0"/>
    <x v="0"/>
    <x v="0"/>
    <n v="1.154911"/>
    <n v="1.154911"/>
    <s v="1465.776"/>
    <s v="1465.776"/>
    <n v="4.3531000000000404"/>
    <n v="1.0876999999998134"/>
    <n v="1.0985999999998057"/>
    <n v="1.2687999999998283"/>
  </r>
  <r>
    <s v="P59363758"/>
    <x v="0"/>
    <x v="15"/>
    <x v="15"/>
    <x v="15"/>
    <x v="1"/>
    <x v="1"/>
    <x v="2"/>
    <n v="250.56"/>
    <d v="1993-04-29T00:00:00"/>
    <d v="2025-02-01T00:00:00"/>
    <n v="48"/>
    <n v="27"/>
    <x v="1"/>
    <s v="NA"/>
    <x v="0"/>
    <s v="NA"/>
    <x v="0"/>
    <s v="0.87"/>
    <n v="1544.2064"/>
    <n v="1538.4481000000001"/>
    <n v="1566.8607999999999"/>
    <n v="1572.3407999999999"/>
    <n v="1582.5293999999999"/>
    <n v="1588.0642"/>
    <n v="1827.6806999999999"/>
    <n v="1834.0728999999999"/>
    <x v="0"/>
    <x v="0"/>
    <x v="0"/>
    <x v="0"/>
    <n v="1.154911"/>
    <n v="1.154911"/>
    <s v="1465.776"/>
    <s v="1465.776"/>
    <n v="-5.7582999999999629"/>
    <n v="5.4800000000000182"/>
    <n v="5.5348000000001321"/>
    <n v="6.3922000000000025"/>
  </r>
  <r>
    <s v="P59383270"/>
    <x v="0"/>
    <x v="0"/>
    <x v="0"/>
    <x v="0"/>
    <x v="0"/>
    <x v="0"/>
    <x v="0"/>
    <n v="1241.52"/>
    <d v="1990-06-06T00:00:00"/>
    <d v="2018-06-06T00:00:00"/>
    <n v="28"/>
    <n v="47"/>
    <x v="0"/>
    <s v="NA"/>
    <x v="0"/>
    <s v="NA"/>
    <x v="0"/>
    <s v="7.39"/>
    <n v="6800.77"/>
    <n v="6800.77"/>
    <n v="6937.5454"/>
    <n v="6937.5454"/>
    <n v="7006.9210000000003"/>
    <n v="7006.9210000000003"/>
    <n v="7747.085"/>
    <n v="7747.085"/>
    <x v="0"/>
    <x v="0"/>
    <x v="0"/>
    <x v="0"/>
    <n v="1.0973379999999999"/>
    <n v="1.0973379999999999"/>
    <s v="7747.085"/>
    <s v="7747.085"/>
    <n v="0"/>
    <n v="0"/>
    <n v="0"/>
    <n v="0"/>
  </r>
  <r>
    <s v="P59383270"/>
    <x v="0"/>
    <x v="1"/>
    <x v="1"/>
    <x v="1"/>
    <x v="0"/>
    <x v="0"/>
    <x v="0"/>
    <n v="1241.52"/>
    <d v="1990-06-06T00:00:00"/>
    <d v="2018-06-06T00:00:00"/>
    <n v="28"/>
    <n v="47"/>
    <x v="0"/>
    <s v="NA"/>
    <x v="0"/>
    <s v="NA"/>
    <x v="0"/>
    <s v="7.39"/>
    <n v="6800.77"/>
    <n v="6800.77"/>
    <n v="6937.5454"/>
    <n v="6937.5454"/>
    <n v="7006.9210000000003"/>
    <n v="7006.9210000000003"/>
    <n v="7747.085"/>
    <n v="7747.085"/>
    <x v="0"/>
    <x v="0"/>
    <x v="0"/>
    <x v="0"/>
    <n v="1.0973379999999999"/>
    <n v="1.0973379999999999"/>
    <s v="7747.085"/>
    <s v="7747.085"/>
    <n v="0"/>
    <n v="0"/>
    <n v="0"/>
    <n v="0"/>
  </r>
  <r>
    <s v="P59383270"/>
    <x v="0"/>
    <x v="2"/>
    <x v="2"/>
    <x v="2"/>
    <x v="0"/>
    <x v="0"/>
    <x v="0"/>
    <n v="1241.52"/>
    <d v="1990-06-06T00:00:00"/>
    <d v="2018-06-06T00:00:00"/>
    <n v="28"/>
    <n v="47"/>
    <x v="0"/>
    <s v="NA"/>
    <x v="0"/>
    <s v="NA"/>
    <x v="0"/>
    <s v="7.39"/>
    <n v="6800.77"/>
    <n v="6802.5450000000001"/>
    <n v="6937.5454"/>
    <n v="6937.6587"/>
    <n v="7006.9210000000003"/>
    <n v="7007.0349999999999"/>
    <n v="7747.085"/>
    <n v="7747.085"/>
    <x v="0"/>
    <x v="0"/>
    <x v="0"/>
    <x v="0"/>
    <n v="1.0973379999999999"/>
    <n v="1.0973379999999999"/>
    <s v="7747.085"/>
    <s v="7747.085"/>
    <n v="1.7749999999996362"/>
    <n v="0.11329999999998108"/>
    <n v="0.11399999999957799"/>
    <n v="0"/>
  </r>
  <r>
    <s v="P59383270"/>
    <x v="0"/>
    <x v="3"/>
    <x v="3"/>
    <x v="3"/>
    <x v="0"/>
    <x v="0"/>
    <x v="0"/>
    <n v="1241.52"/>
    <d v="1990-06-06T00:00:00"/>
    <d v="2018-06-06T00:00:00"/>
    <n v="28"/>
    <n v="47"/>
    <x v="0"/>
    <s v="NA"/>
    <x v="0"/>
    <s v="NA"/>
    <x v="0"/>
    <s v="7.39"/>
    <n v="6802.5450000000001"/>
    <n v="6293.6606000000002"/>
    <n v="6937.6587"/>
    <n v="6418.6670000000004"/>
    <n v="7007.0349999999999"/>
    <n v="6482.8535000000002"/>
    <n v="7747.085"/>
    <n v="7747.085"/>
    <x v="0"/>
    <x v="0"/>
    <x v="0"/>
    <x v="0"/>
    <n v="1.0973379999999999"/>
    <n v="1.0973379999999999"/>
    <s v="7747.085"/>
    <s v="7747.085"/>
    <n v="-508.88439999999991"/>
    <n v="-518.99169999999958"/>
    <n v="-524.18149999999969"/>
    <n v="0"/>
  </r>
  <r>
    <s v="P59383270"/>
    <x v="0"/>
    <x v="4"/>
    <x v="4"/>
    <x v="4"/>
    <x v="0"/>
    <x v="0"/>
    <x v="0"/>
    <n v="1241.52"/>
    <d v="1990-06-06T00:00:00"/>
    <d v="2018-06-06T00:00:00"/>
    <n v="28"/>
    <n v="47"/>
    <x v="0"/>
    <s v="NA"/>
    <x v="0"/>
    <s v="NA"/>
    <x v="0"/>
    <s v="7.39"/>
    <n v="6293.6606000000002"/>
    <n v="6325.0502999999999"/>
    <n v="6418.6670000000004"/>
    <n v="6449.692"/>
    <n v="6482.8535000000002"/>
    <n v="6514.1890000000003"/>
    <n v="7747.085"/>
    <n v="7747.085"/>
    <x v="0"/>
    <x v="0"/>
    <x v="0"/>
    <x v="0"/>
    <n v="1.0973379999999999"/>
    <n v="1.0973379999999999"/>
    <s v="7747.085"/>
    <s v="7747.085"/>
    <n v="31.389699999999721"/>
    <n v="31.024999999999636"/>
    <n v="31.335500000000138"/>
    <n v="0"/>
  </r>
  <r>
    <s v="P59383270"/>
    <x v="0"/>
    <x v="5"/>
    <x v="5"/>
    <x v="5"/>
    <x v="0"/>
    <x v="0"/>
    <x v="0"/>
    <n v="1241.52"/>
    <d v="1990-06-06T00:00:00"/>
    <d v="2018-06-06T00:00:00"/>
    <n v="28"/>
    <n v="47"/>
    <x v="0"/>
    <s v="NA"/>
    <x v="0"/>
    <s v="NA"/>
    <x v="0"/>
    <s v="7.39"/>
    <n v="6325.0502999999999"/>
    <n v="6325.0502999999999"/>
    <n v="6449.692"/>
    <n v="6449.692"/>
    <n v="6514.1890000000003"/>
    <n v="6514.1890000000003"/>
    <n v="7747.085"/>
    <n v="7747.085"/>
    <x v="0"/>
    <x v="0"/>
    <x v="0"/>
    <x v="0"/>
    <n v="1.0973379999999999"/>
    <n v="1.0973379999999999"/>
    <s v="7747.085"/>
    <s v="7747.085"/>
    <n v="0"/>
    <n v="0"/>
    <n v="0"/>
    <n v="0"/>
  </r>
  <r>
    <s v="P59383270"/>
    <x v="0"/>
    <x v="6"/>
    <x v="6"/>
    <x v="6"/>
    <x v="0"/>
    <x v="0"/>
    <x v="0"/>
    <n v="1241.52"/>
    <d v="1990-06-06T00:00:00"/>
    <d v="2018-06-06T00:00:00"/>
    <n v="28"/>
    <n v="47"/>
    <x v="0"/>
    <s v="NA"/>
    <x v="0"/>
    <s v="NA"/>
    <x v="0"/>
    <s v="7.39"/>
    <n v="6325.0502999999999"/>
    <n v="6325.0502999999999"/>
    <n v="6449.692"/>
    <n v="6449.692"/>
    <n v="6514.1890000000003"/>
    <n v="6514.1890000000003"/>
    <n v="7747.085"/>
    <n v="7747.085"/>
    <x v="0"/>
    <x v="0"/>
    <x v="0"/>
    <x v="0"/>
    <n v="1.0973379999999999"/>
    <n v="1.0973379999999999"/>
    <s v="7747.085"/>
    <s v="7747.085"/>
    <n v="0"/>
    <n v="0"/>
    <n v="0"/>
    <n v="0"/>
  </r>
  <r>
    <s v="P59383270"/>
    <x v="0"/>
    <x v="7"/>
    <x v="7"/>
    <x v="7"/>
    <x v="0"/>
    <x v="0"/>
    <x v="0"/>
    <n v="1241.52"/>
    <d v="1990-06-06T00:00:00"/>
    <d v="2018-06-06T00:00:00"/>
    <n v="28"/>
    <n v="47"/>
    <x v="0"/>
    <s v="NA"/>
    <x v="0"/>
    <s v="NA"/>
    <x v="0"/>
    <s v="7.39"/>
    <n v="6325.0502999999999"/>
    <n v="6283.9375"/>
    <n v="6449.692"/>
    <n v="6407.7690000000002"/>
    <n v="6514.1890000000003"/>
    <n v="6471.8467000000001"/>
    <n v="7747.085"/>
    <n v="7747.085"/>
    <x v="0"/>
    <x v="0"/>
    <x v="0"/>
    <x v="0"/>
    <n v="1.0973379999999999"/>
    <n v="1.0973379999999999"/>
    <s v="7747.085"/>
    <s v="7747.085"/>
    <n v="-41.112799999999879"/>
    <n v="-41.922999999999774"/>
    <n v="-42.34230000000025"/>
    <n v="0"/>
  </r>
  <r>
    <s v="P59383270"/>
    <x v="0"/>
    <x v="8"/>
    <x v="8"/>
    <x v="8"/>
    <x v="0"/>
    <x v="0"/>
    <x v="0"/>
    <n v="1241.52"/>
    <d v="1990-06-06T00:00:00"/>
    <d v="2018-06-06T00:00:00"/>
    <n v="28"/>
    <n v="47"/>
    <x v="0"/>
    <s v="NA"/>
    <x v="0"/>
    <s v="NA"/>
    <x v="0"/>
    <s v="7.39"/>
    <n v="6283.9375"/>
    <n v="6180.7353999999996"/>
    <n v="6407.7690000000002"/>
    <n v="6302.5326999999997"/>
    <n v="6471.8467000000001"/>
    <n v="6365.558"/>
    <n v="7747.085"/>
    <n v="7747.085"/>
    <x v="0"/>
    <x v="0"/>
    <x v="0"/>
    <x v="0"/>
    <n v="1.0973379999999999"/>
    <n v="1.0973379999999999"/>
    <s v="7747.085"/>
    <s v="7747.085"/>
    <n v="-103.20210000000043"/>
    <n v="-105.23630000000048"/>
    <n v="-106.28870000000006"/>
    <n v="0"/>
  </r>
  <r>
    <s v="P59383270"/>
    <x v="0"/>
    <x v="9"/>
    <x v="9"/>
    <x v="9"/>
    <x v="0"/>
    <x v="0"/>
    <x v="0"/>
    <n v="1241.52"/>
    <d v="1990-06-06T00:00:00"/>
    <d v="2018-06-06T00:00:00"/>
    <n v="28"/>
    <n v="47"/>
    <x v="0"/>
    <s v="NA"/>
    <x v="0"/>
    <s v="NA"/>
    <x v="0"/>
    <s v="7.39"/>
    <n v="6180.7353999999996"/>
    <n v="6211.5619999999999"/>
    <n v="6302.5326999999997"/>
    <n v="6332.3209999999999"/>
    <n v="6365.558"/>
    <n v="6395.6440000000002"/>
    <n v="7747.085"/>
    <n v="7747.085"/>
    <x v="0"/>
    <x v="0"/>
    <x v="0"/>
    <x v="0"/>
    <n v="1.0973379999999999"/>
    <n v="1.0973379999999999"/>
    <s v="7747.085"/>
    <s v="7747.085"/>
    <n v="30.826600000000326"/>
    <n v="29.788300000000163"/>
    <n v="30.08600000000024"/>
    <n v="0"/>
  </r>
  <r>
    <s v="P59383270"/>
    <x v="0"/>
    <x v="10"/>
    <x v="10"/>
    <x v="10"/>
    <x v="0"/>
    <x v="0"/>
    <x v="0"/>
    <n v="1241.52"/>
    <d v="1990-06-06T00:00:00"/>
    <d v="2018-06-06T00:00:00"/>
    <n v="28"/>
    <n v="47"/>
    <x v="0"/>
    <s v="NA"/>
    <x v="0"/>
    <s v="NA"/>
    <x v="0"/>
    <s v="7.39"/>
    <n v="6211.5619999999999"/>
    <n v="6211.5619999999999"/>
    <n v="6332.3209999999999"/>
    <n v="6332.3209999999999"/>
    <n v="6395.6440000000002"/>
    <n v="6395.6440000000002"/>
    <n v="7747.085"/>
    <n v="7759.5"/>
    <x v="0"/>
    <x v="0"/>
    <x v="0"/>
    <x v="0"/>
    <n v="1.0973379999999999"/>
    <n v="1.0973379999999999"/>
    <s v="7747.085"/>
    <s v="7759.5"/>
    <n v="0"/>
    <n v="0"/>
    <n v="0"/>
    <n v="12.414999999999964"/>
  </r>
  <r>
    <s v="P59383270"/>
    <x v="0"/>
    <x v="11"/>
    <x v="11"/>
    <x v="11"/>
    <x v="0"/>
    <x v="0"/>
    <x v="0"/>
    <n v="1241.52"/>
    <d v="1990-06-06T00:00:00"/>
    <d v="2018-06-06T00:00:00"/>
    <n v="28"/>
    <n v="47"/>
    <x v="0"/>
    <s v="NA"/>
    <x v="0"/>
    <s v="NA"/>
    <x v="0"/>
    <s v="7.39"/>
    <n v="6211.5619999999999"/>
    <n v="6211.5619999999999"/>
    <n v="6332.3209999999999"/>
    <n v="6332.3209999999999"/>
    <n v="6395.6440000000002"/>
    <n v="6395.6440000000002"/>
    <n v="7759.5"/>
    <n v="7759.5"/>
    <x v="0"/>
    <x v="0"/>
    <x v="0"/>
    <x v="0"/>
    <n v="1.0973379999999999"/>
    <n v="1.0973379999999999"/>
    <s v="7759.5"/>
    <s v="7759.5"/>
    <n v="0"/>
    <n v="0"/>
    <n v="0"/>
    <n v="0"/>
  </r>
  <r>
    <s v="P59383270"/>
    <x v="0"/>
    <x v="12"/>
    <x v="12"/>
    <x v="12"/>
    <x v="0"/>
    <x v="0"/>
    <x v="0"/>
    <n v="1241.52"/>
    <d v="1990-06-06T00:00:00"/>
    <d v="2018-06-06T00:00:00"/>
    <n v="28"/>
    <n v="47"/>
    <x v="0"/>
    <s v="NA"/>
    <x v="0"/>
    <s v="NA"/>
    <x v="0"/>
    <s v="7.39"/>
    <n v="6211.5619999999999"/>
    <n v="6211.5619999999999"/>
    <n v="6332.3209999999999"/>
    <n v="6332.3209999999999"/>
    <n v="6395.6440000000002"/>
    <n v="6395.6440000000002"/>
    <n v="7759.5"/>
    <n v="7759.5"/>
    <x v="0"/>
    <x v="0"/>
    <x v="0"/>
    <x v="0"/>
    <n v="1.0973379999999999"/>
    <n v="1.0973379999999999"/>
    <s v="7759.5"/>
    <s v="7759.5"/>
    <n v="0"/>
    <n v="0"/>
    <n v="0"/>
    <n v="0"/>
  </r>
  <r>
    <s v="P59383270"/>
    <x v="0"/>
    <x v="13"/>
    <x v="13"/>
    <x v="13"/>
    <x v="0"/>
    <x v="0"/>
    <x v="0"/>
    <n v="1241.52"/>
    <d v="1990-06-06T00:00:00"/>
    <d v="2018-06-06T00:00:00"/>
    <n v="28"/>
    <n v="47"/>
    <x v="0"/>
    <s v="NA"/>
    <x v="0"/>
    <s v="NA"/>
    <x v="0"/>
    <s v="7.39"/>
    <n v="6211.5619999999999"/>
    <n v="6211.5619999999999"/>
    <n v="6332.3209999999999"/>
    <n v="6332.3209999999999"/>
    <n v="6395.6440000000002"/>
    <n v="6395.6440000000002"/>
    <n v="7759.5"/>
    <n v="7759.5"/>
    <x v="0"/>
    <x v="0"/>
    <x v="0"/>
    <x v="0"/>
    <n v="1.0973379999999999"/>
    <n v="1.0973379999999999"/>
    <s v="7759.5"/>
    <s v="7759.5"/>
    <n v="0"/>
    <n v="0"/>
    <n v="0"/>
    <n v="0"/>
  </r>
  <r>
    <s v="P59383270"/>
    <x v="0"/>
    <x v="14"/>
    <x v="14"/>
    <x v="14"/>
    <x v="0"/>
    <x v="0"/>
    <x v="0"/>
    <n v="1241.52"/>
    <d v="1990-06-06T00:00:00"/>
    <d v="2018-06-06T00:00:00"/>
    <n v="28"/>
    <n v="47"/>
    <x v="0"/>
    <s v="NA"/>
    <x v="0"/>
    <s v="NA"/>
    <x v="0"/>
    <s v="7.39"/>
    <n v="6211.5619999999999"/>
    <n v="6225.2569999999996"/>
    <n v="6332.3209999999999"/>
    <n v="6333.1923999999999"/>
    <n v="6395.6440000000002"/>
    <n v="6396.5244000000002"/>
    <n v="7759.5"/>
    <n v="7759.5"/>
    <x v="0"/>
    <x v="0"/>
    <x v="0"/>
    <x v="0"/>
    <n v="1.0973379999999999"/>
    <n v="1.0973379999999999"/>
    <s v="7759.5"/>
    <s v="7759.5"/>
    <n v="13.694999999999709"/>
    <n v="0.87139999999999418"/>
    <n v="0.88040000000000873"/>
    <n v="0"/>
  </r>
  <r>
    <s v="P59383270"/>
    <x v="0"/>
    <x v="15"/>
    <x v="15"/>
    <x v="15"/>
    <x v="0"/>
    <x v="0"/>
    <x v="0"/>
    <n v="1241.52"/>
    <d v="1990-06-06T00:00:00"/>
    <d v="2018-06-06T00:00:00"/>
    <n v="28"/>
    <n v="47"/>
    <x v="0"/>
    <s v="NA"/>
    <x v="0"/>
    <s v="NA"/>
    <x v="0"/>
    <s v="7.39"/>
    <n v="6225.2569999999996"/>
    <n v="6194.3620000000001"/>
    <n v="6333.1923999999999"/>
    <n v="6360.7793000000001"/>
    <n v="6396.5244000000002"/>
    <n v="6424.3869999999997"/>
    <n v="7759.5"/>
    <n v="7759.5"/>
    <x v="0"/>
    <x v="0"/>
    <x v="0"/>
    <x v="0"/>
    <n v="1.0973379999999999"/>
    <n v="1.0973379999999999"/>
    <s v="7759.5"/>
    <s v="7759.5"/>
    <n v="-30.894999999999527"/>
    <n v="27.586900000000242"/>
    <n v="27.862599999999475"/>
    <n v="0"/>
  </r>
  <r>
    <s v="P59709609"/>
    <x v="0"/>
    <x v="0"/>
    <x v="0"/>
    <x v="0"/>
    <x v="0"/>
    <x v="2"/>
    <x v="2"/>
    <n v="67.8"/>
    <d v="1994-03-23T00:00:00"/>
    <d v="2025-01-01T00:00:00"/>
    <n v="40"/>
    <n v="35"/>
    <x v="0"/>
    <s v="NA"/>
    <x v="0"/>
    <s v="NA"/>
    <x v="1"/>
    <s v="3.39"/>
    <n v="712.35360000000003"/>
    <n v="712.35360000000003"/>
    <n v="727.51800000000003"/>
    <n v="727.51800000000003"/>
    <n v="734.79319999999996"/>
    <n v="734.79314999999997"/>
    <n v="833.60979999999995"/>
    <n v="833.60979999999995"/>
    <x v="0"/>
    <x v="0"/>
    <x v="0"/>
    <x v="0"/>
    <n v="1.1344822999999999"/>
    <n v="1.1344822999999999"/>
    <s v="387.13803"/>
    <s v="387.13803"/>
    <n v="0"/>
    <n v="0"/>
    <n v="-4.9999999987448973E-5"/>
    <n v="0"/>
  </r>
  <r>
    <s v="P59709609"/>
    <x v="0"/>
    <x v="1"/>
    <x v="1"/>
    <x v="1"/>
    <x v="0"/>
    <x v="2"/>
    <x v="2"/>
    <n v="67.8"/>
    <d v="1994-03-23T00:00:00"/>
    <d v="2025-01-01T00:00:00"/>
    <n v="40"/>
    <n v="35"/>
    <x v="0"/>
    <s v="NA"/>
    <x v="0"/>
    <s v="NA"/>
    <x v="1"/>
    <s v="3.39"/>
    <n v="712.35360000000003"/>
    <n v="712.35360000000003"/>
    <n v="727.51800000000003"/>
    <n v="727.51800000000003"/>
    <n v="734.79314999999997"/>
    <n v="734.79314999999997"/>
    <n v="833.60979999999995"/>
    <n v="833.60979999999995"/>
    <x v="0"/>
    <x v="0"/>
    <x v="0"/>
    <x v="0"/>
    <n v="1.1344822999999999"/>
    <n v="1.1344822999999999"/>
    <s v="387.13803"/>
    <s v="387.13803"/>
    <n v="0"/>
    <n v="0"/>
    <n v="0"/>
    <n v="0"/>
  </r>
  <r>
    <s v="P59709609"/>
    <x v="0"/>
    <x v="2"/>
    <x v="2"/>
    <x v="2"/>
    <x v="0"/>
    <x v="2"/>
    <x v="2"/>
    <n v="67.8"/>
    <d v="1994-03-23T00:00:00"/>
    <d v="2025-01-01T00:00:00"/>
    <n v="40"/>
    <n v="35"/>
    <x v="0"/>
    <s v="NA"/>
    <x v="0"/>
    <s v="NA"/>
    <x v="1"/>
    <s v="3.39"/>
    <n v="712.35360000000003"/>
    <n v="712.5394"/>
    <n v="727.51800000000003"/>
    <n v="727.5299"/>
    <n v="734.79314999999997"/>
    <n v="734.80520000000001"/>
    <n v="833.60979999999995"/>
    <n v="833.62339999999995"/>
    <x v="0"/>
    <x v="0"/>
    <x v="0"/>
    <x v="0"/>
    <n v="1.1344822999999999"/>
    <n v="1.1344822999999999"/>
    <s v="387.13803"/>
    <s v="387.13803"/>
    <n v="0.18579999999997199"/>
    <n v="1.1899999999968713E-2"/>
    <n v="1.2050000000044747E-2"/>
    <n v="1.3599999999996726E-2"/>
  </r>
  <r>
    <s v="P59709609"/>
    <x v="0"/>
    <x v="3"/>
    <x v="3"/>
    <x v="3"/>
    <x v="0"/>
    <x v="2"/>
    <x v="2"/>
    <n v="67.8"/>
    <d v="1994-03-23T00:00:00"/>
    <d v="2025-01-01T00:00:00"/>
    <n v="40"/>
    <n v="35"/>
    <x v="0"/>
    <s v="NA"/>
    <x v="0"/>
    <s v="NA"/>
    <x v="1"/>
    <s v="3.39"/>
    <n v="712.5394"/>
    <n v="659.34313999999995"/>
    <n v="727.5299"/>
    <n v="673.21343999999999"/>
    <n v="734.80520000000001"/>
    <n v="679.94556"/>
    <n v="833.62339999999995"/>
    <n v="771.38616999999999"/>
    <x v="0"/>
    <x v="0"/>
    <x v="0"/>
    <x v="0"/>
    <n v="1.1344822999999999"/>
    <n v="1.1344822999999999"/>
    <s v="387.13803"/>
    <s v="387.13803"/>
    <n v="-53.196260000000052"/>
    <n v="-54.316460000000006"/>
    <n v="-54.859640000000013"/>
    <n v="-62.237229999999954"/>
  </r>
  <r>
    <s v="P59709609"/>
    <x v="0"/>
    <x v="4"/>
    <x v="4"/>
    <x v="4"/>
    <x v="0"/>
    <x v="2"/>
    <x v="2"/>
    <n v="67.8"/>
    <d v="1994-03-23T00:00:00"/>
    <d v="2025-01-01T00:00:00"/>
    <n v="40"/>
    <n v="35"/>
    <x v="0"/>
    <s v="NA"/>
    <x v="0"/>
    <s v="NA"/>
    <x v="1"/>
    <s v="3.39"/>
    <n v="659.34313999999995"/>
    <n v="662.63165000000004"/>
    <n v="673.21343999999999"/>
    <n v="676.46747000000005"/>
    <n v="679.94556"/>
    <n v="683.23209999999995"/>
    <n v="771.38616999999999"/>
    <n v="775.11474999999996"/>
    <x v="0"/>
    <x v="0"/>
    <x v="0"/>
    <x v="0"/>
    <n v="1.1344822999999999"/>
    <n v="1.1344822999999999"/>
    <s v="387.13803"/>
    <s v="387.13803"/>
    <n v="3.2885100000000875"/>
    <n v="3.254030000000057"/>
    <n v="3.2865399999999454"/>
    <n v="3.7285799999999654"/>
  </r>
  <r>
    <s v="P59709609"/>
    <x v="0"/>
    <x v="5"/>
    <x v="5"/>
    <x v="5"/>
    <x v="1"/>
    <x v="2"/>
    <x v="2"/>
    <n v="67.8"/>
    <d v="1994-03-23T00:00:00"/>
    <d v="2025-02-01T00:00:00"/>
    <n v="40"/>
    <n v="35"/>
    <x v="0"/>
    <s v="NA"/>
    <x v="0"/>
    <s v="NA"/>
    <x v="1"/>
    <s v="3.39"/>
    <n v="662.63165000000004"/>
    <n v="662.63165000000004"/>
    <n v="676.46747000000005"/>
    <n v="676.46747000000005"/>
    <n v="683.23209999999995"/>
    <n v="683.23209999999995"/>
    <n v="775.11474999999996"/>
    <n v="775.11474999999996"/>
    <x v="0"/>
    <x v="0"/>
    <x v="0"/>
    <x v="0"/>
    <n v="1.1344822999999999"/>
    <n v="1.1344822999999999"/>
    <s v="387.13803"/>
    <s v="387.13803"/>
    <n v="0"/>
    <n v="0"/>
    <n v="0"/>
    <n v="0"/>
  </r>
  <r>
    <s v="P59709609"/>
    <x v="0"/>
    <x v="6"/>
    <x v="6"/>
    <x v="6"/>
    <x v="1"/>
    <x v="2"/>
    <x v="2"/>
    <n v="67.8"/>
    <d v="1994-03-23T00:00:00"/>
    <d v="2025-02-01T00:00:00"/>
    <n v="40"/>
    <n v="35"/>
    <x v="0"/>
    <s v="NA"/>
    <x v="0"/>
    <s v="NA"/>
    <x v="1"/>
    <s v="3.39"/>
    <n v="662.63165000000004"/>
    <n v="662.91425000000004"/>
    <n v="676.46747000000005"/>
    <n v="676.75"/>
    <n v="683.23209999999995"/>
    <n v="683.51750000000004"/>
    <n v="775.11474999999996"/>
    <n v="775.43849999999998"/>
    <x v="0"/>
    <x v="0"/>
    <x v="0"/>
    <x v="0"/>
    <n v="1.1344822999999999"/>
    <n v="1.1344822999999999"/>
    <s v="387.13803"/>
    <s v="387.13803"/>
    <n v="0.28260000000000218"/>
    <n v="0.28252999999995154"/>
    <n v="0.28540000000009513"/>
    <n v="0.32375000000001819"/>
  </r>
  <r>
    <s v="P59709609"/>
    <x v="0"/>
    <x v="7"/>
    <x v="7"/>
    <x v="7"/>
    <x v="1"/>
    <x v="2"/>
    <x v="2"/>
    <n v="67.8"/>
    <d v="1994-03-23T00:00:00"/>
    <d v="2025-02-01T00:00:00"/>
    <n v="40"/>
    <n v="35"/>
    <x v="0"/>
    <s v="NA"/>
    <x v="0"/>
    <s v="NA"/>
    <x v="1"/>
    <s v="3.39"/>
    <n v="662.91425000000004"/>
    <n v="658.60530000000006"/>
    <n v="676.75"/>
    <n v="672.35113999999999"/>
    <n v="683.51750000000004"/>
    <n v="679.07465000000002"/>
    <n v="775.43849999999998"/>
    <n v="770.39813000000004"/>
    <x v="0"/>
    <x v="0"/>
    <x v="0"/>
    <x v="0"/>
    <n v="1.1344822999999999"/>
    <n v="1.1344822999999999"/>
    <s v="387.13803"/>
    <s v="387.13803"/>
    <n v="-4.3089499999999816"/>
    <n v="-4.3988600000000133"/>
    <n v="-4.4428500000000213"/>
    <n v="-5.040369999999939"/>
  </r>
  <r>
    <s v="P59709609"/>
    <x v="0"/>
    <x v="8"/>
    <x v="8"/>
    <x v="8"/>
    <x v="1"/>
    <x v="2"/>
    <x v="2"/>
    <n v="67.8"/>
    <d v="1994-03-23T00:00:00"/>
    <d v="2025-02-01T00:00:00"/>
    <n v="40"/>
    <n v="35"/>
    <x v="0"/>
    <s v="NA"/>
    <x v="0"/>
    <s v="NA"/>
    <x v="1"/>
    <s v="3.39"/>
    <n v="658.60530000000006"/>
    <n v="656.601"/>
    <n v="672.35113999999999"/>
    <n v="670.30499999999995"/>
    <n v="679.07465000000002"/>
    <n v="677.00806"/>
    <n v="770.39813000000004"/>
    <n v="768.05359999999996"/>
    <x v="0"/>
    <x v="0"/>
    <x v="0"/>
    <x v="0"/>
    <n v="1.1344822999999999"/>
    <n v="1.1344822999999999"/>
    <s v="387.13803"/>
    <s v="387.13803"/>
    <n v="-2.0043000000000575"/>
    <n v="-2.0461400000000367"/>
    <n v="-2.0665900000000192"/>
    <n v="-2.3445300000000771"/>
  </r>
  <r>
    <s v="P59709609"/>
    <x v="0"/>
    <x v="9"/>
    <x v="9"/>
    <x v="9"/>
    <x v="1"/>
    <x v="2"/>
    <x v="2"/>
    <n v="67.8"/>
    <d v="1994-03-23T00:00:00"/>
    <d v="2025-02-01T00:00:00"/>
    <n v="40"/>
    <n v="35"/>
    <x v="0"/>
    <s v="NA"/>
    <x v="0"/>
    <s v="NA"/>
    <x v="1"/>
    <s v="3.39"/>
    <n v="656.601"/>
    <n v="659.87585000000001"/>
    <n v="670.30499999999995"/>
    <n v="673.47310000000004"/>
    <n v="677.00806"/>
    <n v="680.20780000000002"/>
    <n v="768.05359999999996"/>
    <n v="771.68370000000004"/>
    <x v="0"/>
    <x v="0"/>
    <x v="0"/>
    <x v="0"/>
    <n v="1.1344822999999999"/>
    <n v="1.1344822999999999"/>
    <s v="387.13803"/>
    <s v="387.13803"/>
    <n v="3.2748500000000149"/>
    <n v="3.168100000000095"/>
    <n v="3.1997400000000198"/>
    <n v="3.630100000000084"/>
  </r>
  <r>
    <s v="P59709609"/>
    <x v="0"/>
    <x v="10"/>
    <x v="10"/>
    <x v="10"/>
    <x v="1"/>
    <x v="2"/>
    <x v="2"/>
    <n v="67.8"/>
    <d v="1994-03-23T00:00:00"/>
    <d v="2025-02-01T00:00:00"/>
    <n v="40"/>
    <n v="35"/>
    <x v="0"/>
    <s v="NA"/>
    <x v="0"/>
    <s v="NA"/>
    <x v="1"/>
    <s v="3.39"/>
    <n v="659.87585000000001"/>
    <n v="659.87585000000001"/>
    <n v="673.47310000000004"/>
    <n v="673.47310000000004"/>
    <n v="680.20780000000002"/>
    <n v="680.20780000000002"/>
    <n v="771.68370000000004"/>
    <n v="771.68370000000004"/>
    <x v="0"/>
    <x v="0"/>
    <x v="0"/>
    <x v="0"/>
    <n v="1.1344822999999999"/>
    <n v="1.1344822999999999"/>
    <s v="387.13803"/>
    <s v="387.816"/>
    <n v="0"/>
    <n v="0"/>
    <n v="0"/>
    <n v="0"/>
  </r>
  <r>
    <s v="P59709609"/>
    <x v="0"/>
    <x v="11"/>
    <x v="11"/>
    <x v="11"/>
    <x v="1"/>
    <x v="2"/>
    <x v="2"/>
    <n v="67.8"/>
    <d v="1994-03-23T00:00:00"/>
    <d v="2025-02-01T00:00:00"/>
    <n v="40"/>
    <n v="35"/>
    <x v="0"/>
    <s v="NA"/>
    <x v="0"/>
    <s v="NA"/>
    <x v="1"/>
    <s v="3.39"/>
    <n v="659.87585000000001"/>
    <n v="659.87585000000001"/>
    <n v="673.47310000000004"/>
    <n v="673.47310000000004"/>
    <n v="680.20780000000002"/>
    <n v="680.20780000000002"/>
    <n v="771.68370000000004"/>
    <n v="771.68370000000004"/>
    <x v="0"/>
    <x v="0"/>
    <x v="0"/>
    <x v="0"/>
    <n v="1.1344822999999999"/>
    <n v="1.1344822999999999"/>
    <s v="387.816"/>
    <s v="387.816"/>
    <n v="0"/>
    <n v="0"/>
    <n v="0"/>
    <n v="0"/>
  </r>
  <r>
    <s v="P59709609"/>
    <x v="0"/>
    <x v="12"/>
    <x v="12"/>
    <x v="12"/>
    <x v="1"/>
    <x v="2"/>
    <x v="2"/>
    <n v="67.8"/>
    <d v="1994-03-23T00:00:00"/>
    <d v="2025-02-01T00:00:00"/>
    <n v="40"/>
    <n v="35"/>
    <x v="0"/>
    <s v="NA"/>
    <x v="0"/>
    <s v="NA"/>
    <x v="1"/>
    <s v="3.39"/>
    <n v="659.87585000000001"/>
    <n v="659.87585000000001"/>
    <n v="673.47310000000004"/>
    <n v="673.47310000000004"/>
    <n v="680.20780000000002"/>
    <n v="680.20780000000002"/>
    <n v="771.68370000000004"/>
    <n v="771.68370000000004"/>
    <x v="0"/>
    <x v="0"/>
    <x v="0"/>
    <x v="0"/>
    <n v="1.1344822999999999"/>
    <n v="1.1344822999999999"/>
    <s v="387.816"/>
    <s v="387.816"/>
    <n v="0"/>
    <n v="0"/>
    <n v="0"/>
    <n v="0"/>
  </r>
  <r>
    <s v="P59709609"/>
    <x v="0"/>
    <x v="13"/>
    <x v="13"/>
    <x v="13"/>
    <x v="1"/>
    <x v="2"/>
    <x v="2"/>
    <n v="67.8"/>
    <d v="1994-03-23T00:00:00"/>
    <d v="2025-02-01T00:00:00"/>
    <n v="40"/>
    <n v="35"/>
    <x v="0"/>
    <s v="NA"/>
    <x v="0"/>
    <s v="NA"/>
    <x v="1"/>
    <s v="3.39"/>
    <n v="659.87585000000001"/>
    <n v="659.87585000000001"/>
    <n v="673.47310000000004"/>
    <n v="673.47310000000004"/>
    <n v="680.20780000000002"/>
    <n v="680.20780000000002"/>
    <n v="771.68370000000004"/>
    <n v="771.68364999999994"/>
    <x v="0"/>
    <x v="0"/>
    <x v="0"/>
    <x v="0"/>
    <n v="1.1344822999999999"/>
    <n v="1.1344822999999999"/>
    <s v="387.816"/>
    <s v="387.816"/>
    <n v="0"/>
    <n v="0"/>
    <n v="0"/>
    <n v="-5.0000000101135811E-5"/>
  </r>
  <r>
    <s v="P59709609"/>
    <x v="0"/>
    <x v="14"/>
    <x v="14"/>
    <x v="14"/>
    <x v="1"/>
    <x v="2"/>
    <x v="2"/>
    <n v="67.8"/>
    <d v="1994-03-23T00:00:00"/>
    <d v="2025-02-01T00:00:00"/>
    <n v="40"/>
    <n v="35"/>
    <x v="0"/>
    <s v="NA"/>
    <x v="0"/>
    <s v="NA"/>
    <x v="1"/>
    <s v="3.39"/>
    <n v="659.87585000000001"/>
    <n v="661.61189999999999"/>
    <n v="673.47310000000004"/>
    <n v="673.84690000000001"/>
    <n v="680.20780000000002"/>
    <n v="680.58540000000005"/>
    <n v="771.68364999999994"/>
    <n v="772.11206000000004"/>
    <x v="0"/>
    <x v="0"/>
    <x v="0"/>
    <x v="0"/>
    <n v="1.1344822999999999"/>
    <n v="1.1344822999999999"/>
    <s v="387.816"/>
    <s v="387.816"/>
    <n v="1.7360499999999774"/>
    <n v="0.37379999999996016"/>
    <n v="0.37760000000002947"/>
    <n v="0.42841000000009899"/>
  </r>
  <r>
    <s v="P59709609"/>
    <x v="0"/>
    <x v="15"/>
    <x v="15"/>
    <x v="15"/>
    <x v="1"/>
    <x v="2"/>
    <x v="2"/>
    <n v="67.8"/>
    <d v="1994-03-23T00:00:00"/>
    <d v="2025-02-01T00:00:00"/>
    <n v="40"/>
    <n v="35"/>
    <x v="0"/>
    <s v="NA"/>
    <x v="0"/>
    <s v="NA"/>
    <x v="1"/>
    <s v="3.39"/>
    <n v="661.61189999999999"/>
    <n v="658.32839999999999"/>
    <n v="673.84690000000001"/>
    <n v="676.78216999999995"/>
    <n v="680.58540000000005"/>
    <n v="683.55"/>
    <n v="772.11206000000004"/>
    <n v="775.47529999999995"/>
    <x v="0"/>
    <x v="0"/>
    <x v="0"/>
    <x v="0"/>
    <n v="1.1344822999999999"/>
    <n v="1.1344822999999999"/>
    <s v="387.816"/>
    <s v="387.816"/>
    <n v="-3.2835000000000036"/>
    <n v="2.9352699999999459"/>
    <n v="2.9645999999999049"/>
    <n v="3.3632399999999052"/>
  </r>
  <r>
    <s v="P59729644"/>
    <x v="0"/>
    <x v="0"/>
    <x v="0"/>
    <x v="0"/>
    <x v="0"/>
    <x v="1"/>
    <x v="0"/>
    <n v="102.75"/>
    <d v="1983-04-03T00:00:00"/>
    <d v="2008-04-03T00:00:00"/>
    <n v="25"/>
    <n v="50"/>
    <x v="1"/>
    <s v="NA"/>
    <x v="0"/>
    <s v="NA"/>
    <x v="1"/>
    <s v="8.22"/>
    <n v="16.587382999999999"/>
    <n v="16.587382999999999"/>
    <n v="16.849658999999999"/>
    <n v="16.849658999999999"/>
    <n v="17.018153999999999"/>
    <n v="17.018156000000001"/>
    <n v="748.02"/>
    <n v="748.02"/>
    <x v="0"/>
    <x v="0"/>
    <x v="0"/>
    <x v="0"/>
    <n v="1.0795321"/>
    <n v="1.0795321"/>
    <s v="748.02"/>
    <s v="748.02"/>
    <n v="0"/>
    <n v="0"/>
    <n v="2.0000000020559128E-6"/>
    <n v="0"/>
  </r>
  <r>
    <s v="P59729644"/>
    <x v="0"/>
    <x v="1"/>
    <x v="1"/>
    <x v="1"/>
    <x v="0"/>
    <x v="1"/>
    <x v="0"/>
    <n v="102.75"/>
    <d v="1983-04-03T00:00:00"/>
    <d v="2008-04-03T00:00:00"/>
    <n v="25"/>
    <n v="50"/>
    <x v="1"/>
    <s v="NA"/>
    <x v="0"/>
    <s v="NA"/>
    <x v="1"/>
    <s v="8.22"/>
    <n v="16.587382999999999"/>
    <n v="16.587382999999999"/>
    <n v="16.849658999999999"/>
    <n v="16.849658999999999"/>
    <n v="17.018156000000001"/>
    <n v="17.018156000000001"/>
    <n v="748.02"/>
    <n v="748.02"/>
    <x v="0"/>
    <x v="0"/>
    <x v="0"/>
    <x v="0"/>
    <n v="1.0795321"/>
    <n v="1.0795321"/>
    <s v="748.02"/>
    <s v="748.02"/>
    <n v="0"/>
    <n v="0"/>
    <n v="0"/>
    <n v="0"/>
  </r>
  <r>
    <s v="P59729644"/>
    <x v="0"/>
    <x v="2"/>
    <x v="2"/>
    <x v="2"/>
    <x v="0"/>
    <x v="1"/>
    <x v="0"/>
    <n v="102.75"/>
    <d v="1983-04-03T00:00:00"/>
    <d v="2008-04-03T00:00:00"/>
    <n v="25"/>
    <n v="50"/>
    <x v="1"/>
    <s v="NA"/>
    <x v="0"/>
    <s v="NA"/>
    <x v="1"/>
    <s v="8.22"/>
    <n v="16.587382999999999"/>
    <n v="16.599087000000001"/>
    <n v="16.849658999999999"/>
    <n v="16.8504"/>
    <n v="17.018156000000001"/>
    <n v="17.018906000000001"/>
    <n v="748.02"/>
    <n v="748.02"/>
    <x v="0"/>
    <x v="0"/>
    <x v="0"/>
    <x v="0"/>
    <n v="1.0795321"/>
    <n v="1.0795321"/>
    <s v="748.02"/>
    <s v="748.02"/>
    <n v="1.1704000000001713E-2"/>
    <n v="7.4100000000143496E-4"/>
    <n v="7.5000000000002842E-4"/>
    <n v="0"/>
  </r>
  <r>
    <s v="P59729644"/>
    <x v="0"/>
    <x v="3"/>
    <x v="3"/>
    <x v="3"/>
    <x v="0"/>
    <x v="1"/>
    <x v="0"/>
    <n v="102.75"/>
    <d v="1983-04-03T00:00:00"/>
    <d v="2008-04-03T00:00:00"/>
    <n v="25"/>
    <n v="50"/>
    <x v="1"/>
    <s v="NA"/>
    <x v="0"/>
    <s v="NA"/>
    <x v="1"/>
    <s v="8.22"/>
    <n v="16.599087000000001"/>
    <n v="15.357343999999999"/>
    <n v="16.8504"/>
    <n v="15.589857"/>
    <n v="17.018906000000001"/>
    <n v="15.745755000000001"/>
    <n v="748.02"/>
    <n v="748.02"/>
    <x v="0"/>
    <x v="0"/>
    <x v="0"/>
    <x v="0"/>
    <n v="1.0795321"/>
    <n v="1.0795321"/>
    <s v="748.02"/>
    <s v="748.02"/>
    <n v="-1.2417430000000014"/>
    <n v="-1.2605430000000002"/>
    <n v="-1.2731510000000004"/>
    <n v="0"/>
  </r>
  <r>
    <s v="P59729644"/>
    <x v="0"/>
    <x v="4"/>
    <x v="4"/>
    <x v="4"/>
    <x v="0"/>
    <x v="1"/>
    <x v="0"/>
    <n v="102.75"/>
    <d v="1983-04-03T00:00:00"/>
    <d v="2008-04-03T00:00:00"/>
    <n v="25"/>
    <n v="50"/>
    <x v="1"/>
    <s v="NA"/>
    <x v="0"/>
    <s v="NA"/>
    <x v="1"/>
    <s v="8.22"/>
    <n v="15.357343999999999"/>
    <n v="15.414826"/>
    <n v="15.589857"/>
    <n v="15.650017999999999"/>
    <n v="15.745755000000001"/>
    <n v="15.806518000000001"/>
    <n v="748.02"/>
    <n v="748.02"/>
    <x v="0"/>
    <x v="0"/>
    <x v="0"/>
    <x v="0"/>
    <n v="1.0795321"/>
    <n v="1.0795321"/>
    <s v="748.02"/>
    <s v="748.02"/>
    <n v="5.7482000000000255E-2"/>
    <n v="6.0160999999999021E-2"/>
    <n v="6.0762999999999678E-2"/>
    <n v="0"/>
  </r>
  <r>
    <s v="P59729644"/>
    <x v="0"/>
    <x v="5"/>
    <x v="5"/>
    <x v="5"/>
    <x v="0"/>
    <x v="1"/>
    <x v="0"/>
    <n v="102.75"/>
    <d v="1983-04-03T00:00:00"/>
    <d v="2008-04-03T00:00:00"/>
    <n v="25"/>
    <n v="50"/>
    <x v="1"/>
    <s v="NA"/>
    <x v="0"/>
    <s v="NA"/>
    <x v="1"/>
    <s v="8.22"/>
    <n v="15.414826"/>
    <n v="15.414826"/>
    <n v="15.650017999999999"/>
    <n v="15.650017999999999"/>
    <n v="15.806518000000001"/>
    <n v="15.806518000000001"/>
    <n v="748.02"/>
    <n v="748.02"/>
    <x v="0"/>
    <x v="0"/>
    <x v="0"/>
    <x v="0"/>
    <n v="1.0795321"/>
    <n v="1.0795321"/>
    <s v="748.02"/>
    <s v="748.02"/>
    <n v="0"/>
    <n v="0"/>
    <n v="0"/>
    <n v="0"/>
  </r>
  <r>
    <s v="P59729644"/>
    <x v="0"/>
    <x v="6"/>
    <x v="6"/>
    <x v="6"/>
    <x v="0"/>
    <x v="1"/>
    <x v="0"/>
    <n v="102.75"/>
    <d v="1983-04-03T00:00:00"/>
    <d v="2008-04-03T00:00:00"/>
    <n v="25"/>
    <n v="50"/>
    <x v="1"/>
    <s v="NA"/>
    <x v="0"/>
    <s v="NA"/>
    <x v="1"/>
    <s v="8.22"/>
    <n v="15.414826"/>
    <n v="15.414826"/>
    <n v="15.650017999999999"/>
    <n v="15.650017999999999"/>
    <n v="15.806518000000001"/>
    <n v="15.806518000000001"/>
    <n v="748.02"/>
    <n v="748.02"/>
    <x v="0"/>
    <x v="0"/>
    <x v="0"/>
    <x v="0"/>
    <n v="1.0795321"/>
    <n v="1.0795321"/>
    <s v="748.02"/>
    <s v="748.02"/>
    <n v="0"/>
    <n v="0"/>
    <n v="0"/>
    <n v="0"/>
  </r>
  <r>
    <s v="P59729644"/>
    <x v="0"/>
    <x v="7"/>
    <x v="7"/>
    <x v="7"/>
    <x v="0"/>
    <x v="1"/>
    <x v="0"/>
    <n v="102.75"/>
    <d v="1983-04-03T00:00:00"/>
    <d v="2008-04-03T00:00:00"/>
    <n v="25"/>
    <n v="50"/>
    <x v="1"/>
    <s v="NA"/>
    <x v="0"/>
    <s v="NA"/>
    <x v="1"/>
    <s v="8.22"/>
    <n v="15.414826"/>
    <n v="15.314629999999999"/>
    <n v="15.650017999999999"/>
    <n v="15.548292"/>
    <n v="15.806518000000001"/>
    <n v="15.703775"/>
    <n v="748.02"/>
    <n v="748.02"/>
    <x v="0"/>
    <x v="0"/>
    <x v="0"/>
    <x v="0"/>
    <n v="1.0795321"/>
    <n v="1.0795321"/>
    <s v="748.02"/>
    <s v="748.02"/>
    <n v="-0.1001960000000004"/>
    <n v="-0.10172599999999932"/>
    <n v="-0.10274300000000025"/>
    <n v="0"/>
  </r>
  <r>
    <s v="P59729644"/>
    <x v="0"/>
    <x v="8"/>
    <x v="8"/>
    <x v="8"/>
    <x v="0"/>
    <x v="1"/>
    <x v="0"/>
    <n v="102.75"/>
    <d v="1983-04-03T00:00:00"/>
    <d v="2008-04-03T00:00:00"/>
    <n v="25"/>
    <n v="50"/>
    <x v="1"/>
    <s v="NA"/>
    <x v="0"/>
    <s v="NA"/>
    <x v="1"/>
    <s v="8.22"/>
    <n v="15.314629999999999"/>
    <n v="14.59329"/>
    <n v="15.548292"/>
    <n v="14.815948000000001"/>
    <n v="15.703775"/>
    <n v="14.964107"/>
    <n v="748.02"/>
    <n v="748.02"/>
    <x v="0"/>
    <x v="0"/>
    <x v="0"/>
    <x v="0"/>
    <n v="1.0795321"/>
    <n v="1.0795321"/>
    <s v="748.02"/>
    <s v="748.02"/>
    <n v="-0.72133999999999965"/>
    <n v="-0.73234399999999944"/>
    <n v="-0.73966799999999999"/>
    <n v="0"/>
  </r>
  <r>
    <s v="P59729644"/>
    <x v="0"/>
    <x v="9"/>
    <x v="9"/>
    <x v="9"/>
    <x v="0"/>
    <x v="1"/>
    <x v="0"/>
    <n v="102.75"/>
    <d v="1983-04-03T00:00:00"/>
    <d v="2008-04-03T00:00:00"/>
    <n v="25"/>
    <n v="50"/>
    <x v="1"/>
    <s v="NA"/>
    <x v="0"/>
    <s v="NA"/>
    <x v="1"/>
    <s v="8.22"/>
    <n v="14.59329"/>
    <n v="14.647913000000001"/>
    <n v="14.815948000000001"/>
    <n v="14.871694"/>
    <n v="14.964107"/>
    <n v="15.020410999999999"/>
    <n v="748.02"/>
    <n v="748.02"/>
    <x v="0"/>
    <x v="0"/>
    <x v="0"/>
    <x v="0"/>
    <n v="1.0795321"/>
    <n v="1.0795321"/>
    <s v="748.02"/>
    <s v="748.02"/>
    <n v="5.4623000000001198E-2"/>
    <n v="5.5745999999999185E-2"/>
    <n v="5.6303999999999021E-2"/>
    <n v="0"/>
  </r>
  <r>
    <s v="P59729644"/>
    <x v="0"/>
    <x v="10"/>
    <x v="10"/>
    <x v="10"/>
    <x v="0"/>
    <x v="1"/>
    <x v="0"/>
    <n v="102.75"/>
    <d v="1983-04-03T00:00:00"/>
    <d v="2008-04-03T00:00:00"/>
    <n v="25"/>
    <n v="50"/>
    <x v="1"/>
    <s v="NA"/>
    <x v="0"/>
    <s v="NA"/>
    <x v="1"/>
    <s v="8.22"/>
    <n v="14.647913000000001"/>
    <n v="14.647913000000001"/>
    <n v="14.871694"/>
    <n v="14.871694"/>
    <n v="15.020410999999999"/>
    <n v="15.020410999999999"/>
    <n v="748.02"/>
    <n v="749.04750000000001"/>
    <x v="0"/>
    <x v="0"/>
    <x v="0"/>
    <x v="0"/>
    <n v="1.0795321"/>
    <n v="1.0795321"/>
    <s v="748.02"/>
    <s v="749.0475"/>
    <n v="0"/>
    <n v="0"/>
    <n v="0"/>
    <n v="1.0275000000000318"/>
  </r>
  <r>
    <s v="P59729644"/>
    <x v="0"/>
    <x v="11"/>
    <x v="11"/>
    <x v="11"/>
    <x v="0"/>
    <x v="1"/>
    <x v="0"/>
    <n v="102.75"/>
    <d v="1983-04-03T00:00:00"/>
    <d v="2008-04-03T00:00:00"/>
    <n v="25"/>
    <n v="50"/>
    <x v="1"/>
    <s v="NA"/>
    <x v="0"/>
    <s v="NA"/>
    <x v="1"/>
    <s v="8.22"/>
    <n v="14.647913000000001"/>
    <n v="14.647913000000001"/>
    <n v="14.871694"/>
    <n v="14.871694"/>
    <n v="15.020410999999999"/>
    <n v="15.020410999999999"/>
    <n v="749.04750000000001"/>
    <n v="749.04750000000001"/>
    <x v="0"/>
    <x v="0"/>
    <x v="0"/>
    <x v="0"/>
    <n v="1.0795321"/>
    <n v="1.0795321"/>
    <s v="749.0475"/>
    <s v="749.0475"/>
    <n v="0"/>
    <n v="0"/>
    <n v="0"/>
    <n v="0"/>
  </r>
  <r>
    <s v="P59729644"/>
    <x v="0"/>
    <x v="12"/>
    <x v="12"/>
    <x v="12"/>
    <x v="0"/>
    <x v="1"/>
    <x v="0"/>
    <n v="102.75"/>
    <d v="1983-04-03T00:00:00"/>
    <d v="2008-04-03T00:00:00"/>
    <n v="25"/>
    <n v="50"/>
    <x v="1"/>
    <s v="NA"/>
    <x v="0"/>
    <s v="NA"/>
    <x v="1"/>
    <s v="8.22"/>
    <n v="14.647913000000001"/>
    <n v="14.647913000000001"/>
    <n v="14.871694"/>
    <n v="14.871694"/>
    <n v="15.020410999999999"/>
    <n v="15.020410999999999"/>
    <n v="749.04750000000001"/>
    <n v="749.04750000000001"/>
    <x v="0"/>
    <x v="0"/>
    <x v="0"/>
    <x v="0"/>
    <n v="1.0795321"/>
    <n v="1.0795321"/>
    <s v="749.0475"/>
    <s v="749.0475"/>
    <n v="0"/>
    <n v="0"/>
    <n v="0"/>
    <n v="0"/>
  </r>
  <r>
    <s v="P59729644"/>
    <x v="0"/>
    <x v="13"/>
    <x v="13"/>
    <x v="13"/>
    <x v="0"/>
    <x v="1"/>
    <x v="0"/>
    <n v="102.75"/>
    <d v="1983-04-03T00:00:00"/>
    <d v="2008-04-03T00:00:00"/>
    <n v="25"/>
    <n v="50"/>
    <x v="1"/>
    <s v="NA"/>
    <x v="0"/>
    <s v="NA"/>
    <x v="1"/>
    <s v="8.22"/>
    <n v="14.647913000000001"/>
    <n v="14.647913000000001"/>
    <n v="14.871694"/>
    <n v="14.871694"/>
    <n v="15.020410999999999"/>
    <n v="15.020410999999999"/>
    <n v="749.04750000000001"/>
    <n v="749.04750000000001"/>
    <x v="0"/>
    <x v="0"/>
    <x v="0"/>
    <x v="0"/>
    <n v="1.0795321"/>
    <n v="1.0795321"/>
    <s v="749.0475"/>
    <s v="749.0475"/>
    <n v="0"/>
    <n v="0"/>
    <n v="0"/>
    <n v="0"/>
  </r>
  <r>
    <s v="P59729644"/>
    <x v="0"/>
    <x v="14"/>
    <x v="14"/>
    <x v="14"/>
    <x v="0"/>
    <x v="1"/>
    <x v="0"/>
    <n v="102.75"/>
    <d v="1983-04-03T00:00:00"/>
    <d v="2008-04-03T00:00:00"/>
    <n v="25"/>
    <n v="50"/>
    <x v="1"/>
    <s v="NA"/>
    <x v="0"/>
    <s v="NA"/>
    <x v="1"/>
    <s v="8.22"/>
    <n v="14.647913000000001"/>
    <n v="14.681082999999999"/>
    <n v="14.871694"/>
    <n v="14.873796"/>
    <n v="15.020410999999999"/>
    <n v="15.022534"/>
    <n v="749.04750000000001"/>
    <n v="749.04750000000001"/>
    <x v="0"/>
    <x v="0"/>
    <x v="0"/>
    <x v="0"/>
    <n v="1.0795321"/>
    <n v="1.0795321"/>
    <s v="749.0475"/>
    <s v="749.0475"/>
    <n v="3.3169999999998367E-2"/>
    <n v="2.1020000000007144E-3"/>
    <n v="2.1230000000009852E-3"/>
    <n v="0"/>
  </r>
  <r>
    <s v="P59729644"/>
    <x v="0"/>
    <x v="15"/>
    <x v="15"/>
    <x v="15"/>
    <x v="0"/>
    <x v="1"/>
    <x v="0"/>
    <n v="102.75"/>
    <d v="1983-04-03T00:00:00"/>
    <d v="2008-04-03T00:00:00"/>
    <n v="25"/>
    <n v="50"/>
    <x v="1"/>
    <s v="NA"/>
    <x v="0"/>
    <s v="NA"/>
    <x v="1"/>
    <s v="8.22"/>
    <n v="14.681082999999999"/>
    <n v="14.626336"/>
    <n v="14.873796"/>
    <n v="14.925817"/>
    <n v="15.022534"/>
    <n v="15.075075"/>
    <n v="749.04750000000001"/>
    <n v="749.04750000000001"/>
    <x v="0"/>
    <x v="0"/>
    <x v="0"/>
    <x v="0"/>
    <n v="1.0795321"/>
    <n v="1.0795321"/>
    <s v="749.0475"/>
    <s v="749.0475"/>
    <n v="-5.4746999999998991E-2"/>
    <n v="5.2020999999999873E-2"/>
    <n v="5.2540999999999727E-2"/>
    <n v="0"/>
  </r>
  <r>
    <s v="P60150238"/>
    <x v="0"/>
    <x v="0"/>
    <x v="0"/>
    <x v="0"/>
    <x v="0"/>
    <x v="0"/>
    <x v="2"/>
    <n v="309.72000000000003"/>
    <d v="1990-01-31T00:00:00"/>
    <d v="2025-01-01T00:00:00"/>
    <n v="58"/>
    <n v="17"/>
    <x v="0"/>
    <s v="NA"/>
    <x v="0"/>
    <s v="NA"/>
    <x v="0"/>
    <s v="0.89"/>
    <n v="4726.3603999999996"/>
    <n v="4726.3603999999996"/>
    <n v="4822.3804"/>
    <n v="4822.3804"/>
    <n v="4870.6040000000003"/>
    <n v="4870.6040000000003"/>
    <n v="5722.3477000000003"/>
    <n v="5722.3477000000003"/>
    <x v="0"/>
    <x v="0"/>
    <x v="0"/>
    <x v="0"/>
    <n v="1.1748742999999999"/>
    <n v="1.1748742999999999"/>
    <s v="1948.1388"/>
    <s v="1948.1388"/>
    <n v="0"/>
    <n v="0"/>
    <n v="0"/>
    <n v="0"/>
  </r>
  <r>
    <s v="P60150238"/>
    <x v="0"/>
    <x v="1"/>
    <x v="1"/>
    <x v="1"/>
    <x v="0"/>
    <x v="0"/>
    <x v="2"/>
    <n v="309.72000000000003"/>
    <d v="1990-01-31T00:00:00"/>
    <d v="2025-01-01T00:00:00"/>
    <n v="58"/>
    <n v="17"/>
    <x v="0"/>
    <s v="NA"/>
    <x v="0"/>
    <s v="NA"/>
    <x v="0"/>
    <s v="0.89"/>
    <n v="4726.3603999999996"/>
    <n v="4726.3603999999996"/>
    <n v="4822.3804"/>
    <n v="4822.3804"/>
    <n v="4870.6040000000003"/>
    <n v="4870.6040000000003"/>
    <n v="5722.3477000000003"/>
    <n v="5722.3477000000003"/>
    <x v="0"/>
    <x v="0"/>
    <x v="0"/>
    <x v="0"/>
    <n v="1.1748742999999999"/>
    <n v="1.1748742999999999"/>
    <s v="1948.1388"/>
    <s v="1948.1388"/>
    <n v="0"/>
    <n v="0"/>
    <n v="0"/>
    <n v="0"/>
  </r>
  <r>
    <s v="P60150238"/>
    <x v="0"/>
    <x v="2"/>
    <x v="2"/>
    <x v="2"/>
    <x v="0"/>
    <x v="0"/>
    <x v="2"/>
    <n v="309.72000000000003"/>
    <d v="1990-01-31T00:00:00"/>
    <d v="2025-01-01T00:00:00"/>
    <n v="58"/>
    <n v="17"/>
    <x v="0"/>
    <s v="NA"/>
    <x v="0"/>
    <s v="NA"/>
    <x v="0"/>
    <s v="0.89"/>
    <n v="4726.3603999999996"/>
    <n v="4727.5937999999996"/>
    <n v="4822.3804"/>
    <n v="4822.4589999999998"/>
    <n v="4870.6040000000003"/>
    <n v="4870.6836000000003"/>
    <n v="5722.3477000000003"/>
    <n v="5722.4409999999998"/>
    <x v="0"/>
    <x v="0"/>
    <x v="0"/>
    <x v="0"/>
    <n v="1.1748742999999999"/>
    <n v="1.1748742999999999"/>
    <s v="1948.1388"/>
    <s v="1948.1388"/>
    <n v="1.2334000000000742"/>
    <n v="7.8599999999823922E-2"/>
    <n v="7.9600000000027649E-2"/>
    <n v="9.3299999999544525E-2"/>
  </r>
  <r>
    <s v="P60150238"/>
    <x v="0"/>
    <x v="3"/>
    <x v="3"/>
    <x v="3"/>
    <x v="0"/>
    <x v="0"/>
    <x v="2"/>
    <n v="309.72000000000003"/>
    <d v="1990-01-31T00:00:00"/>
    <d v="2025-01-01T00:00:00"/>
    <n v="58"/>
    <n v="17"/>
    <x v="0"/>
    <s v="NA"/>
    <x v="0"/>
    <s v="NA"/>
    <x v="0"/>
    <s v="0.89"/>
    <n v="4727.5937999999996"/>
    <n v="4374.2744000000002"/>
    <n v="4822.4589999999998"/>
    <n v="4462.0469999999996"/>
    <n v="4870.6836000000003"/>
    <n v="4506.6674999999996"/>
    <n v="5722.4409999999998"/>
    <n v="5294.7676000000001"/>
    <x v="0"/>
    <x v="0"/>
    <x v="0"/>
    <x v="0"/>
    <n v="1.1748742999999999"/>
    <n v="1.1748742999999999"/>
    <s v="1948.1388"/>
    <s v="1948.1388"/>
    <n v="-353.3193999999994"/>
    <n v="-360.41200000000026"/>
    <n v="-364.01610000000073"/>
    <n v="-427.67339999999967"/>
  </r>
  <r>
    <s v="P60150238"/>
    <x v="0"/>
    <x v="4"/>
    <x v="4"/>
    <x v="4"/>
    <x v="0"/>
    <x v="0"/>
    <x v="2"/>
    <n v="309.72000000000003"/>
    <d v="1990-01-31T00:00:00"/>
    <d v="2025-01-01T00:00:00"/>
    <n v="58"/>
    <n v="17"/>
    <x v="0"/>
    <s v="NA"/>
    <x v="0"/>
    <s v="NA"/>
    <x v="0"/>
    <s v="0.89"/>
    <n v="4374.2744000000002"/>
    <n v="4396.0913"/>
    <n v="4462.0469999999996"/>
    <n v="4483.6147000000001"/>
    <n v="4506.6674999999996"/>
    <n v="4528.4507000000003"/>
    <n v="5294.7676000000001"/>
    <n v="5320.3603999999996"/>
    <x v="0"/>
    <x v="0"/>
    <x v="0"/>
    <x v="0"/>
    <n v="1.1748742999999999"/>
    <n v="1.1748742999999999"/>
    <s v="1948.1388"/>
    <s v="1948.1388"/>
    <n v="21.816899999999805"/>
    <n v="21.567700000000514"/>
    <n v="21.783200000000761"/>
    <n v="25.592799999999443"/>
  </r>
  <r>
    <s v="P60150238"/>
    <x v="0"/>
    <x v="5"/>
    <x v="5"/>
    <x v="5"/>
    <x v="1"/>
    <x v="0"/>
    <x v="2"/>
    <n v="309.72000000000003"/>
    <d v="1990-01-31T00:00:00"/>
    <d v="2025-02-01T00:00:00"/>
    <n v="58"/>
    <n v="17"/>
    <x v="0"/>
    <s v="NA"/>
    <x v="0"/>
    <s v="NA"/>
    <x v="0"/>
    <s v="0.89"/>
    <n v="4396.0913"/>
    <n v="4396.0913"/>
    <n v="4483.6147000000001"/>
    <n v="4483.6147000000001"/>
    <n v="4528.4507000000003"/>
    <n v="4528.4507000000003"/>
    <n v="5320.3603999999996"/>
    <n v="5320.3603999999996"/>
    <x v="0"/>
    <x v="0"/>
    <x v="0"/>
    <x v="0"/>
    <n v="1.1748742999999999"/>
    <n v="1.1748742999999999"/>
    <s v="1948.1388"/>
    <s v="1948.1388"/>
    <n v="0"/>
    <n v="0"/>
    <n v="0"/>
    <n v="0"/>
  </r>
  <r>
    <s v="P60150238"/>
    <x v="0"/>
    <x v="6"/>
    <x v="6"/>
    <x v="6"/>
    <x v="1"/>
    <x v="0"/>
    <x v="2"/>
    <n v="309.72000000000003"/>
    <d v="1990-01-31T00:00:00"/>
    <d v="2025-02-01T00:00:00"/>
    <n v="58"/>
    <n v="17"/>
    <x v="0"/>
    <s v="NA"/>
    <x v="0"/>
    <s v="NA"/>
    <x v="0"/>
    <s v="0.89"/>
    <n v="4396.0913"/>
    <n v="4396.9840000000004"/>
    <n v="4483.6147000000001"/>
    <n v="4484.5069999999996"/>
    <n v="4528.4507000000003"/>
    <n v="4529.3519999999999"/>
    <n v="5320.3603999999996"/>
    <n v="5321.4193999999998"/>
    <x v="0"/>
    <x v="0"/>
    <x v="0"/>
    <x v="0"/>
    <n v="1.1748742999999999"/>
    <n v="1.1748742999999999"/>
    <s v="1948.1388"/>
    <s v="1948.1388"/>
    <n v="0.89270000000033178"/>
    <n v="0.8922999999995227"/>
    <n v="0.90129999999953725"/>
    <n v="1.0590000000001965"/>
  </r>
  <r>
    <s v="P60150238"/>
    <x v="0"/>
    <x v="7"/>
    <x v="7"/>
    <x v="7"/>
    <x v="1"/>
    <x v="0"/>
    <x v="2"/>
    <n v="309.72000000000003"/>
    <d v="1990-01-31T00:00:00"/>
    <d v="2025-02-01T00:00:00"/>
    <n v="58"/>
    <n v="17"/>
    <x v="0"/>
    <s v="NA"/>
    <x v="0"/>
    <s v="NA"/>
    <x v="0"/>
    <s v="0.89"/>
    <n v="4396.9840000000004"/>
    <n v="4368.4032999999999"/>
    <n v="4484.5069999999996"/>
    <n v="4455.3573999999999"/>
    <n v="4529.3519999999999"/>
    <n v="4499.9110000000001"/>
    <n v="5321.4193999999998"/>
    <n v="5286.8296"/>
    <x v="0"/>
    <x v="0"/>
    <x v="0"/>
    <x v="0"/>
    <n v="1.1748742999999999"/>
    <n v="1.1748742999999999"/>
    <s v="1948.1388"/>
    <s v="1948.1388"/>
    <n v="-28.580700000000434"/>
    <n v="-29.149599999999737"/>
    <n v="-29.440999999999804"/>
    <n v="-34.589799999999741"/>
  </r>
  <r>
    <s v="P60150238"/>
    <x v="0"/>
    <x v="8"/>
    <x v="8"/>
    <x v="8"/>
    <x v="1"/>
    <x v="0"/>
    <x v="2"/>
    <n v="309.72000000000003"/>
    <d v="1990-01-31T00:00:00"/>
    <d v="2025-02-01T00:00:00"/>
    <n v="58"/>
    <n v="17"/>
    <x v="0"/>
    <s v="NA"/>
    <x v="0"/>
    <s v="NA"/>
    <x v="0"/>
    <s v="0.89"/>
    <n v="4368.4032999999999"/>
    <n v="4365.0240000000003"/>
    <n v="4455.3573999999999"/>
    <n v="4451.9110000000001"/>
    <n v="4499.9110000000001"/>
    <n v="4496.43"/>
    <n v="5286.8296"/>
    <n v="5282.74"/>
    <x v="0"/>
    <x v="0"/>
    <x v="0"/>
    <x v="0"/>
    <n v="1.1748742999999999"/>
    <n v="1.1748742999999999"/>
    <s v="1948.1388"/>
    <s v="1948.1388"/>
    <n v="-3.3792999999996027"/>
    <n v="-3.4463999999998123"/>
    <n v="-3.4809999999997672"/>
    <n v="-4.0896000000002459"/>
  </r>
  <r>
    <s v="P60150238"/>
    <x v="0"/>
    <x v="9"/>
    <x v="9"/>
    <x v="9"/>
    <x v="1"/>
    <x v="0"/>
    <x v="2"/>
    <n v="309.72000000000003"/>
    <d v="1990-01-31T00:00:00"/>
    <d v="2025-02-01T00:00:00"/>
    <n v="58"/>
    <n v="17"/>
    <x v="0"/>
    <s v="NA"/>
    <x v="0"/>
    <s v="NA"/>
    <x v="0"/>
    <s v="0.89"/>
    <n v="4365.0240000000003"/>
    <n v="4386.7950000000001"/>
    <n v="4451.9110000000001"/>
    <n v="4472.9520000000002"/>
    <n v="4496.43"/>
    <n v="4517.6815999999999"/>
    <n v="5282.74"/>
    <n v="5307.7084999999997"/>
    <x v="0"/>
    <x v="0"/>
    <x v="0"/>
    <x v="0"/>
    <n v="1.1748742999999999"/>
    <n v="1.1748742999999999"/>
    <s v="1948.1388"/>
    <s v="1948.1388"/>
    <n v="21.770999999999731"/>
    <n v="21.041000000000167"/>
    <n v="21.251599999999598"/>
    <n v="24.968499999999949"/>
  </r>
  <r>
    <s v="P60150238"/>
    <x v="0"/>
    <x v="10"/>
    <x v="10"/>
    <x v="10"/>
    <x v="1"/>
    <x v="0"/>
    <x v="2"/>
    <n v="309.72000000000003"/>
    <d v="1990-01-31T00:00:00"/>
    <d v="2025-02-01T00:00:00"/>
    <n v="58"/>
    <n v="17"/>
    <x v="0"/>
    <s v="NA"/>
    <x v="0"/>
    <s v="NA"/>
    <x v="0"/>
    <s v="0.89"/>
    <n v="4386.7950000000001"/>
    <n v="4386.7950000000001"/>
    <n v="4472.9520000000002"/>
    <n v="4472.9520000000002"/>
    <n v="4517.6815999999999"/>
    <n v="4517.6815999999999"/>
    <n v="5307.7084999999997"/>
    <n v="5307.7084999999997"/>
    <x v="0"/>
    <x v="0"/>
    <x v="0"/>
    <x v="0"/>
    <n v="1.1748742999999999"/>
    <n v="1.1748742999999999"/>
    <s v="1948.1388"/>
    <s v="1951.236"/>
    <n v="0"/>
    <n v="0"/>
    <n v="0"/>
    <n v="0"/>
  </r>
  <r>
    <s v="P60150238"/>
    <x v="0"/>
    <x v="11"/>
    <x v="11"/>
    <x v="11"/>
    <x v="1"/>
    <x v="0"/>
    <x v="2"/>
    <n v="309.72000000000003"/>
    <d v="1990-01-31T00:00:00"/>
    <d v="2025-02-01T00:00:00"/>
    <n v="58"/>
    <n v="17"/>
    <x v="0"/>
    <s v="NA"/>
    <x v="0"/>
    <s v="NA"/>
    <x v="0"/>
    <s v="0.89"/>
    <n v="4386.7950000000001"/>
    <n v="4386.7950000000001"/>
    <n v="4472.9520000000002"/>
    <n v="4472.9520000000002"/>
    <n v="4517.6815999999999"/>
    <n v="4517.6815999999999"/>
    <n v="5307.7084999999997"/>
    <n v="5307.7084999999997"/>
    <x v="0"/>
    <x v="0"/>
    <x v="0"/>
    <x v="0"/>
    <n v="1.1748742999999999"/>
    <n v="1.1748742999999999"/>
    <s v="1951.236"/>
    <s v="1951.236"/>
    <n v="0"/>
    <n v="0"/>
    <n v="0"/>
    <n v="0"/>
  </r>
  <r>
    <s v="P60150238"/>
    <x v="0"/>
    <x v="12"/>
    <x v="12"/>
    <x v="12"/>
    <x v="1"/>
    <x v="0"/>
    <x v="2"/>
    <n v="309.72000000000003"/>
    <d v="1990-01-31T00:00:00"/>
    <d v="2025-02-01T00:00:00"/>
    <n v="58"/>
    <n v="17"/>
    <x v="0"/>
    <s v="NA"/>
    <x v="0"/>
    <s v="NA"/>
    <x v="0"/>
    <s v="0.89"/>
    <n v="4386.7950000000001"/>
    <n v="4386.7950000000001"/>
    <n v="4472.9520000000002"/>
    <n v="4472.9520000000002"/>
    <n v="4517.6815999999999"/>
    <n v="4517.6815999999999"/>
    <n v="5307.7084999999997"/>
    <n v="5307.7084999999997"/>
    <x v="0"/>
    <x v="0"/>
    <x v="0"/>
    <x v="0"/>
    <n v="1.1748742999999999"/>
    <n v="1.1748742999999999"/>
    <s v="1951.236"/>
    <s v="1951.236"/>
    <n v="0"/>
    <n v="0"/>
    <n v="0"/>
    <n v="0"/>
  </r>
  <r>
    <s v="P60150238"/>
    <x v="0"/>
    <x v="13"/>
    <x v="13"/>
    <x v="13"/>
    <x v="1"/>
    <x v="0"/>
    <x v="2"/>
    <n v="309.72000000000003"/>
    <d v="1990-01-31T00:00:00"/>
    <d v="2025-02-01T00:00:00"/>
    <n v="58"/>
    <n v="17"/>
    <x v="0"/>
    <s v="NA"/>
    <x v="0"/>
    <s v="NA"/>
    <x v="0"/>
    <s v="0.89"/>
    <n v="4386.7950000000001"/>
    <n v="4386.7950000000001"/>
    <n v="4472.9520000000002"/>
    <n v="4472.9520000000002"/>
    <n v="4517.6815999999999"/>
    <n v="4517.6815999999999"/>
    <n v="5307.7084999999997"/>
    <n v="5307.7079999999996"/>
    <x v="0"/>
    <x v="0"/>
    <x v="0"/>
    <x v="0"/>
    <n v="1.1748742999999999"/>
    <n v="1.1748742999999999"/>
    <s v="1951.236"/>
    <s v="1951.236"/>
    <n v="0"/>
    <n v="0"/>
    <n v="0"/>
    <n v="-5.0000000010186341E-4"/>
  </r>
  <r>
    <s v="P60150238"/>
    <x v="0"/>
    <x v="14"/>
    <x v="14"/>
    <x v="14"/>
    <x v="1"/>
    <x v="0"/>
    <x v="2"/>
    <n v="309.72000000000003"/>
    <d v="1990-01-31T00:00:00"/>
    <d v="2025-02-01T00:00:00"/>
    <n v="58"/>
    <n v="17"/>
    <x v="0"/>
    <s v="NA"/>
    <x v="0"/>
    <s v="NA"/>
    <x v="0"/>
    <s v="0.89"/>
    <n v="4386.7950000000001"/>
    <n v="4397.3545000000004"/>
    <n v="4472.9520000000002"/>
    <n v="4474.4556000000002"/>
    <n v="4517.6815999999999"/>
    <n v="4519.2"/>
    <n v="5307.7079999999996"/>
    <n v="5309.4920000000002"/>
    <x v="0"/>
    <x v="0"/>
    <x v="0"/>
    <x v="0"/>
    <n v="1.1748742999999999"/>
    <n v="1.1748742999999999"/>
    <s v="1951.236"/>
    <s v="1951.236"/>
    <n v="10.559500000000298"/>
    <n v="1.5036000000000058"/>
    <n v="1.5183999999999287"/>
    <n v="1.7840000000005602"/>
  </r>
  <r>
    <s v="P60150238"/>
    <x v="0"/>
    <x v="15"/>
    <x v="15"/>
    <x v="15"/>
    <x v="1"/>
    <x v="0"/>
    <x v="2"/>
    <n v="309.72000000000003"/>
    <d v="1990-01-31T00:00:00"/>
    <d v="2025-02-01T00:00:00"/>
    <n v="58"/>
    <n v="17"/>
    <x v="0"/>
    <s v="NA"/>
    <x v="0"/>
    <s v="NA"/>
    <x v="0"/>
    <s v="0.89"/>
    <n v="4397.3545000000004"/>
    <n v="4375.5312000000004"/>
    <n v="4474.4556000000002"/>
    <n v="4493.9462999999996"/>
    <n v="4519.2"/>
    <n v="4538.8856999999998"/>
    <n v="5309.4920000000002"/>
    <n v="5332.62"/>
    <x v="0"/>
    <x v="0"/>
    <x v="0"/>
    <x v="0"/>
    <n v="1.1748742999999999"/>
    <n v="1.1748742999999999"/>
    <s v="1951.236"/>
    <s v="1951.236"/>
    <n v="-21.823300000000017"/>
    <n v="19.490699999999379"/>
    <n v="19.685699999999997"/>
    <n v="23.127999999999702"/>
  </r>
  <r>
    <s v="P60161137"/>
    <x v="0"/>
    <x v="0"/>
    <x v="0"/>
    <x v="0"/>
    <x v="0"/>
    <x v="1"/>
    <x v="0"/>
    <n v="737.64"/>
    <d v="1996-12-29T00:00:00"/>
    <d v="2014-12-29T00:00:00"/>
    <n v="18"/>
    <n v="57"/>
    <x v="1"/>
    <s v="NA"/>
    <x v="0"/>
    <s v="NA"/>
    <x v="0"/>
    <s v="6.83"/>
    <n v="810.24239999999998"/>
    <n v="810.24239999999998"/>
    <n v="825.37599999999998"/>
    <n v="825.37599999999998"/>
    <n v="833.62976000000003"/>
    <n v="833.62969999999996"/>
    <n v="3894.7393000000002"/>
    <n v="3894.7393000000002"/>
    <x v="0"/>
    <x v="0"/>
    <x v="0"/>
    <x v="0"/>
    <n v="1.0897813999999999"/>
    <n v="1.0897813999999999"/>
    <s v="3894.7393"/>
    <s v="3894.7393"/>
    <n v="0"/>
    <n v="0"/>
    <n v="-6.0000000075888238E-5"/>
    <n v="0"/>
  </r>
  <r>
    <s v="P60161137"/>
    <x v="0"/>
    <x v="1"/>
    <x v="1"/>
    <x v="1"/>
    <x v="0"/>
    <x v="1"/>
    <x v="0"/>
    <n v="737.64"/>
    <d v="1996-12-29T00:00:00"/>
    <d v="2014-12-29T00:00:00"/>
    <n v="18"/>
    <n v="57"/>
    <x v="1"/>
    <s v="NA"/>
    <x v="0"/>
    <s v="NA"/>
    <x v="0"/>
    <s v="6.83"/>
    <n v="810.24239999999998"/>
    <n v="810.24239999999998"/>
    <n v="825.37599999999998"/>
    <n v="825.37599999999998"/>
    <n v="833.62969999999996"/>
    <n v="833.62969999999996"/>
    <n v="3894.7393000000002"/>
    <n v="3894.7393000000002"/>
    <x v="0"/>
    <x v="0"/>
    <x v="0"/>
    <x v="0"/>
    <n v="1.0897813999999999"/>
    <n v="1.0897813999999999"/>
    <s v="3894.7393"/>
    <s v="3894.7393"/>
    <n v="0"/>
    <n v="0"/>
    <n v="0"/>
    <n v="0"/>
  </r>
  <r>
    <s v="P60161137"/>
    <x v="0"/>
    <x v="2"/>
    <x v="2"/>
    <x v="2"/>
    <x v="0"/>
    <x v="1"/>
    <x v="0"/>
    <n v="737.64"/>
    <d v="1996-12-29T00:00:00"/>
    <d v="2014-12-29T00:00:00"/>
    <n v="18"/>
    <n v="57"/>
    <x v="1"/>
    <s v="NA"/>
    <x v="0"/>
    <s v="NA"/>
    <x v="0"/>
    <s v="6.83"/>
    <n v="810.24239999999998"/>
    <n v="810.81410000000005"/>
    <n v="825.37599999999998"/>
    <n v="825.41240000000005"/>
    <n v="833.62969999999996"/>
    <n v="833.66650000000004"/>
    <n v="3894.7393000000002"/>
    <n v="3894.7393000000002"/>
    <x v="0"/>
    <x v="0"/>
    <x v="0"/>
    <x v="0"/>
    <n v="1.0897813999999999"/>
    <n v="1.0897813999999999"/>
    <s v="3894.7393"/>
    <s v="3894.7393"/>
    <n v="0.57170000000007803"/>
    <n v="3.6400000000071486E-2"/>
    <n v="3.6800000000084765E-2"/>
    <n v="0"/>
  </r>
  <r>
    <s v="P60161137"/>
    <x v="0"/>
    <x v="3"/>
    <x v="3"/>
    <x v="3"/>
    <x v="0"/>
    <x v="1"/>
    <x v="0"/>
    <n v="737.64"/>
    <d v="1996-12-29T00:00:00"/>
    <d v="2014-12-29T00:00:00"/>
    <n v="18"/>
    <n v="57"/>
    <x v="1"/>
    <s v="NA"/>
    <x v="0"/>
    <s v="NA"/>
    <x v="0"/>
    <s v="6.83"/>
    <n v="810.81410000000005"/>
    <n v="750.15875000000005"/>
    <n v="825.41240000000005"/>
    <n v="763.66499999999996"/>
    <n v="833.66650000000004"/>
    <n v="771.30164000000002"/>
    <n v="3894.7393000000002"/>
    <n v="3894.7393000000002"/>
    <x v="0"/>
    <x v="0"/>
    <x v="0"/>
    <x v="0"/>
    <n v="1.0897813999999999"/>
    <n v="1.0897813999999999"/>
    <s v="3894.7393"/>
    <s v="3894.7393"/>
    <n v="-60.655349999999999"/>
    <n v="-61.747400000000084"/>
    <n v="-62.364860000000022"/>
    <n v="0"/>
  </r>
  <r>
    <s v="P60161137"/>
    <x v="0"/>
    <x v="4"/>
    <x v="4"/>
    <x v="4"/>
    <x v="0"/>
    <x v="1"/>
    <x v="0"/>
    <n v="737.64"/>
    <d v="1996-12-29T00:00:00"/>
    <d v="2014-12-29T00:00:00"/>
    <n v="18"/>
    <n v="57"/>
    <x v="1"/>
    <s v="NA"/>
    <x v="0"/>
    <s v="NA"/>
    <x v="0"/>
    <s v="6.83"/>
    <n v="750.15875000000005"/>
    <n v="752.96654999999998"/>
    <n v="763.66499999999996"/>
    <n v="766.61189999999999"/>
    <n v="771.30164000000002"/>
    <n v="774.27800000000002"/>
    <n v="3894.7393000000002"/>
    <n v="3894.7393000000002"/>
    <x v="0"/>
    <x v="0"/>
    <x v="0"/>
    <x v="0"/>
    <n v="1.0897813999999999"/>
    <n v="1.0897813999999999"/>
    <s v="3894.7393"/>
    <s v="3894.7393"/>
    <n v="2.8077999999999292"/>
    <n v="2.9469000000000278"/>
    <n v="2.9763599999999997"/>
    <n v="0"/>
  </r>
  <r>
    <s v="P60161137"/>
    <x v="0"/>
    <x v="5"/>
    <x v="5"/>
    <x v="5"/>
    <x v="0"/>
    <x v="1"/>
    <x v="0"/>
    <n v="737.64"/>
    <d v="1996-12-29T00:00:00"/>
    <d v="2014-12-29T00:00:00"/>
    <n v="18"/>
    <n v="57"/>
    <x v="1"/>
    <s v="NA"/>
    <x v="0"/>
    <s v="NA"/>
    <x v="0"/>
    <s v="6.83"/>
    <n v="752.96654999999998"/>
    <n v="752.96654999999998"/>
    <n v="766.61189999999999"/>
    <n v="766.61189999999999"/>
    <n v="774.27800000000002"/>
    <n v="774.27800000000002"/>
    <n v="3894.7393000000002"/>
    <n v="3894.7393000000002"/>
    <x v="0"/>
    <x v="0"/>
    <x v="0"/>
    <x v="0"/>
    <n v="1.0897813999999999"/>
    <n v="1.0897813999999999"/>
    <s v="3894.7393"/>
    <s v="3894.7393"/>
    <n v="0"/>
    <n v="0"/>
    <n v="0"/>
    <n v="0"/>
  </r>
  <r>
    <s v="P60161137"/>
    <x v="0"/>
    <x v="6"/>
    <x v="6"/>
    <x v="6"/>
    <x v="0"/>
    <x v="1"/>
    <x v="0"/>
    <n v="737.64"/>
    <d v="1996-12-29T00:00:00"/>
    <d v="2014-12-29T00:00:00"/>
    <n v="18"/>
    <n v="57"/>
    <x v="1"/>
    <s v="NA"/>
    <x v="0"/>
    <s v="NA"/>
    <x v="0"/>
    <s v="6.83"/>
    <n v="752.96654999999998"/>
    <n v="752.96654999999998"/>
    <n v="766.61189999999999"/>
    <n v="766.61189999999999"/>
    <n v="774.27800000000002"/>
    <n v="774.27800000000002"/>
    <n v="3894.7393000000002"/>
    <n v="3894.7393000000002"/>
    <x v="0"/>
    <x v="0"/>
    <x v="0"/>
    <x v="0"/>
    <n v="1.0897813999999999"/>
    <n v="1.0897813999999999"/>
    <s v="3894.7393"/>
    <s v="3894.7393"/>
    <n v="0"/>
    <n v="0"/>
    <n v="0"/>
    <n v="0"/>
  </r>
  <r>
    <s v="P60161137"/>
    <x v="0"/>
    <x v="7"/>
    <x v="7"/>
    <x v="7"/>
    <x v="0"/>
    <x v="1"/>
    <x v="0"/>
    <n v="737.64"/>
    <d v="1996-12-29T00:00:00"/>
    <d v="2014-12-29T00:00:00"/>
    <n v="18"/>
    <n v="57"/>
    <x v="1"/>
    <s v="NA"/>
    <x v="0"/>
    <s v="NA"/>
    <x v="0"/>
    <s v="6.83"/>
    <n v="752.96654999999998"/>
    <n v="748.07227"/>
    <n v="766.61189999999999"/>
    <n v="761.62890000000004"/>
    <n v="774.27800000000002"/>
    <n v="769.24519999999995"/>
    <n v="3894.7393000000002"/>
    <n v="3894.7393000000002"/>
    <x v="0"/>
    <x v="0"/>
    <x v="0"/>
    <x v="0"/>
    <n v="1.0897813999999999"/>
    <n v="1.0897813999999999"/>
    <s v="3894.7393"/>
    <s v="3894.7393"/>
    <n v="-4.8942799999999806"/>
    <n v="-4.9829999999999472"/>
    <n v="-5.0328000000000657"/>
    <n v="0"/>
  </r>
  <r>
    <s v="P60161137"/>
    <x v="0"/>
    <x v="8"/>
    <x v="8"/>
    <x v="8"/>
    <x v="0"/>
    <x v="1"/>
    <x v="0"/>
    <n v="737.64"/>
    <d v="1996-12-29T00:00:00"/>
    <d v="2014-12-29T00:00:00"/>
    <n v="18"/>
    <n v="57"/>
    <x v="1"/>
    <s v="NA"/>
    <x v="0"/>
    <s v="NA"/>
    <x v="0"/>
    <s v="6.83"/>
    <n v="748.07227"/>
    <n v="729.34685999999999"/>
    <n v="761.62890000000004"/>
    <n v="742.56415000000004"/>
    <n v="769.24519999999995"/>
    <n v="749.98979999999995"/>
    <n v="3894.7393000000002"/>
    <n v="3894.7393000000002"/>
    <x v="0"/>
    <x v="0"/>
    <x v="0"/>
    <x v="0"/>
    <n v="1.0897813999999999"/>
    <n v="1.0897813999999999"/>
    <s v="3894.7393"/>
    <s v="3894.7393"/>
    <n v="-18.725410000000011"/>
    <n v="-19.064750000000004"/>
    <n v="-19.255400000000009"/>
    <n v="0"/>
  </r>
  <r>
    <s v="P60161137"/>
    <x v="0"/>
    <x v="9"/>
    <x v="9"/>
    <x v="9"/>
    <x v="0"/>
    <x v="1"/>
    <x v="0"/>
    <n v="737.64"/>
    <d v="1996-12-29T00:00:00"/>
    <d v="2014-12-29T00:00:00"/>
    <n v="18"/>
    <n v="57"/>
    <x v="1"/>
    <s v="NA"/>
    <x v="0"/>
    <s v="NA"/>
    <x v="0"/>
    <s v="6.83"/>
    <n v="729.34685999999999"/>
    <n v="732.07683999999995"/>
    <n v="742.56415000000004"/>
    <n v="745.35815000000002"/>
    <n v="749.98979999999995"/>
    <n v="752.81169999999997"/>
    <n v="3894.7393000000002"/>
    <n v="3894.7393000000002"/>
    <x v="0"/>
    <x v="0"/>
    <x v="0"/>
    <x v="0"/>
    <n v="1.0897813999999999"/>
    <n v="1.0897813999999999"/>
    <s v="3894.7393"/>
    <s v="3894.7393"/>
    <n v="2.729979999999955"/>
    <n v="2.7939999999999827"/>
    <n v="2.8219000000000278"/>
    <n v="0"/>
  </r>
  <r>
    <s v="P60161137"/>
    <x v="0"/>
    <x v="10"/>
    <x v="10"/>
    <x v="10"/>
    <x v="0"/>
    <x v="1"/>
    <x v="0"/>
    <n v="737.64"/>
    <d v="1996-12-29T00:00:00"/>
    <d v="2014-12-29T00:00:00"/>
    <n v="18"/>
    <n v="57"/>
    <x v="1"/>
    <s v="NA"/>
    <x v="0"/>
    <s v="NA"/>
    <x v="0"/>
    <s v="6.83"/>
    <n v="732.07683999999995"/>
    <n v="732.07683999999995"/>
    <n v="745.35815000000002"/>
    <n v="745.35815000000002"/>
    <n v="752.81169999999997"/>
    <n v="752.81169999999997"/>
    <n v="3894.7393000000002"/>
    <n v="3902.1156999999998"/>
    <x v="0"/>
    <x v="0"/>
    <x v="0"/>
    <x v="0"/>
    <n v="1.0897813999999999"/>
    <n v="1.0897813999999999"/>
    <s v="3894.7393"/>
    <s v="3902.1157"/>
    <n v="0"/>
    <n v="0"/>
    <n v="0"/>
    <n v="7.3763999999996486"/>
  </r>
  <r>
    <s v="P60161137"/>
    <x v="0"/>
    <x v="11"/>
    <x v="11"/>
    <x v="11"/>
    <x v="0"/>
    <x v="1"/>
    <x v="0"/>
    <n v="737.64"/>
    <d v="1996-12-29T00:00:00"/>
    <d v="2014-12-29T00:00:00"/>
    <n v="18"/>
    <n v="57"/>
    <x v="1"/>
    <s v="NA"/>
    <x v="0"/>
    <s v="NA"/>
    <x v="0"/>
    <s v="6.83"/>
    <n v="732.07683999999995"/>
    <n v="732.07683999999995"/>
    <n v="745.35815000000002"/>
    <n v="745.35815000000002"/>
    <n v="752.81169999999997"/>
    <n v="752.81169999999997"/>
    <n v="3902.1156999999998"/>
    <n v="3902.1156999999998"/>
    <x v="0"/>
    <x v="0"/>
    <x v="0"/>
    <x v="0"/>
    <n v="1.0897813999999999"/>
    <n v="1.0897813999999999"/>
    <s v="3902.1157"/>
    <s v="3902.1157"/>
    <n v="0"/>
    <n v="0"/>
    <n v="0"/>
    <n v="0"/>
  </r>
  <r>
    <s v="P60161137"/>
    <x v="0"/>
    <x v="12"/>
    <x v="12"/>
    <x v="12"/>
    <x v="0"/>
    <x v="1"/>
    <x v="0"/>
    <n v="737.64"/>
    <d v="1996-12-29T00:00:00"/>
    <d v="2014-12-29T00:00:00"/>
    <n v="18"/>
    <n v="57"/>
    <x v="1"/>
    <s v="NA"/>
    <x v="0"/>
    <s v="NA"/>
    <x v="0"/>
    <s v="6.83"/>
    <n v="732.07683999999995"/>
    <n v="732.07683999999995"/>
    <n v="745.35815000000002"/>
    <n v="745.35815000000002"/>
    <n v="752.81169999999997"/>
    <n v="752.81169999999997"/>
    <n v="3902.1156999999998"/>
    <n v="3902.1156999999998"/>
    <x v="0"/>
    <x v="0"/>
    <x v="0"/>
    <x v="0"/>
    <n v="1.0897813999999999"/>
    <n v="1.0897813999999999"/>
    <s v="3902.1157"/>
    <s v="3902.1157"/>
    <n v="0"/>
    <n v="0"/>
    <n v="0"/>
    <n v="0"/>
  </r>
  <r>
    <s v="P60161137"/>
    <x v="0"/>
    <x v="13"/>
    <x v="13"/>
    <x v="13"/>
    <x v="0"/>
    <x v="1"/>
    <x v="0"/>
    <n v="737.64"/>
    <d v="1996-12-29T00:00:00"/>
    <d v="2014-12-29T00:00:00"/>
    <n v="18"/>
    <n v="57"/>
    <x v="1"/>
    <s v="NA"/>
    <x v="0"/>
    <s v="NA"/>
    <x v="0"/>
    <s v="6.83"/>
    <n v="732.07683999999995"/>
    <n v="732.07683999999995"/>
    <n v="745.35815000000002"/>
    <n v="745.35815000000002"/>
    <n v="752.81169999999997"/>
    <n v="752.81169999999997"/>
    <n v="3902.1156999999998"/>
    <n v="3902.1156999999998"/>
    <x v="0"/>
    <x v="0"/>
    <x v="0"/>
    <x v="0"/>
    <n v="1.0897813999999999"/>
    <n v="1.0897813999999999"/>
    <s v="3902.1157"/>
    <s v="3902.1157"/>
    <n v="0"/>
    <n v="0"/>
    <n v="0"/>
    <n v="0"/>
  </r>
  <r>
    <s v="P60161137"/>
    <x v="0"/>
    <x v="14"/>
    <x v="14"/>
    <x v="14"/>
    <x v="0"/>
    <x v="1"/>
    <x v="0"/>
    <n v="737.64"/>
    <d v="1996-12-29T00:00:00"/>
    <d v="2014-12-29T00:00:00"/>
    <n v="18"/>
    <n v="57"/>
    <x v="1"/>
    <s v="NA"/>
    <x v="0"/>
    <s v="NA"/>
    <x v="0"/>
    <s v="6.83"/>
    <n v="732.07683999999995"/>
    <n v="733.73455999999999"/>
    <n v="745.35815000000002"/>
    <n v="745.46349999999995"/>
    <n v="752.81169999999997"/>
    <n v="752.91814999999997"/>
    <n v="3902.1156999999998"/>
    <n v="3902.1156999999998"/>
    <x v="0"/>
    <x v="0"/>
    <x v="0"/>
    <x v="0"/>
    <n v="1.0897813999999999"/>
    <n v="1.0897813999999999"/>
    <s v="3902.1157"/>
    <s v="3902.1157"/>
    <n v="1.6577200000000403"/>
    <n v="0.10534999999993033"/>
    <n v="0.10644999999999527"/>
    <n v="0"/>
  </r>
  <r>
    <s v="P60161137"/>
    <x v="0"/>
    <x v="15"/>
    <x v="15"/>
    <x v="15"/>
    <x v="0"/>
    <x v="1"/>
    <x v="0"/>
    <n v="737.64"/>
    <d v="1996-12-29T00:00:00"/>
    <d v="2014-12-29T00:00:00"/>
    <n v="18"/>
    <n v="57"/>
    <x v="1"/>
    <s v="NA"/>
    <x v="0"/>
    <s v="NA"/>
    <x v="0"/>
    <s v="6.83"/>
    <n v="733.73455999999999"/>
    <n v="730.99839999999995"/>
    <n v="745.46349999999995"/>
    <n v="748.07074"/>
    <n v="752.91814999999997"/>
    <n v="755.55145000000005"/>
    <n v="3902.1156999999998"/>
    <n v="3902.1156999999998"/>
    <x v="0"/>
    <x v="0"/>
    <x v="0"/>
    <x v="0"/>
    <n v="1.0897813999999999"/>
    <n v="1.0897813999999999"/>
    <s v="3902.1157"/>
    <s v="3902.1157"/>
    <n v="-2.7361600000000408"/>
    <n v="2.6072400000000471"/>
    <n v="2.6333000000000766"/>
    <n v="0"/>
  </r>
  <r>
    <s v="P60180460"/>
    <x v="0"/>
    <x v="0"/>
    <x v="0"/>
    <x v="0"/>
    <x v="0"/>
    <x v="3"/>
    <x v="0"/>
    <n v="357.12"/>
    <d v="1989-09-05T00:00:00"/>
    <d v="2021-09-05T00:00:00"/>
    <n v="32"/>
    <n v="43"/>
    <x v="0"/>
    <s v="NA"/>
    <x v="0"/>
    <s v="NA"/>
    <x v="0"/>
    <s v="1.86"/>
    <n v="1707.0245"/>
    <n v="1707.0245"/>
    <n v="1735.7994000000001"/>
    <n v="1735.7994000000001"/>
    <n v="1753.1575"/>
    <n v="1753.1575"/>
    <n v="2260.5695999999998"/>
    <n v="2260.5695999999998"/>
    <x v="0"/>
    <x v="0"/>
    <x v="0"/>
    <x v="0"/>
    <n v="1.1034199"/>
    <n v="1.1034199"/>
    <s v="2260.5696"/>
    <s v="2260.5696"/>
    <n v="0"/>
    <n v="0"/>
    <n v="0"/>
    <n v="0"/>
  </r>
  <r>
    <s v="P60180460"/>
    <x v="0"/>
    <x v="1"/>
    <x v="1"/>
    <x v="1"/>
    <x v="0"/>
    <x v="3"/>
    <x v="0"/>
    <n v="357.12"/>
    <d v="1989-09-05T00:00:00"/>
    <d v="2021-09-05T00:00:00"/>
    <n v="32"/>
    <n v="43"/>
    <x v="0"/>
    <s v="NA"/>
    <x v="0"/>
    <s v="NA"/>
    <x v="0"/>
    <s v="1.86"/>
    <n v="1707.0245"/>
    <n v="1707.0245"/>
    <n v="1735.7994000000001"/>
    <n v="1735.7994000000001"/>
    <n v="1753.1575"/>
    <n v="1753.1575"/>
    <n v="2260.5695999999998"/>
    <n v="2260.5695999999998"/>
    <x v="0"/>
    <x v="0"/>
    <x v="0"/>
    <x v="0"/>
    <n v="1.1034199"/>
    <n v="1.1034199"/>
    <s v="2260.5696"/>
    <s v="2260.5696"/>
    <n v="0"/>
    <n v="0"/>
    <n v="0"/>
    <n v="0"/>
  </r>
  <r>
    <s v="P60180460"/>
    <x v="0"/>
    <x v="2"/>
    <x v="2"/>
    <x v="2"/>
    <x v="0"/>
    <x v="3"/>
    <x v="0"/>
    <n v="357.12"/>
    <d v="1989-09-05T00:00:00"/>
    <d v="2021-09-05T00:00:00"/>
    <n v="32"/>
    <n v="43"/>
    <x v="0"/>
    <s v="NA"/>
    <x v="0"/>
    <s v="NA"/>
    <x v="0"/>
    <s v="1.86"/>
    <n v="1707.0245"/>
    <n v="1708.229"/>
    <n v="1735.7994000000001"/>
    <n v="1735.876"/>
    <n v="1753.1575"/>
    <n v="1753.2347"/>
    <n v="2260.5695999999998"/>
    <n v="2260.5695999999998"/>
    <x v="0"/>
    <x v="0"/>
    <x v="0"/>
    <x v="0"/>
    <n v="1.1034199"/>
    <n v="1.1034199"/>
    <s v="2260.5696"/>
    <s v="2260.5696"/>
    <n v="1.2045000000000528"/>
    <n v="7.6599999999871216E-2"/>
    <n v="7.7199999999947977E-2"/>
    <n v="0"/>
  </r>
  <r>
    <s v="P60180460"/>
    <x v="0"/>
    <x v="3"/>
    <x v="3"/>
    <x v="3"/>
    <x v="0"/>
    <x v="3"/>
    <x v="0"/>
    <n v="357.12"/>
    <d v="1989-09-05T00:00:00"/>
    <d v="2021-09-05T00:00:00"/>
    <n v="32"/>
    <n v="43"/>
    <x v="0"/>
    <s v="NA"/>
    <x v="0"/>
    <s v="NA"/>
    <x v="0"/>
    <s v="1.86"/>
    <n v="1708.229"/>
    <n v="1580.44"/>
    <n v="1735.876"/>
    <n v="1606.0187000000001"/>
    <n v="1753.2347"/>
    <n v="1622.0789"/>
    <n v="2260.5695999999998"/>
    <n v="2260.5695999999998"/>
    <x v="0"/>
    <x v="0"/>
    <x v="0"/>
    <x v="0"/>
    <n v="1.1034199"/>
    <n v="1.1034199"/>
    <s v="2260.5696"/>
    <s v="2260.5696"/>
    <n v="-127.78899999999999"/>
    <n v="-129.8572999999999"/>
    <n v="-131.1558"/>
    <n v="0"/>
  </r>
  <r>
    <s v="P60180460"/>
    <x v="0"/>
    <x v="4"/>
    <x v="4"/>
    <x v="4"/>
    <x v="0"/>
    <x v="3"/>
    <x v="0"/>
    <n v="357.12"/>
    <d v="1989-09-05T00:00:00"/>
    <d v="2021-09-05T00:00:00"/>
    <n v="32"/>
    <n v="43"/>
    <x v="0"/>
    <s v="NA"/>
    <x v="0"/>
    <s v="NA"/>
    <x v="0"/>
    <s v="1.86"/>
    <n v="1580.44"/>
    <n v="1586.3554999999999"/>
    <n v="1606.0187000000001"/>
    <n v="1612.2162000000001"/>
    <n v="1622.0789"/>
    <n v="1628.3384000000001"/>
    <n v="2260.5695999999998"/>
    <n v="2260.5695999999998"/>
    <x v="0"/>
    <x v="0"/>
    <x v="0"/>
    <x v="0"/>
    <n v="1.1034199"/>
    <n v="1.1034199"/>
    <s v="2260.5696"/>
    <s v="2260.5696"/>
    <n v="5.9154999999998381"/>
    <n v="6.1974999999999909"/>
    <n v="6.2595000000001164"/>
    <n v="0"/>
  </r>
  <r>
    <s v="P60180460"/>
    <x v="0"/>
    <x v="5"/>
    <x v="5"/>
    <x v="5"/>
    <x v="0"/>
    <x v="3"/>
    <x v="0"/>
    <n v="357.12"/>
    <d v="1989-09-05T00:00:00"/>
    <d v="2021-09-05T00:00:00"/>
    <n v="32"/>
    <n v="43"/>
    <x v="0"/>
    <s v="NA"/>
    <x v="0"/>
    <s v="NA"/>
    <x v="0"/>
    <s v="1.86"/>
    <n v="1586.3554999999999"/>
    <n v="1586.3554999999999"/>
    <n v="1612.2162000000001"/>
    <n v="1612.2162000000001"/>
    <n v="1628.3384000000001"/>
    <n v="1628.3384000000001"/>
    <n v="2260.5695999999998"/>
    <n v="2260.5695999999998"/>
    <x v="0"/>
    <x v="0"/>
    <x v="0"/>
    <x v="0"/>
    <n v="1.1034199"/>
    <n v="1.1034199"/>
    <s v="2260.5696"/>
    <s v="2260.5696"/>
    <n v="0"/>
    <n v="0"/>
    <n v="0"/>
    <n v="0"/>
  </r>
  <r>
    <s v="P60180460"/>
    <x v="0"/>
    <x v="6"/>
    <x v="6"/>
    <x v="6"/>
    <x v="0"/>
    <x v="3"/>
    <x v="0"/>
    <n v="357.12"/>
    <d v="1989-09-05T00:00:00"/>
    <d v="2021-09-05T00:00:00"/>
    <n v="32"/>
    <n v="43"/>
    <x v="0"/>
    <s v="NA"/>
    <x v="0"/>
    <s v="NA"/>
    <x v="0"/>
    <s v="1.86"/>
    <n v="1586.3554999999999"/>
    <n v="1586.3554999999999"/>
    <n v="1612.2162000000001"/>
    <n v="1612.2162000000001"/>
    <n v="1628.3384000000001"/>
    <n v="1628.3384000000001"/>
    <n v="2260.5695999999998"/>
    <n v="2260.5695999999998"/>
    <x v="0"/>
    <x v="0"/>
    <x v="0"/>
    <x v="0"/>
    <n v="1.1034199"/>
    <n v="1.1034199"/>
    <s v="2260.5696"/>
    <s v="2260.5696"/>
    <n v="0"/>
    <n v="0"/>
    <n v="0"/>
    <n v="0"/>
  </r>
  <r>
    <s v="P60180460"/>
    <x v="0"/>
    <x v="7"/>
    <x v="7"/>
    <x v="7"/>
    <x v="0"/>
    <x v="3"/>
    <x v="0"/>
    <n v="357.12"/>
    <d v="1989-09-05T00:00:00"/>
    <d v="2021-09-05T00:00:00"/>
    <n v="32"/>
    <n v="43"/>
    <x v="0"/>
    <s v="NA"/>
    <x v="0"/>
    <s v="NA"/>
    <x v="0"/>
    <s v="1.86"/>
    <n v="1586.3554999999999"/>
    <n v="1576.0442"/>
    <n v="1612.2162000000001"/>
    <n v="1601.7367999999999"/>
    <n v="1628.3384000000001"/>
    <n v="1617.7542000000001"/>
    <n v="2260.5695999999998"/>
    <n v="2260.5695999999998"/>
    <x v="0"/>
    <x v="0"/>
    <x v="0"/>
    <x v="0"/>
    <n v="1.1034199"/>
    <n v="1.1034199"/>
    <s v="2260.5696"/>
    <s v="2260.5696"/>
    <n v="-10.311299999999846"/>
    <n v="-10.479400000000169"/>
    <n v="-10.58420000000001"/>
    <n v="0"/>
  </r>
  <r>
    <s v="P60180460"/>
    <x v="0"/>
    <x v="8"/>
    <x v="8"/>
    <x v="8"/>
    <x v="0"/>
    <x v="3"/>
    <x v="0"/>
    <n v="357.12"/>
    <d v="1989-09-05T00:00:00"/>
    <d v="2021-09-05T00:00:00"/>
    <n v="32"/>
    <n v="43"/>
    <x v="0"/>
    <s v="NA"/>
    <x v="0"/>
    <s v="NA"/>
    <x v="0"/>
    <s v="1.86"/>
    <n v="1576.0442"/>
    <n v="1557.1749"/>
    <n v="1601.7367999999999"/>
    <n v="1582.5599"/>
    <n v="1617.7542000000001"/>
    <n v="1598.3855000000001"/>
    <n v="2260.5695999999998"/>
    <n v="2260.5695999999998"/>
    <x v="0"/>
    <x v="0"/>
    <x v="0"/>
    <x v="0"/>
    <n v="1.1034199"/>
    <n v="1.1034199"/>
    <s v="2260.5696"/>
    <s v="2260.5696"/>
    <n v="-18.869300000000067"/>
    <n v="-19.176899999999932"/>
    <n v="-19.36869999999999"/>
    <n v="0"/>
  </r>
  <r>
    <s v="P60180460"/>
    <x v="0"/>
    <x v="9"/>
    <x v="9"/>
    <x v="9"/>
    <x v="0"/>
    <x v="3"/>
    <x v="0"/>
    <n v="357.12"/>
    <d v="1989-09-05T00:00:00"/>
    <d v="2021-09-05T00:00:00"/>
    <n v="32"/>
    <n v="43"/>
    <x v="0"/>
    <s v="NA"/>
    <x v="0"/>
    <s v="NA"/>
    <x v="0"/>
    <s v="1.86"/>
    <n v="1557.1749"/>
    <n v="1563.0034000000001"/>
    <n v="1582.5599"/>
    <n v="1588.5145"/>
    <n v="1598.3855000000001"/>
    <n v="1604.3996999999999"/>
    <n v="2260.5695999999998"/>
    <n v="2260.5695999999998"/>
    <x v="0"/>
    <x v="0"/>
    <x v="0"/>
    <x v="0"/>
    <n v="1.1034199"/>
    <n v="1.1034199"/>
    <s v="2260.5696"/>
    <s v="2260.5696"/>
    <n v="5.8285000000000764"/>
    <n v="5.9546000000000276"/>
    <n v="6.0141999999998461"/>
    <n v="0"/>
  </r>
  <r>
    <s v="P60180460"/>
    <x v="0"/>
    <x v="10"/>
    <x v="10"/>
    <x v="10"/>
    <x v="0"/>
    <x v="3"/>
    <x v="0"/>
    <n v="357.12"/>
    <d v="1989-09-05T00:00:00"/>
    <d v="2021-09-05T00:00:00"/>
    <n v="32"/>
    <n v="43"/>
    <x v="0"/>
    <s v="NA"/>
    <x v="0"/>
    <s v="NA"/>
    <x v="0"/>
    <s v="1.86"/>
    <n v="1563.0034000000001"/>
    <n v="1563.0034000000001"/>
    <n v="1588.5145"/>
    <n v="1588.5145"/>
    <n v="1604.3996999999999"/>
    <n v="1604.3996999999999"/>
    <n v="2260.5695999999998"/>
    <n v="2264.1408999999999"/>
    <x v="0"/>
    <x v="0"/>
    <x v="0"/>
    <x v="0"/>
    <n v="1.1034199"/>
    <n v="1.1034199"/>
    <s v="2260.5696"/>
    <s v="2264.1409"/>
    <n v="0"/>
    <n v="0"/>
    <n v="0"/>
    <n v="3.5713000000000648"/>
  </r>
  <r>
    <s v="P60180460"/>
    <x v="0"/>
    <x v="11"/>
    <x v="11"/>
    <x v="11"/>
    <x v="0"/>
    <x v="3"/>
    <x v="0"/>
    <n v="357.12"/>
    <d v="1989-09-05T00:00:00"/>
    <d v="2021-09-05T00:00:00"/>
    <n v="32"/>
    <n v="43"/>
    <x v="0"/>
    <s v="NA"/>
    <x v="0"/>
    <s v="NA"/>
    <x v="0"/>
    <s v="1.86"/>
    <n v="1563.0034000000001"/>
    <n v="1563.0034000000001"/>
    <n v="1588.5145"/>
    <n v="1588.5145"/>
    <n v="1604.3996999999999"/>
    <n v="1604.3996999999999"/>
    <n v="2264.1408999999999"/>
    <n v="2264.1408999999999"/>
    <x v="0"/>
    <x v="0"/>
    <x v="0"/>
    <x v="0"/>
    <n v="1.1034199"/>
    <n v="1.1034199"/>
    <s v="2264.1409"/>
    <s v="2264.1409"/>
    <n v="0"/>
    <n v="0"/>
    <n v="0"/>
    <n v="0"/>
  </r>
  <r>
    <s v="P60180460"/>
    <x v="0"/>
    <x v="12"/>
    <x v="12"/>
    <x v="12"/>
    <x v="0"/>
    <x v="3"/>
    <x v="0"/>
    <n v="357.12"/>
    <d v="1989-09-05T00:00:00"/>
    <d v="2021-09-05T00:00:00"/>
    <n v="32"/>
    <n v="43"/>
    <x v="0"/>
    <s v="NA"/>
    <x v="0"/>
    <s v="NA"/>
    <x v="0"/>
    <s v="1.86"/>
    <n v="1563.0034000000001"/>
    <n v="1563.0034000000001"/>
    <n v="1588.5145"/>
    <n v="1588.5145"/>
    <n v="1604.3996999999999"/>
    <n v="1604.3996999999999"/>
    <n v="2264.1408999999999"/>
    <n v="2264.1408999999999"/>
    <x v="0"/>
    <x v="0"/>
    <x v="0"/>
    <x v="0"/>
    <n v="1.1034199"/>
    <n v="1.1034199"/>
    <s v="2264.1409"/>
    <s v="2264.1409"/>
    <n v="0"/>
    <n v="0"/>
    <n v="0"/>
    <n v="0"/>
  </r>
  <r>
    <s v="P60180460"/>
    <x v="0"/>
    <x v="13"/>
    <x v="13"/>
    <x v="13"/>
    <x v="0"/>
    <x v="3"/>
    <x v="0"/>
    <n v="357.12"/>
    <d v="1989-09-05T00:00:00"/>
    <d v="2021-09-05T00:00:00"/>
    <n v="32"/>
    <n v="43"/>
    <x v="0"/>
    <s v="NA"/>
    <x v="0"/>
    <s v="NA"/>
    <x v="0"/>
    <s v="1.86"/>
    <n v="1563.0034000000001"/>
    <n v="1563.0034000000001"/>
    <n v="1588.5145"/>
    <n v="1588.5145"/>
    <n v="1604.3996999999999"/>
    <n v="1604.3996999999999"/>
    <n v="2264.1408999999999"/>
    <n v="2264.1408999999999"/>
    <x v="0"/>
    <x v="0"/>
    <x v="0"/>
    <x v="0"/>
    <n v="1.1034199"/>
    <n v="1.1034199"/>
    <s v="2264.1409"/>
    <s v="2264.1409"/>
    <n v="0"/>
    <n v="0"/>
    <n v="0"/>
    <n v="0"/>
  </r>
  <r>
    <s v="P60180460"/>
    <x v="0"/>
    <x v="14"/>
    <x v="14"/>
    <x v="14"/>
    <x v="0"/>
    <x v="3"/>
    <x v="0"/>
    <n v="357.12"/>
    <d v="1989-09-05T00:00:00"/>
    <d v="2021-09-05T00:00:00"/>
    <n v="32"/>
    <n v="43"/>
    <x v="0"/>
    <s v="NA"/>
    <x v="0"/>
    <s v="NA"/>
    <x v="0"/>
    <s v="1.86"/>
    <n v="1563.0034000000001"/>
    <n v="1566.5427"/>
    <n v="1588.5145"/>
    <n v="1588.7391"/>
    <n v="1604.3996999999999"/>
    <n v="1604.6265000000001"/>
    <n v="2264.1408999999999"/>
    <n v="2264.1408999999999"/>
    <x v="0"/>
    <x v="0"/>
    <x v="0"/>
    <x v="0"/>
    <n v="1.1034199"/>
    <n v="1.1034199"/>
    <s v="2264.1409"/>
    <s v="2264.1409"/>
    <n v="3.539299999999912"/>
    <n v="0.22460000000000946"/>
    <n v="0.22680000000013933"/>
    <n v="0"/>
  </r>
  <r>
    <s v="P60180460"/>
    <x v="0"/>
    <x v="15"/>
    <x v="15"/>
    <x v="15"/>
    <x v="0"/>
    <x v="3"/>
    <x v="0"/>
    <n v="357.12"/>
    <d v="1989-09-05T00:00:00"/>
    <d v="2021-09-05T00:00:00"/>
    <n v="32"/>
    <n v="43"/>
    <x v="0"/>
    <s v="NA"/>
    <x v="0"/>
    <s v="NA"/>
    <x v="0"/>
    <s v="1.86"/>
    <n v="1566.5427"/>
    <n v="1560.701"/>
    <n v="1588.7391"/>
    <n v="1594.2954999999999"/>
    <n v="1604.6265000000001"/>
    <n v="1610.2384999999999"/>
    <n v="2264.1408999999999"/>
    <n v="2264.1408999999999"/>
    <x v="0"/>
    <x v="0"/>
    <x v="0"/>
    <x v="0"/>
    <n v="1.1034199"/>
    <n v="1.1034199"/>
    <s v="2264.1409"/>
    <s v="2264.1409"/>
    <n v="-5.8416999999999462"/>
    <n v="5.5563999999999396"/>
    <n v="5.6119999999998527"/>
    <n v="0"/>
  </r>
  <r>
    <s v="P60301330"/>
    <x v="0"/>
    <x v="0"/>
    <x v="0"/>
    <x v="0"/>
    <x v="0"/>
    <x v="0"/>
    <x v="0"/>
    <n v="1265.76"/>
    <d v="1997-12-17T00:00:00"/>
    <d v="2021-12-17T00:00:00"/>
    <n v="24"/>
    <n v="51"/>
    <x v="1"/>
    <s v="NA"/>
    <x v="0"/>
    <s v="NA"/>
    <x v="0"/>
    <s v="8.79"/>
    <n v="6186.6629999999996"/>
    <n v="6186.6629999999996"/>
    <n v="6318.7437"/>
    <n v="6318.7437"/>
    <n v="6381.9309999999996"/>
    <n v="6381.9309999999996"/>
    <n v="7041.9489999999996"/>
    <n v="7041.9497000000001"/>
    <x v="0"/>
    <x v="0"/>
    <x v="0"/>
    <x v="0"/>
    <n v="1.1034199"/>
    <n v="1.1034199"/>
    <s v="6461.705"/>
    <s v="6461.705"/>
    <n v="0"/>
    <n v="0"/>
    <n v="0"/>
    <n v="7.0000000050640665E-4"/>
  </r>
  <r>
    <s v="P60301330"/>
    <x v="0"/>
    <x v="1"/>
    <x v="1"/>
    <x v="1"/>
    <x v="0"/>
    <x v="0"/>
    <x v="0"/>
    <n v="1265.76"/>
    <d v="1997-12-17T00:00:00"/>
    <d v="2021-12-17T00:00:00"/>
    <n v="24"/>
    <n v="51"/>
    <x v="1"/>
    <s v="NA"/>
    <x v="0"/>
    <s v="NA"/>
    <x v="0"/>
    <s v="8.79"/>
    <n v="6186.6629999999996"/>
    <n v="6186.6629999999996"/>
    <n v="6318.7437"/>
    <n v="6318.7437"/>
    <n v="6381.9309999999996"/>
    <n v="6381.9309999999996"/>
    <n v="7041.9497000000001"/>
    <n v="7041.9497000000001"/>
    <x v="0"/>
    <x v="0"/>
    <x v="0"/>
    <x v="0"/>
    <n v="1.1034199"/>
    <n v="1.1034199"/>
    <s v="6461.705"/>
    <s v="6461.705"/>
    <n v="0"/>
    <n v="0"/>
    <n v="0"/>
    <n v="0"/>
  </r>
  <r>
    <s v="P60301330"/>
    <x v="0"/>
    <x v="2"/>
    <x v="2"/>
    <x v="2"/>
    <x v="0"/>
    <x v="0"/>
    <x v="0"/>
    <n v="1265.76"/>
    <d v="1997-12-17T00:00:00"/>
    <d v="2021-12-17T00:00:00"/>
    <n v="24"/>
    <n v="51"/>
    <x v="1"/>
    <s v="NA"/>
    <x v="0"/>
    <s v="NA"/>
    <x v="0"/>
    <s v="8.79"/>
    <n v="6186.6629999999996"/>
    <n v="6188.2772999999997"/>
    <n v="6318.7437"/>
    <n v="6318.8467000000001"/>
    <n v="6381.9309999999996"/>
    <n v="6382.0349999999999"/>
    <n v="7041.9497000000001"/>
    <n v="7042.0645000000004"/>
    <x v="0"/>
    <x v="0"/>
    <x v="0"/>
    <x v="0"/>
    <n v="1.1034199"/>
    <n v="1.1034199"/>
    <s v="6461.705"/>
    <s v="6461.705"/>
    <n v="1.6143000000001848"/>
    <n v="0.10300000000006548"/>
    <n v="0.10400000000026921"/>
    <n v="0.11480000000028667"/>
  </r>
  <r>
    <s v="P60301330"/>
    <x v="0"/>
    <x v="3"/>
    <x v="3"/>
    <x v="3"/>
    <x v="0"/>
    <x v="0"/>
    <x v="0"/>
    <n v="1265.76"/>
    <d v="1997-12-17T00:00:00"/>
    <d v="2021-12-17T00:00:00"/>
    <n v="24"/>
    <n v="51"/>
    <x v="1"/>
    <s v="NA"/>
    <x v="0"/>
    <s v="NA"/>
    <x v="0"/>
    <s v="8.79"/>
    <n v="6188.2772999999997"/>
    <n v="5725.3450000000003"/>
    <n v="6318.8467000000001"/>
    <n v="5846.1469999999999"/>
    <n v="6382.0349999999999"/>
    <n v="5904.6084000000001"/>
    <n v="7042.0645000000004"/>
    <n v="6515.2619999999997"/>
    <x v="0"/>
    <x v="0"/>
    <x v="0"/>
    <x v="0"/>
    <n v="1.1034199"/>
    <n v="1.1034199"/>
    <s v="6461.705"/>
    <s v="6461.705"/>
    <n v="-462.93229999999949"/>
    <n v="-472.69970000000012"/>
    <n v="-477.42659999999978"/>
    <n v="-526.80250000000069"/>
  </r>
  <r>
    <s v="P60301330"/>
    <x v="0"/>
    <x v="4"/>
    <x v="4"/>
    <x v="4"/>
    <x v="0"/>
    <x v="0"/>
    <x v="0"/>
    <n v="1265.76"/>
    <d v="1997-12-17T00:00:00"/>
    <d v="2021-12-17T00:00:00"/>
    <n v="24"/>
    <n v="51"/>
    <x v="1"/>
    <s v="NA"/>
    <x v="0"/>
    <s v="NA"/>
    <x v="0"/>
    <s v="8.79"/>
    <n v="5725.3450000000003"/>
    <n v="5753.9009999999998"/>
    <n v="5846.1469999999999"/>
    <n v="5874.4049999999997"/>
    <n v="5904.6084000000001"/>
    <n v="5933.1490000000003"/>
    <n v="6515.2619999999997"/>
    <n v="6546.7543999999998"/>
    <x v="0"/>
    <x v="0"/>
    <x v="0"/>
    <x v="0"/>
    <n v="1.1034199"/>
    <n v="1.1034199"/>
    <s v="6461.705"/>
    <s v="6461.705"/>
    <n v="28.555999999999585"/>
    <n v="28.257999999999811"/>
    <n v="28.540600000000268"/>
    <n v="31.492400000000089"/>
  </r>
  <r>
    <s v="P60301330"/>
    <x v="0"/>
    <x v="5"/>
    <x v="5"/>
    <x v="5"/>
    <x v="0"/>
    <x v="0"/>
    <x v="0"/>
    <n v="1265.76"/>
    <d v="1997-12-17T00:00:00"/>
    <d v="2021-12-17T00:00:00"/>
    <n v="24"/>
    <n v="51"/>
    <x v="1"/>
    <s v="NA"/>
    <x v="0"/>
    <s v="NA"/>
    <x v="0"/>
    <s v="8.79"/>
    <n v="5753.9009999999998"/>
    <n v="5753.9009999999998"/>
    <n v="5874.4049999999997"/>
    <n v="5874.4049999999997"/>
    <n v="5933.1490000000003"/>
    <n v="5933.1490000000003"/>
    <n v="6546.7543999999998"/>
    <n v="6546.7543999999998"/>
    <x v="0"/>
    <x v="0"/>
    <x v="0"/>
    <x v="0"/>
    <n v="1.1034199"/>
    <n v="1.1034199"/>
    <s v="6461.705"/>
    <s v="6461.705"/>
    <n v="0"/>
    <n v="0"/>
    <n v="0"/>
    <n v="0"/>
  </r>
  <r>
    <s v="P60301330"/>
    <x v="0"/>
    <x v="6"/>
    <x v="6"/>
    <x v="6"/>
    <x v="0"/>
    <x v="0"/>
    <x v="0"/>
    <n v="1265.76"/>
    <d v="1997-12-17T00:00:00"/>
    <d v="2021-12-17T00:00:00"/>
    <n v="24"/>
    <n v="51"/>
    <x v="1"/>
    <s v="NA"/>
    <x v="0"/>
    <s v="NA"/>
    <x v="0"/>
    <s v="8.79"/>
    <n v="5753.9009999999998"/>
    <n v="5753.9009999999998"/>
    <n v="5874.4049999999997"/>
    <n v="5874.4049999999997"/>
    <n v="5933.1490000000003"/>
    <n v="5933.1490000000003"/>
    <n v="6546.7543999999998"/>
    <n v="6546.7543999999998"/>
    <x v="0"/>
    <x v="0"/>
    <x v="0"/>
    <x v="0"/>
    <n v="1.1034199"/>
    <n v="1.1034199"/>
    <s v="6461.705"/>
    <s v="6461.705"/>
    <n v="0"/>
    <n v="0"/>
    <n v="0"/>
    <n v="0"/>
  </r>
  <r>
    <s v="P60301330"/>
    <x v="0"/>
    <x v="7"/>
    <x v="7"/>
    <x v="7"/>
    <x v="0"/>
    <x v="0"/>
    <x v="0"/>
    <n v="1265.76"/>
    <d v="1997-12-17T00:00:00"/>
    <d v="2021-12-17T00:00:00"/>
    <n v="24"/>
    <n v="51"/>
    <x v="1"/>
    <s v="NA"/>
    <x v="0"/>
    <s v="NA"/>
    <x v="0"/>
    <s v="8.79"/>
    <n v="5753.9009999999998"/>
    <n v="5716.5005000000001"/>
    <n v="5874.4049999999997"/>
    <n v="5836.2209999999995"/>
    <n v="5933.1490000000003"/>
    <n v="5894.5834999999997"/>
    <n v="6546.7543999999998"/>
    <n v="6504.2007000000003"/>
    <x v="0"/>
    <x v="0"/>
    <x v="0"/>
    <x v="0"/>
    <n v="1.1034199"/>
    <n v="1.1034199"/>
    <s v="6461.705"/>
    <s v="6461.705"/>
    <n v="-37.400499999999738"/>
    <n v="-38.184000000000196"/>
    <n v="-38.565500000000611"/>
    <n v="-42.55369999999948"/>
  </r>
  <r>
    <s v="P60301330"/>
    <x v="0"/>
    <x v="8"/>
    <x v="8"/>
    <x v="8"/>
    <x v="0"/>
    <x v="0"/>
    <x v="0"/>
    <n v="1265.76"/>
    <d v="1997-12-17T00:00:00"/>
    <d v="2021-12-17T00:00:00"/>
    <n v="24"/>
    <n v="51"/>
    <x v="1"/>
    <s v="NA"/>
    <x v="0"/>
    <s v="NA"/>
    <x v="0"/>
    <s v="8.79"/>
    <n v="5716.5005000000001"/>
    <n v="5648.0595999999996"/>
    <n v="5836.2209999999995"/>
    <n v="5766.3467000000001"/>
    <n v="5894.5834999999997"/>
    <n v="5824.0102999999999"/>
    <n v="6504.2007000000003"/>
    <n v="6461.7049999999999"/>
    <x v="0"/>
    <x v="0"/>
    <x v="0"/>
    <x v="0"/>
    <n v="1.1034199"/>
    <n v="1.1034199"/>
    <s v="6461.705"/>
    <s v="6461.705"/>
    <n v="-68.440900000000511"/>
    <n v="-69.874299999999494"/>
    <n v="-70.573199999999815"/>
    <n v="-42.495700000000397"/>
  </r>
  <r>
    <s v="P60301330"/>
    <x v="0"/>
    <x v="9"/>
    <x v="9"/>
    <x v="9"/>
    <x v="0"/>
    <x v="0"/>
    <x v="0"/>
    <n v="1265.76"/>
    <d v="1997-12-17T00:00:00"/>
    <d v="2021-12-17T00:00:00"/>
    <n v="24"/>
    <n v="51"/>
    <x v="1"/>
    <s v="NA"/>
    <x v="0"/>
    <s v="NA"/>
    <x v="0"/>
    <s v="8.79"/>
    <n v="5648.0595999999996"/>
    <n v="5676.2295000000004"/>
    <n v="5766.3467000000001"/>
    <n v="5793.6005999999998"/>
    <n v="5824.0102999999999"/>
    <n v="5851.5366000000004"/>
    <n v="6461.7049999999999"/>
    <n v="6461.7049999999999"/>
    <x v="0"/>
    <x v="0"/>
    <x v="0"/>
    <x v="0"/>
    <n v="1.1034199"/>
    <n v="1.1034199"/>
    <s v="6461.705"/>
    <s v="6461.705"/>
    <n v="28.16990000000078"/>
    <n v="27.253899999999703"/>
    <n v="27.526300000000447"/>
    <n v="0"/>
  </r>
  <r>
    <s v="P60301330"/>
    <x v="0"/>
    <x v="10"/>
    <x v="10"/>
    <x v="10"/>
    <x v="0"/>
    <x v="0"/>
    <x v="0"/>
    <n v="1265.76"/>
    <d v="1997-12-17T00:00:00"/>
    <d v="2021-12-17T00:00:00"/>
    <n v="24"/>
    <n v="51"/>
    <x v="1"/>
    <s v="NA"/>
    <x v="0"/>
    <s v="NA"/>
    <x v="0"/>
    <s v="8.79"/>
    <n v="5676.2295000000004"/>
    <n v="5676.2295000000004"/>
    <n v="5793.6005999999998"/>
    <n v="5793.6005999999998"/>
    <n v="5851.5366000000004"/>
    <n v="5851.5366000000004"/>
    <n v="6461.7049999999999"/>
    <n v="6474.3622999999998"/>
    <x v="0"/>
    <x v="0"/>
    <x v="0"/>
    <x v="0"/>
    <n v="1.1034199"/>
    <n v="1.1034199"/>
    <s v="6461.705"/>
    <s v="6474.3623"/>
    <n v="0"/>
    <n v="0"/>
    <n v="0"/>
    <n v="12.65729999999985"/>
  </r>
  <r>
    <s v="P60301330"/>
    <x v="0"/>
    <x v="11"/>
    <x v="11"/>
    <x v="11"/>
    <x v="0"/>
    <x v="0"/>
    <x v="0"/>
    <n v="1265.76"/>
    <d v="1997-12-17T00:00:00"/>
    <d v="2021-12-17T00:00:00"/>
    <n v="24"/>
    <n v="51"/>
    <x v="1"/>
    <s v="NA"/>
    <x v="0"/>
    <s v="NA"/>
    <x v="0"/>
    <s v="8.79"/>
    <n v="5676.2295000000004"/>
    <n v="5676.2295000000004"/>
    <n v="5793.6005999999998"/>
    <n v="5793.6005999999998"/>
    <n v="5851.5366000000004"/>
    <n v="5851.5366000000004"/>
    <n v="6474.3622999999998"/>
    <n v="6474.3622999999998"/>
    <x v="0"/>
    <x v="0"/>
    <x v="0"/>
    <x v="0"/>
    <n v="1.1034199"/>
    <n v="1.1034199"/>
    <s v="6474.3623"/>
    <s v="6474.3623"/>
    <n v="0"/>
    <n v="0"/>
    <n v="0"/>
    <n v="0"/>
  </r>
  <r>
    <s v="P60301330"/>
    <x v="0"/>
    <x v="12"/>
    <x v="12"/>
    <x v="12"/>
    <x v="0"/>
    <x v="0"/>
    <x v="0"/>
    <n v="1265.76"/>
    <d v="1997-12-17T00:00:00"/>
    <d v="2021-12-17T00:00:00"/>
    <n v="24"/>
    <n v="51"/>
    <x v="1"/>
    <s v="NA"/>
    <x v="0"/>
    <s v="NA"/>
    <x v="0"/>
    <s v="8.79"/>
    <n v="5676.2295000000004"/>
    <n v="5676.2295000000004"/>
    <n v="5793.6005999999998"/>
    <n v="5793.6005999999998"/>
    <n v="5851.5366000000004"/>
    <n v="5851.5366000000004"/>
    <n v="6474.3622999999998"/>
    <n v="6474.3622999999998"/>
    <x v="0"/>
    <x v="0"/>
    <x v="0"/>
    <x v="0"/>
    <n v="1.1034199"/>
    <n v="1.1034199"/>
    <s v="6474.3623"/>
    <s v="6474.3623"/>
    <n v="0"/>
    <n v="0"/>
    <n v="0"/>
    <n v="0"/>
  </r>
  <r>
    <s v="P60301330"/>
    <x v="0"/>
    <x v="13"/>
    <x v="13"/>
    <x v="13"/>
    <x v="0"/>
    <x v="0"/>
    <x v="0"/>
    <n v="1265.76"/>
    <d v="1997-12-17T00:00:00"/>
    <d v="2021-12-17T00:00:00"/>
    <n v="24"/>
    <n v="51"/>
    <x v="1"/>
    <s v="NA"/>
    <x v="0"/>
    <s v="NA"/>
    <x v="0"/>
    <s v="8.79"/>
    <n v="5676.2295000000004"/>
    <n v="5676.2295000000004"/>
    <n v="5793.6005999999998"/>
    <n v="5793.6005999999998"/>
    <n v="5851.5366000000004"/>
    <n v="5851.5366000000004"/>
    <n v="6474.3622999999998"/>
    <n v="6474.3622999999998"/>
    <x v="0"/>
    <x v="0"/>
    <x v="0"/>
    <x v="0"/>
    <n v="1.1034199"/>
    <n v="1.1034199"/>
    <s v="6474.3623"/>
    <s v="6474.3623"/>
    <n v="0"/>
    <n v="0"/>
    <n v="0"/>
    <n v="0"/>
  </r>
  <r>
    <s v="P60301330"/>
    <x v="0"/>
    <x v="14"/>
    <x v="14"/>
    <x v="14"/>
    <x v="0"/>
    <x v="0"/>
    <x v="0"/>
    <n v="1265.76"/>
    <d v="1997-12-17T00:00:00"/>
    <d v="2021-12-17T00:00:00"/>
    <n v="24"/>
    <n v="51"/>
    <x v="1"/>
    <s v="NA"/>
    <x v="0"/>
    <s v="NA"/>
    <x v="0"/>
    <s v="8.79"/>
    <n v="5676.2295000000004"/>
    <n v="5688.7439999999997"/>
    <n v="5793.6005999999998"/>
    <n v="5794.3980000000001"/>
    <n v="5851.5366000000004"/>
    <n v="5852.3419999999996"/>
    <n v="6474.3622999999998"/>
    <n v="6474.3622999999998"/>
    <x v="0"/>
    <x v="0"/>
    <x v="0"/>
    <x v="0"/>
    <n v="1.1034199"/>
    <n v="1.1034199"/>
    <s v="6474.3623"/>
    <s v="6474.3623"/>
    <n v="12.514499999999316"/>
    <n v="0.7974000000003798"/>
    <n v="0.80539999999928114"/>
    <n v="0"/>
  </r>
  <r>
    <s v="P60301330"/>
    <x v="0"/>
    <x v="15"/>
    <x v="15"/>
    <x v="15"/>
    <x v="0"/>
    <x v="0"/>
    <x v="0"/>
    <n v="1265.76"/>
    <d v="1997-12-17T00:00:00"/>
    <d v="2021-12-17T00:00:00"/>
    <n v="24"/>
    <n v="51"/>
    <x v="1"/>
    <s v="NA"/>
    <x v="0"/>
    <s v="NA"/>
    <x v="0"/>
    <s v="8.79"/>
    <n v="5688.7439999999997"/>
    <n v="5660.5117"/>
    <n v="5794.3980000000001"/>
    <n v="5819.6377000000002"/>
    <n v="5852.3419999999996"/>
    <n v="5877.8344999999999"/>
    <n v="6474.3622999999998"/>
    <n v="6485.7190000000001"/>
    <x v="0"/>
    <x v="0"/>
    <x v="0"/>
    <x v="0"/>
    <n v="1.1034199"/>
    <n v="1.1034199"/>
    <s v="6474.3623"/>
    <s v="6474.3623"/>
    <n v="-28.232299999999668"/>
    <n v="25.239700000000084"/>
    <n v="25.492500000000291"/>
    <n v="11.356700000000274"/>
  </r>
  <r>
    <s v="P61192082"/>
    <x v="0"/>
    <x v="0"/>
    <x v="0"/>
    <x v="0"/>
    <x v="0"/>
    <x v="0"/>
    <x v="2"/>
    <n v="2448.9"/>
    <d v="1986-06-20T00:00:00"/>
    <d v="2025-01-01T00:00:00"/>
    <n v="45"/>
    <n v="30"/>
    <x v="1"/>
    <s v="NA"/>
    <x v="0"/>
    <s v="NA"/>
    <x v="0"/>
    <s v="9.07"/>
    <n v="50785.99"/>
    <n v="50785.99"/>
    <n v="51839.375"/>
    <n v="51839.375"/>
    <n v="52357.77"/>
    <n v="52357.77"/>
    <n v="58984.88"/>
    <n v="58984.88"/>
    <x v="0"/>
    <x v="0"/>
    <x v="0"/>
    <x v="0"/>
    <n v="1.1265736"/>
    <n v="1.1265736"/>
    <s v="16750.475"/>
    <s v="16750.475"/>
    <n v="0"/>
    <n v="0"/>
    <n v="0"/>
    <n v="0"/>
  </r>
  <r>
    <s v="P61192082"/>
    <x v="0"/>
    <x v="1"/>
    <x v="1"/>
    <x v="1"/>
    <x v="0"/>
    <x v="0"/>
    <x v="2"/>
    <n v="2448.9"/>
    <d v="1986-06-20T00:00:00"/>
    <d v="2025-01-01T00:00:00"/>
    <n v="45"/>
    <n v="30"/>
    <x v="1"/>
    <s v="NA"/>
    <x v="0"/>
    <s v="NA"/>
    <x v="0"/>
    <s v="9.07"/>
    <n v="50785.99"/>
    <n v="50785.99"/>
    <n v="51839.375"/>
    <n v="51839.375"/>
    <n v="52357.77"/>
    <n v="52357.77"/>
    <n v="58984.88"/>
    <n v="58984.88"/>
    <x v="0"/>
    <x v="0"/>
    <x v="0"/>
    <x v="0"/>
    <n v="1.1265736"/>
    <n v="1.1265736"/>
    <s v="16750.475"/>
    <s v="16750.475"/>
    <n v="0"/>
    <n v="0"/>
    <n v="0"/>
    <n v="0"/>
  </r>
  <r>
    <s v="P61192082"/>
    <x v="0"/>
    <x v="2"/>
    <x v="2"/>
    <x v="2"/>
    <x v="0"/>
    <x v="0"/>
    <x v="2"/>
    <n v="2448.9"/>
    <d v="1986-06-20T00:00:00"/>
    <d v="2025-01-01T00:00:00"/>
    <n v="45"/>
    <n v="30"/>
    <x v="1"/>
    <s v="NA"/>
    <x v="0"/>
    <s v="NA"/>
    <x v="0"/>
    <s v="9.07"/>
    <n v="50785.99"/>
    <n v="50799.241999999998"/>
    <n v="51839.375"/>
    <n v="51840.22"/>
    <n v="52357.77"/>
    <n v="52358.62"/>
    <n v="58984.88"/>
    <n v="58985.84"/>
    <x v="0"/>
    <x v="0"/>
    <x v="0"/>
    <x v="0"/>
    <n v="1.1265736"/>
    <n v="1.1265736"/>
    <s v="16750.475"/>
    <s v="16750.475"/>
    <n v="13.252000000000407"/>
    <n v="0.84500000000116415"/>
    <n v="0.85000000000582077"/>
    <n v="0.95999999999912689"/>
  </r>
  <r>
    <s v="P61192082"/>
    <x v="0"/>
    <x v="3"/>
    <x v="3"/>
    <x v="3"/>
    <x v="0"/>
    <x v="0"/>
    <x v="2"/>
    <n v="2448.9"/>
    <d v="1986-06-20T00:00:00"/>
    <d v="2025-01-01T00:00:00"/>
    <n v="45"/>
    <n v="30"/>
    <x v="1"/>
    <s v="NA"/>
    <x v="0"/>
    <s v="NA"/>
    <x v="0"/>
    <s v="9.07"/>
    <n v="50799.241999999998"/>
    <n v="47002.48"/>
    <n v="51840.22"/>
    <n v="47965.625"/>
    <n v="52358.62"/>
    <n v="48445.279999999999"/>
    <n v="58985.84"/>
    <n v="54577.17"/>
    <x v="0"/>
    <x v="0"/>
    <x v="0"/>
    <x v="0"/>
    <n v="1.1265736"/>
    <n v="1.1265736"/>
    <s v="16750.475"/>
    <s v="16750.475"/>
    <n v="-3796.7619999999952"/>
    <n v="-3874.5950000000012"/>
    <n v="-3913.3400000000038"/>
    <n v="-4408.6699999999983"/>
  </r>
  <r>
    <s v="P61192082"/>
    <x v="0"/>
    <x v="4"/>
    <x v="4"/>
    <x v="4"/>
    <x v="0"/>
    <x v="0"/>
    <x v="2"/>
    <n v="2448.9"/>
    <d v="1986-06-20T00:00:00"/>
    <d v="2025-01-01T00:00:00"/>
    <n v="45"/>
    <n v="30"/>
    <x v="1"/>
    <s v="NA"/>
    <x v="0"/>
    <s v="NA"/>
    <x v="0"/>
    <s v="9.07"/>
    <n v="47002.48"/>
    <n v="47236.906000000003"/>
    <n v="47965.625"/>
    <n v="48197.472999999998"/>
    <n v="48445.279999999999"/>
    <n v="48679.445"/>
    <n v="54577.17"/>
    <n v="54840.98"/>
    <x v="0"/>
    <x v="0"/>
    <x v="0"/>
    <x v="0"/>
    <n v="1.1265736"/>
    <n v="1.1265736"/>
    <s v="16750.475"/>
    <s v="16750.475"/>
    <n v="234.42599999999948"/>
    <n v="231.84799999999814"/>
    <n v="234.16500000000087"/>
    <n v="263.81000000000495"/>
  </r>
  <r>
    <s v="P61192082"/>
    <x v="0"/>
    <x v="5"/>
    <x v="5"/>
    <x v="5"/>
    <x v="1"/>
    <x v="0"/>
    <x v="2"/>
    <n v="2448.9"/>
    <d v="1986-06-20T00:00:00"/>
    <d v="2025-02-01T00:00:00"/>
    <n v="45"/>
    <n v="30"/>
    <x v="1"/>
    <s v="NA"/>
    <x v="0"/>
    <s v="NA"/>
    <x v="0"/>
    <s v="9.07"/>
    <n v="47236.906000000003"/>
    <n v="47236.906000000003"/>
    <n v="48197.472999999998"/>
    <n v="48197.472999999998"/>
    <n v="48679.445"/>
    <n v="48679.445"/>
    <n v="54840.98"/>
    <n v="54840.98"/>
    <x v="0"/>
    <x v="0"/>
    <x v="0"/>
    <x v="0"/>
    <n v="1.1265736"/>
    <n v="1.1265736"/>
    <s v="16750.475"/>
    <s v="16750.475"/>
    <n v="0"/>
    <n v="0"/>
    <n v="0"/>
    <n v="0"/>
  </r>
  <r>
    <s v="P61192082"/>
    <x v="0"/>
    <x v="6"/>
    <x v="6"/>
    <x v="6"/>
    <x v="1"/>
    <x v="0"/>
    <x v="2"/>
    <n v="2448.9"/>
    <d v="1986-06-20T00:00:00"/>
    <d v="2025-02-01T00:00:00"/>
    <n v="45"/>
    <n v="30"/>
    <x v="1"/>
    <s v="NA"/>
    <x v="0"/>
    <s v="NA"/>
    <x v="0"/>
    <s v="9.07"/>
    <n v="47236.906000000003"/>
    <n v="47245.97"/>
    <n v="48197.472999999998"/>
    <n v="48206.53"/>
    <n v="48679.445"/>
    <n v="48688.597999999998"/>
    <n v="54840.98"/>
    <n v="54851.285000000003"/>
    <x v="0"/>
    <x v="0"/>
    <x v="0"/>
    <x v="0"/>
    <n v="1.1265736"/>
    <n v="1.1265736"/>
    <s v="16750.475"/>
    <s v="16750.475"/>
    <n v="9.0639999999984866"/>
    <n v="9.0570000000006985"/>
    <n v="9.1529999999984284"/>
    <n v="10.305000000000291"/>
  </r>
  <r>
    <s v="P61192082"/>
    <x v="0"/>
    <x v="7"/>
    <x v="7"/>
    <x v="7"/>
    <x v="1"/>
    <x v="0"/>
    <x v="2"/>
    <n v="2448.9"/>
    <d v="1986-06-20T00:00:00"/>
    <d v="2025-02-01T00:00:00"/>
    <n v="45"/>
    <n v="30"/>
    <x v="1"/>
    <s v="NA"/>
    <x v="0"/>
    <s v="NA"/>
    <x v="0"/>
    <s v="9.07"/>
    <n v="47245.97"/>
    <n v="46938.87"/>
    <n v="48206.53"/>
    <n v="47893.188000000002"/>
    <n v="48688.597999999998"/>
    <n v="48372.116999999998"/>
    <n v="54851.285000000003"/>
    <n v="54494.75"/>
    <x v="0"/>
    <x v="0"/>
    <x v="0"/>
    <x v="0"/>
    <n v="1.1265736"/>
    <n v="1.1265736"/>
    <s v="16750.475"/>
    <s v="16750.475"/>
    <n v="-307.09999999999854"/>
    <n v="-313.34199999999691"/>
    <n v="-316.48099999999977"/>
    <n v="-356.53500000000349"/>
  </r>
  <r>
    <s v="P61192082"/>
    <x v="0"/>
    <x v="8"/>
    <x v="8"/>
    <x v="8"/>
    <x v="1"/>
    <x v="0"/>
    <x v="2"/>
    <n v="2448.9"/>
    <d v="1986-06-20T00:00:00"/>
    <d v="2025-02-01T00:00:00"/>
    <n v="45"/>
    <n v="30"/>
    <x v="1"/>
    <s v="NA"/>
    <x v="0"/>
    <s v="NA"/>
    <x v="0"/>
    <s v="9.07"/>
    <n v="46938.87"/>
    <n v="46742.92"/>
    <n v="47893.188000000002"/>
    <n v="47693.258000000002"/>
    <n v="48372.116999999998"/>
    <n v="48170.19"/>
    <n v="54494.75"/>
    <n v="54267.266000000003"/>
    <x v="0"/>
    <x v="0"/>
    <x v="0"/>
    <x v="0"/>
    <n v="1.1265736"/>
    <n v="1.1265736"/>
    <s v="16750.475"/>
    <s v="16750.475"/>
    <n v="-195.95000000000437"/>
    <n v="-199.93000000000029"/>
    <n v="-201.92699999999604"/>
    <n v="-227.48399999999674"/>
  </r>
  <r>
    <s v="P61192082"/>
    <x v="0"/>
    <x v="9"/>
    <x v="9"/>
    <x v="9"/>
    <x v="1"/>
    <x v="0"/>
    <x v="2"/>
    <n v="2448.9"/>
    <d v="1986-06-20T00:00:00"/>
    <d v="2025-02-01T00:00:00"/>
    <n v="45"/>
    <n v="30"/>
    <x v="1"/>
    <s v="NA"/>
    <x v="0"/>
    <s v="NA"/>
    <x v="0"/>
    <s v="9.07"/>
    <n v="46742.92"/>
    <n v="46976.055"/>
    <n v="47693.258000000002"/>
    <n v="47918.67"/>
    <n v="48170.19"/>
    <n v="48397.86"/>
    <n v="54267.266000000003"/>
    <n v="54523.75"/>
    <x v="0"/>
    <x v="0"/>
    <x v="0"/>
    <x v="0"/>
    <n v="1.1265736"/>
    <n v="1.1265736"/>
    <s v="16750.475"/>
    <s v="16750.475"/>
    <n v="233.13500000000204"/>
    <n v="225.41199999999662"/>
    <n v="227.66999999999825"/>
    <n v="256.48399999999674"/>
  </r>
  <r>
    <s v="P61192082"/>
    <x v="0"/>
    <x v="10"/>
    <x v="10"/>
    <x v="10"/>
    <x v="1"/>
    <x v="0"/>
    <x v="2"/>
    <n v="2448.9"/>
    <d v="1986-06-20T00:00:00"/>
    <d v="2025-02-01T00:00:00"/>
    <n v="45"/>
    <n v="30"/>
    <x v="1"/>
    <s v="NA"/>
    <x v="0"/>
    <s v="NA"/>
    <x v="0"/>
    <s v="9.07"/>
    <n v="46976.055"/>
    <n v="46976.055"/>
    <n v="47918.67"/>
    <n v="47918.67"/>
    <n v="48397.86"/>
    <n v="48397.86"/>
    <n v="54523.75"/>
    <n v="54523.75"/>
    <x v="0"/>
    <x v="0"/>
    <x v="0"/>
    <x v="0"/>
    <n v="1.1265736"/>
    <n v="1.1265736"/>
    <s v="16750.475"/>
    <s v="16774.965"/>
    <n v="0"/>
    <n v="0"/>
    <n v="0"/>
    <n v="0"/>
  </r>
  <r>
    <s v="P61192082"/>
    <x v="0"/>
    <x v="11"/>
    <x v="11"/>
    <x v="11"/>
    <x v="1"/>
    <x v="0"/>
    <x v="2"/>
    <n v="2448.9"/>
    <d v="1986-06-20T00:00:00"/>
    <d v="2025-02-01T00:00:00"/>
    <n v="45"/>
    <n v="30"/>
    <x v="1"/>
    <s v="NA"/>
    <x v="0"/>
    <s v="NA"/>
    <x v="0"/>
    <s v="9.07"/>
    <n v="46976.055"/>
    <n v="46976.055"/>
    <n v="47918.67"/>
    <n v="47918.67"/>
    <n v="48397.86"/>
    <n v="48397.86"/>
    <n v="54523.75"/>
    <n v="54523.75"/>
    <x v="0"/>
    <x v="0"/>
    <x v="0"/>
    <x v="0"/>
    <n v="1.1265736"/>
    <n v="1.1265736"/>
    <s v="16774.965"/>
    <s v="16774.965"/>
    <n v="0"/>
    <n v="0"/>
    <n v="0"/>
    <n v="0"/>
  </r>
  <r>
    <s v="P61192082"/>
    <x v="0"/>
    <x v="12"/>
    <x v="12"/>
    <x v="12"/>
    <x v="1"/>
    <x v="0"/>
    <x v="2"/>
    <n v="2448.9"/>
    <d v="1986-06-20T00:00:00"/>
    <d v="2025-02-01T00:00:00"/>
    <n v="45"/>
    <n v="30"/>
    <x v="1"/>
    <s v="NA"/>
    <x v="0"/>
    <s v="NA"/>
    <x v="0"/>
    <s v="9.07"/>
    <n v="46976.055"/>
    <n v="46976.055"/>
    <n v="47918.67"/>
    <n v="47918.67"/>
    <n v="48397.86"/>
    <n v="48397.86"/>
    <n v="54523.75"/>
    <n v="54523.75"/>
    <x v="0"/>
    <x v="0"/>
    <x v="0"/>
    <x v="0"/>
    <n v="1.1265736"/>
    <n v="1.1265736"/>
    <s v="16774.965"/>
    <s v="16774.965"/>
    <n v="0"/>
    <n v="0"/>
    <n v="0"/>
    <n v="0"/>
  </r>
  <r>
    <s v="P61192082"/>
    <x v="0"/>
    <x v="13"/>
    <x v="13"/>
    <x v="13"/>
    <x v="1"/>
    <x v="0"/>
    <x v="2"/>
    <n v="2448.9"/>
    <d v="1986-06-20T00:00:00"/>
    <d v="2025-02-01T00:00:00"/>
    <n v="45"/>
    <n v="30"/>
    <x v="1"/>
    <s v="NA"/>
    <x v="0"/>
    <s v="NA"/>
    <x v="0"/>
    <s v="9.07"/>
    <n v="46976.055"/>
    <n v="46976.055"/>
    <n v="47918.67"/>
    <n v="47918.67"/>
    <n v="48397.86"/>
    <n v="48397.855000000003"/>
    <n v="54523.75"/>
    <n v="54523.75"/>
    <x v="0"/>
    <x v="0"/>
    <x v="0"/>
    <x v="0"/>
    <n v="1.1265736"/>
    <n v="1.1265736"/>
    <s v="16774.965"/>
    <s v="16774.965"/>
    <n v="0"/>
    <n v="0"/>
    <n v="-4.9999999973806553E-3"/>
    <n v="0"/>
  </r>
  <r>
    <s v="P61192082"/>
    <x v="0"/>
    <x v="14"/>
    <x v="14"/>
    <x v="14"/>
    <x v="1"/>
    <x v="0"/>
    <x v="2"/>
    <n v="2448.9"/>
    <d v="1986-06-20T00:00:00"/>
    <d v="2025-02-01T00:00:00"/>
    <n v="45"/>
    <n v="30"/>
    <x v="1"/>
    <s v="NA"/>
    <x v="0"/>
    <s v="NA"/>
    <x v="0"/>
    <s v="9.07"/>
    <n v="46976.055"/>
    <n v="47088.639999999999"/>
    <n v="47918.67"/>
    <n v="47934.28"/>
    <n v="48397.855000000003"/>
    <n v="48413.625"/>
    <n v="54523.75"/>
    <n v="54541.51"/>
    <x v="0"/>
    <x v="0"/>
    <x v="0"/>
    <x v="0"/>
    <n v="1.1265736"/>
    <n v="1.1265736"/>
    <s v="16774.965"/>
    <s v="16774.965"/>
    <n v="112.58499999999913"/>
    <n v="15.610000000000582"/>
    <n v="15.769999999996799"/>
    <n v="17.760000000002037"/>
  </r>
  <r>
    <s v="P61192082"/>
    <x v="0"/>
    <x v="15"/>
    <x v="15"/>
    <x v="15"/>
    <x v="1"/>
    <x v="0"/>
    <x v="2"/>
    <n v="2448.9"/>
    <d v="1986-06-20T00:00:00"/>
    <d v="2025-02-01T00:00:00"/>
    <n v="45"/>
    <n v="30"/>
    <x v="1"/>
    <s v="NA"/>
    <x v="0"/>
    <s v="NA"/>
    <x v="0"/>
    <s v="9.07"/>
    <n v="47088.639999999999"/>
    <n v="46854.95"/>
    <n v="47934.28"/>
    <n v="48143.082000000002"/>
    <n v="48413.625"/>
    <n v="48624.51"/>
    <n v="54541.51"/>
    <n v="54779.093999999997"/>
    <x v="0"/>
    <x v="0"/>
    <x v="0"/>
    <x v="0"/>
    <n v="1.1265736"/>
    <n v="1.1265736"/>
    <s v="16774.965"/>
    <s v="16774.965"/>
    <n v="-233.69000000000233"/>
    <n v="208.80200000000332"/>
    <n v="210.88500000000204"/>
    <n v="237.58399999999529"/>
  </r>
  <r>
    <s v="P61233207"/>
    <x v="0"/>
    <x v="0"/>
    <x v="0"/>
    <x v="0"/>
    <x v="0"/>
    <x v="2"/>
    <x v="1"/>
    <n v="648.72"/>
    <d v="1999-03-12T00:00:00"/>
    <d v="2021-11-12T00:00:00"/>
    <n v="51"/>
    <n v="24"/>
    <x v="1"/>
    <s v="NA"/>
    <x v="0"/>
    <s v="NA"/>
    <x v="0"/>
    <s v="2.12"/>
    <n v="3651.5832999999998"/>
    <n v="3651.5832999999998"/>
    <n v="3722.8917999999999"/>
    <n v="3722.8917999999999"/>
    <n v="3760.1206000000002"/>
    <n v="3760.1208000000001"/>
    <n v="4458.7543999999998"/>
    <n v="4458.7543999999998"/>
    <x v="0"/>
    <x v="0"/>
    <x v="0"/>
    <x v="0"/>
    <n v="1.1858009"/>
    <n v="1.1858009"/>
    <s v="1427.184"/>
    <s v="1427.184"/>
    <n v="0"/>
    <n v="0"/>
    <n v="1.9999999994979589E-4"/>
    <n v="0"/>
  </r>
  <r>
    <s v="P61233207"/>
    <x v="0"/>
    <x v="1"/>
    <x v="1"/>
    <x v="1"/>
    <x v="0"/>
    <x v="2"/>
    <x v="1"/>
    <n v="648.72"/>
    <d v="1999-03-12T00:00:00"/>
    <d v="2021-11-12T00:00:00"/>
    <n v="51"/>
    <n v="24"/>
    <x v="1"/>
    <s v="NA"/>
    <x v="0"/>
    <s v="NA"/>
    <x v="0"/>
    <s v="2.12"/>
    <n v="3651.5832999999998"/>
    <n v="3651.5832999999998"/>
    <n v="3722.8917999999999"/>
    <n v="3722.8917999999999"/>
    <n v="3760.1208000000001"/>
    <n v="3760.1208000000001"/>
    <n v="4458.7543999999998"/>
    <n v="4458.7543999999998"/>
    <x v="0"/>
    <x v="0"/>
    <x v="0"/>
    <x v="0"/>
    <n v="1.1858009"/>
    <n v="1.1858009"/>
    <s v="1427.184"/>
    <s v="1427.184"/>
    <n v="0"/>
    <n v="0"/>
    <n v="0"/>
    <n v="0"/>
  </r>
  <r>
    <s v="P61233207"/>
    <x v="0"/>
    <x v="2"/>
    <x v="2"/>
    <x v="2"/>
    <x v="0"/>
    <x v="2"/>
    <x v="1"/>
    <n v="648.72"/>
    <d v="1999-03-12T00:00:00"/>
    <d v="2021-11-12T00:00:00"/>
    <n v="51"/>
    <n v="24"/>
    <x v="1"/>
    <s v="NA"/>
    <x v="0"/>
    <s v="NA"/>
    <x v="0"/>
    <s v="2.12"/>
    <n v="3651.5832999999998"/>
    <n v="3652.5360999999998"/>
    <n v="3722.8917999999999"/>
    <n v="3722.9524000000001"/>
    <n v="3760.1208000000001"/>
    <n v="3760.1819999999998"/>
    <n v="4458.7543999999998"/>
    <n v="4458.8270000000002"/>
    <x v="0"/>
    <x v="0"/>
    <x v="0"/>
    <x v="0"/>
    <n v="1.1858009"/>
    <n v="1.1858009"/>
    <s v="1427.184"/>
    <s v="1427.184"/>
    <n v="0.95280000000002474"/>
    <n v="6.0600000000249565E-2"/>
    <n v="6.1199999999644206E-2"/>
    <n v="7.260000000042055E-2"/>
  </r>
  <r>
    <s v="P61233207"/>
    <x v="0"/>
    <x v="3"/>
    <x v="3"/>
    <x v="3"/>
    <x v="0"/>
    <x v="2"/>
    <x v="1"/>
    <n v="648.72"/>
    <d v="1999-03-12T00:00:00"/>
    <d v="2021-11-12T00:00:00"/>
    <n v="51"/>
    <n v="24"/>
    <x v="1"/>
    <s v="NA"/>
    <x v="0"/>
    <s v="NA"/>
    <x v="0"/>
    <s v="2.12"/>
    <n v="3652.5360999999998"/>
    <n v="3379.2973999999999"/>
    <n v="3722.9524000000001"/>
    <n v="3444.4459999999999"/>
    <n v="3760.1819999999998"/>
    <n v="3478.8904000000002"/>
    <n v="4458.8270000000002"/>
    <n v="4125.2714999999998"/>
    <x v="0"/>
    <x v="0"/>
    <x v="0"/>
    <x v="0"/>
    <n v="1.1858009"/>
    <n v="1.1858009"/>
    <s v="1427.184"/>
    <s v="1427.184"/>
    <n v="-273.23869999999988"/>
    <n v="-278.50640000000021"/>
    <n v="-281.29159999999956"/>
    <n v="-333.55550000000039"/>
  </r>
  <r>
    <s v="P61233207"/>
    <x v="0"/>
    <x v="4"/>
    <x v="4"/>
    <x v="4"/>
    <x v="0"/>
    <x v="2"/>
    <x v="1"/>
    <n v="648.72"/>
    <d v="1999-03-12T00:00:00"/>
    <d v="2021-11-12T00:00:00"/>
    <n v="51"/>
    <n v="24"/>
    <x v="1"/>
    <s v="NA"/>
    <x v="0"/>
    <s v="NA"/>
    <x v="0"/>
    <s v="2.12"/>
    <n v="3379.2973999999999"/>
    <n v="3396.1518999999998"/>
    <n v="3444.4459999999999"/>
    <n v="3461.0949999999998"/>
    <n v="3478.8904000000002"/>
    <n v="3495.7058000000002"/>
    <n v="4125.2714999999998"/>
    <n v="4145.2110000000002"/>
    <x v="0"/>
    <x v="0"/>
    <x v="0"/>
    <x v="0"/>
    <n v="1.1858009"/>
    <n v="1.1858009"/>
    <s v="1427.184"/>
    <s v="1427.184"/>
    <n v="16.854499999999916"/>
    <n v="16.648999999999887"/>
    <n v="16.815399999999954"/>
    <n v="19.939500000000407"/>
  </r>
  <r>
    <s v="P61233207"/>
    <x v="0"/>
    <x v="5"/>
    <x v="5"/>
    <x v="5"/>
    <x v="0"/>
    <x v="2"/>
    <x v="1"/>
    <n v="648.72"/>
    <d v="1999-03-12T00:00:00"/>
    <d v="2021-11-12T00:00:00"/>
    <n v="51"/>
    <n v="24"/>
    <x v="1"/>
    <s v="NA"/>
    <x v="0"/>
    <s v="NA"/>
    <x v="0"/>
    <s v="2.12"/>
    <n v="3396.1518999999998"/>
    <n v="3396.1518999999998"/>
    <n v="3461.0949999999998"/>
    <n v="3461.0949999999998"/>
    <n v="3495.7058000000002"/>
    <n v="3495.7058000000002"/>
    <n v="4145.2110000000002"/>
    <n v="4145.2110000000002"/>
    <x v="0"/>
    <x v="0"/>
    <x v="0"/>
    <x v="0"/>
    <n v="1.1858009"/>
    <n v="1.1858009"/>
    <s v="1427.184"/>
    <s v="1427.184"/>
    <n v="0"/>
    <n v="0"/>
    <n v="0"/>
    <n v="0"/>
  </r>
  <r>
    <s v="P61233207"/>
    <x v="0"/>
    <x v="6"/>
    <x v="6"/>
    <x v="6"/>
    <x v="0"/>
    <x v="2"/>
    <x v="1"/>
    <n v="648.72"/>
    <d v="1999-03-12T00:00:00"/>
    <d v="2021-11-12T00:00:00"/>
    <n v="51"/>
    <n v="24"/>
    <x v="1"/>
    <s v="NA"/>
    <x v="0"/>
    <s v="NA"/>
    <x v="0"/>
    <s v="2.12"/>
    <n v="3396.1518999999998"/>
    <n v="3396.1518999999998"/>
    <n v="3461.0949999999998"/>
    <n v="3461.0949999999998"/>
    <n v="3495.7058000000002"/>
    <n v="3495.7058000000002"/>
    <n v="4145.2110000000002"/>
    <n v="4145.2110000000002"/>
    <x v="0"/>
    <x v="0"/>
    <x v="0"/>
    <x v="0"/>
    <n v="1.1858009"/>
    <n v="1.1858009"/>
    <s v="1427.184"/>
    <s v="1427.184"/>
    <n v="0"/>
    <n v="0"/>
    <n v="0"/>
    <n v="0"/>
  </r>
  <r>
    <s v="P61233207"/>
    <x v="0"/>
    <x v="7"/>
    <x v="7"/>
    <x v="7"/>
    <x v="0"/>
    <x v="2"/>
    <x v="1"/>
    <n v="648.72"/>
    <d v="1999-03-12T00:00:00"/>
    <d v="2021-11-12T00:00:00"/>
    <n v="51"/>
    <n v="24"/>
    <x v="1"/>
    <s v="NA"/>
    <x v="0"/>
    <s v="NA"/>
    <x v="0"/>
    <s v="2.12"/>
    <n v="3396.1518999999998"/>
    <n v="3374.0770000000002"/>
    <n v="3461.0949999999998"/>
    <n v="3438.598"/>
    <n v="3495.7058000000002"/>
    <n v="3472.9839999999999"/>
    <n v="4145.2110000000002"/>
    <n v="4118.2669999999998"/>
    <x v="0"/>
    <x v="0"/>
    <x v="0"/>
    <x v="0"/>
    <n v="1.1858009"/>
    <n v="1.1858009"/>
    <s v="1427.184"/>
    <s v="1427.184"/>
    <n v="-22.074899999999616"/>
    <n v="-22.496999999999844"/>
    <n v="-22.721800000000258"/>
    <n v="-26.944000000000415"/>
  </r>
  <r>
    <s v="P61233207"/>
    <x v="0"/>
    <x v="8"/>
    <x v="8"/>
    <x v="8"/>
    <x v="0"/>
    <x v="2"/>
    <x v="1"/>
    <n v="648.72"/>
    <d v="1999-03-12T00:00:00"/>
    <d v="2021-11-12T00:00:00"/>
    <n v="51"/>
    <n v="24"/>
    <x v="1"/>
    <s v="NA"/>
    <x v="0"/>
    <s v="NA"/>
    <x v="0"/>
    <s v="2.12"/>
    <n v="3374.0770000000002"/>
    <n v="3372.1743000000001"/>
    <n v="3438.598"/>
    <n v="3436.6590000000001"/>
    <n v="3472.9839999999999"/>
    <n v="3471.0254"/>
    <n v="4118.2669999999998"/>
    <n v="4115.9453000000003"/>
    <x v="0"/>
    <x v="0"/>
    <x v="0"/>
    <x v="0"/>
    <n v="1.1858009"/>
    <n v="1.1858009"/>
    <s v="1427.184"/>
    <s v="1427.184"/>
    <n v="-1.9027000000000953"/>
    <n v="-1.9389999999998508"/>
    <n v="-1.9585999999999331"/>
    <n v="-2.3216999999995096"/>
  </r>
  <r>
    <s v="P61233207"/>
    <x v="0"/>
    <x v="9"/>
    <x v="9"/>
    <x v="9"/>
    <x v="0"/>
    <x v="2"/>
    <x v="1"/>
    <n v="648.72"/>
    <d v="1999-03-12T00:00:00"/>
    <d v="2021-11-12T00:00:00"/>
    <n v="51"/>
    <n v="24"/>
    <x v="1"/>
    <s v="NA"/>
    <x v="0"/>
    <s v="NA"/>
    <x v="0"/>
    <s v="2.12"/>
    <n v="3372.1743000000001"/>
    <n v="3388.9931999999999"/>
    <n v="3436.6590000000001"/>
    <n v="3452.9016000000001"/>
    <n v="3471.0254"/>
    <n v="3487.4306999999999"/>
    <n v="4115.9453000000003"/>
    <n v="4135.3984"/>
    <x v="0"/>
    <x v="0"/>
    <x v="0"/>
    <x v="0"/>
    <n v="1.1858009"/>
    <n v="1.1858009"/>
    <s v="1427.184"/>
    <s v="1427.184"/>
    <n v="16.818899999999758"/>
    <n v="16.242600000000039"/>
    <n v="16.405299999999897"/>
    <n v="19.453099999999722"/>
  </r>
  <r>
    <s v="P61233207"/>
    <x v="0"/>
    <x v="10"/>
    <x v="10"/>
    <x v="10"/>
    <x v="0"/>
    <x v="2"/>
    <x v="1"/>
    <n v="648.72"/>
    <d v="1999-03-12T00:00:00"/>
    <d v="2021-11-12T00:00:00"/>
    <n v="51"/>
    <n v="24"/>
    <x v="1"/>
    <s v="NA"/>
    <x v="0"/>
    <s v="NA"/>
    <x v="0"/>
    <s v="2.12"/>
    <n v="3388.9931999999999"/>
    <n v="3388.9931999999999"/>
    <n v="3452.9016000000001"/>
    <n v="3452.9016000000001"/>
    <n v="3487.4306999999999"/>
    <n v="3487.4306999999999"/>
    <n v="4135.3984"/>
    <n v="4135.3984"/>
    <x v="0"/>
    <x v="0"/>
    <x v="0"/>
    <x v="0"/>
    <n v="1.1858009"/>
    <n v="1.1858009"/>
    <s v="1427.184"/>
    <s v="1430.0671"/>
    <n v="0"/>
    <n v="0"/>
    <n v="0"/>
    <n v="0"/>
  </r>
  <r>
    <s v="P61233207"/>
    <x v="0"/>
    <x v="11"/>
    <x v="11"/>
    <x v="11"/>
    <x v="0"/>
    <x v="2"/>
    <x v="1"/>
    <n v="648.72"/>
    <d v="1999-03-12T00:00:00"/>
    <d v="2021-11-12T00:00:00"/>
    <n v="51"/>
    <n v="24"/>
    <x v="1"/>
    <s v="NA"/>
    <x v="0"/>
    <s v="NA"/>
    <x v="0"/>
    <s v="2.12"/>
    <n v="3388.9931999999999"/>
    <n v="3388.9931999999999"/>
    <n v="3452.9016000000001"/>
    <n v="3452.9016000000001"/>
    <n v="3487.4306999999999"/>
    <n v="3487.4306999999999"/>
    <n v="4135.3984"/>
    <n v="4135.3984"/>
    <x v="0"/>
    <x v="0"/>
    <x v="0"/>
    <x v="0"/>
    <n v="1.1858009"/>
    <n v="1.1858009"/>
    <s v="1430.0671"/>
    <s v="1430.0671"/>
    <n v="0"/>
    <n v="0"/>
    <n v="0"/>
    <n v="0"/>
  </r>
  <r>
    <s v="P61233207"/>
    <x v="0"/>
    <x v="12"/>
    <x v="12"/>
    <x v="12"/>
    <x v="0"/>
    <x v="2"/>
    <x v="1"/>
    <n v="648.72"/>
    <d v="1999-03-12T00:00:00"/>
    <d v="2021-11-12T00:00:00"/>
    <n v="51"/>
    <n v="24"/>
    <x v="1"/>
    <s v="NA"/>
    <x v="0"/>
    <s v="NA"/>
    <x v="0"/>
    <s v="2.12"/>
    <n v="3388.9931999999999"/>
    <n v="3388.9931999999999"/>
    <n v="3452.9016000000001"/>
    <n v="3452.9016000000001"/>
    <n v="3487.4306999999999"/>
    <n v="3487.4306999999999"/>
    <n v="4135.3984"/>
    <n v="4135.3984"/>
    <x v="0"/>
    <x v="0"/>
    <x v="0"/>
    <x v="0"/>
    <n v="1.1858009"/>
    <n v="1.1858009"/>
    <s v="1430.0671"/>
    <s v="1430.0671"/>
    <n v="0"/>
    <n v="0"/>
    <n v="0"/>
    <n v="0"/>
  </r>
  <r>
    <s v="P61233207"/>
    <x v="0"/>
    <x v="13"/>
    <x v="13"/>
    <x v="13"/>
    <x v="0"/>
    <x v="2"/>
    <x v="1"/>
    <n v="648.72"/>
    <d v="1999-03-12T00:00:00"/>
    <d v="2021-11-12T00:00:00"/>
    <n v="51"/>
    <n v="24"/>
    <x v="1"/>
    <s v="NA"/>
    <x v="0"/>
    <s v="NA"/>
    <x v="0"/>
    <s v="2.12"/>
    <n v="3388.9931999999999"/>
    <n v="3388.9931999999999"/>
    <n v="3452.9016000000001"/>
    <n v="3452.9016000000001"/>
    <n v="3487.4306999999999"/>
    <n v="3487.4306999999999"/>
    <n v="4135.3984"/>
    <n v="4135.3984"/>
    <x v="0"/>
    <x v="0"/>
    <x v="0"/>
    <x v="0"/>
    <n v="1.1858009"/>
    <n v="1.1858009"/>
    <s v="1430.0671"/>
    <s v="1430.0671"/>
    <n v="0"/>
    <n v="0"/>
    <n v="0"/>
    <n v="0"/>
  </r>
  <r>
    <s v="P61233207"/>
    <x v="0"/>
    <x v="14"/>
    <x v="14"/>
    <x v="14"/>
    <x v="0"/>
    <x v="2"/>
    <x v="1"/>
    <n v="648.72"/>
    <d v="1999-03-12T00:00:00"/>
    <d v="2021-11-12T00:00:00"/>
    <n v="51"/>
    <n v="24"/>
    <x v="1"/>
    <s v="NA"/>
    <x v="0"/>
    <s v="NA"/>
    <x v="0"/>
    <s v="2.12"/>
    <n v="3388.9931999999999"/>
    <n v="3396.4648000000002"/>
    <n v="3452.9016000000001"/>
    <n v="3453.377"/>
    <n v="3487.4306999999999"/>
    <n v="3487.9106000000002"/>
    <n v="4135.3984"/>
    <n v="4135.9673000000003"/>
    <x v="0"/>
    <x v="0"/>
    <x v="0"/>
    <x v="0"/>
    <n v="1.1858009"/>
    <n v="1.1858009"/>
    <s v="1430.0671"/>
    <s v="1430.0671"/>
    <n v="7.4716000000003078"/>
    <n v="0.47539999999980864"/>
    <n v="0.47990000000027067"/>
    <n v="0.56890000000021246"/>
  </r>
  <r>
    <s v="P61233207"/>
    <x v="0"/>
    <x v="15"/>
    <x v="15"/>
    <x v="15"/>
    <x v="0"/>
    <x v="2"/>
    <x v="1"/>
    <n v="648.72"/>
    <d v="1999-03-12T00:00:00"/>
    <d v="2021-11-12T00:00:00"/>
    <n v="51"/>
    <n v="24"/>
    <x v="1"/>
    <s v="NA"/>
    <x v="0"/>
    <s v="NA"/>
    <x v="0"/>
    <s v="2.12"/>
    <n v="3396.4648000000002"/>
    <n v="3379.6089999999999"/>
    <n v="3453.377"/>
    <n v="3468.4196999999999"/>
    <n v="3487.9106000000002"/>
    <n v="3503.1037999999999"/>
    <n v="4135.9673000000003"/>
    <n v="4153.9834000000001"/>
    <x v="0"/>
    <x v="0"/>
    <x v="0"/>
    <x v="0"/>
    <n v="1.1858009"/>
    <n v="1.1858009"/>
    <s v="1430.0671"/>
    <s v="1430.0671"/>
    <n v="-16.855800000000272"/>
    <n v="15.042699999999968"/>
    <n v="15.193199999999706"/>
    <n v="18.016099999999824"/>
  </r>
  <r>
    <s v="P61311746"/>
    <x v="0"/>
    <x v="0"/>
    <x v="0"/>
    <x v="0"/>
    <x v="0"/>
    <x v="2"/>
    <x v="1"/>
    <n v="425.82"/>
    <d v="1980-05-11T00:00:00"/>
    <d v="2016-11-11T00:00:00"/>
    <n v="47"/>
    <n v="28"/>
    <x v="1"/>
    <s v="NA"/>
    <x v="0"/>
    <s v="NA"/>
    <x v="0"/>
    <s v="1.51"/>
    <n v="13177.635"/>
    <n v="13177.635"/>
    <n v="13404.453"/>
    <n v="13404.453"/>
    <n v="13538.496999999999"/>
    <n v="13538.496999999999"/>
    <n v="15119.082"/>
    <n v="15119.083000000001"/>
    <x v="0"/>
    <x v="0"/>
    <x v="0"/>
    <x v="0"/>
    <n v="1.1167475"/>
    <n v="1.1167475"/>
    <s v="2562.8477"/>
    <s v="2562.8477"/>
    <n v="0"/>
    <n v="0"/>
    <n v="0"/>
    <n v="1.0000000002037268E-3"/>
  </r>
  <r>
    <s v="P61311746"/>
    <x v="0"/>
    <x v="1"/>
    <x v="1"/>
    <x v="1"/>
    <x v="0"/>
    <x v="2"/>
    <x v="1"/>
    <n v="425.82"/>
    <d v="1980-05-11T00:00:00"/>
    <d v="2016-11-11T00:00:00"/>
    <n v="47"/>
    <n v="28"/>
    <x v="1"/>
    <s v="NA"/>
    <x v="0"/>
    <s v="NA"/>
    <x v="0"/>
    <s v="1.51"/>
    <n v="13177.635"/>
    <n v="13177.635"/>
    <n v="13404.453"/>
    <n v="13404.453"/>
    <n v="13538.496999999999"/>
    <n v="13538.496999999999"/>
    <n v="15119.083000000001"/>
    <n v="15119.083000000001"/>
    <x v="0"/>
    <x v="0"/>
    <x v="0"/>
    <x v="0"/>
    <n v="1.1167475"/>
    <n v="1.1167475"/>
    <s v="2562.8477"/>
    <s v="2562.8477"/>
    <n v="0"/>
    <n v="0"/>
    <n v="0"/>
    <n v="0"/>
  </r>
  <r>
    <s v="P61311746"/>
    <x v="0"/>
    <x v="2"/>
    <x v="2"/>
    <x v="2"/>
    <x v="0"/>
    <x v="2"/>
    <x v="1"/>
    <n v="425.82"/>
    <d v="1980-05-11T00:00:00"/>
    <d v="2016-11-11T00:00:00"/>
    <n v="47"/>
    <n v="28"/>
    <x v="1"/>
    <s v="NA"/>
    <x v="0"/>
    <s v="NA"/>
    <x v="0"/>
    <s v="1.51"/>
    <n v="13177.635"/>
    <n v="13181.073"/>
    <n v="13404.453"/>
    <n v="13404.671"/>
    <n v="13538.496999999999"/>
    <n v="13538.718000000001"/>
    <n v="15119.083000000001"/>
    <n v="15119.329"/>
    <x v="0"/>
    <x v="0"/>
    <x v="0"/>
    <x v="0"/>
    <n v="1.1167475"/>
    <n v="1.1167475"/>
    <s v="2562.8477"/>
    <s v="2562.8477"/>
    <n v="3.4380000000001019"/>
    <n v="0.2180000000007567"/>
    <n v="0.22100000000136788"/>
    <n v="0.24599999999918509"/>
  </r>
  <r>
    <s v="P61311746"/>
    <x v="0"/>
    <x v="3"/>
    <x v="3"/>
    <x v="3"/>
    <x v="0"/>
    <x v="2"/>
    <x v="1"/>
    <n v="425.82"/>
    <d v="1980-05-11T00:00:00"/>
    <d v="2016-11-11T00:00:00"/>
    <n v="47"/>
    <n v="28"/>
    <x v="1"/>
    <s v="NA"/>
    <x v="0"/>
    <s v="NA"/>
    <x v="0"/>
    <s v="1.51"/>
    <n v="13181.073"/>
    <n v="12195.023999999999"/>
    <n v="13404.671"/>
    <n v="12401.895500000001"/>
    <n v="13538.718000000001"/>
    <n v="12525.914000000001"/>
    <n v="15119.329"/>
    <n v="13988.284"/>
    <x v="0"/>
    <x v="0"/>
    <x v="0"/>
    <x v="0"/>
    <n v="1.1167475"/>
    <n v="1.1167475"/>
    <s v="2562.8477"/>
    <s v="2562.8477"/>
    <n v="-986.04900000000089"/>
    <n v="-1002.7754999999997"/>
    <n v="-1012.8040000000001"/>
    <n v="-1131.0450000000001"/>
  </r>
  <r>
    <s v="P61311746"/>
    <x v="0"/>
    <x v="4"/>
    <x v="4"/>
    <x v="4"/>
    <x v="0"/>
    <x v="2"/>
    <x v="1"/>
    <n v="425.82"/>
    <d v="1980-05-11T00:00:00"/>
    <d v="2016-11-11T00:00:00"/>
    <n v="47"/>
    <n v="28"/>
    <x v="1"/>
    <s v="NA"/>
    <x v="0"/>
    <s v="NA"/>
    <x v="0"/>
    <s v="1.51"/>
    <n v="12195.023999999999"/>
    <n v="12255.848"/>
    <n v="12401.895500000001"/>
    <n v="12461.841"/>
    <n v="12525.914000000001"/>
    <n v="12586.459000000001"/>
    <n v="13988.284"/>
    <n v="14055.896000000001"/>
    <x v="0"/>
    <x v="0"/>
    <x v="0"/>
    <x v="0"/>
    <n v="1.1167475"/>
    <n v="1.1167475"/>
    <s v="2562.8477"/>
    <s v="2562.8477"/>
    <n v="60.824000000000524"/>
    <n v="59.945499999999811"/>
    <n v="60.545000000000073"/>
    <n v="67.61200000000099"/>
  </r>
  <r>
    <s v="P61311746"/>
    <x v="0"/>
    <x v="5"/>
    <x v="5"/>
    <x v="5"/>
    <x v="0"/>
    <x v="2"/>
    <x v="1"/>
    <n v="425.82"/>
    <d v="1980-05-11T00:00:00"/>
    <d v="2016-11-11T00:00:00"/>
    <n v="47"/>
    <n v="28"/>
    <x v="1"/>
    <s v="NA"/>
    <x v="0"/>
    <s v="NA"/>
    <x v="0"/>
    <s v="1.51"/>
    <n v="12255.848"/>
    <n v="12255.848"/>
    <n v="12461.841"/>
    <n v="12461.841"/>
    <n v="12586.459000000001"/>
    <n v="12586.459000000001"/>
    <n v="14055.896000000001"/>
    <n v="14055.896000000001"/>
    <x v="0"/>
    <x v="0"/>
    <x v="0"/>
    <x v="0"/>
    <n v="1.1167475"/>
    <n v="1.1167475"/>
    <s v="2562.8477"/>
    <s v="2562.8477"/>
    <n v="0"/>
    <n v="0"/>
    <n v="0"/>
    <n v="0"/>
  </r>
  <r>
    <s v="P61311746"/>
    <x v="0"/>
    <x v="6"/>
    <x v="6"/>
    <x v="6"/>
    <x v="0"/>
    <x v="2"/>
    <x v="1"/>
    <n v="425.82"/>
    <d v="1980-05-11T00:00:00"/>
    <d v="2016-11-11T00:00:00"/>
    <n v="47"/>
    <n v="28"/>
    <x v="1"/>
    <s v="NA"/>
    <x v="0"/>
    <s v="NA"/>
    <x v="0"/>
    <s v="1.51"/>
    <n v="12255.848"/>
    <n v="12255.848"/>
    <n v="12461.841"/>
    <n v="12461.841"/>
    <n v="12586.459000000001"/>
    <n v="12586.459000000001"/>
    <n v="14055.896000000001"/>
    <n v="14055.896000000001"/>
    <x v="0"/>
    <x v="0"/>
    <x v="0"/>
    <x v="0"/>
    <n v="1.1167475"/>
    <n v="1.1167475"/>
    <s v="2562.8477"/>
    <s v="2562.8477"/>
    <n v="0"/>
    <n v="0"/>
    <n v="0"/>
    <n v="0"/>
  </r>
  <r>
    <s v="P61311746"/>
    <x v="0"/>
    <x v="7"/>
    <x v="7"/>
    <x v="7"/>
    <x v="0"/>
    <x v="2"/>
    <x v="1"/>
    <n v="425.82"/>
    <d v="1980-05-11T00:00:00"/>
    <d v="2016-11-11T00:00:00"/>
    <n v="47"/>
    <n v="28"/>
    <x v="1"/>
    <s v="NA"/>
    <x v="0"/>
    <s v="NA"/>
    <x v="0"/>
    <s v="1.51"/>
    <n v="12255.848"/>
    <n v="12176.184999999999"/>
    <n v="12461.841"/>
    <n v="12380.839"/>
    <n v="12586.459000000001"/>
    <n v="12504.647000000001"/>
    <n v="14055.896000000001"/>
    <n v="13964.532999999999"/>
    <x v="0"/>
    <x v="0"/>
    <x v="0"/>
    <x v="0"/>
    <n v="1.1167475"/>
    <n v="1.1167475"/>
    <s v="2562.8477"/>
    <s v="2562.8477"/>
    <n v="-79.663000000000466"/>
    <n v="-81.002000000000407"/>
    <n v="-81.811999999999898"/>
    <n v="-91.363000000001193"/>
  </r>
  <r>
    <s v="P61311746"/>
    <x v="0"/>
    <x v="8"/>
    <x v="8"/>
    <x v="8"/>
    <x v="0"/>
    <x v="2"/>
    <x v="1"/>
    <n v="425.82"/>
    <d v="1980-05-11T00:00:00"/>
    <d v="2016-11-11T00:00:00"/>
    <n v="47"/>
    <n v="28"/>
    <x v="1"/>
    <s v="NA"/>
    <x v="0"/>
    <s v="NA"/>
    <x v="0"/>
    <s v="1.51"/>
    <n v="12176.184999999999"/>
    <n v="12098.712"/>
    <n v="12380.839"/>
    <n v="12302.063"/>
    <n v="12504.647000000001"/>
    <n v="12425.084000000001"/>
    <n v="13964.532999999999"/>
    <n v="13875.682000000001"/>
    <x v="0"/>
    <x v="0"/>
    <x v="0"/>
    <x v="0"/>
    <n v="1.1167475"/>
    <n v="1.1167475"/>
    <s v="2562.8477"/>
    <s v="2562.8477"/>
    <n v="-77.472999999999956"/>
    <n v="-78.77599999999984"/>
    <n v="-79.563000000000102"/>
    <n v="-88.850999999998749"/>
  </r>
  <r>
    <s v="P61311746"/>
    <x v="0"/>
    <x v="9"/>
    <x v="9"/>
    <x v="9"/>
    <x v="0"/>
    <x v="2"/>
    <x v="1"/>
    <n v="425.82"/>
    <d v="1980-05-11T00:00:00"/>
    <d v="2016-11-11T00:00:00"/>
    <n v="47"/>
    <n v="28"/>
    <x v="1"/>
    <s v="NA"/>
    <x v="0"/>
    <s v="NA"/>
    <x v="0"/>
    <s v="1.51"/>
    <n v="12098.712"/>
    <n v="12159.055"/>
    <n v="12302.063"/>
    <n v="12360.207"/>
    <n v="12425.084000000001"/>
    <n v="12483.808999999999"/>
    <n v="13875.682000000001"/>
    <n v="13941.263000000001"/>
    <x v="0"/>
    <x v="0"/>
    <x v="0"/>
    <x v="0"/>
    <n v="1.1167475"/>
    <n v="1.1167475"/>
    <s v="2562.8477"/>
    <s v="2562.8477"/>
    <n v="60.343000000000757"/>
    <n v="58.144000000000233"/>
    <n v="58.724999999998545"/>
    <n v="65.581000000000131"/>
  </r>
  <r>
    <s v="P61311746"/>
    <x v="0"/>
    <x v="10"/>
    <x v="10"/>
    <x v="10"/>
    <x v="0"/>
    <x v="2"/>
    <x v="1"/>
    <n v="425.82"/>
    <d v="1980-05-11T00:00:00"/>
    <d v="2016-11-11T00:00:00"/>
    <n v="47"/>
    <n v="28"/>
    <x v="1"/>
    <s v="NA"/>
    <x v="0"/>
    <s v="NA"/>
    <x v="0"/>
    <s v="1.51"/>
    <n v="12159.055"/>
    <n v="12159.055"/>
    <n v="12360.207"/>
    <n v="12360.207"/>
    <n v="12483.808999999999"/>
    <n v="12483.808999999999"/>
    <n v="13941.263000000001"/>
    <n v="13941.263000000001"/>
    <x v="0"/>
    <x v="0"/>
    <x v="0"/>
    <x v="0"/>
    <n v="1.1167475"/>
    <n v="1.1167475"/>
    <s v="2562.8477"/>
    <s v="2566.1545"/>
    <n v="0"/>
    <n v="0"/>
    <n v="0"/>
    <n v="0"/>
  </r>
  <r>
    <s v="P61311746"/>
    <x v="0"/>
    <x v="11"/>
    <x v="11"/>
    <x v="11"/>
    <x v="0"/>
    <x v="2"/>
    <x v="1"/>
    <n v="425.82"/>
    <d v="1980-05-11T00:00:00"/>
    <d v="2016-11-11T00:00:00"/>
    <n v="47"/>
    <n v="28"/>
    <x v="1"/>
    <s v="NA"/>
    <x v="0"/>
    <s v="NA"/>
    <x v="0"/>
    <s v="1.51"/>
    <n v="12159.055"/>
    <n v="12159.055"/>
    <n v="12360.207"/>
    <n v="12360.207"/>
    <n v="12483.808999999999"/>
    <n v="12483.808999999999"/>
    <n v="13941.263000000001"/>
    <n v="13941.263000000001"/>
    <x v="0"/>
    <x v="0"/>
    <x v="0"/>
    <x v="0"/>
    <n v="1.1167475"/>
    <n v="1.1167475"/>
    <s v="2566.1545"/>
    <s v="2566.1545"/>
    <n v="0"/>
    <n v="0"/>
    <n v="0"/>
    <n v="0"/>
  </r>
  <r>
    <s v="P61311746"/>
    <x v="0"/>
    <x v="12"/>
    <x v="12"/>
    <x v="12"/>
    <x v="0"/>
    <x v="2"/>
    <x v="1"/>
    <n v="425.82"/>
    <d v="1980-05-11T00:00:00"/>
    <d v="2016-11-11T00:00:00"/>
    <n v="47"/>
    <n v="28"/>
    <x v="1"/>
    <s v="NA"/>
    <x v="0"/>
    <s v="NA"/>
    <x v="0"/>
    <s v="1.51"/>
    <n v="12159.055"/>
    <n v="12159.055"/>
    <n v="12360.207"/>
    <n v="12360.207"/>
    <n v="12483.808999999999"/>
    <n v="12483.808999999999"/>
    <n v="13941.263000000001"/>
    <n v="13941.263000000001"/>
    <x v="0"/>
    <x v="0"/>
    <x v="0"/>
    <x v="0"/>
    <n v="1.1167475"/>
    <n v="1.1167475"/>
    <s v="2566.1545"/>
    <s v="2566.1545"/>
    <n v="0"/>
    <n v="0"/>
    <n v="0"/>
    <n v="0"/>
  </r>
  <r>
    <s v="P61311746"/>
    <x v="0"/>
    <x v="13"/>
    <x v="13"/>
    <x v="13"/>
    <x v="0"/>
    <x v="2"/>
    <x v="1"/>
    <n v="425.82"/>
    <d v="1980-05-11T00:00:00"/>
    <d v="2016-11-11T00:00:00"/>
    <n v="47"/>
    <n v="28"/>
    <x v="1"/>
    <s v="NA"/>
    <x v="0"/>
    <s v="NA"/>
    <x v="0"/>
    <s v="1.51"/>
    <n v="12159.055"/>
    <n v="12159.055"/>
    <n v="12360.207"/>
    <n v="12360.207"/>
    <n v="12483.808999999999"/>
    <n v="12483.81"/>
    <n v="13941.263000000001"/>
    <n v="13941.263000000001"/>
    <x v="0"/>
    <x v="0"/>
    <x v="0"/>
    <x v="0"/>
    <n v="1.1167475"/>
    <n v="1.1167475"/>
    <s v="2566.1545"/>
    <s v="2566.1545"/>
    <n v="0"/>
    <n v="0"/>
    <n v="1.0000000002037268E-3"/>
    <n v="0"/>
  </r>
  <r>
    <s v="P61311746"/>
    <x v="0"/>
    <x v="14"/>
    <x v="14"/>
    <x v="14"/>
    <x v="0"/>
    <x v="2"/>
    <x v="1"/>
    <n v="425.82"/>
    <d v="1980-05-11T00:00:00"/>
    <d v="2016-11-11T00:00:00"/>
    <n v="47"/>
    <n v="28"/>
    <x v="1"/>
    <s v="NA"/>
    <x v="0"/>
    <s v="NA"/>
    <x v="0"/>
    <s v="1.51"/>
    <n v="12159.055"/>
    <n v="12185.861999999999"/>
    <n v="12360.207"/>
    <n v="12361.909"/>
    <n v="12483.81"/>
    <n v="12485.528"/>
    <n v="13941.263000000001"/>
    <n v="13943.182000000001"/>
    <x v="0"/>
    <x v="0"/>
    <x v="0"/>
    <x v="0"/>
    <n v="1.1167475"/>
    <n v="1.1167475"/>
    <s v="2566.1545"/>
    <s v="2566.1545"/>
    <n v="26.80699999999888"/>
    <n v="1.7019999999993161"/>
    <n v="1.7180000000007567"/>
    <n v="1.918999999999869"/>
  </r>
  <r>
    <s v="P61311746"/>
    <x v="0"/>
    <x v="15"/>
    <x v="15"/>
    <x v="15"/>
    <x v="0"/>
    <x v="2"/>
    <x v="1"/>
    <n v="425.82"/>
    <d v="1980-05-11T00:00:00"/>
    <d v="2016-11-11T00:00:00"/>
    <n v="47"/>
    <n v="28"/>
    <x v="1"/>
    <s v="NA"/>
    <x v="0"/>
    <s v="NA"/>
    <x v="0"/>
    <s v="1.51"/>
    <n v="12185.861999999999"/>
    <n v="12125.386"/>
    <n v="12361.909"/>
    <n v="12415.757"/>
    <n v="12485.528"/>
    <n v="12539.914000000001"/>
    <n v="13943.182000000001"/>
    <n v="14003.916999999999"/>
    <x v="0"/>
    <x v="0"/>
    <x v="0"/>
    <x v="0"/>
    <n v="1.1167475"/>
    <n v="1.1167475"/>
    <s v="2566.1545"/>
    <s v="2566.1545"/>
    <n v="-60.475999999998749"/>
    <n v="53.847999999999956"/>
    <n v="54.386000000000422"/>
    <n v="60.734999999998763"/>
  </r>
  <r>
    <s v="P61523419"/>
    <x v="0"/>
    <x v="0"/>
    <x v="0"/>
    <x v="0"/>
    <x v="0"/>
    <x v="0"/>
    <x v="0"/>
    <n v="942.9"/>
    <d v="1982-03-28T00:00:00"/>
    <d v="2017-03-28T00:00:00"/>
    <n v="35"/>
    <n v="40"/>
    <x v="0"/>
    <s v="NA"/>
    <x v="0"/>
    <s v="NA"/>
    <x v="0"/>
    <s v="4.49"/>
    <n v="7986.5083000000004"/>
    <n v="7986.5083000000004"/>
    <n v="8134.2627000000002"/>
    <n v="8134.2627000000002"/>
    <n v="8215.6049999999996"/>
    <n v="8215.6049999999996"/>
    <n v="8999.3019999999997"/>
    <n v="8999.3009999999995"/>
    <x v="0"/>
    <x v="0"/>
    <x v="0"/>
    <x v="0"/>
    <n v="1.0953911999999999"/>
    <n v="1.0953911999999999"/>
    <s v="7081.179"/>
    <s v="7081.179"/>
    <n v="0"/>
    <n v="0"/>
    <n v="0"/>
    <n v="-1.0000000002037268E-3"/>
  </r>
  <r>
    <s v="P61523419"/>
    <x v="0"/>
    <x v="1"/>
    <x v="1"/>
    <x v="1"/>
    <x v="0"/>
    <x v="0"/>
    <x v="0"/>
    <n v="942.9"/>
    <d v="1982-03-28T00:00:00"/>
    <d v="2017-03-28T00:00:00"/>
    <n v="35"/>
    <n v="40"/>
    <x v="0"/>
    <s v="NA"/>
    <x v="0"/>
    <s v="NA"/>
    <x v="0"/>
    <s v="4.49"/>
    <n v="7986.5083000000004"/>
    <n v="7986.5083000000004"/>
    <n v="8134.2627000000002"/>
    <n v="8134.2627000000002"/>
    <n v="8215.6049999999996"/>
    <n v="8215.6049999999996"/>
    <n v="8999.3009999999995"/>
    <n v="8999.3009999999995"/>
    <x v="0"/>
    <x v="0"/>
    <x v="0"/>
    <x v="0"/>
    <n v="1.0953911999999999"/>
    <n v="1.0953911999999999"/>
    <s v="7081.179"/>
    <s v="7081.179"/>
    <n v="0"/>
    <n v="0"/>
    <n v="0"/>
    <n v="0"/>
  </r>
  <r>
    <s v="P61523419"/>
    <x v="0"/>
    <x v="2"/>
    <x v="2"/>
    <x v="2"/>
    <x v="0"/>
    <x v="0"/>
    <x v="0"/>
    <n v="942.9"/>
    <d v="1982-03-28T00:00:00"/>
    <d v="2017-03-28T00:00:00"/>
    <n v="35"/>
    <n v="40"/>
    <x v="0"/>
    <s v="NA"/>
    <x v="0"/>
    <s v="NA"/>
    <x v="0"/>
    <s v="4.49"/>
    <n v="7986.5083000000004"/>
    <n v="7988.5923000000003"/>
    <n v="8134.2627000000002"/>
    <n v="8134.3954999999996"/>
    <n v="8215.6049999999996"/>
    <n v="8215.7389999999996"/>
    <n v="8999.3009999999995"/>
    <n v="8999.4480000000003"/>
    <x v="0"/>
    <x v="0"/>
    <x v="0"/>
    <x v="0"/>
    <n v="1.0953911999999999"/>
    <n v="1.0953911999999999"/>
    <s v="7081.179"/>
    <s v="7081.179"/>
    <n v="2.0839999999998327"/>
    <n v="0.13279999999940628"/>
    <n v="0.13400000000001455"/>
    <n v="0.14700000000084401"/>
  </r>
  <r>
    <s v="P61523419"/>
    <x v="0"/>
    <x v="3"/>
    <x v="3"/>
    <x v="3"/>
    <x v="0"/>
    <x v="0"/>
    <x v="0"/>
    <n v="942.9"/>
    <d v="1982-03-28T00:00:00"/>
    <d v="2017-03-28T00:00:00"/>
    <n v="35"/>
    <n v="40"/>
    <x v="0"/>
    <s v="NA"/>
    <x v="0"/>
    <s v="NA"/>
    <x v="0"/>
    <s v="4.49"/>
    <n v="7988.5923000000003"/>
    <n v="7390.9823999999999"/>
    <n v="8134.3954999999996"/>
    <n v="7525.8779999999997"/>
    <n v="8215.7389999999996"/>
    <n v="7601.1367"/>
    <n v="8999.4480000000003"/>
    <n v="8326.2180000000008"/>
    <x v="0"/>
    <x v="0"/>
    <x v="0"/>
    <x v="0"/>
    <n v="1.0953911999999999"/>
    <n v="1.0953911999999999"/>
    <s v="7081.179"/>
    <s v="7081.179"/>
    <n v="-597.60990000000038"/>
    <n v="-608.51749999999993"/>
    <n v="-614.60229999999956"/>
    <n v="-673.22999999999956"/>
  </r>
  <r>
    <s v="P61523419"/>
    <x v="0"/>
    <x v="4"/>
    <x v="4"/>
    <x v="4"/>
    <x v="0"/>
    <x v="0"/>
    <x v="0"/>
    <n v="942.9"/>
    <d v="1982-03-28T00:00:00"/>
    <d v="2017-03-28T00:00:00"/>
    <n v="35"/>
    <n v="40"/>
    <x v="0"/>
    <s v="NA"/>
    <x v="0"/>
    <s v="NA"/>
    <x v="0"/>
    <s v="4.49"/>
    <n v="7390.9823999999999"/>
    <n v="7427.8450000000003"/>
    <n v="7525.8779999999997"/>
    <n v="7562.2550000000001"/>
    <n v="7601.1367"/>
    <n v="7637.8774000000003"/>
    <n v="8326.2180000000008"/>
    <n v="8366.4629999999997"/>
    <x v="0"/>
    <x v="0"/>
    <x v="0"/>
    <x v="0"/>
    <n v="1.0953911999999999"/>
    <n v="1.0953911999999999"/>
    <s v="7081.179"/>
    <s v="7081.179"/>
    <n v="36.862600000000384"/>
    <n v="36.377000000000407"/>
    <n v="36.740700000000288"/>
    <n v="40.244999999998981"/>
  </r>
  <r>
    <s v="P61523419"/>
    <x v="0"/>
    <x v="5"/>
    <x v="5"/>
    <x v="5"/>
    <x v="0"/>
    <x v="0"/>
    <x v="0"/>
    <n v="942.9"/>
    <d v="1982-03-28T00:00:00"/>
    <d v="2017-03-28T00:00:00"/>
    <n v="35"/>
    <n v="40"/>
    <x v="0"/>
    <s v="NA"/>
    <x v="0"/>
    <s v="NA"/>
    <x v="0"/>
    <s v="4.49"/>
    <n v="7427.8450000000003"/>
    <n v="7427.8450000000003"/>
    <n v="7562.2550000000001"/>
    <n v="7562.2550000000001"/>
    <n v="7637.8774000000003"/>
    <n v="7637.8774000000003"/>
    <n v="8366.4629999999997"/>
    <n v="8366.4629999999997"/>
    <x v="0"/>
    <x v="0"/>
    <x v="0"/>
    <x v="0"/>
    <n v="1.0953911999999999"/>
    <n v="1.0953911999999999"/>
    <s v="7081.179"/>
    <s v="7081.179"/>
    <n v="0"/>
    <n v="0"/>
    <n v="0"/>
    <n v="0"/>
  </r>
  <r>
    <s v="P61523419"/>
    <x v="0"/>
    <x v="6"/>
    <x v="6"/>
    <x v="6"/>
    <x v="0"/>
    <x v="0"/>
    <x v="0"/>
    <n v="942.9"/>
    <d v="1982-03-28T00:00:00"/>
    <d v="2017-03-28T00:00:00"/>
    <n v="35"/>
    <n v="40"/>
    <x v="0"/>
    <s v="NA"/>
    <x v="0"/>
    <s v="NA"/>
    <x v="0"/>
    <s v="4.49"/>
    <n v="7427.8450000000003"/>
    <n v="7427.8450000000003"/>
    <n v="7562.2550000000001"/>
    <n v="7562.2550000000001"/>
    <n v="7637.8774000000003"/>
    <n v="7637.8774000000003"/>
    <n v="8366.4629999999997"/>
    <n v="8366.4629999999997"/>
    <x v="0"/>
    <x v="0"/>
    <x v="0"/>
    <x v="0"/>
    <n v="1.0953911999999999"/>
    <n v="1.0953911999999999"/>
    <s v="7081.179"/>
    <s v="7081.179"/>
    <n v="0"/>
    <n v="0"/>
    <n v="0"/>
    <n v="0"/>
  </r>
  <r>
    <s v="P61523419"/>
    <x v="0"/>
    <x v="7"/>
    <x v="7"/>
    <x v="7"/>
    <x v="0"/>
    <x v="0"/>
    <x v="0"/>
    <n v="942.9"/>
    <d v="1982-03-28T00:00:00"/>
    <d v="2017-03-28T00:00:00"/>
    <n v="35"/>
    <n v="40"/>
    <x v="0"/>
    <s v="NA"/>
    <x v="0"/>
    <s v="NA"/>
    <x v="0"/>
    <s v="4.49"/>
    <n v="7427.8450000000003"/>
    <n v="7379.5645000000004"/>
    <n v="7562.2550000000001"/>
    <n v="7513.1"/>
    <n v="7637.8774000000003"/>
    <n v="7588.2309999999998"/>
    <n v="8366.4629999999997"/>
    <n v="8312.0810000000001"/>
    <x v="0"/>
    <x v="0"/>
    <x v="0"/>
    <x v="0"/>
    <n v="1.0953911999999999"/>
    <n v="1.0953911999999999"/>
    <s v="7081.179"/>
    <s v="7081.179"/>
    <n v="-48.280499999999847"/>
    <n v="-49.154999999999745"/>
    <n v="-49.64640000000054"/>
    <n v="-54.381999999999607"/>
  </r>
  <r>
    <s v="P61523419"/>
    <x v="0"/>
    <x v="8"/>
    <x v="8"/>
    <x v="8"/>
    <x v="0"/>
    <x v="0"/>
    <x v="0"/>
    <n v="942.9"/>
    <d v="1982-03-28T00:00:00"/>
    <d v="2017-03-28T00:00:00"/>
    <n v="35"/>
    <n v="40"/>
    <x v="0"/>
    <s v="NA"/>
    <x v="0"/>
    <s v="NA"/>
    <x v="0"/>
    <s v="4.49"/>
    <n v="7379.5645000000004"/>
    <n v="7244.902"/>
    <n v="7513.1"/>
    <n v="7376.0015000000003"/>
    <n v="7588.2309999999998"/>
    <n v="7449.7610000000004"/>
    <n v="8312.0810000000001"/>
    <n v="8160.4030000000002"/>
    <x v="0"/>
    <x v="0"/>
    <x v="0"/>
    <x v="0"/>
    <n v="1.0953911999999999"/>
    <n v="1.0953911999999999"/>
    <s v="7081.179"/>
    <s v="7081.179"/>
    <n v="-134.66250000000036"/>
    <n v="-137.09850000000006"/>
    <n v="-138.46999999999935"/>
    <n v="-151.67799999999988"/>
  </r>
  <r>
    <s v="P61523419"/>
    <x v="0"/>
    <x v="9"/>
    <x v="9"/>
    <x v="9"/>
    <x v="0"/>
    <x v="0"/>
    <x v="0"/>
    <n v="942.9"/>
    <d v="1982-03-28T00:00:00"/>
    <d v="2017-03-28T00:00:00"/>
    <n v="35"/>
    <n v="40"/>
    <x v="0"/>
    <s v="NA"/>
    <x v="0"/>
    <s v="NA"/>
    <x v="0"/>
    <s v="4.49"/>
    <n v="7244.902"/>
    <n v="7281.0360000000001"/>
    <n v="7376.0015000000003"/>
    <n v="7410.8630000000003"/>
    <n v="7449.7610000000004"/>
    <n v="7484.9709999999995"/>
    <n v="8160.4030000000002"/>
    <n v="8198.9719999999998"/>
    <x v="0"/>
    <x v="0"/>
    <x v="0"/>
    <x v="0"/>
    <n v="1.0953911999999999"/>
    <n v="1.0953911999999999"/>
    <s v="7081.179"/>
    <s v="7081.179"/>
    <n v="36.134000000000015"/>
    <n v="34.861499999999978"/>
    <n v="35.209999999999127"/>
    <n v="38.568999999999505"/>
  </r>
  <r>
    <s v="P61523419"/>
    <x v="0"/>
    <x v="10"/>
    <x v="10"/>
    <x v="10"/>
    <x v="0"/>
    <x v="0"/>
    <x v="0"/>
    <n v="942.9"/>
    <d v="1982-03-28T00:00:00"/>
    <d v="2017-03-28T00:00:00"/>
    <n v="35"/>
    <n v="40"/>
    <x v="0"/>
    <s v="NA"/>
    <x v="0"/>
    <s v="NA"/>
    <x v="0"/>
    <s v="4.49"/>
    <n v="7281.0360000000001"/>
    <n v="7281.0360000000001"/>
    <n v="7410.8630000000003"/>
    <n v="7410.8630000000003"/>
    <n v="7484.9709999999995"/>
    <n v="7484.9709999999995"/>
    <n v="8198.9719999999998"/>
    <n v="8198.9719999999998"/>
    <x v="0"/>
    <x v="0"/>
    <x v="0"/>
    <x v="0"/>
    <n v="1.0953911999999999"/>
    <n v="1.0953911999999999"/>
    <s v="7081.179"/>
    <s v="7090.6084"/>
    <n v="0"/>
    <n v="0"/>
    <n v="0"/>
    <n v="0"/>
  </r>
  <r>
    <s v="P61523419"/>
    <x v="0"/>
    <x v="11"/>
    <x v="11"/>
    <x v="11"/>
    <x v="0"/>
    <x v="0"/>
    <x v="0"/>
    <n v="942.9"/>
    <d v="1982-03-28T00:00:00"/>
    <d v="2017-03-28T00:00:00"/>
    <n v="35"/>
    <n v="40"/>
    <x v="0"/>
    <s v="NA"/>
    <x v="0"/>
    <s v="NA"/>
    <x v="0"/>
    <s v="4.49"/>
    <n v="7281.0360000000001"/>
    <n v="7281.0360000000001"/>
    <n v="7410.8630000000003"/>
    <n v="7410.8630000000003"/>
    <n v="7484.9709999999995"/>
    <n v="7484.9709999999995"/>
    <n v="8198.9719999999998"/>
    <n v="8198.9719999999998"/>
    <x v="0"/>
    <x v="0"/>
    <x v="0"/>
    <x v="0"/>
    <n v="1.0953911999999999"/>
    <n v="1.0953911999999999"/>
    <s v="7090.6084"/>
    <s v="7090.6084"/>
    <n v="0"/>
    <n v="0"/>
    <n v="0"/>
    <n v="0"/>
  </r>
  <r>
    <s v="P61523419"/>
    <x v="0"/>
    <x v="12"/>
    <x v="12"/>
    <x v="12"/>
    <x v="0"/>
    <x v="0"/>
    <x v="0"/>
    <n v="942.9"/>
    <d v="1982-03-28T00:00:00"/>
    <d v="2017-03-28T00:00:00"/>
    <n v="35"/>
    <n v="40"/>
    <x v="0"/>
    <s v="NA"/>
    <x v="0"/>
    <s v="NA"/>
    <x v="0"/>
    <s v="4.49"/>
    <n v="7281.0360000000001"/>
    <n v="7281.0360000000001"/>
    <n v="7410.8630000000003"/>
    <n v="7410.8630000000003"/>
    <n v="7484.9709999999995"/>
    <n v="7484.9709999999995"/>
    <n v="8198.9719999999998"/>
    <n v="8198.9719999999998"/>
    <x v="0"/>
    <x v="0"/>
    <x v="0"/>
    <x v="0"/>
    <n v="1.0953911999999999"/>
    <n v="1.0953911999999999"/>
    <s v="7090.6084"/>
    <s v="7090.6084"/>
    <n v="0"/>
    <n v="0"/>
    <n v="0"/>
    <n v="0"/>
  </r>
  <r>
    <s v="P61523419"/>
    <x v="0"/>
    <x v="13"/>
    <x v="13"/>
    <x v="13"/>
    <x v="0"/>
    <x v="0"/>
    <x v="0"/>
    <n v="942.9"/>
    <d v="1982-03-28T00:00:00"/>
    <d v="2017-03-28T00:00:00"/>
    <n v="35"/>
    <n v="40"/>
    <x v="0"/>
    <s v="NA"/>
    <x v="0"/>
    <s v="NA"/>
    <x v="0"/>
    <s v="4.49"/>
    <n v="7281.0360000000001"/>
    <n v="7281.0360000000001"/>
    <n v="7410.8630000000003"/>
    <n v="7410.8630000000003"/>
    <n v="7484.9709999999995"/>
    <n v="7484.9709999999995"/>
    <n v="8198.9719999999998"/>
    <n v="8198.9719999999998"/>
    <x v="0"/>
    <x v="0"/>
    <x v="0"/>
    <x v="0"/>
    <n v="1.0953911999999999"/>
    <n v="1.0953911999999999"/>
    <s v="7090.6084"/>
    <s v="7090.6084"/>
    <n v="0"/>
    <n v="0"/>
    <n v="0"/>
    <n v="0"/>
  </r>
  <r>
    <s v="P61523419"/>
    <x v="0"/>
    <x v="14"/>
    <x v="14"/>
    <x v="14"/>
    <x v="0"/>
    <x v="0"/>
    <x v="0"/>
    <n v="942.9"/>
    <d v="1982-03-28T00:00:00"/>
    <d v="2017-03-28T00:00:00"/>
    <n v="35"/>
    <n v="40"/>
    <x v="0"/>
    <s v="NA"/>
    <x v="0"/>
    <s v="NA"/>
    <x v="0"/>
    <s v="4.49"/>
    <n v="7281.0360000000001"/>
    <n v="7297.0889999999999"/>
    <n v="7410.8630000000003"/>
    <n v="7411.8829999999998"/>
    <n v="7484.9709999999995"/>
    <n v="7486.0015000000003"/>
    <n v="8198.9719999999998"/>
    <n v="8200.1010000000006"/>
    <x v="0"/>
    <x v="0"/>
    <x v="0"/>
    <x v="0"/>
    <n v="1.0953911999999999"/>
    <n v="1.0953911999999999"/>
    <s v="7090.6084"/>
    <s v="7090.6084"/>
    <n v="16.052999999999884"/>
    <n v="1.0199999999995271"/>
    <n v="1.0305000000007567"/>
    <n v="1.1290000000008149"/>
  </r>
  <r>
    <s v="P61523419"/>
    <x v="0"/>
    <x v="15"/>
    <x v="15"/>
    <x v="15"/>
    <x v="0"/>
    <x v="0"/>
    <x v="0"/>
    <n v="942.9"/>
    <d v="1982-03-28T00:00:00"/>
    <d v="2017-03-28T00:00:00"/>
    <n v="35"/>
    <n v="40"/>
    <x v="0"/>
    <s v="NA"/>
    <x v="0"/>
    <s v="NA"/>
    <x v="0"/>
    <s v="4.49"/>
    <n v="7297.0889999999999"/>
    <n v="7260.875"/>
    <n v="7411.8829999999998"/>
    <n v="7444.1684999999998"/>
    <n v="7486.0015000000003"/>
    <n v="7518.6103999999996"/>
    <n v="8200.1010000000006"/>
    <n v="8235.8189999999995"/>
    <x v="0"/>
    <x v="0"/>
    <x v="0"/>
    <x v="0"/>
    <n v="1.0953911999999999"/>
    <n v="1.0953911999999999"/>
    <s v="7090.6084"/>
    <s v="7090.6084"/>
    <n v="-36.213999999999942"/>
    <n v="32.285499999999956"/>
    <n v="32.608899999999267"/>
    <n v="35.717999999998938"/>
  </r>
  <r>
    <s v="P61825263"/>
    <x v="0"/>
    <x v="0"/>
    <x v="0"/>
    <x v="0"/>
    <x v="0"/>
    <x v="0"/>
    <x v="0"/>
    <n v="706.8"/>
    <d v="1984-03-05T00:00:00"/>
    <d v="2003-03-05T00:00:00"/>
    <n v="19"/>
    <n v="56"/>
    <x v="0"/>
    <s v="NA"/>
    <x v="0"/>
    <s v="NA"/>
    <x v="0"/>
    <s v="6.2"/>
    <n v="5.3450316999999998"/>
    <n v="5.3450316999999998"/>
    <n v="5.4505052999999997"/>
    <n v="5.4505052999999997"/>
    <n v="5.5050100000000004"/>
    <n v="5.5050100000000004"/>
    <n v="5067.7560000000003"/>
    <n v="5067.7560000000003"/>
    <x v="0"/>
    <x v="0"/>
    <x v="0"/>
    <x v="0"/>
    <n v="1.0718908"/>
    <n v="1.0718908"/>
    <s v="5067.756"/>
    <s v="5067.756"/>
    <n v="0"/>
    <n v="0"/>
    <n v="0"/>
    <n v="0"/>
  </r>
  <r>
    <s v="P61825263"/>
    <x v="0"/>
    <x v="1"/>
    <x v="1"/>
    <x v="1"/>
    <x v="0"/>
    <x v="0"/>
    <x v="0"/>
    <n v="706.8"/>
    <d v="1984-03-05T00:00:00"/>
    <d v="2003-03-05T00:00:00"/>
    <n v="19"/>
    <n v="56"/>
    <x v="0"/>
    <s v="NA"/>
    <x v="0"/>
    <s v="NA"/>
    <x v="0"/>
    <s v="6.2"/>
    <n v="5.3450316999999998"/>
    <n v="5.3450316999999998"/>
    <n v="5.4505052999999997"/>
    <n v="5.4505052999999997"/>
    <n v="5.5050100000000004"/>
    <n v="5.5050100000000004"/>
    <n v="5067.7560000000003"/>
    <n v="5067.7560000000003"/>
    <x v="0"/>
    <x v="0"/>
    <x v="0"/>
    <x v="0"/>
    <n v="1.0718908"/>
    <n v="1.0718908"/>
    <s v="5067.756"/>
    <s v="5067.756"/>
    <n v="0"/>
    <n v="0"/>
    <n v="0"/>
    <n v="0"/>
  </r>
  <r>
    <s v="P61825263"/>
    <x v="0"/>
    <x v="2"/>
    <x v="2"/>
    <x v="2"/>
    <x v="0"/>
    <x v="0"/>
    <x v="0"/>
    <n v="706.8"/>
    <d v="1984-03-05T00:00:00"/>
    <d v="2003-03-05T00:00:00"/>
    <n v="19"/>
    <n v="56"/>
    <x v="0"/>
    <s v="NA"/>
    <x v="0"/>
    <s v="NA"/>
    <x v="0"/>
    <s v="6.2"/>
    <n v="5.3450316999999998"/>
    <n v="5.3464264999999997"/>
    <n v="5.4505052999999997"/>
    <n v="5.4505939999999997"/>
    <n v="5.5050100000000004"/>
    <n v="5.5050999999999997"/>
    <n v="5067.7560000000003"/>
    <n v="5067.7560000000003"/>
    <x v="0"/>
    <x v="0"/>
    <x v="0"/>
    <x v="0"/>
    <n v="1.0718908"/>
    <n v="1.0718908"/>
    <s v="5067.756"/>
    <s v="5067.756"/>
    <n v="1.3947999999999183E-3"/>
    <n v="8.8700000000052626E-5"/>
    <n v="8.9999999999257341E-5"/>
    <n v="0"/>
  </r>
  <r>
    <s v="P61825263"/>
    <x v="0"/>
    <x v="3"/>
    <x v="3"/>
    <x v="3"/>
    <x v="0"/>
    <x v="0"/>
    <x v="0"/>
    <n v="706.8"/>
    <d v="1984-03-05T00:00:00"/>
    <d v="2003-03-05T00:00:00"/>
    <n v="19"/>
    <n v="56"/>
    <x v="0"/>
    <s v="NA"/>
    <x v="0"/>
    <s v="NA"/>
    <x v="0"/>
    <s v="6.2"/>
    <n v="5.3464264999999997"/>
    <n v="4.9464717"/>
    <n v="5.4505939999999997"/>
    <n v="5.0428459999999999"/>
    <n v="5.5050999999999997"/>
    <n v="5.0932746"/>
    <n v="5067.7560000000003"/>
    <n v="5067.7560000000003"/>
    <x v="0"/>
    <x v="0"/>
    <x v="0"/>
    <x v="0"/>
    <n v="1.0718908"/>
    <n v="1.0718908"/>
    <s v="5067.756"/>
    <s v="5067.756"/>
    <n v="-0.39995479999999972"/>
    <n v="-0.40774799999999978"/>
    <n v="-0.41182539999999968"/>
    <n v="0"/>
  </r>
  <r>
    <s v="P61825263"/>
    <x v="0"/>
    <x v="4"/>
    <x v="4"/>
    <x v="4"/>
    <x v="0"/>
    <x v="0"/>
    <x v="0"/>
    <n v="706.8"/>
    <d v="1984-03-05T00:00:00"/>
    <d v="2003-03-05T00:00:00"/>
    <n v="19"/>
    <n v="56"/>
    <x v="0"/>
    <s v="NA"/>
    <x v="0"/>
    <s v="NA"/>
    <x v="0"/>
    <s v="6.2"/>
    <n v="4.9464717"/>
    <n v="4.9711423000000003"/>
    <n v="5.0428459999999999"/>
    <n v="5.0672215999999999"/>
    <n v="5.0932746"/>
    <n v="5.1178936999999998"/>
    <n v="5067.7560000000003"/>
    <n v="5067.7560000000003"/>
    <x v="0"/>
    <x v="0"/>
    <x v="0"/>
    <x v="0"/>
    <n v="1.0718908"/>
    <n v="1.0718908"/>
    <s v="5067.756"/>
    <s v="5067.756"/>
    <n v="2.467060000000032E-2"/>
    <n v="2.4375599999999942E-2"/>
    <n v="2.4619099999999783E-2"/>
    <n v="0"/>
  </r>
  <r>
    <s v="P61825263"/>
    <x v="0"/>
    <x v="5"/>
    <x v="5"/>
    <x v="5"/>
    <x v="0"/>
    <x v="0"/>
    <x v="0"/>
    <n v="706.8"/>
    <d v="1984-03-05T00:00:00"/>
    <d v="2003-03-05T00:00:00"/>
    <n v="19"/>
    <n v="56"/>
    <x v="0"/>
    <s v="NA"/>
    <x v="0"/>
    <s v="NA"/>
    <x v="0"/>
    <s v="6.2"/>
    <n v="4.9711423000000003"/>
    <n v="4.9711423000000003"/>
    <n v="5.0672215999999999"/>
    <n v="5.0672215999999999"/>
    <n v="5.1178936999999998"/>
    <n v="5.1178936999999998"/>
    <n v="5067.7560000000003"/>
    <n v="5067.7560000000003"/>
    <x v="0"/>
    <x v="0"/>
    <x v="0"/>
    <x v="0"/>
    <n v="1.0718908"/>
    <n v="1.0718908"/>
    <s v="5067.756"/>
    <s v="5067.756"/>
    <n v="0"/>
    <n v="0"/>
    <n v="0"/>
    <n v="0"/>
  </r>
  <r>
    <s v="P61825263"/>
    <x v="0"/>
    <x v="6"/>
    <x v="6"/>
    <x v="6"/>
    <x v="0"/>
    <x v="0"/>
    <x v="0"/>
    <n v="706.8"/>
    <d v="1984-03-05T00:00:00"/>
    <d v="2003-03-05T00:00:00"/>
    <n v="19"/>
    <n v="56"/>
    <x v="0"/>
    <s v="NA"/>
    <x v="0"/>
    <s v="NA"/>
    <x v="0"/>
    <s v="6.2"/>
    <n v="4.9711423000000003"/>
    <n v="4.9711423000000003"/>
    <n v="5.0672215999999999"/>
    <n v="5.0672215999999999"/>
    <n v="5.1178936999999998"/>
    <n v="5.1178936999999998"/>
    <n v="5067.7560000000003"/>
    <n v="5067.7560000000003"/>
    <x v="0"/>
    <x v="0"/>
    <x v="0"/>
    <x v="0"/>
    <n v="1.0718908"/>
    <n v="1.0718908"/>
    <s v="5067.756"/>
    <s v="5067.756"/>
    <n v="0"/>
    <n v="0"/>
    <n v="0"/>
    <n v="0"/>
  </r>
  <r>
    <s v="P61825263"/>
    <x v="0"/>
    <x v="7"/>
    <x v="7"/>
    <x v="7"/>
    <x v="0"/>
    <x v="0"/>
    <x v="0"/>
    <n v="706.8"/>
    <d v="1984-03-05T00:00:00"/>
    <d v="2003-03-05T00:00:00"/>
    <n v="19"/>
    <n v="56"/>
    <x v="0"/>
    <s v="NA"/>
    <x v="0"/>
    <s v="NA"/>
    <x v="0"/>
    <s v="6.2"/>
    <n v="4.9711423000000003"/>
    <n v="4.9388300000000003"/>
    <n v="5.0672215999999999"/>
    <n v="5.0342846000000003"/>
    <n v="5.1178936999999998"/>
    <n v="5.0846270000000002"/>
    <n v="5067.7560000000003"/>
    <n v="5067.7560000000003"/>
    <x v="0"/>
    <x v="0"/>
    <x v="0"/>
    <x v="0"/>
    <n v="1.0718908"/>
    <n v="1.0718908"/>
    <s v="5067.756"/>
    <s v="5067.756"/>
    <n v="-3.2312300000000072E-2"/>
    <n v="-3.293699999999955E-2"/>
    <n v="-3.3266699999999538E-2"/>
    <n v="0"/>
  </r>
  <r>
    <s v="P61825263"/>
    <x v="0"/>
    <x v="8"/>
    <x v="8"/>
    <x v="8"/>
    <x v="0"/>
    <x v="0"/>
    <x v="0"/>
    <n v="706.8"/>
    <d v="1984-03-05T00:00:00"/>
    <d v="2003-03-05T00:00:00"/>
    <n v="19"/>
    <n v="56"/>
    <x v="0"/>
    <s v="NA"/>
    <x v="0"/>
    <s v="NA"/>
    <x v="0"/>
    <s v="6.2"/>
    <n v="4.9388300000000003"/>
    <n v="4.5448769999999996"/>
    <n v="5.0342846000000003"/>
    <n v="4.6327176000000003"/>
    <n v="5.0846270000000002"/>
    <n v="4.6790447000000004"/>
    <n v="5067.7560000000003"/>
    <n v="5067.7560000000003"/>
    <x v="0"/>
    <x v="0"/>
    <x v="0"/>
    <x v="0"/>
    <n v="1.0718908"/>
    <n v="1.0718908"/>
    <s v="5067.756"/>
    <s v="5067.756"/>
    <n v="-0.39395300000000066"/>
    <n v="-0.40156700000000001"/>
    <n v="-0.40558229999999984"/>
    <n v="0"/>
  </r>
  <r>
    <s v="P61825263"/>
    <x v="0"/>
    <x v="9"/>
    <x v="9"/>
    <x v="9"/>
    <x v="0"/>
    <x v="0"/>
    <x v="0"/>
    <n v="706.8"/>
    <d v="1984-03-05T00:00:00"/>
    <d v="2003-03-05T00:00:00"/>
    <n v="19"/>
    <n v="56"/>
    <x v="0"/>
    <s v="NA"/>
    <x v="0"/>
    <s v="NA"/>
    <x v="0"/>
    <s v="6.2"/>
    <n v="4.5448769999999996"/>
    <n v="4.567545"/>
    <n v="4.6327176000000003"/>
    <n v="4.6546135"/>
    <n v="4.6790447000000004"/>
    <n v="4.7011595000000002"/>
    <n v="5067.7560000000003"/>
    <n v="5067.7560000000003"/>
    <x v="0"/>
    <x v="0"/>
    <x v="0"/>
    <x v="0"/>
    <n v="1.0718908"/>
    <n v="1.0718908"/>
    <s v="5067.756"/>
    <s v="5067.756"/>
    <n v="2.2668000000000355E-2"/>
    <n v="2.1895899999999635E-2"/>
    <n v="2.2114799999999768E-2"/>
    <n v="0"/>
  </r>
  <r>
    <s v="P61825263"/>
    <x v="0"/>
    <x v="10"/>
    <x v="10"/>
    <x v="10"/>
    <x v="0"/>
    <x v="0"/>
    <x v="0"/>
    <n v="706.8"/>
    <d v="1984-03-05T00:00:00"/>
    <d v="2003-03-05T00:00:00"/>
    <n v="19"/>
    <n v="56"/>
    <x v="0"/>
    <s v="NA"/>
    <x v="0"/>
    <s v="NA"/>
    <x v="0"/>
    <s v="6.2"/>
    <n v="4.567545"/>
    <n v="4.567545"/>
    <n v="4.6546135"/>
    <n v="4.6546135"/>
    <n v="4.7011595000000002"/>
    <n v="4.7011595000000002"/>
    <n v="5067.7560000000003"/>
    <n v="5074.8236999999999"/>
    <x v="0"/>
    <x v="0"/>
    <x v="0"/>
    <x v="0"/>
    <n v="1.0718908"/>
    <n v="1.0718908"/>
    <s v="5067.756"/>
    <s v="5074.8237"/>
    <n v="0"/>
    <n v="0"/>
    <n v="0"/>
    <n v="7.0676999999996042"/>
  </r>
  <r>
    <s v="P61825263"/>
    <x v="0"/>
    <x v="11"/>
    <x v="11"/>
    <x v="11"/>
    <x v="0"/>
    <x v="0"/>
    <x v="0"/>
    <n v="706.8"/>
    <d v="1984-03-05T00:00:00"/>
    <d v="2003-03-05T00:00:00"/>
    <n v="19"/>
    <n v="56"/>
    <x v="0"/>
    <s v="NA"/>
    <x v="0"/>
    <s v="NA"/>
    <x v="0"/>
    <s v="6.2"/>
    <n v="4.567545"/>
    <n v="4.567545"/>
    <n v="4.6546135"/>
    <n v="4.6546135"/>
    <n v="4.7011595000000002"/>
    <n v="4.7011595000000002"/>
    <n v="5074.8236999999999"/>
    <n v="5074.8236999999999"/>
    <x v="0"/>
    <x v="0"/>
    <x v="0"/>
    <x v="0"/>
    <n v="1.0718908"/>
    <n v="1.0718908"/>
    <s v="5074.8237"/>
    <s v="5074.8237"/>
    <n v="0"/>
    <n v="0"/>
    <n v="0"/>
    <n v="0"/>
  </r>
  <r>
    <s v="P61825263"/>
    <x v="0"/>
    <x v="12"/>
    <x v="12"/>
    <x v="12"/>
    <x v="0"/>
    <x v="0"/>
    <x v="0"/>
    <n v="706.8"/>
    <d v="1984-03-05T00:00:00"/>
    <d v="2003-03-05T00:00:00"/>
    <n v="19"/>
    <n v="56"/>
    <x v="0"/>
    <s v="NA"/>
    <x v="0"/>
    <s v="NA"/>
    <x v="0"/>
    <s v="6.2"/>
    <n v="4.567545"/>
    <n v="4.567545"/>
    <n v="4.6546135"/>
    <n v="4.6546135"/>
    <n v="4.7011595000000002"/>
    <n v="4.7011595000000002"/>
    <n v="5074.8236999999999"/>
    <n v="5074.8236999999999"/>
    <x v="0"/>
    <x v="0"/>
    <x v="0"/>
    <x v="0"/>
    <n v="1.0718908"/>
    <n v="1.0718908"/>
    <s v="5074.8237"/>
    <s v="5074.8237"/>
    <n v="0"/>
    <n v="0"/>
    <n v="0"/>
    <n v="0"/>
  </r>
  <r>
    <s v="P61825263"/>
    <x v="0"/>
    <x v="13"/>
    <x v="13"/>
    <x v="13"/>
    <x v="0"/>
    <x v="0"/>
    <x v="0"/>
    <n v="706.8"/>
    <d v="1984-03-05T00:00:00"/>
    <d v="2003-03-05T00:00:00"/>
    <n v="19"/>
    <n v="56"/>
    <x v="0"/>
    <s v="NA"/>
    <x v="0"/>
    <s v="NA"/>
    <x v="0"/>
    <s v="6.2"/>
    <n v="4.567545"/>
    <n v="4.567545"/>
    <n v="4.6546135"/>
    <n v="4.6546135"/>
    <n v="4.7011595000000002"/>
    <n v="4.7011595000000002"/>
    <n v="5074.8236999999999"/>
    <n v="5074.8236999999999"/>
    <x v="0"/>
    <x v="0"/>
    <x v="0"/>
    <x v="0"/>
    <n v="1.0718908"/>
    <n v="1.0718908"/>
    <s v="5074.8237"/>
    <s v="5074.8237"/>
    <n v="0"/>
    <n v="0"/>
    <n v="0"/>
    <n v="0"/>
  </r>
  <r>
    <s v="P61825263"/>
    <x v="0"/>
    <x v="14"/>
    <x v="14"/>
    <x v="14"/>
    <x v="0"/>
    <x v="0"/>
    <x v="0"/>
    <n v="706.8"/>
    <d v="1984-03-05T00:00:00"/>
    <d v="2003-03-05T00:00:00"/>
    <n v="19"/>
    <n v="56"/>
    <x v="0"/>
    <s v="NA"/>
    <x v="0"/>
    <s v="NA"/>
    <x v="0"/>
    <s v="6.2"/>
    <n v="4.567545"/>
    <n v="4.5776152999999997"/>
    <n v="4.6546135"/>
    <n v="4.6552540000000002"/>
    <n v="4.7011595000000002"/>
    <n v="4.7018065"/>
    <n v="5074.8236999999999"/>
    <n v="5074.8236999999999"/>
    <x v="0"/>
    <x v="0"/>
    <x v="0"/>
    <x v="0"/>
    <n v="1.0718908"/>
    <n v="1.0718908"/>
    <s v="5074.8237"/>
    <s v="5074.8237"/>
    <n v="1.0070299999999754E-2"/>
    <n v="6.4050000000026586E-4"/>
    <n v="6.4699999999984215E-4"/>
    <n v="0"/>
  </r>
  <r>
    <s v="P61825263"/>
    <x v="0"/>
    <x v="15"/>
    <x v="15"/>
    <x v="15"/>
    <x v="0"/>
    <x v="0"/>
    <x v="0"/>
    <n v="706.8"/>
    <d v="1984-03-05T00:00:00"/>
    <d v="2003-03-05T00:00:00"/>
    <n v="19"/>
    <n v="56"/>
    <x v="0"/>
    <s v="NA"/>
    <x v="0"/>
    <s v="NA"/>
    <x v="0"/>
    <s v="6.2"/>
    <n v="4.5776152999999997"/>
    <n v="4.5548973000000004"/>
    <n v="4.6552540000000002"/>
    <n v="4.6755319999999996"/>
    <n v="4.7018065"/>
    <n v="4.7222869999999997"/>
    <n v="5074.8236999999999"/>
    <n v="5074.8236999999999"/>
    <x v="0"/>
    <x v="0"/>
    <x v="0"/>
    <x v="0"/>
    <n v="1.0718908"/>
    <n v="1.0718908"/>
    <s v="5074.8237"/>
    <s v="5074.8237"/>
    <n v="-2.271799999999935E-2"/>
    <n v="2.0277999999999352E-2"/>
    <n v="2.048049999999968E-2"/>
    <n v="0"/>
  </r>
  <r>
    <s v="P61987166"/>
    <x v="0"/>
    <x v="0"/>
    <x v="0"/>
    <x v="0"/>
    <x v="0"/>
    <x v="1"/>
    <x v="1"/>
    <n v="106.455"/>
    <d v="1985-07-31T00:00:00"/>
    <d v="1997-03-31T00:00:00"/>
    <n v="47"/>
    <n v="28"/>
    <x v="0"/>
    <s v="NA"/>
    <x v="0"/>
    <s v="NA"/>
    <x v="1"/>
    <s v="4.53"/>
    <n v="804.39739999999995"/>
    <n v="804.39739999999995"/>
    <n v="816.88980000000004"/>
    <n v="816.88980000000004"/>
    <n v="825.05864999999994"/>
    <n v="825.05864999999994"/>
    <n v="931.62054000000001"/>
    <n v="931.62049999999999"/>
    <x v="0"/>
    <x v="0"/>
    <x v="0"/>
    <x v="0"/>
    <n v="1.1291567"/>
    <n v="1.1291567"/>
    <s v="184.4465"/>
    <s v="184.4465"/>
    <n v="0"/>
    <n v="0"/>
    <n v="0"/>
    <n v="-4.0000000012696546E-5"/>
  </r>
  <r>
    <s v="P61987166"/>
    <x v="0"/>
    <x v="1"/>
    <x v="1"/>
    <x v="1"/>
    <x v="0"/>
    <x v="1"/>
    <x v="1"/>
    <n v="106.455"/>
    <d v="1985-07-31T00:00:00"/>
    <d v="1997-03-31T00:00:00"/>
    <n v="47"/>
    <n v="28"/>
    <x v="0"/>
    <s v="NA"/>
    <x v="0"/>
    <s v="NA"/>
    <x v="1"/>
    <s v="4.53"/>
    <n v="804.39739999999995"/>
    <n v="804.39739999999995"/>
    <n v="816.88980000000004"/>
    <n v="816.88980000000004"/>
    <n v="825.05864999999994"/>
    <n v="825.05864999999994"/>
    <n v="931.62049999999999"/>
    <n v="931.62049999999999"/>
    <x v="0"/>
    <x v="0"/>
    <x v="0"/>
    <x v="0"/>
    <n v="1.1291567"/>
    <n v="1.1291567"/>
    <s v="184.4465"/>
    <s v="184.4465"/>
    <n v="0"/>
    <n v="0"/>
    <n v="0"/>
    <n v="0"/>
  </r>
  <r>
    <s v="P61987166"/>
    <x v="0"/>
    <x v="2"/>
    <x v="2"/>
    <x v="2"/>
    <x v="0"/>
    <x v="1"/>
    <x v="1"/>
    <n v="106.455"/>
    <d v="1985-07-31T00:00:00"/>
    <d v="1997-03-31T00:00:00"/>
    <n v="47"/>
    <n v="28"/>
    <x v="0"/>
    <s v="NA"/>
    <x v="0"/>
    <s v="NA"/>
    <x v="1"/>
    <s v="4.53"/>
    <n v="804.39739999999995"/>
    <n v="804.96496999999999"/>
    <n v="816.88980000000004"/>
    <n v="816.92579999999998"/>
    <n v="825.05864999999994"/>
    <n v="825.09502999999995"/>
    <n v="931.62049999999999"/>
    <n v="931.66160000000002"/>
    <x v="0"/>
    <x v="0"/>
    <x v="0"/>
    <x v="0"/>
    <n v="1.1291567"/>
    <n v="1.1291567"/>
    <s v="184.4465"/>
    <s v="184.4465"/>
    <n v="0.56757000000004609"/>
    <n v="3.5999999999944521E-2"/>
    <n v="3.6380000000008295E-2"/>
    <n v="4.1100000000028558E-2"/>
  </r>
  <r>
    <s v="P61987166"/>
    <x v="0"/>
    <x v="3"/>
    <x v="3"/>
    <x v="3"/>
    <x v="0"/>
    <x v="1"/>
    <x v="1"/>
    <n v="106.455"/>
    <d v="1985-07-31T00:00:00"/>
    <d v="1997-03-31T00:00:00"/>
    <n v="47"/>
    <n v="28"/>
    <x v="0"/>
    <s v="NA"/>
    <x v="0"/>
    <s v="NA"/>
    <x v="1"/>
    <s v="4.53"/>
    <n v="804.96496999999999"/>
    <n v="744.74720000000002"/>
    <n v="816.92579999999998"/>
    <n v="755.81322999999998"/>
    <n v="825.09502999999995"/>
    <n v="763.37134000000003"/>
    <n v="931.66160000000002"/>
    <n v="861.96590000000003"/>
    <x v="0"/>
    <x v="0"/>
    <x v="0"/>
    <x v="0"/>
    <n v="1.1291567"/>
    <n v="1.1291567"/>
    <s v="184.4465"/>
    <s v="184.4465"/>
    <n v="-60.217769999999973"/>
    <n v="-61.112570000000005"/>
    <n v="-61.72368999999992"/>
    <n v="-69.695699999999988"/>
  </r>
  <r>
    <s v="P61987166"/>
    <x v="0"/>
    <x v="4"/>
    <x v="4"/>
    <x v="4"/>
    <x v="0"/>
    <x v="1"/>
    <x v="1"/>
    <n v="106.455"/>
    <d v="1985-07-31T00:00:00"/>
    <d v="1997-03-31T00:00:00"/>
    <n v="47"/>
    <n v="28"/>
    <x v="0"/>
    <s v="NA"/>
    <x v="0"/>
    <s v="NA"/>
    <x v="1"/>
    <s v="4.53"/>
    <n v="744.74720000000002"/>
    <n v="747.53480000000002"/>
    <n v="755.81322999999998"/>
    <n v="758.72986000000003"/>
    <n v="763.37134000000003"/>
    <n v="766.31713999999999"/>
    <n v="861.96590000000003"/>
    <n v="865.29219999999998"/>
    <x v="0"/>
    <x v="0"/>
    <x v="0"/>
    <x v="0"/>
    <n v="1.1291567"/>
    <n v="1.1291567"/>
    <s v="184.4465"/>
    <s v="184.4465"/>
    <n v="2.7875999999999976"/>
    <n v="2.9166300000000547"/>
    <n v="2.9457999999999629"/>
    <n v="3.3262999999999465"/>
  </r>
  <r>
    <s v="P61987166"/>
    <x v="0"/>
    <x v="5"/>
    <x v="5"/>
    <x v="5"/>
    <x v="0"/>
    <x v="1"/>
    <x v="1"/>
    <n v="106.455"/>
    <d v="1985-07-31T00:00:00"/>
    <d v="1997-03-31T00:00:00"/>
    <n v="47"/>
    <n v="28"/>
    <x v="0"/>
    <s v="NA"/>
    <x v="0"/>
    <s v="NA"/>
    <x v="1"/>
    <s v="4.53"/>
    <n v="747.53480000000002"/>
    <n v="747.53480000000002"/>
    <n v="758.72986000000003"/>
    <n v="758.72986000000003"/>
    <n v="766.31713999999999"/>
    <n v="766.31713999999999"/>
    <n v="865.29219999999998"/>
    <n v="865.29219999999998"/>
    <x v="0"/>
    <x v="0"/>
    <x v="0"/>
    <x v="0"/>
    <n v="1.1291567"/>
    <n v="1.1291567"/>
    <s v="184.4465"/>
    <s v="184.4465"/>
    <n v="0"/>
    <n v="0"/>
    <n v="0"/>
    <n v="0"/>
  </r>
  <r>
    <s v="P61987166"/>
    <x v="0"/>
    <x v="6"/>
    <x v="6"/>
    <x v="6"/>
    <x v="0"/>
    <x v="1"/>
    <x v="1"/>
    <n v="106.455"/>
    <d v="1985-07-31T00:00:00"/>
    <d v="1997-03-31T00:00:00"/>
    <n v="47"/>
    <n v="28"/>
    <x v="0"/>
    <s v="NA"/>
    <x v="0"/>
    <s v="NA"/>
    <x v="1"/>
    <s v="4.53"/>
    <n v="747.53480000000002"/>
    <n v="747.53480000000002"/>
    <n v="758.72986000000003"/>
    <n v="758.72986000000003"/>
    <n v="766.31713999999999"/>
    <n v="766.31713999999999"/>
    <n v="865.29219999999998"/>
    <n v="865.29219999999998"/>
    <x v="0"/>
    <x v="0"/>
    <x v="0"/>
    <x v="0"/>
    <n v="1.1291567"/>
    <n v="1.1291567"/>
    <s v="184.4465"/>
    <s v="184.4465"/>
    <n v="0"/>
    <n v="0"/>
    <n v="0"/>
    <n v="0"/>
  </r>
  <r>
    <s v="P61987166"/>
    <x v="0"/>
    <x v="7"/>
    <x v="7"/>
    <x v="7"/>
    <x v="0"/>
    <x v="1"/>
    <x v="1"/>
    <n v="106.455"/>
    <d v="1985-07-31T00:00:00"/>
    <d v="1997-03-31T00:00:00"/>
    <n v="47"/>
    <n v="28"/>
    <x v="0"/>
    <s v="NA"/>
    <x v="0"/>
    <s v="NA"/>
    <x v="1"/>
    <s v="4.53"/>
    <n v="747.53480000000002"/>
    <n v="742.67579999999998"/>
    <n v="758.72986000000003"/>
    <n v="753.79809999999998"/>
    <n v="766.31713999999999"/>
    <n v="761.33605999999997"/>
    <n v="865.29219999999998"/>
    <n v="859.66769999999997"/>
    <x v="0"/>
    <x v="0"/>
    <x v="0"/>
    <x v="0"/>
    <n v="1.1291567"/>
    <n v="1.1291567"/>
    <s v="184.4465"/>
    <s v="184.4465"/>
    <n v="-4.8590000000000373"/>
    <n v="-4.9317600000000539"/>
    <n v="-4.9810800000000199"/>
    <n v="-5.6245000000000118"/>
  </r>
  <r>
    <s v="P61987166"/>
    <x v="0"/>
    <x v="8"/>
    <x v="8"/>
    <x v="8"/>
    <x v="0"/>
    <x v="1"/>
    <x v="1"/>
    <n v="106.455"/>
    <d v="1985-07-31T00:00:00"/>
    <d v="1997-03-31T00:00:00"/>
    <n v="47"/>
    <n v="28"/>
    <x v="0"/>
    <s v="NA"/>
    <x v="0"/>
    <s v="NA"/>
    <x v="1"/>
    <s v="4.53"/>
    <n v="742.67579999999998"/>
    <n v="739.88549999999998"/>
    <n v="753.79809999999998"/>
    <n v="750.96600000000001"/>
    <n v="761.33605999999997"/>
    <n v="758.47564999999997"/>
    <n v="859.66769999999997"/>
    <n v="856.43786999999998"/>
    <x v="0"/>
    <x v="0"/>
    <x v="0"/>
    <x v="0"/>
    <n v="1.1291567"/>
    <n v="1.1291567"/>
    <s v="184.4465"/>
    <s v="184.4465"/>
    <n v="-2.790300000000002"/>
    <n v="-2.8320999999999685"/>
    <n v="-2.8604100000000017"/>
    <n v="-3.2298299999999927"/>
  </r>
  <r>
    <s v="P61987166"/>
    <x v="0"/>
    <x v="9"/>
    <x v="9"/>
    <x v="9"/>
    <x v="0"/>
    <x v="1"/>
    <x v="1"/>
    <n v="106.455"/>
    <d v="1985-07-31T00:00:00"/>
    <d v="1997-03-31T00:00:00"/>
    <n v="47"/>
    <n v="28"/>
    <x v="0"/>
    <s v="NA"/>
    <x v="0"/>
    <s v="NA"/>
    <x v="1"/>
    <s v="4.53"/>
    <n v="739.88549999999998"/>
    <n v="742.6549"/>
    <n v="750.96600000000001"/>
    <n v="753.79156"/>
    <n v="758.47564999999997"/>
    <n v="761.32947000000001"/>
    <n v="856.43786999999998"/>
    <n v="859.66030000000001"/>
    <x v="0"/>
    <x v="0"/>
    <x v="0"/>
    <x v="0"/>
    <n v="1.1291567"/>
    <n v="1.1291567"/>
    <s v="184.4465"/>
    <s v="184.4465"/>
    <n v="2.7694000000000187"/>
    <n v="2.8255599999999959"/>
    <n v="2.8538200000000415"/>
    <n v="3.2224300000000312"/>
  </r>
  <r>
    <s v="P61987166"/>
    <x v="0"/>
    <x v="10"/>
    <x v="10"/>
    <x v="10"/>
    <x v="0"/>
    <x v="1"/>
    <x v="1"/>
    <n v="106.455"/>
    <d v="1985-07-31T00:00:00"/>
    <d v="1997-03-31T00:00:00"/>
    <n v="47"/>
    <n v="28"/>
    <x v="0"/>
    <s v="NA"/>
    <x v="0"/>
    <s v="NA"/>
    <x v="1"/>
    <s v="4.53"/>
    <n v="742.6549"/>
    <n v="742.6549"/>
    <n v="753.79156"/>
    <n v="753.79156"/>
    <n v="761.32947000000001"/>
    <n v="761.32947000000001"/>
    <n v="859.66030000000001"/>
    <n v="859.66030000000001"/>
    <x v="0"/>
    <x v="0"/>
    <x v="0"/>
    <x v="0"/>
    <n v="1.1291567"/>
    <n v="1.1291567"/>
    <s v="184.4465"/>
    <s v="184.71075"/>
    <n v="0"/>
    <n v="0"/>
    <n v="0"/>
    <n v="0"/>
  </r>
  <r>
    <s v="P61987166"/>
    <x v="0"/>
    <x v="11"/>
    <x v="11"/>
    <x v="11"/>
    <x v="0"/>
    <x v="1"/>
    <x v="1"/>
    <n v="106.455"/>
    <d v="1985-07-31T00:00:00"/>
    <d v="1997-03-31T00:00:00"/>
    <n v="47"/>
    <n v="28"/>
    <x v="0"/>
    <s v="NA"/>
    <x v="0"/>
    <s v="NA"/>
    <x v="1"/>
    <s v="4.53"/>
    <n v="742.6549"/>
    <n v="742.6549"/>
    <n v="753.79156"/>
    <n v="753.79156"/>
    <n v="761.32947000000001"/>
    <n v="761.32947000000001"/>
    <n v="859.66030000000001"/>
    <n v="859.66030000000001"/>
    <x v="0"/>
    <x v="0"/>
    <x v="0"/>
    <x v="0"/>
    <n v="1.1291567"/>
    <n v="1.1291567"/>
    <s v="184.71075"/>
    <s v="184.71075"/>
    <n v="0"/>
    <n v="0"/>
    <n v="0"/>
    <n v="0"/>
  </r>
  <r>
    <s v="P61987166"/>
    <x v="0"/>
    <x v="12"/>
    <x v="12"/>
    <x v="12"/>
    <x v="0"/>
    <x v="1"/>
    <x v="1"/>
    <n v="106.455"/>
    <d v="1985-07-31T00:00:00"/>
    <d v="1997-03-31T00:00:00"/>
    <n v="47"/>
    <n v="28"/>
    <x v="0"/>
    <s v="NA"/>
    <x v="0"/>
    <s v="NA"/>
    <x v="1"/>
    <s v="4.53"/>
    <n v="742.6549"/>
    <n v="742.6549"/>
    <n v="753.79156"/>
    <n v="753.79156"/>
    <n v="761.32947000000001"/>
    <n v="761.32947000000001"/>
    <n v="859.66030000000001"/>
    <n v="859.66030000000001"/>
    <x v="0"/>
    <x v="0"/>
    <x v="0"/>
    <x v="0"/>
    <n v="1.1291567"/>
    <n v="1.1291567"/>
    <s v="184.71075"/>
    <s v="184.71075"/>
    <n v="0"/>
    <n v="0"/>
    <n v="0"/>
    <n v="0"/>
  </r>
  <r>
    <s v="P61987166"/>
    <x v="0"/>
    <x v="13"/>
    <x v="13"/>
    <x v="13"/>
    <x v="0"/>
    <x v="1"/>
    <x v="1"/>
    <n v="106.455"/>
    <d v="1985-07-31T00:00:00"/>
    <d v="1997-03-31T00:00:00"/>
    <n v="47"/>
    <n v="28"/>
    <x v="0"/>
    <s v="NA"/>
    <x v="0"/>
    <s v="NA"/>
    <x v="1"/>
    <s v="4.53"/>
    <n v="742.6549"/>
    <n v="742.6549"/>
    <n v="753.79156"/>
    <n v="753.79156"/>
    <n v="761.32947000000001"/>
    <n v="761.32950000000005"/>
    <n v="859.66030000000001"/>
    <n v="859.66034000000002"/>
    <x v="0"/>
    <x v="0"/>
    <x v="0"/>
    <x v="0"/>
    <n v="1.1291567"/>
    <n v="1.1291567"/>
    <s v="184.71075"/>
    <s v="184.71075"/>
    <n v="0"/>
    <n v="0"/>
    <n v="3.0000000037944119E-5"/>
    <n v="4.0000000012696546E-5"/>
  </r>
  <r>
    <s v="P61987166"/>
    <x v="0"/>
    <x v="14"/>
    <x v="14"/>
    <x v="14"/>
    <x v="0"/>
    <x v="1"/>
    <x v="1"/>
    <n v="106.455"/>
    <d v="1985-07-31T00:00:00"/>
    <d v="1997-03-31T00:00:00"/>
    <n v="47"/>
    <n v="28"/>
    <x v="0"/>
    <s v="NA"/>
    <x v="0"/>
    <s v="NA"/>
    <x v="1"/>
    <s v="4.53"/>
    <n v="742.6549"/>
    <n v="744.33654999999999"/>
    <n v="753.79156"/>
    <n v="753.89813000000004"/>
    <n v="761.32950000000005"/>
    <n v="761.43713000000002"/>
    <n v="859.66034000000002"/>
    <n v="859.78186000000005"/>
    <x v="0"/>
    <x v="0"/>
    <x v="0"/>
    <x v="0"/>
    <n v="1.1291567"/>
    <n v="1.1291567"/>
    <s v="184.71075"/>
    <s v="184.71075"/>
    <n v="1.6816499999999905"/>
    <n v="0.10657000000003336"/>
    <n v="0.10762999999997191"/>
    <n v="0.12152000000003227"/>
  </r>
  <r>
    <s v="P61987166"/>
    <x v="0"/>
    <x v="15"/>
    <x v="15"/>
    <x v="15"/>
    <x v="0"/>
    <x v="1"/>
    <x v="1"/>
    <n v="106.455"/>
    <d v="1985-07-31T00:00:00"/>
    <d v="1997-03-31T00:00:00"/>
    <n v="47"/>
    <n v="28"/>
    <x v="0"/>
    <s v="NA"/>
    <x v="0"/>
    <s v="NA"/>
    <x v="1"/>
    <s v="4.53"/>
    <n v="744.33654999999999"/>
    <n v="741.56089999999995"/>
    <n v="753.89813000000004"/>
    <n v="756.53485000000001"/>
    <n v="761.43713000000002"/>
    <n v="764.10019999999997"/>
    <n v="859.78186000000005"/>
    <n v="862.78890000000001"/>
    <x v="0"/>
    <x v="0"/>
    <x v="0"/>
    <x v="0"/>
    <n v="1.1291567"/>
    <n v="1.1291567"/>
    <s v="184.71075"/>
    <s v="184.71075"/>
    <n v="-2.7756500000000415"/>
    <n v="2.6367199999999684"/>
    <n v="2.6630699999999479"/>
    <n v="3.0070399999999609"/>
  </r>
  <r>
    <s v="P62020097"/>
    <x v="0"/>
    <x v="0"/>
    <x v="0"/>
    <x v="0"/>
    <x v="0"/>
    <x v="0"/>
    <x v="0"/>
    <n v="175.2"/>
    <d v="1994-10-31T00:00:00"/>
    <d v="2014-10-31T00:00:00"/>
    <n v="20"/>
    <n v="55"/>
    <x v="1"/>
    <s v="NA"/>
    <x v="0"/>
    <s v="NA"/>
    <x v="0"/>
    <s v="1.46"/>
    <n v="345.06439999999998"/>
    <n v="345.06439999999998"/>
    <n v="352.65159999999997"/>
    <n v="352.65159999999997"/>
    <n v="356.17809999999997"/>
    <n v="356.17813000000001"/>
    <n v="975.86395000000005"/>
    <n v="975.86395000000005"/>
    <x v="0"/>
    <x v="0"/>
    <x v="0"/>
    <x v="0"/>
    <n v="1.0897813999999999"/>
    <n v="1.0897813999999999"/>
    <s v="975.86395"/>
    <s v="975.86395"/>
    <n v="0"/>
    <n v="0"/>
    <n v="3.0000000037944119E-5"/>
    <n v="0"/>
  </r>
  <r>
    <s v="P62020097"/>
    <x v="0"/>
    <x v="1"/>
    <x v="1"/>
    <x v="1"/>
    <x v="0"/>
    <x v="0"/>
    <x v="0"/>
    <n v="175.2"/>
    <d v="1994-10-31T00:00:00"/>
    <d v="2014-10-31T00:00:00"/>
    <n v="20"/>
    <n v="55"/>
    <x v="1"/>
    <s v="NA"/>
    <x v="0"/>
    <s v="NA"/>
    <x v="0"/>
    <s v="1.46"/>
    <n v="345.06439999999998"/>
    <n v="345.06439999999998"/>
    <n v="352.65159999999997"/>
    <n v="352.65159999999997"/>
    <n v="356.17813000000001"/>
    <n v="356.17813000000001"/>
    <n v="975.86395000000005"/>
    <n v="975.86395000000005"/>
    <x v="0"/>
    <x v="0"/>
    <x v="0"/>
    <x v="0"/>
    <n v="1.0897813999999999"/>
    <n v="1.0897813999999999"/>
    <s v="975.86395"/>
    <s v="975.86395"/>
    <n v="0"/>
    <n v="0"/>
    <n v="0"/>
    <n v="0"/>
  </r>
  <r>
    <s v="P62020097"/>
    <x v="0"/>
    <x v="2"/>
    <x v="2"/>
    <x v="2"/>
    <x v="0"/>
    <x v="0"/>
    <x v="0"/>
    <n v="175.2"/>
    <d v="1994-10-31T00:00:00"/>
    <d v="2014-10-31T00:00:00"/>
    <n v="20"/>
    <n v="55"/>
    <x v="1"/>
    <s v="NA"/>
    <x v="0"/>
    <s v="NA"/>
    <x v="0"/>
    <s v="1.46"/>
    <n v="345.06439999999998"/>
    <n v="345.15445"/>
    <n v="352.65159999999997"/>
    <n v="352.65735000000001"/>
    <n v="356.17813000000001"/>
    <n v="356.18392999999998"/>
    <n v="975.86395000000005"/>
    <n v="975.86395000000005"/>
    <x v="0"/>
    <x v="0"/>
    <x v="0"/>
    <x v="0"/>
    <n v="1.0897813999999999"/>
    <n v="1.0897813999999999"/>
    <s v="975.86395"/>
    <s v="975.86395"/>
    <n v="9.0050000000019281E-2"/>
    <n v="5.7500000000345608E-3"/>
    <n v="5.7999999999651664E-3"/>
    <n v="0"/>
  </r>
  <r>
    <s v="P62020097"/>
    <x v="0"/>
    <x v="3"/>
    <x v="3"/>
    <x v="3"/>
    <x v="0"/>
    <x v="0"/>
    <x v="0"/>
    <n v="175.2"/>
    <d v="1994-10-31T00:00:00"/>
    <d v="2014-10-31T00:00:00"/>
    <n v="20"/>
    <n v="55"/>
    <x v="1"/>
    <s v="NA"/>
    <x v="0"/>
    <s v="NA"/>
    <x v="0"/>
    <s v="1.46"/>
    <n v="345.15445"/>
    <n v="319.33416999999997"/>
    <n v="352.65735000000001"/>
    <n v="326.2758"/>
    <n v="356.18392999999998"/>
    <n v="329.53854000000001"/>
    <n v="975.86395000000005"/>
    <n v="975.86395000000005"/>
    <x v="0"/>
    <x v="0"/>
    <x v="0"/>
    <x v="0"/>
    <n v="1.0897813999999999"/>
    <n v="1.0897813999999999"/>
    <s v="975.86395"/>
    <s v="975.86395"/>
    <n v="-25.820280000000025"/>
    <n v="-26.381550000000004"/>
    <n v="-26.645389999999963"/>
    <n v="0"/>
  </r>
  <r>
    <s v="P62020097"/>
    <x v="0"/>
    <x v="4"/>
    <x v="4"/>
    <x v="4"/>
    <x v="0"/>
    <x v="0"/>
    <x v="0"/>
    <n v="175.2"/>
    <d v="1994-10-31T00:00:00"/>
    <d v="2014-10-31T00:00:00"/>
    <n v="20"/>
    <n v="55"/>
    <x v="1"/>
    <s v="NA"/>
    <x v="0"/>
    <s v="NA"/>
    <x v="0"/>
    <s v="1.46"/>
    <n v="319.33416999999997"/>
    <n v="320.92685"/>
    <n v="326.2758"/>
    <n v="327.85287"/>
    <n v="329.53854000000001"/>
    <n v="331.13139999999999"/>
    <n v="975.86395000000005"/>
    <n v="975.86395000000005"/>
    <x v="0"/>
    <x v="0"/>
    <x v="0"/>
    <x v="0"/>
    <n v="1.0897813999999999"/>
    <n v="1.0897813999999999"/>
    <s v="975.86395"/>
    <s v="975.86395"/>
    <n v="1.5926800000000298"/>
    <n v="1.577069999999992"/>
    <n v="1.5928599999999733"/>
    <n v="0"/>
  </r>
  <r>
    <s v="P62020097"/>
    <x v="0"/>
    <x v="5"/>
    <x v="5"/>
    <x v="5"/>
    <x v="0"/>
    <x v="0"/>
    <x v="0"/>
    <n v="175.2"/>
    <d v="1994-10-31T00:00:00"/>
    <d v="2014-10-31T00:00:00"/>
    <n v="20"/>
    <n v="55"/>
    <x v="1"/>
    <s v="NA"/>
    <x v="0"/>
    <s v="NA"/>
    <x v="0"/>
    <s v="1.46"/>
    <n v="320.92685"/>
    <n v="320.92685"/>
    <n v="327.85287"/>
    <n v="327.85287"/>
    <n v="331.13139999999999"/>
    <n v="331.13139999999999"/>
    <n v="975.86395000000005"/>
    <n v="975.86395000000005"/>
    <x v="0"/>
    <x v="0"/>
    <x v="0"/>
    <x v="0"/>
    <n v="1.0897813999999999"/>
    <n v="1.0897813999999999"/>
    <s v="975.86395"/>
    <s v="975.86395"/>
    <n v="0"/>
    <n v="0"/>
    <n v="0"/>
    <n v="0"/>
  </r>
  <r>
    <s v="P62020097"/>
    <x v="0"/>
    <x v="6"/>
    <x v="6"/>
    <x v="6"/>
    <x v="0"/>
    <x v="0"/>
    <x v="0"/>
    <n v="175.2"/>
    <d v="1994-10-31T00:00:00"/>
    <d v="2014-10-31T00:00:00"/>
    <n v="20"/>
    <n v="55"/>
    <x v="1"/>
    <s v="NA"/>
    <x v="0"/>
    <s v="NA"/>
    <x v="0"/>
    <s v="1.46"/>
    <n v="320.92685"/>
    <n v="320.92685"/>
    <n v="327.85287"/>
    <n v="327.85287"/>
    <n v="331.13139999999999"/>
    <n v="331.13139999999999"/>
    <n v="975.86395000000005"/>
    <n v="975.86395000000005"/>
    <x v="0"/>
    <x v="0"/>
    <x v="0"/>
    <x v="0"/>
    <n v="1.0897813999999999"/>
    <n v="1.0897813999999999"/>
    <s v="975.86395"/>
    <s v="975.86395"/>
    <n v="0"/>
    <n v="0"/>
    <n v="0"/>
    <n v="0"/>
  </r>
  <r>
    <s v="P62020097"/>
    <x v="0"/>
    <x v="7"/>
    <x v="7"/>
    <x v="7"/>
    <x v="0"/>
    <x v="0"/>
    <x v="0"/>
    <n v="175.2"/>
    <d v="1994-10-31T00:00:00"/>
    <d v="2014-10-31T00:00:00"/>
    <n v="20"/>
    <n v="55"/>
    <x v="1"/>
    <s v="NA"/>
    <x v="0"/>
    <s v="NA"/>
    <x v="0"/>
    <s v="1.46"/>
    <n v="320.92685"/>
    <n v="318.84082000000001"/>
    <n v="327.85287"/>
    <n v="325.72183000000001"/>
    <n v="331.13139999999999"/>
    <n v="328.97903000000002"/>
    <n v="975.86395000000005"/>
    <n v="975.86395000000005"/>
    <x v="0"/>
    <x v="0"/>
    <x v="0"/>
    <x v="0"/>
    <n v="1.0897813999999999"/>
    <n v="1.0897813999999999"/>
    <s v="975.86395"/>
    <s v="975.86395"/>
    <n v="-2.0860299999999938"/>
    <n v="-2.1310399999999845"/>
    <n v="-2.1523699999999621"/>
    <n v="0"/>
  </r>
  <r>
    <s v="P62020097"/>
    <x v="0"/>
    <x v="8"/>
    <x v="8"/>
    <x v="8"/>
    <x v="0"/>
    <x v="0"/>
    <x v="0"/>
    <n v="175.2"/>
    <d v="1994-10-31T00:00:00"/>
    <d v="2014-10-31T00:00:00"/>
    <n v="20"/>
    <n v="55"/>
    <x v="1"/>
    <s v="NA"/>
    <x v="0"/>
    <s v="NA"/>
    <x v="0"/>
    <s v="1.46"/>
    <n v="318.84082000000001"/>
    <n v="310.85973999999999"/>
    <n v="325.72183000000001"/>
    <n v="317.56848000000002"/>
    <n v="328.97903000000002"/>
    <n v="320.74417"/>
    <n v="975.86395000000005"/>
    <n v="975.86395000000005"/>
    <x v="0"/>
    <x v="0"/>
    <x v="0"/>
    <x v="0"/>
    <n v="1.0897813999999999"/>
    <n v="1.0897813999999999"/>
    <s v="975.86395"/>
    <s v="975.86395"/>
    <n v="-7.9810800000000199"/>
    <n v="-8.153349999999989"/>
    <n v="-8.234860000000026"/>
    <n v="0"/>
  </r>
  <r>
    <s v="P62020097"/>
    <x v="0"/>
    <x v="9"/>
    <x v="9"/>
    <x v="9"/>
    <x v="0"/>
    <x v="0"/>
    <x v="0"/>
    <n v="175.2"/>
    <d v="1994-10-31T00:00:00"/>
    <d v="2014-10-31T00:00:00"/>
    <n v="20"/>
    <n v="55"/>
    <x v="1"/>
    <s v="NA"/>
    <x v="0"/>
    <s v="NA"/>
    <x v="0"/>
    <s v="1.46"/>
    <n v="310.85973999999999"/>
    <n v="312.41019999999997"/>
    <n v="317.56848000000002"/>
    <n v="319.06943000000001"/>
    <n v="320.74417"/>
    <n v="322.26013"/>
    <n v="975.86395000000005"/>
    <n v="975.86395000000005"/>
    <x v="0"/>
    <x v="0"/>
    <x v="0"/>
    <x v="0"/>
    <n v="1.0897813999999999"/>
    <n v="1.0897813999999999"/>
    <s v="975.86395"/>
    <s v="975.86395"/>
    <n v="1.5504599999999868"/>
    <n v="1.5009499999999889"/>
    <n v="1.5159600000000069"/>
    <n v="0"/>
  </r>
  <r>
    <s v="P62020097"/>
    <x v="0"/>
    <x v="10"/>
    <x v="10"/>
    <x v="10"/>
    <x v="0"/>
    <x v="0"/>
    <x v="0"/>
    <n v="175.2"/>
    <d v="1994-10-31T00:00:00"/>
    <d v="2014-10-31T00:00:00"/>
    <n v="20"/>
    <n v="55"/>
    <x v="1"/>
    <s v="NA"/>
    <x v="0"/>
    <s v="NA"/>
    <x v="0"/>
    <s v="1.46"/>
    <n v="312.41019999999997"/>
    <n v="312.41019999999997"/>
    <n v="319.06943000000001"/>
    <n v="319.06943000000001"/>
    <n v="322.26013"/>
    <n v="322.26013"/>
    <n v="975.86395000000005"/>
    <n v="977.61596999999995"/>
    <x v="0"/>
    <x v="0"/>
    <x v="0"/>
    <x v="0"/>
    <n v="1.0897813999999999"/>
    <n v="1.0897813999999999"/>
    <s v="975.86395"/>
    <s v="977.61597"/>
    <n v="0"/>
    <n v="0"/>
    <n v="0"/>
    <n v="1.7520199999999022"/>
  </r>
  <r>
    <s v="P62020097"/>
    <x v="0"/>
    <x v="11"/>
    <x v="11"/>
    <x v="11"/>
    <x v="0"/>
    <x v="0"/>
    <x v="0"/>
    <n v="175.2"/>
    <d v="1994-10-31T00:00:00"/>
    <d v="2014-10-31T00:00:00"/>
    <n v="20"/>
    <n v="55"/>
    <x v="1"/>
    <s v="NA"/>
    <x v="0"/>
    <s v="NA"/>
    <x v="0"/>
    <s v="1.46"/>
    <n v="312.41019999999997"/>
    <n v="312.41019999999997"/>
    <n v="319.06943000000001"/>
    <n v="319.06943000000001"/>
    <n v="322.26013"/>
    <n v="322.26013"/>
    <n v="977.61596999999995"/>
    <n v="977.61596999999995"/>
    <x v="0"/>
    <x v="0"/>
    <x v="0"/>
    <x v="0"/>
    <n v="1.0897813999999999"/>
    <n v="1.0897813999999999"/>
    <s v="977.61597"/>
    <s v="977.61597"/>
    <n v="0"/>
    <n v="0"/>
    <n v="0"/>
    <n v="0"/>
  </r>
  <r>
    <s v="P62020097"/>
    <x v="0"/>
    <x v="12"/>
    <x v="12"/>
    <x v="12"/>
    <x v="0"/>
    <x v="0"/>
    <x v="0"/>
    <n v="175.2"/>
    <d v="1994-10-31T00:00:00"/>
    <d v="2014-10-31T00:00:00"/>
    <n v="20"/>
    <n v="55"/>
    <x v="1"/>
    <s v="NA"/>
    <x v="0"/>
    <s v="NA"/>
    <x v="0"/>
    <s v="1.46"/>
    <n v="312.41019999999997"/>
    <n v="312.41019999999997"/>
    <n v="319.06943000000001"/>
    <n v="319.06943000000001"/>
    <n v="322.26013"/>
    <n v="322.26013"/>
    <n v="977.61596999999995"/>
    <n v="977.61596999999995"/>
    <x v="0"/>
    <x v="0"/>
    <x v="0"/>
    <x v="0"/>
    <n v="1.0897813999999999"/>
    <n v="1.0897813999999999"/>
    <s v="977.61597"/>
    <s v="977.61597"/>
    <n v="0"/>
    <n v="0"/>
    <n v="0"/>
    <n v="0"/>
  </r>
  <r>
    <s v="P62020097"/>
    <x v="0"/>
    <x v="13"/>
    <x v="13"/>
    <x v="13"/>
    <x v="0"/>
    <x v="0"/>
    <x v="0"/>
    <n v="175.2"/>
    <d v="1994-10-31T00:00:00"/>
    <d v="2014-10-31T00:00:00"/>
    <n v="20"/>
    <n v="55"/>
    <x v="1"/>
    <s v="NA"/>
    <x v="0"/>
    <s v="NA"/>
    <x v="0"/>
    <s v="1.46"/>
    <n v="312.41019999999997"/>
    <n v="312.41019999999997"/>
    <n v="319.06943000000001"/>
    <n v="319.06943000000001"/>
    <n v="322.26013"/>
    <n v="322.26013"/>
    <n v="977.61596999999995"/>
    <n v="977.61596999999995"/>
    <x v="0"/>
    <x v="0"/>
    <x v="0"/>
    <x v="0"/>
    <n v="1.0897813999999999"/>
    <n v="1.0897813999999999"/>
    <s v="977.61597"/>
    <s v="977.61597"/>
    <n v="0"/>
    <n v="0"/>
    <n v="0"/>
    <n v="0"/>
  </r>
  <r>
    <s v="P62020097"/>
    <x v="0"/>
    <x v="14"/>
    <x v="14"/>
    <x v="14"/>
    <x v="0"/>
    <x v="0"/>
    <x v="0"/>
    <n v="175.2"/>
    <d v="1994-10-31T00:00:00"/>
    <d v="2014-10-31T00:00:00"/>
    <n v="20"/>
    <n v="55"/>
    <x v="1"/>
    <s v="NA"/>
    <x v="0"/>
    <s v="NA"/>
    <x v="0"/>
    <s v="1.46"/>
    <n v="312.41019999999997"/>
    <n v="313.09897000000001"/>
    <n v="319.06943000000001"/>
    <n v="319.11333999999999"/>
    <n v="322.26013"/>
    <n v="322.30446999999998"/>
    <n v="977.61596999999995"/>
    <n v="977.61596999999995"/>
    <x v="0"/>
    <x v="0"/>
    <x v="0"/>
    <x v="0"/>
    <n v="1.0897813999999999"/>
    <n v="1.0897813999999999"/>
    <s v="977.61597"/>
    <s v="977.61597"/>
    <n v="0.68877000000003363"/>
    <n v="4.3909999999982574E-2"/>
    <n v="4.4339999999976953E-2"/>
    <n v="0"/>
  </r>
  <r>
    <s v="P62020097"/>
    <x v="0"/>
    <x v="15"/>
    <x v="15"/>
    <x v="15"/>
    <x v="0"/>
    <x v="0"/>
    <x v="0"/>
    <n v="175.2"/>
    <d v="1994-10-31T00:00:00"/>
    <d v="2014-10-31T00:00:00"/>
    <n v="20"/>
    <n v="55"/>
    <x v="1"/>
    <s v="NA"/>
    <x v="0"/>
    <s v="NA"/>
    <x v="0"/>
    <s v="1.46"/>
    <n v="313.09897000000001"/>
    <n v="311.54509999999999"/>
    <n v="319.11333999999999"/>
    <n v="320.5034"/>
    <n v="322.30446999999998"/>
    <n v="323.70844"/>
    <n v="977.61596999999995"/>
    <n v="977.61596999999995"/>
    <x v="0"/>
    <x v="0"/>
    <x v="0"/>
    <x v="0"/>
    <n v="1.0897813999999999"/>
    <n v="1.0897813999999999"/>
    <s v="977.61597"/>
    <s v="977.61597"/>
    <n v="-1.5538700000000176"/>
    <n v="1.3900600000000054"/>
    <n v="1.4039700000000153"/>
    <n v="0"/>
  </r>
  <r>
    <s v="P62058016"/>
    <x v="0"/>
    <x v="0"/>
    <x v="0"/>
    <x v="0"/>
    <x v="0"/>
    <x v="2"/>
    <x v="0"/>
    <n v="99"/>
    <d v="1998-05-21T00:00:00"/>
    <d v="2022-05-21T00:00:00"/>
    <n v="24"/>
    <n v="51"/>
    <x v="1"/>
    <s v="54"/>
    <x v="1"/>
    <s v="54"/>
    <x v="1"/>
    <s v="8.25"/>
    <n v="332.51288"/>
    <n v="332.51288"/>
    <n v="339.25229999999999"/>
    <n v="339.25229999999999"/>
    <n v="342.64479999999998"/>
    <n v="342.64479999999998"/>
    <n v="499.95"/>
    <n v="499.95"/>
    <x v="0"/>
    <x v="0"/>
    <x v="0"/>
    <x v="0"/>
    <n v="1.0993245"/>
    <n v="1.0993245"/>
    <s v="499.95"/>
    <s v="499.95"/>
    <n v="0"/>
    <n v="0"/>
    <n v="0"/>
    <n v="0"/>
  </r>
  <r>
    <s v="P62058016"/>
    <x v="0"/>
    <x v="1"/>
    <x v="1"/>
    <x v="1"/>
    <x v="0"/>
    <x v="2"/>
    <x v="0"/>
    <n v="99"/>
    <d v="1998-05-21T00:00:00"/>
    <d v="2022-05-21T00:00:00"/>
    <n v="24"/>
    <n v="51"/>
    <x v="1"/>
    <s v="54"/>
    <x v="1"/>
    <s v="54"/>
    <x v="1"/>
    <s v="8.25"/>
    <n v="332.51288"/>
    <n v="332.51288"/>
    <n v="339.25229999999999"/>
    <n v="339.25229999999999"/>
    <n v="342.64479999999998"/>
    <n v="342.64479999999998"/>
    <n v="499.95"/>
    <n v="499.95"/>
    <x v="0"/>
    <x v="0"/>
    <x v="0"/>
    <x v="0"/>
    <n v="1.0993245"/>
    <n v="1.0993245"/>
    <s v="499.95"/>
    <s v="499.95"/>
    <n v="0"/>
    <n v="0"/>
    <n v="0"/>
    <n v="0"/>
  </r>
  <r>
    <s v="P62058016"/>
    <x v="0"/>
    <x v="2"/>
    <x v="2"/>
    <x v="2"/>
    <x v="0"/>
    <x v="2"/>
    <x v="0"/>
    <n v="99"/>
    <d v="1998-05-21T00:00:00"/>
    <d v="2022-05-21T00:00:00"/>
    <n v="24"/>
    <n v="51"/>
    <x v="1"/>
    <s v="54"/>
    <x v="1"/>
    <s v="54"/>
    <x v="1"/>
    <s v="8.25"/>
    <n v="332.51288"/>
    <n v="332.59964000000002"/>
    <n v="339.25229999999999"/>
    <n v="339.25779999999997"/>
    <n v="342.64479999999998"/>
    <n v="342.65039999999999"/>
    <n v="499.95"/>
    <n v="499.95"/>
    <x v="0"/>
    <x v="0"/>
    <x v="0"/>
    <x v="0"/>
    <n v="1.0993245"/>
    <n v="1.0993245"/>
    <s v="499.95"/>
    <s v="499.95"/>
    <n v="8.6760000000026594E-2"/>
    <n v="5.4999999999836291E-3"/>
    <n v="5.6000000000153705E-3"/>
    <n v="0"/>
  </r>
  <r>
    <s v="P62058016"/>
    <x v="0"/>
    <x v="3"/>
    <x v="3"/>
    <x v="3"/>
    <x v="0"/>
    <x v="2"/>
    <x v="0"/>
    <n v="99"/>
    <d v="1998-05-21T00:00:00"/>
    <d v="2022-05-21T00:00:00"/>
    <n v="24"/>
    <n v="51"/>
    <x v="1"/>
    <s v="54"/>
    <x v="1"/>
    <s v="54"/>
    <x v="1"/>
    <s v="8.25"/>
    <n v="332.59964000000002"/>
    <n v="307.71854000000002"/>
    <n v="339.25779999999997"/>
    <n v="313.87862999999999"/>
    <n v="342.65039999999999"/>
    <n v="317.01742999999999"/>
    <n v="499.95"/>
    <n v="499.95"/>
    <x v="0"/>
    <x v="0"/>
    <x v="0"/>
    <x v="0"/>
    <n v="1.0993245"/>
    <n v="1.0993245"/>
    <s v="499.95"/>
    <s v="499.95"/>
    <n v="-24.881100000000004"/>
    <n v="-25.379169999999988"/>
    <n v="-25.63297"/>
    <n v="0"/>
  </r>
  <r>
    <s v="P62058016"/>
    <x v="0"/>
    <x v="4"/>
    <x v="4"/>
    <x v="4"/>
    <x v="0"/>
    <x v="2"/>
    <x v="0"/>
    <n v="99"/>
    <d v="1998-05-21T00:00:00"/>
    <d v="2022-05-21T00:00:00"/>
    <n v="24"/>
    <n v="51"/>
    <x v="1"/>
    <s v="54"/>
    <x v="1"/>
    <s v="54"/>
    <x v="1"/>
    <s v="8.25"/>
    <n v="307.71854000000002"/>
    <n v="309.25330000000002"/>
    <n v="313.87862999999999"/>
    <n v="315.39580000000001"/>
    <n v="317.01742999999999"/>
    <n v="318.54977000000002"/>
    <n v="499.95"/>
    <n v="499.95"/>
    <x v="0"/>
    <x v="0"/>
    <x v="0"/>
    <x v="0"/>
    <n v="1.0993245"/>
    <n v="1.0993245"/>
    <s v="499.95"/>
    <s v="499.95"/>
    <n v="1.5347600000000057"/>
    <n v="1.5171700000000214"/>
    <n v="1.5323400000000333"/>
    <n v="0"/>
  </r>
  <r>
    <s v="P62058016"/>
    <x v="0"/>
    <x v="5"/>
    <x v="5"/>
    <x v="5"/>
    <x v="0"/>
    <x v="2"/>
    <x v="0"/>
    <n v="99"/>
    <d v="1998-05-21T00:00:00"/>
    <d v="2022-05-21T00:00:00"/>
    <n v="24"/>
    <n v="51"/>
    <x v="1"/>
    <s v="54"/>
    <x v="1"/>
    <s v="54"/>
    <x v="1"/>
    <s v="8.25"/>
    <n v="309.25330000000002"/>
    <n v="309.25330000000002"/>
    <n v="315.39580000000001"/>
    <n v="315.39580000000001"/>
    <n v="318.54977000000002"/>
    <n v="318.54977000000002"/>
    <n v="499.95"/>
    <n v="499.95"/>
    <x v="0"/>
    <x v="0"/>
    <x v="0"/>
    <x v="0"/>
    <n v="1.0993245"/>
    <n v="1.0993245"/>
    <s v="499.95"/>
    <s v="499.95"/>
    <n v="0"/>
    <n v="0"/>
    <n v="0"/>
    <n v="0"/>
  </r>
  <r>
    <s v="P62058016"/>
    <x v="0"/>
    <x v="6"/>
    <x v="6"/>
    <x v="6"/>
    <x v="0"/>
    <x v="2"/>
    <x v="0"/>
    <n v="99"/>
    <d v="1998-05-21T00:00:00"/>
    <d v="2022-05-21T00:00:00"/>
    <n v="24"/>
    <n v="51"/>
    <x v="1"/>
    <s v="54"/>
    <x v="1"/>
    <s v="54"/>
    <x v="1"/>
    <s v="8.25"/>
    <n v="309.25330000000002"/>
    <n v="309.25330000000002"/>
    <n v="315.39580000000001"/>
    <n v="315.39580000000001"/>
    <n v="318.54977000000002"/>
    <n v="318.54977000000002"/>
    <n v="499.95"/>
    <n v="499.95"/>
    <x v="0"/>
    <x v="0"/>
    <x v="0"/>
    <x v="0"/>
    <n v="1.0993245"/>
    <n v="1.0993245"/>
    <s v="499.95"/>
    <s v="499.95"/>
    <n v="0"/>
    <n v="0"/>
    <n v="0"/>
    <n v="0"/>
  </r>
  <r>
    <s v="P62058016"/>
    <x v="0"/>
    <x v="7"/>
    <x v="7"/>
    <x v="7"/>
    <x v="0"/>
    <x v="2"/>
    <x v="0"/>
    <n v="99"/>
    <d v="1998-05-21T00:00:00"/>
    <d v="2022-05-21T00:00:00"/>
    <n v="24"/>
    <n v="51"/>
    <x v="1"/>
    <s v="54"/>
    <x v="1"/>
    <s v="54"/>
    <x v="1"/>
    <s v="8.25"/>
    <n v="309.25330000000002"/>
    <n v="307.24315999999999"/>
    <n v="315.39580000000001"/>
    <n v="313.34573"/>
    <n v="318.54977000000002"/>
    <n v="316.47919999999999"/>
    <n v="499.95"/>
    <n v="499.95"/>
    <x v="0"/>
    <x v="0"/>
    <x v="0"/>
    <x v="0"/>
    <n v="1.0993245"/>
    <n v="1.0993245"/>
    <s v="499.95"/>
    <s v="499.95"/>
    <n v="-2.0101400000000353"/>
    <n v="-2.0500700000000052"/>
    <n v="-2.070570000000032"/>
    <n v="0"/>
  </r>
  <r>
    <s v="P62058016"/>
    <x v="0"/>
    <x v="8"/>
    <x v="8"/>
    <x v="8"/>
    <x v="0"/>
    <x v="2"/>
    <x v="0"/>
    <n v="99"/>
    <d v="1998-05-21T00:00:00"/>
    <d v="2022-05-21T00:00:00"/>
    <n v="24"/>
    <n v="51"/>
    <x v="1"/>
    <s v="54"/>
    <x v="1"/>
    <s v="54"/>
    <x v="1"/>
    <s v="8.25"/>
    <n v="307.24315999999999"/>
    <n v="302.70184"/>
    <n v="313.34573"/>
    <n v="308.71420000000001"/>
    <n v="316.47919999999999"/>
    <n v="311.80133000000001"/>
    <n v="499.95"/>
    <n v="499.95"/>
    <x v="0"/>
    <x v="0"/>
    <x v="0"/>
    <x v="0"/>
    <n v="1.0993245"/>
    <n v="1.0993245"/>
    <s v="499.95"/>
    <s v="499.95"/>
    <n v="-4.5413199999999847"/>
    <n v="-4.6315299999999979"/>
    <n v="-4.6778699999999844"/>
    <n v="0"/>
  </r>
  <r>
    <s v="P62058016"/>
    <x v="0"/>
    <x v="9"/>
    <x v="9"/>
    <x v="9"/>
    <x v="0"/>
    <x v="2"/>
    <x v="0"/>
    <n v="99"/>
    <d v="1998-05-21T00:00:00"/>
    <d v="2022-05-21T00:00:00"/>
    <n v="24"/>
    <n v="51"/>
    <x v="1"/>
    <s v="54"/>
    <x v="1"/>
    <s v="54"/>
    <x v="1"/>
    <s v="8.25"/>
    <n v="302.70184"/>
    <n v="304.21158000000003"/>
    <n v="308.71420000000001"/>
    <n v="310.17327999999998"/>
    <n v="311.80133000000001"/>
    <n v="313.27499999999998"/>
    <n v="499.95"/>
    <n v="499.95"/>
    <x v="0"/>
    <x v="0"/>
    <x v="0"/>
    <x v="0"/>
    <n v="1.0993245"/>
    <n v="1.0993245"/>
    <s v="499.95"/>
    <s v="499.95"/>
    <n v="1.5097400000000221"/>
    <n v="1.4590799999999717"/>
    <n v="1.4736699999999701"/>
    <n v="0"/>
  </r>
  <r>
    <s v="P62058016"/>
    <x v="0"/>
    <x v="10"/>
    <x v="10"/>
    <x v="10"/>
    <x v="0"/>
    <x v="2"/>
    <x v="0"/>
    <n v="99"/>
    <d v="1998-05-21T00:00:00"/>
    <d v="2022-05-21T00:00:00"/>
    <n v="24"/>
    <n v="51"/>
    <x v="1"/>
    <s v="54"/>
    <x v="1"/>
    <s v="54"/>
    <x v="1"/>
    <s v="8.25"/>
    <n v="304.21158000000003"/>
    <n v="304.21158000000003"/>
    <n v="310.17327999999998"/>
    <n v="310.17327999999998"/>
    <n v="313.27499999999998"/>
    <n v="313.27499999999998"/>
    <n v="499.95"/>
    <n v="500.94"/>
    <x v="0"/>
    <x v="0"/>
    <x v="0"/>
    <x v="0"/>
    <n v="1.0993245"/>
    <n v="1.0993245"/>
    <s v="499.95"/>
    <s v="500.94"/>
    <n v="0"/>
    <n v="0"/>
    <n v="0"/>
    <n v="0.99000000000000909"/>
  </r>
  <r>
    <s v="P62058016"/>
    <x v="0"/>
    <x v="11"/>
    <x v="11"/>
    <x v="11"/>
    <x v="0"/>
    <x v="2"/>
    <x v="0"/>
    <n v="99"/>
    <d v="1998-05-21T00:00:00"/>
    <d v="2022-05-21T00:00:00"/>
    <n v="24"/>
    <n v="51"/>
    <x v="1"/>
    <s v="54"/>
    <x v="1"/>
    <s v="54"/>
    <x v="1"/>
    <s v="8.25"/>
    <n v="304.21158000000003"/>
    <n v="304.21158000000003"/>
    <n v="310.17327999999998"/>
    <n v="310.17327999999998"/>
    <n v="313.27499999999998"/>
    <n v="313.27499999999998"/>
    <n v="500.94"/>
    <n v="500.94"/>
    <x v="0"/>
    <x v="0"/>
    <x v="0"/>
    <x v="0"/>
    <n v="1.0993245"/>
    <n v="1.0993245"/>
    <s v="500.94"/>
    <s v="500.94"/>
    <n v="0"/>
    <n v="0"/>
    <n v="0"/>
    <n v="0"/>
  </r>
  <r>
    <s v="P62058016"/>
    <x v="0"/>
    <x v="12"/>
    <x v="12"/>
    <x v="12"/>
    <x v="0"/>
    <x v="2"/>
    <x v="0"/>
    <n v="99"/>
    <d v="1998-05-21T00:00:00"/>
    <d v="2022-05-21T00:00:00"/>
    <n v="24"/>
    <n v="51"/>
    <x v="1"/>
    <s v="54"/>
    <x v="1"/>
    <s v="54"/>
    <x v="1"/>
    <s v="8.25"/>
    <n v="304.21158000000003"/>
    <n v="304.21158000000003"/>
    <n v="310.17327999999998"/>
    <n v="310.17327999999998"/>
    <n v="313.27499999999998"/>
    <n v="313.27499999999998"/>
    <n v="500.94"/>
    <n v="500.94"/>
    <x v="0"/>
    <x v="0"/>
    <x v="0"/>
    <x v="0"/>
    <n v="1.0993245"/>
    <n v="1.0993245"/>
    <s v="500.94"/>
    <s v="500.94"/>
    <n v="0"/>
    <n v="0"/>
    <n v="0"/>
    <n v="0"/>
  </r>
  <r>
    <s v="P62058016"/>
    <x v="0"/>
    <x v="13"/>
    <x v="13"/>
    <x v="13"/>
    <x v="0"/>
    <x v="2"/>
    <x v="0"/>
    <n v="99"/>
    <d v="1998-05-21T00:00:00"/>
    <d v="2022-05-21T00:00:00"/>
    <n v="24"/>
    <n v="51"/>
    <x v="1"/>
    <s v="54"/>
    <x v="1"/>
    <s v="54"/>
    <x v="1"/>
    <s v="8.25"/>
    <n v="304.21158000000003"/>
    <n v="304.21158000000003"/>
    <n v="310.17327999999998"/>
    <n v="310.17327999999998"/>
    <n v="313.27499999999998"/>
    <n v="313.27501999999998"/>
    <n v="500.94"/>
    <n v="500.94"/>
    <x v="0"/>
    <x v="0"/>
    <x v="0"/>
    <x v="0"/>
    <n v="1.0993245"/>
    <n v="1.0993245"/>
    <s v="500.94"/>
    <s v="500.94"/>
    <n v="0"/>
    <n v="0"/>
    <n v="2.0000000006348273E-5"/>
    <n v="0"/>
  </r>
  <r>
    <s v="P62058016"/>
    <x v="0"/>
    <x v="14"/>
    <x v="14"/>
    <x v="14"/>
    <x v="0"/>
    <x v="2"/>
    <x v="0"/>
    <n v="99"/>
    <d v="1998-05-21T00:00:00"/>
    <d v="2022-05-21T00:00:00"/>
    <n v="24"/>
    <n v="51"/>
    <x v="1"/>
    <s v="54"/>
    <x v="1"/>
    <s v="54"/>
    <x v="1"/>
    <s v="8.25"/>
    <n v="304.21158000000003"/>
    <n v="304.88229999999999"/>
    <n v="310.17327999999998"/>
    <n v="310.21597000000003"/>
    <n v="313.27501999999998"/>
    <n v="313.31815"/>
    <n v="500.94"/>
    <n v="500.94"/>
    <x v="0"/>
    <x v="0"/>
    <x v="0"/>
    <x v="0"/>
    <n v="1.0993245"/>
    <n v="1.0993245"/>
    <s v="500.94"/>
    <s v="500.94"/>
    <n v="0.67071999999996024"/>
    <n v="4.2690000000050077E-2"/>
    <n v="4.3130000000019209E-2"/>
    <n v="0"/>
  </r>
  <r>
    <s v="P62058016"/>
    <x v="0"/>
    <x v="15"/>
    <x v="15"/>
    <x v="15"/>
    <x v="0"/>
    <x v="2"/>
    <x v="0"/>
    <n v="99"/>
    <d v="1998-05-21T00:00:00"/>
    <d v="2022-05-21T00:00:00"/>
    <n v="24"/>
    <n v="51"/>
    <x v="1"/>
    <s v="54"/>
    <x v="1"/>
    <s v="54"/>
    <x v="1"/>
    <s v="8.25"/>
    <n v="304.88229999999999"/>
    <n v="303.36919999999998"/>
    <n v="310.21597000000003"/>
    <n v="311.56725999999998"/>
    <n v="313.31815"/>
    <n v="314.68292000000002"/>
    <n v="500.94"/>
    <n v="500.94"/>
    <x v="0"/>
    <x v="0"/>
    <x v="0"/>
    <x v="0"/>
    <n v="1.0993245"/>
    <n v="1.0993245"/>
    <s v="500.94"/>
    <s v="500.94"/>
    <n v="-1.5131000000000085"/>
    <n v="1.351289999999949"/>
    <n v="1.3647700000000214"/>
    <n v="0"/>
  </r>
  <r>
    <s v="P62086551"/>
    <x v="0"/>
    <x v="0"/>
    <x v="0"/>
    <x v="0"/>
    <x v="0"/>
    <x v="3"/>
    <x v="0"/>
    <n v="423.36"/>
    <d v="1997-01-01T00:00:00"/>
    <d v="2025-01-01T00:00:00"/>
    <n v="28"/>
    <n v="47"/>
    <x v="0"/>
    <s v="50"/>
    <x v="1"/>
    <s v="50"/>
    <x v="0"/>
    <s v="2.52"/>
    <n v="1340.5317"/>
    <n v="1340.5317"/>
    <n v="1364.7858000000001"/>
    <n v="1364.7858000000001"/>
    <n v="1378.4336000000001"/>
    <n v="1378.4336000000001"/>
    <n v="2231.1071999999999"/>
    <n v="2231.1071999999999"/>
    <x v="0"/>
    <x v="0"/>
    <x v="0"/>
    <x v="0"/>
    <n v="1.1034199"/>
    <n v="1.1034199"/>
    <s v="2231.1072"/>
    <s v="2231.1072"/>
    <n v="0"/>
    <n v="0"/>
    <n v="0"/>
    <n v="0"/>
  </r>
  <r>
    <s v="P62086551"/>
    <x v="0"/>
    <x v="1"/>
    <x v="1"/>
    <x v="1"/>
    <x v="0"/>
    <x v="3"/>
    <x v="0"/>
    <n v="423.36"/>
    <d v="1997-01-01T00:00:00"/>
    <d v="2025-01-01T00:00:00"/>
    <n v="28"/>
    <n v="47"/>
    <x v="0"/>
    <s v="50"/>
    <x v="1"/>
    <s v="50"/>
    <x v="0"/>
    <s v="2.52"/>
    <n v="1340.5317"/>
    <n v="1340.5317"/>
    <n v="1364.7858000000001"/>
    <n v="1364.7858000000001"/>
    <n v="1378.4336000000001"/>
    <n v="1378.4336000000001"/>
    <n v="2231.1071999999999"/>
    <n v="2231.1071999999999"/>
    <x v="0"/>
    <x v="0"/>
    <x v="0"/>
    <x v="0"/>
    <n v="1.1034199"/>
    <n v="1.1034199"/>
    <s v="2231.1072"/>
    <s v="2231.1072"/>
    <n v="0"/>
    <n v="0"/>
    <n v="0"/>
    <n v="0"/>
  </r>
  <r>
    <s v="P62086551"/>
    <x v="0"/>
    <x v="2"/>
    <x v="2"/>
    <x v="2"/>
    <x v="0"/>
    <x v="3"/>
    <x v="0"/>
    <n v="423.36"/>
    <d v="1997-01-01T00:00:00"/>
    <d v="2025-01-01T00:00:00"/>
    <n v="28"/>
    <n v="47"/>
    <x v="0"/>
    <s v="50"/>
    <x v="1"/>
    <s v="50"/>
    <x v="0"/>
    <s v="2.52"/>
    <n v="1340.5317"/>
    <n v="1341.4775"/>
    <n v="1364.7858000000001"/>
    <n v="1364.8458000000001"/>
    <n v="1378.4336000000001"/>
    <n v="1378.4943000000001"/>
    <n v="2231.1071999999999"/>
    <n v="2231.1071999999999"/>
    <x v="0"/>
    <x v="0"/>
    <x v="0"/>
    <x v="0"/>
    <n v="1.1034199"/>
    <n v="1.1034199"/>
    <s v="2231.1072"/>
    <s v="2231.1072"/>
    <n v="0.94579999999996289"/>
    <n v="5.999999999994543E-2"/>
    <n v="6.069999999999709E-2"/>
    <n v="0"/>
  </r>
  <r>
    <s v="P62086551"/>
    <x v="0"/>
    <x v="3"/>
    <x v="3"/>
    <x v="3"/>
    <x v="0"/>
    <x v="3"/>
    <x v="0"/>
    <n v="423.36"/>
    <d v="1997-01-01T00:00:00"/>
    <d v="2025-01-01T00:00:00"/>
    <n v="28"/>
    <n v="47"/>
    <x v="0"/>
    <s v="50"/>
    <x v="1"/>
    <s v="50"/>
    <x v="0"/>
    <s v="2.52"/>
    <n v="1341.4775"/>
    <n v="1242.0349000000001"/>
    <n v="1364.8458000000001"/>
    <n v="1263.664"/>
    <n v="1378.4943000000001"/>
    <n v="1276.3005000000001"/>
    <n v="2231.1071999999999"/>
    <n v="2231.1071999999999"/>
    <x v="0"/>
    <x v="0"/>
    <x v="0"/>
    <x v="0"/>
    <n v="1.1034199"/>
    <n v="1.1034199"/>
    <s v="2231.1072"/>
    <s v="2231.1072"/>
    <n v="-99.442599999999857"/>
    <n v="-101.18180000000007"/>
    <n v="-102.19380000000001"/>
    <n v="0"/>
  </r>
  <r>
    <s v="P62086551"/>
    <x v="0"/>
    <x v="4"/>
    <x v="4"/>
    <x v="4"/>
    <x v="0"/>
    <x v="3"/>
    <x v="0"/>
    <n v="423.36"/>
    <d v="1997-01-01T00:00:00"/>
    <d v="2025-01-01T00:00:00"/>
    <n v="28"/>
    <n v="47"/>
    <x v="0"/>
    <s v="50"/>
    <x v="1"/>
    <s v="50"/>
    <x v="0"/>
    <s v="2.52"/>
    <n v="1242.0349000000001"/>
    <n v="1246.6838"/>
    <n v="1263.664"/>
    <n v="1268.5404000000001"/>
    <n v="1276.3005000000001"/>
    <n v="1281.2257999999999"/>
    <n v="2231.1071999999999"/>
    <n v="2231.1071999999999"/>
    <x v="0"/>
    <x v="0"/>
    <x v="0"/>
    <x v="0"/>
    <n v="1.1034199"/>
    <n v="1.1034199"/>
    <s v="2231.1072"/>
    <s v="2231.1072"/>
    <n v="4.6488999999999123"/>
    <n v="4.8764000000001033"/>
    <n v="4.9252999999998792"/>
    <n v="0"/>
  </r>
  <r>
    <s v="P62086551"/>
    <x v="0"/>
    <x v="5"/>
    <x v="5"/>
    <x v="5"/>
    <x v="0"/>
    <x v="3"/>
    <x v="0"/>
    <n v="423.36"/>
    <d v="1997-01-01T00:00:00"/>
    <d v="2025-01-01T00:00:00"/>
    <n v="28"/>
    <n v="47"/>
    <x v="0"/>
    <s v="50"/>
    <x v="1"/>
    <s v="50"/>
    <x v="0"/>
    <s v="2.52"/>
    <n v="1246.6838"/>
    <n v="1246.6838"/>
    <n v="1268.5404000000001"/>
    <n v="1268.5404000000001"/>
    <n v="1281.2257999999999"/>
    <n v="1281.2257999999999"/>
    <n v="2231.1071999999999"/>
    <n v="2231.1071999999999"/>
    <x v="0"/>
    <x v="0"/>
    <x v="0"/>
    <x v="0"/>
    <n v="1.1034199"/>
    <n v="1.1034199"/>
    <s v="2231.1072"/>
    <s v="2231.1072"/>
    <n v="0"/>
    <n v="0"/>
    <n v="0"/>
    <n v="0"/>
  </r>
  <r>
    <s v="P62086551"/>
    <x v="0"/>
    <x v="6"/>
    <x v="6"/>
    <x v="6"/>
    <x v="0"/>
    <x v="3"/>
    <x v="0"/>
    <n v="423.36"/>
    <d v="1997-01-01T00:00:00"/>
    <d v="2025-01-01T00:00:00"/>
    <n v="28"/>
    <n v="47"/>
    <x v="0"/>
    <s v="50"/>
    <x v="1"/>
    <s v="50"/>
    <x v="0"/>
    <s v="2.52"/>
    <n v="1246.6838"/>
    <n v="1246.6838"/>
    <n v="1268.5404000000001"/>
    <n v="1268.5404000000001"/>
    <n v="1281.2257999999999"/>
    <n v="1281.2257999999999"/>
    <n v="2231.1071999999999"/>
    <n v="2231.1071999999999"/>
    <x v="0"/>
    <x v="0"/>
    <x v="0"/>
    <x v="0"/>
    <n v="1.1034199"/>
    <n v="1.1034199"/>
    <s v="2231.1072"/>
    <s v="2231.1072"/>
    <n v="0"/>
    <n v="0"/>
    <n v="0"/>
    <n v="0"/>
  </r>
  <r>
    <s v="P62086551"/>
    <x v="0"/>
    <x v="7"/>
    <x v="7"/>
    <x v="7"/>
    <x v="0"/>
    <x v="3"/>
    <x v="0"/>
    <n v="423.36"/>
    <d v="1997-01-01T00:00:00"/>
    <d v="2025-01-01T00:00:00"/>
    <n v="28"/>
    <n v="47"/>
    <x v="0"/>
    <s v="50"/>
    <x v="1"/>
    <s v="50"/>
    <x v="0"/>
    <s v="2.52"/>
    <n v="1246.6838"/>
    <n v="1238.5804000000001"/>
    <n v="1268.5404000000001"/>
    <n v="1260.2947999999999"/>
    <n v="1281.2257999999999"/>
    <n v="1272.8977"/>
    <n v="2231.1071999999999"/>
    <n v="2231.1071999999999"/>
    <x v="0"/>
    <x v="0"/>
    <x v="0"/>
    <x v="0"/>
    <n v="1.1034199"/>
    <n v="1.1034199"/>
    <s v="2231.1072"/>
    <s v="2231.1072"/>
    <n v="-8.1033999999999651"/>
    <n v="-8.245600000000195"/>
    <n v="-8.3280999999999494"/>
    <n v="0"/>
  </r>
  <r>
    <s v="P62086551"/>
    <x v="0"/>
    <x v="8"/>
    <x v="8"/>
    <x v="8"/>
    <x v="0"/>
    <x v="3"/>
    <x v="0"/>
    <n v="423.36"/>
    <d v="1997-01-01T00:00:00"/>
    <d v="2025-01-01T00:00:00"/>
    <n v="28"/>
    <n v="47"/>
    <x v="0"/>
    <s v="50"/>
    <x v="1"/>
    <s v="50"/>
    <x v="0"/>
    <s v="2.52"/>
    <n v="1238.5804000000001"/>
    <n v="1223.7516000000001"/>
    <n v="1260.2947999999999"/>
    <n v="1245.2058999999999"/>
    <n v="1272.8977"/>
    <n v="1257.6579999999999"/>
    <n v="2231.1071999999999"/>
    <n v="2231.1071999999999"/>
    <x v="0"/>
    <x v="0"/>
    <x v="0"/>
    <x v="0"/>
    <n v="1.1034199"/>
    <n v="1.1034199"/>
    <s v="2231.1072"/>
    <s v="2231.1072"/>
    <n v="-14.828800000000001"/>
    <n v="-15.088899999999967"/>
    <n v="-15.239700000000084"/>
    <n v="0"/>
  </r>
  <r>
    <s v="P62086551"/>
    <x v="0"/>
    <x v="9"/>
    <x v="9"/>
    <x v="9"/>
    <x v="0"/>
    <x v="3"/>
    <x v="0"/>
    <n v="423.36"/>
    <d v="1997-01-01T00:00:00"/>
    <d v="2025-01-01T00:00:00"/>
    <n v="28"/>
    <n v="47"/>
    <x v="0"/>
    <s v="50"/>
    <x v="1"/>
    <s v="50"/>
    <x v="0"/>
    <s v="2.52"/>
    <n v="1223.7516000000001"/>
    <n v="1228.3320000000001"/>
    <n v="1245.2058999999999"/>
    <n v="1249.8911000000001"/>
    <n v="1257.6579999999999"/>
    <n v="1262.3900000000001"/>
    <n v="2231.1071999999999"/>
    <n v="2231.1071999999999"/>
    <x v="0"/>
    <x v="0"/>
    <x v="0"/>
    <x v="0"/>
    <n v="1.1034199"/>
    <n v="1.1034199"/>
    <s v="2231.1072"/>
    <s v="2231.1072"/>
    <n v="4.5804000000000542"/>
    <n v="4.6852000000001226"/>
    <n v="4.7320000000001983"/>
    <n v="0"/>
  </r>
  <r>
    <s v="P62086551"/>
    <x v="0"/>
    <x v="10"/>
    <x v="10"/>
    <x v="10"/>
    <x v="0"/>
    <x v="3"/>
    <x v="0"/>
    <n v="423.36"/>
    <d v="1997-01-01T00:00:00"/>
    <d v="2025-01-01T00:00:00"/>
    <n v="28"/>
    <n v="47"/>
    <x v="0"/>
    <s v="50"/>
    <x v="1"/>
    <s v="50"/>
    <x v="0"/>
    <s v="2.52"/>
    <n v="1228.3320000000001"/>
    <n v="1228.3320000000001"/>
    <n v="1249.8911000000001"/>
    <n v="1249.8911000000001"/>
    <n v="1262.3900000000001"/>
    <n v="1262.3900000000001"/>
    <n v="2231.1071999999999"/>
    <n v="2235.3407999999999"/>
    <x v="0"/>
    <x v="0"/>
    <x v="0"/>
    <x v="0"/>
    <n v="1.1034199"/>
    <n v="1.1034199"/>
    <s v="2231.1072"/>
    <s v="2235.3408"/>
    <n v="0"/>
    <n v="0"/>
    <n v="0"/>
    <n v="4.233600000000024"/>
  </r>
  <r>
    <s v="P62086551"/>
    <x v="0"/>
    <x v="11"/>
    <x v="11"/>
    <x v="11"/>
    <x v="0"/>
    <x v="3"/>
    <x v="0"/>
    <n v="423.36"/>
    <d v="1997-01-01T00:00:00"/>
    <d v="2025-01-01T00:00:00"/>
    <n v="28"/>
    <n v="47"/>
    <x v="0"/>
    <s v="50"/>
    <x v="1"/>
    <s v="50"/>
    <x v="0"/>
    <s v="2.52"/>
    <n v="1228.3320000000001"/>
    <n v="1228.3320000000001"/>
    <n v="1249.8911000000001"/>
    <n v="1249.8911000000001"/>
    <n v="1262.3900000000001"/>
    <n v="1262.3900000000001"/>
    <n v="2235.3407999999999"/>
    <n v="2235.3407999999999"/>
    <x v="0"/>
    <x v="0"/>
    <x v="0"/>
    <x v="0"/>
    <n v="1.1034199"/>
    <n v="1.1034199"/>
    <s v="2235.3408"/>
    <s v="2235.3408"/>
    <n v="0"/>
    <n v="0"/>
    <n v="0"/>
    <n v="0"/>
  </r>
  <r>
    <s v="P62086551"/>
    <x v="0"/>
    <x v="12"/>
    <x v="12"/>
    <x v="12"/>
    <x v="0"/>
    <x v="3"/>
    <x v="0"/>
    <n v="423.36"/>
    <d v="1997-01-01T00:00:00"/>
    <d v="2025-01-01T00:00:00"/>
    <n v="28"/>
    <n v="47"/>
    <x v="0"/>
    <s v="50"/>
    <x v="1"/>
    <s v="50"/>
    <x v="0"/>
    <s v="2.52"/>
    <n v="1228.3320000000001"/>
    <n v="1228.3320000000001"/>
    <n v="1249.8911000000001"/>
    <n v="1249.8911000000001"/>
    <n v="1262.3900000000001"/>
    <n v="1262.3900000000001"/>
    <n v="2235.3407999999999"/>
    <n v="2235.3407999999999"/>
    <x v="0"/>
    <x v="0"/>
    <x v="0"/>
    <x v="0"/>
    <n v="1.1034199"/>
    <n v="1.1034199"/>
    <s v="2235.3408"/>
    <s v="2235.3408"/>
    <n v="0"/>
    <n v="0"/>
    <n v="0"/>
    <n v="0"/>
  </r>
  <r>
    <s v="P62086551"/>
    <x v="0"/>
    <x v="13"/>
    <x v="13"/>
    <x v="13"/>
    <x v="0"/>
    <x v="3"/>
    <x v="0"/>
    <n v="423.36"/>
    <d v="1997-01-01T00:00:00"/>
    <d v="2025-01-01T00:00:00"/>
    <n v="28"/>
    <n v="47"/>
    <x v="0"/>
    <s v="50"/>
    <x v="1"/>
    <s v="50"/>
    <x v="0"/>
    <s v="2.52"/>
    <n v="1228.3320000000001"/>
    <n v="1228.3320000000001"/>
    <n v="1249.8911000000001"/>
    <n v="1249.8911000000001"/>
    <n v="1262.3900000000001"/>
    <n v="1262.3900000000001"/>
    <n v="2235.3407999999999"/>
    <n v="2235.3407999999999"/>
    <x v="0"/>
    <x v="0"/>
    <x v="0"/>
    <x v="0"/>
    <n v="1.1034199"/>
    <n v="1.1034199"/>
    <s v="2235.3408"/>
    <s v="2235.3408"/>
    <n v="0"/>
    <n v="0"/>
    <n v="0"/>
    <n v="0"/>
  </r>
  <r>
    <s v="P62086551"/>
    <x v="0"/>
    <x v="14"/>
    <x v="14"/>
    <x v="14"/>
    <x v="0"/>
    <x v="3"/>
    <x v="0"/>
    <n v="423.36"/>
    <d v="1997-01-01T00:00:00"/>
    <d v="2025-01-01T00:00:00"/>
    <n v="28"/>
    <n v="47"/>
    <x v="0"/>
    <s v="50"/>
    <x v="1"/>
    <s v="50"/>
    <x v="0"/>
    <s v="2.52"/>
    <n v="1228.3320000000001"/>
    <n v="1231.1134999999999"/>
    <n v="1249.8911000000001"/>
    <n v="1250.0679"/>
    <n v="1262.3900000000001"/>
    <n v="1262.5685000000001"/>
    <n v="2235.3407999999999"/>
    <n v="2235.3407999999999"/>
    <x v="0"/>
    <x v="0"/>
    <x v="0"/>
    <x v="0"/>
    <n v="1.1034199"/>
    <n v="1.1034199"/>
    <s v="2235.3408"/>
    <s v="2235.3408"/>
    <n v="2.7814999999998236"/>
    <n v="0.17679999999995744"/>
    <n v="0.17849999999998545"/>
    <n v="0"/>
  </r>
  <r>
    <s v="P62086551"/>
    <x v="0"/>
    <x v="15"/>
    <x v="15"/>
    <x v="15"/>
    <x v="0"/>
    <x v="3"/>
    <x v="0"/>
    <n v="423.36"/>
    <d v="1997-01-01T00:00:00"/>
    <d v="2025-01-01T00:00:00"/>
    <n v="28"/>
    <n v="47"/>
    <x v="0"/>
    <s v="50"/>
    <x v="1"/>
    <s v="50"/>
    <x v="0"/>
    <s v="2.52"/>
    <n v="1231.1134999999999"/>
    <n v="1226.5226"/>
    <n v="1250.0679"/>
    <n v="1254.4398000000001"/>
    <n v="1262.5685000000001"/>
    <n v="1266.9843000000001"/>
    <n v="2235.3407999999999"/>
    <n v="2235.3407999999999"/>
    <x v="0"/>
    <x v="0"/>
    <x v="0"/>
    <x v="0"/>
    <n v="1.1034199"/>
    <n v="1.1034199"/>
    <s v="2235.3408"/>
    <s v="2235.3408"/>
    <n v="-4.5908999999999196"/>
    <n v="4.371900000000096"/>
    <n v="4.4157999999999902"/>
    <n v="0"/>
  </r>
  <r>
    <s v="P62100681"/>
    <x v="0"/>
    <x v="0"/>
    <x v="0"/>
    <x v="0"/>
    <x v="0"/>
    <x v="1"/>
    <x v="0"/>
    <n v="1069.5"/>
    <d v="1990-01-29T00:00:00"/>
    <d v="2021-01-29T00:00:00"/>
    <n v="31"/>
    <n v="44"/>
    <x v="1"/>
    <s v="NA"/>
    <x v="0"/>
    <s v="NA"/>
    <x v="0"/>
    <s v="5.75"/>
    <n v="4660.1796999999997"/>
    <n v="4660.1796999999997"/>
    <n v="4738.7637000000004"/>
    <n v="4738.7637000000004"/>
    <n v="4786.1513999999997"/>
    <n v="4786.1513999999997"/>
    <n v="6727.1549999999997"/>
    <n v="6727.1549999999997"/>
    <x v="0"/>
    <x v="0"/>
    <x v="0"/>
    <x v="0"/>
    <n v="1.1013515"/>
    <n v="1.1013515"/>
    <s v="6727.155"/>
    <s v="6727.155"/>
    <n v="0"/>
    <n v="0"/>
    <n v="0"/>
    <n v="0"/>
  </r>
  <r>
    <s v="P62100681"/>
    <x v="0"/>
    <x v="1"/>
    <x v="1"/>
    <x v="1"/>
    <x v="0"/>
    <x v="1"/>
    <x v="0"/>
    <n v="1069.5"/>
    <d v="1990-01-29T00:00:00"/>
    <d v="2021-01-29T00:00:00"/>
    <n v="31"/>
    <n v="44"/>
    <x v="1"/>
    <s v="NA"/>
    <x v="0"/>
    <s v="NA"/>
    <x v="0"/>
    <s v="5.75"/>
    <n v="4660.1796999999997"/>
    <n v="4660.1796999999997"/>
    <n v="4738.7637000000004"/>
    <n v="4738.7637000000004"/>
    <n v="4786.1513999999997"/>
    <n v="4786.1513999999997"/>
    <n v="6727.1549999999997"/>
    <n v="6727.1549999999997"/>
    <x v="0"/>
    <x v="0"/>
    <x v="0"/>
    <x v="0"/>
    <n v="1.1013515"/>
    <n v="1.1013515"/>
    <s v="6727.155"/>
    <s v="6727.155"/>
    <n v="0"/>
    <n v="0"/>
    <n v="0"/>
    <n v="0"/>
  </r>
  <r>
    <s v="P62100681"/>
    <x v="0"/>
    <x v="2"/>
    <x v="2"/>
    <x v="2"/>
    <x v="0"/>
    <x v="1"/>
    <x v="0"/>
    <n v="1069.5"/>
    <d v="1990-01-29T00:00:00"/>
    <d v="2021-01-29T00:00:00"/>
    <n v="31"/>
    <n v="44"/>
    <x v="1"/>
    <s v="NA"/>
    <x v="0"/>
    <s v="NA"/>
    <x v="0"/>
    <s v="5.75"/>
    <n v="4660.1796999999997"/>
    <n v="4663.4673000000003"/>
    <n v="4738.7637000000004"/>
    <n v="4738.9727000000003"/>
    <n v="4786.1513999999997"/>
    <n v="4786.3622999999998"/>
    <n v="6727.1549999999997"/>
    <n v="6727.1549999999997"/>
    <x v="0"/>
    <x v="0"/>
    <x v="0"/>
    <x v="0"/>
    <n v="1.1013515"/>
    <n v="1.1013515"/>
    <s v="6727.155"/>
    <s v="6727.155"/>
    <n v="3.2876000000005661"/>
    <n v="0.20899999999983265"/>
    <n v="0.21090000000003783"/>
    <n v="0"/>
  </r>
  <r>
    <s v="P62100681"/>
    <x v="0"/>
    <x v="3"/>
    <x v="3"/>
    <x v="3"/>
    <x v="0"/>
    <x v="1"/>
    <x v="0"/>
    <n v="1069.5"/>
    <d v="1990-01-29T00:00:00"/>
    <d v="2021-01-29T00:00:00"/>
    <n v="31"/>
    <n v="44"/>
    <x v="1"/>
    <s v="NA"/>
    <x v="0"/>
    <s v="NA"/>
    <x v="0"/>
    <s v="5.75"/>
    <n v="4663.4673000000003"/>
    <n v="4314.6030000000001"/>
    <n v="4738.9727000000003"/>
    <n v="4384.46"/>
    <n v="4786.3622999999998"/>
    <n v="4428.3046999999997"/>
    <n v="6727.1549999999997"/>
    <n v="6727.1549999999997"/>
    <x v="0"/>
    <x v="0"/>
    <x v="0"/>
    <x v="0"/>
    <n v="1.1013515"/>
    <n v="1.1013515"/>
    <s v="6727.155"/>
    <s v="6727.155"/>
    <n v="-348.86430000000018"/>
    <n v="-354.51270000000022"/>
    <n v="-358.05760000000009"/>
    <n v="0"/>
  </r>
  <r>
    <s v="P62100681"/>
    <x v="0"/>
    <x v="4"/>
    <x v="4"/>
    <x v="4"/>
    <x v="0"/>
    <x v="1"/>
    <x v="0"/>
    <n v="1069.5"/>
    <d v="1990-01-29T00:00:00"/>
    <d v="2021-01-29T00:00:00"/>
    <n v="31"/>
    <n v="44"/>
    <x v="1"/>
    <s v="NA"/>
    <x v="0"/>
    <s v="NA"/>
    <x v="0"/>
    <s v="5.75"/>
    <n v="4314.6030000000001"/>
    <n v="4330.7524000000003"/>
    <n v="4384.46"/>
    <n v="4401.3789999999999"/>
    <n v="4428.3046999999997"/>
    <n v="4445.3926000000001"/>
    <n v="6727.1549999999997"/>
    <n v="6727.1549999999997"/>
    <x v="0"/>
    <x v="0"/>
    <x v="0"/>
    <x v="0"/>
    <n v="1.1013515"/>
    <n v="1.1013515"/>
    <s v="6727.155"/>
    <s v="6727.155"/>
    <n v="16.149400000000242"/>
    <n v="16.918999999999869"/>
    <n v="17.087900000000445"/>
    <n v="0"/>
  </r>
  <r>
    <s v="P62100681"/>
    <x v="0"/>
    <x v="5"/>
    <x v="5"/>
    <x v="5"/>
    <x v="0"/>
    <x v="1"/>
    <x v="0"/>
    <n v="1069.5"/>
    <d v="1990-01-29T00:00:00"/>
    <d v="2021-01-29T00:00:00"/>
    <n v="31"/>
    <n v="44"/>
    <x v="1"/>
    <s v="NA"/>
    <x v="0"/>
    <s v="NA"/>
    <x v="0"/>
    <s v="5.75"/>
    <n v="4330.7524000000003"/>
    <n v="4330.7524000000003"/>
    <n v="4401.3789999999999"/>
    <n v="4401.3789999999999"/>
    <n v="4445.3926000000001"/>
    <n v="4445.3926000000001"/>
    <n v="6727.1549999999997"/>
    <n v="6727.1549999999997"/>
    <x v="0"/>
    <x v="0"/>
    <x v="0"/>
    <x v="0"/>
    <n v="1.1013515"/>
    <n v="1.1013515"/>
    <s v="6727.155"/>
    <s v="6727.155"/>
    <n v="0"/>
    <n v="0"/>
    <n v="0"/>
    <n v="0"/>
  </r>
  <r>
    <s v="P62100681"/>
    <x v="0"/>
    <x v="6"/>
    <x v="6"/>
    <x v="6"/>
    <x v="0"/>
    <x v="1"/>
    <x v="0"/>
    <n v="1069.5"/>
    <d v="1990-01-29T00:00:00"/>
    <d v="2021-01-29T00:00:00"/>
    <n v="31"/>
    <n v="44"/>
    <x v="1"/>
    <s v="NA"/>
    <x v="0"/>
    <s v="NA"/>
    <x v="0"/>
    <s v="5.75"/>
    <n v="4330.7524000000003"/>
    <n v="4330.7524000000003"/>
    <n v="4401.3789999999999"/>
    <n v="4401.3789999999999"/>
    <n v="4445.3926000000001"/>
    <n v="4445.3926000000001"/>
    <n v="6727.1549999999997"/>
    <n v="6727.1549999999997"/>
    <x v="0"/>
    <x v="0"/>
    <x v="0"/>
    <x v="0"/>
    <n v="1.1013515"/>
    <n v="1.1013515"/>
    <s v="6727.155"/>
    <s v="6727.155"/>
    <n v="0"/>
    <n v="0"/>
    <n v="0"/>
    <n v="0"/>
  </r>
  <r>
    <s v="P62100681"/>
    <x v="0"/>
    <x v="7"/>
    <x v="7"/>
    <x v="7"/>
    <x v="0"/>
    <x v="1"/>
    <x v="0"/>
    <n v="1069.5"/>
    <d v="1990-01-29T00:00:00"/>
    <d v="2021-01-29T00:00:00"/>
    <n v="31"/>
    <n v="44"/>
    <x v="1"/>
    <s v="NA"/>
    <x v="0"/>
    <s v="NA"/>
    <x v="0"/>
    <s v="5.75"/>
    <n v="4330.7524000000003"/>
    <n v="4302.6030000000001"/>
    <n v="4401.3789999999999"/>
    <n v="4372.7700000000004"/>
    <n v="4445.3926000000001"/>
    <n v="4416.4975999999997"/>
    <n v="6727.1549999999997"/>
    <n v="6727.1549999999997"/>
    <x v="0"/>
    <x v="0"/>
    <x v="0"/>
    <x v="0"/>
    <n v="1.1013515"/>
    <n v="1.1013515"/>
    <s v="6727.155"/>
    <s v="6727.155"/>
    <n v="-28.149400000000242"/>
    <n v="-28.608999999999469"/>
    <n v="-28.895000000000437"/>
    <n v="0"/>
  </r>
  <r>
    <s v="P62100681"/>
    <x v="0"/>
    <x v="8"/>
    <x v="8"/>
    <x v="8"/>
    <x v="0"/>
    <x v="1"/>
    <x v="0"/>
    <n v="1069.5"/>
    <d v="1990-01-29T00:00:00"/>
    <d v="2021-01-29T00:00:00"/>
    <n v="31"/>
    <n v="44"/>
    <x v="1"/>
    <s v="NA"/>
    <x v="0"/>
    <s v="NA"/>
    <x v="0"/>
    <s v="5.75"/>
    <n v="4302.6030000000001"/>
    <n v="4245.366"/>
    <n v="4372.7700000000004"/>
    <n v="4314.6000000000004"/>
    <n v="4416.4975999999997"/>
    <n v="4357.7460000000001"/>
    <n v="6727.1549999999997"/>
    <n v="6727.1549999999997"/>
    <x v="0"/>
    <x v="0"/>
    <x v="0"/>
    <x v="0"/>
    <n v="1.1013515"/>
    <n v="1.1013515"/>
    <s v="6727.155"/>
    <s v="6727.155"/>
    <n v="-57.23700000000008"/>
    <n v="-58.170000000000073"/>
    <n v="-58.751599999999598"/>
    <n v="0"/>
  </r>
  <r>
    <s v="P62100681"/>
    <x v="0"/>
    <x v="9"/>
    <x v="9"/>
    <x v="9"/>
    <x v="0"/>
    <x v="1"/>
    <x v="0"/>
    <n v="1069.5"/>
    <d v="1990-01-29T00:00:00"/>
    <d v="2021-01-29T00:00:00"/>
    <n v="31"/>
    <n v="44"/>
    <x v="1"/>
    <s v="NA"/>
    <x v="0"/>
    <s v="NA"/>
    <x v="0"/>
    <s v="5.75"/>
    <n v="4245.366"/>
    <n v="4261.2563"/>
    <n v="4314.6000000000004"/>
    <n v="4330.8339999999998"/>
    <n v="4357.7460000000001"/>
    <n v="4374.1419999999998"/>
    <n v="6727.1549999999997"/>
    <n v="6727.1549999999997"/>
    <x v="0"/>
    <x v="0"/>
    <x v="0"/>
    <x v="0"/>
    <n v="1.1013515"/>
    <n v="1.1013515"/>
    <s v="6727.155"/>
    <s v="6727.155"/>
    <n v="15.890300000000025"/>
    <n v="16.233999999999469"/>
    <n v="16.395999999999731"/>
    <n v="0"/>
  </r>
  <r>
    <s v="P62100681"/>
    <x v="0"/>
    <x v="10"/>
    <x v="10"/>
    <x v="10"/>
    <x v="0"/>
    <x v="1"/>
    <x v="0"/>
    <n v="1069.5"/>
    <d v="1990-01-29T00:00:00"/>
    <d v="2021-01-29T00:00:00"/>
    <n v="31"/>
    <n v="44"/>
    <x v="1"/>
    <s v="NA"/>
    <x v="0"/>
    <s v="NA"/>
    <x v="0"/>
    <s v="5.75"/>
    <n v="4261.2563"/>
    <n v="4261.2563"/>
    <n v="4330.8339999999998"/>
    <n v="4330.8339999999998"/>
    <n v="4374.1419999999998"/>
    <n v="4374.1419999999998"/>
    <n v="6727.1549999999997"/>
    <n v="6737.85"/>
    <x v="0"/>
    <x v="0"/>
    <x v="0"/>
    <x v="0"/>
    <n v="1.1013515"/>
    <n v="1.1013515"/>
    <s v="6727.155"/>
    <s v="6737.85"/>
    <n v="0"/>
    <n v="0"/>
    <n v="0"/>
    <n v="10.695000000000618"/>
  </r>
  <r>
    <s v="P62100681"/>
    <x v="0"/>
    <x v="11"/>
    <x v="11"/>
    <x v="11"/>
    <x v="0"/>
    <x v="1"/>
    <x v="0"/>
    <n v="1069.5"/>
    <d v="1990-01-29T00:00:00"/>
    <d v="2021-01-29T00:00:00"/>
    <n v="31"/>
    <n v="44"/>
    <x v="1"/>
    <s v="NA"/>
    <x v="0"/>
    <s v="NA"/>
    <x v="0"/>
    <s v="5.75"/>
    <n v="4261.2563"/>
    <n v="4261.2563"/>
    <n v="4330.8339999999998"/>
    <n v="4330.8339999999998"/>
    <n v="4374.1419999999998"/>
    <n v="4374.1419999999998"/>
    <n v="6737.85"/>
    <n v="6737.85"/>
    <x v="0"/>
    <x v="0"/>
    <x v="0"/>
    <x v="0"/>
    <n v="1.1013515"/>
    <n v="1.1013515"/>
    <s v="6737.85"/>
    <s v="6737.85"/>
    <n v="0"/>
    <n v="0"/>
    <n v="0"/>
    <n v="0"/>
  </r>
  <r>
    <s v="P62100681"/>
    <x v="0"/>
    <x v="12"/>
    <x v="12"/>
    <x v="12"/>
    <x v="0"/>
    <x v="1"/>
    <x v="0"/>
    <n v="1069.5"/>
    <d v="1990-01-29T00:00:00"/>
    <d v="2021-01-29T00:00:00"/>
    <n v="31"/>
    <n v="44"/>
    <x v="1"/>
    <s v="NA"/>
    <x v="0"/>
    <s v="NA"/>
    <x v="0"/>
    <s v="5.75"/>
    <n v="4261.2563"/>
    <n v="4261.2563"/>
    <n v="4330.8339999999998"/>
    <n v="4330.8339999999998"/>
    <n v="4374.1419999999998"/>
    <n v="4374.1419999999998"/>
    <n v="6737.85"/>
    <n v="6737.85"/>
    <x v="0"/>
    <x v="0"/>
    <x v="0"/>
    <x v="0"/>
    <n v="1.1013515"/>
    <n v="1.1013515"/>
    <s v="6737.85"/>
    <s v="6737.85"/>
    <n v="0"/>
    <n v="0"/>
    <n v="0"/>
    <n v="0"/>
  </r>
  <r>
    <s v="P62100681"/>
    <x v="0"/>
    <x v="13"/>
    <x v="13"/>
    <x v="13"/>
    <x v="0"/>
    <x v="1"/>
    <x v="0"/>
    <n v="1069.5"/>
    <d v="1990-01-29T00:00:00"/>
    <d v="2021-01-29T00:00:00"/>
    <n v="31"/>
    <n v="44"/>
    <x v="1"/>
    <s v="NA"/>
    <x v="0"/>
    <s v="NA"/>
    <x v="0"/>
    <s v="5.75"/>
    <n v="4261.2563"/>
    <n v="4261.2563"/>
    <n v="4330.8339999999998"/>
    <n v="4330.8339999999998"/>
    <n v="4374.1419999999998"/>
    <n v="4374.1426000000001"/>
    <n v="6737.85"/>
    <n v="6737.85"/>
    <x v="0"/>
    <x v="0"/>
    <x v="0"/>
    <x v="0"/>
    <n v="1.1013515"/>
    <n v="1.1013515"/>
    <s v="6737.85"/>
    <s v="6737.85"/>
    <n v="0"/>
    <n v="0"/>
    <n v="6.0000000030413503E-4"/>
    <n v="0"/>
  </r>
  <r>
    <s v="P62100681"/>
    <x v="0"/>
    <x v="14"/>
    <x v="14"/>
    <x v="14"/>
    <x v="0"/>
    <x v="1"/>
    <x v="0"/>
    <n v="1069.5"/>
    <d v="1990-01-29T00:00:00"/>
    <d v="2021-01-29T00:00:00"/>
    <n v="31"/>
    <n v="44"/>
    <x v="1"/>
    <s v="NA"/>
    <x v="0"/>
    <s v="NA"/>
    <x v="0"/>
    <s v="5.75"/>
    <n v="4261.2563"/>
    <n v="4270.9059999999999"/>
    <n v="4330.8339999999998"/>
    <n v="4331.4462999999996"/>
    <n v="4374.1426000000001"/>
    <n v="4374.7606999999998"/>
    <n v="6737.85"/>
    <n v="6737.85"/>
    <x v="0"/>
    <x v="0"/>
    <x v="0"/>
    <x v="0"/>
    <n v="1.1013515"/>
    <n v="1.1013515"/>
    <s v="6737.85"/>
    <s v="6737.85"/>
    <n v="9.6496999999999389"/>
    <n v="0.61229999999977736"/>
    <n v="0.61809999999968568"/>
    <n v="0"/>
  </r>
  <r>
    <s v="P62100681"/>
    <x v="0"/>
    <x v="15"/>
    <x v="15"/>
    <x v="15"/>
    <x v="0"/>
    <x v="1"/>
    <x v="0"/>
    <n v="1069.5"/>
    <d v="1990-01-29T00:00:00"/>
    <d v="2021-01-29T00:00:00"/>
    <n v="31"/>
    <n v="44"/>
    <x v="1"/>
    <s v="NA"/>
    <x v="0"/>
    <s v="NA"/>
    <x v="0"/>
    <s v="5.75"/>
    <n v="4270.9059999999999"/>
    <n v="4254.9795000000004"/>
    <n v="4331.4462999999996"/>
    <n v="4346.5950000000003"/>
    <n v="4374.7606999999998"/>
    <n v="4390.0609999999997"/>
    <n v="6737.85"/>
    <n v="6737.85"/>
    <x v="0"/>
    <x v="0"/>
    <x v="0"/>
    <x v="0"/>
    <n v="1.1013515"/>
    <n v="1.1013515"/>
    <s v="6737.85"/>
    <s v="6737.85"/>
    <n v="-15.926499999999578"/>
    <n v="15.148700000000645"/>
    <n v="15.300299999999879"/>
    <n v="0"/>
  </r>
  <r>
    <s v="P62243408"/>
    <x v="0"/>
    <x v="0"/>
    <x v="0"/>
    <x v="0"/>
    <x v="0"/>
    <x v="2"/>
    <x v="0"/>
    <n v="1015.56"/>
    <d v="1983-06-02T00:00:00"/>
    <d v="2009-06-02T00:00:00"/>
    <n v="26"/>
    <n v="49"/>
    <x v="1"/>
    <s v="NA"/>
    <x v="0"/>
    <s v="NA"/>
    <x v="0"/>
    <s v="6.51"/>
    <n v="653.06719999999996"/>
    <n v="653.06719999999996"/>
    <n v="665.34180000000003"/>
    <n v="665.34180000000003"/>
    <n v="671.99523999999997"/>
    <n v="671.99519999999995"/>
    <n v="7372.9660000000003"/>
    <n v="7372.9660000000003"/>
    <x v="0"/>
    <x v="0"/>
    <x v="0"/>
    <x v="0"/>
    <n v="1.0811553"/>
    <n v="1.0811553"/>
    <s v="7372.966"/>
    <s v="7372.966"/>
    <n v="0"/>
    <n v="0"/>
    <n v="-4.0000000012696546E-5"/>
    <n v="0"/>
  </r>
  <r>
    <s v="P62243408"/>
    <x v="0"/>
    <x v="1"/>
    <x v="1"/>
    <x v="1"/>
    <x v="0"/>
    <x v="2"/>
    <x v="0"/>
    <n v="1015.56"/>
    <d v="1983-06-02T00:00:00"/>
    <d v="2009-06-02T00:00:00"/>
    <n v="26"/>
    <n v="49"/>
    <x v="1"/>
    <s v="NA"/>
    <x v="0"/>
    <s v="NA"/>
    <x v="0"/>
    <s v="6.51"/>
    <n v="653.06719999999996"/>
    <n v="653.06719999999996"/>
    <n v="665.34180000000003"/>
    <n v="665.34180000000003"/>
    <n v="671.99519999999995"/>
    <n v="671.99519999999995"/>
    <n v="7372.9660000000003"/>
    <n v="7372.9660000000003"/>
    <x v="0"/>
    <x v="0"/>
    <x v="0"/>
    <x v="0"/>
    <n v="1.0811553"/>
    <n v="1.0811553"/>
    <s v="7372.966"/>
    <s v="7372.966"/>
    <n v="0"/>
    <n v="0"/>
    <n v="0"/>
    <n v="0"/>
  </r>
  <r>
    <s v="P62243408"/>
    <x v="0"/>
    <x v="2"/>
    <x v="2"/>
    <x v="2"/>
    <x v="0"/>
    <x v="2"/>
    <x v="0"/>
    <n v="1015.56"/>
    <d v="1983-06-02T00:00:00"/>
    <d v="2009-06-02T00:00:00"/>
    <n v="26"/>
    <n v="49"/>
    <x v="1"/>
    <s v="NA"/>
    <x v="0"/>
    <s v="NA"/>
    <x v="0"/>
    <s v="6.51"/>
    <n v="653.06719999999996"/>
    <n v="653.23760000000004"/>
    <n v="665.34180000000003"/>
    <n v="665.35266000000001"/>
    <n v="671.99519999999995"/>
    <n v="672.00616000000002"/>
    <n v="7372.9660000000003"/>
    <n v="7372.9660000000003"/>
    <x v="0"/>
    <x v="0"/>
    <x v="0"/>
    <x v="0"/>
    <n v="1.0811553"/>
    <n v="1.0811553"/>
    <s v="7372.966"/>
    <s v="7372.966"/>
    <n v="0.17040000000008604"/>
    <n v="1.0859999999979664E-2"/>
    <n v="1.0960000000068248E-2"/>
    <n v="0"/>
  </r>
  <r>
    <s v="P62243408"/>
    <x v="0"/>
    <x v="3"/>
    <x v="3"/>
    <x v="3"/>
    <x v="0"/>
    <x v="2"/>
    <x v="0"/>
    <n v="1015.56"/>
    <d v="1983-06-02T00:00:00"/>
    <d v="2009-06-02T00:00:00"/>
    <n v="26"/>
    <n v="49"/>
    <x v="1"/>
    <s v="NA"/>
    <x v="0"/>
    <s v="NA"/>
    <x v="0"/>
    <s v="6.51"/>
    <n v="653.23760000000004"/>
    <n v="604.37030000000004"/>
    <n v="665.35266000000001"/>
    <n v="615.57899999999995"/>
    <n v="672.00616000000002"/>
    <n v="621.73473999999999"/>
    <n v="7372.9660000000003"/>
    <n v="7372.9660000000003"/>
    <x v="0"/>
    <x v="0"/>
    <x v="0"/>
    <x v="0"/>
    <n v="1.0811553"/>
    <n v="1.0811553"/>
    <s v="7372.966"/>
    <s v="7372.966"/>
    <n v="-48.8673"/>
    <n v="-49.773660000000064"/>
    <n v="-50.271420000000035"/>
    <n v="0"/>
  </r>
  <r>
    <s v="P62243408"/>
    <x v="0"/>
    <x v="4"/>
    <x v="4"/>
    <x v="4"/>
    <x v="0"/>
    <x v="2"/>
    <x v="0"/>
    <n v="1015.56"/>
    <d v="1983-06-02T00:00:00"/>
    <d v="2009-06-02T00:00:00"/>
    <n v="26"/>
    <n v="49"/>
    <x v="1"/>
    <s v="NA"/>
    <x v="0"/>
    <s v="NA"/>
    <x v="0"/>
    <s v="6.51"/>
    <n v="604.37030000000004"/>
    <n v="607.38459999999998"/>
    <n v="615.57899999999995"/>
    <n v="618.55444"/>
    <n v="621.73473999999999"/>
    <n v="624.74"/>
    <n v="7372.9660000000003"/>
    <n v="7372.9660000000003"/>
    <x v="0"/>
    <x v="0"/>
    <x v="0"/>
    <x v="0"/>
    <n v="1.0811553"/>
    <n v="1.0811553"/>
    <s v="7372.966"/>
    <s v="7372.966"/>
    <n v="3.0142999999999347"/>
    <n v="2.9754400000000487"/>
    <n v="3.0052600000000211"/>
    <n v="0"/>
  </r>
  <r>
    <s v="P62243408"/>
    <x v="0"/>
    <x v="5"/>
    <x v="5"/>
    <x v="5"/>
    <x v="0"/>
    <x v="2"/>
    <x v="0"/>
    <n v="1015.56"/>
    <d v="1983-06-02T00:00:00"/>
    <d v="2009-06-02T00:00:00"/>
    <n v="26"/>
    <n v="49"/>
    <x v="1"/>
    <s v="NA"/>
    <x v="0"/>
    <s v="NA"/>
    <x v="0"/>
    <s v="6.51"/>
    <n v="607.38459999999998"/>
    <n v="607.38459999999998"/>
    <n v="618.55444"/>
    <n v="618.55444"/>
    <n v="624.74"/>
    <n v="624.74"/>
    <n v="7372.9660000000003"/>
    <n v="7372.9660000000003"/>
    <x v="0"/>
    <x v="0"/>
    <x v="0"/>
    <x v="0"/>
    <n v="1.0811553"/>
    <n v="1.0811553"/>
    <s v="7372.966"/>
    <s v="7372.966"/>
    <n v="0"/>
    <n v="0"/>
    <n v="0"/>
    <n v="0"/>
  </r>
  <r>
    <s v="P62243408"/>
    <x v="0"/>
    <x v="6"/>
    <x v="6"/>
    <x v="6"/>
    <x v="0"/>
    <x v="2"/>
    <x v="0"/>
    <n v="1015.56"/>
    <d v="1983-06-02T00:00:00"/>
    <d v="2009-06-02T00:00:00"/>
    <n v="26"/>
    <n v="49"/>
    <x v="1"/>
    <s v="NA"/>
    <x v="0"/>
    <s v="NA"/>
    <x v="0"/>
    <s v="6.51"/>
    <n v="607.38459999999998"/>
    <n v="607.38459999999998"/>
    <n v="618.55444"/>
    <n v="618.55444"/>
    <n v="624.74"/>
    <n v="624.74"/>
    <n v="7372.9660000000003"/>
    <n v="7372.9660000000003"/>
    <x v="0"/>
    <x v="0"/>
    <x v="0"/>
    <x v="0"/>
    <n v="1.0811553"/>
    <n v="1.0811553"/>
    <s v="7372.966"/>
    <s v="7372.966"/>
    <n v="0"/>
    <n v="0"/>
    <n v="0"/>
    <n v="0"/>
  </r>
  <r>
    <s v="P62243408"/>
    <x v="0"/>
    <x v="7"/>
    <x v="7"/>
    <x v="7"/>
    <x v="0"/>
    <x v="2"/>
    <x v="0"/>
    <n v="1015.56"/>
    <d v="1983-06-02T00:00:00"/>
    <d v="2009-06-02T00:00:00"/>
    <n v="26"/>
    <n v="49"/>
    <x v="1"/>
    <s v="NA"/>
    <x v="0"/>
    <s v="NA"/>
    <x v="0"/>
    <s v="6.51"/>
    <n v="607.38459999999998"/>
    <n v="603.4366"/>
    <n v="618.55444"/>
    <n v="614.53380000000004"/>
    <n v="624.74"/>
    <n v="620.67913999999996"/>
    <n v="7372.9660000000003"/>
    <n v="7372.9660000000003"/>
    <x v="0"/>
    <x v="0"/>
    <x v="0"/>
    <x v="0"/>
    <n v="1.0811553"/>
    <n v="1.0811553"/>
    <s v="7372.966"/>
    <s v="7372.966"/>
    <n v="-3.9479999999999791"/>
    <n v="-4.0206399999999576"/>
    <n v="-4.0608600000000479"/>
    <n v="0"/>
  </r>
  <r>
    <s v="P62243408"/>
    <x v="0"/>
    <x v="8"/>
    <x v="8"/>
    <x v="8"/>
    <x v="0"/>
    <x v="2"/>
    <x v="0"/>
    <n v="1015.56"/>
    <d v="1983-06-02T00:00:00"/>
    <d v="2009-06-02T00:00:00"/>
    <n v="26"/>
    <n v="49"/>
    <x v="1"/>
    <s v="NA"/>
    <x v="0"/>
    <s v="NA"/>
    <x v="0"/>
    <s v="6.51"/>
    <n v="603.4366"/>
    <n v="577.85619999999994"/>
    <n v="614.53380000000004"/>
    <n v="588.48302999999999"/>
    <n v="620.67913999999996"/>
    <n v="594.36785999999995"/>
    <n v="7372.9660000000003"/>
    <n v="7372.9660000000003"/>
    <x v="0"/>
    <x v="0"/>
    <x v="0"/>
    <x v="0"/>
    <n v="1.0811553"/>
    <n v="1.0811553"/>
    <s v="7372.966"/>
    <s v="7372.966"/>
    <n v="-25.580400000000054"/>
    <n v="-26.050770000000057"/>
    <n v="-26.311280000000011"/>
    <n v="0"/>
  </r>
  <r>
    <s v="P62243408"/>
    <x v="0"/>
    <x v="9"/>
    <x v="9"/>
    <x v="9"/>
    <x v="0"/>
    <x v="2"/>
    <x v="0"/>
    <n v="1015.56"/>
    <d v="1983-06-02T00:00:00"/>
    <d v="2009-06-02T00:00:00"/>
    <n v="26"/>
    <n v="49"/>
    <x v="1"/>
    <s v="NA"/>
    <x v="0"/>
    <s v="NA"/>
    <x v="0"/>
    <s v="6.51"/>
    <n v="577.85619999999994"/>
    <n v="580.73833999999999"/>
    <n v="588.48302999999999"/>
    <n v="591.26440000000002"/>
    <n v="594.36785999999995"/>
    <n v="597.17705999999998"/>
    <n v="7372.9660000000003"/>
    <n v="7372.9660000000003"/>
    <x v="0"/>
    <x v="0"/>
    <x v="0"/>
    <x v="0"/>
    <n v="1.0811553"/>
    <n v="1.0811553"/>
    <s v="7372.966"/>
    <s v="7372.966"/>
    <n v="2.8821400000000494"/>
    <n v="2.7813700000000381"/>
    <n v="2.8092000000000326"/>
    <n v="0"/>
  </r>
  <r>
    <s v="P62243408"/>
    <x v="0"/>
    <x v="10"/>
    <x v="10"/>
    <x v="10"/>
    <x v="0"/>
    <x v="2"/>
    <x v="0"/>
    <n v="1015.56"/>
    <d v="1983-06-02T00:00:00"/>
    <d v="2009-06-02T00:00:00"/>
    <n v="26"/>
    <n v="49"/>
    <x v="1"/>
    <s v="NA"/>
    <x v="0"/>
    <s v="NA"/>
    <x v="0"/>
    <s v="6.51"/>
    <n v="580.73833999999999"/>
    <n v="580.73833999999999"/>
    <n v="591.26440000000002"/>
    <n v="591.26440000000002"/>
    <n v="597.17705999999998"/>
    <n v="597.17705999999998"/>
    <n v="7372.9660000000003"/>
    <n v="7383.1210000000001"/>
    <x v="0"/>
    <x v="0"/>
    <x v="0"/>
    <x v="0"/>
    <n v="1.0811553"/>
    <n v="1.0811553"/>
    <s v="7372.966"/>
    <s v="7383.121"/>
    <n v="0"/>
    <n v="0"/>
    <n v="0"/>
    <n v="10.154999999999745"/>
  </r>
  <r>
    <s v="P62243408"/>
    <x v="0"/>
    <x v="11"/>
    <x v="11"/>
    <x v="11"/>
    <x v="0"/>
    <x v="2"/>
    <x v="0"/>
    <n v="1015.56"/>
    <d v="1983-06-02T00:00:00"/>
    <d v="2009-06-02T00:00:00"/>
    <n v="26"/>
    <n v="49"/>
    <x v="1"/>
    <s v="NA"/>
    <x v="0"/>
    <s v="NA"/>
    <x v="0"/>
    <s v="6.51"/>
    <n v="580.73833999999999"/>
    <n v="580.73833999999999"/>
    <n v="591.26440000000002"/>
    <n v="591.26440000000002"/>
    <n v="597.17705999999998"/>
    <n v="597.17705999999998"/>
    <n v="7383.1210000000001"/>
    <n v="7383.1210000000001"/>
    <x v="0"/>
    <x v="0"/>
    <x v="0"/>
    <x v="0"/>
    <n v="1.0811553"/>
    <n v="1.0811553"/>
    <s v="7383.121"/>
    <s v="7383.121"/>
    <n v="0"/>
    <n v="0"/>
    <n v="0"/>
    <n v="0"/>
  </r>
  <r>
    <s v="P62243408"/>
    <x v="0"/>
    <x v="12"/>
    <x v="12"/>
    <x v="12"/>
    <x v="0"/>
    <x v="2"/>
    <x v="0"/>
    <n v="1015.56"/>
    <d v="1983-06-02T00:00:00"/>
    <d v="2009-06-02T00:00:00"/>
    <n v="26"/>
    <n v="49"/>
    <x v="1"/>
    <s v="NA"/>
    <x v="0"/>
    <s v="NA"/>
    <x v="0"/>
    <s v="6.51"/>
    <n v="580.73833999999999"/>
    <n v="580.73833999999999"/>
    <n v="591.26440000000002"/>
    <n v="591.26440000000002"/>
    <n v="597.17705999999998"/>
    <n v="597.17705999999998"/>
    <n v="7383.1210000000001"/>
    <n v="7383.1210000000001"/>
    <x v="0"/>
    <x v="0"/>
    <x v="0"/>
    <x v="0"/>
    <n v="1.0811553"/>
    <n v="1.0811553"/>
    <s v="7383.121"/>
    <s v="7383.121"/>
    <n v="0"/>
    <n v="0"/>
    <n v="0"/>
    <n v="0"/>
  </r>
  <r>
    <s v="P62243408"/>
    <x v="0"/>
    <x v="13"/>
    <x v="13"/>
    <x v="13"/>
    <x v="0"/>
    <x v="2"/>
    <x v="0"/>
    <n v="1015.56"/>
    <d v="1983-06-02T00:00:00"/>
    <d v="2009-06-02T00:00:00"/>
    <n v="26"/>
    <n v="49"/>
    <x v="1"/>
    <s v="NA"/>
    <x v="0"/>
    <s v="NA"/>
    <x v="0"/>
    <s v="6.51"/>
    <n v="580.73833999999999"/>
    <n v="580.73833999999999"/>
    <n v="591.26440000000002"/>
    <n v="591.26440000000002"/>
    <n v="597.17705999999998"/>
    <n v="597.17705999999998"/>
    <n v="7383.1210000000001"/>
    <n v="7383.1210000000001"/>
    <x v="0"/>
    <x v="0"/>
    <x v="0"/>
    <x v="0"/>
    <n v="1.0811553"/>
    <n v="1.0811553"/>
    <s v="7383.121"/>
    <s v="7383.121"/>
    <n v="0"/>
    <n v="0"/>
    <n v="0"/>
    <n v="0"/>
  </r>
  <r>
    <s v="P62243408"/>
    <x v="0"/>
    <x v="14"/>
    <x v="14"/>
    <x v="14"/>
    <x v="0"/>
    <x v="2"/>
    <x v="0"/>
    <n v="1015.56"/>
    <d v="1983-06-02T00:00:00"/>
    <d v="2009-06-02T00:00:00"/>
    <n v="26"/>
    <n v="49"/>
    <x v="1"/>
    <s v="NA"/>
    <x v="0"/>
    <s v="NA"/>
    <x v="0"/>
    <s v="6.51"/>
    <n v="580.73833999999999"/>
    <n v="582.01869999999997"/>
    <n v="591.26440000000002"/>
    <n v="591.34576000000004"/>
    <n v="597.17705999999998"/>
    <n v="597.25930000000005"/>
    <n v="7383.1210000000001"/>
    <n v="7383.1210000000001"/>
    <x v="0"/>
    <x v="0"/>
    <x v="0"/>
    <x v="0"/>
    <n v="1.0811553"/>
    <n v="1.0811553"/>
    <s v="7383.121"/>
    <s v="7383.121"/>
    <n v="1.2803599999999733"/>
    <n v="8.1360000000017862E-2"/>
    <n v="8.2240000000069813E-2"/>
    <n v="0"/>
  </r>
  <r>
    <s v="P62243408"/>
    <x v="0"/>
    <x v="15"/>
    <x v="15"/>
    <x v="15"/>
    <x v="0"/>
    <x v="2"/>
    <x v="0"/>
    <n v="1015.56"/>
    <d v="1983-06-02T00:00:00"/>
    <d v="2009-06-02T00:00:00"/>
    <n v="26"/>
    <n v="49"/>
    <x v="1"/>
    <s v="NA"/>
    <x v="0"/>
    <s v="NA"/>
    <x v="0"/>
    <s v="6.51"/>
    <n v="582.01869999999997"/>
    <n v="579.13025000000005"/>
    <n v="591.34576000000004"/>
    <n v="593.92163000000005"/>
    <n v="597.25930000000005"/>
    <n v="599.86090000000002"/>
    <n v="7383.1210000000001"/>
    <n v="7383.1210000000001"/>
    <x v="0"/>
    <x v="0"/>
    <x v="0"/>
    <x v="0"/>
    <n v="1.0811553"/>
    <n v="1.0811553"/>
    <s v="7383.121"/>
    <s v="7383.121"/>
    <n v="-2.8884499999999207"/>
    <n v="2.575870000000009"/>
    <n v="2.6015999999999622"/>
    <n v="0"/>
  </r>
  <r>
    <s v="P62632262"/>
    <x v="0"/>
    <x v="0"/>
    <x v="0"/>
    <x v="0"/>
    <x v="0"/>
    <x v="3"/>
    <x v="0"/>
    <n v="951.48"/>
    <d v="1987-06-12T00:00:00"/>
    <d v="2005-06-12T00:00:00"/>
    <n v="18"/>
    <n v="57"/>
    <x v="1"/>
    <s v="NA"/>
    <x v="0"/>
    <s v="NA"/>
    <x v="0"/>
    <s v="8.81"/>
    <n v="20.018314"/>
    <n v="20.018314"/>
    <n v="20.371359999999999"/>
    <n v="20.371359999999999"/>
    <n v="20.575074999999998"/>
    <n v="20.575073"/>
    <n v="6393.9453000000003"/>
    <n v="6393.9453000000003"/>
    <x v="0"/>
    <x v="0"/>
    <x v="0"/>
    <x v="0"/>
    <n v="1.0748551"/>
    <n v="1.0748551"/>
    <s v="6393.9453"/>
    <s v="6393.9453"/>
    <n v="0"/>
    <n v="0"/>
    <n v="-1.9999999985031991E-6"/>
    <n v="0"/>
  </r>
  <r>
    <s v="P62632262"/>
    <x v="0"/>
    <x v="1"/>
    <x v="1"/>
    <x v="1"/>
    <x v="0"/>
    <x v="3"/>
    <x v="0"/>
    <n v="951.48"/>
    <d v="1987-06-12T00:00:00"/>
    <d v="2005-06-12T00:00:00"/>
    <n v="18"/>
    <n v="57"/>
    <x v="1"/>
    <s v="NA"/>
    <x v="0"/>
    <s v="NA"/>
    <x v="0"/>
    <s v="8.81"/>
    <n v="20.018314"/>
    <n v="20.018314"/>
    <n v="20.371359999999999"/>
    <n v="20.371359999999999"/>
    <n v="20.575073"/>
    <n v="20.575073"/>
    <n v="6393.9453000000003"/>
    <n v="6393.9453000000003"/>
    <x v="0"/>
    <x v="0"/>
    <x v="0"/>
    <x v="0"/>
    <n v="1.0748551"/>
    <n v="1.0748551"/>
    <s v="6393.9453"/>
    <s v="6393.9453"/>
    <n v="0"/>
    <n v="0"/>
    <n v="0"/>
    <n v="0"/>
  </r>
  <r>
    <s v="P62632262"/>
    <x v="0"/>
    <x v="2"/>
    <x v="2"/>
    <x v="2"/>
    <x v="0"/>
    <x v="3"/>
    <x v="0"/>
    <n v="951.48"/>
    <d v="1987-06-12T00:00:00"/>
    <d v="2005-06-12T00:00:00"/>
    <n v="18"/>
    <n v="57"/>
    <x v="1"/>
    <s v="NA"/>
    <x v="0"/>
    <s v="NA"/>
    <x v="0"/>
    <s v="8.81"/>
    <n v="20.018314"/>
    <n v="20.032437999999999"/>
    <n v="20.371359999999999"/>
    <n v="20.372260000000001"/>
    <n v="20.575073"/>
    <n v="20.575980999999999"/>
    <n v="6393.9453000000003"/>
    <n v="6393.9453000000003"/>
    <x v="0"/>
    <x v="0"/>
    <x v="0"/>
    <x v="0"/>
    <n v="1.0748551"/>
    <n v="1.0748551"/>
    <s v="6393.9453"/>
    <s v="6393.9453"/>
    <n v="1.4123999999998915E-2"/>
    <n v="9.0000000000145519E-4"/>
    <n v="9.079999999990207E-4"/>
    <n v="0"/>
  </r>
  <r>
    <s v="P62632262"/>
    <x v="0"/>
    <x v="3"/>
    <x v="3"/>
    <x v="3"/>
    <x v="0"/>
    <x v="3"/>
    <x v="0"/>
    <n v="951.48"/>
    <d v="1987-06-12T00:00:00"/>
    <d v="2005-06-12T00:00:00"/>
    <n v="18"/>
    <n v="57"/>
    <x v="1"/>
    <s v="NA"/>
    <x v="0"/>
    <s v="NA"/>
    <x v="0"/>
    <s v="8.81"/>
    <n v="20.032437999999999"/>
    <n v="18.533852"/>
    <n v="20.372260000000001"/>
    <n v="18.848253"/>
    <n v="20.575980999999999"/>
    <n v="19.036736000000001"/>
    <n v="6393.9453000000003"/>
    <n v="6393.9453000000003"/>
    <x v="0"/>
    <x v="0"/>
    <x v="0"/>
    <x v="0"/>
    <n v="1.0748551"/>
    <n v="1.0748551"/>
    <s v="6393.9453"/>
    <s v="6393.9453"/>
    <n v="-1.4985859999999995"/>
    <n v="-1.524007000000001"/>
    <n v="-1.5392449999999975"/>
    <n v="0"/>
  </r>
  <r>
    <s v="P62632262"/>
    <x v="0"/>
    <x v="4"/>
    <x v="4"/>
    <x v="4"/>
    <x v="0"/>
    <x v="3"/>
    <x v="0"/>
    <n v="951.48"/>
    <d v="1987-06-12T00:00:00"/>
    <d v="2005-06-12T00:00:00"/>
    <n v="18"/>
    <n v="57"/>
    <x v="1"/>
    <s v="NA"/>
    <x v="0"/>
    <s v="NA"/>
    <x v="0"/>
    <s v="8.81"/>
    <n v="18.533852"/>
    <n v="18.603224000000001"/>
    <n v="18.848253"/>
    <n v="18.920985999999999"/>
    <n v="19.036736000000001"/>
    <n v="19.110195000000001"/>
    <n v="6393.9453000000003"/>
    <n v="6393.9453000000003"/>
    <x v="0"/>
    <x v="0"/>
    <x v="0"/>
    <x v="0"/>
    <n v="1.0748551"/>
    <n v="1.0748551"/>
    <s v="6393.9453"/>
    <s v="6393.9453"/>
    <n v="6.9372000000001321E-2"/>
    <n v="7.2732999999999493E-2"/>
    <n v="7.3458999999999719E-2"/>
    <n v="0"/>
  </r>
  <r>
    <s v="P62632262"/>
    <x v="0"/>
    <x v="5"/>
    <x v="5"/>
    <x v="5"/>
    <x v="0"/>
    <x v="3"/>
    <x v="0"/>
    <n v="951.48"/>
    <d v="1987-06-12T00:00:00"/>
    <d v="2005-06-12T00:00:00"/>
    <n v="18"/>
    <n v="57"/>
    <x v="1"/>
    <s v="NA"/>
    <x v="0"/>
    <s v="NA"/>
    <x v="0"/>
    <s v="8.81"/>
    <n v="18.603224000000001"/>
    <n v="18.603224000000001"/>
    <n v="18.920985999999999"/>
    <n v="18.920985999999999"/>
    <n v="19.110195000000001"/>
    <n v="19.110195000000001"/>
    <n v="6393.9453000000003"/>
    <n v="6393.9453000000003"/>
    <x v="0"/>
    <x v="0"/>
    <x v="0"/>
    <x v="0"/>
    <n v="1.0748551"/>
    <n v="1.0748551"/>
    <s v="6393.9453"/>
    <s v="6393.9453"/>
    <n v="0"/>
    <n v="0"/>
    <n v="0"/>
    <n v="0"/>
  </r>
  <r>
    <s v="P62632262"/>
    <x v="0"/>
    <x v="6"/>
    <x v="6"/>
    <x v="6"/>
    <x v="0"/>
    <x v="3"/>
    <x v="0"/>
    <n v="951.48"/>
    <d v="1987-06-12T00:00:00"/>
    <d v="2005-06-12T00:00:00"/>
    <n v="18"/>
    <n v="57"/>
    <x v="1"/>
    <s v="NA"/>
    <x v="0"/>
    <s v="NA"/>
    <x v="0"/>
    <s v="8.81"/>
    <n v="18.603224000000001"/>
    <n v="18.603224000000001"/>
    <n v="18.920985999999999"/>
    <n v="18.920985999999999"/>
    <n v="19.110195000000001"/>
    <n v="19.110195000000001"/>
    <n v="6393.9453000000003"/>
    <n v="6393.9453000000003"/>
    <x v="0"/>
    <x v="0"/>
    <x v="0"/>
    <x v="0"/>
    <n v="1.0748551"/>
    <n v="1.0748551"/>
    <s v="6393.9453"/>
    <s v="6393.9453"/>
    <n v="0"/>
    <n v="0"/>
    <n v="0"/>
    <n v="0"/>
  </r>
  <r>
    <s v="P62632262"/>
    <x v="0"/>
    <x v="7"/>
    <x v="7"/>
    <x v="7"/>
    <x v="0"/>
    <x v="3"/>
    <x v="0"/>
    <n v="951.48"/>
    <d v="1987-06-12T00:00:00"/>
    <d v="2005-06-12T00:00:00"/>
    <n v="18"/>
    <n v="57"/>
    <x v="1"/>
    <s v="NA"/>
    <x v="0"/>
    <s v="NA"/>
    <x v="0"/>
    <s v="8.81"/>
    <n v="18.603224000000001"/>
    <n v="18.482303999999999"/>
    <n v="18.920985999999999"/>
    <n v="18.797999999999998"/>
    <n v="19.110195000000001"/>
    <n v="18.985980999999999"/>
    <n v="6393.9453000000003"/>
    <n v="6393.9453000000003"/>
    <x v="0"/>
    <x v="0"/>
    <x v="0"/>
    <x v="0"/>
    <n v="1.0748551"/>
    <n v="1.0748551"/>
    <s v="6393.9453"/>
    <s v="6393.9453"/>
    <n v="-0.12092000000000169"/>
    <n v="-0.12298600000000093"/>
    <n v="-0.12421400000000204"/>
    <n v="0"/>
  </r>
  <r>
    <s v="P62632262"/>
    <x v="0"/>
    <x v="8"/>
    <x v="8"/>
    <x v="8"/>
    <x v="0"/>
    <x v="3"/>
    <x v="0"/>
    <n v="951.48"/>
    <d v="1987-06-12T00:00:00"/>
    <d v="2005-06-12T00:00:00"/>
    <n v="18"/>
    <n v="57"/>
    <x v="1"/>
    <s v="NA"/>
    <x v="0"/>
    <s v="NA"/>
    <x v="0"/>
    <s v="8.81"/>
    <n v="18.482303999999999"/>
    <n v="17.288146999999999"/>
    <n v="18.797999999999998"/>
    <n v="17.583447"/>
    <n v="18.985980999999999"/>
    <n v="17.759281000000001"/>
    <n v="6393.9453000000003"/>
    <n v="6393.9453000000003"/>
    <x v="0"/>
    <x v="0"/>
    <x v="0"/>
    <x v="0"/>
    <n v="1.0748551"/>
    <n v="1.0748551"/>
    <s v="6393.9453"/>
    <s v="6393.9453"/>
    <n v="-1.1941570000000006"/>
    <n v="-1.2145529999999987"/>
    <n v="-1.2266999999999975"/>
    <n v="0"/>
  </r>
  <r>
    <s v="P62632262"/>
    <x v="0"/>
    <x v="9"/>
    <x v="9"/>
    <x v="9"/>
    <x v="0"/>
    <x v="3"/>
    <x v="0"/>
    <n v="951.48"/>
    <d v="1987-06-12T00:00:00"/>
    <d v="2005-06-12T00:00:00"/>
    <n v="18"/>
    <n v="57"/>
    <x v="1"/>
    <s v="NA"/>
    <x v="0"/>
    <s v="NA"/>
    <x v="0"/>
    <s v="8.81"/>
    <n v="17.288146999999999"/>
    <n v="17.352855999999999"/>
    <n v="17.583447"/>
    <n v="17.649605000000001"/>
    <n v="17.759281000000001"/>
    <n v="17.826101000000001"/>
    <n v="6393.9453000000003"/>
    <n v="6393.9453000000003"/>
    <x v="0"/>
    <x v="0"/>
    <x v="0"/>
    <x v="0"/>
    <n v="1.0748551"/>
    <n v="1.0748551"/>
    <s v="6393.9453"/>
    <s v="6393.9453"/>
    <n v="6.4709000000000572E-2"/>
    <n v="6.6158000000001493E-2"/>
    <n v="6.6819999999999879E-2"/>
    <n v="0"/>
  </r>
  <r>
    <s v="P62632262"/>
    <x v="0"/>
    <x v="10"/>
    <x v="10"/>
    <x v="10"/>
    <x v="0"/>
    <x v="3"/>
    <x v="0"/>
    <n v="951.48"/>
    <d v="1987-06-12T00:00:00"/>
    <d v="2005-06-12T00:00:00"/>
    <n v="18"/>
    <n v="57"/>
    <x v="1"/>
    <s v="NA"/>
    <x v="0"/>
    <s v="NA"/>
    <x v="0"/>
    <s v="8.81"/>
    <n v="17.352855999999999"/>
    <n v="17.352855999999999"/>
    <n v="17.649605000000001"/>
    <n v="17.649605000000001"/>
    <n v="17.826101000000001"/>
    <n v="17.826101000000001"/>
    <n v="6393.9453000000003"/>
    <n v="6403.4603999999999"/>
    <x v="0"/>
    <x v="0"/>
    <x v="0"/>
    <x v="0"/>
    <n v="1.0748551"/>
    <n v="1.0748551"/>
    <s v="6393.9453"/>
    <s v="6403.4604"/>
    <n v="0"/>
    <n v="0"/>
    <n v="0"/>
    <n v="9.5150999999996202"/>
  </r>
  <r>
    <s v="P62632262"/>
    <x v="0"/>
    <x v="11"/>
    <x v="11"/>
    <x v="11"/>
    <x v="0"/>
    <x v="3"/>
    <x v="0"/>
    <n v="951.48"/>
    <d v="1987-06-12T00:00:00"/>
    <d v="2005-06-12T00:00:00"/>
    <n v="18"/>
    <n v="57"/>
    <x v="1"/>
    <s v="NA"/>
    <x v="0"/>
    <s v="NA"/>
    <x v="0"/>
    <s v="8.81"/>
    <n v="17.352855999999999"/>
    <n v="17.352855999999999"/>
    <n v="17.649605000000001"/>
    <n v="17.649605000000001"/>
    <n v="17.826101000000001"/>
    <n v="17.826101000000001"/>
    <n v="6403.4603999999999"/>
    <n v="6403.4603999999999"/>
    <x v="0"/>
    <x v="0"/>
    <x v="0"/>
    <x v="0"/>
    <n v="1.0748551"/>
    <n v="1.0748551"/>
    <s v="6403.4604"/>
    <s v="6403.4604"/>
    <n v="0"/>
    <n v="0"/>
    <n v="0"/>
    <n v="0"/>
  </r>
  <r>
    <s v="P62632262"/>
    <x v="0"/>
    <x v="12"/>
    <x v="12"/>
    <x v="12"/>
    <x v="0"/>
    <x v="3"/>
    <x v="0"/>
    <n v="951.48"/>
    <d v="1987-06-12T00:00:00"/>
    <d v="2005-06-12T00:00:00"/>
    <n v="18"/>
    <n v="57"/>
    <x v="1"/>
    <s v="NA"/>
    <x v="0"/>
    <s v="NA"/>
    <x v="0"/>
    <s v="8.81"/>
    <n v="17.352855999999999"/>
    <n v="17.352855999999999"/>
    <n v="17.649605000000001"/>
    <n v="17.649605000000001"/>
    <n v="17.826101000000001"/>
    <n v="17.826101000000001"/>
    <n v="6403.4603999999999"/>
    <n v="6403.4603999999999"/>
    <x v="0"/>
    <x v="0"/>
    <x v="0"/>
    <x v="0"/>
    <n v="1.0748551"/>
    <n v="1.0748551"/>
    <s v="6403.4604"/>
    <s v="6403.4604"/>
    <n v="0"/>
    <n v="0"/>
    <n v="0"/>
    <n v="0"/>
  </r>
  <r>
    <s v="P62632262"/>
    <x v="0"/>
    <x v="13"/>
    <x v="13"/>
    <x v="13"/>
    <x v="0"/>
    <x v="3"/>
    <x v="0"/>
    <n v="951.48"/>
    <d v="1987-06-12T00:00:00"/>
    <d v="2005-06-12T00:00:00"/>
    <n v="18"/>
    <n v="57"/>
    <x v="1"/>
    <s v="NA"/>
    <x v="0"/>
    <s v="NA"/>
    <x v="0"/>
    <s v="8.81"/>
    <n v="17.352855999999999"/>
    <n v="17.352855999999999"/>
    <n v="17.649605000000001"/>
    <n v="17.649605000000001"/>
    <n v="17.826101000000001"/>
    <n v="17.826101000000001"/>
    <n v="6403.4603999999999"/>
    <n v="6403.4603999999999"/>
    <x v="0"/>
    <x v="0"/>
    <x v="0"/>
    <x v="0"/>
    <n v="1.0748551"/>
    <n v="1.0748551"/>
    <s v="6403.4604"/>
    <s v="6403.4604"/>
    <n v="0"/>
    <n v="0"/>
    <n v="0"/>
    <n v="0"/>
  </r>
  <r>
    <s v="P62632262"/>
    <x v="0"/>
    <x v="14"/>
    <x v="14"/>
    <x v="14"/>
    <x v="0"/>
    <x v="3"/>
    <x v="0"/>
    <n v="951.48"/>
    <d v="1987-06-12T00:00:00"/>
    <d v="2005-06-12T00:00:00"/>
    <n v="18"/>
    <n v="57"/>
    <x v="1"/>
    <s v="NA"/>
    <x v="0"/>
    <s v="NA"/>
    <x v="0"/>
    <s v="8.81"/>
    <n v="17.352855999999999"/>
    <n v="17.392150000000001"/>
    <n v="17.649605000000001"/>
    <n v="17.652101999999999"/>
    <n v="17.826101000000001"/>
    <n v="17.828620000000001"/>
    <n v="6403.4603999999999"/>
    <n v="6403.4603999999999"/>
    <x v="0"/>
    <x v="0"/>
    <x v="0"/>
    <x v="0"/>
    <n v="1.0748551"/>
    <n v="1.0748551"/>
    <s v="6403.4604"/>
    <s v="6403.4604"/>
    <n v="3.9294000000001716E-2"/>
    <n v="2.4969999999981951E-3"/>
    <n v="2.5189999999994939E-3"/>
    <n v="0"/>
  </r>
  <r>
    <s v="P62632262"/>
    <x v="0"/>
    <x v="15"/>
    <x v="15"/>
    <x v="15"/>
    <x v="0"/>
    <x v="3"/>
    <x v="0"/>
    <n v="951.48"/>
    <d v="1987-06-12T00:00:00"/>
    <d v="2005-06-12T00:00:00"/>
    <n v="18"/>
    <n v="57"/>
    <x v="1"/>
    <s v="NA"/>
    <x v="0"/>
    <s v="NA"/>
    <x v="0"/>
    <s v="8.81"/>
    <n v="17.392150000000001"/>
    <n v="17.327294999999999"/>
    <n v="17.652101999999999"/>
    <n v="17.713839"/>
    <n v="17.828620000000001"/>
    <n v="17.890975999999998"/>
    <n v="6403.4603999999999"/>
    <n v="6403.4603999999999"/>
    <x v="0"/>
    <x v="0"/>
    <x v="0"/>
    <x v="0"/>
    <n v="1.0748551"/>
    <n v="1.0748551"/>
    <s v="6403.4604"/>
    <s v="6403.4604"/>
    <n v="-6.4855000000001439E-2"/>
    <n v="6.1737000000000819E-2"/>
    <n v="6.2355999999997636E-2"/>
    <n v="0"/>
  </r>
  <r>
    <s v="P62719446"/>
    <x v="0"/>
    <x v="0"/>
    <x v="0"/>
    <x v="0"/>
    <x v="0"/>
    <x v="1"/>
    <x v="0"/>
    <n v="862.56"/>
    <d v="1986-03-12T00:00:00"/>
    <d v="2010-03-12T00:00:00"/>
    <n v="24"/>
    <n v="51"/>
    <x v="0"/>
    <s v="NA"/>
    <x v="0"/>
    <s v="NA"/>
    <x v="0"/>
    <s v="5.99"/>
    <n v="313.64675999999997"/>
    <n v="313.64675999999997"/>
    <n v="319.06585999999999"/>
    <n v="319.06585999999999"/>
    <n v="322.25653"/>
    <n v="322.25650000000002"/>
    <n v="5925.7870000000003"/>
    <n v="5925.7870000000003"/>
    <x v="0"/>
    <x v="0"/>
    <x v="0"/>
    <x v="0"/>
    <n v="1.0828115"/>
    <n v="1.0828115"/>
    <s v="5925.787"/>
    <s v="5925.787"/>
    <n v="0"/>
    <n v="0"/>
    <n v="-2.99999999811007E-5"/>
    <n v="0"/>
  </r>
  <r>
    <s v="P62719446"/>
    <x v="0"/>
    <x v="1"/>
    <x v="1"/>
    <x v="1"/>
    <x v="0"/>
    <x v="1"/>
    <x v="0"/>
    <n v="862.56"/>
    <d v="1986-03-12T00:00:00"/>
    <d v="2010-03-12T00:00:00"/>
    <n v="24"/>
    <n v="51"/>
    <x v="0"/>
    <s v="NA"/>
    <x v="0"/>
    <s v="NA"/>
    <x v="0"/>
    <s v="5.99"/>
    <n v="313.64675999999997"/>
    <n v="313.64675999999997"/>
    <n v="319.06585999999999"/>
    <n v="319.06585999999999"/>
    <n v="322.25650000000002"/>
    <n v="322.25650000000002"/>
    <n v="5925.7870000000003"/>
    <n v="5925.7870000000003"/>
    <x v="0"/>
    <x v="0"/>
    <x v="0"/>
    <x v="0"/>
    <n v="1.0828115"/>
    <n v="1.0828115"/>
    <s v="5925.787"/>
    <s v="5925.787"/>
    <n v="0"/>
    <n v="0"/>
    <n v="0"/>
    <n v="0"/>
  </r>
  <r>
    <s v="P62719446"/>
    <x v="0"/>
    <x v="2"/>
    <x v="2"/>
    <x v="2"/>
    <x v="0"/>
    <x v="1"/>
    <x v="0"/>
    <n v="862.56"/>
    <d v="1986-03-12T00:00:00"/>
    <d v="2010-03-12T00:00:00"/>
    <n v="24"/>
    <n v="51"/>
    <x v="0"/>
    <s v="NA"/>
    <x v="0"/>
    <s v="NA"/>
    <x v="0"/>
    <s v="5.99"/>
    <n v="313.64675999999997"/>
    <n v="313.86806999999999"/>
    <n v="319.06585999999999"/>
    <n v="319.07992999999999"/>
    <n v="322.25650000000002"/>
    <n v="322.27071999999998"/>
    <n v="5925.7870000000003"/>
    <n v="5925.7870000000003"/>
    <x v="0"/>
    <x v="0"/>
    <x v="0"/>
    <x v="0"/>
    <n v="1.0828115"/>
    <n v="1.0828115"/>
    <s v="5925.787"/>
    <s v="5925.787"/>
    <n v="0.22131000000001677"/>
    <n v="1.4070000000003802E-2"/>
    <n v="1.4219999999966149E-2"/>
    <n v="0"/>
  </r>
  <r>
    <s v="P62719446"/>
    <x v="0"/>
    <x v="3"/>
    <x v="3"/>
    <x v="3"/>
    <x v="0"/>
    <x v="1"/>
    <x v="0"/>
    <n v="862.56"/>
    <d v="1986-03-12T00:00:00"/>
    <d v="2010-03-12T00:00:00"/>
    <n v="24"/>
    <n v="51"/>
    <x v="0"/>
    <s v="NA"/>
    <x v="0"/>
    <s v="NA"/>
    <x v="0"/>
    <s v="5.99"/>
    <n v="313.86806999999999"/>
    <n v="290.38824"/>
    <n v="319.07992999999999"/>
    <n v="295.21019999999999"/>
    <n v="322.27071999999998"/>
    <n v="298.16230000000002"/>
    <n v="5925.7870000000003"/>
    <n v="5925.7870000000003"/>
    <x v="0"/>
    <x v="0"/>
    <x v="0"/>
    <x v="0"/>
    <n v="1.0828115"/>
    <n v="1.0828115"/>
    <s v="5925.787"/>
    <s v="5925.787"/>
    <n v="-23.479829999999993"/>
    <n v="-23.869730000000004"/>
    <n v="-24.108419999999967"/>
    <n v="0"/>
  </r>
  <r>
    <s v="P62719446"/>
    <x v="0"/>
    <x v="4"/>
    <x v="4"/>
    <x v="4"/>
    <x v="0"/>
    <x v="1"/>
    <x v="0"/>
    <n v="862.56"/>
    <d v="1986-03-12T00:00:00"/>
    <d v="2010-03-12T00:00:00"/>
    <n v="24"/>
    <n v="51"/>
    <x v="0"/>
    <s v="NA"/>
    <x v="0"/>
    <s v="NA"/>
    <x v="0"/>
    <s v="5.99"/>
    <n v="290.38824"/>
    <n v="291.47516000000002"/>
    <n v="295.21019999999999"/>
    <n v="296.3494"/>
    <n v="298.16230000000002"/>
    <n v="299.31290000000001"/>
    <n v="5925.7870000000003"/>
    <n v="5925.7870000000003"/>
    <x v="0"/>
    <x v="0"/>
    <x v="0"/>
    <x v="0"/>
    <n v="1.0828115"/>
    <n v="1.0828115"/>
    <s v="5925.787"/>
    <s v="5925.787"/>
    <n v="1.0869200000000205"/>
    <n v="1.1392000000000166"/>
    <n v="1.1505999999999972"/>
    <n v="0"/>
  </r>
  <r>
    <s v="P62719446"/>
    <x v="0"/>
    <x v="5"/>
    <x v="5"/>
    <x v="5"/>
    <x v="0"/>
    <x v="1"/>
    <x v="0"/>
    <n v="862.56"/>
    <d v="1986-03-12T00:00:00"/>
    <d v="2010-03-12T00:00:00"/>
    <n v="24"/>
    <n v="51"/>
    <x v="0"/>
    <s v="NA"/>
    <x v="0"/>
    <s v="NA"/>
    <x v="0"/>
    <s v="5.99"/>
    <n v="291.47516000000002"/>
    <n v="291.47516000000002"/>
    <n v="296.3494"/>
    <n v="296.3494"/>
    <n v="299.31290000000001"/>
    <n v="299.31290000000001"/>
    <n v="5925.7870000000003"/>
    <n v="5925.7870000000003"/>
    <x v="0"/>
    <x v="0"/>
    <x v="0"/>
    <x v="0"/>
    <n v="1.0828115"/>
    <n v="1.0828115"/>
    <s v="5925.787"/>
    <s v="5925.787"/>
    <n v="0"/>
    <n v="0"/>
    <n v="0"/>
    <n v="0"/>
  </r>
  <r>
    <s v="P62719446"/>
    <x v="0"/>
    <x v="6"/>
    <x v="6"/>
    <x v="6"/>
    <x v="0"/>
    <x v="1"/>
    <x v="0"/>
    <n v="862.56"/>
    <d v="1986-03-12T00:00:00"/>
    <d v="2010-03-12T00:00:00"/>
    <n v="24"/>
    <n v="51"/>
    <x v="0"/>
    <s v="NA"/>
    <x v="0"/>
    <s v="NA"/>
    <x v="0"/>
    <s v="5.99"/>
    <n v="291.47516000000002"/>
    <n v="291.47516000000002"/>
    <n v="296.3494"/>
    <n v="296.3494"/>
    <n v="299.31290000000001"/>
    <n v="299.31290000000001"/>
    <n v="5925.7870000000003"/>
    <n v="5925.7870000000003"/>
    <x v="0"/>
    <x v="0"/>
    <x v="0"/>
    <x v="0"/>
    <n v="1.0828115"/>
    <n v="1.0828115"/>
    <s v="5925.787"/>
    <s v="5925.787"/>
    <n v="0"/>
    <n v="0"/>
    <n v="0"/>
    <n v="0"/>
  </r>
  <r>
    <s v="P62719446"/>
    <x v="0"/>
    <x v="7"/>
    <x v="7"/>
    <x v="7"/>
    <x v="0"/>
    <x v="1"/>
    <x v="0"/>
    <n v="862.56"/>
    <d v="1986-03-12T00:00:00"/>
    <d v="2010-03-12T00:00:00"/>
    <n v="24"/>
    <n v="51"/>
    <x v="0"/>
    <s v="NA"/>
    <x v="0"/>
    <s v="NA"/>
    <x v="0"/>
    <s v="5.99"/>
    <n v="291.47516000000002"/>
    <n v="289.58057000000002"/>
    <n v="296.3494"/>
    <n v="294.42313000000001"/>
    <n v="299.31290000000001"/>
    <n v="297.36734000000001"/>
    <n v="5925.7870000000003"/>
    <n v="5925.7870000000003"/>
    <x v="0"/>
    <x v="0"/>
    <x v="0"/>
    <x v="0"/>
    <n v="1.0828115"/>
    <n v="1.0828115"/>
    <s v="5925.787"/>
    <s v="5925.787"/>
    <n v="-1.8945899999999938"/>
    <n v="-1.9262699999999882"/>
    <n v="-1.9455600000000004"/>
    <n v="0"/>
  </r>
  <r>
    <s v="P62719446"/>
    <x v="0"/>
    <x v="8"/>
    <x v="8"/>
    <x v="8"/>
    <x v="0"/>
    <x v="1"/>
    <x v="0"/>
    <n v="862.56"/>
    <d v="1986-03-12T00:00:00"/>
    <d v="2010-03-12T00:00:00"/>
    <n v="24"/>
    <n v="51"/>
    <x v="0"/>
    <s v="NA"/>
    <x v="0"/>
    <s v="NA"/>
    <x v="0"/>
    <s v="5.99"/>
    <n v="289.58057000000002"/>
    <n v="278.53246999999999"/>
    <n v="294.42313000000001"/>
    <n v="283.19029999999998"/>
    <n v="297.36734000000001"/>
    <n v="286.02222"/>
    <n v="5925.7870000000003"/>
    <n v="5925.7870000000003"/>
    <x v="0"/>
    <x v="0"/>
    <x v="0"/>
    <x v="0"/>
    <n v="1.0828115"/>
    <n v="1.0828115"/>
    <s v="5925.787"/>
    <s v="5925.787"/>
    <n v="-11.048100000000034"/>
    <n v="-11.232830000000035"/>
    <n v="-11.345120000000009"/>
    <n v="0"/>
  </r>
  <r>
    <s v="P62719446"/>
    <x v="0"/>
    <x v="9"/>
    <x v="9"/>
    <x v="9"/>
    <x v="0"/>
    <x v="1"/>
    <x v="0"/>
    <n v="862.56"/>
    <d v="1986-03-12T00:00:00"/>
    <d v="2010-03-12T00:00:00"/>
    <n v="24"/>
    <n v="51"/>
    <x v="0"/>
    <s v="NA"/>
    <x v="0"/>
    <s v="NA"/>
    <x v="0"/>
    <s v="5.99"/>
    <n v="278.53246999999999"/>
    <n v="279.57499999999999"/>
    <n v="283.19029999999998"/>
    <n v="284.25583"/>
    <n v="286.02222"/>
    <n v="287.09840000000003"/>
    <n v="5925.7870000000003"/>
    <n v="5925.7870000000003"/>
    <x v="0"/>
    <x v="0"/>
    <x v="0"/>
    <x v="0"/>
    <n v="1.0828115"/>
    <n v="1.0828115"/>
    <s v="5925.787"/>
    <s v="5925.787"/>
    <n v="1.0425299999999993"/>
    <n v="1.0655300000000238"/>
    <n v="1.0761800000000221"/>
    <n v="0"/>
  </r>
  <r>
    <s v="P62719446"/>
    <x v="0"/>
    <x v="10"/>
    <x v="10"/>
    <x v="10"/>
    <x v="0"/>
    <x v="1"/>
    <x v="0"/>
    <n v="862.56"/>
    <d v="1986-03-12T00:00:00"/>
    <d v="2010-03-12T00:00:00"/>
    <n v="24"/>
    <n v="51"/>
    <x v="0"/>
    <s v="NA"/>
    <x v="0"/>
    <s v="NA"/>
    <x v="0"/>
    <s v="5.99"/>
    <n v="279.57499999999999"/>
    <n v="279.57499999999999"/>
    <n v="284.25583"/>
    <n v="284.25583"/>
    <n v="287.09840000000003"/>
    <n v="287.09840000000003"/>
    <n v="5925.7870000000003"/>
    <n v="5934.4125999999997"/>
    <x v="0"/>
    <x v="0"/>
    <x v="0"/>
    <x v="0"/>
    <n v="1.0828115"/>
    <n v="1.0828115"/>
    <s v="5925.787"/>
    <s v="5934.4126"/>
    <n v="0"/>
    <n v="0"/>
    <n v="0"/>
    <n v="8.6255999999993946"/>
  </r>
  <r>
    <s v="P62719446"/>
    <x v="0"/>
    <x v="11"/>
    <x v="11"/>
    <x v="11"/>
    <x v="0"/>
    <x v="1"/>
    <x v="0"/>
    <n v="862.56"/>
    <d v="1986-03-12T00:00:00"/>
    <d v="2010-03-12T00:00:00"/>
    <n v="24"/>
    <n v="51"/>
    <x v="0"/>
    <s v="NA"/>
    <x v="0"/>
    <s v="NA"/>
    <x v="0"/>
    <s v="5.99"/>
    <n v="279.57499999999999"/>
    <n v="279.57499999999999"/>
    <n v="284.25583"/>
    <n v="284.25583"/>
    <n v="287.09840000000003"/>
    <n v="287.09840000000003"/>
    <n v="5934.4125999999997"/>
    <n v="5934.4125999999997"/>
    <x v="0"/>
    <x v="0"/>
    <x v="0"/>
    <x v="0"/>
    <n v="1.0828115"/>
    <n v="1.0828115"/>
    <s v="5934.4126"/>
    <s v="5934.4126"/>
    <n v="0"/>
    <n v="0"/>
    <n v="0"/>
    <n v="0"/>
  </r>
  <r>
    <s v="P62719446"/>
    <x v="0"/>
    <x v="12"/>
    <x v="12"/>
    <x v="12"/>
    <x v="0"/>
    <x v="1"/>
    <x v="0"/>
    <n v="862.56"/>
    <d v="1986-03-12T00:00:00"/>
    <d v="2010-03-12T00:00:00"/>
    <n v="24"/>
    <n v="51"/>
    <x v="0"/>
    <s v="NA"/>
    <x v="0"/>
    <s v="NA"/>
    <x v="0"/>
    <s v="5.99"/>
    <n v="279.57499999999999"/>
    <n v="279.57499999999999"/>
    <n v="284.25583"/>
    <n v="284.25583"/>
    <n v="287.09840000000003"/>
    <n v="287.09840000000003"/>
    <n v="5934.4125999999997"/>
    <n v="5934.4125999999997"/>
    <x v="0"/>
    <x v="0"/>
    <x v="0"/>
    <x v="0"/>
    <n v="1.0828115"/>
    <n v="1.0828115"/>
    <s v="5934.4126"/>
    <s v="5934.4126"/>
    <n v="0"/>
    <n v="0"/>
    <n v="0"/>
    <n v="0"/>
  </r>
  <r>
    <s v="P62719446"/>
    <x v="0"/>
    <x v="13"/>
    <x v="13"/>
    <x v="13"/>
    <x v="0"/>
    <x v="1"/>
    <x v="0"/>
    <n v="862.56"/>
    <d v="1986-03-12T00:00:00"/>
    <d v="2010-03-12T00:00:00"/>
    <n v="24"/>
    <n v="51"/>
    <x v="0"/>
    <s v="NA"/>
    <x v="0"/>
    <s v="NA"/>
    <x v="0"/>
    <s v="5.99"/>
    <n v="279.57499999999999"/>
    <n v="279.57499999999999"/>
    <n v="284.25583"/>
    <n v="284.25583"/>
    <n v="287.09840000000003"/>
    <n v="287.09840000000003"/>
    <n v="5934.4125999999997"/>
    <n v="5934.4125999999997"/>
    <x v="0"/>
    <x v="0"/>
    <x v="0"/>
    <x v="0"/>
    <n v="1.0828115"/>
    <n v="1.0828115"/>
    <s v="5934.4126"/>
    <s v="5934.4126"/>
    <n v="0"/>
    <n v="0"/>
    <n v="0"/>
    <n v="0"/>
  </r>
  <r>
    <s v="P62719446"/>
    <x v="0"/>
    <x v="14"/>
    <x v="14"/>
    <x v="14"/>
    <x v="0"/>
    <x v="1"/>
    <x v="0"/>
    <n v="862.56"/>
    <d v="1986-03-12T00:00:00"/>
    <d v="2010-03-12T00:00:00"/>
    <n v="24"/>
    <n v="51"/>
    <x v="0"/>
    <s v="NA"/>
    <x v="0"/>
    <s v="NA"/>
    <x v="0"/>
    <s v="5.99"/>
    <n v="279.57499999999999"/>
    <n v="280.2081"/>
    <n v="284.25583"/>
    <n v="284.29602"/>
    <n v="287.09840000000003"/>
    <n v="287.13898"/>
    <n v="5934.4125999999997"/>
    <n v="5934.4125999999997"/>
    <x v="0"/>
    <x v="0"/>
    <x v="0"/>
    <x v="0"/>
    <n v="1.0828115"/>
    <n v="1.0828115"/>
    <s v="5934.4126"/>
    <s v="5934.4126"/>
    <n v="0.6331000000000131"/>
    <n v="4.0189999999995507E-2"/>
    <n v="4.057999999997719E-2"/>
    <n v="0"/>
  </r>
  <r>
    <s v="P62719446"/>
    <x v="0"/>
    <x v="15"/>
    <x v="15"/>
    <x v="15"/>
    <x v="0"/>
    <x v="1"/>
    <x v="0"/>
    <n v="862.56"/>
    <d v="1986-03-12T00:00:00"/>
    <d v="2010-03-12T00:00:00"/>
    <n v="24"/>
    <n v="51"/>
    <x v="0"/>
    <s v="NA"/>
    <x v="0"/>
    <s v="NA"/>
    <x v="0"/>
    <s v="5.99"/>
    <n v="280.2081"/>
    <n v="279.16320000000002"/>
    <n v="284.29602"/>
    <n v="285.2903"/>
    <n v="287.13898"/>
    <n v="288.14321999999999"/>
    <n v="5934.4125999999997"/>
    <n v="5934.4125999999997"/>
    <x v="0"/>
    <x v="0"/>
    <x v="0"/>
    <x v="0"/>
    <n v="1.0828115"/>
    <n v="1.0828115"/>
    <s v="5934.4126"/>
    <s v="5934.4126"/>
    <n v="-1.0448999999999842"/>
    <n v="0.99428000000000338"/>
    <n v="1.0042399999999816"/>
    <n v="0"/>
  </r>
  <r>
    <s v="P63198274"/>
    <x v="0"/>
    <x v="0"/>
    <x v="0"/>
    <x v="0"/>
    <x v="0"/>
    <x v="2"/>
    <x v="1"/>
    <n v="90.06"/>
    <d v="1994-03-06T00:00:00"/>
    <d v="2008-05-06T00:00:00"/>
    <n v="57"/>
    <n v="18"/>
    <x v="1"/>
    <s v="NA"/>
    <x v="0"/>
    <s v="NA"/>
    <x v="1"/>
    <s v="3.16"/>
    <n v="717.47797000000003"/>
    <n v="717.47797000000003"/>
    <n v="733.17849999999999"/>
    <n v="733.17849999999999"/>
    <n v="740.51030000000003"/>
    <n v="740.51030000000003"/>
    <n v="880.90563999999995"/>
    <n v="880.90563999999995"/>
    <x v="0"/>
    <x v="0"/>
    <x v="0"/>
    <x v="0"/>
    <n v="1.1895926999999999"/>
    <n v="1.1895926999999999"/>
    <s v="127.80883"/>
    <s v="127.80883"/>
    <n v="0"/>
    <n v="0"/>
    <n v="0"/>
    <n v="0"/>
  </r>
  <r>
    <s v="P63198274"/>
    <x v="0"/>
    <x v="1"/>
    <x v="1"/>
    <x v="1"/>
    <x v="0"/>
    <x v="2"/>
    <x v="1"/>
    <n v="90.06"/>
    <d v="1994-03-06T00:00:00"/>
    <d v="2008-05-06T00:00:00"/>
    <n v="57"/>
    <n v="18"/>
    <x v="1"/>
    <s v="NA"/>
    <x v="0"/>
    <s v="NA"/>
    <x v="1"/>
    <s v="3.16"/>
    <n v="717.47797000000003"/>
    <n v="717.47797000000003"/>
    <n v="733.17849999999999"/>
    <n v="733.17849999999999"/>
    <n v="740.51030000000003"/>
    <n v="740.51030000000003"/>
    <n v="880.90563999999995"/>
    <n v="880.90563999999995"/>
    <x v="0"/>
    <x v="0"/>
    <x v="0"/>
    <x v="0"/>
    <n v="1.1895926999999999"/>
    <n v="1.1895926999999999"/>
    <s v="127.80883"/>
    <s v="127.80883"/>
    <n v="0"/>
    <n v="0"/>
    <n v="0"/>
    <n v="0"/>
  </r>
  <r>
    <s v="P63198274"/>
    <x v="0"/>
    <x v="2"/>
    <x v="2"/>
    <x v="2"/>
    <x v="0"/>
    <x v="2"/>
    <x v="1"/>
    <n v="90.06"/>
    <d v="1994-03-06T00:00:00"/>
    <d v="2008-05-06T00:00:00"/>
    <n v="57"/>
    <n v="18"/>
    <x v="1"/>
    <s v="NA"/>
    <x v="0"/>
    <s v="NA"/>
    <x v="1"/>
    <s v="3.16"/>
    <n v="717.47797000000003"/>
    <n v="717.66520000000003"/>
    <n v="733.17849999999999"/>
    <n v="733.19050000000004"/>
    <n v="740.51030000000003"/>
    <n v="740.52239999999995"/>
    <n v="880.90563999999995"/>
    <n v="880.92003999999997"/>
    <x v="0"/>
    <x v="0"/>
    <x v="0"/>
    <x v="0"/>
    <n v="1.1895926999999999"/>
    <n v="1.1895926999999999"/>
    <s v="127.80883"/>
    <s v="127.80883"/>
    <n v="0.18722999999999956"/>
    <n v="1.2000000000057298E-2"/>
    <n v="1.2099999999918509E-2"/>
    <n v="1.4400000000023283E-2"/>
  </r>
  <r>
    <s v="P63198274"/>
    <x v="0"/>
    <x v="3"/>
    <x v="3"/>
    <x v="3"/>
    <x v="0"/>
    <x v="2"/>
    <x v="1"/>
    <n v="90.06"/>
    <d v="1994-03-06T00:00:00"/>
    <d v="2008-05-06T00:00:00"/>
    <n v="57"/>
    <n v="18"/>
    <x v="1"/>
    <s v="NA"/>
    <x v="0"/>
    <s v="NA"/>
    <x v="1"/>
    <s v="3.16"/>
    <n v="717.66520000000003"/>
    <n v="663.97815000000003"/>
    <n v="733.19050000000004"/>
    <n v="678.34204"/>
    <n v="740.52239999999995"/>
    <n v="685.12540000000001"/>
    <n v="880.92003999999997"/>
    <n v="815.02026000000001"/>
    <x v="0"/>
    <x v="0"/>
    <x v="0"/>
    <x v="0"/>
    <n v="1.1895926999999999"/>
    <n v="1.1895926999999999"/>
    <s v="127.80883"/>
    <s v="127.80883"/>
    <n v="-53.687049999999999"/>
    <n v="-54.848460000000046"/>
    <n v="-55.396999999999935"/>
    <n v="-65.899779999999964"/>
  </r>
  <r>
    <s v="P63198274"/>
    <x v="0"/>
    <x v="4"/>
    <x v="4"/>
    <x v="4"/>
    <x v="0"/>
    <x v="2"/>
    <x v="1"/>
    <n v="90.06"/>
    <d v="1994-03-06T00:00:00"/>
    <d v="2008-05-06T00:00:00"/>
    <n v="57"/>
    <n v="18"/>
    <x v="1"/>
    <s v="NA"/>
    <x v="0"/>
    <s v="NA"/>
    <x v="1"/>
    <s v="3.16"/>
    <n v="663.97815000000003"/>
    <n v="667.28980000000001"/>
    <n v="678.34204"/>
    <n v="681.62085000000002"/>
    <n v="685.12540000000001"/>
    <n v="688.43709999999999"/>
    <n v="815.02026000000001"/>
    <n v="818.9597"/>
    <x v="0"/>
    <x v="0"/>
    <x v="0"/>
    <x v="0"/>
    <n v="1.1895926999999999"/>
    <n v="1.1895926999999999"/>
    <s v="127.80883"/>
    <s v="127.80883"/>
    <n v="3.311649999999986"/>
    <n v="3.2788100000000213"/>
    <n v="3.3116999999999734"/>
    <n v="3.9394399999999905"/>
  </r>
  <r>
    <s v="P63198274"/>
    <x v="0"/>
    <x v="5"/>
    <x v="5"/>
    <x v="5"/>
    <x v="0"/>
    <x v="2"/>
    <x v="1"/>
    <n v="90.06"/>
    <d v="1994-03-06T00:00:00"/>
    <d v="2008-05-06T00:00:00"/>
    <n v="57"/>
    <n v="18"/>
    <x v="1"/>
    <s v="NA"/>
    <x v="0"/>
    <s v="NA"/>
    <x v="1"/>
    <s v="3.16"/>
    <n v="667.28980000000001"/>
    <n v="667.28980000000001"/>
    <n v="681.62085000000002"/>
    <n v="681.62085000000002"/>
    <n v="688.43709999999999"/>
    <n v="688.43709999999999"/>
    <n v="818.9597"/>
    <n v="818.9597"/>
    <x v="0"/>
    <x v="0"/>
    <x v="0"/>
    <x v="0"/>
    <n v="1.1895926999999999"/>
    <n v="1.1895926999999999"/>
    <s v="127.80883"/>
    <s v="127.80883"/>
    <n v="0"/>
    <n v="0"/>
    <n v="0"/>
    <n v="0"/>
  </r>
  <r>
    <s v="P63198274"/>
    <x v="0"/>
    <x v="6"/>
    <x v="6"/>
    <x v="6"/>
    <x v="0"/>
    <x v="2"/>
    <x v="1"/>
    <n v="90.06"/>
    <d v="1994-03-06T00:00:00"/>
    <d v="2008-05-06T00:00:00"/>
    <n v="57"/>
    <n v="18"/>
    <x v="1"/>
    <s v="NA"/>
    <x v="0"/>
    <s v="NA"/>
    <x v="1"/>
    <s v="3.16"/>
    <n v="667.28980000000001"/>
    <n v="667.28980000000001"/>
    <n v="681.62085000000002"/>
    <n v="681.62085000000002"/>
    <n v="688.43709999999999"/>
    <n v="688.43709999999999"/>
    <n v="818.9597"/>
    <n v="818.9597"/>
    <x v="0"/>
    <x v="0"/>
    <x v="0"/>
    <x v="0"/>
    <n v="1.1895926999999999"/>
    <n v="1.1895926999999999"/>
    <s v="127.80883"/>
    <s v="127.80883"/>
    <n v="0"/>
    <n v="0"/>
    <n v="0"/>
    <n v="0"/>
  </r>
  <r>
    <s v="P63198274"/>
    <x v="0"/>
    <x v="7"/>
    <x v="7"/>
    <x v="7"/>
    <x v="0"/>
    <x v="2"/>
    <x v="1"/>
    <n v="90.06"/>
    <d v="1994-03-06T00:00:00"/>
    <d v="2008-05-06T00:00:00"/>
    <n v="57"/>
    <n v="18"/>
    <x v="1"/>
    <s v="NA"/>
    <x v="0"/>
    <s v="NA"/>
    <x v="1"/>
    <s v="3.16"/>
    <n v="667.28980000000001"/>
    <n v="662.95240000000001"/>
    <n v="681.62085000000002"/>
    <n v="677.19029999999998"/>
    <n v="688.43709999999999"/>
    <n v="683.96220000000005"/>
    <n v="818.9597"/>
    <n v="813.63649999999996"/>
    <x v="0"/>
    <x v="0"/>
    <x v="0"/>
    <x v="0"/>
    <n v="1.1895926999999999"/>
    <n v="1.1895926999999999"/>
    <s v="127.80883"/>
    <s v="127.80883"/>
    <n v="-4.3374000000000024"/>
    <n v="-4.4305500000000393"/>
    <n v="-4.4748999999999342"/>
    <n v="-5.3232000000000426"/>
  </r>
  <r>
    <s v="P63198274"/>
    <x v="0"/>
    <x v="8"/>
    <x v="8"/>
    <x v="8"/>
    <x v="0"/>
    <x v="2"/>
    <x v="1"/>
    <n v="90.06"/>
    <d v="1994-03-06T00:00:00"/>
    <d v="2008-05-06T00:00:00"/>
    <n v="57"/>
    <n v="18"/>
    <x v="1"/>
    <s v="NA"/>
    <x v="0"/>
    <s v="NA"/>
    <x v="1"/>
    <s v="3.16"/>
    <n v="662.95240000000001"/>
    <n v="662.61596999999995"/>
    <n v="677.19029999999998"/>
    <n v="676.84659999999997"/>
    <n v="683.96220000000005"/>
    <n v="683.61505"/>
    <n v="813.63649999999996"/>
    <n v="813.22349999999994"/>
    <x v="0"/>
    <x v="0"/>
    <x v="0"/>
    <x v="0"/>
    <n v="1.1895926999999999"/>
    <n v="1.1895926999999999"/>
    <s v="127.80883"/>
    <s v="127.80883"/>
    <n v="-0.33643000000006396"/>
    <n v="-0.34370000000001255"/>
    <n v="-0.34715000000005602"/>
    <n v="-0.41300000000001091"/>
  </r>
  <r>
    <s v="P63198274"/>
    <x v="0"/>
    <x v="9"/>
    <x v="9"/>
    <x v="9"/>
    <x v="0"/>
    <x v="2"/>
    <x v="1"/>
    <n v="90.06"/>
    <d v="1994-03-06T00:00:00"/>
    <d v="2008-05-06T00:00:00"/>
    <n v="57"/>
    <n v="18"/>
    <x v="1"/>
    <s v="NA"/>
    <x v="0"/>
    <s v="NA"/>
    <x v="1"/>
    <s v="3.16"/>
    <n v="662.61596999999995"/>
    <n v="665.92079999999999"/>
    <n v="676.84659999999997"/>
    <n v="680.04560000000004"/>
    <n v="683.61505"/>
    <n v="686.84607000000005"/>
    <n v="813.22349999999994"/>
    <n v="817.06709999999998"/>
    <x v="0"/>
    <x v="0"/>
    <x v="0"/>
    <x v="0"/>
    <n v="1.1895926999999999"/>
    <n v="1.1895926999999999"/>
    <s v="127.80883"/>
    <s v="127.80883"/>
    <n v="3.3048300000000381"/>
    <n v="3.1990000000000691"/>
    <n v="3.2310200000000577"/>
    <n v="3.8436000000000377"/>
  </r>
  <r>
    <s v="P63198274"/>
    <x v="0"/>
    <x v="10"/>
    <x v="10"/>
    <x v="10"/>
    <x v="0"/>
    <x v="2"/>
    <x v="1"/>
    <n v="90.06"/>
    <d v="1994-03-06T00:00:00"/>
    <d v="2008-05-06T00:00:00"/>
    <n v="57"/>
    <n v="18"/>
    <x v="1"/>
    <s v="NA"/>
    <x v="0"/>
    <s v="NA"/>
    <x v="1"/>
    <s v="3.16"/>
    <n v="665.92079999999999"/>
    <n v="665.92079999999999"/>
    <n v="680.04560000000004"/>
    <n v="680.04560000000004"/>
    <n v="686.84607000000005"/>
    <n v="686.84607000000005"/>
    <n v="817.06709999999998"/>
    <n v="817.06709999999998"/>
    <x v="0"/>
    <x v="0"/>
    <x v="0"/>
    <x v="0"/>
    <n v="1.1895926999999999"/>
    <n v="1.1895926999999999"/>
    <s v="127.80883"/>
    <s v="128.03267"/>
    <n v="0"/>
    <n v="0"/>
    <n v="0"/>
    <n v="0"/>
  </r>
  <r>
    <s v="P63198274"/>
    <x v="0"/>
    <x v="11"/>
    <x v="11"/>
    <x v="11"/>
    <x v="0"/>
    <x v="2"/>
    <x v="1"/>
    <n v="90.06"/>
    <d v="1994-03-06T00:00:00"/>
    <d v="2008-05-06T00:00:00"/>
    <n v="57"/>
    <n v="18"/>
    <x v="1"/>
    <s v="NA"/>
    <x v="0"/>
    <s v="NA"/>
    <x v="1"/>
    <s v="3.16"/>
    <n v="665.92079999999999"/>
    <n v="665.92079999999999"/>
    <n v="680.04560000000004"/>
    <n v="680.04560000000004"/>
    <n v="686.84607000000005"/>
    <n v="686.84607000000005"/>
    <n v="817.06709999999998"/>
    <n v="817.06709999999998"/>
    <x v="0"/>
    <x v="0"/>
    <x v="0"/>
    <x v="0"/>
    <n v="1.1895926999999999"/>
    <n v="1.1895926999999999"/>
    <s v="128.03267"/>
    <s v="128.03267"/>
    <n v="0"/>
    <n v="0"/>
    <n v="0"/>
    <n v="0"/>
  </r>
  <r>
    <s v="P63198274"/>
    <x v="0"/>
    <x v="12"/>
    <x v="12"/>
    <x v="12"/>
    <x v="0"/>
    <x v="2"/>
    <x v="1"/>
    <n v="90.06"/>
    <d v="1994-03-06T00:00:00"/>
    <d v="2008-05-06T00:00:00"/>
    <n v="57"/>
    <n v="18"/>
    <x v="1"/>
    <s v="NA"/>
    <x v="0"/>
    <s v="NA"/>
    <x v="1"/>
    <s v="3.16"/>
    <n v="665.92079999999999"/>
    <n v="665.92079999999999"/>
    <n v="680.04560000000004"/>
    <n v="680.04560000000004"/>
    <n v="686.84607000000005"/>
    <n v="686.84607000000005"/>
    <n v="817.06709999999998"/>
    <n v="817.06709999999998"/>
    <x v="0"/>
    <x v="0"/>
    <x v="0"/>
    <x v="0"/>
    <n v="1.1895926999999999"/>
    <n v="1.1895926999999999"/>
    <s v="128.03267"/>
    <s v="128.03267"/>
    <n v="0"/>
    <n v="0"/>
    <n v="0"/>
    <n v="0"/>
  </r>
  <r>
    <s v="P63198274"/>
    <x v="0"/>
    <x v="13"/>
    <x v="13"/>
    <x v="13"/>
    <x v="0"/>
    <x v="2"/>
    <x v="1"/>
    <n v="90.06"/>
    <d v="1994-03-06T00:00:00"/>
    <d v="2008-05-06T00:00:00"/>
    <n v="57"/>
    <n v="18"/>
    <x v="1"/>
    <s v="NA"/>
    <x v="0"/>
    <s v="NA"/>
    <x v="1"/>
    <s v="3.16"/>
    <n v="665.92079999999999"/>
    <n v="665.92079999999999"/>
    <n v="680.04560000000004"/>
    <n v="680.04560000000004"/>
    <n v="686.84607000000005"/>
    <n v="686.84607000000005"/>
    <n v="817.06709999999998"/>
    <n v="817.06709999999998"/>
    <x v="0"/>
    <x v="0"/>
    <x v="0"/>
    <x v="0"/>
    <n v="1.1895926999999999"/>
    <n v="1.1895926999999999"/>
    <s v="128.03267"/>
    <s v="128.03267"/>
    <n v="0"/>
    <n v="0"/>
    <n v="0"/>
    <n v="0"/>
  </r>
  <r>
    <s v="P63198274"/>
    <x v="0"/>
    <x v="14"/>
    <x v="14"/>
    <x v="14"/>
    <x v="0"/>
    <x v="2"/>
    <x v="1"/>
    <n v="90.06"/>
    <d v="1994-03-06T00:00:00"/>
    <d v="2008-05-06T00:00:00"/>
    <n v="57"/>
    <n v="18"/>
    <x v="1"/>
    <s v="NA"/>
    <x v="0"/>
    <s v="NA"/>
    <x v="1"/>
    <s v="3.16"/>
    <n v="665.92079999999999"/>
    <n v="667.38900000000001"/>
    <n v="680.04560000000004"/>
    <n v="680.13919999999996"/>
    <n v="686.84607000000005"/>
    <n v="686.94060000000002"/>
    <n v="817.06709999999998"/>
    <n v="817.17957000000001"/>
    <x v="0"/>
    <x v="0"/>
    <x v="0"/>
    <x v="0"/>
    <n v="1.1895926999999999"/>
    <n v="1.1895926999999999"/>
    <s v="128.03267"/>
    <s v="128.03267"/>
    <n v="1.4682000000000244"/>
    <n v="9.3599999999923966E-2"/>
    <n v="9.4529999999963366E-2"/>
    <n v="0.11247000000003027"/>
  </r>
  <r>
    <s v="P63198274"/>
    <x v="0"/>
    <x v="15"/>
    <x v="15"/>
    <x v="15"/>
    <x v="0"/>
    <x v="2"/>
    <x v="1"/>
    <n v="90.06"/>
    <d v="1994-03-06T00:00:00"/>
    <d v="2008-05-06T00:00:00"/>
    <n v="57"/>
    <n v="18"/>
    <x v="1"/>
    <s v="NA"/>
    <x v="0"/>
    <s v="NA"/>
    <x v="1"/>
    <s v="3.16"/>
    <n v="667.38900000000001"/>
    <n v="664.07683999999995"/>
    <n v="680.13919999999996"/>
    <n v="683.10186999999996"/>
    <n v="686.94060000000002"/>
    <n v="689.93286000000001"/>
    <n v="817.17957000000001"/>
    <n v="820.73914000000002"/>
    <x v="0"/>
    <x v="0"/>
    <x v="0"/>
    <x v="0"/>
    <n v="1.1895926999999999"/>
    <n v="1.1895926999999999"/>
    <s v="128.03267"/>
    <s v="128.03267"/>
    <n v="-3.3121600000000626"/>
    <n v="2.9626700000000028"/>
    <n v="2.9922599999999875"/>
    <n v="3.5595700000000079"/>
  </r>
  <r>
    <s v="P63412552"/>
    <x v="0"/>
    <x v="0"/>
    <x v="0"/>
    <x v="0"/>
    <x v="0"/>
    <x v="0"/>
    <x v="0"/>
    <n v="488.64"/>
    <d v="1990-02-08T00:00:00"/>
    <d v="2006-02-08T00:00:00"/>
    <n v="16"/>
    <n v="59"/>
    <x v="0"/>
    <s v="NA"/>
    <x v="0"/>
    <s v="NA"/>
    <x v="0"/>
    <s v="5.09"/>
    <n v="30.048349999999999"/>
    <n v="30.048349999999999"/>
    <n v="30.676100000000002"/>
    <n v="30.676100000000002"/>
    <n v="30.982859999999999"/>
    <n v="30.982859999999999"/>
    <n v="3068.6592000000001"/>
    <n v="3068.6592000000001"/>
    <x v="0"/>
    <x v="0"/>
    <x v="0"/>
    <x v="0"/>
    <n v="1.0763828"/>
    <n v="1.0763828"/>
    <s v="3068.6592"/>
    <s v="3068.6592"/>
    <n v="0"/>
    <n v="0"/>
    <n v="0"/>
    <n v="0"/>
  </r>
  <r>
    <s v="P63412552"/>
    <x v="0"/>
    <x v="1"/>
    <x v="1"/>
    <x v="1"/>
    <x v="0"/>
    <x v="0"/>
    <x v="0"/>
    <n v="488.64"/>
    <d v="1990-02-08T00:00:00"/>
    <d v="2006-02-08T00:00:00"/>
    <n v="16"/>
    <n v="59"/>
    <x v="0"/>
    <s v="NA"/>
    <x v="0"/>
    <s v="NA"/>
    <x v="0"/>
    <s v="5.09"/>
    <n v="30.048349999999999"/>
    <n v="30.048349999999999"/>
    <n v="30.676100000000002"/>
    <n v="30.676100000000002"/>
    <n v="30.982859999999999"/>
    <n v="30.982859999999999"/>
    <n v="3068.6592000000001"/>
    <n v="3068.6592000000001"/>
    <x v="0"/>
    <x v="0"/>
    <x v="0"/>
    <x v="0"/>
    <n v="1.0763828"/>
    <n v="1.0763828"/>
    <s v="3068.6592"/>
    <s v="3068.6592"/>
    <n v="0"/>
    <n v="0"/>
    <n v="0"/>
    <n v="0"/>
  </r>
  <r>
    <s v="P63412552"/>
    <x v="0"/>
    <x v="2"/>
    <x v="2"/>
    <x v="2"/>
    <x v="0"/>
    <x v="0"/>
    <x v="0"/>
    <n v="488.64"/>
    <d v="1990-02-08T00:00:00"/>
    <d v="2006-02-08T00:00:00"/>
    <n v="16"/>
    <n v="59"/>
    <x v="0"/>
    <s v="NA"/>
    <x v="0"/>
    <s v="NA"/>
    <x v="0"/>
    <s v="5.09"/>
    <n v="30.048349999999999"/>
    <n v="30.056190000000001"/>
    <n v="30.676100000000002"/>
    <n v="30.676601000000002"/>
    <n v="30.982859999999999"/>
    <n v="30.983367999999999"/>
    <n v="3068.6592000000001"/>
    <n v="3068.6592000000001"/>
    <x v="0"/>
    <x v="0"/>
    <x v="0"/>
    <x v="0"/>
    <n v="1.0763828"/>
    <n v="1.0763828"/>
    <s v="3068.6592"/>
    <s v="3068.6592"/>
    <n v="7.8400000000016234E-3"/>
    <n v="5.0099999999986267E-4"/>
    <n v="5.0799999999995293E-4"/>
    <n v="0"/>
  </r>
  <r>
    <s v="P63412552"/>
    <x v="0"/>
    <x v="3"/>
    <x v="3"/>
    <x v="3"/>
    <x v="0"/>
    <x v="0"/>
    <x v="0"/>
    <n v="488.64"/>
    <d v="1990-02-08T00:00:00"/>
    <d v="2006-02-08T00:00:00"/>
    <n v="16"/>
    <n v="59"/>
    <x v="0"/>
    <s v="NA"/>
    <x v="0"/>
    <s v="NA"/>
    <x v="0"/>
    <s v="5.09"/>
    <n v="30.056190000000001"/>
    <n v="27.807749000000001"/>
    <n v="30.676601000000002"/>
    <n v="28.381748000000002"/>
    <n v="30.983367999999999"/>
    <n v="28.665565000000001"/>
    <n v="3068.6592000000001"/>
    <n v="3068.6592000000001"/>
    <x v="0"/>
    <x v="0"/>
    <x v="0"/>
    <x v="0"/>
    <n v="1.0763828"/>
    <n v="1.0763828"/>
    <s v="3068.6592"/>
    <s v="3068.6592"/>
    <n v="-2.2484409999999997"/>
    <n v="-2.2948529999999998"/>
    <n v="-2.3178029999999978"/>
    <n v="0"/>
  </r>
  <r>
    <s v="P63412552"/>
    <x v="0"/>
    <x v="4"/>
    <x v="4"/>
    <x v="4"/>
    <x v="0"/>
    <x v="0"/>
    <x v="0"/>
    <n v="488.64"/>
    <d v="1990-02-08T00:00:00"/>
    <d v="2006-02-08T00:00:00"/>
    <n v="16"/>
    <n v="59"/>
    <x v="0"/>
    <s v="NA"/>
    <x v="0"/>
    <s v="NA"/>
    <x v="0"/>
    <s v="5.09"/>
    <n v="27.807749000000001"/>
    <n v="27.946442000000001"/>
    <n v="28.381748000000002"/>
    <n v="28.518932"/>
    <n v="28.665565000000001"/>
    <n v="28.804120999999999"/>
    <n v="3068.6592000000001"/>
    <n v="3068.6592000000001"/>
    <x v="0"/>
    <x v="0"/>
    <x v="0"/>
    <x v="0"/>
    <n v="1.0763828"/>
    <n v="1.0763828"/>
    <s v="3068.6592"/>
    <s v="3068.6592"/>
    <n v="0.13869299999999996"/>
    <n v="0.13718399999999775"/>
    <n v="0.13855599999999768"/>
    <n v="0"/>
  </r>
  <r>
    <s v="P63412552"/>
    <x v="0"/>
    <x v="5"/>
    <x v="5"/>
    <x v="5"/>
    <x v="0"/>
    <x v="0"/>
    <x v="0"/>
    <n v="488.64"/>
    <d v="1990-02-08T00:00:00"/>
    <d v="2006-02-08T00:00:00"/>
    <n v="16"/>
    <n v="59"/>
    <x v="0"/>
    <s v="NA"/>
    <x v="0"/>
    <s v="NA"/>
    <x v="0"/>
    <s v="5.09"/>
    <n v="27.946442000000001"/>
    <n v="27.946442000000001"/>
    <n v="28.518932"/>
    <n v="28.518932"/>
    <n v="28.804120999999999"/>
    <n v="28.804120999999999"/>
    <n v="3068.6592000000001"/>
    <n v="3068.6592000000001"/>
    <x v="0"/>
    <x v="0"/>
    <x v="0"/>
    <x v="0"/>
    <n v="1.0763828"/>
    <n v="1.0763828"/>
    <s v="3068.6592"/>
    <s v="3068.6592"/>
    <n v="0"/>
    <n v="0"/>
    <n v="0"/>
    <n v="0"/>
  </r>
  <r>
    <s v="P63412552"/>
    <x v="0"/>
    <x v="6"/>
    <x v="6"/>
    <x v="6"/>
    <x v="0"/>
    <x v="0"/>
    <x v="0"/>
    <n v="488.64"/>
    <d v="1990-02-08T00:00:00"/>
    <d v="2006-02-08T00:00:00"/>
    <n v="16"/>
    <n v="59"/>
    <x v="0"/>
    <s v="NA"/>
    <x v="0"/>
    <s v="NA"/>
    <x v="0"/>
    <s v="5.09"/>
    <n v="27.946442000000001"/>
    <n v="27.946442000000001"/>
    <n v="28.518932"/>
    <n v="28.518932"/>
    <n v="28.804120999999999"/>
    <n v="28.804120999999999"/>
    <n v="3068.6592000000001"/>
    <n v="3068.6592000000001"/>
    <x v="0"/>
    <x v="0"/>
    <x v="0"/>
    <x v="0"/>
    <n v="1.0763828"/>
    <n v="1.0763828"/>
    <s v="3068.6592"/>
    <s v="3068.6592"/>
    <n v="0"/>
    <n v="0"/>
    <n v="0"/>
    <n v="0"/>
  </r>
  <r>
    <s v="P63412552"/>
    <x v="0"/>
    <x v="7"/>
    <x v="7"/>
    <x v="7"/>
    <x v="0"/>
    <x v="0"/>
    <x v="0"/>
    <n v="488.64"/>
    <d v="1990-02-08T00:00:00"/>
    <d v="2006-02-08T00:00:00"/>
    <n v="16"/>
    <n v="59"/>
    <x v="0"/>
    <s v="NA"/>
    <x v="0"/>
    <s v="NA"/>
    <x v="0"/>
    <s v="5.09"/>
    <n v="27.946442000000001"/>
    <n v="27.764790000000001"/>
    <n v="28.518932"/>
    <n v="28.333559999999999"/>
    <n v="28.804120999999999"/>
    <n v="28.616896000000001"/>
    <n v="3068.6592000000001"/>
    <n v="3068.6592000000001"/>
    <x v="0"/>
    <x v="0"/>
    <x v="0"/>
    <x v="0"/>
    <n v="1.0763828"/>
    <n v="1.0763828"/>
    <s v="3068.6592"/>
    <s v="3068.6592"/>
    <n v="-0.1816519999999997"/>
    <n v="-0.18537200000000098"/>
    <n v="-0.18722499999999798"/>
    <n v="0"/>
  </r>
  <r>
    <s v="P63412552"/>
    <x v="0"/>
    <x v="8"/>
    <x v="8"/>
    <x v="8"/>
    <x v="0"/>
    <x v="0"/>
    <x v="0"/>
    <n v="488.64"/>
    <d v="1990-02-08T00:00:00"/>
    <d v="2006-02-08T00:00:00"/>
    <n v="16"/>
    <n v="59"/>
    <x v="0"/>
    <s v="NA"/>
    <x v="0"/>
    <s v="NA"/>
    <x v="0"/>
    <s v="5.09"/>
    <n v="27.764790000000001"/>
    <n v="25.970884000000002"/>
    <n v="28.333559999999999"/>
    <n v="26.502904999999998"/>
    <n v="28.616896000000001"/>
    <n v="26.767932999999999"/>
    <n v="3068.6592000000001"/>
    <n v="3068.6592000000001"/>
    <x v="0"/>
    <x v="0"/>
    <x v="0"/>
    <x v="0"/>
    <n v="1.0763828"/>
    <n v="1.0763828"/>
    <s v="3068.6592"/>
    <s v="3068.6592"/>
    <n v="-1.7939059999999998"/>
    <n v="-1.8306550000000001"/>
    <n v="-1.8489630000000012"/>
    <n v="0"/>
  </r>
  <r>
    <s v="P63412552"/>
    <x v="0"/>
    <x v="9"/>
    <x v="9"/>
    <x v="9"/>
    <x v="0"/>
    <x v="0"/>
    <x v="0"/>
    <n v="488.64"/>
    <d v="1990-02-08T00:00:00"/>
    <d v="2006-02-08T00:00:00"/>
    <n v="16"/>
    <n v="59"/>
    <x v="0"/>
    <s v="NA"/>
    <x v="0"/>
    <s v="NA"/>
    <x v="0"/>
    <s v="5.09"/>
    <n v="25.970884000000002"/>
    <n v="26.100415999999999"/>
    <n v="26.502904999999998"/>
    <n v="26.628166"/>
    <n v="26.767932999999999"/>
    <n v="26.894447"/>
    <n v="3068.6592000000001"/>
    <n v="3068.6592000000001"/>
    <x v="0"/>
    <x v="0"/>
    <x v="0"/>
    <x v="0"/>
    <n v="1.0763828"/>
    <n v="1.0763828"/>
    <s v="3068.6592"/>
    <s v="3068.6592"/>
    <n v="0.12953199999999754"/>
    <n v="0.12526100000000184"/>
    <n v="0.12651400000000024"/>
    <n v="0"/>
  </r>
  <r>
    <s v="P63412552"/>
    <x v="0"/>
    <x v="10"/>
    <x v="10"/>
    <x v="10"/>
    <x v="0"/>
    <x v="0"/>
    <x v="0"/>
    <n v="488.64"/>
    <d v="1990-02-08T00:00:00"/>
    <d v="2006-02-08T00:00:00"/>
    <n v="16"/>
    <n v="59"/>
    <x v="0"/>
    <s v="NA"/>
    <x v="0"/>
    <s v="NA"/>
    <x v="0"/>
    <s v="5.09"/>
    <n v="26.100415999999999"/>
    <n v="26.100415999999999"/>
    <n v="26.628166"/>
    <n v="26.628166"/>
    <n v="26.894447"/>
    <n v="26.894447"/>
    <n v="3068.6592000000001"/>
    <n v="3073.5457000000001"/>
    <x v="0"/>
    <x v="0"/>
    <x v="0"/>
    <x v="0"/>
    <n v="1.0763828"/>
    <n v="1.0763828"/>
    <s v="3068.6592"/>
    <s v="3073.5457"/>
    <n v="0"/>
    <n v="0"/>
    <n v="0"/>
    <n v="4.8865000000000691"/>
  </r>
  <r>
    <s v="P63412552"/>
    <x v="0"/>
    <x v="11"/>
    <x v="11"/>
    <x v="11"/>
    <x v="0"/>
    <x v="0"/>
    <x v="0"/>
    <n v="488.64"/>
    <d v="1990-02-08T00:00:00"/>
    <d v="2006-02-08T00:00:00"/>
    <n v="16"/>
    <n v="59"/>
    <x v="0"/>
    <s v="NA"/>
    <x v="0"/>
    <s v="NA"/>
    <x v="0"/>
    <s v="5.09"/>
    <n v="26.100415999999999"/>
    <n v="26.100415999999999"/>
    <n v="26.628166"/>
    <n v="26.628166"/>
    <n v="26.894447"/>
    <n v="26.894447"/>
    <n v="3073.5457000000001"/>
    <n v="3073.5457000000001"/>
    <x v="0"/>
    <x v="0"/>
    <x v="0"/>
    <x v="0"/>
    <n v="1.0763828"/>
    <n v="1.0748551"/>
    <s v="3073.5457"/>
    <s v="3073.5457"/>
    <n v="0"/>
    <n v="0"/>
    <n v="0"/>
    <n v="0"/>
  </r>
  <r>
    <s v="P63412552"/>
    <x v="0"/>
    <x v="12"/>
    <x v="12"/>
    <x v="12"/>
    <x v="0"/>
    <x v="0"/>
    <x v="0"/>
    <n v="488.64"/>
    <d v="1990-02-08T00:00:00"/>
    <d v="2006-02-08T00:00:00"/>
    <n v="16"/>
    <n v="59"/>
    <x v="0"/>
    <s v="NA"/>
    <x v="0"/>
    <s v="NA"/>
    <x v="0"/>
    <s v="5.09"/>
    <n v="26.100415999999999"/>
    <n v="26.100415999999999"/>
    <n v="26.628166"/>
    <n v="26.628166"/>
    <n v="26.894447"/>
    <n v="26.894447"/>
    <n v="3073.5457000000001"/>
    <n v="3073.5457000000001"/>
    <x v="0"/>
    <x v="0"/>
    <x v="0"/>
    <x v="0"/>
    <n v="1.0748551"/>
    <n v="1.0748551"/>
    <s v="3073.5457"/>
    <s v="3073.5457"/>
    <n v="0"/>
    <n v="0"/>
    <n v="0"/>
    <n v="0"/>
  </r>
  <r>
    <s v="P63412552"/>
    <x v="0"/>
    <x v="13"/>
    <x v="13"/>
    <x v="13"/>
    <x v="0"/>
    <x v="0"/>
    <x v="0"/>
    <n v="488.64"/>
    <d v="1990-02-08T00:00:00"/>
    <d v="2006-02-08T00:00:00"/>
    <n v="16"/>
    <n v="59"/>
    <x v="0"/>
    <s v="NA"/>
    <x v="0"/>
    <s v="NA"/>
    <x v="0"/>
    <s v="5.09"/>
    <n v="26.100415999999999"/>
    <n v="26.100415999999999"/>
    <n v="26.628166"/>
    <n v="26.628166"/>
    <n v="26.894447"/>
    <n v="26.894449999999999"/>
    <n v="3073.5457000000001"/>
    <n v="3073.5457000000001"/>
    <x v="0"/>
    <x v="0"/>
    <x v="0"/>
    <x v="0"/>
    <n v="1.0748551"/>
    <n v="1.0748551"/>
    <s v="3073.5457"/>
    <s v="3073.5457"/>
    <n v="0"/>
    <n v="0"/>
    <n v="2.9999999995311555E-6"/>
    <n v="0"/>
  </r>
  <r>
    <s v="P63412552"/>
    <x v="0"/>
    <x v="14"/>
    <x v="14"/>
    <x v="14"/>
    <x v="0"/>
    <x v="0"/>
    <x v="0"/>
    <n v="488.64"/>
    <d v="1990-02-08T00:00:00"/>
    <d v="2006-02-08T00:00:00"/>
    <n v="16"/>
    <n v="59"/>
    <x v="0"/>
    <s v="NA"/>
    <x v="0"/>
    <s v="NA"/>
    <x v="0"/>
    <s v="5.09"/>
    <n v="26.100415999999999"/>
    <n v="26.157959000000002"/>
    <n v="26.628166"/>
    <n v="26.631831999999999"/>
    <n v="26.894449999999999"/>
    <n v="26.898150999999999"/>
    <n v="3073.5457000000001"/>
    <n v="3073.5457000000001"/>
    <x v="0"/>
    <x v="0"/>
    <x v="0"/>
    <x v="0"/>
    <n v="1.0748551"/>
    <n v="1.0748551"/>
    <s v="3073.5457"/>
    <s v="3073.5457"/>
    <n v="5.7543000000002564E-2"/>
    <n v="3.6659999999990589E-3"/>
    <n v="3.7009999999995102E-3"/>
    <n v="0"/>
  </r>
  <r>
    <s v="P63412552"/>
    <x v="0"/>
    <x v="15"/>
    <x v="15"/>
    <x v="15"/>
    <x v="0"/>
    <x v="0"/>
    <x v="0"/>
    <n v="488.64"/>
    <d v="1990-02-08T00:00:00"/>
    <d v="2006-02-08T00:00:00"/>
    <n v="16"/>
    <n v="59"/>
    <x v="0"/>
    <s v="NA"/>
    <x v="0"/>
    <s v="NA"/>
    <x v="0"/>
    <s v="5.09"/>
    <n v="26.157959000000002"/>
    <n v="26.028143"/>
    <n v="26.631831999999999"/>
    <n v="26.747838999999999"/>
    <n v="26.898150999999999"/>
    <n v="27.015318000000001"/>
    <n v="3073.5457000000001"/>
    <n v="3073.5457000000001"/>
    <x v="0"/>
    <x v="0"/>
    <x v="0"/>
    <x v="0"/>
    <n v="1.0748551"/>
    <n v="1.0748551"/>
    <s v="3073.5457"/>
    <s v="3073.5457"/>
    <n v="-0.12981600000000171"/>
    <n v="0.11600699999999975"/>
    <n v="0.11716700000000202"/>
    <n v="0"/>
  </r>
  <r>
    <s v="P63525593"/>
    <x v="0"/>
    <x v="0"/>
    <x v="0"/>
    <x v="0"/>
    <x v="0"/>
    <x v="1"/>
    <x v="2"/>
    <n v="3309.9"/>
    <d v="1994-12-22T00:00:00"/>
    <d v="2025-01-01T00:00:00"/>
    <n v="59"/>
    <n v="16"/>
    <x v="0"/>
    <s v="NA"/>
    <x v="0"/>
    <s v="NA"/>
    <x v="0"/>
    <s v="9.35"/>
    <n v="16882.883000000002"/>
    <n v="16882.883000000002"/>
    <n v="17189.728999999999"/>
    <n v="17189.728999999999"/>
    <n v="17361.627"/>
    <n v="17361.625"/>
    <n v="20788.988000000001"/>
    <n v="20788.986000000001"/>
    <x v="0"/>
    <x v="0"/>
    <x v="0"/>
    <x v="0"/>
    <n v="1.1974100999999999"/>
    <n v="1.1974100999999999"/>
    <s v="18303.746"/>
    <s v="18303.746"/>
    <n v="0"/>
    <n v="0"/>
    <n v="-2.0000000004074536E-3"/>
    <n v="-2.0000000004074536E-3"/>
  </r>
  <r>
    <s v="P63525593"/>
    <x v="0"/>
    <x v="1"/>
    <x v="1"/>
    <x v="1"/>
    <x v="0"/>
    <x v="1"/>
    <x v="2"/>
    <n v="3309.9"/>
    <d v="1994-12-22T00:00:00"/>
    <d v="2025-01-01T00:00:00"/>
    <n v="59"/>
    <n v="16"/>
    <x v="0"/>
    <s v="NA"/>
    <x v="0"/>
    <s v="NA"/>
    <x v="0"/>
    <s v="9.35"/>
    <n v="16882.883000000002"/>
    <n v="16882.883000000002"/>
    <n v="17189.728999999999"/>
    <n v="17189.728999999999"/>
    <n v="17361.625"/>
    <n v="17361.625"/>
    <n v="20788.986000000001"/>
    <n v="20788.986000000001"/>
    <x v="0"/>
    <x v="0"/>
    <x v="0"/>
    <x v="0"/>
    <n v="1.1974100999999999"/>
    <n v="1.1974100999999999"/>
    <s v="18303.746"/>
    <s v="18303.746"/>
    <n v="0"/>
    <n v="0"/>
    <n v="0"/>
    <n v="0"/>
  </r>
  <r>
    <s v="P63525593"/>
    <x v="0"/>
    <x v="2"/>
    <x v="2"/>
    <x v="2"/>
    <x v="0"/>
    <x v="1"/>
    <x v="2"/>
    <n v="3309.9"/>
    <d v="1994-12-22T00:00:00"/>
    <d v="2025-01-01T00:00:00"/>
    <n v="59"/>
    <n v="16"/>
    <x v="0"/>
    <s v="NA"/>
    <x v="0"/>
    <s v="NA"/>
    <x v="0"/>
    <s v="9.35"/>
    <n v="16882.883000000002"/>
    <n v="16894.793000000001"/>
    <n v="17189.728999999999"/>
    <n v="17190.486000000001"/>
    <n v="17361.625"/>
    <n v="17362.39"/>
    <n v="20788.986000000001"/>
    <n v="20789.901999999998"/>
    <x v="0"/>
    <x v="0"/>
    <x v="0"/>
    <x v="0"/>
    <n v="1.1974100999999999"/>
    <n v="1.1974100999999999"/>
    <s v="18303.746"/>
    <s v="18303.746"/>
    <n v="11.909999999999854"/>
    <n v="0.75700000000142609"/>
    <n v="0.76499999999941792"/>
    <n v="0.91599999999743886"/>
  </r>
  <r>
    <s v="P63525593"/>
    <x v="0"/>
    <x v="3"/>
    <x v="3"/>
    <x v="3"/>
    <x v="0"/>
    <x v="1"/>
    <x v="2"/>
    <n v="3309.9"/>
    <d v="1994-12-22T00:00:00"/>
    <d v="2025-01-01T00:00:00"/>
    <n v="59"/>
    <n v="16"/>
    <x v="0"/>
    <s v="NA"/>
    <x v="0"/>
    <s v="NA"/>
    <x v="0"/>
    <s v="9.35"/>
    <n v="16894.793000000001"/>
    <n v="15634.504999999999"/>
    <n v="17190.486000000001"/>
    <n v="15908.112999999999"/>
    <n v="17362.39"/>
    <n v="16067.194"/>
    <n v="20789.901999999998"/>
    <n v="19239.02"/>
    <x v="0"/>
    <x v="0"/>
    <x v="0"/>
    <x v="0"/>
    <n v="1.1974100999999999"/>
    <n v="1.1974100999999999"/>
    <s v="18303.746"/>
    <s v="18303.746"/>
    <n v="-1260.2880000000023"/>
    <n v="-1282.3730000000014"/>
    <n v="-1295.1959999999999"/>
    <n v="-1550.8819999999978"/>
  </r>
  <r>
    <s v="P63525593"/>
    <x v="0"/>
    <x v="4"/>
    <x v="4"/>
    <x v="4"/>
    <x v="0"/>
    <x v="1"/>
    <x v="2"/>
    <n v="3309.9"/>
    <d v="1994-12-22T00:00:00"/>
    <d v="2025-01-01T00:00:00"/>
    <n v="59"/>
    <n v="16"/>
    <x v="0"/>
    <s v="NA"/>
    <x v="0"/>
    <s v="NA"/>
    <x v="0"/>
    <s v="9.35"/>
    <n v="15634.504999999999"/>
    <n v="15693.023999999999"/>
    <n v="15908.112999999999"/>
    <n v="15969.501"/>
    <n v="16067.194"/>
    <n v="16129.196"/>
    <n v="19239.02"/>
    <n v="19313.261999999999"/>
    <x v="0"/>
    <x v="0"/>
    <x v="0"/>
    <x v="0"/>
    <n v="1.1974100999999999"/>
    <n v="1.1974100999999999"/>
    <s v="18303.746"/>
    <s v="18303.746"/>
    <n v="58.519000000000233"/>
    <n v="61.388000000000829"/>
    <n v="62.002000000000407"/>
    <n v="74.24199999999837"/>
  </r>
  <r>
    <s v="P63525593"/>
    <x v="0"/>
    <x v="5"/>
    <x v="5"/>
    <x v="5"/>
    <x v="1"/>
    <x v="1"/>
    <x v="2"/>
    <n v="3309.9"/>
    <d v="1994-12-22T00:00:00"/>
    <d v="2025-02-01T00:00:00"/>
    <n v="59"/>
    <n v="16"/>
    <x v="0"/>
    <s v="NA"/>
    <x v="0"/>
    <s v="NA"/>
    <x v="0"/>
    <s v="9.35"/>
    <n v="15693.023999999999"/>
    <n v="15693.023999999999"/>
    <n v="15969.501"/>
    <n v="15969.501"/>
    <n v="16129.196"/>
    <n v="16129.196"/>
    <n v="19313.261999999999"/>
    <n v="19313.261999999999"/>
    <x v="0"/>
    <x v="0"/>
    <x v="0"/>
    <x v="0"/>
    <n v="1.1974100999999999"/>
    <n v="1.1974100999999999"/>
    <s v="18303.746"/>
    <s v="18303.746"/>
    <n v="0"/>
    <n v="0"/>
    <n v="0"/>
    <n v="0"/>
  </r>
  <r>
    <s v="P63525593"/>
    <x v="0"/>
    <x v="6"/>
    <x v="6"/>
    <x v="6"/>
    <x v="1"/>
    <x v="1"/>
    <x v="2"/>
    <n v="3309.9"/>
    <d v="1994-12-22T00:00:00"/>
    <d v="2025-02-01T00:00:00"/>
    <n v="59"/>
    <n v="16"/>
    <x v="0"/>
    <s v="NA"/>
    <x v="0"/>
    <s v="NA"/>
    <x v="0"/>
    <s v="9.35"/>
    <n v="15693.023999999999"/>
    <n v="15702.38"/>
    <n v="15969.501"/>
    <n v="15978.858"/>
    <n v="16129.196"/>
    <n v="16138.646000000001"/>
    <n v="19313.261999999999"/>
    <n v="19324.578000000001"/>
    <x v="0"/>
    <x v="0"/>
    <x v="0"/>
    <x v="0"/>
    <n v="1.1974100999999999"/>
    <n v="1.1974100999999999"/>
    <s v="18303.746"/>
    <s v="18303.746"/>
    <n v="9.3559999999997672"/>
    <n v="9.3569999999999709"/>
    <n v="9.4500000000007276"/>
    <n v="11.316000000002532"/>
  </r>
  <r>
    <s v="P63525593"/>
    <x v="0"/>
    <x v="7"/>
    <x v="7"/>
    <x v="7"/>
    <x v="1"/>
    <x v="1"/>
    <x v="2"/>
    <n v="3309.9"/>
    <d v="1994-12-22T00:00:00"/>
    <d v="2025-02-01T00:00:00"/>
    <n v="59"/>
    <n v="16"/>
    <x v="0"/>
    <s v="NA"/>
    <x v="0"/>
    <s v="NA"/>
    <x v="0"/>
    <s v="9.35"/>
    <n v="15702.38"/>
    <n v="15600.314"/>
    <n v="15978.858"/>
    <n v="15874.995000000001"/>
    <n v="16138.646000000001"/>
    <n v="16033.745000000001"/>
    <n v="19324.578000000001"/>
    <n v="19198.967000000001"/>
    <x v="0"/>
    <x v="0"/>
    <x v="0"/>
    <x v="0"/>
    <n v="1.1974100999999999"/>
    <n v="1.1974100999999999"/>
    <s v="18303.746"/>
    <s v="18303.746"/>
    <n v="-102.06599999999889"/>
    <n v="-103.86299999999937"/>
    <n v="-104.90099999999984"/>
    <n v="-125.61100000000079"/>
  </r>
  <r>
    <s v="P63525593"/>
    <x v="0"/>
    <x v="8"/>
    <x v="8"/>
    <x v="8"/>
    <x v="1"/>
    <x v="1"/>
    <x v="2"/>
    <n v="3309.9"/>
    <d v="1994-12-22T00:00:00"/>
    <d v="2025-02-01T00:00:00"/>
    <n v="59"/>
    <n v="16"/>
    <x v="0"/>
    <s v="NA"/>
    <x v="0"/>
    <s v="NA"/>
    <x v="0"/>
    <s v="9.35"/>
    <n v="15600.314"/>
    <n v="15593.9"/>
    <n v="15874.995000000001"/>
    <n v="15868.47"/>
    <n v="16033.745000000001"/>
    <n v="16027.154"/>
    <n v="19198.967000000001"/>
    <n v="19191.076000000001"/>
    <x v="0"/>
    <x v="0"/>
    <x v="0"/>
    <x v="0"/>
    <n v="1.1974100999999999"/>
    <n v="1.1974100999999999"/>
    <s v="18303.746"/>
    <s v="18303.746"/>
    <n v="-6.4140000000006694"/>
    <n v="-6.5250000000014552"/>
    <n v="-6.5910000000003492"/>
    <n v="-7.8909999999996217"/>
  </r>
  <r>
    <s v="P63525593"/>
    <x v="0"/>
    <x v="9"/>
    <x v="9"/>
    <x v="9"/>
    <x v="1"/>
    <x v="1"/>
    <x v="2"/>
    <n v="3309.9"/>
    <d v="1994-12-22T00:00:00"/>
    <d v="2025-02-01T00:00:00"/>
    <n v="59"/>
    <n v="16"/>
    <x v="0"/>
    <s v="NA"/>
    <x v="0"/>
    <s v="NA"/>
    <x v="0"/>
    <s v="9.35"/>
    <n v="15593.9"/>
    <n v="15652.269"/>
    <n v="15868.47"/>
    <n v="15928.175999999999"/>
    <n v="16027.154"/>
    <n v="16087.457"/>
    <n v="19191.076000000001"/>
    <n v="19263.282999999999"/>
    <x v="0"/>
    <x v="0"/>
    <x v="0"/>
    <x v="0"/>
    <n v="1.1974100999999999"/>
    <n v="1.1974100999999999"/>
    <s v="18303.746"/>
    <s v="18303.746"/>
    <n v="58.369000000000597"/>
    <n v="59.706000000000131"/>
    <n v="60.302999999999884"/>
    <n v="72.206999999998516"/>
  </r>
  <r>
    <s v="P63525593"/>
    <x v="0"/>
    <x v="10"/>
    <x v="10"/>
    <x v="10"/>
    <x v="1"/>
    <x v="1"/>
    <x v="2"/>
    <n v="3309.9"/>
    <d v="1994-12-22T00:00:00"/>
    <d v="2025-02-01T00:00:00"/>
    <n v="59"/>
    <n v="16"/>
    <x v="0"/>
    <s v="NA"/>
    <x v="0"/>
    <s v="NA"/>
    <x v="0"/>
    <s v="9.35"/>
    <n v="15652.269"/>
    <n v="15652.269"/>
    <n v="15928.175999999999"/>
    <n v="15928.175999999999"/>
    <n v="16087.457"/>
    <n v="16087.457"/>
    <n v="19263.282999999999"/>
    <n v="19263.282999999999"/>
    <x v="0"/>
    <x v="0"/>
    <x v="0"/>
    <x v="0"/>
    <n v="1.1974100999999999"/>
    <n v="1.1974100999999999"/>
    <s v="18303.746"/>
    <s v="18336.846"/>
    <n v="0"/>
    <n v="0"/>
    <n v="0"/>
    <n v="0"/>
  </r>
  <r>
    <s v="P63525593"/>
    <x v="0"/>
    <x v="11"/>
    <x v="11"/>
    <x v="11"/>
    <x v="1"/>
    <x v="1"/>
    <x v="2"/>
    <n v="3309.9"/>
    <d v="1994-12-22T00:00:00"/>
    <d v="2025-02-01T00:00:00"/>
    <n v="59"/>
    <n v="16"/>
    <x v="0"/>
    <s v="NA"/>
    <x v="0"/>
    <s v="NA"/>
    <x v="0"/>
    <s v="9.35"/>
    <n v="15652.269"/>
    <n v="15652.269"/>
    <n v="15928.175999999999"/>
    <n v="15928.175999999999"/>
    <n v="16087.457"/>
    <n v="16087.457"/>
    <n v="19263.282999999999"/>
    <n v="19263.282999999999"/>
    <x v="0"/>
    <x v="0"/>
    <x v="0"/>
    <x v="0"/>
    <n v="1.1974100999999999"/>
    <n v="1.1974100999999999"/>
    <s v="18336.846"/>
    <s v="18336.846"/>
    <n v="0"/>
    <n v="0"/>
    <n v="0"/>
    <n v="0"/>
  </r>
  <r>
    <s v="P63525593"/>
    <x v="0"/>
    <x v="12"/>
    <x v="12"/>
    <x v="12"/>
    <x v="1"/>
    <x v="1"/>
    <x v="2"/>
    <n v="3309.9"/>
    <d v="1994-12-22T00:00:00"/>
    <d v="2025-02-01T00:00:00"/>
    <n v="59"/>
    <n v="16"/>
    <x v="0"/>
    <s v="NA"/>
    <x v="0"/>
    <s v="NA"/>
    <x v="0"/>
    <s v="9.35"/>
    <n v="15652.269"/>
    <n v="15652.269"/>
    <n v="15928.175999999999"/>
    <n v="15928.175999999999"/>
    <n v="16087.457"/>
    <n v="16087.457"/>
    <n v="19263.282999999999"/>
    <n v="19263.282999999999"/>
    <x v="0"/>
    <x v="0"/>
    <x v="0"/>
    <x v="0"/>
    <n v="1.1974100999999999"/>
    <n v="1.1974100999999999"/>
    <s v="18336.846"/>
    <s v="18336.846"/>
    <n v="0"/>
    <n v="0"/>
    <n v="0"/>
    <n v="0"/>
  </r>
  <r>
    <s v="P63525593"/>
    <x v="0"/>
    <x v="13"/>
    <x v="13"/>
    <x v="13"/>
    <x v="1"/>
    <x v="1"/>
    <x v="2"/>
    <n v="3309.9"/>
    <d v="1994-12-22T00:00:00"/>
    <d v="2025-02-01T00:00:00"/>
    <n v="59"/>
    <n v="16"/>
    <x v="0"/>
    <s v="NA"/>
    <x v="0"/>
    <s v="NA"/>
    <x v="0"/>
    <s v="9.35"/>
    <n v="15652.269"/>
    <n v="15652.269"/>
    <n v="15928.175999999999"/>
    <n v="15928.175999999999"/>
    <n v="16087.457"/>
    <n v="16087.458000000001"/>
    <n v="19263.282999999999"/>
    <n v="19263.285"/>
    <x v="0"/>
    <x v="0"/>
    <x v="0"/>
    <x v="0"/>
    <n v="1.1974100999999999"/>
    <n v="1.1974100999999999"/>
    <s v="18336.846"/>
    <s v="18336.846"/>
    <n v="0"/>
    <n v="0"/>
    <n v="1.0000000002037268E-3"/>
    <n v="2.0000000004074536E-3"/>
  </r>
  <r>
    <s v="P63525593"/>
    <x v="0"/>
    <x v="14"/>
    <x v="14"/>
    <x v="14"/>
    <x v="1"/>
    <x v="1"/>
    <x v="2"/>
    <n v="3309.9"/>
    <d v="1994-12-22T00:00:00"/>
    <d v="2025-02-01T00:00:00"/>
    <n v="59"/>
    <n v="16"/>
    <x v="0"/>
    <s v="NA"/>
    <x v="0"/>
    <s v="NA"/>
    <x v="0"/>
    <s v="9.35"/>
    <n v="15652.269"/>
    <n v="15697.031999999999"/>
    <n v="15928.175999999999"/>
    <n v="15939.749"/>
    <n v="16087.458000000001"/>
    <n v="16099.146000000001"/>
    <n v="19263.285"/>
    <n v="19277.280999999999"/>
    <x v="0"/>
    <x v="0"/>
    <x v="0"/>
    <x v="0"/>
    <n v="1.1974100999999999"/>
    <n v="1.1974100999999999"/>
    <s v="18336.846"/>
    <s v="18336.846"/>
    <n v="44.76299999999901"/>
    <n v="11.57300000000032"/>
    <n v="11.688000000000102"/>
    <n v="13.995999999999185"/>
  </r>
  <r>
    <s v="P63525593"/>
    <x v="0"/>
    <x v="15"/>
    <x v="15"/>
    <x v="15"/>
    <x v="1"/>
    <x v="1"/>
    <x v="2"/>
    <n v="3309.9"/>
    <d v="1994-12-22T00:00:00"/>
    <d v="2025-02-01T00:00:00"/>
    <n v="59"/>
    <n v="16"/>
    <x v="0"/>
    <s v="NA"/>
    <x v="0"/>
    <s v="NA"/>
    <x v="0"/>
    <s v="9.35"/>
    <n v="15697.031999999999"/>
    <n v="15638.496999999999"/>
    <n v="15939.749"/>
    <n v="15995.496999999999"/>
    <n v="16099.146000000001"/>
    <n v="16155.451999999999"/>
    <n v="19277.280999999999"/>
    <n v="19344.701000000001"/>
    <x v="0"/>
    <x v="0"/>
    <x v="0"/>
    <x v="0"/>
    <n v="1.1974100999999999"/>
    <n v="1.1974100999999999"/>
    <s v="18336.846"/>
    <s v="18336.846"/>
    <n v="-58.534999999999854"/>
    <n v="55.747999999999593"/>
    <n v="56.305999999998676"/>
    <n v="67.420000000001892"/>
  </r>
  <r>
    <s v="P63725020"/>
    <x v="0"/>
    <x v="0"/>
    <x v="0"/>
    <x v="0"/>
    <x v="0"/>
    <x v="2"/>
    <x v="0"/>
    <n v="1663.2"/>
    <d v="1983-12-15T00:00:00"/>
    <d v="2016-12-15T00:00:00"/>
    <n v="33"/>
    <n v="42"/>
    <x v="0"/>
    <s v="NA"/>
    <x v="0"/>
    <s v="NA"/>
    <x v="0"/>
    <s v="8.4"/>
    <n v="11599.886"/>
    <n v="11599.886"/>
    <n v="11818.880999999999"/>
    <n v="11818.880999999999"/>
    <n v="11937.069"/>
    <n v="11937.069"/>
    <n v="13052.986999999999"/>
    <n v="13052.986000000001"/>
    <x v="0"/>
    <x v="0"/>
    <x v="0"/>
    <x v="0"/>
    <n v="1.0934832999999999"/>
    <n v="1.0934832999999999"/>
    <s v="11975.04"/>
    <s v="11975.04"/>
    <n v="0"/>
    <n v="0"/>
    <n v="0"/>
    <n v="-9.9999999838473741E-4"/>
  </r>
  <r>
    <s v="P63725020"/>
    <x v="0"/>
    <x v="1"/>
    <x v="1"/>
    <x v="1"/>
    <x v="0"/>
    <x v="2"/>
    <x v="0"/>
    <n v="1663.2"/>
    <d v="1983-12-15T00:00:00"/>
    <d v="2016-12-15T00:00:00"/>
    <n v="33"/>
    <n v="42"/>
    <x v="0"/>
    <s v="NA"/>
    <x v="0"/>
    <s v="NA"/>
    <x v="0"/>
    <s v="8.4"/>
    <n v="11599.886"/>
    <n v="11599.886"/>
    <n v="11818.880999999999"/>
    <n v="11818.880999999999"/>
    <n v="11937.069"/>
    <n v="11937.069"/>
    <n v="13052.986000000001"/>
    <n v="13052.986000000001"/>
    <x v="0"/>
    <x v="0"/>
    <x v="0"/>
    <x v="0"/>
    <n v="1.0934832999999999"/>
    <n v="1.0934832999999999"/>
    <s v="11975.04"/>
    <s v="11975.04"/>
    <n v="0"/>
    <n v="0"/>
    <n v="0"/>
    <n v="0"/>
  </r>
  <r>
    <s v="P63725020"/>
    <x v="0"/>
    <x v="2"/>
    <x v="2"/>
    <x v="2"/>
    <x v="0"/>
    <x v="2"/>
    <x v="0"/>
    <n v="1663.2"/>
    <d v="1983-12-15T00:00:00"/>
    <d v="2016-12-15T00:00:00"/>
    <n v="33"/>
    <n v="42"/>
    <x v="0"/>
    <s v="NA"/>
    <x v="0"/>
    <s v="NA"/>
    <x v="0"/>
    <s v="8.4"/>
    <n v="11599.886"/>
    <n v="11602.913"/>
    <n v="11818.880999999999"/>
    <n v="11819.073"/>
    <n v="11937.069"/>
    <n v="11937.263999999999"/>
    <n v="13052.986000000001"/>
    <n v="13053.199000000001"/>
    <x v="0"/>
    <x v="0"/>
    <x v="0"/>
    <x v="0"/>
    <n v="1.0934832999999999"/>
    <n v="1.0934832999999999"/>
    <s v="11975.04"/>
    <s v="11975.04"/>
    <n v="3.0270000000000437"/>
    <n v="0.19200000000091677"/>
    <n v="0.19499999999970896"/>
    <n v="0.21299999999973807"/>
  </r>
  <r>
    <s v="P63725020"/>
    <x v="0"/>
    <x v="3"/>
    <x v="3"/>
    <x v="3"/>
    <x v="0"/>
    <x v="2"/>
    <x v="0"/>
    <n v="1663.2"/>
    <d v="1983-12-15T00:00:00"/>
    <d v="2016-12-15T00:00:00"/>
    <n v="33"/>
    <n v="42"/>
    <x v="0"/>
    <s v="NA"/>
    <x v="0"/>
    <s v="NA"/>
    <x v="0"/>
    <s v="8.4"/>
    <n v="11602.913"/>
    <n v="10734.923000000001"/>
    <n v="11819.073"/>
    <n v="10934.913"/>
    <n v="11937.263999999999"/>
    <n v="11044.262000000001"/>
    <n v="13053.199000000001"/>
    <n v="12076.717000000001"/>
    <x v="0"/>
    <x v="0"/>
    <x v="0"/>
    <x v="0"/>
    <n v="1.0934832999999999"/>
    <n v="1.0934832999999999"/>
    <s v="11975.04"/>
    <s v="11975.04"/>
    <n v="-867.98999999999978"/>
    <n v="-884.15999999999985"/>
    <n v="-893.00199999999859"/>
    <n v="-976.48199999999997"/>
  </r>
  <r>
    <s v="P63725020"/>
    <x v="0"/>
    <x v="4"/>
    <x v="4"/>
    <x v="4"/>
    <x v="0"/>
    <x v="2"/>
    <x v="0"/>
    <n v="1663.2"/>
    <d v="1983-12-15T00:00:00"/>
    <d v="2016-12-15T00:00:00"/>
    <n v="33"/>
    <n v="42"/>
    <x v="0"/>
    <s v="NA"/>
    <x v="0"/>
    <s v="NA"/>
    <x v="0"/>
    <s v="8.4"/>
    <n v="10734.923000000001"/>
    <n v="10788.464"/>
    <n v="10934.913"/>
    <n v="10987.768"/>
    <n v="11044.262000000001"/>
    <n v="11097.645500000001"/>
    <n v="12076.717000000001"/>
    <n v="12135.09"/>
    <x v="0"/>
    <x v="0"/>
    <x v="0"/>
    <x v="0"/>
    <n v="1.0934832999999999"/>
    <n v="1.0934832999999999"/>
    <s v="11975.04"/>
    <s v="11975.04"/>
    <n v="53.540999999999258"/>
    <n v="52.854999999999563"/>
    <n v="53.383499999999913"/>
    <n v="58.372999999999593"/>
  </r>
  <r>
    <s v="P63725020"/>
    <x v="0"/>
    <x v="5"/>
    <x v="5"/>
    <x v="5"/>
    <x v="0"/>
    <x v="2"/>
    <x v="0"/>
    <n v="1663.2"/>
    <d v="1983-12-15T00:00:00"/>
    <d v="2016-12-15T00:00:00"/>
    <n v="33"/>
    <n v="42"/>
    <x v="0"/>
    <s v="NA"/>
    <x v="0"/>
    <s v="NA"/>
    <x v="0"/>
    <s v="8.4"/>
    <n v="10788.464"/>
    <n v="10788.464"/>
    <n v="10987.768"/>
    <n v="10987.768"/>
    <n v="11097.645500000001"/>
    <n v="11097.645500000001"/>
    <n v="12135.09"/>
    <n v="12135.09"/>
    <x v="0"/>
    <x v="0"/>
    <x v="0"/>
    <x v="0"/>
    <n v="1.0934832999999999"/>
    <n v="1.0934832999999999"/>
    <s v="11975.04"/>
    <s v="11975.04"/>
    <n v="0"/>
    <n v="0"/>
    <n v="0"/>
    <n v="0"/>
  </r>
  <r>
    <s v="P63725020"/>
    <x v="0"/>
    <x v="6"/>
    <x v="6"/>
    <x v="6"/>
    <x v="0"/>
    <x v="2"/>
    <x v="0"/>
    <n v="1663.2"/>
    <d v="1983-12-15T00:00:00"/>
    <d v="2016-12-15T00:00:00"/>
    <n v="33"/>
    <n v="42"/>
    <x v="0"/>
    <s v="NA"/>
    <x v="0"/>
    <s v="NA"/>
    <x v="0"/>
    <s v="8.4"/>
    <n v="10788.464"/>
    <n v="10788.464"/>
    <n v="10987.768"/>
    <n v="10987.768"/>
    <n v="11097.645500000001"/>
    <n v="11097.645500000001"/>
    <n v="12135.09"/>
    <n v="12135.09"/>
    <x v="0"/>
    <x v="0"/>
    <x v="0"/>
    <x v="0"/>
    <n v="1.0934832999999999"/>
    <n v="1.0934832999999999"/>
    <s v="11975.04"/>
    <s v="11975.04"/>
    <n v="0"/>
    <n v="0"/>
    <n v="0"/>
    <n v="0"/>
  </r>
  <r>
    <s v="P63725020"/>
    <x v="0"/>
    <x v="7"/>
    <x v="7"/>
    <x v="7"/>
    <x v="0"/>
    <x v="2"/>
    <x v="0"/>
    <n v="1663.2"/>
    <d v="1983-12-15T00:00:00"/>
    <d v="2016-12-15T00:00:00"/>
    <n v="33"/>
    <n v="42"/>
    <x v="0"/>
    <s v="NA"/>
    <x v="0"/>
    <s v="NA"/>
    <x v="0"/>
    <s v="8.4"/>
    <n v="10788.464"/>
    <n v="10718.339"/>
    <n v="10987.768"/>
    <n v="10916.348"/>
    <n v="11097.645500000001"/>
    <n v="11025.511"/>
    <n v="12135.09"/>
    <n v="12056.212"/>
    <x v="0"/>
    <x v="0"/>
    <x v="0"/>
    <x v="0"/>
    <n v="1.0934832999999999"/>
    <n v="1.0934832999999999"/>
    <s v="11975.04"/>
    <s v="11975.04"/>
    <n v="-70.125"/>
    <n v="-71.420000000000073"/>
    <n v="-72.134500000000116"/>
    <n v="-78.878000000000611"/>
  </r>
  <r>
    <s v="P63725020"/>
    <x v="0"/>
    <x v="8"/>
    <x v="8"/>
    <x v="8"/>
    <x v="0"/>
    <x v="2"/>
    <x v="0"/>
    <n v="1663.2"/>
    <d v="1983-12-15T00:00:00"/>
    <d v="2016-12-15T00:00:00"/>
    <n v="33"/>
    <n v="42"/>
    <x v="0"/>
    <s v="NA"/>
    <x v="0"/>
    <s v="NA"/>
    <x v="0"/>
    <s v="8.4"/>
    <n v="10718.339"/>
    <n v="10501.019"/>
    <n v="10916.348"/>
    <n v="10695.013000000001"/>
    <n v="11025.511"/>
    <n v="10801.963"/>
    <n v="12056.212"/>
    <n v="11975.04"/>
    <x v="0"/>
    <x v="0"/>
    <x v="0"/>
    <x v="0"/>
    <n v="1.0934832999999999"/>
    <n v="1.0934832999999999"/>
    <s v="11975.04"/>
    <s v="11975.04"/>
    <n v="-217.31999999999971"/>
    <n v="-221.33499999999913"/>
    <n v="-223.54800000000068"/>
    <n v="-81.171999999998661"/>
  </r>
  <r>
    <s v="P63725020"/>
    <x v="0"/>
    <x v="9"/>
    <x v="9"/>
    <x v="9"/>
    <x v="0"/>
    <x v="2"/>
    <x v="0"/>
    <n v="1663.2"/>
    <d v="1983-12-15T00:00:00"/>
    <d v="2016-12-15T00:00:00"/>
    <n v="33"/>
    <n v="42"/>
    <x v="0"/>
    <s v="NA"/>
    <x v="0"/>
    <s v="NA"/>
    <x v="0"/>
    <s v="8.4"/>
    <n v="10501.019"/>
    <n v="10553.394"/>
    <n v="10695.013000000001"/>
    <n v="10745.561"/>
    <n v="10801.963"/>
    <n v="10853.016"/>
    <n v="11975.04"/>
    <n v="11975.04"/>
    <x v="0"/>
    <x v="0"/>
    <x v="0"/>
    <x v="0"/>
    <n v="1.0934832999999999"/>
    <n v="1.0934832999999999"/>
    <s v="11975.04"/>
    <s v="11975.04"/>
    <n v="52.375"/>
    <n v="50.547999999998865"/>
    <n v="51.052999999999884"/>
    <n v="0"/>
  </r>
  <r>
    <s v="P63725020"/>
    <x v="0"/>
    <x v="10"/>
    <x v="10"/>
    <x v="10"/>
    <x v="0"/>
    <x v="2"/>
    <x v="0"/>
    <n v="1663.2"/>
    <d v="1983-12-15T00:00:00"/>
    <d v="2016-12-15T00:00:00"/>
    <n v="33"/>
    <n v="42"/>
    <x v="0"/>
    <s v="NA"/>
    <x v="0"/>
    <s v="NA"/>
    <x v="0"/>
    <s v="8.4"/>
    <n v="10553.394"/>
    <n v="10553.394"/>
    <n v="10745.561"/>
    <n v="10745.561"/>
    <n v="10853.016"/>
    <n v="10853.016"/>
    <n v="11975.04"/>
    <n v="11991.672"/>
    <x v="0"/>
    <x v="0"/>
    <x v="0"/>
    <x v="0"/>
    <n v="1.0934832999999999"/>
    <n v="1.0934832999999999"/>
    <s v="11975.04"/>
    <s v="11991.672"/>
    <n v="0"/>
    <n v="0"/>
    <n v="0"/>
    <n v="16.631999999999607"/>
  </r>
  <r>
    <s v="P63725020"/>
    <x v="0"/>
    <x v="11"/>
    <x v="11"/>
    <x v="11"/>
    <x v="0"/>
    <x v="2"/>
    <x v="0"/>
    <n v="1663.2"/>
    <d v="1983-12-15T00:00:00"/>
    <d v="2016-12-15T00:00:00"/>
    <n v="33"/>
    <n v="42"/>
    <x v="0"/>
    <s v="NA"/>
    <x v="0"/>
    <s v="NA"/>
    <x v="0"/>
    <s v="8.4"/>
    <n v="10553.394"/>
    <n v="10553.394"/>
    <n v="10745.561"/>
    <n v="10745.561"/>
    <n v="10853.016"/>
    <n v="10853.016"/>
    <n v="11991.672"/>
    <n v="11991.672"/>
    <x v="0"/>
    <x v="0"/>
    <x v="0"/>
    <x v="0"/>
    <n v="1.0934832999999999"/>
    <n v="1.0934832999999999"/>
    <s v="11991.672"/>
    <s v="11991.672"/>
    <n v="0"/>
    <n v="0"/>
    <n v="0"/>
    <n v="0"/>
  </r>
  <r>
    <s v="P63725020"/>
    <x v="0"/>
    <x v="12"/>
    <x v="12"/>
    <x v="12"/>
    <x v="0"/>
    <x v="2"/>
    <x v="0"/>
    <n v="1663.2"/>
    <d v="1983-12-15T00:00:00"/>
    <d v="2016-12-15T00:00:00"/>
    <n v="33"/>
    <n v="42"/>
    <x v="0"/>
    <s v="NA"/>
    <x v="0"/>
    <s v="NA"/>
    <x v="0"/>
    <s v="8.4"/>
    <n v="10553.394"/>
    <n v="10553.394"/>
    <n v="10745.561"/>
    <n v="10745.561"/>
    <n v="10853.016"/>
    <n v="10853.016"/>
    <n v="11991.672"/>
    <n v="11991.672"/>
    <x v="0"/>
    <x v="0"/>
    <x v="0"/>
    <x v="0"/>
    <n v="1.0934832999999999"/>
    <n v="1.0934832999999999"/>
    <s v="11991.672"/>
    <s v="11991.672"/>
    <n v="0"/>
    <n v="0"/>
    <n v="0"/>
    <n v="0"/>
  </r>
  <r>
    <s v="P63725020"/>
    <x v="0"/>
    <x v="13"/>
    <x v="13"/>
    <x v="13"/>
    <x v="0"/>
    <x v="2"/>
    <x v="0"/>
    <n v="1663.2"/>
    <d v="1983-12-15T00:00:00"/>
    <d v="2016-12-15T00:00:00"/>
    <n v="33"/>
    <n v="42"/>
    <x v="0"/>
    <s v="NA"/>
    <x v="0"/>
    <s v="NA"/>
    <x v="0"/>
    <s v="8.4"/>
    <n v="10553.394"/>
    <n v="10553.394"/>
    <n v="10745.561"/>
    <n v="10745.561"/>
    <n v="10853.016"/>
    <n v="10853.017"/>
    <n v="11991.672"/>
    <n v="11991.672"/>
    <x v="0"/>
    <x v="0"/>
    <x v="0"/>
    <x v="0"/>
    <n v="1.0934832999999999"/>
    <n v="1.0934832999999999"/>
    <s v="11991.672"/>
    <s v="11991.672"/>
    <n v="0"/>
    <n v="0"/>
    <n v="1.0000000002037268E-3"/>
    <n v="0"/>
  </r>
  <r>
    <s v="P63725020"/>
    <x v="0"/>
    <x v="14"/>
    <x v="14"/>
    <x v="14"/>
    <x v="0"/>
    <x v="2"/>
    <x v="0"/>
    <n v="1663.2"/>
    <d v="1983-12-15T00:00:00"/>
    <d v="2016-12-15T00:00:00"/>
    <n v="33"/>
    <n v="42"/>
    <x v="0"/>
    <s v="NA"/>
    <x v="0"/>
    <s v="NA"/>
    <x v="0"/>
    <s v="8.4"/>
    <n v="10553.394"/>
    <n v="10576.66"/>
    <n v="10745.561"/>
    <n v="10747.04"/>
    <n v="10853.017"/>
    <n v="10854.51"/>
    <n v="11991.672"/>
    <n v="11991.672"/>
    <x v="0"/>
    <x v="0"/>
    <x v="0"/>
    <x v="0"/>
    <n v="1.0934832999999999"/>
    <n v="1.0934832999999999"/>
    <s v="11991.672"/>
    <s v="11991.672"/>
    <n v="23.265999999999622"/>
    <n v="1.4790000000011787"/>
    <n v="1.4930000000003929"/>
    <n v="0"/>
  </r>
  <r>
    <s v="P63725020"/>
    <x v="0"/>
    <x v="15"/>
    <x v="15"/>
    <x v="15"/>
    <x v="0"/>
    <x v="2"/>
    <x v="0"/>
    <n v="1663.2"/>
    <d v="1983-12-15T00:00:00"/>
    <d v="2016-12-15T00:00:00"/>
    <n v="33"/>
    <n v="42"/>
    <x v="0"/>
    <s v="NA"/>
    <x v="0"/>
    <s v="NA"/>
    <x v="0"/>
    <s v="8.4"/>
    <n v="10576.66"/>
    <n v="10524.171"/>
    <n v="10747.04"/>
    <n v="10793.853999999999"/>
    <n v="10854.51"/>
    <n v="10901.791999999999"/>
    <n v="11991.672"/>
    <n v="11991.672"/>
    <x v="0"/>
    <x v="0"/>
    <x v="0"/>
    <x v="0"/>
    <n v="1.0934832999999999"/>
    <n v="1.0934832999999999"/>
    <s v="11991.672"/>
    <s v="11991.672"/>
    <n v="-52.488999999999578"/>
    <n v="46.813999999998487"/>
    <n v="47.281999999999243"/>
    <n v="0"/>
  </r>
  <r>
    <s v="P63994718"/>
    <x v="0"/>
    <x v="0"/>
    <x v="0"/>
    <x v="0"/>
    <x v="0"/>
    <x v="2"/>
    <x v="2"/>
    <n v="763.2"/>
    <d v="1988-08-30T00:00:00"/>
    <d v="2025-01-01T00:00:00"/>
    <n v="53"/>
    <n v="22"/>
    <x v="0"/>
    <s v="NA"/>
    <x v="0"/>
    <s v="NA"/>
    <x v="0"/>
    <s v="2.4"/>
    <n v="14000.654"/>
    <n v="14000.654"/>
    <n v="14279.21"/>
    <n v="14279.21"/>
    <n v="14422.002"/>
    <n v="14422.002"/>
    <n v="16656.129000000001"/>
    <n v="16656.129000000001"/>
    <x v="0"/>
    <x v="0"/>
    <x v="0"/>
    <x v="0"/>
    <n v="1.154911"/>
    <n v="1.154911"/>
    <s v="4968.432"/>
    <s v="4968.432"/>
    <n v="0"/>
    <n v="0"/>
    <n v="0"/>
    <n v="0"/>
  </r>
  <r>
    <s v="P63994718"/>
    <x v="0"/>
    <x v="1"/>
    <x v="1"/>
    <x v="1"/>
    <x v="0"/>
    <x v="2"/>
    <x v="2"/>
    <n v="763.2"/>
    <d v="1988-08-30T00:00:00"/>
    <d v="2025-01-01T00:00:00"/>
    <n v="53"/>
    <n v="22"/>
    <x v="0"/>
    <s v="NA"/>
    <x v="0"/>
    <s v="NA"/>
    <x v="0"/>
    <s v="2.4"/>
    <n v="14000.654"/>
    <n v="14000.654"/>
    <n v="14279.21"/>
    <n v="14279.21"/>
    <n v="14422.002"/>
    <n v="14422.002"/>
    <n v="16656.129000000001"/>
    <n v="16656.129000000001"/>
    <x v="0"/>
    <x v="0"/>
    <x v="0"/>
    <x v="0"/>
    <n v="1.154911"/>
    <n v="1.154911"/>
    <s v="4968.432"/>
    <s v="4968.432"/>
    <n v="0"/>
    <n v="0"/>
    <n v="0"/>
    <n v="0"/>
  </r>
  <r>
    <s v="P63994718"/>
    <x v="0"/>
    <x v="2"/>
    <x v="2"/>
    <x v="2"/>
    <x v="0"/>
    <x v="2"/>
    <x v="2"/>
    <n v="763.2"/>
    <d v="1988-08-30T00:00:00"/>
    <d v="2025-01-01T00:00:00"/>
    <n v="53"/>
    <n v="22"/>
    <x v="0"/>
    <s v="NA"/>
    <x v="0"/>
    <s v="NA"/>
    <x v="0"/>
    <s v="2.4"/>
    <n v="14000.654"/>
    <n v="14004.308000000001"/>
    <n v="14279.21"/>
    <n v="14279.441999999999"/>
    <n v="14422.002"/>
    <n v="14422.236000000001"/>
    <n v="16656.129000000001"/>
    <n v="16656.400000000001"/>
    <x v="0"/>
    <x v="0"/>
    <x v="0"/>
    <x v="0"/>
    <n v="1.154911"/>
    <n v="1.154911"/>
    <s v="4968.432"/>
    <s v="4968.432"/>
    <n v="3.6540000000004511"/>
    <n v="0.2319999999999709"/>
    <n v="0.23400000000037835"/>
    <n v="0.27100000000064028"/>
  </r>
  <r>
    <s v="P63994718"/>
    <x v="0"/>
    <x v="3"/>
    <x v="3"/>
    <x v="3"/>
    <x v="0"/>
    <x v="2"/>
    <x v="2"/>
    <n v="763.2"/>
    <d v="1988-08-30T00:00:00"/>
    <d v="2025-01-01T00:00:00"/>
    <n v="53"/>
    <n v="22"/>
    <x v="0"/>
    <s v="NA"/>
    <x v="0"/>
    <s v="NA"/>
    <x v="0"/>
    <s v="2.4"/>
    <n v="14004.308000000001"/>
    <n v="12957.593999999999"/>
    <n v="14279.441999999999"/>
    <n v="13212.156999999999"/>
    <n v="14422.236000000001"/>
    <n v="13344.278"/>
    <n v="16656.400000000001"/>
    <n v="15411.455"/>
    <x v="0"/>
    <x v="0"/>
    <x v="0"/>
    <x v="0"/>
    <n v="1.154911"/>
    <n v="1.154911"/>
    <s v="4968.432"/>
    <s v="4968.432"/>
    <n v="-1046.7140000000018"/>
    <n v="-1067.2849999999999"/>
    <n v="-1077.9580000000005"/>
    <n v="-1244.9450000000015"/>
  </r>
  <r>
    <s v="P63994718"/>
    <x v="0"/>
    <x v="4"/>
    <x v="4"/>
    <x v="4"/>
    <x v="0"/>
    <x v="2"/>
    <x v="2"/>
    <n v="763.2"/>
    <d v="1988-08-30T00:00:00"/>
    <d v="2025-01-01T00:00:00"/>
    <n v="53"/>
    <n v="22"/>
    <x v="0"/>
    <s v="NA"/>
    <x v="0"/>
    <s v="NA"/>
    <x v="0"/>
    <s v="2.4"/>
    <n v="12957.593999999999"/>
    <n v="13022.221"/>
    <n v="13212.156999999999"/>
    <n v="13276.02"/>
    <n v="13344.278"/>
    <n v="13408.779"/>
    <n v="15411.455"/>
    <n v="15485.947"/>
    <x v="0"/>
    <x v="0"/>
    <x v="0"/>
    <x v="0"/>
    <n v="1.154911"/>
    <n v="1.154911"/>
    <s v="4968.432"/>
    <s v="4968.432"/>
    <n v="64.627000000000407"/>
    <n v="63.863000000001193"/>
    <n v="64.501000000000204"/>
    <n v="74.492000000000189"/>
  </r>
  <r>
    <s v="P63994718"/>
    <x v="0"/>
    <x v="5"/>
    <x v="5"/>
    <x v="5"/>
    <x v="1"/>
    <x v="2"/>
    <x v="2"/>
    <n v="763.2"/>
    <d v="1988-08-30T00:00:00"/>
    <d v="2025-02-01T00:00:00"/>
    <n v="53"/>
    <n v="22"/>
    <x v="0"/>
    <s v="NA"/>
    <x v="0"/>
    <s v="NA"/>
    <x v="0"/>
    <s v="2.4"/>
    <n v="13022.221"/>
    <n v="13022.221"/>
    <n v="13276.02"/>
    <n v="13276.02"/>
    <n v="13408.779"/>
    <n v="13408.779"/>
    <n v="15485.947"/>
    <n v="15485.947"/>
    <x v="0"/>
    <x v="0"/>
    <x v="0"/>
    <x v="0"/>
    <n v="1.154911"/>
    <n v="1.154911"/>
    <s v="4968.432"/>
    <s v="4968.432"/>
    <n v="0"/>
    <n v="0"/>
    <n v="0"/>
    <n v="0"/>
  </r>
  <r>
    <s v="P63994718"/>
    <x v="0"/>
    <x v="6"/>
    <x v="6"/>
    <x v="6"/>
    <x v="1"/>
    <x v="2"/>
    <x v="2"/>
    <n v="763.2"/>
    <d v="1988-08-30T00:00:00"/>
    <d v="2025-02-01T00:00:00"/>
    <n v="53"/>
    <n v="22"/>
    <x v="0"/>
    <s v="NA"/>
    <x v="0"/>
    <s v="NA"/>
    <x v="0"/>
    <s v="2.4"/>
    <n v="13022.221"/>
    <n v="13024.625"/>
    <n v="13276.02"/>
    <n v="13278.423000000001"/>
    <n v="13408.779"/>
    <n v="13411.207"/>
    <n v="15485.947"/>
    <n v="15488.751"/>
    <x v="0"/>
    <x v="0"/>
    <x v="0"/>
    <x v="0"/>
    <n v="1.154911"/>
    <n v="1.154911"/>
    <s v="4968.432"/>
    <s v="4968.432"/>
    <n v="2.4040000000004511"/>
    <n v="2.4030000000002474"/>
    <n v="2.4279999999998836"/>
    <n v="2.8040000000000873"/>
  </r>
  <r>
    <s v="P63994718"/>
    <x v="0"/>
    <x v="7"/>
    <x v="7"/>
    <x v="7"/>
    <x v="1"/>
    <x v="2"/>
    <x v="2"/>
    <n v="763.2"/>
    <d v="1988-08-30T00:00:00"/>
    <d v="2025-02-01T00:00:00"/>
    <n v="53"/>
    <n v="22"/>
    <x v="0"/>
    <s v="NA"/>
    <x v="0"/>
    <s v="NA"/>
    <x v="0"/>
    <s v="2.4"/>
    <n v="13024.625"/>
    <n v="12939.965"/>
    <n v="13278.423000000001"/>
    <n v="13192.112999999999"/>
    <n v="13411.207"/>
    <n v="13324.034"/>
    <n v="15488.751"/>
    <n v="15388.075000000001"/>
    <x v="0"/>
    <x v="0"/>
    <x v="0"/>
    <x v="0"/>
    <n v="1.154911"/>
    <n v="1.154911"/>
    <s v="4968.432"/>
    <s v="4968.432"/>
    <n v="-84.659999999999854"/>
    <n v="-86.31000000000131"/>
    <n v="-87.173000000000684"/>
    <n v="-100.67599999999948"/>
  </r>
  <r>
    <s v="P63994718"/>
    <x v="0"/>
    <x v="8"/>
    <x v="8"/>
    <x v="8"/>
    <x v="1"/>
    <x v="2"/>
    <x v="2"/>
    <n v="763.2"/>
    <d v="1988-08-30T00:00:00"/>
    <d v="2025-02-01T00:00:00"/>
    <n v="53"/>
    <n v="22"/>
    <x v="0"/>
    <s v="NA"/>
    <x v="0"/>
    <s v="NA"/>
    <x v="0"/>
    <s v="2.4"/>
    <n v="12939.965"/>
    <n v="12921.13"/>
    <n v="13192.112999999999"/>
    <n v="13172.911"/>
    <n v="13324.034"/>
    <n v="13304.64"/>
    <n v="15388.075000000001"/>
    <n v="15365.675999999999"/>
    <x v="0"/>
    <x v="0"/>
    <x v="0"/>
    <x v="0"/>
    <n v="1.154911"/>
    <n v="1.154911"/>
    <s v="4968.432"/>
    <s v="4968.432"/>
    <n v="-18.835000000000946"/>
    <n v="-19.201999999999316"/>
    <n v="-19.394000000000233"/>
    <n v="-22.399000000001251"/>
  </r>
  <r>
    <s v="P63994718"/>
    <x v="0"/>
    <x v="9"/>
    <x v="9"/>
    <x v="9"/>
    <x v="1"/>
    <x v="2"/>
    <x v="2"/>
    <n v="763.2"/>
    <d v="1988-08-30T00:00:00"/>
    <d v="2025-02-01T00:00:00"/>
    <n v="53"/>
    <n v="22"/>
    <x v="0"/>
    <s v="NA"/>
    <x v="0"/>
    <s v="NA"/>
    <x v="0"/>
    <s v="2.4"/>
    <n v="12921.13"/>
    <n v="12985.575000000001"/>
    <n v="13172.911"/>
    <n v="13235.171"/>
    <n v="13304.64"/>
    <n v="13367.522000000001"/>
    <n v="15365.675999999999"/>
    <n v="15438.3"/>
    <x v="0"/>
    <x v="0"/>
    <x v="0"/>
    <x v="0"/>
    <n v="1.154911"/>
    <n v="1.154911"/>
    <s v="4968.432"/>
    <s v="4968.432"/>
    <n v="64.445000000001528"/>
    <n v="62.260000000000218"/>
    <n v="62.882000000001426"/>
    <n v="72.623999999999796"/>
  </r>
  <r>
    <s v="P63994718"/>
    <x v="0"/>
    <x v="10"/>
    <x v="10"/>
    <x v="10"/>
    <x v="1"/>
    <x v="2"/>
    <x v="2"/>
    <n v="763.2"/>
    <d v="1988-08-30T00:00:00"/>
    <d v="2025-02-01T00:00:00"/>
    <n v="53"/>
    <n v="22"/>
    <x v="0"/>
    <s v="NA"/>
    <x v="0"/>
    <s v="NA"/>
    <x v="0"/>
    <s v="2.4"/>
    <n v="12985.575000000001"/>
    <n v="12985.575000000001"/>
    <n v="13235.171"/>
    <n v="13235.171"/>
    <n v="13367.522000000001"/>
    <n v="13367.522000000001"/>
    <n v="15438.3"/>
    <n v="15438.3"/>
    <x v="0"/>
    <x v="0"/>
    <x v="0"/>
    <x v="0"/>
    <n v="1.154911"/>
    <n v="1.154911"/>
    <s v="4968.432"/>
    <s v="4976.064"/>
    <n v="0"/>
    <n v="0"/>
    <n v="0"/>
    <n v="0"/>
  </r>
  <r>
    <s v="P63994718"/>
    <x v="0"/>
    <x v="11"/>
    <x v="11"/>
    <x v="11"/>
    <x v="1"/>
    <x v="2"/>
    <x v="2"/>
    <n v="763.2"/>
    <d v="1988-08-30T00:00:00"/>
    <d v="2025-02-01T00:00:00"/>
    <n v="53"/>
    <n v="22"/>
    <x v="0"/>
    <s v="NA"/>
    <x v="0"/>
    <s v="NA"/>
    <x v="0"/>
    <s v="2.4"/>
    <n v="12985.575000000001"/>
    <n v="12985.575000000001"/>
    <n v="13235.171"/>
    <n v="13235.171"/>
    <n v="13367.522000000001"/>
    <n v="13367.522000000001"/>
    <n v="15438.3"/>
    <n v="15438.3"/>
    <x v="0"/>
    <x v="0"/>
    <x v="0"/>
    <x v="0"/>
    <n v="1.154911"/>
    <n v="1.154911"/>
    <s v="4976.064"/>
    <s v="4976.064"/>
    <n v="0"/>
    <n v="0"/>
    <n v="0"/>
    <n v="0"/>
  </r>
  <r>
    <s v="P63994718"/>
    <x v="0"/>
    <x v="12"/>
    <x v="12"/>
    <x v="12"/>
    <x v="1"/>
    <x v="2"/>
    <x v="2"/>
    <n v="763.2"/>
    <d v="1988-08-30T00:00:00"/>
    <d v="2025-02-01T00:00:00"/>
    <n v="53"/>
    <n v="22"/>
    <x v="0"/>
    <s v="NA"/>
    <x v="0"/>
    <s v="NA"/>
    <x v="0"/>
    <s v="2.4"/>
    <n v="12985.575000000001"/>
    <n v="12985.575000000001"/>
    <n v="13235.171"/>
    <n v="13235.171"/>
    <n v="13367.522000000001"/>
    <n v="13367.522000000001"/>
    <n v="15438.3"/>
    <n v="15438.3"/>
    <x v="0"/>
    <x v="0"/>
    <x v="0"/>
    <x v="0"/>
    <n v="1.154911"/>
    <n v="1.154911"/>
    <s v="4976.064"/>
    <s v="4976.064"/>
    <n v="0"/>
    <n v="0"/>
    <n v="0"/>
    <n v="0"/>
  </r>
  <r>
    <s v="P63994718"/>
    <x v="0"/>
    <x v="13"/>
    <x v="13"/>
    <x v="13"/>
    <x v="1"/>
    <x v="2"/>
    <x v="2"/>
    <n v="763.2"/>
    <d v="1988-08-30T00:00:00"/>
    <d v="2025-02-01T00:00:00"/>
    <n v="53"/>
    <n v="22"/>
    <x v="0"/>
    <s v="NA"/>
    <x v="0"/>
    <s v="NA"/>
    <x v="0"/>
    <s v="2.4"/>
    <n v="12985.575000000001"/>
    <n v="12985.575000000001"/>
    <n v="13235.171"/>
    <n v="13235.171"/>
    <n v="13367.522000000001"/>
    <n v="13367.522000000001"/>
    <n v="15438.3"/>
    <n v="15438.3"/>
    <x v="0"/>
    <x v="0"/>
    <x v="0"/>
    <x v="0"/>
    <n v="1.154911"/>
    <n v="1.154911"/>
    <s v="4976.064"/>
    <s v="4976.064"/>
    <n v="0"/>
    <n v="0"/>
    <n v="0"/>
    <n v="0"/>
  </r>
  <r>
    <s v="P63994718"/>
    <x v="0"/>
    <x v="14"/>
    <x v="14"/>
    <x v="14"/>
    <x v="1"/>
    <x v="2"/>
    <x v="2"/>
    <n v="763.2"/>
    <d v="1988-08-30T00:00:00"/>
    <d v="2025-02-01T00:00:00"/>
    <n v="53"/>
    <n v="22"/>
    <x v="0"/>
    <s v="NA"/>
    <x v="0"/>
    <s v="NA"/>
    <x v="0"/>
    <s v="2.4"/>
    <n v="12985.575000000001"/>
    <n v="13016.598"/>
    <n v="13235.171"/>
    <n v="13239.385"/>
    <n v="13367.522000000001"/>
    <n v="13371.779"/>
    <n v="15438.3"/>
    <n v="15443.215"/>
    <x v="0"/>
    <x v="0"/>
    <x v="0"/>
    <x v="0"/>
    <n v="1.154911"/>
    <n v="1.154911"/>
    <s v="4976.064"/>
    <s v="4976.064"/>
    <n v="31.022999999999229"/>
    <n v="4.2139999999999418"/>
    <n v="4.2569999999996071"/>
    <n v="4.9150000000008731"/>
  </r>
  <r>
    <s v="P63994718"/>
    <x v="0"/>
    <x v="15"/>
    <x v="15"/>
    <x v="15"/>
    <x v="1"/>
    <x v="2"/>
    <x v="2"/>
    <n v="763.2"/>
    <d v="1988-08-30T00:00:00"/>
    <d v="2025-02-01T00:00:00"/>
    <n v="53"/>
    <n v="22"/>
    <x v="0"/>
    <s v="NA"/>
    <x v="0"/>
    <s v="NA"/>
    <x v="0"/>
    <s v="2.4"/>
    <n v="13016.598"/>
    <n v="12951.999"/>
    <n v="13239.385"/>
    <n v="13297.055"/>
    <n v="13371.779"/>
    <n v="13430.025"/>
    <n v="15443.215"/>
    <n v="15510.485000000001"/>
    <x v="0"/>
    <x v="0"/>
    <x v="0"/>
    <x v="0"/>
    <n v="1.154911"/>
    <n v="1.154911"/>
    <s v="4976.064"/>
    <s v="4976.064"/>
    <n v="-64.59900000000016"/>
    <n v="57.670000000000073"/>
    <n v="58.245999999999185"/>
    <n v="67.270000000000437"/>
  </r>
  <r>
    <s v="P64350980"/>
    <x v="0"/>
    <x v="0"/>
    <x v="0"/>
    <x v="0"/>
    <x v="0"/>
    <x v="3"/>
    <x v="0"/>
    <n v="1465.2"/>
    <d v="1983-01-22T00:00:00"/>
    <d v="2016-01-22T00:00:00"/>
    <n v="33"/>
    <n v="42"/>
    <x v="0"/>
    <s v="45"/>
    <x v="2"/>
    <s v="45"/>
    <x v="0"/>
    <s v="7.4"/>
    <n v="1739.7295999999999"/>
    <n v="1739.7295999999999"/>
    <n v="1766.9614999999999"/>
    <n v="1766.9614999999999"/>
    <n v="1784.6312"/>
    <n v="1784.6311000000001"/>
    <n v="10710.611000000001"/>
    <n v="10710.611000000001"/>
    <x v="0"/>
    <x v="0"/>
    <x v="0"/>
    <x v="0"/>
    <n v="1.0862261"/>
    <n v="1.0862261"/>
    <s v="10710.611"/>
    <s v="10710.611"/>
    <n v="0"/>
    <n v="0"/>
    <n v="-9.9999999974897946E-5"/>
    <n v="0"/>
  </r>
  <r>
    <s v="P64350980"/>
    <x v="0"/>
    <x v="1"/>
    <x v="1"/>
    <x v="1"/>
    <x v="0"/>
    <x v="3"/>
    <x v="0"/>
    <n v="1465.2"/>
    <d v="1983-01-22T00:00:00"/>
    <d v="2016-01-22T00:00:00"/>
    <n v="33"/>
    <n v="42"/>
    <x v="0"/>
    <s v="45"/>
    <x v="2"/>
    <s v="45"/>
    <x v="0"/>
    <s v="7.4"/>
    <n v="1739.7295999999999"/>
    <n v="1739.7295999999999"/>
    <n v="1766.9614999999999"/>
    <n v="1766.9614999999999"/>
    <n v="1784.6311000000001"/>
    <n v="1784.6311000000001"/>
    <n v="10710.611000000001"/>
    <n v="10710.611000000001"/>
    <x v="0"/>
    <x v="0"/>
    <x v="0"/>
    <x v="0"/>
    <n v="1.0862261"/>
    <n v="1.0862261"/>
    <s v="10710.611"/>
    <s v="10710.611"/>
    <n v="0"/>
    <n v="0"/>
    <n v="0"/>
    <n v="0"/>
  </r>
  <r>
    <s v="P64350980"/>
    <x v="0"/>
    <x v="2"/>
    <x v="2"/>
    <x v="2"/>
    <x v="0"/>
    <x v="3"/>
    <x v="0"/>
    <n v="1465.2"/>
    <d v="1983-01-22T00:00:00"/>
    <d v="2016-01-22T00:00:00"/>
    <n v="33"/>
    <n v="42"/>
    <x v="0"/>
    <s v="45"/>
    <x v="2"/>
    <s v="45"/>
    <x v="0"/>
    <s v="7.4"/>
    <n v="1739.7295999999999"/>
    <n v="1740.9570000000001"/>
    <n v="1766.9614999999999"/>
    <n v="1767.0393999999999"/>
    <n v="1784.6311000000001"/>
    <n v="1784.7098000000001"/>
    <n v="10710.611000000001"/>
    <n v="10710.611000000001"/>
    <x v="0"/>
    <x v="0"/>
    <x v="0"/>
    <x v="0"/>
    <n v="1.0862261"/>
    <n v="1.0862261"/>
    <s v="10710.611"/>
    <s v="10710.611"/>
    <n v="1.2274000000002161"/>
    <n v="7.7899999999999636E-2"/>
    <n v="7.8700000000026193E-2"/>
    <n v="0"/>
  </r>
  <r>
    <s v="P64350980"/>
    <x v="0"/>
    <x v="3"/>
    <x v="3"/>
    <x v="3"/>
    <x v="0"/>
    <x v="3"/>
    <x v="0"/>
    <n v="1465.2"/>
    <d v="1983-01-22T00:00:00"/>
    <d v="2016-01-22T00:00:00"/>
    <n v="33"/>
    <n v="42"/>
    <x v="0"/>
    <s v="45"/>
    <x v="2"/>
    <s v="45"/>
    <x v="0"/>
    <s v="7.4"/>
    <n v="1740.9570000000001"/>
    <n v="1610.7195999999999"/>
    <n v="1767.0393999999999"/>
    <n v="1634.8507999999999"/>
    <n v="1784.7098000000001"/>
    <n v="1651.1993"/>
    <n v="10710.611000000001"/>
    <n v="10710.611000000001"/>
    <x v="0"/>
    <x v="0"/>
    <x v="0"/>
    <x v="0"/>
    <n v="1.0862261"/>
    <n v="1.0862261"/>
    <s v="10710.611"/>
    <s v="10710.611"/>
    <n v="-130.23740000000021"/>
    <n v="-132.18859999999995"/>
    <n v="-133.51050000000009"/>
    <n v="0"/>
  </r>
  <r>
    <s v="P64350980"/>
    <x v="0"/>
    <x v="4"/>
    <x v="4"/>
    <x v="4"/>
    <x v="0"/>
    <x v="3"/>
    <x v="0"/>
    <n v="1465.2"/>
    <d v="1983-01-22T00:00:00"/>
    <d v="2016-01-22T00:00:00"/>
    <n v="33"/>
    <n v="42"/>
    <x v="0"/>
    <s v="45"/>
    <x v="2"/>
    <s v="45"/>
    <x v="0"/>
    <s v="7.4"/>
    <n v="1610.7195999999999"/>
    <n v="1616.7484999999999"/>
    <n v="1634.8507999999999"/>
    <n v="1641.1596999999999"/>
    <n v="1651.1993"/>
    <n v="1657.5713000000001"/>
    <n v="10710.611000000001"/>
    <n v="10710.611000000001"/>
    <x v="0"/>
    <x v="0"/>
    <x v="0"/>
    <x v="0"/>
    <n v="1.0862261"/>
    <n v="1.0862261"/>
    <s v="10710.611"/>
    <s v="10710.611"/>
    <n v="6.0289000000000215"/>
    <n v="6.3088999999999942"/>
    <n v="6.3720000000000709"/>
    <n v="0"/>
  </r>
  <r>
    <s v="P64350980"/>
    <x v="0"/>
    <x v="5"/>
    <x v="5"/>
    <x v="5"/>
    <x v="0"/>
    <x v="3"/>
    <x v="0"/>
    <n v="1465.2"/>
    <d v="1983-01-22T00:00:00"/>
    <d v="2016-01-22T00:00:00"/>
    <n v="33"/>
    <n v="42"/>
    <x v="0"/>
    <s v="45"/>
    <x v="2"/>
    <s v="45"/>
    <x v="0"/>
    <s v="7.4"/>
    <n v="1616.7484999999999"/>
    <n v="1616.7484999999999"/>
    <n v="1641.1596999999999"/>
    <n v="1641.1596999999999"/>
    <n v="1657.5713000000001"/>
    <n v="1657.5713000000001"/>
    <n v="10710.611000000001"/>
    <n v="10710.611000000001"/>
    <x v="0"/>
    <x v="0"/>
    <x v="0"/>
    <x v="0"/>
    <n v="1.0862261"/>
    <n v="1.0862261"/>
    <s v="10710.611"/>
    <s v="10710.611"/>
    <n v="0"/>
    <n v="0"/>
    <n v="0"/>
    <n v="0"/>
  </r>
  <r>
    <s v="P64350980"/>
    <x v="0"/>
    <x v="6"/>
    <x v="6"/>
    <x v="6"/>
    <x v="0"/>
    <x v="3"/>
    <x v="0"/>
    <n v="1465.2"/>
    <d v="1983-01-22T00:00:00"/>
    <d v="2016-01-22T00:00:00"/>
    <n v="33"/>
    <n v="42"/>
    <x v="0"/>
    <s v="45"/>
    <x v="2"/>
    <s v="45"/>
    <x v="0"/>
    <s v="7.4"/>
    <n v="1616.7484999999999"/>
    <n v="1616.7484999999999"/>
    <n v="1641.1596999999999"/>
    <n v="1641.1596999999999"/>
    <n v="1657.5713000000001"/>
    <n v="1657.5713000000001"/>
    <n v="10710.611000000001"/>
    <n v="10710.611000000001"/>
    <x v="0"/>
    <x v="0"/>
    <x v="0"/>
    <x v="0"/>
    <n v="1.0862261"/>
    <n v="1.0862261"/>
    <s v="10710.611"/>
    <s v="10710.611"/>
    <n v="0"/>
    <n v="0"/>
    <n v="0"/>
    <n v="0"/>
  </r>
  <r>
    <s v="P64350980"/>
    <x v="0"/>
    <x v="7"/>
    <x v="7"/>
    <x v="7"/>
    <x v="0"/>
    <x v="3"/>
    <x v="0"/>
    <n v="1465.2"/>
    <d v="1983-01-22T00:00:00"/>
    <d v="2016-01-22T00:00:00"/>
    <n v="33"/>
    <n v="42"/>
    <x v="0"/>
    <s v="45"/>
    <x v="2"/>
    <s v="45"/>
    <x v="0"/>
    <s v="7.4"/>
    <n v="1616.7484999999999"/>
    <n v="1606.2397000000001"/>
    <n v="1641.1596999999999"/>
    <n v="1630.4920999999999"/>
    <n v="1657.5713000000001"/>
    <n v="1646.797"/>
    <n v="10710.611000000001"/>
    <n v="10710.611000000001"/>
    <x v="0"/>
    <x v="0"/>
    <x v="0"/>
    <x v="0"/>
    <n v="1.0862261"/>
    <n v="1.0862261"/>
    <s v="10710.611"/>
    <s v="10710.611"/>
    <n v="-10.508799999999837"/>
    <n v="-10.667599999999993"/>
    <n v="-10.774300000000039"/>
    <n v="0"/>
  </r>
  <r>
    <s v="P64350980"/>
    <x v="0"/>
    <x v="8"/>
    <x v="8"/>
    <x v="8"/>
    <x v="0"/>
    <x v="3"/>
    <x v="0"/>
    <n v="1465.2"/>
    <d v="1983-01-22T00:00:00"/>
    <d v="2016-01-22T00:00:00"/>
    <n v="33"/>
    <n v="42"/>
    <x v="0"/>
    <s v="45"/>
    <x v="2"/>
    <s v="45"/>
    <x v="0"/>
    <s v="7.4"/>
    <n v="1606.2397000000001"/>
    <n v="1556.6017999999999"/>
    <n v="1630.4920999999999"/>
    <n v="1580.1047000000001"/>
    <n v="1646.797"/>
    <n v="1595.9058"/>
    <n v="10710.611000000001"/>
    <n v="10710.611000000001"/>
    <x v="0"/>
    <x v="0"/>
    <x v="0"/>
    <x v="0"/>
    <n v="1.0862261"/>
    <n v="1.0862261"/>
    <s v="10710.611"/>
    <s v="10710.611"/>
    <n v="-49.637900000000172"/>
    <n v="-50.387399999999843"/>
    <n v="-50.891200000000026"/>
    <n v="0"/>
  </r>
  <r>
    <s v="P64350980"/>
    <x v="0"/>
    <x v="9"/>
    <x v="9"/>
    <x v="9"/>
    <x v="0"/>
    <x v="3"/>
    <x v="0"/>
    <n v="1465.2"/>
    <d v="1983-01-22T00:00:00"/>
    <d v="2016-01-22T00:00:00"/>
    <n v="33"/>
    <n v="42"/>
    <x v="0"/>
    <s v="45"/>
    <x v="2"/>
    <s v="45"/>
    <x v="0"/>
    <s v="7.4"/>
    <n v="1556.6017999999999"/>
    <n v="1562.4282000000001"/>
    <n v="1580.1047000000001"/>
    <n v="1586.05"/>
    <n v="1595.9058"/>
    <n v="1601.9105"/>
    <n v="10710.611000000001"/>
    <n v="10710.611000000001"/>
    <x v="0"/>
    <x v="0"/>
    <x v="0"/>
    <x v="0"/>
    <n v="1.0862261"/>
    <n v="1.0862261"/>
    <s v="10710.611"/>
    <s v="10710.611"/>
    <n v="5.8264000000001488"/>
    <n v="5.945299999999861"/>
    <n v="6.0046999999999571"/>
    <n v="0"/>
  </r>
  <r>
    <s v="P64350980"/>
    <x v="0"/>
    <x v="10"/>
    <x v="10"/>
    <x v="10"/>
    <x v="0"/>
    <x v="3"/>
    <x v="0"/>
    <n v="1465.2"/>
    <d v="1983-01-22T00:00:00"/>
    <d v="2016-01-22T00:00:00"/>
    <n v="33"/>
    <n v="42"/>
    <x v="0"/>
    <s v="45"/>
    <x v="2"/>
    <s v="45"/>
    <x v="0"/>
    <s v="7.4"/>
    <n v="1562.4282000000001"/>
    <n v="1562.4282000000001"/>
    <n v="1586.05"/>
    <n v="1586.05"/>
    <n v="1601.9105"/>
    <n v="1601.9105"/>
    <n v="10710.611000000001"/>
    <n v="10725.263999999999"/>
    <x v="0"/>
    <x v="0"/>
    <x v="0"/>
    <x v="0"/>
    <n v="1.0862261"/>
    <n v="1.0862261"/>
    <s v="10710.611"/>
    <s v="10725.264"/>
    <n v="0"/>
    <n v="0"/>
    <n v="0"/>
    <n v="14.652999999998428"/>
  </r>
  <r>
    <s v="P64350980"/>
    <x v="0"/>
    <x v="11"/>
    <x v="11"/>
    <x v="11"/>
    <x v="0"/>
    <x v="3"/>
    <x v="0"/>
    <n v="1465.2"/>
    <d v="1983-01-22T00:00:00"/>
    <d v="2016-01-22T00:00:00"/>
    <n v="33"/>
    <n v="42"/>
    <x v="0"/>
    <s v="45"/>
    <x v="2"/>
    <s v="45"/>
    <x v="0"/>
    <s v="7.4"/>
    <n v="1562.4282000000001"/>
    <n v="1562.4282000000001"/>
    <n v="1586.05"/>
    <n v="1586.05"/>
    <n v="1601.9105"/>
    <n v="1601.9105"/>
    <n v="10725.263999999999"/>
    <n v="10725.263999999999"/>
    <x v="0"/>
    <x v="0"/>
    <x v="0"/>
    <x v="0"/>
    <n v="1.0862261"/>
    <n v="1.0862261"/>
    <s v="10725.264"/>
    <s v="10725.264"/>
    <n v="0"/>
    <n v="0"/>
    <n v="0"/>
    <n v="0"/>
  </r>
  <r>
    <s v="P64350980"/>
    <x v="0"/>
    <x v="12"/>
    <x v="12"/>
    <x v="12"/>
    <x v="0"/>
    <x v="3"/>
    <x v="0"/>
    <n v="1465.2"/>
    <d v="1983-01-22T00:00:00"/>
    <d v="2016-01-22T00:00:00"/>
    <n v="33"/>
    <n v="42"/>
    <x v="0"/>
    <s v="45"/>
    <x v="2"/>
    <s v="45"/>
    <x v="0"/>
    <s v="7.4"/>
    <n v="1562.4282000000001"/>
    <n v="1562.4282000000001"/>
    <n v="1586.05"/>
    <n v="1586.05"/>
    <n v="1601.9105"/>
    <n v="1601.9105"/>
    <n v="10725.263999999999"/>
    <n v="10725.263999999999"/>
    <x v="0"/>
    <x v="0"/>
    <x v="0"/>
    <x v="0"/>
    <n v="1.0862261"/>
    <n v="1.0862261"/>
    <s v="10725.264"/>
    <s v="10725.264"/>
    <n v="0"/>
    <n v="0"/>
    <n v="0"/>
    <n v="0"/>
  </r>
  <r>
    <s v="P64350980"/>
    <x v="0"/>
    <x v="13"/>
    <x v="13"/>
    <x v="13"/>
    <x v="0"/>
    <x v="3"/>
    <x v="0"/>
    <n v="1465.2"/>
    <d v="1983-01-22T00:00:00"/>
    <d v="2016-01-22T00:00:00"/>
    <n v="33"/>
    <n v="42"/>
    <x v="0"/>
    <s v="45"/>
    <x v="2"/>
    <s v="45"/>
    <x v="0"/>
    <s v="7.4"/>
    <n v="1562.4282000000001"/>
    <n v="1562.4282000000001"/>
    <n v="1586.05"/>
    <n v="1586.05"/>
    <n v="1601.9105"/>
    <n v="1601.9105"/>
    <n v="10725.263999999999"/>
    <n v="10725.263999999999"/>
    <x v="0"/>
    <x v="0"/>
    <x v="0"/>
    <x v="0"/>
    <n v="1.0862261"/>
    <n v="1.0862261"/>
    <s v="10725.264"/>
    <s v="10725.264"/>
    <n v="0"/>
    <n v="0"/>
    <n v="0"/>
    <n v="0"/>
  </r>
  <r>
    <s v="P64350980"/>
    <x v="0"/>
    <x v="14"/>
    <x v="14"/>
    <x v="14"/>
    <x v="0"/>
    <x v="3"/>
    <x v="0"/>
    <n v="1465.2"/>
    <d v="1983-01-22T00:00:00"/>
    <d v="2016-01-22T00:00:00"/>
    <n v="33"/>
    <n v="42"/>
    <x v="0"/>
    <s v="45"/>
    <x v="2"/>
    <s v="45"/>
    <x v="0"/>
    <s v="7.4"/>
    <n v="1562.4282000000001"/>
    <n v="1565.9662000000001"/>
    <n v="1586.05"/>
    <n v="1586.2743"/>
    <n v="1601.9105"/>
    <n v="1602.1369999999999"/>
    <n v="10725.263999999999"/>
    <n v="10725.263999999999"/>
    <x v="0"/>
    <x v="0"/>
    <x v="0"/>
    <x v="0"/>
    <n v="1.0862261"/>
    <n v="1.0862261"/>
    <s v="10725.264"/>
    <s v="10725.264"/>
    <n v="3.5380000000000109"/>
    <n v="0.22430000000008476"/>
    <n v="0.22649999999998727"/>
    <n v="0"/>
  </r>
  <r>
    <s v="P64350980"/>
    <x v="0"/>
    <x v="15"/>
    <x v="15"/>
    <x v="15"/>
    <x v="0"/>
    <x v="3"/>
    <x v="0"/>
    <n v="1465.2"/>
    <d v="1983-01-22T00:00:00"/>
    <d v="2016-01-22T00:00:00"/>
    <n v="33"/>
    <n v="42"/>
    <x v="0"/>
    <s v="45"/>
    <x v="2"/>
    <s v="45"/>
    <x v="0"/>
    <s v="7.4"/>
    <n v="1565.9662000000001"/>
    <n v="1560.1266000000001"/>
    <n v="1586.2743"/>
    <n v="1591.8221000000001"/>
    <n v="1602.1369999999999"/>
    <n v="1607.7403999999999"/>
    <n v="10725.263999999999"/>
    <n v="10725.263999999999"/>
    <x v="0"/>
    <x v="0"/>
    <x v="0"/>
    <x v="0"/>
    <n v="1.0862261"/>
    <n v="1.0862261"/>
    <s v="10725.264"/>
    <s v="10725.264"/>
    <n v="-5.8396000000000186"/>
    <n v="5.547800000000052"/>
    <n v="5.6033999999999651"/>
    <n v="0"/>
  </r>
  <r>
    <s v="P64401757"/>
    <x v="0"/>
    <x v="0"/>
    <x v="0"/>
    <x v="0"/>
    <x v="0"/>
    <x v="2"/>
    <x v="1"/>
    <n v="642.96"/>
    <d v="1988-06-09T00:00:00"/>
    <d v="2009-05-09T00:00:00"/>
    <n v="38"/>
    <n v="37"/>
    <x v="1"/>
    <s v="NA"/>
    <x v="0"/>
    <s v="NA"/>
    <x v="0"/>
    <s v="2.82"/>
    <n v="8305.6970000000001"/>
    <n v="8305.6970000000001"/>
    <n v="8471.9410000000007"/>
    <n v="8471.9410000000007"/>
    <n v="8556.6610000000001"/>
    <n v="8556.6610000000001"/>
    <n v="9535.65"/>
    <n v="9535.65"/>
    <x v="0"/>
    <x v="0"/>
    <x v="0"/>
    <x v="0"/>
    <n v="1.1144125"/>
    <n v="1.1144125"/>
    <s v="2318.1106"/>
    <s v="2318.1106"/>
    <n v="0"/>
    <n v="0"/>
    <n v="0"/>
    <n v="0"/>
  </r>
  <r>
    <s v="P64401757"/>
    <x v="0"/>
    <x v="1"/>
    <x v="1"/>
    <x v="1"/>
    <x v="0"/>
    <x v="2"/>
    <x v="1"/>
    <n v="642.96"/>
    <d v="1988-06-09T00:00:00"/>
    <d v="2009-05-09T00:00:00"/>
    <n v="38"/>
    <n v="37"/>
    <x v="1"/>
    <s v="NA"/>
    <x v="0"/>
    <s v="NA"/>
    <x v="0"/>
    <s v="2.82"/>
    <n v="8305.6970000000001"/>
    <n v="8305.6970000000001"/>
    <n v="8471.9410000000007"/>
    <n v="8471.9410000000007"/>
    <n v="8556.6610000000001"/>
    <n v="8556.6610000000001"/>
    <n v="9535.65"/>
    <n v="9535.65"/>
    <x v="0"/>
    <x v="0"/>
    <x v="0"/>
    <x v="0"/>
    <n v="1.1144125"/>
    <n v="1.1144125"/>
    <s v="2318.1106"/>
    <s v="2318.1106"/>
    <n v="0"/>
    <n v="0"/>
    <n v="0"/>
    <n v="0"/>
  </r>
  <r>
    <s v="P64401757"/>
    <x v="0"/>
    <x v="2"/>
    <x v="2"/>
    <x v="2"/>
    <x v="0"/>
    <x v="2"/>
    <x v="1"/>
    <n v="642.96"/>
    <d v="1988-06-09T00:00:00"/>
    <d v="2009-05-09T00:00:00"/>
    <n v="38"/>
    <n v="37"/>
    <x v="1"/>
    <s v="NA"/>
    <x v="0"/>
    <s v="NA"/>
    <x v="0"/>
    <s v="2.82"/>
    <n v="8305.6970000000001"/>
    <n v="8307.8649999999998"/>
    <n v="8471.9410000000007"/>
    <n v="8472.08"/>
    <n v="8556.6610000000001"/>
    <n v="8556.8009999999995"/>
    <n v="9535.65"/>
    <n v="9535.8070000000007"/>
    <x v="0"/>
    <x v="0"/>
    <x v="0"/>
    <x v="0"/>
    <n v="1.1144125"/>
    <n v="1.1144125"/>
    <s v="2318.1106"/>
    <s v="2318.1106"/>
    <n v="2.1679999999996653"/>
    <n v="0.1389999999992142"/>
    <n v="0.13999999999941792"/>
    <n v="0.15700000000106229"/>
  </r>
  <r>
    <s v="P64401757"/>
    <x v="0"/>
    <x v="3"/>
    <x v="3"/>
    <x v="3"/>
    <x v="0"/>
    <x v="2"/>
    <x v="1"/>
    <n v="642.96"/>
    <d v="1988-06-09T00:00:00"/>
    <d v="2009-05-09T00:00:00"/>
    <n v="38"/>
    <n v="37"/>
    <x v="1"/>
    <s v="NA"/>
    <x v="0"/>
    <s v="NA"/>
    <x v="0"/>
    <s v="2.82"/>
    <n v="8307.8649999999998"/>
    <n v="7686.3706000000002"/>
    <n v="8472.08"/>
    <n v="7838.3010000000004"/>
    <n v="8556.8009999999995"/>
    <n v="7916.6836000000003"/>
    <n v="9535.8070000000007"/>
    <n v="8822.4509999999991"/>
    <x v="0"/>
    <x v="0"/>
    <x v="0"/>
    <x v="0"/>
    <n v="1.1144125"/>
    <n v="1.1144125"/>
    <s v="2318.1106"/>
    <s v="2318.1106"/>
    <n v="-621.49439999999959"/>
    <n v="-633.77899999999954"/>
    <n v="-640.11739999999918"/>
    <n v="-713.35600000000159"/>
  </r>
  <r>
    <s v="P64401757"/>
    <x v="0"/>
    <x v="4"/>
    <x v="4"/>
    <x v="4"/>
    <x v="0"/>
    <x v="2"/>
    <x v="1"/>
    <n v="642.96"/>
    <d v="1988-06-09T00:00:00"/>
    <d v="2009-05-09T00:00:00"/>
    <n v="38"/>
    <n v="37"/>
    <x v="1"/>
    <s v="NA"/>
    <x v="0"/>
    <s v="NA"/>
    <x v="0"/>
    <s v="2.82"/>
    <n v="7686.3706000000002"/>
    <n v="7724.7070000000003"/>
    <n v="7838.3010000000004"/>
    <n v="7876.1880000000001"/>
    <n v="7916.6836000000003"/>
    <n v="7954.9497000000001"/>
    <n v="8822.4509999999991"/>
    <n v="8865.0959999999995"/>
    <x v="0"/>
    <x v="0"/>
    <x v="0"/>
    <x v="0"/>
    <n v="1.1144125"/>
    <n v="1.1144125"/>
    <s v="2318.1106"/>
    <s v="2318.1106"/>
    <n v="38.33640000000014"/>
    <n v="37.886999999999716"/>
    <n v="38.266099999999824"/>
    <n v="42.645000000000437"/>
  </r>
  <r>
    <s v="P64401757"/>
    <x v="0"/>
    <x v="5"/>
    <x v="5"/>
    <x v="5"/>
    <x v="0"/>
    <x v="2"/>
    <x v="1"/>
    <n v="642.96"/>
    <d v="1988-06-09T00:00:00"/>
    <d v="2009-05-09T00:00:00"/>
    <n v="38"/>
    <n v="37"/>
    <x v="1"/>
    <s v="NA"/>
    <x v="0"/>
    <s v="NA"/>
    <x v="0"/>
    <s v="2.82"/>
    <n v="7724.7070000000003"/>
    <n v="7724.7070000000003"/>
    <n v="7876.1880000000001"/>
    <n v="7876.1880000000001"/>
    <n v="7954.9497000000001"/>
    <n v="7954.9497000000001"/>
    <n v="8865.0959999999995"/>
    <n v="8865.0959999999995"/>
    <x v="0"/>
    <x v="0"/>
    <x v="0"/>
    <x v="0"/>
    <n v="1.1144125"/>
    <n v="1.1144125"/>
    <s v="2318.1106"/>
    <s v="2318.1106"/>
    <n v="0"/>
    <n v="0"/>
    <n v="0"/>
    <n v="0"/>
  </r>
  <r>
    <s v="P64401757"/>
    <x v="0"/>
    <x v="6"/>
    <x v="6"/>
    <x v="6"/>
    <x v="0"/>
    <x v="2"/>
    <x v="1"/>
    <n v="642.96"/>
    <d v="1988-06-09T00:00:00"/>
    <d v="2009-05-09T00:00:00"/>
    <n v="38"/>
    <n v="37"/>
    <x v="1"/>
    <s v="NA"/>
    <x v="0"/>
    <s v="NA"/>
    <x v="0"/>
    <s v="2.82"/>
    <n v="7724.7070000000003"/>
    <n v="7724.7070000000003"/>
    <n v="7876.1880000000001"/>
    <n v="7876.1880000000001"/>
    <n v="7954.9497000000001"/>
    <n v="7954.9497000000001"/>
    <n v="8865.0959999999995"/>
    <n v="8865.0959999999995"/>
    <x v="0"/>
    <x v="0"/>
    <x v="0"/>
    <x v="0"/>
    <n v="1.1144125"/>
    <n v="1.1144125"/>
    <s v="2318.1106"/>
    <s v="2318.1106"/>
    <n v="0"/>
    <n v="0"/>
    <n v="0"/>
    <n v="0"/>
  </r>
  <r>
    <s v="P64401757"/>
    <x v="0"/>
    <x v="7"/>
    <x v="7"/>
    <x v="7"/>
    <x v="0"/>
    <x v="2"/>
    <x v="1"/>
    <n v="642.96"/>
    <d v="1988-06-09T00:00:00"/>
    <d v="2009-05-09T00:00:00"/>
    <n v="38"/>
    <n v="37"/>
    <x v="1"/>
    <s v="NA"/>
    <x v="0"/>
    <s v="NA"/>
    <x v="0"/>
    <s v="2.82"/>
    <n v="7724.7070000000003"/>
    <n v="7674.4960000000001"/>
    <n v="7876.1880000000001"/>
    <n v="7824.9926999999998"/>
    <n v="7954.9497000000001"/>
    <n v="7903.2426999999998"/>
    <n v="8865.0959999999995"/>
    <n v="8807.4719999999998"/>
    <x v="0"/>
    <x v="0"/>
    <x v="0"/>
    <x v="0"/>
    <n v="1.1144125"/>
    <n v="1.1144125"/>
    <s v="2318.1106"/>
    <s v="2318.1106"/>
    <n v="-50.21100000000024"/>
    <n v="-51.195300000000316"/>
    <n v="-51.707000000000335"/>
    <n v="-57.623999999999796"/>
  </r>
  <r>
    <s v="P64401757"/>
    <x v="0"/>
    <x v="8"/>
    <x v="8"/>
    <x v="8"/>
    <x v="0"/>
    <x v="2"/>
    <x v="1"/>
    <n v="642.96"/>
    <d v="1988-06-09T00:00:00"/>
    <d v="2009-05-09T00:00:00"/>
    <n v="38"/>
    <n v="37"/>
    <x v="1"/>
    <s v="NA"/>
    <x v="0"/>
    <s v="NA"/>
    <x v="0"/>
    <s v="2.82"/>
    <n v="7674.4960000000001"/>
    <n v="7620.24"/>
    <n v="7824.9926999999998"/>
    <n v="7769.6729999999998"/>
    <n v="7903.2426999999998"/>
    <n v="7847.3696"/>
    <n v="8807.4719999999998"/>
    <n v="8745.2070000000003"/>
    <x v="0"/>
    <x v="0"/>
    <x v="0"/>
    <x v="0"/>
    <n v="1.1144125"/>
    <n v="1.1144125"/>
    <s v="2318.1106"/>
    <s v="2318.1106"/>
    <n v="-54.256000000000313"/>
    <n v="-55.319700000000012"/>
    <n v="-55.873099999999795"/>
    <n v="-62.264999999999418"/>
  </r>
  <r>
    <s v="P64401757"/>
    <x v="0"/>
    <x v="9"/>
    <x v="9"/>
    <x v="9"/>
    <x v="0"/>
    <x v="2"/>
    <x v="1"/>
    <n v="642.96"/>
    <d v="1988-06-09T00:00:00"/>
    <d v="2009-05-09T00:00:00"/>
    <n v="38"/>
    <n v="37"/>
    <x v="1"/>
    <s v="NA"/>
    <x v="0"/>
    <s v="NA"/>
    <x v="0"/>
    <s v="2.82"/>
    <n v="7620.24"/>
    <n v="7658.2466000000004"/>
    <n v="7769.6729999999998"/>
    <n v="7806.3950000000004"/>
    <n v="7847.3696"/>
    <n v="7884.4589999999998"/>
    <n v="8745.2070000000003"/>
    <n v="8786.5400000000009"/>
    <x v="0"/>
    <x v="0"/>
    <x v="0"/>
    <x v="0"/>
    <n v="1.1144125"/>
    <n v="1.1144125"/>
    <s v="2318.1106"/>
    <s v="2318.1106"/>
    <n v="38.006600000000617"/>
    <n v="36.722000000000662"/>
    <n v="37.089399999999841"/>
    <n v="41.333000000000538"/>
  </r>
  <r>
    <s v="P64401757"/>
    <x v="0"/>
    <x v="10"/>
    <x v="10"/>
    <x v="10"/>
    <x v="0"/>
    <x v="2"/>
    <x v="1"/>
    <n v="642.96"/>
    <d v="1988-06-09T00:00:00"/>
    <d v="2009-05-09T00:00:00"/>
    <n v="38"/>
    <n v="37"/>
    <x v="1"/>
    <s v="NA"/>
    <x v="0"/>
    <s v="NA"/>
    <x v="0"/>
    <s v="2.82"/>
    <n v="7658.2466000000004"/>
    <n v="7658.2466000000004"/>
    <n v="7806.3950000000004"/>
    <n v="7806.3950000000004"/>
    <n v="7884.4589999999998"/>
    <n v="7884.4589999999998"/>
    <n v="8786.5400000000009"/>
    <n v="8786.5400000000009"/>
    <x v="0"/>
    <x v="0"/>
    <x v="0"/>
    <x v="0"/>
    <n v="1.1144125"/>
    <n v="1.1144125"/>
    <s v="2318.1106"/>
    <s v="2321.6497"/>
    <n v="0"/>
    <n v="0"/>
    <n v="0"/>
    <n v="0"/>
  </r>
  <r>
    <s v="P64401757"/>
    <x v="0"/>
    <x v="11"/>
    <x v="11"/>
    <x v="11"/>
    <x v="0"/>
    <x v="2"/>
    <x v="1"/>
    <n v="642.96"/>
    <d v="1988-06-09T00:00:00"/>
    <d v="2009-05-09T00:00:00"/>
    <n v="38"/>
    <n v="37"/>
    <x v="1"/>
    <s v="NA"/>
    <x v="0"/>
    <s v="NA"/>
    <x v="0"/>
    <s v="2.82"/>
    <n v="7658.2466000000004"/>
    <n v="7658.2466000000004"/>
    <n v="7806.3950000000004"/>
    <n v="7806.3950000000004"/>
    <n v="7884.4589999999998"/>
    <n v="7884.4589999999998"/>
    <n v="8786.5400000000009"/>
    <n v="8786.5400000000009"/>
    <x v="0"/>
    <x v="0"/>
    <x v="0"/>
    <x v="0"/>
    <n v="1.1144125"/>
    <n v="1.1144125"/>
    <s v="2321.6497"/>
    <s v="2321.6497"/>
    <n v="0"/>
    <n v="0"/>
    <n v="0"/>
    <n v="0"/>
  </r>
  <r>
    <s v="P64401757"/>
    <x v="0"/>
    <x v="12"/>
    <x v="12"/>
    <x v="12"/>
    <x v="0"/>
    <x v="2"/>
    <x v="1"/>
    <n v="642.96"/>
    <d v="1988-06-09T00:00:00"/>
    <d v="2009-05-09T00:00:00"/>
    <n v="38"/>
    <n v="37"/>
    <x v="1"/>
    <s v="NA"/>
    <x v="0"/>
    <s v="NA"/>
    <x v="0"/>
    <s v="2.82"/>
    <n v="7658.2466000000004"/>
    <n v="7658.2466000000004"/>
    <n v="7806.3950000000004"/>
    <n v="7806.3950000000004"/>
    <n v="7884.4589999999998"/>
    <n v="7884.4589999999998"/>
    <n v="8786.5400000000009"/>
    <n v="8786.5400000000009"/>
    <x v="0"/>
    <x v="0"/>
    <x v="0"/>
    <x v="0"/>
    <n v="1.1144125"/>
    <n v="1.1144125"/>
    <s v="2321.6497"/>
    <s v="2321.6497"/>
    <n v="0"/>
    <n v="0"/>
    <n v="0"/>
    <n v="0"/>
  </r>
  <r>
    <s v="P64401757"/>
    <x v="0"/>
    <x v="13"/>
    <x v="13"/>
    <x v="13"/>
    <x v="0"/>
    <x v="2"/>
    <x v="1"/>
    <n v="642.96"/>
    <d v="1988-06-09T00:00:00"/>
    <d v="2009-05-09T00:00:00"/>
    <n v="38"/>
    <n v="37"/>
    <x v="1"/>
    <s v="NA"/>
    <x v="0"/>
    <s v="NA"/>
    <x v="0"/>
    <s v="2.82"/>
    <n v="7658.2466000000004"/>
    <n v="7658.2466000000004"/>
    <n v="7806.3950000000004"/>
    <n v="7806.3950000000004"/>
    <n v="7884.4589999999998"/>
    <n v="7884.4589999999998"/>
    <n v="8786.5400000000009"/>
    <n v="8786.5400000000009"/>
    <x v="0"/>
    <x v="0"/>
    <x v="0"/>
    <x v="0"/>
    <n v="1.1144125"/>
    <n v="1.1144125"/>
    <s v="2321.6497"/>
    <s v="2321.6497"/>
    <n v="0"/>
    <n v="0"/>
    <n v="0"/>
    <n v="0"/>
  </r>
  <r>
    <s v="P64401757"/>
    <x v="0"/>
    <x v="14"/>
    <x v="14"/>
    <x v="14"/>
    <x v="0"/>
    <x v="2"/>
    <x v="1"/>
    <n v="642.96"/>
    <d v="1988-06-09T00:00:00"/>
    <d v="2009-05-09T00:00:00"/>
    <n v="38"/>
    <n v="37"/>
    <x v="1"/>
    <s v="NA"/>
    <x v="0"/>
    <s v="NA"/>
    <x v="0"/>
    <s v="2.82"/>
    <n v="7658.2466000000004"/>
    <n v="7675.1310000000003"/>
    <n v="7806.3950000000004"/>
    <n v="7807.4690000000001"/>
    <n v="7884.4589999999998"/>
    <n v="7885.5439999999999"/>
    <n v="8786.5400000000009"/>
    <n v="8787.7489999999998"/>
    <x v="0"/>
    <x v="0"/>
    <x v="0"/>
    <x v="0"/>
    <n v="1.1144125"/>
    <n v="1.1144125"/>
    <s v="2321.6497"/>
    <s v="2321.6497"/>
    <n v="16.884399999999914"/>
    <n v="1.0739999999996144"/>
    <n v="1.0850000000000364"/>
    <n v="1.2089999999989232"/>
  </r>
  <r>
    <s v="P64401757"/>
    <x v="0"/>
    <x v="15"/>
    <x v="15"/>
    <x v="15"/>
    <x v="0"/>
    <x v="2"/>
    <x v="1"/>
    <n v="642.96"/>
    <d v="1988-06-09T00:00:00"/>
    <d v="2009-05-09T00:00:00"/>
    <n v="38"/>
    <n v="37"/>
    <x v="1"/>
    <s v="NA"/>
    <x v="0"/>
    <s v="NA"/>
    <x v="0"/>
    <s v="2.82"/>
    <n v="7675.1310000000003"/>
    <n v="7637.0405000000001"/>
    <n v="7807.4690000000001"/>
    <n v="7841.4785000000002"/>
    <n v="7885.5439999999999"/>
    <n v="7919.893"/>
    <n v="8787.7489999999998"/>
    <n v="8826.0280000000002"/>
    <x v="0"/>
    <x v="0"/>
    <x v="0"/>
    <x v="0"/>
    <n v="1.1144125"/>
    <n v="1.1144125"/>
    <s v="2321.6497"/>
    <s v="2321.6497"/>
    <n v="-38.090500000000247"/>
    <n v="34.009500000000116"/>
    <n v="34.34900000000016"/>
    <n v="38.279000000000451"/>
  </r>
  <r>
    <s v="P64519056"/>
    <x v="0"/>
    <x v="0"/>
    <x v="0"/>
    <x v="0"/>
    <x v="0"/>
    <x v="3"/>
    <x v="2"/>
    <n v="1361.7"/>
    <d v="1993-02-08T00:00:00"/>
    <d v="2025-01-01T00:00:00"/>
    <n v="51"/>
    <n v="24"/>
    <x v="0"/>
    <s v="27"/>
    <x v="2"/>
    <s v="27"/>
    <x v="0"/>
    <s v="4.45"/>
    <n v="8622.6329999999998"/>
    <n v="8622.6329999999998"/>
    <n v="8772.2240000000002"/>
    <n v="8772.2240000000002"/>
    <n v="8859.9459999999999"/>
    <n v="8859.9449999999997"/>
    <n v="10232.449000000001"/>
    <n v="10232.449000000001"/>
    <x v="0"/>
    <x v="0"/>
    <x v="0"/>
    <x v="0"/>
    <n v="1.154911"/>
    <n v="1.154911"/>
    <s v="7979.5615"/>
    <s v="7979.5615"/>
    <n v="0"/>
    <n v="0"/>
    <n v="-1.0000000002037268E-3"/>
    <n v="0"/>
  </r>
  <r>
    <s v="P64519056"/>
    <x v="0"/>
    <x v="1"/>
    <x v="1"/>
    <x v="1"/>
    <x v="0"/>
    <x v="3"/>
    <x v="2"/>
    <n v="1361.7"/>
    <d v="1993-02-08T00:00:00"/>
    <d v="2025-01-01T00:00:00"/>
    <n v="51"/>
    <n v="24"/>
    <x v="0"/>
    <s v="27"/>
    <x v="2"/>
    <s v="27"/>
    <x v="0"/>
    <s v="4.45"/>
    <n v="8622.6329999999998"/>
    <n v="8622.6329999999998"/>
    <n v="8772.2240000000002"/>
    <n v="8772.2240000000002"/>
    <n v="8859.9449999999997"/>
    <n v="8859.9449999999997"/>
    <n v="10232.449000000001"/>
    <n v="10232.449000000001"/>
    <x v="0"/>
    <x v="0"/>
    <x v="0"/>
    <x v="0"/>
    <n v="1.154911"/>
    <n v="1.154911"/>
    <s v="7979.5615"/>
    <s v="7979.5615"/>
    <n v="0"/>
    <n v="0"/>
    <n v="0"/>
    <n v="0"/>
  </r>
  <r>
    <s v="P64519056"/>
    <x v="0"/>
    <x v="2"/>
    <x v="2"/>
    <x v="2"/>
    <x v="0"/>
    <x v="3"/>
    <x v="2"/>
    <n v="1361.7"/>
    <d v="1993-02-08T00:00:00"/>
    <d v="2025-01-01T00:00:00"/>
    <n v="51"/>
    <n v="24"/>
    <x v="0"/>
    <s v="27"/>
    <x v="2"/>
    <s v="27"/>
    <x v="0"/>
    <s v="4.45"/>
    <n v="8622.6329999999998"/>
    <n v="8628.7170000000006"/>
    <n v="8772.2240000000002"/>
    <n v="8772.61"/>
    <n v="8859.9449999999997"/>
    <n v="8860.3359999999993"/>
    <n v="10232.449000000001"/>
    <n v="10232.9"/>
    <x v="0"/>
    <x v="0"/>
    <x v="0"/>
    <x v="0"/>
    <n v="1.154911"/>
    <n v="1.154911"/>
    <s v="7979.5615"/>
    <s v="7979.5615"/>
    <n v="6.0840000000007421"/>
    <n v="0.38600000000042201"/>
    <n v="0.39099999999962165"/>
    <n v="0.45099999999911233"/>
  </r>
  <r>
    <s v="P64519056"/>
    <x v="0"/>
    <x v="3"/>
    <x v="3"/>
    <x v="3"/>
    <x v="0"/>
    <x v="3"/>
    <x v="2"/>
    <n v="1361.7"/>
    <d v="1993-02-08T00:00:00"/>
    <d v="2025-01-01T00:00:00"/>
    <n v="51"/>
    <n v="24"/>
    <x v="0"/>
    <s v="27"/>
    <x v="2"/>
    <s v="27"/>
    <x v="0"/>
    <s v="4.45"/>
    <n v="8628.7170000000006"/>
    <n v="7984.9120000000003"/>
    <n v="8772.61"/>
    <n v="8118.0586000000003"/>
    <n v="8860.3359999999993"/>
    <n v="8199.2389999999996"/>
    <n v="10232.9"/>
    <n v="9469.3919999999998"/>
    <x v="0"/>
    <x v="0"/>
    <x v="0"/>
    <x v="0"/>
    <n v="1.154911"/>
    <n v="1.154911"/>
    <s v="7979.5615"/>
    <s v="7979.5615"/>
    <n v="-643.80500000000029"/>
    <n v="-654.55140000000029"/>
    <n v="-661.09699999999975"/>
    <n v="-763.50799999999981"/>
  </r>
  <r>
    <s v="P64519056"/>
    <x v="0"/>
    <x v="4"/>
    <x v="4"/>
    <x v="4"/>
    <x v="0"/>
    <x v="3"/>
    <x v="2"/>
    <n v="1361.7"/>
    <d v="1993-02-08T00:00:00"/>
    <d v="2025-01-01T00:00:00"/>
    <n v="51"/>
    <n v="24"/>
    <x v="0"/>
    <s v="27"/>
    <x v="2"/>
    <s v="27"/>
    <x v="0"/>
    <s v="4.45"/>
    <n v="7984.9120000000003"/>
    <n v="8014.8"/>
    <n v="8118.0586000000003"/>
    <n v="8149.3852999999999"/>
    <n v="8199.2389999999996"/>
    <n v="8230.8790000000008"/>
    <n v="9469.3919999999998"/>
    <n v="9505.9339999999993"/>
    <x v="0"/>
    <x v="0"/>
    <x v="0"/>
    <x v="0"/>
    <n v="1.154911"/>
    <n v="1.154911"/>
    <s v="7979.5615"/>
    <s v="7979.5615"/>
    <n v="29.88799999999992"/>
    <n v="31.326699999999619"/>
    <n v="31.640000000001237"/>
    <n v="36.541999999999462"/>
  </r>
  <r>
    <s v="P64519056"/>
    <x v="0"/>
    <x v="5"/>
    <x v="5"/>
    <x v="5"/>
    <x v="1"/>
    <x v="3"/>
    <x v="2"/>
    <n v="1361.7"/>
    <d v="1993-02-08T00:00:00"/>
    <d v="2025-02-01T00:00:00"/>
    <n v="51"/>
    <n v="24"/>
    <x v="0"/>
    <s v="27"/>
    <x v="2"/>
    <s v="27"/>
    <x v="0"/>
    <s v="4.45"/>
    <n v="8014.8"/>
    <n v="8014.8"/>
    <n v="8149.3852999999999"/>
    <n v="8149.3852999999999"/>
    <n v="8230.8790000000008"/>
    <n v="8230.8790000000008"/>
    <n v="9505.9339999999993"/>
    <n v="9505.9339999999993"/>
    <x v="0"/>
    <x v="0"/>
    <x v="0"/>
    <x v="0"/>
    <n v="1.154911"/>
    <n v="1.154911"/>
    <s v="7979.5615"/>
    <s v="7979.5615"/>
    <n v="0"/>
    <n v="0"/>
    <n v="0"/>
    <n v="0"/>
  </r>
  <r>
    <s v="P64519056"/>
    <x v="0"/>
    <x v="6"/>
    <x v="6"/>
    <x v="6"/>
    <x v="1"/>
    <x v="3"/>
    <x v="2"/>
    <n v="1361.7"/>
    <d v="1993-02-08T00:00:00"/>
    <d v="2025-02-01T00:00:00"/>
    <n v="51"/>
    <n v="24"/>
    <x v="0"/>
    <s v="27"/>
    <x v="2"/>
    <s v="27"/>
    <x v="0"/>
    <s v="4.45"/>
    <n v="8014.8"/>
    <n v="8019.2475999999997"/>
    <n v="8149.3852999999999"/>
    <n v="8153.8339999999998"/>
    <n v="8230.8790000000008"/>
    <n v="8235.3719999999994"/>
    <n v="9505.9339999999993"/>
    <n v="9511.1229999999996"/>
    <x v="0"/>
    <x v="0"/>
    <x v="0"/>
    <x v="0"/>
    <n v="1.154911"/>
    <n v="1.154911"/>
    <s v="7979.5615"/>
    <s v="7979.5615"/>
    <n v="4.4475999999995111"/>
    <n v="4.4486999999999171"/>
    <n v="4.4929999999985739"/>
    <n v="5.1890000000003056"/>
  </r>
  <r>
    <s v="P64519056"/>
    <x v="0"/>
    <x v="7"/>
    <x v="7"/>
    <x v="7"/>
    <x v="1"/>
    <x v="3"/>
    <x v="2"/>
    <n v="1361.7"/>
    <d v="1993-02-08T00:00:00"/>
    <d v="2025-02-01T00:00:00"/>
    <n v="51"/>
    <n v="24"/>
    <x v="0"/>
    <s v="27"/>
    <x v="2"/>
    <s v="27"/>
    <x v="0"/>
    <s v="4.45"/>
    <n v="8019.2475999999997"/>
    <n v="7967.1220000000003"/>
    <n v="8153.8339999999998"/>
    <n v="8100.8339999999998"/>
    <n v="8235.3719999999994"/>
    <n v="8181.8423000000003"/>
    <n v="9511.1229999999996"/>
    <n v="9449.2999999999993"/>
    <x v="0"/>
    <x v="0"/>
    <x v="0"/>
    <x v="0"/>
    <n v="1.154911"/>
    <n v="1.154911"/>
    <s v="7979.5615"/>
    <s v="7979.5615"/>
    <n v="-52.125599999999395"/>
    <n v="-53"/>
    <n v="-53.529699999999139"/>
    <n v="-61.82300000000032"/>
  </r>
  <r>
    <s v="P64519056"/>
    <x v="0"/>
    <x v="8"/>
    <x v="8"/>
    <x v="8"/>
    <x v="1"/>
    <x v="3"/>
    <x v="2"/>
    <n v="1361.7"/>
    <d v="1993-02-08T00:00:00"/>
    <d v="2025-02-01T00:00:00"/>
    <n v="51"/>
    <n v="24"/>
    <x v="0"/>
    <s v="27"/>
    <x v="2"/>
    <s v="27"/>
    <x v="0"/>
    <s v="4.45"/>
    <n v="7967.1220000000003"/>
    <n v="7954.2370000000001"/>
    <n v="8100.8339999999998"/>
    <n v="8087.7323999999999"/>
    <n v="8181.8423000000003"/>
    <n v="8168.61"/>
    <n v="9449.2999999999993"/>
    <n v="9434.018"/>
    <x v="0"/>
    <x v="0"/>
    <x v="0"/>
    <x v="0"/>
    <n v="1.154911"/>
    <n v="1.154911"/>
    <s v="7979.5615"/>
    <s v="7979.5615"/>
    <n v="-12.885000000000218"/>
    <n v="-13.101599999999962"/>
    <n v="-13.232300000000578"/>
    <n v="-15.281999999999243"/>
  </r>
  <r>
    <s v="P64519056"/>
    <x v="0"/>
    <x v="9"/>
    <x v="9"/>
    <x v="9"/>
    <x v="1"/>
    <x v="3"/>
    <x v="2"/>
    <n v="1361.7"/>
    <d v="1993-02-08T00:00:00"/>
    <d v="2025-02-01T00:00:00"/>
    <n v="51"/>
    <n v="24"/>
    <x v="0"/>
    <s v="27"/>
    <x v="2"/>
    <s v="27"/>
    <x v="0"/>
    <s v="4.45"/>
    <n v="7954.2370000000001"/>
    <n v="7984.01"/>
    <n v="8087.7323999999999"/>
    <n v="8118.1635999999999"/>
    <n v="8168.61"/>
    <n v="8199.3449999999993"/>
    <n v="9434.018"/>
    <n v="9469.5149999999994"/>
    <x v="0"/>
    <x v="0"/>
    <x v="0"/>
    <x v="0"/>
    <n v="1.154911"/>
    <n v="1.154911"/>
    <s v="7979.5615"/>
    <s v="7979.5615"/>
    <n v="29.773000000000138"/>
    <n v="30.43119999999999"/>
    <n v="30.734999999999673"/>
    <n v="35.496999999999389"/>
  </r>
  <r>
    <s v="P64519056"/>
    <x v="0"/>
    <x v="10"/>
    <x v="10"/>
    <x v="10"/>
    <x v="1"/>
    <x v="3"/>
    <x v="2"/>
    <n v="1361.7"/>
    <d v="1993-02-08T00:00:00"/>
    <d v="2025-02-01T00:00:00"/>
    <n v="51"/>
    <n v="24"/>
    <x v="0"/>
    <s v="27"/>
    <x v="2"/>
    <s v="27"/>
    <x v="0"/>
    <s v="4.45"/>
    <n v="7984.01"/>
    <n v="7984.01"/>
    <n v="8118.1635999999999"/>
    <n v="8118.1635999999999"/>
    <n v="8199.3449999999993"/>
    <n v="8199.3449999999993"/>
    <n v="9469.5149999999994"/>
    <n v="9469.5149999999994"/>
    <x v="0"/>
    <x v="0"/>
    <x v="0"/>
    <x v="0"/>
    <n v="1.154911"/>
    <n v="1.154911"/>
    <s v="7979.5615"/>
    <s v="7993.1787"/>
    <n v="0"/>
    <n v="0"/>
    <n v="0"/>
    <n v="0"/>
  </r>
  <r>
    <s v="P64519056"/>
    <x v="0"/>
    <x v="11"/>
    <x v="11"/>
    <x v="11"/>
    <x v="1"/>
    <x v="3"/>
    <x v="2"/>
    <n v="1361.7"/>
    <d v="1993-02-08T00:00:00"/>
    <d v="2025-02-01T00:00:00"/>
    <n v="51"/>
    <n v="24"/>
    <x v="0"/>
    <s v="27"/>
    <x v="2"/>
    <s v="27"/>
    <x v="0"/>
    <s v="4.45"/>
    <n v="7984.01"/>
    <n v="7984.01"/>
    <n v="8118.1635999999999"/>
    <n v="8118.1635999999999"/>
    <n v="8199.3449999999993"/>
    <n v="8199.3449999999993"/>
    <n v="9469.5149999999994"/>
    <n v="9444.11"/>
    <x v="0"/>
    <x v="0"/>
    <x v="0"/>
    <x v="0"/>
    <n v="1.154911"/>
    <n v="1.1518128000000001"/>
    <s v="7993.1787"/>
    <s v="7993.1787"/>
    <n v="0"/>
    <n v="0"/>
    <n v="0"/>
    <n v="-25.404999999998836"/>
  </r>
  <r>
    <s v="P64519056"/>
    <x v="0"/>
    <x v="12"/>
    <x v="12"/>
    <x v="12"/>
    <x v="1"/>
    <x v="3"/>
    <x v="2"/>
    <n v="1361.7"/>
    <d v="1993-02-08T00:00:00"/>
    <d v="2025-02-01T00:00:00"/>
    <n v="51"/>
    <n v="24"/>
    <x v="0"/>
    <s v="27"/>
    <x v="2"/>
    <s v="27"/>
    <x v="0"/>
    <s v="4.45"/>
    <n v="7984.01"/>
    <n v="7984.01"/>
    <n v="8118.1635999999999"/>
    <n v="8118.1635999999999"/>
    <n v="8199.3449999999993"/>
    <n v="8199.3449999999993"/>
    <n v="9444.11"/>
    <n v="9444.11"/>
    <x v="0"/>
    <x v="0"/>
    <x v="0"/>
    <x v="0"/>
    <n v="1.1518128000000001"/>
    <n v="1.1518128000000001"/>
    <s v="7993.1787"/>
    <s v="7993.1787"/>
    <n v="0"/>
    <n v="0"/>
    <n v="0"/>
    <n v="0"/>
  </r>
  <r>
    <s v="P64519056"/>
    <x v="0"/>
    <x v="13"/>
    <x v="13"/>
    <x v="13"/>
    <x v="1"/>
    <x v="3"/>
    <x v="2"/>
    <n v="1361.7"/>
    <d v="1993-02-08T00:00:00"/>
    <d v="2025-02-01T00:00:00"/>
    <n v="51"/>
    <n v="24"/>
    <x v="0"/>
    <s v="27"/>
    <x v="2"/>
    <s v="27"/>
    <x v="0"/>
    <s v="4.45"/>
    <n v="7984.01"/>
    <n v="7984.01"/>
    <n v="8118.1635999999999"/>
    <n v="8118.1635999999999"/>
    <n v="8199.3449999999993"/>
    <n v="8199.3449999999993"/>
    <n v="9444.11"/>
    <n v="9444.1110000000008"/>
    <x v="0"/>
    <x v="0"/>
    <x v="0"/>
    <x v="0"/>
    <n v="1.1518128000000001"/>
    <n v="1.1518128000000001"/>
    <s v="7993.1787"/>
    <s v="7993.1787"/>
    <n v="0"/>
    <n v="0"/>
    <n v="0"/>
    <n v="1.0000000002037268E-3"/>
  </r>
  <r>
    <s v="P64519056"/>
    <x v="0"/>
    <x v="14"/>
    <x v="14"/>
    <x v="14"/>
    <x v="1"/>
    <x v="3"/>
    <x v="2"/>
    <n v="1361.7"/>
    <d v="1993-02-08T00:00:00"/>
    <d v="2025-02-01T00:00:00"/>
    <n v="51"/>
    <n v="24"/>
    <x v="0"/>
    <s v="27"/>
    <x v="2"/>
    <s v="27"/>
    <x v="0"/>
    <s v="4.45"/>
    <n v="7984.01"/>
    <n v="8006.5190000000002"/>
    <n v="8118.1635999999999"/>
    <n v="8123.7416999999996"/>
    <n v="8199.3449999999993"/>
    <n v="8204.9794999999995"/>
    <n v="9444.1110000000008"/>
    <n v="9450.6010000000006"/>
    <x v="0"/>
    <x v="0"/>
    <x v="0"/>
    <x v="0"/>
    <n v="1.1518128000000001"/>
    <n v="1.1518128000000001"/>
    <s v="7993.1787"/>
    <s v="7993.1787"/>
    <n v="22.509000000000015"/>
    <n v="5.5780999999997221"/>
    <n v="5.6345000000001164"/>
    <n v="6.4899999999997817"/>
  </r>
  <r>
    <s v="P64519056"/>
    <x v="0"/>
    <x v="15"/>
    <x v="15"/>
    <x v="15"/>
    <x v="1"/>
    <x v="3"/>
    <x v="2"/>
    <n v="1361.7"/>
    <d v="1993-02-08T00:00:00"/>
    <d v="2025-02-01T00:00:00"/>
    <n v="51"/>
    <n v="24"/>
    <x v="0"/>
    <s v="27"/>
    <x v="2"/>
    <s v="27"/>
    <x v="0"/>
    <s v="4.45"/>
    <n v="8006.5190000000002"/>
    <n v="7976.6625999999997"/>
    <n v="8123.7416999999996"/>
    <n v="8152.1543000000001"/>
    <n v="8204.9794999999995"/>
    <n v="8233.6759999999995"/>
    <n v="9450.6010000000006"/>
    <n v="9483.6530000000002"/>
    <x v="0"/>
    <x v="0"/>
    <x v="0"/>
    <x v="0"/>
    <n v="1.1518128000000001"/>
    <n v="1.1518128000000001"/>
    <s v="7993.1787"/>
    <s v="7993.1787"/>
    <n v="-29.856400000000576"/>
    <n v="28.412600000000566"/>
    <n v="28.696500000000015"/>
    <n v="33.05199999999968"/>
  </r>
  <r>
    <s v="P64613840"/>
    <x v="0"/>
    <x v="0"/>
    <x v="0"/>
    <x v="0"/>
    <x v="0"/>
    <x v="0"/>
    <x v="2"/>
    <n v="2081.16"/>
    <d v="1989-05-12T00:00:00"/>
    <d v="2025-01-01T00:00:00"/>
    <n v="47"/>
    <n v="28"/>
    <x v="1"/>
    <s v="NA"/>
    <x v="0"/>
    <s v="NA"/>
    <x v="0"/>
    <s v="7.38"/>
    <n v="35185.453000000001"/>
    <n v="35185.453000000001"/>
    <n v="35898.074000000001"/>
    <n v="35898.074000000001"/>
    <n v="36257.06"/>
    <n v="36257.055"/>
    <n v="41334.035000000003"/>
    <n v="41334.03"/>
    <x v="0"/>
    <x v="0"/>
    <x v="0"/>
    <x v="0"/>
    <n v="1.1400273000000001"/>
    <n v="1.1400273000000001"/>
    <s v="13256.988"/>
    <s v="13256.988"/>
    <n v="0"/>
    <n v="0"/>
    <n v="-4.9999999973806553E-3"/>
    <n v="-5.0000000046566129E-3"/>
  </r>
  <r>
    <s v="P64613840"/>
    <x v="0"/>
    <x v="1"/>
    <x v="1"/>
    <x v="1"/>
    <x v="0"/>
    <x v="0"/>
    <x v="2"/>
    <n v="2081.16"/>
    <d v="1989-05-12T00:00:00"/>
    <d v="2025-01-01T00:00:00"/>
    <n v="47"/>
    <n v="28"/>
    <x v="1"/>
    <s v="NA"/>
    <x v="0"/>
    <s v="NA"/>
    <x v="0"/>
    <s v="7.38"/>
    <n v="35185.453000000001"/>
    <n v="35185.453000000001"/>
    <n v="35898.074000000001"/>
    <n v="35898.074000000001"/>
    <n v="36257.055"/>
    <n v="36257.055"/>
    <n v="41334.03"/>
    <n v="41334.03"/>
    <x v="0"/>
    <x v="0"/>
    <x v="0"/>
    <x v="0"/>
    <n v="1.1400273000000001"/>
    <n v="1.1400273000000001"/>
    <s v="13256.988"/>
    <s v="13256.988"/>
    <n v="0"/>
    <n v="0"/>
    <n v="0"/>
    <n v="0"/>
  </r>
  <r>
    <s v="P64613840"/>
    <x v="0"/>
    <x v="2"/>
    <x v="2"/>
    <x v="2"/>
    <x v="0"/>
    <x v="0"/>
    <x v="2"/>
    <n v="2081.16"/>
    <d v="1989-05-12T00:00:00"/>
    <d v="2025-01-01T00:00:00"/>
    <n v="47"/>
    <n v="28"/>
    <x v="1"/>
    <s v="NA"/>
    <x v="0"/>
    <s v="NA"/>
    <x v="0"/>
    <s v="7.38"/>
    <n v="35185.453000000001"/>
    <n v="35194.637000000002"/>
    <n v="35898.074000000001"/>
    <n v="35898.660000000003"/>
    <n v="36257.055"/>
    <n v="36257.644999999997"/>
    <n v="41334.03"/>
    <n v="41334.707000000002"/>
    <x v="0"/>
    <x v="0"/>
    <x v="0"/>
    <x v="0"/>
    <n v="1.1400273000000001"/>
    <n v="1.1400273000000001"/>
    <s v="13256.988"/>
    <s v="13256.988"/>
    <n v="9.1840000000011059"/>
    <n v="0.58600000000296859"/>
    <n v="0.58999999999650754"/>
    <n v="0.67700000000331784"/>
  </r>
  <r>
    <s v="P64613840"/>
    <x v="0"/>
    <x v="3"/>
    <x v="3"/>
    <x v="3"/>
    <x v="0"/>
    <x v="0"/>
    <x v="2"/>
    <n v="2081.16"/>
    <d v="1989-05-12T00:00:00"/>
    <d v="2025-01-01T00:00:00"/>
    <n v="47"/>
    <n v="28"/>
    <x v="1"/>
    <s v="NA"/>
    <x v="0"/>
    <s v="NA"/>
    <x v="0"/>
    <s v="7.38"/>
    <n v="35194.637000000002"/>
    <n v="32564.61"/>
    <n v="35898.660000000003"/>
    <n v="33216"/>
    <n v="36257.644999999997"/>
    <n v="33548.160000000003"/>
    <n v="41334.707000000002"/>
    <n v="38245.815999999999"/>
    <x v="0"/>
    <x v="0"/>
    <x v="0"/>
    <x v="0"/>
    <n v="1.1400273000000001"/>
    <n v="1.1400273000000001"/>
    <s v="13256.988"/>
    <s v="13256.988"/>
    <n v="-2630.0270000000019"/>
    <n v="-2682.6600000000035"/>
    <n v="-2709.4849999999933"/>
    <n v="-3088.8910000000033"/>
  </r>
  <r>
    <s v="P64613840"/>
    <x v="0"/>
    <x v="4"/>
    <x v="4"/>
    <x v="4"/>
    <x v="0"/>
    <x v="0"/>
    <x v="2"/>
    <n v="2081.16"/>
    <d v="1989-05-12T00:00:00"/>
    <d v="2025-01-01T00:00:00"/>
    <n v="47"/>
    <n v="28"/>
    <x v="1"/>
    <s v="NA"/>
    <x v="0"/>
    <s v="NA"/>
    <x v="0"/>
    <s v="7.38"/>
    <n v="32564.61"/>
    <n v="32727.026999999998"/>
    <n v="33216"/>
    <n v="33376.555"/>
    <n v="33548.160000000003"/>
    <n v="33710.32"/>
    <n v="38245.815999999999"/>
    <n v="38430.684000000001"/>
    <x v="0"/>
    <x v="0"/>
    <x v="0"/>
    <x v="0"/>
    <n v="1.1400273000000001"/>
    <n v="1.1400273000000001"/>
    <s v="13256.988"/>
    <s v="13256.988"/>
    <n v="162.41699999999764"/>
    <n v="160.55500000000029"/>
    <n v="162.15999999999622"/>
    <n v="184.86800000000221"/>
  </r>
  <r>
    <s v="P64613840"/>
    <x v="0"/>
    <x v="5"/>
    <x v="5"/>
    <x v="5"/>
    <x v="1"/>
    <x v="0"/>
    <x v="2"/>
    <n v="2081.16"/>
    <d v="1989-05-12T00:00:00"/>
    <d v="2025-02-01T00:00:00"/>
    <n v="47"/>
    <n v="28"/>
    <x v="1"/>
    <s v="NA"/>
    <x v="0"/>
    <s v="NA"/>
    <x v="0"/>
    <s v="7.38"/>
    <n v="32727.026999999998"/>
    <n v="32727.026999999998"/>
    <n v="33376.555"/>
    <n v="33376.555"/>
    <n v="33710.32"/>
    <n v="33710.32"/>
    <n v="38430.684000000001"/>
    <n v="38430.684000000001"/>
    <x v="0"/>
    <x v="0"/>
    <x v="0"/>
    <x v="0"/>
    <n v="1.1400273000000001"/>
    <n v="1.1400273000000001"/>
    <s v="13256.988"/>
    <s v="13256.988"/>
    <n v="0"/>
    <n v="0"/>
    <n v="0"/>
    <n v="0"/>
  </r>
  <r>
    <s v="P64613840"/>
    <x v="0"/>
    <x v="6"/>
    <x v="6"/>
    <x v="6"/>
    <x v="1"/>
    <x v="0"/>
    <x v="2"/>
    <n v="2081.16"/>
    <d v="1989-05-12T00:00:00"/>
    <d v="2025-02-01T00:00:00"/>
    <n v="47"/>
    <n v="28"/>
    <x v="1"/>
    <s v="NA"/>
    <x v="0"/>
    <s v="NA"/>
    <x v="0"/>
    <s v="7.38"/>
    <n v="32727.026999999998"/>
    <n v="32734.414000000001"/>
    <n v="33376.555"/>
    <n v="33383.938000000002"/>
    <n v="33710.32"/>
    <n v="33717.777000000002"/>
    <n v="38430.684000000001"/>
    <n v="38439.188000000002"/>
    <x v="0"/>
    <x v="0"/>
    <x v="0"/>
    <x v="0"/>
    <n v="1.1400273000000001"/>
    <n v="1.1400273000000001"/>
    <s v="13256.988"/>
    <s v="13256.988"/>
    <n v="7.3870000000024447"/>
    <n v="7.3830000000016298"/>
    <n v="7.4570000000021537"/>
    <n v="8.5040000000008149"/>
  </r>
  <r>
    <s v="P64613840"/>
    <x v="0"/>
    <x v="7"/>
    <x v="7"/>
    <x v="7"/>
    <x v="1"/>
    <x v="0"/>
    <x v="2"/>
    <n v="2081.16"/>
    <d v="1989-05-12T00:00:00"/>
    <d v="2025-02-01T00:00:00"/>
    <n v="47"/>
    <n v="28"/>
    <x v="1"/>
    <s v="NA"/>
    <x v="0"/>
    <s v="NA"/>
    <x v="0"/>
    <s v="7.38"/>
    <n v="32734.414000000001"/>
    <n v="32521.64"/>
    <n v="33383.938000000002"/>
    <n v="33166.945"/>
    <n v="33717.777000000002"/>
    <n v="33498.612999999998"/>
    <n v="38439.188000000002"/>
    <n v="38189.336000000003"/>
    <x v="0"/>
    <x v="0"/>
    <x v="0"/>
    <x v="0"/>
    <n v="1.1400273000000001"/>
    <n v="1.1400273000000001"/>
    <s v="13256.988"/>
    <s v="13256.988"/>
    <n v="-212.77400000000125"/>
    <n v="-216.99300000000221"/>
    <n v="-219.16400000000431"/>
    <n v="-249.85199999999895"/>
  </r>
  <r>
    <s v="P64613840"/>
    <x v="0"/>
    <x v="8"/>
    <x v="8"/>
    <x v="8"/>
    <x v="1"/>
    <x v="0"/>
    <x v="2"/>
    <n v="2081.16"/>
    <d v="1989-05-12T00:00:00"/>
    <d v="2025-02-01T00:00:00"/>
    <n v="47"/>
    <n v="28"/>
    <x v="1"/>
    <s v="NA"/>
    <x v="0"/>
    <s v="NA"/>
    <x v="0"/>
    <s v="7.38"/>
    <n v="32521.64"/>
    <n v="32441.474999999999"/>
    <n v="33166.945"/>
    <n v="33085.188000000002"/>
    <n v="33498.612999999998"/>
    <n v="33416.04"/>
    <n v="38189.336000000003"/>
    <n v="38095.195"/>
    <x v="0"/>
    <x v="0"/>
    <x v="0"/>
    <x v="0"/>
    <n v="1.1400273000000001"/>
    <n v="1.1400273000000001"/>
    <s v="13256.988"/>
    <s v="13256.988"/>
    <n v="-80.165000000000873"/>
    <n v="-81.756999999997788"/>
    <n v="-82.572999999996682"/>
    <n v="-94.14100000000326"/>
  </r>
  <r>
    <s v="P64613840"/>
    <x v="0"/>
    <x v="9"/>
    <x v="9"/>
    <x v="9"/>
    <x v="1"/>
    <x v="0"/>
    <x v="2"/>
    <n v="2081.16"/>
    <d v="1989-05-12T00:00:00"/>
    <d v="2025-02-01T00:00:00"/>
    <n v="47"/>
    <n v="28"/>
    <x v="1"/>
    <s v="NA"/>
    <x v="0"/>
    <s v="NA"/>
    <x v="0"/>
    <s v="7.38"/>
    <n v="32441.474999999999"/>
    <n v="32603.276999999998"/>
    <n v="33085.188000000002"/>
    <n v="33241.56"/>
    <n v="33416.04"/>
    <n v="33573.972999999998"/>
    <n v="38095.195"/>
    <n v="38275.245999999999"/>
    <x v="0"/>
    <x v="0"/>
    <x v="0"/>
    <x v="0"/>
    <n v="1.1400273000000001"/>
    <n v="1.1400273000000001"/>
    <s v="13256.988"/>
    <s v="13256.988"/>
    <n v="161.80199999999968"/>
    <n v="156.37199999999575"/>
    <n v="157.93299999999726"/>
    <n v="180.05099999999948"/>
  </r>
  <r>
    <s v="P64613840"/>
    <x v="0"/>
    <x v="10"/>
    <x v="10"/>
    <x v="10"/>
    <x v="1"/>
    <x v="0"/>
    <x v="2"/>
    <n v="2081.16"/>
    <d v="1989-05-12T00:00:00"/>
    <d v="2025-02-01T00:00:00"/>
    <n v="47"/>
    <n v="28"/>
    <x v="1"/>
    <s v="NA"/>
    <x v="0"/>
    <s v="NA"/>
    <x v="0"/>
    <s v="7.38"/>
    <n v="32603.276999999998"/>
    <n v="32603.276999999998"/>
    <n v="33241.56"/>
    <n v="33241.56"/>
    <n v="33573.972999999998"/>
    <n v="33573.972999999998"/>
    <n v="38275.245999999999"/>
    <n v="38275.245999999999"/>
    <x v="0"/>
    <x v="0"/>
    <x v="0"/>
    <x v="0"/>
    <n v="1.1400273000000001"/>
    <n v="1.1400273000000001"/>
    <s v="13256.988"/>
    <s v="13277.8"/>
    <n v="0"/>
    <n v="0"/>
    <n v="0"/>
    <n v="0"/>
  </r>
  <r>
    <s v="P64613840"/>
    <x v="0"/>
    <x v="11"/>
    <x v="11"/>
    <x v="11"/>
    <x v="1"/>
    <x v="0"/>
    <x v="2"/>
    <n v="2081.16"/>
    <d v="1989-05-12T00:00:00"/>
    <d v="2025-02-01T00:00:00"/>
    <n v="47"/>
    <n v="28"/>
    <x v="1"/>
    <s v="NA"/>
    <x v="0"/>
    <s v="NA"/>
    <x v="0"/>
    <s v="7.38"/>
    <n v="32603.276999999998"/>
    <n v="32603.276999999998"/>
    <n v="33241.56"/>
    <n v="33241.56"/>
    <n v="33573.972999999998"/>
    <n v="33573.972999999998"/>
    <n v="38275.245999999999"/>
    <n v="38275.245999999999"/>
    <x v="0"/>
    <x v="0"/>
    <x v="0"/>
    <x v="0"/>
    <n v="1.1400273000000001"/>
    <n v="1.1400273000000001"/>
    <s v="13277.8"/>
    <s v="13277.8"/>
    <n v="0"/>
    <n v="0"/>
    <n v="0"/>
    <n v="0"/>
  </r>
  <r>
    <s v="P64613840"/>
    <x v="0"/>
    <x v="12"/>
    <x v="12"/>
    <x v="12"/>
    <x v="1"/>
    <x v="0"/>
    <x v="2"/>
    <n v="2081.16"/>
    <d v="1989-05-12T00:00:00"/>
    <d v="2025-02-01T00:00:00"/>
    <n v="47"/>
    <n v="28"/>
    <x v="1"/>
    <s v="NA"/>
    <x v="0"/>
    <s v="NA"/>
    <x v="0"/>
    <s v="7.38"/>
    <n v="32603.276999999998"/>
    <n v="32603.276999999998"/>
    <n v="33241.56"/>
    <n v="33241.56"/>
    <n v="33573.972999999998"/>
    <n v="33573.972999999998"/>
    <n v="38275.245999999999"/>
    <n v="38275.245999999999"/>
    <x v="0"/>
    <x v="0"/>
    <x v="0"/>
    <x v="0"/>
    <n v="1.1400273000000001"/>
    <n v="1.1400273000000001"/>
    <s v="13277.8"/>
    <s v="13277.8"/>
    <n v="0"/>
    <n v="0"/>
    <n v="0"/>
    <n v="0"/>
  </r>
  <r>
    <s v="P64613840"/>
    <x v="0"/>
    <x v="13"/>
    <x v="13"/>
    <x v="13"/>
    <x v="1"/>
    <x v="0"/>
    <x v="2"/>
    <n v="2081.16"/>
    <d v="1989-05-12T00:00:00"/>
    <d v="2025-02-01T00:00:00"/>
    <n v="47"/>
    <n v="28"/>
    <x v="1"/>
    <s v="NA"/>
    <x v="0"/>
    <s v="NA"/>
    <x v="0"/>
    <s v="7.38"/>
    <n v="32603.276999999998"/>
    <n v="32603.276999999998"/>
    <n v="33241.56"/>
    <n v="33241.56"/>
    <n v="33573.972999999998"/>
    <n v="33573.972999999998"/>
    <n v="38275.245999999999"/>
    <n v="38275.245999999999"/>
    <x v="0"/>
    <x v="0"/>
    <x v="0"/>
    <x v="0"/>
    <n v="1.1400273000000001"/>
    <n v="1.1400273000000001"/>
    <s v="13277.8"/>
    <s v="13277.8"/>
    <n v="0"/>
    <n v="0"/>
    <n v="0"/>
    <n v="0"/>
  </r>
  <r>
    <s v="P64613840"/>
    <x v="0"/>
    <x v="14"/>
    <x v="14"/>
    <x v="14"/>
    <x v="1"/>
    <x v="0"/>
    <x v="2"/>
    <n v="2081.16"/>
    <d v="1989-05-12T00:00:00"/>
    <d v="2025-02-01T00:00:00"/>
    <n v="47"/>
    <n v="28"/>
    <x v="1"/>
    <s v="NA"/>
    <x v="0"/>
    <s v="NA"/>
    <x v="0"/>
    <s v="7.38"/>
    <n v="32603.276999999998"/>
    <n v="32682.51"/>
    <n v="33241.56"/>
    <n v="33253.480000000003"/>
    <n v="33573.972999999998"/>
    <n v="33586.016000000003"/>
    <n v="38275.245999999999"/>
    <n v="38288.976999999999"/>
    <x v="0"/>
    <x v="0"/>
    <x v="0"/>
    <x v="0"/>
    <n v="1.1400273000000001"/>
    <n v="1.1400273000000001"/>
    <s v="13277.8"/>
    <s v="13277.8"/>
    <n v="79.233000000000175"/>
    <n v="11.92000000000553"/>
    <n v="12.043000000005122"/>
    <n v="13.730999999999767"/>
  </r>
  <r>
    <s v="P64613840"/>
    <x v="0"/>
    <x v="15"/>
    <x v="15"/>
    <x v="15"/>
    <x v="1"/>
    <x v="0"/>
    <x v="2"/>
    <n v="2081.16"/>
    <d v="1989-05-12T00:00:00"/>
    <d v="2025-02-01T00:00:00"/>
    <n v="47"/>
    <n v="28"/>
    <x v="1"/>
    <s v="NA"/>
    <x v="0"/>
    <s v="NA"/>
    <x v="0"/>
    <s v="7.38"/>
    <n v="32682.51"/>
    <n v="32520.312000000002"/>
    <n v="33253.480000000003"/>
    <n v="33398.332000000002"/>
    <n v="33586.016000000003"/>
    <n v="33732.315999999999"/>
    <n v="38288.976999999999"/>
    <n v="38455.760000000002"/>
    <x v="0"/>
    <x v="0"/>
    <x v="0"/>
    <x v="0"/>
    <n v="1.1400273000000001"/>
    <n v="1.1400273000000001"/>
    <s v="13277.8"/>
    <s v="13277.8"/>
    <n v="-162.19799999999668"/>
    <n v="144.85199999999895"/>
    <n v="146.29999999999563"/>
    <n v="166.78300000000309"/>
  </r>
  <r>
    <s v="P64624261"/>
    <x v="0"/>
    <x v="0"/>
    <x v="0"/>
    <x v="0"/>
    <x v="0"/>
    <x v="0"/>
    <x v="0"/>
    <n v="226.5"/>
    <d v="1987-05-21T00:00:00"/>
    <d v="2012-05-21T00:00:00"/>
    <n v="25"/>
    <n v="50"/>
    <x v="0"/>
    <s v="NA"/>
    <x v="0"/>
    <s v="NA"/>
    <x v="0"/>
    <s v="1.51"/>
    <n v="362.12103000000002"/>
    <n v="362.12103000000002"/>
    <n v="369.5292"/>
    <n v="369.5292"/>
    <n v="373.22449999999998"/>
    <n v="373.22449999999998"/>
    <n v="1524.345"/>
    <n v="1524.345"/>
    <x v="0"/>
    <x v="0"/>
    <x v="0"/>
    <x v="0"/>
    <n v="1.0862261"/>
    <n v="1.0862261"/>
    <s v="1524.345"/>
    <s v="1524.345"/>
    <n v="0"/>
    <n v="0"/>
    <n v="0"/>
    <n v="0"/>
  </r>
  <r>
    <s v="P64624261"/>
    <x v="0"/>
    <x v="1"/>
    <x v="1"/>
    <x v="1"/>
    <x v="0"/>
    <x v="0"/>
    <x v="0"/>
    <n v="226.5"/>
    <d v="1987-05-21T00:00:00"/>
    <d v="2012-05-21T00:00:00"/>
    <n v="25"/>
    <n v="50"/>
    <x v="0"/>
    <s v="NA"/>
    <x v="0"/>
    <s v="NA"/>
    <x v="0"/>
    <s v="1.51"/>
    <n v="362.12103000000002"/>
    <n v="362.12103000000002"/>
    <n v="369.5292"/>
    <n v="369.5292"/>
    <n v="373.22449999999998"/>
    <n v="373.22449999999998"/>
    <n v="1524.345"/>
    <n v="1524.345"/>
    <x v="0"/>
    <x v="0"/>
    <x v="0"/>
    <x v="0"/>
    <n v="1.0862261"/>
    <n v="1.0862261"/>
    <s v="1524.345"/>
    <s v="1524.345"/>
    <n v="0"/>
    <n v="0"/>
    <n v="0"/>
    <n v="0"/>
  </r>
  <r>
    <s v="P64624261"/>
    <x v="0"/>
    <x v="2"/>
    <x v="2"/>
    <x v="2"/>
    <x v="0"/>
    <x v="0"/>
    <x v="0"/>
    <n v="226.5"/>
    <d v="1987-05-21T00:00:00"/>
    <d v="2012-05-21T00:00:00"/>
    <n v="25"/>
    <n v="50"/>
    <x v="0"/>
    <s v="NA"/>
    <x v="0"/>
    <s v="NA"/>
    <x v="0"/>
    <s v="1.51"/>
    <n v="362.12103000000002"/>
    <n v="362.21555000000001"/>
    <n v="369.5292"/>
    <n v="369.53521999999998"/>
    <n v="373.22449999999998"/>
    <n v="373.23056000000003"/>
    <n v="1524.345"/>
    <n v="1524.345"/>
    <x v="0"/>
    <x v="0"/>
    <x v="0"/>
    <x v="0"/>
    <n v="1.0862261"/>
    <n v="1.0862261"/>
    <s v="1524.345"/>
    <s v="1524.345"/>
    <n v="9.4519999999988613E-2"/>
    <n v="6.0199999999781539E-3"/>
    <n v="6.0600000000476939E-3"/>
    <n v="0"/>
  </r>
  <r>
    <s v="P64624261"/>
    <x v="0"/>
    <x v="3"/>
    <x v="3"/>
    <x v="3"/>
    <x v="0"/>
    <x v="0"/>
    <x v="0"/>
    <n v="226.5"/>
    <d v="1987-05-21T00:00:00"/>
    <d v="2012-05-21T00:00:00"/>
    <n v="25"/>
    <n v="50"/>
    <x v="0"/>
    <s v="NA"/>
    <x v="0"/>
    <s v="NA"/>
    <x v="0"/>
    <s v="1.51"/>
    <n v="362.21555000000001"/>
    <n v="335.11896000000002"/>
    <n v="369.53521999999998"/>
    <n v="341.89105000000001"/>
    <n v="373.23056000000003"/>
    <n v="345.30997000000002"/>
    <n v="1524.345"/>
    <n v="1524.345"/>
    <x v="0"/>
    <x v="0"/>
    <x v="0"/>
    <x v="0"/>
    <n v="1.0862261"/>
    <n v="1.0862261"/>
    <s v="1524.345"/>
    <s v="1524.345"/>
    <n v="-27.096589999999992"/>
    <n v="-27.644169999999974"/>
    <n v="-27.920590000000004"/>
    <n v="0"/>
  </r>
  <r>
    <s v="P64624261"/>
    <x v="0"/>
    <x v="4"/>
    <x v="4"/>
    <x v="4"/>
    <x v="0"/>
    <x v="0"/>
    <x v="0"/>
    <n v="226.5"/>
    <d v="1987-05-21T00:00:00"/>
    <d v="2012-05-21T00:00:00"/>
    <n v="25"/>
    <n v="50"/>
    <x v="0"/>
    <s v="NA"/>
    <x v="0"/>
    <s v="NA"/>
    <x v="0"/>
    <s v="1.51"/>
    <n v="335.11896000000002"/>
    <n v="336.79037"/>
    <n v="341.89105000000001"/>
    <n v="343.54360000000003"/>
    <n v="345.30997000000002"/>
    <n v="346.97903000000002"/>
    <n v="1524.345"/>
    <n v="1524.345"/>
    <x v="0"/>
    <x v="0"/>
    <x v="0"/>
    <x v="0"/>
    <n v="1.0862261"/>
    <n v="1.0862261"/>
    <s v="1524.345"/>
    <s v="1524.345"/>
    <n v="1.6714099999999803"/>
    <n v="1.6525500000000193"/>
    <n v="1.6690600000000018"/>
    <n v="0"/>
  </r>
  <r>
    <s v="P64624261"/>
    <x v="0"/>
    <x v="5"/>
    <x v="5"/>
    <x v="5"/>
    <x v="0"/>
    <x v="0"/>
    <x v="0"/>
    <n v="226.5"/>
    <d v="1987-05-21T00:00:00"/>
    <d v="2012-05-21T00:00:00"/>
    <n v="25"/>
    <n v="50"/>
    <x v="0"/>
    <s v="NA"/>
    <x v="0"/>
    <s v="NA"/>
    <x v="0"/>
    <s v="1.51"/>
    <n v="336.79037"/>
    <n v="336.79037"/>
    <n v="343.54360000000003"/>
    <n v="343.54360000000003"/>
    <n v="346.97903000000002"/>
    <n v="346.97903000000002"/>
    <n v="1524.345"/>
    <n v="1524.345"/>
    <x v="0"/>
    <x v="0"/>
    <x v="0"/>
    <x v="0"/>
    <n v="1.0862261"/>
    <n v="1.0862261"/>
    <s v="1524.345"/>
    <s v="1524.345"/>
    <n v="0"/>
    <n v="0"/>
    <n v="0"/>
    <n v="0"/>
  </r>
  <r>
    <s v="P64624261"/>
    <x v="0"/>
    <x v="6"/>
    <x v="6"/>
    <x v="6"/>
    <x v="0"/>
    <x v="0"/>
    <x v="0"/>
    <n v="226.5"/>
    <d v="1987-05-21T00:00:00"/>
    <d v="2012-05-21T00:00:00"/>
    <n v="25"/>
    <n v="50"/>
    <x v="0"/>
    <s v="NA"/>
    <x v="0"/>
    <s v="NA"/>
    <x v="0"/>
    <s v="1.51"/>
    <n v="336.79037"/>
    <n v="336.79037"/>
    <n v="343.54360000000003"/>
    <n v="343.54360000000003"/>
    <n v="346.97903000000002"/>
    <n v="346.97903000000002"/>
    <n v="1524.345"/>
    <n v="1524.345"/>
    <x v="0"/>
    <x v="0"/>
    <x v="0"/>
    <x v="0"/>
    <n v="1.0862261"/>
    <n v="1.0862261"/>
    <s v="1524.345"/>
    <s v="1524.345"/>
    <n v="0"/>
    <n v="0"/>
    <n v="0"/>
    <n v="0"/>
  </r>
  <r>
    <s v="P64624261"/>
    <x v="0"/>
    <x v="7"/>
    <x v="7"/>
    <x v="7"/>
    <x v="0"/>
    <x v="0"/>
    <x v="0"/>
    <n v="226.5"/>
    <d v="1987-05-21T00:00:00"/>
    <d v="2012-05-21T00:00:00"/>
    <n v="25"/>
    <n v="50"/>
    <x v="0"/>
    <s v="NA"/>
    <x v="0"/>
    <s v="NA"/>
    <x v="0"/>
    <s v="1.51"/>
    <n v="336.79037"/>
    <n v="334.60122999999999"/>
    <n v="343.54360000000003"/>
    <n v="341.31058000000002"/>
    <n v="346.97903000000002"/>
    <n v="344.72370000000001"/>
    <n v="1524.345"/>
    <n v="1524.345"/>
    <x v="0"/>
    <x v="0"/>
    <x v="0"/>
    <x v="0"/>
    <n v="1.0862261"/>
    <n v="1.0862261"/>
    <s v="1524.345"/>
    <s v="1524.345"/>
    <n v="-2.189140000000009"/>
    <n v="-2.2330200000000104"/>
    <n v="-2.2553300000000149"/>
    <n v="0"/>
  </r>
  <r>
    <s v="P64624261"/>
    <x v="0"/>
    <x v="8"/>
    <x v="8"/>
    <x v="8"/>
    <x v="0"/>
    <x v="0"/>
    <x v="0"/>
    <n v="226.5"/>
    <d v="1987-05-21T00:00:00"/>
    <d v="2012-05-21T00:00:00"/>
    <n v="25"/>
    <n v="50"/>
    <x v="0"/>
    <s v="NA"/>
    <x v="0"/>
    <s v="NA"/>
    <x v="0"/>
    <s v="1.51"/>
    <n v="334.60122999999999"/>
    <n v="324.26100000000002"/>
    <n v="341.31058000000002"/>
    <n v="330.76299999999998"/>
    <n v="344.72370000000001"/>
    <n v="334.07062000000002"/>
    <n v="1524.345"/>
    <n v="1524.345"/>
    <x v="0"/>
    <x v="0"/>
    <x v="0"/>
    <x v="0"/>
    <n v="1.0862261"/>
    <n v="1.0862261"/>
    <s v="1524.345"/>
    <s v="1524.345"/>
    <n v="-10.340229999999963"/>
    <n v="-10.547580000000039"/>
    <n v="-10.653079999999989"/>
    <n v="0"/>
  </r>
  <r>
    <s v="P64624261"/>
    <x v="0"/>
    <x v="9"/>
    <x v="9"/>
    <x v="9"/>
    <x v="0"/>
    <x v="0"/>
    <x v="0"/>
    <n v="226.5"/>
    <d v="1987-05-21T00:00:00"/>
    <d v="2012-05-21T00:00:00"/>
    <n v="25"/>
    <n v="50"/>
    <x v="0"/>
    <s v="NA"/>
    <x v="0"/>
    <s v="NA"/>
    <x v="0"/>
    <s v="1.51"/>
    <n v="324.26100000000002"/>
    <n v="325.87826999999999"/>
    <n v="330.76299999999998"/>
    <n v="332.3263"/>
    <n v="334.07062000000002"/>
    <n v="335.64956999999998"/>
    <n v="1524.345"/>
    <n v="1524.345"/>
    <x v="0"/>
    <x v="0"/>
    <x v="0"/>
    <x v="0"/>
    <n v="1.0862261"/>
    <n v="1.0862261"/>
    <s v="1524.345"/>
    <s v="1524.345"/>
    <n v="1.6172699999999622"/>
    <n v="1.5633000000000266"/>
    <n v="1.5789499999999634"/>
    <n v="0"/>
  </r>
  <r>
    <s v="P64624261"/>
    <x v="0"/>
    <x v="10"/>
    <x v="10"/>
    <x v="10"/>
    <x v="0"/>
    <x v="0"/>
    <x v="0"/>
    <n v="226.5"/>
    <d v="1987-05-21T00:00:00"/>
    <d v="2012-05-21T00:00:00"/>
    <n v="25"/>
    <n v="50"/>
    <x v="0"/>
    <s v="NA"/>
    <x v="0"/>
    <s v="NA"/>
    <x v="0"/>
    <s v="1.51"/>
    <n v="325.87826999999999"/>
    <n v="325.87826999999999"/>
    <n v="332.3263"/>
    <n v="332.3263"/>
    <n v="335.64956999999998"/>
    <n v="335.64956999999998"/>
    <n v="1524.345"/>
    <n v="1526.61"/>
    <x v="0"/>
    <x v="0"/>
    <x v="0"/>
    <x v="0"/>
    <n v="1.0862261"/>
    <n v="1.0862261"/>
    <s v="1524.345"/>
    <s v="1526.61"/>
    <n v="0"/>
    <n v="0"/>
    <n v="0"/>
    <n v="2.2649999999998727"/>
  </r>
  <r>
    <s v="P64624261"/>
    <x v="0"/>
    <x v="11"/>
    <x v="11"/>
    <x v="11"/>
    <x v="0"/>
    <x v="0"/>
    <x v="0"/>
    <n v="226.5"/>
    <d v="1987-05-21T00:00:00"/>
    <d v="2012-05-21T00:00:00"/>
    <n v="25"/>
    <n v="50"/>
    <x v="0"/>
    <s v="NA"/>
    <x v="0"/>
    <s v="NA"/>
    <x v="0"/>
    <s v="1.51"/>
    <n v="325.87826999999999"/>
    <n v="325.87826999999999"/>
    <n v="332.3263"/>
    <n v="332.3263"/>
    <n v="335.64956999999998"/>
    <n v="335.64956999999998"/>
    <n v="1526.61"/>
    <n v="1526.61"/>
    <x v="0"/>
    <x v="0"/>
    <x v="0"/>
    <x v="0"/>
    <n v="1.0862261"/>
    <n v="1.0862261"/>
    <s v="1526.61"/>
    <s v="1526.61"/>
    <n v="0"/>
    <n v="0"/>
    <n v="0"/>
    <n v="0"/>
  </r>
  <r>
    <s v="P64624261"/>
    <x v="0"/>
    <x v="12"/>
    <x v="12"/>
    <x v="12"/>
    <x v="0"/>
    <x v="0"/>
    <x v="0"/>
    <n v="226.5"/>
    <d v="1987-05-21T00:00:00"/>
    <d v="2012-05-21T00:00:00"/>
    <n v="25"/>
    <n v="50"/>
    <x v="0"/>
    <s v="NA"/>
    <x v="0"/>
    <s v="NA"/>
    <x v="0"/>
    <s v="1.51"/>
    <n v="325.87826999999999"/>
    <n v="325.87826999999999"/>
    <n v="332.3263"/>
    <n v="332.3263"/>
    <n v="335.64956999999998"/>
    <n v="335.64956999999998"/>
    <n v="1526.61"/>
    <n v="1526.61"/>
    <x v="0"/>
    <x v="0"/>
    <x v="0"/>
    <x v="0"/>
    <n v="1.0862261"/>
    <n v="1.0862261"/>
    <s v="1526.61"/>
    <s v="1526.61"/>
    <n v="0"/>
    <n v="0"/>
    <n v="0"/>
    <n v="0"/>
  </r>
  <r>
    <s v="P64624261"/>
    <x v="0"/>
    <x v="13"/>
    <x v="13"/>
    <x v="13"/>
    <x v="0"/>
    <x v="0"/>
    <x v="0"/>
    <n v="226.5"/>
    <d v="1987-05-21T00:00:00"/>
    <d v="2012-05-21T00:00:00"/>
    <n v="25"/>
    <n v="50"/>
    <x v="0"/>
    <s v="NA"/>
    <x v="0"/>
    <s v="NA"/>
    <x v="0"/>
    <s v="1.51"/>
    <n v="325.87826999999999"/>
    <n v="325.87826999999999"/>
    <n v="332.3263"/>
    <n v="332.3263"/>
    <n v="335.64956999999998"/>
    <n v="335.64956999999998"/>
    <n v="1526.61"/>
    <n v="1526.61"/>
    <x v="0"/>
    <x v="0"/>
    <x v="0"/>
    <x v="0"/>
    <n v="1.0862261"/>
    <n v="1.0862261"/>
    <s v="1526.61"/>
    <s v="1526.61"/>
    <n v="0"/>
    <n v="0"/>
    <n v="0"/>
    <n v="0"/>
  </r>
  <r>
    <s v="P64624261"/>
    <x v="0"/>
    <x v="14"/>
    <x v="14"/>
    <x v="14"/>
    <x v="0"/>
    <x v="0"/>
    <x v="0"/>
    <n v="226.5"/>
    <d v="1987-05-21T00:00:00"/>
    <d v="2012-05-21T00:00:00"/>
    <n v="25"/>
    <n v="50"/>
    <x v="0"/>
    <s v="NA"/>
    <x v="0"/>
    <s v="NA"/>
    <x v="0"/>
    <s v="1.51"/>
    <n v="325.87826999999999"/>
    <n v="326.59674000000001"/>
    <n v="332.3263"/>
    <n v="332.37204000000003"/>
    <n v="335.64956999999998"/>
    <n v="335.69576999999998"/>
    <n v="1526.61"/>
    <n v="1526.61"/>
    <x v="0"/>
    <x v="0"/>
    <x v="0"/>
    <x v="0"/>
    <n v="1.0862261"/>
    <n v="1.0862261"/>
    <s v="1526.61"/>
    <s v="1526.61"/>
    <n v="0.71847000000002481"/>
    <n v="4.5740000000023429E-2"/>
    <n v="4.6199999999998909E-2"/>
    <n v="0"/>
  </r>
  <r>
    <s v="P64624261"/>
    <x v="0"/>
    <x v="15"/>
    <x v="15"/>
    <x v="15"/>
    <x v="0"/>
    <x v="0"/>
    <x v="0"/>
    <n v="226.5"/>
    <d v="1987-05-21T00:00:00"/>
    <d v="2012-05-21T00:00:00"/>
    <n v="25"/>
    <n v="50"/>
    <x v="0"/>
    <s v="NA"/>
    <x v="0"/>
    <s v="NA"/>
    <x v="0"/>
    <s v="1.51"/>
    <n v="326.59674000000001"/>
    <n v="324.97590000000002"/>
    <n v="332.37204000000003"/>
    <n v="333.81984999999997"/>
    <n v="335.69576999999998"/>
    <n v="337.15805"/>
    <n v="1526.61"/>
    <n v="1526.61"/>
    <x v="0"/>
    <x v="0"/>
    <x v="0"/>
    <x v="0"/>
    <n v="1.0862261"/>
    <n v="1.0862261"/>
    <s v="1526.61"/>
    <s v="1526.61"/>
    <n v="-1.620839999999987"/>
    <n v="1.4478099999999472"/>
    <n v="1.4622800000000211"/>
    <n v="0"/>
  </r>
  <r>
    <s v="P64723939"/>
    <x v="0"/>
    <x v="0"/>
    <x v="0"/>
    <x v="0"/>
    <x v="0"/>
    <x v="1"/>
    <x v="1"/>
    <n v="1175.04"/>
    <d v="1991-01-25T00:00:00"/>
    <d v="2014-11-25T00:00:00"/>
    <n v="34"/>
    <n v="41"/>
    <x v="1"/>
    <s v="NA"/>
    <x v="0"/>
    <s v="NA"/>
    <x v="0"/>
    <s v="5.76"/>
    <n v="6173.183"/>
    <n v="6173.183"/>
    <n v="6277.6689999999999"/>
    <n v="6277.6689999999999"/>
    <n v="6340.4453000000003"/>
    <n v="6340.4459999999999"/>
    <n v="7037.1450000000004"/>
    <n v="7037.1450000000004"/>
    <x v="0"/>
    <x v="0"/>
    <x v="0"/>
    <x v="0"/>
    <n v="1.1098817999999999"/>
    <n v="1.1098817999999999"/>
    <s v="5082.106"/>
    <s v="5082.106"/>
    <n v="0"/>
    <n v="0"/>
    <n v="6.9999999959691195E-4"/>
    <n v="0"/>
  </r>
  <r>
    <s v="P64723939"/>
    <x v="0"/>
    <x v="1"/>
    <x v="1"/>
    <x v="1"/>
    <x v="0"/>
    <x v="1"/>
    <x v="1"/>
    <n v="1175.04"/>
    <d v="1991-01-25T00:00:00"/>
    <d v="2014-11-25T00:00:00"/>
    <n v="34"/>
    <n v="41"/>
    <x v="1"/>
    <s v="NA"/>
    <x v="0"/>
    <s v="NA"/>
    <x v="0"/>
    <s v="5.76"/>
    <n v="6173.183"/>
    <n v="6173.183"/>
    <n v="6277.6689999999999"/>
    <n v="6277.6689999999999"/>
    <n v="6340.4459999999999"/>
    <n v="6340.4459999999999"/>
    <n v="7037.1450000000004"/>
    <n v="7037.1450000000004"/>
    <x v="0"/>
    <x v="0"/>
    <x v="0"/>
    <x v="0"/>
    <n v="1.1098817999999999"/>
    <n v="1.1098817999999999"/>
    <s v="5082.106"/>
    <s v="5082.106"/>
    <n v="0"/>
    <n v="0"/>
    <n v="0"/>
    <n v="0"/>
  </r>
  <r>
    <s v="P64723939"/>
    <x v="0"/>
    <x v="2"/>
    <x v="2"/>
    <x v="2"/>
    <x v="0"/>
    <x v="1"/>
    <x v="1"/>
    <n v="1175.04"/>
    <d v="1991-01-25T00:00:00"/>
    <d v="2014-11-25T00:00:00"/>
    <n v="34"/>
    <n v="41"/>
    <x v="1"/>
    <s v="NA"/>
    <x v="0"/>
    <s v="NA"/>
    <x v="0"/>
    <s v="5.76"/>
    <n v="6173.183"/>
    <n v="6177.5385999999999"/>
    <n v="6277.6689999999999"/>
    <n v="6277.9459999999999"/>
    <n v="6340.4459999999999"/>
    <n v="6340.7250000000004"/>
    <n v="7037.1450000000004"/>
    <n v="7037.4549999999999"/>
    <x v="0"/>
    <x v="0"/>
    <x v="0"/>
    <x v="0"/>
    <n v="1.1098817999999999"/>
    <n v="1.1098817999999999"/>
    <s v="5082.106"/>
    <s v="5082.106"/>
    <n v="4.3555999999998676"/>
    <n v="0.27700000000004366"/>
    <n v="0.27900000000045111"/>
    <n v="0.30999999999949068"/>
  </r>
  <r>
    <s v="P64723939"/>
    <x v="0"/>
    <x v="3"/>
    <x v="3"/>
    <x v="3"/>
    <x v="0"/>
    <x v="1"/>
    <x v="1"/>
    <n v="1175.04"/>
    <d v="1991-01-25T00:00:00"/>
    <d v="2014-11-25T00:00:00"/>
    <n v="34"/>
    <n v="41"/>
    <x v="1"/>
    <s v="NA"/>
    <x v="0"/>
    <s v="NA"/>
    <x v="0"/>
    <s v="5.76"/>
    <n v="6177.5385999999999"/>
    <n v="5715.4097000000002"/>
    <n v="6277.9459999999999"/>
    <n v="5808.3056999999999"/>
    <n v="6340.7250000000004"/>
    <n v="5866.3887000000004"/>
    <n v="7037.4549999999999"/>
    <n v="6510.9979999999996"/>
    <x v="0"/>
    <x v="0"/>
    <x v="0"/>
    <x v="0"/>
    <n v="1.1098817999999999"/>
    <n v="1.1098817999999999"/>
    <s v="5082.106"/>
    <s v="5082.106"/>
    <n v="-462.1288999999997"/>
    <n v="-469.64030000000002"/>
    <n v="-474.33629999999994"/>
    <n v="-526.45700000000033"/>
  </r>
  <r>
    <s v="P64723939"/>
    <x v="0"/>
    <x v="4"/>
    <x v="4"/>
    <x v="4"/>
    <x v="0"/>
    <x v="1"/>
    <x v="1"/>
    <n v="1175.04"/>
    <d v="1991-01-25T00:00:00"/>
    <d v="2014-11-25T00:00:00"/>
    <n v="34"/>
    <n v="41"/>
    <x v="1"/>
    <s v="NA"/>
    <x v="0"/>
    <s v="NA"/>
    <x v="0"/>
    <s v="5.76"/>
    <n v="5715.4097000000002"/>
    <n v="5736.8022000000001"/>
    <n v="5808.3056999999999"/>
    <n v="5830.7190000000001"/>
    <n v="5866.3887000000004"/>
    <n v="5889.0263999999997"/>
    <n v="6510.9979999999996"/>
    <n v="6536.1225999999997"/>
    <x v="0"/>
    <x v="0"/>
    <x v="0"/>
    <x v="0"/>
    <n v="1.1098817999999999"/>
    <n v="1.1098817999999999"/>
    <s v="5082.106"/>
    <s v="5082.106"/>
    <n v="21.392499999999927"/>
    <n v="22.413300000000163"/>
    <n v="22.637699999999313"/>
    <n v="25.1246000000001"/>
  </r>
  <r>
    <s v="P64723939"/>
    <x v="0"/>
    <x v="5"/>
    <x v="5"/>
    <x v="5"/>
    <x v="0"/>
    <x v="1"/>
    <x v="1"/>
    <n v="1175.04"/>
    <d v="1991-01-25T00:00:00"/>
    <d v="2014-11-25T00:00:00"/>
    <n v="34"/>
    <n v="41"/>
    <x v="1"/>
    <s v="NA"/>
    <x v="0"/>
    <s v="NA"/>
    <x v="0"/>
    <s v="5.76"/>
    <n v="5736.8022000000001"/>
    <n v="5736.8022000000001"/>
    <n v="5830.7190000000001"/>
    <n v="5830.7190000000001"/>
    <n v="5889.0263999999997"/>
    <n v="5889.0263999999997"/>
    <n v="6536.1225999999997"/>
    <n v="6536.1225999999997"/>
    <x v="0"/>
    <x v="0"/>
    <x v="0"/>
    <x v="0"/>
    <n v="1.1098817999999999"/>
    <n v="1.1098817999999999"/>
    <s v="5082.106"/>
    <s v="5082.106"/>
    <n v="0"/>
    <n v="0"/>
    <n v="0"/>
    <n v="0"/>
  </r>
  <r>
    <s v="P64723939"/>
    <x v="0"/>
    <x v="6"/>
    <x v="6"/>
    <x v="6"/>
    <x v="0"/>
    <x v="1"/>
    <x v="1"/>
    <n v="1175.04"/>
    <d v="1991-01-25T00:00:00"/>
    <d v="2014-11-25T00:00:00"/>
    <n v="34"/>
    <n v="41"/>
    <x v="1"/>
    <s v="NA"/>
    <x v="0"/>
    <s v="NA"/>
    <x v="0"/>
    <s v="5.76"/>
    <n v="5736.8022000000001"/>
    <n v="5736.8022000000001"/>
    <n v="5830.7190000000001"/>
    <n v="5830.7190000000001"/>
    <n v="5889.0263999999997"/>
    <n v="5889.0263999999997"/>
    <n v="6536.1225999999997"/>
    <n v="6536.1225999999997"/>
    <x v="0"/>
    <x v="0"/>
    <x v="0"/>
    <x v="0"/>
    <n v="1.1098817999999999"/>
    <n v="1.1098817999999999"/>
    <s v="5082.106"/>
    <s v="5082.106"/>
    <n v="0"/>
    <n v="0"/>
    <n v="0"/>
    <n v="0"/>
  </r>
  <r>
    <s v="P64723939"/>
    <x v="0"/>
    <x v="7"/>
    <x v="7"/>
    <x v="7"/>
    <x v="0"/>
    <x v="1"/>
    <x v="1"/>
    <n v="1175.04"/>
    <d v="1991-01-25T00:00:00"/>
    <d v="2014-11-25T00:00:00"/>
    <n v="34"/>
    <n v="41"/>
    <x v="1"/>
    <s v="NA"/>
    <x v="0"/>
    <s v="NA"/>
    <x v="0"/>
    <s v="5.76"/>
    <n v="5736.8022000000001"/>
    <n v="5699.5129999999999"/>
    <n v="5830.7190000000001"/>
    <n v="5792.8193000000001"/>
    <n v="5889.0263999999997"/>
    <n v="5850.7475999999997"/>
    <n v="6536.1225999999997"/>
    <n v="6493.6379999999999"/>
    <x v="0"/>
    <x v="0"/>
    <x v="0"/>
    <x v="0"/>
    <n v="1.1098817999999999"/>
    <n v="1.1098817999999999"/>
    <s v="5082.106"/>
    <s v="5082.106"/>
    <n v="-37.289200000000164"/>
    <n v="-37.899699999999939"/>
    <n v="-38.278800000000047"/>
    <n v="-42.484599999999773"/>
  </r>
  <r>
    <s v="P64723939"/>
    <x v="0"/>
    <x v="8"/>
    <x v="8"/>
    <x v="8"/>
    <x v="0"/>
    <x v="1"/>
    <x v="1"/>
    <n v="1175.04"/>
    <d v="1991-01-25T00:00:00"/>
    <d v="2014-11-25T00:00:00"/>
    <n v="34"/>
    <n v="41"/>
    <x v="1"/>
    <s v="NA"/>
    <x v="0"/>
    <s v="NA"/>
    <x v="0"/>
    <s v="5.76"/>
    <n v="5699.5129999999999"/>
    <n v="5649.768"/>
    <n v="5792.8193000000001"/>
    <n v="5742.26"/>
    <n v="5850.7475999999997"/>
    <n v="5799.6819999999998"/>
    <n v="6493.6379999999999"/>
    <n v="6436.9620000000004"/>
    <x v="0"/>
    <x v="0"/>
    <x v="0"/>
    <x v="0"/>
    <n v="1.1098817999999999"/>
    <n v="1.1098817999999999"/>
    <s v="5082.106"/>
    <s v="5082.106"/>
    <n v="-49.744999999999891"/>
    <n v="-50.559299999999894"/>
    <n v="-51.065599999999904"/>
    <n v="-56.675999999999476"/>
  </r>
  <r>
    <s v="P64723939"/>
    <x v="0"/>
    <x v="9"/>
    <x v="9"/>
    <x v="9"/>
    <x v="0"/>
    <x v="1"/>
    <x v="1"/>
    <n v="1175.04"/>
    <d v="1991-01-25T00:00:00"/>
    <d v="2014-11-25T00:00:00"/>
    <n v="34"/>
    <n v="41"/>
    <x v="1"/>
    <s v="NA"/>
    <x v="0"/>
    <s v="NA"/>
    <x v="0"/>
    <s v="5.76"/>
    <n v="5649.768"/>
    <n v="5670.915"/>
    <n v="5742.26"/>
    <n v="5763.8657000000003"/>
    <n v="5799.6819999999998"/>
    <n v="5821.5043999999998"/>
    <n v="6436.9620000000004"/>
    <n v="6461.1815999999999"/>
    <x v="0"/>
    <x v="0"/>
    <x v="0"/>
    <x v="0"/>
    <n v="1.1098817999999999"/>
    <n v="1.1098817999999999"/>
    <s v="5082.106"/>
    <s v="5082.106"/>
    <n v="21.146999999999935"/>
    <n v="21.60570000000007"/>
    <n v="21.822400000000016"/>
    <n v="24.219599999999446"/>
  </r>
  <r>
    <s v="P64723939"/>
    <x v="0"/>
    <x v="10"/>
    <x v="10"/>
    <x v="10"/>
    <x v="0"/>
    <x v="1"/>
    <x v="1"/>
    <n v="1175.04"/>
    <d v="1991-01-25T00:00:00"/>
    <d v="2014-11-25T00:00:00"/>
    <n v="34"/>
    <n v="41"/>
    <x v="1"/>
    <s v="NA"/>
    <x v="0"/>
    <s v="NA"/>
    <x v="0"/>
    <s v="5.76"/>
    <n v="5670.915"/>
    <n v="5670.915"/>
    <n v="5763.8657000000003"/>
    <n v="5763.8657000000003"/>
    <n v="5821.5043999999998"/>
    <n v="5821.5043999999998"/>
    <n v="6461.1815999999999"/>
    <n v="6461.1815999999999"/>
    <x v="0"/>
    <x v="0"/>
    <x v="0"/>
    <x v="0"/>
    <n v="1.1098817999999999"/>
    <n v="1.1098817999999999"/>
    <s v="5082.106"/>
    <s v="5090.343"/>
    <n v="0"/>
    <n v="0"/>
    <n v="0"/>
    <n v="0"/>
  </r>
  <r>
    <s v="P64723939"/>
    <x v="0"/>
    <x v="11"/>
    <x v="11"/>
    <x v="11"/>
    <x v="0"/>
    <x v="1"/>
    <x v="1"/>
    <n v="1175.04"/>
    <d v="1991-01-25T00:00:00"/>
    <d v="2014-11-25T00:00:00"/>
    <n v="34"/>
    <n v="41"/>
    <x v="1"/>
    <s v="NA"/>
    <x v="0"/>
    <s v="NA"/>
    <x v="0"/>
    <s v="5.76"/>
    <n v="5670.915"/>
    <n v="5670.915"/>
    <n v="5763.8657000000003"/>
    <n v="5763.8657000000003"/>
    <n v="5821.5043999999998"/>
    <n v="5821.5043999999998"/>
    <n v="6461.1815999999999"/>
    <n v="6461.1815999999999"/>
    <x v="0"/>
    <x v="0"/>
    <x v="0"/>
    <x v="0"/>
    <n v="1.1098817999999999"/>
    <n v="1.1098817999999999"/>
    <s v="5090.343"/>
    <s v="5090.343"/>
    <n v="0"/>
    <n v="0"/>
    <n v="0"/>
    <n v="0"/>
  </r>
  <r>
    <s v="P64723939"/>
    <x v="0"/>
    <x v="12"/>
    <x v="12"/>
    <x v="12"/>
    <x v="0"/>
    <x v="1"/>
    <x v="1"/>
    <n v="1175.04"/>
    <d v="1991-01-25T00:00:00"/>
    <d v="2014-11-25T00:00:00"/>
    <n v="34"/>
    <n v="41"/>
    <x v="1"/>
    <s v="NA"/>
    <x v="0"/>
    <s v="NA"/>
    <x v="0"/>
    <s v="5.76"/>
    <n v="5670.915"/>
    <n v="5670.915"/>
    <n v="5763.8657000000003"/>
    <n v="5763.8657000000003"/>
    <n v="5821.5043999999998"/>
    <n v="5821.5043999999998"/>
    <n v="6461.1815999999999"/>
    <n v="6461.1815999999999"/>
    <x v="0"/>
    <x v="0"/>
    <x v="0"/>
    <x v="0"/>
    <n v="1.1098817999999999"/>
    <n v="1.1098817999999999"/>
    <s v="5090.343"/>
    <s v="5090.343"/>
    <n v="0"/>
    <n v="0"/>
    <n v="0"/>
    <n v="0"/>
  </r>
  <r>
    <s v="P64723939"/>
    <x v="0"/>
    <x v="13"/>
    <x v="13"/>
    <x v="13"/>
    <x v="0"/>
    <x v="1"/>
    <x v="1"/>
    <n v="1175.04"/>
    <d v="1991-01-25T00:00:00"/>
    <d v="2014-11-25T00:00:00"/>
    <n v="34"/>
    <n v="41"/>
    <x v="1"/>
    <s v="NA"/>
    <x v="0"/>
    <s v="NA"/>
    <x v="0"/>
    <s v="5.76"/>
    <n v="5670.915"/>
    <n v="5670.915"/>
    <n v="5763.8657000000003"/>
    <n v="5763.8657000000003"/>
    <n v="5821.5043999999998"/>
    <n v="5821.5043999999998"/>
    <n v="6461.1815999999999"/>
    <n v="6461.1815999999999"/>
    <x v="0"/>
    <x v="0"/>
    <x v="0"/>
    <x v="0"/>
    <n v="1.1098817999999999"/>
    <n v="1.1098817999999999"/>
    <s v="5090.343"/>
    <s v="5090.343"/>
    <n v="0"/>
    <n v="0"/>
    <n v="0"/>
    <n v="0"/>
  </r>
  <r>
    <s v="P64723939"/>
    <x v="0"/>
    <x v="14"/>
    <x v="14"/>
    <x v="14"/>
    <x v="0"/>
    <x v="1"/>
    <x v="1"/>
    <n v="1175.04"/>
    <d v="1991-01-25T00:00:00"/>
    <d v="2014-11-25T00:00:00"/>
    <n v="34"/>
    <n v="41"/>
    <x v="1"/>
    <s v="NA"/>
    <x v="0"/>
    <s v="NA"/>
    <x v="0"/>
    <s v="5.76"/>
    <n v="5670.915"/>
    <n v="5683.7563"/>
    <n v="5763.8657000000003"/>
    <n v="5764.6806999999999"/>
    <n v="5821.5043999999998"/>
    <n v="5822.3275999999996"/>
    <n v="6461.1815999999999"/>
    <n v="6462.0950000000003"/>
    <x v="0"/>
    <x v="0"/>
    <x v="0"/>
    <x v="0"/>
    <n v="1.1098817999999999"/>
    <n v="1.1098817999999999"/>
    <s v="5090.343"/>
    <s v="5090.343"/>
    <n v="12.841300000000047"/>
    <n v="0.81499999999959982"/>
    <n v="0.82319999999981519"/>
    <n v="0.91340000000036525"/>
  </r>
  <r>
    <s v="P64723939"/>
    <x v="0"/>
    <x v="15"/>
    <x v="15"/>
    <x v="15"/>
    <x v="0"/>
    <x v="1"/>
    <x v="1"/>
    <n v="1175.04"/>
    <d v="1991-01-25T00:00:00"/>
    <d v="2014-11-25T00:00:00"/>
    <n v="34"/>
    <n v="41"/>
    <x v="1"/>
    <s v="NA"/>
    <x v="0"/>
    <s v="NA"/>
    <x v="0"/>
    <s v="5.76"/>
    <n v="5683.7563"/>
    <n v="5662.5614999999998"/>
    <n v="5764.6806999999999"/>
    <n v="5784.8423000000003"/>
    <n v="5822.3275999999996"/>
    <n v="5842.6909999999998"/>
    <n v="6462.0950000000003"/>
    <n v="6484.6959999999999"/>
    <x v="0"/>
    <x v="0"/>
    <x v="0"/>
    <x v="0"/>
    <n v="1.1098817999999999"/>
    <n v="1.1098817999999999"/>
    <s v="5090.343"/>
    <s v="5090.343"/>
    <n v="-21.194800000000214"/>
    <n v="20.161600000000362"/>
    <n v="20.363400000000183"/>
    <n v="22.600999999999658"/>
  </r>
  <r>
    <s v="P64793361"/>
    <x v="0"/>
    <x v="0"/>
    <x v="0"/>
    <x v="0"/>
    <x v="0"/>
    <x v="3"/>
    <x v="2"/>
    <n v="1380"/>
    <d v="1988-05-25T00:00:00"/>
    <d v="2025-01-01T00:00:00"/>
    <n v="46"/>
    <n v="29"/>
    <x v="1"/>
    <s v="NA"/>
    <x v="0"/>
    <s v="NA"/>
    <x v="0"/>
    <s v="5"/>
    <n v="13005.233"/>
    <n v="13005.233"/>
    <n v="13221.561"/>
    <n v="13221.561"/>
    <n v="13353.775"/>
    <n v="13353.776"/>
    <n v="15149.620999999999"/>
    <n v="15149.621999999999"/>
    <x v="0"/>
    <x v="0"/>
    <x v="0"/>
    <x v="0"/>
    <n v="1.1344822999999999"/>
    <n v="1.1344822999999999"/>
    <s v="9066.6"/>
    <s v="9066.6"/>
    <n v="0"/>
    <n v="0"/>
    <n v="1.0000000002037268E-3"/>
    <n v="1.0000000002037268E-3"/>
  </r>
  <r>
    <s v="P64793361"/>
    <x v="0"/>
    <x v="1"/>
    <x v="1"/>
    <x v="1"/>
    <x v="0"/>
    <x v="3"/>
    <x v="2"/>
    <n v="1380"/>
    <d v="1988-05-25T00:00:00"/>
    <d v="2025-01-01T00:00:00"/>
    <n v="46"/>
    <n v="29"/>
    <x v="1"/>
    <s v="NA"/>
    <x v="0"/>
    <s v="NA"/>
    <x v="0"/>
    <s v="5"/>
    <n v="13005.233"/>
    <n v="13005.233"/>
    <n v="13221.561"/>
    <n v="13221.561"/>
    <n v="13353.776"/>
    <n v="13353.776"/>
    <n v="15149.621999999999"/>
    <n v="15149.621999999999"/>
    <x v="0"/>
    <x v="0"/>
    <x v="0"/>
    <x v="0"/>
    <n v="1.1344822999999999"/>
    <n v="1.1344822999999999"/>
    <s v="9066.6"/>
    <s v="9066.6"/>
    <n v="0"/>
    <n v="0"/>
    <n v="0"/>
    <n v="0"/>
  </r>
  <r>
    <s v="P64793361"/>
    <x v="0"/>
    <x v="2"/>
    <x v="2"/>
    <x v="2"/>
    <x v="0"/>
    <x v="3"/>
    <x v="2"/>
    <n v="1380"/>
    <d v="1988-05-25T00:00:00"/>
    <d v="2025-01-01T00:00:00"/>
    <n v="46"/>
    <n v="29"/>
    <x v="1"/>
    <s v="NA"/>
    <x v="0"/>
    <s v="NA"/>
    <x v="0"/>
    <s v="5"/>
    <n v="13005.233"/>
    <n v="13014.409"/>
    <n v="13221.561"/>
    <n v="13222.143"/>
    <n v="13353.776"/>
    <n v="13354.364"/>
    <n v="15149.621999999999"/>
    <n v="15150.289000000001"/>
    <x v="0"/>
    <x v="0"/>
    <x v="0"/>
    <x v="0"/>
    <n v="1.1344822999999999"/>
    <n v="1.1344822999999999"/>
    <s v="9066.6"/>
    <s v="9066.6"/>
    <n v="9.1759999999994761"/>
    <n v="0.58200000000033469"/>
    <n v="0.58799999999973807"/>
    <n v="0.66700000000128057"/>
  </r>
  <r>
    <s v="P64793361"/>
    <x v="0"/>
    <x v="3"/>
    <x v="3"/>
    <x v="3"/>
    <x v="0"/>
    <x v="3"/>
    <x v="2"/>
    <n v="1380"/>
    <d v="1988-05-25T00:00:00"/>
    <d v="2025-01-01T00:00:00"/>
    <n v="46"/>
    <n v="29"/>
    <x v="1"/>
    <s v="NA"/>
    <x v="0"/>
    <s v="NA"/>
    <x v="0"/>
    <s v="5"/>
    <n v="13014.409"/>
    <n v="12042.713"/>
    <n v="13222.143"/>
    <n v="12234.925999999999"/>
    <n v="13354.364"/>
    <n v="12357.275"/>
    <n v="15150.289000000001"/>
    <n v="14019.109"/>
    <x v="0"/>
    <x v="0"/>
    <x v="0"/>
    <x v="0"/>
    <n v="1.1344822999999999"/>
    <n v="1.1344822999999999"/>
    <s v="9066.6"/>
    <s v="9066.6"/>
    <n v="-971.69599999999991"/>
    <n v="-987.21700000000055"/>
    <n v="-997.08899999999994"/>
    <n v="-1131.1800000000003"/>
  </r>
  <r>
    <s v="P64793361"/>
    <x v="0"/>
    <x v="4"/>
    <x v="4"/>
    <x v="4"/>
    <x v="0"/>
    <x v="3"/>
    <x v="2"/>
    <n v="1380"/>
    <d v="1988-05-25T00:00:00"/>
    <d v="2025-01-01T00:00:00"/>
    <n v="46"/>
    <n v="29"/>
    <x v="1"/>
    <s v="NA"/>
    <x v="0"/>
    <s v="NA"/>
    <x v="0"/>
    <s v="5"/>
    <n v="12042.713"/>
    <n v="12087.789000000001"/>
    <n v="12234.925999999999"/>
    <n v="12282.138999999999"/>
    <n v="12357.275"/>
    <n v="12404.96"/>
    <n v="14019.109"/>
    <n v="14073.207"/>
    <x v="0"/>
    <x v="0"/>
    <x v="0"/>
    <x v="0"/>
    <n v="1.1344822999999999"/>
    <n v="1.1344822999999999"/>
    <s v="9066.6"/>
    <s v="9066.6"/>
    <n v="45.076000000000931"/>
    <n v="47.212999999999738"/>
    <n v="47.684999999999491"/>
    <n v="54.097999999999956"/>
  </r>
  <r>
    <s v="P64793361"/>
    <x v="0"/>
    <x v="5"/>
    <x v="5"/>
    <x v="5"/>
    <x v="1"/>
    <x v="3"/>
    <x v="2"/>
    <n v="1380"/>
    <d v="1988-05-25T00:00:00"/>
    <d v="2025-02-01T00:00:00"/>
    <n v="46"/>
    <n v="29"/>
    <x v="1"/>
    <s v="NA"/>
    <x v="0"/>
    <s v="NA"/>
    <x v="0"/>
    <s v="5"/>
    <n v="12087.789000000001"/>
    <n v="12087.789000000001"/>
    <n v="12282.138999999999"/>
    <n v="12282.138999999999"/>
    <n v="12404.96"/>
    <n v="12404.96"/>
    <n v="14073.207"/>
    <n v="14073.207"/>
    <x v="0"/>
    <x v="0"/>
    <x v="0"/>
    <x v="0"/>
    <n v="1.1344822999999999"/>
    <n v="1.1344822999999999"/>
    <s v="9066.6"/>
    <s v="9066.6"/>
    <n v="0"/>
    <n v="0"/>
    <n v="0"/>
    <n v="0"/>
  </r>
  <r>
    <s v="P64793361"/>
    <x v="0"/>
    <x v="6"/>
    <x v="6"/>
    <x v="6"/>
    <x v="1"/>
    <x v="3"/>
    <x v="2"/>
    <n v="1380"/>
    <d v="1988-05-25T00:00:00"/>
    <d v="2025-02-01T00:00:00"/>
    <n v="46"/>
    <n v="29"/>
    <x v="1"/>
    <s v="NA"/>
    <x v="0"/>
    <s v="NA"/>
    <x v="0"/>
    <s v="5"/>
    <n v="12087.789000000001"/>
    <n v="12092.778"/>
    <n v="12282.138999999999"/>
    <n v="12287.13"/>
    <n v="12404.96"/>
    <n v="12410.001"/>
    <n v="14073.207"/>
    <n v="14078.927"/>
    <x v="0"/>
    <x v="0"/>
    <x v="0"/>
    <x v="0"/>
    <n v="1.1344822999999999"/>
    <n v="1.1344822999999999"/>
    <s v="9066.6"/>
    <s v="9066.6"/>
    <n v="4.988999999999578"/>
    <n v="4.9909999999999854"/>
    <n v="5.0410000000010768"/>
    <n v="5.7199999999993452"/>
  </r>
  <r>
    <s v="P64793361"/>
    <x v="0"/>
    <x v="7"/>
    <x v="7"/>
    <x v="7"/>
    <x v="1"/>
    <x v="3"/>
    <x v="2"/>
    <n v="1380"/>
    <d v="1988-05-25T00:00:00"/>
    <d v="2025-02-01T00:00:00"/>
    <n v="46"/>
    <n v="29"/>
    <x v="1"/>
    <s v="NA"/>
    <x v="0"/>
    <s v="NA"/>
    <x v="0"/>
    <s v="5"/>
    <n v="12092.778"/>
    <n v="12014.175999999999"/>
    <n v="12287.13"/>
    <n v="12207.263999999999"/>
    <n v="12410.001"/>
    <n v="12329.335999999999"/>
    <n v="14078.927"/>
    <n v="13987.413"/>
    <x v="0"/>
    <x v="0"/>
    <x v="0"/>
    <x v="0"/>
    <n v="1.1344822999999999"/>
    <n v="1.1344822999999999"/>
    <s v="9066.6"/>
    <s v="9066.6"/>
    <n v="-78.602000000000771"/>
    <n v="-79.865999999999985"/>
    <n v="-80.665000000000873"/>
    <n v="-91.513999999999214"/>
  </r>
  <r>
    <s v="P64793361"/>
    <x v="0"/>
    <x v="8"/>
    <x v="8"/>
    <x v="8"/>
    <x v="1"/>
    <x v="3"/>
    <x v="2"/>
    <n v="1380"/>
    <d v="1988-05-25T00:00:00"/>
    <d v="2025-02-01T00:00:00"/>
    <n v="46"/>
    <n v="29"/>
    <x v="1"/>
    <s v="NA"/>
    <x v="0"/>
    <s v="NA"/>
    <x v="0"/>
    <s v="5"/>
    <n v="12014.175999999999"/>
    <n v="11977.612999999999"/>
    <n v="12207.263999999999"/>
    <n v="12170.112999999999"/>
    <n v="12329.335999999999"/>
    <n v="12291.814"/>
    <n v="13987.413"/>
    <n v="13944.844999999999"/>
    <x v="0"/>
    <x v="0"/>
    <x v="0"/>
    <x v="0"/>
    <n v="1.1344822999999999"/>
    <n v="1.1344822999999999"/>
    <s v="9066.6"/>
    <s v="9066.6"/>
    <n v="-36.563000000000102"/>
    <n v="-37.15099999999984"/>
    <n v="-37.521999999999025"/>
    <n v="-42.56800000000112"/>
  </r>
  <r>
    <s v="P64793361"/>
    <x v="0"/>
    <x v="9"/>
    <x v="9"/>
    <x v="9"/>
    <x v="1"/>
    <x v="3"/>
    <x v="2"/>
    <n v="1380"/>
    <d v="1988-05-25T00:00:00"/>
    <d v="2025-02-01T00:00:00"/>
    <n v="46"/>
    <n v="29"/>
    <x v="1"/>
    <s v="NA"/>
    <x v="0"/>
    <s v="NA"/>
    <x v="0"/>
    <s v="5"/>
    <n v="11977.612999999999"/>
    <n v="12022.445"/>
    <n v="12170.112999999999"/>
    <n v="12215.904"/>
    <n v="12291.814"/>
    <n v="12338.063"/>
    <n v="13944.844999999999"/>
    <n v="13997.313"/>
    <x v="0"/>
    <x v="0"/>
    <x v="0"/>
    <x v="0"/>
    <n v="1.1344822999999999"/>
    <n v="1.1344822999999999"/>
    <s v="9066.6"/>
    <s v="9066.6"/>
    <n v="44.832000000000335"/>
    <n v="45.791000000001077"/>
    <n v="46.248999999999796"/>
    <n v="52.468000000000757"/>
  </r>
  <r>
    <s v="P64793361"/>
    <x v="0"/>
    <x v="10"/>
    <x v="10"/>
    <x v="10"/>
    <x v="1"/>
    <x v="3"/>
    <x v="2"/>
    <n v="1380"/>
    <d v="1988-05-25T00:00:00"/>
    <d v="2025-02-01T00:00:00"/>
    <n v="46"/>
    <n v="29"/>
    <x v="1"/>
    <s v="NA"/>
    <x v="0"/>
    <s v="NA"/>
    <x v="0"/>
    <s v="5"/>
    <n v="12022.445"/>
    <n v="12022.445"/>
    <n v="12215.904"/>
    <n v="12215.904"/>
    <n v="12338.063"/>
    <n v="12338.063"/>
    <n v="13997.313"/>
    <n v="13997.313"/>
    <x v="0"/>
    <x v="0"/>
    <x v="0"/>
    <x v="0"/>
    <n v="1.1344822999999999"/>
    <n v="1.1344822999999999"/>
    <s v="9066.6"/>
    <s v="9080.4"/>
    <n v="0"/>
    <n v="0"/>
    <n v="0"/>
    <n v="0"/>
  </r>
  <r>
    <s v="P64793361"/>
    <x v="0"/>
    <x v="11"/>
    <x v="11"/>
    <x v="11"/>
    <x v="1"/>
    <x v="3"/>
    <x v="2"/>
    <n v="1380"/>
    <d v="1988-05-25T00:00:00"/>
    <d v="2025-02-01T00:00:00"/>
    <n v="46"/>
    <n v="29"/>
    <x v="1"/>
    <s v="NA"/>
    <x v="0"/>
    <s v="NA"/>
    <x v="0"/>
    <s v="5"/>
    <n v="12022.445"/>
    <n v="12022.445"/>
    <n v="12215.904"/>
    <n v="12215.904"/>
    <n v="12338.063"/>
    <n v="12338.063"/>
    <n v="13997.313"/>
    <n v="13997.313"/>
    <x v="0"/>
    <x v="0"/>
    <x v="0"/>
    <x v="0"/>
    <n v="1.1344822999999999"/>
    <n v="1.1344822999999999"/>
    <s v="9080.4"/>
    <s v="9080.4"/>
    <n v="0"/>
    <n v="0"/>
    <n v="0"/>
    <n v="0"/>
  </r>
  <r>
    <s v="P64793361"/>
    <x v="0"/>
    <x v="12"/>
    <x v="12"/>
    <x v="12"/>
    <x v="1"/>
    <x v="3"/>
    <x v="2"/>
    <n v="1380"/>
    <d v="1988-05-25T00:00:00"/>
    <d v="2025-02-01T00:00:00"/>
    <n v="46"/>
    <n v="29"/>
    <x v="1"/>
    <s v="NA"/>
    <x v="0"/>
    <s v="NA"/>
    <x v="0"/>
    <s v="5"/>
    <n v="12022.445"/>
    <n v="12022.445"/>
    <n v="12215.904"/>
    <n v="12215.904"/>
    <n v="12338.063"/>
    <n v="12338.063"/>
    <n v="13997.313"/>
    <n v="13997.313"/>
    <x v="0"/>
    <x v="0"/>
    <x v="0"/>
    <x v="0"/>
    <n v="1.1344822999999999"/>
    <n v="1.1344822999999999"/>
    <s v="9080.4"/>
    <s v="9080.4"/>
    <n v="0"/>
    <n v="0"/>
    <n v="0"/>
    <n v="0"/>
  </r>
  <r>
    <s v="P64793361"/>
    <x v="0"/>
    <x v="13"/>
    <x v="13"/>
    <x v="13"/>
    <x v="1"/>
    <x v="3"/>
    <x v="2"/>
    <n v="1380"/>
    <d v="1988-05-25T00:00:00"/>
    <d v="2025-02-01T00:00:00"/>
    <n v="46"/>
    <n v="29"/>
    <x v="1"/>
    <s v="NA"/>
    <x v="0"/>
    <s v="NA"/>
    <x v="0"/>
    <s v="5"/>
    <n v="12022.445"/>
    <n v="12022.445"/>
    <n v="12215.904"/>
    <n v="12215.904"/>
    <n v="12338.063"/>
    <n v="12338.063"/>
    <n v="13997.313"/>
    <n v="13997.314"/>
    <x v="0"/>
    <x v="0"/>
    <x v="0"/>
    <x v="0"/>
    <n v="1.1344822999999999"/>
    <n v="1.1344822999999999"/>
    <s v="9080.4"/>
    <s v="9080.4"/>
    <n v="0"/>
    <n v="0"/>
    <n v="0"/>
    <n v="1.0000000002037268E-3"/>
  </r>
  <r>
    <s v="P64793361"/>
    <x v="0"/>
    <x v="14"/>
    <x v="14"/>
    <x v="14"/>
    <x v="2"/>
    <x v="3"/>
    <x v="1"/>
    <n v="1380"/>
    <d v="1988-05-25T00:00:00"/>
    <d v="2025-01-01T00:00:00"/>
    <n v="46"/>
    <n v="29"/>
    <x v="1"/>
    <s v="NA"/>
    <x v="0"/>
    <s v="NA"/>
    <x v="0"/>
    <s v="5"/>
    <n v="12017.484"/>
    <n v="12044.697"/>
    <n v="12210.942999999999"/>
    <n v="12212.669"/>
    <n v="12333.053"/>
    <n v="12334.796"/>
    <n v="13991.629000000001"/>
    <n v="13993.607"/>
    <x v="0"/>
    <x v="0"/>
    <x v="0"/>
    <x v="0"/>
    <n v="1.1344822999999999"/>
    <n v="1.1344822999999999"/>
    <s v="7224.84"/>
    <s v="7224.84"/>
    <n v="27.212999999999738"/>
    <n v="1.7260000000005675"/>
    <n v="1.7430000000003929"/>
    <n v="1.977999999999156"/>
  </r>
  <r>
    <s v="P64793361"/>
    <x v="0"/>
    <x v="15"/>
    <x v="15"/>
    <x v="15"/>
    <x v="2"/>
    <x v="3"/>
    <x v="1"/>
    <n v="1380"/>
    <d v="1988-05-25T00:00:00"/>
    <d v="2025-01-01T00:00:00"/>
    <n v="46"/>
    <n v="29"/>
    <x v="1"/>
    <s v="NA"/>
    <x v="0"/>
    <s v="NA"/>
    <x v="0"/>
    <s v="5"/>
    <n v="12044.697"/>
    <n v="11999.781999999999"/>
    <n v="12212.669"/>
    <n v="12255.382"/>
    <n v="12334.796"/>
    <n v="12377.937"/>
    <n v="13993.607"/>
    <n v="14042.549000000001"/>
    <x v="0"/>
    <x v="0"/>
    <x v="0"/>
    <x v="0"/>
    <n v="1.1344822999999999"/>
    <n v="1.1344822999999999"/>
    <s v="7224.84"/>
    <s v="7224.84"/>
    <n v="-44.915000000000873"/>
    <n v="42.712999999999738"/>
    <n v="43.140999999999622"/>
    <n v="48.942000000000917"/>
  </r>
  <r>
    <s v="P64873159"/>
    <x v="0"/>
    <x v="0"/>
    <x v="0"/>
    <x v="0"/>
    <x v="0"/>
    <x v="0"/>
    <x v="1"/>
    <n v="2912.76"/>
    <d v="1986-06-06T00:00:00"/>
    <d v="2010-05-06T00:00:00"/>
    <n v="58"/>
    <n v="17"/>
    <x v="1"/>
    <s v="NA"/>
    <x v="0"/>
    <s v="NA"/>
    <x v="0"/>
    <s v="8.37"/>
    <n v="62266.491999999998"/>
    <n v="62266.491999999998"/>
    <n v="63571.37"/>
    <n v="63571.37"/>
    <n v="64207.086000000003"/>
    <n v="64207.086000000003"/>
    <n v="74774.945000000007"/>
    <n v="74774.945000000007"/>
    <x v="0"/>
    <x v="0"/>
    <x v="0"/>
    <x v="0"/>
    <n v="1.1645901999999999"/>
    <n v="1.1645901999999999"/>
    <s v="8215.49"/>
    <s v="8215.49"/>
    <n v="0"/>
    <n v="0"/>
    <n v="0"/>
    <n v="0"/>
  </r>
  <r>
    <s v="P64873159"/>
    <x v="0"/>
    <x v="1"/>
    <x v="1"/>
    <x v="1"/>
    <x v="0"/>
    <x v="0"/>
    <x v="1"/>
    <n v="2912.76"/>
    <d v="1986-06-06T00:00:00"/>
    <d v="2010-05-06T00:00:00"/>
    <n v="58"/>
    <n v="17"/>
    <x v="1"/>
    <s v="NA"/>
    <x v="0"/>
    <s v="NA"/>
    <x v="0"/>
    <s v="8.37"/>
    <n v="62266.491999999998"/>
    <n v="62266.491999999998"/>
    <n v="63571.37"/>
    <n v="63571.37"/>
    <n v="64207.086000000003"/>
    <n v="64207.086000000003"/>
    <n v="74774.945000000007"/>
    <n v="74774.945000000007"/>
    <x v="0"/>
    <x v="0"/>
    <x v="0"/>
    <x v="0"/>
    <n v="1.1645901999999999"/>
    <n v="1.1645901999999999"/>
    <s v="8215.49"/>
    <s v="8215.49"/>
    <n v="0"/>
    <n v="0"/>
    <n v="0"/>
    <n v="0"/>
  </r>
  <r>
    <s v="P64873159"/>
    <x v="0"/>
    <x v="2"/>
    <x v="2"/>
    <x v="2"/>
    <x v="0"/>
    <x v="0"/>
    <x v="1"/>
    <n v="2912.76"/>
    <d v="1986-06-06T00:00:00"/>
    <d v="2010-05-06T00:00:00"/>
    <n v="58"/>
    <n v="17"/>
    <x v="1"/>
    <s v="NA"/>
    <x v="0"/>
    <s v="NA"/>
    <x v="0"/>
    <s v="8.37"/>
    <n v="62266.491999999998"/>
    <n v="62282.74"/>
    <n v="63571.37"/>
    <n v="63572.41"/>
    <n v="64207.086000000003"/>
    <n v="64208.133000000002"/>
    <n v="74774.945000000007"/>
    <n v="74776.164000000004"/>
    <x v="0"/>
    <x v="0"/>
    <x v="0"/>
    <x v="0"/>
    <n v="1.1645901999999999"/>
    <n v="1.1645901999999999"/>
    <s v="8215.49"/>
    <s v="8215.49"/>
    <n v="16.247999999999593"/>
    <n v="1.0400000000008731"/>
    <n v="1.0469999999986612"/>
    <n v="1.2189999999973224"/>
  </r>
  <r>
    <s v="P64873159"/>
    <x v="0"/>
    <x v="3"/>
    <x v="3"/>
    <x v="3"/>
    <x v="0"/>
    <x v="0"/>
    <x v="1"/>
    <n v="2912.76"/>
    <d v="1986-06-06T00:00:00"/>
    <d v="2010-05-06T00:00:00"/>
    <n v="58"/>
    <n v="17"/>
    <x v="1"/>
    <s v="NA"/>
    <x v="0"/>
    <s v="NA"/>
    <x v="0"/>
    <s v="8.37"/>
    <n v="62282.74"/>
    <n v="57623.495999999999"/>
    <n v="63572.41"/>
    <n v="58816.688000000002"/>
    <n v="64208.133000000002"/>
    <n v="59404.855000000003"/>
    <n v="74776.164000000004"/>
    <n v="69182.320000000007"/>
    <x v="0"/>
    <x v="0"/>
    <x v="0"/>
    <x v="0"/>
    <n v="1.1645901999999999"/>
    <n v="1.1645901999999999"/>
    <s v="8215.49"/>
    <s v="8215.49"/>
    <n v="-4659.2439999999988"/>
    <n v="-4755.7220000000016"/>
    <n v="-4803.2779999999984"/>
    <n v="-5593.8439999999973"/>
  </r>
  <r>
    <s v="P64873159"/>
    <x v="0"/>
    <x v="4"/>
    <x v="4"/>
    <x v="4"/>
    <x v="0"/>
    <x v="0"/>
    <x v="1"/>
    <n v="2912.76"/>
    <d v="1986-06-06T00:00:00"/>
    <d v="2010-05-06T00:00:00"/>
    <n v="58"/>
    <n v="17"/>
    <x v="1"/>
    <s v="NA"/>
    <x v="0"/>
    <s v="NA"/>
    <x v="0"/>
    <s v="8.37"/>
    <n v="57623.495999999999"/>
    <n v="57910.9"/>
    <n v="58816.688000000002"/>
    <n v="59100.983999999997"/>
    <n v="59404.855000000003"/>
    <n v="59691.991999999998"/>
    <n v="69182.320000000007"/>
    <n v="69516.710000000006"/>
    <x v="0"/>
    <x v="0"/>
    <x v="0"/>
    <x v="0"/>
    <n v="1.1645901999999999"/>
    <n v="1.1645901999999999"/>
    <s v="8215.49"/>
    <s v="8215.49"/>
    <n v="287.40400000000227"/>
    <n v="284.29599999999482"/>
    <n v="287.13699999999517"/>
    <n v="334.38999999999942"/>
  </r>
  <r>
    <s v="P64873159"/>
    <x v="0"/>
    <x v="5"/>
    <x v="5"/>
    <x v="5"/>
    <x v="0"/>
    <x v="0"/>
    <x v="1"/>
    <n v="2912.76"/>
    <d v="1986-06-06T00:00:00"/>
    <d v="2010-05-06T00:00:00"/>
    <n v="58"/>
    <n v="17"/>
    <x v="1"/>
    <s v="NA"/>
    <x v="0"/>
    <s v="NA"/>
    <x v="0"/>
    <s v="8.37"/>
    <n v="57910.9"/>
    <n v="57910.9"/>
    <n v="59100.983999999997"/>
    <n v="59100.983999999997"/>
    <n v="59691.991999999998"/>
    <n v="59691.991999999998"/>
    <n v="69516.710000000006"/>
    <n v="69516.710000000006"/>
    <x v="0"/>
    <x v="0"/>
    <x v="0"/>
    <x v="0"/>
    <n v="1.1645901999999999"/>
    <n v="1.1645901999999999"/>
    <s v="8215.49"/>
    <s v="8215.49"/>
    <n v="0"/>
    <n v="0"/>
    <n v="0"/>
    <n v="0"/>
  </r>
  <r>
    <s v="P64873159"/>
    <x v="0"/>
    <x v="6"/>
    <x v="6"/>
    <x v="6"/>
    <x v="0"/>
    <x v="0"/>
    <x v="1"/>
    <n v="2912.76"/>
    <d v="1986-06-06T00:00:00"/>
    <d v="2010-05-06T00:00:00"/>
    <n v="58"/>
    <n v="17"/>
    <x v="1"/>
    <s v="NA"/>
    <x v="0"/>
    <s v="NA"/>
    <x v="0"/>
    <s v="8.37"/>
    <n v="57910.9"/>
    <n v="57910.9"/>
    <n v="59100.983999999997"/>
    <n v="59100.983999999997"/>
    <n v="59691.991999999998"/>
    <n v="59691.991999999998"/>
    <n v="69516.710000000006"/>
    <n v="69516.710000000006"/>
    <x v="0"/>
    <x v="0"/>
    <x v="0"/>
    <x v="0"/>
    <n v="1.1645901999999999"/>
    <n v="1.1645901999999999"/>
    <s v="8215.49"/>
    <s v="8215.49"/>
    <n v="0"/>
    <n v="0"/>
    <n v="0"/>
    <n v="0"/>
  </r>
  <r>
    <s v="P64873159"/>
    <x v="0"/>
    <x v="7"/>
    <x v="7"/>
    <x v="7"/>
    <x v="0"/>
    <x v="0"/>
    <x v="1"/>
    <n v="2912.76"/>
    <d v="1986-06-06T00:00:00"/>
    <d v="2010-05-06T00:00:00"/>
    <n v="58"/>
    <n v="17"/>
    <x v="1"/>
    <s v="NA"/>
    <x v="0"/>
    <s v="NA"/>
    <x v="0"/>
    <s v="8.37"/>
    <n v="57910.9"/>
    <n v="57534.476999999999"/>
    <n v="59100.983999999997"/>
    <n v="58716.83"/>
    <n v="59691.991999999998"/>
    <n v="59303.995999999999"/>
    <n v="69516.710000000006"/>
    <n v="69064.86"/>
    <x v="0"/>
    <x v="0"/>
    <x v="0"/>
    <x v="0"/>
    <n v="1.1645901999999999"/>
    <n v="1.1645901999999999"/>
    <s v="8215.49"/>
    <s v="8215.49"/>
    <n v="-376.4230000000025"/>
    <n v="-384.15399999999499"/>
    <n v="-387.99599999999919"/>
    <n v="-451.85000000000582"/>
  </r>
  <r>
    <s v="P64873159"/>
    <x v="0"/>
    <x v="8"/>
    <x v="8"/>
    <x v="8"/>
    <x v="0"/>
    <x v="0"/>
    <x v="1"/>
    <n v="2912.76"/>
    <d v="1986-06-06T00:00:00"/>
    <d v="2010-05-06T00:00:00"/>
    <n v="58"/>
    <n v="17"/>
    <x v="1"/>
    <s v="NA"/>
    <x v="0"/>
    <s v="NA"/>
    <x v="0"/>
    <s v="8.37"/>
    <n v="57534.476999999999"/>
    <n v="57473.425999999999"/>
    <n v="58716.83"/>
    <n v="58654.523000000001"/>
    <n v="59303.995999999999"/>
    <n v="59241.065999999999"/>
    <n v="69064.86"/>
    <n v="68991.570000000007"/>
    <x v="0"/>
    <x v="0"/>
    <x v="0"/>
    <x v="0"/>
    <n v="1.1645901999999999"/>
    <n v="1.1645901999999999"/>
    <s v="8215.49"/>
    <s v="8215.49"/>
    <n v="-61.050999999999476"/>
    <n v="-62.307000000000698"/>
    <n v="-62.930000000000291"/>
    <n v="-73.289999999993597"/>
  </r>
  <r>
    <s v="P64873159"/>
    <x v="0"/>
    <x v="9"/>
    <x v="9"/>
    <x v="9"/>
    <x v="0"/>
    <x v="0"/>
    <x v="1"/>
    <n v="2912.76"/>
    <d v="1986-06-06T00:00:00"/>
    <d v="2010-05-06T00:00:00"/>
    <n v="58"/>
    <n v="17"/>
    <x v="1"/>
    <s v="NA"/>
    <x v="0"/>
    <s v="NA"/>
    <x v="0"/>
    <s v="8.37"/>
    <n v="57473.425999999999"/>
    <n v="57760.08"/>
    <n v="58654.523000000001"/>
    <n v="58931.741999999998"/>
    <n v="59241.065999999999"/>
    <n v="59521.06"/>
    <n v="68991.570000000007"/>
    <n v="69317.64"/>
    <x v="0"/>
    <x v="0"/>
    <x v="0"/>
    <x v="0"/>
    <n v="1.1645901999999999"/>
    <n v="1.1645901999999999"/>
    <s v="8215.49"/>
    <s v="8215.49"/>
    <n v="286.65400000000227"/>
    <n v="277.21899999999732"/>
    <n v="279.99399999999878"/>
    <n v="326.06999999999243"/>
  </r>
  <r>
    <s v="P64873159"/>
    <x v="0"/>
    <x v="10"/>
    <x v="10"/>
    <x v="10"/>
    <x v="0"/>
    <x v="0"/>
    <x v="1"/>
    <n v="2912.76"/>
    <d v="1986-06-06T00:00:00"/>
    <d v="2010-05-06T00:00:00"/>
    <n v="58"/>
    <n v="17"/>
    <x v="1"/>
    <s v="NA"/>
    <x v="0"/>
    <s v="NA"/>
    <x v="0"/>
    <s v="8.37"/>
    <n v="57760.08"/>
    <n v="57760.08"/>
    <n v="58931.741999999998"/>
    <n v="58931.741999999998"/>
    <n v="59521.06"/>
    <n v="59521.06"/>
    <n v="69317.64"/>
    <n v="69317.64"/>
    <x v="0"/>
    <x v="0"/>
    <x v="0"/>
    <x v="0"/>
    <n v="1.1645901999999999"/>
    <n v="1.1645901999999999"/>
    <s v="8215.49"/>
    <s v="8227.501"/>
    <n v="0"/>
    <n v="0"/>
    <n v="0"/>
    <n v="0"/>
  </r>
  <r>
    <s v="P64873159"/>
    <x v="0"/>
    <x v="11"/>
    <x v="11"/>
    <x v="11"/>
    <x v="0"/>
    <x v="0"/>
    <x v="1"/>
    <n v="2912.76"/>
    <d v="1986-06-06T00:00:00"/>
    <d v="2010-05-06T00:00:00"/>
    <n v="58"/>
    <n v="17"/>
    <x v="1"/>
    <s v="NA"/>
    <x v="0"/>
    <s v="NA"/>
    <x v="0"/>
    <s v="8.37"/>
    <n v="57760.08"/>
    <n v="57760.08"/>
    <n v="58931.741999999998"/>
    <n v="58931.741999999998"/>
    <n v="59521.06"/>
    <n v="59521.06"/>
    <n v="69317.64"/>
    <n v="69317.64"/>
    <x v="0"/>
    <x v="0"/>
    <x v="0"/>
    <x v="0"/>
    <n v="1.1645901999999999"/>
    <n v="1.1645901999999999"/>
    <s v="8227.501"/>
    <s v="8227.501"/>
    <n v="0"/>
    <n v="0"/>
    <n v="0"/>
    <n v="0"/>
  </r>
  <r>
    <s v="P64873159"/>
    <x v="0"/>
    <x v="12"/>
    <x v="12"/>
    <x v="12"/>
    <x v="0"/>
    <x v="0"/>
    <x v="1"/>
    <n v="2912.76"/>
    <d v="1986-06-06T00:00:00"/>
    <d v="2010-05-06T00:00:00"/>
    <n v="58"/>
    <n v="17"/>
    <x v="1"/>
    <s v="NA"/>
    <x v="0"/>
    <s v="NA"/>
    <x v="0"/>
    <s v="8.37"/>
    <n v="57760.08"/>
    <n v="57760.08"/>
    <n v="58931.741999999998"/>
    <n v="58931.741999999998"/>
    <n v="59521.06"/>
    <n v="59521.06"/>
    <n v="69317.64"/>
    <n v="69317.64"/>
    <x v="0"/>
    <x v="0"/>
    <x v="0"/>
    <x v="0"/>
    <n v="1.1645901999999999"/>
    <n v="1.1645901999999999"/>
    <s v="8227.501"/>
    <s v="8227.501"/>
    <n v="0"/>
    <n v="0"/>
    <n v="0"/>
    <n v="0"/>
  </r>
  <r>
    <s v="P64873159"/>
    <x v="0"/>
    <x v="13"/>
    <x v="13"/>
    <x v="13"/>
    <x v="0"/>
    <x v="0"/>
    <x v="1"/>
    <n v="2912.76"/>
    <d v="1986-06-06T00:00:00"/>
    <d v="2010-05-06T00:00:00"/>
    <n v="58"/>
    <n v="17"/>
    <x v="1"/>
    <s v="NA"/>
    <x v="0"/>
    <s v="NA"/>
    <x v="0"/>
    <s v="8.37"/>
    <n v="57760.08"/>
    <n v="57760.08"/>
    <n v="58931.741999999998"/>
    <n v="58931.741999999998"/>
    <n v="59521.06"/>
    <n v="59521.06"/>
    <n v="69317.64"/>
    <n v="69317.649999999994"/>
    <x v="0"/>
    <x v="0"/>
    <x v="0"/>
    <x v="0"/>
    <n v="1.1645901999999999"/>
    <n v="1.1645901999999999"/>
    <s v="8227.501"/>
    <s v="8227.501"/>
    <n v="0"/>
    <n v="0"/>
    <n v="0"/>
    <n v="9.9999999947613105E-3"/>
  </r>
  <r>
    <s v="P64873159"/>
    <x v="0"/>
    <x v="14"/>
    <x v="14"/>
    <x v="14"/>
    <x v="0"/>
    <x v="0"/>
    <x v="1"/>
    <n v="2912.76"/>
    <d v="1986-06-06T00:00:00"/>
    <d v="2010-05-06T00:00:00"/>
    <n v="58"/>
    <n v="17"/>
    <x v="1"/>
    <s v="NA"/>
    <x v="0"/>
    <s v="NA"/>
    <x v="0"/>
    <s v="8.37"/>
    <n v="57760.08"/>
    <n v="57887.42"/>
    <n v="58931.741999999998"/>
    <n v="58939.855000000003"/>
    <n v="59521.06"/>
    <n v="59529.254000000001"/>
    <n v="69317.649999999994"/>
    <n v="69327.19"/>
    <x v="0"/>
    <x v="0"/>
    <x v="0"/>
    <x v="0"/>
    <n v="1.1645901999999999"/>
    <n v="1.1645901999999999"/>
    <s v="8227.501"/>
    <s v="8227.501"/>
    <n v="127.33999999999651"/>
    <n v="8.1130000000048312"/>
    <n v="8.1940000000031432"/>
    <n v="9.5400000000081491"/>
  </r>
  <r>
    <s v="P64873159"/>
    <x v="0"/>
    <x v="15"/>
    <x v="15"/>
    <x v="15"/>
    <x v="0"/>
    <x v="0"/>
    <x v="1"/>
    <n v="2912.76"/>
    <d v="1986-06-06T00:00:00"/>
    <d v="2010-05-06T00:00:00"/>
    <n v="58"/>
    <n v="17"/>
    <x v="1"/>
    <s v="NA"/>
    <x v="0"/>
    <s v="NA"/>
    <x v="0"/>
    <s v="8.37"/>
    <n v="57887.42"/>
    <n v="57600.137000000002"/>
    <n v="58939.855000000003"/>
    <n v="59196.593999999997"/>
    <n v="59529.254000000001"/>
    <n v="59788.56"/>
    <n v="69327.19"/>
    <n v="69629.17"/>
    <x v="0"/>
    <x v="0"/>
    <x v="0"/>
    <x v="0"/>
    <n v="1.1645901999999999"/>
    <n v="1.1645901999999999"/>
    <s v="8227.501"/>
    <s v="8227.501"/>
    <n v="-287.28299999999581"/>
    <n v="256.73899999999412"/>
    <n v="259.30599999999686"/>
    <n v="301.97999999999593"/>
  </r>
  <r>
    <s v="P65018928"/>
    <x v="0"/>
    <x v="0"/>
    <x v="0"/>
    <x v="0"/>
    <x v="0"/>
    <x v="1"/>
    <x v="1"/>
    <n v="143.82499999999999"/>
    <d v="1997-12-26T00:00:00"/>
    <d v="2005-12-26T00:00:00"/>
    <n v="55"/>
    <n v="20"/>
    <x v="1"/>
    <s v="NA"/>
    <x v="0"/>
    <s v="NA"/>
    <x v="1"/>
    <s v="5.23"/>
    <n v="326.43450000000001"/>
    <n v="326.43450000000001"/>
    <n v="332.98644999999999"/>
    <n v="332.98644999999999"/>
    <n v="336.31630000000001"/>
    <n v="336.31630000000001"/>
    <n v="401.38069999999999"/>
    <n v="401.38069999999999"/>
    <x v="0"/>
    <x v="0"/>
    <x v="0"/>
    <x v="0"/>
    <n v="1.1934619"/>
    <n v="1.1934619"/>
    <s v="106.7966"/>
    <s v="106.7966"/>
    <n v="0"/>
    <n v="0"/>
    <n v="0"/>
    <n v="0"/>
  </r>
  <r>
    <s v="P65018928"/>
    <x v="0"/>
    <x v="1"/>
    <x v="1"/>
    <x v="1"/>
    <x v="0"/>
    <x v="1"/>
    <x v="1"/>
    <n v="143.82499999999999"/>
    <d v="1997-12-26T00:00:00"/>
    <d v="2005-12-26T00:00:00"/>
    <n v="55"/>
    <n v="20"/>
    <x v="1"/>
    <s v="NA"/>
    <x v="0"/>
    <s v="NA"/>
    <x v="1"/>
    <s v="5.23"/>
    <n v="326.43450000000001"/>
    <n v="326.43450000000001"/>
    <n v="332.98644999999999"/>
    <n v="332.98644999999999"/>
    <n v="336.31630000000001"/>
    <n v="336.31630000000001"/>
    <n v="401.38069999999999"/>
    <n v="401.38069999999999"/>
    <x v="0"/>
    <x v="0"/>
    <x v="0"/>
    <x v="0"/>
    <n v="1.1934619"/>
    <n v="1.1934619"/>
    <s v="106.7966"/>
    <s v="106.7966"/>
    <n v="0"/>
    <n v="0"/>
    <n v="0"/>
    <n v="0"/>
  </r>
  <r>
    <s v="P65018928"/>
    <x v="0"/>
    <x v="2"/>
    <x v="2"/>
    <x v="2"/>
    <x v="0"/>
    <x v="1"/>
    <x v="1"/>
    <n v="143.82499999999999"/>
    <d v="1997-12-26T00:00:00"/>
    <d v="2005-12-26T00:00:00"/>
    <n v="55"/>
    <n v="20"/>
    <x v="1"/>
    <s v="NA"/>
    <x v="0"/>
    <s v="NA"/>
    <x v="1"/>
    <s v="5.23"/>
    <n v="326.43450000000001"/>
    <n v="326.66482999999999"/>
    <n v="332.98644999999999"/>
    <n v="333.00112999999999"/>
    <n v="336.31630000000001"/>
    <n v="336.33114999999998"/>
    <n v="401.38069999999999"/>
    <n v="401.39839999999998"/>
    <x v="0"/>
    <x v="0"/>
    <x v="0"/>
    <x v="0"/>
    <n v="1.1934619"/>
    <n v="1.1934619"/>
    <s v="106.7966"/>
    <s v="106.7966"/>
    <n v="0.23032999999998083"/>
    <n v="1.4679999999998472E-2"/>
    <n v="1.4849999999967167E-2"/>
    <n v="1.7699999999990723E-2"/>
  </r>
  <r>
    <s v="P65018928"/>
    <x v="0"/>
    <x v="3"/>
    <x v="3"/>
    <x v="3"/>
    <x v="0"/>
    <x v="1"/>
    <x v="1"/>
    <n v="143.82499999999999"/>
    <d v="1997-12-26T00:00:00"/>
    <d v="2005-12-26T00:00:00"/>
    <n v="55"/>
    <n v="20"/>
    <x v="1"/>
    <s v="NA"/>
    <x v="0"/>
    <s v="NA"/>
    <x v="1"/>
    <s v="5.23"/>
    <n v="326.66482999999999"/>
    <n v="302.22770000000003"/>
    <n v="333.00112999999999"/>
    <n v="308.08999999999997"/>
    <n v="336.33114999999998"/>
    <n v="311.17090000000002"/>
    <n v="401.39839999999998"/>
    <n v="371.37060000000002"/>
    <x v="0"/>
    <x v="0"/>
    <x v="0"/>
    <x v="0"/>
    <n v="1.1934619"/>
    <n v="1.1934619"/>
    <s v="106.7966"/>
    <s v="106.7966"/>
    <n v="-24.437129999999968"/>
    <n v="-24.911130000000014"/>
    <n v="-25.160249999999962"/>
    <n v="-30.027799999999957"/>
  </r>
  <r>
    <s v="P65018928"/>
    <x v="0"/>
    <x v="4"/>
    <x v="4"/>
    <x v="4"/>
    <x v="0"/>
    <x v="1"/>
    <x v="1"/>
    <n v="143.82499999999999"/>
    <d v="1997-12-26T00:00:00"/>
    <d v="2005-12-26T00:00:00"/>
    <n v="55"/>
    <n v="20"/>
    <x v="1"/>
    <s v="NA"/>
    <x v="0"/>
    <s v="NA"/>
    <x v="1"/>
    <s v="5.23"/>
    <n v="302.22770000000003"/>
    <n v="303.35892000000001"/>
    <n v="308.08999999999997"/>
    <n v="309.27890000000002"/>
    <n v="311.17090000000002"/>
    <n v="312.37166999999999"/>
    <n v="371.37060000000002"/>
    <n v="372.80369999999999"/>
    <x v="0"/>
    <x v="0"/>
    <x v="0"/>
    <x v="0"/>
    <n v="1.1934619"/>
    <n v="1.1934619"/>
    <s v="106.7966"/>
    <s v="106.7966"/>
    <n v="1.1312199999999848"/>
    <n v="1.1889000000000465"/>
    <n v="1.2007699999999772"/>
    <n v="1.4330999999999676"/>
  </r>
  <r>
    <s v="P65018928"/>
    <x v="0"/>
    <x v="5"/>
    <x v="5"/>
    <x v="5"/>
    <x v="0"/>
    <x v="1"/>
    <x v="1"/>
    <n v="143.82499999999999"/>
    <d v="1997-12-26T00:00:00"/>
    <d v="2005-12-26T00:00:00"/>
    <n v="55"/>
    <n v="20"/>
    <x v="1"/>
    <s v="NA"/>
    <x v="0"/>
    <s v="NA"/>
    <x v="1"/>
    <s v="5.23"/>
    <n v="303.35892000000001"/>
    <n v="303.35892000000001"/>
    <n v="309.27890000000002"/>
    <n v="309.27890000000002"/>
    <n v="312.37166999999999"/>
    <n v="312.37166999999999"/>
    <n v="372.80369999999999"/>
    <n v="372.80369999999999"/>
    <x v="0"/>
    <x v="0"/>
    <x v="0"/>
    <x v="0"/>
    <n v="1.1934619"/>
    <n v="1.1934619"/>
    <s v="106.7966"/>
    <s v="106.7966"/>
    <n v="0"/>
    <n v="0"/>
    <n v="0"/>
    <n v="0"/>
  </r>
  <r>
    <s v="P65018928"/>
    <x v="0"/>
    <x v="6"/>
    <x v="6"/>
    <x v="6"/>
    <x v="0"/>
    <x v="1"/>
    <x v="1"/>
    <n v="143.82499999999999"/>
    <d v="1997-12-26T00:00:00"/>
    <d v="2005-12-26T00:00:00"/>
    <n v="55"/>
    <n v="20"/>
    <x v="1"/>
    <s v="NA"/>
    <x v="0"/>
    <s v="NA"/>
    <x v="1"/>
    <s v="5.23"/>
    <n v="303.35892000000001"/>
    <n v="303.35892000000001"/>
    <n v="309.27890000000002"/>
    <n v="309.27890000000002"/>
    <n v="312.37166999999999"/>
    <n v="312.37166999999999"/>
    <n v="372.80369999999999"/>
    <n v="372.80369999999999"/>
    <x v="0"/>
    <x v="0"/>
    <x v="0"/>
    <x v="0"/>
    <n v="1.1934619"/>
    <n v="1.1934619"/>
    <s v="106.7966"/>
    <s v="106.7966"/>
    <n v="0"/>
    <n v="0"/>
    <n v="0"/>
    <n v="0"/>
  </r>
  <r>
    <s v="P65018928"/>
    <x v="0"/>
    <x v="7"/>
    <x v="7"/>
    <x v="7"/>
    <x v="0"/>
    <x v="1"/>
    <x v="1"/>
    <n v="143.82499999999999"/>
    <d v="1997-12-26T00:00:00"/>
    <d v="2005-12-26T00:00:00"/>
    <n v="55"/>
    <n v="20"/>
    <x v="1"/>
    <s v="NA"/>
    <x v="0"/>
    <s v="NA"/>
    <x v="1"/>
    <s v="5.23"/>
    <n v="303.35892000000001"/>
    <n v="301.38709999999998"/>
    <n v="309.27890000000002"/>
    <n v="307.26859999999999"/>
    <n v="312.37166999999999"/>
    <n v="310.34127999999998"/>
    <n v="372.80369999999999"/>
    <n v="370.38049999999998"/>
    <x v="0"/>
    <x v="0"/>
    <x v="0"/>
    <x v="0"/>
    <n v="1.1934619"/>
    <n v="1.1934619"/>
    <s v="106.7966"/>
    <s v="106.7966"/>
    <n v="-1.9718200000000365"/>
    <n v="-2.0103000000000293"/>
    <n v="-2.0303900000000112"/>
    <n v="-2.4232000000000085"/>
  </r>
  <r>
    <s v="P65018928"/>
    <x v="0"/>
    <x v="8"/>
    <x v="8"/>
    <x v="8"/>
    <x v="0"/>
    <x v="1"/>
    <x v="1"/>
    <n v="143.82499999999999"/>
    <d v="1997-12-26T00:00:00"/>
    <d v="2005-12-26T00:00:00"/>
    <n v="55"/>
    <n v="20"/>
    <x v="1"/>
    <s v="NA"/>
    <x v="0"/>
    <s v="NA"/>
    <x v="1"/>
    <s v="5.23"/>
    <n v="301.38709999999998"/>
    <n v="301.24941999999999"/>
    <n v="307.26859999999999"/>
    <n v="307.12822999999997"/>
    <n v="310.34127999999998"/>
    <n v="310.19952000000001"/>
    <n v="370.38049999999998"/>
    <n v="370.21129999999999"/>
    <x v="0"/>
    <x v="0"/>
    <x v="0"/>
    <x v="0"/>
    <n v="1.1934619"/>
    <n v="1.1934619"/>
    <s v="106.7966"/>
    <s v="106.7966"/>
    <n v="-0.13767999999998892"/>
    <n v="-0.14037000000001854"/>
    <n v="-0.14175999999997657"/>
    <n v="-0.16919999999998936"/>
  </r>
  <r>
    <s v="P65018928"/>
    <x v="0"/>
    <x v="9"/>
    <x v="9"/>
    <x v="9"/>
    <x v="0"/>
    <x v="1"/>
    <x v="1"/>
    <n v="143.82499999999999"/>
    <d v="1997-12-26T00:00:00"/>
    <d v="2005-12-26T00:00:00"/>
    <n v="55"/>
    <n v="20"/>
    <x v="1"/>
    <s v="NA"/>
    <x v="0"/>
    <s v="NA"/>
    <x v="1"/>
    <s v="5.23"/>
    <n v="301.24941999999999"/>
    <n v="302.37700000000001"/>
    <n v="307.12822999999997"/>
    <n v="308.28379999999999"/>
    <n v="310.19952000000001"/>
    <n v="311.36664000000002"/>
    <n v="370.21129999999999"/>
    <n v="371.60424999999998"/>
    <x v="0"/>
    <x v="0"/>
    <x v="0"/>
    <x v="0"/>
    <n v="1.1934619"/>
    <n v="1.1934619"/>
    <s v="106.7966"/>
    <s v="106.7966"/>
    <n v="1.1275800000000231"/>
    <n v="1.1555700000000115"/>
    <n v="1.1671200000000113"/>
    <n v="1.3929499999999848"/>
  </r>
  <r>
    <s v="P65018928"/>
    <x v="0"/>
    <x v="10"/>
    <x v="10"/>
    <x v="10"/>
    <x v="0"/>
    <x v="1"/>
    <x v="1"/>
    <n v="143.82499999999999"/>
    <d v="1997-12-26T00:00:00"/>
    <d v="2005-12-26T00:00:00"/>
    <n v="55"/>
    <n v="20"/>
    <x v="1"/>
    <s v="NA"/>
    <x v="0"/>
    <s v="NA"/>
    <x v="1"/>
    <s v="5.23"/>
    <n v="302.37700000000001"/>
    <n v="302.37700000000001"/>
    <n v="308.28379999999999"/>
    <n v="308.28379999999999"/>
    <n v="311.36664000000002"/>
    <n v="311.36664000000002"/>
    <n v="371.60424999999998"/>
    <n v="371.60424999999998"/>
    <x v="0"/>
    <x v="0"/>
    <x v="0"/>
    <x v="0"/>
    <n v="1.1934619"/>
    <n v="1.1934619"/>
    <s v="106.7966"/>
    <s v="107.0058"/>
    <n v="0"/>
    <n v="0"/>
    <n v="0"/>
    <n v="0"/>
  </r>
  <r>
    <s v="P65018928"/>
    <x v="0"/>
    <x v="11"/>
    <x v="11"/>
    <x v="11"/>
    <x v="0"/>
    <x v="1"/>
    <x v="1"/>
    <n v="143.82499999999999"/>
    <d v="1997-12-26T00:00:00"/>
    <d v="2005-12-26T00:00:00"/>
    <n v="55"/>
    <n v="20"/>
    <x v="1"/>
    <s v="NA"/>
    <x v="0"/>
    <s v="NA"/>
    <x v="1"/>
    <s v="5.23"/>
    <n v="302.37700000000001"/>
    <n v="302.37700000000001"/>
    <n v="308.28379999999999"/>
    <n v="308.28379999999999"/>
    <n v="311.36664000000002"/>
    <n v="311.36664000000002"/>
    <n v="371.60424999999998"/>
    <n v="371.60424999999998"/>
    <x v="0"/>
    <x v="0"/>
    <x v="0"/>
    <x v="0"/>
    <n v="1.1934619"/>
    <n v="1.1934619"/>
    <s v="107.0058"/>
    <s v="107.0058"/>
    <n v="0"/>
    <n v="0"/>
    <n v="0"/>
    <n v="0"/>
  </r>
  <r>
    <s v="P65018928"/>
    <x v="0"/>
    <x v="12"/>
    <x v="12"/>
    <x v="12"/>
    <x v="0"/>
    <x v="1"/>
    <x v="1"/>
    <n v="143.82499999999999"/>
    <d v="1997-12-26T00:00:00"/>
    <d v="2005-12-26T00:00:00"/>
    <n v="55"/>
    <n v="20"/>
    <x v="1"/>
    <s v="NA"/>
    <x v="0"/>
    <s v="NA"/>
    <x v="1"/>
    <s v="5.23"/>
    <n v="302.37700000000001"/>
    <n v="302.37700000000001"/>
    <n v="308.28379999999999"/>
    <n v="308.28379999999999"/>
    <n v="311.36664000000002"/>
    <n v="311.36664000000002"/>
    <n v="371.60424999999998"/>
    <n v="371.60424999999998"/>
    <x v="0"/>
    <x v="0"/>
    <x v="0"/>
    <x v="0"/>
    <n v="1.1934619"/>
    <n v="1.1934619"/>
    <s v="107.0058"/>
    <s v="107.0058"/>
    <n v="0"/>
    <n v="0"/>
    <n v="0"/>
    <n v="0"/>
  </r>
  <r>
    <s v="P65018928"/>
    <x v="0"/>
    <x v="13"/>
    <x v="13"/>
    <x v="13"/>
    <x v="0"/>
    <x v="1"/>
    <x v="1"/>
    <n v="143.82499999999999"/>
    <d v="1997-12-26T00:00:00"/>
    <d v="2005-12-26T00:00:00"/>
    <n v="55"/>
    <n v="20"/>
    <x v="1"/>
    <s v="NA"/>
    <x v="0"/>
    <s v="NA"/>
    <x v="1"/>
    <s v="5.23"/>
    <n v="302.37700000000001"/>
    <n v="302.37700000000001"/>
    <n v="308.28379999999999"/>
    <n v="308.28379999999999"/>
    <n v="311.36664000000002"/>
    <n v="311.36667"/>
    <n v="371.60424999999998"/>
    <n v="371.60428000000002"/>
    <x v="0"/>
    <x v="0"/>
    <x v="0"/>
    <x v="0"/>
    <n v="1.1934619"/>
    <n v="1.1934619"/>
    <s v="107.0058"/>
    <s v="107.0058"/>
    <n v="0"/>
    <n v="0"/>
    <n v="2.99999999811007E-5"/>
    <n v="3.0000000037944119E-5"/>
  </r>
  <r>
    <s v="P65018928"/>
    <x v="0"/>
    <x v="14"/>
    <x v="14"/>
    <x v="14"/>
    <x v="0"/>
    <x v="1"/>
    <x v="1"/>
    <n v="143.82499999999999"/>
    <d v="1997-12-26T00:00:00"/>
    <d v="2005-12-26T00:00:00"/>
    <n v="55"/>
    <n v="20"/>
    <x v="1"/>
    <s v="NA"/>
    <x v="0"/>
    <s v="NA"/>
    <x v="1"/>
    <s v="5.23"/>
    <n v="302.37700000000001"/>
    <n v="303.06169999999997"/>
    <n v="308.28379999999999"/>
    <n v="308.32742000000002"/>
    <n v="311.36667"/>
    <n v="311.41068000000001"/>
    <n v="371.60428000000002"/>
    <n v="371.65679999999998"/>
    <x v="0"/>
    <x v="0"/>
    <x v="0"/>
    <x v="0"/>
    <n v="1.1934619"/>
    <n v="1.1934619"/>
    <s v="107.0058"/>
    <s v="107.0058"/>
    <n v="0.68469999999996389"/>
    <n v="4.3620000000032633E-2"/>
    <n v="4.4010000000014315E-2"/>
    <n v="5.25199999999586E-2"/>
  </r>
  <r>
    <s v="P65018928"/>
    <x v="0"/>
    <x v="15"/>
    <x v="15"/>
    <x v="15"/>
    <x v="0"/>
    <x v="1"/>
    <x v="1"/>
    <n v="143.82499999999999"/>
    <d v="1997-12-26T00:00:00"/>
    <d v="2005-12-26T00:00:00"/>
    <n v="55"/>
    <n v="20"/>
    <x v="1"/>
    <s v="NA"/>
    <x v="0"/>
    <s v="NA"/>
    <x v="1"/>
    <s v="5.23"/>
    <n v="303.06169999999997"/>
    <n v="301.93158"/>
    <n v="308.32742000000002"/>
    <n v="309.40575999999999"/>
    <n v="311.41068000000001"/>
    <n v="312.49982"/>
    <n v="371.65679999999998"/>
    <n v="372.95663000000002"/>
    <x v="0"/>
    <x v="0"/>
    <x v="0"/>
    <x v="0"/>
    <n v="1.1934619"/>
    <n v="1.1934619"/>
    <s v="107.0058"/>
    <s v="107.0058"/>
    <n v="-1.1301199999999767"/>
    <n v="1.0783399999999688"/>
    <n v="1.0891399999999862"/>
    <n v="1.2998300000000427"/>
  </r>
  <r>
    <s v="P65042229"/>
    <x v="0"/>
    <x v="0"/>
    <x v="0"/>
    <x v="0"/>
    <x v="0"/>
    <x v="1"/>
    <x v="0"/>
    <n v="447.12"/>
    <d v="1983-01-17T00:00:00"/>
    <d v="2019-01-17T00:00:00"/>
    <n v="36"/>
    <n v="39"/>
    <x v="0"/>
    <s v="NA"/>
    <x v="0"/>
    <s v="NA"/>
    <x v="0"/>
    <s v="2.07"/>
    <n v="2246.0578999999998"/>
    <n v="2246.0578999999998"/>
    <n v="2281.1334999999999"/>
    <n v="2281.1334999999999"/>
    <n v="2303.9448000000002"/>
    <n v="2303.9448000000002"/>
    <n v="3268.4472999999998"/>
    <n v="3268.4472999999998"/>
    <x v="0"/>
    <x v="0"/>
    <x v="0"/>
    <x v="0"/>
    <n v="1.0973379999999999"/>
    <n v="1.0973379999999999"/>
    <s v="3268.4473"/>
    <s v="3268.4473"/>
    <n v="0"/>
    <n v="0"/>
    <n v="0"/>
    <n v="0"/>
  </r>
  <r>
    <s v="P65042229"/>
    <x v="0"/>
    <x v="1"/>
    <x v="1"/>
    <x v="1"/>
    <x v="0"/>
    <x v="1"/>
    <x v="0"/>
    <n v="447.12"/>
    <d v="1983-01-17T00:00:00"/>
    <d v="2019-01-17T00:00:00"/>
    <n v="36"/>
    <n v="39"/>
    <x v="0"/>
    <s v="NA"/>
    <x v="0"/>
    <s v="NA"/>
    <x v="0"/>
    <s v="2.07"/>
    <n v="2246.0578999999998"/>
    <n v="2246.0578999999998"/>
    <n v="2281.1334999999999"/>
    <n v="2281.1334999999999"/>
    <n v="2303.9448000000002"/>
    <n v="2303.9448000000002"/>
    <n v="3268.4472999999998"/>
    <n v="3268.4472999999998"/>
    <x v="0"/>
    <x v="0"/>
    <x v="0"/>
    <x v="0"/>
    <n v="1.0973379999999999"/>
    <n v="1.0973379999999999"/>
    <s v="3268.4473"/>
    <s v="3268.4473"/>
    <n v="0"/>
    <n v="0"/>
    <n v="0"/>
    <n v="0"/>
  </r>
  <r>
    <s v="P65042229"/>
    <x v="0"/>
    <x v="2"/>
    <x v="2"/>
    <x v="2"/>
    <x v="0"/>
    <x v="1"/>
    <x v="0"/>
    <n v="447.12"/>
    <d v="1983-01-17T00:00:00"/>
    <d v="2019-01-17T00:00:00"/>
    <n v="36"/>
    <n v="39"/>
    <x v="0"/>
    <s v="NA"/>
    <x v="0"/>
    <s v="NA"/>
    <x v="0"/>
    <s v="2.07"/>
    <n v="2246.0578999999998"/>
    <n v="2247.6426000000001"/>
    <n v="2281.1334999999999"/>
    <n v="2281.2341000000001"/>
    <n v="2303.9448000000002"/>
    <n v="2304.0464000000002"/>
    <n v="3268.4472999999998"/>
    <n v="3268.4472999999998"/>
    <x v="0"/>
    <x v="0"/>
    <x v="0"/>
    <x v="0"/>
    <n v="1.0973379999999999"/>
    <n v="1.0973379999999999"/>
    <s v="3268.4473"/>
    <s v="3268.4473"/>
    <n v="1.5847000000003391"/>
    <n v="0.10060000000021319"/>
    <n v="0.10159999999996217"/>
    <n v="0"/>
  </r>
  <r>
    <s v="P65042229"/>
    <x v="0"/>
    <x v="3"/>
    <x v="3"/>
    <x v="3"/>
    <x v="0"/>
    <x v="1"/>
    <x v="0"/>
    <n v="447.12"/>
    <d v="1983-01-17T00:00:00"/>
    <d v="2019-01-17T00:00:00"/>
    <n v="36"/>
    <n v="39"/>
    <x v="0"/>
    <s v="NA"/>
    <x v="0"/>
    <s v="NA"/>
    <x v="0"/>
    <s v="2.07"/>
    <n v="2247.6426000000001"/>
    <n v="2079.5010000000002"/>
    <n v="2281.2341000000001"/>
    <n v="2110.5796"/>
    <n v="2304.0464000000002"/>
    <n v="2131.6853000000001"/>
    <n v="3268.4472999999998"/>
    <n v="3268.4472999999998"/>
    <x v="0"/>
    <x v="0"/>
    <x v="0"/>
    <x v="0"/>
    <n v="1.0973379999999999"/>
    <n v="1.0973379999999999"/>
    <s v="3268.4473"/>
    <s v="3268.4473"/>
    <n v="-168.14159999999993"/>
    <n v="-170.6545000000001"/>
    <n v="-172.36110000000008"/>
    <n v="0"/>
  </r>
  <r>
    <s v="P65042229"/>
    <x v="0"/>
    <x v="4"/>
    <x v="4"/>
    <x v="4"/>
    <x v="0"/>
    <x v="1"/>
    <x v="0"/>
    <n v="447.12"/>
    <d v="1983-01-17T00:00:00"/>
    <d v="2019-01-17T00:00:00"/>
    <n v="36"/>
    <n v="39"/>
    <x v="0"/>
    <s v="NA"/>
    <x v="0"/>
    <s v="NA"/>
    <x v="0"/>
    <s v="2.07"/>
    <n v="2079.5010000000002"/>
    <n v="2087.2847000000002"/>
    <n v="2110.5796"/>
    <n v="2118.7240000000002"/>
    <n v="2131.6853000000001"/>
    <n v="2139.9114"/>
    <n v="3268.4472999999998"/>
    <n v="3268.4472999999998"/>
    <x v="0"/>
    <x v="0"/>
    <x v="0"/>
    <x v="0"/>
    <n v="1.0973379999999999"/>
    <n v="1.0973379999999999"/>
    <s v="3268.4473"/>
    <s v="3268.4473"/>
    <n v="7.7836999999999534"/>
    <n v="8.1444000000001324"/>
    <n v="8.2260999999998603"/>
    <n v="0"/>
  </r>
  <r>
    <s v="P65042229"/>
    <x v="0"/>
    <x v="5"/>
    <x v="5"/>
    <x v="5"/>
    <x v="0"/>
    <x v="1"/>
    <x v="0"/>
    <n v="447.12"/>
    <d v="1983-01-17T00:00:00"/>
    <d v="2019-01-17T00:00:00"/>
    <n v="36"/>
    <n v="39"/>
    <x v="0"/>
    <s v="NA"/>
    <x v="0"/>
    <s v="NA"/>
    <x v="0"/>
    <s v="2.07"/>
    <n v="2087.2847000000002"/>
    <n v="2087.2847000000002"/>
    <n v="2118.7240000000002"/>
    <n v="2118.7240000000002"/>
    <n v="2139.9114"/>
    <n v="2139.9114"/>
    <n v="3268.4472999999998"/>
    <n v="3268.4472999999998"/>
    <x v="0"/>
    <x v="0"/>
    <x v="0"/>
    <x v="0"/>
    <n v="1.0973379999999999"/>
    <n v="1.0973379999999999"/>
    <s v="3268.4473"/>
    <s v="3268.4473"/>
    <n v="0"/>
    <n v="0"/>
    <n v="0"/>
    <n v="0"/>
  </r>
  <r>
    <s v="P65042229"/>
    <x v="0"/>
    <x v="6"/>
    <x v="6"/>
    <x v="6"/>
    <x v="0"/>
    <x v="1"/>
    <x v="0"/>
    <n v="447.12"/>
    <d v="1983-01-17T00:00:00"/>
    <d v="2019-01-17T00:00:00"/>
    <n v="36"/>
    <n v="39"/>
    <x v="0"/>
    <s v="NA"/>
    <x v="0"/>
    <s v="NA"/>
    <x v="0"/>
    <s v="2.07"/>
    <n v="2087.2847000000002"/>
    <n v="2087.2847000000002"/>
    <n v="2118.7240000000002"/>
    <n v="2118.7240000000002"/>
    <n v="2139.9114"/>
    <n v="2139.9114"/>
    <n v="3268.4472999999998"/>
    <n v="3268.4472999999998"/>
    <x v="0"/>
    <x v="0"/>
    <x v="0"/>
    <x v="0"/>
    <n v="1.0973379999999999"/>
    <n v="1.0973379999999999"/>
    <s v="3268.4473"/>
    <s v="3268.4473"/>
    <n v="0"/>
    <n v="0"/>
    <n v="0"/>
    <n v="0"/>
  </r>
  <r>
    <s v="P65042229"/>
    <x v="0"/>
    <x v="7"/>
    <x v="7"/>
    <x v="7"/>
    <x v="0"/>
    <x v="1"/>
    <x v="0"/>
    <n v="447.12"/>
    <d v="1983-01-17T00:00:00"/>
    <d v="2019-01-17T00:00:00"/>
    <n v="36"/>
    <n v="39"/>
    <x v="0"/>
    <s v="NA"/>
    <x v="0"/>
    <s v="NA"/>
    <x v="0"/>
    <s v="2.07"/>
    <n v="2087.2847000000002"/>
    <n v="2073.7172999999998"/>
    <n v="2118.7240000000002"/>
    <n v="2104.9524000000001"/>
    <n v="2139.9114"/>
    <n v="2126.002"/>
    <n v="3268.4472999999998"/>
    <n v="3268.4472999999998"/>
    <x v="0"/>
    <x v="0"/>
    <x v="0"/>
    <x v="0"/>
    <n v="1.0973379999999999"/>
    <n v="1.0973379999999999"/>
    <s v="3268.4473"/>
    <s v="3268.4473"/>
    <n v="-13.567400000000362"/>
    <n v="-13.771600000000035"/>
    <n v="-13.909400000000005"/>
    <n v="0"/>
  </r>
  <r>
    <s v="P65042229"/>
    <x v="0"/>
    <x v="8"/>
    <x v="8"/>
    <x v="8"/>
    <x v="0"/>
    <x v="1"/>
    <x v="0"/>
    <n v="447.12"/>
    <d v="1983-01-17T00:00:00"/>
    <d v="2019-01-17T00:00:00"/>
    <n v="36"/>
    <n v="39"/>
    <x v="0"/>
    <s v="NA"/>
    <x v="0"/>
    <s v="NA"/>
    <x v="0"/>
    <s v="2.07"/>
    <n v="2073.7172999999998"/>
    <n v="2039.6602"/>
    <n v="2104.9524000000001"/>
    <n v="2070.3823000000002"/>
    <n v="2126.002"/>
    <n v="2091.0862000000002"/>
    <n v="3268.4472999999998"/>
    <n v="3268.4472999999998"/>
    <x v="0"/>
    <x v="0"/>
    <x v="0"/>
    <x v="0"/>
    <n v="1.0973379999999999"/>
    <n v="1.0973379999999999"/>
    <s v="3268.4473"/>
    <s v="3268.4473"/>
    <n v="-34.057099999999764"/>
    <n v="-34.570099999999911"/>
    <n v="-34.915799999999763"/>
    <n v="0"/>
  </r>
  <r>
    <s v="P65042229"/>
    <x v="0"/>
    <x v="9"/>
    <x v="9"/>
    <x v="9"/>
    <x v="0"/>
    <x v="1"/>
    <x v="0"/>
    <n v="447.12"/>
    <d v="1983-01-17T00:00:00"/>
    <d v="2019-01-17T00:00:00"/>
    <n v="36"/>
    <n v="39"/>
    <x v="0"/>
    <s v="NA"/>
    <x v="0"/>
    <s v="NA"/>
    <x v="0"/>
    <s v="2.07"/>
    <n v="2039.6602"/>
    <n v="2047.2945999999999"/>
    <n v="2070.3823000000002"/>
    <n v="2078.1723999999999"/>
    <n v="2091.0862000000002"/>
    <n v="2098.9540000000002"/>
    <n v="3268.4472999999998"/>
    <n v="3268.4472999999998"/>
    <x v="0"/>
    <x v="0"/>
    <x v="0"/>
    <x v="0"/>
    <n v="1.0973379999999999"/>
    <n v="1.0973379999999999"/>
    <s v="3268.4473"/>
    <s v="3268.4473"/>
    <n v="7.6343999999999141"/>
    <n v="7.7900999999997111"/>
    <n v="7.8677999999999884"/>
    <n v="0"/>
  </r>
  <r>
    <s v="P65042229"/>
    <x v="0"/>
    <x v="10"/>
    <x v="10"/>
    <x v="10"/>
    <x v="0"/>
    <x v="1"/>
    <x v="0"/>
    <n v="447.12"/>
    <d v="1983-01-17T00:00:00"/>
    <d v="2019-01-17T00:00:00"/>
    <n v="36"/>
    <n v="39"/>
    <x v="0"/>
    <s v="NA"/>
    <x v="0"/>
    <s v="NA"/>
    <x v="0"/>
    <s v="2.07"/>
    <n v="2047.2945999999999"/>
    <n v="2047.2945999999999"/>
    <n v="2078.1723999999999"/>
    <n v="2078.1723999999999"/>
    <n v="2098.9540000000002"/>
    <n v="2098.9540000000002"/>
    <n v="3268.4472999999998"/>
    <n v="3272.9185000000002"/>
    <x v="0"/>
    <x v="0"/>
    <x v="0"/>
    <x v="0"/>
    <n v="1.0973379999999999"/>
    <n v="1.0973379999999999"/>
    <s v="3268.4473"/>
    <s v="3272.9185"/>
    <n v="0"/>
    <n v="0"/>
    <n v="0"/>
    <n v="4.4712000000004082"/>
  </r>
  <r>
    <s v="P65042229"/>
    <x v="0"/>
    <x v="11"/>
    <x v="11"/>
    <x v="11"/>
    <x v="0"/>
    <x v="1"/>
    <x v="0"/>
    <n v="447.12"/>
    <d v="1983-01-17T00:00:00"/>
    <d v="2019-01-17T00:00:00"/>
    <n v="36"/>
    <n v="39"/>
    <x v="0"/>
    <s v="NA"/>
    <x v="0"/>
    <s v="NA"/>
    <x v="0"/>
    <s v="2.07"/>
    <n v="2047.2945999999999"/>
    <n v="2047.2945999999999"/>
    <n v="2078.1723999999999"/>
    <n v="2078.1723999999999"/>
    <n v="2098.9540000000002"/>
    <n v="2098.9540000000002"/>
    <n v="3272.9185000000002"/>
    <n v="3272.9185000000002"/>
    <x v="0"/>
    <x v="0"/>
    <x v="0"/>
    <x v="0"/>
    <n v="1.0973379999999999"/>
    <n v="1.0973379999999999"/>
    <s v="3272.9185"/>
    <s v="3272.9185"/>
    <n v="0"/>
    <n v="0"/>
    <n v="0"/>
    <n v="0"/>
  </r>
  <r>
    <s v="P65042229"/>
    <x v="0"/>
    <x v="12"/>
    <x v="12"/>
    <x v="12"/>
    <x v="0"/>
    <x v="1"/>
    <x v="0"/>
    <n v="447.12"/>
    <d v="1983-01-17T00:00:00"/>
    <d v="2019-01-17T00:00:00"/>
    <n v="36"/>
    <n v="39"/>
    <x v="0"/>
    <s v="NA"/>
    <x v="0"/>
    <s v="NA"/>
    <x v="0"/>
    <s v="2.07"/>
    <n v="2047.2945999999999"/>
    <n v="2047.2945999999999"/>
    <n v="2078.1723999999999"/>
    <n v="2078.1723999999999"/>
    <n v="2098.9540000000002"/>
    <n v="2098.9540000000002"/>
    <n v="3272.9185000000002"/>
    <n v="3272.9185000000002"/>
    <x v="0"/>
    <x v="0"/>
    <x v="0"/>
    <x v="0"/>
    <n v="1.0973379999999999"/>
    <n v="1.0973379999999999"/>
    <s v="3272.9185"/>
    <s v="3272.9185"/>
    <n v="0"/>
    <n v="0"/>
    <n v="0"/>
    <n v="0"/>
  </r>
  <r>
    <s v="P65042229"/>
    <x v="0"/>
    <x v="13"/>
    <x v="13"/>
    <x v="13"/>
    <x v="0"/>
    <x v="1"/>
    <x v="0"/>
    <n v="447.12"/>
    <d v="1983-01-17T00:00:00"/>
    <d v="2019-01-17T00:00:00"/>
    <n v="36"/>
    <n v="39"/>
    <x v="0"/>
    <s v="NA"/>
    <x v="0"/>
    <s v="NA"/>
    <x v="0"/>
    <s v="2.07"/>
    <n v="2047.2945999999999"/>
    <n v="2047.2945999999999"/>
    <n v="2078.1723999999999"/>
    <n v="2078.1723999999999"/>
    <n v="2098.9540000000002"/>
    <n v="2098.9540000000002"/>
    <n v="3272.9185000000002"/>
    <n v="3272.9185000000002"/>
    <x v="0"/>
    <x v="0"/>
    <x v="0"/>
    <x v="0"/>
    <n v="1.0973379999999999"/>
    <n v="1.0973379999999999"/>
    <s v="3272.9185"/>
    <s v="3272.9185"/>
    <n v="0"/>
    <n v="0"/>
    <n v="0"/>
    <n v="0"/>
  </r>
  <r>
    <s v="P65042229"/>
    <x v="0"/>
    <x v="14"/>
    <x v="14"/>
    <x v="14"/>
    <x v="0"/>
    <x v="1"/>
    <x v="0"/>
    <n v="447.12"/>
    <d v="1983-01-17T00:00:00"/>
    <d v="2019-01-17T00:00:00"/>
    <n v="36"/>
    <n v="39"/>
    <x v="0"/>
    <s v="NA"/>
    <x v="0"/>
    <s v="NA"/>
    <x v="0"/>
    <s v="2.07"/>
    <n v="2047.2945999999999"/>
    <n v="2051.9304000000002"/>
    <n v="2078.1723999999999"/>
    <n v="2078.4663"/>
    <n v="2098.9540000000002"/>
    <n v="2099.2510000000002"/>
    <n v="3272.9185000000002"/>
    <n v="3272.9185000000002"/>
    <x v="0"/>
    <x v="0"/>
    <x v="0"/>
    <x v="0"/>
    <n v="1.0973379999999999"/>
    <n v="1.0973379999999999"/>
    <s v="3272.9185"/>
    <s v="3272.9185"/>
    <n v="4.6358000000002448"/>
    <n v="0.29390000000012151"/>
    <n v="0.29700000000002547"/>
    <n v="0"/>
  </r>
  <r>
    <s v="P65042229"/>
    <x v="0"/>
    <x v="15"/>
    <x v="15"/>
    <x v="15"/>
    <x v="0"/>
    <x v="1"/>
    <x v="0"/>
    <n v="447.12"/>
    <d v="1983-01-17T00:00:00"/>
    <d v="2019-01-17T00:00:00"/>
    <n v="36"/>
    <n v="39"/>
    <x v="0"/>
    <s v="NA"/>
    <x v="0"/>
    <s v="NA"/>
    <x v="0"/>
    <s v="2.07"/>
    <n v="2051.9304000000002"/>
    <n v="2044.2788"/>
    <n v="2078.4663"/>
    <n v="2085.7356"/>
    <n v="2099.2510000000002"/>
    <n v="2106.5927999999999"/>
    <n v="3272.9185000000002"/>
    <n v="3272.9185000000002"/>
    <x v="0"/>
    <x v="0"/>
    <x v="0"/>
    <x v="0"/>
    <n v="1.0973379999999999"/>
    <n v="1.0973379999999999"/>
    <s v="3272.9185"/>
    <s v="3272.9185"/>
    <n v="-7.6516000000001441"/>
    <n v="7.2692999999999302"/>
    <n v="7.3417999999996937"/>
    <n v="0"/>
  </r>
  <r>
    <s v="P65358629"/>
    <x v="0"/>
    <x v="0"/>
    <x v="0"/>
    <x v="0"/>
    <x v="0"/>
    <x v="0"/>
    <x v="1"/>
    <n v="2448.9"/>
    <d v="1998-06-16T00:00:00"/>
    <d v="2020-04-16T00:00:00"/>
    <n v="45"/>
    <n v="30"/>
    <x v="1"/>
    <s v="NA"/>
    <x v="0"/>
    <s v="NA"/>
    <x v="0"/>
    <s v="9.07"/>
    <n v="15913.66"/>
    <n v="15913.66"/>
    <n v="16244.147000000001"/>
    <n v="16244.147000000001"/>
    <n v="16406.588"/>
    <n v="16406.588"/>
    <n v="19052.947"/>
    <n v="19052.947"/>
    <x v="0"/>
    <x v="0"/>
    <x v="0"/>
    <x v="0"/>
    <n v="1.1612985"/>
    <n v="1.1612985"/>
    <s v="5988.3765"/>
    <s v="5988.3765"/>
    <n v="0"/>
    <n v="0"/>
    <n v="0"/>
    <n v="0"/>
  </r>
  <r>
    <s v="P65358629"/>
    <x v="0"/>
    <x v="1"/>
    <x v="1"/>
    <x v="1"/>
    <x v="0"/>
    <x v="0"/>
    <x v="1"/>
    <n v="2448.9"/>
    <d v="1998-06-16T00:00:00"/>
    <d v="2020-04-16T00:00:00"/>
    <n v="45"/>
    <n v="30"/>
    <x v="1"/>
    <s v="NA"/>
    <x v="0"/>
    <s v="NA"/>
    <x v="0"/>
    <s v="9.07"/>
    <n v="15913.66"/>
    <n v="15913.66"/>
    <n v="16244.147000000001"/>
    <n v="16244.147000000001"/>
    <n v="16406.588"/>
    <n v="16406.588"/>
    <n v="19052.947"/>
    <n v="19052.947"/>
    <x v="0"/>
    <x v="0"/>
    <x v="0"/>
    <x v="0"/>
    <n v="1.1612985"/>
    <n v="1.1612985"/>
    <s v="5988.3765"/>
    <s v="5988.3765"/>
    <n v="0"/>
    <n v="0"/>
    <n v="0"/>
    <n v="0"/>
  </r>
  <r>
    <s v="P65358629"/>
    <x v="0"/>
    <x v="2"/>
    <x v="2"/>
    <x v="2"/>
    <x v="0"/>
    <x v="0"/>
    <x v="1"/>
    <n v="2448.9"/>
    <d v="1998-06-16T00:00:00"/>
    <d v="2020-04-16T00:00:00"/>
    <n v="45"/>
    <n v="30"/>
    <x v="1"/>
    <s v="NA"/>
    <x v="0"/>
    <s v="NA"/>
    <x v="0"/>
    <s v="9.07"/>
    <n v="15913.66"/>
    <n v="15917.813"/>
    <n v="16244.147000000001"/>
    <n v="16244.412"/>
    <n v="16406.588"/>
    <n v="16406.855"/>
    <n v="19052.947"/>
    <n v="19053.258000000002"/>
    <x v="0"/>
    <x v="0"/>
    <x v="0"/>
    <x v="0"/>
    <n v="1.1612985"/>
    <n v="1.1612985"/>
    <s v="5988.3765"/>
    <s v="5988.3765"/>
    <n v="4.1530000000002474"/>
    <n v="0.26499999999941792"/>
    <n v="0.26699999999982538"/>
    <n v="0.3110000000015134"/>
  </r>
  <r>
    <s v="P65358629"/>
    <x v="0"/>
    <x v="3"/>
    <x v="3"/>
    <x v="3"/>
    <x v="0"/>
    <x v="0"/>
    <x v="1"/>
    <n v="2448.9"/>
    <d v="1998-06-16T00:00:00"/>
    <d v="2020-04-16T00:00:00"/>
    <n v="45"/>
    <n v="30"/>
    <x v="1"/>
    <s v="NA"/>
    <x v="0"/>
    <s v="NA"/>
    <x v="0"/>
    <s v="9.07"/>
    <n v="15917.813"/>
    <n v="14727.034"/>
    <n v="16244.412"/>
    <n v="15029.200999999999"/>
    <n v="16406.855"/>
    <n v="15179.493"/>
    <n v="19053.258000000002"/>
    <n v="17627.921999999999"/>
    <x v="0"/>
    <x v="0"/>
    <x v="0"/>
    <x v="0"/>
    <n v="1.1612985"/>
    <n v="1.1612985"/>
    <s v="5988.3765"/>
    <s v="5988.3765"/>
    <n v="-1190.7790000000005"/>
    <n v="-1215.2110000000011"/>
    <n v="-1227.3619999999992"/>
    <n v="-1425.336000000003"/>
  </r>
  <r>
    <s v="P65358629"/>
    <x v="0"/>
    <x v="4"/>
    <x v="4"/>
    <x v="4"/>
    <x v="0"/>
    <x v="0"/>
    <x v="1"/>
    <n v="2448.9"/>
    <d v="1998-06-16T00:00:00"/>
    <d v="2020-04-16T00:00:00"/>
    <n v="45"/>
    <n v="30"/>
    <x v="1"/>
    <s v="NA"/>
    <x v="0"/>
    <s v="NA"/>
    <x v="0"/>
    <s v="9.07"/>
    <n v="14727.034"/>
    <n v="14800.486000000001"/>
    <n v="15029.200999999999"/>
    <n v="15101.846"/>
    <n v="15179.493"/>
    <n v="15252.864"/>
    <n v="17627.921999999999"/>
    <n v="17713.127"/>
    <x v="0"/>
    <x v="0"/>
    <x v="0"/>
    <x v="0"/>
    <n v="1.1612985"/>
    <n v="1.1612985"/>
    <s v="5988.3765"/>
    <s v="5988.3765"/>
    <n v="73.452000000001135"/>
    <n v="72.645000000000437"/>
    <n v="73.370999999999185"/>
    <n v="85.205000000001746"/>
  </r>
  <r>
    <s v="P65358629"/>
    <x v="0"/>
    <x v="5"/>
    <x v="5"/>
    <x v="5"/>
    <x v="0"/>
    <x v="0"/>
    <x v="1"/>
    <n v="2448.9"/>
    <d v="1998-06-16T00:00:00"/>
    <d v="2020-04-16T00:00:00"/>
    <n v="45"/>
    <n v="30"/>
    <x v="1"/>
    <s v="NA"/>
    <x v="0"/>
    <s v="NA"/>
    <x v="0"/>
    <s v="9.07"/>
    <n v="14800.486000000001"/>
    <n v="14800.486000000001"/>
    <n v="15101.846"/>
    <n v="15101.846"/>
    <n v="15252.864"/>
    <n v="15252.864"/>
    <n v="17713.127"/>
    <n v="17713.127"/>
    <x v="0"/>
    <x v="0"/>
    <x v="0"/>
    <x v="0"/>
    <n v="1.1612985"/>
    <n v="1.1612985"/>
    <s v="5988.3765"/>
    <s v="5988.3765"/>
    <n v="0"/>
    <n v="0"/>
    <n v="0"/>
    <n v="0"/>
  </r>
  <r>
    <s v="P65358629"/>
    <x v="0"/>
    <x v="6"/>
    <x v="6"/>
    <x v="6"/>
    <x v="0"/>
    <x v="0"/>
    <x v="1"/>
    <n v="2448.9"/>
    <d v="1998-06-16T00:00:00"/>
    <d v="2020-04-16T00:00:00"/>
    <n v="45"/>
    <n v="30"/>
    <x v="1"/>
    <s v="NA"/>
    <x v="0"/>
    <s v="NA"/>
    <x v="0"/>
    <s v="9.07"/>
    <n v="14800.486000000001"/>
    <n v="14800.486000000001"/>
    <n v="15101.846"/>
    <n v="15101.846"/>
    <n v="15252.864"/>
    <n v="15252.864"/>
    <n v="17713.127"/>
    <n v="17713.127"/>
    <x v="0"/>
    <x v="0"/>
    <x v="0"/>
    <x v="0"/>
    <n v="1.1612985"/>
    <n v="1.1612985"/>
    <s v="5988.3765"/>
    <s v="5988.3765"/>
    <n v="0"/>
    <n v="0"/>
    <n v="0"/>
    <n v="0"/>
  </r>
  <r>
    <s v="P65358629"/>
    <x v="0"/>
    <x v="7"/>
    <x v="7"/>
    <x v="7"/>
    <x v="0"/>
    <x v="0"/>
    <x v="1"/>
    <n v="2448.9"/>
    <d v="1998-06-16T00:00:00"/>
    <d v="2020-04-16T00:00:00"/>
    <n v="45"/>
    <n v="30"/>
    <x v="1"/>
    <s v="NA"/>
    <x v="0"/>
    <s v="NA"/>
    <x v="0"/>
    <s v="9.07"/>
    <n v="14800.486000000001"/>
    <n v="14704.282999999999"/>
    <n v="15101.846"/>
    <n v="15003.684999999999"/>
    <n v="15252.864"/>
    <n v="15153.722"/>
    <n v="17713.127"/>
    <n v="17597.993999999999"/>
    <x v="0"/>
    <x v="0"/>
    <x v="0"/>
    <x v="0"/>
    <n v="1.1612985"/>
    <n v="1.1612985"/>
    <s v="5988.3765"/>
    <s v="5988.3765"/>
    <n v="-96.203000000001339"/>
    <n v="-98.161000000000058"/>
    <n v="-99.141999999999825"/>
    <n v="-115.13300000000163"/>
  </r>
  <r>
    <s v="P65358629"/>
    <x v="0"/>
    <x v="8"/>
    <x v="8"/>
    <x v="8"/>
    <x v="0"/>
    <x v="0"/>
    <x v="1"/>
    <n v="2448.9"/>
    <d v="1998-06-16T00:00:00"/>
    <d v="2020-04-16T00:00:00"/>
    <n v="45"/>
    <n v="30"/>
    <x v="1"/>
    <s v="NA"/>
    <x v="0"/>
    <s v="NA"/>
    <x v="0"/>
    <s v="9.07"/>
    <n v="14704.282999999999"/>
    <n v="14686.946"/>
    <n v="15003.684999999999"/>
    <n v="14985.994000000001"/>
    <n v="15153.722"/>
    <n v="15135.853999999999"/>
    <n v="17597.993999999999"/>
    <n v="17577.243999999999"/>
    <x v="0"/>
    <x v="0"/>
    <x v="0"/>
    <x v="0"/>
    <n v="1.1612985"/>
    <n v="1.1612985"/>
    <s v="5988.3765"/>
    <s v="5988.3765"/>
    <n v="-17.336999999999534"/>
    <n v="-17.690999999998894"/>
    <n v="-17.868000000000393"/>
    <n v="-20.75"/>
  </r>
  <r>
    <s v="P65358629"/>
    <x v="0"/>
    <x v="9"/>
    <x v="9"/>
    <x v="9"/>
    <x v="0"/>
    <x v="0"/>
    <x v="1"/>
    <n v="2448.9"/>
    <d v="1998-06-16T00:00:00"/>
    <d v="2020-04-16T00:00:00"/>
    <n v="45"/>
    <n v="30"/>
    <x v="1"/>
    <s v="NA"/>
    <x v="0"/>
    <s v="NA"/>
    <x v="0"/>
    <s v="9.07"/>
    <n v="14686.946"/>
    <n v="14760.198"/>
    <n v="14985.994000000001"/>
    <n v="15056.823"/>
    <n v="15135.853999999999"/>
    <n v="15207.392"/>
    <n v="17577.243999999999"/>
    <n v="17660.322"/>
    <x v="0"/>
    <x v="0"/>
    <x v="0"/>
    <x v="0"/>
    <n v="1.1612985"/>
    <n v="1.1612985"/>
    <s v="5988.3765"/>
    <s v="5988.3765"/>
    <n v="73.252000000000407"/>
    <n v="70.828999999999724"/>
    <n v="71.538000000000466"/>
    <n v="83.078000000001339"/>
  </r>
  <r>
    <s v="P65358629"/>
    <x v="0"/>
    <x v="10"/>
    <x v="10"/>
    <x v="10"/>
    <x v="0"/>
    <x v="0"/>
    <x v="1"/>
    <n v="2448.9"/>
    <d v="1998-06-16T00:00:00"/>
    <d v="2020-04-16T00:00:00"/>
    <n v="45"/>
    <n v="30"/>
    <x v="1"/>
    <s v="NA"/>
    <x v="0"/>
    <s v="NA"/>
    <x v="0"/>
    <s v="9.07"/>
    <n v="14760.198"/>
    <n v="14760.198"/>
    <n v="15056.823"/>
    <n v="15056.823"/>
    <n v="15207.392"/>
    <n v="15207.392"/>
    <n v="17660.322"/>
    <n v="17660.322"/>
    <x v="0"/>
    <x v="0"/>
    <x v="0"/>
    <x v="0"/>
    <n v="1.1612985"/>
    <n v="1.1612985"/>
    <s v="5988.3765"/>
    <s v="6000.2583"/>
    <n v="0"/>
    <n v="0"/>
    <n v="0"/>
    <n v="0"/>
  </r>
  <r>
    <s v="P65358629"/>
    <x v="0"/>
    <x v="11"/>
    <x v="11"/>
    <x v="11"/>
    <x v="0"/>
    <x v="0"/>
    <x v="1"/>
    <n v="2448.9"/>
    <d v="1998-06-16T00:00:00"/>
    <d v="2020-04-16T00:00:00"/>
    <n v="45"/>
    <n v="30"/>
    <x v="1"/>
    <s v="NA"/>
    <x v="0"/>
    <s v="NA"/>
    <x v="0"/>
    <s v="9.07"/>
    <n v="14760.198"/>
    <n v="14760.198"/>
    <n v="15056.823"/>
    <n v="15056.823"/>
    <n v="15207.392"/>
    <n v="15207.392"/>
    <n v="17660.322"/>
    <n v="17660.322"/>
    <x v="0"/>
    <x v="0"/>
    <x v="0"/>
    <x v="0"/>
    <n v="1.1612985"/>
    <n v="1.1612985"/>
    <s v="6000.2583"/>
    <s v="6000.2583"/>
    <n v="0"/>
    <n v="0"/>
    <n v="0"/>
    <n v="0"/>
  </r>
  <r>
    <s v="P65358629"/>
    <x v="0"/>
    <x v="12"/>
    <x v="12"/>
    <x v="12"/>
    <x v="0"/>
    <x v="0"/>
    <x v="1"/>
    <n v="2448.9"/>
    <d v="1998-06-16T00:00:00"/>
    <d v="2020-04-16T00:00:00"/>
    <n v="45"/>
    <n v="30"/>
    <x v="1"/>
    <s v="NA"/>
    <x v="0"/>
    <s v="NA"/>
    <x v="0"/>
    <s v="9.07"/>
    <n v="14760.198"/>
    <n v="14760.198"/>
    <n v="15056.823"/>
    <n v="15056.823"/>
    <n v="15207.392"/>
    <n v="15207.392"/>
    <n v="17660.322"/>
    <n v="17660.322"/>
    <x v="0"/>
    <x v="0"/>
    <x v="0"/>
    <x v="0"/>
    <n v="1.1612985"/>
    <n v="1.1612985"/>
    <s v="6000.2583"/>
    <s v="6000.2583"/>
    <n v="0"/>
    <n v="0"/>
    <n v="0"/>
    <n v="0"/>
  </r>
  <r>
    <s v="P65358629"/>
    <x v="0"/>
    <x v="13"/>
    <x v="13"/>
    <x v="13"/>
    <x v="0"/>
    <x v="0"/>
    <x v="1"/>
    <n v="2448.9"/>
    <d v="1998-06-16T00:00:00"/>
    <d v="2020-04-16T00:00:00"/>
    <n v="45"/>
    <n v="30"/>
    <x v="1"/>
    <s v="NA"/>
    <x v="0"/>
    <s v="NA"/>
    <x v="0"/>
    <s v="9.07"/>
    <n v="14760.198"/>
    <n v="14760.198"/>
    <n v="15056.823"/>
    <n v="15056.823"/>
    <n v="15207.392"/>
    <n v="15207.392"/>
    <n v="17660.322"/>
    <n v="17660.32"/>
    <x v="0"/>
    <x v="0"/>
    <x v="0"/>
    <x v="0"/>
    <n v="1.1612985"/>
    <n v="1.1612985"/>
    <s v="6000.2583"/>
    <s v="6000.2583"/>
    <n v="0"/>
    <n v="0"/>
    <n v="0"/>
    <n v="-2.0000000004074536E-3"/>
  </r>
  <r>
    <s v="P65358629"/>
    <x v="0"/>
    <x v="14"/>
    <x v="14"/>
    <x v="14"/>
    <x v="0"/>
    <x v="0"/>
    <x v="1"/>
    <n v="2448.9"/>
    <d v="1998-06-16T00:00:00"/>
    <d v="2020-04-16T00:00:00"/>
    <n v="45"/>
    <n v="30"/>
    <x v="1"/>
    <s v="NA"/>
    <x v="0"/>
    <s v="NA"/>
    <x v="0"/>
    <s v="9.07"/>
    <n v="14760.198"/>
    <n v="14792.74"/>
    <n v="15056.823"/>
    <n v="15058.895500000001"/>
    <n v="15207.392"/>
    <n v="15209.485000000001"/>
    <n v="17660.32"/>
    <n v="17662.752"/>
    <x v="0"/>
    <x v="0"/>
    <x v="0"/>
    <x v="0"/>
    <n v="1.1612985"/>
    <n v="1.1612985"/>
    <s v="6000.2583"/>
    <s v="6000.2583"/>
    <n v="32.541999999999462"/>
    <n v="2.0725000000002183"/>
    <n v="2.0930000000007567"/>
    <n v="2.4320000000006985"/>
  </r>
  <r>
    <s v="P65358629"/>
    <x v="0"/>
    <x v="15"/>
    <x v="15"/>
    <x v="15"/>
    <x v="0"/>
    <x v="0"/>
    <x v="1"/>
    <n v="2448.9"/>
    <d v="1998-06-16T00:00:00"/>
    <d v="2020-04-16T00:00:00"/>
    <n v="45"/>
    <n v="30"/>
    <x v="1"/>
    <s v="NA"/>
    <x v="0"/>
    <s v="NA"/>
    <x v="0"/>
    <s v="9.07"/>
    <n v="14792.74"/>
    <n v="14719.326999999999"/>
    <n v="15058.895500000001"/>
    <n v="15124.491"/>
    <n v="15209.485000000001"/>
    <n v="15275.736000000001"/>
    <n v="17662.752"/>
    <n v="17739.689999999999"/>
    <x v="0"/>
    <x v="0"/>
    <x v="0"/>
    <x v="0"/>
    <n v="1.1612985"/>
    <n v="1.1612985"/>
    <s v="6000.2583"/>
    <s v="6000.2583"/>
    <n v="-73.413000000000466"/>
    <n v="65.595499999999447"/>
    <n v="66.251000000000204"/>
    <n v="76.937999999998283"/>
  </r>
  <r>
    <s v="P65515939"/>
    <x v="0"/>
    <x v="0"/>
    <x v="0"/>
    <x v="0"/>
    <x v="0"/>
    <x v="1"/>
    <x v="2"/>
    <n v="1864.02"/>
    <d v="1993-07-01T00:00:00"/>
    <d v="2025-01-01T00:00:00"/>
    <n v="47"/>
    <n v="28"/>
    <x v="0"/>
    <s v="NA"/>
    <x v="0"/>
    <s v="NA"/>
    <x v="0"/>
    <s v="6.61"/>
    <n v="12179.352999999999"/>
    <n v="12179.352999999999"/>
    <n v="12390.45"/>
    <n v="12390.45"/>
    <n v="12514.355"/>
    <n v="12514.354499999999"/>
    <n v="14414.194"/>
    <n v="14414.194"/>
    <x v="0"/>
    <x v="0"/>
    <x v="0"/>
    <x v="0"/>
    <n v="1.1518128000000001"/>
    <n v="1.1518128000000001"/>
    <s v="10829.956"/>
    <s v="10829.956"/>
    <n v="0"/>
    <n v="0"/>
    <n v="-5.0000000010186341E-4"/>
    <n v="0"/>
  </r>
  <r>
    <s v="P65515939"/>
    <x v="0"/>
    <x v="1"/>
    <x v="1"/>
    <x v="1"/>
    <x v="0"/>
    <x v="1"/>
    <x v="2"/>
    <n v="1864.02"/>
    <d v="1993-07-01T00:00:00"/>
    <d v="2025-01-01T00:00:00"/>
    <n v="47"/>
    <n v="28"/>
    <x v="0"/>
    <s v="NA"/>
    <x v="0"/>
    <s v="NA"/>
    <x v="0"/>
    <s v="6.61"/>
    <n v="12179.352999999999"/>
    <n v="12179.352999999999"/>
    <n v="12390.45"/>
    <n v="12390.45"/>
    <n v="12514.354499999999"/>
    <n v="12514.354499999999"/>
    <n v="14414.194"/>
    <n v="14414.194"/>
    <x v="0"/>
    <x v="0"/>
    <x v="0"/>
    <x v="0"/>
    <n v="1.1518128000000001"/>
    <n v="1.1518128000000001"/>
    <s v="10829.956"/>
    <s v="10829.956"/>
    <n v="0"/>
    <n v="0"/>
    <n v="0"/>
    <n v="0"/>
  </r>
  <r>
    <s v="P65515939"/>
    <x v="0"/>
    <x v="2"/>
    <x v="2"/>
    <x v="2"/>
    <x v="0"/>
    <x v="1"/>
    <x v="2"/>
    <n v="1864.02"/>
    <d v="1993-07-01T00:00:00"/>
    <d v="2025-01-01T00:00:00"/>
    <n v="47"/>
    <n v="28"/>
    <x v="0"/>
    <s v="NA"/>
    <x v="0"/>
    <s v="NA"/>
    <x v="0"/>
    <s v="6.61"/>
    <n v="12179.352999999999"/>
    <n v="12187.945"/>
    <n v="12390.45"/>
    <n v="12390.996999999999"/>
    <n v="12514.354499999999"/>
    <n v="12514.906999999999"/>
    <n v="14414.194"/>
    <n v="14414.83"/>
    <x v="0"/>
    <x v="0"/>
    <x v="0"/>
    <x v="0"/>
    <n v="1.1518128000000001"/>
    <n v="1.1518128000000001"/>
    <s v="10829.956"/>
    <s v="10829.956"/>
    <n v="8.592000000000553"/>
    <n v="0.54699999999866122"/>
    <n v="0.55249999999978172"/>
    <n v="0.63600000000042201"/>
  </r>
  <r>
    <s v="P65515939"/>
    <x v="0"/>
    <x v="3"/>
    <x v="3"/>
    <x v="3"/>
    <x v="0"/>
    <x v="1"/>
    <x v="2"/>
    <n v="1864.02"/>
    <d v="1993-07-01T00:00:00"/>
    <d v="2025-01-01T00:00:00"/>
    <n v="47"/>
    <n v="28"/>
    <x v="0"/>
    <s v="NA"/>
    <x v="0"/>
    <s v="NA"/>
    <x v="0"/>
    <s v="6.61"/>
    <n v="12187.945"/>
    <n v="11278.700999999999"/>
    <n v="12390.996999999999"/>
    <n v="11466.588"/>
    <n v="12514.906999999999"/>
    <n v="11581.254000000001"/>
    <n v="14414.83"/>
    <n v="13339.436"/>
    <x v="0"/>
    <x v="0"/>
    <x v="0"/>
    <x v="0"/>
    <n v="1.1518128000000001"/>
    <n v="1.1518128000000001"/>
    <s v="10829.956"/>
    <s v="10829.956"/>
    <n v="-909.2440000000006"/>
    <n v="-924.40899999999965"/>
    <n v="-933.65299999999843"/>
    <n v="-1075.3940000000002"/>
  </r>
  <r>
    <s v="P65515939"/>
    <x v="0"/>
    <x v="4"/>
    <x v="4"/>
    <x v="4"/>
    <x v="0"/>
    <x v="1"/>
    <x v="2"/>
    <n v="1864.02"/>
    <d v="1993-07-01T00:00:00"/>
    <d v="2025-01-01T00:00:00"/>
    <n v="47"/>
    <n v="28"/>
    <x v="0"/>
    <s v="NA"/>
    <x v="0"/>
    <s v="NA"/>
    <x v="0"/>
    <s v="6.61"/>
    <n v="11278.700999999999"/>
    <n v="11320.918"/>
    <n v="11466.588"/>
    <n v="11510.837"/>
    <n v="11581.254000000001"/>
    <n v="11625.945"/>
    <n v="13339.436"/>
    <n v="13390.912"/>
    <x v="0"/>
    <x v="0"/>
    <x v="0"/>
    <x v="0"/>
    <n v="1.1518128000000001"/>
    <n v="1.1518128000000001"/>
    <s v="10829.956"/>
    <s v="10829.956"/>
    <n v="42.217000000000553"/>
    <n v="44.248999999999796"/>
    <n v="44.690999999998894"/>
    <n v="51.476000000000568"/>
  </r>
  <r>
    <s v="P65515939"/>
    <x v="0"/>
    <x v="5"/>
    <x v="5"/>
    <x v="5"/>
    <x v="1"/>
    <x v="1"/>
    <x v="2"/>
    <n v="1864.02"/>
    <d v="1993-07-01T00:00:00"/>
    <d v="2025-02-01T00:00:00"/>
    <n v="47"/>
    <n v="28"/>
    <x v="0"/>
    <s v="NA"/>
    <x v="0"/>
    <s v="NA"/>
    <x v="0"/>
    <s v="6.61"/>
    <n v="11320.918"/>
    <n v="11320.918"/>
    <n v="11510.837"/>
    <n v="11510.837"/>
    <n v="11625.945"/>
    <n v="11625.945"/>
    <n v="13390.912"/>
    <n v="13390.912"/>
    <x v="0"/>
    <x v="0"/>
    <x v="0"/>
    <x v="0"/>
    <n v="1.1518128000000001"/>
    <n v="1.1518128000000001"/>
    <s v="10829.956"/>
    <s v="10829.956"/>
    <n v="0"/>
    <n v="0"/>
    <n v="0"/>
    <n v="0"/>
  </r>
  <r>
    <s v="P65515939"/>
    <x v="0"/>
    <x v="6"/>
    <x v="6"/>
    <x v="6"/>
    <x v="1"/>
    <x v="1"/>
    <x v="2"/>
    <n v="1864.02"/>
    <d v="1993-07-01T00:00:00"/>
    <d v="2025-02-01T00:00:00"/>
    <n v="47"/>
    <n v="28"/>
    <x v="0"/>
    <s v="NA"/>
    <x v="0"/>
    <s v="NA"/>
    <x v="0"/>
    <s v="6.61"/>
    <n v="11320.918"/>
    <n v="11327.522999999999"/>
    <n v="11510.837"/>
    <n v="11517.442999999999"/>
    <n v="11625.945"/>
    <n v="11632.618"/>
    <n v="13390.912"/>
    <n v="13398.598"/>
    <x v="0"/>
    <x v="0"/>
    <x v="0"/>
    <x v="0"/>
    <n v="1.1518128000000001"/>
    <n v="1.1518128000000001"/>
    <s v="10829.956"/>
    <s v="10829.956"/>
    <n v="6.6049999999995634"/>
    <n v="6.6059999999997672"/>
    <n v="6.6730000000006839"/>
    <n v="7.6859999999996944"/>
  </r>
  <r>
    <s v="P65515939"/>
    <x v="0"/>
    <x v="7"/>
    <x v="7"/>
    <x v="7"/>
    <x v="1"/>
    <x v="1"/>
    <x v="2"/>
    <n v="1864.02"/>
    <d v="1993-07-01T00:00:00"/>
    <d v="2025-02-01T00:00:00"/>
    <n v="47"/>
    <n v="28"/>
    <x v="0"/>
    <s v="NA"/>
    <x v="0"/>
    <s v="NA"/>
    <x v="0"/>
    <s v="6.61"/>
    <n v="11327.522999999999"/>
    <n v="11253.895"/>
    <n v="11517.442999999999"/>
    <n v="11442.58"/>
    <n v="11632.618"/>
    <n v="11557.005999999999"/>
    <n v="13398.598"/>
    <n v="13311.507"/>
    <x v="0"/>
    <x v="0"/>
    <x v="0"/>
    <x v="0"/>
    <n v="1.1518128000000001"/>
    <n v="1.1518128000000001"/>
    <s v="10829.956"/>
    <s v="10829.956"/>
    <n v="-73.627999999998792"/>
    <n v="-74.862999999999374"/>
    <n v="-75.61200000000099"/>
    <n v="-87.091000000000349"/>
  </r>
  <r>
    <s v="P65515939"/>
    <x v="0"/>
    <x v="8"/>
    <x v="8"/>
    <x v="8"/>
    <x v="1"/>
    <x v="1"/>
    <x v="2"/>
    <n v="1864.02"/>
    <d v="1993-07-01T00:00:00"/>
    <d v="2025-02-01T00:00:00"/>
    <n v="47"/>
    <n v="28"/>
    <x v="0"/>
    <s v="NA"/>
    <x v="0"/>
    <s v="NA"/>
    <x v="0"/>
    <s v="6.61"/>
    <n v="11253.895"/>
    <n v="11235.692999999999"/>
    <n v="11442.58"/>
    <n v="11424.074000000001"/>
    <n v="11557.005999999999"/>
    <n v="11538.314"/>
    <n v="13311.507"/>
    <n v="13289.978999999999"/>
    <x v="0"/>
    <x v="0"/>
    <x v="0"/>
    <x v="0"/>
    <n v="1.1518128000000001"/>
    <n v="1.1518128000000001"/>
    <s v="10829.956"/>
    <s v="10829.956"/>
    <n v="-18.202000000001135"/>
    <n v="-18.505999999999403"/>
    <n v="-18.691999999999098"/>
    <n v="-21.528000000000247"/>
  </r>
  <r>
    <s v="P65515939"/>
    <x v="0"/>
    <x v="9"/>
    <x v="9"/>
    <x v="9"/>
    <x v="1"/>
    <x v="1"/>
    <x v="2"/>
    <n v="1864.02"/>
    <d v="1993-07-01T00:00:00"/>
    <d v="2025-02-01T00:00:00"/>
    <n v="47"/>
    <n v="28"/>
    <x v="0"/>
    <s v="NA"/>
    <x v="0"/>
    <s v="NA"/>
    <x v="0"/>
    <s v="6.61"/>
    <n v="11235.692999999999"/>
    <n v="11277.748"/>
    <n v="11424.074000000001"/>
    <n v="11467.058999999999"/>
    <n v="11538.314"/>
    <n v="11581.729499999999"/>
    <n v="13289.978999999999"/>
    <n v="13339.983"/>
    <x v="0"/>
    <x v="0"/>
    <x v="0"/>
    <x v="0"/>
    <n v="1.1518128000000001"/>
    <n v="1.1518128000000001"/>
    <s v="10829.956"/>
    <s v="10829.956"/>
    <n v="42.055000000000291"/>
    <n v="42.984999999998763"/>
    <n v="43.415499999999156"/>
    <n v="50.004000000000815"/>
  </r>
  <r>
    <s v="P65515939"/>
    <x v="0"/>
    <x v="10"/>
    <x v="10"/>
    <x v="10"/>
    <x v="1"/>
    <x v="1"/>
    <x v="2"/>
    <n v="1864.02"/>
    <d v="1993-07-01T00:00:00"/>
    <d v="2025-02-01T00:00:00"/>
    <n v="47"/>
    <n v="28"/>
    <x v="0"/>
    <s v="NA"/>
    <x v="0"/>
    <s v="NA"/>
    <x v="0"/>
    <s v="6.61"/>
    <n v="11277.748"/>
    <n v="11277.748"/>
    <n v="11467.058999999999"/>
    <n v="11467.058999999999"/>
    <n v="11581.729499999999"/>
    <n v="11581.729499999999"/>
    <n v="13339.983"/>
    <n v="13339.983"/>
    <x v="0"/>
    <x v="0"/>
    <x v="0"/>
    <x v="0"/>
    <n v="1.1518128000000001"/>
    <n v="1.1518128000000001"/>
    <s v="10829.956"/>
    <s v="10848.597"/>
    <n v="0"/>
    <n v="0"/>
    <n v="0"/>
    <n v="0"/>
  </r>
  <r>
    <s v="P65515939"/>
    <x v="0"/>
    <x v="11"/>
    <x v="11"/>
    <x v="11"/>
    <x v="1"/>
    <x v="1"/>
    <x v="2"/>
    <n v="1864.02"/>
    <d v="1993-07-01T00:00:00"/>
    <d v="2025-02-01T00:00:00"/>
    <n v="47"/>
    <n v="28"/>
    <x v="0"/>
    <s v="NA"/>
    <x v="0"/>
    <s v="NA"/>
    <x v="0"/>
    <s v="6.61"/>
    <n v="11277.748"/>
    <n v="11277.748"/>
    <n v="11467.058999999999"/>
    <n v="11467.058999999999"/>
    <n v="11581.729499999999"/>
    <n v="11581.729499999999"/>
    <n v="13339.983"/>
    <n v="13339.983"/>
    <x v="0"/>
    <x v="0"/>
    <x v="0"/>
    <x v="0"/>
    <n v="1.1518128000000001"/>
    <n v="1.1518128000000001"/>
    <s v="10848.597"/>
    <s v="10848.597"/>
    <n v="0"/>
    <n v="0"/>
    <n v="0"/>
    <n v="0"/>
  </r>
  <r>
    <s v="P65515939"/>
    <x v="0"/>
    <x v="12"/>
    <x v="12"/>
    <x v="12"/>
    <x v="1"/>
    <x v="1"/>
    <x v="2"/>
    <n v="1864.02"/>
    <d v="1993-07-01T00:00:00"/>
    <d v="2025-02-01T00:00:00"/>
    <n v="47"/>
    <n v="28"/>
    <x v="0"/>
    <s v="NA"/>
    <x v="0"/>
    <s v="NA"/>
    <x v="0"/>
    <s v="6.61"/>
    <n v="11277.748"/>
    <n v="11277.748"/>
    <n v="11467.058999999999"/>
    <n v="11467.058999999999"/>
    <n v="11581.729499999999"/>
    <n v="11581.729499999999"/>
    <n v="13339.983"/>
    <n v="13339.983"/>
    <x v="0"/>
    <x v="0"/>
    <x v="0"/>
    <x v="0"/>
    <n v="1.1518128000000001"/>
    <n v="1.1518128000000001"/>
    <s v="10848.597"/>
    <s v="10848.597"/>
    <n v="0"/>
    <n v="0"/>
    <n v="0"/>
    <n v="0"/>
  </r>
  <r>
    <s v="P65515939"/>
    <x v="0"/>
    <x v="13"/>
    <x v="13"/>
    <x v="13"/>
    <x v="1"/>
    <x v="1"/>
    <x v="2"/>
    <n v="1864.02"/>
    <d v="1993-07-01T00:00:00"/>
    <d v="2025-02-01T00:00:00"/>
    <n v="47"/>
    <n v="28"/>
    <x v="0"/>
    <s v="NA"/>
    <x v="0"/>
    <s v="NA"/>
    <x v="0"/>
    <s v="6.61"/>
    <n v="11277.748"/>
    <n v="11277.748"/>
    <n v="11467.058999999999"/>
    <n v="11467.058999999999"/>
    <n v="11581.729499999999"/>
    <n v="11581.728999999999"/>
    <n v="13339.983"/>
    <n v="13339.983"/>
    <x v="0"/>
    <x v="0"/>
    <x v="0"/>
    <x v="0"/>
    <n v="1.1518128000000001"/>
    <n v="1.1518128000000001"/>
    <s v="10848.597"/>
    <s v="10848.597"/>
    <n v="0"/>
    <n v="0"/>
    <n v="-5.0000000010186341E-4"/>
    <n v="0"/>
  </r>
  <r>
    <s v="P65515939"/>
    <x v="0"/>
    <x v="14"/>
    <x v="14"/>
    <x v="14"/>
    <x v="1"/>
    <x v="1"/>
    <x v="2"/>
    <n v="1864.02"/>
    <d v="1993-07-01T00:00:00"/>
    <d v="2025-02-01T00:00:00"/>
    <n v="47"/>
    <n v="28"/>
    <x v="0"/>
    <s v="NA"/>
    <x v="0"/>
    <s v="NA"/>
    <x v="0"/>
    <s v="6.61"/>
    <n v="11277.748"/>
    <n v="11309.867"/>
    <n v="11467.058999999999"/>
    <n v="11475.261"/>
    <n v="11581.728999999999"/>
    <n v="11590.013999999999"/>
    <n v="13339.983"/>
    <n v="13349.526"/>
    <x v="0"/>
    <x v="0"/>
    <x v="0"/>
    <x v="0"/>
    <n v="1.1518128000000001"/>
    <n v="1.1518128000000001"/>
    <s v="10848.597"/>
    <s v="10848.597"/>
    <n v="32.119000000000597"/>
    <n v="8.202000000001135"/>
    <n v="8.2849999999998545"/>
    <n v="9.5429999999996653"/>
  </r>
  <r>
    <s v="P65515939"/>
    <x v="0"/>
    <x v="15"/>
    <x v="15"/>
    <x v="15"/>
    <x v="1"/>
    <x v="1"/>
    <x v="2"/>
    <n v="1864.02"/>
    <d v="1993-07-01T00:00:00"/>
    <d v="2025-02-01T00:00:00"/>
    <n v="47"/>
    <n v="28"/>
    <x v="0"/>
    <s v="NA"/>
    <x v="0"/>
    <s v="NA"/>
    <x v="0"/>
    <s v="6.61"/>
    <n v="11309.867"/>
    <n v="11267.691999999999"/>
    <n v="11475.261"/>
    <n v="11515.395"/>
    <n v="11590.013999999999"/>
    <n v="11630.549000000001"/>
    <n v="13349.526"/>
    <n v="13396.215"/>
    <x v="0"/>
    <x v="0"/>
    <x v="0"/>
    <x v="0"/>
    <n v="1.1518128000000001"/>
    <n v="1.1518128000000001"/>
    <s v="10848.597"/>
    <s v="10848.597"/>
    <n v="-42.175000000001091"/>
    <n v="40.134000000000015"/>
    <n v="40.535000000001673"/>
    <n v="46.689000000000306"/>
  </r>
  <r>
    <s v="P65896967"/>
    <x v="0"/>
    <x v="0"/>
    <x v="0"/>
    <x v="0"/>
    <x v="0"/>
    <x v="2"/>
    <x v="0"/>
    <n v="1626.9"/>
    <d v="1981-07-15T00:00:00"/>
    <d v="2010-07-15T00:00:00"/>
    <n v="29"/>
    <n v="46"/>
    <x v="1"/>
    <s v="NA"/>
    <x v="0"/>
    <s v="NA"/>
    <x v="0"/>
    <s v="9.35"/>
    <n v="1971.2378000000001"/>
    <n v="1971.2378000000001"/>
    <n v="2006.7294999999999"/>
    <n v="2006.7294999999999"/>
    <n v="2026.7968000000001"/>
    <n v="2026.7968000000001"/>
    <n v="12380.709000000001"/>
    <n v="12380.709000000001"/>
    <x v="0"/>
    <x v="0"/>
    <x v="0"/>
    <x v="0"/>
    <n v="1.0828115"/>
    <n v="1.0828115"/>
    <s v="12380.709"/>
    <s v="12380.709"/>
    <n v="0"/>
    <n v="0"/>
    <n v="0"/>
    <n v="0"/>
  </r>
  <r>
    <s v="P65896967"/>
    <x v="0"/>
    <x v="1"/>
    <x v="1"/>
    <x v="1"/>
    <x v="0"/>
    <x v="2"/>
    <x v="0"/>
    <n v="1626.9"/>
    <d v="1981-07-15T00:00:00"/>
    <d v="2010-07-15T00:00:00"/>
    <n v="29"/>
    <n v="46"/>
    <x v="1"/>
    <s v="NA"/>
    <x v="0"/>
    <s v="NA"/>
    <x v="0"/>
    <s v="9.35"/>
    <n v="1971.2378000000001"/>
    <n v="1971.2378000000001"/>
    <n v="2006.7294999999999"/>
    <n v="2006.7294999999999"/>
    <n v="2026.7968000000001"/>
    <n v="2026.7968000000001"/>
    <n v="12380.709000000001"/>
    <n v="12380.709000000001"/>
    <x v="0"/>
    <x v="0"/>
    <x v="0"/>
    <x v="0"/>
    <n v="1.0828115"/>
    <n v="1.0828115"/>
    <s v="12380.709"/>
    <s v="12380.709"/>
    <n v="0"/>
    <n v="0"/>
    <n v="0"/>
    <n v="0"/>
  </r>
  <r>
    <s v="P65896967"/>
    <x v="0"/>
    <x v="2"/>
    <x v="2"/>
    <x v="2"/>
    <x v="0"/>
    <x v="2"/>
    <x v="0"/>
    <n v="1626.9"/>
    <d v="1981-07-15T00:00:00"/>
    <d v="2010-07-15T00:00:00"/>
    <n v="29"/>
    <n v="46"/>
    <x v="1"/>
    <s v="NA"/>
    <x v="0"/>
    <s v="NA"/>
    <x v="0"/>
    <s v="9.35"/>
    <n v="1971.2378000000001"/>
    <n v="1971.7520999999999"/>
    <n v="2006.7294999999999"/>
    <n v="2006.7621999999999"/>
    <n v="2026.7968000000001"/>
    <n v="2026.8298"/>
    <n v="12380.709000000001"/>
    <n v="12380.709000000001"/>
    <x v="0"/>
    <x v="0"/>
    <x v="0"/>
    <x v="0"/>
    <n v="1.0828115"/>
    <n v="1.0828115"/>
    <s v="12380.709"/>
    <s v="12380.709"/>
    <n v="0.51429999999982101"/>
    <n v="3.2699999999977081E-2"/>
    <n v="3.2999999999901775E-2"/>
    <n v="0"/>
  </r>
  <r>
    <s v="P65896967"/>
    <x v="0"/>
    <x v="3"/>
    <x v="3"/>
    <x v="3"/>
    <x v="0"/>
    <x v="2"/>
    <x v="0"/>
    <n v="1626.9"/>
    <d v="1981-07-15T00:00:00"/>
    <d v="2010-07-15T00:00:00"/>
    <n v="29"/>
    <n v="46"/>
    <x v="1"/>
    <s v="NA"/>
    <x v="0"/>
    <s v="NA"/>
    <x v="0"/>
    <s v="9.35"/>
    <n v="1971.7520999999999"/>
    <n v="1824.2493999999999"/>
    <n v="2006.7621999999999"/>
    <n v="1856.6405"/>
    <n v="2026.8298"/>
    <n v="1875.2068999999999"/>
    <n v="12380.709000000001"/>
    <n v="12380.709000000001"/>
    <x v="0"/>
    <x v="0"/>
    <x v="0"/>
    <x v="0"/>
    <n v="1.0828115"/>
    <n v="1.0828115"/>
    <s v="12380.709"/>
    <s v="12380.709"/>
    <n v="-147.5027"/>
    <n v="-150.12169999999992"/>
    <n v="-151.62290000000007"/>
    <n v="0"/>
  </r>
  <r>
    <s v="P65896967"/>
    <x v="0"/>
    <x v="4"/>
    <x v="4"/>
    <x v="4"/>
    <x v="0"/>
    <x v="2"/>
    <x v="0"/>
    <n v="1626.9"/>
    <d v="1981-07-15T00:00:00"/>
    <d v="2010-07-15T00:00:00"/>
    <n v="29"/>
    <n v="46"/>
    <x v="1"/>
    <s v="NA"/>
    <x v="0"/>
    <s v="NA"/>
    <x v="0"/>
    <s v="9.35"/>
    <n v="1824.2493999999999"/>
    <n v="1833.348"/>
    <n v="1856.6405"/>
    <n v="1865.6147000000001"/>
    <n v="1875.2068999999999"/>
    <n v="1884.2709"/>
    <n v="12380.709000000001"/>
    <n v="12380.709000000001"/>
    <x v="0"/>
    <x v="0"/>
    <x v="0"/>
    <x v="0"/>
    <n v="1.0828115"/>
    <n v="1.0828115"/>
    <s v="12380.709"/>
    <s v="12380.709"/>
    <n v="9.0986000000000331"/>
    <n v="8.9742000000001099"/>
    <n v="9.0640000000000782"/>
    <n v="0"/>
  </r>
  <r>
    <s v="P65896967"/>
    <x v="0"/>
    <x v="5"/>
    <x v="5"/>
    <x v="5"/>
    <x v="0"/>
    <x v="2"/>
    <x v="0"/>
    <n v="1626.9"/>
    <d v="1981-07-15T00:00:00"/>
    <d v="2010-07-15T00:00:00"/>
    <n v="29"/>
    <n v="46"/>
    <x v="1"/>
    <s v="NA"/>
    <x v="0"/>
    <s v="NA"/>
    <x v="0"/>
    <s v="9.35"/>
    <n v="1833.348"/>
    <n v="1833.348"/>
    <n v="1865.6147000000001"/>
    <n v="1865.6147000000001"/>
    <n v="1884.2709"/>
    <n v="1884.2709"/>
    <n v="12380.709000000001"/>
    <n v="12380.709000000001"/>
    <x v="0"/>
    <x v="0"/>
    <x v="0"/>
    <x v="0"/>
    <n v="1.0828115"/>
    <n v="1.0828115"/>
    <s v="12380.709"/>
    <s v="12380.709"/>
    <n v="0"/>
    <n v="0"/>
    <n v="0"/>
    <n v="0"/>
  </r>
  <r>
    <s v="P65896967"/>
    <x v="0"/>
    <x v="6"/>
    <x v="6"/>
    <x v="6"/>
    <x v="0"/>
    <x v="2"/>
    <x v="0"/>
    <n v="1626.9"/>
    <d v="1981-07-15T00:00:00"/>
    <d v="2010-07-15T00:00:00"/>
    <n v="29"/>
    <n v="46"/>
    <x v="1"/>
    <s v="NA"/>
    <x v="0"/>
    <s v="NA"/>
    <x v="0"/>
    <s v="9.35"/>
    <n v="1833.348"/>
    <n v="1833.348"/>
    <n v="1865.6147000000001"/>
    <n v="1865.6147000000001"/>
    <n v="1884.2709"/>
    <n v="1884.2709"/>
    <n v="12380.709000000001"/>
    <n v="12380.709000000001"/>
    <x v="0"/>
    <x v="0"/>
    <x v="0"/>
    <x v="0"/>
    <n v="1.0828115"/>
    <n v="1.0828115"/>
    <s v="12380.709"/>
    <s v="12380.709"/>
    <n v="0"/>
    <n v="0"/>
    <n v="0"/>
    <n v="0"/>
  </r>
  <r>
    <s v="P65896967"/>
    <x v="0"/>
    <x v="7"/>
    <x v="7"/>
    <x v="7"/>
    <x v="0"/>
    <x v="2"/>
    <x v="0"/>
    <n v="1626.9"/>
    <d v="1981-07-15T00:00:00"/>
    <d v="2010-07-15T00:00:00"/>
    <n v="29"/>
    <n v="46"/>
    <x v="1"/>
    <s v="NA"/>
    <x v="0"/>
    <s v="NA"/>
    <x v="0"/>
    <s v="9.35"/>
    <n v="1833.348"/>
    <n v="1821.4313"/>
    <n v="1865.6147000000001"/>
    <n v="1853.4883"/>
    <n v="1884.2709"/>
    <n v="1872.0232000000001"/>
    <n v="12380.709000000001"/>
    <n v="12380.709000000001"/>
    <x v="0"/>
    <x v="0"/>
    <x v="0"/>
    <x v="0"/>
    <n v="1.0828115"/>
    <n v="1.0828115"/>
    <s v="12380.709"/>
    <s v="12380.709"/>
    <n v="-11.916699999999992"/>
    <n v="-12.126400000000103"/>
    <n v="-12.247699999999895"/>
    <n v="0"/>
  </r>
  <r>
    <s v="P65896967"/>
    <x v="0"/>
    <x v="8"/>
    <x v="8"/>
    <x v="8"/>
    <x v="0"/>
    <x v="2"/>
    <x v="0"/>
    <n v="1626.9"/>
    <d v="1981-07-15T00:00:00"/>
    <d v="2010-07-15T00:00:00"/>
    <n v="29"/>
    <n v="46"/>
    <x v="1"/>
    <s v="NA"/>
    <x v="0"/>
    <s v="NA"/>
    <x v="0"/>
    <s v="9.35"/>
    <n v="1821.4313"/>
    <n v="1751.94"/>
    <n v="1853.4883"/>
    <n v="1782.7738999999999"/>
    <n v="1872.0232000000001"/>
    <n v="1800.6016999999999"/>
    <n v="12380.709000000001"/>
    <n v="12380.709000000001"/>
    <x v="0"/>
    <x v="0"/>
    <x v="0"/>
    <x v="0"/>
    <n v="1.0828115"/>
    <n v="1.0828115"/>
    <s v="12380.709"/>
    <s v="12380.709"/>
    <n v="-69.49129999999991"/>
    <n v="-70.714400000000069"/>
    <n v="-71.421500000000151"/>
    <n v="0"/>
  </r>
  <r>
    <s v="P65896967"/>
    <x v="0"/>
    <x v="9"/>
    <x v="9"/>
    <x v="9"/>
    <x v="0"/>
    <x v="2"/>
    <x v="0"/>
    <n v="1626.9"/>
    <d v="1981-07-15T00:00:00"/>
    <d v="2010-07-15T00:00:00"/>
    <n v="29"/>
    <n v="46"/>
    <x v="1"/>
    <s v="NA"/>
    <x v="0"/>
    <s v="NA"/>
    <x v="0"/>
    <s v="9.35"/>
    <n v="1751.94"/>
    <n v="1760.6778999999999"/>
    <n v="1782.7738999999999"/>
    <n v="1791.1998000000001"/>
    <n v="1800.6016999999999"/>
    <n v="1809.1117999999999"/>
    <n v="12380.709000000001"/>
    <n v="12380.709000000001"/>
    <x v="0"/>
    <x v="0"/>
    <x v="0"/>
    <x v="0"/>
    <n v="1.0828115"/>
    <n v="1.0828115"/>
    <s v="12380.709"/>
    <s v="12380.709"/>
    <n v="8.7378999999998541"/>
    <n v="8.4259000000001834"/>
    <n v="8.5100999999999658"/>
    <n v="0"/>
  </r>
  <r>
    <s v="P65896967"/>
    <x v="0"/>
    <x v="10"/>
    <x v="10"/>
    <x v="10"/>
    <x v="0"/>
    <x v="2"/>
    <x v="0"/>
    <n v="1626.9"/>
    <d v="1981-07-15T00:00:00"/>
    <d v="2010-07-15T00:00:00"/>
    <n v="29"/>
    <n v="46"/>
    <x v="1"/>
    <s v="NA"/>
    <x v="0"/>
    <s v="NA"/>
    <x v="0"/>
    <s v="9.35"/>
    <n v="1760.6778999999999"/>
    <n v="1760.6778999999999"/>
    <n v="1791.1998000000001"/>
    <n v="1791.1998000000001"/>
    <n v="1809.1117999999999"/>
    <n v="1809.1117999999999"/>
    <n v="12380.709000000001"/>
    <n v="12396.978999999999"/>
    <x v="0"/>
    <x v="0"/>
    <x v="0"/>
    <x v="0"/>
    <n v="1.0828115"/>
    <n v="1.0828115"/>
    <s v="12380.709"/>
    <s v="12396.979"/>
    <n v="0"/>
    <n v="0"/>
    <n v="0"/>
    <n v="16.269999999998618"/>
  </r>
  <r>
    <s v="P65896967"/>
    <x v="0"/>
    <x v="11"/>
    <x v="11"/>
    <x v="11"/>
    <x v="0"/>
    <x v="2"/>
    <x v="0"/>
    <n v="1626.9"/>
    <d v="1981-07-15T00:00:00"/>
    <d v="2010-07-15T00:00:00"/>
    <n v="29"/>
    <n v="46"/>
    <x v="1"/>
    <s v="NA"/>
    <x v="0"/>
    <s v="NA"/>
    <x v="0"/>
    <s v="9.35"/>
    <n v="1760.6778999999999"/>
    <n v="1760.6778999999999"/>
    <n v="1791.1998000000001"/>
    <n v="1791.1998000000001"/>
    <n v="1809.1117999999999"/>
    <n v="1809.1117999999999"/>
    <n v="12396.978999999999"/>
    <n v="12396.978999999999"/>
    <x v="0"/>
    <x v="0"/>
    <x v="0"/>
    <x v="0"/>
    <n v="1.0828115"/>
    <n v="1.0828115"/>
    <s v="12396.979"/>
    <s v="12396.979"/>
    <n v="0"/>
    <n v="0"/>
    <n v="0"/>
    <n v="0"/>
  </r>
  <r>
    <s v="P65896967"/>
    <x v="0"/>
    <x v="12"/>
    <x v="12"/>
    <x v="12"/>
    <x v="0"/>
    <x v="2"/>
    <x v="0"/>
    <n v="1626.9"/>
    <d v="1981-07-15T00:00:00"/>
    <d v="2010-07-15T00:00:00"/>
    <n v="29"/>
    <n v="46"/>
    <x v="1"/>
    <s v="NA"/>
    <x v="0"/>
    <s v="NA"/>
    <x v="0"/>
    <s v="9.35"/>
    <n v="1760.6778999999999"/>
    <n v="1760.6778999999999"/>
    <n v="1791.1998000000001"/>
    <n v="1791.1998000000001"/>
    <n v="1809.1117999999999"/>
    <n v="1809.1117999999999"/>
    <n v="12396.978999999999"/>
    <n v="12396.978999999999"/>
    <x v="0"/>
    <x v="0"/>
    <x v="0"/>
    <x v="0"/>
    <n v="1.0828115"/>
    <n v="1.0828115"/>
    <s v="12396.979"/>
    <s v="12396.979"/>
    <n v="0"/>
    <n v="0"/>
    <n v="0"/>
    <n v="0"/>
  </r>
  <r>
    <s v="P65896967"/>
    <x v="0"/>
    <x v="13"/>
    <x v="13"/>
    <x v="13"/>
    <x v="0"/>
    <x v="2"/>
    <x v="0"/>
    <n v="1626.9"/>
    <d v="1981-07-15T00:00:00"/>
    <d v="2010-07-15T00:00:00"/>
    <n v="29"/>
    <n v="46"/>
    <x v="1"/>
    <s v="NA"/>
    <x v="0"/>
    <s v="NA"/>
    <x v="0"/>
    <s v="9.35"/>
    <n v="1760.6778999999999"/>
    <n v="1760.6778999999999"/>
    <n v="1791.1998000000001"/>
    <n v="1791.1998000000001"/>
    <n v="1809.1117999999999"/>
    <n v="1809.1117999999999"/>
    <n v="12396.978999999999"/>
    <n v="12396.978999999999"/>
    <x v="0"/>
    <x v="0"/>
    <x v="0"/>
    <x v="0"/>
    <n v="1.0828115"/>
    <n v="1.0828115"/>
    <s v="12396.979"/>
    <s v="12396.979"/>
    <n v="0"/>
    <n v="0"/>
    <n v="0"/>
    <n v="0"/>
  </r>
  <r>
    <s v="P65896967"/>
    <x v="0"/>
    <x v="14"/>
    <x v="14"/>
    <x v="14"/>
    <x v="0"/>
    <x v="2"/>
    <x v="0"/>
    <n v="1626.9"/>
    <d v="1981-07-15T00:00:00"/>
    <d v="2010-07-15T00:00:00"/>
    <n v="29"/>
    <n v="46"/>
    <x v="1"/>
    <s v="NA"/>
    <x v="0"/>
    <s v="NA"/>
    <x v="0"/>
    <s v="9.35"/>
    <n v="1760.6778999999999"/>
    <n v="1764.5596"/>
    <n v="1791.1998000000001"/>
    <n v="1791.4464"/>
    <n v="1809.1117999999999"/>
    <n v="1809.3607999999999"/>
    <n v="12396.978999999999"/>
    <n v="12396.978999999999"/>
    <x v="0"/>
    <x v="0"/>
    <x v="0"/>
    <x v="0"/>
    <n v="1.0828115"/>
    <n v="1.0828115"/>
    <s v="12396.979"/>
    <s v="12396.979"/>
    <n v="3.8817000000001372"/>
    <n v="0.24659999999994398"/>
    <n v="0.24900000000002365"/>
    <n v="0"/>
  </r>
  <r>
    <s v="P65896967"/>
    <x v="0"/>
    <x v="15"/>
    <x v="15"/>
    <x v="15"/>
    <x v="0"/>
    <x v="2"/>
    <x v="0"/>
    <n v="1626.9"/>
    <d v="1981-07-15T00:00:00"/>
    <d v="2010-07-15T00:00:00"/>
    <n v="29"/>
    <n v="46"/>
    <x v="1"/>
    <s v="NA"/>
    <x v="0"/>
    <s v="NA"/>
    <x v="0"/>
    <s v="9.35"/>
    <n v="1764.5596"/>
    <n v="1755.8025"/>
    <n v="1791.4464"/>
    <n v="1799.2499"/>
    <n v="1809.3607999999999"/>
    <n v="1817.2422999999999"/>
    <n v="12396.978999999999"/>
    <n v="12396.978999999999"/>
    <x v="0"/>
    <x v="0"/>
    <x v="0"/>
    <x v="0"/>
    <n v="1.0828115"/>
    <n v="1.0828115"/>
    <s v="12396.979"/>
    <s v="12396.979"/>
    <n v="-8.7571000000000367"/>
    <n v="7.8034999999999854"/>
    <n v="7.88149999999996"/>
    <n v="0"/>
  </r>
  <r>
    <s v="P66572024"/>
    <x v="0"/>
    <x v="0"/>
    <x v="0"/>
    <x v="0"/>
    <x v="0"/>
    <x v="0"/>
    <x v="2"/>
    <n v="190.2"/>
    <d v="1999-07-21T00:00:00"/>
    <d v="2025-01-01T00:00:00"/>
    <n v="40"/>
    <n v="35"/>
    <x v="0"/>
    <s v="NA"/>
    <x v="0"/>
    <s v="NA"/>
    <x v="1"/>
    <s v="9.51"/>
    <n v="1200.643"/>
    <n v="1200.643"/>
    <n v="1223.3052"/>
    <n v="1223.3052"/>
    <n v="1235.5382"/>
    <n v="1235.5382"/>
    <n v="1419.3574000000001"/>
    <n v="1419.3572999999999"/>
    <x v="0"/>
    <x v="0"/>
    <x v="0"/>
    <x v="0"/>
    <n v="1.1487765000000001"/>
    <n v="1.1487765000000001"/>
    <s v="933.88196"/>
    <s v="933.88196"/>
    <n v="0"/>
    <n v="0"/>
    <n v="0"/>
    <n v="-1.0000000020227162E-4"/>
  </r>
  <r>
    <s v="P66572024"/>
    <x v="0"/>
    <x v="1"/>
    <x v="1"/>
    <x v="1"/>
    <x v="0"/>
    <x v="0"/>
    <x v="2"/>
    <n v="190.2"/>
    <d v="1999-07-21T00:00:00"/>
    <d v="2025-01-01T00:00:00"/>
    <n v="40"/>
    <n v="35"/>
    <x v="0"/>
    <s v="NA"/>
    <x v="0"/>
    <s v="NA"/>
    <x v="1"/>
    <s v="9.51"/>
    <n v="1200.643"/>
    <n v="1200.643"/>
    <n v="1223.3052"/>
    <n v="1223.3052"/>
    <n v="1235.5382"/>
    <n v="1235.5382"/>
    <n v="1419.3572999999999"/>
    <n v="1419.3572999999999"/>
    <x v="0"/>
    <x v="0"/>
    <x v="0"/>
    <x v="0"/>
    <n v="1.1487765000000001"/>
    <n v="1.1487765000000001"/>
    <s v="933.88196"/>
    <s v="933.88196"/>
    <n v="0"/>
    <n v="0"/>
    <n v="0"/>
    <n v="0"/>
  </r>
  <r>
    <s v="P66572024"/>
    <x v="0"/>
    <x v="2"/>
    <x v="2"/>
    <x v="2"/>
    <x v="0"/>
    <x v="0"/>
    <x v="2"/>
    <n v="190.2"/>
    <d v="1999-07-21T00:00:00"/>
    <d v="2025-01-01T00:00:00"/>
    <n v="40"/>
    <n v="35"/>
    <x v="0"/>
    <s v="NA"/>
    <x v="0"/>
    <s v="NA"/>
    <x v="1"/>
    <s v="9.51"/>
    <n v="1200.643"/>
    <n v="1200.9563000000001"/>
    <n v="1223.3052"/>
    <n v="1223.3252"/>
    <n v="1235.5382"/>
    <n v="1235.5585000000001"/>
    <n v="1419.3572999999999"/>
    <n v="1419.3805"/>
    <x v="0"/>
    <x v="0"/>
    <x v="0"/>
    <x v="0"/>
    <n v="1.1487765000000001"/>
    <n v="1.1487765000000001"/>
    <s v="933.88196"/>
    <s v="933.88196"/>
    <n v="0.31330000000002656"/>
    <n v="1.999999999998181E-2"/>
    <n v="2.0300000000133878E-2"/>
    <n v="2.3200000000088039E-2"/>
  </r>
  <r>
    <s v="P66572024"/>
    <x v="0"/>
    <x v="3"/>
    <x v="3"/>
    <x v="3"/>
    <x v="0"/>
    <x v="0"/>
    <x v="2"/>
    <n v="190.2"/>
    <d v="1999-07-21T00:00:00"/>
    <d v="2025-01-01T00:00:00"/>
    <n v="40"/>
    <n v="35"/>
    <x v="0"/>
    <s v="NA"/>
    <x v="0"/>
    <s v="NA"/>
    <x v="1"/>
    <s v="9.51"/>
    <n v="1200.9563000000001"/>
    <n v="1111.4182000000001"/>
    <n v="1223.3252"/>
    <n v="1132.1172999999999"/>
    <n v="1235.5585000000001"/>
    <n v="1143.4385"/>
    <n v="1419.3805"/>
    <n v="1313.5553"/>
    <x v="0"/>
    <x v="0"/>
    <x v="0"/>
    <x v="0"/>
    <n v="1.1487765000000001"/>
    <n v="1.1487765000000001"/>
    <s v="933.88196"/>
    <s v="933.88196"/>
    <n v="-89.538099999999986"/>
    <n v="-91.207900000000109"/>
    <n v="-92.120000000000118"/>
    <n v="-105.8252"/>
  </r>
  <r>
    <s v="P66572024"/>
    <x v="0"/>
    <x v="4"/>
    <x v="4"/>
    <x v="4"/>
    <x v="0"/>
    <x v="0"/>
    <x v="2"/>
    <n v="190.2"/>
    <d v="1999-07-21T00:00:00"/>
    <d v="2025-01-01T00:00:00"/>
    <n v="40"/>
    <n v="35"/>
    <x v="0"/>
    <s v="NA"/>
    <x v="0"/>
    <s v="NA"/>
    <x v="1"/>
    <s v="9.51"/>
    <n v="1111.4182000000001"/>
    <n v="1116.9613999999999"/>
    <n v="1132.1172999999999"/>
    <n v="1137.5896"/>
    <n v="1143.4385"/>
    <n v="1148.9655"/>
    <n v="1313.5553"/>
    <n v="1319.9045000000001"/>
    <x v="0"/>
    <x v="0"/>
    <x v="0"/>
    <x v="0"/>
    <n v="1.1487765000000001"/>
    <n v="1.1487765000000001"/>
    <s v="933.88196"/>
    <s v="933.88196"/>
    <n v="5.5431999999998425"/>
    <n v="5.4723000000001321"/>
    <n v="5.5270000000000437"/>
    <n v="6.3492000000001099"/>
  </r>
  <r>
    <s v="P66572024"/>
    <x v="0"/>
    <x v="5"/>
    <x v="5"/>
    <x v="5"/>
    <x v="1"/>
    <x v="0"/>
    <x v="2"/>
    <n v="190.2"/>
    <d v="1999-07-21T00:00:00"/>
    <d v="2025-02-01T00:00:00"/>
    <n v="40"/>
    <n v="35"/>
    <x v="0"/>
    <s v="NA"/>
    <x v="0"/>
    <s v="NA"/>
    <x v="1"/>
    <s v="9.51"/>
    <n v="1116.9613999999999"/>
    <n v="1116.9613999999999"/>
    <n v="1137.5896"/>
    <n v="1137.5896"/>
    <n v="1148.9655"/>
    <n v="1148.9655"/>
    <n v="1319.9045000000001"/>
    <n v="1319.9045000000001"/>
    <x v="0"/>
    <x v="0"/>
    <x v="0"/>
    <x v="0"/>
    <n v="1.1487765000000001"/>
    <n v="1.1487765000000001"/>
    <s v="933.88196"/>
    <s v="933.88196"/>
    <n v="0"/>
    <n v="0"/>
    <n v="0"/>
    <n v="0"/>
  </r>
  <r>
    <s v="P66572024"/>
    <x v="0"/>
    <x v="6"/>
    <x v="6"/>
    <x v="6"/>
    <x v="1"/>
    <x v="0"/>
    <x v="2"/>
    <n v="190.2"/>
    <d v="1999-07-21T00:00:00"/>
    <d v="2025-02-01T00:00:00"/>
    <n v="40"/>
    <n v="35"/>
    <x v="0"/>
    <s v="NA"/>
    <x v="0"/>
    <s v="NA"/>
    <x v="1"/>
    <s v="9.51"/>
    <n v="1116.9613999999999"/>
    <n v="1117.7552000000001"/>
    <n v="1137.5896"/>
    <n v="1138.383"/>
    <n v="1148.9655"/>
    <n v="1149.7668000000001"/>
    <n v="1319.9045000000001"/>
    <n v="1320.8252"/>
    <x v="0"/>
    <x v="0"/>
    <x v="0"/>
    <x v="0"/>
    <n v="1.1487765000000001"/>
    <n v="1.1487765000000001"/>
    <s v="933.88196"/>
    <s v="933.88196"/>
    <n v="0.79380000000014661"/>
    <n v="0.79340000000001965"/>
    <n v="0.80130000000008295"/>
    <n v="0.92069999999989705"/>
  </r>
  <r>
    <s v="P66572024"/>
    <x v="0"/>
    <x v="7"/>
    <x v="7"/>
    <x v="7"/>
    <x v="1"/>
    <x v="0"/>
    <x v="2"/>
    <n v="190.2"/>
    <d v="1999-07-21T00:00:00"/>
    <d v="2025-02-01T00:00:00"/>
    <n v="40"/>
    <n v="35"/>
    <x v="0"/>
    <s v="NA"/>
    <x v="0"/>
    <s v="NA"/>
    <x v="1"/>
    <s v="9.51"/>
    <n v="1117.7552000000001"/>
    <n v="1110.4899"/>
    <n v="1138.383"/>
    <n v="1130.9836"/>
    <n v="1149.7668000000001"/>
    <n v="1142.2935"/>
    <n v="1320.8252"/>
    <n v="1312.2399"/>
    <x v="0"/>
    <x v="0"/>
    <x v="0"/>
    <x v="0"/>
    <n v="1.1487765000000001"/>
    <n v="1.1487765000000001"/>
    <s v="933.88196"/>
    <s v="933.88196"/>
    <n v="-7.2653000000000247"/>
    <n v="-7.3994000000000142"/>
    <n v="-7.4733000000001084"/>
    <n v="-8.5852999999999611"/>
  </r>
  <r>
    <s v="P66572024"/>
    <x v="0"/>
    <x v="8"/>
    <x v="8"/>
    <x v="8"/>
    <x v="1"/>
    <x v="0"/>
    <x v="2"/>
    <n v="190.2"/>
    <d v="1999-07-21T00:00:00"/>
    <d v="2025-02-01T00:00:00"/>
    <n v="40"/>
    <n v="35"/>
    <x v="0"/>
    <s v="NA"/>
    <x v="0"/>
    <s v="NA"/>
    <x v="1"/>
    <s v="9.51"/>
    <n v="1110.4899"/>
    <n v="1108.4943000000001"/>
    <n v="1130.9836"/>
    <n v="1128.9512"/>
    <n v="1142.2935"/>
    <n v="1140.2407000000001"/>
    <n v="1312.2399"/>
    <n v="1309.8816999999999"/>
    <x v="0"/>
    <x v="0"/>
    <x v="0"/>
    <x v="0"/>
    <n v="1.1487765000000001"/>
    <n v="1.1487765000000001"/>
    <s v="933.88196"/>
    <s v="933.88196"/>
    <n v="-1.9955999999999676"/>
    <n v="-2.0324000000000524"/>
    <n v="-2.0527999999999338"/>
    <n v="-2.3582000000001244"/>
  </r>
  <r>
    <s v="P66572024"/>
    <x v="0"/>
    <x v="9"/>
    <x v="9"/>
    <x v="9"/>
    <x v="1"/>
    <x v="0"/>
    <x v="2"/>
    <n v="190.2"/>
    <d v="1999-07-21T00:00:00"/>
    <d v="2025-02-01T00:00:00"/>
    <n v="40"/>
    <n v="35"/>
    <x v="0"/>
    <s v="NA"/>
    <x v="0"/>
    <s v="NA"/>
    <x v="1"/>
    <s v="9.51"/>
    <n v="1108.4943000000001"/>
    <n v="1114.0229999999999"/>
    <n v="1128.9512"/>
    <n v="1134.287"/>
    <n v="1140.2407000000001"/>
    <n v="1145.6298999999999"/>
    <n v="1309.8816999999999"/>
    <n v="1316.0726"/>
    <x v="0"/>
    <x v="0"/>
    <x v="0"/>
    <x v="0"/>
    <n v="1.1487765000000001"/>
    <n v="1.1487765000000001"/>
    <s v="933.88196"/>
    <s v="933.88196"/>
    <n v="5.5286999999998443"/>
    <n v="5.3358000000000629"/>
    <n v="5.3891999999998461"/>
    <n v="6.190900000000056"/>
  </r>
  <r>
    <s v="P66572024"/>
    <x v="0"/>
    <x v="10"/>
    <x v="10"/>
    <x v="10"/>
    <x v="1"/>
    <x v="0"/>
    <x v="2"/>
    <n v="190.2"/>
    <d v="1999-07-21T00:00:00"/>
    <d v="2025-02-01T00:00:00"/>
    <n v="40"/>
    <n v="35"/>
    <x v="0"/>
    <s v="NA"/>
    <x v="0"/>
    <s v="NA"/>
    <x v="1"/>
    <s v="9.51"/>
    <n v="1114.0229999999999"/>
    <n v="1114.0229999999999"/>
    <n v="1134.287"/>
    <n v="1134.287"/>
    <n v="1145.6298999999999"/>
    <n v="1145.6298999999999"/>
    <n v="1316.0726"/>
    <n v="1316.0726"/>
    <x v="0"/>
    <x v="0"/>
    <x v="0"/>
    <x v="0"/>
    <n v="1.1487765000000001"/>
    <n v="1.1487765000000001"/>
    <s v="933.88196"/>
    <s v="935.784"/>
    <n v="0"/>
    <n v="0"/>
    <n v="0"/>
    <n v="0"/>
  </r>
  <r>
    <s v="P66572024"/>
    <x v="0"/>
    <x v="11"/>
    <x v="11"/>
    <x v="11"/>
    <x v="1"/>
    <x v="0"/>
    <x v="2"/>
    <n v="190.2"/>
    <d v="1999-07-21T00:00:00"/>
    <d v="2025-02-01T00:00:00"/>
    <n v="40"/>
    <n v="35"/>
    <x v="0"/>
    <s v="NA"/>
    <x v="0"/>
    <s v="NA"/>
    <x v="1"/>
    <s v="9.51"/>
    <n v="1114.0229999999999"/>
    <n v="1114.0229999999999"/>
    <n v="1134.287"/>
    <n v="1134.287"/>
    <n v="1145.6298999999999"/>
    <n v="1145.6298999999999"/>
    <n v="1316.0726"/>
    <n v="1316.0726"/>
    <x v="0"/>
    <x v="0"/>
    <x v="0"/>
    <x v="0"/>
    <n v="1.1487765000000001"/>
    <n v="1.1487765000000001"/>
    <s v="935.784"/>
    <s v="935.784"/>
    <n v="0"/>
    <n v="0"/>
    <n v="0"/>
    <n v="0"/>
  </r>
  <r>
    <s v="P66572024"/>
    <x v="0"/>
    <x v="12"/>
    <x v="12"/>
    <x v="12"/>
    <x v="1"/>
    <x v="0"/>
    <x v="2"/>
    <n v="190.2"/>
    <d v="1999-07-21T00:00:00"/>
    <d v="2025-02-01T00:00:00"/>
    <n v="40"/>
    <n v="35"/>
    <x v="0"/>
    <s v="NA"/>
    <x v="0"/>
    <s v="NA"/>
    <x v="1"/>
    <s v="9.51"/>
    <n v="1114.0229999999999"/>
    <n v="1114.0229999999999"/>
    <n v="1134.287"/>
    <n v="1134.287"/>
    <n v="1145.6298999999999"/>
    <n v="1145.6298999999999"/>
    <n v="1316.0726"/>
    <n v="1316.0726"/>
    <x v="0"/>
    <x v="0"/>
    <x v="0"/>
    <x v="0"/>
    <n v="1.1487765000000001"/>
    <n v="1.1487765000000001"/>
    <s v="935.784"/>
    <s v="935.784"/>
    <n v="0"/>
    <n v="0"/>
    <n v="0"/>
    <n v="0"/>
  </r>
  <r>
    <s v="P66572024"/>
    <x v="0"/>
    <x v="13"/>
    <x v="13"/>
    <x v="13"/>
    <x v="1"/>
    <x v="0"/>
    <x v="2"/>
    <n v="190.2"/>
    <d v="1999-07-21T00:00:00"/>
    <d v="2025-02-01T00:00:00"/>
    <n v="40"/>
    <n v="35"/>
    <x v="0"/>
    <s v="NA"/>
    <x v="0"/>
    <s v="NA"/>
    <x v="1"/>
    <s v="9.51"/>
    <n v="1114.0229999999999"/>
    <n v="1114.0229999999999"/>
    <n v="1134.287"/>
    <n v="1134.287"/>
    <n v="1145.6298999999999"/>
    <n v="1145.6298999999999"/>
    <n v="1316.0726"/>
    <n v="1316.0727999999999"/>
    <x v="0"/>
    <x v="0"/>
    <x v="0"/>
    <x v="0"/>
    <n v="1.1487765000000001"/>
    <n v="1.1487765000000001"/>
    <s v="935.784"/>
    <s v="935.784"/>
    <n v="0"/>
    <n v="0"/>
    <n v="0"/>
    <n v="1.9999999994979589E-4"/>
  </r>
  <r>
    <s v="P66572024"/>
    <x v="0"/>
    <x v="14"/>
    <x v="14"/>
    <x v="14"/>
    <x v="1"/>
    <x v="0"/>
    <x v="2"/>
    <n v="190.2"/>
    <d v="1999-07-21T00:00:00"/>
    <d v="2025-02-01T00:00:00"/>
    <n v="40"/>
    <n v="35"/>
    <x v="0"/>
    <s v="NA"/>
    <x v="0"/>
    <s v="NA"/>
    <x v="1"/>
    <s v="9.51"/>
    <n v="1114.0229999999999"/>
    <n v="1117.2689"/>
    <n v="1134.287"/>
    <n v="1135.2328"/>
    <n v="1145.6298999999999"/>
    <n v="1146.5852"/>
    <n v="1316.0727999999999"/>
    <n v="1317.1702"/>
    <x v="0"/>
    <x v="0"/>
    <x v="0"/>
    <x v="0"/>
    <n v="1.1487765000000001"/>
    <n v="1.1487765000000001"/>
    <s v="935.784"/>
    <s v="935.784"/>
    <n v="3.2459000000001197"/>
    <n v="0.94579999999996289"/>
    <n v="0.95530000000007931"/>
    <n v="1.097400000000107"/>
  </r>
  <r>
    <s v="P66572024"/>
    <x v="0"/>
    <x v="15"/>
    <x v="15"/>
    <x v="15"/>
    <x v="1"/>
    <x v="0"/>
    <x v="2"/>
    <n v="190.2"/>
    <d v="1999-07-21T00:00:00"/>
    <d v="2025-02-01T00:00:00"/>
    <n v="40"/>
    <n v="35"/>
    <x v="0"/>
    <s v="NA"/>
    <x v="0"/>
    <s v="NA"/>
    <x v="1"/>
    <s v="9.51"/>
    <n v="1117.2689"/>
    <n v="1111.7240999999999"/>
    <n v="1135.2328"/>
    <n v="1140.1778999999999"/>
    <n v="1146.5852"/>
    <n v="1151.5796"/>
    <n v="1317.1702"/>
    <n v="1322.9077"/>
    <x v="0"/>
    <x v="0"/>
    <x v="0"/>
    <x v="0"/>
    <n v="1.1487765000000001"/>
    <n v="1.1487765000000001"/>
    <s v="935.784"/>
    <s v="935.784"/>
    <n v="-5.544800000000123"/>
    <n v="4.9450999999999112"/>
    <n v="4.9944000000000415"/>
    <n v="5.7374999999999545"/>
  </r>
  <r>
    <s v="P66756950"/>
    <x v="0"/>
    <x v="0"/>
    <x v="0"/>
    <x v="0"/>
    <x v="0"/>
    <x v="0"/>
    <x v="0"/>
    <n v="1373.4"/>
    <d v="1981-09-02T00:00:00"/>
    <d v="2023-09-02T00:00:00"/>
    <n v="42"/>
    <n v="33"/>
    <x v="0"/>
    <s v="NA"/>
    <x v="0"/>
    <s v="NA"/>
    <x v="0"/>
    <s v="5.45"/>
    <n v="29489.798999999999"/>
    <n v="29489.798999999999"/>
    <n v="30022.826000000001"/>
    <n v="30022.826000000001"/>
    <n v="30323.055"/>
    <n v="30323.055"/>
    <n v="33588.366999999998"/>
    <n v="33588.366999999998"/>
    <x v="0"/>
    <x v="0"/>
    <x v="0"/>
    <x v="0"/>
    <n v="1.1076840999999999"/>
    <n v="1.1076840999999999"/>
    <s v="10424.106"/>
    <s v="10424.106"/>
    <n v="0"/>
    <n v="0"/>
    <n v="0"/>
    <n v="0"/>
  </r>
  <r>
    <s v="P66756950"/>
    <x v="0"/>
    <x v="1"/>
    <x v="1"/>
    <x v="1"/>
    <x v="0"/>
    <x v="0"/>
    <x v="0"/>
    <n v="1373.4"/>
    <d v="1981-09-02T00:00:00"/>
    <d v="2023-09-02T00:00:00"/>
    <n v="42"/>
    <n v="33"/>
    <x v="0"/>
    <s v="NA"/>
    <x v="0"/>
    <s v="NA"/>
    <x v="0"/>
    <s v="5.45"/>
    <n v="29489.798999999999"/>
    <n v="29489.798999999999"/>
    <n v="30022.826000000001"/>
    <n v="30022.826000000001"/>
    <n v="30323.055"/>
    <n v="30323.055"/>
    <n v="33588.366999999998"/>
    <n v="33588.366999999998"/>
    <x v="0"/>
    <x v="0"/>
    <x v="0"/>
    <x v="0"/>
    <n v="1.1076840999999999"/>
    <n v="1.1076840999999999"/>
    <s v="10424.106"/>
    <s v="10424.106"/>
    <n v="0"/>
    <n v="0"/>
    <n v="0"/>
    <n v="0"/>
  </r>
  <r>
    <s v="P66756950"/>
    <x v="0"/>
    <x v="2"/>
    <x v="2"/>
    <x v="2"/>
    <x v="0"/>
    <x v="0"/>
    <x v="0"/>
    <n v="1373.4"/>
    <d v="1981-09-02T00:00:00"/>
    <d v="2023-09-02T00:00:00"/>
    <n v="42"/>
    <n v="33"/>
    <x v="0"/>
    <s v="NA"/>
    <x v="0"/>
    <s v="NA"/>
    <x v="0"/>
    <s v="5.45"/>
    <n v="29489.798999999999"/>
    <n v="29497.493999999999"/>
    <n v="30022.826000000001"/>
    <n v="30023.315999999999"/>
    <n v="30323.055"/>
    <n v="30323.548999999999"/>
    <n v="33588.366999999998"/>
    <n v="33588.913999999997"/>
    <x v="0"/>
    <x v="0"/>
    <x v="0"/>
    <x v="0"/>
    <n v="1.1076840999999999"/>
    <n v="1.1076840999999999"/>
    <s v="10424.106"/>
    <s v="10424.106"/>
    <n v="7.694999999999709"/>
    <n v="0.48999999999796273"/>
    <n v="0.49399999999877764"/>
    <n v="0.54699999999866122"/>
  </r>
  <r>
    <s v="P66756950"/>
    <x v="0"/>
    <x v="3"/>
    <x v="3"/>
    <x v="3"/>
    <x v="0"/>
    <x v="0"/>
    <x v="0"/>
    <n v="1373.4"/>
    <d v="1981-09-02T00:00:00"/>
    <d v="2023-09-02T00:00:00"/>
    <n v="42"/>
    <n v="33"/>
    <x v="0"/>
    <s v="NA"/>
    <x v="0"/>
    <s v="NA"/>
    <x v="0"/>
    <s v="5.45"/>
    <n v="29497.493999999999"/>
    <n v="27290.848000000002"/>
    <n v="30023.315999999999"/>
    <n v="27777.333999999999"/>
    <n v="30323.548999999999"/>
    <n v="28055.107"/>
    <n v="33588.913999999997"/>
    <n v="31076.197"/>
    <x v="0"/>
    <x v="0"/>
    <x v="0"/>
    <x v="0"/>
    <n v="1.1076840999999999"/>
    <n v="1.1076840999999999"/>
    <s v="10424.106"/>
    <s v="10424.106"/>
    <n v="-2206.645999999997"/>
    <n v="-2245.982"/>
    <n v="-2268.4419999999991"/>
    <n v="-2512.7169999999969"/>
  </r>
  <r>
    <s v="P66756950"/>
    <x v="0"/>
    <x v="4"/>
    <x v="4"/>
    <x v="4"/>
    <x v="0"/>
    <x v="0"/>
    <x v="0"/>
    <n v="1373.4"/>
    <d v="1981-09-02T00:00:00"/>
    <d v="2023-09-02T00:00:00"/>
    <n v="42"/>
    <n v="33"/>
    <x v="0"/>
    <s v="NA"/>
    <x v="0"/>
    <s v="NA"/>
    <x v="0"/>
    <s v="5.45"/>
    <n v="27290.848000000002"/>
    <n v="27426.959999999999"/>
    <n v="27777.333999999999"/>
    <n v="27911.598000000002"/>
    <n v="28055.107"/>
    <n v="28190.713"/>
    <n v="31076.197"/>
    <n v="31226.405999999999"/>
    <x v="0"/>
    <x v="0"/>
    <x v="0"/>
    <x v="0"/>
    <n v="1.1076840999999999"/>
    <n v="1.1076840999999999"/>
    <s v="10424.106"/>
    <s v="10424.106"/>
    <n v="136.11199999999735"/>
    <n v="134.26400000000285"/>
    <n v="135.60599999999977"/>
    <n v="150.20899999999892"/>
  </r>
  <r>
    <s v="P66756950"/>
    <x v="0"/>
    <x v="5"/>
    <x v="5"/>
    <x v="5"/>
    <x v="0"/>
    <x v="0"/>
    <x v="0"/>
    <n v="1373.4"/>
    <d v="1981-09-02T00:00:00"/>
    <d v="2023-09-02T00:00:00"/>
    <n v="42"/>
    <n v="33"/>
    <x v="0"/>
    <s v="NA"/>
    <x v="0"/>
    <s v="NA"/>
    <x v="0"/>
    <s v="5.45"/>
    <n v="27426.959999999999"/>
    <n v="27426.959999999999"/>
    <n v="27911.598000000002"/>
    <n v="27911.598000000002"/>
    <n v="28190.713"/>
    <n v="28190.713"/>
    <n v="31226.405999999999"/>
    <n v="31226.405999999999"/>
    <x v="0"/>
    <x v="0"/>
    <x v="0"/>
    <x v="0"/>
    <n v="1.1076840999999999"/>
    <n v="1.1076840999999999"/>
    <s v="10424.106"/>
    <s v="10424.106"/>
    <n v="0"/>
    <n v="0"/>
    <n v="0"/>
    <n v="0"/>
  </r>
  <r>
    <s v="P66756950"/>
    <x v="0"/>
    <x v="6"/>
    <x v="6"/>
    <x v="6"/>
    <x v="0"/>
    <x v="0"/>
    <x v="0"/>
    <n v="1373.4"/>
    <d v="1981-09-02T00:00:00"/>
    <d v="2023-09-02T00:00:00"/>
    <n v="42"/>
    <n v="33"/>
    <x v="0"/>
    <s v="NA"/>
    <x v="0"/>
    <s v="NA"/>
    <x v="0"/>
    <s v="5.45"/>
    <n v="27426.959999999999"/>
    <n v="27426.959999999999"/>
    <n v="27911.598000000002"/>
    <n v="27911.598000000002"/>
    <n v="28190.713"/>
    <n v="28190.713"/>
    <n v="31226.405999999999"/>
    <n v="31226.405999999999"/>
    <x v="0"/>
    <x v="0"/>
    <x v="0"/>
    <x v="0"/>
    <n v="1.1076840999999999"/>
    <n v="1.1076840999999999"/>
    <s v="10424.106"/>
    <s v="10424.106"/>
    <n v="0"/>
    <n v="0"/>
    <n v="0"/>
    <n v="0"/>
  </r>
  <r>
    <s v="P66756950"/>
    <x v="0"/>
    <x v="7"/>
    <x v="7"/>
    <x v="7"/>
    <x v="0"/>
    <x v="0"/>
    <x v="0"/>
    <n v="1373.4"/>
    <d v="1981-09-02T00:00:00"/>
    <d v="2023-09-02T00:00:00"/>
    <n v="42"/>
    <n v="33"/>
    <x v="0"/>
    <s v="NA"/>
    <x v="0"/>
    <s v="NA"/>
    <x v="0"/>
    <s v="5.45"/>
    <n v="27426.959999999999"/>
    <n v="27248.687999999998"/>
    <n v="27911.598000000002"/>
    <n v="27730.173999999999"/>
    <n v="28190.713"/>
    <n v="28007.474999999999"/>
    <n v="31226.405999999999"/>
    <n v="31023.436000000002"/>
    <x v="0"/>
    <x v="0"/>
    <x v="0"/>
    <x v="0"/>
    <n v="1.1076840999999999"/>
    <n v="1.1076840999999999"/>
    <s v="10424.106"/>
    <s v="10424.106"/>
    <n v="-178.27200000000084"/>
    <n v="-181.42400000000271"/>
    <n v="-183.23800000000119"/>
    <n v="-202.96999999999753"/>
  </r>
  <r>
    <s v="P66756950"/>
    <x v="0"/>
    <x v="8"/>
    <x v="8"/>
    <x v="8"/>
    <x v="0"/>
    <x v="0"/>
    <x v="0"/>
    <n v="1373.4"/>
    <d v="1981-09-02T00:00:00"/>
    <d v="2023-09-02T00:00:00"/>
    <n v="42"/>
    <n v="33"/>
    <x v="0"/>
    <s v="NA"/>
    <x v="0"/>
    <s v="NA"/>
    <x v="0"/>
    <s v="5.45"/>
    <n v="27248.687999999998"/>
    <n v="26984.436000000002"/>
    <n v="27730.173999999999"/>
    <n v="27461.254000000001"/>
    <n v="28007.474999999999"/>
    <n v="27735.865000000002"/>
    <n v="31023.436000000002"/>
    <n v="30722.578000000001"/>
    <x v="0"/>
    <x v="0"/>
    <x v="0"/>
    <x v="0"/>
    <n v="1.1076840999999999"/>
    <n v="1.1076840999999999"/>
    <s v="10424.106"/>
    <s v="10424.106"/>
    <n v="-264.25199999999677"/>
    <n v="-268.91999999999825"/>
    <n v="-271.60999999999694"/>
    <n v="-300.85800000000017"/>
  </r>
  <r>
    <s v="P66756950"/>
    <x v="0"/>
    <x v="9"/>
    <x v="9"/>
    <x v="9"/>
    <x v="0"/>
    <x v="0"/>
    <x v="0"/>
    <n v="1373.4"/>
    <d v="1981-09-02T00:00:00"/>
    <d v="2023-09-02T00:00:00"/>
    <n v="42"/>
    <n v="33"/>
    <x v="0"/>
    <s v="NA"/>
    <x v="0"/>
    <s v="NA"/>
    <x v="0"/>
    <s v="5.45"/>
    <n v="26984.436000000002"/>
    <n v="27119.023000000001"/>
    <n v="27461.254000000001"/>
    <n v="27591.044999999998"/>
    <n v="27735.865000000002"/>
    <n v="27866.955000000002"/>
    <n v="30722.578000000001"/>
    <n v="30867.782999999999"/>
    <x v="0"/>
    <x v="0"/>
    <x v="0"/>
    <x v="0"/>
    <n v="1.1076840999999999"/>
    <n v="1.1076840999999999"/>
    <s v="10424.106"/>
    <s v="10424.106"/>
    <n v="134.58699999999953"/>
    <n v="129.79099999999744"/>
    <n v="131.09000000000015"/>
    <n v="145.20499999999811"/>
  </r>
  <r>
    <s v="P66756950"/>
    <x v="0"/>
    <x v="10"/>
    <x v="10"/>
    <x v="10"/>
    <x v="0"/>
    <x v="0"/>
    <x v="0"/>
    <n v="1373.4"/>
    <d v="1981-09-02T00:00:00"/>
    <d v="2023-09-02T00:00:00"/>
    <n v="42"/>
    <n v="33"/>
    <x v="0"/>
    <s v="NA"/>
    <x v="0"/>
    <s v="NA"/>
    <x v="0"/>
    <s v="5.45"/>
    <n v="27119.023000000001"/>
    <n v="27119.023000000001"/>
    <n v="27591.044999999998"/>
    <n v="27591.044999999998"/>
    <n v="27866.955000000002"/>
    <n v="27866.955000000002"/>
    <n v="30867.782999999999"/>
    <n v="30867.782999999999"/>
    <x v="0"/>
    <x v="0"/>
    <x v="0"/>
    <x v="0"/>
    <n v="1.1076840999999999"/>
    <n v="1.1076840999999999"/>
    <s v="10424.106"/>
    <s v="10437.84"/>
    <n v="0"/>
    <n v="0"/>
    <n v="0"/>
    <n v="0"/>
  </r>
  <r>
    <s v="P66756950"/>
    <x v="0"/>
    <x v="11"/>
    <x v="11"/>
    <x v="11"/>
    <x v="0"/>
    <x v="0"/>
    <x v="0"/>
    <n v="1373.4"/>
    <d v="1981-09-02T00:00:00"/>
    <d v="2023-09-02T00:00:00"/>
    <n v="42"/>
    <n v="33"/>
    <x v="0"/>
    <s v="NA"/>
    <x v="0"/>
    <s v="NA"/>
    <x v="0"/>
    <s v="5.45"/>
    <n v="27119.023000000001"/>
    <n v="27119.023000000001"/>
    <n v="27591.044999999998"/>
    <n v="27591.044999999998"/>
    <n v="27866.955000000002"/>
    <n v="27866.955000000002"/>
    <n v="30867.782999999999"/>
    <n v="30867.782999999999"/>
    <x v="0"/>
    <x v="0"/>
    <x v="0"/>
    <x v="0"/>
    <n v="1.1076840999999999"/>
    <n v="1.1076840999999999"/>
    <s v="10437.84"/>
    <s v="10437.84"/>
    <n v="0"/>
    <n v="0"/>
    <n v="0"/>
    <n v="0"/>
  </r>
  <r>
    <s v="P66756950"/>
    <x v="0"/>
    <x v="12"/>
    <x v="12"/>
    <x v="12"/>
    <x v="0"/>
    <x v="0"/>
    <x v="0"/>
    <n v="1373.4"/>
    <d v="1981-09-02T00:00:00"/>
    <d v="2023-09-02T00:00:00"/>
    <n v="42"/>
    <n v="33"/>
    <x v="0"/>
    <s v="NA"/>
    <x v="0"/>
    <s v="NA"/>
    <x v="0"/>
    <s v="5.45"/>
    <n v="27119.023000000001"/>
    <n v="27119.023000000001"/>
    <n v="27591.044999999998"/>
    <n v="27591.044999999998"/>
    <n v="27866.955000000002"/>
    <n v="27866.955000000002"/>
    <n v="30867.782999999999"/>
    <n v="30867.782999999999"/>
    <x v="0"/>
    <x v="0"/>
    <x v="0"/>
    <x v="0"/>
    <n v="1.1076840999999999"/>
    <n v="1.1076840999999999"/>
    <s v="10437.84"/>
    <s v="10437.84"/>
    <n v="0"/>
    <n v="0"/>
    <n v="0"/>
    <n v="0"/>
  </r>
  <r>
    <s v="P66756950"/>
    <x v="0"/>
    <x v="13"/>
    <x v="13"/>
    <x v="13"/>
    <x v="0"/>
    <x v="0"/>
    <x v="0"/>
    <n v="1373.4"/>
    <d v="1981-09-02T00:00:00"/>
    <d v="2023-09-02T00:00:00"/>
    <n v="42"/>
    <n v="33"/>
    <x v="0"/>
    <s v="NA"/>
    <x v="0"/>
    <s v="NA"/>
    <x v="0"/>
    <s v="5.45"/>
    <n v="27119.023000000001"/>
    <n v="27119.023000000001"/>
    <n v="27591.044999999998"/>
    <n v="27591.044999999998"/>
    <n v="27866.955000000002"/>
    <n v="27866.955000000002"/>
    <n v="30867.782999999999"/>
    <n v="30867.782999999999"/>
    <x v="0"/>
    <x v="0"/>
    <x v="0"/>
    <x v="0"/>
    <n v="1.1076840999999999"/>
    <n v="1.1076840999999999"/>
    <s v="10437.84"/>
    <s v="10437.84"/>
    <n v="0"/>
    <n v="0"/>
    <n v="0"/>
    <n v="0"/>
  </r>
  <r>
    <s v="P66756950"/>
    <x v="0"/>
    <x v="14"/>
    <x v="14"/>
    <x v="14"/>
    <x v="0"/>
    <x v="0"/>
    <x v="0"/>
    <n v="1373.4"/>
    <d v="1981-09-02T00:00:00"/>
    <d v="2023-09-02T00:00:00"/>
    <n v="42"/>
    <n v="33"/>
    <x v="0"/>
    <s v="NA"/>
    <x v="0"/>
    <s v="NA"/>
    <x v="0"/>
    <s v="5.45"/>
    <n v="27119.023000000001"/>
    <n v="27178.812000000002"/>
    <n v="27591.044999999998"/>
    <n v="27594.842000000001"/>
    <n v="27866.955000000002"/>
    <n v="27870.791000000001"/>
    <n v="30867.782999999999"/>
    <n v="30872.032999999999"/>
    <x v="0"/>
    <x v="0"/>
    <x v="0"/>
    <x v="0"/>
    <n v="1.1076840999999999"/>
    <n v="1.1076840999999999"/>
    <s v="10437.84"/>
    <s v="10437.84"/>
    <n v="59.789000000000669"/>
    <n v="3.7970000000022992"/>
    <n v="3.8359999999993306"/>
    <n v="4.25"/>
  </r>
  <r>
    <s v="P66756950"/>
    <x v="0"/>
    <x v="15"/>
    <x v="15"/>
    <x v="15"/>
    <x v="0"/>
    <x v="0"/>
    <x v="0"/>
    <n v="1373.4"/>
    <d v="1981-09-02T00:00:00"/>
    <d v="2023-09-02T00:00:00"/>
    <n v="42"/>
    <n v="33"/>
    <x v="0"/>
    <s v="NA"/>
    <x v="0"/>
    <s v="NA"/>
    <x v="0"/>
    <s v="5.45"/>
    <n v="27178.812000000002"/>
    <n v="27043.93"/>
    <n v="27594.842000000001"/>
    <n v="27715.043000000001"/>
    <n v="27870.791000000001"/>
    <n v="27992.192999999999"/>
    <n v="30872.032999999999"/>
    <n v="31006.51"/>
    <x v="0"/>
    <x v="0"/>
    <x v="0"/>
    <x v="0"/>
    <n v="1.1076840999999999"/>
    <n v="1.1076840999999999"/>
    <s v="10437.84"/>
    <s v="10437.84"/>
    <n v="-134.88200000000143"/>
    <n v="120.20100000000093"/>
    <n v="121.40199999999822"/>
    <n v="134.47699999999895"/>
  </r>
  <r>
    <s v="P66785938"/>
    <x v="0"/>
    <x v="0"/>
    <x v="0"/>
    <x v="0"/>
    <x v="0"/>
    <x v="0"/>
    <x v="1"/>
    <n v="420.42"/>
    <d v="1985-10-30T00:00:00"/>
    <d v="2004-03-30T00:00:00"/>
    <n v="49"/>
    <n v="26"/>
    <x v="1"/>
    <s v="NA"/>
    <x v="0"/>
    <s v="NA"/>
    <x v="0"/>
    <s v="1.43"/>
    <n v="8795.7060000000001"/>
    <n v="8795.7060000000001"/>
    <n v="8975.018"/>
    <n v="8975.018"/>
    <n v="9064.768"/>
    <n v="9064.768"/>
    <n v="10283.816999999999"/>
    <n v="10283.817999999999"/>
    <x v="0"/>
    <x v="0"/>
    <x v="0"/>
    <x v="0"/>
    <n v="1.1344822999999999"/>
    <n v="1.1344822999999999"/>
    <s v="1095.8341"/>
    <s v="1095.8341"/>
    <n v="0"/>
    <n v="0"/>
    <n v="0"/>
    <n v="1.0000000002037268E-3"/>
  </r>
  <r>
    <s v="P66785938"/>
    <x v="0"/>
    <x v="1"/>
    <x v="1"/>
    <x v="1"/>
    <x v="0"/>
    <x v="0"/>
    <x v="1"/>
    <n v="420.42"/>
    <d v="1985-10-30T00:00:00"/>
    <d v="2004-03-30T00:00:00"/>
    <n v="49"/>
    <n v="26"/>
    <x v="1"/>
    <s v="NA"/>
    <x v="0"/>
    <s v="NA"/>
    <x v="0"/>
    <s v="1.43"/>
    <n v="8795.7060000000001"/>
    <n v="8795.7060000000001"/>
    <n v="8975.018"/>
    <n v="8975.018"/>
    <n v="9064.768"/>
    <n v="9064.768"/>
    <n v="10283.817999999999"/>
    <n v="10283.817999999999"/>
    <x v="0"/>
    <x v="0"/>
    <x v="0"/>
    <x v="0"/>
    <n v="1.1344822999999999"/>
    <n v="1.1344822999999999"/>
    <s v="1095.8341"/>
    <s v="1095.8341"/>
    <n v="0"/>
    <n v="0"/>
    <n v="0"/>
    <n v="0"/>
  </r>
  <r>
    <s v="P66785938"/>
    <x v="0"/>
    <x v="2"/>
    <x v="2"/>
    <x v="2"/>
    <x v="0"/>
    <x v="0"/>
    <x v="1"/>
    <n v="420.42"/>
    <d v="1985-10-30T00:00:00"/>
    <d v="2004-03-30T00:00:00"/>
    <n v="49"/>
    <n v="26"/>
    <x v="1"/>
    <s v="NA"/>
    <x v="0"/>
    <s v="NA"/>
    <x v="0"/>
    <s v="1.43"/>
    <n v="8795.7060000000001"/>
    <n v="8798.0020000000004"/>
    <n v="8975.018"/>
    <n v="8975.1640000000007"/>
    <n v="9064.768"/>
    <n v="9064.9159999999993"/>
    <n v="10283.817999999999"/>
    <n v="10283.985000000001"/>
    <x v="0"/>
    <x v="0"/>
    <x v="0"/>
    <x v="0"/>
    <n v="1.1344822999999999"/>
    <n v="1.1344822999999999"/>
    <s v="1095.8341"/>
    <s v="1095.8341"/>
    <n v="2.2960000000002765"/>
    <n v="0.14600000000064028"/>
    <n v="0.14799999999922875"/>
    <n v="0.16700000000128057"/>
  </r>
  <r>
    <s v="P66785938"/>
    <x v="0"/>
    <x v="3"/>
    <x v="3"/>
    <x v="3"/>
    <x v="0"/>
    <x v="0"/>
    <x v="1"/>
    <n v="420.42"/>
    <d v="1985-10-30T00:00:00"/>
    <d v="2004-03-30T00:00:00"/>
    <n v="49"/>
    <n v="26"/>
    <x v="1"/>
    <s v="NA"/>
    <x v="0"/>
    <s v="NA"/>
    <x v="0"/>
    <s v="1.43"/>
    <n v="8798.0020000000004"/>
    <n v="8139.8413"/>
    <n v="8975.1640000000007"/>
    <n v="8303.75"/>
    <n v="9064.9159999999993"/>
    <n v="8386.7870000000003"/>
    <n v="10283.985000000001"/>
    <n v="9514.6610000000001"/>
    <x v="0"/>
    <x v="0"/>
    <x v="0"/>
    <x v="0"/>
    <n v="1.1344822999999999"/>
    <n v="1.1344822999999999"/>
    <s v="1095.8341"/>
    <s v="1095.8341"/>
    <n v="-658.16070000000036"/>
    <n v="-671.41400000000067"/>
    <n v="-678.128999999999"/>
    <n v="-769.32400000000052"/>
  </r>
  <r>
    <s v="P66785938"/>
    <x v="0"/>
    <x v="4"/>
    <x v="4"/>
    <x v="4"/>
    <x v="0"/>
    <x v="0"/>
    <x v="1"/>
    <n v="420.42"/>
    <d v="1985-10-30T00:00:00"/>
    <d v="2004-03-30T00:00:00"/>
    <n v="49"/>
    <n v="26"/>
    <x v="1"/>
    <s v="NA"/>
    <x v="0"/>
    <s v="NA"/>
    <x v="0"/>
    <s v="1.43"/>
    <n v="8139.8413"/>
    <n v="8180.4395000000004"/>
    <n v="8303.75"/>
    <n v="8343.8870000000006"/>
    <n v="8386.7870000000003"/>
    <n v="8427.3250000000007"/>
    <n v="9514.6610000000001"/>
    <n v="9560.6509999999998"/>
    <x v="0"/>
    <x v="0"/>
    <x v="0"/>
    <x v="0"/>
    <n v="1.1344822999999999"/>
    <n v="1.1344822999999999"/>
    <s v="1095.8341"/>
    <s v="1095.8341"/>
    <n v="40.598200000000361"/>
    <n v="40.137000000000626"/>
    <n v="40.538000000000466"/>
    <n v="45.989999999999782"/>
  </r>
  <r>
    <s v="P66785938"/>
    <x v="0"/>
    <x v="5"/>
    <x v="5"/>
    <x v="5"/>
    <x v="0"/>
    <x v="0"/>
    <x v="1"/>
    <n v="420.42"/>
    <d v="1985-10-30T00:00:00"/>
    <d v="2004-03-30T00:00:00"/>
    <n v="49"/>
    <n v="26"/>
    <x v="1"/>
    <s v="NA"/>
    <x v="0"/>
    <s v="NA"/>
    <x v="0"/>
    <s v="1.43"/>
    <n v="8180.4395000000004"/>
    <n v="8180.4395000000004"/>
    <n v="8343.8870000000006"/>
    <n v="8343.8870000000006"/>
    <n v="8427.3250000000007"/>
    <n v="8427.3250000000007"/>
    <n v="9560.6509999999998"/>
    <n v="9560.6509999999998"/>
    <x v="0"/>
    <x v="0"/>
    <x v="0"/>
    <x v="0"/>
    <n v="1.1344822999999999"/>
    <n v="1.1344822999999999"/>
    <s v="1095.8341"/>
    <s v="1095.8341"/>
    <n v="0"/>
    <n v="0"/>
    <n v="0"/>
    <n v="0"/>
  </r>
  <r>
    <s v="P66785938"/>
    <x v="0"/>
    <x v="6"/>
    <x v="6"/>
    <x v="6"/>
    <x v="0"/>
    <x v="0"/>
    <x v="1"/>
    <n v="420.42"/>
    <d v="1985-10-30T00:00:00"/>
    <d v="2004-03-30T00:00:00"/>
    <n v="49"/>
    <n v="26"/>
    <x v="1"/>
    <s v="NA"/>
    <x v="0"/>
    <s v="NA"/>
    <x v="0"/>
    <s v="1.43"/>
    <n v="8180.4395000000004"/>
    <n v="8180.4395000000004"/>
    <n v="8343.8870000000006"/>
    <n v="8343.8870000000006"/>
    <n v="8427.3250000000007"/>
    <n v="8427.3250000000007"/>
    <n v="9560.6509999999998"/>
    <n v="9560.6509999999998"/>
    <x v="0"/>
    <x v="0"/>
    <x v="0"/>
    <x v="0"/>
    <n v="1.1344822999999999"/>
    <n v="1.1344822999999999"/>
    <s v="1095.8341"/>
    <s v="1095.8341"/>
    <n v="0"/>
    <n v="0"/>
    <n v="0"/>
    <n v="0"/>
  </r>
  <r>
    <s v="P66785938"/>
    <x v="0"/>
    <x v="7"/>
    <x v="7"/>
    <x v="7"/>
    <x v="0"/>
    <x v="0"/>
    <x v="1"/>
    <n v="420.42"/>
    <d v="1985-10-30T00:00:00"/>
    <d v="2004-03-30T00:00:00"/>
    <n v="49"/>
    <n v="26"/>
    <x v="1"/>
    <s v="NA"/>
    <x v="0"/>
    <s v="NA"/>
    <x v="0"/>
    <s v="1.43"/>
    <n v="8180.4395000000004"/>
    <n v="8127.2665999999999"/>
    <n v="8343.8870000000006"/>
    <n v="8289.652"/>
    <n v="8427.3250000000007"/>
    <n v="8372.5490000000009"/>
    <n v="9560.6509999999998"/>
    <n v="9498.509"/>
    <x v="0"/>
    <x v="0"/>
    <x v="0"/>
    <x v="0"/>
    <n v="1.1344822999999999"/>
    <n v="1.1344822999999999"/>
    <s v="1095.8341"/>
    <s v="1095.8341"/>
    <n v="-53.172900000000482"/>
    <n v="-54.235000000000582"/>
    <n v="-54.77599999999984"/>
    <n v="-62.141999999999825"/>
  </r>
  <r>
    <s v="P66785938"/>
    <x v="0"/>
    <x v="8"/>
    <x v="8"/>
    <x v="8"/>
    <x v="0"/>
    <x v="0"/>
    <x v="1"/>
    <n v="420.42"/>
    <d v="1985-10-30T00:00:00"/>
    <d v="2004-03-30T00:00:00"/>
    <n v="49"/>
    <n v="26"/>
    <x v="1"/>
    <s v="NA"/>
    <x v="0"/>
    <s v="NA"/>
    <x v="0"/>
    <s v="1.43"/>
    <n v="8127.2665999999999"/>
    <n v="8102.5330000000004"/>
    <n v="8289.652"/>
    <n v="8264.4249999999993"/>
    <n v="8372.5490000000009"/>
    <n v="8347.0689999999995"/>
    <n v="9498.509"/>
    <n v="9469.6029999999992"/>
    <x v="0"/>
    <x v="0"/>
    <x v="0"/>
    <x v="0"/>
    <n v="1.1344822999999999"/>
    <n v="1.1344822999999999"/>
    <s v="1095.8341"/>
    <s v="1095.8341"/>
    <n v="-24.733599999999569"/>
    <n v="-25.227000000000771"/>
    <n v="-25.480000000001382"/>
    <n v="-28.906000000000859"/>
  </r>
  <r>
    <s v="P66785938"/>
    <x v="0"/>
    <x v="9"/>
    <x v="9"/>
    <x v="9"/>
    <x v="0"/>
    <x v="0"/>
    <x v="1"/>
    <n v="420.42"/>
    <d v="1985-10-30T00:00:00"/>
    <d v="2004-03-30T00:00:00"/>
    <n v="49"/>
    <n v="26"/>
    <x v="1"/>
    <s v="NA"/>
    <x v="0"/>
    <s v="NA"/>
    <x v="0"/>
    <s v="1.43"/>
    <n v="8102.5330000000004"/>
    <n v="8142.9449999999997"/>
    <n v="8264.4249999999993"/>
    <n v="8303.4840000000004"/>
    <n v="8347.0689999999995"/>
    <n v="8386.52"/>
    <n v="9469.6029999999992"/>
    <n v="9514.3559999999998"/>
    <x v="0"/>
    <x v="0"/>
    <x v="0"/>
    <x v="0"/>
    <n v="1.1344822999999999"/>
    <n v="1.1344822999999999"/>
    <s v="1095.8341"/>
    <s v="1095.8341"/>
    <n v="40.411999999999352"/>
    <n v="39.059000000001106"/>
    <n v="39.451000000000931"/>
    <n v="44.753000000000611"/>
  </r>
  <r>
    <s v="P66785938"/>
    <x v="0"/>
    <x v="10"/>
    <x v="10"/>
    <x v="10"/>
    <x v="0"/>
    <x v="0"/>
    <x v="1"/>
    <n v="420.42"/>
    <d v="1985-10-30T00:00:00"/>
    <d v="2004-03-30T00:00:00"/>
    <n v="49"/>
    <n v="26"/>
    <x v="1"/>
    <s v="NA"/>
    <x v="0"/>
    <s v="NA"/>
    <x v="0"/>
    <s v="1.43"/>
    <n v="8142.9449999999997"/>
    <n v="8142.9449999999997"/>
    <n v="8303.4840000000004"/>
    <n v="8303.4840000000004"/>
    <n v="8386.52"/>
    <n v="8386.52"/>
    <n v="9514.3559999999998"/>
    <n v="9514.3559999999998"/>
    <x v="0"/>
    <x v="0"/>
    <x v="0"/>
    <x v="0"/>
    <n v="1.1344822999999999"/>
    <n v="1.1344822999999999"/>
    <s v="1095.8341"/>
    <s v="1097.4142"/>
    <n v="0"/>
    <n v="0"/>
    <n v="0"/>
    <n v="0"/>
  </r>
  <r>
    <s v="P66785938"/>
    <x v="0"/>
    <x v="11"/>
    <x v="11"/>
    <x v="11"/>
    <x v="0"/>
    <x v="0"/>
    <x v="1"/>
    <n v="420.42"/>
    <d v="1985-10-30T00:00:00"/>
    <d v="2004-03-30T00:00:00"/>
    <n v="49"/>
    <n v="26"/>
    <x v="1"/>
    <s v="NA"/>
    <x v="0"/>
    <s v="NA"/>
    <x v="0"/>
    <s v="1.43"/>
    <n v="8142.9449999999997"/>
    <n v="8142.9449999999997"/>
    <n v="8303.4840000000004"/>
    <n v="8303.4840000000004"/>
    <n v="8386.52"/>
    <n v="8386.52"/>
    <n v="9514.3559999999998"/>
    <n v="9514.3559999999998"/>
    <x v="0"/>
    <x v="0"/>
    <x v="0"/>
    <x v="0"/>
    <n v="1.1344822999999999"/>
    <n v="1.1344822999999999"/>
    <s v="1097.4142"/>
    <s v="1097.4142"/>
    <n v="0"/>
    <n v="0"/>
    <n v="0"/>
    <n v="0"/>
  </r>
  <r>
    <s v="P66785938"/>
    <x v="0"/>
    <x v="12"/>
    <x v="12"/>
    <x v="12"/>
    <x v="0"/>
    <x v="0"/>
    <x v="1"/>
    <n v="420.42"/>
    <d v="1985-10-30T00:00:00"/>
    <d v="2004-03-30T00:00:00"/>
    <n v="49"/>
    <n v="26"/>
    <x v="1"/>
    <s v="NA"/>
    <x v="0"/>
    <s v="NA"/>
    <x v="0"/>
    <s v="1.43"/>
    <n v="8142.9449999999997"/>
    <n v="8142.9449999999997"/>
    <n v="8303.4840000000004"/>
    <n v="8303.4840000000004"/>
    <n v="8386.52"/>
    <n v="8386.52"/>
    <n v="9514.3559999999998"/>
    <n v="9514.3559999999998"/>
    <x v="0"/>
    <x v="0"/>
    <x v="0"/>
    <x v="0"/>
    <n v="1.1344822999999999"/>
    <n v="1.1344822999999999"/>
    <s v="1097.4142"/>
    <s v="1097.4142"/>
    <n v="0"/>
    <n v="0"/>
    <n v="0"/>
    <n v="0"/>
  </r>
  <r>
    <s v="P66785938"/>
    <x v="0"/>
    <x v="13"/>
    <x v="13"/>
    <x v="13"/>
    <x v="0"/>
    <x v="0"/>
    <x v="1"/>
    <n v="420.42"/>
    <d v="1985-10-30T00:00:00"/>
    <d v="2004-03-30T00:00:00"/>
    <n v="49"/>
    <n v="26"/>
    <x v="1"/>
    <s v="NA"/>
    <x v="0"/>
    <s v="NA"/>
    <x v="0"/>
    <s v="1.43"/>
    <n v="8142.9449999999997"/>
    <n v="8142.9449999999997"/>
    <n v="8303.4840000000004"/>
    <n v="8303.4840000000004"/>
    <n v="8386.52"/>
    <n v="8386.52"/>
    <n v="9514.3559999999998"/>
    <n v="9514.357"/>
    <x v="0"/>
    <x v="0"/>
    <x v="0"/>
    <x v="0"/>
    <n v="1.1344822999999999"/>
    <n v="1.1344822999999999"/>
    <s v="1097.4142"/>
    <s v="1097.4142"/>
    <n v="0"/>
    <n v="0"/>
    <n v="0"/>
    <n v="1.0000000002037268E-3"/>
  </r>
  <r>
    <s v="P66785938"/>
    <x v="0"/>
    <x v="14"/>
    <x v="14"/>
    <x v="14"/>
    <x v="0"/>
    <x v="0"/>
    <x v="1"/>
    <n v="420.42"/>
    <d v="1985-10-30T00:00:00"/>
    <d v="2004-03-30T00:00:00"/>
    <n v="49"/>
    <n v="26"/>
    <x v="1"/>
    <s v="NA"/>
    <x v="0"/>
    <s v="NA"/>
    <x v="0"/>
    <s v="1.43"/>
    <n v="8142.9449999999997"/>
    <n v="8160.8980000000001"/>
    <n v="8303.4840000000004"/>
    <n v="8304.6280000000006"/>
    <n v="8386.52"/>
    <n v="8387.6740000000009"/>
    <n v="9514.357"/>
    <n v="9515.6669999999995"/>
    <x v="0"/>
    <x v="0"/>
    <x v="0"/>
    <x v="0"/>
    <n v="1.1344822999999999"/>
    <n v="1.1344822999999999"/>
    <s v="1097.4142"/>
    <s v="1097.4142"/>
    <n v="17.953000000000429"/>
    <n v="1.1440000000002328"/>
    <n v="1.1540000000004511"/>
    <n v="1.3099999999994907"/>
  </r>
  <r>
    <s v="P66785938"/>
    <x v="0"/>
    <x v="15"/>
    <x v="15"/>
    <x v="15"/>
    <x v="0"/>
    <x v="0"/>
    <x v="1"/>
    <n v="420.42"/>
    <d v="1985-10-30T00:00:00"/>
    <d v="2004-03-30T00:00:00"/>
    <n v="49"/>
    <n v="26"/>
    <x v="1"/>
    <s v="NA"/>
    <x v="0"/>
    <s v="NA"/>
    <x v="0"/>
    <s v="1.43"/>
    <n v="8160.8980000000001"/>
    <n v="8120.3969999999999"/>
    <n v="8304.6280000000006"/>
    <n v="8340.8019999999997"/>
    <n v="8387.6740000000009"/>
    <n v="8424.2099999999991"/>
    <n v="9515.6669999999995"/>
    <n v="9557.1170000000002"/>
    <x v="0"/>
    <x v="0"/>
    <x v="0"/>
    <x v="0"/>
    <n v="1.1344822999999999"/>
    <n v="1.1344822999999999"/>
    <s v="1097.4142"/>
    <s v="1097.4142"/>
    <n v="-40.501000000000204"/>
    <n v="36.173999999999069"/>
    <n v="36.535999999998239"/>
    <n v="41.450000000000728"/>
  </r>
  <r>
    <s v="P67483907"/>
    <x v="0"/>
    <x v="0"/>
    <x v="0"/>
    <x v="0"/>
    <x v="0"/>
    <x v="1"/>
    <x v="0"/>
    <n v="365.76"/>
    <d v="1980-01-25T00:00:00"/>
    <d v="1996-01-25T00:00:00"/>
    <n v="16"/>
    <n v="59"/>
    <x v="1"/>
    <s v="NA"/>
    <x v="0"/>
    <s v="NA"/>
    <x v="0"/>
    <s v="3.81"/>
    <n v="2.2710716E-5"/>
    <n v="2.2710716E-5"/>
    <n v="2.3014301E-5"/>
    <n v="2.3014301E-5"/>
    <n v="2.3244445E-5"/>
    <n v="2.3244444000000001E-5"/>
    <n v="2849.2705000000001"/>
    <n v="2849.2705000000001"/>
    <x v="0"/>
    <x v="0"/>
    <x v="0"/>
    <x v="0"/>
    <n v="1.0611619999999999"/>
    <n v="1.0611619999999999"/>
    <s v="2849.2705"/>
    <s v="2849.2705"/>
    <n v="0"/>
    <n v="0"/>
    <n v="-9.9999999939232899E-13"/>
    <n v="0"/>
  </r>
  <r>
    <s v="P67483907"/>
    <x v="0"/>
    <x v="1"/>
    <x v="1"/>
    <x v="1"/>
    <x v="0"/>
    <x v="1"/>
    <x v="0"/>
    <n v="365.76"/>
    <d v="1980-01-25T00:00:00"/>
    <d v="1996-01-25T00:00:00"/>
    <n v="16"/>
    <n v="59"/>
    <x v="1"/>
    <s v="NA"/>
    <x v="0"/>
    <s v="NA"/>
    <x v="0"/>
    <s v="3.81"/>
    <n v="2.2710716E-5"/>
    <n v="2.2710716E-5"/>
    <n v="2.3014301E-5"/>
    <n v="2.3014301E-5"/>
    <n v="2.3244444000000001E-5"/>
    <n v="2.3244444000000001E-5"/>
    <n v="2849.2705000000001"/>
    <n v="2849.2705000000001"/>
    <x v="0"/>
    <x v="0"/>
    <x v="0"/>
    <x v="0"/>
    <n v="1.0611619999999999"/>
    <n v="1.0611619999999999"/>
    <s v="2849.2705"/>
    <s v="2849.2705"/>
    <n v="0"/>
    <n v="0"/>
    <n v="0"/>
    <n v="0"/>
  </r>
  <r>
    <s v="P67483907"/>
    <x v="0"/>
    <x v="2"/>
    <x v="2"/>
    <x v="2"/>
    <x v="0"/>
    <x v="1"/>
    <x v="0"/>
    <n v="365.76"/>
    <d v="1980-01-25T00:00:00"/>
    <d v="1996-01-25T00:00:00"/>
    <n v="16"/>
    <n v="59"/>
    <x v="1"/>
    <s v="NA"/>
    <x v="0"/>
    <s v="NA"/>
    <x v="0"/>
    <s v="3.81"/>
    <n v="2.2710716E-5"/>
    <n v="2.2726740999999999E-5"/>
    <n v="2.3014301E-5"/>
    <n v="2.3015316E-5"/>
    <n v="2.3244444000000001E-5"/>
    <n v="2.3245470000000001E-5"/>
    <n v="2849.2705000000001"/>
    <n v="2849.2705000000001"/>
    <x v="0"/>
    <x v="0"/>
    <x v="0"/>
    <x v="0"/>
    <n v="1.0611619999999999"/>
    <n v="1.0611619999999999"/>
    <s v="2849.2705"/>
    <s v="2849.2705"/>
    <n v="1.6024999999999563E-8"/>
    <n v="1.0149999999998539E-9"/>
    <n v="1.0259999999999458E-9"/>
    <n v="0"/>
  </r>
  <r>
    <s v="P67483907"/>
    <x v="0"/>
    <x v="3"/>
    <x v="3"/>
    <x v="3"/>
    <x v="0"/>
    <x v="1"/>
    <x v="0"/>
    <n v="365.76"/>
    <d v="1980-01-25T00:00:00"/>
    <d v="1996-01-25T00:00:00"/>
    <n v="16"/>
    <n v="59"/>
    <x v="1"/>
    <s v="NA"/>
    <x v="0"/>
    <s v="NA"/>
    <x v="0"/>
    <s v="3.81"/>
    <n v="2.2726740999999999E-5"/>
    <n v="2.1026599E-5"/>
    <n v="2.3015316E-5"/>
    <n v="2.1293587999999999E-5"/>
    <n v="2.3245470000000001E-5"/>
    <n v="2.1506525E-5"/>
    <n v="2849.2705000000001"/>
    <n v="2849.2705000000001"/>
    <x v="0"/>
    <x v="0"/>
    <x v="0"/>
    <x v="0"/>
    <n v="1.0611619999999999"/>
    <n v="1.0611619999999999"/>
    <s v="2849.2705"/>
    <s v="2849.2705"/>
    <n v="-1.7001419999999991E-6"/>
    <n v="-1.7217280000000007E-6"/>
    <n v="-1.738945000000001E-6"/>
    <n v="0"/>
  </r>
  <r>
    <s v="P67483907"/>
    <x v="0"/>
    <x v="4"/>
    <x v="4"/>
    <x v="4"/>
    <x v="0"/>
    <x v="1"/>
    <x v="0"/>
    <n v="365.76"/>
    <d v="1980-01-25T00:00:00"/>
    <d v="1996-01-25T00:00:00"/>
    <n v="16"/>
    <n v="59"/>
    <x v="1"/>
    <s v="NA"/>
    <x v="0"/>
    <s v="NA"/>
    <x v="0"/>
    <s v="3.81"/>
    <n v="2.1026599E-5"/>
    <n v="2.1105303000000001E-5"/>
    <n v="2.1293587999999999E-5"/>
    <n v="2.1375758000000001E-5"/>
    <n v="2.1506525E-5"/>
    <n v="2.1589513999999999E-5"/>
    <n v="2849.2705000000001"/>
    <n v="2849.2705000000001"/>
    <x v="0"/>
    <x v="0"/>
    <x v="0"/>
    <x v="0"/>
    <n v="1.0611619999999999"/>
    <n v="1.0611619999999999"/>
    <s v="2849.2705"/>
    <s v="2849.2705"/>
    <n v="7.8704000000000729E-8"/>
    <n v="8.2170000000001959E-8"/>
    <n v="8.2988999999998944E-8"/>
    <n v="0"/>
  </r>
  <r>
    <s v="P67483907"/>
    <x v="0"/>
    <x v="5"/>
    <x v="5"/>
    <x v="5"/>
    <x v="0"/>
    <x v="1"/>
    <x v="0"/>
    <n v="365.76"/>
    <d v="1980-01-25T00:00:00"/>
    <d v="1996-01-25T00:00:00"/>
    <n v="16"/>
    <n v="59"/>
    <x v="1"/>
    <s v="NA"/>
    <x v="0"/>
    <s v="NA"/>
    <x v="0"/>
    <s v="3.81"/>
    <n v="2.1105303000000001E-5"/>
    <n v="2.1105303000000001E-5"/>
    <n v="2.1375758000000001E-5"/>
    <n v="2.1375758000000001E-5"/>
    <n v="2.1589513999999999E-5"/>
    <n v="2.1589513999999999E-5"/>
    <n v="2849.2705000000001"/>
    <n v="2849.2705000000001"/>
    <x v="0"/>
    <x v="0"/>
    <x v="0"/>
    <x v="0"/>
    <n v="1.0611619999999999"/>
    <n v="1.0611619999999999"/>
    <s v="2849.2705"/>
    <s v="2849.2705"/>
    <n v="0"/>
    <n v="0"/>
    <n v="0"/>
    <n v="0"/>
  </r>
  <r>
    <s v="P67483907"/>
    <x v="0"/>
    <x v="6"/>
    <x v="6"/>
    <x v="6"/>
    <x v="0"/>
    <x v="1"/>
    <x v="0"/>
    <n v="365.76"/>
    <d v="1980-01-25T00:00:00"/>
    <d v="1996-01-25T00:00:00"/>
    <n v="16"/>
    <n v="59"/>
    <x v="1"/>
    <s v="NA"/>
    <x v="0"/>
    <s v="NA"/>
    <x v="0"/>
    <s v="3.81"/>
    <n v="2.1105303000000001E-5"/>
    <n v="2.1105303000000001E-5"/>
    <n v="2.1375758000000001E-5"/>
    <n v="2.1375758000000001E-5"/>
    <n v="2.1589513999999999E-5"/>
    <n v="2.1589513999999999E-5"/>
    <n v="2849.2705000000001"/>
    <n v="2849.2705000000001"/>
    <x v="0"/>
    <x v="0"/>
    <x v="0"/>
    <x v="0"/>
    <n v="1.0611619999999999"/>
    <n v="1.0611619999999999"/>
    <s v="2849.2705"/>
    <s v="2849.2705"/>
    <n v="0"/>
    <n v="0"/>
    <n v="0"/>
    <n v="0"/>
  </r>
  <r>
    <s v="P67483907"/>
    <x v="0"/>
    <x v="7"/>
    <x v="7"/>
    <x v="7"/>
    <x v="0"/>
    <x v="1"/>
    <x v="0"/>
    <n v="365.76"/>
    <d v="1980-01-25T00:00:00"/>
    <d v="1996-01-25T00:00:00"/>
    <n v="16"/>
    <n v="59"/>
    <x v="1"/>
    <s v="NA"/>
    <x v="0"/>
    <s v="NA"/>
    <x v="0"/>
    <s v="3.81"/>
    <n v="2.1105303000000001E-5"/>
    <n v="2.0968117999999999E-5"/>
    <n v="2.1375758000000001E-5"/>
    <n v="2.1236816E-5"/>
    <n v="2.1589513999999999E-5"/>
    <n v="2.1449185E-5"/>
    <n v="2849.2705000000001"/>
    <n v="2849.2705000000001"/>
    <x v="0"/>
    <x v="0"/>
    <x v="0"/>
    <x v="0"/>
    <n v="1.0611619999999999"/>
    <n v="1.0611619999999999"/>
    <s v="2849.2705"/>
    <s v="2849.2705"/>
    <n v="-1.3718500000000164E-7"/>
    <n v="-1.3894200000000122E-7"/>
    <n v="-1.4032899999999864E-7"/>
    <n v="0"/>
  </r>
  <r>
    <s v="P67483907"/>
    <x v="0"/>
    <x v="8"/>
    <x v="8"/>
    <x v="8"/>
    <x v="0"/>
    <x v="1"/>
    <x v="0"/>
    <n v="365.76"/>
    <d v="1980-01-25T00:00:00"/>
    <d v="1996-01-25T00:00:00"/>
    <n v="16"/>
    <n v="59"/>
    <x v="1"/>
    <s v="NA"/>
    <x v="0"/>
    <s v="NA"/>
    <x v="0"/>
    <s v="3.81"/>
    <n v="2.0968117999999999E-5"/>
    <n v="1.7082681999999999E-5"/>
    <n v="2.1236816E-5"/>
    <n v="1.730159E-5"/>
    <n v="2.1449185E-5"/>
    <n v="1.7474606E-5"/>
    <n v="2849.2705000000001"/>
    <n v="2849.2705000000001"/>
    <x v="0"/>
    <x v="0"/>
    <x v="0"/>
    <x v="0"/>
    <n v="1.0611619999999999"/>
    <n v="1.0611619999999999"/>
    <s v="2849.2705"/>
    <s v="2849.2705"/>
    <n v="-3.8854360000000002E-6"/>
    <n v="-3.9352260000000003E-6"/>
    <n v="-3.9745790000000001E-6"/>
    <n v="0"/>
  </r>
  <r>
    <s v="P67483907"/>
    <x v="0"/>
    <x v="9"/>
    <x v="9"/>
    <x v="9"/>
    <x v="0"/>
    <x v="1"/>
    <x v="0"/>
    <n v="365.76"/>
    <d v="1980-01-25T00:00:00"/>
    <d v="1996-01-25T00:00:00"/>
    <n v="16"/>
    <n v="59"/>
    <x v="1"/>
    <s v="NA"/>
    <x v="0"/>
    <s v="NA"/>
    <x v="0"/>
    <s v="3.81"/>
    <n v="1.7082681999999999E-5"/>
    <n v="1.7146623999999998E-5"/>
    <n v="1.730159E-5"/>
    <n v="1.736669E-5"/>
    <n v="1.7474606E-5"/>
    <n v="1.7540357000000001E-5"/>
    <n v="2849.2705000000001"/>
    <n v="2849.2705000000001"/>
    <x v="0"/>
    <x v="0"/>
    <x v="0"/>
    <x v="0"/>
    <n v="1.0611619999999999"/>
    <n v="1.0611619999999999"/>
    <s v="2849.2705"/>
    <s v="2849.2705"/>
    <n v="6.3941999999999396E-8"/>
    <n v="6.5100000000000444E-8"/>
    <n v="6.5751000000001262E-8"/>
    <n v="0"/>
  </r>
  <r>
    <s v="P67483907"/>
    <x v="0"/>
    <x v="10"/>
    <x v="10"/>
    <x v="10"/>
    <x v="0"/>
    <x v="1"/>
    <x v="0"/>
    <n v="365.76"/>
    <d v="1980-01-25T00:00:00"/>
    <d v="1996-01-25T00:00:00"/>
    <n v="16"/>
    <n v="59"/>
    <x v="1"/>
    <s v="NA"/>
    <x v="0"/>
    <s v="NA"/>
    <x v="0"/>
    <s v="3.81"/>
    <n v="1.7146623999999998E-5"/>
    <n v="1.7146623999999998E-5"/>
    <n v="1.736669E-5"/>
    <n v="1.736669E-5"/>
    <n v="1.7540357000000001E-5"/>
    <n v="1.7540357000000001E-5"/>
    <n v="2849.2705000000001"/>
    <n v="2852.9279999999999"/>
    <x v="0"/>
    <x v="0"/>
    <x v="0"/>
    <x v="0"/>
    <n v="1.0611619999999999"/>
    <n v="1.0611619999999999"/>
    <s v="2849.2705"/>
    <s v="2852.928"/>
    <n v="0"/>
    <n v="0"/>
    <n v="0"/>
    <n v="3.6574999999997999"/>
  </r>
  <r>
    <s v="P67483907"/>
    <x v="0"/>
    <x v="11"/>
    <x v="11"/>
    <x v="11"/>
    <x v="0"/>
    <x v="1"/>
    <x v="0"/>
    <n v="365.76"/>
    <d v="1980-01-25T00:00:00"/>
    <d v="1996-01-25T00:00:00"/>
    <n v="16"/>
    <n v="59"/>
    <x v="1"/>
    <s v="NA"/>
    <x v="0"/>
    <s v="NA"/>
    <x v="0"/>
    <s v="3.81"/>
    <n v="1.7146623999999998E-5"/>
    <n v="1.7146623999999998E-5"/>
    <n v="1.736669E-5"/>
    <n v="1.736669E-5"/>
    <n v="1.7540357000000001E-5"/>
    <n v="1.7540357000000001E-5"/>
    <n v="2852.9279999999999"/>
    <n v="2852.9279999999999"/>
    <x v="0"/>
    <x v="0"/>
    <x v="0"/>
    <x v="0"/>
    <n v="1.0611619999999999"/>
    <n v="1.0611619999999999"/>
    <s v="2852.928"/>
    <s v="2852.928"/>
    <n v="0"/>
    <n v="0"/>
    <n v="0"/>
    <n v="0"/>
  </r>
  <r>
    <s v="P67483907"/>
    <x v="0"/>
    <x v="12"/>
    <x v="12"/>
    <x v="12"/>
    <x v="0"/>
    <x v="1"/>
    <x v="0"/>
    <n v="365.76"/>
    <d v="1980-01-25T00:00:00"/>
    <d v="1996-01-25T00:00:00"/>
    <n v="16"/>
    <n v="59"/>
    <x v="1"/>
    <s v="NA"/>
    <x v="0"/>
    <s v="NA"/>
    <x v="0"/>
    <s v="3.81"/>
    <n v="1.7146623999999998E-5"/>
    <n v="1.7146623999999998E-5"/>
    <n v="1.736669E-5"/>
    <n v="1.736669E-5"/>
    <n v="1.7540357000000001E-5"/>
    <n v="1.7540357000000001E-5"/>
    <n v="2852.9279999999999"/>
    <n v="2852.9279999999999"/>
    <x v="0"/>
    <x v="0"/>
    <x v="0"/>
    <x v="0"/>
    <n v="1.0611619999999999"/>
    <n v="1.0611619999999999"/>
    <s v="2852.928"/>
    <s v="2852.928"/>
    <n v="0"/>
    <n v="0"/>
    <n v="0"/>
    <n v="0"/>
  </r>
  <r>
    <s v="P67483907"/>
    <x v="0"/>
    <x v="13"/>
    <x v="13"/>
    <x v="13"/>
    <x v="0"/>
    <x v="1"/>
    <x v="0"/>
    <n v="365.76"/>
    <d v="1980-01-25T00:00:00"/>
    <d v="1996-01-25T00:00:00"/>
    <n v="16"/>
    <n v="59"/>
    <x v="1"/>
    <s v="NA"/>
    <x v="0"/>
    <s v="NA"/>
    <x v="0"/>
    <s v="3.81"/>
    <n v="1.7146623999999998E-5"/>
    <n v="1.7146623999999998E-5"/>
    <n v="1.736669E-5"/>
    <n v="1.736669E-5"/>
    <n v="1.7540357000000001E-5"/>
    <n v="1.7540357000000001E-5"/>
    <n v="2852.9279999999999"/>
    <n v="2852.9279999999999"/>
    <x v="0"/>
    <x v="0"/>
    <x v="0"/>
    <x v="0"/>
    <n v="1.0611619999999999"/>
    <n v="1.0611619999999999"/>
    <s v="2852.928"/>
    <s v="2852.928"/>
    <n v="0"/>
    <n v="0"/>
    <n v="0"/>
    <n v="0"/>
  </r>
  <r>
    <s v="P67483907"/>
    <x v="0"/>
    <x v="14"/>
    <x v="14"/>
    <x v="14"/>
    <x v="0"/>
    <x v="1"/>
    <x v="0"/>
    <n v="365.76"/>
    <d v="1980-01-25T00:00:00"/>
    <d v="1996-01-25T00:00:00"/>
    <n v="16"/>
    <n v="59"/>
    <x v="1"/>
    <s v="NA"/>
    <x v="0"/>
    <s v="NA"/>
    <x v="0"/>
    <s v="3.81"/>
    <n v="1.7146623999999998E-5"/>
    <n v="1.7185451999999999E-5"/>
    <n v="1.736669E-5"/>
    <n v="1.7369145999999999E-5"/>
    <n v="1.7540357000000001E-5"/>
    <n v="1.7542835999999999E-5"/>
    <n v="2852.9279999999999"/>
    <n v="2852.9279999999999"/>
    <x v="0"/>
    <x v="0"/>
    <x v="0"/>
    <x v="0"/>
    <n v="1.0611619999999999"/>
    <n v="1.0611619999999999"/>
    <s v="2852.928"/>
    <s v="2852.928"/>
    <n v="3.88280000000003E-8"/>
    <n v="2.455999999998338E-9"/>
    <n v="2.4789999999979141E-9"/>
    <n v="0"/>
  </r>
  <r>
    <s v="P67483907"/>
    <x v="0"/>
    <x v="15"/>
    <x v="15"/>
    <x v="15"/>
    <x v="0"/>
    <x v="1"/>
    <x v="0"/>
    <n v="365.76"/>
    <d v="1980-01-25T00:00:00"/>
    <d v="1996-01-25T00:00:00"/>
    <n v="16"/>
    <n v="59"/>
    <x v="1"/>
    <s v="NA"/>
    <x v="0"/>
    <s v="NA"/>
    <x v="0"/>
    <s v="3.81"/>
    <n v="1.7185451999999999E-5"/>
    <n v="1.7121364999999999E-5"/>
    <n v="1.7369145999999999E-5"/>
    <n v="1.7429893000000001E-5"/>
    <n v="1.7542835999999999E-5"/>
    <n v="1.7604192000000001E-5"/>
    <n v="2852.9279999999999"/>
    <n v="2852.9279999999999"/>
    <x v="0"/>
    <x v="0"/>
    <x v="0"/>
    <x v="0"/>
    <n v="1.0611619999999999"/>
    <n v="1.0611619999999999"/>
    <s v="2852.928"/>
    <s v="2852.928"/>
    <n v="-6.4086999999999375E-8"/>
    <n v="6.0747000000002893E-8"/>
    <n v="6.1356000000002128E-8"/>
    <n v="0"/>
  </r>
  <r>
    <s v="P67589962"/>
    <x v="0"/>
    <x v="0"/>
    <x v="0"/>
    <x v="0"/>
    <x v="0"/>
    <x v="3"/>
    <x v="1"/>
    <n v="113.505"/>
    <d v="1990-12-31T00:00:00"/>
    <d v="2011-04-30T00:00:00"/>
    <n v="47"/>
    <n v="28"/>
    <x v="1"/>
    <s v="NA"/>
    <x v="0"/>
    <s v="NA"/>
    <x v="1"/>
    <s v="4.83"/>
    <n v="792.61414000000002"/>
    <n v="792.61414000000002"/>
    <n v="806.02"/>
    <n v="806.02"/>
    <n v="814.08019999999999"/>
    <n v="814.08019999999999"/>
    <n v="930.40009999999995"/>
    <n v="930.4"/>
    <x v="0"/>
    <x v="0"/>
    <x v="0"/>
    <x v="0"/>
    <n v="1.1428849999999999"/>
    <n v="1.1428849999999999"/>
    <s v="303.4689"/>
    <s v="303.4689"/>
    <n v="0"/>
    <n v="0"/>
    <n v="0"/>
    <n v="-9.9999999974897946E-5"/>
  </r>
  <r>
    <s v="P67589962"/>
    <x v="0"/>
    <x v="1"/>
    <x v="1"/>
    <x v="1"/>
    <x v="0"/>
    <x v="3"/>
    <x v="1"/>
    <n v="113.505"/>
    <d v="1990-12-31T00:00:00"/>
    <d v="2011-04-30T00:00:00"/>
    <n v="47"/>
    <n v="28"/>
    <x v="1"/>
    <s v="NA"/>
    <x v="0"/>
    <s v="NA"/>
    <x v="1"/>
    <s v="4.83"/>
    <n v="792.61414000000002"/>
    <n v="792.61414000000002"/>
    <n v="806.02"/>
    <n v="806.02"/>
    <n v="814.08019999999999"/>
    <n v="814.08019999999999"/>
    <n v="930.4"/>
    <n v="930.4"/>
    <x v="0"/>
    <x v="0"/>
    <x v="0"/>
    <x v="0"/>
    <n v="1.1428849999999999"/>
    <n v="1.1428849999999999"/>
    <s v="303.4689"/>
    <s v="303.4689"/>
    <n v="0"/>
    <n v="0"/>
    <n v="0"/>
    <n v="0"/>
  </r>
  <r>
    <s v="P67589962"/>
    <x v="0"/>
    <x v="2"/>
    <x v="2"/>
    <x v="2"/>
    <x v="0"/>
    <x v="3"/>
    <x v="1"/>
    <n v="113.505"/>
    <d v="1990-12-31T00:00:00"/>
    <d v="2011-04-30T00:00:00"/>
    <n v="47"/>
    <n v="28"/>
    <x v="1"/>
    <s v="NA"/>
    <x v="0"/>
    <s v="NA"/>
    <x v="1"/>
    <s v="4.83"/>
    <n v="792.61414000000002"/>
    <n v="793.17334000000005"/>
    <n v="806.02"/>
    <n v="806.05553999999995"/>
    <n v="814.08019999999999"/>
    <n v="814.11609999999996"/>
    <n v="930.4"/>
    <n v="930.44104000000004"/>
    <x v="0"/>
    <x v="0"/>
    <x v="0"/>
    <x v="0"/>
    <n v="1.1428849999999999"/>
    <n v="1.1428849999999999"/>
    <s v="303.4689"/>
    <s v="303.4689"/>
    <n v="0.55920000000003256"/>
    <n v="3.5539999999969041E-2"/>
    <n v="3.5899999999969623E-2"/>
    <n v="4.1040000000066357E-2"/>
  </r>
  <r>
    <s v="P67589962"/>
    <x v="0"/>
    <x v="3"/>
    <x v="3"/>
    <x v="3"/>
    <x v="0"/>
    <x v="3"/>
    <x v="1"/>
    <n v="113.505"/>
    <d v="1990-12-31T00:00:00"/>
    <d v="2011-04-30T00:00:00"/>
    <n v="47"/>
    <n v="28"/>
    <x v="1"/>
    <s v="NA"/>
    <x v="0"/>
    <s v="NA"/>
    <x v="1"/>
    <s v="4.83"/>
    <n v="793.17334000000005"/>
    <n v="733.83770000000004"/>
    <n v="806.05553999999995"/>
    <n v="745.75616000000002"/>
    <n v="814.11609999999996"/>
    <n v="753.21375"/>
    <n v="930.44104000000004"/>
    <n v="860.83669999999995"/>
    <x v="0"/>
    <x v="0"/>
    <x v="0"/>
    <x v="0"/>
    <n v="1.1428849999999999"/>
    <n v="1.1428849999999999"/>
    <s v="303.4689"/>
    <s v="303.4689"/>
    <n v="-59.335640000000012"/>
    <n v="-60.299379999999928"/>
    <n v="-60.902349999999956"/>
    <n v="-69.604340000000093"/>
  </r>
  <r>
    <s v="P67589962"/>
    <x v="0"/>
    <x v="4"/>
    <x v="4"/>
    <x v="4"/>
    <x v="0"/>
    <x v="3"/>
    <x v="1"/>
    <n v="113.505"/>
    <d v="1990-12-31T00:00:00"/>
    <d v="2011-04-30T00:00:00"/>
    <n v="47"/>
    <n v="28"/>
    <x v="1"/>
    <s v="NA"/>
    <x v="0"/>
    <s v="NA"/>
    <x v="1"/>
    <s v="4.83"/>
    <n v="733.83770000000004"/>
    <n v="736.58450000000005"/>
    <n v="745.75616000000002"/>
    <n v="748.63400000000001"/>
    <n v="753.21375"/>
    <n v="756.12030000000004"/>
    <n v="860.83669999999995"/>
    <n v="864.15857000000005"/>
    <x v="0"/>
    <x v="0"/>
    <x v="0"/>
    <x v="0"/>
    <n v="1.1428849999999999"/>
    <n v="1.1428849999999999"/>
    <s v="303.4689"/>
    <s v="303.4689"/>
    <n v="2.7468000000000075"/>
    <n v="2.877839999999992"/>
    <n v="2.9065500000000384"/>
    <n v="3.3218700000001036"/>
  </r>
  <r>
    <s v="P67589962"/>
    <x v="0"/>
    <x v="5"/>
    <x v="5"/>
    <x v="5"/>
    <x v="0"/>
    <x v="3"/>
    <x v="1"/>
    <n v="113.505"/>
    <d v="1990-12-31T00:00:00"/>
    <d v="2011-04-30T00:00:00"/>
    <n v="47"/>
    <n v="28"/>
    <x v="1"/>
    <s v="NA"/>
    <x v="0"/>
    <s v="NA"/>
    <x v="1"/>
    <s v="4.83"/>
    <n v="736.58450000000005"/>
    <n v="736.58450000000005"/>
    <n v="748.63400000000001"/>
    <n v="748.63400000000001"/>
    <n v="756.12030000000004"/>
    <n v="756.12030000000004"/>
    <n v="864.15857000000005"/>
    <n v="864.15857000000005"/>
    <x v="0"/>
    <x v="0"/>
    <x v="0"/>
    <x v="0"/>
    <n v="1.1428849999999999"/>
    <n v="1.1428849999999999"/>
    <s v="303.4689"/>
    <s v="303.4689"/>
    <n v="0"/>
    <n v="0"/>
    <n v="0"/>
    <n v="0"/>
  </r>
  <r>
    <s v="P67589962"/>
    <x v="0"/>
    <x v="6"/>
    <x v="6"/>
    <x v="6"/>
    <x v="0"/>
    <x v="3"/>
    <x v="1"/>
    <n v="113.505"/>
    <d v="1990-12-31T00:00:00"/>
    <d v="2011-04-30T00:00:00"/>
    <n v="47"/>
    <n v="28"/>
    <x v="1"/>
    <s v="NA"/>
    <x v="0"/>
    <s v="NA"/>
    <x v="1"/>
    <s v="4.83"/>
    <n v="736.58450000000005"/>
    <n v="736.58450000000005"/>
    <n v="748.63400000000001"/>
    <n v="748.63400000000001"/>
    <n v="756.12030000000004"/>
    <n v="756.12030000000004"/>
    <n v="864.15857000000005"/>
    <n v="864.15857000000005"/>
    <x v="0"/>
    <x v="0"/>
    <x v="0"/>
    <x v="0"/>
    <n v="1.1428849999999999"/>
    <n v="1.1428849999999999"/>
    <s v="303.4689"/>
    <s v="303.4689"/>
    <n v="0"/>
    <n v="0"/>
    <n v="0"/>
    <n v="0"/>
  </r>
  <r>
    <s v="P67589962"/>
    <x v="0"/>
    <x v="7"/>
    <x v="7"/>
    <x v="7"/>
    <x v="0"/>
    <x v="3"/>
    <x v="1"/>
    <n v="113.505"/>
    <d v="1990-12-31T00:00:00"/>
    <d v="2011-04-30T00:00:00"/>
    <n v="47"/>
    <n v="28"/>
    <x v="1"/>
    <s v="NA"/>
    <x v="0"/>
    <s v="NA"/>
    <x v="1"/>
    <s v="4.83"/>
    <n v="736.58450000000005"/>
    <n v="731.79663000000005"/>
    <n v="748.63400000000001"/>
    <n v="743.76790000000005"/>
    <n v="756.12030000000004"/>
    <n v="751.20556999999997"/>
    <n v="864.15857000000005"/>
    <n v="858.54156"/>
    <x v="0"/>
    <x v="0"/>
    <x v="0"/>
    <x v="0"/>
    <n v="1.1428849999999999"/>
    <n v="1.1428849999999999"/>
    <s v="303.4689"/>
    <s v="303.4689"/>
    <n v="-4.7878699999999981"/>
    <n v="-4.8660999999999603"/>
    <n v="-4.9147300000000769"/>
    <n v="-5.6170100000000502"/>
  </r>
  <r>
    <s v="P67589962"/>
    <x v="0"/>
    <x v="8"/>
    <x v="8"/>
    <x v="8"/>
    <x v="0"/>
    <x v="3"/>
    <x v="1"/>
    <n v="113.505"/>
    <d v="1990-12-31T00:00:00"/>
    <d v="2011-04-30T00:00:00"/>
    <n v="47"/>
    <n v="28"/>
    <x v="1"/>
    <s v="NA"/>
    <x v="0"/>
    <s v="NA"/>
    <x v="1"/>
    <s v="4.83"/>
    <n v="731.79663000000005"/>
    <n v="730.17316000000005"/>
    <n v="743.76790000000005"/>
    <n v="742.11779999999999"/>
    <n v="751.20556999999997"/>
    <n v="749.53894000000003"/>
    <n v="858.54156"/>
    <n v="856.63684000000001"/>
    <x v="0"/>
    <x v="0"/>
    <x v="0"/>
    <x v="0"/>
    <n v="1.1428849999999999"/>
    <n v="1.1428849999999999"/>
    <s v="303.4689"/>
    <s v="303.4689"/>
    <n v="-1.6234699999999975"/>
    <n v="-1.6501000000000658"/>
    <n v="-1.666629999999941"/>
    <n v="-1.9047199999999975"/>
  </r>
  <r>
    <s v="P67589962"/>
    <x v="0"/>
    <x v="9"/>
    <x v="9"/>
    <x v="9"/>
    <x v="0"/>
    <x v="3"/>
    <x v="1"/>
    <n v="113.505"/>
    <d v="1990-12-31T00:00:00"/>
    <d v="2011-04-30T00:00:00"/>
    <n v="47"/>
    <n v="28"/>
    <x v="1"/>
    <s v="NA"/>
    <x v="0"/>
    <s v="NA"/>
    <x v="1"/>
    <s v="4.83"/>
    <n v="730.17316000000005"/>
    <n v="732.90620000000001"/>
    <n v="742.11779999999999"/>
    <n v="744.91010000000006"/>
    <n v="749.53894000000003"/>
    <n v="752.35919999999999"/>
    <n v="856.63684000000001"/>
    <n v="859.86"/>
    <x v="0"/>
    <x v="0"/>
    <x v="0"/>
    <x v="0"/>
    <n v="1.1428849999999999"/>
    <n v="1.1428849999999999"/>
    <s v="303.4689"/>
    <s v="303.4689"/>
    <n v="2.7330399999999599"/>
    <n v="2.7923000000000684"/>
    <n v="2.820259999999962"/>
    <n v="3.2231600000000071"/>
  </r>
  <r>
    <s v="P67589962"/>
    <x v="0"/>
    <x v="10"/>
    <x v="10"/>
    <x v="10"/>
    <x v="0"/>
    <x v="3"/>
    <x v="1"/>
    <n v="113.505"/>
    <d v="1990-12-31T00:00:00"/>
    <d v="2011-04-30T00:00:00"/>
    <n v="47"/>
    <n v="28"/>
    <x v="1"/>
    <s v="NA"/>
    <x v="0"/>
    <s v="NA"/>
    <x v="1"/>
    <s v="4.83"/>
    <n v="732.90620000000001"/>
    <n v="732.90620000000001"/>
    <n v="744.91010000000006"/>
    <n v="744.91010000000006"/>
    <n v="752.35919999999999"/>
    <n v="752.35919999999999"/>
    <n v="859.86"/>
    <n v="859.86"/>
    <x v="0"/>
    <x v="0"/>
    <x v="0"/>
    <x v="0"/>
    <n v="1.1428849999999999"/>
    <n v="1.1428849999999999"/>
    <s v="303.4689"/>
    <s v="303.95993"/>
    <n v="0"/>
    <n v="0"/>
    <n v="0"/>
    <n v="0"/>
  </r>
  <r>
    <s v="P67589962"/>
    <x v="0"/>
    <x v="11"/>
    <x v="11"/>
    <x v="11"/>
    <x v="0"/>
    <x v="3"/>
    <x v="1"/>
    <n v="113.505"/>
    <d v="1990-12-31T00:00:00"/>
    <d v="2011-04-30T00:00:00"/>
    <n v="47"/>
    <n v="28"/>
    <x v="1"/>
    <s v="NA"/>
    <x v="0"/>
    <s v="NA"/>
    <x v="1"/>
    <s v="4.83"/>
    <n v="732.90620000000001"/>
    <n v="732.90620000000001"/>
    <n v="744.91010000000006"/>
    <n v="744.91010000000006"/>
    <n v="752.35919999999999"/>
    <n v="752.35919999999999"/>
    <n v="859.86"/>
    <n v="859.86"/>
    <x v="0"/>
    <x v="0"/>
    <x v="0"/>
    <x v="0"/>
    <n v="1.1428849999999999"/>
    <n v="1.1428849999999999"/>
    <s v="303.95993"/>
    <s v="303.95993"/>
    <n v="0"/>
    <n v="0"/>
    <n v="0"/>
    <n v="0"/>
  </r>
  <r>
    <s v="P67589962"/>
    <x v="0"/>
    <x v="12"/>
    <x v="12"/>
    <x v="12"/>
    <x v="0"/>
    <x v="3"/>
    <x v="1"/>
    <n v="113.505"/>
    <d v="1990-12-31T00:00:00"/>
    <d v="2011-04-30T00:00:00"/>
    <n v="47"/>
    <n v="28"/>
    <x v="1"/>
    <s v="NA"/>
    <x v="0"/>
    <s v="NA"/>
    <x v="1"/>
    <s v="4.83"/>
    <n v="732.90620000000001"/>
    <n v="732.90620000000001"/>
    <n v="744.91010000000006"/>
    <n v="744.91010000000006"/>
    <n v="752.35919999999999"/>
    <n v="752.35919999999999"/>
    <n v="859.86"/>
    <n v="859.86"/>
    <x v="0"/>
    <x v="0"/>
    <x v="0"/>
    <x v="0"/>
    <n v="1.1428849999999999"/>
    <n v="1.1428849999999999"/>
    <s v="303.95993"/>
    <s v="303.95993"/>
    <n v="0"/>
    <n v="0"/>
    <n v="0"/>
    <n v="0"/>
  </r>
  <r>
    <s v="P67589962"/>
    <x v="0"/>
    <x v="13"/>
    <x v="13"/>
    <x v="13"/>
    <x v="0"/>
    <x v="3"/>
    <x v="1"/>
    <n v="113.505"/>
    <d v="1990-12-31T00:00:00"/>
    <d v="2011-04-30T00:00:00"/>
    <n v="47"/>
    <n v="28"/>
    <x v="1"/>
    <s v="NA"/>
    <x v="0"/>
    <s v="NA"/>
    <x v="1"/>
    <s v="4.83"/>
    <n v="732.90620000000001"/>
    <n v="732.90620000000001"/>
    <n v="744.91010000000006"/>
    <n v="744.91010000000006"/>
    <n v="752.35919999999999"/>
    <n v="752.35919999999999"/>
    <n v="859.86"/>
    <n v="859.86005"/>
    <x v="0"/>
    <x v="0"/>
    <x v="0"/>
    <x v="0"/>
    <n v="1.1428849999999999"/>
    <n v="1.1428849999999999"/>
    <s v="303.95993"/>
    <s v="303.95993"/>
    <n v="0"/>
    <n v="0"/>
    <n v="0"/>
    <n v="4.9999999987448973E-5"/>
  </r>
  <r>
    <s v="P67589962"/>
    <x v="0"/>
    <x v="14"/>
    <x v="14"/>
    <x v="14"/>
    <x v="0"/>
    <x v="3"/>
    <x v="1"/>
    <n v="113.505"/>
    <d v="1990-12-31T00:00:00"/>
    <d v="2011-04-30T00:00:00"/>
    <n v="47"/>
    <n v="28"/>
    <x v="1"/>
    <s v="NA"/>
    <x v="0"/>
    <s v="NA"/>
    <x v="1"/>
    <s v="4.83"/>
    <n v="732.90620000000001"/>
    <n v="734.56579999999997"/>
    <n v="744.91010000000006"/>
    <n v="745.0154"/>
    <n v="752.35919999999999"/>
    <n v="752.46559999999999"/>
    <n v="859.86005"/>
    <n v="859.98159999999996"/>
    <x v="0"/>
    <x v="0"/>
    <x v="0"/>
    <x v="0"/>
    <n v="1.1428849999999999"/>
    <n v="1.1428849999999999"/>
    <s v="303.95993"/>
    <s v="303.95993"/>
    <n v="1.6595999999999549"/>
    <n v="0.10529999999994288"/>
    <n v="0.10640000000000782"/>
    <n v="0.12154999999995653"/>
  </r>
  <r>
    <s v="P67589962"/>
    <x v="0"/>
    <x v="15"/>
    <x v="15"/>
    <x v="15"/>
    <x v="0"/>
    <x v="3"/>
    <x v="1"/>
    <n v="113.505"/>
    <d v="1990-12-31T00:00:00"/>
    <d v="2011-04-30T00:00:00"/>
    <n v="47"/>
    <n v="28"/>
    <x v="1"/>
    <s v="NA"/>
    <x v="0"/>
    <s v="NA"/>
    <x v="1"/>
    <s v="4.83"/>
    <n v="734.56579999999997"/>
    <n v="731.82654000000002"/>
    <n v="745.0154"/>
    <n v="747.62103000000002"/>
    <n v="752.46559999999999"/>
    <n v="755.09720000000004"/>
    <n v="859.98159999999996"/>
    <n v="862.98929999999996"/>
    <x v="0"/>
    <x v="0"/>
    <x v="0"/>
    <x v="0"/>
    <n v="1.1428849999999999"/>
    <n v="1.1428849999999999"/>
    <s v="303.95993"/>
    <s v="303.95993"/>
    <n v="-2.7392599999999447"/>
    <n v="2.6056300000000192"/>
    <n v="2.6316000000000486"/>
    <n v="3.0076999999999998"/>
  </r>
  <r>
    <s v="P67786097"/>
    <x v="0"/>
    <x v="0"/>
    <x v="0"/>
    <x v="0"/>
    <x v="0"/>
    <x v="3"/>
    <x v="2"/>
    <n v="728.7"/>
    <d v="1993-10-20T00:00:00"/>
    <d v="2025-01-01T00:00:00"/>
    <n v="35"/>
    <n v="40"/>
    <x v="1"/>
    <s v="43"/>
    <x v="1"/>
    <s v="43"/>
    <x v="0"/>
    <s v="3.47"/>
    <n v="3464.2280000000001"/>
    <n v="3464.2280000000001"/>
    <n v="3524.0396000000001"/>
    <n v="3524.0396000000001"/>
    <n v="3559.28"/>
    <n v="3559.28"/>
    <n v="4211.8860000000004"/>
    <n v="4211.8860000000004"/>
    <x v="0"/>
    <x v="0"/>
    <x v="0"/>
    <x v="0"/>
    <n v="1.1121242"/>
    <n v="1.1121242"/>
    <s v="4211.886"/>
    <s v="4211.886"/>
    <n v="0"/>
    <n v="0"/>
    <n v="0"/>
    <n v="0"/>
  </r>
  <r>
    <s v="P67786097"/>
    <x v="0"/>
    <x v="1"/>
    <x v="1"/>
    <x v="1"/>
    <x v="0"/>
    <x v="3"/>
    <x v="2"/>
    <n v="728.7"/>
    <d v="1993-10-20T00:00:00"/>
    <d v="2025-01-01T00:00:00"/>
    <n v="35"/>
    <n v="40"/>
    <x v="1"/>
    <s v="43"/>
    <x v="1"/>
    <s v="43"/>
    <x v="0"/>
    <s v="3.47"/>
    <n v="3464.2280000000001"/>
    <n v="3464.2280000000001"/>
    <n v="3524.0396000000001"/>
    <n v="3524.0396000000001"/>
    <n v="3559.28"/>
    <n v="3559.28"/>
    <n v="4211.8860000000004"/>
    <n v="4211.8860000000004"/>
    <x v="0"/>
    <x v="0"/>
    <x v="0"/>
    <x v="0"/>
    <n v="1.1121242"/>
    <n v="1.1121242"/>
    <s v="4211.886"/>
    <s v="4211.886"/>
    <n v="0"/>
    <n v="0"/>
    <n v="0"/>
    <n v="0"/>
  </r>
  <r>
    <s v="P67786097"/>
    <x v="0"/>
    <x v="2"/>
    <x v="2"/>
    <x v="2"/>
    <x v="0"/>
    <x v="3"/>
    <x v="2"/>
    <n v="728.7"/>
    <d v="1993-10-20T00:00:00"/>
    <d v="2025-01-01T00:00:00"/>
    <n v="35"/>
    <n v="40"/>
    <x v="1"/>
    <s v="43"/>
    <x v="1"/>
    <s v="43"/>
    <x v="0"/>
    <s v="3.47"/>
    <n v="3464.2280000000001"/>
    <n v="3466.6723999999999"/>
    <n v="3524.0396000000001"/>
    <n v="3524.1950000000002"/>
    <n v="3559.28"/>
    <n v="3559.4369999999999"/>
    <n v="4211.8860000000004"/>
    <n v="4211.8860000000004"/>
    <x v="0"/>
    <x v="0"/>
    <x v="0"/>
    <x v="0"/>
    <n v="1.1121242"/>
    <n v="1.1121242"/>
    <s v="4211.886"/>
    <s v="4211.886"/>
    <n v="2.4443999999998596"/>
    <n v="0.15540000000009968"/>
    <n v="0.15699999999969805"/>
    <n v="0"/>
  </r>
  <r>
    <s v="P67786097"/>
    <x v="0"/>
    <x v="3"/>
    <x v="3"/>
    <x v="3"/>
    <x v="0"/>
    <x v="3"/>
    <x v="2"/>
    <n v="728.7"/>
    <d v="1993-10-20T00:00:00"/>
    <d v="2025-01-01T00:00:00"/>
    <n v="35"/>
    <n v="40"/>
    <x v="1"/>
    <s v="43"/>
    <x v="1"/>
    <s v="43"/>
    <x v="0"/>
    <s v="3.47"/>
    <n v="3466.6723999999999"/>
    <n v="3208.6145000000001"/>
    <n v="3524.1950000000002"/>
    <n v="3261.8463999999999"/>
    <n v="3559.4369999999999"/>
    <n v="3294.4648000000002"/>
    <n v="4211.8860000000004"/>
    <n v="4211.8860000000004"/>
    <x v="0"/>
    <x v="0"/>
    <x v="0"/>
    <x v="0"/>
    <n v="1.1121242"/>
    <n v="1.1121242"/>
    <s v="4211.886"/>
    <s v="4211.886"/>
    <n v="-258.05789999999979"/>
    <n v="-262.34860000000026"/>
    <n v="-264.9721999999997"/>
    <n v="0"/>
  </r>
  <r>
    <s v="P67786097"/>
    <x v="0"/>
    <x v="4"/>
    <x v="4"/>
    <x v="4"/>
    <x v="0"/>
    <x v="3"/>
    <x v="2"/>
    <n v="728.7"/>
    <d v="1993-10-20T00:00:00"/>
    <d v="2025-01-01T00:00:00"/>
    <n v="35"/>
    <n v="40"/>
    <x v="1"/>
    <s v="43"/>
    <x v="1"/>
    <s v="43"/>
    <x v="0"/>
    <s v="3.47"/>
    <n v="3208.6145000000001"/>
    <n v="3220.6244999999999"/>
    <n v="3261.8463999999999"/>
    <n v="3274.4337999999998"/>
    <n v="3294.4648000000002"/>
    <n v="3307.1781999999998"/>
    <n v="4211.8860000000004"/>
    <n v="4211.8860000000004"/>
    <x v="0"/>
    <x v="0"/>
    <x v="0"/>
    <x v="0"/>
    <n v="1.1121242"/>
    <n v="1.1121242"/>
    <s v="4211.886"/>
    <s v="4211.886"/>
    <n v="12.009999999999764"/>
    <n v="12.587399999999889"/>
    <n v="12.713399999999638"/>
    <n v="0"/>
  </r>
  <r>
    <s v="P67786097"/>
    <x v="0"/>
    <x v="5"/>
    <x v="5"/>
    <x v="5"/>
    <x v="1"/>
    <x v="3"/>
    <x v="2"/>
    <n v="728.7"/>
    <d v="1993-10-20T00:00:00"/>
    <d v="2025-02-01T00:00:00"/>
    <n v="35"/>
    <n v="40"/>
    <x v="1"/>
    <s v="43"/>
    <x v="1"/>
    <s v="43"/>
    <x v="0"/>
    <s v="3.47"/>
    <n v="3220.6244999999999"/>
    <n v="3220.6244999999999"/>
    <n v="3274.4337999999998"/>
    <n v="3274.4337999999998"/>
    <n v="3307.1781999999998"/>
    <n v="3307.1781999999998"/>
    <n v="4211.8860000000004"/>
    <n v="4211.8860000000004"/>
    <x v="0"/>
    <x v="0"/>
    <x v="0"/>
    <x v="0"/>
    <n v="1.1121242"/>
    <n v="1.1121242"/>
    <s v="4211.886"/>
    <s v="4211.886"/>
    <n v="0"/>
    <n v="0"/>
    <n v="0"/>
    <n v="0"/>
  </r>
  <r>
    <s v="P67786097"/>
    <x v="0"/>
    <x v="6"/>
    <x v="6"/>
    <x v="6"/>
    <x v="1"/>
    <x v="3"/>
    <x v="2"/>
    <n v="728.7"/>
    <d v="1993-10-20T00:00:00"/>
    <d v="2025-02-01T00:00:00"/>
    <n v="35"/>
    <n v="40"/>
    <x v="1"/>
    <s v="43"/>
    <x v="1"/>
    <s v="43"/>
    <x v="0"/>
    <s v="3.47"/>
    <n v="3220.6244999999999"/>
    <n v="3224.0702999999999"/>
    <n v="3274.4337999999998"/>
    <n v="3277.8806"/>
    <n v="3307.1781999999998"/>
    <n v="3310.6594"/>
    <n v="4211.8860000000004"/>
    <n v="4211.8860000000004"/>
    <x v="0"/>
    <x v="0"/>
    <x v="0"/>
    <x v="0"/>
    <n v="1.1121242"/>
    <n v="1.1121242"/>
    <s v="4211.886"/>
    <s v="4211.886"/>
    <n v="3.4457999999999629"/>
    <n v="3.4468000000001666"/>
    <n v="3.4812000000001717"/>
    <n v="0"/>
  </r>
  <r>
    <s v="P67786097"/>
    <x v="0"/>
    <x v="7"/>
    <x v="7"/>
    <x v="7"/>
    <x v="1"/>
    <x v="3"/>
    <x v="2"/>
    <n v="728.7"/>
    <d v="1993-10-20T00:00:00"/>
    <d v="2025-02-01T00:00:00"/>
    <n v="35"/>
    <n v="40"/>
    <x v="1"/>
    <s v="43"/>
    <x v="1"/>
    <s v="43"/>
    <x v="0"/>
    <s v="3.47"/>
    <n v="3224.0702999999999"/>
    <n v="3203.114"/>
    <n v="3277.8806"/>
    <n v="3256.5742"/>
    <n v="3310.6594"/>
    <n v="3289.14"/>
    <n v="4211.8860000000004"/>
    <n v="4211.8860000000004"/>
    <x v="0"/>
    <x v="0"/>
    <x v="0"/>
    <x v="0"/>
    <n v="1.1121242"/>
    <n v="1.1121242"/>
    <s v="4211.886"/>
    <s v="4211.886"/>
    <n v="-20.956299999999828"/>
    <n v="-21.30639999999994"/>
    <n v="-21.519400000000132"/>
    <n v="0"/>
  </r>
  <r>
    <s v="P67786097"/>
    <x v="0"/>
    <x v="8"/>
    <x v="8"/>
    <x v="8"/>
    <x v="1"/>
    <x v="3"/>
    <x v="2"/>
    <n v="728.7"/>
    <d v="1993-10-20T00:00:00"/>
    <d v="2025-02-01T00:00:00"/>
    <n v="35"/>
    <n v="40"/>
    <x v="1"/>
    <s v="43"/>
    <x v="1"/>
    <s v="43"/>
    <x v="0"/>
    <s v="3.47"/>
    <n v="3203.114"/>
    <n v="3177.953"/>
    <n v="3256.5742"/>
    <n v="3230.9933999999998"/>
    <n v="3289.14"/>
    <n v="3263.3031999999998"/>
    <n v="4211.8860000000004"/>
    <n v="4211.8860000000004"/>
    <x v="0"/>
    <x v="0"/>
    <x v="0"/>
    <x v="0"/>
    <n v="1.1121242"/>
    <n v="1.1121242"/>
    <s v="4211.886"/>
    <s v="4211.886"/>
    <n v="-25.161000000000058"/>
    <n v="-25.580800000000181"/>
    <n v="-25.836800000000039"/>
    <n v="0"/>
  </r>
  <r>
    <s v="P67786097"/>
    <x v="0"/>
    <x v="9"/>
    <x v="9"/>
    <x v="9"/>
    <x v="1"/>
    <x v="3"/>
    <x v="2"/>
    <n v="728.7"/>
    <d v="1993-10-20T00:00:00"/>
    <d v="2025-02-01T00:00:00"/>
    <n v="35"/>
    <n v="40"/>
    <x v="1"/>
    <s v="43"/>
    <x v="1"/>
    <s v="43"/>
    <x v="0"/>
    <s v="3.47"/>
    <n v="3177.953"/>
    <n v="3189.848"/>
    <n v="3230.9933999999998"/>
    <n v="3243.1504"/>
    <n v="3263.3031999999998"/>
    <n v="3275.5817999999999"/>
    <n v="4211.8860000000004"/>
    <n v="4211.8860000000004"/>
    <x v="0"/>
    <x v="0"/>
    <x v="0"/>
    <x v="0"/>
    <n v="1.1121242"/>
    <n v="1.1121242"/>
    <s v="4211.886"/>
    <s v="4211.886"/>
    <n v="11.894999999999982"/>
    <n v="12.157000000000153"/>
    <n v="12.278600000000097"/>
    <n v="0"/>
  </r>
  <r>
    <s v="P67786097"/>
    <x v="0"/>
    <x v="10"/>
    <x v="10"/>
    <x v="10"/>
    <x v="1"/>
    <x v="3"/>
    <x v="2"/>
    <n v="728.7"/>
    <d v="1993-10-20T00:00:00"/>
    <d v="2025-02-01T00:00:00"/>
    <n v="35"/>
    <n v="40"/>
    <x v="1"/>
    <s v="43"/>
    <x v="1"/>
    <s v="43"/>
    <x v="0"/>
    <s v="3.47"/>
    <n v="3189.848"/>
    <n v="3189.848"/>
    <n v="3243.1504"/>
    <n v="3243.1504"/>
    <n v="3275.5817999999999"/>
    <n v="3275.5817999999999"/>
    <n v="4211.8860000000004"/>
    <n v="4219.1729999999998"/>
    <x v="0"/>
    <x v="0"/>
    <x v="0"/>
    <x v="0"/>
    <n v="1.1121242"/>
    <n v="1.1121242"/>
    <s v="4211.886"/>
    <s v="4219.173"/>
    <n v="0"/>
    <n v="0"/>
    <n v="0"/>
    <n v="7.2869999999993524"/>
  </r>
  <r>
    <s v="P67786097"/>
    <x v="0"/>
    <x v="11"/>
    <x v="11"/>
    <x v="11"/>
    <x v="1"/>
    <x v="3"/>
    <x v="2"/>
    <n v="728.7"/>
    <d v="1993-10-20T00:00:00"/>
    <d v="2025-02-01T00:00:00"/>
    <n v="35"/>
    <n v="40"/>
    <x v="1"/>
    <s v="43"/>
    <x v="1"/>
    <s v="43"/>
    <x v="0"/>
    <s v="3.47"/>
    <n v="3189.848"/>
    <n v="3189.848"/>
    <n v="3243.1504"/>
    <n v="3243.1504"/>
    <n v="3275.5817999999999"/>
    <n v="3275.5817999999999"/>
    <n v="4219.1729999999998"/>
    <n v="4219.1729999999998"/>
    <x v="0"/>
    <x v="0"/>
    <x v="0"/>
    <x v="0"/>
    <n v="1.1121242"/>
    <n v="1.1121242"/>
    <s v="4219.173"/>
    <s v="4219.173"/>
    <n v="0"/>
    <n v="0"/>
    <n v="0"/>
    <n v="0"/>
  </r>
  <r>
    <s v="P67786097"/>
    <x v="0"/>
    <x v="12"/>
    <x v="12"/>
    <x v="12"/>
    <x v="1"/>
    <x v="3"/>
    <x v="2"/>
    <n v="728.7"/>
    <d v="1993-10-20T00:00:00"/>
    <d v="2025-02-01T00:00:00"/>
    <n v="35"/>
    <n v="40"/>
    <x v="1"/>
    <s v="43"/>
    <x v="1"/>
    <s v="43"/>
    <x v="0"/>
    <s v="3.47"/>
    <n v="3189.848"/>
    <n v="3189.848"/>
    <n v="3243.1504"/>
    <n v="3243.1504"/>
    <n v="3275.5817999999999"/>
    <n v="3275.5817999999999"/>
    <n v="4219.1729999999998"/>
    <n v="4219.1729999999998"/>
    <x v="0"/>
    <x v="0"/>
    <x v="0"/>
    <x v="0"/>
    <n v="1.1121242"/>
    <n v="1.1121242"/>
    <s v="4219.173"/>
    <s v="4219.173"/>
    <n v="0"/>
    <n v="0"/>
    <n v="0"/>
    <n v="0"/>
  </r>
  <r>
    <s v="P67786097"/>
    <x v="0"/>
    <x v="13"/>
    <x v="13"/>
    <x v="13"/>
    <x v="1"/>
    <x v="3"/>
    <x v="2"/>
    <n v="728.7"/>
    <d v="1993-10-20T00:00:00"/>
    <d v="2025-02-01T00:00:00"/>
    <n v="35"/>
    <n v="40"/>
    <x v="1"/>
    <s v="43"/>
    <x v="1"/>
    <s v="43"/>
    <x v="0"/>
    <s v="3.47"/>
    <n v="3189.848"/>
    <n v="3189.848"/>
    <n v="3243.1504"/>
    <n v="3243.1504"/>
    <n v="3275.5817999999999"/>
    <n v="3275.5817999999999"/>
    <n v="4219.1729999999998"/>
    <n v="4219.1729999999998"/>
    <x v="0"/>
    <x v="0"/>
    <x v="0"/>
    <x v="0"/>
    <n v="1.1121242"/>
    <n v="1.1121242"/>
    <s v="4219.173"/>
    <s v="4219.173"/>
    <n v="0"/>
    <n v="0"/>
    <n v="0"/>
    <n v="0"/>
  </r>
  <r>
    <s v="P67786097"/>
    <x v="0"/>
    <x v="14"/>
    <x v="14"/>
    <x v="14"/>
    <x v="1"/>
    <x v="3"/>
    <x v="2"/>
    <n v="728.7"/>
    <d v="1993-10-20T00:00:00"/>
    <d v="2025-02-01T00:00:00"/>
    <n v="35"/>
    <n v="40"/>
    <x v="1"/>
    <s v="43"/>
    <x v="1"/>
    <s v="43"/>
    <x v="0"/>
    <s v="3.47"/>
    <n v="3189.848"/>
    <n v="3200.5043999999998"/>
    <n v="3243.1504"/>
    <n v="3247.0421999999999"/>
    <n v="3275.5817999999999"/>
    <n v="3279.5127000000002"/>
    <n v="4219.1729999999998"/>
    <n v="4219.1729999999998"/>
    <x v="0"/>
    <x v="0"/>
    <x v="0"/>
    <x v="0"/>
    <n v="1.1121242"/>
    <n v="1.1121242"/>
    <s v="4219.173"/>
    <s v="4219.173"/>
    <n v="10.656399999999849"/>
    <n v="3.8917999999998756"/>
    <n v="3.9309000000002925"/>
    <n v="0"/>
  </r>
  <r>
    <s v="P67786097"/>
    <x v="0"/>
    <x v="15"/>
    <x v="15"/>
    <x v="15"/>
    <x v="1"/>
    <x v="3"/>
    <x v="2"/>
    <n v="728.7"/>
    <d v="1993-10-20T00:00:00"/>
    <d v="2025-02-01T00:00:00"/>
    <n v="35"/>
    <n v="40"/>
    <x v="1"/>
    <s v="43"/>
    <x v="1"/>
    <s v="43"/>
    <x v="0"/>
    <s v="3.47"/>
    <n v="3200.5043999999998"/>
    <n v="3188.5695999999998"/>
    <n v="3247.0421999999999"/>
    <n v="3258.3984"/>
    <n v="3279.5127000000002"/>
    <n v="3290.9823999999999"/>
    <n v="4219.1729999999998"/>
    <n v="4219.1729999999998"/>
    <x v="0"/>
    <x v="0"/>
    <x v="0"/>
    <x v="0"/>
    <n v="1.1121242"/>
    <n v="1.1121242"/>
    <s v="4219.173"/>
    <s v="4219.173"/>
    <n v="-11.934799999999996"/>
    <n v="11.356200000000172"/>
    <n v="11.469699999999648"/>
    <n v="0"/>
  </r>
  <r>
    <s v="P67884809"/>
    <x v="0"/>
    <x v="0"/>
    <x v="0"/>
    <x v="0"/>
    <x v="0"/>
    <x v="3"/>
    <x v="2"/>
    <n v="434.7"/>
    <d v="1984-02-19T00:00:00"/>
    <d v="2025-01-01T00:00:00"/>
    <n v="45"/>
    <n v="30"/>
    <x v="0"/>
    <s v="NA"/>
    <x v="0"/>
    <s v="NA"/>
    <x v="0"/>
    <s v="1.61"/>
    <n v="4903.7313999999997"/>
    <n v="4903.7313999999997"/>
    <n v="4982.3173999999999"/>
    <n v="4982.3173999999999"/>
    <n v="5032.1405999999997"/>
    <n v="5032.1405999999997"/>
    <n v="5643.8545000000004"/>
    <n v="5643.8540000000003"/>
    <x v="0"/>
    <x v="0"/>
    <x v="0"/>
    <x v="0"/>
    <n v="1.1215613"/>
    <n v="1.1215613"/>
    <s v="3121.146"/>
    <s v="3121.146"/>
    <n v="0"/>
    <n v="0"/>
    <n v="0"/>
    <n v="-5.0000000010186341E-4"/>
  </r>
  <r>
    <s v="P67884809"/>
    <x v="0"/>
    <x v="1"/>
    <x v="1"/>
    <x v="1"/>
    <x v="0"/>
    <x v="3"/>
    <x v="2"/>
    <n v="434.7"/>
    <d v="1984-02-19T00:00:00"/>
    <d v="2025-01-01T00:00:00"/>
    <n v="45"/>
    <n v="30"/>
    <x v="0"/>
    <s v="NA"/>
    <x v="0"/>
    <s v="NA"/>
    <x v="0"/>
    <s v="1.61"/>
    <n v="4903.7313999999997"/>
    <n v="4903.7313999999997"/>
    <n v="4982.3173999999999"/>
    <n v="4982.3173999999999"/>
    <n v="5032.1405999999997"/>
    <n v="5032.1405999999997"/>
    <n v="5643.8540000000003"/>
    <n v="5643.8540000000003"/>
    <x v="0"/>
    <x v="0"/>
    <x v="0"/>
    <x v="0"/>
    <n v="1.1215613"/>
    <n v="1.1215613"/>
    <s v="3121.146"/>
    <s v="3121.146"/>
    <n v="0"/>
    <n v="0"/>
    <n v="0"/>
    <n v="0"/>
  </r>
  <r>
    <s v="P67884809"/>
    <x v="0"/>
    <x v="2"/>
    <x v="2"/>
    <x v="2"/>
    <x v="0"/>
    <x v="3"/>
    <x v="2"/>
    <n v="434.7"/>
    <d v="1984-02-19T00:00:00"/>
    <d v="2025-01-01T00:00:00"/>
    <n v="45"/>
    <n v="30"/>
    <x v="0"/>
    <s v="NA"/>
    <x v="0"/>
    <s v="NA"/>
    <x v="0"/>
    <s v="1.61"/>
    <n v="4903.7313999999997"/>
    <n v="4907.1913999999997"/>
    <n v="4982.3173999999999"/>
    <n v="4982.5370000000003"/>
    <n v="5032.1405999999997"/>
    <n v="5032.3622999999998"/>
    <n v="5643.8540000000003"/>
    <n v="5644.1030000000001"/>
    <x v="0"/>
    <x v="0"/>
    <x v="0"/>
    <x v="0"/>
    <n v="1.1215613"/>
    <n v="1.1215613"/>
    <s v="3121.146"/>
    <s v="3121.146"/>
    <n v="3.4600000000000364"/>
    <n v="0.21960000000035507"/>
    <n v="0.2217000000000553"/>
    <n v="0.24899999999979627"/>
  </r>
  <r>
    <s v="P67884809"/>
    <x v="0"/>
    <x v="3"/>
    <x v="3"/>
    <x v="3"/>
    <x v="0"/>
    <x v="3"/>
    <x v="2"/>
    <n v="434.7"/>
    <d v="1984-02-19T00:00:00"/>
    <d v="2025-01-01T00:00:00"/>
    <n v="45"/>
    <n v="30"/>
    <x v="0"/>
    <s v="NA"/>
    <x v="0"/>
    <s v="NA"/>
    <x v="0"/>
    <s v="1.61"/>
    <n v="4907.1913999999997"/>
    <n v="4540.6943000000001"/>
    <n v="4982.5370000000003"/>
    <n v="4610.41"/>
    <n v="5032.3622999999998"/>
    <n v="4656.5140000000001"/>
    <n v="5644.1030000000001"/>
    <n v="5222.5659999999998"/>
    <x v="0"/>
    <x v="0"/>
    <x v="0"/>
    <x v="0"/>
    <n v="1.1215613"/>
    <n v="1.1215613"/>
    <s v="3121.146"/>
    <s v="3121.146"/>
    <n v="-366.49709999999959"/>
    <n v="-372.12700000000041"/>
    <n v="-375.84829999999965"/>
    <n v="-421.53700000000026"/>
  </r>
  <r>
    <s v="P67884809"/>
    <x v="0"/>
    <x v="4"/>
    <x v="4"/>
    <x v="4"/>
    <x v="0"/>
    <x v="3"/>
    <x v="2"/>
    <n v="434.7"/>
    <d v="1984-02-19T00:00:00"/>
    <d v="2025-01-01T00:00:00"/>
    <n v="45"/>
    <n v="30"/>
    <x v="0"/>
    <s v="NA"/>
    <x v="0"/>
    <s v="NA"/>
    <x v="0"/>
    <s v="1.61"/>
    <n v="4540.6943000000001"/>
    <n v="4557.6904000000004"/>
    <n v="4610.41"/>
    <n v="4628.201"/>
    <n v="4656.5140000000001"/>
    <n v="4674.4830000000002"/>
    <n v="5222.5659999999998"/>
    <n v="5242.7190000000001"/>
    <x v="0"/>
    <x v="0"/>
    <x v="0"/>
    <x v="0"/>
    <n v="1.1215613"/>
    <n v="1.1215613"/>
    <s v="3121.146"/>
    <s v="3121.146"/>
    <n v="16.996100000000297"/>
    <n v="17.791000000000167"/>
    <n v="17.969000000000051"/>
    <n v="20.153000000000247"/>
  </r>
  <r>
    <s v="P67884809"/>
    <x v="0"/>
    <x v="5"/>
    <x v="5"/>
    <x v="5"/>
    <x v="1"/>
    <x v="3"/>
    <x v="2"/>
    <n v="434.7"/>
    <d v="1984-02-19T00:00:00"/>
    <d v="2025-02-01T00:00:00"/>
    <n v="45"/>
    <n v="30"/>
    <x v="0"/>
    <s v="NA"/>
    <x v="0"/>
    <s v="NA"/>
    <x v="0"/>
    <s v="1.61"/>
    <n v="4557.6904000000004"/>
    <n v="4557.6904000000004"/>
    <n v="4628.201"/>
    <n v="4628.201"/>
    <n v="4674.4830000000002"/>
    <n v="4674.4830000000002"/>
    <n v="5242.7190000000001"/>
    <n v="5242.7190000000001"/>
    <x v="0"/>
    <x v="0"/>
    <x v="0"/>
    <x v="0"/>
    <n v="1.1215613"/>
    <n v="1.1215613"/>
    <s v="3121.146"/>
    <s v="3121.146"/>
    <n v="0"/>
    <n v="0"/>
    <n v="0"/>
    <n v="0"/>
  </r>
  <r>
    <s v="P67884809"/>
    <x v="0"/>
    <x v="6"/>
    <x v="6"/>
    <x v="6"/>
    <x v="1"/>
    <x v="3"/>
    <x v="2"/>
    <n v="434.7"/>
    <d v="1984-02-19T00:00:00"/>
    <d v="2025-02-01T00:00:00"/>
    <n v="45"/>
    <n v="30"/>
    <x v="0"/>
    <s v="NA"/>
    <x v="0"/>
    <s v="NA"/>
    <x v="0"/>
    <s v="1.61"/>
    <n v="4557.6904000000004"/>
    <n v="4559.2934999999998"/>
    <n v="4628.201"/>
    <n v="4629.8046999999997"/>
    <n v="4674.4830000000002"/>
    <n v="4676.1025"/>
    <n v="5242.7190000000001"/>
    <n v="5244.5360000000001"/>
    <x v="0"/>
    <x v="0"/>
    <x v="0"/>
    <x v="0"/>
    <n v="1.1215613"/>
    <n v="1.1215613"/>
    <s v="3121.146"/>
    <s v="3121.146"/>
    <n v="1.6030999999993583"/>
    <n v="1.6036999999996624"/>
    <n v="1.619499999999789"/>
    <n v="1.8170000000000073"/>
  </r>
  <r>
    <s v="P67884809"/>
    <x v="0"/>
    <x v="7"/>
    <x v="7"/>
    <x v="7"/>
    <x v="1"/>
    <x v="3"/>
    <x v="2"/>
    <n v="434.7"/>
    <d v="1984-02-19T00:00:00"/>
    <d v="2025-02-01T00:00:00"/>
    <n v="45"/>
    <n v="30"/>
    <x v="0"/>
    <s v="NA"/>
    <x v="0"/>
    <s v="NA"/>
    <x v="0"/>
    <s v="1.61"/>
    <n v="4559.2934999999998"/>
    <n v="4529.6580000000004"/>
    <n v="4629.8046999999997"/>
    <n v="4599.7110000000002"/>
    <n v="4676.1025"/>
    <n v="4645.7079999999996"/>
    <n v="5244.5360000000001"/>
    <n v="5210.4462999999996"/>
    <x v="0"/>
    <x v="0"/>
    <x v="0"/>
    <x v="0"/>
    <n v="1.1215613"/>
    <n v="1.1215613"/>
    <s v="3121.146"/>
    <s v="3121.146"/>
    <n v="-29.635499999999411"/>
    <n v="-30.093699999999444"/>
    <n v="-30.394500000000335"/>
    <n v="-34.089700000000448"/>
  </r>
  <r>
    <s v="P67884809"/>
    <x v="0"/>
    <x v="8"/>
    <x v="8"/>
    <x v="8"/>
    <x v="1"/>
    <x v="3"/>
    <x v="2"/>
    <n v="434.7"/>
    <d v="1984-02-19T00:00:00"/>
    <d v="2025-02-01T00:00:00"/>
    <n v="45"/>
    <n v="30"/>
    <x v="0"/>
    <s v="NA"/>
    <x v="0"/>
    <s v="NA"/>
    <x v="0"/>
    <s v="1.61"/>
    <n v="4529.6580000000004"/>
    <n v="4503.7190000000001"/>
    <n v="4599.7110000000002"/>
    <n v="4573.3710000000001"/>
    <n v="4645.7079999999996"/>
    <n v="4619.1049999999996"/>
    <n v="5210.4462999999996"/>
    <n v="5180.6090000000004"/>
    <x v="0"/>
    <x v="0"/>
    <x v="0"/>
    <x v="0"/>
    <n v="1.1215613"/>
    <n v="1.1215613"/>
    <s v="3121.146"/>
    <s v="3121.146"/>
    <n v="-25.939000000000306"/>
    <n v="-26.340000000000146"/>
    <n v="-26.603000000000065"/>
    <n v="-29.837299999999232"/>
  </r>
  <r>
    <s v="P67884809"/>
    <x v="0"/>
    <x v="9"/>
    <x v="9"/>
    <x v="9"/>
    <x v="1"/>
    <x v="3"/>
    <x v="2"/>
    <n v="434.7"/>
    <d v="1984-02-19T00:00:00"/>
    <d v="2025-02-01T00:00:00"/>
    <n v="45"/>
    <n v="30"/>
    <x v="0"/>
    <s v="NA"/>
    <x v="0"/>
    <s v="NA"/>
    <x v="0"/>
    <s v="1.61"/>
    <n v="4503.7190000000001"/>
    <n v="4520.5766999999996"/>
    <n v="4573.3710000000001"/>
    <n v="4590.5789999999997"/>
    <n v="4619.1049999999996"/>
    <n v="4636.4849999999997"/>
    <n v="5180.6090000000004"/>
    <n v="5200.1019999999999"/>
    <x v="0"/>
    <x v="0"/>
    <x v="0"/>
    <x v="0"/>
    <n v="1.1215613"/>
    <n v="1.1215613"/>
    <s v="3121.146"/>
    <s v="3121.146"/>
    <n v="16.857699999999568"/>
    <n v="17.207999999999629"/>
    <n v="17.380000000000109"/>
    <n v="19.492999999999483"/>
  </r>
  <r>
    <s v="P67884809"/>
    <x v="0"/>
    <x v="10"/>
    <x v="10"/>
    <x v="10"/>
    <x v="1"/>
    <x v="3"/>
    <x v="2"/>
    <n v="434.7"/>
    <d v="1984-02-19T00:00:00"/>
    <d v="2025-02-01T00:00:00"/>
    <n v="45"/>
    <n v="30"/>
    <x v="0"/>
    <s v="NA"/>
    <x v="0"/>
    <s v="NA"/>
    <x v="0"/>
    <s v="1.61"/>
    <n v="4520.5766999999996"/>
    <n v="4520.5766999999996"/>
    <n v="4590.5789999999997"/>
    <n v="4590.5789999999997"/>
    <n v="4636.4849999999997"/>
    <n v="4636.4849999999997"/>
    <n v="5200.1019999999999"/>
    <n v="5200.1019999999999"/>
    <x v="0"/>
    <x v="0"/>
    <x v="0"/>
    <x v="0"/>
    <n v="1.1215613"/>
    <n v="1.1215613"/>
    <s v="3121.146"/>
    <s v="3125.4932"/>
    <n v="0"/>
    <n v="0"/>
    <n v="0"/>
    <n v="0"/>
  </r>
  <r>
    <s v="P67884809"/>
    <x v="0"/>
    <x v="11"/>
    <x v="11"/>
    <x v="11"/>
    <x v="1"/>
    <x v="3"/>
    <x v="2"/>
    <n v="434.7"/>
    <d v="1984-02-19T00:00:00"/>
    <d v="2025-02-01T00:00:00"/>
    <n v="45"/>
    <n v="30"/>
    <x v="0"/>
    <s v="NA"/>
    <x v="0"/>
    <s v="NA"/>
    <x v="0"/>
    <s v="1.61"/>
    <n v="4520.5766999999996"/>
    <n v="4520.5766999999996"/>
    <n v="4590.5789999999997"/>
    <n v="4590.5789999999997"/>
    <n v="4636.4849999999997"/>
    <n v="4636.4849999999997"/>
    <n v="5200.1019999999999"/>
    <n v="5188.8296"/>
    <x v="0"/>
    <x v="0"/>
    <x v="0"/>
    <x v="0"/>
    <n v="1.1215613"/>
    <n v="1.11913"/>
    <s v="3125.4932"/>
    <s v="3125.4932"/>
    <n v="0"/>
    <n v="0"/>
    <n v="0"/>
    <n v="-11.272399999999834"/>
  </r>
  <r>
    <s v="P67884809"/>
    <x v="0"/>
    <x v="12"/>
    <x v="12"/>
    <x v="12"/>
    <x v="1"/>
    <x v="3"/>
    <x v="2"/>
    <n v="434.7"/>
    <d v="1984-02-19T00:00:00"/>
    <d v="2025-02-01T00:00:00"/>
    <n v="45"/>
    <n v="30"/>
    <x v="0"/>
    <s v="NA"/>
    <x v="0"/>
    <s v="NA"/>
    <x v="0"/>
    <s v="1.61"/>
    <n v="4520.5766999999996"/>
    <n v="4520.5766999999996"/>
    <n v="4590.5789999999997"/>
    <n v="4590.5789999999997"/>
    <n v="4636.4849999999997"/>
    <n v="4636.4849999999997"/>
    <n v="5188.8296"/>
    <n v="5188.8296"/>
    <x v="0"/>
    <x v="0"/>
    <x v="0"/>
    <x v="0"/>
    <n v="1.11913"/>
    <n v="1.11913"/>
    <s v="3125.4932"/>
    <s v="3125.4932"/>
    <n v="0"/>
    <n v="0"/>
    <n v="0"/>
    <n v="0"/>
  </r>
  <r>
    <s v="P67884809"/>
    <x v="0"/>
    <x v="13"/>
    <x v="13"/>
    <x v="13"/>
    <x v="1"/>
    <x v="3"/>
    <x v="2"/>
    <n v="434.7"/>
    <d v="1984-02-19T00:00:00"/>
    <d v="2025-02-01T00:00:00"/>
    <n v="45"/>
    <n v="30"/>
    <x v="0"/>
    <s v="NA"/>
    <x v="0"/>
    <s v="NA"/>
    <x v="0"/>
    <s v="1.61"/>
    <n v="4520.5766999999996"/>
    <n v="4520.5766999999996"/>
    <n v="4590.5789999999997"/>
    <n v="4590.5789999999997"/>
    <n v="4636.4849999999997"/>
    <n v="4636.4849999999997"/>
    <n v="5188.8296"/>
    <n v="5188.8296"/>
    <x v="0"/>
    <x v="0"/>
    <x v="0"/>
    <x v="0"/>
    <n v="1.11913"/>
    <n v="1.11913"/>
    <s v="3125.4932"/>
    <s v="3125.4932"/>
    <n v="0"/>
    <n v="0"/>
    <n v="0"/>
    <n v="0"/>
  </r>
  <r>
    <s v="P67884809"/>
    <x v="0"/>
    <x v="14"/>
    <x v="14"/>
    <x v="14"/>
    <x v="1"/>
    <x v="3"/>
    <x v="2"/>
    <n v="434.7"/>
    <d v="1984-02-19T00:00:00"/>
    <d v="2025-02-01T00:00:00"/>
    <n v="45"/>
    <n v="30"/>
    <x v="0"/>
    <s v="NA"/>
    <x v="0"/>
    <s v="NA"/>
    <x v="0"/>
    <s v="1.61"/>
    <n v="4520.5766999999996"/>
    <n v="4532.4097000000002"/>
    <n v="4590.5789999999997"/>
    <n v="4592.8239999999996"/>
    <n v="4636.4849999999997"/>
    <n v="4638.7524000000003"/>
    <n v="5188.8296"/>
    <n v="5191.3676999999998"/>
    <x v="0"/>
    <x v="0"/>
    <x v="0"/>
    <x v="0"/>
    <n v="1.11913"/>
    <n v="1.11913"/>
    <s v="3125.4932"/>
    <s v="3125.4932"/>
    <n v="11.833000000000538"/>
    <n v="2.2449999999998909"/>
    <n v="2.2674000000006345"/>
    <n v="2.5380999999997584"/>
  </r>
  <r>
    <s v="P67884809"/>
    <x v="0"/>
    <x v="15"/>
    <x v="15"/>
    <x v="15"/>
    <x v="1"/>
    <x v="3"/>
    <x v="2"/>
    <n v="434.7"/>
    <d v="1984-02-19T00:00:00"/>
    <d v="2025-02-01T00:00:00"/>
    <n v="45"/>
    <n v="30"/>
    <x v="0"/>
    <s v="NA"/>
    <x v="0"/>
    <s v="NA"/>
    <x v="0"/>
    <s v="1.61"/>
    <n v="4532.4097000000002"/>
    <n v="4515.5083000000004"/>
    <n v="4592.8239999999996"/>
    <n v="4608.8869999999997"/>
    <n v="4638.7524000000003"/>
    <n v="4654.9759999999997"/>
    <n v="5191.3676999999998"/>
    <n v="5209.5240000000003"/>
    <x v="0"/>
    <x v="0"/>
    <x v="0"/>
    <x v="0"/>
    <n v="1.11913"/>
    <n v="1.11913"/>
    <s v="3125.4932"/>
    <s v="3125.4932"/>
    <n v="-16.90139999999974"/>
    <n v="16.063000000000102"/>
    <n v="16.223599999999351"/>
    <n v="18.156300000000556"/>
  </r>
  <r>
    <s v="P68800556"/>
    <x v="0"/>
    <x v="0"/>
    <x v="0"/>
    <x v="0"/>
    <x v="0"/>
    <x v="0"/>
    <x v="2"/>
    <n v="2573.46"/>
    <d v="1990-11-14T00:00:00"/>
    <d v="2025-01-01T00:00:00"/>
    <n v="51"/>
    <n v="24"/>
    <x v="0"/>
    <s v="27"/>
    <x v="2"/>
    <s v="27"/>
    <x v="0"/>
    <s v="8.41"/>
    <n v="35705.375"/>
    <n v="35705.375"/>
    <n v="36416.730000000003"/>
    <n v="36416.730000000003"/>
    <n v="36780.9"/>
    <n v="36780.9"/>
    <n v="42143.59"/>
    <n v="42143.59"/>
    <x v="0"/>
    <x v="0"/>
    <x v="0"/>
    <x v="0"/>
    <n v="1.1458010999999999"/>
    <n v="1.1458010999999999"/>
    <s v="15929.717"/>
    <s v="15929.717"/>
    <n v="0"/>
    <n v="0"/>
    <n v="0"/>
    <n v="0"/>
  </r>
  <r>
    <s v="P68800556"/>
    <x v="0"/>
    <x v="1"/>
    <x v="1"/>
    <x v="1"/>
    <x v="0"/>
    <x v="0"/>
    <x v="2"/>
    <n v="2573.46"/>
    <d v="1990-11-14T00:00:00"/>
    <d v="2025-01-01T00:00:00"/>
    <n v="51"/>
    <n v="24"/>
    <x v="0"/>
    <s v="27"/>
    <x v="2"/>
    <s v="27"/>
    <x v="0"/>
    <s v="8.41"/>
    <n v="35705.375"/>
    <n v="35705.375"/>
    <n v="36416.730000000003"/>
    <n v="36416.730000000003"/>
    <n v="36780.9"/>
    <n v="36780.9"/>
    <n v="42143.59"/>
    <n v="42143.59"/>
    <x v="0"/>
    <x v="0"/>
    <x v="0"/>
    <x v="0"/>
    <n v="1.1458010999999999"/>
    <n v="1.1458010999999999"/>
    <s v="15929.717"/>
    <s v="15929.717"/>
    <n v="0"/>
    <n v="0"/>
    <n v="0"/>
    <n v="0"/>
  </r>
  <r>
    <s v="P68800556"/>
    <x v="0"/>
    <x v="2"/>
    <x v="2"/>
    <x v="2"/>
    <x v="0"/>
    <x v="0"/>
    <x v="2"/>
    <n v="2573.46"/>
    <d v="1990-11-14T00:00:00"/>
    <d v="2025-01-01T00:00:00"/>
    <n v="51"/>
    <n v="24"/>
    <x v="0"/>
    <s v="27"/>
    <x v="2"/>
    <s v="27"/>
    <x v="0"/>
    <s v="8.41"/>
    <n v="35705.375"/>
    <n v="35714.69"/>
    <n v="36416.730000000003"/>
    <n v="36417.324000000001"/>
    <n v="36780.9"/>
    <n v="36781.495999999999"/>
    <n v="42143.59"/>
    <n v="42144.277000000002"/>
    <x v="0"/>
    <x v="0"/>
    <x v="0"/>
    <x v="0"/>
    <n v="1.1458010999999999"/>
    <n v="1.1458010999999999"/>
    <s v="15929.717"/>
    <s v="15929.717"/>
    <n v="9.3150000000023283"/>
    <n v="0.59399999999732245"/>
    <n v="0.5959999999977299"/>
    <n v="0.6870000000053551"/>
  </r>
  <r>
    <s v="P68800556"/>
    <x v="0"/>
    <x v="3"/>
    <x v="3"/>
    <x v="3"/>
    <x v="0"/>
    <x v="0"/>
    <x v="2"/>
    <n v="2573.46"/>
    <d v="1990-11-14T00:00:00"/>
    <d v="2025-01-01T00:00:00"/>
    <n v="51"/>
    <n v="24"/>
    <x v="0"/>
    <s v="27"/>
    <x v="2"/>
    <s v="27"/>
    <x v="0"/>
    <s v="8.41"/>
    <n v="35714.69"/>
    <n v="33046.160000000003"/>
    <n v="36417.324000000001"/>
    <n v="33696.269999999997"/>
    <n v="36781.495999999999"/>
    <n v="34033.230000000003"/>
    <n v="42144.277000000002"/>
    <n v="38995.315999999999"/>
    <x v="0"/>
    <x v="0"/>
    <x v="0"/>
    <x v="0"/>
    <n v="1.1458010999999999"/>
    <n v="1.1458010999999999"/>
    <s v="15929.717"/>
    <s v="15929.717"/>
    <n v="-2668.5299999999988"/>
    <n v="-2721.0540000000037"/>
    <n v="-2748.265999999996"/>
    <n v="-3148.961000000003"/>
  </r>
  <r>
    <s v="P68800556"/>
    <x v="0"/>
    <x v="4"/>
    <x v="4"/>
    <x v="4"/>
    <x v="0"/>
    <x v="0"/>
    <x v="2"/>
    <n v="2573.46"/>
    <d v="1990-11-14T00:00:00"/>
    <d v="2025-01-01T00:00:00"/>
    <n v="51"/>
    <n v="24"/>
    <x v="0"/>
    <s v="27"/>
    <x v="2"/>
    <s v="27"/>
    <x v="0"/>
    <s v="8.41"/>
    <n v="33046.160000000003"/>
    <n v="33210.980000000003"/>
    <n v="33696.269999999997"/>
    <n v="33859.144999999997"/>
    <n v="34033.230000000003"/>
    <n v="34197.733999999997"/>
    <n v="38995.315999999999"/>
    <n v="39183.800000000003"/>
    <x v="0"/>
    <x v="0"/>
    <x v="0"/>
    <x v="0"/>
    <n v="1.1458010999999999"/>
    <n v="1.1458010999999999"/>
    <s v="15929.717"/>
    <s v="15929.717"/>
    <n v="164.81999999999971"/>
    <n v="162.875"/>
    <n v="164.50399999999354"/>
    <n v="188.48400000000402"/>
  </r>
  <r>
    <s v="P68800556"/>
    <x v="0"/>
    <x v="5"/>
    <x v="5"/>
    <x v="5"/>
    <x v="1"/>
    <x v="0"/>
    <x v="2"/>
    <n v="2573.46"/>
    <d v="1990-11-14T00:00:00"/>
    <d v="2025-02-01T00:00:00"/>
    <n v="51"/>
    <n v="24"/>
    <x v="0"/>
    <s v="27"/>
    <x v="2"/>
    <s v="27"/>
    <x v="0"/>
    <s v="8.41"/>
    <n v="33210.980000000003"/>
    <n v="33210.980000000003"/>
    <n v="33859.144999999997"/>
    <n v="33859.144999999997"/>
    <n v="34197.733999999997"/>
    <n v="34197.733999999997"/>
    <n v="39183.800000000003"/>
    <n v="39183.800000000003"/>
    <x v="0"/>
    <x v="0"/>
    <x v="0"/>
    <x v="0"/>
    <n v="1.1458010999999999"/>
    <n v="1.1458010999999999"/>
    <s v="15929.717"/>
    <s v="15929.717"/>
    <n v="0"/>
    <n v="0"/>
    <n v="0"/>
    <n v="0"/>
  </r>
  <r>
    <s v="P68800556"/>
    <x v="0"/>
    <x v="6"/>
    <x v="6"/>
    <x v="6"/>
    <x v="1"/>
    <x v="0"/>
    <x v="2"/>
    <n v="2573.46"/>
    <d v="1990-11-14T00:00:00"/>
    <d v="2025-02-01T00:00:00"/>
    <n v="51"/>
    <n v="24"/>
    <x v="0"/>
    <s v="27"/>
    <x v="2"/>
    <s v="27"/>
    <x v="0"/>
    <s v="8.41"/>
    <n v="33210.980000000003"/>
    <n v="33219.402000000002"/>
    <n v="33859.144999999997"/>
    <n v="33867.565999999999"/>
    <n v="34197.733999999997"/>
    <n v="34206.241999999998"/>
    <n v="39183.800000000003"/>
    <n v="39193.546999999999"/>
    <x v="0"/>
    <x v="0"/>
    <x v="0"/>
    <x v="0"/>
    <n v="1.1458010999999999"/>
    <n v="1.1458010999999999"/>
    <s v="15929.717"/>
    <s v="15929.717"/>
    <n v="8.4219999999986612"/>
    <n v="8.4210000000020955"/>
    <n v="8.5080000000016298"/>
    <n v="9.7469999999957508"/>
  </r>
  <r>
    <s v="P68800556"/>
    <x v="0"/>
    <x v="7"/>
    <x v="7"/>
    <x v="7"/>
    <x v="1"/>
    <x v="0"/>
    <x v="2"/>
    <n v="2573.46"/>
    <d v="1990-11-14T00:00:00"/>
    <d v="2025-02-01T00:00:00"/>
    <n v="51"/>
    <n v="24"/>
    <x v="0"/>
    <s v="27"/>
    <x v="2"/>
    <s v="27"/>
    <x v="0"/>
    <s v="8.41"/>
    <n v="33219.402000000002"/>
    <n v="33003.476999999999"/>
    <n v="33867.565999999999"/>
    <n v="33647.425999999999"/>
    <n v="34206.241999999998"/>
    <n v="33983.9"/>
    <n v="39193.546999999999"/>
    <n v="38938.79"/>
    <x v="0"/>
    <x v="0"/>
    <x v="0"/>
    <x v="0"/>
    <n v="1.1458010999999999"/>
    <n v="1.1458010999999999"/>
    <s v="15929.717"/>
    <s v="15929.717"/>
    <n v="-215.92500000000291"/>
    <n v="-220.13999999999942"/>
    <n v="-222.34199999999691"/>
    <n v="-254.75699999999779"/>
  </r>
  <r>
    <s v="P68800556"/>
    <x v="0"/>
    <x v="8"/>
    <x v="8"/>
    <x v="8"/>
    <x v="1"/>
    <x v="0"/>
    <x v="2"/>
    <n v="2573.46"/>
    <d v="1990-11-14T00:00:00"/>
    <d v="2025-02-01T00:00:00"/>
    <n v="51"/>
    <n v="24"/>
    <x v="0"/>
    <s v="27"/>
    <x v="2"/>
    <s v="27"/>
    <x v="0"/>
    <s v="8.41"/>
    <n v="33003.476999999999"/>
    <n v="32937.58"/>
    <n v="33647.425999999999"/>
    <n v="33580.241999999998"/>
    <n v="33983.9"/>
    <n v="33916.042999999998"/>
    <n v="38938.79"/>
    <n v="38861.040000000001"/>
    <x v="0"/>
    <x v="0"/>
    <x v="0"/>
    <x v="0"/>
    <n v="1.1458010999999999"/>
    <n v="1.1458010999999999"/>
    <s v="15929.717"/>
    <s v="15929.717"/>
    <n v="-65.896999999997206"/>
    <n v="-67.184000000001106"/>
    <n v="-67.857000000003609"/>
    <n v="-77.75"/>
  </r>
  <r>
    <s v="P68800556"/>
    <x v="0"/>
    <x v="9"/>
    <x v="9"/>
    <x v="9"/>
    <x v="1"/>
    <x v="0"/>
    <x v="2"/>
    <n v="2573.46"/>
    <d v="1990-11-14T00:00:00"/>
    <d v="2025-02-01T00:00:00"/>
    <n v="51"/>
    <n v="24"/>
    <x v="0"/>
    <s v="27"/>
    <x v="2"/>
    <s v="27"/>
    <x v="0"/>
    <s v="8.41"/>
    <n v="32937.58"/>
    <n v="33101.86"/>
    <n v="33580.241999999998"/>
    <n v="33738.953000000001"/>
    <n v="33916.042999999998"/>
    <n v="34076.343999999997"/>
    <n v="38861.040000000001"/>
    <n v="39044.71"/>
    <x v="0"/>
    <x v="0"/>
    <x v="0"/>
    <x v="0"/>
    <n v="1.1458010999999999"/>
    <n v="1.1458010999999999"/>
    <s v="15929.717"/>
    <s v="15929.717"/>
    <n v="164.27999999999884"/>
    <n v="158.71100000000297"/>
    <n v="160.30099999999948"/>
    <n v="183.66999999999825"/>
  </r>
  <r>
    <s v="P68800556"/>
    <x v="0"/>
    <x v="10"/>
    <x v="10"/>
    <x v="10"/>
    <x v="1"/>
    <x v="0"/>
    <x v="2"/>
    <n v="2573.46"/>
    <d v="1990-11-14T00:00:00"/>
    <d v="2025-02-01T00:00:00"/>
    <n v="51"/>
    <n v="24"/>
    <x v="0"/>
    <s v="27"/>
    <x v="2"/>
    <s v="27"/>
    <x v="0"/>
    <s v="8.41"/>
    <n v="33101.86"/>
    <n v="33101.86"/>
    <n v="33738.953000000001"/>
    <n v="33738.953000000001"/>
    <n v="34076.343999999997"/>
    <n v="34076.343999999997"/>
    <n v="39044.71"/>
    <n v="39044.71"/>
    <x v="0"/>
    <x v="0"/>
    <x v="0"/>
    <x v="0"/>
    <n v="1.1458010999999999"/>
    <n v="1.1458010999999999"/>
    <s v="15929.717"/>
    <s v="15955.452"/>
    <n v="0"/>
    <n v="0"/>
    <n v="0"/>
    <n v="0"/>
  </r>
  <r>
    <s v="P68800556"/>
    <x v="0"/>
    <x v="11"/>
    <x v="11"/>
    <x v="11"/>
    <x v="1"/>
    <x v="0"/>
    <x v="2"/>
    <n v="2573.46"/>
    <d v="1990-11-14T00:00:00"/>
    <d v="2025-02-01T00:00:00"/>
    <n v="51"/>
    <n v="24"/>
    <x v="0"/>
    <s v="27"/>
    <x v="2"/>
    <s v="27"/>
    <x v="0"/>
    <s v="8.41"/>
    <n v="33101.86"/>
    <n v="33101.86"/>
    <n v="33738.953000000001"/>
    <n v="33738.953000000001"/>
    <n v="34076.343999999997"/>
    <n v="34076.343999999997"/>
    <n v="39044.71"/>
    <n v="39044.71"/>
    <x v="0"/>
    <x v="0"/>
    <x v="0"/>
    <x v="0"/>
    <n v="1.1458010999999999"/>
    <n v="1.1458010999999999"/>
    <s v="15955.452"/>
    <s v="15955.452"/>
    <n v="0"/>
    <n v="0"/>
    <n v="0"/>
    <n v="0"/>
  </r>
  <r>
    <s v="P68800556"/>
    <x v="0"/>
    <x v="12"/>
    <x v="12"/>
    <x v="12"/>
    <x v="1"/>
    <x v="0"/>
    <x v="2"/>
    <n v="2573.46"/>
    <d v="1990-11-14T00:00:00"/>
    <d v="2025-02-01T00:00:00"/>
    <n v="51"/>
    <n v="24"/>
    <x v="0"/>
    <s v="27"/>
    <x v="2"/>
    <s v="27"/>
    <x v="0"/>
    <s v="8.41"/>
    <n v="33101.86"/>
    <n v="33101.86"/>
    <n v="33738.953000000001"/>
    <n v="33738.953000000001"/>
    <n v="34076.343999999997"/>
    <n v="34076.343999999997"/>
    <n v="39044.71"/>
    <n v="39044.71"/>
    <x v="0"/>
    <x v="0"/>
    <x v="0"/>
    <x v="0"/>
    <n v="1.1458010999999999"/>
    <n v="1.1458010999999999"/>
    <s v="15955.452"/>
    <s v="15955.452"/>
    <n v="0"/>
    <n v="0"/>
    <n v="0"/>
    <n v="0"/>
  </r>
  <r>
    <s v="P68800556"/>
    <x v="0"/>
    <x v="13"/>
    <x v="13"/>
    <x v="13"/>
    <x v="1"/>
    <x v="0"/>
    <x v="2"/>
    <n v="2573.46"/>
    <d v="1990-11-14T00:00:00"/>
    <d v="2025-02-01T00:00:00"/>
    <n v="51"/>
    <n v="24"/>
    <x v="0"/>
    <s v="27"/>
    <x v="2"/>
    <s v="27"/>
    <x v="0"/>
    <s v="8.41"/>
    <n v="33101.86"/>
    <n v="33101.86"/>
    <n v="33738.953000000001"/>
    <n v="33738.953000000001"/>
    <n v="34076.343999999997"/>
    <n v="34076.343999999997"/>
    <n v="39044.71"/>
    <n v="39044.71"/>
    <x v="0"/>
    <x v="0"/>
    <x v="0"/>
    <x v="0"/>
    <n v="1.1458010999999999"/>
    <n v="1.1458010999999999"/>
    <s v="15955.452"/>
    <s v="15955.452"/>
    <n v="0"/>
    <n v="0"/>
    <n v="0"/>
    <n v="0"/>
  </r>
  <r>
    <s v="P68800556"/>
    <x v="0"/>
    <x v="14"/>
    <x v="14"/>
    <x v="14"/>
    <x v="1"/>
    <x v="0"/>
    <x v="2"/>
    <n v="2573.46"/>
    <d v="1990-11-14T00:00:00"/>
    <d v="2025-02-01T00:00:00"/>
    <n v="51"/>
    <n v="24"/>
    <x v="0"/>
    <s v="27"/>
    <x v="2"/>
    <s v="27"/>
    <x v="0"/>
    <s v="8.41"/>
    <n v="33101.86"/>
    <n v="33183.22"/>
    <n v="33738.953000000001"/>
    <n v="33751.976999999999"/>
    <n v="34076.343999999997"/>
    <n v="34089.495999999999"/>
    <n v="39044.71"/>
    <n v="39059.78"/>
    <x v="0"/>
    <x v="0"/>
    <x v="0"/>
    <x v="0"/>
    <n v="1.1458010999999999"/>
    <n v="1.1458010999999999"/>
    <s v="15955.452"/>
    <s v="15955.452"/>
    <n v="81.360000000000582"/>
    <n v="13.023999999997613"/>
    <n v="13.152000000001863"/>
    <n v="15.069999999999709"/>
  </r>
  <r>
    <s v="P68800556"/>
    <x v="0"/>
    <x v="15"/>
    <x v="15"/>
    <x v="15"/>
    <x v="1"/>
    <x v="0"/>
    <x v="2"/>
    <n v="2573.46"/>
    <d v="1990-11-14T00:00:00"/>
    <d v="2025-02-01T00:00:00"/>
    <n v="51"/>
    <n v="24"/>
    <x v="0"/>
    <s v="27"/>
    <x v="2"/>
    <s v="27"/>
    <x v="0"/>
    <s v="8.41"/>
    <n v="33183.22"/>
    <n v="33018.535000000003"/>
    <n v="33751.976999999999"/>
    <n v="33898.995999999999"/>
    <n v="34089.495999999999"/>
    <n v="34237.99"/>
    <n v="39059.78"/>
    <n v="39229.919999999998"/>
    <x v="0"/>
    <x v="0"/>
    <x v="0"/>
    <x v="0"/>
    <n v="1.1458010999999999"/>
    <n v="1.1458010999999999"/>
    <s v="15955.452"/>
    <s v="15955.452"/>
    <n v="-164.68499999999767"/>
    <n v="147.01900000000023"/>
    <n v="148.49399999999878"/>
    <n v="170.13999999999942"/>
  </r>
  <r>
    <s v="P69420676"/>
    <x v="0"/>
    <x v="0"/>
    <x v="0"/>
    <x v="0"/>
    <x v="0"/>
    <x v="2"/>
    <x v="0"/>
    <n v="108.9"/>
    <d v="1991-03-16T00:00:00"/>
    <d v="2024-03-16T00:00:00"/>
    <n v="33"/>
    <n v="42"/>
    <x v="0"/>
    <s v="NA"/>
    <x v="0"/>
    <s v="NA"/>
    <x v="0"/>
    <s v="0.55"/>
    <n v="1072.1931999999999"/>
    <n v="1072.1931999999999"/>
    <n v="1093.8175000000001"/>
    <n v="1093.8175000000001"/>
    <n v="1104.7556999999999"/>
    <n v="1104.7556"/>
    <n v="1226.1482000000001"/>
    <n v="1226.1481000000001"/>
    <x v="0"/>
    <x v="0"/>
    <x v="0"/>
    <x v="0"/>
    <n v="1.1098817999999999"/>
    <n v="1.1098817999999999"/>
    <s v="668.646"/>
    <s v="668.646"/>
    <n v="0"/>
    <n v="0"/>
    <n v="-9.9999999974897946E-5"/>
    <n v="-9.9999999974897946E-5"/>
  </r>
  <r>
    <s v="P69420676"/>
    <x v="0"/>
    <x v="1"/>
    <x v="1"/>
    <x v="1"/>
    <x v="0"/>
    <x v="2"/>
    <x v="0"/>
    <n v="108.9"/>
    <d v="1991-03-16T00:00:00"/>
    <d v="2024-03-16T00:00:00"/>
    <n v="33"/>
    <n v="42"/>
    <x v="0"/>
    <s v="NA"/>
    <x v="0"/>
    <s v="NA"/>
    <x v="0"/>
    <s v="0.55"/>
    <n v="1072.1931999999999"/>
    <n v="1072.1931999999999"/>
    <n v="1093.8175000000001"/>
    <n v="1093.8175000000001"/>
    <n v="1104.7556"/>
    <n v="1104.7556"/>
    <n v="1226.1481000000001"/>
    <n v="1226.1481000000001"/>
    <x v="0"/>
    <x v="0"/>
    <x v="0"/>
    <x v="0"/>
    <n v="1.1098817999999999"/>
    <n v="1.1098817999999999"/>
    <s v="668.646"/>
    <s v="668.646"/>
    <n v="0"/>
    <n v="0"/>
    <n v="0"/>
    <n v="0"/>
  </r>
  <r>
    <s v="P69420676"/>
    <x v="0"/>
    <x v="2"/>
    <x v="2"/>
    <x v="2"/>
    <x v="0"/>
    <x v="2"/>
    <x v="0"/>
    <n v="108.9"/>
    <d v="1991-03-16T00:00:00"/>
    <d v="2024-03-16T00:00:00"/>
    <n v="33"/>
    <n v="42"/>
    <x v="0"/>
    <s v="NA"/>
    <x v="0"/>
    <s v="NA"/>
    <x v="0"/>
    <s v="0.55"/>
    <n v="1072.1931999999999"/>
    <n v="1072.473"/>
    <n v="1093.8175000000001"/>
    <n v="1093.8353"/>
    <n v="1104.7556"/>
    <n v="1104.7737"/>
    <n v="1226.1481000000001"/>
    <n v="1226.1681000000001"/>
    <x v="0"/>
    <x v="0"/>
    <x v="0"/>
    <x v="0"/>
    <n v="1.1098817999999999"/>
    <n v="1.1098817999999999"/>
    <s v="668.646"/>
    <s v="668.646"/>
    <n v="0.27980000000002292"/>
    <n v="1.7799999999851934E-2"/>
    <n v="1.8100000000004002E-2"/>
    <n v="1.999999999998181E-2"/>
  </r>
  <r>
    <s v="P69420676"/>
    <x v="0"/>
    <x v="3"/>
    <x v="3"/>
    <x v="3"/>
    <x v="0"/>
    <x v="2"/>
    <x v="0"/>
    <n v="108.9"/>
    <d v="1991-03-16T00:00:00"/>
    <d v="2024-03-16T00:00:00"/>
    <n v="33"/>
    <n v="42"/>
    <x v="0"/>
    <s v="NA"/>
    <x v="0"/>
    <s v="NA"/>
    <x v="0"/>
    <s v="0.55"/>
    <n v="1072.473"/>
    <n v="992.25256000000002"/>
    <n v="1093.8353"/>
    <n v="1012.0170000000001"/>
    <n v="1104.7737"/>
    <n v="1022.1372"/>
    <n v="1226.1681000000001"/>
    <n v="1134.4513999999999"/>
    <x v="0"/>
    <x v="0"/>
    <x v="0"/>
    <x v="0"/>
    <n v="1.1098817999999999"/>
    <n v="1.1098817999999999"/>
    <s v="668.646"/>
    <s v="668.646"/>
    <n v="-80.22043999999994"/>
    <n v="-81.818299999999908"/>
    <n v="-82.636499999999955"/>
    <n v="-91.716700000000174"/>
  </r>
  <r>
    <s v="P69420676"/>
    <x v="0"/>
    <x v="4"/>
    <x v="4"/>
    <x v="4"/>
    <x v="0"/>
    <x v="2"/>
    <x v="0"/>
    <n v="108.9"/>
    <d v="1991-03-16T00:00:00"/>
    <d v="2024-03-16T00:00:00"/>
    <n v="33"/>
    <n v="42"/>
    <x v="0"/>
    <s v="NA"/>
    <x v="0"/>
    <s v="NA"/>
    <x v="0"/>
    <s v="0.55"/>
    <n v="992.25256000000002"/>
    <n v="997.20150000000001"/>
    <n v="1012.0170000000001"/>
    <n v="1016.9087"/>
    <n v="1022.1372"/>
    <n v="1027.0778"/>
    <n v="1134.4513999999999"/>
    <n v="1139.9349"/>
    <x v="0"/>
    <x v="0"/>
    <x v="0"/>
    <x v="0"/>
    <n v="1.1098817999999999"/>
    <n v="1.1098817999999999"/>
    <s v="668.646"/>
    <s v="668.646"/>
    <n v="4.9489399999999932"/>
    <n v="4.8916999999999007"/>
    <n v="4.9406000000000176"/>
    <n v="5.4835000000000491"/>
  </r>
  <r>
    <s v="P69420676"/>
    <x v="0"/>
    <x v="5"/>
    <x v="5"/>
    <x v="5"/>
    <x v="0"/>
    <x v="2"/>
    <x v="0"/>
    <n v="108.9"/>
    <d v="1991-03-16T00:00:00"/>
    <d v="2024-03-16T00:00:00"/>
    <n v="33"/>
    <n v="42"/>
    <x v="0"/>
    <s v="NA"/>
    <x v="0"/>
    <s v="NA"/>
    <x v="0"/>
    <s v="0.55"/>
    <n v="997.20150000000001"/>
    <n v="997.20150000000001"/>
    <n v="1016.9087"/>
    <n v="1016.9087"/>
    <n v="1027.0778"/>
    <n v="1027.0778"/>
    <n v="1139.9349"/>
    <n v="1139.9349"/>
    <x v="0"/>
    <x v="0"/>
    <x v="0"/>
    <x v="0"/>
    <n v="1.1098817999999999"/>
    <n v="1.1098817999999999"/>
    <s v="668.646"/>
    <s v="668.646"/>
    <n v="0"/>
    <n v="0"/>
    <n v="0"/>
    <n v="0"/>
  </r>
  <r>
    <s v="P69420676"/>
    <x v="0"/>
    <x v="6"/>
    <x v="6"/>
    <x v="6"/>
    <x v="0"/>
    <x v="2"/>
    <x v="0"/>
    <n v="108.9"/>
    <d v="1991-03-16T00:00:00"/>
    <d v="2024-03-16T00:00:00"/>
    <n v="33"/>
    <n v="42"/>
    <x v="0"/>
    <s v="NA"/>
    <x v="0"/>
    <s v="NA"/>
    <x v="0"/>
    <s v="0.55"/>
    <n v="997.20150000000001"/>
    <n v="997.20150000000001"/>
    <n v="1016.9087"/>
    <n v="1016.9087"/>
    <n v="1027.0778"/>
    <n v="1027.0778"/>
    <n v="1139.9349"/>
    <n v="1139.9349"/>
    <x v="0"/>
    <x v="0"/>
    <x v="0"/>
    <x v="0"/>
    <n v="1.1098817999999999"/>
    <n v="1.1098817999999999"/>
    <s v="668.646"/>
    <s v="668.646"/>
    <n v="0"/>
    <n v="0"/>
    <n v="0"/>
    <n v="0"/>
  </r>
  <r>
    <s v="P69420676"/>
    <x v="0"/>
    <x v="7"/>
    <x v="7"/>
    <x v="7"/>
    <x v="0"/>
    <x v="2"/>
    <x v="0"/>
    <n v="108.9"/>
    <d v="1991-03-16T00:00:00"/>
    <d v="2024-03-16T00:00:00"/>
    <n v="33"/>
    <n v="42"/>
    <x v="0"/>
    <s v="NA"/>
    <x v="0"/>
    <s v="NA"/>
    <x v="0"/>
    <s v="0.55"/>
    <n v="997.20150000000001"/>
    <n v="990.71966999999995"/>
    <n v="1016.9087"/>
    <n v="1010.29877"/>
    <n v="1027.0778"/>
    <n v="1020.40173"/>
    <n v="1139.9349"/>
    <n v="1132.5253"/>
    <x v="0"/>
    <x v="0"/>
    <x v="0"/>
    <x v="0"/>
    <n v="1.1098817999999999"/>
    <n v="1.1098817999999999"/>
    <s v="668.646"/>
    <s v="668.646"/>
    <n v="-6.481830000000059"/>
    <n v="-6.609929999999963"/>
    <n v="-6.6760699999999815"/>
    <n v="-7.4095999999999549"/>
  </r>
  <r>
    <s v="P69420676"/>
    <x v="0"/>
    <x v="8"/>
    <x v="8"/>
    <x v="8"/>
    <x v="0"/>
    <x v="2"/>
    <x v="0"/>
    <n v="108.9"/>
    <d v="1991-03-16T00:00:00"/>
    <d v="2024-03-16T00:00:00"/>
    <n v="33"/>
    <n v="42"/>
    <x v="0"/>
    <s v="NA"/>
    <x v="0"/>
    <s v="NA"/>
    <x v="0"/>
    <s v="0.55"/>
    <n v="990.71966999999995"/>
    <n v="982.07270000000005"/>
    <n v="1010.29877"/>
    <n v="1001.48096"/>
    <n v="1020.40173"/>
    <n v="1011.4957000000001"/>
    <n v="1132.5253"/>
    <n v="1122.6405999999999"/>
    <x v="0"/>
    <x v="0"/>
    <x v="0"/>
    <x v="0"/>
    <n v="1.1098817999999999"/>
    <n v="1.1098817999999999"/>
    <s v="668.646"/>
    <s v="668.646"/>
    <n v="-8.6469699999998966"/>
    <n v="-8.8178100000000086"/>
    <n v="-8.906029999999987"/>
    <n v="-9.8847000000000662"/>
  </r>
  <r>
    <s v="P69420676"/>
    <x v="0"/>
    <x v="9"/>
    <x v="9"/>
    <x v="9"/>
    <x v="0"/>
    <x v="2"/>
    <x v="0"/>
    <n v="108.9"/>
    <d v="1991-03-16T00:00:00"/>
    <d v="2024-03-16T00:00:00"/>
    <n v="33"/>
    <n v="42"/>
    <x v="0"/>
    <s v="NA"/>
    <x v="0"/>
    <s v="NA"/>
    <x v="0"/>
    <s v="0.55"/>
    <n v="982.07270000000005"/>
    <n v="986.97080000000005"/>
    <n v="1001.48096"/>
    <n v="1006.21423"/>
    <n v="1011.4957000000001"/>
    <n v="1016.27637"/>
    <n v="1122.6405999999999"/>
    <n v="1127.9465"/>
    <x v="0"/>
    <x v="0"/>
    <x v="0"/>
    <x v="0"/>
    <n v="1.1098817999999999"/>
    <n v="1.1098817999999999"/>
    <s v="668.646"/>
    <s v="668.646"/>
    <n v="4.8980999999999995"/>
    <n v="4.7332700000000614"/>
    <n v="4.7806699999999864"/>
    <n v="5.3059000000000651"/>
  </r>
  <r>
    <s v="P69420676"/>
    <x v="0"/>
    <x v="10"/>
    <x v="10"/>
    <x v="10"/>
    <x v="0"/>
    <x v="2"/>
    <x v="0"/>
    <n v="108.9"/>
    <d v="1991-03-16T00:00:00"/>
    <d v="2024-03-16T00:00:00"/>
    <n v="33"/>
    <n v="42"/>
    <x v="0"/>
    <s v="NA"/>
    <x v="0"/>
    <s v="NA"/>
    <x v="0"/>
    <s v="0.55"/>
    <n v="986.97080000000005"/>
    <n v="986.97080000000005"/>
    <n v="1006.21423"/>
    <n v="1006.21423"/>
    <n v="1016.27637"/>
    <n v="1016.27637"/>
    <n v="1127.9465"/>
    <n v="1127.9465"/>
    <x v="0"/>
    <x v="0"/>
    <x v="0"/>
    <x v="0"/>
    <n v="1.1098817999999999"/>
    <n v="1.1098817999999999"/>
    <s v="668.646"/>
    <s v="669.735"/>
    <n v="0"/>
    <n v="0"/>
    <n v="0"/>
    <n v="0"/>
  </r>
  <r>
    <s v="P69420676"/>
    <x v="0"/>
    <x v="11"/>
    <x v="11"/>
    <x v="11"/>
    <x v="0"/>
    <x v="2"/>
    <x v="0"/>
    <n v="108.9"/>
    <d v="1991-03-16T00:00:00"/>
    <d v="2024-03-16T00:00:00"/>
    <n v="33"/>
    <n v="42"/>
    <x v="0"/>
    <s v="NA"/>
    <x v="0"/>
    <s v="NA"/>
    <x v="0"/>
    <s v="0.55"/>
    <n v="986.97080000000005"/>
    <n v="986.97080000000005"/>
    <n v="1006.21423"/>
    <n v="1006.21423"/>
    <n v="1016.27637"/>
    <n v="1016.27637"/>
    <n v="1127.9465"/>
    <n v="1127.9465"/>
    <x v="0"/>
    <x v="0"/>
    <x v="0"/>
    <x v="0"/>
    <n v="1.1098817999999999"/>
    <n v="1.1098817999999999"/>
    <s v="669.735"/>
    <s v="669.735"/>
    <n v="0"/>
    <n v="0"/>
    <n v="0"/>
    <n v="0"/>
  </r>
  <r>
    <s v="P69420676"/>
    <x v="0"/>
    <x v="12"/>
    <x v="12"/>
    <x v="12"/>
    <x v="0"/>
    <x v="2"/>
    <x v="0"/>
    <n v="108.9"/>
    <d v="1991-03-16T00:00:00"/>
    <d v="2024-03-16T00:00:00"/>
    <n v="33"/>
    <n v="42"/>
    <x v="0"/>
    <s v="NA"/>
    <x v="0"/>
    <s v="NA"/>
    <x v="0"/>
    <s v="0.55"/>
    <n v="986.97080000000005"/>
    <n v="986.97080000000005"/>
    <n v="1006.21423"/>
    <n v="1006.21423"/>
    <n v="1016.27637"/>
    <n v="1016.27637"/>
    <n v="1127.9465"/>
    <n v="1127.9465"/>
    <x v="0"/>
    <x v="0"/>
    <x v="0"/>
    <x v="0"/>
    <n v="1.1098817999999999"/>
    <n v="1.1098817999999999"/>
    <s v="669.735"/>
    <s v="669.735"/>
    <n v="0"/>
    <n v="0"/>
    <n v="0"/>
    <n v="0"/>
  </r>
  <r>
    <s v="P69420676"/>
    <x v="0"/>
    <x v="13"/>
    <x v="13"/>
    <x v="13"/>
    <x v="0"/>
    <x v="2"/>
    <x v="0"/>
    <n v="108.9"/>
    <d v="1991-03-16T00:00:00"/>
    <d v="2024-03-16T00:00:00"/>
    <n v="33"/>
    <n v="42"/>
    <x v="0"/>
    <s v="NA"/>
    <x v="0"/>
    <s v="NA"/>
    <x v="0"/>
    <s v="0.55"/>
    <n v="986.97080000000005"/>
    <n v="986.97080000000005"/>
    <n v="1006.21423"/>
    <n v="1006.21423"/>
    <n v="1016.27637"/>
    <n v="1016.2764"/>
    <n v="1127.9465"/>
    <n v="1127.9467"/>
    <x v="0"/>
    <x v="0"/>
    <x v="0"/>
    <x v="0"/>
    <n v="1.1098817999999999"/>
    <n v="1.1098817999999999"/>
    <s v="669.735"/>
    <s v="669.735"/>
    <n v="0"/>
    <n v="0"/>
    <n v="2.9999999924257281E-5"/>
    <n v="1.9999999994979589E-4"/>
  </r>
  <r>
    <s v="P69420676"/>
    <x v="0"/>
    <x v="14"/>
    <x v="14"/>
    <x v="14"/>
    <x v="0"/>
    <x v="2"/>
    <x v="0"/>
    <n v="108.9"/>
    <d v="1991-03-16T00:00:00"/>
    <d v="2024-03-16T00:00:00"/>
    <n v="33"/>
    <n v="42"/>
    <x v="0"/>
    <s v="NA"/>
    <x v="0"/>
    <s v="NA"/>
    <x v="0"/>
    <s v="0.55"/>
    <n v="986.97080000000005"/>
    <n v="989.14684999999997"/>
    <n v="1006.21423"/>
    <n v="1006.3528"/>
    <n v="1016.2764"/>
    <n v="1016.4163"/>
    <n v="1127.9467"/>
    <n v="1128.1018999999999"/>
    <x v="0"/>
    <x v="0"/>
    <x v="0"/>
    <x v="0"/>
    <n v="1.1098817999999999"/>
    <n v="1.1098817999999999"/>
    <s v="669.735"/>
    <s v="669.735"/>
    <n v="2.1760499999999183"/>
    <n v="0.13856999999995878"/>
    <n v="0.13990000000001146"/>
    <n v="0.15519999999992251"/>
  </r>
  <r>
    <s v="P69420676"/>
    <x v="0"/>
    <x v="15"/>
    <x v="15"/>
    <x v="15"/>
    <x v="0"/>
    <x v="2"/>
    <x v="0"/>
    <n v="108.9"/>
    <d v="1991-03-16T00:00:00"/>
    <d v="2024-03-16T00:00:00"/>
    <n v="33"/>
    <n v="42"/>
    <x v="0"/>
    <s v="NA"/>
    <x v="0"/>
    <s v="NA"/>
    <x v="0"/>
    <s v="0.55"/>
    <n v="989.14684999999997"/>
    <n v="984.23784999999998"/>
    <n v="1006.3528"/>
    <n v="1010.7364"/>
    <n v="1016.4163"/>
    <n v="1020.84375"/>
    <n v="1128.1018999999999"/>
    <n v="1133.0159000000001"/>
    <x v="0"/>
    <x v="0"/>
    <x v="0"/>
    <x v="0"/>
    <n v="1.1098817999999999"/>
    <n v="1.1098817999999999"/>
    <s v="669.735"/>
    <s v="669.735"/>
    <n v="-4.9089999999999918"/>
    <n v="4.3836000000000013"/>
    <n v="4.4274500000000216"/>
    <n v="4.9140000000002146"/>
  </r>
  <r>
    <s v="P69691480"/>
    <x v="0"/>
    <x v="0"/>
    <x v="0"/>
    <x v="0"/>
    <x v="0"/>
    <x v="2"/>
    <x v="1"/>
    <n v="141.96"/>
    <d v="1985-04-17T00:00:00"/>
    <d v="2004-12-17T00:00:00"/>
    <n v="42"/>
    <n v="33"/>
    <x v="0"/>
    <s v="NA"/>
    <x v="0"/>
    <s v="NA"/>
    <x v="1"/>
    <s v="6.76"/>
    <n v="2515.4286999999999"/>
    <n v="2515.4286999999999"/>
    <n v="2564.3290000000002"/>
    <n v="2564.3290000000002"/>
    <n v="2589.9724000000001"/>
    <n v="2589.9724000000001"/>
    <n v="2892.3449999999998"/>
    <n v="2892.3449999999998"/>
    <x v="0"/>
    <x v="0"/>
    <x v="0"/>
    <x v="0"/>
    <n v="1.1167475"/>
    <n v="1.1167475"/>
    <s v="466.9752"/>
    <s v="466.9752"/>
    <n v="0"/>
    <n v="0"/>
    <n v="0"/>
    <n v="0"/>
  </r>
  <r>
    <s v="P69691480"/>
    <x v="0"/>
    <x v="1"/>
    <x v="1"/>
    <x v="1"/>
    <x v="0"/>
    <x v="2"/>
    <x v="1"/>
    <n v="141.96"/>
    <d v="1985-04-17T00:00:00"/>
    <d v="2004-12-17T00:00:00"/>
    <n v="42"/>
    <n v="33"/>
    <x v="0"/>
    <s v="NA"/>
    <x v="0"/>
    <s v="NA"/>
    <x v="1"/>
    <s v="6.76"/>
    <n v="2515.4286999999999"/>
    <n v="2515.4286999999999"/>
    <n v="2564.3290000000002"/>
    <n v="2564.3290000000002"/>
    <n v="2589.9724000000001"/>
    <n v="2589.9724000000001"/>
    <n v="2892.3449999999998"/>
    <n v="2892.3449999999998"/>
    <x v="0"/>
    <x v="0"/>
    <x v="0"/>
    <x v="0"/>
    <n v="1.1167475"/>
    <n v="1.1167475"/>
    <s v="466.9752"/>
    <s v="466.9752"/>
    <n v="0"/>
    <n v="0"/>
    <n v="0"/>
    <n v="0"/>
  </r>
  <r>
    <s v="P69691480"/>
    <x v="0"/>
    <x v="2"/>
    <x v="2"/>
    <x v="2"/>
    <x v="0"/>
    <x v="2"/>
    <x v="1"/>
    <n v="141.96"/>
    <d v="1985-04-17T00:00:00"/>
    <d v="2004-12-17T00:00:00"/>
    <n v="42"/>
    <n v="33"/>
    <x v="0"/>
    <s v="NA"/>
    <x v="0"/>
    <s v="NA"/>
    <x v="1"/>
    <s v="6.76"/>
    <n v="2515.4286999999999"/>
    <n v="2516.085"/>
    <n v="2564.3290000000002"/>
    <n v="2564.3708000000001"/>
    <n v="2589.9724000000001"/>
    <n v="2590.0146"/>
    <n v="2892.3449999999998"/>
    <n v="2892.3919999999998"/>
    <x v="0"/>
    <x v="0"/>
    <x v="0"/>
    <x v="0"/>
    <n v="1.1167475"/>
    <n v="1.1167475"/>
    <s v="466.9752"/>
    <s v="466.9752"/>
    <n v="0.65630000000010114"/>
    <n v="4.1799999999966531E-2"/>
    <n v="4.2199999999866122E-2"/>
    <n v="4.7000000000025466E-2"/>
  </r>
  <r>
    <s v="P69691480"/>
    <x v="0"/>
    <x v="3"/>
    <x v="3"/>
    <x v="3"/>
    <x v="0"/>
    <x v="2"/>
    <x v="1"/>
    <n v="141.96"/>
    <d v="1985-04-17T00:00:00"/>
    <d v="2004-12-17T00:00:00"/>
    <n v="42"/>
    <n v="33"/>
    <x v="0"/>
    <s v="NA"/>
    <x v="0"/>
    <s v="NA"/>
    <x v="1"/>
    <s v="6.76"/>
    <n v="2516.085"/>
    <n v="2327.8618000000001"/>
    <n v="2564.3708000000001"/>
    <n v="2372.5356000000002"/>
    <n v="2590.0146"/>
    <n v="2396.261"/>
    <n v="2892.3919999999998"/>
    <n v="2676.0183000000002"/>
    <x v="0"/>
    <x v="0"/>
    <x v="0"/>
    <x v="0"/>
    <n v="1.1167475"/>
    <n v="1.1167475"/>
    <s v="466.9752"/>
    <s v="466.9752"/>
    <n v="-188.22319999999991"/>
    <n v="-191.83519999999999"/>
    <n v="-193.75360000000001"/>
    <n v="-216.37369999999964"/>
  </r>
  <r>
    <s v="P69691480"/>
    <x v="0"/>
    <x v="4"/>
    <x v="4"/>
    <x v="4"/>
    <x v="0"/>
    <x v="2"/>
    <x v="1"/>
    <n v="141.96"/>
    <d v="1985-04-17T00:00:00"/>
    <d v="2004-12-17T00:00:00"/>
    <n v="42"/>
    <n v="33"/>
    <x v="0"/>
    <s v="NA"/>
    <x v="0"/>
    <s v="NA"/>
    <x v="1"/>
    <s v="6.76"/>
    <n v="2327.8618000000001"/>
    <n v="2339.4722000000002"/>
    <n v="2372.5356000000002"/>
    <n v="2384.0034000000001"/>
    <n v="2396.261"/>
    <n v="2407.8434999999999"/>
    <n v="2676.0183000000002"/>
    <n v="2688.9531000000002"/>
    <x v="0"/>
    <x v="0"/>
    <x v="0"/>
    <x v="0"/>
    <n v="1.1167475"/>
    <n v="1.1167475"/>
    <s v="466.9752"/>
    <s v="466.9752"/>
    <n v="11.610400000000027"/>
    <n v="11.467799999999897"/>
    <n v="11.582499999999982"/>
    <n v="12.934799999999996"/>
  </r>
  <r>
    <s v="P69691480"/>
    <x v="0"/>
    <x v="5"/>
    <x v="5"/>
    <x v="5"/>
    <x v="0"/>
    <x v="2"/>
    <x v="1"/>
    <n v="141.96"/>
    <d v="1985-04-17T00:00:00"/>
    <d v="2004-12-17T00:00:00"/>
    <n v="42"/>
    <n v="33"/>
    <x v="0"/>
    <s v="NA"/>
    <x v="0"/>
    <s v="NA"/>
    <x v="1"/>
    <s v="6.76"/>
    <n v="2339.4722000000002"/>
    <n v="2339.4722000000002"/>
    <n v="2384.0034000000001"/>
    <n v="2384.0034000000001"/>
    <n v="2407.8434999999999"/>
    <n v="2407.8434999999999"/>
    <n v="2688.9531000000002"/>
    <n v="2688.9531000000002"/>
    <x v="0"/>
    <x v="0"/>
    <x v="0"/>
    <x v="0"/>
    <n v="1.1167475"/>
    <n v="1.1167475"/>
    <s v="466.9752"/>
    <s v="466.9752"/>
    <n v="0"/>
    <n v="0"/>
    <n v="0"/>
    <n v="0"/>
  </r>
  <r>
    <s v="P69691480"/>
    <x v="0"/>
    <x v="6"/>
    <x v="6"/>
    <x v="6"/>
    <x v="0"/>
    <x v="2"/>
    <x v="1"/>
    <n v="141.96"/>
    <d v="1985-04-17T00:00:00"/>
    <d v="2004-12-17T00:00:00"/>
    <n v="42"/>
    <n v="33"/>
    <x v="0"/>
    <s v="NA"/>
    <x v="0"/>
    <s v="NA"/>
    <x v="1"/>
    <s v="6.76"/>
    <n v="2339.4722000000002"/>
    <n v="2339.4722000000002"/>
    <n v="2384.0034000000001"/>
    <n v="2384.0034000000001"/>
    <n v="2407.8434999999999"/>
    <n v="2407.8434999999999"/>
    <n v="2688.9531000000002"/>
    <n v="2688.9531000000002"/>
    <x v="0"/>
    <x v="0"/>
    <x v="0"/>
    <x v="0"/>
    <n v="1.1167475"/>
    <n v="1.1167475"/>
    <s v="466.9752"/>
    <s v="466.9752"/>
    <n v="0"/>
    <n v="0"/>
    <n v="0"/>
    <n v="0"/>
  </r>
  <r>
    <s v="P69691480"/>
    <x v="0"/>
    <x v="7"/>
    <x v="7"/>
    <x v="7"/>
    <x v="0"/>
    <x v="2"/>
    <x v="1"/>
    <n v="141.96"/>
    <d v="1985-04-17T00:00:00"/>
    <d v="2004-12-17T00:00:00"/>
    <n v="42"/>
    <n v="33"/>
    <x v="0"/>
    <s v="NA"/>
    <x v="0"/>
    <s v="NA"/>
    <x v="1"/>
    <s v="6.76"/>
    <n v="2339.4722000000002"/>
    <n v="2324.2656000000002"/>
    <n v="2384.0034000000001"/>
    <n v="2368.5073000000002"/>
    <n v="2407.8434999999999"/>
    <n v="2392.1923999999999"/>
    <n v="2688.9531000000002"/>
    <n v="2671.4749000000002"/>
    <x v="0"/>
    <x v="0"/>
    <x v="0"/>
    <x v="0"/>
    <n v="1.1167475"/>
    <n v="1.1167475"/>
    <s v="466.9752"/>
    <s v="466.9752"/>
    <n v="-15.20659999999998"/>
    <n v="-15.496099999999842"/>
    <n v="-15.651100000000042"/>
    <n v="-17.478200000000015"/>
  </r>
  <r>
    <s v="P69691480"/>
    <x v="0"/>
    <x v="8"/>
    <x v="8"/>
    <x v="8"/>
    <x v="0"/>
    <x v="2"/>
    <x v="1"/>
    <n v="141.96"/>
    <d v="1985-04-17T00:00:00"/>
    <d v="2004-12-17T00:00:00"/>
    <n v="42"/>
    <n v="33"/>
    <x v="0"/>
    <s v="NA"/>
    <x v="0"/>
    <s v="NA"/>
    <x v="1"/>
    <s v="6.76"/>
    <n v="2324.2656000000002"/>
    <n v="2309.4769999999999"/>
    <n v="2368.5073000000002"/>
    <n v="2353.4373000000001"/>
    <n v="2392.1923999999999"/>
    <n v="2376.9717000000001"/>
    <n v="2671.4749000000002"/>
    <n v="2654.4769999999999"/>
    <x v="0"/>
    <x v="0"/>
    <x v="0"/>
    <x v="0"/>
    <n v="1.1167475"/>
    <n v="1.1167475"/>
    <s v="466.9752"/>
    <s v="466.9752"/>
    <n v="-14.788600000000315"/>
    <n v="-15.070000000000164"/>
    <n v="-15.220699999999852"/>
    <n v="-16.9979000000003"/>
  </r>
  <r>
    <s v="P69691480"/>
    <x v="0"/>
    <x v="9"/>
    <x v="9"/>
    <x v="9"/>
    <x v="0"/>
    <x v="2"/>
    <x v="1"/>
    <n v="141.96"/>
    <d v="1985-04-17T00:00:00"/>
    <d v="2004-12-17T00:00:00"/>
    <n v="42"/>
    <n v="33"/>
    <x v="0"/>
    <s v="NA"/>
    <x v="0"/>
    <s v="NA"/>
    <x v="1"/>
    <s v="6.76"/>
    <n v="2309.4769999999999"/>
    <n v="2320.9958000000001"/>
    <n v="2353.4373000000001"/>
    <n v="2364.5605"/>
    <n v="2376.9717000000001"/>
    <n v="2388.2060000000001"/>
    <n v="2654.4769999999999"/>
    <n v="2667.0234"/>
    <x v="0"/>
    <x v="0"/>
    <x v="0"/>
    <x v="0"/>
    <n v="1.1167475"/>
    <n v="1.1167475"/>
    <s v="466.9752"/>
    <s v="466.9752"/>
    <n v="11.518800000000283"/>
    <n v="11.123199999999997"/>
    <n v="11.234300000000076"/>
    <n v="12.546400000000176"/>
  </r>
  <r>
    <s v="P69691480"/>
    <x v="0"/>
    <x v="10"/>
    <x v="10"/>
    <x v="10"/>
    <x v="0"/>
    <x v="2"/>
    <x v="1"/>
    <n v="141.96"/>
    <d v="1985-04-17T00:00:00"/>
    <d v="2004-12-17T00:00:00"/>
    <n v="42"/>
    <n v="33"/>
    <x v="0"/>
    <s v="NA"/>
    <x v="0"/>
    <s v="NA"/>
    <x v="1"/>
    <s v="6.76"/>
    <n v="2320.9958000000001"/>
    <n v="2320.9958000000001"/>
    <n v="2364.5605"/>
    <n v="2364.5605"/>
    <n v="2388.2060000000001"/>
    <n v="2388.2060000000001"/>
    <n v="2667.0234"/>
    <n v="2667.0234"/>
    <x v="0"/>
    <x v="0"/>
    <x v="0"/>
    <x v="0"/>
    <n v="1.1167475"/>
    <n v="1.1167475"/>
    <s v="466.9752"/>
    <s v="467.63992"/>
    <n v="0"/>
    <n v="0"/>
    <n v="0"/>
    <n v="0"/>
  </r>
  <r>
    <s v="P69691480"/>
    <x v="0"/>
    <x v="11"/>
    <x v="11"/>
    <x v="11"/>
    <x v="0"/>
    <x v="2"/>
    <x v="1"/>
    <n v="141.96"/>
    <d v="1985-04-17T00:00:00"/>
    <d v="2004-12-17T00:00:00"/>
    <n v="42"/>
    <n v="33"/>
    <x v="0"/>
    <s v="NA"/>
    <x v="0"/>
    <s v="NA"/>
    <x v="1"/>
    <s v="6.76"/>
    <n v="2320.9958000000001"/>
    <n v="2320.9958000000001"/>
    <n v="2364.5605"/>
    <n v="2364.5605"/>
    <n v="2388.2060000000001"/>
    <n v="2388.2060000000001"/>
    <n v="2667.0234"/>
    <n v="2667.0234"/>
    <x v="0"/>
    <x v="0"/>
    <x v="0"/>
    <x v="0"/>
    <n v="1.1167475"/>
    <n v="1.1167475"/>
    <s v="467.63992"/>
    <s v="467.63992"/>
    <n v="0"/>
    <n v="0"/>
    <n v="0"/>
    <n v="0"/>
  </r>
  <r>
    <s v="P69691480"/>
    <x v="0"/>
    <x v="12"/>
    <x v="12"/>
    <x v="12"/>
    <x v="0"/>
    <x v="2"/>
    <x v="1"/>
    <n v="141.96"/>
    <d v="1985-04-17T00:00:00"/>
    <d v="2004-12-17T00:00:00"/>
    <n v="42"/>
    <n v="33"/>
    <x v="0"/>
    <s v="NA"/>
    <x v="0"/>
    <s v="NA"/>
    <x v="1"/>
    <s v="6.76"/>
    <n v="2320.9958000000001"/>
    <n v="2320.9958000000001"/>
    <n v="2364.5605"/>
    <n v="2364.5605"/>
    <n v="2388.2060000000001"/>
    <n v="2388.2060000000001"/>
    <n v="2667.0234"/>
    <n v="2667.0234"/>
    <x v="0"/>
    <x v="0"/>
    <x v="0"/>
    <x v="0"/>
    <n v="1.1167475"/>
    <n v="1.1167475"/>
    <s v="467.63992"/>
    <s v="467.63992"/>
    <n v="0"/>
    <n v="0"/>
    <n v="0"/>
    <n v="0"/>
  </r>
  <r>
    <s v="P69691480"/>
    <x v="0"/>
    <x v="13"/>
    <x v="13"/>
    <x v="13"/>
    <x v="0"/>
    <x v="2"/>
    <x v="1"/>
    <n v="141.96"/>
    <d v="1985-04-17T00:00:00"/>
    <d v="2004-12-17T00:00:00"/>
    <n v="42"/>
    <n v="33"/>
    <x v="0"/>
    <s v="NA"/>
    <x v="0"/>
    <s v="NA"/>
    <x v="1"/>
    <s v="6.76"/>
    <n v="2320.9958000000001"/>
    <n v="2320.9958000000001"/>
    <n v="2364.5605"/>
    <n v="2364.5605"/>
    <n v="2388.2060000000001"/>
    <n v="2388.2060000000001"/>
    <n v="2667.0234"/>
    <n v="2667.0230000000001"/>
    <x v="0"/>
    <x v="0"/>
    <x v="0"/>
    <x v="0"/>
    <n v="1.1167475"/>
    <n v="1.1167475"/>
    <s v="467.63992"/>
    <s v="467.63992"/>
    <n v="0"/>
    <n v="0"/>
    <n v="0"/>
    <n v="-3.9999999989959178E-4"/>
  </r>
  <r>
    <s v="P69691480"/>
    <x v="0"/>
    <x v="14"/>
    <x v="14"/>
    <x v="14"/>
    <x v="0"/>
    <x v="2"/>
    <x v="1"/>
    <n v="141.96"/>
    <d v="1985-04-17T00:00:00"/>
    <d v="2004-12-17T00:00:00"/>
    <n v="42"/>
    <n v="33"/>
    <x v="0"/>
    <s v="NA"/>
    <x v="0"/>
    <s v="NA"/>
    <x v="1"/>
    <s v="6.76"/>
    <n v="2320.9958000000001"/>
    <n v="2326.1127999999999"/>
    <n v="2364.5605"/>
    <n v="2364.886"/>
    <n v="2388.2060000000001"/>
    <n v="2388.5347000000002"/>
    <n v="2667.0230000000001"/>
    <n v="2667.3901000000001"/>
    <x v="0"/>
    <x v="0"/>
    <x v="0"/>
    <x v="0"/>
    <n v="1.1167475"/>
    <n v="1.1167475"/>
    <s v="467.63992"/>
    <s v="467.63992"/>
    <n v="5.1169999999997344"/>
    <n v="0.32549999999991996"/>
    <n v="0.32870000000002619"/>
    <n v="0.3670999999999367"/>
  </r>
  <r>
    <s v="P69691480"/>
    <x v="0"/>
    <x v="15"/>
    <x v="15"/>
    <x v="15"/>
    <x v="0"/>
    <x v="2"/>
    <x v="1"/>
    <n v="141.96"/>
    <d v="1985-04-17T00:00:00"/>
    <d v="2004-12-17T00:00:00"/>
    <n v="42"/>
    <n v="33"/>
    <x v="0"/>
    <s v="NA"/>
    <x v="0"/>
    <s v="NA"/>
    <x v="1"/>
    <s v="6.76"/>
    <n v="2326.1127999999999"/>
    <n v="2314.5688"/>
    <n v="2364.886"/>
    <n v="2375.1873000000001"/>
    <n v="2388.5347000000002"/>
    <n v="2398.9391999999998"/>
    <n v="2667.3901000000001"/>
    <n v="2679.009"/>
    <x v="0"/>
    <x v="0"/>
    <x v="0"/>
    <x v="0"/>
    <n v="1.1167475"/>
    <n v="1.1167475"/>
    <s v="467.63992"/>
    <s v="467.63992"/>
    <n v="-11.543999999999869"/>
    <n v="10.301300000000083"/>
    <n v="10.404499999999643"/>
    <n v="11.61889999999994"/>
  </r>
  <r>
    <s v="P69764446"/>
    <x v="0"/>
    <x v="0"/>
    <x v="0"/>
    <x v="0"/>
    <x v="0"/>
    <x v="0"/>
    <x v="0"/>
    <n v="38.715000000000003"/>
    <d v="1986-12-17T00:00:00"/>
    <d v="2015-12-17T00:00:00"/>
    <n v="29"/>
    <n v="46"/>
    <x v="0"/>
    <s v="NA"/>
    <x v="0"/>
    <s v="NA"/>
    <x v="1"/>
    <s v="2.67"/>
    <n v="172.20094"/>
    <n v="172.20094"/>
    <n v="175.75113999999999"/>
    <n v="175.75113999999999"/>
    <n v="177.50864999999999"/>
    <n v="177.50864999999999"/>
    <n v="262.48770000000002"/>
    <n v="262.48770000000002"/>
    <x v="0"/>
    <x v="0"/>
    <x v="0"/>
    <x v="0"/>
    <n v="1.0916136999999999"/>
    <n v="1.0916136999999999"/>
    <s v="262.4877"/>
    <s v="262.4877"/>
    <n v="0"/>
    <n v="0"/>
    <n v="0"/>
    <n v="0"/>
  </r>
  <r>
    <s v="P69764446"/>
    <x v="0"/>
    <x v="1"/>
    <x v="1"/>
    <x v="1"/>
    <x v="0"/>
    <x v="0"/>
    <x v="0"/>
    <n v="38.715000000000003"/>
    <d v="1986-12-17T00:00:00"/>
    <d v="2015-12-17T00:00:00"/>
    <n v="29"/>
    <n v="46"/>
    <x v="0"/>
    <s v="NA"/>
    <x v="0"/>
    <s v="NA"/>
    <x v="1"/>
    <s v="2.67"/>
    <n v="172.20094"/>
    <n v="172.20094"/>
    <n v="175.75113999999999"/>
    <n v="175.75113999999999"/>
    <n v="177.50864999999999"/>
    <n v="177.50864999999999"/>
    <n v="262.48770000000002"/>
    <n v="262.48770000000002"/>
    <x v="0"/>
    <x v="0"/>
    <x v="0"/>
    <x v="0"/>
    <n v="1.0916136999999999"/>
    <n v="1.0916136999999999"/>
    <s v="262.4877"/>
    <s v="262.4877"/>
    <n v="0"/>
    <n v="0"/>
    <n v="0"/>
    <n v="0"/>
  </r>
  <r>
    <s v="P69764446"/>
    <x v="0"/>
    <x v="2"/>
    <x v="2"/>
    <x v="2"/>
    <x v="0"/>
    <x v="0"/>
    <x v="0"/>
    <n v="38.715000000000003"/>
    <d v="1986-12-17T00:00:00"/>
    <d v="2015-12-17T00:00:00"/>
    <n v="29"/>
    <n v="46"/>
    <x v="0"/>
    <s v="NA"/>
    <x v="0"/>
    <s v="NA"/>
    <x v="1"/>
    <s v="2.67"/>
    <n v="172.20094"/>
    <n v="172.24585999999999"/>
    <n v="175.75113999999999"/>
    <n v="175.75399999999999"/>
    <n v="177.50864999999999"/>
    <n v="177.51154"/>
    <n v="262.48770000000002"/>
    <n v="262.48770000000002"/>
    <x v="0"/>
    <x v="0"/>
    <x v="0"/>
    <x v="0"/>
    <n v="1.0916136999999999"/>
    <n v="1.0916136999999999"/>
    <s v="262.4877"/>
    <s v="262.4877"/>
    <n v="4.4919999999990523E-2"/>
    <n v="2.8599999999983083E-3"/>
    <n v="2.8900000000078307E-3"/>
    <n v="0"/>
  </r>
  <r>
    <s v="P69764446"/>
    <x v="0"/>
    <x v="3"/>
    <x v="3"/>
    <x v="3"/>
    <x v="0"/>
    <x v="0"/>
    <x v="0"/>
    <n v="38.715000000000003"/>
    <d v="1986-12-17T00:00:00"/>
    <d v="2015-12-17T00:00:00"/>
    <n v="29"/>
    <n v="46"/>
    <x v="0"/>
    <s v="NA"/>
    <x v="0"/>
    <s v="NA"/>
    <x v="1"/>
    <s v="2.67"/>
    <n v="172.24585999999999"/>
    <n v="159.36052000000001"/>
    <n v="175.75399999999999"/>
    <n v="162.60622000000001"/>
    <n v="177.51154"/>
    <n v="164.23228"/>
    <n v="262.48770000000002"/>
    <n v="262.48770000000002"/>
    <x v="0"/>
    <x v="0"/>
    <x v="0"/>
    <x v="0"/>
    <n v="1.0916136999999999"/>
    <n v="1.0916136999999999"/>
    <s v="262.4877"/>
    <s v="262.4877"/>
    <n v="-12.885339999999985"/>
    <n v="-13.147779999999983"/>
    <n v="-13.279259999999994"/>
    <n v="0"/>
  </r>
  <r>
    <s v="P69764446"/>
    <x v="0"/>
    <x v="4"/>
    <x v="4"/>
    <x v="4"/>
    <x v="0"/>
    <x v="0"/>
    <x v="0"/>
    <n v="38.715000000000003"/>
    <d v="1986-12-17T00:00:00"/>
    <d v="2015-12-17T00:00:00"/>
    <n v="29"/>
    <n v="46"/>
    <x v="0"/>
    <s v="NA"/>
    <x v="0"/>
    <s v="NA"/>
    <x v="1"/>
    <s v="2.67"/>
    <n v="159.36052000000001"/>
    <n v="160.15532999999999"/>
    <n v="162.60622000000001"/>
    <n v="163.39218"/>
    <n v="164.23228"/>
    <n v="165.02610999999999"/>
    <n v="262.48770000000002"/>
    <n v="262.48770000000002"/>
    <x v="0"/>
    <x v="0"/>
    <x v="0"/>
    <x v="0"/>
    <n v="1.0916136999999999"/>
    <n v="1.0916136999999999"/>
    <s v="262.4877"/>
    <s v="262.4877"/>
    <n v="0.79480999999998403"/>
    <n v="0.78595999999998867"/>
    <n v="0.7938299999999856"/>
    <n v="0"/>
  </r>
  <r>
    <s v="P69764446"/>
    <x v="0"/>
    <x v="5"/>
    <x v="5"/>
    <x v="5"/>
    <x v="0"/>
    <x v="0"/>
    <x v="0"/>
    <n v="38.715000000000003"/>
    <d v="1986-12-17T00:00:00"/>
    <d v="2015-12-17T00:00:00"/>
    <n v="29"/>
    <n v="46"/>
    <x v="0"/>
    <s v="NA"/>
    <x v="0"/>
    <s v="NA"/>
    <x v="1"/>
    <s v="2.67"/>
    <n v="160.15532999999999"/>
    <n v="160.15532999999999"/>
    <n v="163.39218"/>
    <n v="163.39218"/>
    <n v="165.02610999999999"/>
    <n v="165.02610999999999"/>
    <n v="262.48770000000002"/>
    <n v="262.48770000000002"/>
    <x v="0"/>
    <x v="0"/>
    <x v="0"/>
    <x v="0"/>
    <n v="1.0916136999999999"/>
    <n v="1.0916136999999999"/>
    <s v="262.4877"/>
    <s v="262.4877"/>
    <n v="0"/>
    <n v="0"/>
    <n v="0"/>
    <n v="0"/>
  </r>
  <r>
    <s v="P69764446"/>
    <x v="0"/>
    <x v="6"/>
    <x v="6"/>
    <x v="6"/>
    <x v="0"/>
    <x v="0"/>
    <x v="0"/>
    <n v="38.715000000000003"/>
    <d v="1986-12-17T00:00:00"/>
    <d v="2015-12-17T00:00:00"/>
    <n v="29"/>
    <n v="46"/>
    <x v="0"/>
    <s v="NA"/>
    <x v="0"/>
    <s v="NA"/>
    <x v="1"/>
    <s v="2.67"/>
    <n v="160.15532999999999"/>
    <n v="160.15532999999999"/>
    <n v="163.39218"/>
    <n v="163.39218"/>
    <n v="165.02610999999999"/>
    <n v="165.02610999999999"/>
    <n v="262.48770000000002"/>
    <n v="262.48770000000002"/>
    <x v="0"/>
    <x v="0"/>
    <x v="0"/>
    <x v="0"/>
    <n v="1.0916136999999999"/>
    <n v="1.0916136999999999"/>
    <s v="262.4877"/>
    <s v="262.4877"/>
    <n v="0"/>
    <n v="0"/>
    <n v="0"/>
    <n v="0"/>
  </r>
  <r>
    <s v="P69764446"/>
    <x v="0"/>
    <x v="7"/>
    <x v="7"/>
    <x v="7"/>
    <x v="0"/>
    <x v="0"/>
    <x v="0"/>
    <n v="38.715000000000003"/>
    <d v="1986-12-17T00:00:00"/>
    <d v="2015-12-17T00:00:00"/>
    <n v="29"/>
    <n v="46"/>
    <x v="0"/>
    <s v="NA"/>
    <x v="0"/>
    <s v="NA"/>
    <x v="1"/>
    <s v="2.67"/>
    <n v="160.15532999999999"/>
    <n v="159.11431999999999"/>
    <n v="163.39218"/>
    <n v="162.33014"/>
    <n v="165.02610999999999"/>
    <n v="163.95345"/>
    <n v="262.48770000000002"/>
    <n v="262.48770000000002"/>
    <x v="0"/>
    <x v="0"/>
    <x v="0"/>
    <x v="0"/>
    <n v="1.0916136999999999"/>
    <n v="1.0916136999999999"/>
    <s v="262.4877"/>
    <s v="262.4877"/>
    <n v="-1.04101"/>
    <n v="-1.0620399999999961"/>
    <n v="-1.0726599999999848"/>
    <n v="0"/>
  </r>
  <r>
    <s v="P69764446"/>
    <x v="0"/>
    <x v="8"/>
    <x v="8"/>
    <x v="8"/>
    <x v="0"/>
    <x v="0"/>
    <x v="0"/>
    <n v="38.715000000000003"/>
    <d v="1986-12-17T00:00:00"/>
    <d v="2015-12-17T00:00:00"/>
    <n v="29"/>
    <n v="46"/>
    <x v="0"/>
    <s v="NA"/>
    <x v="0"/>
    <s v="NA"/>
    <x v="1"/>
    <s v="2.67"/>
    <n v="159.11431999999999"/>
    <n v="155.52974"/>
    <n v="162.33014"/>
    <n v="158.67310000000001"/>
    <n v="163.95345"/>
    <n v="160.25982999999999"/>
    <n v="262.48770000000002"/>
    <n v="262.48770000000002"/>
    <x v="0"/>
    <x v="0"/>
    <x v="0"/>
    <x v="0"/>
    <n v="1.0916136999999999"/>
    <n v="1.0916136999999999"/>
    <s v="262.4877"/>
    <s v="262.4877"/>
    <n v="-3.5845799999999883"/>
    <n v="-3.657039999999995"/>
    <n v="-3.6936200000000099"/>
    <n v="0"/>
  </r>
  <r>
    <s v="P69764446"/>
    <x v="0"/>
    <x v="9"/>
    <x v="9"/>
    <x v="9"/>
    <x v="0"/>
    <x v="0"/>
    <x v="0"/>
    <n v="38.715000000000003"/>
    <d v="1986-12-17T00:00:00"/>
    <d v="2015-12-17T00:00:00"/>
    <n v="29"/>
    <n v="46"/>
    <x v="0"/>
    <s v="NA"/>
    <x v="0"/>
    <s v="NA"/>
    <x v="1"/>
    <s v="2.67"/>
    <n v="155.52974"/>
    <n v="156.30545000000001"/>
    <n v="158.67310000000001"/>
    <n v="159.42303000000001"/>
    <n v="160.25982999999999"/>
    <n v="161.01725999999999"/>
    <n v="262.48770000000002"/>
    <n v="262.48770000000002"/>
    <x v="0"/>
    <x v="0"/>
    <x v="0"/>
    <x v="0"/>
    <n v="1.0916136999999999"/>
    <n v="1.0916136999999999"/>
    <s v="262.4877"/>
    <s v="262.4877"/>
    <n v="0.77571000000000367"/>
    <n v="0.7499300000000062"/>
    <n v="0.75742999999999938"/>
    <n v="0"/>
  </r>
  <r>
    <s v="P69764446"/>
    <x v="0"/>
    <x v="10"/>
    <x v="10"/>
    <x v="10"/>
    <x v="0"/>
    <x v="0"/>
    <x v="0"/>
    <n v="38.715000000000003"/>
    <d v="1986-12-17T00:00:00"/>
    <d v="2015-12-17T00:00:00"/>
    <n v="29"/>
    <n v="46"/>
    <x v="0"/>
    <s v="NA"/>
    <x v="0"/>
    <s v="NA"/>
    <x v="1"/>
    <s v="2.67"/>
    <n v="156.30545000000001"/>
    <n v="156.30545000000001"/>
    <n v="159.42303000000001"/>
    <n v="159.42303000000001"/>
    <n v="161.01725999999999"/>
    <n v="161.01725999999999"/>
    <n v="262.48770000000002"/>
    <n v="262.87484999999998"/>
    <x v="0"/>
    <x v="0"/>
    <x v="0"/>
    <x v="0"/>
    <n v="1.0916136999999999"/>
    <n v="1.0916136999999999"/>
    <s v="262.4877"/>
    <s v="262.87485"/>
    <n v="0"/>
    <n v="0"/>
    <n v="0"/>
    <n v="0.3871499999999628"/>
  </r>
  <r>
    <s v="P69764446"/>
    <x v="0"/>
    <x v="11"/>
    <x v="11"/>
    <x v="11"/>
    <x v="0"/>
    <x v="0"/>
    <x v="0"/>
    <n v="38.715000000000003"/>
    <d v="1986-12-17T00:00:00"/>
    <d v="2015-12-17T00:00:00"/>
    <n v="29"/>
    <n v="46"/>
    <x v="0"/>
    <s v="NA"/>
    <x v="0"/>
    <s v="NA"/>
    <x v="1"/>
    <s v="2.67"/>
    <n v="156.30545000000001"/>
    <n v="156.30545000000001"/>
    <n v="159.42303000000001"/>
    <n v="159.42303000000001"/>
    <n v="161.01725999999999"/>
    <n v="161.01725999999999"/>
    <n v="262.87484999999998"/>
    <n v="262.87484999999998"/>
    <x v="0"/>
    <x v="0"/>
    <x v="0"/>
    <x v="0"/>
    <n v="1.0916136999999999"/>
    <n v="1.0916136999999999"/>
    <s v="262.87485"/>
    <s v="262.87485"/>
    <n v="0"/>
    <n v="0"/>
    <n v="0"/>
    <n v="0"/>
  </r>
  <r>
    <s v="P69764446"/>
    <x v="0"/>
    <x v="12"/>
    <x v="12"/>
    <x v="12"/>
    <x v="0"/>
    <x v="0"/>
    <x v="0"/>
    <n v="38.715000000000003"/>
    <d v="1986-12-17T00:00:00"/>
    <d v="2015-12-17T00:00:00"/>
    <n v="29"/>
    <n v="46"/>
    <x v="0"/>
    <s v="NA"/>
    <x v="0"/>
    <s v="NA"/>
    <x v="1"/>
    <s v="2.67"/>
    <n v="156.30545000000001"/>
    <n v="156.30545000000001"/>
    <n v="159.42303000000001"/>
    <n v="159.42303000000001"/>
    <n v="161.01725999999999"/>
    <n v="161.01725999999999"/>
    <n v="262.87484999999998"/>
    <n v="262.87484999999998"/>
    <x v="0"/>
    <x v="0"/>
    <x v="0"/>
    <x v="0"/>
    <n v="1.0916136999999999"/>
    <n v="1.0916136999999999"/>
    <s v="262.87485"/>
    <s v="262.87485"/>
    <n v="0"/>
    <n v="0"/>
    <n v="0"/>
    <n v="0"/>
  </r>
  <r>
    <s v="P69764446"/>
    <x v="0"/>
    <x v="13"/>
    <x v="13"/>
    <x v="13"/>
    <x v="0"/>
    <x v="0"/>
    <x v="0"/>
    <n v="38.715000000000003"/>
    <d v="1986-12-17T00:00:00"/>
    <d v="2015-12-17T00:00:00"/>
    <n v="29"/>
    <n v="46"/>
    <x v="0"/>
    <s v="NA"/>
    <x v="0"/>
    <s v="NA"/>
    <x v="1"/>
    <s v="2.67"/>
    <n v="156.30545000000001"/>
    <n v="156.30545000000001"/>
    <n v="159.42303000000001"/>
    <n v="159.42303000000001"/>
    <n v="161.01725999999999"/>
    <n v="161.01727"/>
    <n v="262.87484999999998"/>
    <n v="262.87484999999998"/>
    <x v="0"/>
    <x v="0"/>
    <x v="0"/>
    <x v="0"/>
    <n v="1.0916136999999999"/>
    <n v="1.0916136999999999"/>
    <s v="262.87485"/>
    <s v="262.87485"/>
    <n v="0"/>
    <n v="0"/>
    <n v="1.0000000003174137E-5"/>
    <n v="0"/>
  </r>
  <r>
    <s v="P69764446"/>
    <x v="0"/>
    <x v="14"/>
    <x v="14"/>
    <x v="14"/>
    <x v="0"/>
    <x v="0"/>
    <x v="0"/>
    <n v="38.715000000000003"/>
    <d v="1986-12-17T00:00:00"/>
    <d v="2015-12-17T00:00:00"/>
    <n v="29"/>
    <n v="46"/>
    <x v="0"/>
    <s v="NA"/>
    <x v="0"/>
    <s v="NA"/>
    <x v="1"/>
    <s v="2.67"/>
    <n v="156.30545000000001"/>
    <n v="156.65004999999999"/>
    <n v="159.42303000000001"/>
    <n v="159.44497999999999"/>
    <n v="161.01727"/>
    <n v="161.03943000000001"/>
    <n v="262.87484999999998"/>
    <n v="262.87484999999998"/>
    <x v="0"/>
    <x v="0"/>
    <x v="0"/>
    <x v="0"/>
    <n v="1.0916136999999999"/>
    <n v="1.0916136999999999"/>
    <s v="262.87485"/>
    <s v="262.87485"/>
    <n v="0.34459999999998558"/>
    <n v="2.1949999999975489E-2"/>
    <n v="2.2160000000013724E-2"/>
    <n v="0"/>
  </r>
  <r>
    <s v="P69764446"/>
    <x v="0"/>
    <x v="15"/>
    <x v="15"/>
    <x v="15"/>
    <x v="0"/>
    <x v="0"/>
    <x v="0"/>
    <n v="38.715000000000003"/>
    <d v="1986-12-17T00:00:00"/>
    <d v="2015-12-17T00:00:00"/>
    <n v="29"/>
    <n v="46"/>
    <x v="0"/>
    <s v="NA"/>
    <x v="0"/>
    <s v="NA"/>
    <x v="1"/>
    <s v="2.67"/>
    <n v="156.65004999999999"/>
    <n v="155.87262999999999"/>
    <n v="159.44497999999999"/>
    <n v="160.13951"/>
    <n v="161.03943000000001"/>
    <n v="161.74090000000001"/>
    <n v="262.87484999999998"/>
    <n v="262.87484999999998"/>
    <x v="0"/>
    <x v="0"/>
    <x v="0"/>
    <x v="0"/>
    <n v="1.0916136999999999"/>
    <n v="1.0916136999999999"/>
    <s v="262.87485"/>
    <s v="262.87485"/>
    <n v="-0.77742000000000644"/>
    <n v="0.69453000000001452"/>
    <n v="0.70147000000000048"/>
    <n v="0"/>
  </r>
  <r>
    <s v="P70051622"/>
    <x v="0"/>
    <x v="0"/>
    <x v="0"/>
    <x v="0"/>
    <x v="0"/>
    <x v="0"/>
    <x v="1"/>
    <n v="2166.7800000000002"/>
    <d v="1993-10-04T00:00:00"/>
    <d v="2005-04-04T00:00:00"/>
    <n v="49"/>
    <n v="26"/>
    <x v="1"/>
    <s v="NA"/>
    <x v="0"/>
    <s v="NA"/>
    <x v="0"/>
    <s v="7.37"/>
    <n v="17808.081999999999"/>
    <n v="17808.081999999999"/>
    <n v="18208.726999999999"/>
    <n v="18208.726999999999"/>
    <n v="18390.812000000002"/>
    <n v="18390.813999999998"/>
    <n v="21297.895"/>
    <n v="21297.895"/>
    <x v="0"/>
    <x v="0"/>
    <x v="0"/>
    <x v="0"/>
    <n v="1.1580725000000001"/>
    <n v="1.1580725000000001"/>
    <s v="2939.3035"/>
    <s v="2939.3035"/>
    <n v="0"/>
    <n v="0"/>
    <n v="1.9999999967694748E-3"/>
    <n v="0"/>
  </r>
  <r>
    <s v="P70051622"/>
    <x v="0"/>
    <x v="1"/>
    <x v="1"/>
    <x v="1"/>
    <x v="0"/>
    <x v="0"/>
    <x v="1"/>
    <n v="2166.7800000000002"/>
    <d v="1993-10-04T00:00:00"/>
    <d v="2005-04-04T00:00:00"/>
    <n v="49"/>
    <n v="26"/>
    <x v="1"/>
    <s v="NA"/>
    <x v="0"/>
    <s v="NA"/>
    <x v="0"/>
    <s v="7.37"/>
    <n v="17808.081999999999"/>
    <n v="17808.081999999999"/>
    <n v="18208.726999999999"/>
    <n v="18208.726999999999"/>
    <n v="18390.813999999998"/>
    <n v="18390.813999999998"/>
    <n v="21297.895"/>
    <n v="21297.895"/>
    <x v="0"/>
    <x v="0"/>
    <x v="0"/>
    <x v="0"/>
    <n v="1.1580725000000001"/>
    <n v="1.1580725000000001"/>
    <s v="2939.3035"/>
    <s v="2939.3035"/>
    <n v="0"/>
    <n v="0"/>
    <n v="0"/>
    <n v="0"/>
  </r>
  <r>
    <s v="P70051622"/>
    <x v="0"/>
    <x v="2"/>
    <x v="2"/>
    <x v="2"/>
    <x v="0"/>
    <x v="0"/>
    <x v="1"/>
    <n v="2166.7800000000002"/>
    <d v="1993-10-04T00:00:00"/>
    <d v="2005-04-04T00:00:00"/>
    <n v="49"/>
    <n v="26"/>
    <x v="1"/>
    <s v="NA"/>
    <x v="0"/>
    <s v="NA"/>
    <x v="0"/>
    <s v="7.37"/>
    <n v="17808.081999999999"/>
    <n v="17812.728999999999"/>
    <n v="18208.726999999999"/>
    <n v="18209.023000000001"/>
    <n v="18390.813999999998"/>
    <n v="18391.113000000001"/>
    <n v="21297.895"/>
    <n v="21298.241999999998"/>
    <x v="0"/>
    <x v="0"/>
    <x v="0"/>
    <x v="0"/>
    <n v="1.1580725000000001"/>
    <n v="1.1580725000000001"/>
    <s v="2939.3035"/>
    <s v="2939.3035"/>
    <n v="4.647000000000844"/>
    <n v="0.29600000000209548"/>
    <n v="0.29900000000270666"/>
    <n v="0.34699999999793363"/>
  </r>
  <r>
    <s v="P70051622"/>
    <x v="0"/>
    <x v="3"/>
    <x v="3"/>
    <x v="3"/>
    <x v="0"/>
    <x v="0"/>
    <x v="1"/>
    <n v="2166.7800000000002"/>
    <d v="1993-10-04T00:00:00"/>
    <d v="2005-04-04T00:00:00"/>
    <n v="49"/>
    <n v="26"/>
    <x v="1"/>
    <s v="NA"/>
    <x v="0"/>
    <s v="NA"/>
    <x v="0"/>
    <s v="7.37"/>
    <n v="17812.728999999999"/>
    <n v="16480.195"/>
    <n v="18209.023000000001"/>
    <n v="16846.844000000001"/>
    <n v="18391.113000000001"/>
    <n v="17015.312000000002"/>
    <n v="21298.241999999998"/>
    <n v="19704.963"/>
    <x v="0"/>
    <x v="0"/>
    <x v="0"/>
    <x v="0"/>
    <n v="1.1580725000000001"/>
    <n v="1.1580725000000001"/>
    <s v="2939.3035"/>
    <s v="2939.3035"/>
    <n v="-1332.5339999999997"/>
    <n v="-1362.1790000000001"/>
    <n v="-1375.8009999999995"/>
    <n v="-1593.2789999999986"/>
  </r>
  <r>
    <s v="P70051622"/>
    <x v="0"/>
    <x v="4"/>
    <x v="4"/>
    <x v="4"/>
    <x v="0"/>
    <x v="0"/>
    <x v="1"/>
    <n v="2166.7800000000002"/>
    <d v="1993-10-04T00:00:00"/>
    <d v="2005-04-04T00:00:00"/>
    <n v="49"/>
    <n v="26"/>
    <x v="1"/>
    <s v="NA"/>
    <x v="0"/>
    <s v="NA"/>
    <x v="0"/>
    <s v="7.37"/>
    <n v="16480.195"/>
    <n v="16562.39"/>
    <n v="16846.844000000001"/>
    <n v="16928.273000000001"/>
    <n v="17015.312000000002"/>
    <n v="17097.557000000001"/>
    <n v="19704.963"/>
    <n v="19800.208999999999"/>
    <x v="0"/>
    <x v="0"/>
    <x v="0"/>
    <x v="0"/>
    <n v="1.1580725000000001"/>
    <n v="1.1580725000000001"/>
    <s v="2939.3035"/>
    <s v="2939.3035"/>
    <n v="82.194999999999709"/>
    <n v="81.429000000000087"/>
    <n v="82.244999999998981"/>
    <n v="95.245999999999185"/>
  </r>
  <r>
    <s v="P70051622"/>
    <x v="0"/>
    <x v="5"/>
    <x v="5"/>
    <x v="5"/>
    <x v="0"/>
    <x v="0"/>
    <x v="1"/>
    <n v="2166.7800000000002"/>
    <d v="1993-10-04T00:00:00"/>
    <d v="2005-04-04T00:00:00"/>
    <n v="49"/>
    <n v="26"/>
    <x v="1"/>
    <s v="NA"/>
    <x v="0"/>
    <s v="NA"/>
    <x v="0"/>
    <s v="7.37"/>
    <n v="16562.39"/>
    <n v="16562.39"/>
    <n v="16928.273000000001"/>
    <n v="16928.273000000001"/>
    <n v="17097.557000000001"/>
    <n v="17097.557000000001"/>
    <n v="19800.208999999999"/>
    <n v="19800.208999999999"/>
    <x v="0"/>
    <x v="0"/>
    <x v="0"/>
    <x v="0"/>
    <n v="1.1580725000000001"/>
    <n v="1.1580725000000001"/>
    <s v="2939.3035"/>
    <s v="2939.3035"/>
    <n v="0"/>
    <n v="0"/>
    <n v="0"/>
    <n v="0"/>
  </r>
  <r>
    <s v="P70051622"/>
    <x v="0"/>
    <x v="6"/>
    <x v="6"/>
    <x v="6"/>
    <x v="0"/>
    <x v="0"/>
    <x v="1"/>
    <n v="2166.7800000000002"/>
    <d v="1993-10-04T00:00:00"/>
    <d v="2005-04-04T00:00:00"/>
    <n v="49"/>
    <n v="26"/>
    <x v="1"/>
    <s v="NA"/>
    <x v="0"/>
    <s v="NA"/>
    <x v="0"/>
    <s v="7.37"/>
    <n v="16562.39"/>
    <n v="16562.39"/>
    <n v="16928.273000000001"/>
    <n v="16928.273000000001"/>
    <n v="17097.557000000001"/>
    <n v="17097.557000000001"/>
    <n v="19800.208999999999"/>
    <n v="19800.208999999999"/>
    <x v="0"/>
    <x v="0"/>
    <x v="0"/>
    <x v="0"/>
    <n v="1.1580725000000001"/>
    <n v="1.1580725000000001"/>
    <s v="2939.3035"/>
    <s v="2939.3035"/>
    <n v="0"/>
    <n v="0"/>
    <n v="0"/>
    <n v="0"/>
  </r>
  <r>
    <s v="P70051622"/>
    <x v="0"/>
    <x v="7"/>
    <x v="7"/>
    <x v="7"/>
    <x v="0"/>
    <x v="0"/>
    <x v="1"/>
    <n v="2166.7800000000002"/>
    <d v="1993-10-04T00:00:00"/>
    <d v="2005-04-04T00:00:00"/>
    <n v="49"/>
    <n v="26"/>
    <x v="1"/>
    <s v="NA"/>
    <x v="0"/>
    <s v="NA"/>
    <x v="0"/>
    <s v="7.37"/>
    <n v="16562.39"/>
    <n v="16454.736000000001"/>
    <n v="16928.273000000001"/>
    <n v="16818.240000000002"/>
    <n v="17097.557000000001"/>
    <n v="16986.421999999999"/>
    <n v="19800.208999999999"/>
    <n v="19671.508000000002"/>
    <x v="0"/>
    <x v="0"/>
    <x v="0"/>
    <x v="0"/>
    <n v="1.1580725000000001"/>
    <n v="1.1580725000000001"/>
    <s v="2939.3035"/>
    <s v="2939.3035"/>
    <n v="-107.65399999999863"/>
    <n v="-110.03299999999945"/>
    <n v="-111.13500000000204"/>
    <n v="-128.70099999999729"/>
  </r>
  <r>
    <s v="P70051622"/>
    <x v="0"/>
    <x v="8"/>
    <x v="8"/>
    <x v="8"/>
    <x v="0"/>
    <x v="0"/>
    <x v="1"/>
    <n v="2166.7800000000002"/>
    <d v="1993-10-04T00:00:00"/>
    <d v="2005-04-04T00:00:00"/>
    <n v="49"/>
    <n v="26"/>
    <x v="1"/>
    <s v="NA"/>
    <x v="0"/>
    <s v="NA"/>
    <x v="0"/>
    <s v="7.37"/>
    <n v="16454.736000000001"/>
    <n v="16433.18"/>
    <n v="16818.240000000002"/>
    <n v="16796.208999999999"/>
    <n v="16986.421999999999"/>
    <n v="16964.171999999999"/>
    <n v="19671.508000000002"/>
    <n v="19645.738000000001"/>
    <x v="0"/>
    <x v="0"/>
    <x v="0"/>
    <x v="0"/>
    <n v="1.1580725000000001"/>
    <n v="1.1580725000000001"/>
    <s v="2939.3035"/>
    <s v="2939.3035"/>
    <n v="-21.556000000000495"/>
    <n v="-22.031000000002678"/>
    <n v="-22.25"/>
    <n v="-25.770000000000437"/>
  </r>
  <r>
    <s v="P70051622"/>
    <x v="0"/>
    <x v="9"/>
    <x v="9"/>
    <x v="9"/>
    <x v="0"/>
    <x v="0"/>
    <x v="1"/>
    <n v="2166.7800000000002"/>
    <d v="1993-10-04T00:00:00"/>
    <d v="2005-04-04T00:00:00"/>
    <n v="49"/>
    <n v="26"/>
    <x v="1"/>
    <s v="NA"/>
    <x v="0"/>
    <s v="NA"/>
    <x v="0"/>
    <s v="7.37"/>
    <n v="16433.18"/>
    <n v="16515.14"/>
    <n v="16796.208999999999"/>
    <n v="16875.592000000001"/>
    <n v="16964.171999999999"/>
    <n v="17044.348000000002"/>
    <n v="19645.738000000001"/>
    <n v="19738.59"/>
    <x v="0"/>
    <x v="0"/>
    <x v="0"/>
    <x v="0"/>
    <n v="1.1580725000000001"/>
    <n v="1.1580725000000001"/>
    <s v="2939.3035"/>
    <s v="2939.3035"/>
    <n v="81.959999999999127"/>
    <n v="79.38300000000163"/>
    <n v="80.176000000003114"/>
    <n v="92.851999999998952"/>
  </r>
  <r>
    <s v="P70051622"/>
    <x v="0"/>
    <x v="10"/>
    <x v="10"/>
    <x v="10"/>
    <x v="0"/>
    <x v="0"/>
    <x v="1"/>
    <n v="2166.7800000000002"/>
    <d v="1993-10-04T00:00:00"/>
    <d v="2005-04-04T00:00:00"/>
    <n v="49"/>
    <n v="26"/>
    <x v="1"/>
    <s v="NA"/>
    <x v="0"/>
    <s v="NA"/>
    <x v="0"/>
    <s v="7.37"/>
    <n v="16515.14"/>
    <n v="16515.14"/>
    <n v="16875.592000000001"/>
    <n v="16875.592000000001"/>
    <n v="17044.348000000002"/>
    <n v="17044.348000000002"/>
    <n v="19738.59"/>
    <n v="19738.59"/>
    <x v="0"/>
    <x v="0"/>
    <x v="0"/>
    <x v="0"/>
    <n v="1.1580725000000001"/>
    <n v="1.1580725000000001"/>
    <s v="2939.3035"/>
    <s v="2944.3887"/>
    <n v="0"/>
    <n v="0"/>
    <n v="0"/>
    <n v="0"/>
  </r>
  <r>
    <s v="P70051622"/>
    <x v="0"/>
    <x v="11"/>
    <x v="11"/>
    <x v="11"/>
    <x v="0"/>
    <x v="0"/>
    <x v="1"/>
    <n v="2166.7800000000002"/>
    <d v="1993-10-04T00:00:00"/>
    <d v="2005-04-04T00:00:00"/>
    <n v="49"/>
    <n v="26"/>
    <x v="1"/>
    <s v="NA"/>
    <x v="0"/>
    <s v="NA"/>
    <x v="0"/>
    <s v="7.37"/>
    <n v="16515.14"/>
    <n v="16515.14"/>
    <n v="16875.592000000001"/>
    <n v="16875.592000000001"/>
    <n v="17044.348000000002"/>
    <n v="17044.348000000002"/>
    <n v="19738.59"/>
    <n v="19738.59"/>
    <x v="0"/>
    <x v="0"/>
    <x v="0"/>
    <x v="0"/>
    <n v="1.1580725000000001"/>
    <n v="1.1580725000000001"/>
    <s v="2944.3887"/>
    <s v="2944.3887"/>
    <n v="0"/>
    <n v="0"/>
    <n v="0"/>
    <n v="0"/>
  </r>
  <r>
    <s v="P70051622"/>
    <x v="0"/>
    <x v="12"/>
    <x v="12"/>
    <x v="12"/>
    <x v="0"/>
    <x v="0"/>
    <x v="1"/>
    <n v="2166.7800000000002"/>
    <d v="1993-10-04T00:00:00"/>
    <d v="2005-04-04T00:00:00"/>
    <n v="49"/>
    <n v="26"/>
    <x v="1"/>
    <s v="NA"/>
    <x v="0"/>
    <s v="NA"/>
    <x v="0"/>
    <s v="7.37"/>
    <n v="16515.14"/>
    <n v="16515.14"/>
    <n v="16875.592000000001"/>
    <n v="16875.592000000001"/>
    <n v="17044.348000000002"/>
    <n v="17044.348000000002"/>
    <n v="19738.59"/>
    <n v="19738.59"/>
    <x v="0"/>
    <x v="0"/>
    <x v="0"/>
    <x v="0"/>
    <n v="1.1580725000000001"/>
    <n v="1.1580725000000001"/>
    <s v="2944.3887"/>
    <s v="2944.3887"/>
    <n v="0"/>
    <n v="0"/>
    <n v="0"/>
    <n v="0"/>
  </r>
  <r>
    <s v="P70051622"/>
    <x v="0"/>
    <x v="13"/>
    <x v="13"/>
    <x v="13"/>
    <x v="0"/>
    <x v="0"/>
    <x v="1"/>
    <n v="2166.7800000000002"/>
    <d v="1993-10-04T00:00:00"/>
    <d v="2005-04-04T00:00:00"/>
    <n v="49"/>
    <n v="26"/>
    <x v="1"/>
    <s v="NA"/>
    <x v="0"/>
    <s v="NA"/>
    <x v="0"/>
    <s v="7.37"/>
    <n v="16515.14"/>
    <n v="16515.14"/>
    <n v="16875.592000000001"/>
    <n v="16875.592000000001"/>
    <n v="17044.348000000002"/>
    <n v="17044.348000000002"/>
    <n v="19738.59"/>
    <n v="19738.592000000001"/>
    <x v="0"/>
    <x v="0"/>
    <x v="0"/>
    <x v="0"/>
    <n v="1.1580725000000001"/>
    <n v="1.1580725000000001"/>
    <s v="2944.3887"/>
    <s v="2944.3887"/>
    <n v="0"/>
    <n v="0"/>
    <n v="0"/>
    <n v="2.0000000004074536E-3"/>
  </r>
  <r>
    <s v="P70051622"/>
    <x v="0"/>
    <x v="14"/>
    <x v="14"/>
    <x v="14"/>
    <x v="0"/>
    <x v="0"/>
    <x v="1"/>
    <n v="2166.7800000000002"/>
    <d v="1993-10-04T00:00:00"/>
    <d v="2005-04-04T00:00:00"/>
    <n v="49"/>
    <n v="26"/>
    <x v="1"/>
    <s v="NA"/>
    <x v="0"/>
    <s v="NA"/>
    <x v="0"/>
    <s v="7.37"/>
    <n v="16515.14"/>
    <n v="16551.553"/>
    <n v="16875.592000000001"/>
    <n v="16877.916000000001"/>
    <n v="17044.348000000002"/>
    <n v="17046.695"/>
    <n v="19738.592000000001"/>
    <n v="19741.309000000001"/>
    <x v="0"/>
    <x v="0"/>
    <x v="0"/>
    <x v="0"/>
    <n v="1.1580725000000001"/>
    <n v="1.1580725000000001"/>
    <s v="2944.3887"/>
    <s v="2944.3887"/>
    <n v="36.413000000000466"/>
    <n v="2.3240000000005239"/>
    <n v="2.3469999999979336"/>
    <n v="2.717000000000553"/>
  </r>
  <r>
    <s v="P70051622"/>
    <x v="0"/>
    <x v="15"/>
    <x v="15"/>
    <x v="15"/>
    <x v="0"/>
    <x v="0"/>
    <x v="1"/>
    <n v="2166.7800000000002"/>
    <d v="1993-10-04T00:00:00"/>
    <d v="2005-04-04T00:00:00"/>
    <n v="49"/>
    <n v="26"/>
    <x v="1"/>
    <s v="NA"/>
    <x v="0"/>
    <s v="NA"/>
    <x v="0"/>
    <s v="7.37"/>
    <n v="16551.553"/>
    <n v="16469.41"/>
    <n v="16877.916000000001"/>
    <n v="16951.436000000002"/>
    <n v="17046.695"/>
    <n v="17120.95"/>
    <n v="19741.309000000001"/>
    <n v="19827.3"/>
    <x v="0"/>
    <x v="0"/>
    <x v="0"/>
    <x v="0"/>
    <n v="1.1580725000000001"/>
    <n v="1.1580725000000001"/>
    <s v="2944.3887"/>
    <s v="2944.3887"/>
    <n v="-82.143000000000029"/>
    <n v="73.520000000000437"/>
    <n v="74.255000000001019"/>
    <n v="85.990999999998166"/>
  </r>
  <r>
    <s v="P70324866"/>
    <x v="0"/>
    <x v="0"/>
    <x v="0"/>
    <x v="0"/>
    <x v="0"/>
    <x v="2"/>
    <x v="0"/>
    <n v="793.56"/>
    <d v="1999-12-09T00:00:00"/>
    <d v="2016-12-09T00:00:00"/>
    <n v="17"/>
    <n v="58"/>
    <x v="1"/>
    <s v="NA"/>
    <x v="0"/>
    <s v="NA"/>
    <x v="0"/>
    <s v="7.78"/>
    <n v="1816.4694999999999"/>
    <n v="1816.4694999999999"/>
    <n v="1849.3327999999999"/>
    <n v="1849.3327999999999"/>
    <n v="1867.8262"/>
    <n v="1867.826"/>
    <n v="3856.7017000000001"/>
    <n v="3856.7017000000001"/>
    <x v="0"/>
    <x v="0"/>
    <x v="0"/>
    <x v="0"/>
    <n v="1.0934832999999999"/>
    <n v="1.0934832999999999"/>
    <s v="3856.7017"/>
    <s v="3856.7017"/>
    <n v="0"/>
    <n v="0"/>
    <n v="-1.9999999994979589E-4"/>
    <n v="0"/>
  </r>
  <r>
    <s v="P70324866"/>
    <x v="0"/>
    <x v="1"/>
    <x v="1"/>
    <x v="1"/>
    <x v="0"/>
    <x v="2"/>
    <x v="0"/>
    <n v="793.56"/>
    <d v="1999-12-09T00:00:00"/>
    <d v="2016-12-09T00:00:00"/>
    <n v="17"/>
    <n v="58"/>
    <x v="1"/>
    <s v="NA"/>
    <x v="0"/>
    <s v="NA"/>
    <x v="0"/>
    <s v="7.78"/>
    <n v="1816.4694999999999"/>
    <n v="1816.4694999999999"/>
    <n v="1849.3327999999999"/>
    <n v="1849.3327999999999"/>
    <n v="1867.826"/>
    <n v="1867.826"/>
    <n v="3856.7017000000001"/>
    <n v="3856.7017000000001"/>
    <x v="0"/>
    <x v="0"/>
    <x v="0"/>
    <x v="0"/>
    <n v="1.0934832999999999"/>
    <n v="1.0934832999999999"/>
    <s v="3856.7017"/>
    <s v="3856.7017"/>
    <n v="0"/>
    <n v="0"/>
    <n v="0"/>
    <n v="0"/>
  </r>
  <r>
    <s v="P70324866"/>
    <x v="0"/>
    <x v="2"/>
    <x v="2"/>
    <x v="2"/>
    <x v="0"/>
    <x v="2"/>
    <x v="0"/>
    <n v="793.56"/>
    <d v="1999-12-09T00:00:00"/>
    <d v="2016-12-09T00:00:00"/>
    <n v="17"/>
    <n v="58"/>
    <x v="1"/>
    <s v="NA"/>
    <x v="0"/>
    <s v="NA"/>
    <x v="0"/>
    <s v="7.78"/>
    <n v="1816.4694999999999"/>
    <n v="1816.9435000000001"/>
    <n v="1849.3327999999999"/>
    <n v="1849.3629000000001"/>
    <n v="1867.826"/>
    <n v="1867.8566000000001"/>
    <n v="3856.7017000000001"/>
    <n v="3856.7017000000001"/>
    <x v="0"/>
    <x v="0"/>
    <x v="0"/>
    <x v="0"/>
    <n v="1.0934832999999999"/>
    <n v="1.0934832999999999"/>
    <s v="3856.7017"/>
    <s v="3856.7017"/>
    <n v="0.47400000000016007"/>
    <n v="3.0100000000174987E-2"/>
    <n v="3.0600000000049477E-2"/>
    <n v="0"/>
  </r>
  <r>
    <s v="P70324866"/>
    <x v="0"/>
    <x v="3"/>
    <x v="3"/>
    <x v="3"/>
    <x v="0"/>
    <x v="2"/>
    <x v="0"/>
    <n v="793.56"/>
    <d v="1999-12-09T00:00:00"/>
    <d v="2016-12-09T00:00:00"/>
    <n v="17"/>
    <n v="58"/>
    <x v="1"/>
    <s v="NA"/>
    <x v="0"/>
    <s v="NA"/>
    <x v="0"/>
    <s v="7.78"/>
    <n v="1816.9435000000001"/>
    <n v="1681.0217"/>
    <n v="1849.3629000000001"/>
    <n v="1711.0160000000001"/>
    <n v="1867.8566000000001"/>
    <n v="1728.1261"/>
    <n v="3856.7017000000001"/>
    <n v="3856.7017000000001"/>
    <x v="0"/>
    <x v="0"/>
    <x v="0"/>
    <x v="0"/>
    <n v="1.0934832999999999"/>
    <n v="1.0934832999999999"/>
    <s v="3856.7017"/>
    <s v="3856.7017"/>
    <n v="-135.92180000000008"/>
    <n v="-138.34690000000001"/>
    <n v="-139.73050000000012"/>
    <n v="0"/>
  </r>
  <r>
    <s v="P70324866"/>
    <x v="0"/>
    <x v="4"/>
    <x v="4"/>
    <x v="4"/>
    <x v="0"/>
    <x v="2"/>
    <x v="0"/>
    <n v="793.56"/>
    <d v="1999-12-09T00:00:00"/>
    <d v="2016-12-09T00:00:00"/>
    <n v="17"/>
    <n v="58"/>
    <x v="1"/>
    <s v="NA"/>
    <x v="0"/>
    <s v="NA"/>
    <x v="0"/>
    <s v="7.78"/>
    <n v="1681.0217"/>
    <n v="1689.4059"/>
    <n v="1711.0160000000001"/>
    <n v="1719.2863"/>
    <n v="1728.1261"/>
    <n v="1736.4791"/>
    <n v="3856.7017000000001"/>
    <n v="3856.7017000000001"/>
    <x v="0"/>
    <x v="0"/>
    <x v="0"/>
    <x v="0"/>
    <n v="1.0934832999999999"/>
    <n v="1.0934832999999999"/>
    <s v="3856.7017"/>
    <s v="3856.7017"/>
    <n v="8.3841999999999643"/>
    <n v="8.2702999999999065"/>
    <n v="8.3530000000000655"/>
    <n v="0"/>
  </r>
  <r>
    <s v="P70324866"/>
    <x v="0"/>
    <x v="5"/>
    <x v="5"/>
    <x v="5"/>
    <x v="0"/>
    <x v="2"/>
    <x v="0"/>
    <n v="793.56"/>
    <d v="1999-12-09T00:00:00"/>
    <d v="2016-12-09T00:00:00"/>
    <n v="17"/>
    <n v="58"/>
    <x v="1"/>
    <s v="NA"/>
    <x v="0"/>
    <s v="NA"/>
    <x v="0"/>
    <s v="7.78"/>
    <n v="1689.4059"/>
    <n v="1689.4059"/>
    <n v="1719.2863"/>
    <n v="1719.2863"/>
    <n v="1736.4791"/>
    <n v="1736.4791"/>
    <n v="3856.7017000000001"/>
    <n v="3856.7017000000001"/>
    <x v="0"/>
    <x v="0"/>
    <x v="0"/>
    <x v="0"/>
    <n v="1.0934832999999999"/>
    <n v="1.0934832999999999"/>
    <s v="3856.7017"/>
    <s v="3856.7017"/>
    <n v="0"/>
    <n v="0"/>
    <n v="0"/>
    <n v="0"/>
  </r>
  <r>
    <s v="P70324866"/>
    <x v="0"/>
    <x v="6"/>
    <x v="6"/>
    <x v="6"/>
    <x v="0"/>
    <x v="2"/>
    <x v="0"/>
    <n v="793.56"/>
    <d v="1999-12-09T00:00:00"/>
    <d v="2016-12-09T00:00:00"/>
    <n v="17"/>
    <n v="58"/>
    <x v="1"/>
    <s v="NA"/>
    <x v="0"/>
    <s v="NA"/>
    <x v="0"/>
    <s v="7.78"/>
    <n v="1689.4059"/>
    <n v="1689.4059"/>
    <n v="1719.2863"/>
    <n v="1719.2863"/>
    <n v="1736.4791"/>
    <n v="1736.4791"/>
    <n v="3856.7017000000001"/>
    <n v="3856.7017000000001"/>
    <x v="0"/>
    <x v="0"/>
    <x v="0"/>
    <x v="0"/>
    <n v="1.0934832999999999"/>
    <n v="1.0934832999999999"/>
    <s v="3856.7017"/>
    <s v="3856.7017"/>
    <n v="0"/>
    <n v="0"/>
    <n v="0"/>
    <n v="0"/>
  </r>
  <r>
    <s v="P70324866"/>
    <x v="0"/>
    <x v="7"/>
    <x v="7"/>
    <x v="7"/>
    <x v="0"/>
    <x v="2"/>
    <x v="0"/>
    <n v="793.56"/>
    <d v="1999-12-09T00:00:00"/>
    <d v="2016-12-09T00:00:00"/>
    <n v="17"/>
    <n v="58"/>
    <x v="1"/>
    <s v="NA"/>
    <x v="0"/>
    <s v="NA"/>
    <x v="0"/>
    <s v="7.78"/>
    <n v="1689.4059"/>
    <n v="1678.4247"/>
    <n v="1719.2863"/>
    <n v="1708.1110000000001"/>
    <n v="1736.4791"/>
    <n v="1725.192"/>
    <n v="3856.7017000000001"/>
    <n v="3856.7017000000001"/>
    <x v="0"/>
    <x v="0"/>
    <x v="0"/>
    <x v="0"/>
    <n v="1.0934832999999999"/>
    <n v="1.0934832999999999"/>
    <s v="3856.7017"/>
    <s v="3856.7017"/>
    <n v="-10.981199999999944"/>
    <n v="-11.175299999999879"/>
    <n v="-11.287100000000009"/>
    <n v="0"/>
  </r>
  <r>
    <s v="P70324866"/>
    <x v="0"/>
    <x v="8"/>
    <x v="8"/>
    <x v="8"/>
    <x v="0"/>
    <x v="2"/>
    <x v="0"/>
    <n v="793.56"/>
    <d v="1999-12-09T00:00:00"/>
    <d v="2016-12-09T00:00:00"/>
    <n v="17"/>
    <n v="58"/>
    <x v="1"/>
    <s v="NA"/>
    <x v="0"/>
    <s v="NA"/>
    <x v="0"/>
    <s v="7.78"/>
    <n v="1678.4247"/>
    <n v="1644.3938000000001"/>
    <n v="1708.1110000000001"/>
    <n v="1673.4780000000001"/>
    <n v="1725.192"/>
    <n v="1690.2128"/>
    <n v="3856.7017000000001"/>
    <n v="3856.7017000000001"/>
    <x v="0"/>
    <x v="0"/>
    <x v="0"/>
    <x v="0"/>
    <n v="1.0934832999999999"/>
    <n v="1.0934832999999999"/>
    <s v="3856.7017"/>
    <s v="3856.7017"/>
    <n v="-34.030899999999974"/>
    <n v="-34.633000000000038"/>
    <n v="-34.979199999999992"/>
    <n v="0"/>
  </r>
  <r>
    <s v="P70324866"/>
    <x v="0"/>
    <x v="9"/>
    <x v="9"/>
    <x v="9"/>
    <x v="0"/>
    <x v="2"/>
    <x v="0"/>
    <n v="793.56"/>
    <d v="1999-12-09T00:00:00"/>
    <d v="2016-12-09T00:00:00"/>
    <n v="17"/>
    <n v="58"/>
    <x v="1"/>
    <s v="NA"/>
    <x v="0"/>
    <s v="NA"/>
    <x v="0"/>
    <s v="7.78"/>
    <n v="1644.3938000000001"/>
    <n v="1652.5952"/>
    <n v="1673.4780000000001"/>
    <n v="1681.3875"/>
    <n v="1690.2128"/>
    <n v="1698.2012999999999"/>
    <n v="3856.7017000000001"/>
    <n v="3856.7017000000001"/>
    <x v="0"/>
    <x v="0"/>
    <x v="0"/>
    <x v="0"/>
    <n v="1.0934832999999999"/>
    <n v="1.0934832999999999"/>
    <s v="3856.7017"/>
    <s v="3856.7017"/>
    <n v="8.2013999999999214"/>
    <n v="7.90949999999998"/>
    <n v="7.9884999999999309"/>
    <n v="0"/>
  </r>
  <r>
    <s v="P70324866"/>
    <x v="0"/>
    <x v="10"/>
    <x v="10"/>
    <x v="10"/>
    <x v="0"/>
    <x v="2"/>
    <x v="0"/>
    <n v="793.56"/>
    <d v="1999-12-09T00:00:00"/>
    <d v="2016-12-09T00:00:00"/>
    <n v="17"/>
    <n v="58"/>
    <x v="1"/>
    <s v="NA"/>
    <x v="0"/>
    <s v="NA"/>
    <x v="0"/>
    <s v="7.78"/>
    <n v="1652.5952"/>
    <n v="1652.5952"/>
    <n v="1681.3875"/>
    <n v="1681.3875"/>
    <n v="1698.2012999999999"/>
    <n v="1698.2012999999999"/>
    <n v="3856.7017000000001"/>
    <n v="3864.6372000000001"/>
    <x v="0"/>
    <x v="0"/>
    <x v="0"/>
    <x v="0"/>
    <n v="1.0934832999999999"/>
    <n v="1.0934832999999999"/>
    <s v="3856.7017"/>
    <s v="3864.6372"/>
    <n v="0"/>
    <n v="0"/>
    <n v="0"/>
    <n v="7.9355000000000473"/>
  </r>
  <r>
    <s v="P70324866"/>
    <x v="0"/>
    <x v="11"/>
    <x v="11"/>
    <x v="11"/>
    <x v="0"/>
    <x v="2"/>
    <x v="0"/>
    <n v="793.56"/>
    <d v="1999-12-09T00:00:00"/>
    <d v="2016-12-09T00:00:00"/>
    <n v="17"/>
    <n v="58"/>
    <x v="1"/>
    <s v="NA"/>
    <x v="0"/>
    <s v="NA"/>
    <x v="0"/>
    <s v="7.78"/>
    <n v="1652.5952"/>
    <n v="1652.5952"/>
    <n v="1681.3875"/>
    <n v="1681.3875"/>
    <n v="1698.2012999999999"/>
    <n v="1698.2012999999999"/>
    <n v="3864.6372000000001"/>
    <n v="3864.6372000000001"/>
    <x v="0"/>
    <x v="0"/>
    <x v="0"/>
    <x v="0"/>
    <n v="1.0934832999999999"/>
    <n v="1.0934832999999999"/>
    <s v="3864.6372"/>
    <s v="3864.6372"/>
    <n v="0"/>
    <n v="0"/>
    <n v="0"/>
    <n v="0"/>
  </r>
  <r>
    <s v="P70324866"/>
    <x v="0"/>
    <x v="12"/>
    <x v="12"/>
    <x v="12"/>
    <x v="0"/>
    <x v="2"/>
    <x v="0"/>
    <n v="793.56"/>
    <d v="1999-12-09T00:00:00"/>
    <d v="2016-12-09T00:00:00"/>
    <n v="17"/>
    <n v="58"/>
    <x v="1"/>
    <s v="NA"/>
    <x v="0"/>
    <s v="NA"/>
    <x v="0"/>
    <s v="7.78"/>
    <n v="1652.5952"/>
    <n v="1652.5952"/>
    <n v="1681.3875"/>
    <n v="1681.3875"/>
    <n v="1698.2012999999999"/>
    <n v="1698.2012999999999"/>
    <n v="3864.6372000000001"/>
    <n v="3864.6372000000001"/>
    <x v="0"/>
    <x v="0"/>
    <x v="0"/>
    <x v="0"/>
    <n v="1.0934832999999999"/>
    <n v="1.0934832999999999"/>
    <s v="3864.6372"/>
    <s v="3864.6372"/>
    <n v="0"/>
    <n v="0"/>
    <n v="0"/>
    <n v="0"/>
  </r>
  <r>
    <s v="P70324866"/>
    <x v="0"/>
    <x v="13"/>
    <x v="13"/>
    <x v="13"/>
    <x v="0"/>
    <x v="2"/>
    <x v="0"/>
    <n v="793.56"/>
    <d v="1999-12-09T00:00:00"/>
    <d v="2016-12-09T00:00:00"/>
    <n v="17"/>
    <n v="58"/>
    <x v="1"/>
    <s v="NA"/>
    <x v="0"/>
    <s v="NA"/>
    <x v="0"/>
    <s v="7.78"/>
    <n v="1652.5952"/>
    <n v="1652.5952"/>
    <n v="1681.3875"/>
    <n v="1681.3875"/>
    <n v="1698.2012999999999"/>
    <n v="1698.2012999999999"/>
    <n v="3864.6372000000001"/>
    <n v="3864.6372000000001"/>
    <x v="0"/>
    <x v="0"/>
    <x v="0"/>
    <x v="0"/>
    <n v="1.0934832999999999"/>
    <n v="1.0934832999999999"/>
    <s v="3864.6372"/>
    <s v="3864.6372"/>
    <n v="0"/>
    <n v="0"/>
    <n v="0"/>
    <n v="0"/>
  </r>
  <r>
    <s v="P70324866"/>
    <x v="0"/>
    <x v="14"/>
    <x v="14"/>
    <x v="14"/>
    <x v="0"/>
    <x v="2"/>
    <x v="0"/>
    <n v="793.56"/>
    <d v="1999-12-09T00:00:00"/>
    <d v="2016-12-09T00:00:00"/>
    <n v="17"/>
    <n v="58"/>
    <x v="1"/>
    <s v="NA"/>
    <x v="0"/>
    <s v="NA"/>
    <x v="0"/>
    <s v="7.78"/>
    <n v="1652.5952"/>
    <n v="1656.2388000000001"/>
    <n v="1681.3875"/>
    <n v="1681.6188999999999"/>
    <n v="1698.2012999999999"/>
    <n v="1698.4349999999999"/>
    <n v="3864.6372000000001"/>
    <n v="3864.6372000000001"/>
    <x v="0"/>
    <x v="0"/>
    <x v="0"/>
    <x v="0"/>
    <n v="1.0934832999999999"/>
    <n v="1.0934832999999999"/>
    <s v="3864.6372"/>
    <s v="3864.6372"/>
    <n v="3.6436000000001059"/>
    <n v="0.23139999999989413"/>
    <n v="0.23369999999999891"/>
    <n v="0"/>
  </r>
  <r>
    <s v="P70324866"/>
    <x v="0"/>
    <x v="15"/>
    <x v="15"/>
    <x v="15"/>
    <x v="0"/>
    <x v="2"/>
    <x v="0"/>
    <n v="793.56"/>
    <d v="1999-12-09T00:00:00"/>
    <d v="2016-12-09T00:00:00"/>
    <n v="17"/>
    <n v="58"/>
    <x v="1"/>
    <s v="NA"/>
    <x v="0"/>
    <s v="NA"/>
    <x v="0"/>
    <s v="7.78"/>
    <n v="1656.2388000000001"/>
    <n v="1648.0192"/>
    <n v="1681.6188999999999"/>
    <n v="1688.9438"/>
    <n v="1698.4349999999999"/>
    <n v="1705.8334"/>
    <n v="3864.6372000000001"/>
    <n v="3864.6372000000001"/>
    <x v="0"/>
    <x v="0"/>
    <x v="0"/>
    <x v="0"/>
    <n v="1.0934832999999999"/>
    <n v="1.0934832999999999"/>
    <s v="3864.6372"/>
    <s v="3864.6372"/>
    <n v="-8.2196000000001277"/>
    <n v="7.3249000000000706"/>
    <n v="7.3984000000000378"/>
    <n v="0"/>
  </r>
  <r>
    <s v="P70392493"/>
    <x v="0"/>
    <x v="0"/>
    <x v="0"/>
    <x v="0"/>
    <x v="0"/>
    <x v="1"/>
    <x v="0"/>
    <n v="109.52"/>
    <d v="1983-04-14T00:00:00"/>
    <d v="2020-04-14T00:00:00"/>
    <n v="37"/>
    <n v="38"/>
    <x v="1"/>
    <s v="NA"/>
    <x v="0"/>
    <s v="NA"/>
    <x v="1"/>
    <s v="5.92"/>
    <n v="650.36774000000003"/>
    <n v="650.36774000000003"/>
    <n v="660.6046"/>
    <n v="660.6046"/>
    <n v="667.21063000000004"/>
    <n v="667.21063000000004"/>
    <n v="797.30560000000003"/>
    <n v="797.30560000000003"/>
    <x v="0"/>
    <x v="0"/>
    <x v="0"/>
    <x v="0"/>
    <n v="1.1013515"/>
    <n v="1.1013515"/>
    <s v="797.3056"/>
    <s v="797.3056"/>
    <n v="0"/>
    <n v="0"/>
    <n v="0"/>
    <n v="0"/>
  </r>
  <r>
    <s v="P70392493"/>
    <x v="0"/>
    <x v="1"/>
    <x v="1"/>
    <x v="1"/>
    <x v="0"/>
    <x v="1"/>
    <x v="0"/>
    <n v="109.52"/>
    <d v="1983-04-14T00:00:00"/>
    <d v="2020-04-14T00:00:00"/>
    <n v="37"/>
    <n v="38"/>
    <x v="1"/>
    <s v="NA"/>
    <x v="0"/>
    <s v="NA"/>
    <x v="1"/>
    <s v="5.92"/>
    <n v="650.36774000000003"/>
    <n v="650.36774000000003"/>
    <n v="660.6046"/>
    <n v="660.6046"/>
    <n v="667.21063000000004"/>
    <n v="667.21063000000004"/>
    <n v="797.30560000000003"/>
    <n v="797.30560000000003"/>
    <x v="0"/>
    <x v="0"/>
    <x v="0"/>
    <x v="0"/>
    <n v="1.1013515"/>
    <n v="1.1013515"/>
    <s v="797.3056"/>
    <s v="797.3056"/>
    <n v="0"/>
    <n v="0"/>
    <n v="0"/>
    <n v="0"/>
  </r>
  <r>
    <s v="P70392493"/>
    <x v="0"/>
    <x v="2"/>
    <x v="2"/>
    <x v="2"/>
    <x v="0"/>
    <x v="1"/>
    <x v="0"/>
    <n v="109.52"/>
    <d v="1983-04-14T00:00:00"/>
    <d v="2020-04-14T00:00:00"/>
    <n v="37"/>
    <n v="38"/>
    <x v="1"/>
    <s v="NA"/>
    <x v="0"/>
    <s v="NA"/>
    <x v="1"/>
    <s v="5.92"/>
    <n v="650.36774000000003"/>
    <n v="650.82659999999998"/>
    <n v="660.6046"/>
    <n v="660.63369999999998"/>
    <n v="667.21063000000004"/>
    <n v="667.24005"/>
    <n v="797.30560000000003"/>
    <n v="797.30560000000003"/>
    <x v="0"/>
    <x v="0"/>
    <x v="0"/>
    <x v="0"/>
    <n v="1.1013515"/>
    <n v="1.1013515"/>
    <s v="797.3056"/>
    <s v="797.3056"/>
    <n v="0.45885999999995875"/>
    <n v="2.909999999997126E-2"/>
    <n v="2.9419999999959145E-2"/>
    <n v="0"/>
  </r>
  <r>
    <s v="P70392493"/>
    <x v="0"/>
    <x v="3"/>
    <x v="3"/>
    <x v="3"/>
    <x v="0"/>
    <x v="1"/>
    <x v="0"/>
    <n v="109.52"/>
    <d v="1983-04-14T00:00:00"/>
    <d v="2020-04-14T00:00:00"/>
    <n v="37"/>
    <n v="38"/>
    <x v="1"/>
    <s v="NA"/>
    <x v="0"/>
    <s v="NA"/>
    <x v="1"/>
    <s v="5.92"/>
    <n v="650.82659999999998"/>
    <n v="602.13959999999997"/>
    <n v="660.63369999999998"/>
    <n v="611.21310000000005"/>
    <n v="667.24005"/>
    <n v="617.3252"/>
    <n v="797.30560000000003"/>
    <n v="797.30560000000003"/>
    <x v="0"/>
    <x v="0"/>
    <x v="0"/>
    <x v="0"/>
    <n v="1.1013515"/>
    <n v="1.1013515"/>
    <s v="797.3056"/>
    <s v="797.3056"/>
    <n v="-48.687000000000012"/>
    <n v="-49.420599999999922"/>
    <n v="-49.914850000000001"/>
    <n v="0"/>
  </r>
  <r>
    <s v="P70392493"/>
    <x v="0"/>
    <x v="4"/>
    <x v="4"/>
    <x v="4"/>
    <x v="0"/>
    <x v="1"/>
    <x v="0"/>
    <n v="109.52"/>
    <d v="1983-04-14T00:00:00"/>
    <d v="2020-04-14T00:00:00"/>
    <n v="37"/>
    <n v="38"/>
    <x v="1"/>
    <s v="NA"/>
    <x v="0"/>
    <s v="NA"/>
    <x v="1"/>
    <s v="5.92"/>
    <n v="602.13959999999997"/>
    <n v="604.39340000000004"/>
    <n v="611.21310000000005"/>
    <n v="613.57169999999996"/>
    <n v="617.3252"/>
    <n v="619.70740000000001"/>
    <n v="797.30560000000003"/>
    <n v="797.30560000000003"/>
    <x v="0"/>
    <x v="0"/>
    <x v="0"/>
    <x v="0"/>
    <n v="1.1013515"/>
    <n v="1.1013515"/>
    <s v="797.3056"/>
    <s v="797.3056"/>
    <n v="2.2538000000000693"/>
    <n v="2.3585999999999103"/>
    <n v="2.3822000000000116"/>
    <n v="0"/>
  </r>
  <r>
    <s v="P70392493"/>
    <x v="0"/>
    <x v="5"/>
    <x v="5"/>
    <x v="5"/>
    <x v="0"/>
    <x v="1"/>
    <x v="0"/>
    <n v="109.52"/>
    <d v="1983-04-14T00:00:00"/>
    <d v="2020-04-14T00:00:00"/>
    <n v="37"/>
    <n v="38"/>
    <x v="1"/>
    <s v="NA"/>
    <x v="0"/>
    <s v="NA"/>
    <x v="1"/>
    <s v="5.92"/>
    <n v="604.39340000000004"/>
    <n v="604.39340000000004"/>
    <n v="613.57169999999996"/>
    <n v="613.57169999999996"/>
    <n v="619.70740000000001"/>
    <n v="619.70740000000001"/>
    <n v="797.30560000000003"/>
    <n v="797.30560000000003"/>
    <x v="0"/>
    <x v="0"/>
    <x v="0"/>
    <x v="0"/>
    <n v="1.1013515"/>
    <n v="1.1013515"/>
    <s v="797.3056"/>
    <s v="797.3056"/>
    <n v="0"/>
    <n v="0"/>
    <n v="0"/>
    <n v="0"/>
  </r>
  <r>
    <s v="P70392493"/>
    <x v="0"/>
    <x v="6"/>
    <x v="6"/>
    <x v="6"/>
    <x v="0"/>
    <x v="1"/>
    <x v="0"/>
    <n v="109.52"/>
    <d v="1983-04-14T00:00:00"/>
    <d v="2020-04-14T00:00:00"/>
    <n v="37"/>
    <n v="38"/>
    <x v="1"/>
    <s v="NA"/>
    <x v="0"/>
    <s v="NA"/>
    <x v="1"/>
    <s v="5.92"/>
    <n v="604.39340000000004"/>
    <n v="604.39340000000004"/>
    <n v="613.57169999999996"/>
    <n v="613.57169999999996"/>
    <n v="619.70740000000001"/>
    <n v="619.70740000000001"/>
    <n v="797.30560000000003"/>
    <n v="797.30560000000003"/>
    <x v="0"/>
    <x v="0"/>
    <x v="0"/>
    <x v="0"/>
    <n v="1.1013515"/>
    <n v="1.1013515"/>
    <s v="797.3056"/>
    <s v="797.3056"/>
    <n v="0"/>
    <n v="0"/>
    <n v="0"/>
    <n v="0"/>
  </r>
  <r>
    <s v="P70392493"/>
    <x v="0"/>
    <x v="7"/>
    <x v="7"/>
    <x v="7"/>
    <x v="0"/>
    <x v="1"/>
    <x v="0"/>
    <n v="109.52"/>
    <d v="1983-04-14T00:00:00"/>
    <d v="2020-04-14T00:00:00"/>
    <n v="37"/>
    <n v="38"/>
    <x v="1"/>
    <s v="NA"/>
    <x v="0"/>
    <s v="NA"/>
    <x v="1"/>
    <s v="5.92"/>
    <n v="604.39340000000004"/>
    <n v="600.46483999999998"/>
    <n v="613.57169999999996"/>
    <n v="609.58349999999996"/>
    <n v="619.70740000000001"/>
    <n v="615.67930000000001"/>
    <n v="797.30560000000003"/>
    <n v="797.30560000000003"/>
    <x v="0"/>
    <x v="0"/>
    <x v="0"/>
    <x v="0"/>
    <n v="1.1013515"/>
    <n v="1.1013515"/>
    <s v="797.3056"/>
    <s v="797.3056"/>
    <n v="-3.9285600000000613"/>
    <n v="-3.9882000000000062"/>
    <n v="-4.0280999999999949"/>
    <n v="0"/>
  </r>
  <r>
    <s v="P70392493"/>
    <x v="0"/>
    <x v="8"/>
    <x v="8"/>
    <x v="8"/>
    <x v="0"/>
    <x v="1"/>
    <x v="0"/>
    <n v="109.52"/>
    <d v="1983-04-14T00:00:00"/>
    <d v="2020-04-14T00:00:00"/>
    <n v="37"/>
    <n v="38"/>
    <x v="1"/>
    <s v="NA"/>
    <x v="0"/>
    <s v="NA"/>
    <x v="1"/>
    <s v="5.92"/>
    <n v="600.46483999999998"/>
    <n v="592.47699999999998"/>
    <n v="609.58349999999996"/>
    <n v="601.47429999999997"/>
    <n v="615.67930000000001"/>
    <n v="607.48900000000003"/>
    <n v="797.30560000000003"/>
    <n v="797.30560000000003"/>
    <x v="0"/>
    <x v="0"/>
    <x v="0"/>
    <x v="0"/>
    <n v="1.1013515"/>
    <n v="1.1013515"/>
    <s v="797.3056"/>
    <s v="797.3056"/>
    <n v="-7.9878400000000056"/>
    <n v="-8.1091999999999871"/>
    <n v="-8.1902999999999793"/>
    <n v="0"/>
  </r>
  <r>
    <s v="P70392493"/>
    <x v="0"/>
    <x v="9"/>
    <x v="9"/>
    <x v="9"/>
    <x v="0"/>
    <x v="1"/>
    <x v="0"/>
    <n v="109.52"/>
    <d v="1983-04-14T00:00:00"/>
    <d v="2020-04-14T00:00:00"/>
    <n v="37"/>
    <n v="38"/>
    <x v="1"/>
    <s v="NA"/>
    <x v="0"/>
    <s v="NA"/>
    <x v="1"/>
    <s v="5.92"/>
    <n v="592.47699999999998"/>
    <n v="594.69464000000005"/>
    <n v="601.47429999999997"/>
    <n v="603.73739999999998"/>
    <n v="607.48900000000003"/>
    <n v="609.77480000000003"/>
    <n v="797.30560000000003"/>
    <n v="797.30560000000003"/>
    <x v="0"/>
    <x v="0"/>
    <x v="0"/>
    <x v="0"/>
    <n v="1.1013515"/>
    <n v="1.1013515"/>
    <s v="797.3056"/>
    <s v="797.3056"/>
    <n v="2.217640000000074"/>
    <n v="2.2631000000000085"/>
    <n v="2.2857999999999947"/>
    <n v="0"/>
  </r>
  <r>
    <s v="P70392493"/>
    <x v="0"/>
    <x v="10"/>
    <x v="10"/>
    <x v="10"/>
    <x v="0"/>
    <x v="1"/>
    <x v="0"/>
    <n v="109.52"/>
    <d v="1983-04-14T00:00:00"/>
    <d v="2020-04-14T00:00:00"/>
    <n v="37"/>
    <n v="38"/>
    <x v="1"/>
    <s v="NA"/>
    <x v="0"/>
    <s v="NA"/>
    <x v="1"/>
    <s v="5.92"/>
    <n v="594.69464000000005"/>
    <n v="594.69464000000005"/>
    <n v="603.73739999999998"/>
    <n v="603.73739999999998"/>
    <n v="609.77480000000003"/>
    <n v="609.77480000000003"/>
    <n v="797.30560000000003"/>
    <n v="798.40075999999999"/>
    <x v="0"/>
    <x v="0"/>
    <x v="0"/>
    <x v="0"/>
    <n v="1.1013515"/>
    <n v="1.1013515"/>
    <s v="797.3056"/>
    <s v="798.40076"/>
    <n v="0"/>
    <n v="0"/>
    <n v="0"/>
    <n v="1.0951599999999644"/>
  </r>
  <r>
    <s v="P70392493"/>
    <x v="0"/>
    <x v="11"/>
    <x v="11"/>
    <x v="11"/>
    <x v="0"/>
    <x v="1"/>
    <x v="0"/>
    <n v="109.52"/>
    <d v="1983-04-14T00:00:00"/>
    <d v="2020-04-14T00:00:00"/>
    <n v="37"/>
    <n v="38"/>
    <x v="1"/>
    <s v="NA"/>
    <x v="0"/>
    <s v="NA"/>
    <x v="1"/>
    <s v="5.92"/>
    <n v="594.69464000000005"/>
    <n v="594.69464000000005"/>
    <n v="603.73739999999998"/>
    <n v="603.73739999999998"/>
    <n v="609.77480000000003"/>
    <n v="609.77480000000003"/>
    <n v="798.40075999999999"/>
    <n v="798.40075999999999"/>
    <x v="0"/>
    <x v="0"/>
    <x v="0"/>
    <x v="0"/>
    <n v="1.1013515"/>
    <n v="1.1013515"/>
    <s v="798.40076"/>
    <s v="798.40076"/>
    <n v="0"/>
    <n v="0"/>
    <n v="0"/>
    <n v="0"/>
  </r>
  <r>
    <s v="P70392493"/>
    <x v="0"/>
    <x v="12"/>
    <x v="12"/>
    <x v="12"/>
    <x v="0"/>
    <x v="1"/>
    <x v="0"/>
    <n v="109.52"/>
    <d v="1983-04-14T00:00:00"/>
    <d v="2020-04-14T00:00:00"/>
    <n v="37"/>
    <n v="38"/>
    <x v="1"/>
    <s v="NA"/>
    <x v="0"/>
    <s v="NA"/>
    <x v="1"/>
    <s v="5.92"/>
    <n v="594.69464000000005"/>
    <n v="594.69464000000005"/>
    <n v="603.73739999999998"/>
    <n v="603.73739999999998"/>
    <n v="609.77480000000003"/>
    <n v="609.77480000000003"/>
    <n v="798.40075999999999"/>
    <n v="798.40075999999999"/>
    <x v="0"/>
    <x v="0"/>
    <x v="0"/>
    <x v="0"/>
    <n v="1.1013515"/>
    <n v="1.1013515"/>
    <s v="798.40076"/>
    <s v="798.40076"/>
    <n v="0"/>
    <n v="0"/>
    <n v="0"/>
    <n v="0"/>
  </r>
  <r>
    <s v="P70392493"/>
    <x v="0"/>
    <x v="13"/>
    <x v="13"/>
    <x v="13"/>
    <x v="0"/>
    <x v="1"/>
    <x v="0"/>
    <n v="109.52"/>
    <d v="1983-04-14T00:00:00"/>
    <d v="2020-04-14T00:00:00"/>
    <n v="37"/>
    <n v="38"/>
    <x v="1"/>
    <s v="NA"/>
    <x v="0"/>
    <s v="NA"/>
    <x v="1"/>
    <s v="5.92"/>
    <n v="594.69464000000005"/>
    <n v="594.69464000000005"/>
    <n v="603.73739999999998"/>
    <n v="603.73739999999998"/>
    <n v="609.77480000000003"/>
    <n v="609.77480000000003"/>
    <n v="798.40075999999999"/>
    <n v="798.40075999999999"/>
    <x v="0"/>
    <x v="0"/>
    <x v="0"/>
    <x v="0"/>
    <n v="1.1013515"/>
    <n v="1.1013515"/>
    <s v="798.40076"/>
    <s v="798.40076"/>
    <n v="0"/>
    <n v="0"/>
    <n v="0"/>
    <n v="0"/>
  </r>
  <r>
    <s v="P70392493"/>
    <x v="0"/>
    <x v="14"/>
    <x v="14"/>
    <x v="14"/>
    <x v="0"/>
    <x v="1"/>
    <x v="0"/>
    <n v="109.52"/>
    <d v="1983-04-14T00:00:00"/>
    <d v="2020-04-14T00:00:00"/>
    <n v="37"/>
    <n v="38"/>
    <x v="1"/>
    <s v="NA"/>
    <x v="0"/>
    <s v="NA"/>
    <x v="1"/>
    <s v="5.92"/>
    <n v="594.69464000000005"/>
    <n v="596.04125999999997"/>
    <n v="603.73739999999998"/>
    <n v="603.82280000000003"/>
    <n v="609.77480000000003"/>
    <n v="609.86099999999999"/>
    <n v="798.40075999999999"/>
    <n v="798.40075999999999"/>
    <x v="0"/>
    <x v="0"/>
    <x v="0"/>
    <x v="0"/>
    <n v="1.1013515"/>
    <n v="1.1013515"/>
    <s v="798.40076"/>
    <s v="798.40076"/>
    <n v="1.3466199999999162"/>
    <n v="8.5400000000049658E-2"/>
    <n v="8.6199999999962529E-2"/>
    <n v="0"/>
  </r>
  <r>
    <s v="P70392493"/>
    <x v="0"/>
    <x v="15"/>
    <x v="15"/>
    <x v="15"/>
    <x v="0"/>
    <x v="1"/>
    <x v="0"/>
    <n v="109.52"/>
    <d v="1983-04-14T00:00:00"/>
    <d v="2020-04-14T00:00:00"/>
    <n v="37"/>
    <n v="38"/>
    <x v="1"/>
    <s v="NA"/>
    <x v="0"/>
    <s v="NA"/>
    <x v="1"/>
    <s v="5.92"/>
    <n v="596.04125999999997"/>
    <n v="593.81859999999995"/>
    <n v="603.82280000000003"/>
    <n v="605.93462999999997"/>
    <n v="609.86099999999999"/>
    <n v="611.99396000000002"/>
    <n v="798.40075999999999"/>
    <n v="798.40075999999999"/>
    <x v="0"/>
    <x v="0"/>
    <x v="0"/>
    <x v="0"/>
    <n v="1.1013515"/>
    <n v="1.1013515"/>
    <s v="798.40076"/>
    <s v="798.40076"/>
    <n v="-2.222660000000019"/>
    <n v="2.1118299999999408"/>
    <n v="2.1329600000000255"/>
    <n v="0"/>
  </r>
  <r>
    <s v="P70463545"/>
    <x v="0"/>
    <x v="0"/>
    <x v="0"/>
    <x v="0"/>
    <x v="0"/>
    <x v="2"/>
    <x v="0"/>
    <n v="14.445"/>
    <d v="1982-01-30T00:00:00"/>
    <d v="2009-01-30T00:00:00"/>
    <n v="27"/>
    <n v="48"/>
    <x v="1"/>
    <s v="51"/>
    <x v="2"/>
    <s v="51"/>
    <x v="1"/>
    <s v="1.07"/>
    <n v="1.2651517000000001"/>
    <n v="1.2651517000000001"/>
    <n v="1.2886162999999999"/>
    <n v="1.2886162999999999"/>
    <n v="1.3015025"/>
    <n v="1.3015025"/>
    <n v="109.059746"/>
    <n v="109.059746"/>
    <x v="0"/>
    <x v="0"/>
    <x v="0"/>
    <x v="0"/>
    <n v="1.0748551"/>
    <n v="1.0748551"/>
    <s v="109.059746"/>
    <s v="109.059746"/>
    <n v="0"/>
    <n v="0"/>
    <n v="0"/>
    <n v="0"/>
  </r>
  <r>
    <s v="P70463545"/>
    <x v="0"/>
    <x v="1"/>
    <x v="1"/>
    <x v="1"/>
    <x v="0"/>
    <x v="2"/>
    <x v="0"/>
    <n v="14.445"/>
    <d v="1982-01-30T00:00:00"/>
    <d v="2009-01-30T00:00:00"/>
    <n v="27"/>
    <n v="48"/>
    <x v="1"/>
    <s v="51"/>
    <x v="2"/>
    <s v="51"/>
    <x v="1"/>
    <s v="1.07"/>
    <n v="1.2651517000000001"/>
    <n v="1.2651517000000001"/>
    <n v="1.2886162999999999"/>
    <n v="1.2886162999999999"/>
    <n v="1.3015025"/>
    <n v="1.3015025"/>
    <n v="109.059746"/>
    <n v="109.059746"/>
    <x v="0"/>
    <x v="0"/>
    <x v="0"/>
    <x v="0"/>
    <n v="1.0748551"/>
    <n v="1.0748551"/>
    <s v="109.059746"/>
    <s v="109.059746"/>
    <n v="0"/>
    <n v="0"/>
    <n v="0"/>
    <n v="0"/>
  </r>
  <r>
    <s v="P70463545"/>
    <x v="0"/>
    <x v="2"/>
    <x v="2"/>
    <x v="2"/>
    <x v="0"/>
    <x v="2"/>
    <x v="0"/>
    <n v="14.445"/>
    <d v="1982-01-30T00:00:00"/>
    <d v="2009-01-30T00:00:00"/>
    <n v="27"/>
    <n v="48"/>
    <x v="1"/>
    <s v="51"/>
    <x v="2"/>
    <s v="51"/>
    <x v="1"/>
    <s v="1.07"/>
    <n v="1.2651517000000001"/>
    <n v="1.2654818000000001"/>
    <n v="1.2886162999999999"/>
    <n v="1.2886374"/>
    <n v="1.3015025"/>
    <n v="1.3015238"/>
    <n v="109.059746"/>
    <n v="109.059746"/>
    <x v="0"/>
    <x v="0"/>
    <x v="0"/>
    <x v="0"/>
    <n v="1.0748551"/>
    <n v="1.0748551"/>
    <s v="109.059746"/>
    <s v="109.059746"/>
    <n v="3.3009999999999984E-4"/>
    <n v="2.1100000000107144E-5"/>
    <n v="2.1300000000001873E-5"/>
    <n v="0"/>
  </r>
  <r>
    <s v="P70463545"/>
    <x v="0"/>
    <x v="3"/>
    <x v="3"/>
    <x v="3"/>
    <x v="0"/>
    <x v="2"/>
    <x v="0"/>
    <n v="14.445"/>
    <d v="1982-01-30T00:00:00"/>
    <d v="2009-01-30T00:00:00"/>
    <n v="27"/>
    <n v="48"/>
    <x v="1"/>
    <s v="51"/>
    <x v="2"/>
    <s v="51"/>
    <x v="1"/>
    <s v="1.07"/>
    <n v="1.2654818000000001"/>
    <n v="1.1708137999999999"/>
    <n v="1.2886374"/>
    <n v="1.192237"/>
    <n v="1.3015238"/>
    <n v="1.2041594"/>
    <n v="109.059746"/>
    <n v="109.059746"/>
    <x v="0"/>
    <x v="0"/>
    <x v="0"/>
    <x v="0"/>
    <n v="1.0748551"/>
    <n v="1.0748551"/>
    <s v="109.059746"/>
    <s v="109.059746"/>
    <n v="-9.4668000000000196E-2"/>
    <n v="-9.6400400000000053E-2"/>
    <n v="-9.7364400000000018E-2"/>
    <n v="0"/>
  </r>
  <r>
    <s v="P70463545"/>
    <x v="0"/>
    <x v="4"/>
    <x v="4"/>
    <x v="4"/>
    <x v="0"/>
    <x v="2"/>
    <x v="0"/>
    <n v="14.445"/>
    <d v="1982-01-30T00:00:00"/>
    <d v="2009-01-30T00:00:00"/>
    <n v="27"/>
    <n v="48"/>
    <x v="1"/>
    <s v="51"/>
    <x v="2"/>
    <s v="51"/>
    <x v="1"/>
    <s v="1.07"/>
    <n v="1.1708137999999999"/>
    <n v="1.1766532999999999"/>
    <n v="1.192237"/>
    <n v="1.1979998000000001"/>
    <n v="1.2041594"/>
    <n v="1.2099797999999999"/>
    <n v="109.059746"/>
    <n v="109.059746"/>
    <x v="0"/>
    <x v="0"/>
    <x v="0"/>
    <x v="0"/>
    <n v="1.0748551"/>
    <n v="1.0748551"/>
    <s v="109.059746"/>
    <s v="109.059746"/>
    <n v="5.8394999999999975E-3"/>
    <n v="5.7628000000000679E-3"/>
    <n v="5.8203999999999478E-3"/>
    <n v="0"/>
  </r>
  <r>
    <s v="P70463545"/>
    <x v="0"/>
    <x v="5"/>
    <x v="5"/>
    <x v="5"/>
    <x v="0"/>
    <x v="2"/>
    <x v="0"/>
    <n v="14.445"/>
    <d v="1982-01-30T00:00:00"/>
    <d v="2009-01-30T00:00:00"/>
    <n v="27"/>
    <n v="48"/>
    <x v="1"/>
    <s v="51"/>
    <x v="2"/>
    <s v="51"/>
    <x v="1"/>
    <s v="1.07"/>
    <n v="1.1766532999999999"/>
    <n v="1.1766532999999999"/>
    <n v="1.1979998000000001"/>
    <n v="1.1979998000000001"/>
    <n v="1.2099797999999999"/>
    <n v="1.2099797999999999"/>
    <n v="109.059746"/>
    <n v="109.059746"/>
    <x v="0"/>
    <x v="0"/>
    <x v="0"/>
    <x v="0"/>
    <n v="1.0748551"/>
    <n v="1.0748551"/>
    <s v="109.059746"/>
    <s v="109.059746"/>
    <n v="0"/>
    <n v="0"/>
    <n v="0"/>
    <n v="0"/>
  </r>
  <r>
    <s v="P70463545"/>
    <x v="0"/>
    <x v="6"/>
    <x v="6"/>
    <x v="6"/>
    <x v="0"/>
    <x v="2"/>
    <x v="0"/>
    <n v="14.445"/>
    <d v="1982-01-30T00:00:00"/>
    <d v="2009-01-30T00:00:00"/>
    <n v="27"/>
    <n v="48"/>
    <x v="1"/>
    <s v="51"/>
    <x v="2"/>
    <s v="51"/>
    <x v="1"/>
    <s v="1.07"/>
    <n v="1.1766532999999999"/>
    <n v="1.1766532999999999"/>
    <n v="1.1979998000000001"/>
    <n v="1.1979998000000001"/>
    <n v="1.2099797999999999"/>
    <n v="1.2099797999999999"/>
    <n v="109.059746"/>
    <n v="109.059746"/>
    <x v="0"/>
    <x v="0"/>
    <x v="0"/>
    <x v="0"/>
    <n v="1.0748551"/>
    <n v="1.0748551"/>
    <s v="109.059746"/>
    <s v="109.059746"/>
    <n v="0"/>
    <n v="0"/>
    <n v="0"/>
    <n v="0"/>
  </r>
  <r>
    <s v="P70463545"/>
    <x v="0"/>
    <x v="7"/>
    <x v="7"/>
    <x v="7"/>
    <x v="0"/>
    <x v="2"/>
    <x v="0"/>
    <n v="14.445"/>
    <d v="1982-01-30T00:00:00"/>
    <d v="2009-01-30T00:00:00"/>
    <n v="27"/>
    <n v="48"/>
    <x v="1"/>
    <s v="51"/>
    <x v="2"/>
    <s v="51"/>
    <x v="1"/>
    <s v="1.07"/>
    <n v="1.1766532999999999"/>
    <n v="1.1690050000000001"/>
    <n v="1.1979998000000001"/>
    <n v="1.1902128000000001"/>
    <n v="1.2099797999999999"/>
    <n v="1.2021149"/>
    <n v="109.059746"/>
    <n v="109.059746"/>
    <x v="0"/>
    <x v="0"/>
    <x v="0"/>
    <x v="0"/>
    <n v="1.0748551"/>
    <n v="1.0748551"/>
    <s v="109.059746"/>
    <s v="109.059746"/>
    <n v="-7.6482999999998302E-3"/>
    <n v="-7.7869999999999884E-3"/>
    <n v="-7.8648999999999525E-3"/>
    <n v="0"/>
  </r>
  <r>
    <s v="P70463545"/>
    <x v="0"/>
    <x v="8"/>
    <x v="8"/>
    <x v="8"/>
    <x v="0"/>
    <x v="2"/>
    <x v="0"/>
    <n v="14.445"/>
    <d v="1982-01-30T00:00:00"/>
    <d v="2009-01-30T00:00:00"/>
    <n v="27"/>
    <n v="48"/>
    <x v="1"/>
    <s v="51"/>
    <x v="2"/>
    <s v="51"/>
    <x v="1"/>
    <s v="1.07"/>
    <n v="1.1690050000000001"/>
    <n v="1.0934746"/>
    <n v="1.1902128000000001"/>
    <n v="1.1133122"/>
    <n v="1.2021149"/>
    <n v="1.1244453000000001"/>
    <n v="109.059746"/>
    <n v="109.059746"/>
    <x v="0"/>
    <x v="0"/>
    <x v="0"/>
    <x v="0"/>
    <n v="1.0748551"/>
    <n v="1.0748551"/>
    <s v="109.059746"/>
    <s v="109.059746"/>
    <n v="-7.5530400000000109E-2"/>
    <n v="-7.6900600000000097E-2"/>
    <n v="-7.7669599999999894E-2"/>
    <n v="0"/>
  </r>
  <r>
    <s v="P70463545"/>
    <x v="0"/>
    <x v="9"/>
    <x v="9"/>
    <x v="9"/>
    <x v="0"/>
    <x v="2"/>
    <x v="0"/>
    <n v="14.445"/>
    <d v="1982-01-30T00:00:00"/>
    <d v="2009-01-30T00:00:00"/>
    <n v="27"/>
    <n v="48"/>
    <x v="1"/>
    <s v="51"/>
    <x v="2"/>
    <s v="51"/>
    <x v="1"/>
    <s v="1.07"/>
    <n v="1.0934746"/>
    <n v="1.0989285"/>
    <n v="1.1133122"/>
    <n v="1.1185741"/>
    <n v="1.1244453000000001"/>
    <n v="1.1297599"/>
    <n v="109.059746"/>
    <n v="109.059746"/>
    <x v="0"/>
    <x v="0"/>
    <x v="0"/>
    <x v="0"/>
    <n v="1.0748551"/>
    <n v="1.0748551"/>
    <s v="109.059746"/>
    <s v="109.059746"/>
    <n v="5.4539000000000115E-3"/>
    <n v="5.2619000000000415E-3"/>
    <n v="5.3145999999999471E-3"/>
    <n v="0"/>
  </r>
  <r>
    <s v="P70463545"/>
    <x v="0"/>
    <x v="10"/>
    <x v="10"/>
    <x v="10"/>
    <x v="0"/>
    <x v="2"/>
    <x v="0"/>
    <n v="14.445"/>
    <d v="1982-01-30T00:00:00"/>
    <d v="2009-01-30T00:00:00"/>
    <n v="27"/>
    <n v="48"/>
    <x v="1"/>
    <s v="51"/>
    <x v="2"/>
    <s v="51"/>
    <x v="1"/>
    <s v="1.07"/>
    <n v="1.0989285"/>
    <n v="1.0989285"/>
    <n v="1.1185741"/>
    <n v="1.1185741"/>
    <n v="1.1297599"/>
    <n v="1.1297599"/>
    <n v="109.059746"/>
    <n v="109.2042"/>
    <x v="0"/>
    <x v="0"/>
    <x v="0"/>
    <x v="0"/>
    <n v="1.0748551"/>
    <n v="1.0748551"/>
    <s v="109.059746"/>
    <s v="109.2042"/>
    <n v="0"/>
    <n v="0"/>
    <n v="0"/>
    <n v="0.14445399999999609"/>
  </r>
  <r>
    <s v="P70463545"/>
    <x v="0"/>
    <x v="11"/>
    <x v="11"/>
    <x v="11"/>
    <x v="0"/>
    <x v="2"/>
    <x v="0"/>
    <n v="14.445"/>
    <d v="1982-01-30T00:00:00"/>
    <d v="2009-01-30T00:00:00"/>
    <n v="27"/>
    <n v="48"/>
    <x v="1"/>
    <s v="51"/>
    <x v="2"/>
    <s v="51"/>
    <x v="1"/>
    <s v="1.07"/>
    <n v="1.0989285"/>
    <n v="1.0989285"/>
    <n v="1.1185741"/>
    <n v="1.1185741"/>
    <n v="1.1297599"/>
    <n v="1.1297599"/>
    <n v="109.2042"/>
    <n v="109.2042"/>
    <x v="0"/>
    <x v="0"/>
    <x v="0"/>
    <x v="0"/>
    <n v="1.0748551"/>
    <n v="1.0748551"/>
    <s v="109.2042"/>
    <s v="109.2042"/>
    <n v="0"/>
    <n v="0"/>
    <n v="0"/>
    <n v="0"/>
  </r>
  <r>
    <s v="P70463545"/>
    <x v="0"/>
    <x v="12"/>
    <x v="12"/>
    <x v="12"/>
    <x v="0"/>
    <x v="2"/>
    <x v="0"/>
    <n v="14.445"/>
    <d v="1982-01-30T00:00:00"/>
    <d v="2009-01-30T00:00:00"/>
    <n v="27"/>
    <n v="48"/>
    <x v="1"/>
    <s v="51"/>
    <x v="2"/>
    <s v="51"/>
    <x v="1"/>
    <s v="1.07"/>
    <n v="1.0989285"/>
    <n v="1.0989285"/>
    <n v="1.1185741"/>
    <n v="1.1185741"/>
    <n v="1.1297599"/>
    <n v="1.1297599"/>
    <n v="109.2042"/>
    <n v="109.2042"/>
    <x v="0"/>
    <x v="0"/>
    <x v="0"/>
    <x v="0"/>
    <n v="1.0748551"/>
    <n v="1.0748551"/>
    <s v="109.2042"/>
    <s v="109.2042"/>
    <n v="0"/>
    <n v="0"/>
    <n v="0"/>
    <n v="0"/>
  </r>
  <r>
    <s v="P70463545"/>
    <x v="0"/>
    <x v="13"/>
    <x v="13"/>
    <x v="13"/>
    <x v="0"/>
    <x v="2"/>
    <x v="0"/>
    <n v="14.445"/>
    <d v="1982-01-30T00:00:00"/>
    <d v="2009-01-30T00:00:00"/>
    <n v="27"/>
    <n v="48"/>
    <x v="1"/>
    <s v="51"/>
    <x v="2"/>
    <s v="51"/>
    <x v="1"/>
    <s v="1.07"/>
    <n v="1.0989285"/>
    <n v="1.0989285"/>
    <n v="1.1185741"/>
    <n v="1.1185741"/>
    <n v="1.1297599"/>
    <n v="1.1297598"/>
    <n v="109.2042"/>
    <n v="109.2042"/>
    <x v="0"/>
    <x v="0"/>
    <x v="0"/>
    <x v="0"/>
    <n v="1.0748551"/>
    <n v="1.0748551"/>
    <s v="109.2042"/>
    <s v="109.2042"/>
    <n v="0"/>
    <n v="0"/>
    <n v="-1.0000000005838672E-7"/>
    <n v="0"/>
  </r>
  <r>
    <s v="P70463545"/>
    <x v="0"/>
    <x v="14"/>
    <x v="14"/>
    <x v="14"/>
    <x v="0"/>
    <x v="2"/>
    <x v="0"/>
    <n v="14.445"/>
    <d v="1982-01-30T00:00:00"/>
    <d v="2009-01-30T00:00:00"/>
    <n v="27"/>
    <n v="48"/>
    <x v="1"/>
    <s v="51"/>
    <x v="2"/>
    <s v="51"/>
    <x v="1"/>
    <s v="1.07"/>
    <n v="1.0989285"/>
    <n v="1.1013512999999999"/>
    <n v="1.1185741"/>
    <n v="1.1187279999999999"/>
    <n v="1.1297598"/>
    <n v="1.1299154"/>
    <n v="109.2042"/>
    <n v="109.2042"/>
    <x v="0"/>
    <x v="0"/>
    <x v="0"/>
    <x v="0"/>
    <n v="1.0748551"/>
    <n v="1.0748551"/>
    <s v="109.2042"/>
    <s v="109.2042"/>
    <n v="2.4227999999999472E-3"/>
    <n v="1.5389999999992909E-4"/>
    <n v="1.5560000000003349E-4"/>
    <n v="0"/>
  </r>
  <r>
    <s v="P70463545"/>
    <x v="0"/>
    <x v="15"/>
    <x v="15"/>
    <x v="15"/>
    <x v="0"/>
    <x v="2"/>
    <x v="0"/>
    <n v="14.445"/>
    <d v="1982-01-30T00:00:00"/>
    <d v="2009-01-30T00:00:00"/>
    <n v="27"/>
    <n v="48"/>
    <x v="1"/>
    <s v="51"/>
    <x v="2"/>
    <s v="51"/>
    <x v="1"/>
    <s v="1.07"/>
    <n v="1.1013512999999999"/>
    <n v="1.0958855000000001"/>
    <n v="1.1187279999999999"/>
    <n v="1.1236012"/>
    <n v="1.1299154"/>
    <n v="1.1348372"/>
    <n v="109.2042"/>
    <n v="109.2042"/>
    <x v="0"/>
    <x v="0"/>
    <x v="0"/>
    <x v="0"/>
    <n v="1.0748551"/>
    <n v="1.0748551"/>
    <s v="109.2042"/>
    <s v="109.2042"/>
    <n v="-5.4657999999998541E-3"/>
    <n v="4.873200000000022E-3"/>
    <n v="4.9217999999999762E-3"/>
    <n v="0"/>
  </r>
  <r>
    <s v="P70554988"/>
    <x v="0"/>
    <x v="0"/>
    <x v="0"/>
    <x v="0"/>
    <x v="0"/>
    <x v="1"/>
    <x v="1"/>
    <n v="408.24"/>
    <d v="1995-02-24T00:00:00"/>
    <d v="2013-03-24T00:00:00"/>
    <n v="42"/>
    <n v="33"/>
    <x v="1"/>
    <s v="NA"/>
    <x v="0"/>
    <s v="NA"/>
    <x v="0"/>
    <s v="1.62"/>
    <n v="2034.7929999999999"/>
    <n v="2034.7929999999999"/>
    <n v="2073.0735"/>
    <n v="2073.0735"/>
    <n v="2093.8042"/>
    <n v="2093.8042"/>
    <n v="2392.9775"/>
    <n v="2392.9773"/>
    <x v="0"/>
    <x v="0"/>
    <x v="0"/>
    <x v="0"/>
    <n v="1.1428849999999999"/>
    <n v="1.1428849999999999"/>
    <s v="966.735"/>
    <s v="966.735"/>
    <n v="0"/>
    <n v="0"/>
    <n v="0"/>
    <n v="-1.9999999994979589E-4"/>
  </r>
  <r>
    <s v="P70554988"/>
    <x v="0"/>
    <x v="1"/>
    <x v="1"/>
    <x v="1"/>
    <x v="0"/>
    <x v="1"/>
    <x v="1"/>
    <n v="408.24"/>
    <d v="1995-02-24T00:00:00"/>
    <d v="2013-03-24T00:00:00"/>
    <n v="42"/>
    <n v="33"/>
    <x v="1"/>
    <s v="NA"/>
    <x v="0"/>
    <s v="NA"/>
    <x v="0"/>
    <s v="1.62"/>
    <n v="2034.7929999999999"/>
    <n v="2034.7929999999999"/>
    <n v="2073.0735"/>
    <n v="2073.0735"/>
    <n v="2093.8042"/>
    <n v="2093.8042"/>
    <n v="2392.9773"/>
    <n v="2392.9773"/>
    <x v="0"/>
    <x v="0"/>
    <x v="0"/>
    <x v="0"/>
    <n v="1.1428849999999999"/>
    <n v="1.1428849999999999"/>
    <s v="966.735"/>
    <s v="966.735"/>
    <n v="0"/>
    <n v="0"/>
    <n v="0"/>
    <n v="0"/>
  </r>
  <r>
    <s v="P70554988"/>
    <x v="0"/>
    <x v="2"/>
    <x v="2"/>
    <x v="2"/>
    <x v="0"/>
    <x v="1"/>
    <x v="1"/>
    <n v="408.24"/>
    <d v="1995-02-24T00:00:00"/>
    <d v="2013-03-24T00:00:00"/>
    <n v="42"/>
    <n v="33"/>
    <x v="1"/>
    <s v="NA"/>
    <x v="0"/>
    <s v="NA"/>
    <x v="0"/>
    <s v="1.62"/>
    <n v="2034.7929999999999"/>
    <n v="2036.2285999999999"/>
    <n v="2073.0735"/>
    <n v="2073.1648"/>
    <n v="2093.8042"/>
    <n v="2093.8964999999998"/>
    <n v="2392.9773"/>
    <n v="2393.0828000000001"/>
    <x v="0"/>
    <x v="0"/>
    <x v="0"/>
    <x v="0"/>
    <n v="1.1428849999999999"/>
    <n v="1.1428849999999999"/>
    <s v="966.735"/>
    <s v="966.735"/>
    <n v="1.4356000000000222"/>
    <n v="9.1300000000046566E-2"/>
    <n v="9.2299999999795546E-2"/>
    <n v="0.10550000000012005"/>
  </r>
  <r>
    <s v="P70554988"/>
    <x v="0"/>
    <x v="3"/>
    <x v="3"/>
    <x v="3"/>
    <x v="0"/>
    <x v="1"/>
    <x v="1"/>
    <n v="408.24"/>
    <d v="1995-02-24T00:00:00"/>
    <d v="2013-03-24T00:00:00"/>
    <n v="42"/>
    <n v="33"/>
    <x v="1"/>
    <s v="NA"/>
    <x v="0"/>
    <s v="NA"/>
    <x v="0"/>
    <s v="1.62"/>
    <n v="2036.2285999999999"/>
    <n v="1883.9024999999999"/>
    <n v="2073.1648"/>
    <n v="1918.0757000000001"/>
    <n v="2093.8964999999998"/>
    <n v="1937.2565"/>
    <n v="2393.0828000000001"/>
    <n v="2214.0612999999998"/>
    <x v="0"/>
    <x v="0"/>
    <x v="0"/>
    <x v="0"/>
    <n v="1.1428849999999999"/>
    <n v="1.1428849999999999"/>
    <s v="966.735"/>
    <s v="966.735"/>
    <n v="-152.3261"/>
    <n v="-155.08909999999992"/>
    <n v="-156.63999999999987"/>
    <n v="-179.02150000000029"/>
  </r>
  <r>
    <s v="P70554988"/>
    <x v="0"/>
    <x v="4"/>
    <x v="4"/>
    <x v="4"/>
    <x v="0"/>
    <x v="1"/>
    <x v="1"/>
    <n v="408.24"/>
    <d v="1995-02-24T00:00:00"/>
    <d v="2013-03-24T00:00:00"/>
    <n v="42"/>
    <n v="33"/>
    <x v="1"/>
    <s v="NA"/>
    <x v="0"/>
    <s v="NA"/>
    <x v="0"/>
    <s v="1.62"/>
    <n v="1883.9024999999999"/>
    <n v="1890.954"/>
    <n v="1918.0757000000001"/>
    <n v="1925.4773"/>
    <n v="1937.2565"/>
    <n v="1944.732"/>
    <n v="2214.0612999999998"/>
    <n v="2222.605"/>
    <x v="0"/>
    <x v="0"/>
    <x v="0"/>
    <x v="0"/>
    <n v="1.1428849999999999"/>
    <n v="1.1428849999999999"/>
    <s v="966.735"/>
    <s v="966.735"/>
    <n v="7.0515000000000327"/>
    <n v="7.4015999999999167"/>
    <n v="7.4755000000000109"/>
    <n v="8.5437000000001717"/>
  </r>
  <r>
    <s v="P70554988"/>
    <x v="0"/>
    <x v="5"/>
    <x v="5"/>
    <x v="5"/>
    <x v="0"/>
    <x v="1"/>
    <x v="1"/>
    <n v="408.24"/>
    <d v="1995-02-24T00:00:00"/>
    <d v="2013-03-24T00:00:00"/>
    <n v="42"/>
    <n v="33"/>
    <x v="1"/>
    <s v="NA"/>
    <x v="0"/>
    <s v="NA"/>
    <x v="0"/>
    <s v="1.62"/>
    <n v="1890.954"/>
    <n v="1890.954"/>
    <n v="1925.4773"/>
    <n v="1925.4773"/>
    <n v="1944.732"/>
    <n v="1944.732"/>
    <n v="2222.605"/>
    <n v="2222.605"/>
    <x v="0"/>
    <x v="0"/>
    <x v="0"/>
    <x v="0"/>
    <n v="1.1428849999999999"/>
    <n v="1.1428849999999999"/>
    <s v="966.735"/>
    <s v="966.735"/>
    <n v="0"/>
    <n v="0"/>
    <n v="0"/>
    <n v="0"/>
  </r>
  <r>
    <s v="P70554988"/>
    <x v="0"/>
    <x v="6"/>
    <x v="6"/>
    <x v="6"/>
    <x v="0"/>
    <x v="1"/>
    <x v="1"/>
    <n v="408.24"/>
    <d v="1995-02-24T00:00:00"/>
    <d v="2013-03-24T00:00:00"/>
    <n v="42"/>
    <n v="33"/>
    <x v="1"/>
    <s v="NA"/>
    <x v="0"/>
    <s v="NA"/>
    <x v="0"/>
    <s v="1.62"/>
    <n v="1890.954"/>
    <n v="1890.954"/>
    <n v="1925.4773"/>
    <n v="1925.4773"/>
    <n v="1944.732"/>
    <n v="1944.732"/>
    <n v="2222.605"/>
    <n v="2222.605"/>
    <x v="0"/>
    <x v="0"/>
    <x v="0"/>
    <x v="0"/>
    <n v="1.1428849999999999"/>
    <n v="1.1428849999999999"/>
    <s v="966.735"/>
    <s v="966.735"/>
    <n v="0"/>
    <n v="0"/>
    <n v="0"/>
    <n v="0"/>
  </r>
  <r>
    <s v="P70554988"/>
    <x v="0"/>
    <x v="7"/>
    <x v="7"/>
    <x v="7"/>
    <x v="0"/>
    <x v="1"/>
    <x v="1"/>
    <n v="408.24"/>
    <d v="1995-02-24T00:00:00"/>
    <d v="2013-03-24T00:00:00"/>
    <n v="42"/>
    <n v="33"/>
    <x v="1"/>
    <s v="NA"/>
    <x v="0"/>
    <s v="NA"/>
    <x v="0"/>
    <s v="1.62"/>
    <n v="1890.954"/>
    <n v="1878.6627000000001"/>
    <n v="1925.4773"/>
    <n v="1912.9617000000001"/>
    <n v="1944.732"/>
    <n v="1932.0913"/>
    <n v="2222.605"/>
    <n v="2208.1581999999999"/>
    <x v="0"/>
    <x v="0"/>
    <x v="0"/>
    <x v="0"/>
    <n v="1.1428849999999999"/>
    <n v="1.1428849999999999"/>
    <s v="966.735"/>
    <s v="966.735"/>
    <n v="-12.291299999999865"/>
    <n v="-12.515599999999949"/>
    <n v="-12.640699999999924"/>
    <n v="-14.446800000000167"/>
  </r>
  <r>
    <s v="P70554988"/>
    <x v="0"/>
    <x v="8"/>
    <x v="8"/>
    <x v="8"/>
    <x v="0"/>
    <x v="1"/>
    <x v="1"/>
    <n v="408.24"/>
    <d v="1995-02-24T00:00:00"/>
    <d v="2013-03-24T00:00:00"/>
    <n v="42"/>
    <n v="33"/>
    <x v="1"/>
    <s v="NA"/>
    <x v="0"/>
    <s v="NA"/>
    <x v="0"/>
    <s v="1.62"/>
    <n v="1878.6627000000001"/>
    <n v="1874.0317"/>
    <n v="1912.9617000000001"/>
    <n v="1908.2462"/>
    <n v="1932.0913"/>
    <n v="1927.3286000000001"/>
    <n v="2208.1581999999999"/>
    <n v="2202.7150000000001"/>
    <x v="0"/>
    <x v="0"/>
    <x v="0"/>
    <x v="0"/>
    <n v="1.1428849999999999"/>
    <n v="1.1428849999999999"/>
    <s v="966.735"/>
    <s v="966.735"/>
    <n v="-4.6310000000000855"/>
    <n v="-4.71550000000002"/>
    <n v="-4.7626999999999953"/>
    <n v="-5.4431999999997061"/>
  </r>
  <r>
    <s v="P70554988"/>
    <x v="0"/>
    <x v="9"/>
    <x v="9"/>
    <x v="9"/>
    <x v="0"/>
    <x v="1"/>
    <x v="1"/>
    <n v="408.24"/>
    <d v="1995-02-24T00:00:00"/>
    <d v="2013-03-24T00:00:00"/>
    <n v="42"/>
    <n v="33"/>
    <x v="1"/>
    <s v="NA"/>
    <x v="0"/>
    <s v="NA"/>
    <x v="0"/>
    <s v="1.62"/>
    <n v="1874.0317"/>
    <n v="1881.0463"/>
    <n v="1908.2462"/>
    <n v="1915.4260999999999"/>
    <n v="1927.3286000000001"/>
    <n v="1934.5804000000001"/>
    <n v="2202.7150000000001"/>
    <n v="2211.0030000000002"/>
    <x v="0"/>
    <x v="0"/>
    <x v="0"/>
    <x v="0"/>
    <n v="1.1428849999999999"/>
    <n v="1.1428849999999999"/>
    <s v="966.735"/>
    <s v="966.735"/>
    <n v="7.0145999999999731"/>
    <n v="7.1798999999998614"/>
    <n v="7.2518000000000029"/>
    <n v="8.2880000000000109"/>
  </r>
  <r>
    <s v="P70554988"/>
    <x v="0"/>
    <x v="10"/>
    <x v="10"/>
    <x v="10"/>
    <x v="0"/>
    <x v="1"/>
    <x v="1"/>
    <n v="408.24"/>
    <d v="1995-02-24T00:00:00"/>
    <d v="2013-03-24T00:00:00"/>
    <n v="42"/>
    <n v="33"/>
    <x v="1"/>
    <s v="NA"/>
    <x v="0"/>
    <s v="NA"/>
    <x v="0"/>
    <s v="1.62"/>
    <n v="1881.0463"/>
    <n v="1881.0463"/>
    <n v="1915.4260999999999"/>
    <n v="1915.4260999999999"/>
    <n v="1934.5804000000001"/>
    <n v="1934.5804000000001"/>
    <n v="2211.0030000000002"/>
    <n v="2211.0030000000002"/>
    <x v="0"/>
    <x v="0"/>
    <x v="0"/>
    <x v="0"/>
    <n v="1.1428849999999999"/>
    <n v="1.1428849999999999"/>
    <s v="966.735"/>
    <s v="968.4927"/>
    <n v="0"/>
    <n v="0"/>
    <n v="0"/>
    <n v="0"/>
  </r>
  <r>
    <s v="P70554988"/>
    <x v="0"/>
    <x v="11"/>
    <x v="11"/>
    <x v="11"/>
    <x v="0"/>
    <x v="1"/>
    <x v="1"/>
    <n v="408.24"/>
    <d v="1995-02-24T00:00:00"/>
    <d v="2013-03-24T00:00:00"/>
    <n v="42"/>
    <n v="33"/>
    <x v="1"/>
    <s v="NA"/>
    <x v="0"/>
    <s v="NA"/>
    <x v="0"/>
    <s v="1.62"/>
    <n v="1881.0463"/>
    <n v="1881.0463"/>
    <n v="1915.4260999999999"/>
    <n v="1915.4260999999999"/>
    <n v="1934.5804000000001"/>
    <n v="1934.5804000000001"/>
    <n v="2211.0030000000002"/>
    <n v="2205.4746"/>
    <x v="0"/>
    <x v="0"/>
    <x v="0"/>
    <x v="0"/>
    <n v="1.1428849999999999"/>
    <n v="1.1400273000000001"/>
    <s v="968.4927"/>
    <s v="968.4927"/>
    <n v="0"/>
    <n v="0"/>
    <n v="0"/>
    <n v="-5.528400000000147"/>
  </r>
  <r>
    <s v="P70554988"/>
    <x v="0"/>
    <x v="12"/>
    <x v="12"/>
    <x v="12"/>
    <x v="0"/>
    <x v="1"/>
    <x v="1"/>
    <n v="408.24"/>
    <d v="1995-02-24T00:00:00"/>
    <d v="2013-03-24T00:00:00"/>
    <n v="42"/>
    <n v="33"/>
    <x v="1"/>
    <s v="NA"/>
    <x v="0"/>
    <s v="NA"/>
    <x v="0"/>
    <s v="1.62"/>
    <n v="1881.0463"/>
    <n v="1881.0463"/>
    <n v="1915.4260999999999"/>
    <n v="1915.4260999999999"/>
    <n v="1934.5804000000001"/>
    <n v="1934.5804000000001"/>
    <n v="2205.4746"/>
    <n v="2205.4746"/>
    <x v="0"/>
    <x v="0"/>
    <x v="0"/>
    <x v="0"/>
    <n v="1.1400273000000001"/>
    <n v="1.1400273000000001"/>
    <s v="968.4927"/>
    <s v="968.4927"/>
    <n v="0"/>
    <n v="0"/>
    <n v="0"/>
    <n v="0"/>
  </r>
  <r>
    <s v="P70554988"/>
    <x v="0"/>
    <x v="13"/>
    <x v="13"/>
    <x v="13"/>
    <x v="0"/>
    <x v="1"/>
    <x v="1"/>
    <n v="408.24"/>
    <d v="1995-02-24T00:00:00"/>
    <d v="2013-03-24T00:00:00"/>
    <n v="42"/>
    <n v="33"/>
    <x v="1"/>
    <s v="NA"/>
    <x v="0"/>
    <s v="NA"/>
    <x v="0"/>
    <s v="1.62"/>
    <n v="1881.0463"/>
    <n v="1881.0463"/>
    <n v="1915.4260999999999"/>
    <n v="1915.4260999999999"/>
    <n v="1934.5804000000001"/>
    <n v="1934.5804000000001"/>
    <n v="2205.4746"/>
    <n v="2205.4746"/>
    <x v="0"/>
    <x v="0"/>
    <x v="0"/>
    <x v="0"/>
    <n v="1.1400273000000001"/>
    <n v="1.1400273000000001"/>
    <s v="968.4927"/>
    <s v="968.4927"/>
    <n v="0"/>
    <n v="0"/>
    <n v="0"/>
    <n v="0"/>
  </r>
  <r>
    <s v="P70554988"/>
    <x v="0"/>
    <x v="14"/>
    <x v="14"/>
    <x v="14"/>
    <x v="0"/>
    <x v="1"/>
    <x v="1"/>
    <n v="408.24"/>
    <d v="1995-02-24T00:00:00"/>
    <d v="2013-03-24T00:00:00"/>
    <n v="42"/>
    <n v="33"/>
    <x v="1"/>
    <s v="NA"/>
    <x v="0"/>
    <s v="NA"/>
    <x v="0"/>
    <s v="1.62"/>
    <n v="1881.0463"/>
    <n v="1885.3058000000001"/>
    <n v="1915.4260999999999"/>
    <n v="1915.6969999999999"/>
    <n v="1934.5804000000001"/>
    <n v="1934.8539000000001"/>
    <n v="2205.4746"/>
    <n v="2205.7864"/>
    <x v="0"/>
    <x v="0"/>
    <x v="0"/>
    <x v="0"/>
    <n v="1.1400273000000001"/>
    <n v="1.1400273000000001"/>
    <s v="968.4927"/>
    <s v="968.4927"/>
    <n v="4.2595000000001164"/>
    <n v="0.27089999999998327"/>
    <n v="0.27350000000001273"/>
    <n v="0.31179999999994834"/>
  </r>
  <r>
    <s v="P70554988"/>
    <x v="0"/>
    <x v="15"/>
    <x v="15"/>
    <x v="15"/>
    <x v="0"/>
    <x v="1"/>
    <x v="1"/>
    <n v="408.24"/>
    <d v="1995-02-24T00:00:00"/>
    <d v="2013-03-24T00:00:00"/>
    <n v="42"/>
    <n v="33"/>
    <x v="1"/>
    <s v="NA"/>
    <x v="0"/>
    <s v="NA"/>
    <x v="0"/>
    <s v="1.62"/>
    <n v="1885.3058000000001"/>
    <n v="1878.2754"/>
    <n v="1915.6969999999999"/>
    <n v="1922.3969999999999"/>
    <n v="1934.8539000000001"/>
    <n v="1941.6210000000001"/>
    <n v="2205.7864"/>
    <n v="2213.5010000000002"/>
    <x v="0"/>
    <x v="0"/>
    <x v="0"/>
    <x v="0"/>
    <n v="1.1400273000000001"/>
    <n v="1.1400273000000001"/>
    <s v="968.4927"/>
    <s v="968.4927"/>
    <n v="-7.0304000000000997"/>
    <n v="6.7000000000000455"/>
    <n v="6.7671000000000276"/>
    <n v="7.7146000000002459"/>
  </r>
  <r>
    <s v="P70728951"/>
    <x v="0"/>
    <x v="0"/>
    <x v="0"/>
    <x v="0"/>
    <x v="0"/>
    <x v="2"/>
    <x v="0"/>
    <n v="1469.4"/>
    <d v="1991-10-18T00:00:00"/>
    <d v="2022-10-18T00:00:00"/>
    <n v="31"/>
    <n v="44"/>
    <x v="1"/>
    <s v="47"/>
    <x v="1"/>
    <s v="47"/>
    <x v="0"/>
    <s v="7.9"/>
    <n v="8237.9860000000008"/>
    <n v="8237.9860000000008"/>
    <n v="8405.0210000000006"/>
    <n v="8405.0210000000006"/>
    <n v="8489.0720000000001"/>
    <n v="8489.0709999999999"/>
    <n v="9332.2440000000006"/>
    <n v="9332.2440000000006"/>
    <x v="0"/>
    <x v="0"/>
    <x v="0"/>
    <x v="0"/>
    <n v="1.0993245"/>
    <n v="1.0993245"/>
    <s v="8867.829"/>
    <s v="8867.829"/>
    <n v="0"/>
    <n v="0"/>
    <n v="-1.0000000002037268E-3"/>
    <n v="0"/>
  </r>
  <r>
    <s v="P70728951"/>
    <x v="0"/>
    <x v="1"/>
    <x v="1"/>
    <x v="1"/>
    <x v="0"/>
    <x v="2"/>
    <x v="0"/>
    <n v="1469.4"/>
    <d v="1991-10-18T00:00:00"/>
    <d v="2022-10-18T00:00:00"/>
    <n v="31"/>
    <n v="44"/>
    <x v="1"/>
    <s v="47"/>
    <x v="1"/>
    <s v="47"/>
    <x v="0"/>
    <s v="7.9"/>
    <n v="8237.9860000000008"/>
    <n v="8237.9860000000008"/>
    <n v="8405.0210000000006"/>
    <n v="8405.0210000000006"/>
    <n v="8489.0709999999999"/>
    <n v="8489.0709999999999"/>
    <n v="9332.2440000000006"/>
    <n v="9332.2440000000006"/>
    <x v="0"/>
    <x v="0"/>
    <x v="0"/>
    <x v="0"/>
    <n v="1.0993245"/>
    <n v="1.0993245"/>
    <s v="8867.829"/>
    <s v="8867.829"/>
    <n v="0"/>
    <n v="0"/>
    <n v="0"/>
    <n v="0"/>
  </r>
  <r>
    <s v="P70728951"/>
    <x v="0"/>
    <x v="2"/>
    <x v="2"/>
    <x v="2"/>
    <x v="0"/>
    <x v="2"/>
    <x v="0"/>
    <n v="1469.4"/>
    <d v="1991-10-18T00:00:00"/>
    <d v="2022-10-18T00:00:00"/>
    <n v="31"/>
    <n v="44"/>
    <x v="1"/>
    <s v="47"/>
    <x v="1"/>
    <s v="47"/>
    <x v="0"/>
    <s v="7.9"/>
    <n v="8237.9860000000008"/>
    <n v="8240.1360000000004"/>
    <n v="8405.0210000000006"/>
    <n v="8405.1589999999997"/>
    <n v="8489.0709999999999"/>
    <n v="8489.2109999999993"/>
    <n v="9332.2440000000006"/>
    <n v="9332.3960000000006"/>
    <x v="0"/>
    <x v="0"/>
    <x v="0"/>
    <x v="0"/>
    <n v="1.0993245"/>
    <n v="1.0993245"/>
    <s v="8867.829"/>
    <s v="8867.829"/>
    <n v="2.1499999999996362"/>
    <n v="0.13799999999901047"/>
    <n v="0.13999999999941792"/>
    <n v="0.15200000000004366"/>
  </r>
  <r>
    <s v="P70728951"/>
    <x v="0"/>
    <x v="3"/>
    <x v="3"/>
    <x v="3"/>
    <x v="0"/>
    <x v="2"/>
    <x v="0"/>
    <n v="1469.4"/>
    <d v="1991-10-18T00:00:00"/>
    <d v="2022-10-18T00:00:00"/>
    <n v="31"/>
    <n v="44"/>
    <x v="1"/>
    <s v="47"/>
    <x v="1"/>
    <s v="47"/>
    <x v="0"/>
    <s v="7.9"/>
    <n v="8240.1360000000004"/>
    <n v="7623.7079999999996"/>
    <n v="8405.1589999999997"/>
    <n v="7776.3860000000004"/>
    <n v="8489.2109999999993"/>
    <n v="7854.15"/>
    <n v="9332.3960000000006"/>
    <n v="8867.8289999999997"/>
    <x v="0"/>
    <x v="0"/>
    <x v="0"/>
    <x v="0"/>
    <n v="1.0993245"/>
    <n v="1.0993245"/>
    <s v="8867.829"/>
    <s v="8867.829"/>
    <n v="-616.42800000000079"/>
    <n v="-628.77299999999923"/>
    <n v="-635.06099999999969"/>
    <n v="-464.56700000000092"/>
  </r>
  <r>
    <s v="P70728951"/>
    <x v="0"/>
    <x v="4"/>
    <x v="4"/>
    <x v="4"/>
    <x v="0"/>
    <x v="2"/>
    <x v="0"/>
    <n v="1469.4"/>
    <d v="1991-10-18T00:00:00"/>
    <d v="2022-10-18T00:00:00"/>
    <n v="31"/>
    <n v="44"/>
    <x v="1"/>
    <s v="47"/>
    <x v="1"/>
    <s v="47"/>
    <x v="0"/>
    <s v="7.9"/>
    <n v="7623.7079999999996"/>
    <n v="7661.732"/>
    <n v="7776.3860000000004"/>
    <n v="7813.9740000000002"/>
    <n v="7854.15"/>
    <n v="7892.1139999999996"/>
    <n v="8867.8289999999997"/>
    <n v="8867.8289999999997"/>
    <x v="0"/>
    <x v="0"/>
    <x v="0"/>
    <x v="0"/>
    <n v="1.0993245"/>
    <n v="1.0993245"/>
    <s v="8867.829"/>
    <s v="8867.829"/>
    <n v="38.024000000000342"/>
    <n v="37.587999999999738"/>
    <n v="37.963999999999942"/>
    <n v="0"/>
  </r>
  <r>
    <s v="P70728951"/>
    <x v="0"/>
    <x v="5"/>
    <x v="5"/>
    <x v="5"/>
    <x v="0"/>
    <x v="2"/>
    <x v="0"/>
    <n v="1469.4"/>
    <d v="1991-10-18T00:00:00"/>
    <d v="2022-10-18T00:00:00"/>
    <n v="31"/>
    <n v="44"/>
    <x v="1"/>
    <s v="47"/>
    <x v="1"/>
    <s v="47"/>
    <x v="0"/>
    <s v="7.9"/>
    <n v="7661.732"/>
    <n v="7661.732"/>
    <n v="7813.9740000000002"/>
    <n v="7813.9740000000002"/>
    <n v="7892.1139999999996"/>
    <n v="7892.1139999999996"/>
    <n v="8867.8289999999997"/>
    <n v="8867.8289999999997"/>
    <x v="0"/>
    <x v="0"/>
    <x v="0"/>
    <x v="0"/>
    <n v="1.0993245"/>
    <n v="1.0993245"/>
    <s v="8867.829"/>
    <s v="8867.829"/>
    <n v="0"/>
    <n v="0"/>
    <n v="0"/>
    <n v="0"/>
  </r>
  <r>
    <s v="P70728951"/>
    <x v="0"/>
    <x v="6"/>
    <x v="6"/>
    <x v="6"/>
    <x v="0"/>
    <x v="2"/>
    <x v="0"/>
    <n v="1469.4"/>
    <d v="1991-10-18T00:00:00"/>
    <d v="2022-10-18T00:00:00"/>
    <n v="31"/>
    <n v="44"/>
    <x v="1"/>
    <s v="47"/>
    <x v="1"/>
    <s v="47"/>
    <x v="0"/>
    <s v="7.9"/>
    <n v="7661.732"/>
    <n v="7661.732"/>
    <n v="7813.9740000000002"/>
    <n v="7813.9740000000002"/>
    <n v="7892.1139999999996"/>
    <n v="7892.1139999999996"/>
    <n v="8867.8289999999997"/>
    <n v="8867.8289999999997"/>
    <x v="0"/>
    <x v="0"/>
    <x v="0"/>
    <x v="0"/>
    <n v="1.0993245"/>
    <n v="1.0993245"/>
    <s v="8867.829"/>
    <s v="8867.829"/>
    <n v="0"/>
    <n v="0"/>
    <n v="0"/>
    <n v="0"/>
  </r>
  <r>
    <s v="P70728951"/>
    <x v="0"/>
    <x v="7"/>
    <x v="7"/>
    <x v="7"/>
    <x v="0"/>
    <x v="2"/>
    <x v="0"/>
    <n v="1469.4"/>
    <d v="1991-10-18T00:00:00"/>
    <d v="2022-10-18T00:00:00"/>
    <n v="31"/>
    <n v="44"/>
    <x v="1"/>
    <s v="47"/>
    <x v="1"/>
    <s v="47"/>
    <x v="0"/>
    <s v="7.9"/>
    <n v="7661.732"/>
    <n v="7611.9306999999999"/>
    <n v="7813.9740000000002"/>
    <n v="7763.183"/>
    <n v="7892.1139999999996"/>
    <n v="7840.8149999999996"/>
    <n v="8867.8289999999997"/>
    <n v="8867.8289999999997"/>
    <x v="0"/>
    <x v="0"/>
    <x v="0"/>
    <x v="0"/>
    <n v="1.0993245"/>
    <n v="1.0993245"/>
    <s v="8867.829"/>
    <s v="8867.829"/>
    <n v="-49.801300000000083"/>
    <n v="-50.791000000000167"/>
    <n v="-51.298999999999978"/>
    <n v="0"/>
  </r>
  <r>
    <s v="P70728951"/>
    <x v="0"/>
    <x v="8"/>
    <x v="8"/>
    <x v="8"/>
    <x v="0"/>
    <x v="2"/>
    <x v="0"/>
    <n v="1469.4"/>
    <d v="1991-10-18T00:00:00"/>
    <d v="2022-10-18T00:00:00"/>
    <n v="31"/>
    <n v="44"/>
    <x v="1"/>
    <s v="47"/>
    <x v="1"/>
    <s v="47"/>
    <x v="0"/>
    <s v="7.9"/>
    <n v="7611.9306999999999"/>
    <n v="7499.4193999999998"/>
    <n v="7763.183"/>
    <n v="7648.4364999999998"/>
    <n v="7840.8149999999996"/>
    <n v="7724.9210000000003"/>
    <n v="8867.8289999999997"/>
    <n v="8867.8289999999997"/>
    <x v="0"/>
    <x v="0"/>
    <x v="0"/>
    <x v="0"/>
    <n v="1.0993245"/>
    <n v="1.0993245"/>
    <s v="8867.829"/>
    <s v="8867.829"/>
    <n v="-112.51130000000012"/>
    <n v="-114.7465000000002"/>
    <n v="-115.89399999999932"/>
    <n v="0"/>
  </r>
  <r>
    <s v="P70728951"/>
    <x v="0"/>
    <x v="9"/>
    <x v="9"/>
    <x v="9"/>
    <x v="0"/>
    <x v="2"/>
    <x v="0"/>
    <n v="1469.4"/>
    <d v="1991-10-18T00:00:00"/>
    <d v="2022-10-18T00:00:00"/>
    <n v="31"/>
    <n v="44"/>
    <x v="1"/>
    <s v="47"/>
    <x v="1"/>
    <s v="47"/>
    <x v="0"/>
    <s v="7.9"/>
    <n v="7499.4193999999998"/>
    <n v="7536.8230000000003"/>
    <n v="7648.4364999999998"/>
    <n v="7684.5853999999999"/>
    <n v="7724.9210000000003"/>
    <n v="7761.4309999999996"/>
    <n v="8867.8289999999997"/>
    <n v="8867.8289999999997"/>
    <x v="0"/>
    <x v="0"/>
    <x v="0"/>
    <x v="0"/>
    <n v="1.0993245"/>
    <n v="1.0993245"/>
    <s v="8867.829"/>
    <s v="8867.829"/>
    <n v="37.403600000000552"/>
    <n v="36.14890000000014"/>
    <n v="36.509999999999309"/>
    <n v="0"/>
  </r>
  <r>
    <s v="P70728951"/>
    <x v="0"/>
    <x v="10"/>
    <x v="10"/>
    <x v="10"/>
    <x v="0"/>
    <x v="2"/>
    <x v="0"/>
    <n v="1469.4"/>
    <d v="1991-10-18T00:00:00"/>
    <d v="2022-10-18T00:00:00"/>
    <n v="31"/>
    <n v="44"/>
    <x v="1"/>
    <s v="47"/>
    <x v="1"/>
    <s v="47"/>
    <x v="0"/>
    <s v="7.9"/>
    <n v="7536.8230000000003"/>
    <n v="7536.8230000000003"/>
    <n v="7684.5853999999999"/>
    <n v="7684.5853999999999"/>
    <n v="7761.4309999999996"/>
    <n v="7761.4309999999996"/>
    <n v="8867.8289999999997"/>
    <n v="8882.5229999999992"/>
    <x v="0"/>
    <x v="0"/>
    <x v="0"/>
    <x v="0"/>
    <n v="1.0993245"/>
    <n v="1.0993245"/>
    <s v="8867.829"/>
    <s v="8882.523"/>
    <n v="0"/>
    <n v="0"/>
    <n v="0"/>
    <n v="14.693999999999505"/>
  </r>
  <r>
    <s v="P70728951"/>
    <x v="0"/>
    <x v="11"/>
    <x v="11"/>
    <x v="11"/>
    <x v="0"/>
    <x v="2"/>
    <x v="0"/>
    <n v="1469.4"/>
    <d v="1991-10-18T00:00:00"/>
    <d v="2022-10-18T00:00:00"/>
    <n v="31"/>
    <n v="44"/>
    <x v="1"/>
    <s v="47"/>
    <x v="1"/>
    <s v="47"/>
    <x v="0"/>
    <s v="7.9"/>
    <n v="7536.8230000000003"/>
    <n v="7536.8230000000003"/>
    <n v="7684.5853999999999"/>
    <n v="7684.5853999999999"/>
    <n v="7761.4309999999996"/>
    <n v="7761.4309999999996"/>
    <n v="8882.5229999999992"/>
    <n v="8882.5229999999992"/>
    <x v="0"/>
    <x v="0"/>
    <x v="0"/>
    <x v="0"/>
    <n v="1.0993245"/>
    <n v="1.0993245"/>
    <s v="8882.523"/>
    <s v="8882.523"/>
    <n v="0"/>
    <n v="0"/>
    <n v="0"/>
    <n v="0"/>
  </r>
  <r>
    <s v="P70728951"/>
    <x v="0"/>
    <x v="12"/>
    <x v="12"/>
    <x v="12"/>
    <x v="0"/>
    <x v="2"/>
    <x v="0"/>
    <n v="1469.4"/>
    <d v="1991-10-18T00:00:00"/>
    <d v="2022-10-18T00:00:00"/>
    <n v="31"/>
    <n v="44"/>
    <x v="1"/>
    <s v="47"/>
    <x v="1"/>
    <s v="47"/>
    <x v="0"/>
    <s v="7.9"/>
    <n v="7536.8230000000003"/>
    <n v="7536.8230000000003"/>
    <n v="7684.5853999999999"/>
    <n v="7684.5853999999999"/>
    <n v="7761.4309999999996"/>
    <n v="7761.4309999999996"/>
    <n v="8882.5229999999992"/>
    <n v="8882.5229999999992"/>
    <x v="0"/>
    <x v="0"/>
    <x v="0"/>
    <x v="0"/>
    <n v="1.0993245"/>
    <n v="1.0993245"/>
    <s v="8882.523"/>
    <s v="8882.523"/>
    <n v="0"/>
    <n v="0"/>
    <n v="0"/>
    <n v="0"/>
  </r>
  <r>
    <s v="P70728951"/>
    <x v="0"/>
    <x v="13"/>
    <x v="13"/>
    <x v="13"/>
    <x v="0"/>
    <x v="2"/>
    <x v="0"/>
    <n v="1469.4"/>
    <d v="1991-10-18T00:00:00"/>
    <d v="2022-10-18T00:00:00"/>
    <n v="31"/>
    <n v="44"/>
    <x v="1"/>
    <s v="47"/>
    <x v="1"/>
    <s v="47"/>
    <x v="0"/>
    <s v="7.9"/>
    <n v="7536.8230000000003"/>
    <n v="7536.8230000000003"/>
    <n v="7684.5853999999999"/>
    <n v="7684.5853999999999"/>
    <n v="7761.4309999999996"/>
    <n v="7761.4309999999996"/>
    <n v="8882.5229999999992"/>
    <n v="8882.5229999999992"/>
    <x v="0"/>
    <x v="0"/>
    <x v="0"/>
    <x v="0"/>
    <n v="1.0993245"/>
    <n v="1.0993245"/>
    <s v="8882.523"/>
    <s v="8882.523"/>
    <n v="0"/>
    <n v="0"/>
    <n v="0"/>
    <n v="0"/>
  </r>
  <r>
    <s v="P70728951"/>
    <x v="0"/>
    <x v="14"/>
    <x v="14"/>
    <x v="14"/>
    <x v="0"/>
    <x v="2"/>
    <x v="0"/>
    <n v="1469.4"/>
    <d v="1991-10-18T00:00:00"/>
    <d v="2022-10-18T00:00:00"/>
    <n v="31"/>
    <n v="44"/>
    <x v="1"/>
    <s v="47"/>
    <x v="1"/>
    <s v="47"/>
    <x v="0"/>
    <s v="7.9"/>
    <n v="7536.8230000000003"/>
    <n v="7553.44"/>
    <n v="7684.5853999999999"/>
    <n v="7685.643"/>
    <n v="7761.4309999999996"/>
    <n v="7762.4994999999999"/>
    <n v="8882.5229999999992"/>
    <n v="8882.5229999999992"/>
    <x v="0"/>
    <x v="0"/>
    <x v="0"/>
    <x v="0"/>
    <n v="1.0993245"/>
    <n v="1.0993245"/>
    <s v="8882.523"/>
    <s v="8882.523"/>
    <n v="16.61699999999928"/>
    <n v="1.0576000000000931"/>
    <n v="1.0685000000003129"/>
    <n v="0"/>
  </r>
  <r>
    <s v="P70728951"/>
    <x v="0"/>
    <x v="15"/>
    <x v="15"/>
    <x v="15"/>
    <x v="0"/>
    <x v="2"/>
    <x v="0"/>
    <n v="1469.4"/>
    <d v="1991-10-18T00:00:00"/>
    <d v="2022-10-18T00:00:00"/>
    <n v="31"/>
    <n v="44"/>
    <x v="1"/>
    <s v="47"/>
    <x v="1"/>
    <s v="47"/>
    <x v="0"/>
    <s v="7.9"/>
    <n v="7553.44"/>
    <n v="7515.9535999999998"/>
    <n v="7685.643"/>
    <n v="7719.1216000000004"/>
    <n v="7762.4994999999999"/>
    <n v="7796.3125"/>
    <n v="8882.5229999999992"/>
    <n v="8882.5229999999992"/>
    <x v="0"/>
    <x v="0"/>
    <x v="0"/>
    <x v="0"/>
    <n v="1.0993245"/>
    <n v="1.0993245"/>
    <s v="8882.523"/>
    <s v="8882.523"/>
    <n v="-37.486399999999776"/>
    <n v="33.47860000000037"/>
    <n v="33.813000000000102"/>
    <n v="0"/>
  </r>
  <r>
    <s v="P70936658"/>
    <x v="0"/>
    <x v="0"/>
    <x v="0"/>
    <x v="0"/>
    <x v="0"/>
    <x v="1"/>
    <x v="2"/>
    <n v="1131.5999999999999"/>
    <d v="1993-06-05T00:00:00"/>
    <d v="2025-01-01T00:00:00"/>
    <n v="46"/>
    <n v="29"/>
    <x v="1"/>
    <s v="NA"/>
    <x v="0"/>
    <s v="NA"/>
    <x v="0"/>
    <s v="4.1"/>
    <n v="7470.3739999999998"/>
    <n v="7470.3739999999998"/>
    <n v="7599.7389999999996"/>
    <n v="7599.7389999999996"/>
    <n v="7675.7359999999999"/>
    <n v="7675.7362999999996"/>
    <n v="8817.7060000000001"/>
    <n v="8817.7049999999999"/>
    <x v="0"/>
    <x v="0"/>
    <x v="0"/>
    <x v="0"/>
    <n v="1.1487765000000001"/>
    <n v="1.1487765000000001"/>
    <s v="6585.9116"/>
    <s v="6585.9116"/>
    <n v="0"/>
    <n v="0"/>
    <n v="2.9999999969732016E-4"/>
    <n v="-1.0000000002037268E-3"/>
  </r>
  <r>
    <s v="P70936658"/>
    <x v="0"/>
    <x v="1"/>
    <x v="1"/>
    <x v="1"/>
    <x v="0"/>
    <x v="1"/>
    <x v="2"/>
    <n v="1131.5999999999999"/>
    <d v="1993-06-05T00:00:00"/>
    <d v="2025-01-01T00:00:00"/>
    <n v="46"/>
    <n v="29"/>
    <x v="1"/>
    <s v="NA"/>
    <x v="0"/>
    <s v="NA"/>
    <x v="0"/>
    <s v="4.1"/>
    <n v="7470.3739999999998"/>
    <n v="7470.3739999999998"/>
    <n v="7599.7389999999996"/>
    <n v="7599.7389999999996"/>
    <n v="7675.7362999999996"/>
    <n v="7675.7362999999996"/>
    <n v="8817.7049999999999"/>
    <n v="8817.7049999999999"/>
    <x v="0"/>
    <x v="0"/>
    <x v="0"/>
    <x v="0"/>
    <n v="1.1487765000000001"/>
    <n v="1.1487765000000001"/>
    <s v="6585.9116"/>
    <s v="6585.9116"/>
    <n v="0"/>
    <n v="0"/>
    <n v="0"/>
    <n v="0"/>
  </r>
  <r>
    <s v="P70936658"/>
    <x v="0"/>
    <x v="2"/>
    <x v="2"/>
    <x v="2"/>
    <x v="0"/>
    <x v="1"/>
    <x v="2"/>
    <n v="1131.5999999999999"/>
    <d v="1993-06-05T00:00:00"/>
    <d v="2025-01-01T00:00:00"/>
    <n v="46"/>
    <n v="29"/>
    <x v="1"/>
    <s v="NA"/>
    <x v="0"/>
    <s v="NA"/>
    <x v="0"/>
    <s v="4.1"/>
    <n v="7470.3739999999998"/>
    <n v="7475.6450000000004"/>
    <n v="7599.7389999999996"/>
    <n v="7600.0736999999999"/>
    <n v="7675.7362999999996"/>
    <n v="7676.0739999999996"/>
    <n v="8817.7049999999999"/>
    <n v="8818.0939999999991"/>
    <x v="0"/>
    <x v="0"/>
    <x v="0"/>
    <x v="0"/>
    <n v="1.1487765000000001"/>
    <n v="1.1487765000000001"/>
    <s v="6585.9116"/>
    <s v="6585.9116"/>
    <n v="5.2710000000006403"/>
    <n v="0.33470000000033906"/>
    <n v="0.33770000000004075"/>
    <n v="0.3889999999992142"/>
  </r>
  <r>
    <s v="P70936658"/>
    <x v="0"/>
    <x v="3"/>
    <x v="3"/>
    <x v="3"/>
    <x v="0"/>
    <x v="1"/>
    <x v="2"/>
    <n v="1131.5999999999999"/>
    <d v="1993-06-05T00:00:00"/>
    <d v="2025-01-01T00:00:00"/>
    <n v="46"/>
    <n v="29"/>
    <x v="1"/>
    <s v="NA"/>
    <x v="0"/>
    <s v="NA"/>
    <x v="0"/>
    <s v="4.1"/>
    <n v="7475.6450000000004"/>
    <n v="6917.9633999999996"/>
    <n v="7600.0736999999999"/>
    <n v="7033.0990000000002"/>
    <n v="7676.0739999999996"/>
    <n v="7103.43"/>
    <n v="8818.0939999999991"/>
    <n v="8160.2533999999996"/>
    <x v="0"/>
    <x v="0"/>
    <x v="0"/>
    <x v="0"/>
    <n v="1.1487765000000001"/>
    <n v="1.1487765000000001"/>
    <s v="6585.9116"/>
    <s v="6585.9116"/>
    <n v="-557.6816000000008"/>
    <n v="-566.97469999999976"/>
    <n v="-572.64399999999932"/>
    <n v="-657.84059999999954"/>
  </r>
  <r>
    <s v="P70936658"/>
    <x v="0"/>
    <x v="4"/>
    <x v="4"/>
    <x v="4"/>
    <x v="0"/>
    <x v="1"/>
    <x v="2"/>
    <n v="1131.5999999999999"/>
    <d v="1993-06-05T00:00:00"/>
    <d v="2025-01-01T00:00:00"/>
    <n v="46"/>
    <n v="29"/>
    <x v="1"/>
    <s v="NA"/>
    <x v="0"/>
    <s v="NA"/>
    <x v="0"/>
    <s v="4.1"/>
    <n v="6917.9633999999996"/>
    <n v="6943.8573999999999"/>
    <n v="7033.0990000000002"/>
    <n v="7060.2393000000002"/>
    <n v="7103.43"/>
    <n v="7130.8419999999996"/>
    <n v="8160.2533999999996"/>
    <n v="8191.7437"/>
    <x v="0"/>
    <x v="0"/>
    <x v="0"/>
    <x v="0"/>
    <n v="1.1487765000000001"/>
    <n v="1.1487765000000001"/>
    <s v="6585.9116"/>
    <s v="6585.9116"/>
    <n v="25.894000000000233"/>
    <n v="27.140300000000025"/>
    <n v="27.411999999999352"/>
    <n v="31.490300000000389"/>
  </r>
  <r>
    <s v="P70936658"/>
    <x v="0"/>
    <x v="5"/>
    <x v="5"/>
    <x v="5"/>
    <x v="1"/>
    <x v="1"/>
    <x v="2"/>
    <n v="1131.5999999999999"/>
    <d v="1993-06-05T00:00:00"/>
    <d v="2025-02-01T00:00:00"/>
    <n v="46"/>
    <n v="29"/>
    <x v="1"/>
    <s v="NA"/>
    <x v="0"/>
    <s v="NA"/>
    <x v="0"/>
    <s v="4.1"/>
    <n v="6943.8573999999999"/>
    <n v="6943.8573999999999"/>
    <n v="7060.2393000000002"/>
    <n v="7060.2393000000002"/>
    <n v="7130.8419999999996"/>
    <n v="7130.8419999999996"/>
    <n v="8191.7437"/>
    <n v="8191.7437"/>
    <x v="0"/>
    <x v="0"/>
    <x v="0"/>
    <x v="0"/>
    <n v="1.1487765000000001"/>
    <n v="1.1487765000000001"/>
    <s v="6585.9116"/>
    <s v="6585.9116"/>
    <n v="0"/>
    <n v="0"/>
    <n v="0"/>
    <n v="0"/>
  </r>
  <r>
    <s v="P70936658"/>
    <x v="0"/>
    <x v="6"/>
    <x v="6"/>
    <x v="6"/>
    <x v="1"/>
    <x v="1"/>
    <x v="2"/>
    <n v="1131.5999999999999"/>
    <d v="1993-06-05T00:00:00"/>
    <d v="2025-02-01T00:00:00"/>
    <n v="46"/>
    <n v="29"/>
    <x v="1"/>
    <s v="NA"/>
    <x v="0"/>
    <s v="NA"/>
    <x v="0"/>
    <s v="4.1"/>
    <n v="6943.8573999999999"/>
    <n v="6947.9539999999997"/>
    <n v="7060.2393000000002"/>
    <n v="7064.3370000000004"/>
    <n v="7130.8419999999996"/>
    <n v="7134.98"/>
    <n v="8191.7437"/>
    <n v="8196.4979999999996"/>
    <x v="0"/>
    <x v="0"/>
    <x v="0"/>
    <x v="0"/>
    <n v="1.1487765000000001"/>
    <n v="1.1487765000000001"/>
    <s v="6585.9116"/>
    <s v="6585.9116"/>
    <n v="4.096599999999853"/>
    <n v="4.097700000000259"/>
    <n v="4.13799999999992"/>
    <n v="4.7542999999996027"/>
  </r>
  <r>
    <s v="P70936658"/>
    <x v="0"/>
    <x v="7"/>
    <x v="7"/>
    <x v="7"/>
    <x v="1"/>
    <x v="1"/>
    <x v="2"/>
    <n v="1131.5999999999999"/>
    <d v="1993-06-05T00:00:00"/>
    <d v="2025-02-01T00:00:00"/>
    <n v="46"/>
    <n v="29"/>
    <x v="1"/>
    <s v="NA"/>
    <x v="0"/>
    <s v="NA"/>
    <x v="0"/>
    <s v="4.1"/>
    <n v="6947.9539999999997"/>
    <n v="6902.7924999999996"/>
    <n v="7064.3370000000004"/>
    <n v="7018.4184999999998"/>
    <n v="7134.98"/>
    <n v="7088.6025"/>
    <n v="8196.4979999999996"/>
    <n v="8143.22"/>
    <x v="0"/>
    <x v="0"/>
    <x v="0"/>
    <x v="0"/>
    <n v="1.1487765000000001"/>
    <n v="1.1487765000000001"/>
    <s v="6585.9116"/>
    <s v="6585.9116"/>
    <n v="-45.16150000000016"/>
    <n v="-45.918500000000677"/>
    <n v="-46.3774999999996"/>
    <n v="-53.277999999999338"/>
  </r>
  <r>
    <s v="P70936658"/>
    <x v="0"/>
    <x v="8"/>
    <x v="8"/>
    <x v="8"/>
    <x v="1"/>
    <x v="1"/>
    <x v="2"/>
    <n v="1131.5999999999999"/>
    <d v="1993-06-05T00:00:00"/>
    <d v="2025-02-01T00:00:00"/>
    <n v="46"/>
    <n v="29"/>
    <x v="1"/>
    <s v="NA"/>
    <x v="0"/>
    <s v="NA"/>
    <x v="0"/>
    <s v="4.1"/>
    <n v="6902.7924999999996"/>
    <n v="6890.3877000000002"/>
    <n v="7018.4184999999998"/>
    <n v="7005.8065999999999"/>
    <n v="7088.6025"/>
    <n v="7075.8647000000001"/>
    <n v="8143.22"/>
    <n v="8128.5874000000003"/>
    <x v="0"/>
    <x v="0"/>
    <x v="0"/>
    <x v="0"/>
    <n v="1.1487765000000001"/>
    <n v="1.1487765000000001"/>
    <s v="6585.9116"/>
    <s v="6585.9116"/>
    <n v="-12.404799999999341"/>
    <n v="-12.611899999999878"/>
    <n v="-12.737799999999879"/>
    <n v="-14.632599999999911"/>
  </r>
  <r>
    <s v="P70936658"/>
    <x v="0"/>
    <x v="9"/>
    <x v="9"/>
    <x v="9"/>
    <x v="1"/>
    <x v="1"/>
    <x v="2"/>
    <n v="1131.5999999999999"/>
    <d v="1993-06-05T00:00:00"/>
    <d v="2025-02-01T00:00:00"/>
    <n v="46"/>
    <n v="29"/>
    <x v="1"/>
    <s v="NA"/>
    <x v="0"/>
    <s v="NA"/>
    <x v="0"/>
    <s v="4.1"/>
    <n v="6890.3877000000002"/>
    <n v="6916.1787000000004"/>
    <n v="7005.8065999999999"/>
    <n v="7032.1665000000003"/>
    <n v="7075.8647000000001"/>
    <n v="7102.4883"/>
    <n v="8128.5874000000003"/>
    <n v="8159.1714000000002"/>
    <x v="0"/>
    <x v="0"/>
    <x v="0"/>
    <x v="0"/>
    <n v="1.1487765000000001"/>
    <n v="1.1487765000000001"/>
    <s v="6585.9116"/>
    <s v="6585.9116"/>
    <n v="25.791000000000167"/>
    <n v="26.35990000000038"/>
    <n v="26.623599999999897"/>
    <n v="30.583999999999833"/>
  </r>
  <r>
    <s v="P70936658"/>
    <x v="0"/>
    <x v="10"/>
    <x v="10"/>
    <x v="10"/>
    <x v="1"/>
    <x v="1"/>
    <x v="2"/>
    <n v="1131.5999999999999"/>
    <d v="1993-06-05T00:00:00"/>
    <d v="2025-02-01T00:00:00"/>
    <n v="46"/>
    <n v="29"/>
    <x v="1"/>
    <s v="NA"/>
    <x v="0"/>
    <s v="NA"/>
    <x v="0"/>
    <s v="4.1"/>
    <n v="6916.1787000000004"/>
    <n v="6916.1787000000004"/>
    <n v="7032.1665000000003"/>
    <n v="7032.1665000000003"/>
    <n v="7102.4883"/>
    <n v="7102.4883"/>
    <n v="8159.1714000000002"/>
    <n v="8159.1714000000002"/>
    <x v="0"/>
    <x v="0"/>
    <x v="0"/>
    <x v="0"/>
    <n v="1.1487765000000001"/>
    <n v="1.1487765000000001"/>
    <s v="6585.9116"/>
    <s v="6597.228"/>
    <n v="0"/>
    <n v="0"/>
    <n v="0"/>
    <n v="0"/>
  </r>
  <r>
    <s v="P70936658"/>
    <x v="0"/>
    <x v="11"/>
    <x v="11"/>
    <x v="11"/>
    <x v="1"/>
    <x v="1"/>
    <x v="2"/>
    <n v="1131.5999999999999"/>
    <d v="1993-06-05T00:00:00"/>
    <d v="2025-02-01T00:00:00"/>
    <n v="46"/>
    <n v="29"/>
    <x v="1"/>
    <s v="NA"/>
    <x v="0"/>
    <s v="NA"/>
    <x v="0"/>
    <s v="4.1"/>
    <n v="6916.1787000000004"/>
    <n v="6916.1787000000004"/>
    <n v="7032.1665000000003"/>
    <n v="7032.1665000000003"/>
    <n v="7102.4883"/>
    <n v="7102.4883"/>
    <n v="8159.1714000000002"/>
    <n v="8159.1714000000002"/>
    <x v="0"/>
    <x v="0"/>
    <x v="0"/>
    <x v="0"/>
    <n v="1.1487765000000001"/>
    <n v="1.1487765000000001"/>
    <s v="6597.228"/>
    <s v="6597.228"/>
    <n v="0"/>
    <n v="0"/>
    <n v="0"/>
    <n v="0"/>
  </r>
  <r>
    <s v="P70936658"/>
    <x v="0"/>
    <x v="12"/>
    <x v="12"/>
    <x v="12"/>
    <x v="1"/>
    <x v="1"/>
    <x v="2"/>
    <n v="1131.5999999999999"/>
    <d v="1993-06-05T00:00:00"/>
    <d v="2025-02-01T00:00:00"/>
    <n v="46"/>
    <n v="29"/>
    <x v="1"/>
    <s v="NA"/>
    <x v="0"/>
    <s v="NA"/>
    <x v="0"/>
    <s v="4.1"/>
    <n v="6916.1787000000004"/>
    <n v="6916.1787000000004"/>
    <n v="7032.1665000000003"/>
    <n v="7032.1665000000003"/>
    <n v="7102.4883"/>
    <n v="7102.4883"/>
    <n v="8159.1714000000002"/>
    <n v="8159.1714000000002"/>
    <x v="0"/>
    <x v="0"/>
    <x v="0"/>
    <x v="0"/>
    <n v="1.1487765000000001"/>
    <n v="1.1487765000000001"/>
    <s v="6597.228"/>
    <s v="6597.228"/>
    <n v="0"/>
    <n v="0"/>
    <n v="0"/>
    <n v="0"/>
  </r>
  <r>
    <s v="P70936658"/>
    <x v="0"/>
    <x v="13"/>
    <x v="13"/>
    <x v="13"/>
    <x v="1"/>
    <x v="1"/>
    <x v="2"/>
    <n v="1131.5999999999999"/>
    <d v="1993-06-05T00:00:00"/>
    <d v="2025-02-01T00:00:00"/>
    <n v="46"/>
    <n v="29"/>
    <x v="1"/>
    <s v="NA"/>
    <x v="0"/>
    <s v="NA"/>
    <x v="0"/>
    <s v="4.1"/>
    <n v="6916.1787000000004"/>
    <n v="6916.1787000000004"/>
    <n v="7032.1665000000003"/>
    <n v="7032.1665000000003"/>
    <n v="7102.4883"/>
    <n v="7102.4883"/>
    <n v="8159.1714000000002"/>
    <n v="8159.1719999999996"/>
    <x v="0"/>
    <x v="0"/>
    <x v="0"/>
    <x v="0"/>
    <n v="1.1487765000000001"/>
    <n v="1.1487765000000001"/>
    <s v="6597.228"/>
    <s v="6597.228"/>
    <n v="0"/>
    <n v="0"/>
    <n v="0"/>
    <n v="5.9999999939464033E-4"/>
  </r>
  <r>
    <s v="P70936658"/>
    <x v="0"/>
    <x v="14"/>
    <x v="14"/>
    <x v="14"/>
    <x v="1"/>
    <x v="1"/>
    <x v="2"/>
    <n v="1131.5999999999999"/>
    <d v="1993-06-05T00:00:00"/>
    <d v="2025-02-01T00:00:00"/>
    <n v="46"/>
    <n v="29"/>
    <x v="1"/>
    <s v="NA"/>
    <x v="0"/>
    <s v="NA"/>
    <x v="0"/>
    <s v="4.1"/>
    <n v="6916.1787000000004"/>
    <n v="6935.9210000000003"/>
    <n v="7032.1665000000003"/>
    <n v="7037.2420000000002"/>
    <n v="7102.4883"/>
    <n v="7107.6147000000001"/>
    <n v="8159.1719999999996"/>
    <n v="8165.0609999999997"/>
    <x v="0"/>
    <x v="0"/>
    <x v="0"/>
    <x v="0"/>
    <n v="1.1487765000000001"/>
    <n v="1.1487765000000001"/>
    <s v="6597.228"/>
    <s v="6597.228"/>
    <n v="19.742299999999886"/>
    <n v="5.07549999999992"/>
    <n v="5.1264000000001033"/>
    <n v="5.8890000000001237"/>
  </r>
  <r>
    <s v="P70936658"/>
    <x v="0"/>
    <x v="15"/>
    <x v="15"/>
    <x v="15"/>
    <x v="1"/>
    <x v="1"/>
    <x v="2"/>
    <n v="1131.5999999999999"/>
    <d v="1993-06-05T00:00:00"/>
    <d v="2025-02-01T00:00:00"/>
    <n v="46"/>
    <n v="29"/>
    <x v="1"/>
    <s v="NA"/>
    <x v="0"/>
    <s v="NA"/>
    <x v="0"/>
    <s v="4.1"/>
    <n v="6935.9210000000003"/>
    <n v="6910.0565999999999"/>
    <n v="7037.2420000000002"/>
    <n v="7061.8545000000004"/>
    <n v="7107.6147000000001"/>
    <n v="7132.473"/>
    <n v="8165.0609999999997"/>
    <n v="8193.6180000000004"/>
    <x v="0"/>
    <x v="0"/>
    <x v="0"/>
    <x v="0"/>
    <n v="1.1487765000000001"/>
    <n v="1.1487765000000001"/>
    <s v="6597.228"/>
    <s v="6597.228"/>
    <n v="-25.864400000000387"/>
    <n v="24.612500000000182"/>
    <n v="24.858299999999872"/>
    <n v="28.557000000000698"/>
  </r>
  <r>
    <s v="P71208169"/>
    <x v="0"/>
    <x v="0"/>
    <x v="0"/>
    <x v="0"/>
    <x v="0"/>
    <x v="0"/>
    <x v="1"/>
    <n v="1435.32"/>
    <d v="1991-06-09T00:00:00"/>
    <d v="2002-12-09T00:00:00"/>
    <n v="54"/>
    <n v="21"/>
    <x v="1"/>
    <s v="24"/>
    <x v="1"/>
    <s v="24"/>
    <x v="0"/>
    <s v="4.43"/>
    <n v="14074.751"/>
    <n v="14074.751"/>
    <n v="14375.334000000001"/>
    <n v="14375.334000000001"/>
    <n v="14519.088"/>
    <n v="14519.087"/>
    <n v="16814.155999999999"/>
    <n v="16814.153999999999"/>
    <x v="0"/>
    <x v="0"/>
    <x v="0"/>
    <x v="0"/>
    <n v="1.1580725000000001"/>
    <n v="1.1580725000000001"/>
    <s v="1863.0586"/>
    <s v="1863.0586"/>
    <n v="0"/>
    <n v="0"/>
    <n v="-1.0000000002037268E-3"/>
    <n v="-2.0000000004074536E-3"/>
  </r>
  <r>
    <s v="P71208169"/>
    <x v="0"/>
    <x v="1"/>
    <x v="1"/>
    <x v="1"/>
    <x v="0"/>
    <x v="0"/>
    <x v="1"/>
    <n v="1435.32"/>
    <d v="1991-06-09T00:00:00"/>
    <d v="2002-12-09T00:00:00"/>
    <n v="54"/>
    <n v="21"/>
    <x v="1"/>
    <s v="24"/>
    <x v="1"/>
    <s v="24"/>
    <x v="0"/>
    <s v="4.43"/>
    <n v="14074.751"/>
    <n v="14074.751"/>
    <n v="14375.334000000001"/>
    <n v="14375.334000000001"/>
    <n v="14519.087"/>
    <n v="14519.087"/>
    <n v="16814.153999999999"/>
    <n v="16814.153999999999"/>
    <x v="0"/>
    <x v="0"/>
    <x v="0"/>
    <x v="0"/>
    <n v="1.1580725000000001"/>
    <n v="1.1580725000000001"/>
    <s v="1863.0586"/>
    <s v="1863.0586"/>
    <n v="0"/>
    <n v="0"/>
    <n v="0"/>
    <n v="0"/>
  </r>
  <r>
    <s v="P71208169"/>
    <x v="0"/>
    <x v="2"/>
    <x v="2"/>
    <x v="2"/>
    <x v="0"/>
    <x v="0"/>
    <x v="1"/>
    <n v="1435.32"/>
    <d v="1991-06-09T00:00:00"/>
    <d v="2002-12-09T00:00:00"/>
    <n v="54"/>
    <n v="21"/>
    <x v="1"/>
    <s v="24"/>
    <x v="1"/>
    <s v="24"/>
    <x v="0"/>
    <s v="4.43"/>
    <n v="14074.751"/>
    <n v="14078.423000000001"/>
    <n v="14375.334000000001"/>
    <n v="14375.569"/>
    <n v="14519.087"/>
    <n v="14519.325000000001"/>
    <n v="16814.153999999999"/>
    <n v="16814.43"/>
    <x v="0"/>
    <x v="0"/>
    <x v="0"/>
    <x v="0"/>
    <n v="1.1580725000000001"/>
    <n v="1.1580725000000001"/>
    <s v="1863.0586"/>
    <s v="1863.0586"/>
    <n v="3.6720000000004802"/>
    <n v="0.23499999999876309"/>
    <n v="0.23800000000119326"/>
    <n v="0.27600000000165892"/>
  </r>
  <r>
    <s v="P71208169"/>
    <x v="0"/>
    <x v="3"/>
    <x v="3"/>
    <x v="3"/>
    <x v="0"/>
    <x v="0"/>
    <x v="1"/>
    <n v="1435.32"/>
    <d v="1991-06-09T00:00:00"/>
    <d v="2002-12-09T00:00:00"/>
    <n v="54"/>
    <n v="21"/>
    <x v="1"/>
    <s v="24"/>
    <x v="1"/>
    <s v="24"/>
    <x v="0"/>
    <s v="4.43"/>
    <n v="14078.423000000001"/>
    <n v="13025.245000000001"/>
    <n v="14375.569"/>
    <n v="13300.162"/>
    <n v="14519.325000000001"/>
    <n v="13433.164000000001"/>
    <n v="16814.43"/>
    <n v="15556.576999999999"/>
    <x v="0"/>
    <x v="0"/>
    <x v="0"/>
    <x v="0"/>
    <n v="1.1580725000000001"/>
    <n v="1.1580725000000001"/>
    <s v="1863.0586"/>
    <s v="1863.0586"/>
    <n v="-1053.1779999999999"/>
    <n v="-1075.4069999999992"/>
    <n v="-1086.1610000000001"/>
    <n v="-1257.853000000001"/>
  </r>
  <r>
    <s v="P71208169"/>
    <x v="0"/>
    <x v="4"/>
    <x v="4"/>
    <x v="4"/>
    <x v="0"/>
    <x v="0"/>
    <x v="1"/>
    <n v="1435.32"/>
    <d v="1991-06-09T00:00:00"/>
    <d v="2002-12-09T00:00:00"/>
    <n v="54"/>
    <n v="21"/>
    <x v="1"/>
    <s v="24"/>
    <x v="1"/>
    <s v="24"/>
    <x v="0"/>
    <s v="4.43"/>
    <n v="13025.245000000001"/>
    <n v="13090.21"/>
    <n v="13300.162"/>
    <n v="13364.45"/>
    <n v="13433.164000000001"/>
    <n v="13498.094999999999"/>
    <n v="15556.576999999999"/>
    <n v="15631.771000000001"/>
    <x v="0"/>
    <x v="0"/>
    <x v="0"/>
    <x v="0"/>
    <n v="1.1580725000000001"/>
    <n v="1.1580725000000001"/>
    <s v="1863.0586"/>
    <s v="1863.0586"/>
    <n v="64.964999999998327"/>
    <n v="64.288000000000466"/>
    <n v="64.930999999998676"/>
    <n v="75.194000000001324"/>
  </r>
  <r>
    <s v="P71208169"/>
    <x v="0"/>
    <x v="5"/>
    <x v="5"/>
    <x v="5"/>
    <x v="0"/>
    <x v="0"/>
    <x v="1"/>
    <n v="1435.32"/>
    <d v="1991-06-09T00:00:00"/>
    <d v="2002-12-09T00:00:00"/>
    <n v="54"/>
    <n v="21"/>
    <x v="1"/>
    <s v="24"/>
    <x v="1"/>
    <s v="24"/>
    <x v="0"/>
    <s v="4.43"/>
    <n v="13090.21"/>
    <n v="13090.21"/>
    <n v="13364.45"/>
    <n v="13364.45"/>
    <n v="13498.094999999999"/>
    <n v="13498.094999999999"/>
    <n v="15631.771000000001"/>
    <n v="15631.771000000001"/>
    <x v="0"/>
    <x v="0"/>
    <x v="0"/>
    <x v="0"/>
    <n v="1.1580725000000001"/>
    <n v="1.1580725000000001"/>
    <s v="1863.0586"/>
    <s v="1863.0586"/>
    <n v="0"/>
    <n v="0"/>
    <n v="0"/>
    <n v="0"/>
  </r>
  <r>
    <s v="P71208169"/>
    <x v="0"/>
    <x v="6"/>
    <x v="6"/>
    <x v="6"/>
    <x v="0"/>
    <x v="0"/>
    <x v="1"/>
    <n v="1435.32"/>
    <d v="1991-06-09T00:00:00"/>
    <d v="2002-12-09T00:00:00"/>
    <n v="54"/>
    <n v="21"/>
    <x v="1"/>
    <s v="24"/>
    <x v="1"/>
    <s v="24"/>
    <x v="0"/>
    <s v="4.43"/>
    <n v="13090.21"/>
    <n v="13090.21"/>
    <n v="13364.45"/>
    <n v="13364.45"/>
    <n v="13498.094999999999"/>
    <n v="13498.094999999999"/>
    <n v="15631.771000000001"/>
    <n v="15631.771000000001"/>
    <x v="0"/>
    <x v="0"/>
    <x v="0"/>
    <x v="0"/>
    <n v="1.1580725000000001"/>
    <n v="1.1580725000000001"/>
    <s v="1863.0586"/>
    <s v="1863.0586"/>
    <n v="0"/>
    <n v="0"/>
    <n v="0"/>
    <n v="0"/>
  </r>
  <r>
    <s v="P71208169"/>
    <x v="0"/>
    <x v="7"/>
    <x v="7"/>
    <x v="7"/>
    <x v="0"/>
    <x v="0"/>
    <x v="1"/>
    <n v="1435.32"/>
    <d v="1991-06-09T00:00:00"/>
    <d v="2002-12-09T00:00:00"/>
    <n v="54"/>
    <n v="21"/>
    <x v="1"/>
    <s v="24"/>
    <x v="1"/>
    <s v="24"/>
    <x v="0"/>
    <s v="4.43"/>
    <n v="13090.21"/>
    <n v="13005.123"/>
    <n v="13364.45"/>
    <n v="13277.581"/>
    <n v="13498.094999999999"/>
    <n v="13410.356"/>
    <n v="15631.771000000001"/>
    <n v="15530.165000000001"/>
    <x v="0"/>
    <x v="0"/>
    <x v="0"/>
    <x v="0"/>
    <n v="1.1580725000000001"/>
    <n v="1.1580725000000001"/>
    <s v="1863.0586"/>
    <s v="1863.0586"/>
    <n v="-85.086999999999534"/>
    <n v="-86.869000000000597"/>
    <n v="-87.738999999999578"/>
    <n v="-101.60599999999977"/>
  </r>
  <r>
    <s v="P71208169"/>
    <x v="0"/>
    <x v="8"/>
    <x v="8"/>
    <x v="8"/>
    <x v="0"/>
    <x v="0"/>
    <x v="1"/>
    <n v="1435.32"/>
    <d v="1991-06-09T00:00:00"/>
    <d v="2002-12-09T00:00:00"/>
    <n v="54"/>
    <n v="21"/>
    <x v="1"/>
    <s v="24"/>
    <x v="1"/>
    <s v="24"/>
    <x v="0"/>
    <s v="4.43"/>
    <n v="13005.123"/>
    <n v="12988.087"/>
    <n v="13277.581"/>
    <n v="13260.187"/>
    <n v="13410.356"/>
    <n v="13392.788"/>
    <n v="15530.165000000001"/>
    <n v="15509.819"/>
    <x v="0"/>
    <x v="0"/>
    <x v="0"/>
    <x v="0"/>
    <n v="1.1580725000000001"/>
    <n v="1.1580725000000001"/>
    <s v="1863.0586"/>
    <s v="1863.0586"/>
    <n v="-17.036000000000058"/>
    <n v="-17.394000000000233"/>
    <n v="-17.567999999999302"/>
    <n v="-20.346000000001368"/>
  </r>
  <r>
    <s v="P71208169"/>
    <x v="0"/>
    <x v="9"/>
    <x v="9"/>
    <x v="9"/>
    <x v="0"/>
    <x v="0"/>
    <x v="1"/>
    <n v="1435.32"/>
    <d v="1991-06-09T00:00:00"/>
    <d v="2002-12-09T00:00:00"/>
    <n v="54"/>
    <n v="21"/>
    <x v="1"/>
    <s v="24"/>
    <x v="1"/>
    <s v="24"/>
    <x v="0"/>
    <s v="4.43"/>
    <n v="12988.087"/>
    <n v="13052.865"/>
    <n v="13260.187"/>
    <n v="13322.859"/>
    <n v="13392.788"/>
    <n v="13456.088"/>
    <n v="15509.819"/>
    <n v="15583.125"/>
    <x v="0"/>
    <x v="0"/>
    <x v="0"/>
    <x v="0"/>
    <n v="1.1580725000000001"/>
    <n v="1.1580725000000001"/>
    <s v="1863.0586"/>
    <s v="1863.0586"/>
    <n v="64.778000000000247"/>
    <n v="62.67200000000048"/>
    <n v="63.299999999999272"/>
    <n v="73.306000000000495"/>
  </r>
  <r>
    <s v="P71208169"/>
    <x v="0"/>
    <x v="10"/>
    <x v="10"/>
    <x v="10"/>
    <x v="0"/>
    <x v="0"/>
    <x v="1"/>
    <n v="1435.32"/>
    <d v="1991-06-09T00:00:00"/>
    <d v="2002-12-09T00:00:00"/>
    <n v="54"/>
    <n v="21"/>
    <x v="1"/>
    <s v="24"/>
    <x v="1"/>
    <s v="24"/>
    <x v="0"/>
    <s v="4.43"/>
    <n v="13052.865"/>
    <n v="13052.865"/>
    <n v="13322.859"/>
    <n v="13322.859"/>
    <n v="13456.088"/>
    <n v="13456.088"/>
    <n v="15583.125"/>
    <n v="15583.125"/>
    <x v="0"/>
    <x v="0"/>
    <x v="0"/>
    <x v="0"/>
    <n v="1.1580725000000001"/>
    <n v="1.1580725000000001"/>
    <s v="1863.0586"/>
    <s v="1866.1152"/>
    <n v="0"/>
    <n v="0"/>
    <n v="0"/>
    <n v="0"/>
  </r>
  <r>
    <s v="P71208169"/>
    <x v="0"/>
    <x v="11"/>
    <x v="11"/>
    <x v="11"/>
    <x v="0"/>
    <x v="0"/>
    <x v="1"/>
    <n v="1435.32"/>
    <d v="1991-06-09T00:00:00"/>
    <d v="2002-12-09T00:00:00"/>
    <n v="54"/>
    <n v="21"/>
    <x v="1"/>
    <s v="24"/>
    <x v="1"/>
    <s v="24"/>
    <x v="0"/>
    <s v="4.43"/>
    <n v="13052.865"/>
    <n v="13052.865"/>
    <n v="13322.859"/>
    <n v="13322.859"/>
    <n v="13456.088"/>
    <n v="13456.088"/>
    <n v="15583.125"/>
    <n v="15583.125"/>
    <x v="0"/>
    <x v="0"/>
    <x v="0"/>
    <x v="0"/>
    <n v="1.1580725000000001"/>
    <n v="1.1580725000000001"/>
    <s v="1866.1152"/>
    <s v="1866.1152"/>
    <n v="0"/>
    <n v="0"/>
    <n v="0"/>
    <n v="0"/>
  </r>
  <r>
    <s v="P71208169"/>
    <x v="0"/>
    <x v="12"/>
    <x v="12"/>
    <x v="12"/>
    <x v="0"/>
    <x v="0"/>
    <x v="1"/>
    <n v="1435.32"/>
    <d v="1991-06-09T00:00:00"/>
    <d v="2002-12-09T00:00:00"/>
    <n v="54"/>
    <n v="21"/>
    <x v="1"/>
    <s v="24"/>
    <x v="1"/>
    <s v="24"/>
    <x v="0"/>
    <s v="4.43"/>
    <n v="13052.865"/>
    <n v="13052.865"/>
    <n v="13322.859"/>
    <n v="13322.859"/>
    <n v="13456.088"/>
    <n v="13456.088"/>
    <n v="15583.125"/>
    <n v="15583.125"/>
    <x v="0"/>
    <x v="0"/>
    <x v="0"/>
    <x v="0"/>
    <n v="1.1580725000000001"/>
    <n v="1.1580725000000001"/>
    <s v="1866.1152"/>
    <s v="1866.1152"/>
    <n v="0"/>
    <n v="0"/>
    <n v="0"/>
    <n v="0"/>
  </r>
  <r>
    <s v="P71208169"/>
    <x v="0"/>
    <x v="13"/>
    <x v="13"/>
    <x v="13"/>
    <x v="0"/>
    <x v="0"/>
    <x v="1"/>
    <n v="1435.32"/>
    <d v="1991-06-09T00:00:00"/>
    <d v="2002-12-09T00:00:00"/>
    <n v="54"/>
    <n v="21"/>
    <x v="1"/>
    <s v="24"/>
    <x v="1"/>
    <s v="24"/>
    <x v="0"/>
    <s v="4.43"/>
    <n v="13052.865"/>
    <n v="13052.865"/>
    <n v="13322.859"/>
    <n v="13322.859"/>
    <n v="13456.088"/>
    <n v="13456.088"/>
    <n v="15583.125"/>
    <n v="15583.125"/>
    <x v="0"/>
    <x v="0"/>
    <x v="0"/>
    <x v="0"/>
    <n v="1.1580725000000001"/>
    <n v="1.1580725000000001"/>
    <s v="1866.1152"/>
    <s v="1866.1152"/>
    <n v="0"/>
    <n v="0"/>
    <n v="0"/>
    <n v="0"/>
  </r>
  <r>
    <s v="P71208169"/>
    <x v="0"/>
    <x v="14"/>
    <x v="14"/>
    <x v="14"/>
    <x v="0"/>
    <x v="0"/>
    <x v="1"/>
    <n v="1435.32"/>
    <d v="1991-06-09T00:00:00"/>
    <d v="2002-12-09T00:00:00"/>
    <n v="54"/>
    <n v="21"/>
    <x v="1"/>
    <s v="24"/>
    <x v="1"/>
    <s v="24"/>
    <x v="0"/>
    <s v="4.43"/>
    <n v="13052.865"/>
    <n v="13081.644"/>
    <n v="13322.859"/>
    <n v="13324.691999999999"/>
    <n v="13456.088"/>
    <n v="13457.939"/>
    <n v="15583.125"/>
    <n v="15585.27"/>
    <x v="0"/>
    <x v="0"/>
    <x v="0"/>
    <x v="0"/>
    <n v="1.1580725000000001"/>
    <n v="1.1580725000000001"/>
    <s v="1866.1152"/>
    <s v="1866.1152"/>
    <n v="28.779000000000451"/>
    <n v="1.8329999999987194"/>
    <n v="1.8510000000005675"/>
    <n v="2.1450000000004366"/>
  </r>
  <r>
    <s v="P71208169"/>
    <x v="0"/>
    <x v="15"/>
    <x v="15"/>
    <x v="15"/>
    <x v="0"/>
    <x v="0"/>
    <x v="1"/>
    <n v="1435.32"/>
    <d v="1991-06-09T00:00:00"/>
    <d v="2002-12-09T00:00:00"/>
    <n v="54"/>
    <n v="21"/>
    <x v="1"/>
    <s v="24"/>
    <x v="1"/>
    <s v="24"/>
    <x v="0"/>
    <s v="4.43"/>
    <n v="13081.644"/>
    <n v="13016.722"/>
    <n v="13324.691999999999"/>
    <n v="13382.734"/>
    <n v="13457.939"/>
    <n v="13516.562"/>
    <n v="15585.27"/>
    <n v="15653.157999999999"/>
    <x v="0"/>
    <x v="0"/>
    <x v="0"/>
    <x v="0"/>
    <n v="1.1580725000000001"/>
    <n v="1.1580725000000001"/>
    <s v="1866.1152"/>
    <s v="1866.1152"/>
    <n v="-64.92200000000048"/>
    <n v="58.042000000001281"/>
    <n v="58.622999999999593"/>
    <n v="67.88799999999901"/>
  </r>
  <r>
    <s v="P71824670"/>
    <x v="0"/>
    <x v="0"/>
    <x v="0"/>
    <x v="0"/>
    <x v="0"/>
    <x v="0"/>
    <x v="2"/>
    <n v="874.44"/>
    <d v="1993-05-10T00:00:00"/>
    <d v="2025-01-01T00:00:00"/>
    <n v="42"/>
    <n v="33"/>
    <x v="0"/>
    <s v="NA"/>
    <x v="0"/>
    <s v="NA"/>
    <x v="0"/>
    <s v="3.47"/>
    <n v="10019.999"/>
    <n v="10019.999"/>
    <n v="10230.128000000001"/>
    <n v="10230.128000000001"/>
    <n v="10332.43"/>
    <n v="10332.429"/>
    <n v="11750.315000000001"/>
    <n v="11750.315000000001"/>
    <x v="0"/>
    <x v="0"/>
    <x v="0"/>
    <x v="0"/>
    <n v="1.1372268000000001"/>
    <n v="1.1372268000000001"/>
    <s v="5097.9854"/>
    <s v="5097.9854"/>
    <n v="0"/>
    <n v="0"/>
    <n v="-1.0000000002037268E-3"/>
    <n v="0"/>
  </r>
  <r>
    <s v="P71824670"/>
    <x v="0"/>
    <x v="1"/>
    <x v="1"/>
    <x v="1"/>
    <x v="0"/>
    <x v="0"/>
    <x v="2"/>
    <n v="874.44"/>
    <d v="1993-05-10T00:00:00"/>
    <d v="2025-01-01T00:00:00"/>
    <n v="42"/>
    <n v="33"/>
    <x v="0"/>
    <s v="NA"/>
    <x v="0"/>
    <s v="NA"/>
    <x v="0"/>
    <s v="3.47"/>
    <n v="10019.999"/>
    <n v="10019.999"/>
    <n v="10230.128000000001"/>
    <n v="10230.128000000001"/>
    <n v="10332.429"/>
    <n v="10332.429"/>
    <n v="11750.315000000001"/>
    <n v="11750.315000000001"/>
    <x v="0"/>
    <x v="0"/>
    <x v="0"/>
    <x v="0"/>
    <n v="1.1372268000000001"/>
    <n v="1.1372268000000001"/>
    <s v="5097.9854"/>
    <s v="5097.9854"/>
    <n v="0"/>
    <n v="0"/>
    <n v="0"/>
    <n v="0"/>
  </r>
  <r>
    <s v="P71824670"/>
    <x v="0"/>
    <x v="2"/>
    <x v="2"/>
    <x v="2"/>
    <x v="0"/>
    <x v="0"/>
    <x v="2"/>
    <n v="874.44"/>
    <d v="1993-05-10T00:00:00"/>
    <d v="2025-01-01T00:00:00"/>
    <n v="42"/>
    <n v="33"/>
    <x v="0"/>
    <s v="NA"/>
    <x v="0"/>
    <s v="NA"/>
    <x v="0"/>
    <s v="3.47"/>
    <n v="10019.999"/>
    <n v="10022.612999999999"/>
    <n v="10230.128000000001"/>
    <n v="10230.295"/>
    <n v="10332.429"/>
    <n v="10332.598"/>
    <n v="11750.315000000001"/>
    <n v="11750.508"/>
    <x v="0"/>
    <x v="0"/>
    <x v="0"/>
    <x v="0"/>
    <n v="1.1372268000000001"/>
    <n v="1.1372268000000001"/>
    <s v="5097.9854"/>
    <s v="5097.9854"/>
    <n v="2.613999999999578"/>
    <n v="0.16699999999946158"/>
    <n v="0.16899999999986903"/>
    <n v="0.19299999999930151"/>
  </r>
  <r>
    <s v="P71824670"/>
    <x v="0"/>
    <x v="3"/>
    <x v="3"/>
    <x v="3"/>
    <x v="0"/>
    <x v="0"/>
    <x v="2"/>
    <n v="874.44"/>
    <d v="1993-05-10T00:00:00"/>
    <d v="2025-01-01T00:00:00"/>
    <n v="42"/>
    <n v="33"/>
    <x v="0"/>
    <s v="NA"/>
    <x v="0"/>
    <s v="NA"/>
    <x v="0"/>
    <s v="3.47"/>
    <n v="10022.612999999999"/>
    <n v="9274.1620000000003"/>
    <n v="10230.295"/>
    <n v="9466.3230000000003"/>
    <n v="10332.598"/>
    <n v="9560.9860000000008"/>
    <n v="11750.508"/>
    <n v="10873.01"/>
    <x v="0"/>
    <x v="0"/>
    <x v="0"/>
    <x v="0"/>
    <n v="1.1372268000000001"/>
    <n v="1.1372268000000001"/>
    <s v="5097.9854"/>
    <s v="5097.9854"/>
    <n v="-748.45099999999911"/>
    <n v="-763.97199999999975"/>
    <n v="-771.61199999999917"/>
    <n v="-877.49799999999959"/>
  </r>
  <r>
    <s v="P71824670"/>
    <x v="0"/>
    <x v="4"/>
    <x v="4"/>
    <x v="4"/>
    <x v="0"/>
    <x v="0"/>
    <x v="2"/>
    <n v="874.44"/>
    <d v="1993-05-10T00:00:00"/>
    <d v="2025-01-01T00:00:00"/>
    <n v="42"/>
    <n v="33"/>
    <x v="0"/>
    <s v="NA"/>
    <x v="0"/>
    <s v="NA"/>
    <x v="0"/>
    <s v="3.47"/>
    <n v="9274.1620000000003"/>
    <n v="9320.4179999999997"/>
    <n v="9466.3230000000003"/>
    <n v="9512.08"/>
    <n v="9560.9860000000008"/>
    <n v="9607.2009999999991"/>
    <n v="10873.01"/>
    <n v="10925.566000000001"/>
    <x v="0"/>
    <x v="0"/>
    <x v="0"/>
    <x v="0"/>
    <n v="1.1372268000000001"/>
    <n v="1.1372268000000001"/>
    <s v="5097.9854"/>
    <s v="5097.9854"/>
    <n v="46.255999999999403"/>
    <n v="45.756999999999607"/>
    <n v="46.214999999998327"/>
    <n v="52.556000000000495"/>
  </r>
  <r>
    <s v="P71824670"/>
    <x v="0"/>
    <x v="5"/>
    <x v="5"/>
    <x v="5"/>
    <x v="1"/>
    <x v="0"/>
    <x v="2"/>
    <n v="874.44"/>
    <d v="1993-05-10T00:00:00"/>
    <d v="2025-02-01T00:00:00"/>
    <n v="42"/>
    <n v="33"/>
    <x v="0"/>
    <s v="NA"/>
    <x v="0"/>
    <s v="NA"/>
    <x v="0"/>
    <s v="3.47"/>
    <n v="9320.4179999999997"/>
    <n v="9320.4179999999997"/>
    <n v="9512.08"/>
    <n v="9512.08"/>
    <n v="9607.2009999999991"/>
    <n v="9607.2009999999991"/>
    <n v="10925.566000000001"/>
    <n v="10925.566000000001"/>
    <x v="0"/>
    <x v="0"/>
    <x v="0"/>
    <x v="0"/>
    <n v="1.1372268000000001"/>
    <n v="1.1372268000000001"/>
    <s v="5097.9854"/>
    <s v="5097.9854"/>
    <n v="0"/>
    <n v="0"/>
    <n v="0"/>
    <n v="0"/>
  </r>
  <r>
    <s v="P71824670"/>
    <x v="0"/>
    <x v="6"/>
    <x v="6"/>
    <x v="6"/>
    <x v="1"/>
    <x v="0"/>
    <x v="2"/>
    <n v="874.44"/>
    <d v="1993-05-10T00:00:00"/>
    <d v="2025-02-01T00:00:00"/>
    <n v="42"/>
    <n v="33"/>
    <x v="0"/>
    <s v="NA"/>
    <x v="0"/>
    <s v="NA"/>
    <x v="0"/>
    <s v="3.47"/>
    <n v="9320.4179999999997"/>
    <n v="9323.8909999999996"/>
    <n v="9512.08"/>
    <n v="9515.5519999999997"/>
    <n v="9607.2009999999991"/>
    <n v="9610.7070000000003"/>
    <n v="10925.566000000001"/>
    <n v="10929.554"/>
    <x v="0"/>
    <x v="0"/>
    <x v="0"/>
    <x v="0"/>
    <n v="1.1372268000000001"/>
    <n v="1.1372268000000001"/>
    <s v="5097.9854"/>
    <s v="5097.9854"/>
    <n v="3.4729999999999563"/>
    <n v="3.4719999999997526"/>
    <n v="3.5060000000012224"/>
    <n v="3.9879999999993743"/>
  </r>
  <r>
    <s v="P71824670"/>
    <x v="0"/>
    <x v="7"/>
    <x v="7"/>
    <x v="7"/>
    <x v="1"/>
    <x v="0"/>
    <x v="2"/>
    <n v="874.44"/>
    <d v="1993-05-10T00:00:00"/>
    <d v="2025-02-01T00:00:00"/>
    <n v="42"/>
    <n v="33"/>
    <x v="0"/>
    <s v="NA"/>
    <x v="0"/>
    <s v="NA"/>
    <x v="0"/>
    <s v="3.47"/>
    <n v="9323.8909999999996"/>
    <n v="9263.2849999999999"/>
    <n v="9515.5519999999997"/>
    <n v="9453.7000000000007"/>
    <n v="9610.7070000000003"/>
    <n v="9548.2369999999992"/>
    <n v="10929.554"/>
    <n v="10858.511"/>
    <x v="0"/>
    <x v="0"/>
    <x v="0"/>
    <x v="0"/>
    <n v="1.1372268000000001"/>
    <n v="1.1372268000000001"/>
    <s v="5097.9854"/>
    <s v="5097.9854"/>
    <n v="-60.605999999999767"/>
    <n v="-61.851999999998952"/>
    <n v="-62.470000000001164"/>
    <n v="-71.042999999999665"/>
  </r>
  <r>
    <s v="P71824670"/>
    <x v="0"/>
    <x v="8"/>
    <x v="8"/>
    <x v="8"/>
    <x v="1"/>
    <x v="0"/>
    <x v="2"/>
    <n v="874.44"/>
    <d v="1993-05-10T00:00:00"/>
    <d v="2025-02-01T00:00:00"/>
    <n v="42"/>
    <n v="33"/>
    <x v="0"/>
    <s v="NA"/>
    <x v="0"/>
    <s v="NA"/>
    <x v="0"/>
    <s v="3.47"/>
    <n v="9263.2849999999999"/>
    <n v="9237.9140000000007"/>
    <n v="9453.7000000000007"/>
    <n v="9427.8080000000009"/>
    <n v="9548.2369999999992"/>
    <n v="9522.0859999999993"/>
    <n v="10858.511"/>
    <n v="10828.771000000001"/>
    <x v="0"/>
    <x v="0"/>
    <x v="0"/>
    <x v="0"/>
    <n v="1.1372268000000001"/>
    <n v="1.1372268000000001"/>
    <s v="5097.9854"/>
    <s v="5097.9854"/>
    <n v="-25.370999999999185"/>
    <n v="-25.891999999999825"/>
    <n v="-26.15099999999984"/>
    <n v="-29.739999999999782"/>
  </r>
  <r>
    <s v="P71824670"/>
    <x v="0"/>
    <x v="9"/>
    <x v="9"/>
    <x v="9"/>
    <x v="1"/>
    <x v="0"/>
    <x v="2"/>
    <n v="874.44"/>
    <d v="1993-05-10T00:00:00"/>
    <d v="2025-02-01T00:00:00"/>
    <n v="42"/>
    <n v="33"/>
    <x v="0"/>
    <s v="NA"/>
    <x v="0"/>
    <s v="NA"/>
    <x v="0"/>
    <s v="3.47"/>
    <n v="9237.9140000000007"/>
    <n v="9283.9879999999994"/>
    <n v="9427.8080000000009"/>
    <n v="9472.366"/>
    <n v="9522.0859999999993"/>
    <n v="9567.09"/>
    <n v="10828.771000000001"/>
    <n v="10879.950999999999"/>
    <x v="0"/>
    <x v="0"/>
    <x v="0"/>
    <x v="0"/>
    <n v="1.1372268000000001"/>
    <n v="1.1372268000000001"/>
    <s v="5097.9854"/>
    <s v="5097.9854"/>
    <n v="46.073999999998705"/>
    <n v="44.557999999999083"/>
    <n v="45.004000000000815"/>
    <n v="51.179999999998472"/>
  </r>
  <r>
    <s v="P71824670"/>
    <x v="0"/>
    <x v="10"/>
    <x v="10"/>
    <x v="10"/>
    <x v="1"/>
    <x v="0"/>
    <x v="2"/>
    <n v="874.44"/>
    <d v="1993-05-10T00:00:00"/>
    <d v="2025-02-01T00:00:00"/>
    <n v="42"/>
    <n v="33"/>
    <x v="0"/>
    <s v="NA"/>
    <x v="0"/>
    <s v="NA"/>
    <x v="0"/>
    <s v="3.47"/>
    <n v="9283.9879999999994"/>
    <n v="9283.9879999999994"/>
    <n v="9472.366"/>
    <n v="9472.366"/>
    <n v="9567.09"/>
    <n v="9567.09"/>
    <n v="10879.950999999999"/>
    <n v="10879.950999999999"/>
    <x v="0"/>
    <x v="0"/>
    <x v="0"/>
    <x v="0"/>
    <n v="1.1372268000000001"/>
    <n v="1.1372268000000001"/>
    <s v="5097.9854"/>
    <s v="5106.7295"/>
    <n v="0"/>
    <n v="0"/>
    <n v="0"/>
    <n v="0"/>
  </r>
  <r>
    <s v="P71824670"/>
    <x v="0"/>
    <x v="11"/>
    <x v="11"/>
    <x v="11"/>
    <x v="1"/>
    <x v="0"/>
    <x v="2"/>
    <n v="874.44"/>
    <d v="1993-05-10T00:00:00"/>
    <d v="2025-02-01T00:00:00"/>
    <n v="42"/>
    <n v="33"/>
    <x v="0"/>
    <s v="NA"/>
    <x v="0"/>
    <s v="NA"/>
    <x v="0"/>
    <s v="3.47"/>
    <n v="9283.9879999999994"/>
    <n v="9283.9879999999994"/>
    <n v="9472.366"/>
    <n v="9472.366"/>
    <n v="9567.09"/>
    <n v="9567.09"/>
    <n v="10879.950999999999"/>
    <n v="10879.950999999999"/>
    <x v="0"/>
    <x v="0"/>
    <x v="0"/>
    <x v="0"/>
    <n v="1.1372268000000001"/>
    <n v="1.1372268000000001"/>
    <s v="5106.7295"/>
    <s v="5106.7295"/>
    <n v="0"/>
    <n v="0"/>
    <n v="0"/>
    <n v="0"/>
  </r>
  <r>
    <s v="P71824670"/>
    <x v="0"/>
    <x v="12"/>
    <x v="12"/>
    <x v="12"/>
    <x v="1"/>
    <x v="0"/>
    <x v="2"/>
    <n v="874.44"/>
    <d v="1993-05-10T00:00:00"/>
    <d v="2025-02-01T00:00:00"/>
    <n v="42"/>
    <n v="33"/>
    <x v="0"/>
    <s v="NA"/>
    <x v="0"/>
    <s v="NA"/>
    <x v="0"/>
    <s v="3.47"/>
    <n v="9283.9879999999994"/>
    <n v="9283.9879999999994"/>
    <n v="9472.366"/>
    <n v="9472.366"/>
    <n v="9567.09"/>
    <n v="9567.09"/>
    <n v="10879.950999999999"/>
    <n v="10879.950999999999"/>
    <x v="0"/>
    <x v="0"/>
    <x v="0"/>
    <x v="0"/>
    <n v="1.1372268000000001"/>
    <n v="1.1372268000000001"/>
    <s v="5106.7295"/>
    <s v="5106.7295"/>
    <n v="0"/>
    <n v="0"/>
    <n v="0"/>
    <n v="0"/>
  </r>
  <r>
    <s v="P71824670"/>
    <x v="0"/>
    <x v="13"/>
    <x v="13"/>
    <x v="13"/>
    <x v="1"/>
    <x v="0"/>
    <x v="2"/>
    <n v="874.44"/>
    <d v="1993-05-10T00:00:00"/>
    <d v="2025-02-01T00:00:00"/>
    <n v="42"/>
    <n v="33"/>
    <x v="0"/>
    <s v="NA"/>
    <x v="0"/>
    <s v="NA"/>
    <x v="0"/>
    <s v="3.47"/>
    <n v="9283.9879999999994"/>
    <n v="9283.9879999999994"/>
    <n v="9472.366"/>
    <n v="9472.366"/>
    <n v="9567.09"/>
    <n v="9567.09"/>
    <n v="10879.950999999999"/>
    <n v="10879.95"/>
    <x v="0"/>
    <x v="0"/>
    <x v="0"/>
    <x v="0"/>
    <n v="1.1372268000000001"/>
    <n v="1.1372268000000001"/>
    <s v="5106.7295"/>
    <s v="5106.7295"/>
    <n v="0"/>
    <n v="0"/>
    <n v="0"/>
    <n v="-9.9999999838473741E-4"/>
  </r>
  <r>
    <s v="P71824670"/>
    <x v="0"/>
    <x v="14"/>
    <x v="14"/>
    <x v="14"/>
    <x v="1"/>
    <x v="0"/>
    <x v="2"/>
    <n v="874.44"/>
    <d v="1993-05-10T00:00:00"/>
    <d v="2025-02-01T00:00:00"/>
    <n v="42"/>
    <n v="33"/>
    <x v="0"/>
    <s v="NA"/>
    <x v="0"/>
    <s v="NA"/>
    <x v="0"/>
    <s v="3.47"/>
    <n v="9283.9879999999994"/>
    <n v="9307.9120000000003"/>
    <n v="9472.366"/>
    <n v="9477.1239999999998"/>
    <n v="9567.09"/>
    <n v="9571.8955000000005"/>
    <n v="10879.95"/>
    <n v="10885.415999999999"/>
    <x v="0"/>
    <x v="0"/>
    <x v="0"/>
    <x v="0"/>
    <n v="1.1372268000000001"/>
    <n v="1.1372268000000001"/>
    <s v="5106.7295"/>
    <s v="5106.7295"/>
    <n v="23.924000000000888"/>
    <n v="4.7579999999998108"/>
    <n v="4.8055000000003929"/>
    <n v="5.4659999999985303"/>
  </r>
  <r>
    <s v="P71824670"/>
    <x v="0"/>
    <x v="15"/>
    <x v="15"/>
    <x v="15"/>
    <x v="1"/>
    <x v="0"/>
    <x v="2"/>
    <n v="874.44"/>
    <d v="1993-05-10T00:00:00"/>
    <d v="2025-02-01T00:00:00"/>
    <n v="42"/>
    <n v="33"/>
    <x v="0"/>
    <s v="NA"/>
    <x v="0"/>
    <s v="NA"/>
    <x v="0"/>
    <s v="3.47"/>
    <n v="9307.9120000000003"/>
    <n v="9261.7189999999991"/>
    <n v="9477.1239999999998"/>
    <n v="9518.4060000000009"/>
    <n v="9571.8955000000005"/>
    <n v="9613.59"/>
    <n v="10885.415999999999"/>
    <n v="10932.832"/>
    <x v="0"/>
    <x v="0"/>
    <x v="0"/>
    <x v="0"/>
    <n v="1.1372268000000001"/>
    <n v="1.1372268000000001"/>
    <s v="5106.7295"/>
    <s v="5106.7295"/>
    <n v="-46.19300000000112"/>
    <n v="41.282000000001062"/>
    <n v="41.694499999999607"/>
    <n v="47.416000000001077"/>
  </r>
  <r>
    <s v="P71856072"/>
    <x v="0"/>
    <x v="0"/>
    <x v="0"/>
    <x v="0"/>
    <x v="0"/>
    <x v="1"/>
    <x v="2"/>
    <n v="2329.7399999999998"/>
    <d v="1995-05-03T00:00:00"/>
    <d v="2025-01-01T00:00:00"/>
    <n v="43"/>
    <n v="32"/>
    <x v="0"/>
    <s v="NA"/>
    <x v="0"/>
    <s v="NA"/>
    <x v="0"/>
    <s v="9.03"/>
    <n v="13342.526"/>
    <n v="13342.526"/>
    <n v="13589.073"/>
    <n v="13589.073"/>
    <n v="13724.964"/>
    <n v="13724.964"/>
    <n v="15726.076999999999"/>
    <n v="15726.078"/>
    <x v="0"/>
    <x v="0"/>
    <x v="0"/>
    <x v="0"/>
    <n v="1.1458010999999999"/>
    <n v="1.1458010999999999"/>
    <s v="12743.678"/>
    <s v="12743.678"/>
    <n v="0"/>
    <n v="0"/>
    <n v="0"/>
    <n v="1.0000000002037268E-3"/>
  </r>
  <r>
    <s v="P71856072"/>
    <x v="0"/>
    <x v="1"/>
    <x v="1"/>
    <x v="1"/>
    <x v="0"/>
    <x v="1"/>
    <x v="2"/>
    <n v="2329.7399999999998"/>
    <d v="1995-05-03T00:00:00"/>
    <d v="2025-01-01T00:00:00"/>
    <n v="43"/>
    <n v="32"/>
    <x v="0"/>
    <s v="NA"/>
    <x v="0"/>
    <s v="NA"/>
    <x v="0"/>
    <s v="9.03"/>
    <n v="13342.526"/>
    <n v="13342.526"/>
    <n v="13589.073"/>
    <n v="13589.073"/>
    <n v="13724.964"/>
    <n v="13724.964"/>
    <n v="15726.078"/>
    <n v="15726.078"/>
    <x v="0"/>
    <x v="0"/>
    <x v="0"/>
    <x v="0"/>
    <n v="1.1458010999999999"/>
    <n v="1.1458010999999999"/>
    <s v="12743.678"/>
    <s v="12743.678"/>
    <n v="0"/>
    <n v="0"/>
    <n v="0"/>
    <n v="0"/>
  </r>
  <r>
    <s v="P71856072"/>
    <x v="0"/>
    <x v="2"/>
    <x v="2"/>
    <x v="2"/>
    <x v="0"/>
    <x v="1"/>
    <x v="2"/>
    <n v="2329.7399999999998"/>
    <d v="1995-05-03T00:00:00"/>
    <d v="2025-01-01T00:00:00"/>
    <n v="43"/>
    <n v="32"/>
    <x v="0"/>
    <s v="NA"/>
    <x v="0"/>
    <s v="NA"/>
    <x v="0"/>
    <s v="9.03"/>
    <n v="13342.526"/>
    <n v="13351.94"/>
    <n v="13589.073"/>
    <n v="13589.672"/>
    <n v="13724.964"/>
    <n v="13725.567999999999"/>
    <n v="15726.078"/>
    <n v="15726.771000000001"/>
    <x v="0"/>
    <x v="0"/>
    <x v="0"/>
    <x v="0"/>
    <n v="1.1458010999999999"/>
    <n v="1.1458010999999999"/>
    <s v="12743.678"/>
    <s v="12743.678"/>
    <n v="9.4140000000006694"/>
    <n v="0.59900000000016007"/>
    <n v="0.60399999999935972"/>
    <n v="0.6930000000011205"/>
  </r>
  <r>
    <s v="P71856072"/>
    <x v="0"/>
    <x v="3"/>
    <x v="3"/>
    <x v="3"/>
    <x v="0"/>
    <x v="1"/>
    <x v="2"/>
    <n v="2329.7399999999998"/>
    <d v="1995-05-03T00:00:00"/>
    <d v="2025-01-01T00:00:00"/>
    <n v="43"/>
    <n v="32"/>
    <x v="0"/>
    <s v="NA"/>
    <x v="0"/>
    <s v="NA"/>
    <x v="0"/>
    <s v="9.03"/>
    <n v="13351.94"/>
    <n v="12356.532999999999"/>
    <n v="13589.672"/>
    <n v="12576.513999999999"/>
    <n v="13725.567999999999"/>
    <n v="12702.278"/>
    <n v="15726.771000000001"/>
    <n v="14554.284"/>
    <x v="0"/>
    <x v="0"/>
    <x v="0"/>
    <x v="0"/>
    <n v="1.1458010999999999"/>
    <n v="1.1458010999999999"/>
    <s v="12743.678"/>
    <s v="12743.678"/>
    <n v="-995.40700000000106"/>
    <n v="-1013.1580000000013"/>
    <n v="-1023.2899999999991"/>
    <n v="-1172.487000000001"/>
  </r>
  <r>
    <s v="P71856072"/>
    <x v="0"/>
    <x v="4"/>
    <x v="4"/>
    <x v="4"/>
    <x v="0"/>
    <x v="1"/>
    <x v="2"/>
    <n v="2329.7399999999998"/>
    <d v="1995-05-03T00:00:00"/>
    <d v="2025-01-01T00:00:00"/>
    <n v="43"/>
    <n v="32"/>
    <x v="0"/>
    <s v="NA"/>
    <x v="0"/>
    <s v="NA"/>
    <x v="0"/>
    <s v="9.03"/>
    <n v="12356.532999999999"/>
    <n v="12402.782999999999"/>
    <n v="12576.513999999999"/>
    <n v="12625.046"/>
    <n v="12702.278"/>
    <n v="12751.296"/>
    <n v="14554.284"/>
    <n v="14610.449000000001"/>
    <x v="0"/>
    <x v="0"/>
    <x v="0"/>
    <x v="0"/>
    <n v="1.1458010999999999"/>
    <n v="1.1458010999999999"/>
    <s v="12743.678"/>
    <s v="12743.678"/>
    <n v="46.25"/>
    <n v="48.532000000001062"/>
    <n v="49.018000000000029"/>
    <n v="56.165000000000873"/>
  </r>
  <r>
    <s v="P71856072"/>
    <x v="0"/>
    <x v="5"/>
    <x v="5"/>
    <x v="5"/>
    <x v="1"/>
    <x v="1"/>
    <x v="2"/>
    <n v="2329.7399999999998"/>
    <d v="1995-05-03T00:00:00"/>
    <d v="2025-02-01T00:00:00"/>
    <n v="43"/>
    <n v="32"/>
    <x v="0"/>
    <s v="NA"/>
    <x v="0"/>
    <s v="NA"/>
    <x v="0"/>
    <s v="9.03"/>
    <n v="12402.782999999999"/>
    <n v="12402.782999999999"/>
    <n v="12625.046"/>
    <n v="12625.046"/>
    <n v="12751.296"/>
    <n v="12751.296"/>
    <n v="14610.449000000001"/>
    <n v="14610.449000000001"/>
    <x v="0"/>
    <x v="0"/>
    <x v="0"/>
    <x v="0"/>
    <n v="1.1458010999999999"/>
    <n v="1.1458010999999999"/>
    <s v="12743.678"/>
    <s v="12743.678"/>
    <n v="0"/>
    <n v="0"/>
    <n v="0"/>
    <n v="0"/>
  </r>
  <r>
    <s v="P71856072"/>
    <x v="0"/>
    <x v="6"/>
    <x v="6"/>
    <x v="6"/>
    <x v="1"/>
    <x v="1"/>
    <x v="2"/>
    <n v="2329.7399999999998"/>
    <d v="1995-05-03T00:00:00"/>
    <d v="2025-02-01T00:00:00"/>
    <n v="43"/>
    <n v="32"/>
    <x v="0"/>
    <s v="NA"/>
    <x v="0"/>
    <s v="NA"/>
    <x v="0"/>
    <s v="9.03"/>
    <n v="12402.782999999999"/>
    <n v="12411.804"/>
    <n v="12625.046"/>
    <n v="12634.067999999999"/>
    <n v="12751.296"/>
    <n v="12760.409"/>
    <n v="14610.449000000001"/>
    <n v="14620.89"/>
    <x v="0"/>
    <x v="0"/>
    <x v="0"/>
    <x v="0"/>
    <n v="1.1458010999999999"/>
    <n v="1.1458010999999999"/>
    <s v="12743.678"/>
    <s v="12743.678"/>
    <n v="9.0210000000006403"/>
    <n v="9.021999999999025"/>
    <n v="9.1129999999993743"/>
    <n v="10.440999999998894"/>
  </r>
  <r>
    <s v="P71856072"/>
    <x v="0"/>
    <x v="7"/>
    <x v="7"/>
    <x v="7"/>
    <x v="1"/>
    <x v="1"/>
    <x v="2"/>
    <n v="2329.7399999999998"/>
    <d v="1995-05-03T00:00:00"/>
    <d v="2025-02-01T00:00:00"/>
    <n v="43"/>
    <n v="32"/>
    <x v="0"/>
    <s v="NA"/>
    <x v="0"/>
    <s v="NA"/>
    <x v="0"/>
    <s v="9.03"/>
    <n v="12411.804"/>
    <n v="12331.127"/>
    <n v="12634.067999999999"/>
    <n v="12551.947"/>
    <n v="12760.409"/>
    <n v="12677.467000000001"/>
    <n v="14620.89"/>
    <n v="14525.854499999999"/>
    <x v="0"/>
    <x v="0"/>
    <x v="0"/>
    <x v="0"/>
    <n v="1.1458010999999999"/>
    <n v="1.1458010999999999"/>
    <s v="12743.678"/>
    <s v="12743.678"/>
    <n v="-80.67699999999968"/>
    <n v="-82.120999999999185"/>
    <n v="-82.941999999999098"/>
    <n v="-95.035499999999956"/>
  </r>
  <r>
    <s v="P71856072"/>
    <x v="0"/>
    <x v="8"/>
    <x v="8"/>
    <x v="8"/>
    <x v="1"/>
    <x v="1"/>
    <x v="2"/>
    <n v="2329.7399999999998"/>
    <d v="1995-05-03T00:00:00"/>
    <d v="2025-02-01T00:00:00"/>
    <n v="43"/>
    <n v="32"/>
    <x v="0"/>
    <s v="NA"/>
    <x v="0"/>
    <s v="NA"/>
    <x v="0"/>
    <s v="9.03"/>
    <n v="12331.127"/>
    <n v="12306.505999999999"/>
    <n v="12551.947"/>
    <n v="12526.885"/>
    <n v="12677.467000000001"/>
    <n v="12652.153"/>
    <n v="14525.854499999999"/>
    <n v="14496.852000000001"/>
    <x v="0"/>
    <x v="0"/>
    <x v="0"/>
    <x v="0"/>
    <n v="1.1458010999999999"/>
    <n v="1.1458010999999999"/>
    <s v="12743.678"/>
    <s v="12743.678"/>
    <n v="-24.621000000001004"/>
    <n v="-25.061999999999898"/>
    <n v="-25.314000000000306"/>
    <n v="-29.00249999999869"/>
  </r>
  <r>
    <s v="P71856072"/>
    <x v="0"/>
    <x v="9"/>
    <x v="9"/>
    <x v="9"/>
    <x v="1"/>
    <x v="1"/>
    <x v="2"/>
    <n v="2329.7399999999998"/>
    <d v="1995-05-03T00:00:00"/>
    <d v="2025-02-01T00:00:00"/>
    <n v="43"/>
    <n v="32"/>
    <x v="0"/>
    <s v="NA"/>
    <x v="0"/>
    <s v="NA"/>
    <x v="0"/>
    <s v="9.03"/>
    <n v="12306.505999999999"/>
    <n v="12352.569"/>
    <n v="12526.885"/>
    <n v="12574.019"/>
    <n v="12652.153"/>
    <n v="12699.759"/>
    <n v="14496.852000000001"/>
    <n v="14551.397000000001"/>
    <x v="0"/>
    <x v="0"/>
    <x v="0"/>
    <x v="0"/>
    <n v="1.1458010999999999"/>
    <n v="1.1458010999999999"/>
    <s v="12743.678"/>
    <s v="12743.678"/>
    <n v="46.063000000000102"/>
    <n v="47.134000000000015"/>
    <n v="47.605999999999767"/>
    <n v="54.545000000000073"/>
  </r>
  <r>
    <s v="P71856072"/>
    <x v="0"/>
    <x v="10"/>
    <x v="10"/>
    <x v="10"/>
    <x v="1"/>
    <x v="1"/>
    <x v="2"/>
    <n v="2329.7399999999998"/>
    <d v="1995-05-03T00:00:00"/>
    <d v="2025-02-01T00:00:00"/>
    <n v="43"/>
    <n v="32"/>
    <x v="0"/>
    <s v="NA"/>
    <x v="0"/>
    <s v="NA"/>
    <x v="0"/>
    <s v="9.03"/>
    <n v="12352.569"/>
    <n v="12352.569"/>
    <n v="12574.019"/>
    <n v="12574.019"/>
    <n v="12699.759"/>
    <n v="12699.759"/>
    <n v="14551.397000000001"/>
    <n v="14551.397000000001"/>
    <x v="0"/>
    <x v="0"/>
    <x v="0"/>
    <x v="0"/>
    <n v="1.1458010999999999"/>
    <n v="1.1458010999999999"/>
    <s v="12743.678"/>
    <s v="12766.976"/>
    <n v="0"/>
    <n v="0"/>
    <n v="0"/>
    <n v="0"/>
  </r>
  <r>
    <s v="P71856072"/>
    <x v="0"/>
    <x v="11"/>
    <x v="11"/>
    <x v="11"/>
    <x v="1"/>
    <x v="1"/>
    <x v="2"/>
    <n v="2329.7399999999998"/>
    <d v="1995-05-03T00:00:00"/>
    <d v="2025-02-01T00:00:00"/>
    <n v="43"/>
    <n v="32"/>
    <x v="0"/>
    <s v="NA"/>
    <x v="0"/>
    <s v="NA"/>
    <x v="0"/>
    <s v="9.03"/>
    <n v="12352.569"/>
    <n v="12352.569"/>
    <n v="12574.019"/>
    <n v="12574.019"/>
    <n v="12699.759"/>
    <n v="12699.759"/>
    <n v="14551.397000000001"/>
    <n v="14551.397000000001"/>
    <x v="0"/>
    <x v="0"/>
    <x v="0"/>
    <x v="0"/>
    <n v="1.1458010999999999"/>
    <n v="1.1458010999999999"/>
    <s v="12766.976"/>
    <s v="12766.976"/>
    <n v="0"/>
    <n v="0"/>
    <n v="0"/>
    <n v="0"/>
  </r>
  <r>
    <s v="P71856072"/>
    <x v="0"/>
    <x v="12"/>
    <x v="12"/>
    <x v="12"/>
    <x v="1"/>
    <x v="1"/>
    <x v="2"/>
    <n v="2329.7399999999998"/>
    <d v="1995-05-03T00:00:00"/>
    <d v="2025-02-01T00:00:00"/>
    <n v="43"/>
    <n v="32"/>
    <x v="0"/>
    <s v="NA"/>
    <x v="0"/>
    <s v="NA"/>
    <x v="0"/>
    <s v="9.03"/>
    <n v="12352.569"/>
    <n v="12352.569"/>
    <n v="12574.019"/>
    <n v="12574.019"/>
    <n v="12699.759"/>
    <n v="12699.759"/>
    <n v="14551.397000000001"/>
    <n v="14551.397000000001"/>
    <x v="0"/>
    <x v="0"/>
    <x v="0"/>
    <x v="0"/>
    <n v="1.1458010999999999"/>
    <n v="1.1458010999999999"/>
    <s v="12766.976"/>
    <s v="12766.976"/>
    <n v="0"/>
    <n v="0"/>
    <n v="0"/>
    <n v="0"/>
  </r>
  <r>
    <s v="P71856072"/>
    <x v="0"/>
    <x v="13"/>
    <x v="13"/>
    <x v="13"/>
    <x v="1"/>
    <x v="1"/>
    <x v="2"/>
    <n v="2329.7399999999998"/>
    <d v="1995-05-03T00:00:00"/>
    <d v="2025-02-01T00:00:00"/>
    <n v="43"/>
    <n v="32"/>
    <x v="0"/>
    <s v="NA"/>
    <x v="0"/>
    <s v="NA"/>
    <x v="0"/>
    <s v="9.03"/>
    <n v="12352.569"/>
    <n v="12352.569"/>
    <n v="12574.019"/>
    <n v="12574.019"/>
    <n v="12699.759"/>
    <n v="12699.759"/>
    <n v="14551.397000000001"/>
    <n v="14551.396000000001"/>
    <x v="0"/>
    <x v="0"/>
    <x v="0"/>
    <x v="0"/>
    <n v="1.1458010999999999"/>
    <n v="1.1458010999999999"/>
    <s v="12766.976"/>
    <s v="12766.976"/>
    <n v="0"/>
    <n v="0"/>
    <n v="0"/>
    <n v="-1.0000000002037268E-3"/>
  </r>
  <r>
    <s v="P71856072"/>
    <x v="0"/>
    <x v="14"/>
    <x v="14"/>
    <x v="14"/>
    <x v="1"/>
    <x v="1"/>
    <x v="2"/>
    <n v="2329.7399999999998"/>
    <d v="1995-05-03T00:00:00"/>
    <d v="2025-02-01T00:00:00"/>
    <n v="43"/>
    <n v="32"/>
    <x v="0"/>
    <s v="NA"/>
    <x v="0"/>
    <s v="NA"/>
    <x v="0"/>
    <s v="9.03"/>
    <n v="12352.569"/>
    <n v="12389.527"/>
    <n v="12574.019"/>
    <n v="12584.782999999999"/>
    <n v="12699.759"/>
    <n v="12710.630999999999"/>
    <n v="14551.396000000001"/>
    <n v="14563.854499999999"/>
    <x v="0"/>
    <x v="0"/>
    <x v="0"/>
    <x v="0"/>
    <n v="1.1458010999999999"/>
    <n v="1.1458010999999999"/>
    <s v="12766.976"/>
    <s v="12766.976"/>
    <n v="36.958000000000538"/>
    <n v="10.763999999999214"/>
    <n v="10.871999999999389"/>
    <n v="12.458499999998821"/>
  </r>
  <r>
    <s v="P71856072"/>
    <x v="0"/>
    <x v="15"/>
    <x v="15"/>
    <x v="15"/>
    <x v="1"/>
    <x v="1"/>
    <x v="2"/>
    <n v="2329.7399999999998"/>
    <d v="1995-05-03T00:00:00"/>
    <d v="2025-02-01T00:00:00"/>
    <n v="43"/>
    <n v="32"/>
    <x v="0"/>
    <s v="NA"/>
    <x v="0"/>
    <s v="NA"/>
    <x v="0"/>
    <s v="9.03"/>
    <n v="12389.527"/>
    <n v="12343.325999999999"/>
    <n v="12584.782999999999"/>
    <n v="12628.798000000001"/>
    <n v="12710.630999999999"/>
    <n v="12755.085999999999"/>
    <n v="14563.854499999999"/>
    <n v="14614.790999999999"/>
    <x v="0"/>
    <x v="0"/>
    <x v="0"/>
    <x v="0"/>
    <n v="1.1458010999999999"/>
    <n v="1.1458010999999999"/>
    <s v="12766.976"/>
    <s v="12766.976"/>
    <n v="-46.201000000000931"/>
    <n v="44.015000000001237"/>
    <n v="44.454999999999927"/>
    <n v="50.936499999999796"/>
  </r>
  <r>
    <s v="P71990262"/>
    <x v="0"/>
    <x v="0"/>
    <x v="0"/>
    <x v="0"/>
    <x v="0"/>
    <x v="1"/>
    <x v="2"/>
    <n v="902.52"/>
    <d v="1990-08-31T00:00:00"/>
    <d v="2025-01-01T00:00:00"/>
    <n v="46"/>
    <n v="29"/>
    <x v="0"/>
    <s v="NA"/>
    <x v="0"/>
    <s v="NA"/>
    <x v="0"/>
    <s v="3.27"/>
    <n v="7347.085"/>
    <n v="7347.085"/>
    <n v="7469.6790000000001"/>
    <n v="7469.6790000000001"/>
    <n v="7544.3765000000003"/>
    <n v="7544.3760000000002"/>
    <n v="8600.7950000000001"/>
    <n v="8600.7939999999999"/>
    <x v="0"/>
    <x v="0"/>
    <x v="0"/>
    <x v="0"/>
    <n v="1.1400273000000001"/>
    <n v="1.1400273000000001"/>
    <s v="5613.6743"/>
    <s v="5613.6743"/>
    <n v="0"/>
    <n v="0"/>
    <n v="-5.0000000010186341E-4"/>
    <n v="-1.0000000002037268E-3"/>
  </r>
  <r>
    <s v="P71990262"/>
    <x v="0"/>
    <x v="1"/>
    <x v="1"/>
    <x v="1"/>
    <x v="0"/>
    <x v="1"/>
    <x v="2"/>
    <n v="902.52"/>
    <d v="1990-08-31T00:00:00"/>
    <d v="2025-01-01T00:00:00"/>
    <n v="46"/>
    <n v="29"/>
    <x v="0"/>
    <s v="NA"/>
    <x v="0"/>
    <s v="NA"/>
    <x v="0"/>
    <s v="3.27"/>
    <n v="7347.085"/>
    <n v="7347.085"/>
    <n v="7469.6790000000001"/>
    <n v="7469.6790000000001"/>
    <n v="7544.3760000000002"/>
    <n v="7544.3760000000002"/>
    <n v="8600.7939999999999"/>
    <n v="8600.7939999999999"/>
    <x v="0"/>
    <x v="0"/>
    <x v="0"/>
    <x v="0"/>
    <n v="1.1400273000000001"/>
    <n v="1.1400273000000001"/>
    <s v="5613.6743"/>
    <s v="5613.6743"/>
    <n v="0"/>
    <n v="0"/>
    <n v="0"/>
    <n v="0"/>
  </r>
  <r>
    <s v="P71990262"/>
    <x v="0"/>
    <x v="2"/>
    <x v="2"/>
    <x v="2"/>
    <x v="0"/>
    <x v="1"/>
    <x v="2"/>
    <n v="902.52"/>
    <d v="1990-08-31T00:00:00"/>
    <d v="2025-01-01T00:00:00"/>
    <n v="46"/>
    <n v="29"/>
    <x v="0"/>
    <s v="NA"/>
    <x v="0"/>
    <s v="NA"/>
    <x v="0"/>
    <s v="3.27"/>
    <n v="7347.085"/>
    <n v="7352.2690000000002"/>
    <n v="7469.6790000000001"/>
    <n v="7470.009"/>
    <n v="7544.3760000000002"/>
    <n v="7544.7089999999998"/>
    <n v="8600.7939999999999"/>
    <n v="8601.1740000000009"/>
    <x v="0"/>
    <x v="0"/>
    <x v="0"/>
    <x v="0"/>
    <n v="1.1400273000000001"/>
    <n v="1.1400273000000001"/>
    <s v="5613.6743"/>
    <s v="5613.6743"/>
    <n v="5.1840000000001965"/>
    <n v="0.32999999999992724"/>
    <n v="0.33299999999962893"/>
    <n v="0.38000000000101863"/>
  </r>
  <r>
    <s v="P71990262"/>
    <x v="0"/>
    <x v="3"/>
    <x v="3"/>
    <x v="3"/>
    <x v="0"/>
    <x v="1"/>
    <x v="2"/>
    <n v="902.52"/>
    <d v="1990-08-31T00:00:00"/>
    <d v="2025-01-01T00:00:00"/>
    <n v="46"/>
    <n v="29"/>
    <x v="0"/>
    <s v="NA"/>
    <x v="0"/>
    <s v="NA"/>
    <x v="0"/>
    <s v="3.27"/>
    <n v="7352.2690000000002"/>
    <n v="6803.4975999999997"/>
    <n v="7470.009"/>
    <n v="6912.442"/>
    <n v="7544.7089999999998"/>
    <n v="6981.5663999999997"/>
    <n v="8601.1740000000009"/>
    <n v="7959.1763000000001"/>
    <x v="0"/>
    <x v="0"/>
    <x v="0"/>
    <x v="0"/>
    <n v="1.1400273000000001"/>
    <n v="1.1400273000000001"/>
    <s v="5613.6743"/>
    <s v="5613.6743"/>
    <n v="-548.77140000000054"/>
    <n v="-557.56700000000001"/>
    <n v="-563.14260000000013"/>
    <n v="-641.9977000000008"/>
  </r>
  <r>
    <s v="P71990262"/>
    <x v="0"/>
    <x v="4"/>
    <x v="4"/>
    <x v="4"/>
    <x v="0"/>
    <x v="1"/>
    <x v="2"/>
    <n v="902.52"/>
    <d v="1990-08-31T00:00:00"/>
    <d v="2025-01-01T00:00:00"/>
    <n v="46"/>
    <n v="29"/>
    <x v="0"/>
    <s v="NA"/>
    <x v="0"/>
    <s v="NA"/>
    <x v="0"/>
    <s v="3.27"/>
    <n v="6803.4975999999997"/>
    <n v="6828.9633999999996"/>
    <n v="6912.442"/>
    <n v="6939.116"/>
    <n v="6981.5663999999997"/>
    <n v="7008.5073000000002"/>
    <n v="7959.1763000000001"/>
    <n v="7989.8896000000004"/>
    <x v="0"/>
    <x v="0"/>
    <x v="0"/>
    <x v="0"/>
    <n v="1.1400273000000001"/>
    <n v="1.1400273000000001"/>
    <s v="5613.6743"/>
    <s v="5613.6743"/>
    <n v="25.465799999999945"/>
    <n v="26.673999999999978"/>
    <n v="26.940900000000511"/>
    <n v="30.713300000000345"/>
  </r>
  <r>
    <s v="P71990262"/>
    <x v="0"/>
    <x v="5"/>
    <x v="5"/>
    <x v="5"/>
    <x v="1"/>
    <x v="1"/>
    <x v="2"/>
    <n v="902.52"/>
    <d v="1990-08-31T00:00:00"/>
    <d v="2025-02-01T00:00:00"/>
    <n v="46"/>
    <n v="29"/>
    <x v="0"/>
    <s v="NA"/>
    <x v="0"/>
    <s v="NA"/>
    <x v="0"/>
    <s v="3.27"/>
    <n v="6828.9633999999996"/>
    <n v="6828.9633999999996"/>
    <n v="6939.116"/>
    <n v="6939.116"/>
    <n v="7008.5073000000002"/>
    <n v="7008.5073000000002"/>
    <n v="7989.8896000000004"/>
    <n v="7989.8896000000004"/>
    <x v="0"/>
    <x v="0"/>
    <x v="0"/>
    <x v="0"/>
    <n v="1.1400273000000001"/>
    <n v="1.1400273000000001"/>
    <s v="5613.6743"/>
    <s v="5613.6743"/>
    <n v="0"/>
    <n v="0"/>
    <n v="0"/>
    <n v="0"/>
  </r>
  <r>
    <s v="P71990262"/>
    <x v="0"/>
    <x v="6"/>
    <x v="6"/>
    <x v="6"/>
    <x v="1"/>
    <x v="1"/>
    <x v="2"/>
    <n v="902.52"/>
    <d v="1990-08-31T00:00:00"/>
    <d v="2025-02-01T00:00:00"/>
    <n v="46"/>
    <n v="29"/>
    <x v="0"/>
    <s v="NA"/>
    <x v="0"/>
    <s v="NA"/>
    <x v="0"/>
    <s v="3.27"/>
    <n v="6828.9633999999996"/>
    <n v="6832.2285000000002"/>
    <n v="6939.116"/>
    <n v="6942.3823000000002"/>
    <n v="7008.5073000000002"/>
    <n v="7011.8059999999996"/>
    <n v="7989.8896000000004"/>
    <n v="7993.6504000000004"/>
    <x v="0"/>
    <x v="0"/>
    <x v="0"/>
    <x v="0"/>
    <n v="1.1400273000000001"/>
    <n v="1.1400273000000001"/>
    <s v="5613.6743"/>
    <s v="5613.6743"/>
    <n v="3.2651000000005297"/>
    <n v="3.2663000000002285"/>
    <n v="3.2986999999993714"/>
    <n v="3.7608000000000175"/>
  </r>
  <r>
    <s v="P71990262"/>
    <x v="0"/>
    <x v="7"/>
    <x v="7"/>
    <x v="7"/>
    <x v="1"/>
    <x v="1"/>
    <x v="2"/>
    <n v="902.52"/>
    <d v="1990-08-31T00:00:00"/>
    <d v="2025-02-01T00:00:00"/>
    <n v="46"/>
    <n v="29"/>
    <x v="0"/>
    <s v="NA"/>
    <x v="0"/>
    <s v="NA"/>
    <x v="0"/>
    <s v="3.27"/>
    <n v="6832.2285000000002"/>
    <n v="6787.8190000000004"/>
    <n v="6942.3823000000002"/>
    <n v="6897.2569999999996"/>
    <n v="7011.8059999999996"/>
    <n v="6966.2295000000004"/>
    <n v="7993.6504000000004"/>
    <n v="7941.6913999999997"/>
    <x v="0"/>
    <x v="0"/>
    <x v="0"/>
    <x v="0"/>
    <n v="1.1400273000000001"/>
    <n v="1.1400273000000001"/>
    <s v="5613.6743"/>
    <s v="5613.6743"/>
    <n v="-44.409499999999753"/>
    <n v="-45.125300000000607"/>
    <n v="-45.576499999999214"/>
    <n v="-51.959000000000742"/>
  </r>
  <r>
    <s v="P71990262"/>
    <x v="0"/>
    <x v="8"/>
    <x v="8"/>
    <x v="8"/>
    <x v="1"/>
    <x v="1"/>
    <x v="2"/>
    <n v="902.52"/>
    <d v="1990-08-31T00:00:00"/>
    <d v="2025-02-01T00:00:00"/>
    <n v="46"/>
    <n v="29"/>
    <x v="0"/>
    <s v="NA"/>
    <x v="0"/>
    <s v="NA"/>
    <x v="0"/>
    <s v="3.27"/>
    <n v="6787.8190000000004"/>
    <n v="6771.0864000000001"/>
    <n v="6897.2569999999996"/>
    <n v="6880.2550000000001"/>
    <n v="6966.2295000000004"/>
    <n v="6949.0569999999998"/>
    <n v="7941.6913999999997"/>
    <n v="7922.1147000000001"/>
    <x v="0"/>
    <x v="0"/>
    <x v="0"/>
    <x v="0"/>
    <n v="1.1400273000000001"/>
    <n v="1.1400273000000001"/>
    <s v="5613.6743"/>
    <s v="5613.6743"/>
    <n v="-16.732600000000275"/>
    <n v="-17.001999999999498"/>
    <n v="-17.172500000000582"/>
    <n v="-19.576699999999619"/>
  </r>
  <r>
    <s v="P71990262"/>
    <x v="0"/>
    <x v="9"/>
    <x v="9"/>
    <x v="9"/>
    <x v="1"/>
    <x v="1"/>
    <x v="2"/>
    <n v="902.52"/>
    <d v="1990-08-31T00:00:00"/>
    <d v="2025-02-01T00:00:00"/>
    <n v="46"/>
    <n v="29"/>
    <x v="0"/>
    <s v="NA"/>
    <x v="0"/>
    <s v="NA"/>
    <x v="0"/>
    <s v="3.27"/>
    <n v="6771.0864000000001"/>
    <n v="6796.4306999999999"/>
    <n v="6880.2550000000001"/>
    <n v="6906.1426000000001"/>
    <n v="6949.0569999999998"/>
    <n v="6975.2039999999997"/>
    <n v="7922.1147000000001"/>
    <n v="7951.9229999999998"/>
    <x v="0"/>
    <x v="0"/>
    <x v="0"/>
    <x v="0"/>
    <n v="1.1400273000000001"/>
    <n v="1.1400273000000001"/>
    <s v="5613.6743"/>
    <s v="5613.6743"/>
    <n v="25.344299999999748"/>
    <n v="25.88760000000002"/>
    <n v="26.146999999999935"/>
    <n v="29.80829999999969"/>
  </r>
  <r>
    <s v="P71990262"/>
    <x v="0"/>
    <x v="10"/>
    <x v="10"/>
    <x v="10"/>
    <x v="1"/>
    <x v="1"/>
    <x v="2"/>
    <n v="902.52"/>
    <d v="1990-08-31T00:00:00"/>
    <d v="2025-02-01T00:00:00"/>
    <n v="46"/>
    <n v="29"/>
    <x v="0"/>
    <s v="NA"/>
    <x v="0"/>
    <s v="NA"/>
    <x v="0"/>
    <s v="3.27"/>
    <n v="6796.4306999999999"/>
    <n v="6796.4306999999999"/>
    <n v="6906.1426000000001"/>
    <n v="6906.1426000000001"/>
    <n v="6975.2039999999997"/>
    <n v="6975.2039999999997"/>
    <n v="7951.9229999999998"/>
    <n v="7951.9229999999998"/>
    <x v="0"/>
    <x v="0"/>
    <x v="0"/>
    <x v="0"/>
    <n v="1.1400273000000001"/>
    <n v="1.1400273000000001"/>
    <s v="5613.6743"/>
    <s v="5622.6997"/>
    <n v="0"/>
    <n v="0"/>
    <n v="0"/>
    <n v="0"/>
  </r>
  <r>
    <s v="P71990262"/>
    <x v="0"/>
    <x v="11"/>
    <x v="11"/>
    <x v="11"/>
    <x v="1"/>
    <x v="1"/>
    <x v="2"/>
    <n v="902.52"/>
    <d v="1990-08-31T00:00:00"/>
    <d v="2025-02-01T00:00:00"/>
    <n v="46"/>
    <n v="29"/>
    <x v="0"/>
    <s v="NA"/>
    <x v="0"/>
    <s v="NA"/>
    <x v="0"/>
    <s v="3.27"/>
    <n v="6796.4306999999999"/>
    <n v="6796.4306999999999"/>
    <n v="6906.1426000000001"/>
    <n v="6906.1426000000001"/>
    <n v="6975.2039999999997"/>
    <n v="6975.2039999999997"/>
    <n v="7951.9229999999998"/>
    <n v="7951.9229999999998"/>
    <x v="0"/>
    <x v="0"/>
    <x v="0"/>
    <x v="0"/>
    <n v="1.1400273000000001"/>
    <n v="1.1400273000000001"/>
    <s v="5622.6997"/>
    <s v="5622.6997"/>
    <n v="0"/>
    <n v="0"/>
    <n v="0"/>
    <n v="0"/>
  </r>
  <r>
    <s v="P71990262"/>
    <x v="0"/>
    <x v="12"/>
    <x v="12"/>
    <x v="12"/>
    <x v="1"/>
    <x v="1"/>
    <x v="2"/>
    <n v="902.52"/>
    <d v="1990-08-31T00:00:00"/>
    <d v="2025-02-01T00:00:00"/>
    <n v="46"/>
    <n v="29"/>
    <x v="0"/>
    <s v="NA"/>
    <x v="0"/>
    <s v="NA"/>
    <x v="0"/>
    <s v="3.27"/>
    <n v="6796.4306999999999"/>
    <n v="6796.4306999999999"/>
    <n v="6906.1426000000001"/>
    <n v="6906.1426000000001"/>
    <n v="6975.2039999999997"/>
    <n v="6975.2039999999997"/>
    <n v="7951.9229999999998"/>
    <n v="7951.9229999999998"/>
    <x v="0"/>
    <x v="0"/>
    <x v="0"/>
    <x v="0"/>
    <n v="1.1400273000000001"/>
    <n v="1.1400273000000001"/>
    <s v="5622.6997"/>
    <s v="5622.6997"/>
    <n v="0"/>
    <n v="0"/>
    <n v="0"/>
    <n v="0"/>
  </r>
  <r>
    <s v="P71990262"/>
    <x v="0"/>
    <x v="13"/>
    <x v="13"/>
    <x v="13"/>
    <x v="1"/>
    <x v="1"/>
    <x v="2"/>
    <n v="902.52"/>
    <d v="1990-08-31T00:00:00"/>
    <d v="2025-02-01T00:00:00"/>
    <n v="46"/>
    <n v="29"/>
    <x v="0"/>
    <s v="NA"/>
    <x v="0"/>
    <s v="NA"/>
    <x v="0"/>
    <s v="3.27"/>
    <n v="6796.4306999999999"/>
    <n v="6796.4306999999999"/>
    <n v="6906.1426000000001"/>
    <n v="6906.1426000000001"/>
    <n v="6975.2039999999997"/>
    <n v="6975.2035999999998"/>
    <n v="7951.9229999999998"/>
    <n v="7951.9229999999998"/>
    <x v="0"/>
    <x v="0"/>
    <x v="0"/>
    <x v="0"/>
    <n v="1.1400273000000001"/>
    <n v="1.1400273000000001"/>
    <s v="5622.6997"/>
    <s v="5622.6997"/>
    <n v="0"/>
    <n v="0"/>
    <n v="-3.9999999989959178E-4"/>
    <n v="0"/>
  </r>
  <r>
    <s v="P71990262"/>
    <x v="0"/>
    <x v="14"/>
    <x v="14"/>
    <x v="14"/>
    <x v="1"/>
    <x v="1"/>
    <x v="2"/>
    <n v="902.52"/>
    <d v="1990-08-31T00:00:00"/>
    <d v="2025-02-01T00:00:00"/>
    <n v="46"/>
    <n v="29"/>
    <x v="0"/>
    <s v="NA"/>
    <x v="0"/>
    <s v="NA"/>
    <x v="0"/>
    <s v="3.27"/>
    <n v="6796.4306999999999"/>
    <n v="6815.0736999999999"/>
    <n v="6906.1426000000001"/>
    <n v="6910.3716000000004"/>
    <n v="6975.2035999999998"/>
    <n v="6979.4755999999998"/>
    <n v="7951.9229999999998"/>
    <n v="7956.7929999999997"/>
    <x v="0"/>
    <x v="0"/>
    <x v="0"/>
    <x v="0"/>
    <n v="1.1400273000000001"/>
    <n v="1.1400273000000001"/>
    <s v="5622.6997"/>
    <s v="5622.6997"/>
    <n v="18.643000000000029"/>
    <n v="4.2290000000002692"/>
    <n v="4.2719999999999345"/>
    <n v="4.8699999999998909"/>
  </r>
  <r>
    <s v="P71990262"/>
    <x v="0"/>
    <x v="15"/>
    <x v="15"/>
    <x v="15"/>
    <x v="1"/>
    <x v="1"/>
    <x v="2"/>
    <n v="902.52"/>
    <d v="1990-08-31T00:00:00"/>
    <d v="2025-02-01T00:00:00"/>
    <n v="46"/>
    <n v="29"/>
    <x v="0"/>
    <s v="NA"/>
    <x v="0"/>
    <s v="NA"/>
    <x v="0"/>
    <s v="3.27"/>
    <n v="6815.0736999999999"/>
    <n v="6789.66"/>
    <n v="6910.3716000000004"/>
    <n v="6934.5405000000001"/>
    <n v="6979.4755999999998"/>
    <n v="7003.8856999999998"/>
    <n v="7956.7929999999997"/>
    <n v="7984.6210000000001"/>
    <x v="0"/>
    <x v="0"/>
    <x v="0"/>
    <x v="0"/>
    <n v="1.1400273000000001"/>
    <n v="1.1400273000000001"/>
    <s v="5622.6997"/>
    <s v="5622.6997"/>
    <n v="-25.413700000000063"/>
    <n v="24.168899999999667"/>
    <n v="24.410100000000057"/>
    <n v="27.828000000000429"/>
  </r>
  <r>
    <s v="P72510936"/>
    <x v="0"/>
    <x v="0"/>
    <x v="0"/>
    <x v="0"/>
    <x v="0"/>
    <x v="0"/>
    <x v="2"/>
    <n v="167.67"/>
    <d v="1981-06-01T00:00:00"/>
    <d v="2025-01-01T00:00:00"/>
    <n v="46"/>
    <n v="29"/>
    <x v="0"/>
    <s v="NA"/>
    <x v="0"/>
    <s v="NA"/>
    <x v="1"/>
    <s v="7.29"/>
    <n v="4776.5937999999996"/>
    <n v="4776.5937999999996"/>
    <n v="4861.1149999999998"/>
    <n v="4861.1149999999998"/>
    <n v="4909.7266"/>
    <n v="4909.7266"/>
    <n v="5482.9250000000002"/>
    <n v="5482.9242999999997"/>
    <x v="0"/>
    <x v="0"/>
    <x v="0"/>
    <x v="0"/>
    <n v="1.1167475"/>
    <n v="1.1167475"/>
    <s v="1277.6454"/>
    <s v="1277.6454"/>
    <n v="0"/>
    <n v="0"/>
    <n v="0"/>
    <n v="-7.0000000050640665E-4"/>
  </r>
  <r>
    <s v="P72510936"/>
    <x v="0"/>
    <x v="1"/>
    <x v="1"/>
    <x v="1"/>
    <x v="0"/>
    <x v="0"/>
    <x v="2"/>
    <n v="167.67"/>
    <d v="1981-06-01T00:00:00"/>
    <d v="2025-01-01T00:00:00"/>
    <n v="46"/>
    <n v="29"/>
    <x v="0"/>
    <s v="NA"/>
    <x v="0"/>
    <s v="NA"/>
    <x v="1"/>
    <s v="7.29"/>
    <n v="4776.5937999999996"/>
    <n v="4776.5937999999996"/>
    <n v="4861.1149999999998"/>
    <n v="4861.1149999999998"/>
    <n v="4909.7266"/>
    <n v="4909.7266"/>
    <n v="5482.9242999999997"/>
    <n v="5482.9242999999997"/>
    <x v="0"/>
    <x v="0"/>
    <x v="0"/>
    <x v="0"/>
    <n v="1.1167475"/>
    <n v="1.1167475"/>
    <s v="1277.6454"/>
    <s v="1277.6454"/>
    <n v="0"/>
    <n v="0"/>
    <n v="0"/>
    <n v="0"/>
  </r>
  <r>
    <s v="P72510936"/>
    <x v="0"/>
    <x v="2"/>
    <x v="2"/>
    <x v="2"/>
    <x v="0"/>
    <x v="0"/>
    <x v="2"/>
    <n v="167.67"/>
    <d v="1981-06-01T00:00:00"/>
    <d v="2025-01-01T00:00:00"/>
    <n v="46"/>
    <n v="29"/>
    <x v="0"/>
    <s v="NA"/>
    <x v="0"/>
    <s v="NA"/>
    <x v="1"/>
    <s v="7.29"/>
    <n v="4776.5937999999996"/>
    <n v="4777.84"/>
    <n v="4861.1149999999998"/>
    <n v="4861.1949999999997"/>
    <n v="4909.7266"/>
    <n v="4909.8065999999999"/>
    <n v="5482.9242999999997"/>
    <n v="5483.0140000000001"/>
    <x v="0"/>
    <x v="0"/>
    <x v="0"/>
    <x v="0"/>
    <n v="1.1167475"/>
    <n v="1.1167475"/>
    <s v="1277.6454"/>
    <s v="1277.6454"/>
    <n v="1.2462000000004991"/>
    <n v="7.999999999992724E-2"/>
    <n v="7.999999999992724E-2"/>
    <n v="8.9700000000448199E-2"/>
  </r>
  <r>
    <s v="P72510936"/>
    <x v="0"/>
    <x v="3"/>
    <x v="3"/>
    <x v="3"/>
    <x v="0"/>
    <x v="0"/>
    <x v="2"/>
    <n v="167.67"/>
    <d v="1981-06-01T00:00:00"/>
    <d v="2025-01-01T00:00:00"/>
    <n v="46"/>
    <n v="29"/>
    <x v="0"/>
    <s v="NA"/>
    <x v="0"/>
    <s v="NA"/>
    <x v="1"/>
    <s v="7.29"/>
    <n v="4777.84"/>
    <n v="4420.6464999999998"/>
    <n v="4861.1949999999997"/>
    <n v="4497.768"/>
    <n v="4909.8065999999999"/>
    <n v="4542.7456000000002"/>
    <n v="5483.0140000000001"/>
    <n v="5073.0995999999996"/>
    <x v="0"/>
    <x v="0"/>
    <x v="0"/>
    <x v="0"/>
    <n v="1.1167475"/>
    <n v="1.1167475"/>
    <s v="1277.6454"/>
    <s v="1277.6454"/>
    <n v="-357.19350000000031"/>
    <n v="-363.42699999999968"/>
    <n v="-367.06099999999969"/>
    <n v="-409.91440000000057"/>
  </r>
  <r>
    <s v="P72510936"/>
    <x v="0"/>
    <x v="4"/>
    <x v="4"/>
    <x v="4"/>
    <x v="0"/>
    <x v="0"/>
    <x v="2"/>
    <n v="167.67"/>
    <d v="1981-06-01T00:00:00"/>
    <d v="2025-01-01T00:00:00"/>
    <n v="46"/>
    <n v="29"/>
    <x v="0"/>
    <s v="NA"/>
    <x v="0"/>
    <s v="NA"/>
    <x v="1"/>
    <s v="7.29"/>
    <n v="4420.6464999999998"/>
    <n v="4442.6943000000001"/>
    <n v="4497.768"/>
    <n v="4519.5083000000004"/>
    <n v="4542.7456000000002"/>
    <n v="4564.7030000000004"/>
    <n v="5073.0995999999996"/>
    <n v="5097.6210000000001"/>
    <x v="0"/>
    <x v="0"/>
    <x v="0"/>
    <x v="0"/>
    <n v="1.1167475"/>
    <n v="1.1167475"/>
    <s v="1277.6454"/>
    <s v="1277.6454"/>
    <n v="22.047800000000279"/>
    <n v="21.740300000000389"/>
    <n v="21.957400000000234"/>
    <n v="24.52140000000054"/>
  </r>
  <r>
    <s v="P72510936"/>
    <x v="0"/>
    <x v="5"/>
    <x v="5"/>
    <x v="5"/>
    <x v="1"/>
    <x v="0"/>
    <x v="2"/>
    <n v="167.67"/>
    <d v="1981-06-01T00:00:00"/>
    <d v="2025-02-01T00:00:00"/>
    <n v="46"/>
    <n v="29"/>
    <x v="0"/>
    <s v="NA"/>
    <x v="0"/>
    <s v="NA"/>
    <x v="1"/>
    <s v="7.29"/>
    <n v="4442.6943000000001"/>
    <n v="4442.6943000000001"/>
    <n v="4519.5083000000004"/>
    <n v="4519.5083000000004"/>
    <n v="4564.7030000000004"/>
    <n v="4564.7030000000004"/>
    <n v="5097.6210000000001"/>
    <n v="5097.6210000000001"/>
    <x v="0"/>
    <x v="0"/>
    <x v="0"/>
    <x v="0"/>
    <n v="1.1167475"/>
    <n v="1.1167475"/>
    <s v="1277.6454"/>
    <s v="1277.6454"/>
    <n v="0"/>
    <n v="0"/>
    <n v="0"/>
    <n v="0"/>
  </r>
  <r>
    <s v="P72510936"/>
    <x v="0"/>
    <x v="6"/>
    <x v="6"/>
    <x v="6"/>
    <x v="1"/>
    <x v="0"/>
    <x v="2"/>
    <n v="167.67"/>
    <d v="1981-06-01T00:00:00"/>
    <d v="2025-02-01T00:00:00"/>
    <n v="46"/>
    <n v="29"/>
    <x v="0"/>
    <s v="NA"/>
    <x v="0"/>
    <s v="NA"/>
    <x v="1"/>
    <s v="7.29"/>
    <n v="4442.6943000000001"/>
    <n v="4443.3002999999999"/>
    <n v="4519.5083000000004"/>
    <n v="4520.1139999999996"/>
    <n v="4564.7030000000004"/>
    <n v="4565.3149999999996"/>
    <n v="5097.6210000000001"/>
    <n v="5098.3037000000004"/>
    <x v="0"/>
    <x v="0"/>
    <x v="0"/>
    <x v="0"/>
    <n v="1.1167475"/>
    <n v="1.1167475"/>
    <s v="1277.6454"/>
    <s v="1277.6454"/>
    <n v="0.60599999999976717"/>
    <n v="0.60569999999916035"/>
    <n v="0.61199999999917054"/>
    <n v="0.6827000000002954"/>
  </r>
  <r>
    <s v="P72510936"/>
    <x v="0"/>
    <x v="7"/>
    <x v="7"/>
    <x v="7"/>
    <x v="1"/>
    <x v="0"/>
    <x v="2"/>
    <n v="167.67"/>
    <d v="1981-06-01T00:00:00"/>
    <d v="2025-02-01T00:00:00"/>
    <n v="46"/>
    <n v="29"/>
    <x v="0"/>
    <s v="NA"/>
    <x v="0"/>
    <s v="NA"/>
    <x v="1"/>
    <s v="7.29"/>
    <n v="4443.3002999999999"/>
    <n v="4414.4189999999999"/>
    <n v="4520.1139999999996"/>
    <n v="4490.7334000000001"/>
    <n v="4565.3149999999996"/>
    <n v="4535.6405999999997"/>
    <n v="5098.3037000000004"/>
    <n v="5065.165"/>
    <x v="0"/>
    <x v="0"/>
    <x v="0"/>
    <x v="0"/>
    <n v="1.1167475"/>
    <n v="1.1167475"/>
    <s v="1277.6454"/>
    <s v="1277.6454"/>
    <n v="-28.88130000000001"/>
    <n v="-29.380599999999504"/>
    <n v="-29.674399999999878"/>
    <n v="-33.138700000000426"/>
  </r>
  <r>
    <s v="P72510936"/>
    <x v="0"/>
    <x v="8"/>
    <x v="8"/>
    <x v="8"/>
    <x v="1"/>
    <x v="0"/>
    <x v="2"/>
    <n v="167.67"/>
    <d v="1981-06-01T00:00:00"/>
    <d v="2025-02-01T00:00:00"/>
    <n v="46"/>
    <n v="29"/>
    <x v="0"/>
    <s v="NA"/>
    <x v="0"/>
    <s v="NA"/>
    <x v="1"/>
    <s v="7.29"/>
    <n v="4414.4189999999999"/>
    <n v="4386.3310000000001"/>
    <n v="4490.7334000000001"/>
    <n v="4462.16"/>
    <n v="4535.6405999999997"/>
    <n v="4506.7816999999995"/>
    <n v="5065.165"/>
    <n v="5032.9369999999999"/>
    <x v="0"/>
    <x v="0"/>
    <x v="0"/>
    <x v="0"/>
    <n v="1.1167475"/>
    <n v="1.1167475"/>
    <s v="1277.6454"/>
    <s v="1277.6454"/>
    <n v="-28.087999999999738"/>
    <n v="-28.57340000000022"/>
    <n v="-28.858900000000176"/>
    <n v="-32.228000000000065"/>
  </r>
  <r>
    <s v="P72510936"/>
    <x v="0"/>
    <x v="9"/>
    <x v="9"/>
    <x v="9"/>
    <x v="1"/>
    <x v="0"/>
    <x v="2"/>
    <n v="167.67"/>
    <d v="1981-06-01T00:00:00"/>
    <d v="2025-02-01T00:00:00"/>
    <n v="46"/>
    <n v="29"/>
    <x v="0"/>
    <s v="NA"/>
    <x v="0"/>
    <s v="NA"/>
    <x v="1"/>
    <s v="7.29"/>
    <n v="4386.3310000000001"/>
    <n v="4408.2084999999997"/>
    <n v="4462.16"/>
    <n v="4483.2494999999999"/>
    <n v="4506.7816999999995"/>
    <n v="4528.0820000000003"/>
    <n v="5032.9369999999999"/>
    <n v="5056.7240000000002"/>
    <x v="0"/>
    <x v="0"/>
    <x v="0"/>
    <x v="0"/>
    <n v="1.1167475"/>
    <n v="1.1167475"/>
    <s v="1277.6454"/>
    <s v="1277.6454"/>
    <n v="21.8774999999996"/>
    <n v="21.089500000000044"/>
    <n v="21.300300000000789"/>
    <n v="23.787000000000262"/>
  </r>
  <r>
    <s v="P72510936"/>
    <x v="0"/>
    <x v="10"/>
    <x v="10"/>
    <x v="10"/>
    <x v="1"/>
    <x v="0"/>
    <x v="2"/>
    <n v="167.67"/>
    <d v="1981-06-01T00:00:00"/>
    <d v="2025-02-01T00:00:00"/>
    <n v="46"/>
    <n v="29"/>
    <x v="0"/>
    <s v="NA"/>
    <x v="0"/>
    <s v="NA"/>
    <x v="1"/>
    <s v="7.29"/>
    <n v="4408.2084999999997"/>
    <n v="4408.2084999999997"/>
    <n v="4483.2494999999999"/>
    <n v="4483.2494999999999"/>
    <n v="4528.0820000000003"/>
    <n v="4528.0820000000003"/>
    <n v="5056.7240000000002"/>
    <n v="5056.7240000000002"/>
    <x v="0"/>
    <x v="0"/>
    <x v="0"/>
    <x v="0"/>
    <n v="1.1167475"/>
    <n v="1.1167475"/>
    <s v="1277.6454"/>
    <s v="1279.3221"/>
    <n v="0"/>
    <n v="0"/>
    <n v="0"/>
    <n v="0"/>
  </r>
  <r>
    <s v="P72510936"/>
    <x v="0"/>
    <x v="11"/>
    <x v="11"/>
    <x v="11"/>
    <x v="1"/>
    <x v="0"/>
    <x v="2"/>
    <n v="167.67"/>
    <d v="1981-06-01T00:00:00"/>
    <d v="2025-02-01T00:00:00"/>
    <n v="46"/>
    <n v="29"/>
    <x v="0"/>
    <s v="NA"/>
    <x v="0"/>
    <s v="NA"/>
    <x v="1"/>
    <s v="7.29"/>
    <n v="4408.2084999999997"/>
    <n v="4408.2084999999997"/>
    <n v="4483.2494999999999"/>
    <n v="4483.2494999999999"/>
    <n v="4528.0820000000003"/>
    <n v="4528.0820000000003"/>
    <n v="5056.7240000000002"/>
    <n v="5056.7240000000002"/>
    <x v="0"/>
    <x v="0"/>
    <x v="0"/>
    <x v="0"/>
    <n v="1.1167475"/>
    <n v="1.1167475"/>
    <s v="1279.3221"/>
    <s v="1279.3221"/>
    <n v="0"/>
    <n v="0"/>
    <n v="0"/>
    <n v="0"/>
  </r>
  <r>
    <s v="P72510936"/>
    <x v="0"/>
    <x v="12"/>
    <x v="12"/>
    <x v="12"/>
    <x v="1"/>
    <x v="0"/>
    <x v="2"/>
    <n v="167.67"/>
    <d v="1981-06-01T00:00:00"/>
    <d v="2025-02-01T00:00:00"/>
    <n v="46"/>
    <n v="29"/>
    <x v="0"/>
    <s v="NA"/>
    <x v="0"/>
    <s v="NA"/>
    <x v="1"/>
    <s v="7.29"/>
    <n v="4408.2084999999997"/>
    <n v="4408.2084999999997"/>
    <n v="4483.2494999999999"/>
    <n v="4483.2494999999999"/>
    <n v="4528.0820000000003"/>
    <n v="4528.0820000000003"/>
    <n v="5056.7240000000002"/>
    <n v="5056.7240000000002"/>
    <x v="0"/>
    <x v="0"/>
    <x v="0"/>
    <x v="0"/>
    <n v="1.1167475"/>
    <n v="1.1167475"/>
    <s v="1279.3221"/>
    <s v="1279.3221"/>
    <n v="0"/>
    <n v="0"/>
    <n v="0"/>
    <n v="0"/>
  </r>
  <r>
    <s v="P72510936"/>
    <x v="0"/>
    <x v="13"/>
    <x v="13"/>
    <x v="13"/>
    <x v="1"/>
    <x v="0"/>
    <x v="2"/>
    <n v="167.67"/>
    <d v="1981-06-01T00:00:00"/>
    <d v="2025-02-01T00:00:00"/>
    <n v="46"/>
    <n v="29"/>
    <x v="0"/>
    <s v="NA"/>
    <x v="0"/>
    <s v="NA"/>
    <x v="1"/>
    <s v="7.29"/>
    <n v="4408.2084999999997"/>
    <n v="4408.2084999999997"/>
    <n v="4483.2494999999999"/>
    <n v="4483.2494999999999"/>
    <n v="4528.0820000000003"/>
    <n v="4528.0820000000003"/>
    <n v="5056.7240000000002"/>
    <n v="5056.7240000000002"/>
    <x v="0"/>
    <x v="0"/>
    <x v="0"/>
    <x v="0"/>
    <n v="1.1167475"/>
    <n v="1.1167475"/>
    <s v="1279.3221"/>
    <s v="1279.3221"/>
    <n v="0"/>
    <n v="0"/>
    <n v="0"/>
    <n v="0"/>
  </r>
  <r>
    <s v="P72510936"/>
    <x v="0"/>
    <x v="14"/>
    <x v="14"/>
    <x v="14"/>
    <x v="1"/>
    <x v="0"/>
    <x v="2"/>
    <n v="167.67"/>
    <d v="1981-06-01T00:00:00"/>
    <d v="2025-02-01T00:00:00"/>
    <n v="46"/>
    <n v="29"/>
    <x v="0"/>
    <s v="NA"/>
    <x v="0"/>
    <s v="NA"/>
    <x v="1"/>
    <s v="7.29"/>
    <n v="4408.2084999999997"/>
    <n v="4418.53"/>
    <n v="4483.2494999999999"/>
    <n v="4484.4690000000001"/>
    <n v="4528.0820000000003"/>
    <n v="4529.3140000000003"/>
    <n v="5056.7240000000002"/>
    <n v="5058.1000000000004"/>
    <x v="0"/>
    <x v="0"/>
    <x v="0"/>
    <x v="0"/>
    <n v="1.1167475"/>
    <n v="1.1167475"/>
    <s v="1279.3221"/>
    <s v="1279.3221"/>
    <n v="10.321500000000015"/>
    <n v="1.2195000000001528"/>
    <n v="1.2319999999999709"/>
    <n v="1.3760000000002037"/>
  </r>
  <r>
    <s v="P72510936"/>
    <x v="0"/>
    <x v="15"/>
    <x v="15"/>
    <x v="15"/>
    <x v="1"/>
    <x v="0"/>
    <x v="2"/>
    <n v="167.67"/>
    <d v="1981-06-01T00:00:00"/>
    <d v="2025-02-01T00:00:00"/>
    <n v="46"/>
    <n v="29"/>
    <x v="0"/>
    <s v="NA"/>
    <x v="0"/>
    <s v="NA"/>
    <x v="1"/>
    <s v="7.29"/>
    <n v="4418.53"/>
    <n v="4396.6016"/>
    <n v="4484.4690000000001"/>
    <n v="4504.0033999999996"/>
    <n v="4529.3140000000003"/>
    <n v="4549.0434999999998"/>
    <n v="5058.1000000000004"/>
    <n v="5080.1329999999998"/>
    <x v="0"/>
    <x v="0"/>
    <x v="0"/>
    <x v="0"/>
    <n v="1.1167475"/>
    <n v="1.1167475"/>
    <s v="1279.3221"/>
    <s v="1279.3221"/>
    <n v="-21.928399999999783"/>
    <n v="19.53439999999955"/>
    <n v="19.729499999999462"/>
    <n v="22.032999999999447"/>
  </r>
  <r>
    <s v="P72541860"/>
    <x v="0"/>
    <x v="0"/>
    <x v="0"/>
    <x v="0"/>
    <x v="0"/>
    <x v="0"/>
    <x v="0"/>
    <n v="965.52"/>
    <d v="1985-12-03T00:00:00"/>
    <d v="2012-12-03T00:00:00"/>
    <n v="27"/>
    <n v="48"/>
    <x v="1"/>
    <s v="NA"/>
    <x v="0"/>
    <s v="NA"/>
    <x v="0"/>
    <s v="5.96"/>
    <n v="2073.2473"/>
    <n v="2073.2473"/>
    <n v="2115.2925"/>
    <n v="2115.2925"/>
    <n v="2136.4452999999999"/>
    <n v="2136.4452999999999"/>
    <n v="6666.9155000000001"/>
    <n v="6666.9155000000001"/>
    <x v="0"/>
    <x v="0"/>
    <x v="0"/>
    <x v="0"/>
    <n v="1.0862261"/>
    <n v="1.0862261"/>
    <s v="6666.9155"/>
    <s v="6666.9155"/>
    <n v="0"/>
    <n v="0"/>
    <n v="0"/>
    <n v="0"/>
  </r>
  <r>
    <s v="P72541860"/>
    <x v="0"/>
    <x v="1"/>
    <x v="1"/>
    <x v="1"/>
    <x v="0"/>
    <x v="0"/>
    <x v="0"/>
    <n v="965.52"/>
    <d v="1985-12-03T00:00:00"/>
    <d v="2012-12-03T00:00:00"/>
    <n v="27"/>
    <n v="48"/>
    <x v="1"/>
    <s v="NA"/>
    <x v="0"/>
    <s v="NA"/>
    <x v="0"/>
    <s v="5.96"/>
    <n v="2073.2473"/>
    <n v="2073.2473"/>
    <n v="2115.2925"/>
    <n v="2115.2925"/>
    <n v="2136.4452999999999"/>
    <n v="2136.4452999999999"/>
    <n v="6666.9155000000001"/>
    <n v="6666.9155000000001"/>
    <x v="0"/>
    <x v="0"/>
    <x v="0"/>
    <x v="0"/>
    <n v="1.0862261"/>
    <n v="1.0862261"/>
    <s v="6666.9155"/>
    <s v="6666.9155"/>
    <n v="0"/>
    <n v="0"/>
    <n v="0"/>
    <n v="0"/>
  </r>
  <r>
    <s v="P72541860"/>
    <x v="0"/>
    <x v="2"/>
    <x v="2"/>
    <x v="2"/>
    <x v="0"/>
    <x v="0"/>
    <x v="0"/>
    <n v="965.52"/>
    <d v="1985-12-03T00:00:00"/>
    <d v="2012-12-03T00:00:00"/>
    <n v="27"/>
    <n v="48"/>
    <x v="1"/>
    <s v="NA"/>
    <x v="0"/>
    <s v="NA"/>
    <x v="0"/>
    <s v="5.96"/>
    <n v="2073.2473"/>
    <n v="2073.7883000000002"/>
    <n v="2115.2925"/>
    <n v="2115.3270000000002"/>
    <n v="2136.4452999999999"/>
    <n v="2136.4802"/>
    <n v="6666.9155000000001"/>
    <n v="6666.9155000000001"/>
    <x v="0"/>
    <x v="0"/>
    <x v="0"/>
    <x v="0"/>
    <n v="1.0862261"/>
    <n v="1.0862261"/>
    <s v="6666.9155"/>
    <s v="6666.9155"/>
    <n v="0.54100000000016735"/>
    <n v="3.4500000000207365E-2"/>
    <n v="3.4900000000106957E-2"/>
    <n v="0"/>
  </r>
  <r>
    <s v="P72541860"/>
    <x v="0"/>
    <x v="3"/>
    <x v="3"/>
    <x v="3"/>
    <x v="0"/>
    <x v="0"/>
    <x v="0"/>
    <n v="965.52"/>
    <d v="1985-12-03T00:00:00"/>
    <d v="2012-12-03T00:00:00"/>
    <n v="27"/>
    <n v="48"/>
    <x v="1"/>
    <s v="NA"/>
    <x v="0"/>
    <s v="NA"/>
    <x v="0"/>
    <s v="5.96"/>
    <n v="2073.7883000000002"/>
    <n v="1918.6524999999999"/>
    <n v="2115.3270000000002"/>
    <n v="1957.0836999999999"/>
    <n v="2136.4802"/>
    <n v="1976.6545000000001"/>
    <n v="6666.9155000000001"/>
    <n v="6666.9155000000001"/>
    <x v="0"/>
    <x v="0"/>
    <x v="0"/>
    <x v="0"/>
    <n v="1.0862261"/>
    <n v="1.0862261"/>
    <s v="6666.9155"/>
    <s v="6666.9155"/>
    <n v="-155.13580000000024"/>
    <n v="-158.24330000000032"/>
    <n v="-159.82569999999987"/>
    <n v="0"/>
  </r>
  <r>
    <s v="P72541860"/>
    <x v="0"/>
    <x v="4"/>
    <x v="4"/>
    <x v="4"/>
    <x v="0"/>
    <x v="0"/>
    <x v="0"/>
    <n v="965.52"/>
    <d v="1985-12-03T00:00:00"/>
    <d v="2012-12-03T00:00:00"/>
    <n v="27"/>
    <n v="48"/>
    <x v="1"/>
    <s v="NA"/>
    <x v="0"/>
    <s v="NA"/>
    <x v="0"/>
    <s v="5.96"/>
    <n v="1918.6524999999999"/>
    <n v="1928.2219"/>
    <n v="1957.0836999999999"/>
    <n v="1966.5435"/>
    <n v="1976.6545000000001"/>
    <n v="1986.2089000000001"/>
    <n v="6666.9155000000001"/>
    <n v="6666.9155000000001"/>
    <x v="0"/>
    <x v="0"/>
    <x v="0"/>
    <x v="0"/>
    <n v="1.0862261"/>
    <n v="1.0862261"/>
    <s v="6666.9155"/>
    <s v="6666.9155"/>
    <n v="9.5694000000000869"/>
    <n v="9.4598000000000866"/>
    <n v="9.5543999999999869"/>
    <n v="0"/>
  </r>
  <r>
    <s v="P72541860"/>
    <x v="0"/>
    <x v="5"/>
    <x v="5"/>
    <x v="5"/>
    <x v="0"/>
    <x v="0"/>
    <x v="0"/>
    <n v="965.52"/>
    <d v="1985-12-03T00:00:00"/>
    <d v="2012-12-03T00:00:00"/>
    <n v="27"/>
    <n v="48"/>
    <x v="1"/>
    <s v="NA"/>
    <x v="0"/>
    <s v="NA"/>
    <x v="0"/>
    <s v="5.96"/>
    <n v="1928.2219"/>
    <n v="1928.2219"/>
    <n v="1966.5435"/>
    <n v="1966.5435"/>
    <n v="1986.2089000000001"/>
    <n v="1986.2089000000001"/>
    <n v="6666.9155000000001"/>
    <n v="6666.9155000000001"/>
    <x v="0"/>
    <x v="0"/>
    <x v="0"/>
    <x v="0"/>
    <n v="1.0862261"/>
    <n v="1.0862261"/>
    <s v="6666.9155"/>
    <s v="6666.9155"/>
    <n v="0"/>
    <n v="0"/>
    <n v="0"/>
    <n v="0"/>
  </r>
  <r>
    <s v="P72541860"/>
    <x v="0"/>
    <x v="6"/>
    <x v="6"/>
    <x v="6"/>
    <x v="0"/>
    <x v="0"/>
    <x v="0"/>
    <n v="965.52"/>
    <d v="1985-12-03T00:00:00"/>
    <d v="2012-12-03T00:00:00"/>
    <n v="27"/>
    <n v="48"/>
    <x v="1"/>
    <s v="NA"/>
    <x v="0"/>
    <s v="NA"/>
    <x v="0"/>
    <s v="5.96"/>
    <n v="1928.2219"/>
    <n v="1928.2219"/>
    <n v="1966.5435"/>
    <n v="1966.5435"/>
    <n v="1986.2089000000001"/>
    <n v="1986.2089000000001"/>
    <n v="6666.9155000000001"/>
    <n v="6666.9155000000001"/>
    <x v="0"/>
    <x v="0"/>
    <x v="0"/>
    <x v="0"/>
    <n v="1.0862261"/>
    <n v="1.0862261"/>
    <s v="6666.9155"/>
    <s v="6666.9155"/>
    <n v="0"/>
    <n v="0"/>
    <n v="0"/>
    <n v="0"/>
  </r>
  <r>
    <s v="P72541860"/>
    <x v="0"/>
    <x v="7"/>
    <x v="7"/>
    <x v="7"/>
    <x v="0"/>
    <x v="0"/>
    <x v="0"/>
    <n v="965.52"/>
    <d v="1985-12-03T00:00:00"/>
    <d v="2012-12-03T00:00:00"/>
    <n v="27"/>
    <n v="48"/>
    <x v="1"/>
    <s v="NA"/>
    <x v="0"/>
    <s v="NA"/>
    <x v="0"/>
    <s v="5.96"/>
    <n v="1928.2219"/>
    <n v="1915.6885"/>
    <n v="1966.5435"/>
    <n v="1953.7609"/>
    <n v="1986.2089000000001"/>
    <n v="1973.2985000000001"/>
    <n v="6666.9155000000001"/>
    <n v="6666.9155000000001"/>
    <x v="0"/>
    <x v="0"/>
    <x v="0"/>
    <x v="0"/>
    <n v="1.0862261"/>
    <n v="1.0862261"/>
    <s v="6666.9155"/>
    <s v="6666.9155"/>
    <n v="-12.533400000000029"/>
    <n v="-12.782600000000002"/>
    <n v="-12.910399999999981"/>
    <n v="0"/>
  </r>
  <r>
    <s v="P72541860"/>
    <x v="0"/>
    <x v="8"/>
    <x v="8"/>
    <x v="8"/>
    <x v="0"/>
    <x v="0"/>
    <x v="0"/>
    <n v="965.52"/>
    <d v="1985-12-03T00:00:00"/>
    <d v="2012-12-03T00:00:00"/>
    <n v="27"/>
    <n v="48"/>
    <x v="1"/>
    <s v="NA"/>
    <x v="0"/>
    <s v="NA"/>
    <x v="0"/>
    <s v="5.96"/>
    <n v="1915.6885"/>
    <n v="1856.4876999999999"/>
    <n v="1953.7609"/>
    <n v="1893.3834999999999"/>
    <n v="1973.2985000000001"/>
    <n v="1912.3173999999999"/>
    <n v="6666.9155000000001"/>
    <n v="6666.9155000000001"/>
    <x v="0"/>
    <x v="0"/>
    <x v="0"/>
    <x v="0"/>
    <n v="1.0862261"/>
    <n v="1.0862261"/>
    <s v="6666.9155"/>
    <s v="6666.9155"/>
    <n v="-59.200800000000072"/>
    <n v="-60.37740000000008"/>
    <n v="-60.981100000000197"/>
    <n v="0"/>
  </r>
  <r>
    <s v="P72541860"/>
    <x v="0"/>
    <x v="9"/>
    <x v="9"/>
    <x v="9"/>
    <x v="0"/>
    <x v="0"/>
    <x v="0"/>
    <n v="965.52"/>
    <d v="1985-12-03T00:00:00"/>
    <d v="2012-12-03T00:00:00"/>
    <n v="27"/>
    <n v="48"/>
    <x v="1"/>
    <s v="NA"/>
    <x v="0"/>
    <s v="NA"/>
    <x v="0"/>
    <s v="5.96"/>
    <n v="1856.4876999999999"/>
    <n v="1865.7470000000001"/>
    <n v="1893.3834999999999"/>
    <n v="1902.3323"/>
    <n v="1912.3173999999999"/>
    <n v="1921.3556000000001"/>
    <n v="6666.9155000000001"/>
    <n v="6666.9155000000001"/>
    <x v="0"/>
    <x v="0"/>
    <x v="0"/>
    <x v="0"/>
    <n v="1.0862261"/>
    <n v="1.0862261"/>
    <s v="6666.9155"/>
    <s v="6666.9155"/>
    <n v="9.2593000000001666"/>
    <n v="8.9488000000001193"/>
    <n v="9.0382000000001881"/>
    <n v="0"/>
  </r>
  <r>
    <s v="P72541860"/>
    <x v="0"/>
    <x v="10"/>
    <x v="10"/>
    <x v="10"/>
    <x v="0"/>
    <x v="0"/>
    <x v="0"/>
    <n v="965.52"/>
    <d v="1985-12-03T00:00:00"/>
    <d v="2012-12-03T00:00:00"/>
    <n v="27"/>
    <n v="48"/>
    <x v="1"/>
    <s v="NA"/>
    <x v="0"/>
    <s v="NA"/>
    <x v="0"/>
    <s v="5.96"/>
    <n v="1865.7470000000001"/>
    <n v="1865.7470000000001"/>
    <n v="1902.3323"/>
    <n v="1902.3323"/>
    <n v="1921.3556000000001"/>
    <n v="1921.3556000000001"/>
    <n v="6666.9155000000001"/>
    <n v="6676.5709999999999"/>
    <x v="0"/>
    <x v="0"/>
    <x v="0"/>
    <x v="0"/>
    <n v="1.0862261"/>
    <n v="1.0862261"/>
    <s v="6666.9155"/>
    <s v="6676.571"/>
    <n v="0"/>
    <n v="0"/>
    <n v="0"/>
    <n v="9.6554999999998472"/>
  </r>
  <r>
    <s v="P72541860"/>
    <x v="0"/>
    <x v="11"/>
    <x v="11"/>
    <x v="11"/>
    <x v="0"/>
    <x v="0"/>
    <x v="0"/>
    <n v="965.52"/>
    <d v="1985-12-03T00:00:00"/>
    <d v="2012-12-03T00:00:00"/>
    <n v="27"/>
    <n v="48"/>
    <x v="1"/>
    <s v="NA"/>
    <x v="0"/>
    <s v="NA"/>
    <x v="0"/>
    <s v="5.96"/>
    <n v="1865.7470000000001"/>
    <n v="1865.7470000000001"/>
    <n v="1902.3323"/>
    <n v="1902.3323"/>
    <n v="1921.3556000000001"/>
    <n v="1921.3556000000001"/>
    <n v="6676.5709999999999"/>
    <n v="6676.5709999999999"/>
    <x v="0"/>
    <x v="0"/>
    <x v="0"/>
    <x v="0"/>
    <n v="1.0862261"/>
    <n v="1.0862261"/>
    <s v="6676.571"/>
    <s v="6676.571"/>
    <n v="0"/>
    <n v="0"/>
    <n v="0"/>
    <n v="0"/>
  </r>
  <r>
    <s v="P72541860"/>
    <x v="0"/>
    <x v="12"/>
    <x v="12"/>
    <x v="12"/>
    <x v="0"/>
    <x v="0"/>
    <x v="0"/>
    <n v="965.52"/>
    <d v="1985-12-03T00:00:00"/>
    <d v="2012-12-03T00:00:00"/>
    <n v="27"/>
    <n v="48"/>
    <x v="1"/>
    <s v="NA"/>
    <x v="0"/>
    <s v="NA"/>
    <x v="0"/>
    <s v="5.96"/>
    <n v="1865.7470000000001"/>
    <n v="1865.7470000000001"/>
    <n v="1902.3323"/>
    <n v="1902.3323"/>
    <n v="1921.3556000000001"/>
    <n v="1921.3556000000001"/>
    <n v="6676.5709999999999"/>
    <n v="6676.5709999999999"/>
    <x v="0"/>
    <x v="0"/>
    <x v="0"/>
    <x v="0"/>
    <n v="1.0862261"/>
    <n v="1.0862261"/>
    <s v="6676.571"/>
    <s v="6676.571"/>
    <n v="0"/>
    <n v="0"/>
    <n v="0"/>
    <n v="0"/>
  </r>
  <r>
    <s v="P72541860"/>
    <x v="0"/>
    <x v="13"/>
    <x v="13"/>
    <x v="13"/>
    <x v="0"/>
    <x v="0"/>
    <x v="0"/>
    <n v="965.52"/>
    <d v="1985-12-03T00:00:00"/>
    <d v="2012-12-03T00:00:00"/>
    <n v="27"/>
    <n v="48"/>
    <x v="1"/>
    <s v="NA"/>
    <x v="0"/>
    <s v="NA"/>
    <x v="0"/>
    <s v="5.96"/>
    <n v="1865.7470000000001"/>
    <n v="1865.7470000000001"/>
    <n v="1902.3323"/>
    <n v="1902.3323"/>
    <n v="1921.3556000000001"/>
    <n v="1921.3556000000001"/>
    <n v="6676.5709999999999"/>
    <n v="6676.5709999999999"/>
    <x v="0"/>
    <x v="0"/>
    <x v="0"/>
    <x v="0"/>
    <n v="1.0862261"/>
    <n v="1.0862261"/>
    <s v="6676.571"/>
    <s v="6676.571"/>
    <n v="0"/>
    <n v="0"/>
    <n v="0"/>
    <n v="0"/>
  </r>
  <r>
    <s v="P72541860"/>
    <x v="0"/>
    <x v="14"/>
    <x v="14"/>
    <x v="14"/>
    <x v="0"/>
    <x v="0"/>
    <x v="0"/>
    <n v="965.52"/>
    <d v="1985-12-03T00:00:00"/>
    <d v="2012-12-03T00:00:00"/>
    <n v="27"/>
    <n v="48"/>
    <x v="1"/>
    <s v="NA"/>
    <x v="0"/>
    <s v="NA"/>
    <x v="0"/>
    <s v="5.96"/>
    <n v="1865.7470000000001"/>
    <n v="1869.8605"/>
    <n v="1902.3323"/>
    <n v="1902.5941"/>
    <n v="1921.3556000000001"/>
    <n v="1921.6201000000001"/>
    <n v="6676.5709999999999"/>
    <n v="6676.5709999999999"/>
    <x v="0"/>
    <x v="0"/>
    <x v="0"/>
    <x v="0"/>
    <n v="1.0862261"/>
    <n v="1.0862261"/>
    <s v="6676.571"/>
    <s v="6676.571"/>
    <n v="4.1134999999999309"/>
    <n v="0.26179999999999382"/>
    <n v="0.26449999999999818"/>
    <n v="0"/>
  </r>
  <r>
    <s v="P72541860"/>
    <x v="0"/>
    <x v="15"/>
    <x v="15"/>
    <x v="15"/>
    <x v="0"/>
    <x v="0"/>
    <x v="0"/>
    <n v="965.52"/>
    <d v="1985-12-03T00:00:00"/>
    <d v="2012-12-03T00:00:00"/>
    <n v="27"/>
    <n v="48"/>
    <x v="1"/>
    <s v="NA"/>
    <x v="0"/>
    <s v="NA"/>
    <x v="0"/>
    <s v="5.96"/>
    <n v="1869.8605"/>
    <n v="1860.5807"/>
    <n v="1902.5941"/>
    <n v="1910.8816999999999"/>
    <n v="1921.6201000000001"/>
    <n v="1929.9905000000001"/>
    <n v="6676.5709999999999"/>
    <n v="6676.5709999999999"/>
    <x v="0"/>
    <x v="0"/>
    <x v="0"/>
    <x v="0"/>
    <n v="1.0862261"/>
    <n v="1.0862261"/>
    <s v="6676.571"/>
    <s v="6676.571"/>
    <n v="-9.2798000000000229"/>
    <n v="8.2875999999998839"/>
    <n v="8.3704000000000178"/>
    <n v="0"/>
  </r>
  <r>
    <s v="P72744056"/>
    <x v="0"/>
    <x v="0"/>
    <x v="0"/>
    <x v="0"/>
    <x v="0"/>
    <x v="3"/>
    <x v="1"/>
    <n v="2070"/>
    <d v="1990-09-11T00:00:00"/>
    <d v="1995-11-11T00:00:00"/>
    <n v="46"/>
    <n v="29"/>
    <x v="1"/>
    <s v="32"/>
    <x v="2"/>
    <s v="32"/>
    <x v="0"/>
    <s v="7.5"/>
    <n v="6044.5396000000001"/>
    <n v="6044.5396000000001"/>
    <n v="6124.9233000000004"/>
    <n v="6124.9233000000004"/>
    <n v="6186.1729999999998"/>
    <n v="6186.1724000000004"/>
    <n v="7001.4643999999998"/>
    <n v="7001.4639999999999"/>
    <x v="0"/>
    <x v="0"/>
    <x v="0"/>
    <x v="0"/>
    <n v="1.1317925"/>
    <n v="1.1317925"/>
    <s v="1443.825"/>
    <s v="1443.825"/>
    <n v="0"/>
    <n v="0"/>
    <n v="-5.9999999939464033E-4"/>
    <n v="-3.9999999989959178E-4"/>
  </r>
  <r>
    <s v="P72744056"/>
    <x v="0"/>
    <x v="1"/>
    <x v="1"/>
    <x v="1"/>
    <x v="0"/>
    <x v="3"/>
    <x v="1"/>
    <n v="2070"/>
    <d v="1990-09-11T00:00:00"/>
    <d v="1995-11-11T00:00:00"/>
    <n v="46"/>
    <n v="29"/>
    <x v="1"/>
    <s v="32"/>
    <x v="2"/>
    <s v="32"/>
    <x v="0"/>
    <s v="7.5"/>
    <n v="6044.5396000000001"/>
    <n v="6044.5396000000001"/>
    <n v="6124.9233000000004"/>
    <n v="6124.9233000000004"/>
    <n v="6186.1724000000004"/>
    <n v="6186.1724000000004"/>
    <n v="7001.4639999999999"/>
    <n v="7001.4639999999999"/>
    <x v="0"/>
    <x v="0"/>
    <x v="0"/>
    <x v="0"/>
    <n v="1.1317925"/>
    <n v="1.1317925"/>
    <s v="1443.825"/>
    <s v="1443.825"/>
    <n v="0"/>
    <n v="0"/>
    <n v="0"/>
    <n v="0"/>
  </r>
  <r>
    <s v="P72744056"/>
    <x v="0"/>
    <x v="2"/>
    <x v="2"/>
    <x v="2"/>
    <x v="0"/>
    <x v="3"/>
    <x v="1"/>
    <n v="2070"/>
    <d v="1990-09-11T00:00:00"/>
    <d v="1995-11-11T00:00:00"/>
    <n v="46"/>
    <n v="29"/>
    <x v="1"/>
    <s v="32"/>
    <x v="2"/>
    <s v="32"/>
    <x v="0"/>
    <s v="7.5"/>
    <n v="6044.5396000000001"/>
    <n v="6048.8040000000001"/>
    <n v="6124.9233000000004"/>
    <n v="6125.1934000000001"/>
    <n v="6186.1724000000004"/>
    <n v="6186.4453000000003"/>
    <n v="7001.4639999999999"/>
    <n v="7001.7725"/>
    <x v="0"/>
    <x v="0"/>
    <x v="0"/>
    <x v="0"/>
    <n v="1.1317925"/>
    <n v="1.1317925"/>
    <s v="1443.825"/>
    <s v="1443.825"/>
    <n v="4.2644000000000233"/>
    <n v="0.27009999999972933"/>
    <n v="0.27289999999993597"/>
    <n v="0.30850000000009459"/>
  </r>
  <r>
    <s v="P72744056"/>
    <x v="0"/>
    <x v="3"/>
    <x v="3"/>
    <x v="3"/>
    <x v="0"/>
    <x v="3"/>
    <x v="1"/>
    <n v="2070"/>
    <d v="1990-09-11T00:00:00"/>
    <d v="1995-11-11T00:00:00"/>
    <n v="46"/>
    <n v="29"/>
    <x v="1"/>
    <s v="32"/>
    <x v="2"/>
    <s v="32"/>
    <x v="0"/>
    <s v="7.5"/>
    <n v="6048.8040000000001"/>
    <n v="5596.3056999999999"/>
    <n v="6125.1934000000001"/>
    <n v="5666.9804999999997"/>
    <n v="6186.4453000000003"/>
    <n v="5723.6504000000004"/>
    <n v="7001.7725"/>
    <n v="6477.9844000000003"/>
    <x v="0"/>
    <x v="0"/>
    <x v="0"/>
    <x v="0"/>
    <n v="1.1317925"/>
    <n v="1.1317925"/>
    <s v="1443.825"/>
    <s v="1443.825"/>
    <n v="-452.4983000000002"/>
    <n v="-458.21290000000045"/>
    <n v="-462.79489999999987"/>
    <n v="-523.78809999999976"/>
  </r>
  <r>
    <s v="P72744056"/>
    <x v="0"/>
    <x v="4"/>
    <x v="4"/>
    <x v="4"/>
    <x v="0"/>
    <x v="3"/>
    <x v="1"/>
    <n v="2070"/>
    <d v="1990-09-11T00:00:00"/>
    <d v="1995-11-11T00:00:00"/>
    <n v="46"/>
    <n v="29"/>
    <x v="1"/>
    <s v="32"/>
    <x v="2"/>
    <s v="32"/>
    <x v="0"/>
    <s v="7.5"/>
    <n v="5596.3056999999999"/>
    <n v="5617.2524000000003"/>
    <n v="5666.9804999999997"/>
    <n v="5688.8486000000003"/>
    <n v="5723.6504000000004"/>
    <n v="5745.7372999999998"/>
    <n v="6477.9844000000003"/>
    <n v="6502.9823999999999"/>
    <x v="0"/>
    <x v="0"/>
    <x v="0"/>
    <x v="0"/>
    <n v="1.1317925"/>
    <n v="1.1317925"/>
    <s v="1443.825"/>
    <s v="1443.825"/>
    <n v="20.946700000000419"/>
    <n v="21.868100000000595"/>
    <n v="22.086899999999332"/>
    <n v="24.997999999999593"/>
  </r>
  <r>
    <s v="P72744056"/>
    <x v="0"/>
    <x v="5"/>
    <x v="5"/>
    <x v="5"/>
    <x v="0"/>
    <x v="3"/>
    <x v="1"/>
    <n v="2070"/>
    <d v="1990-09-11T00:00:00"/>
    <d v="1995-11-11T00:00:00"/>
    <n v="46"/>
    <n v="29"/>
    <x v="1"/>
    <s v="32"/>
    <x v="2"/>
    <s v="32"/>
    <x v="0"/>
    <s v="7.5"/>
    <n v="5617.2524000000003"/>
    <n v="5617.2524000000003"/>
    <n v="5688.8486000000003"/>
    <n v="5688.8486000000003"/>
    <n v="5745.7372999999998"/>
    <n v="5745.7372999999998"/>
    <n v="6502.9823999999999"/>
    <n v="6502.9823999999999"/>
    <x v="0"/>
    <x v="0"/>
    <x v="0"/>
    <x v="0"/>
    <n v="1.1317925"/>
    <n v="1.1317925"/>
    <s v="1443.825"/>
    <s v="1443.825"/>
    <n v="0"/>
    <n v="0"/>
    <n v="0"/>
    <n v="0"/>
  </r>
  <r>
    <s v="P72744056"/>
    <x v="0"/>
    <x v="6"/>
    <x v="6"/>
    <x v="6"/>
    <x v="0"/>
    <x v="3"/>
    <x v="1"/>
    <n v="2070"/>
    <d v="1990-09-11T00:00:00"/>
    <d v="1995-11-11T00:00:00"/>
    <n v="46"/>
    <n v="29"/>
    <x v="1"/>
    <s v="32"/>
    <x v="2"/>
    <s v="32"/>
    <x v="0"/>
    <s v="7.5"/>
    <n v="5617.2524000000003"/>
    <n v="5617.2524000000003"/>
    <n v="5688.8486000000003"/>
    <n v="5688.8486000000003"/>
    <n v="5745.7372999999998"/>
    <n v="5745.7372999999998"/>
    <n v="6502.9823999999999"/>
    <n v="6502.9823999999999"/>
    <x v="0"/>
    <x v="0"/>
    <x v="0"/>
    <x v="0"/>
    <n v="1.1317925"/>
    <n v="1.1317925"/>
    <s v="1443.825"/>
    <s v="1443.825"/>
    <n v="0"/>
    <n v="0"/>
    <n v="0"/>
    <n v="0"/>
  </r>
  <r>
    <s v="P72744056"/>
    <x v="0"/>
    <x v="7"/>
    <x v="7"/>
    <x v="7"/>
    <x v="0"/>
    <x v="3"/>
    <x v="1"/>
    <n v="2070"/>
    <d v="1990-09-11T00:00:00"/>
    <d v="1995-11-11T00:00:00"/>
    <n v="46"/>
    <n v="29"/>
    <x v="1"/>
    <s v="32"/>
    <x v="2"/>
    <s v="32"/>
    <x v="0"/>
    <s v="7.5"/>
    <n v="5617.2524000000003"/>
    <n v="5580.74"/>
    <n v="5688.8486000000003"/>
    <n v="5651.8710000000001"/>
    <n v="5745.7372999999998"/>
    <n v="5708.3896000000004"/>
    <n v="6502.9823999999999"/>
    <n v="6460.7129999999997"/>
    <x v="0"/>
    <x v="0"/>
    <x v="0"/>
    <x v="0"/>
    <n v="1.1317925"/>
    <n v="1.1317925"/>
    <s v="1443.825"/>
    <s v="1443.825"/>
    <n v="-36.512400000000525"/>
    <n v="-36.977600000000166"/>
    <n v="-37.34769999999935"/>
    <n v="-42.269400000000132"/>
  </r>
  <r>
    <s v="P72744056"/>
    <x v="0"/>
    <x v="8"/>
    <x v="8"/>
    <x v="8"/>
    <x v="0"/>
    <x v="3"/>
    <x v="1"/>
    <n v="2070"/>
    <d v="1990-09-11T00:00:00"/>
    <d v="1995-11-11T00:00:00"/>
    <n v="46"/>
    <n v="29"/>
    <x v="1"/>
    <s v="32"/>
    <x v="2"/>
    <s v="32"/>
    <x v="0"/>
    <s v="7.5"/>
    <n v="5580.74"/>
    <n v="5561.8696"/>
    <n v="5651.8710000000001"/>
    <n v="5632.7602999999999"/>
    <n v="5708.3896000000004"/>
    <n v="5689.0879999999997"/>
    <n v="6460.7129999999997"/>
    <n v="6438.8670000000002"/>
    <x v="0"/>
    <x v="0"/>
    <x v="0"/>
    <x v="0"/>
    <n v="1.1317925"/>
    <n v="1.1317925"/>
    <s v="1443.825"/>
    <s v="1443.825"/>
    <n v="-18.87039999999979"/>
    <n v="-19.110700000000179"/>
    <n v="-19.30160000000069"/>
    <n v="-21.845999999999549"/>
  </r>
  <r>
    <s v="P72744056"/>
    <x v="0"/>
    <x v="9"/>
    <x v="9"/>
    <x v="9"/>
    <x v="0"/>
    <x v="3"/>
    <x v="1"/>
    <n v="2070"/>
    <d v="1990-09-11T00:00:00"/>
    <d v="1995-11-11T00:00:00"/>
    <n v="46"/>
    <n v="29"/>
    <x v="1"/>
    <s v="32"/>
    <x v="2"/>
    <s v="32"/>
    <x v="0"/>
    <s v="7.5"/>
    <n v="5561.8696"/>
    <n v="5582.6875"/>
    <n v="5632.7602999999999"/>
    <n v="5653.9539999999997"/>
    <n v="5689.0879999999997"/>
    <n v="5710.4937"/>
    <n v="6438.8670000000002"/>
    <n v="6463.0940000000001"/>
    <x v="0"/>
    <x v="0"/>
    <x v="0"/>
    <x v="0"/>
    <n v="1.1317925"/>
    <n v="1.1317925"/>
    <s v="1443.825"/>
    <s v="1443.825"/>
    <n v="20.817900000000009"/>
    <n v="21.193699999999808"/>
    <n v="21.405700000000252"/>
    <n v="24.226999999999862"/>
  </r>
  <r>
    <s v="P72744056"/>
    <x v="0"/>
    <x v="10"/>
    <x v="10"/>
    <x v="10"/>
    <x v="0"/>
    <x v="3"/>
    <x v="1"/>
    <n v="2070"/>
    <d v="1990-09-11T00:00:00"/>
    <d v="1995-11-11T00:00:00"/>
    <n v="46"/>
    <n v="29"/>
    <x v="1"/>
    <s v="32"/>
    <x v="2"/>
    <s v="32"/>
    <x v="0"/>
    <s v="7.5"/>
    <n v="5582.6875"/>
    <n v="5582.6875"/>
    <n v="5653.9539999999997"/>
    <n v="5653.9539999999997"/>
    <n v="5710.4937"/>
    <n v="5710.4937"/>
    <n v="6463.0940000000001"/>
    <n v="6463.0940000000001"/>
    <x v="0"/>
    <x v="0"/>
    <x v="0"/>
    <x v="0"/>
    <n v="1.1317925"/>
    <n v="1.1317925"/>
    <s v="1443.825"/>
    <s v="1446.15"/>
    <n v="0"/>
    <n v="0"/>
    <n v="0"/>
    <n v="0"/>
  </r>
  <r>
    <s v="P72744056"/>
    <x v="0"/>
    <x v="11"/>
    <x v="11"/>
    <x v="11"/>
    <x v="0"/>
    <x v="3"/>
    <x v="1"/>
    <n v="2070"/>
    <d v="1990-09-11T00:00:00"/>
    <d v="1995-11-11T00:00:00"/>
    <n v="46"/>
    <n v="29"/>
    <x v="1"/>
    <s v="32"/>
    <x v="2"/>
    <s v="32"/>
    <x v="0"/>
    <s v="7.5"/>
    <n v="5582.6875"/>
    <n v="5582.6875"/>
    <n v="5653.9539999999997"/>
    <n v="5653.9539999999997"/>
    <n v="5710.4937"/>
    <n v="5710.4937"/>
    <n v="6463.0940000000001"/>
    <n v="6463.0940000000001"/>
    <x v="0"/>
    <x v="0"/>
    <x v="0"/>
    <x v="0"/>
    <n v="1.1317925"/>
    <n v="1.1317925"/>
    <s v="1446.15"/>
    <s v="1446.15"/>
    <n v="0"/>
    <n v="0"/>
    <n v="0"/>
    <n v="0"/>
  </r>
  <r>
    <s v="P72744056"/>
    <x v="0"/>
    <x v="12"/>
    <x v="12"/>
    <x v="12"/>
    <x v="0"/>
    <x v="3"/>
    <x v="1"/>
    <n v="2070"/>
    <d v="1990-09-11T00:00:00"/>
    <d v="1995-11-11T00:00:00"/>
    <n v="46"/>
    <n v="29"/>
    <x v="1"/>
    <s v="32"/>
    <x v="2"/>
    <s v="32"/>
    <x v="0"/>
    <s v="7.5"/>
    <n v="5582.6875"/>
    <n v="5582.6875"/>
    <n v="5653.9539999999997"/>
    <n v="5653.9539999999997"/>
    <n v="5710.4937"/>
    <n v="5710.4937"/>
    <n v="6463.0940000000001"/>
    <n v="6463.0940000000001"/>
    <x v="0"/>
    <x v="0"/>
    <x v="0"/>
    <x v="0"/>
    <n v="1.1317925"/>
    <n v="1.1317925"/>
    <s v="1446.15"/>
    <s v="1446.15"/>
    <n v="0"/>
    <n v="0"/>
    <n v="0"/>
    <n v="0"/>
  </r>
  <r>
    <s v="P72744056"/>
    <x v="0"/>
    <x v="13"/>
    <x v="13"/>
    <x v="13"/>
    <x v="0"/>
    <x v="3"/>
    <x v="1"/>
    <n v="2070"/>
    <d v="1990-09-11T00:00:00"/>
    <d v="1995-11-11T00:00:00"/>
    <n v="46"/>
    <n v="29"/>
    <x v="1"/>
    <s v="32"/>
    <x v="2"/>
    <s v="32"/>
    <x v="0"/>
    <s v="7.5"/>
    <n v="5582.6875"/>
    <n v="5582.6875"/>
    <n v="5653.9539999999997"/>
    <n v="5653.9539999999997"/>
    <n v="5710.4937"/>
    <n v="5710.4937"/>
    <n v="6463.0940000000001"/>
    <n v="6463.0940000000001"/>
    <x v="0"/>
    <x v="0"/>
    <x v="0"/>
    <x v="0"/>
    <n v="1.1317925"/>
    <n v="1.1317925"/>
    <s v="1446.15"/>
    <s v="1446.15"/>
    <n v="0"/>
    <n v="0"/>
    <n v="0"/>
    <n v="0"/>
  </r>
  <r>
    <s v="P72744056"/>
    <x v="0"/>
    <x v="14"/>
    <x v="14"/>
    <x v="14"/>
    <x v="0"/>
    <x v="3"/>
    <x v="1"/>
    <n v="2070"/>
    <d v="1990-09-11T00:00:00"/>
    <d v="1995-11-11T00:00:00"/>
    <n v="46"/>
    <n v="29"/>
    <x v="1"/>
    <s v="32"/>
    <x v="2"/>
    <s v="32"/>
    <x v="0"/>
    <s v="7.5"/>
    <n v="5582.6875"/>
    <n v="5595.3289999999997"/>
    <n v="5653.9539999999997"/>
    <n v="5654.7533999999996"/>
    <n v="5710.4937"/>
    <n v="5711.3010000000004"/>
    <n v="6463.0940000000001"/>
    <n v="6464.0079999999998"/>
    <x v="0"/>
    <x v="0"/>
    <x v="0"/>
    <x v="0"/>
    <n v="1.1317925"/>
    <n v="1.1317925"/>
    <s v="1446.15"/>
    <s v="1446.15"/>
    <n v="12.641499999999724"/>
    <n v="0.79939999999987776"/>
    <n v="0.80730000000039581"/>
    <n v="0.91399999999975989"/>
  </r>
  <r>
    <s v="P72744056"/>
    <x v="0"/>
    <x v="15"/>
    <x v="15"/>
    <x v="15"/>
    <x v="0"/>
    <x v="3"/>
    <x v="1"/>
    <n v="2070"/>
    <d v="1990-09-11T00:00:00"/>
    <d v="1995-11-11T00:00:00"/>
    <n v="46"/>
    <n v="29"/>
    <x v="1"/>
    <s v="32"/>
    <x v="2"/>
    <s v="32"/>
    <x v="0"/>
    <s v="7.5"/>
    <n v="5595.3289999999997"/>
    <n v="5574.4643999999998"/>
    <n v="5654.7533999999996"/>
    <n v="5674.5303000000004"/>
    <n v="5711.3010000000004"/>
    <n v="5731.2759999999998"/>
    <n v="6464.0079999999998"/>
    <n v="6486.6149999999998"/>
    <x v="0"/>
    <x v="0"/>
    <x v="0"/>
    <x v="0"/>
    <n v="1.1317925"/>
    <n v="1.1317925"/>
    <s v="1446.15"/>
    <s v="1446.15"/>
    <n v="-20.864599999999882"/>
    <n v="19.776900000000751"/>
    <n v="19.974999999999454"/>
    <n v="22.606999999999971"/>
  </r>
  <r>
    <s v="P73178290"/>
    <x v="0"/>
    <x v="0"/>
    <x v="0"/>
    <x v="0"/>
    <x v="0"/>
    <x v="3"/>
    <x v="2"/>
    <n v="643.5"/>
    <d v="1995-02-07T00:00:00"/>
    <d v="2025-01-01T00:00:00"/>
    <n v="39"/>
    <n v="36"/>
    <x v="1"/>
    <s v="NA"/>
    <x v="0"/>
    <s v="NA"/>
    <x v="0"/>
    <s v="2.75"/>
    <n v="3729.7631999999999"/>
    <n v="3729.7631999999999"/>
    <n v="3797.8359999999998"/>
    <n v="3797.8359999999998"/>
    <n v="3835.8141999999998"/>
    <n v="3835.8141999999998"/>
    <n v="4351.6629999999996"/>
    <n v="4351.6635999999999"/>
    <x v="0"/>
    <x v="0"/>
    <x v="0"/>
    <x v="0"/>
    <n v="1.1344822999999999"/>
    <n v="1.1344822999999999"/>
    <s v="3539.25"/>
    <s v="3539.25"/>
    <n v="0"/>
    <n v="0"/>
    <n v="0"/>
    <n v="6.0000000030413503E-4"/>
  </r>
  <r>
    <s v="P73178290"/>
    <x v="0"/>
    <x v="1"/>
    <x v="1"/>
    <x v="1"/>
    <x v="0"/>
    <x v="3"/>
    <x v="2"/>
    <n v="643.5"/>
    <d v="1995-02-07T00:00:00"/>
    <d v="2025-01-01T00:00:00"/>
    <n v="39"/>
    <n v="36"/>
    <x v="1"/>
    <s v="NA"/>
    <x v="0"/>
    <s v="NA"/>
    <x v="0"/>
    <s v="2.75"/>
    <n v="3729.7631999999999"/>
    <n v="3729.7631999999999"/>
    <n v="3797.8359999999998"/>
    <n v="3797.8359999999998"/>
    <n v="3835.8141999999998"/>
    <n v="3835.8141999999998"/>
    <n v="4351.6635999999999"/>
    <n v="4351.6635999999999"/>
    <x v="0"/>
    <x v="0"/>
    <x v="0"/>
    <x v="0"/>
    <n v="1.1344822999999999"/>
    <n v="1.1344822999999999"/>
    <s v="3539.25"/>
    <s v="3539.25"/>
    <n v="0"/>
    <n v="0"/>
    <n v="0"/>
    <n v="0"/>
  </r>
  <r>
    <s v="P73178290"/>
    <x v="0"/>
    <x v="2"/>
    <x v="2"/>
    <x v="2"/>
    <x v="0"/>
    <x v="3"/>
    <x v="2"/>
    <n v="643.5"/>
    <d v="1995-02-07T00:00:00"/>
    <d v="2025-01-01T00:00:00"/>
    <n v="39"/>
    <n v="36"/>
    <x v="1"/>
    <s v="NA"/>
    <x v="0"/>
    <s v="NA"/>
    <x v="0"/>
    <s v="2.75"/>
    <n v="3729.7631999999999"/>
    <n v="3732.3948"/>
    <n v="3797.8359999999998"/>
    <n v="3798.0034000000001"/>
    <n v="3835.8141999999998"/>
    <n v="3835.9834000000001"/>
    <n v="4351.6635999999999"/>
    <n v="4351.8549999999996"/>
    <x v="0"/>
    <x v="0"/>
    <x v="0"/>
    <x v="0"/>
    <n v="1.1344822999999999"/>
    <n v="1.1344822999999999"/>
    <s v="3539.25"/>
    <s v="3539.25"/>
    <n v="2.6316000000001623"/>
    <n v="0.16740000000027067"/>
    <n v="0.16920000000027358"/>
    <n v="0.19139999999970314"/>
  </r>
  <r>
    <s v="P73178290"/>
    <x v="0"/>
    <x v="3"/>
    <x v="3"/>
    <x v="3"/>
    <x v="0"/>
    <x v="3"/>
    <x v="2"/>
    <n v="643.5"/>
    <d v="1995-02-07T00:00:00"/>
    <d v="2025-01-01T00:00:00"/>
    <n v="39"/>
    <n v="36"/>
    <x v="1"/>
    <s v="NA"/>
    <x v="0"/>
    <s v="NA"/>
    <x v="0"/>
    <s v="2.75"/>
    <n v="3732.3948"/>
    <n v="3454.2188000000001"/>
    <n v="3798.0034000000001"/>
    <n v="3514.9294"/>
    <n v="3835.9834000000001"/>
    <n v="3550.0785999999998"/>
    <n v="4351.8549999999996"/>
    <n v="4027.5012000000002"/>
    <x v="0"/>
    <x v="0"/>
    <x v="0"/>
    <x v="0"/>
    <n v="1.1344822999999999"/>
    <n v="1.1344822999999999"/>
    <s v="3539.25"/>
    <s v="3539.25"/>
    <n v="-278.17599999999993"/>
    <n v="-283.07400000000007"/>
    <n v="-285.90480000000025"/>
    <n v="-324.35379999999941"/>
  </r>
  <r>
    <s v="P73178290"/>
    <x v="0"/>
    <x v="4"/>
    <x v="4"/>
    <x v="4"/>
    <x v="0"/>
    <x v="3"/>
    <x v="2"/>
    <n v="643.5"/>
    <d v="1995-02-07T00:00:00"/>
    <d v="2025-01-01T00:00:00"/>
    <n v="39"/>
    <n v="36"/>
    <x v="1"/>
    <s v="NA"/>
    <x v="0"/>
    <s v="NA"/>
    <x v="0"/>
    <s v="2.75"/>
    <n v="3454.2188000000001"/>
    <n v="3467.1480000000001"/>
    <n v="3514.9294"/>
    <n v="3528.4933999999998"/>
    <n v="3550.0785999999998"/>
    <n v="3563.7782999999999"/>
    <n v="4027.5012000000002"/>
    <n v="4043.0432000000001"/>
    <x v="0"/>
    <x v="0"/>
    <x v="0"/>
    <x v="0"/>
    <n v="1.1344822999999999"/>
    <n v="1.1344822999999999"/>
    <s v="3539.25"/>
    <s v="3539.25"/>
    <n v="12.929200000000037"/>
    <n v="13.563999999999851"/>
    <n v="13.699700000000121"/>
    <n v="15.541999999999916"/>
  </r>
  <r>
    <s v="P73178290"/>
    <x v="0"/>
    <x v="5"/>
    <x v="5"/>
    <x v="5"/>
    <x v="1"/>
    <x v="3"/>
    <x v="2"/>
    <n v="643.5"/>
    <d v="1995-02-07T00:00:00"/>
    <d v="2025-02-01T00:00:00"/>
    <n v="39"/>
    <n v="36"/>
    <x v="1"/>
    <s v="NA"/>
    <x v="0"/>
    <s v="NA"/>
    <x v="0"/>
    <s v="2.75"/>
    <n v="3467.1480000000001"/>
    <n v="3467.1480000000001"/>
    <n v="3528.4933999999998"/>
    <n v="3528.4933999999998"/>
    <n v="3563.7782999999999"/>
    <n v="3563.7782999999999"/>
    <n v="4043.0432000000001"/>
    <n v="4043.0432000000001"/>
    <x v="0"/>
    <x v="0"/>
    <x v="0"/>
    <x v="0"/>
    <n v="1.1344822999999999"/>
    <n v="1.1344822999999999"/>
    <s v="3539.25"/>
    <s v="3539.25"/>
    <n v="0"/>
    <n v="0"/>
    <n v="0"/>
    <n v="0"/>
  </r>
  <r>
    <s v="P73178290"/>
    <x v="0"/>
    <x v="6"/>
    <x v="6"/>
    <x v="6"/>
    <x v="1"/>
    <x v="3"/>
    <x v="2"/>
    <n v="643.5"/>
    <d v="1995-02-07T00:00:00"/>
    <d v="2025-02-01T00:00:00"/>
    <n v="39"/>
    <n v="36"/>
    <x v="1"/>
    <s v="NA"/>
    <x v="0"/>
    <s v="NA"/>
    <x v="0"/>
    <s v="2.75"/>
    <n v="3467.1480000000001"/>
    <n v="3469.8919999999998"/>
    <n v="3528.4933999999998"/>
    <n v="3531.2383"/>
    <n v="3563.7782999999999"/>
    <n v="3566.5504999999998"/>
    <n v="4043.0432000000001"/>
    <n v="4046.1885000000002"/>
    <x v="0"/>
    <x v="0"/>
    <x v="0"/>
    <x v="0"/>
    <n v="1.1344822999999999"/>
    <n v="1.1344822999999999"/>
    <s v="3539.25"/>
    <s v="3539.25"/>
    <n v="2.7439999999996871"/>
    <n v="2.7449000000001433"/>
    <n v="2.7721999999998843"/>
    <n v="3.1453000000001339"/>
  </r>
  <r>
    <s v="P73178290"/>
    <x v="0"/>
    <x v="7"/>
    <x v="7"/>
    <x v="7"/>
    <x v="1"/>
    <x v="3"/>
    <x v="2"/>
    <n v="643.5"/>
    <d v="1995-02-07T00:00:00"/>
    <d v="2025-02-01T00:00:00"/>
    <n v="39"/>
    <n v="36"/>
    <x v="1"/>
    <s v="NA"/>
    <x v="0"/>
    <s v="NA"/>
    <x v="0"/>
    <s v="2.75"/>
    <n v="3469.8919999999998"/>
    <n v="3447.3380000000002"/>
    <n v="3531.2383"/>
    <n v="3508.2851999999998"/>
    <n v="3566.5504999999998"/>
    <n v="3543.3679999999999"/>
    <n v="4046.1885000000002"/>
    <n v="4019.8881999999999"/>
    <x v="0"/>
    <x v="0"/>
    <x v="0"/>
    <x v="0"/>
    <n v="1.1344822999999999"/>
    <n v="1.1344822999999999"/>
    <s v="3539.25"/>
    <s v="3539.25"/>
    <n v="-22.553999999999633"/>
    <n v="-22.953100000000177"/>
    <n v="-23.182499999999891"/>
    <n v="-26.300300000000334"/>
  </r>
  <r>
    <s v="P73178290"/>
    <x v="0"/>
    <x v="8"/>
    <x v="8"/>
    <x v="8"/>
    <x v="1"/>
    <x v="3"/>
    <x v="2"/>
    <n v="643.5"/>
    <d v="1995-02-07T00:00:00"/>
    <d v="2025-02-01T00:00:00"/>
    <n v="39"/>
    <n v="36"/>
    <x v="1"/>
    <s v="NA"/>
    <x v="0"/>
    <s v="NA"/>
    <x v="0"/>
    <s v="2.75"/>
    <n v="3447.3380000000002"/>
    <n v="3435.681"/>
    <n v="3508.2851999999998"/>
    <n v="3496.422"/>
    <n v="3543.3679999999999"/>
    <n v="3531.3861999999999"/>
    <n v="4019.8881999999999"/>
    <n v="4006.2952"/>
    <x v="0"/>
    <x v="0"/>
    <x v="0"/>
    <x v="0"/>
    <n v="1.1344822999999999"/>
    <n v="1.1344822999999999"/>
    <s v="3539.25"/>
    <s v="3539.25"/>
    <n v="-11.657000000000153"/>
    <n v="-11.863199999999779"/>
    <n v="-11.981800000000021"/>
    <n v="-13.592999999999847"/>
  </r>
  <r>
    <s v="P73178290"/>
    <x v="0"/>
    <x v="9"/>
    <x v="9"/>
    <x v="9"/>
    <x v="1"/>
    <x v="3"/>
    <x v="2"/>
    <n v="643.5"/>
    <d v="1995-02-07T00:00:00"/>
    <d v="2025-02-01T00:00:00"/>
    <n v="39"/>
    <n v="36"/>
    <x v="1"/>
    <s v="NA"/>
    <x v="0"/>
    <s v="NA"/>
    <x v="0"/>
    <s v="2.75"/>
    <n v="3435.681"/>
    <n v="3448.5408000000002"/>
    <n v="3496.422"/>
    <n v="3509.578"/>
    <n v="3531.3861999999999"/>
    <n v="3544.6736000000001"/>
    <n v="4006.2952"/>
    <n v="4021.3694"/>
    <x v="0"/>
    <x v="0"/>
    <x v="0"/>
    <x v="0"/>
    <n v="1.1344822999999999"/>
    <n v="1.1344822999999999"/>
    <s v="3539.25"/>
    <s v="3539.25"/>
    <n v="12.859800000000178"/>
    <n v="13.155999999999949"/>
    <n v="13.287400000000162"/>
    <n v="15.074200000000019"/>
  </r>
  <r>
    <s v="P73178290"/>
    <x v="0"/>
    <x v="10"/>
    <x v="10"/>
    <x v="10"/>
    <x v="1"/>
    <x v="3"/>
    <x v="2"/>
    <n v="643.5"/>
    <d v="1995-02-07T00:00:00"/>
    <d v="2025-02-01T00:00:00"/>
    <n v="39"/>
    <n v="36"/>
    <x v="1"/>
    <s v="NA"/>
    <x v="0"/>
    <s v="NA"/>
    <x v="0"/>
    <s v="2.75"/>
    <n v="3448.5408000000002"/>
    <n v="3448.5408000000002"/>
    <n v="3509.578"/>
    <n v="3509.578"/>
    <n v="3544.6736000000001"/>
    <n v="3544.6736000000001"/>
    <n v="4021.3694"/>
    <n v="4021.3694"/>
    <x v="0"/>
    <x v="0"/>
    <x v="0"/>
    <x v="0"/>
    <n v="1.1344822999999999"/>
    <n v="1.1344822999999999"/>
    <s v="3539.25"/>
    <s v="3545.685"/>
    <n v="0"/>
    <n v="0"/>
    <n v="0"/>
    <n v="0"/>
  </r>
  <r>
    <s v="P73178290"/>
    <x v="0"/>
    <x v="11"/>
    <x v="11"/>
    <x v="11"/>
    <x v="1"/>
    <x v="3"/>
    <x v="2"/>
    <n v="643.5"/>
    <d v="1995-02-07T00:00:00"/>
    <d v="2025-02-01T00:00:00"/>
    <n v="39"/>
    <n v="36"/>
    <x v="1"/>
    <s v="NA"/>
    <x v="0"/>
    <s v="NA"/>
    <x v="0"/>
    <s v="2.75"/>
    <n v="3448.5408000000002"/>
    <n v="3448.5408000000002"/>
    <n v="3509.578"/>
    <n v="3509.578"/>
    <n v="3544.6736000000001"/>
    <n v="3544.6736000000001"/>
    <n v="4021.3694"/>
    <n v="4011.8352"/>
    <x v="0"/>
    <x v="0"/>
    <x v="0"/>
    <x v="0"/>
    <n v="1.1344822999999999"/>
    <n v="1.1317925"/>
    <s v="3545.685"/>
    <s v="3545.685"/>
    <n v="0"/>
    <n v="0"/>
    <n v="0"/>
    <n v="-9.5342000000000553"/>
  </r>
  <r>
    <s v="P73178290"/>
    <x v="0"/>
    <x v="12"/>
    <x v="12"/>
    <x v="12"/>
    <x v="1"/>
    <x v="3"/>
    <x v="2"/>
    <n v="643.5"/>
    <d v="1995-02-07T00:00:00"/>
    <d v="2025-02-01T00:00:00"/>
    <n v="39"/>
    <n v="36"/>
    <x v="1"/>
    <s v="NA"/>
    <x v="0"/>
    <s v="NA"/>
    <x v="0"/>
    <s v="2.75"/>
    <n v="3448.5408000000002"/>
    <n v="3448.5408000000002"/>
    <n v="3509.578"/>
    <n v="3509.578"/>
    <n v="3544.6736000000001"/>
    <n v="3544.6736000000001"/>
    <n v="4011.8352"/>
    <n v="4011.8352"/>
    <x v="0"/>
    <x v="0"/>
    <x v="0"/>
    <x v="0"/>
    <n v="1.1317925"/>
    <n v="1.1317925"/>
    <s v="3545.685"/>
    <s v="3545.685"/>
    <n v="0"/>
    <n v="0"/>
    <n v="0"/>
    <n v="0"/>
  </r>
  <r>
    <s v="P73178290"/>
    <x v="0"/>
    <x v="13"/>
    <x v="13"/>
    <x v="13"/>
    <x v="1"/>
    <x v="3"/>
    <x v="2"/>
    <n v="643.5"/>
    <d v="1995-02-07T00:00:00"/>
    <d v="2025-02-01T00:00:00"/>
    <n v="39"/>
    <n v="36"/>
    <x v="1"/>
    <s v="NA"/>
    <x v="0"/>
    <s v="NA"/>
    <x v="0"/>
    <s v="2.75"/>
    <n v="3448.5408000000002"/>
    <n v="3448.5408000000002"/>
    <n v="3509.578"/>
    <n v="3509.578"/>
    <n v="3544.6736000000001"/>
    <n v="3544.6736000000001"/>
    <n v="4011.8352"/>
    <n v="4011.8353999999999"/>
    <x v="0"/>
    <x v="0"/>
    <x v="0"/>
    <x v="0"/>
    <n v="1.1317925"/>
    <n v="1.1317925"/>
    <s v="3545.685"/>
    <s v="3545.685"/>
    <n v="0"/>
    <n v="0"/>
    <n v="0"/>
    <n v="1.9999999994979589E-4"/>
  </r>
  <r>
    <s v="P73178290"/>
    <x v="0"/>
    <x v="14"/>
    <x v="14"/>
    <x v="14"/>
    <x v="1"/>
    <x v="3"/>
    <x v="2"/>
    <n v="643.5"/>
    <d v="1995-02-07T00:00:00"/>
    <d v="2025-02-01T00:00:00"/>
    <n v="39"/>
    <n v="36"/>
    <x v="1"/>
    <s v="NA"/>
    <x v="0"/>
    <s v="NA"/>
    <x v="0"/>
    <s v="2.75"/>
    <n v="3448.5408000000002"/>
    <n v="3459.0828000000001"/>
    <n v="3509.578"/>
    <n v="3512.8074000000001"/>
    <n v="3544.6736000000001"/>
    <n v="3547.9353000000001"/>
    <n v="4011.8353999999999"/>
    <n v="4015.5268999999998"/>
    <x v="0"/>
    <x v="0"/>
    <x v="0"/>
    <x v="0"/>
    <n v="1.1317925"/>
    <n v="1.1317925"/>
    <s v="3545.685"/>
    <s v="3545.685"/>
    <n v="10.541999999999916"/>
    <n v="3.2294000000001688"/>
    <n v="3.2617000000000189"/>
    <n v="3.6914999999999054"/>
  </r>
  <r>
    <s v="P73178290"/>
    <x v="0"/>
    <x v="15"/>
    <x v="15"/>
    <x v="15"/>
    <x v="1"/>
    <x v="3"/>
    <x v="2"/>
    <n v="643.5"/>
    <d v="1995-02-07T00:00:00"/>
    <d v="2025-02-01T00:00:00"/>
    <n v="39"/>
    <n v="36"/>
    <x v="1"/>
    <s v="NA"/>
    <x v="0"/>
    <s v="NA"/>
    <x v="0"/>
    <s v="2.75"/>
    <n v="3459.0828000000001"/>
    <n v="3446.1837999999998"/>
    <n v="3512.8074000000001"/>
    <n v="3525.0929999999998"/>
    <n v="3547.9353000000001"/>
    <n v="3560.3440000000001"/>
    <n v="4015.5268999999998"/>
    <n v="4029.5709999999999"/>
    <x v="0"/>
    <x v="0"/>
    <x v="0"/>
    <x v="0"/>
    <n v="1.1317925"/>
    <n v="1.1317925"/>
    <s v="3545.685"/>
    <s v="3545.685"/>
    <n v="-12.899000000000342"/>
    <n v="12.285599999999704"/>
    <n v="12.408699999999953"/>
    <n v="14.044100000000071"/>
  </r>
  <r>
    <s v="P73226382"/>
    <x v="0"/>
    <x v="0"/>
    <x v="0"/>
    <x v="0"/>
    <x v="0"/>
    <x v="1"/>
    <x v="1"/>
    <n v="352.5"/>
    <d v="1986-02-13T00:00:00"/>
    <d v="1991-02-13T00:00:00"/>
    <n v="47"/>
    <n v="28"/>
    <x v="0"/>
    <s v="31"/>
    <x v="1"/>
    <s v="31"/>
    <x v="0"/>
    <s v="1.25"/>
    <n v="1260.7401"/>
    <n v="1260.7401"/>
    <n v="1282.4847"/>
    <n v="1282.4847"/>
    <n v="1295.3096"/>
    <n v="1295.3096"/>
    <n v="1455.9825000000001"/>
    <n v="1455.9825000000001"/>
    <x v="0"/>
    <x v="0"/>
    <x v="0"/>
    <x v="0"/>
    <n v="1.1240422000000001"/>
    <n v="1.1240422000000001"/>
    <s v="258"/>
    <s v="258"/>
    <n v="0"/>
    <n v="0"/>
    <n v="0"/>
    <n v="0"/>
  </r>
  <r>
    <s v="P73226382"/>
    <x v="0"/>
    <x v="1"/>
    <x v="1"/>
    <x v="1"/>
    <x v="0"/>
    <x v="1"/>
    <x v="1"/>
    <n v="352.5"/>
    <d v="1986-02-13T00:00:00"/>
    <d v="1991-02-13T00:00:00"/>
    <n v="47"/>
    <n v="28"/>
    <x v="0"/>
    <s v="31"/>
    <x v="1"/>
    <s v="31"/>
    <x v="0"/>
    <s v="1.25"/>
    <n v="1260.7401"/>
    <n v="1260.7401"/>
    <n v="1282.4847"/>
    <n v="1282.4847"/>
    <n v="1295.3096"/>
    <n v="1295.3096"/>
    <n v="1455.9825000000001"/>
    <n v="1455.9825000000001"/>
    <x v="0"/>
    <x v="0"/>
    <x v="0"/>
    <x v="0"/>
    <n v="1.1240422000000001"/>
    <n v="1.1240422000000001"/>
    <s v="258"/>
    <s v="258"/>
    <n v="0"/>
    <n v="0"/>
    <n v="0"/>
    <n v="0"/>
  </r>
  <r>
    <s v="P73226382"/>
    <x v="0"/>
    <x v="2"/>
    <x v="2"/>
    <x v="2"/>
    <x v="0"/>
    <x v="1"/>
    <x v="1"/>
    <n v="352.5"/>
    <d v="1986-02-13T00:00:00"/>
    <d v="1991-02-13T00:00:00"/>
    <n v="47"/>
    <n v="28"/>
    <x v="0"/>
    <s v="31"/>
    <x v="1"/>
    <s v="31"/>
    <x v="0"/>
    <s v="1.25"/>
    <n v="1260.7401"/>
    <n v="1261.6296"/>
    <n v="1282.4847"/>
    <n v="1282.5413000000001"/>
    <n v="1295.3096"/>
    <n v="1295.3667"/>
    <n v="1455.9825000000001"/>
    <n v="1456.0468000000001"/>
    <x v="0"/>
    <x v="0"/>
    <x v="0"/>
    <x v="0"/>
    <n v="1.1240422000000001"/>
    <n v="1.1240422000000001"/>
    <s v="258"/>
    <s v="258"/>
    <n v="0.88949999999999818"/>
    <n v="5.6600000000116779E-2"/>
    <n v="5.7099999999991269E-2"/>
    <n v="6.430000000000291E-2"/>
  </r>
  <r>
    <s v="P73226382"/>
    <x v="0"/>
    <x v="3"/>
    <x v="3"/>
    <x v="3"/>
    <x v="0"/>
    <x v="1"/>
    <x v="1"/>
    <n v="352.5"/>
    <d v="1986-02-13T00:00:00"/>
    <d v="1991-02-13T00:00:00"/>
    <n v="47"/>
    <n v="28"/>
    <x v="0"/>
    <s v="31"/>
    <x v="1"/>
    <s v="31"/>
    <x v="0"/>
    <s v="1.25"/>
    <n v="1261.6296"/>
    <n v="1167.2498000000001"/>
    <n v="1282.5413000000001"/>
    <n v="1186.5969"/>
    <n v="1295.3667"/>
    <n v="1198.4629"/>
    <n v="1456.0468000000001"/>
    <n v="1347.1228000000001"/>
    <x v="0"/>
    <x v="0"/>
    <x v="0"/>
    <x v="0"/>
    <n v="1.1240422000000001"/>
    <n v="1.1240422000000001"/>
    <s v="258"/>
    <s v="258"/>
    <n v="-94.379799999999932"/>
    <n v="-95.944400000000087"/>
    <n v="-96.903800000000047"/>
    <n v="-108.92399999999998"/>
  </r>
  <r>
    <s v="P73226382"/>
    <x v="0"/>
    <x v="4"/>
    <x v="4"/>
    <x v="4"/>
    <x v="0"/>
    <x v="1"/>
    <x v="1"/>
    <n v="352.5"/>
    <d v="1986-02-13T00:00:00"/>
    <d v="1991-02-13T00:00:00"/>
    <n v="47"/>
    <n v="28"/>
    <x v="0"/>
    <s v="31"/>
    <x v="1"/>
    <s v="31"/>
    <x v="0"/>
    <s v="1.25"/>
    <n v="1167.2498000000001"/>
    <n v="1171.6188"/>
    <n v="1186.5969"/>
    <n v="1191.1759"/>
    <n v="1198.4629"/>
    <n v="1203.0876000000001"/>
    <n v="1347.1228000000001"/>
    <n v="1352.3212000000001"/>
    <x v="0"/>
    <x v="0"/>
    <x v="0"/>
    <x v="0"/>
    <n v="1.1240422000000001"/>
    <n v="1.1240422000000001"/>
    <s v="258"/>
    <s v="258"/>
    <n v="4.3689999999999145"/>
    <n v="4.5789999999999509"/>
    <n v="4.6247000000000753"/>
    <n v="5.1983999999999924"/>
  </r>
  <r>
    <s v="P73226382"/>
    <x v="0"/>
    <x v="5"/>
    <x v="5"/>
    <x v="5"/>
    <x v="0"/>
    <x v="1"/>
    <x v="1"/>
    <n v="352.5"/>
    <d v="1986-02-13T00:00:00"/>
    <d v="1991-02-13T00:00:00"/>
    <n v="47"/>
    <n v="28"/>
    <x v="0"/>
    <s v="31"/>
    <x v="1"/>
    <s v="31"/>
    <x v="0"/>
    <s v="1.25"/>
    <n v="1171.6188"/>
    <n v="1171.6188"/>
    <n v="1191.1759"/>
    <n v="1191.1759"/>
    <n v="1203.0876000000001"/>
    <n v="1203.0876000000001"/>
    <n v="1352.3212000000001"/>
    <n v="1352.3212000000001"/>
    <x v="0"/>
    <x v="0"/>
    <x v="0"/>
    <x v="0"/>
    <n v="1.1240422000000001"/>
    <n v="1.1240422000000001"/>
    <s v="258"/>
    <s v="258"/>
    <n v="0"/>
    <n v="0"/>
    <n v="0"/>
    <n v="0"/>
  </r>
  <r>
    <s v="P73226382"/>
    <x v="0"/>
    <x v="6"/>
    <x v="6"/>
    <x v="6"/>
    <x v="0"/>
    <x v="1"/>
    <x v="1"/>
    <n v="352.5"/>
    <d v="1986-02-13T00:00:00"/>
    <d v="1991-02-13T00:00:00"/>
    <n v="47"/>
    <n v="28"/>
    <x v="0"/>
    <s v="31"/>
    <x v="1"/>
    <s v="31"/>
    <x v="0"/>
    <s v="1.25"/>
    <n v="1171.6188"/>
    <n v="1171.6188"/>
    <n v="1191.1759"/>
    <n v="1191.1759"/>
    <n v="1203.0876000000001"/>
    <n v="1203.0876000000001"/>
    <n v="1352.3212000000001"/>
    <n v="1352.3212000000001"/>
    <x v="0"/>
    <x v="0"/>
    <x v="0"/>
    <x v="0"/>
    <n v="1.1240422000000001"/>
    <n v="1.1240422000000001"/>
    <s v="258"/>
    <s v="258"/>
    <n v="0"/>
    <n v="0"/>
    <n v="0"/>
    <n v="0"/>
  </r>
  <r>
    <s v="P73226382"/>
    <x v="0"/>
    <x v="7"/>
    <x v="7"/>
    <x v="7"/>
    <x v="0"/>
    <x v="1"/>
    <x v="1"/>
    <n v="352.5"/>
    <d v="1986-02-13T00:00:00"/>
    <d v="1991-02-13T00:00:00"/>
    <n v="47"/>
    <n v="28"/>
    <x v="0"/>
    <s v="31"/>
    <x v="1"/>
    <s v="31"/>
    <x v="0"/>
    <s v="1.25"/>
    <n v="1171.6188"/>
    <n v="1164.0033000000001"/>
    <n v="1191.1759"/>
    <n v="1183.4332999999999"/>
    <n v="1203.0876000000001"/>
    <n v="1195.2677000000001"/>
    <n v="1352.3212000000001"/>
    <n v="1343.5311999999999"/>
    <x v="0"/>
    <x v="0"/>
    <x v="0"/>
    <x v="0"/>
    <n v="1.1240422000000001"/>
    <n v="1.1240422000000001"/>
    <s v="258"/>
    <s v="258"/>
    <n v="-7.6154999999998836"/>
    <n v="-7.7426000000000386"/>
    <n v="-7.8198999999999614"/>
    <n v="-8.790000000000191"/>
  </r>
  <r>
    <s v="P73226382"/>
    <x v="0"/>
    <x v="8"/>
    <x v="8"/>
    <x v="8"/>
    <x v="0"/>
    <x v="1"/>
    <x v="1"/>
    <n v="352.5"/>
    <d v="1986-02-13T00:00:00"/>
    <d v="1991-02-13T00:00:00"/>
    <n v="47"/>
    <n v="28"/>
    <x v="0"/>
    <s v="31"/>
    <x v="1"/>
    <s v="31"/>
    <x v="0"/>
    <s v="1.25"/>
    <n v="1164.0033000000001"/>
    <n v="1158.0043000000001"/>
    <n v="1183.4332999999999"/>
    <n v="1177.3341"/>
    <n v="1195.2677000000001"/>
    <n v="1189.1074000000001"/>
    <n v="1343.5311999999999"/>
    <n v="1336.6069"/>
    <x v="0"/>
    <x v="0"/>
    <x v="0"/>
    <x v="0"/>
    <n v="1.1240422000000001"/>
    <n v="1.1240422000000001"/>
    <s v="258"/>
    <s v="258"/>
    <n v="-5.9990000000000236"/>
    <n v="-6.0991999999998825"/>
    <n v="-6.1603000000000065"/>
    <n v="-6.9242999999999029"/>
  </r>
  <r>
    <s v="P73226382"/>
    <x v="0"/>
    <x v="9"/>
    <x v="9"/>
    <x v="9"/>
    <x v="0"/>
    <x v="1"/>
    <x v="1"/>
    <n v="352.5"/>
    <d v="1986-02-13T00:00:00"/>
    <d v="1991-02-13T00:00:00"/>
    <n v="47"/>
    <n v="28"/>
    <x v="0"/>
    <s v="31"/>
    <x v="1"/>
    <s v="31"/>
    <x v="0"/>
    <s v="1.25"/>
    <n v="1158.0043000000001"/>
    <n v="1162.3386"/>
    <n v="1177.3341"/>
    <n v="1181.7639999999999"/>
    <n v="1189.1074000000001"/>
    <n v="1193.5817"/>
    <n v="1336.6069"/>
    <n v="1341.6360999999999"/>
    <x v="0"/>
    <x v="0"/>
    <x v="0"/>
    <x v="0"/>
    <n v="1.1240422000000001"/>
    <n v="1.1240422000000001"/>
    <s v="258"/>
    <s v="258"/>
    <n v="4.3342999999999847"/>
    <n v="4.4298999999998614"/>
    <n v="4.4742999999998574"/>
    <n v="5.0291999999999462"/>
  </r>
  <r>
    <s v="P73226382"/>
    <x v="0"/>
    <x v="10"/>
    <x v="10"/>
    <x v="10"/>
    <x v="0"/>
    <x v="1"/>
    <x v="1"/>
    <n v="352.5"/>
    <d v="1986-02-13T00:00:00"/>
    <d v="1991-02-13T00:00:00"/>
    <n v="47"/>
    <n v="28"/>
    <x v="0"/>
    <s v="31"/>
    <x v="1"/>
    <s v="31"/>
    <x v="0"/>
    <s v="1.25"/>
    <n v="1162.3386"/>
    <n v="1162.3386"/>
    <n v="1181.7639999999999"/>
    <n v="1181.7639999999999"/>
    <n v="1193.5817"/>
    <n v="1193.5817"/>
    <n v="1341.6360999999999"/>
    <n v="1341.6360999999999"/>
    <x v="0"/>
    <x v="0"/>
    <x v="0"/>
    <x v="0"/>
    <n v="1.1240422000000001"/>
    <n v="1.1240422000000001"/>
    <s v="258"/>
    <s v="258.375"/>
    <n v="0"/>
    <n v="0"/>
    <n v="0"/>
    <n v="0"/>
  </r>
  <r>
    <s v="P73226382"/>
    <x v="0"/>
    <x v="11"/>
    <x v="11"/>
    <x v="11"/>
    <x v="0"/>
    <x v="1"/>
    <x v="1"/>
    <n v="352.5"/>
    <d v="1986-02-13T00:00:00"/>
    <d v="1991-02-13T00:00:00"/>
    <n v="47"/>
    <n v="28"/>
    <x v="0"/>
    <s v="31"/>
    <x v="1"/>
    <s v="31"/>
    <x v="0"/>
    <s v="1.25"/>
    <n v="1162.3386"/>
    <n v="1162.3386"/>
    <n v="1181.7639999999999"/>
    <n v="1181.7639999999999"/>
    <n v="1193.5817"/>
    <n v="1193.5817"/>
    <n v="1341.6360999999999"/>
    <n v="1338.6749"/>
    <x v="0"/>
    <x v="0"/>
    <x v="0"/>
    <x v="0"/>
    <n v="1.1240422000000001"/>
    <n v="1.1215613"/>
    <s v="258.375"/>
    <s v="258.375"/>
    <n v="0"/>
    <n v="0"/>
    <n v="0"/>
    <n v="-2.9611999999999625"/>
  </r>
  <r>
    <s v="P73226382"/>
    <x v="0"/>
    <x v="12"/>
    <x v="12"/>
    <x v="12"/>
    <x v="0"/>
    <x v="1"/>
    <x v="1"/>
    <n v="352.5"/>
    <d v="1986-02-13T00:00:00"/>
    <d v="1991-02-13T00:00:00"/>
    <n v="47"/>
    <n v="28"/>
    <x v="0"/>
    <s v="31"/>
    <x v="1"/>
    <s v="31"/>
    <x v="0"/>
    <s v="1.25"/>
    <n v="1162.3386"/>
    <n v="1162.3386"/>
    <n v="1181.7639999999999"/>
    <n v="1181.7639999999999"/>
    <n v="1193.5817"/>
    <n v="1193.5817"/>
    <n v="1338.6749"/>
    <n v="1338.6749"/>
    <x v="0"/>
    <x v="0"/>
    <x v="0"/>
    <x v="0"/>
    <n v="1.1215613"/>
    <n v="1.1215613"/>
    <s v="258.375"/>
    <s v="258.375"/>
    <n v="0"/>
    <n v="0"/>
    <n v="0"/>
    <n v="0"/>
  </r>
  <r>
    <s v="P73226382"/>
    <x v="0"/>
    <x v="13"/>
    <x v="13"/>
    <x v="13"/>
    <x v="0"/>
    <x v="1"/>
    <x v="1"/>
    <n v="352.5"/>
    <d v="1986-02-13T00:00:00"/>
    <d v="1991-02-13T00:00:00"/>
    <n v="47"/>
    <n v="28"/>
    <x v="0"/>
    <s v="31"/>
    <x v="1"/>
    <s v="31"/>
    <x v="0"/>
    <s v="1.25"/>
    <n v="1162.3386"/>
    <n v="1162.3386"/>
    <n v="1181.7639999999999"/>
    <n v="1181.7639999999999"/>
    <n v="1193.5817"/>
    <n v="1193.5817"/>
    <n v="1338.6749"/>
    <n v="1338.6749"/>
    <x v="0"/>
    <x v="0"/>
    <x v="0"/>
    <x v="0"/>
    <n v="1.1215613"/>
    <n v="1.1215613"/>
    <s v="258.375"/>
    <s v="258.375"/>
    <n v="0"/>
    <n v="0"/>
    <n v="0"/>
    <n v="0"/>
  </r>
  <r>
    <s v="P73226382"/>
    <x v="0"/>
    <x v="14"/>
    <x v="14"/>
    <x v="14"/>
    <x v="0"/>
    <x v="1"/>
    <x v="1"/>
    <n v="352.5"/>
    <d v="1986-02-13T00:00:00"/>
    <d v="1991-02-13T00:00:00"/>
    <n v="47"/>
    <n v="28"/>
    <x v="0"/>
    <s v="31"/>
    <x v="1"/>
    <s v="31"/>
    <x v="0"/>
    <s v="1.25"/>
    <n v="1162.3386"/>
    <n v="1164.9707000000001"/>
    <n v="1181.7639999999999"/>
    <n v="1181.931"/>
    <n v="1193.5817"/>
    <n v="1193.7503999999999"/>
    <n v="1338.6749"/>
    <n v="1338.8643"/>
    <x v="0"/>
    <x v="0"/>
    <x v="0"/>
    <x v="0"/>
    <n v="1.1215613"/>
    <n v="1.1215613"/>
    <s v="258.375"/>
    <s v="258.375"/>
    <n v="2.6321000000000367"/>
    <n v="0.1670000000001437"/>
    <n v="0.16869999999994434"/>
    <n v="0.18939999999997781"/>
  </r>
  <r>
    <s v="P73226382"/>
    <x v="0"/>
    <x v="15"/>
    <x v="15"/>
    <x v="15"/>
    <x v="0"/>
    <x v="1"/>
    <x v="1"/>
    <n v="352.5"/>
    <d v="1986-02-13T00:00:00"/>
    <d v="1991-02-13T00:00:00"/>
    <n v="47"/>
    <n v="28"/>
    <x v="0"/>
    <s v="31"/>
    <x v="1"/>
    <s v="31"/>
    <x v="0"/>
    <s v="1.25"/>
    <n v="1164.9707000000001"/>
    <n v="1160.6265000000001"/>
    <n v="1181.931"/>
    <n v="1186.0648000000001"/>
    <n v="1193.7503999999999"/>
    <n v="1197.9254000000001"/>
    <n v="1338.8643"/>
    <n v="1343.5468000000001"/>
    <x v="0"/>
    <x v="0"/>
    <x v="0"/>
    <x v="0"/>
    <n v="1.1215613"/>
    <n v="1.1215613"/>
    <s v="258.375"/>
    <s v="258.375"/>
    <n v="-4.3442000000000007"/>
    <n v="4.1338000000000648"/>
    <n v="4.1750000000001819"/>
    <n v="4.6825000000001182"/>
  </r>
  <r>
    <s v="P73446564"/>
    <x v="0"/>
    <x v="0"/>
    <x v="0"/>
    <x v="0"/>
    <x v="0"/>
    <x v="3"/>
    <x v="0"/>
    <n v="317.76"/>
    <d v="1988-11-27T00:00:00"/>
    <d v="2004-11-27T00:00:00"/>
    <n v="16"/>
    <n v="59"/>
    <x v="1"/>
    <s v="NA"/>
    <x v="0"/>
    <s v="NA"/>
    <x v="0"/>
    <s v="3.31"/>
    <n v="4.0181383999999998"/>
    <n v="4.0181383999999998"/>
    <n v="4.0890684000000004"/>
    <n v="4.0890684000000004"/>
    <n v="4.1299590000000004"/>
    <n v="4.1299590000000004"/>
    <n v="2049.5520000000001"/>
    <n v="2049.5520000000001"/>
    <x v="0"/>
    <x v="0"/>
    <x v="0"/>
    <x v="0"/>
    <n v="1.0733579"/>
    <n v="1.0733579"/>
    <s v="2049.552"/>
    <s v="2049.552"/>
    <n v="0"/>
    <n v="0"/>
    <n v="0"/>
    <n v="0"/>
  </r>
  <r>
    <s v="P73446564"/>
    <x v="0"/>
    <x v="1"/>
    <x v="1"/>
    <x v="1"/>
    <x v="0"/>
    <x v="3"/>
    <x v="0"/>
    <n v="317.76"/>
    <d v="1988-11-27T00:00:00"/>
    <d v="2004-11-27T00:00:00"/>
    <n v="16"/>
    <n v="59"/>
    <x v="1"/>
    <s v="NA"/>
    <x v="0"/>
    <s v="NA"/>
    <x v="0"/>
    <s v="3.31"/>
    <n v="4.0181383999999998"/>
    <n v="4.0181383999999998"/>
    <n v="4.0890684000000004"/>
    <n v="4.0890684000000004"/>
    <n v="4.1299590000000004"/>
    <n v="4.1299590000000004"/>
    <n v="2049.5520000000001"/>
    <n v="2049.5520000000001"/>
    <x v="0"/>
    <x v="0"/>
    <x v="0"/>
    <x v="0"/>
    <n v="1.0733579"/>
    <n v="1.0733579"/>
    <s v="2049.552"/>
    <s v="2049.552"/>
    <n v="0"/>
    <n v="0"/>
    <n v="0"/>
    <n v="0"/>
  </r>
  <r>
    <s v="P73446564"/>
    <x v="0"/>
    <x v="2"/>
    <x v="2"/>
    <x v="2"/>
    <x v="0"/>
    <x v="3"/>
    <x v="0"/>
    <n v="317.76"/>
    <d v="1988-11-27T00:00:00"/>
    <d v="2004-11-27T00:00:00"/>
    <n v="16"/>
    <n v="59"/>
    <x v="1"/>
    <s v="NA"/>
    <x v="0"/>
    <s v="NA"/>
    <x v="0"/>
    <s v="3.31"/>
    <n v="4.0181383999999998"/>
    <n v="4.0209736999999999"/>
    <n v="4.0890684000000004"/>
    <n v="4.0892486999999997"/>
    <n v="4.1299590000000004"/>
    <n v="4.1301413"/>
    <n v="2049.5520000000001"/>
    <n v="2049.5520000000001"/>
    <x v="0"/>
    <x v="0"/>
    <x v="0"/>
    <x v="0"/>
    <n v="1.0733579"/>
    <n v="1.0733579"/>
    <s v="2049.552"/>
    <s v="2049.552"/>
    <n v="2.8353000000000961E-3"/>
    <n v="1.8029999999935598E-4"/>
    <n v="1.8229999999963553E-4"/>
    <n v="0"/>
  </r>
  <r>
    <s v="P73446564"/>
    <x v="0"/>
    <x v="3"/>
    <x v="3"/>
    <x v="3"/>
    <x v="0"/>
    <x v="3"/>
    <x v="0"/>
    <n v="317.76"/>
    <d v="1988-11-27T00:00:00"/>
    <d v="2004-11-27T00:00:00"/>
    <n v="16"/>
    <n v="59"/>
    <x v="1"/>
    <s v="NA"/>
    <x v="0"/>
    <s v="NA"/>
    <x v="0"/>
    <s v="3.31"/>
    <n v="4.0209736999999999"/>
    <n v="3.720173"/>
    <n v="4.0892486999999997"/>
    <n v="3.7833402"/>
    <n v="4.1301413"/>
    <n v="3.8211737000000001"/>
    <n v="2049.5520000000001"/>
    <n v="2049.5520000000001"/>
    <x v="0"/>
    <x v="0"/>
    <x v="0"/>
    <x v="0"/>
    <n v="1.0733579"/>
    <n v="1.0733579"/>
    <s v="2049.552"/>
    <s v="2049.552"/>
    <n v="-0.30080069999999992"/>
    <n v="-0.30590849999999969"/>
    <n v="-0.3089675999999999"/>
    <n v="0"/>
  </r>
  <r>
    <s v="P73446564"/>
    <x v="0"/>
    <x v="4"/>
    <x v="4"/>
    <x v="4"/>
    <x v="0"/>
    <x v="3"/>
    <x v="0"/>
    <n v="317.76"/>
    <d v="1988-11-27T00:00:00"/>
    <d v="2004-11-27T00:00:00"/>
    <n v="16"/>
    <n v="59"/>
    <x v="1"/>
    <s v="NA"/>
    <x v="0"/>
    <s v="NA"/>
    <x v="0"/>
    <s v="3.31"/>
    <n v="3.720173"/>
    <n v="3.7340974999999998"/>
    <n v="3.7833402"/>
    <n v="3.7979398"/>
    <n v="3.8211737000000001"/>
    <n v="3.8359190999999999"/>
    <n v="2049.5520000000001"/>
    <n v="2049.5520000000001"/>
    <x v="0"/>
    <x v="0"/>
    <x v="0"/>
    <x v="0"/>
    <n v="1.0733579"/>
    <n v="1.0733579"/>
    <s v="2049.552"/>
    <s v="2049.552"/>
    <n v="1.3924499999999895E-2"/>
    <n v="1.4599599999999935E-2"/>
    <n v="1.4745399999999798E-2"/>
    <n v="0"/>
  </r>
  <r>
    <s v="P73446564"/>
    <x v="0"/>
    <x v="5"/>
    <x v="5"/>
    <x v="5"/>
    <x v="0"/>
    <x v="3"/>
    <x v="0"/>
    <n v="317.76"/>
    <d v="1988-11-27T00:00:00"/>
    <d v="2004-11-27T00:00:00"/>
    <n v="16"/>
    <n v="59"/>
    <x v="1"/>
    <s v="NA"/>
    <x v="0"/>
    <s v="NA"/>
    <x v="0"/>
    <s v="3.31"/>
    <n v="3.7340974999999998"/>
    <n v="3.7340974999999998"/>
    <n v="3.7979398"/>
    <n v="3.7979398"/>
    <n v="3.8359190999999999"/>
    <n v="3.8359190999999999"/>
    <n v="2049.5520000000001"/>
    <n v="2049.5520000000001"/>
    <x v="0"/>
    <x v="0"/>
    <x v="0"/>
    <x v="0"/>
    <n v="1.0733579"/>
    <n v="1.0733579"/>
    <s v="2049.552"/>
    <s v="2049.552"/>
    <n v="0"/>
    <n v="0"/>
    <n v="0"/>
    <n v="0"/>
  </r>
  <r>
    <s v="P73446564"/>
    <x v="0"/>
    <x v="6"/>
    <x v="6"/>
    <x v="6"/>
    <x v="0"/>
    <x v="3"/>
    <x v="0"/>
    <n v="317.76"/>
    <d v="1988-11-27T00:00:00"/>
    <d v="2004-11-27T00:00:00"/>
    <n v="16"/>
    <n v="59"/>
    <x v="1"/>
    <s v="NA"/>
    <x v="0"/>
    <s v="NA"/>
    <x v="0"/>
    <s v="3.31"/>
    <n v="3.7340974999999998"/>
    <n v="3.7340974999999998"/>
    <n v="3.7979398"/>
    <n v="3.7979398"/>
    <n v="3.8359190999999999"/>
    <n v="3.8359190999999999"/>
    <n v="2049.5520000000001"/>
    <n v="2049.5520000000001"/>
    <x v="0"/>
    <x v="0"/>
    <x v="0"/>
    <x v="0"/>
    <n v="1.0733579"/>
    <n v="1.0733579"/>
    <s v="2049.552"/>
    <s v="2049.552"/>
    <n v="0"/>
    <n v="0"/>
    <n v="0"/>
    <n v="0"/>
  </r>
  <r>
    <s v="P73446564"/>
    <x v="0"/>
    <x v="7"/>
    <x v="7"/>
    <x v="7"/>
    <x v="0"/>
    <x v="3"/>
    <x v="0"/>
    <n v="317.76"/>
    <d v="1988-11-27T00:00:00"/>
    <d v="2004-11-27T00:00:00"/>
    <n v="16"/>
    <n v="59"/>
    <x v="1"/>
    <s v="NA"/>
    <x v="0"/>
    <s v="NA"/>
    <x v="0"/>
    <s v="3.31"/>
    <n v="3.7340974999999998"/>
    <n v="3.7098258"/>
    <n v="3.7979398"/>
    <n v="3.7732532000000001"/>
    <n v="3.8359190999999999"/>
    <n v="3.8109858000000001"/>
    <n v="2049.5520000000001"/>
    <n v="2049.5520000000001"/>
    <x v="0"/>
    <x v="0"/>
    <x v="0"/>
    <x v="0"/>
    <n v="1.0733579"/>
    <n v="1.0733579"/>
    <s v="2049.552"/>
    <s v="2049.552"/>
    <n v="-2.4271699999999896E-2"/>
    <n v="-2.4686599999999892E-2"/>
    <n v="-2.4933299999999825E-2"/>
    <n v="0"/>
  </r>
  <r>
    <s v="P73446564"/>
    <x v="0"/>
    <x v="8"/>
    <x v="8"/>
    <x v="8"/>
    <x v="0"/>
    <x v="3"/>
    <x v="0"/>
    <n v="317.76"/>
    <d v="1988-11-27T00:00:00"/>
    <d v="2004-11-27T00:00:00"/>
    <n v="16"/>
    <n v="59"/>
    <x v="1"/>
    <s v="NA"/>
    <x v="0"/>
    <s v="NA"/>
    <x v="0"/>
    <s v="3.31"/>
    <n v="3.7098258"/>
    <n v="3.4434980999999998"/>
    <n v="3.7732532000000001"/>
    <n v="3.5023723000000002"/>
    <n v="3.8109858000000001"/>
    <n v="3.5373960000000002"/>
    <n v="2049.5520000000001"/>
    <n v="2049.5520000000001"/>
    <x v="0"/>
    <x v="0"/>
    <x v="0"/>
    <x v="0"/>
    <n v="1.0733579"/>
    <n v="1.0733579"/>
    <s v="2049.552"/>
    <s v="2049.552"/>
    <n v="-0.26632770000000017"/>
    <n v="-0.27088089999999987"/>
    <n v="-0.27358979999999988"/>
    <n v="0"/>
  </r>
  <r>
    <s v="P73446564"/>
    <x v="0"/>
    <x v="9"/>
    <x v="9"/>
    <x v="9"/>
    <x v="0"/>
    <x v="3"/>
    <x v="0"/>
    <n v="317.76"/>
    <d v="1988-11-27T00:00:00"/>
    <d v="2004-11-27T00:00:00"/>
    <n v="16"/>
    <n v="59"/>
    <x v="1"/>
    <s v="NA"/>
    <x v="0"/>
    <s v="NA"/>
    <x v="0"/>
    <s v="3.31"/>
    <n v="3.4434980999999998"/>
    <n v="3.4563869999999999"/>
    <n v="3.5023723000000002"/>
    <n v="3.5155501"/>
    <n v="3.5373960000000002"/>
    <n v="3.5507057"/>
    <n v="2049.5520000000001"/>
    <n v="2049.5520000000001"/>
    <x v="0"/>
    <x v="0"/>
    <x v="0"/>
    <x v="0"/>
    <n v="1.0733579"/>
    <n v="1.0733579"/>
    <s v="2049.552"/>
    <s v="2049.552"/>
    <n v="1.2888900000000092E-2"/>
    <n v="1.3177799999999795E-2"/>
    <n v="1.3309699999999758E-2"/>
    <n v="0"/>
  </r>
  <r>
    <s v="P73446564"/>
    <x v="0"/>
    <x v="10"/>
    <x v="10"/>
    <x v="10"/>
    <x v="0"/>
    <x v="3"/>
    <x v="0"/>
    <n v="317.76"/>
    <d v="1988-11-27T00:00:00"/>
    <d v="2004-11-27T00:00:00"/>
    <n v="16"/>
    <n v="59"/>
    <x v="1"/>
    <s v="NA"/>
    <x v="0"/>
    <s v="NA"/>
    <x v="0"/>
    <s v="3.31"/>
    <n v="3.4563869999999999"/>
    <n v="3.4563869999999999"/>
    <n v="3.5155501"/>
    <n v="3.5155501"/>
    <n v="3.5507057"/>
    <n v="3.5507057"/>
    <n v="2049.5520000000001"/>
    <n v="2052.7296999999999"/>
    <x v="0"/>
    <x v="0"/>
    <x v="0"/>
    <x v="0"/>
    <n v="1.0733579"/>
    <n v="1.0733579"/>
    <s v="2049.552"/>
    <s v="2052.7297"/>
    <n v="0"/>
    <n v="0"/>
    <n v="0"/>
    <n v="3.1776999999997315"/>
  </r>
  <r>
    <s v="P73446564"/>
    <x v="0"/>
    <x v="11"/>
    <x v="11"/>
    <x v="11"/>
    <x v="0"/>
    <x v="3"/>
    <x v="0"/>
    <n v="317.76"/>
    <d v="1988-11-27T00:00:00"/>
    <d v="2004-11-27T00:00:00"/>
    <n v="16"/>
    <n v="59"/>
    <x v="1"/>
    <s v="NA"/>
    <x v="0"/>
    <s v="NA"/>
    <x v="0"/>
    <s v="3.31"/>
    <n v="3.4563869999999999"/>
    <n v="3.4563869999999999"/>
    <n v="3.5155501"/>
    <n v="3.5155501"/>
    <n v="3.5507057"/>
    <n v="3.5507057"/>
    <n v="2052.7296999999999"/>
    <n v="2052.7296999999999"/>
    <x v="0"/>
    <x v="0"/>
    <x v="0"/>
    <x v="0"/>
    <n v="1.0733579"/>
    <n v="1.0733579"/>
    <s v="2052.7297"/>
    <s v="2052.7297"/>
    <n v="0"/>
    <n v="0"/>
    <n v="0"/>
    <n v="0"/>
  </r>
  <r>
    <s v="P73446564"/>
    <x v="0"/>
    <x v="12"/>
    <x v="12"/>
    <x v="12"/>
    <x v="0"/>
    <x v="3"/>
    <x v="0"/>
    <n v="317.76"/>
    <d v="1988-11-27T00:00:00"/>
    <d v="2004-11-27T00:00:00"/>
    <n v="16"/>
    <n v="59"/>
    <x v="1"/>
    <s v="NA"/>
    <x v="0"/>
    <s v="NA"/>
    <x v="0"/>
    <s v="3.31"/>
    <n v="3.4563869999999999"/>
    <n v="3.4563869999999999"/>
    <n v="3.5155501"/>
    <n v="3.5155501"/>
    <n v="3.5507057"/>
    <n v="3.5507057"/>
    <n v="2052.7296999999999"/>
    <n v="2052.7296999999999"/>
    <x v="0"/>
    <x v="0"/>
    <x v="0"/>
    <x v="0"/>
    <n v="1.0733579"/>
    <n v="1.0733579"/>
    <s v="2052.7297"/>
    <s v="2052.7297"/>
    <n v="0"/>
    <n v="0"/>
    <n v="0"/>
    <n v="0"/>
  </r>
  <r>
    <s v="P73446564"/>
    <x v="0"/>
    <x v="13"/>
    <x v="13"/>
    <x v="13"/>
    <x v="0"/>
    <x v="3"/>
    <x v="0"/>
    <n v="317.76"/>
    <d v="1988-11-27T00:00:00"/>
    <d v="2004-11-27T00:00:00"/>
    <n v="16"/>
    <n v="59"/>
    <x v="1"/>
    <s v="NA"/>
    <x v="0"/>
    <s v="NA"/>
    <x v="0"/>
    <s v="3.31"/>
    <n v="3.4563869999999999"/>
    <n v="3.4563869999999999"/>
    <n v="3.5155501"/>
    <n v="3.5155501"/>
    <n v="3.5507057"/>
    <n v="3.5507057"/>
    <n v="2052.7296999999999"/>
    <n v="2052.7296999999999"/>
    <x v="0"/>
    <x v="0"/>
    <x v="0"/>
    <x v="0"/>
    <n v="1.0733579"/>
    <n v="1.0733579"/>
    <s v="2052.7297"/>
    <s v="2052.7297"/>
    <n v="0"/>
    <n v="0"/>
    <n v="0"/>
    <n v="0"/>
  </r>
  <r>
    <s v="P73446564"/>
    <x v="0"/>
    <x v="14"/>
    <x v="14"/>
    <x v="14"/>
    <x v="0"/>
    <x v="3"/>
    <x v="0"/>
    <n v="317.76"/>
    <d v="1988-11-27T00:00:00"/>
    <d v="2004-11-27T00:00:00"/>
    <n v="16"/>
    <n v="59"/>
    <x v="1"/>
    <s v="NA"/>
    <x v="0"/>
    <s v="NA"/>
    <x v="0"/>
    <s v="3.31"/>
    <n v="3.4563869999999999"/>
    <n v="3.4642138"/>
    <n v="3.5155501"/>
    <n v="3.5160472"/>
    <n v="3.5507057"/>
    <n v="3.5512077999999998"/>
    <n v="2052.7296999999999"/>
    <n v="2052.7296999999999"/>
    <x v="0"/>
    <x v="0"/>
    <x v="0"/>
    <x v="0"/>
    <n v="1.0733579"/>
    <n v="1.0733579"/>
    <s v="2052.7297"/>
    <s v="2052.7297"/>
    <n v="7.8268000000001337E-3"/>
    <n v="4.9710000000002807E-4"/>
    <n v="5.0209999999983879E-4"/>
    <n v="0"/>
  </r>
  <r>
    <s v="P73446564"/>
    <x v="0"/>
    <x v="15"/>
    <x v="15"/>
    <x v="15"/>
    <x v="0"/>
    <x v="3"/>
    <x v="0"/>
    <n v="317.76"/>
    <d v="1988-11-27T00:00:00"/>
    <d v="2004-11-27T00:00:00"/>
    <n v="16"/>
    <n v="59"/>
    <x v="1"/>
    <s v="NA"/>
    <x v="0"/>
    <s v="NA"/>
    <x v="0"/>
    <s v="3.31"/>
    <n v="3.4642138"/>
    <n v="3.4512955999999999"/>
    <n v="3.5160472"/>
    <n v="3.5283443999999999"/>
    <n v="3.5512077999999998"/>
    <n v="3.5636277000000001"/>
    <n v="2052.7296999999999"/>
    <n v="2052.7296999999999"/>
    <x v="0"/>
    <x v="0"/>
    <x v="0"/>
    <x v="0"/>
    <n v="1.0733579"/>
    <n v="1.0733579"/>
    <s v="2052.7297"/>
    <s v="2052.7297"/>
    <n v="-1.2918200000000102E-2"/>
    <n v="1.2297199999999897E-2"/>
    <n v="1.2419900000000261E-2"/>
    <n v="0"/>
  </r>
  <r>
    <s v="P73461248"/>
    <x v="0"/>
    <x v="0"/>
    <x v="0"/>
    <x v="0"/>
    <x v="0"/>
    <x v="2"/>
    <x v="2"/>
    <n v="2756.16"/>
    <d v="1997-04-06T00:00:00"/>
    <d v="2025-01-01T00:00:00"/>
    <n v="58"/>
    <n v="17"/>
    <x v="0"/>
    <s v="NA"/>
    <x v="0"/>
    <s v="NA"/>
    <x v="0"/>
    <s v="7.92"/>
    <n v="18077.403999999999"/>
    <n v="18077.403999999999"/>
    <n v="18491.127"/>
    <n v="18491.127"/>
    <n v="18676.04"/>
    <n v="18676.037"/>
    <n v="22514.896000000001"/>
    <n v="22514.896000000001"/>
    <x v="0"/>
    <x v="0"/>
    <x v="0"/>
    <x v="0"/>
    <n v="1.2055499999999999"/>
    <n v="1.2055499999999999"/>
    <s v="14400.936"/>
    <s v="14400.936"/>
    <n v="0"/>
    <n v="0"/>
    <n v="-3.0000000006111804E-3"/>
    <n v="0"/>
  </r>
  <r>
    <s v="P73461248"/>
    <x v="0"/>
    <x v="1"/>
    <x v="1"/>
    <x v="1"/>
    <x v="0"/>
    <x v="2"/>
    <x v="2"/>
    <n v="2756.16"/>
    <d v="1997-04-06T00:00:00"/>
    <d v="2025-01-01T00:00:00"/>
    <n v="58"/>
    <n v="17"/>
    <x v="0"/>
    <s v="NA"/>
    <x v="0"/>
    <s v="NA"/>
    <x v="0"/>
    <s v="7.92"/>
    <n v="18077.403999999999"/>
    <n v="18077.403999999999"/>
    <n v="18491.127"/>
    <n v="18491.127"/>
    <n v="18676.037"/>
    <n v="18676.037"/>
    <n v="22514.896000000001"/>
    <n v="22514.896000000001"/>
    <x v="0"/>
    <x v="0"/>
    <x v="0"/>
    <x v="0"/>
    <n v="1.2055499999999999"/>
    <n v="1.2055499999999999"/>
    <s v="14400.936"/>
    <s v="14400.936"/>
    <n v="0"/>
    <n v="0"/>
    <n v="0"/>
    <n v="0"/>
  </r>
  <r>
    <s v="P73461248"/>
    <x v="0"/>
    <x v="2"/>
    <x v="2"/>
    <x v="2"/>
    <x v="0"/>
    <x v="2"/>
    <x v="2"/>
    <n v="2756.16"/>
    <d v="1997-04-06T00:00:00"/>
    <d v="2025-01-01T00:00:00"/>
    <n v="58"/>
    <n v="17"/>
    <x v="0"/>
    <s v="NA"/>
    <x v="0"/>
    <s v="NA"/>
    <x v="0"/>
    <s v="7.92"/>
    <n v="18077.403999999999"/>
    <n v="18082.123"/>
    <n v="18491.127"/>
    <n v="18491.43"/>
    <n v="18676.037"/>
    <n v="18676.344000000001"/>
    <n v="22514.896000000001"/>
    <n v="22515.266"/>
    <x v="0"/>
    <x v="0"/>
    <x v="0"/>
    <x v="0"/>
    <n v="1.2055499999999999"/>
    <n v="1.2055499999999999"/>
    <s v="14400.936"/>
    <s v="14400.936"/>
    <n v="4.7190000000009604"/>
    <n v="0.30299999999988358"/>
    <n v="0.30700000000069849"/>
    <n v="0.36999999999898137"/>
  </r>
  <r>
    <s v="P73461248"/>
    <x v="0"/>
    <x v="3"/>
    <x v="3"/>
    <x v="3"/>
    <x v="0"/>
    <x v="2"/>
    <x v="2"/>
    <n v="2756.16"/>
    <d v="1997-04-06T00:00:00"/>
    <d v="2025-01-01T00:00:00"/>
    <n v="58"/>
    <n v="17"/>
    <x v="0"/>
    <s v="NA"/>
    <x v="0"/>
    <s v="NA"/>
    <x v="0"/>
    <s v="7.92"/>
    <n v="18082.123"/>
    <n v="16732.488000000001"/>
    <n v="18491.43"/>
    <n v="17111.21"/>
    <n v="18676.344000000001"/>
    <n v="17282.322"/>
    <n v="22515.266"/>
    <n v="20834.703000000001"/>
    <x v="0"/>
    <x v="0"/>
    <x v="0"/>
    <x v="0"/>
    <n v="1.2055499999999999"/>
    <n v="1.2055499999999999"/>
    <s v="14400.936"/>
    <s v="14400.936"/>
    <n v="-1349.6349999999984"/>
    <n v="-1380.2200000000012"/>
    <n v="-1394.0220000000008"/>
    <n v="-1680.5629999999983"/>
  </r>
  <r>
    <s v="P73461248"/>
    <x v="0"/>
    <x v="4"/>
    <x v="4"/>
    <x v="4"/>
    <x v="0"/>
    <x v="2"/>
    <x v="2"/>
    <n v="2756.16"/>
    <d v="1997-04-06T00:00:00"/>
    <d v="2025-01-01T00:00:00"/>
    <n v="58"/>
    <n v="17"/>
    <x v="0"/>
    <s v="NA"/>
    <x v="0"/>
    <s v="NA"/>
    <x v="0"/>
    <s v="7.92"/>
    <n v="16732.488000000001"/>
    <n v="16815.940999999999"/>
    <n v="17111.21"/>
    <n v="17193.919999999998"/>
    <n v="17282.322"/>
    <n v="17365.86"/>
    <n v="20834.703000000001"/>
    <n v="20935.41"/>
    <x v="0"/>
    <x v="0"/>
    <x v="0"/>
    <x v="0"/>
    <n v="1.2055499999999999"/>
    <n v="1.2055499999999999"/>
    <s v="14400.936"/>
    <s v="14400.936"/>
    <n v="83.452999999997701"/>
    <n v="82.709999999999127"/>
    <n v="83.538000000000466"/>
    <n v="100.70699999999852"/>
  </r>
  <r>
    <s v="P73461248"/>
    <x v="0"/>
    <x v="5"/>
    <x v="5"/>
    <x v="5"/>
    <x v="1"/>
    <x v="2"/>
    <x v="2"/>
    <n v="2756.16"/>
    <d v="1997-04-06T00:00:00"/>
    <d v="2025-02-01T00:00:00"/>
    <n v="58"/>
    <n v="17"/>
    <x v="0"/>
    <s v="NA"/>
    <x v="0"/>
    <s v="NA"/>
    <x v="0"/>
    <s v="7.92"/>
    <n v="16815.940999999999"/>
    <n v="16815.940999999999"/>
    <n v="17193.919999999998"/>
    <n v="17193.919999999998"/>
    <n v="17365.86"/>
    <n v="17365.86"/>
    <n v="20935.41"/>
    <n v="20935.41"/>
    <x v="0"/>
    <x v="0"/>
    <x v="0"/>
    <x v="0"/>
    <n v="1.2055499999999999"/>
    <n v="1.2055499999999999"/>
    <s v="14400.936"/>
    <s v="14400.936"/>
    <n v="0"/>
    <n v="0"/>
    <n v="0"/>
    <n v="0"/>
  </r>
  <r>
    <s v="P73461248"/>
    <x v="0"/>
    <x v="6"/>
    <x v="6"/>
    <x v="6"/>
    <x v="1"/>
    <x v="2"/>
    <x v="2"/>
    <n v="2756.16"/>
    <d v="1997-04-06T00:00:00"/>
    <d v="2025-02-01T00:00:00"/>
    <n v="58"/>
    <n v="17"/>
    <x v="0"/>
    <s v="NA"/>
    <x v="0"/>
    <s v="NA"/>
    <x v="0"/>
    <s v="7.92"/>
    <n v="16815.940999999999"/>
    <n v="16823.886999999999"/>
    <n v="17193.919999999998"/>
    <n v="17201.863000000001"/>
    <n v="17365.86"/>
    <n v="17373.88"/>
    <n v="20935.41"/>
    <n v="20945.081999999999"/>
    <x v="0"/>
    <x v="0"/>
    <x v="0"/>
    <x v="0"/>
    <n v="1.2055499999999999"/>
    <n v="1.2055499999999999"/>
    <s v="14400.936"/>
    <s v="14400.936"/>
    <n v="7.9459999999999127"/>
    <n v="7.9430000000029395"/>
    <n v="8.0200000000004366"/>
    <n v="9.6719999999986612"/>
  </r>
  <r>
    <s v="P73461248"/>
    <x v="0"/>
    <x v="7"/>
    <x v="7"/>
    <x v="7"/>
    <x v="1"/>
    <x v="2"/>
    <x v="2"/>
    <n v="2756.16"/>
    <d v="1997-04-06T00:00:00"/>
    <d v="2025-02-01T00:00:00"/>
    <n v="58"/>
    <n v="17"/>
    <x v="0"/>
    <s v="NA"/>
    <x v="0"/>
    <s v="NA"/>
    <x v="0"/>
    <s v="7.92"/>
    <n v="16823.886999999999"/>
    <n v="16714.530999999999"/>
    <n v="17201.863000000001"/>
    <n v="17090.05"/>
    <n v="17373.88"/>
    <n v="17260.951000000001"/>
    <n v="20945.081999999999"/>
    <n v="20808.939999999999"/>
    <x v="0"/>
    <x v="0"/>
    <x v="0"/>
    <x v="0"/>
    <n v="1.2055499999999999"/>
    <n v="1.2055499999999999"/>
    <s v="14400.936"/>
    <s v="14400.936"/>
    <n v="-109.35599999999977"/>
    <n v="-111.81300000000192"/>
    <n v="-112.92900000000009"/>
    <n v="-136.14199999999983"/>
  </r>
  <r>
    <s v="P73461248"/>
    <x v="0"/>
    <x v="8"/>
    <x v="8"/>
    <x v="8"/>
    <x v="1"/>
    <x v="2"/>
    <x v="2"/>
    <n v="2756.16"/>
    <d v="1997-04-06T00:00:00"/>
    <d v="2025-02-01T00:00:00"/>
    <n v="58"/>
    <n v="17"/>
    <x v="0"/>
    <s v="NA"/>
    <x v="0"/>
    <s v="NA"/>
    <x v="0"/>
    <s v="7.92"/>
    <n v="16714.530999999999"/>
    <n v="16708.965"/>
    <n v="17090.05"/>
    <n v="17084.36"/>
    <n v="17260.951000000001"/>
    <n v="17255.203000000001"/>
    <n v="20808.939999999999"/>
    <n v="20802.009999999998"/>
    <x v="0"/>
    <x v="0"/>
    <x v="0"/>
    <x v="0"/>
    <n v="1.2055499999999999"/>
    <n v="1.2055499999999999"/>
    <s v="14400.936"/>
    <s v="14400.936"/>
    <n v="-5.5659999999988941"/>
    <n v="-5.6899999999986903"/>
    <n v="-5.7479999999995925"/>
    <n v="-6.930000000000291"/>
  </r>
  <r>
    <s v="P73461248"/>
    <x v="0"/>
    <x v="9"/>
    <x v="9"/>
    <x v="9"/>
    <x v="1"/>
    <x v="2"/>
    <x v="2"/>
    <n v="2756.16"/>
    <d v="1997-04-06T00:00:00"/>
    <d v="2025-02-01T00:00:00"/>
    <n v="58"/>
    <n v="17"/>
    <x v="0"/>
    <s v="NA"/>
    <x v="0"/>
    <s v="NA"/>
    <x v="0"/>
    <s v="7.92"/>
    <n v="16708.965"/>
    <n v="16792.303"/>
    <n v="17084.36"/>
    <n v="17165.105"/>
    <n v="17255.203000000001"/>
    <n v="17336.756000000001"/>
    <n v="20802.009999999998"/>
    <n v="20900.326000000001"/>
    <x v="0"/>
    <x v="0"/>
    <x v="0"/>
    <x v="0"/>
    <n v="1.2055499999999999"/>
    <n v="1.2055499999999999"/>
    <s v="14400.936"/>
    <s v="14400.936"/>
    <n v="83.337999999999738"/>
    <n v="80.744999999998981"/>
    <n v="81.552999999999884"/>
    <n v="98.316000000002532"/>
  </r>
  <r>
    <s v="P73461248"/>
    <x v="0"/>
    <x v="10"/>
    <x v="10"/>
    <x v="10"/>
    <x v="1"/>
    <x v="2"/>
    <x v="2"/>
    <n v="2756.16"/>
    <d v="1997-04-06T00:00:00"/>
    <d v="2025-02-01T00:00:00"/>
    <n v="58"/>
    <n v="17"/>
    <x v="0"/>
    <s v="NA"/>
    <x v="0"/>
    <s v="NA"/>
    <x v="0"/>
    <s v="7.92"/>
    <n v="16792.303"/>
    <n v="16792.303"/>
    <n v="17165.105"/>
    <n v="17165.105"/>
    <n v="17336.756000000001"/>
    <n v="17336.756000000001"/>
    <n v="20900.326000000001"/>
    <n v="20900.326000000001"/>
    <x v="0"/>
    <x v="0"/>
    <x v="0"/>
    <x v="0"/>
    <n v="1.2055499999999999"/>
    <n v="1.2055499999999999"/>
    <s v="14400.936"/>
    <s v="14428.497"/>
    <n v="0"/>
    <n v="0"/>
    <n v="0"/>
    <n v="0"/>
  </r>
  <r>
    <s v="P73461248"/>
    <x v="0"/>
    <x v="11"/>
    <x v="11"/>
    <x v="11"/>
    <x v="1"/>
    <x v="2"/>
    <x v="2"/>
    <n v="2756.16"/>
    <d v="1997-04-06T00:00:00"/>
    <d v="2025-02-01T00:00:00"/>
    <n v="58"/>
    <n v="17"/>
    <x v="0"/>
    <s v="NA"/>
    <x v="0"/>
    <s v="NA"/>
    <x v="0"/>
    <s v="7.92"/>
    <n v="16792.303"/>
    <n v="16792.303"/>
    <n v="17165.105"/>
    <n v="17165.105"/>
    <n v="17336.756000000001"/>
    <n v="17336.756000000001"/>
    <n v="20900.326000000001"/>
    <n v="20900.326000000001"/>
    <x v="0"/>
    <x v="0"/>
    <x v="0"/>
    <x v="0"/>
    <n v="1.2055499999999999"/>
    <n v="1.2055499999999999"/>
    <s v="14428.497"/>
    <s v="14428.497"/>
    <n v="0"/>
    <n v="0"/>
    <n v="0"/>
    <n v="0"/>
  </r>
  <r>
    <s v="P73461248"/>
    <x v="0"/>
    <x v="12"/>
    <x v="12"/>
    <x v="12"/>
    <x v="1"/>
    <x v="2"/>
    <x v="2"/>
    <n v="2756.16"/>
    <d v="1997-04-06T00:00:00"/>
    <d v="2025-02-01T00:00:00"/>
    <n v="58"/>
    <n v="17"/>
    <x v="0"/>
    <s v="NA"/>
    <x v="0"/>
    <s v="NA"/>
    <x v="0"/>
    <s v="7.92"/>
    <n v="16792.303"/>
    <n v="16792.303"/>
    <n v="17165.105"/>
    <n v="17165.105"/>
    <n v="17336.756000000001"/>
    <n v="17336.756000000001"/>
    <n v="20900.326000000001"/>
    <n v="20900.326000000001"/>
    <x v="0"/>
    <x v="0"/>
    <x v="0"/>
    <x v="0"/>
    <n v="1.2055499999999999"/>
    <n v="1.2055499999999999"/>
    <s v="14428.497"/>
    <s v="14428.497"/>
    <n v="0"/>
    <n v="0"/>
    <n v="0"/>
    <n v="0"/>
  </r>
  <r>
    <s v="P73461248"/>
    <x v="0"/>
    <x v="13"/>
    <x v="13"/>
    <x v="13"/>
    <x v="1"/>
    <x v="2"/>
    <x v="2"/>
    <n v="2756.16"/>
    <d v="1997-04-06T00:00:00"/>
    <d v="2025-02-01T00:00:00"/>
    <n v="58"/>
    <n v="17"/>
    <x v="0"/>
    <s v="NA"/>
    <x v="0"/>
    <s v="NA"/>
    <x v="0"/>
    <s v="7.92"/>
    <n v="16792.303"/>
    <n v="16792.303"/>
    <n v="17165.105"/>
    <n v="17165.105"/>
    <n v="17336.756000000001"/>
    <n v="17336.758000000002"/>
    <n v="20900.326000000001"/>
    <n v="20900.326000000001"/>
    <x v="0"/>
    <x v="0"/>
    <x v="0"/>
    <x v="0"/>
    <n v="1.2055499999999999"/>
    <n v="1.2055499999999999"/>
    <s v="14428.497"/>
    <s v="14428.497"/>
    <n v="0"/>
    <n v="0"/>
    <n v="2.0000000004074536E-3"/>
    <n v="0"/>
  </r>
  <r>
    <s v="P73461248"/>
    <x v="0"/>
    <x v="14"/>
    <x v="14"/>
    <x v="14"/>
    <x v="1"/>
    <x v="2"/>
    <x v="2"/>
    <n v="2756.16"/>
    <d v="1997-04-06T00:00:00"/>
    <d v="2025-02-01T00:00:00"/>
    <n v="58"/>
    <n v="17"/>
    <x v="0"/>
    <s v="NA"/>
    <x v="0"/>
    <s v="NA"/>
    <x v="0"/>
    <s v="7.92"/>
    <n v="16792.303"/>
    <n v="16837.23"/>
    <n v="17165.105"/>
    <n v="17175.373"/>
    <n v="17336.758000000002"/>
    <n v="17347.125"/>
    <n v="20900.326000000001"/>
    <n v="20912.826000000001"/>
    <x v="0"/>
    <x v="0"/>
    <x v="0"/>
    <x v="0"/>
    <n v="1.2055499999999999"/>
    <n v="1.2055499999999999"/>
    <s v="14428.497"/>
    <s v="14428.497"/>
    <n v="44.92699999999968"/>
    <n v="10.268000000000029"/>
    <n v="10.36699999999837"/>
    <n v="12.5"/>
  </r>
  <r>
    <s v="P73461248"/>
    <x v="0"/>
    <x v="15"/>
    <x v="15"/>
    <x v="15"/>
    <x v="1"/>
    <x v="2"/>
    <x v="2"/>
    <n v="2756.16"/>
    <d v="1997-04-06T00:00:00"/>
    <d v="2025-02-01T00:00:00"/>
    <n v="58"/>
    <n v="17"/>
    <x v="0"/>
    <s v="NA"/>
    <x v="0"/>
    <s v="NA"/>
    <x v="0"/>
    <s v="7.92"/>
    <n v="16837.23"/>
    <n v="16753.669999999998"/>
    <n v="17175.373"/>
    <n v="17250.187999999998"/>
    <n v="17347.125"/>
    <n v="17422.689999999999"/>
    <n v="20912.826000000001"/>
    <n v="21003.921999999999"/>
    <x v="0"/>
    <x v="0"/>
    <x v="0"/>
    <x v="0"/>
    <n v="1.2055499999999999"/>
    <n v="1.2055499999999999"/>
    <s v="14428.497"/>
    <s v="14428.497"/>
    <n v="-83.56000000000131"/>
    <n v="74.81499999999869"/>
    <n v="75.56499999999869"/>
    <n v="91.09599999999773"/>
  </r>
  <r>
    <s v="P73480273"/>
    <x v="0"/>
    <x v="0"/>
    <x v="0"/>
    <x v="0"/>
    <x v="0"/>
    <x v="0"/>
    <x v="2"/>
    <n v="456.84"/>
    <d v="1994-11-24T00:00:00"/>
    <d v="2025-01-01T00:00:00"/>
    <n v="47"/>
    <n v="28"/>
    <x v="0"/>
    <s v="NA"/>
    <x v="0"/>
    <s v="NA"/>
    <x v="0"/>
    <s v="1.62"/>
    <n v="4489.5370000000003"/>
    <n v="4489.5370000000003"/>
    <n v="4588.9413999999997"/>
    <n v="4588.9413999999997"/>
    <n v="4634.8310000000001"/>
    <n v="4634.8306000000002"/>
    <n v="5352.8173999999999"/>
    <n v="5352.8173999999999"/>
    <x v="0"/>
    <x v="0"/>
    <x v="0"/>
    <x v="0"/>
    <n v="1.154911"/>
    <n v="1.154911"/>
    <s v="2535.462"/>
    <s v="2535.462"/>
    <n v="0"/>
    <n v="0"/>
    <n v="-3.9999999989959178E-4"/>
    <n v="0"/>
  </r>
  <r>
    <s v="P73480273"/>
    <x v="0"/>
    <x v="1"/>
    <x v="1"/>
    <x v="1"/>
    <x v="0"/>
    <x v="0"/>
    <x v="2"/>
    <n v="456.84"/>
    <d v="1994-11-24T00:00:00"/>
    <d v="2025-01-01T00:00:00"/>
    <n v="47"/>
    <n v="28"/>
    <x v="0"/>
    <s v="NA"/>
    <x v="0"/>
    <s v="NA"/>
    <x v="0"/>
    <s v="1.62"/>
    <n v="4489.5370000000003"/>
    <n v="4489.5370000000003"/>
    <n v="4588.9413999999997"/>
    <n v="4588.9413999999997"/>
    <n v="4634.8306000000002"/>
    <n v="4634.8306000000002"/>
    <n v="5352.8173999999999"/>
    <n v="5352.8173999999999"/>
    <x v="0"/>
    <x v="0"/>
    <x v="0"/>
    <x v="0"/>
    <n v="1.154911"/>
    <n v="1.154911"/>
    <s v="2535.462"/>
    <s v="2535.462"/>
    <n v="0"/>
    <n v="0"/>
    <n v="0"/>
    <n v="0"/>
  </r>
  <r>
    <s v="P73480273"/>
    <x v="0"/>
    <x v="2"/>
    <x v="2"/>
    <x v="2"/>
    <x v="0"/>
    <x v="0"/>
    <x v="2"/>
    <n v="456.84"/>
    <d v="1994-11-24T00:00:00"/>
    <d v="2025-01-01T00:00:00"/>
    <n v="47"/>
    <n v="28"/>
    <x v="0"/>
    <s v="NA"/>
    <x v="0"/>
    <s v="NA"/>
    <x v="0"/>
    <s v="1.62"/>
    <n v="4489.5370000000003"/>
    <n v="4490.7089999999998"/>
    <n v="4588.9413999999997"/>
    <n v="4589.0159999999996"/>
    <n v="4634.8306000000002"/>
    <n v="4634.9062000000004"/>
    <n v="5352.8173999999999"/>
    <n v="5352.9043000000001"/>
    <x v="0"/>
    <x v="0"/>
    <x v="0"/>
    <x v="0"/>
    <n v="1.154911"/>
    <n v="1.154911"/>
    <s v="2535.462"/>
    <s v="2535.462"/>
    <n v="1.1719999999995707"/>
    <n v="7.4599999999918509E-2"/>
    <n v="7.5600000000122236E-2"/>
    <n v="8.6900000000241562E-2"/>
  </r>
  <r>
    <s v="P73480273"/>
    <x v="0"/>
    <x v="3"/>
    <x v="3"/>
    <x v="3"/>
    <x v="0"/>
    <x v="0"/>
    <x v="2"/>
    <n v="456.84"/>
    <d v="1994-11-24T00:00:00"/>
    <d v="2025-01-01T00:00:00"/>
    <n v="47"/>
    <n v="28"/>
    <x v="0"/>
    <s v="NA"/>
    <x v="0"/>
    <s v="NA"/>
    <x v="0"/>
    <s v="1.62"/>
    <n v="4490.7089999999998"/>
    <n v="4155.3887000000004"/>
    <n v="4589.0159999999996"/>
    <n v="4246.3495999999996"/>
    <n v="4634.9062000000004"/>
    <n v="4288.8130000000001"/>
    <n v="5352.9043000000001"/>
    <n v="4953.1977999999999"/>
    <x v="0"/>
    <x v="0"/>
    <x v="0"/>
    <x v="0"/>
    <n v="1.154911"/>
    <n v="1.154911"/>
    <s v="2535.462"/>
    <s v="2535.462"/>
    <n v="-335.32029999999941"/>
    <n v="-342.66640000000007"/>
    <n v="-346.09320000000025"/>
    <n v="-399.70650000000023"/>
  </r>
  <r>
    <s v="P73480273"/>
    <x v="0"/>
    <x v="4"/>
    <x v="4"/>
    <x v="4"/>
    <x v="0"/>
    <x v="0"/>
    <x v="2"/>
    <n v="456.84"/>
    <d v="1994-11-24T00:00:00"/>
    <d v="2025-01-01T00:00:00"/>
    <n v="47"/>
    <n v="28"/>
    <x v="0"/>
    <s v="NA"/>
    <x v="0"/>
    <s v="NA"/>
    <x v="0"/>
    <s v="1.62"/>
    <n v="4155.3887000000004"/>
    <n v="4176.1143000000002"/>
    <n v="4246.3495999999996"/>
    <n v="4266.8744999999999"/>
    <n v="4288.8130000000001"/>
    <n v="4309.5434999999998"/>
    <n v="4953.1977999999999"/>
    <n v="4977.1387000000004"/>
    <x v="0"/>
    <x v="0"/>
    <x v="0"/>
    <x v="0"/>
    <n v="1.154911"/>
    <n v="1.154911"/>
    <s v="2535.462"/>
    <s v="2535.462"/>
    <n v="20.725599999999758"/>
    <n v="20.524900000000343"/>
    <n v="20.730499999999665"/>
    <n v="23.940900000000511"/>
  </r>
  <r>
    <s v="P73480273"/>
    <x v="0"/>
    <x v="5"/>
    <x v="5"/>
    <x v="5"/>
    <x v="1"/>
    <x v="0"/>
    <x v="2"/>
    <n v="456.84"/>
    <d v="1994-11-24T00:00:00"/>
    <d v="2025-02-01T00:00:00"/>
    <n v="47"/>
    <n v="28"/>
    <x v="0"/>
    <s v="NA"/>
    <x v="0"/>
    <s v="NA"/>
    <x v="0"/>
    <s v="1.62"/>
    <n v="4176.1143000000002"/>
    <n v="4176.1143000000002"/>
    <n v="4266.8744999999999"/>
    <n v="4266.8744999999999"/>
    <n v="4309.5434999999998"/>
    <n v="4309.5434999999998"/>
    <n v="4977.1387000000004"/>
    <n v="4977.1387000000004"/>
    <x v="0"/>
    <x v="0"/>
    <x v="0"/>
    <x v="0"/>
    <n v="1.154911"/>
    <n v="1.154911"/>
    <s v="2535.462"/>
    <s v="2535.462"/>
    <n v="0"/>
    <n v="0"/>
    <n v="0"/>
    <n v="0"/>
  </r>
  <r>
    <s v="P73480273"/>
    <x v="0"/>
    <x v="6"/>
    <x v="6"/>
    <x v="6"/>
    <x v="1"/>
    <x v="0"/>
    <x v="2"/>
    <n v="456.84"/>
    <d v="1994-11-24T00:00:00"/>
    <d v="2025-02-01T00:00:00"/>
    <n v="47"/>
    <n v="28"/>
    <x v="0"/>
    <s v="NA"/>
    <x v="0"/>
    <s v="NA"/>
    <x v="0"/>
    <s v="1.62"/>
    <n v="4176.1143000000002"/>
    <n v="4177.7372999999998"/>
    <n v="4266.8744999999999"/>
    <n v="4268.4975999999997"/>
    <n v="4309.5434999999998"/>
    <n v="4311.1826000000001"/>
    <n v="4977.1387000000004"/>
    <n v="4979.0320000000002"/>
    <x v="0"/>
    <x v="0"/>
    <x v="0"/>
    <x v="0"/>
    <n v="1.154911"/>
    <n v="1.154911"/>
    <s v="2535.462"/>
    <s v="2535.462"/>
    <n v="1.6229999999995925"/>
    <n v="1.6230999999997948"/>
    <n v="1.639100000000326"/>
    <n v="1.8932999999997264"/>
  </r>
  <r>
    <s v="P73480273"/>
    <x v="0"/>
    <x v="7"/>
    <x v="7"/>
    <x v="7"/>
    <x v="1"/>
    <x v="0"/>
    <x v="2"/>
    <n v="456.84"/>
    <d v="1994-11-24T00:00:00"/>
    <d v="2025-02-01T00:00:00"/>
    <n v="47"/>
    <n v="28"/>
    <x v="0"/>
    <s v="NA"/>
    <x v="0"/>
    <s v="NA"/>
    <x v="0"/>
    <s v="1.62"/>
    <n v="4177.7372999999998"/>
    <n v="4150.5820000000003"/>
    <n v="4268.4975999999997"/>
    <n v="4240.7520000000004"/>
    <n v="4311.1826000000001"/>
    <n v="4283.1597000000002"/>
    <n v="4979.0320000000002"/>
    <n v="4946.6684999999998"/>
    <x v="0"/>
    <x v="0"/>
    <x v="0"/>
    <x v="0"/>
    <n v="1.154911"/>
    <n v="1.154911"/>
    <s v="2535.462"/>
    <s v="2535.462"/>
    <n v="-27.155299999999443"/>
    <n v="-27.745599999999286"/>
    <n v="-28.022899999999936"/>
    <n v="-32.363500000000386"/>
  </r>
  <r>
    <s v="P73480273"/>
    <x v="0"/>
    <x v="8"/>
    <x v="8"/>
    <x v="8"/>
    <x v="1"/>
    <x v="0"/>
    <x v="2"/>
    <n v="456.84"/>
    <d v="1994-11-24T00:00:00"/>
    <d v="2025-02-01T00:00:00"/>
    <n v="47"/>
    <n v="28"/>
    <x v="0"/>
    <s v="NA"/>
    <x v="0"/>
    <s v="NA"/>
    <x v="0"/>
    <s v="1.62"/>
    <n v="4150.5820000000003"/>
    <n v="4144.5405000000001"/>
    <n v="4240.7520000000004"/>
    <n v="4234.5796"/>
    <n v="4283.1597000000002"/>
    <n v="4276.9252999999999"/>
    <n v="4946.6684999999998"/>
    <n v="4939.4683000000005"/>
    <x v="0"/>
    <x v="0"/>
    <x v="0"/>
    <x v="0"/>
    <n v="1.154911"/>
    <n v="1.154911"/>
    <s v="2535.462"/>
    <s v="2535.462"/>
    <n v="-6.0415000000002692"/>
    <n v="-6.1724000000003798"/>
    <n v="-6.2344000000002779"/>
    <n v="-7.2001999999993131"/>
  </r>
  <r>
    <s v="P73480273"/>
    <x v="0"/>
    <x v="9"/>
    <x v="9"/>
    <x v="9"/>
    <x v="1"/>
    <x v="0"/>
    <x v="2"/>
    <n v="456.84"/>
    <d v="1994-11-24T00:00:00"/>
    <d v="2025-02-01T00:00:00"/>
    <n v="47"/>
    <n v="28"/>
    <x v="0"/>
    <s v="NA"/>
    <x v="0"/>
    <s v="NA"/>
    <x v="0"/>
    <s v="1.62"/>
    <n v="4144.5405000000001"/>
    <n v="4165.2120000000004"/>
    <n v="4234.5796"/>
    <n v="4254.5933000000005"/>
    <n v="4276.9252999999999"/>
    <n v="4297.1390000000001"/>
    <n v="4939.4683000000005"/>
    <n v="4962.8135000000002"/>
    <x v="0"/>
    <x v="0"/>
    <x v="0"/>
    <x v="0"/>
    <n v="1.154911"/>
    <n v="1.154911"/>
    <s v="2535.462"/>
    <s v="2535.462"/>
    <n v="20.671500000000378"/>
    <n v="20.013700000000426"/>
    <n v="20.213700000000244"/>
    <n v="23.34519999999975"/>
  </r>
  <r>
    <s v="P73480273"/>
    <x v="0"/>
    <x v="10"/>
    <x v="10"/>
    <x v="10"/>
    <x v="1"/>
    <x v="0"/>
    <x v="2"/>
    <n v="456.84"/>
    <d v="1994-11-24T00:00:00"/>
    <d v="2025-02-01T00:00:00"/>
    <n v="47"/>
    <n v="28"/>
    <x v="0"/>
    <s v="NA"/>
    <x v="0"/>
    <s v="NA"/>
    <x v="0"/>
    <s v="1.62"/>
    <n v="4165.2120000000004"/>
    <n v="4165.2120000000004"/>
    <n v="4254.5933000000005"/>
    <n v="4254.5933000000005"/>
    <n v="4297.1390000000001"/>
    <n v="4297.1390000000001"/>
    <n v="4962.8135000000002"/>
    <n v="4962.8135000000002"/>
    <x v="0"/>
    <x v="0"/>
    <x v="0"/>
    <x v="0"/>
    <n v="1.154911"/>
    <n v="1.154911"/>
    <s v="2535.462"/>
    <s v="2540.0303"/>
    <n v="0"/>
    <n v="0"/>
    <n v="0"/>
    <n v="0"/>
  </r>
  <r>
    <s v="P73480273"/>
    <x v="0"/>
    <x v="11"/>
    <x v="11"/>
    <x v="11"/>
    <x v="1"/>
    <x v="0"/>
    <x v="2"/>
    <n v="456.84"/>
    <d v="1994-11-24T00:00:00"/>
    <d v="2025-02-01T00:00:00"/>
    <n v="47"/>
    <n v="28"/>
    <x v="0"/>
    <s v="NA"/>
    <x v="0"/>
    <s v="NA"/>
    <x v="0"/>
    <s v="1.62"/>
    <n v="4165.2120000000004"/>
    <n v="4165.2120000000004"/>
    <n v="4254.5933000000005"/>
    <n v="4254.5933000000005"/>
    <n v="4297.1390000000001"/>
    <n v="4297.1390000000001"/>
    <n v="4962.8135000000002"/>
    <n v="4962.8135000000002"/>
    <x v="0"/>
    <x v="0"/>
    <x v="0"/>
    <x v="0"/>
    <n v="1.154911"/>
    <n v="1.154911"/>
    <s v="2540.0303"/>
    <s v="2540.0303"/>
    <n v="0"/>
    <n v="0"/>
    <n v="0"/>
    <n v="0"/>
  </r>
  <r>
    <s v="P73480273"/>
    <x v="0"/>
    <x v="12"/>
    <x v="12"/>
    <x v="12"/>
    <x v="1"/>
    <x v="0"/>
    <x v="2"/>
    <n v="456.84"/>
    <d v="1994-11-24T00:00:00"/>
    <d v="2025-02-01T00:00:00"/>
    <n v="47"/>
    <n v="28"/>
    <x v="0"/>
    <s v="NA"/>
    <x v="0"/>
    <s v="NA"/>
    <x v="0"/>
    <s v="1.62"/>
    <n v="4165.2120000000004"/>
    <n v="4165.2120000000004"/>
    <n v="4254.5933000000005"/>
    <n v="4254.5933000000005"/>
    <n v="4297.1390000000001"/>
    <n v="4297.1390000000001"/>
    <n v="4962.8135000000002"/>
    <n v="4962.8135000000002"/>
    <x v="0"/>
    <x v="0"/>
    <x v="0"/>
    <x v="0"/>
    <n v="1.154911"/>
    <n v="1.154911"/>
    <s v="2540.0303"/>
    <s v="2540.0303"/>
    <n v="0"/>
    <n v="0"/>
    <n v="0"/>
    <n v="0"/>
  </r>
  <r>
    <s v="P73480273"/>
    <x v="0"/>
    <x v="13"/>
    <x v="13"/>
    <x v="13"/>
    <x v="1"/>
    <x v="0"/>
    <x v="2"/>
    <n v="456.84"/>
    <d v="1994-11-24T00:00:00"/>
    <d v="2025-02-01T00:00:00"/>
    <n v="47"/>
    <n v="28"/>
    <x v="0"/>
    <s v="NA"/>
    <x v="0"/>
    <s v="NA"/>
    <x v="0"/>
    <s v="1.62"/>
    <n v="4165.2120000000004"/>
    <n v="4165.2120000000004"/>
    <n v="4254.5933000000005"/>
    <n v="4254.5933000000005"/>
    <n v="4297.1390000000001"/>
    <n v="4297.1390000000001"/>
    <n v="4962.8135000000002"/>
    <n v="4962.8140000000003"/>
    <x v="0"/>
    <x v="0"/>
    <x v="0"/>
    <x v="0"/>
    <n v="1.154911"/>
    <n v="1.154911"/>
    <s v="2540.0303"/>
    <s v="2540.0303"/>
    <n v="0"/>
    <n v="0"/>
    <n v="0"/>
    <n v="5.0000000010186341E-4"/>
  </r>
  <r>
    <s v="P73480273"/>
    <x v="0"/>
    <x v="14"/>
    <x v="14"/>
    <x v="14"/>
    <x v="1"/>
    <x v="0"/>
    <x v="2"/>
    <n v="456.84"/>
    <d v="1994-11-24T00:00:00"/>
    <d v="2025-02-01T00:00:00"/>
    <n v="47"/>
    <n v="28"/>
    <x v="0"/>
    <s v="NA"/>
    <x v="0"/>
    <s v="NA"/>
    <x v="0"/>
    <s v="1.62"/>
    <n v="4165.2120000000004"/>
    <n v="4176.01"/>
    <n v="4254.5933000000005"/>
    <n v="4256.7939999999999"/>
    <n v="4297.1390000000001"/>
    <n v="4299.3620000000001"/>
    <n v="4962.8140000000003"/>
    <n v="4965.3804"/>
    <x v="0"/>
    <x v="0"/>
    <x v="0"/>
    <x v="0"/>
    <n v="1.154911"/>
    <n v="1.154911"/>
    <s v="2540.0303"/>
    <s v="2540.0303"/>
    <n v="10.797999999999774"/>
    <n v="2.200699999999415"/>
    <n v="2.2229999999999563"/>
    <n v="2.5663999999997031"/>
  </r>
  <r>
    <s v="P73480273"/>
    <x v="0"/>
    <x v="15"/>
    <x v="15"/>
    <x v="15"/>
    <x v="1"/>
    <x v="0"/>
    <x v="2"/>
    <n v="456.84"/>
    <d v="1994-11-24T00:00:00"/>
    <d v="2025-02-01T00:00:00"/>
    <n v="47"/>
    <n v="28"/>
    <x v="0"/>
    <s v="NA"/>
    <x v="0"/>
    <s v="NA"/>
    <x v="0"/>
    <s v="1.62"/>
    <n v="4176.01"/>
    <n v="4155.2849999999999"/>
    <n v="4256.7939999999999"/>
    <n v="4275.3364000000001"/>
    <n v="4299.3620000000001"/>
    <n v="4318.0893999999998"/>
    <n v="4965.3804"/>
    <n v="4987.0092999999997"/>
    <x v="0"/>
    <x v="0"/>
    <x v="0"/>
    <x v="0"/>
    <n v="1.154911"/>
    <n v="1.154911"/>
    <s v="2540.0303"/>
    <s v="2540.0303"/>
    <n v="-20.725000000000364"/>
    <n v="18.542400000000271"/>
    <n v="18.727399999999761"/>
    <n v="21.628899999999703"/>
  </r>
  <r>
    <s v="P73816123"/>
    <x v="0"/>
    <x v="0"/>
    <x v="0"/>
    <x v="0"/>
    <x v="0"/>
    <x v="1"/>
    <x v="0"/>
    <n v="20.614999999999998"/>
    <d v="1999-03-14T00:00:00"/>
    <d v="2018-03-14T00:00:00"/>
    <n v="19"/>
    <n v="56"/>
    <x v="1"/>
    <s v="NA"/>
    <x v="0"/>
    <s v="NA"/>
    <x v="1"/>
    <s v="2.17"/>
    <n v="39.082973000000003"/>
    <n v="39.082973000000003"/>
    <n v="39.709164000000001"/>
    <n v="39.709164000000001"/>
    <n v="40.106254999999997"/>
    <n v="40.106254999999997"/>
    <n v="102.04425000000001"/>
    <n v="102.04425000000001"/>
    <x v="0"/>
    <x v="0"/>
    <x v="0"/>
    <x v="0"/>
    <n v="1.0973379999999999"/>
    <n v="1.0973379999999999"/>
    <s v="102.04425"/>
    <s v="102.04425"/>
    <n v="0"/>
    <n v="0"/>
    <n v="0"/>
    <n v="0"/>
  </r>
  <r>
    <s v="P73816123"/>
    <x v="0"/>
    <x v="1"/>
    <x v="1"/>
    <x v="1"/>
    <x v="0"/>
    <x v="1"/>
    <x v="0"/>
    <n v="20.614999999999998"/>
    <d v="1999-03-14T00:00:00"/>
    <d v="2018-03-14T00:00:00"/>
    <n v="19"/>
    <n v="56"/>
    <x v="1"/>
    <s v="NA"/>
    <x v="0"/>
    <s v="NA"/>
    <x v="1"/>
    <s v="2.17"/>
    <n v="39.082973000000003"/>
    <n v="39.082973000000003"/>
    <n v="39.709164000000001"/>
    <n v="39.709164000000001"/>
    <n v="40.106254999999997"/>
    <n v="40.106254999999997"/>
    <n v="102.04425000000001"/>
    <n v="102.04425000000001"/>
    <x v="0"/>
    <x v="0"/>
    <x v="0"/>
    <x v="0"/>
    <n v="1.0973379999999999"/>
    <n v="1.0973379999999999"/>
    <s v="102.04425"/>
    <s v="102.04425"/>
    <n v="0"/>
    <n v="0"/>
    <n v="0"/>
    <n v="0"/>
  </r>
  <r>
    <s v="P73816123"/>
    <x v="0"/>
    <x v="2"/>
    <x v="2"/>
    <x v="2"/>
    <x v="0"/>
    <x v="1"/>
    <x v="0"/>
    <n v="20.614999999999998"/>
    <d v="1999-03-14T00:00:00"/>
    <d v="2018-03-14T00:00:00"/>
    <n v="19"/>
    <n v="56"/>
    <x v="1"/>
    <s v="NA"/>
    <x v="0"/>
    <s v="NA"/>
    <x v="1"/>
    <s v="2.17"/>
    <n v="39.082973000000003"/>
    <n v="39.110550000000003"/>
    <n v="39.709164000000001"/>
    <n v="39.710915"/>
    <n v="40.106254999999997"/>
    <n v="40.108024999999998"/>
    <n v="102.04425000000001"/>
    <n v="102.04425000000001"/>
    <x v="0"/>
    <x v="0"/>
    <x v="0"/>
    <x v="0"/>
    <n v="1.0973379999999999"/>
    <n v="1.0973379999999999"/>
    <s v="102.04425"/>
    <s v="102.04425"/>
    <n v="2.7577000000000851E-2"/>
    <n v="1.7509999999987258E-3"/>
    <n v="1.7700000000004934E-3"/>
    <n v="0"/>
  </r>
  <r>
    <s v="P73816123"/>
    <x v="0"/>
    <x v="3"/>
    <x v="3"/>
    <x v="3"/>
    <x v="0"/>
    <x v="1"/>
    <x v="0"/>
    <n v="20.614999999999998"/>
    <d v="1999-03-14T00:00:00"/>
    <d v="2018-03-14T00:00:00"/>
    <n v="19"/>
    <n v="56"/>
    <x v="1"/>
    <s v="NA"/>
    <x v="0"/>
    <s v="NA"/>
    <x v="1"/>
    <s v="2.17"/>
    <n v="39.110550000000003"/>
    <n v="36.18477"/>
    <n v="39.710915"/>
    <n v="36.740223"/>
    <n v="40.108024999999998"/>
    <n v="37.107624000000001"/>
    <n v="102.04425000000001"/>
    <n v="102.04425000000001"/>
    <x v="0"/>
    <x v="0"/>
    <x v="0"/>
    <x v="0"/>
    <n v="1.0973379999999999"/>
    <n v="1.0973379999999999"/>
    <s v="102.04425"/>
    <s v="102.04425"/>
    <n v="-2.9257800000000032"/>
    <n v="-2.9706919999999997"/>
    <n v="-3.0004009999999965"/>
    <n v="0"/>
  </r>
  <r>
    <s v="P73816123"/>
    <x v="0"/>
    <x v="4"/>
    <x v="4"/>
    <x v="4"/>
    <x v="0"/>
    <x v="1"/>
    <x v="0"/>
    <n v="20.614999999999998"/>
    <d v="1999-03-14T00:00:00"/>
    <d v="2018-03-14T00:00:00"/>
    <n v="19"/>
    <n v="56"/>
    <x v="1"/>
    <s v="NA"/>
    <x v="0"/>
    <s v="NA"/>
    <x v="1"/>
    <s v="2.17"/>
    <n v="36.18477"/>
    <n v="36.320210000000003"/>
    <n v="36.740223"/>
    <n v="36.881999999999998"/>
    <n v="37.107624000000001"/>
    <n v="37.250819999999997"/>
    <n v="102.04425000000001"/>
    <n v="102.04425000000001"/>
    <x v="0"/>
    <x v="0"/>
    <x v="0"/>
    <x v="0"/>
    <n v="1.0973379999999999"/>
    <n v="1.0973379999999999"/>
    <s v="102.04425"/>
    <s v="102.04425"/>
    <n v="0.13544000000000267"/>
    <n v="0.1417769999999976"/>
    <n v="0.1431959999999961"/>
    <n v="0"/>
  </r>
  <r>
    <s v="P73816123"/>
    <x v="0"/>
    <x v="5"/>
    <x v="5"/>
    <x v="5"/>
    <x v="0"/>
    <x v="1"/>
    <x v="0"/>
    <n v="20.614999999999998"/>
    <d v="1999-03-14T00:00:00"/>
    <d v="2018-03-14T00:00:00"/>
    <n v="19"/>
    <n v="56"/>
    <x v="1"/>
    <s v="NA"/>
    <x v="0"/>
    <s v="NA"/>
    <x v="1"/>
    <s v="2.17"/>
    <n v="36.320210000000003"/>
    <n v="36.320210000000003"/>
    <n v="36.881999999999998"/>
    <n v="36.881999999999998"/>
    <n v="37.250819999999997"/>
    <n v="37.250819999999997"/>
    <n v="102.04425000000001"/>
    <n v="102.04425000000001"/>
    <x v="0"/>
    <x v="0"/>
    <x v="0"/>
    <x v="0"/>
    <n v="1.0973379999999999"/>
    <n v="1.0973379999999999"/>
    <s v="102.04425"/>
    <s v="102.04425"/>
    <n v="0"/>
    <n v="0"/>
    <n v="0"/>
    <n v="0"/>
  </r>
  <r>
    <s v="P73816123"/>
    <x v="0"/>
    <x v="6"/>
    <x v="6"/>
    <x v="6"/>
    <x v="0"/>
    <x v="1"/>
    <x v="0"/>
    <n v="20.614999999999998"/>
    <d v="1999-03-14T00:00:00"/>
    <d v="2018-03-14T00:00:00"/>
    <n v="19"/>
    <n v="56"/>
    <x v="1"/>
    <s v="NA"/>
    <x v="0"/>
    <s v="NA"/>
    <x v="1"/>
    <s v="2.17"/>
    <n v="36.320210000000003"/>
    <n v="36.320210000000003"/>
    <n v="36.881999999999998"/>
    <n v="36.881999999999998"/>
    <n v="37.250819999999997"/>
    <n v="37.250819999999997"/>
    <n v="102.04425000000001"/>
    <n v="102.04425000000001"/>
    <x v="0"/>
    <x v="0"/>
    <x v="0"/>
    <x v="0"/>
    <n v="1.0973379999999999"/>
    <n v="1.0973379999999999"/>
    <s v="102.04425"/>
    <s v="102.04425"/>
    <n v="0"/>
    <n v="0"/>
    <n v="0"/>
    <n v="0"/>
  </r>
  <r>
    <s v="P73816123"/>
    <x v="0"/>
    <x v="7"/>
    <x v="7"/>
    <x v="7"/>
    <x v="0"/>
    <x v="1"/>
    <x v="0"/>
    <n v="20.614999999999998"/>
    <d v="1999-03-14T00:00:00"/>
    <d v="2018-03-14T00:00:00"/>
    <n v="19"/>
    <n v="56"/>
    <x v="1"/>
    <s v="NA"/>
    <x v="0"/>
    <s v="NA"/>
    <x v="1"/>
    <s v="2.17"/>
    <n v="36.320210000000003"/>
    <n v="36.084130000000002"/>
    <n v="36.881999999999998"/>
    <n v="36.642270000000003"/>
    <n v="37.250819999999997"/>
    <n v="37.008690000000001"/>
    <n v="102.04425000000001"/>
    <n v="102.04425000000001"/>
    <x v="0"/>
    <x v="0"/>
    <x v="0"/>
    <x v="0"/>
    <n v="1.0973379999999999"/>
    <n v="1.0973379999999999"/>
    <s v="102.04425"/>
    <s v="102.04425"/>
    <n v="-0.23608000000000118"/>
    <n v="-0.23972999999999445"/>
    <n v="-0.24212999999999596"/>
    <n v="0"/>
  </r>
  <r>
    <s v="P73816123"/>
    <x v="0"/>
    <x v="8"/>
    <x v="8"/>
    <x v="8"/>
    <x v="0"/>
    <x v="1"/>
    <x v="0"/>
    <n v="20.614999999999998"/>
    <d v="1999-03-14T00:00:00"/>
    <d v="2018-03-14T00:00:00"/>
    <n v="19"/>
    <n v="56"/>
    <x v="1"/>
    <s v="NA"/>
    <x v="0"/>
    <s v="NA"/>
    <x v="1"/>
    <s v="2.17"/>
    <n v="36.084130000000002"/>
    <n v="35.491512"/>
    <n v="36.642270000000003"/>
    <n v="36.040484999999997"/>
    <n v="37.008690000000001"/>
    <n v="36.400889999999997"/>
    <n v="102.04425000000001"/>
    <n v="102.04425000000001"/>
    <x v="0"/>
    <x v="0"/>
    <x v="0"/>
    <x v="0"/>
    <n v="1.0973379999999999"/>
    <n v="1.0973379999999999"/>
    <s v="102.04425"/>
    <s v="102.04425"/>
    <n v="-0.59261800000000164"/>
    <n v="-0.60178500000000668"/>
    <n v="-0.60780000000000456"/>
    <n v="0"/>
  </r>
  <r>
    <s v="P73816123"/>
    <x v="0"/>
    <x v="9"/>
    <x v="9"/>
    <x v="9"/>
    <x v="0"/>
    <x v="1"/>
    <x v="0"/>
    <n v="20.614999999999998"/>
    <d v="1999-03-14T00:00:00"/>
    <d v="2018-03-14T00:00:00"/>
    <n v="19"/>
    <n v="56"/>
    <x v="1"/>
    <s v="NA"/>
    <x v="0"/>
    <s v="NA"/>
    <x v="1"/>
    <s v="2.17"/>
    <n v="35.491512"/>
    <n v="35.624355000000001"/>
    <n v="36.040484999999997"/>
    <n v="36.176090000000002"/>
    <n v="36.400889999999997"/>
    <n v="36.537849999999999"/>
    <n v="102.04425000000001"/>
    <n v="102.04425000000001"/>
    <x v="0"/>
    <x v="0"/>
    <x v="0"/>
    <x v="0"/>
    <n v="1.0973379999999999"/>
    <n v="1.0973379999999999"/>
    <s v="102.04425"/>
    <s v="102.04425"/>
    <n v="0.13284300000000115"/>
    <n v="0.1356050000000053"/>
    <n v="0.13696000000000197"/>
    <n v="0"/>
  </r>
  <r>
    <s v="P73816123"/>
    <x v="0"/>
    <x v="10"/>
    <x v="10"/>
    <x v="10"/>
    <x v="0"/>
    <x v="1"/>
    <x v="0"/>
    <n v="20.614999999999998"/>
    <d v="1999-03-14T00:00:00"/>
    <d v="2018-03-14T00:00:00"/>
    <n v="19"/>
    <n v="56"/>
    <x v="1"/>
    <s v="NA"/>
    <x v="0"/>
    <s v="NA"/>
    <x v="1"/>
    <s v="2.17"/>
    <n v="35.624355000000001"/>
    <n v="35.624355000000001"/>
    <n v="36.176090000000002"/>
    <n v="36.176090000000002"/>
    <n v="36.537849999999999"/>
    <n v="36.537849999999999"/>
    <n v="102.04425000000001"/>
    <n v="102.2504"/>
    <x v="0"/>
    <x v="0"/>
    <x v="0"/>
    <x v="0"/>
    <n v="1.0973379999999999"/>
    <n v="1.0973379999999999"/>
    <s v="102.04425"/>
    <s v="102.2504"/>
    <n v="0"/>
    <n v="0"/>
    <n v="0"/>
    <n v="0.20614999999999384"/>
  </r>
  <r>
    <s v="P73816123"/>
    <x v="0"/>
    <x v="11"/>
    <x v="11"/>
    <x v="11"/>
    <x v="0"/>
    <x v="1"/>
    <x v="0"/>
    <n v="20.614999999999998"/>
    <d v="1999-03-14T00:00:00"/>
    <d v="2018-03-14T00:00:00"/>
    <n v="19"/>
    <n v="56"/>
    <x v="1"/>
    <s v="NA"/>
    <x v="0"/>
    <s v="NA"/>
    <x v="1"/>
    <s v="2.17"/>
    <n v="35.624355000000001"/>
    <n v="35.624355000000001"/>
    <n v="36.176090000000002"/>
    <n v="36.176090000000002"/>
    <n v="36.537849999999999"/>
    <n v="36.537849999999999"/>
    <n v="102.2504"/>
    <n v="102.2504"/>
    <x v="0"/>
    <x v="0"/>
    <x v="0"/>
    <x v="0"/>
    <n v="1.0973379999999999"/>
    <n v="1.0973379999999999"/>
    <s v="102.2504"/>
    <s v="102.2504"/>
    <n v="0"/>
    <n v="0"/>
    <n v="0"/>
    <n v="0"/>
  </r>
  <r>
    <s v="P73816123"/>
    <x v="0"/>
    <x v="12"/>
    <x v="12"/>
    <x v="12"/>
    <x v="0"/>
    <x v="1"/>
    <x v="0"/>
    <n v="20.614999999999998"/>
    <d v="1999-03-14T00:00:00"/>
    <d v="2018-03-14T00:00:00"/>
    <n v="19"/>
    <n v="56"/>
    <x v="1"/>
    <s v="NA"/>
    <x v="0"/>
    <s v="NA"/>
    <x v="1"/>
    <s v="2.17"/>
    <n v="35.624355000000001"/>
    <n v="35.624355000000001"/>
    <n v="36.176090000000002"/>
    <n v="36.176090000000002"/>
    <n v="36.537849999999999"/>
    <n v="36.537849999999999"/>
    <n v="102.2504"/>
    <n v="102.2504"/>
    <x v="0"/>
    <x v="0"/>
    <x v="0"/>
    <x v="0"/>
    <n v="1.0973379999999999"/>
    <n v="1.0973379999999999"/>
    <s v="102.2504"/>
    <s v="102.2504"/>
    <n v="0"/>
    <n v="0"/>
    <n v="0"/>
    <n v="0"/>
  </r>
  <r>
    <s v="P73816123"/>
    <x v="0"/>
    <x v="13"/>
    <x v="13"/>
    <x v="13"/>
    <x v="0"/>
    <x v="1"/>
    <x v="0"/>
    <n v="20.614999999999998"/>
    <d v="1999-03-14T00:00:00"/>
    <d v="2018-03-14T00:00:00"/>
    <n v="19"/>
    <n v="56"/>
    <x v="1"/>
    <s v="NA"/>
    <x v="0"/>
    <s v="NA"/>
    <x v="1"/>
    <s v="2.17"/>
    <n v="35.624355000000001"/>
    <n v="35.624355000000001"/>
    <n v="36.176090000000002"/>
    <n v="36.176090000000002"/>
    <n v="36.537849999999999"/>
    <n v="36.537849999999999"/>
    <n v="102.2504"/>
    <n v="102.2504"/>
    <x v="0"/>
    <x v="0"/>
    <x v="0"/>
    <x v="0"/>
    <n v="1.0973379999999999"/>
    <n v="1.0973379999999999"/>
    <s v="102.2504"/>
    <s v="102.2504"/>
    <n v="0"/>
    <n v="0"/>
    <n v="0"/>
    <n v="0"/>
  </r>
  <r>
    <s v="P73816123"/>
    <x v="0"/>
    <x v="14"/>
    <x v="14"/>
    <x v="14"/>
    <x v="0"/>
    <x v="1"/>
    <x v="0"/>
    <n v="20.614999999999998"/>
    <d v="1999-03-14T00:00:00"/>
    <d v="2018-03-14T00:00:00"/>
    <n v="19"/>
    <n v="56"/>
    <x v="1"/>
    <s v="NA"/>
    <x v="0"/>
    <s v="NA"/>
    <x v="1"/>
    <s v="2.17"/>
    <n v="35.624355000000001"/>
    <n v="35.705024999999999"/>
    <n v="36.176090000000002"/>
    <n v="36.181206000000003"/>
    <n v="36.537849999999999"/>
    <n v="36.543019999999999"/>
    <n v="102.2504"/>
    <n v="102.2504"/>
    <x v="0"/>
    <x v="0"/>
    <x v="0"/>
    <x v="0"/>
    <n v="1.0973379999999999"/>
    <n v="1.0973379999999999"/>
    <s v="102.2504"/>
    <s v="102.2504"/>
    <n v="8.0669999999997799E-2"/>
    <n v="5.1160000000010086E-3"/>
    <n v="5.1699999999996749E-3"/>
    <n v="0"/>
  </r>
  <r>
    <s v="P73816123"/>
    <x v="0"/>
    <x v="15"/>
    <x v="15"/>
    <x v="15"/>
    <x v="0"/>
    <x v="1"/>
    <x v="0"/>
    <n v="20.614999999999998"/>
    <d v="1999-03-14T00:00:00"/>
    <d v="2018-03-14T00:00:00"/>
    <n v="19"/>
    <n v="56"/>
    <x v="1"/>
    <s v="NA"/>
    <x v="0"/>
    <s v="NA"/>
    <x v="1"/>
    <s v="2.17"/>
    <n v="35.705024999999999"/>
    <n v="35.57188"/>
    <n v="36.181206000000003"/>
    <n v="36.307746999999999"/>
    <n v="36.543019999999999"/>
    <n v="36.670822000000001"/>
    <n v="102.2504"/>
    <n v="102.2504"/>
    <x v="0"/>
    <x v="0"/>
    <x v="0"/>
    <x v="0"/>
    <n v="1.0973379999999999"/>
    <n v="1.0973379999999999"/>
    <s v="102.2504"/>
    <s v="102.2504"/>
    <n v="-0.13314499999999896"/>
    <n v="0.12654099999999602"/>
    <n v="0.12780200000000264"/>
    <n v="0"/>
  </r>
  <r>
    <s v="P74218786"/>
    <x v="0"/>
    <x v="0"/>
    <x v="0"/>
    <x v="0"/>
    <x v="0"/>
    <x v="3"/>
    <x v="0"/>
    <n v="626.4"/>
    <d v="1991-11-13T00:00:00"/>
    <d v="2020-11-13T00:00:00"/>
    <n v="29"/>
    <n v="46"/>
    <x v="1"/>
    <s v="NA"/>
    <x v="0"/>
    <s v="NA"/>
    <x v="0"/>
    <s v="3.6"/>
    <n v="2415.8620000000001"/>
    <n v="2415.8620000000001"/>
    <n v="2456.8757000000001"/>
    <n v="2456.8757000000001"/>
    <n v="2481.4443000000001"/>
    <n v="2481.4445999999998"/>
    <n v="3770.9281999999998"/>
    <n v="3770.9281999999998"/>
    <x v="0"/>
    <x v="0"/>
    <x v="0"/>
    <x v="0"/>
    <n v="1.1013515"/>
    <n v="1.1013515"/>
    <s v="3770.9282"/>
    <s v="3770.9282"/>
    <n v="0"/>
    <n v="0"/>
    <n v="2.9999999969732016E-4"/>
    <n v="0"/>
  </r>
  <r>
    <s v="P74218786"/>
    <x v="0"/>
    <x v="1"/>
    <x v="1"/>
    <x v="1"/>
    <x v="0"/>
    <x v="3"/>
    <x v="0"/>
    <n v="626.4"/>
    <d v="1991-11-13T00:00:00"/>
    <d v="2020-11-13T00:00:00"/>
    <n v="29"/>
    <n v="46"/>
    <x v="1"/>
    <s v="NA"/>
    <x v="0"/>
    <s v="NA"/>
    <x v="0"/>
    <s v="3.6"/>
    <n v="2415.8620000000001"/>
    <n v="2415.8620000000001"/>
    <n v="2456.8757000000001"/>
    <n v="2456.8757000000001"/>
    <n v="2481.4445999999998"/>
    <n v="2481.4445999999998"/>
    <n v="3770.9281999999998"/>
    <n v="3770.9281999999998"/>
    <x v="0"/>
    <x v="0"/>
    <x v="0"/>
    <x v="0"/>
    <n v="1.1013515"/>
    <n v="1.1013515"/>
    <s v="3770.9282"/>
    <s v="3770.9282"/>
    <n v="0"/>
    <n v="0"/>
    <n v="0"/>
    <n v="0"/>
  </r>
  <r>
    <s v="P74218786"/>
    <x v="0"/>
    <x v="2"/>
    <x v="2"/>
    <x v="2"/>
    <x v="0"/>
    <x v="3"/>
    <x v="0"/>
    <n v="626.4"/>
    <d v="1991-11-13T00:00:00"/>
    <d v="2020-11-13T00:00:00"/>
    <n v="29"/>
    <n v="46"/>
    <x v="1"/>
    <s v="NA"/>
    <x v="0"/>
    <s v="NA"/>
    <x v="0"/>
    <s v="3.6"/>
    <n v="2415.8620000000001"/>
    <n v="2417.5666999999999"/>
    <n v="2456.8757000000001"/>
    <n v="2456.9839999999999"/>
    <n v="2481.4445999999998"/>
    <n v="2481.5536999999999"/>
    <n v="3770.9281999999998"/>
    <n v="3770.9281999999998"/>
    <x v="0"/>
    <x v="0"/>
    <x v="0"/>
    <x v="0"/>
    <n v="1.1013515"/>
    <n v="1.1013515"/>
    <s v="3770.9282"/>
    <s v="3770.9282"/>
    <n v="1.7046999999997752"/>
    <n v="0.10829999999987194"/>
    <n v="0.10910000000012587"/>
    <n v="0"/>
  </r>
  <r>
    <s v="P74218786"/>
    <x v="0"/>
    <x v="3"/>
    <x v="3"/>
    <x v="3"/>
    <x v="0"/>
    <x v="3"/>
    <x v="0"/>
    <n v="626.4"/>
    <d v="1991-11-13T00:00:00"/>
    <d v="2020-11-13T00:00:00"/>
    <n v="29"/>
    <n v="46"/>
    <x v="1"/>
    <s v="NA"/>
    <x v="0"/>
    <s v="NA"/>
    <x v="0"/>
    <s v="3.6"/>
    <n v="2417.5666999999999"/>
    <n v="2236.7134000000001"/>
    <n v="2456.9839999999999"/>
    <n v="2273.1821"/>
    <n v="2481.5536999999999"/>
    <n v="2295.9137999999998"/>
    <n v="3770.9281999999998"/>
    <n v="3770.9281999999998"/>
    <x v="0"/>
    <x v="0"/>
    <x v="0"/>
    <x v="0"/>
    <n v="1.1013515"/>
    <n v="1.1013515"/>
    <s v="3770.9282"/>
    <s v="3770.9282"/>
    <n v="-180.85329999999976"/>
    <n v="-183.80189999999993"/>
    <n v="-185.63990000000013"/>
    <n v="0"/>
  </r>
  <r>
    <s v="P74218786"/>
    <x v="0"/>
    <x v="4"/>
    <x v="4"/>
    <x v="4"/>
    <x v="0"/>
    <x v="3"/>
    <x v="0"/>
    <n v="626.4"/>
    <d v="1991-11-13T00:00:00"/>
    <d v="2020-11-13T00:00:00"/>
    <n v="29"/>
    <n v="46"/>
    <x v="1"/>
    <s v="NA"/>
    <x v="0"/>
    <s v="NA"/>
    <x v="0"/>
    <s v="3.6"/>
    <n v="2236.7134000000001"/>
    <n v="2245.0853999999999"/>
    <n v="2273.1821"/>
    <n v="2281.9540000000002"/>
    <n v="2295.9137999999998"/>
    <n v="2304.7737000000002"/>
    <n v="3770.9281999999998"/>
    <n v="3770.9281999999998"/>
    <x v="0"/>
    <x v="0"/>
    <x v="0"/>
    <x v="0"/>
    <n v="1.1013515"/>
    <n v="1.1013515"/>
    <s v="3770.9282"/>
    <s v="3770.9282"/>
    <n v="8.3719999999998436"/>
    <n v="8.771900000000187"/>
    <n v="8.8599000000003798"/>
    <n v="0"/>
  </r>
  <r>
    <s v="P74218786"/>
    <x v="0"/>
    <x v="5"/>
    <x v="5"/>
    <x v="5"/>
    <x v="0"/>
    <x v="3"/>
    <x v="0"/>
    <n v="626.4"/>
    <d v="1991-11-13T00:00:00"/>
    <d v="2020-11-13T00:00:00"/>
    <n v="29"/>
    <n v="46"/>
    <x v="1"/>
    <s v="NA"/>
    <x v="0"/>
    <s v="NA"/>
    <x v="0"/>
    <s v="3.6"/>
    <n v="2245.0853999999999"/>
    <n v="2245.0853999999999"/>
    <n v="2281.9540000000002"/>
    <n v="2281.9540000000002"/>
    <n v="2304.7737000000002"/>
    <n v="2304.7737000000002"/>
    <n v="3770.9281999999998"/>
    <n v="3770.9281999999998"/>
    <x v="0"/>
    <x v="0"/>
    <x v="0"/>
    <x v="0"/>
    <n v="1.1013515"/>
    <n v="1.1013515"/>
    <s v="3770.9282"/>
    <s v="3770.9282"/>
    <n v="0"/>
    <n v="0"/>
    <n v="0"/>
    <n v="0"/>
  </r>
  <r>
    <s v="P74218786"/>
    <x v="0"/>
    <x v="6"/>
    <x v="6"/>
    <x v="6"/>
    <x v="0"/>
    <x v="3"/>
    <x v="0"/>
    <n v="626.4"/>
    <d v="1991-11-13T00:00:00"/>
    <d v="2020-11-13T00:00:00"/>
    <n v="29"/>
    <n v="46"/>
    <x v="1"/>
    <s v="NA"/>
    <x v="0"/>
    <s v="NA"/>
    <x v="0"/>
    <s v="3.6"/>
    <n v="2245.0853999999999"/>
    <n v="2245.0853999999999"/>
    <n v="2281.9540000000002"/>
    <n v="2281.9540000000002"/>
    <n v="2304.7737000000002"/>
    <n v="2304.7737000000002"/>
    <n v="3770.9281999999998"/>
    <n v="3770.9281999999998"/>
    <x v="0"/>
    <x v="0"/>
    <x v="0"/>
    <x v="0"/>
    <n v="1.1013515"/>
    <n v="1.1013515"/>
    <s v="3770.9282"/>
    <s v="3770.9282"/>
    <n v="0"/>
    <n v="0"/>
    <n v="0"/>
    <n v="0"/>
  </r>
  <r>
    <s v="P74218786"/>
    <x v="0"/>
    <x v="7"/>
    <x v="7"/>
    <x v="7"/>
    <x v="0"/>
    <x v="3"/>
    <x v="0"/>
    <n v="626.4"/>
    <d v="1991-11-13T00:00:00"/>
    <d v="2020-11-13T00:00:00"/>
    <n v="29"/>
    <n v="46"/>
    <x v="1"/>
    <s v="NA"/>
    <x v="0"/>
    <s v="NA"/>
    <x v="0"/>
    <s v="3.6"/>
    <n v="2245.0853999999999"/>
    <n v="2230.4924000000001"/>
    <n v="2281.9540000000002"/>
    <n v="2267.1212999999998"/>
    <n v="2304.7737000000002"/>
    <n v="2289.7925"/>
    <n v="3770.9281999999998"/>
    <n v="3770.9281999999998"/>
    <x v="0"/>
    <x v="0"/>
    <x v="0"/>
    <x v="0"/>
    <n v="1.1013515"/>
    <n v="1.1013515"/>
    <s v="3770.9282"/>
    <s v="3770.9282"/>
    <n v="-14.592999999999847"/>
    <n v="-14.832700000000386"/>
    <n v="-14.981200000000172"/>
    <n v="0"/>
  </r>
  <r>
    <s v="P74218786"/>
    <x v="0"/>
    <x v="8"/>
    <x v="8"/>
    <x v="8"/>
    <x v="0"/>
    <x v="3"/>
    <x v="0"/>
    <n v="626.4"/>
    <d v="1991-11-13T00:00:00"/>
    <d v="2020-11-13T00:00:00"/>
    <n v="29"/>
    <n v="46"/>
    <x v="1"/>
    <s v="NA"/>
    <x v="0"/>
    <s v="NA"/>
    <x v="0"/>
    <s v="3.6"/>
    <n v="2230.4924000000001"/>
    <n v="2200.8206"/>
    <n v="2267.1212999999998"/>
    <n v="2236.9623999999999"/>
    <n v="2289.7925"/>
    <n v="2259.3319999999999"/>
    <n v="3770.9281999999998"/>
    <n v="3770.9281999999998"/>
    <x v="0"/>
    <x v="0"/>
    <x v="0"/>
    <x v="0"/>
    <n v="1.1013515"/>
    <n v="1.1013515"/>
    <s v="3770.9282"/>
    <s v="3770.9282"/>
    <n v="-29.671800000000076"/>
    <n v="-30.158899999999903"/>
    <n v="-30.460500000000138"/>
    <n v="0"/>
  </r>
  <r>
    <s v="P74218786"/>
    <x v="0"/>
    <x v="9"/>
    <x v="9"/>
    <x v="9"/>
    <x v="0"/>
    <x v="3"/>
    <x v="0"/>
    <n v="626.4"/>
    <d v="1991-11-13T00:00:00"/>
    <d v="2020-11-13T00:00:00"/>
    <n v="29"/>
    <n v="46"/>
    <x v="1"/>
    <s v="NA"/>
    <x v="0"/>
    <s v="NA"/>
    <x v="0"/>
    <s v="3.6"/>
    <n v="2200.8206"/>
    <n v="2209.0583000000001"/>
    <n v="2236.9623999999999"/>
    <n v="2245.3791999999999"/>
    <n v="2259.3319999999999"/>
    <n v="2267.8330000000001"/>
    <n v="3770.9281999999998"/>
    <n v="3770.9281999999998"/>
    <x v="0"/>
    <x v="0"/>
    <x v="0"/>
    <x v="0"/>
    <n v="1.1013515"/>
    <n v="1.1013515"/>
    <s v="3770.9282"/>
    <s v="3770.9282"/>
    <n v="8.2377000000001317"/>
    <n v="8.4167999999999665"/>
    <n v="8.5010000000002037"/>
    <n v="0"/>
  </r>
  <r>
    <s v="P74218786"/>
    <x v="0"/>
    <x v="10"/>
    <x v="10"/>
    <x v="10"/>
    <x v="0"/>
    <x v="3"/>
    <x v="0"/>
    <n v="626.4"/>
    <d v="1991-11-13T00:00:00"/>
    <d v="2020-11-13T00:00:00"/>
    <n v="29"/>
    <n v="46"/>
    <x v="1"/>
    <s v="NA"/>
    <x v="0"/>
    <s v="NA"/>
    <x v="0"/>
    <s v="3.6"/>
    <n v="2209.0583000000001"/>
    <n v="2209.0583000000001"/>
    <n v="2245.3791999999999"/>
    <n v="2245.3791999999999"/>
    <n v="2267.8330000000001"/>
    <n v="2267.8330000000001"/>
    <n v="3770.9281999999998"/>
    <n v="3777.1921000000002"/>
    <x v="0"/>
    <x v="0"/>
    <x v="0"/>
    <x v="0"/>
    <n v="1.1013515"/>
    <n v="1.1013515"/>
    <s v="3770.9282"/>
    <s v="3777.1921"/>
    <n v="0"/>
    <n v="0"/>
    <n v="0"/>
    <n v="6.2639000000003762"/>
  </r>
  <r>
    <s v="P74218786"/>
    <x v="0"/>
    <x v="11"/>
    <x v="11"/>
    <x v="11"/>
    <x v="0"/>
    <x v="3"/>
    <x v="0"/>
    <n v="626.4"/>
    <d v="1991-11-13T00:00:00"/>
    <d v="2020-11-13T00:00:00"/>
    <n v="29"/>
    <n v="46"/>
    <x v="1"/>
    <s v="NA"/>
    <x v="0"/>
    <s v="NA"/>
    <x v="0"/>
    <s v="3.6"/>
    <n v="2209.0583000000001"/>
    <n v="2209.0583000000001"/>
    <n v="2245.3791999999999"/>
    <n v="2245.3791999999999"/>
    <n v="2267.8330000000001"/>
    <n v="2267.8330000000001"/>
    <n v="3777.1921000000002"/>
    <n v="3777.1921000000002"/>
    <x v="0"/>
    <x v="0"/>
    <x v="0"/>
    <x v="0"/>
    <n v="1.1013515"/>
    <n v="1.1013515"/>
    <s v="3777.1921"/>
    <s v="3777.1921"/>
    <n v="0"/>
    <n v="0"/>
    <n v="0"/>
    <n v="0"/>
  </r>
  <r>
    <s v="P74218786"/>
    <x v="0"/>
    <x v="12"/>
    <x v="12"/>
    <x v="12"/>
    <x v="0"/>
    <x v="3"/>
    <x v="0"/>
    <n v="626.4"/>
    <d v="1991-11-13T00:00:00"/>
    <d v="2020-11-13T00:00:00"/>
    <n v="29"/>
    <n v="46"/>
    <x v="1"/>
    <s v="NA"/>
    <x v="0"/>
    <s v="NA"/>
    <x v="0"/>
    <s v="3.6"/>
    <n v="2209.0583000000001"/>
    <n v="2209.0583000000001"/>
    <n v="2245.3791999999999"/>
    <n v="2245.3791999999999"/>
    <n v="2267.8330000000001"/>
    <n v="2267.8330000000001"/>
    <n v="3777.1921000000002"/>
    <n v="3777.1921000000002"/>
    <x v="0"/>
    <x v="0"/>
    <x v="0"/>
    <x v="0"/>
    <n v="1.1013515"/>
    <n v="1.1013515"/>
    <s v="3777.1921"/>
    <s v="3777.1921"/>
    <n v="0"/>
    <n v="0"/>
    <n v="0"/>
    <n v="0"/>
  </r>
  <r>
    <s v="P74218786"/>
    <x v="0"/>
    <x v="13"/>
    <x v="13"/>
    <x v="13"/>
    <x v="0"/>
    <x v="3"/>
    <x v="0"/>
    <n v="626.4"/>
    <d v="1991-11-13T00:00:00"/>
    <d v="2020-11-13T00:00:00"/>
    <n v="29"/>
    <n v="46"/>
    <x v="1"/>
    <s v="NA"/>
    <x v="0"/>
    <s v="NA"/>
    <x v="0"/>
    <s v="3.6"/>
    <n v="2209.0583000000001"/>
    <n v="2209.0583000000001"/>
    <n v="2245.3791999999999"/>
    <n v="2245.3791999999999"/>
    <n v="2267.8330000000001"/>
    <n v="2267.8330000000001"/>
    <n v="3777.1921000000002"/>
    <n v="3777.1921000000002"/>
    <x v="0"/>
    <x v="0"/>
    <x v="0"/>
    <x v="0"/>
    <n v="1.1013515"/>
    <n v="1.1013515"/>
    <s v="3777.1921"/>
    <s v="3777.1921"/>
    <n v="0"/>
    <n v="0"/>
    <n v="0"/>
    <n v="0"/>
  </r>
  <r>
    <s v="P74218786"/>
    <x v="0"/>
    <x v="14"/>
    <x v="14"/>
    <x v="14"/>
    <x v="0"/>
    <x v="3"/>
    <x v="0"/>
    <n v="626.4"/>
    <d v="1991-11-13T00:00:00"/>
    <d v="2020-11-13T00:00:00"/>
    <n v="29"/>
    <n v="46"/>
    <x v="1"/>
    <s v="NA"/>
    <x v="0"/>
    <s v="NA"/>
    <x v="0"/>
    <s v="3.6"/>
    <n v="2209.0583000000001"/>
    <n v="2214.0605"/>
    <n v="2245.3791999999999"/>
    <n v="2245.6965"/>
    <n v="2267.8330000000001"/>
    <n v="2268.1536000000001"/>
    <n v="3777.1921000000002"/>
    <n v="3777.1921000000002"/>
    <x v="0"/>
    <x v="0"/>
    <x v="0"/>
    <x v="0"/>
    <n v="1.1013515"/>
    <n v="1.1013515"/>
    <s v="3777.1921"/>
    <s v="3777.1921"/>
    <n v="5.0021999999999025"/>
    <n v="0.31730000000015934"/>
    <n v="0.3206000000000131"/>
    <n v="0"/>
  </r>
  <r>
    <s v="P74218786"/>
    <x v="0"/>
    <x v="15"/>
    <x v="15"/>
    <x v="15"/>
    <x v="0"/>
    <x v="3"/>
    <x v="0"/>
    <n v="626.4"/>
    <d v="1991-11-13T00:00:00"/>
    <d v="2020-11-13T00:00:00"/>
    <n v="29"/>
    <n v="46"/>
    <x v="1"/>
    <s v="NA"/>
    <x v="0"/>
    <s v="NA"/>
    <x v="0"/>
    <s v="3.6"/>
    <n v="2214.0605"/>
    <n v="2205.8042"/>
    <n v="2245.6965"/>
    <n v="2253.5508"/>
    <n v="2268.1536000000001"/>
    <n v="2276.0862000000002"/>
    <n v="3777.1921000000002"/>
    <n v="3777.1921000000002"/>
    <x v="0"/>
    <x v="0"/>
    <x v="0"/>
    <x v="0"/>
    <n v="1.1013515"/>
    <n v="1.1013515"/>
    <s v="3777.1921"/>
    <s v="3777.1921"/>
    <n v="-8.2563000000000102"/>
    <n v="7.8542999999999665"/>
    <n v="7.9326000000000931"/>
    <n v="0"/>
  </r>
  <r>
    <s v="P74405094"/>
    <x v="0"/>
    <x v="0"/>
    <x v="0"/>
    <x v="0"/>
    <x v="0"/>
    <x v="1"/>
    <x v="0"/>
    <n v="309.06"/>
    <d v="1999-07-16T00:00:00"/>
    <d v="2016-07-16T00:00:00"/>
    <n v="17"/>
    <n v="58"/>
    <x v="0"/>
    <s v="NA"/>
    <x v="0"/>
    <s v="NA"/>
    <x v="0"/>
    <s v="3.03"/>
    <n v="433.26688000000001"/>
    <n v="433.26688000000001"/>
    <n v="439.96679999999998"/>
    <n v="439.96679999999998"/>
    <n v="444.36646000000002"/>
    <n v="444.36646000000002"/>
    <n v="1517.4846"/>
    <n v="1517.4846"/>
    <x v="0"/>
    <x v="0"/>
    <x v="0"/>
    <x v="0"/>
    <n v="1.0934832999999999"/>
    <n v="1.0934832999999999"/>
    <s v="1517.4846"/>
    <s v="1517.4846"/>
    <n v="0"/>
    <n v="0"/>
    <n v="0"/>
    <n v="0"/>
  </r>
  <r>
    <s v="P74405094"/>
    <x v="0"/>
    <x v="1"/>
    <x v="1"/>
    <x v="1"/>
    <x v="0"/>
    <x v="1"/>
    <x v="0"/>
    <n v="309.06"/>
    <d v="1999-07-16T00:00:00"/>
    <d v="2016-07-16T00:00:00"/>
    <n v="17"/>
    <n v="58"/>
    <x v="0"/>
    <s v="NA"/>
    <x v="0"/>
    <s v="NA"/>
    <x v="0"/>
    <s v="3.03"/>
    <n v="433.26688000000001"/>
    <n v="433.26688000000001"/>
    <n v="439.96679999999998"/>
    <n v="439.96679999999998"/>
    <n v="444.36646000000002"/>
    <n v="444.36646000000002"/>
    <n v="1517.4846"/>
    <n v="1517.4846"/>
    <x v="0"/>
    <x v="0"/>
    <x v="0"/>
    <x v="0"/>
    <n v="1.0934832999999999"/>
    <n v="1.0934832999999999"/>
    <s v="1517.4846"/>
    <s v="1517.4846"/>
    <n v="0"/>
    <n v="0"/>
    <n v="0"/>
    <n v="0"/>
  </r>
  <r>
    <s v="P74405094"/>
    <x v="0"/>
    <x v="2"/>
    <x v="2"/>
    <x v="2"/>
    <x v="0"/>
    <x v="1"/>
    <x v="0"/>
    <n v="309.06"/>
    <d v="1999-07-16T00:00:00"/>
    <d v="2016-07-16T00:00:00"/>
    <n v="17"/>
    <n v="58"/>
    <x v="0"/>
    <s v="NA"/>
    <x v="0"/>
    <s v="NA"/>
    <x v="0"/>
    <s v="3.03"/>
    <n v="433.26688000000001"/>
    <n v="433.57256999999998"/>
    <n v="439.96679999999998"/>
    <n v="439.9862"/>
    <n v="444.36646000000002"/>
    <n v="444.38607999999999"/>
    <n v="1517.4846"/>
    <n v="1517.4846"/>
    <x v="0"/>
    <x v="0"/>
    <x v="0"/>
    <x v="0"/>
    <n v="1.0934832999999999"/>
    <n v="1.0934832999999999"/>
    <s v="1517.4846"/>
    <s v="1517.4846"/>
    <n v="0.30568999999997004"/>
    <n v="1.9400000000018736E-2"/>
    <n v="1.961999999997488E-2"/>
    <n v="0"/>
  </r>
  <r>
    <s v="P74405094"/>
    <x v="0"/>
    <x v="3"/>
    <x v="3"/>
    <x v="3"/>
    <x v="0"/>
    <x v="1"/>
    <x v="0"/>
    <n v="309.06"/>
    <d v="1999-07-16T00:00:00"/>
    <d v="2016-07-16T00:00:00"/>
    <n v="17"/>
    <n v="58"/>
    <x v="0"/>
    <s v="NA"/>
    <x v="0"/>
    <s v="NA"/>
    <x v="0"/>
    <s v="3.03"/>
    <n v="433.57256999999998"/>
    <n v="401.13788"/>
    <n v="439.9862"/>
    <n v="407.07175000000001"/>
    <n v="444.38607999999999"/>
    <n v="411.14246000000003"/>
    <n v="1517.4846"/>
    <n v="1517.4846"/>
    <x v="0"/>
    <x v="0"/>
    <x v="0"/>
    <x v="0"/>
    <n v="1.0934832999999999"/>
    <n v="1.0934832999999999"/>
    <s v="1517.4846"/>
    <s v="1517.4846"/>
    <n v="-32.434689999999989"/>
    <n v="-32.914449999999988"/>
    <n v="-33.243619999999964"/>
    <n v="0"/>
  </r>
  <r>
    <s v="P74405094"/>
    <x v="0"/>
    <x v="4"/>
    <x v="4"/>
    <x v="4"/>
    <x v="0"/>
    <x v="1"/>
    <x v="0"/>
    <n v="309.06"/>
    <d v="1999-07-16T00:00:00"/>
    <d v="2016-07-16T00:00:00"/>
    <n v="17"/>
    <n v="58"/>
    <x v="0"/>
    <s v="NA"/>
    <x v="0"/>
    <s v="NA"/>
    <x v="0"/>
    <s v="3.03"/>
    <n v="401.13788"/>
    <n v="402.63934"/>
    <n v="407.07175000000001"/>
    <n v="408.64258000000001"/>
    <n v="411.14246000000003"/>
    <n v="412.72899999999998"/>
    <n v="1517.4846"/>
    <n v="1517.4846"/>
    <x v="0"/>
    <x v="0"/>
    <x v="0"/>
    <x v="0"/>
    <n v="1.0934832999999999"/>
    <n v="1.0934832999999999"/>
    <s v="1517.4846"/>
    <s v="1517.4846"/>
    <n v="1.5014600000000087"/>
    <n v="1.5708300000000008"/>
    <n v="1.5865399999999568"/>
    <n v="0"/>
  </r>
  <r>
    <s v="P74405094"/>
    <x v="0"/>
    <x v="5"/>
    <x v="5"/>
    <x v="5"/>
    <x v="0"/>
    <x v="1"/>
    <x v="0"/>
    <n v="309.06"/>
    <d v="1999-07-16T00:00:00"/>
    <d v="2016-07-16T00:00:00"/>
    <n v="17"/>
    <n v="58"/>
    <x v="0"/>
    <s v="NA"/>
    <x v="0"/>
    <s v="NA"/>
    <x v="0"/>
    <s v="3.03"/>
    <n v="402.63934"/>
    <n v="402.63934"/>
    <n v="408.64258000000001"/>
    <n v="408.64258000000001"/>
    <n v="412.72899999999998"/>
    <n v="412.72899999999998"/>
    <n v="1517.4846"/>
    <n v="1517.4846"/>
    <x v="0"/>
    <x v="0"/>
    <x v="0"/>
    <x v="0"/>
    <n v="1.0934832999999999"/>
    <n v="1.0934832999999999"/>
    <s v="1517.4846"/>
    <s v="1517.4846"/>
    <n v="0"/>
    <n v="0"/>
    <n v="0"/>
    <n v="0"/>
  </r>
  <r>
    <s v="P74405094"/>
    <x v="0"/>
    <x v="6"/>
    <x v="6"/>
    <x v="6"/>
    <x v="0"/>
    <x v="1"/>
    <x v="0"/>
    <n v="309.06"/>
    <d v="1999-07-16T00:00:00"/>
    <d v="2016-07-16T00:00:00"/>
    <n v="17"/>
    <n v="58"/>
    <x v="0"/>
    <s v="NA"/>
    <x v="0"/>
    <s v="NA"/>
    <x v="0"/>
    <s v="3.03"/>
    <n v="402.63934"/>
    <n v="402.63934"/>
    <n v="408.64258000000001"/>
    <n v="408.64258000000001"/>
    <n v="412.72899999999998"/>
    <n v="412.72899999999998"/>
    <n v="1517.4846"/>
    <n v="1517.4846"/>
    <x v="0"/>
    <x v="0"/>
    <x v="0"/>
    <x v="0"/>
    <n v="1.0934832999999999"/>
    <n v="1.0934832999999999"/>
    <s v="1517.4846"/>
    <s v="1517.4846"/>
    <n v="0"/>
    <n v="0"/>
    <n v="0"/>
    <n v="0"/>
  </r>
  <r>
    <s v="P74405094"/>
    <x v="0"/>
    <x v="7"/>
    <x v="7"/>
    <x v="7"/>
    <x v="0"/>
    <x v="1"/>
    <x v="0"/>
    <n v="309.06"/>
    <d v="1999-07-16T00:00:00"/>
    <d v="2016-07-16T00:00:00"/>
    <n v="17"/>
    <n v="58"/>
    <x v="0"/>
    <s v="NA"/>
    <x v="0"/>
    <s v="NA"/>
    <x v="0"/>
    <s v="3.03"/>
    <n v="402.63934"/>
    <n v="400.0222"/>
    <n v="408.64258000000001"/>
    <n v="405.98642000000001"/>
    <n v="412.72899999999998"/>
    <n v="410.04629999999997"/>
    <n v="1517.4846"/>
    <n v="1517.4846"/>
    <x v="0"/>
    <x v="0"/>
    <x v="0"/>
    <x v="0"/>
    <n v="1.0934832999999999"/>
    <n v="1.0934832999999999"/>
    <s v="1517.4846"/>
    <s v="1517.4846"/>
    <n v="-2.6171400000000062"/>
    <n v="-2.6561599999999999"/>
    <n v="-2.6827000000000112"/>
    <n v="0"/>
  </r>
  <r>
    <s v="P74405094"/>
    <x v="0"/>
    <x v="8"/>
    <x v="8"/>
    <x v="8"/>
    <x v="0"/>
    <x v="1"/>
    <x v="0"/>
    <n v="309.06"/>
    <d v="1999-07-16T00:00:00"/>
    <d v="2016-07-16T00:00:00"/>
    <n v="17"/>
    <n v="58"/>
    <x v="0"/>
    <s v="NA"/>
    <x v="0"/>
    <s v="NA"/>
    <x v="0"/>
    <s v="3.03"/>
    <n v="400.0222"/>
    <n v="391.91153000000003"/>
    <n v="405.98642000000001"/>
    <n v="397.75482"/>
    <n v="410.04629999999997"/>
    <n v="401.73236000000003"/>
    <n v="1517.4846"/>
    <n v="1517.4846"/>
    <x v="0"/>
    <x v="0"/>
    <x v="0"/>
    <x v="0"/>
    <n v="1.0934832999999999"/>
    <n v="1.0934832999999999"/>
    <s v="1517.4846"/>
    <s v="1517.4846"/>
    <n v="-8.1106699999999705"/>
    <n v="-8.2316000000000145"/>
    <n v="-8.3139399999999455"/>
    <n v="0"/>
  </r>
  <r>
    <s v="P74405094"/>
    <x v="0"/>
    <x v="9"/>
    <x v="9"/>
    <x v="9"/>
    <x v="0"/>
    <x v="1"/>
    <x v="0"/>
    <n v="309.06"/>
    <d v="1999-07-16T00:00:00"/>
    <d v="2016-07-16T00:00:00"/>
    <n v="17"/>
    <n v="58"/>
    <x v="0"/>
    <s v="NA"/>
    <x v="0"/>
    <s v="NA"/>
    <x v="0"/>
    <s v="3.03"/>
    <n v="391.91153000000003"/>
    <n v="393.37844999999999"/>
    <n v="397.75482"/>
    <n v="399.25139999999999"/>
    <n v="401.73236000000003"/>
    <n v="403.24392999999998"/>
    <n v="1517.4846"/>
    <n v="1517.4846"/>
    <x v="0"/>
    <x v="0"/>
    <x v="0"/>
    <x v="0"/>
    <n v="1.0934832999999999"/>
    <n v="1.0934832999999999"/>
    <s v="1517.4846"/>
    <s v="1517.4846"/>
    <n v="1.4669199999999591"/>
    <n v="1.4965799999999945"/>
    <n v="1.5115699999999492"/>
    <n v="0"/>
  </r>
  <r>
    <s v="P74405094"/>
    <x v="0"/>
    <x v="10"/>
    <x v="10"/>
    <x v="10"/>
    <x v="0"/>
    <x v="1"/>
    <x v="0"/>
    <n v="309.06"/>
    <d v="1999-07-16T00:00:00"/>
    <d v="2016-07-16T00:00:00"/>
    <n v="17"/>
    <n v="58"/>
    <x v="0"/>
    <s v="NA"/>
    <x v="0"/>
    <s v="NA"/>
    <x v="0"/>
    <s v="3.03"/>
    <n v="393.37844999999999"/>
    <n v="393.37844999999999"/>
    <n v="399.25139999999999"/>
    <n v="399.25139999999999"/>
    <n v="403.24392999999998"/>
    <n v="403.24392999999998"/>
    <n v="1517.4846"/>
    <n v="1520.5752"/>
    <x v="0"/>
    <x v="0"/>
    <x v="0"/>
    <x v="0"/>
    <n v="1.0934832999999999"/>
    <n v="1.0934832999999999"/>
    <s v="1517.4846"/>
    <s v="1520.5752"/>
    <n v="0"/>
    <n v="0"/>
    <n v="0"/>
    <n v="3.0905999999999949"/>
  </r>
  <r>
    <s v="P74405094"/>
    <x v="0"/>
    <x v="11"/>
    <x v="11"/>
    <x v="11"/>
    <x v="0"/>
    <x v="1"/>
    <x v="0"/>
    <n v="309.06"/>
    <d v="1999-07-16T00:00:00"/>
    <d v="2016-07-16T00:00:00"/>
    <n v="17"/>
    <n v="58"/>
    <x v="0"/>
    <s v="NA"/>
    <x v="0"/>
    <s v="NA"/>
    <x v="0"/>
    <s v="3.03"/>
    <n v="393.37844999999999"/>
    <n v="393.37844999999999"/>
    <n v="399.25139999999999"/>
    <n v="399.25139999999999"/>
    <n v="403.24392999999998"/>
    <n v="403.24392999999998"/>
    <n v="1520.5752"/>
    <n v="1520.5752"/>
    <x v="0"/>
    <x v="0"/>
    <x v="0"/>
    <x v="0"/>
    <n v="1.0934832999999999"/>
    <n v="1.0934832999999999"/>
    <s v="1520.5752"/>
    <s v="1520.5752"/>
    <n v="0"/>
    <n v="0"/>
    <n v="0"/>
    <n v="0"/>
  </r>
  <r>
    <s v="P74405094"/>
    <x v="0"/>
    <x v="12"/>
    <x v="12"/>
    <x v="12"/>
    <x v="0"/>
    <x v="1"/>
    <x v="0"/>
    <n v="309.06"/>
    <d v="1999-07-16T00:00:00"/>
    <d v="2016-07-16T00:00:00"/>
    <n v="17"/>
    <n v="58"/>
    <x v="0"/>
    <s v="NA"/>
    <x v="0"/>
    <s v="NA"/>
    <x v="0"/>
    <s v="3.03"/>
    <n v="393.37844999999999"/>
    <n v="393.37844999999999"/>
    <n v="399.25139999999999"/>
    <n v="399.25139999999999"/>
    <n v="403.24392999999998"/>
    <n v="403.24392999999998"/>
    <n v="1520.5752"/>
    <n v="1520.5752"/>
    <x v="0"/>
    <x v="0"/>
    <x v="0"/>
    <x v="0"/>
    <n v="1.0934832999999999"/>
    <n v="1.0934832999999999"/>
    <s v="1520.5752"/>
    <s v="1520.5752"/>
    <n v="0"/>
    <n v="0"/>
    <n v="0"/>
    <n v="0"/>
  </r>
  <r>
    <s v="P74405094"/>
    <x v="0"/>
    <x v="13"/>
    <x v="13"/>
    <x v="13"/>
    <x v="0"/>
    <x v="1"/>
    <x v="0"/>
    <n v="309.06"/>
    <d v="1999-07-16T00:00:00"/>
    <d v="2016-07-16T00:00:00"/>
    <n v="17"/>
    <n v="58"/>
    <x v="0"/>
    <s v="NA"/>
    <x v="0"/>
    <s v="NA"/>
    <x v="0"/>
    <s v="3.03"/>
    <n v="393.37844999999999"/>
    <n v="393.37844999999999"/>
    <n v="399.25139999999999"/>
    <n v="399.25139999999999"/>
    <n v="403.24392999999998"/>
    <n v="403.24392999999998"/>
    <n v="1520.5752"/>
    <n v="1520.5752"/>
    <x v="0"/>
    <x v="0"/>
    <x v="0"/>
    <x v="0"/>
    <n v="1.0934832999999999"/>
    <n v="1.0934832999999999"/>
    <s v="1520.5752"/>
    <s v="1520.5752"/>
    <n v="0"/>
    <n v="0"/>
    <n v="0"/>
    <n v="0"/>
  </r>
  <r>
    <s v="P74405094"/>
    <x v="0"/>
    <x v="14"/>
    <x v="14"/>
    <x v="14"/>
    <x v="0"/>
    <x v="1"/>
    <x v="0"/>
    <n v="309.06"/>
    <d v="1999-07-16T00:00:00"/>
    <d v="2016-07-16T00:00:00"/>
    <n v="17"/>
    <n v="58"/>
    <x v="0"/>
    <s v="NA"/>
    <x v="0"/>
    <s v="NA"/>
    <x v="0"/>
    <s v="3.03"/>
    <n v="393.37844999999999"/>
    <n v="394.26922999999999"/>
    <n v="399.25139999999999"/>
    <n v="399.30786000000001"/>
    <n v="403.24392999999998"/>
    <n v="403.30092999999999"/>
    <n v="1520.5752"/>
    <n v="1520.5752"/>
    <x v="0"/>
    <x v="0"/>
    <x v="0"/>
    <x v="0"/>
    <n v="1.0934832999999999"/>
    <n v="1.0934832999999999"/>
    <s v="1520.5752"/>
    <s v="1520.5752"/>
    <n v="0.89078000000000657"/>
    <n v="5.6460000000015498E-2"/>
    <n v="5.7000000000016371E-2"/>
    <n v="0"/>
  </r>
  <r>
    <s v="P74405094"/>
    <x v="0"/>
    <x v="15"/>
    <x v="15"/>
    <x v="15"/>
    <x v="0"/>
    <x v="1"/>
    <x v="0"/>
    <n v="309.06"/>
    <d v="1999-07-16T00:00:00"/>
    <d v="2016-07-16T00:00:00"/>
    <n v="17"/>
    <n v="58"/>
    <x v="0"/>
    <s v="NA"/>
    <x v="0"/>
    <s v="NA"/>
    <x v="0"/>
    <s v="3.03"/>
    <n v="394.26922999999999"/>
    <n v="392.79897999999997"/>
    <n v="399.30786000000001"/>
    <n v="400.70440000000002"/>
    <n v="403.30092999999999"/>
    <n v="404.71145999999999"/>
    <n v="1520.5752"/>
    <n v="1520.5752"/>
    <x v="0"/>
    <x v="0"/>
    <x v="0"/>
    <x v="0"/>
    <n v="1.0934832999999999"/>
    <n v="1.0934832999999999"/>
    <s v="1520.5752"/>
    <s v="1520.5752"/>
    <n v="-1.4702500000000214"/>
    <n v="1.3965400000000159"/>
    <n v="1.4105299999999943"/>
    <n v="0"/>
  </r>
  <r>
    <s v="P74494778"/>
    <x v="0"/>
    <x v="0"/>
    <x v="0"/>
    <x v="0"/>
    <x v="0"/>
    <x v="1"/>
    <x v="0"/>
    <n v="1647"/>
    <d v="1983-05-23T00:00:00"/>
    <d v="2013-05-23T00:00:00"/>
    <n v="30"/>
    <n v="45"/>
    <x v="1"/>
    <s v="48"/>
    <x v="1"/>
    <s v="48"/>
    <x v="0"/>
    <s v="9.15"/>
    <n v="702.12940000000003"/>
    <n v="702.12940000000003"/>
    <n v="713.25459999999998"/>
    <n v="713.25459999999998"/>
    <n v="720.38715000000002"/>
    <n v="720.38715000000002"/>
    <n v="11973.69"/>
    <n v="11973.69"/>
    <x v="0"/>
    <x v="0"/>
    <x v="0"/>
    <x v="0"/>
    <n v="1.0828115"/>
    <n v="1.0828115"/>
    <s v="11973.69"/>
    <s v="11973.69"/>
    <n v="0"/>
    <n v="0"/>
    <n v="0"/>
    <n v="0"/>
  </r>
  <r>
    <s v="P74494778"/>
    <x v="0"/>
    <x v="1"/>
    <x v="1"/>
    <x v="1"/>
    <x v="0"/>
    <x v="1"/>
    <x v="0"/>
    <n v="1647"/>
    <d v="1983-05-23T00:00:00"/>
    <d v="2013-05-23T00:00:00"/>
    <n v="30"/>
    <n v="45"/>
    <x v="1"/>
    <s v="48"/>
    <x v="1"/>
    <s v="48"/>
    <x v="0"/>
    <s v="9.15"/>
    <n v="702.12940000000003"/>
    <n v="702.12940000000003"/>
    <n v="713.25459999999998"/>
    <n v="713.25459999999998"/>
    <n v="720.38715000000002"/>
    <n v="720.38715000000002"/>
    <n v="11973.69"/>
    <n v="11973.69"/>
    <x v="0"/>
    <x v="0"/>
    <x v="0"/>
    <x v="0"/>
    <n v="1.0828115"/>
    <n v="1.0828115"/>
    <s v="11973.69"/>
    <s v="11973.69"/>
    <n v="0"/>
    <n v="0"/>
    <n v="0"/>
    <n v="0"/>
  </r>
  <r>
    <s v="P74494778"/>
    <x v="0"/>
    <x v="2"/>
    <x v="2"/>
    <x v="2"/>
    <x v="0"/>
    <x v="1"/>
    <x v="0"/>
    <n v="1647"/>
    <d v="1983-05-23T00:00:00"/>
    <d v="2013-05-23T00:00:00"/>
    <n v="30"/>
    <n v="45"/>
    <x v="1"/>
    <s v="48"/>
    <x v="1"/>
    <s v="48"/>
    <x v="0"/>
    <s v="9.15"/>
    <n v="702.12940000000003"/>
    <n v="702.62476000000004"/>
    <n v="713.25459999999998"/>
    <n v="713.28610000000003"/>
    <n v="720.38715000000002"/>
    <n v="720.41895"/>
    <n v="11973.69"/>
    <n v="11973.69"/>
    <x v="0"/>
    <x v="0"/>
    <x v="0"/>
    <x v="0"/>
    <n v="1.0828115"/>
    <n v="1.0828115"/>
    <s v="11973.69"/>
    <s v="11973.69"/>
    <n v="0.49536000000000513"/>
    <n v="3.1500000000050932E-2"/>
    <n v="3.1799999999975626E-2"/>
    <n v="0"/>
  </r>
  <r>
    <s v="P74494778"/>
    <x v="0"/>
    <x v="3"/>
    <x v="3"/>
    <x v="3"/>
    <x v="0"/>
    <x v="1"/>
    <x v="0"/>
    <n v="1647"/>
    <d v="1983-05-23T00:00:00"/>
    <d v="2013-05-23T00:00:00"/>
    <n v="30"/>
    <n v="45"/>
    <x v="1"/>
    <s v="48"/>
    <x v="1"/>
    <s v="48"/>
    <x v="0"/>
    <s v="9.15"/>
    <n v="702.62476000000004"/>
    <n v="650.06286999999998"/>
    <n v="713.28610000000003"/>
    <n v="659.92660000000001"/>
    <n v="720.41895"/>
    <n v="666.5258"/>
    <n v="11973.69"/>
    <n v="11973.69"/>
    <x v="0"/>
    <x v="0"/>
    <x v="0"/>
    <x v="0"/>
    <n v="1.0828115"/>
    <n v="1.0828115"/>
    <s v="11973.69"/>
    <s v="11973.69"/>
    <n v="-52.561890000000062"/>
    <n v="-53.359500000000025"/>
    <n v="-53.893149999999991"/>
    <n v="0"/>
  </r>
  <r>
    <s v="P74494778"/>
    <x v="0"/>
    <x v="4"/>
    <x v="4"/>
    <x v="4"/>
    <x v="0"/>
    <x v="1"/>
    <x v="0"/>
    <n v="1647"/>
    <d v="1983-05-23T00:00:00"/>
    <d v="2013-05-23T00:00:00"/>
    <n v="30"/>
    <n v="45"/>
    <x v="1"/>
    <s v="48"/>
    <x v="1"/>
    <s v="48"/>
    <x v="0"/>
    <s v="9.15"/>
    <n v="650.06286999999998"/>
    <n v="652.49603000000002"/>
    <n v="659.92660000000001"/>
    <n v="662.47320000000002"/>
    <n v="666.5258"/>
    <n v="669.09795999999994"/>
    <n v="11973.69"/>
    <n v="11973.69"/>
    <x v="0"/>
    <x v="0"/>
    <x v="0"/>
    <x v="0"/>
    <n v="1.0828115"/>
    <n v="1.0828115"/>
    <s v="11973.69"/>
    <s v="11973.69"/>
    <n v="2.4331600000000435"/>
    <n v="2.5466000000000122"/>
    <n v="2.5721599999999398"/>
    <n v="0"/>
  </r>
  <r>
    <s v="P74494778"/>
    <x v="0"/>
    <x v="5"/>
    <x v="5"/>
    <x v="5"/>
    <x v="0"/>
    <x v="1"/>
    <x v="0"/>
    <n v="1647"/>
    <d v="1983-05-23T00:00:00"/>
    <d v="2013-05-23T00:00:00"/>
    <n v="30"/>
    <n v="45"/>
    <x v="1"/>
    <s v="48"/>
    <x v="1"/>
    <s v="48"/>
    <x v="0"/>
    <s v="9.15"/>
    <n v="652.49603000000002"/>
    <n v="652.49603000000002"/>
    <n v="662.47320000000002"/>
    <n v="662.47320000000002"/>
    <n v="669.09795999999994"/>
    <n v="669.09795999999994"/>
    <n v="11973.69"/>
    <n v="11973.69"/>
    <x v="0"/>
    <x v="0"/>
    <x v="0"/>
    <x v="0"/>
    <n v="1.0828115"/>
    <n v="1.0828115"/>
    <s v="11973.69"/>
    <s v="11973.69"/>
    <n v="0"/>
    <n v="0"/>
    <n v="0"/>
    <n v="0"/>
  </r>
  <r>
    <s v="P74494778"/>
    <x v="0"/>
    <x v="6"/>
    <x v="6"/>
    <x v="6"/>
    <x v="0"/>
    <x v="1"/>
    <x v="0"/>
    <n v="1647"/>
    <d v="1983-05-23T00:00:00"/>
    <d v="2013-05-23T00:00:00"/>
    <n v="30"/>
    <n v="45"/>
    <x v="1"/>
    <s v="48"/>
    <x v="1"/>
    <s v="48"/>
    <x v="0"/>
    <s v="9.15"/>
    <n v="652.49603000000002"/>
    <n v="652.49603000000002"/>
    <n v="662.47320000000002"/>
    <n v="662.47320000000002"/>
    <n v="669.09795999999994"/>
    <n v="669.09795999999994"/>
    <n v="11973.69"/>
    <n v="11973.69"/>
    <x v="0"/>
    <x v="0"/>
    <x v="0"/>
    <x v="0"/>
    <n v="1.0828115"/>
    <n v="1.0828115"/>
    <s v="11973.69"/>
    <s v="11973.69"/>
    <n v="0"/>
    <n v="0"/>
    <n v="0"/>
    <n v="0"/>
  </r>
  <r>
    <s v="P74494778"/>
    <x v="0"/>
    <x v="7"/>
    <x v="7"/>
    <x v="7"/>
    <x v="0"/>
    <x v="1"/>
    <x v="0"/>
    <n v="1647"/>
    <d v="1983-05-23T00:00:00"/>
    <d v="2013-05-23T00:00:00"/>
    <n v="30"/>
    <n v="45"/>
    <x v="1"/>
    <s v="48"/>
    <x v="1"/>
    <s v="48"/>
    <x v="0"/>
    <s v="9.15"/>
    <n v="652.49603000000002"/>
    <n v="648.25480000000005"/>
    <n v="662.47320000000002"/>
    <n v="658.1671"/>
    <n v="669.09795999999994"/>
    <n v="664.74879999999996"/>
    <n v="11973.69"/>
    <n v="11973.69"/>
    <x v="0"/>
    <x v="0"/>
    <x v="0"/>
    <x v="0"/>
    <n v="1.0828115"/>
    <n v="1.0828115"/>
    <s v="11973.69"/>
    <s v="11973.69"/>
    <n v="-4.2412299999999732"/>
    <n v="-4.3061000000000149"/>
    <n v="-4.3491599999999835"/>
    <n v="0"/>
  </r>
  <r>
    <s v="P74494778"/>
    <x v="0"/>
    <x v="8"/>
    <x v="8"/>
    <x v="8"/>
    <x v="0"/>
    <x v="1"/>
    <x v="0"/>
    <n v="1647"/>
    <d v="1983-05-23T00:00:00"/>
    <d v="2013-05-23T00:00:00"/>
    <n v="30"/>
    <n v="45"/>
    <x v="1"/>
    <s v="48"/>
    <x v="1"/>
    <s v="48"/>
    <x v="0"/>
    <s v="9.15"/>
    <n v="648.25480000000005"/>
    <n v="623.52260000000001"/>
    <n v="658.1671"/>
    <n v="633.05669999999998"/>
    <n v="664.74879999999996"/>
    <n v="639.38726999999994"/>
    <n v="11973.69"/>
    <n v="11973.69"/>
    <x v="0"/>
    <x v="0"/>
    <x v="0"/>
    <x v="0"/>
    <n v="1.0828115"/>
    <n v="1.0828115"/>
    <s v="11973.69"/>
    <s v="11973.69"/>
    <n v="-24.732200000000034"/>
    <n v="-25.110400000000027"/>
    <n v="-25.361530000000016"/>
    <n v="0"/>
  </r>
  <r>
    <s v="P74494778"/>
    <x v="0"/>
    <x v="9"/>
    <x v="9"/>
    <x v="9"/>
    <x v="0"/>
    <x v="1"/>
    <x v="0"/>
    <n v="1647"/>
    <d v="1983-05-23T00:00:00"/>
    <d v="2013-05-23T00:00:00"/>
    <n v="30"/>
    <n v="45"/>
    <x v="1"/>
    <s v="48"/>
    <x v="1"/>
    <s v="48"/>
    <x v="0"/>
    <s v="9.15"/>
    <n v="623.52260000000001"/>
    <n v="625.85640000000001"/>
    <n v="633.05669999999998"/>
    <n v="635.43866000000003"/>
    <n v="639.38726999999994"/>
    <n v="641.79300000000001"/>
    <n v="11973.69"/>
    <n v="11973.69"/>
    <x v="0"/>
    <x v="0"/>
    <x v="0"/>
    <x v="0"/>
    <n v="1.0828115"/>
    <n v="1.0828115"/>
    <s v="11973.69"/>
    <s v="11973.69"/>
    <n v="2.3337999999999965"/>
    <n v="2.3819600000000491"/>
    <n v="2.4057300000000623"/>
    <n v="0"/>
  </r>
  <r>
    <s v="P74494778"/>
    <x v="0"/>
    <x v="10"/>
    <x v="10"/>
    <x v="10"/>
    <x v="0"/>
    <x v="1"/>
    <x v="0"/>
    <n v="1647"/>
    <d v="1983-05-23T00:00:00"/>
    <d v="2013-05-23T00:00:00"/>
    <n v="30"/>
    <n v="45"/>
    <x v="1"/>
    <s v="48"/>
    <x v="1"/>
    <s v="48"/>
    <x v="0"/>
    <s v="9.15"/>
    <n v="625.85640000000001"/>
    <n v="625.85640000000001"/>
    <n v="635.43866000000003"/>
    <n v="635.43866000000003"/>
    <n v="641.79300000000001"/>
    <n v="641.79300000000001"/>
    <n v="11973.69"/>
    <n v="11990.16"/>
    <x v="0"/>
    <x v="0"/>
    <x v="0"/>
    <x v="0"/>
    <n v="1.0828115"/>
    <n v="1.0828115"/>
    <s v="11973.69"/>
    <s v="11990.16"/>
    <n v="0"/>
    <n v="0"/>
    <n v="0"/>
    <n v="16.469999999999345"/>
  </r>
  <r>
    <s v="P74494778"/>
    <x v="0"/>
    <x v="11"/>
    <x v="11"/>
    <x v="11"/>
    <x v="0"/>
    <x v="1"/>
    <x v="0"/>
    <n v="1647"/>
    <d v="1983-05-23T00:00:00"/>
    <d v="2013-05-23T00:00:00"/>
    <n v="30"/>
    <n v="45"/>
    <x v="1"/>
    <s v="48"/>
    <x v="1"/>
    <s v="48"/>
    <x v="0"/>
    <s v="9.15"/>
    <n v="625.85640000000001"/>
    <n v="625.85640000000001"/>
    <n v="635.43866000000003"/>
    <n v="635.43866000000003"/>
    <n v="641.79300000000001"/>
    <n v="641.79300000000001"/>
    <n v="11990.16"/>
    <n v="11990.16"/>
    <x v="0"/>
    <x v="0"/>
    <x v="0"/>
    <x v="0"/>
    <n v="1.0828115"/>
    <n v="1.0828115"/>
    <s v="11990.16"/>
    <s v="11990.16"/>
    <n v="0"/>
    <n v="0"/>
    <n v="0"/>
    <n v="0"/>
  </r>
  <r>
    <s v="P74494778"/>
    <x v="0"/>
    <x v="12"/>
    <x v="12"/>
    <x v="12"/>
    <x v="0"/>
    <x v="1"/>
    <x v="0"/>
    <n v="1647"/>
    <d v="1983-05-23T00:00:00"/>
    <d v="2013-05-23T00:00:00"/>
    <n v="30"/>
    <n v="45"/>
    <x v="1"/>
    <s v="48"/>
    <x v="1"/>
    <s v="48"/>
    <x v="0"/>
    <s v="9.15"/>
    <n v="625.85640000000001"/>
    <n v="625.85640000000001"/>
    <n v="635.43866000000003"/>
    <n v="635.43866000000003"/>
    <n v="641.79300000000001"/>
    <n v="641.79300000000001"/>
    <n v="11990.16"/>
    <n v="11990.16"/>
    <x v="0"/>
    <x v="0"/>
    <x v="0"/>
    <x v="0"/>
    <n v="1.0828115"/>
    <n v="1.0828115"/>
    <s v="11990.16"/>
    <s v="11990.16"/>
    <n v="0"/>
    <n v="0"/>
    <n v="0"/>
    <n v="0"/>
  </r>
  <r>
    <s v="P74494778"/>
    <x v="0"/>
    <x v="13"/>
    <x v="13"/>
    <x v="13"/>
    <x v="0"/>
    <x v="1"/>
    <x v="0"/>
    <n v="1647"/>
    <d v="1983-05-23T00:00:00"/>
    <d v="2013-05-23T00:00:00"/>
    <n v="30"/>
    <n v="45"/>
    <x v="1"/>
    <s v="48"/>
    <x v="1"/>
    <s v="48"/>
    <x v="0"/>
    <s v="9.15"/>
    <n v="625.85640000000001"/>
    <n v="625.85640000000001"/>
    <n v="635.43866000000003"/>
    <n v="635.43866000000003"/>
    <n v="641.79300000000001"/>
    <n v="641.79300000000001"/>
    <n v="11990.16"/>
    <n v="11990.16"/>
    <x v="0"/>
    <x v="0"/>
    <x v="0"/>
    <x v="0"/>
    <n v="1.0828115"/>
    <n v="1.0828115"/>
    <s v="11990.16"/>
    <s v="11990.16"/>
    <n v="0"/>
    <n v="0"/>
    <n v="0"/>
    <n v="0"/>
  </r>
  <r>
    <s v="P74494778"/>
    <x v="0"/>
    <x v="14"/>
    <x v="14"/>
    <x v="14"/>
    <x v="0"/>
    <x v="1"/>
    <x v="0"/>
    <n v="1647"/>
    <d v="1983-05-23T00:00:00"/>
    <d v="2013-05-23T00:00:00"/>
    <n v="30"/>
    <n v="45"/>
    <x v="1"/>
    <s v="48"/>
    <x v="1"/>
    <s v="48"/>
    <x v="0"/>
    <s v="9.15"/>
    <n v="625.85640000000001"/>
    <n v="627.27359999999999"/>
    <n v="635.43866000000003"/>
    <n v="635.52844000000005"/>
    <n v="641.79300000000001"/>
    <n v="641.88369999999998"/>
    <n v="11990.16"/>
    <n v="11990.16"/>
    <x v="0"/>
    <x v="0"/>
    <x v="0"/>
    <x v="0"/>
    <n v="1.0828115"/>
    <n v="1.0828115"/>
    <s v="11990.16"/>
    <s v="11990.16"/>
    <n v="1.4171999999999798"/>
    <n v="8.9780000000018845E-2"/>
    <n v="9.0699999999969805E-2"/>
    <n v="0"/>
  </r>
  <r>
    <s v="P74494778"/>
    <x v="0"/>
    <x v="15"/>
    <x v="15"/>
    <x v="15"/>
    <x v="0"/>
    <x v="1"/>
    <x v="0"/>
    <n v="1647"/>
    <d v="1983-05-23T00:00:00"/>
    <d v="2013-05-23T00:00:00"/>
    <n v="30"/>
    <n v="45"/>
    <x v="1"/>
    <s v="48"/>
    <x v="1"/>
    <s v="48"/>
    <x v="0"/>
    <s v="9.15"/>
    <n v="627.27359999999999"/>
    <n v="624.93449999999996"/>
    <n v="635.52844000000005"/>
    <n v="637.75116000000003"/>
    <n v="641.88369999999998"/>
    <n v="644.12865999999997"/>
    <n v="11990.16"/>
    <n v="11990.16"/>
    <x v="0"/>
    <x v="0"/>
    <x v="0"/>
    <x v="0"/>
    <n v="1.0828115"/>
    <n v="1.0828115"/>
    <s v="11990.16"/>
    <s v="11990.16"/>
    <n v="-2.3391000000000304"/>
    <n v="2.2227199999999812"/>
    <n v="2.2449599999999919"/>
    <n v="0"/>
  </r>
  <r>
    <s v="P75427130"/>
    <x v="0"/>
    <x v="0"/>
    <x v="0"/>
    <x v="0"/>
    <x v="0"/>
    <x v="2"/>
    <x v="1"/>
    <n v="1707.48"/>
    <d v="1981-04-01T00:00:00"/>
    <d v="2015-10-01T00:00:00"/>
    <n v="54"/>
    <n v="21"/>
    <x v="0"/>
    <s v="NA"/>
    <x v="0"/>
    <s v="NA"/>
    <x v="0"/>
    <s v="5.27"/>
    <n v="61993.464999999997"/>
    <n v="61993.464999999997"/>
    <n v="63076.92"/>
    <n v="63076.92"/>
    <n v="63707.69"/>
    <n v="63707.69"/>
    <n v="72450.09"/>
    <n v="72450.09"/>
    <x v="0"/>
    <x v="0"/>
    <x v="0"/>
    <x v="0"/>
    <n v="1.1372268000000001"/>
    <n v="1.1372268000000001"/>
    <s v="8334.399"/>
    <s v="8334.399"/>
    <n v="0"/>
    <n v="0"/>
    <n v="0"/>
    <n v="0"/>
  </r>
  <r>
    <s v="P75427130"/>
    <x v="0"/>
    <x v="1"/>
    <x v="1"/>
    <x v="1"/>
    <x v="0"/>
    <x v="2"/>
    <x v="1"/>
    <n v="1707.48"/>
    <d v="1981-04-01T00:00:00"/>
    <d v="2015-10-01T00:00:00"/>
    <n v="54"/>
    <n v="21"/>
    <x v="0"/>
    <s v="NA"/>
    <x v="0"/>
    <s v="NA"/>
    <x v="0"/>
    <s v="5.27"/>
    <n v="61993.464999999997"/>
    <n v="61993.464999999997"/>
    <n v="63076.92"/>
    <n v="63076.92"/>
    <n v="63707.69"/>
    <n v="63707.69"/>
    <n v="72450.09"/>
    <n v="72450.09"/>
    <x v="0"/>
    <x v="0"/>
    <x v="0"/>
    <x v="0"/>
    <n v="1.1372268000000001"/>
    <n v="1.1372268000000001"/>
    <s v="8334.399"/>
    <s v="8334.399"/>
    <n v="0"/>
    <n v="0"/>
    <n v="0"/>
    <n v="0"/>
  </r>
  <r>
    <s v="P75427130"/>
    <x v="0"/>
    <x v="2"/>
    <x v="2"/>
    <x v="2"/>
    <x v="0"/>
    <x v="2"/>
    <x v="1"/>
    <n v="1707.48"/>
    <d v="1981-04-01T00:00:00"/>
    <d v="2015-10-01T00:00:00"/>
    <n v="54"/>
    <n v="21"/>
    <x v="0"/>
    <s v="NA"/>
    <x v="0"/>
    <s v="NA"/>
    <x v="0"/>
    <s v="5.27"/>
    <n v="61993.464999999997"/>
    <n v="62009.64"/>
    <n v="63076.92"/>
    <n v="63077.95"/>
    <n v="63707.69"/>
    <n v="63708.726999999999"/>
    <n v="72450.09"/>
    <n v="72451.27"/>
    <x v="0"/>
    <x v="0"/>
    <x v="0"/>
    <x v="0"/>
    <n v="1.1372268000000001"/>
    <n v="1.1372268000000001"/>
    <s v="8334.399"/>
    <s v="8334.399"/>
    <n v="16.17500000000291"/>
    <n v="1.0299999999988358"/>
    <n v="1.036999999996624"/>
    <n v="1.180000000007567"/>
  </r>
  <r>
    <s v="P75427130"/>
    <x v="0"/>
    <x v="3"/>
    <x v="3"/>
    <x v="3"/>
    <x v="0"/>
    <x v="2"/>
    <x v="1"/>
    <n v="1707.48"/>
    <d v="1981-04-01T00:00:00"/>
    <d v="2015-10-01T00:00:00"/>
    <n v="54"/>
    <n v="21"/>
    <x v="0"/>
    <s v="NA"/>
    <x v="0"/>
    <s v="NA"/>
    <x v="0"/>
    <s v="5.27"/>
    <n v="62009.64"/>
    <n v="57370.83"/>
    <n v="63077.95"/>
    <n v="58359.22"/>
    <n v="63708.726999999999"/>
    <n v="58942.81"/>
    <n v="72451.27"/>
    <n v="67031.350000000006"/>
    <x v="0"/>
    <x v="0"/>
    <x v="0"/>
    <x v="0"/>
    <n v="1.1372268000000001"/>
    <n v="1.1372268000000001"/>
    <s v="8334.399"/>
    <s v="8334.399"/>
    <n v="-4638.8099999999977"/>
    <n v="-4718.7299999999959"/>
    <n v="-4765.9170000000013"/>
    <n v="-5419.9199999999983"/>
  </r>
  <r>
    <s v="P75427130"/>
    <x v="0"/>
    <x v="4"/>
    <x v="4"/>
    <x v="4"/>
    <x v="0"/>
    <x v="2"/>
    <x v="1"/>
    <n v="1707.48"/>
    <d v="1981-04-01T00:00:00"/>
    <d v="2015-10-01T00:00:00"/>
    <n v="54"/>
    <n v="21"/>
    <x v="0"/>
    <s v="NA"/>
    <x v="0"/>
    <s v="NA"/>
    <x v="0"/>
    <s v="5.27"/>
    <n v="57370.83"/>
    <n v="57656.97"/>
    <n v="58359.22"/>
    <n v="58641.305"/>
    <n v="58942.81"/>
    <n v="59227.72"/>
    <n v="67031.350000000006"/>
    <n v="67355.34"/>
    <x v="0"/>
    <x v="0"/>
    <x v="0"/>
    <x v="0"/>
    <n v="1.1372268000000001"/>
    <n v="1.1372268000000001"/>
    <s v="8334.399"/>
    <s v="8334.399"/>
    <n v="286.13999999999942"/>
    <n v="282.08499999999913"/>
    <n v="284.91000000000349"/>
    <n v="323.98999999999069"/>
  </r>
  <r>
    <s v="P75427130"/>
    <x v="0"/>
    <x v="5"/>
    <x v="5"/>
    <x v="5"/>
    <x v="0"/>
    <x v="2"/>
    <x v="1"/>
    <n v="1707.48"/>
    <d v="1981-04-01T00:00:00"/>
    <d v="2015-10-01T00:00:00"/>
    <n v="54"/>
    <n v="21"/>
    <x v="0"/>
    <s v="NA"/>
    <x v="0"/>
    <s v="NA"/>
    <x v="0"/>
    <s v="5.27"/>
    <n v="57656.97"/>
    <n v="57656.97"/>
    <n v="58641.305"/>
    <n v="58641.305"/>
    <n v="59227.72"/>
    <n v="59227.72"/>
    <n v="67355.34"/>
    <n v="67355.34"/>
    <x v="0"/>
    <x v="0"/>
    <x v="0"/>
    <x v="0"/>
    <n v="1.1372268000000001"/>
    <n v="1.1372268000000001"/>
    <s v="8334.399"/>
    <s v="8334.399"/>
    <n v="0"/>
    <n v="0"/>
    <n v="0"/>
    <n v="0"/>
  </r>
  <r>
    <s v="P75427130"/>
    <x v="0"/>
    <x v="6"/>
    <x v="6"/>
    <x v="6"/>
    <x v="0"/>
    <x v="2"/>
    <x v="1"/>
    <n v="1707.48"/>
    <d v="1981-04-01T00:00:00"/>
    <d v="2015-10-01T00:00:00"/>
    <n v="54"/>
    <n v="21"/>
    <x v="0"/>
    <s v="NA"/>
    <x v="0"/>
    <s v="NA"/>
    <x v="0"/>
    <s v="5.27"/>
    <n v="57656.97"/>
    <n v="57656.97"/>
    <n v="58641.305"/>
    <n v="58641.305"/>
    <n v="59227.72"/>
    <n v="59227.72"/>
    <n v="67355.34"/>
    <n v="67355.34"/>
    <x v="0"/>
    <x v="0"/>
    <x v="0"/>
    <x v="0"/>
    <n v="1.1372268000000001"/>
    <n v="1.1372268000000001"/>
    <s v="8334.399"/>
    <s v="8334.399"/>
    <n v="0"/>
    <n v="0"/>
    <n v="0"/>
    <n v="0"/>
  </r>
  <r>
    <s v="P75427130"/>
    <x v="0"/>
    <x v="7"/>
    <x v="7"/>
    <x v="7"/>
    <x v="0"/>
    <x v="2"/>
    <x v="1"/>
    <n v="1707.48"/>
    <d v="1981-04-01T00:00:00"/>
    <d v="2015-10-01T00:00:00"/>
    <n v="54"/>
    <n v="21"/>
    <x v="0"/>
    <s v="NA"/>
    <x v="0"/>
    <s v="NA"/>
    <x v="0"/>
    <s v="5.27"/>
    <n v="57656.97"/>
    <n v="57282.2"/>
    <n v="58641.305"/>
    <n v="58260.137000000002"/>
    <n v="59227.72"/>
    <n v="58842.74"/>
    <n v="67355.34"/>
    <n v="66917.539999999994"/>
    <x v="0"/>
    <x v="0"/>
    <x v="0"/>
    <x v="0"/>
    <n v="1.1372268000000001"/>
    <n v="1.1372268000000001"/>
    <s v="8334.399"/>
    <s v="8334.399"/>
    <n v="-374.77000000000407"/>
    <n v="-381.16799999999785"/>
    <n v="-384.9800000000032"/>
    <n v="-437.80000000000291"/>
  </r>
  <r>
    <s v="P75427130"/>
    <x v="0"/>
    <x v="8"/>
    <x v="8"/>
    <x v="8"/>
    <x v="0"/>
    <x v="2"/>
    <x v="1"/>
    <n v="1707.48"/>
    <d v="1981-04-01T00:00:00"/>
    <d v="2015-10-01T00:00:00"/>
    <n v="54"/>
    <n v="21"/>
    <x v="0"/>
    <s v="NA"/>
    <x v="0"/>
    <s v="NA"/>
    <x v="0"/>
    <s v="5.27"/>
    <n v="57282.2"/>
    <n v="57125.31"/>
    <n v="58260.137000000002"/>
    <n v="58100.565999999999"/>
    <n v="58842.74"/>
    <n v="58681.57"/>
    <n v="66917.539999999994"/>
    <n v="66734.259999999995"/>
    <x v="0"/>
    <x v="0"/>
    <x v="0"/>
    <x v="0"/>
    <n v="1.1372268000000001"/>
    <n v="1.1372268000000001"/>
    <s v="8334.399"/>
    <s v="8334.399"/>
    <n v="-156.88999999999942"/>
    <n v="-159.57100000000355"/>
    <n v="-161.16999999999825"/>
    <n v="-183.27999999999884"/>
  </r>
  <r>
    <s v="P75427130"/>
    <x v="0"/>
    <x v="9"/>
    <x v="9"/>
    <x v="9"/>
    <x v="0"/>
    <x v="2"/>
    <x v="1"/>
    <n v="1707.48"/>
    <d v="1981-04-01T00:00:00"/>
    <d v="2015-10-01T00:00:00"/>
    <n v="54"/>
    <n v="21"/>
    <x v="0"/>
    <s v="NA"/>
    <x v="0"/>
    <s v="NA"/>
    <x v="0"/>
    <s v="5.27"/>
    <n v="57125.31"/>
    <n v="57410.222999999998"/>
    <n v="58100.565999999999"/>
    <n v="58375.167999999998"/>
    <n v="58681.57"/>
    <n v="58958.917999999998"/>
    <n v="66734.259999999995"/>
    <n v="67049.664000000004"/>
    <x v="0"/>
    <x v="0"/>
    <x v="0"/>
    <x v="0"/>
    <n v="1.1372268000000001"/>
    <n v="1.1372268000000001"/>
    <s v="8334.399"/>
    <s v="8334.399"/>
    <n v="284.91300000000047"/>
    <n v="274.60199999999895"/>
    <n v="277.34799999999814"/>
    <n v="315.40400000000955"/>
  </r>
  <r>
    <s v="P75427130"/>
    <x v="0"/>
    <x v="10"/>
    <x v="10"/>
    <x v="10"/>
    <x v="0"/>
    <x v="2"/>
    <x v="1"/>
    <n v="1707.48"/>
    <d v="1981-04-01T00:00:00"/>
    <d v="2015-10-01T00:00:00"/>
    <n v="54"/>
    <n v="21"/>
    <x v="0"/>
    <s v="NA"/>
    <x v="0"/>
    <s v="NA"/>
    <x v="0"/>
    <s v="5.27"/>
    <n v="57410.222999999998"/>
    <n v="57410.222999999998"/>
    <n v="58375.167999999998"/>
    <n v="58375.167999999998"/>
    <n v="58958.917999999998"/>
    <n v="58958.917999999998"/>
    <n v="67049.664000000004"/>
    <n v="67049.664000000004"/>
    <x v="0"/>
    <x v="0"/>
    <x v="0"/>
    <x v="0"/>
    <n v="1.1372268000000001"/>
    <n v="1.1372268000000001"/>
    <s v="8334.399"/>
    <s v="8345.309"/>
    <n v="0"/>
    <n v="0"/>
    <n v="0"/>
    <n v="0"/>
  </r>
  <r>
    <s v="P75427130"/>
    <x v="0"/>
    <x v="11"/>
    <x v="11"/>
    <x v="11"/>
    <x v="0"/>
    <x v="2"/>
    <x v="1"/>
    <n v="1707.48"/>
    <d v="1981-04-01T00:00:00"/>
    <d v="2015-10-01T00:00:00"/>
    <n v="54"/>
    <n v="21"/>
    <x v="0"/>
    <s v="NA"/>
    <x v="0"/>
    <s v="NA"/>
    <x v="0"/>
    <s v="5.27"/>
    <n v="57410.222999999998"/>
    <n v="57410.222999999998"/>
    <n v="58375.167999999998"/>
    <n v="58375.167999999998"/>
    <n v="58958.917999999998"/>
    <n v="58958.917999999998"/>
    <n v="67049.664000000004"/>
    <n v="67049.664000000004"/>
    <x v="0"/>
    <x v="0"/>
    <x v="0"/>
    <x v="0"/>
    <n v="1.1372268000000001"/>
    <n v="1.1372268000000001"/>
    <s v="8345.309"/>
    <s v="8345.309"/>
    <n v="0"/>
    <n v="0"/>
    <n v="0"/>
    <n v="0"/>
  </r>
  <r>
    <s v="P75427130"/>
    <x v="0"/>
    <x v="12"/>
    <x v="12"/>
    <x v="12"/>
    <x v="0"/>
    <x v="2"/>
    <x v="1"/>
    <n v="1707.48"/>
    <d v="1981-04-01T00:00:00"/>
    <d v="2015-10-01T00:00:00"/>
    <n v="54"/>
    <n v="21"/>
    <x v="0"/>
    <s v="NA"/>
    <x v="0"/>
    <s v="NA"/>
    <x v="0"/>
    <s v="5.27"/>
    <n v="57410.222999999998"/>
    <n v="57410.222999999998"/>
    <n v="58375.167999999998"/>
    <n v="58375.167999999998"/>
    <n v="58958.917999999998"/>
    <n v="58958.917999999998"/>
    <n v="67049.664000000004"/>
    <n v="67049.664000000004"/>
    <x v="0"/>
    <x v="0"/>
    <x v="0"/>
    <x v="0"/>
    <n v="1.1372268000000001"/>
    <n v="1.1372268000000001"/>
    <s v="8345.309"/>
    <s v="8345.309"/>
    <n v="0"/>
    <n v="0"/>
    <n v="0"/>
    <n v="0"/>
  </r>
  <r>
    <s v="P75427130"/>
    <x v="0"/>
    <x v="13"/>
    <x v="13"/>
    <x v="13"/>
    <x v="0"/>
    <x v="2"/>
    <x v="1"/>
    <n v="1707.48"/>
    <d v="1981-04-01T00:00:00"/>
    <d v="2015-10-01T00:00:00"/>
    <n v="54"/>
    <n v="21"/>
    <x v="0"/>
    <s v="NA"/>
    <x v="0"/>
    <s v="NA"/>
    <x v="0"/>
    <s v="5.27"/>
    <n v="57410.222999999998"/>
    <n v="57410.222999999998"/>
    <n v="58375.167999999998"/>
    <n v="58375.167999999998"/>
    <n v="58958.917999999998"/>
    <n v="58958.917999999998"/>
    <n v="67049.664000000004"/>
    <n v="67049.664000000004"/>
    <x v="0"/>
    <x v="0"/>
    <x v="0"/>
    <x v="0"/>
    <n v="1.1372268000000001"/>
    <n v="1.1372268000000001"/>
    <s v="8345.309"/>
    <s v="8345.309"/>
    <n v="0"/>
    <n v="0"/>
    <n v="0"/>
    <n v="0"/>
  </r>
  <r>
    <s v="P75427130"/>
    <x v="0"/>
    <x v="14"/>
    <x v="14"/>
    <x v="14"/>
    <x v="0"/>
    <x v="2"/>
    <x v="1"/>
    <n v="1707.48"/>
    <d v="1981-04-01T00:00:00"/>
    <d v="2015-10-01T00:00:00"/>
    <n v="54"/>
    <n v="21"/>
    <x v="0"/>
    <s v="NA"/>
    <x v="0"/>
    <s v="NA"/>
    <x v="0"/>
    <s v="5.27"/>
    <n v="57410.222999999998"/>
    <n v="57536.796999999999"/>
    <n v="58375.167999999998"/>
    <n v="58383.203000000001"/>
    <n v="58958.917999999998"/>
    <n v="58967.035000000003"/>
    <n v="67049.664000000004"/>
    <n v="67058.89"/>
    <x v="0"/>
    <x v="0"/>
    <x v="0"/>
    <x v="0"/>
    <n v="1.1372268000000001"/>
    <n v="1.1372268000000001"/>
    <s v="8345.309"/>
    <s v="8345.309"/>
    <n v="126.57400000000052"/>
    <n v="8.0350000000034925"/>
    <n v="8.1170000000056461"/>
    <n v="9.2259999999951106"/>
  </r>
  <r>
    <s v="P75427130"/>
    <x v="0"/>
    <x v="15"/>
    <x v="15"/>
    <x v="15"/>
    <x v="0"/>
    <x v="2"/>
    <x v="1"/>
    <n v="1707.48"/>
    <d v="1981-04-01T00:00:00"/>
    <d v="2015-10-01T00:00:00"/>
    <n v="54"/>
    <n v="21"/>
    <x v="0"/>
    <s v="NA"/>
    <x v="0"/>
    <s v="NA"/>
    <x v="0"/>
    <s v="5.27"/>
    <n v="57536.796999999999"/>
    <n v="57251.254000000001"/>
    <n v="58383.203000000001"/>
    <n v="58637.516000000003"/>
    <n v="58967.035000000003"/>
    <n v="59223.89"/>
    <n v="67058.89"/>
    <n v="67350.990000000005"/>
    <x v="0"/>
    <x v="0"/>
    <x v="0"/>
    <x v="0"/>
    <n v="1.1372268000000001"/>
    <n v="1.1372268000000001"/>
    <s v="8345.309"/>
    <s v="8345.309"/>
    <n v="-285.54299999999785"/>
    <n v="254.31300000000192"/>
    <n v="256.85499999999593"/>
    <n v="292.10000000000582"/>
  </r>
  <r>
    <s v="P75528516"/>
    <x v="0"/>
    <x v="0"/>
    <x v="0"/>
    <x v="0"/>
    <x v="3"/>
    <x v="0"/>
    <x v="0"/>
    <n v="154.56"/>
    <d v="1997-01-28T00:00:00"/>
    <d v="2025-01-01T00:00:00"/>
    <n v="28"/>
    <n v="47"/>
    <x v="0"/>
    <s v="NA"/>
    <x v="0"/>
    <s v="NA"/>
    <x v="0"/>
    <s v="0.92"/>
    <n v="1010.3903"/>
    <n v="1010.3903"/>
    <n v="1033.3773000000001"/>
    <n v="1033.3773000000001"/>
    <n v="1043.7112"/>
    <n v="1043.711"/>
    <n v="1158.396"/>
    <n v="1158.3959"/>
    <x v="0"/>
    <x v="0"/>
    <x v="0"/>
    <x v="0"/>
    <n v="1.1098817999999999"/>
    <n v="1.1098817999999999"/>
    <s v="814.5312"/>
    <s v="814.5312"/>
    <n v="0"/>
    <n v="0"/>
    <n v="-1.9999999994979589E-4"/>
    <n v="-9.9999999974897946E-5"/>
  </r>
  <r>
    <s v="P75528516"/>
    <x v="0"/>
    <x v="1"/>
    <x v="1"/>
    <x v="1"/>
    <x v="3"/>
    <x v="0"/>
    <x v="0"/>
    <n v="154.56"/>
    <d v="1997-01-28T00:00:00"/>
    <d v="2025-01-01T00:00:00"/>
    <n v="28"/>
    <n v="47"/>
    <x v="0"/>
    <s v="NA"/>
    <x v="0"/>
    <s v="NA"/>
    <x v="0"/>
    <s v="0.92"/>
    <n v="1010.3903"/>
    <n v="1010.3903"/>
    <n v="1033.3773000000001"/>
    <n v="1033.3773000000001"/>
    <n v="1043.711"/>
    <n v="1043.711"/>
    <n v="1158.3959"/>
    <n v="1158.3959"/>
    <x v="0"/>
    <x v="0"/>
    <x v="0"/>
    <x v="0"/>
    <n v="1.1098817999999999"/>
    <n v="1.1098817999999999"/>
    <s v="814.5312"/>
    <s v="814.5312"/>
    <n v="0"/>
    <n v="0"/>
    <n v="0"/>
    <n v="0"/>
  </r>
  <r>
    <s v="P75528516"/>
    <x v="0"/>
    <x v="2"/>
    <x v="2"/>
    <x v="2"/>
    <x v="3"/>
    <x v="0"/>
    <x v="0"/>
    <n v="154.56"/>
    <d v="1997-01-28T00:00:00"/>
    <d v="2025-01-01T00:00:00"/>
    <n v="28"/>
    <n v="47"/>
    <x v="0"/>
    <s v="NA"/>
    <x v="0"/>
    <s v="NA"/>
    <x v="0"/>
    <s v="0.92"/>
    <n v="1010.3903"/>
    <n v="1010.6537499999999"/>
    <n v="1033.3773000000001"/>
    <n v="1033.3942"/>
    <n v="1043.711"/>
    <n v="1043.7281"/>
    <n v="1158.3959"/>
    <n v="1158.4148"/>
    <x v="0"/>
    <x v="0"/>
    <x v="0"/>
    <x v="0"/>
    <n v="1.1098817999999999"/>
    <n v="1.1098817999999999"/>
    <s v="814.5312"/>
    <s v="814.5312"/>
    <n v="0.26344999999992069"/>
    <n v="1.6899999999850479E-2"/>
    <n v="1.7100000000027649E-2"/>
    <n v="1.8900000000030559E-2"/>
  </r>
  <r>
    <s v="P75528516"/>
    <x v="0"/>
    <x v="3"/>
    <x v="3"/>
    <x v="3"/>
    <x v="3"/>
    <x v="0"/>
    <x v="0"/>
    <n v="154.56"/>
    <d v="1997-01-28T00:00:00"/>
    <d v="2025-01-01T00:00:00"/>
    <n v="28"/>
    <n v="47"/>
    <x v="0"/>
    <s v="NA"/>
    <x v="0"/>
    <s v="NA"/>
    <x v="0"/>
    <s v="0.92"/>
    <n v="1010.6537499999999"/>
    <n v="935.45209999999997"/>
    <n v="1033.3942"/>
    <n v="956.49540000000002"/>
    <n v="1043.7281"/>
    <n v="966.06035999999995"/>
    <n v="1158.4148"/>
    <n v="1072.2128"/>
    <x v="0"/>
    <x v="0"/>
    <x v="0"/>
    <x v="0"/>
    <n v="1.1098817999999999"/>
    <n v="1.1098817999999999"/>
    <s v="814.5312"/>
    <s v="814.5312"/>
    <n v="-75.201649999999972"/>
    <n v="-76.898799999999937"/>
    <n v="-77.667740000000094"/>
    <n v="-86.201999999999998"/>
  </r>
  <r>
    <s v="P75528516"/>
    <x v="0"/>
    <x v="4"/>
    <x v="4"/>
    <x v="4"/>
    <x v="3"/>
    <x v="0"/>
    <x v="0"/>
    <n v="154.56"/>
    <d v="1997-01-28T00:00:00"/>
    <d v="2025-01-01T00:00:00"/>
    <n v="28"/>
    <n v="47"/>
    <x v="0"/>
    <s v="NA"/>
    <x v="0"/>
    <s v="NA"/>
    <x v="0"/>
    <s v="0.92"/>
    <n v="935.45209999999997"/>
    <n v="940.11770000000001"/>
    <n v="956.49540000000002"/>
    <n v="961.11869999999999"/>
    <n v="966.06035999999995"/>
    <n v="970.72990000000004"/>
    <n v="1072.2128"/>
    <n v="1077.3954000000001"/>
    <x v="0"/>
    <x v="0"/>
    <x v="0"/>
    <x v="0"/>
    <n v="1.1098817999999999"/>
    <n v="1.1098817999999999"/>
    <s v="814.5312"/>
    <s v="814.5312"/>
    <n v="4.6656000000000404"/>
    <n v="4.623299999999972"/>
    <n v="4.6695400000000973"/>
    <n v="5.1826000000000931"/>
  </r>
  <r>
    <s v="P75528516"/>
    <x v="0"/>
    <x v="5"/>
    <x v="5"/>
    <x v="5"/>
    <x v="1"/>
    <x v="0"/>
    <x v="0"/>
    <n v="154.56"/>
    <d v="1997-01-28T00:00:00"/>
    <d v="2025-01-28T00:00:00"/>
    <n v="28"/>
    <n v="47"/>
    <x v="0"/>
    <s v="NA"/>
    <x v="0"/>
    <s v="NA"/>
    <x v="0"/>
    <s v="0.92"/>
    <n v="940.11770000000001"/>
    <n v="940.11770000000001"/>
    <n v="961.11869999999999"/>
    <n v="961.11869999999999"/>
    <n v="970.72990000000004"/>
    <n v="970.72990000000004"/>
    <n v="1077.3954000000001"/>
    <n v="1077.3954000000001"/>
    <x v="0"/>
    <x v="0"/>
    <x v="0"/>
    <x v="0"/>
    <n v="1.1098817999999999"/>
    <n v="1.1098817999999999"/>
    <s v="814.5312"/>
    <s v="814.5312"/>
    <n v="0"/>
    <n v="0"/>
    <n v="0"/>
    <n v="0"/>
  </r>
  <r>
    <s v="P75528516"/>
    <x v="0"/>
    <x v="6"/>
    <x v="6"/>
    <x v="6"/>
    <x v="1"/>
    <x v="0"/>
    <x v="0"/>
    <n v="154.56"/>
    <d v="1997-01-28T00:00:00"/>
    <d v="2025-01-28T00:00:00"/>
    <n v="28"/>
    <n v="47"/>
    <x v="0"/>
    <s v="NA"/>
    <x v="0"/>
    <s v="NA"/>
    <x v="0"/>
    <s v="0.92"/>
    <n v="940.11770000000001"/>
    <n v="940.11770000000001"/>
    <n v="961.11869999999999"/>
    <n v="961.11869999999999"/>
    <n v="970.72990000000004"/>
    <n v="970.72990000000004"/>
    <n v="1077.3954000000001"/>
    <n v="1077.3954000000001"/>
    <x v="0"/>
    <x v="0"/>
    <x v="0"/>
    <x v="0"/>
    <n v="1.1098817999999999"/>
    <n v="1.1098817999999999"/>
    <s v="814.5312"/>
    <s v="814.5312"/>
    <n v="0"/>
    <n v="0"/>
    <n v="0"/>
    <n v="0"/>
  </r>
  <r>
    <s v="P75528516"/>
    <x v="0"/>
    <x v="7"/>
    <x v="7"/>
    <x v="7"/>
    <x v="1"/>
    <x v="0"/>
    <x v="0"/>
    <n v="154.56"/>
    <d v="1997-01-28T00:00:00"/>
    <d v="2025-01-28T00:00:00"/>
    <n v="28"/>
    <n v="47"/>
    <x v="0"/>
    <s v="NA"/>
    <x v="0"/>
    <s v="NA"/>
    <x v="0"/>
    <s v="0.92"/>
    <n v="940.11770000000001"/>
    <n v="934.00689999999997"/>
    <n v="961.11869999999999"/>
    <n v="954.87145999999996"/>
    <n v="970.72990000000004"/>
    <n v="964.42016999999998"/>
    <n v="1077.3954000000001"/>
    <n v="1070.3923"/>
    <x v="0"/>
    <x v="0"/>
    <x v="0"/>
    <x v="0"/>
    <n v="1.1098817999999999"/>
    <n v="1.1098817999999999"/>
    <s v="814.5312"/>
    <s v="814.5312"/>
    <n v="-6.1108000000000402"/>
    <n v="-6.2472400000000334"/>
    <n v="-6.3097300000000587"/>
    <n v="-7.0031000000001313"/>
  </r>
  <r>
    <s v="P75528516"/>
    <x v="0"/>
    <x v="8"/>
    <x v="8"/>
    <x v="8"/>
    <x v="1"/>
    <x v="0"/>
    <x v="0"/>
    <n v="154.56"/>
    <d v="1997-01-28T00:00:00"/>
    <d v="2025-01-28T00:00:00"/>
    <n v="28"/>
    <n v="47"/>
    <x v="0"/>
    <s v="NA"/>
    <x v="0"/>
    <s v="NA"/>
    <x v="0"/>
    <s v="0.92"/>
    <n v="934.00689999999997"/>
    <n v="925.85490000000004"/>
    <n v="954.87145999999996"/>
    <n v="946.53734999999995"/>
    <n v="964.42016999999998"/>
    <n v="956.00274999999999"/>
    <n v="1070.3923"/>
    <n v="1061.05"/>
    <x v="0"/>
    <x v="0"/>
    <x v="0"/>
    <x v="0"/>
    <n v="1.1098817999999999"/>
    <n v="1.1098817999999999"/>
    <s v="814.5312"/>
    <s v="814.5312"/>
    <n v="-8.15199999999993"/>
    <n v="-8.3341100000000097"/>
    <n v="-8.4174199999999928"/>
    <n v="-9.3423000000000229"/>
  </r>
  <r>
    <s v="P75528516"/>
    <x v="0"/>
    <x v="9"/>
    <x v="9"/>
    <x v="9"/>
    <x v="1"/>
    <x v="0"/>
    <x v="0"/>
    <n v="154.56"/>
    <d v="1997-01-28T00:00:00"/>
    <d v="2025-01-28T00:00:00"/>
    <n v="28"/>
    <n v="47"/>
    <x v="0"/>
    <s v="NA"/>
    <x v="0"/>
    <s v="NA"/>
    <x v="0"/>
    <s v="0.92"/>
    <n v="925.85490000000004"/>
    <n v="930.47270000000003"/>
    <n v="946.53734999999995"/>
    <n v="951.01099999999997"/>
    <n v="956.00274999999999"/>
    <n v="960.52106000000003"/>
    <n v="1061.05"/>
    <n v="1066.0648000000001"/>
    <x v="0"/>
    <x v="0"/>
    <x v="0"/>
    <x v="0"/>
    <n v="1.1098817999999999"/>
    <n v="1.1098817999999999"/>
    <s v="814.5312"/>
    <s v="814.5312"/>
    <n v="4.6177999999999884"/>
    <n v="4.4736500000000206"/>
    <n v="4.5183100000000422"/>
    <n v="5.0148000000001502"/>
  </r>
  <r>
    <s v="P75528516"/>
    <x v="0"/>
    <x v="10"/>
    <x v="10"/>
    <x v="10"/>
    <x v="1"/>
    <x v="0"/>
    <x v="0"/>
    <n v="154.56"/>
    <d v="1997-01-28T00:00:00"/>
    <d v="2025-01-28T00:00:00"/>
    <n v="28"/>
    <n v="47"/>
    <x v="0"/>
    <s v="NA"/>
    <x v="0"/>
    <s v="NA"/>
    <x v="0"/>
    <s v="0.92"/>
    <n v="930.47270000000003"/>
    <n v="930.47270000000003"/>
    <n v="951.01099999999997"/>
    <n v="951.01099999999997"/>
    <n v="960.52106000000003"/>
    <n v="960.52106000000003"/>
    <n v="1066.0648000000001"/>
    <n v="1066.0648000000001"/>
    <x v="0"/>
    <x v="0"/>
    <x v="0"/>
    <x v="0"/>
    <n v="1.1098817999999999"/>
    <n v="1.1098817999999999"/>
    <s v="814.5312"/>
    <s v="816.0768"/>
    <n v="0"/>
    <n v="0"/>
    <n v="0"/>
    <n v="0"/>
  </r>
  <r>
    <s v="P75528516"/>
    <x v="0"/>
    <x v="11"/>
    <x v="11"/>
    <x v="11"/>
    <x v="1"/>
    <x v="0"/>
    <x v="0"/>
    <n v="154.56"/>
    <d v="1997-01-28T00:00:00"/>
    <d v="2025-01-28T00:00:00"/>
    <n v="28"/>
    <n v="47"/>
    <x v="0"/>
    <s v="NA"/>
    <x v="0"/>
    <s v="NA"/>
    <x v="0"/>
    <s v="0.92"/>
    <n v="930.47270000000003"/>
    <n v="930.47270000000003"/>
    <n v="951.01099999999997"/>
    <n v="951.01099999999997"/>
    <n v="960.52106000000003"/>
    <n v="960.52106000000003"/>
    <n v="1066.0648000000001"/>
    <n v="1066.0648000000001"/>
    <x v="0"/>
    <x v="0"/>
    <x v="0"/>
    <x v="0"/>
    <n v="1.1098817999999999"/>
    <n v="1.1098817999999999"/>
    <s v="816.0768"/>
    <s v="816.0768"/>
    <n v="0"/>
    <n v="0"/>
    <n v="0"/>
    <n v="0"/>
  </r>
  <r>
    <s v="P75528516"/>
    <x v="0"/>
    <x v="12"/>
    <x v="12"/>
    <x v="12"/>
    <x v="1"/>
    <x v="0"/>
    <x v="0"/>
    <n v="154.56"/>
    <d v="1997-01-28T00:00:00"/>
    <d v="2025-01-28T00:00:00"/>
    <n v="28"/>
    <n v="47"/>
    <x v="0"/>
    <s v="NA"/>
    <x v="0"/>
    <s v="NA"/>
    <x v="0"/>
    <s v="0.92"/>
    <n v="930.47270000000003"/>
    <n v="930.47270000000003"/>
    <n v="951.01099999999997"/>
    <n v="951.01099999999997"/>
    <n v="960.52106000000003"/>
    <n v="960.52106000000003"/>
    <n v="1066.0648000000001"/>
    <n v="1066.0648000000001"/>
    <x v="0"/>
    <x v="0"/>
    <x v="0"/>
    <x v="0"/>
    <n v="1.1098817999999999"/>
    <n v="1.1098817999999999"/>
    <s v="816.0768"/>
    <s v="816.0768"/>
    <n v="0"/>
    <n v="0"/>
    <n v="0"/>
    <n v="0"/>
  </r>
  <r>
    <s v="P75528516"/>
    <x v="0"/>
    <x v="13"/>
    <x v="13"/>
    <x v="13"/>
    <x v="1"/>
    <x v="0"/>
    <x v="0"/>
    <n v="154.56"/>
    <d v="1997-01-28T00:00:00"/>
    <d v="2025-01-28T00:00:00"/>
    <n v="28"/>
    <n v="47"/>
    <x v="0"/>
    <s v="NA"/>
    <x v="0"/>
    <s v="NA"/>
    <x v="0"/>
    <s v="0.92"/>
    <n v="930.47270000000003"/>
    <n v="930.47270000000003"/>
    <n v="951.01099999999997"/>
    <n v="951.01099999999997"/>
    <n v="960.52106000000003"/>
    <n v="960.52110000000005"/>
    <n v="1066.0648000000001"/>
    <n v="1066.0650000000001"/>
    <x v="0"/>
    <x v="0"/>
    <x v="0"/>
    <x v="0"/>
    <n v="1.1098817999999999"/>
    <n v="1.1098817999999999"/>
    <s v="816.0768"/>
    <s v="816.0768"/>
    <n v="0"/>
    <n v="0"/>
    <n v="4.0000000012696546E-5"/>
    <n v="1.9999999994979589E-4"/>
  </r>
  <r>
    <s v="P75528516"/>
    <x v="0"/>
    <x v="14"/>
    <x v="14"/>
    <x v="14"/>
    <x v="1"/>
    <x v="0"/>
    <x v="0"/>
    <n v="154.56"/>
    <d v="1997-01-28T00:00:00"/>
    <d v="2025-01-28T00:00:00"/>
    <n v="28"/>
    <n v="47"/>
    <x v="0"/>
    <s v="NA"/>
    <x v="0"/>
    <s v="NA"/>
    <x v="0"/>
    <s v="0.92"/>
    <n v="930.47270000000003"/>
    <n v="932.52409999999998"/>
    <n v="951.01099999999997"/>
    <n v="951.14189999999996"/>
    <n v="960.52110000000005"/>
    <n v="960.65329999999994"/>
    <n v="1066.0650000000001"/>
    <n v="1066.2117000000001"/>
    <x v="0"/>
    <x v="0"/>
    <x v="0"/>
    <x v="0"/>
    <n v="1.1098817999999999"/>
    <n v="1.1098817999999999"/>
    <s v="816.0768"/>
    <s v="816.0768"/>
    <n v="2.0513999999999442"/>
    <n v="0.13089999999999691"/>
    <n v="0.13219999999989795"/>
    <n v="0.14670000000000982"/>
  </r>
  <r>
    <s v="P75528516"/>
    <x v="0"/>
    <x v="15"/>
    <x v="15"/>
    <x v="15"/>
    <x v="1"/>
    <x v="0"/>
    <x v="0"/>
    <n v="154.56"/>
    <d v="1997-01-28T00:00:00"/>
    <d v="2025-01-28T00:00:00"/>
    <n v="28"/>
    <n v="47"/>
    <x v="0"/>
    <s v="NA"/>
    <x v="0"/>
    <s v="NA"/>
    <x v="0"/>
    <s v="0.92"/>
    <n v="932.52409999999998"/>
    <n v="927.89620000000002"/>
    <n v="951.14189999999996"/>
    <n v="955.28503000000001"/>
    <n v="960.65329999999994"/>
    <n v="964.83789999999999"/>
    <n v="1066.2117000000001"/>
    <n v="1070.856"/>
    <x v="0"/>
    <x v="0"/>
    <x v="0"/>
    <x v="0"/>
    <n v="1.1098817999999999"/>
    <n v="1.1098817999999999"/>
    <s v="816.0768"/>
    <s v="816.0768"/>
    <n v="-4.6278999999999542"/>
    <n v="4.1431300000000419"/>
    <n v="4.1846000000000458"/>
    <n v="4.6442999999999302"/>
  </r>
  <r>
    <s v="P75665872"/>
    <x v="0"/>
    <x v="0"/>
    <x v="0"/>
    <x v="0"/>
    <x v="0"/>
    <x v="1"/>
    <x v="0"/>
    <n v="240"/>
    <d v="1982-02-23T00:00:00"/>
    <d v="2007-02-23T00:00:00"/>
    <n v="25"/>
    <n v="50"/>
    <x v="1"/>
    <s v="NA"/>
    <x v="0"/>
    <s v="NA"/>
    <x v="0"/>
    <s v="1.6"/>
    <n v="20.579937000000001"/>
    <n v="20.579937000000001"/>
    <n v="20.904883999999999"/>
    <n v="20.904883999999999"/>
    <n v="21.113934"/>
    <n v="21.113934"/>
    <n v="1807.2"/>
    <n v="1807.2"/>
    <x v="0"/>
    <x v="0"/>
    <x v="0"/>
    <x v="0"/>
    <n v="1.0779415000000001"/>
    <n v="1.0779415000000001"/>
    <s v="1807.2"/>
    <s v="1807.2"/>
    <n v="0"/>
    <n v="0"/>
    <n v="0"/>
    <n v="0"/>
  </r>
  <r>
    <s v="P75665872"/>
    <x v="0"/>
    <x v="1"/>
    <x v="1"/>
    <x v="1"/>
    <x v="0"/>
    <x v="1"/>
    <x v="0"/>
    <n v="240"/>
    <d v="1982-02-23T00:00:00"/>
    <d v="2007-02-23T00:00:00"/>
    <n v="25"/>
    <n v="50"/>
    <x v="1"/>
    <s v="NA"/>
    <x v="0"/>
    <s v="NA"/>
    <x v="0"/>
    <s v="1.6"/>
    <n v="20.579937000000001"/>
    <n v="20.579937000000001"/>
    <n v="20.904883999999999"/>
    <n v="20.904883999999999"/>
    <n v="21.113934"/>
    <n v="21.113934"/>
    <n v="1807.2"/>
    <n v="1807.2"/>
    <x v="0"/>
    <x v="0"/>
    <x v="0"/>
    <x v="0"/>
    <n v="1.0779415000000001"/>
    <n v="1.0779415000000001"/>
    <s v="1807.2"/>
    <s v="1807.2"/>
    <n v="0"/>
    <n v="0"/>
    <n v="0"/>
    <n v="0"/>
  </r>
  <r>
    <s v="P75665872"/>
    <x v="0"/>
    <x v="2"/>
    <x v="2"/>
    <x v="2"/>
    <x v="0"/>
    <x v="1"/>
    <x v="0"/>
    <n v="240"/>
    <d v="1982-02-23T00:00:00"/>
    <d v="2007-02-23T00:00:00"/>
    <n v="25"/>
    <n v="50"/>
    <x v="1"/>
    <s v="NA"/>
    <x v="0"/>
    <s v="NA"/>
    <x v="0"/>
    <s v="1.6"/>
    <n v="20.579937000000001"/>
    <n v="20.594456000000001"/>
    <n v="20.904883999999999"/>
    <n v="20.905805999999998"/>
    <n v="21.113934"/>
    <n v="21.114864000000001"/>
    <n v="1807.2"/>
    <n v="1807.2"/>
    <x v="0"/>
    <x v="0"/>
    <x v="0"/>
    <x v="0"/>
    <n v="1.0779415000000001"/>
    <n v="1.0779415000000001"/>
    <s v="1807.2"/>
    <s v="1807.2"/>
    <n v="1.4518999999999949E-2"/>
    <n v="9.2199999999920124E-4"/>
    <n v="9.3000000000031946E-4"/>
    <n v="0"/>
  </r>
  <r>
    <s v="P75665872"/>
    <x v="0"/>
    <x v="3"/>
    <x v="3"/>
    <x v="3"/>
    <x v="0"/>
    <x v="1"/>
    <x v="0"/>
    <n v="240"/>
    <d v="1982-02-23T00:00:00"/>
    <d v="2007-02-23T00:00:00"/>
    <n v="25"/>
    <n v="50"/>
    <x v="1"/>
    <s v="NA"/>
    <x v="0"/>
    <s v="NA"/>
    <x v="0"/>
    <s v="1.6"/>
    <n v="20.594456000000001"/>
    <n v="19.053826999999998"/>
    <n v="20.905805999999998"/>
    <n v="19.341887"/>
    <n v="21.114864000000001"/>
    <n v="19.535305000000001"/>
    <n v="1807.2"/>
    <n v="1807.2"/>
    <x v="0"/>
    <x v="0"/>
    <x v="0"/>
    <x v="0"/>
    <n v="1.0779415000000001"/>
    <n v="1.0779415000000001"/>
    <s v="1807.2"/>
    <s v="1807.2"/>
    <n v="-1.5406290000000027"/>
    <n v="-1.5639189999999985"/>
    <n v="-1.5795589999999997"/>
    <n v="0"/>
  </r>
  <r>
    <s v="P75665872"/>
    <x v="0"/>
    <x v="4"/>
    <x v="4"/>
    <x v="4"/>
    <x v="0"/>
    <x v="1"/>
    <x v="0"/>
    <n v="240"/>
    <d v="1982-02-23T00:00:00"/>
    <d v="2007-02-23T00:00:00"/>
    <n v="25"/>
    <n v="50"/>
    <x v="1"/>
    <s v="NA"/>
    <x v="0"/>
    <s v="NA"/>
    <x v="0"/>
    <s v="1.6"/>
    <n v="19.053826999999998"/>
    <n v="19.125146999999998"/>
    <n v="19.341887"/>
    <n v="19.416525"/>
    <n v="19.535305000000001"/>
    <n v="19.610690000000002"/>
    <n v="1807.2"/>
    <n v="1807.2"/>
    <x v="0"/>
    <x v="0"/>
    <x v="0"/>
    <x v="0"/>
    <n v="1.0779415000000001"/>
    <n v="1.0779415000000001"/>
    <s v="1807.2"/>
    <s v="1807.2"/>
    <n v="7.132000000000005E-2"/>
    <n v="7.4638000000000204E-2"/>
    <n v="7.5385000000000701E-2"/>
    <n v="0"/>
  </r>
  <r>
    <s v="P75665872"/>
    <x v="0"/>
    <x v="5"/>
    <x v="5"/>
    <x v="5"/>
    <x v="0"/>
    <x v="1"/>
    <x v="0"/>
    <n v="240"/>
    <d v="1982-02-23T00:00:00"/>
    <d v="2007-02-23T00:00:00"/>
    <n v="25"/>
    <n v="50"/>
    <x v="1"/>
    <s v="NA"/>
    <x v="0"/>
    <s v="NA"/>
    <x v="0"/>
    <s v="1.6"/>
    <n v="19.125146999999998"/>
    <n v="19.125146999999998"/>
    <n v="19.416525"/>
    <n v="19.416525"/>
    <n v="19.610690000000002"/>
    <n v="19.610690000000002"/>
    <n v="1807.2"/>
    <n v="1807.2"/>
    <x v="0"/>
    <x v="0"/>
    <x v="0"/>
    <x v="0"/>
    <n v="1.0779415000000001"/>
    <n v="1.0779415000000001"/>
    <s v="1807.2"/>
    <s v="1807.2"/>
    <n v="0"/>
    <n v="0"/>
    <n v="0"/>
    <n v="0"/>
  </r>
  <r>
    <s v="P75665872"/>
    <x v="0"/>
    <x v="6"/>
    <x v="6"/>
    <x v="6"/>
    <x v="0"/>
    <x v="1"/>
    <x v="0"/>
    <n v="240"/>
    <d v="1982-02-23T00:00:00"/>
    <d v="2007-02-23T00:00:00"/>
    <n v="25"/>
    <n v="50"/>
    <x v="1"/>
    <s v="NA"/>
    <x v="0"/>
    <s v="NA"/>
    <x v="0"/>
    <s v="1.6"/>
    <n v="19.125146999999998"/>
    <n v="19.125146999999998"/>
    <n v="19.416525"/>
    <n v="19.416525"/>
    <n v="19.610690000000002"/>
    <n v="19.610690000000002"/>
    <n v="1807.2"/>
    <n v="1807.2"/>
    <x v="0"/>
    <x v="0"/>
    <x v="0"/>
    <x v="0"/>
    <n v="1.0779415000000001"/>
    <n v="1.0779415000000001"/>
    <s v="1807.2"/>
    <s v="1807.2"/>
    <n v="0"/>
    <n v="0"/>
    <n v="0"/>
    <n v="0"/>
  </r>
  <r>
    <s v="P75665872"/>
    <x v="0"/>
    <x v="7"/>
    <x v="7"/>
    <x v="7"/>
    <x v="0"/>
    <x v="1"/>
    <x v="0"/>
    <n v="240"/>
    <d v="1982-02-23T00:00:00"/>
    <d v="2007-02-23T00:00:00"/>
    <n v="25"/>
    <n v="50"/>
    <x v="1"/>
    <s v="NA"/>
    <x v="0"/>
    <s v="NA"/>
    <x v="0"/>
    <s v="1.6"/>
    <n v="19.125146999999998"/>
    <n v="19.000834000000001"/>
    <n v="19.416525"/>
    <n v="19.290317999999999"/>
    <n v="19.610690000000002"/>
    <n v="19.483221"/>
    <n v="1807.2"/>
    <n v="1807.2"/>
    <x v="0"/>
    <x v="0"/>
    <x v="0"/>
    <x v="0"/>
    <n v="1.0779415000000001"/>
    <n v="1.0779415000000001"/>
    <s v="1807.2"/>
    <s v="1807.2"/>
    <n v="-0.12431299999999723"/>
    <n v="-0.12620700000000085"/>
    <n v="-0.12746900000000139"/>
    <n v="0"/>
  </r>
  <r>
    <s v="P75665872"/>
    <x v="0"/>
    <x v="8"/>
    <x v="8"/>
    <x v="8"/>
    <x v="0"/>
    <x v="1"/>
    <x v="0"/>
    <n v="240"/>
    <d v="1982-02-23T00:00:00"/>
    <d v="2007-02-23T00:00:00"/>
    <n v="25"/>
    <n v="50"/>
    <x v="1"/>
    <s v="NA"/>
    <x v="0"/>
    <s v="NA"/>
    <x v="0"/>
    <s v="1.6"/>
    <n v="19.000834000000001"/>
    <n v="17.895938999999998"/>
    <n v="19.290317999999999"/>
    <n v="18.168589999999998"/>
    <n v="19.483221"/>
    <n v="18.350276999999998"/>
    <n v="1807.2"/>
    <n v="1807.2"/>
    <x v="0"/>
    <x v="0"/>
    <x v="0"/>
    <x v="0"/>
    <n v="1.0779415000000001"/>
    <n v="1.0779415000000001"/>
    <s v="1807.2"/>
    <s v="1807.2"/>
    <n v="-1.1048950000000026"/>
    <n v="-1.1217280000000009"/>
    <n v="-1.1329440000000019"/>
    <n v="0"/>
  </r>
  <r>
    <s v="P75665872"/>
    <x v="0"/>
    <x v="9"/>
    <x v="9"/>
    <x v="9"/>
    <x v="0"/>
    <x v="1"/>
    <x v="0"/>
    <n v="240"/>
    <d v="1982-02-23T00:00:00"/>
    <d v="2007-02-23T00:00:00"/>
    <n v="25"/>
    <n v="50"/>
    <x v="1"/>
    <s v="NA"/>
    <x v="0"/>
    <s v="NA"/>
    <x v="0"/>
    <s v="1.6"/>
    <n v="17.895938999999998"/>
    <n v="17.962923"/>
    <n v="18.168589999999998"/>
    <n v="18.236951999999999"/>
    <n v="18.350276999999998"/>
    <n v="18.419321"/>
    <n v="1807.2"/>
    <n v="1807.2"/>
    <x v="0"/>
    <x v="0"/>
    <x v="0"/>
    <x v="0"/>
    <n v="1.0779415000000001"/>
    <n v="1.0779415000000001"/>
    <s v="1807.2"/>
    <s v="1807.2"/>
    <n v="6.6984000000001487E-2"/>
    <n v="6.8362000000000478E-2"/>
    <n v="6.904400000000166E-2"/>
    <n v="0"/>
  </r>
  <r>
    <s v="P75665872"/>
    <x v="0"/>
    <x v="10"/>
    <x v="10"/>
    <x v="10"/>
    <x v="0"/>
    <x v="1"/>
    <x v="0"/>
    <n v="240"/>
    <d v="1982-02-23T00:00:00"/>
    <d v="2007-02-23T00:00:00"/>
    <n v="25"/>
    <n v="50"/>
    <x v="1"/>
    <s v="NA"/>
    <x v="0"/>
    <s v="NA"/>
    <x v="0"/>
    <s v="1.6"/>
    <n v="17.962923"/>
    <n v="17.962923"/>
    <n v="18.236951999999999"/>
    <n v="18.236951999999999"/>
    <n v="18.419321"/>
    <n v="18.419321"/>
    <n v="1807.2"/>
    <n v="1809.6"/>
    <x v="0"/>
    <x v="0"/>
    <x v="0"/>
    <x v="0"/>
    <n v="1.0779415000000001"/>
    <n v="1.0779415000000001"/>
    <s v="1807.2"/>
    <s v="1809.6"/>
    <n v="0"/>
    <n v="0"/>
    <n v="0"/>
    <n v="2.3999999999998636"/>
  </r>
  <r>
    <s v="P75665872"/>
    <x v="0"/>
    <x v="11"/>
    <x v="11"/>
    <x v="11"/>
    <x v="0"/>
    <x v="1"/>
    <x v="0"/>
    <n v="240"/>
    <d v="1982-02-23T00:00:00"/>
    <d v="2007-02-23T00:00:00"/>
    <n v="25"/>
    <n v="50"/>
    <x v="1"/>
    <s v="NA"/>
    <x v="0"/>
    <s v="NA"/>
    <x v="0"/>
    <s v="1.6"/>
    <n v="17.962923"/>
    <n v="17.962923"/>
    <n v="18.236951999999999"/>
    <n v="18.236951999999999"/>
    <n v="18.419321"/>
    <n v="18.419321"/>
    <n v="1809.6"/>
    <n v="1809.6"/>
    <x v="0"/>
    <x v="0"/>
    <x v="0"/>
    <x v="0"/>
    <n v="1.0779415000000001"/>
    <n v="1.0763828"/>
    <s v="1809.6"/>
    <s v="1809.6"/>
    <n v="0"/>
    <n v="0"/>
    <n v="0"/>
    <n v="0"/>
  </r>
  <r>
    <s v="P75665872"/>
    <x v="0"/>
    <x v="12"/>
    <x v="12"/>
    <x v="12"/>
    <x v="0"/>
    <x v="1"/>
    <x v="0"/>
    <n v="240"/>
    <d v="1982-02-23T00:00:00"/>
    <d v="2007-02-23T00:00:00"/>
    <n v="25"/>
    <n v="50"/>
    <x v="1"/>
    <s v="NA"/>
    <x v="0"/>
    <s v="NA"/>
    <x v="0"/>
    <s v="1.6"/>
    <n v="17.962923"/>
    <n v="17.962923"/>
    <n v="18.236951999999999"/>
    <n v="18.236951999999999"/>
    <n v="18.419321"/>
    <n v="18.419321"/>
    <n v="1809.6"/>
    <n v="1809.6"/>
    <x v="0"/>
    <x v="0"/>
    <x v="0"/>
    <x v="0"/>
    <n v="1.0763828"/>
    <n v="1.0763828"/>
    <s v="1809.6"/>
    <s v="1809.6"/>
    <n v="0"/>
    <n v="0"/>
    <n v="0"/>
    <n v="0"/>
  </r>
  <r>
    <s v="P75665872"/>
    <x v="0"/>
    <x v="13"/>
    <x v="13"/>
    <x v="13"/>
    <x v="0"/>
    <x v="1"/>
    <x v="0"/>
    <n v="240"/>
    <d v="1982-02-23T00:00:00"/>
    <d v="2007-02-23T00:00:00"/>
    <n v="25"/>
    <n v="50"/>
    <x v="1"/>
    <s v="NA"/>
    <x v="0"/>
    <s v="NA"/>
    <x v="0"/>
    <s v="1.6"/>
    <n v="17.962923"/>
    <n v="17.962923"/>
    <n v="18.236951999999999"/>
    <n v="18.236951999999999"/>
    <n v="18.419321"/>
    <n v="18.419321"/>
    <n v="1809.6"/>
    <n v="1809.6"/>
    <x v="0"/>
    <x v="0"/>
    <x v="0"/>
    <x v="0"/>
    <n v="1.0763828"/>
    <n v="1.0763828"/>
    <s v="1809.6"/>
    <s v="1809.6"/>
    <n v="0"/>
    <n v="0"/>
    <n v="0"/>
    <n v="0"/>
  </r>
  <r>
    <s v="P75665872"/>
    <x v="0"/>
    <x v="14"/>
    <x v="14"/>
    <x v="14"/>
    <x v="0"/>
    <x v="1"/>
    <x v="0"/>
    <n v="240"/>
    <d v="1982-02-23T00:00:00"/>
    <d v="2007-02-23T00:00:00"/>
    <n v="25"/>
    <n v="50"/>
    <x v="1"/>
    <s v="NA"/>
    <x v="0"/>
    <s v="NA"/>
    <x v="0"/>
    <s v="1.6"/>
    <n v="17.962923"/>
    <n v="18.003599999999999"/>
    <n v="18.236951999999999"/>
    <n v="18.239529000000001"/>
    <n v="18.419321"/>
    <n v="18.421925000000002"/>
    <n v="1809.6"/>
    <n v="1809.6"/>
    <x v="0"/>
    <x v="0"/>
    <x v="0"/>
    <x v="0"/>
    <n v="1.0763828"/>
    <n v="1.0763828"/>
    <s v="1809.6"/>
    <s v="1809.6"/>
    <n v="4.0676999999998742E-2"/>
    <n v="2.5770000000022719E-3"/>
    <n v="2.604000000001605E-3"/>
    <n v="0"/>
  </r>
  <r>
    <s v="P75665872"/>
    <x v="0"/>
    <x v="15"/>
    <x v="15"/>
    <x v="15"/>
    <x v="0"/>
    <x v="1"/>
    <x v="0"/>
    <n v="240"/>
    <d v="1982-02-23T00:00:00"/>
    <d v="2007-02-23T00:00:00"/>
    <n v="25"/>
    <n v="50"/>
    <x v="1"/>
    <s v="NA"/>
    <x v="0"/>
    <s v="NA"/>
    <x v="0"/>
    <s v="1.6"/>
    <n v="18.003599999999999"/>
    <n v="17.936461999999999"/>
    <n v="18.239529000000001"/>
    <n v="18.303322000000001"/>
    <n v="18.421925000000002"/>
    <n v="18.486355"/>
    <n v="1809.6"/>
    <n v="1809.6"/>
    <x v="0"/>
    <x v="0"/>
    <x v="0"/>
    <x v="0"/>
    <n v="1.0763828"/>
    <n v="1.0763828"/>
    <s v="1809.6"/>
    <s v="1809.6"/>
    <n v="-6.713799999999992E-2"/>
    <n v="6.3793000000000433E-2"/>
    <n v="6.4429999999997989E-2"/>
    <n v="0"/>
  </r>
  <r>
    <s v="P75997976"/>
    <x v="0"/>
    <x v="0"/>
    <x v="0"/>
    <x v="0"/>
    <x v="0"/>
    <x v="1"/>
    <x v="1"/>
    <n v="1859.76"/>
    <d v="1998-02-24T00:00:00"/>
    <d v="2015-07-24T00:00:00"/>
    <n v="41"/>
    <n v="34"/>
    <x v="0"/>
    <s v="NA"/>
    <x v="0"/>
    <s v="NA"/>
    <x v="0"/>
    <s v="7.56"/>
    <n v="7415.14"/>
    <n v="7415.14"/>
    <n v="7546.6840000000002"/>
    <n v="7546.6840000000002"/>
    <n v="7622.1509999999998"/>
    <n v="7622.1509999999998"/>
    <n v="8756.1479999999992"/>
    <n v="8756.1470000000008"/>
    <x v="0"/>
    <x v="0"/>
    <x v="0"/>
    <x v="0"/>
    <n v="1.1487765000000001"/>
    <n v="1.1487765000000001"/>
    <s v="4013.3015"/>
    <s v="4013.3015"/>
    <n v="0"/>
    <n v="0"/>
    <n v="0"/>
    <n v="-9.9999999838473741E-4"/>
  </r>
  <r>
    <s v="P75997976"/>
    <x v="0"/>
    <x v="1"/>
    <x v="1"/>
    <x v="1"/>
    <x v="0"/>
    <x v="1"/>
    <x v="1"/>
    <n v="1859.76"/>
    <d v="1998-02-24T00:00:00"/>
    <d v="2015-07-24T00:00:00"/>
    <n v="41"/>
    <n v="34"/>
    <x v="0"/>
    <s v="NA"/>
    <x v="0"/>
    <s v="NA"/>
    <x v="0"/>
    <s v="7.56"/>
    <n v="7415.14"/>
    <n v="7415.14"/>
    <n v="7546.6840000000002"/>
    <n v="7546.6840000000002"/>
    <n v="7622.1509999999998"/>
    <n v="7622.1509999999998"/>
    <n v="8756.1470000000008"/>
    <n v="8756.1470000000008"/>
    <x v="0"/>
    <x v="0"/>
    <x v="0"/>
    <x v="0"/>
    <n v="1.1487765000000001"/>
    <n v="1.1487765000000001"/>
    <s v="4013.3015"/>
    <s v="4013.3015"/>
    <n v="0"/>
    <n v="0"/>
    <n v="0"/>
    <n v="0"/>
  </r>
  <r>
    <s v="P75997976"/>
    <x v="0"/>
    <x v="2"/>
    <x v="2"/>
    <x v="2"/>
    <x v="0"/>
    <x v="1"/>
    <x v="1"/>
    <n v="1859.76"/>
    <d v="1998-02-24T00:00:00"/>
    <d v="2015-07-24T00:00:00"/>
    <n v="41"/>
    <n v="34"/>
    <x v="0"/>
    <s v="NA"/>
    <x v="0"/>
    <s v="NA"/>
    <x v="0"/>
    <s v="7.56"/>
    <n v="7415.14"/>
    <n v="7420.3720000000003"/>
    <n v="7546.6840000000002"/>
    <n v="7547.0169999999998"/>
    <n v="7622.1509999999998"/>
    <n v="7622.4872999999998"/>
    <n v="8756.1470000000008"/>
    <n v="8756.5339999999997"/>
    <x v="0"/>
    <x v="0"/>
    <x v="0"/>
    <x v="0"/>
    <n v="1.1487765000000001"/>
    <n v="1.1487765000000001"/>
    <s v="4013.3015"/>
    <s v="4013.3015"/>
    <n v="5.2319999999999709"/>
    <n v="0.33299999999962893"/>
    <n v="0.33629999999993743"/>
    <n v="0.38699999999880674"/>
  </r>
  <r>
    <s v="P75997976"/>
    <x v="0"/>
    <x v="3"/>
    <x v="3"/>
    <x v="3"/>
    <x v="0"/>
    <x v="1"/>
    <x v="1"/>
    <n v="1859.76"/>
    <d v="1998-02-24T00:00:00"/>
    <d v="2015-07-24T00:00:00"/>
    <n v="41"/>
    <n v="34"/>
    <x v="0"/>
    <s v="NA"/>
    <x v="0"/>
    <s v="NA"/>
    <x v="0"/>
    <s v="7.56"/>
    <n v="7420.3720000000003"/>
    <n v="6865.2690000000002"/>
    <n v="7547.0169999999998"/>
    <n v="6982.44"/>
    <n v="7622.4872999999998"/>
    <n v="7052.2640000000001"/>
    <n v="8756.5339999999997"/>
    <n v="8101.4755999999998"/>
    <x v="0"/>
    <x v="0"/>
    <x v="0"/>
    <x v="0"/>
    <n v="1.1487765000000001"/>
    <n v="1.1487765000000001"/>
    <s v="4013.3015"/>
    <s v="4013.3015"/>
    <n v="-555.10300000000007"/>
    <n v="-564.57700000000023"/>
    <n v="-570.22329999999965"/>
    <n v="-655.05839999999989"/>
  </r>
  <r>
    <s v="P75997976"/>
    <x v="0"/>
    <x v="4"/>
    <x v="4"/>
    <x v="4"/>
    <x v="0"/>
    <x v="1"/>
    <x v="1"/>
    <n v="1859.76"/>
    <d v="1998-02-24T00:00:00"/>
    <d v="2015-07-24T00:00:00"/>
    <n v="41"/>
    <n v="34"/>
    <x v="0"/>
    <s v="NA"/>
    <x v="0"/>
    <s v="NA"/>
    <x v="0"/>
    <s v="7.56"/>
    <n v="6865.2690000000002"/>
    <n v="6890.9660000000003"/>
    <n v="6982.44"/>
    <n v="7009.3850000000002"/>
    <n v="7052.2640000000001"/>
    <n v="7079.4785000000002"/>
    <n v="8101.4755999999998"/>
    <n v="8132.7389999999996"/>
    <x v="0"/>
    <x v="0"/>
    <x v="0"/>
    <x v="0"/>
    <n v="1.1487765000000001"/>
    <n v="1.1487765000000001"/>
    <s v="4013.3015"/>
    <s v="4013.3015"/>
    <n v="25.697000000000116"/>
    <n v="26.945000000000618"/>
    <n v="27.214500000000044"/>
    <n v="31.26339999999982"/>
  </r>
  <r>
    <s v="P75997976"/>
    <x v="0"/>
    <x v="5"/>
    <x v="5"/>
    <x v="5"/>
    <x v="0"/>
    <x v="1"/>
    <x v="1"/>
    <n v="1859.76"/>
    <d v="1998-02-24T00:00:00"/>
    <d v="2015-07-24T00:00:00"/>
    <n v="41"/>
    <n v="34"/>
    <x v="0"/>
    <s v="NA"/>
    <x v="0"/>
    <s v="NA"/>
    <x v="0"/>
    <s v="7.56"/>
    <n v="6890.9660000000003"/>
    <n v="6890.9660000000003"/>
    <n v="7009.3850000000002"/>
    <n v="7009.3850000000002"/>
    <n v="7079.4785000000002"/>
    <n v="7079.4785000000002"/>
    <n v="8132.7389999999996"/>
    <n v="8132.7389999999996"/>
    <x v="0"/>
    <x v="0"/>
    <x v="0"/>
    <x v="0"/>
    <n v="1.1487765000000001"/>
    <n v="1.1487765000000001"/>
    <s v="4013.3015"/>
    <s v="4013.3015"/>
    <n v="0"/>
    <n v="0"/>
    <n v="0"/>
    <n v="0"/>
  </r>
  <r>
    <s v="P75997976"/>
    <x v="0"/>
    <x v="6"/>
    <x v="6"/>
    <x v="6"/>
    <x v="0"/>
    <x v="1"/>
    <x v="1"/>
    <n v="1859.76"/>
    <d v="1998-02-24T00:00:00"/>
    <d v="2015-07-24T00:00:00"/>
    <n v="41"/>
    <n v="34"/>
    <x v="0"/>
    <s v="NA"/>
    <x v="0"/>
    <s v="NA"/>
    <x v="0"/>
    <s v="7.56"/>
    <n v="6890.9660000000003"/>
    <n v="6890.9660000000003"/>
    <n v="7009.3850000000002"/>
    <n v="7009.3850000000002"/>
    <n v="7079.4785000000002"/>
    <n v="7079.4785000000002"/>
    <n v="8132.7389999999996"/>
    <n v="8132.7389999999996"/>
    <x v="0"/>
    <x v="0"/>
    <x v="0"/>
    <x v="0"/>
    <n v="1.1487765000000001"/>
    <n v="1.1487765000000001"/>
    <s v="4013.3015"/>
    <s v="4013.3015"/>
    <n v="0"/>
    <n v="0"/>
    <n v="0"/>
    <n v="0"/>
  </r>
  <r>
    <s v="P75997976"/>
    <x v="0"/>
    <x v="7"/>
    <x v="7"/>
    <x v="7"/>
    <x v="0"/>
    <x v="1"/>
    <x v="1"/>
    <n v="1859.76"/>
    <d v="1998-02-24T00:00:00"/>
    <d v="2015-07-24T00:00:00"/>
    <n v="41"/>
    <n v="34"/>
    <x v="0"/>
    <s v="NA"/>
    <x v="0"/>
    <s v="NA"/>
    <x v="0"/>
    <s v="7.56"/>
    <n v="6890.9660000000003"/>
    <n v="6846.1750000000002"/>
    <n v="7009.3850000000002"/>
    <n v="6963.8236999999999"/>
    <n v="7079.4785000000002"/>
    <n v="7033.4620000000004"/>
    <n v="8132.7389999999996"/>
    <n v="8079.8760000000002"/>
    <x v="0"/>
    <x v="0"/>
    <x v="0"/>
    <x v="0"/>
    <n v="1.1487765000000001"/>
    <n v="1.1487765000000001"/>
    <s v="4013.3015"/>
    <s v="4013.3015"/>
    <n v="-44.791000000000167"/>
    <n v="-45.561300000000301"/>
    <n v="-46.016499999999724"/>
    <n v="-52.862999999999374"/>
  </r>
  <r>
    <s v="P75997976"/>
    <x v="0"/>
    <x v="8"/>
    <x v="8"/>
    <x v="8"/>
    <x v="0"/>
    <x v="1"/>
    <x v="1"/>
    <n v="1859.76"/>
    <d v="1998-02-24T00:00:00"/>
    <d v="2015-07-24T00:00:00"/>
    <n v="41"/>
    <n v="34"/>
    <x v="0"/>
    <s v="NA"/>
    <x v="0"/>
    <s v="NA"/>
    <x v="0"/>
    <s v="7.56"/>
    <n v="6846.1750000000002"/>
    <n v="6832.5050000000001"/>
    <n v="6963.8236999999999"/>
    <n v="6949.9193999999998"/>
    <n v="7033.4620000000004"/>
    <n v="7019.4184999999998"/>
    <n v="8079.8760000000002"/>
    <n v="8063.7430000000004"/>
    <x v="0"/>
    <x v="0"/>
    <x v="0"/>
    <x v="0"/>
    <n v="1.1487765000000001"/>
    <n v="1.1487765000000001"/>
    <s v="4013.3015"/>
    <s v="4013.3015"/>
    <n v="-13.670000000000073"/>
    <n v="-13.904300000000148"/>
    <n v="-14.043500000000677"/>
    <n v="-16.132999999999811"/>
  </r>
  <r>
    <s v="P75997976"/>
    <x v="0"/>
    <x v="9"/>
    <x v="9"/>
    <x v="9"/>
    <x v="0"/>
    <x v="1"/>
    <x v="1"/>
    <n v="1859.76"/>
    <d v="1998-02-24T00:00:00"/>
    <d v="2015-07-24T00:00:00"/>
    <n v="41"/>
    <n v="34"/>
    <x v="0"/>
    <s v="NA"/>
    <x v="0"/>
    <s v="NA"/>
    <x v="0"/>
    <s v="7.56"/>
    <n v="6832.5050000000001"/>
    <n v="6858.0789999999997"/>
    <n v="6949.9193999999998"/>
    <n v="6976.0690000000004"/>
    <n v="7019.4184999999998"/>
    <n v="7045.8296"/>
    <n v="8063.7430000000004"/>
    <n v="8094.0834999999997"/>
    <x v="0"/>
    <x v="0"/>
    <x v="0"/>
    <x v="0"/>
    <n v="1.1487765000000001"/>
    <n v="1.1487765000000001"/>
    <s v="4013.3015"/>
    <s v="4013.3015"/>
    <n v="25.573999999999614"/>
    <n v="26.149600000000646"/>
    <n v="26.41110000000026"/>
    <n v="30.340499999999338"/>
  </r>
  <r>
    <s v="P75997976"/>
    <x v="0"/>
    <x v="10"/>
    <x v="10"/>
    <x v="10"/>
    <x v="0"/>
    <x v="1"/>
    <x v="1"/>
    <n v="1859.76"/>
    <d v="1998-02-24T00:00:00"/>
    <d v="2015-07-24T00:00:00"/>
    <n v="41"/>
    <n v="34"/>
    <x v="0"/>
    <s v="NA"/>
    <x v="0"/>
    <s v="NA"/>
    <x v="0"/>
    <s v="7.56"/>
    <n v="6858.0789999999997"/>
    <n v="6858.0789999999997"/>
    <n v="6976.0690000000004"/>
    <n v="6976.0690000000004"/>
    <n v="7045.8296"/>
    <n v="7045.8296"/>
    <n v="8094.0834999999997"/>
    <n v="8094.0834999999997"/>
    <x v="0"/>
    <x v="0"/>
    <x v="0"/>
    <x v="0"/>
    <n v="1.1487765000000001"/>
    <n v="1.1487765000000001"/>
    <s v="4013.3015"/>
    <s v="4021.202"/>
    <n v="0"/>
    <n v="0"/>
    <n v="0"/>
    <n v="0"/>
  </r>
  <r>
    <s v="P75997976"/>
    <x v="0"/>
    <x v="11"/>
    <x v="11"/>
    <x v="11"/>
    <x v="0"/>
    <x v="1"/>
    <x v="1"/>
    <n v="1859.76"/>
    <d v="1998-02-24T00:00:00"/>
    <d v="2015-07-24T00:00:00"/>
    <n v="41"/>
    <n v="34"/>
    <x v="0"/>
    <s v="NA"/>
    <x v="0"/>
    <s v="NA"/>
    <x v="0"/>
    <s v="7.56"/>
    <n v="6858.0789999999997"/>
    <n v="6858.0789999999997"/>
    <n v="6976.0690000000004"/>
    <n v="6976.0690000000004"/>
    <n v="7045.8296"/>
    <n v="7045.8296"/>
    <n v="8094.0834999999997"/>
    <n v="8073.1187"/>
    <x v="0"/>
    <x v="0"/>
    <x v="0"/>
    <x v="0"/>
    <n v="1.1487765000000001"/>
    <n v="1.1458010999999999"/>
    <s v="4021.202"/>
    <s v="4021.202"/>
    <n v="0"/>
    <n v="0"/>
    <n v="0"/>
    <n v="-20.964799999999741"/>
  </r>
  <r>
    <s v="P75997976"/>
    <x v="0"/>
    <x v="12"/>
    <x v="12"/>
    <x v="12"/>
    <x v="0"/>
    <x v="1"/>
    <x v="1"/>
    <n v="1859.76"/>
    <d v="1998-02-24T00:00:00"/>
    <d v="2015-07-24T00:00:00"/>
    <n v="41"/>
    <n v="34"/>
    <x v="0"/>
    <s v="NA"/>
    <x v="0"/>
    <s v="NA"/>
    <x v="0"/>
    <s v="7.56"/>
    <n v="6858.0789999999997"/>
    <n v="6858.0789999999997"/>
    <n v="6976.0690000000004"/>
    <n v="6976.0690000000004"/>
    <n v="7045.8296"/>
    <n v="7045.8296"/>
    <n v="8073.1187"/>
    <n v="8073.1187"/>
    <x v="0"/>
    <x v="0"/>
    <x v="0"/>
    <x v="0"/>
    <n v="1.1458010999999999"/>
    <n v="1.1458010999999999"/>
    <s v="4021.202"/>
    <s v="4021.202"/>
    <n v="0"/>
    <n v="0"/>
    <n v="0"/>
    <n v="0"/>
  </r>
  <r>
    <s v="P75997976"/>
    <x v="0"/>
    <x v="13"/>
    <x v="13"/>
    <x v="13"/>
    <x v="0"/>
    <x v="1"/>
    <x v="1"/>
    <n v="1859.76"/>
    <d v="1998-02-24T00:00:00"/>
    <d v="2015-07-24T00:00:00"/>
    <n v="41"/>
    <n v="34"/>
    <x v="0"/>
    <s v="NA"/>
    <x v="0"/>
    <s v="NA"/>
    <x v="0"/>
    <s v="7.56"/>
    <n v="6858.0789999999997"/>
    <n v="6858.0789999999997"/>
    <n v="6976.0690000000004"/>
    <n v="6976.0690000000004"/>
    <n v="7045.8296"/>
    <n v="7045.8296"/>
    <n v="8073.1187"/>
    <n v="8073.1189999999997"/>
    <x v="0"/>
    <x v="0"/>
    <x v="0"/>
    <x v="0"/>
    <n v="1.1458010999999999"/>
    <n v="1.1458010999999999"/>
    <s v="4021.202"/>
    <s v="4021.202"/>
    <n v="0"/>
    <n v="0"/>
    <n v="0"/>
    <n v="2.9999999969732016E-4"/>
  </r>
  <r>
    <s v="P75997976"/>
    <x v="0"/>
    <x v="14"/>
    <x v="14"/>
    <x v="14"/>
    <x v="0"/>
    <x v="1"/>
    <x v="1"/>
    <n v="1859.76"/>
    <d v="1998-02-24T00:00:00"/>
    <d v="2015-07-24T00:00:00"/>
    <n v="41"/>
    <n v="34"/>
    <x v="0"/>
    <s v="NA"/>
    <x v="0"/>
    <s v="NA"/>
    <x v="0"/>
    <s v="7.56"/>
    <n v="6858.0789999999997"/>
    <n v="6873.6090000000004"/>
    <n v="6976.0690000000004"/>
    <n v="6977.0550000000003"/>
    <n v="7045.8296"/>
    <n v="7046.8257000000003"/>
    <n v="8073.1189999999997"/>
    <n v="8074.2602999999999"/>
    <x v="0"/>
    <x v="0"/>
    <x v="0"/>
    <x v="0"/>
    <n v="1.1458010999999999"/>
    <n v="1.1458010999999999"/>
    <s v="4021.202"/>
    <s v="4021.202"/>
    <n v="15.530000000000655"/>
    <n v="0.98599999999987631"/>
    <n v="0.99610000000029686"/>
    <n v="1.1413000000002285"/>
  </r>
  <r>
    <s v="P75997976"/>
    <x v="0"/>
    <x v="15"/>
    <x v="15"/>
    <x v="15"/>
    <x v="0"/>
    <x v="1"/>
    <x v="1"/>
    <n v="1859.76"/>
    <d v="1998-02-24T00:00:00"/>
    <d v="2015-07-24T00:00:00"/>
    <n v="41"/>
    <n v="34"/>
    <x v="0"/>
    <s v="NA"/>
    <x v="0"/>
    <s v="NA"/>
    <x v="0"/>
    <s v="7.56"/>
    <n v="6873.6090000000004"/>
    <n v="6847.9766"/>
    <n v="6977.0550000000003"/>
    <n v="7001.4570000000003"/>
    <n v="7046.8257000000003"/>
    <n v="7071.4717000000001"/>
    <n v="8074.2602999999999"/>
    <n v="8102.4994999999999"/>
    <x v="0"/>
    <x v="0"/>
    <x v="0"/>
    <x v="0"/>
    <n v="1.1458010999999999"/>
    <n v="1.1458010999999999"/>
    <s v="4021.202"/>
    <s v="4021.202"/>
    <n v="-25.632400000000416"/>
    <n v="24.402000000000044"/>
    <n v="24.645999999999731"/>
    <n v="28.239199999999983"/>
  </r>
  <r>
    <s v="P76140207"/>
    <x v="0"/>
    <x v="0"/>
    <x v="0"/>
    <x v="0"/>
    <x v="0"/>
    <x v="3"/>
    <x v="1"/>
    <n v="992.88"/>
    <d v="1996-08-11T00:00:00"/>
    <d v="2009-10-11T00:00:00"/>
    <n v="42"/>
    <n v="33"/>
    <x v="1"/>
    <s v="NA"/>
    <x v="0"/>
    <s v="NA"/>
    <x v="0"/>
    <s v="3.94"/>
    <n v="3840.4567999999999"/>
    <n v="3840.4567999999999"/>
    <n v="3918.7537000000002"/>
    <n v="3918.7537000000002"/>
    <n v="3957.9412000000002"/>
    <n v="3957.9412000000002"/>
    <n v="4535.0129999999999"/>
    <n v="4535.0129999999999"/>
    <x v="0"/>
    <x v="0"/>
    <x v="0"/>
    <x v="0"/>
    <n v="1.1458010999999999"/>
    <n v="1.1458010999999999"/>
    <s v="1655.9032"/>
    <s v="1655.9032"/>
    <n v="0"/>
    <n v="0"/>
    <n v="0"/>
    <n v="0"/>
  </r>
  <r>
    <s v="P76140207"/>
    <x v="0"/>
    <x v="1"/>
    <x v="1"/>
    <x v="1"/>
    <x v="0"/>
    <x v="3"/>
    <x v="1"/>
    <n v="992.88"/>
    <d v="1996-08-11T00:00:00"/>
    <d v="2009-10-11T00:00:00"/>
    <n v="42"/>
    <n v="33"/>
    <x v="1"/>
    <s v="NA"/>
    <x v="0"/>
    <s v="NA"/>
    <x v="0"/>
    <s v="3.94"/>
    <n v="3840.4567999999999"/>
    <n v="3840.4567999999999"/>
    <n v="3918.7537000000002"/>
    <n v="3918.7537000000002"/>
    <n v="3957.9412000000002"/>
    <n v="3957.9412000000002"/>
    <n v="4535.0129999999999"/>
    <n v="4535.0129999999999"/>
    <x v="0"/>
    <x v="0"/>
    <x v="0"/>
    <x v="0"/>
    <n v="1.1458010999999999"/>
    <n v="1.1458010999999999"/>
    <s v="1655.9032"/>
    <s v="1655.9032"/>
    <n v="0"/>
    <n v="0"/>
    <n v="0"/>
    <n v="0"/>
  </r>
  <r>
    <s v="P76140207"/>
    <x v="0"/>
    <x v="2"/>
    <x v="2"/>
    <x v="2"/>
    <x v="0"/>
    <x v="3"/>
    <x v="1"/>
    <n v="992.88"/>
    <d v="1996-08-11T00:00:00"/>
    <d v="2009-10-11T00:00:00"/>
    <n v="42"/>
    <n v="33"/>
    <x v="1"/>
    <s v="NA"/>
    <x v="0"/>
    <s v="NA"/>
    <x v="0"/>
    <s v="3.94"/>
    <n v="3840.4567999999999"/>
    <n v="3843.1664999999998"/>
    <n v="3918.7537000000002"/>
    <n v="3918.9263000000001"/>
    <n v="3957.9412000000002"/>
    <n v="3958.1154999999999"/>
    <n v="4535.0129999999999"/>
    <n v="4535.2129999999997"/>
    <x v="0"/>
    <x v="0"/>
    <x v="0"/>
    <x v="0"/>
    <n v="1.1458010999999999"/>
    <n v="1.1458010999999999"/>
    <s v="1655.9032"/>
    <s v="1655.9032"/>
    <n v="2.7096999999998843"/>
    <n v="0.17259999999987485"/>
    <n v="0.17429999999967549"/>
    <n v="0.1999999999998181"/>
  </r>
  <r>
    <s v="P76140207"/>
    <x v="0"/>
    <x v="3"/>
    <x v="3"/>
    <x v="3"/>
    <x v="0"/>
    <x v="3"/>
    <x v="1"/>
    <n v="992.88"/>
    <d v="1996-08-11T00:00:00"/>
    <d v="2009-10-11T00:00:00"/>
    <n v="42"/>
    <n v="33"/>
    <x v="1"/>
    <s v="NA"/>
    <x v="0"/>
    <s v="NA"/>
    <x v="0"/>
    <s v="3.94"/>
    <n v="3843.1664999999998"/>
    <n v="3555.6671999999999"/>
    <n v="3918.9263000000001"/>
    <n v="3625.7595000000001"/>
    <n v="3958.1154999999999"/>
    <n v="3662.0169999999998"/>
    <n v="4535.2129999999997"/>
    <n v="4195.9430000000002"/>
    <x v="0"/>
    <x v="0"/>
    <x v="0"/>
    <x v="0"/>
    <n v="1.1458010999999999"/>
    <n v="1.1458010999999999"/>
    <s v="1655.9032"/>
    <s v="1655.9032"/>
    <n v="-287.49929999999995"/>
    <n v="-293.16679999999997"/>
    <n v="-296.09850000000006"/>
    <n v="-339.26999999999953"/>
  </r>
  <r>
    <s v="P76140207"/>
    <x v="0"/>
    <x v="4"/>
    <x v="4"/>
    <x v="4"/>
    <x v="0"/>
    <x v="3"/>
    <x v="1"/>
    <n v="992.88"/>
    <d v="1996-08-11T00:00:00"/>
    <d v="2009-10-11T00:00:00"/>
    <n v="42"/>
    <n v="33"/>
    <x v="1"/>
    <s v="NA"/>
    <x v="0"/>
    <s v="NA"/>
    <x v="0"/>
    <s v="3.94"/>
    <n v="3555.6671999999999"/>
    <n v="3568.9760000000001"/>
    <n v="3625.7595000000001"/>
    <n v="3639.7510000000002"/>
    <n v="3662.0169999999998"/>
    <n v="3676.1484"/>
    <n v="4195.9430000000002"/>
    <n v="4212.1350000000002"/>
    <x v="0"/>
    <x v="0"/>
    <x v="0"/>
    <x v="0"/>
    <n v="1.1458010999999999"/>
    <n v="1.1458010999999999"/>
    <s v="1655.9032"/>
    <s v="1655.9032"/>
    <n v="13.308800000000247"/>
    <n v="13.991500000000087"/>
    <n v="14.131400000000212"/>
    <n v="16.192000000000007"/>
  </r>
  <r>
    <s v="P76140207"/>
    <x v="0"/>
    <x v="5"/>
    <x v="5"/>
    <x v="5"/>
    <x v="0"/>
    <x v="3"/>
    <x v="1"/>
    <n v="992.88"/>
    <d v="1996-08-11T00:00:00"/>
    <d v="2009-10-11T00:00:00"/>
    <n v="42"/>
    <n v="33"/>
    <x v="1"/>
    <s v="NA"/>
    <x v="0"/>
    <s v="NA"/>
    <x v="0"/>
    <s v="3.94"/>
    <n v="3568.9760000000001"/>
    <n v="3568.9760000000001"/>
    <n v="3639.7510000000002"/>
    <n v="3639.7510000000002"/>
    <n v="3676.1484"/>
    <n v="3676.1484"/>
    <n v="4212.1350000000002"/>
    <n v="4212.1350000000002"/>
    <x v="0"/>
    <x v="0"/>
    <x v="0"/>
    <x v="0"/>
    <n v="1.1458010999999999"/>
    <n v="1.1458010999999999"/>
    <s v="1655.9032"/>
    <s v="1655.9032"/>
    <n v="0"/>
    <n v="0"/>
    <n v="0"/>
    <n v="0"/>
  </r>
  <r>
    <s v="P76140207"/>
    <x v="0"/>
    <x v="6"/>
    <x v="6"/>
    <x v="6"/>
    <x v="0"/>
    <x v="3"/>
    <x v="1"/>
    <n v="992.88"/>
    <d v="1996-08-11T00:00:00"/>
    <d v="2009-10-11T00:00:00"/>
    <n v="42"/>
    <n v="33"/>
    <x v="1"/>
    <s v="NA"/>
    <x v="0"/>
    <s v="NA"/>
    <x v="0"/>
    <s v="3.94"/>
    <n v="3568.9760000000001"/>
    <n v="3568.9760000000001"/>
    <n v="3639.7510000000002"/>
    <n v="3639.7510000000002"/>
    <n v="3676.1484"/>
    <n v="3676.1484"/>
    <n v="4212.1350000000002"/>
    <n v="4212.1350000000002"/>
    <x v="0"/>
    <x v="0"/>
    <x v="0"/>
    <x v="0"/>
    <n v="1.1458010999999999"/>
    <n v="1.1458010999999999"/>
    <s v="1655.9032"/>
    <s v="1655.9032"/>
    <n v="0"/>
    <n v="0"/>
    <n v="0"/>
    <n v="0"/>
  </r>
  <r>
    <s v="P76140207"/>
    <x v="0"/>
    <x v="7"/>
    <x v="7"/>
    <x v="7"/>
    <x v="0"/>
    <x v="3"/>
    <x v="1"/>
    <n v="992.88"/>
    <d v="1996-08-11T00:00:00"/>
    <d v="2009-10-11T00:00:00"/>
    <n v="42"/>
    <n v="33"/>
    <x v="1"/>
    <s v="NA"/>
    <x v="0"/>
    <s v="NA"/>
    <x v="0"/>
    <s v="3.94"/>
    <n v="3568.9760000000001"/>
    <n v="3545.7775999999999"/>
    <n v="3639.7510000000002"/>
    <n v="3616.0927999999999"/>
    <n v="3676.1484"/>
    <n v="3652.2537000000002"/>
    <n v="4212.1350000000002"/>
    <n v="4184.7560000000003"/>
    <x v="0"/>
    <x v="0"/>
    <x v="0"/>
    <x v="0"/>
    <n v="1.1458010999999999"/>
    <n v="1.1458010999999999"/>
    <s v="1655.9032"/>
    <s v="1655.9032"/>
    <n v="-23.19840000000022"/>
    <n v="-23.658200000000306"/>
    <n v="-23.89469999999983"/>
    <n v="-27.378999999999905"/>
  </r>
  <r>
    <s v="P76140207"/>
    <x v="0"/>
    <x v="8"/>
    <x v="8"/>
    <x v="8"/>
    <x v="0"/>
    <x v="3"/>
    <x v="1"/>
    <n v="992.88"/>
    <d v="1996-08-11T00:00:00"/>
    <d v="2009-10-11T00:00:00"/>
    <n v="42"/>
    <n v="33"/>
    <x v="1"/>
    <s v="NA"/>
    <x v="0"/>
    <s v="NA"/>
    <x v="0"/>
    <s v="3.94"/>
    <n v="3545.7775999999999"/>
    <n v="3538.6979999999999"/>
    <n v="3616.0927999999999"/>
    <n v="3608.8726000000001"/>
    <n v="3652.2537000000002"/>
    <n v="3644.9612000000002"/>
    <n v="4184.7560000000003"/>
    <n v="4176.4004000000004"/>
    <x v="0"/>
    <x v="0"/>
    <x v="0"/>
    <x v="0"/>
    <n v="1.1458010999999999"/>
    <n v="1.1458010999999999"/>
    <s v="1655.9032"/>
    <s v="1655.9032"/>
    <n v="-7.0796000000000276"/>
    <n v="-7.2201999999997497"/>
    <n v="-7.2925000000000182"/>
    <n v="-8.3555999999998676"/>
  </r>
  <r>
    <s v="P76140207"/>
    <x v="0"/>
    <x v="9"/>
    <x v="9"/>
    <x v="9"/>
    <x v="0"/>
    <x v="3"/>
    <x v="1"/>
    <n v="992.88"/>
    <d v="1996-08-11T00:00:00"/>
    <d v="2009-10-11T00:00:00"/>
    <n v="42"/>
    <n v="33"/>
    <x v="1"/>
    <s v="NA"/>
    <x v="0"/>
    <s v="NA"/>
    <x v="0"/>
    <s v="3.94"/>
    <n v="3538.6979999999999"/>
    <n v="3551.9434000000001"/>
    <n v="3608.8726000000001"/>
    <n v="3622.4512"/>
    <n v="3644.9612000000002"/>
    <n v="3658.6754999999998"/>
    <n v="4176.4004000000004"/>
    <n v="4192.1143000000002"/>
    <x v="0"/>
    <x v="0"/>
    <x v="0"/>
    <x v="0"/>
    <n v="1.1458010999999999"/>
    <n v="1.1458010999999999"/>
    <s v="1655.9032"/>
    <s v="1655.9032"/>
    <n v="13.245400000000245"/>
    <n v="13.578599999999824"/>
    <n v="13.714299999999639"/>
    <n v="15.71389999999974"/>
  </r>
  <r>
    <s v="P76140207"/>
    <x v="0"/>
    <x v="10"/>
    <x v="10"/>
    <x v="10"/>
    <x v="0"/>
    <x v="3"/>
    <x v="1"/>
    <n v="992.88"/>
    <d v="1996-08-11T00:00:00"/>
    <d v="2009-10-11T00:00:00"/>
    <n v="42"/>
    <n v="33"/>
    <x v="1"/>
    <s v="NA"/>
    <x v="0"/>
    <s v="NA"/>
    <x v="0"/>
    <s v="3.94"/>
    <n v="3551.9434000000001"/>
    <n v="3551.9434000000001"/>
    <n v="3622.4512"/>
    <n v="3622.4512"/>
    <n v="3658.6754999999998"/>
    <n v="3658.6754999999998"/>
    <n v="4192.1143000000002"/>
    <n v="4192.1143000000002"/>
    <x v="0"/>
    <x v="0"/>
    <x v="0"/>
    <x v="0"/>
    <n v="1.1458010999999999"/>
    <n v="1.1458010999999999"/>
    <s v="1655.9032"/>
    <s v="1659.0159"/>
    <n v="0"/>
    <n v="0"/>
    <n v="0"/>
    <n v="0"/>
  </r>
  <r>
    <s v="P76140207"/>
    <x v="0"/>
    <x v="11"/>
    <x v="11"/>
    <x v="11"/>
    <x v="0"/>
    <x v="3"/>
    <x v="1"/>
    <n v="992.88"/>
    <d v="1996-08-11T00:00:00"/>
    <d v="2009-10-11T00:00:00"/>
    <n v="42"/>
    <n v="33"/>
    <x v="1"/>
    <s v="NA"/>
    <x v="0"/>
    <s v="NA"/>
    <x v="0"/>
    <s v="3.94"/>
    <n v="3551.9434000000001"/>
    <n v="3551.9434000000001"/>
    <n v="3622.4512"/>
    <n v="3622.4512"/>
    <n v="3658.6754999999998"/>
    <n v="3658.6754999999998"/>
    <n v="4192.1143000000002"/>
    <n v="4192.1143000000002"/>
    <x v="0"/>
    <x v="0"/>
    <x v="0"/>
    <x v="0"/>
    <n v="1.1458010999999999"/>
    <n v="1.1458010999999999"/>
    <s v="1659.0159"/>
    <s v="1659.0159"/>
    <n v="0"/>
    <n v="0"/>
    <n v="0"/>
    <n v="0"/>
  </r>
  <r>
    <s v="P76140207"/>
    <x v="0"/>
    <x v="12"/>
    <x v="12"/>
    <x v="12"/>
    <x v="0"/>
    <x v="3"/>
    <x v="1"/>
    <n v="992.88"/>
    <d v="1996-08-11T00:00:00"/>
    <d v="2009-10-11T00:00:00"/>
    <n v="42"/>
    <n v="33"/>
    <x v="1"/>
    <s v="NA"/>
    <x v="0"/>
    <s v="NA"/>
    <x v="0"/>
    <s v="3.94"/>
    <n v="3551.9434000000001"/>
    <n v="3551.9434000000001"/>
    <n v="3622.4512"/>
    <n v="3622.4512"/>
    <n v="3658.6754999999998"/>
    <n v="3658.6754999999998"/>
    <n v="4192.1143000000002"/>
    <n v="4192.1143000000002"/>
    <x v="0"/>
    <x v="0"/>
    <x v="0"/>
    <x v="0"/>
    <n v="1.1458010999999999"/>
    <n v="1.1458010999999999"/>
    <s v="1659.0159"/>
    <s v="1659.0159"/>
    <n v="0"/>
    <n v="0"/>
    <n v="0"/>
    <n v="0"/>
  </r>
  <r>
    <s v="P76140207"/>
    <x v="0"/>
    <x v="13"/>
    <x v="13"/>
    <x v="13"/>
    <x v="0"/>
    <x v="3"/>
    <x v="1"/>
    <n v="992.88"/>
    <d v="1996-08-11T00:00:00"/>
    <d v="2009-10-11T00:00:00"/>
    <n v="42"/>
    <n v="33"/>
    <x v="1"/>
    <s v="NA"/>
    <x v="0"/>
    <s v="NA"/>
    <x v="0"/>
    <s v="3.94"/>
    <n v="3551.9434000000001"/>
    <n v="3551.9434000000001"/>
    <n v="3622.4512"/>
    <n v="3622.4512"/>
    <n v="3658.6754999999998"/>
    <n v="3658.6758"/>
    <n v="4192.1143000000002"/>
    <n v="4192.1147000000001"/>
    <x v="0"/>
    <x v="0"/>
    <x v="0"/>
    <x v="0"/>
    <n v="1.1458010999999999"/>
    <n v="1.1458010999999999"/>
    <s v="1659.0159"/>
    <s v="1659.0159"/>
    <n v="0"/>
    <n v="0"/>
    <n v="3.0000000015206751E-4"/>
    <n v="3.9999999989959178E-4"/>
  </r>
  <r>
    <s v="P76140207"/>
    <x v="0"/>
    <x v="14"/>
    <x v="14"/>
    <x v="14"/>
    <x v="0"/>
    <x v="3"/>
    <x v="1"/>
    <n v="992.88"/>
    <d v="1996-08-11T00:00:00"/>
    <d v="2009-10-11T00:00:00"/>
    <n v="42"/>
    <n v="33"/>
    <x v="1"/>
    <s v="NA"/>
    <x v="0"/>
    <s v="NA"/>
    <x v="0"/>
    <s v="3.94"/>
    <n v="3551.9434000000001"/>
    <n v="3559.9863"/>
    <n v="3622.4512"/>
    <n v="3622.9634000000001"/>
    <n v="3658.6758"/>
    <n v="3659.1930000000002"/>
    <n v="4192.1147000000001"/>
    <n v="4192.7070000000003"/>
    <x v="0"/>
    <x v="0"/>
    <x v="0"/>
    <x v="0"/>
    <n v="1.1458010999999999"/>
    <n v="1.1458010999999999"/>
    <s v="1659.0159"/>
    <s v="1659.0159"/>
    <n v="8.0428999999999178"/>
    <n v="0.51220000000012078"/>
    <n v="0.51720000000022992"/>
    <n v="0.59230000000025029"/>
  </r>
  <r>
    <s v="P76140207"/>
    <x v="0"/>
    <x v="15"/>
    <x v="15"/>
    <x v="15"/>
    <x v="0"/>
    <x v="3"/>
    <x v="1"/>
    <n v="992.88"/>
    <d v="1996-08-11T00:00:00"/>
    <d v="2009-10-11T00:00:00"/>
    <n v="42"/>
    <n v="33"/>
    <x v="1"/>
    <s v="NA"/>
    <x v="0"/>
    <s v="NA"/>
    <x v="0"/>
    <s v="3.94"/>
    <n v="3559.9863"/>
    <n v="3546.7112000000002"/>
    <n v="3622.9634000000001"/>
    <n v="3635.6345000000001"/>
    <n v="3659.1930000000002"/>
    <n v="3671.9906999999998"/>
    <n v="4192.7070000000003"/>
    <n v="4207.3710000000001"/>
    <x v="0"/>
    <x v="0"/>
    <x v="0"/>
    <x v="0"/>
    <n v="1.1458010999999999"/>
    <n v="1.1458010999999999"/>
    <s v="1659.0159"/>
    <s v="1659.0159"/>
    <n v="-13.275099999999838"/>
    <n v="12.671100000000024"/>
    <n v="12.797699999999622"/>
    <n v="14.66399999999976"/>
  </r>
  <r>
    <s v="P76386971"/>
    <x v="0"/>
    <x v="0"/>
    <x v="0"/>
    <x v="0"/>
    <x v="0"/>
    <x v="2"/>
    <x v="0"/>
    <n v="86.954999999999998"/>
    <d v="1981-01-19T00:00:00"/>
    <d v="2014-01-19T00:00:00"/>
    <n v="33"/>
    <n v="42"/>
    <x v="1"/>
    <s v="NA"/>
    <x v="0"/>
    <s v="NA"/>
    <x v="1"/>
    <s v="5.27"/>
    <n v="379.46274"/>
    <n v="379.46274"/>
    <n v="386.09282999999999"/>
    <n v="386.09282999999999"/>
    <n v="389.95377000000002"/>
    <n v="389.95377000000002"/>
    <n v="666.94489999999996"/>
    <n v="666.94489999999996"/>
    <x v="0"/>
    <x v="0"/>
    <x v="0"/>
    <x v="0"/>
    <n v="1.0879858"/>
    <n v="1.0879858"/>
    <s v="666.9449"/>
    <s v="666.9449"/>
    <n v="0"/>
    <n v="0"/>
    <n v="0"/>
    <n v="0"/>
  </r>
  <r>
    <s v="P76386971"/>
    <x v="0"/>
    <x v="1"/>
    <x v="1"/>
    <x v="1"/>
    <x v="0"/>
    <x v="2"/>
    <x v="0"/>
    <n v="86.954999999999998"/>
    <d v="1981-01-19T00:00:00"/>
    <d v="2014-01-19T00:00:00"/>
    <n v="33"/>
    <n v="42"/>
    <x v="1"/>
    <s v="NA"/>
    <x v="0"/>
    <s v="NA"/>
    <x v="1"/>
    <s v="5.27"/>
    <n v="379.46274"/>
    <n v="379.46274"/>
    <n v="386.09282999999999"/>
    <n v="386.09282999999999"/>
    <n v="389.95377000000002"/>
    <n v="389.95377000000002"/>
    <n v="666.94489999999996"/>
    <n v="666.94489999999996"/>
    <x v="0"/>
    <x v="0"/>
    <x v="0"/>
    <x v="0"/>
    <n v="1.0879858"/>
    <n v="1.0879858"/>
    <s v="666.9449"/>
    <s v="666.9449"/>
    <n v="0"/>
    <n v="0"/>
    <n v="0"/>
    <n v="0"/>
  </r>
  <r>
    <s v="P76386971"/>
    <x v="0"/>
    <x v="2"/>
    <x v="2"/>
    <x v="2"/>
    <x v="0"/>
    <x v="2"/>
    <x v="0"/>
    <n v="86.954999999999998"/>
    <d v="1981-01-19T00:00:00"/>
    <d v="2014-01-19T00:00:00"/>
    <n v="33"/>
    <n v="42"/>
    <x v="1"/>
    <s v="NA"/>
    <x v="0"/>
    <s v="NA"/>
    <x v="1"/>
    <s v="5.27"/>
    <n v="379.46274"/>
    <n v="379.56173999999999"/>
    <n v="386.09282999999999"/>
    <n v="386.09912000000003"/>
    <n v="389.95377000000002"/>
    <n v="389.96010000000001"/>
    <n v="666.94489999999996"/>
    <n v="666.94489999999996"/>
    <x v="0"/>
    <x v="0"/>
    <x v="0"/>
    <x v="0"/>
    <n v="1.0879858"/>
    <n v="1.0879858"/>
    <s v="666.9449"/>
    <s v="666.9449"/>
    <n v="9.8999999999989541E-2"/>
    <n v="6.2900000000354339E-3"/>
    <n v="6.329999999991287E-3"/>
    <n v="0"/>
  </r>
  <r>
    <s v="P76386971"/>
    <x v="0"/>
    <x v="3"/>
    <x v="3"/>
    <x v="3"/>
    <x v="0"/>
    <x v="2"/>
    <x v="0"/>
    <n v="86.954999999999998"/>
    <d v="1981-01-19T00:00:00"/>
    <d v="2014-01-19T00:00:00"/>
    <n v="33"/>
    <n v="42"/>
    <x v="1"/>
    <s v="NA"/>
    <x v="0"/>
    <s v="NA"/>
    <x v="1"/>
    <s v="5.27"/>
    <n v="379.56173999999999"/>
    <n v="351.16750000000002"/>
    <n v="386.09912000000003"/>
    <n v="357.21584999999999"/>
    <n v="389.96010000000001"/>
    <n v="360.78800000000001"/>
    <n v="666.94489999999996"/>
    <n v="666.94489999999996"/>
    <x v="0"/>
    <x v="0"/>
    <x v="0"/>
    <x v="0"/>
    <n v="1.0879858"/>
    <n v="1.0879858"/>
    <s v="666.9449"/>
    <s v="666.9449"/>
    <n v="-28.394239999999968"/>
    <n v="-28.883270000000039"/>
    <n v="-29.1721"/>
    <n v="0"/>
  </r>
  <r>
    <s v="P76386971"/>
    <x v="0"/>
    <x v="4"/>
    <x v="4"/>
    <x v="4"/>
    <x v="0"/>
    <x v="2"/>
    <x v="0"/>
    <n v="86.954999999999998"/>
    <d v="1981-01-19T00:00:00"/>
    <d v="2014-01-19T00:00:00"/>
    <n v="33"/>
    <n v="42"/>
    <x v="1"/>
    <s v="NA"/>
    <x v="0"/>
    <s v="NA"/>
    <x v="1"/>
    <s v="5.27"/>
    <n v="351.16750000000002"/>
    <n v="352.91897999999998"/>
    <n v="357.21584999999999"/>
    <n v="358.94247000000001"/>
    <n v="360.78800000000001"/>
    <n v="362.53190000000001"/>
    <n v="666.94489999999996"/>
    <n v="666.94489999999996"/>
    <x v="0"/>
    <x v="0"/>
    <x v="0"/>
    <x v="0"/>
    <n v="1.0879858"/>
    <n v="1.0879858"/>
    <s v="666.9449"/>
    <s v="666.9449"/>
    <n v="1.7514799999999582"/>
    <n v="1.7266200000000254"/>
    <n v="1.7438999999999965"/>
    <n v="0"/>
  </r>
  <r>
    <s v="P76386971"/>
    <x v="0"/>
    <x v="5"/>
    <x v="5"/>
    <x v="5"/>
    <x v="0"/>
    <x v="2"/>
    <x v="0"/>
    <n v="86.954999999999998"/>
    <d v="1981-01-19T00:00:00"/>
    <d v="2014-01-19T00:00:00"/>
    <n v="33"/>
    <n v="42"/>
    <x v="1"/>
    <s v="NA"/>
    <x v="0"/>
    <s v="NA"/>
    <x v="1"/>
    <s v="5.27"/>
    <n v="352.91897999999998"/>
    <n v="352.91897999999998"/>
    <n v="358.94247000000001"/>
    <n v="358.94247000000001"/>
    <n v="362.53190000000001"/>
    <n v="362.53190000000001"/>
    <n v="666.94489999999996"/>
    <n v="666.94489999999996"/>
    <x v="0"/>
    <x v="0"/>
    <x v="0"/>
    <x v="0"/>
    <n v="1.0879858"/>
    <n v="1.0879858"/>
    <s v="666.9449"/>
    <s v="666.9449"/>
    <n v="0"/>
    <n v="0"/>
    <n v="0"/>
    <n v="0"/>
  </r>
  <r>
    <s v="P76386971"/>
    <x v="0"/>
    <x v="6"/>
    <x v="6"/>
    <x v="6"/>
    <x v="0"/>
    <x v="2"/>
    <x v="0"/>
    <n v="86.954999999999998"/>
    <d v="1981-01-19T00:00:00"/>
    <d v="2014-01-19T00:00:00"/>
    <n v="33"/>
    <n v="42"/>
    <x v="1"/>
    <s v="NA"/>
    <x v="0"/>
    <s v="NA"/>
    <x v="1"/>
    <s v="5.27"/>
    <n v="352.91897999999998"/>
    <n v="352.91897999999998"/>
    <n v="358.94247000000001"/>
    <n v="358.94247000000001"/>
    <n v="362.53190000000001"/>
    <n v="362.53190000000001"/>
    <n v="666.94489999999996"/>
    <n v="666.94489999999996"/>
    <x v="0"/>
    <x v="0"/>
    <x v="0"/>
    <x v="0"/>
    <n v="1.0879858"/>
    <n v="1.0879858"/>
    <s v="666.9449"/>
    <s v="666.9449"/>
    <n v="0"/>
    <n v="0"/>
    <n v="0"/>
    <n v="0"/>
  </r>
  <r>
    <s v="P76386971"/>
    <x v="0"/>
    <x v="7"/>
    <x v="7"/>
    <x v="7"/>
    <x v="0"/>
    <x v="2"/>
    <x v="0"/>
    <n v="86.954999999999998"/>
    <d v="1981-01-19T00:00:00"/>
    <d v="2014-01-19T00:00:00"/>
    <n v="33"/>
    <n v="42"/>
    <x v="1"/>
    <s v="NA"/>
    <x v="0"/>
    <s v="NA"/>
    <x v="1"/>
    <s v="5.27"/>
    <n v="352.91897999999998"/>
    <n v="350.625"/>
    <n v="358.94247000000001"/>
    <n v="356.60937999999999"/>
    <n v="362.53190000000001"/>
    <n v="360.17547999999999"/>
    <n v="666.94489999999996"/>
    <n v="666.94489999999996"/>
    <x v="0"/>
    <x v="0"/>
    <x v="0"/>
    <x v="0"/>
    <n v="1.0879858"/>
    <n v="1.0879858"/>
    <s v="666.9449"/>
    <s v="666.9449"/>
    <n v="-2.2939799999999764"/>
    <n v="-2.333090000000027"/>
    <n v="-2.3564200000000142"/>
    <n v="0"/>
  </r>
  <r>
    <s v="P76386971"/>
    <x v="0"/>
    <x v="8"/>
    <x v="8"/>
    <x v="8"/>
    <x v="0"/>
    <x v="2"/>
    <x v="0"/>
    <n v="86.954999999999998"/>
    <d v="1981-01-19T00:00:00"/>
    <d v="2014-01-19T00:00:00"/>
    <n v="33"/>
    <n v="42"/>
    <x v="1"/>
    <s v="NA"/>
    <x v="0"/>
    <s v="NA"/>
    <x v="1"/>
    <s v="5.27"/>
    <n v="350.625"/>
    <n v="340.87313999999998"/>
    <n v="356.60937999999999"/>
    <n v="346.69103999999999"/>
    <n v="360.17547999999999"/>
    <n v="350.15796"/>
    <n v="666.94489999999996"/>
    <n v="666.94489999999996"/>
    <x v="0"/>
    <x v="0"/>
    <x v="0"/>
    <x v="0"/>
    <n v="1.0879858"/>
    <n v="1.0879858"/>
    <s v="666.9449"/>
    <s v="666.9449"/>
    <n v="-9.751860000000022"/>
    <n v="-9.9183400000000006"/>
    <n v="-10.01751999999999"/>
    <n v="0"/>
  </r>
  <r>
    <s v="P76386971"/>
    <x v="0"/>
    <x v="9"/>
    <x v="9"/>
    <x v="9"/>
    <x v="0"/>
    <x v="2"/>
    <x v="0"/>
    <n v="86.954999999999998"/>
    <d v="1981-01-19T00:00:00"/>
    <d v="2014-01-19T00:00:00"/>
    <n v="33"/>
    <n v="42"/>
    <x v="1"/>
    <s v="NA"/>
    <x v="0"/>
    <s v="NA"/>
    <x v="1"/>
    <s v="5.27"/>
    <n v="340.87313999999998"/>
    <n v="342.57326999999998"/>
    <n v="346.69103999999999"/>
    <n v="348.32961999999998"/>
    <n v="350.15796"/>
    <n v="351.81292999999999"/>
    <n v="666.94489999999996"/>
    <n v="666.94489999999996"/>
    <x v="0"/>
    <x v="0"/>
    <x v="0"/>
    <x v="0"/>
    <n v="1.0879858"/>
    <n v="1.0879858"/>
    <s v="666.9449"/>
    <s v="666.9449"/>
    <n v="1.7001300000000015"/>
    <n v="1.6385799999999904"/>
    <n v="1.6549699999999916"/>
    <n v="0"/>
  </r>
  <r>
    <s v="P76386971"/>
    <x v="0"/>
    <x v="10"/>
    <x v="10"/>
    <x v="10"/>
    <x v="0"/>
    <x v="2"/>
    <x v="0"/>
    <n v="86.954999999999998"/>
    <d v="1981-01-19T00:00:00"/>
    <d v="2014-01-19T00:00:00"/>
    <n v="33"/>
    <n v="42"/>
    <x v="1"/>
    <s v="NA"/>
    <x v="0"/>
    <s v="NA"/>
    <x v="1"/>
    <s v="5.27"/>
    <n v="342.57326999999998"/>
    <n v="342.57326999999998"/>
    <n v="348.32961999999998"/>
    <n v="348.32961999999998"/>
    <n v="351.81292999999999"/>
    <n v="351.81292999999999"/>
    <n v="666.94489999999996"/>
    <n v="667.81439999999998"/>
    <x v="0"/>
    <x v="0"/>
    <x v="0"/>
    <x v="0"/>
    <n v="1.0879858"/>
    <n v="1.0879858"/>
    <s v="666.9449"/>
    <s v="667.8144"/>
    <n v="0"/>
    <n v="0"/>
    <n v="0"/>
    <n v="0.86950000000001637"/>
  </r>
  <r>
    <s v="P76386971"/>
    <x v="0"/>
    <x v="11"/>
    <x v="11"/>
    <x v="11"/>
    <x v="0"/>
    <x v="2"/>
    <x v="0"/>
    <n v="86.954999999999998"/>
    <d v="1981-01-19T00:00:00"/>
    <d v="2014-01-19T00:00:00"/>
    <n v="33"/>
    <n v="42"/>
    <x v="1"/>
    <s v="NA"/>
    <x v="0"/>
    <s v="NA"/>
    <x v="1"/>
    <s v="5.27"/>
    <n v="342.57326999999998"/>
    <n v="342.57326999999998"/>
    <n v="348.32961999999998"/>
    <n v="348.32961999999998"/>
    <n v="351.81292999999999"/>
    <n v="351.81292999999999"/>
    <n v="667.81439999999998"/>
    <n v="667.81439999999998"/>
    <x v="0"/>
    <x v="0"/>
    <x v="0"/>
    <x v="0"/>
    <n v="1.0879858"/>
    <n v="1.0879858"/>
    <s v="667.8144"/>
    <s v="667.8144"/>
    <n v="0"/>
    <n v="0"/>
    <n v="0"/>
    <n v="0"/>
  </r>
  <r>
    <s v="P76386971"/>
    <x v="0"/>
    <x v="12"/>
    <x v="12"/>
    <x v="12"/>
    <x v="0"/>
    <x v="2"/>
    <x v="0"/>
    <n v="86.954999999999998"/>
    <d v="1981-01-19T00:00:00"/>
    <d v="2014-01-19T00:00:00"/>
    <n v="33"/>
    <n v="42"/>
    <x v="1"/>
    <s v="NA"/>
    <x v="0"/>
    <s v="NA"/>
    <x v="1"/>
    <s v="5.27"/>
    <n v="342.57326999999998"/>
    <n v="342.57326999999998"/>
    <n v="348.32961999999998"/>
    <n v="348.32961999999998"/>
    <n v="351.81292999999999"/>
    <n v="351.81292999999999"/>
    <n v="667.81439999999998"/>
    <n v="667.81439999999998"/>
    <x v="0"/>
    <x v="0"/>
    <x v="0"/>
    <x v="0"/>
    <n v="1.0879858"/>
    <n v="1.0879858"/>
    <s v="667.8144"/>
    <s v="667.8144"/>
    <n v="0"/>
    <n v="0"/>
    <n v="0"/>
    <n v="0"/>
  </r>
  <r>
    <s v="P76386971"/>
    <x v="0"/>
    <x v="13"/>
    <x v="13"/>
    <x v="13"/>
    <x v="0"/>
    <x v="2"/>
    <x v="0"/>
    <n v="86.954999999999998"/>
    <d v="1981-01-19T00:00:00"/>
    <d v="2014-01-19T00:00:00"/>
    <n v="33"/>
    <n v="42"/>
    <x v="1"/>
    <s v="NA"/>
    <x v="0"/>
    <s v="NA"/>
    <x v="1"/>
    <s v="5.27"/>
    <n v="342.57326999999998"/>
    <n v="342.57326999999998"/>
    <n v="348.32961999999998"/>
    <n v="348.32961999999998"/>
    <n v="351.81292999999999"/>
    <n v="351.81292999999999"/>
    <n v="667.81439999999998"/>
    <n v="667.81439999999998"/>
    <x v="0"/>
    <x v="0"/>
    <x v="0"/>
    <x v="0"/>
    <n v="1.0879858"/>
    <n v="1.0879858"/>
    <s v="667.8144"/>
    <s v="667.8144"/>
    <n v="0"/>
    <n v="0"/>
    <n v="0"/>
    <n v="0"/>
  </r>
  <r>
    <s v="P76386971"/>
    <x v="0"/>
    <x v="14"/>
    <x v="14"/>
    <x v="14"/>
    <x v="0"/>
    <x v="2"/>
    <x v="0"/>
    <n v="86.954999999999998"/>
    <d v="1981-01-19T00:00:00"/>
    <d v="2014-01-19T00:00:00"/>
    <n v="33"/>
    <n v="42"/>
    <x v="1"/>
    <s v="NA"/>
    <x v="0"/>
    <s v="NA"/>
    <x v="1"/>
    <s v="5.27"/>
    <n v="342.57326999999998"/>
    <n v="343.32855000000001"/>
    <n v="348.32961999999998"/>
    <n v="348.37756000000002"/>
    <n v="351.81292999999999"/>
    <n v="351.86133000000001"/>
    <n v="667.81439999999998"/>
    <n v="667.81439999999998"/>
    <x v="0"/>
    <x v="0"/>
    <x v="0"/>
    <x v="0"/>
    <n v="1.0879858"/>
    <n v="1.0879858"/>
    <s v="667.8144"/>
    <s v="667.8144"/>
    <n v="0.75528000000002748"/>
    <n v="4.7940000000039618E-2"/>
    <n v="4.8400000000015098E-2"/>
    <n v="0"/>
  </r>
  <r>
    <s v="P76386971"/>
    <x v="0"/>
    <x v="15"/>
    <x v="15"/>
    <x v="15"/>
    <x v="0"/>
    <x v="2"/>
    <x v="0"/>
    <n v="86.954999999999998"/>
    <d v="1981-01-19T00:00:00"/>
    <d v="2014-01-19T00:00:00"/>
    <n v="33"/>
    <n v="42"/>
    <x v="1"/>
    <s v="NA"/>
    <x v="0"/>
    <s v="NA"/>
    <x v="1"/>
    <s v="5.27"/>
    <n v="343.32855000000001"/>
    <n v="341.62466000000001"/>
    <n v="348.37756000000002"/>
    <n v="349.89508000000001"/>
    <n v="351.86133000000001"/>
    <n v="353.39404000000002"/>
    <n v="667.81439999999998"/>
    <n v="667.81439999999998"/>
    <x v="0"/>
    <x v="0"/>
    <x v="0"/>
    <x v="0"/>
    <n v="1.0879858"/>
    <n v="1.0879858"/>
    <s v="667.8144"/>
    <s v="667.8144"/>
    <n v="-1.7038900000000012"/>
    <n v="1.5175199999999904"/>
    <n v="1.5327100000000087"/>
    <n v="0"/>
  </r>
  <r>
    <s v="P76428061"/>
    <x v="0"/>
    <x v="0"/>
    <x v="0"/>
    <x v="0"/>
    <x v="0"/>
    <x v="1"/>
    <x v="1"/>
    <n v="2309.94"/>
    <d v="1990-02-04T00:00:00"/>
    <d v="2019-01-04T00:00:00"/>
    <n v="41"/>
    <n v="34"/>
    <x v="1"/>
    <s v="NA"/>
    <x v="0"/>
    <s v="NA"/>
    <x v="0"/>
    <s v="9.39"/>
    <n v="17445.245999999999"/>
    <n v="17445.245999999999"/>
    <n v="17740.414000000001"/>
    <n v="17740.414000000001"/>
    <n v="17917.817999999999"/>
    <n v="17917.817999999999"/>
    <n v="20185.740000000002"/>
    <n v="20185.740000000002"/>
    <x v="0"/>
    <x v="0"/>
    <x v="0"/>
    <x v="0"/>
    <n v="1.1265736"/>
    <n v="1.1265736"/>
    <s v="10231.156"/>
    <s v="10231.156"/>
    <n v="0"/>
    <n v="0"/>
    <n v="0"/>
    <n v="0"/>
  </r>
  <r>
    <s v="P76428061"/>
    <x v="0"/>
    <x v="1"/>
    <x v="1"/>
    <x v="1"/>
    <x v="0"/>
    <x v="1"/>
    <x v="1"/>
    <n v="2309.94"/>
    <d v="1990-02-04T00:00:00"/>
    <d v="2019-01-04T00:00:00"/>
    <n v="41"/>
    <n v="34"/>
    <x v="1"/>
    <s v="NA"/>
    <x v="0"/>
    <s v="NA"/>
    <x v="0"/>
    <s v="9.39"/>
    <n v="17445.245999999999"/>
    <n v="17445.245999999999"/>
    <n v="17740.414000000001"/>
    <n v="17740.414000000001"/>
    <n v="17917.817999999999"/>
    <n v="17917.817999999999"/>
    <n v="20185.740000000002"/>
    <n v="20185.740000000002"/>
    <x v="0"/>
    <x v="0"/>
    <x v="0"/>
    <x v="0"/>
    <n v="1.1265736"/>
    <n v="1.1265736"/>
    <s v="10231.156"/>
    <s v="10231.156"/>
    <n v="0"/>
    <n v="0"/>
    <n v="0"/>
    <n v="0"/>
  </r>
  <r>
    <s v="P76428061"/>
    <x v="0"/>
    <x v="2"/>
    <x v="2"/>
    <x v="2"/>
    <x v="0"/>
    <x v="1"/>
    <x v="1"/>
    <n v="2309.94"/>
    <d v="1990-02-04T00:00:00"/>
    <d v="2019-01-04T00:00:00"/>
    <n v="41"/>
    <n v="34"/>
    <x v="1"/>
    <s v="NA"/>
    <x v="0"/>
    <s v="NA"/>
    <x v="0"/>
    <s v="9.39"/>
    <n v="17445.245999999999"/>
    <n v="17457.555"/>
    <n v="17740.414000000001"/>
    <n v="17741.195"/>
    <n v="17917.817999999999"/>
    <n v="17918.607"/>
    <n v="20185.740000000002"/>
    <n v="20186.629000000001"/>
    <x v="0"/>
    <x v="0"/>
    <x v="0"/>
    <x v="0"/>
    <n v="1.1265736"/>
    <n v="1.1265736"/>
    <s v="10231.156"/>
    <s v="10231.156"/>
    <n v="12.309000000001106"/>
    <n v="0.78099999999903957"/>
    <n v="0.78900000000066939"/>
    <n v="0.8889999999992142"/>
  </r>
  <r>
    <s v="P76428061"/>
    <x v="0"/>
    <x v="3"/>
    <x v="3"/>
    <x v="3"/>
    <x v="0"/>
    <x v="1"/>
    <x v="1"/>
    <n v="2309.94"/>
    <d v="1990-02-04T00:00:00"/>
    <d v="2019-01-04T00:00:00"/>
    <n v="41"/>
    <n v="34"/>
    <x v="1"/>
    <s v="NA"/>
    <x v="0"/>
    <s v="NA"/>
    <x v="0"/>
    <s v="9.39"/>
    <n v="17457.555"/>
    <n v="16151.592000000001"/>
    <n v="17741.195"/>
    <n v="16414.013999999999"/>
    <n v="17918.607"/>
    <n v="16578.153999999999"/>
    <n v="20186.629000000001"/>
    <n v="18676.509999999998"/>
    <x v="0"/>
    <x v="0"/>
    <x v="0"/>
    <x v="0"/>
    <n v="1.1265736"/>
    <n v="1.1265736"/>
    <s v="10231.156"/>
    <s v="10231.156"/>
    <n v="-1305.9629999999997"/>
    <n v="-1327.1810000000005"/>
    <n v="-1340.4530000000013"/>
    <n v="-1510.1190000000024"/>
  </r>
  <r>
    <s v="P76428061"/>
    <x v="0"/>
    <x v="4"/>
    <x v="4"/>
    <x v="4"/>
    <x v="0"/>
    <x v="1"/>
    <x v="1"/>
    <n v="2309.94"/>
    <d v="1990-02-04T00:00:00"/>
    <d v="2019-01-04T00:00:00"/>
    <n v="41"/>
    <n v="34"/>
    <x v="1"/>
    <s v="NA"/>
    <x v="0"/>
    <s v="NA"/>
    <x v="0"/>
    <s v="9.39"/>
    <n v="16151.592000000001"/>
    <n v="16212.047"/>
    <n v="16414.013999999999"/>
    <n v="16477.353999999999"/>
    <n v="16578.153999999999"/>
    <n v="16642.127"/>
    <n v="18676.509999999998"/>
    <n v="18748.580000000002"/>
    <x v="0"/>
    <x v="0"/>
    <x v="0"/>
    <x v="0"/>
    <n v="1.1265736"/>
    <n v="1.1265736"/>
    <s v="10231.156"/>
    <s v="10231.156"/>
    <n v="60.454999999999927"/>
    <n v="63.340000000000146"/>
    <n v="63.973000000001775"/>
    <n v="72.070000000003347"/>
  </r>
  <r>
    <s v="P76428061"/>
    <x v="0"/>
    <x v="5"/>
    <x v="5"/>
    <x v="5"/>
    <x v="0"/>
    <x v="1"/>
    <x v="1"/>
    <n v="2309.94"/>
    <d v="1990-02-04T00:00:00"/>
    <d v="2019-01-04T00:00:00"/>
    <n v="41"/>
    <n v="34"/>
    <x v="1"/>
    <s v="NA"/>
    <x v="0"/>
    <s v="NA"/>
    <x v="0"/>
    <s v="9.39"/>
    <n v="16212.047"/>
    <n v="16212.047"/>
    <n v="16477.353999999999"/>
    <n v="16477.353999999999"/>
    <n v="16642.127"/>
    <n v="16642.127"/>
    <n v="18748.580000000002"/>
    <n v="18748.580000000002"/>
    <x v="0"/>
    <x v="0"/>
    <x v="0"/>
    <x v="0"/>
    <n v="1.1265736"/>
    <n v="1.1265736"/>
    <s v="10231.156"/>
    <s v="10231.156"/>
    <n v="0"/>
    <n v="0"/>
    <n v="0"/>
    <n v="0"/>
  </r>
  <r>
    <s v="P76428061"/>
    <x v="0"/>
    <x v="6"/>
    <x v="6"/>
    <x v="6"/>
    <x v="0"/>
    <x v="1"/>
    <x v="1"/>
    <n v="2309.94"/>
    <d v="1990-02-04T00:00:00"/>
    <d v="2019-01-04T00:00:00"/>
    <n v="41"/>
    <n v="34"/>
    <x v="1"/>
    <s v="NA"/>
    <x v="0"/>
    <s v="NA"/>
    <x v="0"/>
    <s v="9.39"/>
    <n v="16212.047"/>
    <n v="16212.047"/>
    <n v="16477.353999999999"/>
    <n v="16477.353999999999"/>
    <n v="16642.127"/>
    <n v="16642.127"/>
    <n v="18748.580000000002"/>
    <n v="18748.580000000002"/>
    <x v="0"/>
    <x v="0"/>
    <x v="0"/>
    <x v="0"/>
    <n v="1.1265736"/>
    <n v="1.1265736"/>
    <s v="10231.156"/>
    <s v="10231.156"/>
    <n v="0"/>
    <n v="0"/>
    <n v="0"/>
    <n v="0"/>
  </r>
  <r>
    <s v="P76428061"/>
    <x v="0"/>
    <x v="7"/>
    <x v="7"/>
    <x v="7"/>
    <x v="0"/>
    <x v="1"/>
    <x v="1"/>
    <n v="2309.94"/>
    <d v="1990-02-04T00:00:00"/>
    <d v="2019-01-04T00:00:00"/>
    <n v="41"/>
    <n v="34"/>
    <x v="1"/>
    <s v="NA"/>
    <x v="0"/>
    <s v="NA"/>
    <x v="0"/>
    <s v="9.39"/>
    <n v="16212.047"/>
    <n v="16106.669"/>
    <n v="16477.353999999999"/>
    <n v="16370.251"/>
    <n v="16642.127"/>
    <n v="16533.953000000001"/>
    <n v="18748.580000000002"/>
    <n v="18626.713"/>
    <x v="0"/>
    <x v="0"/>
    <x v="0"/>
    <x v="0"/>
    <n v="1.1265736"/>
    <n v="1.1265736"/>
    <s v="10231.156"/>
    <s v="10231.156"/>
    <n v="-105.37800000000061"/>
    <n v="-107.10299999999916"/>
    <n v="-108.17399999999907"/>
    <n v="-121.86700000000201"/>
  </r>
  <r>
    <s v="P76428061"/>
    <x v="0"/>
    <x v="8"/>
    <x v="8"/>
    <x v="8"/>
    <x v="0"/>
    <x v="1"/>
    <x v="1"/>
    <n v="2309.94"/>
    <d v="1990-02-04T00:00:00"/>
    <d v="2019-01-04T00:00:00"/>
    <n v="41"/>
    <n v="34"/>
    <x v="1"/>
    <s v="NA"/>
    <x v="0"/>
    <s v="NA"/>
    <x v="0"/>
    <s v="9.39"/>
    <n v="16106.669"/>
    <n v="16031.96"/>
    <n v="16370.251"/>
    <n v="16294.319"/>
    <n v="16533.953000000001"/>
    <n v="16457.261999999999"/>
    <n v="18626.713"/>
    <n v="18540.315999999999"/>
    <x v="0"/>
    <x v="0"/>
    <x v="0"/>
    <x v="0"/>
    <n v="1.1265736"/>
    <n v="1.1265736"/>
    <s v="10231.156"/>
    <s v="10231.156"/>
    <n v="-74.709000000000742"/>
    <n v="-75.932000000000698"/>
    <n v="-76.691000000002532"/>
    <n v="-86.397000000000844"/>
  </r>
  <r>
    <s v="P76428061"/>
    <x v="0"/>
    <x v="9"/>
    <x v="9"/>
    <x v="9"/>
    <x v="0"/>
    <x v="1"/>
    <x v="1"/>
    <n v="2309.94"/>
    <d v="1990-02-04T00:00:00"/>
    <d v="2019-01-04T00:00:00"/>
    <n v="41"/>
    <n v="34"/>
    <x v="1"/>
    <s v="NA"/>
    <x v="0"/>
    <s v="NA"/>
    <x v="0"/>
    <s v="9.39"/>
    <n v="16031.96"/>
    <n v="16091.967000000001"/>
    <n v="16294.319"/>
    <n v="16355.628000000001"/>
    <n v="16457.261999999999"/>
    <n v="16519.184000000001"/>
    <n v="18540.315999999999"/>
    <n v="18610.076000000001"/>
    <x v="0"/>
    <x v="0"/>
    <x v="0"/>
    <x v="0"/>
    <n v="1.1265736"/>
    <n v="1.1265736"/>
    <s v="10231.156"/>
    <s v="10231.156"/>
    <n v="60.007000000001426"/>
    <n v="61.309000000001106"/>
    <n v="61.922000000002299"/>
    <n v="69.760000000002037"/>
  </r>
  <r>
    <s v="P76428061"/>
    <x v="0"/>
    <x v="10"/>
    <x v="10"/>
    <x v="10"/>
    <x v="0"/>
    <x v="1"/>
    <x v="1"/>
    <n v="2309.94"/>
    <d v="1990-02-04T00:00:00"/>
    <d v="2019-01-04T00:00:00"/>
    <n v="41"/>
    <n v="34"/>
    <x v="1"/>
    <s v="NA"/>
    <x v="0"/>
    <s v="NA"/>
    <x v="0"/>
    <s v="9.39"/>
    <n v="16091.967000000001"/>
    <n v="16091.967000000001"/>
    <n v="16355.628000000001"/>
    <n v="16355.628000000001"/>
    <n v="16519.184000000001"/>
    <n v="16519.184000000001"/>
    <n v="18610.076000000001"/>
    <n v="18610.076000000001"/>
    <x v="0"/>
    <x v="0"/>
    <x v="0"/>
    <x v="0"/>
    <n v="1.1265736"/>
    <n v="1.1265736"/>
    <s v="10231.156"/>
    <s v="10247.447"/>
    <n v="0"/>
    <n v="0"/>
    <n v="0"/>
    <n v="0"/>
  </r>
  <r>
    <s v="P76428061"/>
    <x v="0"/>
    <x v="11"/>
    <x v="11"/>
    <x v="11"/>
    <x v="0"/>
    <x v="1"/>
    <x v="1"/>
    <n v="2309.94"/>
    <d v="1990-02-04T00:00:00"/>
    <d v="2019-01-04T00:00:00"/>
    <n v="41"/>
    <n v="34"/>
    <x v="1"/>
    <s v="NA"/>
    <x v="0"/>
    <s v="NA"/>
    <x v="0"/>
    <s v="9.39"/>
    <n v="16091.967000000001"/>
    <n v="16091.967000000001"/>
    <n v="16355.628000000001"/>
    <n v="16355.628000000001"/>
    <n v="16519.184000000001"/>
    <n v="16519.184000000001"/>
    <n v="18610.076000000001"/>
    <n v="18568.259999999998"/>
    <x v="0"/>
    <x v="0"/>
    <x v="0"/>
    <x v="0"/>
    <n v="1.1265736"/>
    <n v="1.1240422000000001"/>
    <s v="10247.447"/>
    <s v="10247.447"/>
    <n v="0"/>
    <n v="0"/>
    <n v="0"/>
    <n v="-41.816000000002532"/>
  </r>
  <r>
    <s v="P76428061"/>
    <x v="0"/>
    <x v="12"/>
    <x v="12"/>
    <x v="12"/>
    <x v="0"/>
    <x v="1"/>
    <x v="1"/>
    <n v="2309.94"/>
    <d v="1990-02-04T00:00:00"/>
    <d v="2019-01-04T00:00:00"/>
    <n v="41"/>
    <n v="34"/>
    <x v="1"/>
    <s v="NA"/>
    <x v="0"/>
    <s v="NA"/>
    <x v="0"/>
    <s v="9.39"/>
    <n v="16091.967000000001"/>
    <n v="16091.967000000001"/>
    <n v="16355.628000000001"/>
    <n v="16355.628000000001"/>
    <n v="16519.184000000001"/>
    <n v="16519.184000000001"/>
    <n v="18568.259999999998"/>
    <n v="18568.259999999998"/>
    <x v="0"/>
    <x v="0"/>
    <x v="0"/>
    <x v="0"/>
    <n v="1.1240422000000001"/>
    <n v="1.1240422000000001"/>
    <s v="10247.447"/>
    <s v="10247.447"/>
    <n v="0"/>
    <n v="0"/>
    <n v="0"/>
    <n v="0"/>
  </r>
  <r>
    <s v="P76428061"/>
    <x v="0"/>
    <x v="13"/>
    <x v="13"/>
    <x v="13"/>
    <x v="0"/>
    <x v="1"/>
    <x v="1"/>
    <n v="2309.94"/>
    <d v="1990-02-04T00:00:00"/>
    <d v="2019-01-04T00:00:00"/>
    <n v="41"/>
    <n v="34"/>
    <x v="1"/>
    <s v="NA"/>
    <x v="0"/>
    <s v="NA"/>
    <x v="0"/>
    <s v="9.39"/>
    <n v="16091.967000000001"/>
    <n v="16091.967000000001"/>
    <n v="16355.628000000001"/>
    <n v="16355.628000000001"/>
    <n v="16519.184000000001"/>
    <n v="16519.184000000001"/>
    <n v="18568.259999999998"/>
    <n v="18568.259999999998"/>
    <x v="0"/>
    <x v="0"/>
    <x v="0"/>
    <x v="0"/>
    <n v="1.1240422000000001"/>
    <n v="1.1240422000000001"/>
    <s v="10247.447"/>
    <s v="10247.447"/>
    <n v="0"/>
    <n v="0"/>
    <n v="0"/>
    <n v="0"/>
  </r>
  <r>
    <s v="P76428061"/>
    <x v="0"/>
    <x v="14"/>
    <x v="14"/>
    <x v="14"/>
    <x v="0"/>
    <x v="1"/>
    <x v="1"/>
    <n v="2309.94"/>
    <d v="1990-02-04T00:00:00"/>
    <d v="2019-01-04T00:00:00"/>
    <n v="41"/>
    <n v="34"/>
    <x v="1"/>
    <s v="NA"/>
    <x v="0"/>
    <s v="NA"/>
    <x v="0"/>
    <s v="9.39"/>
    <n v="16091.967000000001"/>
    <n v="16128.406000000001"/>
    <n v="16355.628000000001"/>
    <n v="16357.94"/>
    <n v="16519.184000000001"/>
    <n v="16521.52"/>
    <n v="18568.259999999998"/>
    <n v="18570.884999999998"/>
    <x v="0"/>
    <x v="0"/>
    <x v="0"/>
    <x v="0"/>
    <n v="1.1240422000000001"/>
    <n v="1.1240422000000001"/>
    <s v="10247.447"/>
    <s v="10247.447"/>
    <n v="36.439000000000306"/>
    <n v="2.3119999999998981"/>
    <n v="2.3359999999993306"/>
    <n v="2.625"/>
  </r>
  <r>
    <s v="P76428061"/>
    <x v="0"/>
    <x v="15"/>
    <x v="15"/>
    <x v="15"/>
    <x v="0"/>
    <x v="1"/>
    <x v="1"/>
    <n v="2309.94"/>
    <d v="1990-02-04T00:00:00"/>
    <d v="2019-01-04T00:00:00"/>
    <n v="41"/>
    <n v="34"/>
    <x v="1"/>
    <s v="NA"/>
    <x v="0"/>
    <s v="NA"/>
    <x v="0"/>
    <s v="9.39"/>
    <n v="16128.406000000001"/>
    <n v="16068.263000000001"/>
    <n v="16357.94"/>
    <n v="16415.150000000001"/>
    <n v="16521.52"/>
    <n v="16579.303"/>
    <n v="18570.884999999998"/>
    <n v="18635.833999999999"/>
    <x v="0"/>
    <x v="0"/>
    <x v="0"/>
    <x v="0"/>
    <n v="1.1240422000000001"/>
    <n v="1.1240422000000001"/>
    <s v="10247.447"/>
    <s v="10247.447"/>
    <n v="-60.143000000000029"/>
    <n v="57.210000000000946"/>
    <n v="57.782999999999447"/>
    <n v="64.949000000000524"/>
  </r>
  <r>
    <s v="P76710909"/>
    <x v="0"/>
    <x v="0"/>
    <x v="0"/>
    <x v="0"/>
    <x v="0"/>
    <x v="1"/>
    <x v="1"/>
    <n v="314.58"/>
    <d v="1994-04-28T00:00:00"/>
    <d v="2020-12-28T00:00:00"/>
    <n v="49"/>
    <n v="26"/>
    <x v="0"/>
    <s v="NA"/>
    <x v="0"/>
    <s v="NA"/>
    <x v="0"/>
    <s v="1.07"/>
    <n v="1847.0264999999999"/>
    <n v="1847.0264999999999"/>
    <n v="1879.6895"/>
    <n v="1879.6895"/>
    <n v="1898.4863"/>
    <n v="1898.4863"/>
    <n v="2204.7091999999998"/>
    <n v="2204.7094999999999"/>
    <x v="0"/>
    <x v="0"/>
    <x v="0"/>
    <x v="0"/>
    <n v="1.1612985"/>
    <n v="1.1612985"/>
    <s v="974.1279"/>
    <s v="974.1279"/>
    <n v="0"/>
    <n v="0"/>
    <n v="0"/>
    <n v="3.0000000015206751E-4"/>
  </r>
  <r>
    <s v="P76710909"/>
    <x v="0"/>
    <x v="1"/>
    <x v="1"/>
    <x v="1"/>
    <x v="0"/>
    <x v="1"/>
    <x v="1"/>
    <n v="314.58"/>
    <d v="1994-04-28T00:00:00"/>
    <d v="2020-12-28T00:00:00"/>
    <n v="49"/>
    <n v="26"/>
    <x v="0"/>
    <s v="NA"/>
    <x v="0"/>
    <s v="NA"/>
    <x v="0"/>
    <s v="1.07"/>
    <n v="1847.0264999999999"/>
    <n v="1847.0264999999999"/>
    <n v="1879.6895"/>
    <n v="1879.6895"/>
    <n v="1898.4863"/>
    <n v="1898.4863"/>
    <n v="2204.7094999999999"/>
    <n v="2204.7094999999999"/>
    <x v="0"/>
    <x v="0"/>
    <x v="0"/>
    <x v="0"/>
    <n v="1.1612985"/>
    <n v="1.1612985"/>
    <s v="974.1279"/>
    <s v="974.1279"/>
    <n v="0"/>
    <n v="0"/>
    <n v="0"/>
    <n v="0"/>
  </r>
  <r>
    <s v="P76710909"/>
    <x v="0"/>
    <x v="2"/>
    <x v="2"/>
    <x v="2"/>
    <x v="0"/>
    <x v="1"/>
    <x v="1"/>
    <n v="314.58"/>
    <d v="1994-04-28T00:00:00"/>
    <d v="2020-12-28T00:00:00"/>
    <n v="49"/>
    <n v="26"/>
    <x v="0"/>
    <s v="NA"/>
    <x v="0"/>
    <s v="NA"/>
    <x v="0"/>
    <s v="1.07"/>
    <n v="1847.0264999999999"/>
    <n v="1848.3296"/>
    <n v="1879.6895"/>
    <n v="1879.7723000000001"/>
    <n v="1898.4863"/>
    <n v="1898.5700999999999"/>
    <n v="2204.7094999999999"/>
    <n v="2204.8065999999999"/>
    <x v="0"/>
    <x v="0"/>
    <x v="0"/>
    <x v="0"/>
    <n v="1.1612985"/>
    <n v="1.1612985"/>
    <s v="974.1279"/>
    <s v="974.1279"/>
    <n v="1.3031000000000859"/>
    <n v="8.2800000000133878E-2"/>
    <n v="8.3799999999882857E-2"/>
    <n v="9.7099999999954889E-2"/>
  </r>
  <r>
    <s v="P76710909"/>
    <x v="0"/>
    <x v="3"/>
    <x v="3"/>
    <x v="3"/>
    <x v="0"/>
    <x v="1"/>
    <x v="1"/>
    <n v="314.58"/>
    <d v="1994-04-28T00:00:00"/>
    <d v="2020-12-28T00:00:00"/>
    <n v="49"/>
    <n v="26"/>
    <x v="0"/>
    <s v="NA"/>
    <x v="0"/>
    <s v="NA"/>
    <x v="0"/>
    <s v="1.07"/>
    <n v="1848.3296"/>
    <n v="1710.0599"/>
    <n v="1879.7723000000001"/>
    <n v="1739.1504"/>
    <n v="1898.5700999999999"/>
    <n v="1756.5418999999999"/>
    <n v="2204.8065999999999"/>
    <n v="2039.8694"/>
    <x v="0"/>
    <x v="0"/>
    <x v="0"/>
    <x v="0"/>
    <n v="1.1612985"/>
    <n v="1.1612985"/>
    <s v="974.1279"/>
    <s v="974.1279"/>
    <n v="-138.26970000000006"/>
    <n v="-140.6219000000001"/>
    <n v="-142.02819999999997"/>
    <n v="-164.93719999999985"/>
  </r>
  <r>
    <s v="P76710909"/>
    <x v="0"/>
    <x v="4"/>
    <x v="4"/>
    <x v="4"/>
    <x v="0"/>
    <x v="1"/>
    <x v="1"/>
    <n v="314.58"/>
    <d v="1994-04-28T00:00:00"/>
    <d v="2020-12-28T00:00:00"/>
    <n v="49"/>
    <n v="26"/>
    <x v="0"/>
    <s v="NA"/>
    <x v="0"/>
    <s v="NA"/>
    <x v="0"/>
    <s v="1.07"/>
    <n v="1710.0599"/>
    <n v="1716.4607000000001"/>
    <n v="1739.1504"/>
    <n v="1745.8616"/>
    <n v="1756.5418999999999"/>
    <n v="1763.3202000000001"/>
    <n v="2039.8694"/>
    <n v="2047.7411"/>
    <x v="0"/>
    <x v="0"/>
    <x v="0"/>
    <x v="0"/>
    <n v="1.1612985"/>
    <n v="1.1612985"/>
    <s v="974.1279"/>
    <s v="974.1279"/>
    <n v="6.4008000000001175"/>
    <n v="6.7111999999999625"/>
    <n v="6.7783000000001721"/>
    <n v="7.8716999999999189"/>
  </r>
  <r>
    <s v="P76710909"/>
    <x v="0"/>
    <x v="5"/>
    <x v="5"/>
    <x v="5"/>
    <x v="0"/>
    <x v="1"/>
    <x v="1"/>
    <n v="314.58"/>
    <d v="1994-04-28T00:00:00"/>
    <d v="2020-12-28T00:00:00"/>
    <n v="49"/>
    <n v="26"/>
    <x v="0"/>
    <s v="NA"/>
    <x v="0"/>
    <s v="NA"/>
    <x v="0"/>
    <s v="1.07"/>
    <n v="1716.4607000000001"/>
    <n v="1716.4607000000001"/>
    <n v="1745.8616"/>
    <n v="1745.8616"/>
    <n v="1763.3202000000001"/>
    <n v="1763.3202000000001"/>
    <n v="2047.7411"/>
    <n v="2047.7411"/>
    <x v="0"/>
    <x v="0"/>
    <x v="0"/>
    <x v="0"/>
    <n v="1.1612985"/>
    <n v="1.1612985"/>
    <s v="974.1279"/>
    <s v="974.1279"/>
    <n v="0"/>
    <n v="0"/>
    <n v="0"/>
    <n v="0"/>
  </r>
  <r>
    <s v="P76710909"/>
    <x v="0"/>
    <x v="6"/>
    <x v="6"/>
    <x v="6"/>
    <x v="0"/>
    <x v="1"/>
    <x v="1"/>
    <n v="314.58"/>
    <d v="1994-04-28T00:00:00"/>
    <d v="2020-12-28T00:00:00"/>
    <n v="49"/>
    <n v="26"/>
    <x v="0"/>
    <s v="NA"/>
    <x v="0"/>
    <s v="NA"/>
    <x v="0"/>
    <s v="1.07"/>
    <n v="1716.4607000000001"/>
    <n v="1716.4607000000001"/>
    <n v="1745.8616"/>
    <n v="1745.8616"/>
    <n v="1763.3202000000001"/>
    <n v="1763.3202000000001"/>
    <n v="2047.7411"/>
    <n v="2047.7411"/>
    <x v="0"/>
    <x v="0"/>
    <x v="0"/>
    <x v="0"/>
    <n v="1.1612985"/>
    <n v="1.1612985"/>
    <s v="974.1279"/>
    <s v="974.1279"/>
    <n v="0"/>
    <n v="0"/>
    <n v="0"/>
    <n v="0"/>
  </r>
  <r>
    <s v="P76710909"/>
    <x v="0"/>
    <x v="7"/>
    <x v="7"/>
    <x v="7"/>
    <x v="0"/>
    <x v="1"/>
    <x v="1"/>
    <n v="314.58"/>
    <d v="1994-04-28T00:00:00"/>
    <d v="2020-12-28T00:00:00"/>
    <n v="49"/>
    <n v="26"/>
    <x v="0"/>
    <s v="NA"/>
    <x v="0"/>
    <s v="NA"/>
    <x v="0"/>
    <s v="1.07"/>
    <n v="1716.4607000000001"/>
    <n v="1705.3036"/>
    <n v="1745.8616"/>
    <n v="1734.5135"/>
    <n v="1763.3202000000001"/>
    <n v="1751.8586"/>
    <n v="2047.7411"/>
    <n v="2034.4308000000001"/>
    <x v="0"/>
    <x v="0"/>
    <x v="0"/>
    <x v="0"/>
    <n v="1.1612985"/>
    <n v="1.1612985"/>
    <s v="974.1279"/>
    <s v="974.1279"/>
    <n v="-11.157100000000128"/>
    <n v="-11.348099999999931"/>
    <n v="-11.461600000000089"/>
    <n v="-13.31029999999987"/>
  </r>
  <r>
    <s v="P76710909"/>
    <x v="0"/>
    <x v="8"/>
    <x v="8"/>
    <x v="8"/>
    <x v="0"/>
    <x v="1"/>
    <x v="1"/>
    <n v="314.58"/>
    <d v="1994-04-28T00:00:00"/>
    <d v="2020-12-28T00:00:00"/>
    <n v="49"/>
    <n v="26"/>
    <x v="0"/>
    <s v="NA"/>
    <x v="0"/>
    <s v="NA"/>
    <x v="0"/>
    <s v="1.07"/>
    <n v="1705.3036"/>
    <n v="1703.2931000000001"/>
    <n v="1734.5135"/>
    <n v="1732.4684999999999"/>
    <n v="1751.8586"/>
    <n v="1749.7932000000001"/>
    <n v="2034.4308000000001"/>
    <n v="2032.0322000000001"/>
    <x v="0"/>
    <x v="0"/>
    <x v="0"/>
    <x v="0"/>
    <n v="1.1612985"/>
    <n v="1.1612985"/>
    <s v="974.1279"/>
    <s v="974.1279"/>
    <n v="-2.0104999999998654"/>
    <n v="-2.0450000000000728"/>
    <n v="-2.0653999999999542"/>
    <n v="-2.3985999999999876"/>
  </r>
  <r>
    <s v="P76710909"/>
    <x v="0"/>
    <x v="9"/>
    <x v="9"/>
    <x v="9"/>
    <x v="0"/>
    <x v="1"/>
    <x v="1"/>
    <n v="314.58"/>
    <d v="1994-04-28T00:00:00"/>
    <d v="2020-12-28T00:00:00"/>
    <n v="49"/>
    <n v="26"/>
    <x v="0"/>
    <s v="NA"/>
    <x v="0"/>
    <s v="NA"/>
    <x v="0"/>
    <s v="1.07"/>
    <n v="1703.2931000000001"/>
    <n v="1709.6685"/>
    <n v="1732.4684999999999"/>
    <n v="1738.9870000000001"/>
    <n v="1749.7932000000001"/>
    <n v="1756.377"/>
    <n v="2032.0322000000001"/>
    <n v="2039.6778999999999"/>
    <x v="0"/>
    <x v="0"/>
    <x v="0"/>
    <x v="0"/>
    <n v="1.1612985"/>
    <n v="1.1612985"/>
    <s v="974.1279"/>
    <s v="974.1279"/>
    <n v="6.3753999999998996"/>
    <n v="6.518500000000131"/>
    <n v="6.5837999999998829"/>
    <n v="7.6456999999998061"/>
  </r>
  <r>
    <s v="P76710909"/>
    <x v="0"/>
    <x v="10"/>
    <x v="10"/>
    <x v="10"/>
    <x v="0"/>
    <x v="1"/>
    <x v="1"/>
    <n v="314.58"/>
    <d v="1994-04-28T00:00:00"/>
    <d v="2020-12-28T00:00:00"/>
    <n v="49"/>
    <n v="26"/>
    <x v="0"/>
    <s v="NA"/>
    <x v="0"/>
    <s v="NA"/>
    <x v="0"/>
    <s v="1.07"/>
    <n v="1709.6685"/>
    <n v="1709.6685"/>
    <n v="1738.9870000000001"/>
    <n v="1738.9870000000001"/>
    <n v="1756.377"/>
    <n v="1756.377"/>
    <n v="2039.6778999999999"/>
    <n v="2039.6778999999999"/>
    <x v="0"/>
    <x v="0"/>
    <x v="0"/>
    <x v="0"/>
    <n v="1.1612985"/>
    <n v="1.1612985"/>
    <s v="974.1279"/>
    <s v="975.83997"/>
    <n v="0"/>
    <n v="0"/>
    <n v="0"/>
    <n v="0"/>
  </r>
  <r>
    <s v="P76710909"/>
    <x v="0"/>
    <x v="11"/>
    <x v="11"/>
    <x v="11"/>
    <x v="0"/>
    <x v="1"/>
    <x v="1"/>
    <n v="314.58"/>
    <d v="1994-04-28T00:00:00"/>
    <d v="2020-12-28T00:00:00"/>
    <n v="49"/>
    <n v="26"/>
    <x v="0"/>
    <s v="NA"/>
    <x v="0"/>
    <s v="NA"/>
    <x v="0"/>
    <s v="1.07"/>
    <n v="1709.6685"/>
    <n v="1709.6685"/>
    <n v="1738.9870000000001"/>
    <n v="1738.9870000000001"/>
    <n v="1756.377"/>
    <n v="1756.377"/>
    <n v="2039.6778999999999"/>
    <n v="2039.6778999999999"/>
    <x v="0"/>
    <x v="0"/>
    <x v="0"/>
    <x v="0"/>
    <n v="1.1612985"/>
    <n v="1.1612985"/>
    <s v="975.83997"/>
    <s v="975.83997"/>
    <n v="0"/>
    <n v="0"/>
    <n v="0"/>
    <n v="0"/>
  </r>
  <r>
    <s v="P76710909"/>
    <x v="0"/>
    <x v="12"/>
    <x v="12"/>
    <x v="12"/>
    <x v="0"/>
    <x v="1"/>
    <x v="1"/>
    <n v="314.58"/>
    <d v="1994-04-28T00:00:00"/>
    <d v="2020-12-28T00:00:00"/>
    <n v="49"/>
    <n v="26"/>
    <x v="0"/>
    <s v="NA"/>
    <x v="0"/>
    <s v="NA"/>
    <x v="0"/>
    <s v="1.07"/>
    <n v="1709.6685"/>
    <n v="1709.6685"/>
    <n v="1738.9870000000001"/>
    <n v="1738.9870000000001"/>
    <n v="1756.377"/>
    <n v="1756.377"/>
    <n v="2039.6778999999999"/>
    <n v="2039.6778999999999"/>
    <x v="0"/>
    <x v="0"/>
    <x v="0"/>
    <x v="0"/>
    <n v="1.1612985"/>
    <n v="1.1612985"/>
    <s v="975.83997"/>
    <s v="975.83997"/>
    <n v="0"/>
    <n v="0"/>
    <n v="0"/>
    <n v="0"/>
  </r>
  <r>
    <s v="P76710909"/>
    <x v="0"/>
    <x v="13"/>
    <x v="13"/>
    <x v="13"/>
    <x v="0"/>
    <x v="1"/>
    <x v="1"/>
    <n v="314.58"/>
    <d v="1994-04-28T00:00:00"/>
    <d v="2020-12-28T00:00:00"/>
    <n v="49"/>
    <n v="26"/>
    <x v="0"/>
    <s v="NA"/>
    <x v="0"/>
    <s v="NA"/>
    <x v="0"/>
    <s v="1.07"/>
    <n v="1709.6685"/>
    <n v="1709.6685"/>
    <n v="1738.9870000000001"/>
    <n v="1738.9870000000001"/>
    <n v="1756.377"/>
    <n v="1756.377"/>
    <n v="2039.6778999999999"/>
    <n v="2039.6778999999999"/>
    <x v="0"/>
    <x v="0"/>
    <x v="0"/>
    <x v="0"/>
    <n v="1.1612985"/>
    <n v="1.1612985"/>
    <s v="975.83997"/>
    <s v="975.83997"/>
    <n v="0"/>
    <n v="0"/>
    <n v="0"/>
    <n v="0"/>
  </r>
  <r>
    <s v="P76710909"/>
    <x v="0"/>
    <x v="14"/>
    <x v="14"/>
    <x v="14"/>
    <x v="0"/>
    <x v="1"/>
    <x v="1"/>
    <n v="314.58"/>
    <d v="1994-04-28T00:00:00"/>
    <d v="2020-12-28T00:00:00"/>
    <n v="49"/>
    <n v="26"/>
    <x v="0"/>
    <s v="NA"/>
    <x v="0"/>
    <s v="NA"/>
    <x v="0"/>
    <s v="1.07"/>
    <n v="1709.6685"/>
    <n v="1713.5399"/>
    <n v="1738.9870000000001"/>
    <n v="1739.2329"/>
    <n v="1756.377"/>
    <n v="1756.6251999999999"/>
    <n v="2039.6778999999999"/>
    <n v="2039.9662000000001"/>
    <x v="0"/>
    <x v="0"/>
    <x v="0"/>
    <x v="0"/>
    <n v="1.1612985"/>
    <n v="1.1612985"/>
    <s v="975.83997"/>
    <s v="975.83997"/>
    <n v="3.8713999999999942"/>
    <n v="0.24589999999989232"/>
    <n v="0.24819999999999709"/>
    <n v="0.28830000000016298"/>
  </r>
  <r>
    <s v="P76710909"/>
    <x v="0"/>
    <x v="15"/>
    <x v="15"/>
    <x v="15"/>
    <x v="0"/>
    <x v="1"/>
    <x v="1"/>
    <n v="314.58"/>
    <d v="1994-04-28T00:00:00"/>
    <d v="2020-12-28T00:00:00"/>
    <n v="49"/>
    <n v="26"/>
    <x v="0"/>
    <s v="NA"/>
    <x v="0"/>
    <s v="NA"/>
    <x v="0"/>
    <s v="1.07"/>
    <n v="1713.5399"/>
    <n v="1707.15"/>
    <n v="1739.2329"/>
    <n v="1745.3158000000001"/>
    <n v="1756.6251999999999"/>
    <n v="1762.7689"/>
    <n v="2039.9662000000001"/>
    <n v="2047.1007999999999"/>
    <x v="0"/>
    <x v="0"/>
    <x v="0"/>
    <x v="0"/>
    <n v="1.1612985"/>
    <n v="1.1612985"/>
    <s v="975.83997"/>
    <s v="975.83997"/>
    <n v="-6.3898999999998978"/>
    <n v="6.0829000000001088"/>
    <n v="6.1437000000000808"/>
    <n v="7.1345999999998639"/>
  </r>
  <r>
    <s v="P76732359"/>
    <x v="0"/>
    <x v="0"/>
    <x v="0"/>
    <x v="0"/>
    <x v="0"/>
    <x v="0"/>
    <x v="2"/>
    <n v="398.52"/>
    <d v="1993-01-31T00:00:00"/>
    <d v="2025-01-01T00:00:00"/>
    <n v="41"/>
    <n v="34"/>
    <x v="1"/>
    <s v="37"/>
    <x v="2"/>
    <s v="37"/>
    <x v="0"/>
    <s v="1.62"/>
    <n v="4130.8149999999996"/>
    <n v="4130.8149999999996"/>
    <n v="4217.2749999999996"/>
    <n v="4217.2749999999996"/>
    <n v="4259.4477999999999"/>
    <n v="4259.4477999999999"/>
    <n v="4787.799"/>
    <n v="4787.7983000000004"/>
    <x v="0"/>
    <x v="0"/>
    <x v="0"/>
    <x v="0"/>
    <n v="1.1240422000000001"/>
    <n v="1.1240422000000001"/>
    <s v="2339.3123"/>
    <s v="2339.3123"/>
    <n v="0"/>
    <n v="0"/>
    <n v="0"/>
    <n v="-6.9999999959691195E-4"/>
  </r>
  <r>
    <s v="P76732359"/>
    <x v="0"/>
    <x v="1"/>
    <x v="1"/>
    <x v="1"/>
    <x v="0"/>
    <x v="0"/>
    <x v="2"/>
    <n v="398.52"/>
    <d v="1993-01-31T00:00:00"/>
    <d v="2025-01-01T00:00:00"/>
    <n v="41"/>
    <n v="34"/>
    <x v="1"/>
    <s v="37"/>
    <x v="2"/>
    <s v="37"/>
    <x v="0"/>
    <s v="1.62"/>
    <n v="4130.8149999999996"/>
    <n v="4130.8149999999996"/>
    <n v="4217.2749999999996"/>
    <n v="4217.2749999999996"/>
    <n v="4259.4477999999999"/>
    <n v="4259.4477999999999"/>
    <n v="4787.7983000000004"/>
    <n v="4787.7983000000004"/>
    <x v="0"/>
    <x v="0"/>
    <x v="0"/>
    <x v="0"/>
    <n v="1.1240422000000001"/>
    <n v="1.1240422000000001"/>
    <s v="2339.3123"/>
    <s v="2339.3123"/>
    <n v="0"/>
    <n v="0"/>
    <n v="0"/>
    <n v="0"/>
  </r>
  <r>
    <s v="P76732359"/>
    <x v="0"/>
    <x v="2"/>
    <x v="2"/>
    <x v="2"/>
    <x v="0"/>
    <x v="0"/>
    <x v="2"/>
    <n v="398.52"/>
    <d v="1993-01-31T00:00:00"/>
    <d v="2025-01-01T00:00:00"/>
    <n v="41"/>
    <n v="34"/>
    <x v="1"/>
    <s v="37"/>
    <x v="2"/>
    <s v="37"/>
    <x v="0"/>
    <s v="1.62"/>
    <n v="4130.8149999999996"/>
    <n v="4131.8926000000001"/>
    <n v="4217.2749999999996"/>
    <n v="4217.3437999999996"/>
    <n v="4259.4477999999999"/>
    <n v="4259.5169999999998"/>
    <n v="4787.7983000000004"/>
    <n v="4787.8770000000004"/>
    <x v="0"/>
    <x v="0"/>
    <x v="0"/>
    <x v="0"/>
    <n v="1.1240422000000001"/>
    <n v="1.1240422000000001"/>
    <s v="2339.3123"/>
    <s v="2339.3123"/>
    <n v="1.0776000000005297"/>
    <n v="6.8800000000010186E-2"/>
    <n v="6.9199999999909778E-2"/>
    <n v="7.8700000000026193E-2"/>
  </r>
  <r>
    <s v="P76732359"/>
    <x v="0"/>
    <x v="3"/>
    <x v="3"/>
    <x v="3"/>
    <x v="0"/>
    <x v="0"/>
    <x v="2"/>
    <n v="398.52"/>
    <d v="1993-01-31T00:00:00"/>
    <d v="2025-01-01T00:00:00"/>
    <n v="41"/>
    <n v="34"/>
    <x v="1"/>
    <s v="37"/>
    <x v="2"/>
    <s v="37"/>
    <x v="0"/>
    <s v="1.62"/>
    <n v="4131.8926000000001"/>
    <n v="3823.4054999999998"/>
    <n v="4217.3437999999996"/>
    <n v="3902.4713999999999"/>
    <n v="4259.5169999999998"/>
    <n v="3941.4960000000001"/>
    <n v="4787.8770000000004"/>
    <n v="4430.4076999999997"/>
    <x v="0"/>
    <x v="0"/>
    <x v="0"/>
    <x v="0"/>
    <n v="1.1240422000000001"/>
    <n v="1.1240422000000001"/>
    <s v="2339.3123"/>
    <s v="2339.3123"/>
    <n v="-308.48710000000028"/>
    <n v="-314.87239999999974"/>
    <n v="-318.02099999999973"/>
    <n v="-357.46930000000066"/>
  </r>
  <r>
    <s v="P76732359"/>
    <x v="0"/>
    <x v="4"/>
    <x v="4"/>
    <x v="4"/>
    <x v="0"/>
    <x v="0"/>
    <x v="2"/>
    <n v="398.52"/>
    <d v="1993-01-31T00:00:00"/>
    <d v="2025-01-01T00:00:00"/>
    <n v="41"/>
    <n v="34"/>
    <x v="1"/>
    <s v="37"/>
    <x v="2"/>
    <s v="37"/>
    <x v="0"/>
    <s v="1.62"/>
    <n v="3823.4054999999998"/>
    <n v="3842.4749000000002"/>
    <n v="3902.4713999999999"/>
    <n v="3921.3344999999999"/>
    <n v="3941.4960000000001"/>
    <n v="3960.5479"/>
    <n v="4430.4076999999997"/>
    <n v="4451.8227999999999"/>
    <x v="0"/>
    <x v="0"/>
    <x v="0"/>
    <x v="0"/>
    <n v="1.1240422000000001"/>
    <n v="1.1240422000000001"/>
    <s v="2339.3123"/>
    <s v="2339.3123"/>
    <n v="19.069400000000314"/>
    <n v="18.863100000000031"/>
    <n v="19.051899999999932"/>
    <n v="21.415100000000166"/>
  </r>
  <r>
    <s v="P76732359"/>
    <x v="0"/>
    <x v="5"/>
    <x v="5"/>
    <x v="5"/>
    <x v="1"/>
    <x v="0"/>
    <x v="2"/>
    <n v="398.52"/>
    <d v="1993-01-31T00:00:00"/>
    <d v="2025-02-01T00:00:00"/>
    <n v="41"/>
    <n v="34"/>
    <x v="1"/>
    <s v="37"/>
    <x v="2"/>
    <s v="37"/>
    <x v="0"/>
    <s v="1.62"/>
    <n v="3842.4749000000002"/>
    <n v="3842.4749000000002"/>
    <n v="3921.3344999999999"/>
    <n v="3921.3344999999999"/>
    <n v="3960.5479"/>
    <n v="3960.5479"/>
    <n v="4451.8227999999999"/>
    <n v="4451.8227999999999"/>
    <x v="0"/>
    <x v="0"/>
    <x v="0"/>
    <x v="0"/>
    <n v="1.1240422000000001"/>
    <n v="1.1240422000000001"/>
    <s v="2339.3123"/>
    <s v="2339.3123"/>
    <n v="0"/>
    <n v="0"/>
    <n v="0"/>
    <n v="0"/>
  </r>
  <r>
    <s v="P76732359"/>
    <x v="0"/>
    <x v="6"/>
    <x v="6"/>
    <x v="6"/>
    <x v="1"/>
    <x v="0"/>
    <x v="2"/>
    <n v="398.52"/>
    <d v="1993-01-31T00:00:00"/>
    <d v="2025-02-01T00:00:00"/>
    <n v="41"/>
    <n v="34"/>
    <x v="1"/>
    <s v="37"/>
    <x v="2"/>
    <s v="37"/>
    <x v="0"/>
    <s v="1.62"/>
    <n v="3842.4749000000002"/>
    <n v="3844.0929999999998"/>
    <n v="3921.3344999999999"/>
    <n v="3922.9520000000002"/>
    <n v="3960.5479"/>
    <n v="3962.1813999999999"/>
    <n v="4451.8227999999999"/>
    <n v="4453.6589999999997"/>
    <x v="0"/>
    <x v="0"/>
    <x v="0"/>
    <x v="0"/>
    <n v="1.1240422000000001"/>
    <n v="1.1240422000000001"/>
    <s v="2339.3123"/>
    <s v="2339.3123"/>
    <n v="1.6180999999996857"/>
    <n v="1.617500000000291"/>
    <n v="1.6334999999999127"/>
    <n v="1.8361999999997352"/>
  </r>
  <r>
    <s v="P76732359"/>
    <x v="0"/>
    <x v="7"/>
    <x v="7"/>
    <x v="7"/>
    <x v="1"/>
    <x v="0"/>
    <x v="2"/>
    <n v="398.52"/>
    <d v="1993-01-31T00:00:00"/>
    <d v="2025-02-01T00:00:00"/>
    <n v="41"/>
    <n v="34"/>
    <x v="1"/>
    <s v="37"/>
    <x v="2"/>
    <s v="37"/>
    <x v="0"/>
    <s v="1.62"/>
    <n v="3844.0929999999998"/>
    <n v="3819.1064000000001"/>
    <n v="3922.9520000000002"/>
    <n v="3897.453"/>
    <n v="3962.1813999999999"/>
    <n v="3936.4274999999998"/>
    <n v="4453.6589999999997"/>
    <n v="4424.7103999999999"/>
    <x v="0"/>
    <x v="0"/>
    <x v="0"/>
    <x v="0"/>
    <n v="1.1240422000000001"/>
    <n v="1.1240422000000001"/>
    <s v="2339.3123"/>
    <s v="2339.3123"/>
    <n v="-24.986599999999726"/>
    <n v="-25.499000000000251"/>
    <n v="-25.753900000000158"/>
    <n v="-28.948599999999715"/>
  </r>
  <r>
    <s v="P76732359"/>
    <x v="0"/>
    <x v="8"/>
    <x v="8"/>
    <x v="8"/>
    <x v="1"/>
    <x v="0"/>
    <x v="2"/>
    <n v="398.52"/>
    <d v="1993-01-31T00:00:00"/>
    <d v="2025-02-01T00:00:00"/>
    <n v="41"/>
    <n v="34"/>
    <x v="1"/>
    <s v="37"/>
    <x v="2"/>
    <s v="37"/>
    <x v="0"/>
    <s v="1.62"/>
    <n v="3819.1064000000001"/>
    <n v="3801.3917999999999"/>
    <n v="3897.453"/>
    <n v="3879.375"/>
    <n v="3936.4274999999998"/>
    <n v="3918.1687000000002"/>
    <n v="4424.7103999999999"/>
    <n v="4404.1869999999999"/>
    <x v="0"/>
    <x v="0"/>
    <x v="0"/>
    <x v="0"/>
    <n v="1.1240422000000001"/>
    <n v="1.1240422000000001"/>
    <s v="2339.3123"/>
    <s v="2339.3123"/>
    <n v="-17.714600000000246"/>
    <n v="-18.077999999999975"/>
    <n v="-18.25879999999961"/>
    <n v="-20.523400000000038"/>
  </r>
  <r>
    <s v="P76732359"/>
    <x v="0"/>
    <x v="9"/>
    <x v="9"/>
    <x v="9"/>
    <x v="1"/>
    <x v="0"/>
    <x v="2"/>
    <n v="398.52"/>
    <d v="1993-01-31T00:00:00"/>
    <d v="2025-02-01T00:00:00"/>
    <n v="41"/>
    <n v="34"/>
    <x v="1"/>
    <s v="37"/>
    <x v="2"/>
    <s v="37"/>
    <x v="0"/>
    <s v="1.62"/>
    <n v="3801.3917999999999"/>
    <n v="3820.3516"/>
    <n v="3879.375"/>
    <n v="3897.71"/>
    <n v="3918.1687000000002"/>
    <n v="3936.6869999999999"/>
    <n v="4404.1869999999999"/>
    <n v="4425.0024000000003"/>
    <x v="0"/>
    <x v="0"/>
    <x v="0"/>
    <x v="0"/>
    <n v="1.1240422000000001"/>
    <n v="1.1240422000000001"/>
    <s v="2339.3123"/>
    <s v="2339.3123"/>
    <n v="18.959800000000087"/>
    <n v="18.335000000000036"/>
    <n v="18.518299999999726"/>
    <n v="20.815400000000409"/>
  </r>
  <r>
    <s v="P76732359"/>
    <x v="0"/>
    <x v="10"/>
    <x v="10"/>
    <x v="10"/>
    <x v="1"/>
    <x v="0"/>
    <x v="2"/>
    <n v="398.52"/>
    <d v="1993-01-31T00:00:00"/>
    <d v="2025-02-01T00:00:00"/>
    <n v="41"/>
    <n v="34"/>
    <x v="1"/>
    <s v="37"/>
    <x v="2"/>
    <s v="37"/>
    <x v="0"/>
    <s v="1.62"/>
    <n v="3820.3516"/>
    <n v="3820.3516"/>
    <n v="3897.71"/>
    <n v="3897.71"/>
    <n v="3936.6869999999999"/>
    <n v="3936.6869999999999"/>
    <n v="4425.0024000000003"/>
    <n v="4425.0024000000003"/>
    <x v="0"/>
    <x v="0"/>
    <x v="0"/>
    <x v="0"/>
    <n v="1.1240422000000001"/>
    <n v="1.1240422000000001"/>
    <s v="2339.3123"/>
    <s v="2343.2976"/>
    <n v="0"/>
    <n v="0"/>
    <n v="0"/>
    <n v="0"/>
  </r>
  <r>
    <s v="P76732359"/>
    <x v="0"/>
    <x v="11"/>
    <x v="11"/>
    <x v="11"/>
    <x v="1"/>
    <x v="0"/>
    <x v="2"/>
    <n v="398.52"/>
    <d v="1993-01-31T00:00:00"/>
    <d v="2025-02-01T00:00:00"/>
    <n v="41"/>
    <n v="34"/>
    <x v="1"/>
    <s v="37"/>
    <x v="2"/>
    <s v="37"/>
    <x v="0"/>
    <s v="1.62"/>
    <n v="3820.3516"/>
    <n v="3820.3516"/>
    <n v="3897.71"/>
    <n v="3897.71"/>
    <n v="3936.6869999999999"/>
    <n v="3936.6869999999999"/>
    <n v="4425.0024000000003"/>
    <n v="4425.0024000000003"/>
    <x v="0"/>
    <x v="0"/>
    <x v="0"/>
    <x v="0"/>
    <n v="1.1240422000000001"/>
    <n v="1.1240422000000001"/>
    <s v="2343.2976"/>
    <s v="2343.2976"/>
    <n v="0"/>
    <n v="0"/>
    <n v="0"/>
    <n v="0"/>
  </r>
  <r>
    <s v="P76732359"/>
    <x v="0"/>
    <x v="12"/>
    <x v="12"/>
    <x v="12"/>
    <x v="1"/>
    <x v="0"/>
    <x v="2"/>
    <n v="398.52"/>
    <d v="1993-01-31T00:00:00"/>
    <d v="2025-02-01T00:00:00"/>
    <n v="41"/>
    <n v="34"/>
    <x v="1"/>
    <s v="37"/>
    <x v="2"/>
    <s v="37"/>
    <x v="0"/>
    <s v="1.62"/>
    <n v="3820.3516"/>
    <n v="3820.3516"/>
    <n v="3897.71"/>
    <n v="3897.71"/>
    <n v="3936.6869999999999"/>
    <n v="3936.6869999999999"/>
    <n v="4425.0024000000003"/>
    <n v="4425.0024000000003"/>
    <x v="0"/>
    <x v="0"/>
    <x v="0"/>
    <x v="0"/>
    <n v="1.1240422000000001"/>
    <n v="1.1240422000000001"/>
    <s v="2343.2976"/>
    <s v="2343.2976"/>
    <n v="0"/>
    <n v="0"/>
    <n v="0"/>
    <n v="0"/>
  </r>
  <r>
    <s v="P76732359"/>
    <x v="0"/>
    <x v="13"/>
    <x v="13"/>
    <x v="13"/>
    <x v="1"/>
    <x v="0"/>
    <x v="2"/>
    <n v="398.52"/>
    <d v="1993-01-31T00:00:00"/>
    <d v="2025-02-01T00:00:00"/>
    <n v="41"/>
    <n v="34"/>
    <x v="1"/>
    <s v="37"/>
    <x v="2"/>
    <s v="37"/>
    <x v="0"/>
    <s v="1.62"/>
    <n v="3820.3516"/>
    <n v="3820.3516"/>
    <n v="3897.71"/>
    <n v="3897.71"/>
    <n v="3936.6869999999999"/>
    <n v="3936.6873000000001"/>
    <n v="4425.0024000000003"/>
    <n v="4425.0024000000003"/>
    <x v="0"/>
    <x v="0"/>
    <x v="0"/>
    <x v="0"/>
    <n v="1.1240422000000001"/>
    <n v="1.1240422000000001"/>
    <s v="2343.2976"/>
    <s v="2343.2976"/>
    <n v="0"/>
    <n v="0"/>
    <n v="3.0000000015206751E-4"/>
    <n v="0"/>
  </r>
  <r>
    <s v="P76732359"/>
    <x v="0"/>
    <x v="14"/>
    <x v="14"/>
    <x v="14"/>
    <x v="2"/>
    <x v="0"/>
    <x v="1"/>
    <n v="398.52"/>
    <d v="1993-01-31T00:00:00"/>
    <d v="2025-01-01T00:00:00"/>
    <n v="41"/>
    <n v="34"/>
    <x v="1"/>
    <s v="37"/>
    <x v="2"/>
    <s v="37"/>
    <x v="0"/>
    <s v="1.62"/>
    <n v="3818.7433999999998"/>
    <n v="3827.1628000000001"/>
    <n v="3896.1030000000001"/>
    <n v="3896.6392000000001"/>
    <n v="3935.0639999999999"/>
    <n v="3935.6057000000001"/>
    <n v="4423.1777000000002"/>
    <n v="4423.7866000000004"/>
    <x v="0"/>
    <x v="0"/>
    <x v="0"/>
    <x v="0"/>
    <n v="1.1240422000000001"/>
    <n v="1.1240422000000001"/>
    <s v="1824.3112"/>
    <s v="1824.3112"/>
    <n v="8.4194000000002234"/>
    <n v="0.536200000000008"/>
    <n v="0.54170000000021901"/>
    <n v="0.60890000000017608"/>
  </r>
  <r>
    <s v="P76732359"/>
    <x v="0"/>
    <x v="15"/>
    <x v="15"/>
    <x v="15"/>
    <x v="2"/>
    <x v="0"/>
    <x v="1"/>
    <n v="398.52"/>
    <d v="1993-01-31T00:00:00"/>
    <d v="2025-01-01T00:00:00"/>
    <n v="41"/>
    <n v="34"/>
    <x v="1"/>
    <s v="37"/>
    <x v="2"/>
    <s v="37"/>
    <x v="0"/>
    <s v="1.62"/>
    <n v="3827.1628000000001"/>
    <n v="3808.1691999999998"/>
    <n v="3896.6392000000001"/>
    <n v="3913.6127999999999"/>
    <n v="3935.6057000000001"/>
    <n v="3952.7489999999998"/>
    <n v="4423.7866000000004"/>
    <n v="4443.0559999999996"/>
    <x v="0"/>
    <x v="0"/>
    <x v="0"/>
    <x v="0"/>
    <n v="1.1240422000000001"/>
    <n v="1.1240422000000001"/>
    <s v="1824.3112"/>
    <s v="1824.3112"/>
    <n v="-18.993600000000242"/>
    <n v="16.973599999999806"/>
    <n v="17.143299999999726"/>
    <n v="19.269399999999223"/>
  </r>
  <r>
    <s v="P76776636"/>
    <x v="0"/>
    <x v="0"/>
    <x v="0"/>
    <x v="0"/>
    <x v="0"/>
    <x v="2"/>
    <x v="2"/>
    <n v="727.44"/>
    <d v="1998-03-19T00:00:00"/>
    <d v="2025-01-01T00:00:00"/>
    <n v="28"/>
    <n v="47"/>
    <x v="0"/>
    <s v="NA"/>
    <x v="0"/>
    <s v="NA"/>
    <x v="0"/>
    <s v="4.33"/>
    <n v="4567.2505000000001"/>
    <n v="4567.2505000000001"/>
    <n v="4662.7992999999997"/>
    <n v="4662.7992999999997"/>
    <n v="4709.4272000000001"/>
    <n v="4709.4272000000001"/>
    <n v="5248.2449999999999"/>
    <n v="5248.2449999999999"/>
    <x v="0"/>
    <x v="0"/>
    <x v="0"/>
    <x v="0"/>
    <n v="1.1144125"/>
    <n v="1.1144125"/>
    <s v="3688.1208"/>
    <s v="3688.1208"/>
    <n v="0"/>
    <n v="0"/>
    <n v="0"/>
    <n v="0"/>
  </r>
  <r>
    <s v="P76776636"/>
    <x v="0"/>
    <x v="1"/>
    <x v="1"/>
    <x v="1"/>
    <x v="0"/>
    <x v="2"/>
    <x v="2"/>
    <n v="727.44"/>
    <d v="1998-03-19T00:00:00"/>
    <d v="2025-01-01T00:00:00"/>
    <n v="28"/>
    <n v="47"/>
    <x v="0"/>
    <s v="NA"/>
    <x v="0"/>
    <s v="NA"/>
    <x v="0"/>
    <s v="4.33"/>
    <n v="4567.2505000000001"/>
    <n v="4567.2505000000001"/>
    <n v="4662.7992999999997"/>
    <n v="4662.7992999999997"/>
    <n v="4709.4272000000001"/>
    <n v="4709.4272000000001"/>
    <n v="5248.2449999999999"/>
    <n v="5248.2449999999999"/>
    <x v="0"/>
    <x v="0"/>
    <x v="0"/>
    <x v="0"/>
    <n v="1.1144125"/>
    <n v="1.1144125"/>
    <s v="3688.1208"/>
    <s v="3688.1208"/>
    <n v="0"/>
    <n v="0"/>
    <n v="0"/>
    <n v="0"/>
  </r>
  <r>
    <s v="P76776636"/>
    <x v="0"/>
    <x v="2"/>
    <x v="2"/>
    <x v="2"/>
    <x v="0"/>
    <x v="2"/>
    <x v="2"/>
    <n v="727.44"/>
    <d v="1998-03-19T00:00:00"/>
    <d v="2025-01-01T00:00:00"/>
    <n v="28"/>
    <n v="47"/>
    <x v="0"/>
    <s v="NA"/>
    <x v="0"/>
    <s v="NA"/>
    <x v="0"/>
    <s v="4.33"/>
    <n v="4567.2505000000001"/>
    <n v="4568.4423999999999"/>
    <n v="4662.7992999999997"/>
    <n v="4662.8755000000001"/>
    <n v="4709.4272000000001"/>
    <n v="4709.5043999999998"/>
    <n v="5248.2449999999999"/>
    <n v="5248.3306000000002"/>
    <x v="0"/>
    <x v="0"/>
    <x v="0"/>
    <x v="0"/>
    <n v="1.1144125"/>
    <n v="1.1144125"/>
    <s v="3688.1208"/>
    <s v="3688.1208"/>
    <n v="1.191899999999805"/>
    <n v="7.6200000000426371E-2"/>
    <n v="7.7199999999720603E-2"/>
    <n v="8.5600000000340515E-2"/>
  </r>
  <r>
    <s v="P76776636"/>
    <x v="0"/>
    <x v="3"/>
    <x v="3"/>
    <x v="3"/>
    <x v="0"/>
    <x v="2"/>
    <x v="2"/>
    <n v="727.44"/>
    <d v="1998-03-19T00:00:00"/>
    <d v="2025-01-01T00:00:00"/>
    <n v="28"/>
    <n v="47"/>
    <x v="0"/>
    <s v="NA"/>
    <x v="0"/>
    <s v="NA"/>
    <x v="0"/>
    <s v="4.33"/>
    <n v="4568.4423999999999"/>
    <n v="4228.2960000000003"/>
    <n v="4662.8755000000001"/>
    <n v="4315.6840000000002"/>
    <n v="4709.5043999999998"/>
    <n v="4358.8410000000003"/>
    <n v="5248.3306000000002"/>
    <n v="4857.5469999999996"/>
    <x v="0"/>
    <x v="0"/>
    <x v="0"/>
    <x v="0"/>
    <n v="1.1144125"/>
    <n v="1.1144125"/>
    <s v="3688.1208"/>
    <s v="3688.1208"/>
    <n v="-340.14639999999963"/>
    <n v="-347.19149999999991"/>
    <n v="-350.66339999999946"/>
    <n v="-390.78360000000066"/>
  </r>
  <r>
    <s v="P76776636"/>
    <x v="0"/>
    <x v="4"/>
    <x v="4"/>
    <x v="4"/>
    <x v="0"/>
    <x v="2"/>
    <x v="2"/>
    <n v="727.44"/>
    <d v="1998-03-19T00:00:00"/>
    <d v="2025-01-01T00:00:00"/>
    <n v="28"/>
    <n v="47"/>
    <x v="0"/>
    <s v="NA"/>
    <x v="0"/>
    <s v="NA"/>
    <x v="0"/>
    <s v="4.33"/>
    <n v="4228.2960000000003"/>
    <n v="4249.3850000000002"/>
    <n v="4315.6840000000002"/>
    <n v="4336.5439999999999"/>
    <n v="4358.8410000000003"/>
    <n v="4379.9089999999997"/>
    <n v="4857.5469999999996"/>
    <n v="4881.0263999999997"/>
    <x v="0"/>
    <x v="0"/>
    <x v="0"/>
    <x v="0"/>
    <n v="1.1144125"/>
    <n v="1.1144125"/>
    <s v="3688.1208"/>
    <s v="3688.1208"/>
    <n v="21.088999999999942"/>
    <n v="20.859999999999673"/>
    <n v="21.067999999999302"/>
    <n v="23.479400000000169"/>
  </r>
  <r>
    <s v="P76776636"/>
    <x v="0"/>
    <x v="5"/>
    <x v="5"/>
    <x v="5"/>
    <x v="1"/>
    <x v="2"/>
    <x v="2"/>
    <n v="727.44"/>
    <d v="1998-03-19T00:00:00"/>
    <d v="2025-02-01T00:00:00"/>
    <n v="28"/>
    <n v="47"/>
    <x v="0"/>
    <s v="NA"/>
    <x v="0"/>
    <s v="NA"/>
    <x v="0"/>
    <s v="4.33"/>
    <n v="4249.3850000000002"/>
    <n v="4249.3850000000002"/>
    <n v="4336.5439999999999"/>
    <n v="4336.5439999999999"/>
    <n v="4379.9089999999997"/>
    <n v="4379.9089999999997"/>
    <n v="4881.0263999999997"/>
    <n v="4881.0263999999997"/>
    <x v="0"/>
    <x v="0"/>
    <x v="0"/>
    <x v="0"/>
    <n v="1.1144125"/>
    <n v="1.1144125"/>
    <s v="3688.1208"/>
    <s v="3688.1208"/>
    <n v="0"/>
    <n v="0"/>
    <n v="0"/>
    <n v="0"/>
  </r>
  <r>
    <s v="P76776636"/>
    <x v="0"/>
    <x v="6"/>
    <x v="6"/>
    <x v="6"/>
    <x v="1"/>
    <x v="2"/>
    <x v="2"/>
    <n v="727.44"/>
    <d v="1998-03-19T00:00:00"/>
    <d v="2025-02-01T00:00:00"/>
    <n v="28"/>
    <n v="47"/>
    <x v="0"/>
    <s v="NA"/>
    <x v="0"/>
    <s v="NA"/>
    <x v="0"/>
    <s v="4.33"/>
    <n v="4249.3850000000002"/>
    <n v="4253.6986999999999"/>
    <n v="4336.5439999999999"/>
    <n v="4340.857"/>
    <n v="4379.9089999999997"/>
    <n v="4384.2655999999997"/>
    <n v="4881.0263999999997"/>
    <n v="4885.8804"/>
    <x v="0"/>
    <x v="0"/>
    <x v="0"/>
    <x v="0"/>
    <n v="1.1144125"/>
    <n v="1.1144125"/>
    <s v="3688.1208"/>
    <s v="3688.1208"/>
    <n v="4.3136999999996988"/>
    <n v="4.3130000000001019"/>
    <n v="4.3566000000000713"/>
    <n v="4.8540000000002692"/>
  </r>
  <r>
    <s v="P76776636"/>
    <x v="0"/>
    <x v="7"/>
    <x v="7"/>
    <x v="7"/>
    <x v="1"/>
    <x v="2"/>
    <x v="2"/>
    <n v="727.44"/>
    <d v="1998-03-19T00:00:00"/>
    <d v="2025-02-01T00:00:00"/>
    <n v="28"/>
    <n v="47"/>
    <x v="0"/>
    <s v="NA"/>
    <x v="0"/>
    <s v="NA"/>
    <x v="0"/>
    <s v="4.33"/>
    <n v="4253.6986999999999"/>
    <n v="4226.05"/>
    <n v="4340.857"/>
    <n v="4312.6415999999999"/>
    <n v="4384.2655999999997"/>
    <n v="4355.768"/>
    <n v="4885.8804"/>
    <n v="4854.1225999999997"/>
    <x v="0"/>
    <x v="0"/>
    <x v="0"/>
    <x v="0"/>
    <n v="1.1144125"/>
    <n v="1.1144125"/>
    <s v="3688.1208"/>
    <s v="3688.1208"/>
    <n v="-27.648699999999735"/>
    <n v="-28.215400000000045"/>
    <n v="-28.497599999999693"/>
    <n v="-31.757800000000316"/>
  </r>
  <r>
    <s v="P76776636"/>
    <x v="0"/>
    <x v="8"/>
    <x v="8"/>
    <x v="8"/>
    <x v="1"/>
    <x v="2"/>
    <x v="2"/>
    <n v="727.44"/>
    <d v="1998-03-19T00:00:00"/>
    <d v="2025-02-01T00:00:00"/>
    <n v="28"/>
    <n v="47"/>
    <x v="0"/>
    <s v="NA"/>
    <x v="0"/>
    <s v="NA"/>
    <x v="0"/>
    <s v="4.33"/>
    <n v="4226.05"/>
    <n v="4196.1729999999998"/>
    <n v="4312.6415999999999"/>
    <n v="4282.1522999999997"/>
    <n v="4355.768"/>
    <n v="4324.9736000000003"/>
    <n v="4854.1225999999997"/>
    <n v="4819.8050000000003"/>
    <x v="0"/>
    <x v="0"/>
    <x v="0"/>
    <x v="0"/>
    <n v="1.1144125"/>
    <n v="1.1144125"/>
    <s v="3688.1208"/>
    <s v="3688.1208"/>
    <n v="-29.877000000000407"/>
    <n v="-30.489300000000185"/>
    <n v="-30.794399999999769"/>
    <n v="-34.317599999999402"/>
  </r>
  <r>
    <s v="P76776636"/>
    <x v="0"/>
    <x v="9"/>
    <x v="9"/>
    <x v="9"/>
    <x v="1"/>
    <x v="2"/>
    <x v="2"/>
    <n v="727.44"/>
    <d v="1998-03-19T00:00:00"/>
    <d v="2025-02-01T00:00:00"/>
    <n v="28"/>
    <n v="47"/>
    <x v="0"/>
    <s v="NA"/>
    <x v="0"/>
    <s v="NA"/>
    <x v="0"/>
    <s v="4.33"/>
    <n v="4196.1729999999998"/>
    <n v="4217.1016"/>
    <n v="4282.1522999999997"/>
    <n v="4302.3915999999999"/>
    <n v="4324.9736000000003"/>
    <n v="4345.4155000000001"/>
    <n v="4819.8050000000003"/>
    <n v="4842.5853999999999"/>
    <x v="0"/>
    <x v="0"/>
    <x v="0"/>
    <x v="0"/>
    <n v="1.1144125"/>
    <n v="1.1144125"/>
    <s v="3688.1208"/>
    <s v="3688.1208"/>
    <n v="20.928600000000188"/>
    <n v="20.239300000000185"/>
    <n v="20.441899999999805"/>
    <n v="22.780399999999645"/>
  </r>
  <r>
    <s v="P76776636"/>
    <x v="0"/>
    <x v="10"/>
    <x v="10"/>
    <x v="10"/>
    <x v="1"/>
    <x v="2"/>
    <x v="2"/>
    <n v="727.44"/>
    <d v="1998-03-19T00:00:00"/>
    <d v="2025-02-01T00:00:00"/>
    <n v="28"/>
    <n v="47"/>
    <x v="0"/>
    <s v="NA"/>
    <x v="0"/>
    <s v="NA"/>
    <x v="0"/>
    <s v="4.33"/>
    <n v="4217.1016"/>
    <n v="4217.1016"/>
    <n v="4302.3915999999999"/>
    <n v="4302.3915999999999"/>
    <n v="4345.4155000000001"/>
    <n v="4345.4155000000001"/>
    <n v="4842.5853999999999"/>
    <n v="4842.5853999999999"/>
    <x v="0"/>
    <x v="0"/>
    <x v="0"/>
    <x v="0"/>
    <n v="1.1144125"/>
    <n v="1.1144125"/>
    <s v="3688.1208"/>
    <s v="3695.3953"/>
    <n v="0"/>
    <n v="0"/>
    <n v="0"/>
    <n v="0"/>
  </r>
  <r>
    <s v="P76776636"/>
    <x v="0"/>
    <x v="11"/>
    <x v="11"/>
    <x v="11"/>
    <x v="1"/>
    <x v="2"/>
    <x v="2"/>
    <n v="727.44"/>
    <d v="1998-03-19T00:00:00"/>
    <d v="2025-02-01T00:00:00"/>
    <n v="28"/>
    <n v="47"/>
    <x v="0"/>
    <s v="NA"/>
    <x v="0"/>
    <s v="NA"/>
    <x v="0"/>
    <s v="4.33"/>
    <n v="4217.1016"/>
    <n v="4217.1016"/>
    <n v="4302.3915999999999"/>
    <n v="4302.3915999999999"/>
    <n v="4345.4155000000001"/>
    <n v="4345.4155000000001"/>
    <n v="4842.5853999999999"/>
    <n v="4842.5853999999999"/>
    <x v="0"/>
    <x v="0"/>
    <x v="0"/>
    <x v="0"/>
    <n v="1.1144125"/>
    <n v="1.1144125"/>
    <s v="3695.3953"/>
    <s v="3695.3953"/>
    <n v="0"/>
    <n v="0"/>
    <n v="0"/>
    <n v="0"/>
  </r>
  <r>
    <s v="P76776636"/>
    <x v="0"/>
    <x v="12"/>
    <x v="12"/>
    <x v="12"/>
    <x v="1"/>
    <x v="2"/>
    <x v="2"/>
    <n v="727.44"/>
    <d v="1998-03-19T00:00:00"/>
    <d v="2025-02-01T00:00:00"/>
    <n v="28"/>
    <n v="47"/>
    <x v="0"/>
    <s v="NA"/>
    <x v="0"/>
    <s v="NA"/>
    <x v="0"/>
    <s v="4.33"/>
    <n v="4217.1016"/>
    <n v="4217.1016"/>
    <n v="4302.3915999999999"/>
    <n v="4302.3915999999999"/>
    <n v="4345.4155000000001"/>
    <n v="4345.4155000000001"/>
    <n v="4842.5853999999999"/>
    <n v="4842.5853999999999"/>
    <x v="0"/>
    <x v="0"/>
    <x v="0"/>
    <x v="0"/>
    <n v="1.1144125"/>
    <n v="1.1144125"/>
    <s v="3695.3953"/>
    <s v="3695.3953"/>
    <n v="0"/>
    <n v="0"/>
    <n v="0"/>
    <n v="0"/>
  </r>
  <r>
    <s v="P76776636"/>
    <x v="0"/>
    <x v="13"/>
    <x v="13"/>
    <x v="13"/>
    <x v="1"/>
    <x v="2"/>
    <x v="2"/>
    <n v="727.44"/>
    <d v="1998-03-19T00:00:00"/>
    <d v="2025-02-01T00:00:00"/>
    <n v="28"/>
    <n v="47"/>
    <x v="0"/>
    <s v="NA"/>
    <x v="0"/>
    <s v="NA"/>
    <x v="0"/>
    <s v="4.33"/>
    <n v="4217.1016"/>
    <n v="4217.1016"/>
    <n v="4302.3915999999999"/>
    <n v="4302.3915999999999"/>
    <n v="4345.4155000000001"/>
    <n v="4345.4155000000001"/>
    <n v="4842.5853999999999"/>
    <n v="4842.5853999999999"/>
    <x v="0"/>
    <x v="0"/>
    <x v="0"/>
    <x v="0"/>
    <n v="1.1144125"/>
    <n v="1.1144125"/>
    <s v="3695.3953"/>
    <s v="3695.3953"/>
    <n v="0"/>
    <n v="0"/>
    <n v="0"/>
    <n v="0"/>
  </r>
  <r>
    <s v="P76776636"/>
    <x v="0"/>
    <x v="14"/>
    <x v="14"/>
    <x v="14"/>
    <x v="1"/>
    <x v="2"/>
    <x v="2"/>
    <n v="727.44"/>
    <d v="1998-03-19T00:00:00"/>
    <d v="2025-02-01T00:00:00"/>
    <n v="28"/>
    <n v="47"/>
    <x v="0"/>
    <s v="NA"/>
    <x v="0"/>
    <s v="NA"/>
    <x v="0"/>
    <s v="4.33"/>
    <n v="4217.1016"/>
    <n v="4230.692"/>
    <n v="4302.3915999999999"/>
    <n v="4307.2754000000004"/>
    <n v="4345.4155000000001"/>
    <n v="4350.348"/>
    <n v="4842.5853999999999"/>
    <n v="4848.0825000000004"/>
    <x v="0"/>
    <x v="0"/>
    <x v="0"/>
    <x v="0"/>
    <n v="1.1144125"/>
    <n v="1.1144125"/>
    <s v="3695.3953"/>
    <s v="3695.3953"/>
    <n v="13.590400000000045"/>
    <n v="4.8838000000005195"/>
    <n v="4.9324999999998909"/>
    <n v="5.4971000000005006"/>
  </r>
  <r>
    <s v="P76776636"/>
    <x v="0"/>
    <x v="15"/>
    <x v="15"/>
    <x v="15"/>
    <x v="1"/>
    <x v="2"/>
    <x v="2"/>
    <n v="727.44"/>
    <d v="1998-03-19T00:00:00"/>
    <d v="2025-02-01T00:00:00"/>
    <n v="28"/>
    <n v="47"/>
    <x v="0"/>
    <s v="NA"/>
    <x v="0"/>
    <s v="NA"/>
    <x v="0"/>
    <s v="4.33"/>
    <n v="4230.692"/>
    <n v="4209.6959999999999"/>
    <n v="4307.2754000000004"/>
    <n v="4326.0375999999997"/>
    <n v="4350.348"/>
    <n v="4369.2979999999998"/>
    <n v="4848.0825000000004"/>
    <n v="4869.2007000000003"/>
    <x v="0"/>
    <x v="0"/>
    <x v="0"/>
    <x v="0"/>
    <n v="1.1144125"/>
    <n v="1.1144125"/>
    <s v="3695.3953"/>
    <s v="3695.3953"/>
    <n v="-20.996000000000095"/>
    <n v="18.762199999999211"/>
    <n v="18.949999999999818"/>
    <n v="21.118199999999888"/>
  </r>
  <r>
    <s v="P76790481"/>
    <x v="0"/>
    <x v="0"/>
    <x v="0"/>
    <x v="0"/>
    <x v="0"/>
    <x v="0"/>
    <x v="0"/>
    <n v="89.67"/>
    <d v="1992-12-07T00:00:00"/>
    <d v="2013-12-07T00:00:00"/>
    <n v="21"/>
    <n v="54"/>
    <x v="0"/>
    <s v="NA"/>
    <x v="0"/>
    <s v="NA"/>
    <x v="1"/>
    <s v="8.54"/>
    <n v="160.24286000000001"/>
    <n v="160.24286000000001"/>
    <n v="163.60535999999999"/>
    <n v="163.60535999999999"/>
    <n v="165.24142000000001"/>
    <n v="165.24141"/>
    <n v="527.25959999999998"/>
    <n v="527.25959999999998"/>
    <x v="0"/>
    <x v="0"/>
    <x v="0"/>
    <x v="0"/>
    <n v="1.0879858"/>
    <n v="1.0879858"/>
    <s v="527.2596"/>
    <s v="527.2596"/>
    <n v="0"/>
    <n v="0"/>
    <n v="-1.0000000003174137E-5"/>
    <n v="0"/>
  </r>
  <r>
    <s v="P76790481"/>
    <x v="0"/>
    <x v="1"/>
    <x v="1"/>
    <x v="1"/>
    <x v="0"/>
    <x v="0"/>
    <x v="0"/>
    <n v="89.67"/>
    <d v="1992-12-07T00:00:00"/>
    <d v="2013-12-07T00:00:00"/>
    <n v="21"/>
    <n v="54"/>
    <x v="0"/>
    <s v="NA"/>
    <x v="0"/>
    <s v="NA"/>
    <x v="1"/>
    <s v="8.54"/>
    <n v="160.24286000000001"/>
    <n v="160.24286000000001"/>
    <n v="163.60535999999999"/>
    <n v="163.60535999999999"/>
    <n v="165.24141"/>
    <n v="165.24141"/>
    <n v="527.25959999999998"/>
    <n v="527.25959999999998"/>
    <x v="0"/>
    <x v="0"/>
    <x v="0"/>
    <x v="0"/>
    <n v="1.0879858"/>
    <n v="1.0879858"/>
    <s v="527.2596"/>
    <s v="527.2596"/>
    <n v="0"/>
    <n v="0"/>
    <n v="0"/>
    <n v="0"/>
  </r>
  <r>
    <s v="P76790481"/>
    <x v="0"/>
    <x v="2"/>
    <x v="2"/>
    <x v="2"/>
    <x v="0"/>
    <x v="0"/>
    <x v="0"/>
    <n v="89.67"/>
    <d v="1992-12-07T00:00:00"/>
    <d v="2013-12-07T00:00:00"/>
    <n v="21"/>
    <n v="54"/>
    <x v="0"/>
    <s v="NA"/>
    <x v="0"/>
    <s v="NA"/>
    <x v="1"/>
    <s v="8.54"/>
    <n v="160.24286000000001"/>
    <n v="160.28468000000001"/>
    <n v="163.60535999999999"/>
    <n v="163.60803000000001"/>
    <n v="165.24141"/>
    <n v="165.24411000000001"/>
    <n v="527.25959999999998"/>
    <n v="527.25959999999998"/>
    <x v="0"/>
    <x v="0"/>
    <x v="0"/>
    <x v="0"/>
    <n v="1.0879858"/>
    <n v="1.0879858"/>
    <s v="527.2596"/>
    <s v="527.2596"/>
    <n v="4.1820000000001301E-2"/>
    <n v="2.6700000000232649E-3"/>
    <n v="2.7000000000043656E-3"/>
    <n v="0"/>
  </r>
  <r>
    <s v="P76790481"/>
    <x v="0"/>
    <x v="3"/>
    <x v="3"/>
    <x v="3"/>
    <x v="0"/>
    <x v="0"/>
    <x v="0"/>
    <n v="89.67"/>
    <d v="1992-12-07T00:00:00"/>
    <d v="2013-12-07T00:00:00"/>
    <n v="21"/>
    <n v="54"/>
    <x v="0"/>
    <s v="NA"/>
    <x v="0"/>
    <s v="NA"/>
    <x v="1"/>
    <s v="8.54"/>
    <n v="160.28468000000001"/>
    <n v="148.29410999999999"/>
    <n v="163.60803000000001"/>
    <n v="151.36885000000001"/>
    <n v="165.24411000000001"/>
    <n v="152.88254000000001"/>
    <n v="527.25959999999998"/>
    <n v="527.25959999999998"/>
    <x v="0"/>
    <x v="0"/>
    <x v="0"/>
    <x v="0"/>
    <n v="1.0879858"/>
    <n v="1.0879858"/>
    <s v="527.2596"/>
    <s v="527.2596"/>
    <n v="-11.990570000000019"/>
    <n v="-12.239180000000005"/>
    <n v="-12.36157"/>
    <n v="0"/>
  </r>
  <r>
    <s v="P76790481"/>
    <x v="0"/>
    <x v="4"/>
    <x v="4"/>
    <x v="4"/>
    <x v="0"/>
    <x v="0"/>
    <x v="0"/>
    <n v="89.67"/>
    <d v="1992-12-07T00:00:00"/>
    <d v="2013-12-07T00:00:00"/>
    <n v="21"/>
    <n v="54"/>
    <x v="0"/>
    <s v="NA"/>
    <x v="0"/>
    <s v="NA"/>
    <x v="1"/>
    <s v="8.54"/>
    <n v="148.29410999999999"/>
    <n v="149.03373999999999"/>
    <n v="151.36885000000001"/>
    <n v="152.10051000000001"/>
    <n v="152.88254000000001"/>
    <n v="153.6215"/>
    <n v="527.25959999999998"/>
    <n v="527.25959999999998"/>
    <x v="0"/>
    <x v="0"/>
    <x v="0"/>
    <x v="0"/>
    <n v="1.0879858"/>
    <n v="1.0879858"/>
    <s v="527.2596"/>
    <s v="527.2596"/>
    <n v="0.73963000000000534"/>
    <n v="0.73166000000000508"/>
    <n v="0.73895999999999162"/>
    <n v="0"/>
  </r>
  <r>
    <s v="P76790481"/>
    <x v="0"/>
    <x v="5"/>
    <x v="5"/>
    <x v="5"/>
    <x v="0"/>
    <x v="0"/>
    <x v="0"/>
    <n v="89.67"/>
    <d v="1992-12-07T00:00:00"/>
    <d v="2013-12-07T00:00:00"/>
    <n v="21"/>
    <n v="54"/>
    <x v="0"/>
    <s v="NA"/>
    <x v="0"/>
    <s v="NA"/>
    <x v="1"/>
    <s v="8.54"/>
    <n v="149.03373999999999"/>
    <n v="149.03373999999999"/>
    <n v="152.10051000000001"/>
    <n v="152.10051000000001"/>
    <n v="153.6215"/>
    <n v="153.6215"/>
    <n v="527.25959999999998"/>
    <n v="527.25959999999998"/>
    <x v="0"/>
    <x v="0"/>
    <x v="0"/>
    <x v="0"/>
    <n v="1.0879858"/>
    <n v="1.0879858"/>
    <s v="527.2596"/>
    <s v="527.2596"/>
    <n v="0"/>
    <n v="0"/>
    <n v="0"/>
    <n v="0"/>
  </r>
  <r>
    <s v="P76790481"/>
    <x v="0"/>
    <x v="6"/>
    <x v="6"/>
    <x v="6"/>
    <x v="0"/>
    <x v="0"/>
    <x v="0"/>
    <n v="89.67"/>
    <d v="1992-12-07T00:00:00"/>
    <d v="2013-12-07T00:00:00"/>
    <n v="21"/>
    <n v="54"/>
    <x v="0"/>
    <s v="NA"/>
    <x v="0"/>
    <s v="NA"/>
    <x v="1"/>
    <s v="8.54"/>
    <n v="149.03373999999999"/>
    <n v="149.03373999999999"/>
    <n v="152.10051000000001"/>
    <n v="152.10051000000001"/>
    <n v="153.6215"/>
    <n v="153.6215"/>
    <n v="527.25959999999998"/>
    <n v="527.25959999999998"/>
    <x v="0"/>
    <x v="0"/>
    <x v="0"/>
    <x v="0"/>
    <n v="1.0879858"/>
    <n v="1.0879858"/>
    <s v="527.2596"/>
    <s v="527.2596"/>
    <n v="0"/>
    <n v="0"/>
    <n v="0"/>
    <n v="0"/>
  </r>
  <r>
    <s v="P76790481"/>
    <x v="0"/>
    <x v="7"/>
    <x v="7"/>
    <x v="7"/>
    <x v="0"/>
    <x v="0"/>
    <x v="0"/>
    <n v="89.67"/>
    <d v="1992-12-07T00:00:00"/>
    <d v="2013-12-07T00:00:00"/>
    <n v="21"/>
    <n v="54"/>
    <x v="0"/>
    <s v="NA"/>
    <x v="0"/>
    <s v="NA"/>
    <x v="1"/>
    <s v="8.54"/>
    <n v="149.03373999999999"/>
    <n v="148.06502"/>
    <n v="152.10051000000001"/>
    <n v="151.11186000000001"/>
    <n v="153.6215"/>
    <n v="152.62298999999999"/>
    <n v="527.25959999999998"/>
    <n v="527.25959999999998"/>
    <x v="0"/>
    <x v="0"/>
    <x v="0"/>
    <x v="0"/>
    <n v="1.0879858"/>
    <n v="1.0879858"/>
    <s v="527.2596"/>
    <s v="527.2596"/>
    <n v="-0.96871999999999048"/>
    <n v="-0.98865000000000691"/>
    <n v="-0.99851000000001022"/>
    <n v="0"/>
  </r>
  <r>
    <s v="P76790481"/>
    <x v="0"/>
    <x v="8"/>
    <x v="8"/>
    <x v="8"/>
    <x v="0"/>
    <x v="0"/>
    <x v="0"/>
    <n v="89.67"/>
    <d v="1992-12-07T00:00:00"/>
    <d v="2013-12-07T00:00:00"/>
    <n v="21"/>
    <n v="54"/>
    <x v="0"/>
    <s v="NA"/>
    <x v="0"/>
    <s v="NA"/>
    <x v="1"/>
    <s v="8.54"/>
    <n v="148.06502"/>
    <n v="143.94691"/>
    <n v="151.11186000000001"/>
    <n v="146.90900999999999"/>
    <n v="152.62298999999999"/>
    <n v="148.37809999999999"/>
    <n v="527.25959999999998"/>
    <n v="527.25959999999998"/>
    <x v="0"/>
    <x v="0"/>
    <x v="0"/>
    <x v="0"/>
    <n v="1.0879858"/>
    <n v="1.0879858"/>
    <s v="527.2596"/>
    <s v="527.2596"/>
    <n v="-4.1181100000000015"/>
    <n v="-4.2028500000000122"/>
    <n v="-4.2448899999999981"/>
    <n v="0"/>
  </r>
  <r>
    <s v="P76790481"/>
    <x v="0"/>
    <x v="9"/>
    <x v="9"/>
    <x v="9"/>
    <x v="0"/>
    <x v="0"/>
    <x v="0"/>
    <n v="89.67"/>
    <d v="1992-12-07T00:00:00"/>
    <d v="2013-12-07T00:00:00"/>
    <n v="21"/>
    <n v="54"/>
    <x v="0"/>
    <s v="NA"/>
    <x v="0"/>
    <s v="NA"/>
    <x v="1"/>
    <s v="8.54"/>
    <n v="143.94691"/>
    <n v="144.66486"/>
    <n v="146.90900999999999"/>
    <n v="147.60335000000001"/>
    <n v="148.37809999999999"/>
    <n v="149.07937999999999"/>
    <n v="527.25959999999998"/>
    <n v="527.25959999999998"/>
    <x v="0"/>
    <x v="0"/>
    <x v="0"/>
    <x v="0"/>
    <n v="1.0879858"/>
    <n v="1.0879858"/>
    <s v="527.2596"/>
    <s v="527.2596"/>
    <n v="0.71795000000000186"/>
    <n v="0.69434000000001106"/>
    <n v="0.70127999999999702"/>
    <n v="0"/>
  </r>
  <r>
    <s v="P76790481"/>
    <x v="0"/>
    <x v="10"/>
    <x v="10"/>
    <x v="10"/>
    <x v="0"/>
    <x v="0"/>
    <x v="0"/>
    <n v="89.67"/>
    <d v="1992-12-07T00:00:00"/>
    <d v="2013-12-07T00:00:00"/>
    <n v="21"/>
    <n v="54"/>
    <x v="0"/>
    <s v="NA"/>
    <x v="0"/>
    <s v="NA"/>
    <x v="1"/>
    <s v="8.54"/>
    <n v="144.66486"/>
    <n v="144.66486"/>
    <n v="147.60335000000001"/>
    <n v="147.60335000000001"/>
    <n v="149.07937999999999"/>
    <n v="149.07937999999999"/>
    <n v="527.25959999999998"/>
    <n v="528.15629999999999"/>
    <x v="0"/>
    <x v="0"/>
    <x v="0"/>
    <x v="0"/>
    <n v="1.0879858"/>
    <n v="1.0879858"/>
    <s v="527.2596"/>
    <s v="528.1563"/>
    <n v="0"/>
    <n v="0"/>
    <n v="0"/>
    <n v="0.89670000000000982"/>
  </r>
  <r>
    <s v="P76790481"/>
    <x v="0"/>
    <x v="11"/>
    <x v="11"/>
    <x v="11"/>
    <x v="0"/>
    <x v="0"/>
    <x v="0"/>
    <n v="89.67"/>
    <d v="1992-12-07T00:00:00"/>
    <d v="2013-12-07T00:00:00"/>
    <n v="21"/>
    <n v="54"/>
    <x v="0"/>
    <s v="NA"/>
    <x v="0"/>
    <s v="NA"/>
    <x v="1"/>
    <s v="8.54"/>
    <n v="144.66486"/>
    <n v="144.66486"/>
    <n v="147.60335000000001"/>
    <n v="147.60335000000001"/>
    <n v="149.07937999999999"/>
    <n v="149.07937999999999"/>
    <n v="528.15629999999999"/>
    <n v="528.15629999999999"/>
    <x v="0"/>
    <x v="0"/>
    <x v="0"/>
    <x v="0"/>
    <n v="1.0879858"/>
    <n v="1.0879858"/>
    <s v="528.1563"/>
    <s v="528.1563"/>
    <n v="0"/>
    <n v="0"/>
    <n v="0"/>
    <n v="0"/>
  </r>
  <r>
    <s v="P76790481"/>
    <x v="0"/>
    <x v="12"/>
    <x v="12"/>
    <x v="12"/>
    <x v="0"/>
    <x v="0"/>
    <x v="0"/>
    <n v="89.67"/>
    <d v="1992-12-07T00:00:00"/>
    <d v="2013-12-07T00:00:00"/>
    <n v="21"/>
    <n v="54"/>
    <x v="0"/>
    <s v="NA"/>
    <x v="0"/>
    <s v="NA"/>
    <x v="1"/>
    <s v="8.54"/>
    <n v="144.66486"/>
    <n v="144.66486"/>
    <n v="147.60335000000001"/>
    <n v="147.60335000000001"/>
    <n v="149.07937999999999"/>
    <n v="149.07937999999999"/>
    <n v="528.15629999999999"/>
    <n v="528.15629999999999"/>
    <x v="0"/>
    <x v="0"/>
    <x v="0"/>
    <x v="0"/>
    <n v="1.0879858"/>
    <n v="1.0879858"/>
    <s v="528.1563"/>
    <s v="528.1563"/>
    <n v="0"/>
    <n v="0"/>
    <n v="0"/>
    <n v="0"/>
  </r>
  <r>
    <s v="P76790481"/>
    <x v="0"/>
    <x v="13"/>
    <x v="13"/>
    <x v="13"/>
    <x v="0"/>
    <x v="0"/>
    <x v="0"/>
    <n v="89.67"/>
    <d v="1992-12-07T00:00:00"/>
    <d v="2013-12-07T00:00:00"/>
    <n v="21"/>
    <n v="54"/>
    <x v="0"/>
    <s v="NA"/>
    <x v="0"/>
    <s v="NA"/>
    <x v="1"/>
    <s v="8.54"/>
    <n v="144.66486"/>
    <n v="144.66486"/>
    <n v="147.60335000000001"/>
    <n v="147.60335000000001"/>
    <n v="149.07937999999999"/>
    <n v="149.07937999999999"/>
    <n v="528.15629999999999"/>
    <n v="528.15629999999999"/>
    <x v="0"/>
    <x v="0"/>
    <x v="0"/>
    <x v="0"/>
    <n v="1.0879858"/>
    <n v="1.0879858"/>
    <s v="528.1563"/>
    <s v="528.1563"/>
    <n v="0"/>
    <n v="0"/>
    <n v="0"/>
    <n v="0"/>
  </r>
  <r>
    <s v="P76790481"/>
    <x v="0"/>
    <x v="14"/>
    <x v="14"/>
    <x v="14"/>
    <x v="0"/>
    <x v="0"/>
    <x v="0"/>
    <n v="89.67"/>
    <d v="1992-12-07T00:00:00"/>
    <d v="2013-12-07T00:00:00"/>
    <n v="21"/>
    <n v="54"/>
    <x v="0"/>
    <s v="NA"/>
    <x v="0"/>
    <s v="NA"/>
    <x v="1"/>
    <s v="8.54"/>
    <n v="144.66486"/>
    <n v="144.9838"/>
    <n v="147.60335000000001"/>
    <n v="147.62366"/>
    <n v="149.07937999999999"/>
    <n v="149.09989999999999"/>
    <n v="528.15629999999999"/>
    <n v="528.15629999999999"/>
    <x v="0"/>
    <x v="0"/>
    <x v="0"/>
    <x v="0"/>
    <n v="1.0879858"/>
    <n v="1.0879858"/>
    <s v="528.1563"/>
    <s v="528.1563"/>
    <n v="0.31893999999999778"/>
    <n v="2.0309999999994943E-2"/>
    <n v="2.0520000000004757E-2"/>
    <n v="0"/>
  </r>
  <r>
    <s v="P76790481"/>
    <x v="0"/>
    <x v="15"/>
    <x v="15"/>
    <x v="15"/>
    <x v="0"/>
    <x v="0"/>
    <x v="0"/>
    <n v="89.67"/>
    <d v="1992-12-07T00:00:00"/>
    <d v="2013-12-07T00:00:00"/>
    <n v="21"/>
    <n v="54"/>
    <x v="0"/>
    <s v="NA"/>
    <x v="0"/>
    <s v="NA"/>
    <x v="1"/>
    <s v="8.54"/>
    <n v="144.9838"/>
    <n v="144.26428000000001"/>
    <n v="147.62366"/>
    <n v="148.26670999999999"/>
    <n v="149.09989999999999"/>
    <n v="149.74937"/>
    <n v="528.15629999999999"/>
    <n v="528.15629999999999"/>
    <x v="0"/>
    <x v="0"/>
    <x v="0"/>
    <x v="0"/>
    <n v="1.0879858"/>
    <n v="1.0879858"/>
    <s v="528.1563"/>
    <s v="528.1563"/>
    <n v="-0.71951999999998861"/>
    <n v="0.64304999999998813"/>
    <n v="0.64947000000000799"/>
    <n v="0"/>
  </r>
  <r>
    <s v="P76865639"/>
    <x v="0"/>
    <x v="0"/>
    <x v="0"/>
    <x v="0"/>
    <x v="0"/>
    <x v="0"/>
    <x v="0"/>
    <n v="698.28"/>
    <d v="1990-05-27T00:00:00"/>
    <d v="2012-05-27T00:00:00"/>
    <n v="22"/>
    <n v="53"/>
    <x v="1"/>
    <s v="NA"/>
    <x v="0"/>
    <s v="NA"/>
    <x v="0"/>
    <s v="5.29"/>
    <n v="912.18809999999996"/>
    <n v="912.18809999999996"/>
    <n v="930.62059999999997"/>
    <n v="930.62059999999997"/>
    <n v="939.92675999999994"/>
    <n v="939.92679999999996"/>
    <n v="4364.25"/>
    <n v="4364.25"/>
    <x v="0"/>
    <x v="0"/>
    <x v="0"/>
    <x v="0"/>
    <n v="1.0862261"/>
    <n v="1.0862261"/>
    <s v="4364.25"/>
    <s v="4364.25"/>
    <n v="0"/>
    <n v="0"/>
    <n v="4.0000000012696546E-5"/>
    <n v="0"/>
  </r>
  <r>
    <s v="P76865639"/>
    <x v="0"/>
    <x v="1"/>
    <x v="1"/>
    <x v="1"/>
    <x v="0"/>
    <x v="0"/>
    <x v="0"/>
    <n v="698.28"/>
    <d v="1990-05-27T00:00:00"/>
    <d v="2012-05-27T00:00:00"/>
    <n v="22"/>
    <n v="53"/>
    <x v="1"/>
    <s v="NA"/>
    <x v="0"/>
    <s v="NA"/>
    <x v="0"/>
    <s v="5.29"/>
    <n v="912.18809999999996"/>
    <n v="912.18809999999996"/>
    <n v="930.62059999999997"/>
    <n v="930.62059999999997"/>
    <n v="939.92679999999996"/>
    <n v="939.92679999999996"/>
    <n v="4364.25"/>
    <n v="4364.25"/>
    <x v="0"/>
    <x v="0"/>
    <x v="0"/>
    <x v="0"/>
    <n v="1.0862261"/>
    <n v="1.0862261"/>
    <s v="4364.25"/>
    <s v="4364.25"/>
    <n v="0"/>
    <n v="0"/>
    <n v="0"/>
    <n v="0"/>
  </r>
  <r>
    <s v="P76865639"/>
    <x v="0"/>
    <x v="2"/>
    <x v="2"/>
    <x v="2"/>
    <x v="0"/>
    <x v="0"/>
    <x v="0"/>
    <n v="698.28"/>
    <d v="1990-05-27T00:00:00"/>
    <d v="2012-05-27T00:00:00"/>
    <n v="22"/>
    <n v="53"/>
    <x v="1"/>
    <s v="NA"/>
    <x v="0"/>
    <s v="NA"/>
    <x v="0"/>
    <s v="5.29"/>
    <n v="912.18809999999996"/>
    <n v="912.42615000000001"/>
    <n v="930.62059999999997"/>
    <n v="930.63574000000006"/>
    <n v="939.92679999999996"/>
    <n v="939.94209999999998"/>
    <n v="4364.25"/>
    <n v="4364.25"/>
    <x v="0"/>
    <x v="0"/>
    <x v="0"/>
    <x v="0"/>
    <n v="1.0862261"/>
    <n v="1.0862261"/>
    <s v="4364.25"/>
    <s v="4364.25"/>
    <n v="0.23805000000004384"/>
    <n v="1.5140000000087639E-2"/>
    <n v="1.5300000000024738E-2"/>
    <n v="0"/>
  </r>
  <r>
    <s v="P76865639"/>
    <x v="0"/>
    <x v="3"/>
    <x v="3"/>
    <x v="3"/>
    <x v="0"/>
    <x v="0"/>
    <x v="0"/>
    <n v="698.28"/>
    <d v="1990-05-27T00:00:00"/>
    <d v="2012-05-27T00:00:00"/>
    <n v="22"/>
    <n v="53"/>
    <x v="1"/>
    <s v="NA"/>
    <x v="0"/>
    <s v="NA"/>
    <x v="0"/>
    <s v="5.29"/>
    <n v="912.42615000000001"/>
    <n v="844.16943000000003"/>
    <n v="930.63574000000006"/>
    <n v="861.01684999999998"/>
    <n v="939.94209999999998"/>
    <n v="869.62699999999995"/>
    <n v="4364.25"/>
    <n v="4364.25"/>
    <x v="0"/>
    <x v="0"/>
    <x v="0"/>
    <x v="0"/>
    <n v="1.0862261"/>
    <n v="1.0862261"/>
    <s v="4364.25"/>
    <s v="4364.25"/>
    <n v="-68.256719999999973"/>
    <n v="-69.618890000000079"/>
    <n v="-70.315100000000029"/>
    <n v="0"/>
  </r>
  <r>
    <s v="P76865639"/>
    <x v="0"/>
    <x v="4"/>
    <x v="4"/>
    <x v="4"/>
    <x v="0"/>
    <x v="0"/>
    <x v="0"/>
    <n v="698.28"/>
    <d v="1990-05-27T00:00:00"/>
    <d v="2012-05-27T00:00:00"/>
    <n v="22"/>
    <n v="53"/>
    <x v="1"/>
    <s v="NA"/>
    <x v="0"/>
    <s v="NA"/>
    <x v="0"/>
    <s v="5.29"/>
    <n v="844.16943000000003"/>
    <n v="848.37976000000003"/>
    <n v="861.01684999999998"/>
    <n v="865.17859999999996"/>
    <n v="869.62699999999995"/>
    <n v="873.83040000000005"/>
    <n v="4364.25"/>
    <n v="4364.25"/>
    <x v="0"/>
    <x v="0"/>
    <x v="0"/>
    <x v="0"/>
    <n v="1.0862261"/>
    <n v="1.0862261"/>
    <s v="4364.25"/>
    <s v="4364.25"/>
    <n v="4.210329999999999"/>
    <n v="4.1617499999999836"/>
    <n v="4.2034000000001015"/>
    <n v="0"/>
  </r>
  <r>
    <s v="P76865639"/>
    <x v="0"/>
    <x v="5"/>
    <x v="5"/>
    <x v="5"/>
    <x v="0"/>
    <x v="0"/>
    <x v="0"/>
    <n v="698.28"/>
    <d v="1990-05-27T00:00:00"/>
    <d v="2012-05-27T00:00:00"/>
    <n v="22"/>
    <n v="53"/>
    <x v="1"/>
    <s v="NA"/>
    <x v="0"/>
    <s v="NA"/>
    <x v="0"/>
    <s v="5.29"/>
    <n v="848.37976000000003"/>
    <n v="848.37976000000003"/>
    <n v="865.17859999999996"/>
    <n v="865.17859999999996"/>
    <n v="873.83040000000005"/>
    <n v="873.83040000000005"/>
    <n v="4364.25"/>
    <n v="4364.25"/>
    <x v="0"/>
    <x v="0"/>
    <x v="0"/>
    <x v="0"/>
    <n v="1.0862261"/>
    <n v="1.0862261"/>
    <s v="4364.25"/>
    <s v="4364.25"/>
    <n v="0"/>
    <n v="0"/>
    <n v="0"/>
    <n v="0"/>
  </r>
  <r>
    <s v="P76865639"/>
    <x v="0"/>
    <x v="6"/>
    <x v="6"/>
    <x v="6"/>
    <x v="0"/>
    <x v="0"/>
    <x v="0"/>
    <n v="698.28"/>
    <d v="1990-05-27T00:00:00"/>
    <d v="2012-05-27T00:00:00"/>
    <n v="22"/>
    <n v="53"/>
    <x v="1"/>
    <s v="NA"/>
    <x v="0"/>
    <s v="NA"/>
    <x v="0"/>
    <s v="5.29"/>
    <n v="848.37976000000003"/>
    <n v="848.37976000000003"/>
    <n v="865.17859999999996"/>
    <n v="865.17859999999996"/>
    <n v="873.83040000000005"/>
    <n v="873.83040000000005"/>
    <n v="4364.25"/>
    <n v="4364.25"/>
    <x v="0"/>
    <x v="0"/>
    <x v="0"/>
    <x v="0"/>
    <n v="1.0862261"/>
    <n v="1.0862261"/>
    <s v="4364.25"/>
    <s v="4364.25"/>
    <n v="0"/>
    <n v="0"/>
    <n v="0"/>
    <n v="0"/>
  </r>
  <r>
    <s v="P76865639"/>
    <x v="0"/>
    <x v="7"/>
    <x v="7"/>
    <x v="7"/>
    <x v="0"/>
    <x v="0"/>
    <x v="0"/>
    <n v="698.28"/>
    <d v="1990-05-27T00:00:00"/>
    <d v="2012-05-27T00:00:00"/>
    <n v="22"/>
    <n v="53"/>
    <x v="1"/>
    <s v="NA"/>
    <x v="0"/>
    <s v="NA"/>
    <x v="0"/>
    <s v="5.29"/>
    <n v="848.37976000000003"/>
    <n v="842.86530000000005"/>
    <n v="865.17859999999996"/>
    <n v="859.55493000000001"/>
    <n v="873.83040000000005"/>
    <n v="868.15044999999998"/>
    <n v="4364.25"/>
    <n v="4364.25"/>
    <x v="0"/>
    <x v="0"/>
    <x v="0"/>
    <x v="0"/>
    <n v="1.0862261"/>
    <n v="1.0862261"/>
    <s v="4364.25"/>
    <s v="4364.25"/>
    <n v="-5.5144599999999855"/>
    <n v="-5.6236699999999473"/>
    <n v="-5.6799500000000762"/>
    <n v="0"/>
  </r>
  <r>
    <s v="P76865639"/>
    <x v="0"/>
    <x v="8"/>
    <x v="8"/>
    <x v="8"/>
    <x v="0"/>
    <x v="0"/>
    <x v="0"/>
    <n v="698.28"/>
    <d v="1990-05-27T00:00:00"/>
    <d v="2012-05-27T00:00:00"/>
    <n v="22"/>
    <n v="53"/>
    <x v="1"/>
    <s v="NA"/>
    <x v="0"/>
    <s v="NA"/>
    <x v="0"/>
    <s v="5.29"/>
    <n v="842.86530000000005"/>
    <n v="816.81809999999996"/>
    <n v="859.55493000000001"/>
    <n v="832.99199999999996"/>
    <n v="868.15044999999998"/>
    <n v="841.32190000000003"/>
    <n v="4364.25"/>
    <n v="4364.25"/>
    <x v="0"/>
    <x v="0"/>
    <x v="0"/>
    <x v="0"/>
    <n v="1.0862261"/>
    <n v="1.0862261"/>
    <s v="4364.25"/>
    <s v="4364.25"/>
    <n v="-26.047200000000089"/>
    <n v="-26.562930000000051"/>
    <n v="-26.82854999999995"/>
    <n v="0"/>
  </r>
  <r>
    <s v="P76865639"/>
    <x v="0"/>
    <x v="9"/>
    <x v="9"/>
    <x v="9"/>
    <x v="0"/>
    <x v="0"/>
    <x v="0"/>
    <n v="698.28"/>
    <d v="1990-05-27T00:00:00"/>
    <d v="2012-05-27T00:00:00"/>
    <n v="22"/>
    <n v="53"/>
    <x v="1"/>
    <s v="NA"/>
    <x v="0"/>
    <s v="NA"/>
    <x v="0"/>
    <s v="5.29"/>
    <n v="816.81809999999996"/>
    <n v="820.89200000000005"/>
    <n v="832.99199999999996"/>
    <n v="836.92899999999997"/>
    <n v="841.32190000000003"/>
    <n v="845.29830000000004"/>
    <n v="4364.25"/>
    <n v="4364.25"/>
    <x v="0"/>
    <x v="0"/>
    <x v="0"/>
    <x v="0"/>
    <n v="1.0862261"/>
    <n v="1.0862261"/>
    <s v="4364.25"/>
    <s v="4364.25"/>
    <n v="4.0739000000000942"/>
    <n v="3.9370000000000118"/>
    <n v="3.9764000000000124"/>
    <n v="0"/>
  </r>
  <r>
    <s v="P76865639"/>
    <x v="0"/>
    <x v="10"/>
    <x v="10"/>
    <x v="10"/>
    <x v="0"/>
    <x v="0"/>
    <x v="0"/>
    <n v="698.28"/>
    <d v="1990-05-27T00:00:00"/>
    <d v="2012-05-27T00:00:00"/>
    <n v="22"/>
    <n v="53"/>
    <x v="1"/>
    <s v="NA"/>
    <x v="0"/>
    <s v="NA"/>
    <x v="0"/>
    <s v="5.29"/>
    <n v="820.89200000000005"/>
    <n v="820.89200000000005"/>
    <n v="836.92899999999997"/>
    <n v="836.92899999999997"/>
    <n v="845.29830000000004"/>
    <n v="845.29830000000004"/>
    <n v="4364.25"/>
    <n v="4371.2330000000002"/>
    <x v="0"/>
    <x v="0"/>
    <x v="0"/>
    <x v="0"/>
    <n v="1.0862261"/>
    <n v="1.0862261"/>
    <s v="4364.25"/>
    <s v="4371.233"/>
    <n v="0"/>
    <n v="0"/>
    <n v="0"/>
    <n v="6.9830000000001746"/>
  </r>
  <r>
    <s v="P76865639"/>
    <x v="0"/>
    <x v="11"/>
    <x v="11"/>
    <x v="11"/>
    <x v="0"/>
    <x v="0"/>
    <x v="0"/>
    <n v="698.28"/>
    <d v="1990-05-27T00:00:00"/>
    <d v="2012-05-27T00:00:00"/>
    <n v="22"/>
    <n v="53"/>
    <x v="1"/>
    <s v="NA"/>
    <x v="0"/>
    <s v="NA"/>
    <x v="0"/>
    <s v="5.29"/>
    <n v="820.89200000000005"/>
    <n v="820.89200000000005"/>
    <n v="836.92899999999997"/>
    <n v="836.92899999999997"/>
    <n v="845.29830000000004"/>
    <n v="845.29830000000004"/>
    <n v="4371.2330000000002"/>
    <n v="4371.2330000000002"/>
    <x v="0"/>
    <x v="0"/>
    <x v="0"/>
    <x v="0"/>
    <n v="1.0862261"/>
    <n v="1.0862261"/>
    <s v="4371.233"/>
    <s v="4371.233"/>
    <n v="0"/>
    <n v="0"/>
    <n v="0"/>
    <n v="0"/>
  </r>
  <r>
    <s v="P76865639"/>
    <x v="0"/>
    <x v="12"/>
    <x v="12"/>
    <x v="12"/>
    <x v="0"/>
    <x v="0"/>
    <x v="0"/>
    <n v="698.28"/>
    <d v="1990-05-27T00:00:00"/>
    <d v="2012-05-27T00:00:00"/>
    <n v="22"/>
    <n v="53"/>
    <x v="1"/>
    <s v="NA"/>
    <x v="0"/>
    <s v="NA"/>
    <x v="0"/>
    <s v="5.29"/>
    <n v="820.89200000000005"/>
    <n v="820.89200000000005"/>
    <n v="836.92899999999997"/>
    <n v="836.92899999999997"/>
    <n v="845.29830000000004"/>
    <n v="845.29830000000004"/>
    <n v="4371.2330000000002"/>
    <n v="4371.2330000000002"/>
    <x v="0"/>
    <x v="0"/>
    <x v="0"/>
    <x v="0"/>
    <n v="1.0862261"/>
    <n v="1.0862261"/>
    <s v="4371.233"/>
    <s v="4371.233"/>
    <n v="0"/>
    <n v="0"/>
    <n v="0"/>
    <n v="0"/>
  </r>
  <r>
    <s v="P76865639"/>
    <x v="0"/>
    <x v="13"/>
    <x v="13"/>
    <x v="13"/>
    <x v="0"/>
    <x v="0"/>
    <x v="0"/>
    <n v="698.28"/>
    <d v="1990-05-27T00:00:00"/>
    <d v="2012-05-27T00:00:00"/>
    <n v="22"/>
    <n v="53"/>
    <x v="1"/>
    <s v="NA"/>
    <x v="0"/>
    <s v="NA"/>
    <x v="0"/>
    <s v="5.29"/>
    <n v="820.89200000000005"/>
    <n v="820.89200000000005"/>
    <n v="836.92899999999997"/>
    <n v="836.92899999999997"/>
    <n v="845.29830000000004"/>
    <n v="845.29830000000004"/>
    <n v="4371.2330000000002"/>
    <n v="4371.2330000000002"/>
    <x v="0"/>
    <x v="0"/>
    <x v="0"/>
    <x v="0"/>
    <n v="1.0862261"/>
    <n v="1.0862261"/>
    <s v="4371.233"/>
    <s v="4371.233"/>
    <n v="0"/>
    <n v="0"/>
    <n v="0"/>
    <n v="0"/>
  </r>
  <r>
    <s v="P76865639"/>
    <x v="0"/>
    <x v="14"/>
    <x v="14"/>
    <x v="14"/>
    <x v="0"/>
    <x v="0"/>
    <x v="0"/>
    <n v="698.28"/>
    <d v="1990-05-27T00:00:00"/>
    <d v="2012-05-27T00:00:00"/>
    <n v="22"/>
    <n v="53"/>
    <x v="1"/>
    <s v="NA"/>
    <x v="0"/>
    <s v="NA"/>
    <x v="0"/>
    <s v="5.29"/>
    <n v="820.89200000000005"/>
    <n v="822.70183999999995"/>
    <n v="836.92899999999997"/>
    <n v="837.04420000000005"/>
    <n v="845.29830000000004"/>
    <n v="845.41459999999995"/>
    <n v="4371.2330000000002"/>
    <n v="4371.2330000000002"/>
    <x v="0"/>
    <x v="0"/>
    <x v="0"/>
    <x v="0"/>
    <n v="1.0862261"/>
    <n v="1.0862261"/>
    <s v="4371.233"/>
    <s v="4371.233"/>
    <n v="1.8098399999998946"/>
    <n v="0.11520000000007258"/>
    <n v="0.11629999999991014"/>
    <n v="0"/>
  </r>
  <r>
    <s v="P76865639"/>
    <x v="0"/>
    <x v="15"/>
    <x v="15"/>
    <x v="15"/>
    <x v="0"/>
    <x v="0"/>
    <x v="0"/>
    <n v="698.28"/>
    <d v="1990-05-27T00:00:00"/>
    <d v="2012-05-27T00:00:00"/>
    <n v="22"/>
    <n v="53"/>
    <x v="1"/>
    <s v="NA"/>
    <x v="0"/>
    <s v="NA"/>
    <x v="0"/>
    <s v="5.29"/>
    <n v="822.70183999999995"/>
    <n v="818.61896000000002"/>
    <n v="837.04420000000005"/>
    <n v="840.69029999999998"/>
    <n v="845.41459999999995"/>
    <n v="849.09720000000004"/>
    <n v="4371.2330000000002"/>
    <n v="4371.2330000000002"/>
    <x v="0"/>
    <x v="0"/>
    <x v="0"/>
    <x v="0"/>
    <n v="1.0862261"/>
    <n v="1.0862261"/>
    <s v="4371.233"/>
    <s v="4371.233"/>
    <n v="-4.0828799999999319"/>
    <n v="3.6460999999999331"/>
    <n v="3.6826000000000931"/>
    <n v="0"/>
  </r>
  <r>
    <s v="P76925641"/>
    <x v="0"/>
    <x v="0"/>
    <x v="0"/>
    <x v="0"/>
    <x v="0"/>
    <x v="2"/>
    <x v="0"/>
    <n v="854.4"/>
    <d v="1985-06-16T00:00:00"/>
    <d v="2005-06-16T00:00:00"/>
    <n v="20"/>
    <n v="55"/>
    <x v="0"/>
    <s v="NA"/>
    <x v="0"/>
    <s v="NA"/>
    <x v="0"/>
    <s v="7.12"/>
    <n v="41.850864000000001"/>
    <n v="41.850864000000001"/>
    <n v="42.685054999999998"/>
    <n v="42.685054999999998"/>
    <n v="43.111908"/>
    <n v="43.111904000000003"/>
    <n v="5976.5282999999999"/>
    <n v="5976.5282999999999"/>
    <x v="0"/>
    <x v="0"/>
    <x v="0"/>
    <x v="0"/>
    <n v="1.0748551"/>
    <n v="1.0748551"/>
    <s v="5976.5283"/>
    <s v="5976.5283"/>
    <n v="0"/>
    <n v="0"/>
    <n v="-3.9999999970063982E-6"/>
    <n v="0"/>
  </r>
  <r>
    <s v="P76925641"/>
    <x v="0"/>
    <x v="1"/>
    <x v="1"/>
    <x v="1"/>
    <x v="0"/>
    <x v="2"/>
    <x v="0"/>
    <n v="854.4"/>
    <d v="1985-06-16T00:00:00"/>
    <d v="2005-06-16T00:00:00"/>
    <n v="20"/>
    <n v="55"/>
    <x v="0"/>
    <s v="NA"/>
    <x v="0"/>
    <s v="NA"/>
    <x v="0"/>
    <s v="7.12"/>
    <n v="41.850864000000001"/>
    <n v="41.850864000000001"/>
    <n v="42.685054999999998"/>
    <n v="42.685054999999998"/>
    <n v="43.111904000000003"/>
    <n v="43.111904000000003"/>
    <n v="5976.5282999999999"/>
    <n v="5976.5282999999999"/>
    <x v="0"/>
    <x v="0"/>
    <x v="0"/>
    <x v="0"/>
    <n v="1.0748551"/>
    <n v="1.0748551"/>
    <s v="5976.5283"/>
    <s v="5976.5283"/>
    <n v="0"/>
    <n v="0"/>
    <n v="0"/>
    <n v="0"/>
  </r>
  <r>
    <s v="P76925641"/>
    <x v="0"/>
    <x v="2"/>
    <x v="2"/>
    <x v="2"/>
    <x v="0"/>
    <x v="2"/>
    <x v="0"/>
    <n v="854.4"/>
    <d v="1985-06-16T00:00:00"/>
    <d v="2005-06-16T00:00:00"/>
    <n v="20"/>
    <n v="55"/>
    <x v="0"/>
    <s v="NA"/>
    <x v="0"/>
    <s v="NA"/>
    <x v="0"/>
    <s v="7.12"/>
    <n v="41.850864000000001"/>
    <n v="41.861786000000002"/>
    <n v="42.685054999999998"/>
    <n v="42.685752999999998"/>
    <n v="43.111904000000003"/>
    <n v="43.112609999999997"/>
    <n v="5976.5282999999999"/>
    <n v="5976.5282999999999"/>
    <x v="0"/>
    <x v="0"/>
    <x v="0"/>
    <x v="0"/>
    <n v="1.0748551"/>
    <n v="1.0748551"/>
    <s v="5976.5283"/>
    <s v="5976.5283"/>
    <n v="1.0922000000000764E-2"/>
    <n v="6.9799999999986539E-4"/>
    <n v="7.0599999999387819E-4"/>
    <n v="0"/>
  </r>
  <r>
    <s v="P76925641"/>
    <x v="0"/>
    <x v="3"/>
    <x v="3"/>
    <x v="3"/>
    <x v="0"/>
    <x v="2"/>
    <x v="0"/>
    <n v="854.4"/>
    <d v="1985-06-16T00:00:00"/>
    <d v="2005-06-16T00:00:00"/>
    <n v="20"/>
    <n v="55"/>
    <x v="0"/>
    <s v="NA"/>
    <x v="0"/>
    <s v="NA"/>
    <x v="0"/>
    <s v="7.12"/>
    <n v="41.861786000000002"/>
    <n v="38.73019"/>
    <n v="42.685752999999998"/>
    <n v="39.492519999999999"/>
    <n v="43.112609999999997"/>
    <n v="39.887444000000002"/>
    <n v="5976.5282999999999"/>
    <n v="5976.5282999999999"/>
    <x v="0"/>
    <x v="0"/>
    <x v="0"/>
    <x v="0"/>
    <n v="1.0748551"/>
    <n v="1.0748551"/>
    <s v="5976.5283"/>
    <s v="5976.5283"/>
    <n v="-3.1315960000000018"/>
    <n v="-3.1932329999999993"/>
    <n v="-3.2251659999999944"/>
    <n v="0"/>
  </r>
  <r>
    <s v="P76925641"/>
    <x v="0"/>
    <x v="4"/>
    <x v="4"/>
    <x v="4"/>
    <x v="0"/>
    <x v="2"/>
    <x v="0"/>
    <n v="854.4"/>
    <d v="1985-06-16T00:00:00"/>
    <d v="2005-06-16T00:00:00"/>
    <n v="20"/>
    <n v="55"/>
    <x v="0"/>
    <s v="NA"/>
    <x v="0"/>
    <s v="NA"/>
    <x v="0"/>
    <s v="7.12"/>
    <n v="38.73019"/>
    <n v="38.923360000000002"/>
    <n v="39.492519999999999"/>
    <n v="39.683410000000002"/>
    <n v="39.887444000000002"/>
    <n v="40.080246000000002"/>
    <n v="5976.5282999999999"/>
    <n v="5976.5282999999999"/>
    <x v="0"/>
    <x v="0"/>
    <x v="0"/>
    <x v="0"/>
    <n v="1.0748551"/>
    <n v="1.0748551"/>
    <s v="5976.5283"/>
    <s v="5976.5283"/>
    <n v="0.19317000000000206"/>
    <n v="0.19089000000000311"/>
    <n v="0.19280200000000036"/>
    <n v="0"/>
  </r>
  <r>
    <s v="P76925641"/>
    <x v="0"/>
    <x v="5"/>
    <x v="5"/>
    <x v="5"/>
    <x v="0"/>
    <x v="2"/>
    <x v="0"/>
    <n v="854.4"/>
    <d v="1985-06-16T00:00:00"/>
    <d v="2005-06-16T00:00:00"/>
    <n v="20"/>
    <n v="55"/>
    <x v="0"/>
    <s v="NA"/>
    <x v="0"/>
    <s v="NA"/>
    <x v="0"/>
    <s v="7.12"/>
    <n v="38.923360000000002"/>
    <n v="38.923360000000002"/>
    <n v="39.683410000000002"/>
    <n v="39.683410000000002"/>
    <n v="40.080246000000002"/>
    <n v="40.080246000000002"/>
    <n v="5976.5282999999999"/>
    <n v="5976.5282999999999"/>
    <x v="0"/>
    <x v="0"/>
    <x v="0"/>
    <x v="0"/>
    <n v="1.0748551"/>
    <n v="1.0748551"/>
    <s v="5976.5283"/>
    <s v="5976.5283"/>
    <n v="0"/>
    <n v="0"/>
    <n v="0"/>
    <n v="0"/>
  </r>
  <r>
    <s v="P76925641"/>
    <x v="0"/>
    <x v="6"/>
    <x v="6"/>
    <x v="6"/>
    <x v="0"/>
    <x v="2"/>
    <x v="0"/>
    <n v="854.4"/>
    <d v="1985-06-16T00:00:00"/>
    <d v="2005-06-16T00:00:00"/>
    <n v="20"/>
    <n v="55"/>
    <x v="0"/>
    <s v="NA"/>
    <x v="0"/>
    <s v="NA"/>
    <x v="0"/>
    <s v="7.12"/>
    <n v="38.923360000000002"/>
    <n v="38.923360000000002"/>
    <n v="39.683410000000002"/>
    <n v="39.683410000000002"/>
    <n v="40.080246000000002"/>
    <n v="40.080246000000002"/>
    <n v="5976.5282999999999"/>
    <n v="5976.5282999999999"/>
    <x v="0"/>
    <x v="0"/>
    <x v="0"/>
    <x v="0"/>
    <n v="1.0748551"/>
    <n v="1.0748551"/>
    <s v="5976.5283"/>
    <s v="5976.5283"/>
    <n v="0"/>
    <n v="0"/>
    <n v="0"/>
    <n v="0"/>
  </r>
  <r>
    <s v="P76925641"/>
    <x v="0"/>
    <x v="7"/>
    <x v="7"/>
    <x v="7"/>
    <x v="0"/>
    <x v="2"/>
    <x v="0"/>
    <n v="854.4"/>
    <d v="1985-06-16T00:00:00"/>
    <d v="2005-06-16T00:00:00"/>
    <n v="20"/>
    <n v="55"/>
    <x v="0"/>
    <s v="NA"/>
    <x v="0"/>
    <s v="NA"/>
    <x v="0"/>
    <s v="7.12"/>
    <n v="38.923360000000002"/>
    <n v="38.670360000000002"/>
    <n v="39.683410000000002"/>
    <n v="39.425469999999997"/>
    <n v="40.080246000000002"/>
    <n v="39.819719999999997"/>
    <n v="5976.5282999999999"/>
    <n v="5976.5282999999999"/>
    <x v="0"/>
    <x v="0"/>
    <x v="0"/>
    <x v="0"/>
    <n v="1.0748551"/>
    <n v="1.0748551"/>
    <s v="5976.5283"/>
    <s v="5976.5283"/>
    <n v="-0.25300000000000011"/>
    <n v="-0.25794000000000494"/>
    <n v="-0.26052600000000581"/>
    <n v="0"/>
  </r>
  <r>
    <s v="P76925641"/>
    <x v="0"/>
    <x v="8"/>
    <x v="8"/>
    <x v="8"/>
    <x v="0"/>
    <x v="2"/>
    <x v="0"/>
    <n v="854.4"/>
    <d v="1985-06-16T00:00:00"/>
    <d v="2005-06-16T00:00:00"/>
    <n v="20"/>
    <n v="55"/>
    <x v="0"/>
    <s v="NA"/>
    <x v="0"/>
    <s v="NA"/>
    <x v="0"/>
    <s v="7.12"/>
    <n v="38.670360000000002"/>
    <n v="36.171836999999996"/>
    <n v="39.425469999999997"/>
    <n v="36.878155"/>
    <n v="39.819719999999997"/>
    <n v="37.246937000000003"/>
    <n v="5976.5282999999999"/>
    <n v="5976.5282999999999"/>
    <x v="0"/>
    <x v="0"/>
    <x v="0"/>
    <x v="0"/>
    <n v="1.0748551"/>
    <n v="1.0748551"/>
    <s v="5976.5283"/>
    <s v="5976.5283"/>
    <n v="-2.4985230000000058"/>
    <n v="-2.5473149999999976"/>
    <n v="-2.572782999999994"/>
    <n v="0"/>
  </r>
  <r>
    <s v="P76925641"/>
    <x v="0"/>
    <x v="9"/>
    <x v="9"/>
    <x v="9"/>
    <x v="0"/>
    <x v="2"/>
    <x v="0"/>
    <n v="854.4"/>
    <d v="1985-06-16T00:00:00"/>
    <d v="2005-06-16T00:00:00"/>
    <n v="20"/>
    <n v="55"/>
    <x v="0"/>
    <s v="NA"/>
    <x v="0"/>
    <s v="NA"/>
    <x v="0"/>
    <s v="7.12"/>
    <n v="36.171836999999996"/>
    <n v="36.352245000000003"/>
    <n v="36.878155"/>
    <n v="37.052452000000002"/>
    <n v="37.246937000000003"/>
    <n v="37.422977000000003"/>
    <n v="5976.5282999999999"/>
    <n v="5976.5282999999999"/>
    <x v="0"/>
    <x v="0"/>
    <x v="0"/>
    <x v="0"/>
    <n v="1.0748551"/>
    <n v="1.0748551"/>
    <s v="5976.5283"/>
    <s v="5976.5283"/>
    <n v="0.18040800000000701"/>
    <n v="0.17429700000000281"/>
    <n v="0.17604000000000042"/>
    <n v="0"/>
  </r>
  <r>
    <s v="P76925641"/>
    <x v="0"/>
    <x v="10"/>
    <x v="10"/>
    <x v="10"/>
    <x v="0"/>
    <x v="2"/>
    <x v="0"/>
    <n v="854.4"/>
    <d v="1985-06-16T00:00:00"/>
    <d v="2005-06-16T00:00:00"/>
    <n v="20"/>
    <n v="55"/>
    <x v="0"/>
    <s v="NA"/>
    <x v="0"/>
    <s v="NA"/>
    <x v="0"/>
    <s v="7.12"/>
    <n v="36.352245000000003"/>
    <n v="36.352245000000003"/>
    <n v="37.052452000000002"/>
    <n v="37.052452000000002"/>
    <n v="37.422977000000003"/>
    <n v="37.422977000000003"/>
    <n v="5976.5282999999999"/>
    <n v="5985.0722999999998"/>
    <x v="0"/>
    <x v="0"/>
    <x v="0"/>
    <x v="0"/>
    <n v="1.0748551"/>
    <n v="1.0748551"/>
    <s v="5976.5283"/>
    <s v="5985.0723"/>
    <n v="0"/>
    <n v="0"/>
    <n v="0"/>
    <n v="8.543999999999869"/>
  </r>
  <r>
    <s v="P76925641"/>
    <x v="0"/>
    <x v="11"/>
    <x v="11"/>
    <x v="11"/>
    <x v="0"/>
    <x v="2"/>
    <x v="0"/>
    <n v="854.4"/>
    <d v="1985-06-16T00:00:00"/>
    <d v="2005-06-16T00:00:00"/>
    <n v="20"/>
    <n v="55"/>
    <x v="0"/>
    <s v="NA"/>
    <x v="0"/>
    <s v="NA"/>
    <x v="0"/>
    <s v="7.12"/>
    <n v="36.352245000000003"/>
    <n v="36.352245000000003"/>
    <n v="37.052452000000002"/>
    <n v="37.052452000000002"/>
    <n v="37.422977000000003"/>
    <n v="37.422977000000003"/>
    <n v="5985.0722999999998"/>
    <n v="5985.0722999999998"/>
    <x v="0"/>
    <x v="0"/>
    <x v="0"/>
    <x v="0"/>
    <n v="1.0748551"/>
    <n v="1.0748551"/>
    <s v="5985.0723"/>
    <s v="5985.0723"/>
    <n v="0"/>
    <n v="0"/>
    <n v="0"/>
    <n v="0"/>
  </r>
  <r>
    <s v="P76925641"/>
    <x v="0"/>
    <x v="12"/>
    <x v="12"/>
    <x v="12"/>
    <x v="0"/>
    <x v="2"/>
    <x v="0"/>
    <n v="854.4"/>
    <d v="1985-06-16T00:00:00"/>
    <d v="2005-06-16T00:00:00"/>
    <n v="20"/>
    <n v="55"/>
    <x v="0"/>
    <s v="NA"/>
    <x v="0"/>
    <s v="NA"/>
    <x v="0"/>
    <s v="7.12"/>
    <n v="36.352245000000003"/>
    <n v="36.352245000000003"/>
    <n v="37.052452000000002"/>
    <n v="37.052452000000002"/>
    <n v="37.422977000000003"/>
    <n v="37.422977000000003"/>
    <n v="5985.0722999999998"/>
    <n v="5985.0722999999998"/>
    <x v="0"/>
    <x v="0"/>
    <x v="0"/>
    <x v="0"/>
    <n v="1.0748551"/>
    <n v="1.0748551"/>
    <s v="5985.0723"/>
    <s v="5985.0723"/>
    <n v="0"/>
    <n v="0"/>
    <n v="0"/>
    <n v="0"/>
  </r>
  <r>
    <s v="P76925641"/>
    <x v="0"/>
    <x v="13"/>
    <x v="13"/>
    <x v="13"/>
    <x v="0"/>
    <x v="2"/>
    <x v="0"/>
    <n v="854.4"/>
    <d v="1985-06-16T00:00:00"/>
    <d v="2005-06-16T00:00:00"/>
    <n v="20"/>
    <n v="55"/>
    <x v="0"/>
    <s v="NA"/>
    <x v="0"/>
    <s v="NA"/>
    <x v="0"/>
    <s v="7.12"/>
    <n v="36.352245000000003"/>
    <n v="36.352245000000003"/>
    <n v="37.052452000000002"/>
    <n v="37.052452000000002"/>
    <n v="37.422977000000003"/>
    <n v="37.422977000000003"/>
    <n v="5985.0722999999998"/>
    <n v="5985.0722999999998"/>
    <x v="0"/>
    <x v="0"/>
    <x v="0"/>
    <x v="0"/>
    <n v="1.0748551"/>
    <n v="1.0748551"/>
    <s v="5985.0723"/>
    <s v="5985.0723"/>
    <n v="0"/>
    <n v="0"/>
    <n v="0"/>
    <n v="0"/>
  </r>
  <r>
    <s v="P76925641"/>
    <x v="0"/>
    <x v="14"/>
    <x v="14"/>
    <x v="14"/>
    <x v="0"/>
    <x v="2"/>
    <x v="0"/>
    <n v="854.4"/>
    <d v="1985-06-16T00:00:00"/>
    <d v="2005-06-16T00:00:00"/>
    <n v="20"/>
    <n v="55"/>
    <x v="0"/>
    <s v="NA"/>
    <x v="0"/>
    <s v="NA"/>
    <x v="0"/>
    <s v="7.12"/>
    <n v="36.352245000000003"/>
    <n v="36.432392"/>
    <n v="37.052452000000002"/>
    <n v="37.057552000000001"/>
    <n v="37.422977000000003"/>
    <n v="37.428130000000003"/>
    <n v="5985.0722999999998"/>
    <n v="5985.0722999999998"/>
    <x v="0"/>
    <x v="0"/>
    <x v="0"/>
    <x v="0"/>
    <n v="1.0748551"/>
    <n v="1.0748551"/>
    <s v="5985.0723"/>
    <s v="5985.0723"/>
    <n v="8.0146999999996638E-2"/>
    <n v="5.0999999999987722E-3"/>
    <n v="5.1529999999999632E-3"/>
    <n v="0"/>
  </r>
  <r>
    <s v="P76925641"/>
    <x v="0"/>
    <x v="15"/>
    <x v="15"/>
    <x v="15"/>
    <x v="0"/>
    <x v="2"/>
    <x v="0"/>
    <n v="854.4"/>
    <d v="1985-06-16T00:00:00"/>
    <d v="2005-06-16T00:00:00"/>
    <n v="20"/>
    <n v="55"/>
    <x v="0"/>
    <s v="NA"/>
    <x v="0"/>
    <s v="NA"/>
    <x v="0"/>
    <s v="7.12"/>
    <n v="36.432392"/>
    <n v="36.251582999999997"/>
    <n v="37.057552000000001"/>
    <n v="37.218975"/>
    <n v="37.428130000000003"/>
    <n v="37.591163999999999"/>
    <n v="5985.0722999999998"/>
    <n v="5985.0722999999998"/>
    <x v="0"/>
    <x v="0"/>
    <x v="0"/>
    <x v="0"/>
    <n v="1.0748551"/>
    <n v="1.0748551"/>
    <s v="5985.0723"/>
    <s v="5985.0723"/>
    <n v="-0.18080900000000355"/>
    <n v="0.16142299999999921"/>
    <n v="0.16303399999999613"/>
    <n v="0"/>
  </r>
  <r>
    <s v="P77274073"/>
    <x v="0"/>
    <x v="0"/>
    <x v="0"/>
    <x v="0"/>
    <x v="0"/>
    <x v="1"/>
    <x v="0"/>
    <n v="493.5"/>
    <d v="1991-12-14T00:00:00"/>
    <d v="2016-12-14T00:00:00"/>
    <n v="25"/>
    <n v="50"/>
    <x v="1"/>
    <s v="NA"/>
    <x v="0"/>
    <s v="NA"/>
    <x v="0"/>
    <s v="3.29"/>
    <n v="1043.5306"/>
    <n v="1043.5306"/>
    <n v="1061.2268999999999"/>
    <n v="1061.2268999999999"/>
    <n v="1071.8391999999999"/>
    <n v="1071.8391999999999"/>
    <n v="2963.4675000000002"/>
    <n v="2963.4675000000002"/>
    <x v="0"/>
    <x v="0"/>
    <x v="0"/>
    <x v="0"/>
    <n v="1.0934832999999999"/>
    <n v="1.0934832999999999"/>
    <s v="2963.4675"/>
    <s v="2963.4675"/>
    <n v="0"/>
    <n v="0"/>
    <n v="0"/>
    <n v="0"/>
  </r>
  <r>
    <s v="P77274073"/>
    <x v="0"/>
    <x v="1"/>
    <x v="1"/>
    <x v="1"/>
    <x v="0"/>
    <x v="1"/>
    <x v="0"/>
    <n v="493.5"/>
    <d v="1991-12-14T00:00:00"/>
    <d v="2016-12-14T00:00:00"/>
    <n v="25"/>
    <n v="50"/>
    <x v="1"/>
    <s v="NA"/>
    <x v="0"/>
    <s v="NA"/>
    <x v="0"/>
    <s v="3.29"/>
    <n v="1043.5306"/>
    <n v="1043.5306"/>
    <n v="1061.2268999999999"/>
    <n v="1061.2268999999999"/>
    <n v="1071.8391999999999"/>
    <n v="1071.8391999999999"/>
    <n v="2963.4675000000002"/>
    <n v="2963.4675000000002"/>
    <x v="0"/>
    <x v="0"/>
    <x v="0"/>
    <x v="0"/>
    <n v="1.0934832999999999"/>
    <n v="1.0934832999999999"/>
    <s v="2963.4675"/>
    <s v="2963.4675"/>
    <n v="0"/>
    <n v="0"/>
    <n v="0"/>
    <n v="0"/>
  </r>
  <r>
    <s v="P77274073"/>
    <x v="0"/>
    <x v="2"/>
    <x v="2"/>
    <x v="2"/>
    <x v="0"/>
    <x v="1"/>
    <x v="0"/>
    <n v="493.5"/>
    <d v="1991-12-14T00:00:00"/>
    <d v="2016-12-14T00:00:00"/>
    <n v="25"/>
    <n v="50"/>
    <x v="1"/>
    <s v="NA"/>
    <x v="0"/>
    <s v="NA"/>
    <x v="0"/>
    <s v="3.29"/>
    <n v="1043.5306"/>
    <n v="1044.2670000000001"/>
    <n v="1061.2268999999999"/>
    <n v="1061.2737"/>
    <n v="1071.8391999999999"/>
    <n v="1071.8864000000001"/>
    <n v="2963.4675000000002"/>
    <n v="2963.4675000000002"/>
    <x v="0"/>
    <x v="0"/>
    <x v="0"/>
    <x v="0"/>
    <n v="1.0934832999999999"/>
    <n v="1.0934832999999999"/>
    <s v="2963.4675"/>
    <s v="2963.4675"/>
    <n v="0.73640000000000327"/>
    <n v="4.680000000007567E-2"/>
    <n v="4.7200000000202635E-2"/>
    <n v="0"/>
  </r>
  <r>
    <s v="P77274073"/>
    <x v="0"/>
    <x v="3"/>
    <x v="3"/>
    <x v="3"/>
    <x v="0"/>
    <x v="1"/>
    <x v="0"/>
    <n v="493.5"/>
    <d v="1991-12-14T00:00:00"/>
    <d v="2016-12-14T00:00:00"/>
    <n v="25"/>
    <n v="50"/>
    <x v="1"/>
    <s v="NA"/>
    <x v="0"/>
    <s v="NA"/>
    <x v="0"/>
    <s v="3.29"/>
    <n v="1044.2670000000001"/>
    <n v="966.14750000000004"/>
    <n v="1061.2737"/>
    <n v="981.88199999999995"/>
    <n v="1071.8864000000001"/>
    <n v="991.70079999999996"/>
    <n v="2963.4675000000002"/>
    <n v="2963.4675000000002"/>
    <x v="0"/>
    <x v="0"/>
    <x v="0"/>
    <x v="0"/>
    <n v="1.0934832999999999"/>
    <n v="1.0934832999999999"/>
    <s v="2963.4675"/>
    <s v="2963.4675"/>
    <n v="-78.119500000000016"/>
    <n v="-79.391700000000014"/>
    <n v="-80.185600000000136"/>
    <n v="0"/>
  </r>
  <r>
    <s v="P77274073"/>
    <x v="0"/>
    <x v="4"/>
    <x v="4"/>
    <x v="4"/>
    <x v="0"/>
    <x v="1"/>
    <x v="0"/>
    <n v="493.5"/>
    <d v="1991-12-14T00:00:00"/>
    <d v="2016-12-14T00:00:00"/>
    <n v="25"/>
    <n v="50"/>
    <x v="1"/>
    <s v="NA"/>
    <x v="0"/>
    <s v="NA"/>
    <x v="0"/>
    <s v="3.29"/>
    <n v="966.14750000000004"/>
    <n v="969.76379999999995"/>
    <n v="981.88199999999995"/>
    <n v="985.67100000000005"/>
    <n v="991.70079999999996"/>
    <n v="995.52769999999998"/>
    <n v="2963.4675000000002"/>
    <n v="2963.4675000000002"/>
    <x v="0"/>
    <x v="0"/>
    <x v="0"/>
    <x v="0"/>
    <n v="1.0934832999999999"/>
    <n v="1.0934832999999999"/>
    <s v="2963.4675"/>
    <s v="2963.4675"/>
    <n v="3.6162999999999101"/>
    <n v="3.789000000000101"/>
    <n v="3.8269000000000233"/>
    <n v="0"/>
  </r>
  <r>
    <s v="P77274073"/>
    <x v="0"/>
    <x v="5"/>
    <x v="5"/>
    <x v="5"/>
    <x v="0"/>
    <x v="1"/>
    <x v="0"/>
    <n v="493.5"/>
    <d v="1991-12-14T00:00:00"/>
    <d v="2016-12-14T00:00:00"/>
    <n v="25"/>
    <n v="50"/>
    <x v="1"/>
    <s v="NA"/>
    <x v="0"/>
    <s v="NA"/>
    <x v="0"/>
    <s v="3.29"/>
    <n v="969.76379999999995"/>
    <n v="969.76379999999995"/>
    <n v="985.67100000000005"/>
    <n v="985.67100000000005"/>
    <n v="995.52769999999998"/>
    <n v="995.52769999999998"/>
    <n v="2963.4675000000002"/>
    <n v="2963.4675000000002"/>
    <x v="0"/>
    <x v="0"/>
    <x v="0"/>
    <x v="0"/>
    <n v="1.0934832999999999"/>
    <n v="1.0934832999999999"/>
    <s v="2963.4675"/>
    <s v="2963.4675"/>
    <n v="0"/>
    <n v="0"/>
    <n v="0"/>
    <n v="0"/>
  </r>
  <r>
    <s v="P77274073"/>
    <x v="0"/>
    <x v="6"/>
    <x v="6"/>
    <x v="6"/>
    <x v="0"/>
    <x v="1"/>
    <x v="0"/>
    <n v="493.5"/>
    <d v="1991-12-14T00:00:00"/>
    <d v="2016-12-14T00:00:00"/>
    <n v="25"/>
    <n v="50"/>
    <x v="1"/>
    <s v="NA"/>
    <x v="0"/>
    <s v="NA"/>
    <x v="0"/>
    <s v="3.29"/>
    <n v="969.76379999999995"/>
    <n v="969.76379999999995"/>
    <n v="985.67100000000005"/>
    <n v="985.67100000000005"/>
    <n v="995.52769999999998"/>
    <n v="995.52769999999998"/>
    <n v="2963.4675000000002"/>
    <n v="2963.4675000000002"/>
    <x v="0"/>
    <x v="0"/>
    <x v="0"/>
    <x v="0"/>
    <n v="1.0934832999999999"/>
    <n v="1.0934832999999999"/>
    <s v="2963.4675"/>
    <s v="2963.4675"/>
    <n v="0"/>
    <n v="0"/>
    <n v="0"/>
    <n v="0"/>
  </r>
  <r>
    <s v="P77274073"/>
    <x v="0"/>
    <x v="7"/>
    <x v="7"/>
    <x v="7"/>
    <x v="0"/>
    <x v="1"/>
    <x v="0"/>
    <n v="493.5"/>
    <d v="1991-12-14T00:00:00"/>
    <d v="2016-12-14T00:00:00"/>
    <n v="25"/>
    <n v="50"/>
    <x v="1"/>
    <s v="NA"/>
    <x v="0"/>
    <s v="NA"/>
    <x v="0"/>
    <s v="3.29"/>
    <n v="969.76379999999995"/>
    <n v="963.46029999999996"/>
    <n v="985.67100000000005"/>
    <n v="979.26415999999995"/>
    <n v="995.52769999999998"/>
    <n v="989.05676000000005"/>
    <n v="2963.4675000000002"/>
    <n v="2963.4675000000002"/>
    <x v="0"/>
    <x v="0"/>
    <x v="0"/>
    <x v="0"/>
    <n v="1.0934832999999999"/>
    <n v="1.0934832999999999"/>
    <s v="2963.4675"/>
    <s v="2963.4675"/>
    <n v="-6.3034999999999854"/>
    <n v="-6.406840000000102"/>
    <n v="-6.4709399999999277"/>
    <n v="0"/>
  </r>
  <r>
    <s v="P77274073"/>
    <x v="0"/>
    <x v="8"/>
    <x v="8"/>
    <x v="8"/>
    <x v="0"/>
    <x v="1"/>
    <x v="0"/>
    <n v="493.5"/>
    <d v="1991-12-14T00:00:00"/>
    <d v="2016-12-14T00:00:00"/>
    <n v="25"/>
    <n v="50"/>
    <x v="1"/>
    <s v="NA"/>
    <x v="0"/>
    <s v="NA"/>
    <x v="0"/>
    <s v="3.29"/>
    <n v="963.46029999999996"/>
    <n v="943.92560000000003"/>
    <n v="979.26415999999995"/>
    <n v="959.40905999999995"/>
    <n v="989.05676000000005"/>
    <n v="969.00310000000002"/>
    <n v="2963.4675000000002"/>
    <n v="2963.4675000000002"/>
    <x v="0"/>
    <x v="0"/>
    <x v="0"/>
    <x v="0"/>
    <n v="1.0934832999999999"/>
    <n v="1.0934832999999999"/>
    <s v="2963.4675"/>
    <s v="2963.4675"/>
    <n v="-19.53469999999993"/>
    <n v="-19.855099999999993"/>
    <n v="-20.053660000000036"/>
    <n v="0"/>
  </r>
  <r>
    <s v="P77274073"/>
    <x v="0"/>
    <x v="9"/>
    <x v="9"/>
    <x v="9"/>
    <x v="0"/>
    <x v="1"/>
    <x v="0"/>
    <n v="493.5"/>
    <d v="1991-12-14T00:00:00"/>
    <d v="2016-12-14T00:00:00"/>
    <n v="25"/>
    <n v="50"/>
    <x v="1"/>
    <s v="NA"/>
    <x v="0"/>
    <s v="NA"/>
    <x v="0"/>
    <s v="3.29"/>
    <n v="943.92560000000003"/>
    <n v="947.45874000000003"/>
    <n v="959.40905999999995"/>
    <n v="963.01890000000003"/>
    <n v="969.00310000000002"/>
    <n v="972.64909999999998"/>
    <n v="2963.4675000000002"/>
    <n v="2963.4675000000002"/>
    <x v="0"/>
    <x v="0"/>
    <x v="0"/>
    <x v="0"/>
    <n v="1.0934832999999999"/>
    <n v="1.0934832999999999"/>
    <s v="2963.4675"/>
    <s v="2963.4675"/>
    <n v="3.5331400000000031"/>
    <n v="3.6098400000000765"/>
    <n v="3.6459999999999582"/>
    <n v="0"/>
  </r>
  <r>
    <s v="P77274073"/>
    <x v="0"/>
    <x v="10"/>
    <x v="10"/>
    <x v="10"/>
    <x v="0"/>
    <x v="1"/>
    <x v="0"/>
    <n v="493.5"/>
    <d v="1991-12-14T00:00:00"/>
    <d v="2016-12-14T00:00:00"/>
    <n v="25"/>
    <n v="50"/>
    <x v="1"/>
    <s v="NA"/>
    <x v="0"/>
    <s v="NA"/>
    <x v="0"/>
    <s v="3.29"/>
    <n v="947.45874000000003"/>
    <n v="947.45874000000003"/>
    <n v="963.01890000000003"/>
    <n v="963.01890000000003"/>
    <n v="972.64909999999998"/>
    <n v="972.64909999999998"/>
    <n v="2963.4675000000002"/>
    <n v="2968.4025999999999"/>
    <x v="0"/>
    <x v="0"/>
    <x v="0"/>
    <x v="0"/>
    <n v="1.0934832999999999"/>
    <n v="1.0934832999999999"/>
    <s v="2963.4675"/>
    <s v="2968.4026"/>
    <n v="0"/>
    <n v="0"/>
    <n v="0"/>
    <n v="4.935099999999693"/>
  </r>
  <r>
    <s v="P77274073"/>
    <x v="0"/>
    <x v="11"/>
    <x v="11"/>
    <x v="11"/>
    <x v="0"/>
    <x v="1"/>
    <x v="0"/>
    <n v="493.5"/>
    <d v="1991-12-14T00:00:00"/>
    <d v="2016-12-14T00:00:00"/>
    <n v="25"/>
    <n v="50"/>
    <x v="1"/>
    <s v="NA"/>
    <x v="0"/>
    <s v="NA"/>
    <x v="0"/>
    <s v="3.29"/>
    <n v="947.45874000000003"/>
    <n v="947.45874000000003"/>
    <n v="963.01890000000003"/>
    <n v="963.01890000000003"/>
    <n v="972.64909999999998"/>
    <n v="972.64909999999998"/>
    <n v="2968.4025999999999"/>
    <n v="2968.4025999999999"/>
    <x v="0"/>
    <x v="0"/>
    <x v="0"/>
    <x v="0"/>
    <n v="1.0934832999999999"/>
    <n v="1.0934832999999999"/>
    <s v="2968.4026"/>
    <s v="2968.4026"/>
    <n v="0"/>
    <n v="0"/>
    <n v="0"/>
    <n v="0"/>
  </r>
  <r>
    <s v="P77274073"/>
    <x v="0"/>
    <x v="12"/>
    <x v="12"/>
    <x v="12"/>
    <x v="0"/>
    <x v="1"/>
    <x v="0"/>
    <n v="493.5"/>
    <d v="1991-12-14T00:00:00"/>
    <d v="2016-12-14T00:00:00"/>
    <n v="25"/>
    <n v="50"/>
    <x v="1"/>
    <s v="NA"/>
    <x v="0"/>
    <s v="NA"/>
    <x v="0"/>
    <s v="3.29"/>
    <n v="947.45874000000003"/>
    <n v="947.45874000000003"/>
    <n v="963.01890000000003"/>
    <n v="963.01890000000003"/>
    <n v="972.64909999999998"/>
    <n v="972.64909999999998"/>
    <n v="2968.4025999999999"/>
    <n v="2968.4025999999999"/>
    <x v="0"/>
    <x v="0"/>
    <x v="0"/>
    <x v="0"/>
    <n v="1.0934832999999999"/>
    <n v="1.0934832999999999"/>
    <s v="2968.4026"/>
    <s v="2968.4026"/>
    <n v="0"/>
    <n v="0"/>
    <n v="0"/>
    <n v="0"/>
  </r>
  <r>
    <s v="P77274073"/>
    <x v="0"/>
    <x v="13"/>
    <x v="13"/>
    <x v="13"/>
    <x v="0"/>
    <x v="1"/>
    <x v="0"/>
    <n v="493.5"/>
    <d v="1991-12-14T00:00:00"/>
    <d v="2016-12-14T00:00:00"/>
    <n v="25"/>
    <n v="50"/>
    <x v="1"/>
    <s v="NA"/>
    <x v="0"/>
    <s v="NA"/>
    <x v="0"/>
    <s v="3.29"/>
    <n v="947.45874000000003"/>
    <n v="947.45874000000003"/>
    <n v="963.01890000000003"/>
    <n v="963.01890000000003"/>
    <n v="972.64909999999998"/>
    <n v="972.64909999999998"/>
    <n v="2968.4025999999999"/>
    <n v="2968.4025999999999"/>
    <x v="0"/>
    <x v="0"/>
    <x v="0"/>
    <x v="0"/>
    <n v="1.0934832999999999"/>
    <n v="1.0934832999999999"/>
    <s v="2968.4026"/>
    <s v="2968.4026"/>
    <n v="0"/>
    <n v="0"/>
    <n v="0"/>
    <n v="0"/>
  </r>
  <r>
    <s v="P77274073"/>
    <x v="0"/>
    <x v="14"/>
    <x v="14"/>
    <x v="14"/>
    <x v="0"/>
    <x v="1"/>
    <x v="0"/>
    <n v="493.5"/>
    <d v="1991-12-14T00:00:00"/>
    <d v="2016-12-14T00:00:00"/>
    <n v="25"/>
    <n v="50"/>
    <x v="1"/>
    <s v="NA"/>
    <x v="0"/>
    <s v="NA"/>
    <x v="0"/>
    <s v="3.29"/>
    <n v="947.45874000000003"/>
    <n v="949.60419999999999"/>
    <n v="963.01890000000003"/>
    <n v="963.15499999999997"/>
    <n v="972.64909999999998"/>
    <n v="972.78660000000002"/>
    <n v="2968.4025999999999"/>
    <n v="2968.4025999999999"/>
    <x v="0"/>
    <x v="0"/>
    <x v="0"/>
    <x v="0"/>
    <n v="1.0934832999999999"/>
    <n v="1.0934832999999999"/>
    <s v="2968.4026"/>
    <s v="2968.4026"/>
    <n v="2.1454599999999573"/>
    <n v="0.13609999999994216"/>
    <n v="0.13750000000004547"/>
    <n v="0"/>
  </r>
  <r>
    <s v="P77274073"/>
    <x v="0"/>
    <x v="15"/>
    <x v="15"/>
    <x v="15"/>
    <x v="0"/>
    <x v="1"/>
    <x v="0"/>
    <n v="493.5"/>
    <d v="1991-12-14T00:00:00"/>
    <d v="2016-12-14T00:00:00"/>
    <n v="25"/>
    <n v="50"/>
    <x v="1"/>
    <s v="NA"/>
    <x v="0"/>
    <s v="NA"/>
    <x v="0"/>
    <s v="3.29"/>
    <n v="949.60419999999999"/>
    <n v="946.06304999999998"/>
    <n v="963.15499999999997"/>
    <n v="966.52359999999999"/>
    <n v="972.78660000000002"/>
    <n v="976.18884000000003"/>
    <n v="2968.4025999999999"/>
    <n v="2968.4025999999999"/>
    <x v="0"/>
    <x v="0"/>
    <x v="0"/>
    <x v="0"/>
    <n v="1.0934832999999999"/>
    <n v="1.0934832999999999"/>
    <s v="2968.4026"/>
    <s v="2968.4026"/>
    <n v="-3.541150000000016"/>
    <n v="3.3686000000000149"/>
    <n v="3.4022400000000061"/>
    <n v="0"/>
  </r>
  <r>
    <s v="P77586049"/>
    <x v="0"/>
    <x v="0"/>
    <x v="0"/>
    <x v="0"/>
    <x v="0"/>
    <x v="1"/>
    <x v="0"/>
    <n v="291.06"/>
    <d v="1990-03-26T00:00:00"/>
    <d v="2023-03-26T00:00:00"/>
    <n v="33"/>
    <n v="42"/>
    <x v="0"/>
    <s v="45"/>
    <x v="1"/>
    <s v="45"/>
    <x v="0"/>
    <s v="1.47"/>
    <n v="1074.7135000000001"/>
    <n v="1074.7135000000001"/>
    <n v="1092.6420000000001"/>
    <n v="1092.6420000000001"/>
    <n v="1103.5684000000001"/>
    <n v="1103.5684000000001"/>
    <n v="1824.9462000000001"/>
    <n v="1824.9462000000001"/>
    <x v="0"/>
    <x v="0"/>
    <x v="0"/>
    <x v="0"/>
    <n v="1.1013515"/>
    <n v="1.1013515"/>
    <s v="1824.9462"/>
    <s v="1824.9462"/>
    <n v="0"/>
    <n v="0"/>
    <n v="0"/>
    <n v="0"/>
  </r>
  <r>
    <s v="P77586049"/>
    <x v="0"/>
    <x v="1"/>
    <x v="1"/>
    <x v="1"/>
    <x v="0"/>
    <x v="1"/>
    <x v="0"/>
    <n v="291.06"/>
    <d v="1990-03-26T00:00:00"/>
    <d v="2023-03-26T00:00:00"/>
    <n v="33"/>
    <n v="42"/>
    <x v="0"/>
    <s v="45"/>
    <x v="1"/>
    <s v="45"/>
    <x v="0"/>
    <s v="1.47"/>
    <n v="1074.7135000000001"/>
    <n v="1074.7135000000001"/>
    <n v="1092.6420000000001"/>
    <n v="1092.6420000000001"/>
    <n v="1103.5684000000001"/>
    <n v="1103.5684000000001"/>
    <n v="1824.9462000000001"/>
    <n v="1824.9462000000001"/>
    <x v="0"/>
    <x v="0"/>
    <x v="0"/>
    <x v="0"/>
    <n v="1.1013515"/>
    <n v="1.1013515"/>
    <s v="1824.9462"/>
    <s v="1824.9462"/>
    <n v="0"/>
    <n v="0"/>
    <n v="0"/>
    <n v="0"/>
  </r>
  <r>
    <s v="P77586049"/>
    <x v="0"/>
    <x v="2"/>
    <x v="2"/>
    <x v="2"/>
    <x v="0"/>
    <x v="1"/>
    <x v="0"/>
    <n v="291.06"/>
    <d v="1990-03-26T00:00:00"/>
    <d v="2023-03-26T00:00:00"/>
    <n v="33"/>
    <n v="42"/>
    <x v="0"/>
    <s v="45"/>
    <x v="1"/>
    <s v="45"/>
    <x v="0"/>
    <s v="1.47"/>
    <n v="1074.7135000000001"/>
    <n v="1075.4718"/>
    <n v="1092.6420000000001"/>
    <n v="1092.6902"/>
    <n v="1103.5684000000001"/>
    <n v="1103.6170999999999"/>
    <n v="1824.9462000000001"/>
    <n v="1824.9462000000001"/>
    <x v="0"/>
    <x v="0"/>
    <x v="0"/>
    <x v="0"/>
    <n v="1.1013515"/>
    <n v="1.1013515"/>
    <s v="1824.9462"/>
    <s v="1824.9462"/>
    <n v="0.75829999999996289"/>
    <n v="4.8199999999951615E-2"/>
    <n v="4.8699999999826105E-2"/>
    <n v="0"/>
  </r>
  <r>
    <s v="P77586049"/>
    <x v="0"/>
    <x v="3"/>
    <x v="3"/>
    <x v="3"/>
    <x v="0"/>
    <x v="1"/>
    <x v="0"/>
    <n v="291.06"/>
    <d v="1990-03-26T00:00:00"/>
    <d v="2023-03-26T00:00:00"/>
    <n v="33"/>
    <n v="42"/>
    <x v="0"/>
    <s v="45"/>
    <x v="1"/>
    <s v="45"/>
    <x v="0"/>
    <s v="1.47"/>
    <n v="1075.4718"/>
    <n v="995.01793999999995"/>
    <n v="1092.6902"/>
    <n v="1010.9482400000001"/>
    <n v="1103.6170999999999"/>
    <n v="1021.05774"/>
    <n v="1824.9462000000001"/>
    <n v="1824.9462000000001"/>
    <x v="0"/>
    <x v="0"/>
    <x v="0"/>
    <x v="0"/>
    <n v="1.1013515"/>
    <n v="1.1013515"/>
    <s v="1824.9462"/>
    <s v="1824.9462"/>
    <n v="-80.453860000000077"/>
    <n v="-81.741959999999949"/>
    <n v="-82.55935999999997"/>
    <n v="0"/>
  </r>
  <r>
    <s v="P77586049"/>
    <x v="0"/>
    <x v="4"/>
    <x v="4"/>
    <x v="4"/>
    <x v="0"/>
    <x v="1"/>
    <x v="0"/>
    <n v="291.06"/>
    <d v="1990-03-26T00:00:00"/>
    <d v="2023-03-26T00:00:00"/>
    <n v="33"/>
    <n v="42"/>
    <x v="0"/>
    <s v="45"/>
    <x v="1"/>
    <s v="45"/>
    <x v="0"/>
    <s v="1.47"/>
    <n v="995.01793999999995"/>
    <n v="998.7423"/>
    <n v="1010.9482400000001"/>
    <n v="1014.8493999999999"/>
    <n v="1021.05774"/>
    <n v="1024.9979000000001"/>
    <n v="1824.9462000000001"/>
    <n v="1824.9462000000001"/>
    <x v="0"/>
    <x v="0"/>
    <x v="0"/>
    <x v="0"/>
    <n v="1.1013515"/>
    <n v="1.1013515"/>
    <s v="1824.9462"/>
    <s v="1824.9462"/>
    <n v="3.724360000000047"/>
    <n v="3.9011599999998907"/>
    <n v="3.9401600000001054"/>
    <n v="0"/>
  </r>
  <r>
    <s v="P77586049"/>
    <x v="0"/>
    <x v="5"/>
    <x v="5"/>
    <x v="5"/>
    <x v="0"/>
    <x v="1"/>
    <x v="0"/>
    <n v="291.06"/>
    <d v="1990-03-26T00:00:00"/>
    <d v="2023-03-26T00:00:00"/>
    <n v="33"/>
    <n v="42"/>
    <x v="0"/>
    <s v="45"/>
    <x v="1"/>
    <s v="45"/>
    <x v="0"/>
    <s v="1.47"/>
    <n v="998.7423"/>
    <n v="998.7423"/>
    <n v="1014.8493999999999"/>
    <n v="1014.8493999999999"/>
    <n v="1024.9979000000001"/>
    <n v="1024.9979000000001"/>
    <n v="1824.9462000000001"/>
    <n v="1824.9462000000001"/>
    <x v="0"/>
    <x v="0"/>
    <x v="0"/>
    <x v="0"/>
    <n v="1.1013515"/>
    <n v="1.1013515"/>
    <s v="1824.9462"/>
    <s v="1824.9462"/>
    <n v="0"/>
    <n v="0"/>
    <n v="0"/>
    <n v="0"/>
  </r>
  <r>
    <s v="P77586049"/>
    <x v="0"/>
    <x v="6"/>
    <x v="6"/>
    <x v="6"/>
    <x v="0"/>
    <x v="1"/>
    <x v="0"/>
    <n v="291.06"/>
    <d v="1990-03-26T00:00:00"/>
    <d v="2023-03-26T00:00:00"/>
    <n v="33"/>
    <n v="42"/>
    <x v="0"/>
    <s v="45"/>
    <x v="1"/>
    <s v="45"/>
    <x v="0"/>
    <s v="1.47"/>
    <n v="998.7423"/>
    <n v="998.7423"/>
    <n v="1014.8493999999999"/>
    <n v="1014.8493999999999"/>
    <n v="1024.9979000000001"/>
    <n v="1024.9979000000001"/>
    <n v="1824.9462000000001"/>
    <n v="1824.9462000000001"/>
    <x v="0"/>
    <x v="0"/>
    <x v="0"/>
    <x v="0"/>
    <n v="1.1013515"/>
    <n v="1.1013515"/>
    <s v="1824.9462"/>
    <s v="1824.9462"/>
    <n v="0"/>
    <n v="0"/>
    <n v="0"/>
    <n v="0"/>
  </r>
  <r>
    <s v="P77586049"/>
    <x v="0"/>
    <x v="7"/>
    <x v="7"/>
    <x v="7"/>
    <x v="0"/>
    <x v="1"/>
    <x v="0"/>
    <n v="291.06"/>
    <d v="1990-03-26T00:00:00"/>
    <d v="2023-03-26T00:00:00"/>
    <n v="33"/>
    <n v="42"/>
    <x v="0"/>
    <s v="45"/>
    <x v="1"/>
    <s v="45"/>
    <x v="0"/>
    <s v="1.47"/>
    <n v="998.7423"/>
    <n v="992.25049999999999"/>
    <n v="1014.8493999999999"/>
    <n v="1008.2529"/>
    <n v="1024.9979000000001"/>
    <n v="1018.33545"/>
    <n v="1824.9462000000001"/>
    <n v="1824.9462000000001"/>
    <x v="0"/>
    <x v="0"/>
    <x v="0"/>
    <x v="0"/>
    <n v="1.1013515"/>
    <n v="1.1013515"/>
    <s v="1824.9462"/>
    <s v="1824.9462"/>
    <n v="-6.491800000000012"/>
    <n v="-6.5964999999999918"/>
    <n v="-6.6624500000000353"/>
    <n v="0"/>
  </r>
  <r>
    <s v="P77586049"/>
    <x v="0"/>
    <x v="8"/>
    <x v="8"/>
    <x v="8"/>
    <x v="0"/>
    <x v="1"/>
    <x v="0"/>
    <n v="291.06"/>
    <d v="1990-03-26T00:00:00"/>
    <d v="2023-03-26T00:00:00"/>
    <n v="33"/>
    <n v="42"/>
    <x v="0"/>
    <s v="45"/>
    <x v="1"/>
    <s v="45"/>
    <x v="0"/>
    <s v="1.47"/>
    <n v="992.25049999999999"/>
    <n v="979.05079999999998"/>
    <n v="1008.2529"/>
    <n v="994.84032999999999"/>
    <n v="1018.33545"/>
    <n v="1004.7886999999999"/>
    <n v="1824.9462000000001"/>
    <n v="1824.9462000000001"/>
    <x v="0"/>
    <x v="0"/>
    <x v="0"/>
    <x v="0"/>
    <n v="1.1013515"/>
    <n v="1.1013515"/>
    <s v="1824.9462"/>
    <s v="1824.9462"/>
    <n v="-13.199700000000007"/>
    <n v="-13.41256999999996"/>
    <n v="-13.546750000000088"/>
    <n v="0"/>
  </r>
  <r>
    <s v="P77586049"/>
    <x v="0"/>
    <x v="9"/>
    <x v="9"/>
    <x v="9"/>
    <x v="0"/>
    <x v="1"/>
    <x v="0"/>
    <n v="291.06"/>
    <d v="1990-03-26T00:00:00"/>
    <d v="2023-03-26T00:00:00"/>
    <n v="33"/>
    <n v="42"/>
    <x v="0"/>
    <s v="45"/>
    <x v="1"/>
    <s v="45"/>
    <x v="0"/>
    <s v="1.47"/>
    <n v="979.05079999999998"/>
    <n v="982.71540000000005"/>
    <n v="994.84032999999999"/>
    <n v="998.58349999999996"/>
    <n v="1004.7886999999999"/>
    <n v="1008.56934"/>
    <n v="1824.9462000000001"/>
    <n v="1824.9462000000001"/>
    <x v="0"/>
    <x v="0"/>
    <x v="0"/>
    <x v="0"/>
    <n v="1.1013515"/>
    <n v="1.1013515"/>
    <s v="1824.9462"/>
    <s v="1824.9462"/>
    <n v="3.664600000000064"/>
    <n v="3.7431699999999637"/>
    <n v="3.7806400000000622"/>
    <n v="0"/>
  </r>
  <r>
    <s v="P77586049"/>
    <x v="0"/>
    <x v="10"/>
    <x v="10"/>
    <x v="10"/>
    <x v="0"/>
    <x v="1"/>
    <x v="0"/>
    <n v="291.06"/>
    <d v="1990-03-26T00:00:00"/>
    <d v="2023-03-26T00:00:00"/>
    <n v="33"/>
    <n v="42"/>
    <x v="0"/>
    <s v="45"/>
    <x v="1"/>
    <s v="45"/>
    <x v="0"/>
    <s v="1.47"/>
    <n v="982.71540000000005"/>
    <n v="982.71540000000005"/>
    <n v="998.58349999999996"/>
    <n v="998.58349999999996"/>
    <n v="1008.56934"/>
    <n v="1008.56934"/>
    <n v="1824.9462000000001"/>
    <n v="1827.8568"/>
    <x v="0"/>
    <x v="0"/>
    <x v="0"/>
    <x v="0"/>
    <n v="1.1013515"/>
    <n v="1.1013515"/>
    <s v="1824.9462"/>
    <s v="1827.8568"/>
    <n v="0"/>
    <n v="0"/>
    <n v="0"/>
    <n v="2.9105999999999312"/>
  </r>
  <r>
    <s v="P77586049"/>
    <x v="0"/>
    <x v="11"/>
    <x v="11"/>
    <x v="11"/>
    <x v="0"/>
    <x v="1"/>
    <x v="0"/>
    <n v="291.06"/>
    <d v="1990-03-26T00:00:00"/>
    <d v="2023-03-26T00:00:00"/>
    <n v="33"/>
    <n v="42"/>
    <x v="0"/>
    <s v="45"/>
    <x v="1"/>
    <s v="45"/>
    <x v="0"/>
    <s v="1.47"/>
    <n v="982.71540000000005"/>
    <n v="982.71540000000005"/>
    <n v="998.58349999999996"/>
    <n v="998.58349999999996"/>
    <n v="1008.56934"/>
    <n v="1008.56934"/>
    <n v="1827.8568"/>
    <n v="1827.8568"/>
    <x v="0"/>
    <x v="0"/>
    <x v="0"/>
    <x v="0"/>
    <n v="1.1013515"/>
    <n v="1.1013515"/>
    <s v="1827.8568"/>
    <s v="1827.8568"/>
    <n v="0"/>
    <n v="0"/>
    <n v="0"/>
    <n v="0"/>
  </r>
  <r>
    <s v="P77586049"/>
    <x v="0"/>
    <x v="12"/>
    <x v="12"/>
    <x v="12"/>
    <x v="0"/>
    <x v="1"/>
    <x v="0"/>
    <n v="291.06"/>
    <d v="1990-03-26T00:00:00"/>
    <d v="2023-03-26T00:00:00"/>
    <n v="33"/>
    <n v="42"/>
    <x v="0"/>
    <s v="45"/>
    <x v="1"/>
    <s v="45"/>
    <x v="0"/>
    <s v="1.47"/>
    <n v="982.71540000000005"/>
    <n v="982.71540000000005"/>
    <n v="998.58349999999996"/>
    <n v="998.58349999999996"/>
    <n v="1008.56934"/>
    <n v="1008.56934"/>
    <n v="1827.8568"/>
    <n v="1827.8568"/>
    <x v="0"/>
    <x v="0"/>
    <x v="0"/>
    <x v="0"/>
    <n v="1.1013515"/>
    <n v="1.1013515"/>
    <s v="1827.8568"/>
    <s v="1827.8568"/>
    <n v="0"/>
    <n v="0"/>
    <n v="0"/>
    <n v="0"/>
  </r>
  <r>
    <s v="P77586049"/>
    <x v="0"/>
    <x v="13"/>
    <x v="13"/>
    <x v="13"/>
    <x v="0"/>
    <x v="1"/>
    <x v="0"/>
    <n v="291.06"/>
    <d v="1990-03-26T00:00:00"/>
    <d v="2023-03-26T00:00:00"/>
    <n v="33"/>
    <n v="42"/>
    <x v="0"/>
    <s v="45"/>
    <x v="1"/>
    <s v="45"/>
    <x v="0"/>
    <s v="1.47"/>
    <n v="982.71540000000005"/>
    <n v="982.71540000000005"/>
    <n v="998.58349999999996"/>
    <n v="998.58349999999996"/>
    <n v="1008.56934"/>
    <n v="1008.56934"/>
    <n v="1827.8568"/>
    <n v="1827.8568"/>
    <x v="0"/>
    <x v="0"/>
    <x v="0"/>
    <x v="0"/>
    <n v="1.1013515"/>
    <n v="1.1013515"/>
    <s v="1827.8568"/>
    <s v="1827.8568"/>
    <n v="0"/>
    <n v="0"/>
    <n v="0"/>
    <n v="0"/>
  </r>
  <r>
    <s v="P77586049"/>
    <x v="0"/>
    <x v="14"/>
    <x v="14"/>
    <x v="14"/>
    <x v="0"/>
    <x v="1"/>
    <x v="0"/>
    <n v="291.06"/>
    <d v="1990-03-26T00:00:00"/>
    <d v="2023-03-26T00:00:00"/>
    <n v="33"/>
    <n v="42"/>
    <x v="0"/>
    <s v="45"/>
    <x v="1"/>
    <s v="45"/>
    <x v="0"/>
    <s v="1.47"/>
    <n v="982.71540000000005"/>
    <n v="984.94069999999999"/>
    <n v="998.58349999999996"/>
    <n v="998.72469999999998"/>
    <n v="1008.56934"/>
    <n v="1008.7119"/>
    <n v="1827.8568"/>
    <n v="1827.8568"/>
    <x v="0"/>
    <x v="0"/>
    <x v="0"/>
    <x v="0"/>
    <n v="1.1013515"/>
    <n v="1.1013515"/>
    <s v="1827.8568"/>
    <s v="1827.8568"/>
    <n v="2.2252999999999474"/>
    <n v="0.14120000000002619"/>
    <n v="0.14256000000000313"/>
    <n v="0"/>
  </r>
  <r>
    <s v="P77586049"/>
    <x v="0"/>
    <x v="15"/>
    <x v="15"/>
    <x v="15"/>
    <x v="0"/>
    <x v="1"/>
    <x v="0"/>
    <n v="291.06"/>
    <d v="1990-03-26T00:00:00"/>
    <d v="2023-03-26T00:00:00"/>
    <n v="33"/>
    <n v="42"/>
    <x v="0"/>
    <s v="45"/>
    <x v="1"/>
    <s v="45"/>
    <x v="0"/>
    <s v="1.47"/>
    <n v="984.94069999999999"/>
    <n v="981.26775999999995"/>
    <n v="998.72469999999998"/>
    <n v="1002.21765"/>
    <n v="1008.7119"/>
    <n v="1012.2397999999999"/>
    <n v="1827.8568"/>
    <n v="1827.8568"/>
    <x v="0"/>
    <x v="0"/>
    <x v="0"/>
    <x v="0"/>
    <n v="1.1013515"/>
    <n v="1.1013515"/>
    <s v="1827.8568"/>
    <s v="1827.8568"/>
    <n v="-3.6729400000000396"/>
    <n v="3.4929500000000644"/>
    <n v="3.5278999999999314"/>
    <n v="0"/>
  </r>
  <r>
    <s v="P77808507"/>
    <x v="0"/>
    <x v="0"/>
    <x v="0"/>
    <x v="0"/>
    <x v="0"/>
    <x v="0"/>
    <x v="1"/>
    <n v="2013.48"/>
    <d v="1995-07-04T00:00:00"/>
    <d v="2013-10-04T00:00:00"/>
    <n v="47"/>
    <n v="28"/>
    <x v="1"/>
    <s v="NA"/>
    <x v="0"/>
    <s v="NA"/>
    <x v="0"/>
    <s v="7.14"/>
    <n v="16629.365000000002"/>
    <n v="16629.365000000002"/>
    <n v="17023.02"/>
    <n v="17023.02"/>
    <n v="17193.25"/>
    <n v="17193.25"/>
    <n v="19911.030999999999"/>
    <n v="19911.03"/>
    <x v="0"/>
    <x v="0"/>
    <x v="0"/>
    <x v="0"/>
    <n v="1.1580725000000001"/>
    <n v="1.1580725000000001"/>
    <s v="4260.9736"/>
    <s v="4260.9736"/>
    <n v="0"/>
    <n v="0"/>
    <n v="0"/>
    <n v="-1.0000000002037268E-3"/>
  </r>
  <r>
    <s v="P77808507"/>
    <x v="0"/>
    <x v="1"/>
    <x v="1"/>
    <x v="1"/>
    <x v="0"/>
    <x v="0"/>
    <x v="1"/>
    <n v="2013.48"/>
    <d v="1995-07-04T00:00:00"/>
    <d v="2013-10-04T00:00:00"/>
    <n v="47"/>
    <n v="28"/>
    <x v="1"/>
    <s v="NA"/>
    <x v="0"/>
    <s v="NA"/>
    <x v="0"/>
    <s v="7.14"/>
    <n v="16629.365000000002"/>
    <n v="16629.365000000002"/>
    <n v="17023.02"/>
    <n v="17023.02"/>
    <n v="17193.25"/>
    <n v="17193.25"/>
    <n v="19911.03"/>
    <n v="19911.03"/>
    <x v="0"/>
    <x v="0"/>
    <x v="0"/>
    <x v="0"/>
    <n v="1.1580725000000001"/>
    <n v="1.1580725000000001"/>
    <s v="4260.9736"/>
    <s v="4260.9736"/>
    <n v="0"/>
    <n v="0"/>
    <n v="0"/>
    <n v="0"/>
  </r>
  <r>
    <s v="P77808507"/>
    <x v="0"/>
    <x v="2"/>
    <x v="2"/>
    <x v="2"/>
    <x v="0"/>
    <x v="0"/>
    <x v="1"/>
    <n v="2013.48"/>
    <d v="1995-07-04T00:00:00"/>
    <d v="2013-10-04T00:00:00"/>
    <n v="47"/>
    <n v="28"/>
    <x v="1"/>
    <s v="NA"/>
    <x v="0"/>
    <s v="NA"/>
    <x v="0"/>
    <s v="7.14"/>
    <n v="16629.365000000002"/>
    <n v="16633.705000000002"/>
    <n v="17023.02"/>
    <n v="17023.298999999999"/>
    <n v="17193.25"/>
    <n v="17193.530999999999"/>
    <n v="19911.03"/>
    <n v="19911.355"/>
    <x v="0"/>
    <x v="0"/>
    <x v="0"/>
    <x v="0"/>
    <n v="1.1580725000000001"/>
    <n v="1.1580725000000001"/>
    <s v="4260.9736"/>
    <s v="4260.9736"/>
    <n v="4.3400000000001455"/>
    <n v="0.27899999999863212"/>
    <n v="0.28099999999903957"/>
    <n v="0.3250000000007276"/>
  </r>
  <r>
    <s v="P77808507"/>
    <x v="0"/>
    <x v="3"/>
    <x v="3"/>
    <x v="3"/>
    <x v="0"/>
    <x v="0"/>
    <x v="1"/>
    <n v="2013.48"/>
    <d v="1995-07-04T00:00:00"/>
    <d v="2013-10-04T00:00:00"/>
    <n v="47"/>
    <n v="28"/>
    <x v="1"/>
    <s v="NA"/>
    <x v="0"/>
    <s v="NA"/>
    <x v="0"/>
    <s v="7.14"/>
    <n v="16633.705000000002"/>
    <n v="15389.371999999999"/>
    <n v="17023.298999999999"/>
    <n v="15749.82"/>
    <n v="17193.530999999999"/>
    <n v="15907.317999999999"/>
    <n v="19911.355"/>
    <n v="18421.828000000001"/>
    <x v="0"/>
    <x v="0"/>
    <x v="0"/>
    <x v="0"/>
    <n v="1.1580725000000001"/>
    <n v="1.1580725000000001"/>
    <s v="4260.9736"/>
    <s v="4260.9736"/>
    <n v="-1244.3330000000024"/>
    <n v="-1273.4789999999994"/>
    <n v="-1286.2129999999997"/>
    <n v="-1489.5269999999982"/>
  </r>
  <r>
    <s v="P77808507"/>
    <x v="0"/>
    <x v="4"/>
    <x v="4"/>
    <x v="4"/>
    <x v="0"/>
    <x v="0"/>
    <x v="1"/>
    <n v="2013.48"/>
    <d v="1995-07-04T00:00:00"/>
    <d v="2013-10-04T00:00:00"/>
    <n v="47"/>
    <n v="28"/>
    <x v="1"/>
    <s v="NA"/>
    <x v="0"/>
    <s v="NA"/>
    <x v="0"/>
    <s v="7.14"/>
    <n v="15389.371999999999"/>
    <n v="15466.128000000001"/>
    <n v="15749.82"/>
    <n v="15825.948"/>
    <n v="15907.317999999999"/>
    <n v="15984.208000000001"/>
    <n v="18421.828000000001"/>
    <n v="18510.870999999999"/>
    <x v="0"/>
    <x v="0"/>
    <x v="0"/>
    <x v="0"/>
    <n v="1.1580725000000001"/>
    <n v="1.1580725000000001"/>
    <s v="4260.9736"/>
    <s v="4260.9736"/>
    <n v="76.756000000001222"/>
    <n v="76.128000000000611"/>
    <n v="76.890000000001237"/>
    <n v="89.042999999997846"/>
  </r>
  <r>
    <s v="P77808507"/>
    <x v="0"/>
    <x v="5"/>
    <x v="5"/>
    <x v="5"/>
    <x v="0"/>
    <x v="0"/>
    <x v="1"/>
    <n v="2013.48"/>
    <d v="1995-07-04T00:00:00"/>
    <d v="2013-10-04T00:00:00"/>
    <n v="47"/>
    <n v="28"/>
    <x v="1"/>
    <s v="NA"/>
    <x v="0"/>
    <s v="NA"/>
    <x v="0"/>
    <s v="7.14"/>
    <n v="15466.128000000001"/>
    <n v="15466.128000000001"/>
    <n v="15825.948"/>
    <n v="15825.948"/>
    <n v="15984.208000000001"/>
    <n v="15984.208000000001"/>
    <n v="18510.870999999999"/>
    <n v="18510.870999999999"/>
    <x v="0"/>
    <x v="0"/>
    <x v="0"/>
    <x v="0"/>
    <n v="1.1580725000000001"/>
    <n v="1.1580725000000001"/>
    <s v="4260.9736"/>
    <s v="4260.9736"/>
    <n v="0"/>
    <n v="0"/>
    <n v="0"/>
    <n v="0"/>
  </r>
  <r>
    <s v="P77808507"/>
    <x v="0"/>
    <x v="6"/>
    <x v="6"/>
    <x v="6"/>
    <x v="0"/>
    <x v="0"/>
    <x v="1"/>
    <n v="2013.48"/>
    <d v="1995-07-04T00:00:00"/>
    <d v="2013-10-04T00:00:00"/>
    <n v="47"/>
    <n v="28"/>
    <x v="1"/>
    <s v="NA"/>
    <x v="0"/>
    <s v="NA"/>
    <x v="0"/>
    <s v="7.14"/>
    <n v="15466.128000000001"/>
    <n v="15466.128000000001"/>
    <n v="15825.948"/>
    <n v="15825.948"/>
    <n v="15984.208000000001"/>
    <n v="15984.208000000001"/>
    <n v="18510.870999999999"/>
    <n v="18510.870999999999"/>
    <x v="0"/>
    <x v="0"/>
    <x v="0"/>
    <x v="0"/>
    <n v="1.1580725000000001"/>
    <n v="1.1580725000000001"/>
    <s v="4260.9736"/>
    <s v="4260.9736"/>
    <n v="0"/>
    <n v="0"/>
    <n v="0"/>
    <n v="0"/>
  </r>
  <r>
    <s v="P77808507"/>
    <x v="0"/>
    <x v="7"/>
    <x v="7"/>
    <x v="7"/>
    <x v="0"/>
    <x v="0"/>
    <x v="1"/>
    <n v="2013.48"/>
    <d v="1995-07-04T00:00:00"/>
    <d v="2013-10-04T00:00:00"/>
    <n v="47"/>
    <n v="28"/>
    <x v="1"/>
    <s v="NA"/>
    <x v="0"/>
    <s v="NA"/>
    <x v="0"/>
    <s v="7.14"/>
    <n v="15466.128000000001"/>
    <n v="15365.598"/>
    <n v="15825.948"/>
    <n v="15723.08"/>
    <n v="15984.208000000001"/>
    <n v="15880.311"/>
    <n v="18510.870999999999"/>
    <n v="18390.55"/>
    <x v="0"/>
    <x v="0"/>
    <x v="0"/>
    <x v="0"/>
    <n v="1.1580725000000001"/>
    <n v="1.1580725000000001"/>
    <s v="4260.9736"/>
    <s v="4260.9736"/>
    <n v="-100.53000000000065"/>
    <n v="-102.86800000000039"/>
    <n v="-103.89700000000084"/>
    <n v="-120.32099999999991"/>
  </r>
  <r>
    <s v="P77808507"/>
    <x v="0"/>
    <x v="8"/>
    <x v="8"/>
    <x v="8"/>
    <x v="0"/>
    <x v="0"/>
    <x v="1"/>
    <n v="2013.48"/>
    <d v="1995-07-04T00:00:00"/>
    <d v="2013-10-04T00:00:00"/>
    <n v="47"/>
    <n v="28"/>
    <x v="1"/>
    <s v="NA"/>
    <x v="0"/>
    <s v="NA"/>
    <x v="0"/>
    <s v="7.14"/>
    <n v="15365.598"/>
    <n v="15345.468999999999"/>
    <n v="15723.08"/>
    <n v="15702.482"/>
    <n v="15880.311"/>
    <n v="15859.507"/>
    <n v="18390.55"/>
    <n v="18366.458999999999"/>
    <x v="0"/>
    <x v="0"/>
    <x v="0"/>
    <x v="0"/>
    <n v="1.1580725000000001"/>
    <n v="1.1580725000000001"/>
    <s v="4260.9736"/>
    <s v="4260.9736"/>
    <n v="-20.129000000000815"/>
    <n v="-20.597999999999956"/>
    <n v="-20.804000000000087"/>
    <n v="-24.091000000000349"/>
  </r>
  <r>
    <s v="P77808507"/>
    <x v="0"/>
    <x v="9"/>
    <x v="9"/>
    <x v="9"/>
    <x v="0"/>
    <x v="0"/>
    <x v="1"/>
    <n v="2013.48"/>
    <d v="1995-07-04T00:00:00"/>
    <d v="2013-10-04T00:00:00"/>
    <n v="47"/>
    <n v="28"/>
    <x v="1"/>
    <s v="NA"/>
    <x v="0"/>
    <s v="NA"/>
    <x v="0"/>
    <s v="7.14"/>
    <n v="15345.468999999999"/>
    <n v="15422.004999999999"/>
    <n v="15702.482"/>
    <n v="15776.697"/>
    <n v="15859.507"/>
    <n v="15934.464"/>
    <n v="18366.458999999999"/>
    <n v="18453.263999999999"/>
    <x v="0"/>
    <x v="0"/>
    <x v="0"/>
    <x v="0"/>
    <n v="1.1580725000000001"/>
    <n v="1.1580725000000001"/>
    <s v="4260.9736"/>
    <s v="4260.9736"/>
    <n v="76.536000000000058"/>
    <n v="74.215000000000146"/>
    <n v="74.957000000000335"/>
    <n v="86.805000000000291"/>
  </r>
  <r>
    <s v="P77808507"/>
    <x v="0"/>
    <x v="10"/>
    <x v="10"/>
    <x v="10"/>
    <x v="0"/>
    <x v="0"/>
    <x v="1"/>
    <n v="2013.48"/>
    <d v="1995-07-04T00:00:00"/>
    <d v="2013-10-04T00:00:00"/>
    <n v="47"/>
    <n v="28"/>
    <x v="1"/>
    <s v="NA"/>
    <x v="0"/>
    <s v="NA"/>
    <x v="0"/>
    <s v="7.14"/>
    <n v="15422.004999999999"/>
    <n v="15422.004999999999"/>
    <n v="15776.697"/>
    <n v="15776.697"/>
    <n v="15934.464"/>
    <n v="15934.464"/>
    <n v="18453.263999999999"/>
    <n v="18453.263999999999"/>
    <x v="0"/>
    <x v="0"/>
    <x v="0"/>
    <x v="0"/>
    <n v="1.1580725000000001"/>
    <n v="1.1580725000000001"/>
    <s v="4260.9736"/>
    <s v="4268.792"/>
    <n v="0"/>
    <n v="0"/>
    <n v="0"/>
    <n v="0"/>
  </r>
  <r>
    <s v="P77808507"/>
    <x v="0"/>
    <x v="11"/>
    <x v="11"/>
    <x v="11"/>
    <x v="0"/>
    <x v="0"/>
    <x v="1"/>
    <n v="2013.48"/>
    <d v="1995-07-04T00:00:00"/>
    <d v="2013-10-04T00:00:00"/>
    <n v="47"/>
    <n v="28"/>
    <x v="1"/>
    <s v="NA"/>
    <x v="0"/>
    <s v="NA"/>
    <x v="0"/>
    <s v="7.14"/>
    <n v="15422.004999999999"/>
    <n v="15422.004999999999"/>
    <n v="15776.697"/>
    <n v="15776.697"/>
    <n v="15934.464"/>
    <n v="15934.464"/>
    <n v="18453.263999999999"/>
    <n v="18453.263999999999"/>
    <x v="0"/>
    <x v="0"/>
    <x v="0"/>
    <x v="0"/>
    <n v="1.1580725000000001"/>
    <n v="1.1580725000000001"/>
    <s v="4268.792"/>
    <s v="4268.792"/>
    <n v="0"/>
    <n v="0"/>
    <n v="0"/>
    <n v="0"/>
  </r>
  <r>
    <s v="P77808507"/>
    <x v="0"/>
    <x v="12"/>
    <x v="12"/>
    <x v="12"/>
    <x v="0"/>
    <x v="0"/>
    <x v="1"/>
    <n v="2013.48"/>
    <d v="1995-07-04T00:00:00"/>
    <d v="2013-10-04T00:00:00"/>
    <n v="47"/>
    <n v="28"/>
    <x v="1"/>
    <s v="NA"/>
    <x v="0"/>
    <s v="NA"/>
    <x v="0"/>
    <s v="7.14"/>
    <n v="15422.004999999999"/>
    <n v="15422.004999999999"/>
    <n v="15776.697"/>
    <n v="15776.697"/>
    <n v="15934.464"/>
    <n v="15934.464"/>
    <n v="18453.263999999999"/>
    <n v="18453.263999999999"/>
    <x v="0"/>
    <x v="0"/>
    <x v="0"/>
    <x v="0"/>
    <n v="1.1580725000000001"/>
    <n v="1.1580725000000001"/>
    <s v="4268.792"/>
    <s v="4268.792"/>
    <n v="0"/>
    <n v="0"/>
    <n v="0"/>
    <n v="0"/>
  </r>
  <r>
    <s v="P77808507"/>
    <x v="0"/>
    <x v="13"/>
    <x v="13"/>
    <x v="13"/>
    <x v="0"/>
    <x v="0"/>
    <x v="1"/>
    <n v="2013.48"/>
    <d v="1995-07-04T00:00:00"/>
    <d v="2013-10-04T00:00:00"/>
    <n v="47"/>
    <n v="28"/>
    <x v="1"/>
    <s v="NA"/>
    <x v="0"/>
    <s v="NA"/>
    <x v="0"/>
    <s v="7.14"/>
    <n v="15422.004999999999"/>
    <n v="15422.004999999999"/>
    <n v="15776.697"/>
    <n v="15776.697"/>
    <n v="15934.464"/>
    <n v="15934.464"/>
    <n v="18453.263999999999"/>
    <n v="18453.266"/>
    <x v="0"/>
    <x v="0"/>
    <x v="0"/>
    <x v="0"/>
    <n v="1.1580725000000001"/>
    <n v="1.1580725000000001"/>
    <s v="4268.792"/>
    <s v="4268.792"/>
    <n v="0"/>
    <n v="0"/>
    <n v="0"/>
    <n v="2.0000000004074536E-3"/>
  </r>
  <r>
    <s v="P77808507"/>
    <x v="0"/>
    <x v="14"/>
    <x v="14"/>
    <x v="14"/>
    <x v="0"/>
    <x v="0"/>
    <x v="1"/>
    <n v="2013.48"/>
    <d v="1995-07-04T00:00:00"/>
    <d v="2013-10-04T00:00:00"/>
    <n v="47"/>
    <n v="28"/>
    <x v="1"/>
    <s v="NA"/>
    <x v="0"/>
    <s v="NA"/>
    <x v="0"/>
    <s v="7.14"/>
    <n v="15422.004999999999"/>
    <n v="15456.005999999999"/>
    <n v="15776.697"/>
    <n v="15778.869000000001"/>
    <n v="15934.464"/>
    <n v="15936.656999999999"/>
    <n v="18453.266"/>
    <n v="18455.805"/>
    <x v="0"/>
    <x v="0"/>
    <x v="0"/>
    <x v="0"/>
    <n v="1.1580725000000001"/>
    <n v="1.1580725000000001"/>
    <s v="4268.792"/>
    <s v="4268.792"/>
    <n v="34.001000000000204"/>
    <n v="2.1720000000004802"/>
    <n v="2.1929999999993015"/>
    <n v="2.5390000000006694"/>
  </r>
  <r>
    <s v="P77808507"/>
    <x v="0"/>
    <x v="15"/>
    <x v="15"/>
    <x v="15"/>
    <x v="0"/>
    <x v="0"/>
    <x v="1"/>
    <n v="2013.48"/>
    <d v="1995-07-04T00:00:00"/>
    <d v="2013-10-04T00:00:00"/>
    <n v="47"/>
    <n v="28"/>
    <x v="1"/>
    <s v="NA"/>
    <x v="0"/>
    <s v="NA"/>
    <x v="0"/>
    <s v="7.14"/>
    <n v="15456.005999999999"/>
    <n v="15379.300999999999"/>
    <n v="15778.869000000001"/>
    <n v="15847.601000000001"/>
    <n v="15936.656999999999"/>
    <n v="16006.076999999999"/>
    <n v="18455.805"/>
    <n v="18536.197"/>
    <x v="0"/>
    <x v="0"/>
    <x v="0"/>
    <x v="0"/>
    <n v="1.1580725000000001"/>
    <n v="1.1580725000000001"/>
    <s v="4268.792"/>
    <s v="4268.792"/>
    <n v="-76.704999999999927"/>
    <n v="68.731999999999971"/>
    <n v="69.420000000000073"/>
    <n v="80.391999999999825"/>
  </r>
  <r>
    <s v="P77845370"/>
    <x v="0"/>
    <x v="0"/>
    <x v="0"/>
    <x v="0"/>
    <x v="0"/>
    <x v="3"/>
    <x v="0"/>
    <n v="928.2"/>
    <d v="1981-12-20T00:00:00"/>
    <d v="1998-12-20T00:00:00"/>
    <n v="17"/>
    <n v="58"/>
    <x v="0"/>
    <s v="NA"/>
    <x v="0"/>
    <s v="NA"/>
    <x v="0"/>
    <s v="9.1"/>
    <n v="1.4966116E-2"/>
    <n v="1.4966116E-2"/>
    <n v="1.5204901999999999E-2"/>
    <n v="1.5204901999999999E-2"/>
    <n v="1.5356951000000001E-2"/>
    <n v="1.5356949999999999E-2"/>
    <n v="7017.192"/>
    <n v="7017.192"/>
    <x v="0"/>
    <x v="0"/>
    <x v="0"/>
    <x v="0"/>
    <n v="1.0649835999999999"/>
    <n v="1.0649835999999999"/>
    <s v="7017.192"/>
    <s v="7017.192"/>
    <n v="0"/>
    <n v="0"/>
    <n v="-1.0000000012083676E-9"/>
    <n v="0"/>
  </r>
  <r>
    <s v="P77845370"/>
    <x v="0"/>
    <x v="1"/>
    <x v="1"/>
    <x v="1"/>
    <x v="0"/>
    <x v="3"/>
    <x v="0"/>
    <n v="928.2"/>
    <d v="1981-12-20T00:00:00"/>
    <d v="1998-12-20T00:00:00"/>
    <n v="17"/>
    <n v="58"/>
    <x v="0"/>
    <s v="NA"/>
    <x v="0"/>
    <s v="NA"/>
    <x v="0"/>
    <s v="9.1"/>
    <n v="1.4966116E-2"/>
    <n v="1.4966116E-2"/>
    <n v="1.5204901999999999E-2"/>
    <n v="1.5204901999999999E-2"/>
    <n v="1.5356949999999999E-2"/>
    <n v="1.5356949999999999E-2"/>
    <n v="7017.192"/>
    <n v="7017.192"/>
    <x v="0"/>
    <x v="0"/>
    <x v="0"/>
    <x v="0"/>
    <n v="1.0649835999999999"/>
    <n v="1.0649835999999999"/>
    <s v="7017.192"/>
    <s v="7017.192"/>
    <n v="0"/>
    <n v="0"/>
    <n v="0"/>
    <n v="0"/>
  </r>
  <r>
    <s v="P77845370"/>
    <x v="0"/>
    <x v="2"/>
    <x v="2"/>
    <x v="2"/>
    <x v="0"/>
    <x v="3"/>
    <x v="0"/>
    <n v="928.2"/>
    <d v="1981-12-20T00:00:00"/>
    <d v="1998-12-20T00:00:00"/>
    <n v="17"/>
    <n v="58"/>
    <x v="0"/>
    <s v="NA"/>
    <x v="0"/>
    <s v="NA"/>
    <x v="0"/>
    <s v="9.1"/>
    <n v="1.4966116E-2"/>
    <n v="1.4976676E-2"/>
    <n v="1.5204901999999999E-2"/>
    <n v="1.5205572000000001E-2"/>
    <n v="1.5356949999999999E-2"/>
    <n v="1.53576275E-2"/>
    <n v="7017.192"/>
    <n v="7017.192"/>
    <x v="0"/>
    <x v="0"/>
    <x v="0"/>
    <x v="0"/>
    <n v="1.0649835999999999"/>
    <n v="1.0649835999999999"/>
    <s v="7017.192"/>
    <s v="7017.192"/>
    <n v="1.0559999999999736E-5"/>
    <n v="6.7000000000122517E-7"/>
    <n v="6.7750000000074695E-7"/>
    <n v="0"/>
  </r>
  <r>
    <s v="P77845370"/>
    <x v="0"/>
    <x v="3"/>
    <x v="3"/>
    <x v="3"/>
    <x v="0"/>
    <x v="3"/>
    <x v="0"/>
    <n v="928.2"/>
    <d v="1981-12-20T00:00:00"/>
    <d v="1998-12-20T00:00:00"/>
    <n v="17"/>
    <n v="58"/>
    <x v="0"/>
    <s v="NA"/>
    <x v="0"/>
    <s v="NA"/>
    <x v="0"/>
    <s v="9.1"/>
    <n v="1.4976676E-2"/>
    <n v="1.3856301999999999E-2"/>
    <n v="1.5205572000000001E-2"/>
    <n v="1.4068074999999999E-2"/>
    <n v="1.53576275E-2"/>
    <n v="1.4208755999999999E-2"/>
    <n v="7017.192"/>
    <n v="7017.192"/>
    <x v="0"/>
    <x v="0"/>
    <x v="0"/>
    <x v="0"/>
    <n v="1.0649835999999999"/>
    <n v="1.0649835999999999"/>
    <s v="7017.192"/>
    <s v="7017.192"/>
    <n v="-1.1203740000000004E-3"/>
    <n v="-1.1374970000000012E-3"/>
    <n v="-1.1488715000000007E-3"/>
    <n v="0"/>
  </r>
  <r>
    <s v="P77845370"/>
    <x v="0"/>
    <x v="4"/>
    <x v="4"/>
    <x v="4"/>
    <x v="0"/>
    <x v="3"/>
    <x v="0"/>
    <n v="928.2"/>
    <d v="1981-12-20T00:00:00"/>
    <d v="1998-12-20T00:00:00"/>
    <n v="17"/>
    <n v="58"/>
    <x v="0"/>
    <s v="NA"/>
    <x v="0"/>
    <s v="NA"/>
    <x v="0"/>
    <s v="9.1"/>
    <n v="1.3856301999999999E-2"/>
    <n v="1.39081655E-2"/>
    <n v="1.4068074999999999E-2"/>
    <n v="1.4122361999999999E-2"/>
    <n v="1.4208755999999999E-2"/>
    <n v="1.4263586E-2"/>
    <n v="7017.192"/>
    <n v="7017.192"/>
    <x v="0"/>
    <x v="0"/>
    <x v="0"/>
    <x v="0"/>
    <n v="1.0649835999999999"/>
    <n v="1.0649835999999999"/>
    <s v="7017.192"/>
    <s v="7017.192"/>
    <n v="5.1863500000000687E-5"/>
    <n v="5.4287000000000085E-5"/>
    <n v="5.4830000000000503E-5"/>
    <n v="0"/>
  </r>
  <r>
    <s v="P77845370"/>
    <x v="0"/>
    <x v="5"/>
    <x v="5"/>
    <x v="5"/>
    <x v="0"/>
    <x v="3"/>
    <x v="0"/>
    <n v="928.2"/>
    <d v="1981-12-20T00:00:00"/>
    <d v="1998-12-20T00:00:00"/>
    <n v="17"/>
    <n v="58"/>
    <x v="0"/>
    <s v="NA"/>
    <x v="0"/>
    <s v="NA"/>
    <x v="0"/>
    <s v="9.1"/>
    <n v="1.39081655E-2"/>
    <n v="1.39081655E-2"/>
    <n v="1.4122361999999999E-2"/>
    <n v="1.4122361999999999E-2"/>
    <n v="1.4263586E-2"/>
    <n v="1.4263586E-2"/>
    <n v="7017.192"/>
    <n v="7017.192"/>
    <x v="0"/>
    <x v="0"/>
    <x v="0"/>
    <x v="0"/>
    <n v="1.0649835999999999"/>
    <n v="1.0649835999999999"/>
    <s v="7017.192"/>
    <s v="7017.192"/>
    <n v="0"/>
    <n v="0"/>
    <n v="0"/>
    <n v="0"/>
  </r>
  <r>
    <s v="P77845370"/>
    <x v="0"/>
    <x v="6"/>
    <x v="6"/>
    <x v="6"/>
    <x v="0"/>
    <x v="3"/>
    <x v="0"/>
    <n v="928.2"/>
    <d v="1981-12-20T00:00:00"/>
    <d v="1998-12-20T00:00:00"/>
    <n v="17"/>
    <n v="58"/>
    <x v="0"/>
    <s v="NA"/>
    <x v="0"/>
    <s v="NA"/>
    <x v="0"/>
    <s v="9.1"/>
    <n v="1.39081655E-2"/>
    <n v="1.39081655E-2"/>
    <n v="1.4122361999999999E-2"/>
    <n v="1.4122361999999999E-2"/>
    <n v="1.4263586E-2"/>
    <n v="1.4263586E-2"/>
    <n v="7017.192"/>
    <n v="7017.192"/>
    <x v="0"/>
    <x v="0"/>
    <x v="0"/>
    <x v="0"/>
    <n v="1.0649835999999999"/>
    <n v="1.0649835999999999"/>
    <s v="7017.192"/>
    <s v="7017.192"/>
    <n v="0"/>
    <n v="0"/>
    <n v="0"/>
    <n v="0"/>
  </r>
  <r>
    <s v="P77845370"/>
    <x v="0"/>
    <x v="7"/>
    <x v="7"/>
    <x v="7"/>
    <x v="0"/>
    <x v="3"/>
    <x v="0"/>
    <n v="928.2"/>
    <d v="1981-12-20T00:00:00"/>
    <d v="1998-12-20T00:00:00"/>
    <n v="17"/>
    <n v="58"/>
    <x v="0"/>
    <s v="NA"/>
    <x v="0"/>
    <s v="NA"/>
    <x v="0"/>
    <s v="9.1"/>
    <n v="1.39081655E-2"/>
    <n v="1.3817763E-2"/>
    <n v="1.4122361999999999E-2"/>
    <n v="1.4030567000000001E-2"/>
    <n v="1.4263586E-2"/>
    <n v="1.4170873E-2"/>
    <n v="7017.192"/>
    <n v="7017.192"/>
    <x v="0"/>
    <x v="0"/>
    <x v="0"/>
    <x v="0"/>
    <n v="1.0649835999999999"/>
    <n v="1.0649835999999999"/>
    <s v="7017.192"/>
    <s v="7017.192"/>
    <n v="-9.040249999999958E-5"/>
    <n v="-9.1794999999998683E-5"/>
    <n v="-9.2712999999999476E-5"/>
    <n v="0"/>
  </r>
  <r>
    <s v="P77845370"/>
    <x v="0"/>
    <x v="8"/>
    <x v="8"/>
    <x v="8"/>
    <x v="0"/>
    <x v="3"/>
    <x v="0"/>
    <n v="928.2"/>
    <d v="1981-12-20T00:00:00"/>
    <d v="1998-12-20T00:00:00"/>
    <n v="17"/>
    <n v="58"/>
    <x v="0"/>
    <s v="NA"/>
    <x v="0"/>
    <s v="NA"/>
    <x v="0"/>
    <s v="9.1"/>
    <n v="1.3817763E-2"/>
    <n v="1.1951188E-2"/>
    <n v="1.4030567000000001E-2"/>
    <n v="1.2135246000000001E-2"/>
    <n v="1.4170873E-2"/>
    <n v="1.2256598E-2"/>
    <n v="7017.192"/>
    <n v="7017.192"/>
    <x v="0"/>
    <x v="0"/>
    <x v="0"/>
    <x v="0"/>
    <n v="1.0649835999999999"/>
    <n v="1.0649835999999999"/>
    <s v="7017.192"/>
    <s v="7017.192"/>
    <n v="-1.8665750000000005E-3"/>
    <n v="-1.8953210000000002E-3"/>
    <n v="-1.914275E-3"/>
    <n v="0"/>
  </r>
  <r>
    <s v="P77845370"/>
    <x v="0"/>
    <x v="9"/>
    <x v="9"/>
    <x v="9"/>
    <x v="0"/>
    <x v="3"/>
    <x v="0"/>
    <n v="928.2"/>
    <d v="1981-12-20T00:00:00"/>
    <d v="1998-12-20T00:00:00"/>
    <n v="17"/>
    <n v="58"/>
    <x v="0"/>
    <s v="NA"/>
    <x v="0"/>
    <s v="NA"/>
    <x v="0"/>
    <s v="9.1"/>
    <n v="1.1951188E-2"/>
    <n v="1.1995921E-2"/>
    <n v="1.2135246000000001E-2"/>
    <n v="1.2180906E-2"/>
    <n v="1.2256598E-2"/>
    <n v="1.2302713999999999E-2"/>
    <n v="7017.192"/>
    <n v="7017.192"/>
    <x v="0"/>
    <x v="0"/>
    <x v="0"/>
    <x v="0"/>
    <n v="1.0649835999999999"/>
    <n v="1.0649835999999999"/>
    <s v="7017.192"/>
    <s v="7017.192"/>
    <n v="4.4732999999999926E-5"/>
    <n v="4.5659999999999451E-5"/>
    <n v="4.6115999999998825E-5"/>
    <n v="0"/>
  </r>
  <r>
    <s v="P77845370"/>
    <x v="0"/>
    <x v="10"/>
    <x v="10"/>
    <x v="10"/>
    <x v="0"/>
    <x v="3"/>
    <x v="0"/>
    <n v="928.2"/>
    <d v="1981-12-20T00:00:00"/>
    <d v="1998-12-20T00:00:00"/>
    <n v="17"/>
    <n v="58"/>
    <x v="0"/>
    <s v="NA"/>
    <x v="0"/>
    <s v="NA"/>
    <x v="0"/>
    <s v="9.1"/>
    <n v="1.1995921E-2"/>
    <n v="1.1995921E-2"/>
    <n v="1.2180906E-2"/>
    <n v="1.2180906E-2"/>
    <n v="1.2302713999999999E-2"/>
    <n v="1.2302713999999999E-2"/>
    <n v="7017.192"/>
    <n v="7026.4740000000002"/>
    <x v="0"/>
    <x v="0"/>
    <x v="0"/>
    <x v="0"/>
    <n v="1.0649835999999999"/>
    <n v="1.0649835999999999"/>
    <s v="7017.192"/>
    <s v="7026.474"/>
    <n v="0"/>
    <n v="0"/>
    <n v="0"/>
    <n v="9.2820000000001528"/>
  </r>
  <r>
    <s v="P77845370"/>
    <x v="0"/>
    <x v="11"/>
    <x v="11"/>
    <x v="11"/>
    <x v="0"/>
    <x v="3"/>
    <x v="0"/>
    <n v="928.2"/>
    <d v="1981-12-20T00:00:00"/>
    <d v="1998-12-20T00:00:00"/>
    <n v="17"/>
    <n v="58"/>
    <x v="0"/>
    <s v="NA"/>
    <x v="0"/>
    <s v="NA"/>
    <x v="0"/>
    <s v="9.1"/>
    <n v="1.1995921E-2"/>
    <n v="1.1995921E-2"/>
    <n v="1.2180906E-2"/>
    <n v="1.2180906E-2"/>
    <n v="1.2302713999999999E-2"/>
    <n v="1.2302713999999999E-2"/>
    <n v="7026.4740000000002"/>
    <n v="7026.4740000000002"/>
    <x v="0"/>
    <x v="0"/>
    <x v="0"/>
    <x v="0"/>
    <n v="1.0649835999999999"/>
    <n v="1.0649835999999999"/>
    <s v="7026.474"/>
    <s v="7026.474"/>
    <n v="0"/>
    <n v="0"/>
    <n v="0"/>
    <n v="0"/>
  </r>
  <r>
    <s v="P77845370"/>
    <x v="0"/>
    <x v="12"/>
    <x v="12"/>
    <x v="12"/>
    <x v="0"/>
    <x v="3"/>
    <x v="0"/>
    <n v="928.2"/>
    <d v="1981-12-20T00:00:00"/>
    <d v="1998-12-20T00:00:00"/>
    <n v="17"/>
    <n v="58"/>
    <x v="0"/>
    <s v="NA"/>
    <x v="0"/>
    <s v="NA"/>
    <x v="0"/>
    <s v="9.1"/>
    <n v="1.1995921E-2"/>
    <n v="1.1995921E-2"/>
    <n v="1.2180906E-2"/>
    <n v="1.2180906E-2"/>
    <n v="1.2302713999999999E-2"/>
    <n v="1.2302713999999999E-2"/>
    <n v="7026.4740000000002"/>
    <n v="7026.4740000000002"/>
    <x v="0"/>
    <x v="0"/>
    <x v="0"/>
    <x v="0"/>
    <n v="1.0649835999999999"/>
    <n v="1.0649835999999999"/>
    <s v="7026.474"/>
    <s v="7026.474"/>
    <n v="0"/>
    <n v="0"/>
    <n v="0"/>
    <n v="0"/>
  </r>
  <r>
    <s v="P77845370"/>
    <x v="0"/>
    <x v="13"/>
    <x v="13"/>
    <x v="13"/>
    <x v="0"/>
    <x v="3"/>
    <x v="0"/>
    <n v="928.2"/>
    <d v="1981-12-20T00:00:00"/>
    <d v="1998-12-20T00:00:00"/>
    <n v="17"/>
    <n v="58"/>
    <x v="0"/>
    <s v="NA"/>
    <x v="0"/>
    <s v="NA"/>
    <x v="0"/>
    <s v="9.1"/>
    <n v="1.1995921E-2"/>
    <n v="1.1995921E-2"/>
    <n v="1.2180906E-2"/>
    <n v="1.2180906E-2"/>
    <n v="1.2302713999999999E-2"/>
    <n v="1.2302713999999999E-2"/>
    <n v="7026.4740000000002"/>
    <n v="7026.4740000000002"/>
    <x v="0"/>
    <x v="0"/>
    <x v="0"/>
    <x v="0"/>
    <n v="1.0649835999999999"/>
    <n v="1.0649835999999999"/>
    <s v="7026.474"/>
    <s v="7026.474"/>
    <n v="0"/>
    <n v="0"/>
    <n v="0"/>
    <n v="0"/>
  </r>
  <r>
    <s v="P77845370"/>
    <x v="0"/>
    <x v="14"/>
    <x v="14"/>
    <x v="14"/>
    <x v="0"/>
    <x v="3"/>
    <x v="0"/>
    <n v="928.2"/>
    <d v="1981-12-20T00:00:00"/>
    <d v="1998-12-20T00:00:00"/>
    <n v="17"/>
    <n v="58"/>
    <x v="0"/>
    <s v="NA"/>
    <x v="0"/>
    <s v="NA"/>
    <x v="0"/>
    <s v="9.1"/>
    <n v="1.1995921E-2"/>
    <n v="1.2023084999999999E-2"/>
    <n v="1.2180906E-2"/>
    <n v="1.2182627999999999E-2"/>
    <n v="1.2302713999999999E-2"/>
    <n v="1.2304453999999999E-2"/>
    <n v="7026.4740000000002"/>
    <n v="7026.4740000000002"/>
    <x v="0"/>
    <x v="0"/>
    <x v="0"/>
    <x v="0"/>
    <n v="1.0649835999999999"/>
    <n v="1.0649835999999999"/>
    <s v="7026.474"/>
    <s v="7026.474"/>
    <n v="2.7163999999999661E-5"/>
    <n v="1.7219999999991409E-6"/>
    <n v="1.7400000000000748E-6"/>
    <n v="0"/>
  </r>
  <r>
    <s v="P77845370"/>
    <x v="0"/>
    <x v="15"/>
    <x v="15"/>
    <x v="15"/>
    <x v="0"/>
    <x v="3"/>
    <x v="0"/>
    <n v="928.2"/>
    <d v="1981-12-20T00:00:00"/>
    <d v="1998-12-20T00:00:00"/>
    <n v="17"/>
    <n v="58"/>
    <x v="0"/>
    <s v="NA"/>
    <x v="0"/>
    <s v="NA"/>
    <x v="0"/>
    <s v="9.1"/>
    <n v="1.2023084999999999E-2"/>
    <n v="1.1978251000000001E-2"/>
    <n v="1.2182627999999999E-2"/>
    <n v="1.2225236E-2"/>
    <n v="1.2304453999999999E-2"/>
    <n v="1.2347488E-2"/>
    <n v="7026.4740000000002"/>
    <n v="7026.4740000000002"/>
    <x v="0"/>
    <x v="0"/>
    <x v="0"/>
    <x v="0"/>
    <n v="1.0649835999999999"/>
    <n v="1.0649835999999999"/>
    <s v="7026.474"/>
    <s v="7026.474"/>
    <n v="-4.4833999999998805E-5"/>
    <n v="4.260800000000127E-5"/>
    <n v="4.3034000000000822E-5"/>
    <n v="0"/>
  </r>
  <r>
    <s v="P78112005"/>
    <x v="0"/>
    <x v="0"/>
    <x v="0"/>
    <x v="0"/>
    <x v="0"/>
    <x v="3"/>
    <x v="0"/>
    <n v="985.14"/>
    <d v="1983-11-13T00:00:00"/>
    <d v="2022-11-13T00:00:00"/>
    <n v="39"/>
    <n v="36"/>
    <x v="0"/>
    <s v="NA"/>
    <x v="0"/>
    <s v="NA"/>
    <x v="0"/>
    <s v="4.21"/>
    <n v="7598.6845999999996"/>
    <n v="7598.6845999999996"/>
    <n v="7719.902"/>
    <n v="7719.902"/>
    <n v="7797.1009999999997"/>
    <n v="7797.1005999999998"/>
    <n v="8619.9330000000009"/>
    <n v="8619.9330000000009"/>
    <x v="0"/>
    <x v="0"/>
    <x v="0"/>
    <x v="0"/>
    <n v="1.1055305"/>
    <n v="1.1055305"/>
    <s v="7102.8594"/>
    <s v="7102.8594"/>
    <n v="0"/>
    <n v="0"/>
    <n v="-3.9999999989959178E-4"/>
    <n v="0"/>
  </r>
  <r>
    <s v="P78112005"/>
    <x v="0"/>
    <x v="1"/>
    <x v="1"/>
    <x v="1"/>
    <x v="0"/>
    <x v="3"/>
    <x v="0"/>
    <n v="985.14"/>
    <d v="1983-11-13T00:00:00"/>
    <d v="2022-11-13T00:00:00"/>
    <n v="39"/>
    <n v="36"/>
    <x v="0"/>
    <s v="NA"/>
    <x v="0"/>
    <s v="NA"/>
    <x v="0"/>
    <s v="4.21"/>
    <n v="7598.6845999999996"/>
    <n v="7598.6845999999996"/>
    <n v="7719.902"/>
    <n v="7719.902"/>
    <n v="7797.1005999999998"/>
    <n v="7797.1005999999998"/>
    <n v="8619.9330000000009"/>
    <n v="8619.9330000000009"/>
    <x v="0"/>
    <x v="0"/>
    <x v="0"/>
    <x v="0"/>
    <n v="1.1055305"/>
    <n v="1.1055305"/>
    <s v="7102.8594"/>
    <s v="7102.8594"/>
    <n v="0"/>
    <n v="0"/>
    <n v="0"/>
    <n v="0"/>
  </r>
  <r>
    <s v="P78112005"/>
    <x v="0"/>
    <x v="2"/>
    <x v="2"/>
    <x v="2"/>
    <x v="0"/>
    <x v="3"/>
    <x v="0"/>
    <n v="985.14"/>
    <d v="1983-11-13T00:00:00"/>
    <d v="2022-11-13T00:00:00"/>
    <n v="39"/>
    <n v="36"/>
    <x v="0"/>
    <s v="NA"/>
    <x v="0"/>
    <s v="NA"/>
    <x v="0"/>
    <s v="4.21"/>
    <n v="7598.6845999999996"/>
    <n v="7604.0460000000003"/>
    <n v="7719.902"/>
    <n v="7720.2420000000002"/>
    <n v="7797.1005999999998"/>
    <n v="7797.4443000000001"/>
    <n v="8619.9330000000009"/>
    <n v="8620.3125"/>
    <x v="0"/>
    <x v="0"/>
    <x v="0"/>
    <x v="0"/>
    <n v="1.1055305"/>
    <n v="1.1055305"/>
    <s v="7102.8594"/>
    <s v="7102.8594"/>
    <n v="5.3614000000006854"/>
    <n v="0.34000000000014552"/>
    <n v="0.34370000000035361"/>
    <n v="0.37949999999909778"/>
  </r>
  <r>
    <s v="P78112005"/>
    <x v="0"/>
    <x v="3"/>
    <x v="3"/>
    <x v="3"/>
    <x v="0"/>
    <x v="3"/>
    <x v="0"/>
    <n v="985.14"/>
    <d v="1983-11-13T00:00:00"/>
    <d v="2022-11-13T00:00:00"/>
    <n v="39"/>
    <n v="36"/>
    <x v="0"/>
    <s v="NA"/>
    <x v="0"/>
    <s v="NA"/>
    <x v="0"/>
    <s v="4.21"/>
    <n v="7604.0460000000003"/>
    <n v="7035.2030000000004"/>
    <n v="7720.2420000000002"/>
    <n v="7142.7070000000003"/>
    <n v="7797.4443000000001"/>
    <n v="7214.1342999999997"/>
    <n v="8620.3125"/>
    <n v="7975.4453000000003"/>
    <x v="0"/>
    <x v="0"/>
    <x v="0"/>
    <x v="0"/>
    <n v="1.1055305"/>
    <n v="1.1055305"/>
    <s v="7102.8594"/>
    <s v="7102.8594"/>
    <n v="-568.84299999999985"/>
    <n v="-577.53499999999985"/>
    <n v="-583.3100000000004"/>
    <n v="-644.86719999999968"/>
  </r>
  <r>
    <s v="P78112005"/>
    <x v="0"/>
    <x v="4"/>
    <x v="4"/>
    <x v="4"/>
    <x v="0"/>
    <x v="3"/>
    <x v="0"/>
    <n v="985.14"/>
    <d v="1983-11-13T00:00:00"/>
    <d v="2022-11-13T00:00:00"/>
    <n v="39"/>
    <n v="36"/>
    <x v="0"/>
    <s v="NA"/>
    <x v="0"/>
    <s v="NA"/>
    <x v="0"/>
    <s v="4.21"/>
    <n v="7035.2030000000004"/>
    <n v="7061.5356000000002"/>
    <n v="7142.7070000000003"/>
    <n v="7170.27"/>
    <n v="7214.1342999999997"/>
    <n v="7241.9727000000003"/>
    <n v="7975.4453000000003"/>
    <n v="8006.2217000000001"/>
    <x v="0"/>
    <x v="0"/>
    <x v="0"/>
    <x v="0"/>
    <n v="1.1055305"/>
    <n v="1.1055305"/>
    <s v="7102.8594"/>
    <s v="7102.8594"/>
    <n v="26.332599999999729"/>
    <n v="27.563000000000102"/>
    <n v="27.838400000000547"/>
    <n v="30.77639999999974"/>
  </r>
  <r>
    <s v="P78112005"/>
    <x v="0"/>
    <x v="5"/>
    <x v="5"/>
    <x v="5"/>
    <x v="0"/>
    <x v="3"/>
    <x v="0"/>
    <n v="985.14"/>
    <d v="1983-11-13T00:00:00"/>
    <d v="2022-11-13T00:00:00"/>
    <n v="39"/>
    <n v="36"/>
    <x v="0"/>
    <s v="NA"/>
    <x v="0"/>
    <s v="NA"/>
    <x v="0"/>
    <s v="4.21"/>
    <n v="7061.5356000000002"/>
    <n v="7061.5356000000002"/>
    <n v="7170.27"/>
    <n v="7170.27"/>
    <n v="7241.9727000000003"/>
    <n v="7241.9727000000003"/>
    <n v="8006.2217000000001"/>
    <n v="8006.2217000000001"/>
    <x v="0"/>
    <x v="0"/>
    <x v="0"/>
    <x v="0"/>
    <n v="1.1055305"/>
    <n v="1.1055305"/>
    <s v="7102.8594"/>
    <s v="7102.8594"/>
    <n v="0"/>
    <n v="0"/>
    <n v="0"/>
    <n v="0"/>
  </r>
  <r>
    <s v="P78112005"/>
    <x v="0"/>
    <x v="6"/>
    <x v="6"/>
    <x v="6"/>
    <x v="0"/>
    <x v="3"/>
    <x v="0"/>
    <n v="985.14"/>
    <d v="1983-11-13T00:00:00"/>
    <d v="2022-11-13T00:00:00"/>
    <n v="39"/>
    <n v="36"/>
    <x v="0"/>
    <s v="NA"/>
    <x v="0"/>
    <s v="NA"/>
    <x v="0"/>
    <s v="4.21"/>
    <n v="7061.5356000000002"/>
    <n v="7061.5356000000002"/>
    <n v="7170.27"/>
    <n v="7170.27"/>
    <n v="7241.9727000000003"/>
    <n v="7241.9727000000003"/>
    <n v="8006.2217000000001"/>
    <n v="8006.2217000000001"/>
    <x v="0"/>
    <x v="0"/>
    <x v="0"/>
    <x v="0"/>
    <n v="1.1055305"/>
    <n v="1.1055305"/>
    <s v="7102.8594"/>
    <s v="7102.8594"/>
    <n v="0"/>
    <n v="0"/>
    <n v="0"/>
    <n v="0"/>
  </r>
  <r>
    <s v="P78112005"/>
    <x v="0"/>
    <x v="7"/>
    <x v="7"/>
    <x v="7"/>
    <x v="0"/>
    <x v="3"/>
    <x v="0"/>
    <n v="985.14"/>
    <d v="1983-11-13T00:00:00"/>
    <d v="2022-11-13T00:00:00"/>
    <n v="39"/>
    <n v="36"/>
    <x v="0"/>
    <s v="NA"/>
    <x v="0"/>
    <s v="NA"/>
    <x v="0"/>
    <s v="4.21"/>
    <n v="7061.5356000000002"/>
    <n v="7015.6356999999998"/>
    <n v="7170.27"/>
    <n v="7123.6629999999996"/>
    <n v="7241.9727000000003"/>
    <n v="7194.8994000000002"/>
    <n v="8006.2217000000001"/>
    <n v="7954.1809999999996"/>
    <x v="0"/>
    <x v="0"/>
    <x v="0"/>
    <x v="0"/>
    <n v="1.1055305"/>
    <n v="1.1055305"/>
    <s v="7102.8594"/>
    <s v="7102.8594"/>
    <n v="-45.899900000000343"/>
    <n v="-46.60700000000088"/>
    <n v="-47.073300000000017"/>
    <n v="-52.04070000000047"/>
  </r>
  <r>
    <s v="P78112005"/>
    <x v="0"/>
    <x v="8"/>
    <x v="8"/>
    <x v="8"/>
    <x v="0"/>
    <x v="3"/>
    <x v="0"/>
    <n v="985.14"/>
    <d v="1983-11-13T00:00:00"/>
    <d v="2022-11-13T00:00:00"/>
    <n v="39"/>
    <n v="36"/>
    <x v="0"/>
    <s v="NA"/>
    <x v="0"/>
    <s v="NA"/>
    <x v="0"/>
    <s v="4.21"/>
    <n v="7015.6356999999998"/>
    <n v="6940.0405000000001"/>
    <n v="7123.6629999999996"/>
    <n v="7046.9040000000005"/>
    <n v="7194.8994000000002"/>
    <n v="7117.3725999999997"/>
    <n v="7954.1809999999996"/>
    <n v="7868.4727000000003"/>
    <x v="0"/>
    <x v="0"/>
    <x v="0"/>
    <x v="0"/>
    <n v="1.1055305"/>
    <n v="1.1055305"/>
    <s v="7102.8594"/>
    <s v="7102.8594"/>
    <n v="-75.59519999999975"/>
    <n v="-76.758999999999105"/>
    <n v="-77.526800000000549"/>
    <n v="-85.708299999999326"/>
  </r>
  <r>
    <s v="P78112005"/>
    <x v="0"/>
    <x v="9"/>
    <x v="9"/>
    <x v="9"/>
    <x v="0"/>
    <x v="3"/>
    <x v="0"/>
    <n v="985.14"/>
    <d v="1983-11-13T00:00:00"/>
    <d v="2022-11-13T00:00:00"/>
    <n v="39"/>
    <n v="36"/>
    <x v="0"/>
    <s v="NA"/>
    <x v="0"/>
    <s v="NA"/>
    <x v="0"/>
    <s v="4.21"/>
    <n v="6940.0405000000001"/>
    <n v="6966.0169999999998"/>
    <n v="7046.9040000000005"/>
    <n v="7073.4184999999998"/>
    <n v="7117.3725999999997"/>
    <n v="7144.1522999999997"/>
    <n v="7868.4727000000003"/>
    <n v="7898.0785999999998"/>
    <x v="0"/>
    <x v="0"/>
    <x v="0"/>
    <x v="0"/>
    <n v="1.1055305"/>
    <n v="1.1055305"/>
    <s v="7102.8594"/>
    <s v="7102.8594"/>
    <n v="25.97649999999976"/>
    <n v="26.514499999999316"/>
    <n v="26.779700000000048"/>
    <n v="29.605899999999565"/>
  </r>
  <r>
    <s v="P78112005"/>
    <x v="0"/>
    <x v="10"/>
    <x v="10"/>
    <x v="10"/>
    <x v="0"/>
    <x v="3"/>
    <x v="0"/>
    <n v="985.14"/>
    <d v="1983-11-13T00:00:00"/>
    <d v="2022-11-13T00:00:00"/>
    <n v="39"/>
    <n v="36"/>
    <x v="0"/>
    <s v="NA"/>
    <x v="0"/>
    <s v="NA"/>
    <x v="0"/>
    <s v="4.21"/>
    <n v="6966.0169999999998"/>
    <n v="6966.0169999999998"/>
    <n v="7073.4184999999998"/>
    <n v="7073.4184999999998"/>
    <n v="7144.1522999999997"/>
    <n v="7144.1522999999997"/>
    <n v="7898.0785999999998"/>
    <n v="7898.0785999999998"/>
    <x v="0"/>
    <x v="0"/>
    <x v="0"/>
    <x v="0"/>
    <n v="1.1055305"/>
    <n v="1.1055305"/>
    <s v="7102.8594"/>
    <s v="7112.711"/>
    <n v="0"/>
    <n v="0"/>
    <n v="0"/>
    <n v="0"/>
  </r>
  <r>
    <s v="P78112005"/>
    <x v="0"/>
    <x v="11"/>
    <x v="11"/>
    <x v="11"/>
    <x v="0"/>
    <x v="3"/>
    <x v="0"/>
    <n v="985.14"/>
    <d v="1983-11-13T00:00:00"/>
    <d v="2022-11-13T00:00:00"/>
    <n v="39"/>
    <n v="36"/>
    <x v="0"/>
    <s v="NA"/>
    <x v="0"/>
    <s v="NA"/>
    <x v="0"/>
    <s v="4.21"/>
    <n v="6966.0169999999998"/>
    <n v="6966.0169999999998"/>
    <n v="7073.4184999999998"/>
    <n v="7073.4184999999998"/>
    <n v="7144.1522999999997"/>
    <n v="7144.1522999999997"/>
    <n v="7898.0785999999998"/>
    <n v="7898.0785999999998"/>
    <x v="0"/>
    <x v="0"/>
    <x v="0"/>
    <x v="0"/>
    <n v="1.1055305"/>
    <n v="1.1055305"/>
    <s v="7112.711"/>
    <s v="7112.711"/>
    <n v="0"/>
    <n v="0"/>
    <n v="0"/>
    <n v="0"/>
  </r>
  <r>
    <s v="P78112005"/>
    <x v="0"/>
    <x v="12"/>
    <x v="12"/>
    <x v="12"/>
    <x v="0"/>
    <x v="3"/>
    <x v="0"/>
    <n v="985.14"/>
    <d v="1983-11-13T00:00:00"/>
    <d v="2022-11-13T00:00:00"/>
    <n v="39"/>
    <n v="36"/>
    <x v="0"/>
    <s v="NA"/>
    <x v="0"/>
    <s v="NA"/>
    <x v="0"/>
    <s v="4.21"/>
    <n v="6966.0169999999998"/>
    <n v="6966.0169999999998"/>
    <n v="7073.4184999999998"/>
    <n v="7073.4184999999998"/>
    <n v="7144.1522999999997"/>
    <n v="7144.1522999999997"/>
    <n v="7898.0785999999998"/>
    <n v="7898.0785999999998"/>
    <x v="0"/>
    <x v="0"/>
    <x v="0"/>
    <x v="0"/>
    <n v="1.1055305"/>
    <n v="1.1055305"/>
    <s v="7112.711"/>
    <s v="7112.711"/>
    <n v="0"/>
    <n v="0"/>
    <n v="0"/>
    <n v="0"/>
  </r>
  <r>
    <s v="P78112005"/>
    <x v="0"/>
    <x v="13"/>
    <x v="13"/>
    <x v="13"/>
    <x v="0"/>
    <x v="3"/>
    <x v="0"/>
    <n v="985.14"/>
    <d v="1983-11-13T00:00:00"/>
    <d v="2022-11-13T00:00:00"/>
    <n v="39"/>
    <n v="36"/>
    <x v="0"/>
    <s v="NA"/>
    <x v="0"/>
    <s v="NA"/>
    <x v="0"/>
    <s v="4.21"/>
    <n v="6966.0169999999998"/>
    <n v="6966.0169999999998"/>
    <n v="7073.4184999999998"/>
    <n v="7073.4184999999998"/>
    <n v="7144.1522999999997"/>
    <n v="7144.1530000000002"/>
    <n v="7898.0785999999998"/>
    <n v="7898.0785999999998"/>
    <x v="0"/>
    <x v="0"/>
    <x v="0"/>
    <x v="0"/>
    <n v="1.1055305"/>
    <n v="1.1055305"/>
    <s v="7112.711"/>
    <s v="7112.711"/>
    <n v="0"/>
    <n v="0"/>
    <n v="7.0000000050640665E-4"/>
    <n v="0"/>
  </r>
  <r>
    <s v="P78112005"/>
    <x v="0"/>
    <x v="14"/>
    <x v="14"/>
    <x v="14"/>
    <x v="0"/>
    <x v="3"/>
    <x v="0"/>
    <n v="985.14"/>
    <d v="1983-11-13T00:00:00"/>
    <d v="2022-11-13T00:00:00"/>
    <n v="39"/>
    <n v="36"/>
    <x v="0"/>
    <s v="NA"/>
    <x v="0"/>
    <s v="NA"/>
    <x v="0"/>
    <s v="4.21"/>
    <n v="6966.0169999999998"/>
    <n v="6981.7910000000002"/>
    <n v="7073.4184999999998"/>
    <n v="7074.4184999999998"/>
    <n v="7144.1530000000002"/>
    <n v="7145.1625999999997"/>
    <n v="7898.0785999999998"/>
    <n v="7899.1953000000003"/>
    <x v="0"/>
    <x v="0"/>
    <x v="0"/>
    <x v="0"/>
    <n v="1.1055305"/>
    <n v="1.1055305"/>
    <s v="7112.711"/>
    <s v="7112.711"/>
    <n v="15.774000000000342"/>
    <n v="1"/>
    <n v="1.0095999999994092"/>
    <n v="1.1167000000004919"/>
  </r>
  <r>
    <s v="P78112005"/>
    <x v="0"/>
    <x v="15"/>
    <x v="15"/>
    <x v="15"/>
    <x v="0"/>
    <x v="3"/>
    <x v="0"/>
    <n v="985.14"/>
    <d v="1983-11-13T00:00:00"/>
    <d v="2022-11-13T00:00:00"/>
    <n v="39"/>
    <n v="36"/>
    <x v="0"/>
    <s v="NA"/>
    <x v="0"/>
    <s v="NA"/>
    <x v="0"/>
    <s v="4.21"/>
    <n v="6981.7910000000002"/>
    <n v="6955.7554"/>
    <n v="7074.4184999999998"/>
    <n v="7099.1610000000001"/>
    <n v="7145.1625999999997"/>
    <n v="7170.1522999999997"/>
    <n v="7899.1953000000003"/>
    <n v="7926.8222999999998"/>
    <x v="0"/>
    <x v="0"/>
    <x v="0"/>
    <x v="0"/>
    <n v="1.1055305"/>
    <n v="1.1055305"/>
    <s v="7112.711"/>
    <s v="7112.711"/>
    <n v="-26.035600000000159"/>
    <n v="24.742500000000291"/>
    <n v="24.989700000000084"/>
    <n v="27.626999999999498"/>
  </r>
  <r>
    <s v="P78155249"/>
    <x v="0"/>
    <x v="0"/>
    <x v="0"/>
    <x v="0"/>
    <x v="0"/>
    <x v="3"/>
    <x v="1"/>
    <n v="1811.04"/>
    <d v="1984-06-22T00:00:00"/>
    <d v="2012-06-22T00:00:00"/>
    <n v="49"/>
    <n v="26"/>
    <x v="1"/>
    <s v="NA"/>
    <x v="0"/>
    <s v="NA"/>
    <x v="0"/>
    <s v="6.16"/>
    <n v="21045.192999999999"/>
    <n v="21045.192999999999"/>
    <n v="21385.875"/>
    <n v="21385.875"/>
    <n v="21599.732"/>
    <n v="21599.734"/>
    <n v="24446.418000000001"/>
    <n v="24446.416000000001"/>
    <x v="0"/>
    <x v="0"/>
    <x v="0"/>
    <x v="0"/>
    <n v="1.1317925"/>
    <n v="1.1317925"/>
    <s v="7389.0435"/>
    <s v="7389.0435"/>
    <n v="0"/>
    <n v="0"/>
    <n v="2.0000000004074536E-3"/>
    <n v="-2.0000000004074536E-3"/>
  </r>
  <r>
    <s v="P78155249"/>
    <x v="0"/>
    <x v="1"/>
    <x v="1"/>
    <x v="1"/>
    <x v="0"/>
    <x v="3"/>
    <x v="1"/>
    <n v="1811.04"/>
    <d v="1984-06-22T00:00:00"/>
    <d v="2012-06-22T00:00:00"/>
    <n v="49"/>
    <n v="26"/>
    <x v="1"/>
    <s v="NA"/>
    <x v="0"/>
    <s v="NA"/>
    <x v="0"/>
    <s v="6.16"/>
    <n v="21045.192999999999"/>
    <n v="21045.192999999999"/>
    <n v="21385.875"/>
    <n v="21385.875"/>
    <n v="21599.734"/>
    <n v="21599.734"/>
    <n v="24446.416000000001"/>
    <n v="24446.416000000001"/>
    <x v="0"/>
    <x v="0"/>
    <x v="0"/>
    <x v="0"/>
    <n v="1.1317925"/>
    <n v="1.1317925"/>
    <s v="7389.0435"/>
    <s v="7389.0435"/>
    <n v="0"/>
    <n v="0"/>
    <n v="0"/>
    <n v="0"/>
  </r>
  <r>
    <s v="P78155249"/>
    <x v="0"/>
    <x v="2"/>
    <x v="2"/>
    <x v="2"/>
    <x v="0"/>
    <x v="3"/>
    <x v="1"/>
    <n v="1811.04"/>
    <d v="1984-06-22T00:00:00"/>
    <d v="2012-06-22T00:00:00"/>
    <n v="49"/>
    <n v="26"/>
    <x v="1"/>
    <s v="NA"/>
    <x v="0"/>
    <s v="NA"/>
    <x v="0"/>
    <s v="6.16"/>
    <n v="21045.192999999999"/>
    <n v="21060.043000000001"/>
    <n v="21385.875"/>
    <n v="21386.815999999999"/>
    <n v="21599.734"/>
    <n v="21600.684000000001"/>
    <n v="24446.416000000001"/>
    <n v="24447.493999999999"/>
    <x v="0"/>
    <x v="0"/>
    <x v="0"/>
    <x v="0"/>
    <n v="1.1317925"/>
    <n v="1.1317925"/>
    <s v="7389.0435"/>
    <s v="7389.0435"/>
    <n v="14.850000000002183"/>
    <n v="0.94099999999889405"/>
    <n v="0.9500000000007276"/>
    <n v="1.0779999999977008"/>
  </r>
  <r>
    <s v="P78155249"/>
    <x v="0"/>
    <x v="3"/>
    <x v="3"/>
    <x v="3"/>
    <x v="0"/>
    <x v="3"/>
    <x v="1"/>
    <n v="1811.04"/>
    <d v="1984-06-22T00:00:00"/>
    <d v="2012-06-22T00:00:00"/>
    <n v="49"/>
    <n v="26"/>
    <x v="1"/>
    <s v="NA"/>
    <x v="0"/>
    <s v="NA"/>
    <x v="0"/>
    <s v="6.16"/>
    <n v="21060.043000000001"/>
    <n v="19484.583999999999"/>
    <n v="21386.815999999999"/>
    <n v="19786.914000000001"/>
    <n v="21600.684000000001"/>
    <n v="19984.782999999999"/>
    <n v="24447.493999999999"/>
    <n v="22618.629000000001"/>
    <x v="0"/>
    <x v="0"/>
    <x v="0"/>
    <x v="0"/>
    <n v="1.1317925"/>
    <n v="1.1317925"/>
    <s v="7389.0435"/>
    <s v="7389.0435"/>
    <n v="-1575.4590000000026"/>
    <n v="-1599.9019999999982"/>
    <n v="-1615.9010000000017"/>
    <n v="-1828.864999999998"/>
  </r>
  <r>
    <s v="P78155249"/>
    <x v="0"/>
    <x v="4"/>
    <x v="4"/>
    <x v="4"/>
    <x v="0"/>
    <x v="3"/>
    <x v="1"/>
    <n v="1811.04"/>
    <d v="1984-06-22T00:00:00"/>
    <d v="2012-06-22T00:00:00"/>
    <n v="49"/>
    <n v="26"/>
    <x v="1"/>
    <s v="NA"/>
    <x v="0"/>
    <s v="NA"/>
    <x v="0"/>
    <s v="6.16"/>
    <n v="19484.583999999999"/>
    <n v="19557.516"/>
    <n v="19786.914000000001"/>
    <n v="19863.27"/>
    <n v="19984.782999999999"/>
    <n v="20061.901999999998"/>
    <n v="22618.629000000001"/>
    <n v="22705.91"/>
    <x v="0"/>
    <x v="0"/>
    <x v="0"/>
    <x v="0"/>
    <n v="1.1317925"/>
    <n v="1.1317925"/>
    <s v="7389.0435"/>
    <s v="7389.0435"/>
    <n v="72.932000000000698"/>
    <n v="76.355999999999767"/>
    <n v="77.118999999998778"/>
    <n v="87.28099999999904"/>
  </r>
  <r>
    <s v="P78155249"/>
    <x v="0"/>
    <x v="5"/>
    <x v="5"/>
    <x v="5"/>
    <x v="0"/>
    <x v="3"/>
    <x v="1"/>
    <n v="1811.04"/>
    <d v="1984-06-22T00:00:00"/>
    <d v="2012-06-22T00:00:00"/>
    <n v="49"/>
    <n v="26"/>
    <x v="1"/>
    <s v="NA"/>
    <x v="0"/>
    <s v="NA"/>
    <x v="0"/>
    <s v="6.16"/>
    <n v="19557.516"/>
    <n v="19557.516"/>
    <n v="19863.27"/>
    <n v="19863.27"/>
    <n v="20061.901999999998"/>
    <n v="20061.901999999998"/>
    <n v="22705.91"/>
    <n v="22705.91"/>
    <x v="0"/>
    <x v="0"/>
    <x v="0"/>
    <x v="0"/>
    <n v="1.1317925"/>
    <n v="1.1317925"/>
    <s v="7389.0435"/>
    <s v="7389.0435"/>
    <n v="0"/>
    <n v="0"/>
    <n v="0"/>
    <n v="0"/>
  </r>
  <r>
    <s v="P78155249"/>
    <x v="0"/>
    <x v="6"/>
    <x v="6"/>
    <x v="6"/>
    <x v="0"/>
    <x v="3"/>
    <x v="1"/>
    <n v="1811.04"/>
    <d v="1984-06-22T00:00:00"/>
    <d v="2012-06-22T00:00:00"/>
    <n v="49"/>
    <n v="26"/>
    <x v="1"/>
    <s v="NA"/>
    <x v="0"/>
    <s v="NA"/>
    <x v="0"/>
    <s v="6.16"/>
    <n v="19557.516"/>
    <n v="19557.516"/>
    <n v="19863.27"/>
    <n v="19863.27"/>
    <n v="20061.901999999998"/>
    <n v="20061.901999999998"/>
    <n v="22705.91"/>
    <n v="22705.91"/>
    <x v="0"/>
    <x v="0"/>
    <x v="0"/>
    <x v="0"/>
    <n v="1.1317925"/>
    <n v="1.1317925"/>
    <s v="7389.0435"/>
    <s v="7389.0435"/>
    <n v="0"/>
    <n v="0"/>
    <n v="0"/>
    <n v="0"/>
  </r>
  <r>
    <s v="P78155249"/>
    <x v="0"/>
    <x v="7"/>
    <x v="7"/>
    <x v="7"/>
    <x v="0"/>
    <x v="3"/>
    <x v="1"/>
    <n v="1811.04"/>
    <d v="1984-06-22T00:00:00"/>
    <d v="2012-06-22T00:00:00"/>
    <n v="49"/>
    <n v="26"/>
    <x v="1"/>
    <s v="NA"/>
    <x v="0"/>
    <s v="NA"/>
    <x v="0"/>
    <s v="6.16"/>
    <n v="19557.516"/>
    <n v="19430.39"/>
    <n v="19863.27"/>
    <n v="19734.157999999999"/>
    <n v="20061.901999999998"/>
    <n v="19931.5"/>
    <n v="22705.91"/>
    <n v="22558.322"/>
    <x v="0"/>
    <x v="0"/>
    <x v="0"/>
    <x v="0"/>
    <n v="1.1317925"/>
    <n v="1.1317925"/>
    <s v="7389.0435"/>
    <s v="7389.0435"/>
    <n v="-127.1260000000002"/>
    <n v="-129.11200000000099"/>
    <n v="-130.40199999999822"/>
    <n v="-147.58799999999974"/>
  </r>
  <r>
    <s v="P78155249"/>
    <x v="0"/>
    <x v="8"/>
    <x v="8"/>
    <x v="8"/>
    <x v="0"/>
    <x v="3"/>
    <x v="1"/>
    <n v="1811.04"/>
    <d v="1984-06-22T00:00:00"/>
    <d v="2012-06-22T00:00:00"/>
    <n v="49"/>
    <n v="26"/>
    <x v="1"/>
    <s v="NA"/>
    <x v="0"/>
    <s v="NA"/>
    <x v="0"/>
    <s v="6.16"/>
    <n v="19430.39"/>
    <n v="19364.689999999999"/>
    <n v="19734.157999999999"/>
    <n v="19667.43"/>
    <n v="19931.5"/>
    <n v="19864.103999999999"/>
    <n v="22558.322"/>
    <n v="22482.044999999998"/>
    <x v="0"/>
    <x v="0"/>
    <x v="0"/>
    <x v="0"/>
    <n v="1.1317925"/>
    <n v="1.1317925"/>
    <s v="7389.0435"/>
    <s v="7389.0435"/>
    <n v="-65.700000000000728"/>
    <n v="-66.727999999999156"/>
    <n v="-67.39600000000064"/>
    <n v="-76.277000000001863"/>
  </r>
  <r>
    <s v="P78155249"/>
    <x v="0"/>
    <x v="9"/>
    <x v="9"/>
    <x v="9"/>
    <x v="0"/>
    <x v="3"/>
    <x v="1"/>
    <n v="1811.04"/>
    <d v="1984-06-22T00:00:00"/>
    <d v="2012-06-22T00:00:00"/>
    <n v="49"/>
    <n v="26"/>
    <x v="1"/>
    <s v="NA"/>
    <x v="0"/>
    <s v="NA"/>
    <x v="0"/>
    <s v="6.16"/>
    <n v="19364.689999999999"/>
    <n v="19437.171999999999"/>
    <n v="19667.43"/>
    <n v="19741.43"/>
    <n v="19864.103999999999"/>
    <n v="19938.844000000001"/>
    <n v="22482.044999999998"/>
    <n v="22566.634999999998"/>
    <x v="0"/>
    <x v="0"/>
    <x v="0"/>
    <x v="0"/>
    <n v="1.1317925"/>
    <n v="1.1317925"/>
    <s v="7389.0435"/>
    <s v="7389.0435"/>
    <n v="72.481999999999971"/>
    <n v="74"/>
    <n v="74.740000000001601"/>
    <n v="84.590000000000146"/>
  </r>
  <r>
    <s v="P78155249"/>
    <x v="0"/>
    <x v="10"/>
    <x v="10"/>
    <x v="10"/>
    <x v="0"/>
    <x v="3"/>
    <x v="1"/>
    <n v="1811.04"/>
    <d v="1984-06-22T00:00:00"/>
    <d v="2012-06-22T00:00:00"/>
    <n v="49"/>
    <n v="26"/>
    <x v="1"/>
    <s v="NA"/>
    <x v="0"/>
    <s v="NA"/>
    <x v="0"/>
    <s v="6.16"/>
    <n v="19437.171999999999"/>
    <n v="19437.171999999999"/>
    <n v="19741.43"/>
    <n v="19741.43"/>
    <n v="19938.844000000001"/>
    <n v="19938.844000000001"/>
    <n v="22566.634999999998"/>
    <n v="22566.634999999998"/>
    <x v="0"/>
    <x v="0"/>
    <x v="0"/>
    <x v="0"/>
    <n v="1.1317925"/>
    <n v="1.1317925"/>
    <s v="7389.0435"/>
    <s v="7399.392"/>
    <n v="0"/>
    <n v="0"/>
    <n v="0"/>
    <n v="0"/>
  </r>
  <r>
    <s v="P78155249"/>
    <x v="0"/>
    <x v="11"/>
    <x v="11"/>
    <x v="11"/>
    <x v="0"/>
    <x v="3"/>
    <x v="1"/>
    <n v="1811.04"/>
    <d v="1984-06-22T00:00:00"/>
    <d v="2012-06-22T00:00:00"/>
    <n v="49"/>
    <n v="26"/>
    <x v="1"/>
    <s v="NA"/>
    <x v="0"/>
    <s v="NA"/>
    <x v="0"/>
    <s v="6.16"/>
    <n v="19437.171999999999"/>
    <n v="19437.171999999999"/>
    <n v="19741.43"/>
    <n v="19741.43"/>
    <n v="19938.844000000001"/>
    <n v="19938.844000000001"/>
    <n v="22566.634999999998"/>
    <n v="22566.634999999998"/>
    <x v="0"/>
    <x v="0"/>
    <x v="0"/>
    <x v="0"/>
    <n v="1.1317925"/>
    <n v="1.1317925"/>
    <s v="7399.392"/>
    <s v="7399.392"/>
    <n v="0"/>
    <n v="0"/>
    <n v="0"/>
    <n v="0"/>
  </r>
  <r>
    <s v="P78155249"/>
    <x v="0"/>
    <x v="12"/>
    <x v="12"/>
    <x v="12"/>
    <x v="0"/>
    <x v="3"/>
    <x v="1"/>
    <n v="1811.04"/>
    <d v="1984-06-22T00:00:00"/>
    <d v="2012-06-22T00:00:00"/>
    <n v="49"/>
    <n v="26"/>
    <x v="1"/>
    <s v="NA"/>
    <x v="0"/>
    <s v="NA"/>
    <x v="0"/>
    <s v="6.16"/>
    <n v="19437.171999999999"/>
    <n v="19437.171999999999"/>
    <n v="19741.43"/>
    <n v="19741.43"/>
    <n v="19938.844000000001"/>
    <n v="19938.844000000001"/>
    <n v="22566.634999999998"/>
    <n v="22566.634999999998"/>
    <x v="0"/>
    <x v="0"/>
    <x v="0"/>
    <x v="0"/>
    <n v="1.1317925"/>
    <n v="1.1317925"/>
    <s v="7399.392"/>
    <s v="7399.392"/>
    <n v="0"/>
    <n v="0"/>
    <n v="0"/>
    <n v="0"/>
  </r>
  <r>
    <s v="P78155249"/>
    <x v="0"/>
    <x v="13"/>
    <x v="13"/>
    <x v="13"/>
    <x v="0"/>
    <x v="3"/>
    <x v="1"/>
    <n v="1811.04"/>
    <d v="1984-06-22T00:00:00"/>
    <d v="2012-06-22T00:00:00"/>
    <n v="49"/>
    <n v="26"/>
    <x v="1"/>
    <s v="NA"/>
    <x v="0"/>
    <s v="NA"/>
    <x v="0"/>
    <s v="6.16"/>
    <n v="19437.171999999999"/>
    <n v="19437.171999999999"/>
    <n v="19741.43"/>
    <n v="19741.43"/>
    <n v="19938.844000000001"/>
    <n v="19938.844000000001"/>
    <n v="22566.634999999998"/>
    <n v="22566.636999999999"/>
    <x v="0"/>
    <x v="0"/>
    <x v="0"/>
    <x v="0"/>
    <n v="1.1317925"/>
    <n v="1.1317925"/>
    <s v="7399.392"/>
    <s v="7399.392"/>
    <n v="0"/>
    <n v="0"/>
    <n v="0"/>
    <n v="2.0000000004074536E-3"/>
  </r>
  <r>
    <s v="P78155249"/>
    <x v="0"/>
    <x v="14"/>
    <x v="14"/>
    <x v="14"/>
    <x v="0"/>
    <x v="3"/>
    <x v="1"/>
    <n v="1811.04"/>
    <d v="1984-06-22T00:00:00"/>
    <d v="2012-06-22T00:00:00"/>
    <n v="49"/>
    <n v="26"/>
    <x v="1"/>
    <s v="NA"/>
    <x v="0"/>
    <s v="NA"/>
    <x v="0"/>
    <s v="6.16"/>
    <n v="19437.171999999999"/>
    <n v="19481.186000000002"/>
    <n v="19741.43"/>
    <n v="19744.22"/>
    <n v="19938.844000000001"/>
    <n v="19941.662"/>
    <n v="22566.636999999999"/>
    <n v="22569.826000000001"/>
    <x v="0"/>
    <x v="0"/>
    <x v="0"/>
    <x v="0"/>
    <n v="1.1317925"/>
    <n v="1.1317925"/>
    <s v="7399.392"/>
    <s v="7399.392"/>
    <n v="44.014000000002852"/>
    <n v="2.7900000000008731"/>
    <n v="2.8179999999993015"/>
    <n v="3.1890000000021246"/>
  </r>
  <r>
    <s v="P78155249"/>
    <x v="0"/>
    <x v="15"/>
    <x v="15"/>
    <x v="15"/>
    <x v="0"/>
    <x v="3"/>
    <x v="1"/>
    <n v="1811.04"/>
    <d v="1984-06-22T00:00:00"/>
    <d v="2012-06-22T00:00:00"/>
    <n v="49"/>
    <n v="26"/>
    <x v="1"/>
    <s v="NA"/>
    <x v="0"/>
    <s v="NA"/>
    <x v="0"/>
    <s v="6.16"/>
    <n v="19481.186000000002"/>
    <n v="19408.54"/>
    <n v="19744.22"/>
    <n v="19813.275000000001"/>
    <n v="19941.662"/>
    <n v="20011.407999999999"/>
    <n v="22569.826000000001"/>
    <n v="22648.763999999999"/>
    <x v="0"/>
    <x v="0"/>
    <x v="0"/>
    <x v="0"/>
    <n v="1.1317925"/>
    <n v="1.1317925"/>
    <s v="7399.392"/>
    <s v="7399.392"/>
    <n v="-72.64600000000064"/>
    <n v="69.055000000000291"/>
    <n v="69.745999999999185"/>
    <n v="78.937999999998283"/>
  </r>
  <r>
    <s v="P78386523"/>
    <x v="0"/>
    <x v="0"/>
    <x v="0"/>
    <x v="0"/>
    <x v="0"/>
    <x v="2"/>
    <x v="1"/>
    <n v="2067.2399999999998"/>
    <d v="1980-06-23T00:00:00"/>
    <d v="1989-01-23T00:00:00"/>
    <n v="46"/>
    <n v="29"/>
    <x v="1"/>
    <s v="NA"/>
    <x v="0"/>
    <s v="NA"/>
    <x v="0"/>
    <s v="7.49"/>
    <n v="38430.75"/>
    <n v="38430.75"/>
    <n v="39030.445"/>
    <n v="39030.445"/>
    <n v="39420.75"/>
    <n v="39420.75"/>
    <n v="43930.976999999999"/>
    <n v="43930.98"/>
    <x v="0"/>
    <x v="0"/>
    <x v="0"/>
    <x v="0"/>
    <n v="1.1144125"/>
    <n v="1.1144125"/>
    <s v="2985.5889"/>
    <s v="2985.5889"/>
    <n v="0"/>
    <n v="0"/>
    <n v="0"/>
    <n v="3.0000000042491592E-3"/>
  </r>
  <r>
    <s v="P78386523"/>
    <x v="0"/>
    <x v="1"/>
    <x v="1"/>
    <x v="1"/>
    <x v="0"/>
    <x v="2"/>
    <x v="1"/>
    <n v="2067.2399999999998"/>
    <d v="1980-06-23T00:00:00"/>
    <d v="1989-01-23T00:00:00"/>
    <n v="46"/>
    <n v="29"/>
    <x v="1"/>
    <s v="NA"/>
    <x v="0"/>
    <s v="NA"/>
    <x v="0"/>
    <s v="7.49"/>
    <n v="38430.75"/>
    <n v="38430.75"/>
    <n v="39030.445"/>
    <n v="39030.445"/>
    <n v="39420.75"/>
    <n v="39420.75"/>
    <n v="43930.98"/>
    <n v="43930.98"/>
    <x v="0"/>
    <x v="0"/>
    <x v="0"/>
    <x v="0"/>
    <n v="1.1144125"/>
    <n v="1.1144125"/>
    <s v="2985.5889"/>
    <s v="2985.5889"/>
    <n v="0"/>
    <n v="0"/>
    <n v="0"/>
    <n v="0"/>
  </r>
  <r>
    <s v="P78386523"/>
    <x v="0"/>
    <x v="2"/>
    <x v="2"/>
    <x v="2"/>
    <x v="0"/>
    <x v="2"/>
    <x v="1"/>
    <n v="2067.2399999999998"/>
    <d v="1980-06-23T00:00:00"/>
    <d v="1989-01-23T00:00:00"/>
    <n v="46"/>
    <n v="29"/>
    <x v="1"/>
    <s v="NA"/>
    <x v="0"/>
    <s v="NA"/>
    <x v="0"/>
    <s v="7.49"/>
    <n v="38430.75"/>
    <n v="38440.777000000002"/>
    <n v="39030.445"/>
    <n v="39031.082000000002"/>
    <n v="39420.75"/>
    <n v="39421.39"/>
    <n v="43930.98"/>
    <n v="43931.695"/>
    <x v="0"/>
    <x v="0"/>
    <x v="0"/>
    <x v="0"/>
    <n v="1.1144125"/>
    <n v="1.1144125"/>
    <s v="2985.5889"/>
    <s v="2985.5889"/>
    <n v="10.027000000001863"/>
    <n v="0.63700000000244472"/>
    <n v="0.63999999999941792"/>
    <n v="0.71499999999650754"/>
  </r>
  <r>
    <s v="P78386523"/>
    <x v="0"/>
    <x v="3"/>
    <x v="3"/>
    <x v="3"/>
    <x v="0"/>
    <x v="2"/>
    <x v="1"/>
    <n v="2067.2399999999998"/>
    <d v="1980-06-23T00:00:00"/>
    <d v="1989-01-23T00:00:00"/>
    <n v="46"/>
    <n v="29"/>
    <x v="1"/>
    <s v="NA"/>
    <x v="0"/>
    <s v="NA"/>
    <x v="0"/>
    <s v="7.49"/>
    <n v="38440.777000000002"/>
    <n v="35565.1"/>
    <n v="39031.082000000002"/>
    <n v="36111.245999999999"/>
    <n v="39421.39"/>
    <n v="36472.36"/>
    <n v="43931.695"/>
    <n v="40645.254000000001"/>
    <x v="0"/>
    <x v="0"/>
    <x v="0"/>
    <x v="0"/>
    <n v="1.1144125"/>
    <n v="1.1144125"/>
    <s v="2985.5889"/>
    <s v="2985.5889"/>
    <n v="-2875.6770000000033"/>
    <n v="-2919.836000000003"/>
    <n v="-2949.0299999999988"/>
    <n v="-3286.4409999999989"/>
  </r>
  <r>
    <s v="P78386523"/>
    <x v="0"/>
    <x v="4"/>
    <x v="4"/>
    <x v="4"/>
    <x v="0"/>
    <x v="2"/>
    <x v="1"/>
    <n v="2067.2399999999998"/>
    <d v="1980-06-23T00:00:00"/>
    <d v="1989-01-23T00:00:00"/>
    <n v="46"/>
    <n v="29"/>
    <x v="1"/>
    <s v="NA"/>
    <x v="0"/>
    <s v="NA"/>
    <x v="0"/>
    <s v="7.49"/>
    <n v="35565.1"/>
    <n v="35742.483999999997"/>
    <n v="36111.245999999999"/>
    <n v="36285.792999999998"/>
    <n v="36472.36"/>
    <n v="36648.652000000002"/>
    <n v="40645.254000000001"/>
    <n v="40841.72"/>
    <x v="0"/>
    <x v="0"/>
    <x v="0"/>
    <x v="0"/>
    <n v="1.1144125"/>
    <n v="1.1144125"/>
    <s v="2985.5889"/>
    <s v="2985.5889"/>
    <n v="177.3839999999982"/>
    <n v="174.54699999999866"/>
    <n v="176.29200000000128"/>
    <n v="196.46600000000035"/>
  </r>
  <r>
    <s v="P78386523"/>
    <x v="0"/>
    <x v="5"/>
    <x v="5"/>
    <x v="5"/>
    <x v="0"/>
    <x v="2"/>
    <x v="1"/>
    <n v="2067.2399999999998"/>
    <d v="1980-06-23T00:00:00"/>
    <d v="1989-01-23T00:00:00"/>
    <n v="46"/>
    <n v="29"/>
    <x v="1"/>
    <s v="NA"/>
    <x v="0"/>
    <s v="NA"/>
    <x v="0"/>
    <s v="7.49"/>
    <n v="35742.483999999997"/>
    <n v="35742.483999999997"/>
    <n v="36285.792999999998"/>
    <n v="36285.792999999998"/>
    <n v="36648.652000000002"/>
    <n v="36648.652000000002"/>
    <n v="40841.72"/>
    <n v="40841.72"/>
    <x v="0"/>
    <x v="0"/>
    <x v="0"/>
    <x v="0"/>
    <n v="1.1144125"/>
    <n v="1.1144125"/>
    <s v="2985.5889"/>
    <s v="2985.5889"/>
    <n v="0"/>
    <n v="0"/>
    <n v="0"/>
    <n v="0"/>
  </r>
  <r>
    <s v="P78386523"/>
    <x v="0"/>
    <x v="6"/>
    <x v="6"/>
    <x v="6"/>
    <x v="0"/>
    <x v="2"/>
    <x v="1"/>
    <n v="2067.2399999999998"/>
    <d v="1980-06-23T00:00:00"/>
    <d v="1989-01-23T00:00:00"/>
    <n v="46"/>
    <n v="29"/>
    <x v="1"/>
    <s v="NA"/>
    <x v="0"/>
    <s v="NA"/>
    <x v="0"/>
    <s v="7.49"/>
    <n v="35742.483999999997"/>
    <n v="35742.483999999997"/>
    <n v="36285.792999999998"/>
    <n v="36285.792999999998"/>
    <n v="36648.652000000002"/>
    <n v="36648.652000000002"/>
    <n v="40841.72"/>
    <n v="40841.72"/>
    <x v="0"/>
    <x v="0"/>
    <x v="0"/>
    <x v="0"/>
    <n v="1.1144125"/>
    <n v="1.1144125"/>
    <s v="2985.5889"/>
    <s v="2985.5889"/>
    <n v="0"/>
    <n v="0"/>
    <n v="0"/>
    <n v="0"/>
  </r>
  <r>
    <s v="P78386523"/>
    <x v="0"/>
    <x v="7"/>
    <x v="7"/>
    <x v="7"/>
    <x v="0"/>
    <x v="2"/>
    <x v="1"/>
    <n v="2067.2399999999998"/>
    <d v="1980-06-23T00:00:00"/>
    <d v="1989-01-23T00:00:00"/>
    <n v="46"/>
    <n v="29"/>
    <x v="1"/>
    <s v="NA"/>
    <x v="0"/>
    <s v="NA"/>
    <x v="0"/>
    <s v="7.49"/>
    <n v="35742.483999999997"/>
    <n v="35510.160000000003"/>
    <n v="36285.792999999998"/>
    <n v="36049.934000000001"/>
    <n v="36648.652000000002"/>
    <n v="36410.434000000001"/>
    <n v="40841.72"/>
    <n v="40576.245999999999"/>
    <x v="0"/>
    <x v="0"/>
    <x v="0"/>
    <x v="0"/>
    <n v="1.1144125"/>
    <n v="1.1144125"/>
    <s v="2985.5889"/>
    <s v="2985.5889"/>
    <n v="-232.32399999999325"/>
    <n v="-235.85899999999674"/>
    <n v="-238.21800000000076"/>
    <n v="-265.47400000000198"/>
  </r>
  <r>
    <s v="P78386523"/>
    <x v="0"/>
    <x v="8"/>
    <x v="8"/>
    <x v="8"/>
    <x v="0"/>
    <x v="2"/>
    <x v="1"/>
    <n v="2067.2399999999998"/>
    <d v="1980-06-23T00:00:00"/>
    <d v="1989-01-23T00:00:00"/>
    <n v="46"/>
    <n v="29"/>
    <x v="1"/>
    <s v="NA"/>
    <x v="0"/>
    <s v="NA"/>
    <x v="0"/>
    <s v="7.49"/>
    <n v="35510.160000000003"/>
    <n v="35259.116999999998"/>
    <n v="36049.934000000001"/>
    <n v="35795.074000000001"/>
    <n v="36410.434000000001"/>
    <n v="36153.023000000001"/>
    <n v="40576.245999999999"/>
    <n v="40289.387000000002"/>
    <x v="0"/>
    <x v="0"/>
    <x v="0"/>
    <x v="0"/>
    <n v="1.1144125"/>
    <n v="1.1144125"/>
    <s v="2985.5889"/>
    <s v="2985.5889"/>
    <n v="-251.04300000000512"/>
    <n v="-254.86000000000058"/>
    <n v="-257.41100000000006"/>
    <n v="-286.85899999999674"/>
  </r>
  <r>
    <s v="P78386523"/>
    <x v="0"/>
    <x v="9"/>
    <x v="9"/>
    <x v="9"/>
    <x v="0"/>
    <x v="2"/>
    <x v="1"/>
    <n v="2067.2399999999998"/>
    <d v="1980-06-23T00:00:00"/>
    <d v="1989-01-23T00:00:00"/>
    <n v="46"/>
    <n v="29"/>
    <x v="1"/>
    <s v="NA"/>
    <x v="0"/>
    <s v="NA"/>
    <x v="0"/>
    <s v="7.49"/>
    <n v="35259.116999999998"/>
    <n v="35434.972999999998"/>
    <n v="35795.074000000001"/>
    <n v="35964.254000000001"/>
    <n v="36153.023000000001"/>
    <n v="36323.894999999997"/>
    <n v="40289.387000000002"/>
    <n v="40479.805"/>
    <x v="0"/>
    <x v="0"/>
    <x v="0"/>
    <x v="0"/>
    <n v="1.1144125"/>
    <n v="1.1144125"/>
    <s v="2985.5889"/>
    <s v="2985.5889"/>
    <n v="175.85599999999977"/>
    <n v="169.18000000000029"/>
    <n v="170.87199999999575"/>
    <n v="190.41799999999785"/>
  </r>
  <r>
    <s v="P78386523"/>
    <x v="0"/>
    <x v="10"/>
    <x v="10"/>
    <x v="10"/>
    <x v="0"/>
    <x v="2"/>
    <x v="1"/>
    <n v="2067.2399999999998"/>
    <d v="1980-06-23T00:00:00"/>
    <d v="1989-01-23T00:00:00"/>
    <n v="46"/>
    <n v="29"/>
    <x v="1"/>
    <s v="NA"/>
    <x v="0"/>
    <s v="NA"/>
    <x v="0"/>
    <s v="7.49"/>
    <n v="35434.972999999998"/>
    <n v="35434.972999999998"/>
    <n v="35964.254000000001"/>
    <n v="35964.254000000001"/>
    <n v="36323.894999999997"/>
    <n v="36323.894999999997"/>
    <n v="40479.805"/>
    <n v="40479.805"/>
    <x v="0"/>
    <x v="0"/>
    <x v="0"/>
    <x v="0"/>
    <n v="1.1144125"/>
    <n v="1.1144125"/>
    <s v="2985.5889"/>
    <s v="2989.4463"/>
    <n v="0"/>
    <n v="0"/>
    <n v="0"/>
    <n v="0"/>
  </r>
  <r>
    <s v="P78386523"/>
    <x v="0"/>
    <x v="11"/>
    <x v="11"/>
    <x v="11"/>
    <x v="0"/>
    <x v="2"/>
    <x v="1"/>
    <n v="2067.2399999999998"/>
    <d v="1980-06-23T00:00:00"/>
    <d v="1989-01-23T00:00:00"/>
    <n v="46"/>
    <n v="29"/>
    <x v="1"/>
    <s v="NA"/>
    <x v="0"/>
    <s v="NA"/>
    <x v="0"/>
    <s v="7.49"/>
    <n v="35434.972999999998"/>
    <n v="35434.972999999998"/>
    <n v="35964.254000000001"/>
    <n v="35964.254000000001"/>
    <n v="36323.894999999997"/>
    <n v="36323.894999999997"/>
    <n v="40479.805"/>
    <n v="40479.805"/>
    <x v="0"/>
    <x v="0"/>
    <x v="0"/>
    <x v="0"/>
    <n v="1.1144125"/>
    <n v="1.1144125"/>
    <s v="2989.4463"/>
    <s v="2989.4463"/>
    <n v="0"/>
    <n v="0"/>
    <n v="0"/>
    <n v="0"/>
  </r>
  <r>
    <s v="P78386523"/>
    <x v="0"/>
    <x v="12"/>
    <x v="12"/>
    <x v="12"/>
    <x v="0"/>
    <x v="2"/>
    <x v="1"/>
    <n v="2067.2399999999998"/>
    <d v="1980-06-23T00:00:00"/>
    <d v="1989-01-23T00:00:00"/>
    <n v="46"/>
    <n v="29"/>
    <x v="1"/>
    <s v="NA"/>
    <x v="0"/>
    <s v="NA"/>
    <x v="0"/>
    <s v="7.49"/>
    <n v="35434.972999999998"/>
    <n v="35434.972999999998"/>
    <n v="35964.254000000001"/>
    <n v="35964.254000000001"/>
    <n v="36323.894999999997"/>
    <n v="36323.894999999997"/>
    <n v="40479.805"/>
    <n v="40479.805"/>
    <x v="0"/>
    <x v="0"/>
    <x v="0"/>
    <x v="0"/>
    <n v="1.1144125"/>
    <n v="1.1144125"/>
    <s v="2989.4463"/>
    <s v="2989.4463"/>
    <n v="0"/>
    <n v="0"/>
    <n v="0"/>
    <n v="0"/>
  </r>
  <r>
    <s v="P78386523"/>
    <x v="0"/>
    <x v="13"/>
    <x v="13"/>
    <x v="13"/>
    <x v="0"/>
    <x v="2"/>
    <x v="1"/>
    <n v="2067.2399999999998"/>
    <d v="1980-06-23T00:00:00"/>
    <d v="1989-01-23T00:00:00"/>
    <n v="46"/>
    <n v="29"/>
    <x v="1"/>
    <s v="NA"/>
    <x v="0"/>
    <s v="NA"/>
    <x v="0"/>
    <s v="7.49"/>
    <n v="35434.972999999998"/>
    <n v="35434.972999999998"/>
    <n v="35964.254000000001"/>
    <n v="35964.254000000001"/>
    <n v="36323.894999999997"/>
    <n v="36323.9"/>
    <n v="40479.805"/>
    <n v="40479.805"/>
    <x v="0"/>
    <x v="0"/>
    <x v="0"/>
    <x v="0"/>
    <n v="1.1144125"/>
    <n v="1.1144125"/>
    <s v="2989.4463"/>
    <s v="2989.4463"/>
    <n v="0"/>
    <n v="0"/>
    <n v="5.0000000046566129E-3"/>
    <n v="0"/>
  </r>
  <r>
    <s v="P78386523"/>
    <x v="0"/>
    <x v="14"/>
    <x v="14"/>
    <x v="14"/>
    <x v="0"/>
    <x v="2"/>
    <x v="1"/>
    <n v="2067.2399999999998"/>
    <d v="1980-06-23T00:00:00"/>
    <d v="1989-01-23T00:00:00"/>
    <n v="46"/>
    <n v="29"/>
    <x v="1"/>
    <s v="NA"/>
    <x v="0"/>
    <s v="NA"/>
    <x v="0"/>
    <s v="7.49"/>
    <n v="35434.972999999998"/>
    <n v="35513.097999999998"/>
    <n v="35964.254000000001"/>
    <n v="35969.203000000001"/>
    <n v="36323.9"/>
    <n v="36328.9"/>
    <n v="40479.805"/>
    <n v="40485.379999999997"/>
    <x v="0"/>
    <x v="0"/>
    <x v="0"/>
    <x v="0"/>
    <n v="1.1144125"/>
    <n v="1.1144125"/>
    <s v="2989.4463"/>
    <s v="2989.4463"/>
    <n v="78.125"/>
    <n v="4.9490000000005239"/>
    <n v="5"/>
    <n v="5.5749999999970896"/>
  </r>
  <r>
    <s v="P78386523"/>
    <x v="0"/>
    <x v="15"/>
    <x v="15"/>
    <x v="15"/>
    <x v="0"/>
    <x v="2"/>
    <x v="1"/>
    <n v="2067.2399999999998"/>
    <d v="1980-06-23T00:00:00"/>
    <d v="1989-01-23T00:00:00"/>
    <n v="46"/>
    <n v="29"/>
    <x v="1"/>
    <s v="NA"/>
    <x v="0"/>
    <s v="NA"/>
    <x v="0"/>
    <s v="7.49"/>
    <n v="35513.097999999998"/>
    <n v="35336.85"/>
    <n v="35969.203000000001"/>
    <n v="36125.883000000002"/>
    <n v="36328.9"/>
    <n v="36487.144999999997"/>
    <n v="40485.379999999997"/>
    <n v="40661.730000000003"/>
    <x v="0"/>
    <x v="0"/>
    <x v="0"/>
    <x v="0"/>
    <n v="1.1144125"/>
    <n v="1.1144125"/>
    <s v="2989.4463"/>
    <s v="2989.4463"/>
    <n v="-176.24799999999959"/>
    <n v="156.68000000000029"/>
    <n v="158.24499999999534"/>
    <n v="176.35000000000582"/>
  </r>
  <r>
    <s v="P78618224"/>
    <x v="0"/>
    <x v="0"/>
    <x v="0"/>
    <x v="0"/>
    <x v="0"/>
    <x v="3"/>
    <x v="0"/>
    <n v="1315.08"/>
    <d v="1993-01-05T00:00:00"/>
    <d v="2019-01-05T00:00:00"/>
    <n v="26"/>
    <n v="49"/>
    <x v="1"/>
    <s v="NA"/>
    <x v="0"/>
    <s v="NA"/>
    <x v="0"/>
    <s v="8.43"/>
    <n v="3749.8319999999999"/>
    <n v="3749.8319999999999"/>
    <n v="3814.4029999999998"/>
    <n v="3814.4029999999998"/>
    <n v="3852.547"/>
    <n v="3852.547"/>
    <n v="7719.5195000000003"/>
    <n v="7719.5195000000003"/>
    <x v="0"/>
    <x v="0"/>
    <x v="0"/>
    <x v="0"/>
    <n v="1.0973379999999999"/>
    <n v="1.0973379999999999"/>
    <s v="7719.5195"/>
    <s v="7719.5195"/>
    <n v="0"/>
    <n v="0"/>
    <n v="0"/>
    <n v="0"/>
  </r>
  <r>
    <s v="P78618224"/>
    <x v="0"/>
    <x v="1"/>
    <x v="1"/>
    <x v="1"/>
    <x v="0"/>
    <x v="3"/>
    <x v="0"/>
    <n v="1315.08"/>
    <d v="1993-01-05T00:00:00"/>
    <d v="2019-01-05T00:00:00"/>
    <n v="26"/>
    <n v="49"/>
    <x v="1"/>
    <s v="NA"/>
    <x v="0"/>
    <s v="NA"/>
    <x v="0"/>
    <s v="8.43"/>
    <n v="3749.8319999999999"/>
    <n v="3749.8319999999999"/>
    <n v="3814.4029999999998"/>
    <n v="3814.4029999999998"/>
    <n v="3852.547"/>
    <n v="3852.547"/>
    <n v="7719.5195000000003"/>
    <n v="7719.5195000000003"/>
    <x v="0"/>
    <x v="0"/>
    <x v="0"/>
    <x v="0"/>
    <n v="1.0973379999999999"/>
    <n v="1.0973379999999999"/>
    <s v="7719.5195"/>
    <s v="7719.5195"/>
    <n v="0"/>
    <n v="0"/>
    <n v="0"/>
    <n v="0"/>
  </r>
  <r>
    <s v="P78618224"/>
    <x v="0"/>
    <x v="2"/>
    <x v="2"/>
    <x v="2"/>
    <x v="0"/>
    <x v="3"/>
    <x v="0"/>
    <n v="1315.08"/>
    <d v="1993-01-05T00:00:00"/>
    <d v="2019-01-05T00:00:00"/>
    <n v="26"/>
    <n v="49"/>
    <x v="1"/>
    <s v="NA"/>
    <x v="0"/>
    <s v="NA"/>
    <x v="0"/>
    <s v="8.43"/>
    <n v="3749.8319999999999"/>
    <n v="3752.4778000000001"/>
    <n v="3814.4029999999998"/>
    <n v="3814.5713000000001"/>
    <n v="3852.547"/>
    <n v="3852.7170000000001"/>
    <n v="7719.5195000000003"/>
    <n v="7719.5195000000003"/>
    <x v="0"/>
    <x v="0"/>
    <x v="0"/>
    <x v="0"/>
    <n v="1.0973379999999999"/>
    <n v="1.0973379999999999"/>
    <s v="7719.5195"/>
    <s v="7719.5195"/>
    <n v="2.6458000000002357"/>
    <n v="0.16830000000027212"/>
    <n v="0.17000000000007276"/>
    <n v="0"/>
  </r>
  <r>
    <s v="P78618224"/>
    <x v="0"/>
    <x v="3"/>
    <x v="3"/>
    <x v="3"/>
    <x v="0"/>
    <x v="3"/>
    <x v="0"/>
    <n v="1315.08"/>
    <d v="1993-01-05T00:00:00"/>
    <d v="2019-01-05T00:00:00"/>
    <n v="26"/>
    <n v="49"/>
    <x v="1"/>
    <s v="NA"/>
    <x v="0"/>
    <s v="NA"/>
    <x v="0"/>
    <s v="8.43"/>
    <n v="3752.4778000000001"/>
    <n v="3471.7627000000002"/>
    <n v="3814.5713000000001"/>
    <n v="3529.2109999999998"/>
    <n v="3852.7170000000001"/>
    <n v="3564.5030000000002"/>
    <n v="7719.5195000000003"/>
    <n v="7719.5195000000003"/>
    <x v="0"/>
    <x v="0"/>
    <x v="0"/>
    <x v="0"/>
    <n v="1.0973379999999999"/>
    <n v="1.0973379999999999"/>
    <s v="7719.5195"/>
    <s v="7719.5195"/>
    <n v="-280.71509999999989"/>
    <n v="-285.36030000000028"/>
    <n v="-288.21399999999994"/>
    <n v="0"/>
  </r>
  <r>
    <s v="P78618224"/>
    <x v="0"/>
    <x v="4"/>
    <x v="4"/>
    <x v="4"/>
    <x v="0"/>
    <x v="3"/>
    <x v="0"/>
    <n v="1315.08"/>
    <d v="1993-01-05T00:00:00"/>
    <d v="2019-01-05T00:00:00"/>
    <n v="26"/>
    <n v="49"/>
    <x v="1"/>
    <s v="NA"/>
    <x v="0"/>
    <s v="NA"/>
    <x v="0"/>
    <s v="8.43"/>
    <n v="3471.7627000000002"/>
    <n v="3484.7575999999999"/>
    <n v="3529.2109999999998"/>
    <n v="3542.83"/>
    <n v="3564.5030000000002"/>
    <n v="3578.2583"/>
    <n v="7719.5195000000003"/>
    <n v="7719.5195000000003"/>
    <x v="0"/>
    <x v="0"/>
    <x v="0"/>
    <x v="0"/>
    <n v="1.0973379999999999"/>
    <n v="1.0973379999999999"/>
    <s v="7719.5195"/>
    <s v="7719.5195"/>
    <n v="12.994899999999689"/>
    <n v="13.619000000000142"/>
    <n v="13.755299999999806"/>
    <n v="0"/>
  </r>
  <r>
    <s v="P78618224"/>
    <x v="0"/>
    <x v="5"/>
    <x v="5"/>
    <x v="5"/>
    <x v="0"/>
    <x v="3"/>
    <x v="0"/>
    <n v="1315.08"/>
    <d v="1993-01-05T00:00:00"/>
    <d v="2019-01-05T00:00:00"/>
    <n v="26"/>
    <n v="49"/>
    <x v="1"/>
    <s v="NA"/>
    <x v="0"/>
    <s v="NA"/>
    <x v="0"/>
    <s v="8.43"/>
    <n v="3484.7575999999999"/>
    <n v="3484.7575999999999"/>
    <n v="3542.83"/>
    <n v="3542.83"/>
    <n v="3578.2583"/>
    <n v="3578.2583"/>
    <n v="7719.5195000000003"/>
    <n v="7719.5195000000003"/>
    <x v="0"/>
    <x v="0"/>
    <x v="0"/>
    <x v="0"/>
    <n v="1.0973379999999999"/>
    <n v="1.0973379999999999"/>
    <s v="7719.5195"/>
    <s v="7719.5195"/>
    <n v="0"/>
    <n v="0"/>
    <n v="0"/>
    <n v="0"/>
  </r>
  <r>
    <s v="P78618224"/>
    <x v="0"/>
    <x v="6"/>
    <x v="6"/>
    <x v="6"/>
    <x v="0"/>
    <x v="3"/>
    <x v="0"/>
    <n v="1315.08"/>
    <d v="1993-01-05T00:00:00"/>
    <d v="2019-01-05T00:00:00"/>
    <n v="26"/>
    <n v="49"/>
    <x v="1"/>
    <s v="NA"/>
    <x v="0"/>
    <s v="NA"/>
    <x v="0"/>
    <s v="8.43"/>
    <n v="3484.7575999999999"/>
    <n v="3484.7575999999999"/>
    <n v="3542.83"/>
    <n v="3542.83"/>
    <n v="3578.2583"/>
    <n v="3578.2583"/>
    <n v="7719.5195000000003"/>
    <n v="7719.5195000000003"/>
    <x v="0"/>
    <x v="0"/>
    <x v="0"/>
    <x v="0"/>
    <n v="1.0973379999999999"/>
    <n v="1.0973379999999999"/>
    <s v="7719.5195"/>
    <s v="7719.5195"/>
    <n v="0"/>
    <n v="0"/>
    <n v="0"/>
    <n v="0"/>
  </r>
  <r>
    <s v="P78618224"/>
    <x v="0"/>
    <x v="7"/>
    <x v="7"/>
    <x v="7"/>
    <x v="0"/>
    <x v="3"/>
    <x v="0"/>
    <n v="1315.08"/>
    <d v="1993-01-05T00:00:00"/>
    <d v="2019-01-05T00:00:00"/>
    <n v="26"/>
    <n v="49"/>
    <x v="1"/>
    <s v="NA"/>
    <x v="0"/>
    <s v="NA"/>
    <x v="0"/>
    <s v="8.43"/>
    <n v="3484.7575999999999"/>
    <n v="3462.1064000000001"/>
    <n v="3542.83"/>
    <n v="3519.8015"/>
    <n v="3578.2583"/>
    <n v="3554.9994999999999"/>
    <n v="7719.5195000000003"/>
    <n v="7719.5195000000003"/>
    <x v="0"/>
    <x v="0"/>
    <x v="0"/>
    <x v="0"/>
    <n v="1.0973379999999999"/>
    <n v="1.0973379999999999"/>
    <s v="7719.5195"/>
    <s v="7719.5195"/>
    <n v="-22.65119999999979"/>
    <n v="-23.028499999999894"/>
    <n v="-23.258800000000065"/>
    <n v="0"/>
  </r>
  <r>
    <s v="P78618224"/>
    <x v="0"/>
    <x v="8"/>
    <x v="8"/>
    <x v="8"/>
    <x v="0"/>
    <x v="3"/>
    <x v="0"/>
    <n v="1315.08"/>
    <d v="1993-01-05T00:00:00"/>
    <d v="2019-01-05T00:00:00"/>
    <n v="26"/>
    <n v="49"/>
    <x v="1"/>
    <s v="NA"/>
    <x v="0"/>
    <s v="NA"/>
    <x v="0"/>
    <s v="8.43"/>
    <n v="3462.1064000000001"/>
    <n v="3405.2476000000001"/>
    <n v="3519.8015"/>
    <n v="3461.9949999999999"/>
    <n v="3554.9994999999999"/>
    <n v="3496.6149999999998"/>
    <n v="7719.5195000000003"/>
    <n v="7719.5195000000003"/>
    <x v="0"/>
    <x v="0"/>
    <x v="0"/>
    <x v="0"/>
    <n v="1.0973379999999999"/>
    <n v="1.0973379999999999"/>
    <s v="7719.5195"/>
    <s v="7719.5195"/>
    <n v="-56.858799999999974"/>
    <n v="-57.806500000000142"/>
    <n v="-58.384500000000116"/>
    <n v="0"/>
  </r>
  <r>
    <s v="P78618224"/>
    <x v="0"/>
    <x v="9"/>
    <x v="9"/>
    <x v="9"/>
    <x v="0"/>
    <x v="3"/>
    <x v="0"/>
    <n v="1315.08"/>
    <d v="1993-01-05T00:00:00"/>
    <d v="2019-01-05T00:00:00"/>
    <n v="26"/>
    <n v="49"/>
    <x v="1"/>
    <s v="NA"/>
    <x v="0"/>
    <s v="NA"/>
    <x v="0"/>
    <s v="8.43"/>
    <n v="3405.2476000000001"/>
    <n v="3417.9933999999998"/>
    <n v="3461.9949999999999"/>
    <n v="3475.0212000000001"/>
    <n v="3496.6149999999998"/>
    <n v="3509.7714999999998"/>
    <n v="7719.5195000000003"/>
    <n v="7719.5195000000003"/>
    <x v="0"/>
    <x v="0"/>
    <x v="0"/>
    <x v="0"/>
    <n v="1.0973379999999999"/>
    <n v="1.0973379999999999"/>
    <s v="7719.5195"/>
    <s v="7719.5195"/>
    <n v="12.74579999999969"/>
    <n v="13.026200000000244"/>
    <n v="13.156500000000051"/>
    <n v="0"/>
  </r>
  <r>
    <s v="P78618224"/>
    <x v="0"/>
    <x v="10"/>
    <x v="10"/>
    <x v="10"/>
    <x v="0"/>
    <x v="3"/>
    <x v="0"/>
    <n v="1315.08"/>
    <d v="1993-01-05T00:00:00"/>
    <d v="2019-01-05T00:00:00"/>
    <n v="26"/>
    <n v="49"/>
    <x v="1"/>
    <s v="NA"/>
    <x v="0"/>
    <s v="NA"/>
    <x v="0"/>
    <s v="8.43"/>
    <n v="3417.9933999999998"/>
    <n v="3417.9933999999998"/>
    <n v="3475.0212000000001"/>
    <n v="3475.0212000000001"/>
    <n v="3509.7714999999998"/>
    <n v="3509.7714999999998"/>
    <n v="7719.5195000000003"/>
    <n v="7732.67"/>
    <x v="0"/>
    <x v="0"/>
    <x v="0"/>
    <x v="0"/>
    <n v="1.0973379999999999"/>
    <n v="1.0973379999999999"/>
    <s v="7719.5195"/>
    <s v="7732.67"/>
    <n v="0"/>
    <n v="0"/>
    <n v="0"/>
    <n v="13.150499999999738"/>
  </r>
  <r>
    <s v="P78618224"/>
    <x v="0"/>
    <x v="11"/>
    <x v="11"/>
    <x v="11"/>
    <x v="0"/>
    <x v="3"/>
    <x v="0"/>
    <n v="1315.08"/>
    <d v="1993-01-05T00:00:00"/>
    <d v="2019-01-05T00:00:00"/>
    <n v="26"/>
    <n v="49"/>
    <x v="1"/>
    <s v="NA"/>
    <x v="0"/>
    <s v="NA"/>
    <x v="0"/>
    <s v="8.43"/>
    <n v="3417.9933999999998"/>
    <n v="3417.9933999999998"/>
    <n v="3475.0212000000001"/>
    <n v="3475.0212000000001"/>
    <n v="3509.7714999999998"/>
    <n v="3509.7714999999998"/>
    <n v="7732.67"/>
    <n v="7732.67"/>
    <x v="0"/>
    <x v="0"/>
    <x v="0"/>
    <x v="0"/>
    <n v="1.0973379999999999"/>
    <n v="1.0973379999999999"/>
    <s v="7732.67"/>
    <s v="7732.67"/>
    <n v="0"/>
    <n v="0"/>
    <n v="0"/>
    <n v="0"/>
  </r>
  <r>
    <s v="P78618224"/>
    <x v="0"/>
    <x v="12"/>
    <x v="12"/>
    <x v="12"/>
    <x v="0"/>
    <x v="3"/>
    <x v="0"/>
    <n v="1315.08"/>
    <d v="1993-01-05T00:00:00"/>
    <d v="2019-01-05T00:00:00"/>
    <n v="26"/>
    <n v="49"/>
    <x v="1"/>
    <s v="NA"/>
    <x v="0"/>
    <s v="NA"/>
    <x v="0"/>
    <s v="8.43"/>
    <n v="3417.9933999999998"/>
    <n v="3417.9933999999998"/>
    <n v="3475.0212000000001"/>
    <n v="3475.0212000000001"/>
    <n v="3509.7714999999998"/>
    <n v="3509.7714999999998"/>
    <n v="7732.67"/>
    <n v="7732.67"/>
    <x v="0"/>
    <x v="0"/>
    <x v="0"/>
    <x v="0"/>
    <n v="1.0973379999999999"/>
    <n v="1.0973379999999999"/>
    <s v="7732.67"/>
    <s v="7732.67"/>
    <n v="0"/>
    <n v="0"/>
    <n v="0"/>
    <n v="0"/>
  </r>
  <r>
    <s v="P78618224"/>
    <x v="0"/>
    <x v="13"/>
    <x v="13"/>
    <x v="13"/>
    <x v="0"/>
    <x v="3"/>
    <x v="0"/>
    <n v="1315.08"/>
    <d v="1993-01-05T00:00:00"/>
    <d v="2019-01-05T00:00:00"/>
    <n v="26"/>
    <n v="49"/>
    <x v="1"/>
    <s v="NA"/>
    <x v="0"/>
    <s v="NA"/>
    <x v="0"/>
    <s v="8.43"/>
    <n v="3417.9933999999998"/>
    <n v="3417.9933999999998"/>
    <n v="3475.0212000000001"/>
    <n v="3475.0212000000001"/>
    <n v="3509.7714999999998"/>
    <n v="3509.7714999999998"/>
    <n v="7732.67"/>
    <n v="7732.67"/>
    <x v="0"/>
    <x v="0"/>
    <x v="0"/>
    <x v="0"/>
    <n v="1.0973379999999999"/>
    <n v="1.0973379999999999"/>
    <s v="7732.67"/>
    <s v="7732.67"/>
    <n v="0"/>
    <n v="0"/>
    <n v="0"/>
    <n v="0"/>
  </r>
  <r>
    <s v="P78618224"/>
    <x v="0"/>
    <x v="14"/>
    <x v="14"/>
    <x v="14"/>
    <x v="0"/>
    <x v="3"/>
    <x v="0"/>
    <n v="1315.08"/>
    <d v="1993-01-05T00:00:00"/>
    <d v="2019-01-05T00:00:00"/>
    <n v="26"/>
    <n v="49"/>
    <x v="1"/>
    <s v="NA"/>
    <x v="0"/>
    <s v="NA"/>
    <x v="0"/>
    <s v="8.43"/>
    <n v="3417.9933999999998"/>
    <n v="3425.7334000000001"/>
    <n v="3475.0212000000001"/>
    <n v="3475.5124999999998"/>
    <n v="3509.7714999999998"/>
    <n v="3510.2676000000001"/>
    <n v="7732.67"/>
    <n v="7732.67"/>
    <x v="0"/>
    <x v="0"/>
    <x v="0"/>
    <x v="0"/>
    <n v="1.0973379999999999"/>
    <n v="1.0973379999999999"/>
    <s v="7732.67"/>
    <s v="7732.67"/>
    <n v="7.7400000000002365"/>
    <n v="0.49129999999968277"/>
    <n v="0.49610000000029686"/>
    <n v="0"/>
  </r>
  <r>
    <s v="P78618224"/>
    <x v="0"/>
    <x v="15"/>
    <x v="15"/>
    <x v="15"/>
    <x v="0"/>
    <x v="3"/>
    <x v="0"/>
    <n v="1315.08"/>
    <d v="1993-01-05T00:00:00"/>
    <d v="2019-01-05T00:00:00"/>
    <n v="26"/>
    <n v="49"/>
    <x v="1"/>
    <s v="NA"/>
    <x v="0"/>
    <s v="NA"/>
    <x v="0"/>
    <s v="8.43"/>
    <n v="3425.7334000000001"/>
    <n v="3412.9585000000002"/>
    <n v="3475.5124999999998"/>
    <n v="3487.6680000000001"/>
    <n v="3510.2676000000001"/>
    <n v="3522.5446999999999"/>
    <n v="7732.67"/>
    <n v="7732.67"/>
    <x v="0"/>
    <x v="0"/>
    <x v="0"/>
    <x v="0"/>
    <n v="1.0973379999999999"/>
    <n v="1.0973379999999999"/>
    <s v="7732.67"/>
    <s v="7732.67"/>
    <n v="-12.774899999999889"/>
    <n v="12.155500000000302"/>
    <n v="12.277099999999791"/>
    <n v="0"/>
  </r>
  <r>
    <s v="P78704786"/>
    <x v="0"/>
    <x v="0"/>
    <x v="0"/>
    <x v="0"/>
    <x v="0"/>
    <x v="2"/>
    <x v="2"/>
    <n v="1806.48"/>
    <d v="1985-06-21T00:00:00"/>
    <d v="2025-01-01T00:00:00"/>
    <n v="52"/>
    <n v="23"/>
    <x v="1"/>
    <s v="NA"/>
    <x v="0"/>
    <s v="NA"/>
    <x v="0"/>
    <s v="5.79"/>
    <n v="45164.991999999998"/>
    <n v="45164.991999999998"/>
    <n v="46039.93"/>
    <n v="46039.93"/>
    <n v="46500.33"/>
    <n v="46500.33"/>
    <n v="53144.527000000002"/>
    <n v="53144.527000000002"/>
    <x v="0"/>
    <x v="0"/>
    <x v="0"/>
    <x v="0"/>
    <n v="1.1428849999999999"/>
    <n v="1.1428849999999999"/>
    <s v="12636.327"/>
    <s v="12636.327"/>
    <n v="0"/>
    <n v="0"/>
    <n v="0"/>
    <n v="0"/>
  </r>
  <r>
    <s v="P78704786"/>
    <x v="0"/>
    <x v="1"/>
    <x v="1"/>
    <x v="1"/>
    <x v="0"/>
    <x v="2"/>
    <x v="2"/>
    <n v="1806.48"/>
    <d v="1985-06-21T00:00:00"/>
    <d v="2025-01-01T00:00:00"/>
    <n v="52"/>
    <n v="23"/>
    <x v="1"/>
    <s v="NA"/>
    <x v="0"/>
    <s v="NA"/>
    <x v="0"/>
    <s v="5.79"/>
    <n v="45164.991999999998"/>
    <n v="45164.991999999998"/>
    <n v="46039.93"/>
    <n v="46039.93"/>
    <n v="46500.33"/>
    <n v="46500.33"/>
    <n v="53144.527000000002"/>
    <n v="53144.527000000002"/>
    <x v="0"/>
    <x v="0"/>
    <x v="0"/>
    <x v="0"/>
    <n v="1.1428849999999999"/>
    <n v="1.1428849999999999"/>
    <s v="12636.327"/>
    <s v="12636.327"/>
    <n v="0"/>
    <n v="0"/>
    <n v="0"/>
    <n v="0"/>
  </r>
  <r>
    <s v="P78704786"/>
    <x v="0"/>
    <x v="2"/>
    <x v="2"/>
    <x v="2"/>
    <x v="0"/>
    <x v="2"/>
    <x v="2"/>
    <n v="1806.48"/>
    <d v="1985-06-21T00:00:00"/>
    <d v="2025-01-01T00:00:00"/>
    <n v="52"/>
    <n v="23"/>
    <x v="1"/>
    <s v="NA"/>
    <x v="0"/>
    <s v="NA"/>
    <x v="0"/>
    <s v="5.79"/>
    <n v="45164.991999999998"/>
    <n v="45176.777000000002"/>
    <n v="46039.93"/>
    <n v="46040.68"/>
    <n v="46500.33"/>
    <n v="46501.086000000003"/>
    <n v="53144.527000000002"/>
    <n v="53145.39"/>
    <x v="0"/>
    <x v="0"/>
    <x v="0"/>
    <x v="0"/>
    <n v="1.1428849999999999"/>
    <n v="1.1428849999999999"/>
    <s v="12636.327"/>
    <s v="12636.327"/>
    <n v="11.785000000003492"/>
    <n v="0.75"/>
    <n v="0.75600000000122236"/>
    <n v="0.86299999999755528"/>
  </r>
  <r>
    <s v="P78704786"/>
    <x v="0"/>
    <x v="3"/>
    <x v="3"/>
    <x v="3"/>
    <x v="0"/>
    <x v="2"/>
    <x v="2"/>
    <n v="1806.48"/>
    <d v="1985-06-21T00:00:00"/>
    <d v="2025-01-01T00:00:00"/>
    <n v="52"/>
    <n v="23"/>
    <x v="1"/>
    <s v="NA"/>
    <x v="0"/>
    <s v="NA"/>
    <x v="0"/>
    <s v="5.79"/>
    <n v="45176.777000000002"/>
    <n v="41799.406000000003"/>
    <n v="46040.68"/>
    <n v="42598.707000000002"/>
    <n v="46501.086000000003"/>
    <n v="43024.695"/>
    <n v="53145.39"/>
    <n v="49172.277000000002"/>
    <x v="0"/>
    <x v="0"/>
    <x v="0"/>
    <x v="0"/>
    <n v="1.1428849999999999"/>
    <n v="1.1428849999999999"/>
    <s v="12636.327"/>
    <s v="12636.327"/>
    <n v="-3377.3709999999992"/>
    <n v="-3441.9729999999981"/>
    <n v="-3476.3910000000033"/>
    <n v="-3973.1129999999976"/>
  </r>
  <r>
    <s v="P78704786"/>
    <x v="0"/>
    <x v="4"/>
    <x v="4"/>
    <x v="4"/>
    <x v="0"/>
    <x v="2"/>
    <x v="2"/>
    <n v="1806.48"/>
    <d v="1985-06-21T00:00:00"/>
    <d v="2025-01-01T00:00:00"/>
    <n v="52"/>
    <n v="23"/>
    <x v="1"/>
    <s v="NA"/>
    <x v="0"/>
    <s v="NA"/>
    <x v="0"/>
    <s v="5.79"/>
    <n v="41799.406000000003"/>
    <n v="42007.883000000002"/>
    <n v="42598.707000000002"/>
    <n v="42804.61"/>
    <n v="43024.695"/>
    <n v="43232.656000000003"/>
    <n v="49172.277000000002"/>
    <n v="49409.953000000001"/>
    <x v="0"/>
    <x v="0"/>
    <x v="0"/>
    <x v="0"/>
    <n v="1.1428849999999999"/>
    <n v="1.1428849999999999"/>
    <s v="12636.327"/>
    <s v="12636.327"/>
    <n v="208.47699999999895"/>
    <n v="205.90299999999843"/>
    <n v="207.96100000000297"/>
    <n v="237.67599999999948"/>
  </r>
  <r>
    <s v="P78704786"/>
    <x v="0"/>
    <x v="5"/>
    <x v="5"/>
    <x v="5"/>
    <x v="1"/>
    <x v="2"/>
    <x v="2"/>
    <n v="1806.48"/>
    <d v="1985-06-21T00:00:00"/>
    <d v="2025-02-01T00:00:00"/>
    <n v="52"/>
    <n v="23"/>
    <x v="1"/>
    <s v="NA"/>
    <x v="0"/>
    <s v="NA"/>
    <x v="0"/>
    <s v="5.79"/>
    <n v="42007.883000000002"/>
    <n v="42007.883000000002"/>
    <n v="42804.61"/>
    <n v="42804.61"/>
    <n v="43232.656000000003"/>
    <n v="43232.656000000003"/>
    <n v="49409.953000000001"/>
    <n v="49409.953000000001"/>
    <x v="0"/>
    <x v="0"/>
    <x v="0"/>
    <x v="0"/>
    <n v="1.1428849999999999"/>
    <n v="1.1428849999999999"/>
    <s v="12636.327"/>
    <s v="12636.327"/>
    <n v="0"/>
    <n v="0"/>
    <n v="0"/>
    <n v="0"/>
  </r>
  <r>
    <s v="P78704786"/>
    <x v="0"/>
    <x v="6"/>
    <x v="6"/>
    <x v="6"/>
    <x v="1"/>
    <x v="2"/>
    <x v="2"/>
    <n v="1806.48"/>
    <d v="1985-06-21T00:00:00"/>
    <d v="2025-02-01T00:00:00"/>
    <n v="52"/>
    <n v="23"/>
    <x v="1"/>
    <s v="NA"/>
    <x v="0"/>
    <s v="NA"/>
    <x v="0"/>
    <s v="5.79"/>
    <n v="42007.883000000002"/>
    <n v="42013.68"/>
    <n v="42804.61"/>
    <n v="42810.406000000003"/>
    <n v="43232.656000000003"/>
    <n v="43238.51"/>
    <n v="49409.953000000001"/>
    <n v="49416.644999999997"/>
    <x v="0"/>
    <x v="0"/>
    <x v="0"/>
    <x v="0"/>
    <n v="1.1428849999999999"/>
    <n v="1.1428849999999999"/>
    <s v="12636.327"/>
    <s v="12636.327"/>
    <n v="5.7969999999986612"/>
    <n v="5.7960000000020955"/>
    <n v="5.8539999999993597"/>
    <n v="6.6919999999954598"/>
  </r>
  <r>
    <s v="P78704786"/>
    <x v="0"/>
    <x v="7"/>
    <x v="7"/>
    <x v="7"/>
    <x v="1"/>
    <x v="2"/>
    <x v="2"/>
    <n v="1806.48"/>
    <d v="1985-06-21T00:00:00"/>
    <d v="2025-02-01T00:00:00"/>
    <n v="52"/>
    <n v="23"/>
    <x v="1"/>
    <s v="NA"/>
    <x v="0"/>
    <s v="NA"/>
    <x v="0"/>
    <s v="5.79"/>
    <n v="42013.68"/>
    <n v="41740.589999999997"/>
    <n v="42810.406000000003"/>
    <n v="42532.137000000002"/>
    <n v="43238.51"/>
    <n v="42957.457000000002"/>
    <n v="49416.644999999997"/>
    <n v="49095.434000000001"/>
    <x v="0"/>
    <x v="0"/>
    <x v="0"/>
    <x v="0"/>
    <n v="1.1428849999999999"/>
    <n v="1.1428849999999999"/>
    <s v="12636.327"/>
    <s v="12636.327"/>
    <n v="-273.09000000000378"/>
    <n v="-278.26900000000023"/>
    <n v="-281.05299999999988"/>
    <n v="-321.21099999999569"/>
  </r>
  <r>
    <s v="P78704786"/>
    <x v="0"/>
    <x v="8"/>
    <x v="8"/>
    <x v="8"/>
    <x v="1"/>
    <x v="2"/>
    <x v="2"/>
    <n v="1806.48"/>
    <d v="1985-06-21T00:00:00"/>
    <d v="2025-02-01T00:00:00"/>
    <n v="52"/>
    <n v="23"/>
    <x v="1"/>
    <s v="NA"/>
    <x v="0"/>
    <s v="NA"/>
    <x v="0"/>
    <s v="5.79"/>
    <n v="41740.589999999997"/>
    <n v="41647.99"/>
    <n v="42532.137000000002"/>
    <n v="42437.78"/>
    <n v="42957.457000000002"/>
    <n v="42862.16"/>
    <n v="49095.434000000001"/>
    <n v="48986.52"/>
    <x v="0"/>
    <x v="0"/>
    <x v="0"/>
    <x v="0"/>
    <n v="1.1428849999999999"/>
    <n v="1.1428849999999999"/>
    <s v="12636.327"/>
    <s v="12636.327"/>
    <n v="-92.599999999998545"/>
    <n v="-94.357000000003609"/>
    <n v="-95.296999999998661"/>
    <n v="-108.91400000000431"/>
  </r>
  <r>
    <s v="P78704786"/>
    <x v="0"/>
    <x v="9"/>
    <x v="9"/>
    <x v="9"/>
    <x v="1"/>
    <x v="2"/>
    <x v="2"/>
    <n v="1806.48"/>
    <d v="1985-06-21T00:00:00"/>
    <d v="2025-02-01T00:00:00"/>
    <n v="52"/>
    <n v="23"/>
    <x v="1"/>
    <s v="NA"/>
    <x v="0"/>
    <s v="NA"/>
    <x v="0"/>
    <s v="5.79"/>
    <n v="41647.99"/>
    <n v="41855.71"/>
    <n v="42437.78"/>
    <n v="42638.355000000003"/>
    <n v="42862.16"/>
    <n v="43064.74"/>
    <n v="48986.52"/>
    <n v="49218.042999999998"/>
    <x v="0"/>
    <x v="0"/>
    <x v="0"/>
    <x v="0"/>
    <n v="1.1428849999999999"/>
    <n v="1.1428849999999999"/>
    <s v="12636.327"/>
    <s v="12636.327"/>
    <n v="207.72000000000116"/>
    <n v="200.57500000000437"/>
    <n v="202.57999999999447"/>
    <n v="231.52300000000105"/>
  </r>
  <r>
    <s v="P78704786"/>
    <x v="0"/>
    <x v="10"/>
    <x v="10"/>
    <x v="10"/>
    <x v="1"/>
    <x v="2"/>
    <x v="2"/>
    <n v="1806.48"/>
    <d v="1985-06-21T00:00:00"/>
    <d v="2025-02-01T00:00:00"/>
    <n v="52"/>
    <n v="23"/>
    <x v="1"/>
    <s v="NA"/>
    <x v="0"/>
    <s v="NA"/>
    <x v="0"/>
    <s v="5.79"/>
    <n v="41855.71"/>
    <n v="41855.71"/>
    <n v="42638.355000000003"/>
    <n v="42638.355000000003"/>
    <n v="43064.74"/>
    <n v="43064.74"/>
    <n v="49218.042999999998"/>
    <n v="49218.042999999998"/>
    <x v="0"/>
    <x v="0"/>
    <x v="0"/>
    <x v="0"/>
    <n v="1.1428849999999999"/>
    <n v="1.1428849999999999"/>
    <s v="12636.327"/>
    <s v="12654.393"/>
    <n v="0"/>
    <n v="0"/>
    <n v="0"/>
    <n v="0"/>
  </r>
  <r>
    <s v="P78704786"/>
    <x v="0"/>
    <x v="11"/>
    <x v="11"/>
    <x v="11"/>
    <x v="1"/>
    <x v="2"/>
    <x v="2"/>
    <n v="1806.48"/>
    <d v="1985-06-21T00:00:00"/>
    <d v="2025-02-01T00:00:00"/>
    <n v="52"/>
    <n v="23"/>
    <x v="1"/>
    <s v="NA"/>
    <x v="0"/>
    <s v="NA"/>
    <x v="0"/>
    <s v="5.79"/>
    <n v="41855.71"/>
    <n v="41855.71"/>
    <n v="42638.355000000003"/>
    <n v="42638.355000000003"/>
    <n v="43064.74"/>
    <n v="43064.74"/>
    <n v="49218.042999999998"/>
    <n v="49218.042999999998"/>
    <x v="0"/>
    <x v="0"/>
    <x v="0"/>
    <x v="0"/>
    <n v="1.1428849999999999"/>
    <n v="1.1428849999999999"/>
    <s v="12654.393"/>
    <s v="12654.393"/>
    <n v="0"/>
    <n v="0"/>
    <n v="0"/>
    <n v="0"/>
  </r>
  <r>
    <s v="P78704786"/>
    <x v="0"/>
    <x v="12"/>
    <x v="12"/>
    <x v="12"/>
    <x v="1"/>
    <x v="2"/>
    <x v="2"/>
    <n v="1806.48"/>
    <d v="1985-06-21T00:00:00"/>
    <d v="2025-02-01T00:00:00"/>
    <n v="52"/>
    <n v="23"/>
    <x v="1"/>
    <s v="NA"/>
    <x v="0"/>
    <s v="NA"/>
    <x v="0"/>
    <s v="5.79"/>
    <n v="41855.71"/>
    <n v="41855.71"/>
    <n v="42638.355000000003"/>
    <n v="42638.355000000003"/>
    <n v="43064.74"/>
    <n v="43064.74"/>
    <n v="49218.042999999998"/>
    <n v="49218.042999999998"/>
    <x v="0"/>
    <x v="0"/>
    <x v="0"/>
    <x v="0"/>
    <n v="1.1428849999999999"/>
    <n v="1.1428849999999999"/>
    <s v="12654.393"/>
    <s v="12654.393"/>
    <n v="0"/>
    <n v="0"/>
    <n v="0"/>
    <n v="0"/>
  </r>
  <r>
    <s v="P78704786"/>
    <x v="0"/>
    <x v="13"/>
    <x v="13"/>
    <x v="13"/>
    <x v="1"/>
    <x v="2"/>
    <x v="2"/>
    <n v="1806.48"/>
    <d v="1985-06-21T00:00:00"/>
    <d v="2025-02-01T00:00:00"/>
    <n v="52"/>
    <n v="23"/>
    <x v="1"/>
    <s v="NA"/>
    <x v="0"/>
    <s v="NA"/>
    <x v="0"/>
    <s v="5.79"/>
    <n v="41855.71"/>
    <n v="41855.71"/>
    <n v="42638.355000000003"/>
    <n v="42638.355000000003"/>
    <n v="43064.74"/>
    <n v="43064.74"/>
    <n v="49218.042999999998"/>
    <n v="49218.042999999998"/>
    <x v="0"/>
    <x v="0"/>
    <x v="0"/>
    <x v="0"/>
    <n v="1.1428849999999999"/>
    <n v="1.1428849999999999"/>
    <s v="12654.393"/>
    <s v="12654.393"/>
    <n v="0"/>
    <n v="0"/>
    <n v="0"/>
    <n v="0"/>
  </r>
  <r>
    <s v="P78704786"/>
    <x v="0"/>
    <x v="14"/>
    <x v="14"/>
    <x v="14"/>
    <x v="1"/>
    <x v="2"/>
    <x v="2"/>
    <n v="1806.48"/>
    <d v="1985-06-21T00:00:00"/>
    <d v="2025-02-01T00:00:00"/>
    <n v="52"/>
    <n v="23"/>
    <x v="1"/>
    <s v="NA"/>
    <x v="0"/>
    <s v="NA"/>
    <x v="0"/>
    <s v="5.79"/>
    <n v="41855.71"/>
    <n v="41953.758000000002"/>
    <n v="42638.355000000003"/>
    <n v="42649.991999999998"/>
    <n v="43064.74"/>
    <n v="43076.491999999998"/>
    <n v="49218.042999999998"/>
    <n v="49231.476999999999"/>
    <x v="0"/>
    <x v="0"/>
    <x v="0"/>
    <x v="0"/>
    <n v="1.1428849999999999"/>
    <n v="1.1428849999999999"/>
    <s v="12654.393"/>
    <s v="12654.393"/>
    <n v="98.048000000002503"/>
    <n v="11.636999999995169"/>
    <n v="11.752000000000407"/>
    <n v="13.434000000001106"/>
  </r>
  <r>
    <s v="P78704786"/>
    <x v="0"/>
    <x v="15"/>
    <x v="15"/>
    <x v="15"/>
    <x v="1"/>
    <x v="2"/>
    <x v="2"/>
    <n v="1806.48"/>
    <d v="1985-06-21T00:00:00"/>
    <d v="2025-02-01T00:00:00"/>
    <n v="52"/>
    <n v="23"/>
    <x v="1"/>
    <s v="NA"/>
    <x v="0"/>
    <s v="NA"/>
    <x v="0"/>
    <s v="5.79"/>
    <n v="41953.758000000002"/>
    <n v="41745.550000000003"/>
    <n v="42649.991999999998"/>
    <n v="42835.77"/>
    <n v="43076.491999999998"/>
    <n v="43264.13"/>
    <n v="49231.476999999999"/>
    <n v="49445.925999999999"/>
    <x v="0"/>
    <x v="0"/>
    <x v="0"/>
    <x v="0"/>
    <n v="1.1428849999999999"/>
    <n v="1.1428849999999999"/>
    <s v="12654.393"/>
    <s v="12654.393"/>
    <n v="-208.20799999999872"/>
    <n v="185.77799999999843"/>
    <n v="187.63799999999901"/>
    <n v="214.44900000000052"/>
  </r>
  <r>
    <s v="P78793316"/>
    <x v="0"/>
    <x v="0"/>
    <x v="0"/>
    <x v="0"/>
    <x v="0"/>
    <x v="1"/>
    <x v="0"/>
    <n v="451.2"/>
    <d v="1998-06-23T00:00:00"/>
    <d v="2018-06-23T00:00:00"/>
    <n v="20"/>
    <n v="55"/>
    <x v="0"/>
    <s v="58"/>
    <x v="2"/>
    <s v="58"/>
    <x v="0"/>
    <s v="3.76"/>
    <n v="507.15809999999999"/>
    <n v="507.15809999999999"/>
    <n v="515.59180000000003"/>
    <n v="515.59180000000003"/>
    <n v="520.74774000000002"/>
    <n v="520.74770000000001"/>
    <n v="2274.0479999999998"/>
    <n v="2274.0479999999998"/>
    <x v="0"/>
    <x v="0"/>
    <x v="0"/>
    <x v="0"/>
    <n v="1.0916136999999999"/>
    <n v="1.0916136999999999"/>
    <s v="2274.048"/>
    <s v="2274.048"/>
    <n v="0"/>
    <n v="0"/>
    <n v="-4.0000000012696546E-5"/>
    <n v="0"/>
  </r>
  <r>
    <s v="P78793316"/>
    <x v="0"/>
    <x v="1"/>
    <x v="1"/>
    <x v="1"/>
    <x v="0"/>
    <x v="1"/>
    <x v="0"/>
    <n v="451.2"/>
    <d v="1998-06-23T00:00:00"/>
    <d v="2018-06-23T00:00:00"/>
    <n v="20"/>
    <n v="55"/>
    <x v="0"/>
    <s v="58"/>
    <x v="2"/>
    <s v="58"/>
    <x v="0"/>
    <s v="3.76"/>
    <n v="507.15809999999999"/>
    <n v="507.15809999999999"/>
    <n v="515.59180000000003"/>
    <n v="515.59180000000003"/>
    <n v="520.74770000000001"/>
    <n v="520.74770000000001"/>
    <n v="2274.0479999999998"/>
    <n v="2274.0479999999998"/>
    <x v="0"/>
    <x v="0"/>
    <x v="0"/>
    <x v="0"/>
    <n v="1.0916136999999999"/>
    <n v="1.0916136999999999"/>
    <s v="2274.048"/>
    <s v="2274.048"/>
    <n v="0"/>
    <n v="0"/>
    <n v="0"/>
    <n v="0"/>
  </r>
  <r>
    <s v="P78793316"/>
    <x v="0"/>
    <x v="2"/>
    <x v="2"/>
    <x v="2"/>
    <x v="0"/>
    <x v="1"/>
    <x v="0"/>
    <n v="451.2"/>
    <d v="1998-06-23T00:00:00"/>
    <d v="2018-06-23T00:00:00"/>
    <n v="20"/>
    <n v="55"/>
    <x v="0"/>
    <s v="58"/>
    <x v="2"/>
    <s v="58"/>
    <x v="0"/>
    <s v="3.76"/>
    <n v="507.15809999999999"/>
    <n v="507.51596000000001"/>
    <n v="515.59180000000003"/>
    <n v="515.61455999999998"/>
    <n v="520.74770000000001"/>
    <n v="520.77070000000003"/>
    <n v="2274.0479999999998"/>
    <n v="2274.0479999999998"/>
    <x v="0"/>
    <x v="0"/>
    <x v="0"/>
    <x v="0"/>
    <n v="1.0916136999999999"/>
    <n v="1.0916136999999999"/>
    <s v="2274.048"/>
    <s v="2274.048"/>
    <n v="0.3578600000000165"/>
    <n v="2.2759999999948377E-2"/>
    <n v="2.3000000000024556E-2"/>
    <n v="0"/>
  </r>
  <r>
    <s v="P78793316"/>
    <x v="0"/>
    <x v="3"/>
    <x v="3"/>
    <x v="3"/>
    <x v="0"/>
    <x v="1"/>
    <x v="0"/>
    <n v="451.2"/>
    <d v="1998-06-23T00:00:00"/>
    <d v="2018-06-23T00:00:00"/>
    <n v="20"/>
    <n v="55"/>
    <x v="0"/>
    <s v="58"/>
    <x v="2"/>
    <s v="58"/>
    <x v="0"/>
    <s v="3.76"/>
    <n v="507.51596000000001"/>
    <n v="469.54973999999999"/>
    <n v="515.61455999999998"/>
    <n v="477.04248000000001"/>
    <n v="520.77070000000003"/>
    <n v="481.81290000000001"/>
    <n v="2274.0479999999998"/>
    <n v="2274.0479999999998"/>
    <x v="0"/>
    <x v="0"/>
    <x v="0"/>
    <x v="0"/>
    <n v="1.0916136999999999"/>
    <n v="1.0916136999999999"/>
    <s v="2274.048"/>
    <s v="2274.048"/>
    <n v="-37.966220000000021"/>
    <n v="-38.572079999999971"/>
    <n v="-38.95780000000002"/>
    <n v="0"/>
  </r>
  <r>
    <s v="P78793316"/>
    <x v="0"/>
    <x v="4"/>
    <x v="4"/>
    <x v="4"/>
    <x v="0"/>
    <x v="1"/>
    <x v="0"/>
    <n v="451.2"/>
    <d v="1998-06-23T00:00:00"/>
    <d v="2018-06-23T00:00:00"/>
    <n v="20"/>
    <n v="55"/>
    <x v="0"/>
    <s v="58"/>
    <x v="2"/>
    <s v="58"/>
    <x v="0"/>
    <s v="3.76"/>
    <n v="469.54973999999999"/>
    <n v="471.30725000000001"/>
    <n v="477.04248000000001"/>
    <n v="478.88335999999998"/>
    <n v="481.81290000000001"/>
    <n v="483.67218000000003"/>
    <n v="2274.0479999999998"/>
    <n v="2274.0479999999998"/>
    <x v="0"/>
    <x v="0"/>
    <x v="0"/>
    <x v="0"/>
    <n v="1.0916136999999999"/>
    <n v="1.0916136999999999"/>
    <s v="2274.048"/>
    <s v="2274.048"/>
    <n v="1.7575100000000248"/>
    <n v="1.8408799999999701"/>
    <n v="1.8592800000000125"/>
    <n v="0"/>
  </r>
  <r>
    <s v="P78793316"/>
    <x v="0"/>
    <x v="5"/>
    <x v="5"/>
    <x v="5"/>
    <x v="0"/>
    <x v="1"/>
    <x v="0"/>
    <n v="451.2"/>
    <d v="1998-06-23T00:00:00"/>
    <d v="2018-06-23T00:00:00"/>
    <n v="20"/>
    <n v="55"/>
    <x v="0"/>
    <s v="58"/>
    <x v="2"/>
    <s v="58"/>
    <x v="0"/>
    <s v="3.76"/>
    <n v="471.30725000000001"/>
    <n v="471.30725000000001"/>
    <n v="478.88335999999998"/>
    <n v="478.88335999999998"/>
    <n v="483.67218000000003"/>
    <n v="483.67218000000003"/>
    <n v="2274.0479999999998"/>
    <n v="2274.0479999999998"/>
    <x v="0"/>
    <x v="0"/>
    <x v="0"/>
    <x v="0"/>
    <n v="1.0916136999999999"/>
    <n v="1.0916136999999999"/>
    <s v="2274.048"/>
    <s v="2274.048"/>
    <n v="0"/>
    <n v="0"/>
    <n v="0"/>
    <n v="0"/>
  </r>
  <r>
    <s v="P78793316"/>
    <x v="0"/>
    <x v="6"/>
    <x v="6"/>
    <x v="6"/>
    <x v="0"/>
    <x v="1"/>
    <x v="0"/>
    <n v="451.2"/>
    <d v="1998-06-23T00:00:00"/>
    <d v="2018-06-23T00:00:00"/>
    <n v="20"/>
    <n v="55"/>
    <x v="0"/>
    <s v="58"/>
    <x v="2"/>
    <s v="58"/>
    <x v="0"/>
    <s v="3.76"/>
    <n v="471.30725000000001"/>
    <n v="471.30725000000001"/>
    <n v="478.88335999999998"/>
    <n v="478.88335999999998"/>
    <n v="483.67218000000003"/>
    <n v="483.67218000000003"/>
    <n v="2274.0479999999998"/>
    <n v="2274.0479999999998"/>
    <x v="0"/>
    <x v="0"/>
    <x v="0"/>
    <x v="0"/>
    <n v="1.0916136999999999"/>
    <n v="1.0916136999999999"/>
    <s v="2274.048"/>
    <s v="2274.048"/>
    <n v="0"/>
    <n v="0"/>
    <n v="0"/>
    <n v="0"/>
  </r>
  <r>
    <s v="P78793316"/>
    <x v="0"/>
    <x v="7"/>
    <x v="7"/>
    <x v="7"/>
    <x v="0"/>
    <x v="1"/>
    <x v="0"/>
    <n v="451.2"/>
    <d v="1998-06-23T00:00:00"/>
    <d v="2018-06-23T00:00:00"/>
    <n v="20"/>
    <n v="55"/>
    <x v="0"/>
    <s v="58"/>
    <x v="2"/>
    <s v="58"/>
    <x v="0"/>
    <s v="3.76"/>
    <n v="471.30725000000001"/>
    <n v="468.24374"/>
    <n v="478.88335999999998"/>
    <n v="475.77062999999998"/>
    <n v="483.67218000000003"/>
    <n v="480.52832000000001"/>
    <n v="2274.0479999999998"/>
    <n v="2274.0479999999998"/>
    <x v="0"/>
    <x v="0"/>
    <x v="0"/>
    <x v="0"/>
    <n v="1.0916136999999999"/>
    <n v="1.0916136999999999"/>
    <s v="2274.048"/>
    <s v="2274.048"/>
    <n v="-3.0635100000000079"/>
    <n v="-3.1127299999999991"/>
    <n v="-3.1438600000000179"/>
    <n v="0"/>
  </r>
  <r>
    <s v="P78793316"/>
    <x v="0"/>
    <x v="8"/>
    <x v="8"/>
    <x v="8"/>
    <x v="0"/>
    <x v="1"/>
    <x v="0"/>
    <n v="451.2"/>
    <d v="1998-06-23T00:00:00"/>
    <d v="2018-06-23T00:00:00"/>
    <n v="20"/>
    <n v="55"/>
    <x v="0"/>
    <s v="58"/>
    <x v="2"/>
    <s v="58"/>
    <x v="0"/>
    <s v="3.76"/>
    <n v="468.24374"/>
    <n v="457.69497999999999"/>
    <n v="475.77062999999998"/>
    <n v="465.05228"/>
    <n v="480.52832000000001"/>
    <n v="469.70280000000002"/>
    <n v="2274.0479999999998"/>
    <n v="2274.0479999999998"/>
    <x v="0"/>
    <x v="0"/>
    <x v="0"/>
    <x v="0"/>
    <n v="1.0916136999999999"/>
    <n v="1.0916136999999999"/>
    <s v="2274.048"/>
    <s v="2274.048"/>
    <n v="-10.548760000000016"/>
    <n v="-10.718349999999987"/>
    <n v="-10.825519999999983"/>
    <n v="0"/>
  </r>
  <r>
    <s v="P78793316"/>
    <x v="0"/>
    <x v="9"/>
    <x v="9"/>
    <x v="9"/>
    <x v="0"/>
    <x v="1"/>
    <x v="0"/>
    <n v="451.2"/>
    <d v="1998-06-23T00:00:00"/>
    <d v="2018-06-23T00:00:00"/>
    <n v="20"/>
    <n v="55"/>
    <x v="0"/>
    <s v="58"/>
    <x v="2"/>
    <s v="58"/>
    <x v="0"/>
    <s v="3.76"/>
    <n v="457.69497999999999"/>
    <n v="459.40809999999999"/>
    <n v="465.05228"/>
    <n v="466.80205999999998"/>
    <n v="469.70280000000002"/>
    <n v="471.4701"/>
    <n v="2274.0479999999998"/>
    <n v="2274.0479999999998"/>
    <x v="0"/>
    <x v="0"/>
    <x v="0"/>
    <x v="0"/>
    <n v="1.0916136999999999"/>
    <n v="1.0916136999999999"/>
    <s v="2274.048"/>
    <s v="2274.048"/>
    <n v="1.7131200000000035"/>
    <n v="1.749779999999987"/>
    <n v="1.7672999999999774"/>
    <n v="0"/>
  </r>
  <r>
    <s v="P78793316"/>
    <x v="0"/>
    <x v="10"/>
    <x v="10"/>
    <x v="10"/>
    <x v="0"/>
    <x v="1"/>
    <x v="0"/>
    <n v="451.2"/>
    <d v="1998-06-23T00:00:00"/>
    <d v="2018-06-23T00:00:00"/>
    <n v="20"/>
    <n v="55"/>
    <x v="0"/>
    <s v="58"/>
    <x v="2"/>
    <s v="58"/>
    <x v="0"/>
    <s v="3.76"/>
    <n v="459.40809999999999"/>
    <n v="459.40809999999999"/>
    <n v="466.80205999999998"/>
    <n v="466.80205999999998"/>
    <n v="471.4701"/>
    <n v="471.4701"/>
    <n v="2274.0479999999998"/>
    <n v="2278.56"/>
    <x v="0"/>
    <x v="0"/>
    <x v="0"/>
    <x v="0"/>
    <n v="1.0916136999999999"/>
    <n v="1.0916136999999999"/>
    <s v="2274.048"/>
    <s v="2278.56"/>
    <n v="0"/>
    <n v="0"/>
    <n v="0"/>
    <n v="4.512000000000171"/>
  </r>
  <r>
    <s v="P78793316"/>
    <x v="0"/>
    <x v="11"/>
    <x v="11"/>
    <x v="11"/>
    <x v="0"/>
    <x v="1"/>
    <x v="0"/>
    <n v="451.2"/>
    <d v="1998-06-23T00:00:00"/>
    <d v="2018-06-23T00:00:00"/>
    <n v="20"/>
    <n v="55"/>
    <x v="0"/>
    <s v="58"/>
    <x v="2"/>
    <s v="58"/>
    <x v="0"/>
    <s v="3.76"/>
    <n v="459.40809999999999"/>
    <n v="459.40809999999999"/>
    <n v="466.80205999999998"/>
    <n v="466.80205999999998"/>
    <n v="471.4701"/>
    <n v="471.4701"/>
    <n v="2278.56"/>
    <n v="2278.56"/>
    <x v="0"/>
    <x v="0"/>
    <x v="0"/>
    <x v="0"/>
    <n v="1.0916136999999999"/>
    <n v="1.0916136999999999"/>
    <s v="2278.56"/>
    <s v="2278.56"/>
    <n v="0"/>
    <n v="0"/>
    <n v="0"/>
    <n v="0"/>
  </r>
  <r>
    <s v="P78793316"/>
    <x v="0"/>
    <x v="12"/>
    <x v="12"/>
    <x v="12"/>
    <x v="0"/>
    <x v="1"/>
    <x v="0"/>
    <n v="451.2"/>
    <d v="1998-06-23T00:00:00"/>
    <d v="2018-06-23T00:00:00"/>
    <n v="20"/>
    <n v="55"/>
    <x v="0"/>
    <s v="58"/>
    <x v="2"/>
    <s v="58"/>
    <x v="0"/>
    <s v="3.76"/>
    <n v="459.40809999999999"/>
    <n v="459.40809999999999"/>
    <n v="466.80205999999998"/>
    <n v="466.80205999999998"/>
    <n v="471.4701"/>
    <n v="471.4701"/>
    <n v="2278.56"/>
    <n v="2278.56"/>
    <x v="0"/>
    <x v="0"/>
    <x v="0"/>
    <x v="0"/>
    <n v="1.0916136999999999"/>
    <n v="1.0916136999999999"/>
    <s v="2278.56"/>
    <s v="2278.56"/>
    <n v="0"/>
    <n v="0"/>
    <n v="0"/>
    <n v="0"/>
  </r>
  <r>
    <s v="P78793316"/>
    <x v="0"/>
    <x v="13"/>
    <x v="13"/>
    <x v="13"/>
    <x v="0"/>
    <x v="1"/>
    <x v="0"/>
    <n v="451.2"/>
    <d v="1998-06-23T00:00:00"/>
    <d v="2018-06-23T00:00:00"/>
    <n v="20"/>
    <n v="55"/>
    <x v="0"/>
    <s v="58"/>
    <x v="2"/>
    <s v="58"/>
    <x v="0"/>
    <s v="3.76"/>
    <n v="459.40809999999999"/>
    <n v="459.40809999999999"/>
    <n v="466.80205999999998"/>
    <n v="466.80205999999998"/>
    <n v="471.4701"/>
    <n v="471.4701"/>
    <n v="2278.56"/>
    <n v="2278.56"/>
    <x v="0"/>
    <x v="0"/>
    <x v="0"/>
    <x v="0"/>
    <n v="1.0916136999999999"/>
    <n v="1.0916136999999999"/>
    <s v="2278.56"/>
    <s v="2278.56"/>
    <n v="0"/>
    <n v="0"/>
    <n v="0"/>
    <n v="0"/>
  </r>
  <r>
    <s v="P78793316"/>
    <x v="0"/>
    <x v="14"/>
    <x v="14"/>
    <x v="14"/>
    <x v="0"/>
    <x v="1"/>
    <x v="0"/>
    <n v="451.2"/>
    <d v="1998-06-23T00:00:00"/>
    <d v="2018-06-23T00:00:00"/>
    <n v="20"/>
    <n v="55"/>
    <x v="0"/>
    <s v="58"/>
    <x v="2"/>
    <s v="58"/>
    <x v="0"/>
    <s v="3.76"/>
    <n v="459.40809999999999"/>
    <n v="460.44842999999997"/>
    <n v="466.80205999999998"/>
    <n v="466.86806999999999"/>
    <n v="471.4701"/>
    <n v="471.53674000000001"/>
    <n v="2278.56"/>
    <n v="2278.56"/>
    <x v="0"/>
    <x v="0"/>
    <x v="0"/>
    <x v="0"/>
    <n v="1.0916136999999999"/>
    <n v="1.0916136999999999"/>
    <s v="2278.56"/>
    <s v="2278.56"/>
    <n v="1.0403299999999831"/>
    <n v="6.6010000000005675E-2"/>
    <n v="6.6640000000006694E-2"/>
    <n v="0"/>
  </r>
  <r>
    <s v="P78793316"/>
    <x v="0"/>
    <x v="15"/>
    <x v="15"/>
    <x v="15"/>
    <x v="0"/>
    <x v="1"/>
    <x v="0"/>
    <n v="451.2"/>
    <d v="1998-06-23T00:00:00"/>
    <d v="2018-06-23T00:00:00"/>
    <n v="20"/>
    <n v="55"/>
    <x v="0"/>
    <s v="58"/>
    <x v="2"/>
    <s v="58"/>
    <x v="0"/>
    <s v="3.76"/>
    <n v="460.44842999999997"/>
    <n v="458.73138"/>
    <n v="466.86806999999999"/>
    <n v="468.50092000000001"/>
    <n v="471.53674000000001"/>
    <n v="473.1859"/>
    <n v="2278.56"/>
    <n v="2278.56"/>
    <x v="0"/>
    <x v="0"/>
    <x v="0"/>
    <x v="0"/>
    <n v="1.0916136999999999"/>
    <n v="1.0916136999999999"/>
    <s v="2278.56"/>
    <s v="2278.56"/>
    <n v="-1.717049999999972"/>
    <n v="1.632850000000019"/>
    <n v="1.6491599999999949"/>
    <n v="0"/>
  </r>
  <r>
    <s v="P78895976"/>
    <x v="0"/>
    <x v="0"/>
    <x v="0"/>
    <x v="0"/>
    <x v="0"/>
    <x v="3"/>
    <x v="0"/>
    <n v="312.48"/>
    <d v="1993-03-22T00:00:00"/>
    <d v="2017-03-22T00:00:00"/>
    <n v="24"/>
    <n v="51"/>
    <x v="1"/>
    <s v="NA"/>
    <x v="0"/>
    <s v="NA"/>
    <x v="0"/>
    <s v="2.17"/>
    <n v="652.37823000000003"/>
    <n v="652.37823000000003"/>
    <n v="663.57654000000002"/>
    <n v="663.57654000000002"/>
    <n v="670.21230000000003"/>
    <n v="670.21230000000003"/>
    <n v="1828.008"/>
    <n v="1828.008"/>
    <x v="0"/>
    <x v="0"/>
    <x v="0"/>
    <x v="0"/>
    <n v="1.0953911999999999"/>
    <n v="1.0953911999999999"/>
    <s v="1828.008"/>
    <s v="1828.008"/>
    <n v="0"/>
    <n v="0"/>
    <n v="0"/>
    <n v="0"/>
  </r>
  <r>
    <s v="P78895976"/>
    <x v="0"/>
    <x v="1"/>
    <x v="1"/>
    <x v="1"/>
    <x v="0"/>
    <x v="3"/>
    <x v="0"/>
    <n v="312.48"/>
    <d v="1993-03-22T00:00:00"/>
    <d v="2017-03-22T00:00:00"/>
    <n v="24"/>
    <n v="51"/>
    <x v="1"/>
    <s v="NA"/>
    <x v="0"/>
    <s v="NA"/>
    <x v="0"/>
    <s v="2.17"/>
    <n v="652.37823000000003"/>
    <n v="652.37823000000003"/>
    <n v="663.57654000000002"/>
    <n v="663.57654000000002"/>
    <n v="670.21230000000003"/>
    <n v="670.21230000000003"/>
    <n v="1828.008"/>
    <n v="1828.008"/>
    <x v="0"/>
    <x v="0"/>
    <x v="0"/>
    <x v="0"/>
    <n v="1.0953911999999999"/>
    <n v="1.0953911999999999"/>
    <s v="1828.008"/>
    <s v="1828.008"/>
    <n v="0"/>
    <n v="0"/>
    <n v="0"/>
    <n v="0"/>
  </r>
  <r>
    <s v="P78895976"/>
    <x v="0"/>
    <x v="2"/>
    <x v="2"/>
    <x v="2"/>
    <x v="0"/>
    <x v="3"/>
    <x v="0"/>
    <n v="312.48"/>
    <d v="1993-03-22T00:00:00"/>
    <d v="2017-03-22T00:00:00"/>
    <n v="24"/>
    <n v="51"/>
    <x v="1"/>
    <s v="NA"/>
    <x v="0"/>
    <s v="NA"/>
    <x v="0"/>
    <s v="2.17"/>
    <n v="652.37823000000003"/>
    <n v="652.83849999999995"/>
    <n v="663.57654000000002"/>
    <n v="663.60580000000004"/>
    <n v="670.21230000000003"/>
    <n v="670.24180000000001"/>
    <n v="1828.008"/>
    <n v="1828.008"/>
    <x v="0"/>
    <x v="0"/>
    <x v="0"/>
    <x v="0"/>
    <n v="1.0953911999999999"/>
    <n v="1.0953911999999999"/>
    <s v="1828.008"/>
    <s v="1828.008"/>
    <n v="0.46026999999992313"/>
    <n v="2.9260000000022046E-2"/>
    <n v="2.9499999999984539E-2"/>
    <n v="0"/>
  </r>
  <r>
    <s v="P78895976"/>
    <x v="0"/>
    <x v="3"/>
    <x v="3"/>
    <x v="3"/>
    <x v="0"/>
    <x v="3"/>
    <x v="0"/>
    <n v="312.48"/>
    <d v="1993-03-22T00:00:00"/>
    <d v="2017-03-22T00:00:00"/>
    <n v="24"/>
    <n v="51"/>
    <x v="1"/>
    <s v="NA"/>
    <x v="0"/>
    <s v="NA"/>
    <x v="0"/>
    <s v="2.17"/>
    <n v="652.83849999999995"/>
    <n v="604.00099999999998"/>
    <n v="663.60580000000004"/>
    <n v="613.96276999999998"/>
    <n v="670.24180000000001"/>
    <n v="620.10239999999999"/>
    <n v="1828.008"/>
    <n v="1828.008"/>
    <x v="0"/>
    <x v="0"/>
    <x v="0"/>
    <x v="0"/>
    <n v="1.0953911999999999"/>
    <n v="1.0953911999999999"/>
    <s v="1828.008"/>
    <s v="1828.008"/>
    <n v="-48.837499999999977"/>
    <n v="-49.643030000000067"/>
    <n v="-50.139400000000023"/>
    <n v="0"/>
  </r>
  <r>
    <s v="P78895976"/>
    <x v="0"/>
    <x v="4"/>
    <x v="4"/>
    <x v="4"/>
    <x v="0"/>
    <x v="3"/>
    <x v="0"/>
    <n v="312.48"/>
    <d v="1993-03-22T00:00:00"/>
    <d v="2017-03-22T00:00:00"/>
    <n v="24"/>
    <n v="51"/>
    <x v="1"/>
    <s v="NA"/>
    <x v="0"/>
    <s v="NA"/>
    <x v="0"/>
    <s v="2.17"/>
    <n v="604.00099999999998"/>
    <n v="606.26179999999999"/>
    <n v="613.96276999999998"/>
    <n v="616.33203000000003"/>
    <n v="620.10239999999999"/>
    <n v="622.49536000000001"/>
    <n v="1828.008"/>
    <n v="1828.008"/>
    <x v="0"/>
    <x v="0"/>
    <x v="0"/>
    <x v="0"/>
    <n v="1.0953911999999999"/>
    <n v="1.0953911999999999"/>
    <s v="1828.008"/>
    <s v="1828.008"/>
    <n v="2.2608000000000175"/>
    <n v="2.3692600000000539"/>
    <n v="2.3929600000000164"/>
    <n v="0"/>
  </r>
  <r>
    <s v="P78895976"/>
    <x v="0"/>
    <x v="5"/>
    <x v="5"/>
    <x v="5"/>
    <x v="0"/>
    <x v="3"/>
    <x v="0"/>
    <n v="312.48"/>
    <d v="1993-03-22T00:00:00"/>
    <d v="2017-03-22T00:00:00"/>
    <n v="24"/>
    <n v="51"/>
    <x v="1"/>
    <s v="NA"/>
    <x v="0"/>
    <s v="NA"/>
    <x v="0"/>
    <s v="2.17"/>
    <n v="606.26179999999999"/>
    <n v="606.26179999999999"/>
    <n v="616.33203000000003"/>
    <n v="616.33203000000003"/>
    <n v="622.49536000000001"/>
    <n v="622.49536000000001"/>
    <n v="1828.008"/>
    <n v="1828.008"/>
    <x v="0"/>
    <x v="0"/>
    <x v="0"/>
    <x v="0"/>
    <n v="1.0953911999999999"/>
    <n v="1.0953911999999999"/>
    <s v="1828.008"/>
    <s v="1828.008"/>
    <n v="0"/>
    <n v="0"/>
    <n v="0"/>
    <n v="0"/>
  </r>
  <r>
    <s v="P78895976"/>
    <x v="0"/>
    <x v="6"/>
    <x v="6"/>
    <x v="6"/>
    <x v="0"/>
    <x v="3"/>
    <x v="0"/>
    <n v="312.48"/>
    <d v="1993-03-22T00:00:00"/>
    <d v="2017-03-22T00:00:00"/>
    <n v="24"/>
    <n v="51"/>
    <x v="1"/>
    <s v="NA"/>
    <x v="0"/>
    <s v="NA"/>
    <x v="0"/>
    <s v="2.17"/>
    <n v="606.26179999999999"/>
    <n v="606.26179999999999"/>
    <n v="616.33203000000003"/>
    <n v="616.33203000000003"/>
    <n v="622.49536000000001"/>
    <n v="622.49536000000001"/>
    <n v="1828.008"/>
    <n v="1828.008"/>
    <x v="0"/>
    <x v="0"/>
    <x v="0"/>
    <x v="0"/>
    <n v="1.0953911999999999"/>
    <n v="1.0953911999999999"/>
    <s v="1828.008"/>
    <s v="1828.008"/>
    <n v="0"/>
    <n v="0"/>
    <n v="0"/>
    <n v="0"/>
  </r>
  <r>
    <s v="P78895976"/>
    <x v="0"/>
    <x v="7"/>
    <x v="7"/>
    <x v="7"/>
    <x v="0"/>
    <x v="3"/>
    <x v="0"/>
    <n v="312.48"/>
    <d v="1993-03-22T00:00:00"/>
    <d v="2017-03-22T00:00:00"/>
    <n v="24"/>
    <n v="51"/>
    <x v="1"/>
    <s v="NA"/>
    <x v="0"/>
    <s v="NA"/>
    <x v="0"/>
    <s v="2.17"/>
    <n v="606.26179999999999"/>
    <n v="602.32104000000004"/>
    <n v="616.33203000000003"/>
    <n v="612.32587000000001"/>
    <n v="622.49536000000001"/>
    <n v="618.44910000000004"/>
    <n v="1828.008"/>
    <n v="1828.008"/>
    <x v="0"/>
    <x v="0"/>
    <x v="0"/>
    <x v="0"/>
    <n v="1.0953911999999999"/>
    <n v="1.0953911999999999"/>
    <s v="1828.008"/>
    <s v="1828.008"/>
    <n v="-3.9407599999999547"/>
    <n v="-4.0061600000000226"/>
    <n v="-4.0462599999999611"/>
    <n v="0"/>
  </r>
  <r>
    <s v="P78895976"/>
    <x v="0"/>
    <x v="8"/>
    <x v="8"/>
    <x v="8"/>
    <x v="0"/>
    <x v="3"/>
    <x v="0"/>
    <n v="312.48"/>
    <d v="1993-03-22T00:00:00"/>
    <d v="2017-03-22T00:00:00"/>
    <n v="24"/>
    <n v="51"/>
    <x v="1"/>
    <s v="NA"/>
    <x v="0"/>
    <s v="NA"/>
    <x v="0"/>
    <s v="2.17"/>
    <n v="602.32104000000004"/>
    <n v="591.32989999999995"/>
    <n v="612.32587000000001"/>
    <n v="601.15215999999998"/>
    <n v="618.44910000000004"/>
    <n v="607.16369999999995"/>
    <n v="1828.008"/>
    <n v="1828.008"/>
    <x v="0"/>
    <x v="0"/>
    <x v="0"/>
    <x v="0"/>
    <n v="1.0953911999999999"/>
    <n v="1.0953911999999999"/>
    <s v="1828.008"/>
    <s v="1828.008"/>
    <n v="-10.991140000000087"/>
    <n v="-11.173710000000028"/>
    <n v="-11.285400000000095"/>
    <n v="0"/>
  </r>
  <r>
    <s v="P78895976"/>
    <x v="0"/>
    <x v="9"/>
    <x v="9"/>
    <x v="9"/>
    <x v="0"/>
    <x v="3"/>
    <x v="0"/>
    <n v="312.48"/>
    <d v="1993-03-22T00:00:00"/>
    <d v="2017-03-22T00:00:00"/>
    <n v="24"/>
    <n v="51"/>
    <x v="1"/>
    <s v="NA"/>
    <x v="0"/>
    <s v="NA"/>
    <x v="0"/>
    <s v="2.17"/>
    <n v="591.32989999999995"/>
    <n v="593.54330000000004"/>
    <n v="601.15215999999998"/>
    <n v="603.41399999999999"/>
    <n v="607.16369999999995"/>
    <n v="609.44809999999995"/>
    <n v="1828.008"/>
    <n v="1828.008"/>
    <x v="0"/>
    <x v="0"/>
    <x v="0"/>
    <x v="0"/>
    <n v="1.0953911999999999"/>
    <n v="1.0953911999999999"/>
    <s v="1828.008"/>
    <s v="1828.008"/>
    <n v="2.2134000000000924"/>
    <n v="2.2618400000000065"/>
    <n v="2.2844000000000051"/>
    <n v="0"/>
  </r>
  <r>
    <s v="P78895976"/>
    <x v="0"/>
    <x v="10"/>
    <x v="10"/>
    <x v="10"/>
    <x v="0"/>
    <x v="3"/>
    <x v="0"/>
    <n v="312.48"/>
    <d v="1993-03-22T00:00:00"/>
    <d v="2017-03-22T00:00:00"/>
    <n v="24"/>
    <n v="51"/>
    <x v="1"/>
    <s v="NA"/>
    <x v="0"/>
    <s v="NA"/>
    <x v="0"/>
    <s v="2.17"/>
    <n v="593.54330000000004"/>
    <n v="593.54330000000004"/>
    <n v="603.41399999999999"/>
    <n v="603.41399999999999"/>
    <n v="609.44809999999995"/>
    <n v="609.44809999999995"/>
    <n v="1828.008"/>
    <n v="1831.1328000000001"/>
    <x v="0"/>
    <x v="0"/>
    <x v="0"/>
    <x v="0"/>
    <n v="1.0953911999999999"/>
    <n v="1.0953911999999999"/>
    <s v="1828.008"/>
    <s v="1831.1328"/>
    <n v="0"/>
    <n v="0"/>
    <n v="0"/>
    <n v="3.1248000000000502"/>
  </r>
  <r>
    <s v="P78895976"/>
    <x v="0"/>
    <x v="11"/>
    <x v="11"/>
    <x v="11"/>
    <x v="0"/>
    <x v="3"/>
    <x v="0"/>
    <n v="312.48"/>
    <d v="1993-03-22T00:00:00"/>
    <d v="2017-03-22T00:00:00"/>
    <n v="24"/>
    <n v="51"/>
    <x v="1"/>
    <s v="NA"/>
    <x v="0"/>
    <s v="NA"/>
    <x v="0"/>
    <s v="2.17"/>
    <n v="593.54330000000004"/>
    <n v="593.54330000000004"/>
    <n v="603.41399999999999"/>
    <n v="603.41399999999999"/>
    <n v="609.44809999999995"/>
    <n v="609.44809999999995"/>
    <n v="1831.1328000000001"/>
    <n v="1831.1328000000001"/>
    <x v="0"/>
    <x v="0"/>
    <x v="0"/>
    <x v="0"/>
    <n v="1.0953911999999999"/>
    <n v="1.0953911999999999"/>
    <s v="1831.1328"/>
    <s v="1831.1328"/>
    <n v="0"/>
    <n v="0"/>
    <n v="0"/>
    <n v="0"/>
  </r>
  <r>
    <s v="P78895976"/>
    <x v="0"/>
    <x v="12"/>
    <x v="12"/>
    <x v="12"/>
    <x v="0"/>
    <x v="3"/>
    <x v="0"/>
    <n v="312.48"/>
    <d v="1993-03-22T00:00:00"/>
    <d v="2017-03-22T00:00:00"/>
    <n v="24"/>
    <n v="51"/>
    <x v="1"/>
    <s v="NA"/>
    <x v="0"/>
    <s v="NA"/>
    <x v="0"/>
    <s v="2.17"/>
    <n v="593.54330000000004"/>
    <n v="593.54330000000004"/>
    <n v="603.41399999999999"/>
    <n v="603.41399999999999"/>
    <n v="609.44809999999995"/>
    <n v="609.44809999999995"/>
    <n v="1831.1328000000001"/>
    <n v="1831.1328000000001"/>
    <x v="0"/>
    <x v="0"/>
    <x v="0"/>
    <x v="0"/>
    <n v="1.0953911999999999"/>
    <n v="1.0953911999999999"/>
    <s v="1831.1328"/>
    <s v="1831.1328"/>
    <n v="0"/>
    <n v="0"/>
    <n v="0"/>
    <n v="0"/>
  </r>
  <r>
    <s v="P78895976"/>
    <x v="0"/>
    <x v="13"/>
    <x v="13"/>
    <x v="13"/>
    <x v="0"/>
    <x v="3"/>
    <x v="0"/>
    <n v="312.48"/>
    <d v="1993-03-22T00:00:00"/>
    <d v="2017-03-22T00:00:00"/>
    <n v="24"/>
    <n v="51"/>
    <x v="1"/>
    <s v="NA"/>
    <x v="0"/>
    <s v="NA"/>
    <x v="0"/>
    <s v="2.17"/>
    <n v="593.54330000000004"/>
    <n v="593.54330000000004"/>
    <n v="603.41399999999999"/>
    <n v="603.41399999999999"/>
    <n v="609.44809999999995"/>
    <n v="609.44820000000004"/>
    <n v="1831.1328000000001"/>
    <n v="1831.1328000000001"/>
    <x v="0"/>
    <x v="0"/>
    <x v="0"/>
    <x v="0"/>
    <n v="1.0953911999999999"/>
    <n v="1.0953911999999999"/>
    <s v="1831.1328"/>
    <s v="1831.1328"/>
    <n v="0"/>
    <n v="0"/>
    <n v="1.0000000008858478E-4"/>
    <n v="0"/>
  </r>
  <r>
    <s v="P78895976"/>
    <x v="0"/>
    <x v="14"/>
    <x v="14"/>
    <x v="14"/>
    <x v="0"/>
    <x v="3"/>
    <x v="0"/>
    <n v="312.48"/>
    <d v="1993-03-22T00:00:00"/>
    <d v="2017-03-22T00:00:00"/>
    <n v="24"/>
    <n v="51"/>
    <x v="1"/>
    <s v="NA"/>
    <x v="0"/>
    <s v="NA"/>
    <x v="0"/>
    <s v="2.17"/>
    <n v="593.54330000000004"/>
    <n v="594.88726999999994"/>
    <n v="603.41399999999999"/>
    <n v="603.49929999999995"/>
    <n v="609.44820000000004"/>
    <n v="609.53435999999999"/>
    <n v="1831.1328000000001"/>
    <n v="1831.1328000000001"/>
    <x v="0"/>
    <x v="0"/>
    <x v="0"/>
    <x v="0"/>
    <n v="1.0953911999999999"/>
    <n v="1.0953911999999999"/>
    <s v="1831.1328"/>
    <s v="1831.1328"/>
    <n v="1.3439699999998993"/>
    <n v="8.5299999999961074E-2"/>
    <n v="8.6159999999949832E-2"/>
    <n v="0"/>
  </r>
  <r>
    <s v="P78895976"/>
    <x v="0"/>
    <x v="15"/>
    <x v="15"/>
    <x v="15"/>
    <x v="0"/>
    <x v="3"/>
    <x v="0"/>
    <n v="312.48"/>
    <d v="1993-03-22T00:00:00"/>
    <d v="2017-03-22T00:00:00"/>
    <n v="24"/>
    <n v="51"/>
    <x v="1"/>
    <s v="NA"/>
    <x v="0"/>
    <s v="NA"/>
    <x v="0"/>
    <s v="2.17"/>
    <n v="594.88726999999994"/>
    <n v="592.66895"/>
    <n v="603.49929999999995"/>
    <n v="605.61005"/>
    <n v="609.53435999999999"/>
    <n v="611.66614000000004"/>
    <n v="1831.1328000000001"/>
    <n v="1831.1328000000001"/>
    <x v="0"/>
    <x v="0"/>
    <x v="0"/>
    <x v="0"/>
    <n v="1.0953911999999999"/>
    <n v="1.0953911999999999"/>
    <s v="1831.1328"/>
    <s v="1831.1328"/>
    <n v="-2.2183199999999488"/>
    <n v="2.1107500000000528"/>
    <n v="2.1317800000000489"/>
    <n v="0"/>
  </r>
  <r>
    <s v="P79645619"/>
    <x v="0"/>
    <x v="0"/>
    <x v="0"/>
    <x v="0"/>
    <x v="0"/>
    <x v="3"/>
    <x v="0"/>
    <n v="1468.8"/>
    <d v="1981-10-11T00:00:00"/>
    <d v="2013-10-11T00:00:00"/>
    <n v="32"/>
    <n v="43"/>
    <x v="1"/>
    <s v="NA"/>
    <x v="0"/>
    <s v="NA"/>
    <x v="0"/>
    <s v="7.65"/>
    <n v="2485.7919999999999"/>
    <n v="2485.7919999999999"/>
    <n v="2524.4236000000001"/>
    <n v="2524.4236000000001"/>
    <n v="2549.6680000000001"/>
    <n v="2549.6677"/>
    <n v="11133.504000000001"/>
    <n v="11133.504000000001"/>
    <x v="0"/>
    <x v="0"/>
    <x v="0"/>
    <x v="0"/>
    <n v="1.0879858"/>
    <n v="1.0879858"/>
    <s v="11133.504"/>
    <s v="11133.504"/>
    <n v="0"/>
    <n v="0"/>
    <n v="-3.0000000015206751E-4"/>
    <n v="0"/>
  </r>
  <r>
    <s v="P79645619"/>
    <x v="0"/>
    <x v="1"/>
    <x v="1"/>
    <x v="1"/>
    <x v="0"/>
    <x v="3"/>
    <x v="0"/>
    <n v="1468.8"/>
    <d v="1981-10-11T00:00:00"/>
    <d v="2013-10-11T00:00:00"/>
    <n v="32"/>
    <n v="43"/>
    <x v="1"/>
    <s v="NA"/>
    <x v="0"/>
    <s v="NA"/>
    <x v="0"/>
    <s v="7.65"/>
    <n v="2485.7919999999999"/>
    <n v="2485.7919999999999"/>
    <n v="2524.4236000000001"/>
    <n v="2524.4236000000001"/>
    <n v="2549.6677"/>
    <n v="2549.6677"/>
    <n v="11133.504000000001"/>
    <n v="11133.504000000001"/>
    <x v="0"/>
    <x v="0"/>
    <x v="0"/>
    <x v="0"/>
    <n v="1.0879858"/>
    <n v="1.0879858"/>
    <s v="11133.504"/>
    <s v="11133.504"/>
    <n v="0"/>
    <n v="0"/>
    <n v="0"/>
    <n v="0"/>
  </r>
  <r>
    <s v="P79645619"/>
    <x v="0"/>
    <x v="2"/>
    <x v="2"/>
    <x v="2"/>
    <x v="0"/>
    <x v="3"/>
    <x v="0"/>
    <n v="1468.8"/>
    <d v="1981-10-11T00:00:00"/>
    <d v="2013-10-11T00:00:00"/>
    <n v="32"/>
    <n v="43"/>
    <x v="1"/>
    <s v="NA"/>
    <x v="0"/>
    <s v="NA"/>
    <x v="0"/>
    <s v="7.65"/>
    <n v="2485.7919999999999"/>
    <n v="2487.5459999999998"/>
    <n v="2524.4236000000001"/>
    <n v="2524.5349999999999"/>
    <n v="2549.6677"/>
    <n v="2549.7802999999999"/>
    <n v="11133.504000000001"/>
    <n v="11133.504000000001"/>
    <x v="0"/>
    <x v="0"/>
    <x v="0"/>
    <x v="0"/>
    <n v="1.0879858"/>
    <n v="1.0879858"/>
    <s v="11133.504"/>
    <s v="11133.504"/>
    <n v="1.7539999999999054"/>
    <n v="0.1113999999997759"/>
    <n v="0.11259999999992942"/>
    <n v="0"/>
  </r>
  <r>
    <s v="P79645619"/>
    <x v="0"/>
    <x v="3"/>
    <x v="3"/>
    <x v="3"/>
    <x v="0"/>
    <x v="3"/>
    <x v="0"/>
    <n v="1468.8"/>
    <d v="1981-10-11T00:00:00"/>
    <d v="2013-10-11T00:00:00"/>
    <n v="32"/>
    <n v="43"/>
    <x v="1"/>
    <s v="NA"/>
    <x v="0"/>
    <s v="NA"/>
    <x v="0"/>
    <s v="7.65"/>
    <n v="2487.5459999999998"/>
    <n v="2301.4578000000001"/>
    <n v="2524.5349999999999"/>
    <n v="2335.6797000000001"/>
    <n v="2549.7802999999999"/>
    <n v="2359.0364"/>
    <n v="11133.504000000001"/>
    <n v="11133.504000000001"/>
    <x v="0"/>
    <x v="0"/>
    <x v="0"/>
    <x v="0"/>
    <n v="1.0879858"/>
    <n v="1.0879858"/>
    <s v="11133.504"/>
    <s v="11133.504"/>
    <n v="-186.08819999999969"/>
    <n v="-188.85529999999972"/>
    <n v="-190.74389999999994"/>
    <n v="0"/>
  </r>
  <r>
    <s v="P79645619"/>
    <x v="0"/>
    <x v="4"/>
    <x v="4"/>
    <x v="4"/>
    <x v="0"/>
    <x v="3"/>
    <x v="0"/>
    <n v="1468.8"/>
    <d v="1981-10-11T00:00:00"/>
    <d v="2013-10-11T00:00:00"/>
    <n v="32"/>
    <n v="43"/>
    <x v="1"/>
    <s v="NA"/>
    <x v="0"/>
    <s v="NA"/>
    <x v="0"/>
    <s v="7.65"/>
    <n v="2301.4578000000001"/>
    <n v="2310.0720000000001"/>
    <n v="2335.6797000000001"/>
    <n v="2344.6929"/>
    <n v="2359.0364"/>
    <n v="2368.14"/>
    <n v="11133.504000000001"/>
    <n v="11133.504000000001"/>
    <x v="0"/>
    <x v="0"/>
    <x v="0"/>
    <x v="0"/>
    <n v="1.0879858"/>
    <n v="1.0879858"/>
    <s v="11133.504"/>
    <s v="11133.504"/>
    <n v="8.6141999999999825"/>
    <n v="9.0131999999998698"/>
    <n v="9.1035999999999149"/>
    <n v="0"/>
  </r>
  <r>
    <s v="P79645619"/>
    <x v="0"/>
    <x v="5"/>
    <x v="5"/>
    <x v="5"/>
    <x v="0"/>
    <x v="3"/>
    <x v="0"/>
    <n v="1468.8"/>
    <d v="1981-10-11T00:00:00"/>
    <d v="2013-10-11T00:00:00"/>
    <n v="32"/>
    <n v="43"/>
    <x v="1"/>
    <s v="NA"/>
    <x v="0"/>
    <s v="NA"/>
    <x v="0"/>
    <s v="7.65"/>
    <n v="2310.0720000000001"/>
    <n v="2310.0720000000001"/>
    <n v="2344.6929"/>
    <n v="2344.6929"/>
    <n v="2368.14"/>
    <n v="2368.14"/>
    <n v="11133.504000000001"/>
    <n v="11133.504000000001"/>
    <x v="0"/>
    <x v="0"/>
    <x v="0"/>
    <x v="0"/>
    <n v="1.0879858"/>
    <n v="1.0879858"/>
    <s v="11133.504"/>
    <s v="11133.504"/>
    <n v="0"/>
    <n v="0"/>
    <n v="0"/>
    <n v="0"/>
  </r>
  <r>
    <s v="P79645619"/>
    <x v="0"/>
    <x v="6"/>
    <x v="6"/>
    <x v="6"/>
    <x v="0"/>
    <x v="3"/>
    <x v="0"/>
    <n v="1468.8"/>
    <d v="1981-10-11T00:00:00"/>
    <d v="2013-10-11T00:00:00"/>
    <n v="32"/>
    <n v="43"/>
    <x v="1"/>
    <s v="NA"/>
    <x v="0"/>
    <s v="NA"/>
    <x v="0"/>
    <s v="7.65"/>
    <n v="2310.0720000000001"/>
    <n v="2310.0720000000001"/>
    <n v="2344.6929"/>
    <n v="2344.6929"/>
    <n v="2368.14"/>
    <n v="2368.14"/>
    <n v="11133.504000000001"/>
    <n v="11133.504000000001"/>
    <x v="0"/>
    <x v="0"/>
    <x v="0"/>
    <x v="0"/>
    <n v="1.0879858"/>
    <n v="1.0879858"/>
    <s v="11133.504"/>
    <s v="11133.504"/>
    <n v="0"/>
    <n v="0"/>
    <n v="0"/>
    <n v="0"/>
  </r>
  <r>
    <s v="P79645619"/>
    <x v="0"/>
    <x v="7"/>
    <x v="7"/>
    <x v="7"/>
    <x v="0"/>
    <x v="3"/>
    <x v="0"/>
    <n v="1468.8"/>
    <d v="1981-10-11T00:00:00"/>
    <d v="2013-10-11T00:00:00"/>
    <n v="32"/>
    <n v="43"/>
    <x v="1"/>
    <s v="NA"/>
    <x v="0"/>
    <s v="NA"/>
    <x v="0"/>
    <s v="7.65"/>
    <n v="2310.0720000000001"/>
    <n v="2295.0565999999999"/>
    <n v="2344.6929"/>
    <n v="2329.4524000000001"/>
    <n v="2368.14"/>
    <n v="2352.7467999999999"/>
    <n v="11133.504000000001"/>
    <n v="11133.504000000001"/>
    <x v="0"/>
    <x v="0"/>
    <x v="0"/>
    <x v="0"/>
    <n v="1.0879858"/>
    <n v="1.0879858"/>
    <s v="11133.504"/>
    <s v="11133.504"/>
    <n v="-15.015400000000227"/>
    <n v="-15.240499999999884"/>
    <n v="-15.393199999999979"/>
    <n v="0"/>
  </r>
  <r>
    <s v="P79645619"/>
    <x v="0"/>
    <x v="8"/>
    <x v="8"/>
    <x v="8"/>
    <x v="0"/>
    <x v="3"/>
    <x v="0"/>
    <n v="1468.8"/>
    <d v="1981-10-11T00:00:00"/>
    <d v="2013-10-11T00:00:00"/>
    <n v="32"/>
    <n v="43"/>
    <x v="1"/>
    <s v="NA"/>
    <x v="0"/>
    <s v="NA"/>
    <x v="0"/>
    <s v="7.65"/>
    <n v="2295.0565999999999"/>
    <n v="2231.2246"/>
    <n v="2329.4524000000001"/>
    <n v="2264.6635999999999"/>
    <n v="2352.7467999999999"/>
    <n v="2287.3103000000001"/>
    <n v="11133.504000000001"/>
    <n v="11133.504000000001"/>
    <x v="0"/>
    <x v="0"/>
    <x v="0"/>
    <x v="0"/>
    <n v="1.0879858"/>
    <n v="1.0879858"/>
    <s v="11133.504"/>
    <s v="11133.504"/>
    <n v="-63.83199999999988"/>
    <n v="-64.788800000000265"/>
    <n v="-65.436499999999796"/>
    <n v="0"/>
  </r>
  <r>
    <s v="P79645619"/>
    <x v="0"/>
    <x v="9"/>
    <x v="9"/>
    <x v="9"/>
    <x v="0"/>
    <x v="3"/>
    <x v="0"/>
    <n v="1468.8"/>
    <d v="1981-10-11T00:00:00"/>
    <d v="2013-10-11T00:00:00"/>
    <n v="32"/>
    <n v="43"/>
    <x v="1"/>
    <s v="NA"/>
    <x v="0"/>
    <s v="NA"/>
    <x v="0"/>
    <s v="7.65"/>
    <n v="2231.2246"/>
    <n v="2239.576"/>
    <n v="2264.6635999999999"/>
    <n v="2273.1848"/>
    <n v="2287.3103000000001"/>
    <n v="2295.9167000000002"/>
    <n v="11133.504000000001"/>
    <n v="11133.504000000001"/>
    <x v="0"/>
    <x v="0"/>
    <x v="0"/>
    <x v="0"/>
    <n v="1.0879858"/>
    <n v="1.0879858"/>
    <s v="11133.504"/>
    <s v="11133.504"/>
    <n v="8.3514000000000124"/>
    <n v="8.5212000000001353"/>
    <n v="8.6064000000001215"/>
    <n v="0"/>
  </r>
  <r>
    <s v="P79645619"/>
    <x v="0"/>
    <x v="10"/>
    <x v="10"/>
    <x v="10"/>
    <x v="0"/>
    <x v="3"/>
    <x v="0"/>
    <n v="1468.8"/>
    <d v="1981-10-11T00:00:00"/>
    <d v="2013-10-11T00:00:00"/>
    <n v="32"/>
    <n v="43"/>
    <x v="1"/>
    <s v="NA"/>
    <x v="0"/>
    <s v="NA"/>
    <x v="0"/>
    <s v="7.65"/>
    <n v="2239.576"/>
    <n v="2239.576"/>
    <n v="2273.1848"/>
    <n v="2273.1848"/>
    <n v="2295.9167000000002"/>
    <n v="2295.9167000000002"/>
    <n v="11133.504000000001"/>
    <n v="11148.191999999999"/>
    <x v="0"/>
    <x v="0"/>
    <x v="0"/>
    <x v="0"/>
    <n v="1.0879858"/>
    <n v="1.0879858"/>
    <s v="11133.504"/>
    <s v="11148.192"/>
    <n v="0"/>
    <n v="0"/>
    <n v="0"/>
    <n v="14.687999999998283"/>
  </r>
  <r>
    <s v="P79645619"/>
    <x v="0"/>
    <x v="11"/>
    <x v="11"/>
    <x v="11"/>
    <x v="0"/>
    <x v="3"/>
    <x v="0"/>
    <n v="1468.8"/>
    <d v="1981-10-11T00:00:00"/>
    <d v="2013-10-11T00:00:00"/>
    <n v="32"/>
    <n v="43"/>
    <x v="1"/>
    <s v="NA"/>
    <x v="0"/>
    <s v="NA"/>
    <x v="0"/>
    <s v="7.65"/>
    <n v="2239.576"/>
    <n v="2239.576"/>
    <n v="2273.1848"/>
    <n v="2273.1848"/>
    <n v="2295.9167000000002"/>
    <n v="2295.9167000000002"/>
    <n v="11148.191999999999"/>
    <n v="11148.191999999999"/>
    <x v="0"/>
    <x v="0"/>
    <x v="0"/>
    <x v="0"/>
    <n v="1.0879858"/>
    <n v="1.0879858"/>
    <s v="11148.192"/>
    <s v="11148.192"/>
    <n v="0"/>
    <n v="0"/>
    <n v="0"/>
    <n v="0"/>
  </r>
  <r>
    <s v="P79645619"/>
    <x v="0"/>
    <x v="12"/>
    <x v="12"/>
    <x v="12"/>
    <x v="0"/>
    <x v="3"/>
    <x v="0"/>
    <n v="1468.8"/>
    <d v="1981-10-11T00:00:00"/>
    <d v="2013-10-11T00:00:00"/>
    <n v="32"/>
    <n v="43"/>
    <x v="1"/>
    <s v="NA"/>
    <x v="0"/>
    <s v="NA"/>
    <x v="0"/>
    <s v="7.65"/>
    <n v="2239.576"/>
    <n v="2239.576"/>
    <n v="2273.1848"/>
    <n v="2273.1848"/>
    <n v="2295.9167000000002"/>
    <n v="2295.9167000000002"/>
    <n v="11148.191999999999"/>
    <n v="11148.191999999999"/>
    <x v="0"/>
    <x v="0"/>
    <x v="0"/>
    <x v="0"/>
    <n v="1.0879858"/>
    <n v="1.0879858"/>
    <s v="11148.192"/>
    <s v="11148.192"/>
    <n v="0"/>
    <n v="0"/>
    <n v="0"/>
    <n v="0"/>
  </r>
  <r>
    <s v="P79645619"/>
    <x v="0"/>
    <x v="13"/>
    <x v="13"/>
    <x v="13"/>
    <x v="0"/>
    <x v="3"/>
    <x v="0"/>
    <n v="1468.8"/>
    <d v="1981-10-11T00:00:00"/>
    <d v="2013-10-11T00:00:00"/>
    <n v="32"/>
    <n v="43"/>
    <x v="1"/>
    <s v="NA"/>
    <x v="0"/>
    <s v="NA"/>
    <x v="0"/>
    <s v="7.65"/>
    <n v="2239.576"/>
    <n v="2239.576"/>
    <n v="2273.1848"/>
    <n v="2273.1848"/>
    <n v="2295.9167000000002"/>
    <n v="2295.9164999999998"/>
    <n v="11148.191999999999"/>
    <n v="11148.191999999999"/>
    <x v="0"/>
    <x v="0"/>
    <x v="0"/>
    <x v="0"/>
    <n v="1.0879858"/>
    <n v="1.0879858"/>
    <s v="11148.192"/>
    <s v="11148.192"/>
    <n v="0"/>
    <n v="0"/>
    <n v="-2.0000000040454324E-4"/>
    <n v="0"/>
  </r>
  <r>
    <s v="P79645619"/>
    <x v="0"/>
    <x v="14"/>
    <x v="14"/>
    <x v="14"/>
    <x v="0"/>
    <x v="3"/>
    <x v="0"/>
    <n v="1468.8"/>
    <d v="1981-10-11T00:00:00"/>
    <d v="2013-10-11T00:00:00"/>
    <n v="32"/>
    <n v="43"/>
    <x v="1"/>
    <s v="NA"/>
    <x v="0"/>
    <s v="NA"/>
    <x v="0"/>
    <s v="7.65"/>
    <n v="2239.576"/>
    <n v="2244.6471999999999"/>
    <n v="2273.1848"/>
    <n v="2273.5059999999999"/>
    <n v="2295.9164999999998"/>
    <n v="2296.2411999999999"/>
    <n v="11148.191999999999"/>
    <n v="11148.191999999999"/>
    <x v="0"/>
    <x v="0"/>
    <x v="0"/>
    <x v="0"/>
    <n v="1.0879858"/>
    <n v="1.0879858"/>
    <s v="11148.192"/>
    <s v="11148.192"/>
    <n v="5.0711999999998625"/>
    <n v="0.32119999999986248"/>
    <n v="0.32470000000012078"/>
    <n v="0"/>
  </r>
  <r>
    <s v="P79645619"/>
    <x v="0"/>
    <x v="15"/>
    <x v="15"/>
    <x v="15"/>
    <x v="0"/>
    <x v="3"/>
    <x v="0"/>
    <n v="1468.8"/>
    <d v="1981-10-11T00:00:00"/>
    <d v="2013-10-11T00:00:00"/>
    <n v="32"/>
    <n v="43"/>
    <x v="1"/>
    <s v="NA"/>
    <x v="0"/>
    <s v="NA"/>
    <x v="0"/>
    <s v="7.65"/>
    <n v="2244.6471999999999"/>
    <n v="2236.2768999999998"/>
    <n v="2273.5059999999999"/>
    <n v="2281.4575"/>
    <n v="2296.2411999999999"/>
    <n v="2304.2719999999999"/>
    <n v="11148.191999999999"/>
    <n v="11148.191999999999"/>
    <x v="0"/>
    <x v="0"/>
    <x v="0"/>
    <x v="0"/>
    <n v="1.0879858"/>
    <n v="1.0879858"/>
    <s v="11148.192"/>
    <s v="11148.192"/>
    <n v="-8.3703000000000429"/>
    <n v="7.9515000000001237"/>
    <n v="8.0307999999999993"/>
    <n v="0"/>
  </r>
  <r>
    <s v="P79916070"/>
    <x v="0"/>
    <x v="0"/>
    <x v="0"/>
    <x v="0"/>
    <x v="0"/>
    <x v="3"/>
    <x v="2"/>
    <n v="1954.08"/>
    <d v="1982-01-30T00:00:00"/>
    <d v="2025-01-01T00:00:00"/>
    <n v="46"/>
    <n v="29"/>
    <x v="1"/>
    <s v="NA"/>
    <x v="0"/>
    <s v="NA"/>
    <x v="0"/>
    <s v="7.08"/>
    <n v="24353.728999999999"/>
    <n v="24353.728999999999"/>
    <n v="24733.921999999999"/>
    <n v="24733.921999999999"/>
    <n v="24981.261999999999"/>
    <n v="24981.261999999999"/>
    <n v="27897.759999999998"/>
    <n v="27897.759999999998"/>
    <x v="0"/>
    <x v="0"/>
    <x v="0"/>
    <x v="0"/>
    <n v="1.1167475"/>
    <n v="1.1167475"/>
    <s v="14753.304"/>
    <s v="14753.304"/>
    <n v="0"/>
    <n v="0"/>
    <n v="0"/>
    <n v="0"/>
  </r>
  <r>
    <s v="P79916070"/>
    <x v="0"/>
    <x v="1"/>
    <x v="1"/>
    <x v="1"/>
    <x v="0"/>
    <x v="3"/>
    <x v="2"/>
    <n v="1954.08"/>
    <d v="1982-01-30T00:00:00"/>
    <d v="2025-01-01T00:00:00"/>
    <n v="46"/>
    <n v="29"/>
    <x v="1"/>
    <s v="NA"/>
    <x v="0"/>
    <s v="NA"/>
    <x v="0"/>
    <s v="7.08"/>
    <n v="24353.728999999999"/>
    <n v="24353.728999999999"/>
    <n v="24733.921999999999"/>
    <n v="24733.921999999999"/>
    <n v="24981.261999999999"/>
    <n v="24981.261999999999"/>
    <n v="27897.759999999998"/>
    <n v="27897.759999999998"/>
    <x v="0"/>
    <x v="0"/>
    <x v="0"/>
    <x v="0"/>
    <n v="1.1167475"/>
    <n v="1.1167475"/>
    <s v="14753.304"/>
    <s v="14753.304"/>
    <n v="0"/>
    <n v="0"/>
    <n v="0"/>
    <n v="0"/>
  </r>
  <r>
    <s v="P79916070"/>
    <x v="0"/>
    <x v="2"/>
    <x v="2"/>
    <x v="2"/>
    <x v="0"/>
    <x v="3"/>
    <x v="2"/>
    <n v="1954.08"/>
    <d v="1982-01-30T00:00:00"/>
    <d v="2025-01-01T00:00:00"/>
    <n v="46"/>
    <n v="29"/>
    <x v="1"/>
    <s v="NA"/>
    <x v="0"/>
    <s v="NA"/>
    <x v="0"/>
    <s v="7.08"/>
    <n v="24353.728999999999"/>
    <n v="24370.912"/>
    <n v="24733.921999999999"/>
    <n v="24735.013999999999"/>
    <n v="24981.261999999999"/>
    <n v="24982.363000000001"/>
    <n v="27897.759999999998"/>
    <n v="27898.99"/>
    <x v="0"/>
    <x v="0"/>
    <x v="0"/>
    <x v="0"/>
    <n v="1.1167475"/>
    <n v="1.1167475"/>
    <s v="14753.304"/>
    <s v="14753.304"/>
    <n v="17.183000000000902"/>
    <n v="1.092000000000553"/>
    <n v="1.1010000000023865"/>
    <n v="1.2300000000032014"/>
  </r>
  <r>
    <s v="P79916070"/>
    <x v="0"/>
    <x v="3"/>
    <x v="3"/>
    <x v="3"/>
    <x v="0"/>
    <x v="3"/>
    <x v="2"/>
    <n v="1954.08"/>
    <d v="1982-01-30T00:00:00"/>
    <d v="2025-01-01T00:00:00"/>
    <n v="46"/>
    <n v="29"/>
    <x v="1"/>
    <s v="NA"/>
    <x v="0"/>
    <s v="NA"/>
    <x v="0"/>
    <s v="7.08"/>
    <n v="24370.912"/>
    <n v="22550.403999999999"/>
    <n v="24735.013999999999"/>
    <n v="22887.293000000001"/>
    <n v="24982.363000000001"/>
    <n v="23116.166000000001"/>
    <n v="27898.99"/>
    <n v="25814.921999999999"/>
    <x v="0"/>
    <x v="0"/>
    <x v="0"/>
    <x v="0"/>
    <n v="1.1167475"/>
    <n v="1.1167475"/>
    <s v="14753.304"/>
    <s v="14753.304"/>
    <n v="-1820.5080000000016"/>
    <n v="-1847.7209999999977"/>
    <n v="-1866.1970000000001"/>
    <n v="-2084.0680000000029"/>
  </r>
  <r>
    <s v="P79916070"/>
    <x v="0"/>
    <x v="4"/>
    <x v="4"/>
    <x v="4"/>
    <x v="0"/>
    <x v="3"/>
    <x v="2"/>
    <n v="1954.08"/>
    <d v="1982-01-30T00:00:00"/>
    <d v="2025-01-01T00:00:00"/>
    <n v="46"/>
    <n v="29"/>
    <x v="1"/>
    <s v="NA"/>
    <x v="0"/>
    <s v="NA"/>
    <x v="0"/>
    <s v="7.08"/>
    <n v="22550.403999999999"/>
    <n v="22634.81"/>
    <n v="22887.293000000001"/>
    <n v="22975.613000000001"/>
    <n v="23116.166000000001"/>
    <n v="23205.37"/>
    <n v="25814.921999999999"/>
    <n v="25914.54"/>
    <x v="0"/>
    <x v="0"/>
    <x v="0"/>
    <x v="0"/>
    <n v="1.1167475"/>
    <n v="1.1167475"/>
    <s v="14753.304"/>
    <s v="14753.304"/>
    <n v="84.406000000002678"/>
    <n v="88.319999999999709"/>
    <n v="89.203999999997905"/>
    <n v="99.618000000002212"/>
  </r>
  <r>
    <s v="P79916070"/>
    <x v="0"/>
    <x v="5"/>
    <x v="5"/>
    <x v="5"/>
    <x v="1"/>
    <x v="3"/>
    <x v="2"/>
    <n v="1954.08"/>
    <d v="1982-01-30T00:00:00"/>
    <d v="2025-02-01T00:00:00"/>
    <n v="46"/>
    <n v="29"/>
    <x v="1"/>
    <s v="NA"/>
    <x v="0"/>
    <s v="NA"/>
    <x v="0"/>
    <s v="7.08"/>
    <n v="22634.81"/>
    <n v="22634.81"/>
    <n v="22975.613000000001"/>
    <n v="22975.613000000001"/>
    <n v="23205.37"/>
    <n v="23205.37"/>
    <n v="25914.54"/>
    <n v="25914.54"/>
    <x v="0"/>
    <x v="0"/>
    <x v="0"/>
    <x v="0"/>
    <n v="1.1167475"/>
    <n v="1.1167475"/>
    <s v="14753.304"/>
    <s v="14753.304"/>
    <n v="0"/>
    <n v="0"/>
    <n v="0"/>
    <n v="0"/>
  </r>
  <r>
    <s v="P79916070"/>
    <x v="0"/>
    <x v="6"/>
    <x v="6"/>
    <x v="6"/>
    <x v="1"/>
    <x v="3"/>
    <x v="2"/>
    <n v="1954.08"/>
    <d v="1982-01-30T00:00:00"/>
    <d v="2025-02-01T00:00:00"/>
    <n v="46"/>
    <n v="29"/>
    <x v="1"/>
    <s v="NA"/>
    <x v="0"/>
    <s v="NA"/>
    <x v="0"/>
    <s v="7.08"/>
    <n v="22634.81"/>
    <n v="22641.851999999999"/>
    <n v="22975.613000000001"/>
    <n v="22982.655999999999"/>
    <n v="23205.37"/>
    <n v="23212.482"/>
    <n v="25914.54"/>
    <n v="25922.482"/>
    <x v="0"/>
    <x v="0"/>
    <x v="0"/>
    <x v="0"/>
    <n v="1.1167475"/>
    <n v="1.1167475"/>
    <s v="14753.304"/>
    <s v="14753.304"/>
    <n v="7.0419999999976426"/>
    <n v="7.0429999999978463"/>
    <n v="7.1120000000009895"/>
    <n v="7.9419999999990978"/>
  </r>
  <r>
    <s v="P79916070"/>
    <x v="0"/>
    <x v="7"/>
    <x v="7"/>
    <x v="7"/>
    <x v="1"/>
    <x v="3"/>
    <x v="2"/>
    <n v="1954.08"/>
    <d v="1982-01-30T00:00:00"/>
    <d v="2025-02-01T00:00:00"/>
    <n v="46"/>
    <n v="29"/>
    <x v="1"/>
    <s v="NA"/>
    <x v="0"/>
    <s v="NA"/>
    <x v="0"/>
    <s v="7.08"/>
    <n v="22641.851999999999"/>
    <n v="22494.68"/>
    <n v="22982.655999999999"/>
    <n v="22833.27"/>
    <n v="23212.482"/>
    <n v="23061.601999999999"/>
    <n v="25922.482"/>
    <n v="25753.986000000001"/>
    <x v="0"/>
    <x v="0"/>
    <x v="0"/>
    <x v="0"/>
    <n v="1.1167475"/>
    <n v="1.1167475"/>
    <s v="14753.304"/>
    <s v="14753.304"/>
    <n v="-147.17199999999866"/>
    <n v="-149.3859999999986"/>
    <n v="-150.88000000000102"/>
    <n v="-168.49599999999919"/>
  </r>
  <r>
    <s v="P79916070"/>
    <x v="0"/>
    <x v="8"/>
    <x v="8"/>
    <x v="8"/>
    <x v="1"/>
    <x v="3"/>
    <x v="2"/>
    <n v="1954.08"/>
    <d v="1982-01-30T00:00:00"/>
    <d v="2025-02-01T00:00:00"/>
    <n v="46"/>
    <n v="29"/>
    <x v="1"/>
    <s v="NA"/>
    <x v="0"/>
    <s v="NA"/>
    <x v="0"/>
    <s v="7.08"/>
    <n v="22494.68"/>
    <n v="22351.553"/>
    <n v="22833.27"/>
    <n v="22687.988000000001"/>
    <n v="23061.601999999999"/>
    <n v="22914.866999999998"/>
    <n v="25753.986000000001"/>
    <n v="25590.120999999999"/>
    <x v="0"/>
    <x v="0"/>
    <x v="0"/>
    <x v="0"/>
    <n v="1.1167475"/>
    <n v="1.1167475"/>
    <s v="14753.304"/>
    <s v="14753.304"/>
    <n v="-143.12700000000041"/>
    <n v="-145.28199999999924"/>
    <n v="-146.73500000000058"/>
    <n v="-163.8650000000016"/>
  </r>
  <r>
    <s v="P79916070"/>
    <x v="0"/>
    <x v="9"/>
    <x v="9"/>
    <x v="9"/>
    <x v="1"/>
    <x v="3"/>
    <x v="2"/>
    <n v="1954.08"/>
    <d v="1982-01-30T00:00:00"/>
    <d v="2025-02-01T00:00:00"/>
    <n v="46"/>
    <n v="29"/>
    <x v="1"/>
    <s v="NA"/>
    <x v="0"/>
    <s v="NA"/>
    <x v="0"/>
    <s v="7.08"/>
    <n v="22351.553"/>
    <n v="22435.215"/>
    <n v="22687.988000000001"/>
    <n v="22773.353999999999"/>
    <n v="22914.866999999998"/>
    <n v="23001.085999999999"/>
    <n v="25590.120999999999"/>
    <n v="25686.405999999999"/>
    <x v="0"/>
    <x v="0"/>
    <x v="0"/>
    <x v="0"/>
    <n v="1.1167475"/>
    <n v="1.1167475"/>
    <s v="14753.304"/>
    <s v="14753.304"/>
    <n v="83.662000000000262"/>
    <n v="85.365999999998166"/>
    <n v="86.21900000000096"/>
    <n v="96.284999999999854"/>
  </r>
  <r>
    <s v="P79916070"/>
    <x v="0"/>
    <x v="10"/>
    <x v="10"/>
    <x v="10"/>
    <x v="1"/>
    <x v="3"/>
    <x v="2"/>
    <n v="1954.08"/>
    <d v="1982-01-30T00:00:00"/>
    <d v="2025-02-01T00:00:00"/>
    <n v="46"/>
    <n v="29"/>
    <x v="1"/>
    <s v="NA"/>
    <x v="0"/>
    <s v="NA"/>
    <x v="0"/>
    <s v="7.08"/>
    <n v="22435.215"/>
    <n v="22435.215"/>
    <n v="22773.353999999999"/>
    <n v="22773.353999999999"/>
    <n v="23001.085999999999"/>
    <n v="23001.085999999999"/>
    <n v="25686.405999999999"/>
    <n v="25686.405999999999"/>
    <x v="0"/>
    <x v="0"/>
    <x v="0"/>
    <x v="0"/>
    <n v="1.1167475"/>
    <n v="1.1167475"/>
    <s v="14753.304"/>
    <s v="14772.845"/>
    <n v="0"/>
    <n v="0"/>
    <n v="0"/>
    <n v="0"/>
  </r>
  <r>
    <s v="P79916070"/>
    <x v="0"/>
    <x v="11"/>
    <x v="11"/>
    <x v="11"/>
    <x v="1"/>
    <x v="3"/>
    <x v="2"/>
    <n v="1954.08"/>
    <d v="1982-01-30T00:00:00"/>
    <d v="2025-02-01T00:00:00"/>
    <n v="46"/>
    <n v="29"/>
    <x v="1"/>
    <s v="NA"/>
    <x v="0"/>
    <s v="NA"/>
    <x v="0"/>
    <s v="7.08"/>
    <n v="22435.215"/>
    <n v="22435.215"/>
    <n v="22773.353999999999"/>
    <n v="22773.353999999999"/>
    <n v="23001.085999999999"/>
    <n v="23001.085999999999"/>
    <n v="25686.405999999999"/>
    <n v="25686.405999999999"/>
    <x v="0"/>
    <x v="0"/>
    <x v="0"/>
    <x v="0"/>
    <n v="1.1167475"/>
    <n v="1.1167475"/>
    <s v="14772.845"/>
    <s v="14772.845"/>
    <n v="0"/>
    <n v="0"/>
    <n v="0"/>
    <n v="0"/>
  </r>
  <r>
    <s v="P79916070"/>
    <x v="0"/>
    <x v="12"/>
    <x v="12"/>
    <x v="12"/>
    <x v="1"/>
    <x v="3"/>
    <x v="2"/>
    <n v="1954.08"/>
    <d v="1982-01-30T00:00:00"/>
    <d v="2025-02-01T00:00:00"/>
    <n v="46"/>
    <n v="29"/>
    <x v="1"/>
    <s v="NA"/>
    <x v="0"/>
    <s v="NA"/>
    <x v="0"/>
    <s v="7.08"/>
    <n v="22435.215"/>
    <n v="22435.215"/>
    <n v="22773.353999999999"/>
    <n v="22773.353999999999"/>
    <n v="23001.085999999999"/>
    <n v="23001.085999999999"/>
    <n v="25686.405999999999"/>
    <n v="25686.405999999999"/>
    <x v="0"/>
    <x v="0"/>
    <x v="0"/>
    <x v="0"/>
    <n v="1.1167475"/>
    <n v="1.1167475"/>
    <s v="14772.845"/>
    <s v="14772.845"/>
    <n v="0"/>
    <n v="0"/>
    <n v="0"/>
    <n v="0"/>
  </r>
  <r>
    <s v="P79916070"/>
    <x v="0"/>
    <x v="13"/>
    <x v="13"/>
    <x v="13"/>
    <x v="1"/>
    <x v="3"/>
    <x v="2"/>
    <n v="1954.08"/>
    <d v="1982-01-30T00:00:00"/>
    <d v="2025-02-01T00:00:00"/>
    <n v="46"/>
    <n v="29"/>
    <x v="1"/>
    <s v="NA"/>
    <x v="0"/>
    <s v="NA"/>
    <x v="0"/>
    <s v="7.08"/>
    <n v="22435.215"/>
    <n v="22435.215"/>
    <n v="22773.353999999999"/>
    <n v="22773.353999999999"/>
    <n v="23001.085999999999"/>
    <n v="23001.088"/>
    <n v="25686.405999999999"/>
    <n v="25686.405999999999"/>
    <x v="0"/>
    <x v="0"/>
    <x v="0"/>
    <x v="0"/>
    <n v="1.1167475"/>
    <n v="1.1167475"/>
    <s v="14772.845"/>
    <s v="14772.845"/>
    <n v="0"/>
    <n v="0"/>
    <n v="2.0000000004074536E-3"/>
    <n v="0"/>
  </r>
  <r>
    <s v="P79916070"/>
    <x v="0"/>
    <x v="14"/>
    <x v="14"/>
    <x v="14"/>
    <x v="1"/>
    <x v="3"/>
    <x v="2"/>
    <n v="1954.08"/>
    <d v="1982-01-30T00:00:00"/>
    <d v="2025-02-01T00:00:00"/>
    <n v="46"/>
    <n v="29"/>
    <x v="1"/>
    <s v="NA"/>
    <x v="0"/>
    <s v="NA"/>
    <x v="0"/>
    <s v="7.08"/>
    <n v="22435.215"/>
    <n v="22493.032999999999"/>
    <n v="22773.353999999999"/>
    <n v="22783.59"/>
    <n v="23001.088"/>
    <n v="23011.425999999999"/>
    <n v="25686.405999999999"/>
    <n v="25697.951000000001"/>
    <x v="0"/>
    <x v="0"/>
    <x v="0"/>
    <x v="0"/>
    <n v="1.1167475"/>
    <n v="1.1167475"/>
    <s v="14772.845"/>
    <s v="14772.845"/>
    <n v="57.817999999999302"/>
    <n v="10.236000000000786"/>
    <n v="10.337999999999738"/>
    <n v="11.545000000001892"/>
  </r>
  <r>
    <s v="P79916070"/>
    <x v="0"/>
    <x v="15"/>
    <x v="15"/>
    <x v="15"/>
    <x v="1"/>
    <x v="3"/>
    <x v="2"/>
    <n v="1954.08"/>
    <d v="1982-01-30T00:00:00"/>
    <d v="2025-02-01T00:00:00"/>
    <n v="46"/>
    <n v="29"/>
    <x v="1"/>
    <s v="NA"/>
    <x v="0"/>
    <s v="NA"/>
    <x v="0"/>
    <s v="7.08"/>
    <n v="22493.032999999999"/>
    <n v="22409.155999999999"/>
    <n v="22783.59"/>
    <n v="22863.273000000001"/>
    <n v="23011.425999999999"/>
    <n v="23091.905999999999"/>
    <n v="25697.951000000001"/>
    <n v="25787.828000000001"/>
    <x v="0"/>
    <x v="0"/>
    <x v="0"/>
    <x v="0"/>
    <n v="1.1167475"/>
    <n v="1.1167475"/>
    <s v="14772.845"/>
    <s v="14772.845"/>
    <n v="-83.877000000000407"/>
    <n v="79.683000000000902"/>
    <n v="80.479999999999563"/>
    <n v="89.877000000000407"/>
  </r>
  <r>
    <s v="P80138769"/>
    <x v="0"/>
    <x v="0"/>
    <x v="0"/>
    <x v="0"/>
    <x v="0"/>
    <x v="1"/>
    <x v="0"/>
    <n v="2140.56"/>
    <d v="1987-04-09T00:00:00"/>
    <d v="2023-04-09T00:00:00"/>
    <n v="36"/>
    <n v="39"/>
    <x v="1"/>
    <s v="NA"/>
    <x v="0"/>
    <s v="NA"/>
    <x v="0"/>
    <s v="9.91"/>
    <n v="13828.106"/>
    <n v="13828.106"/>
    <n v="14061.838"/>
    <n v="14061.838"/>
    <n v="14202.456"/>
    <n v="14202.456"/>
    <n v="15731.835999999999"/>
    <n v="15731.835999999999"/>
    <x v="0"/>
    <x v="0"/>
    <x v="0"/>
    <x v="0"/>
    <n v="1.1076840999999999"/>
    <n v="1.1076840999999999"/>
    <s v="14427.375"/>
    <s v="14427.375"/>
    <n v="0"/>
    <n v="0"/>
    <n v="0"/>
    <n v="0"/>
  </r>
  <r>
    <s v="P80138769"/>
    <x v="0"/>
    <x v="1"/>
    <x v="1"/>
    <x v="1"/>
    <x v="0"/>
    <x v="1"/>
    <x v="0"/>
    <n v="2140.56"/>
    <d v="1987-04-09T00:00:00"/>
    <d v="2023-04-09T00:00:00"/>
    <n v="36"/>
    <n v="39"/>
    <x v="1"/>
    <s v="NA"/>
    <x v="0"/>
    <s v="NA"/>
    <x v="0"/>
    <s v="9.91"/>
    <n v="13828.106"/>
    <n v="13828.106"/>
    <n v="14061.838"/>
    <n v="14061.838"/>
    <n v="14202.456"/>
    <n v="14202.456"/>
    <n v="15731.835999999999"/>
    <n v="15731.835999999999"/>
    <x v="0"/>
    <x v="0"/>
    <x v="0"/>
    <x v="0"/>
    <n v="1.1076840999999999"/>
    <n v="1.1076840999999999"/>
    <s v="14427.375"/>
    <s v="14427.375"/>
    <n v="0"/>
    <n v="0"/>
    <n v="0"/>
    <n v="0"/>
  </r>
  <r>
    <s v="P80138769"/>
    <x v="0"/>
    <x v="2"/>
    <x v="2"/>
    <x v="2"/>
    <x v="0"/>
    <x v="1"/>
    <x v="0"/>
    <n v="2140.56"/>
    <d v="1987-04-09T00:00:00"/>
    <d v="2023-04-09T00:00:00"/>
    <n v="36"/>
    <n v="39"/>
    <x v="1"/>
    <s v="NA"/>
    <x v="0"/>
    <s v="NA"/>
    <x v="0"/>
    <s v="9.91"/>
    <n v="13828.106"/>
    <n v="13837.861999999999"/>
    <n v="14061.838"/>
    <n v="14062.458000000001"/>
    <n v="14202.456"/>
    <n v="14203.082"/>
    <n v="15731.835999999999"/>
    <n v="15732.529"/>
    <x v="0"/>
    <x v="0"/>
    <x v="0"/>
    <x v="0"/>
    <n v="1.1076840999999999"/>
    <n v="1.1076840999999999"/>
    <s v="14427.375"/>
    <s v="14427.375"/>
    <n v="9.7559999999994034"/>
    <n v="0.62000000000080036"/>
    <n v="0.62600000000020373"/>
    <n v="0.6930000000011205"/>
  </r>
  <r>
    <s v="P80138769"/>
    <x v="0"/>
    <x v="3"/>
    <x v="3"/>
    <x v="3"/>
    <x v="0"/>
    <x v="1"/>
    <x v="0"/>
    <n v="2140.56"/>
    <d v="1987-04-09T00:00:00"/>
    <d v="2023-04-09T00:00:00"/>
    <n v="36"/>
    <n v="39"/>
    <x v="1"/>
    <s v="NA"/>
    <x v="0"/>
    <s v="NA"/>
    <x v="0"/>
    <s v="9.91"/>
    <n v="13837.861999999999"/>
    <n v="12802.681"/>
    <n v="14062.458000000001"/>
    <n v="13010.475"/>
    <n v="14203.082"/>
    <n v="13140.579"/>
    <n v="15732.529"/>
    <n v="14555.611000000001"/>
    <x v="0"/>
    <x v="0"/>
    <x v="0"/>
    <x v="0"/>
    <n v="1.1076840999999999"/>
    <n v="1.1076840999999999"/>
    <s v="14427.375"/>
    <s v="14427.375"/>
    <n v="-1035.1809999999987"/>
    <n v="-1051.9830000000002"/>
    <n v="-1062.5030000000006"/>
    <n v="-1176.9179999999997"/>
  </r>
  <r>
    <s v="P80138769"/>
    <x v="0"/>
    <x v="4"/>
    <x v="4"/>
    <x v="4"/>
    <x v="0"/>
    <x v="1"/>
    <x v="0"/>
    <n v="2140.56"/>
    <d v="1987-04-09T00:00:00"/>
    <d v="2023-04-09T00:00:00"/>
    <n v="36"/>
    <n v="39"/>
    <x v="1"/>
    <s v="NA"/>
    <x v="0"/>
    <s v="NA"/>
    <x v="0"/>
    <s v="9.91"/>
    <n v="12802.681"/>
    <n v="12850.601000000001"/>
    <n v="13010.475"/>
    <n v="13060.681"/>
    <n v="13140.579"/>
    <n v="13191.287"/>
    <n v="14555.611000000001"/>
    <n v="14611.779"/>
    <x v="0"/>
    <x v="0"/>
    <x v="0"/>
    <x v="0"/>
    <n v="1.1076840999999999"/>
    <n v="1.1076840999999999"/>
    <s v="14427.375"/>
    <s v="14427.375"/>
    <n v="47.920000000000073"/>
    <n v="50.206000000000131"/>
    <n v="50.708000000000538"/>
    <n v="56.167999999999665"/>
  </r>
  <r>
    <s v="P80138769"/>
    <x v="0"/>
    <x v="5"/>
    <x v="5"/>
    <x v="5"/>
    <x v="0"/>
    <x v="1"/>
    <x v="0"/>
    <n v="2140.56"/>
    <d v="1987-04-09T00:00:00"/>
    <d v="2023-04-09T00:00:00"/>
    <n v="36"/>
    <n v="39"/>
    <x v="1"/>
    <s v="NA"/>
    <x v="0"/>
    <s v="NA"/>
    <x v="0"/>
    <s v="9.91"/>
    <n v="12850.601000000001"/>
    <n v="12850.601000000001"/>
    <n v="13060.681"/>
    <n v="13060.681"/>
    <n v="13191.287"/>
    <n v="13191.287"/>
    <n v="14611.779"/>
    <n v="14611.779"/>
    <x v="0"/>
    <x v="0"/>
    <x v="0"/>
    <x v="0"/>
    <n v="1.1076840999999999"/>
    <n v="1.1076840999999999"/>
    <s v="14427.375"/>
    <s v="14427.375"/>
    <n v="0"/>
    <n v="0"/>
    <n v="0"/>
    <n v="0"/>
  </r>
  <r>
    <s v="P80138769"/>
    <x v="0"/>
    <x v="6"/>
    <x v="6"/>
    <x v="6"/>
    <x v="0"/>
    <x v="1"/>
    <x v="0"/>
    <n v="2140.56"/>
    <d v="1987-04-09T00:00:00"/>
    <d v="2023-04-09T00:00:00"/>
    <n v="36"/>
    <n v="39"/>
    <x v="1"/>
    <s v="NA"/>
    <x v="0"/>
    <s v="NA"/>
    <x v="0"/>
    <s v="9.91"/>
    <n v="12850.601000000001"/>
    <n v="12850.601000000001"/>
    <n v="13060.681"/>
    <n v="13060.681"/>
    <n v="13191.287"/>
    <n v="13191.287"/>
    <n v="14611.779"/>
    <n v="14611.779"/>
    <x v="0"/>
    <x v="0"/>
    <x v="0"/>
    <x v="0"/>
    <n v="1.1076840999999999"/>
    <n v="1.1076840999999999"/>
    <s v="14427.375"/>
    <s v="14427.375"/>
    <n v="0"/>
    <n v="0"/>
    <n v="0"/>
    <n v="0"/>
  </r>
  <r>
    <s v="P80138769"/>
    <x v="0"/>
    <x v="7"/>
    <x v="7"/>
    <x v="7"/>
    <x v="0"/>
    <x v="1"/>
    <x v="0"/>
    <n v="2140.56"/>
    <d v="1987-04-09T00:00:00"/>
    <d v="2023-04-09T00:00:00"/>
    <n v="36"/>
    <n v="39"/>
    <x v="1"/>
    <s v="NA"/>
    <x v="0"/>
    <s v="NA"/>
    <x v="0"/>
    <s v="9.91"/>
    <n v="12850.601000000001"/>
    <n v="12767.072"/>
    <n v="13060.681"/>
    <n v="12975.786"/>
    <n v="13191.287"/>
    <n v="13105.544"/>
    <n v="14611.779"/>
    <n v="14516.803"/>
    <x v="0"/>
    <x v="0"/>
    <x v="0"/>
    <x v="0"/>
    <n v="1.1076840999999999"/>
    <n v="1.1076840999999999"/>
    <s v="14427.375"/>
    <s v="14427.375"/>
    <n v="-83.529000000000451"/>
    <n v="-84.895000000000437"/>
    <n v="-85.743000000000393"/>
    <n v="-94.976000000000568"/>
  </r>
  <r>
    <s v="P80138769"/>
    <x v="0"/>
    <x v="8"/>
    <x v="8"/>
    <x v="8"/>
    <x v="0"/>
    <x v="1"/>
    <x v="0"/>
    <n v="2140.56"/>
    <d v="1987-04-09T00:00:00"/>
    <d v="2023-04-09T00:00:00"/>
    <n v="36"/>
    <n v="39"/>
    <x v="1"/>
    <s v="NA"/>
    <x v="0"/>
    <s v="NA"/>
    <x v="0"/>
    <s v="9.91"/>
    <n v="12767.072"/>
    <n v="12643.261"/>
    <n v="12975.786"/>
    <n v="12849.95"/>
    <n v="13105.544"/>
    <n v="12978.449000000001"/>
    <n v="14516.803"/>
    <n v="14427.375"/>
    <x v="0"/>
    <x v="0"/>
    <x v="0"/>
    <x v="0"/>
    <n v="1.1076840999999999"/>
    <n v="1.1076840999999999"/>
    <s v="14427.375"/>
    <s v="14427.375"/>
    <n v="-123.81099999999969"/>
    <n v="-125.83599999999933"/>
    <n v="-127.09499999999935"/>
    <n v="-89.427999999999884"/>
  </r>
  <r>
    <s v="P80138769"/>
    <x v="0"/>
    <x v="9"/>
    <x v="9"/>
    <x v="9"/>
    <x v="0"/>
    <x v="1"/>
    <x v="0"/>
    <n v="2140.56"/>
    <d v="1987-04-09T00:00:00"/>
    <d v="2023-04-09T00:00:00"/>
    <n v="36"/>
    <n v="39"/>
    <x v="1"/>
    <s v="NA"/>
    <x v="0"/>
    <s v="NA"/>
    <x v="0"/>
    <s v="9.91"/>
    <n v="12643.261"/>
    <n v="12690.584000000001"/>
    <n v="12849.95"/>
    <n v="12898.3"/>
    <n v="12978.449000000001"/>
    <n v="13027.281999999999"/>
    <n v="14427.375"/>
    <n v="14430.114"/>
    <x v="0"/>
    <x v="0"/>
    <x v="0"/>
    <x v="0"/>
    <n v="1.1076840999999999"/>
    <n v="1.1076840999999999"/>
    <s v="14427.375"/>
    <s v="14427.375"/>
    <n v="47.32300000000032"/>
    <n v="48.349999999998545"/>
    <n v="48.832999999998719"/>
    <n v="2.738999999999578"/>
  </r>
  <r>
    <s v="P80138769"/>
    <x v="0"/>
    <x v="10"/>
    <x v="10"/>
    <x v="10"/>
    <x v="0"/>
    <x v="1"/>
    <x v="0"/>
    <n v="2140.56"/>
    <d v="1987-04-09T00:00:00"/>
    <d v="2023-04-09T00:00:00"/>
    <n v="36"/>
    <n v="39"/>
    <x v="1"/>
    <s v="NA"/>
    <x v="0"/>
    <s v="NA"/>
    <x v="0"/>
    <s v="9.91"/>
    <n v="12690.584000000001"/>
    <n v="12690.584000000001"/>
    <n v="12898.3"/>
    <n v="12898.3"/>
    <n v="13027.281999999999"/>
    <n v="13027.281999999999"/>
    <n v="14430.114"/>
    <n v="14448.78"/>
    <x v="0"/>
    <x v="0"/>
    <x v="0"/>
    <x v="0"/>
    <n v="1.1076840999999999"/>
    <n v="1.1076840999999999"/>
    <s v="14427.375"/>
    <s v="14448.78"/>
    <n v="0"/>
    <n v="0"/>
    <n v="0"/>
    <n v="18.666000000001077"/>
  </r>
  <r>
    <s v="P80138769"/>
    <x v="0"/>
    <x v="11"/>
    <x v="11"/>
    <x v="11"/>
    <x v="0"/>
    <x v="1"/>
    <x v="0"/>
    <n v="2140.56"/>
    <d v="1987-04-09T00:00:00"/>
    <d v="2023-04-09T00:00:00"/>
    <n v="36"/>
    <n v="39"/>
    <x v="1"/>
    <s v="NA"/>
    <x v="0"/>
    <s v="NA"/>
    <x v="0"/>
    <s v="9.91"/>
    <n v="12690.584000000001"/>
    <n v="12690.584000000001"/>
    <n v="12898.3"/>
    <n v="12898.3"/>
    <n v="13027.281999999999"/>
    <n v="13027.281999999999"/>
    <n v="14448.78"/>
    <n v="14448.78"/>
    <x v="0"/>
    <x v="0"/>
    <x v="0"/>
    <x v="0"/>
    <n v="1.1076840999999999"/>
    <n v="1.1076840999999999"/>
    <s v="14448.78"/>
    <s v="14448.78"/>
    <n v="0"/>
    <n v="0"/>
    <n v="0"/>
    <n v="0"/>
  </r>
  <r>
    <s v="P80138769"/>
    <x v="0"/>
    <x v="12"/>
    <x v="12"/>
    <x v="12"/>
    <x v="0"/>
    <x v="1"/>
    <x v="0"/>
    <n v="2140.56"/>
    <d v="1987-04-09T00:00:00"/>
    <d v="2023-04-09T00:00:00"/>
    <n v="36"/>
    <n v="39"/>
    <x v="1"/>
    <s v="NA"/>
    <x v="0"/>
    <s v="NA"/>
    <x v="0"/>
    <s v="9.91"/>
    <n v="12690.584000000001"/>
    <n v="12690.584000000001"/>
    <n v="12898.3"/>
    <n v="12898.3"/>
    <n v="13027.281999999999"/>
    <n v="13027.281999999999"/>
    <n v="14448.78"/>
    <n v="14448.78"/>
    <x v="0"/>
    <x v="0"/>
    <x v="0"/>
    <x v="0"/>
    <n v="1.1076840999999999"/>
    <n v="1.1076840999999999"/>
    <s v="14448.78"/>
    <s v="14448.78"/>
    <n v="0"/>
    <n v="0"/>
    <n v="0"/>
    <n v="0"/>
  </r>
  <r>
    <s v="P80138769"/>
    <x v="0"/>
    <x v="13"/>
    <x v="13"/>
    <x v="13"/>
    <x v="0"/>
    <x v="1"/>
    <x v="0"/>
    <n v="2140.56"/>
    <d v="1987-04-09T00:00:00"/>
    <d v="2023-04-09T00:00:00"/>
    <n v="36"/>
    <n v="39"/>
    <x v="1"/>
    <s v="NA"/>
    <x v="0"/>
    <s v="NA"/>
    <x v="0"/>
    <s v="9.91"/>
    <n v="12690.584000000001"/>
    <n v="12690.584000000001"/>
    <n v="12898.3"/>
    <n v="12898.3"/>
    <n v="13027.281999999999"/>
    <n v="13027.281999999999"/>
    <n v="14448.78"/>
    <n v="14448.78"/>
    <x v="0"/>
    <x v="0"/>
    <x v="0"/>
    <x v="0"/>
    <n v="1.1076840999999999"/>
    <n v="1.1076840999999999"/>
    <s v="14448.78"/>
    <s v="14448.78"/>
    <n v="0"/>
    <n v="0"/>
    <n v="0"/>
    <n v="0"/>
  </r>
  <r>
    <s v="P80138769"/>
    <x v="0"/>
    <x v="14"/>
    <x v="14"/>
    <x v="14"/>
    <x v="0"/>
    <x v="1"/>
    <x v="0"/>
    <n v="2140.56"/>
    <d v="1987-04-09T00:00:00"/>
    <d v="2023-04-09T00:00:00"/>
    <n v="36"/>
    <n v="39"/>
    <x v="1"/>
    <s v="NA"/>
    <x v="0"/>
    <s v="NA"/>
    <x v="0"/>
    <s v="9.91"/>
    <n v="12690.584000000001"/>
    <n v="12719.321"/>
    <n v="12898.3"/>
    <n v="12900.123"/>
    <n v="13027.281999999999"/>
    <n v="13029.124"/>
    <n v="14448.78"/>
    <n v="14448.78"/>
    <x v="0"/>
    <x v="0"/>
    <x v="0"/>
    <x v="0"/>
    <n v="1.1076840999999999"/>
    <n v="1.1076840999999999"/>
    <s v="14448.78"/>
    <s v="14448.78"/>
    <n v="28.736999999999171"/>
    <n v="1.8230000000003201"/>
    <n v="1.842000000000553"/>
    <n v="0"/>
  </r>
  <r>
    <s v="P80138769"/>
    <x v="0"/>
    <x v="15"/>
    <x v="15"/>
    <x v="15"/>
    <x v="0"/>
    <x v="1"/>
    <x v="0"/>
    <n v="2140.56"/>
    <d v="1987-04-09T00:00:00"/>
    <d v="2023-04-09T00:00:00"/>
    <n v="36"/>
    <n v="39"/>
    <x v="1"/>
    <s v="NA"/>
    <x v="0"/>
    <s v="NA"/>
    <x v="0"/>
    <s v="9.91"/>
    <n v="12719.321"/>
    <n v="12671.891"/>
    <n v="12900.123"/>
    <n v="12945.24"/>
    <n v="13029.124"/>
    <n v="13074.692999999999"/>
    <n v="14448.78"/>
    <n v="14482.63"/>
    <x v="0"/>
    <x v="0"/>
    <x v="0"/>
    <x v="0"/>
    <n v="1.1076840999999999"/>
    <n v="1.1076840999999999"/>
    <s v="14448.78"/>
    <s v="14448.78"/>
    <n v="-47.430000000000291"/>
    <n v="45.117000000000189"/>
    <n v="45.568999999999505"/>
    <n v="33.849999999998545"/>
  </r>
  <r>
    <s v="P80215221"/>
    <x v="0"/>
    <x v="0"/>
    <x v="0"/>
    <x v="0"/>
    <x v="0"/>
    <x v="0"/>
    <x v="2"/>
    <n v="1231.2"/>
    <d v="1985-01-01T00:00:00"/>
    <d v="2025-01-01T00:00:00"/>
    <n v="54"/>
    <n v="21"/>
    <x v="1"/>
    <s v="NA"/>
    <x v="0"/>
    <s v="NA"/>
    <x v="0"/>
    <s v="3.8"/>
    <n v="32326.175999999999"/>
    <n v="32326.175999999999"/>
    <n v="32942.336000000003"/>
    <n v="32942.336000000003"/>
    <n v="33271.758000000002"/>
    <n v="33271.758000000002"/>
    <n v="38122.815999999999"/>
    <n v="38122.815999999999"/>
    <x v="0"/>
    <x v="0"/>
    <x v="0"/>
    <x v="0"/>
    <n v="1.1458010999999999"/>
    <n v="1.1458010999999999"/>
    <s v="8704.584"/>
    <s v="8704.584"/>
    <n v="0"/>
    <n v="0"/>
    <n v="0"/>
    <n v="0"/>
  </r>
  <r>
    <s v="P80215221"/>
    <x v="0"/>
    <x v="1"/>
    <x v="1"/>
    <x v="1"/>
    <x v="0"/>
    <x v="0"/>
    <x v="2"/>
    <n v="1231.2"/>
    <d v="1985-01-01T00:00:00"/>
    <d v="2025-01-01T00:00:00"/>
    <n v="54"/>
    <n v="21"/>
    <x v="1"/>
    <s v="NA"/>
    <x v="0"/>
    <s v="NA"/>
    <x v="0"/>
    <s v="3.8"/>
    <n v="32326.175999999999"/>
    <n v="32326.175999999999"/>
    <n v="32942.336000000003"/>
    <n v="32942.336000000003"/>
    <n v="33271.758000000002"/>
    <n v="33271.758000000002"/>
    <n v="38122.815999999999"/>
    <n v="38122.815999999999"/>
    <x v="0"/>
    <x v="0"/>
    <x v="0"/>
    <x v="0"/>
    <n v="1.1458010999999999"/>
    <n v="1.1458010999999999"/>
    <s v="8704.584"/>
    <s v="8704.584"/>
    <n v="0"/>
    <n v="0"/>
    <n v="0"/>
    <n v="0"/>
  </r>
  <r>
    <s v="P80215221"/>
    <x v="0"/>
    <x v="2"/>
    <x v="2"/>
    <x v="2"/>
    <x v="0"/>
    <x v="0"/>
    <x v="2"/>
    <n v="1231.2"/>
    <d v="1985-01-01T00:00:00"/>
    <d v="2025-01-01T00:00:00"/>
    <n v="54"/>
    <n v="21"/>
    <x v="1"/>
    <s v="NA"/>
    <x v="0"/>
    <s v="NA"/>
    <x v="0"/>
    <s v="3.8"/>
    <n v="32326.175999999999"/>
    <n v="32334.611000000001"/>
    <n v="32942.336000000003"/>
    <n v="32942.870000000003"/>
    <n v="33271.758000000002"/>
    <n v="33272.300000000003"/>
    <n v="38122.815999999999"/>
    <n v="38123.438000000002"/>
    <x v="0"/>
    <x v="0"/>
    <x v="0"/>
    <x v="0"/>
    <n v="1.1458010999999999"/>
    <n v="1.1458010999999999"/>
    <s v="8704.584"/>
    <s v="8704.584"/>
    <n v="8.4350000000013097"/>
    <n v="0.53399999999965075"/>
    <n v="0.54200000000128057"/>
    <n v="0.6220000000030268"/>
  </r>
  <r>
    <s v="P80215221"/>
    <x v="0"/>
    <x v="3"/>
    <x v="3"/>
    <x v="3"/>
    <x v="0"/>
    <x v="0"/>
    <x v="2"/>
    <n v="1231.2"/>
    <d v="1985-01-01T00:00:00"/>
    <d v="2025-01-01T00:00:00"/>
    <n v="54"/>
    <n v="21"/>
    <x v="1"/>
    <s v="NA"/>
    <x v="0"/>
    <s v="NA"/>
    <x v="0"/>
    <s v="3.8"/>
    <n v="32334.611000000001"/>
    <n v="29917.178"/>
    <n v="32942.870000000003"/>
    <n v="30479.953000000001"/>
    <n v="33272.300000000003"/>
    <n v="30784.752"/>
    <n v="38123.438000000002"/>
    <n v="35273.199999999997"/>
    <x v="0"/>
    <x v="0"/>
    <x v="0"/>
    <x v="0"/>
    <n v="1.1458010999999999"/>
    <n v="1.1458010999999999"/>
    <s v="8704.584"/>
    <s v="8704.584"/>
    <n v="-2417.4330000000009"/>
    <n v="-2462.9170000000013"/>
    <n v="-2487.5480000000025"/>
    <n v="-2850.2380000000048"/>
  </r>
  <r>
    <s v="P80215221"/>
    <x v="0"/>
    <x v="4"/>
    <x v="4"/>
    <x v="4"/>
    <x v="0"/>
    <x v="0"/>
    <x v="2"/>
    <n v="1231.2"/>
    <d v="1985-01-01T00:00:00"/>
    <d v="2025-01-01T00:00:00"/>
    <n v="54"/>
    <n v="21"/>
    <x v="1"/>
    <s v="NA"/>
    <x v="0"/>
    <s v="NA"/>
    <x v="0"/>
    <s v="3.8"/>
    <n v="29917.178"/>
    <n v="30066.39"/>
    <n v="30479.953000000001"/>
    <n v="30627.280999999999"/>
    <n v="30784.752"/>
    <n v="30933.555"/>
    <n v="35273.199999999997"/>
    <n v="35443.699999999997"/>
    <x v="0"/>
    <x v="0"/>
    <x v="0"/>
    <x v="0"/>
    <n v="1.1458010999999999"/>
    <n v="1.1458010999999999"/>
    <s v="8704.584"/>
    <s v="8704.584"/>
    <n v="149.21199999999953"/>
    <n v="147.3279999999977"/>
    <n v="148.80299999999988"/>
    <n v="170.5"/>
  </r>
  <r>
    <s v="P80215221"/>
    <x v="0"/>
    <x v="5"/>
    <x v="5"/>
    <x v="5"/>
    <x v="1"/>
    <x v="0"/>
    <x v="2"/>
    <n v="1231.2"/>
    <d v="1985-01-01T00:00:00"/>
    <d v="2025-02-01T00:00:00"/>
    <n v="54"/>
    <n v="21"/>
    <x v="1"/>
    <s v="NA"/>
    <x v="0"/>
    <s v="NA"/>
    <x v="0"/>
    <s v="3.8"/>
    <n v="30066.39"/>
    <n v="30066.39"/>
    <n v="30627.280999999999"/>
    <n v="30627.280999999999"/>
    <n v="30933.555"/>
    <n v="30933.555"/>
    <n v="35443.699999999997"/>
    <n v="35443.699999999997"/>
    <x v="0"/>
    <x v="0"/>
    <x v="0"/>
    <x v="0"/>
    <n v="1.1458010999999999"/>
    <n v="1.1458010999999999"/>
    <s v="8704.584"/>
    <s v="8704.584"/>
    <n v="0"/>
    <n v="0"/>
    <n v="0"/>
    <n v="0"/>
  </r>
  <r>
    <s v="P80215221"/>
    <x v="0"/>
    <x v="6"/>
    <x v="6"/>
    <x v="6"/>
    <x v="1"/>
    <x v="0"/>
    <x v="2"/>
    <n v="1231.2"/>
    <d v="1985-01-01T00:00:00"/>
    <d v="2025-02-01T00:00:00"/>
    <n v="54"/>
    <n v="21"/>
    <x v="1"/>
    <s v="NA"/>
    <x v="0"/>
    <s v="NA"/>
    <x v="0"/>
    <s v="3.8"/>
    <n v="30066.39"/>
    <n v="30070.197"/>
    <n v="30627.280999999999"/>
    <n v="30631.085999999999"/>
    <n v="30933.555"/>
    <n v="30937.396000000001"/>
    <n v="35443.699999999997"/>
    <n v="35448.105000000003"/>
    <x v="0"/>
    <x v="0"/>
    <x v="0"/>
    <x v="0"/>
    <n v="1.1458010999999999"/>
    <n v="1.1458010999999999"/>
    <s v="8704.584"/>
    <s v="8704.584"/>
    <n v="3.8070000000006985"/>
    <n v="3.805000000000291"/>
    <n v="3.8410000000003492"/>
    <n v="4.4050000000061118"/>
  </r>
  <r>
    <s v="P80215221"/>
    <x v="0"/>
    <x v="7"/>
    <x v="7"/>
    <x v="7"/>
    <x v="1"/>
    <x v="0"/>
    <x v="2"/>
    <n v="1231.2"/>
    <d v="1985-01-01T00:00:00"/>
    <d v="2025-02-01T00:00:00"/>
    <n v="54"/>
    <n v="21"/>
    <x v="1"/>
    <s v="NA"/>
    <x v="0"/>
    <s v="NA"/>
    <x v="0"/>
    <s v="3.8"/>
    <n v="30070.197"/>
    <n v="29874.74"/>
    <n v="30631.085999999999"/>
    <n v="30431.982"/>
    <n v="30937.396000000001"/>
    <n v="30736.303"/>
    <n v="35448.105000000003"/>
    <n v="35217.688000000002"/>
    <x v="0"/>
    <x v="0"/>
    <x v="0"/>
    <x v="0"/>
    <n v="1.1458010999999999"/>
    <n v="1.1458010999999999"/>
    <s v="8704.584"/>
    <s v="8704.584"/>
    <n v="-195.45699999999852"/>
    <n v="-199.10399999999936"/>
    <n v="-201.09300000000076"/>
    <n v="-230.41700000000128"/>
  </r>
  <r>
    <s v="P80215221"/>
    <x v="0"/>
    <x v="8"/>
    <x v="8"/>
    <x v="8"/>
    <x v="1"/>
    <x v="0"/>
    <x v="2"/>
    <n v="1231.2"/>
    <d v="1985-01-01T00:00:00"/>
    <d v="2025-02-01T00:00:00"/>
    <n v="54"/>
    <n v="21"/>
    <x v="1"/>
    <s v="NA"/>
    <x v="0"/>
    <s v="NA"/>
    <x v="0"/>
    <s v="3.8"/>
    <n v="29874.74"/>
    <n v="29815.09"/>
    <n v="30431.982"/>
    <n v="30371.22"/>
    <n v="30736.303"/>
    <n v="30674.934000000001"/>
    <n v="35217.688000000002"/>
    <n v="35147.370000000003"/>
    <x v="0"/>
    <x v="0"/>
    <x v="0"/>
    <x v="0"/>
    <n v="1.1458010999999999"/>
    <n v="1.1458010999999999"/>
    <s v="8704.584"/>
    <s v="8704.584"/>
    <n v="-59.650000000001455"/>
    <n v="-60.761999999998807"/>
    <n v="-61.368999999998778"/>
    <n v="-70.317999999999302"/>
  </r>
  <r>
    <s v="P80215221"/>
    <x v="0"/>
    <x v="9"/>
    <x v="9"/>
    <x v="9"/>
    <x v="1"/>
    <x v="0"/>
    <x v="2"/>
    <n v="1231.2"/>
    <d v="1985-01-01T00:00:00"/>
    <d v="2025-02-01T00:00:00"/>
    <n v="54"/>
    <n v="21"/>
    <x v="1"/>
    <s v="NA"/>
    <x v="0"/>
    <s v="NA"/>
    <x v="0"/>
    <s v="3.8"/>
    <n v="29815.09"/>
    <n v="29963.794999999998"/>
    <n v="30371.22"/>
    <n v="30514.763999999999"/>
    <n v="30674.934000000001"/>
    <n v="30819.91"/>
    <n v="35147.370000000003"/>
    <n v="35313.483999999997"/>
    <x v="0"/>
    <x v="0"/>
    <x v="0"/>
    <x v="0"/>
    <n v="1.1458010999999999"/>
    <n v="1.1458010999999999"/>
    <s v="8704.584"/>
    <s v="8704.584"/>
    <n v="148.70499999999811"/>
    <n v="143.54399999999805"/>
    <n v="144.97599999999875"/>
    <n v="166.11399999999412"/>
  </r>
  <r>
    <s v="P80215221"/>
    <x v="0"/>
    <x v="10"/>
    <x v="10"/>
    <x v="10"/>
    <x v="1"/>
    <x v="0"/>
    <x v="2"/>
    <n v="1231.2"/>
    <d v="1985-01-01T00:00:00"/>
    <d v="2025-02-01T00:00:00"/>
    <n v="54"/>
    <n v="21"/>
    <x v="1"/>
    <s v="NA"/>
    <x v="0"/>
    <s v="NA"/>
    <x v="0"/>
    <s v="3.8"/>
    <n v="29963.794999999998"/>
    <n v="29963.794999999998"/>
    <n v="30514.763999999999"/>
    <n v="30514.763999999999"/>
    <n v="30819.91"/>
    <n v="30819.91"/>
    <n v="35313.483999999997"/>
    <n v="35313.483999999997"/>
    <x v="0"/>
    <x v="0"/>
    <x v="0"/>
    <x v="0"/>
    <n v="1.1458010999999999"/>
    <n v="1.1458010999999999"/>
    <s v="8704.584"/>
    <s v="8716.8955"/>
    <n v="0"/>
    <n v="0"/>
    <n v="0"/>
    <n v="0"/>
  </r>
  <r>
    <s v="P80215221"/>
    <x v="0"/>
    <x v="11"/>
    <x v="11"/>
    <x v="11"/>
    <x v="1"/>
    <x v="0"/>
    <x v="2"/>
    <n v="1231.2"/>
    <d v="1985-01-01T00:00:00"/>
    <d v="2025-02-01T00:00:00"/>
    <n v="54"/>
    <n v="21"/>
    <x v="1"/>
    <s v="NA"/>
    <x v="0"/>
    <s v="NA"/>
    <x v="0"/>
    <s v="3.8"/>
    <n v="29963.794999999998"/>
    <n v="29963.794999999998"/>
    <n v="30514.763999999999"/>
    <n v="30514.763999999999"/>
    <n v="30819.91"/>
    <n v="30819.91"/>
    <n v="35313.483999999997"/>
    <n v="35313.483999999997"/>
    <x v="0"/>
    <x v="0"/>
    <x v="0"/>
    <x v="0"/>
    <n v="1.1458010999999999"/>
    <n v="1.1458010999999999"/>
    <s v="8716.8955"/>
    <s v="8716.8955"/>
    <n v="0"/>
    <n v="0"/>
    <n v="0"/>
    <n v="0"/>
  </r>
  <r>
    <s v="P80215221"/>
    <x v="0"/>
    <x v="12"/>
    <x v="12"/>
    <x v="12"/>
    <x v="1"/>
    <x v="0"/>
    <x v="2"/>
    <n v="1231.2"/>
    <d v="1985-01-01T00:00:00"/>
    <d v="2025-02-01T00:00:00"/>
    <n v="54"/>
    <n v="21"/>
    <x v="1"/>
    <s v="NA"/>
    <x v="0"/>
    <s v="NA"/>
    <x v="0"/>
    <s v="3.8"/>
    <n v="29963.794999999998"/>
    <n v="29963.794999999998"/>
    <n v="30514.763999999999"/>
    <n v="30514.763999999999"/>
    <n v="30819.91"/>
    <n v="30819.91"/>
    <n v="35313.483999999997"/>
    <n v="35313.483999999997"/>
    <x v="0"/>
    <x v="0"/>
    <x v="0"/>
    <x v="0"/>
    <n v="1.1458010999999999"/>
    <n v="1.1458010999999999"/>
    <s v="8716.8955"/>
    <s v="8716.8955"/>
    <n v="0"/>
    <n v="0"/>
    <n v="0"/>
    <n v="0"/>
  </r>
  <r>
    <s v="P80215221"/>
    <x v="0"/>
    <x v="13"/>
    <x v="13"/>
    <x v="13"/>
    <x v="1"/>
    <x v="0"/>
    <x v="2"/>
    <n v="1231.2"/>
    <d v="1985-01-01T00:00:00"/>
    <d v="2025-02-01T00:00:00"/>
    <n v="54"/>
    <n v="21"/>
    <x v="1"/>
    <s v="NA"/>
    <x v="0"/>
    <s v="NA"/>
    <x v="0"/>
    <s v="3.8"/>
    <n v="29963.794999999998"/>
    <n v="29963.794999999998"/>
    <n v="30514.763999999999"/>
    <n v="30514.763999999999"/>
    <n v="30819.91"/>
    <n v="30819.912"/>
    <n v="35313.483999999997"/>
    <n v="35313.49"/>
    <x v="0"/>
    <x v="0"/>
    <x v="0"/>
    <x v="0"/>
    <n v="1.1458010999999999"/>
    <n v="1.1458010999999999"/>
    <s v="8716.8955"/>
    <s v="8716.8955"/>
    <n v="0"/>
    <n v="0"/>
    <n v="2.0000000004074536E-3"/>
    <n v="6.0000000012223609E-3"/>
  </r>
  <r>
    <s v="P80215221"/>
    <x v="0"/>
    <x v="14"/>
    <x v="14"/>
    <x v="14"/>
    <x v="1"/>
    <x v="0"/>
    <x v="2"/>
    <n v="1231.2"/>
    <d v="1985-01-01T00:00:00"/>
    <d v="2025-02-01T00:00:00"/>
    <n v="54"/>
    <n v="21"/>
    <x v="1"/>
    <s v="NA"/>
    <x v="0"/>
    <s v="NA"/>
    <x v="0"/>
    <s v="3.8"/>
    <n v="29963.794999999998"/>
    <n v="30033.643"/>
    <n v="30514.763999999999"/>
    <n v="30522.75"/>
    <n v="30819.912"/>
    <n v="30827.978999999999"/>
    <n v="35313.49"/>
    <n v="35322.730000000003"/>
    <x v="0"/>
    <x v="0"/>
    <x v="0"/>
    <x v="0"/>
    <n v="1.1458010999999999"/>
    <n v="1.1458010999999999"/>
    <s v="8716.8955"/>
    <s v="8716.8955"/>
    <n v="69.848000000001775"/>
    <n v="7.9860000000007858"/>
    <n v="8.0669999999990978"/>
    <n v="9.2400000000052387"/>
  </r>
  <r>
    <s v="P80215221"/>
    <x v="0"/>
    <x v="15"/>
    <x v="15"/>
    <x v="15"/>
    <x v="1"/>
    <x v="0"/>
    <x v="2"/>
    <n v="1231.2"/>
    <d v="1985-01-01T00:00:00"/>
    <d v="2025-02-01T00:00:00"/>
    <n v="54"/>
    <n v="21"/>
    <x v="1"/>
    <s v="NA"/>
    <x v="0"/>
    <s v="NA"/>
    <x v="0"/>
    <s v="3.8"/>
    <n v="30033.643"/>
    <n v="29884.592000000001"/>
    <n v="30522.75"/>
    <n v="30655.705000000002"/>
    <n v="30827.978999999999"/>
    <n v="30962.263999999999"/>
    <n v="35322.730000000003"/>
    <n v="35476.593999999997"/>
    <x v="0"/>
    <x v="0"/>
    <x v="0"/>
    <x v="0"/>
    <n v="1.1458010999999999"/>
    <n v="1.1458010999999999"/>
    <s v="8716.8955"/>
    <s v="8716.8955"/>
    <n v="-149.05099999999948"/>
    <n v="132.95500000000175"/>
    <n v="134.28499999999985"/>
    <n v="153.86399999999412"/>
  </r>
  <r>
    <s v="P80373216"/>
    <x v="0"/>
    <x v="0"/>
    <x v="0"/>
    <x v="0"/>
    <x v="0"/>
    <x v="1"/>
    <x v="0"/>
    <n v="146.16"/>
    <d v="1994-10-10T00:00:00"/>
    <d v="2015-10-10T00:00:00"/>
    <n v="21"/>
    <n v="54"/>
    <x v="0"/>
    <s v="NA"/>
    <x v="0"/>
    <s v="NA"/>
    <x v="0"/>
    <s v="1.16"/>
    <n v="212.70733999999999"/>
    <n v="212.70733999999999"/>
    <n v="216.51273"/>
    <n v="216.51273"/>
    <n v="218.67786000000001"/>
    <n v="218.67786000000001"/>
    <n v="814.11120000000005"/>
    <n v="814.11120000000005"/>
    <x v="0"/>
    <x v="0"/>
    <x v="0"/>
    <x v="0"/>
    <n v="1.0916136999999999"/>
    <n v="1.0916136999999999"/>
    <s v="814.1112"/>
    <s v="814.1112"/>
    <n v="0"/>
    <n v="0"/>
    <n v="0"/>
    <n v="0"/>
  </r>
  <r>
    <s v="P80373216"/>
    <x v="0"/>
    <x v="1"/>
    <x v="1"/>
    <x v="1"/>
    <x v="0"/>
    <x v="1"/>
    <x v="0"/>
    <n v="146.16"/>
    <d v="1994-10-10T00:00:00"/>
    <d v="2015-10-10T00:00:00"/>
    <n v="21"/>
    <n v="54"/>
    <x v="0"/>
    <s v="NA"/>
    <x v="0"/>
    <s v="NA"/>
    <x v="0"/>
    <s v="1.16"/>
    <n v="212.70733999999999"/>
    <n v="212.70733999999999"/>
    <n v="216.51273"/>
    <n v="216.51273"/>
    <n v="218.67786000000001"/>
    <n v="218.67786000000001"/>
    <n v="814.11120000000005"/>
    <n v="814.11120000000005"/>
    <x v="0"/>
    <x v="0"/>
    <x v="0"/>
    <x v="0"/>
    <n v="1.0916136999999999"/>
    <n v="1.0916136999999999"/>
    <s v="814.1112"/>
    <s v="814.1112"/>
    <n v="0"/>
    <n v="0"/>
    <n v="0"/>
    <n v="0"/>
  </r>
  <r>
    <s v="P80373216"/>
    <x v="0"/>
    <x v="2"/>
    <x v="2"/>
    <x v="2"/>
    <x v="0"/>
    <x v="1"/>
    <x v="0"/>
    <n v="146.16"/>
    <d v="1994-10-10T00:00:00"/>
    <d v="2015-10-10T00:00:00"/>
    <n v="21"/>
    <n v="54"/>
    <x v="0"/>
    <s v="NA"/>
    <x v="0"/>
    <s v="NA"/>
    <x v="0"/>
    <s v="1.16"/>
    <n v="212.70733999999999"/>
    <n v="212.85741999999999"/>
    <n v="216.51273"/>
    <n v="216.52225999999999"/>
    <n v="218.67786000000001"/>
    <n v="218.68747999999999"/>
    <n v="814.11120000000005"/>
    <n v="814.11120000000005"/>
    <x v="0"/>
    <x v="0"/>
    <x v="0"/>
    <x v="0"/>
    <n v="1.0916136999999999"/>
    <n v="1.0916136999999999"/>
    <s v="814.1112"/>
    <s v="814.1112"/>
    <n v="0.15008000000000266"/>
    <n v="9.5299999999838292E-3"/>
    <n v="9.6199999999839747E-3"/>
    <n v="0"/>
  </r>
  <r>
    <s v="P80373216"/>
    <x v="0"/>
    <x v="3"/>
    <x v="3"/>
    <x v="3"/>
    <x v="0"/>
    <x v="1"/>
    <x v="0"/>
    <n v="146.16"/>
    <d v="1994-10-10T00:00:00"/>
    <d v="2015-10-10T00:00:00"/>
    <n v="21"/>
    <n v="54"/>
    <x v="0"/>
    <s v="NA"/>
    <x v="0"/>
    <s v="NA"/>
    <x v="0"/>
    <s v="1.16"/>
    <n v="212.85741999999999"/>
    <n v="196.93398999999999"/>
    <n v="216.52225999999999"/>
    <n v="200.32468"/>
    <n v="218.68747999999999"/>
    <n v="202.32793000000001"/>
    <n v="814.11120000000005"/>
    <n v="814.11120000000005"/>
    <x v="0"/>
    <x v="0"/>
    <x v="0"/>
    <x v="0"/>
    <n v="1.0916136999999999"/>
    <n v="1.0916136999999999"/>
    <s v="814.1112"/>
    <s v="814.1112"/>
    <n v="-15.923429999999996"/>
    <n v="-16.197579999999988"/>
    <n v="-16.359549999999984"/>
    <n v="0"/>
  </r>
  <r>
    <s v="P80373216"/>
    <x v="0"/>
    <x v="4"/>
    <x v="4"/>
    <x v="4"/>
    <x v="0"/>
    <x v="1"/>
    <x v="0"/>
    <n v="146.16"/>
    <d v="1994-10-10T00:00:00"/>
    <d v="2015-10-10T00:00:00"/>
    <n v="21"/>
    <n v="54"/>
    <x v="0"/>
    <s v="NA"/>
    <x v="0"/>
    <s v="NA"/>
    <x v="0"/>
    <s v="1.16"/>
    <n v="196.93398999999999"/>
    <n v="197.67111"/>
    <n v="200.32468"/>
    <n v="201.09772000000001"/>
    <n v="202.32793000000001"/>
    <n v="203.10869"/>
    <n v="814.11120000000005"/>
    <n v="814.11120000000005"/>
    <x v="0"/>
    <x v="0"/>
    <x v="0"/>
    <x v="0"/>
    <n v="1.0916136999999999"/>
    <n v="1.0916136999999999"/>
    <s v="814.1112"/>
    <s v="814.1112"/>
    <n v="0.73712000000000444"/>
    <n v="0.77304000000000883"/>
    <n v="0.78075999999998658"/>
    <n v="0"/>
  </r>
  <r>
    <s v="P80373216"/>
    <x v="0"/>
    <x v="5"/>
    <x v="5"/>
    <x v="5"/>
    <x v="0"/>
    <x v="1"/>
    <x v="0"/>
    <n v="146.16"/>
    <d v="1994-10-10T00:00:00"/>
    <d v="2015-10-10T00:00:00"/>
    <n v="21"/>
    <n v="54"/>
    <x v="0"/>
    <s v="NA"/>
    <x v="0"/>
    <s v="NA"/>
    <x v="0"/>
    <s v="1.16"/>
    <n v="197.67111"/>
    <n v="197.67111"/>
    <n v="201.09772000000001"/>
    <n v="201.09772000000001"/>
    <n v="203.10869"/>
    <n v="203.10869"/>
    <n v="814.11120000000005"/>
    <n v="814.11120000000005"/>
    <x v="0"/>
    <x v="0"/>
    <x v="0"/>
    <x v="0"/>
    <n v="1.0916136999999999"/>
    <n v="1.0916136999999999"/>
    <s v="814.1112"/>
    <s v="814.1112"/>
    <n v="0"/>
    <n v="0"/>
    <n v="0"/>
    <n v="0"/>
  </r>
  <r>
    <s v="P80373216"/>
    <x v="0"/>
    <x v="6"/>
    <x v="6"/>
    <x v="6"/>
    <x v="0"/>
    <x v="1"/>
    <x v="0"/>
    <n v="146.16"/>
    <d v="1994-10-10T00:00:00"/>
    <d v="2015-10-10T00:00:00"/>
    <n v="21"/>
    <n v="54"/>
    <x v="0"/>
    <s v="NA"/>
    <x v="0"/>
    <s v="NA"/>
    <x v="0"/>
    <s v="1.16"/>
    <n v="197.67111"/>
    <n v="197.67111"/>
    <n v="201.09772000000001"/>
    <n v="201.09772000000001"/>
    <n v="203.10869"/>
    <n v="203.10869"/>
    <n v="814.11120000000005"/>
    <n v="814.11120000000005"/>
    <x v="0"/>
    <x v="0"/>
    <x v="0"/>
    <x v="0"/>
    <n v="1.0916136999999999"/>
    <n v="1.0916136999999999"/>
    <s v="814.1112"/>
    <s v="814.1112"/>
    <n v="0"/>
    <n v="0"/>
    <n v="0"/>
    <n v="0"/>
  </r>
  <r>
    <s v="P80373216"/>
    <x v="0"/>
    <x v="7"/>
    <x v="7"/>
    <x v="7"/>
    <x v="0"/>
    <x v="1"/>
    <x v="0"/>
    <n v="146.16"/>
    <d v="1994-10-10T00:00:00"/>
    <d v="2015-10-10T00:00:00"/>
    <n v="21"/>
    <n v="54"/>
    <x v="0"/>
    <s v="NA"/>
    <x v="0"/>
    <s v="NA"/>
    <x v="0"/>
    <s v="1.16"/>
    <n v="197.67111"/>
    <n v="196.38625999999999"/>
    <n v="201.09772000000001"/>
    <n v="199.79059000000001"/>
    <n v="203.10869"/>
    <n v="201.7885"/>
    <n v="814.11120000000005"/>
    <n v="814.11120000000005"/>
    <x v="0"/>
    <x v="0"/>
    <x v="0"/>
    <x v="0"/>
    <n v="1.0916136999999999"/>
    <n v="1.0916136999999999"/>
    <s v="814.1112"/>
    <s v="814.1112"/>
    <n v="-1.2848500000000058"/>
    <n v="-1.3071300000000008"/>
    <n v="-1.3201899999999966"/>
    <n v="0"/>
  </r>
  <r>
    <s v="P80373216"/>
    <x v="0"/>
    <x v="8"/>
    <x v="8"/>
    <x v="8"/>
    <x v="0"/>
    <x v="1"/>
    <x v="0"/>
    <n v="146.16"/>
    <d v="1994-10-10T00:00:00"/>
    <d v="2015-10-10T00:00:00"/>
    <n v="21"/>
    <n v="54"/>
    <x v="0"/>
    <s v="NA"/>
    <x v="0"/>
    <s v="NA"/>
    <x v="0"/>
    <s v="1.16"/>
    <n v="196.38625999999999"/>
    <n v="191.96198999999999"/>
    <n v="199.79059000000001"/>
    <n v="195.28962999999999"/>
    <n v="201.7885"/>
    <n v="197.24252000000001"/>
    <n v="814.11120000000005"/>
    <n v="814.11120000000005"/>
    <x v="0"/>
    <x v="0"/>
    <x v="0"/>
    <x v="0"/>
    <n v="1.0916136999999999"/>
    <n v="1.0916136999999999"/>
    <s v="814.1112"/>
    <s v="814.1112"/>
    <n v="-4.424270000000007"/>
    <n v="-4.5009600000000205"/>
    <n v="-4.5459799999999859"/>
    <n v="0"/>
  </r>
  <r>
    <s v="P80373216"/>
    <x v="0"/>
    <x v="9"/>
    <x v="9"/>
    <x v="9"/>
    <x v="0"/>
    <x v="1"/>
    <x v="0"/>
    <n v="146.16"/>
    <d v="1994-10-10T00:00:00"/>
    <d v="2015-10-10T00:00:00"/>
    <n v="21"/>
    <n v="54"/>
    <x v="0"/>
    <s v="NA"/>
    <x v="0"/>
    <s v="NA"/>
    <x v="0"/>
    <s v="1.16"/>
    <n v="191.96198999999999"/>
    <n v="192.68049999999999"/>
    <n v="195.28962999999999"/>
    <n v="196.02440999999999"/>
    <n v="197.24252000000001"/>
    <n v="197.98464999999999"/>
    <n v="814.11120000000005"/>
    <n v="814.11120000000005"/>
    <x v="0"/>
    <x v="0"/>
    <x v="0"/>
    <x v="0"/>
    <n v="1.0916136999999999"/>
    <n v="1.0916136999999999"/>
    <s v="814.1112"/>
    <s v="814.1112"/>
    <n v="0.71851000000000909"/>
    <n v="0.73478000000000065"/>
    <n v="0.74212999999997464"/>
    <n v="0"/>
  </r>
  <r>
    <s v="P80373216"/>
    <x v="0"/>
    <x v="10"/>
    <x v="10"/>
    <x v="10"/>
    <x v="0"/>
    <x v="1"/>
    <x v="0"/>
    <n v="146.16"/>
    <d v="1994-10-10T00:00:00"/>
    <d v="2015-10-10T00:00:00"/>
    <n v="21"/>
    <n v="54"/>
    <x v="0"/>
    <s v="NA"/>
    <x v="0"/>
    <s v="NA"/>
    <x v="0"/>
    <s v="1.16"/>
    <n v="192.68049999999999"/>
    <n v="192.68049999999999"/>
    <n v="196.02440999999999"/>
    <n v="196.02440999999999"/>
    <n v="197.98464999999999"/>
    <n v="197.98464999999999"/>
    <n v="814.11120000000005"/>
    <n v="815.57280000000003"/>
    <x v="0"/>
    <x v="0"/>
    <x v="0"/>
    <x v="0"/>
    <n v="1.0916136999999999"/>
    <n v="1.0916136999999999"/>
    <s v="814.1112"/>
    <s v="815.5728"/>
    <n v="0"/>
    <n v="0"/>
    <n v="0"/>
    <n v="1.4615999999999758"/>
  </r>
  <r>
    <s v="P80373216"/>
    <x v="0"/>
    <x v="11"/>
    <x v="11"/>
    <x v="11"/>
    <x v="0"/>
    <x v="1"/>
    <x v="0"/>
    <n v="146.16"/>
    <d v="1994-10-10T00:00:00"/>
    <d v="2015-10-10T00:00:00"/>
    <n v="21"/>
    <n v="54"/>
    <x v="0"/>
    <s v="NA"/>
    <x v="0"/>
    <s v="NA"/>
    <x v="0"/>
    <s v="1.16"/>
    <n v="192.68049999999999"/>
    <n v="192.68049999999999"/>
    <n v="196.02440999999999"/>
    <n v="196.02440999999999"/>
    <n v="197.98464999999999"/>
    <n v="197.98464999999999"/>
    <n v="815.57280000000003"/>
    <n v="815.57280000000003"/>
    <x v="0"/>
    <x v="0"/>
    <x v="0"/>
    <x v="0"/>
    <n v="1.0916136999999999"/>
    <n v="1.0916136999999999"/>
    <s v="815.5728"/>
    <s v="815.5728"/>
    <n v="0"/>
    <n v="0"/>
    <n v="0"/>
    <n v="0"/>
  </r>
  <r>
    <s v="P80373216"/>
    <x v="0"/>
    <x v="12"/>
    <x v="12"/>
    <x v="12"/>
    <x v="0"/>
    <x v="1"/>
    <x v="0"/>
    <n v="146.16"/>
    <d v="1994-10-10T00:00:00"/>
    <d v="2015-10-10T00:00:00"/>
    <n v="21"/>
    <n v="54"/>
    <x v="0"/>
    <s v="NA"/>
    <x v="0"/>
    <s v="NA"/>
    <x v="0"/>
    <s v="1.16"/>
    <n v="192.68049999999999"/>
    <n v="192.68049999999999"/>
    <n v="196.02440999999999"/>
    <n v="196.02440999999999"/>
    <n v="197.98464999999999"/>
    <n v="197.98464999999999"/>
    <n v="815.57280000000003"/>
    <n v="815.57280000000003"/>
    <x v="0"/>
    <x v="0"/>
    <x v="0"/>
    <x v="0"/>
    <n v="1.0916136999999999"/>
    <n v="1.0916136999999999"/>
    <s v="815.5728"/>
    <s v="815.5728"/>
    <n v="0"/>
    <n v="0"/>
    <n v="0"/>
    <n v="0"/>
  </r>
  <r>
    <s v="P80373216"/>
    <x v="0"/>
    <x v="13"/>
    <x v="13"/>
    <x v="13"/>
    <x v="0"/>
    <x v="1"/>
    <x v="0"/>
    <n v="146.16"/>
    <d v="1994-10-10T00:00:00"/>
    <d v="2015-10-10T00:00:00"/>
    <n v="21"/>
    <n v="54"/>
    <x v="0"/>
    <s v="NA"/>
    <x v="0"/>
    <s v="NA"/>
    <x v="0"/>
    <s v="1.16"/>
    <n v="192.68049999999999"/>
    <n v="192.68049999999999"/>
    <n v="196.02440999999999"/>
    <n v="196.02440999999999"/>
    <n v="197.98464999999999"/>
    <n v="197.98465999999999"/>
    <n v="815.57280000000003"/>
    <n v="815.57280000000003"/>
    <x v="0"/>
    <x v="0"/>
    <x v="0"/>
    <x v="0"/>
    <n v="1.0916136999999999"/>
    <n v="1.0916136999999999"/>
    <s v="815.5728"/>
    <s v="815.5728"/>
    <n v="0"/>
    <n v="0"/>
    <n v="1.0000000003174137E-5"/>
    <n v="0"/>
  </r>
  <r>
    <s v="P80373216"/>
    <x v="0"/>
    <x v="14"/>
    <x v="14"/>
    <x v="14"/>
    <x v="0"/>
    <x v="1"/>
    <x v="0"/>
    <n v="146.16"/>
    <d v="1994-10-10T00:00:00"/>
    <d v="2015-10-10T00:00:00"/>
    <n v="21"/>
    <n v="54"/>
    <x v="0"/>
    <s v="NA"/>
    <x v="0"/>
    <s v="NA"/>
    <x v="0"/>
    <s v="1.16"/>
    <n v="192.68049999999999"/>
    <n v="193.11680000000001"/>
    <n v="196.02440999999999"/>
    <n v="196.05212"/>
    <n v="197.98465999999999"/>
    <n v="198.01265000000001"/>
    <n v="815.57280000000003"/>
    <n v="815.57280000000003"/>
    <x v="0"/>
    <x v="0"/>
    <x v="0"/>
    <x v="0"/>
    <n v="1.0916136999999999"/>
    <n v="1.0916136999999999"/>
    <s v="815.5728"/>
    <s v="815.5728"/>
    <n v="0.43630000000001701"/>
    <n v="2.7710000000013224E-2"/>
    <n v="2.7990000000016835E-2"/>
    <n v="0"/>
  </r>
  <r>
    <s v="P80373216"/>
    <x v="0"/>
    <x v="15"/>
    <x v="15"/>
    <x v="15"/>
    <x v="0"/>
    <x v="1"/>
    <x v="0"/>
    <n v="146.16"/>
    <d v="1994-10-10T00:00:00"/>
    <d v="2015-10-10T00:00:00"/>
    <n v="21"/>
    <n v="54"/>
    <x v="0"/>
    <s v="NA"/>
    <x v="0"/>
    <s v="NA"/>
    <x v="0"/>
    <s v="1.16"/>
    <n v="193.11680000000001"/>
    <n v="192.39667"/>
    <n v="196.05212"/>
    <n v="196.73781"/>
    <n v="198.01265000000001"/>
    <n v="198.70518000000001"/>
    <n v="815.57280000000003"/>
    <n v="815.57280000000003"/>
    <x v="0"/>
    <x v="0"/>
    <x v="0"/>
    <x v="0"/>
    <n v="1.0916136999999999"/>
    <n v="1.0916136999999999"/>
    <s v="815.5728"/>
    <s v="815.5728"/>
    <n v="-0.72013000000001171"/>
    <n v="0.68568999999999392"/>
    <n v="0.69253000000000497"/>
    <n v="0"/>
  </r>
  <r>
    <s v="P80758451"/>
    <x v="0"/>
    <x v="0"/>
    <x v="0"/>
    <x v="0"/>
    <x v="0"/>
    <x v="2"/>
    <x v="0"/>
    <n v="708.12"/>
    <d v="1986-05-12T00:00:00"/>
    <d v="2007-05-12T00:00:00"/>
    <n v="21"/>
    <n v="54"/>
    <x v="0"/>
    <s v="NA"/>
    <x v="0"/>
    <s v="NA"/>
    <x v="0"/>
    <s v="5.62"/>
    <n v="120.86024999999999"/>
    <n v="120.86024999999999"/>
    <n v="123.3646"/>
    <n v="123.3646"/>
    <n v="124.59824"/>
    <n v="124.59824"/>
    <n v="4850.6220000000003"/>
    <n v="4850.6220000000003"/>
    <x v="0"/>
    <x v="0"/>
    <x v="0"/>
    <x v="0"/>
    <n v="1.0779415000000001"/>
    <n v="1.0779415000000001"/>
    <s v="4850.622"/>
    <s v="4850.622"/>
    <n v="0"/>
    <n v="0"/>
    <n v="0"/>
    <n v="0"/>
  </r>
  <r>
    <s v="P80758451"/>
    <x v="0"/>
    <x v="1"/>
    <x v="1"/>
    <x v="1"/>
    <x v="0"/>
    <x v="2"/>
    <x v="0"/>
    <n v="708.12"/>
    <d v="1986-05-12T00:00:00"/>
    <d v="2007-05-12T00:00:00"/>
    <n v="21"/>
    <n v="54"/>
    <x v="0"/>
    <s v="NA"/>
    <x v="0"/>
    <s v="NA"/>
    <x v="0"/>
    <s v="5.62"/>
    <n v="120.86024999999999"/>
    <n v="120.86024999999999"/>
    <n v="123.3646"/>
    <n v="123.3646"/>
    <n v="124.59824"/>
    <n v="124.59824"/>
    <n v="4850.6220000000003"/>
    <n v="4850.6220000000003"/>
    <x v="0"/>
    <x v="0"/>
    <x v="0"/>
    <x v="0"/>
    <n v="1.0779415000000001"/>
    <n v="1.0779415000000001"/>
    <s v="4850.622"/>
    <s v="4850.622"/>
    <n v="0"/>
    <n v="0"/>
    <n v="0"/>
    <n v="0"/>
  </r>
  <r>
    <s v="P80758451"/>
    <x v="0"/>
    <x v="2"/>
    <x v="2"/>
    <x v="2"/>
    <x v="0"/>
    <x v="2"/>
    <x v="0"/>
    <n v="708.12"/>
    <d v="1986-05-12T00:00:00"/>
    <d v="2007-05-12T00:00:00"/>
    <n v="21"/>
    <n v="54"/>
    <x v="0"/>
    <s v="NA"/>
    <x v="0"/>
    <s v="NA"/>
    <x v="0"/>
    <s v="5.62"/>
    <n v="120.86024999999999"/>
    <n v="120.89179"/>
    <n v="123.3646"/>
    <n v="123.366615"/>
    <n v="124.59824"/>
    <n v="124.60028"/>
    <n v="4850.6220000000003"/>
    <n v="4850.6220000000003"/>
    <x v="0"/>
    <x v="0"/>
    <x v="0"/>
    <x v="0"/>
    <n v="1.0779415000000001"/>
    <n v="1.0779415000000001"/>
    <s v="4850.622"/>
    <s v="4850.622"/>
    <n v="3.1540000000006785E-2"/>
    <n v="2.0150000000001E-3"/>
    <n v="2.0399999999938245E-3"/>
    <n v="0"/>
  </r>
  <r>
    <s v="P80758451"/>
    <x v="0"/>
    <x v="3"/>
    <x v="3"/>
    <x v="3"/>
    <x v="0"/>
    <x v="2"/>
    <x v="0"/>
    <n v="708.12"/>
    <d v="1986-05-12T00:00:00"/>
    <d v="2007-05-12T00:00:00"/>
    <n v="21"/>
    <n v="54"/>
    <x v="0"/>
    <s v="NA"/>
    <x v="0"/>
    <s v="NA"/>
    <x v="0"/>
    <s v="5.62"/>
    <n v="120.89179"/>
    <n v="111.84813"/>
    <n v="123.366615"/>
    <n v="114.13781"/>
    <n v="124.60028"/>
    <n v="115.27919"/>
    <n v="4850.6220000000003"/>
    <n v="4850.6220000000003"/>
    <x v="0"/>
    <x v="0"/>
    <x v="0"/>
    <x v="0"/>
    <n v="1.0779415000000001"/>
    <n v="1.0779415000000001"/>
    <s v="4850.622"/>
    <s v="4850.622"/>
    <n v="-9.0436600000000027"/>
    <n v="-9.2288049999999942"/>
    <n v="-9.3210899999999981"/>
    <n v="0"/>
  </r>
  <r>
    <s v="P80758451"/>
    <x v="0"/>
    <x v="4"/>
    <x v="4"/>
    <x v="4"/>
    <x v="0"/>
    <x v="2"/>
    <x v="0"/>
    <n v="708.12"/>
    <d v="1986-05-12T00:00:00"/>
    <d v="2007-05-12T00:00:00"/>
    <n v="21"/>
    <n v="54"/>
    <x v="0"/>
    <s v="NA"/>
    <x v="0"/>
    <s v="NA"/>
    <x v="0"/>
    <s v="5.62"/>
    <n v="111.84813"/>
    <n v="112.405975"/>
    <n v="114.13781"/>
    <n v="114.68951"/>
    <n v="115.27919"/>
    <n v="115.8364"/>
    <n v="4850.6220000000003"/>
    <n v="4850.6220000000003"/>
    <x v="0"/>
    <x v="0"/>
    <x v="0"/>
    <x v="0"/>
    <n v="1.0779415000000001"/>
    <n v="1.0779415000000001"/>
    <s v="4850.622"/>
    <s v="4850.622"/>
    <n v="0.55784500000000037"/>
    <n v="0.55169999999999675"/>
    <n v="0.55720999999999776"/>
    <n v="0"/>
  </r>
  <r>
    <s v="P80758451"/>
    <x v="0"/>
    <x v="5"/>
    <x v="5"/>
    <x v="5"/>
    <x v="0"/>
    <x v="2"/>
    <x v="0"/>
    <n v="708.12"/>
    <d v="1986-05-12T00:00:00"/>
    <d v="2007-05-12T00:00:00"/>
    <n v="21"/>
    <n v="54"/>
    <x v="0"/>
    <s v="NA"/>
    <x v="0"/>
    <s v="NA"/>
    <x v="0"/>
    <s v="5.62"/>
    <n v="112.405975"/>
    <n v="112.405975"/>
    <n v="114.68951"/>
    <n v="114.68951"/>
    <n v="115.8364"/>
    <n v="115.8364"/>
    <n v="4850.6220000000003"/>
    <n v="4850.6220000000003"/>
    <x v="0"/>
    <x v="0"/>
    <x v="0"/>
    <x v="0"/>
    <n v="1.0779415000000001"/>
    <n v="1.0779415000000001"/>
    <s v="4850.622"/>
    <s v="4850.622"/>
    <n v="0"/>
    <n v="0"/>
    <n v="0"/>
    <n v="0"/>
  </r>
  <r>
    <s v="P80758451"/>
    <x v="0"/>
    <x v="6"/>
    <x v="6"/>
    <x v="6"/>
    <x v="0"/>
    <x v="2"/>
    <x v="0"/>
    <n v="708.12"/>
    <d v="1986-05-12T00:00:00"/>
    <d v="2007-05-12T00:00:00"/>
    <n v="21"/>
    <n v="54"/>
    <x v="0"/>
    <s v="NA"/>
    <x v="0"/>
    <s v="NA"/>
    <x v="0"/>
    <s v="5.62"/>
    <n v="112.405975"/>
    <n v="112.405975"/>
    <n v="114.68951"/>
    <n v="114.68951"/>
    <n v="115.8364"/>
    <n v="115.8364"/>
    <n v="4850.6220000000003"/>
    <n v="4850.6220000000003"/>
    <x v="0"/>
    <x v="0"/>
    <x v="0"/>
    <x v="0"/>
    <n v="1.0779415000000001"/>
    <n v="1.0779415000000001"/>
    <s v="4850.622"/>
    <s v="4850.622"/>
    <n v="0"/>
    <n v="0"/>
    <n v="0"/>
    <n v="0"/>
  </r>
  <r>
    <s v="P80758451"/>
    <x v="0"/>
    <x v="7"/>
    <x v="7"/>
    <x v="7"/>
    <x v="0"/>
    <x v="2"/>
    <x v="0"/>
    <n v="708.12"/>
    <d v="1986-05-12T00:00:00"/>
    <d v="2007-05-12T00:00:00"/>
    <n v="21"/>
    <n v="54"/>
    <x v="0"/>
    <s v="NA"/>
    <x v="0"/>
    <s v="NA"/>
    <x v="0"/>
    <s v="5.62"/>
    <n v="112.405975"/>
    <n v="111.67534000000001"/>
    <n v="114.68951"/>
    <n v="113.94401999999999"/>
    <n v="115.8364"/>
    <n v="115.083466"/>
    <n v="4850.6220000000003"/>
    <n v="4850.6220000000003"/>
    <x v="0"/>
    <x v="0"/>
    <x v="0"/>
    <x v="0"/>
    <n v="1.0779415000000001"/>
    <n v="1.0779415000000001"/>
    <s v="4850.622"/>
    <s v="4850.622"/>
    <n v="-0.73063499999999237"/>
    <n v="-0.74549000000000376"/>
    <n v="-0.75293399999999622"/>
    <n v="0"/>
  </r>
  <r>
    <s v="P80758451"/>
    <x v="0"/>
    <x v="8"/>
    <x v="8"/>
    <x v="8"/>
    <x v="0"/>
    <x v="2"/>
    <x v="0"/>
    <n v="708.12"/>
    <d v="1986-05-12T00:00:00"/>
    <d v="2007-05-12T00:00:00"/>
    <n v="21"/>
    <n v="54"/>
    <x v="0"/>
    <s v="NA"/>
    <x v="0"/>
    <s v="NA"/>
    <x v="0"/>
    <s v="5.62"/>
    <n v="111.67534000000001"/>
    <n v="105.83083000000001"/>
    <n v="113.94401999999999"/>
    <n v="107.98079"/>
    <n v="115.083466"/>
    <n v="109.06059"/>
    <n v="4850.6220000000003"/>
    <n v="4850.6220000000003"/>
    <x v="0"/>
    <x v="0"/>
    <x v="0"/>
    <x v="0"/>
    <n v="1.0779415000000001"/>
    <n v="1.0779415000000001"/>
    <s v="4850.622"/>
    <s v="4850.622"/>
    <n v="-5.8445099999999996"/>
    <n v="-5.9632299999999958"/>
    <n v="-6.0228759999999966"/>
    <n v="0"/>
  </r>
  <r>
    <s v="P80758451"/>
    <x v="0"/>
    <x v="9"/>
    <x v="9"/>
    <x v="9"/>
    <x v="0"/>
    <x v="2"/>
    <x v="0"/>
    <n v="708.12"/>
    <d v="1986-05-12T00:00:00"/>
    <d v="2007-05-12T00:00:00"/>
    <n v="21"/>
    <n v="54"/>
    <x v="0"/>
    <s v="NA"/>
    <x v="0"/>
    <s v="NA"/>
    <x v="0"/>
    <s v="5.62"/>
    <n v="105.83083000000001"/>
    <n v="106.35867"/>
    <n v="107.98079"/>
    <n v="108.49114"/>
    <n v="109.06059"/>
    <n v="109.57605"/>
    <n v="4850.6220000000003"/>
    <n v="4850.6220000000003"/>
    <x v="0"/>
    <x v="0"/>
    <x v="0"/>
    <x v="0"/>
    <n v="1.0779415000000001"/>
    <n v="1.0779415000000001"/>
    <s v="4850.622"/>
    <s v="4850.622"/>
    <n v="0.52783999999999764"/>
    <n v="0.51035000000000252"/>
    <n v="0.51545999999999026"/>
    <n v="0"/>
  </r>
  <r>
    <s v="P80758451"/>
    <x v="0"/>
    <x v="10"/>
    <x v="10"/>
    <x v="10"/>
    <x v="0"/>
    <x v="2"/>
    <x v="0"/>
    <n v="708.12"/>
    <d v="1986-05-12T00:00:00"/>
    <d v="2007-05-12T00:00:00"/>
    <n v="21"/>
    <n v="54"/>
    <x v="0"/>
    <s v="NA"/>
    <x v="0"/>
    <s v="NA"/>
    <x v="0"/>
    <s v="5.62"/>
    <n v="106.35867"/>
    <n v="106.35867"/>
    <n v="108.49114"/>
    <n v="108.49114"/>
    <n v="109.57605"/>
    <n v="109.57605"/>
    <n v="4850.6220000000003"/>
    <n v="4857.7030000000004"/>
    <x v="0"/>
    <x v="0"/>
    <x v="0"/>
    <x v="0"/>
    <n v="1.0779415000000001"/>
    <n v="1.0779415000000001"/>
    <s v="4850.622"/>
    <s v="4857.703"/>
    <n v="0"/>
    <n v="0"/>
    <n v="0"/>
    <n v="7.081000000000131"/>
  </r>
  <r>
    <s v="P80758451"/>
    <x v="0"/>
    <x v="11"/>
    <x v="11"/>
    <x v="11"/>
    <x v="0"/>
    <x v="2"/>
    <x v="0"/>
    <n v="708.12"/>
    <d v="1986-05-12T00:00:00"/>
    <d v="2007-05-12T00:00:00"/>
    <n v="21"/>
    <n v="54"/>
    <x v="0"/>
    <s v="NA"/>
    <x v="0"/>
    <s v="NA"/>
    <x v="0"/>
    <s v="5.62"/>
    <n v="106.35867"/>
    <n v="106.35867"/>
    <n v="108.49114"/>
    <n v="108.49114"/>
    <n v="109.57605"/>
    <n v="109.57605"/>
    <n v="4857.7030000000004"/>
    <n v="4857.7030000000004"/>
    <x v="0"/>
    <x v="0"/>
    <x v="0"/>
    <x v="0"/>
    <n v="1.0779415000000001"/>
    <n v="1.0779415000000001"/>
    <s v="4857.703"/>
    <s v="4857.703"/>
    <n v="0"/>
    <n v="0"/>
    <n v="0"/>
    <n v="0"/>
  </r>
  <r>
    <s v="P80758451"/>
    <x v="0"/>
    <x v="12"/>
    <x v="12"/>
    <x v="12"/>
    <x v="0"/>
    <x v="2"/>
    <x v="0"/>
    <n v="708.12"/>
    <d v="1986-05-12T00:00:00"/>
    <d v="2007-05-12T00:00:00"/>
    <n v="21"/>
    <n v="54"/>
    <x v="0"/>
    <s v="NA"/>
    <x v="0"/>
    <s v="NA"/>
    <x v="0"/>
    <s v="5.62"/>
    <n v="106.35867"/>
    <n v="106.35867"/>
    <n v="108.49114"/>
    <n v="108.49114"/>
    <n v="109.57605"/>
    <n v="109.57605"/>
    <n v="4857.7030000000004"/>
    <n v="4857.7030000000004"/>
    <x v="0"/>
    <x v="0"/>
    <x v="0"/>
    <x v="0"/>
    <n v="1.0779415000000001"/>
    <n v="1.0779415000000001"/>
    <s v="4857.703"/>
    <s v="4857.703"/>
    <n v="0"/>
    <n v="0"/>
    <n v="0"/>
    <n v="0"/>
  </r>
  <r>
    <s v="P80758451"/>
    <x v="0"/>
    <x v="13"/>
    <x v="13"/>
    <x v="13"/>
    <x v="0"/>
    <x v="2"/>
    <x v="0"/>
    <n v="708.12"/>
    <d v="1986-05-12T00:00:00"/>
    <d v="2007-05-12T00:00:00"/>
    <n v="21"/>
    <n v="54"/>
    <x v="0"/>
    <s v="NA"/>
    <x v="0"/>
    <s v="NA"/>
    <x v="0"/>
    <s v="5.62"/>
    <n v="106.35867"/>
    <n v="106.35867"/>
    <n v="108.49114"/>
    <n v="108.49114"/>
    <n v="109.57605"/>
    <n v="109.57606"/>
    <n v="4857.7030000000004"/>
    <n v="4857.7030000000004"/>
    <x v="0"/>
    <x v="0"/>
    <x v="0"/>
    <x v="0"/>
    <n v="1.0779415000000001"/>
    <n v="1.0779415000000001"/>
    <s v="4857.703"/>
    <s v="4857.703"/>
    <n v="0"/>
    <n v="0"/>
    <n v="1.0000000003174137E-5"/>
    <n v="0"/>
  </r>
  <r>
    <s v="P80758451"/>
    <x v="0"/>
    <x v="14"/>
    <x v="14"/>
    <x v="14"/>
    <x v="0"/>
    <x v="2"/>
    <x v="0"/>
    <n v="708.12"/>
    <d v="1986-05-12T00:00:00"/>
    <d v="2007-05-12T00:00:00"/>
    <n v="21"/>
    <n v="54"/>
    <x v="0"/>
    <s v="NA"/>
    <x v="0"/>
    <s v="NA"/>
    <x v="0"/>
    <s v="5.62"/>
    <n v="106.35867"/>
    <n v="106.59316"/>
    <n v="108.49114"/>
    <n v="108.50608"/>
    <n v="109.57606"/>
    <n v="109.59114"/>
    <n v="4857.7030000000004"/>
    <n v="4857.7030000000004"/>
    <x v="0"/>
    <x v="0"/>
    <x v="0"/>
    <x v="0"/>
    <n v="1.0779415000000001"/>
    <n v="1.0779415000000001"/>
    <s v="4857.703"/>
    <s v="4857.703"/>
    <n v="0.23448999999999387"/>
    <n v="1.4939999999995734E-2"/>
    <n v="1.507999999999754E-2"/>
    <n v="0"/>
  </r>
  <r>
    <s v="P80758451"/>
    <x v="0"/>
    <x v="15"/>
    <x v="15"/>
    <x v="15"/>
    <x v="0"/>
    <x v="2"/>
    <x v="0"/>
    <n v="708.12"/>
    <d v="1986-05-12T00:00:00"/>
    <d v="2007-05-12T00:00:00"/>
    <n v="21"/>
    <n v="54"/>
    <x v="0"/>
    <s v="NA"/>
    <x v="0"/>
    <s v="NA"/>
    <x v="0"/>
    <s v="5.62"/>
    <n v="106.59316"/>
    <n v="106.06416"/>
    <n v="108.50608"/>
    <n v="108.97872"/>
    <n v="109.59114"/>
    <n v="110.06851"/>
    <n v="4857.7030000000004"/>
    <n v="4857.7030000000004"/>
    <x v="0"/>
    <x v="0"/>
    <x v="0"/>
    <x v="0"/>
    <n v="1.0779415000000001"/>
    <n v="1.0779415000000001"/>
    <s v="4857.703"/>
    <s v="4857.703"/>
    <n v="-0.52899999999999636"/>
    <n v="0.47263999999999839"/>
    <n v="0.47737000000000762"/>
    <n v="0"/>
  </r>
  <r>
    <s v="P80924975"/>
    <x v="0"/>
    <x v="0"/>
    <x v="0"/>
    <x v="0"/>
    <x v="0"/>
    <x v="3"/>
    <x v="1"/>
    <n v="785.28"/>
    <d v="1995-08-20T00:00:00"/>
    <d v="1999-12-20T00:00:00"/>
    <n v="32"/>
    <n v="43"/>
    <x v="0"/>
    <s v="NA"/>
    <x v="0"/>
    <s v="NA"/>
    <x v="0"/>
    <s v="4.09"/>
    <n v="1304.0641000000001"/>
    <n v="1304.0641000000001"/>
    <n v="1336.7331999999999"/>
    <n v="1336.7331999999999"/>
    <n v="1350.1005"/>
    <n v="1350.1005"/>
    <n v="1507.7212999999999"/>
    <n v="1507.7213999999999"/>
    <x v="0"/>
    <x v="0"/>
    <x v="0"/>
    <x v="0"/>
    <n v="1.1167475"/>
    <n v="1.1167475"/>
    <s v="578.4896"/>
    <s v="578.4896"/>
    <n v="0"/>
    <n v="0"/>
    <n v="0"/>
    <n v="9.9999999974897946E-5"/>
  </r>
  <r>
    <s v="P80924975"/>
    <x v="0"/>
    <x v="1"/>
    <x v="1"/>
    <x v="1"/>
    <x v="0"/>
    <x v="3"/>
    <x v="1"/>
    <n v="785.28"/>
    <d v="1995-08-20T00:00:00"/>
    <d v="1999-12-20T00:00:00"/>
    <n v="32"/>
    <n v="43"/>
    <x v="0"/>
    <s v="NA"/>
    <x v="0"/>
    <s v="NA"/>
    <x v="0"/>
    <s v="4.09"/>
    <n v="1304.0641000000001"/>
    <n v="1304.0641000000001"/>
    <n v="1336.7331999999999"/>
    <n v="1336.7331999999999"/>
    <n v="1350.1005"/>
    <n v="1350.1005"/>
    <n v="1507.7213999999999"/>
    <n v="1507.7213999999999"/>
    <x v="0"/>
    <x v="0"/>
    <x v="0"/>
    <x v="0"/>
    <n v="1.1167475"/>
    <n v="1.1167475"/>
    <s v="578.4896"/>
    <s v="578.4896"/>
    <n v="0"/>
    <n v="0"/>
    <n v="0"/>
    <n v="0"/>
  </r>
  <r>
    <s v="P80924975"/>
    <x v="0"/>
    <x v="2"/>
    <x v="2"/>
    <x v="2"/>
    <x v="0"/>
    <x v="3"/>
    <x v="1"/>
    <n v="785.28"/>
    <d v="1995-08-20T00:00:00"/>
    <d v="1999-12-20T00:00:00"/>
    <n v="32"/>
    <n v="43"/>
    <x v="0"/>
    <s v="NA"/>
    <x v="0"/>
    <s v="NA"/>
    <x v="0"/>
    <s v="4.09"/>
    <n v="1304.0641000000001"/>
    <n v="1304.9840999999999"/>
    <n v="1336.7331999999999"/>
    <n v="1336.7920999999999"/>
    <n v="1350.1005"/>
    <n v="1350.16"/>
    <n v="1507.7213999999999"/>
    <n v="1507.7878000000001"/>
    <x v="0"/>
    <x v="0"/>
    <x v="0"/>
    <x v="0"/>
    <n v="1.1167475"/>
    <n v="1.1167475"/>
    <s v="578.4896"/>
    <s v="578.4896"/>
    <n v="0.91999999999984539"/>
    <n v="5.8899999999994179E-2"/>
    <n v="5.9500000000070941E-2"/>
    <n v="6.6400000000157888E-2"/>
  </r>
  <r>
    <s v="P80924975"/>
    <x v="0"/>
    <x v="3"/>
    <x v="3"/>
    <x v="3"/>
    <x v="0"/>
    <x v="3"/>
    <x v="1"/>
    <n v="785.28"/>
    <d v="1995-08-20T00:00:00"/>
    <d v="1999-12-20T00:00:00"/>
    <n v="32"/>
    <n v="43"/>
    <x v="0"/>
    <s v="NA"/>
    <x v="0"/>
    <s v="NA"/>
    <x v="0"/>
    <s v="4.09"/>
    <n v="1304.9840999999999"/>
    <n v="1207.3610000000001"/>
    <n v="1336.7920999999999"/>
    <n v="1236.7893999999999"/>
    <n v="1350.16"/>
    <n v="1249.1573000000001"/>
    <n v="1507.7878000000001"/>
    <n v="1394.9933000000001"/>
    <x v="0"/>
    <x v="0"/>
    <x v="0"/>
    <x v="0"/>
    <n v="1.1167475"/>
    <n v="1.1167475"/>
    <s v="578.4896"/>
    <s v="578.4896"/>
    <n v="-97.623099999999795"/>
    <n v="-100.0027"/>
    <n v="-101.0027"/>
    <n v="-112.79449999999997"/>
  </r>
  <r>
    <s v="P80924975"/>
    <x v="0"/>
    <x v="4"/>
    <x v="4"/>
    <x v="4"/>
    <x v="0"/>
    <x v="3"/>
    <x v="1"/>
    <n v="785.28"/>
    <d v="1995-08-20T00:00:00"/>
    <d v="1999-12-20T00:00:00"/>
    <n v="32"/>
    <n v="43"/>
    <x v="0"/>
    <s v="NA"/>
    <x v="0"/>
    <s v="NA"/>
    <x v="0"/>
    <s v="4.09"/>
    <n v="1207.3610000000001"/>
    <n v="1211.8801000000001"/>
    <n v="1236.7893999999999"/>
    <n v="1241.5621000000001"/>
    <n v="1249.1573000000001"/>
    <n v="1253.9777999999999"/>
    <n v="1394.9933000000001"/>
    <n v="1400.3765000000001"/>
    <x v="0"/>
    <x v="0"/>
    <x v="0"/>
    <x v="0"/>
    <n v="1.1167475"/>
    <n v="1.1167475"/>
    <s v="578.4896"/>
    <s v="578.4896"/>
    <n v="4.5190999999999804"/>
    <n v="4.7727000000002135"/>
    <n v="4.8204999999998108"/>
    <n v="5.383199999999988"/>
  </r>
  <r>
    <s v="P80924975"/>
    <x v="0"/>
    <x v="5"/>
    <x v="5"/>
    <x v="5"/>
    <x v="0"/>
    <x v="3"/>
    <x v="1"/>
    <n v="785.28"/>
    <d v="1995-08-20T00:00:00"/>
    <d v="1999-12-20T00:00:00"/>
    <n v="32"/>
    <n v="43"/>
    <x v="0"/>
    <s v="NA"/>
    <x v="0"/>
    <s v="NA"/>
    <x v="0"/>
    <s v="4.09"/>
    <n v="1211.8801000000001"/>
    <n v="1211.8801000000001"/>
    <n v="1241.5621000000001"/>
    <n v="1241.5621000000001"/>
    <n v="1253.9777999999999"/>
    <n v="1253.9777999999999"/>
    <n v="1400.3765000000001"/>
    <n v="1400.3765000000001"/>
    <x v="0"/>
    <x v="0"/>
    <x v="0"/>
    <x v="0"/>
    <n v="1.1167475"/>
    <n v="1.1167475"/>
    <s v="578.4896"/>
    <s v="578.4896"/>
    <n v="0"/>
    <n v="0"/>
    <n v="0"/>
    <n v="0"/>
  </r>
  <r>
    <s v="P80924975"/>
    <x v="0"/>
    <x v="6"/>
    <x v="6"/>
    <x v="6"/>
    <x v="0"/>
    <x v="3"/>
    <x v="1"/>
    <n v="785.28"/>
    <d v="1995-08-20T00:00:00"/>
    <d v="1999-12-20T00:00:00"/>
    <n v="32"/>
    <n v="43"/>
    <x v="0"/>
    <s v="NA"/>
    <x v="0"/>
    <s v="NA"/>
    <x v="0"/>
    <s v="4.09"/>
    <n v="1211.8801000000001"/>
    <n v="1211.8801000000001"/>
    <n v="1241.5621000000001"/>
    <n v="1241.5621000000001"/>
    <n v="1253.9777999999999"/>
    <n v="1253.9777999999999"/>
    <n v="1400.3765000000001"/>
    <n v="1400.3765000000001"/>
    <x v="0"/>
    <x v="0"/>
    <x v="0"/>
    <x v="0"/>
    <n v="1.1167475"/>
    <n v="1.1167475"/>
    <s v="578.4896"/>
    <s v="578.4896"/>
    <n v="0"/>
    <n v="0"/>
    <n v="0"/>
    <n v="0"/>
  </r>
  <r>
    <s v="P80924975"/>
    <x v="0"/>
    <x v="7"/>
    <x v="7"/>
    <x v="7"/>
    <x v="0"/>
    <x v="3"/>
    <x v="1"/>
    <n v="785.28"/>
    <d v="1995-08-20T00:00:00"/>
    <d v="1999-12-20T00:00:00"/>
    <n v="32"/>
    <n v="43"/>
    <x v="0"/>
    <s v="NA"/>
    <x v="0"/>
    <s v="NA"/>
    <x v="0"/>
    <s v="4.09"/>
    <n v="1211.8801000000001"/>
    <n v="1204.0029"/>
    <n v="1241.5621000000001"/>
    <n v="1233.492"/>
    <n v="1253.9777999999999"/>
    <n v="1245.8269"/>
    <n v="1400.3765000000001"/>
    <n v="1391.2739999999999"/>
    <x v="0"/>
    <x v="0"/>
    <x v="0"/>
    <x v="0"/>
    <n v="1.1167475"/>
    <n v="1.1167475"/>
    <s v="578.4896"/>
    <s v="578.4896"/>
    <n v="-7.8772000000001299"/>
    <n v="-8.0701000000001386"/>
    <n v="-8.150899999999865"/>
    <n v="-9.102500000000191"/>
  </r>
  <r>
    <s v="P80924975"/>
    <x v="0"/>
    <x v="8"/>
    <x v="8"/>
    <x v="8"/>
    <x v="0"/>
    <x v="3"/>
    <x v="1"/>
    <n v="785.28"/>
    <d v="1995-08-20T00:00:00"/>
    <d v="1999-12-20T00:00:00"/>
    <n v="32"/>
    <n v="43"/>
    <x v="0"/>
    <s v="NA"/>
    <x v="0"/>
    <s v="NA"/>
    <x v="0"/>
    <s v="4.09"/>
    <n v="1204.0029"/>
    <n v="1196.3423"/>
    <n v="1233.492"/>
    <n v="1225.6437000000001"/>
    <n v="1245.8269"/>
    <n v="1237.9001000000001"/>
    <n v="1391.2739999999999"/>
    <n v="1382.4219000000001"/>
    <x v="0"/>
    <x v="0"/>
    <x v="0"/>
    <x v="0"/>
    <n v="1.1167475"/>
    <n v="1.1167475"/>
    <s v="578.4896"/>
    <s v="578.4896"/>
    <n v="-7.6605999999999312"/>
    <n v="-7.848299999999881"/>
    <n v="-7.9267999999999574"/>
    <n v="-8.8520999999998367"/>
  </r>
  <r>
    <s v="P80924975"/>
    <x v="0"/>
    <x v="9"/>
    <x v="9"/>
    <x v="9"/>
    <x v="0"/>
    <x v="3"/>
    <x v="1"/>
    <n v="785.28"/>
    <d v="1995-08-20T00:00:00"/>
    <d v="1999-12-20T00:00:00"/>
    <n v="32"/>
    <n v="43"/>
    <x v="0"/>
    <s v="NA"/>
    <x v="0"/>
    <s v="NA"/>
    <x v="0"/>
    <s v="4.09"/>
    <n v="1196.3423"/>
    <n v="1200.8202000000001"/>
    <n v="1225.6437000000001"/>
    <n v="1230.2552000000001"/>
    <n v="1237.9001000000001"/>
    <n v="1242.5577000000001"/>
    <n v="1382.4219000000001"/>
    <n v="1387.6233999999999"/>
    <x v="0"/>
    <x v="0"/>
    <x v="0"/>
    <x v="0"/>
    <n v="1.1167475"/>
    <n v="1.1167475"/>
    <s v="578.4896"/>
    <s v="578.4896"/>
    <n v="4.4779000000000906"/>
    <n v="4.6114999999999782"/>
    <n v="4.6576000000000022"/>
    <n v="5.2014999999998963"/>
  </r>
  <r>
    <s v="P80924975"/>
    <x v="0"/>
    <x v="10"/>
    <x v="10"/>
    <x v="10"/>
    <x v="0"/>
    <x v="3"/>
    <x v="1"/>
    <n v="785.28"/>
    <d v="1995-08-20T00:00:00"/>
    <d v="1999-12-20T00:00:00"/>
    <n v="32"/>
    <n v="43"/>
    <x v="0"/>
    <s v="NA"/>
    <x v="0"/>
    <s v="NA"/>
    <x v="0"/>
    <s v="4.09"/>
    <n v="1200.8202000000001"/>
    <n v="1200.8202000000001"/>
    <n v="1230.2552000000001"/>
    <n v="1230.2552000000001"/>
    <n v="1242.5577000000001"/>
    <n v="1242.5577000000001"/>
    <n v="1387.6233999999999"/>
    <n v="1387.6233999999999"/>
    <x v="0"/>
    <x v="0"/>
    <x v="0"/>
    <x v="0"/>
    <n v="1.1167475"/>
    <n v="1.1167475"/>
    <s v="578.4896"/>
    <s v="579.55304"/>
    <n v="0"/>
    <n v="0"/>
    <n v="0"/>
    <n v="0"/>
  </r>
  <r>
    <s v="P80924975"/>
    <x v="0"/>
    <x v="11"/>
    <x v="11"/>
    <x v="11"/>
    <x v="0"/>
    <x v="3"/>
    <x v="1"/>
    <n v="785.28"/>
    <d v="1995-08-20T00:00:00"/>
    <d v="1999-12-20T00:00:00"/>
    <n v="32"/>
    <n v="43"/>
    <x v="0"/>
    <s v="NA"/>
    <x v="0"/>
    <s v="NA"/>
    <x v="0"/>
    <s v="4.09"/>
    <n v="1200.8202000000001"/>
    <n v="1200.8202000000001"/>
    <n v="1230.2552000000001"/>
    <n v="1230.2552000000001"/>
    <n v="1242.5577000000001"/>
    <n v="1242.5577000000001"/>
    <n v="1387.6233999999999"/>
    <n v="1387.6233999999999"/>
    <x v="0"/>
    <x v="0"/>
    <x v="0"/>
    <x v="0"/>
    <n v="1.1167475"/>
    <n v="1.1167475"/>
    <s v="579.55304"/>
    <s v="579.55304"/>
    <n v="0"/>
    <n v="0"/>
    <n v="0"/>
    <n v="0"/>
  </r>
  <r>
    <s v="P80924975"/>
    <x v="0"/>
    <x v="12"/>
    <x v="12"/>
    <x v="12"/>
    <x v="0"/>
    <x v="3"/>
    <x v="1"/>
    <n v="785.28"/>
    <d v="1995-08-20T00:00:00"/>
    <d v="1999-12-20T00:00:00"/>
    <n v="32"/>
    <n v="43"/>
    <x v="0"/>
    <s v="NA"/>
    <x v="0"/>
    <s v="NA"/>
    <x v="0"/>
    <s v="4.09"/>
    <n v="1200.8202000000001"/>
    <n v="1200.8202000000001"/>
    <n v="1230.2552000000001"/>
    <n v="1230.2552000000001"/>
    <n v="1242.5577000000001"/>
    <n v="1242.5577000000001"/>
    <n v="1387.6233999999999"/>
    <n v="1387.6233999999999"/>
    <x v="0"/>
    <x v="0"/>
    <x v="0"/>
    <x v="0"/>
    <n v="1.1167475"/>
    <n v="1.1167475"/>
    <s v="579.55304"/>
    <s v="579.55304"/>
    <n v="0"/>
    <n v="0"/>
    <n v="0"/>
    <n v="0"/>
  </r>
  <r>
    <s v="P80924975"/>
    <x v="0"/>
    <x v="13"/>
    <x v="13"/>
    <x v="13"/>
    <x v="0"/>
    <x v="3"/>
    <x v="1"/>
    <n v="785.28"/>
    <d v="1995-08-20T00:00:00"/>
    <d v="1999-12-20T00:00:00"/>
    <n v="32"/>
    <n v="43"/>
    <x v="0"/>
    <s v="NA"/>
    <x v="0"/>
    <s v="NA"/>
    <x v="0"/>
    <s v="4.09"/>
    <n v="1200.8202000000001"/>
    <n v="1200.8202000000001"/>
    <n v="1230.2552000000001"/>
    <n v="1230.2552000000001"/>
    <n v="1242.5577000000001"/>
    <n v="1242.5577000000001"/>
    <n v="1387.6233999999999"/>
    <n v="1387.6233"/>
    <x v="0"/>
    <x v="0"/>
    <x v="0"/>
    <x v="0"/>
    <n v="1.1167475"/>
    <n v="1.1167475"/>
    <s v="579.55304"/>
    <s v="579.55304"/>
    <n v="0"/>
    <n v="0"/>
    <n v="0"/>
    <n v="-9.9999999974897946E-5"/>
  </r>
  <r>
    <s v="P80924975"/>
    <x v="0"/>
    <x v="14"/>
    <x v="14"/>
    <x v="14"/>
    <x v="0"/>
    <x v="3"/>
    <x v="1"/>
    <n v="785.28"/>
    <d v="1995-08-20T00:00:00"/>
    <d v="1999-12-20T00:00:00"/>
    <n v="32"/>
    <n v="43"/>
    <x v="0"/>
    <s v="NA"/>
    <x v="0"/>
    <s v="NA"/>
    <x v="0"/>
    <s v="4.09"/>
    <n v="1200.8202000000001"/>
    <n v="1203.5392999999999"/>
    <n v="1230.2552000000001"/>
    <n v="1230.4292"/>
    <n v="1242.5577000000001"/>
    <n v="1242.7335"/>
    <n v="1387.6233"/>
    <n v="1387.8195000000001"/>
    <x v="0"/>
    <x v="0"/>
    <x v="0"/>
    <x v="0"/>
    <n v="1.1167475"/>
    <n v="1.1167475"/>
    <s v="579.55304"/>
    <s v="579.55304"/>
    <n v="2.7190999999997985"/>
    <n v="0.17399999999997817"/>
    <n v="0.17579999999998108"/>
    <n v="0.19620000000008986"/>
  </r>
  <r>
    <s v="P80924975"/>
    <x v="0"/>
    <x v="15"/>
    <x v="15"/>
    <x v="15"/>
    <x v="0"/>
    <x v="3"/>
    <x v="1"/>
    <n v="785.28"/>
    <d v="1995-08-20T00:00:00"/>
    <d v="1999-12-20T00:00:00"/>
    <n v="32"/>
    <n v="43"/>
    <x v="0"/>
    <s v="NA"/>
    <x v="0"/>
    <s v="NA"/>
    <x v="0"/>
    <s v="4.09"/>
    <n v="1203.5392999999999"/>
    <n v="1199.0513000000001"/>
    <n v="1230.4292"/>
    <n v="1234.7325000000001"/>
    <n v="1242.7335"/>
    <n v="1247.0798"/>
    <n v="1387.8195000000001"/>
    <n v="1392.6732"/>
    <x v="0"/>
    <x v="0"/>
    <x v="0"/>
    <x v="0"/>
    <n v="1.1167475"/>
    <n v="1.1167475"/>
    <s v="579.55304"/>
    <s v="579.55304"/>
    <n v="-4.487999999999829"/>
    <n v="4.3033000000000357"/>
    <n v="4.3462999999999283"/>
    <n v="4.8536999999998898"/>
  </r>
  <r>
    <s v="P80969565"/>
    <x v="0"/>
    <x v="0"/>
    <x v="0"/>
    <x v="0"/>
    <x v="0"/>
    <x v="2"/>
    <x v="1"/>
    <n v="1601.46"/>
    <d v="1988-01-25T00:00:00"/>
    <d v="1991-10-25T00:00:00"/>
    <n v="41"/>
    <n v="34"/>
    <x v="0"/>
    <s v="NA"/>
    <x v="0"/>
    <s v="NA"/>
    <x v="0"/>
    <s v="6.51"/>
    <n v="9516.0840000000007"/>
    <n v="9516.0840000000007"/>
    <n v="9700.5849999999991"/>
    <n v="9700.5849999999991"/>
    <n v="9797.5910000000003"/>
    <n v="9797.5910000000003"/>
    <n v="10964.778"/>
    <n v="10964.778"/>
    <x v="0"/>
    <x v="0"/>
    <x v="0"/>
    <x v="0"/>
    <n v="1.11913"/>
    <n v="1.11913"/>
    <s v="974.0587"/>
    <s v="974.0587"/>
    <n v="0"/>
    <n v="0"/>
    <n v="0"/>
    <n v="0"/>
  </r>
  <r>
    <s v="P80969565"/>
    <x v="0"/>
    <x v="1"/>
    <x v="1"/>
    <x v="1"/>
    <x v="0"/>
    <x v="2"/>
    <x v="1"/>
    <n v="1601.46"/>
    <d v="1988-01-25T00:00:00"/>
    <d v="1991-10-25T00:00:00"/>
    <n v="41"/>
    <n v="34"/>
    <x v="0"/>
    <s v="NA"/>
    <x v="0"/>
    <s v="NA"/>
    <x v="0"/>
    <s v="6.51"/>
    <n v="9516.0840000000007"/>
    <n v="9516.0840000000007"/>
    <n v="9700.5849999999991"/>
    <n v="9700.5849999999991"/>
    <n v="9797.5910000000003"/>
    <n v="9797.5910000000003"/>
    <n v="10964.778"/>
    <n v="10964.778"/>
    <x v="0"/>
    <x v="0"/>
    <x v="0"/>
    <x v="0"/>
    <n v="1.11913"/>
    <n v="1.11913"/>
    <s v="974.0587"/>
    <s v="974.0587"/>
    <n v="0"/>
    <n v="0"/>
    <n v="0"/>
    <n v="0"/>
  </r>
  <r>
    <s v="P80969565"/>
    <x v="0"/>
    <x v="2"/>
    <x v="2"/>
    <x v="2"/>
    <x v="0"/>
    <x v="2"/>
    <x v="1"/>
    <n v="1601.46"/>
    <d v="1988-01-25T00:00:00"/>
    <d v="1991-10-25T00:00:00"/>
    <n v="41"/>
    <n v="34"/>
    <x v="0"/>
    <s v="NA"/>
    <x v="0"/>
    <s v="NA"/>
    <x v="0"/>
    <s v="6.51"/>
    <n v="9516.0840000000007"/>
    <n v="9518.5669999999991"/>
    <n v="9700.5849999999991"/>
    <n v="9700.7430000000004"/>
    <n v="9797.5910000000003"/>
    <n v="9797.7510000000002"/>
    <n v="10964.778"/>
    <n v="10964.956"/>
    <x v="0"/>
    <x v="0"/>
    <x v="0"/>
    <x v="0"/>
    <n v="1.11913"/>
    <n v="1.11913"/>
    <s v="974.0587"/>
    <s v="974.0587"/>
    <n v="2.4829999999983556"/>
    <n v="0.15800000000126602"/>
    <n v="0.15999999999985448"/>
    <n v="0.17799999999988358"/>
  </r>
  <r>
    <s v="P80969565"/>
    <x v="0"/>
    <x v="3"/>
    <x v="3"/>
    <x v="3"/>
    <x v="0"/>
    <x v="2"/>
    <x v="1"/>
    <n v="1601.46"/>
    <d v="1988-01-25T00:00:00"/>
    <d v="1991-10-25T00:00:00"/>
    <n v="41"/>
    <n v="34"/>
    <x v="0"/>
    <s v="NA"/>
    <x v="0"/>
    <s v="NA"/>
    <x v="0"/>
    <s v="6.51"/>
    <n v="9518.5669999999991"/>
    <n v="8806.5030000000006"/>
    <n v="9700.7430000000004"/>
    <n v="8975.0509999999995"/>
    <n v="9797.7510000000002"/>
    <n v="9064.8009999999995"/>
    <n v="10964.956"/>
    <n v="10144.691000000001"/>
    <x v="0"/>
    <x v="0"/>
    <x v="0"/>
    <x v="0"/>
    <n v="1.11913"/>
    <n v="1.11913"/>
    <s v="974.0587"/>
    <s v="974.0587"/>
    <n v="-712.06399999999849"/>
    <n v="-725.69200000000092"/>
    <n v="-732.95000000000073"/>
    <n v="-820.26499999999942"/>
  </r>
  <r>
    <s v="P80969565"/>
    <x v="0"/>
    <x v="4"/>
    <x v="4"/>
    <x v="4"/>
    <x v="0"/>
    <x v="2"/>
    <x v="1"/>
    <n v="1601.46"/>
    <d v="1988-01-25T00:00:00"/>
    <d v="1991-10-25T00:00:00"/>
    <n v="41"/>
    <n v="34"/>
    <x v="0"/>
    <s v="NA"/>
    <x v="0"/>
    <s v="NA"/>
    <x v="0"/>
    <s v="6.51"/>
    <n v="8806.5030000000006"/>
    <n v="8850.4259999999995"/>
    <n v="8975.0509999999995"/>
    <n v="9018.4330000000009"/>
    <n v="9064.8009999999995"/>
    <n v="9108.6170000000002"/>
    <n v="10144.691000000001"/>
    <n v="10193.727000000001"/>
    <x v="0"/>
    <x v="0"/>
    <x v="0"/>
    <x v="0"/>
    <n v="1.11913"/>
    <n v="1.11913"/>
    <s v="974.0587"/>
    <s v="974.0587"/>
    <n v="43.922999999998865"/>
    <n v="43.382000000001426"/>
    <n v="43.816000000000713"/>
    <n v="49.036000000000058"/>
  </r>
  <r>
    <s v="P80969565"/>
    <x v="0"/>
    <x v="5"/>
    <x v="5"/>
    <x v="5"/>
    <x v="0"/>
    <x v="2"/>
    <x v="1"/>
    <n v="1601.46"/>
    <d v="1988-01-25T00:00:00"/>
    <d v="1991-10-25T00:00:00"/>
    <n v="41"/>
    <n v="34"/>
    <x v="0"/>
    <s v="NA"/>
    <x v="0"/>
    <s v="NA"/>
    <x v="0"/>
    <s v="6.51"/>
    <n v="8850.4259999999995"/>
    <n v="8850.4259999999995"/>
    <n v="9018.4330000000009"/>
    <n v="9018.4330000000009"/>
    <n v="9108.6170000000002"/>
    <n v="9108.6170000000002"/>
    <n v="10193.727000000001"/>
    <n v="10193.727000000001"/>
    <x v="0"/>
    <x v="0"/>
    <x v="0"/>
    <x v="0"/>
    <n v="1.11913"/>
    <n v="1.11913"/>
    <s v="974.0587"/>
    <s v="974.0587"/>
    <n v="0"/>
    <n v="0"/>
    <n v="0"/>
    <n v="0"/>
  </r>
  <r>
    <s v="P80969565"/>
    <x v="0"/>
    <x v="6"/>
    <x v="6"/>
    <x v="6"/>
    <x v="0"/>
    <x v="2"/>
    <x v="1"/>
    <n v="1601.46"/>
    <d v="1988-01-25T00:00:00"/>
    <d v="1991-10-25T00:00:00"/>
    <n v="41"/>
    <n v="34"/>
    <x v="0"/>
    <s v="NA"/>
    <x v="0"/>
    <s v="NA"/>
    <x v="0"/>
    <s v="6.51"/>
    <n v="8850.4259999999995"/>
    <n v="8850.4259999999995"/>
    <n v="9018.4330000000009"/>
    <n v="9018.4330000000009"/>
    <n v="9108.6170000000002"/>
    <n v="9108.6170000000002"/>
    <n v="10193.727000000001"/>
    <n v="10193.727000000001"/>
    <x v="0"/>
    <x v="0"/>
    <x v="0"/>
    <x v="0"/>
    <n v="1.11913"/>
    <n v="1.11913"/>
    <s v="974.0587"/>
    <s v="974.0587"/>
    <n v="0"/>
    <n v="0"/>
    <n v="0"/>
    <n v="0"/>
  </r>
  <r>
    <s v="P80969565"/>
    <x v="0"/>
    <x v="7"/>
    <x v="7"/>
    <x v="7"/>
    <x v="0"/>
    <x v="2"/>
    <x v="1"/>
    <n v="1601.46"/>
    <d v="1988-01-25T00:00:00"/>
    <d v="1991-10-25T00:00:00"/>
    <n v="41"/>
    <n v="34"/>
    <x v="0"/>
    <s v="NA"/>
    <x v="0"/>
    <s v="NA"/>
    <x v="0"/>
    <s v="6.51"/>
    <n v="8850.4259999999995"/>
    <n v="8792.8979999999992"/>
    <n v="9018.4330000000009"/>
    <n v="8959.8125"/>
    <n v="9108.6170000000002"/>
    <n v="9049.41"/>
    <n v="10193.727000000001"/>
    <n v="10127.467000000001"/>
    <x v="0"/>
    <x v="0"/>
    <x v="0"/>
    <x v="0"/>
    <n v="1.11913"/>
    <n v="1.11913"/>
    <s v="974.0587"/>
    <s v="974.0587"/>
    <n v="-57.528000000000247"/>
    <n v="-58.620500000000902"/>
    <n v="-59.207000000000335"/>
    <n v="-66.260000000000218"/>
  </r>
  <r>
    <s v="P80969565"/>
    <x v="0"/>
    <x v="8"/>
    <x v="8"/>
    <x v="8"/>
    <x v="0"/>
    <x v="2"/>
    <x v="1"/>
    <n v="1601.46"/>
    <d v="1988-01-25T00:00:00"/>
    <d v="1991-10-25T00:00:00"/>
    <n v="41"/>
    <n v="34"/>
    <x v="0"/>
    <s v="NA"/>
    <x v="0"/>
    <s v="NA"/>
    <x v="0"/>
    <s v="6.51"/>
    <n v="8792.8979999999992"/>
    <n v="8742.5460000000003"/>
    <n v="8959.8125"/>
    <n v="8908.5049999999992"/>
    <n v="9049.41"/>
    <n v="8997.59"/>
    <n v="10127.467000000001"/>
    <n v="10069.473"/>
    <x v="0"/>
    <x v="0"/>
    <x v="0"/>
    <x v="0"/>
    <n v="1.11913"/>
    <n v="1.11913"/>
    <s v="974.0587"/>
    <s v="974.0587"/>
    <n v="-50.351999999998952"/>
    <n v="-51.3075000000008"/>
    <n v="-51.819999999999709"/>
    <n v="-57.994000000000597"/>
  </r>
  <r>
    <s v="P80969565"/>
    <x v="0"/>
    <x v="9"/>
    <x v="9"/>
    <x v="9"/>
    <x v="0"/>
    <x v="2"/>
    <x v="1"/>
    <n v="1601.46"/>
    <d v="1988-01-25T00:00:00"/>
    <d v="1991-10-25T00:00:00"/>
    <n v="41"/>
    <n v="34"/>
    <x v="0"/>
    <s v="NA"/>
    <x v="0"/>
    <s v="NA"/>
    <x v="0"/>
    <s v="6.51"/>
    <n v="8742.5460000000003"/>
    <n v="8786.15"/>
    <n v="8908.5049999999992"/>
    <n v="8950.6090000000004"/>
    <n v="8997.59"/>
    <n v="9040.1149999999998"/>
    <n v="10069.473"/>
    <n v="10117.064"/>
    <x v="0"/>
    <x v="0"/>
    <x v="0"/>
    <x v="0"/>
    <n v="1.11913"/>
    <n v="1.11913"/>
    <s v="974.0587"/>
    <s v="974.0587"/>
    <n v="43.60399999999936"/>
    <n v="42.104000000001179"/>
    <n v="42.524999999999636"/>
    <n v="47.591000000000349"/>
  </r>
  <r>
    <s v="P80969565"/>
    <x v="0"/>
    <x v="10"/>
    <x v="10"/>
    <x v="10"/>
    <x v="0"/>
    <x v="2"/>
    <x v="1"/>
    <n v="1601.46"/>
    <d v="1988-01-25T00:00:00"/>
    <d v="1991-10-25T00:00:00"/>
    <n v="41"/>
    <n v="34"/>
    <x v="0"/>
    <s v="NA"/>
    <x v="0"/>
    <s v="NA"/>
    <x v="0"/>
    <s v="6.51"/>
    <n v="8786.15"/>
    <n v="8786.15"/>
    <n v="8950.6090000000004"/>
    <n v="8950.6090000000004"/>
    <n v="9040.1149999999998"/>
    <n v="9040.1149999999998"/>
    <n v="10117.064"/>
    <n v="10117.064"/>
    <x v="0"/>
    <x v="0"/>
    <x v="0"/>
    <x v="0"/>
    <n v="1.11913"/>
    <n v="1.11913"/>
    <s v="974.0587"/>
    <s v="975.5235"/>
    <n v="0"/>
    <n v="0"/>
    <n v="0"/>
    <n v="0"/>
  </r>
  <r>
    <s v="P80969565"/>
    <x v="0"/>
    <x v="11"/>
    <x v="11"/>
    <x v="11"/>
    <x v="0"/>
    <x v="2"/>
    <x v="1"/>
    <n v="1601.46"/>
    <d v="1988-01-25T00:00:00"/>
    <d v="1991-10-25T00:00:00"/>
    <n v="41"/>
    <n v="34"/>
    <x v="0"/>
    <s v="NA"/>
    <x v="0"/>
    <s v="NA"/>
    <x v="0"/>
    <s v="6.51"/>
    <n v="8786.15"/>
    <n v="8786.15"/>
    <n v="8950.6090000000004"/>
    <n v="8950.6090000000004"/>
    <n v="9040.1149999999998"/>
    <n v="9040.1149999999998"/>
    <n v="10117.064"/>
    <n v="10117.064"/>
    <x v="0"/>
    <x v="0"/>
    <x v="0"/>
    <x v="0"/>
    <n v="1.11913"/>
    <n v="1.11913"/>
    <s v="975.5235"/>
    <s v="975.5235"/>
    <n v="0"/>
    <n v="0"/>
    <n v="0"/>
    <n v="0"/>
  </r>
  <r>
    <s v="P80969565"/>
    <x v="0"/>
    <x v="12"/>
    <x v="12"/>
    <x v="12"/>
    <x v="0"/>
    <x v="2"/>
    <x v="1"/>
    <n v="1601.46"/>
    <d v="1988-01-25T00:00:00"/>
    <d v="1991-10-25T00:00:00"/>
    <n v="41"/>
    <n v="34"/>
    <x v="0"/>
    <s v="NA"/>
    <x v="0"/>
    <s v="NA"/>
    <x v="0"/>
    <s v="6.51"/>
    <n v="8786.15"/>
    <n v="8786.15"/>
    <n v="8950.6090000000004"/>
    <n v="8950.6090000000004"/>
    <n v="9040.1149999999998"/>
    <n v="9040.1149999999998"/>
    <n v="10117.064"/>
    <n v="10117.064"/>
    <x v="0"/>
    <x v="0"/>
    <x v="0"/>
    <x v="0"/>
    <n v="1.11913"/>
    <n v="1.11913"/>
    <s v="975.5235"/>
    <s v="975.5235"/>
    <n v="0"/>
    <n v="0"/>
    <n v="0"/>
    <n v="0"/>
  </r>
  <r>
    <s v="P80969565"/>
    <x v="0"/>
    <x v="13"/>
    <x v="13"/>
    <x v="13"/>
    <x v="0"/>
    <x v="2"/>
    <x v="1"/>
    <n v="1601.46"/>
    <d v="1988-01-25T00:00:00"/>
    <d v="1991-10-25T00:00:00"/>
    <n v="41"/>
    <n v="34"/>
    <x v="0"/>
    <s v="NA"/>
    <x v="0"/>
    <s v="NA"/>
    <x v="0"/>
    <s v="6.51"/>
    <n v="8786.15"/>
    <n v="8786.15"/>
    <n v="8950.6090000000004"/>
    <n v="8950.6090000000004"/>
    <n v="9040.1149999999998"/>
    <n v="9040.1149999999998"/>
    <n v="10117.064"/>
    <n v="10117.065000000001"/>
    <x v="0"/>
    <x v="0"/>
    <x v="0"/>
    <x v="0"/>
    <n v="1.11913"/>
    <n v="1.11913"/>
    <s v="975.5235"/>
    <s v="975.5235"/>
    <n v="0"/>
    <n v="0"/>
    <n v="0"/>
    <n v="1.0000000002037268E-3"/>
  </r>
  <r>
    <s v="P80969565"/>
    <x v="0"/>
    <x v="14"/>
    <x v="14"/>
    <x v="14"/>
    <x v="0"/>
    <x v="2"/>
    <x v="1"/>
    <n v="1601.46"/>
    <d v="1988-01-25T00:00:00"/>
    <d v="1991-10-25T00:00:00"/>
    <n v="41"/>
    <n v="34"/>
    <x v="0"/>
    <s v="NA"/>
    <x v="0"/>
    <s v="NA"/>
    <x v="0"/>
    <s v="6.51"/>
    <n v="8786.15"/>
    <n v="8805.5210000000006"/>
    <n v="8950.6090000000004"/>
    <n v="8951.8420000000006"/>
    <n v="9040.1149999999998"/>
    <n v="9041.36"/>
    <n v="10117.065000000001"/>
    <n v="10118.458000000001"/>
    <x v="0"/>
    <x v="0"/>
    <x v="0"/>
    <x v="0"/>
    <n v="1.11913"/>
    <n v="1.11913"/>
    <s v="975.5235"/>
    <s v="975.5235"/>
    <n v="19.371000000001004"/>
    <n v="1.2330000000001746"/>
    <n v="1.2450000000008004"/>
    <n v="1.3930000000000291"/>
  </r>
  <r>
    <s v="P80969565"/>
    <x v="0"/>
    <x v="15"/>
    <x v="15"/>
    <x v="15"/>
    <x v="0"/>
    <x v="2"/>
    <x v="1"/>
    <n v="1601.46"/>
    <d v="1988-01-25T00:00:00"/>
    <d v="1991-10-25T00:00:00"/>
    <n v="41"/>
    <n v="34"/>
    <x v="0"/>
    <s v="NA"/>
    <x v="0"/>
    <s v="NA"/>
    <x v="0"/>
    <s v="6.51"/>
    <n v="8805.5210000000006"/>
    <n v="8761.8209999999999"/>
    <n v="8951.8420000000006"/>
    <n v="8990.8349999999991"/>
    <n v="9041.36"/>
    <n v="9080.7440000000006"/>
    <n v="10118.458000000001"/>
    <n v="10162.532999999999"/>
    <x v="0"/>
    <x v="0"/>
    <x v="0"/>
    <x v="0"/>
    <n v="1.11913"/>
    <n v="1.11913"/>
    <s v="975.5235"/>
    <s v="975.5235"/>
    <n v="-43.700000000000728"/>
    <n v="38.992999999998574"/>
    <n v="39.384000000000015"/>
    <n v="44.074999999998909"/>
  </r>
  <r>
    <s v="P81254725"/>
    <x v="0"/>
    <x v="0"/>
    <x v="0"/>
    <x v="0"/>
    <x v="0"/>
    <x v="3"/>
    <x v="2"/>
    <n v="932.88"/>
    <d v="1992-10-10T00:00:00"/>
    <d v="2025-01-01T00:00:00"/>
    <n v="52"/>
    <n v="23"/>
    <x v="1"/>
    <s v="NA"/>
    <x v="0"/>
    <s v="NA"/>
    <x v="0"/>
    <s v="2.99"/>
    <n v="6281.7056000000002"/>
    <n v="6281.7056000000002"/>
    <n v="6390.5370000000003"/>
    <n v="6390.5370000000003"/>
    <n v="6454.4423999999999"/>
    <n v="6454.4423999999999"/>
    <n v="7516.7809999999999"/>
    <n v="7516.7803000000004"/>
    <x v="0"/>
    <x v="0"/>
    <x v="0"/>
    <x v="0"/>
    <n v="1.1645901999999999"/>
    <n v="1.1645901999999999"/>
    <s v="5503.992"/>
    <s v="5503.992"/>
    <n v="0"/>
    <n v="0"/>
    <n v="0"/>
    <n v="-6.9999999959691195E-4"/>
  </r>
  <r>
    <s v="P81254725"/>
    <x v="0"/>
    <x v="1"/>
    <x v="1"/>
    <x v="1"/>
    <x v="0"/>
    <x v="3"/>
    <x v="2"/>
    <n v="932.88"/>
    <d v="1992-10-10T00:00:00"/>
    <d v="2025-01-01T00:00:00"/>
    <n v="52"/>
    <n v="23"/>
    <x v="1"/>
    <s v="NA"/>
    <x v="0"/>
    <s v="NA"/>
    <x v="0"/>
    <s v="2.99"/>
    <n v="6281.7056000000002"/>
    <n v="6281.7056000000002"/>
    <n v="6390.5370000000003"/>
    <n v="6390.5370000000003"/>
    <n v="6454.4423999999999"/>
    <n v="6454.4423999999999"/>
    <n v="7516.7803000000004"/>
    <n v="7516.7803000000004"/>
    <x v="0"/>
    <x v="0"/>
    <x v="0"/>
    <x v="0"/>
    <n v="1.1645901999999999"/>
    <n v="1.1645901999999999"/>
    <s v="5503.992"/>
    <s v="5503.992"/>
    <n v="0"/>
    <n v="0"/>
    <n v="0"/>
    <n v="0"/>
  </r>
  <r>
    <s v="P81254725"/>
    <x v="0"/>
    <x v="2"/>
    <x v="2"/>
    <x v="2"/>
    <x v="0"/>
    <x v="3"/>
    <x v="2"/>
    <n v="932.88"/>
    <d v="1992-10-10T00:00:00"/>
    <d v="2025-01-01T00:00:00"/>
    <n v="52"/>
    <n v="23"/>
    <x v="1"/>
    <s v="NA"/>
    <x v="0"/>
    <s v="NA"/>
    <x v="0"/>
    <s v="2.99"/>
    <n v="6281.7056000000002"/>
    <n v="6286.1377000000002"/>
    <n v="6390.5370000000003"/>
    <n v="6390.8190000000004"/>
    <n v="6454.4423999999999"/>
    <n v="6454.7269999999999"/>
    <n v="7516.7803000000004"/>
    <n v="7517.1120000000001"/>
    <x v="0"/>
    <x v="0"/>
    <x v="0"/>
    <x v="0"/>
    <n v="1.1645901999999999"/>
    <n v="1.1645901999999999"/>
    <s v="5503.992"/>
    <s v="5503.992"/>
    <n v="4.4320999999999913"/>
    <n v="0.2820000000001528"/>
    <n v="0.28459999999995489"/>
    <n v="0.33169999999972788"/>
  </r>
  <r>
    <s v="P81254725"/>
    <x v="0"/>
    <x v="3"/>
    <x v="3"/>
    <x v="3"/>
    <x v="0"/>
    <x v="3"/>
    <x v="2"/>
    <n v="932.88"/>
    <d v="1992-10-10T00:00:00"/>
    <d v="2025-01-01T00:00:00"/>
    <n v="52"/>
    <n v="23"/>
    <x v="1"/>
    <s v="NA"/>
    <x v="0"/>
    <s v="NA"/>
    <x v="0"/>
    <s v="2.99"/>
    <n v="6286.1377000000002"/>
    <n v="5817.0240000000003"/>
    <n v="6390.8190000000004"/>
    <n v="5913.8856999999998"/>
    <n v="6454.7269999999999"/>
    <n v="5973.0244000000002"/>
    <n v="7517.1120000000001"/>
    <n v="6956.1260000000002"/>
    <x v="0"/>
    <x v="0"/>
    <x v="0"/>
    <x v="0"/>
    <n v="1.1645901999999999"/>
    <n v="1.1645901999999999"/>
    <s v="5503.992"/>
    <s v="5503.992"/>
    <n v="-469.11369999999988"/>
    <n v="-476.9333000000006"/>
    <n v="-481.70259999999962"/>
    <n v="-560.98599999999988"/>
  </r>
  <r>
    <s v="P81254725"/>
    <x v="0"/>
    <x v="4"/>
    <x v="4"/>
    <x v="4"/>
    <x v="0"/>
    <x v="3"/>
    <x v="2"/>
    <n v="932.88"/>
    <d v="1992-10-10T00:00:00"/>
    <d v="2025-01-01T00:00:00"/>
    <n v="52"/>
    <n v="23"/>
    <x v="1"/>
    <s v="NA"/>
    <x v="0"/>
    <s v="NA"/>
    <x v="0"/>
    <s v="2.99"/>
    <n v="5817.0240000000003"/>
    <n v="5838.7974000000004"/>
    <n v="5913.8856999999998"/>
    <n v="5936.7065000000002"/>
    <n v="5973.0244000000002"/>
    <n v="5996.0736999999999"/>
    <n v="6956.1260000000002"/>
    <n v="6982.9687999999996"/>
    <x v="0"/>
    <x v="0"/>
    <x v="0"/>
    <x v="0"/>
    <n v="1.1645901999999999"/>
    <n v="1.1645901999999999"/>
    <s v="5503.992"/>
    <s v="5503.992"/>
    <n v="21.773400000000038"/>
    <n v="22.820800000000418"/>
    <n v="23.049299999999675"/>
    <n v="26.842799999999443"/>
  </r>
  <r>
    <s v="P81254725"/>
    <x v="0"/>
    <x v="5"/>
    <x v="5"/>
    <x v="5"/>
    <x v="1"/>
    <x v="3"/>
    <x v="2"/>
    <n v="932.88"/>
    <d v="1992-10-10T00:00:00"/>
    <d v="2025-02-01T00:00:00"/>
    <n v="52"/>
    <n v="23"/>
    <x v="1"/>
    <s v="NA"/>
    <x v="0"/>
    <s v="NA"/>
    <x v="0"/>
    <s v="2.99"/>
    <n v="5838.7974000000004"/>
    <n v="5838.7974000000004"/>
    <n v="5936.7065000000002"/>
    <n v="5936.7065000000002"/>
    <n v="5996.0736999999999"/>
    <n v="5996.0736999999999"/>
    <n v="6982.9687999999996"/>
    <n v="6982.9687999999996"/>
    <x v="0"/>
    <x v="0"/>
    <x v="0"/>
    <x v="0"/>
    <n v="1.1645901999999999"/>
    <n v="1.1645901999999999"/>
    <s v="5503.992"/>
    <s v="5503.992"/>
    <n v="0"/>
    <n v="0"/>
    <n v="0"/>
    <n v="0"/>
  </r>
  <r>
    <s v="P81254725"/>
    <x v="0"/>
    <x v="6"/>
    <x v="6"/>
    <x v="6"/>
    <x v="1"/>
    <x v="3"/>
    <x v="2"/>
    <n v="932.88"/>
    <d v="1992-10-10T00:00:00"/>
    <d v="2025-02-01T00:00:00"/>
    <n v="52"/>
    <n v="23"/>
    <x v="1"/>
    <s v="NA"/>
    <x v="0"/>
    <s v="NA"/>
    <x v="0"/>
    <s v="2.99"/>
    <n v="5838.7974000000004"/>
    <n v="5841.7870000000003"/>
    <n v="5936.7065000000002"/>
    <n v="5939.6972999999998"/>
    <n v="5996.0736999999999"/>
    <n v="5999.0940000000001"/>
    <n v="6982.9687999999996"/>
    <n v="6986.4862999999996"/>
    <x v="0"/>
    <x v="0"/>
    <x v="0"/>
    <x v="0"/>
    <n v="1.1645901999999999"/>
    <n v="1.1645901999999999"/>
    <s v="5503.992"/>
    <s v="5503.992"/>
    <n v="2.9895999999998821"/>
    <n v="2.9907999999995809"/>
    <n v="3.0203000000001339"/>
    <n v="3.5174999999999272"/>
  </r>
  <r>
    <s v="P81254725"/>
    <x v="0"/>
    <x v="7"/>
    <x v="7"/>
    <x v="7"/>
    <x v="1"/>
    <x v="3"/>
    <x v="2"/>
    <n v="932.88"/>
    <d v="1992-10-10T00:00:00"/>
    <d v="2025-02-01T00:00:00"/>
    <n v="52"/>
    <n v="23"/>
    <x v="1"/>
    <s v="NA"/>
    <x v="0"/>
    <s v="NA"/>
    <x v="0"/>
    <s v="2.99"/>
    <n v="5841.7870000000003"/>
    <n v="5803.8154000000004"/>
    <n v="5939.6972999999998"/>
    <n v="5901.0889999999999"/>
    <n v="5999.0940000000001"/>
    <n v="5960.0995999999996"/>
    <n v="6986.4862999999996"/>
    <n v="6941.0739999999996"/>
    <x v="0"/>
    <x v="0"/>
    <x v="0"/>
    <x v="0"/>
    <n v="1.1645901999999999"/>
    <n v="1.1645901999999999"/>
    <s v="5503.992"/>
    <s v="5503.992"/>
    <n v="-37.971599999999853"/>
    <n v="-38.608299999999872"/>
    <n v="-38.994400000000496"/>
    <n v="-45.412299999999959"/>
  </r>
  <r>
    <s v="P81254725"/>
    <x v="0"/>
    <x v="8"/>
    <x v="8"/>
    <x v="8"/>
    <x v="1"/>
    <x v="3"/>
    <x v="2"/>
    <n v="932.88"/>
    <d v="1992-10-10T00:00:00"/>
    <d v="2025-02-01T00:00:00"/>
    <n v="52"/>
    <n v="23"/>
    <x v="1"/>
    <s v="NA"/>
    <x v="0"/>
    <s v="NA"/>
    <x v="0"/>
    <s v="2.99"/>
    <n v="5803.8154000000004"/>
    <n v="5797.6566999999995"/>
    <n v="5901.0889999999999"/>
    <n v="5894.8270000000002"/>
    <n v="5960.0995999999996"/>
    <n v="5953.7754000000004"/>
    <n v="6941.0739999999996"/>
    <n v="6933.7084999999997"/>
    <x v="0"/>
    <x v="0"/>
    <x v="0"/>
    <x v="0"/>
    <n v="1.1645901999999999"/>
    <n v="1.1645901999999999"/>
    <s v="5503.992"/>
    <s v="5503.992"/>
    <n v="-6.1587000000008629"/>
    <n v="-6.2619999999997162"/>
    <n v="-6.3241999999991094"/>
    <n v="-7.3654999999998836"/>
  </r>
  <r>
    <s v="P81254725"/>
    <x v="0"/>
    <x v="9"/>
    <x v="9"/>
    <x v="9"/>
    <x v="1"/>
    <x v="3"/>
    <x v="2"/>
    <n v="932.88"/>
    <d v="1992-10-10T00:00:00"/>
    <d v="2025-02-01T00:00:00"/>
    <n v="52"/>
    <n v="23"/>
    <x v="1"/>
    <s v="NA"/>
    <x v="0"/>
    <s v="NA"/>
    <x v="0"/>
    <s v="2.99"/>
    <n v="5797.6566999999995"/>
    <n v="5819.3573999999999"/>
    <n v="5894.8270000000002"/>
    <n v="5917.0073000000002"/>
    <n v="5953.7754000000004"/>
    <n v="5976.1772000000001"/>
    <n v="6933.7084999999997"/>
    <n v="6959.7979999999998"/>
    <x v="0"/>
    <x v="0"/>
    <x v="0"/>
    <x v="0"/>
    <n v="1.1645901999999999"/>
    <n v="1.1645901999999999"/>
    <s v="5503.992"/>
    <s v="5503.992"/>
    <n v="21.700700000000325"/>
    <n v="22.180299999999988"/>
    <n v="22.401799999999639"/>
    <n v="26.089500000000044"/>
  </r>
  <r>
    <s v="P81254725"/>
    <x v="0"/>
    <x v="10"/>
    <x v="10"/>
    <x v="10"/>
    <x v="1"/>
    <x v="3"/>
    <x v="2"/>
    <n v="932.88"/>
    <d v="1992-10-10T00:00:00"/>
    <d v="2025-02-01T00:00:00"/>
    <n v="52"/>
    <n v="23"/>
    <x v="1"/>
    <s v="NA"/>
    <x v="0"/>
    <s v="NA"/>
    <x v="0"/>
    <s v="2.99"/>
    <n v="5819.3573999999999"/>
    <n v="5819.3573999999999"/>
    <n v="5917.0073000000002"/>
    <n v="5917.0073000000002"/>
    <n v="5976.1772000000001"/>
    <n v="5976.1772000000001"/>
    <n v="6959.7979999999998"/>
    <n v="6959.7979999999998"/>
    <x v="0"/>
    <x v="0"/>
    <x v="0"/>
    <x v="0"/>
    <n v="1.1645901999999999"/>
    <n v="1.1645901999999999"/>
    <s v="5503.992"/>
    <s v="5513.321"/>
    <n v="0"/>
    <n v="0"/>
    <n v="0"/>
    <n v="0"/>
  </r>
  <r>
    <s v="P81254725"/>
    <x v="0"/>
    <x v="11"/>
    <x v="11"/>
    <x v="11"/>
    <x v="1"/>
    <x v="3"/>
    <x v="2"/>
    <n v="932.88"/>
    <d v="1992-10-10T00:00:00"/>
    <d v="2025-02-01T00:00:00"/>
    <n v="52"/>
    <n v="23"/>
    <x v="1"/>
    <s v="NA"/>
    <x v="0"/>
    <s v="NA"/>
    <x v="0"/>
    <s v="2.99"/>
    <n v="5819.3573999999999"/>
    <n v="5819.3573999999999"/>
    <n v="5917.0073000000002"/>
    <n v="5917.0073000000002"/>
    <n v="5976.1772000000001"/>
    <n v="5976.1772000000001"/>
    <n v="6959.7979999999998"/>
    <n v="6959.7979999999998"/>
    <x v="0"/>
    <x v="0"/>
    <x v="0"/>
    <x v="0"/>
    <n v="1.1645901999999999"/>
    <n v="1.1645901999999999"/>
    <s v="5513.321"/>
    <s v="5513.321"/>
    <n v="0"/>
    <n v="0"/>
    <n v="0"/>
    <n v="0"/>
  </r>
  <r>
    <s v="P81254725"/>
    <x v="0"/>
    <x v="12"/>
    <x v="12"/>
    <x v="12"/>
    <x v="1"/>
    <x v="3"/>
    <x v="2"/>
    <n v="932.88"/>
    <d v="1992-10-10T00:00:00"/>
    <d v="2025-02-01T00:00:00"/>
    <n v="52"/>
    <n v="23"/>
    <x v="1"/>
    <s v="NA"/>
    <x v="0"/>
    <s v="NA"/>
    <x v="0"/>
    <s v="2.99"/>
    <n v="5819.3573999999999"/>
    <n v="5819.3573999999999"/>
    <n v="5917.0073000000002"/>
    <n v="5917.0073000000002"/>
    <n v="5976.1772000000001"/>
    <n v="5976.1772000000001"/>
    <n v="6959.7979999999998"/>
    <n v="6959.7979999999998"/>
    <x v="0"/>
    <x v="0"/>
    <x v="0"/>
    <x v="0"/>
    <n v="1.1645901999999999"/>
    <n v="1.1645901999999999"/>
    <s v="5513.321"/>
    <s v="5513.321"/>
    <n v="0"/>
    <n v="0"/>
    <n v="0"/>
    <n v="0"/>
  </r>
  <r>
    <s v="P81254725"/>
    <x v="0"/>
    <x v="13"/>
    <x v="13"/>
    <x v="13"/>
    <x v="1"/>
    <x v="3"/>
    <x v="2"/>
    <n v="932.88"/>
    <d v="1992-10-10T00:00:00"/>
    <d v="2025-02-01T00:00:00"/>
    <n v="52"/>
    <n v="23"/>
    <x v="1"/>
    <s v="NA"/>
    <x v="0"/>
    <s v="NA"/>
    <x v="0"/>
    <s v="2.99"/>
    <n v="5819.3573999999999"/>
    <n v="5819.3573999999999"/>
    <n v="5917.0073000000002"/>
    <n v="5917.0073000000002"/>
    <n v="5976.1772000000001"/>
    <n v="5976.1772000000001"/>
    <n v="6959.7979999999998"/>
    <n v="6959.7979999999998"/>
    <x v="0"/>
    <x v="0"/>
    <x v="0"/>
    <x v="0"/>
    <n v="1.1645901999999999"/>
    <n v="1.1645901999999999"/>
    <s v="5513.321"/>
    <s v="5513.321"/>
    <n v="0"/>
    <n v="0"/>
    <n v="0"/>
    <n v="0"/>
  </r>
  <r>
    <s v="P81254725"/>
    <x v="0"/>
    <x v="14"/>
    <x v="14"/>
    <x v="14"/>
    <x v="1"/>
    <x v="3"/>
    <x v="2"/>
    <n v="932.88"/>
    <d v="1992-10-10T00:00:00"/>
    <d v="2025-02-01T00:00:00"/>
    <n v="52"/>
    <n v="23"/>
    <x v="1"/>
    <s v="NA"/>
    <x v="0"/>
    <s v="NA"/>
    <x v="0"/>
    <s v="2.99"/>
    <n v="5819.3573999999999"/>
    <n v="5835.5137000000004"/>
    <n v="5917.0073000000002"/>
    <n v="5920.8222999999998"/>
    <n v="5976.1772000000001"/>
    <n v="5980.0309999999999"/>
    <n v="6959.7979999999998"/>
    <n v="6964.2856000000002"/>
    <x v="0"/>
    <x v="0"/>
    <x v="0"/>
    <x v="0"/>
    <n v="1.1645901999999999"/>
    <n v="1.1645901999999999"/>
    <s v="5513.321"/>
    <s v="5513.321"/>
    <n v="16.156300000000556"/>
    <n v="3.8149999999995998"/>
    <n v="3.8537999999998647"/>
    <n v="4.4876000000003842"/>
  </r>
  <r>
    <s v="P81254725"/>
    <x v="0"/>
    <x v="15"/>
    <x v="15"/>
    <x v="15"/>
    <x v="1"/>
    <x v="3"/>
    <x v="2"/>
    <n v="932.88"/>
    <d v="1992-10-10T00:00:00"/>
    <d v="2025-02-01T00:00:00"/>
    <n v="52"/>
    <n v="23"/>
    <x v="1"/>
    <s v="NA"/>
    <x v="0"/>
    <s v="NA"/>
    <x v="0"/>
    <s v="2.99"/>
    <n v="5835.5137000000004"/>
    <n v="5813.7524000000003"/>
    <n v="5920.8222999999998"/>
    <n v="5941.5303000000004"/>
    <n v="5980.0309999999999"/>
    <n v="6000.9453000000003"/>
    <n v="6964.2856000000002"/>
    <n v="6988.6426000000001"/>
    <x v="0"/>
    <x v="0"/>
    <x v="0"/>
    <x v="0"/>
    <n v="1.1645901999999999"/>
    <n v="1.1645901999999999"/>
    <s v="5513.321"/>
    <s v="5513.321"/>
    <n v="-21.761300000000119"/>
    <n v="20.708000000000538"/>
    <n v="20.914300000000367"/>
    <n v="24.356999999999971"/>
  </r>
  <r>
    <s v="P81637837"/>
    <x v="0"/>
    <x v="0"/>
    <x v="0"/>
    <x v="0"/>
    <x v="0"/>
    <x v="1"/>
    <x v="0"/>
    <n v="1860.48"/>
    <d v="1990-07-28T00:00:00"/>
    <d v="2024-07-28T00:00:00"/>
    <n v="34"/>
    <n v="41"/>
    <x v="0"/>
    <s v="44"/>
    <x v="1"/>
    <s v="44"/>
    <x v="0"/>
    <s v="9.12"/>
    <n v="7891.5356000000002"/>
    <n v="7891.5356000000002"/>
    <n v="8023.259"/>
    <n v="8023.259"/>
    <n v="8103.4916999999996"/>
    <n v="8103.491"/>
    <n v="11590.79"/>
    <n v="11590.79"/>
    <x v="0"/>
    <x v="0"/>
    <x v="0"/>
    <x v="0"/>
    <n v="1.1034199"/>
    <n v="1.1034199"/>
    <s v="11590.79"/>
    <s v="11590.79"/>
    <n v="0"/>
    <n v="0"/>
    <n v="-6.9999999959691195E-4"/>
    <n v="0"/>
  </r>
  <r>
    <s v="P81637837"/>
    <x v="0"/>
    <x v="1"/>
    <x v="1"/>
    <x v="1"/>
    <x v="0"/>
    <x v="1"/>
    <x v="0"/>
    <n v="1860.48"/>
    <d v="1990-07-28T00:00:00"/>
    <d v="2024-07-28T00:00:00"/>
    <n v="34"/>
    <n v="41"/>
    <x v="0"/>
    <s v="44"/>
    <x v="1"/>
    <s v="44"/>
    <x v="0"/>
    <s v="9.12"/>
    <n v="7891.5356000000002"/>
    <n v="7891.5356000000002"/>
    <n v="8023.259"/>
    <n v="8023.259"/>
    <n v="8103.491"/>
    <n v="8103.491"/>
    <n v="11590.79"/>
    <n v="11590.79"/>
    <x v="0"/>
    <x v="0"/>
    <x v="0"/>
    <x v="0"/>
    <n v="1.1034199"/>
    <n v="1.1034199"/>
    <s v="11590.79"/>
    <s v="11590.79"/>
    <n v="0"/>
    <n v="0"/>
    <n v="0"/>
    <n v="0"/>
  </r>
  <r>
    <s v="P81637837"/>
    <x v="0"/>
    <x v="2"/>
    <x v="2"/>
    <x v="2"/>
    <x v="0"/>
    <x v="1"/>
    <x v="0"/>
    <n v="1860.48"/>
    <d v="1990-07-28T00:00:00"/>
    <d v="2024-07-28T00:00:00"/>
    <n v="34"/>
    <n v="41"/>
    <x v="0"/>
    <s v="44"/>
    <x v="1"/>
    <s v="44"/>
    <x v="0"/>
    <s v="9.12"/>
    <n v="7891.5356000000002"/>
    <n v="7897.1035000000002"/>
    <n v="8023.259"/>
    <n v="8023.6130000000003"/>
    <n v="8103.491"/>
    <n v="8103.8486000000003"/>
    <n v="11590.79"/>
    <n v="11590.79"/>
    <x v="0"/>
    <x v="0"/>
    <x v="0"/>
    <x v="0"/>
    <n v="1.1034199"/>
    <n v="1.1034199"/>
    <s v="11590.79"/>
    <s v="11590.79"/>
    <n v="5.5679000000000087"/>
    <n v="0.35400000000026921"/>
    <n v="0.35760000000027503"/>
    <n v="0"/>
  </r>
  <r>
    <s v="P81637837"/>
    <x v="0"/>
    <x v="3"/>
    <x v="3"/>
    <x v="3"/>
    <x v="0"/>
    <x v="1"/>
    <x v="0"/>
    <n v="1860.48"/>
    <d v="1990-07-28T00:00:00"/>
    <d v="2024-07-28T00:00:00"/>
    <n v="34"/>
    <n v="41"/>
    <x v="0"/>
    <s v="44"/>
    <x v="1"/>
    <s v="44"/>
    <x v="0"/>
    <s v="9.12"/>
    <n v="7897.1035000000002"/>
    <n v="7307.3459999999995"/>
    <n v="8023.6130000000003"/>
    <n v="7424.4116000000004"/>
    <n v="8103.8486000000003"/>
    <n v="7498.6559999999999"/>
    <n v="11590.79"/>
    <n v="11590.79"/>
    <x v="0"/>
    <x v="0"/>
    <x v="0"/>
    <x v="0"/>
    <n v="1.1034199"/>
    <n v="1.1034199"/>
    <s v="11590.79"/>
    <s v="11590.79"/>
    <n v="-589.75750000000062"/>
    <n v="-599.20139999999992"/>
    <n v="-605.19260000000031"/>
    <n v="0"/>
  </r>
  <r>
    <s v="P81637837"/>
    <x v="0"/>
    <x v="4"/>
    <x v="4"/>
    <x v="4"/>
    <x v="0"/>
    <x v="1"/>
    <x v="0"/>
    <n v="1860.48"/>
    <d v="1990-07-28T00:00:00"/>
    <d v="2024-07-28T00:00:00"/>
    <n v="34"/>
    <n v="41"/>
    <x v="0"/>
    <s v="44"/>
    <x v="1"/>
    <s v="44"/>
    <x v="0"/>
    <s v="9.12"/>
    <n v="7307.3459999999995"/>
    <n v="7334.6977999999999"/>
    <n v="7424.4116000000004"/>
    <n v="7453.0614999999998"/>
    <n v="7498.6559999999999"/>
    <n v="7527.5923000000003"/>
    <n v="11590.79"/>
    <n v="11590.79"/>
    <x v="0"/>
    <x v="0"/>
    <x v="0"/>
    <x v="0"/>
    <n v="1.1034199"/>
    <n v="1.1034199"/>
    <s v="11590.79"/>
    <s v="11590.79"/>
    <n v="27.351800000000367"/>
    <n v="28.649899999999434"/>
    <n v="28.936300000000301"/>
    <n v="0"/>
  </r>
  <r>
    <s v="P81637837"/>
    <x v="0"/>
    <x v="5"/>
    <x v="5"/>
    <x v="5"/>
    <x v="0"/>
    <x v="1"/>
    <x v="0"/>
    <n v="1860.48"/>
    <d v="1990-07-28T00:00:00"/>
    <d v="2024-07-28T00:00:00"/>
    <n v="34"/>
    <n v="41"/>
    <x v="0"/>
    <s v="44"/>
    <x v="1"/>
    <s v="44"/>
    <x v="0"/>
    <s v="9.12"/>
    <n v="7334.6977999999999"/>
    <n v="7334.6977999999999"/>
    <n v="7453.0614999999998"/>
    <n v="7453.0614999999998"/>
    <n v="7527.5923000000003"/>
    <n v="7527.5923000000003"/>
    <n v="11590.79"/>
    <n v="11590.79"/>
    <x v="0"/>
    <x v="0"/>
    <x v="0"/>
    <x v="0"/>
    <n v="1.1034199"/>
    <n v="1.1034199"/>
    <s v="11590.79"/>
    <s v="11590.79"/>
    <n v="0"/>
    <n v="0"/>
    <n v="0"/>
    <n v="0"/>
  </r>
  <r>
    <s v="P81637837"/>
    <x v="0"/>
    <x v="6"/>
    <x v="6"/>
    <x v="6"/>
    <x v="0"/>
    <x v="1"/>
    <x v="0"/>
    <n v="1860.48"/>
    <d v="1990-07-28T00:00:00"/>
    <d v="2024-07-28T00:00:00"/>
    <n v="34"/>
    <n v="41"/>
    <x v="0"/>
    <s v="44"/>
    <x v="1"/>
    <s v="44"/>
    <x v="0"/>
    <s v="9.12"/>
    <n v="7334.6977999999999"/>
    <n v="7334.6977999999999"/>
    <n v="7453.0614999999998"/>
    <n v="7453.0614999999998"/>
    <n v="7527.5923000000003"/>
    <n v="7527.5923000000003"/>
    <n v="11590.79"/>
    <n v="11590.79"/>
    <x v="0"/>
    <x v="0"/>
    <x v="0"/>
    <x v="0"/>
    <n v="1.1034199"/>
    <n v="1.1034199"/>
    <s v="11590.79"/>
    <s v="11590.79"/>
    <n v="0"/>
    <n v="0"/>
    <n v="0"/>
    <n v="0"/>
  </r>
  <r>
    <s v="P81637837"/>
    <x v="0"/>
    <x v="7"/>
    <x v="7"/>
    <x v="7"/>
    <x v="0"/>
    <x v="1"/>
    <x v="0"/>
    <n v="1860.48"/>
    <d v="1990-07-28T00:00:00"/>
    <d v="2024-07-28T00:00:00"/>
    <n v="34"/>
    <n v="41"/>
    <x v="0"/>
    <s v="44"/>
    <x v="1"/>
    <s v="44"/>
    <x v="0"/>
    <s v="9.12"/>
    <n v="7334.6977999999999"/>
    <n v="7287.0219999999999"/>
    <n v="7453.0614999999998"/>
    <n v="7404.6166999999996"/>
    <n v="7527.5923000000003"/>
    <n v="7478.6625999999997"/>
    <n v="11590.79"/>
    <n v="11590.79"/>
    <x v="0"/>
    <x v="0"/>
    <x v="0"/>
    <x v="0"/>
    <n v="1.1034199"/>
    <n v="1.1034199"/>
    <s v="11590.79"/>
    <s v="11590.79"/>
    <n v="-47.675799999999981"/>
    <n v="-48.444800000000214"/>
    <n v="-48.929700000000594"/>
    <n v="0"/>
  </r>
  <r>
    <s v="P81637837"/>
    <x v="0"/>
    <x v="8"/>
    <x v="8"/>
    <x v="8"/>
    <x v="0"/>
    <x v="1"/>
    <x v="0"/>
    <n v="1860.48"/>
    <d v="1990-07-28T00:00:00"/>
    <d v="2024-07-28T00:00:00"/>
    <n v="34"/>
    <n v="41"/>
    <x v="0"/>
    <s v="44"/>
    <x v="1"/>
    <s v="44"/>
    <x v="0"/>
    <s v="9.12"/>
    <n v="7287.0219999999999"/>
    <n v="7199.7782999999999"/>
    <n v="7404.6166999999996"/>
    <n v="7315.9650000000001"/>
    <n v="7478.6625999999997"/>
    <n v="7389.1244999999999"/>
    <n v="11590.79"/>
    <n v="11590.79"/>
    <x v="0"/>
    <x v="0"/>
    <x v="0"/>
    <x v="0"/>
    <n v="1.1034199"/>
    <n v="1.1034199"/>
    <s v="11590.79"/>
    <s v="11590.79"/>
    <n v="-87.24369999999999"/>
    <n v="-88.651699999999437"/>
    <n v="-89.538099999999758"/>
    <n v="0"/>
  </r>
  <r>
    <s v="P81637837"/>
    <x v="0"/>
    <x v="9"/>
    <x v="9"/>
    <x v="9"/>
    <x v="0"/>
    <x v="1"/>
    <x v="0"/>
    <n v="1860.48"/>
    <d v="1990-07-28T00:00:00"/>
    <d v="2024-07-28T00:00:00"/>
    <n v="34"/>
    <n v="41"/>
    <x v="0"/>
    <s v="44"/>
    <x v="1"/>
    <s v="44"/>
    <x v="0"/>
    <s v="9.12"/>
    <n v="7199.7782999999999"/>
    <n v="7226.7269999999999"/>
    <n v="7315.9650000000001"/>
    <n v="7343.4920000000002"/>
    <n v="7389.1244999999999"/>
    <n v="7416.9272000000001"/>
    <n v="11590.79"/>
    <n v="11590.79"/>
    <x v="0"/>
    <x v="0"/>
    <x v="0"/>
    <x v="0"/>
    <n v="1.1034199"/>
    <n v="1.1034199"/>
    <s v="11590.79"/>
    <s v="11590.79"/>
    <n v="26.948699999999917"/>
    <n v="27.527000000000044"/>
    <n v="27.802700000000186"/>
    <n v="0"/>
  </r>
  <r>
    <s v="P81637837"/>
    <x v="0"/>
    <x v="10"/>
    <x v="10"/>
    <x v="10"/>
    <x v="0"/>
    <x v="1"/>
    <x v="0"/>
    <n v="1860.48"/>
    <d v="1990-07-28T00:00:00"/>
    <d v="2024-07-28T00:00:00"/>
    <n v="34"/>
    <n v="41"/>
    <x v="0"/>
    <s v="44"/>
    <x v="1"/>
    <s v="44"/>
    <x v="0"/>
    <s v="9.12"/>
    <n v="7226.7269999999999"/>
    <n v="7226.7269999999999"/>
    <n v="7343.4920000000002"/>
    <n v="7343.4920000000002"/>
    <n v="7416.9272000000001"/>
    <n v="7416.9272000000001"/>
    <n v="11590.79"/>
    <n v="11609.395500000001"/>
    <x v="0"/>
    <x v="0"/>
    <x v="0"/>
    <x v="0"/>
    <n v="1.1034199"/>
    <n v="1.1034199"/>
    <s v="11590.79"/>
    <s v="11609.3955"/>
    <n v="0"/>
    <n v="0"/>
    <n v="0"/>
    <n v="18.605499999999665"/>
  </r>
  <r>
    <s v="P81637837"/>
    <x v="0"/>
    <x v="11"/>
    <x v="11"/>
    <x v="11"/>
    <x v="0"/>
    <x v="1"/>
    <x v="0"/>
    <n v="1860.48"/>
    <d v="1990-07-28T00:00:00"/>
    <d v="2024-07-28T00:00:00"/>
    <n v="34"/>
    <n v="41"/>
    <x v="0"/>
    <s v="44"/>
    <x v="1"/>
    <s v="44"/>
    <x v="0"/>
    <s v="9.12"/>
    <n v="7226.7269999999999"/>
    <n v="7226.7269999999999"/>
    <n v="7343.4920000000002"/>
    <n v="7343.4920000000002"/>
    <n v="7416.9272000000001"/>
    <n v="7416.9272000000001"/>
    <n v="11609.395500000001"/>
    <n v="11609.395500000001"/>
    <x v="0"/>
    <x v="0"/>
    <x v="0"/>
    <x v="0"/>
    <n v="1.1034199"/>
    <n v="1.1034199"/>
    <s v="11609.3955"/>
    <s v="11609.3955"/>
    <n v="0"/>
    <n v="0"/>
    <n v="0"/>
    <n v="0"/>
  </r>
  <r>
    <s v="P81637837"/>
    <x v="0"/>
    <x v="12"/>
    <x v="12"/>
    <x v="12"/>
    <x v="0"/>
    <x v="1"/>
    <x v="0"/>
    <n v="1860.48"/>
    <d v="1990-07-28T00:00:00"/>
    <d v="2024-07-28T00:00:00"/>
    <n v="34"/>
    <n v="41"/>
    <x v="0"/>
    <s v="44"/>
    <x v="1"/>
    <s v="44"/>
    <x v="0"/>
    <s v="9.12"/>
    <n v="7226.7269999999999"/>
    <n v="7226.7269999999999"/>
    <n v="7343.4920000000002"/>
    <n v="7343.4920000000002"/>
    <n v="7416.9272000000001"/>
    <n v="7416.9272000000001"/>
    <n v="11609.395500000001"/>
    <n v="11609.395500000001"/>
    <x v="0"/>
    <x v="0"/>
    <x v="0"/>
    <x v="0"/>
    <n v="1.1034199"/>
    <n v="1.1034199"/>
    <s v="11609.3955"/>
    <s v="11609.3955"/>
    <n v="0"/>
    <n v="0"/>
    <n v="0"/>
    <n v="0"/>
  </r>
  <r>
    <s v="P81637837"/>
    <x v="0"/>
    <x v="13"/>
    <x v="13"/>
    <x v="13"/>
    <x v="0"/>
    <x v="1"/>
    <x v="0"/>
    <n v="1860.48"/>
    <d v="1990-07-28T00:00:00"/>
    <d v="2024-07-28T00:00:00"/>
    <n v="34"/>
    <n v="41"/>
    <x v="0"/>
    <s v="44"/>
    <x v="1"/>
    <s v="44"/>
    <x v="0"/>
    <s v="9.12"/>
    <n v="7226.7269999999999"/>
    <n v="7226.7269999999999"/>
    <n v="7343.4920000000002"/>
    <n v="7343.4920000000002"/>
    <n v="7416.9272000000001"/>
    <n v="7416.9269999999997"/>
    <n v="11609.395500000001"/>
    <n v="11609.395500000001"/>
    <x v="0"/>
    <x v="0"/>
    <x v="0"/>
    <x v="0"/>
    <n v="1.1034199"/>
    <n v="1.1034199"/>
    <s v="11609.3955"/>
    <s v="11609.3955"/>
    <n v="0"/>
    <n v="0"/>
    <n v="-2.0000000040454324E-4"/>
    <n v="0"/>
  </r>
  <r>
    <s v="P81637837"/>
    <x v="0"/>
    <x v="14"/>
    <x v="14"/>
    <x v="14"/>
    <x v="0"/>
    <x v="1"/>
    <x v="0"/>
    <n v="1860.48"/>
    <d v="1990-07-28T00:00:00"/>
    <d v="2024-07-28T00:00:00"/>
    <n v="34"/>
    <n v="41"/>
    <x v="0"/>
    <s v="44"/>
    <x v="1"/>
    <s v="44"/>
    <x v="0"/>
    <s v="9.12"/>
    <n v="7226.7269999999999"/>
    <n v="7243.0913"/>
    <n v="7343.4920000000002"/>
    <n v="7344.5303000000004"/>
    <n v="7416.9269999999997"/>
    <n v="7417.9755999999998"/>
    <n v="11609.395500000001"/>
    <n v="11609.395500000001"/>
    <x v="0"/>
    <x v="0"/>
    <x v="0"/>
    <x v="0"/>
    <n v="1.1034199"/>
    <n v="1.1034199"/>
    <s v="11609.3955"/>
    <s v="11609.3955"/>
    <n v="16.364300000000185"/>
    <n v="1.038300000000163"/>
    <n v="1.0486000000000786"/>
    <n v="0"/>
  </r>
  <r>
    <s v="P81637837"/>
    <x v="0"/>
    <x v="15"/>
    <x v="15"/>
    <x v="15"/>
    <x v="0"/>
    <x v="1"/>
    <x v="0"/>
    <n v="1860.48"/>
    <d v="1990-07-28T00:00:00"/>
    <d v="2024-07-28T00:00:00"/>
    <n v="34"/>
    <n v="41"/>
    <x v="0"/>
    <s v="44"/>
    <x v="1"/>
    <s v="44"/>
    <x v="0"/>
    <s v="9.12"/>
    <n v="7243.0913"/>
    <n v="7216.0815000000002"/>
    <n v="7344.5303000000004"/>
    <n v="7370.2173000000003"/>
    <n v="7417.9755999999998"/>
    <n v="7443.9193999999998"/>
    <n v="11609.395500000001"/>
    <n v="11609.395500000001"/>
    <x v="0"/>
    <x v="0"/>
    <x v="0"/>
    <x v="0"/>
    <n v="1.1034199"/>
    <n v="1.1034199"/>
    <s v="11609.3955"/>
    <s v="11609.3955"/>
    <n v="-27.009799999999814"/>
    <n v="25.686999999999898"/>
    <n v="25.94380000000001"/>
    <n v="0"/>
  </r>
  <r>
    <s v="P81688423"/>
    <x v="0"/>
    <x v="0"/>
    <x v="0"/>
    <x v="0"/>
    <x v="0"/>
    <x v="3"/>
    <x v="2"/>
    <n v="2109.12"/>
    <d v="1998-03-29T00:00:00"/>
    <d v="2025-01-01T00:00:00"/>
    <n v="52"/>
    <n v="23"/>
    <x v="1"/>
    <s v="NA"/>
    <x v="0"/>
    <s v="NA"/>
    <x v="0"/>
    <s v="6.76"/>
    <n v="8628.4359999999997"/>
    <n v="8628.4359999999997"/>
    <n v="8777.2099999999991"/>
    <n v="8777.2099999999991"/>
    <n v="8864.982"/>
    <n v="8864.982"/>
    <n v="10693.239"/>
    <n v="10693.239"/>
    <x v="0"/>
    <x v="0"/>
    <x v="0"/>
    <x v="0"/>
    <n v="1.1858009"/>
    <n v="1.1858009"/>
    <s v="10693.239"/>
    <s v="10693.239"/>
    <n v="0"/>
    <n v="0"/>
    <n v="0"/>
    <n v="0"/>
  </r>
  <r>
    <s v="P81688423"/>
    <x v="0"/>
    <x v="1"/>
    <x v="1"/>
    <x v="1"/>
    <x v="0"/>
    <x v="3"/>
    <x v="2"/>
    <n v="2109.12"/>
    <d v="1998-03-29T00:00:00"/>
    <d v="2025-01-01T00:00:00"/>
    <n v="52"/>
    <n v="23"/>
    <x v="1"/>
    <s v="NA"/>
    <x v="0"/>
    <s v="NA"/>
    <x v="0"/>
    <s v="6.76"/>
    <n v="8628.4359999999997"/>
    <n v="8628.4359999999997"/>
    <n v="8777.2099999999991"/>
    <n v="8777.2099999999991"/>
    <n v="8864.982"/>
    <n v="8864.982"/>
    <n v="10693.239"/>
    <n v="10693.239"/>
    <x v="0"/>
    <x v="0"/>
    <x v="0"/>
    <x v="0"/>
    <n v="1.1858009"/>
    <n v="1.1858009"/>
    <s v="10693.239"/>
    <s v="10693.239"/>
    <n v="0"/>
    <n v="0"/>
    <n v="0"/>
    <n v="0"/>
  </r>
  <r>
    <s v="P81688423"/>
    <x v="0"/>
    <x v="2"/>
    <x v="2"/>
    <x v="2"/>
    <x v="0"/>
    <x v="3"/>
    <x v="2"/>
    <n v="2109.12"/>
    <d v="1998-03-29T00:00:00"/>
    <d v="2025-01-01T00:00:00"/>
    <n v="52"/>
    <n v="23"/>
    <x v="1"/>
    <s v="NA"/>
    <x v="0"/>
    <s v="NA"/>
    <x v="0"/>
    <s v="6.76"/>
    <n v="8628.4359999999997"/>
    <n v="8634.5229999999992"/>
    <n v="8777.2099999999991"/>
    <n v="8777.598"/>
    <n v="8864.982"/>
    <n v="8865.3739999999998"/>
    <n v="10693.239"/>
    <n v="10693.239"/>
    <x v="0"/>
    <x v="0"/>
    <x v="0"/>
    <x v="0"/>
    <n v="1.1858009"/>
    <n v="1.1858009"/>
    <s v="10693.239"/>
    <s v="10693.239"/>
    <n v="6.0869999999995343"/>
    <n v="0.38800000000082946"/>
    <n v="0.39199999999982538"/>
    <n v="0"/>
  </r>
  <r>
    <s v="P81688423"/>
    <x v="0"/>
    <x v="3"/>
    <x v="3"/>
    <x v="3"/>
    <x v="0"/>
    <x v="3"/>
    <x v="2"/>
    <n v="2109.12"/>
    <d v="1998-03-29T00:00:00"/>
    <d v="2025-01-01T00:00:00"/>
    <n v="52"/>
    <n v="23"/>
    <x v="1"/>
    <s v="NA"/>
    <x v="0"/>
    <s v="NA"/>
    <x v="0"/>
    <s v="6.76"/>
    <n v="8634.5229999999992"/>
    <n v="7991.1752999999999"/>
    <n v="8777.598"/>
    <n v="8123.5712999999996"/>
    <n v="8865.3739999999998"/>
    <n v="8204.8070000000007"/>
    <n v="10693.239"/>
    <n v="10693.239"/>
    <x v="0"/>
    <x v="0"/>
    <x v="0"/>
    <x v="0"/>
    <n v="1.1858009"/>
    <n v="1.1858009"/>
    <s v="10693.239"/>
    <s v="10693.239"/>
    <n v="-643.34769999999935"/>
    <n v="-654.02670000000035"/>
    <n v="-660.5669999999991"/>
    <n v="0"/>
  </r>
  <r>
    <s v="P81688423"/>
    <x v="0"/>
    <x v="4"/>
    <x v="4"/>
    <x v="4"/>
    <x v="0"/>
    <x v="3"/>
    <x v="2"/>
    <n v="2109.12"/>
    <d v="1998-03-29T00:00:00"/>
    <d v="2025-01-01T00:00:00"/>
    <n v="52"/>
    <n v="23"/>
    <x v="1"/>
    <s v="NA"/>
    <x v="0"/>
    <s v="NA"/>
    <x v="0"/>
    <s v="6.76"/>
    <n v="7991.1752999999999"/>
    <n v="8021.0864000000001"/>
    <n v="8123.5712999999996"/>
    <n v="8154.9193999999998"/>
    <n v="8204.8070000000007"/>
    <n v="8236.4689999999991"/>
    <n v="10693.239"/>
    <n v="10693.239"/>
    <x v="0"/>
    <x v="0"/>
    <x v="0"/>
    <x v="0"/>
    <n v="1.1858009"/>
    <n v="1.1858009"/>
    <s v="10693.239"/>
    <s v="10693.239"/>
    <n v="29.91110000000026"/>
    <n v="31.348100000000159"/>
    <n v="31.661999999998443"/>
    <n v="0"/>
  </r>
  <r>
    <s v="P81688423"/>
    <x v="0"/>
    <x v="5"/>
    <x v="5"/>
    <x v="5"/>
    <x v="1"/>
    <x v="3"/>
    <x v="2"/>
    <n v="2109.12"/>
    <d v="1998-03-29T00:00:00"/>
    <d v="2025-02-01T00:00:00"/>
    <n v="52"/>
    <n v="23"/>
    <x v="1"/>
    <s v="NA"/>
    <x v="0"/>
    <s v="NA"/>
    <x v="0"/>
    <s v="6.76"/>
    <n v="8021.0864000000001"/>
    <n v="8021.0864000000001"/>
    <n v="8154.9193999999998"/>
    <n v="8154.9193999999998"/>
    <n v="8236.4689999999991"/>
    <n v="8236.4689999999991"/>
    <n v="10693.239"/>
    <n v="10693.239"/>
    <x v="0"/>
    <x v="0"/>
    <x v="0"/>
    <x v="0"/>
    <n v="1.1858009"/>
    <n v="1.1858009"/>
    <s v="10693.239"/>
    <s v="10693.239"/>
    <n v="0"/>
    <n v="0"/>
    <n v="0"/>
    <n v="0"/>
  </r>
  <r>
    <s v="P81688423"/>
    <x v="0"/>
    <x v="6"/>
    <x v="6"/>
    <x v="6"/>
    <x v="1"/>
    <x v="3"/>
    <x v="2"/>
    <n v="2109.12"/>
    <d v="1998-03-29T00:00:00"/>
    <d v="2025-02-01T00:00:00"/>
    <n v="52"/>
    <n v="23"/>
    <x v="1"/>
    <s v="NA"/>
    <x v="0"/>
    <s v="NA"/>
    <x v="0"/>
    <s v="6.76"/>
    <n v="8021.0864000000001"/>
    <n v="8027.8490000000002"/>
    <n v="8154.9193999999998"/>
    <n v="8161.6836000000003"/>
    <n v="8236.4689999999991"/>
    <n v="8243.3009999999995"/>
    <n v="10693.239"/>
    <n v="10693.239"/>
    <x v="0"/>
    <x v="0"/>
    <x v="0"/>
    <x v="0"/>
    <n v="1.1858009"/>
    <n v="1.1858009"/>
    <s v="10693.239"/>
    <s v="10693.239"/>
    <n v="6.7626000000000204"/>
    <n v="6.7642000000005282"/>
    <n v="6.8320000000003347"/>
    <n v="0"/>
  </r>
  <r>
    <s v="P81688423"/>
    <x v="0"/>
    <x v="7"/>
    <x v="7"/>
    <x v="7"/>
    <x v="1"/>
    <x v="3"/>
    <x v="2"/>
    <n v="2109.12"/>
    <d v="1998-03-29T00:00:00"/>
    <d v="2025-02-01T00:00:00"/>
    <n v="52"/>
    <n v="23"/>
    <x v="1"/>
    <s v="NA"/>
    <x v="0"/>
    <s v="NA"/>
    <x v="0"/>
    <s v="6.76"/>
    <n v="8027.8490000000002"/>
    <n v="7975.6679999999997"/>
    <n v="8161.6836000000003"/>
    <n v="8108.6329999999998"/>
    <n v="8243.3009999999995"/>
    <n v="8189.7190000000001"/>
    <n v="10693.239"/>
    <n v="10693.239"/>
    <x v="0"/>
    <x v="0"/>
    <x v="0"/>
    <x v="0"/>
    <n v="1.1858009"/>
    <n v="1.1858009"/>
    <s v="10693.239"/>
    <s v="10693.239"/>
    <n v="-52.181000000000495"/>
    <n v="-53.050600000000486"/>
    <n v="-53.581999999999425"/>
    <n v="0"/>
  </r>
  <r>
    <s v="P81688423"/>
    <x v="0"/>
    <x v="8"/>
    <x v="8"/>
    <x v="8"/>
    <x v="1"/>
    <x v="3"/>
    <x v="2"/>
    <n v="2109.12"/>
    <d v="1998-03-29T00:00:00"/>
    <d v="2025-02-01T00:00:00"/>
    <n v="52"/>
    <n v="23"/>
    <x v="1"/>
    <s v="NA"/>
    <x v="0"/>
    <s v="NA"/>
    <x v="0"/>
    <s v="6.76"/>
    <n v="7975.6679999999997"/>
    <n v="7971.1704"/>
    <n v="8108.6329999999998"/>
    <n v="8104.06"/>
    <n v="8189.7190000000001"/>
    <n v="8185.1005999999998"/>
    <n v="10693.239"/>
    <n v="10693.239"/>
    <x v="0"/>
    <x v="0"/>
    <x v="0"/>
    <x v="0"/>
    <n v="1.1858009"/>
    <n v="1.1858009"/>
    <s v="10693.239"/>
    <s v="10693.239"/>
    <n v="-4.497599999999693"/>
    <n v="-4.5729999999994106"/>
    <n v="-4.6184000000002925"/>
    <n v="0"/>
  </r>
  <r>
    <s v="P81688423"/>
    <x v="0"/>
    <x v="9"/>
    <x v="9"/>
    <x v="9"/>
    <x v="1"/>
    <x v="3"/>
    <x v="2"/>
    <n v="2109.12"/>
    <d v="1998-03-29T00:00:00"/>
    <d v="2025-02-01T00:00:00"/>
    <n v="52"/>
    <n v="23"/>
    <x v="1"/>
    <s v="NA"/>
    <x v="0"/>
    <s v="NA"/>
    <x v="0"/>
    <s v="6.76"/>
    <n v="7971.1704"/>
    <n v="8001.0063"/>
    <n v="8104.06"/>
    <n v="8134.5522000000001"/>
    <n v="8185.1005999999998"/>
    <n v="8215.8970000000008"/>
    <n v="10693.239"/>
    <n v="10693.239"/>
    <x v="0"/>
    <x v="0"/>
    <x v="0"/>
    <x v="0"/>
    <n v="1.1858009"/>
    <n v="1.1858009"/>
    <s v="10693.239"/>
    <s v="10693.239"/>
    <n v="29.835900000000038"/>
    <n v="30.492199999999684"/>
    <n v="30.796400000001086"/>
    <n v="0"/>
  </r>
  <r>
    <s v="P81688423"/>
    <x v="0"/>
    <x v="10"/>
    <x v="10"/>
    <x v="10"/>
    <x v="1"/>
    <x v="3"/>
    <x v="2"/>
    <n v="2109.12"/>
    <d v="1998-03-29T00:00:00"/>
    <d v="2025-02-01T00:00:00"/>
    <n v="52"/>
    <n v="23"/>
    <x v="1"/>
    <s v="NA"/>
    <x v="0"/>
    <s v="NA"/>
    <x v="0"/>
    <s v="6.76"/>
    <n v="8001.0063"/>
    <n v="8001.0063"/>
    <n v="8134.5522000000001"/>
    <n v="8134.5522000000001"/>
    <n v="8215.8970000000008"/>
    <n v="8215.8970000000008"/>
    <n v="10693.239"/>
    <n v="10714.33"/>
    <x v="0"/>
    <x v="0"/>
    <x v="0"/>
    <x v="0"/>
    <n v="1.1858009"/>
    <n v="1.1858009"/>
    <s v="10693.239"/>
    <s v="10714.33"/>
    <n v="0"/>
    <n v="0"/>
    <n v="0"/>
    <n v="21.091000000000349"/>
  </r>
  <r>
    <s v="P81688423"/>
    <x v="0"/>
    <x v="11"/>
    <x v="11"/>
    <x v="11"/>
    <x v="1"/>
    <x v="3"/>
    <x v="2"/>
    <n v="2109.12"/>
    <d v="1998-03-29T00:00:00"/>
    <d v="2025-02-01T00:00:00"/>
    <n v="52"/>
    <n v="23"/>
    <x v="1"/>
    <s v="NA"/>
    <x v="0"/>
    <s v="NA"/>
    <x v="0"/>
    <s v="6.76"/>
    <n v="8001.0063"/>
    <n v="8001.0063"/>
    <n v="8134.5522000000001"/>
    <n v="8134.5522000000001"/>
    <n v="8215.8970000000008"/>
    <n v="8215.8970000000008"/>
    <n v="10714.33"/>
    <n v="10714.33"/>
    <x v="0"/>
    <x v="0"/>
    <x v="0"/>
    <x v="0"/>
    <n v="1.1858009"/>
    <n v="1.1858009"/>
    <s v="10714.33"/>
    <s v="10714.33"/>
    <n v="0"/>
    <n v="0"/>
    <n v="0"/>
    <n v="0"/>
  </r>
  <r>
    <s v="P81688423"/>
    <x v="0"/>
    <x v="12"/>
    <x v="12"/>
    <x v="12"/>
    <x v="1"/>
    <x v="3"/>
    <x v="2"/>
    <n v="2109.12"/>
    <d v="1998-03-29T00:00:00"/>
    <d v="2025-02-01T00:00:00"/>
    <n v="52"/>
    <n v="23"/>
    <x v="1"/>
    <s v="NA"/>
    <x v="0"/>
    <s v="NA"/>
    <x v="0"/>
    <s v="6.76"/>
    <n v="8001.0063"/>
    <n v="8001.0063"/>
    <n v="8134.5522000000001"/>
    <n v="8134.5522000000001"/>
    <n v="8215.8970000000008"/>
    <n v="8215.8970000000008"/>
    <n v="10714.33"/>
    <n v="10714.33"/>
    <x v="0"/>
    <x v="0"/>
    <x v="0"/>
    <x v="0"/>
    <n v="1.1858009"/>
    <n v="1.1858009"/>
    <s v="10714.33"/>
    <s v="10714.33"/>
    <n v="0"/>
    <n v="0"/>
    <n v="0"/>
    <n v="0"/>
  </r>
  <r>
    <s v="P81688423"/>
    <x v="0"/>
    <x v="13"/>
    <x v="13"/>
    <x v="13"/>
    <x v="1"/>
    <x v="3"/>
    <x v="2"/>
    <n v="2109.12"/>
    <d v="1998-03-29T00:00:00"/>
    <d v="2025-02-01T00:00:00"/>
    <n v="52"/>
    <n v="23"/>
    <x v="1"/>
    <s v="NA"/>
    <x v="0"/>
    <s v="NA"/>
    <x v="0"/>
    <s v="6.76"/>
    <n v="8001.0063"/>
    <n v="8001.0063"/>
    <n v="8134.5522000000001"/>
    <n v="8134.5522000000001"/>
    <n v="8215.8970000000008"/>
    <n v="8215.8979999999992"/>
    <n v="10714.33"/>
    <n v="10714.33"/>
    <x v="0"/>
    <x v="0"/>
    <x v="0"/>
    <x v="0"/>
    <n v="1.1858009"/>
    <n v="1.1858009"/>
    <s v="10714.33"/>
    <s v="10714.33"/>
    <n v="0"/>
    <n v="0"/>
    <n v="9.9999999838473741E-4"/>
    <n v="0"/>
  </r>
  <r>
    <s v="P81688423"/>
    <x v="0"/>
    <x v="14"/>
    <x v="14"/>
    <x v="14"/>
    <x v="1"/>
    <x v="3"/>
    <x v="2"/>
    <n v="2109.12"/>
    <d v="1998-03-29T00:00:00"/>
    <d v="2025-02-01T00:00:00"/>
    <n v="52"/>
    <n v="23"/>
    <x v="1"/>
    <s v="NA"/>
    <x v="0"/>
    <s v="NA"/>
    <x v="0"/>
    <s v="6.76"/>
    <n v="8001.0063"/>
    <n v="8025.8612999999996"/>
    <n v="8134.5522000000001"/>
    <n v="8142.4404000000004"/>
    <n v="8215.8979999999992"/>
    <n v="8223.8639999999996"/>
    <n v="10714.33"/>
    <n v="10714.33"/>
    <x v="0"/>
    <x v="0"/>
    <x v="0"/>
    <x v="0"/>
    <n v="1.1858009"/>
    <n v="1.1858009"/>
    <s v="10714.33"/>
    <s v="10714.33"/>
    <n v="24.854999999999563"/>
    <n v="7.8882000000003245"/>
    <n v="7.9660000000003492"/>
    <n v="0"/>
  </r>
  <r>
    <s v="P81688423"/>
    <x v="0"/>
    <x v="15"/>
    <x v="15"/>
    <x v="15"/>
    <x v="1"/>
    <x v="3"/>
    <x v="2"/>
    <n v="2109.12"/>
    <d v="1998-03-29T00:00:00"/>
    <d v="2025-02-01T00:00:00"/>
    <n v="52"/>
    <n v="23"/>
    <x v="1"/>
    <s v="NA"/>
    <x v="0"/>
    <s v="NA"/>
    <x v="0"/>
    <s v="6.76"/>
    <n v="8025.8612999999996"/>
    <n v="7995.9326000000001"/>
    <n v="8142.4404000000004"/>
    <n v="8170.9179999999997"/>
    <n v="8223.8639999999996"/>
    <n v="8252.6270000000004"/>
    <n v="10714.33"/>
    <n v="10714.33"/>
    <x v="0"/>
    <x v="0"/>
    <x v="0"/>
    <x v="0"/>
    <n v="1.1858009"/>
    <n v="1.1858009"/>
    <s v="10714.33"/>
    <s v="10714.33"/>
    <n v="-29.92869999999948"/>
    <n v="28.477599999999256"/>
    <n v="28.763000000000829"/>
    <n v="0"/>
  </r>
  <r>
    <s v="P81838361"/>
    <x v="0"/>
    <x v="0"/>
    <x v="0"/>
    <x v="0"/>
    <x v="0"/>
    <x v="2"/>
    <x v="0"/>
    <n v="1003.5"/>
    <d v="1998-04-21T00:00:00"/>
    <d v="2023-04-21T00:00:00"/>
    <n v="25"/>
    <n v="50"/>
    <x v="0"/>
    <s v="NA"/>
    <x v="0"/>
    <s v="NA"/>
    <x v="0"/>
    <s v="6.69"/>
    <n v="5346.8519999999999"/>
    <n v="5346.8519999999999"/>
    <n v="5456.9404000000004"/>
    <n v="5456.9404000000004"/>
    <n v="5511.5102999999999"/>
    <n v="5511.51"/>
    <n v="6105.0119999999997"/>
    <n v="6105.0119999999997"/>
    <x v="0"/>
    <x v="0"/>
    <x v="0"/>
    <x v="0"/>
    <n v="1.1076840999999999"/>
    <n v="1.1076840999999999"/>
    <s v="5077.71"/>
    <s v="5077.71"/>
    <n v="0"/>
    <n v="0"/>
    <n v="-2.9999999969732016E-4"/>
    <n v="0"/>
  </r>
  <r>
    <s v="P81838361"/>
    <x v="0"/>
    <x v="1"/>
    <x v="1"/>
    <x v="1"/>
    <x v="0"/>
    <x v="2"/>
    <x v="0"/>
    <n v="1003.5"/>
    <d v="1998-04-21T00:00:00"/>
    <d v="2023-04-21T00:00:00"/>
    <n v="25"/>
    <n v="50"/>
    <x v="0"/>
    <s v="NA"/>
    <x v="0"/>
    <s v="NA"/>
    <x v="0"/>
    <s v="6.69"/>
    <n v="5346.8519999999999"/>
    <n v="5346.8519999999999"/>
    <n v="5456.9404000000004"/>
    <n v="5456.9404000000004"/>
    <n v="5511.51"/>
    <n v="5511.51"/>
    <n v="6105.0119999999997"/>
    <n v="6105.0119999999997"/>
    <x v="0"/>
    <x v="0"/>
    <x v="0"/>
    <x v="0"/>
    <n v="1.1076840999999999"/>
    <n v="1.1076840999999999"/>
    <s v="5077.71"/>
    <s v="5077.71"/>
    <n v="0"/>
    <n v="0"/>
    <n v="0"/>
    <n v="0"/>
  </r>
  <r>
    <s v="P81838361"/>
    <x v="0"/>
    <x v="2"/>
    <x v="2"/>
    <x v="2"/>
    <x v="0"/>
    <x v="2"/>
    <x v="0"/>
    <n v="1003.5"/>
    <d v="1998-04-21T00:00:00"/>
    <d v="2023-04-21T00:00:00"/>
    <n v="25"/>
    <n v="50"/>
    <x v="0"/>
    <s v="NA"/>
    <x v="0"/>
    <s v="NA"/>
    <x v="0"/>
    <s v="6.69"/>
    <n v="5346.8519999999999"/>
    <n v="5348.2470000000003"/>
    <n v="5456.9404000000004"/>
    <n v="5457.03"/>
    <n v="5511.51"/>
    <n v="5511.6"/>
    <n v="6105.0119999999997"/>
    <n v="6105.1122999999998"/>
    <x v="0"/>
    <x v="0"/>
    <x v="0"/>
    <x v="0"/>
    <n v="1.1076840999999999"/>
    <n v="1.1076840999999999"/>
    <s v="5077.71"/>
    <s v="5077.71"/>
    <n v="1.3950000000004366"/>
    <n v="8.9599999999336433E-2"/>
    <n v="9.0000000000145519E-2"/>
    <n v="0.10030000000006112"/>
  </r>
  <r>
    <s v="P81838361"/>
    <x v="0"/>
    <x v="3"/>
    <x v="3"/>
    <x v="3"/>
    <x v="0"/>
    <x v="2"/>
    <x v="0"/>
    <n v="1003.5"/>
    <d v="1998-04-21T00:00:00"/>
    <d v="2023-04-21T00:00:00"/>
    <n v="25"/>
    <n v="50"/>
    <x v="0"/>
    <s v="NA"/>
    <x v="0"/>
    <s v="NA"/>
    <x v="0"/>
    <s v="6.69"/>
    <n v="5348.2470000000003"/>
    <n v="4948.1559999999999"/>
    <n v="5457.03"/>
    <n v="5048.8002999999999"/>
    <n v="5511.6"/>
    <n v="5099.2879999999996"/>
    <n v="6105.1122999999998"/>
    <n v="5648.4009999999998"/>
    <x v="0"/>
    <x v="0"/>
    <x v="0"/>
    <x v="0"/>
    <n v="1.1076840999999999"/>
    <n v="1.1076840999999999"/>
    <s v="5077.71"/>
    <s v="5077.71"/>
    <n v="-400.09100000000035"/>
    <n v="-408.22969999999987"/>
    <n v="-412.31200000000081"/>
    <n v="-456.71129999999994"/>
  </r>
  <r>
    <s v="P81838361"/>
    <x v="0"/>
    <x v="4"/>
    <x v="4"/>
    <x v="4"/>
    <x v="0"/>
    <x v="2"/>
    <x v="0"/>
    <n v="1003.5"/>
    <d v="1998-04-21T00:00:00"/>
    <d v="2023-04-21T00:00:00"/>
    <n v="25"/>
    <n v="50"/>
    <x v="0"/>
    <s v="NA"/>
    <x v="0"/>
    <s v="NA"/>
    <x v="0"/>
    <s v="6.69"/>
    <n v="4948.1559999999999"/>
    <n v="4972.835"/>
    <n v="5048.8002999999999"/>
    <n v="5073.2046"/>
    <n v="5099.2879999999996"/>
    <n v="5123.9364999999998"/>
    <n v="5648.4009999999998"/>
    <n v="5675.7030000000004"/>
    <x v="0"/>
    <x v="0"/>
    <x v="0"/>
    <x v="0"/>
    <n v="1.1076840999999999"/>
    <n v="1.1076840999999999"/>
    <s v="5077.71"/>
    <s v="5077.71"/>
    <n v="24.679000000000087"/>
    <n v="24.404300000000148"/>
    <n v="24.64850000000024"/>
    <n v="27.302000000000589"/>
  </r>
  <r>
    <s v="P81838361"/>
    <x v="0"/>
    <x v="5"/>
    <x v="5"/>
    <x v="5"/>
    <x v="0"/>
    <x v="2"/>
    <x v="0"/>
    <n v="1003.5"/>
    <d v="1998-04-21T00:00:00"/>
    <d v="2023-04-21T00:00:00"/>
    <n v="25"/>
    <n v="50"/>
    <x v="0"/>
    <s v="NA"/>
    <x v="0"/>
    <s v="NA"/>
    <x v="0"/>
    <s v="6.69"/>
    <n v="4972.835"/>
    <n v="4972.835"/>
    <n v="5073.2046"/>
    <n v="5073.2046"/>
    <n v="5123.9364999999998"/>
    <n v="5123.9364999999998"/>
    <n v="5675.7030000000004"/>
    <n v="5675.7030000000004"/>
    <x v="0"/>
    <x v="0"/>
    <x v="0"/>
    <x v="0"/>
    <n v="1.1076840999999999"/>
    <n v="1.1076840999999999"/>
    <s v="5077.71"/>
    <s v="5077.71"/>
    <n v="0"/>
    <n v="0"/>
    <n v="0"/>
    <n v="0"/>
  </r>
  <r>
    <s v="P81838361"/>
    <x v="0"/>
    <x v="6"/>
    <x v="6"/>
    <x v="6"/>
    <x v="0"/>
    <x v="2"/>
    <x v="0"/>
    <n v="1003.5"/>
    <d v="1998-04-21T00:00:00"/>
    <d v="2023-04-21T00:00:00"/>
    <n v="25"/>
    <n v="50"/>
    <x v="0"/>
    <s v="NA"/>
    <x v="0"/>
    <s v="NA"/>
    <x v="0"/>
    <s v="6.69"/>
    <n v="4972.835"/>
    <n v="4972.835"/>
    <n v="5073.2046"/>
    <n v="5073.2046"/>
    <n v="5123.9364999999998"/>
    <n v="5123.9364999999998"/>
    <n v="5675.7030000000004"/>
    <n v="5675.7030000000004"/>
    <x v="0"/>
    <x v="0"/>
    <x v="0"/>
    <x v="0"/>
    <n v="1.1076840999999999"/>
    <n v="1.1076840999999999"/>
    <s v="5077.71"/>
    <s v="5077.71"/>
    <n v="0"/>
    <n v="0"/>
    <n v="0"/>
    <n v="0"/>
  </r>
  <r>
    <s v="P81838361"/>
    <x v="0"/>
    <x v="7"/>
    <x v="7"/>
    <x v="7"/>
    <x v="0"/>
    <x v="2"/>
    <x v="0"/>
    <n v="1003.5"/>
    <d v="1998-04-21T00:00:00"/>
    <d v="2023-04-21T00:00:00"/>
    <n v="25"/>
    <n v="50"/>
    <x v="0"/>
    <s v="NA"/>
    <x v="0"/>
    <s v="NA"/>
    <x v="0"/>
    <s v="6.69"/>
    <n v="4972.835"/>
    <n v="4940.5117"/>
    <n v="5073.2046"/>
    <n v="5040.2285000000002"/>
    <n v="5123.9364999999998"/>
    <n v="5090.6310000000003"/>
    <n v="5675.7030000000004"/>
    <n v="5638.8104999999996"/>
    <x v="0"/>
    <x v="0"/>
    <x v="0"/>
    <x v="0"/>
    <n v="1.1076840999999999"/>
    <n v="1.1076840999999999"/>
    <s v="5077.71"/>
    <s v="5077.71"/>
    <n v="-32.323300000000017"/>
    <n v="-32.97609999999986"/>
    <n v="-33.305499999999483"/>
    <n v="-36.892500000000837"/>
  </r>
  <r>
    <s v="P81838361"/>
    <x v="0"/>
    <x v="8"/>
    <x v="8"/>
    <x v="8"/>
    <x v="0"/>
    <x v="2"/>
    <x v="0"/>
    <n v="1003.5"/>
    <d v="1998-04-21T00:00:00"/>
    <d v="2023-04-21T00:00:00"/>
    <n v="25"/>
    <n v="50"/>
    <x v="0"/>
    <s v="NA"/>
    <x v="0"/>
    <s v="NA"/>
    <x v="0"/>
    <s v="6.69"/>
    <n v="4940.5117"/>
    <n v="4892.5995999999996"/>
    <n v="5040.2285000000002"/>
    <n v="4991.3495999999996"/>
    <n v="5090.6310000000003"/>
    <n v="5041.2629999999999"/>
    <n v="5638.8104999999996"/>
    <n v="5584.1274000000003"/>
    <x v="0"/>
    <x v="0"/>
    <x v="0"/>
    <x v="0"/>
    <n v="1.1076840999999999"/>
    <n v="1.1076840999999999"/>
    <s v="5077.71"/>
    <s v="5077.71"/>
    <n v="-47.912100000000464"/>
    <n v="-48.878900000000613"/>
    <n v="-49.368000000000393"/>
    <n v="-54.683099999999286"/>
  </r>
  <r>
    <s v="P81838361"/>
    <x v="0"/>
    <x v="9"/>
    <x v="9"/>
    <x v="9"/>
    <x v="0"/>
    <x v="2"/>
    <x v="0"/>
    <n v="1003.5"/>
    <d v="1998-04-21T00:00:00"/>
    <d v="2023-04-21T00:00:00"/>
    <n v="25"/>
    <n v="50"/>
    <x v="0"/>
    <s v="NA"/>
    <x v="0"/>
    <s v="NA"/>
    <x v="0"/>
    <s v="6.69"/>
    <n v="4892.5995999999996"/>
    <n v="4917.0020000000004"/>
    <n v="4991.3495999999996"/>
    <n v="5014.9404000000004"/>
    <n v="5041.2629999999999"/>
    <n v="5065.09"/>
    <n v="5584.1274000000003"/>
    <n v="5610.5195000000003"/>
    <x v="0"/>
    <x v="0"/>
    <x v="0"/>
    <x v="0"/>
    <n v="1.1076840999999999"/>
    <n v="1.1076840999999999"/>
    <s v="5077.71"/>
    <s v="5077.71"/>
    <n v="24.402400000000853"/>
    <n v="23.590800000000854"/>
    <n v="23.827000000000226"/>
    <n v="26.392100000000028"/>
  </r>
  <r>
    <s v="P81838361"/>
    <x v="0"/>
    <x v="10"/>
    <x v="10"/>
    <x v="10"/>
    <x v="0"/>
    <x v="2"/>
    <x v="0"/>
    <n v="1003.5"/>
    <d v="1998-04-21T00:00:00"/>
    <d v="2023-04-21T00:00:00"/>
    <n v="25"/>
    <n v="50"/>
    <x v="0"/>
    <s v="NA"/>
    <x v="0"/>
    <s v="NA"/>
    <x v="0"/>
    <s v="6.69"/>
    <n v="4917.0020000000004"/>
    <n v="4917.0020000000004"/>
    <n v="5014.9404000000004"/>
    <n v="5014.9404000000004"/>
    <n v="5065.09"/>
    <n v="5065.09"/>
    <n v="5610.5195000000003"/>
    <n v="5610.5195000000003"/>
    <x v="0"/>
    <x v="0"/>
    <x v="0"/>
    <x v="0"/>
    <n v="1.1076840999999999"/>
    <n v="1.1076840999999999"/>
    <s v="5077.71"/>
    <s v="5087.745"/>
    <n v="0"/>
    <n v="0"/>
    <n v="0"/>
    <n v="0"/>
  </r>
  <r>
    <s v="P81838361"/>
    <x v="0"/>
    <x v="11"/>
    <x v="11"/>
    <x v="11"/>
    <x v="0"/>
    <x v="2"/>
    <x v="0"/>
    <n v="1003.5"/>
    <d v="1998-04-21T00:00:00"/>
    <d v="2023-04-21T00:00:00"/>
    <n v="25"/>
    <n v="50"/>
    <x v="0"/>
    <s v="NA"/>
    <x v="0"/>
    <s v="NA"/>
    <x v="0"/>
    <s v="6.69"/>
    <n v="4917.0020000000004"/>
    <n v="4917.0020000000004"/>
    <n v="5014.9404000000004"/>
    <n v="5014.9404000000004"/>
    <n v="5065.09"/>
    <n v="5065.09"/>
    <n v="5610.5195000000003"/>
    <n v="5610.5195000000003"/>
    <x v="0"/>
    <x v="0"/>
    <x v="0"/>
    <x v="0"/>
    <n v="1.1076840999999999"/>
    <n v="1.1076840999999999"/>
    <s v="5087.745"/>
    <s v="5087.745"/>
    <n v="0"/>
    <n v="0"/>
    <n v="0"/>
    <n v="0"/>
  </r>
  <r>
    <s v="P81838361"/>
    <x v="0"/>
    <x v="12"/>
    <x v="12"/>
    <x v="12"/>
    <x v="0"/>
    <x v="2"/>
    <x v="0"/>
    <n v="1003.5"/>
    <d v="1998-04-21T00:00:00"/>
    <d v="2023-04-21T00:00:00"/>
    <n v="25"/>
    <n v="50"/>
    <x v="0"/>
    <s v="NA"/>
    <x v="0"/>
    <s v="NA"/>
    <x v="0"/>
    <s v="6.69"/>
    <n v="4917.0020000000004"/>
    <n v="4917.0020000000004"/>
    <n v="5014.9404000000004"/>
    <n v="5014.9404000000004"/>
    <n v="5065.09"/>
    <n v="5065.09"/>
    <n v="5610.5195000000003"/>
    <n v="5610.5195000000003"/>
    <x v="0"/>
    <x v="0"/>
    <x v="0"/>
    <x v="0"/>
    <n v="1.1076840999999999"/>
    <n v="1.1076840999999999"/>
    <s v="5087.745"/>
    <s v="5087.745"/>
    <n v="0"/>
    <n v="0"/>
    <n v="0"/>
    <n v="0"/>
  </r>
  <r>
    <s v="P81838361"/>
    <x v="0"/>
    <x v="13"/>
    <x v="13"/>
    <x v="13"/>
    <x v="0"/>
    <x v="2"/>
    <x v="0"/>
    <n v="1003.5"/>
    <d v="1998-04-21T00:00:00"/>
    <d v="2023-04-21T00:00:00"/>
    <n v="25"/>
    <n v="50"/>
    <x v="0"/>
    <s v="NA"/>
    <x v="0"/>
    <s v="NA"/>
    <x v="0"/>
    <s v="6.69"/>
    <n v="4917.0020000000004"/>
    <n v="4917.0020000000004"/>
    <n v="5014.9404000000004"/>
    <n v="5014.9404000000004"/>
    <n v="5065.09"/>
    <n v="5065.09"/>
    <n v="5610.5195000000003"/>
    <n v="5610.5195000000003"/>
    <x v="0"/>
    <x v="0"/>
    <x v="0"/>
    <x v="0"/>
    <n v="1.1076840999999999"/>
    <n v="1.1076840999999999"/>
    <s v="5087.745"/>
    <s v="5087.745"/>
    <n v="0"/>
    <n v="0"/>
    <n v="0"/>
    <n v="0"/>
  </r>
  <r>
    <s v="P81838361"/>
    <x v="0"/>
    <x v="14"/>
    <x v="14"/>
    <x v="14"/>
    <x v="0"/>
    <x v="2"/>
    <x v="0"/>
    <n v="1003.5"/>
    <d v="1998-04-21T00:00:00"/>
    <d v="2023-04-21T00:00:00"/>
    <n v="25"/>
    <n v="50"/>
    <x v="0"/>
    <s v="NA"/>
    <x v="0"/>
    <s v="NA"/>
    <x v="0"/>
    <s v="6.69"/>
    <n v="4917.0020000000004"/>
    <n v="4927.8423000000003"/>
    <n v="5014.9404000000004"/>
    <n v="5015.6310000000003"/>
    <n v="5065.09"/>
    <n v="5065.7870000000003"/>
    <n v="5610.5195000000003"/>
    <n v="5611.2920000000004"/>
    <x v="0"/>
    <x v="0"/>
    <x v="0"/>
    <x v="0"/>
    <n v="1.1076840999999999"/>
    <n v="1.1076840999999999"/>
    <s v="5087.745"/>
    <s v="5087.745"/>
    <n v="10.840299999999843"/>
    <n v="0.69059999999990396"/>
    <n v="0.69700000000011642"/>
    <n v="0.77250000000003638"/>
  </r>
  <r>
    <s v="P81838361"/>
    <x v="0"/>
    <x v="15"/>
    <x v="15"/>
    <x v="15"/>
    <x v="0"/>
    <x v="2"/>
    <x v="0"/>
    <n v="1003.5"/>
    <d v="1998-04-21T00:00:00"/>
    <d v="2023-04-21T00:00:00"/>
    <n v="25"/>
    <n v="50"/>
    <x v="0"/>
    <s v="NA"/>
    <x v="0"/>
    <s v="NA"/>
    <x v="0"/>
    <s v="6.69"/>
    <n v="4927.8423000000003"/>
    <n v="4903.3867"/>
    <n v="5015.6310000000003"/>
    <n v="5037.4785000000002"/>
    <n v="5065.7870000000003"/>
    <n v="5087.8535000000002"/>
    <n v="5611.2920000000004"/>
    <n v="5635.7344000000003"/>
    <x v="0"/>
    <x v="0"/>
    <x v="0"/>
    <x v="0"/>
    <n v="1.1076840999999999"/>
    <n v="1.1076840999999999"/>
    <s v="5087.745"/>
    <s v="5087.745"/>
    <n v="-24.455600000000231"/>
    <n v="21.847499999999854"/>
    <n v="22.066499999999905"/>
    <n v="24.442399999999907"/>
  </r>
  <r>
    <s v="P81910851"/>
    <x v="0"/>
    <x v="0"/>
    <x v="0"/>
    <x v="0"/>
    <x v="0"/>
    <x v="1"/>
    <x v="0"/>
    <n v="1396.8"/>
    <d v="1985-08-03T00:00:00"/>
    <d v="2015-08-03T00:00:00"/>
    <n v="30"/>
    <n v="45"/>
    <x v="1"/>
    <s v="NA"/>
    <x v="0"/>
    <s v="NA"/>
    <x v="0"/>
    <s v="7.76"/>
    <n v="3094.3744999999999"/>
    <n v="3094.3744999999999"/>
    <n v="3145.5032000000001"/>
    <n v="3145.5032000000001"/>
    <n v="3176.9580000000001"/>
    <n v="3176.9582999999998"/>
    <n v="9728.7119999999995"/>
    <n v="9728.7119999999995"/>
    <x v="0"/>
    <x v="0"/>
    <x v="0"/>
    <x v="0"/>
    <n v="1.0916136999999999"/>
    <n v="1.0916136999999999"/>
    <s v="9728.712"/>
    <s v="9728.712"/>
    <n v="0"/>
    <n v="0"/>
    <n v="2.9999999969732016E-4"/>
    <n v="0"/>
  </r>
  <r>
    <s v="P81910851"/>
    <x v="0"/>
    <x v="1"/>
    <x v="1"/>
    <x v="1"/>
    <x v="0"/>
    <x v="1"/>
    <x v="0"/>
    <n v="1396.8"/>
    <d v="1985-08-03T00:00:00"/>
    <d v="2015-08-03T00:00:00"/>
    <n v="30"/>
    <n v="45"/>
    <x v="1"/>
    <s v="NA"/>
    <x v="0"/>
    <s v="NA"/>
    <x v="0"/>
    <s v="7.76"/>
    <n v="3094.3744999999999"/>
    <n v="3094.3744999999999"/>
    <n v="3145.5032000000001"/>
    <n v="3145.5032000000001"/>
    <n v="3176.9582999999998"/>
    <n v="3176.9582999999998"/>
    <n v="9728.7119999999995"/>
    <n v="9728.7119999999995"/>
    <x v="0"/>
    <x v="0"/>
    <x v="0"/>
    <x v="0"/>
    <n v="1.0916136999999999"/>
    <n v="1.0916136999999999"/>
    <s v="9728.712"/>
    <s v="9728.712"/>
    <n v="0"/>
    <n v="0"/>
    <n v="0"/>
    <n v="0"/>
  </r>
  <r>
    <s v="P81910851"/>
    <x v="0"/>
    <x v="2"/>
    <x v="2"/>
    <x v="2"/>
    <x v="0"/>
    <x v="1"/>
    <x v="0"/>
    <n v="1396.8"/>
    <d v="1985-08-03T00:00:00"/>
    <d v="2015-08-03T00:00:00"/>
    <n v="30"/>
    <n v="45"/>
    <x v="1"/>
    <s v="NA"/>
    <x v="0"/>
    <s v="NA"/>
    <x v="0"/>
    <s v="7.76"/>
    <n v="3094.3744999999999"/>
    <n v="3096.5576000000001"/>
    <n v="3145.5032000000001"/>
    <n v="3145.6415999999999"/>
    <n v="3176.9582999999998"/>
    <n v="3177.098"/>
    <n v="9728.7119999999995"/>
    <n v="9728.7119999999995"/>
    <x v="0"/>
    <x v="0"/>
    <x v="0"/>
    <x v="0"/>
    <n v="1.0916136999999999"/>
    <n v="1.0916136999999999"/>
    <s v="9728.712"/>
    <s v="9728.712"/>
    <n v="2.183100000000195"/>
    <n v="0.13839999999981956"/>
    <n v="0.13970000000017535"/>
    <n v="0"/>
  </r>
  <r>
    <s v="P81910851"/>
    <x v="0"/>
    <x v="3"/>
    <x v="3"/>
    <x v="3"/>
    <x v="0"/>
    <x v="1"/>
    <x v="0"/>
    <n v="1396.8"/>
    <d v="1985-08-03T00:00:00"/>
    <d v="2015-08-03T00:00:00"/>
    <n v="30"/>
    <n v="45"/>
    <x v="1"/>
    <s v="NA"/>
    <x v="0"/>
    <s v="NA"/>
    <x v="0"/>
    <s v="7.76"/>
    <n v="3096.5576000000001"/>
    <n v="2864.9106000000002"/>
    <n v="3145.6415999999999"/>
    <n v="2910.3227999999999"/>
    <n v="3177.098"/>
    <n v="2939.4259999999999"/>
    <n v="9728.7119999999995"/>
    <n v="9728.7119999999995"/>
    <x v="0"/>
    <x v="0"/>
    <x v="0"/>
    <x v="0"/>
    <n v="1.0916136999999999"/>
    <n v="1.0916136999999999"/>
    <s v="9728.712"/>
    <s v="9728.712"/>
    <n v="-231.64699999999993"/>
    <n v="-235.31880000000001"/>
    <n v="-237.67200000000003"/>
    <n v="0"/>
  </r>
  <r>
    <s v="P81910851"/>
    <x v="0"/>
    <x v="4"/>
    <x v="4"/>
    <x v="4"/>
    <x v="0"/>
    <x v="1"/>
    <x v="0"/>
    <n v="1396.8"/>
    <d v="1985-08-03T00:00:00"/>
    <d v="2015-08-03T00:00:00"/>
    <n v="30"/>
    <n v="45"/>
    <x v="1"/>
    <s v="NA"/>
    <x v="0"/>
    <s v="NA"/>
    <x v="0"/>
    <s v="7.76"/>
    <n v="2864.9106000000002"/>
    <n v="2875.634"/>
    <n v="2910.3227999999999"/>
    <n v="2921.5535"/>
    <n v="2939.4259999999999"/>
    <n v="2950.7689999999998"/>
    <n v="9728.7119999999995"/>
    <n v="9728.7119999999995"/>
    <x v="0"/>
    <x v="0"/>
    <x v="0"/>
    <x v="0"/>
    <n v="1.0916136999999999"/>
    <n v="1.0916136999999999"/>
    <s v="9728.712"/>
    <s v="9728.712"/>
    <n v="10.723399999999856"/>
    <n v="11.23070000000007"/>
    <n v="11.342999999999847"/>
    <n v="0"/>
  </r>
  <r>
    <s v="P81910851"/>
    <x v="0"/>
    <x v="5"/>
    <x v="5"/>
    <x v="5"/>
    <x v="0"/>
    <x v="1"/>
    <x v="0"/>
    <n v="1396.8"/>
    <d v="1985-08-03T00:00:00"/>
    <d v="2015-08-03T00:00:00"/>
    <n v="30"/>
    <n v="45"/>
    <x v="1"/>
    <s v="NA"/>
    <x v="0"/>
    <s v="NA"/>
    <x v="0"/>
    <s v="7.76"/>
    <n v="2875.634"/>
    <n v="2875.634"/>
    <n v="2921.5535"/>
    <n v="2921.5535"/>
    <n v="2950.7689999999998"/>
    <n v="2950.7689999999998"/>
    <n v="9728.7119999999995"/>
    <n v="9728.7119999999995"/>
    <x v="0"/>
    <x v="0"/>
    <x v="0"/>
    <x v="0"/>
    <n v="1.0916136999999999"/>
    <n v="1.0916136999999999"/>
    <s v="9728.712"/>
    <s v="9728.712"/>
    <n v="0"/>
    <n v="0"/>
    <n v="0"/>
    <n v="0"/>
  </r>
  <r>
    <s v="P81910851"/>
    <x v="0"/>
    <x v="6"/>
    <x v="6"/>
    <x v="6"/>
    <x v="0"/>
    <x v="1"/>
    <x v="0"/>
    <n v="1396.8"/>
    <d v="1985-08-03T00:00:00"/>
    <d v="2015-08-03T00:00:00"/>
    <n v="30"/>
    <n v="45"/>
    <x v="1"/>
    <s v="NA"/>
    <x v="0"/>
    <s v="NA"/>
    <x v="0"/>
    <s v="7.76"/>
    <n v="2875.634"/>
    <n v="2875.634"/>
    <n v="2921.5535"/>
    <n v="2921.5535"/>
    <n v="2950.7689999999998"/>
    <n v="2950.7689999999998"/>
    <n v="9728.7119999999995"/>
    <n v="9728.7119999999995"/>
    <x v="0"/>
    <x v="0"/>
    <x v="0"/>
    <x v="0"/>
    <n v="1.0916136999999999"/>
    <n v="1.0916136999999999"/>
    <s v="9728.712"/>
    <s v="9728.712"/>
    <n v="0"/>
    <n v="0"/>
    <n v="0"/>
    <n v="0"/>
  </r>
  <r>
    <s v="P81910851"/>
    <x v="0"/>
    <x v="7"/>
    <x v="7"/>
    <x v="7"/>
    <x v="0"/>
    <x v="1"/>
    <x v="0"/>
    <n v="1396.8"/>
    <d v="1985-08-03T00:00:00"/>
    <d v="2015-08-03T00:00:00"/>
    <n v="30"/>
    <n v="45"/>
    <x v="1"/>
    <s v="NA"/>
    <x v="0"/>
    <s v="NA"/>
    <x v="0"/>
    <s v="7.76"/>
    <n v="2875.634"/>
    <n v="2856.9423999999999"/>
    <n v="2921.5535"/>
    <n v="2902.5632000000001"/>
    <n v="2950.7689999999998"/>
    <n v="2931.5889000000002"/>
    <n v="9728.7119999999995"/>
    <n v="9728.7119999999995"/>
    <x v="0"/>
    <x v="0"/>
    <x v="0"/>
    <x v="0"/>
    <n v="1.0916136999999999"/>
    <n v="1.0916136999999999"/>
    <s v="9728.712"/>
    <s v="9728.712"/>
    <n v="-18.691600000000108"/>
    <n v="-18.990299999999934"/>
    <n v="-19.180099999999584"/>
    <n v="0"/>
  </r>
  <r>
    <s v="P81910851"/>
    <x v="0"/>
    <x v="8"/>
    <x v="8"/>
    <x v="8"/>
    <x v="0"/>
    <x v="1"/>
    <x v="0"/>
    <n v="1396.8"/>
    <d v="1985-08-03T00:00:00"/>
    <d v="2015-08-03T00:00:00"/>
    <n v="30"/>
    <n v="45"/>
    <x v="1"/>
    <s v="NA"/>
    <x v="0"/>
    <s v="NA"/>
    <x v="0"/>
    <s v="7.76"/>
    <n v="2856.9423999999999"/>
    <n v="2792.58"/>
    <n v="2902.5632000000001"/>
    <n v="2837.1732999999999"/>
    <n v="2931.5889000000002"/>
    <n v="2865.5452"/>
    <n v="9728.7119999999995"/>
    <n v="9728.7119999999995"/>
    <x v="0"/>
    <x v="0"/>
    <x v="0"/>
    <x v="0"/>
    <n v="1.0916136999999999"/>
    <n v="1.0916136999999999"/>
    <s v="9728.712"/>
    <s v="9728.712"/>
    <n v="-64.36239999999998"/>
    <n v="-65.389900000000125"/>
    <n v="-66.043700000000172"/>
    <n v="0"/>
  </r>
  <r>
    <s v="P81910851"/>
    <x v="0"/>
    <x v="9"/>
    <x v="9"/>
    <x v="9"/>
    <x v="0"/>
    <x v="1"/>
    <x v="0"/>
    <n v="1396.8"/>
    <d v="1985-08-03T00:00:00"/>
    <d v="2015-08-03T00:00:00"/>
    <n v="30"/>
    <n v="45"/>
    <x v="1"/>
    <s v="NA"/>
    <x v="0"/>
    <s v="NA"/>
    <x v="0"/>
    <s v="7.76"/>
    <n v="2792.58"/>
    <n v="2803.0324999999998"/>
    <n v="2837.1732999999999"/>
    <n v="2847.8483999999999"/>
    <n v="2865.5452"/>
    <n v="2876.3270000000002"/>
    <n v="9728.7119999999995"/>
    <n v="9728.7119999999995"/>
    <x v="0"/>
    <x v="0"/>
    <x v="0"/>
    <x v="0"/>
    <n v="1.0916136999999999"/>
    <n v="1.0916136999999999"/>
    <s v="9728.712"/>
    <s v="9728.712"/>
    <n v="10.452499999999873"/>
    <n v="10.675099999999929"/>
    <n v="10.781800000000203"/>
    <n v="0"/>
  </r>
  <r>
    <s v="P81910851"/>
    <x v="0"/>
    <x v="10"/>
    <x v="10"/>
    <x v="10"/>
    <x v="0"/>
    <x v="1"/>
    <x v="0"/>
    <n v="1396.8"/>
    <d v="1985-08-03T00:00:00"/>
    <d v="2015-08-03T00:00:00"/>
    <n v="30"/>
    <n v="45"/>
    <x v="1"/>
    <s v="NA"/>
    <x v="0"/>
    <s v="NA"/>
    <x v="0"/>
    <s v="7.76"/>
    <n v="2803.0324999999998"/>
    <n v="2803.0324999999998"/>
    <n v="2847.8483999999999"/>
    <n v="2847.8483999999999"/>
    <n v="2876.3270000000002"/>
    <n v="2876.3270000000002"/>
    <n v="9728.7119999999995"/>
    <n v="9742.6810000000005"/>
    <x v="0"/>
    <x v="0"/>
    <x v="0"/>
    <x v="0"/>
    <n v="1.0916136999999999"/>
    <n v="1.0916136999999999"/>
    <s v="9728.712"/>
    <s v="9742.681"/>
    <n v="0"/>
    <n v="0"/>
    <n v="0"/>
    <n v="13.96900000000096"/>
  </r>
  <r>
    <s v="P81910851"/>
    <x v="0"/>
    <x v="11"/>
    <x v="11"/>
    <x v="11"/>
    <x v="0"/>
    <x v="1"/>
    <x v="0"/>
    <n v="1396.8"/>
    <d v="1985-08-03T00:00:00"/>
    <d v="2015-08-03T00:00:00"/>
    <n v="30"/>
    <n v="45"/>
    <x v="1"/>
    <s v="NA"/>
    <x v="0"/>
    <s v="NA"/>
    <x v="0"/>
    <s v="7.76"/>
    <n v="2803.0324999999998"/>
    <n v="2803.0324999999998"/>
    <n v="2847.8483999999999"/>
    <n v="2847.8483999999999"/>
    <n v="2876.3270000000002"/>
    <n v="2876.3270000000002"/>
    <n v="9742.6810000000005"/>
    <n v="9742.6810000000005"/>
    <x v="0"/>
    <x v="0"/>
    <x v="0"/>
    <x v="0"/>
    <n v="1.0916136999999999"/>
    <n v="1.0916136999999999"/>
    <s v="9742.681"/>
    <s v="9742.681"/>
    <n v="0"/>
    <n v="0"/>
    <n v="0"/>
    <n v="0"/>
  </r>
  <r>
    <s v="P81910851"/>
    <x v="0"/>
    <x v="12"/>
    <x v="12"/>
    <x v="12"/>
    <x v="0"/>
    <x v="1"/>
    <x v="0"/>
    <n v="1396.8"/>
    <d v="1985-08-03T00:00:00"/>
    <d v="2015-08-03T00:00:00"/>
    <n v="30"/>
    <n v="45"/>
    <x v="1"/>
    <s v="NA"/>
    <x v="0"/>
    <s v="NA"/>
    <x v="0"/>
    <s v="7.76"/>
    <n v="2803.0324999999998"/>
    <n v="2803.0324999999998"/>
    <n v="2847.8483999999999"/>
    <n v="2847.8483999999999"/>
    <n v="2876.3270000000002"/>
    <n v="2876.3270000000002"/>
    <n v="9742.6810000000005"/>
    <n v="9742.6810000000005"/>
    <x v="0"/>
    <x v="0"/>
    <x v="0"/>
    <x v="0"/>
    <n v="1.0916136999999999"/>
    <n v="1.0916136999999999"/>
    <s v="9742.681"/>
    <s v="9742.681"/>
    <n v="0"/>
    <n v="0"/>
    <n v="0"/>
    <n v="0"/>
  </r>
  <r>
    <s v="P81910851"/>
    <x v="0"/>
    <x v="13"/>
    <x v="13"/>
    <x v="13"/>
    <x v="0"/>
    <x v="1"/>
    <x v="0"/>
    <n v="1396.8"/>
    <d v="1985-08-03T00:00:00"/>
    <d v="2015-08-03T00:00:00"/>
    <n v="30"/>
    <n v="45"/>
    <x v="1"/>
    <s v="NA"/>
    <x v="0"/>
    <s v="NA"/>
    <x v="0"/>
    <s v="7.76"/>
    <n v="2803.0324999999998"/>
    <n v="2803.0324999999998"/>
    <n v="2847.8483999999999"/>
    <n v="2847.8483999999999"/>
    <n v="2876.3270000000002"/>
    <n v="2876.3270000000002"/>
    <n v="9742.6810000000005"/>
    <n v="9742.6810000000005"/>
    <x v="0"/>
    <x v="0"/>
    <x v="0"/>
    <x v="0"/>
    <n v="1.0916136999999999"/>
    <n v="1.0916136999999999"/>
    <s v="9742.681"/>
    <s v="9742.681"/>
    <n v="0"/>
    <n v="0"/>
    <n v="0"/>
    <n v="0"/>
  </r>
  <r>
    <s v="P81910851"/>
    <x v="0"/>
    <x v="14"/>
    <x v="14"/>
    <x v="14"/>
    <x v="0"/>
    <x v="1"/>
    <x v="0"/>
    <n v="1396.8"/>
    <d v="1985-08-03T00:00:00"/>
    <d v="2015-08-03T00:00:00"/>
    <n v="30"/>
    <n v="45"/>
    <x v="1"/>
    <s v="NA"/>
    <x v="0"/>
    <s v="NA"/>
    <x v="0"/>
    <s v="7.76"/>
    <n v="2803.0324999999998"/>
    <n v="2809.38"/>
    <n v="2847.8483999999999"/>
    <n v="2848.2510000000002"/>
    <n v="2876.3270000000002"/>
    <n v="2876.7334000000001"/>
    <n v="9742.6810000000005"/>
    <n v="9742.6810000000005"/>
    <x v="0"/>
    <x v="0"/>
    <x v="0"/>
    <x v="0"/>
    <n v="1.0916136999999999"/>
    <n v="1.0916136999999999"/>
    <s v="9742.681"/>
    <s v="9742.681"/>
    <n v="6.3475000000003092"/>
    <n v="0.40260000000034779"/>
    <n v="0.40639999999984866"/>
    <n v="0"/>
  </r>
  <r>
    <s v="P81910851"/>
    <x v="0"/>
    <x v="15"/>
    <x v="15"/>
    <x v="15"/>
    <x v="0"/>
    <x v="1"/>
    <x v="0"/>
    <n v="1396.8"/>
    <d v="1985-08-03T00:00:00"/>
    <d v="2015-08-03T00:00:00"/>
    <n v="30"/>
    <n v="45"/>
    <x v="1"/>
    <s v="NA"/>
    <x v="0"/>
    <s v="NA"/>
    <x v="0"/>
    <s v="7.76"/>
    <n v="2809.38"/>
    <n v="2798.9036000000001"/>
    <n v="2848.2510000000002"/>
    <n v="2858.2125999999998"/>
    <n v="2876.7334000000001"/>
    <n v="2886.7946999999999"/>
    <n v="9742.6810000000005"/>
    <n v="9742.6810000000005"/>
    <x v="0"/>
    <x v="0"/>
    <x v="0"/>
    <x v="0"/>
    <n v="1.0916136999999999"/>
    <n v="1.0916136999999999"/>
    <s v="9742.681"/>
    <s v="9742.681"/>
    <n v="-10.476400000000012"/>
    <n v="9.9615999999996347"/>
    <n v="10.061299999999846"/>
    <n v="0"/>
  </r>
  <r>
    <s v="P82197977"/>
    <x v="0"/>
    <x v="0"/>
    <x v="0"/>
    <x v="0"/>
    <x v="0"/>
    <x v="2"/>
    <x v="1"/>
    <n v="2488.3200000000002"/>
    <d v="1991-10-31T00:00:00"/>
    <d v="2015-04-30T00:00:00"/>
    <n v="48"/>
    <n v="27"/>
    <x v="1"/>
    <s v="NA"/>
    <x v="0"/>
    <s v="NA"/>
    <x v="0"/>
    <s v="8.64"/>
    <n v="31843.08"/>
    <n v="31843.08"/>
    <n v="32499.268"/>
    <n v="32499.268"/>
    <n v="32824.258000000002"/>
    <n v="32824.26"/>
    <n v="37707.741999999998"/>
    <n v="37707.74"/>
    <x v="0"/>
    <x v="0"/>
    <x v="0"/>
    <x v="0"/>
    <n v="1.1487765000000001"/>
    <n v="1.1487765000000001"/>
    <s v="7352.0786"/>
    <s v="7352.0786"/>
    <n v="0"/>
    <n v="0"/>
    <n v="2.0000000004074536E-3"/>
    <n v="-2.0000000004074536E-3"/>
  </r>
  <r>
    <s v="P82197977"/>
    <x v="0"/>
    <x v="1"/>
    <x v="1"/>
    <x v="1"/>
    <x v="0"/>
    <x v="2"/>
    <x v="1"/>
    <n v="2488.3200000000002"/>
    <d v="1991-10-31T00:00:00"/>
    <d v="2015-04-30T00:00:00"/>
    <n v="48"/>
    <n v="27"/>
    <x v="1"/>
    <s v="NA"/>
    <x v="0"/>
    <s v="NA"/>
    <x v="0"/>
    <s v="8.64"/>
    <n v="31843.08"/>
    <n v="31843.08"/>
    <n v="32499.268"/>
    <n v="32499.268"/>
    <n v="32824.26"/>
    <n v="32824.26"/>
    <n v="37707.74"/>
    <n v="37707.74"/>
    <x v="0"/>
    <x v="0"/>
    <x v="0"/>
    <x v="0"/>
    <n v="1.1487765000000001"/>
    <n v="1.1487765000000001"/>
    <s v="7352.0786"/>
    <s v="7352.0786"/>
    <n v="0"/>
    <n v="0"/>
    <n v="0"/>
    <n v="0"/>
  </r>
  <r>
    <s v="P82197977"/>
    <x v="0"/>
    <x v="2"/>
    <x v="2"/>
    <x v="2"/>
    <x v="0"/>
    <x v="2"/>
    <x v="1"/>
    <n v="2488.3200000000002"/>
    <d v="1991-10-31T00:00:00"/>
    <d v="2015-04-30T00:00:00"/>
    <n v="48"/>
    <n v="27"/>
    <x v="1"/>
    <s v="NA"/>
    <x v="0"/>
    <s v="NA"/>
    <x v="0"/>
    <s v="8.64"/>
    <n v="31843.08"/>
    <n v="31851.39"/>
    <n v="32499.268"/>
    <n v="32499.796999999999"/>
    <n v="32824.26"/>
    <n v="32824.792999999998"/>
    <n v="37707.74"/>
    <n v="37708.355000000003"/>
    <x v="0"/>
    <x v="0"/>
    <x v="0"/>
    <x v="0"/>
    <n v="1.1487765000000001"/>
    <n v="1.1487765000000001"/>
    <s v="7352.0786"/>
    <s v="7352.0786"/>
    <n v="8.3099999999976717"/>
    <n v="0.52899999999863212"/>
    <n v="0.53299999999580905"/>
    <n v="0.61500000000523869"/>
  </r>
  <r>
    <s v="P82197977"/>
    <x v="0"/>
    <x v="3"/>
    <x v="3"/>
    <x v="3"/>
    <x v="0"/>
    <x v="2"/>
    <x v="1"/>
    <n v="2488.3200000000002"/>
    <d v="1991-10-31T00:00:00"/>
    <d v="2015-04-30T00:00:00"/>
    <n v="48"/>
    <n v="27"/>
    <x v="1"/>
    <s v="NA"/>
    <x v="0"/>
    <s v="NA"/>
    <x v="0"/>
    <s v="8.64"/>
    <n v="31851.39"/>
    <n v="29468.653999999999"/>
    <n v="32499.796999999999"/>
    <n v="30068.555"/>
    <n v="32824.792999999998"/>
    <n v="30369.24"/>
    <n v="37708.355000000003"/>
    <n v="34887.472999999998"/>
    <x v="0"/>
    <x v="0"/>
    <x v="0"/>
    <x v="0"/>
    <n v="1.1487765000000001"/>
    <n v="1.1487765000000001"/>
    <s v="7352.0786"/>
    <s v="7352.0786"/>
    <n v="-2382.7360000000008"/>
    <n v="-2431.2419999999984"/>
    <n v="-2455.5529999999962"/>
    <n v="-2820.8820000000051"/>
  </r>
  <r>
    <s v="P82197977"/>
    <x v="0"/>
    <x v="4"/>
    <x v="4"/>
    <x v="4"/>
    <x v="0"/>
    <x v="2"/>
    <x v="1"/>
    <n v="2488.3200000000002"/>
    <d v="1991-10-31T00:00:00"/>
    <d v="2015-04-30T00:00:00"/>
    <n v="48"/>
    <n v="27"/>
    <x v="1"/>
    <s v="NA"/>
    <x v="0"/>
    <s v="NA"/>
    <x v="0"/>
    <s v="8.64"/>
    <n v="29468.653999999999"/>
    <n v="29615.63"/>
    <n v="30068.555"/>
    <n v="30213.893"/>
    <n v="30369.24"/>
    <n v="30516.030999999999"/>
    <n v="34887.472999999998"/>
    <n v="35056.1"/>
    <x v="0"/>
    <x v="0"/>
    <x v="0"/>
    <x v="0"/>
    <n v="1.1487765000000001"/>
    <n v="1.1487765000000001"/>
    <s v="7352.0786"/>
    <s v="7352.0786"/>
    <n v="146.97600000000239"/>
    <n v="145.33799999999974"/>
    <n v="146.79099999999744"/>
    <n v="168.62700000000041"/>
  </r>
  <r>
    <s v="P82197977"/>
    <x v="0"/>
    <x v="5"/>
    <x v="5"/>
    <x v="5"/>
    <x v="0"/>
    <x v="2"/>
    <x v="1"/>
    <n v="2488.3200000000002"/>
    <d v="1991-10-31T00:00:00"/>
    <d v="2015-04-30T00:00:00"/>
    <n v="48"/>
    <n v="27"/>
    <x v="1"/>
    <s v="NA"/>
    <x v="0"/>
    <s v="NA"/>
    <x v="0"/>
    <s v="8.64"/>
    <n v="29615.63"/>
    <n v="29615.63"/>
    <n v="30213.893"/>
    <n v="30213.893"/>
    <n v="30516.030999999999"/>
    <n v="30516.030999999999"/>
    <n v="35056.1"/>
    <n v="35056.1"/>
    <x v="0"/>
    <x v="0"/>
    <x v="0"/>
    <x v="0"/>
    <n v="1.1487765000000001"/>
    <n v="1.1487765000000001"/>
    <s v="7352.0786"/>
    <s v="7352.0786"/>
    <n v="0"/>
    <n v="0"/>
    <n v="0"/>
    <n v="0"/>
  </r>
  <r>
    <s v="P82197977"/>
    <x v="0"/>
    <x v="6"/>
    <x v="6"/>
    <x v="6"/>
    <x v="0"/>
    <x v="2"/>
    <x v="1"/>
    <n v="2488.3200000000002"/>
    <d v="1991-10-31T00:00:00"/>
    <d v="2015-04-30T00:00:00"/>
    <n v="48"/>
    <n v="27"/>
    <x v="1"/>
    <s v="NA"/>
    <x v="0"/>
    <s v="NA"/>
    <x v="0"/>
    <s v="8.64"/>
    <n v="29615.63"/>
    <n v="29615.63"/>
    <n v="30213.893"/>
    <n v="30213.893"/>
    <n v="30516.030999999999"/>
    <n v="30516.030999999999"/>
    <n v="35056.1"/>
    <n v="35056.1"/>
    <x v="0"/>
    <x v="0"/>
    <x v="0"/>
    <x v="0"/>
    <n v="1.1487765000000001"/>
    <n v="1.1487765000000001"/>
    <s v="7352.0786"/>
    <s v="7352.0786"/>
    <n v="0"/>
    <n v="0"/>
    <n v="0"/>
    <n v="0"/>
  </r>
  <r>
    <s v="P82197977"/>
    <x v="0"/>
    <x v="7"/>
    <x v="7"/>
    <x v="7"/>
    <x v="0"/>
    <x v="2"/>
    <x v="1"/>
    <n v="2488.3200000000002"/>
    <d v="1991-10-31T00:00:00"/>
    <d v="2015-04-30T00:00:00"/>
    <n v="48"/>
    <n v="27"/>
    <x v="1"/>
    <s v="NA"/>
    <x v="0"/>
    <s v="NA"/>
    <x v="0"/>
    <s v="8.64"/>
    <n v="29615.63"/>
    <n v="29423.129000000001"/>
    <n v="30213.893"/>
    <n v="30017.502"/>
    <n v="30516.030999999999"/>
    <n v="30317.675999999999"/>
    <n v="35056.1"/>
    <n v="34828.233999999997"/>
    <x v="0"/>
    <x v="0"/>
    <x v="0"/>
    <x v="0"/>
    <n v="1.1487765000000001"/>
    <n v="1.1487765000000001"/>
    <s v="7352.0786"/>
    <s v="7352.0786"/>
    <n v="-192.5010000000002"/>
    <n v="-196.39099999999962"/>
    <n v="-198.35499999999956"/>
    <n v="-227.8660000000018"/>
  </r>
  <r>
    <s v="P82197977"/>
    <x v="0"/>
    <x v="8"/>
    <x v="8"/>
    <x v="8"/>
    <x v="0"/>
    <x v="2"/>
    <x v="1"/>
    <n v="2488.3200000000002"/>
    <d v="1991-10-31T00:00:00"/>
    <d v="2015-04-30T00:00:00"/>
    <n v="48"/>
    <n v="27"/>
    <x v="1"/>
    <s v="NA"/>
    <x v="0"/>
    <s v="NA"/>
    <x v="0"/>
    <s v="8.64"/>
    <n v="29423.129000000001"/>
    <n v="29370.254000000001"/>
    <n v="30017.502"/>
    <n v="29963.56"/>
    <n v="30317.675999999999"/>
    <n v="30263.195"/>
    <n v="34828.233999999997"/>
    <n v="34765.65"/>
    <x v="0"/>
    <x v="0"/>
    <x v="0"/>
    <x v="0"/>
    <n v="1.1487765000000001"/>
    <n v="1.1487765000000001"/>
    <s v="7352.0786"/>
    <s v="7352.0786"/>
    <n v="-52.875"/>
    <n v="-53.941999999999098"/>
    <n v="-54.480999999999767"/>
    <n v="-62.583999999995285"/>
  </r>
  <r>
    <s v="P82197977"/>
    <x v="0"/>
    <x v="9"/>
    <x v="9"/>
    <x v="9"/>
    <x v="0"/>
    <x v="2"/>
    <x v="1"/>
    <n v="2488.3200000000002"/>
    <d v="1991-10-31T00:00:00"/>
    <d v="2015-04-30T00:00:00"/>
    <n v="48"/>
    <n v="27"/>
    <x v="1"/>
    <s v="NA"/>
    <x v="0"/>
    <s v="NA"/>
    <x v="0"/>
    <s v="8.64"/>
    <n v="29370.254000000001"/>
    <n v="29516.74"/>
    <n v="29963.56"/>
    <n v="30105.178"/>
    <n v="30263.195"/>
    <n v="30406.228999999999"/>
    <n v="34765.65"/>
    <n v="34929.96"/>
    <x v="0"/>
    <x v="0"/>
    <x v="0"/>
    <x v="0"/>
    <n v="1.1487765000000001"/>
    <n v="1.1487765000000001"/>
    <s v="7352.0786"/>
    <s v="7352.0786"/>
    <n v="146.48600000000079"/>
    <n v="141.61799999999857"/>
    <n v="143.03399999999965"/>
    <n v="164.30999999999767"/>
  </r>
  <r>
    <s v="P82197977"/>
    <x v="0"/>
    <x v="10"/>
    <x v="10"/>
    <x v="10"/>
    <x v="0"/>
    <x v="2"/>
    <x v="1"/>
    <n v="2488.3200000000002"/>
    <d v="1991-10-31T00:00:00"/>
    <d v="2015-04-30T00:00:00"/>
    <n v="48"/>
    <n v="27"/>
    <x v="1"/>
    <s v="NA"/>
    <x v="0"/>
    <s v="NA"/>
    <x v="0"/>
    <s v="8.64"/>
    <n v="29516.74"/>
    <n v="29516.74"/>
    <n v="30105.178"/>
    <n v="30105.178"/>
    <n v="30406.228999999999"/>
    <n v="30406.228999999999"/>
    <n v="34929.96"/>
    <n v="34929.96"/>
    <x v="0"/>
    <x v="0"/>
    <x v="0"/>
    <x v="0"/>
    <n v="1.1487765000000001"/>
    <n v="1.1487765000000001"/>
    <s v="7352.0786"/>
    <s v="7364.261"/>
    <n v="0"/>
    <n v="0"/>
    <n v="0"/>
    <n v="0"/>
  </r>
  <r>
    <s v="P82197977"/>
    <x v="0"/>
    <x v="11"/>
    <x v="11"/>
    <x v="11"/>
    <x v="0"/>
    <x v="2"/>
    <x v="1"/>
    <n v="2488.3200000000002"/>
    <d v="1991-10-31T00:00:00"/>
    <d v="2015-04-30T00:00:00"/>
    <n v="48"/>
    <n v="27"/>
    <x v="1"/>
    <s v="NA"/>
    <x v="0"/>
    <s v="NA"/>
    <x v="0"/>
    <s v="8.64"/>
    <n v="29516.74"/>
    <n v="29516.74"/>
    <n v="30105.178"/>
    <n v="30105.178"/>
    <n v="30406.228999999999"/>
    <n v="30406.228999999999"/>
    <n v="34929.96"/>
    <n v="34929.96"/>
    <x v="0"/>
    <x v="0"/>
    <x v="0"/>
    <x v="0"/>
    <n v="1.1487765000000001"/>
    <n v="1.1487765000000001"/>
    <s v="7364.261"/>
    <s v="7364.261"/>
    <n v="0"/>
    <n v="0"/>
    <n v="0"/>
    <n v="0"/>
  </r>
  <r>
    <s v="P82197977"/>
    <x v="0"/>
    <x v="12"/>
    <x v="12"/>
    <x v="12"/>
    <x v="0"/>
    <x v="2"/>
    <x v="1"/>
    <n v="2488.3200000000002"/>
    <d v="1991-10-31T00:00:00"/>
    <d v="2015-04-30T00:00:00"/>
    <n v="48"/>
    <n v="27"/>
    <x v="1"/>
    <s v="NA"/>
    <x v="0"/>
    <s v="NA"/>
    <x v="0"/>
    <s v="8.64"/>
    <n v="29516.74"/>
    <n v="29516.74"/>
    <n v="30105.178"/>
    <n v="30105.178"/>
    <n v="30406.228999999999"/>
    <n v="30406.228999999999"/>
    <n v="34929.96"/>
    <n v="34929.96"/>
    <x v="0"/>
    <x v="0"/>
    <x v="0"/>
    <x v="0"/>
    <n v="1.1487765000000001"/>
    <n v="1.1487765000000001"/>
    <s v="7364.261"/>
    <s v="7364.261"/>
    <n v="0"/>
    <n v="0"/>
    <n v="0"/>
    <n v="0"/>
  </r>
  <r>
    <s v="P82197977"/>
    <x v="0"/>
    <x v="13"/>
    <x v="13"/>
    <x v="13"/>
    <x v="0"/>
    <x v="2"/>
    <x v="1"/>
    <n v="2488.3200000000002"/>
    <d v="1991-10-31T00:00:00"/>
    <d v="2015-04-30T00:00:00"/>
    <n v="48"/>
    <n v="27"/>
    <x v="1"/>
    <s v="NA"/>
    <x v="0"/>
    <s v="NA"/>
    <x v="0"/>
    <s v="8.64"/>
    <n v="29516.74"/>
    <n v="29516.74"/>
    <n v="30105.178"/>
    <n v="30105.178"/>
    <n v="30406.228999999999"/>
    <n v="30406.23"/>
    <n v="34929.96"/>
    <n v="34929.964999999997"/>
    <x v="0"/>
    <x v="0"/>
    <x v="0"/>
    <x v="0"/>
    <n v="1.1487765000000001"/>
    <n v="1.1487765000000001"/>
    <s v="7364.261"/>
    <s v="7364.261"/>
    <n v="0"/>
    <n v="0"/>
    <n v="1.0000000002037268E-3"/>
    <n v="4.9999999973806553E-3"/>
  </r>
  <r>
    <s v="P82197977"/>
    <x v="0"/>
    <x v="14"/>
    <x v="14"/>
    <x v="14"/>
    <x v="0"/>
    <x v="2"/>
    <x v="1"/>
    <n v="2488.3200000000002"/>
    <d v="1991-10-31T00:00:00"/>
    <d v="2015-04-30T00:00:00"/>
    <n v="48"/>
    <n v="27"/>
    <x v="1"/>
    <s v="NA"/>
    <x v="0"/>
    <s v="NA"/>
    <x v="0"/>
    <s v="8.64"/>
    <n v="29516.74"/>
    <n v="29581.815999999999"/>
    <n v="30105.178"/>
    <n v="30109.322"/>
    <n v="30406.23"/>
    <n v="30410.416000000001"/>
    <n v="34929.964999999997"/>
    <n v="34934.773000000001"/>
    <x v="0"/>
    <x v="0"/>
    <x v="0"/>
    <x v="0"/>
    <n v="1.1487765000000001"/>
    <n v="1.1487765000000001"/>
    <s v="7364.261"/>
    <s v="7364.261"/>
    <n v="65.075999999997293"/>
    <n v="4.1440000000002328"/>
    <n v="4.1860000000015134"/>
    <n v="4.8080000000045402"/>
  </r>
  <r>
    <s v="P82197977"/>
    <x v="0"/>
    <x v="15"/>
    <x v="15"/>
    <x v="15"/>
    <x v="0"/>
    <x v="2"/>
    <x v="1"/>
    <n v="2488.3200000000002"/>
    <d v="1991-10-31T00:00:00"/>
    <d v="2015-04-30T00:00:00"/>
    <n v="48"/>
    <n v="27"/>
    <x v="1"/>
    <s v="NA"/>
    <x v="0"/>
    <s v="NA"/>
    <x v="0"/>
    <s v="8.64"/>
    <n v="29581.815999999999"/>
    <n v="29435.008000000002"/>
    <n v="30109.322"/>
    <n v="30240.476999999999"/>
    <n v="30410.416000000001"/>
    <n v="30542.883000000002"/>
    <n v="34934.773000000001"/>
    <n v="35086.945"/>
    <x v="0"/>
    <x v="0"/>
    <x v="0"/>
    <x v="0"/>
    <n v="1.1487765000000001"/>
    <n v="1.1487765000000001"/>
    <s v="7364.261"/>
    <s v="7364.261"/>
    <n v="-146.80799999999726"/>
    <n v="131.15499999999884"/>
    <n v="132.46700000000055"/>
    <n v="152.17199999999866"/>
  </r>
  <r>
    <s v="P82821948"/>
    <x v="0"/>
    <x v="0"/>
    <x v="0"/>
    <x v="0"/>
    <x v="0"/>
    <x v="3"/>
    <x v="0"/>
    <n v="277.44"/>
    <d v="1997-01-24T00:00:00"/>
    <d v="2014-01-24T00:00:00"/>
    <n v="17"/>
    <n v="58"/>
    <x v="1"/>
    <s v="NA"/>
    <x v="0"/>
    <s v="NA"/>
    <x v="0"/>
    <s v="2.72"/>
    <n v="241.23956000000001"/>
    <n v="241.23956000000001"/>
    <n v="245.70618999999999"/>
    <n v="245.70618999999999"/>
    <n v="248.16325000000001"/>
    <n v="248.16325000000001"/>
    <n v="1462.1088"/>
    <n v="1462.1088"/>
    <x v="0"/>
    <x v="0"/>
    <x v="0"/>
    <x v="0"/>
    <n v="1.0879858"/>
    <n v="1.0879858"/>
    <s v="1462.1088"/>
    <s v="1462.1088"/>
    <n v="0"/>
    <n v="0"/>
    <n v="0"/>
    <n v="0"/>
  </r>
  <r>
    <s v="P82821948"/>
    <x v="0"/>
    <x v="1"/>
    <x v="1"/>
    <x v="1"/>
    <x v="0"/>
    <x v="3"/>
    <x v="0"/>
    <n v="277.44"/>
    <d v="1997-01-24T00:00:00"/>
    <d v="2014-01-24T00:00:00"/>
    <n v="17"/>
    <n v="58"/>
    <x v="1"/>
    <s v="NA"/>
    <x v="0"/>
    <s v="NA"/>
    <x v="0"/>
    <s v="2.72"/>
    <n v="241.23956000000001"/>
    <n v="241.23956000000001"/>
    <n v="245.70618999999999"/>
    <n v="245.70618999999999"/>
    <n v="248.16325000000001"/>
    <n v="248.16325000000001"/>
    <n v="1462.1088"/>
    <n v="1462.1088"/>
    <x v="0"/>
    <x v="0"/>
    <x v="0"/>
    <x v="0"/>
    <n v="1.0879858"/>
    <n v="1.0879858"/>
    <s v="1462.1088"/>
    <s v="1462.1088"/>
    <n v="0"/>
    <n v="0"/>
    <n v="0"/>
    <n v="0"/>
  </r>
  <r>
    <s v="P82821948"/>
    <x v="0"/>
    <x v="2"/>
    <x v="2"/>
    <x v="2"/>
    <x v="0"/>
    <x v="3"/>
    <x v="0"/>
    <n v="277.44"/>
    <d v="1997-01-24T00:00:00"/>
    <d v="2014-01-24T00:00:00"/>
    <n v="17"/>
    <n v="58"/>
    <x v="1"/>
    <s v="NA"/>
    <x v="0"/>
    <s v="NA"/>
    <x v="0"/>
    <s v="2.72"/>
    <n v="241.23956000000001"/>
    <n v="241.40976000000001"/>
    <n v="245.70618999999999"/>
    <n v="245.71702999999999"/>
    <n v="248.16325000000001"/>
    <n v="248.17420000000001"/>
    <n v="1462.1088"/>
    <n v="1462.1088"/>
    <x v="0"/>
    <x v="0"/>
    <x v="0"/>
    <x v="0"/>
    <n v="1.0879858"/>
    <n v="1.0879858"/>
    <s v="1462.1088"/>
    <s v="1462.1088"/>
    <n v="0.17019999999999413"/>
    <n v="1.0840000000001737E-2"/>
    <n v="1.0950000000008231E-2"/>
    <n v="0"/>
  </r>
  <r>
    <s v="P82821948"/>
    <x v="0"/>
    <x v="3"/>
    <x v="3"/>
    <x v="3"/>
    <x v="0"/>
    <x v="3"/>
    <x v="0"/>
    <n v="277.44"/>
    <d v="1997-01-24T00:00:00"/>
    <d v="2014-01-24T00:00:00"/>
    <n v="17"/>
    <n v="58"/>
    <x v="1"/>
    <s v="NA"/>
    <x v="0"/>
    <s v="NA"/>
    <x v="0"/>
    <s v="2.72"/>
    <n v="241.40976000000001"/>
    <n v="223.35040000000001"/>
    <n v="245.71702999999999"/>
    <n v="227.33543"/>
    <n v="248.17420000000001"/>
    <n v="229.60878"/>
    <n v="1462.1088"/>
    <n v="1462.1088"/>
    <x v="0"/>
    <x v="0"/>
    <x v="0"/>
    <x v="0"/>
    <n v="1.0879858"/>
    <n v="1.0879858"/>
    <s v="1462.1088"/>
    <s v="1462.1088"/>
    <n v="-18.059359999999998"/>
    <n v="-18.381599999999992"/>
    <n v="-18.565420000000017"/>
    <n v="0"/>
  </r>
  <r>
    <s v="P82821948"/>
    <x v="0"/>
    <x v="4"/>
    <x v="4"/>
    <x v="4"/>
    <x v="0"/>
    <x v="3"/>
    <x v="0"/>
    <n v="277.44"/>
    <d v="1997-01-24T00:00:00"/>
    <d v="2014-01-24T00:00:00"/>
    <n v="17"/>
    <n v="58"/>
    <x v="1"/>
    <s v="NA"/>
    <x v="0"/>
    <s v="NA"/>
    <x v="0"/>
    <s v="2.72"/>
    <n v="223.35040000000001"/>
    <n v="224.18639999999999"/>
    <n v="227.33543"/>
    <n v="228.21270000000001"/>
    <n v="229.60878"/>
    <n v="230.49483000000001"/>
    <n v="1462.1088"/>
    <n v="1462.1088"/>
    <x v="0"/>
    <x v="0"/>
    <x v="0"/>
    <x v="0"/>
    <n v="1.0879858"/>
    <n v="1.0879858"/>
    <s v="1462.1088"/>
    <s v="1462.1088"/>
    <n v="0.83599999999998431"/>
    <n v="0.87727000000000999"/>
    <n v="0.88605000000001155"/>
    <n v="0"/>
  </r>
  <r>
    <s v="P82821948"/>
    <x v="0"/>
    <x v="5"/>
    <x v="5"/>
    <x v="5"/>
    <x v="0"/>
    <x v="3"/>
    <x v="0"/>
    <n v="277.44"/>
    <d v="1997-01-24T00:00:00"/>
    <d v="2014-01-24T00:00:00"/>
    <n v="17"/>
    <n v="58"/>
    <x v="1"/>
    <s v="NA"/>
    <x v="0"/>
    <s v="NA"/>
    <x v="0"/>
    <s v="2.72"/>
    <n v="224.18639999999999"/>
    <n v="224.18639999999999"/>
    <n v="228.21270000000001"/>
    <n v="228.21270000000001"/>
    <n v="230.49483000000001"/>
    <n v="230.49483000000001"/>
    <n v="1462.1088"/>
    <n v="1462.1088"/>
    <x v="0"/>
    <x v="0"/>
    <x v="0"/>
    <x v="0"/>
    <n v="1.0879858"/>
    <n v="1.0879858"/>
    <s v="1462.1088"/>
    <s v="1462.1088"/>
    <n v="0"/>
    <n v="0"/>
    <n v="0"/>
    <n v="0"/>
  </r>
  <r>
    <s v="P82821948"/>
    <x v="0"/>
    <x v="6"/>
    <x v="6"/>
    <x v="6"/>
    <x v="0"/>
    <x v="3"/>
    <x v="0"/>
    <n v="277.44"/>
    <d v="1997-01-24T00:00:00"/>
    <d v="2014-01-24T00:00:00"/>
    <n v="17"/>
    <n v="58"/>
    <x v="1"/>
    <s v="NA"/>
    <x v="0"/>
    <s v="NA"/>
    <x v="0"/>
    <s v="2.72"/>
    <n v="224.18639999999999"/>
    <n v="224.18639999999999"/>
    <n v="228.21270000000001"/>
    <n v="228.21270000000001"/>
    <n v="230.49483000000001"/>
    <n v="230.49483000000001"/>
    <n v="1462.1088"/>
    <n v="1462.1088"/>
    <x v="0"/>
    <x v="0"/>
    <x v="0"/>
    <x v="0"/>
    <n v="1.0879858"/>
    <n v="1.0879858"/>
    <s v="1462.1088"/>
    <s v="1462.1088"/>
    <n v="0"/>
    <n v="0"/>
    <n v="0"/>
    <n v="0"/>
  </r>
  <r>
    <s v="P82821948"/>
    <x v="0"/>
    <x v="7"/>
    <x v="7"/>
    <x v="7"/>
    <x v="0"/>
    <x v="3"/>
    <x v="0"/>
    <n v="277.44"/>
    <d v="1997-01-24T00:00:00"/>
    <d v="2014-01-24T00:00:00"/>
    <n v="17"/>
    <n v="58"/>
    <x v="1"/>
    <s v="NA"/>
    <x v="0"/>
    <s v="NA"/>
    <x v="0"/>
    <s v="2.72"/>
    <n v="224.18639999999999"/>
    <n v="222.72918999999999"/>
    <n v="228.21270000000001"/>
    <n v="226.72932"/>
    <n v="230.49483000000001"/>
    <n v="228.99661"/>
    <n v="1462.1088"/>
    <n v="1462.1088"/>
    <x v="0"/>
    <x v="0"/>
    <x v="0"/>
    <x v="0"/>
    <n v="1.0879858"/>
    <n v="1.0879858"/>
    <s v="1462.1088"/>
    <s v="1462.1088"/>
    <n v="-1.4572100000000034"/>
    <n v="-1.483380000000011"/>
    <n v="-1.4982200000000034"/>
    <n v="0"/>
  </r>
  <r>
    <s v="P82821948"/>
    <x v="0"/>
    <x v="8"/>
    <x v="8"/>
    <x v="8"/>
    <x v="0"/>
    <x v="3"/>
    <x v="0"/>
    <n v="277.44"/>
    <d v="1997-01-24T00:00:00"/>
    <d v="2014-01-24T00:00:00"/>
    <n v="17"/>
    <n v="58"/>
    <x v="1"/>
    <s v="NA"/>
    <x v="0"/>
    <s v="NA"/>
    <x v="0"/>
    <s v="2.72"/>
    <n v="222.72918999999999"/>
    <n v="216.53444999999999"/>
    <n v="226.72932"/>
    <n v="220.42334"/>
    <n v="228.99661"/>
    <n v="222.62757999999999"/>
    <n v="1462.1088"/>
    <n v="1462.1088"/>
    <x v="0"/>
    <x v="0"/>
    <x v="0"/>
    <x v="0"/>
    <n v="1.0879858"/>
    <n v="1.0879858"/>
    <s v="1462.1088"/>
    <s v="1462.1088"/>
    <n v="-6.1947399999999959"/>
    <n v="-6.3059800000000052"/>
    <n v="-6.3690300000000093"/>
    <n v="0"/>
  </r>
  <r>
    <s v="P82821948"/>
    <x v="0"/>
    <x v="9"/>
    <x v="9"/>
    <x v="9"/>
    <x v="0"/>
    <x v="3"/>
    <x v="0"/>
    <n v="277.44"/>
    <d v="1997-01-24T00:00:00"/>
    <d v="2014-01-24T00:00:00"/>
    <n v="17"/>
    <n v="58"/>
    <x v="1"/>
    <s v="NA"/>
    <x v="0"/>
    <s v="NA"/>
    <x v="0"/>
    <s v="2.72"/>
    <n v="216.53444999999999"/>
    <n v="217.34494000000001"/>
    <n v="220.42334"/>
    <n v="221.2527"/>
    <n v="222.62757999999999"/>
    <n v="223.46522999999999"/>
    <n v="1462.1088"/>
    <n v="1462.1088"/>
    <x v="0"/>
    <x v="0"/>
    <x v="0"/>
    <x v="0"/>
    <n v="1.0879858"/>
    <n v="1.0879858"/>
    <s v="1462.1088"/>
    <s v="1462.1088"/>
    <n v="0.8104900000000157"/>
    <n v="0.82936000000000831"/>
    <n v="0.83764999999999645"/>
    <n v="0"/>
  </r>
  <r>
    <s v="P82821948"/>
    <x v="0"/>
    <x v="10"/>
    <x v="10"/>
    <x v="10"/>
    <x v="0"/>
    <x v="3"/>
    <x v="0"/>
    <n v="277.44"/>
    <d v="1997-01-24T00:00:00"/>
    <d v="2014-01-24T00:00:00"/>
    <n v="17"/>
    <n v="58"/>
    <x v="1"/>
    <s v="NA"/>
    <x v="0"/>
    <s v="NA"/>
    <x v="0"/>
    <s v="2.72"/>
    <n v="217.34494000000001"/>
    <n v="217.34494000000001"/>
    <n v="221.2527"/>
    <n v="221.2527"/>
    <n v="223.46522999999999"/>
    <n v="223.46522999999999"/>
    <n v="1462.1088"/>
    <n v="1464.8832"/>
    <x v="0"/>
    <x v="0"/>
    <x v="0"/>
    <x v="0"/>
    <n v="1.0879858"/>
    <n v="1.0879858"/>
    <s v="1462.1088"/>
    <s v="1464.8832"/>
    <n v="0"/>
    <n v="0"/>
    <n v="0"/>
    <n v="2.7744000000000142"/>
  </r>
  <r>
    <s v="P82821948"/>
    <x v="0"/>
    <x v="11"/>
    <x v="11"/>
    <x v="11"/>
    <x v="0"/>
    <x v="3"/>
    <x v="0"/>
    <n v="277.44"/>
    <d v="1997-01-24T00:00:00"/>
    <d v="2014-01-24T00:00:00"/>
    <n v="17"/>
    <n v="58"/>
    <x v="1"/>
    <s v="NA"/>
    <x v="0"/>
    <s v="NA"/>
    <x v="0"/>
    <s v="2.72"/>
    <n v="217.34494000000001"/>
    <n v="217.34494000000001"/>
    <n v="221.2527"/>
    <n v="221.2527"/>
    <n v="223.46522999999999"/>
    <n v="223.46522999999999"/>
    <n v="1464.8832"/>
    <n v="1464.8832"/>
    <x v="0"/>
    <x v="0"/>
    <x v="0"/>
    <x v="0"/>
    <n v="1.0879858"/>
    <n v="1.0879858"/>
    <s v="1464.8832"/>
    <s v="1464.8832"/>
    <n v="0"/>
    <n v="0"/>
    <n v="0"/>
    <n v="0"/>
  </r>
  <r>
    <s v="P82821948"/>
    <x v="0"/>
    <x v="12"/>
    <x v="12"/>
    <x v="12"/>
    <x v="0"/>
    <x v="3"/>
    <x v="0"/>
    <n v="277.44"/>
    <d v="1997-01-24T00:00:00"/>
    <d v="2014-01-24T00:00:00"/>
    <n v="17"/>
    <n v="58"/>
    <x v="1"/>
    <s v="NA"/>
    <x v="0"/>
    <s v="NA"/>
    <x v="0"/>
    <s v="2.72"/>
    <n v="217.34494000000001"/>
    <n v="217.34494000000001"/>
    <n v="221.2527"/>
    <n v="221.2527"/>
    <n v="223.46522999999999"/>
    <n v="223.46522999999999"/>
    <n v="1464.8832"/>
    <n v="1464.8832"/>
    <x v="0"/>
    <x v="0"/>
    <x v="0"/>
    <x v="0"/>
    <n v="1.0879858"/>
    <n v="1.0879858"/>
    <s v="1464.8832"/>
    <s v="1464.8832"/>
    <n v="0"/>
    <n v="0"/>
    <n v="0"/>
    <n v="0"/>
  </r>
  <r>
    <s v="P82821948"/>
    <x v="0"/>
    <x v="13"/>
    <x v="13"/>
    <x v="13"/>
    <x v="0"/>
    <x v="3"/>
    <x v="0"/>
    <n v="277.44"/>
    <d v="1997-01-24T00:00:00"/>
    <d v="2014-01-24T00:00:00"/>
    <n v="17"/>
    <n v="58"/>
    <x v="1"/>
    <s v="NA"/>
    <x v="0"/>
    <s v="NA"/>
    <x v="0"/>
    <s v="2.72"/>
    <n v="217.34494000000001"/>
    <n v="217.34494000000001"/>
    <n v="221.2527"/>
    <n v="221.2527"/>
    <n v="223.46522999999999"/>
    <n v="223.46522999999999"/>
    <n v="1464.8832"/>
    <n v="1464.8832"/>
    <x v="0"/>
    <x v="0"/>
    <x v="0"/>
    <x v="0"/>
    <n v="1.0879858"/>
    <n v="1.0879858"/>
    <s v="1464.8832"/>
    <s v="1464.8832"/>
    <n v="0"/>
    <n v="0"/>
    <n v="0"/>
    <n v="0"/>
  </r>
  <r>
    <s v="P82821948"/>
    <x v="0"/>
    <x v="14"/>
    <x v="14"/>
    <x v="14"/>
    <x v="0"/>
    <x v="3"/>
    <x v="0"/>
    <n v="277.44"/>
    <d v="1997-01-24T00:00:00"/>
    <d v="2014-01-24T00:00:00"/>
    <n v="17"/>
    <n v="58"/>
    <x v="1"/>
    <s v="NA"/>
    <x v="0"/>
    <s v="NA"/>
    <x v="0"/>
    <s v="2.72"/>
    <n v="217.34494000000001"/>
    <n v="217.83709999999999"/>
    <n v="221.2527"/>
    <n v="221.28398000000001"/>
    <n v="223.46522999999999"/>
    <n v="223.49682999999999"/>
    <n v="1464.8832"/>
    <n v="1464.8832"/>
    <x v="0"/>
    <x v="0"/>
    <x v="0"/>
    <x v="0"/>
    <n v="1.0879858"/>
    <n v="1.0879858"/>
    <s v="1464.8832"/>
    <s v="1464.8832"/>
    <n v="0.49215999999998417"/>
    <n v="3.1280000000009522E-2"/>
    <n v="3.1599999999997408E-2"/>
    <n v="0"/>
  </r>
  <r>
    <s v="P82821948"/>
    <x v="0"/>
    <x v="15"/>
    <x v="15"/>
    <x v="15"/>
    <x v="0"/>
    <x v="3"/>
    <x v="0"/>
    <n v="277.44"/>
    <d v="1997-01-24T00:00:00"/>
    <d v="2014-01-24T00:00:00"/>
    <n v="17"/>
    <n v="58"/>
    <x v="1"/>
    <s v="NA"/>
    <x v="0"/>
    <s v="NA"/>
    <x v="0"/>
    <s v="2.72"/>
    <n v="217.83709999999999"/>
    <n v="217.02477999999999"/>
    <n v="221.28398000000001"/>
    <n v="222.05789999999999"/>
    <n v="223.49682999999999"/>
    <n v="224.27849000000001"/>
    <n v="1464.8832"/>
    <n v="1464.8832"/>
    <x v="0"/>
    <x v="0"/>
    <x v="0"/>
    <x v="0"/>
    <n v="1.0879858"/>
    <n v="1.0879858"/>
    <s v="1464.8832"/>
    <s v="1464.8832"/>
    <n v="-0.81231999999999971"/>
    <n v="0.77391999999997552"/>
    <n v="0.78166000000001645"/>
    <n v="0"/>
  </r>
  <r>
    <s v="P82946413"/>
    <x v="0"/>
    <x v="0"/>
    <x v="0"/>
    <x v="0"/>
    <x v="0"/>
    <x v="2"/>
    <x v="0"/>
    <n v="1052.4000000000001"/>
    <d v="1997-12-18T00:00:00"/>
    <d v="2017-12-18T00:00:00"/>
    <n v="20"/>
    <n v="55"/>
    <x v="0"/>
    <s v="58"/>
    <x v="2"/>
    <s v="58"/>
    <x v="0"/>
    <s v="8.77"/>
    <n v="1676.7059999999999"/>
    <n v="1676.7059999999999"/>
    <n v="1712.1868999999999"/>
    <n v="1712.1868999999999"/>
    <n v="1729.3088"/>
    <n v="1729.3087"/>
    <n v="5372.5020000000004"/>
    <n v="5372.5020000000004"/>
    <x v="0"/>
    <x v="0"/>
    <x v="0"/>
    <x v="0"/>
    <n v="1.0897813999999999"/>
    <n v="1.0897813999999999"/>
    <s v="5372.502"/>
    <s v="5372.502"/>
    <n v="0"/>
    <n v="0"/>
    <n v="-9.9999999974897946E-5"/>
    <n v="0"/>
  </r>
  <r>
    <s v="P82946413"/>
    <x v="0"/>
    <x v="1"/>
    <x v="1"/>
    <x v="1"/>
    <x v="0"/>
    <x v="2"/>
    <x v="0"/>
    <n v="1052.4000000000001"/>
    <d v="1997-12-18T00:00:00"/>
    <d v="2017-12-18T00:00:00"/>
    <n v="20"/>
    <n v="55"/>
    <x v="0"/>
    <s v="58"/>
    <x v="2"/>
    <s v="58"/>
    <x v="0"/>
    <s v="8.77"/>
    <n v="1676.7059999999999"/>
    <n v="1676.7059999999999"/>
    <n v="1712.1868999999999"/>
    <n v="1712.1868999999999"/>
    <n v="1729.3087"/>
    <n v="1729.3087"/>
    <n v="5372.5020000000004"/>
    <n v="5372.5020000000004"/>
    <x v="0"/>
    <x v="0"/>
    <x v="0"/>
    <x v="0"/>
    <n v="1.0897813999999999"/>
    <n v="1.0897813999999999"/>
    <s v="5372.502"/>
    <s v="5372.502"/>
    <n v="0"/>
    <n v="0"/>
    <n v="0"/>
    <n v="0"/>
  </r>
  <r>
    <s v="P82946413"/>
    <x v="0"/>
    <x v="2"/>
    <x v="2"/>
    <x v="2"/>
    <x v="0"/>
    <x v="2"/>
    <x v="0"/>
    <n v="1052.4000000000001"/>
    <d v="1997-12-18T00:00:00"/>
    <d v="2017-12-18T00:00:00"/>
    <n v="20"/>
    <n v="55"/>
    <x v="0"/>
    <s v="58"/>
    <x v="2"/>
    <s v="58"/>
    <x v="0"/>
    <s v="8.77"/>
    <n v="1676.7059999999999"/>
    <n v="1677.1436000000001"/>
    <n v="1712.1868999999999"/>
    <n v="1712.2148"/>
    <n v="1729.3087"/>
    <n v="1729.337"/>
    <n v="5372.5020000000004"/>
    <n v="5372.5020000000004"/>
    <x v="0"/>
    <x v="0"/>
    <x v="0"/>
    <x v="0"/>
    <n v="1.0897813999999999"/>
    <n v="1.0897813999999999"/>
    <s v="5372.502"/>
    <s v="5372.502"/>
    <n v="0.43760000000020227"/>
    <n v="2.7900000000045111E-2"/>
    <n v="2.8299999999944703E-2"/>
    <n v="0"/>
  </r>
  <r>
    <s v="P82946413"/>
    <x v="0"/>
    <x v="3"/>
    <x v="3"/>
    <x v="3"/>
    <x v="0"/>
    <x v="2"/>
    <x v="0"/>
    <n v="1052.4000000000001"/>
    <d v="1997-12-18T00:00:00"/>
    <d v="2017-12-18T00:00:00"/>
    <n v="20"/>
    <n v="55"/>
    <x v="0"/>
    <s v="58"/>
    <x v="2"/>
    <s v="58"/>
    <x v="0"/>
    <s v="8.77"/>
    <n v="1677.1436000000001"/>
    <n v="1551.6799000000001"/>
    <n v="1712.2148"/>
    <n v="1584.1276"/>
    <n v="1729.337"/>
    <n v="1599.9689000000001"/>
    <n v="5372.5020000000004"/>
    <n v="5372.5020000000004"/>
    <x v="0"/>
    <x v="0"/>
    <x v="0"/>
    <x v="0"/>
    <n v="1.0897813999999999"/>
    <n v="1.0897813999999999"/>
    <s v="5372.502"/>
    <s v="5372.502"/>
    <n v="-125.46370000000002"/>
    <n v="-128.08719999999994"/>
    <n v="-129.36809999999991"/>
    <n v="0"/>
  </r>
  <r>
    <s v="P82946413"/>
    <x v="0"/>
    <x v="4"/>
    <x v="4"/>
    <x v="4"/>
    <x v="0"/>
    <x v="2"/>
    <x v="0"/>
    <n v="1052.4000000000001"/>
    <d v="1997-12-18T00:00:00"/>
    <d v="2017-12-18T00:00:00"/>
    <n v="20"/>
    <n v="55"/>
    <x v="0"/>
    <s v="58"/>
    <x v="2"/>
    <s v="58"/>
    <x v="0"/>
    <s v="8.77"/>
    <n v="1551.6799000000001"/>
    <n v="1559.4190000000001"/>
    <n v="1584.1276"/>
    <n v="1591.7845"/>
    <n v="1599.9689000000001"/>
    <n v="1607.7023999999999"/>
    <n v="5372.5020000000004"/>
    <n v="5372.5020000000004"/>
    <x v="0"/>
    <x v="0"/>
    <x v="0"/>
    <x v="0"/>
    <n v="1.0897813999999999"/>
    <n v="1.0897813999999999"/>
    <s v="5372.502"/>
    <s v="5372.502"/>
    <n v="7.7391000000000076"/>
    <n v="7.6568999999999505"/>
    <n v="7.7334999999998217"/>
    <n v="0"/>
  </r>
  <r>
    <s v="P82946413"/>
    <x v="0"/>
    <x v="5"/>
    <x v="5"/>
    <x v="5"/>
    <x v="0"/>
    <x v="2"/>
    <x v="0"/>
    <n v="1052.4000000000001"/>
    <d v="1997-12-18T00:00:00"/>
    <d v="2017-12-18T00:00:00"/>
    <n v="20"/>
    <n v="55"/>
    <x v="0"/>
    <s v="58"/>
    <x v="2"/>
    <s v="58"/>
    <x v="0"/>
    <s v="8.77"/>
    <n v="1559.4190000000001"/>
    <n v="1559.4190000000001"/>
    <n v="1591.7845"/>
    <n v="1591.7845"/>
    <n v="1607.7023999999999"/>
    <n v="1607.7023999999999"/>
    <n v="5372.5020000000004"/>
    <n v="5372.5020000000004"/>
    <x v="0"/>
    <x v="0"/>
    <x v="0"/>
    <x v="0"/>
    <n v="1.0897813999999999"/>
    <n v="1.0897813999999999"/>
    <s v="5372.502"/>
    <s v="5372.502"/>
    <n v="0"/>
    <n v="0"/>
    <n v="0"/>
    <n v="0"/>
  </r>
  <r>
    <s v="P82946413"/>
    <x v="0"/>
    <x v="6"/>
    <x v="6"/>
    <x v="6"/>
    <x v="0"/>
    <x v="2"/>
    <x v="0"/>
    <n v="1052.4000000000001"/>
    <d v="1997-12-18T00:00:00"/>
    <d v="2017-12-18T00:00:00"/>
    <n v="20"/>
    <n v="55"/>
    <x v="0"/>
    <s v="58"/>
    <x v="2"/>
    <s v="58"/>
    <x v="0"/>
    <s v="8.77"/>
    <n v="1559.4190000000001"/>
    <n v="1559.4190000000001"/>
    <n v="1591.7845"/>
    <n v="1591.7845"/>
    <n v="1607.7023999999999"/>
    <n v="1607.7023999999999"/>
    <n v="5372.5020000000004"/>
    <n v="5372.5020000000004"/>
    <x v="0"/>
    <x v="0"/>
    <x v="0"/>
    <x v="0"/>
    <n v="1.0897813999999999"/>
    <n v="1.0897813999999999"/>
    <s v="5372.502"/>
    <s v="5372.502"/>
    <n v="0"/>
    <n v="0"/>
    <n v="0"/>
    <n v="0"/>
  </r>
  <r>
    <s v="P82946413"/>
    <x v="0"/>
    <x v="7"/>
    <x v="7"/>
    <x v="7"/>
    <x v="0"/>
    <x v="2"/>
    <x v="0"/>
    <n v="1052.4000000000001"/>
    <d v="1997-12-18T00:00:00"/>
    <d v="2017-12-18T00:00:00"/>
    <n v="20"/>
    <n v="55"/>
    <x v="0"/>
    <s v="58"/>
    <x v="2"/>
    <s v="58"/>
    <x v="0"/>
    <s v="8.77"/>
    <n v="1559.4190000000001"/>
    <n v="1549.2827"/>
    <n v="1591.7845"/>
    <n v="1581.4380000000001"/>
    <n v="1607.7023999999999"/>
    <n v="1597.2523000000001"/>
    <n v="5372.5020000000004"/>
    <n v="5372.5020000000004"/>
    <x v="0"/>
    <x v="0"/>
    <x v="0"/>
    <x v="0"/>
    <n v="1.0897813999999999"/>
    <n v="1.0897813999999999"/>
    <s v="5372.502"/>
    <s v="5372.502"/>
    <n v="-10.136300000000119"/>
    <n v="-10.346499999999878"/>
    <n v="-10.450099999999793"/>
    <n v="0"/>
  </r>
  <r>
    <s v="P82946413"/>
    <x v="0"/>
    <x v="8"/>
    <x v="8"/>
    <x v="8"/>
    <x v="0"/>
    <x v="2"/>
    <x v="0"/>
    <n v="1052.4000000000001"/>
    <d v="1997-12-18T00:00:00"/>
    <d v="2017-12-18T00:00:00"/>
    <n v="20"/>
    <n v="55"/>
    <x v="0"/>
    <s v="58"/>
    <x v="2"/>
    <s v="58"/>
    <x v="0"/>
    <s v="8.77"/>
    <n v="1549.2827"/>
    <n v="1510.5018"/>
    <n v="1581.4380000000001"/>
    <n v="1541.8522"/>
    <n v="1597.2523000000001"/>
    <n v="1557.2706000000001"/>
    <n v="5372.5020000000004"/>
    <n v="5372.5020000000004"/>
    <x v="0"/>
    <x v="0"/>
    <x v="0"/>
    <x v="0"/>
    <n v="1.0897813999999999"/>
    <n v="1.0897813999999999"/>
    <s v="5372.502"/>
    <s v="5372.502"/>
    <n v="-38.780899999999974"/>
    <n v="-39.585800000000063"/>
    <n v="-39.981700000000046"/>
    <n v="0"/>
  </r>
  <r>
    <s v="P82946413"/>
    <x v="0"/>
    <x v="9"/>
    <x v="9"/>
    <x v="9"/>
    <x v="0"/>
    <x v="2"/>
    <x v="0"/>
    <n v="1052.4000000000001"/>
    <d v="1997-12-18T00:00:00"/>
    <d v="2017-12-18T00:00:00"/>
    <n v="20"/>
    <n v="55"/>
    <x v="0"/>
    <s v="58"/>
    <x v="2"/>
    <s v="58"/>
    <x v="0"/>
    <s v="8.77"/>
    <n v="1510.5018"/>
    <n v="1518.0355"/>
    <n v="1541.8522"/>
    <n v="1549.1394"/>
    <n v="1557.2706000000001"/>
    <n v="1564.6306999999999"/>
    <n v="5372.5020000000004"/>
    <n v="5372.5020000000004"/>
    <x v="0"/>
    <x v="0"/>
    <x v="0"/>
    <x v="0"/>
    <n v="1.0897813999999999"/>
    <n v="1.0897813999999999"/>
    <s v="5372.502"/>
    <s v="5372.502"/>
    <n v="7.5336999999999534"/>
    <n v="7.2871999999999844"/>
    <n v="7.3600999999998749"/>
    <n v="0"/>
  </r>
  <r>
    <s v="P82946413"/>
    <x v="0"/>
    <x v="10"/>
    <x v="10"/>
    <x v="10"/>
    <x v="0"/>
    <x v="2"/>
    <x v="0"/>
    <n v="1052.4000000000001"/>
    <d v="1997-12-18T00:00:00"/>
    <d v="2017-12-18T00:00:00"/>
    <n v="20"/>
    <n v="55"/>
    <x v="0"/>
    <s v="58"/>
    <x v="2"/>
    <s v="58"/>
    <x v="0"/>
    <s v="8.77"/>
    <n v="1518.0355"/>
    <n v="1518.0355"/>
    <n v="1549.1394"/>
    <n v="1549.1394"/>
    <n v="1564.6306999999999"/>
    <n v="1564.6306999999999"/>
    <n v="5372.5020000000004"/>
    <n v="5383.0263999999997"/>
    <x v="0"/>
    <x v="0"/>
    <x v="0"/>
    <x v="0"/>
    <n v="1.0897813999999999"/>
    <n v="1.0897813999999999"/>
    <s v="5372.502"/>
    <s v="5383.0264"/>
    <n v="0"/>
    <n v="0"/>
    <n v="0"/>
    <n v="10.524399999999332"/>
  </r>
  <r>
    <s v="P82946413"/>
    <x v="0"/>
    <x v="11"/>
    <x v="11"/>
    <x v="11"/>
    <x v="0"/>
    <x v="2"/>
    <x v="0"/>
    <n v="1052.4000000000001"/>
    <d v="1997-12-18T00:00:00"/>
    <d v="2017-12-18T00:00:00"/>
    <n v="20"/>
    <n v="55"/>
    <x v="0"/>
    <s v="58"/>
    <x v="2"/>
    <s v="58"/>
    <x v="0"/>
    <s v="8.77"/>
    <n v="1518.0355"/>
    <n v="1518.0355"/>
    <n v="1549.1394"/>
    <n v="1549.1394"/>
    <n v="1564.6306999999999"/>
    <n v="1564.6306999999999"/>
    <n v="5383.0263999999997"/>
    <n v="5383.0263999999997"/>
    <x v="0"/>
    <x v="0"/>
    <x v="0"/>
    <x v="0"/>
    <n v="1.0897813999999999"/>
    <n v="1.0897813999999999"/>
    <s v="5383.0264"/>
    <s v="5383.0264"/>
    <n v="0"/>
    <n v="0"/>
    <n v="0"/>
    <n v="0"/>
  </r>
  <r>
    <s v="P82946413"/>
    <x v="0"/>
    <x v="12"/>
    <x v="12"/>
    <x v="12"/>
    <x v="0"/>
    <x v="2"/>
    <x v="0"/>
    <n v="1052.4000000000001"/>
    <d v="1997-12-18T00:00:00"/>
    <d v="2017-12-18T00:00:00"/>
    <n v="20"/>
    <n v="55"/>
    <x v="0"/>
    <s v="58"/>
    <x v="2"/>
    <s v="58"/>
    <x v="0"/>
    <s v="8.77"/>
    <n v="1518.0355"/>
    <n v="1518.0355"/>
    <n v="1549.1394"/>
    <n v="1549.1394"/>
    <n v="1564.6306999999999"/>
    <n v="1564.6306999999999"/>
    <n v="5383.0263999999997"/>
    <n v="5383.0263999999997"/>
    <x v="0"/>
    <x v="0"/>
    <x v="0"/>
    <x v="0"/>
    <n v="1.0897813999999999"/>
    <n v="1.0897813999999999"/>
    <s v="5383.0264"/>
    <s v="5383.0264"/>
    <n v="0"/>
    <n v="0"/>
    <n v="0"/>
    <n v="0"/>
  </r>
  <r>
    <s v="P82946413"/>
    <x v="0"/>
    <x v="13"/>
    <x v="13"/>
    <x v="13"/>
    <x v="0"/>
    <x v="2"/>
    <x v="0"/>
    <n v="1052.4000000000001"/>
    <d v="1997-12-18T00:00:00"/>
    <d v="2017-12-18T00:00:00"/>
    <n v="20"/>
    <n v="55"/>
    <x v="0"/>
    <s v="58"/>
    <x v="2"/>
    <s v="58"/>
    <x v="0"/>
    <s v="8.77"/>
    <n v="1518.0355"/>
    <n v="1518.0355"/>
    <n v="1549.1394"/>
    <n v="1549.1394"/>
    <n v="1564.6306999999999"/>
    <n v="1564.6309000000001"/>
    <n v="5383.0263999999997"/>
    <n v="5383.0263999999997"/>
    <x v="0"/>
    <x v="0"/>
    <x v="0"/>
    <x v="0"/>
    <n v="1.0897813999999999"/>
    <n v="1.0897813999999999"/>
    <s v="5383.0264"/>
    <s v="5383.0264"/>
    <n v="0"/>
    <n v="0"/>
    <n v="2.0000000017716957E-4"/>
    <n v="0"/>
  </r>
  <r>
    <s v="P82946413"/>
    <x v="0"/>
    <x v="14"/>
    <x v="14"/>
    <x v="14"/>
    <x v="0"/>
    <x v="2"/>
    <x v="0"/>
    <n v="1052.4000000000001"/>
    <d v="1997-12-18T00:00:00"/>
    <d v="2017-12-18T00:00:00"/>
    <n v="20"/>
    <n v="55"/>
    <x v="0"/>
    <s v="58"/>
    <x v="2"/>
    <s v="58"/>
    <x v="0"/>
    <s v="8.77"/>
    <n v="1518.0355"/>
    <n v="1521.3823"/>
    <n v="1549.1394"/>
    <n v="1549.3526999999999"/>
    <n v="1564.6309000000001"/>
    <n v="1564.8462"/>
    <n v="5383.0263999999997"/>
    <n v="5383.0263999999997"/>
    <x v="0"/>
    <x v="0"/>
    <x v="0"/>
    <x v="0"/>
    <n v="1.0897813999999999"/>
    <n v="1.0897813999999999"/>
    <s v="5383.0264"/>
    <s v="5383.0264"/>
    <n v="3.3468000000000302"/>
    <n v="0.21329999999989013"/>
    <n v="0.21529999999984284"/>
    <n v="0"/>
  </r>
  <r>
    <s v="P82946413"/>
    <x v="0"/>
    <x v="15"/>
    <x v="15"/>
    <x v="15"/>
    <x v="0"/>
    <x v="2"/>
    <x v="0"/>
    <n v="1052.4000000000001"/>
    <d v="1997-12-18T00:00:00"/>
    <d v="2017-12-18T00:00:00"/>
    <n v="20"/>
    <n v="55"/>
    <x v="0"/>
    <s v="58"/>
    <x v="2"/>
    <s v="58"/>
    <x v="0"/>
    <s v="8.77"/>
    <n v="1521.3823"/>
    <n v="1513.8320000000001"/>
    <n v="1549.3526999999999"/>
    <n v="1556.1016"/>
    <n v="1564.8462"/>
    <n v="1571.6626000000001"/>
    <n v="5383.0263999999997"/>
    <n v="5383.0263999999997"/>
    <x v="0"/>
    <x v="0"/>
    <x v="0"/>
    <x v="0"/>
    <n v="1.0897813999999999"/>
    <n v="1.0897813999999999"/>
    <s v="5383.0264"/>
    <s v="5383.0264"/>
    <n v="-7.5502999999998792"/>
    <n v="6.7489000000000487"/>
    <n v="6.8164000000001579"/>
    <n v="0"/>
  </r>
  <r>
    <s v="P83024304"/>
    <x v="0"/>
    <x v="0"/>
    <x v="0"/>
    <x v="0"/>
    <x v="0"/>
    <x v="2"/>
    <x v="0"/>
    <n v="1141.92"/>
    <d v="1985-04-19T00:00:00"/>
    <d v="2011-04-19T00:00:00"/>
    <n v="26"/>
    <n v="49"/>
    <x v="0"/>
    <s v="NA"/>
    <x v="0"/>
    <s v="NA"/>
    <x v="0"/>
    <s v="7.32"/>
    <n v="1431.4480000000001"/>
    <n v="1431.4480000000001"/>
    <n v="1459.0492999999999"/>
    <n v="1459.0492999999999"/>
    <n v="1473.6398999999999"/>
    <n v="1473.6397999999999"/>
    <n v="8021.9883"/>
    <n v="8021.9883"/>
    <x v="0"/>
    <x v="0"/>
    <x v="0"/>
    <x v="0"/>
    <n v="1.0845015"/>
    <n v="1.0845015"/>
    <s v="8021.9883"/>
    <s v="8021.9883"/>
    <n v="0"/>
    <n v="0"/>
    <n v="-9.9999999974897946E-5"/>
    <n v="0"/>
  </r>
  <r>
    <s v="P83024304"/>
    <x v="0"/>
    <x v="1"/>
    <x v="1"/>
    <x v="1"/>
    <x v="0"/>
    <x v="2"/>
    <x v="0"/>
    <n v="1141.92"/>
    <d v="1985-04-19T00:00:00"/>
    <d v="2011-04-19T00:00:00"/>
    <n v="26"/>
    <n v="49"/>
    <x v="0"/>
    <s v="NA"/>
    <x v="0"/>
    <s v="NA"/>
    <x v="0"/>
    <s v="7.32"/>
    <n v="1431.4480000000001"/>
    <n v="1431.4480000000001"/>
    <n v="1459.0492999999999"/>
    <n v="1459.0492999999999"/>
    <n v="1473.6397999999999"/>
    <n v="1473.6397999999999"/>
    <n v="8021.9883"/>
    <n v="8021.9883"/>
    <x v="0"/>
    <x v="0"/>
    <x v="0"/>
    <x v="0"/>
    <n v="1.0845015"/>
    <n v="1.0845015"/>
    <s v="8021.9883"/>
    <s v="8021.9883"/>
    <n v="0"/>
    <n v="0"/>
    <n v="0"/>
    <n v="0"/>
  </r>
  <r>
    <s v="P83024304"/>
    <x v="0"/>
    <x v="2"/>
    <x v="2"/>
    <x v="2"/>
    <x v="0"/>
    <x v="2"/>
    <x v="0"/>
    <n v="1141.92"/>
    <d v="1985-04-19T00:00:00"/>
    <d v="2011-04-19T00:00:00"/>
    <n v="26"/>
    <n v="49"/>
    <x v="0"/>
    <s v="NA"/>
    <x v="0"/>
    <s v="NA"/>
    <x v="0"/>
    <s v="7.32"/>
    <n v="1431.4480000000001"/>
    <n v="1431.8215"/>
    <n v="1459.0492999999999"/>
    <n v="1459.0731000000001"/>
    <n v="1473.6397999999999"/>
    <n v="1473.6638"/>
    <n v="8021.9883"/>
    <n v="8021.9883"/>
    <x v="0"/>
    <x v="0"/>
    <x v="0"/>
    <x v="0"/>
    <n v="1.0845015"/>
    <n v="1.0845015"/>
    <s v="8021.9883"/>
    <s v="8021.9883"/>
    <n v="0.37349999999992178"/>
    <n v="2.38000000001648E-2"/>
    <n v="2.4000000000114596E-2"/>
    <n v="0"/>
  </r>
  <r>
    <s v="P83024304"/>
    <x v="0"/>
    <x v="3"/>
    <x v="3"/>
    <x v="3"/>
    <x v="0"/>
    <x v="2"/>
    <x v="0"/>
    <n v="1141.92"/>
    <d v="1985-04-19T00:00:00"/>
    <d v="2011-04-19T00:00:00"/>
    <n v="26"/>
    <n v="49"/>
    <x v="0"/>
    <s v="NA"/>
    <x v="0"/>
    <s v="NA"/>
    <x v="0"/>
    <s v="7.32"/>
    <n v="1431.8215"/>
    <n v="1324.71"/>
    <n v="1459.0731000000001"/>
    <n v="1349.9229"/>
    <n v="1473.6638"/>
    <n v="1363.4221"/>
    <n v="8021.9883"/>
    <n v="8021.9883"/>
    <x v="0"/>
    <x v="0"/>
    <x v="0"/>
    <x v="0"/>
    <n v="1.0845015"/>
    <n v="1.0845015"/>
    <s v="8021.9883"/>
    <s v="8021.9883"/>
    <n v="-107.11149999999998"/>
    <n v="-109.15020000000004"/>
    <n v="-110.24170000000004"/>
    <n v="0"/>
  </r>
  <r>
    <s v="P83024304"/>
    <x v="0"/>
    <x v="4"/>
    <x v="4"/>
    <x v="4"/>
    <x v="0"/>
    <x v="2"/>
    <x v="0"/>
    <n v="1141.92"/>
    <d v="1985-04-19T00:00:00"/>
    <d v="2011-04-19T00:00:00"/>
    <n v="26"/>
    <n v="49"/>
    <x v="0"/>
    <s v="NA"/>
    <x v="0"/>
    <s v="NA"/>
    <x v="0"/>
    <s v="7.32"/>
    <n v="1324.71"/>
    <n v="1331.317"/>
    <n v="1349.9229"/>
    <n v="1356.4478999999999"/>
    <n v="1363.4221"/>
    <n v="1370.0123000000001"/>
    <n v="8021.9883"/>
    <n v="8021.9883"/>
    <x v="0"/>
    <x v="0"/>
    <x v="0"/>
    <x v="0"/>
    <n v="1.0845015"/>
    <n v="1.0845015"/>
    <s v="8021.9883"/>
    <s v="8021.9883"/>
    <n v="6.6069999999999709"/>
    <n v="6.5249999999998636"/>
    <n v="6.5902000000000953"/>
    <n v="0"/>
  </r>
  <r>
    <s v="P83024304"/>
    <x v="0"/>
    <x v="5"/>
    <x v="5"/>
    <x v="5"/>
    <x v="0"/>
    <x v="2"/>
    <x v="0"/>
    <n v="1141.92"/>
    <d v="1985-04-19T00:00:00"/>
    <d v="2011-04-19T00:00:00"/>
    <n v="26"/>
    <n v="49"/>
    <x v="0"/>
    <s v="NA"/>
    <x v="0"/>
    <s v="NA"/>
    <x v="0"/>
    <s v="7.32"/>
    <n v="1331.317"/>
    <n v="1331.317"/>
    <n v="1356.4478999999999"/>
    <n v="1356.4478999999999"/>
    <n v="1370.0123000000001"/>
    <n v="1370.0123000000001"/>
    <n v="8021.9883"/>
    <n v="8021.9883"/>
    <x v="0"/>
    <x v="0"/>
    <x v="0"/>
    <x v="0"/>
    <n v="1.0845015"/>
    <n v="1.0845015"/>
    <s v="8021.9883"/>
    <s v="8021.9883"/>
    <n v="0"/>
    <n v="0"/>
    <n v="0"/>
    <n v="0"/>
  </r>
  <r>
    <s v="P83024304"/>
    <x v="0"/>
    <x v="6"/>
    <x v="6"/>
    <x v="6"/>
    <x v="0"/>
    <x v="2"/>
    <x v="0"/>
    <n v="1141.92"/>
    <d v="1985-04-19T00:00:00"/>
    <d v="2011-04-19T00:00:00"/>
    <n v="26"/>
    <n v="49"/>
    <x v="0"/>
    <s v="NA"/>
    <x v="0"/>
    <s v="NA"/>
    <x v="0"/>
    <s v="7.32"/>
    <n v="1331.317"/>
    <n v="1331.317"/>
    <n v="1356.4478999999999"/>
    <n v="1356.4478999999999"/>
    <n v="1370.0123000000001"/>
    <n v="1370.0123000000001"/>
    <n v="8021.9883"/>
    <n v="8021.9883"/>
    <x v="0"/>
    <x v="0"/>
    <x v="0"/>
    <x v="0"/>
    <n v="1.0845015"/>
    <n v="1.0845015"/>
    <s v="8021.9883"/>
    <s v="8021.9883"/>
    <n v="0"/>
    <n v="0"/>
    <n v="0"/>
    <n v="0"/>
  </r>
  <r>
    <s v="P83024304"/>
    <x v="0"/>
    <x v="7"/>
    <x v="7"/>
    <x v="7"/>
    <x v="0"/>
    <x v="2"/>
    <x v="0"/>
    <n v="1141.92"/>
    <d v="1985-04-19T00:00:00"/>
    <d v="2011-04-19T00:00:00"/>
    <n v="26"/>
    <n v="49"/>
    <x v="0"/>
    <s v="NA"/>
    <x v="0"/>
    <s v="NA"/>
    <x v="0"/>
    <s v="7.32"/>
    <n v="1331.317"/>
    <n v="1322.6635000000001"/>
    <n v="1356.4478999999999"/>
    <n v="1347.6310000000001"/>
    <n v="1370.0123000000001"/>
    <n v="1361.1072999999999"/>
    <n v="8021.9883"/>
    <n v="8021.9883"/>
    <x v="0"/>
    <x v="0"/>
    <x v="0"/>
    <x v="0"/>
    <n v="1.0845015"/>
    <n v="1.0845015"/>
    <s v="8021.9883"/>
    <s v="8021.9883"/>
    <n v="-8.6534999999998945"/>
    <n v="-8.816899999999805"/>
    <n v="-8.9050000000002001"/>
    <n v="0"/>
  </r>
  <r>
    <s v="P83024304"/>
    <x v="0"/>
    <x v="8"/>
    <x v="8"/>
    <x v="8"/>
    <x v="0"/>
    <x v="2"/>
    <x v="0"/>
    <n v="1141.92"/>
    <d v="1985-04-19T00:00:00"/>
    <d v="2011-04-19T00:00:00"/>
    <n v="26"/>
    <n v="49"/>
    <x v="0"/>
    <s v="NA"/>
    <x v="0"/>
    <s v="NA"/>
    <x v="0"/>
    <s v="7.32"/>
    <n v="1322.6635000000001"/>
    <n v="1277.2474"/>
    <n v="1347.6310000000001"/>
    <n v="1301.3575000000001"/>
    <n v="1361.1072999999999"/>
    <n v="1314.3711000000001"/>
    <n v="8021.9883"/>
    <n v="8021.9883"/>
    <x v="0"/>
    <x v="0"/>
    <x v="0"/>
    <x v="0"/>
    <n v="1.0845015"/>
    <n v="1.0845015"/>
    <s v="8021.9883"/>
    <s v="8021.9883"/>
    <n v="-45.416100000000142"/>
    <n v="-46.273500000000013"/>
    <n v="-46.736199999999826"/>
    <n v="0"/>
  </r>
  <r>
    <s v="P83024304"/>
    <x v="0"/>
    <x v="9"/>
    <x v="9"/>
    <x v="9"/>
    <x v="0"/>
    <x v="2"/>
    <x v="0"/>
    <n v="1141.92"/>
    <d v="1985-04-19T00:00:00"/>
    <d v="2011-04-19T00:00:00"/>
    <n v="26"/>
    <n v="49"/>
    <x v="0"/>
    <s v="NA"/>
    <x v="0"/>
    <s v="NA"/>
    <x v="0"/>
    <s v="7.32"/>
    <n v="1277.2474"/>
    <n v="1283.6177"/>
    <n v="1301.3575000000001"/>
    <n v="1307.5082"/>
    <n v="1314.3711000000001"/>
    <n v="1320.5833"/>
    <n v="8021.9883"/>
    <n v="8021.9883"/>
    <x v="0"/>
    <x v="0"/>
    <x v="0"/>
    <x v="0"/>
    <n v="1.0845015"/>
    <n v="1.0845015"/>
    <s v="8021.9883"/>
    <s v="8021.9883"/>
    <n v="6.3703000000000429"/>
    <n v="6.1506999999999152"/>
    <n v="6.2121999999999389"/>
    <n v="0"/>
  </r>
  <r>
    <s v="P83024304"/>
    <x v="0"/>
    <x v="10"/>
    <x v="10"/>
    <x v="10"/>
    <x v="0"/>
    <x v="2"/>
    <x v="0"/>
    <n v="1141.92"/>
    <d v="1985-04-19T00:00:00"/>
    <d v="2011-04-19T00:00:00"/>
    <n v="26"/>
    <n v="49"/>
    <x v="0"/>
    <s v="NA"/>
    <x v="0"/>
    <s v="NA"/>
    <x v="0"/>
    <s v="7.32"/>
    <n v="1283.6177"/>
    <n v="1283.6177"/>
    <n v="1307.5082"/>
    <n v="1307.5082"/>
    <n v="1320.5833"/>
    <n v="1320.5833"/>
    <n v="8021.9883"/>
    <n v="8033.4076999999997"/>
    <x v="0"/>
    <x v="0"/>
    <x v="0"/>
    <x v="0"/>
    <n v="1.0845015"/>
    <n v="1.0845015"/>
    <s v="8021.9883"/>
    <s v="8033.4077"/>
    <n v="0"/>
    <n v="0"/>
    <n v="0"/>
    <n v="11.419399999999769"/>
  </r>
  <r>
    <s v="P83024304"/>
    <x v="0"/>
    <x v="11"/>
    <x v="11"/>
    <x v="11"/>
    <x v="0"/>
    <x v="2"/>
    <x v="0"/>
    <n v="1141.92"/>
    <d v="1985-04-19T00:00:00"/>
    <d v="2011-04-19T00:00:00"/>
    <n v="26"/>
    <n v="49"/>
    <x v="0"/>
    <s v="NA"/>
    <x v="0"/>
    <s v="NA"/>
    <x v="0"/>
    <s v="7.32"/>
    <n v="1283.6177"/>
    <n v="1283.6177"/>
    <n v="1307.5082"/>
    <n v="1307.5082"/>
    <n v="1320.5833"/>
    <n v="1320.5833"/>
    <n v="8033.4076999999997"/>
    <n v="8033.4076999999997"/>
    <x v="0"/>
    <x v="0"/>
    <x v="0"/>
    <x v="0"/>
    <n v="1.0845015"/>
    <n v="1.0845015"/>
    <s v="8033.4077"/>
    <s v="8033.4077"/>
    <n v="0"/>
    <n v="0"/>
    <n v="0"/>
    <n v="0"/>
  </r>
  <r>
    <s v="P83024304"/>
    <x v="0"/>
    <x v="12"/>
    <x v="12"/>
    <x v="12"/>
    <x v="0"/>
    <x v="2"/>
    <x v="0"/>
    <n v="1141.92"/>
    <d v="1985-04-19T00:00:00"/>
    <d v="2011-04-19T00:00:00"/>
    <n v="26"/>
    <n v="49"/>
    <x v="0"/>
    <s v="NA"/>
    <x v="0"/>
    <s v="NA"/>
    <x v="0"/>
    <s v="7.32"/>
    <n v="1283.6177"/>
    <n v="1283.6177"/>
    <n v="1307.5082"/>
    <n v="1307.5082"/>
    <n v="1320.5833"/>
    <n v="1320.5833"/>
    <n v="8033.4076999999997"/>
    <n v="8033.4076999999997"/>
    <x v="0"/>
    <x v="0"/>
    <x v="0"/>
    <x v="0"/>
    <n v="1.0845015"/>
    <n v="1.0845015"/>
    <s v="8033.4077"/>
    <s v="8033.4077"/>
    <n v="0"/>
    <n v="0"/>
    <n v="0"/>
    <n v="0"/>
  </r>
  <r>
    <s v="P83024304"/>
    <x v="0"/>
    <x v="13"/>
    <x v="13"/>
    <x v="13"/>
    <x v="0"/>
    <x v="2"/>
    <x v="0"/>
    <n v="1141.92"/>
    <d v="1985-04-19T00:00:00"/>
    <d v="2011-04-19T00:00:00"/>
    <n v="26"/>
    <n v="49"/>
    <x v="0"/>
    <s v="NA"/>
    <x v="0"/>
    <s v="NA"/>
    <x v="0"/>
    <s v="7.32"/>
    <n v="1283.6177"/>
    <n v="1283.6177"/>
    <n v="1307.5082"/>
    <n v="1307.5082"/>
    <n v="1320.5833"/>
    <n v="1320.5833"/>
    <n v="8033.4076999999997"/>
    <n v="8033.4076999999997"/>
    <x v="0"/>
    <x v="0"/>
    <x v="0"/>
    <x v="0"/>
    <n v="1.0845015"/>
    <n v="1.0845015"/>
    <s v="8033.4077"/>
    <s v="8033.4077"/>
    <n v="0"/>
    <n v="0"/>
    <n v="0"/>
    <n v="0"/>
  </r>
  <r>
    <s v="P83024304"/>
    <x v="0"/>
    <x v="14"/>
    <x v="14"/>
    <x v="14"/>
    <x v="0"/>
    <x v="2"/>
    <x v="0"/>
    <n v="1141.92"/>
    <d v="1985-04-19T00:00:00"/>
    <d v="2011-04-19T00:00:00"/>
    <n v="26"/>
    <n v="49"/>
    <x v="0"/>
    <s v="NA"/>
    <x v="0"/>
    <s v="NA"/>
    <x v="0"/>
    <s v="7.32"/>
    <n v="1283.6177"/>
    <n v="1286.4477999999999"/>
    <n v="1307.5082"/>
    <n v="1307.6882000000001"/>
    <n v="1320.5833"/>
    <n v="1320.7651000000001"/>
    <n v="8033.4076999999997"/>
    <n v="8033.4076999999997"/>
    <x v="0"/>
    <x v="0"/>
    <x v="0"/>
    <x v="0"/>
    <n v="1.0845015"/>
    <n v="1.0845015"/>
    <s v="8033.4077"/>
    <s v="8033.4077"/>
    <n v="2.8300999999999021"/>
    <n v="0.18000000000006366"/>
    <n v="0.18180000000006658"/>
    <n v="0"/>
  </r>
  <r>
    <s v="P83024304"/>
    <x v="0"/>
    <x v="15"/>
    <x v="15"/>
    <x v="15"/>
    <x v="0"/>
    <x v="2"/>
    <x v="0"/>
    <n v="1141.92"/>
    <d v="1985-04-19T00:00:00"/>
    <d v="2011-04-19T00:00:00"/>
    <n v="26"/>
    <n v="49"/>
    <x v="0"/>
    <s v="NA"/>
    <x v="0"/>
    <s v="NA"/>
    <x v="0"/>
    <s v="7.32"/>
    <n v="1286.4477999999999"/>
    <n v="1280.0634"/>
    <n v="1307.6882000000001"/>
    <n v="1313.3843999999999"/>
    <n v="1320.7651000000001"/>
    <n v="1326.5183"/>
    <n v="8033.4076999999997"/>
    <n v="8033.4076999999997"/>
    <x v="0"/>
    <x v="0"/>
    <x v="0"/>
    <x v="0"/>
    <n v="1.0845015"/>
    <n v="1.0845015"/>
    <s v="8033.4077"/>
    <s v="8033.4077"/>
    <n v="-6.3843999999999141"/>
    <n v="5.6961999999998625"/>
    <n v="5.7531999999998789"/>
    <n v="0"/>
  </r>
  <r>
    <s v="P83037634"/>
    <x v="0"/>
    <x v="0"/>
    <x v="0"/>
    <x v="0"/>
    <x v="0"/>
    <x v="3"/>
    <x v="0"/>
    <n v="1072.26"/>
    <d v="1985-12-19T00:00:00"/>
    <d v="2022-12-19T00:00:00"/>
    <n v="37"/>
    <n v="38"/>
    <x v="0"/>
    <s v="NA"/>
    <x v="0"/>
    <s v="NA"/>
    <x v="0"/>
    <s v="4.83"/>
    <n v="7302.6445000000003"/>
    <n v="7302.6445000000003"/>
    <n v="7425.4242999999997"/>
    <n v="7425.4242999999997"/>
    <n v="7499.6779999999999"/>
    <n v="7499.6787000000004"/>
    <n v="8291.1229999999996"/>
    <n v="8291.1229999999996"/>
    <x v="0"/>
    <x v="0"/>
    <x v="0"/>
    <x v="0"/>
    <n v="1.1055305"/>
    <n v="1.1055305"/>
    <s v="7403.9556"/>
    <s v="7403.9556"/>
    <n v="0"/>
    <n v="0"/>
    <n v="7.0000000050640665E-4"/>
    <n v="0"/>
  </r>
  <r>
    <s v="P83037634"/>
    <x v="0"/>
    <x v="1"/>
    <x v="1"/>
    <x v="1"/>
    <x v="0"/>
    <x v="3"/>
    <x v="0"/>
    <n v="1072.26"/>
    <d v="1985-12-19T00:00:00"/>
    <d v="2022-12-19T00:00:00"/>
    <n v="37"/>
    <n v="38"/>
    <x v="0"/>
    <s v="NA"/>
    <x v="0"/>
    <s v="NA"/>
    <x v="0"/>
    <s v="4.83"/>
    <n v="7302.6445000000003"/>
    <n v="7302.6445000000003"/>
    <n v="7425.4242999999997"/>
    <n v="7425.4242999999997"/>
    <n v="7499.6787000000004"/>
    <n v="7499.6787000000004"/>
    <n v="8291.1229999999996"/>
    <n v="8291.1229999999996"/>
    <x v="0"/>
    <x v="0"/>
    <x v="0"/>
    <x v="0"/>
    <n v="1.1055305"/>
    <n v="1.1055305"/>
    <s v="7403.9556"/>
    <s v="7403.9556"/>
    <n v="0"/>
    <n v="0"/>
    <n v="0"/>
    <n v="0"/>
  </r>
  <r>
    <s v="P83037634"/>
    <x v="0"/>
    <x v="2"/>
    <x v="2"/>
    <x v="2"/>
    <x v="0"/>
    <x v="3"/>
    <x v="0"/>
    <n v="1072.26"/>
    <d v="1985-12-19T00:00:00"/>
    <d v="2022-12-19T00:00:00"/>
    <n v="37"/>
    <n v="38"/>
    <x v="0"/>
    <s v="NA"/>
    <x v="0"/>
    <s v="NA"/>
    <x v="0"/>
    <s v="4.83"/>
    <n v="7302.6445000000003"/>
    <n v="7307.7969999999996"/>
    <n v="7425.4242999999997"/>
    <n v="7425.7515000000003"/>
    <n v="7499.6787000000004"/>
    <n v="7500.009"/>
    <n v="8291.1229999999996"/>
    <n v="8291.4879999999994"/>
    <x v="0"/>
    <x v="0"/>
    <x v="0"/>
    <x v="0"/>
    <n v="1.1055305"/>
    <n v="1.1055305"/>
    <s v="7403.9556"/>
    <s v="7403.9556"/>
    <n v="5.152499999999236"/>
    <n v="0.3272000000006301"/>
    <n v="0.33029999999962456"/>
    <n v="0.36499999999978172"/>
  </r>
  <r>
    <s v="P83037634"/>
    <x v="0"/>
    <x v="3"/>
    <x v="3"/>
    <x v="3"/>
    <x v="0"/>
    <x v="3"/>
    <x v="0"/>
    <n v="1072.26"/>
    <d v="1985-12-19T00:00:00"/>
    <d v="2022-12-19T00:00:00"/>
    <n v="37"/>
    <n v="38"/>
    <x v="0"/>
    <s v="NA"/>
    <x v="0"/>
    <s v="NA"/>
    <x v="0"/>
    <s v="4.83"/>
    <n v="7307.7969999999996"/>
    <n v="6761.1157000000003"/>
    <n v="7425.7515000000003"/>
    <n v="6870.2460000000001"/>
    <n v="7500.009"/>
    <n v="6938.9486999999999"/>
    <n v="8291.4879999999994"/>
    <n v="7671.2190000000001"/>
    <x v="0"/>
    <x v="0"/>
    <x v="0"/>
    <x v="0"/>
    <n v="1.1055305"/>
    <n v="1.1055305"/>
    <s v="7403.9556"/>
    <s v="7403.9556"/>
    <n v="-546.68129999999928"/>
    <n v="-555.50550000000021"/>
    <n v="-561.0603000000001"/>
    <n v="-620.26899999999932"/>
  </r>
  <r>
    <s v="P83037634"/>
    <x v="0"/>
    <x v="4"/>
    <x v="4"/>
    <x v="4"/>
    <x v="0"/>
    <x v="3"/>
    <x v="0"/>
    <n v="1072.26"/>
    <d v="1985-12-19T00:00:00"/>
    <d v="2022-12-19T00:00:00"/>
    <n v="37"/>
    <n v="38"/>
    <x v="0"/>
    <s v="NA"/>
    <x v="0"/>
    <s v="NA"/>
    <x v="0"/>
    <s v="4.83"/>
    <n v="6761.1157000000003"/>
    <n v="6786.4229999999998"/>
    <n v="6870.2460000000001"/>
    <n v="6896.7579999999998"/>
    <n v="6938.9486999999999"/>
    <n v="6965.7250000000004"/>
    <n v="7671.2190000000001"/>
    <n v="7700.8220000000001"/>
    <x v="0"/>
    <x v="0"/>
    <x v="0"/>
    <x v="0"/>
    <n v="1.1055305"/>
    <n v="1.1055305"/>
    <s v="7403.9556"/>
    <s v="7403.9556"/>
    <n v="25.307299999999486"/>
    <n v="26.511999999999716"/>
    <n v="26.776300000000447"/>
    <n v="29.603000000000065"/>
  </r>
  <r>
    <s v="P83037634"/>
    <x v="0"/>
    <x v="5"/>
    <x v="5"/>
    <x v="5"/>
    <x v="0"/>
    <x v="3"/>
    <x v="0"/>
    <n v="1072.26"/>
    <d v="1985-12-19T00:00:00"/>
    <d v="2022-12-19T00:00:00"/>
    <n v="37"/>
    <n v="38"/>
    <x v="0"/>
    <s v="NA"/>
    <x v="0"/>
    <s v="NA"/>
    <x v="0"/>
    <s v="4.83"/>
    <n v="6786.4229999999998"/>
    <n v="6786.4229999999998"/>
    <n v="6896.7579999999998"/>
    <n v="6896.7579999999998"/>
    <n v="6965.7250000000004"/>
    <n v="6965.7250000000004"/>
    <n v="7700.8220000000001"/>
    <n v="7700.8220000000001"/>
    <x v="0"/>
    <x v="0"/>
    <x v="0"/>
    <x v="0"/>
    <n v="1.1055305"/>
    <n v="1.1055305"/>
    <s v="7403.9556"/>
    <s v="7403.9556"/>
    <n v="0"/>
    <n v="0"/>
    <n v="0"/>
    <n v="0"/>
  </r>
  <r>
    <s v="P83037634"/>
    <x v="0"/>
    <x v="6"/>
    <x v="6"/>
    <x v="6"/>
    <x v="0"/>
    <x v="3"/>
    <x v="0"/>
    <n v="1072.26"/>
    <d v="1985-12-19T00:00:00"/>
    <d v="2022-12-19T00:00:00"/>
    <n v="37"/>
    <n v="38"/>
    <x v="0"/>
    <s v="NA"/>
    <x v="0"/>
    <s v="NA"/>
    <x v="0"/>
    <s v="4.83"/>
    <n v="6786.4229999999998"/>
    <n v="6786.4229999999998"/>
    <n v="6896.7579999999998"/>
    <n v="6896.7579999999998"/>
    <n v="6965.7250000000004"/>
    <n v="6965.7250000000004"/>
    <n v="7700.8220000000001"/>
    <n v="7700.8220000000001"/>
    <x v="0"/>
    <x v="0"/>
    <x v="0"/>
    <x v="0"/>
    <n v="1.1055305"/>
    <n v="1.1055305"/>
    <s v="7403.9556"/>
    <s v="7403.9556"/>
    <n v="0"/>
    <n v="0"/>
    <n v="0"/>
    <n v="0"/>
  </r>
  <r>
    <s v="P83037634"/>
    <x v="0"/>
    <x v="7"/>
    <x v="7"/>
    <x v="7"/>
    <x v="0"/>
    <x v="3"/>
    <x v="0"/>
    <n v="1072.26"/>
    <d v="1985-12-19T00:00:00"/>
    <d v="2022-12-19T00:00:00"/>
    <n v="37"/>
    <n v="38"/>
    <x v="0"/>
    <s v="NA"/>
    <x v="0"/>
    <s v="NA"/>
    <x v="0"/>
    <s v="4.83"/>
    <n v="6786.4229999999998"/>
    <n v="6742.3109999999997"/>
    <n v="6896.7579999999998"/>
    <n v="6851.9290000000001"/>
    <n v="6965.7250000000004"/>
    <n v="6920.4480000000003"/>
    <n v="7700.8220000000001"/>
    <n v="7650.7665999999999"/>
    <x v="0"/>
    <x v="0"/>
    <x v="0"/>
    <x v="0"/>
    <n v="1.1055305"/>
    <n v="1.1055305"/>
    <s v="7403.9556"/>
    <s v="7403.9556"/>
    <n v="-44.11200000000008"/>
    <n v="-44.828999999999724"/>
    <n v="-45.277000000000044"/>
    <n v="-50.055400000000191"/>
  </r>
  <r>
    <s v="P83037634"/>
    <x v="0"/>
    <x v="8"/>
    <x v="8"/>
    <x v="8"/>
    <x v="0"/>
    <x v="3"/>
    <x v="0"/>
    <n v="1072.26"/>
    <d v="1985-12-19T00:00:00"/>
    <d v="2022-12-19T00:00:00"/>
    <n v="37"/>
    <n v="38"/>
    <x v="0"/>
    <s v="NA"/>
    <x v="0"/>
    <s v="NA"/>
    <x v="0"/>
    <s v="4.83"/>
    <n v="6742.3109999999997"/>
    <n v="6669.6606000000002"/>
    <n v="6851.9290000000001"/>
    <n v="6778.0977000000003"/>
    <n v="6920.4480000000003"/>
    <n v="6845.8783999999996"/>
    <n v="7650.7665999999999"/>
    <n v="7568.3275999999996"/>
    <x v="0"/>
    <x v="0"/>
    <x v="0"/>
    <x v="0"/>
    <n v="1.1055305"/>
    <n v="1.1055305"/>
    <s v="7403.9556"/>
    <s v="7403.9556"/>
    <n v="-72.650399999999536"/>
    <n v="-73.831299999999828"/>
    <n v="-74.569600000000719"/>
    <n v="-82.439000000000306"/>
  </r>
  <r>
    <s v="P83037634"/>
    <x v="0"/>
    <x v="9"/>
    <x v="9"/>
    <x v="9"/>
    <x v="0"/>
    <x v="3"/>
    <x v="0"/>
    <n v="1072.26"/>
    <d v="1985-12-19T00:00:00"/>
    <d v="2022-12-19T00:00:00"/>
    <n v="37"/>
    <n v="38"/>
    <x v="0"/>
    <s v="NA"/>
    <x v="0"/>
    <s v="NA"/>
    <x v="0"/>
    <s v="4.83"/>
    <n v="6669.6606000000002"/>
    <n v="6694.625"/>
    <n v="6778.0977000000003"/>
    <n v="6803.6009999999997"/>
    <n v="6845.8783999999996"/>
    <n v="6871.6369999999997"/>
    <n v="7568.3275999999996"/>
    <n v="7596.8040000000001"/>
    <x v="0"/>
    <x v="0"/>
    <x v="0"/>
    <x v="0"/>
    <n v="1.1055305"/>
    <n v="1.1055305"/>
    <s v="7403.9556"/>
    <s v="7403.9556"/>
    <n v="24.964399999999841"/>
    <n v="25.503299999999399"/>
    <n v="25.758600000000115"/>
    <n v="28.476400000000467"/>
  </r>
  <r>
    <s v="P83037634"/>
    <x v="0"/>
    <x v="10"/>
    <x v="10"/>
    <x v="10"/>
    <x v="0"/>
    <x v="3"/>
    <x v="0"/>
    <n v="1072.26"/>
    <d v="1985-12-19T00:00:00"/>
    <d v="2022-12-19T00:00:00"/>
    <n v="37"/>
    <n v="38"/>
    <x v="0"/>
    <s v="NA"/>
    <x v="0"/>
    <s v="NA"/>
    <x v="0"/>
    <s v="4.83"/>
    <n v="6694.625"/>
    <n v="6694.625"/>
    <n v="6803.6009999999997"/>
    <n v="6803.6009999999997"/>
    <n v="6871.6369999999997"/>
    <n v="6871.6369999999997"/>
    <n v="7596.8040000000001"/>
    <n v="7596.8040000000001"/>
    <x v="0"/>
    <x v="0"/>
    <x v="0"/>
    <x v="0"/>
    <n v="1.1055305"/>
    <n v="1.1055305"/>
    <s v="7403.9556"/>
    <s v="7414.6777"/>
    <n v="0"/>
    <n v="0"/>
    <n v="0"/>
    <n v="0"/>
  </r>
  <r>
    <s v="P83037634"/>
    <x v="0"/>
    <x v="11"/>
    <x v="11"/>
    <x v="11"/>
    <x v="0"/>
    <x v="3"/>
    <x v="0"/>
    <n v="1072.26"/>
    <d v="1985-12-19T00:00:00"/>
    <d v="2022-12-19T00:00:00"/>
    <n v="37"/>
    <n v="38"/>
    <x v="0"/>
    <s v="NA"/>
    <x v="0"/>
    <s v="NA"/>
    <x v="0"/>
    <s v="4.83"/>
    <n v="6694.625"/>
    <n v="6694.625"/>
    <n v="6803.6009999999997"/>
    <n v="6803.6009999999997"/>
    <n v="6871.6369999999997"/>
    <n v="6871.6369999999997"/>
    <n v="7596.8040000000001"/>
    <n v="7596.8040000000001"/>
    <x v="0"/>
    <x v="0"/>
    <x v="0"/>
    <x v="0"/>
    <n v="1.1055305"/>
    <n v="1.1055305"/>
    <s v="7414.6777"/>
    <s v="7414.6777"/>
    <n v="0"/>
    <n v="0"/>
    <n v="0"/>
    <n v="0"/>
  </r>
  <r>
    <s v="P83037634"/>
    <x v="0"/>
    <x v="12"/>
    <x v="12"/>
    <x v="12"/>
    <x v="0"/>
    <x v="3"/>
    <x v="0"/>
    <n v="1072.26"/>
    <d v="1985-12-19T00:00:00"/>
    <d v="2022-12-19T00:00:00"/>
    <n v="37"/>
    <n v="38"/>
    <x v="0"/>
    <s v="NA"/>
    <x v="0"/>
    <s v="NA"/>
    <x v="0"/>
    <s v="4.83"/>
    <n v="6694.625"/>
    <n v="6694.625"/>
    <n v="6803.6009999999997"/>
    <n v="6803.6009999999997"/>
    <n v="6871.6369999999997"/>
    <n v="6871.6369999999997"/>
    <n v="7596.8040000000001"/>
    <n v="7596.8040000000001"/>
    <x v="0"/>
    <x v="0"/>
    <x v="0"/>
    <x v="0"/>
    <n v="1.1055305"/>
    <n v="1.1055305"/>
    <s v="7414.6777"/>
    <s v="7414.6777"/>
    <n v="0"/>
    <n v="0"/>
    <n v="0"/>
    <n v="0"/>
  </r>
  <r>
    <s v="P83037634"/>
    <x v="0"/>
    <x v="13"/>
    <x v="13"/>
    <x v="13"/>
    <x v="0"/>
    <x v="3"/>
    <x v="0"/>
    <n v="1072.26"/>
    <d v="1985-12-19T00:00:00"/>
    <d v="2022-12-19T00:00:00"/>
    <n v="37"/>
    <n v="38"/>
    <x v="0"/>
    <s v="NA"/>
    <x v="0"/>
    <s v="NA"/>
    <x v="0"/>
    <s v="4.83"/>
    <n v="6694.625"/>
    <n v="6694.625"/>
    <n v="6803.6009999999997"/>
    <n v="6803.6009999999997"/>
    <n v="6871.6369999999997"/>
    <n v="6871.6369999999997"/>
    <n v="7596.8040000000001"/>
    <n v="7596.8040000000001"/>
    <x v="0"/>
    <x v="0"/>
    <x v="0"/>
    <x v="0"/>
    <n v="1.1055305"/>
    <n v="1.1055305"/>
    <s v="7414.6777"/>
    <s v="7414.6777"/>
    <n v="0"/>
    <n v="0"/>
    <n v="0"/>
    <n v="0"/>
  </r>
  <r>
    <s v="P83037634"/>
    <x v="0"/>
    <x v="14"/>
    <x v="14"/>
    <x v="14"/>
    <x v="0"/>
    <x v="3"/>
    <x v="0"/>
    <n v="1072.26"/>
    <d v="1985-12-19T00:00:00"/>
    <d v="2022-12-19T00:00:00"/>
    <n v="37"/>
    <n v="38"/>
    <x v="0"/>
    <s v="NA"/>
    <x v="0"/>
    <s v="NA"/>
    <x v="0"/>
    <s v="4.83"/>
    <n v="6694.625"/>
    <n v="6709.7847000000002"/>
    <n v="6803.6009999999997"/>
    <n v="6804.5630000000001"/>
    <n v="6871.6369999999997"/>
    <n v="6872.6084000000001"/>
    <n v="7596.8040000000001"/>
    <n v="7597.8779999999997"/>
    <x v="0"/>
    <x v="0"/>
    <x v="0"/>
    <x v="0"/>
    <n v="1.1055305"/>
    <n v="1.1055305"/>
    <s v="7414.6777"/>
    <s v="7414.6777"/>
    <n v="15.159700000000157"/>
    <n v="0.96200000000044383"/>
    <n v="0.97140000000035798"/>
    <n v="1.0739999999996144"/>
  </r>
  <r>
    <s v="P83037634"/>
    <x v="0"/>
    <x v="15"/>
    <x v="15"/>
    <x v="15"/>
    <x v="0"/>
    <x v="3"/>
    <x v="0"/>
    <n v="1072.26"/>
    <d v="1985-12-19T00:00:00"/>
    <d v="2022-12-19T00:00:00"/>
    <n v="37"/>
    <n v="38"/>
    <x v="0"/>
    <s v="NA"/>
    <x v="0"/>
    <s v="NA"/>
    <x v="0"/>
    <s v="4.83"/>
    <n v="6709.7847000000002"/>
    <n v="6684.7637000000004"/>
    <n v="6804.5630000000001"/>
    <n v="6828.3612999999996"/>
    <n v="6872.6084000000001"/>
    <n v="6896.6450000000004"/>
    <n v="7597.8779999999997"/>
    <n v="7624.451"/>
    <x v="0"/>
    <x v="0"/>
    <x v="0"/>
    <x v="0"/>
    <n v="1.1055305"/>
    <n v="1.1055305"/>
    <s v="7414.6777"/>
    <s v="7414.6777"/>
    <n v="-25.020999999999731"/>
    <n v="23.798299999999472"/>
    <n v="24.036600000000362"/>
    <n v="26.57300000000032"/>
  </r>
  <r>
    <s v="P83158324"/>
    <x v="0"/>
    <x v="0"/>
    <x v="0"/>
    <x v="0"/>
    <x v="0"/>
    <x v="2"/>
    <x v="0"/>
    <n v="858.24"/>
    <d v="1990-07-09T00:00:00"/>
    <d v="2006-07-09T00:00:00"/>
    <n v="16"/>
    <n v="59"/>
    <x v="0"/>
    <s v="NA"/>
    <x v="0"/>
    <s v="NA"/>
    <x v="0"/>
    <s v="8.94"/>
    <n v="67.793930000000003"/>
    <n v="67.793930000000003"/>
    <n v="69.185890000000001"/>
    <n v="69.185890000000001"/>
    <n v="69.877750000000006"/>
    <n v="69.877750000000006"/>
    <n v="5346.835"/>
    <n v="5346.835"/>
    <x v="0"/>
    <x v="0"/>
    <x v="0"/>
    <x v="0"/>
    <n v="1.0763828"/>
    <n v="1.0763828"/>
    <s v="5346.835"/>
    <s v="5346.835"/>
    <n v="0"/>
    <n v="0"/>
    <n v="0"/>
    <n v="0"/>
  </r>
  <r>
    <s v="P83158324"/>
    <x v="0"/>
    <x v="1"/>
    <x v="1"/>
    <x v="1"/>
    <x v="0"/>
    <x v="2"/>
    <x v="0"/>
    <n v="858.24"/>
    <d v="1990-07-09T00:00:00"/>
    <d v="2006-07-09T00:00:00"/>
    <n v="16"/>
    <n v="59"/>
    <x v="0"/>
    <s v="NA"/>
    <x v="0"/>
    <s v="NA"/>
    <x v="0"/>
    <s v="8.94"/>
    <n v="67.793930000000003"/>
    <n v="67.793930000000003"/>
    <n v="69.185890000000001"/>
    <n v="69.185890000000001"/>
    <n v="69.877750000000006"/>
    <n v="69.877750000000006"/>
    <n v="5346.835"/>
    <n v="5346.835"/>
    <x v="0"/>
    <x v="0"/>
    <x v="0"/>
    <x v="0"/>
    <n v="1.0763828"/>
    <n v="1.0763828"/>
    <s v="5346.835"/>
    <s v="5346.835"/>
    <n v="0"/>
    <n v="0"/>
    <n v="0"/>
    <n v="0"/>
  </r>
  <r>
    <s v="P83158324"/>
    <x v="0"/>
    <x v="2"/>
    <x v="2"/>
    <x v="2"/>
    <x v="0"/>
    <x v="2"/>
    <x v="0"/>
    <n v="858.24"/>
    <d v="1990-07-09T00:00:00"/>
    <d v="2006-07-09T00:00:00"/>
    <n v="16"/>
    <n v="59"/>
    <x v="0"/>
    <s v="NA"/>
    <x v="0"/>
    <s v="NA"/>
    <x v="0"/>
    <s v="8.94"/>
    <n v="67.793930000000003"/>
    <n v="67.811615000000003"/>
    <n v="69.185890000000001"/>
    <n v="69.187020000000004"/>
    <n v="69.877750000000006"/>
    <n v="69.878889999999998"/>
    <n v="5346.835"/>
    <n v="5346.835"/>
    <x v="0"/>
    <x v="0"/>
    <x v="0"/>
    <x v="0"/>
    <n v="1.0763828"/>
    <n v="1.0763828"/>
    <s v="5346.835"/>
    <s v="5346.835"/>
    <n v="1.7685000000000173E-2"/>
    <n v="1.1300000000034061E-3"/>
    <n v="1.1399999999923693E-3"/>
    <n v="0"/>
  </r>
  <r>
    <s v="P83158324"/>
    <x v="0"/>
    <x v="3"/>
    <x v="3"/>
    <x v="3"/>
    <x v="0"/>
    <x v="2"/>
    <x v="0"/>
    <n v="858.24"/>
    <d v="1990-07-09T00:00:00"/>
    <d v="2006-07-09T00:00:00"/>
    <n v="16"/>
    <n v="59"/>
    <x v="0"/>
    <s v="NA"/>
    <x v="0"/>
    <s v="NA"/>
    <x v="0"/>
    <s v="8.94"/>
    <n v="67.811615000000003"/>
    <n v="62.738773000000002"/>
    <n v="69.187020000000004"/>
    <n v="64.011279999999999"/>
    <n v="69.878889999999998"/>
    <n v="64.651390000000006"/>
    <n v="5346.835"/>
    <n v="5346.835"/>
    <x v="0"/>
    <x v="0"/>
    <x v="0"/>
    <x v="0"/>
    <n v="1.0763828"/>
    <n v="1.0763828"/>
    <s v="5346.835"/>
    <s v="5346.835"/>
    <n v="-5.0728420000000014"/>
    <n v="-5.1757400000000047"/>
    <n v="-5.227499999999992"/>
    <n v="0"/>
  </r>
  <r>
    <s v="P83158324"/>
    <x v="0"/>
    <x v="4"/>
    <x v="4"/>
    <x v="4"/>
    <x v="0"/>
    <x v="2"/>
    <x v="0"/>
    <n v="858.24"/>
    <d v="1990-07-09T00:00:00"/>
    <d v="2006-07-09T00:00:00"/>
    <n v="16"/>
    <n v="59"/>
    <x v="0"/>
    <s v="NA"/>
    <x v="0"/>
    <s v="NA"/>
    <x v="0"/>
    <s v="8.94"/>
    <n v="62.738773000000002"/>
    <n v="63.051684999999999"/>
    <n v="64.011279999999999"/>
    <n v="64.320689999999999"/>
    <n v="64.651390000000006"/>
    <n v="64.963890000000006"/>
    <n v="5346.835"/>
    <n v="5346.835"/>
    <x v="0"/>
    <x v="0"/>
    <x v="0"/>
    <x v="0"/>
    <n v="1.0763828"/>
    <n v="1.0763828"/>
    <s v="5346.835"/>
    <s v="5346.835"/>
    <n v="0.31291199999999719"/>
    <n v="0.30940999999999974"/>
    <n v="0.3125"/>
    <n v="0"/>
  </r>
  <r>
    <s v="P83158324"/>
    <x v="0"/>
    <x v="5"/>
    <x v="5"/>
    <x v="5"/>
    <x v="0"/>
    <x v="2"/>
    <x v="0"/>
    <n v="858.24"/>
    <d v="1990-07-09T00:00:00"/>
    <d v="2006-07-09T00:00:00"/>
    <n v="16"/>
    <n v="59"/>
    <x v="0"/>
    <s v="NA"/>
    <x v="0"/>
    <s v="NA"/>
    <x v="0"/>
    <s v="8.94"/>
    <n v="63.051684999999999"/>
    <n v="63.051684999999999"/>
    <n v="64.320689999999999"/>
    <n v="64.320689999999999"/>
    <n v="64.963890000000006"/>
    <n v="64.963890000000006"/>
    <n v="5346.835"/>
    <n v="5346.835"/>
    <x v="0"/>
    <x v="0"/>
    <x v="0"/>
    <x v="0"/>
    <n v="1.0763828"/>
    <n v="1.0763828"/>
    <s v="5346.835"/>
    <s v="5346.835"/>
    <n v="0"/>
    <n v="0"/>
    <n v="0"/>
    <n v="0"/>
  </r>
  <r>
    <s v="P83158324"/>
    <x v="0"/>
    <x v="6"/>
    <x v="6"/>
    <x v="6"/>
    <x v="0"/>
    <x v="2"/>
    <x v="0"/>
    <n v="858.24"/>
    <d v="1990-07-09T00:00:00"/>
    <d v="2006-07-09T00:00:00"/>
    <n v="16"/>
    <n v="59"/>
    <x v="0"/>
    <s v="NA"/>
    <x v="0"/>
    <s v="NA"/>
    <x v="0"/>
    <s v="8.94"/>
    <n v="63.051684999999999"/>
    <n v="63.051684999999999"/>
    <n v="64.320689999999999"/>
    <n v="64.320689999999999"/>
    <n v="64.963890000000006"/>
    <n v="64.963890000000006"/>
    <n v="5346.835"/>
    <n v="5346.835"/>
    <x v="0"/>
    <x v="0"/>
    <x v="0"/>
    <x v="0"/>
    <n v="1.0763828"/>
    <n v="1.0763828"/>
    <s v="5346.835"/>
    <s v="5346.835"/>
    <n v="0"/>
    <n v="0"/>
    <n v="0"/>
    <n v="0"/>
  </r>
  <r>
    <s v="P83158324"/>
    <x v="0"/>
    <x v="7"/>
    <x v="7"/>
    <x v="7"/>
    <x v="0"/>
    <x v="2"/>
    <x v="0"/>
    <n v="858.24"/>
    <d v="1990-07-09T00:00:00"/>
    <d v="2006-07-09T00:00:00"/>
    <n v="16"/>
    <n v="59"/>
    <x v="0"/>
    <s v="NA"/>
    <x v="0"/>
    <s v="NA"/>
    <x v="0"/>
    <s v="8.94"/>
    <n v="63.051684999999999"/>
    <n v="62.641849999999998"/>
    <n v="64.320689999999999"/>
    <n v="63.9026"/>
    <n v="64.963890000000006"/>
    <n v="64.541625999999994"/>
    <n v="5346.835"/>
    <n v="5346.835"/>
    <x v="0"/>
    <x v="0"/>
    <x v="0"/>
    <x v="0"/>
    <n v="1.0763828"/>
    <n v="1.0763828"/>
    <s v="5346.835"/>
    <s v="5346.835"/>
    <n v="-0.40983500000000106"/>
    <n v="-0.41808999999999941"/>
    <n v="-0.42226400000001263"/>
    <n v="0"/>
  </r>
  <r>
    <s v="P83158324"/>
    <x v="0"/>
    <x v="8"/>
    <x v="8"/>
    <x v="8"/>
    <x v="0"/>
    <x v="2"/>
    <x v="0"/>
    <n v="858.24"/>
    <d v="1990-07-09T00:00:00"/>
    <d v="2006-07-09T00:00:00"/>
    <n v="16"/>
    <n v="59"/>
    <x v="0"/>
    <s v="NA"/>
    <x v="0"/>
    <s v="NA"/>
    <x v="0"/>
    <s v="8.94"/>
    <n v="62.641849999999998"/>
    <n v="58.99924"/>
    <n v="63.9026"/>
    <n v="60.186680000000003"/>
    <n v="64.541625999999994"/>
    <n v="60.788547999999999"/>
    <n v="5346.835"/>
    <n v="5346.835"/>
    <x v="0"/>
    <x v="0"/>
    <x v="0"/>
    <x v="0"/>
    <n v="1.0763828"/>
    <n v="1.0763828"/>
    <s v="5346.835"/>
    <s v="5346.835"/>
    <n v="-3.6426099999999977"/>
    <n v="-3.715919999999997"/>
    <n v="-3.753077999999995"/>
    <n v="0"/>
  </r>
  <r>
    <s v="P83158324"/>
    <x v="0"/>
    <x v="9"/>
    <x v="9"/>
    <x v="9"/>
    <x v="0"/>
    <x v="2"/>
    <x v="0"/>
    <n v="858.24"/>
    <d v="1990-07-09T00:00:00"/>
    <d v="2006-07-09T00:00:00"/>
    <n v="16"/>
    <n v="59"/>
    <x v="0"/>
    <s v="NA"/>
    <x v="0"/>
    <s v="NA"/>
    <x v="0"/>
    <s v="8.94"/>
    <n v="58.99924"/>
    <n v="59.293503000000001"/>
    <n v="60.186680000000003"/>
    <n v="60.471139999999998"/>
    <n v="60.788547999999999"/>
    <n v="61.075850000000003"/>
    <n v="5346.835"/>
    <n v="5346.835"/>
    <x v="0"/>
    <x v="0"/>
    <x v="0"/>
    <x v="0"/>
    <n v="1.0763828"/>
    <n v="1.0763828"/>
    <s v="5346.835"/>
    <s v="5346.835"/>
    <n v="0.29426300000000083"/>
    <n v="0.28445999999999572"/>
    <n v="0.28730200000000394"/>
    <n v="0"/>
  </r>
  <r>
    <s v="P83158324"/>
    <x v="0"/>
    <x v="10"/>
    <x v="10"/>
    <x v="10"/>
    <x v="0"/>
    <x v="2"/>
    <x v="0"/>
    <n v="858.24"/>
    <d v="1990-07-09T00:00:00"/>
    <d v="2006-07-09T00:00:00"/>
    <n v="16"/>
    <n v="59"/>
    <x v="0"/>
    <s v="NA"/>
    <x v="0"/>
    <s v="NA"/>
    <x v="0"/>
    <s v="8.94"/>
    <n v="59.293503000000001"/>
    <n v="59.293503000000001"/>
    <n v="60.471139999999998"/>
    <n v="60.471139999999998"/>
    <n v="61.075850000000003"/>
    <n v="61.075850000000003"/>
    <n v="5346.835"/>
    <n v="5355.4174999999996"/>
    <x v="0"/>
    <x v="0"/>
    <x v="0"/>
    <x v="0"/>
    <n v="1.0763828"/>
    <n v="1.0763828"/>
    <s v="5346.835"/>
    <s v="5355.4175"/>
    <n v="0"/>
    <n v="0"/>
    <n v="0"/>
    <n v="8.5824999999995271"/>
  </r>
  <r>
    <s v="P83158324"/>
    <x v="0"/>
    <x v="11"/>
    <x v="11"/>
    <x v="11"/>
    <x v="0"/>
    <x v="2"/>
    <x v="0"/>
    <n v="858.24"/>
    <d v="1990-07-09T00:00:00"/>
    <d v="2006-07-09T00:00:00"/>
    <n v="16"/>
    <n v="59"/>
    <x v="0"/>
    <s v="NA"/>
    <x v="0"/>
    <s v="NA"/>
    <x v="0"/>
    <s v="8.94"/>
    <n v="59.293503000000001"/>
    <n v="59.293503000000001"/>
    <n v="60.471139999999998"/>
    <n v="60.471139999999998"/>
    <n v="61.075850000000003"/>
    <n v="61.075850000000003"/>
    <n v="5355.4174999999996"/>
    <n v="5355.4174999999996"/>
    <x v="0"/>
    <x v="0"/>
    <x v="0"/>
    <x v="0"/>
    <n v="1.0763828"/>
    <n v="1.0763828"/>
    <s v="5355.4175"/>
    <s v="5355.4175"/>
    <n v="0"/>
    <n v="0"/>
    <n v="0"/>
    <n v="0"/>
  </r>
  <r>
    <s v="P83158324"/>
    <x v="0"/>
    <x v="12"/>
    <x v="12"/>
    <x v="12"/>
    <x v="0"/>
    <x v="2"/>
    <x v="0"/>
    <n v="858.24"/>
    <d v="1990-07-09T00:00:00"/>
    <d v="2006-07-09T00:00:00"/>
    <n v="16"/>
    <n v="59"/>
    <x v="0"/>
    <s v="NA"/>
    <x v="0"/>
    <s v="NA"/>
    <x v="0"/>
    <s v="8.94"/>
    <n v="59.293503000000001"/>
    <n v="59.293503000000001"/>
    <n v="60.471139999999998"/>
    <n v="60.471139999999998"/>
    <n v="61.075850000000003"/>
    <n v="61.075850000000003"/>
    <n v="5355.4174999999996"/>
    <n v="5355.4174999999996"/>
    <x v="0"/>
    <x v="0"/>
    <x v="0"/>
    <x v="0"/>
    <n v="1.0763828"/>
    <n v="1.0763828"/>
    <s v="5355.4175"/>
    <s v="5355.4175"/>
    <n v="0"/>
    <n v="0"/>
    <n v="0"/>
    <n v="0"/>
  </r>
  <r>
    <s v="P83158324"/>
    <x v="0"/>
    <x v="13"/>
    <x v="13"/>
    <x v="13"/>
    <x v="0"/>
    <x v="2"/>
    <x v="0"/>
    <n v="858.24"/>
    <d v="1990-07-09T00:00:00"/>
    <d v="2006-07-09T00:00:00"/>
    <n v="16"/>
    <n v="59"/>
    <x v="0"/>
    <s v="NA"/>
    <x v="0"/>
    <s v="NA"/>
    <x v="0"/>
    <s v="8.94"/>
    <n v="59.293503000000001"/>
    <n v="59.293503000000001"/>
    <n v="60.471139999999998"/>
    <n v="60.471139999999998"/>
    <n v="61.075850000000003"/>
    <n v="61.075850000000003"/>
    <n v="5355.4174999999996"/>
    <n v="5355.4174999999996"/>
    <x v="0"/>
    <x v="0"/>
    <x v="0"/>
    <x v="0"/>
    <n v="1.0763828"/>
    <n v="1.0763828"/>
    <s v="5355.4175"/>
    <s v="5355.4175"/>
    <n v="0"/>
    <n v="0"/>
    <n v="0"/>
    <n v="0"/>
  </r>
  <r>
    <s v="P83158324"/>
    <x v="0"/>
    <x v="14"/>
    <x v="14"/>
    <x v="14"/>
    <x v="0"/>
    <x v="2"/>
    <x v="0"/>
    <n v="858.24"/>
    <d v="1990-07-09T00:00:00"/>
    <d v="2006-07-09T00:00:00"/>
    <n v="16"/>
    <n v="59"/>
    <x v="0"/>
    <s v="NA"/>
    <x v="0"/>
    <s v="NA"/>
    <x v="0"/>
    <s v="8.94"/>
    <n v="59.293503000000001"/>
    <n v="59.424230000000001"/>
    <n v="60.471139999999998"/>
    <n v="60.479464999999998"/>
    <n v="61.075850000000003"/>
    <n v="61.08426"/>
    <n v="5355.4174999999996"/>
    <n v="5355.4174999999996"/>
    <x v="0"/>
    <x v="0"/>
    <x v="0"/>
    <x v="0"/>
    <n v="1.0763828"/>
    <n v="1.0763828"/>
    <s v="5355.4175"/>
    <s v="5355.4175"/>
    <n v="0.13072700000000026"/>
    <n v="8.3249999999992497E-3"/>
    <n v="8.4099999999978081E-3"/>
    <n v="0"/>
  </r>
  <r>
    <s v="P83158324"/>
    <x v="0"/>
    <x v="15"/>
    <x v="15"/>
    <x v="15"/>
    <x v="0"/>
    <x v="2"/>
    <x v="0"/>
    <n v="858.24"/>
    <d v="1990-07-09T00:00:00"/>
    <d v="2006-07-09T00:00:00"/>
    <n v="16"/>
    <n v="59"/>
    <x v="0"/>
    <s v="NA"/>
    <x v="0"/>
    <s v="NA"/>
    <x v="0"/>
    <s v="8.94"/>
    <n v="59.424230000000001"/>
    <n v="59.12932"/>
    <n v="60.479464999999998"/>
    <n v="60.742910000000002"/>
    <n v="61.08426"/>
    <n v="61.350338000000001"/>
    <n v="5355.4174999999996"/>
    <n v="5355.4174999999996"/>
    <x v="0"/>
    <x v="0"/>
    <x v="0"/>
    <x v="0"/>
    <n v="1.0763828"/>
    <n v="1.0763828"/>
    <s v="5355.4175"/>
    <s v="5355.4175"/>
    <n v="-0.29491000000000156"/>
    <n v="0.26344500000000437"/>
    <n v="0.26607800000000026"/>
    <n v="0"/>
  </r>
  <r>
    <s v="P83496947"/>
    <x v="0"/>
    <x v="0"/>
    <x v="0"/>
    <x v="0"/>
    <x v="0"/>
    <x v="0"/>
    <x v="2"/>
    <n v="2057.4"/>
    <d v="1988-08-31T00:00:00"/>
    <d v="2025-01-01T00:00:00"/>
    <n v="45"/>
    <n v="30"/>
    <x v="0"/>
    <s v="NA"/>
    <x v="0"/>
    <s v="NA"/>
    <x v="0"/>
    <s v="7.62"/>
    <n v="36299.203000000001"/>
    <n v="36299.203000000001"/>
    <n v="37021.125"/>
    <n v="37021.125"/>
    <n v="37391.336000000003"/>
    <n v="37391.336000000003"/>
    <n v="42319.24"/>
    <n v="42319.233999999997"/>
    <x v="0"/>
    <x v="0"/>
    <x v="0"/>
    <x v="0"/>
    <n v="1.1317925"/>
    <n v="1.1317925"/>
    <s v="13393.674"/>
    <s v="13393.674"/>
    <n v="0"/>
    <n v="0"/>
    <n v="0"/>
    <n v="-6.0000000012223609E-3"/>
  </r>
  <r>
    <s v="P83496947"/>
    <x v="0"/>
    <x v="1"/>
    <x v="1"/>
    <x v="1"/>
    <x v="0"/>
    <x v="0"/>
    <x v="2"/>
    <n v="2057.4"/>
    <d v="1988-08-31T00:00:00"/>
    <d v="2025-01-01T00:00:00"/>
    <n v="45"/>
    <n v="30"/>
    <x v="0"/>
    <s v="NA"/>
    <x v="0"/>
    <s v="NA"/>
    <x v="0"/>
    <s v="7.62"/>
    <n v="36299.203000000001"/>
    <n v="36299.203000000001"/>
    <n v="37021.125"/>
    <n v="37021.125"/>
    <n v="37391.336000000003"/>
    <n v="37391.336000000003"/>
    <n v="42319.233999999997"/>
    <n v="42319.233999999997"/>
    <x v="0"/>
    <x v="0"/>
    <x v="0"/>
    <x v="0"/>
    <n v="1.1317925"/>
    <n v="1.1317925"/>
    <s v="13393.674"/>
    <s v="13393.674"/>
    <n v="0"/>
    <n v="0"/>
    <n v="0"/>
    <n v="0"/>
  </r>
  <r>
    <s v="P83496947"/>
    <x v="0"/>
    <x v="2"/>
    <x v="2"/>
    <x v="2"/>
    <x v="0"/>
    <x v="0"/>
    <x v="2"/>
    <n v="2057.4"/>
    <d v="1988-08-31T00:00:00"/>
    <d v="2025-01-01T00:00:00"/>
    <n v="45"/>
    <n v="30"/>
    <x v="0"/>
    <s v="NA"/>
    <x v="0"/>
    <s v="NA"/>
    <x v="0"/>
    <s v="7.62"/>
    <n v="36299.203000000001"/>
    <n v="36308.675999999999"/>
    <n v="37021.125"/>
    <n v="37021.726999999999"/>
    <n v="37391.336000000003"/>
    <n v="37391.945"/>
    <n v="42319.233999999997"/>
    <n v="42319.92"/>
    <x v="0"/>
    <x v="0"/>
    <x v="0"/>
    <x v="0"/>
    <n v="1.1317925"/>
    <n v="1.1317925"/>
    <s v="13393.674"/>
    <s v="13393.674"/>
    <n v="9.4729999999981374"/>
    <n v="0.60199999999895226"/>
    <n v="0.60899999999674037"/>
    <n v="0.6860000000015134"/>
  </r>
  <r>
    <s v="P83496947"/>
    <x v="0"/>
    <x v="3"/>
    <x v="3"/>
    <x v="3"/>
    <x v="0"/>
    <x v="0"/>
    <x v="2"/>
    <n v="2057.4"/>
    <d v="1988-08-31T00:00:00"/>
    <d v="2025-01-01T00:00:00"/>
    <n v="45"/>
    <n v="30"/>
    <x v="0"/>
    <s v="NA"/>
    <x v="0"/>
    <s v="NA"/>
    <x v="0"/>
    <s v="7.62"/>
    <n v="36308.675999999999"/>
    <n v="33595.387000000002"/>
    <n v="37021.726999999999"/>
    <n v="34255.133000000002"/>
    <n v="37391.945"/>
    <n v="34597.684000000001"/>
    <n v="42319.92"/>
    <n v="39157.4"/>
    <x v="0"/>
    <x v="0"/>
    <x v="0"/>
    <x v="0"/>
    <n v="1.1317925"/>
    <n v="1.1317925"/>
    <s v="13393.674"/>
    <s v="13393.674"/>
    <n v="-2713.288999999997"/>
    <n v="-2766.5939999999973"/>
    <n v="-2794.2609999999986"/>
    <n v="-3162.5199999999968"/>
  </r>
  <r>
    <s v="P83496947"/>
    <x v="0"/>
    <x v="4"/>
    <x v="4"/>
    <x v="4"/>
    <x v="0"/>
    <x v="0"/>
    <x v="2"/>
    <n v="2057.4"/>
    <d v="1988-08-31T00:00:00"/>
    <d v="2025-01-01T00:00:00"/>
    <n v="45"/>
    <n v="30"/>
    <x v="0"/>
    <s v="NA"/>
    <x v="0"/>
    <s v="NA"/>
    <x v="0"/>
    <s v="7.62"/>
    <n v="33595.387000000002"/>
    <n v="33762.945"/>
    <n v="34255.133000000002"/>
    <n v="34420.707000000002"/>
    <n v="34597.684000000001"/>
    <n v="34764.913999999997"/>
    <n v="39157.4"/>
    <n v="39346.67"/>
    <x v="0"/>
    <x v="0"/>
    <x v="0"/>
    <x v="0"/>
    <n v="1.1317925"/>
    <n v="1.1317925"/>
    <s v="13393.674"/>
    <s v="13393.674"/>
    <n v="167.55799999999726"/>
    <n v="165.57400000000052"/>
    <n v="167.22999999999593"/>
    <n v="189.2699999999968"/>
  </r>
  <r>
    <s v="P83496947"/>
    <x v="0"/>
    <x v="5"/>
    <x v="5"/>
    <x v="5"/>
    <x v="1"/>
    <x v="0"/>
    <x v="2"/>
    <n v="2057.4"/>
    <d v="1988-08-31T00:00:00"/>
    <d v="2025-02-01T00:00:00"/>
    <n v="45"/>
    <n v="30"/>
    <x v="0"/>
    <s v="NA"/>
    <x v="0"/>
    <s v="NA"/>
    <x v="0"/>
    <s v="7.62"/>
    <n v="33762.945"/>
    <n v="33762.945"/>
    <n v="34420.707000000002"/>
    <n v="34420.707000000002"/>
    <n v="34764.913999999997"/>
    <n v="34764.913999999997"/>
    <n v="39346.67"/>
    <n v="39346.67"/>
    <x v="0"/>
    <x v="0"/>
    <x v="0"/>
    <x v="0"/>
    <n v="1.1317925"/>
    <n v="1.1317925"/>
    <s v="13393.674"/>
    <s v="13393.674"/>
    <n v="0"/>
    <n v="0"/>
    <n v="0"/>
    <n v="0"/>
  </r>
  <r>
    <s v="P83496947"/>
    <x v="0"/>
    <x v="6"/>
    <x v="6"/>
    <x v="6"/>
    <x v="1"/>
    <x v="0"/>
    <x v="2"/>
    <n v="2057.4"/>
    <d v="1988-08-31T00:00:00"/>
    <d v="2025-02-01T00:00:00"/>
    <n v="45"/>
    <n v="30"/>
    <x v="0"/>
    <s v="NA"/>
    <x v="0"/>
    <s v="NA"/>
    <x v="0"/>
    <s v="7.62"/>
    <n v="33762.945"/>
    <n v="33770.565999999999"/>
    <n v="34420.707000000002"/>
    <n v="34428.33"/>
    <n v="34764.913999999997"/>
    <n v="34772.61"/>
    <n v="39346.67"/>
    <n v="39355.383000000002"/>
    <x v="0"/>
    <x v="0"/>
    <x v="0"/>
    <x v="0"/>
    <n v="1.1317925"/>
    <n v="1.1317925"/>
    <s v="13393.674"/>
    <s v="13393.674"/>
    <n v="7.6209999999991851"/>
    <n v="7.6229999999995925"/>
    <n v="7.6960000000035507"/>
    <n v="8.713000000003376"/>
  </r>
  <r>
    <s v="P83496947"/>
    <x v="0"/>
    <x v="7"/>
    <x v="7"/>
    <x v="7"/>
    <x v="1"/>
    <x v="0"/>
    <x v="2"/>
    <n v="2057.4"/>
    <d v="1988-08-31T00:00:00"/>
    <d v="2025-02-01T00:00:00"/>
    <n v="45"/>
    <n v="30"/>
    <x v="0"/>
    <s v="NA"/>
    <x v="0"/>
    <s v="NA"/>
    <x v="0"/>
    <s v="7.62"/>
    <n v="33770.565999999999"/>
    <n v="33551.06"/>
    <n v="34428.33"/>
    <n v="34204.542999999998"/>
    <n v="34772.61"/>
    <n v="34546.589999999997"/>
    <n v="39355.383000000002"/>
    <n v="39099.57"/>
    <x v="0"/>
    <x v="0"/>
    <x v="0"/>
    <x v="0"/>
    <n v="1.1317925"/>
    <n v="1.1317925"/>
    <s v="13393.674"/>
    <s v="13393.674"/>
    <n v="-219.50600000000122"/>
    <n v="-223.7870000000039"/>
    <n v="-226.02000000000407"/>
    <n v="-255.81300000000192"/>
  </r>
  <r>
    <s v="P83496947"/>
    <x v="0"/>
    <x v="8"/>
    <x v="8"/>
    <x v="8"/>
    <x v="1"/>
    <x v="0"/>
    <x v="2"/>
    <n v="2057.4"/>
    <d v="1988-08-31T00:00:00"/>
    <d v="2025-02-01T00:00:00"/>
    <n v="45"/>
    <n v="30"/>
    <x v="0"/>
    <s v="NA"/>
    <x v="0"/>
    <s v="NA"/>
    <x v="0"/>
    <s v="7.62"/>
    <n v="33551.06"/>
    <n v="33437.61"/>
    <n v="34204.542999999998"/>
    <n v="34088.883000000002"/>
    <n v="34546.589999999997"/>
    <n v="34429.769999999997"/>
    <n v="39099.57"/>
    <n v="38967.360000000001"/>
    <x v="0"/>
    <x v="0"/>
    <x v="0"/>
    <x v="0"/>
    <n v="1.1317925"/>
    <n v="1.1317925"/>
    <s v="13393.674"/>
    <s v="13393.674"/>
    <n v="-113.44999999999709"/>
    <n v="-115.65999999999622"/>
    <n v="-116.81999999999971"/>
    <n v="-132.20999999999913"/>
  </r>
  <r>
    <s v="P83496947"/>
    <x v="0"/>
    <x v="9"/>
    <x v="9"/>
    <x v="9"/>
    <x v="1"/>
    <x v="0"/>
    <x v="2"/>
    <n v="2057.4"/>
    <d v="1988-08-31T00:00:00"/>
    <d v="2025-02-01T00:00:00"/>
    <n v="45"/>
    <n v="30"/>
    <x v="0"/>
    <s v="NA"/>
    <x v="0"/>
    <s v="NA"/>
    <x v="0"/>
    <s v="7.62"/>
    <n v="33437.61"/>
    <n v="33604.379999999997"/>
    <n v="34088.883000000002"/>
    <n v="34250"/>
    <n v="34429.769999999997"/>
    <n v="34592.5"/>
    <n v="38967.360000000001"/>
    <n v="39151.53"/>
    <x v="0"/>
    <x v="0"/>
    <x v="0"/>
    <x v="0"/>
    <n v="1.1317925"/>
    <n v="1.1317925"/>
    <s v="13393.674"/>
    <s v="13393.674"/>
    <n v="166.7699999999968"/>
    <n v="161.11699999999837"/>
    <n v="162.7300000000032"/>
    <n v="184.16999999999825"/>
  </r>
  <r>
    <s v="P83496947"/>
    <x v="0"/>
    <x v="10"/>
    <x v="10"/>
    <x v="10"/>
    <x v="1"/>
    <x v="0"/>
    <x v="2"/>
    <n v="2057.4"/>
    <d v="1988-08-31T00:00:00"/>
    <d v="2025-02-01T00:00:00"/>
    <n v="45"/>
    <n v="30"/>
    <x v="0"/>
    <s v="NA"/>
    <x v="0"/>
    <s v="NA"/>
    <x v="0"/>
    <s v="7.62"/>
    <n v="33604.379999999997"/>
    <n v="33604.379999999997"/>
    <n v="34250"/>
    <n v="34250"/>
    <n v="34592.5"/>
    <n v="34592.5"/>
    <n v="39151.53"/>
    <n v="39151.53"/>
    <x v="0"/>
    <x v="0"/>
    <x v="0"/>
    <x v="0"/>
    <n v="1.1317925"/>
    <n v="1.1317925"/>
    <s v="13393.674"/>
    <s v="13414.247"/>
    <n v="0"/>
    <n v="0"/>
    <n v="0"/>
    <n v="0"/>
  </r>
  <r>
    <s v="P83496947"/>
    <x v="0"/>
    <x v="11"/>
    <x v="11"/>
    <x v="11"/>
    <x v="1"/>
    <x v="0"/>
    <x v="2"/>
    <n v="2057.4"/>
    <d v="1988-08-31T00:00:00"/>
    <d v="2025-02-01T00:00:00"/>
    <n v="45"/>
    <n v="30"/>
    <x v="0"/>
    <s v="NA"/>
    <x v="0"/>
    <s v="NA"/>
    <x v="0"/>
    <s v="7.62"/>
    <n v="33604.379999999997"/>
    <n v="33604.379999999997"/>
    <n v="34250"/>
    <n v="34250"/>
    <n v="34592.5"/>
    <n v="34592.5"/>
    <n v="39151.53"/>
    <n v="39151.53"/>
    <x v="0"/>
    <x v="0"/>
    <x v="0"/>
    <x v="0"/>
    <n v="1.1317925"/>
    <n v="1.1317925"/>
    <s v="13414.247"/>
    <s v="13414.247"/>
    <n v="0"/>
    <n v="0"/>
    <n v="0"/>
    <n v="0"/>
  </r>
  <r>
    <s v="P83496947"/>
    <x v="0"/>
    <x v="12"/>
    <x v="12"/>
    <x v="12"/>
    <x v="1"/>
    <x v="0"/>
    <x v="2"/>
    <n v="2057.4"/>
    <d v="1988-08-31T00:00:00"/>
    <d v="2025-02-01T00:00:00"/>
    <n v="45"/>
    <n v="30"/>
    <x v="0"/>
    <s v="NA"/>
    <x v="0"/>
    <s v="NA"/>
    <x v="0"/>
    <s v="7.62"/>
    <n v="33604.379999999997"/>
    <n v="33604.379999999997"/>
    <n v="34250"/>
    <n v="34250"/>
    <n v="34592.5"/>
    <n v="34592.5"/>
    <n v="39151.53"/>
    <n v="39151.53"/>
    <x v="0"/>
    <x v="0"/>
    <x v="0"/>
    <x v="0"/>
    <n v="1.1317925"/>
    <n v="1.1317925"/>
    <s v="13414.247"/>
    <s v="13414.247"/>
    <n v="0"/>
    <n v="0"/>
    <n v="0"/>
    <n v="0"/>
  </r>
  <r>
    <s v="P83496947"/>
    <x v="0"/>
    <x v="13"/>
    <x v="13"/>
    <x v="13"/>
    <x v="1"/>
    <x v="0"/>
    <x v="2"/>
    <n v="2057.4"/>
    <d v="1988-08-31T00:00:00"/>
    <d v="2025-02-01T00:00:00"/>
    <n v="45"/>
    <n v="30"/>
    <x v="0"/>
    <s v="NA"/>
    <x v="0"/>
    <s v="NA"/>
    <x v="0"/>
    <s v="7.62"/>
    <n v="33604.379999999997"/>
    <n v="33604.379999999997"/>
    <n v="34250"/>
    <n v="34250"/>
    <n v="34592.5"/>
    <n v="34592.5"/>
    <n v="39151.53"/>
    <n v="39151.535000000003"/>
    <x v="0"/>
    <x v="0"/>
    <x v="0"/>
    <x v="0"/>
    <n v="1.1317925"/>
    <n v="1.1317925"/>
    <s v="13414.247"/>
    <s v="13414.247"/>
    <n v="0"/>
    <n v="0"/>
    <n v="0"/>
    <n v="5.0000000046566129E-3"/>
  </r>
  <r>
    <s v="P83496947"/>
    <x v="0"/>
    <x v="14"/>
    <x v="14"/>
    <x v="14"/>
    <x v="1"/>
    <x v="0"/>
    <x v="2"/>
    <n v="2057.4"/>
    <d v="1988-08-31T00:00:00"/>
    <d v="2025-02-01T00:00:00"/>
    <n v="45"/>
    <n v="30"/>
    <x v="0"/>
    <s v="NA"/>
    <x v="0"/>
    <s v="NA"/>
    <x v="0"/>
    <s v="7.62"/>
    <n v="33604.379999999997"/>
    <n v="33686.050000000003"/>
    <n v="34250"/>
    <n v="34262.292999999998"/>
    <n v="34592.5"/>
    <n v="34604.917999999998"/>
    <n v="39151.535000000003"/>
    <n v="39165.589999999997"/>
    <x v="0"/>
    <x v="0"/>
    <x v="0"/>
    <x v="0"/>
    <n v="1.1317925"/>
    <n v="1.1317925"/>
    <s v="13414.247"/>
    <s v="13414.247"/>
    <n v="81.67000000000553"/>
    <n v="12.292999999997846"/>
    <n v="12.417999999997846"/>
    <n v="14.054999999993015"/>
  </r>
  <r>
    <s v="P83496947"/>
    <x v="0"/>
    <x v="15"/>
    <x v="15"/>
    <x v="15"/>
    <x v="1"/>
    <x v="0"/>
    <x v="2"/>
    <n v="2057.4"/>
    <d v="1988-08-31T00:00:00"/>
    <d v="2025-02-01T00:00:00"/>
    <n v="45"/>
    <n v="30"/>
    <x v="0"/>
    <s v="NA"/>
    <x v="0"/>
    <s v="NA"/>
    <x v="0"/>
    <s v="7.62"/>
    <n v="33686.050000000003"/>
    <n v="33518.875"/>
    <n v="34262.292999999998"/>
    <n v="34411.54"/>
    <n v="34604.917999999998"/>
    <n v="34755.652000000002"/>
    <n v="39165.589999999997"/>
    <n v="39336.19"/>
    <x v="0"/>
    <x v="0"/>
    <x v="0"/>
    <x v="0"/>
    <n v="1.1317925"/>
    <n v="1.1317925"/>
    <s v="13414.247"/>
    <s v="13414.247"/>
    <n v="-167.17500000000291"/>
    <n v="149.24700000000303"/>
    <n v="150.73400000000402"/>
    <n v="170.60000000000582"/>
  </r>
  <r>
    <s v="P83560582"/>
    <x v="0"/>
    <x v="0"/>
    <x v="0"/>
    <x v="0"/>
    <x v="0"/>
    <x v="0"/>
    <x v="0"/>
    <n v="234.24"/>
    <d v="1982-12-15T00:00:00"/>
    <d v="1998-12-15T00:00:00"/>
    <n v="16"/>
    <n v="59"/>
    <x v="0"/>
    <s v="NA"/>
    <x v="0"/>
    <s v="NA"/>
    <x v="0"/>
    <s v="2.44"/>
    <n v="8.5183419999999999E-3"/>
    <n v="8.5183419999999999E-3"/>
    <n v="8.6772220000000001E-3"/>
    <n v="8.6772220000000001E-3"/>
    <n v="8.7639940000000006E-3"/>
    <n v="8.7639940000000006E-3"/>
    <n v="1716.9792"/>
    <n v="1716.9792"/>
    <x v="0"/>
    <x v="0"/>
    <x v="0"/>
    <x v="0"/>
    <n v="1.0649835999999999"/>
    <n v="1.0649835999999999"/>
    <s v="1716.9792"/>
    <s v="1716.9792"/>
    <n v="0"/>
    <n v="0"/>
    <n v="0"/>
    <n v="0"/>
  </r>
  <r>
    <s v="P83560582"/>
    <x v="0"/>
    <x v="1"/>
    <x v="1"/>
    <x v="1"/>
    <x v="0"/>
    <x v="0"/>
    <x v="0"/>
    <n v="234.24"/>
    <d v="1982-12-15T00:00:00"/>
    <d v="1998-12-15T00:00:00"/>
    <n v="16"/>
    <n v="59"/>
    <x v="0"/>
    <s v="NA"/>
    <x v="0"/>
    <s v="NA"/>
    <x v="0"/>
    <s v="2.44"/>
    <n v="8.5183419999999999E-3"/>
    <n v="8.5183419999999999E-3"/>
    <n v="8.6772220000000001E-3"/>
    <n v="8.6772220000000001E-3"/>
    <n v="8.7639940000000006E-3"/>
    <n v="8.7639940000000006E-3"/>
    <n v="1716.9792"/>
    <n v="1716.9792"/>
    <x v="0"/>
    <x v="0"/>
    <x v="0"/>
    <x v="0"/>
    <n v="1.0649835999999999"/>
    <n v="1.0649835999999999"/>
    <s v="1716.9792"/>
    <s v="1716.9792"/>
    <n v="0"/>
    <n v="0"/>
    <n v="0"/>
    <n v="0"/>
  </r>
  <r>
    <s v="P83560582"/>
    <x v="0"/>
    <x v="2"/>
    <x v="2"/>
    <x v="2"/>
    <x v="0"/>
    <x v="0"/>
    <x v="0"/>
    <n v="234.24"/>
    <d v="1982-12-15T00:00:00"/>
    <d v="1998-12-15T00:00:00"/>
    <n v="16"/>
    <n v="59"/>
    <x v="0"/>
    <s v="NA"/>
    <x v="0"/>
    <s v="NA"/>
    <x v="0"/>
    <s v="2.44"/>
    <n v="8.5183419999999999E-3"/>
    <n v="8.5205650000000008E-3"/>
    <n v="8.6772220000000001E-3"/>
    <n v="8.6773630000000004E-3"/>
    <n v="8.7639940000000006E-3"/>
    <n v="8.764137E-3"/>
    <n v="1716.9792"/>
    <n v="1716.9792"/>
    <x v="0"/>
    <x v="0"/>
    <x v="0"/>
    <x v="0"/>
    <n v="1.0649835999999999"/>
    <n v="1.0649835999999999"/>
    <s v="1716.9792"/>
    <s v="1716.9792"/>
    <n v="2.2230000000008493E-6"/>
    <n v="1.4100000000037693E-7"/>
    <n v="1.4299999999932422E-7"/>
    <n v="0"/>
  </r>
  <r>
    <s v="P83560582"/>
    <x v="0"/>
    <x v="3"/>
    <x v="3"/>
    <x v="3"/>
    <x v="0"/>
    <x v="0"/>
    <x v="0"/>
    <n v="234.24"/>
    <d v="1982-12-15T00:00:00"/>
    <d v="1998-12-15T00:00:00"/>
    <n v="16"/>
    <n v="59"/>
    <x v="0"/>
    <s v="NA"/>
    <x v="0"/>
    <s v="NA"/>
    <x v="0"/>
    <s v="2.44"/>
    <n v="8.5205650000000008E-3"/>
    <n v="7.8831590000000007E-3"/>
    <n v="8.6773630000000004E-3"/>
    <n v="8.0282280000000001E-3"/>
    <n v="8.764137E-3"/>
    <n v="8.1085099999999993E-3"/>
    <n v="1716.9792"/>
    <n v="1716.9792"/>
    <x v="0"/>
    <x v="0"/>
    <x v="0"/>
    <x v="0"/>
    <n v="1.0649835999999999"/>
    <n v="1.0649835999999999"/>
    <s v="1716.9792"/>
    <s v="1716.9792"/>
    <n v="-6.3740600000000008E-4"/>
    <n v="-6.4913500000000034E-4"/>
    <n v="-6.5562700000000064E-4"/>
    <n v="0"/>
  </r>
  <r>
    <s v="P83560582"/>
    <x v="0"/>
    <x v="4"/>
    <x v="4"/>
    <x v="4"/>
    <x v="0"/>
    <x v="0"/>
    <x v="0"/>
    <n v="234.24"/>
    <d v="1982-12-15T00:00:00"/>
    <d v="1998-12-15T00:00:00"/>
    <n v="16"/>
    <n v="59"/>
    <x v="0"/>
    <s v="NA"/>
    <x v="0"/>
    <s v="NA"/>
    <x v="0"/>
    <s v="2.44"/>
    <n v="7.8831590000000007E-3"/>
    <n v="7.9224770000000007E-3"/>
    <n v="8.0282280000000001E-3"/>
    <n v="8.0670329999999995E-3"/>
    <n v="8.1085099999999993E-3"/>
    <n v="8.1477035000000007E-3"/>
    <n v="1716.9792"/>
    <n v="1716.9792"/>
    <x v="0"/>
    <x v="0"/>
    <x v="0"/>
    <x v="0"/>
    <n v="1.0649835999999999"/>
    <n v="1.0649835999999999"/>
    <s v="1716.9792"/>
    <s v="1716.9792"/>
    <n v="3.9317999999999992E-5"/>
    <n v="3.8804999999999396E-5"/>
    <n v="3.9193500000001338E-5"/>
    <n v="0"/>
  </r>
  <r>
    <s v="P83560582"/>
    <x v="0"/>
    <x v="5"/>
    <x v="5"/>
    <x v="5"/>
    <x v="0"/>
    <x v="0"/>
    <x v="0"/>
    <n v="234.24"/>
    <d v="1982-12-15T00:00:00"/>
    <d v="1998-12-15T00:00:00"/>
    <n v="16"/>
    <n v="59"/>
    <x v="0"/>
    <s v="NA"/>
    <x v="0"/>
    <s v="NA"/>
    <x v="0"/>
    <s v="2.44"/>
    <n v="7.9224770000000007E-3"/>
    <n v="7.9224770000000007E-3"/>
    <n v="8.0670329999999995E-3"/>
    <n v="8.0670329999999995E-3"/>
    <n v="8.1477035000000007E-3"/>
    <n v="8.1477035000000007E-3"/>
    <n v="1716.9792"/>
    <n v="1716.9792"/>
    <x v="0"/>
    <x v="0"/>
    <x v="0"/>
    <x v="0"/>
    <n v="1.0649835999999999"/>
    <n v="1.0649835999999999"/>
    <s v="1716.9792"/>
    <s v="1716.9792"/>
    <n v="0"/>
    <n v="0"/>
    <n v="0"/>
    <n v="0"/>
  </r>
  <r>
    <s v="P83560582"/>
    <x v="0"/>
    <x v="6"/>
    <x v="6"/>
    <x v="6"/>
    <x v="0"/>
    <x v="0"/>
    <x v="0"/>
    <n v="234.24"/>
    <d v="1982-12-15T00:00:00"/>
    <d v="1998-12-15T00:00:00"/>
    <n v="16"/>
    <n v="59"/>
    <x v="0"/>
    <s v="NA"/>
    <x v="0"/>
    <s v="NA"/>
    <x v="0"/>
    <s v="2.44"/>
    <n v="7.9224770000000007E-3"/>
    <n v="7.9224770000000007E-3"/>
    <n v="8.0670329999999995E-3"/>
    <n v="8.0670329999999995E-3"/>
    <n v="8.1477035000000007E-3"/>
    <n v="8.1477035000000007E-3"/>
    <n v="1716.9792"/>
    <n v="1716.9792"/>
    <x v="0"/>
    <x v="0"/>
    <x v="0"/>
    <x v="0"/>
    <n v="1.0649835999999999"/>
    <n v="1.0649835999999999"/>
    <s v="1716.9792"/>
    <s v="1716.9792"/>
    <n v="0"/>
    <n v="0"/>
    <n v="0"/>
    <n v="0"/>
  </r>
  <r>
    <s v="P83560582"/>
    <x v="0"/>
    <x v="7"/>
    <x v="7"/>
    <x v="7"/>
    <x v="0"/>
    <x v="0"/>
    <x v="0"/>
    <n v="234.24"/>
    <d v="1982-12-15T00:00:00"/>
    <d v="1998-12-15T00:00:00"/>
    <n v="16"/>
    <n v="59"/>
    <x v="0"/>
    <s v="NA"/>
    <x v="0"/>
    <s v="NA"/>
    <x v="0"/>
    <s v="2.44"/>
    <n v="7.9224770000000007E-3"/>
    <n v="7.8709810000000009E-3"/>
    <n v="8.0670329999999995E-3"/>
    <n v="8.014597E-3"/>
    <n v="8.1477035000000007E-3"/>
    <n v="8.0947429999999997E-3"/>
    <n v="1716.9792"/>
    <n v="1716.9792"/>
    <x v="0"/>
    <x v="0"/>
    <x v="0"/>
    <x v="0"/>
    <n v="1.0649835999999999"/>
    <n v="1.0649835999999999"/>
    <s v="1716.9792"/>
    <s v="1716.9792"/>
    <n v="-5.1495999999999834E-5"/>
    <n v="-5.2435999999999455E-5"/>
    <n v="-5.2960500000000937E-5"/>
    <n v="0"/>
  </r>
  <r>
    <s v="P83560582"/>
    <x v="0"/>
    <x v="8"/>
    <x v="8"/>
    <x v="8"/>
    <x v="0"/>
    <x v="0"/>
    <x v="0"/>
    <n v="234.24"/>
    <d v="1982-12-15T00:00:00"/>
    <d v="1998-12-15T00:00:00"/>
    <n v="16"/>
    <n v="59"/>
    <x v="0"/>
    <s v="NA"/>
    <x v="0"/>
    <s v="NA"/>
    <x v="0"/>
    <s v="2.44"/>
    <n v="7.8709810000000009E-3"/>
    <n v="6.8077279999999999E-3"/>
    <n v="8.014597E-3"/>
    <n v="6.9319439999999998E-3"/>
    <n v="8.0947429999999997E-3"/>
    <n v="7.0012629999999998E-3"/>
    <n v="1716.9792"/>
    <n v="1716.9792"/>
    <x v="0"/>
    <x v="0"/>
    <x v="0"/>
    <x v="0"/>
    <n v="1.0649835999999999"/>
    <n v="1.0649835999999999"/>
    <s v="1716.9792"/>
    <s v="1716.9792"/>
    <n v="-1.063253000000001E-3"/>
    <n v="-1.0826530000000003E-3"/>
    <n v="-1.09348E-3"/>
    <n v="0"/>
  </r>
  <r>
    <s v="P83560582"/>
    <x v="0"/>
    <x v="9"/>
    <x v="9"/>
    <x v="9"/>
    <x v="0"/>
    <x v="0"/>
    <x v="0"/>
    <n v="234.24"/>
    <d v="1982-12-15T00:00:00"/>
    <d v="1998-12-15T00:00:00"/>
    <n v="16"/>
    <n v="59"/>
    <x v="0"/>
    <s v="NA"/>
    <x v="0"/>
    <s v="NA"/>
    <x v="0"/>
    <s v="2.44"/>
    <n v="6.8077279999999999E-3"/>
    <n v="6.841682E-3"/>
    <n v="6.9319439999999998E-3"/>
    <n v="6.9647069999999997E-3"/>
    <n v="7.0012629999999998E-3"/>
    <n v="7.0343539999999996E-3"/>
    <n v="1716.9792"/>
    <n v="1716.9792"/>
    <x v="0"/>
    <x v="0"/>
    <x v="0"/>
    <x v="0"/>
    <n v="1.0649835999999999"/>
    <n v="1.0649835999999999"/>
    <s v="1716.9792"/>
    <s v="1716.9792"/>
    <n v="3.3954000000000102E-5"/>
    <n v="3.2762999999999889E-5"/>
    <n v="3.309099999999985E-5"/>
    <n v="0"/>
  </r>
  <r>
    <s v="P83560582"/>
    <x v="0"/>
    <x v="10"/>
    <x v="10"/>
    <x v="10"/>
    <x v="0"/>
    <x v="0"/>
    <x v="0"/>
    <n v="234.24"/>
    <d v="1982-12-15T00:00:00"/>
    <d v="1998-12-15T00:00:00"/>
    <n v="16"/>
    <n v="59"/>
    <x v="0"/>
    <s v="NA"/>
    <x v="0"/>
    <s v="NA"/>
    <x v="0"/>
    <s v="2.44"/>
    <n v="6.841682E-3"/>
    <n v="6.841682E-3"/>
    <n v="6.9647069999999997E-3"/>
    <n v="6.9647069999999997E-3"/>
    <n v="7.0343539999999996E-3"/>
    <n v="7.0343539999999996E-3"/>
    <n v="1716.9792"/>
    <n v="1719.3217"/>
    <x v="0"/>
    <x v="0"/>
    <x v="0"/>
    <x v="0"/>
    <n v="1.0649835999999999"/>
    <n v="1.0649835999999999"/>
    <s v="1716.9792"/>
    <s v="1719.3217"/>
    <n v="0"/>
    <n v="0"/>
    <n v="0"/>
    <n v="2.3424999999999727"/>
  </r>
  <r>
    <s v="P83560582"/>
    <x v="0"/>
    <x v="11"/>
    <x v="11"/>
    <x v="11"/>
    <x v="0"/>
    <x v="0"/>
    <x v="0"/>
    <n v="234.24"/>
    <d v="1982-12-15T00:00:00"/>
    <d v="1998-12-15T00:00:00"/>
    <n v="16"/>
    <n v="59"/>
    <x v="0"/>
    <s v="NA"/>
    <x v="0"/>
    <s v="NA"/>
    <x v="0"/>
    <s v="2.44"/>
    <n v="6.841682E-3"/>
    <n v="6.841682E-3"/>
    <n v="6.9647069999999997E-3"/>
    <n v="6.9647069999999997E-3"/>
    <n v="7.0343539999999996E-3"/>
    <n v="7.0343539999999996E-3"/>
    <n v="1719.3217"/>
    <n v="1719.3217"/>
    <x v="0"/>
    <x v="0"/>
    <x v="0"/>
    <x v="0"/>
    <n v="1.0649835999999999"/>
    <n v="1.0649835999999999"/>
    <s v="1719.3217"/>
    <s v="1719.3217"/>
    <n v="0"/>
    <n v="0"/>
    <n v="0"/>
    <n v="0"/>
  </r>
  <r>
    <s v="P83560582"/>
    <x v="0"/>
    <x v="12"/>
    <x v="12"/>
    <x v="12"/>
    <x v="0"/>
    <x v="0"/>
    <x v="0"/>
    <n v="234.24"/>
    <d v="1982-12-15T00:00:00"/>
    <d v="1998-12-15T00:00:00"/>
    <n v="16"/>
    <n v="59"/>
    <x v="0"/>
    <s v="NA"/>
    <x v="0"/>
    <s v="NA"/>
    <x v="0"/>
    <s v="2.44"/>
    <n v="6.841682E-3"/>
    <n v="6.841682E-3"/>
    <n v="6.9647069999999997E-3"/>
    <n v="6.9647069999999997E-3"/>
    <n v="7.0343539999999996E-3"/>
    <n v="7.0343539999999996E-3"/>
    <n v="1719.3217"/>
    <n v="1719.3217"/>
    <x v="0"/>
    <x v="0"/>
    <x v="0"/>
    <x v="0"/>
    <n v="1.0649835999999999"/>
    <n v="1.0649835999999999"/>
    <s v="1719.3217"/>
    <s v="1719.3217"/>
    <n v="0"/>
    <n v="0"/>
    <n v="0"/>
    <n v="0"/>
  </r>
  <r>
    <s v="P83560582"/>
    <x v="0"/>
    <x v="13"/>
    <x v="13"/>
    <x v="13"/>
    <x v="0"/>
    <x v="0"/>
    <x v="0"/>
    <n v="234.24"/>
    <d v="1982-12-15T00:00:00"/>
    <d v="1998-12-15T00:00:00"/>
    <n v="16"/>
    <n v="59"/>
    <x v="0"/>
    <s v="NA"/>
    <x v="0"/>
    <s v="NA"/>
    <x v="0"/>
    <s v="2.44"/>
    <n v="6.841682E-3"/>
    <n v="6.841682E-3"/>
    <n v="6.9647069999999997E-3"/>
    <n v="6.9647069999999997E-3"/>
    <n v="7.0343539999999996E-3"/>
    <n v="7.0343539999999996E-3"/>
    <n v="1719.3217"/>
    <n v="1719.3217"/>
    <x v="0"/>
    <x v="0"/>
    <x v="0"/>
    <x v="0"/>
    <n v="1.0649835999999999"/>
    <n v="1.0649835999999999"/>
    <s v="1719.3217"/>
    <s v="1719.3217"/>
    <n v="0"/>
    <n v="0"/>
    <n v="0"/>
    <n v="0"/>
  </r>
  <r>
    <s v="P83560582"/>
    <x v="0"/>
    <x v="14"/>
    <x v="14"/>
    <x v="14"/>
    <x v="0"/>
    <x v="0"/>
    <x v="0"/>
    <n v="234.24"/>
    <d v="1982-12-15T00:00:00"/>
    <d v="1998-12-15T00:00:00"/>
    <n v="16"/>
    <n v="59"/>
    <x v="0"/>
    <s v="NA"/>
    <x v="0"/>
    <s v="NA"/>
    <x v="0"/>
    <s v="2.44"/>
    <n v="6.841682E-3"/>
    <n v="6.8567660000000002E-3"/>
    <n v="6.9647069999999997E-3"/>
    <n v="6.9656656000000004E-3"/>
    <n v="7.0343539999999996E-3"/>
    <n v="7.0353220000000001E-3"/>
    <n v="1719.3217"/>
    <n v="1719.3217"/>
    <x v="0"/>
    <x v="0"/>
    <x v="0"/>
    <x v="0"/>
    <n v="1.0649835999999999"/>
    <n v="1.0649835999999999"/>
    <s v="1719.3217"/>
    <s v="1719.3217"/>
    <n v="1.5084000000000278E-5"/>
    <n v="9.5860000000076023E-7"/>
    <n v="9.6800000000049624E-7"/>
    <n v="0"/>
  </r>
  <r>
    <s v="P83560582"/>
    <x v="0"/>
    <x v="15"/>
    <x v="15"/>
    <x v="15"/>
    <x v="0"/>
    <x v="0"/>
    <x v="0"/>
    <n v="234.24"/>
    <d v="1982-12-15T00:00:00"/>
    <d v="1998-12-15T00:00:00"/>
    <n v="16"/>
    <n v="59"/>
    <x v="0"/>
    <s v="NA"/>
    <x v="0"/>
    <s v="NA"/>
    <x v="0"/>
    <s v="2.44"/>
    <n v="6.8567660000000002E-3"/>
    <n v="6.8227369999999997E-3"/>
    <n v="6.9656656000000004E-3"/>
    <n v="6.9960075999999996E-3"/>
    <n v="7.0353220000000001E-3"/>
    <n v="7.0659677000000001E-3"/>
    <n v="1719.3217"/>
    <n v="1719.3217"/>
    <x v="0"/>
    <x v="0"/>
    <x v="0"/>
    <x v="0"/>
    <n v="1.0649835999999999"/>
    <n v="1.0649835999999999"/>
    <s v="1719.3217"/>
    <s v="1719.3217"/>
    <n v="-3.4029000000000524E-5"/>
    <n v="3.0341999999999175E-5"/>
    <n v="3.0645699999999956E-5"/>
    <n v="0"/>
  </r>
  <r>
    <s v="P83660756"/>
    <x v="0"/>
    <x v="0"/>
    <x v="0"/>
    <x v="0"/>
    <x v="0"/>
    <x v="3"/>
    <x v="1"/>
    <n v="454.08"/>
    <d v="1988-11-22T00:00:00"/>
    <d v="2021-02-22T00:00:00"/>
    <n v="43"/>
    <n v="32"/>
    <x v="0"/>
    <s v="NA"/>
    <x v="0"/>
    <s v="NA"/>
    <x v="0"/>
    <s v="1.76"/>
    <n v="3878.1208000000001"/>
    <n v="3878.1208000000001"/>
    <n v="3943.0351999999998"/>
    <n v="3943.0351999999998"/>
    <n v="3982.4656"/>
    <n v="3982.4656"/>
    <n v="4486.5405000000001"/>
    <n v="4486.5405000000001"/>
    <x v="0"/>
    <x v="0"/>
    <x v="0"/>
    <x v="0"/>
    <n v="1.1265736"/>
    <n v="1.1265736"/>
    <s v="2196.6118"/>
    <s v="2196.6118"/>
    <n v="0"/>
    <n v="0"/>
    <n v="0"/>
    <n v="0"/>
  </r>
  <r>
    <s v="P83660756"/>
    <x v="0"/>
    <x v="1"/>
    <x v="1"/>
    <x v="1"/>
    <x v="0"/>
    <x v="3"/>
    <x v="1"/>
    <n v="454.08"/>
    <d v="1988-11-22T00:00:00"/>
    <d v="2021-02-22T00:00:00"/>
    <n v="43"/>
    <n v="32"/>
    <x v="0"/>
    <s v="NA"/>
    <x v="0"/>
    <s v="NA"/>
    <x v="0"/>
    <s v="1.76"/>
    <n v="3878.1208000000001"/>
    <n v="3878.1208000000001"/>
    <n v="3943.0351999999998"/>
    <n v="3943.0351999999998"/>
    <n v="3982.4656"/>
    <n v="3982.4656"/>
    <n v="4486.5405000000001"/>
    <n v="4486.5405000000001"/>
    <x v="0"/>
    <x v="0"/>
    <x v="0"/>
    <x v="0"/>
    <n v="1.1265736"/>
    <n v="1.1265736"/>
    <s v="2196.6118"/>
    <s v="2196.6118"/>
    <n v="0"/>
    <n v="0"/>
    <n v="0"/>
    <n v="0"/>
  </r>
  <r>
    <s v="P83660756"/>
    <x v="0"/>
    <x v="2"/>
    <x v="2"/>
    <x v="2"/>
    <x v="0"/>
    <x v="3"/>
    <x v="1"/>
    <n v="454.08"/>
    <d v="1988-11-22T00:00:00"/>
    <d v="2021-02-22T00:00:00"/>
    <n v="43"/>
    <n v="32"/>
    <x v="0"/>
    <s v="NA"/>
    <x v="0"/>
    <s v="NA"/>
    <x v="0"/>
    <s v="1.76"/>
    <n v="3878.1208000000001"/>
    <n v="3880.8571999999999"/>
    <n v="3943.0351999999998"/>
    <n v="3943.2089999999998"/>
    <n v="3982.4656"/>
    <n v="3982.6410000000001"/>
    <n v="4486.5405000000001"/>
    <n v="4486.7383"/>
    <x v="0"/>
    <x v="0"/>
    <x v="0"/>
    <x v="0"/>
    <n v="1.1265736"/>
    <n v="1.1265736"/>
    <s v="2196.6118"/>
    <s v="2196.6118"/>
    <n v="2.7363999999997759"/>
    <n v="0.17380000000002838"/>
    <n v="0.17540000000008149"/>
    <n v="0.1977999999999156"/>
  </r>
  <r>
    <s v="P83660756"/>
    <x v="0"/>
    <x v="3"/>
    <x v="3"/>
    <x v="3"/>
    <x v="0"/>
    <x v="3"/>
    <x v="1"/>
    <n v="454.08"/>
    <d v="1988-11-22T00:00:00"/>
    <d v="2021-02-22T00:00:00"/>
    <n v="43"/>
    <n v="32"/>
    <x v="0"/>
    <s v="NA"/>
    <x v="0"/>
    <s v="NA"/>
    <x v="0"/>
    <s v="1.76"/>
    <n v="3880.8571999999999"/>
    <n v="3590.538"/>
    <n v="3943.2089999999998"/>
    <n v="3648.2258000000002"/>
    <n v="3982.6410000000001"/>
    <n v="3684.7080000000001"/>
    <n v="4486.7383"/>
    <n v="4151.0946999999996"/>
    <x v="0"/>
    <x v="0"/>
    <x v="0"/>
    <x v="0"/>
    <n v="1.1265736"/>
    <n v="1.1265736"/>
    <s v="2196.6118"/>
    <s v="2196.6118"/>
    <n v="-290.31919999999991"/>
    <n v="-294.98319999999967"/>
    <n v="-297.93299999999999"/>
    <n v="-335.64360000000033"/>
  </r>
  <r>
    <s v="P83660756"/>
    <x v="0"/>
    <x v="4"/>
    <x v="4"/>
    <x v="4"/>
    <x v="0"/>
    <x v="3"/>
    <x v="1"/>
    <n v="454.08"/>
    <d v="1988-11-22T00:00:00"/>
    <d v="2021-02-22T00:00:00"/>
    <n v="43"/>
    <n v="32"/>
    <x v="0"/>
    <s v="NA"/>
    <x v="0"/>
    <s v="NA"/>
    <x v="0"/>
    <s v="1.76"/>
    <n v="3590.538"/>
    <n v="3603.9775"/>
    <n v="3648.2258000000002"/>
    <n v="3662.3040000000001"/>
    <n v="3684.7080000000001"/>
    <n v="3698.9270000000001"/>
    <n v="4151.0946999999996"/>
    <n v="4167.1133"/>
    <x v="0"/>
    <x v="0"/>
    <x v="0"/>
    <x v="0"/>
    <n v="1.1265736"/>
    <n v="1.1265736"/>
    <s v="2196.6118"/>
    <s v="2196.6118"/>
    <n v="13.439499999999953"/>
    <n v="14.078199999999924"/>
    <n v="14.219000000000051"/>
    <n v="16.018600000000333"/>
  </r>
  <r>
    <s v="P83660756"/>
    <x v="0"/>
    <x v="5"/>
    <x v="5"/>
    <x v="5"/>
    <x v="0"/>
    <x v="3"/>
    <x v="1"/>
    <n v="454.08"/>
    <d v="1988-11-22T00:00:00"/>
    <d v="2021-02-22T00:00:00"/>
    <n v="43"/>
    <n v="32"/>
    <x v="0"/>
    <s v="NA"/>
    <x v="0"/>
    <s v="NA"/>
    <x v="0"/>
    <s v="1.76"/>
    <n v="3603.9775"/>
    <n v="3603.9775"/>
    <n v="3662.3040000000001"/>
    <n v="3662.3040000000001"/>
    <n v="3698.9270000000001"/>
    <n v="3698.9270000000001"/>
    <n v="4167.1133"/>
    <n v="4167.1133"/>
    <x v="0"/>
    <x v="0"/>
    <x v="0"/>
    <x v="0"/>
    <n v="1.1265736"/>
    <n v="1.1265736"/>
    <s v="2196.6118"/>
    <s v="2196.6118"/>
    <n v="0"/>
    <n v="0"/>
    <n v="0"/>
    <n v="0"/>
  </r>
  <r>
    <s v="P83660756"/>
    <x v="0"/>
    <x v="6"/>
    <x v="6"/>
    <x v="6"/>
    <x v="0"/>
    <x v="3"/>
    <x v="1"/>
    <n v="454.08"/>
    <d v="1988-11-22T00:00:00"/>
    <d v="2021-02-22T00:00:00"/>
    <n v="43"/>
    <n v="32"/>
    <x v="0"/>
    <s v="NA"/>
    <x v="0"/>
    <s v="NA"/>
    <x v="0"/>
    <s v="1.76"/>
    <n v="3603.9775"/>
    <n v="3603.9775"/>
    <n v="3662.3040000000001"/>
    <n v="3662.3040000000001"/>
    <n v="3698.9270000000001"/>
    <n v="3698.9270000000001"/>
    <n v="4167.1133"/>
    <n v="4167.1133"/>
    <x v="0"/>
    <x v="0"/>
    <x v="0"/>
    <x v="0"/>
    <n v="1.1265736"/>
    <n v="1.1265736"/>
    <s v="2196.6118"/>
    <s v="2196.6118"/>
    <n v="0"/>
    <n v="0"/>
    <n v="0"/>
    <n v="0"/>
  </r>
  <r>
    <s v="P83660756"/>
    <x v="0"/>
    <x v="7"/>
    <x v="7"/>
    <x v="7"/>
    <x v="0"/>
    <x v="3"/>
    <x v="1"/>
    <n v="454.08"/>
    <d v="1988-11-22T00:00:00"/>
    <d v="2021-02-22T00:00:00"/>
    <n v="43"/>
    <n v="32"/>
    <x v="0"/>
    <s v="NA"/>
    <x v="0"/>
    <s v="NA"/>
    <x v="0"/>
    <s v="1.76"/>
    <n v="3603.9775"/>
    <n v="3580.5518000000002"/>
    <n v="3662.3040000000001"/>
    <n v="3638.4989999999998"/>
    <n v="3698.9270000000001"/>
    <n v="3674.884"/>
    <n v="4167.1133"/>
    <n v="4140.027"/>
    <x v="0"/>
    <x v="0"/>
    <x v="0"/>
    <x v="0"/>
    <n v="1.1265736"/>
    <n v="1.1265736"/>
    <s v="2196.6118"/>
    <s v="2196.6118"/>
    <n v="-23.425699999999779"/>
    <n v="-23.805000000000291"/>
    <n v="-24.04300000000012"/>
    <n v="-27.086299999999937"/>
  </r>
  <r>
    <s v="P83660756"/>
    <x v="0"/>
    <x v="8"/>
    <x v="8"/>
    <x v="8"/>
    <x v="0"/>
    <x v="3"/>
    <x v="1"/>
    <n v="454.08"/>
    <d v="1988-11-22T00:00:00"/>
    <d v="2021-02-22T00:00:00"/>
    <n v="43"/>
    <n v="32"/>
    <x v="0"/>
    <s v="NA"/>
    <x v="0"/>
    <s v="NA"/>
    <x v="0"/>
    <s v="1.76"/>
    <n v="3580.5518000000002"/>
    <n v="3565.6044999999999"/>
    <n v="3638.4989999999998"/>
    <n v="3623.3098"/>
    <n v="3674.884"/>
    <n v="3659.5430000000001"/>
    <n v="4140.027"/>
    <n v="4122.7439999999997"/>
    <x v="0"/>
    <x v="0"/>
    <x v="0"/>
    <x v="0"/>
    <n v="1.1265736"/>
    <n v="1.1265736"/>
    <s v="2196.6118"/>
    <s v="2196.6118"/>
    <n v="-14.947300000000268"/>
    <n v="-15.189199999999801"/>
    <n v="-15.340999999999894"/>
    <n v="-17.283000000000357"/>
  </r>
  <r>
    <s v="P83660756"/>
    <x v="0"/>
    <x v="9"/>
    <x v="9"/>
    <x v="9"/>
    <x v="0"/>
    <x v="3"/>
    <x v="1"/>
    <n v="454.08"/>
    <d v="1988-11-22T00:00:00"/>
    <d v="2021-02-22T00:00:00"/>
    <n v="43"/>
    <n v="32"/>
    <x v="0"/>
    <s v="NA"/>
    <x v="0"/>
    <s v="NA"/>
    <x v="0"/>
    <s v="1.76"/>
    <n v="3565.6044999999999"/>
    <n v="3578.9504000000002"/>
    <n v="3623.3098"/>
    <n v="3636.9429"/>
    <n v="3659.5430000000001"/>
    <n v="3673.3123000000001"/>
    <n v="4122.7439999999997"/>
    <n v="4138.2563"/>
    <x v="0"/>
    <x v="0"/>
    <x v="0"/>
    <x v="0"/>
    <n v="1.1265736"/>
    <n v="1.1265736"/>
    <s v="2196.6118"/>
    <s v="2196.6118"/>
    <n v="13.345900000000256"/>
    <n v="13.633100000000013"/>
    <n v="13.76929999999993"/>
    <n v="15.512300000000323"/>
  </r>
  <r>
    <s v="P83660756"/>
    <x v="0"/>
    <x v="10"/>
    <x v="10"/>
    <x v="10"/>
    <x v="0"/>
    <x v="3"/>
    <x v="1"/>
    <n v="454.08"/>
    <d v="1988-11-22T00:00:00"/>
    <d v="2021-02-22T00:00:00"/>
    <n v="43"/>
    <n v="32"/>
    <x v="0"/>
    <s v="NA"/>
    <x v="0"/>
    <s v="NA"/>
    <x v="0"/>
    <s v="1.76"/>
    <n v="3578.9504000000002"/>
    <n v="3578.9504000000002"/>
    <n v="3636.9429"/>
    <n v="3636.9429"/>
    <n v="3673.3123000000001"/>
    <n v="3673.3123000000001"/>
    <n v="4138.2563"/>
    <n v="4138.2563"/>
    <x v="0"/>
    <x v="0"/>
    <x v="0"/>
    <x v="0"/>
    <n v="1.1265736"/>
    <n v="1.1265736"/>
    <s v="2196.6118"/>
    <s v="2200.0176"/>
    <n v="0"/>
    <n v="0"/>
    <n v="0"/>
    <n v="0"/>
  </r>
  <r>
    <s v="P83660756"/>
    <x v="0"/>
    <x v="11"/>
    <x v="11"/>
    <x v="11"/>
    <x v="0"/>
    <x v="3"/>
    <x v="1"/>
    <n v="454.08"/>
    <d v="1988-11-22T00:00:00"/>
    <d v="2021-02-22T00:00:00"/>
    <n v="43"/>
    <n v="32"/>
    <x v="0"/>
    <s v="NA"/>
    <x v="0"/>
    <s v="NA"/>
    <x v="0"/>
    <s v="1.76"/>
    <n v="3578.9504000000002"/>
    <n v="3578.9504000000002"/>
    <n v="3636.9429"/>
    <n v="3636.9429"/>
    <n v="3673.3123000000001"/>
    <n v="3673.3123000000001"/>
    <n v="4138.2563"/>
    <n v="4138.2563"/>
    <x v="0"/>
    <x v="0"/>
    <x v="0"/>
    <x v="0"/>
    <n v="1.1265736"/>
    <n v="1.1265736"/>
    <s v="2200.0176"/>
    <s v="2200.0176"/>
    <n v="0"/>
    <n v="0"/>
    <n v="0"/>
    <n v="0"/>
  </r>
  <r>
    <s v="P83660756"/>
    <x v="0"/>
    <x v="12"/>
    <x v="12"/>
    <x v="12"/>
    <x v="0"/>
    <x v="3"/>
    <x v="1"/>
    <n v="454.08"/>
    <d v="1988-11-22T00:00:00"/>
    <d v="2021-02-22T00:00:00"/>
    <n v="43"/>
    <n v="32"/>
    <x v="0"/>
    <s v="NA"/>
    <x v="0"/>
    <s v="NA"/>
    <x v="0"/>
    <s v="1.76"/>
    <n v="3578.9504000000002"/>
    <n v="3578.9504000000002"/>
    <n v="3636.9429"/>
    <n v="3636.9429"/>
    <n v="3673.3123000000001"/>
    <n v="3673.3123000000001"/>
    <n v="4138.2563"/>
    <n v="4138.2563"/>
    <x v="0"/>
    <x v="0"/>
    <x v="0"/>
    <x v="0"/>
    <n v="1.1265736"/>
    <n v="1.1265736"/>
    <s v="2200.0176"/>
    <s v="2200.0176"/>
    <n v="0"/>
    <n v="0"/>
    <n v="0"/>
    <n v="0"/>
  </r>
  <r>
    <s v="P83660756"/>
    <x v="0"/>
    <x v="13"/>
    <x v="13"/>
    <x v="13"/>
    <x v="0"/>
    <x v="3"/>
    <x v="1"/>
    <n v="454.08"/>
    <d v="1988-11-22T00:00:00"/>
    <d v="2021-02-22T00:00:00"/>
    <n v="43"/>
    <n v="32"/>
    <x v="0"/>
    <s v="NA"/>
    <x v="0"/>
    <s v="NA"/>
    <x v="0"/>
    <s v="1.76"/>
    <n v="3578.9504000000002"/>
    <n v="3578.9504000000002"/>
    <n v="3636.9429"/>
    <n v="3636.9429"/>
    <n v="3673.3123000000001"/>
    <n v="3673.3123000000001"/>
    <n v="4138.2563"/>
    <n v="4138.2569999999996"/>
    <x v="0"/>
    <x v="0"/>
    <x v="0"/>
    <x v="0"/>
    <n v="1.1265736"/>
    <n v="1.1265736"/>
    <s v="2200.0176"/>
    <s v="2200.0176"/>
    <n v="0"/>
    <n v="0"/>
    <n v="0"/>
    <n v="6.9999999959691195E-4"/>
  </r>
  <r>
    <s v="P83660756"/>
    <x v="0"/>
    <x v="14"/>
    <x v="14"/>
    <x v="14"/>
    <x v="0"/>
    <x v="3"/>
    <x v="1"/>
    <n v="454.08"/>
    <d v="1988-11-22T00:00:00"/>
    <d v="2021-02-22T00:00:00"/>
    <n v="43"/>
    <n v="32"/>
    <x v="0"/>
    <s v="NA"/>
    <x v="0"/>
    <s v="NA"/>
    <x v="0"/>
    <s v="1.76"/>
    <n v="3578.9504000000002"/>
    <n v="3587.0547000000001"/>
    <n v="3636.9429"/>
    <n v="3637.4569999999999"/>
    <n v="3673.3123000000001"/>
    <n v="3673.8314999999998"/>
    <n v="4138.2569999999996"/>
    <n v="4138.8419999999996"/>
    <x v="0"/>
    <x v="0"/>
    <x v="0"/>
    <x v="0"/>
    <n v="1.1265736"/>
    <n v="1.1265736"/>
    <s v="2200.0176"/>
    <s v="2200.0176"/>
    <n v="8.1042999999999665"/>
    <n v="0.51409999999987122"/>
    <n v="0.51919999999972788"/>
    <n v="0.58500000000003638"/>
  </r>
  <r>
    <s v="P83660756"/>
    <x v="0"/>
    <x v="15"/>
    <x v="15"/>
    <x v="15"/>
    <x v="0"/>
    <x v="3"/>
    <x v="1"/>
    <n v="454.08"/>
    <d v="1988-11-22T00:00:00"/>
    <d v="2021-02-22T00:00:00"/>
    <n v="43"/>
    <n v="32"/>
    <x v="0"/>
    <s v="NA"/>
    <x v="0"/>
    <s v="NA"/>
    <x v="0"/>
    <s v="1.76"/>
    <n v="3587.0547000000001"/>
    <n v="3573.6785"/>
    <n v="3637.4569999999999"/>
    <n v="3650.1786999999999"/>
    <n v="3673.8314999999998"/>
    <n v="3686.6806999999999"/>
    <n v="4138.8419999999996"/>
    <n v="4153.317"/>
    <x v="0"/>
    <x v="0"/>
    <x v="0"/>
    <x v="0"/>
    <n v="1.1265736"/>
    <n v="1.1265736"/>
    <s v="2200.0176"/>
    <s v="2200.0176"/>
    <n v="-13.376200000000154"/>
    <n v="12.721700000000055"/>
    <n v="12.84920000000011"/>
    <n v="14.475000000000364"/>
  </r>
  <r>
    <s v="P83925157"/>
    <x v="0"/>
    <x v="0"/>
    <x v="0"/>
    <x v="0"/>
    <x v="0"/>
    <x v="0"/>
    <x v="1"/>
    <n v="946.56"/>
    <d v="1984-10-26T00:00:00"/>
    <d v="1997-05-26T00:00:00"/>
    <n v="58"/>
    <n v="17"/>
    <x v="1"/>
    <s v="NA"/>
    <x v="0"/>
    <s v="NA"/>
    <x v="0"/>
    <s v="2.72"/>
    <n v="19923.414000000001"/>
    <n v="19923.414000000001"/>
    <n v="20284.041000000001"/>
    <n v="20284.041000000001"/>
    <n v="20486.88"/>
    <n v="20486.88"/>
    <n v="23725.293000000001"/>
    <n v="23725.293000000001"/>
    <x v="0"/>
    <x v="0"/>
    <x v="0"/>
    <x v="0"/>
    <n v="1.1580725000000001"/>
    <n v="1.1580725000000001"/>
    <s v="1458.056"/>
    <s v="1458.056"/>
    <n v="0"/>
    <n v="0"/>
    <n v="0"/>
    <n v="0"/>
  </r>
  <r>
    <s v="P83925157"/>
    <x v="0"/>
    <x v="1"/>
    <x v="1"/>
    <x v="1"/>
    <x v="0"/>
    <x v="0"/>
    <x v="1"/>
    <n v="946.56"/>
    <d v="1984-10-26T00:00:00"/>
    <d v="1997-05-26T00:00:00"/>
    <n v="58"/>
    <n v="17"/>
    <x v="1"/>
    <s v="NA"/>
    <x v="0"/>
    <s v="NA"/>
    <x v="0"/>
    <s v="2.72"/>
    <n v="19923.414000000001"/>
    <n v="19923.414000000001"/>
    <n v="20284.041000000001"/>
    <n v="20284.041000000001"/>
    <n v="20486.88"/>
    <n v="20486.88"/>
    <n v="23725.293000000001"/>
    <n v="23725.293000000001"/>
    <x v="0"/>
    <x v="0"/>
    <x v="0"/>
    <x v="0"/>
    <n v="1.1580725000000001"/>
    <n v="1.1580725000000001"/>
    <s v="1458.056"/>
    <s v="1458.056"/>
    <n v="0"/>
    <n v="0"/>
    <n v="0"/>
    <n v="0"/>
  </r>
  <r>
    <s v="P83925157"/>
    <x v="0"/>
    <x v="2"/>
    <x v="2"/>
    <x v="2"/>
    <x v="0"/>
    <x v="0"/>
    <x v="1"/>
    <n v="946.56"/>
    <d v="1984-10-26T00:00:00"/>
    <d v="1997-05-26T00:00:00"/>
    <n v="58"/>
    <n v="17"/>
    <x v="1"/>
    <s v="NA"/>
    <x v="0"/>
    <s v="NA"/>
    <x v="0"/>
    <s v="2.72"/>
    <n v="19923.414000000001"/>
    <n v="19928.613000000001"/>
    <n v="20284.041000000001"/>
    <n v="20284.370999999999"/>
    <n v="20486.88"/>
    <n v="20487.215"/>
    <n v="23725.293000000001"/>
    <n v="23725.68"/>
    <x v="0"/>
    <x v="0"/>
    <x v="0"/>
    <x v="0"/>
    <n v="1.1580725000000001"/>
    <n v="1.1580725000000001"/>
    <s v="1458.056"/>
    <s v="1458.056"/>
    <n v="5.1990000000005239"/>
    <n v="0.32999999999810825"/>
    <n v="0.33499999999912689"/>
    <n v="0.38699999999880674"/>
  </r>
  <r>
    <s v="P83925157"/>
    <x v="0"/>
    <x v="3"/>
    <x v="3"/>
    <x v="3"/>
    <x v="0"/>
    <x v="0"/>
    <x v="1"/>
    <n v="946.56"/>
    <d v="1984-10-26T00:00:00"/>
    <d v="1997-05-26T00:00:00"/>
    <n v="58"/>
    <n v="17"/>
    <x v="1"/>
    <s v="NA"/>
    <x v="0"/>
    <s v="NA"/>
    <x v="0"/>
    <s v="2.72"/>
    <n v="19928.613000000001"/>
    <n v="18437.794999999998"/>
    <n v="20284.370999999999"/>
    <n v="18766.939999999999"/>
    <n v="20487.215"/>
    <n v="18954.61"/>
    <n v="23725.68"/>
    <n v="21950.81"/>
    <x v="0"/>
    <x v="0"/>
    <x v="0"/>
    <x v="0"/>
    <n v="1.1580725000000001"/>
    <n v="1.1580725000000001"/>
    <s v="1458.056"/>
    <s v="1458.056"/>
    <n v="-1490.8180000000029"/>
    <n v="-1517.4310000000005"/>
    <n v="-1532.6049999999996"/>
    <n v="-1774.869999999999"/>
  </r>
  <r>
    <s v="P83925157"/>
    <x v="0"/>
    <x v="4"/>
    <x v="4"/>
    <x v="4"/>
    <x v="0"/>
    <x v="0"/>
    <x v="1"/>
    <n v="946.56"/>
    <d v="1984-10-26T00:00:00"/>
    <d v="1997-05-26T00:00:00"/>
    <n v="58"/>
    <n v="17"/>
    <x v="1"/>
    <s v="NA"/>
    <x v="0"/>
    <s v="NA"/>
    <x v="0"/>
    <s v="2.72"/>
    <n v="18437.794999999998"/>
    <n v="18529.756000000001"/>
    <n v="18766.939999999999"/>
    <n v="18857.650000000001"/>
    <n v="18954.61"/>
    <n v="19046.226999999999"/>
    <n v="21950.81"/>
    <n v="22056.91"/>
    <x v="0"/>
    <x v="0"/>
    <x v="0"/>
    <x v="0"/>
    <n v="1.1580725000000001"/>
    <n v="1.1580725000000001"/>
    <s v="1458.056"/>
    <s v="1458.056"/>
    <n v="91.961000000002969"/>
    <n v="90.710000000002765"/>
    <n v="91.61699999999837"/>
    <n v="106.09999999999854"/>
  </r>
  <r>
    <s v="P83925157"/>
    <x v="0"/>
    <x v="5"/>
    <x v="5"/>
    <x v="5"/>
    <x v="0"/>
    <x v="0"/>
    <x v="1"/>
    <n v="946.56"/>
    <d v="1984-10-26T00:00:00"/>
    <d v="1997-05-26T00:00:00"/>
    <n v="58"/>
    <n v="17"/>
    <x v="1"/>
    <s v="NA"/>
    <x v="0"/>
    <s v="NA"/>
    <x v="0"/>
    <s v="2.72"/>
    <n v="18529.756000000001"/>
    <n v="18529.756000000001"/>
    <n v="18857.650000000001"/>
    <n v="18857.650000000001"/>
    <n v="19046.226999999999"/>
    <n v="19046.226999999999"/>
    <n v="22056.91"/>
    <n v="22056.91"/>
    <x v="0"/>
    <x v="0"/>
    <x v="0"/>
    <x v="0"/>
    <n v="1.1580725000000001"/>
    <n v="1.1580725000000001"/>
    <s v="1458.056"/>
    <s v="1458.056"/>
    <n v="0"/>
    <n v="0"/>
    <n v="0"/>
    <n v="0"/>
  </r>
  <r>
    <s v="P83925157"/>
    <x v="0"/>
    <x v="6"/>
    <x v="6"/>
    <x v="6"/>
    <x v="0"/>
    <x v="0"/>
    <x v="1"/>
    <n v="946.56"/>
    <d v="1984-10-26T00:00:00"/>
    <d v="1997-05-26T00:00:00"/>
    <n v="58"/>
    <n v="17"/>
    <x v="1"/>
    <s v="NA"/>
    <x v="0"/>
    <s v="NA"/>
    <x v="0"/>
    <s v="2.72"/>
    <n v="18529.756000000001"/>
    <n v="18529.756000000001"/>
    <n v="18857.650000000001"/>
    <n v="18857.650000000001"/>
    <n v="19046.226999999999"/>
    <n v="19046.226999999999"/>
    <n v="22056.91"/>
    <n v="22056.91"/>
    <x v="0"/>
    <x v="0"/>
    <x v="0"/>
    <x v="0"/>
    <n v="1.1580725000000001"/>
    <n v="1.1580725000000001"/>
    <s v="1458.056"/>
    <s v="1458.056"/>
    <n v="0"/>
    <n v="0"/>
    <n v="0"/>
    <n v="0"/>
  </r>
  <r>
    <s v="P83925157"/>
    <x v="0"/>
    <x v="7"/>
    <x v="7"/>
    <x v="7"/>
    <x v="0"/>
    <x v="0"/>
    <x v="1"/>
    <n v="946.56"/>
    <d v="1984-10-26T00:00:00"/>
    <d v="1997-05-26T00:00:00"/>
    <n v="58"/>
    <n v="17"/>
    <x v="1"/>
    <s v="NA"/>
    <x v="0"/>
    <s v="NA"/>
    <x v="0"/>
    <s v="2.72"/>
    <n v="18529.756000000001"/>
    <n v="18409.312000000002"/>
    <n v="18857.650000000001"/>
    <n v="18735.076000000001"/>
    <n v="19046.226999999999"/>
    <n v="18922.425999999999"/>
    <n v="22056.91"/>
    <n v="21913.541000000001"/>
    <x v="0"/>
    <x v="0"/>
    <x v="0"/>
    <x v="0"/>
    <n v="1.1580725000000001"/>
    <n v="1.1580725000000001"/>
    <s v="1458.056"/>
    <s v="1458.056"/>
    <n v="-120.44399999999951"/>
    <n v="-122.57400000000052"/>
    <n v="-123.80099999999948"/>
    <n v="-143.36899999999878"/>
  </r>
  <r>
    <s v="P83925157"/>
    <x v="0"/>
    <x v="8"/>
    <x v="8"/>
    <x v="8"/>
    <x v="0"/>
    <x v="0"/>
    <x v="1"/>
    <n v="946.56"/>
    <d v="1984-10-26T00:00:00"/>
    <d v="1997-05-26T00:00:00"/>
    <n v="58"/>
    <n v="17"/>
    <x v="1"/>
    <s v="NA"/>
    <x v="0"/>
    <s v="NA"/>
    <x v="0"/>
    <s v="2.72"/>
    <n v="18409.312000000002"/>
    <n v="18385.195"/>
    <n v="18735.076000000001"/>
    <n v="18710.532999999999"/>
    <n v="18922.425999999999"/>
    <n v="18897.638999999999"/>
    <n v="21913.541000000001"/>
    <n v="21884.835999999999"/>
    <x v="0"/>
    <x v="0"/>
    <x v="0"/>
    <x v="0"/>
    <n v="1.1580725000000001"/>
    <n v="1.1580725000000001"/>
    <s v="1458.056"/>
    <s v="1458.056"/>
    <n v="-24.117000000002008"/>
    <n v="-24.543000000001484"/>
    <n v="-24.787000000000262"/>
    <n v="-28.705000000001746"/>
  </r>
  <r>
    <s v="P83925157"/>
    <x v="0"/>
    <x v="9"/>
    <x v="9"/>
    <x v="9"/>
    <x v="0"/>
    <x v="0"/>
    <x v="1"/>
    <n v="946.56"/>
    <d v="1984-10-26T00:00:00"/>
    <d v="1997-05-26T00:00:00"/>
    <n v="58"/>
    <n v="17"/>
    <x v="1"/>
    <s v="NA"/>
    <x v="0"/>
    <s v="NA"/>
    <x v="0"/>
    <s v="2.72"/>
    <n v="18385.195"/>
    <n v="18476.893"/>
    <n v="18710.532999999999"/>
    <n v="18798.965"/>
    <n v="18897.638999999999"/>
    <n v="18986.955000000002"/>
    <n v="21884.835999999999"/>
    <n v="21988.27"/>
    <x v="0"/>
    <x v="0"/>
    <x v="0"/>
    <x v="0"/>
    <n v="1.1580725000000001"/>
    <n v="1.1580725000000001"/>
    <s v="1458.056"/>
    <s v="1458.056"/>
    <n v="91.69800000000032"/>
    <n v="88.432000000000698"/>
    <n v="89.316000000002532"/>
    <n v="103.43400000000111"/>
  </r>
  <r>
    <s v="P83925157"/>
    <x v="0"/>
    <x v="10"/>
    <x v="10"/>
    <x v="10"/>
    <x v="0"/>
    <x v="0"/>
    <x v="1"/>
    <n v="946.56"/>
    <d v="1984-10-26T00:00:00"/>
    <d v="1997-05-26T00:00:00"/>
    <n v="58"/>
    <n v="17"/>
    <x v="1"/>
    <s v="NA"/>
    <x v="0"/>
    <s v="NA"/>
    <x v="0"/>
    <s v="2.72"/>
    <n v="18476.893"/>
    <n v="18476.893"/>
    <n v="18798.965"/>
    <n v="18798.965"/>
    <n v="18986.955000000002"/>
    <n v="18986.955000000002"/>
    <n v="21988.27"/>
    <n v="21988.27"/>
    <x v="0"/>
    <x v="0"/>
    <x v="0"/>
    <x v="0"/>
    <n v="1.1580725000000001"/>
    <n v="1.1580725000000001"/>
    <s v="1458.056"/>
    <s v="1460.1096"/>
    <n v="0"/>
    <n v="0"/>
    <n v="0"/>
    <n v="0"/>
  </r>
  <r>
    <s v="P83925157"/>
    <x v="0"/>
    <x v="11"/>
    <x v="11"/>
    <x v="11"/>
    <x v="0"/>
    <x v="0"/>
    <x v="1"/>
    <n v="946.56"/>
    <d v="1984-10-26T00:00:00"/>
    <d v="1997-05-26T00:00:00"/>
    <n v="58"/>
    <n v="17"/>
    <x v="1"/>
    <s v="NA"/>
    <x v="0"/>
    <s v="NA"/>
    <x v="0"/>
    <s v="2.72"/>
    <n v="18476.893"/>
    <n v="18476.893"/>
    <n v="18798.965"/>
    <n v="18798.965"/>
    <n v="18986.955000000002"/>
    <n v="18986.955000000002"/>
    <n v="21988.27"/>
    <n v="21988.27"/>
    <x v="0"/>
    <x v="0"/>
    <x v="0"/>
    <x v="0"/>
    <n v="1.1580725000000001"/>
    <n v="1.1580725000000001"/>
    <s v="1460.1096"/>
    <s v="1460.1096"/>
    <n v="0"/>
    <n v="0"/>
    <n v="0"/>
    <n v="0"/>
  </r>
  <r>
    <s v="P83925157"/>
    <x v="0"/>
    <x v="12"/>
    <x v="12"/>
    <x v="12"/>
    <x v="0"/>
    <x v="0"/>
    <x v="1"/>
    <n v="946.56"/>
    <d v="1984-10-26T00:00:00"/>
    <d v="1997-05-26T00:00:00"/>
    <n v="58"/>
    <n v="17"/>
    <x v="1"/>
    <s v="NA"/>
    <x v="0"/>
    <s v="NA"/>
    <x v="0"/>
    <s v="2.72"/>
    <n v="18476.893"/>
    <n v="18476.893"/>
    <n v="18798.965"/>
    <n v="18798.965"/>
    <n v="18986.955000000002"/>
    <n v="18986.955000000002"/>
    <n v="21988.27"/>
    <n v="21988.27"/>
    <x v="0"/>
    <x v="0"/>
    <x v="0"/>
    <x v="0"/>
    <n v="1.1580725000000001"/>
    <n v="1.1580725000000001"/>
    <s v="1460.1096"/>
    <s v="1460.1096"/>
    <n v="0"/>
    <n v="0"/>
    <n v="0"/>
    <n v="0"/>
  </r>
  <r>
    <s v="P83925157"/>
    <x v="0"/>
    <x v="13"/>
    <x v="13"/>
    <x v="13"/>
    <x v="0"/>
    <x v="0"/>
    <x v="1"/>
    <n v="946.56"/>
    <d v="1984-10-26T00:00:00"/>
    <d v="1997-05-26T00:00:00"/>
    <n v="58"/>
    <n v="17"/>
    <x v="1"/>
    <s v="NA"/>
    <x v="0"/>
    <s v="NA"/>
    <x v="0"/>
    <s v="2.72"/>
    <n v="18476.893"/>
    <n v="18476.893"/>
    <n v="18798.965"/>
    <n v="18798.965"/>
    <n v="18986.955000000002"/>
    <n v="18986.955000000002"/>
    <n v="21988.27"/>
    <n v="21988.27"/>
    <x v="0"/>
    <x v="0"/>
    <x v="0"/>
    <x v="0"/>
    <n v="1.1580725000000001"/>
    <n v="1.1580725000000001"/>
    <s v="1460.1096"/>
    <s v="1460.1096"/>
    <n v="0"/>
    <n v="0"/>
    <n v="0"/>
    <n v="0"/>
  </r>
  <r>
    <s v="P83925157"/>
    <x v="0"/>
    <x v="14"/>
    <x v="14"/>
    <x v="14"/>
    <x v="0"/>
    <x v="0"/>
    <x v="1"/>
    <n v="946.56"/>
    <d v="1984-10-26T00:00:00"/>
    <d v="1997-05-26T00:00:00"/>
    <n v="58"/>
    <n v="17"/>
    <x v="1"/>
    <s v="NA"/>
    <x v="0"/>
    <s v="NA"/>
    <x v="0"/>
    <s v="2.72"/>
    <n v="18476.893"/>
    <n v="18517.629000000001"/>
    <n v="18798.965"/>
    <n v="18801.553"/>
    <n v="18986.955000000002"/>
    <n v="18989.567999999999"/>
    <n v="21988.27"/>
    <n v="21991.296999999999"/>
    <x v="0"/>
    <x v="0"/>
    <x v="0"/>
    <x v="0"/>
    <n v="1.1580725000000001"/>
    <n v="1.1580725000000001"/>
    <s v="1460.1096"/>
    <s v="1460.1096"/>
    <n v="40.736000000000786"/>
    <n v="2.5879999999997381"/>
    <n v="2.6129999999975553"/>
    <n v="3.0269999999982247"/>
  </r>
  <r>
    <s v="P83925157"/>
    <x v="0"/>
    <x v="15"/>
    <x v="15"/>
    <x v="15"/>
    <x v="0"/>
    <x v="0"/>
    <x v="1"/>
    <n v="946.56"/>
    <d v="1984-10-26T00:00:00"/>
    <d v="1997-05-26T00:00:00"/>
    <n v="58"/>
    <n v="17"/>
    <x v="1"/>
    <s v="NA"/>
    <x v="0"/>
    <s v="NA"/>
    <x v="0"/>
    <s v="2.72"/>
    <n v="18517.629000000001"/>
    <n v="18425.728999999999"/>
    <n v="18801.553"/>
    <n v="18883.451000000001"/>
    <n v="18989.567999999999"/>
    <n v="19072.285"/>
    <n v="21991.296999999999"/>
    <n v="22087.09"/>
    <x v="0"/>
    <x v="0"/>
    <x v="0"/>
    <x v="0"/>
    <n v="1.1580725000000001"/>
    <n v="1.1580725000000001"/>
    <s v="1460.1096"/>
    <s v="1460.1096"/>
    <n v="-91.900000000001455"/>
    <n v="81.898000000001048"/>
    <n v="82.717000000000553"/>
    <n v="95.793000000001484"/>
  </r>
  <r>
    <s v="P84009529"/>
    <x v="0"/>
    <x v="0"/>
    <x v="0"/>
    <x v="0"/>
    <x v="0"/>
    <x v="1"/>
    <x v="0"/>
    <n v="892.08"/>
    <d v="1987-11-20T00:00:00"/>
    <d v="2015-11-20T00:00:00"/>
    <n v="28"/>
    <n v="47"/>
    <x v="0"/>
    <s v="NA"/>
    <x v="0"/>
    <s v="NA"/>
    <x v="0"/>
    <s v="5.31"/>
    <n v="1852.1385"/>
    <n v="1852.1385"/>
    <n v="1883.3574000000001"/>
    <n v="1883.3574000000001"/>
    <n v="1902.191"/>
    <n v="1902.1909000000001"/>
    <n v="5950.174"/>
    <n v="5950.174"/>
    <x v="0"/>
    <x v="0"/>
    <x v="0"/>
    <x v="0"/>
    <n v="1.0916136999999999"/>
    <n v="1.0916136999999999"/>
    <s v="5950.174"/>
    <s v="5950.174"/>
    <n v="0"/>
    <n v="0"/>
    <n v="-9.9999999974897946E-5"/>
    <n v="0"/>
  </r>
  <r>
    <s v="P84009529"/>
    <x v="0"/>
    <x v="1"/>
    <x v="1"/>
    <x v="1"/>
    <x v="0"/>
    <x v="1"/>
    <x v="0"/>
    <n v="892.08"/>
    <d v="1987-11-20T00:00:00"/>
    <d v="2015-11-20T00:00:00"/>
    <n v="28"/>
    <n v="47"/>
    <x v="0"/>
    <s v="NA"/>
    <x v="0"/>
    <s v="NA"/>
    <x v="0"/>
    <s v="5.31"/>
    <n v="1852.1385"/>
    <n v="1852.1385"/>
    <n v="1883.3574000000001"/>
    <n v="1883.3574000000001"/>
    <n v="1902.1909000000001"/>
    <n v="1902.1909000000001"/>
    <n v="5950.174"/>
    <n v="5950.174"/>
    <x v="0"/>
    <x v="0"/>
    <x v="0"/>
    <x v="0"/>
    <n v="1.0916136999999999"/>
    <n v="1.0916136999999999"/>
    <s v="5950.174"/>
    <s v="5950.174"/>
    <n v="0"/>
    <n v="0"/>
    <n v="0"/>
    <n v="0"/>
  </r>
  <r>
    <s v="P84009529"/>
    <x v="0"/>
    <x v="2"/>
    <x v="2"/>
    <x v="2"/>
    <x v="0"/>
    <x v="1"/>
    <x v="0"/>
    <n v="892.08"/>
    <d v="1987-11-20T00:00:00"/>
    <d v="2015-11-20T00:00:00"/>
    <n v="28"/>
    <n v="47"/>
    <x v="0"/>
    <s v="NA"/>
    <x v="0"/>
    <s v="NA"/>
    <x v="0"/>
    <s v="5.31"/>
    <n v="1852.1385"/>
    <n v="1853.4453000000001"/>
    <n v="1883.3574000000001"/>
    <n v="1883.4405999999999"/>
    <n v="1902.1909000000001"/>
    <n v="1902.2748999999999"/>
    <n v="5950.174"/>
    <n v="5950.174"/>
    <x v="0"/>
    <x v="0"/>
    <x v="0"/>
    <x v="0"/>
    <n v="1.0916136999999999"/>
    <n v="1.0916136999999999"/>
    <s v="5950.174"/>
    <s v="5950.174"/>
    <n v="1.3068000000000666"/>
    <n v="8.3199999999806096E-2"/>
    <n v="8.3999999999832653E-2"/>
    <n v="0"/>
  </r>
  <r>
    <s v="P84009529"/>
    <x v="0"/>
    <x v="3"/>
    <x v="3"/>
    <x v="3"/>
    <x v="0"/>
    <x v="1"/>
    <x v="0"/>
    <n v="892.08"/>
    <d v="1987-11-20T00:00:00"/>
    <d v="2015-11-20T00:00:00"/>
    <n v="28"/>
    <n v="47"/>
    <x v="0"/>
    <s v="NA"/>
    <x v="0"/>
    <s v="NA"/>
    <x v="0"/>
    <s v="5.31"/>
    <n v="1853.4453000000001"/>
    <n v="1714.7927999999999"/>
    <n v="1883.4405999999999"/>
    <n v="1742.5442"/>
    <n v="1902.2748999999999"/>
    <n v="1759.9695999999999"/>
    <n v="5950.174"/>
    <n v="5950.174"/>
    <x v="0"/>
    <x v="0"/>
    <x v="0"/>
    <x v="0"/>
    <n v="1.0916136999999999"/>
    <n v="1.0916136999999999"/>
    <s v="5950.174"/>
    <s v="5950.174"/>
    <n v="-138.65250000000015"/>
    <n v="-140.89639999999986"/>
    <n v="-142.30529999999999"/>
    <n v="0"/>
  </r>
  <r>
    <s v="P84009529"/>
    <x v="0"/>
    <x v="4"/>
    <x v="4"/>
    <x v="4"/>
    <x v="0"/>
    <x v="1"/>
    <x v="0"/>
    <n v="892.08"/>
    <d v="1987-11-20T00:00:00"/>
    <d v="2015-11-20T00:00:00"/>
    <n v="28"/>
    <n v="47"/>
    <x v="0"/>
    <s v="NA"/>
    <x v="0"/>
    <s v="NA"/>
    <x v="0"/>
    <s v="5.31"/>
    <n v="1714.7927999999999"/>
    <n v="1721.2112999999999"/>
    <n v="1742.5442"/>
    <n v="1749.2686000000001"/>
    <n v="1759.9695999999999"/>
    <n v="1766.7611999999999"/>
    <n v="5950.174"/>
    <n v="5950.174"/>
    <x v="0"/>
    <x v="0"/>
    <x v="0"/>
    <x v="0"/>
    <n v="1.0916136999999999"/>
    <n v="1.0916136999999999"/>
    <s v="5950.174"/>
    <s v="5950.174"/>
    <n v="6.4184999999999945"/>
    <n v="6.7244000000000597"/>
    <n v="6.7916000000000167"/>
    <n v="0"/>
  </r>
  <r>
    <s v="P84009529"/>
    <x v="0"/>
    <x v="5"/>
    <x v="5"/>
    <x v="5"/>
    <x v="0"/>
    <x v="1"/>
    <x v="0"/>
    <n v="892.08"/>
    <d v="1987-11-20T00:00:00"/>
    <d v="2015-11-20T00:00:00"/>
    <n v="28"/>
    <n v="47"/>
    <x v="0"/>
    <s v="NA"/>
    <x v="0"/>
    <s v="NA"/>
    <x v="0"/>
    <s v="5.31"/>
    <n v="1721.2112999999999"/>
    <n v="1721.2112999999999"/>
    <n v="1749.2686000000001"/>
    <n v="1749.2686000000001"/>
    <n v="1766.7611999999999"/>
    <n v="1766.7611999999999"/>
    <n v="5950.174"/>
    <n v="5950.174"/>
    <x v="0"/>
    <x v="0"/>
    <x v="0"/>
    <x v="0"/>
    <n v="1.0916136999999999"/>
    <n v="1.0916136999999999"/>
    <s v="5950.174"/>
    <s v="5950.174"/>
    <n v="0"/>
    <n v="0"/>
    <n v="0"/>
    <n v="0"/>
  </r>
  <r>
    <s v="P84009529"/>
    <x v="0"/>
    <x v="6"/>
    <x v="6"/>
    <x v="6"/>
    <x v="0"/>
    <x v="1"/>
    <x v="0"/>
    <n v="892.08"/>
    <d v="1987-11-20T00:00:00"/>
    <d v="2015-11-20T00:00:00"/>
    <n v="28"/>
    <n v="47"/>
    <x v="0"/>
    <s v="NA"/>
    <x v="0"/>
    <s v="NA"/>
    <x v="0"/>
    <s v="5.31"/>
    <n v="1721.2112999999999"/>
    <n v="1721.2112999999999"/>
    <n v="1749.2686000000001"/>
    <n v="1749.2686000000001"/>
    <n v="1766.7611999999999"/>
    <n v="1766.7611999999999"/>
    <n v="5950.174"/>
    <n v="5950.174"/>
    <x v="0"/>
    <x v="0"/>
    <x v="0"/>
    <x v="0"/>
    <n v="1.0916136999999999"/>
    <n v="1.0916136999999999"/>
    <s v="5950.174"/>
    <s v="5950.174"/>
    <n v="0"/>
    <n v="0"/>
    <n v="0"/>
    <n v="0"/>
  </r>
  <r>
    <s v="P84009529"/>
    <x v="0"/>
    <x v="7"/>
    <x v="7"/>
    <x v="7"/>
    <x v="0"/>
    <x v="1"/>
    <x v="0"/>
    <n v="892.08"/>
    <d v="1987-11-20T00:00:00"/>
    <d v="2015-11-20T00:00:00"/>
    <n v="28"/>
    <n v="47"/>
    <x v="0"/>
    <s v="NA"/>
    <x v="0"/>
    <s v="NA"/>
    <x v="0"/>
    <s v="5.31"/>
    <n v="1721.2112999999999"/>
    <n v="1710.0234"/>
    <n v="1749.2686000000001"/>
    <n v="1737.8983000000001"/>
    <n v="1766.7611999999999"/>
    <n v="1755.2772"/>
    <n v="5950.174"/>
    <n v="5950.174"/>
    <x v="0"/>
    <x v="0"/>
    <x v="0"/>
    <x v="0"/>
    <n v="1.0916136999999999"/>
    <n v="1.0916136999999999"/>
    <s v="5950.174"/>
    <s v="5950.174"/>
    <n v="-11.1878999999999"/>
    <n v="-11.370300000000043"/>
    <n v="-11.483999999999924"/>
    <n v="0"/>
  </r>
  <r>
    <s v="P84009529"/>
    <x v="0"/>
    <x v="8"/>
    <x v="8"/>
    <x v="8"/>
    <x v="0"/>
    <x v="1"/>
    <x v="0"/>
    <n v="892.08"/>
    <d v="1987-11-20T00:00:00"/>
    <d v="2015-11-20T00:00:00"/>
    <n v="28"/>
    <n v="47"/>
    <x v="0"/>
    <s v="NA"/>
    <x v="0"/>
    <s v="NA"/>
    <x v="0"/>
    <s v="5.31"/>
    <n v="1710.0234"/>
    <n v="1671.4993999999999"/>
    <n v="1737.8983000000001"/>
    <n v="1698.7462"/>
    <n v="1755.2772"/>
    <n v="1715.7336"/>
    <n v="5950.174"/>
    <n v="5950.174"/>
    <x v="0"/>
    <x v="0"/>
    <x v="0"/>
    <x v="0"/>
    <n v="1.0916136999999999"/>
    <n v="1.0916136999999999"/>
    <s v="5950.174"/>
    <s v="5950.174"/>
    <n v="-38.524000000000115"/>
    <n v="-39.152100000000019"/>
    <n v="-39.543599999999969"/>
    <n v="0"/>
  </r>
  <r>
    <s v="P84009529"/>
    <x v="0"/>
    <x v="9"/>
    <x v="9"/>
    <x v="9"/>
    <x v="0"/>
    <x v="1"/>
    <x v="0"/>
    <n v="892.08"/>
    <d v="1987-11-20T00:00:00"/>
    <d v="2015-11-20T00:00:00"/>
    <n v="28"/>
    <n v="47"/>
    <x v="0"/>
    <s v="NA"/>
    <x v="0"/>
    <s v="NA"/>
    <x v="0"/>
    <s v="5.31"/>
    <n v="1671.4993999999999"/>
    <n v="1677.7559000000001"/>
    <n v="1698.7462"/>
    <n v="1705.1379999999999"/>
    <n v="1715.7336"/>
    <n v="1722.1893"/>
    <n v="5950.174"/>
    <n v="5950.174"/>
    <x v="0"/>
    <x v="0"/>
    <x v="0"/>
    <x v="0"/>
    <n v="1.0916136999999999"/>
    <n v="1.0916136999999999"/>
    <s v="5950.174"/>
    <s v="5950.174"/>
    <n v="6.2565000000001874"/>
    <n v="6.3917999999998756"/>
    <n v="6.4556999999999789"/>
    <n v="0"/>
  </r>
  <r>
    <s v="P84009529"/>
    <x v="0"/>
    <x v="10"/>
    <x v="10"/>
    <x v="10"/>
    <x v="0"/>
    <x v="1"/>
    <x v="0"/>
    <n v="892.08"/>
    <d v="1987-11-20T00:00:00"/>
    <d v="2015-11-20T00:00:00"/>
    <n v="28"/>
    <n v="47"/>
    <x v="0"/>
    <s v="NA"/>
    <x v="0"/>
    <s v="NA"/>
    <x v="0"/>
    <s v="5.31"/>
    <n v="1677.7559000000001"/>
    <n v="1677.7559000000001"/>
    <n v="1705.1379999999999"/>
    <n v="1705.1379999999999"/>
    <n v="1722.1893"/>
    <n v="1722.1893"/>
    <n v="5950.174"/>
    <n v="5959.0946999999996"/>
    <x v="0"/>
    <x v="0"/>
    <x v="0"/>
    <x v="0"/>
    <n v="1.0916136999999999"/>
    <n v="1.0916136999999999"/>
    <s v="5950.174"/>
    <s v="5959.0947"/>
    <n v="0"/>
    <n v="0"/>
    <n v="0"/>
    <n v="8.9206999999996697"/>
  </r>
  <r>
    <s v="P84009529"/>
    <x v="0"/>
    <x v="11"/>
    <x v="11"/>
    <x v="11"/>
    <x v="0"/>
    <x v="1"/>
    <x v="0"/>
    <n v="892.08"/>
    <d v="1987-11-20T00:00:00"/>
    <d v="2015-11-20T00:00:00"/>
    <n v="28"/>
    <n v="47"/>
    <x v="0"/>
    <s v="NA"/>
    <x v="0"/>
    <s v="NA"/>
    <x v="0"/>
    <s v="5.31"/>
    <n v="1677.7559000000001"/>
    <n v="1677.7559000000001"/>
    <n v="1705.1379999999999"/>
    <n v="1705.1379999999999"/>
    <n v="1722.1893"/>
    <n v="1722.1893"/>
    <n v="5959.0946999999996"/>
    <n v="5959.0946999999996"/>
    <x v="0"/>
    <x v="0"/>
    <x v="0"/>
    <x v="0"/>
    <n v="1.0916136999999999"/>
    <n v="1.0916136999999999"/>
    <s v="5959.0947"/>
    <s v="5959.0947"/>
    <n v="0"/>
    <n v="0"/>
    <n v="0"/>
    <n v="0"/>
  </r>
  <r>
    <s v="P84009529"/>
    <x v="0"/>
    <x v="12"/>
    <x v="12"/>
    <x v="12"/>
    <x v="0"/>
    <x v="1"/>
    <x v="0"/>
    <n v="892.08"/>
    <d v="1987-11-20T00:00:00"/>
    <d v="2015-11-20T00:00:00"/>
    <n v="28"/>
    <n v="47"/>
    <x v="0"/>
    <s v="NA"/>
    <x v="0"/>
    <s v="NA"/>
    <x v="0"/>
    <s v="5.31"/>
    <n v="1677.7559000000001"/>
    <n v="1677.7559000000001"/>
    <n v="1705.1379999999999"/>
    <n v="1705.1379999999999"/>
    <n v="1722.1893"/>
    <n v="1722.1893"/>
    <n v="5959.0946999999996"/>
    <n v="5959.0946999999996"/>
    <x v="0"/>
    <x v="0"/>
    <x v="0"/>
    <x v="0"/>
    <n v="1.0916136999999999"/>
    <n v="1.0916136999999999"/>
    <s v="5959.0947"/>
    <s v="5959.0947"/>
    <n v="0"/>
    <n v="0"/>
    <n v="0"/>
    <n v="0"/>
  </r>
  <r>
    <s v="P84009529"/>
    <x v="0"/>
    <x v="13"/>
    <x v="13"/>
    <x v="13"/>
    <x v="0"/>
    <x v="1"/>
    <x v="0"/>
    <n v="892.08"/>
    <d v="1987-11-20T00:00:00"/>
    <d v="2015-11-20T00:00:00"/>
    <n v="28"/>
    <n v="47"/>
    <x v="0"/>
    <s v="NA"/>
    <x v="0"/>
    <s v="NA"/>
    <x v="0"/>
    <s v="5.31"/>
    <n v="1677.7559000000001"/>
    <n v="1677.7559000000001"/>
    <n v="1705.1379999999999"/>
    <n v="1705.1379999999999"/>
    <n v="1722.1893"/>
    <n v="1722.1893"/>
    <n v="5959.0946999999996"/>
    <n v="5959.0946999999996"/>
    <x v="0"/>
    <x v="0"/>
    <x v="0"/>
    <x v="0"/>
    <n v="1.0916136999999999"/>
    <n v="1.0916136999999999"/>
    <s v="5959.0947"/>
    <s v="5959.0947"/>
    <n v="0"/>
    <n v="0"/>
    <n v="0"/>
    <n v="0"/>
  </r>
  <r>
    <s v="P84009529"/>
    <x v="0"/>
    <x v="14"/>
    <x v="14"/>
    <x v="14"/>
    <x v="0"/>
    <x v="1"/>
    <x v="0"/>
    <n v="892.08"/>
    <d v="1987-11-20T00:00:00"/>
    <d v="2015-11-20T00:00:00"/>
    <n v="28"/>
    <n v="47"/>
    <x v="0"/>
    <s v="NA"/>
    <x v="0"/>
    <s v="NA"/>
    <x v="0"/>
    <s v="5.31"/>
    <n v="1677.7559000000001"/>
    <n v="1681.5549000000001"/>
    <n v="1705.1379999999999"/>
    <n v="1705.3789999999999"/>
    <n v="1722.1893"/>
    <n v="1722.4327000000001"/>
    <n v="5959.0946999999996"/>
    <n v="5959.0946999999996"/>
    <x v="0"/>
    <x v="0"/>
    <x v="0"/>
    <x v="0"/>
    <n v="1.0916136999999999"/>
    <n v="1.0916136999999999"/>
    <s v="5959.0947"/>
    <s v="5959.0947"/>
    <n v="3.7989999999999782"/>
    <n v="0.24099999999998545"/>
    <n v="0.24340000000006512"/>
    <n v="0"/>
  </r>
  <r>
    <s v="P84009529"/>
    <x v="0"/>
    <x v="15"/>
    <x v="15"/>
    <x v="15"/>
    <x v="0"/>
    <x v="1"/>
    <x v="0"/>
    <n v="892.08"/>
    <d v="1987-11-20T00:00:00"/>
    <d v="2015-11-20T00:00:00"/>
    <n v="28"/>
    <n v="47"/>
    <x v="0"/>
    <s v="NA"/>
    <x v="0"/>
    <s v="NA"/>
    <x v="0"/>
    <s v="5.31"/>
    <n v="1681.5549000000001"/>
    <n v="1675.2844"/>
    <n v="1705.3789999999999"/>
    <n v="1711.3434"/>
    <n v="1722.4327000000001"/>
    <n v="1728.4568999999999"/>
    <n v="5959.0946999999996"/>
    <n v="5959.0946999999996"/>
    <x v="0"/>
    <x v="0"/>
    <x v="0"/>
    <x v="0"/>
    <n v="1.0916136999999999"/>
    <n v="1.0916136999999999"/>
    <s v="5959.0947"/>
    <s v="5959.0947"/>
    <n v="-6.2705000000000837"/>
    <n v="5.9644000000000688"/>
    <n v="6.024199999999837"/>
    <n v="0"/>
  </r>
  <r>
    <s v="P84158343"/>
    <x v="0"/>
    <x v="0"/>
    <x v="0"/>
    <x v="0"/>
    <x v="0"/>
    <x v="2"/>
    <x v="0"/>
    <n v="28.545000000000002"/>
    <d v="1989-10-12T00:00:00"/>
    <d v="2022-10-12T00:00:00"/>
    <n v="33"/>
    <n v="42"/>
    <x v="1"/>
    <s v="45"/>
    <x v="2"/>
    <s v="45"/>
    <x v="1"/>
    <s v="1.73"/>
    <n v="186.46"/>
    <n v="186.46"/>
    <n v="190.23339999999999"/>
    <n v="190.23339999999999"/>
    <n v="192.13573"/>
    <n v="192.13573"/>
    <n v="211.21950000000001"/>
    <n v="211.21951000000001"/>
    <x v="0"/>
    <x v="0"/>
    <x v="0"/>
    <x v="0"/>
    <n v="1.0993245"/>
    <n v="1.0993245"/>
    <s v="180.4044"/>
    <s v="180.4044"/>
    <n v="0"/>
    <n v="0"/>
    <n v="0"/>
    <n v="1.0000000003174137E-5"/>
  </r>
  <r>
    <s v="P84158343"/>
    <x v="0"/>
    <x v="1"/>
    <x v="1"/>
    <x v="1"/>
    <x v="0"/>
    <x v="2"/>
    <x v="0"/>
    <n v="28.545000000000002"/>
    <d v="1989-10-12T00:00:00"/>
    <d v="2022-10-12T00:00:00"/>
    <n v="33"/>
    <n v="42"/>
    <x v="1"/>
    <s v="45"/>
    <x v="2"/>
    <s v="45"/>
    <x v="1"/>
    <s v="1.73"/>
    <n v="186.46"/>
    <n v="186.46"/>
    <n v="190.23339999999999"/>
    <n v="190.23339999999999"/>
    <n v="192.13573"/>
    <n v="192.13573"/>
    <n v="211.21951000000001"/>
    <n v="211.21951000000001"/>
    <x v="0"/>
    <x v="0"/>
    <x v="0"/>
    <x v="0"/>
    <n v="1.0993245"/>
    <n v="1.0993245"/>
    <s v="180.4044"/>
    <s v="180.4044"/>
    <n v="0"/>
    <n v="0"/>
    <n v="0"/>
    <n v="0"/>
  </r>
  <r>
    <s v="P84158343"/>
    <x v="0"/>
    <x v="2"/>
    <x v="2"/>
    <x v="2"/>
    <x v="0"/>
    <x v="2"/>
    <x v="0"/>
    <n v="28.545000000000002"/>
    <d v="1989-10-12T00:00:00"/>
    <d v="2022-10-12T00:00:00"/>
    <n v="33"/>
    <n v="42"/>
    <x v="1"/>
    <s v="45"/>
    <x v="2"/>
    <s v="45"/>
    <x v="1"/>
    <s v="1.73"/>
    <n v="186.46"/>
    <n v="186.50867"/>
    <n v="190.23339999999999"/>
    <n v="190.23650000000001"/>
    <n v="192.13573"/>
    <n v="192.13884999999999"/>
    <n v="211.21951000000001"/>
    <n v="211.22295"/>
    <x v="0"/>
    <x v="0"/>
    <x v="0"/>
    <x v="0"/>
    <n v="1.0993245"/>
    <n v="1.0993245"/>
    <s v="180.4044"/>
    <s v="180.4044"/>
    <n v="4.8669999999987112E-2"/>
    <n v="3.1000000000176442E-3"/>
    <n v="3.1199999999955708E-3"/>
    <n v="3.4399999999834563E-3"/>
  </r>
  <r>
    <s v="P84158343"/>
    <x v="0"/>
    <x v="3"/>
    <x v="3"/>
    <x v="3"/>
    <x v="0"/>
    <x v="2"/>
    <x v="0"/>
    <n v="28.545000000000002"/>
    <d v="1989-10-12T00:00:00"/>
    <d v="2022-10-12T00:00:00"/>
    <n v="33"/>
    <n v="42"/>
    <x v="1"/>
    <s v="45"/>
    <x v="2"/>
    <s v="45"/>
    <x v="1"/>
    <s v="1.73"/>
    <n v="186.50867"/>
    <n v="172.55634000000001"/>
    <n v="190.23650000000001"/>
    <n v="176.00530000000001"/>
    <n v="192.13884999999999"/>
    <n v="177.76535000000001"/>
    <n v="211.22295"/>
    <n v="195.42178000000001"/>
    <x v="0"/>
    <x v="0"/>
    <x v="0"/>
    <x v="0"/>
    <n v="1.0993245"/>
    <n v="1.0993245"/>
    <s v="180.4044"/>
    <s v="180.4044"/>
    <n v="-13.952329999999989"/>
    <n v="-14.231200000000001"/>
    <n v="-14.373499999999979"/>
    <n v="-15.801169999999985"/>
  </r>
  <r>
    <s v="P84158343"/>
    <x v="0"/>
    <x v="4"/>
    <x v="4"/>
    <x v="4"/>
    <x v="0"/>
    <x v="2"/>
    <x v="0"/>
    <n v="28.545000000000002"/>
    <d v="1989-10-12T00:00:00"/>
    <d v="2022-10-12T00:00:00"/>
    <n v="33"/>
    <n v="42"/>
    <x v="1"/>
    <s v="45"/>
    <x v="2"/>
    <s v="45"/>
    <x v="1"/>
    <s v="1.73"/>
    <n v="172.55634000000001"/>
    <n v="173.41695999999999"/>
    <n v="176.00530000000001"/>
    <n v="176.85603"/>
    <n v="177.76535000000001"/>
    <n v="178.62459000000001"/>
    <n v="195.42178000000001"/>
    <n v="196.36637999999999"/>
    <x v="0"/>
    <x v="0"/>
    <x v="0"/>
    <x v="0"/>
    <n v="1.0993245"/>
    <n v="1.0993245"/>
    <s v="180.4044"/>
    <s v="180.4044"/>
    <n v="0.86061999999998307"/>
    <n v="0.85072999999999865"/>
    <n v="0.85923999999999978"/>
    <n v="0.9445999999999799"/>
  </r>
  <r>
    <s v="P84158343"/>
    <x v="0"/>
    <x v="5"/>
    <x v="5"/>
    <x v="5"/>
    <x v="0"/>
    <x v="2"/>
    <x v="0"/>
    <n v="28.545000000000002"/>
    <d v="1989-10-12T00:00:00"/>
    <d v="2022-10-12T00:00:00"/>
    <n v="33"/>
    <n v="42"/>
    <x v="1"/>
    <s v="45"/>
    <x v="2"/>
    <s v="45"/>
    <x v="1"/>
    <s v="1.73"/>
    <n v="173.41695999999999"/>
    <n v="173.41695999999999"/>
    <n v="176.85603"/>
    <n v="176.85603"/>
    <n v="178.62459000000001"/>
    <n v="178.62459000000001"/>
    <n v="196.36637999999999"/>
    <n v="196.36637999999999"/>
    <x v="0"/>
    <x v="0"/>
    <x v="0"/>
    <x v="0"/>
    <n v="1.0993245"/>
    <n v="1.0993245"/>
    <s v="180.4044"/>
    <s v="180.4044"/>
    <n v="0"/>
    <n v="0"/>
    <n v="0"/>
    <n v="0"/>
  </r>
  <r>
    <s v="P84158343"/>
    <x v="0"/>
    <x v="6"/>
    <x v="6"/>
    <x v="6"/>
    <x v="0"/>
    <x v="2"/>
    <x v="0"/>
    <n v="28.545000000000002"/>
    <d v="1989-10-12T00:00:00"/>
    <d v="2022-10-12T00:00:00"/>
    <n v="33"/>
    <n v="42"/>
    <x v="1"/>
    <s v="45"/>
    <x v="2"/>
    <s v="45"/>
    <x v="1"/>
    <s v="1.73"/>
    <n v="173.41695999999999"/>
    <n v="173.41695999999999"/>
    <n v="176.85603"/>
    <n v="176.85603"/>
    <n v="178.62459000000001"/>
    <n v="178.62459000000001"/>
    <n v="196.36637999999999"/>
    <n v="196.36637999999999"/>
    <x v="0"/>
    <x v="0"/>
    <x v="0"/>
    <x v="0"/>
    <n v="1.0993245"/>
    <n v="1.0993245"/>
    <s v="180.4044"/>
    <s v="180.4044"/>
    <n v="0"/>
    <n v="0"/>
    <n v="0"/>
    <n v="0"/>
  </r>
  <r>
    <s v="P84158343"/>
    <x v="0"/>
    <x v="7"/>
    <x v="7"/>
    <x v="7"/>
    <x v="0"/>
    <x v="2"/>
    <x v="0"/>
    <n v="28.545000000000002"/>
    <d v="1989-10-12T00:00:00"/>
    <d v="2022-10-12T00:00:00"/>
    <n v="33"/>
    <n v="42"/>
    <x v="1"/>
    <s v="45"/>
    <x v="2"/>
    <s v="45"/>
    <x v="1"/>
    <s v="1.73"/>
    <n v="173.41695999999999"/>
    <n v="172.28976"/>
    <n v="176.85603"/>
    <n v="175.70647"/>
    <n v="178.62459000000001"/>
    <n v="177.46352999999999"/>
    <n v="196.36637999999999"/>
    <n v="195.09"/>
    <x v="0"/>
    <x v="0"/>
    <x v="0"/>
    <x v="0"/>
    <n v="1.0993245"/>
    <n v="1.0993245"/>
    <s v="180.4044"/>
    <s v="180.4044"/>
    <n v="-1.1271999999999878"/>
    <n v="-1.1495600000000081"/>
    <n v="-1.1610600000000204"/>
    <n v="-1.276379999999989"/>
  </r>
  <r>
    <s v="P84158343"/>
    <x v="0"/>
    <x v="8"/>
    <x v="8"/>
    <x v="8"/>
    <x v="0"/>
    <x v="2"/>
    <x v="0"/>
    <n v="28.545000000000002"/>
    <d v="1989-10-12T00:00:00"/>
    <d v="2022-10-12T00:00:00"/>
    <n v="33"/>
    <n v="42"/>
    <x v="1"/>
    <s v="45"/>
    <x v="2"/>
    <s v="45"/>
    <x v="1"/>
    <s v="1.73"/>
    <n v="172.28976"/>
    <n v="169.74315999999999"/>
    <n v="175.70647"/>
    <n v="173.10937999999999"/>
    <n v="177.46352999999999"/>
    <n v="174.84047000000001"/>
    <n v="195.09"/>
    <n v="192.2064"/>
    <x v="0"/>
    <x v="0"/>
    <x v="0"/>
    <x v="0"/>
    <n v="1.0993245"/>
    <n v="1.0993245"/>
    <s v="180.4044"/>
    <s v="180.4044"/>
    <n v="-2.5466000000000122"/>
    <n v="-2.5970900000000086"/>
    <n v="-2.6230599999999811"/>
    <n v="-2.8836000000000013"/>
  </r>
  <r>
    <s v="P84158343"/>
    <x v="0"/>
    <x v="9"/>
    <x v="9"/>
    <x v="9"/>
    <x v="0"/>
    <x v="2"/>
    <x v="0"/>
    <n v="28.545000000000002"/>
    <d v="1989-10-12T00:00:00"/>
    <d v="2022-10-12T00:00:00"/>
    <n v="33"/>
    <n v="42"/>
    <x v="1"/>
    <s v="45"/>
    <x v="2"/>
    <s v="45"/>
    <x v="1"/>
    <s v="1.73"/>
    <n v="169.74315999999999"/>
    <n v="170.58976999999999"/>
    <n v="173.10937999999999"/>
    <n v="173.92755"/>
    <n v="174.84047000000001"/>
    <n v="175.66682"/>
    <n v="192.2064"/>
    <n v="193.11484999999999"/>
    <x v="0"/>
    <x v="0"/>
    <x v="0"/>
    <x v="0"/>
    <n v="1.0993245"/>
    <n v="1.0993245"/>
    <s v="180.4044"/>
    <s v="180.4044"/>
    <n v="0.84660999999999831"/>
    <n v="0.81817000000000917"/>
    <n v="0.82634999999999081"/>
    <n v="0.90844999999998777"/>
  </r>
  <r>
    <s v="P84158343"/>
    <x v="0"/>
    <x v="10"/>
    <x v="10"/>
    <x v="10"/>
    <x v="0"/>
    <x v="2"/>
    <x v="0"/>
    <n v="28.545000000000002"/>
    <d v="1989-10-12T00:00:00"/>
    <d v="2022-10-12T00:00:00"/>
    <n v="33"/>
    <n v="42"/>
    <x v="1"/>
    <s v="45"/>
    <x v="2"/>
    <s v="45"/>
    <x v="1"/>
    <s v="1.73"/>
    <n v="170.58976999999999"/>
    <n v="170.58976999999999"/>
    <n v="173.92755"/>
    <n v="173.92755"/>
    <n v="175.66682"/>
    <n v="175.66682"/>
    <n v="193.11484999999999"/>
    <n v="193.11484999999999"/>
    <x v="0"/>
    <x v="0"/>
    <x v="0"/>
    <x v="0"/>
    <n v="1.0993245"/>
    <n v="1.0993245"/>
    <s v="180.4044"/>
    <s v="180.68985"/>
    <n v="0"/>
    <n v="0"/>
    <n v="0"/>
    <n v="0"/>
  </r>
  <r>
    <s v="P84158343"/>
    <x v="0"/>
    <x v="11"/>
    <x v="11"/>
    <x v="11"/>
    <x v="0"/>
    <x v="2"/>
    <x v="0"/>
    <n v="28.545000000000002"/>
    <d v="1989-10-12T00:00:00"/>
    <d v="2022-10-12T00:00:00"/>
    <n v="33"/>
    <n v="42"/>
    <x v="1"/>
    <s v="45"/>
    <x v="2"/>
    <s v="45"/>
    <x v="1"/>
    <s v="1.73"/>
    <n v="170.58976999999999"/>
    <n v="170.58976999999999"/>
    <n v="173.92755"/>
    <n v="173.92755"/>
    <n v="175.66682"/>
    <n v="175.66682"/>
    <n v="193.11484999999999"/>
    <n v="193.11484999999999"/>
    <x v="0"/>
    <x v="0"/>
    <x v="0"/>
    <x v="0"/>
    <n v="1.0993245"/>
    <n v="1.0993245"/>
    <s v="180.68985"/>
    <s v="180.68985"/>
    <n v="0"/>
    <n v="0"/>
    <n v="0"/>
    <n v="0"/>
  </r>
  <r>
    <s v="P84158343"/>
    <x v="0"/>
    <x v="12"/>
    <x v="12"/>
    <x v="12"/>
    <x v="0"/>
    <x v="2"/>
    <x v="0"/>
    <n v="28.545000000000002"/>
    <d v="1989-10-12T00:00:00"/>
    <d v="2022-10-12T00:00:00"/>
    <n v="33"/>
    <n v="42"/>
    <x v="1"/>
    <s v="45"/>
    <x v="2"/>
    <s v="45"/>
    <x v="1"/>
    <s v="1.73"/>
    <n v="170.58976999999999"/>
    <n v="170.58976999999999"/>
    <n v="173.92755"/>
    <n v="173.92755"/>
    <n v="175.66682"/>
    <n v="175.66682"/>
    <n v="193.11484999999999"/>
    <n v="193.11484999999999"/>
    <x v="0"/>
    <x v="0"/>
    <x v="0"/>
    <x v="0"/>
    <n v="1.0993245"/>
    <n v="1.0993245"/>
    <s v="180.68985"/>
    <s v="180.68985"/>
    <n v="0"/>
    <n v="0"/>
    <n v="0"/>
    <n v="0"/>
  </r>
  <r>
    <s v="P84158343"/>
    <x v="0"/>
    <x v="13"/>
    <x v="13"/>
    <x v="13"/>
    <x v="0"/>
    <x v="2"/>
    <x v="0"/>
    <n v="28.545000000000002"/>
    <d v="1989-10-12T00:00:00"/>
    <d v="2022-10-12T00:00:00"/>
    <n v="33"/>
    <n v="42"/>
    <x v="1"/>
    <s v="45"/>
    <x v="2"/>
    <s v="45"/>
    <x v="1"/>
    <s v="1.73"/>
    <n v="170.58976999999999"/>
    <n v="170.58976999999999"/>
    <n v="173.92755"/>
    <n v="173.92755"/>
    <n v="175.66682"/>
    <n v="175.66682"/>
    <n v="193.11484999999999"/>
    <n v="193.11482000000001"/>
    <x v="0"/>
    <x v="0"/>
    <x v="0"/>
    <x v="0"/>
    <n v="1.0993245"/>
    <n v="1.0993245"/>
    <s v="180.68985"/>
    <s v="180.68985"/>
    <n v="0"/>
    <n v="0"/>
    <n v="0"/>
    <n v="-2.99999999811007E-5"/>
  </r>
  <r>
    <s v="P84158343"/>
    <x v="0"/>
    <x v="14"/>
    <x v="14"/>
    <x v="14"/>
    <x v="0"/>
    <x v="2"/>
    <x v="0"/>
    <n v="28.545000000000002"/>
    <d v="1989-10-12T00:00:00"/>
    <d v="2022-10-12T00:00:00"/>
    <n v="33"/>
    <n v="42"/>
    <x v="1"/>
    <s v="45"/>
    <x v="2"/>
    <s v="45"/>
    <x v="1"/>
    <s v="1.73"/>
    <n v="170.58976999999999"/>
    <n v="170.96587"/>
    <n v="173.92755"/>
    <n v="173.95149000000001"/>
    <n v="175.66682"/>
    <n v="175.69101000000001"/>
    <n v="193.11482000000001"/>
    <n v="193.14142000000001"/>
    <x v="0"/>
    <x v="0"/>
    <x v="0"/>
    <x v="0"/>
    <n v="1.0993245"/>
    <n v="1.0993245"/>
    <s v="180.68985"/>
    <s v="180.68985"/>
    <n v="0.37610000000000809"/>
    <n v="2.3940000000010286E-2"/>
    <n v="2.4190000000004375E-2"/>
    <n v="2.6600000000001955E-2"/>
  </r>
  <r>
    <s v="P84158343"/>
    <x v="0"/>
    <x v="15"/>
    <x v="15"/>
    <x v="15"/>
    <x v="0"/>
    <x v="2"/>
    <x v="0"/>
    <n v="28.545000000000002"/>
    <d v="1989-10-12T00:00:00"/>
    <d v="2022-10-12T00:00:00"/>
    <n v="33"/>
    <n v="42"/>
    <x v="1"/>
    <s v="45"/>
    <x v="2"/>
    <s v="45"/>
    <x v="1"/>
    <s v="1.73"/>
    <n v="170.96587"/>
    <n v="170.1174"/>
    <n v="173.95149000000001"/>
    <n v="174.70921000000001"/>
    <n v="175.69101000000001"/>
    <n v="176.4563"/>
    <n v="193.14142000000001"/>
    <n v="193.98273"/>
    <x v="0"/>
    <x v="0"/>
    <x v="0"/>
    <x v="0"/>
    <n v="1.0993245"/>
    <n v="1.0993245"/>
    <s v="180.68985"/>
    <s v="180.68985"/>
    <n v="-0.84846999999999184"/>
    <n v="0.75772000000000617"/>
    <n v="0.76528999999999314"/>
    <n v="0.8413099999999929"/>
  </r>
  <r>
    <s v="P84532173"/>
    <x v="0"/>
    <x v="0"/>
    <x v="0"/>
    <x v="0"/>
    <x v="0"/>
    <x v="0"/>
    <x v="0"/>
    <n v="86.08"/>
    <d v="1991-02-13T00:00:00"/>
    <d v="2023-02-13T00:00:00"/>
    <n v="32"/>
    <n v="43"/>
    <x v="0"/>
    <s v="46"/>
    <x v="1"/>
    <s v="46"/>
    <x v="1"/>
    <s v="5.38"/>
    <n v="531.33960000000002"/>
    <n v="531.33960000000002"/>
    <n v="541.96720000000005"/>
    <n v="541.96720000000005"/>
    <n v="547.38689999999997"/>
    <n v="547.38689999999997"/>
    <n v="602.86536000000001"/>
    <n v="602.86536000000001"/>
    <x v="0"/>
    <x v="0"/>
    <x v="0"/>
    <x v="0"/>
    <n v="1.1013515"/>
    <n v="1.1013515"/>
    <s v="529.8224"/>
    <s v="529.8224"/>
    <n v="0"/>
    <n v="0"/>
    <n v="0"/>
    <n v="0"/>
  </r>
  <r>
    <s v="P84532173"/>
    <x v="0"/>
    <x v="1"/>
    <x v="1"/>
    <x v="1"/>
    <x v="0"/>
    <x v="0"/>
    <x v="0"/>
    <n v="86.08"/>
    <d v="1991-02-13T00:00:00"/>
    <d v="2023-02-13T00:00:00"/>
    <n v="32"/>
    <n v="43"/>
    <x v="0"/>
    <s v="46"/>
    <x v="1"/>
    <s v="46"/>
    <x v="1"/>
    <s v="5.38"/>
    <n v="531.33960000000002"/>
    <n v="531.33960000000002"/>
    <n v="541.96720000000005"/>
    <n v="541.96720000000005"/>
    <n v="547.38689999999997"/>
    <n v="547.38689999999997"/>
    <n v="602.86536000000001"/>
    <n v="602.86536000000001"/>
    <x v="0"/>
    <x v="0"/>
    <x v="0"/>
    <x v="0"/>
    <n v="1.1013515"/>
    <n v="1.1013515"/>
    <s v="529.8224"/>
    <s v="529.8224"/>
    <n v="0"/>
    <n v="0"/>
    <n v="0"/>
    <n v="0"/>
  </r>
  <r>
    <s v="P84532173"/>
    <x v="0"/>
    <x v="2"/>
    <x v="2"/>
    <x v="2"/>
    <x v="0"/>
    <x v="0"/>
    <x v="0"/>
    <n v="86.08"/>
    <d v="1991-02-13T00:00:00"/>
    <d v="2023-02-13T00:00:00"/>
    <n v="32"/>
    <n v="43"/>
    <x v="0"/>
    <s v="46"/>
    <x v="1"/>
    <s v="46"/>
    <x v="1"/>
    <s v="5.38"/>
    <n v="531.33960000000002"/>
    <n v="531.47829999999999"/>
    <n v="541.96720000000005"/>
    <n v="541.97609999999997"/>
    <n v="547.38689999999997"/>
    <n v="547.39580000000001"/>
    <n v="602.86536000000001"/>
    <n v="602.87523999999996"/>
    <x v="0"/>
    <x v="0"/>
    <x v="0"/>
    <x v="0"/>
    <n v="1.1013515"/>
    <n v="1.1013515"/>
    <s v="529.8224"/>
    <s v="529.8224"/>
    <n v="0.13869999999997162"/>
    <n v="8.8999999999259671E-3"/>
    <n v="8.900000000039654E-3"/>
    <n v="9.8799999999528154E-3"/>
  </r>
  <r>
    <s v="P84532173"/>
    <x v="0"/>
    <x v="3"/>
    <x v="3"/>
    <x v="3"/>
    <x v="0"/>
    <x v="0"/>
    <x v="0"/>
    <n v="86.08"/>
    <d v="1991-02-13T00:00:00"/>
    <d v="2023-02-13T00:00:00"/>
    <n v="32"/>
    <n v="43"/>
    <x v="0"/>
    <s v="46"/>
    <x v="1"/>
    <s v="46"/>
    <x v="1"/>
    <s v="5.38"/>
    <n v="531.47829999999999"/>
    <n v="491.71944999999999"/>
    <n v="541.97609999999997"/>
    <n v="501.43194999999997"/>
    <n v="547.39580000000001"/>
    <n v="506.44626"/>
    <n v="602.87523999999996"/>
    <n v="557.77530000000002"/>
    <x v="0"/>
    <x v="0"/>
    <x v="0"/>
    <x v="0"/>
    <n v="1.1013515"/>
    <n v="1.1013515"/>
    <s v="529.8224"/>
    <s v="529.8224"/>
    <n v="-39.758849999999995"/>
    <n v="-40.544150000000002"/>
    <n v="-40.949540000000013"/>
    <n v="-45.099939999999947"/>
  </r>
  <r>
    <s v="P84532173"/>
    <x v="0"/>
    <x v="4"/>
    <x v="4"/>
    <x v="4"/>
    <x v="0"/>
    <x v="0"/>
    <x v="0"/>
    <n v="86.08"/>
    <d v="1991-02-13T00:00:00"/>
    <d v="2023-02-13T00:00:00"/>
    <n v="32"/>
    <n v="43"/>
    <x v="0"/>
    <s v="46"/>
    <x v="1"/>
    <s v="46"/>
    <x v="1"/>
    <s v="5.38"/>
    <n v="491.71944999999999"/>
    <n v="494.17194000000001"/>
    <n v="501.43194999999997"/>
    <n v="503.85568000000001"/>
    <n v="506.44626"/>
    <n v="508.89422999999999"/>
    <n v="557.77530000000002"/>
    <n v="560.47144000000003"/>
    <x v="0"/>
    <x v="0"/>
    <x v="0"/>
    <x v="0"/>
    <n v="1.1013515"/>
    <n v="1.1013515"/>
    <s v="529.8224"/>
    <s v="529.8224"/>
    <n v="2.4524900000000116"/>
    <n v="2.4237300000000346"/>
    <n v="2.447969999999998"/>
    <n v="2.696140000000014"/>
  </r>
  <r>
    <s v="P84532173"/>
    <x v="0"/>
    <x v="5"/>
    <x v="5"/>
    <x v="5"/>
    <x v="0"/>
    <x v="0"/>
    <x v="0"/>
    <n v="86.08"/>
    <d v="1991-02-13T00:00:00"/>
    <d v="2023-02-13T00:00:00"/>
    <n v="32"/>
    <n v="43"/>
    <x v="0"/>
    <s v="46"/>
    <x v="1"/>
    <s v="46"/>
    <x v="1"/>
    <s v="5.38"/>
    <n v="494.17194000000001"/>
    <n v="494.17194000000001"/>
    <n v="503.85568000000001"/>
    <n v="503.85568000000001"/>
    <n v="508.89422999999999"/>
    <n v="508.89422999999999"/>
    <n v="560.47144000000003"/>
    <n v="560.47144000000003"/>
    <x v="0"/>
    <x v="0"/>
    <x v="0"/>
    <x v="0"/>
    <n v="1.1013515"/>
    <n v="1.1013515"/>
    <s v="529.8224"/>
    <s v="529.8224"/>
    <n v="0"/>
    <n v="0"/>
    <n v="0"/>
    <n v="0"/>
  </r>
  <r>
    <s v="P84532173"/>
    <x v="0"/>
    <x v="6"/>
    <x v="6"/>
    <x v="6"/>
    <x v="0"/>
    <x v="0"/>
    <x v="0"/>
    <n v="86.08"/>
    <d v="1991-02-13T00:00:00"/>
    <d v="2023-02-13T00:00:00"/>
    <n v="32"/>
    <n v="43"/>
    <x v="0"/>
    <s v="46"/>
    <x v="1"/>
    <s v="46"/>
    <x v="1"/>
    <s v="5.38"/>
    <n v="494.17194000000001"/>
    <n v="494.17194000000001"/>
    <n v="503.85568000000001"/>
    <n v="503.85568000000001"/>
    <n v="508.89422999999999"/>
    <n v="508.89422999999999"/>
    <n v="560.47144000000003"/>
    <n v="560.47144000000003"/>
    <x v="0"/>
    <x v="0"/>
    <x v="0"/>
    <x v="0"/>
    <n v="1.1013515"/>
    <n v="1.1013515"/>
    <s v="529.8224"/>
    <s v="529.8224"/>
    <n v="0"/>
    <n v="0"/>
    <n v="0"/>
    <n v="0"/>
  </r>
  <r>
    <s v="P84532173"/>
    <x v="0"/>
    <x v="7"/>
    <x v="7"/>
    <x v="7"/>
    <x v="0"/>
    <x v="0"/>
    <x v="0"/>
    <n v="86.08"/>
    <d v="1991-02-13T00:00:00"/>
    <d v="2023-02-13T00:00:00"/>
    <n v="32"/>
    <n v="43"/>
    <x v="0"/>
    <s v="46"/>
    <x v="1"/>
    <s v="46"/>
    <x v="1"/>
    <s v="5.38"/>
    <n v="494.17194000000001"/>
    <n v="490.95983999999999"/>
    <n v="503.85568000000001"/>
    <n v="500.5806"/>
    <n v="508.89422999999999"/>
    <n v="505.58640000000003"/>
    <n v="560.47144000000003"/>
    <n v="556.82830000000001"/>
    <x v="0"/>
    <x v="0"/>
    <x v="0"/>
    <x v="0"/>
    <n v="1.1013515"/>
    <n v="1.1013515"/>
    <s v="529.8224"/>
    <s v="529.8224"/>
    <n v="-3.2121000000000208"/>
    <n v="-3.2750800000000027"/>
    <n v="-3.3078299999999672"/>
    <n v="-3.6431400000000167"/>
  </r>
  <r>
    <s v="P84532173"/>
    <x v="0"/>
    <x v="8"/>
    <x v="8"/>
    <x v="8"/>
    <x v="0"/>
    <x v="0"/>
    <x v="0"/>
    <n v="86.08"/>
    <d v="1991-02-13T00:00:00"/>
    <d v="2023-02-13T00:00:00"/>
    <n v="32"/>
    <n v="43"/>
    <x v="0"/>
    <s v="46"/>
    <x v="1"/>
    <s v="46"/>
    <x v="1"/>
    <s v="5.38"/>
    <n v="490.95983999999999"/>
    <n v="483.70299999999997"/>
    <n v="500.5806"/>
    <n v="493.18158"/>
    <n v="505.58640000000003"/>
    <n v="498.11340000000001"/>
    <n v="556.82830000000001"/>
    <n v="548.59789999999998"/>
    <x v="0"/>
    <x v="0"/>
    <x v="0"/>
    <x v="0"/>
    <n v="1.1013515"/>
    <n v="1.1013515"/>
    <s v="529.8224"/>
    <s v="529.8224"/>
    <n v="-7.2568400000000111"/>
    <n v="-7.3990200000000073"/>
    <n v="-7.4730000000000132"/>
    <n v="-8.2304000000000315"/>
  </r>
  <r>
    <s v="P84532173"/>
    <x v="0"/>
    <x v="9"/>
    <x v="9"/>
    <x v="9"/>
    <x v="0"/>
    <x v="0"/>
    <x v="0"/>
    <n v="86.08"/>
    <d v="1991-02-13T00:00:00"/>
    <d v="2023-02-13T00:00:00"/>
    <n v="32"/>
    <n v="43"/>
    <x v="0"/>
    <s v="46"/>
    <x v="1"/>
    <s v="46"/>
    <x v="1"/>
    <s v="5.38"/>
    <n v="483.70299999999997"/>
    <n v="486.1155"/>
    <n v="493.18158"/>
    <n v="495.51249999999999"/>
    <n v="498.11340000000001"/>
    <n v="500.46762000000001"/>
    <n v="548.59789999999998"/>
    <n v="551.19079999999997"/>
    <x v="0"/>
    <x v="0"/>
    <x v="0"/>
    <x v="0"/>
    <n v="1.1013515"/>
    <n v="1.1013515"/>
    <s v="529.8224"/>
    <s v="529.8224"/>
    <n v="2.4125000000000227"/>
    <n v="2.3309199999999919"/>
    <n v="2.354219999999998"/>
    <n v="2.592899999999986"/>
  </r>
  <r>
    <s v="P84532173"/>
    <x v="0"/>
    <x v="10"/>
    <x v="10"/>
    <x v="10"/>
    <x v="0"/>
    <x v="0"/>
    <x v="0"/>
    <n v="86.08"/>
    <d v="1991-02-13T00:00:00"/>
    <d v="2023-02-13T00:00:00"/>
    <n v="32"/>
    <n v="43"/>
    <x v="0"/>
    <s v="46"/>
    <x v="1"/>
    <s v="46"/>
    <x v="1"/>
    <s v="5.38"/>
    <n v="486.1155"/>
    <n v="486.1155"/>
    <n v="495.51249999999999"/>
    <n v="495.51249999999999"/>
    <n v="500.46762000000001"/>
    <n v="500.46762000000001"/>
    <n v="551.19079999999997"/>
    <n v="551.19079999999997"/>
    <x v="0"/>
    <x v="0"/>
    <x v="0"/>
    <x v="0"/>
    <n v="1.1013515"/>
    <n v="1.1013515"/>
    <s v="529.8224"/>
    <s v="530.6832"/>
    <n v="0"/>
    <n v="0"/>
    <n v="0"/>
    <n v="0"/>
  </r>
  <r>
    <s v="P84532173"/>
    <x v="0"/>
    <x v="11"/>
    <x v="11"/>
    <x v="11"/>
    <x v="0"/>
    <x v="0"/>
    <x v="0"/>
    <n v="86.08"/>
    <d v="1991-02-13T00:00:00"/>
    <d v="2023-02-13T00:00:00"/>
    <n v="32"/>
    <n v="43"/>
    <x v="0"/>
    <s v="46"/>
    <x v="1"/>
    <s v="46"/>
    <x v="1"/>
    <s v="5.38"/>
    <n v="486.1155"/>
    <n v="486.1155"/>
    <n v="495.51249999999999"/>
    <n v="495.51249999999999"/>
    <n v="500.46762000000001"/>
    <n v="500.46762000000001"/>
    <n v="551.19079999999997"/>
    <n v="550.17629999999997"/>
    <x v="0"/>
    <x v="0"/>
    <x v="0"/>
    <x v="0"/>
    <n v="1.1013515"/>
    <n v="1.0993245"/>
    <s v="530.6832"/>
    <s v="530.6832"/>
    <n v="0"/>
    <n v="0"/>
    <n v="0"/>
    <n v="-1.0144999999999982"/>
  </r>
  <r>
    <s v="P84532173"/>
    <x v="0"/>
    <x v="12"/>
    <x v="12"/>
    <x v="12"/>
    <x v="0"/>
    <x v="0"/>
    <x v="0"/>
    <n v="86.08"/>
    <d v="1991-02-13T00:00:00"/>
    <d v="2023-02-13T00:00:00"/>
    <n v="32"/>
    <n v="43"/>
    <x v="0"/>
    <s v="46"/>
    <x v="1"/>
    <s v="46"/>
    <x v="1"/>
    <s v="5.38"/>
    <n v="486.1155"/>
    <n v="486.1155"/>
    <n v="495.51249999999999"/>
    <n v="495.51249999999999"/>
    <n v="500.46762000000001"/>
    <n v="500.46762000000001"/>
    <n v="550.17629999999997"/>
    <n v="550.17629999999997"/>
    <x v="0"/>
    <x v="0"/>
    <x v="0"/>
    <x v="0"/>
    <n v="1.0993245"/>
    <n v="1.0993245"/>
    <s v="530.6832"/>
    <s v="530.6832"/>
    <n v="0"/>
    <n v="0"/>
    <n v="0"/>
    <n v="0"/>
  </r>
  <r>
    <s v="P84532173"/>
    <x v="0"/>
    <x v="13"/>
    <x v="13"/>
    <x v="13"/>
    <x v="0"/>
    <x v="0"/>
    <x v="0"/>
    <n v="86.08"/>
    <d v="1991-02-13T00:00:00"/>
    <d v="2023-02-13T00:00:00"/>
    <n v="32"/>
    <n v="43"/>
    <x v="0"/>
    <s v="46"/>
    <x v="1"/>
    <s v="46"/>
    <x v="1"/>
    <s v="5.38"/>
    <n v="486.1155"/>
    <n v="486.1155"/>
    <n v="495.51249999999999"/>
    <n v="495.51249999999999"/>
    <n v="500.46762000000001"/>
    <n v="500.46764999999999"/>
    <n v="550.17629999999997"/>
    <n v="550.17633000000001"/>
    <x v="0"/>
    <x v="0"/>
    <x v="0"/>
    <x v="0"/>
    <n v="1.0993245"/>
    <n v="1.0993245"/>
    <s v="530.6832"/>
    <s v="530.6832"/>
    <n v="0"/>
    <n v="0"/>
    <n v="2.99999999811007E-5"/>
    <n v="3.0000000037944119E-5"/>
  </r>
  <r>
    <s v="P84532173"/>
    <x v="0"/>
    <x v="14"/>
    <x v="14"/>
    <x v="14"/>
    <x v="0"/>
    <x v="0"/>
    <x v="0"/>
    <n v="86.08"/>
    <d v="1991-02-13T00:00:00"/>
    <d v="2023-02-13T00:00:00"/>
    <n v="32"/>
    <n v="43"/>
    <x v="0"/>
    <s v="46"/>
    <x v="1"/>
    <s v="46"/>
    <x v="1"/>
    <s v="5.38"/>
    <n v="486.1155"/>
    <n v="487.18725999999998"/>
    <n v="495.51249999999999"/>
    <n v="495.58071999999999"/>
    <n v="500.46764999999999"/>
    <n v="500.53653000000003"/>
    <n v="550.17633000000001"/>
    <n v="550.25199999999995"/>
    <x v="0"/>
    <x v="0"/>
    <x v="0"/>
    <x v="0"/>
    <n v="1.0993245"/>
    <n v="1.0993245"/>
    <s v="530.6832"/>
    <s v="530.6832"/>
    <n v="1.0717599999999834"/>
    <n v="6.8219999999996617E-2"/>
    <n v="6.8880000000035579E-2"/>
    <n v="7.5669999999945503E-2"/>
  </r>
  <r>
    <s v="P84532173"/>
    <x v="0"/>
    <x v="15"/>
    <x v="15"/>
    <x v="15"/>
    <x v="0"/>
    <x v="0"/>
    <x v="0"/>
    <n v="86.08"/>
    <d v="1991-02-13T00:00:00"/>
    <d v="2023-02-13T00:00:00"/>
    <n v="32"/>
    <n v="43"/>
    <x v="0"/>
    <s v="46"/>
    <x v="1"/>
    <s v="46"/>
    <x v="1"/>
    <s v="5.38"/>
    <n v="487.18725999999998"/>
    <n v="484.76943999999997"/>
    <n v="495.58071999999999"/>
    <n v="497.73944"/>
    <n v="500.53653000000003"/>
    <n v="502.71686"/>
    <n v="550.25199999999995"/>
    <n v="552.64890000000003"/>
    <x v="0"/>
    <x v="0"/>
    <x v="0"/>
    <x v="0"/>
    <n v="1.0993245"/>
    <n v="1.0993245"/>
    <s v="530.6832"/>
    <s v="530.6832"/>
    <n v="-2.4178200000000061"/>
    <n v="2.1587200000000166"/>
    <n v="2.1803299999999695"/>
    <n v="2.3969000000000733"/>
  </r>
  <r>
    <s v="P84544983"/>
    <x v="0"/>
    <x v="0"/>
    <x v="0"/>
    <x v="0"/>
    <x v="0"/>
    <x v="1"/>
    <x v="2"/>
    <n v="971.1"/>
    <d v="1995-08-18T00:00:00"/>
    <d v="2025-01-01T00:00:00"/>
    <n v="39"/>
    <n v="36"/>
    <x v="0"/>
    <s v="NA"/>
    <x v="0"/>
    <s v="NA"/>
    <x v="0"/>
    <s v="4.15"/>
    <n v="5441.9326000000001"/>
    <n v="5441.9326000000001"/>
    <n v="5543.55"/>
    <n v="5543.55"/>
    <n v="5598.9853999999996"/>
    <n v="5598.9853999999996"/>
    <n v="6351.9489999999996"/>
    <n v="6351.9497000000001"/>
    <x v="0"/>
    <x v="0"/>
    <x v="0"/>
    <x v="0"/>
    <n v="1.1344822999999999"/>
    <n v="1.1344822999999999"/>
    <s v="5282.7837"/>
    <s v="5282.7837"/>
    <n v="0"/>
    <n v="0"/>
    <n v="0"/>
    <n v="7.0000000050640665E-4"/>
  </r>
  <r>
    <s v="P84544983"/>
    <x v="0"/>
    <x v="1"/>
    <x v="1"/>
    <x v="1"/>
    <x v="0"/>
    <x v="1"/>
    <x v="2"/>
    <n v="971.1"/>
    <d v="1995-08-18T00:00:00"/>
    <d v="2025-01-01T00:00:00"/>
    <n v="39"/>
    <n v="36"/>
    <x v="0"/>
    <s v="NA"/>
    <x v="0"/>
    <s v="NA"/>
    <x v="0"/>
    <s v="4.15"/>
    <n v="5441.9326000000001"/>
    <n v="5441.9326000000001"/>
    <n v="5543.55"/>
    <n v="5543.55"/>
    <n v="5598.9853999999996"/>
    <n v="5598.9853999999996"/>
    <n v="6351.9497000000001"/>
    <n v="6351.9497000000001"/>
    <x v="0"/>
    <x v="0"/>
    <x v="0"/>
    <x v="0"/>
    <n v="1.1344822999999999"/>
    <n v="1.1344822999999999"/>
    <s v="5282.7837"/>
    <s v="5282.7837"/>
    <n v="0"/>
    <n v="0"/>
    <n v="0"/>
    <n v="0"/>
  </r>
  <r>
    <s v="P84544983"/>
    <x v="0"/>
    <x v="2"/>
    <x v="2"/>
    <x v="2"/>
    <x v="0"/>
    <x v="1"/>
    <x v="2"/>
    <n v="971.1"/>
    <d v="1995-08-18T00:00:00"/>
    <d v="2025-01-01T00:00:00"/>
    <n v="39"/>
    <n v="36"/>
    <x v="0"/>
    <s v="NA"/>
    <x v="0"/>
    <s v="NA"/>
    <x v="0"/>
    <s v="4.15"/>
    <n v="5441.9326000000001"/>
    <n v="5445.7719999999999"/>
    <n v="5543.55"/>
    <n v="5543.7939999999999"/>
    <n v="5598.9853999999996"/>
    <n v="5599.232"/>
    <n v="6351.9497000000001"/>
    <n v="6352.2290000000003"/>
    <x v="0"/>
    <x v="0"/>
    <x v="0"/>
    <x v="0"/>
    <n v="1.1344822999999999"/>
    <n v="1.1344822999999999"/>
    <s v="5282.7837"/>
    <s v="5282.7837"/>
    <n v="3.8393999999998414"/>
    <n v="0.24399999999968713"/>
    <n v="0.24660000000039872"/>
    <n v="0.27930000000014843"/>
  </r>
  <r>
    <s v="P84544983"/>
    <x v="0"/>
    <x v="3"/>
    <x v="3"/>
    <x v="3"/>
    <x v="0"/>
    <x v="1"/>
    <x v="2"/>
    <n v="971.1"/>
    <d v="1995-08-18T00:00:00"/>
    <d v="2025-01-01T00:00:00"/>
    <n v="39"/>
    <n v="36"/>
    <x v="0"/>
    <s v="NA"/>
    <x v="0"/>
    <s v="NA"/>
    <x v="0"/>
    <s v="4.15"/>
    <n v="5445.7719999999999"/>
    <n v="5039.95"/>
    <n v="5543.7939999999999"/>
    <n v="5130.6549999999997"/>
    <n v="5599.232"/>
    <n v="5181.9614000000001"/>
    <n v="6352.2290000000003"/>
    <n v="5878.8433000000005"/>
    <x v="0"/>
    <x v="0"/>
    <x v="0"/>
    <x v="0"/>
    <n v="1.1344822999999999"/>
    <n v="1.1344822999999999"/>
    <s v="5282.7837"/>
    <s v="5282.7837"/>
    <n v="-405.82200000000012"/>
    <n v="-413.13900000000012"/>
    <n v="-417.27059999999983"/>
    <n v="-473.38569999999982"/>
  </r>
  <r>
    <s v="P84544983"/>
    <x v="0"/>
    <x v="4"/>
    <x v="4"/>
    <x v="4"/>
    <x v="0"/>
    <x v="1"/>
    <x v="2"/>
    <n v="971.1"/>
    <d v="1995-08-18T00:00:00"/>
    <d v="2025-01-01T00:00:00"/>
    <n v="39"/>
    <n v="36"/>
    <x v="0"/>
    <s v="NA"/>
    <x v="0"/>
    <s v="NA"/>
    <x v="0"/>
    <s v="4.15"/>
    <n v="5039.95"/>
    <n v="5058.8145000000004"/>
    <n v="5130.6549999999997"/>
    <n v="5150.4535999999998"/>
    <n v="5181.9614000000001"/>
    <n v="5201.9579999999996"/>
    <n v="5878.8433000000005"/>
    <n v="5901.5293000000001"/>
    <x v="0"/>
    <x v="0"/>
    <x v="0"/>
    <x v="0"/>
    <n v="1.1344822999999999"/>
    <n v="1.1344822999999999"/>
    <s v="5282.7837"/>
    <s v="5282.7837"/>
    <n v="18.864500000000589"/>
    <n v="19.798600000000079"/>
    <n v="19.996599999999489"/>
    <n v="22.685999999999694"/>
  </r>
  <r>
    <s v="P84544983"/>
    <x v="0"/>
    <x v="5"/>
    <x v="5"/>
    <x v="5"/>
    <x v="1"/>
    <x v="1"/>
    <x v="2"/>
    <n v="971.1"/>
    <d v="1995-08-18T00:00:00"/>
    <d v="2025-02-01T00:00:00"/>
    <n v="39"/>
    <n v="36"/>
    <x v="0"/>
    <s v="NA"/>
    <x v="0"/>
    <s v="NA"/>
    <x v="0"/>
    <s v="4.15"/>
    <n v="5058.8145000000004"/>
    <n v="5058.8145000000004"/>
    <n v="5150.4535999999998"/>
    <n v="5150.4535999999998"/>
    <n v="5201.9579999999996"/>
    <n v="5201.9579999999996"/>
    <n v="5901.5293000000001"/>
    <n v="5901.5293000000001"/>
    <x v="0"/>
    <x v="0"/>
    <x v="0"/>
    <x v="0"/>
    <n v="1.1344822999999999"/>
    <n v="1.1344822999999999"/>
    <s v="5282.7837"/>
    <s v="5282.7837"/>
    <n v="0"/>
    <n v="0"/>
    <n v="0"/>
    <n v="0"/>
  </r>
  <r>
    <s v="P84544983"/>
    <x v="0"/>
    <x v="6"/>
    <x v="6"/>
    <x v="6"/>
    <x v="1"/>
    <x v="1"/>
    <x v="2"/>
    <n v="971.1"/>
    <d v="1995-08-18T00:00:00"/>
    <d v="2025-02-01T00:00:00"/>
    <n v="39"/>
    <n v="36"/>
    <x v="0"/>
    <s v="NA"/>
    <x v="0"/>
    <s v="NA"/>
    <x v="0"/>
    <s v="4.15"/>
    <n v="5058.8145000000004"/>
    <n v="5062.9560000000001"/>
    <n v="5150.4535999999998"/>
    <n v="5154.5956999999999"/>
    <n v="5201.9579999999996"/>
    <n v="5206.1415999999999"/>
    <n v="5901.5293000000001"/>
    <n v="5906.2754000000004"/>
    <x v="0"/>
    <x v="0"/>
    <x v="0"/>
    <x v="0"/>
    <n v="1.1344822999999999"/>
    <n v="1.1344822999999999"/>
    <s v="5282.7837"/>
    <s v="5282.7837"/>
    <n v="4.1414999999997235"/>
    <n v="4.1421000000000276"/>
    <n v="4.1836000000002969"/>
    <n v="4.7461000000002969"/>
  </r>
  <r>
    <s v="P84544983"/>
    <x v="0"/>
    <x v="7"/>
    <x v="7"/>
    <x v="7"/>
    <x v="1"/>
    <x v="1"/>
    <x v="2"/>
    <n v="971.1"/>
    <d v="1995-08-18T00:00:00"/>
    <d v="2025-02-01T00:00:00"/>
    <n v="39"/>
    <n v="36"/>
    <x v="0"/>
    <s v="NA"/>
    <x v="0"/>
    <s v="NA"/>
    <x v="0"/>
    <s v="4.15"/>
    <n v="5062.9560000000001"/>
    <n v="5030.0464000000002"/>
    <n v="5154.5956999999999"/>
    <n v="5121.0910000000003"/>
    <n v="5206.1415999999999"/>
    <n v="5172.3019999999997"/>
    <n v="5906.2754000000004"/>
    <n v="5867.8842999999997"/>
    <x v="0"/>
    <x v="0"/>
    <x v="0"/>
    <x v="0"/>
    <n v="1.1344822999999999"/>
    <n v="1.1344822999999999"/>
    <s v="5282.7837"/>
    <s v="5282.7837"/>
    <n v="-32.909599999999955"/>
    <n v="-33.504699999999502"/>
    <n v="-33.839600000000246"/>
    <n v="-38.391100000000733"/>
  </r>
  <r>
    <s v="P84544983"/>
    <x v="0"/>
    <x v="8"/>
    <x v="8"/>
    <x v="8"/>
    <x v="1"/>
    <x v="1"/>
    <x v="2"/>
    <n v="971.1"/>
    <d v="1995-08-18T00:00:00"/>
    <d v="2025-02-01T00:00:00"/>
    <n v="39"/>
    <n v="36"/>
    <x v="0"/>
    <s v="NA"/>
    <x v="0"/>
    <s v="NA"/>
    <x v="0"/>
    <s v="4.15"/>
    <n v="5030.0464000000002"/>
    <n v="5014.7389999999996"/>
    <n v="5121.0910000000003"/>
    <n v="5105.5060000000003"/>
    <n v="5172.3019999999997"/>
    <n v="5156.5609999999997"/>
    <n v="5867.8842999999997"/>
    <n v="5850.027"/>
    <x v="0"/>
    <x v="0"/>
    <x v="0"/>
    <x v="0"/>
    <n v="1.1344822999999999"/>
    <n v="1.1344822999999999"/>
    <s v="5282.7837"/>
    <s v="5282.7837"/>
    <n v="-15.307400000000598"/>
    <n v="-15.585000000000036"/>
    <n v="-15.740999999999985"/>
    <n v="-17.857299999999668"/>
  </r>
  <r>
    <s v="P84544983"/>
    <x v="0"/>
    <x v="9"/>
    <x v="9"/>
    <x v="9"/>
    <x v="1"/>
    <x v="1"/>
    <x v="2"/>
    <n v="971.1"/>
    <d v="1995-08-18T00:00:00"/>
    <d v="2025-02-01T00:00:00"/>
    <n v="39"/>
    <n v="36"/>
    <x v="0"/>
    <s v="NA"/>
    <x v="0"/>
    <s v="NA"/>
    <x v="0"/>
    <s v="4.15"/>
    <n v="5014.7389999999996"/>
    <n v="5033.5092999999997"/>
    <n v="5105.5060000000003"/>
    <n v="5124.7160000000003"/>
    <n v="5156.5609999999997"/>
    <n v="5175.9629999999997"/>
    <n v="5850.027"/>
    <n v="5872.0385999999999"/>
    <x v="0"/>
    <x v="0"/>
    <x v="0"/>
    <x v="0"/>
    <n v="1.1344822999999999"/>
    <n v="1.1344822999999999"/>
    <s v="5282.7837"/>
    <s v="5282.7837"/>
    <n v="18.770300000000134"/>
    <n v="19.210000000000036"/>
    <n v="19.402000000000044"/>
    <n v="22.011599999999817"/>
  </r>
  <r>
    <s v="P84544983"/>
    <x v="0"/>
    <x v="10"/>
    <x v="10"/>
    <x v="10"/>
    <x v="1"/>
    <x v="1"/>
    <x v="2"/>
    <n v="971.1"/>
    <d v="1995-08-18T00:00:00"/>
    <d v="2025-02-01T00:00:00"/>
    <n v="39"/>
    <n v="36"/>
    <x v="0"/>
    <s v="NA"/>
    <x v="0"/>
    <s v="NA"/>
    <x v="0"/>
    <s v="4.15"/>
    <n v="5033.5092999999997"/>
    <n v="5033.5092999999997"/>
    <n v="5124.7160000000003"/>
    <n v="5124.7160000000003"/>
    <n v="5175.9629999999997"/>
    <n v="5175.9629999999997"/>
    <n v="5872.0385999999999"/>
    <n v="5872.0385999999999"/>
    <x v="0"/>
    <x v="0"/>
    <x v="0"/>
    <x v="0"/>
    <n v="1.1344822999999999"/>
    <n v="1.1344822999999999"/>
    <s v="5282.7837"/>
    <s v="5292.4946"/>
    <n v="0"/>
    <n v="0"/>
    <n v="0"/>
    <n v="0"/>
  </r>
  <r>
    <s v="P84544983"/>
    <x v="0"/>
    <x v="11"/>
    <x v="11"/>
    <x v="11"/>
    <x v="1"/>
    <x v="1"/>
    <x v="2"/>
    <n v="971.1"/>
    <d v="1995-08-18T00:00:00"/>
    <d v="2025-02-01T00:00:00"/>
    <n v="39"/>
    <n v="36"/>
    <x v="0"/>
    <s v="NA"/>
    <x v="0"/>
    <s v="NA"/>
    <x v="0"/>
    <s v="4.15"/>
    <n v="5033.5092999999997"/>
    <n v="5033.5092999999997"/>
    <n v="5124.7160000000003"/>
    <n v="5124.7160000000003"/>
    <n v="5175.9629999999997"/>
    <n v="5175.9629999999997"/>
    <n v="5872.0385999999999"/>
    <n v="5872.0385999999999"/>
    <x v="0"/>
    <x v="0"/>
    <x v="0"/>
    <x v="0"/>
    <n v="1.1344822999999999"/>
    <n v="1.1344822999999999"/>
    <s v="5292.4946"/>
    <s v="5292.4946"/>
    <n v="0"/>
    <n v="0"/>
    <n v="0"/>
    <n v="0"/>
  </r>
  <r>
    <s v="P84544983"/>
    <x v="0"/>
    <x v="12"/>
    <x v="12"/>
    <x v="12"/>
    <x v="1"/>
    <x v="1"/>
    <x v="2"/>
    <n v="971.1"/>
    <d v="1995-08-18T00:00:00"/>
    <d v="2025-02-01T00:00:00"/>
    <n v="39"/>
    <n v="36"/>
    <x v="0"/>
    <s v="NA"/>
    <x v="0"/>
    <s v="NA"/>
    <x v="0"/>
    <s v="4.15"/>
    <n v="5033.5092999999997"/>
    <n v="5033.5092999999997"/>
    <n v="5124.7160000000003"/>
    <n v="5124.7160000000003"/>
    <n v="5175.9629999999997"/>
    <n v="5175.9629999999997"/>
    <n v="5872.0385999999999"/>
    <n v="5872.0385999999999"/>
    <x v="0"/>
    <x v="0"/>
    <x v="0"/>
    <x v="0"/>
    <n v="1.1344822999999999"/>
    <n v="1.1344822999999999"/>
    <s v="5292.4946"/>
    <s v="5292.4946"/>
    <n v="0"/>
    <n v="0"/>
    <n v="0"/>
    <n v="0"/>
  </r>
  <r>
    <s v="P84544983"/>
    <x v="0"/>
    <x v="13"/>
    <x v="13"/>
    <x v="13"/>
    <x v="1"/>
    <x v="1"/>
    <x v="2"/>
    <n v="971.1"/>
    <d v="1995-08-18T00:00:00"/>
    <d v="2025-02-01T00:00:00"/>
    <n v="39"/>
    <n v="36"/>
    <x v="0"/>
    <s v="NA"/>
    <x v="0"/>
    <s v="NA"/>
    <x v="0"/>
    <s v="4.15"/>
    <n v="5033.5092999999997"/>
    <n v="5033.5092999999997"/>
    <n v="5124.7160000000003"/>
    <n v="5124.7160000000003"/>
    <n v="5175.9629999999997"/>
    <n v="5175.9633999999996"/>
    <n v="5872.0385999999999"/>
    <n v="5872.0379999999996"/>
    <x v="0"/>
    <x v="0"/>
    <x v="0"/>
    <x v="0"/>
    <n v="1.1344822999999999"/>
    <n v="1.1344822999999999"/>
    <s v="5292.4946"/>
    <s v="5292.4946"/>
    <n v="0"/>
    <n v="0"/>
    <n v="3.9999999989959178E-4"/>
    <n v="-6.0000000030413503E-4"/>
  </r>
  <r>
    <s v="P84544983"/>
    <x v="0"/>
    <x v="14"/>
    <x v="14"/>
    <x v="14"/>
    <x v="1"/>
    <x v="1"/>
    <x v="2"/>
    <n v="971.1"/>
    <d v="1995-08-18T00:00:00"/>
    <d v="2025-02-01T00:00:00"/>
    <n v="39"/>
    <n v="36"/>
    <x v="0"/>
    <s v="NA"/>
    <x v="0"/>
    <s v="NA"/>
    <x v="0"/>
    <s v="4.15"/>
    <n v="5033.5092999999997"/>
    <n v="5049.0326999999997"/>
    <n v="5124.7160000000003"/>
    <n v="5129.567"/>
    <n v="5175.9633999999996"/>
    <n v="5180.8622999999998"/>
    <n v="5872.0379999999996"/>
    <n v="5877.5959999999995"/>
    <x v="0"/>
    <x v="0"/>
    <x v="0"/>
    <x v="0"/>
    <n v="1.1344822999999999"/>
    <n v="1.1344822999999999"/>
    <s v="5292.4946"/>
    <s v="5292.4946"/>
    <n v="15.523400000000038"/>
    <n v="4.850999999999658"/>
    <n v="4.8989000000001397"/>
    <n v="5.5579999999999927"/>
  </r>
  <r>
    <s v="P84544983"/>
    <x v="0"/>
    <x v="15"/>
    <x v="15"/>
    <x v="15"/>
    <x v="1"/>
    <x v="1"/>
    <x v="2"/>
    <n v="971.1"/>
    <d v="1995-08-18T00:00:00"/>
    <d v="2025-02-01T00:00:00"/>
    <n v="39"/>
    <n v="36"/>
    <x v="0"/>
    <s v="NA"/>
    <x v="0"/>
    <s v="NA"/>
    <x v="0"/>
    <s v="4.15"/>
    <n v="5049.0326999999997"/>
    <n v="5030.2049999999999"/>
    <n v="5129.567"/>
    <n v="5147.5069999999996"/>
    <n v="5180.8622999999998"/>
    <n v="5198.982"/>
    <n v="5877.5959999999995"/>
    <n v="5898.1530000000002"/>
    <x v="0"/>
    <x v="0"/>
    <x v="0"/>
    <x v="0"/>
    <n v="1.1344822999999999"/>
    <n v="1.1344822999999999"/>
    <s v="5292.4946"/>
    <s v="5292.4946"/>
    <n v="-18.827699999999822"/>
    <n v="17.9399999999996"/>
    <n v="18.119700000000194"/>
    <n v="20.557000000000698"/>
  </r>
  <r>
    <s v="P84983715"/>
    <x v="0"/>
    <x v="0"/>
    <x v="0"/>
    <x v="0"/>
    <x v="0"/>
    <x v="1"/>
    <x v="1"/>
    <n v="388.62"/>
    <d v="1981-06-05T00:00:00"/>
    <d v="2019-05-05T00:00:00"/>
    <n v="51"/>
    <n v="24"/>
    <x v="0"/>
    <s v="NA"/>
    <x v="0"/>
    <s v="NA"/>
    <x v="0"/>
    <s v="1.27"/>
    <n v="5776.8289999999997"/>
    <n v="5776.8289999999997"/>
    <n v="5864.348"/>
    <n v="5864.348"/>
    <n v="5922.9916999999996"/>
    <n v="5922.9916999999996"/>
    <n v="6687.9862999999996"/>
    <n v="6687.9859999999999"/>
    <x v="0"/>
    <x v="0"/>
    <x v="0"/>
    <x v="0"/>
    <n v="1.1291567"/>
    <n v="1.1291567"/>
    <s v="2201.6084"/>
    <s v="2201.6084"/>
    <n v="0"/>
    <n v="0"/>
    <n v="0"/>
    <n v="-2.9999999969732016E-4"/>
  </r>
  <r>
    <s v="P84983715"/>
    <x v="0"/>
    <x v="1"/>
    <x v="1"/>
    <x v="1"/>
    <x v="0"/>
    <x v="1"/>
    <x v="1"/>
    <n v="388.62"/>
    <d v="1981-06-05T00:00:00"/>
    <d v="2019-05-05T00:00:00"/>
    <n v="51"/>
    <n v="24"/>
    <x v="0"/>
    <s v="NA"/>
    <x v="0"/>
    <s v="NA"/>
    <x v="0"/>
    <s v="1.27"/>
    <n v="5776.8289999999997"/>
    <n v="5776.8289999999997"/>
    <n v="5864.348"/>
    <n v="5864.348"/>
    <n v="5922.9916999999996"/>
    <n v="5922.9916999999996"/>
    <n v="6687.9859999999999"/>
    <n v="6687.9859999999999"/>
    <x v="0"/>
    <x v="0"/>
    <x v="0"/>
    <x v="0"/>
    <n v="1.1291567"/>
    <n v="1.1291567"/>
    <s v="2201.6084"/>
    <s v="2201.6084"/>
    <n v="0"/>
    <n v="0"/>
    <n v="0"/>
    <n v="0"/>
  </r>
  <r>
    <s v="P84983715"/>
    <x v="0"/>
    <x v="2"/>
    <x v="2"/>
    <x v="2"/>
    <x v="0"/>
    <x v="1"/>
    <x v="1"/>
    <n v="388.62"/>
    <d v="1981-06-05T00:00:00"/>
    <d v="2019-05-05T00:00:00"/>
    <n v="51"/>
    <n v="24"/>
    <x v="0"/>
    <s v="NA"/>
    <x v="0"/>
    <s v="NA"/>
    <x v="0"/>
    <s v="1.27"/>
    <n v="5776.8289999999997"/>
    <n v="5780.9049999999997"/>
    <n v="5864.348"/>
    <n v="5864.607"/>
    <n v="5922.9916999999996"/>
    <n v="5923.2529999999997"/>
    <n v="6687.9859999999999"/>
    <n v="6688.2809999999999"/>
    <x v="0"/>
    <x v="0"/>
    <x v="0"/>
    <x v="0"/>
    <n v="1.1291567"/>
    <n v="1.1291567"/>
    <s v="2201.6084"/>
    <s v="2201.6084"/>
    <n v="4.0760000000000218"/>
    <n v="0.25900000000001455"/>
    <n v="0.26130000000011933"/>
    <n v="0.29500000000007276"/>
  </r>
  <r>
    <s v="P84983715"/>
    <x v="0"/>
    <x v="3"/>
    <x v="3"/>
    <x v="3"/>
    <x v="0"/>
    <x v="1"/>
    <x v="1"/>
    <n v="388.62"/>
    <d v="1981-06-05T00:00:00"/>
    <d v="2019-05-05T00:00:00"/>
    <n v="51"/>
    <n v="24"/>
    <x v="0"/>
    <s v="NA"/>
    <x v="0"/>
    <s v="NA"/>
    <x v="0"/>
    <s v="1.27"/>
    <n v="5780.9049999999997"/>
    <n v="5348.4472999999998"/>
    <n v="5864.607"/>
    <n v="5425.8877000000002"/>
    <n v="5923.2529999999997"/>
    <n v="5480.1464999999998"/>
    <n v="6688.2809999999999"/>
    <n v="6187.9443000000001"/>
    <x v="0"/>
    <x v="0"/>
    <x v="0"/>
    <x v="0"/>
    <n v="1.1291567"/>
    <n v="1.1291567"/>
    <s v="2201.6084"/>
    <s v="2201.6084"/>
    <n v="-432.45769999999993"/>
    <n v="-438.71929999999975"/>
    <n v="-443.10649999999987"/>
    <n v="-500.33669999999984"/>
  </r>
  <r>
    <s v="P84983715"/>
    <x v="0"/>
    <x v="4"/>
    <x v="4"/>
    <x v="4"/>
    <x v="0"/>
    <x v="1"/>
    <x v="1"/>
    <n v="388.62"/>
    <d v="1981-06-05T00:00:00"/>
    <d v="2019-05-05T00:00:00"/>
    <n v="51"/>
    <n v="24"/>
    <x v="0"/>
    <s v="NA"/>
    <x v="0"/>
    <s v="NA"/>
    <x v="0"/>
    <s v="1.27"/>
    <n v="5348.4472999999998"/>
    <n v="5368.4669999999996"/>
    <n v="5425.8877000000002"/>
    <n v="5446.8257000000003"/>
    <n v="5480.1464999999998"/>
    <n v="5501.2939999999999"/>
    <n v="6187.9443000000001"/>
    <n v="6211.8227999999999"/>
    <x v="0"/>
    <x v="0"/>
    <x v="0"/>
    <x v="0"/>
    <n v="1.1291567"/>
    <n v="1.1291567"/>
    <s v="2201.6084"/>
    <s v="2201.6084"/>
    <n v="20.01969999999983"/>
    <n v="20.938000000000102"/>
    <n v="21.147500000000036"/>
    <n v="23.878499999999804"/>
  </r>
  <r>
    <s v="P84983715"/>
    <x v="0"/>
    <x v="5"/>
    <x v="5"/>
    <x v="5"/>
    <x v="0"/>
    <x v="1"/>
    <x v="1"/>
    <n v="388.62"/>
    <d v="1981-06-05T00:00:00"/>
    <d v="2019-05-05T00:00:00"/>
    <n v="51"/>
    <n v="24"/>
    <x v="0"/>
    <s v="NA"/>
    <x v="0"/>
    <s v="NA"/>
    <x v="0"/>
    <s v="1.27"/>
    <n v="5368.4669999999996"/>
    <n v="5368.4669999999996"/>
    <n v="5446.8257000000003"/>
    <n v="5446.8257000000003"/>
    <n v="5501.2939999999999"/>
    <n v="5501.2939999999999"/>
    <n v="6211.8227999999999"/>
    <n v="6211.8227999999999"/>
    <x v="0"/>
    <x v="0"/>
    <x v="0"/>
    <x v="0"/>
    <n v="1.1291567"/>
    <n v="1.1291567"/>
    <s v="2201.6084"/>
    <s v="2201.6084"/>
    <n v="0"/>
    <n v="0"/>
    <n v="0"/>
    <n v="0"/>
  </r>
  <r>
    <s v="P84983715"/>
    <x v="0"/>
    <x v="6"/>
    <x v="6"/>
    <x v="6"/>
    <x v="0"/>
    <x v="1"/>
    <x v="1"/>
    <n v="388.62"/>
    <d v="1981-06-05T00:00:00"/>
    <d v="2019-05-05T00:00:00"/>
    <n v="51"/>
    <n v="24"/>
    <x v="0"/>
    <s v="NA"/>
    <x v="0"/>
    <s v="NA"/>
    <x v="0"/>
    <s v="1.27"/>
    <n v="5368.4669999999996"/>
    <n v="5368.4669999999996"/>
    <n v="5446.8257000000003"/>
    <n v="5446.8257000000003"/>
    <n v="5501.2939999999999"/>
    <n v="5501.2939999999999"/>
    <n v="6211.8227999999999"/>
    <n v="6211.8227999999999"/>
    <x v="0"/>
    <x v="0"/>
    <x v="0"/>
    <x v="0"/>
    <n v="1.1291567"/>
    <n v="1.1291567"/>
    <s v="2201.6084"/>
    <s v="2201.6084"/>
    <n v="0"/>
    <n v="0"/>
    <n v="0"/>
    <n v="0"/>
  </r>
  <r>
    <s v="P84983715"/>
    <x v="0"/>
    <x v="7"/>
    <x v="7"/>
    <x v="7"/>
    <x v="0"/>
    <x v="1"/>
    <x v="1"/>
    <n v="388.62"/>
    <d v="1981-06-05T00:00:00"/>
    <d v="2019-05-05T00:00:00"/>
    <n v="51"/>
    <n v="24"/>
    <x v="0"/>
    <s v="NA"/>
    <x v="0"/>
    <s v="NA"/>
    <x v="0"/>
    <s v="1.27"/>
    <n v="5368.4669999999996"/>
    <n v="5333.5720000000001"/>
    <n v="5446.8257000000003"/>
    <n v="5411.4214000000002"/>
    <n v="5501.2939999999999"/>
    <n v="5465.5356000000002"/>
    <n v="6211.8227999999999"/>
    <n v="6171.4462999999996"/>
    <x v="0"/>
    <x v="0"/>
    <x v="0"/>
    <x v="0"/>
    <n v="1.1291567"/>
    <n v="1.1291567"/>
    <s v="2201.6084"/>
    <s v="2201.6084"/>
    <n v="-34.894999999999527"/>
    <n v="-35.404300000000148"/>
    <n v="-35.75839999999971"/>
    <n v="-40.376500000000306"/>
  </r>
  <r>
    <s v="P84983715"/>
    <x v="0"/>
    <x v="8"/>
    <x v="8"/>
    <x v="8"/>
    <x v="0"/>
    <x v="1"/>
    <x v="1"/>
    <n v="388.62"/>
    <d v="1981-06-05T00:00:00"/>
    <d v="2019-05-05T00:00:00"/>
    <n v="51"/>
    <n v="24"/>
    <x v="0"/>
    <s v="NA"/>
    <x v="0"/>
    <s v="NA"/>
    <x v="0"/>
    <s v="1.27"/>
    <n v="5333.5720000000001"/>
    <n v="5313.5326999999997"/>
    <n v="5411.4214000000002"/>
    <n v="5391.0902999999998"/>
    <n v="5465.5356000000002"/>
    <n v="5445.0010000000002"/>
    <n v="6171.4462999999996"/>
    <n v="6148.26"/>
    <x v="0"/>
    <x v="0"/>
    <x v="0"/>
    <x v="0"/>
    <n v="1.1291567"/>
    <n v="1.1291567"/>
    <s v="2201.6084"/>
    <s v="2201.6084"/>
    <n v="-20.039300000000367"/>
    <n v="-20.331100000000333"/>
    <n v="-20.534599999999955"/>
    <n v="-23.186299999999392"/>
  </r>
  <r>
    <s v="P84983715"/>
    <x v="0"/>
    <x v="9"/>
    <x v="9"/>
    <x v="9"/>
    <x v="0"/>
    <x v="1"/>
    <x v="1"/>
    <n v="388.62"/>
    <d v="1981-06-05T00:00:00"/>
    <d v="2019-05-05T00:00:00"/>
    <n v="51"/>
    <n v="24"/>
    <x v="0"/>
    <s v="NA"/>
    <x v="0"/>
    <s v="NA"/>
    <x v="0"/>
    <s v="1.27"/>
    <n v="5313.5326999999997"/>
    <n v="5333.4214000000002"/>
    <n v="5391.0902999999998"/>
    <n v="5411.3744999999999"/>
    <n v="5445.0010000000002"/>
    <n v="5465.4883"/>
    <n v="6148.26"/>
    <n v="6171.393"/>
    <x v="0"/>
    <x v="0"/>
    <x v="0"/>
    <x v="0"/>
    <n v="1.1291567"/>
    <n v="1.1291567"/>
    <s v="2201.6084"/>
    <s v="2201.6084"/>
    <n v="19.888700000000426"/>
    <n v="20.284200000000055"/>
    <n v="20.487299999999777"/>
    <n v="23.132999999999811"/>
  </r>
  <r>
    <s v="P84983715"/>
    <x v="0"/>
    <x v="10"/>
    <x v="10"/>
    <x v="10"/>
    <x v="0"/>
    <x v="1"/>
    <x v="1"/>
    <n v="388.62"/>
    <d v="1981-06-05T00:00:00"/>
    <d v="2019-05-05T00:00:00"/>
    <n v="51"/>
    <n v="24"/>
    <x v="0"/>
    <s v="NA"/>
    <x v="0"/>
    <s v="NA"/>
    <x v="0"/>
    <s v="1.27"/>
    <n v="5333.4214000000002"/>
    <n v="5333.4214000000002"/>
    <n v="5411.3744999999999"/>
    <n v="5411.3744999999999"/>
    <n v="5465.4883"/>
    <n v="5465.4883"/>
    <n v="6171.393"/>
    <n v="6171.393"/>
    <x v="0"/>
    <x v="0"/>
    <x v="0"/>
    <x v="0"/>
    <n v="1.1291567"/>
    <n v="1.1291567"/>
    <s v="2201.6084"/>
    <s v="2204.4978"/>
    <n v="0"/>
    <n v="0"/>
    <n v="0"/>
    <n v="0"/>
  </r>
  <r>
    <s v="P84983715"/>
    <x v="0"/>
    <x v="11"/>
    <x v="11"/>
    <x v="11"/>
    <x v="0"/>
    <x v="1"/>
    <x v="1"/>
    <n v="388.62"/>
    <d v="1981-06-05T00:00:00"/>
    <d v="2019-05-05T00:00:00"/>
    <n v="51"/>
    <n v="24"/>
    <x v="0"/>
    <s v="NA"/>
    <x v="0"/>
    <s v="NA"/>
    <x v="0"/>
    <s v="1.27"/>
    <n v="5333.4214000000002"/>
    <n v="5333.4214000000002"/>
    <n v="5411.3744999999999"/>
    <n v="5411.3744999999999"/>
    <n v="5465.4883"/>
    <n v="5465.4883"/>
    <n v="6171.393"/>
    <n v="6171.393"/>
    <x v="0"/>
    <x v="0"/>
    <x v="0"/>
    <x v="0"/>
    <n v="1.1291567"/>
    <n v="1.1291567"/>
    <s v="2204.4978"/>
    <s v="2204.4978"/>
    <n v="0"/>
    <n v="0"/>
    <n v="0"/>
    <n v="0"/>
  </r>
  <r>
    <s v="P84983715"/>
    <x v="0"/>
    <x v="12"/>
    <x v="12"/>
    <x v="12"/>
    <x v="0"/>
    <x v="1"/>
    <x v="1"/>
    <n v="388.62"/>
    <d v="1981-06-05T00:00:00"/>
    <d v="2019-05-05T00:00:00"/>
    <n v="51"/>
    <n v="24"/>
    <x v="0"/>
    <s v="NA"/>
    <x v="0"/>
    <s v="NA"/>
    <x v="0"/>
    <s v="1.27"/>
    <n v="5333.4214000000002"/>
    <n v="5333.4214000000002"/>
    <n v="5411.3744999999999"/>
    <n v="5411.3744999999999"/>
    <n v="5465.4883"/>
    <n v="5465.4883"/>
    <n v="6171.393"/>
    <n v="6171.393"/>
    <x v="0"/>
    <x v="0"/>
    <x v="0"/>
    <x v="0"/>
    <n v="1.1291567"/>
    <n v="1.1291567"/>
    <s v="2204.4978"/>
    <s v="2204.4978"/>
    <n v="0"/>
    <n v="0"/>
    <n v="0"/>
    <n v="0"/>
  </r>
  <r>
    <s v="P84983715"/>
    <x v="0"/>
    <x v="13"/>
    <x v="13"/>
    <x v="13"/>
    <x v="0"/>
    <x v="1"/>
    <x v="1"/>
    <n v="388.62"/>
    <d v="1981-06-05T00:00:00"/>
    <d v="2019-05-05T00:00:00"/>
    <n v="51"/>
    <n v="24"/>
    <x v="0"/>
    <s v="NA"/>
    <x v="0"/>
    <s v="NA"/>
    <x v="0"/>
    <s v="1.27"/>
    <n v="5333.4214000000002"/>
    <n v="5333.4214000000002"/>
    <n v="5411.3744999999999"/>
    <n v="5411.3744999999999"/>
    <n v="5465.4883"/>
    <n v="5465.4883"/>
    <n v="6171.393"/>
    <n v="6171.393"/>
    <x v="0"/>
    <x v="0"/>
    <x v="0"/>
    <x v="0"/>
    <n v="1.1291567"/>
    <n v="1.1291567"/>
    <s v="2204.4978"/>
    <s v="2204.4978"/>
    <n v="0"/>
    <n v="0"/>
    <n v="0"/>
    <n v="0"/>
  </r>
  <r>
    <s v="P84983715"/>
    <x v="0"/>
    <x v="14"/>
    <x v="14"/>
    <x v="14"/>
    <x v="0"/>
    <x v="1"/>
    <x v="1"/>
    <n v="388.62"/>
    <d v="1981-06-05T00:00:00"/>
    <d v="2019-05-05T00:00:00"/>
    <n v="51"/>
    <n v="24"/>
    <x v="0"/>
    <s v="NA"/>
    <x v="0"/>
    <s v="NA"/>
    <x v="0"/>
    <s v="1.27"/>
    <n v="5333.4214000000002"/>
    <n v="5345.4984999999997"/>
    <n v="5411.3744999999999"/>
    <n v="5412.1396000000004"/>
    <n v="5465.4883"/>
    <n v="5466.2610000000004"/>
    <n v="6171.393"/>
    <n v="6172.2655999999997"/>
    <x v="0"/>
    <x v="0"/>
    <x v="0"/>
    <x v="0"/>
    <n v="1.1291567"/>
    <n v="1.1291567"/>
    <s v="2204.4978"/>
    <s v="2204.4978"/>
    <n v="12.077099999999518"/>
    <n v="0.76510000000052969"/>
    <n v="0.77270000000044092"/>
    <n v="0.87259999999969295"/>
  </r>
  <r>
    <s v="P84983715"/>
    <x v="0"/>
    <x v="15"/>
    <x v="15"/>
    <x v="15"/>
    <x v="0"/>
    <x v="1"/>
    <x v="1"/>
    <n v="388.62"/>
    <d v="1981-06-05T00:00:00"/>
    <d v="2019-05-05T00:00:00"/>
    <n v="51"/>
    <n v="24"/>
    <x v="0"/>
    <s v="NA"/>
    <x v="0"/>
    <s v="NA"/>
    <x v="0"/>
    <s v="1.27"/>
    <n v="5345.4984999999997"/>
    <n v="5325.5649999999996"/>
    <n v="5412.1396000000004"/>
    <n v="5431.0684000000001"/>
    <n v="5466.2610000000004"/>
    <n v="5485.3789999999999"/>
    <n v="6172.2655999999997"/>
    <n v="6193.8525"/>
    <x v="0"/>
    <x v="0"/>
    <x v="0"/>
    <x v="0"/>
    <n v="1.1291567"/>
    <n v="1.1291567"/>
    <s v="2204.4978"/>
    <s v="2204.4978"/>
    <n v="-19.933500000000095"/>
    <n v="18.928799999999683"/>
    <n v="19.117999999999483"/>
    <n v="21.586900000000242"/>
  </r>
  <r>
    <s v="P85373698"/>
    <x v="0"/>
    <x v="0"/>
    <x v="0"/>
    <x v="0"/>
    <x v="0"/>
    <x v="3"/>
    <x v="1"/>
    <n v="143.63999999999999"/>
    <d v="1995-03-16T00:00:00"/>
    <d v="2014-04-16T00:00:00"/>
    <n v="56"/>
    <n v="19"/>
    <x v="1"/>
    <s v="NA"/>
    <x v="0"/>
    <s v="NA"/>
    <x v="1"/>
    <s v="5.13"/>
    <n v="654.65840000000003"/>
    <n v="654.65840000000003"/>
    <n v="667.01575000000003"/>
    <n v="667.01575000000003"/>
    <n v="673.68589999999995"/>
    <n v="673.68589999999995"/>
    <n v="801.41179999999997"/>
    <n v="801.41179999999997"/>
    <x v="0"/>
    <x v="0"/>
    <x v="0"/>
    <x v="0"/>
    <n v="1.1895926999999999"/>
    <n v="1.1895926999999999"/>
    <s v="268.72864"/>
    <s v="268.72864"/>
    <n v="0"/>
    <n v="0"/>
    <n v="0"/>
    <n v="0"/>
  </r>
  <r>
    <s v="P85373698"/>
    <x v="0"/>
    <x v="1"/>
    <x v="1"/>
    <x v="1"/>
    <x v="0"/>
    <x v="3"/>
    <x v="1"/>
    <n v="143.63999999999999"/>
    <d v="1995-03-16T00:00:00"/>
    <d v="2014-04-16T00:00:00"/>
    <n v="56"/>
    <n v="19"/>
    <x v="1"/>
    <s v="NA"/>
    <x v="0"/>
    <s v="NA"/>
    <x v="1"/>
    <s v="5.13"/>
    <n v="654.65840000000003"/>
    <n v="654.65840000000003"/>
    <n v="667.01575000000003"/>
    <n v="667.01575000000003"/>
    <n v="673.68589999999995"/>
    <n v="673.68589999999995"/>
    <n v="801.41179999999997"/>
    <n v="801.41179999999997"/>
    <x v="0"/>
    <x v="0"/>
    <x v="0"/>
    <x v="0"/>
    <n v="1.1895926999999999"/>
    <n v="1.1895926999999999"/>
    <s v="268.72864"/>
    <s v="268.72864"/>
    <n v="0"/>
    <n v="0"/>
    <n v="0"/>
    <n v="0"/>
  </r>
  <r>
    <s v="P85373698"/>
    <x v="0"/>
    <x v="2"/>
    <x v="2"/>
    <x v="2"/>
    <x v="0"/>
    <x v="3"/>
    <x v="1"/>
    <n v="143.63999999999999"/>
    <d v="1995-03-16T00:00:00"/>
    <d v="2014-04-16T00:00:00"/>
    <n v="56"/>
    <n v="19"/>
    <x v="1"/>
    <s v="NA"/>
    <x v="0"/>
    <s v="NA"/>
    <x v="1"/>
    <s v="5.13"/>
    <n v="654.65840000000003"/>
    <n v="655.12030000000004"/>
    <n v="667.01575000000003"/>
    <n v="667.04516999999998"/>
    <n v="673.68589999999995"/>
    <n v="673.71564000000001"/>
    <n v="801.41179999999997"/>
    <n v="801.44719999999995"/>
    <x v="0"/>
    <x v="0"/>
    <x v="0"/>
    <x v="0"/>
    <n v="1.1895926999999999"/>
    <n v="1.1895926999999999"/>
    <s v="268.72864"/>
    <s v="268.72864"/>
    <n v="0.46190000000001419"/>
    <n v="2.9419999999959145E-2"/>
    <n v="2.9740000000060718E-2"/>
    <n v="3.5399999999981446E-2"/>
  </r>
  <r>
    <s v="P85373698"/>
    <x v="0"/>
    <x v="3"/>
    <x v="3"/>
    <x v="3"/>
    <x v="0"/>
    <x v="3"/>
    <x v="1"/>
    <n v="143.63999999999999"/>
    <d v="1995-03-16T00:00:00"/>
    <d v="2014-04-16T00:00:00"/>
    <n v="56"/>
    <n v="19"/>
    <x v="1"/>
    <s v="NA"/>
    <x v="0"/>
    <s v="NA"/>
    <x v="1"/>
    <s v="5.13"/>
    <n v="655.12030000000004"/>
    <n v="606.11206000000004"/>
    <n v="667.04516999999998"/>
    <n v="617.14490000000001"/>
    <n v="673.71564000000001"/>
    <n v="623.31635000000006"/>
    <n v="801.44719999999995"/>
    <n v="741.49255000000005"/>
    <x v="0"/>
    <x v="0"/>
    <x v="0"/>
    <x v="0"/>
    <n v="1.1895926999999999"/>
    <n v="1.1895926999999999"/>
    <s v="268.72864"/>
    <s v="268.72864"/>
    <n v="-49.008240000000001"/>
    <n v="-49.900269999999978"/>
    <n v="-50.399289999999951"/>
    <n v="-59.954649999999901"/>
  </r>
  <r>
    <s v="P85373698"/>
    <x v="0"/>
    <x v="4"/>
    <x v="4"/>
    <x v="4"/>
    <x v="0"/>
    <x v="3"/>
    <x v="1"/>
    <n v="143.63999999999999"/>
    <d v="1995-03-16T00:00:00"/>
    <d v="2014-04-16T00:00:00"/>
    <n v="56"/>
    <n v="19"/>
    <x v="1"/>
    <s v="NA"/>
    <x v="0"/>
    <s v="NA"/>
    <x v="1"/>
    <s v="5.13"/>
    <n v="606.11206000000004"/>
    <n v="608.38073999999995"/>
    <n v="617.14490000000001"/>
    <n v="619.52637000000004"/>
    <n v="623.31635000000006"/>
    <n v="625.72159999999997"/>
    <n v="741.49255000000005"/>
    <n v="744.35389999999995"/>
    <x v="0"/>
    <x v="0"/>
    <x v="0"/>
    <x v="0"/>
    <n v="1.1895926999999999"/>
    <n v="1.1895926999999999"/>
    <s v="268.72864"/>
    <s v="268.72864"/>
    <n v="2.2686799999999039"/>
    <n v="2.3814700000000357"/>
    <n v="2.40524999999991"/>
    <n v="2.8613499999999021"/>
  </r>
  <r>
    <s v="P85373698"/>
    <x v="0"/>
    <x v="5"/>
    <x v="5"/>
    <x v="5"/>
    <x v="0"/>
    <x v="3"/>
    <x v="1"/>
    <n v="143.63999999999999"/>
    <d v="1995-03-16T00:00:00"/>
    <d v="2014-04-16T00:00:00"/>
    <n v="56"/>
    <n v="19"/>
    <x v="1"/>
    <s v="NA"/>
    <x v="0"/>
    <s v="NA"/>
    <x v="1"/>
    <s v="5.13"/>
    <n v="608.38073999999995"/>
    <n v="608.38073999999995"/>
    <n v="619.52637000000004"/>
    <n v="619.52637000000004"/>
    <n v="625.72159999999997"/>
    <n v="625.72159999999997"/>
    <n v="744.35389999999995"/>
    <n v="744.35389999999995"/>
    <x v="0"/>
    <x v="0"/>
    <x v="0"/>
    <x v="0"/>
    <n v="1.1895926999999999"/>
    <n v="1.1895926999999999"/>
    <s v="268.72864"/>
    <s v="268.72864"/>
    <n v="0"/>
    <n v="0"/>
    <n v="0"/>
    <n v="0"/>
  </r>
  <r>
    <s v="P85373698"/>
    <x v="0"/>
    <x v="6"/>
    <x v="6"/>
    <x v="6"/>
    <x v="0"/>
    <x v="3"/>
    <x v="1"/>
    <n v="143.63999999999999"/>
    <d v="1995-03-16T00:00:00"/>
    <d v="2014-04-16T00:00:00"/>
    <n v="56"/>
    <n v="19"/>
    <x v="1"/>
    <s v="NA"/>
    <x v="0"/>
    <s v="NA"/>
    <x v="1"/>
    <s v="5.13"/>
    <n v="608.38073999999995"/>
    <n v="608.38073999999995"/>
    <n v="619.52637000000004"/>
    <n v="619.52637000000004"/>
    <n v="625.72159999999997"/>
    <n v="625.72159999999997"/>
    <n v="744.35389999999995"/>
    <n v="744.35389999999995"/>
    <x v="0"/>
    <x v="0"/>
    <x v="0"/>
    <x v="0"/>
    <n v="1.1895926999999999"/>
    <n v="1.1895926999999999"/>
    <s v="268.72864"/>
    <s v="268.72864"/>
    <n v="0"/>
    <n v="0"/>
    <n v="0"/>
    <n v="0"/>
  </r>
  <r>
    <s v="P85373698"/>
    <x v="0"/>
    <x v="7"/>
    <x v="7"/>
    <x v="7"/>
    <x v="0"/>
    <x v="3"/>
    <x v="1"/>
    <n v="143.63999999999999"/>
    <d v="1995-03-16T00:00:00"/>
    <d v="2014-04-16T00:00:00"/>
    <n v="56"/>
    <n v="19"/>
    <x v="1"/>
    <s v="NA"/>
    <x v="0"/>
    <s v="NA"/>
    <x v="1"/>
    <s v="5.13"/>
    <n v="608.38073999999995"/>
    <n v="604.42629999999997"/>
    <n v="619.52637000000004"/>
    <n v="615.49945000000002"/>
    <n v="625.72159999999997"/>
    <n v="621.65440000000001"/>
    <n v="744.35389999999995"/>
    <n v="739.51556000000005"/>
    <x v="0"/>
    <x v="0"/>
    <x v="0"/>
    <x v="0"/>
    <n v="1.1895926999999999"/>
    <n v="1.1895926999999999"/>
    <s v="268.72864"/>
    <s v="268.72864"/>
    <n v="-3.9544399999999769"/>
    <n v="-4.0269200000000183"/>
    <n v="-4.0671999999999571"/>
    <n v="-4.8383399999999028"/>
  </r>
  <r>
    <s v="P85373698"/>
    <x v="0"/>
    <x v="8"/>
    <x v="8"/>
    <x v="8"/>
    <x v="0"/>
    <x v="3"/>
    <x v="1"/>
    <n v="143.63999999999999"/>
    <d v="1995-03-16T00:00:00"/>
    <d v="2014-04-16T00:00:00"/>
    <n v="56"/>
    <n v="19"/>
    <x v="1"/>
    <s v="NA"/>
    <x v="0"/>
    <s v="NA"/>
    <x v="1"/>
    <s v="5.13"/>
    <n v="604.42629999999997"/>
    <n v="604.11950000000002"/>
    <n v="615.49945000000002"/>
    <n v="615.18709999999999"/>
    <n v="621.65440000000001"/>
    <n v="621.33889999999997"/>
    <n v="739.51556000000005"/>
    <n v="739.14030000000002"/>
    <x v="0"/>
    <x v="0"/>
    <x v="0"/>
    <x v="0"/>
    <n v="1.1895926999999999"/>
    <n v="1.1895926999999999"/>
    <s v="268.72864"/>
    <s v="268.72864"/>
    <n v="-0.30679999999995289"/>
    <n v="-0.31235000000003765"/>
    <n v="-0.31550000000004275"/>
    <n v="-0.37526000000002568"/>
  </r>
  <r>
    <s v="P85373698"/>
    <x v="0"/>
    <x v="9"/>
    <x v="9"/>
    <x v="9"/>
    <x v="0"/>
    <x v="3"/>
    <x v="1"/>
    <n v="143.63999999999999"/>
    <d v="1995-03-16T00:00:00"/>
    <d v="2014-04-16T00:00:00"/>
    <n v="56"/>
    <n v="19"/>
    <x v="1"/>
    <s v="NA"/>
    <x v="0"/>
    <s v="NA"/>
    <x v="1"/>
    <s v="5.13"/>
    <n v="604.11950000000002"/>
    <n v="606.38073999999995"/>
    <n v="615.18709999999999"/>
    <n v="617.5018"/>
    <n v="621.33889999999997"/>
    <n v="623.67675999999994"/>
    <n v="739.14030000000002"/>
    <n v="741.92139999999995"/>
    <x v="0"/>
    <x v="0"/>
    <x v="0"/>
    <x v="0"/>
    <n v="1.1895926999999999"/>
    <n v="1.1895926999999999"/>
    <s v="268.72864"/>
    <s v="268.72864"/>
    <n v="2.2612399999999298"/>
    <n v="2.3147000000000162"/>
    <n v="2.3378599999999778"/>
    <n v="2.781099999999924"/>
  </r>
  <r>
    <s v="P85373698"/>
    <x v="0"/>
    <x v="10"/>
    <x v="10"/>
    <x v="10"/>
    <x v="0"/>
    <x v="3"/>
    <x v="1"/>
    <n v="143.63999999999999"/>
    <d v="1995-03-16T00:00:00"/>
    <d v="2014-04-16T00:00:00"/>
    <n v="56"/>
    <n v="19"/>
    <x v="1"/>
    <s v="NA"/>
    <x v="0"/>
    <s v="NA"/>
    <x v="1"/>
    <s v="5.13"/>
    <n v="606.38073999999995"/>
    <n v="606.38073999999995"/>
    <n v="617.5018"/>
    <n v="617.5018"/>
    <n v="623.67675999999994"/>
    <n v="623.67675999999994"/>
    <n v="741.92139999999995"/>
    <n v="741.92139999999995"/>
    <x v="0"/>
    <x v="0"/>
    <x v="0"/>
    <x v="0"/>
    <n v="1.1895926999999999"/>
    <n v="1.1895926999999999"/>
    <s v="268.72864"/>
    <s v="269.2181"/>
    <n v="0"/>
    <n v="0"/>
    <n v="0"/>
    <n v="0"/>
  </r>
  <r>
    <s v="P85373698"/>
    <x v="0"/>
    <x v="11"/>
    <x v="11"/>
    <x v="11"/>
    <x v="0"/>
    <x v="3"/>
    <x v="1"/>
    <n v="143.63999999999999"/>
    <d v="1995-03-16T00:00:00"/>
    <d v="2014-04-16T00:00:00"/>
    <n v="56"/>
    <n v="19"/>
    <x v="1"/>
    <s v="NA"/>
    <x v="0"/>
    <s v="NA"/>
    <x v="1"/>
    <s v="5.13"/>
    <n v="606.38073999999995"/>
    <n v="606.38073999999995"/>
    <n v="617.5018"/>
    <n v="617.5018"/>
    <n v="623.67675999999994"/>
    <n v="623.67675999999994"/>
    <n v="741.92139999999995"/>
    <n v="741.92139999999995"/>
    <x v="0"/>
    <x v="0"/>
    <x v="0"/>
    <x v="0"/>
    <n v="1.1895926999999999"/>
    <n v="1.1895926999999999"/>
    <s v="269.2181"/>
    <s v="269.2181"/>
    <n v="0"/>
    <n v="0"/>
    <n v="0"/>
    <n v="0"/>
  </r>
  <r>
    <s v="P85373698"/>
    <x v="0"/>
    <x v="12"/>
    <x v="12"/>
    <x v="12"/>
    <x v="0"/>
    <x v="3"/>
    <x v="1"/>
    <n v="143.63999999999999"/>
    <d v="1995-03-16T00:00:00"/>
    <d v="2014-04-16T00:00:00"/>
    <n v="56"/>
    <n v="19"/>
    <x v="1"/>
    <s v="NA"/>
    <x v="0"/>
    <s v="NA"/>
    <x v="1"/>
    <s v="5.13"/>
    <n v="606.38073999999995"/>
    <n v="606.38073999999995"/>
    <n v="617.5018"/>
    <n v="617.5018"/>
    <n v="623.67675999999994"/>
    <n v="623.67675999999994"/>
    <n v="741.92139999999995"/>
    <n v="741.92139999999995"/>
    <x v="0"/>
    <x v="0"/>
    <x v="0"/>
    <x v="0"/>
    <n v="1.1895926999999999"/>
    <n v="1.1895926999999999"/>
    <s v="269.2181"/>
    <s v="269.2181"/>
    <n v="0"/>
    <n v="0"/>
    <n v="0"/>
    <n v="0"/>
  </r>
  <r>
    <s v="P85373698"/>
    <x v="0"/>
    <x v="13"/>
    <x v="13"/>
    <x v="13"/>
    <x v="0"/>
    <x v="3"/>
    <x v="1"/>
    <n v="143.63999999999999"/>
    <d v="1995-03-16T00:00:00"/>
    <d v="2014-04-16T00:00:00"/>
    <n v="56"/>
    <n v="19"/>
    <x v="1"/>
    <s v="NA"/>
    <x v="0"/>
    <s v="NA"/>
    <x v="1"/>
    <s v="5.13"/>
    <n v="606.38073999999995"/>
    <n v="606.38073999999995"/>
    <n v="617.5018"/>
    <n v="617.5018"/>
    <n v="623.67675999999994"/>
    <n v="623.67679999999996"/>
    <n v="741.92139999999995"/>
    <n v="741.92139999999995"/>
    <x v="0"/>
    <x v="0"/>
    <x v="0"/>
    <x v="0"/>
    <n v="1.1895926999999999"/>
    <n v="1.1895926999999999"/>
    <s v="269.2181"/>
    <s v="269.2181"/>
    <n v="0"/>
    <n v="0"/>
    <n v="4.0000000012696546E-5"/>
    <n v="0"/>
  </r>
  <r>
    <s v="P85373698"/>
    <x v="0"/>
    <x v="14"/>
    <x v="14"/>
    <x v="14"/>
    <x v="0"/>
    <x v="3"/>
    <x v="1"/>
    <n v="143.63999999999999"/>
    <d v="1995-03-16T00:00:00"/>
    <d v="2014-04-16T00:00:00"/>
    <n v="56"/>
    <n v="19"/>
    <x v="1"/>
    <s v="NA"/>
    <x v="0"/>
    <s v="NA"/>
    <x v="1"/>
    <s v="5.13"/>
    <n v="606.38073999999995"/>
    <n v="607.75385000000006"/>
    <n v="617.5018"/>
    <n v="617.58905000000004"/>
    <n v="623.67679999999996"/>
    <n v="623.76495"/>
    <n v="741.92139999999995"/>
    <n v="742.02625"/>
    <x v="0"/>
    <x v="0"/>
    <x v="0"/>
    <x v="0"/>
    <n v="1.1895926999999999"/>
    <n v="1.1895926999999999"/>
    <s v="269.2181"/>
    <s v="269.2181"/>
    <n v="1.3731100000001106"/>
    <n v="8.7250000000040018E-2"/>
    <n v="8.8150000000041473E-2"/>
    <n v="0.10485000000005584"/>
  </r>
  <r>
    <s v="P85373698"/>
    <x v="0"/>
    <x v="15"/>
    <x v="15"/>
    <x v="15"/>
    <x v="0"/>
    <x v="3"/>
    <x v="1"/>
    <n v="143.63999999999999"/>
    <d v="1995-03-16T00:00:00"/>
    <d v="2014-04-16T00:00:00"/>
    <n v="56"/>
    <n v="19"/>
    <x v="1"/>
    <s v="NA"/>
    <x v="0"/>
    <s v="NA"/>
    <x v="1"/>
    <s v="5.13"/>
    <n v="607.75385000000006"/>
    <n v="605.48749999999995"/>
    <n v="617.58905000000004"/>
    <n v="619.74900000000002"/>
    <n v="623.76495"/>
    <n v="625.94653000000005"/>
    <n v="742.02625"/>
    <n v="744.62145999999996"/>
    <x v="0"/>
    <x v="0"/>
    <x v="0"/>
    <x v="0"/>
    <n v="1.1895926999999999"/>
    <n v="1.1895926999999999"/>
    <s v="269.2181"/>
    <s v="269.2181"/>
    <n v="-2.2663500000001022"/>
    <n v="2.1599499999999807"/>
    <n v="2.1815800000000536"/>
    <n v="2.5952099999999518"/>
  </r>
  <r>
    <s v="P85465996"/>
    <x v="0"/>
    <x v="0"/>
    <x v="0"/>
    <x v="0"/>
    <x v="0"/>
    <x v="3"/>
    <x v="0"/>
    <n v="300.60000000000002"/>
    <d v="1992-06-19T00:00:00"/>
    <d v="2022-06-19T00:00:00"/>
    <n v="30"/>
    <n v="45"/>
    <x v="0"/>
    <s v="NA"/>
    <x v="0"/>
    <s v="NA"/>
    <x v="0"/>
    <s v="1.67"/>
    <n v="1326.8598999999999"/>
    <n v="1326.8598999999999"/>
    <n v="1349.5275999999999"/>
    <n v="1349.5275999999999"/>
    <n v="1363.0228"/>
    <n v="1363.0228"/>
    <n v="1785.5641000000001"/>
    <n v="1785.5641000000001"/>
    <x v="0"/>
    <x v="0"/>
    <x v="0"/>
    <x v="0"/>
    <n v="1.1055305"/>
    <n v="1.1055305"/>
    <s v="1785.5641"/>
    <s v="1785.5641"/>
    <n v="0"/>
    <n v="0"/>
    <n v="0"/>
    <n v="0"/>
  </r>
  <r>
    <s v="P85465996"/>
    <x v="0"/>
    <x v="1"/>
    <x v="1"/>
    <x v="1"/>
    <x v="0"/>
    <x v="3"/>
    <x v="0"/>
    <n v="300.60000000000002"/>
    <d v="1992-06-19T00:00:00"/>
    <d v="2022-06-19T00:00:00"/>
    <n v="30"/>
    <n v="45"/>
    <x v="0"/>
    <s v="NA"/>
    <x v="0"/>
    <s v="NA"/>
    <x v="0"/>
    <s v="1.67"/>
    <n v="1326.8598999999999"/>
    <n v="1326.8598999999999"/>
    <n v="1349.5275999999999"/>
    <n v="1349.5275999999999"/>
    <n v="1363.0228"/>
    <n v="1363.0228"/>
    <n v="1785.5641000000001"/>
    <n v="1785.5641000000001"/>
    <x v="0"/>
    <x v="0"/>
    <x v="0"/>
    <x v="0"/>
    <n v="1.1055305"/>
    <n v="1.1055305"/>
    <s v="1785.5641"/>
    <s v="1785.5641"/>
    <n v="0"/>
    <n v="0"/>
    <n v="0"/>
    <n v="0"/>
  </r>
  <r>
    <s v="P85465996"/>
    <x v="0"/>
    <x v="2"/>
    <x v="2"/>
    <x v="2"/>
    <x v="0"/>
    <x v="3"/>
    <x v="0"/>
    <n v="300.60000000000002"/>
    <d v="1992-06-19T00:00:00"/>
    <d v="2022-06-19T00:00:00"/>
    <n v="30"/>
    <n v="45"/>
    <x v="0"/>
    <s v="NA"/>
    <x v="0"/>
    <s v="NA"/>
    <x v="0"/>
    <s v="1.67"/>
    <n v="1326.8598999999999"/>
    <n v="1327.796"/>
    <n v="1349.5275999999999"/>
    <n v="1349.587"/>
    <n v="1363.0228"/>
    <n v="1363.0829000000001"/>
    <n v="1785.5641000000001"/>
    <n v="1785.5641000000001"/>
    <x v="0"/>
    <x v="0"/>
    <x v="0"/>
    <x v="0"/>
    <n v="1.1055305"/>
    <n v="1.1055305"/>
    <s v="1785.5641"/>
    <s v="1785.5641"/>
    <n v="0.93610000000012406"/>
    <n v="5.9400000000096043E-2"/>
    <n v="6.0100000000147702E-2"/>
    <n v="0"/>
  </r>
  <r>
    <s v="P85465996"/>
    <x v="0"/>
    <x v="3"/>
    <x v="3"/>
    <x v="3"/>
    <x v="0"/>
    <x v="3"/>
    <x v="0"/>
    <n v="300.60000000000002"/>
    <d v="1992-06-19T00:00:00"/>
    <d v="2022-06-19T00:00:00"/>
    <n v="30"/>
    <n v="45"/>
    <x v="0"/>
    <s v="NA"/>
    <x v="0"/>
    <s v="NA"/>
    <x v="0"/>
    <s v="1.67"/>
    <n v="1327.796"/>
    <n v="1228.4663"/>
    <n v="1349.587"/>
    <n v="1248.6271999999999"/>
    <n v="1363.0829000000001"/>
    <n v="1261.1134"/>
    <n v="1785.5641000000001"/>
    <n v="1785.5641000000001"/>
    <x v="0"/>
    <x v="0"/>
    <x v="0"/>
    <x v="0"/>
    <n v="1.1055305"/>
    <n v="1.1055305"/>
    <s v="1785.5641"/>
    <s v="1785.5641"/>
    <n v="-99.329700000000003"/>
    <n v="-100.95980000000009"/>
    <n v="-101.96950000000015"/>
    <n v="0"/>
  </r>
  <r>
    <s v="P85465996"/>
    <x v="0"/>
    <x v="4"/>
    <x v="4"/>
    <x v="4"/>
    <x v="0"/>
    <x v="3"/>
    <x v="0"/>
    <n v="300.60000000000002"/>
    <d v="1992-06-19T00:00:00"/>
    <d v="2022-06-19T00:00:00"/>
    <n v="30"/>
    <n v="45"/>
    <x v="0"/>
    <s v="NA"/>
    <x v="0"/>
    <s v="NA"/>
    <x v="0"/>
    <s v="1.67"/>
    <n v="1228.4663"/>
    <n v="1233.0645"/>
    <n v="1248.6271999999999"/>
    <n v="1253.4456"/>
    <n v="1261.1134"/>
    <n v="1265.98"/>
    <n v="1785.5641000000001"/>
    <n v="1785.5641000000001"/>
    <x v="0"/>
    <x v="0"/>
    <x v="0"/>
    <x v="0"/>
    <n v="1.1055305"/>
    <n v="1.1055305"/>
    <s v="1785.5641"/>
    <s v="1785.5641"/>
    <n v="4.5981999999999061"/>
    <n v="4.8184000000001106"/>
    <n v="4.8666000000000622"/>
    <n v="0"/>
  </r>
  <r>
    <s v="P85465996"/>
    <x v="0"/>
    <x v="5"/>
    <x v="5"/>
    <x v="5"/>
    <x v="0"/>
    <x v="3"/>
    <x v="0"/>
    <n v="300.60000000000002"/>
    <d v="1992-06-19T00:00:00"/>
    <d v="2022-06-19T00:00:00"/>
    <n v="30"/>
    <n v="45"/>
    <x v="0"/>
    <s v="NA"/>
    <x v="0"/>
    <s v="NA"/>
    <x v="0"/>
    <s v="1.67"/>
    <n v="1233.0645"/>
    <n v="1233.0645"/>
    <n v="1253.4456"/>
    <n v="1253.4456"/>
    <n v="1265.98"/>
    <n v="1265.98"/>
    <n v="1785.5641000000001"/>
    <n v="1785.5641000000001"/>
    <x v="0"/>
    <x v="0"/>
    <x v="0"/>
    <x v="0"/>
    <n v="1.1055305"/>
    <n v="1.1055305"/>
    <s v="1785.5641"/>
    <s v="1785.5641"/>
    <n v="0"/>
    <n v="0"/>
    <n v="0"/>
    <n v="0"/>
  </r>
  <r>
    <s v="P85465996"/>
    <x v="0"/>
    <x v="6"/>
    <x v="6"/>
    <x v="6"/>
    <x v="0"/>
    <x v="3"/>
    <x v="0"/>
    <n v="300.60000000000002"/>
    <d v="1992-06-19T00:00:00"/>
    <d v="2022-06-19T00:00:00"/>
    <n v="30"/>
    <n v="45"/>
    <x v="0"/>
    <s v="NA"/>
    <x v="0"/>
    <s v="NA"/>
    <x v="0"/>
    <s v="1.67"/>
    <n v="1233.0645"/>
    <n v="1233.0645"/>
    <n v="1253.4456"/>
    <n v="1253.4456"/>
    <n v="1265.98"/>
    <n v="1265.98"/>
    <n v="1785.5641000000001"/>
    <n v="1785.5641000000001"/>
    <x v="0"/>
    <x v="0"/>
    <x v="0"/>
    <x v="0"/>
    <n v="1.1055305"/>
    <n v="1.1055305"/>
    <s v="1785.5641"/>
    <s v="1785.5641"/>
    <n v="0"/>
    <n v="0"/>
    <n v="0"/>
    <n v="0"/>
  </r>
  <r>
    <s v="P85465996"/>
    <x v="0"/>
    <x v="7"/>
    <x v="7"/>
    <x v="7"/>
    <x v="0"/>
    <x v="3"/>
    <x v="0"/>
    <n v="300.60000000000002"/>
    <d v="1992-06-19T00:00:00"/>
    <d v="2022-06-19T00:00:00"/>
    <n v="30"/>
    <n v="45"/>
    <x v="0"/>
    <s v="NA"/>
    <x v="0"/>
    <s v="NA"/>
    <x v="0"/>
    <s v="1.67"/>
    <n v="1233.0645"/>
    <n v="1225.0496000000001"/>
    <n v="1253.4456"/>
    <n v="1245.2982"/>
    <n v="1265.98"/>
    <n v="1257.7511999999999"/>
    <n v="1785.5641000000001"/>
    <n v="1785.5641000000001"/>
    <x v="0"/>
    <x v="0"/>
    <x v="0"/>
    <x v="0"/>
    <n v="1.1055305"/>
    <n v="1.1055305"/>
    <s v="1785.5641"/>
    <s v="1785.5641"/>
    <n v="-8.0148999999998978"/>
    <n v="-8.1474000000000615"/>
    <n v="-8.228800000000092"/>
    <n v="0"/>
  </r>
  <r>
    <s v="P85465996"/>
    <x v="0"/>
    <x v="8"/>
    <x v="8"/>
    <x v="8"/>
    <x v="0"/>
    <x v="3"/>
    <x v="0"/>
    <n v="300.60000000000002"/>
    <d v="1992-06-19T00:00:00"/>
    <d v="2022-06-19T00:00:00"/>
    <n v="30"/>
    <n v="45"/>
    <x v="0"/>
    <s v="NA"/>
    <x v="0"/>
    <s v="NA"/>
    <x v="0"/>
    <s v="1.67"/>
    <n v="1225.0496000000001"/>
    <n v="1211.8494000000001"/>
    <n v="1245.2982"/>
    <n v="1231.8797999999999"/>
    <n v="1257.7511999999999"/>
    <n v="1244.1985"/>
    <n v="1785.5641000000001"/>
    <n v="1785.5641000000001"/>
    <x v="0"/>
    <x v="0"/>
    <x v="0"/>
    <x v="0"/>
    <n v="1.1055305"/>
    <n v="1.1055305"/>
    <s v="1785.5641"/>
    <s v="1785.5641"/>
    <n v="-13.200199999999995"/>
    <n v="-13.41840000000002"/>
    <n v="-13.552699999999959"/>
    <n v="0"/>
  </r>
  <r>
    <s v="P85465996"/>
    <x v="0"/>
    <x v="9"/>
    <x v="9"/>
    <x v="9"/>
    <x v="0"/>
    <x v="3"/>
    <x v="0"/>
    <n v="300.60000000000002"/>
    <d v="1992-06-19T00:00:00"/>
    <d v="2022-06-19T00:00:00"/>
    <n v="30"/>
    <n v="45"/>
    <x v="0"/>
    <s v="NA"/>
    <x v="0"/>
    <s v="NA"/>
    <x v="0"/>
    <s v="1.67"/>
    <n v="1211.8494000000001"/>
    <n v="1216.3852999999999"/>
    <n v="1231.8797999999999"/>
    <n v="1236.5148999999999"/>
    <n v="1244.1985"/>
    <n v="1248.8800000000001"/>
    <n v="1785.5641000000001"/>
    <n v="1785.5641000000001"/>
    <x v="0"/>
    <x v="0"/>
    <x v="0"/>
    <x v="0"/>
    <n v="1.1055305"/>
    <n v="1.1055305"/>
    <s v="1785.5641"/>
    <s v="1785.5641"/>
    <n v="4.5358999999998559"/>
    <n v="4.6350999999999658"/>
    <n v="4.6815000000001419"/>
    <n v="0"/>
  </r>
  <r>
    <s v="P85465996"/>
    <x v="0"/>
    <x v="10"/>
    <x v="10"/>
    <x v="10"/>
    <x v="0"/>
    <x v="3"/>
    <x v="0"/>
    <n v="300.60000000000002"/>
    <d v="1992-06-19T00:00:00"/>
    <d v="2022-06-19T00:00:00"/>
    <n v="30"/>
    <n v="45"/>
    <x v="0"/>
    <s v="NA"/>
    <x v="0"/>
    <s v="NA"/>
    <x v="0"/>
    <s v="1.67"/>
    <n v="1216.3852999999999"/>
    <n v="1216.3852999999999"/>
    <n v="1236.5148999999999"/>
    <n v="1236.5148999999999"/>
    <n v="1248.8800000000001"/>
    <n v="1248.8800000000001"/>
    <n v="1785.5641000000001"/>
    <n v="1788.5700999999999"/>
    <x v="0"/>
    <x v="0"/>
    <x v="0"/>
    <x v="0"/>
    <n v="1.1055305"/>
    <n v="1.1055305"/>
    <s v="1785.5641"/>
    <s v="1788.5701"/>
    <n v="0"/>
    <n v="0"/>
    <n v="0"/>
    <n v="3.0059999999998581"/>
  </r>
  <r>
    <s v="P85465996"/>
    <x v="0"/>
    <x v="11"/>
    <x v="11"/>
    <x v="11"/>
    <x v="0"/>
    <x v="3"/>
    <x v="0"/>
    <n v="300.60000000000002"/>
    <d v="1992-06-19T00:00:00"/>
    <d v="2022-06-19T00:00:00"/>
    <n v="30"/>
    <n v="45"/>
    <x v="0"/>
    <s v="NA"/>
    <x v="0"/>
    <s v="NA"/>
    <x v="0"/>
    <s v="1.67"/>
    <n v="1216.3852999999999"/>
    <n v="1216.3852999999999"/>
    <n v="1236.5148999999999"/>
    <n v="1236.5148999999999"/>
    <n v="1248.8800000000001"/>
    <n v="1248.8800000000001"/>
    <n v="1788.5700999999999"/>
    <n v="1788.5700999999999"/>
    <x v="0"/>
    <x v="0"/>
    <x v="0"/>
    <x v="0"/>
    <n v="1.1055305"/>
    <n v="1.1055305"/>
    <s v="1788.5701"/>
    <s v="1788.5701"/>
    <n v="0"/>
    <n v="0"/>
    <n v="0"/>
    <n v="0"/>
  </r>
  <r>
    <s v="P85465996"/>
    <x v="0"/>
    <x v="12"/>
    <x v="12"/>
    <x v="12"/>
    <x v="0"/>
    <x v="3"/>
    <x v="0"/>
    <n v="300.60000000000002"/>
    <d v="1992-06-19T00:00:00"/>
    <d v="2022-06-19T00:00:00"/>
    <n v="30"/>
    <n v="45"/>
    <x v="0"/>
    <s v="NA"/>
    <x v="0"/>
    <s v="NA"/>
    <x v="0"/>
    <s v="1.67"/>
    <n v="1216.3852999999999"/>
    <n v="1216.3852999999999"/>
    <n v="1236.5148999999999"/>
    <n v="1236.5148999999999"/>
    <n v="1248.8800000000001"/>
    <n v="1248.8800000000001"/>
    <n v="1788.5700999999999"/>
    <n v="1788.5700999999999"/>
    <x v="0"/>
    <x v="0"/>
    <x v="0"/>
    <x v="0"/>
    <n v="1.1055305"/>
    <n v="1.1055305"/>
    <s v="1788.5701"/>
    <s v="1788.5701"/>
    <n v="0"/>
    <n v="0"/>
    <n v="0"/>
    <n v="0"/>
  </r>
  <r>
    <s v="P85465996"/>
    <x v="0"/>
    <x v="13"/>
    <x v="13"/>
    <x v="13"/>
    <x v="0"/>
    <x v="3"/>
    <x v="0"/>
    <n v="300.60000000000002"/>
    <d v="1992-06-19T00:00:00"/>
    <d v="2022-06-19T00:00:00"/>
    <n v="30"/>
    <n v="45"/>
    <x v="0"/>
    <s v="NA"/>
    <x v="0"/>
    <s v="NA"/>
    <x v="0"/>
    <s v="1.67"/>
    <n v="1216.3852999999999"/>
    <n v="1216.3852999999999"/>
    <n v="1236.5148999999999"/>
    <n v="1236.5148999999999"/>
    <n v="1248.8800000000001"/>
    <n v="1248.8800000000001"/>
    <n v="1788.5700999999999"/>
    <n v="1788.5700999999999"/>
    <x v="0"/>
    <x v="0"/>
    <x v="0"/>
    <x v="0"/>
    <n v="1.1055305"/>
    <n v="1.1055305"/>
    <s v="1788.5701"/>
    <s v="1788.5701"/>
    <n v="0"/>
    <n v="0"/>
    <n v="0"/>
    <n v="0"/>
  </r>
  <r>
    <s v="P85465996"/>
    <x v="0"/>
    <x v="14"/>
    <x v="14"/>
    <x v="14"/>
    <x v="0"/>
    <x v="3"/>
    <x v="0"/>
    <n v="300.60000000000002"/>
    <d v="1992-06-19T00:00:00"/>
    <d v="2022-06-19T00:00:00"/>
    <n v="30"/>
    <n v="45"/>
    <x v="0"/>
    <s v="NA"/>
    <x v="0"/>
    <s v="NA"/>
    <x v="0"/>
    <s v="1.67"/>
    <n v="1216.3852999999999"/>
    <n v="1219.1396"/>
    <n v="1236.5148999999999"/>
    <n v="1236.6896999999999"/>
    <n v="1248.8800000000001"/>
    <n v="1249.0564999999999"/>
    <n v="1788.5700999999999"/>
    <n v="1788.5700999999999"/>
    <x v="0"/>
    <x v="0"/>
    <x v="0"/>
    <x v="0"/>
    <n v="1.1055305"/>
    <n v="1.1055305"/>
    <s v="1788.5701"/>
    <s v="1788.5701"/>
    <n v="2.7543000000000575"/>
    <n v="0.17480000000000473"/>
    <n v="0.17649999999980537"/>
    <n v="0"/>
  </r>
  <r>
    <s v="P85465996"/>
    <x v="0"/>
    <x v="15"/>
    <x v="15"/>
    <x v="15"/>
    <x v="0"/>
    <x v="3"/>
    <x v="0"/>
    <n v="300.60000000000002"/>
    <d v="1992-06-19T00:00:00"/>
    <d v="2022-06-19T00:00:00"/>
    <n v="30"/>
    <n v="45"/>
    <x v="0"/>
    <s v="NA"/>
    <x v="0"/>
    <s v="NA"/>
    <x v="0"/>
    <s v="1.67"/>
    <n v="1219.1396"/>
    <n v="1214.5934999999999"/>
    <n v="1236.6896999999999"/>
    <n v="1241.0148999999999"/>
    <n v="1249.0564999999999"/>
    <n v="1253.425"/>
    <n v="1788.5700999999999"/>
    <n v="1788.5700999999999"/>
    <x v="0"/>
    <x v="0"/>
    <x v="0"/>
    <x v="0"/>
    <n v="1.1055305"/>
    <n v="1.1055305"/>
    <s v="1788.5701"/>
    <s v="1788.5701"/>
    <n v="-4.546100000000024"/>
    <n v="4.3251999999999953"/>
    <n v="4.36850000000004"/>
    <n v="0"/>
  </r>
  <r>
    <s v="P85678959"/>
    <x v="0"/>
    <x v="0"/>
    <x v="0"/>
    <x v="0"/>
    <x v="0"/>
    <x v="0"/>
    <x v="2"/>
    <n v="187.6"/>
    <d v="1993-01-02T00:00:00"/>
    <d v="2025-01-01T00:00:00"/>
    <n v="40"/>
    <n v="35"/>
    <x v="1"/>
    <s v="NA"/>
    <x v="0"/>
    <s v="NA"/>
    <x v="1"/>
    <s v="9.38"/>
    <n v="2169.9032999999999"/>
    <n v="2169.9032999999999"/>
    <n v="2215.3542000000002"/>
    <n v="2215.3542000000002"/>
    <n v="2237.5077999999999"/>
    <n v="2237.5077999999999"/>
    <n v="2526.4969999999998"/>
    <n v="2526.4969999999998"/>
    <x v="0"/>
    <x v="0"/>
    <x v="0"/>
    <x v="0"/>
    <n v="1.1291567"/>
    <n v="1.1291567"/>
    <s v="1101.212"/>
    <s v="1101.212"/>
    <n v="0"/>
    <n v="0"/>
    <n v="0"/>
    <n v="0"/>
  </r>
  <r>
    <s v="P85678959"/>
    <x v="0"/>
    <x v="1"/>
    <x v="1"/>
    <x v="1"/>
    <x v="0"/>
    <x v="0"/>
    <x v="2"/>
    <n v="187.6"/>
    <d v="1993-01-02T00:00:00"/>
    <d v="2025-01-01T00:00:00"/>
    <n v="40"/>
    <n v="35"/>
    <x v="1"/>
    <s v="NA"/>
    <x v="0"/>
    <s v="NA"/>
    <x v="1"/>
    <s v="9.38"/>
    <n v="2169.9032999999999"/>
    <n v="2169.9032999999999"/>
    <n v="2215.3542000000002"/>
    <n v="2215.3542000000002"/>
    <n v="2237.5077999999999"/>
    <n v="2237.5077999999999"/>
    <n v="2526.4969999999998"/>
    <n v="2526.4969999999998"/>
    <x v="0"/>
    <x v="0"/>
    <x v="0"/>
    <x v="0"/>
    <n v="1.1291567"/>
    <n v="1.1291567"/>
    <s v="1101.212"/>
    <s v="1101.212"/>
    <n v="0"/>
    <n v="0"/>
    <n v="0"/>
    <n v="0"/>
  </r>
  <r>
    <s v="P85678959"/>
    <x v="0"/>
    <x v="2"/>
    <x v="2"/>
    <x v="2"/>
    <x v="0"/>
    <x v="0"/>
    <x v="2"/>
    <n v="187.6"/>
    <d v="1993-01-02T00:00:00"/>
    <d v="2025-01-01T00:00:00"/>
    <n v="40"/>
    <n v="35"/>
    <x v="1"/>
    <s v="NA"/>
    <x v="0"/>
    <s v="NA"/>
    <x v="1"/>
    <s v="9.38"/>
    <n v="2169.9032999999999"/>
    <n v="2170.4697000000001"/>
    <n v="2215.3542000000002"/>
    <n v="2215.3904000000002"/>
    <n v="2237.5077999999999"/>
    <n v="2237.5441999999998"/>
    <n v="2526.4969999999998"/>
    <n v="2526.538"/>
    <x v="0"/>
    <x v="0"/>
    <x v="0"/>
    <x v="0"/>
    <n v="1.1291567"/>
    <n v="1.1291567"/>
    <s v="1101.212"/>
    <s v="1101.212"/>
    <n v="0.56640000000015789"/>
    <n v="3.6200000000008004E-2"/>
    <n v="3.6399999999957799E-2"/>
    <n v="4.1000000000167347E-2"/>
  </r>
  <r>
    <s v="P85678959"/>
    <x v="0"/>
    <x v="3"/>
    <x v="3"/>
    <x v="3"/>
    <x v="0"/>
    <x v="0"/>
    <x v="2"/>
    <n v="187.6"/>
    <d v="1993-01-02T00:00:00"/>
    <d v="2025-01-01T00:00:00"/>
    <n v="40"/>
    <n v="35"/>
    <x v="1"/>
    <s v="NA"/>
    <x v="0"/>
    <s v="NA"/>
    <x v="1"/>
    <s v="9.38"/>
    <n v="2170.4697000000001"/>
    <n v="2008.3975"/>
    <n v="2215.3904000000002"/>
    <n v="2049.9614000000001"/>
    <n v="2237.5441999999998"/>
    <n v="2070.4609999999998"/>
    <n v="2526.538"/>
    <n v="2337.875"/>
    <x v="0"/>
    <x v="0"/>
    <x v="0"/>
    <x v="0"/>
    <n v="1.1291567"/>
    <n v="1.1291567"/>
    <s v="1101.212"/>
    <s v="1101.212"/>
    <n v="-162.07220000000007"/>
    <n v="-165.42900000000009"/>
    <n v="-167.08320000000003"/>
    <n v="-188.66300000000001"/>
  </r>
  <r>
    <s v="P85678959"/>
    <x v="0"/>
    <x v="4"/>
    <x v="4"/>
    <x v="4"/>
    <x v="0"/>
    <x v="0"/>
    <x v="2"/>
    <n v="187.6"/>
    <d v="1993-01-02T00:00:00"/>
    <d v="2025-01-01T00:00:00"/>
    <n v="40"/>
    <n v="35"/>
    <x v="1"/>
    <s v="NA"/>
    <x v="0"/>
    <s v="NA"/>
    <x v="1"/>
    <s v="9.38"/>
    <n v="2008.3975"/>
    <n v="2018.4143999999999"/>
    <n v="2049.9614000000001"/>
    <n v="2059.87"/>
    <n v="2070.4609999999998"/>
    <n v="2080.4688000000001"/>
    <n v="2337.875"/>
    <n v="2349.1752999999999"/>
    <x v="0"/>
    <x v="0"/>
    <x v="0"/>
    <x v="0"/>
    <n v="1.1291567"/>
    <n v="1.1291567"/>
    <s v="1101.212"/>
    <s v="1101.212"/>
    <n v="10.01689999999985"/>
    <n v="9.9085999999997512"/>
    <n v="10.007800000000316"/>
    <n v="11.300299999999879"/>
  </r>
  <r>
    <s v="P85678959"/>
    <x v="0"/>
    <x v="5"/>
    <x v="5"/>
    <x v="5"/>
    <x v="1"/>
    <x v="0"/>
    <x v="2"/>
    <n v="187.6"/>
    <d v="1993-01-02T00:00:00"/>
    <d v="2025-02-01T00:00:00"/>
    <n v="40"/>
    <n v="35"/>
    <x v="1"/>
    <s v="NA"/>
    <x v="0"/>
    <s v="NA"/>
    <x v="1"/>
    <s v="9.38"/>
    <n v="2018.4143999999999"/>
    <n v="2018.4143999999999"/>
    <n v="2059.87"/>
    <n v="2059.87"/>
    <n v="2080.4688000000001"/>
    <n v="2080.4688000000001"/>
    <n v="2349.1752999999999"/>
    <n v="2349.1752999999999"/>
    <x v="0"/>
    <x v="0"/>
    <x v="0"/>
    <x v="0"/>
    <n v="1.1291567"/>
    <n v="1.1291567"/>
    <s v="1101.212"/>
    <s v="1101.212"/>
    <n v="0"/>
    <n v="0"/>
    <n v="0"/>
    <n v="0"/>
  </r>
  <r>
    <s v="P85678959"/>
    <x v="0"/>
    <x v="6"/>
    <x v="6"/>
    <x v="6"/>
    <x v="1"/>
    <x v="0"/>
    <x v="2"/>
    <n v="187.6"/>
    <d v="1993-01-02T00:00:00"/>
    <d v="2025-02-01T00:00:00"/>
    <n v="40"/>
    <n v="35"/>
    <x v="1"/>
    <s v="NA"/>
    <x v="0"/>
    <s v="NA"/>
    <x v="1"/>
    <s v="9.38"/>
    <n v="2018.4143999999999"/>
    <n v="2019.1958999999999"/>
    <n v="2059.87"/>
    <n v="2060.6511"/>
    <n v="2080.4688000000001"/>
    <n v="2081.2575999999999"/>
    <n v="2349.1752999999999"/>
    <n v="2350.0662000000002"/>
    <x v="0"/>
    <x v="0"/>
    <x v="0"/>
    <x v="0"/>
    <n v="1.1291567"/>
    <n v="1.1291567"/>
    <s v="1101.212"/>
    <s v="1101.212"/>
    <n v="0.78150000000005093"/>
    <n v="0.78110000000015134"/>
    <n v="0.7887999999998101"/>
    <n v="0.89090000000032887"/>
  </r>
  <r>
    <s v="P85678959"/>
    <x v="0"/>
    <x v="7"/>
    <x v="7"/>
    <x v="7"/>
    <x v="1"/>
    <x v="0"/>
    <x v="2"/>
    <n v="187.6"/>
    <d v="1993-01-02T00:00:00"/>
    <d v="2025-02-01T00:00:00"/>
    <n v="40"/>
    <n v="35"/>
    <x v="1"/>
    <s v="NA"/>
    <x v="0"/>
    <s v="NA"/>
    <x v="1"/>
    <s v="9.38"/>
    <n v="2019.1958999999999"/>
    <n v="2006.0709999999999"/>
    <n v="2060.6511"/>
    <n v="2047.2570000000001"/>
    <n v="2081.2575999999999"/>
    <n v="2067.7294999999999"/>
    <n v="2350.0662000000002"/>
    <n v="2334.7905000000001"/>
    <x v="0"/>
    <x v="0"/>
    <x v="0"/>
    <x v="0"/>
    <n v="1.1291567"/>
    <n v="1.1291567"/>
    <s v="1101.212"/>
    <s v="1101.212"/>
    <n v="-13.124900000000025"/>
    <n v="-13.39409999999998"/>
    <n v="-13.528099999999995"/>
    <n v="-15.275700000000143"/>
  </r>
  <r>
    <s v="P85678959"/>
    <x v="0"/>
    <x v="8"/>
    <x v="8"/>
    <x v="8"/>
    <x v="1"/>
    <x v="0"/>
    <x v="2"/>
    <n v="187.6"/>
    <d v="1993-01-02T00:00:00"/>
    <d v="2025-02-01T00:00:00"/>
    <n v="40"/>
    <n v="35"/>
    <x v="1"/>
    <s v="NA"/>
    <x v="0"/>
    <s v="NA"/>
    <x v="1"/>
    <s v="9.38"/>
    <n v="2006.0709999999999"/>
    <n v="1998.5340000000001"/>
    <n v="2047.2570000000001"/>
    <n v="2039.5652"/>
    <n v="2067.7294999999999"/>
    <n v="2059.9609999999998"/>
    <n v="2334.7905000000001"/>
    <n v="2326.0185999999999"/>
    <x v="0"/>
    <x v="0"/>
    <x v="0"/>
    <x v="0"/>
    <n v="1.1291567"/>
    <n v="1.1291567"/>
    <s v="1101.212"/>
    <s v="1101.212"/>
    <n v="-7.5369999999998072"/>
    <n v="-7.6918000000000575"/>
    <n v="-7.768500000000131"/>
    <n v="-8.771900000000187"/>
  </r>
  <r>
    <s v="P85678959"/>
    <x v="0"/>
    <x v="9"/>
    <x v="9"/>
    <x v="9"/>
    <x v="1"/>
    <x v="0"/>
    <x v="2"/>
    <n v="187.6"/>
    <d v="1993-01-02T00:00:00"/>
    <d v="2025-02-01T00:00:00"/>
    <n v="40"/>
    <n v="35"/>
    <x v="1"/>
    <s v="NA"/>
    <x v="0"/>
    <s v="NA"/>
    <x v="1"/>
    <s v="9.38"/>
    <n v="1998.5340000000001"/>
    <n v="2008.5018"/>
    <n v="2039.5652"/>
    <n v="2049.2048"/>
    <n v="2059.9609999999998"/>
    <n v="2069.6968000000002"/>
    <n v="2326.0185999999999"/>
    <n v="2337.0120000000002"/>
    <x v="0"/>
    <x v="0"/>
    <x v="0"/>
    <x v="0"/>
    <n v="1.1291567"/>
    <n v="1.1291567"/>
    <s v="1101.212"/>
    <s v="1101.212"/>
    <n v="9.9677999999998974"/>
    <n v="9.6395999999999731"/>
    <n v="9.7358000000003813"/>
    <n v="10.993400000000292"/>
  </r>
  <r>
    <s v="P85678959"/>
    <x v="0"/>
    <x v="10"/>
    <x v="10"/>
    <x v="10"/>
    <x v="1"/>
    <x v="0"/>
    <x v="2"/>
    <n v="187.6"/>
    <d v="1993-01-02T00:00:00"/>
    <d v="2025-02-01T00:00:00"/>
    <n v="40"/>
    <n v="35"/>
    <x v="1"/>
    <s v="NA"/>
    <x v="0"/>
    <s v="NA"/>
    <x v="1"/>
    <s v="9.38"/>
    <n v="2008.5018"/>
    <n v="2008.5018"/>
    <n v="2049.2048"/>
    <n v="2049.2048"/>
    <n v="2069.6968000000002"/>
    <n v="2069.6968000000002"/>
    <n v="2337.0120000000002"/>
    <n v="2337.0120000000002"/>
    <x v="0"/>
    <x v="0"/>
    <x v="0"/>
    <x v="0"/>
    <n v="1.1291567"/>
    <n v="1.1291567"/>
    <s v="1101.212"/>
    <s v="1103.088"/>
    <n v="0"/>
    <n v="0"/>
    <n v="0"/>
    <n v="0"/>
  </r>
  <r>
    <s v="P85678959"/>
    <x v="0"/>
    <x v="11"/>
    <x v="11"/>
    <x v="11"/>
    <x v="1"/>
    <x v="0"/>
    <x v="2"/>
    <n v="187.6"/>
    <d v="1993-01-02T00:00:00"/>
    <d v="2025-02-01T00:00:00"/>
    <n v="40"/>
    <n v="35"/>
    <x v="1"/>
    <s v="NA"/>
    <x v="0"/>
    <s v="NA"/>
    <x v="1"/>
    <s v="9.38"/>
    <n v="2008.5018"/>
    <n v="2008.5018"/>
    <n v="2049.2048"/>
    <n v="2049.2048"/>
    <n v="2069.6968000000002"/>
    <n v="2069.6968000000002"/>
    <n v="2337.0120000000002"/>
    <n v="2337.0120000000002"/>
    <x v="0"/>
    <x v="0"/>
    <x v="0"/>
    <x v="0"/>
    <n v="1.1291567"/>
    <n v="1.1291567"/>
    <s v="1103.088"/>
    <s v="1103.088"/>
    <n v="0"/>
    <n v="0"/>
    <n v="0"/>
    <n v="0"/>
  </r>
  <r>
    <s v="P85678959"/>
    <x v="0"/>
    <x v="12"/>
    <x v="12"/>
    <x v="12"/>
    <x v="1"/>
    <x v="0"/>
    <x v="2"/>
    <n v="187.6"/>
    <d v="1993-01-02T00:00:00"/>
    <d v="2025-02-01T00:00:00"/>
    <n v="40"/>
    <n v="35"/>
    <x v="1"/>
    <s v="NA"/>
    <x v="0"/>
    <s v="NA"/>
    <x v="1"/>
    <s v="9.38"/>
    <n v="2008.5018"/>
    <n v="2008.5018"/>
    <n v="2049.2048"/>
    <n v="2049.2048"/>
    <n v="2069.6968000000002"/>
    <n v="2069.6968000000002"/>
    <n v="2337.0120000000002"/>
    <n v="2337.0120000000002"/>
    <x v="0"/>
    <x v="0"/>
    <x v="0"/>
    <x v="0"/>
    <n v="1.1291567"/>
    <n v="1.1291567"/>
    <s v="1103.088"/>
    <s v="1103.088"/>
    <n v="0"/>
    <n v="0"/>
    <n v="0"/>
    <n v="0"/>
  </r>
  <r>
    <s v="P85678959"/>
    <x v="0"/>
    <x v="13"/>
    <x v="13"/>
    <x v="13"/>
    <x v="1"/>
    <x v="0"/>
    <x v="2"/>
    <n v="187.6"/>
    <d v="1993-01-02T00:00:00"/>
    <d v="2025-02-01T00:00:00"/>
    <n v="40"/>
    <n v="35"/>
    <x v="1"/>
    <s v="NA"/>
    <x v="0"/>
    <s v="NA"/>
    <x v="1"/>
    <s v="9.38"/>
    <n v="2008.5018"/>
    <n v="2008.5018"/>
    <n v="2049.2048"/>
    <n v="2049.2048"/>
    <n v="2069.6968000000002"/>
    <n v="2069.6970000000001"/>
    <n v="2337.0120000000002"/>
    <n v="2337.0122000000001"/>
    <x v="0"/>
    <x v="0"/>
    <x v="0"/>
    <x v="0"/>
    <n v="1.1291567"/>
    <n v="1.1291567"/>
    <s v="1103.088"/>
    <s v="1103.088"/>
    <n v="0"/>
    <n v="0"/>
    <n v="1.9999999994979589E-4"/>
    <n v="1.9999999994979589E-4"/>
  </r>
  <r>
    <s v="P85678959"/>
    <x v="0"/>
    <x v="14"/>
    <x v="14"/>
    <x v="14"/>
    <x v="1"/>
    <x v="0"/>
    <x v="2"/>
    <n v="187.6"/>
    <d v="1993-01-02T00:00:00"/>
    <d v="2025-02-01T00:00:00"/>
    <n v="40"/>
    <n v="35"/>
    <x v="1"/>
    <s v="NA"/>
    <x v="0"/>
    <s v="NA"/>
    <x v="1"/>
    <s v="9.38"/>
    <n v="2008.5018"/>
    <n v="2013.7076"/>
    <n v="2049.2048"/>
    <n v="2050.2644"/>
    <n v="2069.6970000000001"/>
    <n v="2070.7667999999999"/>
    <n v="2337.0122000000001"/>
    <n v="2338.2204999999999"/>
    <x v="0"/>
    <x v="0"/>
    <x v="0"/>
    <x v="0"/>
    <n v="1.1291567"/>
    <n v="1.1291567"/>
    <s v="1103.088"/>
    <s v="1103.088"/>
    <n v="5.2057999999999538"/>
    <n v="1.0596000000000458"/>
    <n v="1.0697999999997592"/>
    <n v="1.208299999999781"/>
  </r>
  <r>
    <s v="P85678959"/>
    <x v="0"/>
    <x v="15"/>
    <x v="15"/>
    <x v="15"/>
    <x v="1"/>
    <x v="0"/>
    <x v="2"/>
    <n v="187.6"/>
    <d v="1993-01-02T00:00:00"/>
    <d v="2025-02-01T00:00:00"/>
    <n v="40"/>
    <n v="35"/>
    <x v="1"/>
    <s v="NA"/>
    <x v="0"/>
    <s v="NA"/>
    <x v="1"/>
    <s v="9.38"/>
    <n v="2013.7076"/>
    <n v="2003.7139999999999"/>
    <n v="2050.2644"/>
    <n v="2059.1950000000002"/>
    <n v="2070.7667999999999"/>
    <n v="2079.7869999999998"/>
    <n v="2338.2204999999999"/>
    <n v="2348.4054999999998"/>
    <x v="0"/>
    <x v="0"/>
    <x v="0"/>
    <x v="0"/>
    <n v="1.1291567"/>
    <n v="1.1291567"/>
    <s v="1103.088"/>
    <s v="1103.088"/>
    <n v="-9.9936000000000149"/>
    <n v="8.9306000000001404"/>
    <n v="9.0201999999999316"/>
    <n v="10.184999999999945"/>
  </r>
  <r>
    <s v="P85810387"/>
    <x v="0"/>
    <x v="0"/>
    <x v="0"/>
    <x v="0"/>
    <x v="0"/>
    <x v="2"/>
    <x v="2"/>
    <n v="2883"/>
    <d v="1995-05-21T00:00:00"/>
    <d v="2025-01-01T00:00:00"/>
    <n v="50"/>
    <n v="25"/>
    <x v="0"/>
    <s v="NA"/>
    <x v="0"/>
    <s v="NA"/>
    <x v="0"/>
    <s v="9.61"/>
    <n v="26149.592000000001"/>
    <n v="26149.592000000001"/>
    <n v="26747.958999999999"/>
    <n v="26747.958999999999"/>
    <n v="27015.439999999999"/>
    <n v="27015.437999999998"/>
    <n v="31552.662"/>
    <n v="31552.66"/>
    <x v="0"/>
    <x v="0"/>
    <x v="0"/>
    <x v="0"/>
    <n v="1.1679492"/>
    <n v="1.1679492"/>
    <s v="15770.01"/>
    <s v="15770.01"/>
    <n v="0"/>
    <n v="0"/>
    <n v="-2.0000000004074536E-3"/>
    <n v="-2.0000000004074536E-3"/>
  </r>
  <r>
    <s v="P85810387"/>
    <x v="0"/>
    <x v="1"/>
    <x v="1"/>
    <x v="1"/>
    <x v="0"/>
    <x v="2"/>
    <x v="2"/>
    <n v="2883"/>
    <d v="1995-05-21T00:00:00"/>
    <d v="2025-01-01T00:00:00"/>
    <n v="50"/>
    <n v="25"/>
    <x v="0"/>
    <s v="NA"/>
    <x v="0"/>
    <s v="NA"/>
    <x v="0"/>
    <s v="9.61"/>
    <n v="26149.592000000001"/>
    <n v="26149.592000000001"/>
    <n v="26747.958999999999"/>
    <n v="26747.958999999999"/>
    <n v="27015.437999999998"/>
    <n v="27015.437999999998"/>
    <n v="31552.66"/>
    <n v="31552.66"/>
    <x v="0"/>
    <x v="0"/>
    <x v="0"/>
    <x v="0"/>
    <n v="1.1679492"/>
    <n v="1.1679492"/>
    <s v="15770.01"/>
    <s v="15770.01"/>
    <n v="0"/>
    <n v="0"/>
    <n v="0"/>
    <n v="0"/>
  </r>
  <r>
    <s v="P85810387"/>
    <x v="0"/>
    <x v="2"/>
    <x v="2"/>
    <x v="2"/>
    <x v="0"/>
    <x v="2"/>
    <x v="2"/>
    <n v="2883"/>
    <d v="1995-05-21T00:00:00"/>
    <d v="2025-01-01T00:00:00"/>
    <n v="50"/>
    <n v="25"/>
    <x v="0"/>
    <s v="NA"/>
    <x v="0"/>
    <s v="NA"/>
    <x v="0"/>
    <s v="9.61"/>
    <n v="26149.592000000001"/>
    <n v="26156.414000000001"/>
    <n v="26747.958999999999"/>
    <n v="26748.395"/>
    <n v="27015.437999999998"/>
    <n v="27015.879000000001"/>
    <n v="31552.66"/>
    <n v="31553.173999999999"/>
    <x v="0"/>
    <x v="0"/>
    <x v="0"/>
    <x v="0"/>
    <n v="1.1679492"/>
    <n v="1.1679492"/>
    <s v="15770.01"/>
    <s v="15770.01"/>
    <n v="6.8220000000001164"/>
    <n v="0.4360000000015134"/>
    <n v="0.44100000000253203"/>
    <n v="0.5139999999992142"/>
  </r>
  <r>
    <s v="P85810387"/>
    <x v="0"/>
    <x v="3"/>
    <x v="3"/>
    <x v="3"/>
    <x v="0"/>
    <x v="2"/>
    <x v="2"/>
    <n v="2883"/>
    <d v="1995-05-21T00:00:00"/>
    <d v="2025-01-01T00:00:00"/>
    <n v="50"/>
    <n v="25"/>
    <x v="0"/>
    <s v="NA"/>
    <x v="0"/>
    <s v="NA"/>
    <x v="0"/>
    <s v="9.61"/>
    <n v="26156.414000000001"/>
    <n v="24203.398000000001"/>
    <n v="26748.395"/>
    <n v="24751.138999999999"/>
    <n v="27015.879000000001"/>
    <n v="24998.65"/>
    <n v="31553.173999999999"/>
    <n v="29197.151999999998"/>
    <x v="0"/>
    <x v="0"/>
    <x v="0"/>
    <x v="0"/>
    <n v="1.1679492"/>
    <n v="1.1679492"/>
    <s v="15770.01"/>
    <s v="15770.01"/>
    <n v="-1953.0159999999996"/>
    <n v="-1997.2560000000012"/>
    <n v="-2017.2289999999994"/>
    <n v="-2356.0220000000008"/>
  </r>
  <r>
    <s v="P85810387"/>
    <x v="0"/>
    <x v="4"/>
    <x v="4"/>
    <x v="4"/>
    <x v="0"/>
    <x v="2"/>
    <x v="2"/>
    <n v="2883"/>
    <d v="1995-05-21T00:00:00"/>
    <d v="2025-01-01T00:00:00"/>
    <n v="50"/>
    <n v="25"/>
    <x v="0"/>
    <s v="NA"/>
    <x v="0"/>
    <s v="NA"/>
    <x v="0"/>
    <s v="9.61"/>
    <n v="24203.398000000001"/>
    <n v="24324.113000000001"/>
    <n v="24751.138999999999"/>
    <n v="24870.775000000001"/>
    <n v="24998.65"/>
    <n v="25119.482"/>
    <n v="29197.151999999998"/>
    <n v="29338.280999999999"/>
    <x v="0"/>
    <x v="0"/>
    <x v="0"/>
    <x v="0"/>
    <n v="1.1679492"/>
    <n v="1.1679492"/>
    <s v="15770.01"/>
    <s v="15770.01"/>
    <n v="120.71500000000015"/>
    <n v="119.63600000000224"/>
    <n v="120.83199999999852"/>
    <n v="141.12900000000081"/>
  </r>
  <r>
    <s v="P85810387"/>
    <x v="0"/>
    <x v="5"/>
    <x v="5"/>
    <x v="5"/>
    <x v="1"/>
    <x v="2"/>
    <x v="2"/>
    <n v="2883"/>
    <d v="1995-05-21T00:00:00"/>
    <d v="2025-02-01T00:00:00"/>
    <n v="50"/>
    <n v="25"/>
    <x v="0"/>
    <s v="NA"/>
    <x v="0"/>
    <s v="NA"/>
    <x v="0"/>
    <s v="9.61"/>
    <n v="24324.113000000001"/>
    <n v="24324.113000000001"/>
    <n v="24870.775000000001"/>
    <n v="24870.775000000001"/>
    <n v="25119.482"/>
    <n v="25119.482"/>
    <n v="29338.280999999999"/>
    <n v="29338.280999999999"/>
    <x v="0"/>
    <x v="0"/>
    <x v="0"/>
    <x v="0"/>
    <n v="1.1679492"/>
    <n v="1.1679492"/>
    <s v="15770.01"/>
    <s v="15770.01"/>
    <n v="0"/>
    <n v="0"/>
    <n v="0"/>
    <n v="0"/>
  </r>
  <r>
    <s v="P85810387"/>
    <x v="0"/>
    <x v="6"/>
    <x v="6"/>
    <x v="6"/>
    <x v="1"/>
    <x v="2"/>
    <x v="2"/>
    <n v="2883"/>
    <d v="1995-05-21T00:00:00"/>
    <d v="2025-02-01T00:00:00"/>
    <n v="50"/>
    <n v="25"/>
    <x v="0"/>
    <s v="NA"/>
    <x v="0"/>
    <s v="NA"/>
    <x v="0"/>
    <s v="9.61"/>
    <n v="24324.113000000001"/>
    <n v="24333.748"/>
    <n v="24870.775000000001"/>
    <n v="24880.405999999999"/>
    <n v="25119.482"/>
    <n v="25129.21"/>
    <n v="29338.280999999999"/>
    <n v="29349.64"/>
    <x v="0"/>
    <x v="0"/>
    <x v="0"/>
    <x v="0"/>
    <n v="1.1679492"/>
    <n v="1.1679492"/>
    <s v="15770.01"/>
    <s v="15770.01"/>
    <n v="9.6349999999983993"/>
    <n v="9.6309999999975844"/>
    <n v="9.727999999999156"/>
    <n v="11.359000000000378"/>
  </r>
  <r>
    <s v="P85810387"/>
    <x v="0"/>
    <x v="7"/>
    <x v="7"/>
    <x v="7"/>
    <x v="1"/>
    <x v="2"/>
    <x v="2"/>
    <n v="2883"/>
    <d v="1995-05-21T00:00:00"/>
    <d v="2025-02-01T00:00:00"/>
    <n v="50"/>
    <n v="25"/>
    <x v="0"/>
    <s v="NA"/>
    <x v="0"/>
    <s v="NA"/>
    <x v="0"/>
    <s v="9.61"/>
    <n v="24333.748"/>
    <n v="24175.578000000001"/>
    <n v="24880.405999999999"/>
    <n v="24718.684000000001"/>
    <n v="25129.21"/>
    <n v="24965.870999999999"/>
    <n v="29349.64"/>
    <n v="29158.866999999998"/>
    <x v="0"/>
    <x v="0"/>
    <x v="0"/>
    <x v="0"/>
    <n v="1.1679492"/>
    <n v="1.1679492"/>
    <s v="15770.01"/>
    <s v="15770.01"/>
    <n v="-158.16999999999825"/>
    <n v="-161.72199999999793"/>
    <n v="-163.33899999999994"/>
    <n v="-190.77300000000105"/>
  </r>
  <r>
    <s v="P85810387"/>
    <x v="0"/>
    <x v="8"/>
    <x v="8"/>
    <x v="8"/>
    <x v="1"/>
    <x v="2"/>
    <x v="2"/>
    <n v="2883"/>
    <d v="1995-05-21T00:00:00"/>
    <d v="2025-02-01T00:00:00"/>
    <n v="50"/>
    <n v="25"/>
    <x v="0"/>
    <s v="NA"/>
    <x v="0"/>
    <s v="NA"/>
    <x v="0"/>
    <s v="9.61"/>
    <n v="24175.578000000001"/>
    <n v="24152.49"/>
    <n v="24718.684000000001"/>
    <n v="24695.076000000001"/>
    <n v="24965.870999999999"/>
    <n v="24942.026999999998"/>
    <n v="29158.866999999998"/>
    <n v="29131.02"/>
    <x v="0"/>
    <x v="0"/>
    <x v="0"/>
    <x v="0"/>
    <n v="1.1679492"/>
    <n v="1.1679492"/>
    <s v="15770.01"/>
    <s v="15770.01"/>
    <n v="-23.087999999999738"/>
    <n v="-23.608000000000175"/>
    <n v="-23.84400000000096"/>
    <n v="-27.846999999997934"/>
  </r>
  <r>
    <s v="P85810387"/>
    <x v="0"/>
    <x v="9"/>
    <x v="9"/>
    <x v="9"/>
    <x v="1"/>
    <x v="2"/>
    <x v="2"/>
    <n v="2883"/>
    <d v="1995-05-21T00:00:00"/>
    <d v="2025-02-01T00:00:00"/>
    <n v="50"/>
    <n v="25"/>
    <x v="0"/>
    <s v="NA"/>
    <x v="0"/>
    <s v="NA"/>
    <x v="0"/>
    <s v="9.61"/>
    <n v="24152.49"/>
    <n v="24272.953000000001"/>
    <n v="24695.076000000001"/>
    <n v="24811.793000000001"/>
    <n v="24942.026999999998"/>
    <n v="25059.91"/>
    <n v="29131.02"/>
    <n v="29268.703000000001"/>
    <x v="0"/>
    <x v="0"/>
    <x v="0"/>
    <x v="0"/>
    <n v="1.1679492"/>
    <n v="1.1679492"/>
    <s v="15770.01"/>
    <s v="15770.01"/>
    <n v="120.46299999999974"/>
    <n v="116.71700000000055"/>
    <n v="117.88300000000163"/>
    <n v="137.6830000000009"/>
  </r>
  <r>
    <s v="P85810387"/>
    <x v="0"/>
    <x v="10"/>
    <x v="10"/>
    <x v="10"/>
    <x v="1"/>
    <x v="2"/>
    <x v="2"/>
    <n v="2883"/>
    <d v="1995-05-21T00:00:00"/>
    <d v="2025-02-01T00:00:00"/>
    <n v="50"/>
    <n v="25"/>
    <x v="0"/>
    <s v="NA"/>
    <x v="0"/>
    <s v="NA"/>
    <x v="0"/>
    <s v="9.61"/>
    <n v="24272.953000000001"/>
    <n v="24272.953000000001"/>
    <n v="24811.793000000001"/>
    <n v="24811.793000000001"/>
    <n v="25059.91"/>
    <n v="25059.91"/>
    <n v="29268.703000000001"/>
    <n v="29268.703000000001"/>
    <x v="0"/>
    <x v="0"/>
    <x v="0"/>
    <x v="0"/>
    <n v="1.1679492"/>
    <n v="1.1679492"/>
    <s v="15770.01"/>
    <s v="15798.84"/>
    <n v="0"/>
    <n v="0"/>
    <n v="0"/>
    <n v="0"/>
  </r>
  <r>
    <s v="P85810387"/>
    <x v="0"/>
    <x v="11"/>
    <x v="11"/>
    <x v="11"/>
    <x v="1"/>
    <x v="2"/>
    <x v="2"/>
    <n v="2883"/>
    <d v="1995-05-21T00:00:00"/>
    <d v="2025-02-01T00:00:00"/>
    <n v="50"/>
    <n v="25"/>
    <x v="0"/>
    <s v="NA"/>
    <x v="0"/>
    <s v="NA"/>
    <x v="0"/>
    <s v="9.61"/>
    <n v="24272.953000000001"/>
    <n v="24272.953000000001"/>
    <n v="24811.793000000001"/>
    <n v="24811.793000000001"/>
    <n v="25059.91"/>
    <n v="25059.91"/>
    <n v="29268.703000000001"/>
    <n v="29268.703000000001"/>
    <x v="0"/>
    <x v="0"/>
    <x v="0"/>
    <x v="0"/>
    <n v="1.1679492"/>
    <n v="1.1679492"/>
    <s v="15798.84"/>
    <s v="15798.84"/>
    <n v="0"/>
    <n v="0"/>
    <n v="0"/>
    <n v="0"/>
  </r>
  <r>
    <s v="P85810387"/>
    <x v="0"/>
    <x v="12"/>
    <x v="12"/>
    <x v="12"/>
    <x v="1"/>
    <x v="2"/>
    <x v="2"/>
    <n v="2883"/>
    <d v="1995-05-21T00:00:00"/>
    <d v="2025-02-01T00:00:00"/>
    <n v="50"/>
    <n v="25"/>
    <x v="0"/>
    <s v="NA"/>
    <x v="0"/>
    <s v="NA"/>
    <x v="0"/>
    <s v="9.61"/>
    <n v="24272.953000000001"/>
    <n v="24272.953000000001"/>
    <n v="24811.793000000001"/>
    <n v="24811.793000000001"/>
    <n v="25059.91"/>
    <n v="25059.91"/>
    <n v="29268.703000000001"/>
    <n v="29268.703000000001"/>
    <x v="0"/>
    <x v="0"/>
    <x v="0"/>
    <x v="0"/>
    <n v="1.1679492"/>
    <n v="1.1679492"/>
    <s v="15798.84"/>
    <s v="15798.84"/>
    <n v="0"/>
    <n v="0"/>
    <n v="0"/>
    <n v="0"/>
  </r>
  <r>
    <s v="P85810387"/>
    <x v="0"/>
    <x v="13"/>
    <x v="13"/>
    <x v="13"/>
    <x v="1"/>
    <x v="2"/>
    <x v="2"/>
    <n v="2883"/>
    <d v="1995-05-21T00:00:00"/>
    <d v="2025-02-01T00:00:00"/>
    <n v="50"/>
    <n v="25"/>
    <x v="0"/>
    <s v="NA"/>
    <x v="0"/>
    <s v="NA"/>
    <x v="0"/>
    <s v="9.61"/>
    <n v="24272.953000000001"/>
    <n v="24272.953000000001"/>
    <n v="24811.793000000001"/>
    <n v="24811.793000000001"/>
    <n v="25059.91"/>
    <n v="25059.912"/>
    <n v="29268.703000000001"/>
    <n v="29268.705000000002"/>
    <x v="0"/>
    <x v="0"/>
    <x v="0"/>
    <x v="0"/>
    <n v="1.1679492"/>
    <n v="1.1679492"/>
    <s v="15798.84"/>
    <s v="15798.84"/>
    <n v="0"/>
    <n v="0"/>
    <n v="2.0000000004074536E-3"/>
    <n v="2.0000000004074536E-3"/>
  </r>
  <r>
    <s v="P85810387"/>
    <x v="0"/>
    <x v="14"/>
    <x v="14"/>
    <x v="14"/>
    <x v="1"/>
    <x v="2"/>
    <x v="2"/>
    <n v="2883"/>
    <d v="1995-05-21T00:00:00"/>
    <d v="2025-02-01T00:00:00"/>
    <n v="50"/>
    <n v="25"/>
    <x v="0"/>
    <s v="NA"/>
    <x v="0"/>
    <s v="NA"/>
    <x v="0"/>
    <s v="9.61"/>
    <n v="24272.953000000001"/>
    <n v="24336.053"/>
    <n v="24811.793000000001"/>
    <n v="24824.793000000001"/>
    <n v="25059.912"/>
    <n v="25073.041000000001"/>
    <n v="29268.705000000002"/>
    <n v="29284.04"/>
    <x v="0"/>
    <x v="0"/>
    <x v="0"/>
    <x v="0"/>
    <n v="1.1679492"/>
    <n v="1.1679492"/>
    <s v="15798.84"/>
    <s v="15798.84"/>
    <n v="63.099999999998545"/>
    <n v="13"/>
    <n v="13.129000000000815"/>
    <n v="15.334999999999127"/>
  </r>
  <r>
    <s v="P85810387"/>
    <x v="0"/>
    <x v="15"/>
    <x v="15"/>
    <x v="15"/>
    <x v="1"/>
    <x v="2"/>
    <x v="2"/>
    <n v="2883"/>
    <d v="1995-05-21T00:00:00"/>
    <d v="2025-02-01T00:00:00"/>
    <n v="50"/>
    <n v="25"/>
    <x v="0"/>
    <s v="NA"/>
    <x v="0"/>
    <s v="NA"/>
    <x v="0"/>
    <s v="9.61"/>
    <n v="24336.053"/>
    <n v="24215.276999999998"/>
    <n v="24824.793000000001"/>
    <n v="24932.928"/>
    <n v="25073.041000000001"/>
    <n v="25182.258000000002"/>
    <n v="29284.04"/>
    <n v="29411.599999999999"/>
    <x v="0"/>
    <x v="0"/>
    <x v="0"/>
    <x v="0"/>
    <n v="1.1679492"/>
    <n v="1.1679492"/>
    <s v="15798.84"/>
    <s v="15798.84"/>
    <n v="-120.77600000000166"/>
    <n v="108.1349999999984"/>
    <n v="109.21700000000055"/>
    <n v="127.55999999999767"/>
  </r>
  <r>
    <s v="P85947614"/>
    <x v="0"/>
    <x v="0"/>
    <x v="0"/>
    <x v="0"/>
    <x v="0"/>
    <x v="3"/>
    <x v="0"/>
    <n v="84.64"/>
    <d v="1990-08-03T00:00:00"/>
    <d v="2013-08-03T00:00:00"/>
    <n v="23"/>
    <n v="52"/>
    <x v="1"/>
    <s v="NA"/>
    <x v="0"/>
    <s v="NA"/>
    <x v="1"/>
    <s v="7.36"/>
    <n v="85.805229999999995"/>
    <n v="85.805229999999995"/>
    <n v="87.238975999999994"/>
    <n v="87.238975999999994"/>
    <n v="88.111369999999994"/>
    <n v="88.111369999999994"/>
    <n v="526.46079999999995"/>
    <n v="526.46079999999995"/>
    <x v="0"/>
    <x v="0"/>
    <x v="0"/>
    <x v="0"/>
    <n v="1.0879858"/>
    <n v="1.0879858"/>
    <s v="526.4608"/>
    <s v="526.4608"/>
    <n v="0"/>
    <n v="0"/>
    <n v="0"/>
    <n v="0"/>
  </r>
  <r>
    <s v="P85947614"/>
    <x v="0"/>
    <x v="1"/>
    <x v="1"/>
    <x v="1"/>
    <x v="0"/>
    <x v="3"/>
    <x v="0"/>
    <n v="84.64"/>
    <d v="1990-08-03T00:00:00"/>
    <d v="2013-08-03T00:00:00"/>
    <n v="23"/>
    <n v="52"/>
    <x v="1"/>
    <s v="NA"/>
    <x v="0"/>
    <s v="NA"/>
    <x v="1"/>
    <s v="7.36"/>
    <n v="85.805229999999995"/>
    <n v="85.805229999999995"/>
    <n v="87.238975999999994"/>
    <n v="87.238975999999994"/>
    <n v="88.111369999999994"/>
    <n v="88.111369999999994"/>
    <n v="526.46079999999995"/>
    <n v="526.46079999999995"/>
    <x v="0"/>
    <x v="0"/>
    <x v="0"/>
    <x v="0"/>
    <n v="1.0879858"/>
    <n v="1.0879858"/>
    <s v="526.4608"/>
    <s v="526.4608"/>
    <n v="0"/>
    <n v="0"/>
    <n v="0"/>
    <n v="0"/>
  </r>
  <r>
    <s v="P85947614"/>
    <x v="0"/>
    <x v="2"/>
    <x v="2"/>
    <x v="2"/>
    <x v="0"/>
    <x v="3"/>
    <x v="0"/>
    <n v="84.64"/>
    <d v="1990-08-03T00:00:00"/>
    <d v="2013-08-03T00:00:00"/>
    <n v="23"/>
    <n v="52"/>
    <x v="1"/>
    <s v="NA"/>
    <x v="0"/>
    <s v="NA"/>
    <x v="1"/>
    <s v="7.36"/>
    <n v="85.805229999999995"/>
    <n v="85.865775999999997"/>
    <n v="87.238975999999994"/>
    <n v="87.242819999999995"/>
    <n v="88.111369999999994"/>
    <n v="88.115250000000003"/>
    <n v="526.46079999999995"/>
    <n v="526.46079999999995"/>
    <x v="0"/>
    <x v="0"/>
    <x v="0"/>
    <x v="0"/>
    <n v="1.0879858"/>
    <n v="1.0879858"/>
    <s v="526.4608"/>
    <s v="526.4608"/>
    <n v="6.0546000000002209E-2"/>
    <n v="3.8440000000008467E-3"/>
    <n v="3.8800000000094315E-3"/>
    <n v="0"/>
  </r>
  <r>
    <s v="P85947614"/>
    <x v="0"/>
    <x v="3"/>
    <x v="3"/>
    <x v="3"/>
    <x v="0"/>
    <x v="3"/>
    <x v="0"/>
    <n v="84.64"/>
    <d v="1990-08-03T00:00:00"/>
    <d v="2013-08-03T00:00:00"/>
    <n v="23"/>
    <n v="52"/>
    <x v="1"/>
    <s v="NA"/>
    <x v="0"/>
    <s v="NA"/>
    <x v="1"/>
    <s v="7.36"/>
    <n v="85.865775999999997"/>
    <n v="79.442329999999998"/>
    <n v="87.242819999999995"/>
    <n v="80.716359999999995"/>
    <n v="88.115250000000003"/>
    <n v="81.523520000000005"/>
    <n v="526.46079999999995"/>
    <n v="526.46079999999995"/>
    <x v="0"/>
    <x v="0"/>
    <x v="0"/>
    <x v="0"/>
    <n v="1.0879858"/>
    <n v="1.0879858"/>
    <s v="526.4608"/>
    <s v="526.4608"/>
    <n v="-6.4234459999999984"/>
    <n v="-6.5264600000000002"/>
    <n v="-6.5917299999999983"/>
    <n v="0"/>
  </r>
  <r>
    <s v="P85947614"/>
    <x v="0"/>
    <x v="4"/>
    <x v="4"/>
    <x v="4"/>
    <x v="0"/>
    <x v="3"/>
    <x v="0"/>
    <n v="84.64"/>
    <d v="1990-08-03T00:00:00"/>
    <d v="2013-08-03T00:00:00"/>
    <n v="23"/>
    <n v="52"/>
    <x v="1"/>
    <s v="NA"/>
    <x v="0"/>
    <s v="NA"/>
    <x v="1"/>
    <s v="7.36"/>
    <n v="79.442329999999998"/>
    <n v="79.739684999999994"/>
    <n v="80.716359999999995"/>
    <n v="81.027839999999998"/>
    <n v="81.523520000000005"/>
    <n v="81.838120000000004"/>
    <n v="526.46079999999995"/>
    <n v="526.46079999999995"/>
    <x v="0"/>
    <x v="0"/>
    <x v="0"/>
    <x v="0"/>
    <n v="1.0879858"/>
    <n v="1.0879858"/>
    <s v="526.4608"/>
    <s v="526.4608"/>
    <n v="0.29735499999999604"/>
    <n v="0.31148000000000309"/>
    <n v="0.31459999999999866"/>
    <n v="0"/>
  </r>
  <r>
    <s v="P85947614"/>
    <x v="0"/>
    <x v="5"/>
    <x v="5"/>
    <x v="5"/>
    <x v="0"/>
    <x v="3"/>
    <x v="0"/>
    <n v="84.64"/>
    <d v="1990-08-03T00:00:00"/>
    <d v="2013-08-03T00:00:00"/>
    <n v="23"/>
    <n v="52"/>
    <x v="1"/>
    <s v="NA"/>
    <x v="0"/>
    <s v="NA"/>
    <x v="1"/>
    <s v="7.36"/>
    <n v="79.739684999999994"/>
    <n v="79.739684999999994"/>
    <n v="81.027839999999998"/>
    <n v="81.027839999999998"/>
    <n v="81.838120000000004"/>
    <n v="81.838120000000004"/>
    <n v="526.46079999999995"/>
    <n v="526.46079999999995"/>
    <x v="0"/>
    <x v="0"/>
    <x v="0"/>
    <x v="0"/>
    <n v="1.0879858"/>
    <n v="1.0879858"/>
    <s v="526.4608"/>
    <s v="526.4608"/>
    <n v="0"/>
    <n v="0"/>
    <n v="0"/>
    <n v="0"/>
  </r>
  <r>
    <s v="P85947614"/>
    <x v="0"/>
    <x v="6"/>
    <x v="6"/>
    <x v="6"/>
    <x v="0"/>
    <x v="3"/>
    <x v="0"/>
    <n v="84.64"/>
    <d v="1990-08-03T00:00:00"/>
    <d v="2013-08-03T00:00:00"/>
    <n v="23"/>
    <n v="52"/>
    <x v="1"/>
    <s v="NA"/>
    <x v="0"/>
    <s v="NA"/>
    <x v="1"/>
    <s v="7.36"/>
    <n v="79.739684999999994"/>
    <n v="79.739684999999994"/>
    <n v="81.027839999999998"/>
    <n v="81.027839999999998"/>
    <n v="81.838120000000004"/>
    <n v="81.838120000000004"/>
    <n v="526.46079999999995"/>
    <n v="526.46079999999995"/>
    <x v="0"/>
    <x v="0"/>
    <x v="0"/>
    <x v="0"/>
    <n v="1.0879858"/>
    <n v="1.0879858"/>
    <s v="526.4608"/>
    <s v="526.4608"/>
    <n v="0"/>
    <n v="0"/>
    <n v="0"/>
    <n v="0"/>
  </r>
  <r>
    <s v="P85947614"/>
    <x v="0"/>
    <x v="7"/>
    <x v="7"/>
    <x v="7"/>
    <x v="0"/>
    <x v="3"/>
    <x v="0"/>
    <n v="84.64"/>
    <d v="1990-08-03T00:00:00"/>
    <d v="2013-08-03T00:00:00"/>
    <n v="23"/>
    <n v="52"/>
    <x v="1"/>
    <s v="NA"/>
    <x v="0"/>
    <s v="NA"/>
    <x v="1"/>
    <s v="7.36"/>
    <n v="79.739684999999994"/>
    <n v="79.221374999999995"/>
    <n v="81.027839999999998"/>
    <n v="80.501159999999999"/>
    <n v="81.838120000000004"/>
    <n v="81.306169999999995"/>
    <n v="526.46079999999995"/>
    <n v="526.46079999999995"/>
    <x v="0"/>
    <x v="0"/>
    <x v="0"/>
    <x v="0"/>
    <n v="1.0879858"/>
    <n v="1.0879858"/>
    <s v="526.4608"/>
    <s v="526.4608"/>
    <n v="-0.5183099999999996"/>
    <n v="-0.52667999999999893"/>
    <n v="-0.53195000000000903"/>
    <n v="0"/>
  </r>
  <r>
    <s v="P85947614"/>
    <x v="0"/>
    <x v="8"/>
    <x v="8"/>
    <x v="8"/>
    <x v="0"/>
    <x v="3"/>
    <x v="0"/>
    <n v="84.64"/>
    <d v="1990-08-03T00:00:00"/>
    <d v="2013-08-03T00:00:00"/>
    <n v="23"/>
    <n v="52"/>
    <x v="1"/>
    <s v="NA"/>
    <x v="0"/>
    <s v="NA"/>
    <x v="1"/>
    <s v="7.36"/>
    <n v="79.221374999999995"/>
    <n v="77.018005000000002"/>
    <n v="80.501159999999999"/>
    <n v="78.262200000000007"/>
    <n v="81.306169999999995"/>
    <n v="79.044820000000001"/>
    <n v="526.46079999999995"/>
    <n v="526.46079999999995"/>
    <x v="0"/>
    <x v="0"/>
    <x v="0"/>
    <x v="0"/>
    <n v="1.0879858"/>
    <n v="1.0879858"/>
    <s v="526.4608"/>
    <s v="526.4608"/>
    <n v="-2.2033699999999925"/>
    <n v="-2.2389599999999916"/>
    <n v="-2.2613499999999931"/>
    <n v="0"/>
  </r>
  <r>
    <s v="P85947614"/>
    <x v="0"/>
    <x v="9"/>
    <x v="9"/>
    <x v="9"/>
    <x v="0"/>
    <x v="3"/>
    <x v="0"/>
    <n v="84.64"/>
    <d v="1990-08-03T00:00:00"/>
    <d v="2013-08-03T00:00:00"/>
    <n v="23"/>
    <n v="52"/>
    <x v="1"/>
    <s v="NA"/>
    <x v="0"/>
    <s v="NA"/>
    <x v="1"/>
    <s v="7.36"/>
    <n v="77.018005000000002"/>
    <n v="77.306280000000001"/>
    <n v="78.262200000000007"/>
    <n v="78.556659999999994"/>
    <n v="79.044820000000001"/>
    <n v="79.342230000000001"/>
    <n v="526.46079999999995"/>
    <n v="526.46079999999995"/>
    <x v="0"/>
    <x v="0"/>
    <x v="0"/>
    <x v="0"/>
    <n v="1.0879858"/>
    <n v="1.0879858"/>
    <s v="526.4608"/>
    <s v="526.4608"/>
    <n v="0.28827499999999873"/>
    <n v="0.29445999999998662"/>
    <n v="0.29740999999999929"/>
    <n v="0"/>
  </r>
  <r>
    <s v="P85947614"/>
    <x v="0"/>
    <x v="10"/>
    <x v="10"/>
    <x v="10"/>
    <x v="0"/>
    <x v="3"/>
    <x v="0"/>
    <n v="84.64"/>
    <d v="1990-08-03T00:00:00"/>
    <d v="2013-08-03T00:00:00"/>
    <n v="23"/>
    <n v="52"/>
    <x v="1"/>
    <s v="NA"/>
    <x v="0"/>
    <s v="NA"/>
    <x v="1"/>
    <s v="7.36"/>
    <n v="77.306280000000001"/>
    <n v="77.306280000000001"/>
    <n v="78.556659999999994"/>
    <n v="78.556659999999994"/>
    <n v="79.342230000000001"/>
    <n v="79.342230000000001"/>
    <n v="526.46079999999995"/>
    <n v="527.30719999999997"/>
    <x v="0"/>
    <x v="0"/>
    <x v="0"/>
    <x v="0"/>
    <n v="1.0879858"/>
    <n v="1.0879858"/>
    <s v="526.4608"/>
    <s v="527.3072"/>
    <n v="0"/>
    <n v="0"/>
    <n v="0"/>
    <n v="0.84640000000001692"/>
  </r>
  <r>
    <s v="P85947614"/>
    <x v="0"/>
    <x v="11"/>
    <x v="11"/>
    <x v="11"/>
    <x v="0"/>
    <x v="3"/>
    <x v="0"/>
    <n v="84.64"/>
    <d v="1990-08-03T00:00:00"/>
    <d v="2013-08-03T00:00:00"/>
    <n v="23"/>
    <n v="52"/>
    <x v="1"/>
    <s v="NA"/>
    <x v="0"/>
    <s v="NA"/>
    <x v="1"/>
    <s v="7.36"/>
    <n v="77.306280000000001"/>
    <n v="77.306280000000001"/>
    <n v="78.556659999999994"/>
    <n v="78.556659999999994"/>
    <n v="79.342230000000001"/>
    <n v="79.342230000000001"/>
    <n v="527.30719999999997"/>
    <n v="527.30719999999997"/>
    <x v="0"/>
    <x v="0"/>
    <x v="0"/>
    <x v="0"/>
    <n v="1.0879858"/>
    <n v="1.0879858"/>
    <s v="527.3072"/>
    <s v="527.3072"/>
    <n v="0"/>
    <n v="0"/>
    <n v="0"/>
    <n v="0"/>
  </r>
  <r>
    <s v="P85947614"/>
    <x v="0"/>
    <x v="12"/>
    <x v="12"/>
    <x v="12"/>
    <x v="0"/>
    <x v="3"/>
    <x v="0"/>
    <n v="84.64"/>
    <d v="1990-08-03T00:00:00"/>
    <d v="2013-08-03T00:00:00"/>
    <n v="23"/>
    <n v="52"/>
    <x v="1"/>
    <s v="NA"/>
    <x v="0"/>
    <s v="NA"/>
    <x v="1"/>
    <s v="7.36"/>
    <n v="77.306280000000001"/>
    <n v="77.306280000000001"/>
    <n v="78.556659999999994"/>
    <n v="78.556659999999994"/>
    <n v="79.342230000000001"/>
    <n v="79.342230000000001"/>
    <n v="527.30719999999997"/>
    <n v="527.30719999999997"/>
    <x v="0"/>
    <x v="0"/>
    <x v="0"/>
    <x v="0"/>
    <n v="1.0879858"/>
    <n v="1.0879858"/>
    <s v="527.3072"/>
    <s v="527.3072"/>
    <n v="0"/>
    <n v="0"/>
    <n v="0"/>
    <n v="0"/>
  </r>
  <r>
    <s v="P85947614"/>
    <x v="0"/>
    <x v="13"/>
    <x v="13"/>
    <x v="13"/>
    <x v="0"/>
    <x v="3"/>
    <x v="0"/>
    <n v="84.64"/>
    <d v="1990-08-03T00:00:00"/>
    <d v="2013-08-03T00:00:00"/>
    <n v="23"/>
    <n v="52"/>
    <x v="1"/>
    <s v="NA"/>
    <x v="0"/>
    <s v="NA"/>
    <x v="1"/>
    <s v="7.36"/>
    <n v="77.306280000000001"/>
    <n v="77.306280000000001"/>
    <n v="78.556659999999994"/>
    <n v="78.556659999999994"/>
    <n v="79.342230000000001"/>
    <n v="79.342230000000001"/>
    <n v="527.30719999999997"/>
    <n v="527.30719999999997"/>
    <x v="0"/>
    <x v="0"/>
    <x v="0"/>
    <x v="0"/>
    <n v="1.0879858"/>
    <n v="1.0879858"/>
    <s v="527.3072"/>
    <s v="527.3072"/>
    <n v="0"/>
    <n v="0"/>
    <n v="0"/>
    <n v="0"/>
  </r>
  <r>
    <s v="P85947614"/>
    <x v="0"/>
    <x v="14"/>
    <x v="14"/>
    <x v="14"/>
    <x v="0"/>
    <x v="3"/>
    <x v="0"/>
    <n v="84.64"/>
    <d v="1990-08-03T00:00:00"/>
    <d v="2013-08-03T00:00:00"/>
    <n v="23"/>
    <n v="52"/>
    <x v="1"/>
    <s v="NA"/>
    <x v="0"/>
    <s v="NA"/>
    <x v="1"/>
    <s v="7.36"/>
    <n v="77.306280000000001"/>
    <n v="77.481340000000003"/>
    <n v="78.556659999999994"/>
    <n v="78.567769999999996"/>
    <n v="79.342230000000001"/>
    <n v="79.353449999999995"/>
    <n v="527.30719999999997"/>
    <n v="527.30719999999997"/>
    <x v="0"/>
    <x v="0"/>
    <x v="0"/>
    <x v="0"/>
    <n v="1.0879858"/>
    <n v="1.0879858"/>
    <s v="527.3072"/>
    <s v="527.3072"/>
    <n v="0.17506000000000199"/>
    <n v="1.1110000000002174E-2"/>
    <n v="1.1219999999994457E-2"/>
    <n v="0"/>
  </r>
  <r>
    <s v="P85947614"/>
    <x v="0"/>
    <x v="15"/>
    <x v="15"/>
    <x v="15"/>
    <x v="0"/>
    <x v="3"/>
    <x v="0"/>
    <n v="84.64"/>
    <d v="1990-08-03T00:00:00"/>
    <d v="2013-08-03T00:00:00"/>
    <n v="23"/>
    <n v="52"/>
    <x v="1"/>
    <s v="NA"/>
    <x v="0"/>
    <s v="NA"/>
    <x v="1"/>
    <s v="7.36"/>
    <n v="77.481340000000003"/>
    <n v="77.192406000000005"/>
    <n v="78.567769999999996"/>
    <n v="78.842560000000006"/>
    <n v="79.353449999999995"/>
    <n v="79.630979999999994"/>
    <n v="527.30719999999997"/>
    <n v="527.30719999999997"/>
    <x v="0"/>
    <x v="0"/>
    <x v="0"/>
    <x v="0"/>
    <n v="1.0879858"/>
    <n v="1.0879858"/>
    <s v="527.3072"/>
    <s v="527.3072"/>
    <n v="-0.28893399999999758"/>
    <n v="0.27479000000001008"/>
    <n v="0.27752999999999872"/>
    <n v="0"/>
  </r>
  <r>
    <s v="P85990008"/>
    <x v="0"/>
    <x v="0"/>
    <x v="0"/>
    <x v="0"/>
    <x v="0"/>
    <x v="0"/>
    <x v="1"/>
    <n v="255.42"/>
    <d v="1994-07-20T00:00:00"/>
    <d v="2004-04-20T00:00:00"/>
    <n v="54"/>
    <n v="21"/>
    <x v="0"/>
    <s v="NA"/>
    <x v="0"/>
    <s v="NA"/>
    <x v="1"/>
    <s v="9.46"/>
    <n v="1707.9296999999999"/>
    <n v="1707.9296999999999"/>
    <n v="1748.8308999999999"/>
    <n v="1748.8308999999999"/>
    <n v="1766.3191999999999"/>
    <n v="1766.3191999999999"/>
    <n v="2081.5068000000001"/>
    <n v="2081.5068000000001"/>
    <x v="0"/>
    <x v="0"/>
    <x v="0"/>
    <x v="0"/>
    <n v="1.1784432"/>
    <n v="1.1784432"/>
    <s v="259.6415"/>
    <s v="259.6415"/>
    <n v="0"/>
    <n v="0"/>
    <n v="0"/>
    <n v="0"/>
  </r>
  <r>
    <s v="P85990008"/>
    <x v="0"/>
    <x v="1"/>
    <x v="1"/>
    <x v="1"/>
    <x v="0"/>
    <x v="0"/>
    <x v="1"/>
    <n v="255.42"/>
    <d v="1994-07-20T00:00:00"/>
    <d v="2004-04-20T00:00:00"/>
    <n v="54"/>
    <n v="21"/>
    <x v="0"/>
    <s v="NA"/>
    <x v="0"/>
    <s v="NA"/>
    <x v="1"/>
    <s v="9.46"/>
    <n v="1707.9296999999999"/>
    <n v="1707.9296999999999"/>
    <n v="1748.8308999999999"/>
    <n v="1748.8308999999999"/>
    <n v="1766.3191999999999"/>
    <n v="1766.3191999999999"/>
    <n v="2081.5068000000001"/>
    <n v="2081.5068000000001"/>
    <x v="0"/>
    <x v="0"/>
    <x v="0"/>
    <x v="0"/>
    <n v="1.1784432"/>
    <n v="1.1784432"/>
    <s v="259.6415"/>
    <s v="259.6415"/>
    <n v="0"/>
    <n v="0"/>
    <n v="0"/>
    <n v="0"/>
  </r>
  <r>
    <s v="P85990008"/>
    <x v="0"/>
    <x v="2"/>
    <x v="2"/>
    <x v="2"/>
    <x v="0"/>
    <x v="0"/>
    <x v="1"/>
    <n v="255.42"/>
    <d v="1994-07-20T00:00:00"/>
    <d v="2004-04-20T00:00:00"/>
    <n v="54"/>
    <n v="21"/>
    <x v="0"/>
    <s v="NA"/>
    <x v="0"/>
    <s v="NA"/>
    <x v="1"/>
    <s v="9.46"/>
    <n v="1707.9296999999999"/>
    <n v="1708.3753999999999"/>
    <n v="1748.8308999999999"/>
    <n v="1748.8594000000001"/>
    <n v="1766.3191999999999"/>
    <n v="1766.3479"/>
    <n v="2081.5068000000001"/>
    <n v="2081.5408000000002"/>
    <x v="0"/>
    <x v="0"/>
    <x v="0"/>
    <x v="0"/>
    <n v="1.1784432"/>
    <n v="1.1784432"/>
    <s v="259.6415"/>
    <s v="259.6415"/>
    <n v="0.44569999999998799"/>
    <n v="2.8500000000121872E-2"/>
    <n v="2.8700000000071668E-2"/>
    <n v="3.4000000000105501E-2"/>
  </r>
  <r>
    <s v="P85990008"/>
    <x v="0"/>
    <x v="3"/>
    <x v="3"/>
    <x v="3"/>
    <x v="0"/>
    <x v="0"/>
    <x v="1"/>
    <n v="255.42"/>
    <d v="1994-07-20T00:00:00"/>
    <d v="2004-04-20T00:00:00"/>
    <n v="54"/>
    <n v="21"/>
    <x v="0"/>
    <s v="NA"/>
    <x v="0"/>
    <s v="NA"/>
    <x v="1"/>
    <s v="9.46"/>
    <n v="1708.3753999999999"/>
    <n v="1580.5753999999999"/>
    <n v="1748.8594000000001"/>
    <n v="1618.0309"/>
    <n v="1766.3479"/>
    <n v="1634.2112"/>
    <n v="2081.5408000000002"/>
    <n v="1925.825"/>
    <x v="0"/>
    <x v="0"/>
    <x v="0"/>
    <x v="0"/>
    <n v="1.1784432"/>
    <n v="1.1784432"/>
    <s v="259.6415"/>
    <s v="259.6415"/>
    <n v="-127.79999999999995"/>
    <n v="-130.82850000000008"/>
    <n v="-132.13670000000002"/>
    <n v="-155.71580000000017"/>
  </r>
  <r>
    <s v="P85990008"/>
    <x v="0"/>
    <x v="4"/>
    <x v="4"/>
    <x v="4"/>
    <x v="0"/>
    <x v="0"/>
    <x v="1"/>
    <n v="255.42"/>
    <d v="1994-07-20T00:00:00"/>
    <d v="2004-04-20T00:00:00"/>
    <n v="54"/>
    <n v="21"/>
    <x v="0"/>
    <s v="NA"/>
    <x v="0"/>
    <s v="NA"/>
    <x v="1"/>
    <s v="9.46"/>
    <n v="1580.5753999999999"/>
    <n v="1588.4585999999999"/>
    <n v="1618.0309"/>
    <n v="1625.8516999999999"/>
    <n v="1634.2112"/>
    <n v="1642.1102000000001"/>
    <n v="1925.825"/>
    <n v="1935.1334999999999"/>
    <x v="0"/>
    <x v="0"/>
    <x v="0"/>
    <x v="0"/>
    <n v="1.1784432"/>
    <n v="1.1784432"/>
    <s v="259.6415"/>
    <s v="259.6415"/>
    <n v="7.883199999999988"/>
    <n v="7.8207999999999629"/>
    <n v="7.8990000000001146"/>
    <n v="9.3084999999998672"/>
  </r>
  <r>
    <s v="P85990008"/>
    <x v="0"/>
    <x v="5"/>
    <x v="5"/>
    <x v="5"/>
    <x v="0"/>
    <x v="0"/>
    <x v="1"/>
    <n v="255.42"/>
    <d v="1994-07-20T00:00:00"/>
    <d v="2004-04-20T00:00:00"/>
    <n v="54"/>
    <n v="21"/>
    <x v="0"/>
    <s v="NA"/>
    <x v="0"/>
    <s v="NA"/>
    <x v="1"/>
    <s v="9.46"/>
    <n v="1588.4585999999999"/>
    <n v="1588.4585999999999"/>
    <n v="1625.8516999999999"/>
    <n v="1625.8516999999999"/>
    <n v="1642.1102000000001"/>
    <n v="1642.1102000000001"/>
    <n v="1935.1334999999999"/>
    <n v="1935.1334999999999"/>
    <x v="0"/>
    <x v="0"/>
    <x v="0"/>
    <x v="0"/>
    <n v="1.1784432"/>
    <n v="1.1784432"/>
    <s v="259.6415"/>
    <s v="259.6415"/>
    <n v="0"/>
    <n v="0"/>
    <n v="0"/>
    <n v="0"/>
  </r>
  <r>
    <s v="P85990008"/>
    <x v="0"/>
    <x v="6"/>
    <x v="6"/>
    <x v="6"/>
    <x v="0"/>
    <x v="0"/>
    <x v="1"/>
    <n v="255.42"/>
    <d v="1994-07-20T00:00:00"/>
    <d v="2004-04-20T00:00:00"/>
    <n v="54"/>
    <n v="21"/>
    <x v="0"/>
    <s v="NA"/>
    <x v="0"/>
    <s v="NA"/>
    <x v="1"/>
    <s v="9.46"/>
    <n v="1588.4585999999999"/>
    <n v="1588.4585999999999"/>
    <n v="1625.8516999999999"/>
    <n v="1625.8516999999999"/>
    <n v="1642.1102000000001"/>
    <n v="1642.1102000000001"/>
    <n v="1935.1334999999999"/>
    <n v="1935.1334999999999"/>
    <x v="0"/>
    <x v="0"/>
    <x v="0"/>
    <x v="0"/>
    <n v="1.1784432"/>
    <n v="1.1784432"/>
    <s v="259.6415"/>
    <s v="259.6415"/>
    <n v="0"/>
    <n v="0"/>
    <n v="0"/>
    <n v="0"/>
  </r>
  <r>
    <s v="P85990008"/>
    <x v="0"/>
    <x v="7"/>
    <x v="7"/>
    <x v="7"/>
    <x v="0"/>
    <x v="0"/>
    <x v="1"/>
    <n v="255.42"/>
    <d v="1994-07-20T00:00:00"/>
    <d v="2004-04-20T00:00:00"/>
    <n v="54"/>
    <n v="21"/>
    <x v="0"/>
    <s v="NA"/>
    <x v="0"/>
    <s v="NA"/>
    <x v="1"/>
    <s v="9.46"/>
    <n v="1588.4585999999999"/>
    <n v="1578.1337000000001"/>
    <n v="1625.8516999999999"/>
    <n v="1615.2837"/>
    <n v="1642.1102000000001"/>
    <n v="1631.4365"/>
    <n v="1935.1334999999999"/>
    <n v="1922.5552"/>
    <x v="0"/>
    <x v="0"/>
    <x v="0"/>
    <x v="0"/>
    <n v="1.1784432"/>
    <n v="1.1784432"/>
    <s v="259.6415"/>
    <s v="259.6415"/>
    <n v="-10.324899999999843"/>
    <n v="-10.567999999999984"/>
    <n v="-10.673700000000053"/>
    <n v="-12.578299999999899"/>
  </r>
  <r>
    <s v="P85990008"/>
    <x v="0"/>
    <x v="8"/>
    <x v="8"/>
    <x v="8"/>
    <x v="0"/>
    <x v="0"/>
    <x v="1"/>
    <n v="255.42"/>
    <d v="1994-07-20T00:00:00"/>
    <d v="2004-04-20T00:00:00"/>
    <n v="54"/>
    <n v="21"/>
    <x v="0"/>
    <s v="NA"/>
    <x v="0"/>
    <s v="NA"/>
    <x v="1"/>
    <s v="9.46"/>
    <n v="1578.1337000000001"/>
    <n v="1577.0349000000001"/>
    <n v="1615.2837"/>
    <n v="1614.1592000000001"/>
    <n v="1631.4365"/>
    <n v="1630.3008"/>
    <n v="1922.5552"/>
    <n v="1921.2168999999999"/>
    <x v="0"/>
    <x v="0"/>
    <x v="0"/>
    <x v="0"/>
    <n v="1.1784432"/>
    <n v="1.1784432"/>
    <s v="259.6415"/>
    <s v="259.6415"/>
    <n v="-1.0987999999999829"/>
    <n v="-1.1244999999998981"/>
    <n v="-1.1357000000000426"/>
    <n v="-1.3383000000001175"/>
  </r>
  <r>
    <s v="P85990008"/>
    <x v="0"/>
    <x v="9"/>
    <x v="9"/>
    <x v="9"/>
    <x v="0"/>
    <x v="0"/>
    <x v="1"/>
    <n v="255.42"/>
    <d v="1994-07-20T00:00:00"/>
    <d v="2004-04-20T00:00:00"/>
    <n v="54"/>
    <n v="21"/>
    <x v="0"/>
    <s v="NA"/>
    <x v="0"/>
    <s v="NA"/>
    <x v="1"/>
    <s v="9.46"/>
    <n v="1577.0349000000001"/>
    <n v="1584.9005"/>
    <n v="1614.1592000000001"/>
    <n v="1621.7882"/>
    <n v="1630.3008"/>
    <n v="1638.0061000000001"/>
    <n v="1921.2168999999999"/>
    <n v="1930.2971"/>
    <x v="0"/>
    <x v="0"/>
    <x v="0"/>
    <x v="0"/>
    <n v="1.1784432"/>
    <n v="1.1784432"/>
    <s v="259.6415"/>
    <s v="259.6415"/>
    <n v="7.8655999999998585"/>
    <n v="7.6289999999999054"/>
    <n v="7.7053000000000793"/>
    <n v="9.0802000000001044"/>
  </r>
  <r>
    <s v="P85990008"/>
    <x v="0"/>
    <x v="10"/>
    <x v="10"/>
    <x v="10"/>
    <x v="0"/>
    <x v="0"/>
    <x v="1"/>
    <n v="255.42"/>
    <d v="1994-07-20T00:00:00"/>
    <d v="2004-04-20T00:00:00"/>
    <n v="54"/>
    <n v="21"/>
    <x v="0"/>
    <s v="NA"/>
    <x v="0"/>
    <s v="NA"/>
    <x v="1"/>
    <s v="9.46"/>
    <n v="1584.9005"/>
    <n v="1584.9005"/>
    <n v="1621.7882"/>
    <n v="1621.7882"/>
    <n v="1638.0061000000001"/>
    <n v="1638.0061000000001"/>
    <n v="1930.2971"/>
    <n v="1930.2971"/>
    <x v="0"/>
    <x v="0"/>
    <x v="0"/>
    <x v="0"/>
    <n v="1.1784432"/>
    <n v="1.1784432"/>
    <s v="259.6415"/>
    <s v="260.1027"/>
    <n v="0"/>
    <n v="0"/>
    <n v="0"/>
    <n v="0"/>
  </r>
  <r>
    <s v="P85990008"/>
    <x v="0"/>
    <x v="11"/>
    <x v="11"/>
    <x v="11"/>
    <x v="0"/>
    <x v="0"/>
    <x v="1"/>
    <n v="255.42"/>
    <d v="1994-07-20T00:00:00"/>
    <d v="2004-04-20T00:00:00"/>
    <n v="54"/>
    <n v="21"/>
    <x v="0"/>
    <s v="NA"/>
    <x v="0"/>
    <s v="NA"/>
    <x v="1"/>
    <s v="9.46"/>
    <n v="1584.9005"/>
    <n v="1584.9005"/>
    <n v="1621.7882"/>
    <n v="1621.7882"/>
    <n v="1638.0061000000001"/>
    <n v="1638.0061000000001"/>
    <n v="1930.2971"/>
    <n v="1930.2971"/>
    <x v="0"/>
    <x v="0"/>
    <x v="0"/>
    <x v="0"/>
    <n v="1.1784432"/>
    <n v="1.1784432"/>
    <s v="260.1027"/>
    <s v="260.1027"/>
    <n v="0"/>
    <n v="0"/>
    <n v="0"/>
    <n v="0"/>
  </r>
  <r>
    <s v="P85990008"/>
    <x v="0"/>
    <x v="12"/>
    <x v="12"/>
    <x v="12"/>
    <x v="0"/>
    <x v="0"/>
    <x v="1"/>
    <n v="255.42"/>
    <d v="1994-07-20T00:00:00"/>
    <d v="2004-04-20T00:00:00"/>
    <n v="54"/>
    <n v="21"/>
    <x v="0"/>
    <s v="NA"/>
    <x v="0"/>
    <s v="NA"/>
    <x v="1"/>
    <s v="9.46"/>
    <n v="1584.9005"/>
    <n v="1584.9005"/>
    <n v="1621.7882"/>
    <n v="1621.7882"/>
    <n v="1638.0061000000001"/>
    <n v="1638.0061000000001"/>
    <n v="1930.2971"/>
    <n v="1930.2971"/>
    <x v="0"/>
    <x v="0"/>
    <x v="0"/>
    <x v="0"/>
    <n v="1.1784432"/>
    <n v="1.1784432"/>
    <s v="260.1027"/>
    <s v="260.1027"/>
    <n v="0"/>
    <n v="0"/>
    <n v="0"/>
    <n v="0"/>
  </r>
  <r>
    <s v="P85990008"/>
    <x v="0"/>
    <x v="13"/>
    <x v="13"/>
    <x v="13"/>
    <x v="0"/>
    <x v="0"/>
    <x v="1"/>
    <n v="255.42"/>
    <d v="1994-07-20T00:00:00"/>
    <d v="2004-04-20T00:00:00"/>
    <n v="54"/>
    <n v="21"/>
    <x v="0"/>
    <s v="NA"/>
    <x v="0"/>
    <s v="NA"/>
    <x v="1"/>
    <s v="9.46"/>
    <n v="1584.9005"/>
    <n v="1584.9005"/>
    <n v="1621.7882"/>
    <n v="1621.7882"/>
    <n v="1638.0061000000001"/>
    <n v="1638.0061000000001"/>
    <n v="1930.2971"/>
    <n v="1930.297"/>
    <x v="0"/>
    <x v="0"/>
    <x v="0"/>
    <x v="0"/>
    <n v="1.1784432"/>
    <n v="1.1784432"/>
    <s v="260.1027"/>
    <s v="260.1027"/>
    <n v="0"/>
    <n v="0"/>
    <n v="0"/>
    <n v="-9.9999999974897946E-5"/>
  </r>
  <r>
    <s v="P85990008"/>
    <x v="0"/>
    <x v="14"/>
    <x v="14"/>
    <x v="14"/>
    <x v="0"/>
    <x v="0"/>
    <x v="1"/>
    <n v="255.42"/>
    <d v="1994-07-20T00:00:00"/>
    <d v="2004-04-20T00:00:00"/>
    <n v="54"/>
    <n v="21"/>
    <x v="0"/>
    <s v="NA"/>
    <x v="0"/>
    <s v="NA"/>
    <x v="1"/>
    <s v="9.46"/>
    <n v="1584.9005"/>
    <n v="1588.3948"/>
    <n v="1621.7882"/>
    <n v="1622.0115000000001"/>
    <n v="1638.0061000000001"/>
    <n v="1638.2316000000001"/>
    <n v="1930.297"/>
    <n v="1930.5626999999999"/>
    <x v="0"/>
    <x v="0"/>
    <x v="0"/>
    <x v="0"/>
    <n v="1.1784432"/>
    <n v="1.1784432"/>
    <s v="260.1027"/>
    <s v="260.1027"/>
    <n v="3.4943000000000666"/>
    <n v="0.22330000000010841"/>
    <n v="0.22550000000001091"/>
    <n v="0.26569999999992433"/>
  </r>
  <r>
    <s v="P85990008"/>
    <x v="0"/>
    <x v="15"/>
    <x v="15"/>
    <x v="15"/>
    <x v="0"/>
    <x v="0"/>
    <x v="1"/>
    <n v="255.42"/>
    <d v="1994-07-20T00:00:00"/>
    <d v="2004-04-20T00:00:00"/>
    <n v="54"/>
    <n v="21"/>
    <x v="0"/>
    <s v="NA"/>
    <x v="0"/>
    <s v="NA"/>
    <x v="1"/>
    <s v="9.46"/>
    <n v="1588.3948"/>
    <n v="1580.5118"/>
    <n v="1622.0115000000001"/>
    <n v="1629.0768"/>
    <n v="1638.2316000000001"/>
    <n v="1645.3676"/>
    <n v="1930.5626999999999"/>
    <n v="1938.9721999999999"/>
    <x v="0"/>
    <x v="0"/>
    <x v="0"/>
    <x v="0"/>
    <n v="1.1784432"/>
    <n v="1.1784432"/>
    <s v="260.1027"/>
    <s v="260.1027"/>
    <n v="-7.8830000000000382"/>
    <n v="7.0652999999999793"/>
    <n v="7.1359999999999673"/>
    <n v="8.40949999999998"/>
  </r>
  <r>
    <s v="P86471287"/>
    <x v="0"/>
    <x v="0"/>
    <x v="0"/>
    <x v="0"/>
    <x v="0"/>
    <x v="2"/>
    <x v="2"/>
    <n v="1881"/>
    <d v="1988-11-04T00:00:00"/>
    <d v="2025-01-01T00:00:00"/>
    <n v="55"/>
    <n v="20"/>
    <x v="0"/>
    <s v="NA"/>
    <x v="0"/>
    <s v="NA"/>
    <x v="0"/>
    <s v="5.7"/>
    <n v="33338.254000000001"/>
    <n v="33338.254000000001"/>
    <n v="34005.07"/>
    <n v="34005.07"/>
    <n v="34345.120000000003"/>
    <n v="34345.120000000003"/>
    <n v="39884.938000000002"/>
    <n v="39884.938000000002"/>
    <x v="0"/>
    <x v="0"/>
    <x v="0"/>
    <x v="0"/>
    <n v="1.1612985"/>
    <n v="1.1612985"/>
    <s v="12132.45"/>
    <s v="12132.45"/>
    <n v="0"/>
    <n v="0"/>
    <n v="0"/>
    <n v="0"/>
  </r>
  <r>
    <s v="P86471287"/>
    <x v="0"/>
    <x v="1"/>
    <x v="1"/>
    <x v="1"/>
    <x v="0"/>
    <x v="2"/>
    <x v="2"/>
    <n v="1881"/>
    <d v="1988-11-04T00:00:00"/>
    <d v="2025-01-01T00:00:00"/>
    <n v="55"/>
    <n v="20"/>
    <x v="0"/>
    <s v="NA"/>
    <x v="0"/>
    <s v="NA"/>
    <x v="0"/>
    <s v="5.7"/>
    <n v="33338.254000000001"/>
    <n v="33338.254000000001"/>
    <n v="34005.07"/>
    <n v="34005.07"/>
    <n v="34345.120000000003"/>
    <n v="34345.120000000003"/>
    <n v="39884.938000000002"/>
    <n v="39884.938000000002"/>
    <x v="0"/>
    <x v="0"/>
    <x v="0"/>
    <x v="0"/>
    <n v="1.1612985"/>
    <n v="1.1612985"/>
    <s v="12132.45"/>
    <s v="12132.45"/>
    <n v="0"/>
    <n v="0"/>
    <n v="0"/>
    <n v="0"/>
  </r>
  <r>
    <s v="P86471287"/>
    <x v="0"/>
    <x v="2"/>
    <x v="2"/>
    <x v="2"/>
    <x v="0"/>
    <x v="2"/>
    <x v="2"/>
    <n v="1881"/>
    <d v="1988-11-04T00:00:00"/>
    <d v="2025-01-01T00:00:00"/>
    <n v="55"/>
    <n v="20"/>
    <x v="0"/>
    <s v="NA"/>
    <x v="0"/>
    <s v="NA"/>
    <x v="0"/>
    <s v="5.7"/>
    <n v="33338.254000000001"/>
    <n v="33346.957000000002"/>
    <n v="34005.07"/>
    <n v="34005.625"/>
    <n v="34345.120000000003"/>
    <n v="34345.68"/>
    <n v="39884.938000000002"/>
    <n v="39885.589999999997"/>
    <x v="0"/>
    <x v="0"/>
    <x v="0"/>
    <x v="0"/>
    <n v="1.1612985"/>
    <n v="1.1612985"/>
    <s v="12132.45"/>
    <s v="12132.45"/>
    <n v="8.7030000000013388"/>
    <n v="0.55500000000029104"/>
    <n v="0.55999999999767169"/>
    <n v="0.65199999999458669"/>
  </r>
  <r>
    <s v="P86471287"/>
    <x v="0"/>
    <x v="3"/>
    <x v="3"/>
    <x v="3"/>
    <x v="0"/>
    <x v="2"/>
    <x v="2"/>
    <n v="1881"/>
    <d v="1988-11-04T00:00:00"/>
    <d v="2025-01-01T00:00:00"/>
    <n v="55"/>
    <n v="20"/>
    <x v="0"/>
    <s v="NA"/>
    <x v="0"/>
    <s v="NA"/>
    <x v="0"/>
    <s v="5.7"/>
    <n v="33346.957000000002"/>
    <n v="30854.525000000001"/>
    <n v="34005.625"/>
    <n v="31463.95"/>
    <n v="34345.68"/>
    <n v="31778.588"/>
    <n v="39885.589999999997"/>
    <n v="36904.43"/>
    <x v="0"/>
    <x v="0"/>
    <x v="0"/>
    <x v="0"/>
    <n v="1.1612985"/>
    <n v="1.1612985"/>
    <s v="12132.45"/>
    <s v="12132.45"/>
    <n v="-2492.4320000000007"/>
    <n v="-2541.6749999999993"/>
    <n v="-2567.0920000000006"/>
    <n v="-2981.1599999999962"/>
  </r>
  <r>
    <s v="P86471287"/>
    <x v="0"/>
    <x v="4"/>
    <x v="4"/>
    <x v="4"/>
    <x v="0"/>
    <x v="2"/>
    <x v="2"/>
    <n v="1881"/>
    <d v="1988-11-04T00:00:00"/>
    <d v="2025-01-01T00:00:00"/>
    <n v="55"/>
    <n v="20"/>
    <x v="0"/>
    <s v="NA"/>
    <x v="0"/>
    <s v="NA"/>
    <x v="0"/>
    <s v="5.7"/>
    <n v="30854.525000000001"/>
    <n v="31008.414000000001"/>
    <n v="31463.95"/>
    <n v="31616.032999999999"/>
    <n v="31778.588"/>
    <n v="31932.192999999999"/>
    <n v="36904.43"/>
    <n v="37082.81"/>
    <x v="0"/>
    <x v="0"/>
    <x v="0"/>
    <x v="0"/>
    <n v="1.1612985"/>
    <n v="1.1612985"/>
    <s v="12132.45"/>
    <s v="12132.45"/>
    <n v="153.88899999999921"/>
    <n v="152.08299999999872"/>
    <n v="153.60499999999956"/>
    <n v="178.37999999999738"/>
  </r>
  <r>
    <s v="P86471287"/>
    <x v="0"/>
    <x v="5"/>
    <x v="5"/>
    <x v="5"/>
    <x v="1"/>
    <x v="2"/>
    <x v="2"/>
    <n v="1881"/>
    <d v="1988-11-04T00:00:00"/>
    <d v="2025-02-01T00:00:00"/>
    <n v="55"/>
    <n v="20"/>
    <x v="0"/>
    <s v="NA"/>
    <x v="0"/>
    <s v="NA"/>
    <x v="0"/>
    <s v="5.7"/>
    <n v="31008.414000000001"/>
    <n v="31008.414000000001"/>
    <n v="31616.032999999999"/>
    <n v="31616.032999999999"/>
    <n v="31932.192999999999"/>
    <n v="31932.192999999999"/>
    <n v="37082.81"/>
    <n v="37082.81"/>
    <x v="0"/>
    <x v="0"/>
    <x v="0"/>
    <x v="0"/>
    <n v="1.1612985"/>
    <n v="1.1612985"/>
    <s v="12132.45"/>
    <s v="12132.45"/>
    <n v="0"/>
    <n v="0"/>
    <n v="0"/>
    <n v="0"/>
  </r>
  <r>
    <s v="P86471287"/>
    <x v="0"/>
    <x v="6"/>
    <x v="6"/>
    <x v="6"/>
    <x v="1"/>
    <x v="2"/>
    <x v="2"/>
    <n v="1881"/>
    <d v="1988-11-04T00:00:00"/>
    <d v="2025-02-01T00:00:00"/>
    <n v="55"/>
    <n v="20"/>
    <x v="0"/>
    <s v="NA"/>
    <x v="0"/>
    <s v="NA"/>
    <x v="0"/>
    <s v="5.7"/>
    <n v="31008.414000000001"/>
    <n v="31014.127"/>
    <n v="31616.032999999999"/>
    <n v="31621.743999999999"/>
    <n v="31932.192999999999"/>
    <n v="31937.96"/>
    <n v="37082.81"/>
    <n v="37089.508000000002"/>
    <x v="0"/>
    <x v="0"/>
    <x v="0"/>
    <x v="0"/>
    <n v="1.1612985"/>
    <n v="1.1612985"/>
    <s v="12132.45"/>
    <s v="12132.45"/>
    <n v="5.7129999999997381"/>
    <n v="5.7109999999993306"/>
    <n v="5.7669999999998254"/>
    <n v="6.6980000000039581"/>
  </r>
  <r>
    <s v="P86471287"/>
    <x v="0"/>
    <x v="7"/>
    <x v="7"/>
    <x v="7"/>
    <x v="1"/>
    <x v="2"/>
    <x v="2"/>
    <n v="1881"/>
    <d v="1988-11-04T00:00:00"/>
    <d v="2025-02-01T00:00:00"/>
    <n v="55"/>
    <n v="20"/>
    <x v="0"/>
    <s v="NA"/>
    <x v="0"/>
    <s v="NA"/>
    <x v="0"/>
    <s v="5.7"/>
    <n v="31014.127"/>
    <n v="30812.535"/>
    <n v="31621.743999999999"/>
    <n v="31416.203000000001"/>
    <n v="31937.96"/>
    <n v="31730.365000000002"/>
    <n v="37089.508000000002"/>
    <n v="36848.425999999999"/>
    <x v="0"/>
    <x v="0"/>
    <x v="0"/>
    <x v="0"/>
    <n v="1.1612985"/>
    <n v="1.1612985"/>
    <s v="12132.45"/>
    <s v="12132.45"/>
    <n v="-201.59200000000055"/>
    <n v="-205.54099999999744"/>
    <n v="-207.59499999999753"/>
    <n v="-241.08200000000215"/>
  </r>
  <r>
    <s v="P86471287"/>
    <x v="0"/>
    <x v="8"/>
    <x v="8"/>
    <x v="8"/>
    <x v="1"/>
    <x v="2"/>
    <x v="2"/>
    <n v="1881"/>
    <d v="1988-11-04T00:00:00"/>
    <d v="2025-02-01T00:00:00"/>
    <n v="55"/>
    <n v="20"/>
    <x v="0"/>
    <s v="NA"/>
    <x v="0"/>
    <s v="NA"/>
    <x v="0"/>
    <s v="5.7"/>
    <n v="30812.535"/>
    <n v="30776.206999999999"/>
    <n v="31416.203000000001"/>
    <n v="31379.162"/>
    <n v="31730.365000000002"/>
    <n v="31692.953000000001"/>
    <n v="36848.425999999999"/>
    <n v="36804.980000000003"/>
    <x v="0"/>
    <x v="0"/>
    <x v="0"/>
    <x v="0"/>
    <n v="1.1612985"/>
    <n v="1.1612985"/>
    <s v="12132.45"/>
    <s v="12132.45"/>
    <n v="-36.328000000001339"/>
    <n v="-37.041000000001077"/>
    <n v="-37.412000000000262"/>
    <n v="-43.445999999996275"/>
  </r>
  <r>
    <s v="P86471287"/>
    <x v="0"/>
    <x v="9"/>
    <x v="9"/>
    <x v="9"/>
    <x v="1"/>
    <x v="2"/>
    <x v="2"/>
    <n v="1881"/>
    <d v="1988-11-04T00:00:00"/>
    <d v="2025-02-01T00:00:00"/>
    <n v="55"/>
    <n v="20"/>
    <x v="0"/>
    <s v="NA"/>
    <x v="0"/>
    <s v="NA"/>
    <x v="0"/>
    <s v="5.7"/>
    <n v="30776.206999999999"/>
    <n v="30929.705000000002"/>
    <n v="31379.162"/>
    <n v="31527.47"/>
    <n v="31692.953000000001"/>
    <n v="31842.743999999999"/>
    <n v="36804.980000000003"/>
    <n v="36978.934000000001"/>
    <x v="0"/>
    <x v="0"/>
    <x v="0"/>
    <x v="0"/>
    <n v="1.1612985"/>
    <n v="1.1612985"/>
    <s v="12132.45"/>
    <s v="12132.45"/>
    <n v="153.49800000000323"/>
    <n v="148.3080000000009"/>
    <n v="149.79099999999744"/>
    <n v="173.9539999999979"/>
  </r>
  <r>
    <s v="P86471287"/>
    <x v="0"/>
    <x v="10"/>
    <x v="10"/>
    <x v="10"/>
    <x v="1"/>
    <x v="2"/>
    <x v="2"/>
    <n v="1881"/>
    <d v="1988-11-04T00:00:00"/>
    <d v="2025-02-01T00:00:00"/>
    <n v="55"/>
    <n v="20"/>
    <x v="0"/>
    <s v="NA"/>
    <x v="0"/>
    <s v="NA"/>
    <x v="0"/>
    <s v="5.7"/>
    <n v="30929.705000000002"/>
    <n v="30929.705000000002"/>
    <n v="31527.47"/>
    <n v="31527.47"/>
    <n v="31842.743999999999"/>
    <n v="31842.743999999999"/>
    <n v="36978.934000000001"/>
    <n v="36978.934000000001"/>
    <x v="0"/>
    <x v="0"/>
    <x v="0"/>
    <x v="0"/>
    <n v="1.1612985"/>
    <n v="1.1612985"/>
    <s v="12132.45"/>
    <s v="12151.26"/>
    <n v="0"/>
    <n v="0"/>
    <n v="0"/>
    <n v="0"/>
  </r>
  <r>
    <s v="P86471287"/>
    <x v="0"/>
    <x v="11"/>
    <x v="11"/>
    <x v="11"/>
    <x v="1"/>
    <x v="2"/>
    <x v="2"/>
    <n v="1881"/>
    <d v="1988-11-04T00:00:00"/>
    <d v="2025-02-01T00:00:00"/>
    <n v="55"/>
    <n v="20"/>
    <x v="0"/>
    <s v="NA"/>
    <x v="0"/>
    <s v="NA"/>
    <x v="0"/>
    <s v="5.7"/>
    <n v="30929.705000000002"/>
    <n v="30929.705000000002"/>
    <n v="31527.47"/>
    <n v="31527.47"/>
    <n v="31842.743999999999"/>
    <n v="31842.743999999999"/>
    <n v="36978.934000000001"/>
    <n v="36978.934000000001"/>
    <x v="0"/>
    <x v="0"/>
    <x v="0"/>
    <x v="0"/>
    <n v="1.1612985"/>
    <n v="1.1612985"/>
    <s v="12151.26"/>
    <s v="12151.26"/>
    <n v="0"/>
    <n v="0"/>
    <n v="0"/>
    <n v="0"/>
  </r>
  <r>
    <s v="P86471287"/>
    <x v="0"/>
    <x v="12"/>
    <x v="12"/>
    <x v="12"/>
    <x v="1"/>
    <x v="2"/>
    <x v="2"/>
    <n v="1881"/>
    <d v="1988-11-04T00:00:00"/>
    <d v="2025-02-01T00:00:00"/>
    <n v="55"/>
    <n v="20"/>
    <x v="0"/>
    <s v="NA"/>
    <x v="0"/>
    <s v="NA"/>
    <x v="0"/>
    <s v="5.7"/>
    <n v="30929.705000000002"/>
    <n v="30929.705000000002"/>
    <n v="31527.47"/>
    <n v="31527.47"/>
    <n v="31842.743999999999"/>
    <n v="31842.743999999999"/>
    <n v="36978.934000000001"/>
    <n v="36978.934000000001"/>
    <x v="0"/>
    <x v="0"/>
    <x v="0"/>
    <x v="0"/>
    <n v="1.1612985"/>
    <n v="1.1612985"/>
    <s v="12151.26"/>
    <s v="12151.26"/>
    <n v="0"/>
    <n v="0"/>
    <n v="0"/>
    <n v="0"/>
  </r>
  <r>
    <s v="P86471287"/>
    <x v="0"/>
    <x v="13"/>
    <x v="13"/>
    <x v="13"/>
    <x v="1"/>
    <x v="2"/>
    <x v="2"/>
    <n v="1881"/>
    <d v="1988-11-04T00:00:00"/>
    <d v="2025-02-01T00:00:00"/>
    <n v="55"/>
    <n v="20"/>
    <x v="0"/>
    <s v="NA"/>
    <x v="0"/>
    <s v="NA"/>
    <x v="0"/>
    <s v="5.7"/>
    <n v="30929.705000000002"/>
    <n v="30929.705000000002"/>
    <n v="31527.47"/>
    <n v="31527.47"/>
    <n v="31842.743999999999"/>
    <n v="31842.745999999999"/>
    <n v="36978.934000000001"/>
    <n v="36978.93"/>
    <x v="0"/>
    <x v="0"/>
    <x v="0"/>
    <x v="0"/>
    <n v="1.1612985"/>
    <n v="1.1612985"/>
    <s v="12151.26"/>
    <s v="12151.26"/>
    <n v="0"/>
    <n v="0"/>
    <n v="2.0000000004074536E-3"/>
    <n v="-4.0000000008149073E-3"/>
  </r>
  <r>
    <s v="P86471287"/>
    <x v="0"/>
    <x v="14"/>
    <x v="14"/>
    <x v="14"/>
    <x v="1"/>
    <x v="2"/>
    <x v="2"/>
    <n v="1881"/>
    <d v="1988-11-04T00:00:00"/>
    <d v="2025-02-01T00:00:00"/>
    <n v="55"/>
    <n v="20"/>
    <x v="0"/>
    <s v="NA"/>
    <x v="0"/>
    <s v="NA"/>
    <x v="0"/>
    <s v="5.7"/>
    <n v="30929.705000000002"/>
    <n v="31003.58"/>
    <n v="31527.47"/>
    <n v="31537.493999999999"/>
    <n v="31842.745999999999"/>
    <n v="31852.87"/>
    <n v="36978.93"/>
    <n v="36990.688000000002"/>
    <x v="0"/>
    <x v="0"/>
    <x v="0"/>
    <x v="0"/>
    <n v="1.1612985"/>
    <n v="1.1612985"/>
    <s v="12151.26"/>
    <s v="12151.26"/>
    <n v="73.875"/>
    <n v="10.023999999997613"/>
    <n v="10.123999999999796"/>
    <n v="11.75800000000163"/>
  </r>
  <r>
    <s v="P86471287"/>
    <x v="0"/>
    <x v="15"/>
    <x v="15"/>
    <x v="15"/>
    <x v="1"/>
    <x v="2"/>
    <x v="2"/>
    <n v="1881"/>
    <d v="1988-11-04T00:00:00"/>
    <d v="2025-02-01T00:00:00"/>
    <n v="55"/>
    <n v="20"/>
    <x v="0"/>
    <s v="NA"/>
    <x v="0"/>
    <s v="NA"/>
    <x v="0"/>
    <s v="5.7"/>
    <n v="31003.58"/>
    <n v="30849.715"/>
    <n v="31537.493999999999"/>
    <n v="31674.87"/>
    <n v="31852.87"/>
    <n v="31991.616999999998"/>
    <n v="36990.688000000002"/>
    <n v="37151.815999999999"/>
    <x v="0"/>
    <x v="0"/>
    <x v="0"/>
    <x v="0"/>
    <n v="1.1612985"/>
    <n v="1.1612985"/>
    <s v="12151.26"/>
    <s v="12151.26"/>
    <n v="-153.8650000000016"/>
    <n v="137.3760000000002"/>
    <n v="138.74699999999939"/>
    <n v="161.12799999999697"/>
  </r>
  <r>
    <s v="P86685587"/>
    <x v="0"/>
    <x v="0"/>
    <x v="0"/>
    <x v="0"/>
    <x v="0"/>
    <x v="0"/>
    <x v="2"/>
    <n v="3177.24"/>
    <d v="1988-12-01T00:00:00"/>
    <d v="2025-01-01T00:00:00"/>
    <n v="58"/>
    <n v="17"/>
    <x v="1"/>
    <s v="NA"/>
    <x v="0"/>
    <s v="NA"/>
    <x v="0"/>
    <s v="9.13"/>
    <n v="54670.527000000002"/>
    <n v="54670.527000000002"/>
    <n v="55768.04"/>
    <n v="55768.04"/>
    <n v="56325.72"/>
    <n v="56325.72"/>
    <n v="65978.64"/>
    <n v="65978.64"/>
    <x v="0"/>
    <x v="0"/>
    <x v="0"/>
    <x v="0"/>
    <n v="1.1713768"/>
    <n v="1.1713768"/>
    <s v="20429.652"/>
    <s v="20429.652"/>
    <n v="0"/>
    <n v="0"/>
    <n v="0"/>
    <n v="0"/>
  </r>
  <r>
    <s v="P86685587"/>
    <x v="0"/>
    <x v="1"/>
    <x v="1"/>
    <x v="1"/>
    <x v="0"/>
    <x v="0"/>
    <x v="2"/>
    <n v="3177.24"/>
    <d v="1988-12-01T00:00:00"/>
    <d v="2025-01-01T00:00:00"/>
    <n v="58"/>
    <n v="17"/>
    <x v="1"/>
    <s v="NA"/>
    <x v="0"/>
    <s v="NA"/>
    <x v="0"/>
    <s v="9.13"/>
    <n v="54670.527000000002"/>
    <n v="54670.527000000002"/>
    <n v="55768.04"/>
    <n v="55768.04"/>
    <n v="56325.72"/>
    <n v="56325.72"/>
    <n v="65978.64"/>
    <n v="65978.64"/>
    <x v="0"/>
    <x v="0"/>
    <x v="0"/>
    <x v="0"/>
    <n v="1.1713768"/>
    <n v="1.1713768"/>
    <s v="20429.652"/>
    <s v="20429.652"/>
    <n v="0"/>
    <n v="0"/>
    <n v="0"/>
    <n v="0"/>
  </r>
  <r>
    <s v="P86685587"/>
    <x v="0"/>
    <x v="2"/>
    <x v="2"/>
    <x v="2"/>
    <x v="0"/>
    <x v="0"/>
    <x v="2"/>
    <n v="3177.24"/>
    <d v="1988-12-01T00:00:00"/>
    <d v="2025-01-01T00:00:00"/>
    <n v="58"/>
    <n v="17"/>
    <x v="1"/>
    <s v="NA"/>
    <x v="0"/>
    <s v="NA"/>
    <x v="0"/>
    <s v="9.13"/>
    <n v="54670.527000000002"/>
    <n v="54684.796999999999"/>
    <n v="55768.04"/>
    <n v="55768.95"/>
    <n v="56325.72"/>
    <n v="56326.637000000002"/>
    <n v="65978.64"/>
    <n v="65979.72"/>
    <x v="0"/>
    <x v="0"/>
    <x v="0"/>
    <x v="0"/>
    <n v="1.1713768"/>
    <n v="1.1713768"/>
    <s v="20429.652"/>
    <s v="20429.652"/>
    <n v="14.269999999996799"/>
    <n v="0.9099999999962165"/>
    <n v="0.91700000000128057"/>
    <n v="1.0800000000017462"/>
  </r>
  <r>
    <s v="P86685587"/>
    <x v="0"/>
    <x v="3"/>
    <x v="3"/>
    <x v="3"/>
    <x v="0"/>
    <x v="0"/>
    <x v="2"/>
    <n v="3177.24"/>
    <d v="1988-12-01T00:00:00"/>
    <d v="2025-01-01T00:00:00"/>
    <n v="58"/>
    <n v="17"/>
    <x v="1"/>
    <s v="NA"/>
    <x v="0"/>
    <s v="NA"/>
    <x v="0"/>
    <s v="9.13"/>
    <n v="54684.796999999999"/>
    <n v="50597.45"/>
    <n v="55768.95"/>
    <n v="51600.54"/>
    <n v="56326.637000000002"/>
    <n v="52116.542999999998"/>
    <n v="65979.72"/>
    <n v="61048.112999999998"/>
    <x v="0"/>
    <x v="0"/>
    <x v="0"/>
    <x v="0"/>
    <n v="1.1713768"/>
    <n v="1.1713768"/>
    <s v="20429.652"/>
    <s v="20429.652"/>
    <n v="-4087.3470000000016"/>
    <n v="-4168.4099999999962"/>
    <n v="-4210.0940000000046"/>
    <n v="-4931.6070000000036"/>
  </r>
  <r>
    <s v="P86685587"/>
    <x v="0"/>
    <x v="4"/>
    <x v="4"/>
    <x v="4"/>
    <x v="0"/>
    <x v="0"/>
    <x v="2"/>
    <n v="3177.24"/>
    <d v="1988-12-01T00:00:00"/>
    <d v="2025-01-01T00:00:00"/>
    <n v="58"/>
    <n v="17"/>
    <x v="1"/>
    <s v="NA"/>
    <x v="0"/>
    <s v="NA"/>
    <x v="0"/>
    <s v="9.13"/>
    <n v="50597.45"/>
    <n v="50849.805"/>
    <n v="51600.54"/>
    <n v="51849.953000000001"/>
    <n v="52116.542999999998"/>
    <n v="52368.453000000001"/>
    <n v="61048.112999999998"/>
    <n v="61343.19"/>
    <x v="0"/>
    <x v="0"/>
    <x v="0"/>
    <x v="0"/>
    <n v="1.1713768"/>
    <n v="1.1713768"/>
    <s v="20429.652"/>
    <s v="20429.652"/>
    <n v="252.3550000000032"/>
    <n v="249.41300000000047"/>
    <n v="251.91000000000349"/>
    <n v="295.07700000000477"/>
  </r>
  <r>
    <s v="P86685587"/>
    <x v="0"/>
    <x v="5"/>
    <x v="5"/>
    <x v="5"/>
    <x v="1"/>
    <x v="0"/>
    <x v="2"/>
    <n v="3177.24"/>
    <d v="1988-12-01T00:00:00"/>
    <d v="2025-02-01T00:00:00"/>
    <n v="58"/>
    <n v="17"/>
    <x v="1"/>
    <s v="NA"/>
    <x v="0"/>
    <s v="NA"/>
    <x v="0"/>
    <s v="9.13"/>
    <n v="50849.805"/>
    <n v="50849.805"/>
    <n v="51849.953000000001"/>
    <n v="51849.953000000001"/>
    <n v="52368.453000000001"/>
    <n v="52368.453000000001"/>
    <n v="61343.19"/>
    <n v="61343.19"/>
    <x v="0"/>
    <x v="0"/>
    <x v="0"/>
    <x v="0"/>
    <n v="1.1713768"/>
    <n v="1.1713768"/>
    <s v="20429.652"/>
    <s v="20429.652"/>
    <n v="0"/>
    <n v="0"/>
    <n v="0"/>
    <n v="0"/>
  </r>
  <r>
    <s v="P86685587"/>
    <x v="0"/>
    <x v="6"/>
    <x v="6"/>
    <x v="6"/>
    <x v="1"/>
    <x v="0"/>
    <x v="2"/>
    <n v="3177.24"/>
    <d v="1988-12-01T00:00:00"/>
    <d v="2025-02-01T00:00:00"/>
    <n v="58"/>
    <n v="17"/>
    <x v="1"/>
    <s v="NA"/>
    <x v="0"/>
    <s v="NA"/>
    <x v="0"/>
    <s v="9.13"/>
    <n v="50849.805"/>
    <n v="50858.957000000002"/>
    <n v="51849.953000000001"/>
    <n v="51859.105000000003"/>
    <n v="52368.453000000001"/>
    <n v="52377.695"/>
    <n v="61343.19"/>
    <n v="61354.02"/>
    <x v="0"/>
    <x v="0"/>
    <x v="0"/>
    <x v="0"/>
    <n v="1.1713768"/>
    <n v="1.1713768"/>
    <s v="20429.652"/>
    <s v="20429.652"/>
    <n v="9.1520000000018626"/>
    <n v="9.1520000000018626"/>
    <n v="9.2419999999983702"/>
    <n v="10.82999999999447"/>
  </r>
  <r>
    <s v="P86685587"/>
    <x v="0"/>
    <x v="7"/>
    <x v="7"/>
    <x v="7"/>
    <x v="1"/>
    <x v="0"/>
    <x v="2"/>
    <n v="3177.24"/>
    <d v="1988-12-01T00:00:00"/>
    <d v="2025-02-01T00:00:00"/>
    <n v="58"/>
    <n v="17"/>
    <x v="1"/>
    <s v="NA"/>
    <x v="0"/>
    <s v="NA"/>
    <x v="0"/>
    <s v="9.13"/>
    <n v="50858.957000000002"/>
    <n v="50528.375"/>
    <n v="51859.105000000003"/>
    <n v="51522.02"/>
    <n v="52377.695"/>
    <n v="52037.24"/>
    <n v="61354.02"/>
    <n v="60955.214999999997"/>
    <x v="0"/>
    <x v="0"/>
    <x v="0"/>
    <x v="0"/>
    <n v="1.1713768"/>
    <n v="1.1713768"/>
    <s v="20429.652"/>
    <s v="20429.652"/>
    <n v="-330.58200000000215"/>
    <n v="-337.0850000000064"/>
    <n v="-340.45500000000175"/>
    <n v="-398.80500000000029"/>
  </r>
  <r>
    <s v="P86685587"/>
    <x v="0"/>
    <x v="8"/>
    <x v="8"/>
    <x v="8"/>
    <x v="1"/>
    <x v="0"/>
    <x v="2"/>
    <n v="3177.24"/>
    <d v="1988-12-01T00:00:00"/>
    <d v="2025-02-01T00:00:00"/>
    <n v="58"/>
    <n v="17"/>
    <x v="1"/>
    <s v="NA"/>
    <x v="0"/>
    <s v="NA"/>
    <x v="0"/>
    <s v="9.13"/>
    <n v="50528.375"/>
    <n v="50484.945"/>
    <n v="51522.02"/>
    <n v="51477.74"/>
    <n v="52037.24"/>
    <n v="51992.516000000003"/>
    <n v="60955.214999999997"/>
    <n v="60902.824000000001"/>
    <x v="0"/>
    <x v="0"/>
    <x v="0"/>
    <x v="0"/>
    <n v="1.1713768"/>
    <n v="1.1713768"/>
    <s v="20429.652"/>
    <s v="20429.652"/>
    <n v="-43.430000000000291"/>
    <n v="-44.279999999998836"/>
    <n v="-44.723999999994703"/>
    <n v="-52.390999999995984"/>
  </r>
  <r>
    <s v="P86685587"/>
    <x v="0"/>
    <x v="9"/>
    <x v="9"/>
    <x v="9"/>
    <x v="1"/>
    <x v="0"/>
    <x v="2"/>
    <n v="3177.24"/>
    <d v="1988-12-01T00:00:00"/>
    <d v="2025-02-01T00:00:00"/>
    <n v="58"/>
    <n v="17"/>
    <x v="1"/>
    <s v="NA"/>
    <x v="0"/>
    <s v="NA"/>
    <x v="0"/>
    <s v="9.13"/>
    <n v="50484.945"/>
    <n v="50736.741999999998"/>
    <n v="51477.74"/>
    <n v="51721.04"/>
    <n v="51992.516000000003"/>
    <n v="52238.25"/>
    <n v="60902.824000000001"/>
    <n v="61190.675999999999"/>
    <x v="0"/>
    <x v="0"/>
    <x v="0"/>
    <x v="0"/>
    <n v="1.1713768"/>
    <n v="1.1713768"/>
    <s v="20429.652"/>
    <s v="20429.652"/>
    <n v="251.79699999999866"/>
    <n v="243.30000000000291"/>
    <n v="245.73399999999674"/>
    <n v="287.85199999999895"/>
  </r>
  <r>
    <s v="P86685587"/>
    <x v="0"/>
    <x v="10"/>
    <x v="10"/>
    <x v="10"/>
    <x v="1"/>
    <x v="0"/>
    <x v="2"/>
    <n v="3177.24"/>
    <d v="1988-12-01T00:00:00"/>
    <d v="2025-02-01T00:00:00"/>
    <n v="58"/>
    <n v="17"/>
    <x v="1"/>
    <s v="NA"/>
    <x v="0"/>
    <s v="NA"/>
    <x v="0"/>
    <s v="9.13"/>
    <n v="50736.741999999998"/>
    <n v="50736.741999999998"/>
    <n v="51721.04"/>
    <n v="51721.04"/>
    <n v="52238.25"/>
    <n v="52238.25"/>
    <n v="61190.675999999999"/>
    <n v="61190.675999999999"/>
    <x v="0"/>
    <x v="0"/>
    <x v="0"/>
    <x v="0"/>
    <n v="1.1713768"/>
    <n v="1.1713768"/>
    <s v="20429.652"/>
    <s v="20461.426"/>
    <n v="0"/>
    <n v="0"/>
    <n v="0"/>
    <n v="0"/>
  </r>
  <r>
    <s v="P86685587"/>
    <x v="0"/>
    <x v="11"/>
    <x v="11"/>
    <x v="11"/>
    <x v="1"/>
    <x v="0"/>
    <x v="2"/>
    <n v="3177.24"/>
    <d v="1988-12-01T00:00:00"/>
    <d v="2025-02-01T00:00:00"/>
    <n v="58"/>
    <n v="17"/>
    <x v="1"/>
    <s v="NA"/>
    <x v="0"/>
    <s v="NA"/>
    <x v="0"/>
    <s v="9.13"/>
    <n v="50736.741999999998"/>
    <n v="50736.741999999998"/>
    <n v="51721.04"/>
    <n v="51721.04"/>
    <n v="52238.25"/>
    <n v="52238.25"/>
    <n v="61190.675999999999"/>
    <n v="61190.675999999999"/>
    <x v="0"/>
    <x v="0"/>
    <x v="0"/>
    <x v="0"/>
    <n v="1.1713768"/>
    <n v="1.1713768"/>
    <s v="20461.426"/>
    <s v="20461.426"/>
    <n v="0"/>
    <n v="0"/>
    <n v="0"/>
    <n v="0"/>
  </r>
  <r>
    <s v="P86685587"/>
    <x v="0"/>
    <x v="12"/>
    <x v="12"/>
    <x v="12"/>
    <x v="1"/>
    <x v="0"/>
    <x v="2"/>
    <n v="3177.24"/>
    <d v="1988-12-01T00:00:00"/>
    <d v="2025-02-01T00:00:00"/>
    <n v="58"/>
    <n v="17"/>
    <x v="1"/>
    <s v="NA"/>
    <x v="0"/>
    <s v="NA"/>
    <x v="0"/>
    <s v="9.13"/>
    <n v="50736.741999999998"/>
    <n v="50736.741999999998"/>
    <n v="51721.04"/>
    <n v="51721.04"/>
    <n v="52238.25"/>
    <n v="52238.25"/>
    <n v="61190.675999999999"/>
    <n v="61190.675999999999"/>
    <x v="0"/>
    <x v="0"/>
    <x v="0"/>
    <x v="0"/>
    <n v="1.1713768"/>
    <n v="1.1713768"/>
    <s v="20461.426"/>
    <s v="20461.426"/>
    <n v="0"/>
    <n v="0"/>
    <n v="0"/>
    <n v="0"/>
  </r>
  <r>
    <s v="P86685587"/>
    <x v="0"/>
    <x v="13"/>
    <x v="13"/>
    <x v="13"/>
    <x v="1"/>
    <x v="0"/>
    <x v="2"/>
    <n v="3177.24"/>
    <d v="1988-12-01T00:00:00"/>
    <d v="2025-02-01T00:00:00"/>
    <n v="58"/>
    <n v="17"/>
    <x v="1"/>
    <s v="NA"/>
    <x v="0"/>
    <s v="NA"/>
    <x v="0"/>
    <s v="9.13"/>
    <n v="50736.741999999998"/>
    <n v="50736.741999999998"/>
    <n v="51721.04"/>
    <n v="51721.04"/>
    <n v="52238.25"/>
    <n v="52238.25"/>
    <n v="61190.675999999999"/>
    <n v="61190.67"/>
    <x v="0"/>
    <x v="0"/>
    <x v="0"/>
    <x v="0"/>
    <n v="1.1713768"/>
    <n v="1.1713768"/>
    <s v="20461.426"/>
    <s v="20461.426"/>
    <n v="0"/>
    <n v="0"/>
    <n v="0"/>
    <n v="-6.0000000012223609E-3"/>
  </r>
  <r>
    <s v="P86685587"/>
    <x v="0"/>
    <x v="14"/>
    <x v="14"/>
    <x v="14"/>
    <x v="1"/>
    <x v="0"/>
    <x v="2"/>
    <n v="3177.24"/>
    <d v="1988-12-01T00:00:00"/>
    <d v="2025-02-01T00:00:00"/>
    <n v="58"/>
    <n v="17"/>
    <x v="1"/>
    <s v="NA"/>
    <x v="0"/>
    <s v="NA"/>
    <x v="0"/>
    <s v="9.13"/>
    <n v="50736.741999999998"/>
    <n v="50857.71"/>
    <n v="51721.04"/>
    <n v="51737.266000000003"/>
    <n v="52238.25"/>
    <n v="52254.637000000002"/>
    <n v="61190.67"/>
    <n v="61209.866999999998"/>
    <x v="0"/>
    <x v="0"/>
    <x v="0"/>
    <x v="0"/>
    <n v="1.1713768"/>
    <n v="1.1713768"/>
    <s v="20461.426"/>
    <s v="20461.426"/>
    <n v="120.96800000000076"/>
    <n v="16.226000000002387"/>
    <n v="16.387000000002445"/>
    <n v="19.197000000000116"/>
  </r>
  <r>
    <s v="P86685587"/>
    <x v="0"/>
    <x v="15"/>
    <x v="15"/>
    <x v="15"/>
    <x v="1"/>
    <x v="0"/>
    <x v="2"/>
    <n v="3177.24"/>
    <d v="1988-12-01T00:00:00"/>
    <d v="2025-02-01T00:00:00"/>
    <n v="58"/>
    <n v="17"/>
    <x v="1"/>
    <s v="NA"/>
    <x v="0"/>
    <s v="NA"/>
    <x v="0"/>
    <s v="9.13"/>
    <n v="50857.71"/>
    <n v="50605.311999999998"/>
    <n v="51737.266000000003"/>
    <n v="51962.63"/>
    <n v="52254.637000000002"/>
    <n v="52482.254000000001"/>
    <n v="61209.866999999998"/>
    <n v="61476.495999999999"/>
    <x v="0"/>
    <x v="0"/>
    <x v="0"/>
    <x v="0"/>
    <n v="1.1713768"/>
    <n v="1.1713768"/>
    <s v="20461.426"/>
    <s v="20461.426"/>
    <n v="-252.39800000000105"/>
    <n v="225.36399999999412"/>
    <n v="227.61699999999837"/>
    <n v="266.62900000000081"/>
  </r>
  <r>
    <s v="P87000736"/>
    <x v="0"/>
    <x v="0"/>
    <x v="0"/>
    <x v="0"/>
    <x v="0"/>
    <x v="3"/>
    <x v="1"/>
    <n v="1135.6199999999999"/>
    <d v="1998-04-29T00:00:00"/>
    <d v="2006-11-29T00:00:00"/>
    <n v="27"/>
    <n v="48"/>
    <x v="0"/>
    <s v="51"/>
    <x v="2"/>
    <s v="51"/>
    <x v="0"/>
    <s v="7.01"/>
    <n v="1751.8672999999999"/>
    <n v="1751.8672999999999"/>
    <n v="1783.7529"/>
    <n v="1783.7529"/>
    <n v="1801.5905"/>
    <n v="1801.5905"/>
    <n v="1991.7130999999999"/>
    <n v="1991.7132999999999"/>
    <x v="0"/>
    <x v="0"/>
    <x v="0"/>
    <x v="0"/>
    <n v="1.1055305"/>
    <n v="1.1055305"/>
    <s v="1826.7358"/>
    <s v="1826.7358"/>
    <n v="0"/>
    <n v="0"/>
    <n v="0"/>
    <n v="1.9999999994979589E-4"/>
  </r>
  <r>
    <s v="P87000736"/>
    <x v="0"/>
    <x v="1"/>
    <x v="1"/>
    <x v="1"/>
    <x v="0"/>
    <x v="3"/>
    <x v="1"/>
    <n v="1135.6199999999999"/>
    <d v="1998-04-29T00:00:00"/>
    <d v="2006-11-29T00:00:00"/>
    <n v="27"/>
    <n v="48"/>
    <x v="0"/>
    <s v="51"/>
    <x v="2"/>
    <s v="51"/>
    <x v="0"/>
    <s v="7.01"/>
    <n v="1751.8672999999999"/>
    <n v="1751.8672999999999"/>
    <n v="1783.7529"/>
    <n v="1783.7529"/>
    <n v="1801.5905"/>
    <n v="1801.5905"/>
    <n v="1991.7132999999999"/>
    <n v="1991.7132999999999"/>
    <x v="0"/>
    <x v="0"/>
    <x v="0"/>
    <x v="0"/>
    <n v="1.1055305"/>
    <n v="1.1055305"/>
    <s v="1826.7358"/>
    <s v="1826.7358"/>
    <n v="0"/>
    <n v="0"/>
    <n v="0"/>
    <n v="0"/>
  </r>
  <r>
    <s v="P87000736"/>
    <x v="0"/>
    <x v="2"/>
    <x v="2"/>
    <x v="2"/>
    <x v="0"/>
    <x v="3"/>
    <x v="1"/>
    <n v="1135.6199999999999"/>
    <d v="1998-04-29T00:00:00"/>
    <d v="2006-11-29T00:00:00"/>
    <n v="27"/>
    <n v="48"/>
    <x v="0"/>
    <s v="51"/>
    <x v="2"/>
    <s v="51"/>
    <x v="0"/>
    <s v="7.01"/>
    <n v="1751.8672999999999"/>
    <n v="1753.1034"/>
    <n v="1783.7529"/>
    <n v="1783.8315"/>
    <n v="1801.5905"/>
    <n v="1801.6697999999999"/>
    <n v="1991.7132999999999"/>
    <n v="1991.8009999999999"/>
    <x v="0"/>
    <x v="0"/>
    <x v="0"/>
    <x v="0"/>
    <n v="1.1055305"/>
    <n v="1.1055305"/>
    <s v="1826.7358"/>
    <s v="1826.7358"/>
    <n v="1.2361000000000786"/>
    <n v="7.8600000000051296E-2"/>
    <n v="7.9299999999875581E-2"/>
    <n v="8.7700000000040745E-2"/>
  </r>
  <r>
    <s v="P87000736"/>
    <x v="0"/>
    <x v="3"/>
    <x v="3"/>
    <x v="3"/>
    <x v="0"/>
    <x v="3"/>
    <x v="1"/>
    <n v="1135.6199999999999"/>
    <d v="1998-04-29T00:00:00"/>
    <d v="2006-11-29T00:00:00"/>
    <n v="27"/>
    <n v="48"/>
    <x v="0"/>
    <s v="51"/>
    <x v="2"/>
    <s v="51"/>
    <x v="0"/>
    <s v="7.01"/>
    <n v="1753.1034"/>
    <n v="1621.9574"/>
    <n v="1783.8315"/>
    <n v="1650.3868"/>
    <n v="1801.6697999999999"/>
    <n v="1666.8906999999999"/>
    <n v="1991.8009999999999"/>
    <n v="1842.7985000000001"/>
    <x v="0"/>
    <x v="0"/>
    <x v="0"/>
    <x v="0"/>
    <n v="1.1055305"/>
    <n v="1.1055305"/>
    <s v="1826.7358"/>
    <s v="1826.7358"/>
    <n v="-131.14599999999996"/>
    <n v="-133.44470000000001"/>
    <n v="-134.77909999999997"/>
    <n v="-149.00249999999983"/>
  </r>
  <r>
    <s v="P87000736"/>
    <x v="0"/>
    <x v="4"/>
    <x v="4"/>
    <x v="4"/>
    <x v="0"/>
    <x v="3"/>
    <x v="1"/>
    <n v="1135.6199999999999"/>
    <d v="1998-04-29T00:00:00"/>
    <d v="2006-11-29T00:00:00"/>
    <n v="27"/>
    <n v="48"/>
    <x v="0"/>
    <s v="51"/>
    <x v="2"/>
    <s v="51"/>
    <x v="0"/>
    <s v="7.01"/>
    <n v="1621.9574"/>
    <n v="1628.0282999999999"/>
    <n v="1650.3868"/>
    <n v="1656.7555"/>
    <n v="1666.8906999999999"/>
    <n v="1673.3230000000001"/>
    <n v="1842.7985000000001"/>
    <n v="1849.9096999999999"/>
    <x v="0"/>
    <x v="0"/>
    <x v="0"/>
    <x v="0"/>
    <n v="1.1055305"/>
    <n v="1.1055305"/>
    <s v="1826.7358"/>
    <s v="1826.7358"/>
    <n v="6.0708999999999378"/>
    <n v="6.3686999999999898"/>
    <n v="6.4323000000001684"/>
    <n v="7.1111999999998261"/>
  </r>
  <r>
    <s v="P87000736"/>
    <x v="0"/>
    <x v="5"/>
    <x v="5"/>
    <x v="5"/>
    <x v="0"/>
    <x v="3"/>
    <x v="1"/>
    <n v="1135.6199999999999"/>
    <d v="1998-04-29T00:00:00"/>
    <d v="2006-11-29T00:00:00"/>
    <n v="27"/>
    <n v="48"/>
    <x v="0"/>
    <s v="51"/>
    <x v="2"/>
    <s v="51"/>
    <x v="0"/>
    <s v="7.01"/>
    <n v="1628.0282999999999"/>
    <n v="1628.0282999999999"/>
    <n v="1656.7555"/>
    <n v="1656.7555"/>
    <n v="1673.3230000000001"/>
    <n v="1673.3230000000001"/>
    <n v="1849.9096999999999"/>
    <n v="1849.9096999999999"/>
    <x v="0"/>
    <x v="0"/>
    <x v="0"/>
    <x v="0"/>
    <n v="1.1055305"/>
    <n v="1.1055305"/>
    <s v="1826.7358"/>
    <s v="1826.7358"/>
    <n v="0"/>
    <n v="0"/>
    <n v="0"/>
    <n v="0"/>
  </r>
  <r>
    <s v="P87000736"/>
    <x v="0"/>
    <x v="6"/>
    <x v="6"/>
    <x v="6"/>
    <x v="0"/>
    <x v="3"/>
    <x v="1"/>
    <n v="1135.6199999999999"/>
    <d v="1998-04-29T00:00:00"/>
    <d v="2006-11-29T00:00:00"/>
    <n v="27"/>
    <n v="48"/>
    <x v="0"/>
    <s v="51"/>
    <x v="2"/>
    <s v="51"/>
    <x v="0"/>
    <s v="7.01"/>
    <n v="1628.0282999999999"/>
    <n v="1628.0282999999999"/>
    <n v="1656.7555"/>
    <n v="1656.7555"/>
    <n v="1673.3230000000001"/>
    <n v="1673.3230000000001"/>
    <n v="1849.9096999999999"/>
    <n v="1849.9096999999999"/>
    <x v="0"/>
    <x v="0"/>
    <x v="0"/>
    <x v="0"/>
    <n v="1.1055305"/>
    <n v="1.1055305"/>
    <s v="1826.7358"/>
    <s v="1826.7358"/>
    <n v="0"/>
    <n v="0"/>
    <n v="0"/>
    <n v="0"/>
  </r>
  <r>
    <s v="P87000736"/>
    <x v="0"/>
    <x v="7"/>
    <x v="7"/>
    <x v="7"/>
    <x v="0"/>
    <x v="3"/>
    <x v="1"/>
    <n v="1135.6199999999999"/>
    <d v="1998-04-29T00:00:00"/>
    <d v="2006-11-29T00:00:00"/>
    <n v="27"/>
    <n v="48"/>
    <x v="0"/>
    <s v="51"/>
    <x v="2"/>
    <s v="51"/>
    <x v="0"/>
    <s v="7.01"/>
    <n v="1628.0282999999999"/>
    <n v="1617.4462000000001"/>
    <n v="1656.7555"/>
    <n v="1645.9866"/>
    <n v="1673.3230000000001"/>
    <n v="1662.4464"/>
    <n v="1849.9096999999999"/>
    <n v="1837.8852999999999"/>
    <x v="0"/>
    <x v="0"/>
    <x v="0"/>
    <x v="0"/>
    <n v="1.1055305"/>
    <n v="1.1055305"/>
    <s v="1826.7358"/>
    <s v="1826.7358"/>
    <n v="-10.582099999999855"/>
    <n v="-10.768900000000031"/>
    <n v="-10.876600000000053"/>
    <n v="-12.024400000000014"/>
  </r>
  <r>
    <s v="P87000736"/>
    <x v="0"/>
    <x v="8"/>
    <x v="8"/>
    <x v="8"/>
    <x v="0"/>
    <x v="3"/>
    <x v="1"/>
    <n v="1135.6199999999999"/>
    <d v="1998-04-29T00:00:00"/>
    <d v="2006-11-29T00:00:00"/>
    <n v="27"/>
    <n v="48"/>
    <x v="0"/>
    <s v="51"/>
    <x v="2"/>
    <s v="51"/>
    <x v="0"/>
    <s v="7.01"/>
    <n v="1617.4462000000001"/>
    <n v="1600.0177000000001"/>
    <n v="1645.9866"/>
    <n v="1628.2506000000001"/>
    <n v="1662.4464"/>
    <n v="1644.5331000000001"/>
    <n v="1837.8852999999999"/>
    <n v="1826.7357999999999"/>
    <x v="0"/>
    <x v="0"/>
    <x v="0"/>
    <x v="0"/>
    <n v="1.1055305"/>
    <n v="1.1055305"/>
    <s v="1826.7358"/>
    <s v="1826.7358"/>
    <n v="-17.428499999999985"/>
    <n v="-17.735999999999876"/>
    <n v="-17.913299999999936"/>
    <n v="-11.149499999999989"/>
  </r>
  <r>
    <s v="P87000736"/>
    <x v="0"/>
    <x v="9"/>
    <x v="9"/>
    <x v="9"/>
    <x v="0"/>
    <x v="3"/>
    <x v="1"/>
    <n v="1135.6199999999999"/>
    <d v="1998-04-29T00:00:00"/>
    <d v="2006-11-29T00:00:00"/>
    <n v="27"/>
    <n v="48"/>
    <x v="0"/>
    <s v="51"/>
    <x v="2"/>
    <s v="51"/>
    <x v="0"/>
    <s v="7.01"/>
    <n v="1600.0177000000001"/>
    <n v="1606.0065999999999"/>
    <n v="1628.2506000000001"/>
    <n v="1634.3770999999999"/>
    <n v="1644.5331000000001"/>
    <n v="1650.7208000000001"/>
    <n v="1826.7357999999999"/>
    <n v="1826.7357999999999"/>
    <x v="0"/>
    <x v="0"/>
    <x v="0"/>
    <x v="0"/>
    <n v="1.1055305"/>
    <n v="1.1055305"/>
    <s v="1826.7358"/>
    <s v="1826.7358"/>
    <n v="5.9888999999998305"/>
    <n v="6.1264999999998508"/>
    <n v="6.1876999999999498"/>
    <n v="0"/>
  </r>
  <r>
    <s v="P87000736"/>
    <x v="0"/>
    <x v="10"/>
    <x v="10"/>
    <x v="10"/>
    <x v="0"/>
    <x v="3"/>
    <x v="1"/>
    <n v="1135.6199999999999"/>
    <d v="1998-04-29T00:00:00"/>
    <d v="2006-11-29T00:00:00"/>
    <n v="27"/>
    <n v="48"/>
    <x v="0"/>
    <s v="51"/>
    <x v="2"/>
    <s v="51"/>
    <x v="0"/>
    <s v="7.01"/>
    <n v="1606.0065999999999"/>
    <n v="1606.0065999999999"/>
    <n v="1634.3770999999999"/>
    <n v="1634.3770999999999"/>
    <n v="1650.7208000000001"/>
    <n v="1650.7208000000001"/>
    <n v="1826.7357999999999"/>
    <n v="1830.3461"/>
    <x v="0"/>
    <x v="0"/>
    <x v="0"/>
    <x v="0"/>
    <n v="1.1055305"/>
    <n v="1.1055305"/>
    <s v="1826.7358"/>
    <s v="1830.3461"/>
    <n v="0"/>
    <n v="0"/>
    <n v="0"/>
    <n v="3.610300000000052"/>
  </r>
  <r>
    <s v="P87000736"/>
    <x v="0"/>
    <x v="11"/>
    <x v="11"/>
    <x v="11"/>
    <x v="0"/>
    <x v="3"/>
    <x v="1"/>
    <n v="1135.6199999999999"/>
    <d v="1998-04-29T00:00:00"/>
    <d v="2006-11-29T00:00:00"/>
    <n v="27"/>
    <n v="48"/>
    <x v="0"/>
    <s v="51"/>
    <x v="2"/>
    <s v="51"/>
    <x v="0"/>
    <s v="7.01"/>
    <n v="1606.0065999999999"/>
    <n v="1606.0065999999999"/>
    <n v="1634.3770999999999"/>
    <n v="1634.3770999999999"/>
    <n v="1650.7208000000001"/>
    <n v="1650.7208000000001"/>
    <n v="1830.3461"/>
    <n v="1830.3461"/>
    <x v="0"/>
    <x v="0"/>
    <x v="0"/>
    <x v="0"/>
    <n v="1.1055305"/>
    <n v="1.1055305"/>
    <s v="1830.3461"/>
    <s v="1830.3461"/>
    <n v="0"/>
    <n v="0"/>
    <n v="0"/>
    <n v="0"/>
  </r>
  <r>
    <s v="P87000736"/>
    <x v="0"/>
    <x v="12"/>
    <x v="12"/>
    <x v="12"/>
    <x v="0"/>
    <x v="3"/>
    <x v="1"/>
    <n v="1135.6199999999999"/>
    <d v="1998-04-29T00:00:00"/>
    <d v="2006-11-29T00:00:00"/>
    <n v="27"/>
    <n v="48"/>
    <x v="0"/>
    <s v="51"/>
    <x v="2"/>
    <s v="51"/>
    <x v="0"/>
    <s v="7.01"/>
    <n v="1606.0065999999999"/>
    <n v="1606.0065999999999"/>
    <n v="1634.3770999999999"/>
    <n v="1634.3770999999999"/>
    <n v="1650.7208000000001"/>
    <n v="1650.7208000000001"/>
    <n v="1830.3461"/>
    <n v="1830.3461"/>
    <x v="0"/>
    <x v="0"/>
    <x v="0"/>
    <x v="0"/>
    <n v="1.1055305"/>
    <n v="1.1055305"/>
    <s v="1830.3461"/>
    <s v="1830.3461"/>
    <n v="0"/>
    <n v="0"/>
    <n v="0"/>
    <n v="0"/>
  </r>
  <r>
    <s v="P87000736"/>
    <x v="0"/>
    <x v="13"/>
    <x v="13"/>
    <x v="13"/>
    <x v="0"/>
    <x v="3"/>
    <x v="1"/>
    <n v="1135.6199999999999"/>
    <d v="1998-04-29T00:00:00"/>
    <d v="2006-11-29T00:00:00"/>
    <n v="27"/>
    <n v="48"/>
    <x v="0"/>
    <s v="51"/>
    <x v="2"/>
    <s v="51"/>
    <x v="0"/>
    <s v="7.01"/>
    <n v="1606.0065999999999"/>
    <n v="1606.0065999999999"/>
    <n v="1634.3770999999999"/>
    <n v="1634.3770999999999"/>
    <n v="1650.7208000000001"/>
    <n v="1650.7208000000001"/>
    <n v="1830.3461"/>
    <n v="1830.3461"/>
    <x v="0"/>
    <x v="0"/>
    <x v="0"/>
    <x v="0"/>
    <n v="1.1055305"/>
    <n v="1.1055305"/>
    <s v="1830.3461"/>
    <s v="1830.3461"/>
    <n v="0"/>
    <n v="0"/>
    <n v="0"/>
    <n v="0"/>
  </r>
  <r>
    <s v="P87000736"/>
    <x v="0"/>
    <x v="14"/>
    <x v="14"/>
    <x v="14"/>
    <x v="0"/>
    <x v="3"/>
    <x v="1"/>
    <n v="1135.6199999999999"/>
    <d v="1998-04-29T00:00:00"/>
    <d v="2006-11-29T00:00:00"/>
    <n v="27"/>
    <n v="48"/>
    <x v="0"/>
    <s v="51"/>
    <x v="2"/>
    <s v="51"/>
    <x v="0"/>
    <s v="7.01"/>
    <n v="1606.0065999999999"/>
    <n v="1609.6433"/>
    <n v="1634.3770999999999"/>
    <n v="1634.6081999999999"/>
    <n v="1650.7208000000001"/>
    <n v="1650.9541999999999"/>
    <n v="1830.3461"/>
    <n v="1830.3461"/>
    <x v="0"/>
    <x v="0"/>
    <x v="0"/>
    <x v="0"/>
    <n v="1.1055305"/>
    <n v="1.1055305"/>
    <s v="1830.3461"/>
    <s v="1830.3461"/>
    <n v="3.6367000000000189"/>
    <n v="0.23109999999996944"/>
    <n v="0.23339999999984684"/>
    <n v="0"/>
  </r>
  <r>
    <s v="P87000736"/>
    <x v="0"/>
    <x v="15"/>
    <x v="15"/>
    <x v="15"/>
    <x v="0"/>
    <x v="3"/>
    <x v="1"/>
    <n v="1135.6199999999999"/>
    <d v="1998-04-29T00:00:00"/>
    <d v="2006-11-29T00:00:00"/>
    <n v="27"/>
    <n v="48"/>
    <x v="0"/>
    <s v="51"/>
    <x v="2"/>
    <s v="51"/>
    <x v="0"/>
    <s v="7.01"/>
    <n v="1609.6433"/>
    <n v="1603.6409000000001"/>
    <n v="1634.6081999999999"/>
    <n v="1640.3251"/>
    <n v="1650.9541999999999"/>
    <n v="1656.7284"/>
    <n v="1830.3461"/>
    <n v="1831.5636"/>
    <x v="0"/>
    <x v="0"/>
    <x v="0"/>
    <x v="0"/>
    <n v="1.1055305"/>
    <n v="1.1055305"/>
    <s v="1830.3461"/>
    <s v="1830.3461"/>
    <n v="-6.0023999999998523"/>
    <n v="5.7169000000001233"/>
    <n v="5.7742000000000644"/>
    <n v="1.2174999999999727"/>
  </r>
  <r>
    <s v="P87028877"/>
    <x v="0"/>
    <x v="0"/>
    <x v="0"/>
    <x v="0"/>
    <x v="0"/>
    <x v="1"/>
    <x v="0"/>
    <n v="294.72000000000003"/>
    <d v="1990-07-18T00:00:00"/>
    <d v="2006-07-18T00:00:00"/>
    <n v="16"/>
    <n v="59"/>
    <x v="1"/>
    <s v="NA"/>
    <x v="0"/>
    <s v="NA"/>
    <x v="0"/>
    <s v="3.07"/>
    <n v="11.97292"/>
    <n v="11.97292"/>
    <n v="12.179073000000001"/>
    <n v="12.179073000000001"/>
    <n v="12.300864000000001"/>
    <n v="12.300864000000001"/>
    <n v="1836.1056000000001"/>
    <n v="1836.1056000000001"/>
    <x v="0"/>
    <x v="0"/>
    <x v="0"/>
    <x v="0"/>
    <n v="1.0763828"/>
    <n v="1.0763828"/>
    <s v="1836.1056"/>
    <s v="1836.1056"/>
    <n v="0"/>
    <n v="0"/>
    <n v="0"/>
    <n v="0"/>
  </r>
  <r>
    <s v="P87028877"/>
    <x v="0"/>
    <x v="1"/>
    <x v="1"/>
    <x v="1"/>
    <x v="0"/>
    <x v="1"/>
    <x v="0"/>
    <n v="294.72000000000003"/>
    <d v="1990-07-18T00:00:00"/>
    <d v="2006-07-18T00:00:00"/>
    <n v="16"/>
    <n v="59"/>
    <x v="1"/>
    <s v="NA"/>
    <x v="0"/>
    <s v="NA"/>
    <x v="0"/>
    <s v="3.07"/>
    <n v="11.97292"/>
    <n v="11.97292"/>
    <n v="12.179073000000001"/>
    <n v="12.179073000000001"/>
    <n v="12.300864000000001"/>
    <n v="12.300864000000001"/>
    <n v="1836.1056000000001"/>
    <n v="1836.1056000000001"/>
    <x v="0"/>
    <x v="0"/>
    <x v="0"/>
    <x v="0"/>
    <n v="1.0763828"/>
    <n v="1.0763828"/>
    <s v="1836.1056"/>
    <s v="1836.1056"/>
    <n v="0"/>
    <n v="0"/>
    <n v="0"/>
    <n v="0"/>
  </r>
  <r>
    <s v="P87028877"/>
    <x v="0"/>
    <x v="2"/>
    <x v="2"/>
    <x v="2"/>
    <x v="0"/>
    <x v="1"/>
    <x v="0"/>
    <n v="294.72000000000003"/>
    <d v="1990-07-18T00:00:00"/>
    <d v="2006-07-18T00:00:00"/>
    <n v="16"/>
    <n v="59"/>
    <x v="1"/>
    <s v="NA"/>
    <x v="0"/>
    <s v="NA"/>
    <x v="0"/>
    <s v="3.07"/>
    <n v="11.97292"/>
    <n v="11.981368"/>
    <n v="12.179073000000001"/>
    <n v="12.17961"/>
    <n v="12.300864000000001"/>
    <n v="12.301406"/>
    <n v="1836.1056000000001"/>
    <n v="1836.1056000000001"/>
    <x v="0"/>
    <x v="0"/>
    <x v="0"/>
    <x v="0"/>
    <n v="1.0763828"/>
    <n v="1.0763828"/>
    <s v="1836.1056"/>
    <s v="1836.1056"/>
    <n v="8.447999999999567E-3"/>
    <n v="5.369999999995656E-4"/>
    <n v="5.4199999999937631E-4"/>
    <n v="0"/>
  </r>
  <r>
    <s v="P87028877"/>
    <x v="0"/>
    <x v="3"/>
    <x v="3"/>
    <x v="3"/>
    <x v="0"/>
    <x v="1"/>
    <x v="0"/>
    <n v="294.72000000000003"/>
    <d v="1990-07-18T00:00:00"/>
    <d v="2006-07-18T00:00:00"/>
    <n v="16"/>
    <n v="59"/>
    <x v="1"/>
    <s v="NA"/>
    <x v="0"/>
    <s v="NA"/>
    <x v="0"/>
    <s v="3.07"/>
    <n v="11.981368"/>
    <n v="11.085065999999999"/>
    <n v="12.17961"/>
    <n v="11.268478"/>
    <n v="12.301406"/>
    <n v="11.381163000000001"/>
    <n v="1836.1056000000001"/>
    <n v="1836.1056000000001"/>
    <x v="0"/>
    <x v="0"/>
    <x v="0"/>
    <x v="0"/>
    <n v="1.0763828"/>
    <n v="1.0763828"/>
    <s v="1836.1056"/>
    <s v="1836.1056"/>
    <n v="-0.89630200000000038"/>
    <n v="-0.91113200000000028"/>
    <n v="-0.92024299999999926"/>
    <n v="0"/>
  </r>
  <r>
    <s v="P87028877"/>
    <x v="0"/>
    <x v="4"/>
    <x v="4"/>
    <x v="4"/>
    <x v="0"/>
    <x v="1"/>
    <x v="0"/>
    <n v="294.72000000000003"/>
    <d v="1990-07-18T00:00:00"/>
    <d v="2006-07-18T00:00:00"/>
    <n v="16"/>
    <n v="59"/>
    <x v="1"/>
    <s v="NA"/>
    <x v="0"/>
    <s v="NA"/>
    <x v="0"/>
    <s v="3.07"/>
    <n v="11.085065999999999"/>
    <n v="11.126557"/>
    <n v="11.268478"/>
    <n v="11.311961999999999"/>
    <n v="11.381163000000001"/>
    <n v="11.425081"/>
    <n v="1836.1056000000001"/>
    <n v="1836.1056000000001"/>
    <x v="0"/>
    <x v="0"/>
    <x v="0"/>
    <x v="0"/>
    <n v="1.0763828"/>
    <n v="1.0763828"/>
    <s v="1836.1056"/>
    <s v="1836.1056"/>
    <n v="4.1491000000000611E-2"/>
    <n v="4.3483999999999412E-2"/>
    <n v="4.391799999999968E-2"/>
    <n v="0"/>
  </r>
  <r>
    <s v="P87028877"/>
    <x v="0"/>
    <x v="5"/>
    <x v="5"/>
    <x v="5"/>
    <x v="0"/>
    <x v="1"/>
    <x v="0"/>
    <n v="294.72000000000003"/>
    <d v="1990-07-18T00:00:00"/>
    <d v="2006-07-18T00:00:00"/>
    <n v="16"/>
    <n v="59"/>
    <x v="1"/>
    <s v="NA"/>
    <x v="0"/>
    <s v="NA"/>
    <x v="0"/>
    <s v="3.07"/>
    <n v="11.126557"/>
    <n v="11.126557"/>
    <n v="11.311961999999999"/>
    <n v="11.311961999999999"/>
    <n v="11.425081"/>
    <n v="11.425081"/>
    <n v="1836.1056000000001"/>
    <n v="1836.1056000000001"/>
    <x v="0"/>
    <x v="0"/>
    <x v="0"/>
    <x v="0"/>
    <n v="1.0763828"/>
    <n v="1.0763828"/>
    <s v="1836.1056"/>
    <s v="1836.1056"/>
    <n v="0"/>
    <n v="0"/>
    <n v="0"/>
    <n v="0"/>
  </r>
  <r>
    <s v="P87028877"/>
    <x v="0"/>
    <x v="6"/>
    <x v="6"/>
    <x v="6"/>
    <x v="0"/>
    <x v="1"/>
    <x v="0"/>
    <n v="294.72000000000003"/>
    <d v="1990-07-18T00:00:00"/>
    <d v="2006-07-18T00:00:00"/>
    <n v="16"/>
    <n v="59"/>
    <x v="1"/>
    <s v="NA"/>
    <x v="0"/>
    <s v="NA"/>
    <x v="0"/>
    <s v="3.07"/>
    <n v="11.126557"/>
    <n v="11.126557"/>
    <n v="11.311961999999999"/>
    <n v="11.311961999999999"/>
    <n v="11.425081"/>
    <n v="11.425081"/>
    <n v="1836.1056000000001"/>
    <n v="1836.1056000000001"/>
    <x v="0"/>
    <x v="0"/>
    <x v="0"/>
    <x v="0"/>
    <n v="1.0763828"/>
    <n v="1.0763828"/>
    <s v="1836.1056"/>
    <s v="1836.1056"/>
    <n v="0"/>
    <n v="0"/>
    <n v="0"/>
    <n v="0"/>
  </r>
  <r>
    <s v="P87028877"/>
    <x v="0"/>
    <x v="7"/>
    <x v="7"/>
    <x v="7"/>
    <x v="0"/>
    <x v="1"/>
    <x v="0"/>
    <n v="294.72000000000003"/>
    <d v="1990-07-18T00:00:00"/>
    <d v="2006-07-18T00:00:00"/>
    <n v="16"/>
    <n v="59"/>
    <x v="1"/>
    <s v="NA"/>
    <x v="0"/>
    <s v="NA"/>
    <x v="0"/>
    <s v="3.07"/>
    <n v="11.126557"/>
    <n v="11.0542345"/>
    <n v="11.311961999999999"/>
    <n v="11.238435000000001"/>
    <n v="11.425081"/>
    <n v="11.350819"/>
    <n v="1836.1056000000001"/>
    <n v="1836.1056000000001"/>
    <x v="0"/>
    <x v="0"/>
    <x v="0"/>
    <x v="0"/>
    <n v="1.0763828"/>
    <n v="1.0763828"/>
    <s v="1836.1056"/>
    <s v="1836.1056"/>
    <n v="-7.2322500000000289E-2"/>
    <n v="-7.3526999999998566E-2"/>
    <n v="-7.4262000000000938E-2"/>
    <n v="0"/>
  </r>
  <r>
    <s v="P87028877"/>
    <x v="0"/>
    <x v="8"/>
    <x v="8"/>
    <x v="8"/>
    <x v="0"/>
    <x v="1"/>
    <x v="0"/>
    <n v="294.72000000000003"/>
    <d v="1990-07-18T00:00:00"/>
    <d v="2006-07-18T00:00:00"/>
    <n v="16"/>
    <n v="59"/>
    <x v="1"/>
    <s v="NA"/>
    <x v="0"/>
    <s v="NA"/>
    <x v="0"/>
    <s v="3.07"/>
    <n v="11.0542345"/>
    <n v="10.411434"/>
    <n v="11.238435000000001"/>
    <n v="10.584923"/>
    <n v="11.350819"/>
    <n v="10.690772000000001"/>
    <n v="1836.1056000000001"/>
    <n v="1836.1056000000001"/>
    <x v="0"/>
    <x v="0"/>
    <x v="0"/>
    <x v="0"/>
    <n v="1.0763828"/>
    <n v="1.0763828"/>
    <s v="1836.1056"/>
    <s v="1836.1056"/>
    <n v="-0.64280049999999989"/>
    <n v="-0.65351200000000098"/>
    <n v="-0.66004699999999872"/>
    <n v="0"/>
  </r>
  <r>
    <s v="P87028877"/>
    <x v="0"/>
    <x v="9"/>
    <x v="9"/>
    <x v="9"/>
    <x v="0"/>
    <x v="1"/>
    <x v="0"/>
    <n v="294.72000000000003"/>
    <d v="1990-07-18T00:00:00"/>
    <d v="2006-07-18T00:00:00"/>
    <n v="16"/>
    <n v="59"/>
    <x v="1"/>
    <s v="NA"/>
    <x v="0"/>
    <s v="NA"/>
    <x v="0"/>
    <s v="3.07"/>
    <n v="10.411434"/>
    <n v="10.450404000000001"/>
    <n v="10.584923"/>
    <n v="10.624749"/>
    <n v="10.690772000000001"/>
    <n v="10.730995999999999"/>
    <n v="1836.1056000000001"/>
    <n v="1836.1056000000001"/>
    <x v="0"/>
    <x v="0"/>
    <x v="0"/>
    <x v="0"/>
    <n v="1.0763828"/>
    <n v="1.0763828"/>
    <s v="1836.1056"/>
    <s v="1836.1056"/>
    <n v="3.8970000000000837E-2"/>
    <n v="3.9825999999999695E-2"/>
    <n v="4.0223999999998483E-2"/>
    <n v="0"/>
  </r>
  <r>
    <s v="P87028877"/>
    <x v="0"/>
    <x v="10"/>
    <x v="10"/>
    <x v="10"/>
    <x v="0"/>
    <x v="1"/>
    <x v="0"/>
    <n v="294.72000000000003"/>
    <d v="1990-07-18T00:00:00"/>
    <d v="2006-07-18T00:00:00"/>
    <n v="16"/>
    <n v="59"/>
    <x v="1"/>
    <s v="NA"/>
    <x v="0"/>
    <s v="NA"/>
    <x v="0"/>
    <s v="3.07"/>
    <n v="10.450404000000001"/>
    <n v="10.450404000000001"/>
    <n v="10.624749"/>
    <n v="10.624749"/>
    <n v="10.730995999999999"/>
    <n v="10.730995999999999"/>
    <n v="1836.1056000000001"/>
    <n v="1839.0528999999999"/>
    <x v="0"/>
    <x v="0"/>
    <x v="0"/>
    <x v="0"/>
    <n v="1.0763828"/>
    <n v="1.0763828"/>
    <s v="1836.1056"/>
    <s v="1839.0529"/>
    <n v="0"/>
    <n v="0"/>
    <n v="0"/>
    <n v="2.9472999999998137"/>
  </r>
  <r>
    <s v="P87028877"/>
    <x v="0"/>
    <x v="11"/>
    <x v="11"/>
    <x v="11"/>
    <x v="0"/>
    <x v="1"/>
    <x v="0"/>
    <n v="294.72000000000003"/>
    <d v="1990-07-18T00:00:00"/>
    <d v="2006-07-18T00:00:00"/>
    <n v="16"/>
    <n v="59"/>
    <x v="1"/>
    <s v="NA"/>
    <x v="0"/>
    <s v="NA"/>
    <x v="0"/>
    <s v="3.07"/>
    <n v="10.450404000000001"/>
    <n v="10.450404000000001"/>
    <n v="10.624749"/>
    <n v="10.624749"/>
    <n v="10.730995999999999"/>
    <n v="10.730995999999999"/>
    <n v="1839.0528999999999"/>
    <n v="1839.0528999999999"/>
    <x v="0"/>
    <x v="0"/>
    <x v="0"/>
    <x v="0"/>
    <n v="1.0763828"/>
    <n v="1.0763828"/>
    <s v="1839.0529"/>
    <s v="1839.0529"/>
    <n v="0"/>
    <n v="0"/>
    <n v="0"/>
    <n v="0"/>
  </r>
  <r>
    <s v="P87028877"/>
    <x v="0"/>
    <x v="12"/>
    <x v="12"/>
    <x v="12"/>
    <x v="0"/>
    <x v="1"/>
    <x v="0"/>
    <n v="294.72000000000003"/>
    <d v="1990-07-18T00:00:00"/>
    <d v="2006-07-18T00:00:00"/>
    <n v="16"/>
    <n v="59"/>
    <x v="1"/>
    <s v="NA"/>
    <x v="0"/>
    <s v="NA"/>
    <x v="0"/>
    <s v="3.07"/>
    <n v="10.450404000000001"/>
    <n v="10.450404000000001"/>
    <n v="10.624749"/>
    <n v="10.624749"/>
    <n v="10.730995999999999"/>
    <n v="10.730995999999999"/>
    <n v="1839.0528999999999"/>
    <n v="1839.0528999999999"/>
    <x v="0"/>
    <x v="0"/>
    <x v="0"/>
    <x v="0"/>
    <n v="1.0763828"/>
    <n v="1.0763828"/>
    <s v="1839.0529"/>
    <s v="1839.0529"/>
    <n v="0"/>
    <n v="0"/>
    <n v="0"/>
    <n v="0"/>
  </r>
  <r>
    <s v="P87028877"/>
    <x v="0"/>
    <x v="13"/>
    <x v="13"/>
    <x v="13"/>
    <x v="0"/>
    <x v="1"/>
    <x v="0"/>
    <n v="294.72000000000003"/>
    <d v="1990-07-18T00:00:00"/>
    <d v="2006-07-18T00:00:00"/>
    <n v="16"/>
    <n v="59"/>
    <x v="1"/>
    <s v="NA"/>
    <x v="0"/>
    <s v="NA"/>
    <x v="0"/>
    <s v="3.07"/>
    <n v="10.450404000000001"/>
    <n v="10.450404000000001"/>
    <n v="10.624749"/>
    <n v="10.624749"/>
    <n v="10.730995999999999"/>
    <n v="10.730997"/>
    <n v="1839.0528999999999"/>
    <n v="1839.0528999999999"/>
    <x v="0"/>
    <x v="0"/>
    <x v="0"/>
    <x v="0"/>
    <n v="1.0763828"/>
    <n v="1.0763828"/>
    <s v="1839.0529"/>
    <s v="1839.0529"/>
    <n v="0"/>
    <n v="0"/>
    <n v="1.0000000010279564E-6"/>
    <n v="0"/>
  </r>
  <r>
    <s v="P87028877"/>
    <x v="0"/>
    <x v="14"/>
    <x v="14"/>
    <x v="14"/>
    <x v="0"/>
    <x v="1"/>
    <x v="0"/>
    <n v="294.72000000000003"/>
    <d v="1990-07-18T00:00:00"/>
    <d v="2006-07-18T00:00:00"/>
    <n v="16"/>
    <n v="59"/>
    <x v="1"/>
    <s v="NA"/>
    <x v="0"/>
    <s v="NA"/>
    <x v="0"/>
    <s v="3.07"/>
    <n v="10.450404000000001"/>
    <n v="10.474069"/>
    <n v="10.624749"/>
    <n v="10.626251999999999"/>
    <n v="10.730997"/>
    <n v="10.732514"/>
    <n v="1839.0528999999999"/>
    <n v="1839.0528999999999"/>
    <x v="0"/>
    <x v="0"/>
    <x v="0"/>
    <x v="0"/>
    <n v="1.0763828"/>
    <n v="1.0763828"/>
    <s v="1839.0529"/>
    <s v="1839.0529"/>
    <n v="2.3664999999999381E-2"/>
    <n v="1.502999999999588E-3"/>
    <n v="1.5169999999997685E-3"/>
    <n v="0"/>
  </r>
  <r>
    <s v="P87028877"/>
    <x v="0"/>
    <x v="15"/>
    <x v="15"/>
    <x v="15"/>
    <x v="0"/>
    <x v="1"/>
    <x v="0"/>
    <n v="294.72000000000003"/>
    <d v="1990-07-18T00:00:00"/>
    <d v="2006-07-18T00:00:00"/>
    <n v="16"/>
    <n v="59"/>
    <x v="1"/>
    <s v="NA"/>
    <x v="0"/>
    <s v="NA"/>
    <x v="0"/>
    <s v="3.07"/>
    <n v="10.474069"/>
    <n v="10.43501"/>
    <n v="10.626251999999999"/>
    <n v="10.663416"/>
    <n v="10.732514"/>
    <n v="10.770049999999999"/>
    <n v="1839.0528999999999"/>
    <n v="1839.0528999999999"/>
    <x v="0"/>
    <x v="0"/>
    <x v="0"/>
    <x v="0"/>
    <n v="1.0763828"/>
    <n v="1.0763828"/>
    <s v="1839.0529"/>
    <s v="1839.0529"/>
    <n v="-3.9058999999999955E-2"/>
    <n v="3.7164000000000641E-2"/>
    <n v="3.7535999999999348E-2"/>
    <n v="0"/>
  </r>
  <r>
    <s v="P87281203"/>
    <x v="0"/>
    <x v="0"/>
    <x v="0"/>
    <x v="0"/>
    <x v="0"/>
    <x v="3"/>
    <x v="2"/>
    <n v="1427.4"/>
    <d v="1999-10-25T00:00:00"/>
    <d v="2025-01-01T00:00:00"/>
    <n v="30"/>
    <n v="45"/>
    <x v="1"/>
    <s v="48"/>
    <x v="1"/>
    <s v="48"/>
    <x v="0"/>
    <s v="7.93"/>
    <n v="4937.0839999999998"/>
    <n v="4937.0839999999998"/>
    <n v="5013.2686000000003"/>
    <n v="5013.2686000000003"/>
    <n v="5063.4013999999997"/>
    <n v="5063.4013999999997"/>
    <n v="6965.7120000000004"/>
    <n v="6965.7120000000004"/>
    <x v="0"/>
    <x v="0"/>
    <x v="0"/>
    <x v="0"/>
    <n v="1.1144125"/>
    <n v="1.1144125"/>
    <s v="6965.712"/>
    <s v="6965.712"/>
    <n v="0"/>
    <n v="0"/>
    <n v="0"/>
    <n v="0"/>
  </r>
  <r>
    <s v="P87281203"/>
    <x v="0"/>
    <x v="1"/>
    <x v="1"/>
    <x v="1"/>
    <x v="0"/>
    <x v="3"/>
    <x v="2"/>
    <n v="1427.4"/>
    <d v="1999-10-25T00:00:00"/>
    <d v="2025-01-01T00:00:00"/>
    <n v="30"/>
    <n v="45"/>
    <x v="1"/>
    <s v="48"/>
    <x v="1"/>
    <s v="48"/>
    <x v="0"/>
    <s v="7.93"/>
    <n v="4937.0839999999998"/>
    <n v="4937.0839999999998"/>
    <n v="5013.2686000000003"/>
    <n v="5013.2686000000003"/>
    <n v="5063.4013999999997"/>
    <n v="5063.4013999999997"/>
    <n v="6965.7120000000004"/>
    <n v="6965.7120000000004"/>
    <x v="0"/>
    <x v="0"/>
    <x v="0"/>
    <x v="0"/>
    <n v="1.1144125"/>
    <n v="1.1144125"/>
    <s v="6965.712"/>
    <s v="6965.712"/>
    <n v="0"/>
    <n v="0"/>
    <n v="0"/>
    <n v="0"/>
  </r>
  <r>
    <s v="P87281203"/>
    <x v="0"/>
    <x v="2"/>
    <x v="2"/>
    <x v="2"/>
    <x v="0"/>
    <x v="3"/>
    <x v="2"/>
    <n v="1427.4"/>
    <d v="1999-10-25T00:00:00"/>
    <d v="2025-01-01T00:00:00"/>
    <n v="30"/>
    <n v="45"/>
    <x v="1"/>
    <s v="48"/>
    <x v="1"/>
    <s v="48"/>
    <x v="0"/>
    <s v="7.93"/>
    <n v="4937.0839999999998"/>
    <n v="4940.5673999999999"/>
    <n v="5013.2686000000003"/>
    <n v="5013.4897000000001"/>
    <n v="5063.4013999999997"/>
    <n v="5063.6244999999999"/>
    <n v="6965.7120000000004"/>
    <n v="6965.7120000000004"/>
    <x v="0"/>
    <x v="0"/>
    <x v="0"/>
    <x v="0"/>
    <n v="1.1144125"/>
    <n v="1.1144125"/>
    <s v="6965.712"/>
    <s v="6965.712"/>
    <n v="3.4834000000000742"/>
    <n v="0.22109999999975116"/>
    <n v="0.22310000000015862"/>
    <n v="0"/>
  </r>
  <r>
    <s v="P87281203"/>
    <x v="0"/>
    <x v="3"/>
    <x v="3"/>
    <x v="3"/>
    <x v="0"/>
    <x v="3"/>
    <x v="2"/>
    <n v="1427.4"/>
    <d v="1999-10-25T00:00:00"/>
    <d v="2025-01-01T00:00:00"/>
    <n v="30"/>
    <n v="45"/>
    <x v="1"/>
    <s v="48"/>
    <x v="1"/>
    <s v="48"/>
    <x v="0"/>
    <s v="7.93"/>
    <n v="4940.5673999999999"/>
    <n v="4573.9032999999999"/>
    <n v="5013.4897000000001"/>
    <n v="4641.3994000000002"/>
    <n v="5063.6244999999999"/>
    <n v="4687.8135000000002"/>
    <n v="6965.7120000000004"/>
    <n v="6965.7120000000004"/>
    <x v="0"/>
    <x v="0"/>
    <x v="0"/>
    <x v="0"/>
    <n v="1.1144125"/>
    <n v="1.1144125"/>
    <s v="6965.712"/>
    <s v="6965.712"/>
    <n v="-366.66409999999996"/>
    <n v="-372.09029999999984"/>
    <n v="-375.81099999999969"/>
    <n v="0"/>
  </r>
  <r>
    <s v="P87281203"/>
    <x v="0"/>
    <x v="4"/>
    <x v="4"/>
    <x v="4"/>
    <x v="0"/>
    <x v="3"/>
    <x v="2"/>
    <n v="1427.4"/>
    <d v="1999-10-25T00:00:00"/>
    <d v="2025-01-01T00:00:00"/>
    <n v="30"/>
    <n v="45"/>
    <x v="1"/>
    <s v="48"/>
    <x v="1"/>
    <s v="48"/>
    <x v="0"/>
    <s v="7.93"/>
    <n v="4573.9032999999999"/>
    <n v="4591.0234"/>
    <n v="4641.3994000000002"/>
    <n v="4659.3100000000004"/>
    <n v="4687.8135000000002"/>
    <n v="4705.9032999999999"/>
    <n v="6965.7120000000004"/>
    <n v="6965.7120000000004"/>
    <x v="0"/>
    <x v="0"/>
    <x v="0"/>
    <x v="0"/>
    <n v="1.1144125"/>
    <n v="1.1144125"/>
    <s v="6965.712"/>
    <s v="6965.712"/>
    <n v="17.120100000000093"/>
    <n v="17.910600000000159"/>
    <n v="18.089799999999741"/>
    <n v="0"/>
  </r>
  <r>
    <s v="P87281203"/>
    <x v="0"/>
    <x v="5"/>
    <x v="5"/>
    <x v="5"/>
    <x v="1"/>
    <x v="3"/>
    <x v="2"/>
    <n v="1427.4"/>
    <d v="1999-10-25T00:00:00"/>
    <d v="2025-02-01T00:00:00"/>
    <n v="30"/>
    <n v="45"/>
    <x v="1"/>
    <s v="48"/>
    <x v="1"/>
    <s v="48"/>
    <x v="0"/>
    <s v="7.93"/>
    <n v="4591.0234"/>
    <n v="4591.0234"/>
    <n v="4659.3100000000004"/>
    <n v="4659.3100000000004"/>
    <n v="4705.9032999999999"/>
    <n v="4705.9032999999999"/>
    <n v="6965.7120000000004"/>
    <n v="6965.7120000000004"/>
    <x v="0"/>
    <x v="0"/>
    <x v="0"/>
    <x v="0"/>
    <n v="1.1144125"/>
    <n v="1.1144125"/>
    <s v="6965.712"/>
    <s v="6965.712"/>
    <n v="0"/>
    <n v="0"/>
    <n v="0"/>
    <n v="0"/>
  </r>
  <r>
    <s v="P87281203"/>
    <x v="0"/>
    <x v="6"/>
    <x v="6"/>
    <x v="6"/>
    <x v="1"/>
    <x v="3"/>
    <x v="2"/>
    <n v="1427.4"/>
    <d v="1999-10-25T00:00:00"/>
    <d v="2025-02-01T00:00:00"/>
    <n v="30"/>
    <n v="45"/>
    <x v="1"/>
    <s v="48"/>
    <x v="1"/>
    <s v="48"/>
    <x v="0"/>
    <s v="7.93"/>
    <n v="4591.0234"/>
    <n v="4598.9053000000004"/>
    <n v="4659.3100000000004"/>
    <n v="4667.1934000000001"/>
    <n v="4705.9032999999999"/>
    <n v="4713.8649999999998"/>
    <n v="6965.7120000000004"/>
    <n v="6965.7120000000004"/>
    <x v="0"/>
    <x v="0"/>
    <x v="0"/>
    <x v="0"/>
    <n v="1.1144125"/>
    <n v="1.1144125"/>
    <s v="6965.712"/>
    <s v="6965.712"/>
    <n v="7.8819000000003143"/>
    <n v="7.8833999999997104"/>
    <n v="7.961699999999837"/>
    <n v="0"/>
  </r>
  <r>
    <s v="P87281203"/>
    <x v="0"/>
    <x v="7"/>
    <x v="7"/>
    <x v="7"/>
    <x v="1"/>
    <x v="3"/>
    <x v="2"/>
    <n v="1427.4"/>
    <d v="1999-10-25T00:00:00"/>
    <d v="2025-02-01T00:00:00"/>
    <n v="30"/>
    <n v="45"/>
    <x v="1"/>
    <s v="48"/>
    <x v="1"/>
    <s v="48"/>
    <x v="0"/>
    <s v="7.93"/>
    <n v="4598.9053000000004"/>
    <n v="4569.0119999999997"/>
    <n v="4667.1934000000001"/>
    <n v="4636.8563999999997"/>
    <n v="4713.8649999999998"/>
    <n v="4683.2250000000004"/>
    <n v="6965.7120000000004"/>
    <n v="6965.7120000000004"/>
    <x v="0"/>
    <x v="0"/>
    <x v="0"/>
    <x v="0"/>
    <n v="1.1144125"/>
    <n v="1.1144125"/>
    <s v="6965.712"/>
    <s v="6965.712"/>
    <n v="-29.893300000000636"/>
    <n v="-30.337000000000444"/>
    <n v="-30.639999999999418"/>
    <n v="0"/>
  </r>
  <r>
    <s v="P87281203"/>
    <x v="0"/>
    <x v="8"/>
    <x v="8"/>
    <x v="8"/>
    <x v="1"/>
    <x v="3"/>
    <x v="2"/>
    <n v="1427.4"/>
    <d v="1999-10-25T00:00:00"/>
    <d v="2025-02-01T00:00:00"/>
    <n v="30"/>
    <n v="45"/>
    <x v="1"/>
    <s v="48"/>
    <x v="1"/>
    <s v="48"/>
    <x v="0"/>
    <s v="7.93"/>
    <n v="4569.0119999999997"/>
    <n v="4536.7110000000002"/>
    <n v="4636.8563999999997"/>
    <n v="4604.0757000000003"/>
    <n v="4683.2250000000004"/>
    <n v="4650.116"/>
    <n v="6965.7120000000004"/>
    <n v="6965.7120000000004"/>
    <x v="0"/>
    <x v="0"/>
    <x v="0"/>
    <x v="0"/>
    <n v="1.1144125"/>
    <n v="1.1144125"/>
    <s v="6965.712"/>
    <s v="6965.712"/>
    <n v="-32.300999999999476"/>
    <n v="-32.780699999999342"/>
    <n v="-33.109000000000378"/>
    <n v="0"/>
  </r>
  <r>
    <s v="P87281203"/>
    <x v="0"/>
    <x v="9"/>
    <x v="9"/>
    <x v="9"/>
    <x v="1"/>
    <x v="3"/>
    <x v="2"/>
    <n v="1427.4"/>
    <d v="1999-10-25T00:00:00"/>
    <d v="2025-02-01T00:00:00"/>
    <n v="30"/>
    <n v="45"/>
    <x v="1"/>
    <s v="48"/>
    <x v="1"/>
    <s v="48"/>
    <x v="0"/>
    <s v="7.93"/>
    <n v="4536.7110000000002"/>
    <n v="4553.692"/>
    <n v="4604.0757000000003"/>
    <n v="4621.3990000000003"/>
    <n v="4650.116"/>
    <n v="4667.6130000000003"/>
    <n v="6965.7120000000004"/>
    <n v="6965.7120000000004"/>
    <x v="0"/>
    <x v="0"/>
    <x v="0"/>
    <x v="0"/>
    <n v="1.1144125"/>
    <n v="1.1144125"/>
    <s v="6965.712"/>
    <s v="6965.712"/>
    <n v="16.980999999999767"/>
    <n v="17.323300000000017"/>
    <n v="17.497000000000298"/>
    <n v="0"/>
  </r>
  <r>
    <s v="P87281203"/>
    <x v="0"/>
    <x v="10"/>
    <x v="10"/>
    <x v="10"/>
    <x v="1"/>
    <x v="3"/>
    <x v="2"/>
    <n v="1427.4"/>
    <d v="1999-10-25T00:00:00"/>
    <d v="2025-02-01T00:00:00"/>
    <n v="30"/>
    <n v="45"/>
    <x v="1"/>
    <s v="48"/>
    <x v="1"/>
    <s v="48"/>
    <x v="0"/>
    <s v="7.93"/>
    <n v="4553.692"/>
    <n v="4553.692"/>
    <n v="4621.3990000000003"/>
    <n v="4621.3990000000003"/>
    <n v="4667.6130000000003"/>
    <n v="4667.6130000000003"/>
    <n v="6965.7120000000004"/>
    <n v="6979.9862999999996"/>
    <x v="0"/>
    <x v="0"/>
    <x v="0"/>
    <x v="0"/>
    <n v="1.1144125"/>
    <n v="1.1144125"/>
    <s v="6965.712"/>
    <s v="6979.9863"/>
    <n v="0"/>
    <n v="0"/>
    <n v="0"/>
    <n v="14.27429999999913"/>
  </r>
  <r>
    <s v="P87281203"/>
    <x v="0"/>
    <x v="11"/>
    <x v="11"/>
    <x v="11"/>
    <x v="1"/>
    <x v="3"/>
    <x v="2"/>
    <n v="1427.4"/>
    <d v="1999-10-25T00:00:00"/>
    <d v="2025-02-01T00:00:00"/>
    <n v="30"/>
    <n v="45"/>
    <x v="1"/>
    <s v="48"/>
    <x v="1"/>
    <s v="48"/>
    <x v="0"/>
    <s v="7.93"/>
    <n v="4553.692"/>
    <n v="4553.692"/>
    <n v="4621.3990000000003"/>
    <n v="4621.3990000000003"/>
    <n v="4667.6130000000003"/>
    <n v="4667.6130000000003"/>
    <n v="6979.9862999999996"/>
    <n v="6979.9862999999996"/>
    <x v="0"/>
    <x v="0"/>
    <x v="0"/>
    <x v="0"/>
    <n v="1.1144125"/>
    <n v="1.1144125"/>
    <s v="6979.9863"/>
    <s v="6979.9863"/>
    <n v="0"/>
    <n v="0"/>
    <n v="0"/>
    <n v="0"/>
  </r>
  <r>
    <s v="P87281203"/>
    <x v="0"/>
    <x v="12"/>
    <x v="12"/>
    <x v="12"/>
    <x v="1"/>
    <x v="3"/>
    <x v="2"/>
    <n v="1427.4"/>
    <d v="1999-10-25T00:00:00"/>
    <d v="2025-02-01T00:00:00"/>
    <n v="30"/>
    <n v="45"/>
    <x v="1"/>
    <s v="48"/>
    <x v="1"/>
    <s v="48"/>
    <x v="0"/>
    <s v="7.93"/>
    <n v="4553.692"/>
    <n v="4553.692"/>
    <n v="4621.3990000000003"/>
    <n v="4621.3990000000003"/>
    <n v="4667.6130000000003"/>
    <n v="4667.6130000000003"/>
    <n v="6979.9862999999996"/>
    <n v="6979.9862999999996"/>
    <x v="0"/>
    <x v="0"/>
    <x v="0"/>
    <x v="0"/>
    <n v="1.1144125"/>
    <n v="1.1144125"/>
    <s v="6979.9863"/>
    <s v="6979.9863"/>
    <n v="0"/>
    <n v="0"/>
    <n v="0"/>
    <n v="0"/>
  </r>
  <r>
    <s v="P87281203"/>
    <x v="0"/>
    <x v="13"/>
    <x v="13"/>
    <x v="13"/>
    <x v="1"/>
    <x v="3"/>
    <x v="2"/>
    <n v="1427.4"/>
    <d v="1999-10-25T00:00:00"/>
    <d v="2025-02-01T00:00:00"/>
    <n v="30"/>
    <n v="45"/>
    <x v="1"/>
    <s v="48"/>
    <x v="1"/>
    <s v="48"/>
    <x v="0"/>
    <s v="7.93"/>
    <n v="4553.692"/>
    <n v="4553.692"/>
    <n v="4621.3990000000003"/>
    <n v="4621.3990000000003"/>
    <n v="4667.6130000000003"/>
    <n v="4667.6130000000003"/>
    <n v="6979.9862999999996"/>
    <n v="6979.9862999999996"/>
    <x v="0"/>
    <x v="0"/>
    <x v="0"/>
    <x v="0"/>
    <n v="1.1144125"/>
    <n v="1.1144125"/>
    <s v="6979.9863"/>
    <s v="6979.9863"/>
    <n v="0"/>
    <n v="0"/>
    <n v="0"/>
    <n v="0"/>
  </r>
  <r>
    <s v="P87281203"/>
    <x v="0"/>
    <x v="14"/>
    <x v="14"/>
    <x v="14"/>
    <x v="1"/>
    <x v="3"/>
    <x v="2"/>
    <n v="1427.4"/>
    <d v="1999-10-25T00:00:00"/>
    <d v="2025-02-01T00:00:00"/>
    <n v="30"/>
    <n v="45"/>
    <x v="1"/>
    <s v="48"/>
    <x v="1"/>
    <s v="48"/>
    <x v="0"/>
    <s v="7.93"/>
    <n v="4553.692"/>
    <n v="4571.8554999999997"/>
    <n v="4621.3990000000003"/>
    <n v="4629.9049999999997"/>
    <n v="4667.6130000000003"/>
    <n v="4676.2035999999998"/>
    <n v="6979.9862999999996"/>
    <n v="6979.9862999999996"/>
    <x v="0"/>
    <x v="0"/>
    <x v="0"/>
    <x v="0"/>
    <n v="1.1144125"/>
    <n v="1.1144125"/>
    <s v="6979.9863"/>
    <s v="6979.9863"/>
    <n v="18.163499999999658"/>
    <n v="8.5059999999994034"/>
    <n v="8.5905999999995402"/>
    <n v="0"/>
  </r>
  <r>
    <s v="P87281203"/>
    <x v="0"/>
    <x v="15"/>
    <x v="15"/>
    <x v="15"/>
    <x v="1"/>
    <x v="3"/>
    <x v="2"/>
    <n v="1427.4"/>
    <d v="1999-10-25T00:00:00"/>
    <d v="2025-02-01T00:00:00"/>
    <n v="30"/>
    <n v="45"/>
    <x v="1"/>
    <s v="48"/>
    <x v="1"/>
    <s v="48"/>
    <x v="0"/>
    <s v="7.93"/>
    <n v="4571.8554999999997"/>
    <n v="4554.8065999999999"/>
    <n v="4629.9049999999997"/>
    <n v="4646.0977000000003"/>
    <n v="4676.2035999999998"/>
    <n v="4692.5586000000003"/>
    <n v="6979.9862999999996"/>
    <n v="6979.9862999999996"/>
    <x v="0"/>
    <x v="0"/>
    <x v="0"/>
    <x v="0"/>
    <n v="1.1144125"/>
    <n v="1.1144125"/>
    <s v="6979.9863"/>
    <s v="6979.9863"/>
    <n v="-17.048899999999776"/>
    <n v="16.192700000000514"/>
    <n v="16.355000000000473"/>
    <n v="0"/>
  </r>
  <r>
    <s v="P87579027"/>
    <x v="0"/>
    <x v="0"/>
    <x v="0"/>
    <x v="0"/>
    <x v="0"/>
    <x v="1"/>
    <x v="1"/>
    <n v="2767.44"/>
    <d v="1998-08-10T00:00:00"/>
    <d v="2017-04-10T00:00:00"/>
    <n v="52"/>
    <n v="23"/>
    <x v="1"/>
    <s v="NA"/>
    <x v="0"/>
    <s v="NA"/>
    <x v="0"/>
    <s v="8.87"/>
    <n v="9747.4419999999991"/>
    <n v="9747.4419999999991"/>
    <n v="9910.5040000000008"/>
    <n v="9910.5040000000008"/>
    <n v="10009.608"/>
    <n v="10009.608"/>
    <n v="11869.402"/>
    <n v="11869.403"/>
    <x v="0"/>
    <x v="0"/>
    <x v="0"/>
    <x v="0"/>
    <n v="1.1858009"/>
    <n v="1.1858009"/>
    <s v="4987.069"/>
    <s v="4987.069"/>
    <n v="0"/>
    <n v="0"/>
    <n v="0"/>
    <n v="1.0000000002037268E-3"/>
  </r>
  <r>
    <s v="P87579027"/>
    <x v="0"/>
    <x v="1"/>
    <x v="1"/>
    <x v="1"/>
    <x v="0"/>
    <x v="1"/>
    <x v="1"/>
    <n v="2767.44"/>
    <d v="1998-08-10T00:00:00"/>
    <d v="2017-04-10T00:00:00"/>
    <n v="52"/>
    <n v="23"/>
    <x v="1"/>
    <s v="NA"/>
    <x v="0"/>
    <s v="NA"/>
    <x v="0"/>
    <s v="8.87"/>
    <n v="9747.4419999999991"/>
    <n v="9747.4419999999991"/>
    <n v="9910.5040000000008"/>
    <n v="9910.5040000000008"/>
    <n v="10009.608"/>
    <n v="10009.608"/>
    <n v="11869.403"/>
    <n v="11869.403"/>
    <x v="0"/>
    <x v="0"/>
    <x v="0"/>
    <x v="0"/>
    <n v="1.1858009"/>
    <n v="1.1858009"/>
    <s v="4987.069"/>
    <s v="4987.069"/>
    <n v="0"/>
    <n v="0"/>
    <n v="0"/>
    <n v="0"/>
  </r>
  <r>
    <s v="P87579027"/>
    <x v="0"/>
    <x v="2"/>
    <x v="2"/>
    <x v="2"/>
    <x v="0"/>
    <x v="1"/>
    <x v="1"/>
    <n v="2767.44"/>
    <d v="1998-08-10T00:00:00"/>
    <d v="2017-04-10T00:00:00"/>
    <n v="52"/>
    <n v="23"/>
    <x v="1"/>
    <s v="NA"/>
    <x v="0"/>
    <s v="NA"/>
    <x v="0"/>
    <s v="8.87"/>
    <n v="9747.4419999999991"/>
    <n v="9754.3189999999995"/>
    <n v="9910.5040000000008"/>
    <n v="9910.94"/>
    <n v="10009.608"/>
    <n v="10010.049999999999"/>
    <n v="11869.403"/>
    <n v="11869.925999999999"/>
    <x v="0"/>
    <x v="0"/>
    <x v="0"/>
    <x v="0"/>
    <n v="1.1858009"/>
    <n v="1.1858009"/>
    <s v="4987.069"/>
    <s v="4987.069"/>
    <n v="6.8770000000004075"/>
    <n v="0.43599999999969441"/>
    <n v="0.44199999999909778"/>
    <n v="0.52299999999922875"/>
  </r>
  <r>
    <s v="P87579027"/>
    <x v="0"/>
    <x v="3"/>
    <x v="3"/>
    <x v="3"/>
    <x v="0"/>
    <x v="1"/>
    <x v="1"/>
    <n v="2767.44"/>
    <d v="1998-08-10T00:00:00"/>
    <d v="2017-04-10T00:00:00"/>
    <n v="52"/>
    <n v="23"/>
    <x v="1"/>
    <s v="NA"/>
    <x v="0"/>
    <s v="NA"/>
    <x v="0"/>
    <s v="8.87"/>
    <n v="9754.3189999999995"/>
    <n v="9024.6190000000006"/>
    <n v="9910.94"/>
    <n v="9169.5229999999992"/>
    <n v="10010.049999999999"/>
    <n v="9261.2189999999991"/>
    <n v="11869.925999999999"/>
    <n v="10981.962"/>
    <x v="0"/>
    <x v="0"/>
    <x v="0"/>
    <x v="0"/>
    <n v="1.1858009"/>
    <n v="1.1858009"/>
    <s v="4987.069"/>
    <s v="4987.069"/>
    <n v="-729.69999999999891"/>
    <n v="-741.41700000000128"/>
    <n v="-748.83100000000013"/>
    <n v="-887.96399999999994"/>
  </r>
  <r>
    <s v="P87579027"/>
    <x v="0"/>
    <x v="4"/>
    <x v="4"/>
    <x v="4"/>
    <x v="0"/>
    <x v="1"/>
    <x v="1"/>
    <n v="2767.44"/>
    <d v="1998-08-10T00:00:00"/>
    <d v="2017-04-10T00:00:00"/>
    <n v="52"/>
    <n v="23"/>
    <x v="1"/>
    <s v="NA"/>
    <x v="0"/>
    <s v="NA"/>
    <x v="0"/>
    <s v="8.87"/>
    <n v="9024.6190000000006"/>
    <n v="9058.3979999999992"/>
    <n v="9169.5229999999992"/>
    <n v="9204.9079999999994"/>
    <n v="9261.2189999999991"/>
    <n v="9296.9570000000003"/>
    <n v="10981.962"/>
    <n v="11024.34"/>
    <x v="0"/>
    <x v="0"/>
    <x v="0"/>
    <x v="0"/>
    <n v="1.1858009"/>
    <n v="1.1858009"/>
    <s v="4987.069"/>
    <s v="4987.069"/>
    <n v="33.778999999998632"/>
    <n v="35.385000000000218"/>
    <n v="35.738000000001193"/>
    <n v="42.378000000000611"/>
  </r>
  <r>
    <s v="P87579027"/>
    <x v="0"/>
    <x v="5"/>
    <x v="5"/>
    <x v="5"/>
    <x v="0"/>
    <x v="1"/>
    <x v="1"/>
    <n v="2767.44"/>
    <d v="1998-08-10T00:00:00"/>
    <d v="2017-04-10T00:00:00"/>
    <n v="52"/>
    <n v="23"/>
    <x v="1"/>
    <s v="NA"/>
    <x v="0"/>
    <s v="NA"/>
    <x v="0"/>
    <s v="8.87"/>
    <n v="9058.3979999999992"/>
    <n v="9058.3979999999992"/>
    <n v="9204.9079999999994"/>
    <n v="9204.9079999999994"/>
    <n v="9296.9570000000003"/>
    <n v="9296.9570000000003"/>
    <n v="11024.34"/>
    <n v="11024.34"/>
    <x v="0"/>
    <x v="0"/>
    <x v="0"/>
    <x v="0"/>
    <n v="1.1858009"/>
    <n v="1.1858009"/>
    <s v="4987.069"/>
    <s v="4987.069"/>
    <n v="0"/>
    <n v="0"/>
    <n v="0"/>
    <n v="0"/>
  </r>
  <r>
    <s v="P87579027"/>
    <x v="0"/>
    <x v="6"/>
    <x v="6"/>
    <x v="6"/>
    <x v="0"/>
    <x v="1"/>
    <x v="1"/>
    <n v="2767.44"/>
    <d v="1998-08-10T00:00:00"/>
    <d v="2017-04-10T00:00:00"/>
    <n v="52"/>
    <n v="23"/>
    <x v="1"/>
    <s v="NA"/>
    <x v="0"/>
    <s v="NA"/>
    <x v="0"/>
    <s v="8.87"/>
    <n v="9058.3979999999992"/>
    <n v="9058.3979999999992"/>
    <n v="9204.9079999999994"/>
    <n v="9204.9079999999994"/>
    <n v="9296.9570000000003"/>
    <n v="9296.9570000000003"/>
    <n v="11024.34"/>
    <n v="11024.34"/>
    <x v="0"/>
    <x v="0"/>
    <x v="0"/>
    <x v="0"/>
    <n v="1.1858009"/>
    <n v="1.1858009"/>
    <s v="4987.069"/>
    <s v="4987.069"/>
    <n v="0"/>
    <n v="0"/>
    <n v="0"/>
    <n v="0"/>
  </r>
  <r>
    <s v="P87579027"/>
    <x v="0"/>
    <x v="7"/>
    <x v="7"/>
    <x v="7"/>
    <x v="0"/>
    <x v="1"/>
    <x v="1"/>
    <n v="2767.44"/>
    <d v="1998-08-10T00:00:00"/>
    <d v="2017-04-10T00:00:00"/>
    <n v="52"/>
    <n v="23"/>
    <x v="1"/>
    <s v="NA"/>
    <x v="0"/>
    <s v="NA"/>
    <x v="0"/>
    <s v="8.87"/>
    <n v="9058.3979999999992"/>
    <n v="8999.5190000000002"/>
    <n v="9204.9079999999994"/>
    <n v="9145.0759999999991"/>
    <n v="9296.9570000000003"/>
    <n v="9236.5259999999998"/>
    <n v="11024.34"/>
    <n v="10952.682000000001"/>
    <x v="0"/>
    <x v="0"/>
    <x v="0"/>
    <x v="0"/>
    <n v="1.1858009"/>
    <n v="1.1858009"/>
    <s v="4987.069"/>
    <s v="4987.069"/>
    <n v="-58.878999999998996"/>
    <n v="-59.832000000000335"/>
    <n v="-60.431000000000495"/>
    <n v="-71.657999999999447"/>
  </r>
  <r>
    <s v="P87579027"/>
    <x v="0"/>
    <x v="8"/>
    <x v="8"/>
    <x v="8"/>
    <x v="0"/>
    <x v="1"/>
    <x v="1"/>
    <n v="2767.44"/>
    <d v="1998-08-10T00:00:00"/>
    <d v="2017-04-10T00:00:00"/>
    <n v="52"/>
    <n v="23"/>
    <x v="1"/>
    <s v="NA"/>
    <x v="0"/>
    <s v="NA"/>
    <x v="0"/>
    <s v="8.87"/>
    <n v="8999.5190000000002"/>
    <n v="8994.4429999999993"/>
    <n v="9145.0759999999991"/>
    <n v="9139.9189999999999"/>
    <n v="9236.5259999999998"/>
    <n v="9231.3179999999993"/>
    <n v="10952.682000000001"/>
    <n v="10946.504999999999"/>
    <x v="0"/>
    <x v="0"/>
    <x v="0"/>
    <x v="0"/>
    <n v="1.1858009"/>
    <n v="1.1858009"/>
    <s v="4987.069"/>
    <s v="4987.069"/>
    <n v="-5.0760000000009313"/>
    <n v="-5.1569999999992433"/>
    <n v="-5.2080000000005384"/>
    <n v="-6.1770000000014988"/>
  </r>
  <r>
    <s v="P87579027"/>
    <x v="0"/>
    <x v="9"/>
    <x v="9"/>
    <x v="9"/>
    <x v="0"/>
    <x v="1"/>
    <x v="1"/>
    <n v="2767.44"/>
    <d v="1998-08-10T00:00:00"/>
    <d v="2017-04-10T00:00:00"/>
    <n v="52"/>
    <n v="23"/>
    <x v="1"/>
    <s v="NA"/>
    <x v="0"/>
    <s v="NA"/>
    <x v="0"/>
    <s v="8.87"/>
    <n v="8994.4429999999993"/>
    <n v="9028.1090000000004"/>
    <n v="9139.9189999999999"/>
    <n v="9174.3089999999993"/>
    <n v="9231.3179999999993"/>
    <n v="9266.0519999999997"/>
    <n v="10946.504999999999"/>
    <n v="10987.691999999999"/>
    <x v="0"/>
    <x v="0"/>
    <x v="0"/>
    <x v="0"/>
    <n v="1.1858009"/>
    <n v="1.1858009"/>
    <s v="4987.069"/>
    <s v="4987.069"/>
    <n v="33.666000000001077"/>
    <n v="34.389999999999418"/>
    <n v="34.734000000000378"/>
    <n v="41.186999999999898"/>
  </r>
  <r>
    <s v="P87579027"/>
    <x v="0"/>
    <x v="10"/>
    <x v="10"/>
    <x v="10"/>
    <x v="0"/>
    <x v="1"/>
    <x v="1"/>
    <n v="2767.44"/>
    <d v="1998-08-10T00:00:00"/>
    <d v="2017-04-10T00:00:00"/>
    <n v="52"/>
    <n v="23"/>
    <x v="1"/>
    <s v="NA"/>
    <x v="0"/>
    <s v="NA"/>
    <x v="0"/>
    <s v="8.87"/>
    <n v="9028.1090000000004"/>
    <n v="9028.1090000000004"/>
    <n v="9174.3089999999993"/>
    <n v="9174.3089999999993"/>
    <n v="9266.0519999999997"/>
    <n v="9266.0519999999997"/>
    <n v="10987.691999999999"/>
    <n v="10987.691999999999"/>
    <x v="0"/>
    <x v="0"/>
    <x v="0"/>
    <x v="0"/>
    <n v="1.1858009"/>
    <n v="1.1858009"/>
    <s v="4987.069"/>
    <s v="4997.003"/>
    <n v="0"/>
    <n v="0"/>
    <n v="0"/>
    <n v="0"/>
  </r>
  <r>
    <s v="P87579027"/>
    <x v="0"/>
    <x v="11"/>
    <x v="11"/>
    <x v="11"/>
    <x v="0"/>
    <x v="1"/>
    <x v="1"/>
    <n v="2767.44"/>
    <d v="1998-08-10T00:00:00"/>
    <d v="2017-04-10T00:00:00"/>
    <n v="52"/>
    <n v="23"/>
    <x v="1"/>
    <s v="NA"/>
    <x v="0"/>
    <s v="NA"/>
    <x v="0"/>
    <s v="8.87"/>
    <n v="9028.1090000000004"/>
    <n v="9028.1090000000004"/>
    <n v="9174.3089999999993"/>
    <n v="9174.3089999999993"/>
    <n v="9266.0519999999997"/>
    <n v="9266.0519999999997"/>
    <n v="10987.691999999999"/>
    <n v="10987.691999999999"/>
    <x v="0"/>
    <x v="0"/>
    <x v="0"/>
    <x v="0"/>
    <n v="1.1858009"/>
    <n v="1.1858009"/>
    <s v="4997.003"/>
    <s v="4997.003"/>
    <n v="0"/>
    <n v="0"/>
    <n v="0"/>
    <n v="0"/>
  </r>
  <r>
    <s v="P87579027"/>
    <x v="0"/>
    <x v="12"/>
    <x v="12"/>
    <x v="12"/>
    <x v="0"/>
    <x v="1"/>
    <x v="1"/>
    <n v="2767.44"/>
    <d v="1998-08-10T00:00:00"/>
    <d v="2017-04-10T00:00:00"/>
    <n v="52"/>
    <n v="23"/>
    <x v="1"/>
    <s v="NA"/>
    <x v="0"/>
    <s v="NA"/>
    <x v="0"/>
    <s v="8.87"/>
    <n v="9028.1090000000004"/>
    <n v="9028.1090000000004"/>
    <n v="9174.3089999999993"/>
    <n v="9174.3089999999993"/>
    <n v="9266.0519999999997"/>
    <n v="9266.0519999999997"/>
    <n v="10987.691999999999"/>
    <n v="10987.691999999999"/>
    <x v="0"/>
    <x v="0"/>
    <x v="0"/>
    <x v="0"/>
    <n v="1.1858009"/>
    <n v="1.1858009"/>
    <s v="4997.003"/>
    <s v="4997.003"/>
    <n v="0"/>
    <n v="0"/>
    <n v="0"/>
    <n v="0"/>
  </r>
  <r>
    <s v="P87579027"/>
    <x v="0"/>
    <x v="13"/>
    <x v="13"/>
    <x v="13"/>
    <x v="0"/>
    <x v="1"/>
    <x v="1"/>
    <n v="2767.44"/>
    <d v="1998-08-10T00:00:00"/>
    <d v="2017-04-10T00:00:00"/>
    <n v="52"/>
    <n v="23"/>
    <x v="1"/>
    <s v="NA"/>
    <x v="0"/>
    <s v="NA"/>
    <x v="0"/>
    <s v="8.87"/>
    <n v="9028.1090000000004"/>
    <n v="9028.1090000000004"/>
    <n v="9174.3089999999993"/>
    <n v="9174.3089999999993"/>
    <n v="9266.0519999999997"/>
    <n v="9266.0519999999997"/>
    <n v="10987.691999999999"/>
    <n v="10987.691999999999"/>
    <x v="0"/>
    <x v="0"/>
    <x v="0"/>
    <x v="0"/>
    <n v="1.1858009"/>
    <n v="1.1858009"/>
    <s v="4997.003"/>
    <s v="4997.003"/>
    <n v="0"/>
    <n v="0"/>
    <n v="0"/>
    <n v="0"/>
  </r>
  <r>
    <s v="P87579027"/>
    <x v="0"/>
    <x v="14"/>
    <x v="14"/>
    <x v="14"/>
    <x v="0"/>
    <x v="1"/>
    <x v="1"/>
    <n v="2767.44"/>
    <d v="1998-08-10T00:00:00"/>
    <d v="2017-04-10T00:00:00"/>
    <n v="52"/>
    <n v="23"/>
    <x v="1"/>
    <s v="NA"/>
    <x v="0"/>
    <s v="NA"/>
    <x v="0"/>
    <s v="8.87"/>
    <n v="9028.1090000000004"/>
    <n v="9048.5529999999999"/>
    <n v="9174.3089999999993"/>
    <n v="9175.6059999999998"/>
    <n v="9266.0519999999997"/>
    <n v="9267.3619999999992"/>
    <n v="10987.691999999999"/>
    <n v="10989.245999999999"/>
    <x v="0"/>
    <x v="0"/>
    <x v="0"/>
    <x v="0"/>
    <n v="1.1858009"/>
    <n v="1.1858009"/>
    <s v="4997.003"/>
    <s v="4997.003"/>
    <n v="20.443999999999505"/>
    <n v="1.2970000000004802"/>
    <n v="1.3099999999994907"/>
    <n v="1.5540000000000873"/>
  </r>
  <r>
    <s v="P87579027"/>
    <x v="0"/>
    <x v="15"/>
    <x v="15"/>
    <x v="15"/>
    <x v="0"/>
    <x v="1"/>
    <x v="1"/>
    <n v="2767.44"/>
    <d v="1998-08-10T00:00:00"/>
    <d v="2017-04-10T00:00:00"/>
    <n v="52"/>
    <n v="23"/>
    <x v="1"/>
    <s v="NA"/>
    <x v="0"/>
    <s v="NA"/>
    <x v="0"/>
    <s v="8.87"/>
    <n v="9048.5529999999999"/>
    <n v="9014.8109999999997"/>
    <n v="9175.6059999999998"/>
    <n v="9207.6970000000001"/>
    <n v="9267.3619999999992"/>
    <n v="9299.7739999999994"/>
    <n v="10989.245999999999"/>
    <n v="11027.68"/>
    <x v="0"/>
    <x v="0"/>
    <x v="0"/>
    <x v="0"/>
    <n v="1.1858009"/>
    <n v="1.1858009"/>
    <s v="4997.003"/>
    <s v="4997.003"/>
    <n v="-33.742000000000189"/>
    <n v="32.091000000000349"/>
    <n v="32.412000000000262"/>
    <n v="38.434000000001106"/>
  </r>
  <r>
    <s v="P87791808"/>
    <x v="0"/>
    <x v="0"/>
    <x v="0"/>
    <x v="0"/>
    <x v="0"/>
    <x v="0"/>
    <x v="0"/>
    <n v="14.07"/>
    <d v="1981-05-03T00:00:00"/>
    <d v="2023-05-03T00:00:00"/>
    <n v="42"/>
    <n v="33"/>
    <x v="0"/>
    <s v="36"/>
    <x v="2"/>
    <s v="36"/>
    <x v="1"/>
    <s v="0.67"/>
    <n v="201.69324"/>
    <n v="201.69324"/>
    <n v="205.24431000000001"/>
    <n v="205.24431000000001"/>
    <n v="207.29675"/>
    <n v="207.29675"/>
    <n v="228.30658"/>
    <n v="228.30658"/>
    <x v="0"/>
    <x v="0"/>
    <x v="0"/>
    <x v="0"/>
    <n v="1.1013515"/>
    <n v="1.1013515"/>
    <s v="107.354095"/>
    <s v="107.354095"/>
    <n v="0"/>
    <n v="0"/>
    <n v="0"/>
    <n v="0"/>
  </r>
  <r>
    <s v="P87791808"/>
    <x v="0"/>
    <x v="1"/>
    <x v="1"/>
    <x v="1"/>
    <x v="0"/>
    <x v="0"/>
    <x v="0"/>
    <n v="14.07"/>
    <d v="1981-05-03T00:00:00"/>
    <d v="2023-05-03T00:00:00"/>
    <n v="42"/>
    <n v="33"/>
    <x v="0"/>
    <s v="36"/>
    <x v="2"/>
    <s v="36"/>
    <x v="1"/>
    <s v="0.67"/>
    <n v="201.69324"/>
    <n v="201.69324"/>
    <n v="205.24431000000001"/>
    <n v="205.24431000000001"/>
    <n v="207.29675"/>
    <n v="207.29675"/>
    <n v="228.30658"/>
    <n v="228.30658"/>
    <x v="0"/>
    <x v="0"/>
    <x v="0"/>
    <x v="0"/>
    <n v="1.1013515"/>
    <n v="1.1013515"/>
    <s v="107.354095"/>
    <s v="107.354095"/>
    <n v="0"/>
    <n v="0"/>
    <n v="0"/>
    <n v="0"/>
  </r>
  <r>
    <s v="P87791808"/>
    <x v="0"/>
    <x v="2"/>
    <x v="2"/>
    <x v="2"/>
    <x v="0"/>
    <x v="0"/>
    <x v="0"/>
    <n v="14.07"/>
    <d v="1981-05-03T00:00:00"/>
    <d v="2023-05-03T00:00:00"/>
    <n v="42"/>
    <n v="33"/>
    <x v="0"/>
    <s v="36"/>
    <x v="2"/>
    <s v="36"/>
    <x v="1"/>
    <s v="0.67"/>
    <n v="201.69324"/>
    <n v="201.74585999999999"/>
    <n v="205.24431000000001"/>
    <n v="205.24767"/>
    <n v="207.29675"/>
    <n v="207.30014"/>
    <n v="228.30658"/>
    <n v="228.31031999999999"/>
    <x v="0"/>
    <x v="0"/>
    <x v="0"/>
    <x v="0"/>
    <n v="1.1013515"/>
    <n v="1.1013515"/>
    <s v="107.354095"/>
    <s v="107.354095"/>
    <n v="5.2619999999990341E-2"/>
    <n v="3.3599999999864849E-3"/>
    <n v="3.3899999999960073E-3"/>
    <n v="3.7399999999934153E-3"/>
  </r>
  <r>
    <s v="P87791808"/>
    <x v="0"/>
    <x v="3"/>
    <x v="3"/>
    <x v="3"/>
    <x v="0"/>
    <x v="0"/>
    <x v="0"/>
    <n v="14.07"/>
    <d v="1981-05-03T00:00:00"/>
    <d v="2023-05-03T00:00:00"/>
    <n v="42"/>
    <n v="33"/>
    <x v="0"/>
    <s v="36"/>
    <x v="2"/>
    <s v="36"/>
    <x v="1"/>
    <s v="0.67"/>
    <n v="201.74585999999999"/>
    <n v="186.65367000000001"/>
    <n v="205.24767"/>
    <n v="189.89350999999999"/>
    <n v="207.30014"/>
    <n v="191.79243"/>
    <n v="228.31031999999999"/>
    <n v="211.23089999999999"/>
    <x v="0"/>
    <x v="0"/>
    <x v="0"/>
    <x v="0"/>
    <n v="1.1013515"/>
    <n v="1.1013515"/>
    <s v="107.354095"/>
    <s v="107.354095"/>
    <n v="-15.092189999999988"/>
    <n v="-15.354160000000007"/>
    <n v="-15.507710000000003"/>
    <n v="-17.079419999999999"/>
  </r>
  <r>
    <s v="P87791808"/>
    <x v="0"/>
    <x v="4"/>
    <x v="4"/>
    <x v="4"/>
    <x v="0"/>
    <x v="0"/>
    <x v="0"/>
    <n v="14.07"/>
    <d v="1981-05-03T00:00:00"/>
    <d v="2023-05-03T00:00:00"/>
    <n v="42"/>
    <n v="33"/>
    <x v="0"/>
    <s v="36"/>
    <x v="2"/>
    <s v="36"/>
    <x v="1"/>
    <s v="0.67"/>
    <n v="186.65367000000001"/>
    <n v="187.58463"/>
    <n v="189.89350999999999"/>
    <n v="190.81137000000001"/>
    <n v="191.79243"/>
    <n v="192.71948"/>
    <n v="211.23089999999999"/>
    <n v="212.25189"/>
    <x v="0"/>
    <x v="0"/>
    <x v="0"/>
    <x v="0"/>
    <n v="1.1013515"/>
    <n v="1.1013515"/>
    <s v="107.354095"/>
    <s v="107.354095"/>
    <n v="0.9309599999999989"/>
    <n v="0.91786000000001877"/>
    <n v="0.92705000000000837"/>
    <n v="1.0209900000000118"/>
  </r>
  <r>
    <s v="P87791808"/>
    <x v="0"/>
    <x v="5"/>
    <x v="5"/>
    <x v="5"/>
    <x v="0"/>
    <x v="0"/>
    <x v="0"/>
    <n v="14.07"/>
    <d v="1981-05-03T00:00:00"/>
    <d v="2023-05-03T00:00:00"/>
    <n v="42"/>
    <n v="33"/>
    <x v="0"/>
    <s v="36"/>
    <x v="2"/>
    <s v="36"/>
    <x v="1"/>
    <s v="0.67"/>
    <n v="187.58463"/>
    <n v="187.58463"/>
    <n v="190.81137000000001"/>
    <n v="190.81137000000001"/>
    <n v="192.71948"/>
    <n v="192.71948"/>
    <n v="212.25189"/>
    <n v="212.25189"/>
    <x v="0"/>
    <x v="0"/>
    <x v="0"/>
    <x v="0"/>
    <n v="1.1013515"/>
    <n v="1.1013515"/>
    <s v="107.354095"/>
    <s v="107.354095"/>
    <n v="0"/>
    <n v="0"/>
    <n v="0"/>
    <n v="0"/>
  </r>
  <r>
    <s v="P87791808"/>
    <x v="0"/>
    <x v="6"/>
    <x v="6"/>
    <x v="6"/>
    <x v="0"/>
    <x v="0"/>
    <x v="0"/>
    <n v="14.07"/>
    <d v="1981-05-03T00:00:00"/>
    <d v="2023-05-03T00:00:00"/>
    <n v="42"/>
    <n v="33"/>
    <x v="0"/>
    <s v="36"/>
    <x v="2"/>
    <s v="36"/>
    <x v="1"/>
    <s v="0.67"/>
    <n v="187.58463"/>
    <n v="187.58463"/>
    <n v="190.81137000000001"/>
    <n v="190.81137000000001"/>
    <n v="192.71948"/>
    <n v="192.71948"/>
    <n v="212.25189"/>
    <n v="212.25189"/>
    <x v="0"/>
    <x v="0"/>
    <x v="0"/>
    <x v="0"/>
    <n v="1.1013515"/>
    <n v="1.1013515"/>
    <s v="107.354095"/>
    <s v="107.354095"/>
    <n v="0"/>
    <n v="0"/>
    <n v="0"/>
    <n v="0"/>
  </r>
  <r>
    <s v="P87791808"/>
    <x v="0"/>
    <x v="7"/>
    <x v="7"/>
    <x v="7"/>
    <x v="0"/>
    <x v="0"/>
    <x v="0"/>
    <n v="14.07"/>
    <d v="1981-05-03T00:00:00"/>
    <d v="2023-05-03T00:00:00"/>
    <n v="42"/>
    <n v="33"/>
    <x v="0"/>
    <s v="36"/>
    <x v="2"/>
    <s v="36"/>
    <x v="1"/>
    <s v="0.67"/>
    <n v="187.58463"/>
    <n v="186.36533"/>
    <n v="190.81137000000001"/>
    <n v="189.5711"/>
    <n v="192.71948"/>
    <n v="191.46681000000001"/>
    <n v="212.25189"/>
    <n v="210.87226999999999"/>
    <x v="0"/>
    <x v="0"/>
    <x v="0"/>
    <x v="0"/>
    <n v="1.1013515"/>
    <n v="1.1013515"/>
    <s v="107.354095"/>
    <s v="107.354095"/>
    <n v="-1.219300000000004"/>
    <n v="-1.2402700000000095"/>
    <n v="-1.2526699999999948"/>
    <n v="-1.3796200000000169"/>
  </r>
  <r>
    <s v="P87791808"/>
    <x v="0"/>
    <x v="8"/>
    <x v="8"/>
    <x v="8"/>
    <x v="0"/>
    <x v="0"/>
    <x v="0"/>
    <n v="14.07"/>
    <d v="1981-05-03T00:00:00"/>
    <d v="2023-05-03T00:00:00"/>
    <n v="42"/>
    <n v="33"/>
    <x v="0"/>
    <s v="36"/>
    <x v="2"/>
    <s v="36"/>
    <x v="1"/>
    <s v="0.67"/>
    <n v="186.36533"/>
    <n v="183.88614000000001"/>
    <n v="189.5711"/>
    <n v="187.04927000000001"/>
    <n v="191.46681000000001"/>
    <n v="188.91974999999999"/>
    <n v="210.87226999999999"/>
    <n v="208.06706"/>
    <x v="0"/>
    <x v="0"/>
    <x v="0"/>
    <x v="0"/>
    <n v="1.1013515"/>
    <n v="1.1013515"/>
    <s v="107.354095"/>
    <s v="107.354095"/>
    <n v="-2.4791899999999885"/>
    <n v="-2.5218299999999942"/>
    <n v="-2.5470600000000161"/>
    <n v="-2.8052099999999882"/>
  </r>
  <r>
    <s v="P87791808"/>
    <x v="0"/>
    <x v="9"/>
    <x v="9"/>
    <x v="9"/>
    <x v="0"/>
    <x v="0"/>
    <x v="0"/>
    <n v="14.07"/>
    <d v="1981-05-03T00:00:00"/>
    <d v="2023-05-03T00:00:00"/>
    <n v="42"/>
    <n v="33"/>
    <x v="0"/>
    <s v="36"/>
    <x v="2"/>
    <s v="36"/>
    <x v="1"/>
    <s v="0.67"/>
    <n v="183.88614000000001"/>
    <n v="184.80328"/>
    <n v="187.04927000000001"/>
    <n v="187.93333000000001"/>
    <n v="188.91974999999999"/>
    <n v="189.81267"/>
    <n v="208.06706"/>
    <n v="209.05047999999999"/>
    <x v="0"/>
    <x v="0"/>
    <x v="0"/>
    <x v="0"/>
    <n v="1.1013515"/>
    <n v="1.1013515"/>
    <s v="107.354095"/>
    <s v="107.354095"/>
    <n v="0.91713999999998919"/>
    <n v="0.88406000000000518"/>
    <n v="0.89292000000000371"/>
    <n v="0.9834199999999953"/>
  </r>
  <r>
    <s v="P87791808"/>
    <x v="0"/>
    <x v="10"/>
    <x v="10"/>
    <x v="10"/>
    <x v="0"/>
    <x v="0"/>
    <x v="0"/>
    <n v="14.07"/>
    <d v="1981-05-03T00:00:00"/>
    <d v="2023-05-03T00:00:00"/>
    <n v="42"/>
    <n v="33"/>
    <x v="0"/>
    <s v="36"/>
    <x v="2"/>
    <s v="36"/>
    <x v="1"/>
    <s v="0.67"/>
    <n v="184.80328"/>
    <n v="184.80328"/>
    <n v="187.93333000000001"/>
    <n v="187.93333000000001"/>
    <n v="189.81267"/>
    <n v="189.81267"/>
    <n v="209.05047999999999"/>
    <n v="209.05047999999999"/>
    <x v="0"/>
    <x v="0"/>
    <x v="0"/>
    <x v="0"/>
    <n v="1.1013515"/>
    <n v="1.1013515"/>
    <s v="107.354095"/>
    <s v="107.4948"/>
    <n v="0"/>
    <n v="0"/>
    <n v="0"/>
    <n v="0"/>
  </r>
  <r>
    <s v="P87791808"/>
    <x v="0"/>
    <x v="11"/>
    <x v="11"/>
    <x v="11"/>
    <x v="0"/>
    <x v="0"/>
    <x v="0"/>
    <n v="14.07"/>
    <d v="1981-05-03T00:00:00"/>
    <d v="2023-05-03T00:00:00"/>
    <n v="42"/>
    <n v="33"/>
    <x v="0"/>
    <s v="36"/>
    <x v="2"/>
    <s v="36"/>
    <x v="1"/>
    <s v="0.67"/>
    <n v="184.80328"/>
    <n v="184.80328"/>
    <n v="187.93333000000001"/>
    <n v="187.93333000000001"/>
    <n v="189.81267"/>
    <n v="189.81267"/>
    <n v="209.05047999999999"/>
    <n v="209.05047999999999"/>
    <x v="0"/>
    <x v="0"/>
    <x v="0"/>
    <x v="0"/>
    <n v="1.1013515"/>
    <n v="1.1013515"/>
    <s v="107.4948"/>
    <s v="107.4948"/>
    <n v="0"/>
    <n v="0"/>
    <n v="0"/>
    <n v="0"/>
  </r>
  <r>
    <s v="P87791808"/>
    <x v="0"/>
    <x v="12"/>
    <x v="12"/>
    <x v="12"/>
    <x v="0"/>
    <x v="0"/>
    <x v="0"/>
    <n v="14.07"/>
    <d v="1981-05-03T00:00:00"/>
    <d v="2023-05-03T00:00:00"/>
    <n v="42"/>
    <n v="33"/>
    <x v="0"/>
    <s v="36"/>
    <x v="2"/>
    <s v="36"/>
    <x v="1"/>
    <s v="0.67"/>
    <n v="184.80328"/>
    <n v="184.80328"/>
    <n v="187.93333000000001"/>
    <n v="187.93333000000001"/>
    <n v="189.81267"/>
    <n v="189.81267"/>
    <n v="209.05047999999999"/>
    <n v="209.05047999999999"/>
    <x v="0"/>
    <x v="0"/>
    <x v="0"/>
    <x v="0"/>
    <n v="1.1013515"/>
    <n v="1.1013515"/>
    <s v="107.4948"/>
    <s v="107.4948"/>
    <n v="0"/>
    <n v="0"/>
    <n v="0"/>
    <n v="0"/>
  </r>
  <r>
    <s v="P87791808"/>
    <x v="0"/>
    <x v="13"/>
    <x v="13"/>
    <x v="13"/>
    <x v="0"/>
    <x v="0"/>
    <x v="0"/>
    <n v="14.07"/>
    <d v="1981-05-03T00:00:00"/>
    <d v="2023-05-03T00:00:00"/>
    <n v="42"/>
    <n v="33"/>
    <x v="0"/>
    <s v="36"/>
    <x v="2"/>
    <s v="36"/>
    <x v="1"/>
    <s v="0.67"/>
    <n v="184.80328"/>
    <n v="184.80328"/>
    <n v="187.93333000000001"/>
    <n v="187.93333000000001"/>
    <n v="189.81267"/>
    <n v="189.81267"/>
    <n v="209.05047999999999"/>
    <n v="209.05045000000001"/>
    <x v="0"/>
    <x v="0"/>
    <x v="0"/>
    <x v="0"/>
    <n v="1.1013515"/>
    <n v="1.1013515"/>
    <s v="107.4948"/>
    <s v="107.4948"/>
    <n v="0"/>
    <n v="0"/>
    <n v="0"/>
    <n v="-2.99999999811007E-5"/>
  </r>
  <r>
    <s v="P87791808"/>
    <x v="0"/>
    <x v="14"/>
    <x v="14"/>
    <x v="14"/>
    <x v="0"/>
    <x v="0"/>
    <x v="0"/>
    <n v="14.07"/>
    <d v="1981-05-03T00:00:00"/>
    <d v="2023-05-03T00:00:00"/>
    <n v="42"/>
    <n v="33"/>
    <x v="0"/>
    <s v="36"/>
    <x v="2"/>
    <s v="36"/>
    <x v="1"/>
    <s v="0.67"/>
    <n v="184.80328"/>
    <n v="185.21072000000001"/>
    <n v="187.93333000000001"/>
    <n v="187.95920000000001"/>
    <n v="189.81267"/>
    <n v="189.83878999999999"/>
    <n v="209.05045000000001"/>
    <n v="209.07921999999999"/>
    <x v="0"/>
    <x v="0"/>
    <x v="0"/>
    <x v="0"/>
    <n v="1.1013515"/>
    <n v="1.1013515"/>
    <s v="107.4948"/>
    <s v="107.4948"/>
    <n v="0.40744000000000824"/>
    <n v="2.5869999999997617E-2"/>
    <n v="2.6119999999991705E-2"/>
    <n v="2.87699999999802E-2"/>
  </r>
  <r>
    <s v="P87791808"/>
    <x v="0"/>
    <x v="15"/>
    <x v="15"/>
    <x v="15"/>
    <x v="0"/>
    <x v="0"/>
    <x v="0"/>
    <n v="14.07"/>
    <d v="1981-05-03T00:00:00"/>
    <d v="2023-05-03T00:00:00"/>
    <n v="42"/>
    <n v="33"/>
    <x v="0"/>
    <s v="36"/>
    <x v="2"/>
    <s v="36"/>
    <x v="1"/>
    <s v="0.67"/>
    <n v="185.21072000000001"/>
    <n v="184.29155"/>
    <n v="187.95920000000001"/>
    <n v="188.77794"/>
    <n v="189.83878999999999"/>
    <n v="190.66570999999999"/>
    <n v="209.07921999999999"/>
    <n v="209.98996"/>
    <x v="0"/>
    <x v="0"/>
    <x v="0"/>
    <x v="0"/>
    <n v="1.1013515"/>
    <n v="1.1013515"/>
    <s v="107.4948"/>
    <s v="107.4948"/>
    <n v="-0.91917000000000826"/>
    <n v="0.81873999999999114"/>
    <n v="0.82692000000000121"/>
    <n v="0.9107400000000041"/>
  </r>
  <r>
    <s v="P87859730"/>
    <x v="0"/>
    <x v="0"/>
    <x v="0"/>
    <x v="0"/>
    <x v="0"/>
    <x v="3"/>
    <x v="2"/>
    <n v="1738.8"/>
    <d v="1995-04-23T00:00:00"/>
    <d v="2025-01-01T00:00:00"/>
    <n v="35"/>
    <n v="40"/>
    <x v="0"/>
    <s v="NA"/>
    <x v="0"/>
    <s v="NA"/>
    <x v="0"/>
    <s v="8.28"/>
    <n v="9493.1010000000006"/>
    <n v="9493.1010000000006"/>
    <n v="9667.0625"/>
    <n v="9667.0625"/>
    <n v="9763.7330000000002"/>
    <n v="9763.7330000000002"/>
    <n v="10974.848"/>
    <n v="10974.848"/>
    <x v="0"/>
    <x v="0"/>
    <x v="0"/>
    <x v="0"/>
    <n v="1.1240422000000001"/>
    <n v="1.1240422000000001"/>
    <s v="9528.624"/>
    <s v="9528.624"/>
    <n v="0"/>
    <n v="0"/>
    <n v="0"/>
    <n v="0"/>
  </r>
  <r>
    <s v="P87859730"/>
    <x v="0"/>
    <x v="1"/>
    <x v="1"/>
    <x v="1"/>
    <x v="0"/>
    <x v="3"/>
    <x v="2"/>
    <n v="1738.8"/>
    <d v="1995-04-23T00:00:00"/>
    <d v="2025-01-01T00:00:00"/>
    <n v="35"/>
    <n v="40"/>
    <x v="0"/>
    <s v="NA"/>
    <x v="0"/>
    <s v="NA"/>
    <x v="0"/>
    <s v="8.28"/>
    <n v="9493.1010000000006"/>
    <n v="9493.1010000000006"/>
    <n v="9667.0625"/>
    <n v="9667.0625"/>
    <n v="9763.7330000000002"/>
    <n v="9763.7330000000002"/>
    <n v="10974.848"/>
    <n v="10974.848"/>
    <x v="0"/>
    <x v="0"/>
    <x v="0"/>
    <x v="0"/>
    <n v="1.1240422000000001"/>
    <n v="1.1240422000000001"/>
    <s v="9528.624"/>
    <s v="9528.624"/>
    <n v="0"/>
    <n v="0"/>
    <n v="0"/>
    <n v="0"/>
  </r>
  <r>
    <s v="P87859730"/>
    <x v="0"/>
    <x v="2"/>
    <x v="2"/>
    <x v="2"/>
    <x v="0"/>
    <x v="3"/>
    <x v="2"/>
    <n v="1738.8"/>
    <d v="1995-04-23T00:00:00"/>
    <d v="2025-01-01T00:00:00"/>
    <n v="35"/>
    <n v="40"/>
    <x v="0"/>
    <s v="NA"/>
    <x v="0"/>
    <s v="NA"/>
    <x v="0"/>
    <s v="8.28"/>
    <n v="9493.1010000000006"/>
    <n v="9499.7980000000007"/>
    <n v="9667.0625"/>
    <n v="9667.4879999999994"/>
    <n v="9763.7330000000002"/>
    <n v="9764.1630000000005"/>
    <n v="10974.848"/>
    <n v="10975.331"/>
    <x v="0"/>
    <x v="0"/>
    <x v="0"/>
    <x v="0"/>
    <n v="1.1240422000000001"/>
    <n v="1.1240422000000001"/>
    <s v="9528.624"/>
    <s v="9528.624"/>
    <n v="6.6970000000001164"/>
    <n v="0.42549999999937427"/>
    <n v="0.43000000000029104"/>
    <n v="0.48300000000017462"/>
  </r>
  <r>
    <s v="P87859730"/>
    <x v="0"/>
    <x v="3"/>
    <x v="3"/>
    <x v="3"/>
    <x v="0"/>
    <x v="3"/>
    <x v="2"/>
    <n v="1738.8"/>
    <d v="1995-04-23T00:00:00"/>
    <d v="2025-01-01T00:00:00"/>
    <n v="35"/>
    <n v="40"/>
    <x v="0"/>
    <s v="NA"/>
    <x v="0"/>
    <s v="NA"/>
    <x v="0"/>
    <s v="8.28"/>
    <n v="9499.7980000000007"/>
    <n v="8792.232"/>
    <n v="9667.4879999999994"/>
    <n v="8947.4089999999997"/>
    <n v="9764.1630000000005"/>
    <n v="9036.8829999999998"/>
    <n v="10975.331"/>
    <n v="10157.837"/>
    <x v="0"/>
    <x v="0"/>
    <x v="0"/>
    <x v="0"/>
    <n v="1.1240422000000001"/>
    <n v="1.1240422000000001"/>
    <s v="9528.624"/>
    <s v="9528.624"/>
    <n v="-707.56600000000071"/>
    <n v="-720.07899999999972"/>
    <n v="-727.28000000000065"/>
    <n v="-817.4940000000006"/>
  </r>
  <r>
    <s v="P87859730"/>
    <x v="0"/>
    <x v="4"/>
    <x v="4"/>
    <x v="4"/>
    <x v="0"/>
    <x v="3"/>
    <x v="2"/>
    <n v="1738.8"/>
    <d v="1995-04-23T00:00:00"/>
    <d v="2025-01-01T00:00:00"/>
    <n v="35"/>
    <n v="40"/>
    <x v="0"/>
    <s v="NA"/>
    <x v="0"/>
    <s v="NA"/>
    <x v="0"/>
    <s v="8.28"/>
    <n v="8792.232"/>
    <n v="8825.143"/>
    <n v="8947.4089999999997"/>
    <n v="8981.9369999999999"/>
    <n v="9036.8829999999998"/>
    <n v="9071.7559999999994"/>
    <n v="10157.837"/>
    <n v="10197.036"/>
    <x v="0"/>
    <x v="0"/>
    <x v="0"/>
    <x v="0"/>
    <n v="1.1240422000000001"/>
    <n v="1.1240422000000001"/>
    <s v="9528.624"/>
    <s v="9528.624"/>
    <n v="32.911000000000058"/>
    <n v="34.528000000000247"/>
    <n v="34.872999999999593"/>
    <n v="39.199000000000524"/>
  </r>
  <r>
    <s v="P87859730"/>
    <x v="0"/>
    <x v="5"/>
    <x v="5"/>
    <x v="5"/>
    <x v="1"/>
    <x v="3"/>
    <x v="2"/>
    <n v="1738.8"/>
    <d v="1995-04-23T00:00:00"/>
    <d v="2025-02-01T00:00:00"/>
    <n v="35"/>
    <n v="40"/>
    <x v="0"/>
    <s v="NA"/>
    <x v="0"/>
    <s v="NA"/>
    <x v="0"/>
    <s v="8.28"/>
    <n v="8825.143"/>
    <n v="8825.143"/>
    <n v="8981.9369999999999"/>
    <n v="8981.9369999999999"/>
    <n v="9071.7559999999994"/>
    <n v="9071.7559999999994"/>
    <n v="10197.036"/>
    <n v="10197.036"/>
    <x v="0"/>
    <x v="0"/>
    <x v="0"/>
    <x v="0"/>
    <n v="1.1240422000000001"/>
    <n v="1.1240422000000001"/>
    <s v="9528.624"/>
    <s v="9528.624"/>
    <n v="0"/>
    <n v="0"/>
    <n v="0"/>
    <n v="0"/>
  </r>
  <r>
    <s v="P87859730"/>
    <x v="0"/>
    <x v="6"/>
    <x v="6"/>
    <x v="6"/>
    <x v="1"/>
    <x v="3"/>
    <x v="2"/>
    <n v="1738.8"/>
    <d v="1995-04-23T00:00:00"/>
    <d v="2025-02-01T00:00:00"/>
    <n v="35"/>
    <n v="40"/>
    <x v="0"/>
    <s v="NA"/>
    <x v="0"/>
    <s v="NA"/>
    <x v="0"/>
    <s v="8.28"/>
    <n v="8825.143"/>
    <n v="8833.3919999999998"/>
    <n v="8981.9369999999999"/>
    <n v="8990.1875"/>
    <n v="9071.7559999999994"/>
    <n v="9080.0889999999999"/>
    <n v="10197.036"/>
    <n v="10206.403"/>
    <x v="0"/>
    <x v="0"/>
    <x v="0"/>
    <x v="0"/>
    <n v="1.1240422000000001"/>
    <n v="1.1240422000000001"/>
    <s v="9528.624"/>
    <s v="9528.624"/>
    <n v="8.2489999999997963"/>
    <n v="8.2505000000001019"/>
    <n v="8.3330000000005384"/>
    <n v="9.3670000000001892"/>
  </r>
  <r>
    <s v="P87859730"/>
    <x v="0"/>
    <x v="7"/>
    <x v="7"/>
    <x v="7"/>
    <x v="1"/>
    <x v="3"/>
    <x v="2"/>
    <n v="1738.8"/>
    <d v="1995-04-23T00:00:00"/>
    <d v="2025-02-01T00:00:00"/>
    <n v="35"/>
    <n v="40"/>
    <x v="0"/>
    <s v="NA"/>
    <x v="0"/>
    <s v="NA"/>
    <x v="0"/>
    <s v="8.28"/>
    <n v="8833.3919999999998"/>
    <n v="8775.9750000000004"/>
    <n v="8990.1875"/>
    <n v="8931.7520000000004"/>
    <n v="9080.0889999999999"/>
    <n v="9021.0689999999995"/>
    <n v="10206.403"/>
    <n v="10140.0625"/>
    <x v="0"/>
    <x v="0"/>
    <x v="0"/>
    <x v="0"/>
    <n v="1.1240422000000001"/>
    <n v="1.1240422000000001"/>
    <s v="9528.624"/>
    <s v="9528.624"/>
    <n v="-57.416999999999462"/>
    <n v="-58.435499999999593"/>
    <n v="-59.020000000000437"/>
    <n v="-66.340500000000247"/>
  </r>
  <r>
    <s v="P87859730"/>
    <x v="0"/>
    <x v="8"/>
    <x v="8"/>
    <x v="8"/>
    <x v="1"/>
    <x v="3"/>
    <x v="2"/>
    <n v="1738.8"/>
    <d v="1995-04-23T00:00:00"/>
    <d v="2025-02-01T00:00:00"/>
    <n v="35"/>
    <n v="40"/>
    <x v="0"/>
    <s v="NA"/>
    <x v="0"/>
    <s v="NA"/>
    <x v="0"/>
    <s v="8.28"/>
    <n v="8775.9750000000004"/>
    <n v="8735.2690000000002"/>
    <n v="8931.7520000000004"/>
    <n v="8890.3220000000001"/>
    <n v="9021.0689999999995"/>
    <n v="8979.2260000000006"/>
    <n v="10140.0625"/>
    <n v="10093.027"/>
    <x v="0"/>
    <x v="0"/>
    <x v="0"/>
    <x v="0"/>
    <n v="1.1240422000000001"/>
    <n v="1.1240422000000001"/>
    <s v="9528.624"/>
    <s v="9528.624"/>
    <n v="-40.706000000000131"/>
    <n v="-41.430000000000291"/>
    <n v="-41.842999999998938"/>
    <n v="-47.035499999999956"/>
  </r>
  <r>
    <s v="P87859730"/>
    <x v="0"/>
    <x v="9"/>
    <x v="9"/>
    <x v="9"/>
    <x v="1"/>
    <x v="3"/>
    <x v="2"/>
    <n v="1738.8"/>
    <d v="1995-04-23T00:00:00"/>
    <d v="2025-02-01T00:00:00"/>
    <n v="35"/>
    <n v="40"/>
    <x v="0"/>
    <s v="NA"/>
    <x v="0"/>
    <s v="NA"/>
    <x v="0"/>
    <s v="8.28"/>
    <n v="8735.2690000000002"/>
    <n v="8767.9639999999999"/>
    <n v="8890.3220000000001"/>
    <n v="8923.7729999999992"/>
    <n v="8979.2260000000006"/>
    <n v="9013.0110000000004"/>
    <n v="10093.027"/>
    <n v="10131.004000000001"/>
    <x v="0"/>
    <x v="0"/>
    <x v="0"/>
    <x v="0"/>
    <n v="1.1240422000000001"/>
    <n v="1.1240422000000001"/>
    <s v="9528.624"/>
    <s v="9528.624"/>
    <n v="32.694999999999709"/>
    <n v="33.450999999999112"/>
    <n v="33.784999999999854"/>
    <n v="37.977000000000771"/>
  </r>
  <r>
    <s v="P87859730"/>
    <x v="0"/>
    <x v="10"/>
    <x v="10"/>
    <x v="10"/>
    <x v="1"/>
    <x v="3"/>
    <x v="2"/>
    <n v="1738.8"/>
    <d v="1995-04-23T00:00:00"/>
    <d v="2025-02-01T00:00:00"/>
    <n v="35"/>
    <n v="40"/>
    <x v="0"/>
    <s v="NA"/>
    <x v="0"/>
    <s v="NA"/>
    <x v="0"/>
    <s v="8.28"/>
    <n v="8767.9639999999999"/>
    <n v="8767.9639999999999"/>
    <n v="8923.7729999999992"/>
    <n v="8923.7729999999992"/>
    <n v="9013.0110000000004"/>
    <n v="9013.0110000000004"/>
    <n v="10131.004000000001"/>
    <n v="10131.004000000001"/>
    <x v="0"/>
    <x v="0"/>
    <x v="0"/>
    <x v="0"/>
    <n v="1.1240422000000001"/>
    <n v="1.1240422000000001"/>
    <s v="9528.624"/>
    <s v="9546.013"/>
    <n v="0"/>
    <n v="0"/>
    <n v="0"/>
    <n v="0"/>
  </r>
  <r>
    <s v="P87859730"/>
    <x v="0"/>
    <x v="11"/>
    <x v="11"/>
    <x v="11"/>
    <x v="1"/>
    <x v="3"/>
    <x v="2"/>
    <n v="1738.8"/>
    <d v="1995-04-23T00:00:00"/>
    <d v="2025-02-01T00:00:00"/>
    <n v="35"/>
    <n v="40"/>
    <x v="0"/>
    <s v="NA"/>
    <x v="0"/>
    <s v="NA"/>
    <x v="0"/>
    <s v="8.28"/>
    <n v="8767.9639999999999"/>
    <n v="8767.9639999999999"/>
    <n v="8923.7729999999992"/>
    <n v="8923.7729999999992"/>
    <n v="9013.0110000000004"/>
    <n v="9013.0110000000004"/>
    <n v="10131.004000000001"/>
    <n v="10131.004000000001"/>
    <x v="0"/>
    <x v="0"/>
    <x v="0"/>
    <x v="0"/>
    <n v="1.1240422000000001"/>
    <n v="1.1240422000000001"/>
    <s v="9546.013"/>
    <s v="9546.013"/>
    <n v="0"/>
    <n v="0"/>
    <n v="0"/>
    <n v="0"/>
  </r>
  <r>
    <s v="P87859730"/>
    <x v="0"/>
    <x v="12"/>
    <x v="12"/>
    <x v="12"/>
    <x v="1"/>
    <x v="3"/>
    <x v="2"/>
    <n v="1738.8"/>
    <d v="1995-04-23T00:00:00"/>
    <d v="2025-02-01T00:00:00"/>
    <n v="35"/>
    <n v="40"/>
    <x v="0"/>
    <s v="NA"/>
    <x v="0"/>
    <s v="NA"/>
    <x v="0"/>
    <s v="8.28"/>
    <n v="8767.9639999999999"/>
    <n v="8767.9639999999999"/>
    <n v="8923.7729999999992"/>
    <n v="8923.7729999999992"/>
    <n v="9013.0110000000004"/>
    <n v="9013.0110000000004"/>
    <n v="10131.004000000001"/>
    <n v="10131.004000000001"/>
    <x v="0"/>
    <x v="0"/>
    <x v="0"/>
    <x v="0"/>
    <n v="1.1240422000000001"/>
    <n v="1.1240422000000001"/>
    <s v="9546.013"/>
    <s v="9546.013"/>
    <n v="0"/>
    <n v="0"/>
    <n v="0"/>
    <n v="0"/>
  </r>
  <r>
    <s v="P87859730"/>
    <x v="0"/>
    <x v="13"/>
    <x v="13"/>
    <x v="13"/>
    <x v="1"/>
    <x v="3"/>
    <x v="2"/>
    <n v="1738.8"/>
    <d v="1995-04-23T00:00:00"/>
    <d v="2025-02-01T00:00:00"/>
    <n v="35"/>
    <n v="40"/>
    <x v="0"/>
    <s v="NA"/>
    <x v="0"/>
    <s v="NA"/>
    <x v="0"/>
    <s v="8.28"/>
    <n v="8767.9639999999999"/>
    <n v="8767.9639999999999"/>
    <n v="8923.7729999999992"/>
    <n v="8923.7729999999992"/>
    <n v="9013.0110000000004"/>
    <n v="9013.0110000000004"/>
    <n v="10131.004000000001"/>
    <n v="10131.004000000001"/>
    <x v="0"/>
    <x v="0"/>
    <x v="0"/>
    <x v="0"/>
    <n v="1.1240422000000001"/>
    <n v="1.1240422000000001"/>
    <s v="9546.013"/>
    <s v="9546.013"/>
    <n v="0"/>
    <n v="0"/>
    <n v="0"/>
    <n v="0"/>
  </r>
  <r>
    <s v="P87859730"/>
    <x v="0"/>
    <x v="14"/>
    <x v="14"/>
    <x v="14"/>
    <x v="1"/>
    <x v="3"/>
    <x v="2"/>
    <n v="1738.8"/>
    <d v="1995-04-23T00:00:00"/>
    <d v="2025-02-01T00:00:00"/>
    <n v="35"/>
    <n v="40"/>
    <x v="0"/>
    <s v="NA"/>
    <x v="0"/>
    <s v="NA"/>
    <x v="0"/>
    <s v="8.28"/>
    <n v="8767.9639999999999"/>
    <n v="8796.0370000000003"/>
    <n v="8923.7729999999992"/>
    <n v="8933.2540000000008"/>
    <n v="9013.0110000000004"/>
    <n v="9022.5869999999995"/>
    <n v="10131.004000000001"/>
    <n v="10141.768"/>
    <x v="0"/>
    <x v="0"/>
    <x v="0"/>
    <x v="0"/>
    <n v="1.1240422000000001"/>
    <n v="1.1240422000000001"/>
    <s v="9546.013"/>
    <s v="9546.013"/>
    <n v="28.07300000000032"/>
    <n v="9.4810000000015862"/>
    <n v="9.5759999999991123"/>
    <n v="10.763999999999214"/>
  </r>
  <r>
    <s v="P87859730"/>
    <x v="0"/>
    <x v="15"/>
    <x v="15"/>
    <x v="15"/>
    <x v="1"/>
    <x v="3"/>
    <x v="2"/>
    <n v="1738.8"/>
    <d v="1995-04-23T00:00:00"/>
    <d v="2025-02-01T00:00:00"/>
    <n v="35"/>
    <n v="40"/>
    <x v="0"/>
    <s v="NA"/>
    <x v="0"/>
    <s v="NA"/>
    <x v="0"/>
    <s v="8.28"/>
    <n v="8796.0370000000003"/>
    <n v="8763.2360000000008"/>
    <n v="8933.2540000000008"/>
    <n v="8964.4979999999996"/>
    <n v="9022.5869999999995"/>
    <n v="9054.143"/>
    <n v="10141.768"/>
    <n v="10177.237999999999"/>
    <x v="0"/>
    <x v="0"/>
    <x v="0"/>
    <x v="0"/>
    <n v="1.1240422000000001"/>
    <n v="1.1240422000000001"/>
    <s v="9546.013"/>
    <s v="9546.013"/>
    <n v="-32.800999999999476"/>
    <n v="31.243999999998778"/>
    <n v="31.556000000000495"/>
    <n v="35.469999999999345"/>
  </r>
  <r>
    <s v="P87878080"/>
    <x v="0"/>
    <x v="0"/>
    <x v="0"/>
    <x v="0"/>
    <x v="0"/>
    <x v="1"/>
    <x v="0"/>
    <n v="162"/>
    <d v="1986-01-01T00:00:00"/>
    <d v="2022-01-01T00:00:00"/>
    <n v="36"/>
    <n v="39"/>
    <x v="0"/>
    <s v="42"/>
    <x v="2"/>
    <s v="42"/>
    <x v="1"/>
    <s v="9"/>
    <n v="641.71659999999997"/>
    <n v="641.71659999999997"/>
    <n v="652.51049999999998"/>
    <n v="652.51049999999998"/>
    <n v="659.03560000000004"/>
    <n v="659.03560000000004"/>
    <n v="1116.18"/>
    <n v="1116.18"/>
    <x v="0"/>
    <x v="0"/>
    <x v="0"/>
    <x v="0"/>
    <n v="1.0973379999999999"/>
    <n v="1.0973379999999999"/>
    <s v="1116.18"/>
    <s v="1116.18"/>
    <n v="0"/>
    <n v="0"/>
    <n v="0"/>
    <n v="0"/>
  </r>
  <r>
    <s v="P87878080"/>
    <x v="0"/>
    <x v="1"/>
    <x v="1"/>
    <x v="1"/>
    <x v="0"/>
    <x v="1"/>
    <x v="0"/>
    <n v="162"/>
    <d v="1986-01-01T00:00:00"/>
    <d v="2022-01-01T00:00:00"/>
    <n v="36"/>
    <n v="39"/>
    <x v="0"/>
    <s v="42"/>
    <x v="2"/>
    <s v="42"/>
    <x v="1"/>
    <s v="9"/>
    <n v="641.71659999999997"/>
    <n v="641.71659999999997"/>
    <n v="652.51049999999998"/>
    <n v="652.51049999999998"/>
    <n v="659.03560000000004"/>
    <n v="659.03560000000004"/>
    <n v="1116.18"/>
    <n v="1116.18"/>
    <x v="0"/>
    <x v="0"/>
    <x v="0"/>
    <x v="0"/>
    <n v="1.0973379999999999"/>
    <n v="1.0973379999999999"/>
    <s v="1116.18"/>
    <s v="1116.18"/>
    <n v="0"/>
    <n v="0"/>
    <n v="0"/>
    <n v="0"/>
  </r>
  <r>
    <s v="P87878080"/>
    <x v="0"/>
    <x v="2"/>
    <x v="2"/>
    <x v="2"/>
    <x v="0"/>
    <x v="1"/>
    <x v="0"/>
    <n v="162"/>
    <d v="1986-01-01T00:00:00"/>
    <d v="2022-01-01T00:00:00"/>
    <n v="36"/>
    <n v="39"/>
    <x v="0"/>
    <s v="42"/>
    <x v="2"/>
    <s v="42"/>
    <x v="1"/>
    <s v="9"/>
    <n v="641.71659999999997"/>
    <n v="642.1694"/>
    <n v="652.51049999999998"/>
    <n v="652.53925000000004"/>
    <n v="659.03560000000004"/>
    <n v="659.06464000000005"/>
    <n v="1116.18"/>
    <n v="1116.18"/>
    <x v="0"/>
    <x v="0"/>
    <x v="0"/>
    <x v="0"/>
    <n v="1.0973379999999999"/>
    <n v="1.0973379999999999"/>
    <s v="1116.18"/>
    <s v="1116.18"/>
    <n v="0.45280000000002474"/>
    <n v="2.8750000000059117E-2"/>
    <n v="2.9040000000009059E-2"/>
    <n v="0"/>
  </r>
  <r>
    <s v="P87878080"/>
    <x v="0"/>
    <x v="3"/>
    <x v="3"/>
    <x v="3"/>
    <x v="0"/>
    <x v="1"/>
    <x v="0"/>
    <n v="162"/>
    <d v="1986-01-01T00:00:00"/>
    <d v="2022-01-01T00:00:00"/>
    <n v="36"/>
    <n v="39"/>
    <x v="0"/>
    <s v="42"/>
    <x v="2"/>
    <s v="42"/>
    <x v="1"/>
    <s v="9"/>
    <n v="642.1694"/>
    <n v="594.13"/>
    <n v="652.53925000000004"/>
    <n v="603.72410000000002"/>
    <n v="659.06464000000005"/>
    <n v="609.76134999999999"/>
    <n v="1116.18"/>
    <n v="1116.18"/>
    <x v="0"/>
    <x v="0"/>
    <x v="0"/>
    <x v="0"/>
    <n v="1.0973379999999999"/>
    <n v="1.0973379999999999"/>
    <s v="1116.18"/>
    <s v="1116.18"/>
    <n v="-48.039400000000001"/>
    <n v="-48.815150000000017"/>
    <n v="-49.303290000000061"/>
    <n v="0"/>
  </r>
  <r>
    <s v="P87878080"/>
    <x v="0"/>
    <x v="4"/>
    <x v="4"/>
    <x v="4"/>
    <x v="0"/>
    <x v="1"/>
    <x v="0"/>
    <n v="162"/>
    <d v="1986-01-01T00:00:00"/>
    <d v="2022-01-01T00:00:00"/>
    <n v="36"/>
    <n v="39"/>
    <x v="0"/>
    <s v="42"/>
    <x v="2"/>
    <s v="42"/>
    <x v="1"/>
    <s v="9"/>
    <n v="594.13"/>
    <n v="596.35379999999998"/>
    <n v="603.72410000000002"/>
    <n v="606.05382999999995"/>
    <n v="609.76134999999999"/>
    <n v="612.11440000000005"/>
    <n v="1116.18"/>
    <n v="1116.18"/>
    <x v="0"/>
    <x v="0"/>
    <x v="0"/>
    <x v="0"/>
    <n v="1.0973379999999999"/>
    <n v="1.0973379999999999"/>
    <s v="1116.18"/>
    <s v="1116.18"/>
    <n v="2.2237999999999829"/>
    <n v="2.3297299999999268"/>
    <n v="2.3530500000000529"/>
    <n v="0"/>
  </r>
  <r>
    <s v="P87878080"/>
    <x v="0"/>
    <x v="5"/>
    <x v="5"/>
    <x v="5"/>
    <x v="0"/>
    <x v="1"/>
    <x v="0"/>
    <n v="162"/>
    <d v="1986-01-01T00:00:00"/>
    <d v="2022-01-01T00:00:00"/>
    <n v="36"/>
    <n v="39"/>
    <x v="0"/>
    <s v="42"/>
    <x v="2"/>
    <s v="42"/>
    <x v="1"/>
    <s v="9"/>
    <n v="596.35379999999998"/>
    <n v="596.35379999999998"/>
    <n v="606.05382999999995"/>
    <n v="606.05382999999995"/>
    <n v="612.11440000000005"/>
    <n v="612.11440000000005"/>
    <n v="1116.18"/>
    <n v="1116.18"/>
    <x v="0"/>
    <x v="0"/>
    <x v="0"/>
    <x v="0"/>
    <n v="1.0973379999999999"/>
    <n v="1.0973379999999999"/>
    <s v="1116.18"/>
    <s v="1116.18"/>
    <n v="0"/>
    <n v="0"/>
    <n v="0"/>
    <n v="0"/>
  </r>
  <r>
    <s v="P87878080"/>
    <x v="0"/>
    <x v="6"/>
    <x v="6"/>
    <x v="6"/>
    <x v="0"/>
    <x v="1"/>
    <x v="0"/>
    <n v="162"/>
    <d v="1986-01-01T00:00:00"/>
    <d v="2022-01-01T00:00:00"/>
    <n v="36"/>
    <n v="39"/>
    <x v="0"/>
    <s v="42"/>
    <x v="2"/>
    <s v="42"/>
    <x v="1"/>
    <s v="9"/>
    <n v="596.35379999999998"/>
    <n v="596.35379999999998"/>
    <n v="606.05382999999995"/>
    <n v="606.05382999999995"/>
    <n v="612.11440000000005"/>
    <n v="612.11440000000005"/>
    <n v="1116.18"/>
    <n v="1116.18"/>
    <x v="0"/>
    <x v="0"/>
    <x v="0"/>
    <x v="0"/>
    <n v="1.0973379999999999"/>
    <n v="1.0973379999999999"/>
    <s v="1116.18"/>
    <s v="1116.18"/>
    <n v="0"/>
    <n v="0"/>
    <n v="0"/>
    <n v="0"/>
  </r>
  <r>
    <s v="P87878080"/>
    <x v="0"/>
    <x v="7"/>
    <x v="7"/>
    <x v="7"/>
    <x v="0"/>
    <x v="1"/>
    <x v="0"/>
    <n v="162"/>
    <d v="1986-01-01T00:00:00"/>
    <d v="2022-01-01T00:00:00"/>
    <n v="36"/>
    <n v="39"/>
    <x v="0"/>
    <s v="42"/>
    <x v="2"/>
    <s v="42"/>
    <x v="1"/>
    <s v="9"/>
    <n v="596.35379999999998"/>
    <n v="592.47753999999998"/>
    <n v="606.05382999999995"/>
    <n v="602.11450000000002"/>
    <n v="612.11440000000005"/>
    <n v="608.13559999999995"/>
    <n v="1116.18"/>
    <n v="1116.18"/>
    <x v="0"/>
    <x v="0"/>
    <x v="0"/>
    <x v="0"/>
    <n v="1.0973379999999999"/>
    <n v="1.0973379999999999"/>
    <s v="1116.18"/>
    <s v="1116.18"/>
    <n v="-3.876260000000002"/>
    <n v="-3.9393299999999272"/>
    <n v="-3.978800000000092"/>
    <n v="0"/>
  </r>
  <r>
    <s v="P87878080"/>
    <x v="0"/>
    <x v="8"/>
    <x v="8"/>
    <x v="8"/>
    <x v="0"/>
    <x v="1"/>
    <x v="0"/>
    <n v="162"/>
    <d v="1986-01-01T00:00:00"/>
    <d v="2022-01-01T00:00:00"/>
    <n v="36"/>
    <n v="39"/>
    <x v="0"/>
    <s v="42"/>
    <x v="2"/>
    <s v="42"/>
    <x v="1"/>
    <s v="9"/>
    <n v="592.47753999999998"/>
    <n v="582.74720000000002"/>
    <n v="602.11450000000002"/>
    <n v="592.22580000000005"/>
    <n v="608.13559999999995"/>
    <n v="598.1481"/>
    <n v="1116.18"/>
    <n v="1116.18"/>
    <x v="0"/>
    <x v="0"/>
    <x v="0"/>
    <x v="0"/>
    <n v="1.0973379999999999"/>
    <n v="1.0973379999999999"/>
    <s v="1116.18"/>
    <s v="1116.18"/>
    <n v="-9.7303399999999556"/>
    <n v="-9.8886999999999716"/>
    <n v="-9.9874999999999545"/>
    <n v="0"/>
  </r>
  <r>
    <s v="P87878080"/>
    <x v="0"/>
    <x v="9"/>
    <x v="9"/>
    <x v="9"/>
    <x v="0"/>
    <x v="1"/>
    <x v="0"/>
    <n v="162"/>
    <d v="1986-01-01T00:00:00"/>
    <d v="2022-01-01T00:00:00"/>
    <n v="36"/>
    <n v="39"/>
    <x v="0"/>
    <s v="42"/>
    <x v="2"/>
    <s v="42"/>
    <x v="1"/>
    <s v="9"/>
    <n v="582.74720000000002"/>
    <n v="584.92840000000001"/>
    <n v="592.22580000000005"/>
    <n v="594.45416"/>
    <n v="598.1481"/>
    <n v="600.39869999999996"/>
    <n v="1116.18"/>
    <n v="1116.18"/>
    <x v="0"/>
    <x v="0"/>
    <x v="0"/>
    <x v="0"/>
    <n v="1.0973379999999999"/>
    <n v="1.0973379999999999"/>
    <s v="1116.18"/>
    <s v="1116.18"/>
    <n v="2.1811999999999898"/>
    <n v="2.2283599999999524"/>
    <n v="2.2505999999999631"/>
    <n v="0"/>
  </r>
  <r>
    <s v="P87878080"/>
    <x v="0"/>
    <x v="10"/>
    <x v="10"/>
    <x v="10"/>
    <x v="0"/>
    <x v="1"/>
    <x v="0"/>
    <n v="162"/>
    <d v="1986-01-01T00:00:00"/>
    <d v="2022-01-01T00:00:00"/>
    <n v="36"/>
    <n v="39"/>
    <x v="0"/>
    <s v="42"/>
    <x v="2"/>
    <s v="42"/>
    <x v="1"/>
    <s v="9"/>
    <n v="584.92840000000001"/>
    <n v="584.92840000000001"/>
    <n v="594.45416"/>
    <n v="594.45416"/>
    <n v="600.39869999999996"/>
    <n v="600.39869999999996"/>
    <n v="1116.18"/>
    <n v="1117.8"/>
    <x v="0"/>
    <x v="0"/>
    <x v="0"/>
    <x v="0"/>
    <n v="1.0973379999999999"/>
    <n v="1.0973379999999999"/>
    <s v="1116.18"/>
    <s v="1117.8"/>
    <n v="0"/>
    <n v="0"/>
    <n v="0"/>
    <n v="1.6199999999998909"/>
  </r>
  <r>
    <s v="P87878080"/>
    <x v="0"/>
    <x v="11"/>
    <x v="11"/>
    <x v="11"/>
    <x v="0"/>
    <x v="1"/>
    <x v="0"/>
    <n v="162"/>
    <d v="1986-01-01T00:00:00"/>
    <d v="2022-01-01T00:00:00"/>
    <n v="36"/>
    <n v="39"/>
    <x v="0"/>
    <s v="42"/>
    <x v="2"/>
    <s v="42"/>
    <x v="1"/>
    <s v="9"/>
    <n v="584.92840000000001"/>
    <n v="584.92840000000001"/>
    <n v="594.45416"/>
    <n v="594.45416"/>
    <n v="600.39869999999996"/>
    <n v="600.39869999999996"/>
    <n v="1117.8"/>
    <n v="1117.8"/>
    <x v="0"/>
    <x v="0"/>
    <x v="0"/>
    <x v="0"/>
    <n v="1.0973379999999999"/>
    <n v="1.0973379999999999"/>
    <s v="1117.8"/>
    <s v="1117.8"/>
    <n v="0"/>
    <n v="0"/>
    <n v="0"/>
    <n v="0"/>
  </r>
  <r>
    <s v="P87878080"/>
    <x v="0"/>
    <x v="12"/>
    <x v="12"/>
    <x v="12"/>
    <x v="0"/>
    <x v="1"/>
    <x v="0"/>
    <n v="162"/>
    <d v="1986-01-01T00:00:00"/>
    <d v="2022-01-01T00:00:00"/>
    <n v="36"/>
    <n v="39"/>
    <x v="0"/>
    <s v="42"/>
    <x v="2"/>
    <s v="42"/>
    <x v="1"/>
    <s v="9"/>
    <n v="584.92840000000001"/>
    <n v="584.92840000000001"/>
    <n v="594.45416"/>
    <n v="594.45416"/>
    <n v="600.39869999999996"/>
    <n v="600.39869999999996"/>
    <n v="1117.8"/>
    <n v="1117.8"/>
    <x v="0"/>
    <x v="0"/>
    <x v="0"/>
    <x v="0"/>
    <n v="1.0973379999999999"/>
    <n v="1.0973379999999999"/>
    <s v="1117.8"/>
    <s v="1117.8"/>
    <n v="0"/>
    <n v="0"/>
    <n v="0"/>
    <n v="0"/>
  </r>
  <r>
    <s v="P87878080"/>
    <x v="0"/>
    <x v="13"/>
    <x v="13"/>
    <x v="13"/>
    <x v="0"/>
    <x v="1"/>
    <x v="0"/>
    <n v="162"/>
    <d v="1986-01-01T00:00:00"/>
    <d v="2022-01-01T00:00:00"/>
    <n v="36"/>
    <n v="39"/>
    <x v="0"/>
    <s v="42"/>
    <x v="2"/>
    <s v="42"/>
    <x v="1"/>
    <s v="9"/>
    <n v="584.92840000000001"/>
    <n v="584.92840000000001"/>
    <n v="594.45416"/>
    <n v="594.45416"/>
    <n v="600.39869999999996"/>
    <n v="600.39869999999996"/>
    <n v="1117.8"/>
    <n v="1117.8"/>
    <x v="0"/>
    <x v="0"/>
    <x v="0"/>
    <x v="0"/>
    <n v="1.0973379999999999"/>
    <n v="1.0973379999999999"/>
    <s v="1117.8"/>
    <s v="1117.8"/>
    <n v="0"/>
    <n v="0"/>
    <n v="0"/>
    <n v="0"/>
  </r>
  <r>
    <s v="P87878080"/>
    <x v="0"/>
    <x v="14"/>
    <x v="14"/>
    <x v="14"/>
    <x v="0"/>
    <x v="1"/>
    <x v="0"/>
    <n v="162"/>
    <d v="1986-01-01T00:00:00"/>
    <d v="2022-01-01T00:00:00"/>
    <n v="36"/>
    <n v="39"/>
    <x v="0"/>
    <s v="42"/>
    <x v="2"/>
    <s v="42"/>
    <x v="1"/>
    <s v="9"/>
    <n v="584.92840000000001"/>
    <n v="586.25289999999995"/>
    <n v="594.45416"/>
    <n v="594.53819999999996"/>
    <n v="600.39869999999996"/>
    <n v="600.48360000000002"/>
    <n v="1117.8"/>
    <n v="1117.8"/>
    <x v="0"/>
    <x v="0"/>
    <x v="0"/>
    <x v="0"/>
    <n v="1.0973379999999999"/>
    <n v="1.0973379999999999"/>
    <s v="1117.8"/>
    <s v="1117.8"/>
    <n v="1.3244999999999436"/>
    <n v="8.4039999999959036E-2"/>
    <n v="8.4900000000061482E-2"/>
    <n v="0"/>
  </r>
  <r>
    <s v="P87878080"/>
    <x v="0"/>
    <x v="15"/>
    <x v="15"/>
    <x v="15"/>
    <x v="0"/>
    <x v="1"/>
    <x v="0"/>
    <n v="162"/>
    <d v="1986-01-01T00:00:00"/>
    <d v="2022-01-01T00:00:00"/>
    <n v="36"/>
    <n v="39"/>
    <x v="0"/>
    <s v="42"/>
    <x v="2"/>
    <s v="42"/>
    <x v="1"/>
    <s v="9"/>
    <n v="586.25289999999995"/>
    <n v="584.06679999999994"/>
    <n v="594.53819999999996"/>
    <n v="596.61755000000005"/>
    <n v="600.48360000000002"/>
    <n v="602.58374000000003"/>
    <n v="1117.8"/>
    <n v="1117.8"/>
    <x v="0"/>
    <x v="0"/>
    <x v="0"/>
    <x v="0"/>
    <n v="1.0973379999999999"/>
    <n v="1.0973379999999999"/>
    <s v="1117.8"/>
    <s v="1117.8"/>
    <n v="-2.1861000000000104"/>
    <n v="2.0793500000000904"/>
    <n v="2.1001400000000103"/>
    <n v="0"/>
  </r>
  <r>
    <s v="P88058398"/>
    <x v="0"/>
    <x v="0"/>
    <x v="0"/>
    <x v="0"/>
    <x v="0"/>
    <x v="3"/>
    <x v="0"/>
    <n v="153.72"/>
    <d v="1993-11-16T00:00:00"/>
    <d v="2014-11-16T00:00:00"/>
    <n v="21"/>
    <n v="54"/>
    <x v="0"/>
    <s v="NA"/>
    <x v="0"/>
    <s v="NA"/>
    <x v="0"/>
    <s v="1.22"/>
    <n v="188.38115999999999"/>
    <n v="188.38115999999999"/>
    <n v="191.67959999999999"/>
    <n v="191.67959999999999"/>
    <n v="193.59639000000001"/>
    <n v="193.59639000000001"/>
    <n v="886.96439999999996"/>
    <n v="886.96439999999996"/>
    <x v="0"/>
    <x v="0"/>
    <x v="0"/>
    <x v="0"/>
    <n v="1.0897813999999999"/>
    <n v="1.0897813999999999"/>
    <s v="886.9644"/>
    <s v="886.9644"/>
    <n v="0"/>
    <n v="0"/>
    <n v="0"/>
    <n v="0"/>
  </r>
  <r>
    <s v="P88058398"/>
    <x v="0"/>
    <x v="1"/>
    <x v="1"/>
    <x v="1"/>
    <x v="0"/>
    <x v="3"/>
    <x v="0"/>
    <n v="153.72"/>
    <d v="1993-11-16T00:00:00"/>
    <d v="2014-11-16T00:00:00"/>
    <n v="21"/>
    <n v="54"/>
    <x v="0"/>
    <s v="NA"/>
    <x v="0"/>
    <s v="NA"/>
    <x v="0"/>
    <s v="1.22"/>
    <n v="188.38115999999999"/>
    <n v="188.38115999999999"/>
    <n v="191.67959999999999"/>
    <n v="191.67959999999999"/>
    <n v="193.59639000000001"/>
    <n v="193.59639000000001"/>
    <n v="886.96439999999996"/>
    <n v="886.96439999999996"/>
    <x v="0"/>
    <x v="0"/>
    <x v="0"/>
    <x v="0"/>
    <n v="1.0897813999999999"/>
    <n v="1.0897813999999999"/>
    <s v="886.9644"/>
    <s v="886.9644"/>
    <n v="0"/>
    <n v="0"/>
    <n v="0"/>
    <n v="0"/>
  </r>
  <r>
    <s v="P88058398"/>
    <x v="0"/>
    <x v="2"/>
    <x v="2"/>
    <x v="2"/>
    <x v="0"/>
    <x v="3"/>
    <x v="0"/>
    <n v="153.72"/>
    <d v="1993-11-16T00:00:00"/>
    <d v="2014-11-16T00:00:00"/>
    <n v="21"/>
    <n v="54"/>
    <x v="0"/>
    <s v="NA"/>
    <x v="0"/>
    <s v="NA"/>
    <x v="0"/>
    <s v="1.22"/>
    <n v="188.38115999999999"/>
    <n v="188.51408000000001"/>
    <n v="191.67959999999999"/>
    <n v="191.68803"/>
    <n v="193.59639000000001"/>
    <n v="193.60491999999999"/>
    <n v="886.96439999999996"/>
    <n v="886.96439999999996"/>
    <x v="0"/>
    <x v="0"/>
    <x v="0"/>
    <x v="0"/>
    <n v="1.0897813999999999"/>
    <n v="1.0897813999999999"/>
    <s v="886.9644"/>
    <s v="886.9644"/>
    <n v="0.13292000000001281"/>
    <n v="8.4300000000041564E-3"/>
    <n v="8.5299999999790543E-3"/>
    <n v="0"/>
  </r>
  <r>
    <s v="P88058398"/>
    <x v="0"/>
    <x v="3"/>
    <x v="3"/>
    <x v="3"/>
    <x v="0"/>
    <x v="3"/>
    <x v="0"/>
    <n v="153.72"/>
    <d v="1993-11-16T00:00:00"/>
    <d v="2014-11-16T00:00:00"/>
    <n v="21"/>
    <n v="54"/>
    <x v="0"/>
    <s v="NA"/>
    <x v="0"/>
    <s v="NA"/>
    <x v="0"/>
    <s v="1.22"/>
    <n v="188.51408000000001"/>
    <n v="174.41174000000001"/>
    <n v="191.68803"/>
    <n v="177.34825000000001"/>
    <n v="193.60491999999999"/>
    <n v="179.12173000000001"/>
    <n v="886.96439999999996"/>
    <n v="886.96439999999996"/>
    <x v="0"/>
    <x v="0"/>
    <x v="0"/>
    <x v="0"/>
    <n v="1.0897813999999999"/>
    <n v="1.0897813999999999"/>
    <s v="886.9644"/>
    <s v="886.9644"/>
    <n v="-14.102339999999998"/>
    <n v="-14.33977999999999"/>
    <n v="-14.483189999999979"/>
    <n v="0"/>
  </r>
  <r>
    <s v="P88058398"/>
    <x v="0"/>
    <x v="4"/>
    <x v="4"/>
    <x v="4"/>
    <x v="0"/>
    <x v="3"/>
    <x v="0"/>
    <n v="153.72"/>
    <d v="1993-11-16T00:00:00"/>
    <d v="2014-11-16T00:00:00"/>
    <n v="21"/>
    <n v="54"/>
    <x v="0"/>
    <s v="NA"/>
    <x v="0"/>
    <s v="NA"/>
    <x v="0"/>
    <s v="1.22"/>
    <n v="174.41174000000001"/>
    <n v="175.06456"/>
    <n v="177.34825000000001"/>
    <n v="178.03262000000001"/>
    <n v="179.12173000000001"/>
    <n v="179.81294"/>
    <n v="886.96439999999996"/>
    <n v="886.96439999999996"/>
    <x v="0"/>
    <x v="0"/>
    <x v="0"/>
    <x v="0"/>
    <n v="1.0897813999999999"/>
    <n v="1.0897813999999999"/>
    <s v="886.9644"/>
    <s v="886.9644"/>
    <n v="0.6528199999999913"/>
    <n v="0.68437000000000126"/>
    <n v="0.69120999999998389"/>
    <n v="0"/>
  </r>
  <r>
    <s v="P88058398"/>
    <x v="0"/>
    <x v="5"/>
    <x v="5"/>
    <x v="5"/>
    <x v="0"/>
    <x v="3"/>
    <x v="0"/>
    <n v="153.72"/>
    <d v="1993-11-16T00:00:00"/>
    <d v="2014-11-16T00:00:00"/>
    <n v="21"/>
    <n v="54"/>
    <x v="0"/>
    <s v="NA"/>
    <x v="0"/>
    <s v="NA"/>
    <x v="0"/>
    <s v="1.22"/>
    <n v="175.06456"/>
    <n v="175.06456"/>
    <n v="178.03262000000001"/>
    <n v="178.03262000000001"/>
    <n v="179.81294"/>
    <n v="179.81294"/>
    <n v="886.96439999999996"/>
    <n v="886.96439999999996"/>
    <x v="0"/>
    <x v="0"/>
    <x v="0"/>
    <x v="0"/>
    <n v="1.0897813999999999"/>
    <n v="1.0897813999999999"/>
    <s v="886.9644"/>
    <s v="886.9644"/>
    <n v="0"/>
    <n v="0"/>
    <n v="0"/>
    <n v="0"/>
  </r>
  <r>
    <s v="P88058398"/>
    <x v="0"/>
    <x v="6"/>
    <x v="6"/>
    <x v="6"/>
    <x v="0"/>
    <x v="3"/>
    <x v="0"/>
    <n v="153.72"/>
    <d v="1993-11-16T00:00:00"/>
    <d v="2014-11-16T00:00:00"/>
    <n v="21"/>
    <n v="54"/>
    <x v="0"/>
    <s v="NA"/>
    <x v="0"/>
    <s v="NA"/>
    <x v="0"/>
    <s v="1.22"/>
    <n v="175.06456"/>
    <n v="175.06456"/>
    <n v="178.03262000000001"/>
    <n v="178.03262000000001"/>
    <n v="179.81294"/>
    <n v="179.81294"/>
    <n v="886.96439999999996"/>
    <n v="886.96439999999996"/>
    <x v="0"/>
    <x v="0"/>
    <x v="0"/>
    <x v="0"/>
    <n v="1.0897813999999999"/>
    <n v="1.0897813999999999"/>
    <s v="886.9644"/>
    <s v="886.9644"/>
    <n v="0"/>
    <n v="0"/>
    <n v="0"/>
    <n v="0"/>
  </r>
  <r>
    <s v="P88058398"/>
    <x v="0"/>
    <x v="7"/>
    <x v="7"/>
    <x v="7"/>
    <x v="0"/>
    <x v="3"/>
    <x v="0"/>
    <n v="153.72"/>
    <d v="1993-11-16T00:00:00"/>
    <d v="2014-11-16T00:00:00"/>
    <n v="21"/>
    <n v="54"/>
    <x v="0"/>
    <s v="NA"/>
    <x v="0"/>
    <s v="NA"/>
    <x v="0"/>
    <s v="1.22"/>
    <n v="175.06456"/>
    <n v="173.92663999999999"/>
    <n v="178.03262000000001"/>
    <n v="176.87540999999999"/>
    <n v="179.81294"/>
    <n v="178.64417"/>
    <n v="886.96439999999996"/>
    <n v="886.96439999999996"/>
    <x v="0"/>
    <x v="0"/>
    <x v="0"/>
    <x v="0"/>
    <n v="1.0897813999999999"/>
    <n v="1.0897813999999999"/>
    <s v="886.9644"/>
    <s v="886.9644"/>
    <n v="-1.1379200000000083"/>
    <n v="-1.1572100000000205"/>
    <n v="-1.168769999999995"/>
    <n v="0"/>
  </r>
  <r>
    <s v="P88058398"/>
    <x v="0"/>
    <x v="8"/>
    <x v="8"/>
    <x v="8"/>
    <x v="0"/>
    <x v="3"/>
    <x v="0"/>
    <n v="153.72"/>
    <d v="1993-11-16T00:00:00"/>
    <d v="2014-11-16T00:00:00"/>
    <n v="21"/>
    <n v="54"/>
    <x v="0"/>
    <s v="NA"/>
    <x v="0"/>
    <s v="NA"/>
    <x v="0"/>
    <s v="1.22"/>
    <n v="173.92663999999999"/>
    <n v="169.57298"/>
    <n v="176.87540999999999"/>
    <n v="172.44793999999999"/>
    <n v="178.64417"/>
    <n v="174.17241000000001"/>
    <n v="886.96439999999996"/>
    <n v="886.96439999999996"/>
    <x v="0"/>
    <x v="0"/>
    <x v="0"/>
    <x v="0"/>
    <n v="1.0897813999999999"/>
    <n v="1.0897813999999999"/>
    <s v="886.9644"/>
    <s v="886.9644"/>
    <n v="-4.3536599999999908"/>
    <n v="-4.4274699999999996"/>
    <n v="-4.4717599999999891"/>
    <n v="0"/>
  </r>
  <r>
    <s v="P88058398"/>
    <x v="0"/>
    <x v="9"/>
    <x v="9"/>
    <x v="9"/>
    <x v="0"/>
    <x v="3"/>
    <x v="0"/>
    <n v="153.72"/>
    <d v="1993-11-16T00:00:00"/>
    <d v="2014-11-16T00:00:00"/>
    <n v="21"/>
    <n v="54"/>
    <x v="0"/>
    <s v="NA"/>
    <x v="0"/>
    <s v="NA"/>
    <x v="0"/>
    <s v="1.22"/>
    <n v="169.57298"/>
    <n v="170.20769999999999"/>
    <n v="172.44793999999999"/>
    <n v="173.0968"/>
    <n v="174.17241000000001"/>
    <n v="174.82776999999999"/>
    <n v="886.96439999999996"/>
    <n v="886.96439999999996"/>
    <x v="0"/>
    <x v="0"/>
    <x v="0"/>
    <x v="0"/>
    <n v="1.0897813999999999"/>
    <n v="1.0897813999999999"/>
    <s v="886.9644"/>
    <s v="886.9644"/>
    <n v="0.63471999999998729"/>
    <n v="0.64886000000001332"/>
    <n v="0.6553599999999733"/>
    <n v="0"/>
  </r>
  <r>
    <s v="P88058398"/>
    <x v="0"/>
    <x v="10"/>
    <x v="10"/>
    <x v="10"/>
    <x v="0"/>
    <x v="3"/>
    <x v="0"/>
    <n v="153.72"/>
    <d v="1993-11-16T00:00:00"/>
    <d v="2014-11-16T00:00:00"/>
    <n v="21"/>
    <n v="54"/>
    <x v="0"/>
    <s v="NA"/>
    <x v="0"/>
    <s v="NA"/>
    <x v="0"/>
    <s v="1.22"/>
    <n v="170.20769999999999"/>
    <n v="170.20769999999999"/>
    <n v="173.0968"/>
    <n v="173.0968"/>
    <n v="174.82776999999999"/>
    <n v="174.82776999999999"/>
    <n v="886.96439999999996"/>
    <n v="888.50160000000005"/>
    <x v="0"/>
    <x v="0"/>
    <x v="0"/>
    <x v="0"/>
    <n v="1.0897813999999999"/>
    <n v="1.0897813999999999"/>
    <s v="886.9644"/>
    <s v="888.5016"/>
    <n v="0"/>
    <n v="0"/>
    <n v="0"/>
    <n v="1.537200000000098"/>
  </r>
  <r>
    <s v="P88058398"/>
    <x v="0"/>
    <x v="11"/>
    <x v="11"/>
    <x v="11"/>
    <x v="0"/>
    <x v="3"/>
    <x v="0"/>
    <n v="153.72"/>
    <d v="1993-11-16T00:00:00"/>
    <d v="2014-11-16T00:00:00"/>
    <n v="21"/>
    <n v="54"/>
    <x v="0"/>
    <s v="NA"/>
    <x v="0"/>
    <s v="NA"/>
    <x v="0"/>
    <s v="1.22"/>
    <n v="170.20769999999999"/>
    <n v="170.20769999999999"/>
    <n v="173.0968"/>
    <n v="173.0968"/>
    <n v="174.82776999999999"/>
    <n v="174.82776999999999"/>
    <n v="888.50160000000005"/>
    <n v="888.50160000000005"/>
    <x v="0"/>
    <x v="0"/>
    <x v="0"/>
    <x v="0"/>
    <n v="1.0897813999999999"/>
    <n v="1.0897813999999999"/>
    <s v="888.5016"/>
    <s v="888.5016"/>
    <n v="0"/>
    <n v="0"/>
    <n v="0"/>
    <n v="0"/>
  </r>
  <r>
    <s v="P88058398"/>
    <x v="0"/>
    <x v="12"/>
    <x v="12"/>
    <x v="12"/>
    <x v="0"/>
    <x v="3"/>
    <x v="0"/>
    <n v="153.72"/>
    <d v="1993-11-16T00:00:00"/>
    <d v="2014-11-16T00:00:00"/>
    <n v="21"/>
    <n v="54"/>
    <x v="0"/>
    <s v="NA"/>
    <x v="0"/>
    <s v="NA"/>
    <x v="0"/>
    <s v="1.22"/>
    <n v="170.20769999999999"/>
    <n v="170.20769999999999"/>
    <n v="173.0968"/>
    <n v="173.0968"/>
    <n v="174.82776999999999"/>
    <n v="174.82776999999999"/>
    <n v="888.50160000000005"/>
    <n v="888.50160000000005"/>
    <x v="0"/>
    <x v="0"/>
    <x v="0"/>
    <x v="0"/>
    <n v="1.0897813999999999"/>
    <n v="1.0897813999999999"/>
    <s v="888.5016"/>
    <s v="888.5016"/>
    <n v="0"/>
    <n v="0"/>
    <n v="0"/>
    <n v="0"/>
  </r>
  <r>
    <s v="P88058398"/>
    <x v="0"/>
    <x v="13"/>
    <x v="13"/>
    <x v="13"/>
    <x v="0"/>
    <x v="3"/>
    <x v="0"/>
    <n v="153.72"/>
    <d v="1993-11-16T00:00:00"/>
    <d v="2014-11-16T00:00:00"/>
    <n v="21"/>
    <n v="54"/>
    <x v="0"/>
    <s v="NA"/>
    <x v="0"/>
    <s v="NA"/>
    <x v="0"/>
    <s v="1.22"/>
    <n v="170.20769999999999"/>
    <n v="170.20769999999999"/>
    <n v="173.0968"/>
    <n v="173.0968"/>
    <n v="174.82776999999999"/>
    <n v="174.82776000000001"/>
    <n v="888.50160000000005"/>
    <n v="888.50160000000005"/>
    <x v="0"/>
    <x v="0"/>
    <x v="0"/>
    <x v="0"/>
    <n v="1.0897813999999999"/>
    <n v="1.0897813999999999"/>
    <s v="888.5016"/>
    <s v="888.5016"/>
    <n v="0"/>
    <n v="0"/>
    <n v="-9.9999999747524271E-6"/>
    <n v="0"/>
  </r>
  <r>
    <s v="P88058398"/>
    <x v="0"/>
    <x v="14"/>
    <x v="14"/>
    <x v="14"/>
    <x v="0"/>
    <x v="3"/>
    <x v="0"/>
    <n v="153.72"/>
    <d v="1993-11-16T00:00:00"/>
    <d v="2014-11-16T00:00:00"/>
    <n v="21"/>
    <n v="54"/>
    <x v="0"/>
    <s v="NA"/>
    <x v="0"/>
    <s v="NA"/>
    <x v="0"/>
    <s v="1.22"/>
    <n v="170.20769999999999"/>
    <n v="170.59312"/>
    <n v="173.0968"/>
    <n v="173.12126000000001"/>
    <n v="174.82776000000001"/>
    <n v="174.85248000000001"/>
    <n v="888.50160000000005"/>
    <n v="888.50160000000005"/>
    <x v="0"/>
    <x v="0"/>
    <x v="0"/>
    <x v="0"/>
    <n v="1.0897813999999999"/>
    <n v="1.0897813999999999"/>
    <s v="888.5016"/>
    <s v="888.5016"/>
    <n v="0.38542000000001053"/>
    <n v="2.4460000000004811E-2"/>
    <n v="2.4720000000002074E-2"/>
    <n v="0"/>
  </r>
  <r>
    <s v="P88058398"/>
    <x v="0"/>
    <x v="15"/>
    <x v="15"/>
    <x v="15"/>
    <x v="0"/>
    <x v="3"/>
    <x v="0"/>
    <n v="153.72"/>
    <d v="1993-11-16T00:00:00"/>
    <d v="2014-11-16T00:00:00"/>
    <n v="21"/>
    <n v="54"/>
    <x v="0"/>
    <s v="NA"/>
    <x v="0"/>
    <s v="NA"/>
    <x v="0"/>
    <s v="1.22"/>
    <n v="170.59312"/>
    <n v="169.95697000000001"/>
    <n v="173.12126000000001"/>
    <n v="173.72675000000001"/>
    <n v="174.85248000000001"/>
    <n v="175.46402"/>
    <n v="888.50160000000005"/>
    <n v="888.50160000000005"/>
    <x v="0"/>
    <x v="0"/>
    <x v="0"/>
    <x v="0"/>
    <n v="1.0897813999999999"/>
    <n v="1.0897813999999999"/>
    <s v="888.5016"/>
    <s v="888.5016"/>
    <n v="-0.63614999999998645"/>
    <n v="0.60549000000000319"/>
    <n v="0.61153999999999087"/>
    <n v="0"/>
  </r>
  <r>
    <s v="P88685470"/>
    <x v="0"/>
    <x v="0"/>
    <x v="0"/>
    <x v="0"/>
    <x v="0"/>
    <x v="2"/>
    <x v="1"/>
    <n v="2183.04"/>
    <d v="1990-07-30T00:00:00"/>
    <d v="2013-06-30T00:00:00"/>
    <n v="48"/>
    <n v="27"/>
    <x v="0"/>
    <s v="NA"/>
    <x v="0"/>
    <s v="NA"/>
    <x v="0"/>
    <s v="7.58"/>
    <n v="31326.76"/>
    <n v="31326.76"/>
    <n v="31957.98"/>
    <n v="31957.98"/>
    <n v="32277.56"/>
    <n v="32277.56"/>
    <n v="36983.663999999997"/>
    <n v="36983.663999999997"/>
    <x v="0"/>
    <x v="0"/>
    <x v="0"/>
    <x v="0"/>
    <n v="1.1458010999999999"/>
    <n v="1.1458010999999999"/>
    <s v="6493.218"/>
    <s v="6493.218"/>
    <n v="0"/>
    <n v="0"/>
    <n v="0"/>
    <n v="0"/>
  </r>
  <r>
    <s v="P88685470"/>
    <x v="0"/>
    <x v="1"/>
    <x v="1"/>
    <x v="1"/>
    <x v="0"/>
    <x v="2"/>
    <x v="1"/>
    <n v="2183.04"/>
    <d v="1990-07-30T00:00:00"/>
    <d v="2013-06-30T00:00:00"/>
    <n v="48"/>
    <n v="27"/>
    <x v="0"/>
    <s v="NA"/>
    <x v="0"/>
    <s v="NA"/>
    <x v="0"/>
    <s v="7.58"/>
    <n v="31326.76"/>
    <n v="31326.76"/>
    <n v="31957.98"/>
    <n v="31957.98"/>
    <n v="32277.56"/>
    <n v="32277.56"/>
    <n v="36983.663999999997"/>
    <n v="36983.663999999997"/>
    <x v="0"/>
    <x v="0"/>
    <x v="0"/>
    <x v="0"/>
    <n v="1.1458010999999999"/>
    <n v="1.1458010999999999"/>
    <s v="6493.218"/>
    <s v="6493.218"/>
    <n v="0"/>
    <n v="0"/>
    <n v="0"/>
    <n v="0"/>
  </r>
  <r>
    <s v="P88685470"/>
    <x v="0"/>
    <x v="2"/>
    <x v="2"/>
    <x v="2"/>
    <x v="0"/>
    <x v="2"/>
    <x v="1"/>
    <n v="2183.04"/>
    <d v="1990-07-30T00:00:00"/>
    <d v="2013-06-30T00:00:00"/>
    <n v="48"/>
    <n v="27"/>
    <x v="0"/>
    <s v="NA"/>
    <x v="0"/>
    <s v="NA"/>
    <x v="0"/>
    <s v="7.58"/>
    <n v="31326.76"/>
    <n v="31334.934000000001"/>
    <n v="31957.98"/>
    <n v="31958.502"/>
    <n v="32277.56"/>
    <n v="32278.085999999999"/>
    <n v="36983.663999999997"/>
    <n v="36984.266000000003"/>
    <x v="0"/>
    <x v="0"/>
    <x v="0"/>
    <x v="0"/>
    <n v="1.1458010999999999"/>
    <n v="1.1458010999999999"/>
    <s v="6493.218"/>
    <s v="6493.218"/>
    <n v="8.1740000000027067"/>
    <n v="0.52200000000084401"/>
    <n v="0.52599999999802094"/>
    <n v="0.60200000000622822"/>
  </r>
  <r>
    <s v="P88685470"/>
    <x v="0"/>
    <x v="3"/>
    <x v="3"/>
    <x v="3"/>
    <x v="0"/>
    <x v="2"/>
    <x v="1"/>
    <n v="2183.04"/>
    <d v="1990-07-30T00:00:00"/>
    <d v="2013-06-30T00:00:00"/>
    <n v="48"/>
    <n v="27"/>
    <x v="0"/>
    <s v="NA"/>
    <x v="0"/>
    <s v="NA"/>
    <x v="0"/>
    <s v="7.58"/>
    <n v="31334.934000000001"/>
    <n v="28990.831999999999"/>
    <n v="31958.502"/>
    <n v="29567.754000000001"/>
    <n v="32278.085999999999"/>
    <n v="29863.432000000001"/>
    <n v="36984.266000000003"/>
    <n v="34217.555"/>
    <x v="0"/>
    <x v="0"/>
    <x v="0"/>
    <x v="0"/>
    <n v="1.1458010999999999"/>
    <n v="1.1458010999999999"/>
    <s v="6493.218"/>
    <s v="6493.218"/>
    <n v="-2344.1020000000026"/>
    <n v="-2390.7479999999996"/>
    <n v="-2414.6539999999986"/>
    <n v="-2766.711000000003"/>
  </r>
  <r>
    <s v="P88685470"/>
    <x v="0"/>
    <x v="4"/>
    <x v="4"/>
    <x v="4"/>
    <x v="0"/>
    <x v="2"/>
    <x v="1"/>
    <n v="2183.04"/>
    <d v="1990-07-30T00:00:00"/>
    <d v="2013-06-30T00:00:00"/>
    <n v="48"/>
    <n v="27"/>
    <x v="0"/>
    <s v="NA"/>
    <x v="0"/>
    <s v="NA"/>
    <x v="0"/>
    <s v="7.58"/>
    <n v="28990.831999999999"/>
    <n v="29135.425999999999"/>
    <n v="29567.754000000001"/>
    <n v="29710.671999999999"/>
    <n v="29863.432000000001"/>
    <n v="30007.776999999998"/>
    <n v="34217.555"/>
    <n v="34382.945"/>
    <x v="0"/>
    <x v="0"/>
    <x v="0"/>
    <x v="0"/>
    <n v="1.1458010999999999"/>
    <n v="1.1458010999999999"/>
    <s v="6493.218"/>
    <s v="6493.218"/>
    <n v="144.59400000000096"/>
    <n v="142.91799999999785"/>
    <n v="144.34499999999753"/>
    <n v="165.38999999999942"/>
  </r>
  <r>
    <s v="P88685470"/>
    <x v="0"/>
    <x v="5"/>
    <x v="5"/>
    <x v="5"/>
    <x v="0"/>
    <x v="2"/>
    <x v="1"/>
    <n v="2183.04"/>
    <d v="1990-07-30T00:00:00"/>
    <d v="2013-06-30T00:00:00"/>
    <n v="48"/>
    <n v="27"/>
    <x v="0"/>
    <s v="NA"/>
    <x v="0"/>
    <s v="NA"/>
    <x v="0"/>
    <s v="7.58"/>
    <n v="29135.425999999999"/>
    <n v="29135.425999999999"/>
    <n v="29710.671999999999"/>
    <n v="29710.671999999999"/>
    <n v="30007.776999999998"/>
    <n v="30007.776999999998"/>
    <n v="34382.945"/>
    <n v="34382.945"/>
    <x v="0"/>
    <x v="0"/>
    <x v="0"/>
    <x v="0"/>
    <n v="1.1458010999999999"/>
    <n v="1.1458010999999999"/>
    <s v="6493.218"/>
    <s v="6493.218"/>
    <n v="0"/>
    <n v="0"/>
    <n v="0"/>
    <n v="0"/>
  </r>
  <r>
    <s v="P88685470"/>
    <x v="0"/>
    <x v="6"/>
    <x v="6"/>
    <x v="6"/>
    <x v="0"/>
    <x v="2"/>
    <x v="1"/>
    <n v="2183.04"/>
    <d v="1990-07-30T00:00:00"/>
    <d v="2013-06-30T00:00:00"/>
    <n v="48"/>
    <n v="27"/>
    <x v="0"/>
    <s v="NA"/>
    <x v="0"/>
    <s v="NA"/>
    <x v="0"/>
    <s v="7.58"/>
    <n v="29135.425999999999"/>
    <n v="29135.425999999999"/>
    <n v="29710.671999999999"/>
    <n v="29710.671999999999"/>
    <n v="30007.776999999998"/>
    <n v="30007.776999999998"/>
    <n v="34382.945"/>
    <n v="34382.945"/>
    <x v="0"/>
    <x v="0"/>
    <x v="0"/>
    <x v="0"/>
    <n v="1.1458010999999999"/>
    <n v="1.1458010999999999"/>
    <s v="6493.218"/>
    <s v="6493.218"/>
    <n v="0"/>
    <n v="0"/>
    <n v="0"/>
    <n v="0"/>
  </r>
  <r>
    <s v="P88685470"/>
    <x v="0"/>
    <x v="7"/>
    <x v="7"/>
    <x v="7"/>
    <x v="0"/>
    <x v="2"/>
    <x v="1"/>
    <n v="2183.04"/>
    <d v="1990-07-30T00:00:00"/>
    <d v="2013-06-30T00:00:00"/>
    <n v="48"/>
    <n v="27"/>
    <x v="0"/>
    <s v="NA"/>
    <x v="0"/>
    <s v="NA"/>
    <x v="0"/>
    <s v="7.58"/>
    <n v="29135.425999999999"/>
    <n v="28946.044999999998"/>
    <n v="29710.671999999999"/>
    <n v="29517.553"/>
    <n v="30007.776999999998"/>
    <n v="29812.728999999999"/>
    <n v="34382.945"/>
    <n v="34159.453000000001"/>
    <x v="0"/>
    <x v="0"/>
    <x v="0"/>
    <x v="0"/>
    <n v="1.1458010999999999"/>
    <n v="1.1458010999999999"/>
    <s v="6493.218"/>
    <s v="6493.218"/>
    <n v="-189.38100000000122"/>
    <n v="-193.11899999999878"/>
    <n v="-195.04799999999886"/>
    <n v="-223.49199999999837"/>
  </r>
  <r>
    <s v="P88685470"/>
    <x v="0"/>
    <x v="8"/>
    <x v="8"/>
    <x v="8"/>
    <x v="0"/>
    <x v="2"/>
    <x v="1"/>
    <n v="2183.04"/>
    <d v="1990-07-30T00:00:00"/>
    <d v="2013-06-30T00:00:00"/>
    <n v="48"/>
    <n v="27"/>
    <x v="0"/>
    <s v="NA"/>
    <x v="0"/>
    <s v="NA"/>
    <x v="0"/>
    <s v="7.58"/>
    <n v="28946.044999999998"/>
    <n v="28888.25"/>
    <n v="29517.553"/>
    <n v="29458.615000000002"/>
    <n v="29812.728999999999"/>
    <n v="29753.201000000001"/>
    <n v="34159.453000000001"/>
    <n v="34091.245999999999"/>
    <x v="0"/>
    <x v="0"/>
    <x v="0"/>
    <x v="0"/>
    <n v="1.1458010999999999"/>
    <n v="1.1458010999999999"/>
    <s v="6493.218"/>
    <s v="6493.218"/>
    <n v="-57.794999999998254"/>
    <n v="-58.937999999998283"/>
    <n v="-59.527999999998428"/>
    <n v="-68.207000000002154"/>
  </r>
  <r>
    <s v="P88685470"/>
    <x v="0"/>
    <x v="9"/>
    <x v="9"/>
    <x v="9"/>
    <x v="0"/>
    <x v="2"/>
    <x v="1"/>
    <n v="2183.04"/>
    <d v="1990-07-30T00:00:00"/>
    <d v="2013-06-30T00:00:00"/>
    <n v="48"/>
    <n v="27"/>
    <x v="0"/>
    <s v="NA"/>
    <x v="0"/>
    <s v="NA"/>
    <x v="0"/>
    <s v="7.58"/>
    <n v="28888.25"/>
    <n v="29032.331999999999"/>
    <n v="29458.615000000002"/>
    <n v="29597.846000000001"/>
    <n v="29753.201000000001"/>
    <n v="29893.824000000001"/>
    <n v="34091.245999999999"/>
    <n v="34252.375"/>
    <x v="0"/>
    <x v="0"/>
    <x v="0"/>
    <x v="0"/>
    <n v="1.1458010999999999"/>
    <n v="1.1458010999999999"/>
    <s v="6493.218"/>
    <s v="6493.218"/>
    <n v="144.08199999999852"/>
    <n v="139.23099999999977"/>
    <n v="140.62299999999959"/>
    <n v="161.12900000000081"/>
  </r>
  <r>
    <s v="P88685470"/>
    <x v="0"/>
    <x v="10"/>
    <x v="10"/>
    <x v="10"/>
    <x v="0"/>
    <x v="2"/>
    <x v="1"/>
    <n v="2183.04"/>
    <d v="1990-07-30T00:00:00"/>
    <d v="2013-06-30T00:00:00"/>
    <n v="48"/>
    <n v="27"/>
    <x v="0"/>
    <s v="NA"/>
    <x v="0"/>
    <s v="NA"/>
    <x v="0"/>
    <s v="7.58"/>
    <n v="29032.331999999999"/>
    <n v="29032.331999999999"/>
    <n v="29597.846000000001"/>
    <n v="29597.846000000001"/>
    <n v="29893.824000000001"/>
    <n v="29893.824000000001"/>
    <n v="34252.375"/>
    <n v="34252.375"/>
    <x v="0"/>
    <x v="0"/>
    <x v="0"/>
    <x v="0"/>
    <n v="1.1458010999999999"/>
    <n v="1.1458010999999999"/>
    <s v="6493.218"/>
    <s v="6503.64"/>
    <n v="0"/>
    <n v="0"/>
    <n v="0"/>
    <n v="0"/>
  </r>
  <r>
    <s v="P88685470"/>
    <x v="0"/>
    <x v="11"/>
    <x v="11"/>
    <x v="11"/>
    <x v="0"/>
    <x v="2"/>
    <x v="1"/>
    <n v="2183.04"/>
    <d v="1990-07-30T00:00:00"/>
    <d v="2013-06-30T00:00:00"/>
    <n v="48"/>
    <n v="27"/>
    <x v="0"/>
    <s v="NA"/>
    <x v="0"/>
    <s v="NA"/>
    <x v="0"/>
    <s v="7.58"/>
    <n v="29032.331999999999"/>
    <n v="29032.331999999999"/>
    <n v="29597.846000000001"/>
    <n v="29597.846000000001"/>
    <n v="29893.824000000001"/>
    <n v="29893.824000000001"/>
    <n v="34252.375"/>
    <n v="34252.375"/>
    <x v="0"/>
    <x v="0"/>
    <x v="0"/>
    <x v="0"/>
    <n v="1.1458010999999999"/>
    <n v="1.1458010999999999"/>
    <s v="6503.64"/>
    <s v="6503.64"/>
    <n v="0"/>
    <n v="0"/>
    <n v="0"/>
    <n v="0"/>
  </r>
  <r>
    <s v="P88685470"/>
    <x v="0"/>
    <x v="12"/>
    <x v="12"/>
    <x v="12"/>
    <x v="0"/>
    <x v="2"/>
    <x v="1"/>
    <n v="2183.04"/>
    <d v="1990-07-30T00:00:00"/>
    <d v="2013-06-30T00:00:00"/>
    <n v="48"/>
    <n v="27"/>
    <x v="0"/>
    <s v="NA"/>
    <x v="0"/>
    <s v="NA"/>
    <x v="0"/>
    <s v="7.58"/>
    <n v="29032.331999999999"/>
    <n v="29032.331999999999"/>
    <n v="29597.846000000001"/>
    <n v="29597.846000000001"/>
    <n v="29893.824000000001"/>
    <n v="29893.824000000001"/>
    <n v="34252.375"/>
    <n v="34252.375"/>
    <x v="0"/>
    <x v="0"/>
    <x v="0"/>
    <x v="0"/>
    <n v="1.1458010999999999"/>
    <n v="1.1458010999999999"/>
    <s v="6503.64"/>
    <s v="6503.64"/>
    <n v="0"/>
    <n v="0"/>
    <n v="0"/>
    <n v="0"/>
  </r>
  <r>
    <s v="P88685470"/>
    <x v="0"/>
    <x v="13"/>
    <x v="13"/>
    <x v="13"/>
    <x v="0"/>
    <x v="2"/>
    <x v="1"/>
    <n v="2183.04"/>
    <d v="1990-07-30T00:00:00"/>
    <d v="2013-06-30T00:00:00"/>
    <n v="48"/>
    <n v="27"/>
    <x v="0"/>
    <s v="NA"/>
    <x v="0"/>
    <s v="NA"/>
    <x v="0"/>
    <s v="7.58"/>
    <n v="29032.331999999999"/>
    <n v="29032.331999999999"/>
    <n v="29597.846000000001"/>
    <n v="29597.846000000001"/>
    <n v="29893.824000000001"/>
    <n v="29893.824000000001"/>
    <n v="34252.375"/>
    <n v="34252.375"/>
    <x v="0"/>
    <x v="0"/>
    <x v="0"/>
    <x v="0"/>
    <n v="1.1458010999999999"/>
    <n v="1.1458010999999999"/>
    <s v="6503.64"/>
    <s v="6503.64"/>
    <n v="0"/>
    <n v="0"/>
    <n v="0"/>
    <n v="0"/>
  </r>
  <r>
    <s v="P88685470"/>
    <x v="0"/>
    <x v="14"/>
    <x v="14"/>
    <x v="14"/>
    <x v="0"/>
    <x v="2"/>
    <x v="1"/>
    <n v="2183.04"/>
    <d v="1990-07-30T00:00:00"/>
    <d v="2013-06-30T00:00:00"/>
    <n v="48"/>
    <n v="27"/>
    <x v="0"/>
    <s v="NA"/>
    <x v="0"/>
    <s v="NA"/>
    <x v="0"/>
    <s v="7.58"/>
    <n v="29032.331999999999"/>
    <n v="29096.34"/>
    <n v="29597.846000000001"/>
    <n v="29601.919999999998"/>
    <n v="29893.824000000001"/>
    <n v="29897.94"/>
    <n v="34252.375"/>
    <n v="34257.089999999997"/>
    <x v="0"/>
    <x v="0"/>
    <x v="0"/>
    <x v="0"/>
    <n v="1.1458010999999999"/>
    <n v="1.1458010999999999"/>
    <s v="6503.64"/>
    <s v="6503.64"/>
    <n v="64.00800000000163"/>
    <n v="4.0739999999968859"/>
    <n v="4.1159999999981665"/>
    <n v="4.7149999999965075"/>
  </r>
  <r>
    <s v="P88685470"/>
    <x v="0"/>
    <x v="15"/>
    <x v="15"/>
    <x v="15"/>
    <x v="0"/>
    <x v="2"/>
    <x v="1"/>
    <n v="2183.04"/>
    <d v="1990-07-30T00:00:00"/>
    <d v="2013-06-30T00:00:00"/>
    <n v="48"/>
    <n v="27"/>
    <x v="0"/>
    <s v="NA"/>
    <x v="0"/>
    <s v="NA"/>
    <x v="0"/>
    <s v="7.58"/>
    <n v="29096.34"/>
    <n v="28951.94"/>
    <n v="29601.919999999998"/>
    <n v="29730.865000000002"/>
    <n v="29897.94"/>
    <n v="30028.173999999999"/>
    <n v="34257.089999999997"/>
    <n v="34406.311999999998"/>
    <x v="0"/>
    <x v="0"/>
    <x v="0"/>
    <x v="0"/>
    <n v="1.1458010999999999"/>
    <n v="1.1458010999999999"/>
    <s v="6503.64"/>
    <s v="6503.64"/>
    <n v="-144.40000000000146"/>
    <n v="128.94500000000335"/>
    <n v="130.23400000000038"/>
    <n v="149.22200000000157"/>
  </r>
  <r>
    <s v="P88885205"/>
    <x v="0"/>
    <x v="0"/>
    <x v="0"/>
    <x v="0"/>
    <x v="0"/>
    <x v="1"/>
    <x v="2"/>
    <n v="2331.12"/>
    <d v="1988-05-03T00:00:00"/>
    <d v="2025-01-01T00:00:00"/>
    <n v="44"/>
    <n v="31"/>
    <x v="1"/>
    <s v="NA"/>
    <x v="0"/>
    <s v="NA"/>
    <x v="0"/>
    <s v="8.83"/>
    <n v="21302.213"/>
    <n v="21302.213"/>
    <n v="21656.442999999999"/>
    <n v="21656.442999999999"/>
    <n v="21873.008000000002"/>
    <n v="21873.008000000002"/>
    <n v="24698.055"/>
    <n v="24698.053"/>
    <x v="0"/>
    <x v="0"/>
    <x v="0"/>
    <x v="0"/>
    <n v="1.1291567"/>
    <n v="1.1291567"/>
    <s v="15315.459"/>
    <s v="15315.459"/>
    <n v="0"/>
    <n v="0"/>
    <n v="0"/>
    <n v="-2.0000000004074536E-3"/>
  </r>
  <r>
    <s v="P88885205"/>
    <x v="0"/>
    <x v="1"/>
    <x v="1"/>
    <x v="1"/>
    <x v="0"/>
    <x v="1"/>
    <x v="2"/>
    <n v="2331.12"/>
    <d v="1988-05-03T00:00:00"/>
    <d v="2025-01-01T00:00:00"/>
    <n v="44"/>
    <n v="31"/>
    <x v="1"/>
    <s v="NA"/>
    <x v="0"/>
    <s v="NA"/>
    <x v="0"/>
    <s v="8.83"/>
    <n v="21302.213"/>
    <n v="21302.213"/>
    <n v="21656.442999999999"/>
    <n v="21656.442999999999"/>
    <n v="21873.008000000002"/>
    <n v="21873.008000000002"/>
    <n v="24698.053"/>
    <n v="24698.053"/>
    <x v="0"/>
    <x v="0"/>
    <x v="0"/>
    <x v="0"/>
    <n v="1.1291567"/>
    <n v="1.1291567"/>
    <s v="15315.459"/>
    <s v="15315.459"/>
    <n v="0"/>
    <n v="0"/>
    <n v="0"/>
    <n v="0"/>
  </r>
  <r>
    <s v="P88885205"/>
    <x v="0"/>
    <x v="2"/>
    <x v="2"/>
    <x v="2"/>
    <x v="0"/>
    <x v="1"/>
    <x v="2"/>
    <n v="2331.12"/>
    <d v="1988-05-03T00:00:00"/>
    <d v="2025-01-01T00:00:00"/>
    <n v="44"/>
    <n v="31"/>
    <x v="1"/>
    <s v="NA"/>
    <x v="0"/>
    <s v="NA"/>
    <x v="0"/>
    <s v="8.83"/>
    <n v="21302.213"/>
    <n v="21317.241999999998"/>
    <n v="21656.442999999999"/>
    <n v="21657.398000000001"/>
    <n v="21873.008000000002"/>
    <n v="21873.973000000002"/>
    <n v="24698.053"/>
    <n v="24699.143"/>
    <x v="0"/>
    <x v="0"/>
    <x v="0"/>
    <x v="0"/>
    <n v="1.1291567"/>
    <n v="1.1291567"/>
    <s v="15315.459"/>
    <s v="15315.459"/>
    <n v="15.028999999998632"/>
    <n v="0.95500000000174623"/>
    <n v="0.96500000000014552"/>
    <n v="1.0900000000001455"/>
  </r>
  <r>
    <s v="P88885205"/>
    <x v="0"/>
    <x v="3"/>
    <x v="3"/>
    <x v="3"/>
    <x v="0"/>
    <x v="1"/>
    <x v="2"/>
    <n v="2331.12"/>
    <d v="1988-05-03T00:00:00"/>
    <d v="2025-01-01T00:00:00"/>
    <n v="44"/>
    <n v="31"/>
    <x v="1"/>
    <s v="NA"/>
    <x v="0"/>
    <s v="NA"/>
    <x v="0"/>
    <s v="8.83"/>
    <n v="21317.241999999998"/>
    <n v="19725.86"/>
    <n v="21657.398000000001"/>
    <n v="20040.601999999999"/>
    <n v="21873.973000000002"/>
    <n v="20241.008000000002"/>
    <n v="24699.143"/>
    <n v="22855.27"/>
    <x v="0"/>
    <x v="0"/>
    <x v="0"/>
    <x v="0"/>
    <n v="1.1291567"/>
    <n v="1.1291567"/>
    <s v="15315.459"/>
    <s v="15315.459"/>
    <n v="-1591.3819999999978"/>
    <n v="-1616.7960000000021"/>
    <n v="-1632.9650000000001"/>
    <n v="-1843.8729999999996"/>
  </r>
  <r>
    <s v="P88885205"/>
    <x v="0"/>
    <x v="4"/>
    <x v="4"/>
    <x v="4"/>
    <x v="0"/>
    <x v="1"/>
    <x v="2"/>
    <n v="2331.12"/>
    <d v="1988-05-03T00:00:00"/>
    <d v="2025-01-01T00:00:00"/>
    <n v="44"/>
    <n v="31"/>
    <x v="1"/>
    <s v="NA"/>
    <x v="0"/>
    <s v="NA"/>
    <x v="0"/>
    <s v="8.83"/>
    <n v="19725.86"/>
    <n v="19799.692999999999"/>
    <n v="20040.601999999999"/>
    <n v="20117.937999999998"/>
    <n v="20241.008000000002"/>
    <n v="20319.116999999998"/>
    <n v="22855.27"/>
    <n v="22943.467000000001"/>
    <x v="0"/>
    <x v="0"/>
    <x v="0"/>
    <x v="0"/>
    <n v="1.1291567"/>
    <n v="1.1291567"/>
    <s v="15315.459"/>
    <s v="15315.459"/>
    <n v="73.832999999998719"/>
    <n v="77.335999999999331"/>
    <n v="78.10899999999674"/>
    <n v="88.197000000000116"/>
  </r>
  <r>
    <s v="P88885205"/>
    <x v="0"/>
    <x v="5"/>
    <x v="5"/>
    <x v="5"/>
    <x v="1"/>
    <x v="1"/>
    <x v="2"/>
    <n v="2331.12"/>
    <d v="1988-05-03T00:00:00"/>
    <d v="2025-02-01T00:00:00"/>
    <n v="44"/>
    <n v="31"/>
    <x v="1"/>
    <s v="NA"/>
    <x v="0"/>
    <s v="NA"/>
    <x v="0"/>
    <s v="8.83"/>
    <n v="19799.692999999999"/>
    <n v="19799.692999999999"/>
    <n v="20117.937999999998"/>
    <n v="20117.937999999998"/>
    <n v="20319.116999999998"/>
    <n v="20319.116999999998"/>
    <n v="22943.467000000001"/>
    <n v="22943.467000000001"/>
    <x v="0"/>
    <x v="0"/>
    <x v="0"/>
    <x v="0"/>
    <n v="1.1291567"/>
    <n v="1.1291567"/>
    <s v="15315.459"/>
    <s v="15315.459"/>
    <n v="0"/>
    <n v="0"/>
    <n v="0"/>
    <n v="0"/>
  </r>
  <r>
    <s v="P88885205"/>
    <x v="0"/>
    <x v="6"/>
    <x v="6"/>
    <x v="6"/>
    <x v="1"/>
    <x v="1"/>
    <x v="2"/>
    <n v="2331.12"/>
    <d v="1988-05-03T00:00:00"/>
    <d v="2025-02-01T00:00:00"/>
    <n v="44"/>
    <n v="31"/>
    <x v="1"/>
    <s v="NA"/>
    <x v="0"/>
    <s v="NA"/>
    <x v="0"/>
    <s v="8.83"/>
    <n v="19799.692999999999"/>
    <n v="19808.498"/>
    <n v="20117.937999999998"/>
    <n v="20126.743999999999"/>
    <n v="20319.116999999998"/>
    <n v="20328.011999999999"/>
    <n v="22943.467000000001"/>
    <n v="22953.51"/>
    <x v="0"/>
    <x v="0"/>
    <x v="0"/>
    <x v="0"/>
    <n v="1.1291567"/>
    <n v="1.1291567"/>
    <s v="15315.459"/>
    <s v="15315.459"/>
    <n v="8.805000000000291"/>
    <n v="8.8060000000004948"/>
    <n v="8.8950000000004366"/>
    <n v="10.042999999997846"/>
  </r>
  <r>
    <s v="P88885205"/>
    <x v="0"/>
    <x v="7"/>
    <x v="7"/>
    <x v="7"/>
    <x v="1"/>
    <x v="1"/>
    <x v="2"/>
    <n v="2331.12"/>
    <d v="1988-05-03T00:00:00"/>
    <d v="2025-02-01T00:00:00"/>
    <n v="44"/>
    <n v="31"/>
    <x v="1"/>
    <s v="NA"/>
    <x v="0"/>
    <s v="NA"/>
    <x v="0"/>
    <s v="8.83"/>
    <n v="19808.498"/>
    <n v="19679.743999999999"/>
    <n v="20126.743999999999"/>
    <n v="19995.919999999998"/>
    <n v="20328.011999999999"/>
    <n v="20195.879000000001"/>
    <n v="22953.51"/>
    <n v="22804.312000000002"/>
    <x v="0"/>
    <x v="0"/>
    <x v="0"/>
    <x v="0"/>
    <n v="1.1291567"/>
    <n v="1.1291567"/>
    <s v="15315.459"/>
    <s v="15315.459"/>
    <n v="-128.75400000000081"/>
    <n v="-130.82400000000052"/>
    <n v="-132.13299999999799"/>
    <n v="-149.19799999999668"/>
  </r>
  <r>
    <s v="P88885205"/>
    <x v="0"/>
    <x v="8"/>
    <x v="8"/>
    <x v="8"/>
    <x v="1"/>
    <x v="1"/>
    <x v="2"/>
    <n v="2331.12"/>
    <d v="1988-05-03T00:00:00"/>
    <d v="2025-02-01T00:00:00"/>
    <n v="44"/>
    <n v="31"/>
    <x v="1"/>
    <s v="NA"/>
    <x v="0"/>
    <s v="NA"/>
    <x v="0"/>
    <s v="8.83"/>
    <n v="19679.743999999999"/>
    <n v="19605.805"/>
    <n v="19995.919999999998"/>
    <n v="19920.793000000001"/>
    <n v="20195.879000000001"/>
    <n v="20120"/>
    <n v="22804.312000000002"/>
    <n v="22718.634999999998"/>
    <x v="0"/>
    <x v="0"/>
    <x v="0"/>
    <x v="0"/>
    <n v="1.1291567"/>
    <n v="1.1291567"/>
    <s v="15315.459"/>
    <s v="15315.459"/>
    <n v="-73.938999999998487"/>
    <n v="-75.126999999996769"/>
    <n v="-75.879000000000815"/>
    <n v="-85.677000000003318"/>
  </r>
  <r>
    <s v="P88885205"/>
    <x v="0"/>
    <x v="9"/>
    <x v="9"/>
    <x v="9"/>
    <x v="1"/>
    <x v="1"/>
    <x v="2"/>
    <n v="2331.12"/>
    <d v="1988-05-03T00:00:00"/>
    <d v="2025-02-01T00:00:00"/>
    <n v="44"/>
    <n v="31"/>
    <x v="1"/>
    <s v="NA"/>
    <x v="0"/>
    <s v="NA"/>
    <x v="0"/>
    <s v="8.83"/>
    <n v="19605.805"/>
    <n v="19679.189999999999"/>
    <n v="19920.793000000001"/>
    <n v="19995.748"/>
    <n v="20120"/>
    <n v="20195.705000000002"/>
    <n v="22718.634999999998"/>
    <n v="22804.116999999998"/>
    <x v="0"/>
    <x v="0"/>
    <x v="0"/>
    <x v="0"/>
    <n v="1.1291567"/>
    <n v="1.1291567"/>
    <s v="15315.459"/>
    <s v="15315.459"/>
    <n v="73.384999999998399"/>
    <n v="74.954999999998108"/>
    <n v="75.705000000001746"/>
    <n v="85.481999999999971"/>
  </r>
  <r>
    <s v="P88885205"/>
    <x v="0"/>
    <x v="10"/>
    <x v="10"/>
    <x v="10"/>
    <x v="1"/>
    <x v="1"/>
    <x v="2"/>
    <n v="2331.12"/>
    <d v="1988-05-03T00:00:00"/>
    <d v="2025-02-01T00:00:00"/>
    <n v="44"/>
    <n v="31"/>
    <x v="1"/>
    <s v="NA"/>
    <x v="0"/>
    <s v="NA"/>
    <x v="0"/>
    <s v="8.83"/>
    <n v="19679.189999999999"/>
    <n v="19679.189999999999"/>
    <n v="19995.748"/>
    <n v="19995.748"/>
    <n v="20195.705000000002"/>
    <n v="20195.705000000002"/>
    <n v="22804.116999999998"/>
    <n v="22804.116999999998"/>
    <x v="0"/>
    <x v="0"/>
    <x v="0"/>
    <x v="0"/>
    <n v="1.1291567"/>
    <n v="1.1291567"/>
    <s v="15315.459"/>
    <s v="15338.7705"/>
    <n v="0"/>
    <n v="0"/>
    <n v="0"/>
    <n v="0"/>
  </r>
  <r>
    <s v="P88885205"/>
    <x v="0"/>
    <x v="11"/>
    <x v="11"/>
    <x v="11"/>
    <x v="1"/>
    <x v="1"/>
    <x v="2"/>
    <n v="2331.12"/>
    <d v="1988-05-03T00:00:00"/>
    <d v="2025-02-01T00:00:00"/>
    <n v="44"/>
    <n v="31"/>
    <x v="1"/>
    <s v="NA"/>
    <x v="0"/>
    <s v="NA"/>
    <x v="0"/>
    <s v="8.83"/>
    <n v="19679.189999999999"/>
    <n v="19679.189999999999"/>
    <n v="19995.748"/>
    <n v="19995.748"/>
    <n v="20195.705000000002"/>
    <n v="20195.705000000002"/>
    <n v="22804.116999999998"/>
    <n v="22804.116999999998"/>
    <x v="0"/>
    <x v="0"/>
    <x v="0"/>
    <x v="0"/>
    <n v="1.1291567"/>
    <n v="1.1291567"/>
    <s v="15338.7705"/>
    <s v="15338.7705"/>
    <n v="0"/>
    <n v="0"/>
    <n v="0"/>
    <n v="0"/>
  </r>
  <r>
    <s v="P88885205"/>
    <x v="0"/>
    <x v="12"/>
    <x v="12"/>
    <x v="12"/>
    <x v="1"/>
    <x v="1"/>
    <x v="2"/>
    <n v="2331.12"/>
    <d v="1988-05-03T00:00:00"/>
    <d v="2025-02-01T00:00:00"/>
    <n v="44"/>
    <n v="31"/>
    <x v="1"/>
    <s v="NA"/>
    <x v="0"/>
    <s v="NA"/>
    <x v="0"/>
    <s v="8.83"/>
    <n v="19679.189999999999"/>
    <n v="19679.189999999999"/>
    <n v="19995.748"/>
    <n v="19995.748"/>
    <n v="20195.705000000002"/>
    <n v="20195.705000000002"/>
    <n v="22804.116999999998"/>
    <n v="22804.116999999998"/>
    <x v="0"/>
    <x v="0"/>
    <x v="0"/>
    <x v="0"/>
    <n v="1.1291567"/>
    <n v="1.1291567"/>
    <s v="15338.7705"/>
    <s v="15338.7705"/>
    <n v="0"/>
    <n v="0"/>
    <n v="0"/>
    <n v="0"/>
  </r>
  <r>
    <s v="P88885205"/>
    <x v="0"/>
    <x v="13"/>
    <x v="13"/>
    <x v="13"/>
    <x v="1"/>
    <x v="1"/>
    <x v="2"/>
    <n v="2331.12"/>
    <d v="1988-05-03T00:00:00"/>
    <d v="2025-02-01T00:00:00"/>
    <n v="44"/>
    <n v="31"/>
    <x v="1"/>
    <s v="NA"/>
    <x v="0"/>
    <s v="NA"/>
    <x v="0"/>
    <s v="8.83"/>
    <n v="19679.189999999999"/>
    <n v="19679.189999999999"/>
    <n v="19995.748"/>
    <n v="19995.748"/>
    <n v="20195.705000000002"/>
    <n v="20195.705000000002"/>
    <n v="22804.116999999998"/>
    <n v="22804.116999999998"/>
    <x v="0"/>
    <x v="0"/>
    <x v="0"/>
    <x v="0"/>
    <n v="1.1291567"/>
    <n v="1.1291567"/>
    <s v="15338.7705"/>
    <s v="15338.7705"/>
    <n v="0"/>
    <n v="0"/>
    <n v="0"/>
    <n v="0"/>
  </r>
  <r>
    <s v="P88885205"/>
    <x v="0"/>
    <x v="14"/>
    <x v="14"/>
    <x v="14"/>
    <x v="1"/>
    <x v="1"/>
    <x v="2"/>
    <n v="2331.12"/>
    <d v="1988-05-03T00:00:00"/>
    <d v="2025-02-01T00:00:00"/>
    <n v="44"/>
    <n v="31"/>
    <x v="1"/>
    <s v="NA"/>
    <x v="0"/>
    <s v="NA"/>
    <x v="0"/>
    <s v="8.83"/>
    <n v="19679.189999999999"/>
    <n v="19732.523000000001"/>
    <n v="19995.748"/>
    <n v="20007.348000000002"/>
    <n v="20195.705000000002"/>
    <n v="20207.419999999998"/>
    <n v="22804.116999999998"/>
    <n v="22817.346000000001"/>
    <x v="0"/>
    <x v="0"/>
    <x v="0"/>
    <x v="0"/>
    <n v="1.1291567"/>
    <n v="1.1291567"/>
    <s v="15338.7705"/>
    <s v="15338.7705"/>
    <n v="53.333000000002357"/>
    <n v="11.600000000002183"/>
    <n v="11.714999999996508"/>
    <n v="13.229000000002998"/>
  </r>
  <r>
    <s v="P88885205"/>
    <x v="0"/>
    <x v="15"/>
    <x v="15"/>
    <x v="15"/>
    <x v="1"/>
    <x v="1"/>
    <x v="2"/>
    <n v="2331.12"/>
    <d v="1988-05-03T00:00:00"/>
    <d v="2025-02-01T00:00:00"/>
    <n v="44"/>
    <n v="31"/>
    <x v="1"/>
    <s v="NA"/>
    <x v="0"/>
    <s v="NA"/>
    <x v="0"/>
    <s v="8.83"/>
    <n v="19732.523000000001"/>
    <n v="19658.939999999999"/>
    <n v="20007.348000000002"/>
    <n v="20077.322"/>
    <n v="20207.419999999998"/>
    <n v="20278.096000000001"/>
    <n v="22817.346000000001"/>
    <n v="22897.146000000001"/>
    <x v="0"/>
    <x v="0"/>
    <x v="0"/>
    <x v="0"/>
    <n v="1.1291567"/>
    <n v="1.1291567"/>
    <s v="15338.7705"/>
    <s v="15338.7705"/>
    <n v="-73.583000000002357"/>
    <n v="69.973999999998341"/>
    <n v="70.676000000003114"/>
    <n v="79.799999999999272"/>
  </r>
  <r>
    <s v="P88962659"/>
    <x v="0"/>
    <x v="0"/>
    <x v="0"/>
    <x v="0"/>
    <x v="0"/>
    <x v="2"/>
    <x v="0"/>
    <n v="144.46"/>
    <d v="1986-06-12T00:00:00"/>
    <d v="2017-06-12T00:00:00"/>
    <n v="31"/>
    <n v="44"/>
    <x v="1"/>
    <s v="NA"/>
    <x v="0"/>
    <s v="NA"/>
    <x v="1"/>
    <s v="9.32"/>
    <n v="906.22860000000003"/>
    <n v="906.22860000000003"/>
    <n v="924.96545000000003"/>
    <n v="924.96545000000003"/>
    <n v="934.21510000000001"/>
    <n v="934.21510000000001"/>
    <n v="1023.33093"/>
    <n v="1023.33093"/>
    <x v="0"/>
    <x v="0"/>
    <x v="0"/>
    <x v="0"/>
    <n v="1.0953911999999999"/>
    <n v="1.0953911999999999"/>
    <s v="988.10645"/>
    <s v="988.10645"/>
    <n v="0"/>
    <n v="0"/>
    <n v="0"/>
    <n v="0"/>
  </r>
  <r>
    <s v="P88962659"/>
    <x v="0"/>
    <x v="1"/>
    <x v="1"/>
    <x v="1"/>
    <x v="0"/>
    <x v="2"/>
    <x v="0"/>
    <n v="144.46"/>
    <d v="1986-06-12T00:00:00"/>
    <d v="2017-06-12T00:00:00"/>
    <n v="31"/>
    <n v="44"/>
    <x v="1"/>
    <s v="NA"/>
    <x v="0"/>
    <s v="NA"/>
    <x v="1"/>
    <s v="9.32"/>
    <n v="906.22860000000003"/>
    <n v="906.22860000000003"/>
    <n v="924.96545000000003"/>
    <n v="924.96545000000003"/>
    <n v="934.21510000000001"/>
    <n v="934.21510000000001"/>
    <n v="1023.33093"/>
    <n v="1023.33093"/>
    <x v="0"/>
    <x v="0"/>
    <x v="0"/>
    <x v="0"/>
    <n v="1.0953911999999999"/>
    <n v="1.0953911999999999"/>
    <s v="988.10645"/>
    <s v="988.10645"/>
    <n v="0"/>
    <n v="0"/>
    <n v="0"/>
    <n v="0"/>
  </r>
  <r>
    <s v="P88962659"/>
    <x v="0"/>
    <x v="2"/>
    <x v="2"/>
    <x v="2"/>
    <x v="0"/>
    <x v="2"/>
    <x v="0"/>
    <n v="144.46"/>
    <d v="1986-06-12T00:00:00"/>
    <d v="2017-06-12T00:00:00"/>
    <n v="31"/>
    <n v="44"/>
    <x v="1"/>
    <s v="NA"/>
    <x v="0"/>
    <s v="NA"/>
    <x v="1"/>
    <s v="9.32"/>
    <n v="906.22860000000003"/>
    <n v="906.46510000000001"/>
    <n v="924.96545000000003"/>
    <n v="924.98050000000001"/>
    <n v="934.21510000000001"/>
    <n v="934.23035000000004"/>
    <n v="1023.33093"/>
    <n v="1023.34766"/>
    <x v="0"/>
    <x v="0"/>
    <x v="0"/>
    <x v="0"/>
    <n v="1.0953911999999999"/>
    <n v="1.0953911999999999"/>
    <s v="988.10645"/>
    <s v="988.10645"/>
    <n v="0.23649999999997817"/>
    <n v="1.5049999999973807E-2"/>
    <n v="1.5250000000037289E-2"/>
    <n v="1.6730000000052314E-2"/>
  </r>
  <r>
    <s v="P88962659"/>
    <x v="0"/>
    <x v="3"/>
    <x v="3"/>
    <x v="3"/>
    <x v="0"/>
    <x v="2"/>
    <x v="0"/>
    <n v="144.46"/>
    <d v="1986-06-12T00:00:00"/>
    <d v="2017-06-12T00:00:00"/>
    <n v="31"/>
    <n v="44"/>
    <x v="1"/>
    <s v="NA"/>
    <x v="0"/>
    <s v="NA"/>
    <x v="1"/>
    <s v="9.32"/>
    <n v="906.46510000000001"/>
    <n v="838.65430000000003"/>
    <n v="924.98050000000001"/>
    <n v="855.78459999999995"/>
    <n v="934.23035000000004"/>
    <n v="864.34247000000005"/>
    <n v="1023.34766"/>
    <n v="988.10645"/>
    <x v="0"/>
    <x v="0"/>
    <x v="0"/>
    <x v="0"/>
    <n v="1.0953911999999999"/>
    <n v="1.0953911999999999"/>
    <s v="988.10645"/>
    <s v="988.10645"/>
    <n v="-67.810799999999972"/>
    <n v="-69.195900000000051"/>
    <n v="-69.887879999999996"/>
    <n v="-35.241210000000024"/>
  </r>
  <r>
    <s v="P88962659"/>
    <x v="0"/>
    <x v="4"/>
    <x v="4"/>
    <x v="4"/>
    <x v="0"/>
    <x v="2"/>
    <x v="0"/>
    <n v="144.46"/>
    <d v="1986-06-12T00:00:00"/>
    <d v="2017-06-12T00:00:00"/>
    <n v="31"/>
    <n v="44"/>
    <x v="1"/>
    <s v="NA"/>
    <x v="0"/>
    <s v="NA"/>
    <x v="1"/>
    <s v="9.32"/>
    <n v="838.65430000000003"/>
    <n v="842.83716000000004"/>
    <n v="855.78459999999995"/>
    <n v="859.92114000000004"/>
    <n v="864.34247000000005"/>
    <n v="868.52030000000002"/>
    <n v="988.10645"/>
    <n v="988.10645"/>
    <x v="0"/>
    <x v="0"/>
    <x v="0"/>
    <x v="0"/>
    <n v="1.0953911999999999"/>
    <n v="1.0953911999999999"/>
    <s v="988.10645"/>
    <s v="988.10645"/>
    <n v="4.1828600000000051"/>
    <n v="4.1365400000000818"/>
    <n v="4.1778299999999717"/>
    <n v="0"/>
  </r>
  <r>
    <s v="P88962659"/>
    <x v="0"/>
    <x v="5"/>
    <x v="5"/>
    <x v="5"/>
    <x v="0"/>
    <x v="2"/>
    <x v="0"/>
    <n v="144.46"/>
    <d v="1986-06-12T00:00:00"/>
    <d v="2017-06-12T00:00:00"/>
    <n v="31"/>
    <n v="44"/>
    <x v="1"/>
    <s v="NA"/>
    <x v="0"/>
    <s v="NA"/>
    <x v="1"/>
    <s v="9.32"/>
    <n v="842.83716000000004"/>
    <n v="842.83716000000004"/>
    <n v="859.92114000000004"/>
    <n v="859.92114000000004"/>
    <n v="868.52030000000002"/>
    <n v="868.52030000000002"/>
    <n v="988.10645"/>
    <n v="988.10645"/>
    <x v="0"/>
    <x v="0"/>
    <x v="0"/>
    <x v="0"/>
    <n v="1.0953911999999999"/>
    <n v="1.0953911999999999"/>
    <s v="988.10645"/>
    <s v="988.10645"/>
    <n v="0"/>
    <n v="0"/>
    <n v="0"/>
    <n v="0"/>
  </r>
  <r>
    <s v="P88962659"/>
    <x v="0"/>
    <x v="6"/>
    <x v="6"/>
    <x v="6"/>
    <x v="0"/>
    <x v="2"/>
    <x v="0"/>
    <n v="144.46"/>
    <d v="1986-06-12T00:00:00"/>
    <d v="2017-06-12T00:00:00"/>
    <n v="31"/>
    <n v="44"/>
    <x v="1"/>
    <s v="NA"/>
    <x v="0"/>
    <s v="NA"/>
    <x v="1"/>
    <s v="9.32"/>
    <n v="842.83716000000004"/>
    <n v="842.83716000000004"/>
    <n v="859.92114000000004"/>
    <n v="859.92114000000004"/>
    <n v="868.52030000000002"/>
    <n v="868.52030000000002"/>
    <n v="988.10645"/>
    <n v="988.10645"/>
    <x v="0"/>
    <x v="0"/>
    <x v="0"/>
    <x v="0"/>
    <n v="1.0953911999999999"/>
    <n v="1.0953911999999999"/>
    <s v="988.10645"/>
    <s v="988.10645"/>
    <n v="0"/>
    <n v="0"/>
    <n v="0"/>
    <n v="0"/>
  </r>
  <r>
    <s v="P88962659"/>
    <x v="0"/>
    <x v="7"/>
    <x v="7"/>
    <x v="7"/>
    <x v="0"/>
    <x v="2"/>
    <x v="0"/>
    <n v="144.46"/>
    <d v="1986-06-12T00:00:00"/>
    <d v="2017-06-12T00:00:00"/>
    <n v="31"/>
    <n v="44"/>
    <x v="1"/>
    <s v="NA"/>
    <x v="0"/>
    <s v="NA"/>
    <x v="1"/>
    <s v="9.32"/>
    <n v="842.83716000000004"/>
    <n v="837.3587"/>
    <n v="859.92114000000004"/>
    <n v="854.33167000000003"/>
    <n v="868.52030000000002"/>
    <n v="862.875"/>
    <n v="988.10645"/>
    <n v="988.10645"/>
    <x v="0"/>
    <x v="0"/>
    <x v="0"/>
    <x v="0"/>
    <n v="1.0953911999999999"/>
    <n v="1.0953911999999999"/>
    <s v="988.10645"/>
    <s v="988.10645"/>
    <n v="-5.478460000000041"/>
    <n v="-5.5894700000000057"/>
    <n v="-5.6453000000000202"/>
    <n v="0"/>
  </r>
  <r>
    <s v="P88962659"/>
    <x v="0"/>
    <x v="8"/>
    <x v="8"/>
    <x v="8"/>
    <x v="0"/>
    <x v="2"/>
    <x v="0"/>
    <n v="144.46"/>
    <d v="1986-06-12T00:00:00"/>
    <d v="2017-06-12T00:00:00"/>
    <n v="31"/>
    <n v="44"/>
    <x v="1"/>
    <s v="NA"/>
    <x v="0"/>
    <s v="NA"/>
    <x v="1"/>
    <s v="9.32"/>
    <n v="837.3587"/>
    <n v="822.07854999999995"/>
    <n v="854.33167000000003"/>
    <n v="838.74180000000001"/>
    <n v="862.875"/>
    <n v="847.12919999999997"/>
    <n v="988.10645"/>
    <n v="988.10645"/>
    <x v="0"/>
    <x v="0"/>
    <x v="0"/>
    <x v="0"/>
    <n v="1.0953911999999999"/>
    <n v="1.0953911999999999"/>
    <s v="988.10645"/>
    <s v="988.10645"/>
    <n v="-15.280150000000049"/>
    <n v="-15.589870000000019"/>
    <n v="-15.745800000000031"/>
    <n v="0"/>
  </r>
  <r>
    <s v="P88962659"/>
    <x v="0"/>
    <x v="9"/>
    <x v="9"/>
    <x v="9"/>
    <x v="0"/>
    <x v="2"/>
    <x v="0"/>
    <n v="144.46"/>
    <d v="1986-06-12T00:00:00"/>
    <d v="2017-06-12T00:00:00"/>
    <n v="31"/>
    <n v="44"/>
    <x v="1"/>
    <s v="NA"/>
    <x v="0"/>
    <s v="NA"/>
    <x v="1"/>
    <s v="9.32"/>
    <n v="822.07854999999995"/>
    <n v="826.17870000000005"/>
    <n v="838.74180000000001"/>
    <n v="842.70600000000002"/>
    <n v="847.12919999999997"/>
    <n v="851.13306"/>
    <n v="988.10645"/>
    <n v="988.10645"/>
    <x v="0"/>
    <x v="0"/>
    <x v="0"/>
    <x v="0"/>
    <n v="1.0953911999999999"/>
    <n v="1.0953911999999999"/>
    <s v="988.10645"/>
    <s v="988.10645"/>
    <n v="4.1001500000000988"/>
    <n v="3.9642000000000053"/>
    <n v="4.0038600000000315"/>
    <n v="0"/>
  </r>
  <r>
    <s v="P88962659"/>
    <x v="0"/>
    <x v="10"/>
    <x v="10"/>
    <x v="10"/>
    <x v="0"/>
    <x v="2"/>
    <x v="0"/>
    <n v="144.46"/>
    <d v="1986-06-12T00:00:00"/>
    <d v="2017-06-12T00:00:00"/>
    <n v="31"/>
    <n v="44"/>
    <x v="1"/>
    <s v="NA"/>
    <x v="0"/>
    <s v="NA"/>
    <x v="1"/>
    <s v="9.32"/>
    <n v="826.17870000000005"/>
    <n v="826.17870000000005"/>
    <n v="842.70600000000002"/>
    <n v="842.70600000000002"/>
    <n v="851.13306"/>
    <n v="851.13306"/>
    <n v="988.10645"/>
    <n v="989.55100000000004"/>
    <x v="0"/>
    <x v="0"/>
    <x v="0"/>
    <x v="0"/>
    <n v="1.0953911999999999"/>
    <n v="1.0953911999999999"/>
    <s v="988.10645"/>
    <s v="989.551"/>
    <n v="0"/>
    <n v="0"/>
    <n v="0"/>
    <n v="1.4445500000000493"/>
  </r>
  <r>
    <s v="P88962659"/>
    <x v="0"/>
    <x v="11"/>
    <x v="11"/>
    <x v="11"/>
    <x v="0"/>
    <x v="2"/>
    <x v="0"/>
    <n v="144.46"/>
    <d v="1986-06-12T00:00:00"/>
    <d v="2017-06-12T00:00:00"/>
    <n v="31"/>
    <n v="44"/>
    <x v="1"/>
    <s v="NA"/>
    <x v="0"/>
    <s v="NA"/>
    <x v="1"/>
    <s v="9.32"/>
    <n v="826.17870000000005"/>
    <n v="826.17870000000005"/>
    <n v="842.70600000000002"/>
    <n v="842.70600000000002"/>
    <n v="851.13306"/>
    <n v="851.13306"/>
    <n v="989.55100000000004"/>
    <n v="989.55100000000004"/>
    <x v="0"/>
    <x v="0"/>
    <x v="0"/>
    <x v="0"/>
    <n v="1.0953911999999999"/>
    <n v="1.0953911999999999"/>
    <s v="989.551"/>
    <s v="989.551"/>
    <n v="0"/>
    <n v="0"/>
    <n v="0"/>
    <n v="0"/>
  </r>
  <r>
    <s v="P88962659"/>
    <x v="0"/>
    <x v="12"/>
    <x v="12"/>
    <x v="12"/>
    <x v="0"/>
    <x v="2"/>
    <x v="0"/>
    <n v="144.46"/>
    <d v="1986-06-12T00:00:00"/>
    <d v="2017-06-12T00:00:00"/>
    <n v="31"/>
    <n v="44"/>
    <x v="1"/>
    <s v="NA"/>
    <x v="0"/>
    <s v="NA"/>
    <x v="1"/>
    <s v="9.32"/>
    <n v="826.17870000000005"/>
    <n v="826.17870000000005"/>
    <n v="842.70600000000002"/>
    <n v="842.70600000000002"/>
    <n v="851.13306"/>
    <n v="851.13306"/>
    <n v="989.55100000000004"/>
    <n v="989.55100000000004"/>
    <x v="0"/>
    <x v="0"/>
    <x v="0"/>
    <x v="0"/>
    <n v="1.0953911999999999"/>
    <n v="1.0953911999999999"/>
    <s v="989.551"/>
    <s v="989.551"/>
    <n v="0"/>
    <n v="0"/>
    <n v="0"/>
    <n v="0"/>
  </r>
  <r>
    <s v="P88962659"/>
    <x v="0"/>
    <x v="13"/>
    <x v="13"/>
    <x v="13"/>
    <x v="0"/>
    <x v="2"/>
    <x v="0"/>
    <n v="144.46"/>
    <d v="1986-06-12T00:00:00"/>
    <d v="2017-06-12T00:00:00"/>
    <n v="31"/>
    <n v="44"/>
    <x v="1"/>
    <s v="NA"/>
    <x v="0"/>
    <s v="NA"/>
    <x v="1"/>
    <s v="9.32"/>
    <n v="826.17870000000005"/>
    <n v="826.17870000000005"/>
    <n v="842.70600000000002"/>
    <n v="842.70600000000002"/>
    <n v="851.13306"/>
    <n v="851.13306"/>
    <n v="989.55100000000004"/>
    <n v="989.55100000000004"/>
    <x v="0"/>
    <x v="0"/>
    <x v="0"/>
    <x v="0"/>
    <n v="1.0953911999999999"/>
    <n v="1.0953911999999999"/>
    <s v="989.551"/>
    <s v="989.551"/>
    <n v="0"/>
    <n v="0"/>
    <n v="0"/>
    <n v="0"/>
  </r>
  <r>
    <s v="P88962659"/>
    <x v="0"/>
    <x v="14"/>
    <x v="14"/>
    <x v="14"/>
    <x v="0"/>
    <x v="2"/>
    <x v="0"/>
    <n v="144.46"/>
    <d v="1986-06-12T00:00:00"/>
    <d v="2017-06-12T00:00:00"/>
    <n v="31"/>
    <n v="44"/>
    <x v="1"/>
    <s v="NA"/>
    <x v="0"/>
    <s v="NA"/>
    <x v="1"/>
    <s v="9.32"/>
    <n v="826.17870000000005"/>
    <n v="828.00023999999996"/>
    <n v="842.70600000000002"/>
    <n v="842.82195999999999"/>
    <n v="851.13306"/>
    <n v="851.25019999999995"/>
    <n v="989.55100000000004"/>
    <n v="989.55100000000004"/>
    <x v="0"/>
    <x v="0"/>
    <x v="0"/>
    <x v="0"/>
    <n v="1.0953911999999999"/>
    <n v="1.0953911999999999"/>
    <s v="989.551"/>
    <s v="989.551"/>
    <n v="1.8215399999999136"/>
    <n v="0.11595999999997275"/>
    <n v="0.1171399999999494"/>
    <n v="0"/>
  </r>
  <r>
    <s v="P88962659"/>
    <x v="0"/>
    <x v="15"/>
    <x v="15"/>
    <x v="15"/>
    <x v="0"/>
    <x v="2"/>
    <x v="0"/>
    <n v="144.46"/>
    <d v="1986-06-12T00:00:00"/>
    <d v="2017-06-12T00:00:00"/>
    <n v="31"/>
    <n v="44"/>
    <x v="1"/>
    <s v="NA"/>
    <x v="0"/>
    <s v="NA"/>
    <x v="1"/>
    <s v="9.32"/>
    <n v="828.00023999999996"/>
    <n v="823.89104999999995"/>
    <n v="842.82195999999999"/>
    <n v="846.49329999999998"/>
    <n v="851.25019999999995"/>
    <n v="854.95820000000003"/>
    <n v="989.55100000000004"/>
    <n v="989.55100000000004"/>
    <x v="0"/>
    <x v="0"/>
    <x v="0"/>
    <x v="0"/>
    <n v="1.0953911999999999"/>
    <n v="1.0953911999999999"/>
    <s v="989.551"/>
    <s v="989.551"/>
    <n v="-4.1091900000000123"/>
    <n v="3.6713399999999865"/>
    <n v="3.7080000000000837"/>
    <n v="0"/>
  </r>
  <r>
    <s v="P89707497"/>
    <x v="0"/>
    <x v="0"/>
    <x v="0"/>
    <x v="0"/>
    <x v="0"/>
    <x v="0"/>
    <x v="2"/>
    <n v="127.36"/>
    <d v="1996-02-04T00:00:00"/>
    <d v="2025-01-01T00:00:00"/>
    <n v="32"/>
    <n v="43"/>
    <x v="1"/>
    <s v="NA"/>
    <x v="0"/>
    <s v="NA"/>
    <x v="1"/>
    <s v="7.96"/>
    <n v="1007.74475"/>
    <n v="1007.74475"/>
    <n v="1031.3765000000001"/>
    <n v="1031.3765000000001"/>
    <n v="1041.6903"/>
    <n v="1041.6902"/>
    <n v="1165.7869000000001"/>
    <n v="1165.7869000000001"/>
    <x v="0"/>
    <x v="0"/>
    <x v="0"/>
    <x v="0"/>
    <n v="1.11913"/>
    <n v="1.11913"/>
    <s v="685.1968"/>
    <s v="685.1968"/>
    <n v="0"/>
    <n v="0"/>
    <n v="-9.9999999974897946E-5"/>
    <n v="0"/>
  </r>
  <r>
    <s v="P89707497"/>
    <x v="0"/>
    <x v="1"/>
    <x v="1"/>
    <x v="1"/>
    <x v="0"/>
    <x v="0"/>
    <x v="2"/>
    <n v="127.36"/>
    <d v="1996-02-04T00:00:00"/>
    <d v="2025-01-01T00:00:00"/>
    <n v="32"/>
    <n v="43"/>
    <x v="1"/>
    <s v="NA"/>
    <x v="0"/>
    <s v="NA"/>
    <x v="1"/>
    <s v="7.96"/>
    <n v="1007.74475"/>
    <n v="1007.74475"/>
    <n v="1031.3765000000001"/>
    <n v="1031.3765000000001"/>
    <n v="1041.6902"/>
    <n v="1041.6902"/>
    <n v="1165.7869000000001"/>
    <n v="1165.7869000000001"/>
    <x v="0"/>
    <x v="0"/>
    <x v="0"/>
    <x v="0"/>
    <n v="1.11913"/>
    <n v="1.11913"/>
    <s v="685.1968"/>
    <s v="685.1968"/>
    <n v="0"/>
    <n v="0"/>
    <n v="0"/>
    <n v="0"/>
  </r>
  <r>
    <s v="P89707497"/>
    <x v="0"/>
    <x v="2"/>
    <x v="2"/>
    <x v="2"/>
    <x v="0"/>
    <x v="0"/>
    <x v="2"/>
    <n v="127.36"/>
    <d v="1996-02-04T00:00:00"/>
    <d v="2025-01-01T00:00:00"/>
    <n v="32"/>
    <n v="43"/>
    <x v="1"/>
    <s v="NA"/>
    <x v="0"/>
    <s v="NA"/>
    <x v="1"/>
    <s v="7.96"/>
    <n v="1007.74475"/>
    <n v="1008.0077"/>
    <n v="1031.3765000000001"/>
    <n v="1031.3933"/>
    <n v="1041.6902"/>
    <n v="1041.7073"/>
    <n v="1165.7869000000001"/>
    <n v="1165.8058000000001"/>
    <x v="0"/>
    <x v="0"/>
    <x v="0"/>
    <x v="0"/>
    <n v="1.11913"/>
    <n v="1.11913"/>
    <s v="685.1968"/>
    <s v="685.1968"/>
    <n v="0.2629500000000462"/>
    <n v="1.6799999999875581E-2"/>
    <n v="1.7100000000027649E-2"/>
    <n v="1.8900000000030559E-2"/>
  </r>
  <r>
    <s v="P89707497"/>
    <x v="0"/>
    <x v="3"/>
    <x v="3"/>
    <x v="3"/>
    <x v="0"/>
    <x v="0"/>
    <x v="2"/>
    <n v="127.36"/>
    <d v="1996-02-04T00:00:00"/>
    <d v="2025-01-01T00:00:00"/>
    <n v="32"/>
    <n v="43"/>
    <x v="1"/>
    <s v="NA"/>
    <x v="0"/>
    <s v="NA"/>
    <x v="1"/>
    <s v="7.96"/>
    <n v="1008.0077"/>
    <n v="932.84900000000005"/>
    <n v="1031.3933"/>
    <n v="954.48820000000001"/>
    <n v="1041.7073"/>
    <n v="964.03309999999999"/>
    <n v="1165.8058000000001"/>
    <n v="1078.8784000000001"/>
    <x v="0"/>
    <x v="0"/>
    <x v="0"/>
    <x v="0"/>
    <n v="1.11913"/>
    <n v="1.11913"/>
    <s v="685.1968"/>
    <s v="685.1968"/>
    <n v="-75.158699999999953"/>
    <n v="-76.905099999999948"/>
    <n v="-77.674200000000042"/>
    <n v="-86.927400000000034"/>
  </r>
  <r>
    <s v="P89707497"/>
    <x v="0"/>
    <x v="4"/>
    <x v="4"/>
    <x v="4"/>
    <x v="0"/>
    <x v="0"/>
    <x v="2"/>
    <n v="127.36"/>
    <d v="1996-02-04T00:00:00"/>
    <d v="2025-01-01T00:00:00"/>
    <n v="32"/>
    <n v="43"/>
    <x v="1"/>
    <s v="NA"/>
    <x v="0"/>
    <s v="NA"/>
    <x v="1"/>
    <s v="7.96"/>
    <n v="932.84900000000005"/>
    <n v="937.50165000000004"/>
    <n v="954.48820000000001"/>
    <n v="959.10180000000003"/>
    <n v="964.03309999999999"/>
    <n v="968.69280000000003"/>
    <n v="1078.8784000000001"/>
    <n v="1084.0933"/>
    <x v="0"/>
    <x v="0"/>
    <x v="0"/>
    <x v="0"/>
    <n v="1.11913"/>
    <n v="1.11913"/>
    <s v="685.1968"/>
    <s v="685.1968"/>
    <n v="4.6526499999999942"/>
    <n v="4.6136000000000195"/>
    <n v="4.6597000000000435"/>
    <n v="5.2148999999999432"/>
  </r>
  <r>
    <s v="P89707497"/>
    <x v="0"/>
    <x v="5"/>
    <x v="5"/>
    <x v="5"/>
    <x v="1"/>
    <x v="0"/>
    <x v="2"/>
    <n v="127.36"/>
    <d v="1996-02-04T00:00:00"/>
    <d v="2025-02-01T00:00:00"/>
    <n v="32"/>
    <n v="43"/>
    <x v="1"/>
    <s v="NA"/>
    <x v="0"/>
    <s v="NA"/>
    <x v="1"/>
    <s v="7.96"/>
    <n v="937.50165000000004"/>
    <n v="937.50165000000004"/>
    <n v="959.10180000000003"/>
    <n v="959.10180000000003"/>
    <n v="968.69280000000003"/>
    <n v="968.69280000000003"/>
    <n v="1084.0933"/>
    <n v="1084.0933"/>
    <x v="0"/>
    <x v="0"/>
    <x v="0"/>
    <x v="0"/>
    <n v="1.11913"/>
    <n v="1.11913"/>
    <s v="685.1968"/>
    <s v="685.1968"/>
    <n v="0"/>
    <n v="0"/>
    <n v="0"/>
    <n v="0"/>
  </r>
  <r>
    <s v="P89707497"/>
    <x v="0"/>
    <x v="6"/>
    <x v="6"/>
    <x v="6"/>
    <x v="1"/>
    <x v="0"/>
    <x v="2"/>
    <n v="127.36"/>
    <d v="1996-02-04T00:00:00"/>
    <d v="2025-02-01T00:00:00"/>
    <n v="32"/>
    <n v="43"/>
    <x v="1"/>
    <s v="NA"/>
    <x v="0"/>
    <s v="NA"/>
    <x v="1"/>
    <s v="7.96"/>
    <n v="937.50165000000004"/>
    <n v="938.16345000000001"/>
    <n v="959.10180000000003"/>
    <n v="959.76340000000005"/>
    <n v="968.69280000000003"/>
    <n v="969.36099999999999"/>
    <n v="1084.0933"/>
    <n v="1084.8411000000001"/>
    <x v="0"/>
    <x v="0"/>
    <x v="0"/>
    <x v="0"/>
    <n v="1.11913"/>
    <n v="1.11913"/>
    <s v="685.1968"/>
    <s v="685.1968"/>
    <n v="0.66179999999997108"/>
    <n v="0.66160000000002128"/>
    <n v="0.66819999999995616"/>
    <n v="0.7478000000000975"/>
  </r>
  <r>
    <s v="P89707497"/>
    <x v="0"/>
    <x v="7"/>
    <x v="7"/>
    <x v="7"/>
    <x v="1"/>
    <x v="0"/>
    <x v="2"/>
    <n v="127.36"/>
    <d v="1996-02-04T00:00:00"/>
    <d v="2025-02-01T00:00:00"/>
    <n v="32"/>
    <n v="43"/>
    <x v="1"/>
    <s v="NA"/>
    <x v="0"/>
    <s v="NA"/>
    <x v="1"/>
    <s v="7.96"/>
    <n v="938.16345000000001"/>
    <n v="932.06539999999995"/>
    <n v="959.76340000000005"/>
    <n v="953.52495999999996"/>
    <n v="969.36099999999999"/>
    <n v="963.06020000000001"/>
    <n v="1084.8411000000001"/>
    <n v="1077.7896000000001"/>
    <x v="0"/>
    <x v="0"/>
    <x v="0"/>
    <x v="0"/>
    <n v="1.11913"/>
    <n v="1.11913"/>
    <s v="685.1968"/>
    <s v="685.1968"/>
    <n v="-6.0980500000000575"/>
    <n v="-6.2384400000000824"/>
    <n v="-6.3007999999999811"/>
    <n v="-7.0515000000000327"/>
  </r>
  <r>
    <s v="P89707497"/>
    <x v="0"/>
    <x v="8"/>
    <x v="8"/>
    <x v="8"/>
    <x v="1"/>
    <x v="0"/>
    <x v="2"/>
    <n v="127.36"/>
    <d v="1996-02-04T00:00:00"/>
    <d v="2025-02-01T00:00:00"/>
    <n v="32"/>
    <n v="43"/>
    <x v="1"/>
    <s v="NA"/>
    <x v="0"/>
    <s v="NA"/>
    <x v="1"/>
    <s v="7.96"/>
    <n v="932.06539999999995"/>
    <n v="926.13495"/>
    <n v="953.52495999999996"/>
    <n v="947.45794999999998"/>
    <n v="963.06020000000001"/>
    <n v="956.9325"/>
    <n v="1077.7896000000001"/>
    <n v="1070.9319"/>
    <x v="0"/>
    <x v="0"/>
    <x v="0"/>
    <x v="0"/>
    <n v="1.11913"/>
    <n v="1.11913"/>
    <s v="685.1968"/>
    <s v="685.1968"/>
    <n v="-5.9304499999999507"/>
    <n v="-6.067009999999982"/>
    <n v="-6.1277000000000044"/>
    <n v="-6.8577000000000226"/>
  </r>
  <r>
    <s v="P89707497"/>
    <x v="0"/>
    <x v="9"/>
    <x v="9"/>
    <x v="9"/>
    <x v="1"/>
    <x v="0"/>
    <x v="2"/>
    <n v="127.36"/>
    <d v="1996-02-04T00:00:00"/>
    <d v="2025-02-01T00:00:00"/>
    <n v="32"/>
    <n v="43"/>
    <x v="1"/>
    <s v="NA"/>
    <x v="0"/>
    <s v="NA"/>
    <x v="1"/>
    <s v="7.96"/>
    <n v="926.13495"/>
    <n v="930.75409999999999"/>
    <n v="947.45794999999998"/>
    <n v="951.93600000000004"/>
    <n v="956.9325"/>
    <n v="961.45529999999997"/>
    <n v="1070.9319"/>
    <n v="1075.9935"/>
    <x v="0"/>
    <x v="0"/>
    <x v="0"/>
    <x v="0"/>
    <n v="1.11913"/>
    <n v="1.11913"/>
    <s v="685.1968"/>
    <s v="685.1968"/>
    <n v="4.6191499999999905"/>
    <n v="4.4780500000000529"/>
    <n v="4.5227999999999611"/>
    <n v="5.0615999999999985"/>
  </r>
  <r>
    <s v="P89707497"/>
    <x v="0"/>
    <x v="10"/>
    <x v="10"/>
    <x v="10"/>
    <x v="1"/>
    <x v="0"/>
    <x v="2"/>
    <n v="127.36"/>
    <d v="1996-02-04T00:00:00"/>
    <d v="2025-02-01T00:00:00"/>
    <n v="32"/>
    <n v="43"/>
    <x v="1"/>
    <s v="NA"/>
    <x v="0"/>
    <s v="NA"/>
    <x v="1"/>
    <s v="7.96"/>
    <n v="930.75409999999999"/>
    <n v="930.75409999999999"/>
    <n v="951.93600000000004"/>
    <n v="951.93600000000004"/>
    <n v="961.45529999999997"/>
    <n v="961.45529999999997"/>
    <n v="1075.9935"/>
    <n v="1075.9935"/>
    <x v="0"/>
    <x v="0"/>
    <x v="0"/>
    <x v="0"/>
    <n v="1.11913"/>
    <n v="1.11913"/>
    <s v="685.1968"/>
    <s v="686.4704"/>
    <n v="0"/>
    <n v="0"/>
    <n v="0"/>
    <n v="0"/>
  </r>
  <r>
    <s v="P89707497"/>
    <x v="0"/>
    <x v="11"/>
    <x v="11"/>
    <x v="11"/>
    <x v="1"/>
    <x v="0"/>
    <x v="2"/>
    <n v="127.36"/>
    <d v="1996-02-04T00:00:00"/>
    <d v="2025-02-01T00:00:00"/>
    <n v="32"/>
    <n v="43"/>
    <x v="1"/>
    <s v="NA"/>
    <x v="0"/>
    <s v="NA"/>
    <x v="1"/>
    <s v="7.96"/>
    <n v="930.75409999999999"/>
    <n v="930.75409999999999"/>
    <n v="951.93600000000004"/>
    <n v="951.93600000000004"/>
    <n v="961.45529999999997"/>
    <n v="961.45529999999997"/>
    <n v="1075.9935"/>
    <n v="1073.7029"/>
    <x v="0"/>
    <x v="0"/>
    <x v="0"/>
    <x v="0"/>
    <n v="1.11913"/>
    <n v="1.1167475"/>
    <s v="686.4704"/>
    <s v="686.4704"/>
    <n v="0"/>
    <n v="0"/>
    <n v="0"/>
    <n v="-2.2906000000000404"/>
  </r>
  <r>
    <s v="P89707497"/>
    <x v="0"/>
    <x v="12"/>
    <x v="12"/>
    <x v="12"/>
    <x v="1"/>
    <x v="0"/>
    <x v="2"/>
    <n v="127.36"/>
    <d v="1996-02-04T00:00:00"/>
    <d v="2025-02-01T00:00:00"/>
    <n v="32"/>
    <n v="43"/>
    <x v="1"/>
    <s v="NA"/>
    <x v="0"/>
    <s v="NA"/>
    <x v="1"/>
    <s v="7.96"/>
    <n v="930.75409999999999"/>
    <n v="930.75409999999999"/>
    <n v="951.93600000000004"/>
    <n v="951.93600000000004"/>
    <n v="961.45529999999997"/>
    <n v="961.45529999999997"/>
    <n v="1073.7029"/>
    <n v="1073.7029"/>
    <x v="0"/>
    <x v="0"/>
    <x v="0"/>
    <x v="0"/>
    <n v="1.1167475"/>
    <n v="1.1167475"/>
    <s v="686.4704"/>
    <s v="686.4704"/>
    <n v="0"/>
    <n v="0"/>
    <n v="0"/>
    <n v="0"/>
  </r>
  <r>
    <s v="P89707497"/>
    <x v="0"/>
    <x v="13"/>
    <x v="13"/>
    <x v="13"/>
    <x v="1"/>
    <x v="0"/>
    <x v="2"/>
    <n v="127.36"/>
    <d v="1996-02-04T00:00:00"/>
    <d v="2025-02-01T00:00:00"/>
    <n v="32"/>
    <n v="43"/>
    <x v="1"/>
    <s v="NA"/>
    <x v="0"/>
    <s v="NA"/>
    <x v="1"/>
    <s v="7.96"/>
    <n v="930.75409999999999"/>
    <n v="930.75409999999999"/>
    <n v="951.93600000000004"/>
    <n v="951.93600000000004"/>
    <n v="961.45529999999997"/>
    <n v="961.45529999999997"/>
    <n v="1073.7029"/>
    <n v="1073.7028"/>
    <x v="0"/>
    <x v="0"/>
    <x v="0"/>
    <x v="0"/>
    <n v="1.1167475"/>
    <n v="1.1167475"/>
    <s v="686.4704"/>
    <s v="686.4704"/>
    <n v="0"/>
    <n v="0"/>
    <n v="0"/>
    <n v="-9.9999999974897946E-5"/>
  </r>
  <r>
    <s v="P89707497"/>
    <x v="0"/>
    <x v="14"/>
    <x v="14"/>
    <x v="14"/>
    <x v="1"/>
    <x v="0"/>
    <x v="2"/>
    <n v="127.36"/>
    <d v="1996-02-04T00:00:00"/>
    <d v="2025-02-01T00:00:00"/>
    <n v="32"/>
    <n v="43"/>
    <x v="1"/>
    <s v="NA"/>
    <x v="0"/>
    <s v="NA"/>
    <x v="1"/>
    <s v="7.96"/>
    <n v="930.75409999999999"/>
    <n v="933.46429999999998"/>
    <n v="951.93600000000004"/>
    <n v="952.72500000000002"/>
    <n v="961.45529999999997"/>
    <n v="962.25220000000002"/>
    <n v="1073.7028"/>
    <n v="1074.5927999999999"/>
    <x v="0"/>
    <x v="0"/>
    <x v="0"/>
    <x v="0"/>
    <n v="1.1167475"/>
    <n v="1.1167475"/>
    <s v="686.4704"/>
    <s v="686.4704"/>
    <n v="2.7101999999999862"/>
    <n v="0.78899999999998727"/>
    <n v="0.79690000000005057"/>
    <n v="0.88999999999987267"/>
  </r>
  <r>
    <s v="P89707497"/>
    <x v="0"/>
    <x v="15"/>
    <x v="15"/>
    <x v="15"/>
    <x v="1"/>
    <x v="0"/>
    <x v="2"/>
    <n v="127.36"/>
    <d v="1996-02-04T00:00:00"/>
    <d v="2025-02-01T00:00:00"/>
    <n v="32"/>
    <n v="43"/>
    <x v="1"/>
    <s v="NA"/>
    <x v="0"/>
    <s v="NA"/>
    <x v="1"/>
    <s v="7.96"/>
    <n v="933.46429999999998"/>
    <n v="928.83167000000003"/>
    <n v="952.72500000000002"/>
    <n v="956.875"/>
    <n v="962.25220000000002"/>
    <n v="966.44370000000004"/>
    <n v="1074.5927999999999"/>
    <n v="1079.2736"/>
    <x v="0"/>
    <x v="0"/>
    <x v="0"/>
    <x v="0"/>
    <n v="1.1167475"/>
    <n v="1.1167475"/>
    <s v="686.4704"/>
    <s v="686.4704"/>
    <n v="-4.6326299999999492"/>
    <n v="4.1499999999999773"/>
    <n v="4.1915000000000191"/>
    <n v="4.6808000000000902"/>
  </r>
  <r>
    <s v="P89958542"/>
    <x v="0"/>
    <x v="0"/>
    <x v="0"/>
    <x v="0"/>
    <x v="0"/>
    <x v="0"/>
    <x v="0"/>
    <n v="11.96"/>
    <d v="1991-06-12T00:00:00"/>
    <d v="2014-06-12T00:00:00"/>
    <n v="23"/>
    <n v="52"/>
    <x v="0"/>
    <s v="NA"/>
    <x v="0"/>
    <s v="NA"/>
    <x v="1"/>
    <s v="1.04"/>
    <n v="26.864298000000002"/>
    <n v="26.864298000000002"/>
    <n v="27.412745000000001"/>
    <n v="27.412745000000001"/>
    <n v="27.686872000000001"/>
    <n v="27.686872000000001"/>
    <n v="72.896199999999993"/>
    <n v="72.896199999999993"/>
    <x v="0"/>
    <x v="0"/>
    <x v="0"/>
    <x v="0"/>
    <n v="1.0897813999999999"/>
    <n v="1.0897813999999999"/>
    <s v="72.8962"/>
    <s v="72.8962"/>
    <n v="0"/>
    <n v="0"/>
    <n v="0"/>
    <n v="0"/>
  </r>
  <r>
    <s v="P89958542"/>
    <x v="0"/>
    <x v="1"/>
    <x v="1"/>
    <x v="1"/>
    <x v="0"/>
    <x v="0"/>
    <x v="0"/>
    <n v="11.96"/>
    <d v="1991-06-12T00:00:00"/>
    <d v="2014-06-12T00:00:00"/>
    <n v="23"/>
    <n v="52"/>
    <x v="0"/>
    <s v="NA"/>
    <x v="0"/>
    <s v="NA"/>
    <x v="1"/>
    <s v="1.04"/>
    <n v="26.864298000000002"/>
    <n v="26.864298000000002"/>
    <n v="27.412745000000001"/>
    <n v="27.412745000000001"/>
    <n v="27.686872000000001"/>
    <n v="27.686872000000001"/>
    <n v="72.896199999999993"/>
    <n v="72.896199999999993"/>
    <x v="0"/>
    <x v="0"/>
    <x v="0"/>
    <x v="0"/>
    <n v="1.0897813999999999"/>
    <n v="1.0897813999999999"/>
    <s v="72.8962"/>
    <s v="72.8962"/>
    <n v="0"/>
    <n v="0"/>
    <n v="0"/>
    <n v="0"/>
  </r>
  <r>
    <s v="P89958542"/>
    <x v="0"/>
    <x v="2"/>
    <x v="2"/>
    <x v="2"/>
    <x v="0"/>
    <x v="0"/>
    <x v="0"/>
    <n v="11.96"/>
    <d v="1991-06-12T00:00:00"/>
    <d v="2014-06-12T00:00:00"/>
    <n v="23"/>
    <n v="52"/>
    <x v="0"/>
    <s v="NA"/>
    <x v="0"/>
    <s v="NA"/>
    <x v="1"/>
    <s v="1.04"/>
    <n v="26.864298000000002"/>
    <n v="26.871310000000001"/>
    <n v="27.412745000000001"/>
    <n v="27.413193"/>
    <n v="27.686872000000001"/>
    <n v="27.687325000000001"/>
    <n v="72.896199999999993"/>
    <n v="72.896199999999993"/>
    <x v="0"/>
    <x v="0"/>
    <x v="0"/>
    <x v="0"/>
    <n v="1.0897813999999999"/>
    <n v="1.0897813999999999"/>
    <s v="72.8962"/>
    <s v="72.8962"/>
    <n v="7.0119999999995741E-3"/>
    <n v="4.4799999999867168E-4"/>
    <n v="4.5300000000025875E-4"/>
    <n v="0"/>
  </r>
  <r>
    <s v="P89958542"/>
    <x v="0"/>
    <x v="3"/>
    <x v="3"/>
    <x v="3"/>
    <x v="0"/>
    <x v="0"/>
    <x v="0"/>
    <n v="11.96"/>
    <d v="1991-06-12T00:00:00"/>
    <d v="2014-06-12T00:00:00"/>
    <n v="23"/>
    <n v="52"/>
    <x v="0"/>
    <s v="NA"/>
    <x v="0"/>
    <s v="NA"/>
    <x v="1"/>
    <s v="1.04"/>
    <n v="26.871310000000001"/>
    <n v="24.861122000000002"/>
    <n v="27.413193"/>
    <n v="25.362466999999999"/>
    <n v="27.687325000000001"/>
    <n v="25.61609"/>
    <n v="72.896199999999993"/>
    <n v="72.896199999999993"/>
    <x v="0"/>
    <x v="0"/>
    <x v="0"/>
    <x v="0"/>
    <n v="1.0897813999999999"/>
    <n v="1.0897813999999999"/>
    <s v="72.8962"/>
    <s v="72.8962"/>
    <n v="-2.0101879999999994"/>
    <n v="-2.0507260000000009"/>
    <n v="-2.0712350000000015"/>
    <n v="0"/>
  </r>
  <r>
    <s v="P89958542"/>
    <x v="0"/>
    <x v="4"/>
    <x v="4"/>
    <x v="4"/>
    <x v="0"/>
    <x v="0"/>
    <x v="0"/>
    <n v="11.96"/>
    <d v="1991-06-12T00:00:00"/>
    <d v="2014-06-12T00:00:00"/>
    <n v="23"/>
    <n v="52"/>
    <x v="0"/>
    <s v="NA"/>
    <x v="0"/>
    <s v="NA"/>
    <x v="1"/>
    <s v="1.04"/>
    <n v="24.861122000000002"/>
    <n v="24.985116999999999"/>
    <n v="25.362466999999999"/>
    <n v="25.485060000000001"/>
    <n v="25.61609"/>
    <n v="25.739909999999998"/>
    <n v="72.896199999999993"/>
    <n v="72.896199999999993"/>
    <x v="0"/>
    <x v="0"/>
    <x v="0"/>
    <x v="0"/>
    <n v="1.0897813999999999"/>
    <n v="1.0897813999999999"/>
    <s v="72.8962"/>
    <s v="72.8962"/>
    <n v="0.12399499999999719"/>
    <n v="0.12259300000000195"/>
    <n v="0.12381999999999849"/>
    <n v="0"/>
  </r>
  <r>
    <s v="P89958542"/>
    <x v="0"/>
    <x v="5"/>
    <x v="5"/>
    <x v="5"/>
    <x v="0"/>
    <x v="0"/>
    <x v="0"/>
    <n v="11.96"/>
    <d v="1991-06-12T00:00:00"/>
    <d v="2014-06-12T00:00:00"/>
    <n v="23"/>
    <n v="52"/>
    <x v="0"/>
    <s v="NA"/>
    <x v="0"/>
    <s v="NA"/>
    <x v="1"/>
    <s v="1.04"/>
    <n v="24.985116999999999"/>
    <n v="24.985116999999999"/>
    <n v="25.485060000000001"/>
    <n v="25.485060000000001"/>
    <n v="25.739909999999998"/>
    <n v="25.739909999999998"/>
    <n v="72.896199999999993"/>
    <n v="72.896199999999993"/>
    <x v="0"/>
    <x v="0"/>
    <x v="0"/>
    <x v="0"/>
    <n v="1.0897813999999999"/>
    <n v="1.0897813999999999"/>
    <s v="72.8962"/>
    <s v="72.8962"/>
    <n v="0"/>
    <n v="0"/>
    <n v="0"/>
    <n v="0"/>
  </r>
  <r>
    <s v="P89958542"/>
    <x v="0"/>
    <x v="6"/>
    <x v="6"/>
    <x v="6"/>
    <x v="0"/>
    <x v="0"/>
    <x v="0"/>
    <n v="11.96"/>
    <d v="1991-06-12T00:00:00"/>
    <d v="2014-06-12T00:00:00"/>
    <n v="23"/>
    <n v="52"/>
    <x v="0"/>
    <s v="NA"/>
    <x v="0"/>
    <s v="NA"/>
    <x v="1"/>
    <s v="1.04"/>
    <n v="24.985116999999999"/>
    <n v="24.985116999999999"/>
    <n v="25.485060000000001"/>
    <n v="25.485060000000001"/>
    <n v="25.739909999999998"/>
    <n v="25.739909999999998"/>
    <n v="72.896199999999993"/>
    <n v="72.896199999999993"/>
    <x v="0"/>
    <x v="0"/>
    <x v="0"/>
    <x v="0"/>
    <n v="1.0897813999999999"/>
    <n v="1.0897813999999999"/>
    <s v="72.8962"/>
    <s v="72.8962"/>
    <n v="0"/>
    <n v="0"/>
    <n v="0"/>
    <n v="0"/>
  </r>
  <r>
    <s v="P89958542"/>
    <x v="0"/>
    <x v="7"/>
    <x v="7"/>
    <x v="7"/>
    <x v="0"/>
    <x v="0"/>
    <x v="0"/>
    <n v="11.96"/>
    <d v="1991-06-12T00:00:00"/>
    <d v="2014-06-12T00:00:00"/>
    <n v="23"/>
    <n v="52"/>
    <x v="0"/>
    <s v="NA"/>
    <x v="0"/>
    <s v="NA"/>
    <x v="1"/>
    <s v="1.04"/>
    <n v="24.985116999999999"/>
    <n v="24.822714000000001"/>
    <n v="25.485060000000001"/>
    <n v="25.319407000000002"/>
    <n v="25.739909999999998"/>
    <n v="25.572600000000001"/>
    <n v="72.896199999999993"/>
    <n v="72.896199999999993"/>
    <x v="0"/>
    <x v="0"/>
    <x v="0"/>
    <x v="0"/>
    <n v="1.0897813999999999"/>
    <n v="1.0897813999999999"/>
    <s v="72.8962"/>
    <s v="72.8962"/>
    <n v="-0.16240299999999763"/>
    <n v="-0.16565299999999894"/>
    <n v="-0.16730999999999696"/>
    <n v="0"/>
  </r>
  <r>
    <s v="P89958542"/>
    <x v="0"/>
    <x v="8"/>
    <x v="8"/>
    <x v="8"/>
    <x v="0"/>
    <x v="0"/>
    <x v="0"/>
    <n v="11.96"/>
    <d v="1991-06-12T00:00:00"/>
    <d v="2014-06-12T00:00:00"/>
    <n v="23"/>
    <n v="52"/>
    <x v="0"/>
    <s v="NA"/>
    <x v="0"/>
    <s v="NA"/>
    <x v="1"/>
    <s v="1.04"/>
    <n v="24.822714000000001"/>
    <n v="24.201363000000001"/>
    <n v="25.319407000000002"/>
    <n v="24.685623"/>
    <n v="25.572600000000001"/>
    <n v="24.932480000000002"/>
    <n v="72.896199999999993"/>
    <n v="72.896199999999993"/>
    <x v="0"/>
    <x v="0"/>
    <x v="0"/>
    <x v="0"/>
    <n v="1.0897813999999999"/>
    <n v="1.0897813999999999"/>
    <s v="72.8962"/>
    <s v="72.8962"/>
    <n v="-0.62135100000000065"/>
    <n v="-0.63378400000000212"/>
    <n v="-0.64011999999999958"/>
    <n v="0"/>
  </r>
  <r>
    <s v="P89958542"/>
    <x v="0"/>
    <x v="9"/>
    <x v="9"/>
    <x v="9"/>
    <x v="0"/>
    <x v="0"/>
    <x v="0"/>
    <n v="11.96"/>
    <d v="1991-06-12T00:00:00"/>
    <d v="2014-06-12T00:00:00"/>
    <n v="23"/>
    <n v="52"/>
    <x v="0"/>
    <s v="NA"/>
    <x v="0"/>
    <s v="NA"/>
    <x v="1"/>
    <s v="1.04"/>
    <n v="24.201363000000001"/>
    <n v="24.32207"/>
    <n v="24.685623"/>
    <n v="24.802295999999998"/>
    <n v="24.932480000000002"/>
    <n v="25.050318000000001"/>
    <n v="72.896199999999993"/>
    <n v="72.896199999999993"/>
    <x v="0"/>
    <x v="0"/>
    <x v="0"/>
    <x v="0"/>
    <n v="1.0897813999999999"/>
    <n v="1.0897813999999999"/>
    <s v="72.8962"/>
    <s v="72.8962"/>
    <n v="0.12070699999999945"/>
    <n v="0.11667299999999869"/>
    <n v="0.117837999999999"/>
    <n v="0"/>
  </r>
  <r>
    <s v="P89958542"/>
    <x v="0"/>
    <x v="10"/>
    <x v="10"/>
    <x v="10"/>
    <x v="0"/>
    <x v="0"/>
    <x v="0"/>
    <n v="11.96"/>
    <d v="1991-06-12T00:00:00"/>
    <d v="2014-06-12T00:00:00"/>
    <n v="23"/>
    <n v="52"/>
    <x v="0"/>
    <s v="NA"/>
    <x v="0"/>
    <s v="NA"/>
    <x v="1"/>
    <s v="1.04"/>
    <n v="24.32207"/>
    <n v="24.32207"/>
    <n v="24.802295999999998"/>
    <n v="24.802295999999998"/>
    <n v="25.050318000000001"/>
    <n v="25.050318000000001"/>
    <n v="72.896199999999993"/>
    <n v="73.015799999999999"/>
    <x v="0"/>
    <x v="0"/>
    <x v="0"/>
    <x v="0"/>
    <n v="1.0897813999999999"/>
    <n v="1.0897813999999999"/>
    <s v="72.8962"/>
    <s v="73.0158"/>
    <n v="0"/>
    <n v="0"/>
    <n v="0"/>
    <n v="0.11960000000000548"/>
  </r>
  <r>
    <s v="P89958542"/>
    <x v="0"/>
    <x v="11"/>
    <x v="11"/>
    <x v="11"/>
    <x v="0"/>
    <x v="0"/>
    <x v="0"/>
    <n v="11.96"/>
    <d v="1991-06-12T00:00:00"/>
    <d v="2014-06-12T00:00:00"/>
    <n v="23"/>
    <n v="52"/>
    <x v="0"/>
    <s v="NA"/>
    <x v="0"/>
    <s v="NA"/>
    <x v="1"/>
    <s v="1.04"/>
    <n v="24.32207"/>
    <n v="24.32207"/>
    <n v="24.802295999999998"/>
    <n v="24.802295999999998"/>
    <n v="25.050318000000001"/>
    <n v="25.050318000000001"/>
    <n v="73.015799999999999"/>
    <n v="73.015799999999999"/>
    <x v="0"/>
    <x v="0"/>
    <x v="0"/>
    <x v="0"/>
    <n v="1.0897813999999999"/>
    <n v="1.0897813999999999"/>
    <s v="73.0158"/>
    <s v="73.0158"/>
    <n v="0"/>
    <n v="0"/>
    <n v="0"/>
    <n v="0"/>
  </r>
  <r>
    <s v="P89958542"/>
    <x v="0"/>
    <x v="12"/>
    <x v="12"/>
    <x v="12"/>
    <x v="0"/>
    <x v="0"/>
    <x v="0"/>
    <n v="11.96"/>
    <d v="1991-06-12T00:00:00"/>
    <d v="2014-06-12T00:00:00"/>
    <n v="23"/>
    <n v="52"/>
    <x v="0"/>
    <s v="NA"/>
    <x v="0"/>
    <s v="NA"/>
    <x v="1"/>
    <s v="1.04"/>
    <n v="24.32207"/>
    <n v="24.32207"/>
    <n v="24.802295999999998"/>
    <n v="24.802295999999998"/>
    <n v="25.050318000000001"/>
    <n v="25.050318000000001"/>
    <n v="73.015799999999999"/>
    <n v="73.015799999999999"/>
    <x v="0"/>
    <x v="0"/>
    <x v="0"/>
    <x v="0"/>
    <n v="1.0897813999999999"/>
    <n v="1.0897813999999999"/>
    <s v="73.0158"/>
    <s v="73.0158"/>
    <n v="0"/>
    <n v="0"/>
    <n v="0"/>
    <n v="0"/>
  </r>
  <r>
    <s v="P89958542"/>
    <x v="0"/>
    <x v="13"/>
    <x v="13"/>
    <x v="13"/>
    <x v="0"/>
    <x v="0"/>
    <x v="0"/>
    <n v="11.96"/>
    <d v="1991-06-12T00:00:00"/>
    <d v="2014-06-12T00:00:00"/>
    <n v="23"/>
    <n v="52"/>
    <x v="0"/>
    <s v="NA"/>
    <x v="0"/>
    <s v="NA"/>
    <x v="1"/>
    <s v="1.04"/>
    <n v="24.32207"/>
    <n v="24.32207"/>
    <n v="24.802295999999998"/>
    <n v="24.802295999999998"/>
    <n v="25.050318000000001"/>
    <n v="25.050318000000001"/>
    <n v="73.015799999999999"/>
    <n v="73.015799999999999"/>
    <x v="0"/>
    <x v="0"/>
    <x v="0"/>
    <x v="0"/>
    <n v="1.0897813999999999"/>
    <n v="1.0897813999999999"/>
    <s v="73.0158"/>
    <s v="73.0158"/>
    <n v="0"/>
    <n v="0"/>
    <n v="0"/>
    <n v="0"/>
  </r>
  <r>
    <s v="P89958542"/>
    <x v="0"/>
    <x v="14"/>
    <x v="14"/>
    <x v="14"/>
    <x v="0"/>
    <x v="0"/>
    <x v="0"/>
    <n v="11.96"/>
    <d v="1991-06-12T00:00:00"/>
    <d v="2014-06-12T00:00:00"/>
    <n v="23"/>
    <n v="52"/>
    <x v="0"/>
    <s v="NA"/>
    <x v="0"/>
    <s v="NA"/>
    <x v="1"/>
    <s v="1.04"/>
    <n v="24.32207"/>
    <n v="24.375692000000001"/>
    <n v="24.802295999999998"/>
    <n v="24.805707999999999"/>
    <n v="25.050318000000001"/>
    <n v="25.053766"/>
    <n v="73.015799999999999"/>
    <n v="73.015799999999999"/>
    <x v="0"/>
    <x v="0"/>
    <x v="0"/>
    <x v="0"/>
    <n v="1.0897813999999999"/>
    <n v="1.0897813999999999"/>
    <s v="73.0158"/>
    <s v="73.0158"/>
    <n v="5.3622000000000725E-2"/>
    <n v="3.4120000000008588E-3"/>
    <n v="3.4479999999987854E-3"/>
    <n v="0"/>
  </r>
  <r>
    <s v="P89958542"/>
    <x v="0"/>
    <x v="15"/>
    <x v="15"/>
    <x v="15"/>
    <x v="0"/>
    <x v="0"/>
    <x v="0"/>
    <n v="11.96"/>
    <d v="1991-06-12T00:00:00"/>
    <d v="2014-06-12T00:00:00"/>
    <n v="23"/>
    <n v="52"/>
    <x v="0"/>
    <s v="NA"/>
    <x v="0"/>
    <s v="NA"/>
    <x v="1"/>
    <s v="1.04"/>
    <n v="24.375692000000001"/>
    <n v="24.254719999999999"/>
    <n v="24.805707999999999"/>
    <n v="24.913761000000001"/>
    <n v="25.053766"/>
    <n v="25.162898999999999"/>
    <n v="73.015799999999999"/>
    <n v="73.015799999999999"/>
    <x v="0"/>
    <x v="0"/>
    <x v="0"/>
    <x v="0"/>
    <n v="1.0897813999999999"/>
    <n v="1.0897813999999999"/>
    <s v="73.0158"/>
    <s v="73.0158"/>
    <n v="-0.12097200000000186"/>
    <n v="0.10805300000000173"/>
    <n v="0.10913299999999992"/>
    <n v="0"/>
  </r>
  <r>
    <s v="P90340679"/>
    <x v="0"/>
    <x v="0"/>
    <x v="0"/>
    <x v="0"/>
    <x v="0"/>
    <x v="3"/>
    <x v="0"/>
    <n v="82.29"/>
    <d v="1985-12-04T00:00:00"/>
    <d v="2011-12-04T00:00:00"/>
    <n v="26"/>
    <n v="49"/>
    <x v="1"/>
    <s v="52"/>
    <x v="2"/>
    <s v="52"/>
    <x v="1"/>
    <s v="6.33"/>
    <n v="15.871699"/>
    <n v="15.871699"/>
    <n v="16.139240000000001"/>
    <n v="16.139240000000001"/>
    <n v="16.300632"/>
    <n v="16.300632"/>
    <n v="568.21245999999996"/>
    <n v="568.21245999999996"/>
    <x v="0"/>
    <x v="0"/>
    <x v="0"/>
    <x v="0"/>
    <n v="1.0795321"/>
    <n v="1.0795321"/>
    <s v="568.21246"/>
    <s v="568.21246"/>
    <n v="0"/>
    <n v="0"/>
    <n v="0"/>
    <n v="0"/>
  </r>
  <r>
    <s v="P90340679"/>
    <x v="0"/>
    <x v="1"/>
    <x v="1"/>
    <x v="1"/>
    <x v="0"/>
    <x v="3"/>
    <x v="0"/>
    <n v="82.29"/>
    <d v="1985-12-04T00:00:00"/>
    <d v="2011-12-04T00:00:00"/>
    <n v="26"/>
    <n v="49"/>
    <x v="1"/>
    <s v="52"/>
    <x v="2"/>
    <s v="52"/>
    <x v="1"/>
    <s v="6.33"/>
    <n v="15.871699"/>
    <n v="15.871699"/>
    <n v="16.139240000000001"/>
    <n v="16.139240000000001"/>
    <n v="16.300632"/>
    <n v="16.300632"/>
    <n v="568.21245999999996"/>
    <n v="568.21245999999996"/>
    <x v="0"/>
    <x v="0"/>
    <x v="0"/>
    <x v="0"/>
    <n v="1.0795321"/>
    <n v="1.0795321"/>
    <s v="568.21246"/>
    <s v="568.21246"/>
    <n v="0"/>
    <n v="0"/>
    <n v="0"/>
    <n v="0"/>
  </r>
  <r>
    <s v="P90340679"/>
    <x v="0"/>
    <x v="2"/>
    <x v="2"/>
    <x v="2"/>
    <x v="0"/>
    <x v="3"/>
    <x v="0"/>
    <n v="82.29"/>
    <d v="1985-12-04T00:00:00"/>
    <d v="2011-12-04T00:00:00"/>
    <n v="26"/>
    <n v="49"/>
    <x v="1"/>
    <s v="52"/>
    <x v="2"/>
    <s v="52"/>
    <x v="1"/>
    <s v="6.33"/>
    <n v="15.871699"/>
    <n v="15.882898000000001"/>
    <n v="16.139240000000001"/>
    <n v="16.139952000000001"/>
    <n v="16.300632"/>
    <n v="16.301352000000001"/>
    <n v="568.21245999999996"/>
    <n v="568.21245999999996"/>
    <x v="0"/>
    <x v="0"/>
    <x v="0"/>
    <x v="0"/>
    <n v="1.0795321"/>
    <n v="1.0795321"/>
    <s v="568.21246"/>
    <s v="568.21246"/>
    <n v="1.1199000000001291E-2"/>
    <n v="7.1200000000004593E-4"/>
    <n v="7.2000000000116415E-4"/>
    <n v="0"/>
  </r>
  <r>
    <s v="P90340679"/>
    <x v="0"/>
    <x v="3"/>
    <x v="3"/>
    <x v="3"/>
    <x v="0"/>
    <x v="3"/>
    <x v="0"/>
    <n v="82.29"/>
    <d v="1985-12-04T00:00:00"/>
    <d v="2011-12-04T00:00:00"/>
    <n v="26"/>
    <n v="49"/>
    <x v="1"/>
    <s v="52"/>
    <x v="2"/>
    <s v="52"/>
    <x v="1"/>
    <s v="6.33"/>
    <n v="15.882898000000001"/>
    <n v="14.694731000000001"/>
    <n v="16.139952000000001"/>
    <n v="14.932555000000001"/>
    <n v="16.301352000000001"/>
    <n v="15.081880999999999"/>
    <n v="568.21245999999996"/>
    <n v="568.21245999999996"/>
    <x v="0"/>
    <x v="0"/>
    <x v="0"/>
    <x v="0"/>
    <n v="1.0795321"/>
    <n v="1.0795321"/>
    <s v="568.21246"/>
    <s v="568.21246"/>
    <n v="-1.188167"/>
    <n v="-1.2073970000000003"/>
    <n v="-1.2194710000000022"/>
    <n v="0"/>
  </r>
  <r>
    <s v="P90340679"/>
    <x v="0"/>
    <x v="4"/>
    <x v="4"/>
    <x v="4"/>
    <x v="0"/>
    <x v="3"/>
    <x v="0"/>
    <n v="82.29"/>
    <d v="1985-12-04T00:00:00"/>
    <d v="2011-12-04T00:00:00"/>
    <n v="26"/>
    <n v="49"/>
    <x v="1"/>
    <s v="52"/>
    <x v="2"/>
    <s v="52"/>
    <x v="1"/>
    <s v="6.33"/>
    <n v="14.694731000000001"/>
    <n v="14.749734"/>
    <n v="14.932555000000001"/>
    <n v="14.990178999999999"/>
    <n v="15.081880999999999"/>
    <n v="15.140079999999999"/>
    <n v="568.21245999999996"/>
    <n v="568.21245999999996"/>
    <x v="0"/>
    <x v="0"/>
    <x v="0"/>
    <x v="0"/>
    <n v="1.0795321"/>
    <n v="1.0795321"/>
    <s v="568.21246"/>
    <s v="568.21246"/>
    <n v="5.5002999999999247E-2"/>
    <n v="5.7623999999998787E-2"/>
    <n v="5.8199000000000112E-2"/>
    <n v="0"/>
  </r>
  <r>
    <s v="P90340679"/>
    <x v="0"/>
    <x v="5"/>
    <x v="5"/>
    <x v="5"/>
    <x v="0"/>
    <x v="3"/>
    <x v="0"/>
    <n v="82.29"/>
    <d v="1985-12-04T00:00:00"/>
    <d v="2011-12-04T00:00:00"/>
    <n v="26"/>
    <n v="49"/>
    <x v="1"/>
    <s v="52"/>
    <x v="2"/>
    <s v="52"/>
    <x v="1"/>
    <s v="6.33"/>
    <n v="14.749734"/>
    <n v="14.749734"/>
    <n v="14.990178999999999"/>
    <n v="14.990178999999999"/>
    <n v="15.140079999999999"/>
    <n v="15.140079999999999"/>
    <n v="568.21245999999996"/>
    <n v="568.21245999999996"/>
    <x v="0"/>
    <x v="0"/>
    <x v="0"/>
    <x v="0"/>
    <n v="1.0795321"/>
    <n v="1.0795321"/>
    <s v="568.21246"/>
    <s v="568.21246"/>
    <n v="0"/>
    <n v="0"/>
    <n v="0"/>
    <n v="0"/>
  </r>
  <r>
    <s v="P90340679"/>
    <x v="0"/>
    <x v="6"/>
    <x v="6"/>
    <x v="6"/>
    <x v="0"/>
    <x v="3"/>
    <x v="0"/>
    <n v="82.29"/>
    <d v="1985-12-04T00:00:00"/>
    <d v="2011-12-04T00:00:00"/>
    <n v="26"/>
    <n v="49"/>
    <x v="1"/>
    <s v="52"/>
    <x v="2"/>
    <s v="52"/>
    <x v="1"/>
    <s v="6.33"/>
    <n v="14.749734"/>
    <n v="14.749734"/>
    <n v="14.990178999999999"/>
    <n v="14.990178999999999"/>
    <n v="15.140079999999999"/>
    <n v="15.140079999999999"/>
    <n v="568.21245999999996"/>
    <n v="568.21245999999996"/>
    <x v="0"/>
    <x v="0"/>
    <x v="0"/>
    <x v="0"/>
    <n v="1.0795321"/>
    <n v="1.0795321"/>
    <s v="568.21246"/>
    <s v="568.21246"/>
    <n v="0"/>
    <n v="0"/>
    <n v="0"/>
    <n v="0"/>
  </r>
  <r>
    <s v="P90340679"/>
    <x v="0"/>
    <x v="7"/>
    <x v="7"/>
    <x v="7"/>
    <x v="0"/>
    <x v="3"/>
    <x v="0"/>
    <n v="82.29"/>
    <d v="1985-12-04T00:00:00"/>
    <d v="2011-12-04T00:00:00"/>
    <n v="26"/>
    <n v="49"/>
    <x v="1"/>
    <s v="52"/>
    <x v="2"/>
    <s v="52"/>
    <x v="1"/>
    <s v="6.33"/>
    <n v="14.749734"/>
    <n v="14.65386"/>
    <n v="14.990178999999999"/>
    <n v="14.892742"/>
    <n v="15.140079999999999"/>
    <n v="15.04167"/>
    <n v="568.21245999999996"/>
    <n v="568.21245999999996"/>
    <x v="0"/>
    <x v="0"/>
    <x v="0"/>
    <x v="0"/>
    <n v="1.0795321"/>
    <n v="1.0795321"/>
    <s v="568.21246"/>
    <s v="568.21246"/>
    <n v="-9.5874000000000237E-2"/>
    <n v="-9.743699999999933E-2"/>
    <n v="-9.8409999999999442E-2"/>
    <n v="0"/>
  </r>
  <r>
    <s v="P90340679"/>
    <x v="0"/>
    <x v="8"/>
    <x v="8"/>
    <x v="8"/>
    <x v="0"/>
    <x v="3"/>
    <x v="0"/>
    <n v="82.29"/>
    <d v="1985-12-04T00:00:00"/>
    <d v="2011-12-04T00:00:00"/>
    <n v="26"/>
    <n v="49"/>
    <x v="1"/>
    <s v="52"/>
    <x v="2"/>
    <s v="52"/>
    <x v="1"/>
    <s v="6.33"/>
    <n v="14.65386"/>
    <n v="13.963645"/>
    <n v="14.892742"/>
    <n v="14.191276"/>
    <n v="15.04167"/>
    <n v="14.333188"/>
    <n v="568.21245999999996"/>
    <n v="568.21245999999996"/>
    <x v="0"/>
    <x v="0"/>
    <x v="0"/>
    <x v="0"/>
    <n v="1.0795321"/>
    <n v="1.0795321"/>
    <s v="568.21246"/>
    <s v="568.21246"/>
    <n v="-0.69021500000000024"/>
    <n v="-0.70146599999999992"/>
    <n v="-0.70848200000000006"/>
    <n v="0"/>
  </r>
  <r>
    <s v="P90340679"/>
    <x v="0"/>
    <x v="9"/>
    <x v="9"/>
    <x v="9"/>
    <x v="0"/>
    <x v="3"/>
    <x v="0"/>
    <n v="82.29"/>
    <d v="1985-12-04T00:00:00"/>
    <d v="2011-12-04T00:00:00"/>
    <n v="26"/>
    <n v="49"/>
    <x v="1"/>
    <s v="52"/>
    <x v="2"/>
    <s v="52"/>
    <x v="1"/>
    <s v="6.33"/>
    <n v="13.963645"/>
    <n v="14.01591"/>
    <n v="14.191276"/>
    <n v="14.244671"/>
    <n v="14.333188"/>
    <n v="14.387117"/>
    <n v="568.21245999999996"/>
    <n v="568.21245999999996"/>
    <x v="0"/>
    <x v="0"/>
    <x v="0"/>
    <x v="0"/>
    <n v="1.0795321"/>
    <n v="1.0795321"/>
    <s v="568.21246"/>
    <s v="568.21246"/>
    <n v="5.2265000000000228E-2"/>
    <n v="5.3395000000000081E-2"/>
    <n v="5.3929000000000116E-2"/>
    <n v="0"/>
  </r>
  <r>
    <s v="P90340679"/>
    <x v="0"/>
    <x v="10"/>
    <x v="10"/>
    <x v="10"/>
    <x v="0"/>
    <x v="3"/>
    <x v="0"/>
    <n v="82.29"/>
    <d v="1985-12-04T00:00:00"/>
    <d v="2011-12-04T00:00:00"/>
    <n v="26"/>
    <n v="49"/>
    <x v="1"/>
    <s v="52"/>
    <x v="2"/>
    <s v="52"/>
    <x v="1"/>
    <s v="6.33"/>
    <n v="14.01591"/>
    <n v="14.01591"/>
    <n v="14.244671"/>
    <n v="14.244671"/>
    <n v="14.387117"/>
    <n v="14.387117"/>
    <n v="568.21245999999996"/>
    <n v="569.03534000000002"/>
    <x v="0"/>
    <x v="0"/>
    <x v="0"/>
    <x v="0"/>
    <n v="1.0795321"/>
    <n v="1.0795321"/>
    <s v="568.21246"/>
    <s v="569.03534"/>
    <n v="0"/>
    <n v="0"/>
    <n v="0"/>
    <n v="0.82288000000005468"/>
  </r>
  <r>
    <s v="P90340679"/>
    <x v="0"/>
    <x v="11"/>
    <x v="11"/>
    <x v="11"/>
    <x v="0"/>
    <x v="3"/>
    <x v="0"/>
    <n v="82.29"/>
    <d v="1985-12-04T00:00:00"/>
    <d v="2011-12-04T00:00:00"/>
    <n v="26"/>
    <n v="49"/>
    <x v="1"/>
    <s v="52"/>
    <x v="2"/>
    <s v="52"/>
    <x v="1"/>
    <s v="6.33"/>
    <n v="14.01591"/>
    <n v="14.01591"/>
    <n v="14.244671"/>
    <n v="14.244671"/>
    <n v="14.387117"/>
    <n v="14.387117"/>
    <n v="569.03534000000002"/>
    <n v="569.03534000000002"/>
    <x v="0"/>
    <x v="0"/>
    <x v="0"/>
    <x v="0"/>
    <n v="1.0795321"/>
    <n v="1.0795321"/>
    <s v="569.03534"/>
    <s v="569.03534"/>
    <n v="0"/>
    <n v="0"/>
    <n v="0"/>
    <n v="0"/>
  </r>
  <r>
    <s v="P90340679"/>
    <x v="0"/>
    <x v="12"/>
    <x v="12"/>
    <x v="12"/>
    <x v="0"/>
    <x v="3"/>
    <x v="0"/>
    <n v="82.29"/>
    <d v="1985-12-04T00:00:00"/>
    <d v="2011-12-04T00:00:00"/>
    <n v="26"/>
    <n v="49"/>
    <x v="1"/>
    <s v="52"/>
    <x v="2"/>
    <s v="52"/>
    <x v="1"/>
    <s v="6.33"/>
    <n v="14.01591"/>
    <n v="14.01591"/>
    <n v="14.244671"/>
    <n v="14.244671"/>
    <n v="14.387117"/>
    <n v="14.387117"/>
    <n v="569.03534000000002"/>
    <n v="569.03534000000002"/>
    <x v="0"/>
    <x v="0"/>
    <x v="0"/>
    <x v="0"/>
    <n v="1.0795321"/>
    <n v="1.0795321"/>
    <s v="569.03534"/>
    <s v="569.03534"/>
    <n v="0"/>
    <n v="0"/>
    <n v="0"/>
    <n v="0"/>
  </r>
  <r>
    <s v="P90340679"/>
    <x v="0"/>
    <x v="13"/>
    <x v="13"/>
    <x v="13"/>
    <x v="0"/>
    <x v="3"/>
    <x v="0"/>
    <n v="82.29"/>
    <d v="1985-12-04T00:00:00"/>
    <d v="2011-12-04T00:00:00"/>
    <n v="26"/>
    <n v="49"/>
    <x v="1"/>
    <s v="52"/>
    <x v="2"/>
    <s v="52"/>
    <x v="1"/>
    <s v="6.33"/>
    <n v="14.01591"/>
    <n v="14.01591"/>
    <n v="14.244671"/>
    <n v="14.244671"/>
    <n v="14.387117"/>
    <n v="14.387117999999999"/>
    <n v="569.03534000000002"/>
    <n v="569.03534000000002"/>
    <x v="0"/>
    <x v="0"/>
    <x v="0"/>
    <x v="0"/>
    <n v="1.0795321"/>
    <n v="1.0795321"/>
    <s v="569.03534"/>
    <s v="569.03534"/>
    <n v="0"/>
    <n v="0"/>
    <n v="9.9999999925159955E-7"/>
    <n v="0"/>
  </r>
  <r>
    <s v="P90340679"/>
    <x v="0"/>
    <x v="14"/>
    <x v="14"/>
    <x v="14"/>
    <x v="0"/>
    <x v="3"/>
    <x v="0"/>
    <n v="82.29"/>
    <d v="1985-12-04T00:00:00"/>
    <d v="2011-12-04T00:00:00"/>
    <n v="26"/>
    <n v="49"/>
    <x v="1"/>
    <s v="52"/>
    <x v="2"/>
    <s v="52"/>
    <x v="1"/>
    <s v="6.33"/>
    <n v="14.01591"/>
    <n v="14.047648000000001"/>
    <n v="14.244671"/>
    <n v="14.246684999999999"/>
    <n v="14.387117999999999"/>
    <n v="14.389151999999999"/>
    <n v="569.03534000000002"/>
    <n v="569.03534000000002"/>
    <x v="0"/>
    <x v="0"/>
    <x v="0"/>
    <x v="0"/>
    <n v="1.0795321"/>
    <n v="1.0795321"/>
    <s v="569.03534"/>
    <s v="569.03534"/>
    <n v="3.173800000000071E-2"/>
    <n v="2.0139999999990721E-3"/>
    <n v="2.0340000000000913E-3"/>
    <n v="0"/>
  </r>
  <r>
    <s v="P90340679"/>
    <x v="0"/>
    <x v="15"/>
    <x v="15"/>
    <x v="15"/>
    <x v="0"/>
    <x v="3"/>
    <x v="0"/>
    <n v="82.29"/>
    <d v="1985-12-04T00:00:00"/>
    <d v="2011-12-04T00:00:00"/>
    <n v="26"/>
    <n v="49"/>
    <x v="1"/>
    <s v="52"/>
    <x v="2"/>
    <s v="52"/>
    <x v="1"/>
    <s v="6.33"/>
    <n v="14.047648000000001"/>
    <n v="13.995264000000001"/>
    <n v="14.246684999999999"/>
    <n v="14.296512"/>
    <n v="14.389151999999999"/>
    <n v="14.439477"/>
    <n v="569.03534000000002"/>
    <n v="569.03534000000002"/>
    <x v="0"/>
    <x v="0"/>
    <x v="0"/>
    <x v="0"/>
    <n v="1.0795321"/>
    <n v="1.0795321"/>
    <s v="569.03534"/>
    <s v="569.03534"/>
    <n v="-5.2383999999999986E-2"/>
    <n v="4.982700000000051E-2"/>
    <n v="5.0325000000000841E-2"/>
    <n v="0"/>
  </r>
  <r>
    <s v="P90388876"/>
    <x v="0"/>
    <x v="0"/>
    <x v="0"/>
    <x v="0"/>
    <x v="0"/>
    <x v="1"/>
    <x v="0"/>
    <n v="108.87"/>
    <d v="1980-01-06T00:00:00"/>
    <d v="2018-01-06T00:00:00"/>
    <n v="38"/>
    <n v="37"/>
    <x v="1"/>
    <s v="40"/>
    <x v="1"/>
    <s v="40"/>
    <x v="1"/>
    <s v="5.73"/>
    <n v="273.69092000000001"/>
    <n v="273.69092000000001"/>
    <n v="277.67275999999998"/>
    <n v="277.67275999999998"/>
    <n v="280.4495"/>
    <n v="280.4495"/>
    <n v="848.09735000000001"/>
    <n v="848.09735000000001"/>
    <x v="0"/>
    <x v="0"/>
    <x v="0"/>
    <x v="0"/>
    <n v="1.0897813999999999"/>
    <n v="1.0897813999999999"/>
    <s v="848.09735"/>
    <s v="848.09735"/>
    <n v="0"/>
    <n v="0"/>
    <n v="0"/>
    <n v="0"/>
  </r>
  <r>
    <s v="P90388876"/>
    <x v="0"/>
    <x v="1"/>
    <x v="1"/>
    <x v="1"/>
    <x v="0"/>
    <x v="1"/>
    <x v="0"/>
    <n v="108.87"/>
    <d v="1980-01-06T00:00:00"/>
    <d v="2018-01-06T00:00:00"/>
    <n v="38"/>
    <n v="37"/>
    <x v="1"/>
    <s v="40"/>
    <x v="1"/>
    <s v="40"/>
    <x v="1"/>
    <s v="5.73"/>
    <n v="273.69092000000001"/>
    <n v="273.69092000000001"/>
    <n v="277.67275999999998"/>
    <n v="277.67275999999998"/>
    <n v="280.4495"/>
    <n v="280.4495"/>
    <n v="848.09735000000001"/>
    <n v="848.09735000000001"/>
    <x v="0"/>
    <x v="0"/>
    <x v="0"/>
    <x v="0"/>
    <n v="1.0897813999999999"/>
    <n v="1.0897813999999999"/>
    <s v="848.09735"/>
    <s v="848.09735"/>
    <n v="0"/>
    <n v="0"/>
    <n v="0"/>
    <n v="0"/>
  </r>
  <r>
    <s v="P90388876"/>
    <x v="0"/>
    <x v="2"/>
    <x v="2"/>
    <x v="2"/>
    <x v="0"/>
    <x v="1"/>
    <x v="0"/>
    <n v="108.87"/>
    <d v="1980-01-06T00:00:00"/>
    <d v="2018-01-06T00:00:00"/>
    <n v="38"/>
    <n v="37"/>
    <x v="1"/>
    <s v="40"/>
    <x v="1"/>
    <s v="40"/>
    <x v="1"/>
    <s v="5.73"/>
    <n v="273.69092000000001"/>
    <n v="273.88403"/>
    <n v="277.67275999999998"/>
    <n v="277.685"/>
    <n v="280.4495"/>
    <n v="280.46185000000003"/>
    <n v="848.09735000000001"/>
    <n v="848.09735000000001"/>
    <x v="0"/>
    <x v="0"/>
    <x v="0"/>
    <x v="0"/>
    <n v="1.0897813999999999"/>
    <n v="1.0897813999999999"/>
    <s v="848.09735"/>
    <s v="848.09735"/>
    <n v="0.19310999999999012"/>
    <n v="1.2240000000019791E-2"/>
    <n v="1.2350000000026284E-2"/>
    <n v="0"/>
  </r>
  <r>
    <s v="P90388876"/>
    <x v="0"/>
    <x v="3"/>
    <x v="3"/>
    <x v="3"/>
    <x v="0"/>
    <x v="1"/>
    <x v="0"/>
    <n v="108.87"/>
    <d v="1980-01-06T00:00:00"/>
    <d v="2018-01-06T00:00:00"/>
    <n v="38"/>
    <n v="37"/>
    <x v="1"/>
    <s v="40"/>
    <x v="1"/>
    <s v="40"/>
    <x v="1"/>
    <s v="5.73"/>
    <n v="273.88403"/>
    <n v="253.39532"/>
    <n v="277.685"/>
    <n v="256.91196000000002"/>
    <n v="280.46185000000003"/>
    <n v="259.48108000000002"/>
    <n v="848.09735000000001"/>
    <n v="848.09735000000001"/>
    <x v="0"/>
    <x v="0"/>
    <x v="0"/>
    <x v="0"/>
    <n v="1.0897813999999999"/>
    <n v="1.0897813999999999"/>
    <s v="848.09735"/>
    <s v="848.09735"/>
    <n v="-20.488709999999998"/>
    <n v="-20.77303999999998"/>
    <n v="-20.980770000000007"/>
    <n v="0"/>
  </r>
  <r>
    <s v="P90388876"/>
    <x v="0"/>
    <x v="4"/>
    <x v="4"/>
    <x v="4"/>
    <x v="0"/>
    <x v="1"/>
    <x v="0"/>
    <n v="108.87"/>
    <d v="1980-01-06T00:00:00"/>
    <d v="2018-01-06T00:00:00"/>
    <n v="38"/>
    <n v="37"/>
    <x v="1"/>
    <s v="40"/>
    <x v="1"/>
    <s v="40"/>
    <x v="1"/>
    <s v="5.73"/>
    <n v="253.39532"/>
    <n v="254.34378000000001"/>
    <n v="256.91196000000002"/>
    <n v="257.90334999999999"/>
    <n v="259.48108000000002"/>
    <n v="260.48239999999998"/>
    <n v="848.09735000000001"/>
    <n v="848.09735000000001"/>
    <x v="0"/>
    <x v="0"/>
    <x v="0"/>
    <x v="0"/>
    <n v="1.0897813999999999"/>
    <n v="1.0897813999999999"/>
    <s v="848.09735"/>
    <s v="848.09735"/>
    <n v="0.94846000000001141"/>
    <n v="0.99138999999996713"/>
    <n v="1.0013199999999642"/>
    <n v="0"/>
  </r>
  <r>
    <s v="P90388876"/>
    <x v="0"/>
    <x v="5"/>
    <x v="5"/>
    <x v="5"/>
    <x v="0"/>
    <x v="1"/>
    <x v="0"/>
    <n v="108.87"/>
    <d v="1980-01-06T00:00:00"/>
    <d v="2018-01-06T00:00:00"/>
    <n v="38"/>
    <n v="37"/>
    <x v="1"/>
    <s v="40"/>
    <x v="1"/>
    <s v="40"/>
    <x v="1"/>
    <s v="5.73"/>
    <n v="254.34378000000001"/>
    <n v="254.34378000000001"/>
    <n v="257.90334999999999"/>
    <n v="257.90334999999999"/>
    <n v="260.48239999999998"/>
    <n v="260.48239999999998"/>
    <n v="848.09735000000001"/>
    <n v="848.09735000000001"/>
    <x v="0"/>
    <x v="0"/>
    <x v="0"/>
    <x v="0"/>
    <n v="1.0897813999999999"/>
    <n v="1.0897813999999999"/>
    <s v="848.09735"/>
    <s v="848.09735"/>
    <n v="0"/>
    <n v="0"/>
    <n v="0"/>
    <n v="0"/>
  </r>
  <r>
    <s v="P90388876"/>
    <x v="0"/>
    <x v="6"/>
    <x v="6"/>
    <x v="6"/>
    <x v="0"/>
    <x v="1"/>
    <x v="0"/>
    <n v="108.87"/>
    <d v="1980-01-06T00:00:00"/>
    <d v="2018-01-06T00:00:00"/>
    <n v="38"/>
    <n v="37"/>
    <x v="1"/>
    <s v="40"/>
    <x v="1"/>
    <s v="40"/>
    <x v="1"/>
    <s v="5.73"/>
    <n v="254.34378000000001"/>
    <n v="254.34378000000001"/>
    <n v="257.90334999999999"/>
    <n v="257.90334999999999"/>
    <n v="260.48239999999998"/>
    <n v="260.48239999999998"/>
    <n v="848.09735000000001"/>
    <n v="848.09735000000001"/>
    <x v="0"/>
    <x v="0"/>
    <x v="0"/>
    <x v="0"/>
    <n v="1.0897813999999999"/>
    <n v="1.0897813999999999"/>
    <s v="848.09735"/>
    <s v="848.09735"/>
    <n v="0"/>
    <n v="0"/>
    <n v="0"/>
    <n v="0"/>
  </r>
  <r>
    <s v="P90388876"/>
    <x v="0"/>
    <x v="7"/>
    <x v="7"/>
    <x v="7"/>
    <x v="0"/>
    <x v="1"/>
    <x v="0"/>
    <n v="108.87"/>
    <d v="1980-01-06T00:00:00"/>
    <d v="2018-01-06T00:00:00"/>
    <n v="38"/>
    <n v="37"/>
    <x v="1"/>
    <s v="40"/>
    <x v="1"/>
    <s v="40"/>
    <x v="1"/>
    <s v="5.73"/>
    <n v="254.34378000000001"/>
    <n v="252.69055"/>
    <n v="257.90334999999999"/>
    <n v="256.22699999999998"/>
    <n v="260.48239999999998"/>
    <n v="258.78924999999998"/>
    <n v="848.09735000000001"/>
    <n v="848.09735000000001"/>
    <x v="0"/>
    <x v="0"/>
    <x v="0"/>
    <x v="0"/>
    <n v="1.0897813999999999"/>
    <n v="1.0897813999999999"/>
    <s v="848.09735"/>
    <s v="848.09735"/>
    <n v="-1.6532300000000077"/>
    <n v="-1.6763500000000136"/>
    <n v="-1.6931500000000028"/>
    <n v="0"/>
  </r>
  <r>
    <s v="P90388876"/>
    <x v="0"/>
    <x v="8"/>
    <x v="8"/>
    <x v="8"/>
    <x v="0"/>
    <x v="1"/>
    <x v="0"/>
    <n v="108.87"/>
    <d v="1980-01-06T00:00:00"/>
    <d v="2018-01-06T00:00:00"/>
    <n v="38"/>
    <n v="37"/>
    <x v="1"/>
    <s v="40"/>
    <x v="1"/>
    <s v="40"/>
    <x v="1"/>
    <s v="5.73"/>
    <n v="252.69055"/>
    <n v="246.36530999999999"/>
    <n v="256.22699999999998"/>
    <n v="249.81323"/>
    <n v="258.78924999999998"/>
    <n v="252.31136000000001"/>
    <n v="848.09735000000001"/>
    <n v="848.09735000000001"/>
    <x v="0"/>
    <x v="0"/>
    <x v="0"/>
    <x v="0"/>
    <n v="1.0897813999999999"/>
    <n v="1.0897813999999999"/>
    <s v="848.09735"/>
    <s v="848.09735"/>
    <n v="-6.325240000000008"/>
    <n v="-6.4137699999999711"/>
    <n v="-6.4778899999999737"/>
    <n v="0"/>
  </r>
  <r>
    <s v="P90388876"/>
    <x v="0"/>
    <x v="9"/>
    <x v="9"/>
    <x v="9"/>
    <x v="0"/>
    <x v="1"/>
    <x v="0"/>
    <n v="108.87"/>
    <d v="1980-01-06T00:00:00"/>
    <d v="2018-01-06T00:00:00"/>
    <n v="38"/>
    <n v="37"/>
    <x v="1"/>
    <s v="40"/>
    <x v="1"/>
    <s v="40"/>
    <x v="1"/>
    <s v="5.73"/>
    <n v="246.36530999999999"/>
    <n v="247.28746000000001"/>
    <n v="249.81323"/>
    <n v="250.75317000000001"/>
    <n v="252.31136000000001"/>
    <n v="253.26070000000001"/>
    <n v="848.09735000000001"/>
    <n v="848.09735000000001"/>
    <x v="0"/>
    <x v="0"/>
    <x v="0"/>
    <x v="0"/>
    <n v="1.0897813999999999"/>
    <n v="1.0897813999999999"/>
    <s v="848.09735"/>
    <s v="848.09735"/>
    <n v="0.92215000000001623"/>
    <n v="0.9399400000000071"/>
    <n v="0.94934000000000651"/>
    <n v="0"/>
  </r>
  <r>
    <s v="P90388876"/>
    <x v="0"/>
    <x v="10"/>
    <x v="10"/>
    <x v="10"/>
    <x v="0"/>
    <x v="1"/>
    <x v="0"/>
    <n v="108.87"/>
    <d v="1980-01-06T00:00:00"/>
    <d v="2018-01-06T00:00:00"/>
    <n v="38"/>
    <n v="37"/>
    <x v="1"/>
    <s v="40"/>
    <x v="1"/>
    <s v="40"/>
    <x v="1"/>
    <s v="5.73"/>
    <n v="247.28746000000001"/>
    <n v="247.28746000000001"/>
    <n v="250.75317000000001"/>
    <n v="250.75317000000001"/>
    <n v="253.26070000000001"/>
    <n v="253.26070000000001"/>
    <n v="848.09735000000001"/>
    <n v="849.18604000000005"/>
    <x v="0"/>
    <x v="0"/>
    <x v="0"/>
    <x v="0"/>
    <n v="1.0897813999999999"/>
    <n v="1.0897813999999999"/>
    <s v="848.09735"/>
    <s v="849.18604"/>
    <n v="0"/>
    <n v="0"/>
    <n v="0"/>
    <n v="1.0886900000000423"/>
  </r>
  <r>
    <s v="P90388876"/>
    <x v="0"/>
    <x v="11"/>
    <x v="11"/>
    <x v="11"/>
    <x v="0"/>
    <x v="1"/>
    <x v="0"/>
    <n v="108.87"/>
    <d v="1980-01-06T00:00:00"/>
    <d v="2018-01-06T00:00:00"/>
    <n v="38"/>
    <n v="37"/>
    <x v="1"/>
    <s v="40"/>
    <x v="1"/>
    <s v="40"/>
    <x v="1"/>
    <s v="5.73"/>
    <n v="247.28746000000001"/>
    <n v="247.28746000000001"/>
    <n v="250.75317000000001"/>
    <n v="250.75317000000001"/>
    <n v="253.26070000000001"/>
    <n v="253.26070000000001"/>
    <n v="849.18604000000005"/>
    <n v="849.18604000000005"/>
    <x v="0"/>
    <x v="0"/>
    <x v="0"/>
    <x v="0"/>
    <n v="1.0897813999999999"/>
    <n v="1.0897813999999999"/>
    <s v="849.18604"/>
    <s v="849.18604"/>
    <n v="0"/>
    <n v="0"/>
    <n v="0"/>
    <n v="0"/>
  </r>
  <r>
    <s v="P90388876"/>
    <x v="0"/>
    <x v="12"/>
    <x v="12"/>
    <x v="12"/>
    <x v="0"/>
    <x v="1"/>
    <x v="0"/>
    <n v="108.87"/>
    <d v="1980-01-06T00:00:00"/>
    <d v="2018-01-06T00:00:00"/>
    <n v="38"/>
    <n v="37"/>
    <x v="1"/>
    <s v="40"/>
    <x v="1"/>
    <s v="40"/>
    <x v="1"/>
    <s v="5.73"/>
    <n v="247.28746000000001"/>
    <n v="247.28746000000001"/>
    <n v="250.75317000000001"/>
    <n v="250.75317000000001"/>
    <n v="253.26070000000001"/>
    <n v="253.26070000000001"/>
    <n v="849.18604000000005"/>
    <n v="849.18604000000005"/>
    <x v="0"/>
    <x v="0"/>
    <x v="0"/>
    <x v="0"/>
    <n v="1.0897813999999999"/>
    <n v="1.0897813999999999"/>
    <s v="849.18604"/>
    <s v="849.18604"/>
    <n v="0"/>
    <n v="0"/>
    <n v="0"/>
    <n v="0"/>
  </r>
  <r>
    <s v="P90388876"/>
    <x v="0"/>
    <x v="13"/>
    <x v="13"/>
    <x v="13"/>
    <x v="0"/>
    <x v="1"/>
    <x v="0"/>
    <n v="108.87"/>
    <d v="1980-01-06T00:00:00"/>
    <d v="2018-01-06T00:00:00"/>
    <n v="38"/>
    <n v="37"/>
    <x v="1"/>
    <s v="40"/>
    <x v="1"/>
    <s v="40"/>
    <x v="1"/>
    <s v="5.73"/>
    <n v="247.28746000000001"/>
    <n v="247.28746000000001"/>
    <n v="250.75317000000001"/>
    <n v="250.75317000000001"/>
    <n v="253.26070000000001"/>
    <n v="253.26070999999999"/>
    <n v="849.18604000000005"/>
    <n v="849.18604000000005"/>
    <x v="0"/>
    <x v="0"/>
    <x v="0"/>
    <x v="0"/>
    <n v="1.0897813999999999"/>
    <n v="1.0897813999999999"/>
    <s v="849.18604"/>
    <s v="849.18604"/>
    <n v="0"/>
    <n v="0"/>
    <n v="9.9999999747524271E-6"/>
    <n v="0"/>
  </r>
  <r>
    <s v="P90388876"/>
    <x v="0"/>
    <x v="14"/>
    <x v="14"/>
    <x v="14"/>
    <x v="0"/>
    <x v="1"/>
    <x v="0"/>
    <n v="108.87"/>
    <d v="1980-01-06T00:00:00"/>
    <d v="2018-01-06T00:00:00"/>
    <n v="38"/>
    <n v="37"/>
    <x v="1"/>
    <s v="40"/>
    <x v="1"/>
    <s v="40"/>
    <x v="1"/>
    <s v="5.73"/>
    <n v="247.28746000000001"/>
    <n v="247.84743"/>
    <n v="250.75317000000001"/>
    <n v="250.78862000000001"/>
    <n v="253.26070999999999"/>
    <n v="253.29651000000001"/>
    <n v="849.18604000000005"/>
    <n v="849.18604000000005"/>
    <x v="0"/>
    <x v="0"/>
    <x v="0"/>
    <x v="0"/>
    <n v="1.0897813999999999"/>
    <n v="1.0897813999999999"/>
    <s v="849.18604"/>
    <s v="849.18604"/>
    <n v="0.55996999999999275"/>
    <n v="3.5449999999997317E-2"/>
    <n v="3.5800000000023147E-2"/>
    <n v="0"/>
  </r>
  <r>
    <s v="P90388876"/>
    <x v="0"/>
    <x v="15"/>
    <x v="15"/>
    <x v="15"/>
    <x v="0"/>
    <x v="1"/>
    <x v="0"/>
    <n v="108.87"/>
    <d v="1980-01-06T00:00:00"/>
    <d v="2018-01-06T00:00:00"/>
    <n v="38"/>
    <n v="37"/>
    <x v="1"/>
    <s v="40"/>
    <x v="1"/>
    <s v="40"/>
    <x v="1"/>
    <s v="5.73"/>
    <n v="247.84743"/>
    <n v="246.92319000000001"/>
    <n v="250.78862000000001"/>
    <n v="251.66574"/>
    <n v="253.29651000000001"/>
    <n v="254.1824"/>
    <n v="849.18604000000005"/>
    <n v="849.18604000000005"/>
    <x v="0"/>
    <x v="0"/>
    <x v="0"/>
    <x v="0"/>
    <n v="1.0897813999999999"/>
    <n v="1.0897813999999999"/>
    <s v="849.18604"/>
    <s v="849.18604"/>
    <n v="-0.92423999999999751"/>
    <n v="0.8771199999999908"/>
    <n v="0.88588999999998919"/>
    <n v="0"/>
  </r>
  <r>
    <s v="P90502761"/>
    <x v="0"/>
    <x v="0"/>
    <x v="0"/>
    <x v="0"/>
    <x v="0"/>
    <x v="2"/>
    <x v="2"/>
    <n v="2525.4"/>
    <d v="1989-04-06T00:00:00"/>
    <d v="2025-01-01T00:00:00"/>
    <n v="46"/>
    <n v="29"/>
    <x v="1"/>
    <s v="NA"/>
    <x v="0"/>
    <s v="NA"/>
    <x v="0"/>
    <s v="9.15"/>
    <n v="42672.222999999998"/>
    <n v="42672.222999999998"/>
    <n v="43534.71"/>
    <n v="43534.71"/>
    <n v="43970.055"/>
    <n v="43970.06"/>
    <n v="50003.925999999999"/>
    <n v="50003.93"/>
    <x v="0"/>
    <x v="0"/>
    <x v="0"/>
    <x v="0"/>
    <n v="1.1372268000000001"/>
    <n v="1.1372268000000001"/>
    <s v="16112.052"/>
    <s v="16112.052"/>
    <n v="0"/>
    <n v="0"/>
    <n v="4.9999999973806553E-3"/>
    <n v="4.0000000008149073E-3"/>
  </r>
  <r>
    <s v="P90502761"/>
    <x v="0"/>
    <x v="1"/>
    <x v="1"/>
    <x v="1"/>
    <x v="0"/>
    <x v="2"/>
    <x v="2"/>
    <n v="2525.4"/>
    <d v="1989-04-06T00:00:00"/>
    <d v="2025-01-01T00:00:00"/>
    <n v="46"/>
    <n v="29"/>
    <x v="1"/>
    <s v="NA"/>
    <x v="0"/>
    <s v="NA"/>
    <x v="0"/>
    <s v="9.15"/>
    <n v="42672.222999999998"/>
    <n v="42672.222999999998"/>
    <n v="43534.71"/>
    <n v="43534.71"/>
    <n v="43970.06"/>
    <n v="43970.06"/>
    <n v="50003.93"/>
    <n v="50003.93"/>
    <x v="0"/>
    <x v="0"/>
    <x v="0"/>
    <x v="0"/>
    <n v="1.1372268000000001"/>
    <n v="1.1372268000000001"/>
    <s v="16112.052"/>
    <s v="16112.052"/>
    <n v="0"/>
    <n v="0"/>
    <n v="0"/>
    <n v="0"/>
  </r>
  <r>
    <s v="P90502761"/>
    <x v="0"/>
    <x v="2"/>
    <x v="2"/>
    <x v="2"/>
    <x v="0"/>
    <x v="2"/>
    <x v="2"/>
    <n v="2525.4"/>
    <d v="1989-04-06T00:00:00"/>
    <d v="2025-01-01T00:00:00"/>
    <n v="46"/>
    <n v="29"/>
    <x v="1"/>
    <s v="NA"/>
    <x v="0"/>
    <s v="NA"/>
    <x v="0"/>
    <s v="9.15"/>
    <n v="42672.222999999998"/>
    <n v="42683.355000000003"/>
    <n v="43534.71"/>
    <n v="43535.417999999998"/>
    <n v="43970.06"/>
    <n v="43970.773000000001"/>
    <n v="50003.93"/>
    <n v="50004.741999999998"/>
    <x v="0"/>
    <x v="0"/>
    <x v="0"/>
    <x v="0"/>
    <n v="1.1372268000000001"/>
    <n v="1.1372268000000001"/>
    <s v="16112.052"/>
    <s v="16112.052"/>
    <n v="11.132000000005064"/>
    <n v="0.70799999999871943"/>
    <n v="0.71300000000337604"/>
    <n v="0.81199999999807915"/>
  </r>
  <r>
    <s v="P90502761"/>
    <x v="0"/>
    <x v="3"/>
    <x v="3"/>
    <x v="3"/>
    <x v="0"/>
    <x v="2"/>
    <x v="2"/>
    <n v="2525.4"/>
    <d v="1989-04-06T00:00:00"/>
    <d v="2025-01-01T00:00:00"/>
    <n v="46"/>
    <n v="29"/>
    <x v="1"/>
    <s v="NA"/>
    <x v="0"/>
    <s v="NA"/>
    <x v="0"/>
    <s v="9.15"/>
    <n v="42683.355000000003"/>
    <n v="39493.78"/>
    <n v="43535.417999999998"/>
    <n v="40282.15"/>
    <n v="43970.773000000001"/>
    <n v="40684.97"/>
    <n v="50004.741999999998"/>
    <n v="46268.04"/>
    <x v="0"/>
    <x v="0"/>
    <x v="0"/>
    <x v="0"/>
    <n v="1.1372268000000001"/>
    <n v="1.1372268000000001"/>
    <s v="16112.052"/>
    <s v="16112.052"/>
    <n v="-3189.5750000000044"/>
    <n v="-3253.2679999999964"/>
    <n v="-3285.8029999999999"/>
    <n v="-3736.7019999999975"/>
  </r>
  <r>
    <s v="P90502761"/>
    <x v="0"/>
    <x v="4"/>
    <x v="4"/>
    <x v="4"/>
    <x v="0"/>
    <x v="2"/>
    <x v="2"/>
    <n v="2525.4"/>
    <d v="1989-04-06T00:00:00"/>
    <d v="2025-01-01T00:00:00"/>
    <n v="46"/>
    <n v="29"/>
    <x v="1"/>
    <s v="NA"/>
    <x v="0"/>
    <s v="NA"/>
    <x v="0"/>
    <s v="9.15"/>
    <n v="39493.78"/>
    <n v="39690.76"/>
    <n v="40282.15"/>
    <n v="40476.855000000003"/>
    <n v="40684.97"/>
    <n v="40881.625"/>
    <n v="46268.04"/>
    <n v="46491.68"/>
    <x v="0"/>
    <x v="0"/>
    <x v="0"/>
    <x v="0"/>
    <n v="1.1372268000000001"/>
    <n v="1.1372268000000001"/>
    <s v="16112.052"/>
    <s v="16112.052"/>
    <n v="196.9800000000032"/>
    <n v="194.70500000000175"/>
    <n v="196.65499999999884"/>
    <n v="223.63999999999942"/>
  </r>
  <r>
    <s v="P90502761"/>
    <x v="0"/>
    <x v="5"/>
    <x v="5"/>
    <x v="5"/>
    <x v="1"/>
    <x v="2"/>
    <x v="2"/>
    <n v="2525.4"/>
    <d v="1989-04-06T00:00:00"/>
    <d v="2025-02-01T00:00:00"/>
    <n v="46"/>
    <n v="29"/>
    <x v="1"/>
    <s v="NA"/>
    <x v="0"/>
    <s v="NA"/>
    <x v="0"/>
    <s v="9.15"/>
    <n v="39690.76"/>
    <n v="39690.76"/>
    <n v="40476.855000000003"/>
    <n v="40476.855000000003"/>
    <n v="40881.625"/>
    <n v="40881.625"/>
    <n v="46491.68"/>
    <n v="46491.68"/>
    <x v="0"/>
    <x v="0"/>
    <x v="0"/>
    <x v="0"/>
    <n v="1.1372268000000001"/>
    <n v="1.1372268000000001"/>
    <s v="16112.052"/>
    <s v="16112.052"/>
    <n v="0"/>
    <n v="0"/>
    <n v="0"/>
    <n v="0"/>
  </r>
  <r>
    <s v="P90502761"/>
    <x v="0"/>
    <x v="6"/>
    <x v="6"/>
    <x v="6"/>
    <x v="1"/>
    <x v="2"/>
    <x v="2"/>
    <n v="2525.4"/>
    <d v="1989-04-06T00:00:00"/>
    <d v="2025-02-01T00:00:00"/>
    <n v="46"/>
    <n v="29"/>
    <x v="1"/>
    <s v="NA"/>
    <x v="0"/>
    <s v="NA"/>
    <x v="0"/>
    <s v="9.15"/>
    <n v="39690.76"/>
    <n v="39699.917999999998"/>
    <n v="40476.855000000003"/>
    <n v="40486.008000000002"/>
    <n v="40881.625"/>
    <n v="40890.866999999998"/>
    <n v="46491.68"/>
    <n v="46502.19"/>
    <x v="0"/>
    <x v="0"/>
    <x v="0"/>
    <x v="0"/>
    <n v="1.1372268000000001"/>
    <n v="1.1372268000000001"/>
    <s v="16112.052"/>
    <s v="16112.052"/>
    <n v="9.157999999995809"/>
    <n v="9.1529999999984284"/>
    <n v="9.2419999999983702"/>
    <n v="10.510000000002037"/>
  </r>
  <r>
    <s v="P90502761"/>
    <x v="0"/>
    <x v="7"/>
    <x v="7"/>
    <x v="7"/>
    <x v="1"/>
    <x v="2"/>
    <x v="2"/>
    <n v="2525.4"/>
    <d v="1989-04-06T00:00:00"/>
    <d v="2025-02-01T00:00:00"/>
    <n v="46"/>
    <n v="29"/>
    <x v="1"/>
    <s v="NA"/>
    <x v="0"/>
    <s v="NA"/>
    <x v="0"/>
    <s v="9.15"/>
    <n v="39699.917999999998"/>
    <n v="39441.866999999998"/>
    <n v="40486.008000000002"/>
    <n v="40222.847999999998"/>
    <n v="40890.866999999998"/>
    <n v="40625.074000000001"/>
    <n v="46502.19"/>
    <n v="46199.925999999999"/>
    <x v="0"/>
    <x v="0"/>
    <x v="0"/>
    <x v="0"/>
    <n v="1.1372268000000001"/>
    <n v="1.1372268000000001"/>
    <s v="16112.052"/>
    <s v="16112.052"/>
    <n v="-258.05099999999948"/>
    <n v="-263.16000000000349"/>
    <n v="-265.79299999999785"/>
    <n v="-302.26400000000285"/>
  </r>
  <r>
    <s v="P90502761"/>
    <x v="0"/>
    <x v="8"/>
    <x v="8"/>
    <x v="8"/>
    <x v="1"/>
    <x v="2"/>
    <x v="2"/>
    <n v="2525.4"/>
    <d v="1989-04-06T00:00:00"/>
    <d v="2025-02-01T00:00:00"/>
    <n v="46"/>
    <n v="29"/>
    <x v="1"/>
    <s v="NA"/>
    <x v="0"/>
    <s v="NA"/>
    <x v="0"/>
    <s v="9.15"/>
    <n v="39441.866999999998"/>
    <n v="39333.839999999997"/>
    <n v="40222.847999999998"/>
    <n v="40112.68"/>
    <n v="40625.074000000001"/>
    <n v="40513.805"/>
    <n v="46199.925999999999"/>
    <n v="46073.387000000002"/>
    <x v="0"/>
    <x v="0"/>
    <x v="0"/>
    <x v="0"/>
    <n v="1.1372268000000001"/>
    <n v="1.1372268000000001"/>
    <s v="16112.052"/>
    <s v="16112.052"/>
    <n v="-108.02700000000186"/>
    <n v="-110.16799999999785"/>
    <n v="-111.26900000000023"/>
    <n v="-126.53899999999703"/>
  </r>
  <r>
    <s v="P90502761"/>
    <x v="0"/>
    <x v="9"/>
    <x v="9"/>
    <x v="9"/>
    <x v="1"/>
    <x v="2"/>
    <x v="2"/>
    <n v="2525.4"/>
    <d v="1989-04-06T00:00:00"/>
    <d v="2025-02-01T00:00:00"/>
    <n v="46"/>
    <n v="29"/>
    <x v="1"/>
    <s v="NA"/>
    <x v="0"/>
    <s v="NA"/>
    <x v="0"/>
    <s v="9.15"/>
    <n v="39333.839999999997"/>
    <n v="39530.019999999997"/>
    <n v="40112.68"/>
    <n v="40302.266000000003"/>
    <n v="40513.805"/>
    <n v="40705.29"/>
    <n v="46073.387000000002"/>
    <n v="46291.144999999997"/>
    <x v="0"/>
    <x v="0"/>
    <x v="0"/>
    <x v="0"/>
    <n v="1.1372268000000001"/>
    <n v="1.1372268000000001"/>
    <s v="16112.052"/>
    <s v="16112.052"/>
    <n v="196.18000000000029"/>
    <n v="189.58600000000297"/>
    <n v="191.48500000000058"/>
    <n v="217.75799999999435"/>
  </r>
  <r>
    <s v="P90502761"/>
    <x v="0"/>
    <x v="10"/>
    <x v="10"/>
    <x v="10"/>
    <x v="1"/>
    <x v="2"/>
    <x v="2"/>
    <n v="2525.4"/>
    <d v="1989-04-06T00:00:00"/>
    <d v="2025-02-01T00:00:00"/>
    <n v="46"/>
    <n v="29"/>
    <x v="1"/>
    <s v="NA"/>
    <x v="0"/>
    <s v="NA"/>
    <x v="0"/>
    <s v="9.15"/>
    <n v="39530.019999999997"/>
    <n v="39530.019999999997"/>
    <n v="40302.266000000003"/>
    <n v="40302.266000000003"/>
    <n v="40705.29"/>
    <n v="40705.29"/>
    <n v="46291.144999999997"/>
    <n v="46291.144999999997"/>
    <x v="0"/>
    <x v="0"/>
    <x v="0"/>
    <x v="0"/>
    <n v="1.1372268000000001"/>
    <n v="1.1372268000000001"/>
    <s v="16112.052"/>
    <s v="16137.306"/>
    <n v="0"/>
    <n v="0"/>
    <n v="0"/>
    <n v="0"/>
  </r>
  <r>
    <s v="P90502761"/>
    <x v="0"/>
    <x v="11"/>
    <x v="11"/>
    <x v="11"/>
    <x v="1"/>
    <x v="2"/>
    <x v="2"/>
    <n v="2525.4"/>
    <d v="1989-04-06T00:00:00"/>
    <d v="2025-02-01T00:00:00"/>
    <n v="46"/>
    <n v="29"/>
    <x v="1"/>
    <s v="NA"/>
    <x v="0"/>
    <s v="NA"/>
    <x v="0"/>
    <s v="9.15"/>
    <n v="39530.019999999997"/>
    <n v="39530.019999999997"/>
    <n v="40302.266000000003"/>
    <n v="40302.266000000003"/>
    <n v="40705.29"/>
    <n v="40705.29"/>
    <n v="46291.144999999997"/>
    <n v="46291.144999999997"/>
    <x v="0"/>
    <x v="0"/>
    <x v="0"/>
    <x v="0"/>
    <n v="1.1372268000000001"/>
    <n v="1.1372268000000001"/>
    <s v="16137.306"/>
    <s v="16137.306"/>
    <n v="0"/>
    <n v="0"/>
    <n v="0"/>
    <n v="0"/>
  </r>
  <r>
    <s v="P90502761"/>
    <x v="0"/>
    <x v="12"/>
    <x v="12"/>
    <x v="12"/>
    <x v="1"/>
    <x v="2"/>
    <x v="2"/>
    <n v="2525.4"/>
    <d v="1989-04-06T00:00:00"/>
    <d v="2025-02-01T00:00:00"/>
    <n v="46"/>
    <n v="29"/>
    <x v="1"/>
    <s v="NA"/>
    <x v="0"/>
    <s v="NA"/>
    <x v="0"/>
    <s v="9.15"/>
    <n v="39530.019999999997"/>
    <n v="39530.019999999997"/>
    <n v="40302.266000000003"/>
    <n v="40302.266000000003"/>
    <n v="40705.29"/>
    <n v="40705.29"/>
    <n v="46291.144999999997"/>
    <n v="46291.144999999997"/>
    <x v="0"/>
    <x v="0"/>
    <x v="0"/>
    <x v="0"/>
    <n v="1.1372268000000001"/>
    <n v="1.1372268000000001"/>
    <s v="16137.306"/>
    <s v="16137.306"/>
    <n v="0"/>
    <n v="0"/>
    <n v="0"/>
    <n v="0"/>
  </r>
  <r>
    <s v="P90502761"/>
    <x v="0"/>
    <x v="13"/>
    <x v="13"/>
    <x v="13"/>
    <x v="1"/>
    <x v="2"/>
    <x v="2"/>
    <n v="2525.4"/>
    <d v="1989-04-06T00:00:00"/>
    <d v="2025-02-01T00:00:00"/>
    <n v="46"/>
    <n v="29"/>
    <x v="1"/>
    <s v="NA"/>
    <x v="0"/>
    <s v="NA"/>
    <x v="0"/>
    <s v="9.15"/>
    <n v="39530.019999999997"/>
    <n v="39530.019999999997"/>
    <n v="40302.266000000003"/>
    <n v="40302.266000000003"/>
    <n v="40705.29"/>
    <n v="40705.29"/>
    <n v="46291.144999999997"/>
    <n v="46291.144999999997"/>
    <x v="0"/>
    <x v="0"/>
    <x v="0"/>
    <x v="0"/>
    <n v="1.1372268000000001"/>
    <n v="1.1372268000000001"/>
    <s v="16137.306"/>
    <s v="16137.306"/>
    <n v="0"/>
    <n v="0"/>
    <n v="0"/>
    <n v="0"/>
  </r>
  <r>
    <s v="P90502761"/>
    <x v="0"/>
    <x v="14"/>
    <x v="14"/>
    <x v="14"/>
    <x v="1"/>
    <x v="2"/>
    <x v="2"/>
    <n v="2525.4"/>
    <d v="1989-04-06T00:00:00"/>
    <d v="2025-02-01T00:00:00"/>
    <n v="46"/>
    <n v="29"/>
    <x v="1"/>
    <s v="NA"/>
    <x v="0"/>
    <s v="NA"/>
    <x v="0"/>
    <s v="9.15"/>
    <n v="39530.019999999997"/>
    <n v="39626.28"/>
    <n v="40302.266000000003"/>
    <n v="40316.92"/>
    <n v="40705.29"/>
    <n v="40720.093999999997"/>
    <n v="46291.144999999997"/>
    <n v="46307.98"/>
    <x v="0"/>
    <x v="0"/>
    <x v="0"/>
    <x v="0"/>
    <n v="1.1372268000000001"/>
    <n v="1.1372268000000001"/>
    <s v="16137.306"/>
    <s v="16137.306"/>
    <n v="96.260000000002037"/>
    <n v="14.653999999994994"/>
    <n v="14.803999999996449"/>
    <n v="16.835000000006403"/>
  </r>
  <r>
    <s v="P90502761"/>
    <x v="0"/>
    <x v="15"/>
    <x v="15"/>
    <x v="15"/>
    <x v="1"/>
    <x v="2"/>
    <x v="2"/>
    <n v="2525.4"/>
    <d v="1989-04-06T00:00:00"/>
    <d v="2025-02-01T00:00:00"/>
    <n v="46"/>
    <n v="29"/>
    <x v="1"/>
    <s v="NA"/>
    <x v="0"/>
    <s v="NA"/>
    <x v="0"/>
    <s v="9.15"/>
    <n v="39626.28"/>
    <n v="39429.625"/>
    <n v="40316.92"/>
    <n v="40492.542999999998"/>
    <n v="40720.093999999997"/>
    <n v="40897.464999999997"/>
    <n v="46307.98"/>
    <n v="46509.695"/>
    <x v="0"/>
    <x v="0"/>
    <x v="0"/>
    <x v="0"/>
    <n v="1.1372268000000001"/>
    <n v="1.1372268000000001"/>
    <s v="16137.306"/>
    <s v="16137.306"/>
    <n v="-196.65499999999884"/>
    <n v="175.62299999999959"/>
    <n v="177.37099999999919"/>
    <n v="201.71499999999651"/>
  </r>
  <r>
    <s v="P90676650"/>
    <x v="0"/>
    <x v="0"/>
    <x v="0"/>
    <x v="0"/>
    <x v="0"/>
    <x v="2"/>
    <x v="0"/>
    <n v="411.84"/>
    <d v="1994-05-15T00:00:00"/>
    <d v="2018-05-15T00:00:00"/>
    <n v="24"/>
    <n v="51"/>
    <x v="1"/>
    <s v="NA"/>
    <x v="0"/>
    <s v="NA"/>
    <x v="0"/>
    <s v="2.86"/>
    <n v="1680.07"/>
    <n v="1680.07"/>
    <n v="1715.9315999999999"/>
    <n v="1715.9315999999999"/>
    <n v="1733.0909999999999"/>
    <n v="1733.0909999999999"/>
    <n v="2335.1327999999999"/>
    <n v="2335.1327999999999"/>
    <x v="0"/>
    <x v="0"/>
    <x v="0"/>
    <x v="0"/>
    <n v="1.0973379999999999"/>
    <n v="1.0973379999999999"/>
    <s v="2335.1328"/>
    <s v="2335.1328"/>
    <n v="0"/>
    <n v="0"/>
    <n v="0"/>
    <n v="0"/>
  </r>
  <r>
    <s v="P90676650"/>
    <x v="0"/>
    <x v="1"/>
    <x v="1"/>
    <x v="1"/>
    <x v="0"/>
    <x v="2"/>
    <x v="0"/>
    <n v="411.84"/>
    <d v="1994-05-15T00:00:00"/>
    <d v="2018-05-15T00:00:00"/>
    <n v="24"/>
    <n v="51"/>
    <x v="1"/>
    <s v="NA"/>
    <x v="0"/>
    <s v="NA"/>
    <x v="0"/>
    <s v="2.86"/>
    <n v="1680.07"/>
    <n v="1680.07"/>
    <n v="1715.9315999999999"/>
    <n v="1715.9315999999999"/>
    <n v="1733.0909999999999"/>
    <n v="1733.0909999999999"/>
    <n v="2335.1327999999999"/>
    <n v="2335.1327999999999"/>
    <x v="0"/>
    <x v="0"/>
    <x v="0"/>
    <x v="0"/>
    <n v="1.0973379999999999"/>
    <n v="1.0973379999999999"/>
    <s v="2335.1328"/>
    <s v="2335.1328"/>
    <n v="0"/>
    <n v="0"/>
    <n v="0"/>
    <n v="0"/>
  </r>
  <r>
    <s v="P90676650"/>
    <x v="0"/>
    <x v="2"/>
    <x v="2"/>
    <x v="2"/>
    <x v="0"/>
    <x v="2"/>
    <x v="0"/>
    <n v="411.84"/>
    <d v="1994-05-15T00:00:00"/>
    <d v="2018-05-15T00:00:00"/>
    <n v="24"/>
    <n v="51"/>
    <x v="1"/>
    <s v="NA"/>
    <x v="0"/>
    <s v="NA"/>
    <x v="0"/>
    <s v="2.86"/>
    <n v="1680.07"/>
    <n v="1680.5083"/>
    <n v="1715.9315999999999"/>
    <n v="1715.9595999999999"/>
    <n v="1733.0909999999999"/>
    <n v="1733.1190999999999"/>
    <n v="2335.1327999999999"/>
    <n v="2335.1327999999999"/>
    <x v="0"/>
    <x v="0"/>
    <x v="0"/>
    <x v="0"/>
    <n v="1.0973379999999999"/>
    <n v="1.0973379999999999"/>
    <s v="2335.1328"/>
    <s v="2335.1328"/>
    <n v="0.43830000000002656"/>
    <n v="2.8000000000020009E-2"/>
    <n v="2.8099999999994907E-2"/>
    <n v="0"/>
  </r>
  <r>
    <s v="P90676650"/>
    <x v="0"/>
    <x v="3"/>
    <x v="3"/>
    <x v="3"/>
    <x v="0"/>
    <x v="2"/>
    <x v="0"/>
    <n v="411.84"/>
    <d v="1994-05-15T00:00:00"/>
    <d v="2018-05-15T00:00:00"/>
    <n v="24"/>
    <n v="51"/>
    <x v="1"/>
    <s v="NA"/>
    <x v="0"/>
    <s v="NA"/>
    <x v="0"/>
    <s v="2.86"/>
    <n v="1680.5083"/>
    <n v="1554.7929999999999"/>
    <n v="1715.9595999999999"/>
    <n v="1587.5922"/>
    <n v="1733.1190999999999"/>
    <n v="1603.4680000000001"/>
    <n v="2335.1327999999999"/>
    <n v="2335.1327999999999"/>
    <x v="0"/>
    <x v="0"/>
    <x v="0"/>
    <x v="0"/>
    <n v="1.0973379999999999"/>
    <n v="1.0973379999999999"/>
    <s v="2335.1328"/>
    <s v="2335.1328"/>
    <n v="-125.71530000000007"/>
    <n v="-128.36739999999986"/>
    <n v="-129.65109999999981"/>
    <n v="0"/>
  </r>
  <r>
    <s v="P90676650"/>
    <x v="0"/>
    <x v="4"/>
    <x v="4"/>
    <x v="4"/>
    <x v="0"/>
    <x v="2"/>
    <x v="0"/>
    <n v="411.84"/>
    <d v="1994-05-15T00:00:00"/>
    <d v="2018-05-15T00:00:00"/>
    <n v="24"/>
    <n v="51"/>
    <x v="1"/>
    <s v="NA"/>
    <x v="0"/>
    <s v="NA"/>
    <x v="0"/>
    <s v="2.86"/>
    <n v="1554.7929999999999"/>
    <n v="1562.5476000000001"/>
    <n v="1587.5922"/>
    <n v="1595.2660000000001"/>
    <n v="1603.4680000000001"/>
    <n v="1611.2185999999999"/>
    <n v="2335.1327999999999"/>
    <n v="2335.1327999999999"/>
    <x v="0"/>
    <x v="0"/>
    <x v="0"/>
    <x v="0"/>
    <n v="1.0973379999999999"/>
    <n v="1.0973379999999999"/>
    <s v="2335.1328"/>
    <s v="2335.1328"/>
    <n v="7.7546000000002095"/>
    <n v="7.6738000000000284"/>
    <n v="7.7505999999998494"/>
    <n v="0"/>
  </r>
  <r>
    <s v="P90676650"/>
    <x v="0"/>
    <x v="5"/>
    <x v="5"/>
    <x v="5"/>
    <x v="0"/>
    <x v="2"/>
    <x v="0"/>
    <n v="411.84"/>
    <d v="1994-05-15T00:00:00"/>
    <d v="2018-05-15T00:00:00"/>
    <n v="24"/>
    <n v="51"/>
    <x v="1"/>
    <s v="NA"/>
    <x v="0"/>
    <s v="NA"/>
    <x v="0"/>
    <s v="2.86"/>
    <n v="1562.5476000000001"/>
    <n v="1562.5476000000001"/>
    <n v="1595.2660000000001"/>
    <n v="1595.2660000000001"/>
    <n v="1611.2185999999999"/>
    <n v="1611.2185999999999"/>
    <n v="2335.1327999999999"/>
    <n v="2335.1327999999999"/>
    <x v="0"/>
    <x v="0"/>
    <x v="0"/>
    <x v="0"/>
    <n v="1.0973379999999999"/>
    <n v="1.0973379999999999"/>
    <s v="2335.1328"/>
    <s v="2335.1328"/>
    <n v="0"/>
    <n v="0"/>
    <n v="0"/>
    <n v="0"/>
  </r>
  <r>
    <s v="P90676650"/>
    <x v="0"/>
    <x v="6"/>
    <x v="6"/>
    <x v="6"/>
    <x v="0"/>
    <x v="2"/>
    <x v="0"/>
    <n v="411.84"/>
    <d v="1994-05-15T00:00:00"/>
    <d v="2018-05-15T00:00:00"/>
    <n v="24"/>
    <n v="51"/>
    <x v="1"/>
    <s v="NA"/>
    <x v="0"/>
    <s v="NA"/>
    <x v="0"/>
    <s v="2.86"/>
    <n v="1562.5476000000001"/>
    <n v="1562.5476000000001"/>
    <n v="1595.2660000000001"/>
    <n v="1595.2660000000001"/>
    <n v="1611.2185999999999"/>
    <n v="1611.2185999999999"/>
    <n v="2335.1327999999999"/>
    <n v="2335.1327999999999"/>
    <x v="0"/>
    <x v="0"/>
    <x v="0"/>
    <x v="0"/>
    <n v="1.0973379999999999"/>
    <n v="1.0973379999999999"/>
    <s v="2335.1328"/>
    <s v="2335.1328"/>
    <n v="0"/>
    <n v="0"/>
    <n v="0"/>
    <n v="0"/>
  </r>
  <r>
    <s v="P90676650"/>
    <x v="0"/>
    <x v="7"/>
    <x v="7"/>
    <x v="7"/>
    <x v="0"/>
    <x v="2"/>
    <x v="0"/>
    <n v="411.84"/>
    <d v="1994-05-15T00:00:00"/>
    <d v="2018-05-15T00:00:00"/>
    <n v="24"/>
    <n v="51"/>
    <x v="1"/>
    <s v="NA"/>
    <x v="0"/>
    <s v="NA"/>
    <x v="0"/>
    <s v="2.86"/>
    <n v="1562.5476000000001"/>
    <n v="1552.3911000000001"/>
    <n v="1595.2660000000001"/>
    <n v="1584.8967"/>
    <n v="1611.2185999999999"/>
    <n v="1600.7456999999999"/>
    <n v="2335.1327999999999"/>
    <n v="2335.1327999999999"/>
    <x v="0"/>
    <x v="0"/>
    <x v="0"/>
    <x v="0"/>
    <n v="1.0973379999999999"/>
    <n v="1.0973379999999999"/>
    <s v="2335.1328"/>
    <s v="2335.1328"/>
    <n v="-10.156500000000051"/>
    <n v="-10.369300000000067"/>
    <n v="-10.472899999999981"/>
    <n v="0"/>
  </r>
  <r>
    <s v="P90676650"/>
    <x v="0"/>
    <x v="8"/>
    <x v="8"/>
    <x v="8"/>
    <x v="0"/>
    <x v="2"/>
    <x v="0"/>
    <n v="411.84"/>
    <d v="1994-05-15T00:00:00"/>
    <d v="2018-05-15T00:00:00"/>
    <n v="24"/>
    <n v="51"/>
    <x v="1"/>
    <s v="NA"/>
    <x v="0"/>
    <s v="NA"/>
    <x v="0"/>
    <s v="2.86"/>
    <n v="1552.3911000000001"/>
    <n v="1526.8959"/>
    <n v="1584.8967"/>
    <n v="1558.8677"/>
    <n v="1600.7456999999999"/>
    <n v="1574.4563000000001"/>
    <n v="2335.1327999999999"/>
    <n v="2335.1327999999999"/>
    <x v="0"/>
    <x v="0"/>
    <x v="0"/>
    <x v="0"/>
    <n v="1.0973379999999999"/>
    <n v="1.0973379999999999"/>
    <s v="2335.1328"/>
    <s v="2335.1328"/>
    <n v="-25.495200000000068"/>
    <n v="-26.028999999999996"/>
    <n v="-26.289399999999887"/>
    <n v="0"/>
  </r>
  <r>
    <s v="P90676650"/>
    <x v="0"/>
    <x v="9"/>
    <x v="9"/>
    <x v="9"/>
    <x v="0"/>
    <x v="2"/>
    <x v="0"/>
    <n v="411.84"/>
    <d v="1994-05-15T00:00:00"/>
    <d v="2018-05-15T00:00:00"/>
    <n v="24"/>
    <n v="51"/>
    <x v="1"/>
    <s v="NA"/>
    <x v="0"/>
    <s v="NA"/>
    <x v="0"/>
    <s v="2.86"/>
    <n v="1526.8959"/>
    <n v="1534.5114000000001"/>
    <n v="1558.8677"/>
    <n v="1566.2354"/>
    <n v="1574.4563000000001"/>
    <n v="1581.8977"/>
    <n v="2335.1327999999999"/>
    <n v="2335.1327999999999"/>
    <x v="0"/>
    <x v="0"/>
    <x v="0"/>
    <x v="0"/>
    <n v="1.0973379999999999"/>
    <n v="1.0973379999999999"/>
    <s v="2335.1328"/>
    <s v="2335.1328"/>
    <n v="7.615500000000111"/>
    <n v="7.3677000000000135"/>
    <n v="7.4413999999999305"/>
    <n v="0"/>
  </r>
  <r>
    <s v="P90676650"/>
    <x v="0"/>
    <x v="10"/>
    <x v="10"/>
    <x v="10"/>
    <x v="0"/>
    <x v="2"/>
    <x v="0"/>
    <n v="411.84"/>
    <d v="1994-05-15T00:00:00"/>
    <d v="2018-05-15T00:00:00"/>
    <n v="24"/>
    <n v="51"/>
    <x v="1"/>
    <s v="NA"/>
    <x v="0"/>
    <s v="NA"/>
    <x v="0"/>
    <s v="2.86"/>
    <n v="1534.5114000000001"/>
    <n v="1534.5114000000001"/>
    <n v="1566.2354"/>
    <n v="1566.2354"/>
    <n v="1581.8977"/>
    <n v="1581.8977"/>
    <n v="2335.1327999999999"/>
    <n v="2339.2512000000002"/>
    <x v="0"/>
    <x v="0"/>
    <x v="0"/>
    <x v="0"/>
    <n v="1.0973379999999999"/>
    <n v="1.0973379999999999"/>
    <s v="2335.1328"/>
    <s v="2339.2512"/>
    <n v="0"/>
    <n v="0"/>
    <n v="0"/>
    <n v="4.1184000000002925"/>
  </r>
  <r>
    <s v="P90676650"/>
    <x v="0"/>
    <x v="11"/>
    <x v="11"/>
    <x v="11"/>
    <x v="0"/>
    <x v="2"/>
    <x v="0"/>
    <n v="411.84"/>
    <d v="1994-05-15T00:00:00"/>
    <d v="2018-05-15T00:00:00"/>
    <n v="24"/>
    <n v="51"/>
    <x v="1"/>
    <s v="NA"/>
    <x v="0"/>
    <s v="NA"/>
    <x v="0"/>
    <s v="2.86"/>
    <n v="1534.5114000000001"/>
    <n v="1534.5114000000001"/>
    <n v="1566.2354"/>
    <n v="1566.2354"/>
    <n v="1581.8977"/>
    <n v="1581.8977"/>
    <n v="2339.2512000000002"/>
    <n v="2339.2512000000002"/>
    <x v="0"/>
    <x v="0"/>
    <x v="0"/>
    <x v="0"/>
    <n v="1.0973379999999999"/>
    <n v="1.0973379999999999"/>
    <s v="2339.2512"/>
    <s v="2339.2512"/>
    <n v="0"/>
    <n v="0"/>
    <n v="0"/>
    <n v="0"/>
  </r>
  <r>
    <s v="P90676650"/>
    <x v="0"/>
    <x v="12"/>
    <x v="12"/>
    <x v="12"/>
    <x v="0"/>
    <x v="2"/>
    <x v="0"/>
    <n v="411.84"/>
    <d v="1994-05-15T00:00:00"/>
    <d v="2018-05-15T00:00:00"/>
    <n v="24"/>
    <n v="51"/>
    <x v="1"/>
    <s v="NA"/>
    <x v="0"/>
    <s v="NA"/>
    <x v="0"/>
    <s v="2.86"/>
    <n v="1534.5114000000001"/>
    <n v="1534.5114000000001"/>
    <n v="1566.2354"/>
    <n v="1566.2354"/>
    <n v="1581.8977"/>
    <n v="1581.8977"/>
    <n v="2339.2512000000002"/>
    <n v="2339.2512000000002"/>
    <x v="0"/>
    <x v="0"/>
    <x v="0"/>
    <x v="0"/>
    <n v="1.0973379999999999"/>
    <n v="1.0973379999999999"/>
    <s v="2339.2512"/>
    <s v="2339.2512"/>
    <n v="0"/>
    <n v="0"/>
    <n v="0"/>
    <n v="0"/>
  </r>
  <r>
    <s v="P90676650"/>
    <x v="0"/>
    <x v="13"/>
    <x v="13"/>
    <x v="13"/>
    <x v="0"/>
    <x v="2"/>
    <x v="0"/>
    <n v="411.84"/>
    <d v="1994-05-15T00:00:00"/>
    <d v="2018-05-15T00:00:00"/>
    <n v="24"/>
    <n v="51"/>
    <x v="1"/>
    <s v="NA"/>
    <x v="0"/>
    <s v="NA"/>
    <x v="0"/>
    <s v="2.86"/>
    <n v="1534.5114000000001"/>
    <n v="1534.5114000000001"/>
    <n v="1566.2354"/>
    <n v="1566.2354"/>
    <n v="1581.8977"/>
    <n v="1581.8977"/>
    <n v="2339.2512000000002"/>
    <n v="2339.2512000000002"/>
    <x v="0"/>
    <x v="0"/>
    <x v="0"/>
    <x v="0"/>
    <n v="1.0973379999999999"/>
    <n v="1.0973379999999999"/>
    <s v="2339.2512"/>
    <s v="2339.2512"/>
    <n v="0"/>
    <n v="0"/>
    <n v="0"/>
    <n v="0"/>
  </r>
  <r>
    <s v="P90676650"/>
    <x v="0"/>
    <x v="14"/>
    <x v="14"/>
    <x v="14"/>
    <x v="0"/>
    <x v="2"/>
    <x v="0"/>
    <n v="411.84"/>
    <d v="1994-05-15T00:00:00"/>
    <d v="2018-05-15T00:00:00"/>
    <n v="24"/>
    <n v="51"/>
    <x v="1"/>
    <s v="NA"/>
    <x v="0"/>
    <s v="NA"/>
    <x v="0"/>
    <s v="2.86"/>
    <n v="1534.5114000000001"/>
    <n v="1537.8945000000001"/>
    <n v="1566.2354"/>
    <n v="1566.4509"/>
    <n v="1581.8977"/>
    <n v="1582.1155000000001"/>
    <n v="2339.2512000000002"/>
    <n v="2339.2512000000002"/>
    <x v="0"/>
    <x v="0"/>
    <x v="0"/>
    <x v="0"/>
    <n v="1.0973379999999999"/>
    <n v="1.0973379999999999"/>
    <s v="2339.2512"/>
    <s v="2339.2512"/>
    <n v="3.3831000000000131"/>
    <n v="0.21550000000002001"/>
    <n v="0.21780000000012478"/>
    <n v="0"/>
  </r>
  <r>
    <s v="P90676650"/>
    <x v="0"/>
    <x v="15"/>
    <x v="15"/>
    <x v="15"/>
    <x v="0"/>
    <x v="2"/>
    <x v="0"/>
    <n v="411.84"/>
    <d v="1994-05-15T00:00:00"/>
    <d v="2018-05-15T00:00:00"/>
    <n v="24"/>
    <n v="51"/>
    <x v="1"/>
    <s v="NA"/>
    <x v="0"/>
    <s v="NA"/>
    <x v="0"/>
    <s v="2.86"/>
    <n v="1537.8945000000001"/>
    <n v="1530.2621999999999"/>
    <n v="1566.4509"/>
    <n v="1573.2743"/>
    <n v="1582.1155000000001"/>
    <n v="1589.0071"/>
    <n v="2339.2512000000002"/>
    <n v="2339.2512000000002"/>
    <x v="0"/>
    <x v="0"/>
    <x v="0"/>
    <x v="0"/>
    <n v="1.0973379999999999"/>
    <n v="1.0973379999999999"/>
    <s v="2339.2512"/>
    <s v="2339.2512"/>
    <n v="-7.6323000000002139"/>
    <n v="6.8233999999999924"/>
    <n v="6.8915999999999258"/>
    <n v="0"/>
  </r>
  <r>
    <s v="P90901831"/>
    <x v="0"/>
    <x v="0"/>
    <x v="0"/>
    <x v="0"/>
    <x v="0"/>
    <x v="2"/>
    <x v="0"/>
    <n v="49.895000000000003"/>
    <d v="1981-03-28T00:00:00"/>
    <d v="1998-03-28T00:00:00"/>
    <n v="17"/>
    <n v="58"/>
    <x v="1"/>
    <s v="NA"/>
    <x v="0"/>
    <s v="NA"/>
    <x v="1"/>
    <s v="5.87"/>
    <n v="5.6529099999999999E-4"/>
    <n v="5.6529099999999999E-4"/>
    <n v="5.7518059999999999E-4"/>
    <n v="5.7518059999999999E-4"/>
    <n v="5.8093236000000001E-4"/>
    <n v="5.8093236000000001E-4"/>
    <n v="381.69675000000001"/>
    <n v="381.69675000000001"/>
    <x v="0"/>
    <x v="0"/>
    <x v="0"/>
    <x v="0"/>
    <n v="1.0649835999999999"/>
    <n v="1.0649835999999999"/>
    <s v="381.69675"/>
    <s v="381.69675"/>
    <n v="0"/>
    <n v="0"/>
    <n v="0"/>
    <n v="0"/>
  </r>
  <r>
    <s v="P90901831"/>
    <x v="0"/>
    <x v="1"/>
    <x v="1"/>
    <x v="1"/>
    <x v="0"/>
    <x v="2"/>
    <x v="0"/>
    <n v="49.895000000000003"/>
    <d v="1981-03-28T00:00:00"/>
    <d v="1998-03-28T00:00:00"/>
    <n v="17"/>
    <n v="58"/>
    <x v="1"/>
    <s v="NA"/>
    <x v="0"/>
    <s v="NA"/>
    <x v="1"/>
    <s v="5.87"/>
    <n v="5.6529099999999999E-4"/>
    <n v="5.6529099999999999E-4"/>
    <n v="5.7518059999999999E-4"/>
    <n v="5.7518059999999999E-4"/>
    <n v="5.8093236000000001E-4"/>
    <n v="5.8093236000000001E-4"/>
    <n v="381.69675000000001"/>
    <n v="381.69675000000001"/>
    <x v="0"/>
    <x v="0"/>
    <x v="0"/>
    <x v="0"/>
    <n v="1.0649835999999999"/>
    <n v="1.0649835999999999"/>
    <s v="381.69675"/>
    <s v="381.69675"/>
    <n v="0"/>
    <n v="0"/>
    <n v="0"/>
    <n v="0"/>
  </r>
  <r>
    <s v="P90901831"/>
    <x v="0"/>
    <x v="2"/>
    <x v="2"/>
    <x v="2"/>
    <x v="0"/>
    <x v="2"/>
    <x v="0"/>
    <n v="49.895000000000003"/>
    <d v="1981-03-28T00:00:00"/>
    <d v="1998-03-28T00:00:00"/>
    <n v="17"/>
    <n v="58"/>
    <x v="1"/>
    <s v="NA"/>
    <x v="0"/>
    <s v="NA"/>
    <x v="1"/>
    <s v="5.87"/>
    <n v="5.6529099999999999E-4"/>
    <n v="5.6543849999999998E-4"/>
    <n v="5.7518059999999999E-4"/>
    <n v="5.7518993999999997E-4"/>
    <n v="5.8093236000000001E-4"/>
    <n v="5.8094185000000004E-4"/>
    <n v="381.69675000000001"/>
    <n v="381.69675000000001"/>
    <x v="0"/>
    <x v="0"/>
    <x v="0"/>
    <x v="0"/>
    <n v="1.0649835999999999"/>
    <n v="1.0649835999999999"/>
    <s v="381.69675"/>
    <s v="381.69675"/>
    <n v="1.4749999999999139E-7"/>
    <n v="9.3399999999757566E-9"/>
    <n v="9.4900000000269075E-9"/>
    <n v="0"/>
  </r>
  <r>
    <s v="P90901831"/>
    <x v="0"/>
    <x v="3"/>
    <x v="3"/>
    <x v="3"/>
    <x v="0"/>
    <x v="2"/>
    <x v="0"/>
    <n v="49.895000000000003"/>
    <d v="1981-03-28T00:00:00"/>
    <d v="1998-03-28T00:00:00"/>
    <n v="17"/>
    <n v="58"/>
    <x v="1"/>
    <s v="NA"/>
    <x v="0"/>
    <s v="NA"/>
    <x v="1"/>
    <s v="5.87"/>
    <n v="5.6543849999999998E-4"/>
    <n v="5.2313920000000001E-4"/>
    <n v="5.7518993999999997E-4"/>
    <n v="5.3216115000000001E-4"/>
    <n v="5.8094185000000004E-4"/>
    <n v="5.3748279999999999E-4"/>
    <n v="381.69675000000001"/>
    <n v="381.69675000000001"/>
    <x v="0"/>
    <x v="0"/>
    <x v="0"/>
    <x v="0"/>
    <n v="1.0649835999999999"/>
    <n v="1.0649835999999999"/>
    <s v="381.69675"/>
    <s v="381.69675"/>
    <n v="-4.2299299999999976E-5"/>
    <n v="-4.3028789999999956E-5"/>
    <n v="-4.3459050000000049E-5"/>
    <n v="0"/>
  </r>
  <r>
    <s v="P90901831"/>
    <x v="0"/>
    <x v="4"/>
    <x v="4"/>
    <x v="4"/>
    <x v="0"/>
    <x v="2"/>
    <x v="0"/>
    <n v="49.895000000000003"/>
    <d v="1981-03-28T00:00:00"/>
    <d v="1998-03-28T00:00:00"/>
    <n v="17"/>
    <n v="58"/>
    <x v="1"/>
    <s v="NA"/>
    <x v="0"/>
    <s v="NA"/>
    <x v="1"/>
    <s v="5.87"/>
    <n v="5.2313920000000001E-4"/>
    <n v="5.2574839999999996E-4"/>
    <n v="5.3216115000000001E-4"/>
    <n v="5.3473340000000005E-4"/>
    <n v="5.3748279999999999E-4"/>
    <n v="5.4008069999999999E-4"/>
    <n v="381.69675000000001"/>
    <n v="381.69675000000001"/>
    <x v="0"/>
    <x v="0"/>
    <x v="0"/>
    <x v="0"/>
    <n v="1.0649835999999999"/>
    <n v="1.0649835999999999"/>
    <s v="381.69675"/>
    <s v="381.69675"/>
    <n v="2.6091999999999478E-6"/>
    <n v="2.5722500000000328E-6"/>
    <n v="2.5978999999999976E-6"/>
    <n v="0"/>
  </r>
  <r>
    <s v="P90901831"/>
    <x v="0"/>
    <x v="5"/>
    <x v="5"/>
    <x v="5"/>
    <x v="0"/>
    <x v="2"/>
    <x v="0"/>
    <n v="49.895000000000003"/>
    <d v="1981-03-28T00:00:00"/>
    <d v="1998-03-28T00:00:00"/>
    <n v="17"/>
    <n v="58"/>
    <x v="1"/>
    <s v="NA"/>
    <x v="0"/>
    <s v="NA"/>
    <x v="1"/>
    <s v="5.87"/>
    <n v="5.2574839999999996E-4"/>
    <n v="5.2574839999999996E-4"/>
    <n v="5.3473340000000005E-4"/>
    <n v="5.3473340000000005E-4"/>
    <n v="5.4008069999999999E-4"/>
    <n v="5.4008069999999999E-4"/>
    <n v="381.69675000000001"/>
    <n v="381.69675000000001"/>
    <x v="0"/>
    <x v="0"/>
    <x v="0"/>
    <x v="0"/>
    <n v="1.0649835999999999"/>
    <n v="1.0649835999999999"/>
    <s v="381.69675"/>
    <s v="381.69675"/>
    <n v="0"/>
    <n v="0"/>
    <n v="0"/>
    <n v="0"/>
  </r>
  <r>
    <s v="P90901831"/>
    <x v="0"/>
    <x v="6"/>
    <x v="6"/>
    <x v="6"/>
    <x v="0"/>
    <x v="2"/>
    <x v="0"/>
    <n v="49.895000000000003"/>
    <d v="1981-03-28T00:00:00"/>
    <d v="1998-03-28T00:00:00"/>
    <n v="17"/>
    <n v="58"/>
    <x v="1"/>
    <s v="NA"/>
    <x v="0"/>
    <s v="NA"/>
    <x v="1"/>
    <s v="5.87"/>
    <n v="5.2574839999999996E-4"/>
    <n v="5.2574839999999996E-4"/>
    <n v="5.3473340000000005E-4"/>
    <n v="5.3473340000000005E-4"/>
    <n v="5.4008069999999999E-4"/>
    <n v="5.4008069999999999E-4"/>
    <n v="381.69675000000001"/>
    <n v="381.69675000000001"/>
    <x v="0"/>
    <x v="0"/>
    <x v="0"/>
    <x v="0"/>
    <n v="1.0649835999999999"/>
    <n v="1.0649835999999999"/>
    <s v="381.69675"/>
    <s v="381.69675"/>
    <n v="0"/>
    <n v="0"/>
    <n v="0"/>
    <n v="0"/>
  </r>
  <r>
    <s v="P90901831"/>
    <x v="0"/>
    <x v="7"/>
    <x v="7"/>
    <x v="7"/>
    <x v="0"/>
    <x v="2"/>
    <x v="0"/>
    <n v="49.895000000000003"/>
    <d v="1981-03-28T00:00:00"/>
    <d v="1998-03-28T00:00:00"/>
    <n v="17"/>
    <n v="58"/>
    <x v="1"/>
    <s v="NA"/>
    <x v="0"/>
    <s v="NA"/>
    <x v="1"/>
    <s v="5.87"/>
    <n v="5.2574839999999996E-4"/>
    <n v="5.2233103999999996E-4"/>
    <n v="5.3473340000000005E-4"/>
    <n v="5.3125765000000004E-4"/>
    <n v="5.4008069999999999E-4"/>
    <n v="5.3657019999999995E-4"/>
    <n v="381.69675000000001"/>
    <n v="381.69675000000001"/>
    <x v="0"/>
    <x v="0"/>
    <x v="0"/>
    <x v="0"/>
    <n v="1.0649835999999999"/>
    <n v="1.0649835999999999"/>
    <s v="381.69675"/>
    <s v="381.69675"/>
    <n v="-3.417359999999996E-6"/>
    <n v="-3.4757500000000014E-6"/>
    <n v="-3.5105000000000336E-6"/>
    <n v="0"/>
  </r>
  <r>
    <s v="P90901831"/>
    <x v="0"/>
    <x v="8"/>
    <x v="8"/>
    <x v="8"/>
    <x v="0"/>
    <x v="2"/>
    <x v="0"/>
    <n v="49.895000000000003"/>
    <d v="1981-03-28T00:00:00"/>
    <d v="1998-03-28T00:00:00"/>
    <n v="17"/>
    <n v="58"/>
    <x v="1"/>
    <s v="NA"/>
    <x v="0"/>
    <s v="NA"/>
    <x v="1"/>
    <s v="5.87"/>
    <n v="5.2233103999999996E-4"/>
    <n v="4.5177183E-4"/>
    <n v="5.3125765000000004E-4"/>
    <n v="4.5949260000000003E-4"/>
    <n v="5.3657019999999995E-4"/>
    <n v="4.6408753000000001E-4"/>
    <n v="381.69675000000001"/>
    <n v="381.69675000000001"/>
    <x v="0"/>
    <x v="0"/>
    <x v="0"/>
    <x v="0"/>
    <n v="1.0649835999999999"/>
    <n v="1.0649835999999999"/>
    <s v="381.69675"/>
    <s v="381.69675"/>
    <n v="-7.055920999999996E-5"/>
    <n v="-7.1765050000000019E-5"/>
    <n v="-7.248266999999994E-5"/>
    <n v="0"/>
  </r>
  <r>
    <s v="P90901831"/>
    <x v="0"/>
    <x v="9"/>
    <x v="9"/>
    <x v="9"/>
    <x v="0"/>
    <x v="2"/>
    <x v="0"/>
    <n v="49.895000000000003"/>
    <d v="1981-03-28T00:00:00"/>
    <d v="1998-03-28T00:00:00"/>
    <n v="17"/>
    <n v="58"/>
    <x v="1"/>
    <s v="NA"/>
    <x v="0"/>
    <s v="NA"/>
    <x v="1"/>
    <s v="5.87"/>
    <n v="4.5177183E-4"/>
    <n v="4.5402508E-4"/>
    <n v="4.5949260000000003E-4"/>
    <n v="4.6166430000000002E-4"/>
    <n v="4.6408753000000001E-4"/>
    <n v="4.6628094E-4"/>
    <n v="381.69675000000001"/>
    <n v="381.69675000000001"/>
    <x v="0"/>
    <x v="0"/>
    <x v="0"/>
    <x v="0"/>
    <n v="1.0649835999999999"/>
    <n v="1.0649835999999999"/>
    <s v="381.69675"/>
    <s v="381.69675"/>
    <n v="2.2532499999999974E-6"/>
    <n v="2.1716999999999982E-6"/>
    <n v="2.1934099999999855E-6"/>
    <n v="0"/>
  </r>
  <r>
    <s v="P90901831"/>
    <x v="0"/>
    <x v="10"/>
    <x v="10"/>
    <x v="10"/>
    <x v="0"/>
    <x v="2"/>
    <x v="0"/>
    <n v="49.895000000000003"/>
    <d v="1981-03-28T00:00:00"/>
    <d v="1998-03-28T00:00:00"/>
    <n v="17"/>
    <n v="58"/>
    <x v="1"/>
    <s v="NA"/>
    <x v="0"/>
    <s v="NA"/>
    <x v="1"/>
    <s v="5.87"/>
    <n v="4.5402508E-4"/>
    <n v="4.5402508E-4"/>
    <n v="4.6166430000000002E-4"/>
    <n v="4.6166430000000002E-4"/>
    <n v="4.6628094E-4"/>
    <n v="4.6628094E-4"/>
    <n v="381.69675000000001"/>
    <n v="382.19569999999999"/>
    <x v="0"/>
    <x v="0"/>
    <x v="0"/>
    <x v="0"/>
    <n v="1.0649835999999999"/>
    <n v="1.0649835999999999"/>
    <s v="381.69675"/>
    <s v="382.1957"/>
    <n v="0"/>
    <n v="0"/>
    <n v="0"/>
    <n v="0.49894999999997935"/>
  </r>
  <r>
    <s v="P90901831"/>
    <x v="0"/>
    <x v="11"/>
    <x v="11"/>
    <x v="11"/>
    <x v="0"/>
    <x v="2"/>
    <x v="0"/>
    <n v="49.895000000000003"/>
    <d v="1981-03-28T00:00:00"/>
    <d v="1998-03-28T00:00:00"/>
    <n v="17"/>
    <n v="58"/>
    <x v="1"/>
    <s v="NA"/>
    <x v="0"/>
    <s v="NA"/>
    <x v="1"/>
    <s v="5.87"/>
    <n v="4.5402508E-4"/>
    <n v="4.5402508E-4"/>
    <n v="4.6166430000000002E-4"/>
    <n v="4.6166430000000002E-4"/>
    <n v="4.6628094E-4"/>
    <n v="4.6628094E-4"/>
    <n v="382.19569999999999"/>
    <n v="382.19569999999999"/>
    <x v="0"/>
    <x v="0"/>
    <x v="0"/>
    <x v="0"/>
    <n v="1.0649835999999999"/>
    <n v="1.0649835999999999"/>
    <s v="382.1957"/>
    <s v="382.1957"/>
    <n v="0"/>
    <n v="0"/>
    <n v="0"/>
    <n v="0"/>
  </r>
  <r>
    <s v="P90901831"/>
    <x v="0"/>
    <x v="12"/>
    <x v="12"/>
    <x v="12"/>
    <x v="0"/>
    <x v="2"/>
    <x v="0"/>
    <n v="49.895000000000003"/>
    <d v="1981-03-28T00:00:00"/>
    <d v="1998-03-28T00:00:00"/>
    <n v="17"/>
    <n v="58"/>
    <x v="1"/>
    <s v="NA"/>
    <x v="0"/>
    <s v="NA"/>
    <x v="1"/>
    <s v="5.87"/>
    <n v="4.5402508E-4"/>
    <n v="4.5402508E-4"/>
    <n v="4.6166430000000002E-4"/>
    <n v="4.6166430000000002E-4"/>
    <n v="4.6628094E-4"/>
    <n v="4.6628094E-4"/>
    <n v="382.19569999999999"/>
    <n v="382.19569999999999"/>
    <x v="0"/>
    <x v="0"/>
    <x v="0"/>
    <x v="0"/>
    <n v="1.0649835999999999"/>
    <n v="1.0649835999999999"/>
    <s v="382.1957"/>
    <s v="382.1957"/>
    <n v="0"/>
    <n v="0"/>
    <n v="0"/>
    <n v="0"/>
  </r>
  <r>
    <s v="P90901831"/>
    <x v="0"/>
    <x v="13"/>
    <x v="13"/>
    <x v="13"/>
    <x v="0"/>
    <x v="2"/>
    <x v="0"/>
    <n v="49.895000000000003"/>
    <d v="1981-03-28T00:00:00"/>
    <d v="1998-03-28T00:00:00"/>
    <n v="17"/>
    <n v="58"/>
    <x v="1"/>
    <s v="NA"/>
    <x v="0"/>
    <s v="NA"/>
    <x v="1"/>
    <s v="5.87"/>
    <n v="4.5402508E-4"/>
    <n v="4.5402508E-4"/>
    <n v="4.6166430000000002E-4"/>
    <n v="4.6166430000000002E-4"/>
    <n v="4.6628094E-4"/>
    <n v="4.6628096999999999E-4"/>
    <n v="382.19569999999999"/>
    <n v="382.19569999999999"/>
    <x v="0"/>
    <x v="0"/>
    <x v="0"/>
    <x v="0"/>
    <n v="1.0649835999999999"/>
    <n v="1.0649835999999999"/>
    <s v="382.1957"/>
    <s v="382.1957"/>
    <n v="0"/>
    <n v="0"/>
    <n v="2.9999999988546133E-11"/>
    <n v="0"/>
  </r>
  <r>
    <s v="P90901831"/>
    <x v="0"/>
    <x v="14"/>
    <x v="14"/>
    <x v="14"/>
    <x v="0"/>
    <x v="2"/>
    <x v="0"/>
    <n v="49.895000000000003"/>
    <d v="1981-03-28T00:00:00"/>
    <d v="1998-03-28T00:00:00"/>
    <n v="17"/>
    <n v="58"/>
    <x v="1"/>
    <s v="NA"/>
    <x v="0"/>
    <s v="NA"/>
    <x v="1"/>
    <s v="5.87"/>
    <n v="4.5402508E-4"/>
    <n v="4.5502607999999998E-4"/>
    <n v="4.6166430000000002E-4"/>
    <n v="4.6172788E-4"/>
    <n v="4.6628096999999999E-4"/>
    <n v="4.6634513999999999E-4"/>
    <n v="382.19569999999999"/>
    <n v="382.19569999999999"/>
    <x v="0"/>
    <x v="0"/>
    <x v="0"/>
    <x v="0"/>
    <n v="1.0649835999999999"/>
    <n v="1.0649835999999999"/>
    <s v="382.1957"/>
    <s v="382.1957"/>
    <n v="1.0009999999999858E-6"/>
    <n v="6.3579999999975427E-8"/>
    <n v="6.4170000000003148E-8"/>
    <n v="0"/>
  </r>
  <r>
    <s v="P90901831"/>
    <x v="0"/>
    <x v="15"/>
    <x v="15"/>
    <x v="15"/>
    <x v="0"/>
    <x v="2"/>
    <x v="0"/>
    <n v="49.895000000000003"/>
    <d v="1981-03-28T00:00:00"/>
    <d v="1998-03-28T00:00:00"/>
    <n v="17"/>
    <n v="58"/>
    <x v="1"/>
    <s v="NA"/>
    <x v="0"/>
    <s v="NA"/>
    <x v="1"/>
    <s v="5.87"/>
    <n v="4.5502607999999998E-4"/>
    <n v="4.5276787999999998E-4"/>
    <n v="4.6172788E-4"/>
    <n v="4.6373912000000002E-4"/>
    <n v="4.6634513999999999E-4"/>
    <n v="4.6837653E-4"/>
    <n v="382.19569999999999"/>
    <n v="382.19569999999999"/>
    <x v="0"/>
    <x v="0"/>
    <x v="0"/>
    <x v="0"/>
    <n v="1.0649835999999999"/>
    <n v="1.0649835999999999"/>
    <s v="382.1957"/>
    <s v="382.1957"/>
    <n v="-2.2582000000000049E-6"/>
    <n v="2.0112400000000218E-6"/>
    <n v="2.0313900000000083E-6"/>
    <n v="0"/>
  </r>
  <r>
    <s v="P91088389"/>
    <x v="0"/>
    <x v="0"/>
    <x v="0"/>
    <x v="0"/>
    <x v="0"/>
    <x v="3"/>
    <x v="2"/>
    <n v="1503.36"/>
    <d v="1997-04-13T00:00:00"/>
    <d v="2025-01-01T00:00:00"/>
    <n v="32"/>
    <n v="43"/>
    <x v="0"/>
    <s v="NA"/>
    <x v="0"/>
    <s v="NA"/>
    <x v="0"/>
    <s v="7.83"/>
    <n v="7066.8140000000003"/>
    <n v="7066.8140000000003"/>
    <n v="7195.2323999999999"/>
    <n v="7195.2323999999999"/>
    <n v="7267.1845999999996"/>
    <n v="7267.1845999999996"/>
    <n v="8150.5929999999998"/>
    <n v="8150.5929999999998"/>
    <x v="0"/>
    <x v="0"/>
    <x v="0"/>
    <x v="0"/>
    <n v="1.1215613"/>
    <n v="1.1215613"/>
    <s v="7855.056"/>
    <s v="7855.056"/>
    <n v="0"/>
    <n v="0"/>
    <n v="0"/>
    <n v="0"/>
  </r>
  <r>
    <s v="P91088389"/>
    <x v="0"/>
    <x v="1"/>
    <x v="1"/>
    <x v="1"/>
    <x v="0"/>
    <x v="3"/>
    <x v="2"/>
    <n v="1503.36"/>
    <d v="1997-04-13T00:00:00"/>
    <d v="2025-01-01T00:00:00"/>
    <n v="32"/>
    <n v="43"/>
    <x v="0"/>
    <s v="NA"/>
    <x v="0"/>
    <s v="NA"/>
    <x v="0"/>
    <s v="7.83"/>
    <n v="7066.8140000000003"/>
    <n v="7066.8140000000003"/>
    <n v="7195.2323999999999"/>
    <n v="7195.2323999999999"/>
    <n v="7267.1845999999996"/>
    <n v="7267.1845999999996"/>
    <n v="8150.5929999999998"/>
    <n v="8150.5929999999998"/>
    <x v="0"/>
    <x v="0"/>
    <x v="0"/>
    <x v="0"/>
    <n v="1.1215613"/>
    <n v="1.1215613"/>
    <s v="7855.056"/>
    <s v="7855.056"/>
    <n v="0"/>
    <n v="0"/>
    <n v="0"/>
    <n v="0"/>
  </r>
  <r>
    <s v="P91088389"/>
    <x v="0"/>
    <x v="2"/>
    <x v="2"/>
    <x v="2"/>
    <x v="0"/>
    <x v="3"/>
    <x v="2"/>
    <n v="1503.36"/>
    <d v="1997-04-13T00:00:00"/>
    <d v="2025-01-01T00:00:00"/>
    <n v="32"/>
    <n v="43"/>
    <x v="0"/>
    <s v="NA"/>
    <x v="0"/>
    <s v="NA"/>
    <x v="0"/>
    <s v="7.83"/>
    <n v="7066.8140000000003"/>
    <n v="7071.8002999999999"/>
    <n v="7195.2323999999999"/>
    <n v="7195.5492999999997"/>
    <n v="7267.1845999999996"/>
    <n v="7267.5050000000001"/>
    <n v="8150.5929999999998"/>
    <n v="8150.9520000000002"/>
    <x v="0"/>
    <x v="0"/>
    <x v="0"/>
    <x v="0"/>
    <n v="1.1215613"/>
    <n v="1.1215613"/>
    <s v="7855.056"/>
    <s v="7855.056"/>
    <n v="4.9862999999995736"/>
    <n v="0.316899999999805"/>
    <n v="0.32040000000051805"/>
    <n v="0.35900000000037835"/>
  </r>
  <r>
    <s v="P91088389"/>
    <x v="0"/>
    <x v="3"/>
    <x v="3"/>
    <x v="3"/>
    <x v="0"/>
    <x v="3"/>
    <x v="2"/>
    <n v="1503.36"/>
    <d v="1997-04-13T00:00:00"/>
    <d v="2025-01-01T00:00:00"/>
    <n v="32"/>
    <n v="43"/>
    <x v="0"/>
    <s v="NA"/>
    <x v="0"/>
    <s v="NA"/>
    <x v="0"/>
    <s v="7.83"/>
    <n v="7071.8002999999999"/>
    <n v="6545.6923999999999"/>
    <n v="7195.5492999999997"/>
    <n v="6660.2129999999997"/>
    <n v="7267.5050000000001"/>
    <n v="6726.8149999999996"/>
    <n v="8150.9520000000002"/>
    <n v="7855.0559999999996"/>
    <x v="0"/>
    <x v="0"/>
    <x v="0"/>
    <x v="0"/>
    <n v="1.1215613"/>
    <n v="1.1215613"/>
    <s v="7855.056"/>
    <s v="7855.056"/>
    <n v="-526.10789999999997"/>
    <n v="-535.33629999999994"/>
    <n v="-540.69000000000051"/>
    <n v="-295.89600000000064"/>
  </r>
  <r>
    <s v="P91088389"/>
    <x v="0"/>
    <x v="4"/>
    <x v="4"/>
    <x v="4"/>
    <x v="0"/>
    <x v="3"/>
    <x v="2"/>
    <n v="1503.36"/>
    <d v="1997-04-13T00:00:00"/>
    <d v="2025-01-01T00:00:00"/>
    <n v="32"/>
    <n v="43"/>
    <x v="0"/>
    <s v="NA"/>
    <x v="0"/>
    <s v="NA"/>
    <x v="0"/>
    <s v="7.83"/>
    <n v="6545.6923999999999"/>
    <n v="6570.1930000000002"/>
    <n v="6660.2129999999997"/>
    <n v="6685.9139999999998"/>
    <n v="6726.8149999999996"/>
    <n v="6752.7730000000001"/>
    <n v="7855.0559999999996"/>
    <n v="7855.0559999999996"/>
    <x v="0"/>
    <x v="0"/>
    <x v="0"/>
    <x v="0"/>
    <n v="1.1215613"/>
    <n v="1.1215613"/>
    <s v="7855.056"/>
    <s v="7855.056"/>
    <n v="24.500600000000304"/>
    <n v="25.701000000000022"/>
    <n v="25.958000000000538"/>
    <n v="0"/>
  </r>
  <r>
    <s v="P91088389"/>
    <x v="0"/>
    <x v="5"/>
    <x v="5"/>
    <x v="5"/>
    <x v="1"/>
    <x v="3"/>
    <x v="2"/>
    <n v="1503.36"/>
    <d v="1997-04-13T00:00:00"/>
    <d v="2025-02-01T00:00:00"/>
    <n v="32"/>
    <n v="43"/>
    <x v="0"/>
    <s v="NA"/>
    <x v="0"/>
    <s v="NA"/>
    <x v="0"/>
    <s v="7.83"/>
    <n v="6570.1930000000002"/>
    <n v="6570.1930000000002"/>
    <n v="6685.9139999999998"/>
    <n v="6685.9139999999998"/>
    <n v="6752.7730000000001"/>
    <n v="6752.7730000000001"/>
    <n v="7855.0559999999996"/>
    <n v="7855.0559999999996"/>
    <x v="0"/>
    <x v="0"/>
    <x v="0"/>
    <x v="0"/>
    <n v="1.1215613"/>
    <n v="1.1215613"/>
    <s v="7855.056"/>
    <s v="7855.056"/>
    <n v="0"/>
    <n v="0"/>
    <n v="0"/>
    <n v="0"/>
  </r>
  <r>
    <s v="P91088389"/>
    <x v="0"/>
    <x v="6"/>
    <x v="6"/>
    <x v="6"/>
    <x v="1"/>
    <x v="3"/>
    <x v="2"/>
    <n v="1503.36"/>
    <d v="1997-04-13T00:00:00"/>
    <d v="2025-02-01T00:00:00"/>
    <n v="32"/>
    <n v="43"/>
    <x v="0"/>
    <s v="NA"/>
    <x v="0"/>
    <s v="NA"/>
    <x v="0"/>
    <s v="7.83"/>
    <n v="6570.1930000000002"/>
    <n v="6577.9897000000001"/>
    <n v="6685.9139999999998"/>
    <n v="6693.7129999999997"/>
    <n v="6752.7730000000001"/>
    <n v="6760.65"/>
    <n v="7855.0559999999996"/>
    <n v="7855.0559999999996"/>
    <x v="0"/>
    <x v="0"/>
    <x v="0"/>
    <x v="0"/>
    <n v="1.1215613"/>
    <n v="1.1215613"/>
    <s v="7855.056"/>
    <s v="7855.056"/>
    <n v="7.7966999999998734"/>
    <n v="7.7989999999999782"/>
    <n v="7.876999999999498"/>
    <n v="0"/>
  </r>
  <r>
    <s v="P91088389"/>
    <x v="0"/>
    <x v="7"/>
    <x v="7"/>
    <x v="7"/>
    <x v="1"/>
    <x v="3"/>
    <x v="2"/>
    <n v="1503.36"/>
    <d v="1997-04-13T00:00:00"/>
    <d v="2025-02-01T00:00:00"/>
    <n v="32"/>
    <n v="43"/>
    <x v="0"/>
    <s v="NA"/>
    <x v="0"/>
    <s v="NA"/>
    <x v="0"/>
    <s v="7.83"/>
    <n v="6577.9897000000001"/>
    <n v="6535.2330000000002"/>
    <n v="6693.7129999999997"/>
    <n v="6650.2035999999998"/>
    <n v="6760.65"/>
    <n v="6716.7056000000002"/>
    <n v="7855.0559999999996"/>
    <n v="7855.0559999999996"/>
    <x v="0"/>
    <x v="0"/>
    <x v="0"/>
    <x v="0"/>
    <n v="1.1215613"/>
    <n v="1.1215613"/>
    <s v="7855.056"/>
    <s v="7855.056"/>
    <n v="-42.75669999999991"/>
    <n v="-43.509399999999914"/>
    <n v="-43.944399999999405"/>
    <n v="0"/>
  </r>
  <r>
    <s v="P91088389"/>
    <x v="0"/>
    <x v="8"/>
    <x v="8"/>
    <x v="8"/>
    <x v="1"/>
    <x v="3"/>
    <x v="2"/>
    <n v="1503.36"/>
    <d v="1997-04-13T00:00:00"/>
    <d v="2025-02-01T00:00:00"/>
    <n v="32"/>
    <n v="43"/>
    <x v="0"/>
    <s v="NA"/>
    <x v="0"/>
    <s v="NA"/>
    <x v="0"/>
    <s v="7.83"/>
    <n v="6535.2330000000002"/>
    <n v="6501.5519999999997"/>
    <n v="6650.2035999999998"/>
    <n v="6615.93"/>
    <n v="6716.7056000000002"/>
    <n v="6682.0893999999998"/>
    <n v="7855.0559999999996"/>
    <n v="7855.0559999999996"/>
    <x v="0"/>
    <x v="0"/>
    <x v="0"/>
    <x v="0"/>
    <n v="1.1215613"/>
    <n v="1.1215613"/>
    <s v="7855.056"/>
    <s v="7855.056"/>
    <n v="-33.681000000000495"/>
    <n v="-34.273599999999533"/>
    <n v="-34.61620000000039"/>
    <n v="0"/>
  </r>
  <r>
    <s v="P91088389"/>
    <x v="0"/>
    <x v="9"/>
    <x v="9"/>
    <x v="9"/>
    <x v="1"/>
    <x v="3"/>
    <x v="2"/>
    <n v="1503.36"/>
    <d v="1997-04-13T00:00:00"/>
    <d v="2025-02-01T00:00:00"/>
    <n v="32"/>
    <n v="43"/>
    <x v="0"/>
    <s v="NA"/>
    <x v="0"/>
    <s v="NA"/>
    <x v="0"/>
    <s v="7.83"/>
    <n v="6501.5519999999997"/>
    <n v="6525.8869999999997"/>
    <n v="6615.93"/>
    <n v="6640.8230000000003"/>
    <n v="6682.0893999999998"/>
    <n v="6707.2313999999997"/>
    <n v="7855.0559999999996"/>
    <n v="7855.0559999999996"/>
    <x v="0"/>
    <x v="0"/>
    <x v="0"/>
    <x v="0"/>
    <n v="1.1215613"/>
    <n v="1.1215613"/>
    <s v="7855.056"/>
    <s v="7855.056"/>
    <n v="24.335000000000036"/>
    <n v="24.893000000000029"/>
    <n v="25.141999999999825"/>
    <n v="0"/>
  </r>
  <r>
    <s v="P91088389"/>
    <x v="0"/>
    <x v="10"/>
    <x v="10"/>
    <x v="10"/>
    <x v="1"/>
    <x v="3"/>
    <x v="2"/>
    <n v="1503.36"/>
    <d v="1997-04-13T00:00:00"/>
    <d v="2025-02-01T00:00:00"/>
    <n v="32"/>
    <n v="43"/>
    <x v="0"/>
    <s v="NA"/>
    <x v="0"/>
    <s v="NA"/>
    <x v="0"/>
    <s v="7.83"/>
    <n v="6525.8869999999997"/>
    <n v="6525.8869999999997"/>
    <n v="6640.8230000000003"/>
    <n v="6640.8230000000003"/>
    <n v="6707.2313999999997"/>
    <n v="6707.2313999999997"/>
    <n v="7855.0559999999996"/>
    <n v="7870.0893999999998"/>
    <x v="0"/>
    <x v="0"/>
    <x v="0"/>
    <x v="0"/>
    <n v="1.1215613"/>
    <n v="1.1215613"/>
    <s v="7855.056"/>
    <s v="7870.0894"/>
    <n v="0"/>
    <n v="0"/>
    <n v="0"/>
    <n v="15.033400000000256"/>
  </r>
  <r>
    <s v="P91088389"/>
    <x v="0"/>
    <x v="11"/>
    <x v="11"/>
    <x v="11"/>
    <x v="1"/>
    <x v="3"/>
    <x v="2"/>
    <n v="1503.36"/>
    <d v="1997-04-13T00:00:00"/>
    <d v="2025-02-01T00:00:00"/>
    <n v="32"/>
    <n v="43"/>
    <x v="0"/>
    <s v="NA"/>
    <x v="0"/>
    <s v="NA"/>
    <x v="0"/>
    <s v="7.83"/>
    <n v="6525.8869999999997"/>
    <n v="6525.8869999999997"/>
    <n v="6640.8230000000003"/>
    <n v="6640.8230000000003"/>
    <n v="6707.2313999999997"/>
    <n v="6707.2313999999997"/>
    <n v="7870.0893999999998"/>
    <n v="7870.0893999999998"/>
    <x v="0"/>
    <x v="0"/>
    <x v="0"/>
    <x v="0"/>
    <n v="1.1215613"/>
    <n v="1.1215613"/>
    <s v="7870.0894"/>
    <s v="7870.0894"/>
    <n v="0"/>
    <n v="0"/>
    <n v="0"/>
    <n v="0"/>
  </r>
  <r>
    <s v="P91088389"/>
    <x v="0"/>
    <x v="12"/>
    <x v="12"/>
    <x v="12"/>
    <x v="1"/>
    <x v="3"/>
    <x v="2"/>
    <n v="1503.36"/>
    <d v="1997-04-13T00:00:00"/>
    <d v="2025-02-01T00:00:00"/>
    <n v="32"/>
    <n v="43"/>
    <x v="0"/>
    <s v="NA"/>
    <x v="0"/>
    <s v="NA"/>
    <x v="0"/>
    <s v="7.83"/>
    <n v="6525.8869999999997"/>
    <n v="6525.8869999999997"/>
    <n v="6640.8230000000003"/>
    <n v="6640.8230000000003"/>
    <n v="6707.2313999999997"/>
    <n v="6707.2313999999997"/>
    <n v="7870.0893999999998"/>
    <n v="7870.0893999999998"/>
    <x v="0"/>
    <x v="0"/>
    <x v="0"/>
    <x v="0"/>
    <n v="1.1215613"/>
    <n v="1.1215613"/>
    <s v="7870.0894"/>
    <s v="7870.0894"/>
    <n v="0"/>
    <n v="0"/>
    <n v="0"/>
    <n v="0"/>
  </r>
  <r>
    <s v="P91088389"/>
    <x v="0"/>
    <x v="13"/>
    <x v="13"/>
    <x v="13"/>
    <x v="1"/>
    <x v="3"/>
    <x v="2"/>
    <n v="1503.36"/>
    <d v="1997-04-13T00:00:00"/>
    <d v="2025-02-01T00:00:00"/>
    <n v="32"/>
    <n v="43"/>
    <x v="0"/>
    <s v="NA"/>
    <x v="0"/>
    <s v="NA"/>
    <x v="0"/>
    <s v="7.83"/>
    <n v="6525.8869999999997"/>
    <n v="6525.8869999999997"/>
    <n v="6640.8230000000003"/>
    <n v="6640.8230000000003"/>
    <n v="6707.2313999999997"/>
    <n v="6707.2313999999997"/>
    <n v="7870.0893999999998"/>
    <n v="7870.0893999999998"/>
    <x v="0"/>
    <x v="0"/>
    <x v="0"/>
    <x v="0"/>
    <n v="1.1215613"/>
    <n v="1.1215613"/>
    <s v="7870.0894"/>
    <s v="7870.0894"/>
    <n v="0"/>
    <n v="0"/>
    <n v="0"/>
    <n v="0"/>
  </r>
  <r>
    <s v="P91088389"/>
    <x v="0"/>
    <x v="14"/>
    <x v="14"/>
    <x v="14"/>
    <x v="1"/>
    <x v="3"/>
    <x v="2"/>
    <n v="1503.36"/>
    <d v="1997-04-13T00:00:00"/>
    <d v="2025-02-01T00:00:00"/>
    <n v="32"/>
    <n v="43"/>
    <x v="0"/>
    <s v="NA"/>
    <x v="0"/>
    <s v="NA"/>
    <x v="0"/>
    <s v="7.83"/>
    <n v="6525.8869999999997"/>
    <n v="6548.4326000000001"/>
    <n v="6640.8230000000003"/>
    <n v="6649.5303000000004"/>
    <n v="6707.2313999999997"/>
    <n v="6716.0259999999998"/>
    <n v="7870.0893999999998"/>
    <n v="7870.0893999999998"/>
    <x v="0"/>
    <x v="0"/>
    <x v="0"/>
    <x v="0"/>
    <n v="1.1215613"/>
    <n v="1.1215613"/>
    <s v="7870.0894"/>
    <s v="7870.0894"/>
    <n v="22.545600000000377"/>
    <n v="8.707300000000032"/>
    <n v="8.7946000000001732"/>
    <n v="0"/>
  </r>
  <r>
    <s v="P91088389"/>
    <x v="0"/>
    <x v="15"/>
    <x v="15"/>
    <x v="15"/>
    <x v="1"/>
    <x v="3"/>
    <x v="2"/>
    <n v="1503.36"/>
    <d v="1997-04-13T00:00:00"/>
    <d v="2025-02-01T00:00:00"/>
    <n v="32"/>
    <n v="43"/>
    <x v="0"/>
    <s v="NA"/>
    <x v="0"/>
    <s v="NA"/>
    <x v="0"/>
    <s v="7.83"/>
    <n v="6548.4326000000001"/>
    <n v="6524.0129999999999"/>
    <n v="6649.5303000000004"/>
    <n v="6672.7866000000004"/>
    <n v="6716.0259999999998"/>
    <n v="6739.5146000000004"/>
    <n v="7870.0893999999998"/>
    <n v="7870.0893999999998"/>
    <x v="0"/>
    <x v="0"/>
    <x v="0"/>
    <x v="0"/>
    <n v="1.1215613"/>
    <n v="1.1215613"/>
    <s v="7870.0894"/>
    <s v="7870.0894"/>
    <n v="-24.419600000000173"/>
    <n v="23.25630000000001"/>
    <n v="23.488600000000588"/>
    <n v="0"/>
  </r>
  <r>
    <s v="P91189278"/>
    <x v="0"/>
    <x v="0"/>
    <x v="0"/>
    <x v="0"/>
    <x v="0"/>
    <x v="3"/>
    <x v="0"/>
    <n v="1143.72"/>
    <d v="1991-06-01T00:00:00"/>
    <d v="2018-06-01T00:00:00"/>
    <n v="27"/>
    <n v="48"/>
    <x v="1"/>
    <s v="51"/>
    <x v="2"/>
    <s v="51"/>
    <x v="0"/>
    <s v="7.06"/>
    <n v="1710.6017999999999"/>
    <n v="1710.6017999999999"/>
    <n v="1739.4496999999999"/>
    <n v="1739.4496999999999"/>
    <n v="1756.8442"/>
    <n v="1756.8442"/>
    <n v="6970.973"/>
    <n v="6970.973"/>
    <x v="0"/>
    <x v="0"/>
    <x v="0"/>
    <x v="0"/>
    <n v="1.0916136999999999"/>
    <n v="1.0916136999999999"/>
    <s v="6970.973"/>
    <s v="6970.973"/>
    <n v="0"/>
    <n v="0"/>
    <n v="0"/>
    <n v="0"/>
  </r>
  <r>
    <s v="P91189278"/>
    <x v="0"/>
    <x v="1"/>
    <x v="1"/>
    <x v="1"/>
    <x v="0"/>
    <x v="3"/>
    <x v="0"/>
    <n v="1143.72"/>
    <d v="1991-06-01T00:00:00"/>
    <d v="2018-06-01T00:00:00"/>
    <n v="27"/>
    <n v="48"/>
    <x v="1"/>
    <s v="51"/>
    <x v="2"/>
    <s v="51"/>
    <x v="0"/>
    <s v="7.06"/>
    <n v="1710.6017999999999"/>
    <n v="1710.6017999999999"/>
    <n v="1739.4496999999999"/>
    <n v="1739.4496999999999"/>
    <n v="1756.8442"/>
    <n v="1756.8442"/>
    <n v="6970.973"/>
    <n v="6970.973"/>
    <x v="0"/>
    <x v="0"/>
    <x v="0"/>
    <x v="0"/>
    <n v="1.0916136999999999"/>
    <n v="1.0916136999999999"/>
    <s v="6970.973"/>
    <s v="6970.973"/>
    <n v="0"/>
    <n v="0"/>
    <n v="0"/>
    <n v="0"/>
  </r>
  <r>
    <s v="P91189278"/>
    <x v="0"/>
    <x v="2"/>
    <x v="2"/>
    <x v="2"/>
    <x v="0"/>
    <x v="3"/>
    <x v="0"/>
    <n v="1143.72"/>
    <d v="1991-06-01T00:00:00"/>
    <d v="2018-06-01T00:00:00"/>
    <n v="27"/>
    <n v="48"/>
    <x v="1"/>
    <s v="51"/>
    <x v="2"/>
    <s v="51"/>
    <x v="0"/>
    <s v="7.06"/>
    <n v="1710.6017999999999"/>
    <n v="1711.8087"/>
    <n v="1739.4496999999999"/>
    <n v="1739.5264"/>
    <n v="1756.8442"/>
    <n v="1756.9215999999999"/>
    <n v="6970.973"/>
    <n v="6970.973"/>
    <x v="0"/>
    <x v="0"/>
    <x v="0"/>
    <x v="0"/>
    <n v="1.0916136999999999"/>
    <n v="1.0916136999999999"/>
    <s v="6970.973"/>
    <s v="6970.973"/>
    <n v="1.2069000000001324"/>
    <n v="7.6700000000073487E-2"/>
    <n v="7.7399999999897773E-2"/>
    <n v="0"/>
  </r>
  <r>
    <s v="P91189278"/>
    <x v="0"/>
    <x v="3"/>
    <x v="3"/>
    <x v="3"/>
    <x v="0"/>
    <x v="3"/>
    <x v="0"/>
    <n v="1143.72"/>
    <d v="1991-06-01T00:00:00"/>
    <d v="2018-06-01T00:00:00"/>
    <n v="27"/>
    <n v="48"/>
    <x v="1"/>
    <s v="51"/>
    <x v="2"/>
    <s v="51"/>
    <x v="0"/>
    <s v="7.06"/>
    <n v="1711.8087"/>
    <n v="1583.7518"/>
    <n v="1739.5264"/>
    <n v="1609.396"/>
    <n v="1756.9215999999999"/>
    <n v="1625.49"/>
    <n v="6970.973"/>
    <n v="6970.973"/>
    <x v="0"/>
    <x v="0"/>
    <x v="0"/>
    <x v="0"/>
    <n v="1.0916136999999999"/>
    <n v="1.0916136999999999"/>
    <s v="6970.973"/>
    <s v="6970.973"/>
    <n v="-128.05690000000004"/>
    <n v="-130.13040000000001"/>
    <n v="-131.43159999999989"/>
    <n v="0"/>
  </r>
  <r>
    <s v="P91189278"/>
    <x v="0"/>
    <x v="4"/>
    <x v="4"/>
    <x v="4"/>
    <x v="0"/>
    <x v="3"/>
    <x v="0"/>
    <n v="1143.72"/>
    <d v="1991-06-01T00:00:00"/>
    <d v="2018-06-01T00:00:00"/>
    <n v="27"/>
    <n v="48"/>
    <x v="1"/>
    <s v="51"/>
    <x v="2"/>
    <s v="51"/>
    <x v="0"/>
    <s v="7.06"/>
    <n v="1583.7518"/>
    <n v="1589.6797999999999"/>
    <n v="1609.396"/>
    <n v="1615.6066000000001"/>
    <n v="1625.49"/>
    <n v="1631.7626"/>
    <n v="6970.973"/>
    <n v="6970.973"/>
    <x v="0"/>
    <x v="0"/>
    <x v="0"/>
    <x v="0"/>
    <n v="1.0916136999999999"/>
    <n v="1.0916136999999999"/>
    <s v="6970.973"/>
    <s v="6970.973"/>
    <n v="5.9279999999998836"/>
    <n v="6.2106000000001131"/>
    <n v="6.2726000000000113"/>
    <n v="0"/>
  </r>
  <r>
    <s v="P91189278"/>
    <x v="0"/>
    <x v="5"/>
    <x v="5"/>
    <x v="5"/>
    <x v="0"/>
    <x v="3"/>
    <x v="0"/>
    <n v="1143.72"/>
    <d v="1991-06-01T00:00:00"/>
    <d v="2018-06-01T00:00:00"/>
    <n v="27"/>
    <n v="48"/>
    <x v="1"/>
    <s v="51"/>
    <x v="2"/>
    <s v="51"/>
    <x v="0"/>
    <s v="7.06"/>
    <n v="1589.6797999999999"/>
    <n v="1589.6797999999999"/>
    <n v="1615.6066000000001"/>
    <n v="1615.6066000000001"/>
    <n v="1631.7626"/>
    <n v="1631.7626"/>
    <n v="6970.973"/>
    <n v="6970.973"/>
    <x v="0"/>
    <x v="0"/>
    <x v="0"/>
    <x v="0"/>
    <n v="1.0916136999999999"/>
    <n v="1.0916136999999999"/>
    <s v="6970.973"/>
    <s v="6970.973"/>
    <n v="0"/>
    <n v="0"/>
    <n v="0"/>
    <n v="0"/>
  </r>
  <r>
    <s v="P91189278"/>
    <x v="0"/>
    <x v="6"/>
    <x v="6"/>
    <x v="6"/>
    <x v="0"/>
    <x v="3"/>
    <x v="0"/>
    <n v="1143.72"/>
    <d v="1991-06-01T00:00:00"/>
    <d v="2018-06-01T00:00:00"/>
    <n v="27"/>
    <n v="48"/>
    <x v="1"/>
    <s v="51"/>
    <x v="2"/>
    <s v="51"/>
    <x v="0"/>
    <s v="7.06"/>
    <n v="1589.6797999999999"/>
    <n v="1589.6797999999999"/>
    <n v="1615.6066000000001"/>
    <n v="1615.6066000000001"/>
    <n v="1631.7626"/>
    <n v="1631.7626"/>
    <n v="6970.973"/>
    <n v="6970.973"/>
    <x v="0"/>
    <x v="0"/>
    <x v="0"/>
    <x v="0"/>
    <n v="1.0916136999999999"/>
    <n v="1.0916136999999999"/>
    <s v="6970.973"/>
    <s v="6970.973"/>
    <n v="0"/>
    <n v="0"/>
    <n v="0"/>
    <n v="0"/>
  </r>
  <r>
    <s v="P91189278"/>
    <x v="0"/>
    <x v="7"/>
    <x v="7"/>
    <x v="7"/>
    <x v="0"/>
    <x v="3"/>
    <x v="0"/>
    <n v="1143.72"/>
    <d v="1991-06-01T00:00:00"/>
    <d v="2018-06-01T00:00:00"/>
    <n v="27"/>
    <n v="48"/>
    <x v="1"/>
    <s v="51"/>
    <x v="2"/>
    <s v="51"/>
    <x v="0"/>
    <s v="7.06"/>
    <n v="1589.6797999999999"/>
    <n v="1579.3469"/>
    <n v="1615.6066000000001"/>
    <n v="1605.1051"/>
    <n v="1631.7626"/>
    <n v="1621.1560999999999"/>
    <n v="6970.973"/>
    <n v="6970.973"/>
    <x v="0"/>
    <x v="0"/>
    <x v="0"/>
    <x v="0"/>
    <n v="1.0916136999999999"/>
    <n v="1.0916136999999999"/>
    <s v="6970.973"/>
    <s v="6970.973"/>
    <n v="-10.332899999999881"/>
    <n v="-10.501500000000078"/>
    <n v="-10.606500000000096"/>
    <n v="0"/>
  </r>
  <r>
    <s v="P91189278"/>
    <x v="0"/>
    <x v="8"/>
    <x v="8"/>
    <x v="8"/>
    <x v="0"/>
    <x v="3"/>
    <x v="0"/>
    <n v="1143.72"/>
    <d v="1991-06-01T00:00:00"/>
    <d v="2018-06-01T00:00:00"/>
    <n v="27"/>
    <n v="48"/>
    <x v="1"/>
    <s v="51"/>
    <x v="2"/>
    <s v="51"/>
    <x v="0"/>
    <s v="7.06"/>
    <n v="1579.3469"/>
    <n v="1543.7666999999999"/>
    <n v="1605.1051"/>
    <n v="1568.9447"/>
    <n v="1621.1560999999999"/>
    <n v="1584.6342"/>
    <n v="6970.973"/>
    <n v="6970.973"/>
    <x v="0"/>
    <x v="0"/>
    <x v="0"/>
    <x v="0"/>
    <n v="1.0916136999999999"/>
    <n v="1.0916136999999999"/>
    <s v="6970.973"/>
    <s v="6970.973"/>
    <n v="-35.580200000000104"/>
    <n v="-36.160399999999981"/>
    <n v="-36.52189999999996"/>
    <n v="0"/>
  </r>
  <r>
    <s v="P91189278"/>
    <x v="0"/>
    <x v="9"/>
    <x v="9"/>
    <x v="9"/>
    <x v="0"/>
    <x v="3"/>
    <x v="0"/>
    <n v="1143.72"/>
    <d v="1991-06-01T00:00:00"/>
    <d v="2018-06-01T00:00:00"/>
    <n v="27"/>
    <n v="48"/>
    <x v="1"/>
    <s v="51"/>
    <x v="2"/>
    <s v="51"/>
    <x v="0"/>
    <s v="7.06"/>
    <n v="1543.7666999999999"/>
    <n v="1549.5450000000001"/>
    <n v="1568.9447"/>
    <n v="1574.848"/>
    <n v="1584.6342"/>
    <n v="1590.5963999999999"/>
    <n v="6970.973"/>
    <n v="6970.973"/>
    <x v="0"/>
    <x v="0"/>
    <x v="0"/>
    <x v="0"/>
    <n v="1.0916136999999999"/>
    <n v="1.0916136999999999"/>
    <s v="6970.973"/>
    <s v="6970.973"/>
    <n v="5.7783000000001721"/>
    <n v="5.9032999999999447"/>
    <n v="5.9621999999999389"/>
    <n v="0"/>
  </r>
  <r>
    <s v="P91189278"/>
    <x v="0"/>
    <x v="10"/>
    <x v="10"/>
    <x v="10"/>
    <x v="0"/>
    <x v="3"/>
    <x v="0"/>
    <n v="1143.72"/>
    <d v="1991-06-01T00:00:00"/>
    <d v="2018-06-01T00:00:00"/>
    <n v="27"/>
    <n v="48"/>
    <x v="1"/>
    <s v="51"/>
    <x v="2"/>
    <s v="51"/>
    <x v="0"/>
    <s v="7.06"/>
    <n v="1549.5450000000001"/>
    <n v="1549.5450000000001"/>
    <n v="1574.848"/>
    <n v="1574.848"/>
    <n v="1590.5963999999999"/>
    <n v="1590.5963999999999"/>
    <n v="6970.973"/>
    <n v="6982.4106000000002"/>
    <x v="0"/>
    <x v="0"/>
    <x v="0"/>
    <x v="0"/>
    <n v="1.0916136999999999"/>
    <n v="1.0916136999999999"/>
    <s v="6970.973"/>
    <s v="6982.4106"/>
    <n v="0"/>
    <n v="0"/>
    <n v="0"/>
    <n v="11.437600000000202"/>
  </r>
  <r>
    <s v="P91189278"/>
    <x v="0"/>
    <x v="11"/>
    <x v="11"/>
    <x v="11"/>
    <x v="0"/>
    <x v="3"/>
    <x v="0"/>
    <n v="1143.72"/>
    <d v="1991-06-01T00:00:00"/>
    <d v="2018-06-01T00:00:00"/>
    <n v="27"/>
    <n v="48"/>
    <x v="1"/>
    <s v="51"/>
    <x v="2"/>
    <s v="51"/>
    <x v="0"/>
    <s v="7.06"/>
    <n v="1549.5450000000001"/>
    <n v="1549.5450000000001"/>
    <n v="1574.848"/>
    <n v="1574.848"/>
    <n v="1590.5963999999999"/>
    <n v="1590.5963999999999"/>
    <n v="6982.4106000000002"/>
    <n v="6982.4106000000002"/>
    <x v="0"/>
    <x v="0"/>
    <x v="0"/>
    <x v="0"/>
    <n v="1.0916136999999999"/>
    <n v="1.0916136999999999"/>
    <s v="6982.4106"/>
    <s v="6982.4106"/>
    <n v="0"/>
    <n v="0"/>
    <n v="0"/>
    <n v="0"/>
  </r>
  <r>
    <s v="P91189278"/>
    <x v="0"/>
    <x v="12"/>
    <x v="12"/>
    <x v="12"/>
    <x v="0"/>
    <x v="3"/>
    <x v="0"/>
    <n v="1143.72"/>
    <d v="1991-06-01T00:00:00"/>
    <d v="2018-06-01T00:00:00"/>
    <n v="27"/>
    <n v="48"/>
    <x v="1"/>
    <s v="51"/>
    <x v="2"/>
    <s v="51"/>
    <x v="0"/>
    <s v="7.06"/>
    <n v="1549.5450000000001"/>
    <n v="1549.5450000000001"/>
    <n v="1574.848"/>
    <n v="1574.848"/>
    <n v="1590.5963999999999"/>
    <n v="1590.5963999999999"/>
    <n v="6982.4106000000002"/>
    <n v="6982.4106000000002"/>
    <x v="0"/>
    <x v="0"/>
    <x v="0"/>
    <x v="0"/>
    <n v="1.0916136999999999"/>
    <n v="1.0916136999999999"/>
    <s v="6982.4106"/>
    <s v="6982.4106"/>
    <n v="0"/>
    <n v="0"/>
    <n v="0"/>
    <n v="0"/>
  </r>
  <r>
    <s v="P91189278"/>
    <x v="0"/>
    <x v="13"/>
    <x v="13"/>
    <x v="13"/>
    <x v="0"/>
    <x v="3"/>
    <x v="0"/>
    <n v="1143.72"/>
    <d v="1991-06-01T00:00:00"/>
    <d v="2018-06-01T00:00:00"/>
    <n v="27"/>
    <n v="48"/>
    <x v="1"/>
    <s v="51"/>
    <x v="2"/>
    <s v="51"/>
    <x v="0"/>
    <s v="7.06"/>
    <n v="1549.5450000000001"/>
    <n v="1549.5450000000001"/>
    <n v="1574.848"/>
    <n v="1574.848"/>
    <n v="1590.5963999999999"/>
    <n v="1590.5963999999999"/>
    <n v="6982.4106000000002"/>
    <n v="6982.4106000000002"/>
    <x v="0"/>
    <x v="0"/>
    <x v="0"/>
    <x v="0"/>
    <n v="1.0916136999999999"/>
    <n v="1.0916136999999999"/>
    <s v="6982.4106"/>
    <s v="6982.4106"/>
    <n v="0"/>
    <n v="0"/>
    <n v="0"/>
    <n v="0"/>
  </r>
  <r>
    <s v="P91189278"/>
    <x v="0"/>
    <x v="14"/>
    <x v="14"/>
    <x v="14"/>
    <x v="0"/>
    <x v="3"/>
    <x v="0"/>
    <n v="1143.72"/>
    <d v="1991-06-01T00:00:00"/>
    <d v="2018-06-01T00:00:00"/>
    <n v="27"/>
    <n v="48"/>
    <x v="1"/>
    <s v="51"/>
    <x v="2"/>
    <s v="51"/>
    <x v="0"/>
    <s v="7.06"/>
    <n v="1549.5450000000001"/>
    <n v="1553.0537999999999"/>
    <n v="1574.848"/>
    <n v="1575.0706"/>
    <n v="1590.5963999999999"/>
    <n v="1590.8213000000001"/>
    <n v="6982.4106000000002"/>
    <n v="6982.4106000000002"/>
    <x v="0"/>
    <x v="0"/>
    <x v="0"/>
    <x v="0"/>
    <n v="1.0916136999999999"/>
    <n v="1.0916136999999999"/>
    <s v="6982.4106"/>
    <s v="6982.4106"/>
    <n v="3.5087999999998374"/>
    <n v="0.22260000000005675"/>
    <n v="0.22490000000016153"/>
    <n v="0"/>
  </r>
  <r>
    <s v="P91189278"/>
    <x v="0"/>
    <x v="15"/>
    <x v="15"/>
    <x v="15"/>
    <x v="0"/>
    <x v="3"/>
    <x v="0"/>
    <n v="1143.72"/>
    <d v="1991-06-01T00:00:00"/>
    <d v="2018-06-01T00:00:00"/>
    <n v="27"/>
    <n v="48"/>
    <x v="1"/>
    <s v="51"/>
    <x v="2"/>
    <s v="51"/>
    <x v="0"/>
    <s v="7.06"/>
    <n v="1553.0537999999999"/>
    <n v="1547.2625"/>
    <n v="1575.0706"/>
    <n v="1580.5793000000001"/>
    <n v="1590.8213000000001"/>
    <n v="1596.3851"/>
    <n v="6982.4106000000002"/>
    <n v="6982.4106000000002"/>
    <x v="0"/>
    <x v="0"/>
    <x v="0"/>
    <x v="0"/>
    <n v="1.0916136999999999"/>
    <n v="1.0916136999999999"/>
    <s v="6982.4106"/>
    <s v="6982.4106"/>
    <n v="-5.7912999999998647"/>
    <n v="5.5087000000000899"/>
    <n v="5.563799999999901"/>
    <n v="0"/>
  </r>
  <r>
    <s v="P91259120"/>
    <x v="0"/>
    <x v="0"/>
    <x v="0"/>
    <x v="0"/>
    <x v="0"/>
    <x v="2"/>
    <x v="2"/>
    <n v="146.16"/>
    <d v="1990-01-27T00:00:00"/>
    <d v="2025-01-01T00:00:00"/>
    <n v="58"/>
    <n v="17"/>
    <x v="0"/>
    <s v="NA"/>
    <x v="0"/>
    <s v="NA"/>
    <x v="1"/>
    <s v="5.04"/>
    <n v="2230.4171999999999"/>
    <n v="2230.4171999999999"/>
    <n v="2275.73"/>
    <n v="2275.73"/>
    <n v="2298.4872999999998"/>
    <n v="2298.4872999999998"/>
    <n v="2700.4335999999998"/>
    <n v="2700.4337999999998"/>
    <x v="0"/>
    <x v="0"/>
    <x v="0"/>
    <x v="0"/>
    <n v="1.1748742999999999"/>
    <n v="1.1748742999999999"/>
    <s v="919.34644"/>
    <s v="919.34644"/>
    <n v="0"/>
    <n v="0"/>
    <n v="0"/>
    <n v="1.9999999994979589E-4"/>
  </r>
  <r>
    <s v="P91259120"/>
    <x v="0"/>
    <x v="1"/>
    <x v="1"/>
    <x v="1"/>
    <x v="0"/>
    <x v="2"/>
    <x v="2"/>
    <n v="146.16"/>
    <d v="1990-01-27T00:00:00"/>
    <d v="2025-01-01T00:00:00"/>
    <n v="58"/>
    <n v="17"/>
    <x v="0"/>
    <s v="NA"/>
    <x v="0"/>
    <s v="NA"/>
    <x v="1"/>
    <s v="5.04"/>
    <n v="2230.4171999999999"/>
    <n v="2230.4171999999999"/>
    <n v="2275.73"/>
    <n v="2275.73"/>
    <n v="2298.4872999999998"/>
    <n v="2298.4872999999998"/>
    <n v="2700.4337999999998"/>
    <n v="2700.4337999999998"/>
    <x v="0"/>
    <x v="0"/>
    <x v="0"/>
    <x v="0"/>
    <n v="1.1748742999999999"/>
    <n v="1.1748742999999999"/>
    <s v="919.34644"/>
    <s v="919.34644"/>
    <n v="0"/>
    <n v="0"/>
    <n v="0"/>
    <n v="0"/>
  </r>
  <r>
    <s v="P91259120"/>
    <x v="0"/>
    <x v="2"/>
    <x v="2"/>
    <x v="2"/>
    <x v="0"/>
    <x v="2"/>
    <x v="2"/>
    <n v="146.16"/>
    <d v="1990-01-27T00:00:00"/>
    <d v="2025-01-01T00:00:00"/>
    <n v="58"/>
    <n v="17"/>
    <x v="0"/>
    <s v="NA"/>
    <x v="0"/>
    <s v="NA"/>
    <x v="1"/>
    <s v="5.04"/>
    <n v="2230.4171999999999"/>
    <n v="2230.9992999999999"/>
    <n v="2275.73"/>
    <n v="2275.7669999999998"/>
    <n v="2298.4872999999998"/>
    <n v="2298.5246999999999"/>
    <n v="2700.4337999999998"/>
    <n v="2700.4775"/>
    <x v="0"/>
    <x v="0"/>
    <x v="0"/>
    <x v="0"/>
    <n v="1.1748742999999999"/>
    <n v="1.1748742999999999"/>
    <s v="919.34644"/>
    <s v="919.34644"/>
    <n v="0.58210000000008222"/>
    <n v="3.6999999999807187E-2"/>
    <n v="3.7400000000161526E-2"/>
    <n v="4.3700000000171713E-2"/>
  </r>
  <r>
    <s v="P91259120"/>
    <x v="0"/>
    <x v="3"/>
    <x v="3"/>
    <x v="3"/>
    <x v="0"/>
    <x v="2"/>
    <x v="2"/>
    <n v="146.16"/>
    <d v="1990-01-27T00:00:00"/>
    <d v="2025-01-01T00:00:00"/>
    <n v="58"/>
    <n v="17"/>
    <x v="0"/>
    <s v="NA"/>
    <x v="0"/>
    <s v="NA"/>
    <x v="1"/>
    <s v="5.04"/>
    <n v="2230.9992999999999"/>
    <n v="2064.2644"/>
    <n v="2275.7669999999998"/>
    <n v="2105.6849999999999"/>
    <n v="2298.5246999999999"/>
    <n v="2126.7420000000002"/>
    <n v="2700.4775"/>
    <n v="2498.6543000000001"/>
    <x v="0"/>
    <x v="0"/>
    <x v="0"/>
    <x v="0"/>
    <n v="1.1748742999999999"/>
    <n v="1.1748742999999999"/>
    <s v="919.34644"/>
    <s v="919.34644"/>
    <n v="-166.73489999999993"/>
    <n v="-170.08199999999988"/>
    <n v="-171.78269999999975"/>
    <n v="-201.82319999999982"/>
  </r>
  <r>
    <s v="P91259120"/>
    <x v="0"/>
    <x v="4"/>
    <x v="4"/>
    <x v="4"/>
    <x v="0"/>
    <x v="2"/>
    <x v="2"/>
    <n v="146.16"/>
    <d v="1990-01-27T00:00:00"/>
    <d v="2025-01-01T00:00:00"/>
    <n v="58"/>
    <n v="17"/>
    <x v="0"/>
    <s v="NA"/>
    <x v="0"/>
    <s v="NA"/>
    <x v="1"/>
    <s v="5.04"/>
    <n v="2064.2644"/>
    <n v="2074.56"/>
    <n v="2105.6849999999999"/>
    <n v="2115.8633"/>
    <n v="2126.7420000000002"/>
    <n v="2137.0219999999999"/>
    <n v="2498.6543000000001"/>
    <n v="2510.732"/>
    <x v="0"/>
    <x v="0"/>
    <x v="0"/>
    <x v="0"/>
    <n v="1.1748742999999999"/>
    <n v="1.1748742999999999"/>
    <s v="919.34644"/>
    <s v="919.34644"/>
    <n v="10.295599999999922"/>
    <n v="10.178300000000036"/>
    <n v="10.279999999999745"/>
    <n v="12.077699999999822"/>
  </r>
  <r>
    <s v="P91259120"/>
    <x v="0"/>
    <x v="5"/>
    <x v="5"/>
    <x v="5"/>
    <x v="1"/>
    <x v="2"/>
    <x v="2"/>
    <n v="146.16"/>
    <d v="1990-01-27T00:00:00"/>
    <d v="2025-02-01T00:00:00"/>
    <n v="58"/>
    <n v="17"/>
    <x v="0"/>
    <s v="NA"/>
    <x v="0"/>
    <s v="NA"/>
    <x v="1"/>
    <s v="5.04"/>
    <n v="2074.56"/>
    <n v="2074.56"/>
    <n v="2115.8633"/>
    <n v="2115.8633"/>
    <n v="2137.0219999999999"/>
    <n v="2137.0219999999999"/>
    <n v="2510.732"/>
    <n v="2510.732"/>
    <x v="0"/>
    <x v="0"/>
    <x v="0"/>
    <x v="0"/>
    <n v="1.1748742999999999"/>
    <n v="1.1748742999999999"/>
    <s v="919.34644"/>
    <s v="919.34644"/>
    <n v="0"/>
    <n v="0"/>
    <n v="0"/>
    <n v="0"/>
  </r>
  <r>
    <s v="P91259120"/>
    <x v="0"/>
    <x v="6"/>
    <x v="6"/>
    <x v="6"/>
    <x v="1"/>
    <x v="2"/>
    <x v="2"/>
    <n v="146.16"/>
    <d v="1990-01-27T00:00:00"/>
    <d v="2025-02-01T00:00:00"/>
    <n v="58"/>
    <n v="17"/>
    <x v="0"/>
    <s v="NA"/>
    <x v="0"/>
    <s v="NA"/>
    <x v="1"/>
    <s v="5.04"/>
    <n v="2074.56"/>
    <n v="2074.9812000000002"/>
    <n v="2115.8633"/>
    <n v="2116.2842000000001"/>
    <n v="2137.0219999999999"/>
    <n v="2137.4470000000001"/>
    <n v="2510.732"/>
    <n v="2511.2316999999998"/>
    <x v="0"/>
    <x v="0"/>
    <x v="0"/>
    <x v="0"/>
    <n v="1.1748742999999999"/>
    <n v="1.1748742999999999"/>
    <s v="919.34644"/>
    <s v="919.34644"/>
    <n v="0.42120000000022628"/>
    <n v="0.42090000000007421"/>
    <n v="0.4250000000001819"/>
    <n v="0.49969999999984793"/>
  </r>
  <r>
    <s v="P91259120"/>
    <x v="0"/>
    <x v="7"/>
    <x v="7"/>
    <x v="7"/>
    <x v="1"/>
    <x v="2"/>
    <x v="2"/>
    <n v="146.16"/>
    <d v="1990-01-27T00:00:00"/>
    <d v="2025-02-01T00:00:00"/>
    <n v="58"/>
    <n v="17"/>
    <x v="0"/>
    <s v="NA"/>
    <x v="0"/>
    <s v="NA"/>
    <x v="1"/>
    <s v="5.04"/>
    <n v="2074.9812000000002"/>
    <n v="2061.4937"/>
    <n v="2116.2842000000001"/>
    <n v="2102.5282999999999"/>
    <n v="2137.4470000000001"/>
    <n v="2123.5535"/>
    <n v="2511.2316999999998"/>
    <n v="2494.9087"/>
    <x v="0"/>
    <x v="0"/>
    <x v="0"/>
    <x v="0"/>
    <n v="1.1748742999999999"/>
    <n v="1.1748742999999999"/>
    <s v="919.34644"/>
    <s v="919.34644"/>
    <n v="-13.487500000000182"/>
    <n v="-13.755900000000111"/>
    <n v="-13.893500000000131"/>
    <n v="-16.322999999999865"/>
  </r>
  <r>
    <s v="P91259120"/>
    <x v="0"/>
    <x v="8"/>
    <x v="8"/>
    <x v="8"/>
    <x v="1"/>
    <x v="2"/>
    <x v="2"/>
    <n v="146.16"/>
    <d v="1990-01-27T00:00:00"/>
    <d v="2025-02-01T00:00:00"/>
    <n v="58"/>
    <n v="17"/>
    <x v="0"/>
    <s v="NA"/>
    <x v="0"/>
    <s v="NA"/>
    <x v="1"/>
    <s v="5.04"/>
    <n v="2061.4937"/>
    <n v="2059.8989999999999"/>
    <n v="2102.5282999999999"/>
    <n v="2100.9018999999998"/>
    <n v="2123.5535"/>
    <n v="2121.9110000000001"/>
    <n v="2494.9087"/>
    <n v="2492.9785000000002"/>
    <x v="0"/>
    <x v="0"/>
    <x v="0"/>
    <x v="0"/>
    <n v="1.1748742999999999"/>
    <n v="1.1748742999999999"/>
    <s v="919.34644"/>
    <s v="919.34644"/>
    <n v="-1.5947000000001026"/>
    <n v="-1.6264000000001033"/>
    <n v="-1.6424999999999272"/>
    <n v="-1.9301999999997861"/>
  </r>
  <r>
    <s v="P91259120"/>
    <x v="0"/>
    <x v="9"/>
    <x v="9"/>
    <x v="9"/>
    <x v="1"/>
    <x v="2"/>
    <x v="2"/>
    <n v="146.16"/>
    <d v="1990-01-27T00:00:00"/>
    <d v="2025-02-01T00:00:00"/>
    <n v="58"/>
    <n v="17"/>
    <x v="0"/>
    <s v="NA"/>
    <x v="0"/>
    <s v="NA"/>
    <x v="1"/>
    <s v="5.04"/>
    <n v="2059.8989999999999"/>
    <n v="2070.1729"/>
    <n v="2100.9018999999998"/>
    <n v="2110.8314999999998"/>
    <n v="2121.9110000000001"/>
    <n v="2131.94"/>
    <n v="2492.9785000000002"/>
    <n v="2504.7611999999999"/>
    <x v="0"/>
    <x v="0"/>
    <x v="0"/>
    <x v="0"/>
    <n v="1.1748742999999999"/>
    <n v="1.1748742999999999"/>
    <s v="919.34644"/>
    <s v="919.34644"/>
    <n v="10.27390000000014"/>
    <n v="9.9295999999999367"/>
    <n v="10.028999999999996"/>
    <n v="11.78269999999975"/>
  </r>
  <r>
    <s v="P91259120"/>
    <x v="0"/>
    <x v="10"/>
    <x v="10"/>
    <x v="10"/>
    <x v="1"/>
    <x v="2"/>
    <x v="2"/>
    <n v="146.16"/>
    <d v="1990-01-27T00:00:00"/>
    <d v="2025-02-01T00:00:00"/>
    <n v="58"/>
    <n v="17"/>
    <x v="0"/>
    <s v="NA"/>
    <x v="0"/>
    <s v="NA"/>
    <x v="1"/>
    <s v="5.04"/>
    <n v="2070.1729"/>
    <n v="2070.1729"/>
    <n v="2110.8314999999998"/>
    <n v="2110.8314999999998"/>
    <n v="2131.94"/>
    <n v="2131.94"/>
    <n v="2504.7611999999999"/>
    <n v="2504.7611999999999"/>
    <x v="0"/>
    <x v="0"/>
    <x v="0"/>
    <x v="0"/>
    <n v="1.1748742999999999"/>
    <n v="1.1748742999999999"/>
    <s v="919.34644"/>
    <s v="920.80804"/>
    <n v="0"/>
    <n v="0"/>
    <n v="0"/>
    <n v="0"/>
  </r>
  <r>
    <s v="P91259120"/>
    <x v="0"/>
    <x v="11"/>
    <x v="11"/>
    <x v="11"/>
    <x v="1"/>
    <x v="2"/>
    <x v="2"/>
    <n v="146.16"/>
    <d v="1990-01-27T00:00:00"/>
    <d v="2025-02-01T00:00:00"/>
    <n v="58"/>
    <n v="17"/>
    <x v="0"/>
    <s v="NA"/>
    <x v="0"/>
    <s v="NA"/>
    <x v="1"/>
    <s v="5.04"/>
    <n v="2070.1729"/>
    <n v="2070.1729"/>
    <n v="2110.8314999999998"/>
    <n v="2110.8314999999998"/>
    <n v="2131.94"/>
    <n v="2131.94"/>
    <n v="2504.7611999999999"/>
    <n v="2504.7611999999999"/>
    <x v="0"/>
    <x v="0"/>
    <x v="0"/>
    <x v="0"/>
    <n v="1.1748742999999999"/>
    <n v="1.1748742999999999"/>
    <s v="920.80804"/>
    <s v="920.80804"/>
    <n v="0"/>
    <n v="0"/>
    <n v="0"/>
    <n v="0"/>
  </r>
  <r>
    <s v="P91259120"/>
    <x v="0"/>
    <x v="12"/>
    <x v="12"/>
    <x v="12"/>
    <x v="1"/>
    <x v="2"/>
    <x v="2"/>
    <n v="146.16"/>
    <d v="1990-01-27T00:00:00"/>
    <d v="2025-02-01T00:00:00"/>
    <n v="58"/>
    <n v="17"/>
    <x v="0"/>
    <s v="NA"/>
    <x v="0"/>
    <s v="NA"/>
    <x v="1"/>
    <s v="5.04"/>
    <n v="2070.1729"/>
    <n v="2070.1729"/>
    <n v="2110.8314999999998"/>
    <n v="2110.8314999999998"/>
    <n v="2131.94"/>
    <n v="2131.94"/>
    <n v="2504.7611999999999"/>
    <n v="2504.7611999999999"/>
    <x v="0"/>
    <x v="0"/>
    <x v="0"/>
    <x v="0"/>
    <n v="1.1748742999999999"/>
    <n v="1.1748742999999999"/>
    <s v="920.80804"/>
    <s v="920.80804"/>
    <n v="0"/>
    <n v="0"/>
    <n v="0"/>
    <n v="0"/>
  </r>
  <r>
    <s v="P91259120"/>
    <x v="0"/>
    <x v="13"/>
    <x v="13"/>
    <x v="13"/>
    <x v="1"/>
    <x v="2"/>
    <x v="2"/>
    <n v="146.16"/>
    <d v="1990-01-27T00:00:00"/>
    <d v="2025-02-01T00:00:00"/>
    <n v="58"/>
    <n v="17"/>
    <x v="0"/>
    <s v="NA"/>
    <x v="0"/>
    <s v="NA"/>
    <x v="1"/>
    <s v="5.04"/>
    <n v="2070.1729"/>
    <n v="2070.1729"/>
    <n v="2110.8314999999998"/>
    <n v="2110.8314999999998"/>
    <n v="2131.94"/>
    <n v="2131.9396999999999"/>
    <n v="2504.7611999999999"/>
    <n v="2504.7611999999999"/>
    <x v="0"/>
    <x v="0"/>
    <x v="0"/>
    <x v="0"/>
    <n v="1.1748742999999999"/>
    <n v="1.1748742999999999"/>
    <s v="920.80804"/>
    <s v="920.80804"/>
    <n v="0"/>
    <n v="0"/>
    <n v="-3.0000000015206751E-4"/>
    <n v="0"/>
  </r>
  <r>
    <s v="P91259120"/>
    <x v="0"/>
    <x v="14"/>
    <x v="14"/>
    <x v="14"/>
    <x v="1"/>
    <x v="2"/>
    <x v="2"/>
    <n v="146.16"/>
    <d v="1990-01-27T00:00:00"/>
    <d v="2025-02-01T00:00:00"/>
    <n v="58"/>
    <n v="17"/>
    <x v="0"/>
    <s v="NA"/>
    <x v="0"/>
    <s v="NA"/>
    <x v="1"/>
    <s v="5.04"/>
    <n v="2070.1729"/>
    <n v="2075.1559999999999"/>
    <n v="2110.8314999999998"/>
    <n v="2111.5410000000002"/>
    <n v="2131.9396999999999"/>
    <n v="2132.6561999999999"/>
    <n v="2504.7611999999999"/>
    <n v="2505.6030000000001"/>
    <x v="0"/>
    <x v="0"/>
    <x v="0"/>
    <x v="0"/>
    <n v="1.1748742999999999"/>
    <n v="1.1748742999999999"/>
    <s v="920.80804"/>
    <s v="920.80804"/>
    <n v="4.9830999999999221"/>
    <n v="0.70950000000038926"/>
    <n v="0.71649999999999636"/>
    <n v="0.84180000000014843"/>
  </r>
  <r>
    <s v="P91259120"/>
    <x v="0"/>
    <x v="15"/>
    <x v="15"/>
    <x v="15"/>
    <x v="1"/>
    <x v="2"/>
    <x v="2"/>
    <n v="146.16"/>
    <d v="1990-01-27T00:00:00"/>
    <d v="2025-02-01T00:00:00"/>
    <n v="58"/>
    <n v="17"/>
    <x v="0"/>
    <s v="NA"/>
    <x v="0"/>
    <s v="NA"/>
    <x v="1"/>
    <s v="5.04"/>
    <n v="2075.1559999999999"/>
    <n v="2064.8573999999999"/>
    <n v="2111.5410000000002"/>
    <n v="2120.7388000000001"/>
    <n v="2132.6561999999999"/>
    <n v="2141.9459999999999"/>
    <n v="2505.6030000000001"/>
    <n v="2516.5173"/>
    <x v="0"/>
    <x v="0"/>
    <x v="0"/>
    <x v="0"/>
    <n v="1.1748742999999999"/>
    <n v="1.1748742999999999"/>
    <s v="920.80804"/>
    <s v="920.80804"/>
    <n v="-10.298600000000079"/>
    <n v="9.1977999999999156"/>
    <n v="9.2898000000000138"/>
    <n v="10.914299999999912"/>
  </r>
  <r>
    <s v="P91345852"/>
    <x v="0"/>
    <x v="0"/>
    <x v="0"/>
    <x v="0"/>
    <x v="0"/>
    <x v="1"/>
    <x v="2"/>
    <n v="1764"/>
    <d v="1980-06-25T00:00:00"/>
    <d v="2025-01-01T00:00:00"/>
    <n v="49"/>
    <n v="26"/>
    <x v="1"/>
    <s v="NA"/>
    <x v="0"/>
    <s v="NA"/>
    <x v="0"/>
    <s v="6"/>
    <n v="26120.565999999999"/>
    <n v="26120.565999999999"/>
    <n v="26504.44"/>
    <n v="26504.44"/>
    <n v="26769.482"/>
    <n v="26769.484"/>
    <n v="30023.615000000002"/>
    <n v="30023.616999999998"/>
    <x v="0"/>
    <x v="0"/>
    <x v="0"/>
    <x v="0"/>
    <n v="1.1215613"/>
    <n v="1.1215613"/>
    <s v="13653.36"/>
    <s v="13653.36"/>
    <n v="0"/>
    <n v="0"/>
    <n v="2.0000000004074536E-3"/>
    <n v="1.9999999967694748E-3"/>
  </r>
  <r>
    <s v="P91345852"/>
    <x v="0"/>
    <x v="1"/>
    <x v="1"/>
    <x v="1"/>
    <x v="0"/>
    <x v="1"/>
    <x v="2"/>
    <n v="1764"/>
    <d v="1980-06-25T00:00:00"/>
    <d v="2025-01-01T00:00:00"/>
    <n v="49"/>
    <n v="26"/>
    <x v="1"/>
    <s v="NA"/>
    <x v="0"/>
    <s v="NA"/>
    <x v="0"/>
    <s v="6"/>
    <n v="26120.565999999999"/>
    <n v="26120.565999999999"/>
    <n v="26504.44"/>
    <n v="26504.44"/>
    <n v="26769.484"/>
    <n v="26769.484"/>
    <n v="30023.616999999998"/>
    <n v="30023.616999999998"/>
    <x v="0"/>
    <x v="0"/>
    <x v="0"/>
    <x v="0"/>
    <n v="1.1215613"/>
    <n v="1.1215613"/>
    <s v="13653.36"/>
    <s v="13653.36"/>
    <n v="0"/>
    <n v="0"/>
    <n v="0"/>
    <n v="0"/>
  </r>
  <r>
    <s v="P91345852"/>
    <x v="0"/>
    <x v="2"/>
    <x v="2"/>
    <x v="2"/>
    <x v="0"/>
    <x v="1"/>
    <x v="2"/>
    <n v="1764"/>
    <d v="1980-06-25T00:00:00"/>
    <d v="2025-01-01T00:00:00"/>
    <n v="49"/>
    <n v="26"/>
    <x v="1"/>
    <s v="NA"/>
    <x v="0"/>
    <s v="NA"/>
    <x v="0"/>
    <s v="6"/>
    <n v="26120.565999999999"/>
    <n v="26138.995999999999"/>
    <n v="26504.44"/>
    <n v="26505.607"/>
    <n v="26769.484"/>
    <n v="26770.664000000001"/>
    <n v="30023.616999999998"/>
    <n v="30024.94"/>
    <x v="0"/>
    <x v="0"/>
    <x v="0"/>
    <x v="0"/>
    <n v="1.1215613"/>
    <n v="1.1215613"/>
    <s v="13653.36"/>
    <s v="13653.36"/>
    <n v="18.430000000000291"/>
    <n v="1.1670000000012806"/>
    <n v="1.180000000000291"/>
    <n v="1.3230000000003201"/>
  </r>
  <r>
    <s v="P91345852"/>
    <x v="0"/>
    <x v="3"/>
    <x v="3"/>
    <x v="3"/>
    <x v="0"/>
    <x v="1"/>
    <x v="2"/>
    <n v="1764"/>
    <d v="1980-06-25T00:00:00"/>
    <d v="2025-01-01T00:00:00"/>
    <n v="49"/>
    <n v="26"/>
    <x v="1"/>
    <s v="NA"/>
    <x v="0"/>
    <s v="NA"/>
    <x v="0"/>
    <s v="6"/>
    <n v="26138.995999999999"/>
    <n v="24185.828000000001"/>
    <n v="26505.607"/>
    <n v="24525.037"/>
    <n v="26770.664000000001"/>
    <n v="24770.287"/>
    <n v="30024.94"/>
    <n v="27781.395"/>
    <x v="0"/>
    <x v="0"/>
    <x v="0"/>
    <x v="0"/>
    <n v="1.1215613"/>
    <n v="1.1215613"/>
    <s v="13653.36"/>
    <s v="13653.36"/>
    <n v="-1953.1679999999978"/>
    <n v="-1980.5699999999997"/>
    <n v="-2000.3770000000004"/>
    <n v="-2243.5449999999983"/>
  </r>
  <r>
    <s v="P91345852"/>
    <x v="0"/>
    <x v="4"/>
    <x v="4"/>
    <x v="4"/>
    <x v="0"/>
    <x v="1"/>
    <x v="2"/>
    <n v="1764"/>
    <d v="1980-06-25T00:00:00"/>
    <d v="2025-01-01T00:00:00"/>
    <n v="49"/>
    <n v="26"/>
    <x v="1"/>
    <s v="NA"/>
    <x v="0"/>
    <s v="NA"/>
    <x v="0"/>
    <s v="6"/>
    <n v="24185.828000000001"/>
    <n v="24276.355"/>
    <n v="24525.037"/>
    <n v="24619.675999999999"/>
    <n v="24770.287"/>
    <n v="24865.873"/>
    <n v="27781.395"/>
    <n v="27888.6"/>
    <x v="0"/>
    <x v="0"/>
    <x v="0"/>
    <x v="0"/>
    <n v="1.1215613"/>
    <n v="1.1215613"/>
    <s v="13653.36"/>
    <s v="13653.36"/>
    <n v="90.526999999998225"/>
    <n v="94.638999999999214"/>
    <n v="95.585999999999331"/>
    <n v="107.20499999999811"/>
  </r>
  <r>
    <s v="P91345852"/>
    <x v="0"/>
    <x v="5"/>
    <x v="5"/>
    <x v="5"/>
    <x v="1"/>
    <x v="1"/>
    <x v="2"/>
    <n v="1764"/>
    <d v="1980-06-25T00:00:00"/>
    <d v="2025-02-01T00:00:00"/>
    <n v="49"/>
    <n v="26"/>
    <x v="1"/>
    <s v="NA"/>
    <x v="0"/>
    <s v="NA"/>
    <x v="0"/>
    <s v="6"/>
    <n v="24276.355"/>
    <n v="24276.355"/>
    <n v="24619.675999999999"/>
    <n v="24619.675999999999"/>
    <n v="24865.873"/>
    <n v="24865.873"/>
    <n v="27888.6"/>
    <n v="27888.6"/>
    <x v="0"/>
    <x v="0"/>
    <x v="0"/>
    <x v="0"/>
    <n v="1.1215613"/>
    <n v="1.1215613"/>
    <s v="13653.36"/>
    <s v="13653.36"/>
    <n v="0"/>
    <n v="0"/>
    <n v="0"/>
    <n v="0"/>
  </r>
  <r>
    <s v="P91345852"/>
    <x v="0"/>
    <x v="6"/>
    <x v="6"/>
    <x v="6"/>
    <x v="1"/>
    <x v="1"/>
    <x v="2"/>
    <n v="1764"/>
    <d v="1980-06-25T00:00:00"/>
    <d v="2025-02-01T00:00:00"/>
    <n v="49"/>
    <n v="26"/>
    <x v="1"/>
    <s v="NA"/>
    <x v="0"/>
    <s v="NA"/>
    <x v="0"/>
    <s v="6"/>
    <n v="24276.355"/>
    <n v="24282.331999999999"/>
    <n v="24619.675999999999"/>
    <n v="24625.651999999998"/>
    <n v="24865.873"/>
    <n v="24871.907999999999"/>
    <n v="27888.6"/>
    <n v="27895.37"/>
    <x v="0"/>
    <x v="0"/>
    <x v="0"/>
    <x v="0"/>
    <n v="1.1215613"/>
    <n v="1.1215613"/>
    <s v="13653.36"/>
    <s v="13653.36"/>
    <n v="5.9769999999989523"/>
    <n v="5.9759999999987485"/>
    <n v="6.0349999999998545"/>
    <n v="6.7700000000004366"/>
  </r>
  <r>
    <s v="P91345852"/>
    <x v="0"/>
    <x v="7"/>
    <x v="7"/>
    <x v="7"/>
    <x v="1"/>
    <x v="1"/>
    <x v="2"/>
    <n v="1764"/>
    <d v="1980-06-25T00:00:00"/>
    <d v="2025-02-01T00:00:00"/>
    <n v="49"/>
    <n v="26"/>
    <x v="1"/>
    <s v="NA"/>
    <x v="0"/>
    <s v="NA"/>
    <x v="0"/>
    <s v="6"/>
    <n v="24282.331999999999"/>
    <n v="24124.495999999999"/>
    <n v="24625.651999999998"/>
    <n v="24465.585999999999"/>
    <n v="24871.907999999999"/>
    <n v="24710.241999999998"/>
    <n v="27895.37"/>
    <n v="27714.05"/>
    <x v="0"/>
    <x v="0"/>
    <x v="0"/>
    <x v="0"/>
    <n v="1.1215613"/>
    <n v="1.1215613"/>
    <s v="13653.36"/>
    <s v="13653.36"/>
    <n v="-157.83599999999933"/>
    <n v="-160.06599999999889"/>
    <n v="-161.66600000000108"/>
    <n v="-181.31999999999971"/>
  </r>
  <r>
    <s v="P91345852"/>
    <x v="0"/>
    <x v="8"/>
    <x v="8"/>
    <x v="8"/>
    <x v="1"/>
    <x v="1"/>
    <x v="2"/>
    <n v="1764"/>
    <d v="1980-06-25T00:00:00"/>
    <d v="2025-02-01T00:00:00"/>
    <n v="49"/>
    <n v="26"/>
    <x v="1"/>
    <s v="NA"/>
    <x v="0"/>
    <s v="NA"/>
    <x v="0"/>
    <s v="6"/>
    <n v="24124.495999999999"/>
    <n v="24000.164000000001"/>
    <n v="24465.585999999999"/>
    <n v="24339.495999999999"/>
    <n v="24710.241999999998"/>
    <n v="24582.89"/>
    <n v="27714.05"/>
    <n v="27571.219000000001"/>
    <x v="0"/>
    <x v="0"/>
    <x v="0"/>
    <x v="0"/>
    <n v="1.1215613"/>
    <n v="1.1215613"/>
    <s v="13653.36"/>
    <s v="13653.36"/>
    <n v="-124.33199999999852"/>
    <n v="-126.09000000000015"/>
    <n v="-127.35199999999895"/>
    <n v="-142.83099999999831"/>
  </r>
  <r>
    <s v="P91345852"/>
    <x v="0"/>
    <x v="9"/>
    <x v="9"/>
    <x v="9"/>
    <x v="1"/>
    <x v="1"/>
    <x v="2"/>
    <n v="1764"/>
    <d v="1980-06-25T00:00:00"/>
    <d v="2025-02-01T00:00:00"/>
    <n v="49"/>
    <n v="26"/>
    <x v="1"/>
    <s v="NA"/>
    <x v="0"/>
    <s v="NA"/>
    <x v="0"/>
    <s v="6"/>
    <n v="24000.164000000001"/>
    <n v="24089.995999999999"/>
    <n v="24339.495999999999"/>
    <n v="24431.076000000001"/>
    <n v="24582.89"/>
    <n v="24675.386999999999"/>
    <n v="27571.219000000001"/>
    <n v="27674.958999999999"/>
    <x v="0"/>
    <x v="0"/>
    <x v="0"/>
    <x v="0"/>
    <n v="1.1215613"/>
    <n v="1.1215613"/>
    <s v="13653.36"/>
    <s v="13653.36"/>
    <n v="89.831999999998516"/>
    <n v="91.580000000001746"/>
    <n v="92.496999999999389"/>
    <n v="103.73999999999796"/>
  </r>
  <r>
    <s v="P91345852"/>
    <x v="0"/>
    <x v="10"/>
    <x v="10"/>
    <x v="10"/>
    <x v="1"/>
    <x v="1"/>
    <x v="2"/>
    <n v="1764"/>
    <d v="1980-06-25T00:00:00"/>
    <d v="2025-02-01T00:00:00"/>
    <n v="49"/>
    <n v="26"/>
    <x v="1"/>
    <s v="NA"/>
    <x v="0"/>
    <s v="NA"/>
    <x v="0"/>
    <s v="6"/>
    <n v="24089.995999999999"/>
    <n v="24089.995999999999"/>
    <n v="24431.076000000001"/>
    <n v="24431.076000000001"/>
    <n v="24675.386999999999"/>
    <n v="24675.386999999999"/>
    <n v="27674.958999999999"/>
    <n v="27674.958999999999"/>
    <x v="0"/>
    <x v="0"/>
    <x v="0"/>
    <x v="0"/>
    <n v="1.1215613"/>
    <n v="1.1215613"/>
    <s v="13653.36"/>
    <s v="13671"/>
    <n v="0"/>
    <n v="0"/>
    <n v="0"/>
    <n v="0"/>
  </r>
  <r>
    <s v="P91345852"/>
    <x v="0"/>
    <x v="11"/>
    <x v="11"/>
    <x v="11"/>
    <x v="1"/>
    <x v="1"/>
    <x v="2"/>
    <n v="1764"/>
    <d v="1980-06-25T00:00:00"/>
    <d v="2025-02-01T00:00:00"/>
    <n v="49"/>
    <n v="26"/>
    <x v="1"/>
    <s v="NA"/>
    <x v="0"/>
    <s v="NA"/>
    <x v="0"/>
    <s v="6"/>
    <n v="24089.995999999999"/>
    <n v="24089.995999999999"/>
    <n v="24431.076000000001"/>
    <n v="24431.076000000001"/>
    <n v="24675.386999999999"/>
    <n v="24675.386999999999"/>
    <n v="27674.958999999999"/>
    <n v="27674.958999999999"/>
    <x v="0"/>
    <x v="0"/>
    <x v="0"/>
    <x v="0"/>
    <n v="1.1215613"/>
    <n v="1.1215613"/>
    <s v="13671"/>
    <s v="13671"/>
    <n v="0"/>
    <n v="0"/>
    <n v="0"/>
    <n v="0"/>
  </r>
  <r>
    <s v="P91345852"/>
    <x v="0"/>
    <x v="12"/>
    <x v="12"/>
    <x v="12"/>
    <x v="1"/>
    <x v="1"/>
    <x v="2"/>
    <n v="1764"/>
    <d v="1980-06-25T00:00:00"/>
    <d v="2025-02-01T00:00:00"/>
    <n v="49"/>
    <n v="26"/>
    <x v="1"/>
    <s v="NA"/>
    <x v="0"/>
    <s v="NA"/>
    <x v="0"/>
    <s v="6"/>
    <n v="24089.995999999999"/>
    <n v="24089.995999999999"/>
    <n v="24431.076000000001"/>
    <n v="24431.076000000001"/>
    <n v="24675.386999999999"/>
    <n v="24675.386999999999"/>
    <n v="27674.958999999999"/>
    <n v="27674.958999999999"/>
    <x v="0"/>
    <x v="0"/>
    <x v="0"/>
    <x v="0"/>
    <n v="1.1215613"/>
    <n v="1.1215613"/>
    <s v="13671"/>
    <s v="13671"/>
    <n v="0"/>
    <n v="0"/>
    <n v="0"/>
    <n v="0"/>
  </r>
  <r>
    <s v="P91345852"/>
    <x v="0"/>
    <x v="13"/>
    <x v="13"/>
    <x v="13"/>
    <x v="1"/>
    <x v="1"/>
    <x v="2"/>
    <n v="1764"/>
    <d v="1980-06-25T00:00:00"/>
    <d v="2025-02-01T00:00:00"/>
    <n v="49"/>
    <n v="26"/>
    <x v="1"/>
    <s v="NA"/>
    <x v="0"/>
    <s v="NA"/>
    <x v="0"/>
    <s v="6"/>
    <n v="24089.995999999999"/>
    <n v="24089.995999999999"/>
    <n v="24431.076000000001"/>
    <n v="24431.076000000001"/>
    <n v="24675.386999999999"/>
    <n v="24675.386999999999"/>
    <n v="27674.958999999999"/>
    <n v="27674.956999999999"/>
    <x v="0"/>
    <x v="0"/>
    <x v="0"/>
    <x v="0"/>
    <n v="1.1215613"/>
    <n v="1.1215613"/>
    <s v="13671"/>
    <s v="13671"/>
    <n v="0"/>
    <n v="0"/>
    <n v="0"/>
    <n v="-2.0000000004074536E-3"/>
  </r>
  <r>
    <s v="P91345852"/>
    <x v="0"/>
    <x v="14"/>
    <x v="14"/>
    <x v="14"/>
    <x v="1"/>
    <x v="1"/>
    <x v="2"/>
    <n v="1764"/>
    <d v="1980-06-25T00:00:00"/>
    <d v="2025-02-01T00:00:00"/>
    <n v="49"/>
    <n v="26"/>
    <x v="1"/>
    <s v="NA"/>
    <x v="0"/>
    <s v="NA"/>
    <x v="0"/>
    <s v="6"/>
    <n v="24089.995999999999"/>
    <n v="24150.498"/>
    <n v="24431.076000000001"/>
    <n v="24440.482"/>
    <n v="24675.386999999999"/>
    <n v="24684.886999999999"/>
    <n v="27674.956999999999"/>
    <n v="27685.613000000001"/>
    <x v="0"/>
    <x v="0"/>
    <x v="0"/>
    <x v="0"/>
    <n v="1.1215613"/>
    <n v="1.1215613"/>
    <s v="13671"/>
    <s v="13671"/>
    <n v="60.502000000000407"/>
    <n v="9.4059999999990396"/>
    <n v="9.5"/>
    <n v="10.656000000002678"/>
  </r>
  <r>
    <s v="P91345852"/>
    <x v="0"/>
    <x v="15"/>
    <x v="15"/>
    <x v="15"/>
    <x v="1"/>
    <x v="1"/>
    <x v="2"/>
    <n v="1764"/>
    <d v="1980-06-25T00:00:00"/>
    <d v="2025-02-01T00:00:00"/>
    <n v="49"/>
    <n v="26"/>
    <x v="1"/>
    <s v="NA"/>
    <x v="0"/>
    <s v="NA"/>
    <x v="0"/>
    <s v="6"/>
    <n v="24150.498"/>
    <n v="24060.440999999999"/>
    <n v="24440.482"/>
    <n v="24525.96"/>
    <n v="24684.886999999999"/>
    <n v="24771.22"/>
    <n v="27685.613000000001"/>
    <n v="27782.440999999999"/>
    <x v="0"/>
    <x v="0"/>
    <x v="0"/>
    <x v="0"/>
    <n v="1.1215613"/>
    <n v="1.1215613"/>
    <s v="13671"/>
    <s v="13671"/>
    <n v="-90.057000000000698"/>
    <n v="85.477999999999156"/>
    <n v="86.333000000002357"/>
    <n v="96.827999999997701"/>
  </r>
  <r>
    <s v="P91907063"/>
    <x v="0"/>
    <x v="0"/>
    <x v="0"/>
    <x v="0"/>
    <x v="0"/>
    <x v="1"/>
    <x v="2"/>
    <n v="541.67999999999995"/>
    <d v="1989-05-16T00:00:00"/>
    <d v="2025-01-01T00:00:00"/>
    <n v="37"/>
    <n v="38"/>
    <x v="1"/>
    <s v="NA"/>
    <x v="0"/>
    <s v="NA"/>
    <x v="0"/>
    <s v="2.44"/>
    <n v="3797.2860999999998"/>
    <n v="3797.2860999999998"/>
    <n v="3861.2080000000001"/>
    <n v="3861.2080000000001"/>
    <n v="3899.82"/>
    <n v="3899.82"/>
    <n v="4346.0083000000004"/>
    <n v="4346.0083000000004"/>
    <x v="0"/>
    <x v="0"/>
    <x v="0"/>
    <x v="0"/>
    <n v="1.1144125"/>
    <n v="1.1144125"/>
    <s v="3450.5015"/>
    <s v="3450.5015"/>
    <n v="0"/>
    <n v="0"/>
    <n v="0"/>
    <n v="0"/>
  </r>
  <r>
    <s v="P91907063"/>
    <x v="0"/>
    <x v="1"/>
    <x v="1"/>
    <x v="1"/>
    <x v="0"/>
    <x v="1"/>
    <x v="2"/>
    <n v="541.67999999999995"/>
    <d v="1989-05-16T00:00:00"/>
    <d v="2025-01-01T00:00:00"/>
    <n v="37"/>
    <n v="38"/>
    <x v="1"/>
    <s v="NA"/>
    <x v="0"/>
    <s v="NA"/>
    <x v="0"/>
    <s v="2.44"/>
    <n v="3797.2860999999998"/>
    <n v="3797.2860999999998"/>
    <n v="3861.2080000000001"/>
    <n v="3861.2080000000001"/>
    <n v="3899.82"/>
    <n v="3899.82"/>
    <n v="4346.0083000000004"/>
    <n v="4346.0083000000004"/>
    <x v="0"/>
    <x v="0"/>
    <x v="0"/>
    <x v="0"/>
    <n v="1.1144125"/>
    <n v="1.1144125"/>
    <s v="3450.5015"/>
    <s v="3450.5015"/>
    <n v="0"/>
    <n v="0"/>
    <n v="0"/>
    <n v="0"/>
  </r>
  <r>
    <s v="P91907063"/>
    <x v="0"/>
    <x v="2"/>
    <x v="2"/>
    <x v="2"/>
    <x v="0"/>
    <x v="1"/>
    <x v="2"/>
    <n v="541.67999999999995"/>
    <d v="1989-05-16T00:00:00"/>
    <d v="2025-01-01T00:00:00"/>
    <n v="37"/>
    <n v="38"/>
    <x v="1"/>
    <s v="NA"/>
    <x v="0"/>
    <s v="NA"/>
    <x v="0"/>
    <s v="2.44"/>
    <n v="3797.2860999999998"/>
    <n v="3799.9652999999998"/>
    <n v="3861.2080000000001"/>
    <n v="3861.3782000000001"/>
    <n v="3899.82"/>
    <n v="3899.9920000000002"/>
    <n v="4346.0083000000004"/>
    <n v="4346.2"/>
    <x v="0"/>
    <x v="0"/>
    <x v="0"/>
    <x v="0"/>
    <n v="1.1144125"/>
    <n v="1.1144125"/>
    <s v="3450.5015"/>
    <s v="3450.5015"/>
    <n v="2.6792000000000371"/>
    <n v="0.17020000000002256"/>
    <n v="0.17200000000002547"/>
    <n v="0.19169999999940046"/>
  </r>
  <r>
    <s v="P91907063"/>
    <x v="0"/>
    <x v="3"/>
    <x v="3"/>
    <x v="3"/>
    <x v="0"/>
    <x v="1"/>
    <x v="2"/>
    <n v="541.67999999999995"/>
    <d v="1989-05-16T00:00:00"/>
    <d v="2025-01-01T00:00:00"/>
    <n v="37"/>
    <n v="38"/>
    <x v="1"/>
    <s v="NA"/>
    <x v="0"/>
    <s v="NA"/>
    <x v="0"/>
    <s v="2.44"/>
    <n v="3799.9652999999998"/>
    <n v="3516.5981000000002"/>
    <n v="3861.3782000000001"/>
    <n v="3573.4258"/>
    <n v="3899.9920000000002"/>
    <n v="3609.16"/>
    <n v="4346.2"/>
    <n v="4022.0933"/>
    <x v="0"/>
    <x v="0"/>
    <x v="0"/>
    <x v="0"/>
    <n v="1.1144125"/>
    <n v="1.1144125"/>
    <s v="3450.5015"/>
    <s v="3450.5015"/>
    <n v="-283.36719999999968"/>
    <n v="-287.95240000000013"/>
    <n v="-290.83200000000033"/>
    <n v="-324.10669999999982"/>
  </r>
  <r>
    <s v="P91907063"/>
    <x v="0"/>
    <x v="4"/>
    <x v="4"/>
    <x v="4"/>
    <x v="0"/>
    <x v="1"/>
    <x v="2"/>
    <n v="541.67999999999995"/>
    <d v="1989-05-16T00:00:00"/>
    <d v="2025-01-01T00:00:00"/>
    <n v="37"/>
    <n v="38"/>
    <x v="1"/>
    <s v="NA"/>
    <x v="0"/>
    <s v="NA"/>
    <x v="0"/>
    <s v="2.44"/>
    <n v="3516.5981000000002"/>
    <n v="3529.7606999999998"/>
    <n v="3573.4258"/>
    <n v="3587.2152999999998"/>
    <n v="3609.16"/>
    <n v="3623.0873999999999"/>
    <n v="4022.0933"/>
    <n v="4037.614"/>
    <x v="0"/>
    <x v="0"/>
    <x v="0"/>
    <x v="0"/>
    <n v="1.1144125"/>
    <n v="1.1144125"/>
    <s v="3450.5015"/>
    <s v="3450.5015"/>
    <n v="13.162599999999657"/>
    <n v="13.789499999999862"/>
    <n v="13.927400000000034"/>
    <n v="15.520700000000033"/>
  </r>
  <r>
    <s v="P91907063"/>
    <x v="0"/>
    <x v="5"/>
    <x v="5"/>
    <x v="5"/>
    <x v="1"/>
    <x v="1"/>
    <x v="2"/>
    <n v="541.67999999999995"/>
    <d v="1989-05-16T00:00:00"/>
    <d v="2025-02-01T00:00:00"/>
    <n v="37"/>
    <n v="38"/>
    <x v="1"/>
    <s v="NA"/>
    <x v="0"/>
    <s v="NA"/>
    <x v="0"/>
    <s v="2.44"/>
    <n v="3529.7606999999998"/>
    <n v="3529.7606999999998"/>
    <n v="3587.2152999999998"/>
    <n v="3587.2152999999998"/>
    <n v="3623.0873999999999"/>
    <n v="3623.0873999999999"/>
    <n v="4037.614"/>
    <n v="4037.614"/>
    <x v="0"/>
    <x v="0"/>
    <x v="0"/>
    <x v="0"/>
    <n v="1.1144125"/>
    <n v="1.1144125"/>
    <s v="3450.5015"/>
    <s v="3450.5015"/>
    <n v="0"/>
    <n v="0"/>
    <n v="0"/>
    <n v="0"/>
  </r>
  <r>
    <s v="P91907063"/>
    <x v="0"/>
    <x v="6"/>
    <x v="6"/>
    <x v="6"/>
    <x v="1"/>
    <x v="1"/>
    <x v="2"/>
    <n v="541.67999999999995"/>
    <d v="1989-05-16T00:00:00"/>
    <d v="2025-02-01T00:00:00"/>
    <n v="37"/>
    <n v="38"/>
    <x v="1"/>
    <s v="NA"/>
    <x v="0"/>
    <s v="NA"/>
    <x v="0"/>
    <s v="2.44"/>
    <n v="3529.7606999999998"/>
    <n v="3532.1858000000002"/>
    <n v="3587.2152999999998"/>
    <n v="3589.6408999999999"/>
    <n v="3623.0873999999999"/>
    <n v="3625.5374000000002"/>
    <n v="4037.614"/>
    <n v="4040.3442"/>
    <x v="0"/>
    <x v="0"/>
    <x v="0"/>
    <x v="0"/>
    <n v="1.1144125"/>
    <n v="1.1144125"/>
    <s v="3450.5015"/>
    <s v="3450.5015"/>
    <n v="2.4251000000003842"/>
    <n v="2.4256000000000313"/>
    <n v="2.4500000000002728"/>
    <n v="2.730199999999968"/>
  </r>
  <r>
    <s v="P91907063"/>
    <x v="0"/>
    <x v="7"/>
    <x v="7"/>
    <x v="7"/>
    <x v="1"/>
    <x v="1"/>
    <x v="2"/>
    <n v="541.67999999999995"/>
    <d v="1989-05-16T00:00:00"/>
    <d v="2025-02-01T00:00:00"/>
    <n v="37"/>
    <n v="38"/>
    <x v="1"/>
    <s v="NA"/>
    <x v="0"/>
    <s v="NA"/>
    <x v="0"/>
    <s v="2.44"/>
    <n v="3532.1858000000002"/>
    <n v="3509.2266"/>
    <n v="3589.6408999999999"/>
    <n v="3566.3083000000001"/>
    <n v="3625.5374000000002"/>
    <n v="3601.9713999999999"/>
    <n v="4040.3442"/>
    <n v="4014.0823"/>
    <x v="0"/>
    <x v="0"/>
    <x v="0"/>
    <x v="0"/>
    <n v="1.1144125"/>
    <n v="1.1144125"/>
    <s v="3450.5015"/>
    <s v="3450.5015"/>
    <n v="-22.959200000000237"/>
    <n v="-23.332599999999729"/>
    <n v="-23.566000000000258"/>
    <n v="-26.261899999999969"/>
  </r>
  <r>
    <s v="P91907063"/>
    <x v="0"/>
    <x v="8"/>
    <x v="8"/>
    <x v="8"/>
    <x v="1"/>
    <x v="1"/>
    <x v="2"/>
    <n v="541.67999999999995"/>
    <d v="1989-05-16T00:00:00"/>
    <d v="2025-02-01T00:00:00"/>
    <n v="37"/>
    <n v="38"/>
    <x v="1"/>
    <s v="NA"/>
    <x v="0"/>
    <s v="NA"/>
    <x v="0"/>
    <s v="2.44"/>
    <n v="3509.2266"/>
    <n v="3484.4175"/>
    <n v="3566.3083000000001"/>
    <n v="3541.0956999999999"/>
    <n v="3601.9713999999999"/>
    <n v="3576.5066000000002"/>
    <n v="4014.0823"/>
    <n v="3985.7039"/>
    <x v="0"/>
    <x v="0"/>
    <x v="0"/>
    <x v="0"/>
    <n v="1.1144125"/>
    <n v="1.1144125"/>
    <s v="3450.5015"/>
    <s v="3450.5015"/>
    <n v="-24.809099999999944"/>
    <n v="-25.212600000000293"/>
    <n v="-25.464799999999741"/>
    <n v="-28.378400000000056"/>
  </r>
  <r>
    <s v="P91907063"/>
    <x v="0"/>
    <x v="9"/>
    <x v="9"/>
    <x v="9"/>
    <x v="1"/>
    <x v="1"/>
    <x v="2"/>
    <n v="541.67999999999995"/>
    <d v="1989-05-16T00:00:00"/>
    <d v="2025-02-01T00:00:00"/>
    <n v="37"/>
    <n v="38"/>
    <x v="1"/>
    <s v="NA"/>
    <x v="0"/>
    <s v="NA"/>
    <x v="0"/>
    <s v="2.44"/>
    <n v="3484.4175"/>
    <n v="3497.4596999999999"/>
    <n v="3541.0956999999999"/>
    <n v="3554.4194000000002"/>
    <n v="3576.5066000000002"/>
    <n v="3589.9636"/>
    <n v="3985.7039"/>
    <n v="4000.7004000000002"/>
    <x v="0"/>
    <x v="0"/>
    <x v="0"/>
    <x v="0"/>
    <n v="1.1144125"/>
    <n v="1.1144125"/>
    <s v="3450.5015"/>
    <s v="3450.5015"/>
    <n v="13.042199999999866"/>
    <n v="13.323700000000372"/>
    <n v="13.45699999999988"/>
    <n v="14.996500000000196"/>
  </r>
  <r>
    <s v="P91907063"/>
    <x v="0"/>
    <x v="10"/>
    <x v="10"/>
    <x v="10"/>
    <x v="1"/>
    <x v="1"/>
    <x v="2"/>
    <n v="541.67999999999995"/>
    <d v="1989-05-16T00:00:00"/>
    <d v="2025-02-01T00:00:00"/>
    <n v="37"/>
    <n v="38"/>
    <x v="1"/>
    <s v="NA"/>
    <x v="0"/>
    <s v="NA"/>
    <x v="0"/>
    <s v="2.44"/>
    <n v="3497.4596999999999"/>
    <n v="3497.4596999999999"/>
    <n v="3554.4194000000002"/>
    <n v="3554.4194000000002"/>
    <n v="3589.9636"/>
    <n v="3589.9636"/>
    <n v="4000.7004000000002"/>
    <n v="4000.7004000000002"/>
    <x v="0"/>
    <x v="0"/>
    <x v="0"/>
    <x v="0"/>
    <n v="1.1144125"/>
    <n v="1.1144125"/>
    <s v="3450.5015"/>
    <s v="3455.9185"/>
    <n v="0"/>
    <n v="0"/>
    <n v="0"/>
    <n v="0"/>
  </r>
  <r>
    <s v="P91907063"/>
    <x v="0"/>
    <x v="11"/>
    <x v="11"/>
    <x v="11"/>
    <x v="1"/>
    <x v="1"/>
    <x v="2"/>
    <n v="541.67999999999995"/>
    <d v="1989-05-16T00:00:00"/>
    <d v="2025-02-01T00:00:00"/>
    <n v="37"/>
    <n v="38"/>
    <x v="1"/>
    <s v="NA"/>
    <x v="0"/>
    <s v="NA"/>
    <x v="0"/>
    <s v="2.44"/>
    <n v="3497.4596999999999"/>
    <n v="3497.4596999999999"/>
    <n v="3554.4194000000002"/>
    <n v="3554.4194000000002"/>
    <n v="3589.9636"/>
    <n v="3589.9636"/>
    <n v="4000.7004000000002"/>
    <n v="4000.7004000000002"/>
    <x v="0"/>
    <x v="0"/>
    <x v="0"/>
    <x v="0"/>
    <n v="1.1144125"/>
    <n v="1.1144125"/>
    <s v="3455.9185"/>
    <s v="3455.9185"/>
    <n v="0"/>
    <n v="0"/>
    <n v="0"/>
    <n v="0"/>
  </r>
  <r>
    <s v="P91907063"/>
    <x v="0"/>
    <x v="12"/>
    <x v="12"/>
    <x v="12"/>
    <x v="1"/>
    <x v="1"/>
    <x v="2"/>
    <n v="541.67999999999995"/>
    <d v="1989-05-16T00:00:00"/>
    <d v="2025-02-01T00:00:00"/>
    <n v="37"/>
    <n v="38"/>
    <x v="1"/>
    <s v="NA"/>
    <x v="0"/>
    <s v="NA"/>
    <x v="0"/>
    <s v="2.44"/>
    <n v="3497.4596999999999"/>
    <n v="3497.4596999999999"/>
    <n v="3554.4194000000002"/>
    <n v="3554.4194000000002"/>
    <n v="3589.9636"/>
    <n v="3589.9636"/>
    <n v="4000.7004000000002"/>
    <n v="4000.7004000000002"/>
    <x v="0"/>
    <x v="0"/>
    <x v="0"/>
    <x v="0"/>
    <n v="1.1144125"/>
    <n v="1.1144125"/>
    <s v="3455.9185"/>
    <s v="3455.9185"/>
    <n v="0"/>
    <n v="0"/>
    <n v="0"/>
    <n v="0"/>
  </r>
  <r>
    <s v="P91907063"/>
    <x v="0"/>
    <x v="13"/>
    <x v="13"/>
    <x v="13"/>
    <x v="1"/>
    <x v="1"/>
    <x v="2"/>
    <n v="541.67999999999995"/>
    <d v="1989-05-16T00:00:00"/>
    <d v="2025-02-01T00:00:00"/>
    <n v="37"/>
    <n v="38"/>
    <x v="1"/>
    <s v="NA"/>
    <x v="0"/>
    <s v="NA"/>
    <x v="0"/>
    <s v="2.44"/>
    <n v="3497.4596999999999"/>
    <n v="3497.4596999999999"/>
    <n v="3554.4194000000002"/>
    <n v="3554.4194000000002"/>
    <n v="3589.9636"/>
    <n v="3589.9636"/>
    <n v="4000.7004000000002"/>
    <n v="4000.7004000000002"/>
    <x v="0"/>
    <x v="0"/>
    <x v="0"/>
    <x v="0"/>
    <n v="1.1144125"/>
    <n v="1.1144125"/>
    <s v="3455.9185"/>
    <s v="3455.9185"/>
    <n v="0"/>
    <n v="0"/>
    <n v="0"/>
    <n v="0"/>
  </r>
  <r>
    <s v="P91907063"/>
    <x v="0"/>
    <x v="14"/>
    <x v="14"/>
    <x v="14"/>
    <x v="1"/>
    <x v="1"/>
    <x v="2"/>
    <n v="541.67999999999995"/>
    <d v="1989-05-16T00:00:00"/>
    <d v="2025-02-01T00:00:00"/>
    <n v="37"/>
    <n v="38"/>
    <x v="1"/>
    <s v="NA"/>
    <x v="0"/>
    <s v="NA"/>
    <x v="0"/>
    <s v="2.44"/>
    <n v="3497.4596999999999"/>
    <n v="3507.7954"/>
    <n v="3554.4194000000002"/>
    <n v="3557.3380999999999"/>
    <n v="3589.9636"/>
    <n v="3592.9114"/>
    <n v="4000.7004000000002"/>
    <n v="4003.9856"/>
    <x v="0"/>
    <x v="0"/>
    <x v="0"/>
    <x v="0"/>
    <n v="1.1144125"/>
    <n v="1.1144125"/>
    <s v="3455.9185"/>
    <s v="3455.9185"/>
    <n v="10.335700000000088"/>
    <n v="2.918699999999717"/>
    <n v="2.9477999999999156"/>
    <n v="3.2851999999998043"/>
  </r>
  <r>
    <s v="P91907063"/>
    <x v="0"/>
    <x v="15"/>
    <x v="15"/>
    <x v="15"/>
    <x v="1"/>
    <x v="1"/>
    <x v="2"/>
    <n v="541.67999999999995"/>
    <d v="1989-05-16T00:00:00"/>
    <d v="2025-02-01T00:00:00"/>
    <n v="37"/>
    <n v="38"/>
    <x v="1"/>
    <s v="NA"/>
    <x v="0"/>
    <s v="NA"/>
    <x v="0"/>
    <s v="2.44"/>
    <n v="3507.7954"/>
    <n v="3494.7148000000002"/>
    <n v="3557.3380999999999"/>
    <n v="3569.7795000000001"/>
    <n v="3592.9114"/>
    <n v="3605.4773"/>
    <n v="4003.9856"/>
    <n v="4017.9893000000002"/>
    <x v="0"/>
    <x v="0"/>
    <x v="0"/>
    <x v="0"/>
    <n v="1.1144125"/>
    <n v="1.1144125"/>
    <s v="3455.9185"/>
    <s v="3455.9185"/>
    <n v="-13.080599999999777"/>
    <n v="12.441400000000158"/>
    <n v="12.565900000000056"/>
    <n v="14.003700000000208"/>
  </r>
  <r>
    <s v="P92141639"/>
    <x v="0"/>
    <x v="0"/>
    <x v="0"/>
    <x v="0"/>
    <x v="0"/>
    <x v="2"/>
    <x v="2"/>
    <n v="117.03"/>
    <d v="1997-03-24T00:00:00"/>
    <d v="2025-01-01T00:00:00"/>
    <n v="47"/>
    <n v="28"/>
    <x v="1"/>
    <s v="NA"/>
    <x v="0"/>
    <s v="NA"/>
    <x v="1"/>
    <s v="4.98"/>
    <n v="889.28989999999999"/>
    <n v="889.28989999999999"/>
    <n v="909.71216000000004"/>
    <n v="909.71216000000004"/>
    <n v="918.80926999999997"/>
    <n v="918.80926999999997"/>
    <n v="1070.0364"/>
    <n v="1070.0363"/>
    <x v="0"/>
    <x v="0"/>
    <x v="0"/>
    <x v="0"/>
    <n v="1.1645901999999999"/>
    <n v="1.1645901999999999"/>
    <s v="613.2372"/>
    <s v="613.2372"/>
    <n v="0"/>
    <n v="0"/>
    <n v="0"/>
    <n v="-9.9999999974897946E-5"/>
  </r>
  <r>
    <s v="P92141639"/>
    <x v="0"/>
    <x v="1"/>
    <x v="1"/>
    <x v="1"/>
    <x v="0"/>
    <x v="2"/>
    <x v="2"/>
    <n v="117.03"/>
    <d v="1997-03-24T00:00:00"/>
    <d v="2025-01-01T00:00:00"/>
    <n v="47"/>
    <n v="28"/>
    <x v="1"/>
    <s v="NA"/>
    <x v="0"/>
    <s v="NA"/>
    <x v="1"/>
    <s v="4.98"/>
    <n v="889.28989999999999"/>
    <n v="889.28989999999999"/>
    <n v="909.71216000000004"/>
    <n v="909.71216000000004"/>
    <n v="918.80926999999997"/>
    <n v="918.80926999999997"/>
    <n v="1070.0363"/>
    <n v="1070.0363"/>
    <x v="0"/>
    <x v="0"/>
    <x v="0"/>
    <x v="0"/>
    <n v="1.1645901999999999"/>
    <n v="1.1645901999999999"/>
    <s v="613.2372"/>
    <s v="613.2372"/>
    <n v="0"/>
    <n v="0"/>
    <n v="0"/>
    <n v="0"/>
  </r>
  <r>
    <s v="P92141639"/>
    <x v="0"/>
    <x v="2"/>
    <x v="2"/>
    <x v="2"/>
    <x v="0"/>
    <x v="2"/>
    <x v="2"/>
    <n v="117.03"/>
    <d v="1997-03-24T00:00:00"/>
    <d v="2025-01-01T00:00:00"/>
    <n v="47"/>
    <n v="28"/>
    <x v="1"/>
    <s v="NA"/>
    <x v="0"/>
    <s v="NA"/>
    <x v="1"/>
    <s v="4.98"/>
    <n v="889.28989999999999"/>
    <n v="889.52200000000005"/>
    <n v="909.71216000000004"/>
    <n v="909.72699999999998"/>
    <n v="918.80926999999997"/>
    <n v="918.82429999999999"/>
    <n v="1070.0363"/>
    <n v="1070.0537999999999"/>
    <x v="0"/>
    <x v="0"/>
    <x v="0"/>
    <x v="0"/>
    <n v="1.1645901999999999"/>
    <n v="1.1645901999999999"/>
    <s v="613.2372"/>
    <s v="613.2372"/>
    <n v="0.23210000000005948"/>
    <n v="1.4839999999935571E-2"/>
    <n v="1.5030000000024302E-2"/>
    <n v="1.749999999992724E-2"/>
  </r>
  <r>
    <s v="P92141639"/>
    <x v="0"/>
    <x v="3"/>
    <x v="3"/>
    <x v="3"/>
    <x v="0"/>
    <x v="2"/>
    <x v="2"/>
    <n v="117.03"/>
    <d v="1997-03-24T00:00:00"/>
    <d v="2025-01-01T00:00:00"/>
    <n v="47"/>
    <n v="28"/>
    <x v="1"/>
    <s v="NA"/>
    <x v="0"/>
    <s v="NA"/>
    <x v="1"/>
    <s v="4.98"/>
    <n v="889.52200000000005"/>
    <n v="823.13793999999996"/>
    <n v="909.72699999999998"/>
    <n v="841.83344"/>
    <n v="918.82429999999999"/>
    <n v="850.2518"/>
    <n v="1070.0537999999999"/>
    <n v="990.19489999999996"/>
    <x v="0"/>
    <x v="0"/>
    <x v="0"/>
    <x v="0"/>
    <n v="1.1645901999999999"/>
    <n v="1.1645901999999999"/>
    <s v="613.2372"/>
    <s v="613.2372"/>
    <n v="-66.38406000000009"/>
    <n v="-67.893559999999979"/>
    <n v="-68.572499999999991"/>
    <n v="-79.858899999999949"/>
  </r>
  <r>
    <s v="P92141639"/>
    <x v="0"/>
    <x v="4"/>
    <x v="4"/>
    <x v="4"/>
    <x v="0"/>
    <x v="2"/>
    <x v="2"/>
    <n v="117.03"/>
    <d v="1997-03-24T00:00:00"/>
    <d v="2025-01-01T00:00:00"/>
    <n v="47"/>
    <n v="28"/>
    <x v="1"/>
    <s v="NA"/>
    <x v="0"/>
    <s v="NA"/>
    <x v="1"/>
    <s v="4.98"/>
    <n v="823.13793999999996"/>
    <n v="827.24339999999995"/>
    <n v="841.83344"/>
    <n v="845.90246999999999"/>
    <n v="850.2518"/>
    <n v="854.36149999999998"/>
    <n v="990.19489999999996"/>
    <n v="994.98109999999997"/>
    <x v="0"/>
    <x v="0"/>
    <x v="0"/>
    <x v="0"/>
    <n v="1.1645901999999999"/>
    <n v="1.1645901999999999"/>
    <s v="613.2372"/>
    <s v="613.2372"/>
    <n v="4.1054599999999937"/>
    <n v="4.0690299999999979"/>
    <n v="4.1096999999999753"/>
    <n v="4.786200000000008"/>
  </r>
  <r>
    <s v="P92141639"/>
    <x v="0"/>
    <x v="5"/>
    <x v="5"/>
    <x v="5"/>
    <x v="1"/>
    <x v="2"/>
    <x v="2"/>
    <n v="117.03"/>
    <d v="1997-03-24T00:00:00"/>
    <d v="2025-02-01T00:00:00"/>
    <n v="47"/>
    <n v="28"/>
    <x v="1"/>
    <s v="NA"/>
    <x v="0"/>
    <s v="NA"/>
    <x v="1"/>
    <s v="4.98"/>
    <n v="827.24339999999995"/>
    <n v="827.24339999999995"/>
    <n v="845.90246999999999"/>
    <n v="845.90246999999999"/>
    <n v="854.36149999999998"/>
    <n v="854.36149999999998"/>
    <n v="994.98109999999997"/>
    <n v="994.98109999999997"/>
    <x v="0"/>
    <x v="0"/>
    <x v="0"/>
    <x v="0"/>
    <n v="1.1645901999999999"/>
    <n v="1.1645901999999999"/>
    <s v="613.2372"/>
    <s v="613.2372"/>
    <n v="0"/>
    <n v="0"/>
    <n v="0"/>
    <n v="0"/>
  </r>
  <r>
    <s v="P92141639"/>
    <x v="0"/>
    <x v="6"/>
    <x v="6"/>
    <x v="6"/>
    <x v="1"/>
    <x v="2"/>
    <x v="2"/>
    <n v="117.03"/>
    <d v="1997-03-24T00:00:00"/>
    <d v="2025-02-01T00:00:00"/>
    <n v="47"/>
    <n v="28"/>
    <x v="1"/>
    <s v="NA"/>
    <x v="0"/>
    <s v="NA"/>
    <x v="1"/>
    <s v="4.98"/>
    <n v="827.24339999999995"/>
    <n v="827.65935999999999"/>
    <n v="845.90246999999999"/>
    <n v="846.31835999999998"/>
    <n v="854.36149999999998"/>
    <n v="854.78156000000001"/>
    <n v="994.98109999999997"/>
    <n v="995.47019999999998"/>
    <x v="0"/>
    <x v="0"/>
    <x v="0"/>
    <x v="0"/>
    <n v="1.1645901999999999"/>
    <n v="1.1645901999999999"/>
    <s v="613.2372"/>
    <s v="613.2372"/>
    <n v="0.41596000000004096"/>
    <n v="0.41588999999999032"/>
    <n v="0.42006000000003496"/>
    <n v="0.48910000000000764"/>
  </r>
  <r>
    <s v="P92141639"/>
    <x v="0"/>
    <x v="7"/>
    <x v="7"/>
    <x v="7"/>
    <x v="1"/>
    <x v="2"/>
    <x v="2"/>
    <n v="117.03"/>
    <d v="1997-03-24T00:00:00"/>
    <d v="2025-02-01T00:00:00"/>
    <n v="47"/>
    <n v="28"/>
    <x v="1"/>
    <s v="NA"/>
    <x v="0"/>
    <s v="NA"/>
    <x v="1"/>
    <s v="4.98"/>
    <n v="827.65935999999999"/>
    <n v="822.27959999999996"/>
    <n v="846.31835999999998"/>
    <n v="840.81726000000003"/>
    <n v="854.78156000000001"/>
    <n v="849.22540000000004"/>
    <n v="995.47019999999998"/>
    <n v="988.99963000000002"/>
    <x v="0"/>
    <x v="0"/>
    <x v="0"/>
    <x v="0"/>
    <n v="1.1645901999999999"/>
    <n v="1.1645901999999999"/>
    <s v="613.2372"/>
    <s v="613.2372"/>
    <n v="-5.379760000000033"/>
    <n v="-5.5010999999999513"/>
    <n v="-5.5561599999999771"/>
    <n v="-6.4705699999999524"/>
  </r>
  <r>
    <s v="P92141639"/>
    <x v="0"/>
    <x v="8"/>
    <x v="8"/>
    <x v="8"/>
    <x v="1"/>
    <x v="2"/>
    <x v="2"/>
    <n v="117.03"/>
    <d v="1997-03-24T00:00:00"/>
    <d v="2025-02-01T00:00:00"/>
    <n v="47"/>
    <n v="28"/>
    <x v="1"/>
    <s v="NA"/>
    <x v="0"/>
    <s v="NA"/>
    <x v="1"/>
    <s v="4.98"/>
    <n v="822.27959999999996"/>
    <n v="821.40704000000005"/>
    <n v="840.81726000000003"/>
    <n v="839.92505000000006"/>
    <n v="849.22540000000004"/>
    <n v="848.32429999999999"/>
    <n v="988.99963000000002"/>
    <n v="987.9502"/>
    <x v="0"/>
    <x v="0"/>
    <x v="0"/>
    <x v="0"/>
    <n v="1.1645901999999999"/>
    <n v="1.1645901999999999"/>
    <s v="613.2372"/>
    <s v="613.2372"/>
    <n v="-0.87255999999990763"/>
    <n v="-0.8922099999999773"/>
    <n v="-0.9011000000000422"/>
    <n v="-1.0494300000000294"/>
  </r>
  <r>
    <s v="P92141639"/>
    <x v="0"/>
    <x v="9"/>
    <x v="9"/>
    <x v="9"/>
    <x v="1"/>
    <x v="2"/>
    <x v="2"/>
    <n v="117.03"/>
    <d v="1997-03-24T00:00:00"/>
    <d v="2025-02-01T00:00:00"/>
    <n v="47"/>
    <n v="28"/>
    <x v="1"/>
    <s v="NA"/>
    <x v="0"/>
    <s v="NA"/>
    <x v="1"/>
    <s v="4.98"/>
    <n v="821.40704000000005"/>
    <n v="825.50390000000004"/>
    <n v="839.92505000000006"/>
    <n v="843.89484000000004"/>
    <n v="848.32429999999999"/>
    <n v="852.3338"/>
    <n v="987.9502"/>
    <n v="992.61956999999995"/>
    <x v="0"/>
    <x v="0"/>
    <x v="0"/>
    <x v="0"/>
    <n v="1.1645901999999999"/>
    <n v="1.1645901999999999"/>
    <s v="613.2372"/>
    <s v="613.2372"/>
    <n v="4.0968599999999924"/>
    <n v="3.969789999999989"/>
    <n v="4.0095000000000027"/>
    <n v="4.6693699999999581"/>
  </r>
  <r>
    <s v="P92141639"/>
    <x v="0"/>
    <x v="10"/>
    <x v="10"/>
    <x v="10"/>
    <x v="1"/>
    <x v="2"/>
    <x v="2"/>
    <n v="117.03"/>
    <d v="1997-03-24T00:00:00"/>
    <d v="2025-02-01T00:00:00"/>
    <n v="47"/>
    <n v="28"/>
    <x v="1"/>
    <s v="NA"/>
    <x v="0"/>
    <s v="NA"/>
    <x v="1"/>
    <s v="4.98"/>
    <n v="825.50390000000004"/>
    <n v="825.50390000000004"/>
    <n v="843.89484000000004"/>
    <n v="843.89484000000004"/>
    <n v="852.3338"/>
    <n v="852.3338"/>
    <n v="992.61956999999995"/>
    <n v="992.61956999999995"/>
    <x v="0"/>
    <x v="0"/>
    <x v="0"/>
    <x v="0"/>
    <n v="1.1645901999999999"/>
    <n v="1.1645901999999999"/>
    <s v="613.2372"/>
    <s v="614.4075"/>
    <n v="0"/>
    <n v="0"/>
    <n v="0"/>
    <n v="0"/>
  </r>
  <r>
    <s v="P92141639"/>
    <x v="0"/>
    <x v="11"/>
    <x v="11"/>
    <x v="11"/>
    <x v="1"/>
    <x v="2"/>
    <x v="2"/>
    <n v="117.03"/>
    <d v="1997-03-24T00:00:00"/>
    <d v="2025-02-01T00:00:00"/>
    <n v="47"/>
    <n v="28"/>
    <x v="1"/>
    <s v="NA"/>
    <x v="0"/>
    <s v="NA"/>
    <x v="1"/>
    <s v="4.98"/>
    <n v="825.50390000000004"/>
    <n v="825.50390000000004"/>
    <n v="843.89484000000004"/>
    <n v="843.89484000000004"/>
    <n v="852.3338"/>
    <n v="852.3338"/>
    <n v="992.61956999999995"/>
    <n v="992.61956999999995"/>
    <x v="0"/>
    <x v="0"/>
    <x v="0"/>
    <x v="0"/>
    <n v="1.1645901999999999"/>
    <n v="1.1645901999999999"/>
    <s v="614.4075"/>
    <s v="614.4075"/>
    <n v="0"/>
    <n v="0"/>
    <n v="0"/>
    <n v="0"/>
  </r>
  <r>
    <s v="P92141639"/>
    <x v="0"/>
    <x v="12"/>
    <x v="12"/>
    <x v="12"/>
    <x v="1"/>
    <x v="2"/>
    <x v="2"/>
    <n v="117.03"/>
    <d v="1997-03-24T00:00:00"/>
    <d v="2025-02-01T00:00:00"/>
    <n v="47"/>
    <n v="28"/>
    <x v="1"/>
    <s v="NA"/>
    <x v="0"/>
    <s v="NA"/>
    <x v="1"/>
    <s v="4.98"/>
    <n v="825.50390000000004"/>
    <n v="825.50390000000004"/>
    <n v="843.89484000000004"/>
    <n v="843.89484000000004"/>
    <n v="852.3338"/>
    <n v="852.3338"/>
    <n v="992.61956999999995"/>
    <n v="992.61956999999995"/>
    <x v="0"/>
    <x v="0"/>
    <x v="0"/>
    <x v="0"/>
    <n v="1.1645901999999999"/>
    <n v="1.1645901999999999"/>
    <s v="614.4075"/>
    <s v="614.4075"/>
    <n v="0"/>
    <n v="0"/>
    <n v="0"/>
    <n v="0"/>
  </r>
  <r>
    <s v="P92141639"/>
    <x v="0"/>
    <x v="13"/>
    <x v="13"/>
    <x v="13"/>
    <x v="1"/>
    <x v="2"/>
    <x v="2"/>
    <n v="117.03"/>
    <d v="1997-03-24T00:00:00"/>
    <d v="2025-02-01T00:00:00"/>
    <n v="47"/>
    <n v="28"/>
    <x v="1"/>
    <s v="NA"/>
    <x v="0"/>
    <s v="NA"/>
    <x v="1"/>
    <s v="4.98"/>
    <n v="825.50390000000004"/>
    <n v="825.50390000000004"/>
    <n v="843.89484000000004"/>
    <n v="843.89484000000004"/>
    <n v="852.3338"/>
    <n v="852.3338"/>
    <n v="992.61956999999995"/>
    <n v="992.61959999999999"/>
    <x v="0"/>
    <x v="0"/>
    <x v="0"/>
    <x v="0"/>
    <n v="1.1645901999999999"/>
    <n v="1.1645901999999999"/>
    <s v="614.4075"/>
    <s v="614.4075"/>
    <n v="0"/>
    <n v="0"/>
    <n v="0"/>
    <n v="3.0000000037944119E-5"/>
  </r>
  <r>
    <s v="P92141639"/>
    <x v="0"/>
    <x v="14"/>
    <x v="14"/>
    <x v="14"/>
    <x v="1"/>
    <x v="2"/>
    <x v="2"/>
    <n v="117.03"/>
    <d v="1997-03-24T00:00:00"/>
    <d v="2025-02-01T00:00:00"/>
    <n v="47"/>
    <n v="28"/>
    <x v="1"/>
    <s v="NA"/>
    <x v="0"/>
    <s v="NA"/>
    <x v="1"/>
    <s v="4.98"/>
    <n v="825.50390000000004"/>
    <n v="827.73779999999999"/>
    <n v="843.89484000000004"/>
    <n v="844.4248"/>
    <n v="852.3338"/>
    <n v="852.8691"/>
    <n v="992.61959999999999"/>
    <n v="993.24303999999995"/>
    <x v="0"/>
    <x v="0"/>
    <x v="0"/>
    <x v="0"/>
    <n v="1.1645901999999999"/>
    <n v="1.1645901999999999"/>
    <s v="614.4075"/>
    <s v="614.4075"/>
    <n v="2.2338999999999487"/>
    <n v="0.52995999999996002"/>
    <n v="0.53530000000000655"/>
    <n v="0.62343999999995958"/>
  </r>
  <r>
    <s v="P92141639"/>
    <x v="0"/>
    <x v="15"/>
    <x v="15"/>
    <x v="15"/>
    <x v="1"/>
    <x v="2"/>
    <x v="2"/>
    <n v="117.03"/>
    <d v="1997-03-24T00:00:00"/>
    <d v="2025-02-01T00:00:00"/>
    <n v="47"/>
    <n v="28"/>
    <x v="1"/>
    <s v="NA"/>
    <x v="0"/>
    <s v="NA"/>
    <x v="1"/>
    <s v="4.98"/>
    <n v="827.73779999999999"/>
    <n v="823.62990000000002"/>
    <n v="844.4248"/>
    <n v="848.10310000000004"/>
    <n v="852.8691"/>
    <n v="856.58410000000003"/>
    <n v="993.24303999999995"/>
    <n v="997.56949999999995"/>
    <x v="0"/>
    <x v="0"/>
    <x v="0"/>
    <x v="0"/>
    <n v="1.1645901999999999"/>
    <n v="1.1645901999999999"/>
    <s v="614.4075"/>
    <s v="614.4075"/>
    <n v="-4.1078999999999724"/>
    <n v="3.6783000000000357"/>
    <n v="3.7150000000000318"/>
    <n v="4.3264599999999973"/>
  </r>
  <r>
    <s v="P92266842"/>
    <x v="0"/>
    <x v="0"/>
    <x v="0"/>
    <x v="0"/>
    <x v="0"/>
    <x v="1"/>
    <x v="2"/>
    <n v="2272.62"/>
    <d v="1991-11-17T00:00:00"/>
    <d v="2025-01-01T00:00:00"/>
    <n v="49"/>
    <n v="26"/>
    <x v="1"/>
    <s v="NA"/>
    <x v="0"/>
    <s v="NA"/>
    <x v="0"/>
    <s v="7.73"/>
    <n v="16841.36"/>
    <n v="16841.36"/>
    <n v="17128.447"/>
    <n v="17128.447"/>
    <n v="17299.732"/>
    <n v="17299.732"/>
    <n v="19926.053"/>
    <n v="19926.053"/>
    <x v="0"/>
    <x v="0"/>
    <x v="0"/>
    <x v="0"/>
    <n v="1.1518128000000001"/>
    <n v="1.1518128000000001"/>
    <s v="13681.173"/>
    <s v="13681.173"/>
    <n v="0"/>
    <n v="0"/>
    <n v="0"/>
    <n v="0"/>
  </r>
  <r>
    <s v="P92266842"/>
    <x v="0"/>
    <x v="1"/>
    <x v="1"/>
    <x v="1"/>
    <x v="0"/>
    <x v="1"/>
    <x v="2"/>
    <n v="2272.62"/>
    <d v="1991-11-17T00:00:00"/>
    <d v="2025-01-01T00:00:00"/>
    <n v="49"/>
    <n v="26"/>
    <x v="1"/>
    <s v="NA"/>
    <x v="0"/>
    <s v="NA"/>
    <x v="0"/>
    <s v="7.73"/>
    <n v="16841.36"/>
    <n v="16841.36"/>
    <n v="17128.447"/>
    <n v="17128.447"/>
    <n v="17299.732"/>
    <n v="17299.732"/>
    <n v="19926.053"/>
    <n v="19926.053"/>
    <x v="0"/>
    <x v="0"/>
    <x v="0"/>
    <x v="0"/>
    <n v="1.1518128000000001"/>
    <n v="1.1518128000000001"/>
    <s v="13681.173"/>
    <s v="13681.173"/>
    <n v="0"/>
    <n v="0"/>
    <n v="0"/>
    <n v="0"/>
  </r>
  <r>
    <s v="P92266842"/>
    <x v="0"/>
    <x v="2"/>
    <x v="2"/>
    <x v="2"/>
    <x v="0"/>
    <x v="1"/>
    <x v="2"/>
    <n v="2272.62"/>
    <d v="1991-11-17T00:00:00"/>
    <d v="2025-01-01T00:00:00"/>
    <n v="49"/>
    <n v="26"/>
    <x v="1"/>
    <s v="NA"/>
    <x v="0"/>
    <s v="NA"/>
    <x v="0"/>
    <s v="7.73"/>
    <n v="16841.36"/>
    <n v="16853.241999999998"/>
    <n v="17128.447"/>
    <n v="17129.203000000001"/>
    <n v="17299.732"/>
    <n v="17300.493999999999"/>
    <n v="19926.053"/>
    <n v="19926.932000000001"/>
    <x v="0"/>
    <x v="0"/>
    <x v="0"/>
    <x v="0"/>
    <n v="1.1518128000000001"/>
    <n v="1.1518128000000001"/>
    <s v="13681.173"/>
    <s v="13681.173"/>
    <n v="11.881999999997788"/>
    <n v="0.75600000000122236"/>
    <n v="0.76199999999880674"/>
    <n v="0.87900000000081491"/>
  </r>
  <r>
    <s v="P92266842"/>
    <x v="0"/>
    <x v="3"/>
    <x v="3"/>
    <x v="3"/>
    <x v="0"/>
    <x v="1"/>
    <x v="2"/>
    <n v="2272.62"/>
    <d v="1991-11-17T00:00:00"/>
    <d v="2025-01-01T00:00:00"/>
    <n v="49"/>
    <n v="26"/>
    <x v="1"/>
    <s v="NA"/>
    <x v="0"/>
    <s v="NA"/>
    <x v="0"/>
    <s v="7.73"/>
    <n v="16853.241999999998"/>
    <n v="15595.424000000001"/>
    <n v="17129.203000000001"/>
    <n v="15850.769"/>
    <n v="17300.493999999999"/>
    <n v="16009.276"/>
    <n v="19926.932000000001"/>
    <n v="18439.687999999998"/>
    <x v="0"/>
    <x v="0"/>
    <x v="0"/>
    <x v="0"/>
    <n v="1.1518128000000001"/>
    <n v="1.1518128000000001"/>
    <s v="13681.173"/>
    <s v="13681.173"/>
    <n v="-1257.8179999999975"/>
    <n v="-1278.4340000000011"/>
    <n v="-1291.2179999999989"/>
    <n v="-1487.2440000000024"/>
  </r>
  <r>
    <s v="P92266842"/>
    <x v="0"/>
    <x v="4"/>
    <x v="4"/>
    <x v="4"/>
    <x v="0"/>
    <x v="1"/>
    <x v="2"/>
    <n v="2272.62"/>
    <d v="1991-11-17T00:00:00"/>
    <d v="2025-01-01T00:00:00"/>
    <n v="49"/>
    <n v="26"/>
    <x v="1"/>
    <s v="NA"/>
    <x v="0"/>
    <s v="NA"/>
    <x v="0"/>
    <s v="7.73"/>
    <n v="15595.424000000001"/>
    <n v="15653.798000000001"/>
    <n v="15850.769"/>
    <n v="15911.936"/>
    <n v="16009.276"/>
    <n v="16071.055"/>
    <n v="18439.687999999998"/>
    <n v="18510.846000000001"/>
    <x v="0"/>
    <x v="0"/>
    <x v="0"/>
    <x v="0"/>
    <n v="1.1518128000000001"/>
    <n v="1.1518128000000001"/>
    <s v="13681.173"/>
    <s v="13681.173"/>
    <n v="58.373999999999796"/>
    <n v="61.166999999999462"/>
    <n v="61.779000000000451"/>
    <n v="71.158000000003085"/>
  </r>
  <r>
    <s v="P92266842"/>
    <x v="0"/>
    <x v="5"/>
    <x v="5"/>
    <x v="5"/>
    <x v="1"/>
    <x v="1"/>
    <x v="2"/>
    <n v="2272.62"/>
    <d v="1991-11-17T00:00:00"/>
    <d v="2025-02-01T00:00:00"/>
    <n v="49"/>
    <n v="26"/>
    <x v="1"/>
    <s v="NA"/>
    <x v="0"/>
    <s v="NA"/>
    <x v="0"/>
    <s v="7.73"/>
    <n v="15653.798000000001"/>
    <n v="15653.798000000001"/>
    <n v="15911.936"/>
    <n v="15911.936"/>
    <n v="16071.055"/>
    <n v="16071.055"/>
    <n v="18510.846000000001"/>
    <n v="18510.846000000001"/>
    <x v="0"/>
    <x v="0"/>
    <x v="0"/>
    <x v="0"/>
    <n v="1.1518128000000001"/>
    <n v="1.1518128000000001"/>
    <s v="13681.173"/>
    <s v="13681.173"/>
    <n v="0"/>
    <n v="0"/>
    <n v="0"/>
    <n v="0"/>
  </r>
  <r>
    <s v="P92266842"/>
    <x v="0"/>
    <x v="6"/>
    <x v="6"/>
    <x v="6"/>
    <x v="1"/>
    <x v="1"/>
    <x v="2"/>
    <n v="2272.62"/>
    <d v="1991-11-17T00:00:00"/>
    <d v="2025-02-01T00:00:00"/>
    <n v="49"/>
    <n v="26"/>
    <x v="1"/>
    <s v="NA"/>
    <x v="0"/>
    <s v="NA"/>
    <x v="0"/>
    <s v="7.73"/>
    <n v="15653.798000000001"/>
    <n v="15661.522000000001"/>
    <n v="15911.936"/>
    <n v="15919.662"/>
    <n v="16071.055"/>
    <n v="16078.858"/>
    <n v="18510.846000000001"/>
    <n v="18519.835999999999"/>
    <x v="0"/>
    <x v="0"/>
    <x v="0"/>
    <x v="0"/>
    <n v="1.1518128000000001"/>
    <n v="1.1518128000000001"/>
    <s v="13681.173"/>
    <s v="13681.173"/>
    <n v="7.7240000000001601"/>
    <n v="7.7260000000005675"/>
    <n v="7.8029999999998836"/>
    <n v="8.9899999999979627"/>
  </r>
  <r>
    <s v="P92266842"/>
    <x v="0"/>
    <x v="7"/>
    <x v="7"/>
    <x v="7"/>
    <x v="1"/>
    <x v="1"/>
    <x v="2"/>
    <n v="2272.62"/>
    <d v="1991-11-17T00:00:00"/>
    <d v="2025-02-01T00:00:00"/>
    <n v="49"/>
    <n v="26"/>
    <x v="1"/>
    <s v="NA"/>
    <x v="0"/>
    <s v="NA"/>
    <x v="0"/>
    <s v="7.73"/>
    <n v="15661.522000000001"/>
    <n v="15559.723"/>
    <n v="15919.662"/>
    <n v="15816.184999999999"/>
    <n v="16078.858"/>
    <n v="15974.347"/>
    <n v="18519.835999999999"/>
    <n v="18399.455000000002"/>
    <x v="0"/>
    <x v="0"/>
    <x v="0"/>
    <x v="0"/>
    <n v="1.1518128000000001"/>
    <n v="1.1518128000000001"/>
    <s v="13681.173"/>
    <s v="13681.173"/>
    <n v="-101.79900000000089"/>
    <n v="-103.47700000000077"/>
    <n v="-104.51100000000042"/>
    <n v="-120.38099999999758"/>
  </r>
  <r>
    <s v="P92266842"/>
    <x v="0"/>
    <x v="8"/>
    <x v="8"/>
    <x v="8"/>
    <x v="1"/>
    <x v="1"/>
    <x v="2"/>
    <n v="2272.62"/>
    <d v="1991-11-17T00:00:00"/>
    <d v="2025-02-01T00:00:00"/>
    <n v="49"/>
    <n v="26"/>
    <x v="1"/>
    <s v="NA"/>
    <x v="0"/>
    <s v="NA"/>
    <x v="0"/>
    <s v="7.73"/>
    <n v="15559.723"/>
    <n v="15534.558000000001"/>
    <n v="15816.184999999999"/>
    <n v="15790.604499999999"/>
    <n v="15974.347"/>
    <n v="15948.511"/>
    <n v="18399.455000000002"/>
    <n v="18369.7"/>
    <x v="0"/>
    <x v="0"/>
    <x v="0"/>
    <x v="0"/>
    <n v="1.1518128000000001"/>
    <n v="1.1518128000000001"/>
    <s v="13681.173"/>
    <s v="13681.173"/>
    <n v="-25.164999999999054"/>
    <n v="-25.580500000000029"/>
    <n v="-25.835999999999331"/>
    <n v="-29.755000000001019"/>
  </r>
  <r>
    <s v="P92266842"/>
    <x v="0"/>
    <x v="9"/>
    <x v="9"/>
    <x v="9"/>
    <x v="1"/>
    <x v="1"/>
    <x v="2"/>
    <n v="2272.62"/>
    <d v="1991-11-17T00:00:00"/>
    <d v="2025-02-01T00:00:00"/>
    <n v="49"/>
    <n v="26"/>
    <x v="1"/>
    <s v="NA"/>
    <x v="0"/>
    <s v="NA"/>
    <x v="0"/>
    <s v="7.73"/>
    <n v="15534.558000000001"/>
    <n v="15592.704"/>
    <n v="15790.604499999999"/>
    <n v="15850.019"/>
    <n v="15948.511"/>
    <n v="16008.519"/>
    <n v="18369.7"/>
    <n v="18438.815999999999"/>
    <x v="0"/>
    <x v="0"/>
    <x v="0"/>
    <x v="0"/>
    <n v="1.1518128000000001"/>
    <n v="1.1518128000000001"/>
    <s v="13681.173"/>
    <s v="13681.173"/>
    <n v="58.145999999998821"/>
    <n v="59.414500000000771"/>
    <n v="60.007999999999811"/>
    <n v="69.115999999998166"/>
  </r>
  <r>
    <s v="P92266842"/>
    <x v="0"/>
    <x v="10"/>
    <x v="10"/>
    <x v="10"/>
    <x v="1"/>
    <x v="1"/>
    <x v="2"/>
    <n v="2272.62"/>
    <d v="1991-11-17T00:00:00"/>
    <d v="2025-02-01T00:00:00"/>
    <n v="49"/>
    <n v="26"/>
    <x v="1"/>
    <s v="NA"/>
    <x v="0"/>
    <s v="NA"/>
    <x v="0"/>
    <s v="7.73"/>
    <n v="15592.704"/>
    <n v="15592.704"/>
    <n v="15850.019"/>
    <n v="15850.019"/>
    <n v="16008.519"/>
    <n v="16008.519"/>
    <n v="18438.815999999999"/>
    <n v="18438.815999999999"/>
    <x v="0"/>
    <x v="0"/>
    <x v="0"/>
    <x v="0"/>
    <n v="1.1518128000000001"/>
    <n v="1.1518128000000001"/>
    <s v="13681.173"/>
    <s v="13703.899"/>
    <n v="0"/>
    <n v="0"/>
    <n v="0"/>
    <n v="0"/>
  </r>
  <r>
    <s v="P92266842"/>
    <x v="0"/>
    <x v="11"/>
    <x v="11"/>
    <x v="11"/>
    <x v="1"/>
    <x v="1"/>
    <x v="2"/>
    <n v="2272.62"/>
    <d v="1991-11-17T00:00:00"/>
    <d v="2025-02-01T00:00:00"/>
    <n v="49"/>
    <n v="26"/>
    <x v="1"/>
    <s v="NA"/>
    <x v="0"/>
    <s v="NA"/>
    <x v="0"/>
    <s v="7.73"/>
    <n v="15592.704"/>
    <n v="15592.704"/>
    <n v="15850.019"/>
    <n v="15850.019"/>
    <n v="16008.519"/>
    <n v="16008.519"/>
    <n v="18438.815999999999"/>
    <n v="18438.815999999999"/>
    <x v="0"/>
    <x v="0"/>
    <x v="0"/>
    <x v="0"/>
    <n v="1.1518128000000001"/>
    <n v="1.1518128000000001"/>
    <s v="13703.899"/>
    <s v="13703.899"/>
    <n v="0"/>
    <n v="0"/>
    <n v="0"/>
    <n v="0"/>
  </r>
  <r>
    <s v="P92266842"/>
    <x v="0"/>
    <x v="12"/>
    <x v="12"/>
    <x v="12"/>
    <x v="1"/>
    <x v="1"/>
    <x v="2"/>
    <n v="2272.62"/>
    <d v="1991-11-17T00:00:00"/>
    <d v="2025-02-01T00:00:00"/>
    <n v="49"/>
    <n v="26"/>
    <x v="1"/>
    <s v="NA"/>
    <x v="0"/>
    <s v="NA"/>
    <x v="0"/>
    <s v="7.73"/>
    <n v="15592.704"/>
    <n v="15592.704"/>
    <n v="15850.019"/>
    <n v="15850.019"/>
    <n v="16008.519"/>
    <n v="16008.519"/>
    <n v="18438.815999999999"/>
    <n v="18438.815999999999"/>
    <x v="0"/>
    <x v="0"/>
    <x v="0"/>
    <x v="0"/>
    <n v="1.1518128000000001"/>
    <n v="1.1518128000000001"/>
    <s v="13703.899"/>
    <s v="13703.899"/>
    <n v="0"/>
    <n v="0"/>
    <n v="0"/>
    <n v="0"/>
  </r>
  <r>
    <s v="P92266842"/>
    <x v="0"/>
    <x v="13"/>
    <x v="13"/>
    <x v="13"/>
    <x v="1"/>
    <x v="1"/>
    <x v="2"/>
    <n v="2272.62"/>
    <d v="1991-11-17T00:00:00"/>
    <d v="2025-02-01T00:00:00"/>
    <n v="49"/>
    <n v="26"/>
    <x v="1"/>
    <s v="NA"/>
    <x v="0"/>
    <s v="NA"/>
    <x v="0"/>
    <s v="7.73"/>
    <n v="15592.704"/>
    <n v="15592.704"/>
    <n v="15850.019"/>
    <n v="15850.019"/>
    <n v="16008.519"/>
    <n v="16008.519"/>
    <n v="18438.815999999999"/>
    <n v="18438.815999999999"/>
    <x v="0"/>
    <x v="0"/>
    <x v="0"/>
    <x v="0"/>
    <n v="1.1518128000000001"/>
    <n v="1.1518128000000001"/>
    <s v="13703.899"/>
    <s v="13703.899"/>
    <n v="0"/>
    <n v="0"/>
    <n v="0"/>
    <n v="0"/>
  </r>
  <r>
    <s v="P92266842"/>
    <x v="0"/>
    <x v="14"/>
    <x v="14"/>
    <x v="14"/>
    <x v="1"/>
    <x v="1"/>
    <x v="2"/>
    <n v="2272.62"/>
    <d v="1991-11-17T00:00:00"/>
    <d v="2025-02-01T00:00:00"/>
    <n v="49"/>
    <n v="26"/>
    <x v="1"/>
    <s v="NA"/>
    <x v="0"/>
    <s v="NA"/>
    <x v="0"/>
    <s v="7.73"/>
    <n v="15592.704"/>
    <n v="15635.708000000001"/>
    <n v="15850.019"/>
    <n v="15859.956"/>
    <n v="16008.519"/>
    <n v="16018.556"/>
    <n v="18438.815999999999"/>
    <n v="18450.377"/>
    <x v="0"/>
    <x v="0"/>
    <x v="0"/>
    <x v="0"/>
    <n v="1.1518128000000001"/>
    <n v="1.1518128000000001"/>
    <s v="13703.899"/>
    <s v="13703.899"/>
    <n v="43.004000000000815"/>
    <n v="9.9369999999998981"/>
    <n v="10.037000000000262"/>
    <n v="11.561000000001513"/>
  </r>
  <r>
    <s v="P92266842"/>
    <x v="0"/>
    <x v="15"/>
    <x v="15"/>
    <x v="15"/>
    <x v="1"/>
    <x v="1"/>
    <x v="2"/>
    <n v="2272.62"/>
    <d v="1991-11-17T00:00:00"/>
    <d v="2025-02-01T00:00:00"/>
    <n v="49"/>
    <n v="26"/>
    <x v="1"/>
    <s v="NA"/>
    <x v="0"/>
    <s v="NA"/>
    <x v="0"/>
    <s v="7.73"/>
    <n v="15635.708000000001"/>
    <n v="15577.402"/>
    <n v="15859.956"/>
    <n v="15915.424999999999"/>
    <n v="16018.556"/>
    <n v="16074.579"/>
    <n v="18450.377"/>
    <n v="18514.905999999999"/>
    <x v="0"/>
    <x v="0"/>
    <x v="0"/>
    <x v="0"/>
    <n v="1.1518128000000001"/>
    <n v="1.1518128000000001"/>
    <s v="13703.899"/>
    <s v="13703.899"/>
    <n v="-58.306000000000495"/>
    <n v="55.468999999999141"/>
    <n v="56.022999999999229"/>
    <n v="64.528999999998632"/>
  </r>
  <r>
    <s v="P92275203"/>
    <x v="0"/>
    <x v="0"/>
    <x v="0"/>
    <x v="0"/>
    <x v="0"/>
    <x v="3"/>
    <x v="2"/>
    <n v="42.4"/>
    <d v="1982-03-26T00:00:00"/>
    <d v="2025-01-01T00:00:00"/>
    <n v="53"/>
    <n v="22"/>
    <x v="0"/>
    <s v="NA"/>
    <x v="0"/>
    <s v="NA"/>
    <x v="1"/>
    <s v="1.6"/>
    <n v="637.52904999999998"/>
    <n v="637.52904999999998"/>
    <n v="647.53229999999996"/>
    <n v="647.53229999999996"/>
    <n v="654.00760000000002"/>
    <n v="654.00760000000002"/>
    <n v="743.755"/>
    <n v="743.755"/>
    <x v="0"/>
    <x v="0"/>
    <x v="0"/>
    <x v="0"/>
    <n v="1.1372268000000001"/>
    <n v="1.1372268000000001"/>
    <s v="318.424"/>
    <s v="318.424"/>
    <n v="0"/>
    <n v="0"/>
    <n v="0"/>
    <n v="0"/>
  </r>
  <r>
    <s v="P92275203"/>
    <x v="0"/>
    <x v="1"/>
    <x v="1"/>
    <x v="1"/>
    <x v="0"/>
    <x v="3"/>
    <x v="2"/>
    <n v="42.4"/>
    <d v="1982-03-26T00:00:00"/>
    <d v="2025-01-01T00:00:00"/>
    <n v="53"/>
    <n v="22"/>
    <x v="0"/>
    <s v="NA"/>
    <x v="0"/>
    <s v="NA"/>
    <x v="1"/>
    <s v="1.6"/>
    <n v="637.52904999999998"/>
    <n v="637.52904999999998"/>
    <n v="647.53229999999996"/>
    <n v="647.53229999999996"/>
    <n v="654.00760000000002"/>
    <n v="654.00760000000002"/>
    <n v="743.755"/>
    <n v="743.755"/>
    <x v="0"/>
    <x v="0"/>
    <x v="0"/>
    <x v="0"/>
    <n v="1.1372268000000001"/>
    <n v="1.1372268000000001"/>
    <s v="318.424"/>
    <s v="318.424"/>
    <n v="0"/>
    <n v="0"/>
    <n v="0"/>
    <n v="0"/>
  </r>
  <r>
    <s v="P92275203"/>
    <x v="0"/>
    <x v="2"/>
    <x v="2"/>
    <x v="2"/>
    <x v="0"/>
    <x v="3"/>
    <x v="2"/>
    <n v="42.4"/>
    <d v="1982-03-26T00:00:00"/>
    <d v="2025-01-01T00:00:00"/>
    <n v="53"/>
    <n v="22"/>
    <x v="0"/>
    <s v="NA"/>
    <x v="0"/>
    <s v="NA"/>
    <x v="1"/>
    <s v="1.6"/>
    <n v="637.52904999999998"/>
    <n v="637.97889999999995"/>
    <n v="647.53229999999996"/>
    <n v="647.56084999999996"/>
    <n v="654.00760000000002"/>
    <n v="654.03643999999997"/>
    <n v="743.755"/>
    <n v="743.78783999999996"/>
    <x v="0"/>
    <x v="0"/>
    <x v="0"/>
    <x v="0"/>
    <n v="1.1372268000000001"/>
    <n v="1.1372268000000001"/>
    <s v="318.424"/>
    <s v="318.424"/>
    <n v="0.44984999999996944"/>
    <n v="2.8549999999995634E-2"/>
    <n v="2.8839999999945576E-2"/>
    <n v="3.2839999999964675E-2"/>
  </r>
  <r>
    <s v="P92275203"/>
    <x v="0"/>
    <x v="3"/>
    <x v="3"/>
    <x v="3"/>
    <x v="0"/>
    <x v="3"/>
    <x v="2"/>
    <n v="42.4"/>
    <d v="1982-03-26T00:00:00"/>
    <d v="2025-01-01T00:00:00"/>
    <n v="53"/>
    <n v="22"/>
    <x v="0"/>
    <s v="NA"/>
    <x v="0"/>
    <s v="NA"/>
    <x v="1"/>
    <s v="1.6"/>
    <n v="637.97889999999995"/>
    <n v="590.30334000000005"/>
    <n v="647.56084999999996"/>
    <n v="599.16899999999998"/>
    <n v="654.03643999999997"/>
    <n v="605.16070000000002"/>
    <n v="743.78783999999996"/>
    <n v="688.20496000000003"/>
    <x v="0"/>
    <x v="0"/>
    <x v="0"/>
    <x v="0"/>
    <n v="1.1372268000000001"/>
    <n v="1.1372268000000001"/>
    <s v="318.424"/>
    <s v="318.424"/>
    <n v="-47.675559999999905"/>
    <n v="-48.391849999999977"/>
    <n v="-48.875739999999951"/>
    <n v="-55.582879999999932"/>
  </r>
  <r>
    <s v="P92275203"/>
    <x v="0"/>
    <x v="4"/>
    <x v="4"/>
    <x v="4"/>
    <x v="0"/>
    <x v="3"/>
    <x v="2"/>
    <n v="42.4"/>
    <d v="1982-03-26T00:00:00"/>
    <d v="2025-01-01T00:00:00"/>
    <n v="53"/>
    <n v="22"/>
    <x v="0"/>
    <s v="NA"/>
    <x v="0"/>
    <s v="NA"/>
    <x v="1"/>
    <s v="1.6"/>
    <n v="590.30334000000005"/>
    <n v="592.51289999999995"/>
    <n v="599.16899999999998"/>
    <n v="601.48113999999998"/>
    <n v="605.16070000000002"/>
    <n v="607.49599999999998"/>
    <n v="688.20496000000003"/>
    <n v="690.86069999999995"/>
    <x v="0"/>
    <x v="0"/>
    <x v="0"/>
    <x v="0"/>
    <n v="1.1372268000000001"/>
    <n v="1.1372268000000001"/>
    <s v="318.424"/>
    <s v="318.424"/>
    <n v="2.2095599999998967"/>
    <n v="2.3121399999999994"/>
    <n v="2.3352999999999611"/>
    <n v="2.6557399999999234"/>
  </r>
  <r>
    <s v="P92275203"/>
    <x v="0"/>
    <x v="5"/>
    <x v="5"/>
    <x v="5"/>
    <x v="1"/>
    <x v="3"/>
    <x v="2"/>
    <n v="42.4"/>
    <d v="1982-03-26T00:00:00"/>
    <d v="2025-02-01T00:00:00"/>
    <n v="53"/>
    <n v="22"/>
    <x v="0"/>
    <s v="NA"/>
    <x v="0"/>
    <s v="NA"/>
    <x v="1"/>
    <s v="1.6"/>
    <n v="592.51289999999995"/>
    <n v="592.51289999999995"/>
    <n v="601.48113999999998"/>
    <n v="601.48113999999998"/>
    <n v="607.49599999999998"/>
    <n v="607.49599999999998"/>
    <n v="690.86069999999995"/>
    <n v="690.86069999999995"/>
    <x v="0"/>
    <x v="0"/>
    <x v="0"/>
    <x v="0"/>
    <n v="1.1372268000000001"/>
    <n v="1.1372268000000001"/>
    <s v="318.424"/>
    <s v="318.424"/>
    <n v="0"/>
    <n v="0"/>
    <n v="0"/>
    <n v="0"/>
  </r>
  <r>
    <s v="P92275203"/>
    <x v="0"/>
    <x v="6"/>
    <x v="6"/>
    <x v="6"/>
    <x v="1"/>
    <x v="3"/>
    <x v="2"/>
    <n v="42.4"/>
    <d v="1982-03-26T00:00:00"/>
    <d v="2025-02-01T00:00:00"/>
    <n v="53"/>
    <n v="22"/>
    <x v="0"/>
    <s v="NA"/>
    <x v="0"/>
    <s v="NA"/>
    <x v="1"/>
    <s v="1.6"/>
    <n v="592.51289999999995"/>
    <n v="592.64594"/>
    <n v="601.48113999999998"/>
    <n v="601.61425999999994"/>
    <n v="607.49599999999998"/>
    <n v="607.63040000000001"/>
    <n v="690.86069999999995"/>
    <n v="691.0136"/>
    <x v="0"/>
    <x v="0"/>
    <x v="0"/>
    <x v="0"/>
    <n v="1.1372268000000001"/>
    <n v="1.1372268000000001"/>
    <s v="318.424"/>
    <s v="318.424"/>
    <n v="0.1330400000000509"/>
    <n v="0.1331199999999626"/>
    <n v="0.13440000000002783"/>
    <n v="0.15290000000004511"/>
  </r>
  <r>
    <s v="P92275203"/>
    <x v="0"/>
    <x v="7"/>
    <x v="7"/>
    <x v="7"/>
    <x v="1"/>
    <x v="3"/>
    <x v="2"/>
    <n v="42.4"/>
    <d v="1982-03-26T00:00:00"/>
    <d v="2025-02-01T00:00:00"/>
    <n v="53"/>
    <n v="22"/>
    <x v="0"/>
    <s v="NA"/>
    <x v="0"/>
    <s v="NA"/>
    <x v="1"/>
    <s v="1.6"/>
    <n v="592.64594"/>
    <n v="588.79376000000002"/>
    <n v="601.61425999999994"/>
    <n v="597.7038"/>
    <n v="607.63040000000001"/>
    <n v="603.68084999999996"/>
    <n v="691.0136"/>
    <n v="686.52202999999997"/>
    <x v="0"/>
    <x v="0"/>
    <x v="0"/>
    <x v="0"/>
    <n v="1.1372268000000001"/>
    <n v="1.1372268000000001"/>
    <s v="318.424"/>
    <s v="318.424"/>
    <n v="-3.8521799999999757"/>
    <n v="-3.9104599999999436"/>
    <n v="-3.9495500000000447"/>
    <n v="-4.4915700000000243"/>
  </r>
  <r>
    <s v="P92275203"/>
    <x v="0"/>
    <x v="8"/>
    <x v="8"/>
    <x v="8"/>
    <x v="1"/>
    <x v="3"/>
    <x v="2"/>
    <n v="42.4"/>
    <d v="1982-03-26T00:00:00"/>
    <d v="2025-02-01T00:00:00"/>
    <n v="53"/>
    <n v="22"/>
    <x v="0"/>
    <s v="NA"/>
    <x v="0"/>
    <s v="NA"/>
    <x v="1"/>
    <s v="1.6"/>
    <n v="588.79376000000002"/>
    <n v="587.18110000000001"/>
    <n v="597.7038"/>
    <n v="596.06669999999997"/>
    <n v="603.68084999999996"/>
    <n v="602.02733999999998"/>
    <n v="686.52202999999997"/>
    <n v="684.64166"/>
    <x v="0"/>
    <x v="0"/>
    <x v="0"/>
    <x v="0"/>
    <n v="1.1372268000000001"/>
    <n v="1.1372268000000001"/>
    <s v="318.424"/>
    <s v="318.424"/>
    <n v="-1.6126600000000053"/>
    <n v="-1.6371000000000322"/>
    <n v="-1.6535099999999829"/>
    <n v="-1.8803699999999708"/>
  </r>
  <r>
    <s v="P92275203"/>
    <x v="0"/>
    <x v="9"/>
    <x v="9"/>
    <x v="9"/>
    <x v="1"/>
    <x v="3"/>
    <x v="2"/>
    <n v="42.4"/>
    <d v="1982-03-26T00:00:00"/>
    <d v="2025-02-01T00:00:00"/>
    <n v="53"/>
    <n v="22"/>
    <x v="0"/>
    <s v="NA"/>
    <x v="0"/>
    <s v="NA"/>
    <x v="1"/>
    <s v="1.6"/>
    <n v="587.18110000000001"/>
    <n v="589.37890000000004"/>
    <n v="596.06669999999997"/>
    <n v="598.30944999999997"/>
    <n v="602.02733999999998"/>
    <n v="604.29254000000003"/>
    <n v="684.64166"/>
    <n v="687.21770000000004"/>
    <x v="0"/>
    <x v="0"/>
    <x v="0"/>
    <x v="0"/>
    <n v="1.1372268000000001"/>
    <n v="1.1372268000000001"/>
    <s v="318.424"/>
    <s v="318.424"/>
    <n v="2.1978000000000293"/>
    <n v="2.2427500000000009"/>
    <n v="2.2652000000000498"/>
    <n v="2.5760400000000345"/>
  </r>
  <r>
    <s v="P92275203"/>
    <x v="0"/>
    <x v="10"/>
    <x v="10"/>
    <x v="10"/>
    <x v="1"/>
    <x v="3"/>
    <x v="2"/>
    <n v="42.4"/>
    <d v="1982-03-26T00:00:00"/>
    <d v="2025-02-01T00:00:00"/>
    <n v="53"/>
    <n v="22"/>
    <x v="0"/>
    <s v="NA"/>
    <x v="0"/>
    <s v="NA"/>
    <x v="1"/>
    <s v="1.6"/>
    <n v="589.37890000000004"/>
    <n v="589.37890000000004"/>
    <n v="598.30944999999997"/>
    <n v="598.30944999999997"/>
    <n v="604.29254000000003"/>
    <n v="604.29254000000003"/>
    <n v="687.21770000000004"/>
    <n v="687.21770000000004"/>
    <x v="0"/>
    <x v="0"/>
    <x v="0"/>
    <x v="0"/>
    <n v="1.1372268000000001"/>
    <n v="1.1372268000000001"/>
    <s v="318.424"/>
    <s v="318.84802"/>
    <n v="0"/>
    <n v="0"/>
    <n v="0"/>
    <n v="0"/>
  </r>
  <r>
    <s v="P92275203"/>
    <x v="0"/>
    <x v="11"/>
    <x v="11"/>
    <x v="11"/>
    <x v="1"/>
    <x v="3"/>
    <x v="2"/>
    <n v="42.4"/>
    <d v="1982-03-26T00:00:00"/>
    <d v="2025-02-01T00:00:00"/>
    <n v="53"/>
    <n v="22"/>
    <x v="0"/>
    <s v="NA"/>
    <x v="0"/>
    <s v="NA"/>
    <x v="1"/>
    <s v="1.6"/>
    <n v="589.37890000000004"/>
    <n v="589.37890000000004"/>
    <n v="598.30944999999997"/>
    <n v="598.30944999999997"/>
    <n v="604.29254000000003"/>
    <n v="604.29254000000003"/>
    <n v="687.21770000000004"/>
    <n v="687.21770000000004"/>
    <x v="0"/>
    <x v="0"/>
    <x v="0"/>
    <x v="0"/>
    <n v="1.1372268000000001"/>
    <n v="1.1372268000000001"/>
    <s v="318.84802"/>
    <s v="318.84802"/>
    <n v="0"/>
    <n v="0"/>
    <n v="0"/>
    <n v="0"/>
  </r>
  <r>
    <s v="P92275203"/>
    <x v="0"/>
    <x v="12"/>
    <x v="12"/>
    <x v="12"/>
    <x v="1"/>
    <x v="3"/>
    <x v="2"/>
    <n v="42.4"/>
    <d v="1982-03-26T00:00:00"/>
    <d v="2025-02-01T00:00:00"/>
    <n v="53"/>
    <n v="22"/>
    <x v="0"/>
    <s v="NA"/>
    <x v="0"/>
    <s v="NA"/>
    <x v="1"/>
    <s v="1.6"/>
    <n v="589.37890000000004"/>
    <n v="589.37890000000004"/>
    <n v="598.30944999999997"/>
    <n v="598.30944999999997"/>
    <n v="604.29254000000003"/>
    <n v="604.29254000000003"/>
    <n v="687.21770000000004"/>
    <n v="687.21770000000004"/>
    <x v="0"/>
    <x v="0"/>
    <x v="0"/>
    <x v="0"/>
    <n v="1.1372268000000001"/>
    <n v="1.1372268000000001"/>
    <s v="318.84802"/>
    <s v="318.84802"/>
    <n v="0"/>
    <n v="0"/>
    <n v="0"/>
    <n v="0"/>
  </r>
  <r>
    <s v="P92275203"/>
    <x v="0"/>
    <x v="13"/>
    <x v="13"/>
    <x v="13"/>
    <x v="1"/>
    <x v="3"/>
    <x v="2"/>
    <n v="42.4"/>
    <d v="1982-03-26T00:00:00"/>
    <d v="2025-02-01T00:00:00"/>
    <n v="53"/>
    <n v="22"/>
    <x v="0"/>
    <s v="NA"/>
    <x v="0"/>
    <s v="NA"/>
    <x v="1"/>
    <s v="1.6"/>
    <n v="589.37890000000004"/>
    <n v="589.37890000000004"/>
    <n v="598.30944999999997"/>
    <n v="598.30944999999997"/>
    <n v="604.29254000000003"/>
    <n v="604.29259999999999"/>
    <n v="687.21770000000004"/>
    <n v="687.21770000000004"/>
    <x v="0"/>
    <x v="0"/>
    <x v="0"/>
    <x v="0"/>
    <n v="1.1372268000000001"/>
    <n v="1.1372268000000001"/>
    <s v="318.84802"/>
    <s v="318.84802"/>
    <n v="0"/>
    <n v="0"/>
    <n v="5.99999999622014E-5"/>
    <n v="0"/>
  </r>
  <r>
    <s v="P92275203"/>
    <x v="0"/>
    <x v="14"/>
    <x v="14"/>
    <x v="14"/>
    <x v="1"/>
    <x v="3"/>
    <x v="2"/>
    <n v="42.4"/>
    <d v="1982-03-26T00:00:00"/>
    <d v="2025-02-01T00:00:00"/>
    <n v="53"/>
    <n v="22"/>
    <x v="0"/>
    <s v="NA"/>
    <x v="0"/>
    <s v="NA"/>
    <x v="1"/>
    <s v="1.6"/>
    <n v="589.37890000000004"/>
    <n v="590.84609999999998"/>
    <n v="598.30944999999997"/>
    <n v="598.52670000000001"/>
    <n v="604.29259999999999"/>
    <n v="604.51196000000004"/>
    <n v="687.21770000000004"/>
    <n v="687.46716000000004"/>
    <x v="0"/>
    <x v="0"/>
    <x v="0"/>
    <x v="0"/>
    <n v="1.1372268000000001"/>
    <n v="1.1372268000000001"/>
    <s v="318.84802"/>
    <s v="318.84802"/>
    <n v="1.4671999999999343"/>
    <n v="0.21725000000003547"/>
    <n v="0.21936000000005151"/>
    <n v="0.24945999999999913"/>
  </r>
  <r>
    <s v="P92275203"/>
    <x v="0"/>
    <x v="15"/>
    <x v="15"/>
    <x v="15"/>
    <x v="1"/>
    <x v="3"/>
    <x v="2"/>
    <n v="42.4"/>
    <d v="1982-03-26T00:00:00"/>
    <d v="2025-02-01T00:00:00"/>
    <n v="53"/>
    <n v="22"/>
    <x v="0"/>
    <s v="NA"/>
    <x v="0"/>
    <s v="NA"/>
    <x v="1"/>
    <s v="1.6"/>
    <n v="590.84609999999998"/>
    <n v="588.64279999999997"/>
    <n v="598.52670000000001"/>
    <n v="600.62"/>
    <n v="604.51196000000004"/>
    <n v="606.62616000000003"/>
    <n v="687.46716000000004"/>
    <n v="689.87149999999997"/>
    <x v="0"/>
    <x v="0"/>
    <x v="0"/>
    <x v="0"/>
    <n v="1.1372268000000001"/>
    <n v="1.1372268000000001"/>
    <s v="318.84802"/>
    <s v="318.84802"/>
    <n v="-2.2033000000000129"/>
    <n v="2.0932999999999993"/>
    <n v="2.1141999999999825"/>
    <n v="2.4043399999999338"/>
  </r>
  <r>
    <s v="P92521334"/>
    <x v="0"/>
    <x v="0"/>
    <x v="0"/>
    <x v="0"/>
    <x v="0"/>
    <x v="0"/>
    <x v="1"/>
    <n v="2089.5"/>
    <d v="1994-11-03T00:00:00"/>
    <d v="2010-09-03T00:00:00"/>
    <n v="35"/>
    <n v="40"/>
    <x v="1"/>
    <s v="NA"/>
    <x v="0"/>
    <s v="NA"/>
    <x v="0"/>
    <s v="9.95"/>
    <n v="16283.528"/>
    <n v="16283.528"/>
    <n v="16655.25"/>
    <n v="16655.25"/>
    <n v="16821.803"/>
    <n v="16821.803"/>
    <n v="18866.684000000001"/>
    <n v="18866.682000000001"/>
    <x v="0"/>
    <x v="0"/>
    <x v="0"/>
    <x v="0"/>
    <n v="1.1215613"/>
    <n v="1.1215613"/>
    <s v="5246.1377"/>
    <s v="5246.1377"/>
    <n v="0"/>
    <n v="0"/>
    <n v="0"/>
    <n v="-2.0000000004074536E-3"/>
  </r>
  <r>
    <s v="P92521334"/>
    <x v="0"/>
    <x v="1"/>
    <x v="1"/>
    <x v="1"/>
    <x v="0"/>
    <x v="0"/>
    <x v="1"/>
    <n v="2089.5"/>
    <d v="1994-11-03T00:00:00"/>
    <d v="2010-09-03T00:00:00"/>
    <n v="35"/>
    <n v="40"/>
    <x v="1"/>
    <s v="NA"/>
    <x v="0"/>
    <s v="NA"/>
    <x v="0"/>
    <s v="9.95"/>
    <n v="16283.528"/>
    <n v="16283.528"/>
    <n v="16655.25"/>
    <n v="16655.25"/>
    <n v="16821.803"/>
    <n v="16821.803"/>
    <n v="18866.682000000001"/>
    <n v="18866.682000000001"/>
    <x v="0"/>
    <x v="0"/>
    <x v="0"/>
    <x v="0"/>
    <n v="1.1215613"/>
    <n v="1.1215613"/>
    <s v="5246.1377"/>
    <s v="5246.1377"/>
    <n v="0"/>
    <n v="0"/>
    <n v="0"/>
    <n v="0"/>
  </r>
  <r>
    <s v="P92521334"/>
    <x v="0"/>
    <x v="2"/>
    <x v="2"/>
    <x v="2"/>
    <x v="0"/>
    <x v="0"/>
    <x v="1"/>
    <n v="2089.5"/>
    <d v="1994-11-03T00:00:00"/>
    <d v="2010-09-03T00:00:00"/>
    <n v="35"/>
    <n v="40"/>
    <x v="1"/>
    <s v="NA"/>
    <x v="0"/>
    <s v="NA"/>
    <x v="0"/>
    <s v="9.95"/>
    <n v="16283.528"/>
    <n v="16287.777"/>
    <n v="16655.25"/>
    <n v="16655.521000000001"/>
    <n v="16821.803"/>
    <n v="16822.076000000001"/>
    <n v="18866.682000000001"/>
    <n v="18866.988000000001"/>
    <x v="0"/>
    <x v="0"/>
    <x v="0"/>
    <x v="0"/>
    <n v="1.1215613"/>
    <n v="1.1215613"/>
    <s v="5246.1377"/>
    <s v="5246.1377"/>
    <n v="4.2489999999997963"/>
    <n v="0.27100000000064028"/>
    <n v="0.27300000000104774"/>
    <n v="0.30600000000049477"/>
  </r>
  <r>
    <s v="P92521334"/>
    <x v="0"/>
    <x v="3"/>
    <x v="3"/>
    <x v="3"/>
    <x v="0"/>
    <x v="0"/>
    <x v="1"/>
    <n v="2089.5"/>
    <d v="1994-11-03T00:00:00"/>
    <d v="2010-09-03T00:00:00"/>
    <n v="35"/>
    <n v="40"/>
    <x v="1"/>
    <s v="NA"/>
    <x v="0"/>
    <s v="NA"/>
    <x v="0"/>
    <s v="9.95"/>
    <n v="16287.777"/>
    <n v="15069.322"/>
    <n v="16655.521000000001"/>
    <n v="15409.557000000001"/>
    <n v="16822.076000000001"/>
    <n v="15563.652"/>
    <n v="18866.988000000001"/>
    <n v="17455.59"/>
    <x v="0"/>
    <x v="0"/>
    <x v="0"/>
    <x v="0"/>
    <n v="1.1215613"/>
    <n v="1.1215613"/>
    <s v="5246.1377"/>
    <s v="5246.1377"/>
    <n v="-1218.4549999999999"/>
    <n v="-1245.9639999999999"/>
    <n v="-1258.4240000000009"/>
    <n v="-1411.398000000001"/>
  </r>
  <r>
    <s v="P92521334"/>
    <x v="0"/>
    <x v="4"/>
    <x v="4"/>
    <x v="4"/>
    <x v="0"/>
    <x v="0"/>
    <x v="1"/>
    <n v="2089.5"/>
    <d v="1994-11-03T00:00:00"/>
    <d v="2010-09-03T00:00:00"/>
    <n v="35"/>
    <n v="40"/>
    <x v="1"/>
    <s v="NA"/>
    <x v="0"/>
    <s v="NA"/>
    <x v="0"/>
    <s v="9.95"/>
    <n v="15069.322"/>
    <n v="15144.481"/>
    <n v="15409.557000000001"/>
    <n v="15484.04"/>
    <n v="15563.652"/>
    <n v="15638.88"/>
    <n v="17455.59"/>
    <n v="17539.963"/>
    <x v="0"/>
    <x v="0"/>
    <x v="0"/>
    <x v="0"/>
    <n v="1.1215613"/>
    <n v="1.1215613"/>
    <s v="5246.1377"/>
    <s v="5246.1377"/>
    <n v="75.158999999999651"/>
    <n v="74.483000000000175"/>
    <n v="75.227999999999156"/>
    <n v="84.372999999999593"/>
  </r>
  <r>
    <s v="P92521334"/>
    <x v="0"/>
    <x v="5"/>
    <x v="5"/>
    <x v="5"/>
    <x v="0"/>
    <x v="0"/>
    <x v="1"/>
    <n v="2089.5"/>
    <d v="1994-11-03T00:00:00"/>
    <d v="2010-09-03T00:00:00"/>
    <n v="35"/>
    <n v="40"/>
    <x v="1"/>
    <s v="NA"/>
    <x v="0"/>
    <s v="NA"/>
    <x v="0"/>
    <s v="9.95"/>
    <n v="15144.481"/>
    <n v="15144.481"/>
    <n v="15484.04"/>
    <n v="15484.04"/>
    <n v="15638.88"/>
    <n v="15638.88"/>
    <n v="17539.963"/>
    <n v="17539.963"/>
    <x v="0"/>
    <x v="0"/>
    <x v="0"/>
    <x v="0"/>
    <n v="1.1215613"/>
    <n v="1.1215613"/>
    <s v="5246.1377"/>
    <s v="5246.1377"/>
    <n v="0"/>
    <n v="0"/>
    <n v="0"/>
    <n v="0"/>
  </r>
  <r>
    <s v="P92521334"/>
    <x v="0"/>
    <x v="6"/>
    <x v="6"/>
    <x v="6"/>
    <x v="0"/>
    <x v="0"/>
    <x v="1"/>
    <n v="2089.5"/>
    <d v="1994-11-03T00:00:00"/>
    <d v="2010-09-03T00:00:00"/>
    <n v="35"/>
    <n v="40"/>
    <x v="1"/>
    <s v="NA"/>
    <x v="0"/>
    <s v="NA"/>
    <x v="0"/>
    <s v="9.95"/>
    <n v="15144.481"/>
    <n v="15144.481"/>
    <n v="15484.04"/>
    <n v="15484.04"/>
    <n v="15638.88"/>
    <n v="15638.88"/>
    <n v="17539.963"/>
    <n v="17539.963"/>
    <x v="0"/>
    <x v="0"/>
    <x v="0"/>
    <x v="0"/>
    <n v="1.1215613"/>
    <n v="1.1215613"/>
    <s v="5246.1377"/>
    <s v="5246.1377"/>
    <n v="0"/>
    <n v="0"/>
    <n v="0"/>
    <n v="0"/>
  </r>
  <r>
    <s v="P92521334"/>
    <x v="0"/>
    <x v="7"/>
    <x v="7"/>
    <x v="7"/>
    <x v="0"/>
    <x v="0"/>
    <x v="1"/>
    <n v="2089.5"/>
    <d v="1994-11-03T00:00:00"/>
    <d v="2010-09-03T00:00:00"/>
    <n v="35"/>
    <n v="40"/>
    <x v="1"/>
    <s v="NA"/>
    <x v="0"/>
    <s v="NA"/>
    <x v="0"/>
    <s v="9.95"/>
    <n v="15144.481"/>
    <n v="15046.041999999999"/>
    <n v="15484.04"/>
    <n v="15383.394"/>
    <n v="15638.88"/>
    <n v="15537.227999999999"/>
    <n v="17539.963"/>
    <n v="17425.951000000001"/>
    <x v="0"/>
    <x v="0"/>
    <x v="0"/>
    <x v="0"/>
    <n v="1.1215613"/>
    <n v="1.1215613"/>
    <s v="5246.1377"/>
    <s v="5246.1377"/>
    <n v="-98.439000000000306"/>
    <n v="-100.64600000000064"/>
    <n v="-101.65200000000004"/>
    <n v="-114.01199999999881"/>
  </r>
  <r>
    <s v="P92521334"/>
    <x v="0"/>
    <x v="8"/>
    <x v="8"/>
    <x v="8"/>
    <x v="0"/>
    <x v="0"/>
    <x v="1"/>
    <n v="2089.5"/>
    <d v="1994-11-03T00:00:00"/>
    <d v="2010-09-03T00:00:00"/>
    <n v="35"/>
    <n v="40"/>
    <x v="1"/>
    <s v="NA"/>
    <x v="0"/>
    <s v="NA"/>
    <x v="0"/>
    <s v="9.95"/>
    <n v="15046.041999999999"/>
    <n v="14968.498"/>
    <n v="15383.394"/>
    <n v="15304.111000000001"/>
    <n v="15537.227999999999"/>
    <n v="15457.152"/>
    <n v="17425.951000000001"/>
    <n v="17336.143"/>
    <x v="0"/>
    <x v="0"/>
    <x v="0"/>
    <x v="0"/>
    <n v="1.1215613"/>
    <n v="1.1215613"/>
    <s v="5246.1377"/>
    <s v="5246.1377"/>
    <n v="-77.543999999999869"/>
    <n v="-79.282999999999447"/>
    <n v="-80.075999999999112"/>
    <n v="-89.808000000000902"/>
  </r>
  <r>
    <s v="P92521334"/>
    <x v="0"/>
    <x v="9"/>
    <x v="9"/>
    <x v="9"/>
    <x v="0"/>
    <x v="0"/>
    <x v="1"/>
    <n v="2089.5"/>
    <d v="1994-11-03T00:00:00"/>
    <d v="2010-09-03T00:00:00"/>
    <n v="35"/>
    <n v="40"/>
    <x v="1"/>
    <s v="NA"/>
    <x v="0"/>
    <s v="NA"/>
    <x v="0"/>
    <s v="9.95"/>
    <n v="14968.498"/>
    <n v="15043.154"/>
    <n v="15304.111000000001"/>
    <n v="15376.442999999999"/>
    <n v="15457.152"/>
    <n v="15530.208000000001"/>
    <n v="17336.143"/>
    <n v="17418.080000000002"/>
    <x v="0"/>
    <x v="0"/>
    <x v="0"/>
    <x v="0"/>
    <n v="1.1215613"/>
    <n v="1.1215613"/>
    <s v="5246.1377"/>
    <s v="5246.1377"/>
    <n v="74.656000000000859"/>
    <n v="72.331999999998516"/>
    <n v="73.056000000000495"/>
    <n v="81.937000000001717"/>
  </r>
  <r>
    <s v="P92521334"/>
    <x v="0"/>
    <x v="10"/>
    <x v="10"/>
    <x v="10"/>
    <x v="0"/>
    <x v="0"/>
    <x v="1"/>
    <n v="2089.5"/>
    <d v="1994-11-03T00:00:00"/>
    <d v="2010-09-03T00:00:00"/>
    <n v="35"/>
    <n v="40"/>
    <x v="1"/>
    <s v="NA"/>
    <x v="0"/>
    <s v="NA"/>
    <x v="0"/>
    <s v="9.95"/>
    <n v="15043.154"/>
    <n v="15043.154"/>
    <n v="15376.442999999999"/>
    <n v="15376.442999999999"/>
    <n v="15530.208000000001"/>
    <n v="15530.208000000001"/>
    <n v="17418.080000000002"/>
    <n v="17418.080000000002"/>
    <x v="0"/>
    <x v="0"/>
    <x v="0"/>
    <x v="0"/>
    <n v="1.1215613"/>
    <n v="1.1215613"/>
    <s v="5246.1377"/>
    <s v="5255.59"/>
    <n v="0"/>
    <n v="0"/>
    <n v="0"/>
    <n v="0"/>
  </r>
  <r>
    <s v="P92521334"/>
    <x v="0"/>
    <x v="11"/>
    <x v="11"/>
    <x v="11"/>
    <x v="0"/>
    <x v="0"/>
    <x v="1"/>
    <n v="2089.5"/>
    <d v="1994-11-03T00:00:00"/>
    <d v="2010-09-03T00:00:00"/>
    <n v="35"/>
    <n v="40"/>
    <x v="1"/>
    <s v="NA"/>
    <x v="0"/>
    <s v="NA"/>
    <x v="0"/>
    <s v="9.95"/>
    <n v="15043.154"/>
    <n v="15043.154"/>
    <n v="15376.442999999999"/>
    <n v="15376.442999999999"/>
    <n v="15530.208000000001"/>
    <n v="15530.208000000001"/>
    <n v="17418.080000000002"/>
    <n v="17418.080000000002"/>
    <x v="0"/>
    <x v="0"/>
    <x v="0"/>
    <x v="0"/>
    <n v="1.1215613"/>
    <n v="1.1215613"/>
    <s v="5255.59"/>
    <s v="5255.59"/>
    <n v="0"/>
    <n v="0"/>
    <n v="0"/>
    <n v="0"/>
  </r>
  <r>
    <s v="P92521334"/>
    <x v="0"/>
    <x v="12"/>
    <x v="12"/>
    <x v="12"/>
    <x v="0"/>
    <x v="0"/>
    <x v="1"/>
    <n v="2089.5"/>
    <d v="1994-11-03T00:00:00"/>
    <d v="2010-09-03T00:00:00"/>
    <n v="35"/>
    <n v="40"/>
    <x v="1"/>
    <s v="NA"/>
    <x v="0"/>
    <s v="NA"/>
    <x v="0"/>
    <s v="9.95"/>
    <n v="15043.154"/>
    <n v="15043.154"/>
    <n v="15376.442999999999"/>
    <n v="15376.442999999999"/>
    <n v="15530.208000000001"/>
    <n v="15530.208000000001"/>
    <n v="17418.080000000002"/>
    <n v="17418.080000000002"/>
    <x v="0"/>
    <x v="0"/>
    <x v="0"/>
    <x v="0"/>
    <n v="1.1215613"/>
    <n v="1.1215613"/>
    <s v="5255.59"/>
    <s v="5255.59"/>
    <n v="0"/>
    <n v="0"/>
    <n v="0"/>
    <n v="0"/>
  </r>
  <r>
    <s v="P92521334"/>
    <x v="0"/>
    <x v="13"/>
    <x v="13"/>
    <x v="13"/>
    <x v="0"/>
    <x v="0"/>
    <x v="1"/>
    <n v="2089.5"/>
    <d v="1994-11-03T00:00:00"/>
    <d v="2010-09-03T00:00:00"/>
    <n v="35"/>
    <n v="40"/>
    <x v="1"/>
    <s v="NA"/>
    <x v="0"/>
    <s v="NA"/>
    <x v="0"/>
    <s v="9.95"/>
    <n v="15043.154"/>
    <n v="15043.154"/>
    <n v="15376.442999999999"/>
    <n v="15376.442999999999"/>
    <n v="15530.208000000001"/>
    <n v="15530.208000000001"/>
    <n v="17418.080000000002"/>
    <n v="17418.080000000002"/>
    <x v="0"/>
    <x v="0"/>
    <x v="0"/>
    <x v="0"/>
    <n v="1.1215613"/>
    <n v="1.1215613"/>
    <s v="5255.59"/>
    <s v="5255.59"/>
    <n v="0"/>
    <n v="0"/>
    <n v="0"/>
    <n v="0"/>
  </r>
  <r>
    <s v="P92521334"/>
    <x v="0"/>
    <x v="14"/>
    <x v="14"/>
    <x v="14"/>
    <x v="0"/>
    <x v="0"/>
    <x v="1"/>
    <n v="2089.5"/>
    <d v="1994-11-03T00:00:00"/>
    <d v="2010-09-03T00:00:00"/>
    <n v="35"/>
    <n v="40"/>
    <x v="1"/>
    <s v="NA"/>
    <x v="0"/>
    <s v="NA"/>
    <x v="0"/>
    <s v="9.95"/>
    <n v="15043.154"/>
    <n v="15076.32"/>
    <n v="15376.442999999999"/>
    <n v="15378.561"/>
    <n v="15530.208000000001"/>
    <n v="15532.346"/>
    <n v="17418.080000000002"/>
    <n v="17420.478999999999"/>
    <x v="0"/>
    <x v="0"/>
    <x v="0"/>
    <x v="0"/>
    <n v="1.1215613"/>
    <n v="1.1215613"/>
    <s v="5255.59"/>
    <s v="5255.59"/>
    <n v="33.165999999999258"/>
    <n v="2.1180000000003929"/>
    <n v="2.1379999999990105"/>
    <n v="2.3989999999976135"/>
  </r>
  <r>
    <s v="P92521334"/>
    <x v="0"/>
    <x v="15"/>
    <x v="15"/>
    <x v="15"/>
    <x v="0"/>
    <x v="0"/>
    <x v="1"/>
    <n v="2089.5"/>
    <d v="1994-11-03T00:00:00"/>
    <d v="2010-09-03T00:00:00"/>
    <n v="35"/>
    <n v="40"/>
    <x v="1"/>
    <s v="NA"/>
    <x v="0"/>
    <s v="NA"/>
    <x v="0"/>
    <s v="9.95"/>
    <n v="15076.32"/>
    <n v="15001.5"/>
    <n v="15378.561"/>
    <n v="15445.548000000001"/>
    <n v="15532.346"/>
    <n v="15600.004000000001"/>
    <n v="17420.478999999999"/>
    <n v="17496.361000000001"/>
    <x v="0"/>
    <x v="0"/>
    <x v="0"/>
    <x v="0"/>
    <n v="1.1215613"/>
    <n v="1.1215613"/>
    <s v="5255.59"/>
    <s v="5255.59"/>
    <n v="-74.819999999999709"/>
    <n v="66.98700000000099"/>
    <n v="67.658000000001266"/>
    <n v="75.882000000001426"/>
  </r>
  <r>
    <s v="P92658996"/>
    <x v="0"/>
    <x v="0"/>
    <x v="0"/>
    <x v="0"/>
    <x v="0"/>
    <x v="1"/>
    <x v="0"/>
    <n v="441.96"/>
    <d v="1985-07-13T00:00:00"/>
    <d v="2014-07-13T00:00:00"/>
    <n v="29"/>
    <n v="46"/>
    <x v="0"/>
    <s v="NA"/>
    <x v="0"/>
    <s v="NA"/>
    <x v="0"/>
    <s v="2.54"/>
    <n v="749.19976999999994"/>
    <n v="749.19976999999994"/>
    <n v="761.56384000000003"/>
    <n v="761.56384000000003"/>
    <n v="769.17949999999996"/>
    <n v="769.17949999999996"/>
    <n v="3084.8809000000001"/>
    <n v="3084.8809000000001"/>
    <x v="0"/>
    <x v="0"/>
    <x v="0"/>
    <x v="0"/>
    <n v="1.0897813999999999"/>
    <n v="1.0897813999999999"/>
    <s v="3084.8809"/>
    <s v="3084.8809"/>
    <n v="0"/>
    <n v="0"/>
    <n v="0"/>
    <n v="0"/>
  </r>
  <r>
    <s v="P92658996"/>
    <x v="0"/>
    <x v="1"/>
    <x v="1"/>
    <x v="1"/>
    <x v="0"/>
    <x v="1"/>
    <x v="0"/>
    <n v="441.96"/>
    <d v="1985-07-13T00:00:00"/>
    <d v="2014-07-13T00:00:00"/>
    <n v="29"/>
    <n v="46"/>
    <x v="0"/>
    <s v="NA"/>
    <x v="0"/>
    <s v="NA"/>
    <x v="0"/>
    <s v="2.54"/>
    <n v="749.19976999999994"/>
    <n v="749.19976999999994"/>
    <n v="761.56384000000003"/>
    <n v="761.56384000000003"/>
    <n v="769.17949999999996"/>
    <n v="769.17949999999996"/>
    <n v="3084.8809000000001"/>
    <n v="3084.8809000000001"/>
    <x v="0"/>
    <x v="0"/>
    <x v="0"/>
    <x v="0"/>
    <n v="1.0897813999999999"/>
    <n v="1.0897813999999999"/>
    <s v="3084.8809"/>
    <s v="3084.8809"/>
    <n v="0"/>
    <n v="0"/>
    <n v="0"/>
    <n v="0"/>
  </r>
  <r>
    <s v="P92658996"/>
    <x v="0"/>
    <x v="2"/>
    <x v="2"/>
    <x v="2"/>
    <x v="0"/>
    <x v="1"/>
    <x v="0"/>
    <n v="441.96"/>
    <d v="1985-07-13T00:00:00"/>
    <d v="2014-07-13T00:00:00"/>
    <n v="29"/>
    <n v="46"/>
    <x v="0"/>
    <s v="NA"/>
    <x v="0"/>
    <s v="NA"/>
    <x v="0"/>
    <s v="2.54"/>
    <n v="749.19976999999994"/>
    <n v="749.72833000000003"/>
    <n v="761.56384000000003"/>
    <n v="761.59739999999999"/>
    <n v="769.17949999999996"/>
    <n v="769.21339999999998"/>
    <n v="3084.8809000000001"/>
    <n v="3084.8809000000001"/>
    <x v="0"/>
    <x v="0"/>
    <x v="0"/>
    <x v="0"/>
    <n v="1.0897813999999999"/>
    <n v="1.0897813999999999"/>
    <s v="3084.8809"/>
    <s v="3084.8809"/>
    <n v="0.52856000000008407"/>
    <n v="3.3559999999965839E-2"/>
    <n v="3.3900000000016917E-2"/>
    <n v="0"/>
  </r>
  <r>
    <s v="P92658996"/>
    <x v="0"/>
    <x v="3"/>
    <x v="3"/>
    <x v="3"/>
    <x v="0"/>
    <x v="1"/>
    <x v="0"/>
    <n v="441.96"/>
    <d v="1985-07-13T00:00:00"/>
    <d v="2014-07-13T00:00:00"/>
    <n v="29"/>
    <n v="46"/>
    <x v="0"/>
    <s v="NA"/>
    <x v="0"/>
    <s v="NA"/>
    <x v="0"/>
    <s v="2.54"/>
    <n v="749.72833000000003"/>
    <n v="693.64269999999999"/>
    <n v="761.59739999999999"/>
    <n v="704.62390000000005"/>
    <n v="769.21339999999998"/>
    <n v="711.67010000000005"/>
    <n v="3084.8809000000001"/>
    <n v="3084.8809000000001"/>
    <x v="0"/>
    <x v="0"/>
    <x v="0"/>
    <x v="0"/>
    <n v="1.0897813999999999"/>
    <n v="1.0897813999999999"/>
    <s v="3084.8809"/>
    <s v="3084.8809"/>
    <n v="-56.085630000000037"/>
    <n v="-56.973499999999945"/>
    <n v="-57.543299999999931"/>
    <n v="0"/>
  </r>
  <r>
    <s v="P92658996"/>
    <x v="0"/>
    <x v="4"/>
    <x v="4"/>
    <x v="4"/>
    <x v="0"/>
    <x v="1"/>
    <x v="0"/>
    <n v="441.96"/>
    <d v="1985-07-13T00:00:00"/>
    <d v="2014-07-13T00:00:00"/>
    <n v="29"/>
    <n v="46"/>
    <x v="0"/>
    <s v="NA"/>
    <x v="0"/>
    <s v="NA"/>
    <x v="0"/>
    <s v="2.54"/>
    <n v="693.64269999999999"/>
    <n v="696.23900000000003"/>
    <n v="704.62390000000005"/>
    <n v="707.34295999999995"/>
    <n v="711.67010000000005"/>
    <n v="714.41639999999995"/>
    <n v="3084.8809000000001"/>
    <n v="3084.8809000000001"/>
    <x v="0"/>
    <x v="0"/>
    <x v="0"/>
    <x v="0"/>
    <n v="1.0897813999999999"/>
    <n v="1.0897813999999999"/>
    <s v="3084.8809"/>
    <s v="3084.8809"/>
    <n v="2.596300000000042"/>
    <n v="2.7190599999998994"/>
    <n v="2.7462999999999056"/>
    <n v="0"/>
  </r>
  <r>
    <s v="P92658996"/>
    <x v="0"/>
    <x v="5"/>
    <x v="5"/>
    <x v="5"/>
    <x v="0"/>
    <x v="1"/>
    <x v="0"/>
    <n v="441.96"/>
    <d v="1985-07-13T00:00:00"/>
    <d v="2014-07-13T00:00:00"/>
    <n v="29"/>
    <n v="46"/>
    <x v="0"/>
    <s v="NA"/>
    <x v="0"/>
    <s v="NA"/>
    <x v="0"/>
    <s v="2.54"/>
    <n v="696.23900000000003"/>
    <n v="696.23900000000003"/>
    <n v="707.34295999999995"/>
    <n v="707.34295999999995"/>
    <n v="714.41639999999995"/>
    <n v="714.41639999999995"/>
    <n v="3084.8809000000001"/>
    <n v="3084.8809000000001"/>
    <x v="0"/>
    <x v="0"/>
    <x v="0"/>
    <x v="0"/>
    <n v="1.0897813999999999"/>
    <n v="1.0897813999999999"/>
    <s v="3084.8809"/>
    <s v="3084.8809"/>
    <n v="0"/>
    <n v="0"/>
    <n v="0"/>
    <n v="0"/>
  </r>
  <r>
    <s v="P92658996"/>
    <x v="0"/>
    <x v="6"/>
    <x v="6"/>
    <x v="6"/>
    <x v="0"/>
    <x v="1"/>
    <x v="0"/>
    <n v="441.96"/>
    <d v="1985-07-13T00:00:00"/>
    <d v="2014-07-13T00:00:00"/>
    <n v="29"/>
    <n v="46"/>
    <x v="0"/>
    <s v="NA"/>
    <x v="0"/>
    <s v="NA"/>
    <x v="0"/>
    <s v="2.54"/>
    <n v="696.23900000000003"/>
    <n v="696.23900000000003"/>
    <n v="707.34295999999995"/>
    <n v="707.34295999999995"/>
    <n v="714.41639999999995"/>
    <n v="714.41639999999995"/>
    <n v="3084.8809000000001"/>
    <n v="3084.8809000000001"/>
    <x v="0"/>
    <x v="0"/>
    <x v="0"/>
    <x v="0"/>
    <n v="1.0897813999999999"/>
    <n v="1.0897813999999999"/>
    <s v="3084.8809"/>
    <s v="3084.8809"/>
    <n v="0"/>
    <n v="0"/>
    <n v="0"/>
    <n v="0"/>
  </r>
  <r>
    <s v="P92658996"/>
    <x v="0"/>
    <x v="7"/>
    <x v="7"/>
    <x v="7"/>
    <x v="0"/>
    <x v="1"/>
    <x v="0"/>
    <n v="441.96"/>
    <d v="1985-07-13T00:00:00"/>
    <d v="2014-07-13T00:00:00"/>
    <n v="29"/>
    <n v="46"/>
    <x v="0"/>
    <s v="NA"/>
    <x v="0"/>
    <s v="NA"/>
    <x v="0"/>
    <s v="2.54"/>
    <n v="696.23900000000003"/>
    <n v="691.71343999999999"/>
    <n v="707.34295999999995"/>
    <n v="702.74523999999997"/>
    <n v="714.41639999999995"/>
    <n v="709.77269999999999"/>
    <n v="3084.8809000000001"/>
    <n v="3084.8809000000001"/>
    <x v="0"/>
    <x v="0"/>
    <x v="0"/>
    <x v="0"/>
    <n v="1.0897813999999999"/>
    <n v="1.0897813999999999"/>
    <s v="3084.8809"/>
    <s v="3084.8809"/>
    <n v="-4.5255600000000413"/>
    <n v="-4.5977199999999812"/>
    <n v="-4.6436999999999671"/>
    <n v="0"/>
  </r>
  <r>
    <s v="P92658996"/>
    <x v="0"/>
    <x v="8"/>
    <x v="8"/>
    <x v="8"/>
    <x v="0"/>
    <x v="1"/>
    <x v="0"/>
    <n v="441.96"/>
    <d v="1985-07-13T00:00:00"/>
    <d v="2014-07-13T00:00:00"/>
    <n v="29"/>
    <n v="46"/>
    <x v="0"/>
    <s v="NA"/>
    <x v="0"/>
    <s v="NA"/>
    <x v="0"/>
    <s v="2.54"/>
    <n v="691.71343999999999"/>
    <n v="674.39880000000005"/>
    <n v="702.74523999999997"/>
    <n v="685.15449999999998"/>
    <n v="709.77269999999999"/>
    <n v="692.00603999999998"/>
    <n v="3084.8809000000001"/>
    <n v="3084.8809000000001"/>
    <x v="0"/>
    <x v="0"/>
    <x v="0"/>
    <x v="0"/>
    <n v="1.0897813999999999"/>
    <n v="1.0897813999999999"/>
    <s v="3084.8809"/>
    <s v="3084.8809"/>
    <n v="-17.31463999999994"/>
    <n v="-17.590739999999983"/>
    <n v="-17.766660000000002"/>
    <n v="0"/>
  </r>
  <r>
    <s v="P92658996"/>
    <x v="0"/>
    <x v="9"/>
    <x v="9"/>
    <x v="9"/>
    <x v="0"/>
    <x v="1"/>
    <x v="0"/>
    <n v="441.96"/>
    <d v="1985-07-13T00:00:00"/>
    <d v="2014-07-13T00:00:00"/>
    <n v="29"/>
    <n v="46"/>
    <x v="0"/>
    <s v="NA"/>
    <x v="0"/>
    <s v="NA"/>
    <x v="0"/>
    <s v="2.54"/>
    <n v="674.39880000000005"/>
    <n v="676.92309999999998"/>
    <n v="685.15449999999998"/>
    <n v="687.73239999999998"/>
    <n v="692.00603999999998"/>
    <n v="694.60973999999999"/>
    <n v="3084.8809000000001"/>
    <n v="3084.8809000000001"/>
    <x v="0"/>
    <x v="0"/>
    <x v="0"/>
    <x v="0"/>
    <n v="1.0897813999999999"/>
    <n v="1.0897813999999999"/>
    <s v="3084.8809"/>
    <s v="3084.8809"/>
    <n v="2.5242999999999256"/>
    <n v="2.5778999999999996"/>
    <n v="2.6037000000000035"/>
    <n v="0"/>
  </r>
  <r>
    <s v="P92658996"/>
    <x v="0"/>
    <x v="10"/>
    <x v="10"/>
    <x v="10"/>
    <x v="0"/>
    <x v="1"/>
    <x v="0"/>
    <n v="441.96"/>
    <d v="1985-07-13T00:00:00"/>
    <d v="2014-07-13T00:00:00"/>
    <n v="29"/>
    <n v="46"/>
    <x v="0"/>
    <s v="NA"/>
    <x v="0"/>
    <s v="NA"/>
    <x v="0"/>
    <s v="2.54"/>
    <n v="676.92309999999998"/>
    <n v="676.92309999999998"/>
    <n v="687.73239999999998"/>
    <n v="687.73239999999998"/>
    <n v="694.60973999999999"/>
    <n v="694.60973999999999"/>
    <n v="3084.8809000000001"/>
    <n v="3089.3002999999999"/>
    <x v="0"/>
    <x v="0"/>
    <x v="0"/>
    <x v="0"/>
    <n v="1.0897813999999999"/>
    <n v="1.0897813999999999"/>
    <s v="3084.8809"/>
    <s v="3089.3003"/>
    <n v="0"/>
    <n v="0"/>
    <n v="0"/>
    <n v="4.4193999999997686"/>
  </r>
  <r>
    <s v="P92658996"/>
    <x v="0"/>
    <x v="11"/>
    <x v="11"/>
    <x v="11"/>
    <x v="0"/>
    <x v="1"/>
    <x v="0"/>
    <n v="441.96"/>
    <d v="1985-07-13T00:00:00"/>
    <d v="2014-07-13T00:00:00"/>
    <n v="29"/>
    <n v="46"/>
    <x v="0"/>
    <s v="NA"/>
    <x v="0"/>
    <s v="NA"/>
    <x v="0"/>
    <s v="2.54"/>
    <n v="676.92309999999998"/>
    <n v="676.92309999999998"/>
    <n v="687.73239999999998"/>
    <n v="687.73239999999998"/>
    <n v="694.60973999999999"/>
    <n v="694.60973999999999"/>
    <n v="3089.3002999999999"/>
    <n v="3089.3002999999999"/>
    <x v="0"/>
    <x v="0"/>
    <x v="0"/>
    <x v="0"/>
    <n v="1.0897813999999999"/>
    <n v="1.0897813999999999"/>
    <s v="3089.3003"/>
    <s v="3089.3003"/>
    <n v="0"/>
    <n v="0"/>
    <n v="0"/>
    <n v="0"/>
  </r>
  <r>
    <s v="P92658996"/>
    <x v="0"/>
    <x v="12"/>
    <x v="12"/>
    <x v="12"/>
    <x v="0"/>
    <x v="1"/>
    <x v="0"/>
    <n v="441.96"/>
    <d v="1985-07-13T00:00:00"/>
    <d v="2014-07-13T00:00:00"/>
    <n v="29"/>
    <n v="46"/>
    <x v="0"/>
    <s v="NA"/>
    <x v="0"/>
    <s v="NA"/>
    <x v="0"/>
    <s v="2.54"/>
    <n v="676.92309999999998"/>
    <n v="676.92309999999998"/>
    <n v="687.73239999999998"/>
    <n v="687.73239999999998"/>
    <n v="694.60973999999999"/>
    <n v="694.60973999999999"/>
    <n v="3089.3002999999999"/>
    <n v="3089.3002999999999"/>
    <x v="0"/>
    <x v="0"/>
    <x v="0"/>
    <x v="0"/>
    <n v="1.0897813999999999"/>
    <n v="1.0897813999999999"/>
    <s v="3089.3003"/>
    <s v="3089.3003"/>
    <n v="0"/>
    <n v="0"/>
    <n v="0"/>
    <n v="0"/>
  </r>
  <r>
    <s v="P92658996"/>
    <x v="0"/>
    <x v="13"/>
    <x v="13"/>
    <x v="13"/>
    <x v="0"/>
    <x v="1"/>
    <x v="0"/>
    <n v="441.96"/>
    <d v="1985-07-13T00:00:00"/>
    <d v="2014-07-13T00:00:00"/>
    <n v="29"/>
    <n v="46"/>
    <x v="0"/>
    <s v="NA"/>
    <x v="0"/>
    <s v="NA"/>
    <x v="0"/>
    <s v="2.54"/>
    <n v="676.92309999999998"/>
    <n v="676.92309999999998"/>
    <n v="687.73239999999998"/>
    <n v="687.73239999999998"/>
    <n v="694.60973999999999"/>
    <n v="694.60973999999999"/>
    <n v="3089.3002999999999"/>
    <n v="3089.3002999999999"/>
    <x v="0"/>
    <x v="0"/>
    <x v="0"/>
    <x v="0"/>
    <n v="1.0897813999999999"/>
    <n v="1.0897813999999999"/>
    <s v="3089.3003"/>
    <s v="3089.3003"/>
    <n v="0"/>
    <n v="0"/>
    <n v="0"/>
    <n v="0"/>
  </r>
  <r>
    <s v="P92658996"/>
    <x v="0"/>
    <x v="14"/>
    <x v="14"/>
    <x v="14"/>
    <x v="0"/>
    <x v="1"/>
    <x v="0"/>
    <n v="441.96"/>
    <d v="1985-07-13T00:00:00"/>
    <d v="2014-07-13T00:00:00"/>
    <n v="29"/>
    <n v="46"/>
    <x v="0"/>
    <s v="NA"/>
    <x v="0"/>
    <s v="NA"/>
    <x v="0"/>
    <s v="2.54"/>
    <n v="676.92309999999998"/>
    <n v="678.45592999999997"/>
    <n v="687.73239999999998"/>
    <n v="687.82965000000002"/>
    <n v="694.60973999999999"/>
    <n v="694.70794999999998"/>
    <n v="3089.3002999999999"/>
    <n v="3089.3002999999999"/>
    <x v="0"/>
    <x v="0"/>
    <x v="0"/>
    <x v="0"/>
    <n v="1.0897813999999999"/>
    <n v="1.0897813999999999"/>
    <s v="3089.3003"/>
    <s v="3089.3003"/>
    <n v="1.5328299999999899"/>
    <n v="9.7250000000030923E-2"/>
    <n v="9.8209999999994579E-2"/>
    <n v="0"/>
  </r>
  <r>
    <s v="P92658996"/>
    <x v="0"/>
    <x v="15"/>
    <x v="15"/>
    <x v="15"/>
    <x v="0"/>
    <x v="1"/>
    <x v="0"/>
    <n v="441.96"/>
    <d v="1985-07-13T00:00:00"/>
    <d v="2014-07-13T00:00:00"/>
    <n v="29"/>
    <n v="46"/>
    <x v="0"/>
    <s v="NA"/>
    <x v="0"/>
    <s v="NA"/>
    <x v="0"/>
    <s v="2.54"/>
    <n v="678.45592999999997"/>
    <n v="675.92589999999996"/>
    <n v="687.82965000000002"/>
    <n v="690.23530000000005"/>
    <n v="694.70794999999998"/>
    <n v="697.13762999999994"/>
    <n v="3089.3002999999999"/>
    <n v="3089.3002999999999"/>
    <x v="0"/>
    <x v="0"/>
    <x v="0"/>
    <x v="0"/>
    <n v="1.0897813999999999"/>
    <n v="1.0897813999999999"/>
    <s v="3089.3003"/>
    <s v="3089.3003"/>
    <n v="-2.5300300000000107"/>
    <n v="2.4056500000000369"/>
    <n v="2.4296799999999621"/>
    <n v="0"/>
  </r>
  <r>
    <s v="P92933630"/>
    <x v="0"/>
    <x v="0"/>
    <x v="0"/>
    <x v="0"/>
    <x v="0"/>
    <x v="1"/>
    <x v="2"/>
    <n v="657.6"/>
    <d v="1986-05-11T00:00:00"/>
    <d v="2025-01-01T00:00:00"/>
    <n v="40"/>
    <n v="35"/>
    <x v="1"/>
    <s v="38"/>
    <x v="1"/>
    <s v="38"/>
    <x v="0"/>
    <s v="2.74"/>
    <n v="4240.9750000000004"/>
    <n v="4240.9750000000004"/>
    <n v="4313.38"/>
    <n v="4313.38"/>
    <n v="4356.5137000000004"/>
    <n v="4356.5137000000004"/>
    <n v="4825.6409999999996"/>
    <n v="4825.6409999999996"/>
    <x v="0"/>
    <x v="0"/>
    <x v="0"/>
    <x v="0"/>
    <n v="1.1076840999999999"/>
    <n v="1.1076840999999999"/>
    <s v="4504.56"/>
    <s v="4504.56"/>
    <n v="0"/>
    <n v="0"/>
    <n v="0"/>
    <n v="0"/>
  </r>
  <r>
    <s v="P92933630"/>
    <x v="0"/>
    <x v="1"/>
    <x v="1"/>
    <x v="1"/>
    <x v="0"/>
    <x v="1"/>
    <x v="2"/>
    <n v="657.6"/>
    <d v="1986-05-11T00:00:00"/>
    <d v="2025-01-01T00:00:00"/>
    <n v="40"/>
    <n v="35"/>
    <x v="1"/>
    <s v="38"/>
    <x v="1"/>
    <s v="38"/>
    <x v="0"/>
    <s v="2.74"/>
    <n v="4240.9750000000004"/>
    <n v="4240.9750000000004"/>
    <n v="4313.38"/>
    <n v="4313.38"/>
    <n v="4356.5137000000004"/>
    <n v="4356.5137000000004"/>
    <n v="4825.6409999999996"/>
    <n v="4825.6409999999996"/>
    <x v="0"/>
    <x v="0"/>
    <x v="0"/>
    <x v="0"/>
    <n v="1.1076840999999999"/>
    <n v="1.1076840999999999"/>
    <s v="4504.56"/>
    <s v="4504.56"/>
    <n v="0"/>
    <n v="0"/>
    <n v="0"/>
    <n v="0"/>
  </r>
  <r>
    <s v="P92933630"/>
    <x v="0"/>
    <x v="2"/>
    <x v="2"/>
    <x v="2"/>
    <x v="0"/>
    <x v="1"/>
    <x v="2"/>
    <n v="657.6"/>
    <d v="1986-05-11T00:00:00"/>
    <d v="2025-01-01T00:00:00"/>
    <n v="40"/>
    <n v="35"/>
    <x v="1"/>
    <s v="38"/>
    <x v="1"/>
    <s v="38"/>
    <x v="0"/>
    <s v="2.74"/>
    <n v="4240.9750000000004"/>
    <n v="4243.9673000000003"/>
    <n v="4313.38"/>
    <n v="4313.5703000000003"/>
    <n v="4356.5137000000004"/>
    <n v="4356.7060000000001"/>
    <n v="4825.6409999999996"/>
    <n v="4825.8540000000003"/>
    <x v="0"/>
    <x v="0"/>
    <x v="0"/>
    <x v="0"/>
    <n v="1.1076840999999999"/>
    <n v="1.1076840999999999"/>
    <s v="4504.56"/>
    <s v="4504.56"/>
    <n v="2.9922999999998865"/>
    <n v="0.19030000000020664"/>
    <n v="0.1922999999997046"/>
    <n v="0.21300000000064756"/>
  </r>
  <r>
    <s v="P92933630"/>
    <x v="0"/>
    <x v="3"/>
    <x v="3"/>
    <x v="3"/>
    <x v="0"/>
    <x v="1"/>
    <x v="2"/>
    <n v="657.6"/>
    <d v="1986-05-11T00:00:00"/>
    <d v="2025-01-01T00:00:00"/>
    <n v="40"/>
    <n v="35"/>
    <x v="1"/>
    <s v="38"/>
    <x v="1"/>
    <s v="38"/>
    <x v="0"/>
    <s v="2.74"/>
    <n v="4243.9673000000003"/>
    <n v="3927.482"/>
    <n v="4313.5703000000003"/>
    <n v="3991.8877000000002"/>
    <n v="4356.7060000000001"/>
    <n v="4031.8065999999999"/>
    <n v="4825.8540000000003"/>
    <n v="4504.5600000000004"/>
    <x v="0"/>
    <x v="0"/>
    <x v="0"/>
    <x v="0"/>
    <n v="1.1076840999999999"/>
    <n v="1.1076840999999999"/>
    <s v="4504.56"/>
    <s v="4504.56"/>
    <n v="-316.48530000000028"/>
    <n v="-321.68260000000009"/>
    <n v="-324.89940000000024"/>
    <n v="-321.29399999999987"/>
  </r>
  <r>
    <s v="P92933630"/>
    <x v="0"/>
    <x v="4"/>
    <x v="4"/>
    <x v="4"/>
    <x v="0"/>
    <x v="1"/>
    <x v="2"/>
    <n v="657.6"/>
    <d v="1986-05-11T00:00:00"/>
    <d v="2025-01-01T00:00:00"/>
    <n v="40"/>
    <n v="35"/>
    <x v="1"/>
    <s v="38"/>
    <x v="1"/>
    <s v="38"/>
    <x v="0"/>
    <s v="2.74"/>
    <n v="3927.482"/>
    <n v="3942.1824000000001"/>
    <n v="3991.8877000000002"/>
    <n v="4007.2919999999999"/>
    <n v="4031.8065999999999"/>
    <n v="4047.3649999999998"/>
    <n v="4504.5600000000004"/>
    <n v="4504.5600000000004"/>
    <x v="0"/>
    <x v="0"/>
    <x v="0"/>
    <x v="0"/>
    <n v="1.1076840999999999"/>
    <n v="1.1076840999999999"/>
    <s v="4504.56"/>
    <s v="4504.56"/>
    <n v="14.700400000000172"/>
    <n v="15.404299999999694"/>
    <n v="15.558399999999892"/>
    <n v="0"/>
  </r>
  <r>
    <s v="P92933630"/>
    <x v="0"/>
    <x v="5"/>
    <x v="5"/>
    <x v="5"/>
    <x v="1"/>
    <x v="1"/>
    <x v="2"/>
    <n v="657.6"/>
    <d v="1986-05-11T00:00:00"/>
    <d v="2025-02-01T00:00:00"/>
    <n v="40"/>
    <n v="35"/>
    <x v="1"/>
    <s v="38"/>
    <x v="1"/>
    <s v="38"/>
    <x v="0"/>
    <s v="2.74"/>
    <n v="3942.1824000000001"/>
    <n v="3942.1824000000001"/>
    <n v="4007.2919999999999"/>
    <n v="4007.2919999999999"/>
    <n v="4047.3649999999998"/>
    <n v="4047.3649999999998"/>
    <n v="4504.5600000000004"/>
    <n v="4504.5600000000004"/>
    <x v="0"/>
    <x v="0"/>
    <x v="0"/>
    <x v="0"/>
    <n v="1.1076840999999999"/>
    <n v="1.1076840999999999"/>
    <s v="4504.56"/>
    <s v="4504.56"/>
    <n v="0"/>
    <n v="0"/>
    <n v="0"/>
    <n v="0"/>
  </r>
  <r>
    <s v="P92933630"/>
    <x v="0"/>
    <x v="6"/>
    <x v="6"/>
    <x v="6"/>
    <x v="1"/>
    <x v="1"/>
    <x v="2"/>
    <n v="657.6"/>
    <d v="1986-05-11T00:00:00"/>
    <d v="2025-02-01T00:00:00"/>
    <n v="40"/>
    <n v="35"/>
    <x v="1"/>
    <s v="38"/>
    <x v="1"/>
    <s v="38"/>
    <x v="0"/>
    <s v="2.74"/>
    <n v="3942.1824000000001"/>
    <n v="3944.8984"/>
    <n v="4007.2919999999999"/>
    <n v="4010.0084999999999"/>
    <n v="4047.3649999999998"/>
    <n v="4050.1086"/>
    <n v="4504.5600000000004"/>
    <n v="4504.5600000000004"/>
    <x v="0"/>
    <x v="0"/>
    <x v="0"/>
    <x v="0"/>
    <n v="1.1076840999999999"/>
    <n v="1.1076840999999999"/>
    <s v="4504.56"/>
    <s v="4504.56"/>
    <n v="2.7159999999998945"/>
    <n v="2.7164999999999964"/>
    <n v="2.7436000000002423"/>
    <n v="0"/>
  </r>
  <r>
    <s v="P92933630"/>
    <x v="0"/>
    <x v="7"/>
    <x v="7"/>
    <x v="7"/>
    <x v="1"/>
    <x v="1"/>
    <x v="2"/>
    <n v="657.6"/>
    <d v="1986-05-11T00:00:00"/>
    <d v="2025-02-01T00:00:00"/>
    <n v="40"/>
    <n v="35"/>
    <x v="1"/>
    <s v="38"/>
    <x v="1"/>
    <s v="38"/>
    <x v="0"/>
    <s v="2.74"/>
    <n v="3944.8984"/>
    <n v="3919.2566000000002"/>
    <n v="4010.0084999999999"/>
    <n v="3983.9436000000001"/>
    <n v="4050.1086"/>
    <n v="4023.7829999999999"/>
    <n v="4504.5600000000004"/>
    <n v="4504.5600000000004"/>
    <x v="0"/>
    <x v="0"/>
    <x v="0"/>
    <x v="0"/>
    <n v="1.1076840999999999"/>
    <n v="1.1076840999999999"/>
    <s v="4504.56"/>
    <s v="4504.56"/>
    <n v="-25.641799999999876"/>
    <n v="-26.064899999999852"/>
    <n v="-26.325600000000122"/>
    <n v="0"/>
  </r>
  <r>
    <s v="P92933630"/>
    <x v="0"/>
    <x v="8"/>
    <x v="8"/>
    <x v="8"/>
    <x v="1"/>
    <x v="1"/>
    <x v="2"/>
    <n v="657.6"/>
    <d v="1986-05-11T00:00:00"/>
    <d v="2025-02-01T00:00:00"/>
    <n v="40"/>
    <n v="35"/>
    <x v="1"/>
    <s v="38"/>
    <x v="1"/>
    <s v="38"/>
    <x v="0"/>
    <s v="2.74"/>
    <n v="3919.2566000000002"/>
    <n v="3881.2485000000001"/>
    <n v="3983.9436000000001"/>
    <n v="3945.3083000000001"/>
    <n v="4023.7829999999999"/>
    <n v="3984.7615000000001"/>
    <n v="4504.5600000000004"/>
    <n v="4504.5600000000004"/>
    <x v="0"/>
    <x v="0"/>
    <x v="0"/>
    <x v="0"/>
    <n v="1.1076840999999999"/>
    <n v="1.1076840999999999"/>
    <s v="4504.56"/>
    <s v="4504.56"/>
    <n v="-38.008100000000013"/>
    <n v="-38.635299999999916"/>
    <n v="-39.021499999999833"/>
    <n v="0"/>
  </r>
  <r>
    <s v="P92933630"/>
    <x v="0"/>
    <x v="9"/>
    <x v="9"/>
    <x v="9"/>
    <x v="1"/>
    <x v="1"/>
    <x v="2"/>
    <n v="657.6"/>
    <d v="1986-05-11T00:00:00"/>
    <d v="2025-02-01T00:00:00"/>
    <n v="40"/>
    <n v="35"/>
    <x v="1"/>
    <s v="38"/>
    <x v="1"/>
    <s v="38"/>
    <x v="0"/>
    <s v="2.74"/>
    <n v="3881.2485000000001"/>
    <n v="3895.7761"/>
    <n v="3945.3083000000001"/>
    <n v="3960.1527999999998"/>
    <n v="3984.7615000000001"/>
    <n v="3999.7543999999998"/>
    <n v="4504.5600000000004"/>
    <n v="4504.5600000000004"/>
    <x v="0"/>
    <x v="0"/>
    <x v="0"/>
    <x v="0"/>
    <n v="1.1076840999999999"/>
    <n v="1.1076840999999999"/>
    <s v="4504.56"/>
    <s v="4504.56"/>
    <n v="14.527599999999893"/>
    <n v="14.844499999999698"/>
    <n v="14.992899999999736"/>
    <n v="0"/>
  </r>
  <r>
    <s v="P92933630"/>
    <x v="0"/>
    <x v="10"/>
    <x v="10"/>
    <x v="10"/>
    <x v="1"/>
    <x v="1"/>
    <x v="2"/>
    <n v="657.6"/>
    <d v="1986-05-11T00:00:00"/>
    <d v="2025-02-01T00:00:00"/>
    <n v="40"/>
    <n v="35"/>
    <x v="1"/>
    <s v="38"/>
    <x v="1"/>
    <s v="38"/>
    <x v="0"/>
    <s v="2.74"/>
    <n v="3895.7761"/>
    <n v="3895.7761"/>
    <n v="3960.1527999999998"/>
    <n v="3960.1527999999998"/>
    <n v="3999.7543999999998"/>
    <n v="3999.7543999999998"/>
    <n v="4504.5600000000004"/>
    <n v="4511.1356999999998"/>
    <x v="0"/>
    <x v="0"/>
    <x v="0"/>
    <x v="0"/>
    <n v="1.1076840999999999"/>
    <n v="1.1076840999999999"/>
    <s v="4504.56"/>
    <s v="4511.1357"/>
    <n v="0"/>
    <n v="0"/>
    <n v="0"/>
    <n v="6.575699999999415"/>
  </r>
  <r>
    <s v="P92933630"/>
    <x v="0"/>
    <x v="11"/>
    <x v="11"/>
    <x v="11"/>
    <x v="1"/>
    <x v="1"/>
    <x v="2"/>
    <n v="657.6"/>
    <d v="1986-05-11T00:00:00"/>
    <d v="2025-02-01T00:00:00"/>
    <n v="40"/>
    <n v="35"/>
    <x v="1"/>
    <s v="38"/>
    <x v="1"/>
    <s v="38"/>
    <x v="0"/>
    <s v="2.74"/>
    <n v="3895.7761"/>
    <n v="3895.7761"/>
    <n v="3960.1527999999998"/>
    <n v="3960.1527999999998"/>
    <n v="3999.7543999999998"/>
    <n v="3999.7543999999998"/>
    <n v="4511.1356999999998"/>
    <n v="4511.1356999999998"/>
    <x v="0"/>
    <x v="0"/>
    <x v="0"/>
    <x v="0"/>
    <n v="1.1076840999999999"/>
    <n v="1.1076840999999999"/>
    <s v="4511.1357"/>
    <s v="4511.1357"/>
    <n v="0"/>
    <n v="0"/>
    <n v="0"/>
    <n v="0"/>
  </r>
  <r>
    <s v="P92933630"/>
    <x v="0"/>
    <x v="12"/>
    <x v="12"/>
    <x v="12"/>
    <x v="1"/>
    <x v="1"/>
    <x v="2"/>
    <n v="657.6"/>
    <d v="1986-05-11T00:00:00"/>
    <d v="2025-02-01T00:00:00"/>
    <n v="40"/>
    <n v="35"/>
    <x v="1"/>
    <s v="38"/>
    <x v="1"/>
    <s v="38"/>
    <x v="0"/>
    <s v="2.74"/>
    <n v="3895.7761"/>
    <n v="3895.7761"/>
    <n v="3960.1527999999998"/>
    <n v="3960.1527999999998"/>
    <n v="3999.7543999999998"/>
    <n v="3999.7543999999998"/>
    <n v="4511.1356999999998"/>
    <n v="4511.1356999999998"/>
    <x v="0"/>
    <x v="0"/>
    <x v="0"/>
    <x v="0"/>
    <n v="1.1076840999999999"/>
    <n v="1.1076840999999999"/>
    <s v="4511.1357"/>
    <s v="4511.1357"/>
    <n v="0"/>
    <n v="0"/>
    <n v="0"/>
    <n v="0"/>
  </r>
  <r>
    <s v="P92933630"/>
    <x v="0"/>
    <x v="13"/>
    <x v="13"/>
    <x v="13"/>
    <x v="1"/>
    <x v="1"/>
    <x v="2"/>
    <n v="657.6"/>
    <d v="1986-05-11T00:00:00"/>
    <d v="2025-02-01T00:00:00"/>
    <n v="40"/>
    <n v="35"/>
    <x v="1"/>
    <s v="38"/>
    <x v="1"/>
    <s v="38"/>
    <x v="0"/>
    <s v="2.74"/>
    <n v="3895.7761"/>
    <n v="3895.7761"/>
    <n v="3960.1527999999998"/>
    <n v="3960.1527999999998"/>
    <n v="3999.7543999999998"/>
    <n v="3999.7543999999998"/>
    <n v="4511.1356999999998"/>
    <n v="4511.1356999999998"/>
    <x v="0"/>
    <x v="0"/>
    <x v="0"/>
    <x v="0"/>
    <n v="1.1076840999999999"/>
    <n v="1.1076840999999999"/>
    <s v="4511.1357"/>
    <s v="4511.1357"/>
    <n v="0"/>
    <n v="0"/>
    <n v="0"/>
    <n v="0"/>
  </r>
  <r>
    <s v="P92933630"/>
    <x v="0"/>
    <x v="14"/>
    <x v="14"/>
    <x v="14"/>
    <x v="1"/>
    <x v="1"/>
    <x v="2"/>
    <n v="657.6"/>
    <d v="1986-05-11T00:00:00"/>
    <d v="2025-02-01T00:00:00"/>
    <n v="40"/>
    <n v="35"/>
    <x v="1"/>
    <s v="38"/>
    <x v="1"/>
    <s v="38"/>
    <x v="0"/>
    <s v="2.74"/>
    <n v="3895.7761"/>
    <n v="3907.3036999999999"/>
    <n v="3960.1527999999998"/>
    <n v="3963.4189999999999"/>
    <n v="3999.7543999999998"/>
    <n v="4003.0529999999999"/>
    <n v="4511.1356999999998"/>
    <n v="4511.1356999999998"/>
    <x v="0"/>
    <x v="0"/>
    <x v="0"/>
    <x v="0"/>
    <n v="1.1076840999999999"/>
    <n v="1.1076840999999999"/>
    <s v="4511.1357"/>
    <s v="4511.1357"/>
    <n v="11.527599999999893"/>
    <n v="3.2662000000000262"/>
    <n v="3.2986000000000786"/>
    <n v="0"/>
  </r>
  <r>
    <s v="P92933630"/>
    <x v="0"/>
    <x v="15"/>
    <x v="15"/>
    <x v="15"/>
    <x v="1"/>
    <x v="1"/>
    <x v="2"/>
    <n v="657.6"/>
    <d v="1986-05-11T00:00:00"/>
    <d v="2025-02-01T00:00:00"/>
    <n v="40"/>
    <n v="35"/>
    <x v="1"/>
    <s v="38"/>
    <x v="1"/>
    <s v="38"/>
    <x v="0"/>
    <s v="2.74"/>
    <n v="3907.3036999999999"/>
    <n v="3892.7332000000001"/>
    <n v="3963.4189999999999"/>
    <n v="3977.2804999999998"/>
    <n v="4003.0529999999999"/>
    <n v="4017.0535"/>
    <n v="4511.1356999999998"/>
    <n v="4511.1356999999998"/>
    <x v="0"/>
    <x v="0"/>
    <x v="0"/>
    <x v="0"/>
    <n v="1.1076840999999999"/>
    <n v="1.1076840999999999"/>
    <s v="4511.1357"/>
    <s v="4511.1357"/>
    <n v="-14.570499999999811"/>
    <n v="13.861499999999978"/>
    <n v="14.000500000000102"/>
    <n v="0"/>
  </r>
  <r>
    <s v="P93042200"/>
    <x v="0"/>
    <x v="0"/>
    <x v="0"/>
    <x v="0"/>
    <x v="0"/>
    <x v="0"/>
    <x v="2"/>
    <n v="2623.5"/>
    <d v="1996-07-22T00:00:00"/>
    <d v="2025-01-01T00:00:00"/>
    <n v="55"/>
    <n v="20"/>
    <x v="0"/>
    <s v="NA"/>
    <x v="0"/>
    <s v="NA"/>
    <x v="0"/>
    <s v="7.95"/>
    <n v="19588.361000000001"/>
    <n v="19588.361000000001"/>
    <n v="20055.021000000001"/>
    <n v="20055.021000000001"/>
    <n v="20255.572"/>
    <n v="20255.572"/>
    <n v="24095.88"/>
    <n v="24095.879000000001"/>
    <x v="0"/>
    <x v="0"/>
    <x v="0"/>
    <x v="0"/>
    <n v="1.1895926999999999"/>
    <n v="1.1895926999999999"/>
    <s v="13983.255"/>
    <s v="13983.255"/>
    <n v="0"/>
    <n v="0"/>
    <n v="0"/>
    <n v="-1.0000000002037268E-3"/>
  </r>
  <r>
    <s v="P93042200"/>
    <x v="0"/>
    <x v="1"/>
    <x v="1"/>
    <x v="1"/>
    <x v="0"/>
    <x v="0"/>
    <x v="2"/>
    <n v="2623.5"/>
    <d v="1996-07-22T00:00:00"/>
    <d v="2025-01-01T00:00:00"/>
    <n v="55"/>
    <n v="20"/>
    <x v="0"/>
    <s v="NA"/>
    <x v="0"/>
    <s v="NA"/>
    <x v="0"/>
    <s v="7.95"/>
    <n v="19588.361000000001"/>
    <n v="19588.361000000001"/>
    <n v="20055.021000000001"/>
    <n v="20055.021000000001"/>
    <n v="20255.572"/>
    <n v="20255.572"/>
    <n v="24095.879000000001"/>
    <n v="24095.879000000001"/>
    <x v="0"/>
    <x v="0"/>
    <x v="0"/>
    <x v="0"/>
    <n v="1.1895926999999999"/>
    <n v="1.1895926999999999"/>
    <s v="13983.255"/>
    <s v="13983.255"/>
    <n v="0"/>
    <n v="0"/>
    <n v="0"/>
    <n v="0"/>
  </r>
  <r>
    <s v="P93042200"/>
    <x v="0"/>
    <x v="2"/>
    <x v="2"/>
    <x v="2"/>
    <x v="0"/>
    <x v="0"/>
    <x v="2"/>
    <n v="2623.5"/>
    <d v="1996-07-22T00:00:00"/>
    <d v="2025-01-01T00:00:00"/>
    <n v="55"/>
    <n v="20"/>
    <x v="0"/>
    <s v="NA"/>
    <x v="0"/>
    <s v="NA"/>
    <x v="0"/>
    <s v="7.95"/>
    <n v="19588.361000000001"/>
    <n v="19593.473000000002"/>
    <n v="20055.021000000001"/>
    <n v="20055.348000000002"/>
    <n v="20255.572"/>
    <n v="20255.900000000001"/>
    <n v="24095.879000000001"/>
    <n v="24096.271000000001"/>
    <x v="0"/>
    <x v="0"/>
    <x v="0"/>
    <x v="0"/>
    <n v="1.1895926999999999"/>
    <n v="1.1895926999999999"/>
    <s v="13983.255"/>
    <s v="13983.255"/>
    <n v="5.1120000000009895"/>
    <n v="0.32700000000113505"/>
    <n v="0.32800000000133878"/>
    <n v="0.39199999999982538"/>
  </r>
  <r>
    <s v="P93042200"/>
    <x v="0"/>
    <x v="3"/>
    <x v="3"/>
    <x v="3"/>
    <x v="0"/>
    <x v="0"/>
    <x v="2"/>
    <n v="2623.5"/>
    <d v="1996-07-22T00:00:00"/>
    <d v="2025-01-01T00:00:00"/>
    <n v="55"/>
    <n v="20"/>
    <x v="0"/>
    <s v="NA"/>
    <x v="0"/>
    <s v="NA"/>
    <x v="0"/>
    <s v="7.95"/>
    <n v="19593.473000000002"/>
    <n v="18130.785"/>
    <n v="20055.348000000002"/>
    <n v="18558.146000000001"/>
    <n v="20255.900000000001"/>
    <n v="18743.728999999999"/>
    <n v="24096.271000000001"/>
    <n v="22297.401999999998"/>
    <x v="0"/>
    <x v="0"/>
    <x v="0"/>
    <x v="0"/>
    <n v="1.1895926999999999"/>
    <n v="1.1895926999999999"/>
    <s v="13983.255"/>
    <s v="13983.255"/>
    <n v="-1462.6880000000019"/>
    <n v="-1497.2020000000011"/>
    <n v="-1512.1710000000021"/>
    <n v="-1798.8690000000024"/>
  </r>
  <r>
    <s v="P93042200"/>
    <x v="0"/>
    <x v="4"/>
    <x v="4"/>
    <x v="4"/>
    <x v="0"/>
    <x v="0"/>
    <x v="2"/>
    <n v="2623.5"/>
    <d v="1996-07-22T00:00:00"/>
    <d v="2025-01-01T00:00:00"/>
    <n v="55"/>
    <n v="20"/>
    <x v="0"/>
    <s v="NA"/>
    <x v="0"/>
    <s v="NA"/>
    <x v="0"/>
    <s v="7.95"/>
    <n v="18130.785"/>
    <n v="18221.213"/>
    <n v="18558.146000000001"/>
    <n v="18647.849999999999"/>
    <n v="18743.728999999999"/>
    <n v="18834.328000000001"/>
    <n v="22297.401999999998"/>
    <n v="22405.18"/>
    <x v="0"/>
    <x v="0"/>
    <x v="0"/>
    <x v="0"/>
    <n v="1.1895926999999999"/>
    <n v="1.1895926999999999"/>
    <s v="13983.255"/>
    <s v="13983.255"/>
    <n v="90.427999999999884"/>
    <n v="89.703999999997905"/>
    <n v="90.599000000001979"/>
    <n v="107.77800000000207"/>
  </r>
  <r>
    <s v="P93042200"/>
    <x v="0"/>
    <x v="5"/>
    <x v="5"/>
    <x v="5"/>
    <x v="1"/>
    <x v="0"/>
    <x v="2"/>
    <n v="2623.5"/>
    <d v="1996-07-22T00:00:00"/>
    <d v="2025-02-01T00:00:00"/>
    <n v="55"/>
    <n v="20"/>
    <x v="0"/>
    <s v="NA"/>
    <x v="0"/>
    <s v="NA"/>
    <x v="0"/>
    <s v="7.95"/>
    <n v="18221.213"/>
    <n v="18221.213"/>
    <n v="18647.849999999999"/>
    <n v="18647.849999999999"/>
    <n v="18834.328000000001"/>
    <n v="18834.328000000001"/>
    <n v="22405.18"/>
    <n v="22405.18"/>
    <x v="0"/>
    <x v="0"/>
    <x v="0"/>
    <x v="0"/>
    <n v="1.1895926999999999"/>
    <n v="1.1895926999999999"/>
    <s v="13983.255"/>
    <s v="13983.255"/>
    <n v="0"/>
    <n v="0"/>
    <n v="0"/>
    <n v="0"/>
  </r>
  <r>
    <s v="P93042200"/>
    <x v="0"/>
    <x v="6"/>
    <x v="6"/>
    <x v="6"/>
    <x v="1"/>
    <x v="0"/>
    <x v="2"/>
    <n v="2623.5"/>
    <d v="1996-07-22T00:00:00"/>
    <d v="2025-02-01T00:00:00"/>
    <n v="55"/>
    <n v="20"/>
    <x v="0"/>
    <s v="NA"/>
    <x v="0"/>
    <s v="NA"/>
    <x v="0"/>
    <s v="7.95"/>
    <n v="18221.213"/>
    <n v="18229.187999999998"/>
    <n v="18647.849999999999"/>
    <n v="18655.82"/>
    <n v="18834.328000000001"/>
    <n v="18842.379000000001"/>
    <n v="22405.18"/>
    <n v="22414.756000000001"/>
    <x v="0"/>
    <x v="0"/>
    <x v="0"/>
    <x v="0"/>
    <n v="1.1895926999999999"/>
    <n v="1.1895926999999999"/>
    <s v="13983.255"/>
    <s v="13983.255"/>
    <n v="7.9749999999985448"/>
    <n v="7.9700000000011642"/>
    <n v="8.0509999999994761"/>
    <n v="9.5760000000009313"/>
  </r>
  <r>
    <s v="P93042200"/>
    <x v="0"/>
    <x v="7"/>
    <x v="7"/>
    <x v="7"/>
    <x v="1"/>
    <x v="0"/>
    <x v="2"/>
    <n v="2623.5"/>
    <d v="1996-07-22T00:00:00"/>
    <d v="2025-02-01T00:00:00"/>
    <n v="55"/>
    <n v="20"/>
    <x v="0"/>
    <s v="NA"/>
    <x v="0"/>
    <s v="NA"/>
    <x v="0"/>
    <s v="7.95"/>
    <n v="18229.187999999998"/>
    <n v="18110.697"/>
    <n v="18655.82"/>
    <n v="18534.557000000001"/>
    <n v="18842.379000000001"/>
    <n v="18719.901999999998"/>
    <n v="22414.756000000001"/>
    <n v="22269.06"/>
    <x v="0"/>
    <x v="0"/>
    <x v="0"/>
    <x v="0"/>
    <n v="1.1895926999999999"/>
    <n v="1.1895926999999999"/>
    <s v="13983.255"/>
    <s v="13983.255"/>
    <n v="-118.49099999999817"/>
    <n v="-121.26299999999901"/>
    <n v="-122.47700000000259"/>
    <n v="-145.69599999999991"/>
  </r>
  <r>
    <s v="P93042200"/>
    <x v="0"/>
    <x v="8"/>
    <x v="8"/>
    <x v="8"/>
    <x v="1"/>
    <x v="0"/>
    <x v="2"/>
    <n v="2623.5"/>
    <d v="1996-07-22T00:00:00"/>
    <d v="2025-02-01T00:00:00"/>
    <n v="55"/>
    <n v="20"/>
    <x v="0"/>
    <s v="NA"/>
    <x v="0"/>
    <s v="NA"/>
    <x v="0"/>
    <s v="7.95"/>
    <n v="18110.697"/>
    <n v="18101.506000000001"/>
    <n v="18534.557000000001"/>
    <n v="18525.150000000001"/>
    <n v="18719.901999999998"/>
    <n v="18710.401999999998"/>
    <n v="22269.06"/>
    <n v="22257.758000000002"/>
    <x v="0"/>
    <x v="0"/>
    <x v="0"/>
    <x v="0"/>
    <n v="1.1895926999999999"/>
    <n v="1.1895926999999999"/>
    <s v="13983.255"/>
    <s v="13983.255"/>
    <n v="-9.1909999999988941"/>
    <n v="-9.4069999999992433"/>
    <n v="-9.5"/>
    <n v="-11.30199999999968"/>
  </r>
  <r>
    <s v="P93042200"/>
    <x v="0"/>
    <x v="9"/>
    <x v="9"/>
    <x v="9"/>
    <x v="1"/>
    <x v="0"/>
    <x v="2"/>
    <n v="2623.5"/>
    <d v="1996-07-22T00:00:00"/>
    <d v="2025-02-01T00:00:00"/>
    <n v="55"/>
    <n v="20"/>
    <x v="0"/>
    <s v="NA"/>
    <x v="0"/>
    <s v="NA"/>
    <x v="0"/>
    <s v="7.95"/>
    <n v="18101.506000000001"/>
    <n v="18191.787"/>
    <n v="18525.150000000001"/>
    <n v="18612.706999999999"/>
    <n v="18710.401999999998"/>
    <n v="18798.833999999999"/>
    <n v="22257.758000000002"/>
    <n v="22362.956999999999"/>
    <x v="0"/>
    <x v="0"/>
    <x v="0"/>
    <x v="0"/>
    <n v="1.1895926999999999"/>
    <n v="1.1895926999999999"/>
    <s v="13983.255"/>
    <s v="13983.255"/>
    <n v="90.28099999999904"/>
    <n v="87.556999999997061"/>
    <n v="88.432000000000698"/>
    <n v="105.19899999999689"/>
  </r>
  <r>
    <s v="P93042200"/>
    <x v="0"/>
    <x v="10"/>
    <x v="10"/>
    <x v="10"/>
    <x v="1"/>
    <x v="0"/>
    <x v="2"/>
    <n v="2623.5"/>
    <d v="1996-07-22T00:00:00"/>
    <d v="2025-02-01T00:00:00"/>
    <n v="55"/>
    <n v="20"/>
    <x v="0"/>
    <s v="NA"/>
    <x v="0"/>
    <s v="NA"/>
    <x v="0"/>
    <s v="7.95"/>
    <n v="18191.787"/>
    <n v="18191.787"/>
    <n v="18612.706999999999"/>
    <n v="18612.706999999999"/>
    <n v="18798.833999999999"/>
    <n v="18798.833999999999"/>
    <n v="22362.956999999999"/>
    <n v="22362.956999999999"/>
    <x v="0"/>
    <x v="0"/>
    <x v="0"/>
    <x v="0"/>
    <n v="1.1895926999999999"/>
    <n v="1.1895926999999999"/>
    <s v="13983.255"/>
    <s v="14009.49"/>
    <n v="0"/>
    <n v="0"/>
    <n v="0"/>
    <n v="0"/>
  </r>
  <r>
    <s v="P93042200"/>
    <x v="0"/>
    <x v="11"/>
    <x v="11"/>
    <x v="11"/>
    <x v="1"/>
    <x v="0"/>
    <x v="2"/>
    <n v="2623.5"/>
    <d v="1996-07-22T00:00:00"/>
    <d v="2025-02-01T00:00:00"/>
    <n v="55"/>
    <n v="20"/>
    <x v="0"/>
    <s v="NA"/>
    <x v="0"/>
    <s v="NA"/>
    <x v="0"/>
    <s v="7.95"/>
    <n v="18191.787"/>
    <n v="18191.787"/>
    <n v="18612.706999999999"/>
    <n v="18612.706999999999"/>
    <n v="18798.833999999999"/>
    <n v="18798.833999999999"/>
    <n v="22362.956999999999"/>
    <n v="22362.956999999999"/>
    <x v="0"/>
    <x v="0"/>
    <x v="0"/>
    <x v="0"/>
    <n v="1.1895926999999999"/>
    <n v="1.1895926999999999"/>
    <s v="14009.49"/>
    <s v="14009.49"/>
    <n v="0"/>
    <n v="0"/>
    <n v="0"/>
    <n v="0"/>
  </r>
  <r>
    <s v="P93042200"/>
    <x v="0"/>
    <x v="12"/>
    <x v="12"/>
    <x v="12"/>
    <x v="1"/>
    <x v="0"/>
    <x v="2"/>
    <n v="2623.5"/>
    <d v="1996-07-22T00:00:00"/>
    <d v="2025-02-01T00:00:00"/>
    <n v="55"/>
    <n v="20"/>
    <x v="0"/>
    <s v="NA"/>
    <x v="0"/>
    <s v="NA"/>
    <x v="0"/>
    <s v="7.95"/>
    <n v="18191.787"/>
    <n v="18191.787"/>
    <n v="18612.706999999999"/>
    <n v="18612.706999999999"/>
    <n v="18798.833999999999"/>
    <n v="18798.833999999999"/>
    <n v="22362.956999999999"/>
    <n v="22362.956999999999"/>
    <x v="0"/>
    <x v="0"/>
    <x v="0"/>
    <x v="0"/>
    <n v="1.1895926999999999"/>
    <n v="1.1895926999999999"/>
    <s v="14009.49"/>
    <s v="14009.49"/>
    <n v="0"/>
    <n v="0"/>
    <n v="0"/>
    <n v="0"/>
  </r>
  <r>
    <s v="P93042200"/>
    <x v="0"/>
    <x v="13"/>
    <x v="13"/>
    <x v="13"/>
    <x v="1"/>
    <x v="0"/>
    <x v="2"/>
    <n v="2623.5"/>
    <d v="1996-07-22T00:00:00"/>
    <d v="2025-02-01T00:00:00"/>
    <n v="55"/>
    <n v="20"/>
    <x v="0"/>
    <s v="NA"/>
    <x v="0"/>
    <s v="NA"/>
    <x v="0"/>
    <s v="7.95"/>
    <n v="18191.787"/>
    <n v="18191.787"/>
    <n v="18612.706999999999"/>
    <n v="18612.706999999999"/>
    <n v="18798.833999999999"/>
    <n v="18798.833999999999"/>
    <n v="22362.956999999999"/>
    <n v="22362.955000000002"/>
    <x v="0"/>
    <x v="0"/>
    <x v="0"/>
    <x v="0"/>
    <n v="1.1895926999999999"/>
    <n v="1.1895926999999999"/>
    <s v="14009.49"/>
    <s v="14009.49"/>
    <n v="0"/>
    <n v="0"/>
    <n v="0"/>
    <n v="-1.9999999967694748E-3"/>
  </r>
  <r>
    <s v="P93042200"/>
    <x v="0"/>
    <x v="14"/>
    <x v="14"/>
    <x v="14"/>
    <x v="1"/>
    <x v="0"/>
    <x v="2"/>
    <n v="2623.5"/>
    <d v="1996-07-22T00:00:00"/>
    <d v="2025-02-01T00:00:00"/>
    <n v="55"/>
    <n v="20"/>
    <x v="0"/>
    <s v="NA"/>
    <x v="0"/>
    <s v="NA"/>
    <x v="0"/>
    <s v="7.95"/>
    <n v="18191.787"/>
    <n v="18239.830000000002"/>
    <n v="18612.706999999999"/>
    <n v="18623.201000000001"/>
    <n v="18798.833999999999"/>
    <n v="18809.432000000001"/>
    <n v="22362.955000000002"/>
    <n v="22375.563999999998"/>
    <x v="0"/>
    <x v="0"/>
    <x v="0"/>
    <x v="0"/>
    <n v="1.1895926999999999"/>
    <n v="1.1895926999999999"/>
    <s v="14009.49"/>
    <s v="14009.49"/>
    <n v="48.043000000001484"/>
    <n v="10.494000000002416"/>
    <n v="10.598000000001775"/>
    <n v="12.60899999999674"/>
  </r>
  <r>
    <s v="P93042200"/>
    <x v="0"/>
    <x v="15"/>
    <x v="15"/>
    <x v="15"/>
    <x v="1"/>
    <x v="0"/>
    <x v="2"/>
    <n v="2623.5"/>
    <d v="1996-07-22T00:00:00"/>
    <d v="2025-02-01T00:00:00"/>
    <n v="55"/>
    <n v="20"/>
    <x v="0"/>
    <s v="NA"/>
    <x v="0"/>
    <s v="NA"/>
    <x v="0"/>
    <s v="7.95"/>
    <n v="18239.830000000002"/>
    <n v="18149.309000000001"/>
    <n v="18623.201000000001"/>
    <n v="18704.322"/>
    <n v="18809.432000000001"/>
    <n v="18891.365000000002"/>
    <n v="22375.563999999998"/>
    <n v="22473.03"/>
    <x v="0"/>
    <x v="0"/>
    <x v="0"/>
    <x v="0"/>
    <n v="1.1895926999999999"/>
    <n v="1.1895926999999999"/>
    <s v="14009.49"/>
    <s v="14009.49"/>
    <n v="-90.52100000000064"/>
    <n v="81.120999999999185"/>
    <n v="81.933000000000902"/>
    <n v="97.466000000000349"/>
  </r>
  <r>
    <s v="P94194568"/>
    <x v="0"/>
    <x v="0"/>
    <x v="0"/>
    <x v="0"/>
    <x v="0"/>
    <x v="2"/>
    <x v="0"/>
    <n v="1218"/>
    <d v="1986-01-08T00:00:00"/>
    <d v="2011-01-08T00:00:00"/>
    <n v="25"/>
    <n v="50"/>
    <x v="0"/>
    <s v="NA"/>
    <x v="0"/>
    <s v="NA"/>
    <x v="0"/>
    <s v="8.12"/>
    <n v="1312.8623"/>
    <n v="1312.8623"/>
    <n v="1339.6731"/>
    <n v="1339.6731"/>
    <n v="1353.0698"/>
    <n v="1353.0698"/>
    <n v="8392.02"/>
    <n v="8392.02"/>
    <x v="0"/>
    <x v="0"/>
    <x v="0"/>
    <x v="0"/>
    <n v="1.0828115"/>
    <n v="1.0828115"/>
    <s v="8392.02"/>
    <s v="8392.02"/>
    <n v="0"/>
    <n v="0"/>
    <n v="0"/>
    <n v="0"/>
  </r>
  <r>
    <s v="P94194568"/>
    <x v="0"/>
    <x v="1"/>
    <x v="1"/>
    <x v="1"/>
    <x v="0"/>
    <x v="2"/>
    <x v="0"/>
    <n v="1218"/>
    <d v="1986-01-08T00:00:00"/>
    <d v="2011-01-08T00:00:00"/>
    <n v="25"/>
    <n v="50"/>
    <x v="0"/>
    <s v="NA"/>
    <x v="0"/>
    <s v="NA"/>
    <x v="0"/>
    <s v="8.12"/>
    <n v="1312.8623"/>
    <n v="1312.8623"/>
    <n v="1339.6731"/>
    <n v="1339.6731"/>
    <n v="1353.0698"/>
    <n v="1353.0698"/>
    <n v="8392.02"/>
    <n v="8392.02"/>
    <x v="0"/>
    <x v="0"/>
    <x v="0"/>
    <x v="0"/>
    <n v="1.0828115"/>
    <n v="1.0828115"/>
    <s v="8392.02"/>
    <s v="8392.02"/>
    <n v="0"/>
    <n v="0"/>
    <n v="0"/>
    <n v="0"/>
  </r>
  <r>
    <s v="P94194568"/>
    <x v="0"/>
    <x v="2"/>
    <x v="2"/>
    <x v="2"/>
    <x v="0"/>
    <x v="2"/>
    <x v="0"/>
    <n v="1218"/>
    <d v="1986-01-08T00:00:00"/>
    <d v="2011-01-08T00:00:00"/>
    <n v="25"/>
    <n v="50"/>
    <x v="0"/>
    <s v="NA"/>
    <x v="0"/>
    <s v="NA"/>
    <x v="0"/>
    <s v="8.12"/>
    <n v="1312.8623"/>
    <n v="1313.2048"/>
    <n v="1339.6731"/>
    <n v="1339.6949999999999"/>
    <n v="1353.0698"/>
    <n v="1353.0918999999999"/>
    <n v="8392.02"/>
    <n v="8392.02"/>
    <x v="0"/>
    <x v="0"/>
    <x v="0"/>
    <x v="0"/>
    <n v="1.0828115"/>
    <n v="1.0828115"/>
    <s v="8392.02"/>
    <s v="8392.02"/>
    <n v="0.34249999999997272"/>
    <n v="2.1899999999959618E-2"/>
    <n v="2.2099999999909414E-2"/>
    <n v="0"/>
  </r>
  <r>
    <s v="P94194568"/>
    <x v="0"/>
    <x v="3"/>
    <x v="3"/>
    <x v="3"/>
    <x v="0"/>
    <x v="2"/>
    <x v="0"/>
    <n v="1218"/>
    <d v="1986-01-08T00:00:00"/>
    <d v="2011-01-08T00:00:00"/>
    <n v="25"/>
    <n v="50"/>
    <x v="0"/>
    <s v="NA"/>
    <x v="0"/>
    <s v="NA"/>
    <x v="0"/>
    <s v="8.12"/>
    <n v="1313.2048"/>
    <n v="1214.9666999999999"/>
    <n v="1339.6949999999999"/>
    <n v="1239.4751000000001"/>
    <n v="1353.0918999999999"/>
    <n v="1251.8698999999999"/>
    <n v="8392.02"/>
    <n v="8392.02"/>
    <x v="0"/>
    <x v="0"/>
    <x v="0"/>
    <x v="0"/>
    <n v="1.0828115"/>
    <n v="1.0828115"/>
    <s v="8392.02"/>
    <s v="8392.02"/>
    <n v="-98.238100000000031"/>
    <n v="-100.21989999999983"/>
    <n v="-101.22199999999998"/>
    <n v="0"/>
  </r>
  <r>
    <s v="P94194568"/>
    <x v="0"/>
    <x v="4"/>
    <x v="4"/>
    <x v="4"/>
    <x v="0"/>
    <x v="2"/>
    <x v="0"/>
    <n v="1218"/>
    <d v="1986-01-08T00:00:00"/>
    <d v="2011-01-08T00:00:00"/>
    <n v="25"/>
    <n v="50"/>
    <x v="0"/>
    <s v="NA"/>
    <x v="0"/>
    <s v="NA"/>
    <x v="0"/>
    <s v="8.12"/>
    <n v="1214.9666999999999"/>
    <n v="1221.0264999999999"/>
    <n v="1239.4751000000001"/>
    <n v="1245.4663"/>
    <n v="1251.8698999999999"/>
    <n v="1257.921"/>
    <n v="8392.02"/>
    <n v="8392.02"/>
    <x v="0"/>
    <x v="0"/>
    <x v="0"/>
    <x v="0"/>
    <n v="1.0828115"/>
    <n v="1.0828115"/>
    <s v="8392.02"/>
    <s v="8392.02"/>
    <n v="6.0597999999999956"/>
    <n v="5.9911999999999352"/>
    <n v="6.0511000000001332"/>
    <n v="0"/>
  </r>
  <r>
    <s v="P94194568"/>
    <x v="0"/>
    <x v="5"/>
    <x v="5"/>
    <x v="5"/>
    <x v="0"/>
    <x v="2"/>
    <x v="0"/>
    <n v="1218"/>
    <d v="1986-01-08T00:00:00"/>
    <d v="2011-01-08T00:00:00"/>
    <n v="25"/>
    <n v="50"/>
    <x v="0"/>
    <s v="NA"/>
    <x v="0"/>
    <s v="NA"/>
    <x v="0"/>
    <s v="8.12"/>
    <n v="1221.0264999999999"/>
    <n v="1221.0264999999999"/>
    <n v="1245.4663"/>
    <n v="1245.4663"/>
    <n v="1257.921"/>
    <n v="1257.921"/>
    <n v="8392.02"/>
    <n v="8392.02"/>
    <x v="0"/>
    <x v="0"/>
    <x v="0"/>
    <x v="0"/>
    <n v="1.0828115"/>
    <n v="1.0828115"/>
    <s v="8392.02"/>
    <s v="8392.02"/>
    <n v="0"/>
    <n v="0"/>
    <n v="0"/>
    <n v="0"/>
  </r>
  <r>
    <s v="P94194568"/>
    <x v="0"/>
    <x v="6"/>
    <x v="6"/>
    <x v="6"/>
    <x v="0"/>
    <x v="2"/>
    <x v="0"/>
    <n v="1218"/>
    <d v="1986-01-08T00:00:00"/>
    <d v="2011-01-08T00:00:00"/>
    <n v="25"/>
    <n v="50"/>
    <x v="0"/>
    <s v="NA"/>
    <x v="0"/>
    <s v="NA"/>
    <x v="0"/>
    <s v="8.12"/>
    <n v="1221.0264999999999"/>
    <n v="1221.0264999999999"/>
    <n v="1245.4663"/>
    <n v="1245.4663"/>
    <n v="1257.921"/>
    <n v="1257.921"/>
    <n v="8392.02"/>
    <n v="8392.02"/>
    <x v="0"/>
    <x v="0"/>
    <x v="0"/>
    <x v="0"/>
    <n v="1.0828115"/>
    <n v="1.0828115"/>
    <s v="8392.02"/>
    <s v="8392.02"/>
    <n v="0"/>
    <n v="0"/>
    <n v="0"/>
    <n v="0"/>
  </r>
  <r>
    <s v="P94194568"/>
    <x v="0"/>
    <x v="7"/>
    <x v="7"/>
    <x v="7"/>
    <x v="0"/>
    <x v="2"/>
    <x v="0"/>
    <n v="1218"/>
    <d v="1986-01-08T00:00:00"/>
    <d v="2011-01-08T00:00:00"/>
    <n v="25"/>
    <n v="50"/>
    <x v="0"/>
    <s v="NA"/>
    <x v="0"/>
    <s v="NA"/>
    <x v="0"/>
    <s v="8.12"/>
    <n v="1221.0264999999999"/>
    <n v="1213.0897"/>
    <n v="1245.4663"/>
    <n v="1237.3706999999999"/>
    <n v="1257.921"/>
    <n v="1249.7444"/>
    <n v="8392.02"/>
    <n v="8392.02"/>
    <x v="0"/>
    <x v="0"/>
    <x v="0"/>
    <x v="0"/>
    <n v="1.0828115"/>
    <n v="1.0828115"/>
    <s v="8392.02"/>
    <s v="8392.02"/>
    <n v="-7.9367999999999483"/>
    <n v="-8.095600000000104"/>
    <n v="-8.1766000000000076"/>
    <n v="0"/>
  </r>
  <r>
    <s v="P94194568"/>
    <x v="0"/>
    <x v="8"/>
    <x v="8"/>
    <x v="8"/>
    <x v="0"/>
    <x v="2"/>
    <x v="0"/>
    <n v="1218"/>
    <d v="1986-01-08T00:00:00"/>
    <d v="2011-01-08T00:00:00"/>
    <n v="25"/>
    <n v="50"/>
    <x v="0"/>
    <s v="NA"/>
    <x v="0"/>
    <s v="NA"/>
    <x v="0"/>
    <s v="8.12"/>
    <n v="1213.0897"/>
    <n v="1166.8079"/>
    <n v="1237.3706999999999"/>
    <n v="1190.1624999999999"/>
    <n v="1249.7444"/>
    <n v="1202.0641000000001"/>
    <n v="8392.02"/>
    <n v="8392.02"/>
    <x v="0"/>
    <x v="0"/>
    <x v="0"/>
    <x v="0"/>
    <n v="1.0828115"/>
    <n v="1.0828115"/>
    <s v="8392.02"/>
    <s v="8392.02"/>
    <n v="-46.281799999999976"/>
    <n v="-47.208200000000033"/>
    <n v="-47.680299999999988"/>
    <n v="0"/>
  </r>
  <r>
    <s v="P94194568"/>
    <x v="0"/>
    <x v="9"/>
    <x v="9"/>
    <x v="9"/>
    <x v="0"/>
    <x v="2"/>
    <x v="0"/>
    <n v="1218"/>
    <d v="1986-01-08T00:00:00"/>
    <d v="2011-01-08T00:00:00"/>
    <n v="25"/>
    <n v="50"/>
    <x v="0"/>
    <s v="NA"/>
    <x v="0"/>
    <s v="NA"/>
    <x v="0"/>
    <s v="8.12"/>
    <n v="1166.8079"/>
    <n v="1172.6274000000001"/>
    <n v="1190.1624999999999"/>
    <n v="1195.7876000000001"/>
    <n v="1202.0641000000001"/>
    <n v="1207.7455"/>
    <n v="8392.02"/>
    <n v="8392.02"/>
    <x v="0"/>
    <x v="0"/>
    <x v="0"/>
    <x v="0"/>
    <n v="1.0828115"/>
    <n v="1.0828115"/>
    <s v="8392.02"/>
    <s v="8392.02"/>
    <n v="5.8195000000000618"/>
    <n v="5.6251000000002023"/>
    <n v="5.6813999999999396"/>
    <n v="0"/>
  </r>
  <r>
    <s v="P94194568"/>
    <x v="0"/>
    <x v="10"/>
    <x v="10"/>
    <x v="10"/>
    <x v="0"/>
    <x v="2"/>
    <x v="0"/>
    <n v="1218"/>
    <d v="1986-01-08T00:00:00"/>
    <d v="2011-01-08T00:00:00"/>
    <n v="25"/>
    <n v="50"/>
    <x v="0"/>
    <s v="NA"/>
    <x v="0"/>
    <s v="NA"/>
    <x v="0"/>
    <s v="8.12"/>
    <n v="1172.6274000000001"/>
    <n v="1172.6274000000001"/>
    <n v="1195.7876000000001"/>
    <n v="1195.7876000000001"/>
    <n v="1207.7455"/>
    <n v="1207.7455"/>
    <n v="8392.02"/>
    <n v="8404.2000000000007"/>
    <x v="0"/>
    <x v="0"/>
    <x v="0"/>
    <x v="0"/>
    <n v="1.0828115"/>
    <n v="1.0828115"/>
    <s v="8392.02"/>
    <s v="8404.2"/>
    <n v="0"/>
    <n v="0"/>
    <n v="0"/>
    <n v="12.180000000000291"/>
  </r>
  <r>
    <s v="P94194568"/>
    <x v="0"/>
    <x v="11"/>
    <x v="11"/>
    <x v="11"/>
    <x v="0"/>
    <x v="2"/>
    <x v="0"/>
    <n v="1218"/>
    <d v="1986-01-08T00:00:00"/>
    <d v="2011-01-08T00:00:00"/>
    <n v="25"/>
    <n v="50"/>
    <x v="0"/>
    <s v="NA"/>
    <x v="0"/>
    <s v="NA"/>
    <x v="0"/>
    <s v="8.12"/>
    <n v="1172.6274000000001"/>
    <n v="1172.6274000000001"/>
    <n v="1195.7876000000001"/>
    <n v="1195.7876000000001"/>
    <n v="1207.7455"/>
    <n v="1207.7455"/>
    <n v="8404.2000000000007"/>
    <n v="8404.2000000000007"/>
    <x v="0"/>
    <x v="0"/>
    <x v="0"/>
    <x v="0"/>
    <n v="1.0828115"/>
    <n v="1.0828115"/>
    <s v="8404.2"/>
    <s v="8404.2"/>
    <n v="0"/>
    <n v="0"/>
    <n v="0"/>
    <n v="0"/>
  </r>
  <r>
    <s v="P94194568"/>
    <x v="0"/>
    <x v="12"/>
    <x v="12"/>
    <x v="12"/>
    <x v="0"/>
    <x v="2"/>
    <x v="0"/>
    <n v="1218"/>
    <d v="1986-01-08T00:00:00"/>
    <d v="2011-01-08T00:00:00"/>
    <n v="25"/>
    <n v="50"/>
    <x v="0"/>
    <s v="NA"/>
    <x v="0"/>
    <s v="NA"/>
    <x v="0"/>
    <s v="8.12"/>
    <n v="1172.6274000000001"/>
    <n v="1172.6274000000001"/>
    <n v="1195.7876000000001"/>
    <n v="1195.7876000000001"/>
    <n v="1207.7455"/>
    <n v="1207.7455"/>
    <n v="8404.2000000000007"/>
    <n v="8404.2000000000007"/>
    <x v="0"/>
    <x v="0"/>
    <x v="0"/>
    <x v="0"/>
    <n v="1.0828115"/>
    <n v="1.0828115"/>
    <s v="8404.2"/>
    <s v="8404.2"/>
    <n v="0"/>
    <n v="0"/>
    <n v="0"/>
    <n v="0"/>
  </r>
  <r>
    <s v="P94194568"/>
    <x v="0"/>
    <x v="13"/>
    <x v="13"/>
    <x v="13"/>
    <x v="0"/>
    <x v="2"/>
    <x v="0"/>
    <n v="1218"/>
    <d v="1986-01-08T00:00:00"/>
    <d v="2011-01-08T00:00:00"/>
    <n v="25"/>
    <n v="50"/>
    <x v="0"/>
    <s v="NA"/>
    <x v="0"/>
    <s v="NA"/>
    <x v="0"/>
    <s v="8.12"/>
    <n v="1172.6274000000001"/>
    <n v="1172.6274000000001"/>
    <n v="1195.7876000000001"/>
    <n v="1195.7876000000001"/>
    <n v="1207.7455"/>
    <n v="1207.7455"/>
    <n v="8404.2000000000007"/>
    <n v="8404.2000000000007"/>
    <x v="0"/>
    <x v="0"/>
    <x v="0"/>
    <x v="0"/>
    <n v="1.0828115"/>
    <n v="1.0828115"/>
    <s v="8404.2"/>
    <s v="8404.2"/>
    <n v="0"/>
    <n v="0"/>
    <n v="0"/>
    <n v="0"/>
  </r>
  <r>
    <s v="P94194568"/>
    <x v="0"/>
    <x v="14"/>
    <x v="14"/>
    <x v="14"/>
    <x v="0"/>
    <x v="2"/>
    <x v="0"/>
    <n v="1218"/>
    <d v="1986-01-08T00:00:00"/>
    <d v="2011-01-08T00:00:00"/>
    <n v="25"/>
    <n v="50"/>
    <x v="0"/>
    <s v="NA"/>
    <x v="0"/>
    <s v="NA"/>
    <x v="0"/>
    <s v="8.12"/>
    <n v="1172.6274000000001"/>
    <n v="1175.2128"/>
    <n v="1195.7876000000001"/>
    <n v="1195.9522999999999"/>
    <n v="1207.7455"/>
    <n v="1207.9117000000001"/>
    <n v="8404.2000000000007"/>
    <n v="8404.2000000000007"/>
    <x v="0"/>
    <x v="0"/>
    <x v="0"/>
    <x v="0"/>
    <n v="1.0828115"/>
    <n v="1.0828115"/>
    <s v="8404.2"/>
    <s v="8404.2"/>
    <n v="2.585399999999936"/>
    <n v="0.16469999999981155"/>
    <n v="0.16620000000011714"/>
    <n v="0"/>
  </r>
  <r>
    <s v="P94194568"/>
    <x v="0"/>
    <x v="15"/>
    <x v="15"/>
    <x v="15"/>
    <x v="0"/>
    <x v="2"/>
    <x v="0"/>
    <n v="1218"/>
    <d v="1986-01-08T00:00:00"/>
    <d v="2011-01-08T00:00:00"/>
    <n v="25"/>
    <n v="50"/>
    <x v="0"/>
    <s v="NA"/>
    <x v="0"/>
    <s v="NA"/>
    <x v="0"/>
    <s v="8.12"/>
    <n v="1175.2128"/>
    <n v="1169.3804"/>
    <n v="1195.9522999999999"/>
    <n v="1201.1617000000001"/>
    <n v="1207.9117000000001"/>
    <n v="1213.1732999999999"/>
    <n v="8404.2000000000007"/>
    <n v="8404.2000000000007"/>
    <x v="0"/>
    <x v="0"/>
    <x v="0"/>
    <x v="0"/>
    <n v="1.0828115"/>
    <n v="1.0828115"/>
    <s v="8404.2"/>
    <s v="8404.2"/>
    <n v="-5.8324000000000069"/>
    <n v="5.209400000000187"/>
    <n v="5.2615999999998166"/>
    <n v="0"/>
  </r>
  <r>
    <s v="P94203868"/>
    <x v="0"/>
    <x v="0"/>
    <x v="0"/>
    <x v="0"/>
    <x v="0"/>
    <x v="0"/>
    <x v="0"/>
    <n v="55.05"/>
    <d v="1991-01-26T00:00:00"/>
    <d v="2006-01-26T00:00:00"/>
    <n v="15"/>
    <n v="60"/>
    <x v="0"/>
    <s v="NA"/>
    <x v="0"/>
    <s v="NA"/>
    <x v="1"/>
    <s v="7.34"/>
    <n v="3.0389495000000002"/>
    <n v="3.0389495000000002"/>
    <n v="3.1022403000000001"/>
    <n v="3.1022403000000001"/>
    <n v="3.1332626000000001"/>
    <n v="3.1332626000000001"/>
    <n v="339.6585"/>
    <n v="339.6585"/>
    <x v="0"/>
    <x v="0"/>
    <x v="0"/>
    <x v="0"/>
    <n v="1.0748551"/>
    <n v="1.0748551"/>
    <s v="339.6585"/>
    <s v="339.6585"/>
    <n v="0"/>
    <n v="0"/>
    <n v="0"/>
    <n v="0"/>
  </r>
  <r>
    <s v="P94203868"/>
    <x v="0"/>
    <x v="1"/>
    <x v="1"/>
    <x v="1"/>
    <x v="0"/>
    <x v="0"/>
    <x v="0"/>
    <n v="55.05"/>
    <d v="1991-01-26T00:00:00"/>
    <d v="2006-01-26T00:00:00"/>
    <n v="15"/>
    <n v="60"/>
    <x v="0"/>
    <s v="NA"/>
    <x v="0"/>
    <s v="NA"/>
    <x v="1"/>
    <s v="7.34"/>
    <n v="3.0389495000000002"/>
    <n v="3.0389495000000002"/>
    <n v="3.1022403000000001"/>
    <n v="3.1022403000000001"/>
    <n v="3.1332626000000001"/>
    <n v="3.1332626000000001"/>
    <n v="339.6585"/>
    <n v="339.6585"/>
    <x v="0"/>
    <x v="0"/>
    <x v="0"/>
    <x v="0"/>
    <n v="1.0748551"/>
    <n v="1.0748551"/>
    <s v="339.6585"/>
    <s v="339.6585"/>
    <n v="0"/>
    <n v="0"/>
    <n v="0"/>
    <n v="0"/>
  </r>
  <r>
    <s v="P94203868"/>
    <x v="0"/>
    <x v="2"/>
    <x v="2"/>
    <x v="2"/>
    <x v="0"/>
    <x v="0"/>
    <x v="0"/>
    <n v="55.05"/>
    <d v="1991-01-26T00:00:00"/>
    <d v="2006-01-26T00:00:00"/>
    <n v="15"/>
    <n v="60"/>
    <x v="0"/>
    <s v="NA"/>
    <x v="0"/>
    <s v="NA"/>
    <x v="1"/>
    <s v="7.34"/>
    <n v="3.0389495000000002"/>
    <n v="3.0397425"/>
    <n v="3.1022403000000001"/>
    <n v="3.1022908999999999"/>
    <n v="3.1332626000000001"/>
    <n v="3.1333137"/>
    <n v="339.6585"/>
    <n v="339.6585"/>
    <x v="0"/>
    <x v="0"/>
    <x v="0"/>
    <x v="0"/>
    <n v="1.0748551"/>
    <n v="1.0748551"/>
    <s v="339.6585"/>
    <s v="339.6585"/>
    <n v="7.9299999999982163E-4"/>
    <n v="5.0599999999789702E-5"/>
    <n v="5.1099999999859591E-5"/>
    <n v="0"/>
  </r>
  <r>
    <s v="P94203868"/>
    <x v="0"/>
    <x v="3"/>
    <x v="3"/>
    <x v="3"/>
    <x v="0"/>
    <x v="0"/>
    <x v="0"/>
    <n v="55.05"/>
    <d v="1991-01-26T00:00:00"/>
    <d v="2006-01-26T00:00:00"/>
    <n v="15"/>
    <n v="60"/>
    <x v="0"/>
    <s v="NA"/>
    <x v="0"/>
    <s v="NA"/>
    <x v="1"/>
    <s v="7.34"/>
    <n v="3.0397425"/>
    <n v="2.8123455000000002"/>
    <n v="3.1022908999999999"/>
    <n v="2.870215"/>
    <n v="3.1333137"/>
    <n v="2.898917"/>
    <n v="339.6585"/>
    <n v="339.6585"/>
    <x v="0"/>
    <x v="0"/>
    <x v="0"/>
    <x v="0"/>
    <n v="1.0748551"/>
    <n v="1.0748551"/>
    <s v="339.6585"/>
    <s v="339.6585"/>
    <n v="-0.22739699999999985"/>
    <n v="-0.23207589999999989"/>
    <n v="-0.23439670000000001"/>
    <n v="0"/>
  </r>
  <r>
    <s v="P94203868"/>
    <x v="0"/>
    <x v="4"/>
    <x v="4"/>
    <x v="4"/>
    <x v="0"/>
    <x v="0"/>
    <x v="0"/>
    <n v="55.05"/>
    <d v="1991-01-26T00:00:00"/>
    <d v="2006-01-26T00:00:00"/>
    <n v="15"/>
    <n v="60"/>
    <x v="0"/>
    <s v="NA"/>
    <x v="0"/>
    <s v="NA"/>
    <x v="1"/>
    <s v="7.34"/>
    <n v="2.8123455000000002"/>
    <n v="2.8263723999999999"/>
    <n v="2.870215"/>
    <n v="2.8840883000000002"/>
    <n v="2.898917"/>
    <n v="2.9129290000000001"/>
    <n v="339.6585"/>
    <n v="339.6585"/>
    <x v="0"/>
    <x v="0"/>
    <x v="0"/>
    <x v="0"/>
    <n v="1.0748551"/>
    <n v="1.0748551"/>
    <s v="339.6585"/>
    <s v="339.6585"/>
    <n v="1.4026899999999731E-2"/>
    <n v="1.3873300000000199E-2"/>
    <n v="1.4012000000000135E-2"/>
    <n v="0"/>
  </r>
  <r>
    <s v="P94203868"/>
    <x v="0"/>
    <x v="5"/>
    <x v="5"/>
    <x v="5"/>
    <x v="0"/>
    <x v="0"/>
    <x v="0"/>
    <n v="55.05"/>
    <d v="1991-01-26T00:00:00"/>
    <d v="2006-01-26T00:00:00"/>
    <n v="15"/>
    <n v="60"/>
    <x v="0"/>
    <s v="NA"/>
    <x v="0"/>
    <s v="NA"/>
    <x v="1"/>
    <s v="7.34"/>
    <n v="2.8263723999999999"/>
    <n v="2.8263723999999999"/>
    <n v="2.8840883000000002"/>
    <n v="2.8840883000000002"/>
    <n v="2.9129290000000001"/>
    <n v="2.9129290000000001"/>
    <n v="339.6585"/>
    <n v="339.6585"/>
    <x v="0"/>
    <x v="0"/>
    <x v="0"/>
    <x v="0"/>
    <n v="1.0748551"/>
    <n v="1.0748551"/>
    <s v="339.6585"/>
    <s v="339.6585"/>
    <n v="0"/>
    <n v="0"/>
    <n v="0"/>
    <n v="0"/>
  </r>
  <r>
    <s v="P94203868"/>
    <x v="0"/>
    <x v="6"/>
    <x v="6"/>
    <x v="6"/>
    <x v="0"/>
    <x v="0"/>
    <x v="0"/>
    <n v="55.05"/>
    <d v="1991-01-26T00:00:00"/>
    <d v="2006-01-26T00:00:00"/>
    <n v="15"/>
    <n v="60"/>
    <x v="0"/>
    <s v="NA"/>
    <x v="0"/>
    <s v="NA"/>
    <x v="1"/>
    <s v="7.34"/>
    <n v="2.8263723999999999"/>
    <n v="2.8263723999999999"/>
    <n v="2.8840883000000002"/>
    <n v="2.8840883000000002"/>
    <n v="2.9129290000000001"/>
    <n v="2.9129290000000001"/>
    <n v="339.6585"/>
    <n v="339.6585"/>
    <x v="0"/>
    <x v="0"/>
    <x v="0"/>
    <x v="0"/>
    <n v="1.0748551"/>
    <n v="1.0748551"/>
    <s v="339.6585"/>
    <s v="339.6585"/>
    <n v="0"/>
    <n v="0"/>
    <n v="0"/>
    <n v="0"/>
  </r>
  <r>
    <s v="P94203868"/>
    <x v="0"/>
    <x v="7"/>
    <x v="7"/>
    <x v="7"/>
    <x v="0"/>
    <x v="0"/>
    <x v="0"/>
    <n v="55.05"/>
    <d v="1991-01-26T00:00:00"/>
    <d v="2006-01-26T00:00:00"/>
    <n v="15"/>
    <n v="60"/>
    <x v="0"/>
    <s v="NA"/>
    <x v="0"/>
    <s v="NA"/>
    <x v="1"/>
    <s v="7.34"/>
    <n v="2.8263723999999999"/>
    <n v="2.808001"/>
    <n v="2.8840883000000002"/>
    <n v="2.8653417000000001"/>
    <n v="2.9129290000000001"/>
    <n v="2.8939949999999999"/>
    <n v="339.6585"/>
    <n v="339.6585"/>
    <x v="0"/>
    <x v="0"/>
    <x v="0"/>
    <x v="0"/>
    <n v="1.0748551"/>
    <n v="1.0748551"/>
    <s v="339.6585"/>
    <s v="339.6585"/>
    <n v="-1.8371399999999927E-2"/>
    <n v="-1.8746600000000058E-2"/>
    <n v="-1.8934000000000228E-2"/>
    <n v="0"/>
  </r>
  <r>
    <s v="P94203868"/>
    <x v="0"/>
    <x v="8"/>
    <x v="8"/>
    <x v="8"/>
    <x v="0"/>
    <x v="0"/>
    <x v="0"/>
    <n v="55.05"/>
    <d v="1991-01-26T00:00:00"/>
    <d v="2006-01-26T00:00:00"/>
    <n v="15"/>
    <n v="60"/>
    <x v="0"/>
    <s v="NA"/>
    <x v="0"/>
    <s v="NA"/>
    <x v="1"/>
    <s v="7.34"/>
    <n v="2.808001"/>
    <n v="2.6265738000000001"/>
    <n v="2.8653417000000001"/>
    <n v="2.6802096"/>
    <n v="2.8939949999999999"/>
    <n v="2.7070116999999998"/>
    <n v="339.6585"/>
    <n v="339.6585"/>
    <x v="0"/>
    <x v="0"/>
    <x v="0"/>
    <x v="0"/>
    <n v="1.0748551"/>
    <n v="1.0748551"/>
    <s v="339.6585"/>
    <s v="339.6585"/>
    <n v="-0.1814271999999999"/>
    <n v="-0.18513210000000013"/>
    <n v="-0.18698330000000007"/>
    <n v="0"/>
  </r>
  <r>
    <s v="P94203868"/>
    <x v="0"/>
    <x v="9"/>
    <x v="9"/>
    <x v="9"/>
    <x v="0"/>
    <x v="0"/>
    <x v="0"/>
    <n v="55.05"/>
    <d v="1991-01-26T00:00:00"/>
    <d v="2006-01-26T00:00:00"/>
    <n v="15"/>
    <n v="60"/>
    <x v="0"/>
    <s v="NA"/>
    <x v="0"/>
    <s v="NA"/>
    <x v="1"/>
    <s v="7.34"/>
    <n v="2.6265738000000001"/>
    <n v="2.6396739999999999"/>
    <n v="2.6802096"/>
    <n v="2.6928773000000001"/>
    <n v="2.7070116999999998"/>
    <n v="2.7198060000000002"/>
    <n v="339.6585"/>
    <n v="339.6585"/>
    <x v="0"/>
    <x v="0"/>
    <x v="0"/>
    <x v="0"/>
    <n v="1.0748551"/>
    <n v="1.0748551"/>
    <s v="339.6585"/>
    <s v="339.6585"/>
    <n v="1.3100199999999784E-2"/>
    <n v="1.266770000000017E-2"/>
    <n v="1.2794300000000369E-2"/>
    <n v="0"/>
  </r>
  <r>
    <s v="P94203868"/>
    <x v="0"/>
    <x v="10"/>
    <x v="10"/>
    <x v="10"/>
    <x v="0"/>
    <x v="0"/>
    <x v="0"/>
    <n v="55.05"/>
    <d v="1991-01-26T00:00:00"/>
    <d v="2006-01-26T00:00:00"/>
    <n v="15"/>
    <n v="60"/>
    <x v="0"/>
    <s v="NA"/>
    <x v="0"/>
    <s v="NA"/>
    <x v="1"/>
    <s v="7.34"/>
    <n v="2.6396739999999999"/>
    <n v="2.6396739999999999"/>
    <n v="2.6928773000000001"/>
    <n v="2.6928773000000001"/>
    <n v="2.7198060000000002"/>
    <n v="2.7198060000000002"/>
    <n v="339.6585"/>
    <n v="340.20898"/>
    <x v="0"/>
    <x v="0"/>
    <x v="0"/>
    <x v="0"/>
    <n v="1.0748551"/>
    <n v="1.0748551"/>
    <s v="339.6585"/>
    <s v="340.20898"/>
    <n v="0"/>
    <n v="0"/>
    <n v="0"/>
    <n v="0.5504799999999932"/>
  </r>
  <r>
    <s v="P94203868"/>
    <x v="0"/>
    <x v="11"/>
    <x v="11"/>
    <x v="11"/>
    <x v="0"/>
    <x v="0"/>
    <x v="0"/>
    <n v="55.05"/>
    <d v="1991-01-26T00:00:00"/>
    <d v="2006-01-26T00:00:00"/>
    <n v="15"/>
    <n v="60"/>
    <x v="0"/>
    <s v="NA"/>
    <x v="0"/>
    <s v="NA"/>
    <x v="1"/>
    <s v="7.34"/>
    <n v="2.6396739999999999"/>
    <n v="2.6396739999999999"/>
    <n v="2.6928773000000001"/>
    <n v="2.6928773000000001"/>
    <n v="2.7198060000000002"/>
    <n v="2.7198060000000002"/>
    <n v="340.20898"/>
    <n v="340.20898"/>
    <x v="0"/>
    <x v="0"/>
    <x v="0"/>
    <x v="0"/>
    <n v="1.0748551"/>
    <n v="1.0748551"/>
    <s v="340.20898"/>
    <s v="340.20898"/>
    <n v="0"/>
    <n v="0"/>
    <n v="0"/>
    <n v="0"/>
  </r>
  <r>
    <s v="P94203868"/>
    <x v="0"/>
    <x v="12"/>
    <x v="12"/>
    <x v="12"/>
    <x v="0"/>
    <x v="0"/>
    <x v="0"/>
    <n v="55.05"/>
    <d v="1991-01-26T00:00:00"/>
    <d v="2006-01-26T00:00:00"/>
    <n v="15"/>
    <n v="60"/>
    <x v="0"/>
    <s v="NA"/>
    <x v="0"/>
    <s v="NA"/>
    <x v="1"/>
    <s v="7.34"/>
    <n v="2.6396739999999999"/>
    <n v="2.6396739999999999"/>
    <n v="2.6928773000000001"/>
    <n v="2.6928773000000001"/>
    <n v="2.7198060000000002"/>
    <n v="2.7198060000000002"/>
    <n v="340.20898"/>
    <n v="340.20898"/>
    <x v="0"/>
    <x v="0"/>
    <x v="0"/>
    <x v="0"/>
    <n v="1.0748551"/>
    <n v="1.0748551"/>
    <s v="340.20898"/>
    <s v="340.20898"/>
    <n v="0"/>
    <n v="0"/>
    <n v="0"/>
    <n v="0"/>
  </r>
  <r>
    <s v="P94203868"/>
    <x v="0"/>
    <x v="13"/>
    <x v="13"/>
    <x v="13"/>
    <x v="0"/>
    <x v="0"/>
    <x v="0"/>
    <n v="55.05"/>
    <d v="1991-01-26T00:00:00"/>
    <d v="2006-01-26T00:00:00"/>
    <n v="15"/>
    <n v="60"/>
    <x v="0"/>
    <s v="NA"/>
    <x v="0"/>
    <s v="NA"/>
    <x v="1"/>
    <s v="7.34"/>
    <n v="2.6396739999999999"/>
    <n v="2.6396739999999999"/>
    <n v="2.6928773000000001"/>
    <n v="2.6928773000000001"/>
    <n v="2.7198060000000002"/>
    <n v="2.7198060000000002"/>
    <n v="340.20898"/>
    <n v="340.20898"/>
    <x v="0"/>
    <x v="0"/>
    <x v="0"/>
    <x v="0"/>
    <n v="1.0748551"/>
    <n v="1.0748551"/>
    <s v="340.20898"/>
    <s v="340.20898"/>
    <n v="0"/>
    <n v="0"/>
    <n v="0"/>
    <n v="0"/>
  </r>
  <r>
    <s v="P94203868"/>
    <x v="0"/>
    <x v="14"/>
    <x v="14"/>
    <x v="14"/>
    <x v="0"/>
    <x v="0"/>
    <x v="0"/>
    <n v="55.05"/>
    <d v="1991-01-26T00:00:00"/>
    <d v="2006-01-26T00:00:00"/>
    <n v="15"/>
    <n v="60"/>
    <x v="0"/>
    <s v="NA"/>
    <x v="0"/>
    <s v="NA"/>
    <x v="1"/>
    <s v="7.34"/>
    <n v="2.6396739999999999"/>
    <n v="2.6454935000000002"/>
    <n v="2.6928773000000001"/>
    <n v="2.6932478"/>
    <n v="2.7198060000000002"/>
    <n v="2.7201803"/>
    <n v="340.20898"/>
    <n v="340.20898"/>
    <x v="0"/>
    <x v="0"/>
    <x v="0"/>
    <x v="0"/>
    <n v="1.0748551"/>
    <n v="1.0748551"/>
    <s v="340.20898"/>
    <s v="340.20898"/>
    <n v="5.8195000000003105E-3"/>
    <n v="3.704999999998293E-4"/>
    <n v="3.7429999999982755E-4"/>
    <n v="0"/>
  </r>
  <r>
    <s v="P94203868"/>
    <x v="0"/>
    <x v="15"/>
    <x v="15"/>
    <x v="15"/>
    <x v="0"/>
    <x v="0"/>
    <x v="0"/>
    <n v="55.05"/>
    <d v="1991-01-26T00:00:00"/>
    <d v="2006-01-26T00:00:00"/>
    <n v="15"/>
    <n v="60"/>
    <x v="0"/>
    <s v="NA"/>
    <x v="0"/>
    <s v="NA"/>
    <x v="1"/>
    <s v="7.34"/>
    <n v="2.6454935000000002"/>
    <n v="2.6323645"/>
    <n v="2.6932478"/>
    <n v="2.7049794"/>
    <n v="2.7201803"/>
    <n v="2.7320291999999999"/>
    <n v="340.20898"/>
    <n v="340.20898"/>
    <x v="0"/>
    <x v="0"/>
    <x v="0"/>
    <x v="0"/>
    <n v="1.0748551"/>
    <n v="1.0748551"/>
    <s v="340.20898"/>
    <s v="340.20898"/>
    <n v="-1.3129000000000168E-2"/>
    <n v="1.1731600000000064E-2"/>
    <n v="1.184889999999994E-2"/>
    <n v="0"/>
  </r>
  <r>
    <s v="P94259144"/>
    <x v="0"/>
    <x v="0"/>
    <x v="0"/>
    <x v="0"/>
    <x v="0"/>
    <x v="1"/>
    <x v="0"/>
    <n v="1016.4"/>
    <d v="1989-04-03T00:00:00"/>
    <d v="2009-04-03T00:00:00"/>
    <n v="20"/>
    <n v="55"/>
    <x v="0"/>
    <s v="NA"/>
    <x v="0"/>
    <s v="NA"/>
    <x v="0"/>
    <s v="8.47"/>
    <n v="209.85497000000001"/>
    <n v="209.85497000000001"/>
    <n v="213.43183999999999"/>
    <n v="213.43183999999999"/>
    <n v="215.56614999999999"/>
    <n v="215.56616"/>
    <n v="6484.6323000000002"/>
    <n v="6484.6323000000002"/>
    <x v="0"/>
    <x v="0"/>
    <x v="0"/>
    <x v="0"/>
    <n v="1.0811553"/>
    <n v="1.0811553"/>
    <s v="6484.6323"/>
    <s v="6484.6323"/>
    <n v="0"/>
    <n v="0"/>
    <n v="1.0000000003174137E-5"/>
    <n v="0"/>
  </r>
  <r>
    <s v="P94259144"/>
    <x v="0"/>
    <x v="1"/>
    <x v="1"/>
    <x v="1"/>
    <x v="0"/>
    <x v="1"/>
    <x v="0"/>
    <n v="1016.4"/>
    <d v="1989-04-03T00:00:00"/>
    <d v="2009-04-03T00:00:00"/>
    <n v="20"/>
    <n v="55"/>
    <x v="0"/>
    <s v="NA"/>
    <x v="0"/>
    <s v="NA"/>
    <x v="0"/>
    <s v="8.47"/>
    <n v="209.85497000000001"/>
    <n v="209.85497000000001"/>
    <n v="213.43183999999999"/>
    <n v="213.43183999999999"/>
    <n v="215.56616"/>
    <n v="215.56616"/>
    <n v="6484.6323000000002"/>
    <n v="6484.6323000000002"/>
    <x v="0"/>
    <x v="0"/>
    <x v="0"/>
    <x v="0"/>
    <n v="1.0811553"/>
    <n v="1.0811553"/>
    <s v="6484.6323"/>
    <s v="6484.6323"/>
    <n v="0"/>
    <n v="0"/>
    <n v="0"/>
    <n v="0"/>
  </r>
  <r>
    <s v="P94259144"/>
    <x v="0"/>
    <x v="2"/>
    <x v="2"/>
    <x v="2"/>
    <x v="0"/>
    <x v="1"/>
    <x v="0"/>
    <n v="1016.4"/>
    <d v="1989-04-03T00:00:00"/>
    <d v="2009-04-03T00:00:00"/>
    <n v="20"/>
    <n v="55"/>
    <x v="0"/>
    <s v="NA"/>
    <x v="0"/>
    <s v="NA"/>
    <x v="0"/>
    <s v="8.47"/>
    <n v="209.85497000000001"/>
    <n v="210.00301999999999"/>
    <n v="213.43183999999999"/>
    <n v="213.44123999999999"/>
    <n v="215.56616"/>
    <n v="215.57565"/>
    <n v="6484.6323000000002"/>
    <n v="6484.6323000000002"/>
    <x v="0"/>
    <x v="0"/>
    <x v="0"/>
    <x v="0"/>
    <n v="1.0811553"/>
    <n v="1.0811553"/>
    <s v="6484.6323"/>
    <s v="6484.6323"/>
    <n v="0.14804999999998358"/>
    <n v="9.3999999999994088E-3"/>
    <n v="9.4899999999995543E-3"/>
    <n v="0"/>
  </r>
  <r>
    <s v="P94259144"/>
    <x v="0"/>
    <x v="3"/>
    <x v="3"/>
    <x v="3"/>
    <x v="0"/>
    <x v="1"/>
    <x v="0"/>
    <n v="1016.4"/>
    <d v="1989-04-03T00:00:00"/>
    <d v="2009-04-03T00:00:00"/>
    <n v="20"/>
    <n v="55"/>
    <x v="0"/>
    <s v="NA"/>
    <x v="0"/>
    <s v="NA"/>
    <x v="0"/>
    <s v="8.47"/>
    <n v="210.00301999999999"/>
    <n v="194.29313999999999"/>
    <n v="213.44123999999999"/>
    <n v="197.47414000000001"/>
    <n v="215.57565"/>
    <n v="199.44888"/>
    <n v="6484.6323000000002"/>
    <n v="6484.6323000000002"/>
    <x v="0"/>
    <x v="0"/>
    <x v="0"/>
    <x v="0"/>
    <n v="1.0811553"/>
    <n v="1.0811553"/>
    <s v="6484.6323"/>
    <s v="6484.6323"/>
    <n v="-15.709879999999998"/>
    <n v="-15.967099999999988"/>
    <n v="-16.126769999999993"/>
    <n v="0"/>
  </r>
  <r>
    <s v="P94259144"/>
    <x v="0"/>
    <x v="4"/>
    <x v="4"/>
    <x v="4"/>
    <x v="0"/>
    <x v="1"/>
    <x v="0"/>
    <n v="1016.4"/>
    <d v="1989-04-03T00:00:00"/>
    <d v="2009-04-03T00:00:00"/>
    <n v="20"/>
    <n v="55"/>
    <x v="0"/>
    <s v="NA"/>
    <x v="0"/>
    <s v="NA"/>
    <x v="0"/>
    <s v="8.47"/>
    <n v="194.29313999999999"/>
    <n v="195.02037000000001"/>
    <n v="197.47414000000001"/>
    <n v="198.23617999999999"/>
    <n v="199.44888"/>
    <n v="200.21853999999999"/>
    <n v="6484.6323000000002"/>
    <n v="6484.6323000000002"/>
    <x v="0"/>
    <x v="0"/>
    <x v="0"/>
    <x v="0"/>
    <n v="1.0811553"/>
    <n v="1.0811553"/>
    <s v="6484.6323"/>
    <s v="6484.6323"/>
    <n v="0.72723000000002003"/>
    <n v="0.76203999999998473"/>
    <n v="0.76965999999998758"/>
    <n v="0"/>
  </r>
  <r>
    <s v="P94259144"/>
    <x v="0"/>
    <x v="5"/>
    <x v="5"/>
    <x v="5"/>
    <x v="0"/>
    <x v="1"/>
    <x v="0"/>
    <n v="1016.4"/>
    <d v="1989-04-03T00:00:00"/>
    <d v="2009-04-03T00:00:00"/>
    <n v="20"/>
    <n v="55"/>
    <x v="0"/>
    <s v="NA"/>
    <x v="0"/>
    <s v="NA"/>
    <x v="0"/>
    <s v="8.47"/>
    <n v="195.02037000000001"/>
    <n v="195.02037000000001"/>
    <n v="198.23617999999999"/>
    <n v="198.23617999999999"/>
    <n v="200.21853999999999"/>
    <n v="200.21853999999999"/>
    <n v="6484.6323000000002"/>
    <n v="6484.6323000000002"/>
    <x v="0"/>
    <x v="0"/>
    <x v="0"/>
    <x v="0"/>
    <n v="1.0811553"/>
    <n v="1.0811553"/>
    <s v="6484.6323"/>
    <s v="6484.6323"/>
    <n v="0"/>
    <n v="0"/>
    <n v="0"/>
    <n v="0"/>
  </r>
  <r>
    <s v="P94259144"/>
    <x v="0"/>
    <x v="6"/>
    <x v="6"/>
    <x v="6"/>
    <x v="0"/>
    <x v="1"/>
    <x v="0"/>
    <n v="1016.4"/>
    <d v="1989-04-03T00:00:00"/>
    <d v="2009-04-03T00:00:00"/>
    <n v="20"/>
    <n v="55"/>
    <x v="0"/>
    <s v="NA"/>
    <x v="0"/>
    <s v="NA"/>
    <x v="0"/>
    <s v="8.47"/>
    <n v="195.02037000000001"/>
    <n v="195.02037000000001"/>
    <n v="198.23617999999999"/>
    <n v="198.23617999999999"/>
    <n v="200.21853999999999"/>
    <n v="200.21853999999999"/>
    <n v="6484.6323000000002"/>
    <n v="6484.6323000000002"/>
    <x v="0"/>
    <x v="0"/>
    <x v="0"/>
    <x v="0"/>
    <n v="1.0811553"/>
    <n v="1.0811553"/>
    <s v="6484.6323"/>
    <s v="6484.6323"/>
    <n v="0"/>
    <n v="0"/>
    <n v="0"/>
    <n v="0"/>
  </r>
  <r>
    <s v="P94259144"/>
    <x v="0"/>
    <x v="7"/>
    <x v="7"/>
    <x v="7"/>
    <x v="0"/>
    <x v="1"/>
    <x v="0"/>
    <n v="1016.4"/>
    <d v="1989-04-03T00:00:00"/>
    <d v="2009-04-03T00:00:00"/>
    <n v="20"/>
    <n v="55"/>
    <x v="0"/>
    <s v="NA"/>
    <x v="0"/>
    <s v="NA"/>
    <x v="0"/>
    <s v="8.47"/>
    <n v="195.02037000000001"/>
    <n v="193.75273000000001"/>
    <n v="198.23617999999999"/>
    <n v="196.94765000000001"/>
    <n v="200.21853999999999"/>
    <n v="198.91711000000001"/>
    <n v="6484.6323000000002"/>
    <n v="6484.6323000000002"/>
    <x v="0"/>
    <x v="0"/>
    <x v="0"/>
    <x v="0"/>
    <n v="1.0811553"/>
    <n v="1.0811553"/>
    <s v="6484.6323"/>
    <s v="6484.6323"/>
    <n v="-1.2676400000000001"/>
    <n v="-1.2885299999999802"/>
    <n v="-1.3014299999999821"/>
    <n v="0"/>
  </r>
  <r>
    <s v="P94259144"/>
    <x v="0"/>
    <x v="8"/>
    <x v="8"/>
    <x v="8"/>
    <x v="0"/>
    <x v="1"/>
    <x v="0"/>
    <n v="1016.4"/>
    <d v="1989-04-03T00:00:00"/>
    <d v="2009-04-03T00:00:00"/>
    <n v="20"/>
    <n v="55"/>
    <x v="0"/>
    <s v="NA"/>
    <x v="0"/>
    <s v="NA"/>
    <x v="0"/>
    <s v="8.47"/>
    <n v="193.75273000000001"/>
    <n v="185.53934000000001"/>
    <n v="196.94765000000001"/>
    <n v="188.59880000000001"/>
    <n v="198.91711000000001"/>
    <n v="190.48479"/>
    <n v="6484.6323000000002"/>
    <n v="6484.6323000000002"/>
    <x v="0"/>
    <x v="0"/>
    <x v="0"/>
    <x v="0"/>
    <n v="1.0811553"/>
    <n v="1.0811553"/>
    <s v="6484.6323"/>
    <s v="6484.6323"/>
    <n v="-8.213390000000004"/>
    <n v="-8.3488499999999988"/>
    <n v="-8.4323200000000043"/>
    <n v="0"/>
  </r>
  <r>
    <s v="P94259144"/>
    <x v="0"/>
    <x v="9"/>
    <x v="9"/>
    <x v="9"/>
    <x v="0"/>
    <x v="1"/>
    <x v="0"/>
    <n v="1016.4"/>
    <d v="1989-04-03T00:00:00"/>
    <d v="2009-04-03T00:00:00"/>
    <n v="20"/>
    <n v="55"/>
    <x v="0"/>
    <s v="NA"/>
    <x v="0"/>
    <s v="NA"/>
    <x v="0"/>
    <s v="8.47"/>
    <n v="185.53934000000001"/>
    <n v="186.23381000000001"/>
    <n v="188.59880000000001"/>
    <n v="189.30842999999999"/>
    <n v="190.48479"/>
    <n v="191.20150000000001"/>
    <n v="6484.6323000000002"/>
    <n v="6484.6323000000002"/>
    <x v="0"/>
    <x v="0"/>
    <x v="0"/>
    <x v="0"/>
    <n v="1.0811553"/>
    <n v="1.0811553"/>
    <s v="6484.6323"/>
    <s v="6484.6323"/>
    <n v="0.69446999999999548"/>
    <n v="0.70962999999997578"/>
    <n v="0.71671000000000618"/>
    <n v="0"/>
  </r>
  <r>
    <s v="P94259144"/>
    <x v="0"/>
    <x v="10"/>
    <x v="10"/>
    <x v="10"/>
    <x v="0"/>
    <x v="1"/>
    <x v="0"/>
    <n v="1016.4"/>
    <d v="1989-04-03T00:00:00"/>
    <d v="2009-04-03T00:00:00"/>
    <n v="20"/>
    <n v="55"/>
    <x v="0"/>
    <s v="NA"/>
    <x v="0"/>
    <s v="NA"/>
    <x v="0"/>
    <s v="8.47"/>
    <n v="186.23381000000001"/>
    <n v="186.23381000000001"/>
    <n v="189.30842999999999"/>
    <n v="189.30842999999999"/>
    <n v="191.20150000000001"/>
    <n v="191.20150000000001"/>
    <n v="6484.6323000000002"/>
    <n v="6494.7964000000002"/>
    <x v="0"/>
    <x v="0"/>
    <x v="0"/>
    <x v="0"/>
    <n v="1.0811553"/>
    <n v="1.0811553"/>
    <s v="6484.6323"/>
    <s v="6494.7964"/>
    <n v="0"/>
    <n v="0"/>
    <n v="0"/>
    <n v="10.164099999999962"/>
  </r>
  <r>
    <s v="P94259144"/>
    <x v="0"/>
    <x v="11"/>
    <x v="11"/>
    <x v="11"/>
    <x v="0"/>
    <x v="1"/>
    <x v="0"/>
    <n v="1016.4"/>
    <d v="1989-04-03T00:00:00"/>
    <d v="2009-04-03T00:00:00"/>
    <n v="20"/>
    <n v="55"/>
    <x v="0"/>
    <s v="NA"/>
    <x v="0"/>
    <s v="NA"/>
    <x v="0"/>
    <s v="8.47"/>
    <n v="186.23381000000001"/>
    <n v="186.23381000000001"/>
    <n v="189.30842999999999"/>
    <n v="189.30842999999999"/>
    <n v="191.20150000000001"/>
    <n v="191.20150000000001"/>
    <n v="6494.7964000000002"/>
    <n v="6494.7964000000002"/>
    <x v="0"/>
    <x v="0"/>
    <x v="0"/>
    <x v="0"/>
    <n v="1.0811553"/>
    <n v="1.0811553"/>
    <s v="6494.7964"/>
    <s v="6494.7964"/>
    <n v="0"/>
    <n v="0"/>
    <n v="0"/>
    <n v="0"/>
  </r>
  <r>
    <s v="P94259144"/>
    <x v="0"/>
    <x v="12"/>
    <x v="12"/>
    <x v="12"/>
    <x v="0"/>
    <x v="1"/>
    <x v="0"/>
    <n v="1016.4"/>
    <d v="1989-04-03T00:00:00"/>
    <d v="2009-04-03T00:00:00"/>
    <n v="20"/>
    <n v="55"/>
    <x v="0"/>
    <s v="NA"/>
    <x v="0"/>
    <s v="NA"/>
    <x v="0"/>
    <s v="8.47"/>
    <n v="186.23381000000001"/>
    <n v="186.23381000000001"/>
    <n v="189.30842999999999"/>
    <n v="189.30842999999999"/>
    <n v="191.20150000000001"/>
    <n v="191.20150000000001"/>
    <n v="6494.7964000000002"/>
    <n v="6494.7964000000002"/>
    <x v="0"/>
    <x v="0"/>
    <x v="0"/>
    <x v="0"/>
    <n v="1.0811553"/>
    <n v="1.0811553"/>
    <s v="6494.7964"/>
    <s v="6494.7964"/>
    <n v="0"/>
    <n v="0"/>
    <n v="0"/>
    <n v="0"/>
  </r>
  <r>
    <s v="P94259144"/>
    <x v="0"/>
    <x v="13"/>
    <x v="13"/>
    <x v="13"/>
    <x v="0"/>
    <x v="1"/>
    <x v="0"/>
    <n v="1016.4"/>
    <d v="1989-04-03T00:00:00"/>
    <d v="2009-04-03T00:00:00"/>
    <n v="20"/>
    <n v="55"/>
    <x v="0"/>
    <s v="NA"/>
    <x v="0"/>
    <s v="NA"/>
    <x v="0"/>
    <s v="8.47"/>
    <n v="186.23381000000001"/>
    <n v="186.23381000000001"/>
    <n v="189.30842999999999"/>
    <n v="189.30842999999999"/>
    <n v="191.20150000000001"/>
    <n v="191.20150000000001"/>
    <n v="6494.7964000000002"/>
    <n v="6494.7964000000002"/>
    <x v="0"/>
    <x v="0"/>
    <x v="0"/>
    <x v="0"/>
    <n v="1.0811553"/>
    <n v="1.0811553"/>
    <s v="6494.7964"/>
    <s v="6494.7964"/>
    <n v="0"/>
    <n v="0"/>
    <n v="0"/>
    <n v="0"/>
  </r>
  <r>
    <s v="P94259144"/>
    <x v="0"/>
    <x v="14"/>
    <x v="14"/>
    <x v="14"/>
    <x v="0"/>
    <x v="1"/>
    <x v="0"/>
    <n v="1016.4"/>
    <d v="1989-04-03T00:00:00"/>
    <d v="2009-04-03T00:00:00"/>
    <n v="20"/>
    <n v="55"/>
    <x v="0"/>
    <s v="NA"/>
    <x v="0"/>
    <s v="NA"/>
    <x v="0"/>
    <s v="8.47"/>
    <n v="186.23381000000001"/>
    <n v="186.65552"/>
    <n v="189.30842999999999"/>
    <n v="189.33519000000001"/>
    <n v="191.20150000000001"/>
    <n v="191.22855000000001"/>
    <n v="6494.7964000000002"/>
    <n v="6494.7964000000002"/>
    <x v="0"/>
    <x v="0"/>
    <x v="0"/>
    <x v="0"/>
    <n v="1.0811553"/>
    <n v="1.0811553"/>
    <s v="6494.7964"/>
    <s v="6494.7964"/>
    <n v="0.42170999999999026"/>
    <n v="2.676000000002432E-2"/>
    <n v="2.7050000000002683E-2"/>
    <n v="0"/>
  </r>
  <r>
    <s v="P94259144"/>
    <x v="0"/>
    <x v="15"/>
    <x v="15"/>
    <x v="15"/>
    <x v="0"/>
    <x v="1"/>
    <x v="0"/>
    <n v="1016.4"/>
    <d v="1989-04-03T00:00:00"/>
    <d v="2009-04-03T00:00:00"/>
    <n v="20"/>
    <n v="55"/>
    <x v="0"/>
    <s v="NA"/>
    <x v="0"/>
    <s v="NA"/>
    <x v="0"/>
    <s v="8.47"/>
    <n v="186.65552"/>
    <n v="185.95947000000001"/>
    <n v="189.33519000000001"/>
    <n v="189.99737999999999"/>
    <n v="191.22855000000001"/>
    <n v="191.89734999999999"/>
    <n v="6494.7964000000002"/>
    <n v="6494.7964000000002"/>
    <x v="0"/>
    <x v="0"/>
    <x v="0"/>
    <x v="0"/>
    <n v="1.0811553"/>
    <n v="1.0811553"/>
    <s v="6494.7964"/>
    <s v="6494.7964"/>
    <n v="-0.6960499999999854"/>
    <n v="0.66218999999998118"/>
    <n v="0.66879999999997608"/>
    <n v="0"/>
  </r>
  <r>
    <s v="P94303852"/>
    <x v="0"/>
    <x v="0"/>
    <x v="0"/>
    <x v="0"/>
    <x v="0"/>
    <x v="1"/>
    <x v="2"/>
    <n v="660.48"/>
    <d v="1993-06-22T00:00:00"/>
    <d v="2025-01-01T00:00:00"/>
    <n v="32"/>
    <n v="43"/>
    <x v="0"/>
    <s v="NA"/>
    <x v="0"/>
    <s v="NA"/>
    <x v="0"/>
    <s v="3.44"/>
    <n v="3446.6377000000002"/>
    <n v="3446.6377000000002"/>
    <n v="3505.8834999999999"/>
    <n v="3505.8834999999999"/>
    <n v="3540.9423999999999"/>
    <n v="3540.9423999999999"/>
    <n v="3937.9679999999998"/>
    <n v="3937.9677999999999"/>
    <x v="0"/>
    <x v="0"/>
    <x v="0"/>
    <x v="0"/>
    <n v="1.1121242"/>
    <n v="1.1121242"/>
    <s v="3843.9934"/>
    <s v="3843.9934"/>
    <n v="0"/>
    <n v="0"/>
    <n v="0"/>
    <n v="-1.9999999994979589E-4"/>
  </r>
  <r>
    <s v="P94303852"/>
    <x v="0"/>
    <x v="1"/>
    <x v="1"/>
    <x v="1"/>
    <x v="0"/>
    <x v="1"/>
    <x v="2"/>
    <n v="660.48"/>
    <d v="1993-06-22T00:00:00"/>
    <d v="2025-01-01T00:00:00"/>
    <n v="32"/>
    <n v="43"/>
    <x v="0"/>
    <s v="NA"/>
    <x v="0"/>
    <s v="NA"/>
    <x v="0"/>
    <s v="3.44"/>
    <n v="3446.6377000000002"/>
    <n v="3446.6377000000002"/>
    <n v="3505.8834999999999"/>
    <n v="3505.8834999999999"/>
    <n v="3540.9423999999999"/>
    <n v="3540.9423999999999"/>
    <n v="3937.9677999999999"/>
    <n v="3937.9677999999999"/>
    <x v="0"/>
    <x v="0"/>
    <x v="0"/>
    <x v="0"/>
    <n v="1.1121242"/>
    <n v="1.1121242"/>
    <s v="3843.9934"/>
    <s v="3843.9934"/>
    <n v="0"/>
    <n v="0"/>
    <n v="0"/>
    <n v="0"/>
  </r>
  <r>
    <s v="P94303852"/>
    <x v="0"/>
    <x v="2"/>
    <x v="2"/>
    <x v="2"/>
    <x v="0"/>
    <x v="1"/>
    <x v="2"/>
    <n v="660.48"/>
    <d v="1993-06-22T00:00:00"/>
    <d v="2025-01-01T00:00:00"/>
    <n v="32"/>
    <n v="43"/>
    <x v="0"/>
    <s v="NA"/>
    <x v="0"/>
    <s v="NA"/>
    <x v="0"/>
    <s v="3.44"/>
    <n v="3446.6377000000002"/>
    <n v="3449.0695999999998"/>
    <n v="3505.8834999999999"/>
    <n v="3506.038"/>
    <n v="3540.9423999999999"/>
    <n v="3541.0983999999999"/>
    <n v="3937.9677999999999"/>
    <n v="3938.1414"/>
    <x v="0"/>
    <x v="0"/>
    <x v="0"/>
    <x v="0"/>
    <n v="1.1121242"/>
    <n v="1.1121242"/>
    <s v="3843.9934"/>
    <s v="3843.9934"/>
    <n v="2.4318999999995867"/>
    <n v="0.15450000000009823"/>
    <n v="0.15599999999994907"/>
    <n v="0.17360000000007858"/>
  </r>
  <r>
    <s v="P94303852"/>
    <x v="0"/>
    <x v="3"/>
    <x v="3"/>
    <x v="3"/>
    <x v="0"/>
    <x v="1"/>
    <x v="2"/>
    <n v="660.48"/>
    <d v="1993-06-22T00:00:00"/>
    <d v="2025-01-01T00:00:00"/>
    <n v="32"/>
    <n v="43"/>
    <x v="0"/>
    <s v="NA"/>
    <x v="0"/>
    <s v="NA"/>
    <x v="0"/>
    <s v="3.44"/>
    <n v="3449.0695999999998"/>
    <n v="3192.3162000000002"/>
    <n v="3506.038"/>
    <n v="3245.0354000000002"/>
    <n v="3541.0983999999999"/>
    <n v="3277.4857999999999"/>
    <n v="3938.1414"/>
    <n v="3843.9933999999998"/>
    <x v="0"/>
    <x v="0"/>
    <x v="0"/>
    <x v="0"/>
    <n v="1.1121242"/>
    <n v="1.1121242"/>
    <s v="3843.9934"/>
    <s v="3843.9934"/>
    <n v="-256.7533999999996"/>
    <n v="-261.0025999999998"/>
    <n v="-263.61259999999993"/>
    <n v="-94.148000000000138"/>
  </r>
  <r>
    <s v="P94303852"/>
    <x v="0"/>
    <x v="4"/>
    <x v="4"/>
    <x v="4"/>
    <x v="0"/>
    <x v="1"/>
    <x v="2"/>
    <n v="660.48"/>
    <d v="1993-06-22T00:00:00"/>
    <d v="2025-01-01T00:00:00"/>
    <n v="32"/>
    <n v="43"/>
    <x v="0"/>
    <s v="NA"/>
    <x v="0"/>
    <s v="NA"/>
    <x v="0"/>
    <s v="3.44"/>
    <n v="3192.3162000000002"/>
    <n v="3204.2649999999999"/>
    <n v="3245.0354000000002"/>
    <n v="3257.5576000000001"/>
    <n v="3277.4857999999999"/>
    <n v="3290.1329999999998"/>
    <n v="3843.9933999999998"/>
    <n v="3843.9933999999998"/>
    <x v="0"/>
    <x v="0"/>
    <x v="0"/>
    <x v="0"/>
    <n v="1.1121242"/>
    <n v="1.1121242"/>
    <s v="3843.9934"/>
    <s v="3843.9934"/>
    <n v="11.948799999999665"/>
    <n v="12.522199999999884"/>
    <n v="12.647199999999884"/>
    <n v="0"/>
  </r>
  <r>
    <s v="P94303852"/>
    <x v="0"/>
    <x v="5"/>
    <x v="5"/>
    <x v="5"/>
    <x v="1"/>
    <x v="1"/>
    <x v="2"/>
    <n v="660.48"/>
    <d v="1993-06-22T00:00:00"/>
    <d v="2025-02-01T00:00:00"/>
    <n v="32"/>
    <n v="43"/>
    <x v="0"/>
    <s v="NA"/>
    <x v="0"/>
    <s v="NA"/>
    <x v="0"/>
    <s v="3.44"/>
    <n v="3204.2649999999999"/>
    <n v="3204.2649999999999"/>
    <n v="3257.5576000000001"/>
    <n v="3257.5576000000001"/>
    <n v="3290.1329999999998"/>
    <n v="3290.1329999999998"/>
    <n v="3843.9933999999998"/>
    <n v="3843.9933999999998"/>
    <x v="0"/>
    <x v="0"/>
    <x v="0"/>
    <x v="0"/>
    <n v="1.1121242"/>
    <n v="1.1121242"/>
    <s v="3843.9934"/>
    <s v="3843.9934"/>
    <n v="0"/>
    <n v="0"/>
    <n v="0"/>
    <n v="0"/>
  </r>
  <r>
    <s v="P94303852"/>
    <x v="0"/>
    <x v="6"/>
    <x v="6"/>
    <x v="6"/>
    <x v="1"/>
    <x v="1"/>
    <x v="2"/>
    <n v="660.48"/>
    <d v="1993-06-22T00:00:00"/>
    <d v="2025-02-01T00:00:00"/>
    <n v="32"/>
    <n v="43"/>
    <x v="0"/>
    <s v="NA"/>
    <x v="0"/>
    <s v="NA"/>
    <x v="0"/>
    <s v="3.44"/>
    <n v="3204.2649999999999"/>
    <n v="3207.6812"/>
    <n v="3257.5576000000001"/>
    <n v="3260.9746"/>
    <n v="3290.1329999999998"/>
    <n v="3293.5841999999998"/>
    <n v="3843.9933999999998"/>
    <n v="3843.9933999999998"/>
    <x v="0"/>
    <x v="0"/>
    <x v="0"/>
    <x v="0"/>
    <n v="1.1121242"/>
    <n v="1.1121242"/>
    <s v="3843.9934"/>
    <s v="3843.9934"/>
    <n v="3.4162000000001171"/>
    <n v="3.4169999999999163"/>
    <n v="3.4511999999999716"/>
    <n v="0"/>
  </r>
  <r>
    <s v="P94303852"/>
    <x v="0"/>
    <x v="7"/>
    <x v="7"/>
    <x v="7"/>
    <x v="1"/>
    <x v="1"/>
    <x v="2"/>
    <n v="660.48"/>
    <d v="1993-06-22T00:00:00"/>
    <d v="2025-02-01T00:00:00"/>
    <n v="32"/>
    <n v="43"/>
    <x v="0"/>
    <s v="NA"/>
    <x v="0"/>
    <s v="NA"/>
    <x v="0"/>
    <s v="3.44"/>
    <n v="3207.6812"/>
    <n v="3186.8312999999998"/>
    <n v="3260.9746"/>
    <n v="3239.7782999999999"/>
    <n v="3293.5841999999998"/>
    <n v="3272.1759999999999"/>
    <n v="3843.9933999999998"/>
    <n v="3843.9933999999998"/>
    <x v="0"/>
    <x v="0"/>
    <x v="0"/>
    <x v="0"/>
    <n v="1.1121242"/>
    <n v="1.1121242"/>
    <s v="3843.9934"/>
    <s v="3843.9934"/>
    <n v="-20.849900000000162"/>
    <n v="-21.196300000000065"/>
    <n v="-21.408199999999852"/>
    <n v="0"/>
  </r>
  <r>
    <s v="P94303852"/>
    <x v="0"/>
    <x v="8"/>
    <x v="8"/>
    <x v="8"/>
    <x v="1"/>
    <x v="1"/>
    <x v="2"/>
    <n v="660.48"/>
    <d v="1993-06-22T00:00:00"/>
    <d v="2025-02-01T00:00:00"/>
    <n v="32"/>
    <n v="43"/>
    <x v="0"/>
    <s v="NA"/>
    <x v="0"/>
    <s v="NA"/>
    <x v="0"/>
    <s v="3.44"/>
    <n v="3186.8312999999998"/>
    <n v="3161.7979999999998"/>
    <n v="3239.7782999999999"/>
    <n v="3214.3292999999999"/>
    <n v="3272.1759999999999"/>
    <n v="3246.4726999999998"/>
    <n v="3843.9933999999998"/>
    <n v="3843.9933999999998"/>
    <x v="0"/>
    <x v="0"/>
    <x v="0"/>
    <x v="0"/>
    <n v="1.1121242"/>
    <n v="1.1121242"/>
    <s v="3843.9934"/>
    <s v="3843.9934"/>
    <n v="-25.033300000000054"/>
    <n v="-25.449000000000069"/>
    <n v="-25.703300000000127"/>
    <n v="0"/>
  </r>
  <r>
    <s v="P94303852"/>
    <x v="0"/>
    <x v="9"/>
    <x v="9"/>
    <x v="9"/>
    <x v="1"/>
    <x v="1"/>
    <x v="2"/>
    <n v="660.48"/>
    <d v="1993-06-22T00:00:00"/>
    <d v="2025-02-01T00:00:00"/>
    <n v="32"/>
    <n v="43"/>
    <x v="0"/>
    <s v="NA"/>
    <x v="0"/>
    <s v="NA"/>
    <x v="0"/>
    <s v="3.44"/>
    <n v="3161.7979999999998"/>
    <n v="3173.6325999999999"/>
    <n v="3214.3292999999999"/>
    <n v="3226.4236000000001"/>
    <n v="3246.4726999999998"/>
    <n v="3258.6876999999999"/>
    <n v="3843.9933999999998"/>
    <n v="3843.9933999999998"/>
    <x v="0"/>
    <x v="0"/>
    <x v="0"/>
    <x v="0"/>
    <n v="1.1121242"/>
    <n v="1.1121242"/>
    <s v="3843.9934"/>
    <s v="3843.9934"/>
    <n v="11.834600000000137"/>
    <n v="12.094300000000203"/>
    <n v="12.215000000000146"/>
    <n v="0"/>
  </r>
  <r>
    <s v="P94303852"/>
    <x v="0"/>
    <x v="10"/>
    <x v="10"/>
    <x v="10"/>
    <x v="1"/>
    <x v="1"/>
    <x v="2"/>
    <n v="660.48"/>
    <d v="1993-06-22T00:00:00"/>
    <d v="2025-02-01T00:00:00"/>
    <n v="32"/>
    <n v="43"/>
    <x v="0"/>
    <s v="NA"/>
    <x v="0"/>
    <s v="NA"/>
    <x v="0"/>
    <s v="3.44"/>
    <n v="3173.6325999999999"/>
    <n v="3173.6325999999999"/>
    <n v="3226.4236000000001"/>
    <n v="3226.4236000000001"/>
    <n v="3258.6876999999999"/>
    <n v="3258.6876999999999"/>
    <n v="3843.9933999999998"/>
    <n v="3850.5983999999999"/>
    <x v="0"/>
    <x v="0"/>
    <x v="0"/>
    <x v="0"/>
    <n v="1.1121242"/>
    <n v="1.1121242"/>
    <s v="3843.9934"/>
    <s v="3850.5984"/>
    <n v="0"/>
    <n v="0"/>
    <n v="0"/>
    <n v="6.6050000000000182"/>
  </r>
  <r>
    <s v="P94303852"/>
    <x v="0"/>
    <x v="11"/>
    <x v="11"/>
    <x v="11"/>
    <x v="1"/>
    <x v="1"/>
    <x v="2"/>
    <n v="660.48"/>
    <d v="1993-06-22T00:00:00"/>
    <d v="2025-02-01T00:00:00"/>
    <n v="32"/>
    <n v="43"/>
    <x v="0"/>
    <s v="NA"/>
    <x v="0"/>
    <s v="NA"/>
    <x v="0"/>
    <s v="3.44"/>
    <n v="3173.6325999999999"/>
    <n v="3173.6325999999999"/>
    <n v="3226.4236000000001"/>
    <n v="3226.4236000000001"/>
    <n v="3258.6876999999999"/>
    <n v="3258.6876999999999"/>
    <n v="3850.5983999999999"/>
    <n v="3850.5983999999999"/>
    <x v="0"/>
    <x v="0"/>
    <x v="0"/>
    <x v="0"/>
    <n v="1.1121242"/>
    <n v="1.1121242"/>
    <s v="3850.5984"/>
    <s v="3850.5984"/>
    <n v="0"/>
    <n v="0"/>
    <n v="0"/>
    <n v="0"/>
  </r>
  <r>
    <s v="P94303852"/>
    <x v="0"/>
    <x v="12"/>
    <x v="12"/>
    <x v="12"/>
    <x v="1"/>
    <x v="1"/>
    <x v="2"/>
    <n v="660.48"/>
    <d v="1993-06-22T00:00:00"/>
    <d v="2025-02-01T00:00:00"/>
    <n v="32"/>
    <n v="43"/>
    <x v="0"/>
    <s v="NA"/>
    <x v="0"/>
    <s v="NA"/>
    <x v="0"/>
    <s v="3.44"/>
    <n v="3173.6325999999999"/>
    <n v="3173.6325999999999"/>
    <n v="3226.4236000000001"/>
    <n v="3226.4236000000001"/>
    <n v="3258.6876999999999"/>
    <n v="3258.6876999999999"/>
    <n v="3850.5983999999999"/>
    <n v="3850.5983999999999"/>
    <x v="0"/>
    <x v="0"/>
    <x v="0"/>
    <x v="0"/>
    <n v="1.1121242"/>
    <n v="1.1121242"/>
    <s v="3850.5984"/>
    <s v="3850.5984"/>
    <n v="0"/>
    <n v="0"/>
    <n v="0"/>
    <n v="0"/>
  </r>
  <r>
    <s v="P94303852"/>
    <x v="0"/>
    <x v="13"/>
    <x v="13"/>
    <x v="13"/>
    <x v="1"/>
    <x v="1"/>
    <x v="2"/>
    <n v="660.48"/>
    <d v="1993-06-22T00:00:00"/>
    <d v="2025-02-01T00:00:00"/>
    <n v="32"/>
    <n v="43"/>
    <x v="0"/>
    <s v="NA"/>
    <x v="0"/>
    <s v="NA"/>
    <x v="0"/>
    <s v="3.44"/>
    <n v="3173.6325999999999"/>
    <n v="3173.6325999999999"/>
    <n v="3226.4236000000001"/>
    <n v="3226.4236000000001"/>
    <n v="3258.6876999999999"/>
    <n v="3258.6876999999999"/>
    <n v="3850.5983999999999"/>
    <n v="3850.5983999999999"/>
    <x v="0"/>
    <x v="0"/>
    <x v="0"/>
    <x v="0"/>
    <n v="1.1121242"/>
    <n v="1.1121242"/>
    <s v="3850.5984"/>
    <s v="3850.5984"/>
    <n v="0"/>
    <n v="0"/>
    <n v="0"/>
    <n v="0"/>
  </r>
  <r>
    <s v="P94303852"/>
    <x v="0"/>
    <x v="14"/>
    <x v="14"/>
    <x v="14"/>
    <x v="1"/>
    <x v="1"/>
    <x v="2"/>
    <n v="660.48"/>
    <d v="1993-06-22T00:00:00"/>
    <d v="2025-02-01T00:00:00"/>
    <n v="32"/>
    <n v="43"/>
    <x v="0"/>
    <s v="NA"/>
    <x v="0"/>
    <s v="NA"/>
    <x v="0"/>
    <s v="3.44"/>
    <n v="3173.6325999999999"/>
    <n v="3184.2226999999998"/>
    <n v="3226.4236000000001"/>
    <n v="3230.2833999999998"/>
    <n v="3258.6876999999999"/>
    <n v="3262.5862000000002"/>
    <n v="3850.5983999999999"/>
    <n v="3850.5983999999999"/>
    <x v="0"/>
    <x v="0"/>
    <x v="0"/>
    <x v="0"/>
    <n v="1.1121242"/>
    <n v="1.1121242"/>
    <s v="3850.5984"/>
    <s v="3850.5984"/>
    <n v="10.590099999999893"/>
    <n v="3.8597999999997228"/>
    <n v="3.8985000000002401"/>
    <n v="0"/>
  </r>
  <r>
    <s v="P94303852"/>
    <x v="0"/>
    <x v="15"/>
    <x v="15"/>
    <x v="15"/>
    <x v="1"/>
    <x v="1"/>
    <x v="2"/>
    <n v="660.48"/>
    <d v="1993-06-22T00:00:00"/>
    <d v="2025-02-01T00:00:00"/>
    <n v="32"/>
    <n v="43"/>
    <x v="0"/>
    <s v="NA"/>
    <x v="0"/>
    <s v="NA"/>
    <x v="0"/>
    <s v="3.44"/>
    <n v="3184.2226999999998"/>
    <n v="3172.3485999999998"/>
    <n v="3230.2833999999998"/>
    <n v="3241.5810000000001"/>
    <n v="3262.5862000000002"/>
    <n v="3273.9967999999999"/>
    <n v="3850.5983999999999"/>
    <n v="3850.5983999999999"/>
    <x v="0"/>
    <x v="0"/>
    <x v="0"/>
    <x v="0"/>
    <n v="1.1121242"/>
    <n v="1.1121242"/>
    <s v="3850.5984"/>
    <s v="3850.5984"/>
    <n v="-11.874099999999999"/>
    <n v="11.29760000000033"/>
    <n v="11.410599999999704"/>
    <n v="0"/>
  </r>
  <r>
    <s v="P94436693"/>
    <x v="0"/>
    <x v="0"/>
    <x v="0"/>
    <x v="0"/>
    <x v="0"/>
    <x v="2"/>
    <x v="2"/>
    <n v="2070.9"/>
    <d v="1999-09-29T00:00:00"/>
    <d v="2025-01-01T00:00:00"/>
    <n v="59"/>
    <n v="16"/>
    <x v="1"/>
    <s v="NA"/>
    <x v="0"/>
    <s v="NA"/>
    <x v="0"/>
    <s v="5.85"/>
    <n v="10046.075999999999"/>
    <n v="10046.075999999999"/>
    <n v="10233.647000000001"/>
    <n v="10233.647000000001"/>
    <n v="10335.983"/>
    <n v="10335.983"/>
    <n v="12593.291999999999"/>
    <n v="12593.291999999999"/>
    <x v="0"/>
    <x v="0"/>
    <x v="0"/>
    <x v="0"/>
    <n v="1.2183932"/>
    <n v="1.2183932"/>
    <s v="10126.7"/>
    <s v="10126.7"/>
    <n v="0"/>
    <n v="0"/>
    <n v="0"/>
    <n v="0"/>
  </r>
  <r>
    <s v="P94436693"/>
    <x v="0"/>
    <x v="1"/>
    <x v="1"/>
    <x v="1"/>
    <x v="0"/>
    <x v="2"/>
    <x v="2"/>
    <n v="2070.9"/>
    <d v="1999-09-29T00:00:00"/>
    <d v="2025-01-01T00:00:00"/>
    <n v="59"/>
    <n v="16"/>
    <x v="1"/>
    <s v="NA"/>
    <x v="0"/>
    <s v="NA"/>
    <x v="0"/>
    <s v="5.85"/>
    <n v="10046.075999999999"/>
    <n v="10046.075999999999"/>
    <n v="10233.647000000001"/>
    <n v="10233.647000000001"/>
    <n v="10335.983"/>
    <n v="10335.983"/>
    <n v="12593.291999999999"/>
    <n v="12593.291999999999"/>
    <x v="0"/>
    <x v="0"/>
    <x v="0"/>
    <x v="0"/>
    <n v="1.2183932"/>
    <n v="1.2183932"/>
    <s v="10126.7"/>
    <s v="10126.7"/>
    <n v="0"/>
    <n v="0"/>
    <n v="0"/>
    <n v="0"/>
  </r>
  <r>
    <s v="P94436693"/>
    <x v="0"/>
    <x v="2"/>
    <x v="2"/>
    <x v="2"/>
    <x v="0"/>
    <x v="2"/>
    <x v="2"/>
    <n v="2070.9"/>
    <d v="1999-09-29T00:00:00"/>
    <d v="2025-01-01T00:00:00"/>
    <n v="59"/>
    <n v="16"/>
    <x v="1"/>
    <s v="NA"/>
    <x v="0"/>
    <s v="NA"/>
    <x v="0"/>
    <s v="5.85"/>
    <n v="10046.075999999999"/>
    <n v="10048.698"/>
    <n v="10233.647000000001"/>
    <n v="10233.813"/>
    <n v="10335.983"/>
    <n v="10336.151"/>
    <n v="12593.291999999999"/>
    <n v="12593.495999999999"/>
    <x v="0"/>
    <x v="0"/>
    <x v="0"/>
    <x v="0"/>
    <n v="1.2183932"/>
    <n v="1.2183932"/>
    <s v="10126.7"/>
    <s v="10126.7"/>
    <n v="2.6220000000012078"/>
    <n v="0.16599999999925785"/>
    <n v="0.16799999999966531"/>
    <n v="0.20399999999972351"/>
  </r>
  <r>
    <s v="P94436693"/>
    <x v="0"/>
    <x v="3"/>
    <x v="3"/>
    <x v="3"/>
    <x v="0"/>
    <x v="2"/>
    <x v="2"/>
    <n v="2070.9"/>
    <d v="1999-09-29T00:00:00"/>
    <d v="2025-01-01T00:00:00"/>
    <n v="59"/>
    <n v="16"/>
    <x v="1"/>
    <s v="NA"/>
    <x v="0"/>
    <s v="NA"/>
    <x v="0"/>
    <s v="5.85"/>
    <n v="10048.698"/>
    <n v="9299.23"/>
    <n v="10233.813"/>
    <n v="9470.5259999999998"/>
    <n v="10336.151"/>
    <n v="9565.2309999999998"/>
    <n v="12593.495999999999"/>
    <n v="11654.213"/>
    <x v="0"/>
    <x v="0"/>
    <x v="0"/>
    <x v="0"/>
    <n v="1.2183932"/>
    <n v="1.2183932"/>
    <s v="10126.7"/>
    <s v="10126.7"/>
    <n v="-749.46800000000076"/>
    <n v="-763.28700000000026"/>
    <n v="-770.92000000000007"/>
    <n v="-939.28299999999945"/>
  </r>
  <r>
    <s v="P94436693"/>
    <x v="0"/>
    <x v="4"/>
    <x v="4"/>
    <x v="4"/>
    <x v="0"/>
    <x v="2"/>
    <x v="2"/>
    <n v="2070.9"/>
    <d v="1999-09-29T00:00:00"/>
    <d v="2025-01-01T00:00:00"/>
    <n v="59"/>
    <n v="16"/>
    <x v="1"/>
    <s v="NA"/>
    <x v="0"/>
    <s v="NA"/>
    <x v="0"/>
    <s v="5.85"/>
    <n v="9299.23"/>
    <n v="9345.6110000000008"/>
    <n v="9470.5259999999998"/>
    <n v="9516.3029999999999"/>
    <n v="9565.2309999999998"/>
    <n v="9611.4660000000003"/>
    <n v="11654.213"/>
    <n v="11710.545"/>
    <x v="0"/>
    <x v="0"/>
    <x v="0"/>
    <x v="0"/>
    <n v="1.2183932"/>
    <n v="1.2183932"/>
    <s v="10126.7"/>
    <s v="10126.7"/>
    <n v="46.381000000001222"/>
    <n v="45.777000000000044"/>
    <n v="46.235000000000582"/>
    <n v="56.332000000000335"/>
  </r>
  <r>
    <s v="P94436693"/>
    <x v="0"/>
    <x v="5"/>
    <x v="5"/>
    <x v="5"/>
    <x v="1"/>
    <x v="2"/>
    <x v="2"/>
    <n v="2070.9"/>
    <d v="1999-09-29T00:00:00"/>
    <d v="2025-02-01T00:00:00"/>
    <n v="59"/>
    <n v="16"/>
    <x v="1"/>
    <s v="NA"/>
    <x v="0"/>
    <s v="NA"/>
    <x v="0"/>
    <s v="5.85"/>
    <n v="9345.6110000000008"/>
    <n v="9345.6110000000008"/>
    <n v="9516.3029999999999"/>
    <n v="9516.3029999999999"/>
    <n v="9611.4660000000003"/>
    <n v="9611.4660000000003"/>
    <n v="11710.545"/>
    <n v="11710.545"/>
    <x v="0"/>
    <x v="0"/>
    <x v="0"/>
    <x v="0"/>
    <n v="1.2183932"/>
    <n v="1.2183932"/>
    <s v="10126.7"/>
    <s v="10126.7"/>
    <n v="0"/>
    <n v="0"/>
    <n v="0"/>
    <n v="0"/>
  </r>
  <r>
    <s v="P94436693"/>
    <x v="0"/>
    <x v="6"/>
    <x v="6"/>
    <x v="6"/>
    <x v="1"/>
    <x v="2"/>
    <x v="2"/>
    <n v="2070.9"/>
    <d v="1999-09-29T00:00:00"/>
    <d v="2025-02-01T00:00:00"/>
    <n v="59"/>
    <n v="16"/>
    <x v="1"/>
    <s v="NA"/>
    <x v="0"/>
    <s v="NA"/>
    <x v="0"/>
    <s v="5.85"/>
    <n v="9345.6110000000008"/>
    <n v="9351.4794999999995"/>
    <n v="9516.3029999999999"/>
    <n v="9522.1689999999999"/>
    <n v="9611.4660000000003"/>
    <n v="9617.3909999999996"/>
    <n v="11710.545"/>
    <n v="11717.763999999999"/>
    <x v="0"/>
    <x v="0"/>
    <x v="0"/>
    <x v="0"/>
    <n v="1.2183932"/>
    <n v="1.2183932"/>
    <s v="10126.7"/>
    <s v="10126.7"/>
    <n v="5.8684999999986758"/>
    <n v="5.8659999999999854"/>
    <n v="5.9249999999992724"/>
    <n v="7.2189999999991414"/>
  </r>
  <r>
    <s v="P94436693"/>
    <x v="0"/>
    <x v="7"/>
    <x v="7"/>
    <x v="7"/>
    <x v="1"/>
    <x v="2"/>
    <x v="2"/>
    <n v="2070.9"/>
    <d v="1999-09-29T00:00:00"/>
    <d v="2025-02-01T00:00:00"/>
    <n v="59"/>
    <n v="16"/>
    <x v="1"/>
    <s v="NA"/>
    <x v="0"/>
    <s v="NA"/>
    <x v="0"/>
    <s v="5.85"/>
    <n v="9351.4794999999995"/>
    <n v="9290.6949999999997"/>
    <n v="9522.1689999999999"/>
    <n v="9460.2749999999996"/>
    <n v="9617.3909999999996"/>
    <n v="9554.8780000000006"/>
    <n v="11717.763999999999"/>
    <n v="11641.599"/>
    <x v="0"/>
    <x v="0"/>
    <x v="0"/>
    <x v="0"/>
    <n v="1.2183932"/>
    <n v="1.2183932"/>
    <s v="10126.7"/>
    <s v="10126.7"/>
    <n v="-60.784499999999753"/>
    <n v="-61.894000000000233"/>
    <n v="-62.51299999999901"/>
    <n v="-76.164999999999054"/>
  </r>
  <r>
    <s v="P94436693"/>
    <x v="0"/>
    <x v="8"/>
    <x v="8"/>
    <x v="8"/>
    <x v="1"/>
    <x v="2"/>
    <x v="2"/>
    <n v="2070.9"/>
    <d v="1999-09-29T00:00:00"/>
    <d v="2025-02-01T00:00:00"/>
    <n v="59"/>
    <n v="16"/>
    <x v="1"/>
    <s v="NA"/>
    <x v="0"/>
    <s v="NA"/>
    <x v="0"/>
    <s v="5.85"/>
    <n v="9290.6949999999997"/>
    <n v="9288.4390000000003"/>
    <n v="9460.2749999999996"/>
    <n v="9457.9789999999994"/>
    <n v="9554.8780000000006"/>
    <n v="9552.5589999999993"/>
    <n v="11641.599"/>
    <n v="11638.772000000001"/>
    <x v="0"/>
    <x v="0"/>
    <x v="0"/>
    <x v="0"/>
    <n v="1.2183932"/>
    <n v="1.2183932"/>
    <s v="10126.7"/>
    <s v="10126.7"/>
    <n v="-2.2559999999994034"/>
    <n v="-2.2960000000002765"/>
    <n v="-2.3190000000013242"/>
    <n v="-2.8269999999993161"/>
  </r>
  <r>
    <s v="P94436693"/>
    <x v="0"/>
    <x v="9"/>
    <x v="9"/>
    <x v="9"/>
    <x v="1"/>
    <x v="2"/>
    <x v="2"/>
    <n v="2070.9"/>
    <d v="1999-09-29T00:00:00"/>
    <d v="2025-02-01T00:00:00"/>
    <n v="59"/>
    <n v="16"/>
    <x v="1"/>
    <s v="NA"/>
    <x v="0"/>
    <s v="NA"/>
    <x v="0"/>
    <s v="5.85"/>
    <n v="9288.4390000000003"/>
    <n v="9334.7669999999998"/>
    <n v="9457.9789999999994"/>
    <n v="9502.6810000000005"/>
    <n v="9552.5589999999993"/>
    <n v="9597.7070000000003"/>
    <n v="11638.772000000001"/>
    <n v="11693.781999999999"/>
    <x v="0"/>
    <x v="0"/>
    <x v="0"/>
    <x v="0"/>
    <n v="1.2183932"/>
    <n v="1.2183932"/>
    <s v="10126.7"/>
    <s v="10126.7"/>
    <n v="46.32799999999952"/>
    <n v="44.702000000001135"/>
    <n v="45.148000000001048"/>
    <n v="55.009999999998399"/>
  </r>
  <r>
    <s v="P94436693"/>
    <x v="0"/>
    <x v="10"/>
    <x v="10"/>
    <x v="10"/>
    <x v="1"/>
    <x v="2"/>
    <x v="2"/>
    <n v="2070.9"/>
    <d v="1999-09-29T00:00:00"/>
    <d v="2025-02-01T00:00:00"/>
    <n v="59"/>
    <n v="16"/>
    <x v="1"/>
    <s v="NA"/>
    <x v="0"/>
    <s v="NA"/>
    <x v="0"/>
    <s v="5.85"/>
    <n v="9334.7669999999998"/>
    <n v="9334.7669999999998"/>
    <n v="9502.6810000000005"/>
    <n v="9502.6810000000005"/>
    <n v="9597.7070000000003"/>
    <n v="9597.7070000000003"/>
    <n v="11693.781999999999"/>
    <n v="11693.781999999999"/>
    <x v="0"/>
    <x v="0"/>
    <x v="0"/>
    <x v="0"/>
    <n v="1.2183932"/>
    <n v="1.2183932"/>
    <s v="10126.7"/>
    <s v="10147.409"/>
    <n v="0"/>
    <n v="0"/>
    <n v="0"/>
    <n v="0"/>
  </r>
  <r>
    <s v="P94436693"/>
    <x v="0"/>
    <x v="11"/>
    <x v="11"/>
    <x v="11"/>
    <x v="1"/>
    <x v="2"/>
    <x v="2"/>
    <n v="2070.9"/>
    <d v="1999-09-29T00:00:00"/>
    <d v="2025-02-01T00:00:00"/>
    <n v="59"/>
    <n v="16"/>
    <x v="1"/>
    <s v="NA"/>
    <x v="0"/>
    <s v="NA"/>
    <x v="0"/>
    <s v="5.85"/>
    <n v="9334.7669999999998"/>
    <n v="9334.7669999999998"/>
    <n v="9502.6810000000005"/>
    <n v="9502.6810000000005"/>
    <n v="9597.7070000000003"/>
    <n v="9597.7070000000003"/>
    <n v="11693.781999999999"/>
    <n v="11693.781999999999"/>
    <x v="0"/>
    <x v="0"/>
    <x v="0"/>
    <x v="0"/>
    <n v="1.2183932"/>
    <n v="1.2183932"/>
    <s v="10147.409"/>
    <s v="10147.409"/>
    <n v="0"/>
    <n v="0"/>
    <n v="0"/>
    <n v="0"/>
  </r>
  <r>
    <s v="P94436693"/>
    <x v="0"/>
    <x v="12"/>
    <x v="12"/>
    <x v="12"/>
    <x v="1"/>
    <x v="2"/>
    <x v="2"/>
    <n v="2070.9"/>
    <d v="1999-09-29T00:00:00"/>
    <d v="2025-02-01T00:00:00"/>
    <n v="59"/>
    <n v="16"/>
    <x v="1"/>
    <s v="NA"/>
    <x v="0"/>
    <s v="NA"/>
    <x v="0"/>
    <s v="5.85"/>
    <n v="9334.7669999999998"/>
    <n v="9334.7669999999998"/>
    <n v="9502.6810000000005"/>
    <n v="9502.6810000000005"/>
    <n v="9597.7070000000003"/>
    <n v="9597.7070000000003"/>
    <n v="11693.781999999999"/>
    <n v="11693.781999999999"/>
    <x v="0"/>
    <x v="0"/>
    <x v="0"/>
    <x v="0"/>
    <n v="1.2183932"/>
    <n v="1.2183932"/>
    <s v="10147.409"/>
    <s v="10147.409"/>
    <n v="0"/>
    <n v="0"/>
    <n v="0"/>
    <n v="0"/>
  </r>
  <r>
    <s v="P94436693"/>
    <x v="0"/>
    <x v="13"/>
    <x v="13"/>
    <x v="13"/>
    <x v="1"/>
    <x v="2"/>
    <x v="2"/>
    <n v="2070.9"/>
    <d v="1999-09-29T00:00:00"/>
    <d v="2025-02-01T00:00:00"/>
    <n v="59"/>
    <n v="16"/>
    <x v="1"/>
    <s v="NA"/>
    <x v="0"/>
    <s v="NA"/>
    <x v="0"/>
    <s v="5.85"/>
    <n v="9334.7669999999998"/>
    <n v="9334.7669999999998"/>
    <n v="9502.6810000000005"/>
    <n v="9502.6810000000005"/>
    <n v="9597.7070000000003"/>
    <n v="9597.7070000000003"/>
    <n v="11693.781999999999"/>
    <n v="11693.781000000001"/>
    <x v="0"/>
    <x v="0"/>
    <x v="0"/>
    <x v="0"/>
    <n v="1.2183932"/>
    <n v="1.2183932"/>
    <s v="10147.409"/>
    <s v="10147.409"/>
    <n v="0"/>
    <n v="0"/>
    <n v="0"/>
    <n v="-9.9999999838473741E-4"/>
  </r>
  <r>
    <s v="P94436693"/>
    <x v="0"/>
    <x v="14"/>
    <x v="14"/>
    <x v="14"/>
    <x v="1"/>
    <x v="2"/>
    <x v="2"/>
    <n v="2070.9"/>
    <d v="1999-09-29T00:00:00"/>
    <d v="2025-02-01T00:00:00"/>
    <n v="59"/>
    <n v="16"/>
    <x v="1"/>
    <s v="NA"/>
    <x v="0"/>
    <s v="NA"/>
    <x v="0"/>
    <s v="5.85"/>
    <n v="9334.7669999999998"/>
    <n v="9361.1869999999999"/>
    <n v="9502.6810000000005"/>
    <n v="9509.8269999999993"/>
    <n v="9597.7070000000003"/>
    <n v="9604.9249999999993"/>
    <n v="11693.781000000001"/>
    <n v="11702.575000000001"/>
    <x v="0"/>
    <x v="0"/>
    <x v="0"/>
    <x v="0"/>
    <n v="1.2183932"/>
    <n v="1.2183932"/>
    <s v="10147.409"/>
    <s v="10147.409"/>
    <n v="26.420000000000073"/>
    <n v="7.1459999999988213"/>
    <n v="7.2179999999989377"/>
    <n v="8.793999999999869"/>
  </r>
  <r>
    <s v="P94436693"/>
    <x v="0"/>
    <x v="15"/>
    <x v="15"/>
    <x v="15"/>
    <x v="1"/>
    <x v="2"/>
    <x v="2"/>
    <n v="2070.9"/>
    <d v="1999-09-29T00:00:00"/>
    <d v="2025-02-01T00:00:00"/>
    <n v="59"/>
    <n v="16"/>
    <x v="1"/>
    <s v="NA"/>
    <x v="0"/>
    <s v="NA"/>
    <x v="0"/>
    <s v="5.85"/>
    <n v="9361.1869999999999"/>
    <n v="9314.7289999999994"/>
    <n v="9509.8269999999993"/>
    <n v="9551.2510000000002"/>
    <n v="9604.9249999999993"/>
    <n v="9646.7639999999992"/>
    <n v="11702.575000000001"/>
    <n v="11753.550999999999"/>
    <x v="0"/>
    <x v="0"/>
    <x v="0"/>
    <x v="0"/>
    <n v="1.2183932"/>
    <n v="1.2183932"/>
    <s v="10147.409"/>
    <s v="10147.409"/>
    <n v="-46.458000000000538"/>
    <n v="41.424000000000888"/>
    <n v="41.838999999999942"/>
    <n v="50.975999999998749"/>
  </r>
  <r>
    <s v="P94465988"/>
    <x v="0"/>
    <x v="0"/>
    <x v="0"/>
    <x v="0"/>
    <x v="0"/>
    <x v="3"/>
    <x v="1"/>
    <n v="29.414999999999999"/>
    <d v="1999-03-17T00:00:00"/>
    <d v="2017-05-17T00:00:00"/>
    <n v="37"/>
    <n v="38"/>
    <x v="1"/>
    <s v="NA"/>
    <x v="0"/>
    <s v="NA"/>
    <x v="1"/>
    <s v="1.59"/>
    <n v="112.53693"/>
    <n v="112.53693"/>
    <n v="114.3479"/>
    <n v="114.3479"/>
    <n v="115.49138000000001"/>
    <n v="115.49138000000001"/>
    <n v="131.66333"/>
    <n v="131.66331"/>
    <x v="0"/>
    <x v="0"/>
    <x v="0"/>
    <x v="0"/>
    <n v="1.1400273000000001"/>
    <n v="1.1400273000000001"/>
    <s v="71.49038"/>
    <s v="71.49038"/>
    <n v="0"/>
    <n v="0"/>
    <n v="0"/>
    <n v="-2.0000000006348273E-5"/>
  </r>
  <r>
    <s v="P94465988"/>
    <x v="0"/>
    <x v="1"/>
    <x v="1"/>
    <x v="1"/>
    <x v="0"/>
    <x v="3"/>
    <x v="1"/>
    <n v="29.414999999999999"/>
    <d v="1999-03-17T00:00:00"/>
    <d v="2017-05-17T00:00:00"/>
    <n v="37"/>
    <n v="38"/>
    <x v="1"/>
    <s v="NA"/>
    <x v="0"/>
    <s v="NA"/>
    <x v="1"/>
    <s v="1.59"/>
    <n v="112.53693"/>
    <n v="112.53693"/>
    <n v="114.3479"/>
    <n v="114.3479"/>
    <n v="115.49138000000001"/>
    <n v="115.49138000000001"/>
    <n v="131.66331"/>
    <n v="131.66331"/>
    <x v="0"/>
    <x v="0"/>
    <x v="0"/>
    <x v="0"/>
    <n v="1.1400273000000001"/>
    <n v="1.1400273000000001"/>
    <s v="71.49038"/>
    <s v="71.49038"/>
    <n v="0"/>
    <n v="0"/>
    <n v="0"/>
    <n v="0"/>
  </r>
  <r>
    <s v="P94465988"/>
    <x v="0"/>
    <x v="2"/>
    <x v="2"/>
    <x v="2"/>
    <x v="0"/>
    <x v="3"/>
    <x v="1"/>
    <n v="29.414999999999999"/>
    <d v="1999-03-17T00:00:00"/>
    <d v="2017-05-17T00:00:00"/>
    <n v="37"/>
    <n v="38"/>
    <x v="1"/>
    <s v="NA"/>
    <x v="0"/>
    <s v="NA"/>
    <x v="1"/>
    <s v="1.59"/>
    <n v="112.53693"/>
    <n v="112.616325"/>
    <n v="114.3479"/>
    <n v="114.35294"/>
    <n v="115.49138000000001"/>
    <n v="115.496475"/>
    <n v="131.66331"/>
    <n v="131.66913"/>
    <x v="0"/>
    <x v="0"/>
    <x v="0"/>
    <x v="0"/>
    <n v="1.1400273000000001"/>
    <n v="1.1400273000000001"/>
    <s v="71.49038"/>
    <s v="71.49038"/>
    <n v="7.9395000000005211E-2"/>
    <n v="5.0400000000081491E-3"/>
    <n v="5.0949999999971851E-3"/>
    <n v="5.8199999999999363E-3"/>
  </r>
  <r>
    <s v="P94465988"/>
    <x v="0"/>
    <x v="3"/>
    <x v="3"/>
    <x v="3"/>
    <x v="0"/>
    <x v="3"/>
    <x v="1"/>
    <n v="29.414999999999999"/>
    <d v="1999-03-17T00:00:00"/>
    <d v="2017-05-17T00:00:00"/>
    <n v="37"/>
    <n v="38"/>
    <x v="1"/>
    <s v="NA"/>
    <x v="0"/>
    <s v="NA"/>
    <x v="1"/>
    <s v="1.59"/>
    <n v="112.616325"/>
    <n v="104.191734"/>
    <n v="114.35294"/>
    <n v="105.79843"/>
    <n v="115.496475"/>
    <n v="106.856415"/>
    <n v="131.66913"/>
    <n v="121.81923"/>
    <x v="0"/>
    <x v="0"/>
    <x v="0"/>
    <x v="0"/>
    <n v="1.1400273000000001"/>
    <n v="1.1400273000000001"/>
    <s v="71.49038"/>
    <s v="71.49038"/>
    <n v="-8.4245910000000066"/>
    <n v="-8.5545100000000076"/>
    <n v="-8.6400600000000054"/>
    <n v="-9.849899999999991"/>
  </r>
  <r>
    <s v="P94465988"/>
    <x v="0"/>
    <x v="4"/>
    <x v="4"/>
    <x v="4"/>
    <x v="0"/>
    <x v="3"/>
    <x v="1"/>
    <n v="29.414999999999999"/>
    <d v="1999-03-17T00:00:00"/>
    <d v="2017-05-17T00:00:00"/>
    <n v="37"/>
    <n v="38"/>
    <x v="1"/>
    <s v="NA"/>
    <x v="0"/>
    <s v="NA"/>
    <x v="1"/>
    <s v="1.59"/>
    <n v="104.191734"/>
    <n v="104.58172"/>
    <n v="105.79843"/>
    <n v="106.2067"/>
    <n v="106.856415"/>
    <n v="107.26877"/>
    <n v="121.81923"/>
    <n v="122.28932"/>
    <x v="0"/>
    <x v="0"/>
    <x v="0"/>
    <x v="0"/>
    <n v="1.1400273000000001"/>
    <n v="1.1400273000000001"/>
    <s v="71.49038"/>
    <s v="71.49038"/>
    <n v="0.38998600000000749"/>
    <n v="0.40827000000000169"/>
    <n v="0.41235500000000513"/>
    <n v="0.47008999999999901"/>
  </r>
  <r>
    <s v="P94465988"/>
    <x v="0"/>
    <x v="5"/>
    <x v="5"/>
    <x v="5"/>
    <x v="0"/>
    <x v="3"/>
    <x v="1"/>
    <n v="29.414999999999999"/>
    <d v="1999-03-17T00:00:00"/>
    <d v="2017-05-17T00:00:00"/>
    <n v="37"/>
    <n v="38"/>
    <x v="1"/>
    <s v="NA"/>
    <x v="0"/>
    <s v="NA"/>
    <x v="1"/>
    <s v="1.59"/>
    <n v="104.58172"/>
    <n v="104.58172"/>
    <n v="106.2067"/>
    <n v="106.2067"/>
    <n v="107.26877"/>
    <n v="107.26877"/>
    <n v="122.28932"/>
    <n v="122.28932"/>
    <x v="0"/>
    <x v="0"/>
    <x v="0"/>
    <x v="0"/>
    <n v="1.1400273000000001"/>
    <n v="1.1400273000000001"/>
    <s v="71.49038"/>
    <s v="71.49038"/>
    <n v="0"/>
    <n v="0"/>
    <n v="0"/>
    <n v="0"/>
  </r>
  <r>
    <s v="P94465988"/>
    <x v="0"/>
    <x v="6"/>
    <x v="6"/>
    <x v="6"/>
    <x v="0"/>
    <x v="3"/>
    <x v="1"/>
    <n v="29.414999999999999"/>
    <d v="1999-03-17T00:00:00"/>
    <d v="2017-05-17T00:00:00"/>
    <n v="37"/>
    <n v="38"/>
    <x v="1"/>
    <s v="NA"/>
    <x v="0"/>
    <s v="NA"/>
    <x v="1"/>
    <s v="1.59"/>
    <n v="104.58172"/>
    <n v="104.58172"/>
    <n v="106.2067"/>
    <n v="106.2067"/>
    <n v="107.26877"/>
    <n v="107.26877"/>
    <n v="122.28932"/>
    <n v="122.28932"/>
    <x v="0"/>
    <x v="0"/>
    <x v="0"/>
    <x v="0"/>
    <n v="1.1400273000000001"/>
    <n v="1.1400273000000001"/>
    <s v="71.49038"/>
    <s v="71.49038"/>
    <n v="0"/>
    <n v="0"/>
    <n v="0"/>
    <n v="0"/>
  </r>
  <r>
    <s v="P94465988"/>
    <x v="0"/>
    <x v="7"/>
    <x v="7"/>
    <x v="7"/>
    <x v="0"/>
    <x v="3"/>
    <x v="1"/>
    <n v="29.414999999999999"/>
    <d v="1999-03-17T00:00:00"/>
    <d v="2017-05-17T00:00:00"/>
    <n v="37"/>
    <n v="38"/>
    <x v="1"/>
    <s v="NA"/>
    <x v="0"/>
    <s v="NA"/>
    <x v="1"/>
    <s v="1.59"/>
    <n v="104.58172"/>
    <n v="103.90194"/>
    <n v="106.2067"/>
    <n v="105.51636000000001"/>
    <n v="107.26877"/>
    <n v="106.57152000000001"/>
    <n v="122.28932"/>
    <n v="121.49444"/>
    <x v="0"/>
    <x v="0"/>
    <x v="0"/>
    <x v="0"/>
    <n v="1.1400273000000001"/>
    <n v="1.1400273000000001"/>
    <s v="71.49038"/>
    <s v="71.49038"/>
    <n v="-0.67978000000000804"/>
    <n v="-0.69033999999999196"/>
    <n v="-0.69724999999999682"/>
    <n v="-0.79488000000000625"/>
  </r>
  <r>
    <s v="P94465988"/>
    <x v="0"/>
    <x v="8"/>
    <x v="8"/>
    <x v="8"/>
    <x v="0"/>
    <x v="3"/>
    <x v="1"/>
    <n v="29.414999999999999"/>
    <d v="1999-03-17T00:00:00"/>
    <d v="2017-05-17T00:00:00"/>
    <n v="37"/>
    <n v="38"/>
    <x v="1"/>
    <s v="NA"/>
    <x v="0"/>
    <s v="NA"/>
    <x v="1"/>
    <s v="1.59"/>
    <n v="103.90194"/>
    <n v="103.64582"/>
    <n v="105.51636000000001"/>
    <n v="105.25625599999999"/>
    <n v="106.57152000000001"/>
    <n v="106.308815"/>
    <n v="121.49444"/>
    <n v="121.194954"/>
    <x v="0"/>
    <x v="0"/>
    <x v="0"/>
    <x v="0"/>
    <n v="1.1400273000000001"/>
    <n v="1.1400273000000001"/>
    <s v="71.49038"/>
    <s v="71.49038"/>
    <n v="-0.25611999999999568"/>
    <n v="-0.26010400000001255"/>
    <n v="-0.26270500000001107"/>
    <n v="-0.2994860000000017"/>
  </r>
  <r>
    <s v="P94465988"/>
    <x v="0"/>
    <x v="9"/>
    <x v="9"/>
    <x v="9"/>
    <x v="0"/>
    <x v="3"/>
    <x v="1"/>
    <n v="29.414999999999999"/>
    <d v="1999-03-17T00:00:00"/>
    <d v="2017-05-17T00:00:00"/>
    <n v="37"/>
    <n v="38"/>
    <x v="1"/>
    <s v="NA"/>
    <x v="0"/>
    <s v="NA"/>
    <x v="1"/>
    <s v="1.59"/>
    <n v="103.64582"/>
    <n v="104.03376"/>
    <n v="105.25625599999999"/>
    <n v="105.65228999999999"/>
    <n v="106.308815"/>
    <n v="106.70881"/>
    <n v="121.194954"/>
    <n v="121.650955"/>
    <x v="0"/>
    <x v="0"/>
    <x v="0"/>
    <x v="0"/>
    <n v="1.1400273000000001"/>
    <n v="1.1400273000000001"/>
    <s v="71.49038"/>
    <s v="71.49038"/>
    <n v="0.3879400000000004"/>
    <n v="0.39603400000000022"/>
    <n v="0.3999950000000041"/>
    <n v="0.45600100000000054"/>
  </r>
  <r>
    <s v="P94465988"/>
    <x v="0"/>
    <x v="10"/>
    <x v="10"/>
    <x v="10"/>
    <x v="0"/>
    <x v="3"/>
    <x v="1"/>
    <n v="29.414999999999999"/>
    <d v="1999-03-17T00:00:00"/>
    <d v="2017-05-17T00:00:00"/>
    <n v="37"/>
    <n v="38"/>
    <x v="1"/>
    <s v="NA"/>
    <x v="0"/>
    <s v="NA"/>
    <x v="1"/>
    <s v="1.59"/>
    <n v="104.03376"/>
    <n v="104.03376"/>
    <n v="105.65228999999999"/>
    <n v="105.65228999999999"/>
    <n v="106.70881"/>
    <n v="106.70881"/>
    <n v="121.650955"/>
    <n v="121.650955"/>
    <x v="0"/>
    <x v="0"/>
    <x v="0"/>
    <x v="0"/>
    <n v="1.1400273000000001"/>
    <n v="1.1400273000000001"/>
    <s v="71.49038"/>
    <s v="71.6348"/>
    <n v="0"/>
    <n v="0"/>
    <n v="0"/>
    <n v="0"/>
  </r>
  <r>
    <s v="P94465988"/>
    <x v="0"/>
    <x v="11"/>
    <x v="11"/>
    <x v="11"/>
    <x v="0"/>
    <x v="3"/>
    <x v="1"/>
    <n v="29.414999999999999"/>
    <d v="1999-03-17T00:00:00"/>
    <d v="2017-05-17T00:00:00"/>
    <n v="37"/>
    <n v="38"/>
    <x v="1"/>
    <s v="NA"/>
    <x v="0"/>
    <s v="NA"/>
    <x v="1"/>
    <s v="1.59"/>
    <n v="104.03376"/>
    <n v="104.03376"/>
    <n v="105.65228999999999"/>
    <n v="105.65228999999999"/>
    <n v="106.70881"/>
    <n v="106.70881"/>
    <n v="121.650955"/>
    <n v="121.650955"/>
    <x v="0"/>
    <x v="0"/>
    <x v="0"/>
    <x v="0"/>
    <n v="1.1400273000000001"/>
    <n v="1.1400273000000001"/>
    <s v="71.6348"/>
    <s v="71.6348"/>
    <n v="0"/>
    <n v="0"/>
    <n v="0"/>
    <n v="0"/>
  </r>
  <r>
    <s v="P94465988"/>
    <x v="0"/>
    <x v="12"/>
    <x v="12"/>
    <x v="12"/>
    <x v="0"/>
    <x v="3"/>
    <x v="1"/>
    <n v="29.414999999999999"/>
    <d v="1999-03-17T00:00:00"/>
    <d v="2017-05-17T00:00:00"/>
    <n v="37"/>
    <n v="38"/>
    <x v="1"/>
    <s v="NA"/>
    <x v="0"/>
    <s v="NA"/>
    <x v="1"/>
    <s v="1.59"/>
    <n v="104.03376"/>
    <n v="104.03376"/>
    <n v="105.65228999999999"/>
    <n v="105.65228999999999"/>
    <n v="106.70881"/>
    <n v="106.70881"/>
    <n v="121.650955"/>
    <n v="121.650955"/>
    <x v="0"/>
    <x v="0"/>
    <x v="0"/>
    <x v="0"/>
    <n v="1.1400273000000001"/>
    <n v="1.1400273000000001"/>
    <s v="71.6348"/>
    <s v="71.6348"/>
    <n v="0"/>
    <n v="0"/>
    <n v="0"/>
    <n v="0"/>
  </r>
  <r>
    <s v="P94465988"/>
    <x v="0"/>
    <x v="13"/>
    <x v="13"/>
    <x v="13"/>
    <x v="0"/>
    <x v="3"/>
    <x v="1"/>
    <n v="29.414999999999999"/>
    <d v="1999-03-17T00:00:00"/>
    <d v="2017-05-17T00:00:00"/>
    <n v="37"/>
    <n v="38"/>
    <x v="1"/>
    <s v="NA"/>
    <x v="0"/>
    <s v="NA"/>
    <x v="1"/>
    <s v="1.59"/>
    <n v="104.03376"/>
    <n v="104.03376"/>
    <n v="105.65228999999999"/>
    <n v="105.65228999999999"/>
    <n v="106.70881"/>
    <n v="106.70882"/>
    <n v="121.650955"/>
    <n v="121.65096"/>
    <x v="0"/>
    <x v="0"/>
    <x v="0"/>
    <x v="0"/>
    <n v="1.1400273000000001"/>
    <n v="1.1400273000000001"/>
    <s v="71.6348"/>
    <s v="71.6348"/>
    <n v="0"/>
    <n v="0"/>
    <n v="1.0000000003174137E-5"/>
    <n v="5.0000000015870683E-6"/>
  </r>
  <r>
    <s v="P94465988"/>
    <x v="0"/>
    <x v="14"/>
    <x v="14"/>
    <x v="14"/>
    <x v="0"/>
    <x v="3"/>
    <x v="1"/>
    <n v="29.414999999999999"/>
    <d v="1999-03-17T00:00:00"/>
    <d v="2017-05-17T00:00:00"/>
    <n v="37"/>
    <n v="38"/>
    <x v="1"/>
    <s v="NA"/>
    <x v="0"/>
    <s v="NA"/>
    <x v="1"/>
    <s v="1.59"/>
    <n v="104.03376"/>
    <n v="104.26934"/>
    <n v="105.65228999999999"/>
    <n v="105.66723"/>
    <n v="106.70882"/>
    <n v="106.7239"/>
    <n v="121.65096"/>
    <n v="121.66817"/>
    <x v="0"/>
    <x v="0"/>
    <x v="0"/>
    <x v="0"/>
    <n v="1.1400273000000001"/>
    <n v="1.1400273000000001"/>
    <s v="71.6348"/>
    <s v="71.6348"/>
    <n v="0.23557999999999879"/>
    <n v="1.4940000000009945E-2"/>
    <n v="1.507999999999754E-2"/>
    <n v="1.7210000000005721E-2"/>
  </r>
  <r>
    <s v="P94465988"/>
    <x v="0"/>
    <x v="15"/>
    <x v="15"/>
    <x v="15"/>
    <x v="0"/>
    <x v="3"/>
    <x v="1"/>
    <n v="29.414999999999999"/>
    <d v="1999-03-17T00:00:00"/>
    <d v="2017-05-17T00:00:00"/>
    <n v="37"/>
    <n v="38"/>
    <x v="1"/>
    <s v="NA"/>
    <x v="0"/>
    <s v="NA"/>
    <x v="1"/>
    <s v="1.59"/>
    <n v="104.26934"/>
    <n v="103.880516"/>
    <n v="105.66723"/>
    <n v="106.0368"/>
    <n v="106.7239"/>
    <n v="107.09716"/>
    <n v="121.66817"/>
    <n v="122.09369"/>
    <x v="0"/>
    <x v="0"/>
    <x v="0"/>
    <x v="0"/>
    <n v="1.1400273000000001"/>
    <n v="1.1400273000000001"/>
    <s v="71.6348"/>
    <s v="71.6348"/>
    <n v="-0.38882399999999961"/>
    <n v="0.36956999999999596"/>
    <n v="0.37326000000000192"/>
    <n v="0.42551999999999168"/>
  </r>
  <r>
    <s v="P94500398"/>
    <x v="0"/>
    <x v="0"/>
    <x v="0"/>
    <x v="0"/>
    <x v="0"/>
    <x v="1"/>
    <x v="0"/>
    <n v="277.2"/>
    <d v="1988-01-23T00:00:00"/>
    <d v="2009-01-23T00:00:00"/>
    <n v="21"/>
    <n v="54"/>
    <x v="1"/>
    <s v="NA"/>
    <x v="0"/>
    <s v="NA"/>
    <x v="0"/>
    <s v="2.2"/>
    <n v="53.436638000000002"/>
    <n v="53.436638000000002"/>
    <n v="54.339599999999997"/>
    <n v="54.339599999999997"/>
    <n v="54.882995999999999"/>
    <n v="54.882995999999999"/>
    <n v="1843.3801000000001"/>
    <n v="1843.3801000000001"/>
    <x v="0"/>
    <x v="0"/>
    <x v="0"/>
    <x v="0"/>
    <n v="1.0795321"/>
    <n v="1.0795321"/>
    <s v="1843.3801"/>
    <s v="1843.3801"/>
    <n v="0"/>
    <n v="0"/>
    <n v="0"/>
    <n v="0"/>
  </r>
  <r>
    <s v="P94500398"/>
    <x v="0"/>
    <x v="1"/>
    <x v="1"/>
    <x v="1"/>
    <x v="0"/>
    <x v="1"/>
    <x v="0"/>
    <n v="277.2"/>
    <d v="1988-01-23T00:00:00"/>
    <d v="2009-01-23T00:00:00"/>
    <n v="21"/>
    <n v="54"/>
    <x v="1"/>
    <s v="NA"/>
    <x v="0"/>
    <s v="NA"/>
    <x v="0"/>
    <s v="2.2"/>
    <n v="53.436638000000002"/>
    <n v="53.436638000000002"/>
    <n v="54.339599999999997"/>
    <n v="54.339599999999997"/>
    <n v="54.882995999999999"/>
    <n v="54.882995999999999"/>
    <n v="1843.3801000000001"/>
    <n v="1843.3801000000001"/>
    <x v="0"/>
    <x v="0"/>
    <x v="0"/>
    <x v="0"/>
    <n v="1.0795321"/>
    <n v="1.0795321"/>
    <s v="1843.3801"/>
    <s v="1843.3801"/>
    <n v="0"/>
    <n v="0"/>
    <n v="0"/>
    <n v="0"/>
  </r>
  <r>
    <s v="P94500398"/>
    <x v="0"/>
    <x v="2"/>
    <x v="2"/>
    <x v="2"/>
    <x v="0"/>
    <x v="1"/>
    <x v="0"/>
    <n v="277.2"/>
    <d v="1988-01-23T00:00:00"/>
    <d v="2009-01-23T00:00:00"/>
    <n v="21"/>
    <n v="54"/>
    <x v="1"/>
    <s v="NA"/>
    <x v="0"/>
    <s v="NA"/>
    <x v="0"/>
    <s v="2.2"/>
    <n v="53.436638000000002"/>
    <n v="53.474339999999998"/>
    <n v="54.339599999999997"/>
    <n v="54.341990000000003"/>
    <n v="54.882995999999999"/>
    <n v="54.88541"/>
    <n v="1843.3801000000001"/>
    <n v="1843.3801000000001"/>
    <x v="0"/>
    <x v="0"/>
    <x v="0"/>
    <x v="0"/>
    <n v="1.0795321"/>
    <n v="1.0795321"/>
    <s v="1843.3801"/>
    <s v="1843.3801"/>
    <n v="3.7701999999995905E-2"/>
    <n v="2.3900000000054433E-3"/>
    <n v="2.4140000000016926E-3"/>
    <n v="0"/>
  </r>
  <r>
    <s v="P94500398"/>
    <x v="0"/>
    <x v="3"/>
    <x v="3"/>
    <x v="3"/>
    <x v="0"/>
    <x v="1"/>
    <x v="0"/>
    <n v="277.2"/>
    <d v="1988-01-23T00:00:00"/>
    <d v="2009-01-23T00:00:00"/>
    <n v="21"/>
    <n v="54"/>
    <x v="1"/>
    <s v="NA"/>
    <x v="0"/>
    <s v="NA"/>
    <x v="0"/>
    <s v="2.2"/>
    <n v="53.474339999999998"/>
    <n v="49.474032999999999"/>
    <n v="54.341990000000003"/>
    <n v="50.276780000000002"/>
    <n v="54.88541"/>
    <n v="50.779544999999999"/>
    <n v="1843.3801000000001"/>
    <n v="1843.3801000000001"/>
    <x v="0"/>
    <x v="0"/>
    <x v="0"/>
    <x v="0"/>
    <n v="1.0795321"/>
    <n v="1.0795321"/>
    <s v="1843.3801"/>
    <s v="1843.3801"/>
    <n v="-4.0003069999999994"/>
    <n v="-4.0652100000000004"/>
    <n v="-4.1058650000000014"/>
    <n v="0"/>
  </r>
  <r>
    <s v="P94500398"/>
    <x v="0"/>
    <x v="4"/>
    <x v="4"/>
    <x v="4"/>
    <x v="0"/>
    <x v="1"/>
    <x v="0"/>
    <n v="277.2"/>
    <d v="1988-01-23T00:00:00"/>
    <d v="2009-01-23T00:00:00"/>
    <n v="21"/>
    <n v="54"/>
    <x v="1"/>
    <s v="NA"/>
    <x v="0"/>
    <s v="NA"/>
    <x v="0"/>
    <s v="2.2"/>
    <n v="49.474032999999999"/>
    <n v="49.659218000000003"/>
    <n v="50.276780000000002"/>
    <n v="50.470795000000003"/>
    <n v="50.779544999999999"/>
    <n v="50.975501999999999"/>
    <n v="1843.3801000000001"/>
    <n v="1843.3801000000001"/>
    <x v="0"/>
    <x v="0"/>
    <x v="0"/>
    <x v="0"/>
    <n v="1.0795321"/>
    <n v="1.0795321"/>
    <s v="1843.3801"/>
    <s v="1843.3801"/>
    <n v="0.18518500000000415"/>
    <n v="0.19401500000000027"/>
    <n v="0.19595699999999994"/>
    <n v="0"/>
  </r>
  <r>
    <s v="P94500398"/>
    <x v="0"/>
    <x v="5"/>
    <x v="5"/>
    <x v="5"/>
    <x v="0"/>
    <x v="1"/>
    <x v="0"/>
    <n v="277.2"/>
    <d v="1988-01-23T00:00:00"/>
    <d v="2009-01-23T00:00:00"/>
    <n v="21"/>
    <n v="54"/>
    <x v="1"/>
    <s v="NA"/>
    <x v="0"/>
    <s v="NA"/>
    <x v="0"/>
    <s v="2.2"/>
    <n v="49.659218000000003"/>
    <n v="49.659218000000003"/>
    <n v="50.470795000000003"/>
    <n v="50.470795000000003"/>
    <n v="50.975501999999999"/>
    <n v="50.975501999999999"/>
    <n v="1843.3801000000001"/>
    <n v="1843.3801000000001"/>
    <x v="0"/>
    <x v="0"/>
    <x v="0"/>
    <x v="0"/>
    <n v="1.0795321"/>
    <n v="1.0795321"/>
    <s v="1843.3801"/>
    <s v="1843.3801"/>
    <n v="0"/>
    <n v="0"/>
    <n v="0"/>
    <n v="0"/>
  </r>
  <r>
    <s v="P94500398"/>
    <x v="0"/>
    <x v="6"/>
    <x v="6"/>
    <x v="6"/>
    <x v="0"/>
    <x v="1"/>
    <x v="0"/>
    <n v="277.2"/>
    <d v="1988-01-23T00:00:00"/>
    <d v="2009-01-23T00:00:00"/>
    <n v="21"/>
    <n v="54"/>
    <x v="1"/>
    <s v="NA"/>
    <x v="0"/>
    <s v="NA"/>
    <x v="0"/>
    <s v="2.2"/>
    <n v="49.659218000000003"/>
    <n v="49.659218000000003"/>
    <n v="50.470795000000003"/>
    <n v="50.470795000000003"/>
    <n v="50.975501999999999"/>
    <n v="50.975501999999999"/>
    <n v="1843.3801000000001"/>
    <n v="1843.3801000000001"/>
    <x v="0"/>
    <x v="0"/>
    <x v="0"/>
    <x v="0"/>
    <n v="1.0795321"/>
    <n v="1.0795321"/>
    <s v="1843.3801"/>
    <s v="1843.3801"/>
    <n v="0"/>
    <n v="0"/>
    <n v="0"/>
    <n v="0"/>
  </r>
  <r>
    <s v="P94500398"/>
    <x v="0"/>
    <x v="7"/>
    <x v="7"/>
    <x v="7"/>
    <x v="0"/>
    <x v="1"/>
    <x v="0"/>
    <n v="277.2"/>
    <d v="1988-01-23T00:00:00"/>
    <d v="2009-01-23T00:00:00"/>
    <n v="21"/>
    <n v="54"/>
    <x v="1"/>
    <s v="NA"/>
    <x v="0"/>
    <s v="NA"/>
    <x v="0"/>
    <s v="2.2"/>
    <n v="49.659218000000003"/>
    <n v="49.33643"/>
    <n v="50.470795000000003"/>
    <n v="50.142735000000002"/>
    <n v="50.975501999999999"/>
    <n v="50.644159999999999"/>
    <n v="1843.3801000000001"/>
    <n v="1843.3801000000001"/>
    <x v="0"/>
    <x v="0"/>
    <x v="0"/>
    <x v="0"/>
    <n v="1.0795321"/>
    <n v="1.0795321"/>
    <s v="1843.3801"/>
    <s v="1843.3801"/>
    <n v="-0.32278800000000274"/>
    <n v="-0.32806000000000068"/>
    <n v="-0.33134199999999936"/>
    <n v="0"/>
  </r>
  <r>
    <s v="P94500398"/>
    <x v="0"/>
    <x v="8"/>
    <x v="8"/>
    <x v="8"/>
    <x v="0"/>
    <x v="1"/>
    <x v="0"/>
    <n v="277.2"/>
    <d v="1988-01-23T00:00:00"/>
    <d v="2009-01-23T00:00:00"/>
    <n v="21"/>
    <n v="54"/>
    <x v="1"/>
    <s v="NA"/>
    <x v="0"/>
    <s v="NA"/>
    <x v="0"/>
    <s v="2.2"/>
    <n v="49.33643"/>
    <n v="47.012622999999998"/>
    <n v="50.142735000000002"/>
    <n v="47.780949999999997"/>
    <n v="50.644159999999999"/>
    <n v="48.258760000000002"/>
    <n v="1843.3801000000001"/>
    <n v="1843.3801000000001"/>
    <x v="0"/>
    <x v="0"/>
    <x v="0"/>
    <x v="0"/>
    <n v="1.0795321"/>
    <n v="1.0795321"/>
    <s v="1843.3801"/>
    <s v="1843.3801"/>
    <n v="-2.3238070000000022"/>
    <n v="-2.3617850000000047"/>
    <n v="-2.3853999999999971"/>
    <n v="0"/>
  </r>
  <r>
    <s v="P94500398"/>
    <x v="0"/>
    <x v="9"/>
    <x v="9"/>
    <x v="9"/>
    <x v="0"/>
    <x v="1"/>
    <x v="0"/>
    <n v="277.2"/>
    <d v="1988-01-23T00:00:00"/>
    <d v="2009-01-23T00:00:00"/>
    <n v="21"/>
    <n v="54"/>
    <x v="1"/>
    <s v="NA"/>
    <x v="0"/>
    <s v="NA"/>
    <x v="0"/>
    <s v="2.2"/>
    <n v="47.012622999999998"/>
    <n v="47.188589999999998"/>
    <n v="47.780949999999997"/>
    <n v="47.960728000000003"/>
    <n v="48.258760000000002"/>
    <n v="48.440334"/>
    <n v="1843.3801000000001"/>
    <n v="1843.3801000000001"/>
    <x v="0"/>
    <x v="0"/>
    <x v="0"/>
    <x v="0"/>
    <n v="1.0795321"/>
    <n v="1.0795321"/>
    <s v="1843.3801"/>
    <s v="1843.3801"/>
    <n v="0.17596699999999998"/>
    <n v="0.17977800000000599"/>
    <n v="0.18157399999999768"/>
    <n v="0"/>
  </r>
  <r>
    <s v="P94500398"/>
    <x v="0"/>
    <x v="10"/>
    <x v="10"/>
    <x v="10"/>
    <x v="0"/>
    <x v="1"/>
    <x v="0"/>
    <n v="277.2"/>
    <d v="1988-01-23T00:00:00"/>
    <d v="2009-01-23T00:00:00"/>
    <n v="21"/>
    <n v="54"/>
    <x v="1"/>
    <s v="NA"/>
    <x v="0"/>
    <s v="NA"/>
    <x v="0"/>
    <s v="2.2"/>
    <n v="47.188589999999998"/>
    <n v="47.188589999999998"/>
    <n v="47.960728000000003"/>
    <n v="47.960728000000003"/>
    <n v="48.440334"/>
    <n v="48.440334"/>
    <n v="1843.3801000000001"/>
    <n v="1846.1521"/>
    <x v="0"/>
    <x v="0"/>
    <x v="0"/>
    <x v="0"/>
    <n v="1.0795321"/>
    <n v="1.0795321"/>
    <s v="1843.3801"/>
    <s v="1846.1521"/>
    <n v="0"/>
    <n v="0"/>
    <n v="0"/>
    <n v="2.7719999999999345"/>
  </r>
  <r>
    <s v="P94500398"/>
    <x v="0"/>
    <x v="11"/>
    <x v="11"/>
    <x v="11"/>
    <x v="0"/>
    <x v="1"/>
    <x v="0"/>
    <n v="277.2"/>
    <d v="1988-01-23T00:00:00"/>
    <d v="2009-01-23T00:00:00"/>
    <n v="21"/>
    <n v="54"/>
    <x v="1"/>
    <s v="NA"/>
    <x v="0"/>
    <s v="NA"/>
    <x v="0"/>
    <s v="2.2"/>
    <n v="47.188589999999998"/>
    <n v="47.188589999999998"/>
    <n v="47.960728000000003"/>
    <n v="47.960728000000003"/>
    <n v="48.440334"/>
    <n v="48.440334"/>
    <n v="1846.1521"/>
    <n v="1846.1521"/>
    <x v="0"/>
    <x v="0"/>
    <x v="0"/>
    <x v="0"/>
    <n v="1.0795321"/>
    <n v="1.0795321"/>
    <s v="1846.1521"/>
    <s v="1846.1521"/>
    <n v="0"/>
    <n v="0"/>
    <n v="0"/>
    <n v="0"/>
  </r>
  <r>
    <s v="P94500398"/>
    <x v="0"/>
    <x v="12"/>
    <x v="12"/>
    <x v="12"/>
    <x v="0"/>
    <x v="1"/>
    <x v="0"/>
    <n v="277.2"/>
    <d v="1988-01-23T00:00:00"/>
    <d v="2009-01-23T00:00:00"/>
    <n v="21"/>
    <n v="54"/>
    <x v="1"/>
    <s v="NA"/>
    <x v="0"/>
    <s v="NA"/>
    <x v="0"/>
    <s v="2.2"/>
    <n v="47.188589999999998"/>
    <n v="47.188589999999998"/>
    <n v="47.960728000000003"/>
    <n v="47.960728000000003"/>
    <n v="48.440334"/>
    <n v="48.440334"/>
    <n v="1846.1521"/>
    <n v="1846.1521"/>
    <x v="0"/>
    <x v="0"/>
    <x v="0"/>
    <x v="0"/>
    <n v="1.0795321"/>
    <n v="1.0795321"/>
    <s v="1846.1521"/>
    <s v="1846.1521"/>
    <n v="0"/>
    <n v="0"/>
    <n v="0"/>
    <n v="0"/>
  </r>
  <r>
    <s v="P94500398"/>
    <x v="0"/>
    <x v="13"/>
    <x v="13"/>
    <x v="13"/>
    <x v="0"/>
    <x v="1"/>
    <x v="0"/>
    <n v="277.2"/>
    <d v="1988-01-23T00:00:00"/>
    <d v="2009-01-23T00:00:00"/>
    <n v="21"/>
    <n v="54"/>
    <x v="1"/>
    <s v="NA"/>
    <x v="0"/>
    <s v="NA"/>
    <x v="0"/>
    <s v="2.2"/>
    <n v="47.188589999999998"/>
    <n v="47.188589999999998"/>
    <n v="47.960728000000003"/>
    <n v="47.960728000000003"/>
    <n v="48.440334"/>
    <n v="48.440334"/>
    <n v="1846.1521"/>
    <n v="1846.1521"/>
    <x v="0"/>
    <x v="0"/>
    <x v="0"/>
    <x v="0"/>
    <n v="1.0795321"/>
    <n v="1.0795321"/>
    <s v="1846.1521"/>
    <s v="1846.1521"/>
    <n v="0"/>
    <n v="0"/>
    <n v="0"/>
    <n v="0"/>
  </r>
  <r>
    <s v="P94500398"/>
    <x v="0"/>
    <x v="14"/>
    <x v="14"/>
    <x v="14"/>
    <x v="0"/>
    <x v="1"/>
    <x v="0"/>
    <n v="277.2"/>
    <d v="1988-01-23T00:00:00"/>
    <d v="2009-01-23T00:00:00"/>
    <n v="21"/>
    <n v="54"/>
    <x v="1"/>
    <s v="NA"/>
    <x v="0"/>
    <s v="NA"/>
    <x v="0"/>
    <s v="2.2"/>
    <n v="47.188589999999998"/>
    <n v="47.295444000000003"/>
    <n v="47.960728000000003"/>
    <n v="47.967509999999997"/>
    <n v="48.440334"/>
    <n v="48.447180000000003"/>
    <n v="1846.1521"/>
    <n v="1846.1521"/>
    <x v="0"/>
    <x v="0"/>
    <x v="0"/>
    <x v="0"/>
    <n v="1.0795321"/>
    <n v="1.0795321"/>
    <s v="1846.1521"/>
    <s v="1846.1521"/>
    <n v="0.10685400000000556"/>
    <n v="6.7819999999940705E-3"/>
    <n v="6.8460000000030163E-3"/>
    <n v="0"/>
  </r>
  <r>
    <s v="P94500398"/>
    <x v="0"/>
    <x v="15"/>
    <x v="15"/>
    <x v="15"/>
    <x v="0"/>
    <x v="1"/>
    <x v="0"/>
    <n v="277.2"/>
    <d v="1988-01-23T00:00:00"/>
    <d v="2009-01-23T00:00:00"/>
    <n v="21"/>
    <n v="54"/>
    <x v="1"/>
    <s v="NA"/>
    <x v="0"/>
    <s v="NA"/>
    <x v="0"/>
    <s v="2.2"/>
    <n v="47.295444000000003"/>
    <n v="47.119079999999997"/>
    <n v="47.967509999999997"/>
    <n v="48.135272999999998"/>
    <n v="48.447180000000003"/>
    <n v="48.616622999999997"/>
    <n v="1846.1521"/>
    <n v="1846.1521"/>
    <x v="0"/>
    <x v="0"/>
    <x v="0"/>
    <x v="0"/>
    <n v="1.0795321"/>
    <n v="1.0795321"/>
    <s v="1846.1521"/>
    <s v="1846.1521"/>
    <n v="-0.17636400000000663"/>
    <n v="0.16776300000000077"/>
    <n v="0.16944299999999402"/>
    <n v="0"/>
  </r>
  <r>
    <s v="P96066151"/>
    <x v="0"/>
    <x v="0"/>
    <x v="0"/>
    <x v="0"/>
    <x v="0"/>
    <x v="2"/>
    <x v="2"/>
    <n v="1469.52"/>
    <d v="1988-08-05T00:00:00"/>
    <d v="2025-01-01T00:00:00"/>
    <n v="52"/>
    <n v="23"/>
    <x v="1"/>
    <s v="NA"/>
    <x v="0"/>
    <s v="NA"/>
    <x v="0"/>
    <s v="4.71"/>
    <n v="27012.280999999999"/>
    <n v="27012.280999999999"/>
    <n v="27549.697"/>
    <n v="27549.697"/>
    <n v="27825.192999999999"/>
    <n v="27825.192999999999"/>
    <n v="32049.414000000001"/>
    <n v="32049.414000000001"/>
    <x v="0"/>
    <x v="0"/>
    <x v="0"/>
    <x v="0"/>
    <n v="1.1518128000000001"/>
    <n v="1.1518128000000001"/>
    <s v="9566.575"/>
    <s v="9566.575"/>
    <n v="0"/>
    <n v="0"/>
    <n v="0"/>
    <n v="0"/>
  </r>
  <r>
    <s v="P96066151"/>
    <x v="0"/>
    <x v="1"/>
    <x v="1"/>
    <x v="1"/>
    <x v="0"/>
    <x v="2"/>
    <x v="2"/>
    <n v="1469.52"/>
    <d v="1988-08-05T00:00:00"/>
    <d v="2025-01-01T00:00:00"/>
    <n v="52"/>
    <n v="23"/>
    <x v="1"/>
    <s v="NA"/>
    <x v="0"/>
    <s v="NA"/>
    <x v="0"/>
    <s v="4.71"/>
    <n v="27012.280999999999"/>
    <n v="27012.280999999999"/>
    <n v="27549.697"/>
    <n v="27549.697"/>
    <n v="27825.192999999999"/>
    <n v="27825.192999999999"/>
    <n v="32049.414000000001"/>
    <n v="32049.414000000001"/>
    <x v="0"/>
    <x v="0"/>
    <x v="0"/>
    <x v="0"/>
    <n v="1.1518128000000001"/>
    <n v="1.1518128000000001"/>
    <s v="9566.575"/>
    <s v="9566.575"/>
    <n v="0"/>
    <n v="0"/>
    <n v="0"/>
    <n v="0"/>
  </r>
  <r>
    <s v="P96066151"/>
    <x v="0"/>
    <x v="2"/>
    <x v="2"/>
    <x v="2"/>
    <x v="0"/>
    <x v="2"/>
    <x v="2"/>
    <n v="1469.52"/>
    <d v="1988-08-05T00:00:00"/>
    <d v="2025-01-01T00:00:00"/>
    <n v="52"/>
    <n v="23"/>
    <x v="1"/>
    <s v="NA"/>
    <x v="0"/>
    <s v="NA"/>
    <x v="0"/>
    <s v="4.71"/>
    <n v="27012.280999999999"/>
    <n v="27019.33"/>
    <n v="27549.697"/>
    <n v="27550.146000000001"/>
    <n v="27825.192999999999"/>
    <n v="27825.648000000001"/>
    <n v="32049.414000000001"/>
    <n v="32049.937999999998"/>
    <x v="0"/>
    <x v="0"/>
    <x v="0"/>
    <x v="0"/>
    <n v="1.1518128000000001"/>
    <n v="1.1518128000000001"/>
    <s v="9566.575"/>
    <s v="9566.575"/>
    <n v="7.0490000000027067"/>
    <n v="0.44900000000052387"/>
    <n v="0.45500000000174623"/>
    <n v="0.52399999999761349"/>
  </r>
  <r>
    <s v="P96066151"/>
    <x v="0"/>
    <x v="3"/>
    <x v="3"/>
    <x v="3"/>
    <x v="0"/>
    <x v="2"/>
    <x v="2"/>
    <n v="1469.52"/>
    <d v="1988-08-05T00:00:00"/>
    <d v="2025-01-01T00:00:00"/>
    <n v="52"/>
    <n v="23"/>
    <x v="1"/>
    <s v="NA"/>
    <x v="0"/>
    <s v="NA"/>
    <x v="0"/>
    <s v="4.71"/>
    <n v="27019.33"/>
    <n v="24999.870999999999"/>
    <n v="27550.146000000001"/>
    <n v="25491"/>
    <n v="27825.648000000001"/>
    <n v="25745.91"/>
    <n v="32049.937999999998"/>
    <n v="29654.467000000001"/>
    <x v="0"/>
    <x v="0"/>
    <x v="0"/>
    <x v="0"/>
    <n v="1.1518128000000001"/>
    <n v="1.1518128000000001"/>
    <s v="9566.575"/>
    <s v="9566.575"/>
    <n v="-2019.4590000000026"/>
    <n v="-2059.1460000000006"/>
    <n v="-2079.7380000000012"/>
    <n v="-2395.4709999999977"/>
  </r>
  <r>
    <s v="P96066151"/>
    <x v="0"/>
    <x v="4"/>
    <x v="4"/>
    <x v="4"/>
    <x v="0"/>
    <x v="2"/>
    <x v="2"/>
    <n v="1469.52"/>
    <d v="1988-08-05T00:00:00"/>
    <d v="2025-01-01T00:00:00"/>
    <n v="52"/>
    <n v="23"/>
    <x v="1"/>
    <s v="NA"/>
    <x v="0"/>
    <s v="NA"/>
    <x v="0"/>
    <s v="4.71"/>
    <n v="24999.870999999999"/>
    <n v="25124.560000000001"/>
    <n v="25491"/>
    <n v="25614.213"/>
    <n v="25745.91"/>
    <n v="25870.355"/>
    <n v="29654.467000000001"/>
    <n v="29797.805"/>
    <x v="0"/>
    <x v="0"/>
    <x v="0"/>
    <x v="0"/>
    <n v="1.1518128000000001"/>
    <n v="1.1518128000000001"/>
    <s v="9566.575"/>
    <s v="9566.575"/>
    <n v="124.68900000000212"/>
    <n v="123.21299999999974"/>
    <n v="124.44499999999971"/>
    <n v="143.33799999999974"/>
  </r>
  <r>
    <s v="P96066151"/>
    <x v="0"/>
    <x v="5"/>
    <x v="5"/>
    <x v="5"/>
    <x v="1"/>
    <x v="2"/>
    <x v="2"/>
    <n v="1469.52"/>
    <d v="1988-08-05T00:00:00"/>
    <d v="2025-02-01T00:00:00"/>
    <n v="52"/>
    <n v="23"/>
    <x v="1"/>
    <s v="NA"/>
    <x v="0"/>
    <s v="NA"/>
    <x v="0"/>
    <s v="4.71"/>
    <n v="25124.560000000001"/>
    <n v="25124.560000000001"/>
    <n v="25614.213"/>
    <n v="25614.213"/>
    <n v="25870.355"/>
    <n v="25870.355"/>
    <n v="29797.805"/>
    <n v="29797.805"/>
    <x v="0"/>
    <x v="0"/>
    <x v="0"/>
    <x v="0"/>
    <n v="1.1518128000000001"/>
    <n v="1.1518128000000001"/>
    <s v="9566.575"/>
    <s v="9566.575"/>
    <n v="0"/>
    <n v="0"/>
    <n v="0"/>
    <n v="0"/>
  </r>
  <r>
    <s v="P96066151"/>
    <x v="0"/>
    <x v="6"/>
    <x v="6"/>
    <x v="6"/>
    <x v="1"/>
    <x v="2"/>
    <x v="2"/>
    <n v="1469.52"/>
    <d v="1988-08-05T00:00:00"/>
    <d v="2025-02-01T00:00:00"/>
    <n v="52"/>
    <n v="23"/>
    <x v="1"/>
    <s v="NA"/>
    <x v="0"/>
    <s v="NA"/>
    <x v="0"/>
    <s v="4.71"/>
    <n v="25124.560000000001"/>
    <n v="25129.279999999999"/>
    <n v="25614.213"/>
    <n v="25618.932000000001"/>
    <n v="25870.355"/>
    <n v="25875.120999999999"/>
    <n v="29797.805"/>
    <n v="29803.294999999998"/>
    <x v="0"/>
    <x v="0"/>
    <x v="0"/>
    <x v="0"/>
    <n v="1.1518128000000001"/>
    <n v="1.1518128000000001"/>
    <s v="9566.575"/>
    <s v="9566.575"/>
    <n v="4.7199999999975262"/>
    <n v="4.7190000000009604"/>
    <n v="4.7659999999996217"/>
    <n v="5.4899999999979627"/>
  </r>
  <r>
    <s v="P96066151"/>
    <x v="0"/>
    <x v="7"/>
    <x v="7"/>
    <x v="7"/>
    <x v="1"/>
    <x v="2"/>
    <x v="2"/>
    <n v="1469.52"/>
    <d v="1988-08-05T00:00:00"/>
    <d v="2025-02-01T00:00:00"/>
    <n v="52"/>
    <n v="23"/>
    <x v="1"/>
    <s v="NA"/>
    <x v="0"/>
    <s v="NA"/>
    <x v="0"/>
    <s v="4.71"/>
    <n v="25129.279999999999"/>
    <n v="24965.937999999998"/>
    <n v="25618.932000000001"/>
    <n v="25452.407999999999"/>
    <n v="25875.120999999999"/>
    <n v="25706.932000000001"/>
    <n v="29803.294999999998"/>
    <n v="29609.574000000001"/>
    <x v="0"/>
    <x v="0"/>
    <x v="0"/>
    <x v="0"/>
    <n v="1.1518128000000001"/>
    <n v="1.1518128000000001"/>
    <s v="9566.575"/>
    <s v="9566.575"/>
    <n v="-163.34200000000055"/>
    <n v="-166.52400000000125"/>
    <n v="-168.18899999999849"/>
    <n v="-193.72099999999773"/>
  </r>
  <r>
    <s v="P96066151"/>
    <x v="0"/>
    <x v="8"/>
    <x v="8"/>
    <x v="8"/>
    <x v="1"/>
    <x v="2"/>
    <x v="2"/>
    <n v="1469.52"/>
    <d v="1988-08-05T00:00:00"/>
    <d v="2025-02-01T00:00:00"/>
    <n v="52"/>
    <n v="23"/>
    <x v="1"/>
    <s v="NA"/>
    <x v="0"/>
    <s v="NA"/>
    <x v="0"/>
    <s v="4.71"/>
    <n v="24965.937999999998"/>
    <n v="24925.56"/>
    <n v="25452.407999999999"/>
    <n v="25411.243999999999"/>
    <n v="25706.932000000001"/>
    <n v="25665.355"/>
    <n v="29609.574000000001"/>
    <n v="29561.686000000002"/>
    <x v="0"/>
    <x v="0"/>
    <x v="0"/>
    <x v="0"/>
    <n v="1.1518128000000001"/>
    <n v="1.1518128000000001"/>
    <s v="9566.575"/>
    <s v="9566.575"/>
    <n v="-40.377999999996973"/>
    <n v="-41.164000000000669"/>
    <n v="-41.577000000001135"/>
    <n v="-47.88799999999901"/>
  </r>
  <r>
    <s v="P96066151"/>
    <x v="0"/>
    <x v="9"/>
    <x v="9"/>
    <x v="9"/>
    <x v="1"/>
    <x v="2"/>
    <x v="2"/>
    <n v="1469.52"/>
    <d v="1988-08-05T00:00:00"/>
    <d v="2025-02-01T00:00:00"/>
    <n v="52"/>
    <n v="23"/>
    <x v="1"/>
    <s v="NA"/>
    <x v="0"/>
    <s v="NA"/>
    <x v="0"/>
    <s v="4.71"/>
    <n v="24925.56"/>
    <n v="25049.879000000001"/>
    <n v="25411.243999999999"/>
    <n v="25531.346000000001"/>
    <n v="25665.355"/>
    <n v="25786.657999999999"/>
    <n v="29561.686000000002"/>
    <n v="29701.401999999998"/>
    <x v="0"/>
    <x v="0"/>
    <x v="0"/>
    <x v="0"/>
    <n v="1.1518128000000001"/>
    <n v="1.1518128000000001"/>
    <s v="9566.575"/>
    <s v="9566.575"/>
    <n v="124.31899999999951"/>
    <n v="120.10200000000259"/>
    <n v="121.30299999999988"/>
    <n v="139.71599999999671"/>
  </r>
  <r>
    <s v="P96066151"/>
    <x v="0"/>
    <x v="10"/>
    <x v="10"/>
    <x v="10"/>
    <x v="1"/>
    <x v="2"/>
    <x v="2"/>
    <n v="1469.52"/>
    <d v="1988-08-05T00:00:00"/>
    <d v="2025-02-01T00:00:00"/>
    <n v="52"/>
    <n v="23"/>
    <x v="1"/>
    <s v="NA"/>
    <x v="0"/>
    <s v="NA"/>
    <x v="0"/>
    <s v="4.71"/>
    <n v="25049.879000000001"/>
    <n v="25049.879000000001"/>
    <n v="25531.346000000001"/>
    <n v="25531.346000000001"/>
    <n v="25786.657999999999"/>
    <n v="25786.657999999999"/>
    <n v="29701.401999999998"/>
    <n v="29701.401999999998"/>
    <x v="0"/>
    <x v="0"/>
    <x v="0"/>
    <x v="0"/>
    <n v="1.1518128000000001"/>
    <n v="1.1518128000000001"/>
    <s v="9566.575"/>
    <s v="9581.2705"/>
    <n v="0"/>
    <n v="0"/>
    <n v="0"/>
    <n v="0"/>
  </r>
  <r>
    <s v="P96066151"/>
    <x v="0"/>
    <x v="11"/>
    <x v="11"/>
    <x v="11"/>
    <x v="1"/>
    <x v="2"/>
    <x v="2"/>
    <n v="1469.52"/>
    <d v="1988-08-05T00:00:00"/>
    <d v="2025-02-01T00:00:00"/>
    <n v="52"/>
    <n v="23"/>
    <x v="1"/>
    <s v="NA"/>
    <x v="0"/>
    <s v="NA"/>
    <x v="0"/>
    <s v="4.71"/>
    <n v="25049.879000000001"/>
    <n v="25049.879000000001"/>
    <n v="25531.346000000001"/>
    <n v="25531.346000000001"/>
    <n v="25786.657999999999"/>
    <n v="25786.657999999999"/>
    <n v="29701.401999999998"/>
    <n v="29701.401999999998"/>
    <x v="0"/>
    <x v="0"/>
    <x v="0"/>
    <x v="0"/>
    <n v="1.1518128000000001"/>
    <n v="1.1518128000000001"/>
    <s v="9581.2705"/>
    <s v="9581.2705"/>
    <n v="0"/>
    <n v="0"/>
    <n v="0"/>
    <n v="0"/>
  </r>
  <r>
    <s v="P96066151"/>
    <x v="0"/>
    <x v="12"/>
    <x v="12"/>
    <x v="12"/>
    <x v="1"/>
    <x v="2"/>
    <x v="2"/>
    <n v="1469.52"/>
    <d v="1988-08-05T00:00:00"/>
    <d v="2025-02-01T00:00:00"/>
    <n v="52"/>
    <n v="23"/>
    <x v="1"/>
    <s v="NA"/>
    <x v="0"/>
    <s v="NA"/>
    <x v="0"/>
    <s v="4.71"/>
    <n v="25049.879000000001"/>
    <n v="25049.879000000001"/>
    <n v="25531.346000000001"/>
    <n v="25531.346000000001"/>
    <n v="25786.657999999999"/>
    <n v="25786.657999999999"/>
    <n v="29701.401999999998"/>
    <n v="29701.401999999998"/>
    <x v="0"/>
    <x v="0"/>
    <x v="0"/>
    <x v="0"/>
    <n v="1.1518128000000001"/>
    <n v="1.1518128000000001"/>
    <s v="9581.2705"/>
    <s v="9581.2705"/>
    <n v="0"/>
    <n v="0"/>
    <n v="0"/>
    <n v="0"/>
  </r>
  <r>
    <s v="P96066151"/>
    <x v="0"/>
    <x v="13"/>
    <x v="13"/>
    <x v="13"/>
    <x v="1"/>
    <x v="2"/>
    <x v="2"/>
    <n v="1469.52"/>
    <d v="1988-08-05T00:00:00"/>
    <d v="2025-02-01T00:00:00"/>
    <n v="52"/>
    <n v="23"/>
    <x v="1"/>
    <s v="NA"/>
    <x v="0"/>
    <s v="NA"/>
    <x v="0"/>
    <s v="4.71"/>
    <n v="25049.879000000001"/>
    <n v="25049.879000000001"/>
    <n v="25531.346000000001"/>
    <n v="25531.346000000001"/>
    <n v="25786.657999999999"/>
    <n v="25786.657999999999"/>
    <n v="29701.401999999998"/>
    <n v="29701.403999999999"/>
    <x v="0"/>
    <x v="0"/>
    <x v="0"/>
    <x v="0"/>
    <n v="1.1518128000000001"/>
    <n v="1.1518128000000001"/>
    <s v="9581.2705"/>
    <s v="9581.2705"/>
    <n v="0"/>
    <n v="0"/>
    <n v="0"/>
    <n v="2.0000000004074536E-3"/>
  </r>
  <r>
    <s v="P96066151"/>
    <x v="0"/>
    <x v="14"/>
    <x v="14"/>
    <x v="14"/>
    <x v="1"/>
    <x v="2"/>
    <x v="2"/>
    <n v="1469.52"/>
    <d v="1988-08-05T00:00:00"/>
    <d v="2025-02-01T00:00:00"/>
    <n v="52"/>
    <n v="23"/>
    <x v="1"/>
    <s v="NA"/>
    <x v="0"/>
    <s v="NA"/>
    <x v="0"/>
    <s v="4.71"/>
    <n v="25049.879000000001"/>
    <n v="25109.8"/>
    <n v="25531.346000000001"/>
    <n v="25539.555"/>
    <n v="25786.657999999999"/>
    <n v="25794.95"/>
    <n v="29701.403999999999"/>
    <n v="29710.953000000001"/>
    <x v="0"/>
    <x v="0"/>
    <x v="0"/>
    <x v="0"/>
    <n v="1.1518128000000001"/>
    <n v="1.1518128000000001"/>
    <s v="9581.2705"/>
    <s v="9581.2705"/>
    <n v="59.920999999998457"/>
    <n v="8.2089999999989232"/>
    <n v="8.2920000000012806"/>
    <n v="9.5490000000027067"/>
  </r>
  <r>
    <s v="P96066151"/>
    <x v="0"/>
    <x v="15"/>
    <x v="15"/>
    <x v="15"/>
    <x v="1"/>
    <x v="2"/>
    <x v="2"/>
    <n v="1469.52"/>
    <d v="1988-08-05T00:00:00"/>
    <d v="2025-02-01T00:00:00"/>
    <n v="52"/>
    <n v="23"/>
    <x v="1"/>
    <s v="NA"/>
    <x v="0"/>
    <s v="NA"/>
    <x v="0"/>
    <s v="4.71"/>
    <n v="25109.8"/>
    <n v="24985.186000000002"/>
    <n v="25539.555"/>
    <n v="25650.803"/>
    <n v="25794.95"/>
    <n v="25907.31"/>
    <n v="29710.953000000001"/>
    <n v="29840.373"/>
    <x v="0"/>
    <x v="0"/>
    <x v="0"/>
    <x v="0"/>
    <n v="1.1518128000000001"/>
    <n v="1.1518128000000001"/>
    <s v="9581.2705"/>
    <s v="9581.2705"/>
    <n v="-124.61399999999776"/>
    <n v="111.24799999999959"/>
    <n v="112.36000000000058"/>
    <n v="129.41999999999825"/>
  </r>
  <r>
    <s v="P96485937"/>
    <x v="0"/>
    <x v="0"/>
    <x v="0"/>
    <x v="0"/>
    <x v="0"/>
    <x v="3"/>
    <x v="2"/>
    <n v="1937.88"/>
    <d v="1986-12-10T00:00:00"/>
    <d v="2025-01-01T00:00:00"/>
    <n v="42"/>
    <n v="33"/>
    <x v="0"/>
    <s v="NA"/>
    <x v="0"/>
    <s v="NA"/>
    <x v="0"/>
    <s v="7.69"/>
    <n v="17820.726999999999"/>
    <n v="17820.726999999999"/>
    <n v="18125.55"/>
    <n v="18125.55"/>
    <n v="18306.807000000001"/>
    <n v="18306.807000000001"/>
    <n v="20487.697"/>
    <n v="20487.695"/>
    <x v="0"/>
    <x v="0"/>
    <x v="0"/>
    <x v="0"/>
    <n v="1.11913"/>
    <n v="1.11913"/>
    <s v="13138.826"/>
    <s v="13138.826"/>
    <n v="0"/>
    <n v="0"/>
    <n v="0"/>
    <n v="-2.0000000004074536E-3"/>
  </r>
  <r>
    <s v="P96485937"/>
    <x v="0"/>
    <x v="1"/>
    <x v="1"/>
    <x v="1"/>
    <x v="0"/>
    <x v="3"/>
    <x v="2"/>
    <n v="1937.88"/>
    <d v="1986-12-10T00:00:00"/>
    <d v="2025-01-01T00:00:00"/>
    <n v="42"/>
    <n v="33"/>
    <x v="0"/>
    <s v="NA"/>
    <x v="0"/>
    <s v="NA"/>
    <x v="0"/>
    <s v="7.69"/>
    <n v="17820.726999999999"/>
    <n v="17820.726999999999"/>
    <n v="18125.55"/>
    <n v="18125.55"/>
    <n v="18306.807000000001"/>
    <n v="18306.807000000001"/>
    <n v="20487.695"/>
    <n v="20487.695"/>
    <x v="0"/>
    <x v="0"/>
    <x v="0"/>
    <x v="0"/>
    <n v="1.11913"/>
    <n v="1.11913"/>
    <s v="13138.826"/>
    <s v="13138.826"/>
    <n v="0"/>
    <n v="0"/>
    <n v="0"/>
    <n v="0"/>
  </r>
  <r>
    <s v="P96485937"/>
    <x v="0"/>
    <x v="2"/>
    <x v="2"/>
    <x v="2"/>
    <x v="0"/>
    <x v="3"/>
    <x v="2"/>
    <n v="1937.88"/>
    <d v="1986-12-10T00:00:00"/>
    <d v="2025-01-01T00:00:00"/>
    <n v="42"/>
    <n v="33"/>
    <x v="0"/>
    <s v="NA"/>
    <x v="0"/>
    <s v="NA"/>
    <x v="0"/>
    <s v="7.69"/>
    <n v="17820.726999999999"/>
    <n v="17833.3"/>
    <n v="18125.55"/>
    <n v="18126.349999999999"/>
    <n v="18306.807000000001"/>
    <n v="18307.613000000001"/>
    <n v="20487.695"/>
    <n v="20488.599999999999"/>
    <x v="0"/>
    <x v="0"/>
    <x v="0"/>
    <x v="0"/>
    <n v="1.11913"/>
    <n v="1.11913"/>
    <s v="13138.826"/>
    <s v="13138.826"/>
    <n v="12.57300000000032"/>
    <n v="0.7999999999992724"/>
    <n v="0.80600000000049477"/>
    <n v="0.90499999999883585"/>
  </r>
  <r>
    <s v="P96485937"/>
    <x v="0"/>
    <x v="3"/>
    <x v="3"/>
    <x v="3"/>
    <x v="0"/>
    <x v="3"/>
    <x v="2"/>
    <n v="1937.88"/>
    <d v="1986-12-10T00:00:00"/>
    <d v="2025-01-01T00:00:00"/>
    <n v="42"/>
    <n v="33"/>
    <x v="0"/>
    <s v="NA"/>
    <x v="0"/>
    <s v="NA"/>
    <x v="0"/>
    <s v="7.69"/>
    <n v="17833.3"/>
    <n v="16502.092000000001"/>
    <n v="18126.349999999999"/>
    <n v="16773.245999999999"/>
    <n v="18307.613000000001"/>
    <n v="16940.978999999999"/>
    <n v="20488.599999999999"/>
    <n v="18959.157999999999"/>
    <x v="0"/>
    <x v="0"/>
    <x v="0"/>
    <x v="0"/>
    <n v="1.11913"/>
    <n v="1.11913"/>
    <s v="13138.826"/>
    <s v="13138.826"/>
    <n v="-1331.2079999999987"/>
    <n v="-1353.1039999999994"/>
    <n v="-1366.6340000000018"/>
    <n v="-1529.4419999999991"/>
  </r>
  <r>
    <s v="P96485937"/>
    <x v="0"/>
    <x v="4"/>
    <x v="4"/>
    <x v="4"/>
    <x v="0"/>
    <x v="3"/>
    <x v="2"/>
    <n v="1937.88"/>
    <d v="1986-12-10T00:00:00"/>
    <d v="2025-01-01T00:00:00"/>
    <n v="42"/>
    <n v="33"/>
    <x v="0"/>
    <s v="NA"/>
    <x v="0"/>
    <s v="NA"/>
    <x v="0"/>
    <s v="7.69"/>
    <n v="16502.092000000001"/>
    <n v="16563.86"/>
    <n v="16773.245999999999"/>
    <n v="16837.973000000002"/>
    <n v="16940.978999999999"/>
    <n v="17006.351999999999"/>
    <n v="18959.157999999999"/>
    <n v="19032.32"/>
    <x v="0"/>
    <x v="0"/>
    <x v="0"/>
    <x v="0"/>
    <n v="1.11913"/>
    <n v="1.11913"/>
    <s v="13138.826"/>
    <s v="13138.826"/>
    <n v="61.768000000000029"/>
    <n v="64.72700000000259"/>
    <n v="65.372999999999593"/>
    <n v="73.162000000000262"/>
  </r>
  <r>
    <s v="P96485937"/>
    <x v="0"/>
    <x v="5"/>
    <x v="5"/>
    <x v="5"/>
    <x v="1"/>
    <x v="3"/>
    <x v="2"/>
    <n v="1937.88"/>
    <d v="1986-12-10T00:00:00"/>
    <d v="2025-02-01T00:00:00"/>
    <n v="42"/>
    <n v="33"/>
    <x v="0"/>
    <s v="NA"/>
    <x v="0"/>
    <s v="NA"/>
    <x v="0"/>
    <s v="7.69"/>
    <n v="16563.86"/>
    <n v="16563.86"/>
    <n v="16837.973000000002"/>
    <n v="16837.973000000002"/>
    <n v="17006.351999999999"/>
    <n v="17006.351999999999"/>
    <n v="19032.32"/>
    <n v="19032.32"/>
    <x v="0"/>
    <x v="0"/>
    <x v="0"/>
    <x v="0"/>
    <n v="1.11913"/>
    <n v="1.11913"/>
    <s v="13138.826"/>
    <s v="13138.826"/>
    <n v="0"/>
    <n v="0"/>
    <n v="0"/>
    <n v="0"/>
  </r>
  <r>
    <s v="P96485937"/>
    <x v="0"/>
    <x v="6"/>
    <x v="6"/>
    <x v="6"/>
    <x v="1"/>
    <x v="3"/>
    <x v="2"/>
    <n v="1937.88"/>
    <d v="1986-12-10T00:00:00"/>
    <d v="2025-02-01T00:00:00"/>
    <n v="42"/>
    <n v="33"/>
    <x v="0"/>
    <s v="NA"/>
    <x v="0"/>
    <s v="NA"/>
    <x v="0"/>
    <s v="7.69"/>
    <n v="16563.86"/>
    <n v="16571.511999999999"/>
    <n v="16837.973000000002"/>
    <n v="16845.627"/>
    <n v="17006.351999999999"/>
    <n v="17014.083999999999"/>
    <n v="19032.32"/>
    <n v="19040.97"/>
    <x v="0"/>
    <x v="0"/>
    <x v="0"/>
    <x v="0"/>
    <n v="1.11913"/>
    <n v="1.11913"/>
    <s v="13138.826"/>
    <s v="13138.826"/>
    <n v="7.6519999999982247"/>
    <n v="7.6539999999986321"/>
    <n v="7.7319999999999709"/>
    <n v="8.6500000000014552"/>
  </r>
  <r>
    <s v="P96485937"/>
    <x v="0"/>
    <x v="7"/>
    <x v="7"/>
    <x v="7"/>
    <x v="1"/>
    <x v="3"/>
    <x v="2"/>
    <n v="1937.88"/>
    <d v="1986-12-10T00:00:00"/>
    <d v="2025-02-01T00:00:00"/>
    <n v="42"/>
    <n v="33"/>
    <x v="0"/>
    <s v="NA"/>
    <x v="0"/>
    <s v="NA"/>
    <x v="0"/>
    <s v="7.69"/>
    <n v="16571.511999999999"/>
    <n v="16463.796999999999"/>
    <n v="16845.627"/>
    <n v="16736.13"/>
    <n v="17014.083999999999"/>
    <n v="16903.491999999998"/>
    <n v="19040.97"/>
    <n v="18917.205000000002"/>
    <x v="0"/>
    <x v="0"/>
    <x v="0"/>
    <x v="0"/>
    <n v="1.11913"/>
    <n v="1.11913"/>
    <s v="13138.826"/>
    <s v="13138.826"/>
    <n v="-107.71500000000015"/>
    <n v="-109.49699999999939"/>
    <n v="-110.59200000000055"/>
    <n v="-123.76499999999942"/>
  </r>
  <r>
    <s v="P96485937"/>
    <x v="0"/>
    <x v="8"/>
    <x v="8"/>
    <x v="8"/>
    <x v="1"/>
    <x v="3"/>
    <x v="2"/>
    <n v="1937.88"/>
    <d v="1986-12-10T00:00:00"/>
    <d v="2025-02-01T00:00:00"/>
    <n v="42"/>
    <n v="33"/>
    <x v="0"/>
    <s v="NA"/>
    <x v="0"/>
    <s v="NA"/>
    <x v="0"/>
    <s v="7.69"/>
    <n v="16463.796999999999"/>
    <n v="16369.519"/>
    <n v="16736.13"/>
    <n v="16640.293000000001"/>
    <n v="16903.491999999998"/>
    <n v="16806.695"/>
    <n v="18917.205000000002"/>
    <n v="18808.877"/>
    <x v="0"/>
    <x v="0"/>
    <x v="0"/>
    <x v="0"/>
    <n v="1.11913"/>
    <n v="1.11913"/>
    <s v="13138.826"/>
    <s v="13138.826"/>
    <n v="-94.277999999998428"/>
    <n v="-95.836999999999534"/>
    <n v="-96.796999999998661"/>
    <n v="-108.32800000000134"/>
  </r>
  <r>
    <s v="P96485937"/>
    <x v="0"/>
    <x v="9"/>
    <x v="9"/>
    <x v="9"/>
    <x v="1"/>
    <x v="3"/>
    <x v="2"/>
    <n v="1937.88"/>
    <d v="1986-12-10T00:00:00"/>
    <d v="2025-02-01T00:00:00"/>
    <n v="42"/>
    <n v="33"/>
    <x v="0"/>
    <s v="NA"/>
    <x v="0"/>
    <s v="NA"/>
    <x v="0"/>
    <s v="7.69"/>
    <n v="16369.519"/>
    <n v="16430.79"/>
    <n v="16640.293000000001"/>
    <n v="16702.903999999999"/>
    <n v="16806.695"/>
    <n v="16869.934000000001"/>
    <n v="18808.877"/>
    <n v="18879.648000000001"/>
    <x v="0"/>
    <x v="0"/>
    <x v="0"/>
    <x v="0"/>
    <n v="1.11913"/>
    <n v="1.11913"/>
    <s v="13138.826"/>
    <s v="13138.826"/>
    <n v="61.27100000000064"/>
    <n v="62.610999999997148"/>
    <n v="63.239000000001397"/>
    <n v="70.77100000000064"/>
  </r>
  <r>
    <s v="P96485937"/>
    <x v="0"/>
    <x v="10"/>
    <x v="10"/>
    <x v="10"/>
    <x v="1"/>
    <x v="3"/>
    <x v="2"/>
    <n v="1937.88"/>
    <d v="1986-12-10T00:00:00"/>
    <d v="2025-02-01T00:00:00"/>
    <n v="42"/>
    <n v="33"/>
    <x v="0"/>
    <s v="NA"/>
    <x v="0"/>
    <s v="NA"/>
    <x v="0"/>
    <s v="7.69"/>
    <n v="16430.79"/>
    <n v="16430.79"/>
    <n v="16702.903999999999"/>
    <n v="16702.903999999999"/>
    <n v="16869.934000000001"/>
    <n v="16869.934000000001"/>
    <n v="18879.648000000001"/>
    <n v="18879.648000000001"/>
    <x v="0"/>
    <x v="0"/>
    <x v="0"/>
    <x v="0"/>
    <n v="1.11913"/>
    <n v="1.11913"/>
    <s v="13138.826"/>
    <s v="13158.205"/>
    <n v="0"/>
    <n v="0"/>
    <n v="0"/>
    <n v="0"/>
  </r>
  <r>
    <s v="P96485937"/>
    <x v="0"/>
    <x v="11"/>
    <x v="11"/>
    <x v="11"/>
    <x v="1"/>
    <x v="3"/>
    <x v="2"/>
    <n v="1937.88"/>
    <d v="1986-12-10T00:00:00"/>
    <d v="2025-02-01T00:00:00"/>
    <n v="42"/>
    <n v="33"/>
    <x v="0"/>
    <s v="NA"/>
    <x v="0"/>
    <s v="NA"/>
    <x v="0"/>
    <s v="7.69"/>
    <n v="16430.79"/>
    <n v="16430.79"/>
    <n v="16702.903999999999"/>
    <n v="16702.903999999999"/>
    <n v="16869.934000000001"/>
    <n v="16869.934000000001"/>
    <n v="18879.648000000001"/>
    <n v="18879.648000000001"/>
    <x v="0"/>
    <x v="0"/>
    <x v="0"/>
    <x v="0"/>
    <n v="1.11913"/>
    <n v="1.11913"/>
    <s v="13158.205"/>
    <s v="13158.205"/>
    <n v="0"/>
    <n v="0"/>
    <n v="0"/>
    <n v="0"/>
  </r>
  <r>
    <s v="P96485937"/>
    <x v="0"/>
    <x v="12"/>
    <x v="12"/>
    <x v="12"/>
    <x v="1"/>
    <x v="3"/>
    <x v="2"/>
    <n v="1937.88"/>
    <d v="1986-12-10T00:00:00"/>
    <d v="2025-02-01T00:00:00"/>
    <n v="42"/>
    <n v="33"/>
    <x v="0"/>
    <s v="NA"/>
    <x v="0"/>
    <s v="NA"/>
    <x v="0"/>
    <s v="7.69"/>
    <n v="16430.79"/>
    <n v="16430.79"/>
    <n v="16702.903999999999"/>
    <n v="16702.903999999999"/>
    <n v="16869.934000000001"/>
    <n v="16869.934000000001"/>
    <n v="18879.648000000001"/>
    <n v="18879.648000000001"/>
    <x v="0"/>
    <x v="0"/>
    <x v="0"/>
    <x v="0"/>
    <n v="1.11913"/>
    <n v="1.11913"/>
    <s v="13158.205"/>
    <s v="13158.205"/>
    <n v="0"/>
    <n v="0"/>
    <n v="0"/>
    <n v="0"/>
  </r>
  <r>
    <s v="P96485937"/>
    <x v="0"/>
    <x v="13"/>
    <x v="13"/>
    <x v="13"/>
    <x v="1"/>
    <x v="3"/>
    <x v="2"/>
    <n v="1937.88"/>
    <d v="1986-12-10T00:00:00"/>
    <d v="2025-02-01T00:00:00"/>
    <n v="42"/>
    <n v="33"/>
    <x v="0"/>
    <s v="NA"/>
    <x v="0"/>
    <s v="NA"/>
    <x v="0"/>
    <s v="7.69"/>
    <n v="16430.79"/>
    <n v="16430.79"/>
    <n v="16702.903999999999"/>
    <n v="16702.903999999999"/>
    <n v="16869.934000000001"/>
    <n v="16869.934000000001"/>
    <n v="18879.648000000001"/>
    <n v="18879.648000000001"/>
    <x v="0"/>
    <x v="0"/>
    <x v="0"/>
    <x v="0"/>
    <n v="1.11913"/>
    <n v="1.11913"/>
    <s v="13158.205"/>
    <s v="13158.205"/>
    <n v="0"/>
    <n v="0"/>
    <n v="0"/>
    <n v="0"/>
  </r>
  <r>
    <s v="P96485937"/>
    <x v="0"/>
    <x v="14"/>
    <x v="14"/>
    <x v="14"/>
    <x v="1"/>
    <x v="3"/>
    <x v="2"/>
    <n v="1937.88"/>
    <d v="1986-12-10T00:00:00"/>
    <d v="2025-02-01T00:00:00"/>
    <n v="42"/>
    <n v="33"/>
    <x v="0"/>
    <s v="NA"/>
    <x v="0"/>
    <s v="NA"/>
    <x v="0"/>
    <s v="7.69"/>
    <n v="16430.79"/>
    <n v="16475.620999999999"/>
    <n v="16702.903999999999"/>
    <n v="16712.89"/>
    <n v="16869.934000000001"/>
    <n v="16880.02"/>
    <n v="18879.648000000001"/>
    <n v="18890.937999999998"/>
    <x v="0"/>
    <x v="0"/>
    <x v="0"/>
    <x v="0"/>
    <n v="1.11913"/>
    <n v="1.11913"/>
    <s v="13158.205"/>
    <s v="13158.205"/>
    <n v="44.830999999998312"/>
    <n v="9.9860000000007858"/>
    <n v="10.085999999999331"/>
    <n v="11.289999999997235"/>
  </r>
  <r>
    <s v="P96485937"/>
    <x v="0"/>
    <x v="15"/>
    <x v="15"/>
    <x v="15"/>
    <x v="1"/>
    <x v="3"/>
    <x v="2"/>
    <n v="1937.88"/>
    <d v="1986-12-10T00:00:00"/>
    <d v="2025-02-01T00:00:00"/>
    <n v="42"/>
    <n v="33"/>
    <x v="0"/>
    <s v="NA"/>
    <x v="0"/>
    <s v="NA"/>
    <x v="0"/>
    <s v="7.69"/>
    <n v="16475.620999999999"/>
    <n v="16414.182000000001"/>
    <n v="16712.89"/>
    <n v="16771.342000000001"/>
    <n v="16880.02"/>
    <n v="16939.057000000001"/>
    <n v="18890.937999999998"/>
    <n v="18957.008000000002"/>
    <x v="0"/>
    <x v="0"/>
    <x v="0"/>
    <x v="0"/>
    <n v="1.11913"/>
    <n v="1.11913"/>
    <s v="13158.205"/>
    <s v="13158.205"/>
    <n v="-61.438999999998487"/>
    <n v="58.452000000001135"/>
    <n v="59.037000000000262"/>
    <n v="66.070000000003347"/>
  </r>
  <r>
    <s v="P96588346"/>
    <x v="0"/>
    <x v="0"/>
    <x v="0"/>
    <x v="0"/>
    <x v="0"/>
    <x v="3"/>
    <x v="0"/>
    <n v="859.74"/>
    <d v="1992-03-06T00:00:00"/>
    <d v="2015-03-06T00:00:00"/>
    <n v="23"/>
    <n v="52"/>
    <x v="0"/>
    <s v="NA"/>
    <x v="0"/>
    <s v="NA"/>
    <x v="0"/>
    <s v="6.23"/>
    <n v="1233.8072999999999"/>
    <n v="1233.8072999999999"/>
    <n v="1255.1038000000001"/>
    <n v="1255.1038000000001"/>
    <n v="1267.6548"/>
    <n v="1267.6548"/>
    <n v="5132.6480000000001"/>
    <n v="5132.6480000000001"/>
    <x v="0"/>
    <x v="0"/>
    <x v="0"/>
    <x v="0"/>
    <n v="1.0916136999999999"/>
    <n v="1.0916136999999999"/>
    <s v="5132.648"/>
    <s v="5132.648"/>
    <n v="0"/>
    <n v="0"/>
    <n v="0"/>
    <n v="0"/>
  </r>
  <r>
    <s v="P96588346"/>
    <x v="0"/>
    <x v="1"/>
    <x v="1"/>
    <x v="1"/>
    <x v="0"/>
    <x v="3"/>
    <x v="0"/>
    <n v="859.74"/>
    <d v="1992-03-06T00:00:00"/>
    <d v="2015-03-06T00:00:00"/>
    <n v="23"/>
    <n v="52"/>
    <x v="0"/>
    <s v="NA"/>
    <x v="0"/>
    <s v="NA"/>
    <x v="0"/>
    <s v="6.23"/>
    <n v="1233.8072999999999"/>
    <n v="1233.8072999999999"/>
    <n v="1255.1038000000001"/>
    <n v="1255.1038000000001"/>
    <n v="1267.6548"/>
    <n v="1267.6548"/>
    <n v="5132.6480000000001"/>
    <n v="5132.6480000000001"/>
    <x v="0"/>
    <x v="0"/>
    <x v="0"/>
    <x v="0"/>
    <n v="1.0916136999999999"/>
    <n v="1.0916136999999999"/>
    <s v="5132.648"/>
    <s v="5132.648"/>
    <n v="0"/>
    <n v="0"/>
    <n v="0"/>
    <n v="0"/>
  </r>
  <r>
    <s v="P96588346"/>
    <x v="0"/>
    <x v="2"/>
    <x v="2"/>
    <x v="2"/>
    <x v="0"/>
    <x v="3"/>
    <x v="0"/>
    <n v="859.74"/>
    <d v="1992-03-06T00:00:00"/>
    <d v="2015-03-06T00:00:00"/>
    <n v="23"/>
    <n v="52"/>
    <x v="0"/>
    <s v="NA"/>
    <x v="0"/>
    <s v="NA"/>
    <x v="0"/>
    <s v="6.23"/>
    <n v="1233.8072999999999"/>
    <n v="1234.6777"/>
    <n v="1255.1038000000001"/>
    <n v="1255.1590000000001"/>
    <n v="1267.6548"/>
    <n v="1267.7107000000001"/>
    <n v="5132.6480000000001"/>
    <n v="5132.6480000000001"/>
    <x v="0"/>
    <x v="0"/>
    <x v="0"/>
    <x v="0"/>
    <n v="1.0916136999999999"/>
    <n v="1.0916136999999999"/>
    <s v="5132.648"/>
    <s v="5132.648"/>
    <n v="0.87040000000001783"/>
    <n v="5.5200000000013461E-2"/>
    <n v="5.590000000006512E-2"/>
    <n v="0"/>
  </r>
  <r>
    <s v="P96588346"/>
    <x v="0"/>
    <x v="3"/>
    <x v="3"/>
    <x v="3"/>
    <x v="0"/>
    <x v="3"/>
    <x v="0"/>
    <n v="859.74"/>
    <d v="1992-03-06T00:00:00"/>
    <d v="2015-03-06T00:00:00"/>
    <n v="23"/>
    <n v="52"/>
    <x v="0"/>
    <s v="NA"/>
    <x v="0"/>
    <s v="NA"/>
    <x v="0"/>
    <s v="6.23"/>
    <n v="1234.6777"/>
    <n v="1142.3141000000001"/>
    <n v="1255.1590000000001"/>
    <n v="1161.2632000000001"/>
    <n v="1267.7107000000001"/>
    <n v="1172.8759"/>
    <n v="5132.6480000000001"/>
    <n v="5132.6480000000001"/>
    <x v="0"/>
    <x v="0"/>
    <x v="0"/>
    <x v="0"/>
    <n v="1.0916136999999999"/>
    <n v="1.0916136999999999"/>
    <s v="5132.648"/>
    <s v="5132.648"/>
    <n v="-92.363599999999906"/>
    <n v="-93.895800000000008"/>
    <n v="-94.834800000000087"/>
    <n v="0"/>
  </r>
  <r>
    <s v="P96588346"/>
    <x v="0"/>
    <x v="4"/>
    <x v="4"/>
    <x v="4"/>
    <x v="0"/>
    <x v="3"/>
    <x v="0"/>
    <n v="859.74"/>
    <d v="1992-03-06T00:00:00"/>
    <d v="2015-03-06T00:00:00"/>
    <n v="23"/>
    <n v="52"/>
    <x v="0"/>
    <s v="NA"/>
    <x v="0"/>
    <s v="NA"/>
    <x v="0"/>
    <s v="6.23"/>
    <n v="1142.3141000000001"/>
    <n v="1146.5897"/>
    <n v="1161.2632000000001"/>
    <n v="1165.7444"/>
    <n v="1172.8759"/>
    <n v="1177.4019000000001"/>
    <n v="5132.6480000000001"/>
    <n v="5132.6480000000001"/>
    <x v="0"/>
    <x v="0"/>
    <x v="0"/>
    <x v="0"/>
    <n v="1.0916136999999999"/>
    <n v="1.0916136999999999"/>
    <s v="5132.648"/>
    <s v="5132.648"/>
    <n v="4.2755999999999403"/>
    <n v="4.4811999999999443"/>
    <n v="4.5260000000000673"/>
    <n v="0"/>
  </r>
  <r>
    <s v="P96588346"/>
    <x v="0"/>
    <x v="5"/>
    <x v="5"/>
    <x v="5"/>
    <x v="0"/>
    <x v="3"/>
    <x v="0"/>
    <n v="859.74"/>
    <d v="1992-03-06T00:00:00"/>
    <d v="2015-03-06T00:00:00"/>
    <n v="23"/>
    <n v="52"/>
    <x v="0"/>
    <s v="NA"/>
    <x v="0"/>
    <s v="NA"/>
    <x v="0"/>
    <s v="6.23"/>
    <n v="1146.5897"/>
    <n v="1146.5897"/>
    <n v="1165.7444"/>
    <n v="1165.7444"/>
    <n v="1177.4019000000001"/>
    <n v="1177.4019000000001"/>
    <n v="5132.6480000000001"/>
    <n v="5132.6480000000001"/>
    <x v="0"/>
    <x v="0"/>
    <x v="0"/>
    <x v="0"/>
    <n v="1.0916136999999999"/>
    <n v="1.0916136999999999"/>
    <s v="5132.648"/>
    <s v="5132.648"/>
    <n v="0"/>
    <n v="0"/>
    <n v="0"/>
    <n v="0"/>
  </r>
  <r>
    <s v="P96588346"/>
    <x v="0"/>
    <x v="6"/>
    <x v="6"/>
    <x v="6"/>
    <x v="0"/>
    <x v="3"/>
    <x v="0"/>
    <n v="859.74"/>
    <d v="1992-03-06T00:00:00"/>
    <d v="2015-03-06T00:00:00"/>
    <n v="23"/>
    <n v="52"/>
    <x v="0"/>
    <s v="NA"/>
    <x v="0"/>
    <s v="NA"/>
    <x v="0"/>
    <s v="6.23"/>
    <n v="1146.5897"/>
    <n v="1146.5897"/>
    <n v="1165.7444"/>
    <n v="1165.7444"/>
    <n v="1177.4019000000001"/>
    <n v="1177.4019000000001"/>
    <n v="5132.6480000000001"/>
    <n v="5132.6480000000001"/>
    <x v="0"/>
    <x v="0"/>
    <x v="0"/>
    <x v="0"/>
    <n v="1.0916136999999999"/>
    <n v="1.0916136999999999"/>
    <s v="5132.648"/>
    <s v="5132.648"/>
    <n v="0"/>
    <n v="0"/>
    <n v="0"/>
    <n v="0"/>
  </r>
  <r>
    <s v="P96588346"/>
    <x v="0"/>
    <x v="7"/>
    <x v="7"/>
    <x v="7"/>
    <x v="0"/>
    <x v="3"/>
    <x v="0"/>
    <n v="859.74"/>
    <d v="1992-03-06T00:00:00"/>
    <d v="2015-03-06T00:00:00"/>
    <n v="23"/>
    <n v="52"/>
    <x v="0"/>
    <s v="NA"/>
    <x v="0"/>
    <s v="NA"/>
    <x v="0"/>
    <s v="6.23"/>
    <n v="1146.5897"/>
    <n v="1139.1368"/>
    <n v="1165.7444"/>
    <n v="1158.1670999999999"/>
    <n v="1177.4019000000001"/>
    <n v="1169.7488000000001"/>
    <n v="5132.6480000000001"/>
    <n v="5132.6480000000001"/>
    <x v="0"/>
    <x v="0"/>
    <x v="0"/>
    <x v="0"/>
    <n v="1.0916136999999999"/>
    <n v="1.0916136999999999"/>
    <s v="5132.648"/>
    <s v="5132.648"/>
    <n v="-7.4528999999999996"/>
    <n v="-7.5773000000001502"/>
    <n v="-7.6530999999999949"/>
    <n v="0"/>
  </r>
  <r>
    <s v="P96588346"/>
    <x v="0"/>
    <x v="8"/>
    <x v="8"/>
    <x v="8"/>
    <x v="0"/>
    <x v="3"/>
    <x v="0"/>
    <n v="859.74"/>
    <d v="1992-03-06T00:00:00"/>
    <d v="2015-03-06T00:00:00"/>
    <n v="23"/>
    <n v="52"/>
    <x v="0"/>
    <s v="NA"/>
    <x v="0"/>
    <s v="NA"/>
    <x v="0"/>
    <s v="6.23"/>
    <n v="1139.1368"/>
    <n v="1113.4739999999999"/>
    <n v="1158.1670999999999"/>
    <n v="1132.0753999999999"/>
    <n v="1169.7488000000001"/>
    <n v="1143.3961999999999"/>
    <n v="5132.6480000000001"/>
    <n v="5132.6480000000001"/>
    <x v="0"/>
    <x v="0"/>
    <x v="0"/>
    <x v="0"/>
    <n v="1.0916136999999999"/>
    <n v="1.0916136999999999"/>
    <s v="5132.648"/>
    <s v="5132.648"/>
    <n v="-25.662800000000061"/>
    <n v="-26.091699999999946"/>
    <n v="-26.352600000000166"/>
    <n v="0"/>
  </r>
  <r>
    <s v="P96588346"/>
    <x v="0"/>
    <x v="9"/>
    <x v="9"/>
    <x v="9"/>
    <x v="0"/>
    <x v="3"/>
    <x v="0"/>
    <n v="859.74"/>
    <d v="1992-03-06T00:00:00"/>
    <d v="2015-03-06T00:00:00"/>
    <n v="23"/>
    <n v="52"/>
    <x v="0"/>
    <s v="NA"/>
    <x v="0"/>
    <s v="NA"/>
    <x v="0"/>
    <s v="6.23"/>
    <n v="1113.4739999999999"/>
    <n v="1117.6416999999999"/>
    <n v="1132.0753999999999"/>
    <n v="1136.335"/>
    <n v="1143.3961999999999"/>
    <n v="1147.6982"/>
    <n v="5132.6480000000001"/>
    <n v="5132.6480000000001"/>
    <x v="0"/>
    <x v="0"/>
    <x v="0"/>
    <x v="0"/>
    <n v="1.0916136999999999"/>
    <n v="1.0916136999999999"/>
    <s v="5132.648"/>
    <s v="5132.648"/>
    <n v="4.167699999999968"/>
    <n v="4.2596000000000913"/>
    <n v="4.3020000000001346"/>
    <n v="0"/>
  </r>
  <r>
    <s v="P96588346"/>
    <x v="0"/>
    <x v="10"/>
    <x v="10"/>
    <x v="10"/>
    <x v="0"/>
    <x v="3"/>
    <x v="0"/>
    <n v="859.74"/>
    <d v="1992-03-06T00:00:00"/>
    <d v="2015-03-06T00:00:00"/>
    <n v="23"/>
    <n v="52"/>
    <x v="0"/>
    <s v="NA"/>
    <x v="0"/>
    <s v="NA"/>
    <x v="0"/>
    <s v="6.23"/>
    <n v="1117.6416999999999"/>
    <n v="1117.6416999999999"/>
    <n v="1136.335"/>
    <n v="1136.335"/>
    <n v="1147.6982"/>
    <n v="1147.6982"/>
    <n v="5132.6480000000001"/>
    <n v="5141.2449999999999"/>
    <x v="0"/>
    <x v="0"/>
    <x v="0"/>
    <x v="0"/>
    <n v="1.0916136999999999"/>
    <n v="1.0916136999999999"/>
    <s v="5132.648"/>
    <s v="5141.245"/>
    <n v="0"/>
    <n v="0"/>
    <n v="0"/>
    <n v="8.5969999999997526"/>
  </r>
  <r>
    <s v="P96588346"/>
    <x v="0"/>
    <x v="11"/>
    <x v="11"/>
    <x v="11"/>
    <x v="0"/>
    <x v="3"/>
    <x v="0"/>
    <n v="859.74"/>
    <d v="1992-03-06T00:00:00"/>
    <d v="2015-03-06T00:00:00"/>
    <n v="23"/>
    <n v="52"/>
    <x v="0"/>
    <s v="NA"/>
    <x v="0"/>
    <s v="NA"/>
    <x v="0"/>
    <s v="6.23"/>
    <n v="1117.6416999999999"/>
    <n v="1117.6416999999999"/>
    <n v="1136.335"/>
    <n v="1136.335"/>
    <n v="1147.6982"/>
    <n v="1147.6982"/>
    <n v="5141.2449999999999"/>
    <n v="5141.2449999999999"/>
    <x v="0"/>
    <x v="0"/>
    <x v="0"/>
    <x v="0"/>
    <n v="1.0916136999999999"/>
    <n v="1.0916136999999999"/>
    <s v="5141.245"/>
    <s v="5141.245"/>
    <n v="0"/>
    <n v="0"/>
    <n v="0"/>
    <n v="0"/>
  </r>
  <r>
    <s v="P96588346"/>
    <x v="0"/>
    <x v="12"/>
    <x v="12"/>
    <x v="12"/>
    <x v="0"/>
    <x v="3"/>
    <x v="0"/>
    <n v="859.74"/>
    <d v="1992-03-06T00:00:00"/>
    <d v="2015-03-06T00:00:00"/>
    <n v="23"/>
    <n v="52"/>
    <x v="0"/>
    <s v="NA"/>
    <x v="0"/>
    <s v="NA"/>
    <x v="0"/>
    <s v="6.23"/>
    <n v="1117.6416999999999"/>
    <n v="1117.6416999999999"/>
    <n v="1136.335"/>
    <n v="1136.335"/>
    <n v="1147.6982"/>
    <n v="1147.6982"/>
    <n v="5141.2449999999999"/>
    <n v="5141.2449999999999"/>
    <x v="0"/>
    <x v="0"/>
    <x v="0"/>
    <x v="0"/>
    <n v="1.0916136999999999"/>
    <n v="1.0916136999999999"/>
    <s v="5141.245"/>
    <s v="5141.245"/>
    <n v="0"/>
    <n v="0"/>
    <n v="0"/>
    <n v="0"/>
  </r>
  <r>
    <s v="P96588346"/>
    <x v="0"/>
    <x v="13"/>
    <x v="13"/>
    <x v="13"/>
    <x v="0"/>
    <x v="3"/>
    <x v="0"/>
    <n v="859.74"/>
    <d v="1992-03-06T00:00:00"/>
    <d v="2015-03-06T00:00:00"/>
    <n v="23"/>
    <n v="52"/>
    <x v="0"/>
    <s v="NA"/>
    <x v="0"/>
    <s v="NA"/>
    <x v="0"/>
    <s v="6.23"/>
    <n v="1117.6416999999999"/>
    <n v="1117.6416999999999"/>
    <n v="1136.335"/>
    <n v="1136.335"/>
    <n v="1147.6982"/>
    <n v="1147.6984"/>
    <n v="5141.2449999999999"/>
    <n v="5141.2449999999999"/>
    <x v="0"/>
    <x v="0"/>
    <x v="0"/>
    <x v="0"/>
    <n v="1.0916136999999999"/>
    <n v="1.0916136999999999"/>
    <s v="5141.245"/>
    <s v="5141.245"/>
    <n v="0"/>
    <n v="0"/>
    <n v="1.9999999994979589E-4"/>
    <n v="0"/>
  </r>
  <r>
    <s v="P96588346"/>
    <x v="0"/>
    <x v="14"/>
    <x v="14"/>
    <x v="14"/>
    <x v="0"/>
    <x v="3"/>
    <x v="0"/>
    <n v="859.74"/>
    <d v="1992-03-06T00:00:00"/>
    <d v="2015-03-06T00:00:00"/>
    <n v="23"/>
    <n v="52"/>
    <x v="0"/>
    <s v="NA"/>
    <x v="0"/>
    <s v="NA"/>
    <x v="0"/>
    <s v="6.23"/>
    <n v="1117.6416999999999"/>
    <n v="1120.1724999999999"/>
    <n v="1136.335"/>
    <n v="1136.4956"/>
    <n v="1147.6984"/>
    <n v="1147.8606"/>
    <n v="5141.2449999999999"/>
    <n v="5141.2449999999999"/>
    <x v="0"/>
    <x v="0"/>
    <x v="0"/>
    <x v="0"/>
    <n v="1.0916136999999999"/>
    <n v="1.0916136999999999"/>
    <s v="5141.245"/>
    <s v="5141.245"/>
    <n v="2.5307999999999993"/>
    <n v="0.16059999999993124"/>
    <n v="0.16219999999998436"/>
    <n v="0"/>
  </r>
  <r>
    <s v="P96588346"/>
    <x v="0"/>
    <x v="15"/>
    <x v="15"/>
    <x v="15"/>
    <x v="0"/>
    <x v="3"/>
    <x v="0"/>
    <n v="859.74"/>
    <d v="1992-03-06T00:00:00"/>
    <d v="2015-03-06T00:00:00"/>
    <n v="23"/>
    <n v="52"/>
    <x v="0"/>
    <s v="NA"/>
    <x v="0"/>
    <s v="NA"/>
    <x v="0"/>
    <s v="6.23"/>
    <n v="1120.1724999999999"/>
    <n v="1115.9954"/>
    <n v="1136.4956"/>
    <n v="1140.4704999999999"/>
    <n v="1147.8606"/>
    <n v="1151.8751"/>
    <n v="5141.2449999999999"/>
    <n v="5141.2449999999999"/>
    <x v="0"/>
    <x v="0"/>
    <x v="0"/>
    <x v="0"/>
    <n v="1.0916136999999999"/>
    <n v="1.0916136999999999"/>
    <s v="5141.245"/>
    <s v="5141.245"/>
    <n v="-4.1770999999998821"/>
    <n v="3.9748999999999342"/>
    <n v="4.0144999999999982"/>
    <n v="0"/>
  </r>
  <r>
    <s v="P96665439"/>
    <x v="0"/>
    <x v="0"/>
    <x v="0"/>
    <x v="0"/>
    <x v="0"/>
    <x v="3"/>
    <x v="0"/>
    <n v="823.86"/>
    <d v="1991-06-22T00:00:00"/>
    <d v="2014-06-22T00:00:00"/>
    <n v="23"/>
    <n v="52"/>
    <x v="0"/>
    <s v="NA"/>
    <x v="0"/>
    <s v="NA"/>
    <x v="0"/>
    <s v="5.97"/>
    <n v="1012.37634"/>
    <n v="1012.37634"/>
    <n v="1029.6027999999999"/>
    <n v="1029.6027999999999"/>
    <n v="1039.8987999999999"/>
    <n v="1039.8987999999999"/>
    <n v="5021.4269999999997"/>
    <n v="5021.4269999999997"/>
    <x v="0"/>
    <x v="0"/>
    <x v="0"/>
    <x v="0"/>
    <n v="1.0897813999999999"/>
    <n v="1.0897813999999999"/>
    <s v="5021.427"/>
    <s v="5021.427"/>
    <n v="0"/>
    <n v="0"/>
    <n v="0"/>
    <n v="0"/>
  </r>
  <r>
    <s v="P96665439"/>
    <x v="0"/>
    <x v="1"/>
    <x v="1"/>
    <x v="1"/>
    <x v="0"/>
    <x v="3"/>
    <x v="0"/>
    <n v="823.86"/>
    <d v="1991-06-22T00:00:00"/>
    <d v="2014-06-22T00:00:00"/>
    <n v="23"/>
    <n v="52"/>
    <x v="0"/>
    <s v="NA"/>
    <x v="0"/>
    <s v="NA"/>
    <x v="0"/>
    <s v="5.97"/>
    <n v="1012.37634"/>
    <n v="1012.37634"/>
    <n v="1029.6027999999999"/>
    <n v="1029.6027999999999"/>
    <n v="1039.8987999999999"/>
    <n v="1039.8987999999999"/>
    <n v="5021.4269999999997"/>
    <n v="5021.4269999999997"/>
    <x v="0"/>
    <x v="0"/>
    <x v="0"/>
    <x v="0"/>
    <n v="1.0897813999999999"/>
    <n v="1.0897813999999999"/>
    <s v="5021.427"/>
    <s v="5021.427"/>
    <n v="0"/>
    <n v="0"/>
    <n v="0"/>
    <n v="0"/>
  </r>
  <r>
    <s v="P96665439"/>
    <x v="0"/>
    <x v="2"/>
    <x v="2"/>
    <x v="2"/>
    <x v="0"/>
    <x v="3"/>
    <x v="0"/>
    <n v="823.86"/>
    <d v="1991-06-22T00:00:00"/>
    <d v="2014-06-22T00:00:00"/>
    <n v="23"/>
    <n v="52"/>
    <x v="0"/>
    <s v="NA"/>
    <x v="0"/>
    <s v="NA"/>
    <x v="0"/>
    <s v="5.97"/>
    <n v="1012.37634"/>
    <n v="1013.09064"/>
    <n v="1029.6027999999999"/>
    <n v="1029.6482000000001"/>
    <n v="1039.8987999999999"/>
    <n v="1039.9447"/>
    <n v="5021.4269999999997"/>
    <n v="5021.4269999999997"/>
    <x v="0"/>
    <x v="0"/>
    <x v="0"/>
    <x v="0"/>
    <n v="1.0897813999999999"/>
    <n v="1.0897813999999999"/>
    <s v="5021.427"/>
    <s v="5021.427"/>
    <n v="0.71429999999998017"/>
    <n v="4.5400000000199725E-2"/>
    <n v="4.5900000000074215E-2"/>
    <n v="0"/>
  </r>
  <r>
    <s v="P96665439"/>
    <x v="0"/>
    <x v="3"/>
    <x v="3"/>
    <x v="3"/>
    <x v="0"/>
    <x v="3"/>
    <x v="0"/>
    <n v="823.86"/>
    <d v="1991-06-22T00:00:00"/>
    <d v="2014-06-22T00:00:00"/>
    <n v="23"/>
    <n v="52"/>
    <x v="0"/>
    <s v="NA"/>
    <x v="0"/>
    <s v="NA"/>
    <x v="0"/>
    <s v="5.97"/>
    <n v="1013.09064"/>
    <n v="937.30340000000001"/>
    <n v="1029.6482000000001"/>
    <n v="952.62239999999997"/>
    <n v="1039.9447"/>
    <n v="962.14859999999999"/>
    <n v="5021.4269999999997"/>
    <n v="5021.4269999999997"/>
    <x v="0"/>
    <x v="0"/>
    <x v="0"/>
    <x v="0"/>
    <n v="1.0897813999999999"/>
    <n v="1.0897813999999999"/>
    <s v="5021.427"/>
    <s v="5021.427"/>
    <n v="-75.787239999999997"/>
    <n v="-77.025800000000118"/>
    <n v="-77.796100000000024"/>
    <n v="0"/>
  </r>
  <r>
    <s v="P96665439"/>
    <x v="0"/>
    <x v="4"/>
    <x v="4"/>
    <x v="4"/>
    <x v="0"/>
    <x v="3"/>
    <x v="0"/>
    <n v="823.86"/>
    <d v="1991-06-22T00:00:00"/>
    <d v="2014-06-22T00:00:00"/>
    <n v="23"/>
    <n v="52"/>
    <x v="0"/>
    <s v="NA"/>
    <x v="0"/>
    <s v="NA"/>
    <x v="0"/>
    <s v="5.97"/>
    <n v="937.30340000000001"/>
    <n v="940.81169999999997"/>
    <n v="952.62239999999997"/>
    <n v="956.29845999999998"/>
    <n v="962.14859999999999"/>
    <n v="965.86144999999999"/>
    <n v="5021.4269999999997"/>
    <n v="5021.4269999999997"/>
    <x v="0"/>
    <x v="0"/>
    <x v="0"/>
    <x v="0"/>
    <n v="1.0897813999999999"/>
    <n v="1.0897813999999999"/>
    <s v="5021.427"/>
    <s v="5021.427"/>
    <n v="3.5082999999999629"/>
    <n v="3.6760600000000068"/>
    <n v="3.7128500000000031"/>
    <n v="0"/>
  </r>
  <r>
    <s v="P96665439"/>
    <x v="0"/>
    <x v="5"/>
    <x v="5"/>
    <x v="5"/>
    <x v="0"/>
    <x v="3"/>
    <x v="0"/>
    <n v="823.86"/>
    <d v="1991-06-22T00:00:00"/>
    <d v="2014-06-22T00:00:00"/>
    <n v="23"/>
    <n v="52"/>
    <x v="0"/>
    <s v="NA"/>
    <x v="0"/>
    <s v="NA"/>
    <x v="0"/>
    <s v="5.97"/>
    <n v="940.81169999999997"/>
    <n v="940.81169999999997"/>
    <n v="956.29845999999998"/>
    <n v="956.29845999999998"/>
    <n v="965.86144999999999"/>
    <n v="965.86144999999999"/>
    <n v="5021.4269999999997"/>
    <n v="5021.4269999999997"/>
    <x v="0"/>
    <x v="0"/>
    <x v="0"/>
    <x v="0"/>
    <n v="1.0897813999999999"/>
    <n v="1.0897813999999999"/>
    <s v="5021.427"/>
    <s v="5021.427"/>
    <n v="0"/>
    <n v="0"/>
    <n v="0"/>
    <n v="0"/>
  </r>
  <r>
    <s v="P96665439"/>
    <x v="0"/>
    <x v="6"/>
    <x v="6"/>
    <x v="6"/>
    <x v="0"/>
    <x v="3"/>
    <x v="0"/>
    <n v="823.86"/>
    <d v="1991-06-22T00:00:00"/>
    <d v="2014-06-22T00:00:00"/>
    <n v="23"/>
    <n v="52"/>
    <x v="0"/>
    <s v="NA"/>
    <x v="0"/>
    <s v="NA"/>
    <x v="0"/>
    <s v="5.97"/>
    <n v="940.81169999999997"/>
    <n v="940.81169999999997"/>
    <n v="956.29845999999998"/>
    <n v="956.29845999999998"/>
    <n v="965.86144999999999"/>
    <n v="965.86144999999999"/>
    <n v="5021.4269999999997"/>
    <n v="5021.4269999999997"/>
    <x v="0"/>
    <x v="0"/>
    <x v="0"/>
    <x v="0"/>
    <n v="1.0897813999999999"/>
    <n v="1.0897813999999999"/>
    <s v="5021.427"/>
    <s v="5021.427"/>
    <n v="0"/>
    <n v="0"/>
    <n v="0"/>
    <n v="0"/>
  </r>
  <r>
    <s v="P96665439"/>
    <x v="0"/>
    <x v="7"/>
    <x v="7"/>
    <x v="7"/>
    <x v="0"/>
    <x v="3"/>
    <x v="0"/>
    <n v="823.86"/>
    <d v="1991-06-22T00:00:00"/>
    <d v="2014-06-22T00:00:00"/>
    <n v="23"/>
    <n v="52"/>
    <x v="0"/>
    <s v="NA"/>
    <x v="0"/>
    <s v="NA"/>
    <x v="0"/>
    <s v="5.97"/>
    <n v="940.81169999999997"/>
    <n v="934.69650000000001"/>
    <n v="956.29845999999998"/>
    <n v="950.08249999999998"/>
    <n v="965.86144999999999"/>
    <n v="959.58330000000001"/>
    <n v="5021.4269999999997"/>
    <n v="5021.4269999999997"/>
    <x v="0"/>
    <x v="0"/>
    <x v="0"/>
    <x v="0"/>
    <n v="1.0897813999999999"/>
    <n v="1.0897813999999999"/>
    <s v="5021.427"/>
    <s v="5021.427"/>
    <n v="-6.1151999999999589"/>
    <n v="-6.2159599999999955"/>
    <n v="-6.2781499999999824"/>
    <n v="0"/>
  </r>
  <r>
    <s v="P96665439"/>
    <x v="0"/>
    <x v="8"/>
    <x v="8"/>
    <x v="8"/>
    <x v="0"/>
    <x v="3"/>
    <x v="0"/>
    <n v="823.86"/>
    <d v="1991-06-22T00:00:00"/>
    <d v="2014-06-22T00:00:00"/>
    <n v="23"/>
    <n v="52"/>
    <x v="0"/>
    <s v="NA"/>
    <x v="0"/>
    <s v="NA"/>
    <x v="0"/>
    <s v="5.97"/>
    <n v="934.69650000000001"/>
    <n v="911.29956000000004"/>
    <n v="950.08249999999998"/>
    <n v="926.30050000000006"/>
    <n v="959.58330000000001"/>
    <n v="935.56349999999998"/>
    <n v="5021.4269999999997"/>
    <n v="5021.4269999999997"/>
    <x v="0"/>
    <x v="0"/>
    <x v="0"/>
    <x v="0"/>
    <n v="1.0897813999999999"/>
    <n v="1.0897813999999999"/>
    <s v="5021.427"/>
    <s v="5021.427"/>
    <n v="-23.396939999999972"/>
    <n v="-23.781999999999925"/>
    <n v="-24.019800000000032"/>
    <n v="0"/>
  </r>
  <r>
    <s v="P96665439"/>
    <x v="0"/>
    <x v="9"/>
    <x v="9"/>
    <x v="9"/>
    <x v="0"/>
    <x v="3"/>
    <x v="0"/>
    <n v="823.86"/>
    <d v="1991-06-22T00:00:00"/>
    <d v="2014-06-22T00:00:00"/>
    <n v="23"/>
    <n v="52"/>
    <x v="0"/>
    <s v="NA"/>
    <x v="0"/>
    <s v="NA"/>
    <x v="0"/>
    <s v="5.97"/>
    <n v="911.29956000000004"/>
    <n v="914.71050000000002"/>
    <n v="926.30050000000006"/>
    <n v="929.78576999999996"/>
    <n v="935.56349999999998"/>
    <n v="939.08360000000005"/>
    <n v="5021.4269999999997"/>
    <n v="5021.4269999999997"/>
    <x v="0"/>
    <x v="0"/>
    <x v="0"/>
    <x v="0"/>
    <n v="1.0897813999999999"/>
    <n v="1.0897813999999999"/>
    <s v="5021.427"/>
    <s v="5021.427"/>
    <n v="3.4109399999999823"/>
    <n v="3.4852699999999004"/>
    <n v="3.5201000000000704"/>
    <n v="0"/>
  </r>
  <r>
    <s v="P96665439"/>
    <x v="0"/>
    <x v="10"/>
    <x v="10"/>
    <x v="10"/>
    <x v="0"/>
    <x v="3"/>
    <x v="0"/>
    <n v="823.86"/>
    <d v="1991-06-22T00:00:00"/>
    <d v="2014-06-22T00:00:00"/>
    <n v="23"/>
    <n v="52"/>
    <x v="0"/>
    <s v="NA"/>
    <x v="0"/>
    <s v="NA"/>
    <x v="0"/>
    <s v="5.97"/>
    <n v="914.71050000000002"/>
    <n v="914.71050000000002"/>
    <n v="929.78576999999996"/>
    <n v="929.78576999999996"/>
    <n v="939.08360000000005"/>
    <n v="939.08360000000005"/>
    <n v="5021.4269999999997"/>
    <n v="5029.665"/>
    <x v="0"/>
    <x v="0"/>
    <x v="0"/>
    <x v="0"/>
    <n v="1.0897813999999999"/>
    <n v="1.0897813999999999"/>
    <s v="5021.427"/>
    <s v="5029.665"/>
    <n v="0"/>
    <n v="0"/>
    <n v="0"/>
    <n v="8.2380000000002838"/>
  </r>
  <r>
    <s v="P96665439"/>
    <x v="0"/>
    <x v="11"/>
    <x v="11"/>
    <x v="11"/>
    <x v="0"/>
    <x v="3"/>
    <x v="0"/>
    <n v="823.86"/>
    <d v="1991-06-22T00:00:00"/>
    <d v="2014-06-22T00:00:00"/>
    <n v="23"/>
    <n v="52"/>
    <x v="0"/>
    <s v="NA"/>
    <x v="0"/>
    <s v="NA"/>
    <x v="0"/>
    <s v="5.97"/>
    <n v="914.71050000000002"/>
    <n v="914.71050000000002"/>
    <n v="929.78576999999996"/>
    <n v="929.78576999999996"/>
    <n v="939.08360000000005"/>
    <n v="939.08360000000005"/>
    <n v="5029.665"/>
    <n v="5029.665"/>
    <x v="0"/>
    <x v="0"/>
    <x v="0"/>
    <x v="0"/>
    <n v="1.0897813999999999"/>
    <n v="1.0897813999999999"/>
    <s v="5029.665"/>
    <s v="5029.665"/>
    <n v="0"/>
    <n v="0"/>
    <n v="0"/>
    <n v="0"/>
  </r>
  <r>
    <s v="P96665439"/>
    <x v="0"/>
    <x v="12"/>
    <x v="12"/>
    <x v="12"/>
    <x v="0"/>
    <x v="3"/>
    <x v="0"/>
    <n v="823.86"/>
    <d v="1991-06-22T00:00:00"/>
    <d v="2014-06-22T00:00:00"/>
    <n v="23"/>
    <n v="52"/>
    <x v="0"/>
    <s v="NA"/>
    <x v="0"/>
    <s v="NA"/>
    <x v="0"/>
    <s v="5.97"/>
    <n v="914.71050000000002"/>
    <n v="914.71050000000002"/>
    <n v="929.78576999999996"/>
    <n v="929.78576999999996"/>
    <n v="939.08360000000005"/>
    <n v="939.08360000000005"/>
    <n v="5029.665"/>
    <n v="5029.665"/>
    <x v="0"/>
    <x v="0"/>
    <x v="0"/>
    <x v="0"/>
    <n v="1.0897813999999999"/>
    <n v="1.0897813999999999"/>
    <s v="5029.665"/>
    <s v="5029.665"/>
    <n v="0"/>
    <n v="0"/>
    <n v="0"/>
    <n v="0"/>
  </r>
  <r>
    <s v="P96665439"/>
    <x v="0"/>
    <x v="13"/>
    <x v="13"/>
    <x v="13"/>
    <x v="0"/>
    <x v="3"/>
    <x v="0"/>
    <n v="823.86"/>
    <d v="1991-06-22T00:00:00"/>
    <d v="2014-06-22T00:00:00"/>
    <n v="23"/>
    <n v="52"/>
    <x v="0"/>
    <s v="NA"/>
    <x v="0"/>
    <s v="NA"/>
    <x v="0"/>
    <s v="5.97"/>
    <n v="914.71050000000002"/>
    <n v="914.71050000000002"/>
    <n v="929.78576999999996"/>
    <n v="929.78576999999996"/>
    <n v="939.08360000000005"/>
    <n v="939.08360000000005"/>
    <n v="5029.665"/>
    <n v="5029.665"/>
    <x v="0"/>
    <x v="0"/>
    <x v="0"/>
    <x v="0"/>
    <n v="1.0897813999999999"/>
    <n v="1.0897813999999999"/>
    <s v="5029.665"/>
    <s v="5029.665"/>
    <n v="0"/>
    <n v="0"/>
    <n v="0"/>
    <n v="0"/>
  </r>
  <r>
    <s v="P96665439"/>
    <x v="0"/>
    <x v="14"/>
    <x v="14"/>
    <x v="14"/>
    <x v="0"/>
    <x v="3"/>
    <x v="0"/>
    <n v="823.86"/>
    <d v="1991-06-22T00:00:00"/>
    <d v="2014-06-22T00:00:00"/>
    <n v="23"/>
    <n v="52"/>
    <x v="0"/>
    <s v="NA"/>
    <x v="0"/>
    <s v="NA"/>
    <x v="0"/>
    <s v="5.97"/>
    <n v="914.71050000000002"/>
    <n v="916.78186000000005"/>
    <n v="929.78576999999996"/>
    <n v="929.91723999999999"/>
    <n v="939.08360000000005"/>
    <n v="939.21640000000002"/>
    <n v="5029.665"/>
    <n v="5029.665"/>
    <x v="0"/>
    <x v="0"/>
    <x v="0"/>
    <x v="0"/>
    <n v="1.0897813999999999"/>
    <n v="1.0897813999999999"/>
    <s v="5029.665"/>
    <s v="5029.665"/>
    <n v="2.071360000000027"/>
    <n v="0.13147000000003572"/>
    <n v="0.13279999999997472"/>
    <n v="0"/>
  </r>
  <r>
    <s v="P96665439"/>
    <x v="0"/>
    <x v="15"/>
    <x v="15"/>
    <x v="15"/>
    <x v="0"/>
    <x v="3"/>
    <x v="0"/>
    <n v="823.86"/>
    <d v="1991-06-22T00:00:00"/>
    <d v="2014-06-22T00:00:00"/>
    <n v="23"/>
    <n v="52"/>
    <x v="0"/>
    <s v="NA"/>
    <x v="0"/>
    <s v="NA"/>
    <x v="0"/>
    <s v="5.97"/>
    <n v="916.78186000000005"/>
    <n v="913.36310000000003"/>
    <n v="929.91723999999999"/>
    <n v="933.16949999999997"/>
    <n v="939.21640000000002"/>
    <n v="942.50120000000004"/>
    <n v="5029.665"/>
    <n v="5029.665"/>
    <x v="0"/>
    <x v="0"/>
    <x v="0"/>
    <x v="0"/>
    <n v="1.0897813999999999"/>
    <n v="1.0897813999999999"/>
    <s v="5029.665"/>
    <s v="5029.665"/>
    <n v="-3.4187600000000202"/>
    <n v="3.2522599999999784"/>
    <n v="3.2848000000000184"/>
    <n v="0"/>
  </r>
  <r>
    <s v="P96713488"/>
    <x v="0"/>
    <x v="0"/>
    <x v="0"/>
    <x v="0"/>
    <x v="0"/>
    <x v="3"/>
    <x v="0"/>
    <n v="227.52"/>
    <d v="1999-01-14T00:00:00"/>
    <d v="2015-01-14T00:00:00"/>
    <n v="16"/>
    <n v="59"/>
    <x v="0"/>
    <s v="NA"/>
    <x v="0"/>
    <s v="NA"/>
    <x v="0"/>
    <s v="2.37"/>
    <n v="236.60310000000001"/>
    <n v="236.60310000000001"/>
    <n v="240.47059999999999"/>
    <n v="240.47059999999999"/>
    <n v="242.87530000000001"/>
    <n v="242.87530000000001"/>
    <n v="1130.7744"/>
    <n v="1130.7744"/>
    <x v="0"/>
    <x v="0"/>
    <x v="0"/>
    <x v="0"/>
    <n v="1.0897813999999999"/>
    <n v="1.0897813999999999"/>
    <s v="1130.7744"/>
    <s v="1130.7744"/>
    <n v="0"/>
    <n v="0"/>
    <n v="0"/>
    <n v="0"/>
  </r>
  <r>
    <s v="P96713488"/>
    <x v="0"/>
    <x v="1"/>
    <x v="1"/>
    <x v="1"/>
    <x v="0"/>
    <x v="3"/>
    <x v="0"/>
    <n v="227.52"/>
    <d v="1999-01-14T00:00:00"/>
    <d v="2015-01-14T00:00:00"/>
    <n v="16"/>
    <n v="59"/>
    <x v="0"/>
    <s v="NA"/>
    <x v="0"/>
    <s v="NA"/>
    <x v="0"/>
    <s v="2.37"/>
    <n v="236.60310000000001"/>
    <n v="236.60310000000001"/>
    <n v="240.47059999999999"/>
    <n v="240.47059999999999"/>
    <n v="242.87530000000001"/>
    <n v="242.87530000000001"/>
    <n v="1130.7744"/>
    <n v="1130.7744"/>
    <x v="0"/>
    <x v="0"/>
    <x v="0"/>
    <x v="0"/>
    <n v="1.0897813999999999"/>
    <n v="1.0897813999999999"/>
    <s v="1130.7744"/>
    <s v="1130.7744"/>
    <n v="0"/>
    <n v="0"/>
    <n v="0"/>
    <n v="0"/>
  </r>
  <r>
    <s v="P96713488"/>
    <x v="0"/>
    <x v="2"/>
    <x v="2"/>
    <x v="2"/>
    <x v="0"/>
    <x v="3"/>
    <x v="0"/>
    <n v="227.52"/>
    <d v="1999-01-14T00:00:00"/>
    <d v="2015-01-14T00:00:00"/>
    <n v="16"/>
    <n v="59"/>
    <x v="0"/>
    <s v="NA"/>
    <x v="0"/>
    <s v="NA"/>
    <x v="0"/>
    <s v="2.37"/>
    <n v="236.60310000000001"/>
    <n v="236.77005"/>
    <n v="240.47059999999999"/>
    <n v="240.48119"/>
    <n v="242.87530000000001"/>
    <n v="242.886"/>
    <n v="1130.7744"/>
    <n v="1130.7744"/>
    <x v="0"/>
    <x v="0"/>
    <x v="0"/>
    <x v="0"/>
    <n v="1.0897813999999999"/>
    <n v="1.0897813999999999"/>
    <s v="1130.7744"/>
    <s v="1130.7744"/>
    <n v="0.16694999999998572"/>
    <n v="1.0590000000007649E-2"/>
    <n v="1.0699999999985721E-2"/>
    <n v="0"/>
  </r>
  <r>
    <s v="P96713488"/>
    <x v="0"/>
    <x v="3"/>
    <x v="3"/>
    <x v="3"/>
    <x v="0"/>
    <x v="3"/>
    <x v="0"/>
    <n v="227.52"/>
    <d v="1999-01-14T00:00:00"/>
    <d v="2015-01-14T00:00:00"/>
    <n v="16"/>
    <n v="59"/>
    <x v="0"/>
    <s v="NA"/>
    <x v="0"/>
    <s v="NA"/>
    <x v="0"/>
    <s v="2.37"/>
    <n v="236.77005"/>
    <n v="219.05777"/>
    <n v="240.48119"/>
    <n v="222.49128999999999"/>
    <n v="242.886"/>
    <n v="224.71619999999999"/>
    <n v="1130.7744"/>
    <n v="1130.7744"/>
    <x v="0"/>
    <x v="0"/>
    <x v="0"/>
    <x v="0"/>
    <n v="1.0897813999999999"/>
    <n v="1.0897813999999999"/>
    <s v="1130.7744"/>
    <s v="1130.7744"/>
    <n v="-17.712279999999993"/>
    <n v="-17.989900000000006"/>
    <n v="-18.169800000000009"/>
    <n v="0"/>
  </r>
  <r>
    <s v="P96713488"/>
    <x v="0"/>
    <x v="4"/>
    <x v="4"/>
    <x v="4"/>
    <x v="0"/>
    <x v="3"/>
    <x v="0"/>
    <n v="227.52"/>
    <d v="1999-01-14T00:00:00"/>
    <d v="2015-01-14T00:00:00"/>
    <n v="16"/>
    <n v="59"/>
    <x v="0"/>
    <s v="NA"/>
    <x v="0"/>
    <s v="NA"/>
    <x v="0"/>
    <s v="2.37"/>
    <n v="219.05777"/>
    <n v="219.8777"/>
    <n v="222.49128999999999"/>
    <n v="223.34987000000001"/>
    <n v="224.71619999999999"/>
    <n v="225.58336"/>
    <n v="1130.7744"/>
    <n v="1130.7744"/>
    <x v="0"/>
    <x v="0"/>
    <x v="0"/>
    <x v="0"/>
    <n v="1.0897813999999999"/>
    <n v="1.0897813999999999"/>
    <s v="1130.7744"/>
    <s v="1130.7744"/>
    <n v="0.81992999999999938"/>
    <n v="0.85858000000001766"/>
    <n v="0.86716000000001259"/>
    <n v="0"/>
  </r>
  <r>
    <s v="P96713488"/>
    <x v="0"/>
    <x v="5"/>
    <x v="5"/>
    <x v="5"/>
    <x v="0"/>
    <x v="3"/>
    <x v="0"/>
    <n v="227.52"/>
    <d v="1999-01-14T00:00:00"/>
    <d v="2015-01-14T00:00:00"/>
    <n v="16"/>
    <n v="59"/>
    <x v="0"/>
    <s v="NA"/>
    <x v="0"/>
    <s v="NA"/>
    <x v="0"/>
    <s v="2.37"/>
    <n v="219.8777"/>
    <n v="219.8777"/>
    <n v="223.34987000000001"/>
    <n v="223.34987000000001"/>
    <n v="225.58336"/>
    <n v="225.58336"/>
    <n v="1130.7744"/>
    <n v="1130.7744"/>
    <x v="0"/>
    <x v="0"/>
    <x v="0"/>
    <x v="0"/>
    <n v="1.0897813999999999"/>
    <n v="1.0897813999999999"/>
    <s v="1130.7744"/>
    <s v="1130.7744"/>
    <n v="0"/>
    <n v="0"/>
    <n v="0"/>
    <n v="0"/>
  </r>
  <r>
    <s v="P96713488"/>
    <x v="0"/>
    <x v="6"/>
    <x v="6"/>
    <x v="6"/>
    <x v="0"/>
    <x v="3"/>
    <x v="0"/>
    <n v="227.52"/>
    <d v="1999-01-14T00:00:00"/>
    <d v="2015-01-14T00:00:00"/>
    <n v="16"/>
    <n v="59"/>
    <x v="0"/>
    <s v="NA"/>
    <x v="0"/>
    <s v="NA"/>
    <x v="0"/>
    <s v="2.37"/>
    <n v="219.8777"/>
    <n v="219.8777"/>
    <n v="223.34987000000001"/>
    <n v="223.34987000000001"/>
    <n v="225.58336"/>
    <n v="225.58336"/>
    <n v="1130.7744"/>
    <n v="1130.7744"/>
    <x v="0"/>
    <x v="0"/>
    <x v="0"/>
    <x v="0"/>
    <n v="1.0897813999999999"/>
    <n v="1.0897813999999999"/>
    <s v="1130.7744"/>
    <s v="1130.7744"/>
    <n v="0"/>
    <n v="0"/>
    <n v="0"/>
    <n v="0"/>
  </r>
  <r>
    <s v="P96713488"/>
    <x v="0"/>
    <x v="7"/>
    <x v="7"/>
    <x v="7"/>
    <x v="0"/>
    <x v="3"/>
    <x v="0"/>
    <n v="227.52"/>
    <d v="1999-01-14T00:00:00"/>
    <d v="2015-01-14T00:00:00"/>
    <n v="16"/>
    <n v="59"/>
    <x v="0"/>
    <s v="NA"/>
    <x v="0"/>
    <s v="NA"/>
    <x v="0"/>
    <s v="2.37"/>
    <n v="219.8777"/>
    <n v="218.44848999999999"/>
    <n v="223.34987000000001"/>
    <n v="221.89809"/>
    <n v="225.58336"/>
    <n v="224.11707000000001"/>
    <n v="1130.7744"/>
    <n v="1130.7744"/>
    <x v="0"/>
    <x v="0"/>
    <x v="0"/>
    <x v="0"/>
    <n v="1.0897813999999999"/>
    <n v="1.0897813999999999"/>
    <s v="1130.7744"/>
    <s v="1130.7744"/>
    <n v="-1.4292100000000119"/>
    <n v="-1.4517800000000136"/>
    <n v="-1.4662899999999865"/>
    <n v="0"/>
  </r>
  <r>
    <s v="P96713488"/>
    <x v="0"/>
    <x v="8"/>
    <x v="8"/>
    <x v="8"/>
    <x v="0"/>
    <x v="3"/>
    <x v="0"/>
    <n v="227.52"/>
    <d v="1999-01-14T00:00:00"/>
    <d v="2015-01-14T00:00:00"/>
    <n v="16"/>
    <n v="59"/>
    <x v="0"/>
    <s v="NA"/>
    <x v="0"/>
    <s v="NA"/>
    <x v="0"/>
    <s v="2.37"/>
    <n v="218.44848999999999"/>
    <n v="212.9804"/>
    <n v="221.89809"/>
    <n v="216.34363999999999"/>
    <n v="224.11707000000001"/>
    <n v="218.50708"/>
    <n v="1130.7744"/>
    <n v="1130.7744"/>
    <x v="0"/>
    <x v="0"/>
    <x v="0"/>
    <x v="0"/>
    <n v="1.0897813999999999"/>
    <n v="1.0897813999999999"/>
    <s v="1130.7744"/>
    <s v="1130.7744"/>
    <n v="-5.4680899999999895"/>
    <n v="-5.5544500000000028"/>
    <n v="-5.6099900000000105"/>
    <n v="0"/>
  </r>
  <r>
    <s v="P96713488"/>
    <x v="0"/>
    <x v="9"/>
    <x v="9"/>
    <x v="9"/>
    <x v="0"/>
    <x v="3"/>
    <x v="0"/>
    <n v="227.52"/>
    <d v="1999-01-14T00:00:00"/>
    <d v="2015-01-14T00:00:00"/>
    <n v="16"/>
    <n v="59"/>
    <x v="0"/>
    <s v="NA"/>
    <x v="0"/>
    <s v="NA"/>
    <x v="0"/>
    <s v="2.37"/>
    <n v="212.9804"/>
    <n v="213.77757"/>
    <n v="216.34363999999999"/>
    <n v="217.15764999999999"/>
    <n v="218.50708"/>
    <n v="219.32921999999999"/>
    <n v="1130.7744"/>
    <n v="1130.7744"/>
    <x v="0"/>
    <x v="0"/>
    <x v="0"/>
    <x v="0"/>
    <n v="1.0897813999999999"/>
    <n v="1.0897813999999999"/>
    <s v="1130.7744"/>
    <s v="1130.7744"/>
    <n v="0.79716999999999416"/>
    <n v="0.81400999999999613"/>
    <n v="0.82213999999999032"/>
    <n v="0"/>
  </r>
  <r>
    <s v="P96713488"/>
    <x v="0"/>
    <x v="10"/>
    <x v="10"/>
    <x v="10"/>
    <x v="0"/>
    <x v="3"/>
    <x v="0"/>
    <n v="227.52"/>
    <d v="1999-01-14T00:00:00"/>
    <d v="2015-01-14T00:00:00"/>
    <n v="16"/>
    <n v="59"/>
    <x v="0"/>
    <s v="NA"/>
    <x v="0"/>
    <s v="NA"/>
    <x v="0"/>
    <s v="2.37"/>
    <n v="213.77757"/>
    <n v="213.77757"/>
    <n v="217.15764999999999"/>
    <n v="217.15764999999999"/>
    <n v="219.32921999999999"/>
    <n v="219.32921999999999"/>
    <n v="1130.7744"/>
    <n v="1133.0496000000001"/>
    <x v="0"/>
    <x v="0"/>
    <x v="0"/>
    <x v="0"/>
    <n v="1.0897813999999999"/>
    <n v="1.0897813999999999"/>
    <s v="1130.7744"/>
    <s v="1133.0496"/>
    <n v="0"/>
    <n v="0"/>
    <n v="0"/>
    <n v="2.2752000000000407"/>
  </r>
  <r>
    <s v="P96713488"/>
    <x v="0"/>
    <x v="11"/>
    <x v="11"/>
    <x v="11"/>
    <x v="0"/>
    <x v="3"/>
    <x v="0"/>
    <n v="227.52"/>
    <d v="1999-01-14T00:00:00"/>
    <d v="2015-01-14T00:00:00"/>
    <n v="16"/>
    <n v="59"/>
    <x v="0"/>
    <s v="NA"/>
    <x v="0"/>
    <s v="NA"/>
    <x v="0"/>
    <s v="2.37"/>
    <n v="213.77757"/>
    <n v="213.77757"/>
    <n v="217.15764999999999"/>
    <n v="217.15764999999999"/>
    <n v="219.32921999999999"/>
    <n v="219.32921999999999"/>
    <n v="1133.0496000000001"/>
    <n v="1133.0496000000001"/>
    <x v="0"/>
    <x v="0"/>
    <x v="0"/>
    <x v="0"/>
    <n v="1.0897813999999999"/>
    <n v="1.0897813999999999"/>
    <s v="1133.0496"/>
    <s v="1133.0496"/>
    <n v="0"/>
    <n v="0"/>
    <n v="0"/>
    <n v="0"/>
  </r>
  <r>
    <s v="P96713488"/>
    <x v="0"/>
    <x v="12"/>
    <x v="12"/>
    <x v="12"/>
    <x v="0"/>
    <x v="3"/>
    <x v="0"/>
    <n v="227.52"/>
    <d v="1999-01-14T00:00:00"/>
    <d v="2015-01-14T00:00:00"/>
    <n v="16"/>
    <n v="59"/>
    <x v="0"/>
    <s v="NA"/>
    <x v="0"/>
    <s v="NA"/>
    <x v="0"/>
    <s v="2.37"/>
    <n v="213.77757"/>
    <n v="213.77757"/>
    <n v="217.15764999999999"/>
    <n v="217.15764999999999"/>
    <n v="219.32921999999999"/>
    <n v="219.32921999999999"/>
    <n v="1133.0496000000001"/>
    <n v="1133.0496000000001"/>
    <x v="0"/>
    <x v="0"/>
    <x v="0"/>
    <x v="0"/>
    <n v="1.0897813999999999"/>
    <n v="1.0897813999999999"/>
    <s v="1133.0496"/>
    <s v="1133.0496"/>
    <n v="0"/>
    <n v="0"/>
    <n v="0"/>
    <n v="0"/>
  </r>
  <r>
    <s v="P96713488"/>
    <x v="0"/>
    <x v="13"/>
    <x v="13"/>
    <x v="13"/>
    <x v="0"/>
    <x v="3"/>
    <x v="0"/>
    <n v="227.52"/>
    <d v="1999-01-14T00:00:00"/>
    <d v="2015-01-14T00:00:00"/>
    <n v="16"/>
    <n v="59"/>
    <x v="0"/>
    <s v="NA"/>
    <x v="0"/>
    <s v="NA"/>
    <x v="0"/>
    <s v="2.37"/>
    <n v="213.77757"/>
    <n v="213.77757"/>
    <n v="217.15764999999999"/>
    <n v="217.15764999999999"/>
    <n v="219.32921999999999"/>
    <n v="219.32921999999999"/>
    <n v="1133.0496000000001"/>
    <n v="1133.0496000000001"/>
    <x v="0"/>
    <x v="0"/>
    <x v="0"/>
    <x v="0"/>
    <n v="1.0897813999999999"/>
    <n v="1.0897813999999999"/>
    <s v="1133.0496"/>
    <s v="1133.0496"/>
    <n v="0"/>
    <n v="0"/>
    <n v="0"/>
    <n v="0"/>
  </r>
  <r>
    <s v="P96713488"/>
    <x v="0"/>
    <x v="14"/>
    <x v="14"/>
    <x v="14"/>
    <x v="0"/>
    <x v="3"/>
    <x v="0"/>
    <n v="227.52"/>
    <d v="1999-01-14T00:00:00"/>
    <d v="2015-01-14T00:00:00"/>
    <n v="16"/>
    <n v="59"/>
    <x v="0"/>
    <s v="NA"/>
    <x v="0"/>
    <s v="NA"/>
    <x v="0"/>
    <s v="2.37"/>
    <n v="213.77757"/>
    <n v="214.26166000000001"/>
    <n v="217.15764999999999"/>
    <n v="217.18835000000001"/>
    <n v="219.32921999999999"/>
    <n v="219.36023"/>
    <n v="1133.0496000000001"/>
    <n v="1133.0496000000001"/>
    <x v="0"/>
    <x v="0"/>
    <x v="0"/>
    <x v="0"/>
    <n v="1.0897813999999999"/>
    <n v="1.0897813999999999"/>
    <s v="1133.0496"/>
    <s v="1133.0496"/>
    <n v="0.48409000000000901"/>
    <n v="3.0700000000024374E-2"/>
    <n v="3.1010000000009086E-2"/>
    <n v="0"/>
  </r>
  <r>
    <s v="P96713488"/>
    <x v="0"/>
    <x v="15"/>
    <x v="15"/>
    <x v="15"/>
    <x v="0"/>
    <x v="3"/>
    <x v="0"/>
    <n v="227.52"/>
    <d v="1999-01-14T00:00:00"/>
    <d v="2015-01-14T00:00:00"/>
    <n v="16"/>
    <n v="59"/>
    <x v="0"/>
    <s v="NA"/>
    <x v="0"/>
    <s v="NA"/>
    <x v="0"/>
    <s v="2.37"/>
    <n v="214.26166000000001"/>
    <n v="213.46266"/>
    <n v="217.18835000000001"/>
    <n v="217.94794999999999"/>
    <n v="219.36023"/>
    <n v="220.12743"/>
    <n v="1133.0496000000001"/>
    <n v="1133.0496000000001"/>
    <x v="0"/>
    <x v="0"/>
    <x v="0"/>
    <x v="0"/>
    <n v="1.0897813999999999"/>
    <n v="1.0897813999999999"/>
    <s v="1133.0496"/>
    <s v="1133.0496"/>
    <n v="-0.79900000000000659"/>
    <n v="0.75959999999997763"/>
    <n v="0.76720000000000255"/>
    <n v="0"/>
  </r>
  <r>
    <s v="P97234174"/>
    <x v="0"/>
    <x v="0"/>
    <x v="0"/>
    <x v="0"/>
    <x v="0"/>
    <x v="3"/>
    <x v="2"/>
    <n v="2769.78"/>
    <d v="1986-12-25T00:00:00"/>
    <d v="2025-01-01T00:00:00"/>
    <n v="53"/>
    <n v="22"/>
    <x v="1"/>
    <s v="25"/>
    <x v="2"/>
    <s v="25"/>
    <x v="0"/>
    <s v="8.71"/>
    <n v="27980.261999999999"/>
    <n v="27980.261999999999"/>
    <n v="28459.759999999998"/>
    <n v="28459.759999999998"/>
    <n v="28744.357"/>
    <n v="28744.357"/>
    <n v="32769.35"/>
    <n v="32769.35"/>
    <x v="0"/>
    <x v="0"/>
    <x v="0"/>
    <x v="0"/>
    <n v="1.1400273000000001"/>
    <n v="1.1400273000000001"/>
    <s v="18779.11"/>
    <s v="18779.11"/>
    <n v="0"/>
    <n v="0"/>
    <n v="0"/>
    <n v="0"/>
  </r>
  <r>
    <s v="P97234174"/>
    <x v="0"/>
    <x v="1"/>
    <x v="1"/>
    <x v="1"/>
    <x v="0"/>
    <x v="3"/>
    <x v="2"/>
    <n v="2769.78"/>
    <d v="1986-12-25T00:00:00"/>
    <d v="2025-01-01T00:00:00"/>
    <n v="53"/>
    <n v="22"/>
    <x v="1"/>
    <s v="25"/>
    <x v="2"/>
    <s v="25"/>
    <x v="0"/>
    <s v="8.71"/>
    <n v="27980.261999999999"/>
    <n v="27980.261999999999"/>
    <n v="28459.759999999998"/>
    <n v="28459.759999999998"/>
    <n v="28744.357"/>
    <n v="28744.357"/>
    <n v="32769.35"/>
    <n v="32769.35"/>
    <x v="0"/>
    <x v="0"/>
    <x v="0"/>
    <x v="0"/>
    <n v="1.1400273000000001"/>
    <n v="1.1400273000000001"/>
    <s v="18779.11"/>
    <s v="18779.11"/>
    <n v="0"/>
    <n v="0"/>
    <n v="0"/>
    <n v="0"/>
  </r>
  <r>
    <s v="P97234174"/>
    <x v="0"/>
    <x v="2"/>
    <x v="2"/>
    <x v="2"/>
    <x v="0"/>
    <x v="3"/>
    <x v="2"/>
    <n v="2769.78"/>
    <d v="1986-12-25T00:00:00"/>
    <d v="2025-01-01T00:00:00"/>
    <n v="53"/>
    <n v="22"/>
    <x v="1"/>
    <s v="25"/>
    <x v="2"/>
    <s v="25"/>
    <x v="0"/>
    <s v="8.71"/>
    <n v="27980.261999999999"/>
    <n v="28000.004000000001"/>
    <n v="28459.759999999998"/>
    <n v="28461.013999999999"/>
    <n v="28744.357"/>
    <n v="28745.623"/>
    <n v="32769.35"/>
    <n v="32770.796999999999"/>
    <x v="0"/>
    <x v="0"/>
    <x v="0"/>
    <x v="0"/>
    <n v="1.1400273000000001"/>
    <n v="1.1400273000000001"/>
    <s v="18779.11"/>
    <s v="18779.11"/>
    <n v="19.742000000002008"/>
    <n v="1.2540000000008149"/>
    <n v="1.2659999999996217"/>
    <n v="1.4470000000001164"/>
  </r>
  <r>
    <s v="P97234174"/>
    <x v="0"/>
    <x v="3"/>
    <x v="3"/>
    <x v="3"/>
    <x v="0"/>
    <x v="3"/>
    <x v="2"/>
    <n v="2769.78"/>
    <d v="1986-12-25T00:00:00"/>
    <d v="2025-01-01T00:00:00"/>
    <n v="53"/>
    <n v="22"/>
    <x v="1"/>
    <s v="25"/>
    <x v="2"/>
    <s v="25"/>
    <x v="0"/>
    <s v="8.71"/>
    <n v="28000.004000000001"/>
    <n v="25908.678"/>
    <n v="28461.013999999999"/>
    <n v="26335.234"/>
    <n v="28745.623"/>
    <n v="26598.585999999999"/>
    <n v="32770.796999999999"/>
    <n v="30323.113000000001"/>
    <x v="0"/>
    <x v="0"/>
    <x v="0"/>
    <x v="0"/>
    <n v="1.1400273000000001"/>
    <n v="1.1400273000000001"/>
    <s v="18779.11"/>
    <s v="18779.11"/>
    <n v="-2091.3260000000009"/>
    <n v="-2125.7799999999988"/>
    <n v="-2147.0370000000003"/>
    <n v="-2447.6839999999975"/>
  </r>
  <r>
    <s v="P97234174"/>
    <x v="0"/>
    <x v="4"/>
    <x v="4"/>
    <x v="4"/>
    <x v="0"/>
    <x v="3"/>
    <x v="2"/>
    <n v="2769.78"/>
    <d v="1986-12-25T00:00:00"/>
    <d v="2025-01-01T00:00:00"/>
    <n v="53"/>
    <n v="22"/>
    <x v="1"/>
    <s v="25"/>
    <x v="2"/>
    <s v="25"/>
    <x v="0"/>
    <s v="8.71"/>
    <n v="25908.678"/>
    <n v="26005.653999999999"/>
    <n v="26335.234"/>
    <n v="26436.86"/>
    <n v="26598.585999999999"/>
    <n v="26701.228999999999"/>
    <n v="30323.113000000001"/>
    <n v="30440.127"/>
    <x v="0"/>
    <x v="0"/>
    <x v="0"/>
    <x v="0"/>
    <n v="1.1400273000000001"/>
    <n v="1.1400273000000001"/>
    <s v="18779.11"/>
    <s v="18779.11"/>
    <n v="96.975999999998749"/>
    <n v="101.6260000000002"/>
    <n v="102.64300000000003"/>
    <n v="117.01399999999921"/>
  </r>
  <r>
    <s v="P97234174"/>
    <x v="0"/>
    <x v="5"/>
    <x v="5"/>
    <x v="5"/>
    <x v="1"/>
    <x v="3"/>
    <x v="2"/>
    <n v="2769.78"/>
    <d v="1986-12-25T00:00:00"/>
    <d v="2025-02-01T00:00:00"/>
    <n v="53"/>
    <n v="22"/>
    <x v="1"/>
    <s v="25"/>
    <x v="2"/>
    <s v="25"/>
    <x v="0"/>
    <s v="8.71"/>
    <n v="26005.653999999999"/>
    <n v="26005.653999999999"/>
    <n v="26436.86"/>
    <n v="26436.86"/>
    <n v="26701.228999999999"/>
    <n v="26701.228999999999"/>
    <n v="30440.127"/>
    <n v="30440.127"/>
    <x v="0"/>
    <x v="0"/>
    <x v="0"/>
    <x v="0"/>
    <n v="1.1400273000000001"/>
    <n v="1.1400273000000001"/>
    <s v="18779.11"/>
    <s v="18779.11"/>
    <n v="0"/>
    <n v="0"/>
    <n v="0"/>
    <n v="0"/>
  </r>
  <r>
    <s v="P97234174"/>
    <x v="0"/>
    <x v="6"/>
    <x v="6"/>
    <x v="6"/>
    <x v="1"/>
    <x v="3"/>
    <x v="2"/>
    <n v="2769.78"/>
    <d v="1986-12-25T00:00:00"/>
    <d v="2025-02-01T00:00:00"/>
    <n v="53"/>
    <n v="22"/>
    <x v="1"/>
    <s v="25"/>
    <x v="2"/>
    <s v="25"/>
    <x v="0"/>
    <s v="8.71"/>
    <n v="26005.653999999999"/>
    <n v="26014.351999999999"/>
    <n v="26436.86"/>
    <n v="26445.559000000001"/>
    <n v="26701.228999999999"/>
    <n v="26710.013999999999"/>
    <n v="30440.127"/>
    <n v="30450.145"/>
    <x v="0"/>
    <x v="0"/>
    <x v="0"/>
    <x v="0"/>
    <n v="1.1400273000000001"/>
    <n v="1.1400273000000001"/>
    <s v="18779.11"/>
    <s v="18779.11"/>
    <n v="8.6980000000003201"/>
    <n v="8.6990000000005239"/>
    <n v="8.7849999999998545"/>
    <n v="10.018000000000029"/>
  </r>
  <r>
    <s v="P97234174"/>
    <x v="0"/>
    <x v="7"/>
    <x v="7"/>
    <x v="7"/>
    <x v="1"/>
    <x v="3"/>
    <x v="2"/>
    <n v="2769.78"/>
    <d v="1986-12-25T00:00:00"/>
    <d v="2025-02-01T00:00:00"/>
    <n v="53"/>
    <n v="22"/>
    <x v="1"/>
    <s v="25"/>
    <x v="2"/>
    <s v="25"/>
    <x v="0"/>
    <s v="8.71"/>
    <n v="26014.351999999999"/>
    <n v="25845.258000000002"/>
    <n v="26445.559000000001"/>
    <n v="26273.662"/>
    <n v="26710.013999999999"/>
    <n v="26536.398000000001"/>
    <n v="30450.145"/>
    <n v="30252.219000000001"/>
    <x v="0"/>
    <x v="0"/>
    <x v="0"/>
    <x v="0"/>
    <n v="1.1400273000000001"/>
    <n v="1.1400273000000001"/>
    <s v="18779.11"/>
    <s v="18779.11"/>
    <n v="-169.09399999999732"/>
    <n v="-171.89700000000084"/>
    <n v="-173.61599999999817"/>
    <n v="-197.92599999999948"/>
  </r>
  <r>
    <s v="P97234174"/>
    <x v="0"/>
    <x v="8"/>
    <x v="8"/>
    <x v="8"/>
    <x v="1"/>
    <x v="3"/>
    <x v="2"/>
    <n v="2769.78"/>
    <d v="1986-12-25T00:00:00"/>
    <d v="2025-02-01T00:00:00"/>
    <n v="53"/>
    <n v="22"/>
    <x v="1"/>
    <s v="25"/>
    <x v="2"/>
    <s v="25"/>
    <x v="0"/>
    <s v="8.71"/>
    <n v="25845.258000000002"/>
    <n v="25781.548999999999"/>
    <n v="26273.662"/>
    <n v="26208.896000000001"/>
    <n v="26536.398000000001"/>
    <n v="26470.984"/>
    <n v="30252.219000000001"/>
    <n v="30177.646000000001"/>
    <x v="0"/>
    <x v="0"/>
    <x v="0"/>
    <x v="0"/>
    <n v="1.1400273000000001"/>
    <n v="1.1400273000000001"/>
    <s v="18779.11"/>
    <s v="18779.11"/>
    <n v="-63.709000000002561"/>
    <n v="-64.765999999999622"/>
    <n v="-65.414000000000669"/>
    <n v="-74.57300000000032"/>
  </r>
  <r>
    <s v="P97234174"/>
    <x v="0"/>
    <x v="9"/>
    <x v="9"/>
    <x v="9"/>
    <x v="1"/>
    <x v="3"/>
    <x v="2"/>
    <n v="2769.78"/>
    <d v="1986-12-25T00:00:00"/>
    <d v="2025-02-01T00:00:00"/>
    <n v="53"/>
    <n v="22"/>
    <x v="1"/>
    <s v="25"/>
    <x v="2"/>
    <s v="25"/>
    <x v="0"/>
    <s v="8.71"/>
    <n v="25781.548999999999"/>
    <n v="25878.048999999999"/>
    <n v="26208.896000000001"/>
    <n v="26307.51"/>
    <n v="26470.984"/>
    <n v="26570.583999999999"/>
    <n v="30177.646000000001"/>
    <n v="30291.190999999999"/>
    <x v="0"/>
    <x v="0"/>
    <x v="0"/>
    <x v="0"/>
    <n v="1.1400273000000001"/>
    <n v="1.1400273000000001"/>
    <s v="18779.11"/>
    <s v="18779.11"/>
    <n v="96.5"/>
    <n v="98.613999999997759"/>
    <n v="99.599999999998545"/>
    <n v="113.54499999999825"/>
  </r>
  <r>
    <s v="P97234174"/>
    <x v="0"/>
    <x v="10"/>
    <x v="10"/>
    <x v="10"/>
    <x v="1"/>
    <x v="3"/>
    <x v="2"/>
    <n v="2769.78"/>
    <d v="1986-12-25T00:00:00"/>
    <d v="2025-02-01T00:00:00"/>
    <n v="53"/>
    <n v="22"/>
    <x v="1"/>
    <s v="25"/>
    <x v="2"/>
    <s v="25"/>
    <x v="0"/>
    <s v="8.71"/>
    <n v="25878.048999999999"/>
    <n v="25878.048999999999"/>
    <n v="26307.51"/>
    <n v="26307.51"/>
    <n v="26570.583999999999"/>
    <n v="26570.583999999999"/>
    <n v="30291.190999999999"/>
    <n v="30291.190999999999"/>
    <x v="0"/>
    <x v="0"/>
    <x v="0"/>
    <x v="0"/>
    <n v="1.1400273000000001"/>
    <n v="1.1400273000000001"/>
    <s v="18779.11"/>
    <s v="18806.807"/>
    <n v="0"/>
    <n v="0"/>
    <n v="0"/>
    <n v="0"/>
  </r>
  <r>
    <s v="P97234174"/>
    <x v="0"/>
    <x v="11"/>
    <x v="11"/>
    <x v="11"/>
    <x v="1"/>
    <x v="3"/>
    <x v="2"/>
    <n v="2769.78"/>
    <d v="1986-12-25T00:00:00"/>
    <d v="2025-02-01T00:00:00"/>
    <n v="53"/>
    <n v="22"/>
    <x v="1"/>
    <s v="25"/>
    <x v="2"/>
    <s v="25"/>
    <x v="0"/>
    <s v="8.71"/>
    <n v="25878.048999999999"/>
    <n v="25878.048999999999"/>
    <n v="26307.51"/>
    <n v="26307.51"/>
    <n v="26570.583999999999"/>
    <n v="26570.583999999999"/>
    <n v="30291.190999999999"/>
    <n v="30291.190999999999"/>
    <x v="0"/>
    <x v="0"/>
    <x v="0"/>
    <x v="0"/>
    <n v="1.1400273000000001"/>
    <n v="1.1400273000000001"/>
    <s v="18806.807"/>
    <s v="18806.807"/>
    <n v="0"/>
    <n v="0"/>
    <n v="0"/>
    <n v="0"/>
  </r>
  <r>
    <s v="P97234174"/>
    <x v="0"/>
    <x v="12"/>
    <x v="12"/>
    <x v="12"/>
    <x v="1"/>
    <x v="3"/>
    <x v="2"/>
    <n v="2769.78"/>
    <d v="1986-12-25T00:00:00"/>
    <d v="2025-02-01T00:00:00"/>
    <n v="53"/>
    <n v="22"/>
    <x v="1"/>
    <s v="25"/>
    <x v="2"/>
    <s v="25"/>
    <x v="0"/>
    <s v="8.71"/>
    <n v="25878.048999999999"/>
    <n v="25878.048999999999"/>
    <n v="26307.51"/>
    <n v="26307.51"/>
    <n v="26570.583999999999"/>
    <n v="26570.583999999999"/>
    <n v="30291.190999999999"/>
    <n v="30291.190999999999"/>
    <x v="0"/>
    <x v="0"/>
    <x v="0"/>
    <x v="0"/>
    <n v="1.1400273000000001"/>
    <n v="1.1400273000000001"/>
    <s v="18806.807"/>
    <s v="18806.807"/>
    <n v="0"/>
    <n v="0"/>
    <n v="0"/>
    <n v="0"/>
  </r>
  <r>
    <s v="P97234174"/>
    <x v="0"/>
    <x v="13"/>
    <x v="13"/>
    <x v="13"/>
    <x v="1"/>
    <x v="3"/>
    <x v="2"/>
    <n v="2769.78"/>
    <d v="1986-12-25T00:00:00"/>
    <d v="2025-02-01T00:00:00"/>
    <n v="53"/>
    <n v="22"/>
    <x v="1"/>
    <s v="25"/>
    <x v="2"/>
    <s v="25"/>
    <x v="0"/>
    <s v="8.71"/>
    <n v="25878.048999999999"/>
    <n v="25878.048999999999"/>
    <n v="26307.51"/>
    <n v="26307.51"/>
    <n v="26570.583999999999"/>
    <n v="26570.583999999999"/>
    <n v="30291.190999999999"/>
    <n v="30291.192999999999"/>
    <x v="0"/>
    <x v="0"/>
    <x v="0"/>
    <x v="0"/>
    <n v="1.1400273000000001"/>
    <n v="1.1400273000000001"/>
    <s v="18806.807"/>
    <s v="18806.807"/>
    <n v="0"/>
    <n v="0"/>
    <n v="0"/>
    <n v="2.0000000004074536E-3"/>
  </r>
  <r>
    <s v="P97234174"/>
    <x v="0"/>
    <x v="14"/>
    <x v="14"/>
    <x v="14"/>
    <x v="1"/>
    <x v="3"/>
    <x v="2"/>
    <n v="2769.78"/>
    <d v="1986-12-25T00:00:00"/>
    <d v="2025-02-01T00:00:00"/>
    <n v="53"/>
    <n v="22"/>
    <x v="1"/>
    <s v="25"/>
    <x v="2"/>
    <s v="25"/>
    <x v="0"/>
    <s v="8.71"/>
    <n v="25878.048999999999"/>
    <n v="25945.312000000002"/>
    <n v="26307.51"/>
    <n v="26319.895"/>
    <n v="26570.583999999999"/>
    <n v="26583.092000000001"/>
    <n v="30291.192999999999"/>
    <n v="30305.451000000001"/>
    <x v="0"/>
    <x v="0"/>
    <x v="0"/>
    <x v="0"/>
    <n v="1.1400273000000001"/>
    <n v="1.1400273000000001"/>
    <s v="18806.807"/>
    <s v="18806.807"/>
    <n v="67.263000000002648"/>
    <n v="12.385000000002037"/>
    <n v="12.50800000000163"/>
    <n v="14.25800000000163"/>
  </r>
  <r>
    <s v="P97234174"/>
    <x v="0"/>
    <x v="15"/>
    <x v="15"/>
    <x v="15"/>
    <x v="1"/>
    <x v="3"/>
    <x v="2"/>
    <n v="2769.78"/>
    <d v="1986-12-25T00:00:00"/>
    <d v="2025-02-01T00:00:00"/>
    <n v="53"/>
    <n v="22"/>
    <x v="1"/>
    <s v="25"/>
    <x v="2"/>
    <s v="25"/>
    <x v="0"/>
    <s v="8.71"/>
    <n v="25945.312000000002"/>
    <n v="25848.560000000001"/>
    <n v="26319.895"/>
    <n v="26411.945"/>
    <n v="26583.092000000001"/>
    <n v="26676.063999999998"/>
    <n v="30305.451000000001"/>
    <n v="30411.442999999999"/>
    <x v="0"/>
    <x v="0"/>
    <x v="0"/>
    <x v="0"/>
    <n v="1.1400273000000001"/>
    <n v="1.1400273000000001"/>
    <s v="18806.807"/>
    <s v="18806.807"/>
    <n v="-96.752000000000407"/>
    <n v="92.049999999999272"/>
    <n v="92.971999999997934"/>
    <n v="105.99199999999837"/>
  </r>
  <r>
    <s v="P97468728"/>
    <x v="0"/>
    <x v="0"/>
    <x v="0"/>
    <x v="0"/>
    <x v="0"/>
    <x v="2"/>
    <x v="1"/>
    <n v="1436.4"/>
    <d v="1995-04-04T00:00:00"/>
    <d v="2009-02-04T00:00:00"/>
    <n v="38"/>
    <n v="37"/>
    <x v="1"/>
    <s v="40"/>
    <x v="1"/>
    <s v="40"/>
    <x v="0"/>
    <s v="6.3"/>
    <n v="9524.8220000000001"/>
    <n v="9524.8220000000001"/>
    <n v="9750.5205000000005"/>
    <n v="9750.5205000000005"/>
    <n v="9848.0249999999996"/>
    <n v="9848.0249999999996"/>
    <n v="11069.596"/>
    <n v="11069.596"/>
    <x v="0"/>
    <x v="0"/>
    <x v="0"/>
    <x v="0"/>
    <n v="1.1240422000000001"/>
    <n v="1.1240422000000001"/>
    <s v="2865.492"/>
    <s v="2865.492"/>
    <n v="0"/>
    <n v="0"/>
    <n v="0"/>
    <n v="0"/>
  </r>
  <r>
    <s v="P97468728"/>
    <x v="0"/>
    <x v="1"/>
    <x v="1"/>
    <x v="1"/>
    <x v="0"/>
    <x v="2"/>
    <x v="1"/>
    <n v="1436.4"/>
    <d v="1995-04-04T00:00:00"/>
    <d v="2009-02-04T00:00:00"/>
    <n v="38"/>
    <n v="37"/>
    <x v="1"/>
    <s v="40"/>
    <x v="1"/>
    <s v="40"/>
    <x v="0"/>
    <s v="6.3"/>
    <n v="9524.8220000000001"/>
    <n v="9524.8220000000001"/>
    <n v="9750.5205000000005"/>
    <n v="9750.5205000000005"/>
    <n v="9848.0249999999996"/>
    <n v="9848.0249999999996"/>
    <n v="11069.596"/>
    <n v="11069.596"/>
    <x v="0"/>
    <x v="0"/>
    <x v="0"/>
    <x v="0"/>
    <n v="1.1240422000000001"/>
    <n v="1.1240422000000001"/>
    <s v="2865.492"/>
    <s v="2865.492"/>
    <n v="0"/>
    <n v="0"/>
    <n v="0"/>
    <n v="0"/>
  </r>
  <r>
    <s v="P97468728"/>
    <x v="0"/>
    <x v="2"/>
    <x v="2"/>
    <x v="2"/>
    <x v="0"/>
    <x v="2"/>
    <x v="1"/>
    <n v="1436.4"/>
    <d v="1995-04-04T00:00:00"/>
    <d v="2009-02-04T00:00:00"/>
    <n v="38"/>
    <n v="37"/>
    <x v="1"/>
    <s v="40"/>
    <x v="1"/>
    <s v="40"/>
    <x v="0"/>
    <s v="6.3"/>
    <n v="9524.8220000000001"/>
    <n v="9527.3080000000009"/>
    <n v="9750.5205000000005"/>
    <n v="9750.68"/>
    <n v="9848.0249999999996"/>
    <n v="9848.1869999999999"/>
    <n v="11069.596"/>
    <n v="11069.776"/>
    <x v="0"/>
    <x v="0"/>
    <x v="0"/>
    <x v="0"/>
    <n v="1.1240422000000001"/>
    <n v="1.1240422000000001"/>
    <s v="2865.492"/>
    <s v="2865.492"/>
    <n v="2.4860000000007858"/>
    <n v="0.15949999999975262"/>
    <n v="0.16200000000026193"/>
    <n v="0.18000000000029104"/>
  </r>
  <r>
    <s v="P97468728"/>
    <x v="0"/>
    <x v="3"/>
    <x v="3"/>
    <x v="3"/>
    <x v="0"/>
    <x v="2"/>
    <x v="1"/>
    <n v="1436.4"/>
    <d v="1995-04-04T00:00:00"/>
    <d v="2009-02-04T00:00:00"/>
    <n v="38"/>
    <n v="37"/>
    <x v="1"/>
    <s v="40"/>
    <x v="1"/>
    <s v="40"/>
    <x v="0"/>
    <s v="6.3"/>
    <n v="9527.3080000000009"/>
    <n v="8814.59"/>
    <n v="9750.68"/>
    <n v="9021.2510000000002"/>
    <n v="9848.1869999999999"/>
    <n v="9111.4639999999999"/>
    <n v="11069.776"/>
    <n v="10241.669"/>
    <x v="0"/>
    <x v="0"/>
    <x v="0"/>
    <x v="0"/>
    <n v="1.1240422000000001"/>
    <n v="1.1240422000000001"/>
    <s v="2865.492"/>
    <s v="2865.492"/>
    <n v="-712.71800000000076"/>
    <n v="-729.42900000000009"/>
    <n v="-736.72299999999996"/>
    <n v="-828.10699999999997"/>
  </r>
  <r>
    <s v="P97468728"/>
    <x v="0"/>
    <x v="4"/>
    <x v="4"/>
    <x v="4"/>
    <x v="0"/>
    <x v="2"/>
    <x v="1"/>
    <n v="1436.4"/>
    <d v="1995-04-04T00:00:00"/>
    <d v="2009-02-04T00:00:00"/>
    <n v="38"/>
    <n v="37"/>
    <x v="1"/>
    <s v="40"/>
    <x v="1"/>
    <s v="40"/>
    <x v="0"/>
    <s v="6.3"/>
    <n v="8814.59"/>
    <n v="8858.5529999999999"/>
    <n v="9021.2510000000002"/>
    <n v="9064.8559999999998"/>
    <n v="9111.4639999999999"/>
    <n v="9155.5049999999992"/>
    <n v="10241.669"/>
    <n v="10291.173000000001"/>
    <x v="0"/>
    <x v="0"/>
    <x v="0"/>
    <x v="0"/>
    <n v="1.1240422000000001"/>
    <n v="1.1240422000000001"/>
    <s v="2865.492"/>
    <s v="2865.492"/>
    <n v="43.962999999999738"/>
    <n v="43.604999999999563"/>
    <n v="44.040999999999258"/>
    <n v="49.504000000000815"/>
  </r>
  <r>
    <s v="P97468728"/>
    <x v="0"/>
    <x v="5"/>
    <x v="5"/>
    <x v="5"/>
    <x v="0"/>
    <x v="2"/>
    <x v="1"/>
    <n v="1436.4"/>
    <d v="1995-04-04T00:00:00"/>
    <d v="2009-02-04T00:00:00"/>
    <n v="38"/>
    <n v="37"/>
    <x v="1"/>
    <s v="40"/>
    <x v="1"/>
    <s v="40"/>
    <x v="0"/>
    <s v="6.3"/>
    <n v="8858.5529999999999"/>
    <n v="8858.5529999999999"/>
    <n v="9064.8559999999998"/>
    <n v="9064.8559999999998"/>
    <n v="9155.5049999999992"/>
    <n v="9155.5049999999992"/>
    <n v="10291.173000000001"/>
    <n v="10291.173000000001"/>
    <x v="0"/>
    <x v="0"/>
    <x v="0"/>
    <x v="0"/>
    <n v="1.1240422000000001"/>
    <n v="1.1240422000000001"/>
    <s v="2865.492"/>
    <s v="2865.492"/>
    <n v="0"/>
    <n v="0"/>
    <n v="0"/>
    <n v="0"/>
  </r>
  <r>
    <s v="P97468728"/>
    <x v="0"/>
    <x v="6"/>
    <x v="6"/>
    <x v="6"/>
    <x v="0"/>
    <x v="2"/>
    <x v="1"/>
    <n v="1436.4"/>
    <d v="1995-04-04T00:00:00"/>
    <d v="2009-02-04T00:00:00"/>
    <n v="38"/>
    <n v="37"/>
    <x v="1"/>
    <s v="40"/>
    <x v="1"/>
    <s v="40"/>
    <x v="0"/>
    <s v="6.3"/>
    <n v="8858.5529999999999"/>
    <n v="8858.5529999999999"/>
    <n v="9064.8559999999998"/>
    <n v="9064.8559999999998"/>
    <n v="9155.5049999999992"/>
    <n v="9155.5049999999992"/>
    <n v="10291.173000000001"/>
    <n v="10291.173000000001"/>
    <x v="0"/>
    <x v="0"/>
    <x v="0"/>
    <x v="0"/>
    <n v="1.1240422000000001"/>
    <n v="1.1240422000000001"/>
    <s v="2865.492"/>
    <s v="2865.492"/>
    <n v="0"/>
    <n v="0"/>
    <n v="0"/>
    <n v="0"/>
  </r>
  <r>
    <s v="P97468728"/>
    <x v="0"/>
    <x v="7"/>
    <x v="7"/>
    <x v="7"/>
    <x v="0"/>
    <x v="2"/>
    <x v="1"/>
    <n v="1436.4"/>
    <d v="1995-04-04T00:00:00"/>
    <d v="2009-02-04T00:00:00"/>
    <n v="38"/>
    <n v="37"/>
    <x v="1"/>
    <s v="40"/>
    <x v="1"/>
    <s v="40"/>
    <x v="0"/>
    <s v="6.3"/>
    <n v="8858.5529999999999"/>
    <n v="8800.973"/>
    <n v="9064.8559999999998"/>
    <n v="9005.9349999999995"/>
    <n v="9155.5049999999992"/>
    <n v="9095.9940000000006"/>
    <n v="10291.173000000001"/>
    <n v="10224.280000000001"/>
    <x v="0"/>
    <x v="0"/>
    <x v="0"/>
    <x v="0"/>
    <n v="1.1240422000000001"/>
    <n v="1.1240422000000001"/>
    <s v="2865.492"/>
    <s v="2865.492"/>
    <n v="-57.579999999999927"/>
    <n v="-58.921000000000276"/>
    <n v="-59.510999999998603"/>
    <n v="-66.893000000000029"/>
  </r>
  <r>
    <s v="P97468728"/>
    <x v="0"/>
    <x v="8"/>
    <x v="8"/>
    <x v="8"/>
    <x v="0"/>
    <x v="2"/>
    <x v="1"/>
    <n v="1436.4"/>
    <d v="1995-04-04T00:00:00"/>
    <d v="2009-02-04T00:00:00"/>
    <n v="38"/>
    <n v="37"/>
    <x v="1"/>
    <s v="40"/>
    <x v="1"/>
    <s v="40"/>
    <x v="0"/>
    <s v="6.3"/>
    <n v="8800.973"/>
    <n v="8760.15"/>
    <n v="9005.9349999999995"/>
    <n v="8964.1610000000001"/>
    <n v="9095.9940000000006"/>
    <n v="9053.8029999999999"/>
    <n v="10224.280000000001"/>
    <n v="10176.855"/>
    <x v="0"/>
    <x v="0"/>
    <x v="0"/>
    <x v="0"/>
    <n v="1.1240422000000001"/>
    <n v="1.1240422000000001"/>
    <s v="2865.492"/>
    <s v="2865.492"/>
    <n v="-40.82300000000032"/>
    <n v="-41.773999999999432"/>
    <n v="-42.191000000000713"/>
    <n v="-47.425000000001091"/>
  </r>
  <r>
    <s v="P97468728"/>
    <x v="0"/>
    <x v="9"/>
    <x v="9"/>
    <x v="9"/>
    <x v="0"/>
    <x v="2"/>
    <x v="1"/>
    <n v="1436.4"/>
    <d v="1995-04-04T00:00:00"/>
    <d v="2009-02-04T00:00:00"/>
    <n v="38"/>
    <n v="37"/>
    <x v="1"/>
    <s v="40"/>
    <x v="1"/>
    <s v="40"/>
    <x v="0"/>
    <s v="6.3"/>
    <n v="8760.15"/>
    <n v="8803.8420000000006"/>
    <n v="8964.1610000000001"/>
    <n v="9006.5290000000005"/>
    <n v="9053.8029999999999"/>
    <n v="9096.5949999999993"/>
    <n v="10176.855"/>
    <n v="10224.956"/>
    <x v="0"/>
    <x v="0"/>
    <x v="0"/>
    <x v="0"/>
    <n v="1.1240422000000001"/>
    <n v="1.1240422000000001"/>
    <s v="2865.492"/>
    <s v="2865.492"/>
    <n v="43.692000000000917"/>
    <n v="42.368000000000393"/>
    <n v="42.791999999999462"/>
    <n v="48.101000000000568"/>
  </r>
  <r>
    <s v="P97468728"/>
    <x v="0"/>
    <x v="10"/>
    <x v="10"/>
    <x v="10"/>
    <x v="0"/>
    <x v="2"/>
    <x v="1"/>
    <n v="1436.4"/>
    <d v="1995-04-04T00:00:00"/>
    <d v="2009-02-04T00:00:00"/>
    <n v="38"/>
    <n v="37"/>
    <x v="1"/>
    <s v="40"/>
    <x v="1"/>
    <s v="40"/>
    <x v="0"/>
    <s v="6.3"/>
    <n v="8803.8420000000006"/>
    <n v="8803.8420000000006"/>
    <n v="9006.5290000000005"/>
    <n v="9006.5290000000005"/>
    <n v="9096.5949999999993"/>
    <n v="9096.5949999999993"/>
    <n v="10224.956"/>
    <n v="10224.956"/>
    <x v="0"/>
    <x v="0"/>
    <x v="0"/>
    <x v="0"/>
    <n v="1.1240422000000001"/>
    <n v="1.1240422000000001"/>
    <s v="2865.492"/>
    <s v="2870.721"/>
    <n v="0"/>
    <n v="0"/>
    <n v="0"/>
    <n v="0"/>
  </r>
  <r>
    <s v="P97468728"/>
    <x v="0"/>
    <x v="11"/>
    <x v="11"/>
    <x v="11"/>
    <x v="0"/>
    <x v="2"/>
    <x v="1"/>
    <n v="1436.4"/>
    <d v="1995-04-04T00:00:00"/>
    <d v="2009-02-04T00:00:00"/>
    <n v="38"/>
    <n v="37"/>
    <x v="1"/>
    <s v="40"/>
    <x v="1"/>
    <s v="40"/>
    <x v="0"/>
    <s v="6.3"/>
    <n v="8803.8420000000006"/>
    <n v="8803.8420000000006"/>
    <n v="9006.5290000000005"/>
    <n v="9006.5290000000005"/>
    <n v="9096.5949999999993"/>
    <n v="9096.5949999999993"/>
    <n v="10224.956"/>
    <n v="10224.956"/>
    <x v="0"/>
    <x v="0"/>
    <x v="0"/>
    <x v="0"/>
    <n v="1.1240422000000001"/>
    <n v="1.1240422000000001"/>
    <s v="2870.721"/>
    <s v="2870.721"/>
    <n v="0"/>
    <n v="0"/>
    <n v="0"/>
    <n v="0"/>
  </r>
  <r>
    <s v="P97468728"/>
    <x v="0"/>
    <x v="12"/>
    <x v="12"/>
    <x v="12"/>
    <x v="0"/>
    <x v="2"/>
    <x v="1"/>
    <n v="1436.4"/>
    <d v="1995-04-04T00:00:00"/>
    <d v="2009-02-04T00:00:00"/>
    <n v="38"/>
    <n v="37"/>
    <x v="1"/>
    <s v="40"/>
    <x v="1"/>
    <s v="40"/>
    <x v="0"/>
    <s v="6.3"/>
    <n v="8803.8420000000006"/>
    <n v="8803.8420000000006"/>
    <n v="9006.5290000000005"/>
    <n v="9006.5290000000005"/>
    <n v="9096.5949999999993"/>
    <n v="9096.5949999999993"/>
    <n v="10224.956"/>
    <n v="10224.956"/>
    <x v="0"/>
    <x v="0"/>
    <x v="0"/>
    <x v="0"/>
    <n v="1.1240422000000001"/>
    <n v="1.1240422000000001"/>
    <s v="2870.721"/>
    <s v="2870.721"/>
    <n v="0"/>
    <n v="0"/>
    <n v="0"/>
    <n v="0"/>
  </r>
  <r>
    <s v="P97468728"/>
    <x v="0"/>
    <x v="13"/>
    <x v="13"/>
    <x v="13"/>
    <x v="0"/>
    <x v="2"/>
    <x v="1"/>
    <n v="1436.4"/>
    <d v="1995-04-04T00:00:00"/>
    <d v="2009-02-04T00:00:00"/>
    <n v="38"/>
    <n v="37"/>
    <x v="1"/>
    <s v="40"/>
    <x v="1"/>
    <s v="40"/>
    <x v="0"/>
    <s v="6.3"/>
    <n v="8803.8420000000006"/>
    <n v="8803.8420000000006"/>
    <n v="9006.5290000000005"/>
    <n v="9006.5290000000005"/>
    <n v="9096.5949999999993"/>
    <n v="9096.5949999999993"/>
    <n v="10224.956"/>
    <n v="10224.955"/>
    <x v="0"/>
    <x v="0"/>
    <x v="0"/>
    <x v="0"/>
    <n v="1.1240422000000001"/>
    <n v="1.1240422000000001"/>
    <s v="2870.721"/>
    <s v="2870.721"/>
    <n v="0"/>
    <n v="0"/>
    <n v="0"/>
    <n v="-1.0000000002037268E-3"/>
  </r>
  <r>
    <s v="P97468728"/>
    <x v="0"/>
    <x v="14"/>
    <x v="14"/>
    <x v="14"/>
    <x v="0"/>
    <x v="2"/>
    <x v="1"/>
    <n v="1436.4"/>
    <d v="1995-04-04T00:00:00"/>
    <d v="2009-02-04T00:00:00"/>
    <n v="38"/>
    <n v="37"/>
    <x v="1"/>
    <s v="40"/>
    <x v="1"/>
    <s v="40"/>
    <x v="0"/>
    <s v="6.3"/>
    <n v="8803.8420000000006"/>
    <n v="8823.2520000000004"/>
    <n v="9006.5290000000005"/>
    <n v="9007.7690000000002"/>
    <n v="9096.5949999999993"/>
    <n v="9097.8469999999998"/>
    <n v="10224.955"/>
    <n v="10226.362999999999"/>
    <x v="0"/>
    <x v="0"/>
    <x v="0"/>
    <x v="0"/>
    <n v="1.1240422000000001"/>
    <n v="1.1240422000000001"/>
    <s v="2870.721"/>
    <s v="2870.721"/>
    <n v="19.409999999999854"/>
    <n v="1.2399999999997817"/>
    <n v="1.2520000000004075"/>
    <n v="1.407999999999447"/>
  </r>
  <r>
    <s v="P97468728"/>
    <x v="0"/>
    <x v="15"/>
    <x v="15"/>
    <x v="15"/>
    <x v="0"/>
    <x v="2"/>
    <x v="1"/>
    <n v="1436.4"/>
    <d v="1995-04-04T00:00:00"/>
    <d v="2009-02-04T00:00:00"/>
    <n v="38"/>
    <n v="37"/>
    <x v="1"/>
    <s v="40"/>
    <x v="1"/>
    <s v="40"/>
    <x v="0"/>
    <s v="6.3"/>
    <n v="8823.2520000000004"/>
    <n v="8779.4639999999999"/>
    <n v="9007.7690000000002"/>
    <n v="9047.0059999999994"/>
    <n v="9097.8469999999998"/>
    <n v="9137.4770000000008"/>
    <n v="10226.362999999999"/>
    <n v="10270.907999999999"/>
    <x v="0"/>
    <x v="0"/>
    <x v="0"/>
    <x v="0"/>
    <n v="1.1240422000000001"/>
    <n v="1.1240422000000001"/>
    <s v="2870.721"/>
    <s v="2870.721"/>
    <n v="-43.788000000000466"/>
    <n v="39.236999999999171"/>
    <n v="39.630000000001019"/>
    <n v="44.545000000000073"/>
  </r>
  <r>
    <s v="P97711940"/>
    <x v="0"/>
    <x v="0"/>
    <x v="0"/>
    <x v="0"/>
    <x v="0"/>
    <x v="3"/>
    <x v="0"/>
    <n v="1602.54"/>
    <d v="1988-11-06T00:00:00"/>
    <d v="2017-11-06T00:00:00"/>
    <n v="29"/>
    <n v="46"/>
    <x v="0"/>
    <s v="49"/>
    <x v="2"/>
    <s v="49"/>
    <x v="0"/>
    <s v="9.21"/>
    <n v="2362.1194"/>
    <n v="2362.1194"/>
    <n v="2401.3755000000001"/>
    <n v="2401.3755000000001"/>
    <n v="2425.3894"/>
    <n v="2425.3892000000001"/>
    <n v="10336.383"/>
    <n v="10336.383"/>
    <x v="0"/>
    <x v="0"/>
    <x v="0"/>
    <x v="0"/>
    <n v="1.0897813999999999"/>
    <n v="1.0897813999999999"/>
    <s v="10336.383"/>
    <s v="10336.383"/>
    <n v="0"/>
    <n v="0"/>
    <n v="-1.9999999994979589E-4"/>
    <n v="0"/>
  </r>
  <r>
    <s v="P97711940"/>
    <x v="0"/>
    <x v="1"/>
    <x v="1"/>
    <x v="1"/>
    <x v="0"/>
    <x v="3"/>
    <x v="0"/>
    <n v="1602.54"/>
    <d v="1988-11-06T00:00:00"/>
    <d v="2017-11-06T00:00:00"/>
    <n v="29"/>
    <n v="46"/>
    <x v="0"/>
    <s v="49"/>
    <x v="2"/>
    <s v="49"/>
    <x v="0"/>
    <s v="9.21"/>
    <n v="2362.1194"/>
    <n v="2362.1194"/>
    <n v="2401.3755000000001"/>
    <n v="2401.3755000000001"/>
    <n v="2425.3892000000001"/>
    <n v="2425.3892000000001"/>
    <n v="10336.383"/>
    <n v="10336.383"/>
    <x v="0"/>
    <x v="0"/>
    <x v="0"/>
    <x v="0"/>
    <n v="1.0897813999999999"/>
    <n v="1.0897813999999999"/>
    <s v="10336.383"/>
    <s v="10336.383"/>
    <n v="0"/>
    <n v="0"/>
    <n v="0"/>
    <n v="0"/>
  </r>
  <r>
    <s v="P97711940"/>
    <x v="0"/>
    <x v="2"/>
    <x v="2"/>
    <x v="2"/>
    <x v="0"/>
    <x v="3"/>
    <x v="0"/>
    <n v="1602.54"/>
    <d v="1988-11-06T00:00:00"/>
    <d v="2017-11-06T00:00:00"/>
    <n v="29"/>
    <n v="46"/>
    <x v="0"/>
    <s v="49"/>
    <x v="2"/>
    <s v="49"/>
    <x v="0"/>
    <s v="9.21"/>
    <n v="2362.1194"/>
    <n v="2363.7860000000001"/>
    <n v="2401.3755000000001"/>
    <n v="2401.4814000000001"/>
    <n v="2425.3892000000001"/>
    <n v="2425.4962999999998"/>
    <n v="10336.383"/>
    <n v="10336.383"/>
    <x v="0"/>
    <x v="0"/>
    <x v="0"/>
    <x v="0"/>
    <n v="1.0897813999999999"/>
    <n v="1.0897813999999999"/>
    <s v="10336.383"/>
    <s v="10336.383"/>
    <n v="1.6666000000000167"/>
    <n v="0.10590000000001965"/>
    <n v="0.10709999999971842"/>
    <n v="0"/>
  </r>
  <r>
    <s v="P97711940"/>
    <x v="0"/>
    <x v="3"/>
    <x v="3"/>
    <x v="3"/>
    <x v="0"/>
    <x v="3"/>
    <x v="0"/>
    <n v="1602.54"/>
    <d v="1988-11-06T00:00:00"/>
    <d v="2017-11-06T00:00:00"/>
    <n v="29"/>
    <n v="46"/>
    <x v="0"/>
    <s v="49"/>
    <x v="2"/>
    <s v="49"/>
    <x v="0"/>
    <s v="9.21"/>
    <n v="2363.7860000000001"/>
    <n v="2186.9560000000001"/>
    <n v="2401.4814000000001"/>
    <n v="2221.8314999999998"/>
    <n v="2425.4962999999998"/>
    <n v="2244.0497999999998"/>
    <n v="10336.383"/>
    <n v="10336.383"/>
    <x v="0"/>
    <x v="0"/>
    <x v="0"/>
    <x v="0"/>
    <n v="1.0897813999999999"/>
    <n v="1.0897813999999999"/>
    <s v="10336.383"/>
    <s v="10336.383"/>
    <n v="-176.82999999999993"/>
    <n v="-179.64990000000034"/>
    <n v="-181.44650000000001"/>
    <n v="0"/>
  </r>
  <r>
    <s v="P97711940"/>
    <x v="0"/>
    <x v="4"/>
    <x v="4"/>
    <x v="4"/>
    <x v="0"/>
    <x v="3"/>
    <x v="0"/>
    <n v="1602.54"/>
    <d v="1988-11-06T00:00:00"/>
    <d v="2017-11-06T00:00:00"/>
    <n v="29"/>
    <n v="46"/>
    <x v="0"/>
    <s v="49"/>
    <x v="2"/>
    <s v="49"/>
    <x v="0"/>
    <s v="9.21"/>
    <n v="2186.9560000000001"/>
    <n v="2195.1417999999999"/>
    <n v="2221.8314999999998"/>
    <n v="2230.4052999999999"/>
    <n v="2244.0497999999998"/>
    <n v="2252.7091999999998"/>
    <n v="10336.383"/>
    <n v="10336.383"/>
    <x v="0"/>
    <x v="0"/>
    <x v="0"/>
    <x v="0"/>
    <n v="1.0897813999999999"/>
    <n v="1.0897813999999999"/>
    <s v="10336.383"/>
    <s v="10336.383"/>
    <n v="8.1857999999997446"/>
    <n v="8.5738000000001193"/>
    <n v="8.6594000000000051"/>
    <n v="0"/>
  </r>
  <r>
    <s v="P97711940"/>
    <x v="0"/>
    <x v="5"/>
    <x v="5"/>
    <x v="5"/>
    <x v="0"/>
    <x v="3"/>
    <x v="0"/>
    <n v="1602.54"/>
    <d v="1988-11-06T00:00:00"/>
    <d v="2017-11-06T00:00:00"/>
    <n v="29"/>
    <n v="46"/>
    <x v="0"/>
    <s v="49"/>
    <x v="2"/>
    <s v="49"/>
    <x v="0"/>
    <s v="9.21"/>
    <n v="2195.1417999999999"/>
    <n v="2195.1417999999999"/>
    <n v="2230.4052999999999"/>
    <n v="2230.4052999999999"/>
    <n v="2252.7091999999998"/>
    <n v="2252.7091999999998"/>
    <n v="10336.383"/>
    <n v="10336.383"/>
    <x v="0"/>
    <x v="0"/>
    <x v="0"/>
    <x v="0"/>
    <n v="1.0897813999999999"/>
    <n v="1.0897813999999999"/>
    <s v="10336.383"/>
    <s v="10336.383"/>
    <n v="0"/>
    <n v="0"/>
    <n v="0"/>
    <n v="0"/>
  </r>
  <r>
    <s v="P97711940"/>
    <x v="0"/>
    <x v="6"/>
    <x v="6"/>
    <x v="6"/>
    <x v="0"/>
    <x v="3"/>
    <x v="0"/>
    <n v="1602.54"/>
    <d v="1988-11-06T00:00:00"/>
    <d v="2017-11-06T00:00:00"/>
    <n v="29"/>
    <n v="46"/>
    <x v="0"/>
    <s v="49"/>
    <x v="2"/>
    <s v="49"/>
    <x v="0"/>
    <s v="9.21"/>
    <n v="2195.1417999999999"/>
    <n v="2195.1417999999999"/>
    <n v="2230.4052999999999"/>
    <n v="2230.4052999999999"/>
    <n v="2252.7091999999998"/>
    <n v="2252.7091999999998"/>
    <n v="10336.383"/>
    <n v="10336.383"/>
    <x v="0"/>
    <x v="0"/>
    <x v="0"/>
    <x v="0"/>
    <n v="1.0897813999999999"/>
    <n v="1.0897813999999999"/>
    <s v="10336.383"/>
    <s v="10336.383"/>
    <n v="0"/>
    <n v="0"/>
    <n v="0"/>
    <n v="0"/>
  </r>
  <r>
    <s v="P97711940"/>
    <x v="0"/>
    <x v="7"/>
    <x v="7"/>
    <x v="7"/>
    <x v="0"/>
    <x v="3"/>
    <x v="0"/>
    <n v="1602.54"/>
    <d v="1988-11-06T00:00:00"/>
    <d v="2017-11-06T00:00:00"/>
    <n v="29"/>
    <n v="46"/>
    <x v="0"/>
    <s v="49"/>
    <x v="2"/>
    <s v="49"/>
    <x v="0"/>
    <s v="9.21"/>
    <n v="2195.1417999999999"/>
    <n v="2180.8733000000002"/>
    <n v="2230.4052999999999"/>
    <n v="2215.9077000000002"/>
    <n v="2252.7091999999998"/>
    <n v="2238.0666999999999"/>
    <n v="10336.383"/>
    <n v="10336.383"/>
    <x v="0"/>
    <x v="0"/>
    <x v="0"/>
    <x v="0"/>
    <n v="1.0897813999999999"/>
    <n v="1.0897813999999999"/>
    <s v="10336.383"/>
    <s v="10336.383"/>
    <n v="-14.268499999999676"/>
    <n v="-14.497599999999693"/>
    <n v="-14.642499999999927"/>
    <n v="0"/>
  </r>
  <r>
    <s v="P97711940"/>
    <x v="0"/>
    <x v="8"/>
    <x v="8"/>
    <x v="8"/>
    <x v="0"/>
    <x v="3"/>
    <x v="0"/>
    <n v="1602.54"/>
    <d v="1988-11-06T00:00:00"/>
    <d v="2017-11-06T00:00:00"/>
    <n v="29"/>
    <n v="46"/>
    <x v="0"/>
    <s v="49"/>
    <x v="2"/>
    <s v="49"/>
    <x v="0"/>
    <s v="9.21"/>
    <n v="2180.8733000000002"/>
    <n v="2126.2827000000002"/>
    <n v="2215.9077000000002"/>
    <n v="2160.4402"/>
    <n v="2238.0666999999999"/>
    <n v="2182.0446999999999"/>
    <n v="10336.383"/>
    <n v="10336.383"/>
    <x v="0"/>
    <x v="0"/>
    <x v="0"/>
    <x v="0"/>
    <n v="1.0897813999999999"/>
    <n v="1.0897813999999999"/>
    <s v="10336.383"/>
    <s v="10336.383"/>
    <n v="-54.590599999999995"/>
    <n v="-55.4675000000002"/>
    <n v="-56.021999999999935"/>
    <n v="0"/>
  </r>
  <r>
    <s v="P97711940"/>
    <x v="0"/>
    <x v="9"/>
    <x v="9"/>
    <x v="9"/>
    <x v="0"/>
    <x v="3"/>
    <x v="0"/>
    <n v="1602.54"/>
    <d v="1988-11-06T00:00:00"/>
    <d v="2017-11-06T00:00:00"/>
    <n v="29"/>
    <n v="46"/>
    <x v="0"/>
    <s v="49"/>
    <x v="2"/>
    <s v="49"/>
    <x v="0"/>
    <s v="9.21"/>
    <n v="2126.2827000000002"/>
    <n v="2134.2415000000001"/>
    <n v="2160.4402"/>
    <n v="2168.569"/>
    <n v="2182.0446999999999"/>
    <n v="2190.2550000000001"/>
    <n v="10336.383"/>
    <n v="10336.383"/>
    <x v="0"/>
    <x v="0"/>
    <x v="0"/>
    <x v="0"/>
    <n v="1.0897813999999999"/>
    <n v="1.0897813999999999"/>
    <s v="10336.383"/>
    <s v="10336.383"/>
    <n v="7.9587999999998829"/>
    <n v="8.1287999999999556"/>
    <n v="8.2103000000001884"/>
    <n v="0"/>
  </r>
  <r>
    <s v="P97711940"/>
    <x v="0"/>
    <x v="10"/>
    <x v="10"/>
    <x v="10"/>
    <x v="0"/>
    <x v="3"/>
    <x v="0"/>
    <n v="1602.54"/>
    <d v="1988-11-06T00:00:00"/>
    <d v="2017-11-06T00:00:00"/>
    <n v="29"/>
    <n v="46"/>
    <x v="0"/>
    <s v="49"/>
    <x v="2"/>
    <s v="49"/>
    <x v="0"/>
    <s v="9.21"/>
    <n v="2134.2415000000001"/>
    <n v="2134.2415000000001"/>
    <n v="2168.569"/>
    <n v="2168.569"/>
    <n v="2190.2550000000001"/>
    <n v="2190.2550000000001"/>
    <n v="10336.383"/>
    <n v="10352.407999999999"/>
    <x v="0"/>
    <x v="0"/>
    <x v="0"/>
    <x v="0"/>
    <n v="1.0897813999999999"/>
    <n v="1.0897813999999999"/>
    <s v="10336.383"/>
    <s v="10352.408"/>
    <n v="0"/>
    <n v="0"/>
    <n v="0"/>
    <n v="16.024999999999636"/>
  </r>
  <r>
    <s v="P97711940"/>
    <x v="0"/>
    <x v="11"/>
    <x v="11"/>
    <x v="11"/>
    <x v="0"/>
    <x v="3"/>
    <x v="0"/>
    <n v="1602.54"/>
    <d v="1988-11-06T00:00:00"/>
    <d v="2017-11-06T00:00:00"/>
    <n v="29"/>
    <n v="46"/>
    <x v="0"/>
    <s v="49"/>
    <x v="2"/>
    <s v="49"/>
    <x v="0"/>
    <s v="9.21"/>
    <n v="2134.2415000000001"/>
    <n v="2134.2415000000001"/>
    <n v="2168.569"/>
    <n v="2168.569"/>
    <n v="2190.2550000000001"/>
    <n v="2190.2550000000001"/>
    <n v="10352.407999999999"/>
    <n v="10352.407999999999"/>
    <x v="0"/>
    <x v="0"/>
    <x v="0"/>
    <x v="0"/>
    <n v="1.0897813999999999"/>
    <n v="1.0897813999999999"/>
    <s v="10352.408"/>
    <s v="10352.408"/>
    <n v="0"/>
    <n v="0"/>
    <n v="0"/>
    <n v="0"/>
  </r>
  <r>
    <s v="P97711940"/>
    <x v="0"/>
    <x v="12"/>
    <x v="12"/>
    <x v="12"/>
    <x v="0"/>
    <x v="3"/>
    <x v="0"/>
    <n v="1602.54"/>
    <d v="1988-11-06T00:00:00"/>
    <d v="2017-11-06T00:00:00"/>
    <n v="29"/>
    <n v="46"/>
    <x v="0"/>
    <s v="49"/>
    <x v="2"/>
    <s v="49"/>
    <x v="0"/>
    <s v="9.21"/>
    <n v="2134.2415000000001"/>
    <n v="2134.2415000000001"/>
    <n v="2168.569"/>
    <n v="2168.569"/>
    <n v="2190.2550000000001"/>
    <n v="2190.2550000000001"/>
    <n v="10352.407999999999"/>
    <n v="10352.407999999999"/>
    <x v="0"/>
    <x v="0"/>
    <x v="0"/>
    <x v="0"/>
    <n v="1.0897813999999999"/>
    <n v="1.0897813999999999"/>
    <s v="10352.408"/>
    <s v="10352.408"/>
    <n v="0"/>
    <n v="0"/>
    <n v="0"/>
    <n v="0"/>
  </r>
  <r>
    <s v="P97711940"/>
    <x v="0"/>
    <x v="13"/>
    <x v="13"/>
    <x v="13"/>
    <x v="0"/>
    <x v="3"/>
    <x v="0"/>
    <n v="1602.54"/>
    <d v="1988-11-06T00:00:00"/>
    <d v="2017-11-06T00:00:00"/>
    <n v="29"/>
    <n v="46"/>
    <x v="0"/>
    <s v="49"/>
    <x v="2"/>
    <s v="49"/>
    <x v="0"/>
    <s v="9.21"/>
    <n v="2134.2415000000001"/>
    <n v="2134.2415000000001"/>
    <n v="2168.569"/>
    <n v="2168.569"/>
    <n v="2190.2550000000001"/>
    <n v="2190.2546000000002"/>
    <n v="10352.407999999999"/>
    <n v="10352.407999999999"/>
    <x v="0"/>
    <x v="0"/>
    <x v="0"/>
    <x v="0"/>
    <n v="1.0897813999999999"/>
    <n v="1.0897813999999999"/>
    <s v="10352.408"/>
    <s v="10352.408"/>
    <n v="0"/>
    <n v="0"/>
    <n v="-3.9999999989959178E-4"/>
    <n v="0"/>
  </r>
  <r>
    <s v="P97711940"/>
    <x v="0"/>
    <x v="14"/>
    <x v="14"/>
    <x v="14"/>
    <x v="0"/>
    <x v="3"/>
    <x v="0"/>
    <n v="1602.54"/>
    <d v="1988-11-06T00:00:00"/>
    <d v="2017-11-06T00:00:00"/>
    <n v="29"/>
    <n v="46"/>
    <x v="0"/>
    <s v="49"/>
    <x v="2"/>
    <s v="49"/>
    <x v="0"/>
    <s v="9.21"/>
    <n v="2134.2415000000001"/>
    <n v="2139.0742"/>
    <n v="2168.569"/>
    <n v="2168.8755000000001"/>
    <n v="2190.2546000000002"/>
    <n v="2190.5645"/>
    <n v="10352.407999999999"/>
    <n v="10352.407999999999"/>
    <x v="0"/>
    <x v="0"/>
    <x v="0"/>
    <x v="0"/>
    <n v="1.0897813999999999"/>
    <n v="1.0897813999999999"/>
    <s v="10352.408"/>
    <s v="10352.408"/>
    <n v="4.8326999999999316"/>
    <n v="0.30650000000014188"/>
    <n v="0.30989999999974316"/>
    <n v="0"/>
  </r>
  <r>
    <s v="P97711940"/>
    <x v="0"/>
    <x v="15"/>
    <x v="15"/>
    <x v="15"/>
    <x v="0"/>
    <x v="3"/>
    <x v="0"/>
    <n v="1602.54"/>
    <d v="1988-11-06T00:00:00"/>
    <d v="2017-11-06T00:00:00"/>
    <n v="29"/>
    <n v="46"/>
    <x v="0"/>
    <s v="49"/>
    <x v="2"/>
    <s v="49"/>
    <x v="0"/>
    <s v="9.21"/>
    <n v="2139.0742"/>
    <n v="2131.0974000000001"/>
    <n v="2168.8755000000001"/>
    <n v="2176.4612000000002"/>
    <n v="2190.5645"/>
    <n v="2198.2256000000002"/>
    <n v="10352.407999999999"/>
    <n v="10352.407999999999"/>
    <x v="0"/>
    <x v="0"/>
    <x v="0"/>
    <x v="0"/>
    <n v="1.0897813999999999"/>
    <n v="1.0897813999999999"/>
    <s v="10352.408"/>
    <s v="10352.408"/>
    <n v="-7.976799999999912"/>
    <n v="7.585700000000088"/>
    <n v="7.6611000000002605"/>
    <n v="0"/>
  </r>
  <r>
    <s v="P97831179"/>
    <x v="0"/>
    <x v="0"/>
    <x v="0"/>
    <x v="0"/>
    <x v="0"/>
    <x v="1"/>
    <x v="2"/>
    <n v="2028"/>
    <d v="1983-07-01T00:00:00"/>
    <d v="2025-01-01T00:00:00"/>
    <n v="52"/>
    <n v="23"/>
    <x v="0"/>
    <s v="26"/>
    <x v="2"/>
    <s v="26"/>
    <x v="0"/>
    <s v="6.5"/>
    <n v="24849.581999999999"/>
    <n v="24849.581999999999"/>
    <n v="25242.405999999999"/>
    <n v="25242.405999999999"/>
    <n v="25494.83"/>
    <n v="25494.83"/>
    <n v="28787.66"/>
    <n v="28787.657999999999"/>
    <x v="0"/>
    <x v="0"/>
    <x v="0"/>
    <x v="0"/>
    <n v="1.1291567"/>
    <n v="1.1291567"/>
    <s v="14703"/>
    <s v="14703"/>
    <n v="0"/>
    <n v="0"/>
    <n v="0"/>
    <n v="-2.0000000004074536E-3"/>
  </r>
  <r>
    <s v="P97831179"/>
    <x v="0"/>
    <x v="1"/>
    <x v="1"/>
    <x v="1"/>
    <x v="0"/>
    <x v="1"/>
    <x v="2"/>
    <n v="2028"/>
    <d v="1983-07-01T00:00:00"/>
    <d v="2025-01-01T00:00:00"/>
    <n v="52"/>
    <n v="23"/>
    <x v="0"/>
    <s v="26"/>
    <x v="2"/>
    <s v="26"/>
    <x v="0"/>
    <s v="6.5"/>
    <n v="24849.581999999999"/>
    <n v="24849.581999999999"/>
    <n v="25242.405999999999"/>
    <n v="25242.405999999999"/>
    <n v="25494.83"/>
    <n v="25494.83"/>
    <n v="28787.657999999999"/>
    <n v="28787.657999999999"/>
    <x v="0"/>
    <x v="0"/>
    <x v="0"/>
    <x v="0"/>
    <n v="1.1291567"/>
    <n v="1.1291567"/>
    <s v="14703"/>
    <s v="14703"/>
    <n v="0"/>
    <n v="0"/>
    <n v="0"/>
    <n v="0"/>
  </r>
  <r>
    <s v="P97831179"/>
    <x v="0"/>
    <x v="2"/>
    <x v="2"/>
    <x v="2"/>
    <x v="0"/>
    <x v="1"/>
    <x v="2"/>
    <n v="2028"/>
    <d v="1983-07-01T00:00:00"/>
    <d v="2025-01-01T00:00:00"/>
    <n v="52"/>
    <n v="23"/>
    <x v="0"/>
    <s v="26"/>
    <x v="2"/>
    <s v="26"/>
    <x v="0"/>
    <s v="6.5"/>
    <n v="24849.581999999999"/>
    <n v="24867.115000000002"/>
    <n v="25242.405999999999"/>
    <n v="25243.52"/>
    <n v="25494.83"/>
    <n v="25495.955000000002"/>
    <n v="28787.657999999999"/>
    <n v="28788.928"/>
    <x v="0"/>
    <x v="0"/>
    <x v="0"/>
    <x v="0"/>
    <n v="1.1291567"/>
    <n v="1.1291567"/>
    <s v="14703"/>
    <s v="14703"/>
    <n v="17.533000000003085"/>
    <n v="1.114000000001397"/>
    <n v="1.125"/>
    <n v="1.2700000000004366"/>
  </r>
  <r>
    <s v="P97831179"/>
    <x v="0"/>
    <x v="3"/>
    <x v="3"/>
    <x v="3"/>
    <x v="0"/>
    <x v="1"/>
    <x v="2"/>
    <n v="2028"/>
    <d v="1983-07-01T00:00:00"/>
    <d v="2025-01-01T00:00:00"/>
    <n v="52"/>
    <n v="23"/>
    <x v="0"/>
    <s v="26"/>
    <x v="2"/>
    <s v="26"/>
    <x v="0"/>
    <s v="6.5"/>
    <n v="24867.115000000002"/>
    <n v="23009.298999999999"/>
    <n v="25243.52"/>
    <n v="23357.57"/>
    <n v="25495.955000000002"/>
    <n v="23591.146000000001"/>
    <n v="28788.928"/>
    <n v="26638.101999999999"/>
    <x v="0"/>
    <x v="0"/>
    <x v="0"/>
    <x v="0"/>
    <n v="1.1291567"/>
    <n v="1.1291567"/>
    <s v="14703"/>
    <s v="14703"/>
    <n v="-1857.8160000000025"/>
    <n v="-1885.9500000000007"/>
    <n v="-1904.8090000000011"/>
    <n v="-2150.8260000000009"/>
  </r>
  <r>
    <s v="P97831179"/>
    <x v="0"/>
    <x v="4"/>
    <x v="4"/>
    <x v="4"/>
    <x v="0"/>
    <x v="1"/>
    <x v="2"/>
    <n v="2028"/>
    <d v="1983-07-01T00:00:00"/>
    <d v="2025-01-01T00:00:00"/>
    <n v="52"/>
    <n v="23"/>
    <x v="0"/>
    <s v="26"/>
    <x v="2"/>
    <s v="26"/>
    <x v="0"/>
    <s v="6.5"/>
    <n v="23009.298999999999"/>
    <n v="23095.423999999999"/>
    <n v="23357.57"/>
    <n v="23447.705000000002"/>
    <n v="23591.146000000001"/>
    <n v="23682.182000000001"/>
    <n v="26638.101999999999"/>
    <n v="26740.895"/>
    <x v="0"/>
    <x v="0"/>
    <x v="0"/>
    <x v="0"/>
    <n v="1.1291567"/>
    <n v="1.1291567"/>
    <s v="14703"/>
    <s v="14703"/>
    <n v="86.125"/>
    <n v="90.135000000002037"/>
    <n v="91.036000000000058"/>
    <n v="102.79300000000148"/>
  </r>
  <r>
    <s v="P97831179"/>
    <x v="0"/>
    <x v="5"/>
    <x v="5"/>
    <x v="5"/>
    <x v="1"/>
    <x v="1"/>
    <x v="2"/>
    <n v="2028"/>
    <d v="1983-07-01T00:00:00"/>
    <d v="2025-02-01T00:00:00"/>
    <n v="52"/>
    <n v="23"/>
    <x v="0"/>
    <s v="26"/>
    <x v="2"/>
    <s v="26"/>
    <x v="0"/>
    <s v="6.5"/>
    <n v="23095.423999999999"/>
    <n v="23095.423999999999"/>
    <n v="23447.705000000002"/>
    <n v="23447.705000000002"/>
    <n v="23682.182000000001"/>
    <n v="23682.182000000001"/>
    <n v="26740.895"/>
    <n v="26740.895"/>
    <x v="0"/>
    <x v="0"/>
    <x v="0"/>
    <x v="0"/>
    <n v="1.1291567"/>
    <n v="1.1291567"/>
    <s v="14703"/>
    <s v="14703"/>
    <n v="0"/>
    <n v="0"/>
    <n v="0"/>
    <n v="0"/>
  </r>
  <r>
    <s v="P97831179"/>
    <x v="0"/>
    <x v="6"/>
    <x v="6"/>
    <x v="6"/>
    <x v="1"/>
    <x v="1"/>
    <x v="2"/>
    <n v="2028"/>
    <d v="1983-07-01T00:00:00"/>
    <d v="2025-02-01T00:00:00"/>
    <n v="52"/>
    <n v="23"/>
    <x v="0"/>
    <s v="26"/>
    <x v="2"/>
    <s v="26"/>
    <x v="0"/>
    <s v="6.5"/>
    <n v="23095.423999999999"/>
    <n v="23101.903999999999"/>
    <n v="23447.705000000002"/>
    <n v="23454.187999999998"/>
    <n v="23682.182000000001"/>
    <n v="23688.728999999999"/>
    <n v="26740.895"/>
    <n v="26748.287"/>
    <x v="0"/>
    <x v="0"/>
    <x v="0"/>
    <x v="0"/>
    <n v="1.1291567"/>
    <n v="1.1291567"/>
    <s v="14703"/>
    <s v="14703"/>
    <n v="6.4799999999995634"/>
    <n v="6.4829999999965366"/>
    <n v="6.5469999999986612"/>
    <n v="7.3919999999998254"/>
  </r>
  <r>
    <s v="P97831179"/>
    <x v="0"/>
    <x v="7"/>
    <x v="7"/>
    <x v="7"/>
    <x v="1"/>
    <x v="1"/>
    <x v="2"/>
    <n v="2028"/>
    <d v="1983-07-01T00:00:00"/>
    <d v="2025-02-01T00:00:00"/>
    <n v="52"/>
    <n v="23"/>
    <x v="0"/>
    <s v="26"/>
    <x v="2"/>
    <s v="26"/>
    <x v="0"/>
    <s v="6.5"/>
    <n v="23101.903999999999"/>
    <n v="22951.741999999998"/>
    <n v="23454.187999999998"/>
    <n v="23301.736000000001"/>
    <n v="23688.728999999999"/>
    <n v="23534.754000000001"/>
    <n v="26748.287"/>
    <n v="26574.425999999999"/>
    <x v="0"/>
    <x v="0"/>
    <x v="0"/>
    <x v="0"/>
    <n v="1.1291567"/>
    <n v="1.1291567"/>
    <s v="14703"/>
    <s v="14703"/>
    <n v="-150.16200000000026"/>
    <n v="-152.4519999999975"/>
    <n v="-153.97499999999854"/>
    <n v="-173.86100000000079"/>
  </r>
  <r>
    <s v="P97831179"/>
    <x v="0"/>
    <x v="8"/>
    <x v="8"/>
    <x v="8"/>
    <x v="1"/>
    <x v="1"/>
    <x v="2"/>
    <n v="2028"/>
    <d v="1983-07-01T00:00:00"/>
    <d v="2025-02-01T00:00:00"/>
    <n v="52"/>
    <n v="23"/>
    <x v="0"/>
    <s v="26"/>
    <x v="2"/>
    <s v="26"/>
    <x v="0"/>
    <s v="6.5"/>
    <n v="22951.741999999998"/>
    <n v="22865.51"/>
    <n v="23301.736000000001"/>
    <n v="23214.19"/>
    <n v="23534.754000000001"/>
    <n v="23446.331999999999"/>
    <n v="26574.425999999999"/>
    <n v="26474.581999999999"/>
    <x v="0"/>
    <x v="0"/>
    <x v="0"/>
    <x v="0"/>
    <n v="1.1291567"/>
    <n v="1.1291567"/>
    <s v="14703"/>
    <s v="14703"/>
    <n v="-86.231999999999971"/>
    <n v="-87.546000000002095"/>
    <n v="-88.422000000002299"/>
    <n v="-99.84400000000096"/>
  </r>
  <r>
    <s v="P97831179"/>
    <x v="0"/>
    <x v="9"/>
    <x v="9"/>
    <x v="9"/>
    <x v="1"/>
    <x v="1"/>
    <x v="2"/>
    <n v="2028"/>
    <d v="1983-07-01T00:00:00"/>
    <d v="2025-02-01T00:00:00"/>
    <n v="52"/>
    <n v="23"/>
    <x v="0"/>
    <s v="26"/>
    <x v="2"/>
    <s v="26"/>
    <x v="0"/>
    <s v="6.5"/>
    <n v="22865.51"/>
    <n v="22951.096000000001"/>
    <n v="23214.19"/>
    <n v="23301.535"/>
    <n v="23446.331999999999"/>
    <n v="23534.55"/>
    <n v="26474.581999999999"/>
    <n v="26574.195"/>
    <x v="0"/>
    <x v="0"/>
    <x v="0"/>
    <x v="0"/>
    <n v="1.1291567"/>
    <n v="1.1291567"/>
    <s v="14703"/>
    <s v="14703"/>
    <n v="85.586000000002969"/>
    <n v="87.345000000001164"/>
    <n v="88.218000000000757"/>
    <n v="99.613000000001193"/>
  </r>
  <r>
    <s v="P97831179"/>
    <x v="0"/>
    <x v="10"/>
    <x v="10"/>
    <x v="10"/>
    <x v="1"/>
    <x v="1"/>
    <x v="2"/>
    <n v="2028"/>
    <d v="1983-07-01T00:00:00"/>
    <d v="2025-02-01T00:00:00"/>
    <n v="52"/>
    <n v="23"/>
    <x v="0"/>
    <s v="26"/>
    <x v="2"/>
    <s v="26"/>
    <x v="0"/>
    <s v="6.5"/>
    <n v="22951.096000000001"/>
    <n v="22951.096000000001"/>
    <n v="23301.535"/>
    <n v="23301.535"/>
    <n v="23534.55"/>
    <n v="23534.55"/>
    <n v="26574.195"/>
    <n v="26574.195"/>
    <x v="0"/>
    <x v="0"/>
    <x v="0"/>
    <x v="0"/>
    <n v="1.1291567"/>
    <n v="1.1291567"/>
    <s v="14703"/>
    <s v="14723.28"/>
    <n v="0"/>
    <n v="0"/>
    <n v="0"/>
    <n v="0"/>
  </r>
  <r>
    <s v="P97831179"/>
    <x v="0"/>
    <x v="11"/>
    <x v="11"/>
    <x v="11"/>
    <x v="1"/>
    <x v="1"/>
    <x v="2"/>
    <n v="2028"/>
    <d v="1983-07-01T00:00:00"/>
    <d v="2025-02-01T00:00:00"/>
    <n v="52"/>
    <n v="23"/>
    <x v="0"/>
    <s v="26"/>
    <x v="2"/>
    <s v="26"/>
    <x v="0"/>
    <s v="6.5"/>
    <n v="22951.096000000001"/>
    <n v="22951.096000000001"/>
    <n v="23301.535"/>
    <n v="23301.535"/>
    <n v="23534.55"/>
    <n v="23534.55"/>
    <n v="26574.195"/>
    <n v="26574.195"/>
    <x v="0"/>
    <x v="0"/>
    <x v="0"/>
    <x v="0"/>
    <n v="1.1291567"/>
    <n v="1.1291567"/>
    <s v="14723.28"/>
    <s v="14723.28"/>
    <n v="0"/>
    <n v="0"/>
    <n v="0"/>
    <n v="0"/>
  </r>
  <r>
    <s v="P97831179"/>
    <x v="0"/>
    <x v="12"/>
    <x v="12"/>
    <x v="12"/>
    <x v="1"/>
    <x v="1"/>
    <x v="2"/>
    <n v="2028"/>
    <d v="1983-07-01T00:00:00"/>
    <d v="2025-02-01T00:00:00"/>
    <n v="52"/>
    <n v="23"/>
    <x v="0"/>
    <s v="26"/>
    <x v="2"/>
    <s v="26"/>
    <x v="0"/>
    <s v="6.5"/>
    <n v="22951.096000000001"/>
    <n v="22951.096000000001"/>
    <n v="23301.535"/>
    <n v="23301.535"/>
    <n v="23534.55"/>
    <n v="23534.55"/>
    <n v="26574.195"/>
    <n v="26574.195"/>
    <x v="0"/>
    <x v="0"/>
    <x v="0"/>
    <x v="0"/>
    <n v="1.1291567"/>
    <n v="1.1291567"/>
    <s v="14723.28"/>
    <s v="14723.28"/>
    <n v="0"/>
    <n v="0"/>
    <n v="0"/>
    <n v="0"/>
  </r>
  <r>
    <s v="P97831179"/>
    <x v="0"/>
    <x v="13"/>
    <x v="13"/>
    <x v="13"/>
    <x v="1"/>
    <x v="1"/>
    <x v="2"/>
    <n v="2028"/>
    <d v="1983-07-01T00:00:00"/>
    <d v="2025-02-01T00:00:00"/>
    <n v="52"/>
    <n v="23"/>
    <x v="0"/>
    <s v="26"/>
    <x v="2"/>
    <s v="26"/>
    <x v="0"/>
    <s v="6.5"/>
    <n v="22951.096000000001"/>
    <n v="22951.096000000001"/>
    <n v="23301.535"/>
    <n v="23301.535"/>
    <n v="23534.55"/>
    <n v="23534.548999999999"/>
    <n v="26574.195"/>
    <n v="26574.195"/>
    <x v="0"/>
    <x v="0"/>
    <x v="0"/>
    <x v="0"/>
    <n v="1.1291567"/>
    <n v="1.1291567"/>
    <s v="14723.28"/>
    <s v="14723.28"/>
    <n v="0"/>
    <n v="0"/>
    <n v="-1.0000000002037268E-3"/>
    <n v="0"/>
  </r>
  <r>
    <s v="P97831179"/>
    <x v="0"/>
    <x v="14"/>
    <x v="14"/>
    <x v="14"/>
    <x v="1"/>
    <x v="1"/>
    <x v="2"/>
    <n v="2028"/>
    <d v="1983-07-01T00:00:00"/>
    <d v="2025-02-01T00:00:00"/>
    <n v="52"/>
    <n v="23"/>
    <x v="0"/>
    <s v="26"/>
    <x v="2"/>
    <s v="26"/>
    <x v="0"/>
    <s v="6.5"/>
    <n v="22951.096000000001"/>
    <n v="23009.523000000001"/>
    <n v="23301.535"/>
    <n v="23311.287"/>
    <n v="23534.548999999999"/>
    <n v="23544.400000000001"/>
    <n v="26574.195"/>
    <n v="26585.315999999999"/>
    <x v="0"/>
    <x v="0"/>
    <x v="0"/>
    <x v="0"/>
    <n v="1.1291567"/>
    <n v="1.1291567"/>
    <s v="14723.28"/>
    <s v="14723.28"/>
    <n v="58.42699999999968"/>
    <n v="9.7520000000004075"/>
    <n v="9.8510000000023865"/>
    <n v="11.120999999999185"/>
  </r>
  <r>
    <s v="P97831179"/>
    <x v="0"/>
    <x v="15"/>
    <x v="15"/>
    <x v="15"/>
    <x v="1"/>
    <x v="1"/>
    <x v="2"/>
    <n v="2028"/>
    <d v="1983-07-01T00:00:00"/>
    <d v="2025-02-01T00:00:00"/>
    <n v="52"/>
    <n v="23"/>
    <x v="0"/>
    <s v="26"/>
    <x v="2"/>
    <s v="26"/>
    <x v="0"/>
    <s v="6.5"/>
    <n v="23009.523000000001"/>
    <n v="22923.72"/>
    <n v="23311.287"/>
    <n v="23392.815999999999"/>
    <n v="23544.400000000001"/>
    <n v="23626.743999999999"/>
    <n v="26585.315999999999"/>
    <n v="26678.296999999999"/>
    <x v="0"/>
    <x v="0"/>
    <x v="0"/>
    <x v="0"/>
    <n v="1.1291567"/>
    <n v="1.1291567"/>
    <s v="14723.28"/>
    <s v="14723.28"/>
    <n v="-85.802999999999884"/>
    <n v="81.528999999998632"/>
    <n v="82.343999999997322"/>
    <n v="92.980999999999767"/>
  </r>
  <r>
    <s v="P97911554"/>
    <x v="0"/>
    <x v="0"/>
    <x v="0"/>
    <x v="0"/>
    <x v="0"/>
    <x v="0"/>
    <x v="2"/>
    <n v="2366.6999999999998"/>
    <d v="1992-07-21T00:00:00"/>
    <d v="2025-01-01T00:00:00"/>
    <n v="49"/>
    <n v="26"/>
    <x v="0"/>
    <s v="NA"/>
    <x v="0"/>
    <s v="NA"/>
    <x v="0"/>
    <s v="8.05"/>
    <n v="29411.66"/>
    <n v="29411.66"/>
    <n v="30026.38"/>
    <n v="30026.38"/>
    <n v="30326.645"/>
    <n v="30326.645"/>
    <n v="35024.58"/>
    <n v="35024.574000000001"/>
    <x v="0"/>
    <x v="0"/>
    <x v="0"/>
    <x v="0"/>
    <n v="1.154911"/>
    <n v="1.154911"/>
    <s v="14034.53"/>
    <s v="14034.53"/>
    <n v="0"/>
    <n v="0"/>
    <n v="0"/>
    <n v="-6.0000000012223609E-3"/>
  </r>
  <r>
    <s v="P97911554"/>
    <x v="0"/>
    <x v="1"/>
    <x v="1"/>
    <x v="1"/>
    <x v="0"/>
    <x v="0"/>
    <x v="2"/>
    <n v="2366.6999999999998"/>
    <d v="1992-07-21T00:00:00"/>
    <d v="2025-01-01T00:00:00"/>
    <n v="49"/>
    <n v="26"/>
    <x v="0"/>
    <s v="NA"/>
    <x v="0"/>
    <s v="NA"/>
    <x v="0"/>
    <s v="8.05"/>
    <n v="29411.66"/>
    <n v="29411.66"/>
    <n v="30026.38"/>
    <n v="30026.38"/>
    <n v="30326.645"/>
    <n v="30326.645"/>
    <n v="35024.574000000001"/>
    <n v="35024.574000000001"/>
    <x v="0"/>
    <x v="0"/>
    <x v="0"/>
    <x v="0"/>
    <n v="1.154911"/>
    <n v="1.154911"/>
    <s v="14034.53"/>
    <s v="14034.53"/>
    <n v="0"/>
    <n v="0"/>
    <n v="0"/>
    <n v="0"/>
  </r>
  <r>
    <s v="P97911554"/>
    <x v="0"/>
    <x v="2"/>
    <x v="2"/>
    <x v="2"/>
    <x v="0"/>
    <x v="0"/>
    <x v="2"/>
    <n v="2366.6999999999998"/>
    <d v="1992-07-21T00:00:00"/>
    <d v="2025-01-01T00:00:00"/>
    <n v="49"/>
    <n v="26"/>
    <x v="0"/>
    <s v="NA"/>
    <x v="0"/>
    <s v="NA"/>
    <x v="0"/>
    <s v="8.05"/>
    <n v="29411.66"/>
    <n v="29419.335999999999"/>
    <n v="30026.38"/>
    <n v="30026.870999999999"/>
    <n v="30326.645"/>
    <n v="30327.138999999999"/>
    <n v="35024.574000000001"/>
    <n v="35025.15"/>
    <x v="0"/>
    <x v="0"/>
    <x v="0"/>
    <x v="0"/>
    <n v="1.154911"/>
    <n v="1.154911"/>
    <s v="14034.53"/>
    <s v="14034.53"/>
    <n v="7.6759999999994761"/>
    <n v="0.49099999999816646"/>
    <n v="0.49399999999877764"/>
    <n v="0.57600000000093132"/>
  </r>
  <r>
    <s v="P97911554"/>
    <x v="0"/>
    <x v="3"/>
    <x v="3"/>
    <x v="3"/>
    <x v="0"/>
    <x v="0"/>
    <x v="2"/>
    <n v="2366.6999999999998"/>
    <d v="1992-07-21T00:00:00"/>
    <d v="2025-01-01T00:00:00"/>
    <n v="49"/>
    <n v="26"/>
    <x v="0"/>
    <s v="NA"/>
    <x v="0"/>
    <s v="NA"/>
    <x v="0"/>
    <s v="8.05"/>
    <n v="29419.335999999999"/>
    <n v="27221.62"/>
    <n v="30026.870999999999"/>
    <n v="27783.741999999998"/>
    <n v="30327.138999999999"/>
    <n v="28061.58"/>
    <n v="35025.15"/>
    <n v="32408.627"/>
    <x v="0"/>
    <x v="0"/>
    <x v="0"/>
    <x v="0"/>
    <n v="1.154911"/>
    <n v="1.154911"/>
    <s v="14034.53"/>
    <s v="14034.53"/>
    <n v="-2197.7160000000003"/>
    <n v="-2243.1290000000008"/>
    <n v="-2265.5589999999975"/>
    <n v="-2616.523000000001"/>
  </r>
  <r>
    <s v="P97911554"/>
    <x v="0"/>
    <x v="4"/>
    <x v="4"/>
    <x v="4"/>
    <x v="0"/>
    <x v="0"/>
    <x v="2"/>
    <n v="2366.6999999999998"/>
    <d v="1992-07-21T00:00:00"/>
    <d v="2025-01-01T00:00:00"/>
    <n v="49"/>
    <n v="26"/>
    <x v="0"/>
    <s v="NA"/>
    <x v="0"/>
    <s v="NA"/>
    <x v="0"/>
    <s v="8.05"/>
    <n v="27221.62"/>
    <n v="27357.388999999999"/>
    <n v="27783.741999999998"/>
    <n v="27918.037"/>
    <n v="28061.58"/>
    <n v="28197.217000000001"/>
    <n v="32408.627"/>
    <n v="32565.276999999998"/>
    <x v="0"/>
    <x v="0"/>
    <x v="0"/>
    <x v="0"/>
    <n v="1.154911"/>
    <n v="1.154911"/>
    <s v="14034.53"/>
    <s v="14034.53"/>
    <n v="135.76900000000023"/>
    <n v="134.29500000000189"/>
    <n v="135.63699999999881"/>
    <n v="156.64999999999782"/>
  </r>
  <r>
    <s v="P97911554"/>
    <x v="0"/>
    <x v="5"/>
    <x v="5"/>
    <x v="5"/>
    <x v="1"/>
    <x v="0"/>
    <x v="2"/>
    <n v="2366.6999999999998"/>
    <d v="1992-07-21T00:00:00"/>
    <d v="2025-02-01T00:00:00"/>
    <n v="49"/>
    <n v="26"/>
    <x v="0"/>
    <s v="NA"/>
    <x v="0"/>
    <s v="NA"/>
    <x v="0"/>
    <s v="8.05"/>
    <n v="27357.388999999999"/>
    <n v="27357.388999999999"/>
    <n v="27918.037"/>
    <n v="27918.037"/>
    <n v="28197.217000000001"/>
    <n v="28197.217000000001"/>
    <n v="32565.276999999998"/>
    <n v="32565.276999999998"/>
    <x v="0"/>
    <x v="0"/>
    <x v="0"/>
    <x v="0"/>
    <n v="1.154911"/>
    <n v="1.154911"/>
    <s v="14034.53"/>
    <s v="14034.53"/>
    <n v="0"/>
    <n v="0"/>
    <n v="0"/>
    <n v="0"/>
  </r>
  <r>
    <s v="P97911554"/>
    <x v="0"/>
    <x v="6"/>
    <x v="6"/>
    <x v="6"/>
    <x v="1"/>
    <x v="0"/>
    <x v="2"/>
    <n v="2366.6999999999998"/>
    <d v="1992-07-21T00:00:00"/>
    <d v="2025-02-01T00:00:00"/>
    <n v="49"/>
    <n v="26"/>
    <x v="0"/>
    <s v="NA"/>
    <x v="0"/>
    <s v="NA"/>
    <x v="0"/>
    <s v="8.05"/>
    <n v="27357.388999999999"/>
    <n v="27365.455000000002"/>
    <n v="27918.037"/>
    <n v="27926.101999999999"/>
    <n v="28197.217000000001"/>
    <n v="28205.363000000001"/>
    <n v="32565.276999999998"/>
    <n v="32574.684000000001"/>
    <x v="0"/>
    <x v="0"/>
    <x v="0"/>
    <x v="0"/>
    <n v="1.154911"/>
    <n v="1.154911"/>
    <s v="14034.53"/>
    <s v="14034.53"/>
    <n v="8.066000000002532"/>
    <n v="8.0649999999986903"/>
    <n v="8.1460000000006403"/>
    <n v="9.4070000000028813"/>
  </r>
  <r>
    <s v="P97911554"/>
    <x v="0"/>
    <x v="7"/>
    <x v="7"/>
    <x v="7"/>
    <x v="1"/>
    <x v="0"/>
    <x v="2"/>
    <n v="2366.6999999999998"/>
    <d v="1992-07-21T00:00:00"/>
    <d v="2025-02-01T00:00:00"/>
    <n v="49"/>
    <n v="26"/>
    <x v="0"/>
    <s v="NA"/>
    <x v="0"/>
    <s v="NA"/>
    <x v="0"/>
    <s v="8.05"/>
    <n v="27365.455000000002"/>
    <n v="27187.578000000001"/>
    <n v="27926.101999999999"/>
    <n v="27744.581999999999"/>
    <n v="28205.363000000001"/>
    <n v="28022.026999999998"/>
    <n v="32574.684000000001"/>
    <n v="32362.95"/>
    <x v="0"/>
    <x v="0"/>
    <x v="0"/>
    <x v="0"/>
    <n v="1.154911"/>
    <n v="1.154911"/>
    <s v="14034.53"/>
    <s v="14034.53"/>
    <n v="-177.87700000000041"/>
    <n v="-181.52000000000044"/>
    <n v="-183.33600000000297"/>
    <n v="-211.73400000000038"/>
  </r>
  <r>
    <s v="P97911554"/>
    <x v="0"/>
    <x v="8"/>
    <x v="8"/>
    <x v="8"/>
    <x v="1"/>
    <x v="0"/>
    <x v="2"/>
    <n v="2366.6999999999998"/>
    <d v="1992-07-21T00:00:00"/>
    <d v="2025-02-01T00:00:00"/>
    <n v="49"/>
    <n v="26"/>
    <x v="0"/>
    <s v="NA"/>
    <x v="0"/>
    <s v="NA"/>
    <x v="0"/>
    <s v="8.05"/>
    <n v="27187.578000000001"/>
    <n v="27148.006000000001"/>
    <n v="27744.581999999999"/>
    <n v="27704.197"/>
    <n v="28022.026999999998"/>
    <n v="27981.238000000001"/>
    <n v="32362.95"/>
    <n v="32315.842000000001"/>
    <x v="0"/>
    <x v="0"/>
    <x v="0"/>
    <x v="0"/>
    <n v="1.154911"/>
    <n v="1.154911"/>
    <s v="14034.53"/>
    <s v="14034.53"/>
    <n v="-39.572000000000116"/>
    <n v="-40.384999999998399"/>
    <n v="-40.788999999997031"/>
    <n v="-47.108000000000175"/>
  </r>
  <r>
    <s v="P97911554"/>
    <x v="0"/>
    <x v="9"/>
    <x v="9"/>
    <x v="9"/>
    <x v="1"/>
    <x v="0"/>
    <x v="2"/>
    <n v="2366.6999999999998"/>
    <d v="1992-07-21T00:00:00"/>
    <d v="2025-02-01T00:00:00"/>
    <n v="49"/>
    <n v="26"/>
    <x v="0"/>
    <s v="NA"/>
    <x v="0"/>
    <s v="NA"/>
    <x v="0"/>
    <s v="8.05"/>
    <n v="27148.006000000001"/>
    <n v="27283.407999999999"/>
    <n v="27704.197"/>
    <n v="27835.136999999999"/>
    <n v="27981.238000000001"/>
    <n v="28113.488000000001"/>
    <n v="32315.842000000001"/>
    <n v="32468.578000000001"/>
    <x v="0"/>
    <x v="0"/>
    <x v="0"/>
    <x v="0"/>
    <n v="1.154911"/>
    <n v="1.154911"/>
    <s v="14034.53"/>
    <s v="14034.53"/>
    <n v="135.40199999999822"/>
    <n v="130.93999999999869"/>
    <n v="132.25"/>
    <n v="152.73600000000079"/>
  </r>
  <r>
    <s v="P97911554"/>
    <x v="0"/>
    <x v="10"/>
    <x v="10"/>
    <x v="10"/>
    <x v="1"/>
    <x v="0"/>
    <x v="2"/>
    <n v="2366.6999999999998"/>
    <d v="1992-07-21T00:00:00"/>
    <d v="2025-02-01T00:00:00"/>
    <n v="49"/>
    <n v="26"/>
    <x v="0"/>
    <s v="NA"/>
    <x v="0"/>
    <s v="NA"/>
    <x v="0"/>
    <s v="8.05"/>
    <n v="27283.407999999999"/>
    <n v="27283.407999999999"/>
    <n v="27835.136999999999"/>
    <n v="27835.136999999999"/>
    <n v="28113.488000000001"/>
    <n v="28113.488000000001"/>
    <n v="32468.578000000001"/>
    <n v="32468.578000000001"/>
    <x v="0"/>
    <x v="0"/>
    <x v="0"/>
    <x v="0"/>
    <n v="1.154911"/>
    <n v="1.154911"/>
    <s v="14034.53"/>
    <s v="14058.197"/>
    <n v="0"/>
    <n v="0"/>
    <n v="0"/>
    <n v="0"/>
  </r>
  <r>
    <s v="P97911554"/>
    <x v="0"/>
    <x v="11"/>
    <x v="11"/>
    <x v="11"/>
    <x v="1"/>
    <x v="0"/>
    <x v="2"/>
    <n v="2366.6999999999998"/>
    <d v="1992-07-21T00:00:00"/>
    <d v="2025-02-01T00:00:00"/>
    <n v="49"/>
    <n v="26"/>
    <x v="0"/>
    <s v="NA"/>
    <x v="0"/>
    <s v="NA"/>
    <x v="0"/>
    <s v="8.05"/>
    <n v="27283.407999999999"/>
    <n v="27283.407999999999"/>
    <n v="27835.136999999999"/>
    <n v="27835.136999999999"/>
    <n v="28113.488000000001"/>
    <n v="28113.488000000001"/>
    <n v="32468.578000000001"/>
    <n v="32468.578000000001"/>
    <x v="0"/>
    <x v="0"/>
    <x v="0"/>
    <x v="0"/>
    <n v="1.154911"/>
    <n v="1.154911"/>
    <s v="14058.197"/>
    <s v="14058.197"/>
    <n v="0"/>
    <n v="0"/>
    <n v="0"/>
    <n v="0"/>
  </r>
  <r>
    <s v="P97911554"/>
    <x v="0"/>
    <x v="12"/>
    <x v="12"/>
    <x v="12"/>
    <x v="1"/>
    <x v="0"/>
    <x v="2"/>
    <n v="2366.6999999999998"/>
    <d v="1992-07-21T00:00:00"/>
    <d v="2025-02-01T00:00:00"/>
    <n v="49"/>
    <n v="26"/>
    <x v="0"/>
    <s v="NA"/>
    <x v="0"/>
    <s v="NA"/>
    <x v="0"/>
    <s v="8.05"/>
    <n v="27283.407999999999"/>
    <n v="27283.407999999999"/>
    <n v="27835.136999999999"/>
    <n v="27835.136999999999"/>
    <n v="28113.488000000001"/>
    <n v="28113.488000000001"/>
    <n v="32468.578000000001"/>
    <n v="32468.578000000001"/>
    <x v="0"/>
    <x v="0"/>
    <x v="0"/>
    <x v="0"/>
    <n v="1.154911"/>
    <n v="1.154911"/>
    <s v="14058.197"/>
    <s v="14058.197"/>
    <n v="0"/>
    <n v="0"/>
    <n v="0"/>
    <n v="0"/>
  </r>
  <r>
    <s v="P97911554"/>
    <x v="0"/>
    <x v="13"/>
    <x v="13"/>
    <x v="13"/>
    <x v="1"/>
    <x v="0"/>
    <x v="2"/>
    <n v="2366.6999999999998"/>
    <d v="1992-07-21T00:00:00"/>
    <d v="2025-02-01T00:00:00"/>
    <n v="49"/>
    <n v="26"/>
    <x v="0"/>
    <s v="NA"/>
    <x v="0"/>
    <s v="NA"/>
    <x v="0"/>
    <s v="8.05"/>
    <n v="27283.407999999999"/>
    <n v="27283.407999999999"/>
    <n v="27835.136999999999"/>
    <n v="27835.136999999999"/>
    <n v="28113.488000000001"/>
    <n v="28113.488000000001"/>
    <n v="32468.578000000001"/>
    <n v="32468.578000000001"/>
    <x v="0"/>
    <x v="0"/>
    <x v="0"/>
    <x v="0"/>
    <n v="1.154911"/>
    <n v="1.154911"/>
    <s v="14058.197"/>
    <s v="14058.197"/>
    <n v="0"/>
    <n v="0"/>
    <n v="0"/>
    <n v="0"/>
  </r>
  <r>
    <s v="P97911554"/>
    <x v="0"/>
    <x v="14"/>
    <x v="14"/>
    <x v="14"/>
    <x v="1"/>
    <x v="0"/>
    <x v="2"/>
    <n v="2366.6999999999998"/>
    <d v="1992-07-21T00:00:00"/>
    <d v="2025-02-01T00:00:00"/>
    <n v="49"/>
    <n v="26"/>
    <x v="0"/>
    <s v="NA"/>
    <x v="0"/>
    <s v="NA"/>
    <x v="0"/>
    <s v="8.05"/>
    <n v="27283.407999999999"/>
    <n v="27351.585999999999"/>
    <n v="27835.136999999999"/>
    <n v="27846.991999999998"/>
    <n v="28113.488000000001"/>
    <n v="28125.463"/>
    <n v="32468.578000000001"/>
    <n v="32482.405999999999"/>
    <x v="0"/>
    <x v="0"/>
    <x v="0"/>
    <x v="0"/>
    <n v="1.154911"/>
    <n v="1.154911"/>
    <s v="14058.197"/>
    <s v="14058.197"/>
    <n v="68.177999999999884"/>
    <n v="11.854999999999563"/>
    <n v="11.974999999998545"/>
    <n v="13.827999999997701"/>
  </r>
  <r>
    <s v="P97911554"/>
    <x v="0"/>
    <x v="15"/>
    <x v="15"/>
    <x v="15"/>
    <x v="1"/>
    <x v="0"/>
    <x v="2"/>
    <n v="2366.6999999999998"/>
    <d v="1992-07-21T00:00:00"/>
    <d v="2025-02-01T00:00:00"/>
    <n v="49"/>
    <n v="26"/>
    <x v="0"/>
    <s v="NA"/>
    <x v="0"/>
    <s v="NA"/>
    <x v="0"/>
    <s v="8.05"/>
    <n v="27351.585999999999"/>
    <n v="27215.846000000001"/>
    <n v="27846.991999999998"/>
    <n v="27968.291000000001"/>
    <n v="28125.463"/>
    <n v="28247.974999999999"/>
    <n v="32482.405999999999"/>
    <n v="32623.898000000001"/>
    <x v="0"/>
    <x v="0"/>
    <x v="0"/>
    <x v="0"/>
    <n v="1.154911"/>
    <n v="1.154911"/>
    <s v="14058.197"/>
    <s v="14058.197"/>
    <n v="-135.73999999999796"/>
    <n v="121.29900000000271"/>
    <n v="122.51199999999881"/>
    <n v="141.49200000000201"/>
  </r>
  <r>
    <s v="P98027313"/>
    <x v="0"/>
    <x v="0"/>
    <x v="0"/>
    <x v="0"/>
    <x v="0"/>
    <x v="1"/>
    <x v="2"/>
    <n v="420"/>
    <d v="1984-05-23T00:00:00"/>
    <d v="2025-01-01T00:00:00"/>
    <n v="56"/>
    <n v="19"/>
    <x v="0"/>
    <s v="NA"/>
    <x v="0"/>
    <s v="NA"/>
    <x v="0"/>
    <s v="1.25"/>
    <n v="5538.8516"/>
    <n v="5538.8516"/>
    <n v="5628.0902999999998"/>
    <n v="5628.0902999999998"/>
    <n v="5684.3710000000001"/>
    <n v="5684.3710000000001"/>
    <n v="6547.3320000000003"/>
    <n v="6547.3315000000002"/>
    <x v="0"/>
    <x v="0"/>
    <x v="0"/>
    <x v="0"/>
    <n v="1.1518128000000001"/>
    <n v="1.1518128000000001"/>
    <s v="3003"/>
    <s v="3003"/>
    <n v="0"/>
    <n v="0"/>
    <n v="0"/>
    <n v="-5.0000000010186341E-4"/>
  </r>
  <r>
    <s v="P98027313"/>
    <x v="0"/>
    <x v="1"/>
    <x v="1"/>
    <x v="1"/>
    <x v="0"/>
    <x v="1"/>
    <x v="2"/>
    <n v="420"/>
    <d v="1984-05-23T00:00:00"/>
    <d v="2025-01-01T00:00:00"/>
    <n v="56"/>
    <n v="19"/>
    <x v="0"/>
    <s v="NA"/>
    <x v="0"/>
    <s v="NA"/>
    <x v="0"/>
    <s v="1.25"/>
    <n v="5538.8516"/>
    <n v="5538.8516"/>
    <n v="5628.0902999999998"/>
    <n v="5628.0902999999998"/>
    <n v="5684.3710000000001"/>
    <n v="5684.3710000000001"/>
    <n v="6547.3315000000002"/>
    <n v="6547.3315000000002"/>
    <x v="0"/>
    <x v="0"/>
    <x v="0"/>
    <x v="0"/>
    <n v="1.1518128000000001"/>
    <n v="1.1518128000000001"/>
    <s v="3003"/>
    <s v="3003"/>
    <n v="0"/>
    <n v="0"/>
    <n v="0"/>
    <n v="0"/>
  </r>
  <r>
    <s v="P98027313"/>
    <x v="0"/>
    <x v="2"/>
    <x v="2"/>
    <x v="2"/>
    <x v="0"/>
    <x v="1"/>
    <x v="2"/>
    <n v="420"/>
    <d v="1984-05-23T00:00:00"/>
    <d v="2025-01-01T00:00:00"/>
    <n v="56"/>
    <n v="19"/>
    <x v="0"/>
    <s v="NA"/>
    <x v="0"/>
    <s v="NA"/>
    <x v="0"/>
    <s v="1.25"/>
    <n v="5538.8516"/>
    <n v="5542.76"/>
    <n v="5628.0902999999998"/>
    <n v="5628.3383999999996"/>
    <n v="5684.3710000000001"/>
    <n v="5684.6216000000004"/>
    <n v="6547.3315000000002"/>
    <n v="6547.6196"/>
    <x v="0"/>
    <x v="0"/>
    <x v="0"/>
    <x v="0"/>
    <n v="1.1518128000000001"/>
    <n v="1.1518128000000001"/>
    <s v="3003"/>
    <s v="3003"/>
    <n v="3.9084000000002561"/>
    <n v="0.24809999999979482"/>
    <n v="0.25060000000030414"/>
    <n v="0.28809999999975844"/>
  </r>
  <r>
    <s v="P98027313"/>
    <x v="0"/>
    <x v="3"/>
    <x v="3"/>
    <x v="3"/>
    <x v="0"/>
    <x v="1"/>
    <x v="2"/>
    <n v="420"/>
    <d v="1984-05-23T00:00:00"/>
    <d v="2025-01-01T00:00:00"/>
    <n v="56"/>
    <n v="19"/>
    <x v="0"/>
    <s v="NA"/>
    <x v="0"/>
    <s v="NA"/>
    <x v="0"/>
    <s v="1.25"/>
    <n v="5542.76"/>
    <n v="5128.5923000000003"/>
    <n v="5628.3383999999996"/>
    <n v="5207.7740000000003"/>
    <n v="5684.6216000000004"/>
    <n v="5259.8516"/>
    <n v="6547.6196"/>
    <n v="6058.3647000000001"/>
    <x v="0"/>
    <x v="0"/>
    <x v="0"/>
    <x v="0"/>
    <n v="1.1518128000000001"/>
    <n v="1.1518128000000001"/>
    <s v="3003"/>
    <s v="3003"/>
    <n v="-414.16769999999997"/>
    <n v="-420.5643999999993"/>
    <n v="-424.77000000000044"/>
    <n v="-489.25489999999991"/>
  </r>
  <r>
    <s v="P98027313"/>
    <x v="0"/>
    <x v="4"/>
    <x v="4"/>
    <x v="4"/>
    <x v="0"/>
    <x v="1"/>
    <x v="2"/>
    <n v="420"/>
    <d v="1984-05-23T00:00:00"/>
    <d v="2025-01-01T00:00:00"/>
    <n v="56"/>
    <n v="19"/>
    <x v="0"/>
    <s v="NA"/>
    <x v="0"/>
    <s v="NA"/>
    <x v="0"/>
    <s v="1.25"/>
    <n v="5128.5923000000003"/>
    <n v="5147.7885999999999"/>
    <n v="5207.7740000000003"/>
    <n v="5227.87"/>
    <n v="5259.8516"/>
    <n v="5280.1490000000003"/>
    <n v="6058.3647000000001"/>
    <n v="6081.7430000000004"/>
    <x v="0"/>
    <x v="0"/>
    <x v="0"/>
    <x v="0"/>
    <n v="1.1518128000000001"/>
    <n v="1.1518128000000001"/>
    <s v="3003"/>
    <s v="3003"/>
    <n v="19.19629999999961"/>
    <n v="20.095999999999549"/>
    <n v="20.29740000000038"/>
    <n v="23.378300000000309"/>
  </r>
  <r>
    <s v="P98027313"/>
    <x v="0"/>
    <x v="5"/>
    <x v="5"/>
    <x v="5"/>
    <x v="1"/>
    <x v="1"/>
    <x v="2"/>
    <n v="420"/>
    <d v="1984-05-23T00:00:00"/>
    <d v="2025-02-01T00:00:00"/>
    <n v="56"/>
    <n v="19"/>
    <x v="0"/>
    <s v="NA"/>
    <x v="0"/>
    <s v="NA"/>
    <x v="0"/>
    <s v="1.25"/>
    <n v="5147.7885999999999"/>
    <n v="5147.7885999999999"/>
    <n v="5227.87"/>
    <n v="5227.87"/>
    <n v="5280.1490000000003"/>
    <n v="5280.1490000000003"/>
    <n v="6081.7430000000004"/>
    <n v="6081.7430000000004"/>
    <x v="0"/>
    <x v="0"/>
    <x v="0"/>
    <x v="0"/>
    <n v="1.1518128000000001"/>
    <n v="1.1518128000000001"/>
    <s v="3003"/>
    <s v="3003"/>
    <n v="0"/>
    <n v="0"/>
    <n v="0"/>
    <n v="0"/>
  </r>
  <r>
    <s v="P98027313"/>
    <x v="0"/>
    <x v="6"/>
    <x v="6"/>
    <x v="6"/>
    <x v="1"/>
    <x v="1"/>
    <x v="2"/>
    <n v="420"/>
    <d v="1984-05-23T00:00:00"/>
    <d v="2025-02-01T00:00:00"/>
    <n v="56"/>
    <n v="19"/>
    <x v="0"/>
    <s v="NA"/>
    <x v="0"/>
    <s v="NA"/>
    <x v="0"/>
    <s v="1.25"/>
    <n v="5147.7885999999999"/>
    <n v="5149.0375999999997"/>
    <n v="5227.87"/>
    <n v="5229.1196"/>
    <n v="5280.1490000000003"/>
    <n v="5281.4106000000002"/>
    <n v="6081.7430000000004"/>
    <n v="6083.1962999999996"/>
    <x v="0"/>
    <x v="0"/>
    <x v="0"/>
    <x v="0"/>
    <n v="1.1518128000000001"/>
    <n v="1.1518128000000001"/>
    <s v="3003"/>
    <s v="3003"/>
    <n v="1.2489999999997963"/>
    <n v="1.2496000000001004"/>
    <n v="1.2615999999998166"/>
    <n v="1.4532999999992171"/>
  </r>
  <r>
    <s v="P98027313"/>
    <x v="0"/>
    <x v="7"/>
    <x v="7"/>
    <x v="7"/>
    <x v="1"/>
    <x v="1"/>
    <x v="2"/>
    <n v="420"/>
    <d v="1984-05-23T00:00:00"/>
    <d v="2025-02-01T00:00:00"/>
    <n v="56"/>
    <n v="19"/>
    <x v="0"/>
    <s v="NA"/>
    <x v="0"/>
    <s v="NA"/>
    <x v="0"/>
    <s v="1.25"/>
    <n v="5149.0375999999997"/>
    <n v="5115.5690000000004"/>
    <n v="5229.1196"/>
    <n v="5195.1304"/>
    <n v="5281.4106000000002"/>
    <n v="5247.0815000000002"/>
    <n v="6083.1962999999996"/>
    <n v="6043.6553000000004"/>
    <x v="0"/>
    <x v="0"/>
    <x v="0"/>
    <x v="0"/>
    <n v="1.1518128000000001"/>
    <n v="1.1518128000000001"/>
    <s v="3003"/>
    <s v="3003"/>
    <n v="-33.468599999999242"/>
    <n v="-33.989199999999983"/>
    <n v="-34.329099999999926"/>
    <n v="-39.540999999999258"/>
  </r>
  <r>
    <s v="P98027313"/>
    <x v="0"/>
    <x v="8"/>
    <x v="8"/>
    <x v="8"/>
    <x v="1"/>
    <x v="1"/>
    <x v="2"/>
    <n v="420"/>
    <d v="1984-05-23T00:00:00"/>
    <d v="2025-02-01T00:00:00"/>
    <n v="56"/>
    <n v="19"/>
    <x v="0"/>
    <s v="NA"/>
    <x v="0"/>
    <s v="NA"/>
    <x v="0"/>
    <s v="1.25"/>
    <n v="5115.5690000000004"/>
    <n v="5107.2954"/>
    <n v="5195.1304"/>
    <n v="5186.7280000000001"/>
    <n v="5247.0815000000002"/>
    <n v="5238.5950000000003"/>
    <n v="6043.6553000000004"/>
    <n v="6033.8810000000003"/>
    <x v="0"/>
    <x v="0"/>
    <x v="0"/>
    <x v="0"/>
    <n v="1.1518128000000001"/>
    <n v="1.1518128000000001"/>
    <s v="3003"/>
    <s v="3003"/>
    <n v="-8.2736000000004424"/>
    <n v="-8.4023999999999432"/>
    <n v="-8.4864999999999782"/>
    <n v="-9.7743000000000393"/>
  </r>
  <r>
    <s v="P98027313"/>
    <x v="0"/>
    <x v="9"/>
    <x v="9"/>
    <x v="9"/>
    <x v="1"/>
    <x v="1"/>
    <x v="2"/>
    <n v="420"/>
    <d v="1984-05-23T00:00:00"/>
    <d v="2025-02-01T00:00:00"/>
    <n v="56"/>
    <n v="19"/>
    <x v="0"/>
    <s v="NA"/>
    <x v="0"/>
    <s v="NA"/>
    <x v="0"/>
    <s v="1.25"/>
    <n v="5107.2954"/>
    <n v="5126.4120000000003"/>
    <n v="5186.7280000000001"/>
    <n v="5206.2437"/>
    <n v="5238.5950000000003"/>
    <n v="5258.3059999999996"/>
    <n v="6033.8810000000003"/>
    <n v="6056.5844999999999"/>
    <x v="0"/>
    <x v="0"/>
    <x v="0"/>
    <x v="0"/>
    <n v="1.1518128000000001"/>
    <n v="1.1518128000000001"/>
    <s v="3003"/>
    <s v="3003"/>
    <n v="19.11660000000029"/>
    <n v="19.515699999999924"/>
    <n v="19.710999999999331"/>
    <n v="22.703499999999622"/>
  </r>
  <r>
    <s v="P98027313"/>
    <x v="0"/>
    <x v="10"/>
    <x v="10"/>
    <x v="10"/>
    <x v="1"/>
    <x v="1"/>
    <x v="2"/>
    <n v="420"/>
    <d v="1984-05-23T00:00:00"/>
    <d v="2025-02-01T00:00:00"/>
    <n v="56"/>
    <n v="19"/>
    <x v="0"/>
    <s v="NA"/>
    <x v="0"/>
    <s v="NA"/>
    <x v="0"/>
    <s v="1.25"/>
    <n v="5126.4120000000003"/>
    <n v="5126.4120000000003"/>
    <n v="5206.2437"/>
    <n v="5206.2437"/>
    <n v="5258.3059999999996"/>
    <n v="5258.3059999999996"/>
    <n v="6056.5844999999999"/>
    <n v="6056.5844999999999"/>
    <x v="0"/>
    <x v="0"/>
    <x v="0"/>
    <x v="0"/>
    <n v="1.1518128000000001"/>
    <n v="1.1518128000000001"/>
    <s v="3003"/>
    <s v="3007.2"/>
    <n v="0"/>
    <n v="0"/>
    <n v="0"/>
    <n v="0"/>
  </r>
  <r>
    <s v="P98027313"/>
    <x v="0"/>
    <x v="11"/>
    <x v="11"/>
    <x v="11"/>
    <x v="1"/>
    <x v="1"/>
    <x v="2"/>
    <n v="420"/>
    <d v="1984-05-23T00:00:00"/>
    <d v="2025-02-01T00:00:00"/>
    <n v="56"/>
    <n v="19"/>
    <x v="0"/>
    <s v="NA"/>
    <x v="0"/>
    <s v="NA"/>
    <x v="0"/>
    <s v="1.25"/>
    <n v="5126.4120000000003"/>
    <n v="5126.4120000000003"/>
    <n v="5206.2437"/>
    <n v="5206.2437"/>
    <n v="5258.3059999999996"/>
    <n v="5258.3059999999996"/>
    <n v="6056.5844999999999"/>
    <n v="6056.5844999999999"/>
    <x v="0"/>
    <x v="0"/>
    <x v="0"/>
    <x v="0"/>
    <n v="1.1518128000000001"/>
    <n v="1.1518128000000001"/>
    <s v="3007.2"/>
    <s v="3007.2"/>
    <n v="0"/>
    <n v="0"/>
    <n v="0"/>
    <n v="0"/>
  </r>
  <r>
    <s v="P98027313"/>
    <x v="0"/>
    <x v="12"/>
    <x v="12"/>
    <x v="12"/>
    <x v="1"/>
    <x v="1"/>
    <x v="2"/>
    <n v="420"/>
    <d v="1984-05-23T00:00:00"/>
    <d v="2025-02-01T00:00:00"/>
    <n v="56"/>
    <n v="19"/>
    <x v="0"/>
    <s v="NA"/>
    <x v="0"/>
    <s v="NA"/>
    <x v="0"/>
    <s v="1.25"/>
    <n v="5126.4120000000003"/>
    <n v="5126.4120000000003"/>
    <n v="5206.2437"/>
    <n v="5206.2437"/>
    <n v="5258.3059999999996"/>
    <n v="5258.3059999999996"/>
    <n v="6056.5844999999999"/>
    <n v="6056.5844999999999"/>
    <x v="0"/>
    <x v="0"/>
    <x v="0"/>
    <x v="0"/>
    <n v="1.1518128000000001"/>
    <n v="1.1518128000000001"/>
    <s v="3007.2"/>
    <s v="3007.2"/>
    <n v="0"/>
    <n v="0"/>
    <n v="0"/>
    <n v="0"/>
  </r>
  <r>
    <s v="P98027313"/>
    <x v="0"/>
    <x v="13"/>
    <x v="13"/>
    <x v="13"/>
    <x v="1"/>
    <x v="1"/>
    <x v="2"/>
    <n v="420"/>
    <d v="1984-05-23T00:00:00"/>
    <d v="2025-02-01T00:00:00"/>
    <n v="56"/>
    <n v="19"/>
    <x v="0"/>
    <s v="NA"/>
    <x v="0"/>
    <s v="NA"/>
    <x v="0"/>
    <s v="1.25"/>
    <n v="5126.4120000000003"/>
    <n v="5126.4120000000003"/>
    <n v="5206.2437"/>
    <n v="5206.2437"/>
    <n v="5258.3059999999996"/>
    <n v="5258.3059999999996"/>
    <n v="6056.5844999999999"/>
    <n v="6056.5844999999999"/>
    <x v="0"/>
    <x v="0"/>
    <x v="0"/>
    <x v="0"/>
    <n v="1.1518128000000001"/>
    <n v="1.1518128000000001"/>
    <s v="3007.2"/>
    <s v="3007.2"/>
    <n v="0"/>
    <n v="0"/>
    <n v="0"/>
    <n v="0"/>
  </r>
  <r>
    <s v="P98027313"/>
    <x v="0"/>
    <x v="14"/>
    <x v="14"/>
    <x v="14"/>
    <x v="1"/>
    <x v="1"/>
    <x v="2"/>
    <n v="420"/>
    <d v="1984-05-23T00:00:00"/>
    <d v="2025-02-01T00:00:00"/>
    <n v="56"/>
    <n v="19"/>
    <x v="0"/>
    <s v="NA"/>
    <x v="0"/>
    <s v="NA"/>
    <x v="0"/>
    <s v="1.25"/>
    <n v="5126.4120000000003"/>
    <n v="5139.2646000000004"/>
    <n v="5206.2437"/>
    <n v="5208.2240000000002"/>
    <n v="5258.3059999999996"/>
    <n v="5260.3065999999999"/>
    <n v="6056.5844999999999"/>
    <n v="6058.8887000000004"/>
    <x v="0"/>
    <x v="0"/>
    <x v="0"/>
    <x v="0"/>
    <n v="1.1518128000000001"/>
    <n v="1.1518128000000001"/>
    <s v="3007.2"/>
    <s v="3007.2"/>
    <n v="12.852600000000166"/>
    <n v="1.9803000000001703"/>
    <n v="2.0006000000003041"/>
    <n v="2.3042000000004919"/>
  </r>
  <r>
    <s v="P98027313"/>
    <x v="0"/>
    <x v="15"/>
    <x v="15"/>
    <x v="15"/>
    <x v="1"/>
    <x v="1"/>
    <x v="2"/>
    <n v="420"/>
    <d v="1984-05-23T00:00:00"/>
    <d v="2025-02-01T00:00:00"/>
    <n v="56"/>
    <n v="19"/>
    <x v="0"/>
    <s v="NA"/>
    <x v="0"/>
    <s v="NA"/>
    <x v="0"/>
    <s v="1.25"/>
    <n v="5139.2646000000004"/>
    <n v="5120.1005999999998"/>
    <n v="5208.2240000000002"/>
    <n v="5226.4395000000004"/>
    <n v="5260.3065999999999"/>
    <n v="5278.7039999999997"/>
    <n v="6058.8887000000004"/>
    <n v="6080.0789999999997"/>
    <x v="0"/>
    <x v="0"/>
    <x v="0"/>
    <x v="0"/>
    <n v="1.1518128000000001"/>
    <n v="1.1518128000000001"/>
    <s v="3007.2"/>
    <s v="3007.2"/>
    <n v="-19.164000000000669"/>
    <n v="18.215500000000247"/>
    <n v="18.397399999999834"/>
    <n v="21.190299999999297"/>
  </r>
  <r>
    <s v="P98275297"/>
    <x v="0"/>
    <x v="0"/>
    <x v="0"/>
    <x v="0"/>
    <x v="0"/>
    <x v="1"/>
    <x v="2"/>
    <n v="220.25"/>
    <d v="1992-07-18T00:00:00"/>
    <d v="2025-01-01T00:00:00"/>
    <n v="50"/>
    <n v="25"/>
    <x v="1"/>
    <s v="NA"/>
    <x v="0"/>
    <s v="NA"/>
    <x v="1"/>
    <s v="8.81"/>
    <n v="1537.3909000000001"/>
    <n v="1537.3909000000001"/>
    <n v="1563.9847"/>
    <n v="1563.9847"/>
    <n v="1579.6246000000001"/>
    <n v="1579.6246000000001"/>
    <n v="1829.3198"/>
    <n v="1829.3197"/>
    <x v="0"/>
    <x v="0"/>
    <x v="0"/>
    <x v="0"/>
    <n v="1.1580725000000001"/>
    <n v="1.1580725000000001"/>
    <s v="1306.0825"/>
    <s v="1306.0825"/>
    <n v="0"/>
    <n v="0"/>
    <n v="0"/>
    <n v="-9.9999999974897946E-5"/>
  </r>
  <r>
    <s v="P98275297"/>
    <x v="0"/>
    <x v="1"/>
    <x v="1"/>
    <x v="1"/>
    <x v="0"/>
    <x v="1"/>
    <x v="2"/>
    <n v="220.25"/>
    <d v="1992-07-18T00:00:00"/>
    <d v="2025-01-01T00:00:00"/>
    <n v="50"/>
    <n v="25"/>
    <x v="1"/>
    <s v="NA"/>
    <x v="0"/>
    <s v="NA"/>
    <x v="1"/>
    <s v="8.81"/>
    <n v="1537.3909000000001"/>
    <n v="1537.3909000000001"/>
    <n v="1563.9847"/>
    <n v="1563.9847"/>
    <n v="1579.6246000000001"/>
    <n v="1579.6246000000001"/>
    <n v="1829.3197"/>
    <n v="1829.3197"/>
    <x v="0"/>
    <x v="0"/>
    <x v="0"/>
    <x v="0"/>
    <n v="1.1580725000000001"/>
    <n v="1.1580725000000001"/>
    <s v="1306.0825"/>
    <s v="1306.0825"/>
    <n v="0"/>
    <n v="0"/>
    <n v="0"/>
    <n v="0"/>
  </r>
  <r>
    <s v="P98275297"/>
    <x v="0"/>
    <x v="2"/>
    <x v="2"/>
    <x v="2"/>
    <x v="0"/>
    <x v="1"/>
    <x v="2"/>
    <n v="220.25"/>
    <d v="1992-07-18T00:00:00"/>
    <d v="2025-01-01T00:00:00"/>
    <n v="50"/>
    <n v="25"/>
    <x v="1"/>
    <s v="NA"/>
    <x v="0"/>
    <s v="NA"/>
    <x v="1"/>
    <s v="8.81"/>
    <n v="1537.3909000000001"/>
    <n v="1538.4756"/>
    <n v="1563.9847"/>
    <n v="1564.0536999999999"/>
    <n v="1579.6246000000001"/>
    <n v="1579.6941999999999"/>
    <n v="1829.3197"/>
    <n v="1829.4005"/>
    <x v="0"/>
    <x v="0"/>
    <x v="0"/>
    <x v="0"/>
    <n v="1.1580725000000001"/>
    <n v="1.1580725000000001"/>
    <s v="1306.0825"/>
    <s v="1306.0825"/>
    <n v="1.0846999999998843"/>
    <n v="6.8999999999959982E-2"/>
    <n v="6.959999999980937E-2"/>
    <n v="8.0799999999953798E-2"/>
  </r>
  <r>
    <s v="P98275297"/>
    <x v="0"/>
    <x v="3"/>
    <x v="3"/>
    <x v="3"/>
    <x v="0"/>
    <x v="1"/>
    <x v="2"/>
    <n v="220.25"/>
    <d v="1992-07-18T00:00:00"/>
    <d v="2025-01-01T00:00:00"/>
    <n v="50"/>
    <n v="25"/>
    <x v="1"/>
    <s v="NA"/>
    <x v="0"/>
    <s v="NA"/>
    <x v="1"/>
    <s v="8.81"/>
    <n v="1538.4756"/>
    <n v="1423.6648"/>
    <n v="1564.0536999999999"/>
    <n v="1447.3322000000001"/>
    <n v="1579.6941999999999"/>
    <n v="1461.8054"/>
    <n v="1829.4005"/>
    <n v="1692.8766000000001"/>
    <x v="0"/>
    <x v="0"/>
    <x v="0"/>
    <x v="0"/>
    <n v="1.1580725000000001"/>
    <n v="1.1580725000000001"/>
    <s v="1306.0825"/>
    <s v="1306.0825"/>
    <n v="-114.81079999999997"/>
    <n v="-116.72149999999988"/>
    <n v="-117.88879999999995"/>
    <n v="-136.52389999999991"/>
  </r>
  <r>
    <s v="P98275297"/>
    <x v="0"/>
    <x v="4"/>
    <x v="4"/>
    <x v="4"/>
    <x v="0"/>
    <x v="1"/>
    <x v="2"/>
    <n v="220.25"/>
    <d v="1992-07-18T00:00:00"/>
    <d v="2025-01-01T00:00:00"/>
    <n v="50"/>
    <n v="25"/>
    <x v="1"/>
    <s v="NA"/>
    <x v="0"/>
    <s v="NA"/>
    <x v="1"/>
    <s v="8.81"/>
    <n v="1423.6648"/>
    <n v="1428.9935"/>
    <n v="1447.3322000000001"/>
    <n v="1452.9174"/>
    <n v="1461.8054"/>
    <n v="1467.4465"/>
    <n v="1692.8766000000001"/>
    <n v="1699.4094"/>
    <x v="0"/>
    <x v="0"/>
    <x v="0"/>
    <x v="0"/>
    <n v="1.1580725000000001"/>
    <n v="1.1580725000000001"/>
    <s v="1306.0825"/>
    <s v="1306.0825"/>
    <n v="5.3287000000000262"/>
    <n v="5.5851999999999862"/>
    <n v="5.6411000000000513"/>
    <n v="6.532799999999952"/>
  </r>
  <r>
    <s v="P98275297"/>
    <x v="0"/>
    <x v="5"/>
    <x v="5"/>
    <x v="5"/>
    <x v="1"/>
    <x v="1"/>
    <x v="2"/>
    <n v="220.25"/>
    <d v="1992-07-18T00:00:00"/>
    <d v="2025-02-01T00:00:00"/>
    <n v="50"/>
    <n v="25"/>
    <x v="1"/>
    <s v="NA"/>
    <x v="0"/>
    <s v="NA"/>
    <x v="1"/>
    <s v="8.81"/>
    <n v="1428.9935"/>
    <n v="1428.9935"/>
    <n v="1452.9174"/>
    <n v="1452.9174"/>
    <n v="1467.4465"/>
    <n v="1467.4465"/>
    <n v="1699.4094"/>
    <n v="1699.4094"/>
    <x v="0"/>
    <x v="0"/>
    <x v="0"/>
    <x v="0"/>
    <n v="1.1580725000000001"/>
    <n v="1.1580725000000001"/>
    <s v="1306.0825"/>
    <s v="1306.0825"/>
    <n v="0"/>
    <n v="0"/>
    <n v="0"/>
    <n v="0"/>
  </r>
  <r>
    <s v="P98275297"/>
    <x v="0"/>
    <x v="6"/>
    <x v="6"/>
    <x v="6"/>
    <x v="1"/>
    <x v="1"/>
    <x v="2"/>
    <n v="220.25"/>
    <d v="1992-07-18T00:00:00"/>
    <d v="2025-02-01T00:00:00"/>
    <n v="50"/>
    <n v="25"/>
    <x v="1"/>
    <s v="NA"/>
    <x v="0"/>
    <s v="NA"/>
    <x v="1"/>
    <s v="8.81"/>
    <n v="1428.9935"/>
    <n v="1429.7274"/>
    <n v="1452.9174"/>
    <n v="1453.6514"/>
    <n v="1467.4465"/>
    <n v="1468.1878999999999"/>
    <n v="1699.4094"/>
    <n v="1700.268"/>
    <x v="0"/>
    <x v="0"/>
    <x v="0"/>
    <x v="0"/>
    <n v="1.1580725000000001"/>
    <n v="1.1580725000000001"/>
    <s v="1306.0825"/>
    <s v="1306.0825"/>
    <n v="0.7338999999999487"/>
    <n v="0.7339999999999236"/>
    <n v="0.74139999999988504"/>
    <n v="0.85860000000002401"/>
  </r>
  <r>
    <s v="P98275297"/>
    <x v="0"/>
    <x v="7"/>
    <x v="7"/>
    <x v="7"/>
    <x v="1"/>
    <x v="1"/>
    <x v="2"/>
    <n v="220.25"/>
    <d v="1992-07-18T00:00:00"/>
    <d v="2025-02-01T00:00:00"/>
    <n v="50"/>
    <n v="25"/>
    <x v="1"/>
    <s v="NA"/>
    <x v="0"/>
    <s v="NA"/>
    <x v="1"/>
    <s v="8.81"/>
    <n v="1429.7274"/>
    <n v="1420.4341999999999"/>
    <n v="1453.6514"/>
    <n v="1444.2026000000001"/>
    <n v="1468.1878999999999"/>
    <n v="1458.6447000000001"/>
    <n v="1700.268"/>
    <n v="1689.2162000000001"/>
    <x v="0"/>
    <x v="0"/>
    <x v="0"/>
    <x v="0"/>
    <n v="1.1580725000000001"/>
    <n v="1.1580725000000001"/>
    <s v="1306.0825"/>
    <s v="1306.0825"/>
    <n v="-9.2932000000000698"/>
    <n v="-9.448799999999892"/>
    <n v="-9.5431999999998425"/>
    <n v="-11.051799999999957"/>
  </r>
  <r>
    <s v="P98275297"/>
    <x v="0"/>
    <x v="8"/>
    <x v="8"/>
    <x v="8"/>
    <x v="1"/>
    <x v="1"/>
    <x v="2"/>
    <n v="220.25"/>
    <d v="1992-07-18T00:00:00"/>
    <d v="2025-02-01T00:00:00"/>
    <n v="50"/>
    <n v="25"/>
    <x v="1"/>
    <s v="NA"/>
    <x v="0"/>
    <s v="NA"/>
    <x v="1"/>
    <s v="8.81"/>
    <n v="1420.4341999999999"/>
    <n v="1418.5735"/>
    <n v="1444.2026000000001"/>
    <n v="1442.3108"/>
    <n v="1458.6447000000001"/>
    <n v="1456.7338999999999"/>
    <n v="1689.2162000000001"/>
    <n v="1687.0034000000001"/>
    <x v="0"/>
    <x v="0"/>
    <x v="0"/>
    <x v="0"/>
    <n v="1.1580725000000001"/>
    <n v="1.1580725000000001"/>
    <s v="1306.0825"/>
    <s v="1306.0825"/>
    <n v="-1.8606999999999516"/>
    <n v="-1.891800000000103"/>
    <n v="-1.9108000000001084"/>
    <n v="-2.2128000000000156"/>
  </r>
  <r>
    <s v="P98275297"/>
    <x v="0"/>
    <x v="9"/>
    <x v="9"/>
    <x v="9"/>
    <x v="1"/>
    <x v="1"/>
    <x v="2"/>
    <n v="220.25"/>
    <d v="1992-07-18T00:00:00"/>
    <d v="2025-02-01T00:00:00"/>
    <n v="50"/>
    <n v="25"/>
    <x v="1"/>
    <s v="NA"/>
    <x v="0"/>
    <s v="NA"/>
    <x v="1"/>
    <s v="8.81"/>
    <n v="1418.5735"/>
    <n v="1423.8832"/>
    <n v="1442.3108"/>
    <n v="1447.7375"/>
    <n v="1456.7338999999999"/>
    <n v="1462.2149999999999"/>
    <n v="1687.0034000000001"/>
    <n v="1693.3507999999999"/>
    <x v="0"/>
    <x v="0"/>
    <x v="0"/>
    <x v="0"/>
    <n v="1.1580725000000001"/>
    <n v="1.1580725000000001"/>
    <s v="1306.0825"/>
    <s v="1306.0825"/>
    <n v="5.3097000000000207"/>
    <n v="5.4266999999999825"/>
    <n v="5.4810999999999694"/>
    <n v="6.3473999999998796"/>
  </r>
  <r>
    <s v="P98275297"/>
    <x v="0"/>
    <x v="10"/>
    <x v="10"/>
    <x v="10"/>
    <x v="1"/>
    <x v="1"/>
    <x v="2"/>
    <n v="220.25"/>
    <d v="1992-07-18T00:00:00"/>
    <d v="2025-02-01T00:00:00"/>
    <n v="50"/>
    <n v="25"/>
    <x v="1"/>
    <s v="NA"/>
    <x v="0"/>
    <s v="NA"/>
    <x v="1"/>
    <s v="8.81"/>
    <n v="1423.8832"/>
    <n v="1423.8832"/>
    <n v="1447.7375"/>
    <n v="1447.7375"/>
    <n v="1462.2149999999999"/>
    <n v="1462.2149999999999"/>
    <n v="1693.3507999999999"/>
    <n v="1693.3507999999999"/>
    <x v="0"/>
    <x v="0"/>
    <x v="0"/>
    <x v="0"/>
    <n v="1.1580725000000001"/>
    <n v="1.1580725000000001"/>
    <s v="1306.0825"/>
    <s v="1308.285"/>
    <n v="0"/>
    <n v="0"/>
    <n v="0"/>
    <n v="0"/>
  </r>
  <r>
    <s v="P98275297"/>
    <x v="0"/>
    <x v="11"/>
    <x v="11"/>
    <x v="11"/>
    <x v="1"/>
    <x v="1"/>
    <x v="2"/>
    <n v="220.25"/>
    <d v="1992-07-18T00:00:00"/>
    <d v="2025-02-01T00:00:00"/>
    <n v="50"/>
    <n v="25"/>
    <x v="1"/>
    <s v="NA"/>
    <x v="0"/>
    <s v="NA"/>
    <x v="1"/>
    <s v="8.81"/>
    <n v="1423.8832"/>
    <n v="1423.8832"/>
    <n v="1447.7375"/>
    <n v="1447.7375"/>
    <n v="1462.2149999999999"/>
    <n v="1462.2149999999999"/>
    <n v="1693.3507999999999"/>
    <n v="1693.3507999999999"/>
    <x v="0"/>
    <x v="0"/>
    <x v="0"/>
    <x v="0"/>
    <n v="1.1580725000000001"/>
    <n v="1.1580725000000001"/>
    <s v="1308.285"/>
    <s v="1308.285"/>
    <n v="0"/>
    <n v="0"/>
    <n v="0"/>
    <n v="0"/>
  </r>
  <r>
    <s v="P98275297"/>
    <x v="0"/>
    <x v="12"/>
    <x v="12"/>
    <x v="12"/>
    <x v="1"/>
    <x v="1"/>
    <x v="2"/>
    <n v="220.25"/>
    <d v="1992-07-18T00:00:00"/>
    <d v="2025-02-01T00:00:00"/>
    <n v="50"/>
    <n v="25"/>
    <x v="1"/>
    <s v="NA"/>
    <x v="0"/>
    <s v="NA"/>
    <x v="1"/>
    <s v="8.81"/>
    <n v="1423.8832"/>
    <n v="1423.8832"/>
    <n v="1447.7375"/>
    <n v="1447.7375"/>
    <n v="1462.2149999999999"/>
    <n v="1462.2149999999999"/>
    <n v="1693.3507999999999"/>
    <n v="1693.3507999999999"/>
    <x v="0"/>
    <x v="0"/>
    <x v="0"/>
    <x v="0"/>
    <n v="1.1580725000000001"/>
    <n v="1.1580725000000001"/>
    <s v="1308.285"/>
    <s v="1308.285"/>
    <n v="0"/>
    <n v="0"/>
    <n v="0"/>
    <n v="0"/>
  </r>
  <r>
    <s v="P98275297"/>
    <x v="0"/>
    <x v="13"/>
    <x v="13"/>
    <x v="13"/>
    <x v="1"/>
    <x v="1"/>
    <x v="2"/>
    <n v="220.25"/>
    <d v="1992-07-18T00:00:00"/>
    <d v="2025-02-01T00:00:00"/>
    <n v="50"/>
    <n v="25"/>
    <x v="1"/>
    <s v="NA"/>
    <x v="0"/>
    <s v="NA"/>
    <x v="1"/>
    <s v="8.81"/>
    <n v="1423.8832"/>
    <n v="1423.8832"/>
    <n v="1447.7375"/>
    <n v="1447.7375"/>
    <n v="1462.2149999999999"/>
    <n v="1462.2149999999999"/>
    <n v="1693.3507999999999"/>
    <n v="1693.3510000000001"/>
    <x v="0"/>
    <x v="0"/>
    <x v="0"/>
    <x v="0"/>
    <n v="1.1580725000000001"/>
    <n v="1.1580725000000001"/>
    <s v="1308.285"/>
    <s v="1308.285"/>
    <n v="0"/>
    <n v="0"/>
    <n v="0"/>
    <n v="2.0000000017716957E-4"/>
  </r>
  <r>
    <s v="P98275297"/>
    <x v="0"/>
    <x v="14"/>
    <x v="14"/>
    <x v="14"/>
    <x v="1"/>
    <x v="1"/>
    <x v="2"/>
    <n v="220.25"/>
    <d v="1992-07-18T00:00:00"/>
    <d v="2025-02-01T00:00:00"/>
    <n v="50"/>
    <n v="25"/>
    <x v="1"/>
    <s v="NA"/>
    <x v="0"/>
    <s v="NA"/>
    <x v="1"/>
    <s v="8.81"/>
    <n v="1423.8832"/>
    <n v="1427.8386"/>
    <n v="1447.7375"/>
    <n v="1448.6735000000001"/>
    <n v="1462.2149999999999"/>
    <n v="1463.1602"/>
    <n v="1693.3510000000001"/>
    <n v="1694.4456"/>
    <x v="0"/>
    <x v="0"/>
    <x v="0"/>
    <x v="0"/>
    <n v="1.1580725000000001"/>
    <n v="1.1580725000000001"/>
    <s v="1308.285"/>
    <s v="1308.285"/>
    <n v="3.9554000000000542"/>
    <n v="0.93600000000014916"/>
    <n v="0.9452000000001135"/>
    <n v="1.0945999999999003"/>
  </r>
  <r>
    <s v="P98275297"/>
    <x v="0"/>
    <x v="15"/>
    <x v="15"/>
    <x v="15"/>
    <x v="1"/>
    <x v="1"/>
    <x v="2"/>
    <n v="220.25"/>
    <d v="1992-07-18T00:00:00"/>
    <d v="2025-02-01T00:00:00"/>
    <n v="50"/>
    <n v="25"/>
    <x v="1"/>
    <s v="NA"/>
    <x v="0"/>
    <s v="NA"/>
    <x v="1"/>
    <s v="8.81"/>
    <n v="1427.8386"/>
    <n v="1422.5142000000001"/>
    <n v="1448.6735000000001"/>
    <n v="1453.7401"/>
    <n v="1463.1602"/>
    <n v="1468.2774999999999"/>
    <n v="1694.4456"/>
    <n v="1700.3717999999999"/>
    <x v="0"/>
    <x v="0"/>
    <x v="0"/>
    <x v="0"/>
    <n v="1.1580725000000001"/>
    <n v="1.1580725000000001"/>
    <s v="1308.285"/>
    <s v="1308.285"/>
    <n v="-5.3243999999999687"/>
    <n v="5.0665999999998803"/>
    <n v="5.1172999999998865"/>
    <n v="5.9261999999998807"/>
  </r>
  <r>
    <s v="P98403250"/>
    <x v="0"/>
    <x v="0"/>
    <x v="0"/>
    <x v="0"/>
    <x v="0"/>
    <x v="2"/>
    <x v="0"/>
    <n v="102.22499999999999"/>
    <d v="1985-09-04T00:00:00"/>
    <d v="2014-09-04T00:00:00"/>
    <n v="29"/>
    <n v="46"/>
    <x v="0"/>
    <s v="NA"/>
    <x v="0"/>
    <s v="NA"/>
    <x v="1"/>
    <s v="7.05"/>
    <n v="370.03969999999998"/>
    <n v="370.03969999999998"/>
    <n v="377.37709999999998"/>
    <n v="377.37709999999998"/>
    <n v="381.15087999999997"/>
    <n v="381.15087999999997"/>
    <n v="710.46375"/>
    <n v="710.46375"/>
    <x v="0"/>
    <x v="0"/>
    <x v="0"/>
    <x v="0"/>
    <n v="1.0897813999999999"/>
    <n v="1.0897813999999999"/>
    <s v="710.46375"/>
    <s v="710.46375"/>
    <n v="0"/>
    <n v="0"/>
    <n v="0"/>
    <n v="0"/>
  </r>
  <r>
    <s v="P98403250"/>
    <x v="0"/>
    <x v="1"/>
    <x v="1"/>
    <x v="1"/>
    <x v="0"/>
    <x v="2"/>
    <x v="0"/>
    <n v="102.22499999999999"/>
    <d v="1985-09-04T00:00:00"/>
    <d v="2014-09-04T00:00:00"/>
    <n v="29"/>
    <n v="46"/>
    <x v="0"/>
    <s v="NA"/>
    <x v="0"/>
    <s v="NA"/>
    <x v="1"/>
    <s v="7.05"/>
    <n v="370.03969999999998"/>
    <n v="370.03969999999998"/>
    <n v="377.37709999999998"/>
    <n v="377.37709999999998"/>
    <n v="381.15087999999997"/>
    <n v="381.15087999999997"/>
    <n v="710.46375"/>
    <n v="710.46375"/>
    <x v="0"/>
    <x v="0"/>
    <x v="0"/>
    <x v="0"/>
    <n v="1.0897813999999999"/>
    <n v="1.0897813999999999"/>
    <s v="710.46375"/>
    <s v="710.46375"/>
    <n v="0"/>
    <n v="0"/>
    <n v="0"/>
    <n v="0"/>
  </r>
  <r>
    <s v="P98403250"/>
    <x v="0"/>
    <x v="2"/>
    <x v="2"/>
    <x v="2"/>
    <x v="0"/>
    <x v="2"/>
    <x v="0"/>
    <n v="102.22499999999999"/>
    <d v="1985-09-04T00:00:00"/>
    <d v="2014-09-04T00:00:00"/>
    <n v="29"/>
    <n v="46"/>
    <x v="0"/>
    <s v="NA"/>
    <x v="0"/>
    <s v="NA"/>
    <x v="1"/>
    <s v="7.05"/>
    <n v="370.03969999999998"/>
    <n v="370.13625999999999"/>
    <n v="377.37709999999998"/>
    <n v="377.38324"/>
    <n v="381.15087999999997"/>
    <n v="381.15706999999998"/>
    <n v="710.46375"/>
    <n v="710.46375"/>
    <x v="0"/>
    <x v="0"/>
    <x v="0"/>
    <x v="0"/>
    <n v="1.0897813999999999"/>
    <n v="1.0897813999999999"/>
    <s v="710.46375"/>
    <s v="710.46375"/>
    <n v="9.6560000000010859E-2"/>
    <n v="6.1400000000162436E-3"/>
    <n v="6.1900000000036925E-3"/>
    <n v="0"/>
  </r>
  <r>
    <s v="P98403250"/>
    <x v="0"/>
    <x v="3"/>
    <x v="3"/>
    <x v="3"/>
    <x v="0"/>
    <x v="2"/>
    <x v="0"/>
    <n v="102.22499999999999"/>
    <d v="1985-09-04T00:00:00"/>
    <d v="2014-09-04T00:00:00"/>
    <n v="29"/>
    <n v="46"/>
    <x v="0"/>
    <s v="NA"/>
    <x v="0"/>
    <s v="NA"/>
    <x v="1"/>
    <s v="7.05"/>
    <n v="370.13625999999999"/>
    <n v="342.44713999999999"/>
    <n v="377.38324"/>
    <n v="349.15197999999998"/>
    <n v="381.15706999999998"/>
    <n v="352.64350000000002"/>
    <n v="710.46375"/>
    <n v="710.46375"/>
    <x v="0"/>
    <x v="0"/>
    <x v="0"/>
    <x v="0"/>
    <n v="1.0897813999999999"/>
    <n v="1.0897813999999999"/>
    <s v="710.46375"/>
    <s v="710.46375"/>
    <n v="-27.689120000000003"/>
    <n v="-28.23126000000002"/>
    <n v="-28.513569999999959"/>
    <n v="0"/>
  </r>
  <r>
    <s v="P98403250"/>
    <x v="0"/>
    <x v="4"/>
    <x v="4"/>
    <x v="4"/>
    <x v="0"/>
    <x v="2"/>
    <x v="0"/>
    <n v="102.22499999999999"/>
    <d v="1985-09-04T00:00:00"/>
    <d v="2014-09-04T00:00:00"/>
    <n v="29"/>
    <n v="46"/>
    <x v="0"/>
    <s v="NA"/>
    <x v="0"/>
    <s v="NA"/>
    <x v="1"/>
    <s v="7.05"/>
    <n v="342.44713999999999"/>
    <n v="344.15512000000001"/>
    <n v="349.15197999999998"/>
    <n v="350.83963"/>
    <n v="352.64350000000002"/>
    <n v="354.34802000000002"/>
    <n v="710.46375"/>
    <n v="710.46375"/>
    <x v="0"/>
    <x v="0"/>
    <x v="0"/>
    <x v="0"/>
    <n v="1.0897813999999999"/>
    <n v="1.0897813999999999"/>
    <s v="710.46375"/>
    <s v="710.46375"/>
    <n v="1.7079800000000205"/>
    <n v="1.6876500000000192"/>
    <n v="1.7045200000000023"/>
    <n v="0"/>
  </r>
  <r>
    <s v="P98403250"/>
    <x v="0"/>
    <x v="5"/>
    <x v="5"/>
    <x v="5"/>
    <x v="0"/>
    <x v="2"/>
    <x v="0"/>
    <n v="102.22499999999999"/>
    <d v="1985-09-04T00:00:00"/>
    <d v="2014-09-04T00:00:00"/>
    <n v="29"/>
    <n v="46"/>
    <x v="0"/>
    <s v="NA"/>
    <x v="0"/>
    <s v="NA"/>
    <x v="1"/>
    <s v="7.05"/>
    <n v="344.15512000000001"/>
    <n v="344.15512000000001"/>
    <n v="350.83963"/>
    <n v="350.83963"/>
    <n v="354.34802000000002"/>
    <n v="354.34802000000002"/>
    <n v="710.46375"/>
    <n v="710.46375"/>
    <x v="0"/>
    <x v="0"/>
    <x v="0"/>
    <x v="0"/>
    <n v="1.0897813999999999"/>
    <n v="1.0897813999999999"/>
    <s v="710.46375"/>
    <s v="710.46375"/>
    <n v="0"/>
    <n v="0"/>
    <n v="0"/>
    <n v="0"/>
  </r>
  <r>
    <s v="P98403250"/>
    <x v="0"/>
    <x v="6"/>
    <x v="6"/>
    <x v="6"/>
    <x v="0"/>
    <x v="2"/>
    <x v="0"/>
    <n v="102.22499999999999"/>
    <d v="1985-09-04T00:00:00"/>
    <d v="2014-09-04T00:00:00"/>
    <n v="29"/>
    <n v="46"/>
    <x v="0"/>
    <s v="NA"/>
    <x v="0"/>
    <s v="NA"/>
    <x v="1"/>
    <s v="7.05"/>
    <n v="344.15512000000001"/>
    <n v="344.15512000000001"/>
    <n v="350.83963"/>
    <n v="350.83963"/>
    <n v="354.34802000000002"/>
    <n v="354.34802000000002"/>
    <n v="710.46375"/>
    <n v="710.46375"/>
    <x v="0"/>
    <x v="0"/>
    <x v="0"/>
    <x v="0"/>
    <n v="1.0897813999999999"/>
    <n v="1.0897813999999999"/>
    <s v="710.46375"/>
    <s v="710.46375"/>
    <n v="0"/>
    <n v="0"/>
    <n v="0"/>
    <n v="0"/>
  </r>
  <r>
    <s v="P98403250"/>
    <x v="0"/>
    <x v="7"/>
    <x v="7"/>
    <x v="7"/>
    <x v="0"/>
    <x v="2"/>
    <x v="0"/>
    <n v="102.22499999999999"/>
    <d v="1985-09-04T00:00:00"/>
    <d v="2014-09-04T00:00:00"/>
    <n v="29"/>
    <n v="46"/>
    <x v="0"/>
    <s v="NA"/>
    <x v="0"/>
    <s v="NA"/>
    <x v="1"/>
    <s v="7.05"/>
    <n v="344.15512000000001"/>
    <n v="341.91809999999998"/>
    <n v="350.83963"/>
    <n v="348.55916999999999"/>
    <n v="354.34802000000002"/>
    <n v="352.04477000000003"/>
    <n v="710.46375"/>
    <n v="710.46375"/>
    <x v="0"/>
    <x v="0"/>
    <x v="0"/>
    <x v="0"/>
    <n v="1.0897813999999999"/>
    <n v="1.0897813999999999"/>
    <s v="710.46375"/>
    <s v="710.46375"/>
    <n v="-2.2370200000000295"/>
    <n v="-2.280460000000005"/>
    <n v="-2.3032499999999914"/>
    <n v="0"/>
  </r>
  <r>
    <s v="P98403250"/>
    <x v="0"/>
    <x v="8"/>
    <x v="8"/>
    <x v="8"/>
    <x v="0"/>
    <x v="2"/>
    <x v="0"/>
    <n v="102.22499999999999"/>
    <d v="1985-09-04T00:00:00"/>
    <d v="2014-09-04T00:00:00"/>
    <n v="29"/>
    <n v="46"/>
    <x v="0"/>
    <s v="NA"/>
    <x v="0"/>
    <s v="NA"/>
    <x v="1"/>
    <s v="7.05"/>
    <n v="341.91809999999998"/>
    <n v="333.35937999999999"/>
    <n v="348.55916999999999"/>
    <n v="339.83420000000001"/>
    <n v="352.04477000000003"/>
    <n v="343.23253999999997"/>
    <n v="710.46375"/>
    <n v="710.46375"/>
    <x v="0"/>
    <x v="0"/>
    <x v="0"/>
    <x v="0"/>
    <n v="1.0897813999999999"/>
    <n v="1.0897813999999999"/>
    <s v="710.46375"/>
    <s v="710.46375"/>
    <n v="-8.5587199999999939"/>
    <n v="-8.7249699999999848"/>
    <n v="-8.8122300000000564"/>
    <n v="0"/>
  </r>
  <r>
    <s v="P98403250"/>
    <x v="0"/>
    <x v="9"/>
    <x v="9"/>
    <x v="9"/>
    <x v="0"/>
    <x v="2"/>
    <x v="0"/>
    <n v="102.22499999999999"/>
    <d v="1985-09-04T00:00:00"/>
    <d v="2014-09-04T00:00:00"/>
    <n v="29"/>
    <n v="46"/>
    <x v="0"/>
    <s v="NA"/>
    <x v="0"/>
    <s v="NA"/>
    <x v="1"/>
    <s v="7.05"/>
    <n v="333.35937999999999"/>
    <n v="335.02199999999999"/>
    <n v="339.83420000000001"/>
    <n v="341.44036999999997"/>
    <n v="343.23253999999997"/>
    <n v="344.85476999999997"/>
    <n v="710.46375"/>
    <n v="710.46375"/>
    <x v="0"/>
    <x v="0"/>
    <x v="0"/>
    <x v="0"/>
    <n v="1.0897813999999999"/>
    <n v="1.0897813999999999"/>
    <s v="710.46375"/>
    <s v="710.46375"/>
    <n v="1.662620000000004"/>
    <n v="1.6061699999999632"/>
    <n v="1.6222300000000018"/>
    <n v="0"/>
  </r>
  <r>
    <s v="P98403250"/>
    <x v="0"/>
    <x v="10"/>
    <x v="10"/>
    <x v="10"/>
    <x v="0"/>
    <x v="2"/>
    <x v="0"/>
    <n v="102.22499999999999"/>
    <d v="1985-09-04T00:00:00"/>
    <d v="2014-09-04T00:00:00"/>
    <n v="29"/>
    <n v="46"/>
    <x v="0"/>
    <s v="NA"/>
    <x v="0"/>
    <s v="NA"/>
    <x v="1"/>
    <s v="7.05"/>
    <n v="335.02199999999999"/>
    <n v="335.02199999999999"/>
    <n v="341.44036999999997"/>
    <n v="341.44036999999997"/>
    <n v="344.85476999999997"/>
    <n v="344.85476999999997"/>
    <n v="710.46375"/>
    <n v="711.48595999999998"/>
    <x v="0"/>
    <x v="0"/>
    <x v="0"/>
    <x v="0"/>
    <n v="1.0897813999999999"/>
    <n v="1.0897813999999999"/>
    <s v="710.46375"/>
    <s v="711.48596"/>
    <n v="0"/>
    <n v="0"/>
    <n v="0"/>
    <n v="1.0222099999999728"/>
  </r>
  <r>
    <s v="P98403250"/>
    <x v="0"/>
    <x v="11"/>
    <x v="11"/>
    <x v="11"/>
    <x v="0"/>
    <x v="2"/>
    <x v="0"/>
    <n v="102.22499999999999"/>
    <d v="1985-09-04T00:00:00"/>
    <d v="2014-09-04T00:00:00"/>
    <n v="29"/>
    <n v="46"/>
    <x v="0"/>
    <s v="NA"/>
    <x v="0"/>
    <s v="NA"/>
    <x v="1"/>
    <s v="7.05"/>
    <n v="335.02199999999999"/>
    <n v="335.02199999999999"/>
    <n v="341.44036999999997"/>
    <n v="341.44036999999997"/>
    <n v="344.85476999999997"/>
    <n v="344.85476999999997"/>
    <n v="711.48595999999998"/>
    <n v="711.48595999999998"/>
    <x v="0"/>
    <x v="0"/>
    <x v="0"/>
    <x v="0"/>
    <n v="1.0897813999999999"/>
    <n v="1.0897813999999999"/>
    <s v="711.48596"/>
    <s v="711.48596"/>
    <n v="0"/>
    <n v="0"/>
    <n v="0"/>
    <n v="0"/>
  </r>
  <r>
    <s v="P98403250"/>
    <x v="0"/>
    <x v="12"/>
    <x v="12"/>
    <x v="12"/>
    <x v="0"/>
    <x v="2"/>
    <x v="0"/>
    <n v="102.22499999999999"/>
    <d v="1985-09-04T00:00:00"/>
    <d v="2014-09-04T00:00:00"/>
    <n v="29"/>
    <n v="46"/>
    <x v="0"/>
    <s v="NA"/>
    <x v="0"/>
    <s v="NA"/>
    <x v="1"/>
    <s v="7.05"/>
    <n v="335.02199999999999"/>
    <n v="335.02199999999999"/>
    <n v="341.44036999999997"/>
    <n v="341.44036999999997"/>
    <n v="344.85476999999997"/>
    <n v="344.85476999999997"/>
    <n v="711.48595999999998"/>
    <n v="711.48595999999998"/>
    <x v="0"/>
    <x v="0"/>
    <x v="0"/>
    <x v="0"/>
    <n v="1.0897813999999999"/>
    <n v="1.0897813999999999"/>
    <s v="711.48596"/>
    <s v="711.48596"/>
    <n v="0"/>
    <n v="0"/>
    <n v="0"/>
    <n v="0"/>
  </r>
  <r>
    <s v="P98403250"/>
    <x v="0"/>
    <x v="13"/>
    <x v="13"/>
    <x v="13"/>
    <x v="0"/>
    <x v="2"/>
    <x v="0"/>
    <n v="102.22499999999999"/>
    <d v="1985-09-04T00:00:00"/>
    <d v="2014-09-04T00:00:00"/>
    <n v="29"/>
    <n v="46"/>
    <x v="0"/>
    <s v="NA"/>
    <x v="0"/>
    <s v="NA"/>
    <x v="1"/>
    <s v="7.05"/>
    <n v="335.02199999999999"/>
    <n v="335.02199999999999"/>
    <n v="341.44036999999997"/>
    <n v="341.44036999999997"/>
    <n v="344.85476999999997"/>
    <n v="344.85476999999997"/>
    <n v="711.48595999999998"/>
    <n v="711.48595999999998"/>
    <x v="0"/>
    <x v="0"/>
    <x v="0"/>
    <x v="0"/>
    <n v="1.0897813999999999"/>
    <n v="1.0897813999999999"/>
    <s v="711.48596"/>
    <s v="711.48596"/>
    <n v="0"/>
    <n v="0"/>
    <n v="0"/>
    <n v="0"/>
  </r>
  <r>
    <s v="P98403250"/>
    <x v="0"/>
    <x v="14"/>
    <x v="14"/>
    <x v="14"/>
    <x v="0"/>
    <x v="2"/>
    <x v="0"/>
    <n v="102.22499999999999"/>
    <d v="1985-09-04T00:00:00"/>
    <d v="2014-09-04T00:00:00"/>
    <n v="29"/>
    <n v="46"/>
    <x v="0"/>
    <s v="NA"/>
    <x v="0"/>
    <s v="NA"/>
    <x v="1"/>
    <s v="7.05"/>
    <n v="335.02199999999999"/>
    <n v="335.76065"/>
    <n v="341.44036999999997"/>
    <n v="341.48737"/>
    <n v="344.85476999999997"/>
    <n v="344.90224999999998"/>
    <n v="711.48595999999998"/>
    <n v="711.48595999999998"/>
    <x v="0"/>
    <x v="0"/>
    <x v="0"/>
    <x v="0"/>
    <n v="1.0897813999999999"/>
    <n v="1.0897813999999999"/>
    <s v="711.48596"/>
    <s v="711.48596"/>
    <n v="0.73865000000000691"/>
    <n v="4.7000000000025466E-2"/>
    <n v="4.7480000000007294E-2"/>
    <n v="0"/>
  </r>
  <r>
    <s v="P98403250"/>
    <x v="0"/>
    <x v="15"/>
    <x v="15"/>
    <x v="15"/>
    <x v="0"/>
    <x v="2"/>
    <x v="0"/>
    <n v="102.22499999999999"/>
    <d v="1985-09-04T00:00:00"/>
    <d v="2014-09-04T00:00:00"/>
    <n v="29"/>
    <n v="46"/>
    <x v="0"/>
    <s v="NA"/>
    <x v="0"/>
    <s v="NA"/>
    <x v="1"/>
    <s v="7.05"/>
    <n v="335.76065"/>
    <n v="334.09433000000001"/>
    <n v="341.48737"/>
    <n v="342.97487999999998"/>
    <n v="344.90224999999998"/>
    <n v="346.40463"/>
    <n v="711.48595999999998"/>
    <n v="711.48595999999998"/>
    <x v="0"/>
    <x v="0"/>
    <x v="0"/>
    <x v="0"/>
    <n v="1.0897813999999999"/>
    <n v="1.0897813999999999"/>
    <s v="711.48596"/>
    <s v="711.48596"/>
    <n v="-1.6663199999999847"/>
    <n v="1.4875099999999861"/>
    <n v="1.5023800000000165"/>
    <n v="0"/>
  </r>
  <r>
    <s v="P98472020"/>
    <x v="0"/>
    <x v="0"/>
    <x v="0"/>
    <x v="0"/>
    <x v="0"/>
    <x v="3"/>
    <x v="1"/>
    <n v="786"/>
    <d v="1999-08-08T00:00:00"/>
    <d v="2018-01-08T00:00:00"/>
    <n v="50"/>
    <n v="25"/>
    <x v="0"/>
    <s v="28"/>
    <x v="2"/>
    <s v="28"/>
    <x v="0"/>
    <s v="2.62"/>
    <n v="2543.5077999999999"/>
    <n v="2543.5077999999999"/>
    <n v="2583.2130000000002"/>
    <n v="2583.2130000000002"/>
    <n v="2609.0450000000001"/>
    <n v="2609.0450000000001"/>
    <n v="3056.1745999999998"/>
    <n v="3056.1747999999998"/>
    <x v="0"/>
    <x v="0"/>
    <x v="0"/>
    <x v="0"/>
    <n v="1.1713768"/>
    <n v="1.1713768"/>
    <s v="1418.599"/>
    <s v="1418.599"/>
    <n v="0"/>
    <n v="0"/>
    <n v="0"/>
    <n v="1.9999999994979589E-4"/>
  </r>
  <r>
    <s v="P98472020"/>
    <x v="0"/>
    <x v="1"/>
    <x v="1"/>
    <x v="1"/>
    <x v="0"/>
    <x v="3"/>
    <x v="1"/>
    <n v="786"/>
    <d v="1999-08-08T00:00:00"/>
    <d v="2018-01-08T00:00:00"/>
    <n v="50"/>
    <n v="25"/>
    <x v="0"/>
    <s v="28"/>
    <x v="2"/>
    <s v="28"/>
    <x v="0"/>
    <s v="2.62"/>
    <n v="2543.5077999999999"/>
    <n v="2543.5077999999999"/>
    <n v="2583.2130000000002"/>
    <n v="2583.2130000000002"/>
    <n v="2609.0450000000001"/>
    <n v="2609.0450000000001"/>
    <n v="3056.1747999999998"/>
    <n v="3056.1747999999998"/>
    <x v="0"/>
    <x v="0"/>
    <x v="0"/>
    <x v="0"/>
    <n v="1.1713768"/>
    <n v="1.1713768"/>
    <s v="1418.599"/>
    <s v="1418.599"/>
    <n v="0"/>
    <n v="0"/>
    <n v="0"/>
    <n v="0"/>
  </r>
  <r>
    <s v="P98472020"/>
    <x v="0"/>
    <x v="2"/>
    <x v="2"/>
    <x v="2"/>
    <x v="0"/>
    <x v="3"/>
    <x v="1"/>
    <n v="786"/>
    <d v="1999-08-08T00:00:00"/>
    <d v="2018-01-08T00:00:00"/>
    <n v="50"/>
    <n v="25"/>
    <x v="0"/>
    <s v="28"/>
    <x v="2"/>
    <s v="28"/>
    <x v="0"/>
    <s v="2.62"/>
    <n v="2543.5077999999999"/>
    <n v="2545.3024999999998"/>
    <n v="2583.2130000000002"/>
    <n v="2583.3267000000001"/>
    <n v="2609.0450000000001"/>
    <n v="2609.16"/>
    <n v="3056.1747999999998"/>
    <n v="3056.3096"/>
    <x v="0"/>
    <x v="0"/>
    <x v="0"/>
    <x v="0"/>
    <n v="1.1713768"/>
    <n v="1.1713768"/>
    <s v="1418.599"/>
    <s v="1418.599"/>
    <n v="1.7946999999999207"/>
    <n v="0.11369999999988067"/>
    <n v="0.11499999999978172"/>
    <n v="0.13480000000026848"/>
  </r>
  <r>
    <s v="P98472020"/>
    <x v="0"/>
    <x v="3"/>
    <x v="3"/>
    <x v="3"/>
    <x v="0"/>
    <x v="3"/>
    <x v="1"/>
    <n v="786"/>
    <d v="1999-08-08T00:00:00"/>
    <d v="2018-01-08T00:00:00"/>
    <n v="50"/>
    <n v="25"/>
    <x v="0"/>
    <s v="28"/>
    <x v="2"/>
    <s v="28"/>
    <x v="0"/>
    <s v="2.62"/>
    <n v="2545.3024999999998"/>
    <n v="2354.8935999999999"/>
    <n v="2583.3267000000001"/>
    <n v="2390.0731999999998"/>
    <n v="2609.16"/>
    <n v="2413.9739"/>
    <n v="3056.3096"/>
    <n v="2827.6732999999999"/>
    <x v="0"/>
    <x v="0"/>
    <x v="0"/>
    <x v="0"/>
    <n v="1.1713768"/>
    <n v="1.1713768"/>
    <s v="1418.599"/>
    <s v="1418.599"/>
    <n v="-190.4088999999999"/>
    <n v="-193.25350000000026"/>
    <n v="-195.1860999999999"/>
    <n v="-228.63630000000012"/>
  </r>
  <r>
    <s v="P98472020"/>
    <x v="0"/>
    <x v="4"/>
    <x v="4"/>
    <x v="4"/>
    <x v="0"/>
    <x v="3"/>
    <x v="1"/>
    <n v="786"/>
    <d v="1999-08-08T00:00:00"/>
    <d v="2018-01-08T00:00:00"/>
    <n v="50"/>
    <n v="25"/>
    <x v="0"/>
    <s v="28"/>
    <x v="2"/>
    <s v="28"/>
    <x v="0"/>
    <s v="2.62"/>
    <n v="2354.8935999999999"/>
    <n v="2363.7080000000001"/>
    <n v="2390.0731999999998"/>
    <n v="2399.2964000000002"/>
    <n v="2413.9739"/>
    <n v="2423.2892999999999"/>
    <n v="2827.6732999999999"/>
    <n v="2838.585"/>
    <x v="0"/>
    <x v="0"/>
    <x v="0"/>
    <x v="0"/>
    <n v="1.1713768"/>
    <n v="1.1713768"/>
    <s v="1418.599"/>
    <s v="1418.599"/>
    <n v="8.8144000000002052"/>
    <n v="9.2232000000003609"/>
    <n v="9.3153999999999542"/>
    <n v="10.91170000000011"/>
  </r>
  <r>
    <s v="P98472020"/>
    <x v="0"/>
    <x v="5"/>
    <x v="5"/>
    <x v="5"/>
    <x v="0"/>
    <x v="3"/>
    <x v="1"/>
    <n v="786"/>
    <d v="1999-08-08T00:00:00"/>
    <d v="2018-01-08T00:00:00"/>
    <n v="50"/>
    <n v="25"/>
    <x v="0"/>
    <s v="28"/>
    <x v="2"/>
    <s v="28"/>
    <x v="0"/>
    <s v="2.62"/>
    <n v="2363.7080000000001"/>
    <n v="2363.7080000000001"/>
    <n v="2399.2964000000002"/>
    <n v="2399.2964000000002"/>
    <n v="2423.2892999999999"/>
    <n v="2423.2892999999999"/>
    <n v="2838.585"/>
    <n v="2838.585"/>
    <x v="0"/>
    <x v="0"/>
    <x v="0"/>
    <x v="0"/>
    <n v="1.1713768"/>
    <n v="1.1713768"/>
    <s v="1418.599"/>
    <s v="1418.599"/>
    <n v="0"/>
    <n v="0"/>
    <n v="0"/>
    <n v="0"/>
  </r>
  <r>
    <s v="P98472020"/>
    <x v="0"/>
    <x v="6"/>
    <x v="6"/>
    <x v="6"/>
    <x v="0"/>
    <x v="3"/>
    <x v="1"/>
    <n v="786"/>
    <d v="1999-08-08T00:00:00"/>
    <d v="2018-01-08T00:00:00"/>
    <n v="50"/>
    <n v="25"/>
    <x v="0"/>
    <s v="28"/>
    <x v="2"/>
    <s v="28"/>
    <x v="0"/>
    <s v="2.62"/>
    <n v="2363.7080000000001"/>
    <n v="2363.7080000000001"/>
    <n v="2399.2964000000002"/>
    <n v="2399.2964000000002"/>
    <n v="2423.2892999999999"/>
    <n v="2423.2892999999999"/>
    <n v="2838.585"/>
    <n v="2838.585"/>
    <x v="0"/>
    <x v="0"/>
    <x v="0"/>
    <x v="0"/>
    <n v="1.1713768"/>
    <n v="1.1713768"/>
    <s v="1418.599"/>
    <s v="1418.599"/>
    <n v="0"/>
    <n v="0"/>
    <n v="0"/>
    <n v="0"/>
  </r>
  <r>
    <s v="P98472020"/>
    <x v="0"/>
    <x v="7"/>
    <x v="7"/>
    <x v="7"/>
    <x v="0"/>
    <x v="3"/>
    <x v="1"/>
    <n v="786"/>
    <d v="1999-08-08T00:00:00"/>
    <d v="2018-01-08T00:00:00"/>
    <n v="50"/>
    <n v="25"/>
    <x v="0"/>
    <s v="28"/>
    <x v="2"/>
    <s v="28"/>
    <x v="0"/>
    <s v="2.62"/>
    <n v="2363.7080000000001"/>
    <n v="2348.3440000000001"/>
    <n v="2399.2964000000002"/>
    <n v="2383.701"/>
    <n v="2423.2892999999999"/>
    <n v="2407.5378000000001"/>
    <n v="2838.585"/>
    <n v="2820.134"/>
    <x v="0"/>
    <x v="0"/>
    <x v="0"/>
    <x v="0"/>
    <n v="1.1713768"/>
    <n v="1.1713768"/>
    <s v="1418.599"/>
    <s v="1418.599"/>
    <n v="-15.364000000000033"/>
    <n v="-15.595400000000154"/>
    <n v="-15.751499999999851"/>
    <n v="-18.451000000000022"/>
  </r>
  <r>
    <s v="P98472020"/>
    <x v="0"/>
    <x v="8"/>
    <x v="8"/>
    <x v="8"/>
    <x v="0"/>
    <x v="3"/>
    <x v="1"/>
    <n v="786"/>
    <d v="1999-08-08T00:00:00"/>
    <d v="2018-01-08T00:00:00"/>
    <n v="50"/>
    <n v="25"/>
    <x v="0"/>
    <s v="28"/>
    <x v="2"/>
    <s v="28"/>
    <x v="0"/>
    <s v="2.62"/>
    <n v="2348.3440000000001"/>
    <n v="2346.3254000000002"/>
    <n v="2383.701"/>
    <n v="2381.652"/>
    <n v="2407.5378000000001"/>
    <n v="2405.4684999999999"/>
    <n v="2820.134"/>
    <n v="2817.7102"/>
    <x v="0"/>
    <x v="0"/>
    <x v="0"/>
    <x v="0"/>
    <n v="1.1713768"/>
    <n v="1.1713768"/>
    <s v="1418.599"/>
    <s v="1418.599"/>
    <n v="-2.0185999999998785"/>
    <n v="-2.0489999999999782"/>
    <n v="-2.069300000000112"/>
    <n v="-2.4238000000000284"/>
  </r>
  <r>
    <s v="P98472020"/>
    <x v="0"/>
    <x v="9"/>
    <x v="9"/>
    <x v="9"/>
    <x v="0"/>
    <x v="3"/>
    <x v="1"/>
    <n v="786"/>
    <d v="1999-08-08T00:00:00"/>
    <d v="2018-01-08T00:00:00"/>
    <n v="50"/>
    <n v="25"/>
    <x v="0"/>
    <s v="28"/>
    <x v="2"/>
    <s v="28"/>
    <x v="0"/>
    <s v="2.62"/>
    <n v="2346.3254000000002"/>
    <n v="2355.1077"/>
    <n v="2381.652"/>
    <n v="2390.6133"/>
    <n v="2405.4684999999999"/>
    <n v="2414.5192999999999"/>
    <n v="2817.7102"/>
    <n v="2828.3123000000001"/>
    <x v="0"/>
    <x v="0"/>
    <x v="0"/>
    <x v="0"/>
    <n v="1.1713768"/>
    <n v="1.1713768"/>
    <s v="1418.599"/>
    <s v="1418.599"/>
    <n v="8.7822999999998501"/>
    <n v="8.9612999999999374"/>
    <n v="9.0507999999999811"/>
    <n v="10.602100000000064"/>
  </r>
  <r>
    <s v="P98472020"/>
    <x v="0"/>
    <x v="10"/>
    <x v="10"/>
    <x v="10"/>
    <x v="0"/>
    <x v="3"/>
    <x v="1"/>
    <n v="786"/>
    <d v="1999-08-08T00:00:00"/>
    <d v="2018-01-08T00:00:00"/>
    <n v="50"/>
    <n v="25"/>
    <x v="0"/>
    <s v="28"/>
    <x v="2"/>
    <s v="28"/>
    <x v="0"/>
    <s v="2.62"/>
    <n v="2355.1077"/>
    <n v="2355.1077"/>
    <n v="2390.6133"/>
    <n v="2390.6133"/>
    <n v="2414.5192999999999"/>
    <n v="2414.5192999999999"/>
    <n v="2828.3123000000001"/>
    <n v="2828.3123000000001"/>
    <x v="0"/>
    <x v="0"/>
    <x v="0"/>
    <x v="0"/>
    <n v="1.1713768"/>
    <n v="1.1713768"/>
    <s v="1418.599"/>
    <s v="1421.4941"/>
    <n v="0"/>
    <n v="0"/>
    <n v="0"/>
    <n v="0"/>
  </r>
  <r>
    <s v="P98472020"/>
    <x v="0"/>
    <x v="11"/>
    <x v="11"/>
    <x v="11"/>
    <x v="0"/>
    <x v="3"/>
    <x v="1"/>
    <n v="786"/>
    <d v="1999-08-08T00:00:00"/>
    <d v="2018-01-08T00:00:00"/>
    <n v="50"/>
    <n v="25"/>
    <x v="0"/>
    <s v="28"/>
    <x v="2"/>
    <s v="28"/>
    <x v="0"/>
    <s v="2.62"/>
    <n v="2355.1077"/>
    <n v="2355.1077"/>
    <n v="2390.6133"/>
    <n v="2390.6133"/>
    <n v="2414.5192999999999"/>
    <n v="2414.5192999999999"/>
    <n v="2828.3123000000001"/>
    <n v="2828.3123000000001"/>
    <x v="0"/>
    <x v="0"/>
    <x v="0"/>
    <x v="0"/>
    <n v="1.1713768"/>
    <n v="1.1713768"/>
    <s v="1421.4941"/>
    <s v="1421.4941"/>
    <n v="0"/>
    <n v="0"/>
    <n v="0"/>
    <n v="0"/>
  </r>
  <r>
    <s v="P98472020"/>
    <x v="0"/>
    <x v="12"/>
    <x v="12"/>
    <x v="12"/>
    <x v="0"/>
    <x v="3"/>
    <x v="1"/>
    <n v="786"/>
    <d v="1999-08-08T00:00:00"/>
    <d v="2018-01-08T00:00:00"/>
    <n v="50"/>
    <n v="25"/>
    <x v="0"/>
    <s v="28"/>
    <x v="2"/>
    <s v="28"/>
    <x v="0"/>
    <s v="2.62"/>
    <n v="2355.1077"/>
    <n v="2355.1077"/>
    <n v="2390.6133"/>
    <n v="2390.6133"/>
    <n v="2414.5192999999999"/>
    <n v="2414.5192999999999"/>
    <n v="2828.3123000000001"/>
    <n v="2828.3123000000001"/>
    <x v="0"/>
    <x v="0"/>
    <x v="0"/>
    <x v="0"/>
    <n v="1.1713768"/>
    <n v="1.1713768"/>
    <s v="1421.4941"/>
    <s v="1421.4941"/>
    <n v="0"/>
    <n v="0"/>
    <n v="0"/>
    <n v="0"/>
  </r>
  <r>
    <s v="P98472020"/>
    <x v="0"/>
    <x v="13"/>
    <x v="13"/>
    <x v="13"/>
    <x v="0"/>
    <x v="3"/>
    <x v="1"/>
    <n v="786"/>
    <d v="1999-08-08T00:00:00"/>
    <d v="2018-01-08T00:00:00"/>
    <n v="50"/>
    <n v="25"/>
    <x v="0"/>
    <s v="28"/>
    <x v="2"/>
    <s v="28"/>
    <x v="0"/>
    <s v="2.62"/>
    <n v="2355.1077"/>
    <n v="2355.1077"/>
    <n v="2390.6133"/>
    <n v="2390.6133"/>
    <n v="2414.5192999999999"/>
    <n v="2414.5194999999999"/>
    <n v="2828.3123000000001"/>
    <n v="2828.3119999999999"/>
    <x v="0"/>
    <x v="0"/>
    <x v="0"/>
    <x v="0"/>
    <n v="1.1713768"/>
    <n v="1.1713768"/>
    <s v="1421.4941"/>
    <s v="1421.4941"/>
    <n v="0"/>
    <n v="0"/>
    <n v="1.9999999994979589E-4"/>
    <n v="-3.0000000015206751E-4"/>
  </r>
  <r>
    <s v="P98472020"/>
    <x v="0"/>
    <x v="14"/>
    <x v="14"/>
    <x v="14"/>
    <x v="0"/>
    <x v="3"/>
    <x v="1"/>
    <n v="786"/>
    <d v="1999-08-08T00:00:00"/>
    <d v="2018-01-08T00:00:00"/>
    <n v="50"/>
    <n v="25"/>
    <x v="0"/>
    <s v="28"/>
    <x v="2"/>
    <s v="28"/>
    <x v="0"/>
    <s v="2.62"/>
    <n v="2355.1077"/>
    <n v="2360.4407000000001"/>
    <n v="2390.6133"/>
    <n v="2390.9513999999999"/>
    <n v="2414.5194999999999"/>
    <n v="2414.8607999999999"/>
    <n v="2828.3119999999999"/>
    <n v="2828.712"/>
    <x v="0"/>
    <x v="0"/>
    <x v="0"/>
    <x v="0"/>
    <n v="1.1713768"/>
    <n v="1.1713768"/>
    <s v="1421.4941"/>
    <s v="1421.4941"/>
    <n v="5.3330000000000837"/>
    <n v="0.33809999999994034"/>
    <n v="0.34130000000004657"/>
    <n v="0.40000000000009095"/>
  </r>
  <r>
    <s v="P98472020"/>
    <x v="0"/>
    <x v="15"/>
    <x v="15"/>
    <x v="15"/>
    <x v="0"/>
    <x v="3"/>
    <x v="1"/>
    <n v="786"/>
    <d v="1999-08-08T00:00:00"/>
    <d v="2018-01-08T00:00:00"/>
    <n v="50"/>
    <n v="25"/>
    <x v="0"/>
    <s v="28"/>
    <x v="2"/>
    <s v="28"/>
    <x v="0"/>
    <s v="2.62"/>
    <n v="2360.4407000000001"/>
    <n v="2351.6387"/>
    <n v="2390.9513999999999"/>
    <n v="2399.3135000000002"/>
    <n v="2414.8607999999999"/>
    <n v="2423.3065999999999"/>
    <n v="2828.712"/>
    <n v="2838.6052"/>
    <x v="0"/>
    <x v="0"/>
    <x v="0"/>
    <x v="0"/>
    <n v="1.1713768"/>
    <n v="1.1713768"/>
    <s v="1421.4941"/>
    <s v="1421.4941"/>
    <n v="-8.8020000000001346"/>
    <n v="8.3621000000002823"/>
    <n v="8.4457999999999629"/>
    <n v="9.8931999999999789"/>
  </r>
  <r>
    <s v="P98567882"/>
    <x v="0"/>
    <x v="0"/>
    <x v="0"/>
    <x v="0"/>
    <x v="0"/>
    <x v="2"/>
    <x v="0"/>
    <n v="132.02000000000001"/>
    <d v="1985-06-07T00:00:00"/>
    <d v="2013-06-07T00:00:00"/>
    <n v="28"/>
    <n v="47"/>
    <x v="1"/>
    <s v="NA"/>
    <x v="0"/>
    <s v="NA"/>
    <x v="1"/>
    <s v="9.43"/>
    <n v="343.26907"/>
    <n v="343.26907"/>
    <n v="349.94225999999998"/>
    <n v="349.94225999999998"/>
    <n v="353.44168000000002"/>
    <n v="353.44168000000002"/>
    <n v="923.47990000000004"/>
    <n v="923.47990000000004"/>
    <x v="0"/>
    <x v="0"/>
    <x v="0"/>
    <x v="0"/>
    <n v="1.0879858"/>
    <n v="1.0879858"/>
    <s v="923.4799"/>
    <s v="923.4799"/>
    <n v="0"/>
    <n v="0"/>
    <n v="0"/>
    <n v="0"/>
  </r>
  <r>
    <s v="P98567882"/>
    <x v="0"/>
    <x v="1"/>
    <x v="1"/>
    <x v="1"/>
    <x v="0"/>
    <x v="2"/>
    <x v="0"/>
    <n v="132.02000000000001"/>
    <d v="1985-06-07T00:00:00"/>
    <d v="2013-06-07T00:00:00"/>
    <n v="28"/>
    <n v="47"/>
    <x v="1"/>
    <s v="NA"/>
    <x v="0"/>
    <s v="NA"/>
    <x v="1"/>
    <s v="9.43"/>
    <n v="343.26907"/>
    <n v="343.26907"/>
    <n v="349.94225999999998"/>
    <n v="349.94225999999998"/>
    <n v="353.44168000000002"/>
    <n v="353.44168000000002"/>
    <n v="923.47990000000004"/>
    <n v="923.47990000000004"/>
    <x v="0"/>
    <x v="0"/>
    <x v="0"/>
    <x v="0"/>
    <n v="1.0879858"/>
    <n v="1.0879858"/>
    <s v="923.4799"/>
    <s v="923.4799"/>
    <n v="0"/>
    <n v="0"/>
    <n v="0"/>
    <n v="0"/>
  </r>
  <r>
    <s v="P98567882"/>
    <x v="0"/>
    <x v="2"/>
    <x v="2"/>
    <x v="2"/>
    <x v="0"/>
    <x v="2"/>
    <x v="0"/>
    <n v="132.02000000000001"/>
    <d v="1985-06-07T00:00:00"/>
    <d v="2013-06-07T00:00:00"/>
    <n v="28"/>
    <n v="47"/>
    <x v="1"/>
    <s v="NA"/>
    <x v="0"/>
    <s v="NA"/>
    <x v="1"/>
    <s v="9.43"/>
    <n v="343.26907"/>
    <n v="343.35867000000002"/>
    <n v="349.94225999999998"/>
    <n v="349.94797"/>
    <n v="353.44168000000002"/>
    <n v="353.44745"/>
    <n v="923.47990000000004"/>
    <n v="923.47990000000004"/>
    <x v="0"/>
    <x v="0"/>
    <x v="0"/>
    <x v="0"/>
    <n v="1.0879858"/>
    <n v="1.0879858"/>
    <s v="923.4799"/>
    <s v="923.4799"/>
    <n v="8.9600000000018554E-2"/>
    <n v="5.7100000000218643E-3"/>
    <n v="5.7699999999840657E-3"/>
    <n v="0"/>
  </r>
  <r>
    <s v="P98567882"/>
    <x v="0"/>
    <x v="3"/>
    <x v="3"/>
    <x v="3"/>
    <x v="0"/>
    <x v="2"/>
    <x v="0"/>
    <n v="132.02000000000001"/>
    <d v="1985-06-07T00:00:00"/>
    <d v="2013-06-07T00:00:00"/>
    <n v="28"/>
    <n v="47"/>
    <x v="1"/>
    <s v="NA"/>
    <x v="0"/>
    <s v="NA"/>
    <x v="1"/>
    <s v="9.43"/>
    <n v="343.35867000000002"/>
    <n v="317.67270000000002"/>
    <n v="349.94797"/>
    <n v="323.76907"/>
    <n v="353.44745"/>
    <n v="327.00677000000002"/>
    <n v="923.47990000000004"/>
    <n v="923.47990000000004"/>
    <x v="0"/>
    <x v="0"/>
    <x v="0"/>
    <x v="0"/>
    <n v="1.0879858"/>
    <n v="1.0879858"/>
    <s v="923.4799"/>
    <s v="923.4799"/>
    <n v="-25.685969999999998"/>
    <n v="-26.178899999999999"/>
    <n v="-26.440679999999986"/>
    <n v="0"/>
  </r>
  <r>
    <s v="P98567882"/>
    <x v="0"/>
    <x v="4"/>
    <x v="4"/>
    <x v="4"/>
    <x v="0"/>
    <x v="2"/>
    <x v="0"/>
    <n v="132.02000000000001"/>
    <d v="1985-06-07T00:00:00"/>
    <d v="2013-06-07T00:00:00"/>
    <n v="28"/>
    <n v="47"/>
    <x v="1"/>
    <s v="NA"/>
    <x v="0"/>
    <s v="NA"/>
    <x v="1"/>
    <s v="9.43"/>
    <n v="317.67270000000002"/>
    <n v="319.25709999999998"/>
    <n v="323.76907"/>
    <n v="325.33404999999999"/>
    <n v="327.00677000000002"/>
    <n v="328.58737000000002"/>
    <n v="923.47990000000004"/>
    <n v="923.47990000000004"/>
    <x v="0"/>
    <x v="0"/>
    <x v="0"/>
    <x v="0"/>
    <n v="1.0879858"/>
    <n v="1.0879858"/>
    <s v="923.4799"/>
    <s v="923.4799"/>
    <n v="1.5843999999999596"/>
    <n v="1.5649799999999914"/>
    <n v="1.580600000000004"/>
    <n v="0"/>
  </r>
  <r>
    <s v="P98567882"/>
    <x v="0"/>
    <x v="5"/>
    <x v="5"/>
    <x v="5"/>
    <x v="0"/>
    <x v="2"/>
    <x v="0"/>
    <n v="132.02000000000001"/>
    <d v="1985-06-07T00:00:00"/>
    <d v="2013-06-07T00:00:00"/>
    <n v="28"/>
    <n v="47"/>
    <x v="1"/>
    <s v="NA"/>
    <x v="0"/>
    <s v="NA"/>
    <x v="1"/>
    <s v="9.43"/>
    <n v="319.25709999999998"/>
    <n v="319.25709999999998"/>
    <n v="325.33404999999999"/>
    <n v="325.33404999999999"/>
    <n v="328.58737000000002"/>
    <n v="328.58737000000002"/>
    <n v="923.47990000000004"/>
    <n v="923.47990000000004"/>
    <x v="0"/>
    <x v="0"/>
    <x v="0"/>
    <x v="0"/>
    <n v="1.0879858"/>
    <n v="1.0879858"/>
    <s v="923.4799"/>
    <s v="923.4799"/>
    <n v="0"/>
    <n v="0"/>
    <n v="0"/>
    <n v="0"/>
  </r>
  <r>
    <s v="P98567882"/>
    <x v="0"/>
    <x v="6"/>
    <x v="6"/>
    <x v="6"/>
    <x v="0"/>
    <x v="2"/>
    <x v="0"/>
    <n v="132.02000000000001"/>
    <d v="1985-06-07T00:00:00"/>
    <d v="2013-06-07T00:00:00"/>
    <n v="28"/>
    <n v="47"/>
    <x v="1"/>
    <s v="NA"/>
    <x v="0"/>
    <s v="NA"/>
    <x v="1"/>
    <s v="9.43"/>
    <n v="319.25709999999998"/>
    <n v="319.25709999999998"/>
    <n v="325.33404999999999"/>
    <n v="325.33404999999999"/>
    <n v="328.58737000000002"/>
    <n v="328.58737000000002"/>
    <n v="923.47990000000004"/>
    <n v="923.47990000000004"/>
    <x v="0"/>
    <x v="0"/>
    <x v="0"/>
    <x v="0"/>
    <n v="1.0879858"/>
    <n v="1.0879858"/>
    <s v="923.4799"/>
    <s v="923.4799"/>
    <n v="0"/>
    <n v="0"/>
    <n v="0"/>
    <n v="0"/>
  </r>
  <r>
    <s v="P98567882"/>
    <x v="0"/>
    <x v="7"/>
    <x v="7"/>
    <x v="7"/>
    <x v="0"/>
    <x v="2"/>
    <x v="0"/>
    <n v="132.02000000000001"/>
    <d v="1985-06-07T00:00:00"/>
    <d v="2013-06-07T00:00:00"/>
    <n v="28"/>
    <n v="47"/>
    <x v="1"/>
    <s v="NA"/>
    <x v="0"/>
    <s v="NA"/>
    <x v="1"/>
    <s v="9.43"/>
    <n v="319.25709999999998"/>
    <n v="317.18194999999997"/>
    <n v="325.33404999999999"/>
    <n v="323.21940000000001"/>
    <n v="328.58737000000002"/>
    <n v="326.45157"/>
    <n v="923.47990000000004"/>
    <n v="923.47990000000004"/>
    <x v="0"/>
    <x v="0"/>
    <x v="0"/>
    <x v="0"/>
    <n v="1.0879858"/>
    <n v="1.0879858"/>
    <s v="923.4799"/>
    <s v="923.4799"/>
    <n v="-2.0751500000000078"/>
    <n v="-2.1146499999999833"/>
    <n v="-2.1358000000000175"/>
    <n v="0"/>
  </r>
  <r>
    <s v="P98567882"/>
    <x v="0"/>
    <x v="8"/>
    <x v="8"/>
    <x v="8"/>
    <x v="0"/>
    <x v="2"/>
    <x v="0"/>
    <n v="132.02000000000001"/>
    <d v="1985-06-07T00:00:00"/>
    <d v="2013-06-07T00:00:00"/>
    <n v="28"/>
    <n v="47"/>
    <x v="1"/>
    <s v="NA"/>
    <x v="0"/>
    <s v="NA"/>
    <x v="1"/>
    <s v="9.43"/>
    <n v="317.18194999999997"/>
    <n v="308.36023"/>
    <n v="323.21940000000001"/>
    <n v="314.22973999999999"/>
    <n v="326.45157"/>
    <n v="317.37204000000003"/>
    <n v="923.47990000000004"/>
    <n v="923.47990000000004"/>
    <x v="0"/>
    <x v="0"/>
    <x v="0"/>
    <x v="0"/>
    <n v="1.0879858"/>
    <n v="1.0879858"/>
    <s v="923.4799"/>
    <s v="923.4799"/>
    <n v="-8.8217199999999707"/>
    <n v="-8.9896600000000149"/>
    <n v="-9.079529999999977"/>
    <n v="0"/>
  </r>
  <r>
    <s v="P98567882"/>
    <x v="0"/>
    <x v="9"/>
    <x v="9"/>
    <x v="9"/>
    <x v="0"/>
    <x v="2"/>
    <x v="0"/>
    <n v="132.02000000000001"/>
    <d v="1985-06-07T00:00:00"/>
    <d v="2013-06-07T00:00:00"/>
    <n v="28"/>
    <n v="47"/>
    <x v="1"/>
    <s v="NA"/>
    <x v="0"/>
    <s v="NA"/>
    <x v="1"/>
    <s v="9.43"/>
    <n v="308.36023"/>
    <n v="309.89819999999997"/>
    <n v="314.22973999999999"/>
    <n v="315.71487000000002"/>
    <n v="317.37204000000003"/>
    <n v="318.87200000000001"/>
    <n v="923.47990000000004"/>
    <n v="923.47990000000004"/>
    <x v="0"/>
    <x v="0"/>
    <x v="0"/>
    <x v="0"/>
    <n v="1.0879858"/>
    <n v="1.0879858"/>
    <s v="923.4799"/>
    <s v="923.4799"/>
    <n v="1.537969999999973"/>
    <n v="1.4851300000000265"/>
    <n v="1.4999599999999873"/>
    <n v="0"/>
  </r>
  <r>
    <s v="P98567882"/>
    <x v="0"/>
    <x v="10"/>
    <x v="10"/>
    <x v="10"/>
    <x v="0"/>
    <x v="2"/>
    <x v="0"/>
    <n v="132.02000000000001"/>
    <d v="1985-06-07T00:00:00"/>
    <d v="2013-06-07T00:00:00"/>
    <n v="28"/>
    <n v="47"/>
    <x v="1"/>
    <s v="NA"/>
    <x v="0"/>
    <s v="NA"/>
    <x v="1"/>
    <s v="9.43"/>
    <n v="309.89819999999997"/>
    <n v="309.89819999999997"/>
    <n v="315.71487000000002"/>
    <n v="315.71487000000002"/>
    <n v="318.87200000000001"/>
    <n v="318.87200000000001"/>
    <n v="923.47990000000004"/>
    <n v="924.80010000000004"/>
    <x v="0"/>
    <x v="0"/>
    <x v="0"/>
    <x v="0"/>
    <n v="1.0879858"/>
    <n v="1.0879858"/>
    <s v="923.4799"/>
    <s v="924.8001"/>
    <n v="0"/>
    <n v="0"/>
    <n v="0"/>
    <n v="1.3201999999999998"/>
  </r>
  <r>
    <s v="P98567882"/>
    <x v="0"/>
    <x v="11"/>
    <x v="11"/>
    <x v="11"/>
    <x v="0"/>
    <x v="2"/>
    <x v="0"/>
    <n v="132.02000000000001"/>
    <d v="1985-06-07T00:00:00"/>
    <d v="2013-06-07T00:00:00"/>
    <n v="28"/>
    <n v="47"/>
    <x v="1"/>
    <s v="NA"/>
    <x v="0"/>
    <s v="NA"/>
    <x v="1"/>
    <s v="9.43"/>
    <n v="309.89819999999997"/>
    <n v="309.89819999999997"/>
    <n v="315.71487000000002"/>
    <n v="315.71487000000002"/>
    <n v="318.87200000000001"/>
    <n v="318.87200000000001"/>
    <n v="924.80010000000004"/>
    <n v="924.80010000000004"/>
    <x v="0"/>
    <x v="0"/>
    <x v="0"/>
    <x v="0"/>
    <n v="1.0879858"/>
    <n v="1.0879858"/>
    <s v="924.8001"/>
    <s v="924.8001"/>
    <n v="0"/>
    <n v="0"/>
    <n v="0"/>
    <n v="0"/>
  </r>
  <r>
    <s v="P98567882"/>
    <x v="0"/>
    <x v="12"/>
    <x v="12"/>
    <x v="12"/>
    <x v="0"/>
    <x v="2"/>
    <x v="0"/>
    <n v="132.02000000000001"/>
    <d v="1985-06-07T00:00:00"/>
    <d v="2013-06-07T00:00:00"/>
    <n v="28"/>
    <n v="47"/>
    <x v="1"/>
    <s v="NA"/>
    <x v="0"/>
    <s v="NA"/>
    <x v="1"/>
    <s v="9.43"/>
    <n v="309.89819999999997"/>
    <n v="309.89819999999997"/>
    <n v="315.71487000000002"/>
    <n v="315.71487000000002"/>
    <n v="318.87200000000001"/>
    <n v="318.87200000000001"/>
    <n v="924.80010000000004"/>
    <n v="924.80010000000004"/>
    <x v="0"/>
    <x v="0"/>
    <x v="0"/>
    <x v="0"/>
    <n v="1.0879858"/>
    <n v="1.0879858"/>
    <s v="924.8001"/>
    <s v="924.8001"/>
    <n v="0"/>
    <n v="0"/>
    <n v="0"/>
    <n v="0"/>
  </r>
  <r>
    <s v="P98567882"/>
    <x v="0"/>
    <x v="13"/>
    <x v="13"/>
    <x v="13"/>
    <x v="0"/>
    <x v="2"/>
    <x v="0"/>
    <n v="132.02000000000001"/>
    <d v="1985-06-07T00:00:00"/>
    <d v="2013-06-07T00:00:00"/>
    <n v="28"/>
    <n v="47"/>
    <x v="1"/>
    <s v="NA"/>
    <x v="0"/>
    <s v="NA"/>
    <x v="1"/>
    <s v="9.43"/>
    <n v="309.89819999999997"/>
    <n v="309.89819999999997"/>
    <n v="315.71487000000002"/>
    <n v="315.71487000000002"/>
    <n v="318.87200000000001"/>
    <n v="318.87204000000003"/>
    <n v="924.80010000000004"/>
    <n v="924.80010000000004"/>
    <x v="0"/>
    <x v="0"/>
    <x v="0"/>
    <x v="0"/>
    <n v="1.0879858"/>
    <n v="1.0879858"/>
    <s v="924.8001"/>
    <s v="924.8001"/>
    <n v="0"/>
    <n v="0"/>
    <n v="4.0000000012696546E-5"/>
    <n v="0"/>
  </r>
  <r>
    <s v="P98567882"/>
    <x v="0"/>
    <x v="14"/>
    <x v="14"/>
    <x v="14"/>
    <x v="0"/>
    <x v="2"/>
    <x v="0"/>
    <n v="132.02000000000001"/>
    <d v="1985-06-07T00:00:00"/>
    <d v="2013-06-07T00:00:00"/>
    <n v="28"/>
    <n v="47"/>
    <x v="1"/>
    <s v="NA"/>
    <x v="0"/>
    <s v="NA"/>
    <x v="1"/>
    <s v="9.43"/>
    <n v="309.89819999999997"/>
    <n v="310.58141999999998"/>
    <n v="315.71487000000002"/>
    <n v="315.75833"/>
    <n v="318.87204000000003"/>
    <n v="318.91592000000003"/>
    <n v="924.80010000000004"/>
    <n v="924.80010000000004"/>
    <x v="0"/>
    <x v="0"/>
    <x v="0"/>
    <x v="0"/>
    <n v="1.0879858"/>
    <n v="1.0879858"/>
    <s v="924.8001"/>
    <s v="924.8001"/>
    <n v="0.68322000000000571"/>
    <n v="4.3459999999981846E-2"/>
    <n v="4.3880000000001473E-2"/>
    <n v="0"/>
  </r>
  <r>
    <s v="P98567882"/>
    <x v="0"/>
    <x v="15"/>
    <x v="15"/>
    <x v="15"/>
    <x v="0"/>
    <x v="2"/>
    <x v="0"/>
    <n v="132.02000000000001"/>
    <d v="1985-06-07T00:00:00"/>
    <d v="2013-06-07T00:00:00"/>
    <n v="28"/>
    <n v="47"/>
    <x v="1"/>
    <s v="NA"/>
    <x v="0"/>
    <s v="NA"/>
    <x v="1"/>
    <s v="9.43"/>
    <n v="310.58141999999998"/>
    <n v="309.04007000000001"/>
    <n v="315.75833"/>
    <n v="317.13376"/>
    <n v="318.91592000000003"/>
    <n v="320.30509999999998"/>
    <n v="924.80010000000004"/>
    <n v="924.80010000000004"/>
    <x v="0"/>
    <x v="0"/>
    <x v="0"/>
    <x v="0"/>
    <n v="1.0879858"/>
    <n v="1.0879858"/>
    <s v="924.8001"/>
    <s v="924.8001"/>
    <n v="-1.5413499999999658"/>
    <n v="1.3754299999999944"/>
    <n v="1.3891799999999535"/>
    <n v="0"/>
  </r>
  <r>
    <s v="P98590810"/>
    <x v="0"/>
    <x v="0"/>
    <x v="0"/>
    <x v="0"/>
    <x v="0"/>
    <x v="1"/>
    <x v="2"/>
    <n v="900.9"/>
    <d v="1993-09-13T00:00:00"/>
    <d v="2025-01-01T00:00:00"/>
    <n v="55"/>
    <n v="20"/>
    <x v="0"/>
    <s v="NA"/>
    <x v="0"/>
    <s v="NA"/>
    <x v="0"/>
    <s v="2.73"/>
    <n v="5427.0424999999996"/>
    <n v="5427.0424999999996"/>
    <n v="5521.4629999999997"/>
    <n v="5521.4629999999997"/>
    <n v="5576.6777000000002"/>
    <n v="5576.6772000000001"/>
    <n v="6571.7974000000004"/>
    <n v="6571.7979999999998"/>
    <x v="0"/>
    <x v="0"/>
    <x v="0"/>
    <x v="0"/>
    <n v="1.1784432"/>
    <n v="1.1784432"/>
    <s v="5216.211"/>
    <s v="5216.211"/>
    <n v="0"/>
    <n v="0"/>
    <n v="-5.0000000010186341E-4"/>
    <n v="5.9999999939464033E-4"/>
  </r>
  <r>
    <s v="P98590810"/>
    <x v="0"/>
    <x v="1"/>
    <x v="1"/>
    <x v="1"/>
    <x v="0"/>
    <x v="1"/>
    <x v="2"/>
    <n v="900.9"/>
    <d v="1993-09-13T00:00:00"/>
    <d v="2025-01-01T00:00:00"/>
    <n v="55"/>
    <n v="20"/>
    <x v="0"/>
    <s v="NA"/>
    <x v="0"/>
    <s v="NA"/>
    <x v="0"/>
    <s v="2.73"/>
    <n v="5427.0424999999996"/>
    <n v="5427.0424999999996"/>
    <n v="5521.4629999999997"/>
    <n v="5521.4629999999997"/>
    <n v="5576.6772000000001"/>
    <n v="5576.6772000000001"/>
    <n v="6571.7979999999998"/>
    <n v="6571.7979999999998"/>
    <x v="0"/>
    <x v="0"/>
    <x v="0"/>
    <x v="0"/>
    <n v="1.1784432"/>
    <n v="1.1784432"/>
    <s v="5216.211"/>
    <s v="5216.211"/>
    <n v="0"/>
    <n v="0"/>
    <n v="0"/>
    <n v="0"/>
  </r>
  <r>
    <s v="P98590810"/>
    <x v="0"/>
    <x v="2"/>
    <x v="2"/>
    <x v="2"/>
    <x v="0"/>
    <x v="1"/>
    <x v="2"/>
    <n v="900.9"/>
    <d v="1993-09-13T00:00:00"/>
    <d v="2025-01-01T00:00:00"/>
    <n v="55"/>
    <n v="20"/>
    <x v="0"/>
    <s v="NA"/>
    <x v="0"/>
    <s v="NA"/>
    <x v="0"/>
    <s v="2.73"/>
    <n v="5427.0424999999996"/>
    <n v="5430.8716000000004"/>
    <n v="5521.4629999999997"/>
    <n v="5521.7060000000001"/>
    <n v="5576.6772000000001"/>
    <n v="5576.9229999999998"/>
    <n v="6571.7979999999998"/>
    <n v="6572.0874000000003"/>
    <x v="0"/>
    <x v="0"/>
    <x v="0"/>
    <x v="0"/>
    <n v="1.1784432"/>
    <n v="1.1784432"/>
    <s v="5216.211"/>
    <s v="5216.211"/>
    <n v="3.8291000000008353"/>
    <n v="0.2430000000003929"/>
    <n v="0.24579999999969004"/>
    <n v="0.28940000000056898"/>
  </r>
  <r>
    <s v="P98590810"/>
    <x v="0"/>
    <x v="3"/>
    <x v="3"/>
    <x v="3"/>
    <x v="0"/>
    <x v="1"/>
    <x v="2"/>
    <n v="900.9"/>
    <d v="1993-09-13T00:00:00"/>
    <d v="2025-01-01T00:00:00"/>
    <n v="55"/>
    <n v="20"/>
    <x v="0"/>
    <s v="NA"/>
    <x v="0"/>
    <s v="NA"/>
    <x v="0"/>
    <s v="2.73"/>
    <n v="5430.8716000000004"/>
    <n v="5025.6415999999999"/>
    <n v="5521.7060000000001"/>
    <n v="5109.6913999999997"/>
    <n v="5576.9229999999998"/>
    <n v="5160.7879999999996"/>
    <n v="6572.0874000000003"/>
    <n v="6081.6959999999999"/>
    <x v="0"/>
    <x v="0"/>
    <x v="0"/>
    <x v="0"/>
    <n v="1.1784432"/>
    <n v="1.1784432"/>
    <s v="5216.211"/>
    <s v="5216.211"/>
    <n v="-405.23000000000047"/>
    <n v="-412.01460000000043"/>
    <n v="-416.13500000000022"/>
    <n v="-490.39140000000043"/>
  </r>
  <r>
    <s v="P98590810"/>
    <x v="0"/>
    <x v="4"/>
    <x v="4"/>
    <x v="4"/>
    <x v="0"/>
    <x v="1"/>
    <x v="2"/>
    <n v="900.9"/>
    <d v="1993-09-13T00:00:00"/>
    <d v="2025-01-01T00:00:00"/>
    <n v="55"/>
    <n v="20"/>
    <x v="0"/>
    <s v="NA"/>
    <x v="0"/>
    <s v="NA"/>
    <x v="0"/>
    <s v="2.73"/>
    <n v="5025.6415999999999"/>
    <n v="5044.4525999999996"/>
    <n v="5109.6913999999997"/>
    <n v="5129.4089999999997"/>
    <n v="5160.7879999999996"/>
    <n v="5180.7030000000004"/>
    <n v="6081.6959999999999"/>
    <n v="6105.1646000000001"/>
    <x v="0"/>
    <x v="0"/>
    <x v="0"/>
    <x v="0"/>
    <n v="1.1784432"/>
    <n v="1.1784432"/>
    <s v="5216.211"/>
    <s v="5216.211"/>
    <n v="18.810999999999694"/>
    <n v="19.717599999999948"/>
    <n v="19.915000000000873"/>
    <n v="23.468600000000151"/>
  </r>
  <r>
    <s v="P98590810"/>
    <x v="0"/>
    <x v="5"/>
    <x v="5"/>
    <x v="5"/>
    <x v="1"/>
    <x v="1"/>
    <x v="2"/>
    <n v="900.9"/>
    <d v="1993-09-13T00:00:00"/>
    <d v="2025-02-01T00:00:00"/>
    <n v="55"/>
    <n v="20"/>
    <x v="0"/>
    <s v="NA"/>
    <x v="0"/>
    <s v="NA"/>
    <x v="0"/>
    <s v="2.73"/>
    <n v="5044.4525999999996"/>
    <n v="5044.4525999999996"/>
    <n v="5129.4089999999997"/>
    <n v="5129.4089999999997"/>
    <n v="5180.7030000000004"/>
    <n v="5180.7030000000004"/>
    <n v="6105.1646000000001"/>
    <n v="6105.1646000000001"/>
    <x v="0"/>
    <x v="0"/>
    <x v="0"/>
    <x v="0"/>
    <n v="1.1784432"/>
    <n v="1.1784432"/>
    <s v="5216.211"/>
    <s v="5216.211"/>
    <n v="0"/>
    <n v="0"/>
    <n v="0"/>
    <n v="0"/>
  </r>
  <r>
    <s v="P98590810"/>
    <x v="0"/>
    <x v="6"/>
    <x v="6"/>
    <x v="6"/>
    <x v="1"/>
    <x v="1"/>
    <x v="2"/>
    <n v="900.9"/>
    <d v="1993-09-13T00:00:00"/>
    <d v="2025-02-01T00:00:00"/>
    <n v="55"/>
    <n v="20"/>
    <x v="0"/>
    <s v="NA"/>
    <x v="0"/>
    <s v="NA"/>
    <x v="0"/>
    <s v="2.73"/>
    <n v="5044.4525999999996"/>
    <n v="5047.1836000000003"/>
    <n v="5129.4089999999997"/>
    <n v="5132.1405999999997"/>
    <n v="5180.7030000000004"/>
    <n v="5183.4620000000004"/>
    <n v="6105.1646000000001"/>
    <n v="6108.4155000000001"/>
    <x v="0"/>
    <x v="0"/>
    <x v="0"/>
    <x v="0"/>
    <n v="1.1784432"/>
    <n v="1.1784432"/>
    <s v="5216.211"/>
    <s v="5216.211"/>
    <n v="2.7310000000006767"/>
    <n v="2.7316000000000713"/>
    <n v="2.7590000000000146"/>
    <n v="3.2509000000000015"/>
  </r>
  <r>
    <s v="P98590810"/>
    <x v="0"/>
    <x v="7"/>
    <x v="7"/>
    <x v="7"/>
    <x v="1"/>
    <x v="1"/>
    <x v="2"/>
    <n v="900.9"/>
    <d v="1993-09-13T00:00:00"/>
    <d v="2025-02-01T00:00:00"/>
    <n v="55"/>
    <n v="20"/>
    <x v="0"/>
    <s v="NA"/>
    <x v="0"/>
    <s v="NA"/>
    <x v="0"/>
    <s v="2.73"/>
    <n v="5047.1836000000003"/>
    <n v="5014.3765000000003"/>
    <n v="5132.1405999999997"/>
    <n v="5098.7816999999995"/>
    <n v="5183.4620000000004"/>
    <n v="5149.7695000000003"/>
    <n v="6108.4155000000001"/>
    <n v="6068.7110000000002"/>
    <x v="0"/>
    <x v="0"/>
    <x v="0"/>
    <x v="0"/>
    <n v="1.1784432"/>
    <n v="1.1784432"/>
    <s v="5216.211"/>
    <s v="5216.211"/>
    <n v="-32.807099999999991"/>
    <n v="-33.358900000000176"/>
    <n v="-33.692500000000109"/>
    <n v="-39.704499999999825"/>
  </r>
  <r>
    <s v="P98590810"/>
    <x v="0"/>
    <x v="8"/>
    <x v="8"/>
    <x v="8"/>
    <x v="1"/>
    <x v="1"/>
    <x v="2"/>
    <n v="900.9"/>
    <d v="1993-09-13T00:00:00"/>
    <d v="2025-02-01T00:00:00"/>
    <n v="55"/>
    <n v="20"/>
    <x v="0"/>
    <s v="NA"/>
    <x v="0"/>
    <s v="NA"/>
    <x v="0"/>
    <s v="2.73"/>
    <n v="5014.3765000000003"/>
    <n v="5010.8856999999998"/>
    <n v="5098.7816999999995"/>
    <n v="5095.232"/>
    <n v="5149.7695000000003"/>
    <n v="5146.1840000000002"/>
    <n v="6068.7110000000002"/>
    <n v="6064.4859999999999"/>
    <x v="0"/>
    <x v="0"/>
    <x v="0"/>
    <x v="0"/>
    <n v="1.1784432"/>
    <n v="1.1784432"/>
    <s v="5216.211"/>
    <s v="5216.211"/>
    <n v="-3.4908000000004904"/>
    <n v="-3.5496999999995751"/>
    <n v="-3.5855000000001382"/>
    <n v="-4.2250000000003638"/>
  </r>
  <r>
    <s v="P98590810"/>
    <x v="0"/>
    <x v="9"/>
    <x v="9"/>
    <x v="9"/>
    <x v="1"/>
    <x v="1"/>
    <x v="2"/>
    <n v="900.9"/>
    <d v="1993-09-13T00:00:00"/>
    <d v="2025-02-01T00:00:00"/>
    <n v="55"/>
    <n v="20"/>
    <x v="0"/>
    <s v="NA"/>
    <x v="0"/>
    <s v="NA"/>
    <x v="0"/>
    <s v="2.73"/>
    <n v="5010.8856999999998"/>
    <n v="5029.6415999999999"/>
    <n v="5095.232"/>
    <n v="5114.4032999999999"/>
    <n v="5146.1840000000002"/>
    <n v="5165.5474000000004"/>
    <n v="6064.4859999999999"/>
    <n v="6087.3040000000001"/>
    <x v="0"/>
    <x v="0"/>
    <x v="0"/>
    <x v="0"/>
    <n v="1.1784432"/>
    <n v="1.1784432"/>
    <s v="5216.211"/>
    <s v="5216.211"/>
    <n v="18.755900000000111"/>
    <n v="19.171299999999974"/>
    <n v="19.363400000000183"/>
    <n v="22.818000000000211"/>
  </r>
  <r>
    <s v="P98590810"/>
    <x v="0"/>
    <x v="10"/>
    <x v="10"/>
    <x v="10"/>
    <x v="1"/>
    <x v="1"/>
    <x v="2"/>
    <n v="900.9"/>
    <d v="1993-09-13T00:00:00"/>
    <d v="2025-02-01T00:00:00"/>
    <n v="55"/>
    <n v="20"/>
    <x v="0"/>
    <s v="NA"/>
    <x v="0"/>
    <s v="NA"/>
    <x v="0"/>
    <s v="2.73"/>
    <n v="5029.6415999999999"/>
    <n v="5029.6415999999999"/>
    <n v="5114.4032999999999"/>
    <n v="5114.4032999999999"/>
    <n v="5165.5474000000004"/>
    <n v="5165.5474000000004"/>
    <n v="6087.3040000000001"/>
    <n v="6087.3040000000001"/>
    <x v="0"/>
    <x v="0"/>
    <x v="0"/>
    <x v="0"/>
    <n v="1.1784432"/>
    <n v="1.1784432"/>
    <s v="5216.211"/>
    <s v="5225.22"/>
    <n v="0"/>
    <n v="0"/>
    <n v="0"/>
    <n v="0"/>
  </r>
  <r>
    <s v="P98590810"/>
    <x v="0"/>
    <x v="11"/>
    <x v="11"/>
    <x v="11"/>
    <x v="1"/>
    <x v="1"/>
    <x v="2"/>
    <n v="900.9"/>
    <d v="1993-09-13T00:00:00"/>
    <d v="2025-02-01T00:00:00"/>
    <n v="55"/>
    <n v="20"/>
    <x v="0"/>
    <s v="NA"/>
    <x v="0"/>
    <s v="NA"/>
    <x v="0"/>
    <s v="2.73"/>
    <n v="5029.6415999999999"/>
    <n v="5029.6415999999999"/>
    <n v="5114.4032999999999"/>
    <n v="5114.4032999999999"/>
    <n v="5165.5474000000004"/>
    <n v="5165.5474000000004"/>
    <n v="6087.3040000000001"/>
    <n v="6087.3040000000001"/>
    <x v="0"/>
    <x v="0"/>
    <x v="0"/>
    <x v="0"/>
    <n v="1.1784432"/>
    <n v="1.1784432"/>
    <s v="5225.22"/>
    <s v="5225.22"/>
    <n v="0"/>
    <n v="0"/>
    <n v="0"/>
    <n v="0"/>
  </r>
  <r>
    <s v="P98590810"/>
    <x v="0"/>
    <x v="12"/>
    <x v="12"/>
    <x v="12"/>
    <x v="1"/>
    <x v="1"/>
    <x v="2"/>
    <n v="900.9"/>
    <d v="1993-09-13T00:00:00"/>
    <d v="2025-02-01T00:00:00"/>
    <n v="55"/>
    <n v="20"/>
    <x v="0"/>
    <s v="NA"/>
    <x v="0"/>
    <s v="NA"/>
    <x v="0"/>
    <s v="2.73"/>
    <n v="5029.6415999999999"/>
    <n v="5029.6415999999999"/>
    <n v="5114.4032999999999"/>
    <n v="5114.4032999999999"/>
    <n v="5165.5474000000004"/>
    <n v="5165.5474000000004"/>
    <n v="6087.3040000000001"/>
    <n v="6087.3040000000001"/>
    <x v="0"/>
    <x v="0"/>
    <x v="0"/>
    <x v="0"/>
    <n v="1.1784432"/>
    <n v="1.1784432"/>
    <s v="5225.22"/>
    <s v="5225.22"/>
    <n v="0"/>
    <n v="0"/>
    <n v="0"/>
    <n v="0"/>
  </r>
  <r>
    <s v="P98590810"/>
    <x v="0"/>
    <x v="13"/>
    <x v="13"/>
    <x v="13"/>
    <x v="1"/>
    <x v="1"/>
    <x v="2"/>
    <n v="900.9"/>
    <d v="1993-09-13T00:00:00"/>
    <d v="2025-02-01T00:00:00"/>
    <n v="55"/>
    <n v="20"/>
    <x v="0"/>
    <s v="NA"/>
    <x v="0"/>
    <s v="NA"/>
    <x v="0"/>
    <s v="2.73"/>
    <n v="5029.6415999999999"/>
    <n v="5029.6415999999999"/>
    <n v="5114.4032999999999"/>
    <n v="5114.4032999999999"/>
    <n v="5165.5474000000004"/>
    <n v="5165.5474000000004"/>
    <n v="6087.3040000000001"/>
    <n v="6087.3037000000004"/>
    <x v="0"/>
    <x v="0"/>
    <x v="0"/>
    <x v="0"/>
    <n v="1.1784432"/>
    <n v="1.1784432"/>
    <s v="5225.22"/>
    <s v="5225.22"/>
    <n v="0"/>
    <n v="0"/>
    <n v="0"/>
    <n v="-2.9999999969732016E-4"/>
  </r>
  <r>
    <s v="P98590810"/>
    <x v="0"/>
    <x v="14"/>
    <x v="14"/>
    <x v="14"/>
    <x v="1"/>
    <x v="1"/>
    <x v="2"/>
    <n v="900.9"/>
    <d v="1993-09-13T00:00:00"/>
    <d v="2025-02-01T00:00:00"/>
    <n v="55"/>
    <n v="20"/>
    <x v="0"/>
    <s v="NA"/>
    <x v="0"/>
    <s v="NA"/>
    <x v="0"/>
    <s v="2.73"/>
    <n v="5029.6415999999999"/>
    <n v="5043.7510000000002"/>
    <n v="5114.4032999999999"/>
    <n v="5117.8469999999998"/>
    <n v="5165.5474000000004"/>
    <n v="5169.0254000000004"/>
    <n v="6087.3037000000004"/>
    <n v="6091.4030000000002"/>
    <x v="0"/>
    <x v="0"/>
    <x v="0"/>
    <x v="0"/>
    <n v="1.1784432"/>
    <n v="1.1784432"/>
    <s v="5225.22"/>
    <s v="5225.22"/>
    <n v="14.109400000000278"/>
    <n v="3.4436999999998079"/>
    <n v="3.4780000000000655"/>
    <n v="4.0992999999998574"/>
  </r>
  <r>
    <s v="P98590810"/>
    <x v="0"/>
    <x v="15"/>
    <x v="15"/>
    <x v="15"/>
    <x v="1"/>
    <x v="1"/>
    <x v="2"/>
    <n v="900.9"/>
    <d v="1993-09-13T00:00:00"/>
    <d v="2025-02-01T00:00:00"/>
    <n v="55"/>
    <n v="20"/>
    <x v="0"/>
    <s v="NA"/>
    <x v="0"/>
    <s v="NA"/>
    <x v="0"/>
    <s v="2.73"/>
    <n v="5043.7510000000002"/>
    <n v="5024.9430000000002"/>
    <n v="5117.8469999999998"/>
    <n v="5135.7460000000001"/>
    <n v="5169.0254000000004"/>
    <n v="5187.1040000000003"/>
    <n v="6091.4030000000002"/>
    <n v="6112.7070000000003"/>
    <x v="0"/>
    <x v="0"/>
    <x v="0"/>
    <x v="0"/>
    <n v="1.1784432"/>
    <n v="1.1784432"/>
    <s v="5225.22"/>
    <s v="5225.22"/>
    <n v="-18.807999999999993"/>
    <n v="17.899000000000342"/>
    <n v="18.078599999999824"/>
    <n v="21.304000000000087"/>
  </r>
  <r>
    <s v="P98746881"/>
    <x v="0"/>
    <x v="0"/>
    <x v="0"/>
    <x v="0"/>
    <x v="0"/>
    <x v="3"/>
    <x v="0"/>
    <n v="582.9"/>
    <d v="1983-02-04T00:00:00"/>
    <d v="2012-02-04T00:00:00"/>
    <n v="29"/>
    <n v="46"/>
    <x v="0"/>
    <s v="NA"/>
    <x v="0"/>
    <s v="NA"/>
    <x v="0"/>
    <s v="3.35"/>
    <n v="533.96094000000005"/>
    <n v="533.96094000000005"/>
    <n v="542.34490000000005"/>
    <n v="542.34490000000005"/>
    <n v="547.76829999999995"/>
    <n v="547.76840000000004"/>
    <n v="4255.1704"/>
    <n v="4255.1704"/>
    <x v="0"/>
    <x v="0"/>
    <x v="0"/>
    <x v="0"/>
    <n v="1.0862261"/>
    <n v="1.0862261"/>
    <s v="4255.1704"/>
    <s v="4255.1704"/>
    <n v="0"/>
    <n v="0"/>
    <n v="1.0000000008858478E-4"/>
    <n v="0"/>
  </r>
  <r>
    <s v="P98746881"/>
    <x v="0"/>
    <x v="1"/>
    <x v="1"/>
    <x v="1"/>
    <x v="0"/>
    <x v="3"/>
    <x v="0"/>
    <n v="582.9"/>
    <d v="1983-02-04T00:00:00"/>
    <d v="2012-02-04T00:00:00"/>
    <n v="29"/>
    <n v="46"/>
    <x v="0"/>
    <s v="NA"/>
    <x v="0"/>
    <s v="NA"/>
    <x v="0"/>
    <s v="3.35"/>
    <n v="533.96094000000005"/>
    <n v="533.96094000000005"/>
    <n v="542.34490000000005"/>
    <n v="542.34490000000005"/>
    <n v="547.76840000000004"/>
    <n v="547.76840000000004"/>
    <n v="4255.1704"/>
    <n v="4255.1704"/>
    <x v="0"/>
    <x v="0"/>
    <x v="0"/>
    <x v="0"/>
    <n v="1.0862261"/>
    <n v="1.0862261"/>
    <s v="4255.1704"/>
    <s v="4255.1704"/>
    <n v="0"/>
    <n v="0"/>
    <n v="0"/>
    <n v="0"/>
  </r>
  <r>
    <s v="P98746881"/>
    <x v="0"/>
    <x v="2"/>
    <x v="2"/>
    <x v="2"/>
    <x v="0"/>
    <x v="3"/>
    <x v="0"/>
    <n v="582.9"/>
    <d v="1983-02-04T00:00:00"/>
    <d v="2012-02-04T00:00:00"/>
    <n v="29"/>
    <n v="46"/>
    <x v="0"/>
    <s v="NA"/>
    <x v="0"/>
    <s v="NA"/>
    <x v="0"/>
    <s v="3.35"/>
    <n v="533.96094000000005"/>
    <n v="534.33765000000005"/>
    <n v="542.34490000000005"/>
    <n v="542.36879999999996"/>
    <n v="547.76840000000004"/>
    <n v="547.79250000000002"/>
    <n v="4255.1704"/>
    <n v="4255.1704"/>
    <x v="0"/>
    <x v="0"/>
    <x v="0"/>
    <x v="0"/>
    <n v="1.0862261"/>
    <n v="1.0862261"/>
    <s v="4255.1704"/>
    <s v="4255.1704"/>
    <n v="0.37671000000000276"/>
    <n v="2.3899999999912325E-2"/>
    <n v="2.4099999999975807E-2"/>
    <n v="0"/>
  </r>
  <r>
    <s v="P98746881"/>
    <x v="0"/>
    <x v="3"/>
    <x v="3"/>
    <x v="3"/>
    <x v="0"/>
    <x v="3"/>
    <x v="0"/>
    <n v="582.9"/>
    <d v="1983-02-04T00:00:00"/>
    <d v="2012-02-04T00:00:00"/>
    <n v="29"/>
    <n v="46"/>
    <x v="0"/>
    <s v="NA"/>
    <x v="0"/>
    <s v="NA"/>
    <x v="0"/>
    <s v="3.35"/>
    <n v="534.33765000000005"/>
    <n v="494.36500000000001"/>
    <n v="542.36879999999996"/>
    <n v="501.79532"/>
    <n v="547.79250000000002"/>
    <n v="506.81326000000001"/>
    <n v="4255.1704"/>
    <n v="4255.1704"/>
    <x v="0"/>
    <x v="0"/>
    <x v="0"/>
    <x v="0"/>
    <n v="1.0862261"/>
    <n v="1.0862261"/>
    <s v="4255.1704"/>
    <s v="4255.1704"/>
    <n v="-39.972650000000044"/>
    <n v="-40.573479999999961"/>
    <n v="-40.979240000000004"/>
    <n v="0"/>
  </r>
  <r>
    <s v="P98746881"/>
    <x v="0"/>
    <x v="4"/>
    <x v="4"/>
    <x v="4"/>
    <x v="0"/>
    <x v="3"/>
    <x v="0"/>
    <n v="582.9"/>
    <d v="1983-02-04T00:00:00"/>
    <d v="2012-02-04T00:00:00"/>
    <n v="29"/>
    <n v="46"/>
    <x v="0"/>
    <s v="NA"/>
    <x v="0"/>
    <s v="NA"/>
    <x v="0"/>
    <s v="3.35"/>
    <n v="494.36500000000001"/>
    <n v="496.21539999999999"/>
    <n v="501.79532"/>
    <n v="503.73169999999999"/>
    <n v="506.81326000000001"/>
    <n v="508.76900000000001"/>
    <n v="4255.1704"/>
    <n v="4255.1704"/>
    <x v="0"/>
    <x v="0"/>
    <x v="0"/>
    <x v="0"/>
    <n v="1.0862261"/>
    <n v="1.0862261"/>
    <s v="4255.1704"/>
    <s v="4255.1704"/>
    <n v="1.8503999999999792"/>
    <n v="1.9363799999999856"/>
    <n v="1.9557399999999916"/>
    <n v="0"/>
  </r>
  <r>
    <s v="P98746881"/>
    <x v="0"/>
    <x v="5"/>
    <x v="5"/>
    <x v="5"/>
    <x v="0"/>
    <x v="3"/>
    <x v="0"/>
    <n v="582.9"/>
    <d v="1983-02-04T00:00:00"/>
    <d v="2012-02-04T00:00:00"/>
    <n v="29"/>
    <n v="46"/>
    <x v="0"/>
    <s v="NA"/>
    <x v="0"/>
    <s v="NA"/>
    <x v="0"/>
    <s v="3.35"/>
    <n v="496.21539999999999"/>
    <n v="496.21539999999999"/>
    <n v="503.73169999999999"/>
    <n v="503.73169999999999"/>
    <n v="508.76900000000001"/>
    <n v="508.76900000000001"/>
    <n v="4255.1704"/>
    <n v="4255.1704"/>
    <x v="0"/>
    <x v="0"/>
    <x v="0"/>
    <x v="0"/>
    <n v="1.0862261"/>
    <n v="1.0862261"/>
    <s v="4255.1704"/>
    <s v="4255.1704"/>
    <n v="0"/>
    <n v="0"/>
    <n v="0"/>
    <n v="0"/>
  </r>
  <r>
    <s v="P98746881"/>
    <x v="0"/>
    <x v="6"/>
    <x v="6"/>
    <x v="6"/>
    <x v="0"/>
    <x v="3"/>
    <x v="0"/>
    <n v="582.9"/>
    <d v="1983-02-04T00:00:00"/>
    <d v="2012-02-04T00:00:00"/>
    <n v="29"/>
    <n v="46"/>
    <x v="0"/>
    <s v="NA"/>
    <x v="0"/>
    <s v="NA"/>
    <x v="0"/>
    <s v="3.35"/>
    <n v="496.21539999999999"/>
    <n v="496.21539999999999"/>
    <n v="503.73169999999999"/>
    <n v="503.73169999999999"/>
    <n v="508.76900000000001"/>
    <n v="508.76900000000001"/>
    <n v="4255.1704"/>
    <n v="4255.1704"/>
    <x v="0"/>
    <x v="0"/>
    <x v="0"/>
    <x v="0"/>
    <n v="1.0862261"/>
    <n v="1.0862261"/>
    <s v="4255.1704"/>
    <s v="4255.1704"/>
    <n v="0"/>
    <n v="0"/>
    <n v="0"/>
    <n v="0"/>
  </r>
  <r>
    <s v="P98746881"/>
    <x v="0"/>
    <x v="7"/>
    <x v="7"/>
    <x v="7"/>
    <x v="0"/>
    <x v="3"/>
    <x v="0"/>
    <n v="582.9"/>
    <d v="1983-02-04T00:00:00"/>
    <d v="2012-02-04T00:00:00"/>
    <n v="29"/>
    <n v="46"/>
    <x v="0"/>
    <s v="NA"/>
    <x v="0"/>
    <s v="NA"/>
    <x v="0"/>
    <s v="3.35"/>
    <n v="496.21539999999999"/>
    <n v="492.99"/>
    <n v="503.73169999999999"/>
    <n v="500.45742999999999"/>
    <n v="508.76900000000001"/>
    <n v="505.46199999999999"/>
    <n v="4255.1704"/>
    <n v="4255.1704"/>
    <x v="0"/>
    <x v="0"/>
    <x v="0"/>
    <x v="0"/>
    <n v="1.0862261"/>
    <n v="1.0862261"/>
    <s v="4255.1704"/>
    <s v="4255.1704"/>
    <n v="-3.2253999999999792"/>
    <n v="-3.2742700000000013"/>
    <n v="-3.3070000000000164"/>
    <n v="0"/>
  </r>
  <r>
    <s v="P98746881"/>
    <x v="0"/>
    <x v="8"/>
    <x v="8"/>
    <x v="8"/>
    <x v="0"/>
    <x v="3"/>
    <x v="0"/>
    <n v="582.9"/>
    <d v="1983-02-04T00:00:00"/>
    <d v="2012-02-04T00:00:00"/>
    <n v="29"/>
    <n v="46"/>
    <x v="0"/>
    <s v="NA"/>
    <x v="0"/>
    <s v="NA"/>
    <x v="0"/>
    <s v="3.35"/>
    <n v="492.99"/>
    <n v="476.06225999999998"/>
    <n v="500.45742999999999"/>
    <n v="483.27332000000001"/>
    <n v="505.46199999999999"/>
    <n v="488.10604999999998"/>
    <n v="4255.1704"/>
    <n v="4255.1704"/>
    <x v="0"/>
    <x v="0"/>
    <x v="0"/>
    <x v="0"/>
    <n v="1.0862261"/>
    <n v="1.0862261"/>
    <s v="4255.1704"/>
    <s v="4255.1704"/>
    <n v="-16.927740000000028"/>
    <n v="-17.184109999999976"/>
    <n v="-17.355950000000007"/>
    <n v="0"/>
  </r>
  <r>
    <s v="P98746881"/>
    <x v="0"/>
    <x v="9"/>
    <x v="9"/>
    <x v="9"/>
    <x v="0"/>
    <x v="3"/>
    <x v="0"/>
    <n v="582.9"/>
    <d v="1983-02-04T00:00:00"/>
    <d v="2012-02-04T00:00:00"/>
    <n v="29"/>
    <n v="46"/>
    <x v="0"/>
    <s v="NA"/>
    <x v="0"/>
    <s v="NA"/>
    <x v="0"/>
    <s v="3.35"/>
    <n v="476.06225999999998"/>
    <n v="477.84417999999999"/>
    <n v="483.27332000000001"/>
    <n v="485.09167000000002"/>
    <n v="488.10604999999998"/>
    <n v="489.94260000000003"/>
    <n v="4255.1704"/>
    <n v="4255.1704"/>
    <x v="0"/>
    <x v="0"/>
    <x v="0"/>
    <x v="0"/>
    <n v="1.0862261"/>
    <n v="1.0862261"/>
    <s v="4255.1704"/>
    <s v="4255.1704"/>
    <n v="1.7819200000000137"/>
    <n v="1.8183500000000095"/>
    <n v="1.8365500000000452"/>
    <n v="0"/>
  </r>
  <r>
    <s v="P98746881"/>
    <x v="0"/>
    <x v="10"/>
    <x v="10"/>
    <x v="10"/>
    <x v="0"/>
    <x v="3"/>
    <x v="0"/>
    <n v="582.9"/>
    <d v="1983-02-04T00:00:00"/>
    <d v="2012-02-04T00:00:00"/>
    <n v="29"/>
    <n v="46"/>
    <x v="0"/>
    <s v="NA"/>
    <x v="0"/>
    <s v="NA"/>
    <x v="0"/>
    <s v="3.35"/>
    <n v="477.84417999999999"/>
    <n v="477.84417999999999"/>
    <n v="485.09167000000002"/>
    <n v="485.09167000000002"/>
    <n v="489.94260000000003"/>
    <n v="489.94260000000003"/>
    <n v="4255.1704"/>
    <n v="4260.9989999999998"/>
    <x v="0"/>
    <x v="0"/>
    <x v="0"/>
    <x v="0"/>
    <n v="1.0862261"/>
    <n v="1.0862261"/>
    <s v="4255.1704"/>
    <s v="4260.999"/>
    <n v="0"/>
    <n v="0"/>
    <n v="0"/>
    <n v="5.8285999999998239"/>
  </r>
  <r>
    <s v="P98746881"/>
    <x v="0"/>
    <x v="11"/>
    <x v="11"/>
    <x v="11"/>
    <x v="0"/>
    <x v="3"/>
    <x v="0"/>
    <n v="582.9"/>
    <d v="1983-02-04T00:00:00"/>
    <d v="2012-02-04T00:00:00"/>
    <n v="29"/>
    <n v="46"/>
    <x v="0"/>
    <s v="NA"/>
    <x v="0"/>
    <s v="NA"/>
    <x v="0"/>
    <s v="3.35"/>
    <n v="477.84417999999999"/>
    <n v="477.84417999999999"/>
    <n v="485.09167000000002"/>
    <n v="485.09167000000002"/>
    <n v="489.94260000000003"/>
    <n v="489.94260000000003"/>
    <n v="4260.9989999999998"/>
    <n v="4260.9989999999998"/>
    <x v="0"/>
    <x v="0"/>
    <x v="0"/>
    <x v="0"/>
    <n v="1.0862261"/>
    <n v="1.0845015"/>
    <s v="4260.999"/>
    <s v="4260.999"/>
    <n v="0"/>
    <n v="0"/>
    <n v="0"/>
    <n v="0"/>
  </r>
  <r>
    <s v="P98746881"/>
    <x v="0"/>
    <x v="12"/>
    <x v="12"/>
    <x v="12"/>
    <x v="0"/>
    <x v="3"/>
    <x v="0"/>
    <n v="582.9"/>
    <d v="1983-02-04T00:00:00"/>
    <d v="2012-02-04T00:00:00"/>
    <n v="29"/>
    <n v="46"/>
    <x v="0"/>
    <s v="NA"/>
    <x v="0"/>
    <s v="NA"/>
    <x v="0"/>
    <s v="3.35"/>
    <n v="477.84417999999999"/>
    <n v="477.84417999999999"/>
    <n v="485.09167000000002"/>
    <n v="485.09167000000002"/>
    <n v="489.94260000000003"/>
    <n v="489.94260000000003"/>
    <n v="4260.9989999999998"/>
    <n v="4260.9989999999998"/>
    <x v="0"/>
    <x v="0"/>
    <x v="0"/>
    <x v="0"/>
    <n v="1.0845015"/>
    <n v="1.0845015"/>
    <s v="4260.999"/>
    <s v="4260.999"/>
    <n v="0"/>
    <n v="0"/>
    <n v="0"/>
    <n v="0"/>
  </r>
  <r>
    <s v="P98746881"/>
    <x v="0"/>
    <x v="13"/>
    <x v="13"/>
    <x v="13"/>
    <x v="0"/>
    <x v="3"/>
    <x v="0"/>
    <n v="582.9"/>
    <d v="1983-02-04T00:00:00"/>
    <d v="2012-02-04T00:00:00"/>
    <n v="29"/>
    <n v="46"/>
    <x v="0"/>
    <s v="NA"/>
    <x v="0"/>
    <s v="NA"/>
    <x v="0"/>
    <s v="3.35"/>
    <n v="477.84417999999999"/>
    <n v="477.84417999999999"/>
    <n v="485.09167000000002"/>
    <n v="485.09167000000002"/>
    <n v="489.94260000000003"/>
    <n v="489.94260000000003"/>
    <n v="4260.9989999999998"/>
    <n v="4260.9989999999998"/>
    <x v="0"/>
    <x v="0"/>
    <x v="0"/>
    <x v="0"/>
    <n v="1.0845015"/>
    <n v="1.0845015"/>
    <s v="4260.999"/>
    <s v="4260.999"/>
    <n v="0"/>
    <n v="0"/>
    <n v="0"/>
    <n v="0"/>
  </r>
  <r>
    <s v="P98746881"/>
    <x v="0"/>
    <x v="14"/>
    <x v="14"/>
    <x v="14"/>
    <x v="0"/>
    <x v="3"/>
    <x v="0"/>
    <n v="582.9"/>
    <d v="1983-02-04T00:00:00"/>
    <d v="2012-02-04T00:00:00"/>
    <n v="29"/>
    <n v="46"/>
    <x v="0"/>
    <s v="NA"/>
    <x v="0"/>
    <s v="NA"/>
    <x v="0"/>
    <s v="3.35"/>
    <n v="477.84417999999999"/>
    <n v="478.92619999999999"/>
    <n v="485.09167000000002"/>
    <n v="485.16025000000002"/>
    <n v="489.94260000000003"/>
    <n v="490.01184000000001"/>
    <n v="4260.9989999999998"/>
    <n v="4260.9989999999998"/>
    <x v="0"/>
    <x v="0"/>
    <x v="0"/>
    <x v="0"/>
    <n v="1.0845015"/>
    <n v="1.0845015"/>
    <s v="4260.999"/>
    <s v="4260.999"/>
    <n v="1.08202"/>
    <n v="6.8579999999997199E-2"/>
    <n v="6.9239999999979318E-2"/>
    <n v="0"/>
  </r>
  <r>
    <s v="P98746881"/>
    <x v="0"/>
    <x v="15"/>
    <x v="15"/>
    <x v="15"/>
    <x v="0"/>
    <x v="3"/>
    <x v="0"/>
    <n v="582.9"/>
    <d v="1983-02-04T00:00:00"/>
    <d v="2012-02-04T00:00:00"/>
    <n v="29"/>
    <n v="46"/>
    <x v="0"/>
    <s v="NA"/>
    <x v="0"/>
    <s v="NA"/>
    <x v="0"/>
    <s v="3.35"/>
    <n v="478.92619999999999"/>
    <n v="477.14030000000002"/>
    <n v="485.16025000000002"/>
    <n v="486.85705999999999"/>
    <n v="490.01184000000001"/>
    <n v="491.72564999999997"/>
    <n v="4260.9989999999998"/>
    <n v="4260.9989999999998"/>
    <x v="0"/>
    <x v="0"/>
    <x v="0"/>
    <x v="0"/>
    <n v="1.0845015"/>
    <n v="1.0845015"/>
    <s v="4260.999"/>
    <s v="4260.999"/>
    <n v="-1.7858999999999696"/>
    <n v="1.6968099999999708"/>
    <n v="1.7138099999999667"/>
    <n v="0"/>
  </r>
  <r>
    <s v="P99843684"/>
    <x v="0"/>
    <x v="0"/>
    <x v="0"/>
    <x v="0"/>
    <x v="0"/>
    <x v="3"/>
    <x v="0"/>
    <n v="62.27"/>
    <d v="1991-01-28T00:00:00"/>
    <d v="2017-01-28T00:00:00"/>
    <n v="26"/>
    <n v="49"/>
    <x v="0"/>
    <s v="NA"/>
    <x v="0"/>
    <s v="NA"/>
    <x v="1"/>
    <s v="4.79"/>
    <n v="140.19658000000001"/>
    <n v="140.19658000000001"/>
    <n v="142.53263999999999"/>
    <n v="142.53263999999999"/>
    <n v="143.95796000000001"/>
    <n v="143.95796000000001"/>
    <n v="384.20589999999999"/>
    <n v="384.20589999999999"/>
    <x v="0"/>
    <x v="0"/>
    <x v="0"/>
    <x v="0"/>
    <n v="1.0934832999999999"/>
    <n v="1.0934832999999999"/>
    <s v="384.2059"/>
    <s v="384.2059"/>
    <n v="0"/>
    <n v="0"/>
    <n v="0"/>
    <n v="0"/>
  </r>
  <r>
    <s v="P99843684"/>
    <x v="0"/>
    <x v="1"/>
    <x v="1"/>
    <x v="1"/>
    <x v="0"/>
    <x v="3"/>
    <x v="0"/>
    <n v="62.27"/>
    <d v="1991-01-28T00:00:00"/>
    <d v="2017-01-28T00:00:00"/>
    <n v="26"/>
    <n v="49"/>
    <x v="0"/>
    <s v="NA"/>
    <x v="0"/>
    <s v="NA"/>
    <x v="1"/>
    <s v="4.79"/>
    <n v="140.19658000000001"/>
    <n v="140.19658000000001"/>
    <n v="142.53263999999999"/>
    <n v="142.53263999999999"/>
    <n v="143.95796000000001"/>
    <n v="143.95796000000001"/>
    <n v="384.20589999999999"/>
    <n v="384.20589999999999"/>
    <x v="0"/>
    <x v="0"/>
    <x v="0"/>
    <x v="0"/>
    <n v="1.0934832999999999"/>
    <n v="1.0934832999999999"/>
    <s v="384.2059"/>
    <s v="384.2059"/>
    <n v="0"/>
    <n v="0"/>
    <n v="0"/>
    <n v="0"/>
  </r>
  <r>
    <s v="P99843684"/>
    <x v="0"/>
    <x v="2"/>
    <x v="2"/>
    <x v="2"/>
    <x v="0"/>
    <x v="3"/>
    <x v="0"/>
    <n v="62.27"/>
    <d v="1991-01-28T00:00:00"/>
    <d v="2017-01-28T00:00:00"/>
    <n v="26"/>
    <n v="49"/>
    <x v="0"/>
    <s v="NA"/>
    <x v="0"/>
    <s v="NA"/>
    <x v="1"/>
    <s v="4.79"/>
    <n v="140.19658000000001"/>
    <n v="140.2955"/>
    <n v="142.53263999999999"/>
    <n v="142.53892999999999"/>
    <n v="143.95796000000001"/>
    <n v="143.96431000000001"/>
    <n v="384.20589999999999"/>
    <n v="384.20589999999999"/>
    <x v="0"/>
    <x v="0"/>
    <x v="0"/>
    <x v="0"/>
    <n v="1.0934832999999999"/>
    <n v="1.0934832999999999"/>
    <s v="384.2059"/>
    <s v="384.2059"/>
    <n v="9.8919999999992569E-2"/>
    <n v="6.2900000000070122E-3"/>
    <n v="6.3499999999976353E-3"/>
    <n v="0"/>
  </r>
  <r>
    <s v="P99843684"/>
    <x v="0"/>
    <x v="3"/>
    <x v="3"/>
    <x v="3"/>
    <x v="0"/>
    <x v="3"/>
    <x v="0"/>
    <n v="62.27"/>
    <d v="1991-01-28T00:00:00"/>
    <d v="2017-01-28T00:00:00"/>
    <n v="26"/>
    <n v="49"/>
    <x v="0"/>
    <s v="NA"/>
    <x v="0"/>
    <s v="NA"/>
    <x v="1"/>
    <s v="4.79"/>
    <n v="140.2955"/>
    <n v="129.80027999999999"/>
    <n v="142.53892999999999"/>
    <n v="131.87589"/>
    <n v="143.96431000000001"/>
    <n v="133.19463999999999"/>
    <n v="384.20589999999999"/>
    <n v="384.20589999999999"/>
    <x v="0"/>
    <x v="0"/>
    <x v="0"/>
    <x v="0"/>
    <n v="1.0934832999999999"/>
    <n v="1.0934832999999999"/>
    <s v="384.2059"/>
    <s v="384.2059"/>
    <n v="-10.495220000000018"/>
    <n v="-10.663039999999995"/>
    <n v="-10.769670000000019"/>
    <n v="0"/>
  </r>
  <r>
    <s v="P99843684"/>
    <x v="0"/>
    <x v="4"/>
    <x v="4"/>
    <x v="4"/>
    <x v="0"/>
    <x v="3"/>
    <x v="0"/>
    <n v="62.27"/>
    <d v="1991-01-28T00:00:00"/>
    <d v="2017-01-28T00:00:00"/>
    <n v="26"/>
    <n v="49"/>
    <x v="0"/>
    <s v="NA"/>
    <x v="0"/>
    <s v="NA"/>
    <x v="1"/>
    <s v="4.79"/>
    <n v="129.80027999999999"/>
    <n v="130.28612000000001"/>
    <n v="131.87589"/>
    <n v="132.38478000000001"/>
    <n v="133.19463999999999"/>
    <n v="133.70863"/>
    <n v="384.20589999999999"/>
    <n v="384.20589999999999"/>
    <x v="0"/>
    <x v="0"/>
    <x v="0"/>
    <x v="0"/>
    <n v="1.0934832999999999"/>
    <n v="1.0934832999999999"/>
    <s v="384.2059"/>
    <s v="384.2059"/>
    <n v="0.48584000000002447"/>
    <n v="0.50889000000000806"/>
    <n v="0.51399000000000683"/>
    <n v="0"/>
  </r>
  <r>
    <s v="P99843684"/>
    <x v="0"/>
    <x v="5"/>
    <x v="5"/>
    <x v="5"/>
    <x v="0"/>
    <x v="3"/>
    <x v="0"/>
    <n v="62.27"/>
    <d v="1991-01-28T00:00:00"/>
    <d v="2017-01-28T00:00:00"/>
    <n v="26"/>
    <n v="49"/>
    <x v="0"/>
    <s v="NA"/>
    <x v="0"/>
    <s v="NA"/>
    <x v="1"/>
    <s v="4.79"/>
    <n v="130.28612000000001"/>
    <n v="130.28612000000001"/>
    <n v="132.38478000000001"/>
    <n v="132.38478000000001"/>
    <n v="133.70863"/>
    <n v="133.70863"/>
    <n v="384.20589999999999"/>
    <n v="384.20589999999999"/>
    <x v="0"/>
    <x v="0"/>
    <x v="0"/>
    <x v="0"/>
    <n v="1.0934832999999999"/>
    <n v="1.0934832999999999"/>
    <s v="384.2059"/>
    <s v="384.2059"/>
    <n v="0"/>
    <n v="0"/>
    <n v="0"/>
    <n v="0"/>
  </r>
  <r>
    <s v="P99843684"/>
    <x v="0"/>
    <x v="6"/>
    <x v="6"/>
    <x v="6"/>
    <x v="0"/>
    <x v="3"/>
    <x v="0"/>
    <n v="62.27"/>
    <d v="1991-01-28T00:00:00"/>
    <d v="2017-01-28T00:00:00"/>
    <n v="26"/>
    <n v="49"/>
    <x v="0"/>
    <s v="NA"/>
    <x v="0"/>
    <s v="NA"/>
    <x v="1"/>
    <s v="4.79"/>
    <n v="130.28612000000001"/>
    <n v="130.28612000000001"/>
    <n v="132.38478000000001"/>
    <n v="132.38478000000001"/>
    <n v="133.70863"/>
    <n v="133.70863"/>
    <n v="384.20589999999999"/>
    <n v="384.20589999999999"/>
    <x v="0"/>
    <x v="0"/>
    <x v="0"/>
    <x v="0"/>
    <n v="1.0934832999999999"/>
    <n v="1.0934832999999999"/>
    <s v="384.2059"/>
    <s v="384.2059"/>
    <n v="0"/>
    <n v="0"/>
    <n v="0"/>
    <n v="0"/>
  </r>
  <r>
    <s v="P99843684"/>
    <x v="0"/>
    <x v="7"/>
    <x v="7"/>
    <x v="7"/>
    <x v="0"/>
    <x v="3"/>
    <x v="0"/>
    <n v="62.27"/>
    <d v="1991-01-28T00:00:00"/>
    <d v="2017-01-28T00:00:00"/>
    <n v="26"/>
    <n v="49"/>
    <x v="0"/>
    <s v="NA"/>
    <x v="0"/>
    <s v="NA"/>
    <x v="1"/>
    <s v="4.79"/>
    <n v="130.28612000000001"/>
    <n v="129.43926999999999"/>
    <n v="132.38478000000001"/>
    <n v="131.52428"/>
    <n v="133.70863"/>
    <n v="132.83951999999999"/>
    <n v="384.20589999999999"/>
    <n v="384.20589999999999"/>
    <x v="0"/>
    <x v="0"/>
    <x v="0"/>
    <x v="0"/>
    <n v="1.0934832999999999"/>
    <n v="1.0934832999999999"/>
    <s v="384.2059"/>
    <s v="384.2059"/>
    <n v="-0.84685000000001764"/>
    <n v="-0.86050000000000182"/>
    <n v="-0.86911000000000627"/>
    <n v="0"/>
  </r>
  <r>
    <s v="P99843684"/>
    <x v="0"/>
    <x v="8"/>
    <x v="8"/>
    <x v="8"/>
    <x v="0"/>
    <x v="3"/>
    <x v="0"/>
    <n v="62.27"/>
    <d v="1991-01-28T00:00:00"/>
    <d v="2017-01-28T00:00:00"/>
    <n v="26"/>
    <n v="49"/>
    <x v="0"/>
    <s v="NA"/>
    <x v="0"/>
    <s v="NA"/>
    <x v="1"/>
    <s v="4.79"/>
    <n v="129.43926999999999"/>
    <n v="126.81480999999999"/>
    <n v="131.52428"/>
    <n v="128.85754"/>
    <n v="132.83951999999999"/>
    <n v="130.14612"/>
    <n v="384.20589999999999"/>
    <n v="384.20589999999999"/>
    <x v="0"/>
    <x v="0"/>
    <x v="0"/>
    <x v="0"/>
    <n v="1.0934832999999999"/>
    <n v="1.0934832999999999"/>
    <s v="384.2059"/>
    <s v="384.2059"/>
    <n v="-2.6244599999999991"/>
    <n v="-2.6667400000000043"/>
    <n v="-2.6933999999999969"/>
    <n v="0"/>
  </r>
  <r>
    <s v="P99843684"/>
    <x v="0"/>
    <x v="9"/>
    <x v="9"/>
    <x v="9"/>
    <x v="0"/>
    <x v="3"/>
    <x v="0"/>
    <n v="62.27"/>
    <d v="1991-01-28T00:00:00"/>
    <d v="2017-01-28T00:00:00"/>
    <n v="26"/>
    <n v="49"/>
    <x v="0"/>
    <s v="NA"/>
    <x v="0"/>
    <s v="NA"/>
    <x v="1"/>
    <s v="4.79"/>
    <n v="126.81480999999999"/>
    <n v="127.289474"/>
    <n v="128.85754"/>
    <n v="129.34238999999999"/>
    <n v="130.14612"/>
    <n v="130.63582"/>
    <n v="384.20589999999999"/>
    <n v="384.20589999999999"/>
    <x v="0"/>
    <x v="0"/>
    <x v="0"/>
    <x v="0"/>
    <n v="1.0934832999999999"/>
    <n v="1.0934832999999999"/>
    <s v="384.2059"/>
    <s v="384.2059"/>
    <n v="0.47466400000000419"/>
    <n v="0.48484999999999445"/>
    <n v="0.48969999999999914"/>
    <n v="0"/>
  </r>
  <r>
    <s v="P99843684"/>
    <x v="0"/>
    <x v="10"/>
    <x v="10"/>
    <x v="10"/>
    <x v="0"/>
    <x v="3"/>
    <x v="0"/>
    <n v="62.27"/>
    <d v="1991-01-28T00:00:00"/>
    <d v="2017-01-28T00:00:00"/>
    <n v="26"/>
    <n v="49"/>
    <x v="0"/>
    <s v="NA"/>
    <x v="0"/>
    <s v="NA"/>
    <x v="1"/>
    <s v="4.79"/>
    <n v="127.289474"/>
    <n v="127.289474"/>
    <n v="129.34238999999999"/>
    <n v="129.34238999999999"/>
    <n v="130.63582"/>
    <n v="130.63582"/>
    <n v="384.20589999999999"/>
    <n v="384.82859999999999"/>
    <x v="0"/>
    <x v="0"/>
    <x v="0"/>
    <x v="0"/>
    <n v="1.0934832999999999"/>
    <n v="1.0934832999999999"/>
    <s v="384.2059"/>
    <s v="384.8286"/>
    <n v="0"/>
    <n v="0"/>
    <n v="0"/>
    <n v="0.62270000000000891"/>
  </r>
  <r>
    <s v="P99843684"/>
    <x v="0"/>
    <x v="11"/>
    <x v="11"/>
    <x v="11"/>
    <x v="0"/>
    <x v="3"/>
    <x v="0"/>
    <n v="62.27"/>
    <d v="1991-01-28T00:00:00"/>
    <d v="2017-01-28T00:00:00"/>
    <n v="26"/>
    <n v="49"/>
    <x v="0"/>
    <s v="NA"/>
    <x v="0"/>
    <s v="NA"/>
    <x v="1"/>
    <s v="4.79"/>
    <n v="127.289474"/>
    <n v="127.289474"/>
    <n v="129.34238999999999"/>
    <n v="129.34238999999999"/>
    <n v="130.63582"/>
    <n v="130.63582"/>
    <n v="384.82859999999999"/>
    <n v="384.82859999999999"/>
    <x v="0"/>
    <x v="0"/>
    <x v="0"/>
    <x v="0"/>
    <n v="1.0934832999999999"/>
    <n v="1.0934832999999999"/>
    <s v="384.8286"/>
    <s v="384.8286"/>
    <n v="0"/>
    <n v="0"/>
    <n v="0"/>
    <n v="0"/>
  </r>
  <r>
    <s v="P99843684"/>
    <x v="0"/>
    <x v="12"/>
    <x v="12"/>
    <x v="12"/>
    <x v="0"/>
    <x v="3"/>
    <x v="0"/>
    <n v="62.27"/>
    <d v="1991-01-28T00:00:00"/>
    <d v="2017-01-28T00:00:00"/>
    <n v="26"/>
    <n v="49"/>
    <x v="0"/>
    <s v="NA"/>
    <x v="0"/>
    <s v="NA"/>
    <x v="1"/>
    <s v="4.79"/>
    <n v="127.289474"/>
    <n v="127.289474"/>
    <n v="129.34238999999999"/>
    <n v="129.34238999999999"/>
    <n v="130.63582"/>
    <n v="130.63582"/>
    <n v="384.82859999999999"/>
    <n v="384.82859999999999"/>
    <x v="0"/>
    <x v="0"/>
    <x v="0"/>
    <x v="0"/>
    <n v="1.0934832999999999"/>
    <n v="1.0934832999999999"/>
    <s v="384.8286"/>
    <s v="384.8286"/>
    <n v="0"/>
    <n v="0"/>
    <n v="0"/>
    <n v="0"/>
  </r>
  <r>
    <s v="P99843684"/>
    <x v="0"/>
    <x v="13"/>
    <x v="13"/>
    <x v="13"/>
    <x v="0"/>
    <x v="3"/>
    <x v="0"/>
    <n v="62.27"/>
    <d v="1991-01-28T00:00:00"/>
    <d v="2017-01-28T00:00:00"/>
    <n v="26"/>
    <n v="49"/>
    <x v="0"/>
    <s v="NA"/>
    <x v="0"/>
    <s v="NA"/>
    <x v="1"/>
    <s v="4.79"/>
    <n v="127.289474"/>
    <n v="127.289474"/>
    <n v="129.34238999999999"/>
    <n v="129.34238999999999"/>
    <n v="130.63582"/>
    <n v="130.63582"/>
    <n v="384.82859999999999"/>
    <n v="384.82859999999999"/>
    <x v="0"/>
    <x v="0"/>
    <x v="0"/>
    <x v="0"/>
    <n v="1.0934832999999999"/>
    <n v="1.0934832999999999"/>
    <s v="384.8286"/>
    <s v="384.8286"/>
    <n v="0"/>
    <n v="0"/>
    <n v="0"/>
    <n v="0"/>
  </r>
  <r>
    <s v="P99843684"/>
    <x v="0"/>
    <x v="14"/>
    <x v="14"/>
    <x v="14"/>
    <x v="0"/>
    <x v="3"/>
    <x v="0"/>
    <n v="62.27"/>
    <d v="1991-01-28T00:00:00"/>
    <d v="2017-01-28T00:00:00"/>
    <n v="26"/>
    <n v="49"/>
    <x v="0"/>
    <s v="NA"/>
    <x v="0"/>
    <s v="NA"/>
    <x v="1"/>
    <s v="4.79"/>
    <n v="127.289474"/>
    <n v="127.57771"/>
    <n v="129.34238999999999"/>
    <n v="129.36067"/>
    <n v="130.63582"/>
    <n v="130.65428"/>
    <n v="384.82859999999999"/>
    <n v="384.82859999999999"/>
    <x v="0"/>
    <x v="0"/>
    <x v="0"/>
    <x v="0"/>
    <n v="1.0934832999999999"/>
    <n v="1.0934832999999999"/>
    <s v="384.8286"/>
    <s v="384.8286"/>
    <n v="0.28823599999999772"/>
    <n v="1.8280000000004293E-2"/>
    <n v="1.8460000000004584E-2"/>
    <n v="0"/>
  </r>
  <r>
    <s v="P99843684"/>
    <x v="0"/>
    <x v="15"/>
    <x v="15"/>
    <x v="15"/>
    <x v="0"/>
    <x v="3"/>
    <x v="0"/>
    <n v="62.27"/>
    <d v="1991-01-28T00:00:00"/>
    <d v="2017-01-28T00:00:00"/>
    <n v="26"/>
    <n v="49"/>
    <x v="0"/>
    <s v="NA"/>
    <x v="0"/>
    <s v="NA"/>
    <x v="1"/>
    <s v="4.79"/>
    <n v="127.57771"/>
    <n v="127.101974"/>
    <n v="129.36067"/>
    <n v="129.81310999999999"/>
    <n v="130.65428"/>
    <n v="131.11124000000001"/>
    <n v="384.82859999999999"/>
    <n v="384.82859999999999"/>
    <x v="0"/>
    <x v="0"/>
    <x v="0"/>
    <x v="0"/>
    <n v="1.0934832999999999"/>
    <n v="1.0934832999999999"/>
    <s v="384.8286"/>
    <s v="384.8286"/>
    <n v="-0.47573599999999772"/>
    <n v="0.45243999999999573"/>
    <n v="0.45696000000000936"/>
    <n v="0"/>
  </r>
  <r>
    <s v="P99914601"/>
    <x v="0"/>
    <x v="0"/>
    <x v="0"/>
    <x v="0"/>
    <x v="0"/>
    <x v="2"/>
    <x v="2"/>
    <n v="1357.92"/>
    <d v="1993-12-22T00:00:00"/>
    <d v="2025-01-01T00:00:00"/>
    <n v="46"/>
    <n v="29"/>
    <x v="1"/>
    <s v="NA"/>
    <x v="0"/>
    <s v="NA"/>
    <x v="0"/>
    <s v="4.92"/>
    <n v="14765.562"/>
    <n v="14765.562"/>
    <n v="15078.596"/>
    <n v="15078.596"/>
    <n v="15229.380999999999"/>
    <n v="15229.382"/>
    <n v="17495.155999999999"/>
    <n v="17495.155999999999"/>
    <x v="0"/>
    <x v="0"/>
    <x v="0"/>
    <x v="0"/>
    <n v="1.1487765000000001"/>
    <n v="1.1487765000000001"/>
    <s v="7821.6196"/>
    <s v="7821.6196"/>
    <n v="0"/>
    <n v="0"/>
    <n v="1.0000000002037268E-3"/>
    <n v="0"/>
  </r>
  <r>
    <s v="P99914601"/>
    <x v="0"/>
    <x v="1"/>
    <x v="1"/>
    <x v="1"/>
    <x v="0"/>
    <x v="2"/>
    <x v="2"/>
    <n v="1357.92"/>
    <d v="1993-12-22T00:00:00"/>
    <d v="2025-01-01T00:00:00"/>
    <n v="46"/>
    <n v="29"/>
    <x v="1"/>
    <s v="NA"/>
    <x v="0"/>
    <s v="NA"/>
    <x v="0"/>
    <s v="4.92"/>
    <n v="14765.562"/>
    <n v="14765.562"/>
    <n v="15078.596"/>
    <n v="15078.596"/>
    <n v="15229.382"/>
    <n v="15229.382"/>
    <n v="17495.155999999999"/>
    <n v="17495.155999999999"/>
    <x v="0"/>
    <x v="0"/>
    <x v="0"/>
    <x v="0"/>
    <n v="1.1487765000000001"/>
    <n v="1.1487765000000001"/>
    <s v="7821.6196"/>
    <s v="7821.6196"/>
    <n v="0"/>
    <n v="0"/>
    <n v="0"/>
    <n v="0"/>
  </r>
  <r>
    <s v="P99914601"/>
    <x v="0"/>
    <x v="2"/>
    <x v="2"/>
    <x v="2"/>
    <x v="0"/>
    <x v="2"/>
    <x v="2"/>
    <n v="1357.92"/>
    <d v="1993-12-22T00:00:00"/>
    <d v="2025-01-01T00:00:00"/>
    <n v="46"/>
    <n v="29"/>
    <x v="1"/>
    <s v="NA"/>
    <x v="0"/>
    <s v="NA"/>
    <x v="0"/>
    <s v="4.92"/>
    <n v="14765.562"/>
    <n v="14769.415000000001"/>
    <n v="15078.596"/>
    <n v="15078.841"/>
    <n v="15229.382"/>
    <n v="15229.629000000001"/>
    <n v="17495.155999999999"/>
    <n v="17495.440999999999"/>
    <x v="0"/>
    <x v="0"/>
    <x v="0"/>
    <x v="0"/>
    <n v="1.1487765000000001"/>
    <n v="1.1487765000000001"/>
    <s v="7821.6196"/>
    <s v="7821.6196"/>
    <n v="3.853000000000975"/>
    <n v="0.24500000000080036"/>
    <n v="0.24700000000120781"/>
    <n v="0.28499999999985448"/>
  </r>
  <r>
    <s v="P99914601"/>
    <x v="0"/>
    <x v="3"/>
    <x v="3"/>
    <x v="3"/>
    <x v="0"/>
    <x v="2"/>
    <x v="2"/>
    <n v="1357.92"/>
    <d v="1993-12-22T00:00:00"/>
    <d v="2025-01-01T00:00:00"/>
    <n v="46"/>
    <n v="29"/>
    <x v="1"/>
    <s v="NA"/>
    <x v="0"/>
    <s v="NA"/>
    <x v="0"/>
    <s v="4.92"/>
    <n v="14769.415000000001"/>
    <n v="13666.427"/>
    <n v="15078.841"/>
    <n v="13952.728999999999"/>
    <n v="15229.629000000001"/>
    <n v="14092.255999999999"/>
    <n v="17495.440999999999"/>
    <n v="16188.852999999999"/>
    <x v="0"/>
    <x v="0"/>
    <x v="0"/>
    <x v="0"/>
    <n v="1.1487765000000001"/>
    <n v="1.1487765000000001"/>
    <s v="7821.6196"/>
    <s v="7821.6196"/>
    <n v="-1102.9880000000012"/>
    <n v="-1126.112000000001"/>
    <n v="-1137.3730000000014"/>
    <n v="-1306.5879999999997"/>
  </r>
  <r>
    <s v="P99914601"/>
    <x v="0"/>
    <x v="4"/>
    <x v="4"/>
    <x v="4"/>
    <x v="0"/>
    <x v="2"/>
    <x v="2"/>
    <n v="1357.92"/>
    <d v="1993-12-22T00:00:00"/>
    <d v="2025-01-01T00:00:00"/>
    <n v="46"/>
    <n v="29"/>
    <x v="1"/>
    <s v="NA"/>
    <x v="0"/>
    <s v="NA"/>
    <x v="0"/>
    <s v="4.92"/>
    <n v="13666.427"/>
    <n v="13734.589"/>
    <n v="13952.728999999999"/>
    <n v="14020.171"/>
    <n v="14092.255999999999"/>
    <n v="14160.371999999999"/>
    <n v="16188.852999999999"/>
    <n v="16267.103999999999"/>
    <x v="0"/>
    <x v="0"/>
    <x v="0"/>
    <x v="0"/>
    <n v="1.1487765000000001"/>
    <n v="1.1487765000000001"/>
    <s v="7821.6196"/>
    <s v="7821.6196"/>
    <n v="68.162000000000262"/>
    <n v="67.442000000000917"/>
    <n v="68.115999999999985"/>
    <n v="78.251000000000204"/>
  </r>
  <r>
    <s v="P99914601"/>
    <x v="0"/>
    <x v="5"/>
    <x v="5"/>
    <x v="5"/>
    <x v="1"/>
    <x v="2"/>
    <x v="2"/>
    <n v="1357.92"/>
    <d v="1993-12-22T00:00:00"/>
    <d v="2025-02-01T00:00:00"/>
    <n v="46"/>
    <n v="29"/>
    <x v="1"/>
    <s v="NA"/>
    <x v="0"/>
    <s v="NA"/>
    <x v="0"/>
    <s v="4.92"/>
    <n v="13734.589"/>
    <n v="13734.589"/>
    <n v="14020.171"/>
    <n v="14020.171"/>
    <n v="14160.371999999999"/>
    <n v="14160.371999999999"/>
    <n v="16267.103999999999"/>
    <n v="16267.103999999999"/>
    <x v="0"/>
    <x v="0"/>
    <x v="0"/>
    <x v="0"/>
    <n v="1.1487765000000001"/>
    <n v="1.1487765000000001"/>
    <s v="7821.6196"/>
    <s v="7821.6196"/>
    <n v="0"/>
    <n v="0"/>
    <n v="0"/>
    <n v="0"/>
  </r>
  <r>
    <s v="P99914601"/>
    <x v="0"/>
    <x v="6"/>
    <x v="6"/>
    <x v="6"/>
    <x v="1"/>
    <x v="2"/>
    <x v="2"/>
    <n v="1357.92"/>
    <d v="1993-12-22T00:00:00"/>
    <d v="2025-02-01T00:00:00"/>
    <n v="46"/>
    <n v="29"/>
    <x v="1"/>
    <s v="NA"/>
    <x v="0"/>
    <s v="NA"/>
    <x v="0"/>
    <s v="4.92"/>
    <n v="13734.589"/>
    <n v="13739.518"/>
    <n v="14020.171"/>
    <n v="14025.097"/>
    <n v="14160.371999999999"/>
    <n v="14165.348"/>
    <n v="16267.103999999999"/>
    <n v="16272.819"/>
    <x v="0"/>
    <x v="0"/>
    <x v="0"/>
    <x v="0"/>
    <n v="1.1487765000000001"/>
    <n v="1.1487765000000001"/>
    <s v="7821.6196"/>
    <s v="7821.6196"/>
    <n v="4.9290000000000873"/>
    <n v="4.9259999999994761"/>
    <n v="4.9760000000005675"/>
    <n v="5.7150000000001455"/>
  </r>
  <r>
    <s v="P99914601"/>
    <x v="0"/>
    <x v="7"/>
    <x v="7"/>
    <x v="7"/>
    <x v="1"/>
    <x v="2"/>
    <x v="2"/>
    <n v="1357.92"/>
    <d v="1993-12-22T00:00:00"/>
    <d v="2025-02-01T00:00:00"/>
    <n v="46"/>
    <n v="29"/>
    <x v="1"/>
    <s v="NA"/>
    <x v="0"/>
    <s v="NA"/>
    <x v="0"/>
    <s v="4.92"/>
    <n v="13739.518"/>
    <n v="13650.21"/>
    <n v="14025.097"/>
    <n v="13933.933999999999"/>
    <n v="14165.348"/>
    <n v="14073.272000000001"/>
    <n v="16272.819"/>
    <n v="16167.045"/>
    <x v="0"/>
    <x v="0"/>
    <x v="0"/>
    <x v="0"/>
    <n v="1.1487765000000001"/>
    <n v="1.1487765000000001"/>
    <s v="7821.6196"/>
    <s v="7821.6196"/>
    <n v="-89.308000000000902"/>
    <n v="-91.163000000000466"/>
    <n v="-92.075999999999112"/>
    <n v="-105.77399999999943"/>
  </r>
  <r>
    <s v="P99914601"/>
    <x v="0"/>
    <x v="8"/>
    <x v="8"/>
    <x v="8"/>
    <x v="1"/>
    <x v="2"/>
    <x v="2"/>
    <n v="1357.92"/>
    <d v="1993-12-22T00:00:00"/>
    <d v="2025-02-01T00:00:00"/>
    <n v="46"/>
    <n v="29"/>
    <x v="1"/>
    <s v="NA"/>
    <x v="0"/>
    <s v="NA"/>
    <x v="0"/>
    <s v="4.92"/>
    <n v="13650.21"/>
    <n v="13625.681"/>
    <n v="13933.933999999999"/>
    <n v="13908.895"/>
    <n v="14073.272000000001"/>
    <n v="14047.983"/>
    <n v="16167.045"/>
    <n v="16137.994000000001"/>
    <x v="0"/>
    <x v="0"/>
    <x v="0"/>
    <x v="0"/>
    <n v="1.1487765000000001"/>
    <n v="1.1487765000000001"/>
    <s v="7821.6196"/>
    <s v="7821.6196"/>
    <n v="-24.528999999998632"/>
    <n v="-25.03899999999885"/>
    <n v="-25.289000000000669"/>
    <n v="-29.050999999999476"/>
  </r>
  <r>
    <s v="P99914601"/>
    <x v="0"/>
    <x v="9"/>
    <x v="9"/>
    <x v="9"/>
    <x v="1"/>
    <x v="2"/>
    <x v="2"/>
    <n v="1357.92"/>
    <d v="1993-12-22T00:00:00"/>
    <d v="2025-02-01T00:00:00"/>
    <n v="46"/>
    <n v="29"/>
    <x v="1"/>
    <s v="NA"/>
    <x v="0"/>
    <s v="NA"/>
    <x v="0"/>
    <s v="4.92"/>
    <n v="13625.681"/>
    <n v="13693.64"/>
    <n v="13908.895"/>
    <n v="13974.633"/>
    <n v="14047.983"/>
    <n v="14114.379000000001"/>
    <n v="16137.994000000001"/>
    <n v="16214.268"/>
    <x v="0"/>
    <x v="0"/>
    <x v="0"/>
    <x v="0"/>
    <n v="1.1487765000000001"/>
    <n v="1.1487765000000001"/>
    <s v="7821.6196"/>
    <s v="7821.6196"/>
    <n v="67.958999999998923"/>
    <n v="65.737999999999374"/>
    <n v="66.39600000000064"/>
    <n v="76.273999999999432"/>
  </r>
  <r>
    <s v="P99914601"/>
    <x v="0"/>
    <x v="10"/>
    <x v="10"/>
    <x v="10"/>
    <x v="1"/>
    <x v="2"/>
    <x v="2"/>
    <n v="1357.92"/>
    <d v="1993-12-22T00:00:00"/>
    <d v="2025-02-01T00:00:00"/>
    <n v="46"/>
    <n v="29"/>
    <x v="1"/>
    <s v="NA"/>
    <x v="0"/>
    <s v="NA"/>
    <x v="0"/>
    <s v="4.92"/>
    <n v="13693.64"/>
    <n v="13693.64"/>
    <n v="13974.633"/>
    <n v="13974.633"/>
    <n v="14114.379000000001"/>
    <n v="14114.379000000001"/>
    <n v="16214.268"/>
    <n v="16214.268"/>
    <x v="0"/>
    <x v="0"/>
    <x v="0"/>
    <x v="0"/>
    <n v="1.1487765000000001"/>
    <n v="1.1487765000000001"/>
    <s v="7821.6196"/>
    <s v="7835.1987"/>
    <n v="0"/>
    <n v="0"/>
    <n v="0"/>
    <n v="0"/>
  </r>
  <r>
    <s v="P99914601"/>
    <x v="0"/>
    <x v="11"/>
    <x v="11"/>
    <x v="11"/>
    <x v="1"/>
    <x v="2"/>
    <x v="2"/>
    <n v="1357.92"/>
    <d v="1993-12-22T00:00:00"/>
    <d v="2025-02-01T00:00:00"/>
    <n v="46"/>
    <n v="29"/>
    <x v="1"/>
    <s v="NA"/>
    <x v="0"/>
    <s v="NA"/>
    <x v="0"/>
    <s v="4.92"/>
    <n v="13693.64"/>
    <n v="13693.64"/>
    <n v="13974.633"/>
    <n v="13974.633"/>
    <n v="14114.379000000001"/>
    <n v="14114.379000000001"/>
    <n v="16214.268"/>
    <n v="16214.268"/>
    <x v="0"/>
    <x v="0"/>
    <x v="0"/>
    <x v="0"/>
    <n v="1.1487765000000001"/>
    <n v="1.1487765000000001"/>
    <s v="7835.1987"/>
    <s v="7835.1987"/>
    <n v="0"/>
    <n v="0"/>
    <n v="0"/>
    <n v="0"/>
  </r>
  <r>
    <s v="P99914601"/>
    <x v="0"/>
    <x v="12"/>
    <x v="12"/>
    <x v="12"/>
    <x v="1"/>
    <x v="2"/>
    <x v="2"/>
    <n v="1357.92"/>
    <d v="1993-12-22T00:00:00"/>
    <d v="2025-02-01T00:00:00"/>
    <n v="46"/>
    <n v="29"/>
    <x v="1"/>
    <s v="NA"/>
    <x v="0"/>
    <s v="NA"/>
    <x v="0"/>
    <s v="4.92"/>
    <n v="13693.64"/>
    <n v="13693.64"/>
    <n v="13974.633"/>
    <n v="13974.633"/>
    <n v="14114.379000000001"/>
    <n v="14114.379000000001"/>
    <n v="16214.268"/>
    <n v="16214.268"/>
    <x v="0"/>
    <x v="0"/>
    <x v="0"/>
    <x v="0"/>
    <n v="1.1487765000000001"/>
    <n v="1.1487765000000001"/>
    <s v="7835.1987"/>
    <s v="7835.1987"/>
    <n v="0"/>
    <n v="0"/>
    <n v="0"/>
    <n v="0"/>
  </r>
  <r>
    <s v="P99914601"/>
    <x v="0"/>
    <x v="13"/>
    <x v="13"/>
    <x v="13"/>
    <x v="1"/>
    <x v="2"/>
    <x v="2"/>
    <n v="1357.92"/>
    <d v="1993-12-22T00:00:00"/>
    <d v="2025-02-01T00:00:00"/>
    <n v="46"/>
    <n v="29"/>
    <x v="1"/>
    <s v="NA"/>
    <x v="0"/>
    <s v="NA"/>
    <x v="0"/>
    <s v="4.92"/>
    <n v="13693.64"/>
    <n v="13693.64"/>
    <n v="13974.633"/>
    <n v="13974.633"/>
    <n v="14114.379000000001"/>
    <n v="14114.379000000001"/>
    <n v="16214.268"/>
    <n v="16214.268"/>
    <x v="0"/>
    <x v="0"/>
    <x v="0"/>
    <x v="0"/>
    <n v="1.1487765000000001"/>
    <n v="1.1487765000000001"/>
    <s v="7835.1987"/>
    <s v="7835.1987"/>
    <n v="0"/>
    <n v="0"/>
    <n v="0"/>
    <n v="0"/>
  </r>
  <r>
    <s v="P99914601"/>
    <x v="0"/>
    <x v="14"/>
    <x v="14"/>
    <x v="14"/>
    <x v="1"/>
    <x v="2"/>
    <x v="2"/>
    <n v="1357.92"/>
    <d v="1993-12-22T00:00:00"/>
    <d v="2025-02-01T00:00:00"/>
    <n v="46"/>
    <n v="29"/>
    <x v="1"/>
    <s v="NA"/>
    <x v="0"/>
    <s v="NA"/>
    <x v="0"/>
    <s v="4.92"/>
    <n v="13693.64"/>
    <n v="13728.734"/>
    <n v="13974.633"/>
    <n v="13981.459000000001"/>
    <n v="14114.379000000001"/>
    <n v="14121.272999999999"/>
    <n v="16214.268"/>
    <n v="16222.188"/>
    <x v="0"/>
    <x v="0"/>
    <x v="0"/>
    <x v="0"/>
    <n v="1.1487765000000001"/>
    <n v="1.1487765000000001"/>
    <s v="7835.1987"/>
    <s v="7835.1987"/>
    <n v="35.09400000000096"/>
    <n v="6.8260000000009313"/>
    <n v="6.8939999999984138"/>
    <n v="7.9200000000000728"/>
  </r>
  <r>
    <s v="P99914601"/>
    <x v="0"/>
    <x v="15"/>
    <x v="15"/>
    <x v="15"/>
    <x v="1"/>
    <x v="2"/>
    <x v="2"/>
    <n v="1357.92"/>
    <d v="1993-12-22T00:00:00"/>
    <d v="2025-02-01T00:00:00"/>
    <n v="46"/>
    <n v="29"/>
    <x v="1"/>
    <s v="NA"/>
    <x v="0"/>
    <s v="NA"/>
    <x v="0"/>
    <s v="4.92"/>
    <n v="13728.734"/>
    <n v="13660.601000000001"/>
    <n v="13981.459000000001"/>
    <n v="14042.361000000001"/>
    <n v="14121.272999999999"/>
    <n v="14182.785"/>
    <n v="16222.188"/>
    <n v="16292.851000000001"/>
    <x v="0"/>
    <x v="0"/>
    <x v="0"/>
    <x v="0"/>
    <n v="1.1487765000000001"/>
    <n v="1.1487765000000001"/>
    <s v="7835.1987"/>
    <s v="7835.1987"/>
    <n v="-68.132999999999811"/>
    <n v="60.902000000000044"/>
    <n v="61.512000000000626"/>
    <n v="70.66300000000046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CDEF73A-AF31-4E6A-AD58-9F2C0DD7D209}" name="PivotTable1" cacheId="18" applyNumberFormats="0" applyBorderFormats="0" applyFontFormats="0" applyPatternFormats="0" applyAlignmentFormats="0" applyWidthHeightFormats="1" dataCaption="Values" updatedVersion="8" minRefreshableVersion="3" showDrill="0" useAutoFormatting="1" rowGrandTotals="0" colGrandTotals="0" itemPrintTitles="1" createdVersion="8" indent="0" compact="0" compactData="0" multipleFieldFilters="0" fieldListSortAscending="1">
  <location ref="A1:G24" firstHeaderRow="0" firstDataRow="1" firstDataCol="2"/>
  <pivotFields count="29">
    <pivotField compact="0" outline="0" showAll="0" defaultSubtotal="0"/>
    <pivotField dataField="1" compact="0" outline="0" showAll="0" defaultSubtotal="0"/>
    <pivotField compact="0" outline="0" showAll="0" defaultSubtotal="0"/>
    <pivotField compact="0" outline="0" showAll="0" defaultSubtotal="0"/>
    <pivotField axis="axisRow" compact="0" outline="0" showAll="0" sortType="ascending" defaultSubtotal="0">
      <items count="2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</items>
    </pivotField>
    <pivotField axis="axisRow" compact="0" outline="0" showAll="0" defaultSubtotal="0">
      <items count="23">
        <item x="20"/>
        <item x="9"/>
        <item x="17"/>
        <item x="3"/>
        <item x="15"/>
        <item x="16"/>
        <item x="14"/>
        <item x="8"/>
        <item x="11"/>
        <item x="13"/>
        <item x="12"/>
        <item x="19"/>
        <item x="21"/>
        <item x="7"/>
        <item x="0"/>
        <item x="10"/>
        <item x="1"/>
        <item x="4"/>
        <item x="2"/>
        <item x="6"/>
        <item x="5"/>
        <item x="18"/>
        <item x="22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dataField="1" compact="0" outline="0" showAll="0" defaultSubtotal="0"/>
    <pivotField dataField="1" compact="0" outline="0" showAll="0" defaultSubtotal="0"/>
    <pivotField dataField="1" compact="0" outline="0" showAll="0" defaultSubtotal="0"/>
    <pivotField dataField="1"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</pivotFields>
  <rowFields count="2">
    <field x="4"/>
    <field x="5"/>
  </rowFields>
  <rowItems count="23">
    <i>
      <x/>
      <x v="14"/>
    </i>
    <i>
      <x v="1"/>
      <x v="16"/>
    </i>
    <i>
      <x v="2"/>
      <x v="18"/>
    </i>
    <i>
      <x v="3"/>
      <x v="3"/>
    </i>
    <i>
      <x v="4"/>
      <x v="17"/>
    </i>
    <i>
      <x v="5"/>
      <x v="20"/>
    </i>
    <i>
      <x v="6"/>
      <x v="19"/>
    </i>
    <i>
      <x v="7"/>
      <x v="13"/>
    </i>
    <i>
      <x v="8"/>
      <x v="7"/>
    </i>
    <i>
      <x v="9"/>
      <x v="1"/>
    </i>
    <i>
      <x v="10"/>
      <x v="15"/>
    </i>
    <i>
      <x v="11"/>
      <x v="8"/>
    </i>
    <i>
      <x v="12"/>
      <x v="10"/>
    </i>
    <i>
      <x v="13"/>
      <x v="9"/>
    </i>
    <i>
      <x v="14"/>
      <x v="6"/>
    </i>
    <i>
      <x v="15"/>
      <x v="4"/>
    </i>
    <i>
      <x v="16"/>
      <x v="5"/>
    </i>
    <i>
      <x v="17"/>
      <x v="2"/>
    </i>
    <i>
      <x v="18"/>
      <x v="21"/>
    </i>
    <i>
      <x v="19"/>
      <x v="11"/>
    </i>
    <i>
      <x v="20"/>
      <x/>
    </i>
    <i>
      <x v="21"/>
      <x v="12"/>
    </i>
    <i>
      <x v="22"/>
      <x v="22"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Count" fld="1" subtotal="count" baseField="0" baseItem="0"/>
    <dataField name="∑UAS" fld="21" baseField="0" baseItem="0" numFmtId="169"/>
    <dataField name="∑SAS" fld="22" baseField="0" baseItem="0" numFmtId="169"/>
    <dataField name="∑CSV" fld="23" baseField="0" baseItem="0" numFmtId="169"/>
    <dataField name="∑DV" fld="24" baseField="26" baseItem="14" numFmtId="169"/>
  </dataFields>
  <formats count="32">
    <format dxfId="121">
      <pivotArea type="all" dataOnly="0" outline="0" fieldPosition="0"/>
    </format>
    <format dxfId="120">
      <pivotArea field="4" type="button" dataOnly="0" labelOnly="1" outline="0" axis="axisRow" fieldPosition="0"/>
    </format>
    <format dxfId="119">
      <pivotArea dataOnly="0" labelOnly="1" fieldPosition="0">
        <references count="1">
          <reference field="4" count="0"/>
        </references>
      </pivotArea>
    </format>
    <format dxfId="118">
      <pivotArea dataOnly="0" labelOnly="1" grandRow="1" outline="0" fieldPosition="0"/>
    </format>
    <format dxfId="117">
      <pivotArea outline="0" collapsedLevelsAreSubtotals="1" fieldPosition="0"/>
    </format>
    <format dxfId="116">
      <pivotArea dataOnly="0" labelOnly="1" outline="0" fieldPosition="0">
        <references count="1">
          <reference field="4294967294" count="4">
            <x v="1"/>
            <x v="2"/>
            <x v="3"/>
            <x v="4"/>
          </reference>
        </references>
      </pivotArea>
    </format>
    <format dxfId="115">
      <pivotArea outline="0" fieldPosition="0">
        <references count="1">
          <reference field="4294967294" count="1">
            <x v="4"/>
          </reference>
        </references>
      </pivotArea>
    </format>
    <format dxfId="114">
      <pivotArea outline="0" fieldPosition="0">
        <references count="1">
          <reference field="4294967294" count="3" selected="0">
            <x v="1"/>
            <x v="2"/>
            <x v="3"/>
          </reference>
        </references>
      </pivotArea>
    </format>
    <format dxfId="113">
      <pivotArea field="5" type="button" dataOnly="0" labelOnly="1" outline="0" axis="axisRow" fieldPosition="1"/>
    </format>
    <format dxfId="112">
      <pivotArea dataOnly="0" labelOnly="1" outline="0" fieldPosition="0">
        <references count="2">
          <reference field="4" count="1" selected="0">
            <x v="0"/>
          </reference>
          <reference field="5" count="1">
            <x v="14"/>
          </reference>
        </references>
      </pivotArea>
    </format>
    <format dxfId="111">
      <pivotArea dataOnly="0" labelOnly="1" outline="0" fieldPosition="0">
        <references count="2">
          <reference field="4" count="1" selected="0">
            <x v="1"/>
          </reference>
          <reference field="5" count="1">
            <x v="16"/>
          </reference>
        </references>
      </pivotArea>
    </format>
    <format dxfId="110">
      <pivotArea dataOnly="0" labelOnly="1" outline="0" fieldPosition="0">
        <references count="2">
          <reference field="4" count="1" selected="0">
            <x v="2"/>
          </reference>
          <reference field="5" count="1">
            <x v="18"/>
          </reference>
        </references>
      </pivotArea>
    </format>
    <format dxfId="109">
      <pivotArea dataOnly="0" labelOnly="1" outline="0" fieldPosition="0">
        <references count="2">
          <reference field="4" count="1" selected="0">
            <x v="3"/>
          </reference>
          <reference field="5" count="1">
            <x v="3"/>
          </reference>
        </references>
      </pivotArea>
    </format>
    <format dxfId="108">
      <pivotArea dataOnly="0" labelOnly="1" outline="0" fieldPosition="0">
        <references count="2">
          <reference field="4" count="1" selected="0">
            <x v="4"/>
          </reference>
          <reference field="5" count="1">
            <x v="17"/>
          </reference>
        </references>
      </pivotArea>
    </format>
    <format dxfId="107">
      <pivotArea dataOnly="0" labelOnly="1" outline="0" fieldPosition="0">
        <references count="2">
          <reference field="4" count="1" selected="0">
            <x v="5"/>
          </reference>
          <reference field="5" count="1">
            <x v="20"/>
          </reference>
        </references>
      </pivotArea>
    </format>
    <format dxfId="106">
      <pivotArea dataOnly="0" labelOnly="1" outline="0" fieldPosition="0">
        <references count="2">
          <reference field="4" count="1" selected="0">
            <x v="6"/>
          </reference>
          <reference field="5" count="1">
            <x v="19"/>
          </reference>
        </references>
      </pivotArea>
    </format>
    <format dxfId="105">
      <pivotArea dataOnly="0" labelOnly="1" outline="0" fieldPosition="0">
        <references count="2">
          <reference field="4" count="1" selected="0">
            <x v="7"/>
          </reference>
          <reference field="5" count="1">
            <x v="13"/>
          </reference>
        </references>
      </pivotArea>
    </format>
    <format dxfId="104">
      <pivotArea dataOnly="0" labelOnly="1" outline="0" fieldPosition="0">
        <references count="2">
          <reference field="4" count="1" selected="0">
            <x v="8"/>
          </reference>
          <reference field="5" count="1">
            <x v="7"/>
          </reference>
        </references>
      </pivotArea>
    </format>
    <format dxfId="103">
      <pivotArea dataOnly="0" labelOnly="1" outline="0" fieldPosition="0">
        <references count="2">
          <reference field="4" count="1" selected="0">
            <x v="9"/>
          </reference>
          <reference field="5" count="1">
            <x v="1"/>
          </reference>
        </references>
      </pivotArea>
    </format>
    <format dxfId="102">
      <pivotArea dataOnly="0" labelOnly="1" outline="0" fieldPosition="0">
        <references count="2">
          <reference field="4" count="1" selected="0">
            <x v="10"/>
          </reference>
          <reference field="5" count="1">
            <x v="15"/>
          </reference>
        </references>
      </pivotArea>
    </format>
    <format dxfId="101">
      <pivotArea dataOnly="0" labelOnly="1" outline="0" fieldPosition="0">
        <references count="2">
          <reference field="4" count="1" selected="0">
            <x v="11"/>
          </reference>
          <reference field="5" count="1">
            <x v="8"/>
          </reference>
        </references>
      </pivotArea>
    </format>
    <format dxfId="100">
      <pivotArea dataOnly="0" labelOnly="1" outline="0" fieldPosition="0">
        <references count="2">
          <reference field="4" count="1" selected="0">
            <x v="12"/>
          </reference>
          <reference field="5" count="1">
            <x v="10"/>
          </reference>
        </references>
      </pivotArea>
    </format>
    <format dxfId="99">
      <pivotArea dataOnly="0" labelOnly="1" outline="0" fieldPosition="0">
        <references count="2">
          <reference field="4" count="1" selected="0">
            <x v="13"/>
          </reference>
          <reference field="5" count="1">
            <x v="9"/>
          </reference>
        </references>
      </pivotArea>
    </format>
    <format dxfId="98">
      <pivotArea dataOnly="0" labelOnly="1" outline="0" fieldPosition="0">
        <references count="2">
          <reference field="4" count="1" selected="0">
            <x v="14"/>
          </reference>
          <reference field="5" count="1">
            <x v="6"/>
          </reference>
        </references>
      </pivotArea>
    </format>
    <format dxfId="97">
      <pivotArea dataOnly="0" labelOnly="1" outline="0" fieldPosition="0">
        <references count="2">
          <reference field="4" count="1" selected="0">
            <x v="15"/>
          </reference>
          <reference field="5" count="1">
            <x v="4"/>
          </reference>
        </references>
      </pivotArea>
    </format>
    <format dxfId="96">
      <pivotArea dataOnly="0" labelOnly="1" outline="0" fieldPosition="0">
        <references count="2">
          <reference field="4" count="1" selected="0">
            <x v="16"/>
          </reference>
          <reference field="5" count="1">
            <x v="5"/>
          </reference>
        </references>
      </pivotArea>
    </format>
    <format dxfId="95">
      <pivotArea dataOnly="0" labelOnly="1" outline="0" fieldPosition="0">
        <references count="2">
          <reference field="4" count="1" selected="0">
            <x v="17"/>
          </reference>
          <reference field="5" count="1">
            <x v="2"/>
          </reference>
        </references>
      </pivotArea>
    </format>
    <format dxfId="94">
      <pivotArea dataOnly="0" labelOnly="1" outline="0" fieldPosition="0">
        <references count="2">
          <reference field="4" count="1" selected="0">
            <x v="18"/>
          </reference>
          <reference field="5" count="1">
            <x v="21"/>
          </reference>
        </references>
      </pivotArea>
    </format>
    <format dxfId="93">
      <pivotArea dataOnly="0" labelOnly="1" outline="0" fieldPosition="0">
        <references count="2">
          <reference field="4" count="1" selected="0">
            <x v="19"/>
          </reference>
          <reference field="5" count="1">
            <x v="11"/>
          </reference>
        </references>
      </pivotArea>
    </format>
    <format dxfId="92">
      <pivotArea dataOnly="0" labelOnly="1" outline="0" fieldPosition="0">
        <references count="2">
          <reference field="4" count="1" selected="0">
            <x v="20"/>
          </reference>
          <reference field="5" count="1">
            <x v="0"/>
          </reference>
        </references>
      </pivotArea>
    </format>
    <format dxfId="91">
      <pivotArea dataOnly="0" labelOnly="1" outline="0" fieldPosition="0">
        <references count="2">
          <reference field="4" count="1" selected="0">
            <x v="21"/>
          </reference>
          <reference field="5" count="1">
            <x v="12"/>
          </reference>
        </references>
      </pivotArea>
    </format>
    <format dxfId="90">
      <pivotArea dataOnly="0" labelOnly="1" outline="0" fieldPosition="0">
        <references count="2">
          <reference field="4" count="1" selected="0">
            <x v="22"/>
          </reference>
          <reference field="5" count="1">
            <x v="22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8DE484C-14E1-48E4-96DB-4F9C396CA06A}" name="PivotTable3" cacheId="50" applyNumberFormats="0" applyBorderFormats="0" applyFontFormats="0" applyPatternFormats="0" applyAlignmentFormats="0" applyWidthHeightFormats="1" dataCaption="Values" updatedVersion="8" minRefreshableVersion="3" showDrill="0" useAutoFormatting="1" rowGrandTotals="0" colGrandTotals="0" itemPrintTitles="1" createdVersion="8" indent="0" compact="0" compactData="0" multipleFieldFilters="0" fieldListSortAscending="1">
  <location ref="E18:J26" firstHeaderRow="0" firstDataRow="1" firstDataCol="2"/>
  <pivotFields count="39">
    <pivotField compact="0" outline="0" showAll="0" defaultSubtotal="0"/>
    <pivotField compact="0" outline="0" showAll="0" defaultSubtotal="0"/>
    <pivotField compact="0" outline="0" showAll="0" defaultSubtotal="0"/>
    <pivotField axis="axisRow" compact="0" outline="0" showAll="0" defaultSubtotal="0">
      <items count="16">
        <item h="1" x="0"/>
        <item h="1" x="1"/>
        <item h="1" x="2"/>
        <item h="1" x="3"/>
        <item h="1" x="4"/>
        <item x="5"/>
        <item x="6"/>
        <item x="7"/>
        <item x="8"/>
        <item x="9"/>
        <item x="10"/>
        <item x="11"/>
        <item x="12"/>
        <item h="1" x="13"/>
        <item h="1" x="14"/>
        <item h="1" x="15"/>
      </items>
    </pivotField>
    <pivotField axis="axisRow" compact="0" outline="0" showAll="0" defaultSubtotal="0">
      <items count="16">
        <item x="5"/>
        <item x="13"/>
        <item x="0"/>
        <item x="11"/>
        <item x="12"/>
        <item x="10"/>
        <item x="7"/>
        <item x="9"/>
        <item x="8"/>
        <item x="14"/>
        <item x="4"/>
        <item x="6"/>
        <item x="1"/>
        <item x="3"/>
        <item x="2"/>
        <item x="15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dataField="1" compact="0" outline="0" subtotalTop="0" showAll="0" defaultSubtotal="0"/>
    <pivotField dataField="1" compact="0" outline="0" subtotalTop="0" showAll="0" defaultSubtotal="0"/>
    <pivotField dataField="1" compact="0" outline="0" subtotalTop="0" showAll="0" defaultSubtotal="0"/>
    <pivotField dataField="1" compact="0" outline="0" subtotalTop="0" showAll="0" defaultSubtotal="0"/>
  </pivotFields>
  <rowFields count="2">
    <field x="3"/>
    <field x="4"/>
  </rowFields>
  <rowItems count="8">
    <i>
      <x v="5"/>
      <x/>
    </i>
    <i>
      <x v="6"/>
      <x v="11"/>
    </i>
    <i>
      <x v="7"/>
      <x v="6"/>
    </i>
    <i>
      <x v="8"/>
      <x v="8"/>
    </i>
    <i>
      <x v="9"/>
      <x v="7"/>
    </i>
    <i>
      <x v="10"/>
      <x v="5"/>
    </i>
    <i>
      <x v="11"/>
      <x v="3"/>
    </i>
    <i>
      <x v="12"/>
      <x v="4"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∆UAS" fld="35" baseField="0" baseItem="0" numFmtId="169"/>
    <dataField name="∆SAS" fld="36" baseField="0" baseItem="0" numFmtId="169"/>
    <dataField name="∆CSV" fld="37" baseField="0" baseItem="0" numFmtId="169"/>
    <dataField name="∆DV" fld="38" baseField="0" baseItem="0" numFmtId="169"/>
  </dataFields>
  <formats count="13">
    <format dxfId="0">
      <pivotArea dataOnly="0" labelOnly="1" outline="0" fieldPosition="0">
        <references count="2">
          <reference field="3" count="1" selected="0">
            <x v="0"/>
          </reference>
          <reference field="4" count="0"/>
        </references>
      </pivotArea>
    </format>
    <format dxfId="1">
      <pivotArea outline="0" fieldPosition="0">
        <references count="1">
          <reference field="4294967294" count="4" selected="0">
            <x v="0"/>
            <x v="1"/>
            <x v="2"/>
            <x v="3"/>
          </reference>
        </references>
      </pivotArea>
    </format>
    <format dxfId="2">
      <pivotArea outline="0" fieldPosition="0">
        <references count="1">
          <reference field="4294967294" count="4" selected="0">
            <x v="0"/>
            <x v="1"/>
            <x v="2"/>
            <x v="3"/>
          </reference>
        </references>
      </pivotArea>
    </format>
    <format dxfId="3">
      <pivotArea type="all" dataOnly="0" outline="0" fieldPosition="0"/>
    </format>
    <format dxfId="4">
      <pivotArea outline="0" collapsedLevelsAreSubtotals="1" fieldPosition="0"/>
    </format>
    <format dxfId="5">
      <pivotArea field="3" type="button" dataOnly="0" labelOnly="1" outline="0" axis="axisRow" fieldPosition="0"/>
    </format>
    <format dxfId="6">
      <pivotArea dataOnly="0" labelOnly="1" outline="0" fieldPosition="0">
        <references count="1">
          <reference field="3" count="0"/>
        </references>
      </pivotArea>
    </format>
    <format dxfId="7">
      <pivotArea dataOnly="0" labelOnly="1" outline="0" fieldPosition="0">
        <references count="1">
          <reference field="4294967294" count="4">
            <x v="0"/>
            <x v="1"/>
            <x v="2"/>
            <x v="3"/>
          </reference>
        </references>
      </pivotArea>
    </format>
    <format dxfId="8">
      <pivotArea field="4" type="button" dataOnly="0" labelOnly="1" outline="0" axis="axisRow" fieldPosition="1"/>
    </format>
    <format dxfId="9">
      <pivotArea dataOnly="0" labelOnly="1" outline="0" fieldPosition="0">
        <references count="2">
          <reference field="3" count="1" selected="0">
            <x v="0"/>
          </reference>
          <reference field="4" count="1">
            <x v="2"/>
          </reference>
        </references>
      </pivotArea>
    </format>
    <format dxfId="10">
      <pivotArea dataOnly="0" labelOnly="1" outline="0" fieldPosition="0">
        <references count="2">
          <reference field="3" count="1" selected="0">
            <x v="1"/>
          </reference>
          <reference field="4" count="1">
            <x v="12"/>
          </reference>
        </references>
      </pivotArea>
    </format>
    <format dxfId="11">
      <pivotArea dataOnly="0" labelOnly="1" outline="0" fieldPosition="0">
        <references count="2">
          <reference field="3" count="1" selected="0">
            <x v="2"/>
          </reference>
          <reference field="4" count="1">
            <x v="14"/>
          </reference>
        </references>
      </pivotArea>
    </format>
    <format dxfId="12">
      <pivotArea dataOnly="0" labelOnly="1" outline="0" fieldPosition="0">
        <references count="2">
          <reference field="3" count="1" selected="0">
            <x v="3"/>
          </reference>
          <reference field="4" count="1">
            <x v="13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AFBEE63-62AC-40DC-A28D-AFA1B1356807}" name="PivotTable2" cacheId="37" applyNumberFormats="0" applyBorderFormats="0" applyFontFormats="0" applyPatternFormats="0" applyAlignmentFormats="0" applyWidthHeightFormats="1" dataCaption="Values" updatedVersion="8" minRefreshableVersion="3" showDrill="0" useAutoFormatting="1" rowGrandTotals="0" colGrandTotals="0" itemPrintTitles="1" createdVersion="8" indent="0" compact="0" compactData="0" multipleFieldFilters="0" fieldListSortAscending="1">
  <location ref="E15:J16" firstHeaderRow="0" firstDataRow="1" firstDataCol="2"/>
  <pivotFields count="55"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axis="axisRow" compact="0" outline="0" showAll="0" defaultSubtotal="0">
      <items count="22">
        <item h="1" x="0"/>
        <item h="1" x="1"/>
        <item h="1" x="2"/>
        <item h="1" x="3"/>
        <item h="1" x="4"/>
        <item h="1" x="5"/>
        <item h="1" x="6"/>
        <item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</items>
    </pivotField>
    <pivotField axis="axisRow" compact="0" outline="0" showAll="0" defaultSubtotal="0">
      <items count="22">
        <item x="19"/>
        <item x="8"/>
        <item x="16"/>
        <item x="2"/>
        <item x="14"/>
        <item x="15"/>
        <item x="13"/>
        <item x="7"/>
        <item x="10"/>
        <item x="12"/>
        <item x="11"/>
        <item x="18"/>
        <item x="20"/>
        <item x="6"/>
        <item x="9"/>
        <item x="0"/>
        <item x="3"/>
        <item x="1"/>
        <item x="5"/>
        <item x="4"/>
        <item x="17"/>
        <item x="21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dataField="1" compact="0" outline="0" showAll="0" defaultSubtotal="0"/>
    <pivotField dataField="1" compact="0" outline="0" showAll="0" defaultSubtotal="0"/>
    <pivotField dataField="1" compact="0" outline="0" showAll="0" defaultSubtotal="0"/>
    <pivotField dataField="1" compact="0" outline="0" showAll="0" defaultSubtotal="0"/>
  </pivotFields>
  <rowFields count="2">
    <field x="4"/>
    <field x="5"/>
  </rowFields>
  <rowItems count="1">
    <i>
      <x v="7"/>
      <x v="7"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∆UAS" fld="51" baseField="0" baseItem="0"/>
    <dataField name="∆SAS" fld="52" baseField="0" baseItem="0"/>
    <dataField name="∆CSV" fld="53" baseField="0" baseItem="0"/>
    <dataField name="∆DV" fld="54" baseField="0" baseItem="0"/>
  </dataFields>
  <formats count="7">
    <format dxfId="13">
      <pivotArea type="all" dataOnly="0" outline="0" fieldPosition="0"/>
    </format>
    <format dxfId="14">
      <pivotArea outline="0" collapsedLevelsAreSubtotals="1" fieldPosition="0"/>
    </format>
    <format dxfId="15">
      <pivotArea field="4" type="button" dataOnly="0" labelOnly="1" outline="0" axis="axisRow" fieldPosition="0"/>
    </format>
    <format dxfId="16">
      <pivotArea dataOnly="0" labelOnly="1" outline="0" fieldPosition="0">
        <references count="1">
          <reference field="4" count="0"/>
        </references>
      </pivotArea>
    </format>
    <format dxfId="17">
      <pivotArea dataOnly="0" labelOnly="1" outline="0" fieldPosition="0">
        <references count="1">
          <reference field="4294967294" count="4">
            <x v="0"/>
            <x v="1"/>
            <x v="2"/>
            <x v="3"/>
          </reference>
        </references>
      </pivotArea>
    </format>
    <format dxfId="18">
      <pivotArea field="5" type="button" dataOnly="0" labelOnly="1" outline="0" axis="axisRow" fieldPosition="1"/>
    </format>
    <format dxfId="19">
      <pivotArea dataOnly="0" labelOnly="1" outline="0" fieldPosition="0">
        <references count="2">
          <reference field="4" count="0" selected="0"/>
          <reference field="5" count="1">
            <x v="17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ADD7FD7-90E9-4526-A931-F92425DE4E23}" name="PivotTable1" cacheId="37" applyNumberFormats="0" applyBorderFormats="0" applyFontFormats="0" applyPatternFormats="0" applyAlignmentFormats="0" applyWidthHeightFormats="1" dataCaption="Values" updatedVersion="8" minRefreshableVersion="3" showDrill="0" useAutoFormatting="1" rowGrandTotals="0" colGrandTotals="0" itemPrintTitles="1" createdVersion="8" indent="0" compact="0" compactData="0" multipleFieldFilters="0" fieldListSortAscending="1">
  <location ref="E5:J6" firstHeaderRow="0" firstDataRow="1" firstDataCol="2"/>
  <pivotFields count="55"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axis="axisRow" compact="0" outline="0" showAll="0" defaultSubtotal="0">
      <items count="22">
        <item h="1" x="0"/>
        <item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</items>
    </pivotField>
    <pivotField axis="axisRow" compact="0" outline="0" showAll="0" defaultSubtotal="0">
      <items count="22">
        <item x="19"/>
        <item x="8"/>
        <item x="16"/>
        <item x="2"/>
        <item x="14"/>
        <item x="15"/>
        <item x="13"/>
        <item x="7"/>
        <item x="10"/>
        <item x="12"/>
        <item x="11"/>
        <item x="18"/>
        <item x="20"/>
        <item x="6"/>
        <item x="9"/>
        <item x="0"/>
        <item x="3"/>
        <item x="1"/>
        <item x="5"/>
        <item x="4"/>
        <item x="17"/>
        <item x="21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dataField="1" compact="0" outline="0" showAll="0" defaultSubtotal="0"/>
    <pivotField dataField="1" compact="0" outline="0" showAll="0" defaultSubtotal="0"/>
    <pivotField dataField="1" compact="0" outline="0" showAll="0" defaultSubtotal="0"/>
    <pivotField dataField="1" compact="0" outline="0" showAll="0" defaultSubtotal="0"/>
  </pivotFields>
  <rowFields count="2">
    <field x="4"/>
    <field x="5"/>
  </rowFields>
  <rowItems count="1">
    <i>
      <x v="1"/>
      <x v="17"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∆UAS" fld="51" baseField="0" baseItem="0"/>
    <dataField name="∆SAS" fld="52" baseField="0" baseItem="0"/>
    <dataField name="∆CSV" fld="53" baseField="0" baseItem="0"/>
    <dataField name="∆DV" fld="54" baseField="0" baseItem="0"/>
  </dataFields>
  <formats count="7">
    <format dxfId="39">
      <pivotArea type="all" dataOnly="0" outline="0" fieldPosition="0"/>
    </format>
    <format dxfId="38">
      <pivotArea outline="0" collapsedLevelsAreSubtotals="1" fieldPosition="0"/>
    </format>
    <format dxfId="37">
      <pivotArea field="4" type="button" dataOnly="0" labelOnly="1" outline="0" axis="axisRow" fieldPosition="0"/>
    </format>
    <format dxfId="36">
      <pivotArea dataOnly="0" labelOnly="1" outline="0" fieldPosition="0">
        <references count="1">
          <reference field="4" count="0"/>
        </references>
      </pivotArea>
    </format>
    <format dxfId="35">
      <pivotArea dataOnly="0" labelOnly="1" outline="0" fieldPosition="0">
        <references count="1">
          <reference field="4294967294" count="4">
            <x v="0"/>
            <x v="1"/>
            <x v="2"/>
            <x v="3"/>
          </reference>
        </references>
      </pivotArea>
    </format>
    <format dxfId="26">
      <pivotArea field="5" type="button" dataOnly="0" labelOnly="1" outline="0" axis="axisRow" fieldPosition="1"/>
    </format>
    <format dxfId="25">
      <pivotArea dataOnly="0" labelOnly="1" outline="0" fieldPosition="0">
        <references count="2">
          <reference field="4" count="0" selected="0"/>
          <reference field="5" count="1">
            <x v="17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60FF4ED-BAB4-4491-B92C-723ADB6972B4}" name="PivotTable7" cacheId="47" applyNumberFormats="0" applyBorderFormats="0" applyFontFormats="0" applyPatternFormats="0" applyAlignmentFormats="0" applyWidthHeightFormats="1" dataCaption="Values" updatedVersion="8" minRefreshableVersion="3" showDrill="0" useAutoFormatting="1" itemPrintTitles="1" createdVersion="8" indent="0" outline="1" outlineData="1" multipleFieldFilters="0" fieldListSortAscending="1">
  <location ref="G2:J3" firstHeaderRow="0" firstDataRow="1" firstDataCol="0"/>
  <pivotFields count="33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</pivotFields>
  <rowItems count="1">
    <i/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∆UAS" fld="29" baseField="0" baseItem="0" numFmtId="169"/>
    <dataField name="∆SAS" fld="30" baseField="0" baseItem="0" numFmtId="169"/>
    <dataField name="∆CSV" fld="31" baseField="0" baseItem="0" numFmtId="169"/>
    <dataField name="∆DV" fld="32" baseField="0" baseItem="0" numFmtId="169"/>
  </dataFields>
  <formats count="7">
    <format dxfId="88">
      <pivotArea outline="0" collapsedLevelsAreSubtotals="1" fieldPosition="0">
        <references count="1">
          <reference field="4294967294" count="1" selected="0">
            <x v="3"/>
          </reference>
        </references>
      </pivotArea>
    </format>
    <format dxfId="87">
      <pivotArea outline="0" collapsedLevelsAreSubtotals="1" fieldPosition="0">
        <references count="1">
          <reference field="4294967294" count="1" selected="0">
            <x v="2"/>
          </reference>
        </references>
      </pivotArea>
    </format>
    <format dxfId="86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85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34">
      <pivotArea type="all" dataOnly="0" outline="0" fieldPosition="0"/>
    </format>
    <format dxfId="33">
      <pivotArea outline="0" collapsedLevelsAreSubtotals="1" fieldPosition="0"/>
    </format>
    <format dxfId="32">
      <pivotArea dataOnly="0" labelOnly="1" outline="0" fieldPosition="0">
        <references count="1">
          <reference field="4294967294" count="4">
            <x v="0"/>
            <x v="1"/>
            <x v="2"/>
            <x v="3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710BA58-6750-4C84-88B1-68F99562A3F1}" name="PivotTable4" cacheId="50" applyNumberFormats="0" applyBorderFormats="0" applyFontFormats="0" applyPatternFormats="0" applyAlignmentFormats="0" applyWidthHeightFormats="1" dataCaption="Values" updatedVersion="8" minRefreshableVersion="3" showDrill="0" useAutoFormatting="1" rowGrandTotals="0" colGrandTotals="0" itemPrintTitles="1" createdVersion="8" indent="0" compact="0" compactData="0" multipleFieldFilters="0" fieldListSortAscending="1">
  <location ref="E8:J13" firstHeaderRow="0" firstDataRow="1" firstDataCol="2"/>
  <pivotFields count="39">
    <pivotField compact="0" outline="0" showAll="0" defaultSubtotal="0"/>
    <pivotField compact="0" outline="0" showAll="0" defaultSubtotal="0"/>
    <pivotField compact="0" outline="0" showAll="0" defaultSubtotal="0"/>
    <pivotField axis="axisRow" compact="0" outline="0" showAll="0" defaultSubtotal="0">
      <items count="16">
        <item x="0"/>
        <item x="1"/>
        <item x="2"/>
        <item x="3"/>
        <item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</items>
    </pivotField>
    <pivotField axis="axisRow" compact="0" outline="0" showAll="0" defaultSubtotal="0">
      <items count="16">
        <item x="5"/>
        <item x="13"/>
        <item x="0"/>
        <item x="11"/>
        <item x="12"/>
        <item x="10"/>
        <item x="7"/>
        <item x="9"/>
        <item x="8"/>
        <item x="14"/>
        <item x="4"/>
        <item x="6"/>
        <item x="1"/>
        <item x="3"/>
        <item x="2"/>
        <item x="15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dataField="1" compact="0" outline="0" subtotalTop="0" showAll="0" defaultSubtotal="0"/>
    <pivotField dataField="1" compact="0" outline="0" subtotalTop="0" showAll="0" defaultSubtotal="0"/>
    <pivotField dataField="1" compact="0" outline="0" subtotalTop="0" showAll="0" defaultSubtotal="0"/>
    <pivotField dataField="1" compact="0" outline="0" subtotalTop="0" showAll="0" defaultSubtotal="0"/>
  </pivotFields>
  <rowFields count="2">
    <field x="3"/>
    <field x="4"/>
  </rowFields>
  <rowItems count="5">
    <i>
      <x/>
      <x v="2"/>
    </i>
    <i>
      <x v="1"/>
      <x v="12"/>
    </i>
    <i>
      <x v="2"/>
      <x v="14"/>
    </i>
    <i>
      <x v="3"/>
      <x v="13"/>
    </i>
    <i>
      <x v="4"/>
      <x v="10"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∆UAS" fld="35" baseField="0" baseItem="0" numFmtId="169"/>
    <dataField name="∆SAS" fld="36" baseField="0" baseItem="0" numFmtId="169"/>
    <dataField name="∆CSV" fld="37" baseField="0" baseItem="0" numFmtId="169"/>
    <dataField name="∆DV" fld="38" baseField="0" baseItem="0" numFmtId="169"/>
  </dataFields>
  <formats count="13">
    <format dxfId="89">
      <pivotArea dataOnly="0" labelOnly="1" outline="0" fieldPosition="0">
        <references count="2">
          <reference field="3" count="1" selected="0">
            <x v="0"/>
          </reference>
          <reference field="4" count="0"/>
        </references>
      </pivotArea>
    </format>
    <format dxfId="41">
      <pivotArea outline="0" fieldPosition="0">
        <references count="1">
          <reference field="4294967294" count="4" selected="0">
            <x v="0"/>
            <x v="1"/>
            <x v="2"/>
            <x v="3"/>
          </reference>
        </references>
      </pivotArea>
    </format>
    <format dxfId="40">
      <pivotArea outline="0" fieldPosition="0">
        <references count="1">
          <reference field="4294967294" count="4" selected="0">
            <x v="0"/>
            <x v="1"/>
            <x v="2"/>
            <x v="3"/>
          </reference>
        </references>
      </pivotArea>
    </format>
    <format dxfId="31">
      <pivotArea type="all" dataOnly="0" outline="0" fieldPosition="0"/>
    </format>
    <format dxfId="30">
      <pivotArea outline="0" collapsedLevelsAreSubtotals="1" fieldPosition="0"/>
    </format>
    <format dxfId="29">
      <pivotArea field="3" type="button" dataOnly="0" labelOnly="1" outline="0" axis="axisRow" fieldPosition="0"/>
    </format>
    <format dxfId="28">
      <pivotArea dataOnly="0" labelOnly="1" outline="0" fieldPosition="0">
        <references count="1">
          <reference field="3" count="0"/>
        </references>
      </pivotArea>
    </format>
    <format dxfId="27">
      <pivotArea dataOnly="0" labelOnly="1" outline="0" fieldPosition="0">
        <references count="1">
          <reference field="4294967294" count="4">
            <x v="0"/>
            <x v="1"/>
            <x v="2"/>
            <x v="3"/>
          </reference>
        </references>
      </pivotArea>
    </format>
    <format dxfId="24">
      <pivotArea field="4" type="button" dataOnly="0" labelOnly="1" outline="0" axis="axisRow" fieldPosition="1"/>
    </format>
    <format dxfId="23">
      <pivotArea dataOnly="0" labelOnly="1" outline="0" fieldPosition="0">
        <references count="2">
          <reference field="3" count="1" selected="0">
            <x v="0"/>
          </reference>
          <reference field="4" count="1">
            <x v="2"/>
          </reference>
        </references>
      </pivotArea>
    </format>
    <format dxfId="22">
      <pivotArea dataOnly="0" labelOnly="1" outline="0" fieldPosition="0">
        <references count="2">
          <reference field="3" count="1" selected="0">
            <x v="1"/>
          </reference>
          <reference field="4" count="1">
            <x v="12"/>
          </reference>
        </references>
      </pivotArea>
    </format>
    <format dxfId="21">
      <pivotArea dataOnly="0" labelOnly="1" outline="0" fieldPosition="0">
        <references count="2">
          <reference field="3" count="1" selected="0">
            <x v="2"/>
          </reference>
          <reference field="4" count="1">
            <x v="14"/>
          </reference>
        </references>
      </pivotArea>
    </format>
    <format dxfId="20">
      <pivotArea dataOnly="0" labelOnly="1" outline="0" fieldPosition="0">
        <references count="2">
          <reference field="3" count="1" selected="0">
            <x v="3"/>
          </reference>
          <reference field="4" count="1">
            <x v="13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6B39A845-BFB2-4F56-B359-E7F6614AA2C0}" autoFormatId="16" applyNumberFormats="0" applyBorderFormats="0" applyFontFormats="0" applyPatternFormats="0" applyAlignmentFormats="0" applyWidthHeightFormats="0">
  <queryTableRefresh nextId="15">
    <queryTableFields count="12">
      <queryTableField id="10" name="run_uid" tableColumnId="10"/>
      <queryTableField id="11" name="session_uid" tableColumnId="11"/>
      <queryTableField id="1" name="policy_id" tableColumnId="1"/>
      <queryTableField id="2" name="data_source" tableColumnId="2"/>
      <queryTableField id="3" name="requestor_name" tableColumnId="3"/>
      <queryTableField id="4" name="endpoint_id" tableColumnId="4"/>
      <queryTableField id="5" name="request_submitted" tableColumnId="5"/>
      <queryTableField id="6" name="processing_start" tableColumnId="6"/>
      <queryTableField id="7" name="processing_end" tableColumnId="7"/>
      <queryTableField id="8" name="delay_duration" tableColumnId="8"/>
      <queryTableField id="9" name="processing_duration" tableColumnId="9"/>
      <queryTableField id="14" name="total_duration" tableColumnId="12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" xr16:uid="{AC9EC17E-B217-401F-8AA5-98B76AFECF2F}" autoFormatId="16" applyNumberFormats="0" applyBorderFormats="0" applyFontFormats="0" applyPatternFormats="0" applyAlignmentFormats="0" applyWidthHeightFormats="0">
  <queryTableRefresh nextId="35">
    <queryTableFields count="18">
      <queryTableField id="30" name="run_uid" tableColumnId="17"/>
      <queryTableField id="31" name="session_uid" tableColumnId="18"/>
      <queryTableField id="1" name="policy_id" tableColumnId="1"/>
      <queryTableField id="2" name="request_submitted" tableColumnId="2"/>
      <queryTableField id="13" name="read_start" tableColumnId="7"/>
      <queryTableField id="14" name="read_end" tableColumnId="8"/>
      <queryTableField id="3" name="evaluation_start" tableColumnId="3"/>
      <queryTableField id="4" name="evaluation_end" tableColumnId="4"/>
      <queryTableField id="15" name="write_start" tableColumnId="9"/>
      <queryTableField id="16" name="write_end" tableColumnId="11"/>
      <queryTableField id="17" name="delay_until_read_duration" tableColumnId="12"/>
      <queryTableField id="18" name="read_duration" tableColumnId="13"/>
      <queryTableField id="19" name="delay_until_evaluation_duration" tableColumnId="14"/>
      <queryTableField id="10" name="evaluation_duration" tableColumnId="10"/>
      <queryTableField id="20" name="delay_until_write_duration" tableColumnId="15"/>
      <queryTableField id="21" name="write_duration" tableColumnId="16"/>
      <queryTableField id="5" name="data_store_read_idx" tableColumnId="5"/>
      <queryTableField id="6" name="data_store_write_idx" tableColumnId="6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4" xr16:uid="{8AEAF1BE-B0C0-403D-978B-6DA910C8AC03}" autoFormatId="16" applyNumberFormats="0" applyBorderFormats="0" applyFontFormats="0" applyPatternFormats="0" applyAlignmentFormats="0" applyWidthHeightFormats="0">
  <queryTableRefresh nextId="3">
    <queryTableFields count="2">
      <queryTableField id="1" name="num_concurrent" tableColumnId="1"/>
      <queryTableField id="2" name="duration" tableColumnId="2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1" xr16:uid="{BE56C326-279B-4C53-BC71-23D7D8AA9BEA}" autoFormatId="16" applyNumberFormats="0" applyBorderFormats="0" applyFontFormats="0" applyPatternFormats="0" applyAlignmentFormats="0" applyWidthHeightFormats="0">
  <queryTableRefresh nextId="4">
    <queryTableFields count="3">
      <queryTableField id="1" name="endpoint_id" tableColumnId="1"/>
      <queryTableField id="2" name="num_concurrent" tableColumnId="2"/>
      <queryTableField id="3" name="duration" tableColumnId="3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BAEB4C82-20DE-47BF-B323-F5949323A6E2}" name="API_REQUESTS" displayName="API_REQUESTS" ref="A2:L2269" tableType="queryTable" totalsRowShown="0" headerRowDxfId="84" dataDxfId="83">
  <autoFilter ref="A2:L2269" xr:uid="{BAEB4C82-20DE-47BF-B323-F5949323A6E2}"/>
  <tableColumns count="12">
    <tableColumn id="10" xr3:uid="{44E70A90-E555-4960-AED9-0C87AD5977B7}" uniqueName="10" name="run_uid" queryTableFieldId="10" dataDxfId="76"/>
    <tableColumn id="11" xr3:uid="{68884D67-9826-4C07-B753-DF37F3260423}" uniqueName="11" name="session_uid" queryTableFieldId="11" dataDxfId="75"/>
    <tableColumn id="1" xr3:uid="{A56D3BA1-B0B2-466A-A8EF-4FDBDE1C658D}" uniqueName="1" name="policy_id" queryTableFieldId="1" dataDxfId="74"/>
    <tableColumn id="2" xr3:uid="{4F04BFB9-0A81-4EE6-BBD8-31796FED9E97}" uniqueName="2" name="data_source" queryTableFieldId="2" dataDxfId="73"/>
    <tableColumn id="3" xr3:uid="{7C4FBD68-95B7-4E1F-A537-414AEBB4E264}" uniqueName="3" name="requestor_name" queryTableFieldId="3" dataDxfId="72"/>
    <tableColumn id="4" xr3:uid="{0FB8409F-0977-4C11-B455-7E6A03CCD644}" uniqueName="4" name="endpoint_id" queryTableFieldId="4" dataDxfId="71"/>
    <tableColumn id="5" xr3:uid="{C6D5933E-3070-45E6-AA30-49A536B7C835}" uniqueName="5" name="request_submitted" queryTableFieldId="5" dataDxfId="70"/>
    <tableColumn id="6" xr3:uid="{FD7C9EFB-154C-46D8-B12D-EF1BC6CE3B2E}" uniqueName="6" name="processing_start" queryTableFieldId="6" dataDxfId="69"/>
    <tableColumn id="7" xr3:uid="{64F51A6D-577D-4254-9791-4C72F4DA56C2}" uniqueName="7" name="processing_end" queryTableFieldId="7" dataDxfId="68"/>
    <tableColumn id="8" xr3:uid="{9F270559-B0BD-454F-9F87-929A1DAEAF11}" uniqueName="8" name="delay_duration" queryTableFieldId="8" dataDxfId="67"/>
    <tableColumn id="9" xr3:uid="{D2E51E62-F4C9-4921-ABDE-9CB54152450A}" uniqueName="9" name="processing_duration" queryTableFieldId="9" dataDxfId="66"/>
    <tableColumn id="12" xr3:uid="{0B821B88-D4B0-4B31-B9BE-EBFFD1792F73}" uniqueName="12" name="total_duration" queryTableFieldId="14" dataDxfId="65"/>
  </tableColumns>
  <tableStyleInfo name="TableStyleMedium2" showFirstColumn="0" showLastColumn="0" showRowStripes="0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95B06EC-D5BF-446C-BFF3-59959989411A}" name="COMPLETED_PROCESSING" displayName="COMPLETED_PROCESSING" ref="A2:R502" tableType="queryTable" totalsRowShown="0" headerRowDxfId="82" dataDxfId="81">
  <autoFilter ref="A2:R502" xr:uid="{595B06EC-D5BF-446C-BFF3-59959989411A}"/>
  <tableColumns count="18">
    <tableColumn id="17" xr3:uid="{4E3F4A0D-1391-4CCC-81B9-D19143AE761D}" uniqueName="17" name="run_uid" queryTableFieldId="30" dataDxfId="64"/>
    <tableColumn id="18" xr3:uid="{DE455B17-86D7-45BA-BDE3-B70509FB4CE7}" uniqueName="18" name="session_uid" queryTableFieldId="31" dataDxfId="63"/>
    <tableColumn id="1" xr3:uid="{4A351296-AA18-48E8-AA0F-0BC466BE7EB6}" uniqueName="1" name="policy_id" queryTableFieldId="1" dataDxfId="62"/>
    <tableColumn id="2" xr3:uid="{F67313DA-5DEB-48FF-A7D7-0035962D0D4A}" uniqueName="2" name="request_submitted" queryTableFieldId="2" dataDxfId="61"/>
    <tableColumn id="7" xr3:uid="{9A4EE662-36BF-49F2-91B1-D8380E18356C}" uniqueName="7" name="read_start" queryTableFieldId="13" dataDxfId="60"/>
    <tableColumn id="8" xr3:uid="{8FA55974-75BC-47AF-8BA8-18782EC08404}" uniqueName="8" name="read_end" queryTableFieldId="14" dataDxfId="59"/>
    <tableColumn id="3" xr3:uid="{C6AA3747-D892-4C49-8130-8EEC60FABBD8}" uniqueName="3" name="evaluation_start" queryTableFieldId="3" dataDxfId="58"/>
    <tableColumn id="4" xr3:uid="{5153984A-1000-4A10-84DF-2826620F2F0D}" uniqueName="4" name="evaluation_end" queryTableFieldId="4" dataDxfId="57"/>
    <tableColumn id="9" xr3:uid="{1060F656-76B4-4E5C-B935-A5BA69A91023}" uniqueName="9" name="write_start" queryTableFieldId="15" dataDxfId="56"/>
    <tableColumn id="11" xr3:uid="{BB92531E-411C-49AC-85C5-47EA7B975BDE}" uniqueName="11" name="write_end" queryTableFieldId="16" dataDxfId="55"/>
    <tableColumn id="12" xr3:uid="{68E8EFD4-D39F-4122-A92B-3B01FCC61B7F}" uniqueName="12" name="delay_until_read_duration" queryTableFieldId="17" dataDxfId="54"/>
    <tableColumn id="13" xr3:uid="{CA0A09ED-711F-4E6E-96CD-DBCBA60C5DFA}" uniqueName="13" name="read_duration" queryTableFieldId="18" dataDxfId="53"/>
    <tableColumn id="14" xr3:uid="{599824B9-99E1-40E0-8FA8-E05D42C56581}" uniqueName="14" name="delay_until_evaluation_duration" queryTableFieldId="19" dataDxfId="52"/>
    <tableColumn id="10" xr3:uid="{9FB83167-CB3C-474A-AD14-598A14CAAF8E}" uniqueName="10" name="evaluation_duration" queryTableFieldId="10" dataDxfId="51"/>
    <tableColumn id="15" xr3:uid="{30540B7B-63A2-47E3-81A1-1F29F0617A0E}" uniqueName="15" name="delay_until_write_duration" queryTableFieldId="20" dataDxfId="50"/>
    <tableColumn id="16" xr3:uid="{986E5AF5-7D4C-4888-BD08-D50BC5FD3EB9}" uniqueName="16" name="write_duration" queryTableFieldId="21" dataDxfId="49"/>
    <tableColumn id="5" xr3:uid="{BE9EF300-3A18-4DEF-982A-FFD522CC6108}" uniqueName="5" name="data_store_read_idx" queryTableFieldId="5" dataDxfId="48"/>
    <tableColumn id="6" xr3:uid="{FD89836C-0D6D-4ED5-9DD7-AAE4FB0D5B78}" uniqueName="6" name="data_store_write_idx" queryTableFieldId="6" dataDxfId="47"/>
  </tableColumns>
  <tableStyleInfo name="TableStyleMedium2" showFirstColumn="0" showLastColumn="0" showRowStripes="0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FC0A9A4F-C6B9-42DC-ADB7-BB6DDD68D183}" name="EVAL_CONCURRENCY" displayName="EVAL_CONCURRENCY" ref="B2:C1001" tableType="queryTable" totalsRowShown="0" headerRowDxfId="80" dataDxfId="79">
  <autoFilter ref="B2:C1001" xr:uid="{FC0A9A4F-C6B9-42DC-ADB7-BB6DDD68D183}"/>
  <tableColumns count="2">
    <tableColumn id="1" xr3:uid="{E761D502-AA3B-4F96-8851-2E044255A6BA}" uniqueName="1" name="num_concurrent" queryTableFieldId="1" dataDxfId="43"/>
    <tableColumn id="2" xr3:uid="{BBE8A5A7-C71F-4067-BE98-AC329F7FA78F}" uniqueName="2" name="duration" queryTableFieldId="2" dataDxfId="42"/>
  </tableColumns>
  <tableStyleInfo name="TableStyleMedium2" showFirstColumn="0" showLastColumn="0" showRowStripes="0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7F3A90B3-9656-4D4A-8B34-A4F0EFEA10A4}" name="API_CONCURRENCY" displayName="API_CONCURRENCY" ref="L2:N4534" tableType="queryTable" totalsRowShown="0" headerRowDxfId="78" dataDxfId="77">
  <autoFilter ref="L2:N4534" xr:uid="{7F3A90B3-9656-4D4A-8B34-A4F0EFEA10A4}"/>
  <tableColumns count="3">
    <tableColumn id="1" xr3:uid="{5C8E1E1F-E49F-4574-A49D-E945B8672357}" uniqueName="1" name="endpoint_id" queryTableFieldId="1" dataDxfId="46"/>
    <tableColumn id="2" xr3:uid="{5A9A1600-A377-4C98-BD4B-B32FC1F44992}" uniqueName="2" name="num_concurrent" queryTableFieldId="2" dataDxfId="45"/>
    <tableColumn id="3" xr3:uid="{E07E31C5-E57C-4C6D-BBD6-70276832660D}" uniqueName="3" name="duration" queryTableFieldId="3" dataDxfId="44"/>
  </tableColumns>
  <tableStyleInfo name="TableStyleMedium2" showFirstColumn="0" showLastColumn="0" showRowStripes="0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4.xml"/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Relationship Id="rId5" Type="http://schemas.openxmlformats.org/officeDocument/2006/relationships/pivotTable" Target="../pivotTables/pivotTable6.xml"/><Relationship Id="rId4" Type="http://schemas.openxmlformats.org/officeDocument/2006/relationships/pivotTable" Target="../pivotTables/pivotTable5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FBCD76-C5AE-4CBE-A75C-B24B6A8A9DC6}">
  <dimension ref="A1:G48"/>
  <sheetViews>
    <sheetView workbookViewId="0">
      <selection activeCell="B11" sqref="B11:B19"/>
    </sheetView>
  </sheetViews>
  <sheetFormatPr defaultRowHeight="14.25" x14ac:dyDescent="0.45"/>
  <cols>
    <col min="1" max="1" width="11.73046875" style="1" bestFit="1" customWidth="1"/>
    <col min="2" max="2" width="27.265625" style="24" bestFit="1" customWidth="1"/>
    <col min="3" max="3" width="5.53125" style="1" bestFit="1" customWidth="1"/>
    <col min="4" max="6" width="9.1328125" style="1" bestFit="1" customWidth="1"/>
    <col min="7" max="7" width="9.1328125" bestFit="1" customWidth="1"/>
    <col min="14" max="14" width="30.3984375" bestFit="1" customWidth="1"/>
    <col min="15" max="15" width="26.33203125" bestFit="1" customWidth="1"/>
    <col min="16" max="16" width="14.9296875" bestFit="1" customWidth="1"/>
    <col min="17" max="17" width="10.73046875" bestFit="1" customWidth="1"/>
    <col min="18" max="20" width="11.73046875" bestFit="1" customWidth="1"/>
  </cols>
  <sheetData>
    <row r="1" spans="1:7" x14ac:dyDescent="0.45">
      <c r="A1" s="22" t="s">
        <v>63</v>
      </c>
      <c r="B1" s="23" t="s">
        <v>92</v>
      </c>
      <c r="C1" s="1" t="s">
        <v>91</v>
      </c>
      <c r="D1" s="1" t="s">
        <v>87</v>
      </c>
      <c r="E1" s="1" t="s">
        <v>88</v>
      </c>
      <c r="F1" s="1" t="s">
        <v>89</v>
      </c>
      <c r="G1" s="1" t="s">
        <v>90</v>
      </c>
    </row>
    <row r="2" spans="1:7" x14ac:dyDescent="0.45">
      <c r="A2" s="1">
        <v>0</v>
      </c>
      <c r="B2" s="24" t="s">
        <v>64</v>
      </c>
      <c r="C2" s="28">
        <v>499</v>
      </c>
      <c r="D2" s="25">
        <v>3682339.9614357459</v>
      </c>
      <c r="E2" s="25">
        <v>3751278.7862732643</v>
      </c>
      <c r="F2" s="25">
        <v>3788791.5695437258</v>
      </c>
      <c r="G2" s="25">
        <v>4777723.2366410028</v>
      </c>
    </row>
    <row r="3" spans="1:7" x14ac:dyDescent="0.45">
      <c r="A3" s="1">
        <v>1</v>
      </c>
      <c r="B3" s="24" t="s">
        <v>65</v>
      </c>
      <c r="C3" s="28">
        <v>473</v>
      </c>
      <c r="D3" s="25">
        <v>3509119.717182009</v>
      </c>
      <c r="E3" s="25">
        <v>3574944.8569881893</v>
      </c>
      <c r="F3" s="25">
        <v>3610694.3010281194</v>
      </c>
      <c r="G3" s="25">
        <v>4564236.4385010013</v>
      </c>
    </row>
    <row r="4" spans="1:7" x14ac:dyDescent="0.45">
      <c r="A4" s="1">
        <v>2</v>
      </c>
      <c r="B4" s="24" t="s">
        <v>66</v>
      </c>
      <c r="C4" s="28">
        <v>473</v>
      </c>
      <c r="D4" s="25">
        <v>3509123.0195820094</v>
      </c>
      <c r="E4" s="25">
        <v>3574948.1598881888</v>
      </c>
      <c r="F4" s="25">
        <v>3610697.6366281188</v>
      </c>
      <c r="G4" s="25">
        <v>4564237.4652010016</v>
      </c>
    </row>
    <row r="5" spans="1:7" x14ac:dyDescent="0.45">
      <c r="A5" s="1">
        <v>3</v>
      </c>
      <c r="B5" s="24" t="s">
        <v>67</v>
      </c>
      <c r="C5" s="28">
        <v>473</v>
      </c>
      <c r="D5" s="25">
        <v>3509123.0195820094</v>
      </c>
      <c r="E5" s="25">
        <v>3574948.1598881888</v>
      </c>
      <c r="F5" s="25">
        <v>3610697.6098164436</v>
      </c>
      <c r="G5" s="25">
        <v>4564237.3934470033</v>
      </c>
    </row>
    <row r="6" spans="1:7" x14ac:dyDescent="0.45">
      <c r="A6" s="1">
        <v>4</v>
      </c>
      <c r="B6" s="24" t="s">
        <v>68</v>
      </c>
      <c r="C6" s="28">
        <v>473</v>
      </c>
      <c r="D6" s="25">
        <v>3509123.0195820094</v>
      </c>
      <c r="E6" s="25">
        <v>3574948.1598881888</v>
      </c>
      <c r="F6" s="25">
        <v>3610697.6098164436</v>
      </c>
      <c r="G6" s="25">
        <v>4564237.3934470033</v>
      </c>
    </row>
    <row r="7" spans="1:7" x14ac:dyDescent="0.45">
      <c r="A7" s="1">
        <v>5</v>
      </c>
      <c r="B7" s="24" t="s">
        <v>69</v>
      </c>
      <c r="C7" s="28">
        <v>473</v>
      </c>
      <c r="D7" s="25">
        <v>3510616.9485445535</v>
      </c>
      <c r="E7" s="25">
        <v>3575043.1801672163</v>
      </c>
      <c r="F7" s="25">
        <v>3610793.572035044</v>
      </c>
      <c r="G7" s="25">
        <v>4564337.6888270024</v>
      </c>
    </row>
    <row r="8" spans="1:7" x14ac:dyDescent="0.45">
      <c r="A8" s="1">
        <v>6</v>
      </c>
      <c r="B8" s="24" t="s">
        <v>70</v>
      </c>
      <c r="C8" s="28">
        <v>473</v>
      </c>
      <c r="D8" s="25">
        <v>3248252.4743865579</v>
      </c>
      <c r="E8" s="25">
        <v>3307861.9265258191</v>
      </c>
      <c r="F8" s="25">
        <v>3340940.5143543365</v>
      </c>
      <c r="G8" s="25">
        <v>4278619.6819120022</v>
      </c>
    </row>
    <row r="9" spans="1:7" x14ac:dyDescent="0.45">
      <c r="A9" s="1">
        <v>7</v>
      </c>
      <c r="B9" s="24" t="s">
        <v>71</v>
      </c>
      <c r="C9" s="28">
        <v>473</v>
      </c>
      <c r="D9" s="25">
        <v>3262954.5473253615</v>
      </c>
      <c r="E9" s="25">
        <v>3322658.2344648167</v>
      </c>
      <c r="F9" s="25">
        <v>3355884.7844368862</v>
      </c>
      <c r="G9" s="25">
        <v>4294349.2789670024</v>
      </c>
    </row>
    <row r="10" spans="1:7" x14ac:dyDescent="0.45">
      <c r="A10" s="1">
        <v>8</v>
      </c>
      <c r="B10" s="24" t="s">
        <v>72</v>
      </c>
      <c r="C10" s="28">
        <v>473</v>
      </c>
      <c r="D10" s="25">
        <v>3262954.5473253615</v>
      </c>
      <c r="E10" s="25">
        <v>3322658.2344648167</v>
      </c>
      <c r="F10" s="25">
        <v>3355884.7844368862</v>
      </c>
      <c r="G10" s="25">
        <v>4294349.2789670024</v>
      </c>
    </row>
    <row r="11" spans="1:7" x14ac:dyDescent="0.45">
      <c r="A11" s="1">
        <v>9</v>
      </c>
      <c r="B11" s="24" t="s">
        <v>73</v>
      </c>
      <c r="C11" s="28">
        <v>473</v>
      </c>
      <c r="D11" s="25">
        <v>3262954.5473253615</v>
      </c>
      <c r="E11" s="25">
        <v>3322658.2344648167</v>
      </c>
      <c r="F11" s="25">
        <v>3355884.7844368862</v>
      </c>
      <c r="G11" s="25">
        <v>4294349.2789670024</v>
      </c>
    </row>
    <row r="12" spans="1:7" x14ac:dyDescent="0.45">
      <c r="A12" s="1">
        <v>10</v>
      </c>
      <c r="B12" s="24" t="s">
        <v>74</v>
      </c>
      <c r="C12" s="28">
        <v>473</v>
      </c>
      <c r="D12" s="25">
        <v>3263619.4621403632</v>
      </c>
      <c r="E12" s="25">
        <v>3323323.1347108167</v>
      </c>
      <c r="F12" s="25">
        <v>3356556.331356883</v>
      </c>
      <c r="G12" s="25">
        <v>4295019.727307003</v>
      </c>
    </row>
    <row r="13" spans="1:7" x14ac:dyDescent="0.45">
      <c r="A13" s="1">
        <v>11</v>
      </c>
      <c r="B13" s="24" t="s">
        <v>75</v>
      </c>
      <c r="C13" s="28">
        <v>473</v>
      </c>
      <c r="D13" s="25">
        <v>3242405.9142839974</v>
      </c>
      <c r="E13" s="25">
        <v>3301721.5571612781</v>
      </c>
      <c r="F13" s="25">
        <v>3334738.741154816</v>
      </c>
      <c r="G13" s="25">
        <v>4272203.1395570012</v>
      </c>
    </row>
    <row r="14" spans="1:7" x14ac:dyDescent="0.45">
      <c r="A14" s="1">
        <v>12</v>
      </c>
      <c r="B14" s="24" t="s">
        <v>76</v>
      </c>
      <c r="C14" s="28">
        <v>473</v>
      </c>
      <c r="D14" s="25">
        <v>3227373.285794056</v>
      </c>
      <c r="E14" s="25">
        <v>3286419.145611167</v>
      </c>
      <c r="F14" s="25">
        <v>3319283.3005083986</v>
      </c>
      <c r="G14" s="25">
        <v>4259313.4040209977</v>
      </c>
    </row>
    <row r="15" spans="1:7" x14ac:dyDescent="0.45">
      <c r="A15" s="1">
        <v>13</v>
      </c>
      <c r="B15" s="24" t="s">
        <v>77</v>
      </c>
      <c r="C15" s="28">
        <v>473</v>
      </c>
      <c r="D15" s="25">
        <v>3241981.9091775091</v>
      </c>
      <c r="E15" s="25">
        <v>3300780.9893604415</v>
      </c>
      <c r="F15" s="25">
        <v>3333788.7778101014</v>
      </c>
      <c r="G15" s="25">
        <v>4274441.1134319995</v>
      </c>
    </row>
    <row r="16" spans="1:7" x14ac:dyDescent="0.45">
      <c r="A16" s="1">
        <v>14</v>
      </c>
      <c r="B16" s="24" t="s">
        <v>78</v>
      </c>
      <c r="C16" s="28">
        <v>473</v>
      </c>
      <c r="D16" s="25">
        <v>3241981.9091775091</v>
      </c>
      <c r="E16" s="25">
        <v>3300780.9893604415</v>
      </c>
      <c r="F16" s="25">
        <v>3333788.7778101014</v>
      </c>
      <c r="G16" s="25">
        <v>4275741.490040997</v>
      </c>
    </row>
    <row r="17" spans="1:7" x14ac:dyDescent="0.45">
      <c r="A17" s="1">
        <v>15</v>
      </c>
      <c r="B17" s="24" t="s">
        <v>79</v>
      </c>
      <c r="C17" s="28">
        <v>473</v>
      </c>
      <c r="D17" s="25">
        <v>3241981.9091775091</v>
      </c>
      <c r="E17" s="25">
        <v>3300780.9893604415</v>
      </c>
      <c r="F17" s="25">
        <v>3333788.7778101014</v>
      </c>
      <c r="G17" s="25">
        <v>4275407.8915409967</v>
      </c>
    </row>
    <row r="18" spans="1:7" x14ac:dyDescent="0.45">
      <c r="A18" s="1">
        <v>16</v>
      </c>
      <c r="B18" s="24" t="s">
        <v>80</v>
      </c>
      <c r="C18" s="28">
        <v>473</v>
      </c>
      <c r="D18" s="25">
        <v>3241981.9091775091</v>
      </c>
      <c r="E18" s="25">
        <v>3300780.9893604415</v>
      </c>
      <c r="F18" s="25">
        <v>3333788.7778101014</v>
      </c>
      <c r="G18" s="25">
        <v>4275407.8915409967</v>
      </c>
    </row>
    <row r="19" spans="1:7" x14ac:dyDescent="0.45">
      <c r="A19" s="1">
        <v>17</v>
      </c>
      <c r="B19" s="24" t="s">
        <v>81</v>
      </c>
      <c r="C19" s="28">
        <v>473</v>
      </c>
      <c r="D19" s="25">
        <v>3241981.9091775091</v>
      </c>
      <c r="E19" s="25">
        <v>3300780.9893604415</v>
      </c>
      <c r="F19" s="25">
        <v>3333788.8195241359</v>
      </c>
      <c r="G19" s="25">
        <v>4275407.9309960008</v>
      </c>
    </row>
    <row r="20" spans="1:7" x14ac:dyDescent="0.45">
      <c r="A20" s="1">
        <v>18</v>
      </c>
      <c r="B20" s="24" t="s">
        <v>82</v>
      </c>
      <c r="C20" s="28">
        <v>473</v>
      </c>
      <c r="D20" s="25">
        <v>3241943.2484575091</v>
      </c>
      <c r="E20" s="25">
        <v>3300742.3300704416</v>
      </c>
      <c r="F20" s="25">
        <v>3333749.7747141365</v>
      </c>
      <c r="G20" s="25">
        <v>4275010.455046</v>
      </c>
    </row>
    <row r="21" spans="1:7" x14ac:dyDescent="0.45">
      <c r="A21" s="1">
        <v>19</v>
      </c>
      <c r="B21" s="24" t="s">
        <v>83</v>
      </c>
      <c r="C21" s="28">
        <v>473</v>
      </c>
      <c r="D21" s="25">
        <v>3241943.2484575091</v>
      </c>
      <c r="E21" s="25">
        <v>3300742.3300704416</v>
      </c>
      <c r="F21" s="25">
        <v>3333749.7747141365</v>
      </c>
      <c r="G21" s="25">
        <v>4275010.455046</v>
      </c>
    </row>
    <row r="22" spans="1:7" x14ac:dyDescent="0.45">
      <c r="A22" s="1">
        <v>20</v>
      </c>
      <c r="B22" s="24" t="s">
        <v>84</v>
      </c>
      <c r="C22" s="28">
        <v>473</v>
      </c>
      <c r="D22" s="25">
        <v>3241943.2484575091</v>
      </c>
      <c r="E22" s="25">
        <v>3300742.3300704416</v>
      </c>
      <c r="F22" s="25">
        <v>3333749.7747141365</v>
      </c>
      <c r="G22" s="25">
        <v>4275010.455046</v>
      </c>
    </row>
    <row r="23" spans="1:7" x14ac:dyDescent="0.45">
      <c r="A23" s="1">
        <v>21</v>
      </c>
      <c r="B23" s="24" t="s">
        <v>85</v>
      </c>
      <c r="C23" s="28">
        <v>473</v>
      </c>
      <c r="D23" s="25">
        <v>3249785.8195433798</v>
      </c>
      <c r="E23" s="25">
        <v>3301824.5610034522</v>
      </c>
      <c r="F23" s="25">
        <v>3334842.7979794135</v>
      </c>
      <c r="G23" s="25">
        <v>4276119.5863409974</v>
      </c>
    </row>
    <row r="24" spans="1:7" x14ac:dyDescent="0.45">
      <c r="A24" s="1">
        <v>22</v>
      </c>
      <c r="B24" s="24" t="s">
        <v>86</v>
      </c>
      <c r="C24" s="28">
        <v>473</v>
      </c>
      <c r="D24" s="25">
        <v>3235142.2441089707</v>
      </c>
      <c r="E24" s="25">
        <v>3315159.7292595329</v>
      </c>
      <c r="F24" s="25">
        <v>3348311.328140676</v>
      </c>
      <c r="G24" s="25">
        <v>4290249.9327059975</v>
      </c>
    </row>
    <row r="25" spans="1:7" x14ac:dyDescent="0.45">
      <c r="A25"/>
      <c r="B25"/>
      <c r="C25"/>
      <c r="D25"/>
      <c r="E25"/>
      <c r="F25"/>
    </row>
    <row r="26" spans="1:7" x14ac:dyDescent="0.45">
      <c r="A26"/>
      <c r="B26"/>
      <c r="C26"/>
      <c r="D26"/>
      <c r="E26"/>
      <c r="F26"/>
    </row>
    <row r="27" spans="1:7" x14ac:dyDescent="0.45">
      <c r="A27"/>
      <c r="B27"/>
      <c r="C27"/>
      <c r="D27"/>
      <c r="E27"/>
      <c r="F27"/>
    </row>
    <row r="28" spans="1:7" x14ac:dyDescent="0.45">
      <c r="A28"/>
      <c r="B28"/>
      <c r="C28"/>
      <c r="D28"/>
      <c r="E28"/>
      <c r="F28"/>
    </row>
    <row r="29" spans="1:7" x14ac:dyDescent="0.45">
      <c r="A29"/>
      <c r="B29"/>
      <c r="C29"/>
      <c r="D29"/>
      <c r="E29"/>
      <c r="F29"/>
    </row>
    <row r="30" spans="1:7" x14ac:dyDescent="0.45">
      <c r="A30"/>
      <c r="B30"/>
      <c r="C30"/>
      <c r="D30"/>
      <c r="E30"/>
      <c r="F30"/>
    </row>
    <row r="31" spans="1:7" x14ac:dyDescent="0.45">
      <c r="A31"/>
      <c r="B31"/>
      <c r="C31"/>
      <c r="D31"/>
      <c r="E31"/>
      <c r="F31"/>
    </row>
    <row r="32" spans="1:7" x14ac:dyDescent="0.45">
      <c r="A32"/>
      <c r="B32"/>
      <c r="C32"/>
      <c r="D32"/>
      <c r="E32"/>
      <c r="F32"/>
    </row>
    <row r="33" spans="1:6" x14ac:dyDescent="0.45">
      <c r="A33"/>
      <c r="B33"/>
      <c r="C33"/>
      <c r="D33"/>
      <c r="E33"/>
      <c r="F33"/>
    </row>
    <row r="34" spans="1:6" x14ac:dyDescent="0.45">
      <c r="A34"/>
      <c r="B34"/>
      <c r="C34"/>
      <c r="D34"/>
      <c r="E34"/>
      <c r="F34"/>
    </row>
    <row r="35" spans="1:6" x14ac:dyDescent="0.45">
      <c r="A35"/>
      <c r="B35"/>
      <c r="C35"/>
      <c r="D35"/>
      <c r="E35"/>
      <c r="F35"/>
    </row>
    <row r="36" spans="1:6" x14ac:dyDescent="0.45">
      <c r="A36"/>
      <c r="B36"/>
      <c r="C36"/>
      <c r="D36"/>
      <c r="E36"/>
      <c r="F36"/>
    </row>
    <row r="37" spans="1:6" x14ac:dyDescent="0.45">
      <c r="A37"/>
      <c r="B37"/>
      <c r="C37"/>
      <c r="D37"/>
      <c r="E37"/>
      <c r="F37"/>
    </row>
    <row r="38" spans="1:6" x14ac:dyDescent="0.45">
      <c r="A38"/>
      <c r="B38"/>
      <c r="C38"/>
      <c r="D38"/>
      <c r="E38"/>
      <c r="F38"/>
    </row>
    <row r="39" spans="1:6" x14ac:dyDescent="0.45">
      <c r="A39"/>
      <c r="B39"/>
      <c r="C39"/>
      <c r="D39"/>
      <c r="E39"/>
      <c r="F39"/>
    </row>
    <row r="40" spans="1:6" x14ac:dyDescent="0.45">
      <c r="A40"/>
      <c r="B40"/>
      <c r="C40"/>
      <c r="D40"/>
      <c r="E40"/>
      <c r="F40"/>
    </row>
    <row r="41" spans="1:6" x14ac:dyDescent="0.45">
      <c r="A41"/>
      <c r="B41"/>
      <c r="C41"/>
      <c r="D41"/>
      <c r="E41"/>
      <c r="F41"/>
    </row>
    <row r="42" spans="1:6" x14ac:dyDescent="0.45">
      <c r="A42"/>
      <c r="B42"/>
      <c r="C42"/>
      <c r="D42"/>
      <c r="E42"/>
      <c r="F42"/>
    </row>
    <row r="43" spans="1:6" x14ac:dyDescent="0.45">
      <c r="A43"/>
      <c r="B43"/>
      <c r="C43"/>
      <c r="D43"/>
      <c r="E43"/>
      <c r="F43"/>
    </row>
    <row r="44" spans="1:6" x14ac:dyDescent="0.45">
      <c r="A44"/>
      <c r="B44"/>
      <c r="C44"/>
      <c r="D44"/>
      <c r="E44"/>
      <c r="F44"/>
    </row>
    <row r="45" spans="1:6" x14ac:dyDescent="0.45">
      <c r="A45"/>
      <c r="B45"/>
      <c r="C45"/>
      <c r="D45"/>
      <c r="E45"/>
      <c r="F45"/>
    </row>
    <row r="46" spans="1:6" x14ac:dyDescent="0.45">
      <c r="A46"/>
      <c r="B46"/>
      <c r="C46"/>
      <c r="D46"/>
      <c r="E46"/>
      <c r="F46"/>
    </row>
    <row r="47" spans="1:6" x14ac:dyDescent="0.45">
      <c r="A47"/>
      <c r="B47"/>
      <c r="C47"/>
      <c r="D47"/>
      <c r="E47"/>
      <c r="F47"/>
    </row>
    <row r="48" spans="1:6" x14ac:dyDescent="0.45">
      <c r="A48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A6323F-D6AC-4325-BF91-6B0BE1C633E4}">
  <dimension ref="E2:L26"/>
  <sheetViews>
    <sheetView tabSelected="1" workbookViewId="0">
      <selection activeCell="G10" sqref="G10"/>
    </sheetView>
  </sheetViews>
  <sheetFormatPr defaultRowHeight="14.25" x14ac:dyDescent="0.45"/>
  <cols>
    <col min="1" max="4" width="9.06640625" style="1"/>
    <col min="5" max="5" width="15.06640625" style="1" customWidth="1"/>
    <col min="6" max="6" width="26.33203125" style="29" bestFit="1" customWidth="1"/>
    <col min="7" max="11" width="8.19921875" style="1" bestFit="1" customWidth="1"/>
    <col min="12" max="12" width="21.3984375" style="1" bestFit="1" customWidth="1"/>
    <col min="13" max="13" width="14.9296875" style="1" bestFit="1" customWidth="1"/>
    <col min="14" max="14" width="33.86328125" style="1" bestFit="1" customWidth="1"/>
    <col min="15" max="15" width="31.796875" style="1" bestFit="1" customWidth="1"/>
    <col min="16" max="16" width="27.73046875" style="1" bestFit="1" customWidth="1"/>
    <col min="17" max="17" width="24.33203125" style="1" bestFit="1" customWidth="1"/>
    <col min="18" max="16384" width="9.06640625" style="1"/>
  </cols>
  <sheetData>
    <row r="2" spans="5:12" x14ac:dyDescent="0.45">
      <c r="G2" s="1" t="s">
        <v>93</v>
      </c>
      <c r="H2" s="1" t="s">
        <v>94</v>
      </c>
      <c r="I2" s="1" t="s">
        <v>95</v>
      </c>
      <c r="J2" s="1" t="s">
        <v>96</v>
      </c>
      <c r="K2"/>
      <c r="L2"/>
    </row>
    <row r="3" spans="5:12" x14ac:dyDescent="0.45">
      <c r="E3" s="31">
        <v>1</v>
      </c>
      <c r="F3" s="29" t="s">
        <v>65</v>
      </c>
      <c r="G3" s="25">
        <v>-173220.24425373864</v>
      </c>
      <c r="H3" s="25">
        <v>-176333.92928507357</v>
      </c>
      <c r="I3" s="25">
        <v>-178097.2685156053</v>
      </c>
      <c r="J3" s="25">
        <v>-213486.79814</v>
      </c>
      <c r="K3"/>
      <c r="L3"/>
    </row>
    <row r="5" spans="5:12" x14ac:dyDescent="0.45">
      <c r="E5" s="22" t="s">
        <v>63</v>
      </c>
      <c r="F5" s="30" t="s">
        <v>92</v>
      </c>
      <c r="G5" s="1" t="s">
        <v>93</v>
      </c>
      <c r="H5" s="1" t="s">
        <v>94</v>
      </c>
      <c r="I5" s="1" t="s">
        <v>95</v>
      </c>
      <c r="J5" s="1" t="s">
        <v>96</v>
      </c>
      <c r="K5"/>
    </row>
    <row r="6" spans="5:12" x14ac:dyDescent="0.45">
      <c r="E6" s="1">
        <v>2</v>
      </c>
      <c r="F6" s="29" t="s">
        <v>66</v>
      </c>
      <c r="G6" s="28">
        <v>3.3023999999999205</v>
      </c>
      <c r="H6" s="28">
        <v>3.3029000000003634</v>
      </c>
      <c r="I6" s="28">
        <v>3.3355999999998858</v>
      </c>
      <c r="J6" s="28">
        <v>1.0266999999998916</v>
      </c>
      <c r="K6"/>
    </row>
    <row r="8" spans="5:12" x14ac:dyDescent="0.45">
      <c r="E8" s="22" t="s">
        <v>63</v>
      </c>
      <c r="F8" s="30" t="s">
        <v>92</v>
      </c>
      <c r="G8" s="1" t="s">
        <v>93</v>
      </c>
      <c r="H8" s="1" t="s">
        <v>94</v>
      </c>
      <c r="I8" s="1" t="s">
        <v>95</v>
      </c>
      <c r="J8" s="1" t="s">
        <v>96</v>
      </c>
      <c r="K8"/>
    </row>
    <row r="9" spans="5:12" x14ac:dyDescent="0.45">
      <c r="E9" s="1">
        <v>3</v>
      </c>
      <c r="F9" s="29" t="s">
        <v>67</v>
      </c>
      <c r="G9" s="25">
        <v>0</v>
      </c>
      <c r="H9" s="25">
        <v>0</v>
      </c>
      <c r="I9" s="25">
        <v>-2.6811674993715368E-2</v>
      </c>
      <c r="J9" s="25">
        <v>-7.1754000014564667E-2</v>
      </c>
      <c r="K9"/>
    </row>
    <row r="10" spans="5:12" x14ac:dyDescent="0.45">
      <c r="E10" s="1">
        <v>4</v>
      </c>
      <c r="F10" s="29" t="s">
        <v>68</v>
      </c>
      <c r="G10" s="25">
        <v>0</v>
      </c>
      <c r="H10" s="25">
        <v>0</v>
      </c>
      <c r="I10" s="25">
        <v>0</v>
      </c>
      <c r="J10" s="25">
        <v>0</v>
      </c>
      <c r="K10"/>
    </row>
    <row r="11" spans="5:12" x14ac:dyDescent="0.45">
      <c r="E11" s="1">
        <v>5</v>
      </c>
      <c r="F11" s="29" t="s">
        <v>69</v>
      </c>
      <c r="G11" s="25">
        <v>1493.9289625460094</v>
      </c>
      <c r="H11" s="25">
        <v>95.020279025378287</v>
      </c>
      <c r="I11" s="25">
        <v>95.962218601051518</v>
      </c>
      <c r="J11" s="25">
        <v>100.29538000002833</v>
      </c>
      <c r="K11"/>
    </row>
    <row r="12" spans="5:12" x14ac:dyDescent="0.45">
      <c r="E12" s="1">
        <v>6</v>
      </c>
      <c r="F12" s="29" t="s">
        <v>70</v>
      </c>
      <c r="G12" s="25">
        <v>-262364.47415799811</v>
      </c>
      <c r="H12" s="25">
        <v>-267181.25364139455</v>
      </c>
      <c r="I12" s="25">
        <v>-269853.05768070981</v>
      </c>
      <c r="J12" s="25">
        <v>-285718.00691500027</v>
      </c>
      <c r="K12"/>
    </row>
    <row r="13" spans="5:12" x14ac:dyDescent="0.45">
      <c r="E13" s="1">
        <v>7</v>
      </c>
      <c r="F13" s="1" t="s">
        <v>71</v>
      </c>
      <c r="G13" s="25">
        <v>14702.072938807325</v>
      </c>
      <c r="H13" s="25">
        <v>14796.307938994272</v>
      </c>
      <c r="I13" s="25">
        <v>14944.270082549256</v>
      </c>
      <c r="J13" s="25">
        <v>15729.597055000027</v>
      </c>
    </row>
    <row r="15" spans="5:12" x14ac:dyDescent="0.45">
      <c r="E15" s="22" t="s">
        <v>63</v>
      </c>
      <c r="F15" s="30" t="s">
        <v>92</v>
      </c>
      <c r="G15" s="1" t="s">
        <v>93</v>
      </c>
      <c r="H15" s="1" t="s">
        <v>94</v>
      </c>
      <c r="I15" s="1" t="s">
        <v>95</v>
      </c>
      <c r="J15" s="1" t="s">
        <v>96</v>
      </c>
    </row>
    <row r="16" spans="5:12" x14ac:dyDescent="0.45">
      <c r="E16" s="1">
        <v>8</v>
      </c>
      <c r="F16" s="1" t="s">
        <v>72</v>
      </c>
      <c r="G16" s="28">
        <v>0</v>
      </c>
      <c r="H16" s="28">
        <v>0</v>
      </c>
      <c r="I16" s="28">
        <v>0</v>
      </c>
      <c r="J16" s="28">
        <v>0</v>
      </c>
    </row>
    <row r="18" spans="5:10" x14ac:dyDescent="0.45">
      <c r="E18" s="22" t="s">
        <v>63</v>
      </c>
      <c r="F18" s="30" t="s">
        <v>92</v>
      </c>
      <c r="G18" s="1" t="s">
        <v>93</v>
      </c>
      <c r="H18" s="1" t="s">
        <v>94</v>
      </c>
      <c r="I18" s="1" t="s">
        <v>95</v>
      </c>
      <c r="J18" s="1" t="s">
        <v>96</v>
      </c>
    </row>
    <row r="19" spans="5:10" x14ac:dyDescent="0.45">
      <c r="E19" s="1">
        <v>9</v>
      </c>
      <c r="F19" s="1" t="s">
        <v>73</v>
      </c>
      <c r="G19" s="25">
        <v>0</v>
      </c>
      <c r="H19" s="25">
        <v>0</v>
      </c>
      <c r="I19" s="25">
        <v>0</v>
      </c>
      <c r="J19" s="25">
        <v>0</v>
      </c>
    </row>
    <row r="20" spans="5:10" x14ac:dyDescent="0.45">
      <c r="E20" s="1">
        <v>10</v>
      </c>
      <c r="F20" s="1" t="s">
        <v>74</v>
      </c>
      <c r="G20" s="25">
        <v>664.9148149999927</v>
      </c>
      <c r="H20" s="25">
        <v>664.90024600001129</v>
      </c>
      <c r="I20" s="25">
        <v>671.54692000001364</v>
      </c>
      <c r="J20" s="25">
        <v>670.44833999999037</v>
      </c>
    </row>
    <row r="21" spans="5:10" x14ac:dyDescent="0.45">
      <c r="E21" s="1">
        <v>11</v>
      </c>
      <c r="F21" s="1" t="s">
        <v>75</v>
      </c>
      <c r="G21" s="25">
        <v>-21213.547856369471</v>
      </c>
      <c r="H21" s="25">
        <v>-21601.577549538277</v>
      </c>
      <c r="I21" s="25">
        <v>-21817.590202069026</v>
      </c>
      <c r="J21" s="25">
        <v>-22816.587750000057</v>
      </c>
    </row>
    <row r="22" spans="5:10" x14ac:dyDescent="0.45">
      <c r="E22" s="1">
        <v>12</v>
      </c>
      <c r="F22" s="1" t="s">
        <v>76</v>
      </c>
      <c r="G22" s="25">
        <v>-15032.62848993986</v>
      </c>
      <c r="H22" s="25">
        <v>-15302.411550107252</v>
      </c>
      <c r="I22" s="25">
        <v>-15455.440646415584</v>
      </c>
      <c r="J22" s="25">
        <v>-12889.735535999962</v>
      </c>
    </row>
    <row r="23" spans="5:10" x14ac:dyDescent="0.45">
      <c r="E23" s="1">
        <v>13</v>
      </c>
      <c r="F23" s="1" t="s">
        <v>77</v>
      </c>
      <c r="G23" s="25">
        <v>14608.623383452476</v>
      </c>
      <c r="H23" s="25">
        <v>14361.843749269852</v>
      </c>
      <c r="I23" s="25">
        <v>14505.477301704286</v>
      </c>
      <c r="J23" s="25">
        <v>15127.709410999963</v>
      </c>
    </row>
    <row r="24" spans="5:10" x14ac:dyDescent="0.45">
      <c r="E24" s="1">
        <v>14</v>
      </c>
      <c r="F24" s="1" t="s">
        <v>78</v>
      </c>
      <c r="G24" s="25">
        <v>0</v>
      </c>
      <c r="H24" s="25">
        <v>0</v>
      </c>
      <c r="I24" s="25">
        <v>0</v>
      </c>
      <c r="J24" s="25">
        <v>1300.3766089999856</v>
      </c>
    </row>
    <row r="25" spans="5:10" x14ac:dyDescent="0.45">
      <c r="E25" s="1">
        <v>15</v>
      </c>
      <c r="F25" s="1" t="s">
        <v>79</v>
      </c>
      <c r="G25" s="25">
        <v>0</v>
      </c>
      <c r="H25" s="25">
        <v>0</v>
      </c>
      <c r="I25" s="25">
        <v>0</v>
      </c>
      <c r="J25" s="25">
        <v>-333.59850000000245</v>
      </c>
    </row>
    <row r="26" spans="5:10" x14ac:dyDescent="0.45">
      <c r="E26" s="1">
        <v>16</v>
      </c>
      <c r="F26" s="1" t="s">
        <v>80</v>
      </c>
      <c r="G26" s="25">
        <v>0</v>
      </c>
      <c r="H26" s="25">
        <v>0</v>
      </c>
      <c r="I26" s="25">
        <v>0</v>
      </c>
      <c r="J26" s="25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E7B8BA-0A8A-4FAA-903E-1F745D3D969F}">
  <sheetPr>
    <tabColor theme="8" tint="0.59999389629810485"/>
  </sheetPr>
  <dimension ref="A1"/>
  <sheetViews>
    <sheetView workbookViewId="0"/>
  </sheetViews>
  <sheetFormatPr defaultRowHeight="14.25" x14ac:dyDescent="0.45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3A28A2-C2D0-4BE4-AD83-84E5B54862D4}">
  <sheetPr>
    <tabColor theme="8" tint="0.79998168889431442"/>
  </sheetPr>
  <dimension ref="A1:L2269"/>
  <sheetViews>
    <sheetView workbookViewId="0">
      <selection activeCell="B18" sqref="B18"/>
    </sheetView>
  </sheetViews>
  <sheetFormatPr defaultRowHeight="14.25" x14ac:dyDescent="0.45"/>
  <cols>
    <col min="1" max="1" width="34.796875" style="1" bestFit="1" customWidth="1"/>
    <col min="2" max="2" width="34.265625" style="1" bestFit="1" customWidth="1"/>
    <col min="3" max="3" width="12.19921875" style="1" bestFit="1" customWidth="1"/>
    <col min="4" max="4" width="35.19921875" style="1" bestFit="1" customWidth="1"/>
    <col min="5" max="5" width="28.86328125" style="1" bestFit="1" customWidth="1"/>
    <col min="6" max="6" width="14.46484375" style="1" bestFit="1" customWidth="1"/>
    <col min="7" max="9" width="21.06640625" style="1" bestFit="1" customWidth="1"/>
    <col min="10" max="10" width="16.9296875" style="11" bestFit="1" customWidth="1"/>
    <col min="11" max="11" width="21.3984375" style="11" customWidth="1"/>
    <col min="12" max="12" width="14.06640625" style="11" bestFit="1" customWidth="1"/>
    <col min="13" max="16384" width="9.06640625" style="1"/>
  </cols>
  <sheetData>
    <row r="1" spans="1:12" x14ac:dyDescent="0.45">
      <c r="J1" s="3" t="s">
        <v>15</v>
      </c>
      <c r="K1" s="3" t="s">
        <v>15</v>
      </c>
      <c r="L1" s="3" t="s">
        <v>15</v>
      </c>
    </row>
    <row r="2" spans="1:12" x14ac:dyDescent="0.45">
      <c r="A2" t="s">
        <v>30</v>
      </c>
      <c r="B2" t="s">
        <v>31</v>
      </c>
      <c r="C2" s="1" t="s">
        <v>1</v>
      </c>
      <c r="D2" s="1" t="s">
        <v>6</v>
      </c>
      <c r="E2" s="1" t="s">
        <v>5</v>
      </c>
      <c r="F2" s="1" t="s">
        <v>0</v>
      </c>
      <c r="G2" s="1" t="s">
        <v>4</v>
      </c>
      <c r="H2" s="1" t="s">
        <v>3</v>
      </c>
      <c r="I2" s="1" t="s">
        <v>2</v>
      </c>
      <c r="J2" s="1" t="s">
        <v>13</v>
      </c>
      <c r="K2" s="1" t="s">
        <v>14</v>
      </c>
      <c r="L2" t="s">
        <v>46</v>
      </c>
    </row>
    <row r="3" spans="1:12" x14ac:dyDescent="0.45">
      <c r="A3" s="27" t="s">
        <v>32</v>
      </c>
      <c r="B3" s="27" t="s">
        <v>97</v>
      </c>
      <c r="C3" s="28" t="s">
        <v>98</v>
      </c>
      <c r="E3" s="28" t="s">
        <v>8</v>
      </c>
      <c r="F3" s="28" t="s">
        <v>33</v>
      </c>
      <c r="G3" s="2">
        <v>45887.623555312501</v>
      </c>
      <c r="H3" s="2">
        <v>45887.623555532409</v>
      </c>
      <c r="I3" s="2">
        <v>45887.623575115744</v>
      </c>
      <c r="J3" s="11">
        <v>1.9126000000000001E-2</v>
      </c>
      <c r="K3" s="11">
        <v>1.691754</v>
      </c>
      <c r="L3" s="11">
        <v>1.71088</v>
      </c>
    </row>
    <row r="4" spans="1:12" x14ac:dyDescent="0.45">
      <c r="A4" s="27" t="s">
        <v>32</v>
      </c>
      <c r="B4" s="27" t="s">
        <v>97</v>
      </c>
      <c r="C4" s="28" t="s">
        <v>99</v>
      </c>
      <c r="E4" s="28" t="s">
        <v>8</v>
      </c>
      <c r="F4" s="28" t="s">
        <v>7</v>
      </c>
      <c r="G4" s="2">
        <v>45887.623555312501</v>
      </c>
      <c r="H4" s="2">
        <v>45887.623555532409</v>
      </c>
      <c r="I4" s="2">
        <v>45887.623577118058</v>
      </c>
      <c r="J4" s="11">
        <v>1.9111E-2</v>
      </c>
      <c r="K4" s="11">
        <v>1.864425</v>
      </c>
      <c r="L4" s="11">
        <v>1.8835359999999999</v>
      </c>
    </row>
    <row r="5" spans="1:12" x14ac:dyDescent="0.45">
      <c r="A5" s="27" t="s">
        <v>32</v>
      </c>
      <c r="B5" s="27" t="s">
        <v>97</v>
      </c>
      <c r="C5" s="28" t="s">
        <v>100</v>
      </c>
      <c r="E5" s="28" t="s">
        <v>9</v>
      </c>
      <c r="F5" s="28" t="s">
        <v>33</v>
      </c>
      <c r="G5" s="2">
        <v>45887.623555312501</v>
      </c>
      <c r="H5" s="2">
        <v>45887.6235753125</v>
      </c>
      <c r="I5" s="2">
        <v>45887.623589490744</v>
      </c>
      <c r="J5" s="11">
        <v>1.7279</v>
      </c>
      <c r="K5" s="11">
        <v>1.225182</v>
      </c>
      <c r="L5" s="11">
        <v>2.9530819999999998</v>
      </c>
    </row>
    <row r="6" spans="1:12" x14ac:dyDescent="0.45">
      <c r="A6" s="27" t="s">
        <v>32</v>
      </c>
      <c r="B6" s="27" t="s">
        <v>97</v>
      </c>
      <c r="C6" s="28" t="s">
        <v>101</v>
      </c>
      <c r="E6" s="28" t="s">
        <v>9</v>
      </c>
      <c r="F6" s="28" t="s">
        <v>7</v>
      </c>
      <c r="G6" s="2">
        <v>45887.623555312501</v>
      </c>
      <c r="H6" s="2">
        <v>45887.623577118058</v>
      </c>
      <c r="I6" s="2">
        <v>45887.623592418982</v>
      </c>
      <c r="J6" s="11">
        <v>1.8836629999999999</v>
      </c>
      <c r="K6" s="11">
        <v>1.321925</v>
      </c>
      <c r="L6" s="11">
        <v>3.2055879999999997</v>
      </c>
    </row>
    <row r="7" spans="1:12" x14ac:dyDescent="0.45">
      <c r="A7" s="27" t="s">
        <v>32</v>
      </c>
      <c r="B7" s="27" t="s">
        <v>97</v>
      </c>
      <c r="C7" s="28" t="s">
        <v>100</v>
      </c>
      <c r="E7" s="28" t="s">
        <v>8</v>
      </c>
      <c r="F7" s="28" t="s">
        <v>33</v>
      </c>
      <c r="G7" s="2">
        <v>45887.623555358798</v>
      </c>
      <c r="H7" s="2">
        <v>45887.623589502313</v>
      </c>
      <c r="I7" s="2">
        <v>45887.623603483793</v>
      </c>
      <c r="J7" s="11">
        <v>2.9491559999999999</v>
      </c>
      <c r="K7" s="11">
        <v>1.208116</v>
      </c>
      <c r="L7" s="11">
        <v>4.1572719999999999</v>
      </c>
    </row>
    <row r="8" spans="1:12" x14ac:dyDescent="0.45">
      <c r="A8" s="27" t="s">
        <v>32</v>
      </c>
      <c r="B8" s="27" t="s">
        <v>97</v>
      </c>
      <c r="C8" s="28" t="s">
        <v>101</v>
      </c>
      <c r="E8" s="28" t="s">
        <v>8</v>
      </c>
      <c r="F8" s="28" t="s">
        <v>7</v>
      </c>
      <c r="G8" s="2">
        <v>45887.623555358798</v>
      </c>
      <c r="H8" s="2">
        <v>45887.623592418982</v>
      </c>
      <c r="I8" s="2">
        <v>45887.623607592592</v>
      </c>
      <c r="J8" s="11">
        <v>3.201441</v>
      </c>
      <c r="K8" s="11">
        <v>1.3109279999999999</v>
      </c>
      <c r="L8" s="11">
        <v>4.5123689999999996</v>
      </c>
    </row>
    <row r="9" spans="1:12" x14ac:dyDescent="0.45">
      <c r="A9" s="27" t="s">
        <v>32</v>
      </c>
      <c r="B9" s="27" t="s">
        <v>97</v>
      </c>
      <c r="C9" s="28" t="s">
        <v>99</v>
      </c>
      <c r="E9" s="28" t="s">
        <v>10</v>
      </c>
      <c r="F9" s="28" t="s">
        <v>33</v>
      </c>
      <c r="G9" s="2">
        <v>45887.623555358798</v>
      </c>
      <c r="H9" s="2">
        <v>45887.623603483793</v>
      </c>
      <c r="I9" s="2">
        <v>45887.623623819447</v>
      </c>
      <c r="J9" s="11">
        <v>4.1574400000000002</v>
      </c>
      <c r="K9" s="11">
        <v>1.7575829999999999</v>
      </c>
      <c r="L9" s="11">
        <v>5.9150229999999997</v>
      </c>
    </row>
    <row r="10" spans="1:12" x14ac:dyDescent="0.45">
      <c r="A10" s="27" t="s">
        <v>32</v>
      </c>
      <c r="B10" s="27" t="s">
        <v>97</v>
      </c>
      <c r="C10" s="28" t="s">
        <v>98</v>
      </c>
      <c r="E10" s="28" t="s">
        <v>10</v>
      </c>
      <c r="F10" s="28" t="s">
        <v>7</v>
      </c>
      <c r="G10" s="2">
        <v>45887.623555358798</v>
      </c>
      <c r="H10" s="2">
        <v>45887.623607592592</v>
      </c>
      <c r="I10" s="2">
        <v>45887.623624571759</v>
      </c>
      <c r="J10" s="11">
        <v>4.5124769999999996</v>
      </c>
      <c r="K10" s="11">
        <v>1.4673179999999999</v>
      </c>
      <c r="L10" s="11">
        <v>5.9797949999999993</v>
      </c>
    </row>
    <row r="11" spans="1:12" x14ac:dyDescent="0.45">
      <c r="A11" s="27" t="s">
        <v>32</v>
      </c>
      <c r="B11" s="27" t="s">
        <v>97</v>
      </c>
      <c r="C11" s="28" t="s">
        <v>100</v>
      </c>
      <c r="E11" s="28" t="s">
        <v>10</v>
      </c>
      <c r="F11" s="28" t="s">
        <v>33</v>
      </c>
      <c r="G11" s="2">
        <v>45887.623555370374</v>
      </c>
      <c r="H11" s="2">
        <v>45887.623623831016</v>
      </c>
      <c r="I11" s="2">
        <v>45887.623644525462</v>
      </c>
      <c r="J11" s="11">
        <v>5.9150159999999996</v>
      </c>
      <c r="K11" s="11">
        <v>1.788894</v>
      </c>
      <c r="L11" s="11">
        <v>7.7039099999999996</v>
      </c>
    </row>
    <row r="12" spans="1:12" x14ac:dyDescent="0.45">
      <c r="A12" s="27" t="s">
        <v>32</v>
      </c>
      <c r="B12" s="27" t="s">
        <v>97</v>
      </c>
      <c r="C12" s="28" t="s">
        <v>101</v>
      </c>
      <c r="E12" s="28" t="s">
        <v>10</v>
      </c>
      <c r="F12" s="28" t="s">
        <v>7</v>
      </c>
      <c r="G12" s="2">
        <v>45887.623555370374</v>
      </c>
      <c r="H12" s="2">
        <v>45887.623624571759</v>
      </c>
      <c r="I12" s="2">
        <v>45887.623647893517</v>
      </c>
      <c r="J12" s="11">
        <v>5.979781</v>
      </c>
      <c r="K12" s="11">
        <v>2.0145139999999997</v>
      </c>
      <c r="L12" s="11">
        <v>7.9942949999999993</v>
      </c>
    </row>
    <row r="13" spans="1:12" x14ac:dyDescent="0.45">
      <c r="A13" s="27" t="s">
        <v>32</v>
      </c>
      <c r="B13" s="27" t="s">
        <v>97</v>
      </c>
      <c r="C13" s="28" t="s">
        <v>100</v>
      </c>
      <c r="E13" s="28" t="s">
        <v>11</v>
      </c>
      <c r="F13" s="28" t="s">
        <v>33</v>
      </c>
      <c r="G13" s="2">
        <v>45887.623555370374</v>
      </c>
      <c r="H13" s="2">
        <v>45887.623644537038</v>
      </c>
      <c r="I13" s="2">
        <v>45887.62365858796</v>
      </c>
      <c r="J13" s="11">
        <v>7.7039169999999997</v>
      </c>
      <c r="K13" s="11">
        <v>1.2141519999999999</v>
      </c>
      <c r="L13" s="11">
        <v>8.9180689999999991</v>
      </c>
    </row>
    <row r="14" spans="1:12" x14ac:dyDescent="0.45">
      <c r="A14" s="27" t="s">
        <v>32</v>
      </c>
      <c r="B14" s="27" t="s">
        <v>97</v>
      </c>
      <c r="C14" s="28" t="s">
        <v>101</v>
      </c>
      <c r="E14" s="28" t="s">
        <v>11</v>
      </c>
      <c r="F14" s="28" t="s">
        <v>7</v>
      </c>
      <c r="G14" s="2">
        <v>45887.623555370374</v>
      </c>
      <c r="H14" s="2">
        <v>45887.623647893517</v>
      </c>
      <c r="I14" s="2">
        <v>45887.623658796299</v>
      </c>
      <c r="J14" s="11">
        <v>7.9942639999999994</v>
      </c>
      <c r="K14" s="11">
        <v>0.94242999999999999</v>
      </c>
      <c r="L14" s="11">
        <v>8.9366939999999992</v>
      </c>
    </row>
    <row r="15" spans="1:12" x14ac:dyDescent="0.45">
      <c r="A15" s="27" t="s">
        <v>32</v>
      </c>
      <c r="B15" s="27" t="s">
        <v>97</v>
      </c>
      <c r="C15" s="28" t="s">
        <v>102</v>
      </c>
      <c r="E15" s="28" t="s">
        <v>8</v>
      </c>
      <c r="F15" s="28" t="s">
        <v>33</v>
      </c>
      <c r="G15" s="2">
        <v>45887.623555497688</v>
      </c>
      <c r="H15" s="2">
        <v>45887.62365858796</v>
      </c>
      <c r="I15" s="2">
        <v>45887.623669988425</v>
      </c>
      <c r="J15" s="11">
        <v>8.906352</v>
      </c>
      <c r="K15" s="11">
        <v>0.98554999999999993</v>
      </c>
      <c r="L15" s="11">
        <v>9.891902</v>
      </c>
    </row>
    <row r="16" spans="1:12" x14ac:dyDescent="0.45">
      <c r="A16" s="27" t="s">
        <v>32</v>
      </c>
      <c r="B16" s="27" t="s">
        <v>97</v>
      </c>
      <c r="C16" s="28" t="s">
        <v>102</v>
      </c>
      <c r="E16" s="28" t="s">
        <v>10</v>
      </c>
      <c r="F16" s="28" t="s">
        <v>7</v>
      </c>
      <c r="G16" s="2">
        <v>45887.623555497688</v>
      </c>
      <c r="H16" s="2">
        <v>45887.623658796299</v>
      </c>
      <c r="I16" s="2">
        <v>45887.623674479168</v>
      </c>
      <c r="J16" s="11">
        <v>8.9249749999999999</v>
      </c>
      <c r="K16" s="11">
        <v>1.355056</v>
      </c>
      <c r="L16" s="11">
        <v>10.280030999999999</v>
      </c>
    </row>
    <row r="17" spans="1:12" x14ac:dyDescent="0.45">
      <c r="A17" s="27" t="s">
        <v>32</v>
      </c>
      <c r="B17" s="27" t="s">
        <v>97</v>
      </c>
      <c r="C17" s="28" t="s">
        <v>99</v>
      </c>
      <c r="D17" s="1" t="s">
        <v>12</v>
      </c>
      <c r="E17" s="28" t="s">
        <v>9</v>
      </c>
      <c r="F17" s="28" t="s">
        <v>33</v>
      </c>
      <c r="G17" s="2">
        <v>45887.623623819447</v>
      </c>
      <c r="H17" s="2">
        <v>45887.623669988425</v>
      </c>
      <c r="I17" s="2">
        <v>45887.623683124999</v>
      </c>
      <c r="J17" s="11">
        <v>3.9896759999999998</v>
      </c>
      <c r="K17" s="11">
        <v>1.1342299999999998</v>
      </c>
      <c r="L17" s="11">
        <v>5.1239059999999998</v>
      </c>
    </row>
    <row r="18" spans="1:12" x14ac:dyDescent="0.45">
      <c r="A18" s="27" t="s">
        <v>32</v>
      </c>
      <c r="B18" s="27" t="s">
        <v>97</v>
      </c>
      <c r="C18" s="28" t="s">
        <v>99</v>
      </c>
      <c r="D18" s="1" t="s">
        <v>12</v>
      </c>
      <c r="E18" s="28" t="s">
        <v>8</v>
      </c>
      <c r="F18" s="28" t="s">
        <v>7</v>
      </c>
      <c r="G18" s="2">
        <v>45887.623623819447</v>
      </c>
      <c r="H18" s="2">
        <v>45887.623674502312</v>
      </c>
      <c r="I18" s="2">
        <v>45887.623685856481</v>
      </c>
      <c r="J18" s="11">
        <v>4.3792900000000001</v>
      </c>
      <c r="K18" s="11">
        <v>0.98143599999999998</v>
      </c>
      <c r="L18" s="11">
        <v>5.3607259999999997</v>
      </c>
    </row>
    <row r="19" spans="1:12" x14ac:dyDescent="0.45">
      <c r="A19" s="27" t="s">
        <v>32</v>
      </c>
      <c r="B19" s="27" t="s">
        <v>97</v>
      </c>
      <c r="C19" s="28" t="s">
        <v>99</v>
      </c>
      <c r="D19" s="1" t="s">
        <v>12</v>
      </c>
      <c r="E19" s="28" t="s">
        <v>11</v>
      </c>
      <c r="F19" s="28" t="s">
        <v>7</v>
      </c>
      <c r="G19" s="2">
        <v>45887.623623819447</v>
      </c>
      <c r="H19" s="2">
        <v>45887.623685868057</v>
      </c>
      <c r="I19" s="2">
        <v>45887.623698773146</v>
      </c>
      <c r="J19" s="11">
        <v>5.3609019999999994</v>
      </c>
      <c r="K19" s="11">
        <v>1.1151990000000001</v>
      </c>
      <c r="L19" s="11">
        <v>6.4761009999999999</v>
      </c>
    </row>
    <row r="20" spans="1:12" x14ac:dyDescent="0.45">
      <c r="A20" s="27" t="s">
        <v>32</v>
      </c>
      <c r="B20" s="27" t="s">
        <v>97</v>
      </c>
      <c r="C20" s="28" t="s">
        <v>99</v>
      </c>
      <c r="D20" s="1" t="s">
        <v>12</v>
      </c>
      <c r="E20" s="28" t="s">
        <v>10</v>
      </c>
      <c r="F20" s="28" t="s">
        <v>33</v>
      </c>
      <c r="G20" s="2">
        <v>45887.623623819447</v>
      </c>
      <c r="H20" s="2">
        <v>45887.623683124999</v>
      </c>
      <c r="I20" s="2">
        <v>45887.623701770834</v>
      </c>
      <c r="J20" s="11">
        <v>5.1245859999999999</v>
      </c>
      <c r="K20" s="11">
        <v>1.610668</v>
      </c>
      <c r="L20" s="11">
        <v>6.7352539999999994</v>
      </c>
    </row>
    <row r="21" spans="1:12" x14ac:dyDescent="0.45">
      <c r="A21" s="27" t="s">
        <v>32</v>
      </c>
      <c r="B21" s="27" t="s">
        <v>97</v>
      </c>
      <c r="C21" s="28" t="s">
        <v>98</v>
      </c>
      <c r="D21" s="1" t="s">
        <v>12</v>
      </c>
      <c r="E21" s="28" t="s">
        <v>9</v>
      </c>
      <c r="F21" s="28" t="s">
        <v>7</v>
      </c>
      <c r="G21" s="2">
        <v>45887.623624571759</v>
      </c>
      <c r="H21" s="2">
        <v>45887.623698773146</v>
      </c>
      <c r="I21" s="2">
        <v>45887.623711030094</v>
      </c>
      <c r="J21" s="11">
        <v>6.4110049999999994</v>
      </c>
      <c r="K21" s="11">
        <v>1.0587199999999999</v>
      </c>
      <c r="L21" s="11">
        <v>7.4697249999999995</v>
      </c>
    </row>
    <row r="22" spans="1:12" x14ac:dyDescent="0.45">
      <c r="A22" s="27" t="s">
        <v>32</v>
      </c>
      <c r="B22" s="27" t="s">
        <v>97</v>
      </c>
      <c r="C22" s="28" t="s">
        <v>98</v>
      </c>
      <c r="D22" s="1" t="s">
        <v>12</v>
      </c>
      <c r="E22" s="28" t="s">
        <v>8</v>
      </c>
      <c r="F22" s="28" t="s">
        <v>33</v>
      </c>
      <c r="G22" s="2">
        <v>45887.623624571759</v>
      </c>
      <c r="H22" s="2">
        <v>45887.623701770834</v>
      </c>
      <c r="I22" s="2">
        <v>45887.623714930553</v>
      </c>
      <c r="J22" s="11">
        <v>6.6701090000000001</v>
      </c>
      <c r="K22" s="11">
        <v>1.1371279999999999</v>
      </c>
      <c r="L22" s="11">
        <v>7.8072369999999998</v>
      </c>
    </row>
    <row r="23" spans="1:12" x14ac:dyDescent="0.45">
      <c r="A23" s="27" t="s">
        <v>32</v>
      </c>
      <c r="B23" s="27" t="s">
        <v>97</v>
      </c>
      <c r="C23" s="28" t="s">
        <v>98</v>
      </c>
      <c r="D23" s="1" t="s">
        <v>12</v>
      </c>
      <c r="E23" s="28" t="s">
        <v>11</v>
      </c>
      <c r="F23" s="28" t="s">
        <v>33</v>
      </c>
      <c r="G23" s="2">
        <v>45887.623624571759</v>
      </c>
      <c r="H23" s="2">
        <v>45887.623714930553</v>
      </c>
      <c r="I23" s="2">
        <v>45887.623727175924</v>
      </c>
      <c r="J23" s="11">
        <v>7.8073059999999996</v>
      </c>
      <c r="K23" s="11">
        <v>1.057615</v>
      </c>
      <c r="L23" s="11">
        <v>8.8649209999999989</v>
      </c>
    </row>
    <row r="24" spans="1:12" x14ac:dyDescent="0.45">
      <c r="A24" s="27" t="s">
        <v>32</v>
      </c>
      <c r="B24" s="27" t="s">
        <v>97</v>
      </c>
      <c r="C24" s="28" t="s">
        <v>98</v>
      </c>
      <c r="D24" s="1" t="s">
        <v>12</v>
      </c>
      <c r="E24" s="28" t="s">
        <v>10</v>
      </c>
      <c r="F24" s="28" t="s">
        <v>7</v>
      </c>
      <c r="G24" s="2">
        <v>45887.623624571759</v>
      </c>
      <c r="H24" s="2">
        <v>45887.623711030094</v>
      </c>
      <c r="I24" s="2">
        <v>45887.623730208332</v>
      </c>
      <c r="J24" s="11">
        <v>7.4698059999999993</v>
      </c>
      <c r="K24" s="11">
        <v>1.6575389999999999</v>
      </c>
      <c r="L24" s="11">
        <v>9.127345</v>
      </c>
    </row>
    <row r="25" spans="1:12" x14ac:dyDescent="0.45">
      <c r="A25" s="27" t="s">
        <v>32</v>
      </c>
      <c r="B25" s="27" t="s">
        <v>97</v>
      </c>
      <c r="C25" s="28" t="s">
        <v>103</v>
      </c>
      <c r="E25" s="28" t="s">
        <v>8</v>
      </c>
      <c r="F25" s="28" t="s">
        <v>33</v>
      </c>
      <c r="G25" s="2">
        <v>45887.62365858796</v>
      </c>
      <c r="H25" s="2">
        <v>45887.623727175924</v>
      </c>
      <c r="I25" s="2">
        <v>45887.623739247683</v>
      </c>
      <c r="J25" s="11">
        <v>5.9263859999999999</v>
      </c>
      <c r="K25" s="11">
        <v>1.0434539999999999</v>
      </c>
      <c r="L25" s="11">
        <v>6.9698399999999996</v>
      </c>
    </row>
    <row r="26" spans="1:12" x14ac:dyDescent="0.45">
      <c r="A26" s="27" t="s">
        <v>32</v>
      </c>
      <c r="B26" s="27" t="s">
        <v>97</v>
      </c>
      <c r="C26" s="28" t="s">
        <v>103</v>
      </c>
      <c r="E26" s="28" t="s">
        <v>10</v>
      </c>
      <c r="F26" s="28" t="s">
        <v>7</v>
      </c>
      <c r="G26" s="2">
        <v>45887.62365858796</v>
      </c>
      <c r="H26" s="2">
        <v>45887.623730208332</v>
      </c>
      <c r="I26" s="2">
        <v>45887.6237434375</v>
      </c>
      <c r="J26" s="11">
        <v>6.1886029999999996</v>
      </c>
      <c r="K26" s="11">
        <v>1.1429639999999999</v>
      </c>
      <c r="L26" s="11">
        <v>7.3315669999999997</v>
      </c>
    </row>
    <row r="27" spans="1:12" x14ac:dyDescent="0.45">
      <c r="A27" s="27" t="s">
        <v>32</v>
      </c>
      <c r="B27" s="27" t="s">
        <v>97</v>
      </c>
      <c r="C27" s="28" t="s">
        <v>104</v>
      </c>
      <c r="E27" s="28" t="s">
        <v>9</v>
      </c>
      <c r="F27" s="28" t="s">
        <v>33</v>
      </c>
      <c r="G27" s="2">
        <v>45887.623658807868</v>
      </c>
      <c r="H27" s="2">
        <v>45887.623739259259</v>
      </c>
      <c r="I27" s="2">
        <v>45887.623751840278</v>
      </c>
      <c r="J27" s="11">
        <v>6.9510119999999995</v>
      </c>
      <c r="K27" s="11">
        <v>1.087334</v>
      </c>
      <c r="L27" s="11">
        <v>8.0383459999999989</v>
      </c>
    </row>
    <row r="28" spans="1:12" x14ac:dyDescent="0.45">
      <c r="A28" s="27" t="s">
        <v>32</v>
      </c>
      <c r="B28" s="27" t="s">
        <v>97</v>
      </c>
      <c r="C28" s="28" t="s">
        <v>104</v>
      </c>
      <c r="E28" s="28" t="s">
        <v>8</v>
      </c>
      <c r="F28" s="28" t="s">
        <v>7</v>
      </c>
      <c r="G28" s="2">
        <v>45887.623658807868</v>
      </c>
      <c r="H28" s="2">
        <v>45887.6237434375</v>
      </c>
      <c r="I28" s="2">
        <v>45887.623757152774</v>
      </c>
      <c r="J28" s="11">
        <v>7.3127889999999995</v>
      </c>
      <c r="K28" s="11">
        <v>1.184375</v>
      </c>
      <c r="L28" s="11">
        <v>8.4971639999999997</v>
      </c>
    </row>
    <row r="29" spans="1:12" x14ac:dyDescent="0.45">
      <c r="A29" s="27" t="s">
        <v>32</v>
      </c>
      <c r="B29" s="27" t="s">
        <v>97</v>
      </c>
      <c r="C29" s="28" t="s">
        <v>104</v>
      </c>
      <c r="E29" s="28" t="s">
        <v>11</v>
      </c>
      <c r="F29" s="28" t="s">
        <v>7</v>
      </c>
      <c r="G29" s="2">
        <v>45887.623658807868</v>
      </c>
      <c r="H29" s="2">
        <v>45887.623757152774</v>
      </c>
      <c r="I29" s="2">
        <v>45887.623770682869</v>
      </c>
      <c r="J29" s="11">
        <v>8.4972149999999989</v>
      </c>
      <c r="K29" s="11">
        <v>1.1694449999999998</v>
      </c>
      <c r="L29" s="11">
        <v>9.6666600000000003</v>
      </c>
    </row>
    <row r="30" spans="1:12" x14ac:dyDescent="0.45">
      <c r="A30" s="27" t="s">
        <v>32</v>
      </c>
      <c r="B30" s="27" t="s">
        <v>97</v>
      </c>
      <c r="C30" s="28" t="s">
        <v>104</v>
      </c>
      <c r="E30" s="28" t="s">
        <v>10</v>
      </c>
      <c r="F30" s="28" t="s">
        <v>33</v>
      </c>
      <c r="G30" s="2">
        <v>45887.623658807868</v>
      </c>
      <c r="H30" s="2">
        <v>45887.623751840278</v>
      </c>
      <c r="I30" s="2">
        <v>45887.623773090279</v>
      </c>
      <c r="J30" s="11">
        <v>8.0383999999999993</v>
      </c>
      <c r="K30" s="11">
        <v>1.836147</v>
      </c>
      <c r="L30" s="11">
        <v>9.8745469999999997</v>
      </c>
    </row>
    <row r="31" spans="1:12" x14ac:dyDescent="0.45">
      <c r="A31" s="27" t="s">
        <v>32</v>
      </c>
      <c r="B31" s="27" t="s">
        <v>97</v>
      </c>
      <c r="C31" s="28" t="s">
        <v>102</v>
      </c>
      <c r="D31" s="1" t="s">
        <v>12</v>
      </c>
      <c r="E31" s="28" t="s">
        <v>9</v>
      </c>
      <c r="F31" s="28" t="s">
        <v>7</v>
      </c>
      <c r="G31" s="2">
        <v>45887.623674467592</v>
      </c>
      <c r="H31" s="2">
        <v>45887.623770682869</v>
      </c>
      <c r="I31" s="2">
        <v>45887.62378559028</v>
      </c>
      <c r="J31" s="11">
        <v>8.3132629999999992</v>
      </c>
      <c r="K31" s="11">
        <v>1.2877110000000001</v>
      </c>
      <c r="L31" s="11">
        <v>9.600973999999999</v>
      </c>
    </row>
    <row r="32" spans="1:12" x14ac:dyDescent="0.45">
      <c r="A32" s="27" t="s">
        <v>32</v>
      </c>
      <c r="B32" s="27" t="s">
        <v>97</v>
      </c>
      <c r="C32" s="28" t="s">
        <v>102</v>
      </c>
      <c r="D32" s="1" t="s">
        <v>12</v>
      </c>
      <c r="E32" s="28" t="s">
        <v>8</v>
      </c>
      <c r="F32" s="28" t="s">
        <v>33</v>
      </c>
      <c r="G32" s="2">
        <v>45887.623674467592</v>
      </c>
      <c r="H32" s="2">
        <v>45887.623773090279</v>
      </c>
      <c r="I32" s="2">
        <v>45887.62378574074</v>
      </c>
      <c r="J32" s="11">
        <v>8.521191</v>
      </c>
      <c r="K32" s="11">
        <v>1.0924739999999999</v>
      </c>
      <c r="L32" s="11">
        <v>9.6136649999999992</v>
      </c>
    </row>
    <row r="33" spans="1:12" x14ac:dyDescent="0.45">
      <c r="A33" s="27" t="s">
        <v>32</v>
      </c>
      <c r="B33" s="27" t="s">
        <v>97</v>
      </c>
      <c r="C33" s="28" t="s">
        <v>102</v>
      </c>
      <c r="D33" s="1" t="s">
        <v>12</v>
      </c>
      <c r="E33" s="28" t="s">
        <v>11</v>
      </c>
      <c r="F33" s="28" t="s">
        <v>33</v>
      </c>
      <c r="G33" s="2">
        <v>45887.623674467592</v>
      </c>
      <c r="H33" s="2">
        <v>45887.62378574074</v>
      </c>
      <c r="I33" s="2">
        <v>45887.623799513887</v>
      </c>
      <c r="J33" s="11">
        <v>9.6137249999999987</v>
      </c>
      <c r="K33" s="11">
        <v>1.1897419999999999</v>
      </c>
      <c r="L33" s="11">
        <v>10.803466999999999</v>
      </c>
    </row>
    <row r="34" spans="1:12" x14ac:dyDescent="0.45">
      <c r="A34" s="27" t="s">
        <v>32</v>
      </c>
      <c r="B34" s="27" t="s">
        <v>97</v>
      </c>
      <c r="C34" s="28" t="s">
        <v>102</v>
      </c>
      <c r="D34" s="1" t="s">
        <v>12</v>
      </c>
      <c r="E34" s="28" t="s">
        <v>10</v>
      </c>
      <c r="F34" s="28" t="s">
        <v>7</v>
      </c>
      <c r="G34" s="2">
        <v>45887.623674467592</v>
      </c>
      <c r="H34" s="2">
        <v>45887.62378559028</v>
      </c>
      <c r="I34" s="2">
        <v>45887.623805474534</v>
      </c>
      <c r="J34" s="11">
        <v>9.6011799999999994</v>
      </c>
      <c r="K34" s="11">
        <v>1.71814</v>
      </c>
      <c r="L34" s="11">
        <v>11.319319999999999</v>
      </c>
    </row>
    <row r="35" spans="1:12" x14ac:dyDescent="0.45">
      <c r="A35" s="27" t="s">
        <v>32</v>
      </c>
      <c r="B35" s="27" t="s">
        <v>97</v>
      </c>
      <c r="C35" s="28" t="s">
        <v>105</v>
      </c>
      <c r="E35" s="28" t="s">
        <v>9</v>
      </c>
      <c r="F35" s="28" t="s">
        <v>33</v>
      </c>
      <c r="G35" s="2">
        <v>45887.623701770834</v>
      </c>
      <c r="H35" s="2">
        <v>45887.623799513887</v>
      </c>
      <c r="I35" s="2">
        <v>45887.623812361111</v>
      </c>
      <c r="J35" s="11">
        <v>8.4445920000000001</v>
      </c>
      <c r="K35" s="11">
        <v>1.1099729999999999</v>
      </c>
      <c r="L35" s="11">
        <v>9.5545650000000002</v>
      </c>
    </row>
    <row r="36" spans="1:12" x14ac:dyDescent="0.45">
      <c r="A36" s="27" t="s">
        <v>32</v>
      </c>
      <c r="B36" s="27" t="s">
        <v>97</v>
      </c>
      <c r="C36" s="28" t="s">
        <v>105</v>
      </c>
      <c r="E36" s="28" t="s">
        <v>8</v>
      </c>
      <c r="F36" s="28" t="s">
        <v>7</v>
      </c>
      <c r="G36" s="2">
        <v>45887.623701770834</v>
      </c>
      <c r="H36" s="2">
        <v>45887.623805474534</v>
      </c>
      <c r="I36" s="2">
        <v>45887.623817962965</v>
      </c>
      <c r="J36" s="11">
        <v>8.9602190000000004</v>
      </c>
      <c r="K36" s="11">
        <v>1.078306</v>
      </c>
      <c r="L36" s="11">
        <v>10.038525</v>
      </c>
    </row>
    <row r="37" spans="1:12" x14ac:dyDescent="0.45">
      <c r="A37" s="27" t="s">
        <v>32</v>
      </c>
      <c r="B37" s="27" t="s">
        <v>97</v>
      </c>
      <c r="C37" s="28" t="s">
        <v>105</v>
      </c>
      <c r="E37" s="28" t="s">
        <v>11</v>
      </c>
      <c r="F37" s="28" t="s">
        <v>7</v>
      </c>
      <c r="G37" s="2">
        <v>45887.623701770834</v>
      </c>
      <c r="H37" s="2">
        <v>45887.623817962965</v>
      </c>
      <c r="I37" s="2">
        <v>45887.623830763892</v>
      </c>
      <c r="J37" s="11">
        <v>10.038601</v>
      </c>
      <c r="K37" s="11">
        <v>1.106204</v>
      </c>
      <c r="L37" s="11">
        <v>11.144805</v>
      </c>
    </row>
    <row r="38" spans="1:12" x14ac:dyDescent="0.45">
      <c r="A38" s="27" t="s">
        <v>32</v>
      </c>
      <c r="B38" s="27" t="s">
        <v>97</v>
      </c>
      <c r="C38" s="28" t="s">
        <v>105</v>
      </c>
      <c r="E38" s="28" t="s">
        <v>10</v>
      </c>
      <c r="F38" s="28" t="s">
        <v>33</v>
      </c>
      <c r="G38" s="2">
        <v>45887.623701770834</v>
      </c>
      <c r="H38" s="2">
        <v>45887.623812361111</v>
      </c>
      <c r="I38" s="2">
        <v>45887.623832754631</v>
      </c>
      <c r="J38" s="11">
        <v>9.554689999999999</v>
      </c>
      <c r="K38" s="11">
        <v>1.7624719999999998</v>
      </c>
      <c r="L38" s="11">
        <v>11.317162</v>
      </c>
    </row>
    <row r="39" spans="1:12" x14ac:dyDescent="0.45">
      <c r="A39" s="27" t="s">
        <v>32</v>
      </c>
      <c r="B39" s="27" t="s">
        <v>97</v>
      </c>
      <c r="C39" s="28" t="s">
        <v>106</v>
      </c>
      <c r="E39" s="28" t="s">
        <v>9</v>
      </c>
      <c r="F39" s="28" t="s">
        <v>7</v>
      </c>
      <c r="G39" s="2">
        <v>45887.623730219908</v>
      </c>
      <c r="H39" s="2">
        <v>45887.623830763892</v>
      </c>
      <c r="I39" s="2">
        <v>45887.623844351852</v>
      </c>
      <c r="J39" s="11">
        <v>8.6872410000000002</v>
      </c>
      <c r="K39" s="11">
        <v>1.173562</v>
      </c>
      <c r="L39" s="11">
        <v>9.8608029999999989</v>
      </c>
    </row>
    <row r="40" spans="1:12" x14ac:dyDescent="0.45">
      <c r="A40" s="27" t="s">
        <v>32</v>
      </c>
      <c r="B40" s="27" t="s">
        <v>97</v>
      </c>
      <c r="C40" s="28" t="s">
        <v>106</v>
      </c>
      <c r="E40" s="28" t="s">
        <v>8</v>
      </c>
      <c r="F40" s="28" t="s">
        <v>33</v>
      </c>
      <c r="G40" s="2">
        <v>45887.623730219908</v>
      </c>
      <c r="H40" s="2">
        <v>45887.623832754631</v>
      </c>
      <c r="I40" s="2">
        <v>45887.623846134258</v>
      </c>
      <c r="J40" s="11">
        <v>8.859572</v>
      </c>
      <c r="K40" s="11">
        <v>1.1560429999999999</v>
      </c>
      <c r="L40" s="11">
        <v>10.015615</v>
      </c>
    </row>
    <row r="41" spans="1:12" x14ac:dyDescent="0.45">
      <c r="A41" s="27" t="s">
        <v>32</v>
      </c>
      <c r="B41" s="27" t="s">
        <v>97</v>
      </c>
      <c r="C41" s="28" t="s">
        <v>106</v>
      </c>
      <c r="E41" s="28" t="s">
        <v>11</v>
      </c>
      <c r="F41" s="28" t="s">
        <v>33</v>
      </c>
      <c r="G41" s="2">
        <v>45887.623730219908</v>
      </c>
      <c r="H41" s="2">
        <v>45887.623846145834</v>
      </c>
      <c r="I41" s="2">
        <v>45887.623857604165</v>
      </c>
      <c r="J41" s="11">
        <v>10.015663</v>
      </c>
      <c r="K41" s="11">
        <v>0.99057999999999991</v>
      </c>
      <c r="L41" s="11">
        <v>11.006243</v>
      </c>
    </row>
    <row r="42" spans="1:12" x14ac:dyDescent="0.45">
      <c r="A42" s="27" t="s">
        <v>32</v>
      </c>
      <c r="B42" s="27" t="s">
        <v>97</v>
      </c>
      <c r="C42" s="28" t="s">
        <v>106</v>
      </c>
      <c r="E42" s="28" t="s">
        <v>10</v>
      </c>
      <c r="F42" s="28" t="s">
        <v>7</v>
      </c>
      <c r="G42" s="2">
        <v>45887.623730219908</v>
      </c>
      <c r="H42" s="2">
        <v>45887.623844351852</v>
      </c>
      <c r="I42" s="2">
        <v>45887.623866006943</v>
      </c>
      <c r="J42" s="11">
        <v>9.8608779999999996</v>
      </c>
      <c r="K42" s="11">
        <v>1.8712169999999999</v>
      </c>
      <c r="L42" s="11">
        <v>11.732094999999999</v>
      </c>
    </row>
    <row r="43" spans="1:12" x14ac:dyDescent="0.45">
      <c r="A43" s="27" t="s">
        <v>32</v>
      </c>
      <c r="B43" s="27" t="s">
        <v>97</v>
      </c>
      <c r="C43" s="28" t="s">
        <v>103</v>
      </c>
      <c r="D43" s="1" t="s">
        <v>12</v>
      </c>
      <c r="E43" s="28" t="s">
        <v>9</v>
      </c>
      <c r="F43" s="28" t="s">
        <v>33</v>
      </c>
      <c r="G43" s="2">
        <v>45887.6237434375</v>
      </c>
      <c r="H43" s="2">
        <v>45887.623857604165</v>
      </c>
      <c r="I43" s="2">
        <v>45887.62387260417</v>
      </c>
      <c r="J43" s="11">
        <v>9.8645680000000002</v>
      </c>
      <c r="K43" s="11">
        <v>1.296298</v>
      </c>
      <c r="L43" s="11">
        <v>11.160865999999999</v>
      </c>
    </row>
    <row r="44" spans="1:12" x14ac:dyDescent="0.45">
      <c r="A44" s="27" t="s">
        <v>32</v>
      </c>
      <c r="B44" s="27" t="s">
        <v>97</v>
      </c>
      <c r="C44" s="28" t="s">
        <v>103</v>
      </c>
      <c r="D44" s="1" t="s">
        <v>12</v>
      </c>
      <c r="E44" s="28" t="s">
        <v>8</v>
      </c>
      <c r="F44" s="28" t="s">
        <v>7</v>
      </c>
      <c r="G44" s="2">
        <v>45887.6237434375</v>
      </c>
      <c r="H44" s="2">
        <v>45887.623866006943</v>
      </c>
      <c r="I44" s="2">
        <v>45887.62387703704</v>
      </c>
      <c r="J44" s="11">
        <v>10.590354</v>
      </c>
      <c r="K44" s="11">
        <v>0.95267899999999994</v>
      </c>
      <c r="L44" s="11">
        <v>11.543032999999999</v>
      </c>
    </row>
    <row r="45" spans="1:12" x14ac:dyDescent="0.45">
      <c r="A45" s="27" t="s">
        <v>32</v>
      </c>
      <c r="B45" s="27" t="s">
        <v>97</v>
      </c>
      <c r="C45" s="28" t="s">
        <v>103</v>
      </c>
      <c r="D45" s="1" t="s">
        <v>12</v>
      </c>
      <c r="E45" s="28" t="s">
        <v>11</v>
      </c>
      <c r="F45" s="28" t="s">
        <v>7</v>
      </c>
      <c r="G45" s="2">
        <v>45887.6237434375</v>
      </c>
      <c r="H45" s="2">
        <v>45887.62387703704</v>
      </c>
      <c r="I45" s="2">
        <v>45887.623890011571</v>
      </c>
      <c r="J45" s="11">
        <v>11.543139</v>
      </c>
      <c r="K45" s="11">
        <v>1.121084</v>
      </c>
      <c r="L45" s="11">
        <v>12.664223</v>
      </c>
    </row>
    <row r="46" spans="1:12" x14ac:dyDescent="0.45">
      <c r="A46" s="27" t="s">
        <v>32</v>
      </c>
      <c r="B46" s="27" t="s">
        <v>97</v>
      </c>
      <c r="C46" s="28" t="s">
        <v>103</v>
      </c>
      <c r="D46" s="1" t="s">
        <v>12</v>
      </c>
      <c r="E46" s="28" t="s">
        <v>10</v>
      </c>
      <c r="F46" s="28" t="s">
        <v>33</v>
      </c>
      <c r="G46" s="2">
        <v>45887.6237434375</v>
      </c>
      <c r="H46" s="2">
        <v>45887.623872615739</v>
      </c>
      <c r="I46" s="2">
        <v>45887.623891805553</v>
      </c>
      <c r="J46" s="11">
        <v>11.160912999999999</v>
      </c>
      <c r="K46" s="11">
        <v>1.6587919999999998</v>
      </c>
      <c r="L46" s="11">
        <v>12.819704999999999</v>
      </c>
    </row>
    <row r="47" spans="1:12" x14ac:dyDescent="0.45">
      <c r="A47" s="27" t="s">
        <v>32</v>
      </c>
      <c r="B47" s="27" t="s">
        <v>97</v>
      </c>
      <c r="C47" s="28" t="s">
        <v>107</v>
      </c>
      <c r="E47" s="28" t="s">
        <v>9</v>
      </c>
      <c r="F47" s="28" t="s">
        <v>7</v>
      </c>
      <c r="G47" s="2">
        <v>45887.623773148145</v>
      </c>
      <c r="H47" s="2">
        <v>45887.623890011571</v>
      </c>
      <c r="I47" s="2">
        <v>45887.623905185188</v>
      </c>
      <c r="J47" s="11">
        <v>10.096579</v>
      </c>
      <c r="K47" s="11">
        <v>1.311291</v>
      </c>
      <c r="L47" s="11">
        <v>11.407869999999999</v>
      </c>
    </row>
    <row r="48" spans="1:12" x14ac:dyDescent="0.45">
      <c r="A48" s="27" t="s">
        <v>32</v>
      </c>
      <c r="B48" s="27" t="s">
        <v>97</v>
      </c>
      <c r="C48" s="28" t="s">
        <v>107</v>
      </c>
      <c r="E48" s="28" t="s">
        <v>8</v>
      </c>
      <c r="F48" s="28" t="s">
        <v>33</v>
      </c>
      <c r="G48" s="2">
        <v>45887.623773159721</v>
      </c>
      <c r="H48" s="2">
        <v>45887.623891805553</v>
      </c>
      <c r="I48" s="2">
        <v>45887.623905717592</v>
      </c>
      <c r="J48" s="11">
        <v>10.251659999999999</v>
      </c>
      <c r="K48" s="11">
        <v>1.2018279999999999</v>
      </c>
      <c r="L48" s="11">
        <v>11.453488</v>
      </c>
    </row>
    <row r="49" spans="1:12" x14ac:dyDescent="0.45">
      <c r="A49" s="27" t="s">
        <v>32</v>
      </c>
      <c r="B49" s="27" t="s">
        <v>97</v>
      </c>
      <c r="C49" s="28" t="s">
        <v>107</v>
      </c>
      <c r="E49" s="28" t="s">
        <v>11</v>
      </c>
      <c r="F49" s="28" t="s">
        <v>33</v>
      </c>
      <c r="G49" s="2">
        <v>45887.623773159721</v>
      </c>
      <c r="H49" s="2">
        <v>45887.623905717592</v>
      </c>
      <c r="I49" s="2">
        <v>45887.623918067133</v>
      </c>
      <c r="J49" s="11">
        <v>11.453635999999999</v>
      </c>
      <c r="K49" s="11">
        <v>1.066432</v>
      </c>
      <c r="L49" s="11">
        <v>12.520068</v>
      </c>
    </row>
    <row r="50" spans="1:12" x14ac:dyDescent="0.45">
      <c r="A50" s="27" t="s">
        <v>32</v>
      </c>
      <c r="B50" s="27" t="s">
        <v>97</v>
      </c>
      <c r="C50" s="28" t="s">
        <v>107</v>
      </c>
      <c r="E50" s="28" t="s">
        <v>10</v>
      </c>
      <c r="F50" s="28" t="s">
        <v>7</v>
      </c>
      <c r="G50" s="2">
        <v>45887.623773159721</v>
      </c>
      <c r="H50" s="2">
        <v>45887.623905185188</v>
      </c>
      <c r="I50" s="2">
        <v>45887.623928125002</v>
      </c>
      <c r="J50" s="11">
        <v>11.407565</v>
      </c>
      <c r="K50" s="11">
        <v>1.981873</v>
      </c>
      <c r="L50" s="11">
        <v>13.389438</v>
      </c>
    </row>
    <row r="51" spans="1:12" x14ac:dyDescent="0.45">
      <c r="A51" s="27" t="s">
        <v>32</v>
      </c>
      <c r="B51" s="27" t="s">
        <v>97</v>
      </c>
      <c r="C51" s="28" t="s">
        <v>108</v>
      </c>
      <c r="E51" s="28" t="s">
        <v>8</v>
      </c>
      <c r="F51" s="28" t="s">
        <v>33</v>
      </c>
      <c r="G51" s="2">
        <v>45887.623805509262</v>
      </c>
      <c r="H51" s="2">
        <v>45887.623918067133</v>
      </c>
      <c r="I51" s="2">
        <v>45887.623932395836</v>
      </c>
      <c r="J51" s="11">
        <v>9.7247559999999993</v>
      </c>
      <c r="K51" s="11">
        <v>1.238108</v>
      </c>
      <c r="L51" s="11">
        <v>10.962864</v>
      </c>
    </row>
    <row r="52" spans="1:12" x14ac:dyDescent="0.45">
      <c r="A52" s="27" t="s">
        <v>32</v>
      </c>
      <c r="B52" s="27" t="s">
        <v>97</v>
      </c>
      <c r="C52" s="28" t="s">
        <v>108</v>
      </c>
      <c r="E52" s="28" t="s">
        <v>10</v>
      </c>
      <c r="F52" s="28" t="s">
        <v>7</v>
      </c>
      <c r="G52" s="2">
        <v>45887.623805509262</v>
      </c>
      <c r="H52" s="2">
        <v>45887.623928125002</v>
      </c>
      <c r="I52" s="2">
        <v>45887.62394297454</v>
      </c>
      <c r="J52" s="11">
        <v>10.593888</v>
      </c>
      <c r="K52" s="11">
        <v>1.283218</v>
      </c>
      <c r="L52" s="11">
        <v>11.877105999999999</v>
      </c>
    </row>
    <row r="53" spans="1:12" x14ac:dyDescent="0.45">
      <c r="A53" s="27" t="s">
        <v>32</v>
      </c>
      <c r="B53" s="27" t="s">
        <v>97</v>
      </c>
      <c r="C53" s="28" t="s">
        <v>109</v>
      </c>
      <c r="E53" s="28" t="s">
        <v>8</v>
      </c>
      <c r="F53" s="28" t="s">
        <v>33</v>
      </c>
      <c r="G53" s="2">
        <v>45887.623833194448</v>
      </c>
      <c r="H53" s="2">
        <v>45887.623932395836</v>
      </c>
      <c r="I53" s="2">
        <v>45887.623944166669</v>
      </c>
      <c r="J53" s="11">
        <v>8.5718560000000004</v>
      </c>
      <c r="K53" s="11">
        <v>1.016508</v>
      </c>
      <c r="L53" s="11">
        <v>9.5883640000000003</v>
      </c>
    </row>
    <row r="54" spans="1:12" x14ac:dyDescent="0.45">
      <c r="A54" s="27" t="s">
        <v>32</v>
      </c>
      <c r="B54" s="27" t="s">
        <v>97</v>
      </c>
      <c r="C54" s="28" t="s">
        <v>110</v>
      </c>
      <c r="E54" s="28" t="s">
        <v>8</v>
      </c>
      <c r="F54" s="28" t="s">
        <v>7</v>
      </c>
      <c r="G54" s="2">
        <v>45887.623866041664</v>
      </c>
      <c r="H54" s="2">
        <v>45887.62394297454</v>
      </c>
      <c r="I54" s="2">
        <v>45887.623955069444</v>
      </c>
      <c r="J54" s="11">
        <v>6.6479369999999998</v>
      </c>
      <c r="K54" s="11">
        <v>1.0440689999999999</v>
      </c>
      <c r="L54" s="11">
        <v>7.6920059999999992</v>
      </c>
    </row>
    <row r="55" spans="1:12" x14ac:dyDescent="0.45">
      <c r="A55" s="27" t="s">
        <v>32</v>
      </c>
      <c r="B55" s="27" t="s">
        <v>97</v>
      </c>
      <c r="C55" s="28" t="s">
        <v>110</v>
      </c>
      <c r="E55" s="28" t="s">
        <v>10</v>
      </c>
      <c r="F55" s="28" t="s">
        <v>33</v>
      </c>
      <c r="G55" s="2">
        <v>45887.623866041664</v>
      </c>
      <c r="H55" s="2">
        <v>45887.623944166669</v>
      </c>
      <c r="I55" s="2">
        <v>45887.623959675926</v>
      </c>
      <c r="J55" s="11">
        <v>6.7504549999999997</v>
      </c>
      <c r="K55" s="11">
        <v>1.339926</v>
      </c>
      <c r="L55" s="11">
        <v>8.0903809999999989</v>
      </c>
    </row>
    <row r="56" spans="1:12" x14ac:dyDescent="0.45">
      <c r="A56" s="27" t="s">
        <v>32</v>
      </c>
      <c r="B56" s="27" t="s">
        <v>97</v>
      </c>
      <c r="C56" s="28" t="s">
        <v>111</v>
      </c>
      <c r="E56" s="28" t="s">
        <v>9</v>
      </c>
      <c r="F56" s="28" t="s">
        <v>7</v>
      </c>
      <c r="G56" s="2">
        <v>45887.623891886571</v>
      </c>
      <c r="H56" s="2">
        <v>45887.623955069444</v>
      </c>
      <c r="I56" s="2">
        <v>45887.62396892361</v>
      </c>
      <c r="J56" s="11">
        <v>5.4583899999999996</v>
      </c>
      <c r="K56" s="11">
        <v>1.1974469999999999</v>
      </c>
      <c r="L56" s="11">
        <v>6.655837</v>
      </c>
    </row>
    <row r="57" spans="1:12" x14ac:dyDescent="0.45">
      <c r="A57" s="27" t="s">
        <v>32</v>
      </c>
      <c r="B57" s="27" t="s">
        <v>97</v>
      </c>
      <c r="C57" s="28" t="s">
        <v>111</v>
      </c>
      <c r="E57" s="28" t="s">
        <v>8</v>
      </c>
      <c r="F57" s="28" t="s">
        <v>33</v>
      </c>
      <c r="G57" s="2">
        <v>45887.623891886571</v>
      </c>
      <c r="H57" s="2">
        <v>45887.623959675926</v>
      </c>
      <c r="I57" s="2">
        <v>45887.623973333335</v>
      </c>
      <c r="J57" s="11">
        <v>5.8568249999999997</v>
      </c>
      <c r="K57" s="11">
        <v>1.1796869999999999</v>
      </c>
      <c r="L57" s="11">
        <v>7.0365120000000001</v>
      </c>
    </row>
    <row r="58" spans="1:12" x14ac:dyDescent="0.45">
      <c r="A58" s="27" t="s">
        <v>32</v>
      </c>
      <c r="B58" s="27" t="s">
        <v>97</v>
      </c>
      <c r="C58" s="28" t="s">
        <v>111</v>
      </c>
      <c r="E58" s="28" t="s">
        <v>11</v>
      </c>
      <c r="F58" s="28" t="s">
        <v>33</v>
      </c>
      <c r="G58" s="2">
        <v>45887.623891886571</v>
      </c>
      <c r="H58" s="2">
        <v>45887.623973333335</v>
      </c>
      <c r="I58" s="2">
        <v>45887.62398596065</v>
      </c>
      <c r="J58" s="11">
        <v>7.0365589999999996</v>
      </c>
      <c r="K58" s="11">
        <v>1.0913899999999999</v>
      </c>
      <c r="L58" s="11">
        <v>8.1279489999999992</v>
      </c>
    </row>
    <row r="59" spans="1:12" x14ac:dyDescent="0.45">
      <c r="A59" s="27" t="s">
        <v>32</v>
      </c>
      <c r="B59" s="27" t="s">
        <v>97</v>
      </c>
      <c r="C59" s="28" t="s">
        <v>111</v>
      </c>
      <c r="E59" s="28" t="s">
        <v>10</v>
      </c>
      <c r="F59" s="28" t="s">
        <v>7</v>
      </c>
      <c r="G59" s="2">
        <v>45887.623891886571</v>
      </c>
      <c r="H59" s="2">
        <v>45887.62396892361</v>
      </c>
      <c r="I59" s="2">
        <v>45887.623991030094</v>
      </c>
      <c r="J59" s="11">
        <v>6.6560090000000001</v>
      </c>
      <c r="K59" s="11">
        <v>1.9094389999999999</v>
      </c>
      <c r="L59" s="11">
        <v>8.565448</v>
      </c>
    </row>
    <row r="60" spans="1:12" x14ac:dyDescent="0.45">
      <c r="A60" s="27" t="s">
        <v>32</v>
      </c>
      <c r="B60" s="27" t="s">
        <v>97</v>
      </c>
      <c r="C60" s="28" t="s">
        <v>112</v>
      </c>
      <c r="E60" s="28" t="s">
        <v>9</v>
      </c>
      <c r="F60" s="28" t="s">
        <v>33</v>
      </c>
      <c r="G60" s="2">
        <v>45887.623928194444</v>
      </c>
      <c r="H60" s="2">
        <v>45887.62398596065</v>
      </c>
      <c r="I60" s="2">
        <v>45887.62399990741</v>
      </c>
      <c r="J60" s="11">
        <v>4.9913819999999998</v>
      </c>
      <c r="K60" s="11">
        <v>1.2049129999999999</v>
      </c>
      <c r="L60" s="11">
        <v>6.1962950000000001</v>
      </c>
    </row>
    <row r="61" spans="1:12" x14ac:dyDescent="0.45">
      <c r="A61" s="27" t="s">
        <v>32</v>
      </c>
      <c r="B61" s="27" t="s">
        <v>97</v>
      </c>
      <c r="C61" s="28" t="s">
        <v>112</v>
      </c>
      <c r="E61" s="28" t="s">
        <v>8</v>
      </c>
      <c r="F61" s="28" t="s">
        <v>7</v>
      </c>
      <c r="G61" s="2">
        <v>45887.623928194444</v>
      </c>
      <c r="H61" s="2">
        <v>45887.623991030094</v>
      </c>
      <c r="I61" s="2">
        <v>45887.624003750003</v>
      </c>
      <c r="J61" s="11">
        <v>5.4289199999999997</v>
      </c>
      <c r="K61" s="11">
        <v>1.0988849999999999</v>
      </c>
      <c r="L61" s="11">
        <v>6.5278049999999999</v>
      </c>
    </row>
    <row r="62" spans="1:12" x14ac:dyDescent="0.45">
      <c r="A62" s="27" t="s">
        <v>32</v>
      </c>
      <c r="B62" s="27" t="s">
        <v>97</v>
      </c>
      <c r="C62" s="28" t="s">
        <v>112</v>
      </c>
      <c r="E62" s="28" t="s">
        <v>11</v>
      </c>
      <c r="F62" s="28" t="s">
        <v>7</v>
      </c>
      <c r="G62" s="2">
        <v>45887.623928194444</v>
      </c>
      <c r="H62" s="2">
        <v>45887.624003750003</v>
      </c>
      <c r="I62" s="2">
        <v>45887.624016354166</v>
      </c>
      <c r="J62" s="11">
        <v>6.5278499999999999</v>
      </c>
      <c r="K62" s="11">
        <v>1.089108</v>
      </c>
      <c r="L62" s="11">
        <v>7.6169579999999995</v>
      </c>
    </row>
    <row r="63" spans="1:12" x14ac:dyDescent="0.45">
      <c r="A63" s="27" t="s">
        <v>32</v>
      </c>
      <c r="B63" s="27" t="s">
        <v>97</v>
      </c>
      <c r="C63" s="28" t="s">
        <v>112</v>
      </c>
      <c r="E63" s="28" t="s">
        <v>10</v>
      </c>
      <c r="F63" s="28" t="s">
        <v>33</v>
      </c>
      <c r="G63" s="2">
        <v>45887.623928194444</v>
      </c>
      <c r="H63" s="2">
        <v>45887.62399990741</v>
      </c>
      <c r="I63" s="2">
        <v>45887.624020381947</v>
      </c>
      <c r="J63" s="11">
        <v>6.1963419999999996</v>
      </c>
      <c r="K63" s="11">
        <v>1.7691159999999999</v>
      </c>
      <c r="L63" s="11">
        <v>7.9654579999999999</v>
      </c>
    </row>
    <row r="64" spans="1:12" x14ac:dyDescent="0.45">
      <c r="A64" s="27" t="s">
        <v>32</v>
      </c>
      <c r="B64" s="27" t="s">
        <v>97</v>
      </c>
      <c r="C64" s="28" t="s">
        <v>108</v>
      </c>
      <c r="D64" s="1" t="s">
        <v>12</v>
      </c>
      <c r="E64" s="28" t="s">
        <v>9</v>
      </c>
      <c r="F64" s="28" t="s">
        <v>7</v>
      </c>
      <c r="G64" s="2">
        <v>45887.623942962964</v>
      </c>
      <c r="H64" s="2">
        <v>45887.624016365742</v>
      </c>
      <c r="I64" s="2">
        <v>45887.62402988426</v>
      </c>
      <c r="J64" s="11">
        <v>6.3417919999999999</v>
      </c>
      <c r="K64" s="11">
        <v>1.1683839999999999</v>
      </c>
      <c r="L64" s="11">
        <v>7.5101759999999995</v>
      </c>
    </row>
    <row r="65" spans="1:12" x14ac:dyDescent="0.45">
      <c r="A65" s="27" t="s">
        <v>32</v>
      </c>
      <c r="B65" s="27" t="s">
        <v>97</v>
      </c>
      <c r="C65" s="28" t="s">
        <v>108</v>
      </c>
      <c r="D65" s="1" t="s">
        <v>12</v>
      </c>
      <c r="E65" s="28" t="s">
        <v>8</v>
      </c>
      <c r="F65" s="28" t="s">
        <v>33</v>
      </c>
      <c r="G65" s="2">
        <v>45887.623942962964</v>
      </c>
      <c r="H65" s="2">
        <v>45887.624020381947</v>
      </c>
      <c r="I65" s="2">
        <v>45887.624031238425</v>
      </c>
      <c r="J65" s="11">
        <v>6.6893249999999993</v>
      </c>
      <c r="K65" s="11">
        <v>0.937581</v>
      </c>
      <c r="L65" s="11">
        <v>7.626906</v>
      </c>
    </row>
    <row r="66" spans="1:12" x14ac:dyDescent="0.45">
      <c r="A66" s="27" t="s">
        <v>32</v>
      </c>
      <c r="B66" s="27" t="s">
        <v>97</v>
      </c>
      <c r="C66" s="28" t="s">
        <v>108</v>
      </c>
      <c r="D66" s="1" t="s">
        <v>12</v>
      </c>
      <c r="E66" s="28" t="s">
        <v>11</v>
      </c>
      <c r="F66" s="28" t="s">
        <v>33</v>
      </c>
      <c r="G66" s="2">
        <v>45887.623942962964</v>
      </c>
      <c r="H66" s="2">
        <v>45887.624031238425</v>
      </c>
      <c r="I66" s="2">
        <v>45887.624044189812</v>
      </c>
      <c r="J66" s="11">
        <v>7.6269339999999994</v>
      </c>
      <c r="K66" s="11">
        <v>1.119075</v>
      </c>
      <c r="L66" s="11">
        <v>8.746008999999999</v>
      </c>
    </row>
    <row r="67" spans="1:12" x14ac:dyDescent="0.45">
      <c r="A67" s="27" t="s">
        <v>32</v>
      </c>
      <c r="B67" s="27" t="s">
        <v>97</v>
      </c>
      <c r="C67" s="28" t="s">
        <v>108</v>
      </c>
      <c r="D67" s="1" t="s">
        <v>12</v>
      </c>
      <c r="E67" s="28" t="s">
        <v>10</v>
      </c>
      <c r="F67" s="28" t="s">
        <v>7</v>
      </c>
      <c r="G67" s="2">
        <v>45887.623942962964</v>
      </c>
      <c r="H67" s="2">
        <v>45887.62402988426</v>
      </c>
      <c r="I67" s="2">
        <v>45887.624048240737</v>
      </c>
      <c r="J67" s="11">
        <v>7.5101869999999993</v>
      </c>
      <c r="K67" s="11">
        <v>1.5861349999999999</v>
      </c>
      <c r="L67" s="11">
        <v>9.0963219999999989</v>
      </c>
    </row>
    <row r="68" spans="1:12" x14ac:dyDescent="0.45">
      <c r="A68" s="27" t="s">
        <v>32</v>
      </c>
      <c r="B68" s="27" t="s">
        <v>97</v>
      </c>
      <c r="C68" s="28" t="s">
        <v>113</v>
      </c>
      <c r="E68" s="28" t="s">
        <v>9</v>
      </c>
      <c r="F68" s="28" t="s">
        <v>33</v>
      </c>
      <c r="G68" s="2">
        <v>45887.623944143517</v>
      </c>
      <c r="H68" s="2">
        <v>45887.624044189812</v>
      </c>
      <c r="I68" s="2">
        <v>45887.62405726852</v>
      </c>
      <c r="J68" s="11">
        <v>8.6441610000000004</v>
      </c>
      <c r="K68" s="11">
        <v>1.1296059999999999</v>
      </c>
      <c r="L68" s="11">
        <v>9.7737669999999994</v>
      </c>
    </row>
    <row r="69" spans="1:12" x14ac:dyDescent="0.45">
      <c r="A69" s="27" t="s">
        <v>32</v>
      </c>
      <c r="B69" s="27" t="s">
        <v>97</v>
      </c>
      <c r="C69" s="28" t="s">
        <v>113</v>
      </c>
      <c r="E69" s="28" t="s">
        <v>8</v>
      </c>
      <c r="F69" s="28" t="s">
        <v>7</v>
      </c>
      <c r="G69" s="2">
        <v>45887.623944143517</v>
      </c>
      <c r="H69" s="2">
        <v>45887.624048252314</v>
      </c>
      <c r="I69" s="2">
        <v>45887.624062326388</v>
      </c>
      <c r="J69" s="11">
        <v>8.9944939999999995</v>
      </c>
      <c r="K69" s="11">
        <v>1.216032</v>
      </c>
      <c r="L69" s="11">
        <v>10.210526</v>
      </c>
    </row>
    <row r="70" spans="1:12" x14ac:dyDescent="0.45">
      <c r="A70" s="27" t="s">
        <v>32</v>
      </c>
      <c r="B70" s="27" t="s">
        <v>97</v>
      </c>
      <c r="C70" s="28" t="s">
        <v>113</v>
      </c>
      <c r="E70" s="28" t="s">
        <v>11</v>
      </c>
      <c r="F70" s="28" t="s">
        <v>7</v>
      </c>
      <c r="G70" s="2">
        <v>45887.623944143517</v>
      </c>
      <c r="H70" s="2">
        <v>45887.624062326388</v>
      </c>
      <c r="I70" s="2">
        <v>45887.624074467596</v>
      </c>
      <c r="J70" s="11">
        <v>10.210668</v>
      </c>
      <c r="K70" s="11">
        <v>1.049533</v>
      </c>
      <c r="L70" s="11">
        <v>11.260201</v>
      </c>
    </row>
    <row r="71" spans="1:12" x14ac:dyDescent="0.45">
      <c r="A71" s="27" t="s">
        <v>32</v>
      </c>
      <c r="B71" s="27" t="s">
        <v>97</v>
      </c>
      <c r="C71" s="28" t="s">
        <v>113</v>
      </c>
      <c r="E71" s="28" t="s">
        <v>10</v>
      </c>
      <c r="F71" s="28" t="s">
        <v>33</v>
      </c>
      <c r="G71" s="2">
        <v>45887.623944143517</v>
      </c>
      <c r="H71" s="2">
        <v>45887.62405726852</v>
      </c>
      <c r="I71" s="2">
        <v>45887.624079062502</v>
      </c>
      <c r="J71" s="11">
        <v>9.7738209999999999</v>
      </c>
      <c r="K71" s="11">
        <v>1.883316</v>
      </c>
      <c r="L71" s="11">
        <v>11.657136999999999</v>
      </c>
    </row>
    <row r="72" spans="1:12" x14ac:dyDescent="0.45">
      <c r="A72" s="27" t="s">
        <v>32</v>
      </c>
      <c r="B72" s="27" t="s">
        <v>97</v>
      </c>
      <c r="C72" s="28" t="s">
        <v>110</v>
      </c>
      <c r="D72" s="1" t="s">
        <v>12</v>
      </c>
      <c r="E72" s="28" t="s">
        <v>9</v>
      </c>
      <c r="F72" s="28" t="s">
        <v>7</v>
      </c>
      <c r="G72" s="2">
        <v>45887.62395966435</v>
      </c>
      <c r="H72" s="2">
        <v>45887.624074479165</v>
      </c>
      <c r="I72" s="2">
        <v>45887.624085925927</v>
      </c>
      <c r="J72" s="11">
        <v>9.9195499999999992</v>
      </c>
      <c r="K72" s="11">
        <v>0.98904399999999992</v>
      </c>
      <c r="L72" s="11">
        <v>10.908593999999999</v>
      </c>
    </row>
    <row r="73" spans="1:12" x14ac:dyDescent="0.45">
      <c r="A73" s="27" t="s">
        <v>32</v>
      </c>
      <c r="B73" s="27" t="s">
        <v>97</v>
      </c>
      <c r="C73" s="28" t="s">
        <v>110</v>
      </c>
      <c r="D73" s="1" t="s">
        <v>12</v>
      </c>
      <c r="E73" s="28" t="s">
        <v>8</v>
      </c>
      <c r="F73" s="28" t="s">
        <v>33</v>
      </c>
      <c r="G73" s="2">
        <v>45887.62395966435</v>
      </c>
      <c r="H73" s="2">
        <v>45887.624079062502</v>
      </c>
      <c r="I73" s="2">
        <v>45887.62409020833</v>
      </c>
      <c r="J73" s="11">
        <v>10.315965</v>
      </c>
      <c r="K73" s="11">
        <v>0.96258499999999991</v>
      </c>
      <c r="L73" s="11">
        <v>11.278549999999999</v>
      </c>
    </row>
    <row r="74" spans="1:12" x14ac:dyDescent="0.45">
      <c r="A74" s="27" t="s">
        <v>32</v>
      </c>
      <c r="B74" s="27" t="s">
        <v>97</v>
      </c>
      <c r="C74" s="28" t="s">
        <v>110</v>
      </c>
      <c r="D74" s="1" t="s">
        <v>12</v>
      </c>
      <c r="E74" s="28" t="s">
        <v>10</v>
      </c>
      <c r="F74" s="28" t="s">
        <v>7</v>
      </c>
      <c r="G74" s="2">
        <v>45887.62395966435</v>
      </c>
      <c r="H74" s="2">
        <v>45887.624085925927</v>
      </c>
      <c r="I74" s="2">
        <v>45887.624102499998</v>
      </c>
      <c r="J74" s="11">
        <v>10.908595999999999</v>
      </c>
      <c r="K74" s="11">
        <v>1.432412</v>
      </c>
      <c r="L74" s="11">
        <v>12.341007999999999</v>
      </c>
    </row>
    <row r="75" spans="1:12" x14ac:dyDescent="0.45">
      <c r="A75" s="27" t="s">
        <v>32</v>
      </c>
      <c r="B75" s="27" t="s">
        <v>97</v>
      </c>
      <c r="C75" s="28" t="s">
        <v>110</v>
      </c>
      <c r="D75" s="1" t="s">
        <v>12</v>
      </c>
      <c r="E75" s="28" t="s">
        <v>11</v>
      </c>
      <c r="F75" s="28" t="s">
        <v>33</v>
      </c>
      <c r="G75" s="2">
        <v>45887.62395966435</v>
      </c>
      <c r="H75" s="2">
        <v>45887.62409020833</v>
      </c>
      <c r="I75" s="2">
        <v>45887.624102870373</v>
      </c>
      <c r="J75" s="11">
        <v>11.278547</v>
      </c>
      <c r="K75" s="11">
        <v>1.094209</v>
      </c>
      <c r="L75" s="11">
        <v>12.372755999999999</v>
      </c>
    </row>
    <row r="76" spans="1:12" x14ac:dyDescent="0.45">
      <c r="A76" s="27" t="s">
        <v>32</v>
      </c>
      <c r="B76" s="27" t="s">
        <v>97</v>
      </c>
      <c r="C76" s="28" t="s">
        <v>114</v>
      </c>
      <c r="E76" s="28" t="s">
        <v>8</v>
      </c>
      <c r="F76" s="28" t="s">
        <v>7</v>
      </c>
      <c r="G76" s="2">
        <v>45887.623991053239</v>
      </c>
      <c r="H76" s="2">
        <v>45887.624102499998</v>
      </c>
      <c r="I76" s="2">
        <v>45887.624113599537</v>
      </c>
      <c r="J76" s="11">
        <v>9.6292669999999987</v>
      </c>
      <c r="K76" s="11">
        <v>0.958538</v>
      </c>
      <c r="L76" s="11">
        <v>10.587804999999999</v>
      </c>
    </row>
    <row r="77" spans="1:12" x14ac:dyDescent="0.45">
      <c r="A77" s="27" t="s">
        <v>32</v>
      </c>
      <c r="B77" s="27" t="s">
        <v>97</v>
      </c>
      <c r="C77" s="28" t="s">
        <v>114</v>
      </c>
      <c r="E77" s="28" t="s">
        <v>10</v>
      </c>
      <c r="F77" s="28" t="s">
        <v>33</v>
      </c>
      <c r="G77" s="2">
        <v>45887.623991053239</v>
      </c>
      <c r="H77" s="2">
        <v>45887.624102870373</v>
      </c>
      <c r="I77" s="2">
        <v>45887.624116712963</v>
      </c>
      <c r="J77" s="11">
        <v>9.6609990000000003</v>
      </c>
      <c r="K77" s="11">
        <v>1.1961580000000001</v>
      </c>
      <c r="L77" s="11">
        <v>10.857156999999999</v>
      </c>
    </row>
    <row r="78" spans="1:12" x14ac:dyDescent="0.45">
      <c r="A78" s="27" t="s">
        <v>32</v>
      </c>
      <c r="B78" s="27" t="s">
        <v>97</v>
      </c>
      <c r="C78" s="28" t="s">
        <v>58</v>
      </c>
      <c r="E78" s="28" t="s">
        <v>8</v>
      </c>
      <c r="F78" s="28" t="s">
        <v>7</v>
      </c>
      <c r="G78" s="2">
        <v>45887.624020393516</v>
      </c>
      <c r="H78" s="2">
        <v>45887.624113599537</v>
      </c>
      <c r="I78" s="2">
        <v>45887.624127129631</v>
      </c>
      <c r="J78" s="11">
        <v>8.0534210000000002</v>
      </c>
      <c r="K78" s="11">
        <v>1.1693449999999999</v>
      </c>
      <c r="L78" s="11">
        <v>9.222766</v>
      </c>
    </row>
    <row r="79" spans="1:12" x14ac:dyDescent="0.45">
      <c r="A79" s="27" t="s">
        <v>32</v>
      </c>
      <c r="B79" s="27" t="s">
        <v>97</v>
      </c>
      <c r="C79" s="28" t="s">
        <v>58</v>
      </c>
      <c r="E79" s="28" t="s">
        <v>10</v>
      </c>
      <c r="F79" s="28" t="s">
        <v>33</v>
      </c>
      <c r="G79" s="2">
        <v>45887.624020393516</v>
      </c>
      <c r="H79" s="2">
        <v>45887.624116712963</v>
      </c>
      <c r="I79" s="2">
        <v>45887.624132210651</v>
      </c>
      <c r="J79" s="11">
        <v>8.3227270000000004</v>
      </c>
      <c r="K79" s="11">
        <v>1.339011</v>
      </c>
      <c r="L79" s="11">
        <v>9.6617379999999997</v>
      </c>
    </row>
    <row r="80" spans="1:12" x14ac:dyDescent="0.45">
      <c r="A80" s="27" t="s">
        <v>32</v>
      </c>
      <c r="B80" s="27" t="s">
        <v>97</v>
      </c>
      <c r="C80" s="28" t="s">
        <v>115</v>
      </c>
      <c r="E80" s="28" t="s">
        <v>9</v>
      </c>
      <c r="F80" s="28" t="s">
        <v>7</v>
      </c>
      <c r="G80" s="2">
        <v>45887.624048287034</v>
      </c>
      <c r="H80" s="2">
        <v>45887.624127129631</v>
      </c>
      <c r="I80" s="2">
        <v>45887.624140127315</v>
      </c>
      <c r="J80" s="11">
        <v>6.8123249999999995</v>
      </c>
      <c r="K80" s="11">
        <v>1.122714</v>
      </c>
      <c r="L80" s="11">
        <v>7.9350389999999997</v>
      </c>
    </row>
    <row r="81" spans="1:12" x14ac:dyDescent="0.45">
      <c r="A81" s="27" t="s">
        <v>32</v>
      </c>
      <c r="B81" s="27" t="s">
        <v>97</v>
      </c>
      <c r="C81" s="28" t="s">
        <v>115</v>
      </c>
      <c r="E81" s="28" t="s">
        <v>8</v>
      </c>
      <c r="F81" s="28" t="s">
        <v>33</v>
      </c>
      <c r="G81" s="2">
        <v>45887.62404829861</v>
      </c>
      <c r="H81" s="2">
        <v>45887.624132210651</v>
      </c>
      <c r="I81" s="2">
        <v>45887.624144456022</v>
      </c>
      <c r="J81" s="11">
        <v>7.2503229999999999</v>
      </c>
      <c r="K81" s="11">
        <v>1.058125</v>
      </c>
      <c r="L81" s="11">
        <v>8.3084480000000003</v>
      </c>
    </row>
    <row r="82" spans="1:12" x14ac:dyDescent="0.45">
      <c r="A82" s="27" t="s">
        <v>32</v>
      </c>
      <c r="B82" s="27" t="s">
        <v>97</v>
      </c>
      <c r="C82" s="28" t="s">
        <v>115</v>
      </c>
      <c r="E82" s="28" t="s">
        <v>11</v>
      </c>
      <c r="F82" s="28" t="s">
        <v>33</v>
      </c>
      <c r="G82" s="2">
        <v>45887.62404829861</v>
      </c>
      <c r="H82" s="2">
        <v>45887.624144467591</v>
      </c>
      <c r="I82" s="2">
        <v>45887.624156979167</v>
      </c>
      <c r="J82" s="11">
        <v>8.3084150000000001</v>
      </c>
      <c r="K82" s="11">
        <v>1.0811230000000001</v>
      </c>
      <c r="L82" s="11">
        <v>9.3895379999999999</v>
      </c>
    </row>
    <row r="83" spans="1:12" x14ac:dyDescent="0.45">
      <c r="A83" s="27" t="s">
        <v>32</v>
      </c>
      <c r="B83" s="27" t="s">
        <v>97</v>
      </c>
      <c r="C83" s="28" t="s">
        <v>115</v>
      </c>
      <c r="E83" s="28" t="s">
        <v>10</v>
      </c>
      <c r="F83" s="28" t="s">
        <v>7</v>
      </c>
      <c r="G83" s="2">
        <v>45887.62404829861</v>
      </c>
      <c r="H83" s="2">
        <v>45887.624140127315</v>
      </c>
      <c r="I83" s="2">
        <v>45887.624161157408</v>
      </c>
      <c r="J83" s="11">
        <v>7.9341809999999997</v>
      </c>
      <c r="K83" s="11">
        <v>1.8165989999999999</v>
      </c>
      <c r="L83" s="11">
        <v>9.7507799999999989</v>
      </c>
    </row>
    <row r="84" spans="1:12" x14ac:dyDescent="0.45">
      <c r="A84" s="27" t="s">
        <v>32</v>
      </c>
      <c r="B84" s="27" t="s">
        <v>97</v>
      </c>
      <c r="C84" s="28" t="s">
        <v>116</v>
      </c>
      <c r="E84" s="28" t="s">
        <v>8</v>
      </c>
      <c r="F84" s="28" t="s">
        <v>33</v>
      </c>
      <c r="G84" s="2">
        <v>45887.624079074078</v>
      </c>
      <c r="H84" s="2">
        <v>45887.624156979167</v>
      </c>
      <c r="I84" s="2">
        <v>45887.624169733797</v>
      </c>
      <c r="J84" s="11">
        <v>6.731141</v>
      </c>
      <c r="K84" s="11">
        <v>1.1018649999999999</v>
      </c>
      <c r="L84" s="11">
        <v>7.8330059999999992</v>
      </c>
    </row>
    <row r="85" spans="1:12" x14ac:dyDescent="0.45">
      <c r="A85" s="27" t="s">
        <v>32</v>
      </c>
      <c r="B85" s="27" t="s">
        <v>97</v>
      </c>
      <c r="C85" s="28" t="s">
        <v>117</v>
      </c>
      <c r="E85" s="28" t="s">
        <v>8</v>
      </c>
      <c r="F85" s="28" t="s">
        <v>7</v>
      </c>
      <c r="G85" s="2">
        <v>45887.624102870373</v>
      </c>
      <c r="H85" s="2">
        <v>45887.624161157408</v>
      </c>
      <c r="I85" s="2">
        <v>45887.624175381941</v>
      </c>
      <c r="J85" s="11">
        <v>5.0354289999999997</v>
      </c>
      <c r="K85" s="11">
        <v>1.2286280000000001</v>
      </c>
      <c r="L85" s="11">
        <v>6.2640569999999993</v>
      </c>
    </row>
    <row r="86" spans="1:12" x14ac:dyDescent="0.45">
      <c r="A86" s="27" t="s">
        <v>32</v>
      </c>
      <c r="B86" s="27" t="s">
        <v>97</v>
      </c>
      <c r="C86" s="28" t="s">
        <v>117</v>
      </c>
      <c r="E86" s="28" t="s">
        <v>10</v>
      </c>
      <c r="F86" s="28" t="s">
        <v>33</v>
      </c>
      <c r="G86" s="2">
        <v>45887.624102870373</v>
      </c>
      <c r="H86" s="2">
        <v>45887.624169733797</v>
      </c>
      <c r="I86" s="2">
        <v>45887.624185590277</v>
      </c>
      <c r="J86" s="11">
        <v>5.7761119999999995</v>
      </c>
      <c r="K86" s="11">
        <v>1.3709039999999999</v>
      </c>
      <c r="L86" s="11">
        <v>7.1470159999999998</v>
      </c>
    </row>
    <row r="87" spans="1:12" x14ac:dyDescent="0.45">
      <c r="A87" s="27" t="s">
        <v>32</v>
      </c>
      <c r="B87" s="27" t="s">
        <v>97</v>
      </c>
      <c r="C87" s="28" t="s">
        <v>114</v>
      </c>
      <c r="D87" s="1" t="s">
        <v>12</v>
      </c>
      <c r="E87" s="28" t="s">
        <v>9</v>
      </c>
      <c r="F87" s="28" t="s">
        <v>7</v>
      </c>
      <c r="G87" s="2">
        <v>45887.624116631945</v>
      </c>
      <c r="H87" s="2">
        <v>45887.624175381941</v>
      </c>
      <c r="I87" s="2">
        <v>45887.624187291665</v>
      </c>
      <c r="J87" s="11">
        <v>5.0753539999999999</v>
      </c>
      <c r="K87" s="11">
        <v>1.029757</v>
      </c>
      <c r="L87" s="11">
        <v>6.105111</v>
      </c>
    </row>
    <row r="88" spans="1:12" x14ac:dyDescent="0.45">
      <c r="A88" s="27" t="s">
        <v>32</v>
      </c>
      <c r="B88" s="27" t="s">
        <v>97</v>
      </c>
      <c r="C88" s="28" t="s">
        <v>114</v>
      </c>
      <c r="D88" s="1" t="s">
        <v>12</v>
      </c>
      <c r="E88" s="28" t="s">
        <v>8</v>
      </c>
      <c r="F88" s="28" t="s">
        <v>33</v>
      </c>
      <c r="G88" s="2">
        <v>45887.624116631945</v>
      </c>
      <c r="H88" s="2">
        <v>45887.624185601853</v>
      </c>
      <c r="I88" s="2">
        <v>45887.624195567128</v>
      </c>
      <c r="J88" s="11">
        <v>5.9583779999999997</v>
      </c>
      <c r="K88" s="11">
        <v>0.86123399999999994</v>
      </c>
      <c r="L88" s="11">
        <v>6.8196119999999993</v>
      </c>
    </row>
    <row r="89" spans="1:12" x14ac:dyDescent="0.45">
      <c r="A89" s="27" t="s">
        <v>32</v>
      </c>
      <c r="B89" s="27" t="s">
        <v>97</v>
      </c>
      <c r="C89" s="28" t="s">
        <v>114</v>
      </c>
      <c r="D89" s="1" t="s">
        <v>12</v>
      </c>
      <c r="E89" s="28" t="s">
        <v>10</v>
      </c>
      <c r="F89" s="28" t="s">
        <v>7</v>
      </c>
      <c r="G89" s="2">
        <v>45887.624116631945</v>
      </c>
      <c r="H89" s="2">
        <v>45887.624187291665</v>
      </c>
      <c r="I89" s="2">
        <v>45887.624201967592</v>
      </c>
      <c r="J89" s="11">
        <v>6.1051440000000001</v>
      </c>
      <c r="K89" s="11">
        <v>1.267879</v>
      </c>
      <c r="L89" s="11">
        <v>7.3730229999999999</v>
      </c>
    </row>
    <row r="90" spans="1:12" x14ac:dyDescent="0.45">
      <c r="A90" s="27" t="s">
        <v>32</v>
      </c>
      <c r="B90" s="27" t="s">
        <v>97</v>
      </c>
      <c r="C90" s="28" t="s">
        <v>114</v>
      </c>
      <c r="D90" s="1" t="s">
        <v>12</v>
      </c>
      <c r="E90" s="28" t="s">
        <v>11</v>
      </c>
      <c r="F90" s="28" t="s">
        <v>33</v>
      </c>
      <c r="G90" s="2">
        <v>45887.624116631945</v>
      </c>
      <c r="H90" s="2">
        <v>45887.624195567128</v>
      </c>
      <c r="I90" s="2">
        <v>45887.624208275462</v>
      </c>
      <c r="J90" s="11">
        <v>6.8196430000000001</v>
      </c>
      <c r="K90" s="11">
        <v>1.0985529999999999</v>
      </c>
      <c r="L90" s="11">
        <v>7.918196</v>
      </c>
    </row>
    <row r="91" spans="1:12" x14ac:dyDescent="0.45">
      <c r="A91" s="27" t="s">
        <v>32</v>
      </c>
      <c r="B91" s="27" t="s">
        <v>97</v>
      </c>
      <c r="C91" s="28" t="s">
        <v>58</v>
      </c>
      <c r="D91" s="1" t="s">
        <v>12</v>
      </c>
      <c r="E91" s="28" t="s">
        <v>9</v>
      </c>
      <c r="F91" s="28" t="s">
        <v>7</v>
      </c>
      <c r="G91" s="2">
        <v>45887.624132210651</v>
      </c>
      <c r="H91" s="2">
        <v>45887.624201967592</v>
      </c>
      <c r="I91" s="2">
        <v>45887.624214386575</v>
      </c>
      <c r="J91" s="11">
        <v>6.0273579999999995</v>
      </c>
      <c r="K91" s="11">
        <v>1.0729169999999999</v>
      </c>
      <c r="L91" s="11">
        <v>7.1002749999999999</v>
      </c>
    </row>
    <row r="92" spans="1:12" x14ac:dyDescent="0.45">
      <c r="A92" s="27" t="s">
        <v>32</v>
      </c>
      <c r="B92" s="27" t="s">
        <v>97</v>
      </c>
      <c r="C92" s="28" t="s">
        <v>58</v>
      </c>
      <c r="D92" s="1" t="s">
        <v>12</v>
      </c>
      <c r="E92" s="28" t="s">
        <v>8</v>
      </c>
      <c r="F92" s="28" t="s">
        <v>33</v>
      </c>
      <c r="G92" s="2">
        <v>45887.624132210651</v>
      </c>
      <c r="H92" s="2">
        <v>45887.624208287038</v>
      </c>
      <c r="I92" s="2">
        <v>45887.624219293983</v>
      </c>
      <c r="J92" s="11">
        <v>6.5727189999999993</v>
      </c>
      <c r="K92" s="11">
        <v>0.95116000000000001</v>
      </c>
      <c r="L92" s="11">
        <v>7.523879</v>
      </c>
    </row>
    <row r="93" spans="1:12" x14ac:dyDescent="0.45">
      <c r="A93" s="27" t="s">
        <v>32</v>
      </c>
      <c r="B93" s="27" t="s">
        <v>97</v>
      </c>
      <c r="C93" s="28" t="s">
        <v>58</v>
      </c>
      <c r="D93" s="1" t="s">
        <v>12</v>
      </c>
      <c r="E93" s="28" t="s">
        <v>10</v>
      </c>
      <c r="F93" s="28" t="s">
        <v>7</v>
      </c>
      <c r="G93" s="2">
        <v>45887.624132210651</v>
      </c>
      <c r="H93" s="2">
        <v>45887.624214386575</v>
      </c>
      <c r="I93" s="2">
        <v>45887.624231296293</v>
      </c>
      <c r="J93" s="11">
        <v>7.1002999999999998</v>
      </c>
      <c r="K93" s="11">
        <v>1.460629</v>
      </c>
      <c r="L93" s="11">
        <v>8.5609289999999998</v>
      </c>
    </row>
    <row r="94" spans="1:12" x14ac:dyDescent="0.45">
      <c r="A94" s="27" t="s">
        <v>32</v>
      </c>
      <c r="B94" s="27" t="s">
        <v>97</v>
      </c>
      <c r="C94" s="28" t="s">
        <v>58</v>
      </c>
      <c r="D94" s="1" t="s">
        <v>12</v>
      </c>
      <c r="E94" s="28" t="s">
        <v>11</v>
      </c>
      <c r="F94" s="28" t="s">
        <v>33</v>
      </c>
      <c r="G94" s="2">
        <v>45887.624132210651</v>
      </c>
      <c r="H94" s="2">
        <v>45887.624219293983</v>
      </c>
      <c r="I94" s="2">
        <v>45887.624232442133</v>
      </c>
      <c r="J94" s="11">
        <v>7.5239139999999995</v>
      </c>
      <c r="K94" s="11">
        <v>1.136001</v>
      </c>
      <c r="L94" s="11">
        <v>8.6599149999999998</v>
      </c>
    </row>
    <row r="95" spans="1:12" x14ac:dyDescent="0.45">
      <c r="A95" s="27" t="s">
        <v>32</v>
      </c>
      <c r="B95" s="27" t="s">
        <v>97</v>
      </c>
      <c r="C95" s="28" t="s">
        <v>118</v>
      </c>
      <c r="E95" s="28" t="s">
        <v>9</v>
      </c>
      <c r="F95" s="28" t="s">
        <v>7</v>
      </c>
      <c r="G95" s="2">
        <v>45887.624161168984</v>
      </c>
      <c r="H95" s="2">
        <v>45887.624231296293</v>
      </c>
      <c r="I95" s="2">
        <v>45887.624244050923</v>
      </c>
      <c r="J95" s="11">
        <v>6.0595429999999997</v>
      </c>
      <c r="K95" s="11">
        <v>1.1022380000000001</v>
      </c>
      <c r="L95" s="11">
        <v>7.1617809999999995</v>
      </c>
    </row>
    <row r="96" spans="1:12" x14ac:dyDescent="0.45">
      <c r="A96" s="27" t="s">
        <v>32</v>
      </c>
      <c r="B96" s="27" t="s">
        <v>97</v>
      </c>
      <c r="C96" s="28" t="s">
        <v>118</v>
      </c>
      <c r="E96" s="28" t="s">
        <v>8</v>
      </c>
      <c r="F96" s="28" t="s">
        <v>33</v>
      </c>
      <c r="G96" s="2">
        <v>45887.624161168984</v>
      </c>
      <c r="H96" s="2">
        <v>45887.624232442133</v>
      </c>
      <c r="I96" s="2">
        <v>45887.624245856481</v>
      </c>
      <c r="J96" s="11">
        <v>6.1583699999999997</v>
      </c>
      <c r="K96" s="11">
        <v>1.1591899999999999</v>
      </c>
      <c r="L96" s="11">
        <v>7.3175599999999994</v>
      </c>
    </row>
    <row r="97" spans="1:12" x14ac:dyDescent="0.45">
      <c r="A97" s="27" t="s">
        <v>32</v>
      </c>
      <c r="B97" s="27" t="s">
        <v>97</v>
      </c>
      <c r="C97" s="28" t="s">
        <v>118</v>
      </c>
      <c r="E97" s="28" t="s">
        <v>11</v>
      </c>
      <c r="F97" s="28" t="s">
        <v>33</v>
      </c>
      <c r="G97" s="2">
        <v>45887.624161168984</v>
      </c>
      <c r="H97" s="2">
        <v>45887.624245856481</v>
      </c>
      <c r="I97" s="2">
        <v>45887.624257615738</v>
      </c>
      <c r="J97" s="11">
        <v>7.3175679999999996</v>
      </c>
      <c r="K97" s="11">
        <v>1.0159559999999999</v>
      </c>
      <c r="L97" s="11">
        <v>8.3335239999999988</v>
      </c>
    </row>
    <row r="98" spans="1:12" x14ac:dyDescent="0.45">
      <c r="A98" s="27" t="s">
        <v>32</v>
      </c>
      <c r="B98" s="27" t="s">
        <v>97</v>
      </c>
      <c r="C98" s="28" t="s">
        <v>118</v>
      </c>
      <c r="E98" s="28" t="s">
        <v>10</v>
      </c>
      <c r="F98" s="28" t="s">
        <v>7</v>
      </c>
      <c r="G98" s="2">
        <v>45887.624161168984</v>
      </c>
      <c r="H98" s="2">
        <v>45887.624244050923</v>
      </c>
      <c r="I98" s="2">
        <v>45887.624264178237</v>
      </c>
      <c r="J98" s="11">
        <v>7.1618769999999996</v>
      </c>
      <c r="K98" s="11">
        <v>1.7383609999999998</v>
      </c>
      <c r="L98" s="11">
        <v>8.9002379999999999</v>
      </c>
    </row>
    <row r="99" spans="1:12" x14ac:dyDescent="0.45">
      <c r="A99" s="27" t="s">
        <v>32</v>
      </c>
      <c r="B99" s="27" t="s">
        <v>97</v>
      </c>
      <c r="C99" s="28" t="s">
        <v>119</v>
      </c>
      <c r="E99" s="28" t="s">
        <v>9</v>
      </c>
      <c r="F99" s="28" t="s">
        <v>33</v>
      </c>
      <c r="G99" s="2">
        <v>45887.624169733797</v>
      </c>
      <c r="H99" s="2">
        <v>45887.624257627314</v>
      </c>
      <c r="I99" s="2">
        <v>45887.624270601853</v>
      </c>
      <c r="J99" s="11">
        <v>7.5936139999999996</v>
      </c>
      <c r="K99" s="11">
        <v>1.121049</v>
      </c>
      <c r="L99" s="11">
        <v>8.7146629999999998</v>
      </c>
    </row>
    <row r="100" spans="1:12" x14ac:dyDescent="0.45">
      <c r="A100" s="27" t="s">
        <v>32</v>
      </c>
      <c r="B100" s="27" t="s">
        <v>97</v>
      </c>
      <c r="C100" s="28" t="s">
        <v>119</v>
      </c>
      <c r="E100" s="28" t="s">
        <v>8</v>
      </c>
      <c r="F100" s="28" t="s">
        <v>7</v>
      </c>
      <c r="G100" s="2">
        <v>45887.624169733797</v>
      </c>
      <c r="H100" s="2">
        <v>45887.624264178237</v>
      </c>
      <c r="I100" s="2">
        <v>45887.624277060182</v>
      </c>
      <c r="J100" s="11">
        <v>8.1598939999999995</v>
      </c>
      <c r="K100" s="11">
        <v>1.1126399999999999</v>
      </c>
      <c r="L100" s="11">
        <v>9.2725340000000003</v>
      </c>
    </row>
    <row r="101" spans="1:12" x14ac:dyDescent="0.45">
      <c r="A101" s="27" t="s">
        <v>32</v>
      </c>
      <c r="B101" s="27" t="s">
        <v>97</v>
      </c>
      <c r="C101" s="28" t="s">
        <v>119</v>
      </c>
      <c r="E101" s="28" t="s">
        <v>11</v>
      </c>
      <c r="F101" s="28" t="s">
        <v>7</v>
      </c>
      <c r="G101" s="2">
        <v>45887.624169733797</v>
      </c>
      <c r="H101" s="2">
        <v>45887.624277060182</v>
      </c>
      <c r="I101" s="2">
        <v>45887.624289085645</v>
      </c>
      <c r="J101" s="11">
        <v>9.2726679999999995</v>
      </c>
      <c r="K101" s="11">
        <v>1.039002</v>
      </c>
      <c r="L101" s="11">
        <v>10.311669999999999</v>
      </c>
    </row>
    <row r="102" spans="1:12" x14ac:dyDescent="0.45">
      <c r="A102" s="27" t="s">
        <v>32</v>
      </c>
      <c r="B102" s="27" t="s">
        <v>97</v>
      </c>
      <c r="C102" s="28" t="s">
        <v>119</v>
      </c>
      <c r="E102" s="28" t="s">
        <v>10</v>
      </c>
      <c r="F102" s="28" t="s">
        <v>33</v>
      </c>
      <c r="G102" s="2">
        <v>45887.624169733797</v>
      </c>
      <c r="H102" s="2">
        <v>45887.624270601853</v>
      </c>
      <c r="I102" s="2">
        <v>45887.624289756946</v>
      </c>
      <c r="J102" s="11">
        <v>8.7147609999999993</v>
      </c>
      <c r="K102" s="11">
        <v>1.6553549999999999</v>
      </c>
      <c r="L102" s="11">
        <v>10.370115999999999</v>
      </c>
    </row>
    <row r="103" spans="1:12" x14ac:dyDescent="0.45">
      <c r="A103" s="27" t="s">
        <v>32</v>
      </c>
      <c r="B103" s="27" t="s">
        <v>97</v>
      </c>
      <c r="C103" s="28" t="s">
        <v>117</v>
      </c>
      <c r="D103" s="1" t="s">
        <v>12</v>
      </c>
      <c r="E103" s="28" t="s">
        <v>8</v>
      </c>
      <c r="F103" s="28" t="s">
        <v>33</v>
      </c>
      <c r="G103" s="2">
        <v>45887.624185578701</v>
      </c>
      <c r="H103" s="2">
        <v>45887.624289756946</v>
      </c>
      <c r="I103" s="2">
        <v>45887.6243009838</v>
      </c>
      <c r="J103" s="11">
        <v>9.0009429999999995</v>
      </c>
      <c r="K103" s="11">
        <v>0.96951299999999996</v>
      </c>
      <c r="L103" s="11">
        <v>9.9704560000000004</v>
      </c>
    </row>
    <row r="104" spans="1:12" x14ac:dyDescent="0.45">
      <c r="A104" s="27" t="s">
        <v>32</v>
      </c>
      <c r="B104" s="27" t="s">
        <v>97</v>
      </c>
      <c r="C104" s="28" t="s">
        <v>117</v>
      </c>
      <c r="D104" s="1" t="s">
        <v>12</v>
      </c>
      <c r="E104" s="28" t="s">
        <v>9</v>
      </c>
      <c r="F104" s="28" t="s">
        <v>7</v>
      </c>
      <c r="G104" s="2">
        <v>45887.624185578701</v>
      </c>
      <c r="H104" s="2">
        <v>45887.624289085645</v>
      </c>
      <c r="I104" s="2">
        <v>45887.624301481483</v>
      </c>
      <c r="J104" s="11">
        <v>8.9424200000000003</v>
      </c>
      <c r="K104" s="11">
        <v>1.0715170000000001</v>
      </c>
      <c r="L104" s="11">
        <v>10.013937</v>
      </c>
    </row>
    <row r="105" spans="1:12" x14ac:dyDescent="0.45">
      <c r="A105" s="27" t="s">
        <v>32</v>
      </c>
      <c r="B105" s="27" t="s">
        <v>97</v>
      </c>
      <c r="C105" s="28" t="s">
        <v>117</v>
      </c>
      <c r="D105" s="1" t="s">
        <v>12</v>
      </c>
      <c r="E105" s="28" t="s">
        <v>11</v>
      </c>
      <c r="F105" s="28" t="s">
        <v>7</v>
      </c>
      <c r="G105" s="2">
        <v>45887.624185578701</v>
      </c>
      <c r="H105" s="2">
        <v>45887.624301481483</v>
      </c>
      <c r="I105" s="2">
        <v>45887.62431298611</v>
      </c>
      <c r="J105" s="11">
        <v>10.013985</v>
      </c>
      <c r="K105" s="11">
        <v>0.99377099999999996</v>
      </c>
      <c r="L105" s="11">
        <v>11.007755999999999</v>
      </c>
    </row>
    <row r="106" spans="1:12" x14ac:dyDescent="0.45">
      <c r="A106" s="27" t="s">
        <v>32</v>
      </c>
      <c r="B106" s="27" t="s">
        <v>97</v>
      </c>
      <c r="C106" s="28" t="s">
        <v>117</v>
      </c>
      <c r="D106" s="1" t="s">
        <v>12</v>
      </c>
      <c r="E106" s="28" t="s">
        <v>10</v>
      </c>
      <c r="F106" s="28" t="s">
        <v>33</v>
      </c>
      <c r="G106" s="2">
        <v>45887.624185578701</v>
      </c>
      <c r="H106" s="2">
        <v>45887.6243009838</v>
      </c>
      <c r="I106" s="2">
        <v>45887.624320289353</v>
      </c>
      <c r="J106" s="11">
        <v>9.9705089999999998</v>
      </c>
      <c r="K106" s="11">
        <v>1.6676949999999999</v>
      </c>
      <c r="L106" s="11">
        <v>11.638204</v>
      </c>
    </row>
    <row r="107" spans="1:12" x14ac:dyDescent="0.45">
      <c r="A107" s="27" t="s">
        <v>32</v>
      </c>
      <c r="B107" s="27" t="s">
        <v>97</v>
      </c>
      <c r="C107" s="28" t="s">
        <v>120</v>
      </c>
      <c r="E107" s="28" t="s">
        <v>9</v>
      </c>
      <c r="F107" s="28" t="s">
        <v>7</v>
      </c>
      <c r="G107" s="2">
        <v>45887.624208287038</v>
      </c>
      <c r="H107" s="2">
        <v>45887.62431298611</v>
      </c>
      <c r="I107" s="2">
        <v>45887.624327361111</v>
      </c>
      <c r="J107" s="11">
        <v>9.0459879999999995</v>
      </c>
      <c r="K107" s="11">
        <v>1.2415969999999998</v>
      </c>
      <c r="L107" s="11">
        <v>10.287585</v>
      </c>
    </row>
    <row r="108" spans="1:12" x14ac:dyDescent="0.45">
      <c r="A108" s="27" t="s">
        <v>32</v>
      </c>
      <c r="B108" s="27" t="s">
        <v>97</v>
      </c>
      <c r="C108" s="28" t="s">
        <v>120</v>
      </c>
      <c r="E108" s="28" t="s">
        <v>8</v>
      </c>
      <c r="F108" s="28" t="s">
        <v>33</v>
      </c>
      <c r="G108" s="2">
        <v>45887.624208287038</v>
      </c>
      <c r="H108" s="2">
        <v>45887.624320289353</v>
      </c>
      <c r="I108" s="2">
        <v>45887.624333217595</v>
      </c>
      <c r="J108" s="11">
        <v>9.6764549999999989</v>
      </c>
      <c r="K108" s="11">
        <v>1.1170659999999999</v>
      </c>
      <c r="L108" s="11">
        <v>10.793521</v>
      </c>
    </row>
    <row r="109" spans="1:12" x14ac:dyDescent="0.45">
      <c r="A109" s="27" t="s">
        <v>32</v>
      </c>
      <c r="B109" s="27" t="s">
        <v>97</v>
      </c>
      <c r="C109" s="28" t="s">
        <v>120</v>
      </c>
      <c r="E109" s="28" t="s">
        <v>11</v>
      </c>
      <c r="F109" s="28" t="s">
        <v>33</v>
      </c>
      <c r="G109" s="2">
        <v>45887.624208287038</v>
      </c>
      <c r="H109" s="2">
        <v>45887.624333217595</v>
      </c>
      <c r="I109" s="2">
        <v>45887.624346817131</v>
      </c>
      <c r="J109" s="11">
        <v>10.793574</v>
      </c>
      <c r="K109" s="11">
        <v>1.175027</v>
      </c>
      <c r="L109" s="11">
        <v>11.968601</v>
      </c>
    </row>
    <row r="110" spans="1:12" x14ac:dyDescent="0.45">
      <c r="A110" s="27" t="s">
        <v>32</v>
      </c>
      <c r="B110" s="27" t="s">
        <v>97</v>
      </c>
      <c r="C110" s="28" t="s">
        <v>120</v>
      </c>
      <c r="E110" s="28" t="s">
        <v>10</v>
      </c>
      <c r="F110" s="28" t="s">
        <v>7</v>
      </c>
      <c r="G110" s="2">
        <v>45887.624208287038</v>
      </c>
      <c r="H110" s="2">
        <v>45887.624327361111</v>
      </c>
      <c r="I110" s="2">
        <v>45887.624348310186</v>
      </c>
      <c r="J110" s="11">
        <v>10.287588999999999</v>
      </c>
      <c r="K110" s="11">
        <v>1.8102229999999999</v>
      </c>
      <c r="L110" s="11">
        <v>12.097811999999999</v>
      </c>
    </row>
    <row r="111" spans="1:12" x14ac:dyDescent="0.45">
      <c r="A111" s="27" t="s">
        <v>32</v>
      </c>
      <c r="B111" s="27" t="s">
        <v>97</v>
      </c>
      <c r="C111" s="28" t="s">
        <v>121</v>
      </c>
      <c r="E111" s="28" t="s">
        <v>8</v>
      </c>
      <c r="F111" s="28" t="s">
        <v>33</v>
      </c>
      <c r="G111" s="2">
        <v>45887.624232453702</v>
      </c>
      <c r="H111" s="2">
        <v>45887.624346817131</v>
      </c>
      <c r="I111" s="2">
        <v>45887.624359733796</v>
      </c>
      <c r="J111" s="11">
        <v>9.8807179999999999</v>
      </c>
      <c r="K111" s="11">
        <v>1.1158939999999999</v>
      </c>
      <c r="L111" s="11">
        <v>10.996611999999999</v>
      </c>
    </row>
    <row r="112" spans="1:12" x14ac:dyDescent="0.45">
      <c r="A112" s="27" t="s">
        <v>32</v>
      </c>
      <c r="B112" s="27" t="s">
        <v>97</v>
      </c>
      <c r="C112" s="28" t="s">
        <v>121</v>
      </c>
      <c r="E112" s="28" t="s">
        <v>10</v>
      </c>
      <c r="F112" s="28" t="s">
        <v>7</v>
      </c>
      <c r="G112" s="2">
        <v>45887.624232453702</v>
      </c>
      <c r="H112" s="2">
        <v>45887.624348310186</v>
      </c>
      <c r="I112" s="2">
        <v>45887.624362395836</v>
      </c>
      <c r="J112" s="11">
        <v>10.009924999999999</v>
      </c>
      <c r="K112" s="11">
        <v>1.217376</v>
      </c>
      <c r="L112" s="11">
        <v>11.227300999999999</v>
      </c>
    </row>
    <row r="113" spans="1:12" x14ac:dyDescent="0.45">
      <c r="A113" s="27" t="s">
        <v>32</v>
      </c>
      <c r="B113" s="27" t="s">
        <v>97</v>
      </c>
      <c r="C113" s="28" t="s">
        <v>122</v>
      </c>
      <c r="E113" s="28" t="s">
        <v>9</v>
      </c>
      <c r="F113" s="28" t="s">
        <v>33</v>
      </c>
      <c r="G113" s="2">
        <v>45887.624264178237</v>
      </c>
      <c r="H113" s="2">
        <v>45887.624359733796</v>
      </c>
      <c r="I113" s="2">
        <v>45887.624372280094</v>
      </c>
      <c r="J113" s="11">
        <v>8.2556200000000004</v>
      </c>
      <c r="K113" s="11">
        <v>1.084109</v>
      </c>
      <c r="L113" s="11">
        <v>9.3397290000000002</v>
      </c>
    </row>
    <row r="114" spans="1:12" x14ac:dyDescent="0.45">
      <c r="A114" s="27" t="s">
        <v>32</v>
      </c>
      <c r="B114" s="27" t="s">
        <v>97</v>
      </c>
      <c r="C114" s="28" t="s">
        <v>122</v>
      </c>
      <c r="E114" s="28" t="s">
        <v>8</v>
      </c>
      <c r="F114" s="28" t="s">
        <v>7</v>
      </c>
      <c r="G114" s="2">
        <v>45887.624264178237</v>
      </c>
      <c r="H114" s="2">
        <v>45887.624362395836</v>
      </c>
      <c r="I114" s="2">
        <v>45887.624374687497</v>
      </c>
      <c r="J114" s="11">
        <v>8.4862089999999988</v>
      </c>
      <c r="K114" s="11">
        <v>1.061709</v>
      </c>
      <c r="L114" s="11">
        <v>9.5479179999999992</v>
      </c>
    </row>
    <row r="115" spans="1:12" x14ac:dyDescent="0.45">
      <c r="A115" s="27" t="s">
        <v>32</v>
      </c>
      <c r="B115" s="27" t="s">
        <v>97</v>
      </c>
      <c r="C115" s="28" t="s">
        <v>122</v>
      </c>
      <c r="E115" s="28" t="s">
        <v>11</v>
      </c>
      <c r="F115" s="28" t="s">
        <v>7</v>
      </c>
      <c r="G115" s="2">
        <v>45887.624264178237</v>
      </c>
      <c r="H115" s="2">
        <v>45887.624374687497</v>
      </c>
      <c r="I115" s="2">
        <v>45887.624387037038</v>
      </c>
      <c r="J115" s="11">
        <v>9.5479500000000002</v>
      </c>
      <c r="K115" s="11">
        <v>1.066476</v>
      </c>
      <c r="L115" s="11">
        <v>10.614426</v>
      </c>
    </row>
    <row r="116" spans="1:12" x14ac:dyDescent="0.45">
      <c r="A116" s="27" t="s">
        <v>32</v>
      </c>
      <c r="B116" s="27" t="s">
        <v>97</v>
      </c>
      <c r="C116" s="28" t="s">
        <v>122</v>
      </c>
      <c r="E116" s="28" t="s">
        <v>10</v>
      </c>
      <c r="F116" s="28" t="s">
        <v>33</v>
      </c>
      <c r="G116" s="2">
        <v>45887.624264178237</v>
      </c>
      <c r="H116" s="2">
        <v>45887.624372280094</v>
      </c>
      <c r="I116" s="2">
        <v>45887.624392349535</v>
      </c>
      <c r="J116" s="11">
        <v>9.339758999999999</v>
      </c>
      <c r="K116" s="11">
        <v>1.73359</v>
      </c>
      <c r="L116" s="11">
        <v>11.073349</v>
      </c>
    </row>
    <row r="117" spans="1:12" x14ac:dyDescent="0.45">
      <c r="A117" s="27" t="s">
        <v>32</v>
      </c>
      <c r="B117" s="27" t="s">
        <v>97</v>
      </c>
      <c r="C117" s="28" t="s">
        <v>123</v>
      </c>
      <c r="E117" s="28" t="s">
        <v>9</v>
      </c>
      <c r="F117" s="28" t="s">
        <v>7</v>
      </c>
      <c r="G117" s="2">
        <v>45887.624289756946</v>
      </c>
      <c r="H117" s="2">
        <v>45887.624387037038</v>
      </c>
      <c r="I117" s="2">
        <v>45887.624401875</v>
      </c>
      <c r="J117" s="11">
        <v>8.4044689999999989</v>
      </c>
      <c r="K117" s="11">
        <v>1.282446</v>
      </c>
      <c r="L117" s="11">
        <v>9.6869149999999991</v>
      </c>
    </row>
    <row r="118" spans="1:12" x14ac:dyDescent="0.45">
      <c r="A118" s="27" t="s">
        <v>32</v>
      </c>
      <c r="B118" s="27" t="s">
        <v>97</v>
      </c>
      <c r="C118" s="28" t="s">
        <v>123</v>
      </c>
      <c r="E118" s="28" t="s">
        <v>8</v>
      </c>
      <c r="F118" s="28" t="s">
        <v>33</v>
      </c>
      <c r="G118" s="2">
        <v>45887.624289756946</v>
      </c>
      <c r="H118" s="2">
        <v>45887.624392349535</v>
      </c>
      <c r="I118" s="2">
        <v>45887.624406354167</v>
      </c>
      <c r="J118" s="11">
        <v>8.8632919999999995</v>
      </c>
      <c r="K118" s="11">
        <v>1.209867</v>
      </c>
      <c r="L118" s="11">
        <v>10.073159</v>
      </c>
    </row>
    <row r="119" spans="1:12" x14ac:dyDescent="0.45">
      <c r="A119" s="27" t="s">
        <v>32</v>
      </c>
      <c r="B119" s="27" t="s">
        <v>97</v>
      </c>
      <c r="C119" s="28" t="s">
        <v>123</v>
      </c>
      <c r="E119" s="28" t="s">
        <v>11</v>
      </c>
      <c r="F119" s="28" t="s">
        <v>33</v>
      </c>
      <c r="G119" s="2">
        <v>45887.624289756946</v>
      </c>
      <c r="H119" s="2">
        <v>45887.624406354167</v>
      </c>
      <c r="I119" s="2">
        <v>45887.624418993058</v>
      </c>
      <c r="J119" s="11">
        <v>10.073195999999999</v>
      </c>
      <c r="K119" s="11">
        <v>1.092484</v>
      </c>
      <c r="L119" s="11">
        <v>11.16568</v>
      </c>
    </row>
    <row r="120" spans="1:12" x14ac:dyDescent="0.45">
      <c r="A120" s="27" t="s">
        <v>32</v>
      </c>
      <c r="B120" s="27" t="s">
        <v>97</v>
      </c>
      <c r="C120" s="28" t="s">
        <v>123</v>
      </c>
      <c r="E120" s="28" t="s">
        <v>10</v>
      </c>
      <c r="F120" s="28" t="s">
        <v>7</v>
      </c>
      <c r="G120" s="2">
        <v>45887.624289756946</v>
      </c>
      <c r="H120" s="2">
        <v>45887.624401875</v>
      </c>
      <c r="I120" s="2">
        <v>45887.624424594906</v>
      </c>
      <c r="J120" s="11">
        <v>9.6870189999999994</v>
      </c>
      <c r="K120" s="11">
        <v>1.9622889999999999</v>
      </c>
      <c r="L120" s="11">
        <v>11.649308</v>
      </c>
    </row>
    <row r="121" spans="1:12" x14ac:dyDescent="0.45">
      <c r="A121" s="27" t="s">
        <v>32</v>
      </c>
      <c r="B121" s="27" t="s">
        <v>97</v>
      </c>
      <c r="C121" s="28" t="s">
        <v>124</v>
      </c>
      <c r="E121" s="28" t="s">
        <v>8</v>
      </c>
      <c r="F121" s="28" t="s">
        <v>33</v>
      </c>
      <c r="G121" s="2">
        <v>45887.624320289353</v>
      </c>
      <c r="H121" s="2">
        <v>45887.624418993058</v>
      </c>
      <c r="I121" s="2">
        <v>45887.624432442128</v>
      </c>
      <c r="J121" s="11">
        <v>8.528276</v>
      </c>
      <c r="K121" s="11">
        <v>1.1617199999999999</v>
      </c>
      <c r="L121" s="11">
        <v>9.6899959999999989</v>
      </c>
    </row>
    <row r="122" spans="1:12" x14ac:dyDescent="0.45">
      <c r="A122" s="27" t="s">
        <v>32</v>
      </c>
      <c r="B122" s="27" t="s">
        <v>97</v>
      </c>
      <c r="C122" s="28" t="s">
        <v>124</v>
      </c>
      <c r="E122" s="28" t="s">
        <v>10</v>
      </c>
      <c r="F122" s="28" t="s">
        <v>7</v>
      </c>
      <c r="G122" s="2">
        <v>45887.624320289353</v>
      </c>
      <c r="H122" s="2">
        <v>45887.624424594906</v>
      </c>
      <c r="I122" s="2">
        <v>45887.62443916667</v>
      </c>
      <c r="J122" s="11">
        <v>9.0117229999999999</v>
      </c>
      <c r="K122" s="11">
        <v>1.2594369999999999</v>
      </c>
      <c r="L122" s="11">
        <v>10.27116</v>
      </c>
    </row>
    <row r="123" spans="1:12" x14ac:dyDescent="0.45">
      <c r="A123" s="27" t="s">
        <v>32</v>
      </c>
      <c r="B123" s="27" t="s">
        <v>97</v>
      </c>
      <c r="C123" s="28" t="s">
        <v>125</v>
      </c>
      <c r="E123" s="28" t="s">
        <v>8</v>
      </c>
      <c r="F123" s="28" t="s">
        <v>33</v>
      </c>
      <c r="G123" s="2">
        <v>45887.624348310186</v>
      </c>
      <c r="H123" s="2">
        <v>45887.624432442128</v>
      </c>
      <c r="I123" s="2">
        <v>45887.624446458336</v>
      </c>
      <c r="J123" s="11">
        <v>7.2687399999999993</v>
      </c>
      <c r="K123" s="11">
        <v>1.211098</v>
      </c>
      <c r="L123" s="11">
        <v>8.4798379999999991</v>
      </c>
    </row>
    <row r="124" spans="1:12" x14ac:dyDescent="0.45">
      <c r="A124" s="27" t="s">
        <v>32</v>
      </c>
      <c r="B124" s="27" t="s">
        <v>97</v>
      </c>
      <c r="C124" s="28" t="s">
        <v>125</v>
      </c>
      <c r="E124" s="28" t="s">
        <v>10</v>
      </c>
      <c r="F124" s="28" t="s">
        <v>7</v>
      </c>
      <c r="G124" s="2">
        <v>45887.624348310186</v>
      </c>
      <c r="H124" s="2">
        <v>45887.62443916667</v>
      </c>
      <c r="I124" s="2">
        <v>45887.624454525459</v>
      </c>
      <c r="J124" s="11">
        <v>7.849882</v>
      </c>
      <c r="K124" s="11">
        <v>1.3264359999999999</v>
      </c>
      <c r="L124" s="11">
        <v>9.1763180000000002</v>
      </c>
    </row>
    <row r="125" spans="1:12" x14ac:dyDescent="0.45">
      <c r="A125" s="27" t="s">
        <v>32</v>
      </c>
      <c r="B125" s="27" t="s">
        <v>97</v>
      </c>
      <c r="C125" s="28" t="s">
        <v>121</v>
      </c>
      <c r="D125" s="1" t="s">
        <v>12</v>
      </c>
      <c r="E125" s="28" t="s">
        <v>9</v>
      </c>
      <c r="F125" s="28" t="s">
        <v>33</v>
      </c>
      <c r="G125" s="2">
        <v>45887.624362395836</v>
      </c>
      <c r="H125" s="2">
        <v>45887.624446458336</v>
      </c>
      <c r="I125" s="2">
        <v>45887.624460243052</v>
      </c>
      <c r="J125" s="11">
        <v>7.2630739999999996</v>
      </c>
      <c r="K125" s="11">
        <v>1.190666</v>
      </c>
      <c r="L125" s="11">
        <v>8.4537399999999998</v>
      </c>
    </row>
    <row r="126" spans="1:12" x14ac:dyDescent="0.45">
      <c r="A126" s="27" t="s">
        <v>32</v>
      </c>
      <c r="B126" s="27" t="s">
        <v>97</v>
      </c>
      <c r="C126" s="28" t="s">
        <v>121</v>
      </c>
      <c r="D126" s="1" t="s">
        <v>12</v>
      </c>
      <c r="E126" s="28" t="s">
        <v>8</v>
      </c>
      <c r="F126" s="28" t="s">
        <v>7</v>
      </c>
      <c r="G126" s="2">
        <v>45887.624362395836</v>
      </c>
      <c r="H126" s="2">
        <v>45887.624454525459</v>
      </c>
      <c r="I126" s="2">
        <v>45887.624466724534</v>
      </c>
      <c r="J126" s="11">
        <v>7.959549</v>
      </c>
      <c r="K126" s="11">
        <v>1.0545359999999999</v>
      </c>
      <c r="L126" s="11">
        <v>9.0140849999999997</v>
      </c>
    </row>
    <row r="127" spans="1:12" x14ac:dyDescent="0.45">
      <c r="A127" s="27" t="s">
        <v>32</v>
      </c>
      <c r="B127" s="27" t="s">
        <v>97</v>
      </c>
      <c r="C127" s="28" t="s">
        <v>121</v>
      </c>
      <c r="D127" s="1" t="s">
        <v>12</v>
      </c>
      <c r="E127" s="28" t="s">
        <v>10</v>
      </c>
      <c r="F127" s="28" t="s">
        <v>33</v>
      </c>
      <c r="G127" s="2">
        <v>45887.624362395836</v>
      </c>
      <c r="H127" s="2">
        <v>45887.624460243052</v>
      </c>
      <c r="I127" s="2">
        <v>45887.624475960649</v>
      </c>
      <c r="J127" s="11">
        <v>8.4537619999999993</v>
      </c>
      <c r="K127" s="11">
        <v>1.358487</v>
      </c>
      <c r="L127" s="11">
        <v>9.8122489999999996</v>
      </c>
    </row>
    <row r="128" spans="1:12" x14ac:dyDescent="0.45">
      <c r="A128" s="27" t="s">
        <v>32</v>
      </c>
      <c r="B128" s="27" t="s">
        <v>97</v>
      </c>
      <c r="C128" s="28" t="s">
        <v>121</v>
      </c>
      <c r="D128" s="1" t="s">
        <v>12</v>
      </c>
      <c r="E128" s="28" t="s">
        <v>11</v>
      </c>
      <c r="F128" s="28" t="s">
        <v>7</v>
      </c>
      <c r="G128" s="2">
        <v>45887.624362395836</v>
      </c>
      <c r="H128" s="2">
        <v>45887.624466724534</v>
      </c>
      <c r="I128" s="2">
        <v>45887.624478935184</v>
      </c>
      <c r="J128" s="11">
        <v>9.0141249999999999</v>
      </c>
      <c r="K128" s="11">
        <v>1.0548549999999999</v>
      </c>
      <c r="L128" s="11">
        <v>10.06898</v>
      </c>
    </row>
    <row r="129" spans="1:12" x14ac:dyDescent="0.45">
      <c r="A129" s="27" t="s">
        <v>32</v>
      </c>
      <c r="B129" s="27" t="s">
        <v>97</v>
      </c>
      <c r="C129" s="28" t="s">
        <v>126</v>
      </c>
      <c r="E129" s="28" t="s">
        <v>9</v>
      </c>
      <c r="F129" s="28" t="s">
        <v>33</v>
      </c>
      <c r="G129" s="2">
        <v>45887.624392349535</v>
      </c>
      <c r="H129" s="2">
        <v>45887.624475960649</v>
      </c>
      <c r="I129" s="2">
        <v>45887.624490208334</v>
      </c>
      <c r="J129" s="11">
        <v>7.2243589999999998</v>
      </c>
      <c r="K129" s="11">
        <v>1.230648</v>
      </c>
      <c r="L129" s="11">
        <v>8.4550070000000002</v>
      </c>
    </row>
    <row r="130" spans="1:12" x14ac:dyDescent="0.45">
      <c r="A130" s="27" t="s">
        <v>32</v>
      </c>
      <c r="B130" s="27" t="s">
        <v>97</v>
      </c>
      <c r="C130" s="28" t="s">
        <v>126</v>
      </c>
      <c r="E130" s="28" t="s">
        <v>8</v>
      </c>
      <c r="F130" s="28" t="s">
        <v>7</v>
      </c>
      <c r="G130" s="2">
        <v>45887.624392349535</v>
      </c>
      <c r="H130" s="2">
        <v>45887.624478935184</v>
      </c>
      <c r="I130" s="2">
        <v>45887.62449209491</v>
      </c>
      <c r="J130" s="11">
        <v>7.4810840000000001</v>
      </c>
      <c r="K130" s="11">
        <v>1.137025</v>
      </c>
      <c r="L130" s="11">
        <v>8.6181090000000005</v>
      </c>
    </row>
    <row r="131" spans="1:12" x14ac:dyDescent="0.45">
      <c r="A131" s="27" t="s">
        <v>32</v>
      </c>
      <c r="B131" s="27" t="s">
        <v>97</v>
      </c>
      <c r="C131" s="28" t="s">
        <v>126</v>
      </c>
      <c r="E131" s="28" t="s">
        <v>11</v>
      </c>
      <c r="F131" s="28" t="s">
        <v>7</v>
      </c>
      <c r="G131" s="2">
        <v>45887.624392349535</v>
      </c>
      <c r="H131" s="2">
        <v>45887.62449209491</v>
      </c>
      <c r="I131" s="2">
        <v>45887.624504097221</v>
      </c>
      <c r="J131" s="11">
        <v>8.6181549999999998</v>
      </c>
      <c r="K131" s="11">
        <v>1.0363039999999999</v>
      </c>
      <c r="L131" s="11">
        <v>9.6544589999999992</v>
      </c>
    </row>
    <row r="132" spans="1:12" x14ac:dyDescent="0.45">
      <c r="A132" s="27" t="s">
        <v>32</v>
      </c>
      <c r="B132" s="27" t="s">
        <v>97</v>
      </c>
      <c r="C132" s="28" t="s">
        <v>126</v>
      </c>
      <c r="E132" s="28" t="s">
        <v>10</v>
      </c>
      <c r="F132" s="28" t="s">
        <v>33</v>
      </c>
      <c r="G132" s="2">
        <v>45887.624392349535</v>
      </c>
      <c r="H132" s="2">
        <v>45887.624490208334</v>
      </c>
      <c r="I132" s="2">
        <v>45887.624510972222</v>
      </c>
      <c r="J132" s="11">
        <v>8.4550199999999993</v>
      </c>
      <c r="K132" s="11">
        <v>1.7937449999999999</v>
      </c>
      <c r="L132" s="11">
        <v>10.248764999999999</v>
      </c>
    </row>
    <row r="133" spans="1:12" x14ac:dyDescent="0.45">
      <c r="A133" s="27" t="s">
        <v>32</v>
      </c>
      <c r="B133" s="27" t="s">
        <v>97</v>
      </c>
      <c r="C133" s="28" t="s">
        <v>127</v>
      </c>
      <c r="E133" s="28" t="s">
        <v>9</v>
      </c>
      <c r="F133" s="28" t="s">
        <v>7</v>
      </c>
      <c r="G133" s="2">
        <v>45887.624424594906</v>
      </c>
      <c r="H133" s="2">
        <v>45887.624504097221</v>
      </c>
      <c r="I133" s="2">
        <v>45887.62451760417</v>
      </c>
      <c r="J133" s="11">
        <v>6.8685869999999998</v>
      </c>
      <c r="K133" s="11">
        <v>1.167643</v>
      </c>
      <c r="L133" s="11">
        <v>8.0362299999999998</v>
      </c>
    </row>
    <row r="134" spans="1:12" x14ac:dyDescent="0.45">
      <c r="A134" s="27" t="s">
        <v>32</v>
      </c>
      <c r="B134" s="27" t="s">
        <v>97</v>
      </c>
      <c r="C134" s="28" t="s">
        <v>127</v>
      </c>
      <c r="E134" s="28" t="s">
        <v>8</v>
      </c>
      <c r="F134" s="28" t="s">
        <v>33</v>
      </c>
      <c r="G134" s="2">
        <v>45887.624424594906</v>
      </c>
      <c r="H134" s="2">
        <v>45887.624510972222</v>
      </c>
      <c r="I134" s="2">
        <v>45887.624523101855</v>
      </c>
      <c r="J134" s="11">
        <v>7.4628489999999994</v>
      </c>
      <c r="K134" s="11">
        <v>1.0479179999999999</v>
      </c>
      <c r="L134" s="11">
        <v>8.5107669999999995</v>
      </c>
    </row>
    <row r="135" spans="1:12" x14ac:dyDescent="0.45">
      <c r="A135" s="27" t="s">
        <v>32</v>
      </c>
      <c r="B135" s="27" t="s">
        <v>97</v>
      </c>
      <c r="C135" s="28" t="s">
        <v>127</v>
      </c>
      <c r="E135" s="28" t="s">
        <v>11</v>
      </c>
      <c r="F135" s="28" t="s">
        <v>33</v>
      </c>
      <c r="G135" s="2">
        <v>45887.624424594906</v>
      </c>
      <c r="H135" s="2">
        <v>45887.624523101855</v>
      </c>
      <c r="I135" s="2">
        <v>45887.624535115741</v>
      </c>
      <c r="J135" s="11">
        <v>8.510802</v>
      </c>
      <c r="K135" s="11">
        <v>1.0382579999999999</v>
      </c>
      <c r="L135" s="11">
        <v>9.549059999999999</v>
      </c>
    </row>
    <row r="136" spans="1:12" x14ac:dyDescent="0.45">
      <c r="A136" s="27" t="s">
        <v>32</v>
      </c>
      <c r="B136" s="27" t="s">
        <v>97</v>
      </c>
      <c r="C136" s="28" t="s">
        <v>127</v>
      </c>
      <c r="E136" s="28" t="s">
        <v>10</v>
      </c>
      <c r="F136" s="28" t="s">
        <v>7</v>
      </c>
      <c r="G136" s="2">
        <v>45887.624424594906</v>
      </c>
      <c r="H136" s="2">
        <v>45887.62451760417</v>
      </c>
      <c r="I136" s="2">
        <v>45887.62453627315</v>
      </c>
      <c r="J136" s="11">
        <v>8.0362589999999994</v>
      </c>
      <c r="K136" s="11">
        <v>1.6129609999999999</v>
      </c>
      <c r="L136" s="11">
        <v>9.6492199999999997</v>
      </c>
    </row>
    <row r="137" spans="1:12" x14ac:dyDescent="0.45">
      <c r="A137" s="27" t="s">
        <v>32</v>
      </c>
      <c r="B137" s="27" t="s">
        <v>97</v>
      </c>
      <c r="C137" s="28" t="s">
        <v>124</v>
      </c>
      <c r="D137" s="1" t="s">
        <v>12</v>
      </c>
      <c r="E137" s="28" t="s">
        <v>8</v>
      </c>
      <c r="F137" s="28" t="s">
        <v>7</v>
      </c>
      <c r="G137" s="2">
        <v>45887.624439155094</v>
      </c>
      <c r="H137" s="2">
        <v>45887.62453627315</v>
      </c>
      <c r="I137" s="2">
        <v>45887.62454783565</v>
      </c>
      <c r="J137" s="11">
        <v>8.3911789999999993</v>
      </c>
      <c r="K137" s="11">
        <v>0.99842299999999995</v>
      </c>
      <c r="L137" s="11">
        <v>9.389602</v>
      </c>
    </row>
    <row r="138" spans="1:12" x14ac:dyDescent="0.45">
      <c r="A138" s="27" t="s">
        <v>32</v>
      </c>
      <c r="B138" s="27" t="s">
        <v>97</v>
      </c>
      <c r="C138" s="28" t="s">
        <v>124</v>
      </c>
      <c r="D138" s="1" t="s">
        <v>12</v>
      </c>
      <c r="E138" s="28" t="s">
        <v>9</v>
      </c>
      <c r="F138" s="28" t="s">
        <v>33</v>
      </c>
      <c r="G138" s="2">
        <v>45887.624439155094</v>
      </c>
      <c r="H138" s="2">
        <v>45887.624535115741</v>
      </c>
      <c r="I138" s="2">
        <v>45887.624548148146</v>
      </c>
      <c r="J138" s="11">
        <v>8.2910199999999996</v>
      </c>
      <c r="K138" s="11">
        <v>1.125869</v>
      </c>
      <c r="L138" s="11">
        <v>9.4168889999999994</v>
      </c>
    </row>
    <row r="139" spans="1:12" x14ac:dyDescent="0.45">
      <c r="A139" s="27" t="s">
        <v>32</v>
      </c>
      <c r="B139" s="27" t="s">
        <v>97</v>
      </c>
      <c r="C139" s="28" t="s">
        <v>124</v>
      </c>
      <c r="D139" s="1" t="s">
        <v>12</v>
      </c>
      <c r="E139" s="28" t="s">
        <v>11</v>
      </c>
      <c r="F139" s="28" t="s">
        <v>33</v>
      </c>
      <c r="G139" s="2">
        <v>45887.624439155094</v>
      </c>
      <c r="H139" s="2">
        <v>45887.624548148146</v>
      </c>
      <c r="I139" s="2">
        <v>45887.624558946758</v>
      </c>
      <c r="J139" s="11">
        <v>9.4170660000000002</v>
      </c>
      <c r="K139" s="11">
        <v>0.93309799999999998</v>
      </c>
      <c r="L139" s="11">
        <v>10.350163999999999</v>
      </c>
    </row>
    <row r="140" spans="1:12" x14ac:dyDescent="0.45">
      <c r="A140" s="27" t="s">
        <v>32</v>
      </c>
      <c r="B140" s="27" t="s">
        <v>97</v>
      </c>
      <c r="C140" s="28" t="s">
        <v>124</v>
      </c>
      <c r="D140" s="1" t="s">
        <v>12</v>
      </c>
      <c r="E140" s="28" t="s">
        <v>10</v>
      </c>
      <c r="F140" s="28" t="s">
        <v>7</v>
      </c>
      <c r="G140" s="2">
        <v>45887.624439155094</v>
      </c>
      <c r="H140" s="2">
        <v>45887.62454783565</v>
      </c>
      <c r="I140" s="2">
        <v>45887.624564421298</v>
      </c>
      <c r="J140" s="11">
        <v>9.389721999999999</v>
      </c>
      <c r="K140" s="11">
        <v>1.4331929999999999</v>
      </c>
      <c r="L140" s="11">
        <v>10.822915</v>
      </c>
    </row>
    <row r="141" spans="1:12" x14ac:dyDescent="0.45">
      <c r="A141" s="27" t="s">
        <v>32</v>
      </c>
      <c r="B141" s="27" t="s">
        <v>97</v>
      </c>
      <c r="C141" s="28" t="s">
        <v>125</v>
      </c>
      <c r="D141" s="1" t="s">
        <v>12</v>
      </c>
      <c r="E141" s="28" t="s">
        <v>9</v>
      </c>
      <c r="F141" s="28" t="s">
        <v>33</v>
      </c>
      <c r="G141" s="2">
        <v>45887.624454513891</v>
      </c>
      <c r="H141" s="2">
        <v>45887.624558946758</v>
      </c>
      <c r="I141" s="2">
        <v>45887.624571851855</v>
      </c>
      <c r="J141" s="11">
        <v>9.0230409999999992</v>
      </c>
      <c r="K141" s="11">
        <v>1.114646</v>
      </c>
      <c r="L141" s="11">
        <v>10.137687</v>
      </c>
    </row>
    <row r="142" spans="1:12" x14ac:dyDescent="0.45">
      <c r="A142" s="27" t="s">
        <v>32</v>
      </c>
      <c r="B142" s="27" t="s">
        <v>97</v>
      </c>
      <c r="C142" s="28" t="s">
        <v>125</v>
      </c>
      <c r="D142" s="1" t="s">
        <v>12</v>
      </c>
      <c r="E142" s="28" t="s">
        <v>8</v>
      </c>
      <c r="F142" s="28" t="s">
        <v>7</v>
      </c>
      <c r="G142" s="2">
        <v>45887.624454513891</v>
      </c>
      <c r="H142" s="2">
        <v>45887.624564421298</v>
      </c>
      <c r="I142" s="2">
        <v>45887.624576562499</v>
      </c>
      <c r="J142" s="11">
        <v>9.4957650000000005</v>
      </c>
      <c r="K142" s="11">
        <v>1.0489889999999999</v>
      </c>
      <c r="L142" s="11">
        <v>10.544753999999999</v>
      </c>
    </row>
    <row r="143" spans="1:12" x14ac:dyDescent="0.45">
      <c r="A143" s="27" t="s">
        <v>32</v>
      </c>
      <c r="B143" s="27" t="s">
        <v>97</v>
      </c>
      <c r="C143" s="28" t="s">
        <v>125</v>
      </c>
      <c r="D143" s="1" t="s">
        <v>12</v>
      </c>
      <c r="E143" s="28" t="s">
        <v>11</v>
      </c>
      <c r="F143" s="28" t="s">
        <v>7</v>
      </c>
      <c r="G143" s="2">
        <v>45887.624454513891</v>
      </c>
      <c r="H143" s="2">
        <v>45887.624576562499</v>
      </c>
      <c r="I143" s="2">
        <v>45887.624589398147</v>
      </c>
      <c r="J143" s="11">
        <v>10.544786</v>
      </c>
      <c r="K143" s="11">
        <v>1.1090149999999999</v>
      </c>
      <c r="L143" s="11">
        <v>11.653801</v>
      </c>
    </row>
    <row r="144" spans="1:12" x14ac:dyDescent="0.45">
      <c r="A144" s="27" t="s">
        <v>32</v>
      </c>
      <c r="B144" s="27" t="s">
        <v>97</v>
      </c>
      <c r="C144" s="28" t="s">
        <v>125</v>
      </c>
      <c r="D144" s="1" t="s">
        <v>12</v>
      </c>
      <c r="E144" s="28" t="s">
        <v>10</v>
      </c>
      <c r="F144" s="28" t="s">
        <v>33</v>
      </c>
      <c r="G144" s="2">
        <v>45887.624454513891</v>
      </c>
      <c r="H144" s="2">
        <v>45887.624571851855</v>
      </c>
      <c r="I144" s="2">
        <v>45887.624590937499</v>
      </c>
      <c r="J144" s="11">
        <v>10.137710999999999</v>
      </c>
      <c r="K144" s="11">
        <v>1.6492719999999998</v>
      </c>
      <c r="L144" s="11">
        <v>11.786982999999999</v>
      </c>
    </row>
    <row r="145" spans="1:12" x14ac:dyDescent="0.45">
      <c r="A145" s="27" t="s">
        <v>32</v>
      </c>
      <c r="B145" s="27" t="s">
        <v>97</v>
      </c>
      <c r="C145" s="28" t="s">
        <v>128</v>
      </c>
      <c r="E145" s="28" t="s">
        <v>8</v>
      </c>
      <c r="F145" s="28" t="s">
        <v>7</v>
      </c>
      <c r="G145" s="2">
        <v>45887.624479050923</v>
      </c>
      <c r="H145" s="2">
        <v>45887.624589398147</v>
      </c>
      <c r="I145" s="2">
        <v>45887.62460145833</v>
      </c>
      <c r="J145" s="11">
        <v>9.5344189999999998</v>
      </c>
      <c r="K145" s="11">
        <v>1.04189</v>
      </c>
      <c r="L145" s="11">
        <v>10.576309</v>
      </c>
    </row>
    <row r="146" spans="1:12" x14ac:dyDescent="0.45">
      <c r="A146" s="27" t="s">
        <v>32</v>
      </c>
      <c r="B146" s="27" t="s">
        <v>97</v>
      </c>
      <c r="C146" s="28" t="s">
        <v>128</v>
      </c>
      <c r="E146" s="28" t="s">
        <v>10</v>
      </c>
      <c r="F146" s="28" t="s">
        <v>33</v>
      </c>
      <c r="G146" s="2">
        <v>45887.624479050923</v>
      </c>
      <c r="H146" s="2">
        <v>45887.624590937499</v>
      </c>
      <c r="I146" s="2">
        <v>45887.624604907411</v>
      </c>
      <c r="J146" s="11">
        <v>9.6675740000000001</v>
      </c>
      <c r="K146" s="11">
        <v>1.2067269999999999</v>
      </c>
      <c r="L146" s="11">
        <v>10.874300999999999</v>
      </c>
    </row>
    <row r="147" spans="1:12" x14ac:dyDescent="0.45">
      <c r="A147" s="27" t="s">
        <v>32</v>
      </c>
      <c r="B147" s="27" t="s">
        <v>97</v>
      </c>
      <c r="C147" s="28" t="s">
        <v>129</v>
      </c>
      <c r="E147" s="28" t="s">
        <v>9</v>
      </c>
      <c r="F147" s="28" t="s">
        <v>7</v>
      </c>
      <c r="G147" s="2">
        <v>45887.624510983798</v>
      </c>
      <c r="H147" s="2">
        <v>45887.62460145833</v>
      </c>
      <c r="I147" s="2">
        <v>45887.624614618057</v>
      </c>
      <c r="J147" s="11">
        <v>7.8176479999999993</v>
      </c>
      <c r="K147" s="11">
        <v>1.1362909999999999</v>
      </c>
      <c r="L147" s="11">
        <v>8.9539390000000001</v>
      </c>
    </row>
    <row r="148" spans="1:12" x14ac:dyDescent="0.45">
      <c r="A148" s="27" t="s">
        <v>32</v>
      </c>
      <c r="B148" s="27" t="s">
        <v>97</v>
      </c>
      <c r="C148" s="28" t="s">
        <v>129</v>
      </c>
      <c r="E148" s="28" t="s">
        <v>8</v>
      </c>
      <c r="F148" s="28" t="s">
        <v>33</v>
      </c>
      <c r="G148" s="2">
        <v>45887.624510983798</v>
      </c>
      <c r="H148" s="2">
        <v>45887.624604907411</v>
      </c>
      <c r="I148" s="2">
        <v>45887.624617604168</v>
      </c>
      <c r="J148" s="11">
        <v>8.1156449999999989</v>
      </c>
      <c r="K148" s="11">
        <v>1.097205</v>
      </c>
      <c r="L148" s="11">
        <v>9.2128499999999995</v>
      </c>
    </row>
    <row r="149" spans="1:12" x14ac:dyDescent="0.45">
      <c r="A149" s="27" t="s">
        <v>32</v>
      </c>
      <c r="B149" s="27" t="s">
        <v>97</v>
      </c>
      <c r="C149" s="28" t="s">
        <v>129</v>
      </c>
      <c r="E149" s="28" t="s">
        <v>11</v>
      </c>
      <c r="F149" s="28" t="s">
        <v>33</v>
      </c>
      <c r="G149" s="2">
        <v>45887.624510983798</v>
      </c>
      <c r="H149" s="2">
        <v>45887.624617604168</v>
      </c>
      <c r="I149" s="2">
        <v>45887.624629791666</v>
      </c>
      <c r="J149" s="11">
        <v>9.2129049999999992</v>
      </c>
      <c r="K149" s="11">
        <v>1.0522359999999999</v>
      </c>
      <c r="L149" s="11">
        <v>10.265141</v>
      </c>
    </row>
    <row r="150" spans="1:12" x14ac:dyDescent="0.45">
      <c r="A150" s="27" t="s">
        <v>32</v>
      </c>
      <c r="B150" s="27" t="s">
        <v>97</v>
      </c>
      <c r="C150" s="28" t="s">
        <v>129</v>
      </c>
      <c r="E150" s="28" t="s">
        <v>10</v>
      </c>
      <c r="F150" s="28" t="s">
        <v>7</v>
      </c>
      <c r="G150" s="2">
        <v>45887.624510983798</v>
      </c>
      <c r="H150" s="2">
        <v>45887.624614618057</v>
      </c>
      <c r="I150" s="2">
        <v>45887.624633796295</v>
      </c>
      <c r="J150" s="11">
        <v>8.9539720000000003</v>
      </c>
      <c r="K150" s="11">
        <v>1.6572929999999999</v>
      </c>
      <c r="L150" s="11">
        <v>10.611265</v>
      </c>
    </row>
    <row r="151" spans="1:12" x14ac:dyDescent="0.45">
      <c r="A151" s="27" t="s">
        <v>32</v>
      </c>
      <c r="B151" s="27" t="s">
        <v>97</v>
      </c>
      <c r="C151" s="28" t="s">
        <v>130</v>
      </c>
      <c r="E151" s="28" t="s">
        <v>8</v>
      </c>
      <c r="F151" s="28" t="s">
        <v>33</v>
      </c>
      <c r="G151" s="2">
        <v>45887.624536377312</v>
      </c>
      <c r="H151" s="2">
        <v>45887.624629791666</v>
      </c>
      <c r="I151" s="2">
        <v>45887.624642222225</v>
      </c>
      <c r="J151" s="11">
        <v>8.0708760000000002</v>
      </c>
      <c r="K151" s="11">
        <v>1.073771</v>
      </c>
      <c r="L151" s="11">
        <v>9.1446469999999991</v>
      </c>
    </row>
    <row r="152" spans="1:12" x14ac:dyDescent="0.45">
      <c r="A152" s="27" t="s">
        <v>32</v>
      </c>
      <c r="B152" s="27" t="s">
        <v>97</v>
      </c>
      <c r="C152" s="28" t="s">
        <v>130</v>
      </c>
      <c r="E152" s="28" t="s">
        <v>10</v>
      </c>
      <c r="F152" s="28" t="s">
        <v>7</v>
      </c>
      <c r="G152" s="2">
        <v>45887.624536377312</v>
      </c>
      <c r="H152" s="2">
        <v>45887.624633796295</v>
      </c>
      <c r="I152" s="2">
        <v>45887.624647546298</v>
      </c>
      <c r="J152" s="11">
        <v>8.4168310000000002</v>
      </c>
      <c r="K152" s="11">
        <v>1.1878329999999999</v>
      </c>
      <c r="L152" s="11">
        <v>9.6046639999999996</v>
      </c>
    </row>
    <row r="153" spans="1:12" x14ac:dyDescent="0.45">
      <c r="A153" s="27" t="s">
        <v>32</v>
      </c>
      <c r="B153" s="27" t="s">
        <v>97</v>
      </c>
      <c r="C153" s="28" t="s">
        <v>131</v>
      </c>
      <c r="E153" s="28" t="s">
        <v>9</v>
      </c>
      <c r="F153" s="28" t="s">
        <v>33</v>
      </c>
      <c r="G153" s="2">
        <v>45887.624564421298</v>
      </c>
      <c r="H153" s="2">
        <v>45887.624642222225</v>
      </c>
      <c r="I153" s="2">
        <v>45887.624654421299</v>
      </c>
      <c r="J153" s="11">
        <v>6.7215059999999998</v>
      </c>
      <c r="K153" s="11">
        <v>1.054095</v>
      </c>
      <c r="L153" s="11">
        <v>7.775601</v>
      </c>
    </row>
    <row r="154" spans="1:12" x14ac:dyDescent="0.45">
      <c r="A154" s="27" t="s">
        <v>32</v>
      </c>
      <c r="B154" s="27" t="s">
        <v>97</v>
      </c>
      <c r="C154" s="28" t="s">
        <v>131</v>
      </c>
      <c r="E154" s="28" t="s">
        <v>8</v>
      </c>
      <c r="F154" s="28" t="s">
        <v>7</v>
      </c>
      <c r="G154" s="2">
        <v>45887.624564421298</v>
      </c>
      <c r="H154" s="2">
        <v>45887.624647546298</v>
      </c>
      <c r="I154" s="2">
        <v>45887.624659803238</v>
      </c>
      <c r="J154" s="11">
        <v>7.181476</v>
      </c>
      <c r="K154" s="11">
        <v>1.0590079999999999</v>
      </c>
      <c r="L154" s="11">
        <v>8.2404840000000004</v>
      </c>
    </row>
    <row r="155" spans="1:12" x14ac:dyDescent="0.45">
      <c r="A155" s="27" t="s">
        <v>32</v>
      </c>
      <c r="B155" s="27" t="s">
        <v>97</v>
      </c>
      <c r="C155" s="28" t="s">
        <v>131</v>
      </c>
      <c r="E155" s="28" t="s">
        <v>11</v>
      </c>
      <c r="F155" s="28" t="s">
        <v>7</v>
      </c>
      <c r="G155" s="2">
        <v>45887.624564421298</v>
      </c>
      <c r="H155" s="2">
        <v>45887.624659803238</v>
      </c>
      <c r="I155" s="2">
        <v>45887.624670983794</v>
      </c>
      <c r="J155" s="11">
        <v>8.2406399999999991</v>
      </c>
      <c r="K155" s="11">
        <v>0.96563399999999999</v>
      </c>
      <c r="L155" s="11">
        <v>9.2062739999999987</v>
      </c>
    </row>
    <row r="156" spans="1:12" x14ac:dyDescent="0.45">
      <c r="A156" s="27" t="s">
        <v>32</v>
      </c>
      <c r="B156" s="27" t="s">
        <v>97</v>
      </c>
      <c r="C156" s="28" t="s">
        <v>131</v>
      </c>
      <c r="E156" s="28" t="s">
        <v>10</v>
      </c>
      <c r="F156" s="28" t="s">
        <v>33</v>
      </c>
      <c r="G156" s="2">
        <v>45887.624564421298</v>
      </c>
      <c r="H156" s="2">
        <v>45887.624654421299</v>
      </c>
      <c r="I156" s="2">
        <v>45887.624673784725</v>
      </c>
      <c r="J156" s="11">
        <v>7.7756729999999994</v>
      </c>
      <c r="K156" s="11">
        <v>1.6728699999999999</v>
      </c>
      <c r="L156" s="11">
        <v>9.448542999999999</v>
      </c>
    </row>
    <row r="157" spans="1:12" x14ac:dyDescent="0.45">
      <c r="A157" s="27" t="s">
        <v>32</v>
      </c>
      <c r="B157" s="27" t="s">
        <v>97</v>
      </c>
      <c r="C157" s="28" t="s">
        <v>132</v>
      </c>
      <c r="E157" s="28" t="s">
        <v>9</v>
      </c>
      <c r="F157" s="28" t="s">
        <v>7</v>
      </c>
      <c r="G157" s="2">
        <v>45887.624590949075</v>
      </c>
      <c r="H157" s="2">
        <v>45887.624670983794</v>
      </c>
      <c r="I157" s="2">
        <v>45887.62468306713</v>
      </c>
      <c r="J157" s="11">
        <v>6.9148359999999993</v>
      </c>
      <c r="K157" s="11">
        <v>1.0441050000000001</v>
      </c>
      <c r="L157" s="11">
        <v>7.9589409999999994</v>
      </c>
    </row>
    <row r="158" spans="1:12" x14ac:dyDescent="0.45">
      <c r="A158" s="27" t="s">
        <v>32</v>
      </c>
      <c r="B158" s="27" t="s">
        <v>97</v>
      </c>
      <c r="C158" s="28" t="s">
        <v>132</v>
      </c>
      <c r="E158" s="28" t="s">
        <v>8</v>
      </c>
      <c r="F158" s="28" t="s">
        <v>33</v>
      </c>
      <c r="G158" s="2">
        <v>45887.624590949075</v>
      </c>
      <c r="H158" s="2">
        <v>45887.624673784725</v>
      </c>
      <c r="I158" s="2">
        <v>45887.624686678239</v>
      </c>
      <c r="J158" s="11">
        <v>7.1570039999999997</v>
      </c>
      <c r="K158" s="11">
        <v>1.1141369999999999</v>
      </c>
      <c r="L158" s="11">
        <v>8.2711410000000001</v>
      </c>
    </row>
    <row r="159" spans="1:12" x14ac:dyDescent="0.45">
      <c r="A159" s="27" t="s">
        <v>32</v>
      </c>
      <c r="B159" s="27" t="s">
        <v>97</v>
      </c>
      <c r="C159" s="28" t="s">
        <v>132</v>
      </c>
      <c r="E159" s="28" t="s">
        <v>11</v>
      </c>
      <c r="F159" s="28" t="s">
        <v>33</v>
      </c>
      <c r="G159" s="2">
        <v>45887.624590949075</v>
      </c>
      <c r="H159" s="2">
        <v>45887.624686678239</v>
      </c>
      <c r="I159" s="2">
        <v>45887.624698032407</v>
      </c>
      <c r="J159" s="11">
        <v>8.271177999999999</v>
      </c>
      <c r="K159" s="11">
        <v>0.98059399999999997</v>
      </c>
      <c r="L159" s="11">
        <v>9.251771999999999</v>
      </c>
    </row>
    <row r="160" spans="1:12" x14ac:dyDescent="0.45">
      <c r="A160" s="27" t="s">
        <v>32</v>
      </c>
      <c r="B160" s="27" t="s">
        <v>97</v>
      </c>
      <c r="C160" s="28" t="s">
        <v>132</v>
      </c>
      <c r="E160" s="28" t="s">
        <v>10</v>
      </c>
      <c r="F160" s="28" t="s">
        <v>7</v>
      </c>
      <c r="G160" s="2">
        <v>45887.624590949075</v>
      </c>
      <c r="H160" s="2">
        <v>45887.62468306713</v>
      </c>
      <c r="I160" s="2">
        <v>45887.624704004629</v>
      </c>
      <c r="J160" s="11">
        <v>7.9595599999999997</v>
      </c>
      <c r="K160" s="11">
        <v>1.8088489999999999</v>
      </c>
      <c r="L160" s="11">
        <v>9.7684090000000001</v>
      </c>
    </row>
    <row r="161" spans="1:12" x14ac:dyDescent="0.45">
      <c r="A161" s="27" t="s">
        <v>32</v>
      </c>
      <c r="B161" s="27" t="s">
        <v>97</v>
      </c>
      <c r="C161" s="28" t="s">
        <v>128</v>
      </c>
      <c r="D161" s="1" t="s">
        <v>12</v>
      </c>
      <c r="E161" s="28" t="s">
        <v>9</v>
      </c>
      <c r="F161" s="28" t="s">
        <v>33</v>
      </c>
      <c r="G161" s="2">
        <v>45887.624604907411</v>
      </c>
      <c r="H161" s="2">
        <v>45887.624698032407</v>
      </c>
      <c r="I161" s="2">
        <v>45887.624710601849</v>
      </c>
      <c r="J161" s="11">
        <v>8.0458800000000004</v>
      </c>
      <c r="K161" s="11">
        <v>1.086101</v>
      </c>
      <c r="L161" s="11">
        <v>9.1319809999999997</v>
      </c>
    </row>
    <row r="162" spans="1:12" x14ac:dyDescent="0.45">
      <c r="A162" s="27" t="s">
        <v>32</v>
      </c>
      <c r="B162" s="27" t="s">
        <v>97</v>
      </c>
      <c r="C162" s="28" t="s">
        <v>128</v>
      </c>
      <c r="D162" s="1" t="s">
        <v>12</v>
      </c>
      <c r="E162" s="28" t="s">
        <v>8</v>
      </c>
      <c r="F162" s="28" t="s">
        <v>7</v>
      </c>
      <c r="G162" s="2">
        <v>45887.624604907411</v>
      </c>
      <c r="H162" s="2">
        <v>45887.624704004629</v>
      </c>
      <c r="I162" s="2">
        <v>45887.624715393518</v>
      </c>
      <c r="J162" s="11">
        <v>8.5624859999999998</v>
      </c>
      <c r="K162" s="11">
        <v>0.98331099999999994</v>
      </c>
      <c r="L162" s="11">
        <v>9.5457970000000003</v>
      </c>
    </row>
    <row r="163" spans="1:12" x14ac:dyDescent="0.45">
      <c r="A163" s="27" t="s">
        <v>32</v>
      </c>
      <c r="B163" s="27" t="s">
        <v>97</v>
      </c>
      <c r="C163" s="28" t="s">
        <v>128</v>
      </c>
      <c r="D163" s="1" t="s">
        <v>12</v>
      </c>
      <c r="E163" s="28" t="s">
        <v>10</v>
      </c>
      <c r="F163" s="28" t="s">
        <v>33</v>
      </c>
      <c r="G163" s="2">
        <v>45887.624604907411</v>
      </c>
      <c r="H163" s="2">
        <v>45887.624710601849</v>
      </c>
      <c r="I163" s="2">
        <v>45887.624727187504</v>
      </c>
      <c r="J163" s="11">
        <v>9.1320979999999992</v>
      </c>
      <c r="K163" s="11">
        <v>1.4328449999999999</v>
      </c>
      <c r="L163" s="11">
        <v>10.564943</v>
      </c>
    </row>
    <row r="164" spans="1:12" x14ac:dyDescent="0.45">
      <c r="A164" s="27" t="s">
        <v>32</v>
      </c>
      <c r="B164" s="27" t="s">
        <v>97</v>
      </c>
      <c r="C164" s="28" t="s">
        <v>128</v>
      </c>
      <c r="D164" s="1" t="s">
        <v>12</v>
      </c>
      <c r="E164" s="28" t="s">
        <v>11</v>
      </c>
      <c r="F164" s="28" t="s">
        <v>7</v>
      </c>
      <c r="G164" s="2">
        <v>45887.624604907411</v>
      </c>
      <c r="H164" s="2">
        <v>45887.624715393518</v>
      </c>
      <c r="I164" s="2">
        <v>45887.624727719907</v>
      </c>
      <c r="J164" s="11">
        <v>9.5458540000000003</v>
      </c>
      <c r="K164" s="11">
        <v>1.06552</v>
      </c>
      <c r="L164" s="11">
        <v>10.611374</v>
      </c>
    </row>
    <row r="165" spans="1:12" x14ac:dyDescent="0.45">
      <c r="A165" s="27" t="s">
        <v>32</v>
      </c>
      <c r="B165" s="27" t="s">
        <v>97</v>
      </c>
      <c r="C165" s="28" t="s">
        <v>133</v>
      </c>
      <c r="E165" s="28" t="s">
        <v>9</v>
      </c>
      <c r="F165" s="28" t="s">
        <v>33</v>
      </c>
      <c r="G165" s="2">
        <v>45887.624633807871</v>
      </c>
      <c r="H165" s="2">
        <v>45887.624727187504</v>
      </c>
      <c r="I165" s="2">
        <v>45887.624738842591</v>
      </c>
      <c r="J165" s="11">
        <v>8.0683519999999991</v>
      </c>
      <c r="K165" s="11">
        <v>1.0071559999999999</v>
      </c>
      <c r="L165" s="11">
        <v>9.0755079999999992</v>
      </c>
    </row>
    <row r="166" spans="1:12" x14ac:dyDescent="0.45">
      <c r="A166" s="27" t="s">
        <v>32</v>
      </c>
      <c r="B166" s="27" t="s">
        <v>97</v>
      </c>
      <c r="C166" s="28" t="s">
        <v>133</v>
      </c>
      <c r="E166" s="28" t="s">
        <v>8</v>
      </c>
      <c r="F166" s="28" t="s">
        <v>7</v>
      </c>
      <c r="G166" s="2">
        <v>45887.624633807871</v>
      </c>
      <c r="H166" s="2">
        <v>45887.624727719907</v>
      </c>
      <c r="I166" s="2">
        <v>45887.624740069441</v>
      </c>
      <c r="J166" s="11">
        <v>8.1145979999999991</v>
      </c>
      <c r="K166" s="11">
        <v>1.0666020000000001</v>
      </c>
      <c r="L166" s="11">
        <v>9.1812000000000005</v>
      </c>
    </row>
    <row r="167" spans="1:12" x14ac:dyDescent="0.45">
      <c r="A167" s="27" t="s">
        <v>32</v>
      </c>
      <c r="B167" s="27" t="s">
        <v>97</v>
      </c>
      <c r="C167" s="28" t="s">
        <v>133</v>
      </c>
      <c r="E167" s="28" t="s">
        <v>11</v>
      </c>
      <c r="F167" s="28" t="s">
        <v>7</v>
      </c>
      <c r="G167" s="2">
        <v>45887.624633807871</v>
      </c>
      <c r="H167" s="2">
        <v>45887.624740069441</v>
      </c>
      <c r="I167" s="2">
        <v>45887.624752800926</v>
      </c>
      <c r="J167" s="11">
        <v>9.1812149999999999</v>
      </c>
      <c r="K167" s="11">
        <v>1.100204</v>
      </c>
      <c r="L167" s="11">
        <v>10.281419</v>
      </c>
    </row>
    <row r="168" spans="1:12" x14ac:dyDescent="0.45">
      <c r="A168" s="27" t="s">
        <v>32</v>
      </c>
      <c r="B168" s="27" t="s">
        <v>97</v>
      </c>
      <c r="C168" s="28" t="s">
        <v>133</v>
      </c>
      <c r="E168" s="28" t="s">
        <v>10</v>
      </c>
      <c r="F168" s="28" t="s">
        <v>33</v>
      </c>
      <c r="G168" s="2">
        <v>45887.624633807871</v>
      </c>
      <c r="H168" s="2">
        <v>45887.624738842591</v>
      </c>
      <c r="I168" s="2">
        <v>45887.624758703707</v>
      </c>
      <c r="J168" s="11">
        <v>9.0753979999999999</v>
      </c>
      <c r="K168" s="11">
        <v>1.71611</v>
      </c>
      <c r="L168" s="11">
        <v>10.791508</v>
      </c>
    </row>
    <row r="169" spans="1:12" x14ac:dyDescent="0.45">
      <c r="A169" s="27" t="s">
        <v>32</v>
      </c>
      <c r="B169" s="27" t="s">
        <v>97</v>
      </c>
      <c r="C169" s="28" t="s">
        <v>130</v>
      </c>
      <c r="D169" s="1" t="s">
        <v>12</v>
      </c>
      <c r="E169" s="28" t="s">
        <v>8</v>
      </c>
      <c r="F169" s="28" t="s">
        <v>7</v>
      </c>
      <c r="G169" s="2">
        <v>45887.624647534722</v>
      </c>
      <c r="H169" s="2">
        <v>45887.624752800926</v>
      </c>
      <c r="I169" s="2">
        <v>45887.62476471065</v>
      </c>
      <c r="J169" s="11">
        <v>9.0955750000000002</v>
      </c>
      <c r="K169" s="11">
        <v>1.029104</v>
      </c>
      <c r="L169" s="11">
        <v>10.124679</v>
      </c>
    </row>
    <row r="170" spans="1:12" x14ac:dyDescent="0.45">
      <c r="A170" s="27" t="s">
        <v>32</v>
      </c>
      <c r="B170" s="27" t="s">
        <v>97</v>
      </c>
      <c r="C170" s="28" t="s">
        <v>130</v>
      </c>
      <c r="D170" s="1" t="s">
        <v>12</v>
      </c>
      <c r="E170" s="28" t="s">
        <v>10</v>
      </c>
      <c r="F170" s="28" t="s">
        <v>33</v>
      </c>
      <c r="G170" s="2">
        <v>45887.624647534722</v>
      </c>
      <c r="H170" s="2">
        <v>45887.624758703707</v>
      </c>
      <c r="I170" s="2">
        <v>45887.624776053242</v>
      </c>
      <c r="J170" s="11">
        <v>9.6055510000000002</v>
      </c>
      <c r="K170" s="11">
        <v>1.4987809999999999</v>
      </c>
      <c r="L170" s="11">
        <v>11.104331999999999</v>
      </c>
    </row>
    <row r="171" spans="1:12" x14ac:dyDescent="0.45">
      <c r="A171" s="27" t="s">
        <v>32</v>
      </c>
      <c r="B171" s="27" t="s">
        <v>97</v>
      </c>
      <c r="C171" s="28" t="s">
        <v>134</v>
      </c>
      <c r="E171" s="28" t="s">
        <v>9</v>
      </c>
      <c r="F171" s="28" t="s">
        <v>7</v>
      </c>
      <c r="G171" s="2">
        <v>45887.62467380787</v>
      </c>
      <c r="H171" s="2">
        <v>45887.62476471065</v>
      </c>
      <c r="I171" s="2">
        <v>45887.62477628472</v>
      </c>
      <c r="J171" s="11">
        <v>7.8542399999999999</v>
      </c>
      <c r="K171" s="11">
        <v>0.99975799999999992</v>
      </c>
      <c r="L171" s="11">
        <v>8.8539979999999989</v>
      </c>
    </row>
    <row r="172" spans="1:12" x14ac:dyDescent="0.45">
      <c r="A172" s="27" t="s">
        <v>32</v>
      </c>
      <c r="B172" s="27" t="s">
        <v>97</v>
      </c>
      <c r="C172" s="28" t="s">
        <v>134</v>
      </c>
      <c r="E172" s="28" t="s">
        <v>8</v>
      </c>
      <c r="F172" s="28" t="s">
        <v>33</v>
      </c>
      <c r="G172" s="2">
        <v>45887.62467380787</v>
      </c>
      <c r="H172" s="2">
        <v>45887.624776053242</v>
      </c>
      <c r="I172" s="2">
        <v>45887.624789317131</v>
      </c>
      <c r="J172" s="11">
        <v>8.8339800000000004</v>
      </c>
      <c r="K172" s="11">
        <v>1.1458789999999999</v>
      </c>
      <c r="L172" s="11">
        <v>9.9798589999999994</v>
      </c>
    </row>
    <row r="173" spans="1:12" x14ac:dyDescent="0.45">
      <c r="A173" s="27" t="s">
        <v>32</v>
      </c>
      <c r="B173" s="27" t="s">
        <v>97</v>
      </c>
      <c r="C173" s="28" t="s">
        <v>134</v>
      </c>
      <c r="E173" s="28" t="s">
        <v>10</v>
      </c>
      <c r="F173" s="28" t="s">
        <v>7</v>
      </c>
      <c r="G173" s="2">
        <v>45887.62467380787</v>
      </c>
      <c r="H173" s="2">
        <v>45887.62477628472</v>
      </c>
      <c r="I173" s="2">
        <v>45887.624796365744</v>
      </c>
      <c r="J173" s="11">
        <v>8.8540539999999996</v>
      </c>
      <c r="K173" s="11">
        <v>1.7346729999999999</v>
      </c>
      <c r="L173" s="11">
        <v>10.588726999999999</v>
      </c>
    </row>
    <row r="174" spans="1:12" x14ac:dyDescent="0.45">
      <c r="A174" s="27" t="s">
        <v>32</v>
      </c>
      <c r="B174" s="27" t="s">
        <v>97</v>
      </c>
      <c r="C174" s="28" t="s">
        <v>134</v>
      </c>
      <c r="E174" s="28" t="s">
        <v>11</v>
      </c>
      <c r="F174" s="28" t="s">
        <v>33</v>
      </c>
      <c r="G174" s="2">
        <v>45887.62467380787</v>
      </c>
      <c r="H174" s="2">
        <v>45887.624789317131</v>
      </c>
      <c r="I174" s="2">
        <v>45887.624802418984</v>
      </c>
      <c r="J174" s="11">
        <v>9.9800120000000003</v>
      </c>
      <c r="K174" s="11">
        <v>1.1317539999999999</v>
      </c>
      <c r="L174" s="11">
        <v>11.111765999999999</v>
      </c>
    </row>
    <row r="175" spans="1:12" x14ac:dyDescent="0.45">
      <c r="A175" s="27" t="s">
        <v>32</v>
      </c>
      <c r="B175" s="27" t="s">
        <v>97</v>
      </c>
      <c r="C175" s="28" t="s">
        <v>135</v>
      </c>
      <c r="E175" s="28" t="s">
        <v>8</v>
      </c>
      <c r="F175" s="28" t="s">
        <v>7</v>
      </c>
      <c r="G175" s="2">
        <v>45887.624704016205</v>
      </c>
      <c r="H175" s="2">
        <v>45887.624796365744</v>
      </c>
      <c r="I175" s="2">
        <v>45887.624807777778</v>
      </c>
      <c r="J175" s="11">
        <v>7.9793009999999995</v>
      </c>
      <c r="K175" s="11">
        <v>0.98594399999999993</v>
      </c>
      <c r="L175" s="11">
        <v>8.9652449999999995</v>
      </c>
    </row>
    <row r="176" spans="1:12" x14ac:dyDescent="0.45">
      <c r="A176" s="27" t="s">
        <v>32</v>
      </c>
      <c r="B176" s="27" t="s">
        <v>97</v>
      </c>
      <c r="C176" s="28" t="s">
        <v>135</v>
      </c>
      <c r="E176" s="28" t="s">
        <v>10</v>
      </c>
      <c r="F176" s="28" t="s">
        <v>33</v>
      </c>
      <c r="G176" s="2">
        <v>45887.624704016205</v>
      </c>
      <c r="H176" s="2">
        <v>45887.624802418984</v>
      </c>
      <c r="I176" s="2">
        <v>45887.624815949071</v>
      </c>
      <c r="J176" s="11">
        <v>8.5023129999999991</v>
      </c>
      <c r="K176" s="11">
        <v>1.1693719999999999</v>
      </c>
      <c r="L176" s="11">
        <v>9.6716850000000001</v>
      </c>
    </row>
    <row r="177" spans="1:12" x14ac:dyDescent="0.45">
      <c r="A177" s="27" t="s">
        <v>32</v>
      </c>
      <c r="B177" s="27" t="s">
        <v>97</v>
      </c>
      <c r="C177" s="28" t="s">
        <v>136</v>
      </c>
      <c r="E177" s="28" t="s">
        <v>9</v>
      </c>
      <c r="F177" s="28" t="s">
        <v>7</v>
      </c>
      <c r="G177" s="2">
        <v>45887.624727731483</v>
      </c>
      <c r="H177" s="2">
        <v>45887.624807777778</v>
      </c>
      <c r="I177" s="2">
        <v>45887.624820694444</v>
      </c>
      <c r="J177" s="11">
        <v>6.9162099999999995</v>
      </c>
      <c r="K177" s="11">
        <v>1.116163</v>
      </c>
      <c r="L177" s="11">
        <v>8.0323729999999998</v>
      </c>
    </row>
    <row r="178" spans="1:12" x14ac:dyDescent="0.45">
      <c r="A178" s="27" t="s">
        <v>32</v>
      </c>
      <c r="B178" s="27" t="s">
        <v>97</v>
      </c>
      <c r="C178" s="28" t="s">
        <v>136</v>
      </c>
      <c r="E178" s="28" t="s">
        <v>8</v>
      </c>
      <c r="F178" s="28" t="s">
        <v>33</v>
      </c>
      <c r="G178" s="2">
        <v>45887.624727731483</v>
      </c>
      <c r="H178" s="2">
        <v>45887.624815949071</v>
      </c>
      <c r="I178" s="2">
        <v>45887.624828553242</v>
      </c>
      <c r="J178" s="11">
        <v>7.6225359999999993</v>
      </c>
      <c r="K178" s="11">
        <v>1.088778</v>
      </c>
      <c r="L178" s="11">
        <v>8.7113139999999998</v>
      </c>
    </row>
    <row r="179" spans="1:12" x14ac:dyDescent="0.45">
      <c r="A179" s="27" t="s">
        <v>32</v>
      </c>
      <c r="B179" s="27" t="s">
        <v>97</v>
      </c>
      <c r="C179" s="28" t="s">
        <v>136</v>
      </c>
      <c r="E179" s="28" t="s">
        <v>10</v>
      </c>
      <c r="F179" s="28" t="s">
        <v>7</v>
      </c>
      <c r="G179" s="2">
        <v>45887.624727731483</v>
      </c>
      <c r="H179" s="2">
        <v>45887.624820694444</v>
      </c>
      <c r="I179" s="2">
        <v>45887.624839756943</v>
      </c>
      <c r="J179" s="11">
        <v>8.0323999999999991</v>
      </c>
      <c r="K179" s="11">
        <v>1.647114</v>
      </c>
      <c r="L179" s="11">
        <v>9.6795139999999993</v>
      </c>
    </row>
    <row r="180" spans="1:12" x14ac:dyDescent="0.45">
      <c r="A180" s="27" t="s">
        <v>32</v>
      </c>
      <c r="B180" s="27" t="s">
        <v>97</v>
      </c>
      <c r="C180" s="28" t="s">
        <v>136</v>
      </c>
      <c r="E180" s="28" t="s">
        <v>11</v>
      </c>
      <c r="F180" s="28" t="s">
        <v>33</v>
      </c>
      <c r="G180" s="2">
        <v>45887.624727731483</v>
      </c>
      <c r="H180" s="2">
        <v>45887.624828553242</v>
      </c>
      <c r="I180" s="2">
        <v>45887.624842581019</v>
      </c>
      <c r="J180" s="11">
        <v>8.7113680000000002</v>
      </c>
      <c r="K180" s="11">
        <v>1.21146</v>
      </c>
      <c r="L180" s="11">
        <v>9.9228279999999991</v>
      </c>
    </row>
    <row r="181" spans="1:12" x14ac:dyDescent="0.45">
      <c r="A181" s="27" t="s">
        <v>32</v>
      </c>
      <c r="B181" s="27" t="s">
        <v>97</v>
      </c>
      <c r="C181" s="28" t="s">
        <v>137</v>
      </c>
      <c r="E181" s="28" t="s">
        <v>9</v>
      </c>
      <c r="F181" s="28" t="s">
        <v>7</v>
      </c>
      <c r="G181" s="2">
        <v>45887.624758703707</v>
      </c>
      <c r="H181" s="2">
        <v>45887.624839756943</v>
      </c>
      <c r="I181" s="2">
        <v>45887.624852048612</v>
      </c>
      <c r="J181" s="11">
        <v>7.0029189999999994</v>
      </c>
      <c r="K181" s="11">
        <v>1.061787</v>
      </c>
      <c r="L181" s="11">
        <v>8.0647059999999993</v>
      </c>
    </row>
    <row r="182" spans="1:12" x14ac:dyDescent="0.45">
      <c r="A182" s="27" t="s">
        <v>32</v>
      </c>
      <c r="B182" s="27" t="s">
        <v>97</v>
      </c>
      <c r="C182" s="28" t="s">
        <v>137</v>
      </c>
      <c r="E182" s="28" t="s">
        <v>8</v>
      </c>
      <c r="F182" s="28" t="s">
        <v>33</v>
      </c>
      <c r="G182" s="2">
        <v>45887.624758703707</v>
      </c>
      <c r="H182" s="2">
        <v>45887.624842581019</v>
      </c>
      <c r="I182" s="2">
        <v>45887.624855983799</v>
      </c>
      <c r="J182" s="11">
        <v>7.2462179999999998</v>
      </c>
      <c r="K182" s="11">
        <v>1.157896</v>
      </c>
      <c r="L182" s="11">
        <v>8.4041139999999999</v>
      </c>
    </row>
    <row r="183" spans="1:12" x14ac:dyDescent="0.45">
      <c r="A183" s="27" t="s">
        <v>32</v>
      </c>
      <c r="B183" s="27" t="s">
        <v>97</v>
      </c>
      <c r="C183" s="28" t="s">
        <v>137</v>
      </c>
      <c r="E183" s="28" t="s">
        <v>11</v>
      </c>
      <c r="F183" s="28" t="s">
        <v>33</v>
      </c>
      <c r="G183" s="2">
        <v>45887.624758703707</v>
      </c>
      <c r="H183" s="2">
        <v>45887.624855983799</v>
      </c>
      <c r="I183" s="2">
        <v>45887.624869583335</v>
      </c>
      <c r="J183" s="11">
        <v>8.4041779999999999</v>
      </c>
      <c r="K183" s="11">
        <v>1.1752229999999999</v>
      </c>
      <c r="L183" s="11">
        <v>9.5794009999999989</v>
      </c>
    </row>
    <row r="184" spans="1:12" x14ac:dyDescent="0.45">
      <c r="A184" s="27" t="s">
        <v>32</v>
      </c>
      <c r="B184" s="27" t="s">
        <v>97</v>
      </c>
      <c r="C184" s="28" t="s">
        <v>137</v>
      </c>
      <c r="E184" s="28" t="s">
        <v>10</v>
      </c>
      <c r="F184" s="28" t="s">
        <v>7</v>
      </c>
      <c r="G184" s="2">
        <v>45887.624758703707</v>
      </c>
      <c r="H184" s="2">
        <v>45887.624852048612</v>
      </c>
      <c r="I184" s="2">
        <v>45887.624873171299</v>
      </c>
      <c r="J184" s="11">
        <v>8.0648160000000004</v>
      </c>
      <c r="K184" s="11">
        <v>1.8248389999999999</v>
      </c>
      <c r="L184" s="11">
        <v>9.8896549999999994</v>
      </c>
    </row>
    <row r="185" spans="1:12" x14ac:dyDescent="0.45">
      <c r="A185" s="27" t="s">
        <v>32</v>
      </c>
      <c r="B185" s="27" t="s">
        <v>97</v>
      </c>
      <c r="C185" s="28" t="s">
        <v>130</v>
      </c>
      <c r="D185" s="1" t="s">
        <v>36</v>
      </c>
      <c r="E185" s="28" t="s">
        <v>9</v>
      </c>
      <c r="F185" s="28" t="s">
        <v>33</v>
      </c>
      <c r="G185" s="2">
        <v>45887.624776053242</v>
      </c>
      <c r="H185" s="2">
        <v>45887.624869583335</v>
      </c>
      <c r="I185" s="2">
        <v>45887.624882673612</v>
      </c>
      <c r="J185" s="11">
        <v>8.0812169999999988</v>
      </c>
      <c r="K185" s="11">
        <v>1.131381</v>
      </c>
      <c r="L185" s="11">
        <v>9.2125979999999998</v>
      </c>
    </row>
    <row r="186" spans="1:12" x14ac:dyDescent="0.45">
      <c r="A186" s="27" t="s">
        <v>32</v>
      </c>
      <c r="B186" s="27" t="s">
        <v>97</v>
      </c>
      <c r="C186" s="28" t="s">
        <v>130</v>
      </c>
      <c r="D186" s="1" t="s">
        <v>36</v>
      </c>
      <c r="E186" s="28" t="s">
        <v>10</v>
      </c>
      <c r="F186" s="28" t="s">
        <v>7</v>
      </c>
      <c r="G186" s="2">
        <v>45887.624776053242</v>
      </c>
      <c r="H186" s="2">
        <v>45887.624873171299</v>
      </c>
      <c r="I186" s="2">
        <v>45887.624887256941</v>
      </c>
      <c r="J186" s="11">
        <v>8.3914390000000001</v>
      </c>
      <c r="K186" s="11">
        <v>1.216774</v>
      </c>
      <c r="L186" s="11">
        <v>9.6082129999999992</v>
      </c>
    </row>
    <row r="187" spans="1:12" x14ac:dyDescent="0.45">
      <c r="A187" s="27" t="s">
        <v>32</v>
      </c>
      <c r="B187" s="27" t="s">
        <v>97</v>
      </c>
      <c r="C187" s="28" t="s">
        <v>130</v>
      </c>
      <c r="D187" s="1" t="s">
        <v>36</v>
      </c>
      <c r="E187" s="28" t="s">
        <v>11</v>
      </c>
      <c r="F187" s="28" t="s">
        <v>33</v>
      </c>
      <c r="G187" s="2">
        <v>45887.624776053242</v>
      </c>
      <c r="H187" s="2">
        <v>45887.624882673612</v>
      </c>
      <c r="I187" s="2">
        <v>45887.624894942128</v>
      </c>
      <c r="J187" s="11">
        <v>9.2126389999999994</v>
      </c>
      <c r="K187" s="11">
        <v>1.059294</v>
      </c>
      <c r="L187" s="11">
        <v>10.271932999999999</v>
      </c>
    </row>
    <row r="188" spans="1:12" x14ac:dyDescent="0.45">
      <c r="A188" s="27" t="s">
        <v>32</v>
      </c>
      <c r="B188" s="27" t="s">
        <v>97</v>
      </c>
      <c r="C188" s="28" t="s">
        <v>138</v>
      </c>
      <c r="E188" s="28" t="s">
        <v>9</v>
      </c>
      <c r="F188" s="28" t="s">
        <v>7</v>
      </c>
      <c r="G188" s="2">
        <v>45887.624802418984</v>
      </c>
      <c r="H188" s="2">
        <v>45887.624887256941</v>
      </c>
      <c r="I188" s="2">
        <v>45887.624899282404</v>
      </c>
      <c r="J188" s="11">
        <v>7.3299759999999994</v>
      </c>
      <c r="K188" s="11">
        <v>1.0387839999999999</v>
      </c>
      <c r="L188" s="11">
        <v>8.36876</v>
      </c>
    </row>
    <row r="189" spans="1:12" x14ac:dyDescent="0.45">
      <c r="A189" s="27" t="s">
        <v>32</v>
      </c>
      <c r="B189" s="27" t="s">
        <v>97</v>
      </c>
      <c r="C189" s="28" t="s">
        <v>138</v>
      </c>
      <c r="E189" s="28" t="s">
        <v>8</v>
      </c>
      <c r="F189" s="28" t="s">
        <v>33</v>
      </c>
      <c r="G189" s="2">
        <v>45887.624802418984</v>
      </c>
      <c r="H189" s="2">
        <v>45887.624894942128</v>
      </c>
      <c r="I189" s="2">
        <v>45887.624906909725</v>
      </c>
      <c r="J189" s="11">
        <v>7.9936869999999995</v>
      </c>
      <c r="K189" s="11">
        <v>1.0344339999999999</v>
      </c>
      <c r="L189" s="11">
        <v>9.0281209999999987</v>
      </c>
    </row>
    <row r="190" spans="1:12" x14ac:dyDescent="0.45">
      <c r="A190" s="27" t="s">
        <v>32</v>
      </c>
      <c r="B190" s="27" t="s">
        <v>97</v>
      </c>
      <c r="C190" s="28" t="s">
        <v>138</v>
      </c>
      <c r="E190" s="28" t="s">
        <v>10</v>
      </c>
      <c r="F190" s="28" t="s">
        <v>7</v>
      </c>
      <c r="G190" s="2">
        <v>45887.624802418984</v>
      </c>
      <c r="H190" s="2">
        <v>45887.624899282404</v>
      </c>
      <c r="I190" s="2">
        <v>45887.624915243054</v>
      </c>
      <c r="J190" s="11">
        <v>8.368824</v>
      </c>
      <c r="K190" s="11">
        <v>1.3796079999999999</v>
      </c>
      <c r="L190" s="11">
        <v>9.7484319999999993</v>
      </c>
    </row>
    <row r="191" spans="1:12" x14ac:dyDescent="0.45">
      <c r="A191" s="27" t="s">
        <v>32</v>
      </c>
      <c r="B191" s="27" t="s">
        <v>97</v>
      </c>
      <c r="C191" s="28" t="s">
        <v>138</v>
      </c>
      <c r="E191" s="28" t="s">
        <v>11</v>
      </c>
      <c r="F191" s="28" t="s">
        <v>33</v>
      </c>
      <c r="G191" s="2">
        <v>45887.624802418984</v>
      </c>
      <c r="H191" s="2">
        <v>45887.624906921294</v>
      </c>
      <c r="I191" s="2">
        <v>45887.624920300928</v>
      </c>
      <c r="J191" s="11">
        <v>9.0292449999999995</v>
      </c>
      <c r="K191" s="11">
        <v>1.1559789999999999</v>
      </c>
      <c r="L191" s="11">
        <v>10.185224</v>
      </c>
    </row>
    <row r="192" spans="1:12" x14ac:dyDescent="0.45">
      <c r="A192" s="27" t="s">
        <v>32</v>
      </c>
      <c r="B192" s="27" t="s">
        <v>97</v>
      </c>
      <c r="C192" s="28" t="s">
        <v>135</v>
      </c>
      <c r="D192" s="1" t="s">
        <v>12</v>
      </c>
      <c r="E192" s="28" t="s">
        <v>9</v>
      </c>
      <c r="F192" s="28" t="s">
        <v>7</v>
      </c>
      <c r="G192" s="2">
        <v>45887.624815949071</v>
      </c>
      <c r="H192" s="2">
        <v>45887.62491525463</v>
      </c>
      <c r="I192" s="2">
        <v>45887.624928854166</v>
      </c>
      <c r="J192" s="11">
        <v>8.5796200000000002</v>
      </c>
      <c r="K192" s="11">
        <v>1.175629</v>
      </c>
      <c r="L192" s="11">
        <v>9.7552489999999992</v>
      </c>
    </row>
    <row r="193" spans="1:12" x14ac:dyDescent="0.45">
      <c r="A193" s="27" t="s">
        <v>32</v>
      </c>
      <c r="B193" s="27" t="s">
        <v>97</v>
      </c>
      <c r="C193" s="28" t="s">
        <v>135</v>
      </c>
      <c r="D193" s="1" t="s">
        <v>12</v>
      </c>
      <c r="E193" s="28" t="s">
        <v>8</v>
      </c>
      <c r="F193" s="28" t="s">
        <v>33</v>
      </c>
      <c r="G193" s="2">
        <v>45887.624815949071</v>
      </c>
      <c r="H193" s="2">
        <v>45887.624920300928</v>
      </c>
      <c r="I193" s="2">
        <v>45887.624931620368</v>
      </c>
      <c r="J193" s="11">
        <v>9.0165259999999989</v>
      </c>
      <c r="K193" s="11">
        <v>0.97709899999999994</v>
      </c>
      <c r="L193" s="11">
        <v>9.9936249999999998</v>
      </c>
    </row>
    <row r="194" spans="1:12" x14ac:dyDescent="0.45">
      <c r="A194" s="27" t="s">
        <v>32</v>
      </c>
      <c r="B194" s="27" t="s">
        <v>97</v>
      </c>
      <c r="C194" s="28" t="s">
        <v>135</v>
      </c>
      <c r="D194" s="1" t="s">
        <v>12</v>
      </c>
      <c r="E194" s="28" t="s">
        <v>11</v>
      </c>
      <c r="F194" s="28" t="s">
        <v>33</v>
      </c>
      <c r="G194" s="2">
        <v>45887.624815949071</v>
      </c>
      <c r="H194" s="2">
        <v>45887.624931620368</v>
      </c>
      <c r="I194" s="2">
        <v>45887.624943645831</v>
      </c>
      <c r="J194" s="11">
        <v>9.9937079999999998</v>
      </c>
      <c r="K194" s="11">
        <v>1.039723</v>
      </c>
      <c r="L194" s="11">
        <v>11.033431</v>
      </c>
    </row>
    <row r="195" spans="1:12" x14ac:dyDescent="0.45">
      <c r="A195" s="27" t="s">
        <v>32</v>
      </c>
      <c r="B195" s="27" t="s">
        <v>97</v>
      </c>
      <c r="C195" s="28" t="s">
        <v>135</v>
      </c>
      <c r="D195" s="1" t="s">
        <v>12</v>
      </c>
      <c r="E195" s="28" t="s">
        <v>10</v>
      </c>
      <c r="F195" s="28" t="s">
        <v>7</v>
      </c>
      <c r="G195" s="2">
        <v>45887.624815949071</v>
      </c>
      <c r="H195" s="2">
        <v>45887.624928854166</v>
      </c>
      <c r="I195" s="2">
        <v>45887.62494616898</v>
      </c>
      <c r="J195" s="11">
        <v>9.7552789999999998</v>
      </c>
      <c r="K195" s="11">
        <v>1.4960929999999999</v>
      </c>
      <c r="L195" s="11">
        <v>11.251372</v>
      </c>
    </row>
    <row r="196" spans="1:12" x14ac:dyDescent="0.45">
      <c r="A196" s="27" t="s">
        <v>32</v>
      </c>
      <c r="B196" s="27" t="s">
        <v>97</v>
      </c>
      <c r="C196" s="28" t="s">
        <v>139</v>
      </c>
      <c r="E196" s="28" t="s">
        <v>8</v>
      </c>
      <c r="F196" s="28" t="s">
        <v>33</v>
      </c>
      <c r="G196" s="2">
        <v>45887.624842685182</v>
      </c>
      <c r="H196" s="2">
        <v>45887.624943645831</v>
      </c>
      <c r="I196" s="2">
        <v>45887.62495528935</v>
      </c>
      <c r="J196" s="11">
        <v>8.7233730000000005</v>
      </c>
      <c r="K196" s="11">
        <v>1.00542</v>
      </c>
      <c r="L196" s="11">
        <v>9.7287929999999996</v>
      </c>
    </row>
    <row r="197" spans="1:12" x14ac:dyDescent="0.45">
      <c r="A197" s="27" t="s">
        <v>32</v>
      </c>
      <c r="B197" s="27" t="s">
        <v>97</v>
      </c>
      <c r="C197" s="28" t="s">
        <v>139</v>
      </c>
      <c r="E197" s="28" t="s">
        <v>10</v>
      </c>
      <c r="F197" s="28" t="s">
        <v>7</v>
      </c>
      <c r="G197" s="2">
        <v>45887.624842685182</v>
      </c>
      <c r="H197" s="2">
        <v>45887.62494616898</v>
      </c>
      <c r="I197" s="2">
        <v>45887.624960428242</v>
      </c>
      <c r="J197" s="11">
        <v>8.9412669999999999</v>
      </c>
      <c r="K197" s="11">
        <v>1.23169</v>
      </c>
      <c r="L197" s="11">
        <v>10.172957</v>
      </c>
    </row>
    <row r="198" spans="1:12" x14ac:dyDescent="0.45">
      <c r="A198" s="27" t="s">
        <v>32</v>
      </c>
      <c r="B198" s="27" t="s">
        <v>97</v>
      </c>
      <c r="C198" s="28" t="s">
        <v>140</v>
      </c>
      <c r="E198" s="28" t="s">
        <v>8</v>
      </c>
      <c r="F198" s="28" t="s">
        <v>33</v>
      </c>
      <c r="G198" s="2">
        <v>45887.624873194443</v>
      </c>
      <c r="H198" s="2">
        <v>45887.62495528935</v>
      </c>
      <c r="I198" s="2">
        <v>45887.624968148149</v>
      </c>
      <c r="J198" s="11">
        <v>7.0933889999999993</v>
      </c>
      <c r="K198" s="11">
        <v>1.1107929999999999</v>
      </c>
      <c r="L198" s="11">
        <v>8.2041819999999994</v>
      </c>
    </row>
    <row r="199" spans="1:12" x14ac:dyDescent="0.45">
      <c r="A199" s="27" t="s">
        <v>32</v>
      </c>
      <c r="B199" s="27" t="s">
        <v>97</v>
      </c>
      <c r="C199" s="28" t="s">
        <v>140</v>
      </c>
      <c r="E199" s="28" t="s">
        <v>10</v>
      </c>
      <c r="F199" s="28" t="s">
        <v>7</v>
      </c>
      <c r="G199" s="2">
        <v>45887.624873194443</v>
      </c>
      <c r="H199" s="2">
        <v>45887.624960428242</v>
      </c>
      <c r="I199" s="2">
        <v>45887.62497449074</v>
      </c>
      <c r="J199" s="11">
        <v>7.5375730000000001</v>
      </c>
      <c r="K199" s="11">
        <v>1.2153099999999999</v>
      </c>
      <c r="L199" s="11">
        <v>8.7528829999999989</v>
      </c>
    </row>
    <row r="200" spans="1:12" x14ac:dyDescent="0.45">
      <c r="A200" s="27" t="s">
        <v>32</v>
      </c>
      <c r="B200" s="27" t="s">
        <v>97</v>
      </c>
      <c r="C200" s="28" t="s">
        <v>141</v>
      </c>
      <c r="E200" s="28" t="s">
        <v>9</v>
      </c>
      <c r="F200" s="28" t="s">
        <v>33</v>
      </c>
      <c r="G200" s="2">
        <v>45887.624894942128</v>
      </c>
      <c r="H200" s="2">
        <v>45887.624968148149</v>
      </c>
      <c r="I200" s="2">
        <v>45887.624981157409</v>
      </c>
      <c r="J200" s="11">
        <v>6.3249529999999998</v>
      </c>
      <c r="K200" s="11">
        <v>1.124701</v>
      </c>
      <c r="L200" s="11">
        <v>7.4496539999999998</v>
      </c>
    </row>
    <row r="201" spans="1:12" x14ac:dyDescent="0.45">
      <c r="A201" s="27" t="s">
        <v>32</v>
      </c>
      <c r="B201" s="27" t="s">
        <v>97</v>
      </c>
      <c r="C201" s="28" t="s">
        <v>141</v>
      </c>
      <c r="E201" s="28" t="s">
        <v>8</v>
      </c>
      <c r="F201" s="28" t="s">
        <v>7</v>
      </c>
      <c r="G201" s="2">
        <v>45887.624894942128</v>
      </c>
      <c r="H201" s="2">
        <v>45887.62497449074</v>
      </c>
      <c r="I201" s="2">
        <v>45887.624987384261</v>
      </c>
      <c r="J201" s="11">
        <v>6.8736379999999997</v>
      </c>
      <c r="K201" s="11">
        <v>1.1130899999999999</v>
      </c>
      <c r="L201" s="11">
        <v>7.9867279999999994</v>
      </c>
    </row>
    <row r="202" spans="1:12" x14ac:dyDescent="0.45">
      <c r="A202" s="27" t="s">
        <v>32</v>
      </c>
      <c r="B202" s="27" t="s">
        <v>97</v>
      </c>
      <c r="C202" s="28" t="s">
        <v>141</v>
      </c>
      <c r="E202" s="28" t="s">
        <v>11</v>
      </c>
      <c r="F202" s="28" t="s">
        <v>7</v>
      </c>
      <c r="G202" s="2">
        <v>45887.624894942128</v>
      </c>
      <c r="H202" s="2">
        <v>45887.624987384261</v>
      </c>
      <c r="I202" s="2">
        <v>45887.625001597225</v>
      </c>
      <c r="J202" s="11">
        <v>7.9867679999999996</v>
      </c>
      <c r="K202" s="11">
        <v>1.2280229999999999</v>
      </c>
      <c r="L202" s="11">
        <v>9.214791</v>
      </c>
    </row>
    <row r="203" spans="1:12" x14ac:dyDescent="0.45">
      <c r="A203" s="27" t="s">
        <v>32</v>
      </c>
      <c r="B203" s="27" t="s">
        <v>97</v>
      </c>
      <c r="C203" s="28" t="s">
        <v>141</v>
      </c>
      <c r="E203" s="28" t="s">
        <v>10</v>
      </c>
      <c r="F203" s="28" t="s">
        <v>33</v>
      </c>
      <c r="G203" s="2">
        <v>45887.624894942128</v>
      </c>
      <c r="H203" s="2">
        <v>45887.624981168985</v>
      </c>
      <c r="I203" s="2">
        <v>45887.625003900466</v>
      </c>
      <c r="J203" s="11">
        <v>7.4498169999999995</v>
      </c>
      <c r="K203" s="11">
        <v>1.9647889999999999</v>
      </c>
      <c r="L203" s="11">
        <v>9.4146059999999991</v>
      </c>
    </row>
    <row r="204" spans="1:12" x14ac:dyDescent="0.45">
      <c r="A204" s="27" t="s">
        <v>32</v>
      </c>
      <c r="B204" s="27" t="s">
        <v>97</v>
      </c>
      <c r="C204" s="28" t="s">
        <v>142</v>
      </c>
      <c r="E204" s="28" t="s">
        <v>9</v>
      </c>
      <c r="F204" s="28" t="s">
        <v>7</v>
      </c>
      <c r="G204" s="2">
        <v>45887.624920335649</v>
      </c>
      <c r="H204" s="2">
        <v>45887.625001597225</v>
      </c>
      <c r="I204" s="2">
        <v>45887.625016122685</v>
      </c>
      <c r="J204" s="11">
        <v>7.0211449999999997</v>
      </c>
      <c r="K204" s="11">
        <v>1.2556749999999999</v>
      </c>
      <c r="L204" s="11">
        <v>8.276819999999999</v>
      </c>
    </row>
    <row r="205" spans="1:12" x14ac:dyDescent="0.45">
      <c r="A205" s="27" t="s">
        <v>32</v>
      </c>
      <c r="B205" s="27" t="s">
        <v>97</v>
      </c>
      <c r="C205" s="28" t="s">
        <v>142</v>
      </c>
      <c r="E205" s="28" t="s">
        <v>8</v>
      </c>
      <c r="F205" s="28" t="s">
        <v>33</v>
      </c>
      <c r="G205" s="2">
        <v>45887.624920335649</v>
      </c>
      <c r="H205" s="2">
        <v>45887.625003900466</v>
      </c>
      <c r="I205" s="2">
        <v>45887.62501797454</v>
      </c>
      <c r="J205" s="11">
        <v>7.2209119999999993</v>
      </c>
      <c r="K205" s="11">
        <v>1.215184</v>
      </c>
      <c r="L205" s="11">
        <v>8.4360959999999992</v>
      </c>
    </row>
    <row r="206" spans="1:12" x14ac:dyDescent="0.45">
      <c r="A206" s="27" t="s">
        <v>32</v>
      </c>
      <c r="B206" s="27" t="s">
        <v>97</v>
      </c>
      <c r="C206" s="28" t="s">
        <v>142</v>
      </c>
      <c r="E206" s="28" t="s">
        <v>11</v>
      </c>
      <c r="F206" s="28" t="s">
        <v>33</v>
      </c>
      <c r="G206" s="2">
        <v>45887.624920335649</v>
      </c>
      <c r="H206" s="2">
        <v>45887.62501797454</v>
      </c>
      <c r="I206" s="2">
        <v>45887.62503145833</v>
      </c>
      <c r="J206" s="11">
        <v>8.436159</v>
      </c>
      <c r="K206" s="11">
        <v>1.164839</v>
      </c>
      <c r="L206" s="11">
        <v>9.6009979999999988</v>
      </c>
    </row>
    <row r="207" spans="1:12" x14ac:dyDescent="0.45">
      <c r="A207" s="27" t="s">
        <v>32</v>
      </c>
      <c r="B207" s="27" t="s">
        <v>97</v>
      </c>
      <c r="C207" s="28" t="s">
        <v>142</v>
      </c>
      <c r="E207" s="28" t="s">
        <v>10</v>
      </c>
      <c r="F207" s="28" t="s">
        <v>7</v>
      </c>
      <c r="G207" s="2">
        <v>45887.624920335649</v>
      </c>
      <c r="H207" s="2">
        <v>45887.625016122685</v>
      </c>
      <c r="I207" s="2">
        <v>45887.625039143517</v>
      </c>
      <c r="J207" s="11">
        <v>8.2768300000000004</v>
      </c>
      <c r="K207" s="11">
        <v>1.988278</v>
      </c>
      <c r="L207" s="11">
        <v>10.265108</v>
      </c>
    </row>
    <row r="208" spans="1:12" x14ac:dyDescent="0.45">
      <c r="A208" s="27" t="s">
        <v>32</v>
      </c>
      <c r="B208" s="27" t="s">
        <v>97</v>
      </c>
      <c r="C208" s="28" t="s">
        <v>143</v>
      </c>
      <c r="E208" s="28" t="s">
        <v>8</v>
      </c>
      <c r="F208" s="28" t="s">
        <v>33</v>
      </c>
      <c r="G208" s="2">
        <v>45887.624946261574</v>
      </c>
      <c r="H208" s="2">
        <v>45887.62503145833</v>
      </c>
      <c r="I208" s="2">
        <v>45887.625046666668</v>
      </c>
      <c r="J208" s="11">
        <v>7.360824</v>
      </c>
      <c r="K208" s="11">
        <v>1.313796</v>
      </c>
      <c r="L208" s="11">
        <v>8.6746199999999991</v>
      </c>
    </row>
    <row r="209" spans="1:12" x14ac:dyDescent="0.45">
      <c r="A209" s="27" t="s">
        <v>32</v>
      </c>
      <c r="B209" s="27" t="s">
        <v>97</v>
      </c>
      <c r="C209" s="28" t="s">
        <v>143</v>
      </c>
      <c r="E209" s="28" t="s">
        <v>10</v>
      </c>
      <c r="F209" s="28" t="s">
        <v>7</v>
      </c>
      <c r="G209" s="2">
        <v>45887.624946261574</v>
      </c>
      <c r="H209" s="2">
        <v>45887.625039143517</v>
      </c>
      <c r="I209" s="2">
        <v>45887.625055671298</v>
      </c>
      <c r="J209" s="11">
        <v>8.0247960000000003</v>
      </c>
      <c r="K209" s="11">
        <v>1.4279459999999999</v>
      </c>
      <c r="L209" s="11">
        <v>9.4527419999999989</v>
      </c>
    </row>
    <row r="210" spans="1:12" x14ac:dyDescent="0.45">
      <c r="A210" s="27" t="s">
        <v>32</v>
      </c>
      <c r="B210" s="27" t="s">
        <v>97</v>
      </c>
      <c r="C210" s="28" t="s">
        <v>139</v>
      </c>
      <c r="D210" s="1" t="s">
        <v>12</v>
      </c>
      <c r="E210" s="28" t="s">
        <v>9</v>
      </c>
      <c r="F210" s="28" t="s">
        <v>33</v>
      </c>
      <c r="G210" s="2">
        <v>45887.624960428242</v>
      </c>
      <c r="H210" s="2">
        <v>45887.625046666668</v>
      </c>
      <c r="I210" s="2">
        <v>45887.625061990744</v>
      </c>
      <c r="J210" s="11">
        <v>7.4509840000000001</v>
      </c>
      <c r="K210" s="11">
        <v>1.3239749999999999</v>
      </c>
      <c r="L210" s="11">
        <v>8.7749589999999991</v>
      </c>
    </row>
    <row r="211" spans="1:12" x14ac:dyDescent="0.45">
      <c r="A211" s="27" t="s">
        <v>32</v>
      </c>
      <c r="B211" s="27" t="s">
        <v>97</v>
      </c>
      <c r="C211" s="28" t="s">
        <v>139</v>
      </c>
      <c r="D211" s="1" t="s">
        <v>12</v>
      </c>
      <c r="E211" s="28" t="s">
        <v>8</v>
      </c>
      <c r="F211" s="28" t="s">
        <v>7</v>
      </c>
      <c r="G211" s="2">
        <v>45887.624960428242</v>
      </c>
      <c r="H211" s="2">
        <v>45887.625055671298</v>
      </c>
      <c r="I211" s="2">
        <v>45887.625068981484</v>
      </c>
      <c r="J211" s="11">
        <v>8.2290779999999994</v>
      </c>
      <c r="K211" s="11">
        <v>1.15008</v>
      </c>
      <c r="L211" s="11">
        <v>9.3791580000000003</v>
      </c>
    </row>
    <row r="212" spans="1:12" x14ac:dyDescent="0.45">
      <c r="A212" s="27" t="s">
        <v>32</v>
      </c>
      <c r="B212" s="27" t="s">
        <v>97</v>
      </c>
      <c r="C212" s="28" t="s">
        <v>139</v>
      </c>
      <c r="D212" s="1" t="s">
        <v>12</v>
      </c>
      <c r="E212" s="28" t="s">
        <v>10</v>
      </c>
      <c r="F212" s="28" t="s">
        <v>33</v>
      </c>
      <c r="G212" s="2">
        <v>45887.624960428242</v>
      </c>
      <c r="H212" s="2">
        <v>45887.625061990744</v>
      </c>
      <c r="I212" s="2">
        <v>45887.625079849538</v>
      </c>
      <c r="J212" s="11">
        <v>8.7750190000000003</v>
      </c>
      <c r="K212" s="11">
        <v>1.543798</v>
      </c>
      <c r="L212" s="11">
        <v>10.318816999999999</v>
      </c>
    </row>
    <row r="213" spans="1:12" x14ac:dyDescent="0.45">
      <c r="A213" s="27" t="s">
        <v>32</v>
      </c>
      <c r="B213" s="27" t="s">
        <v>97</v>
      </c>
      <c r="C213" s="28" t="s">
        <v>139</v>
      </c>
      <c r="D213" s="1" t="s">
        <v>12</v>
      </c>
      <c r="E213" s="28" t="s">
        <v>11</v>
      </c>
      <c r="F213" s="28" t="s">
        <v>7</v>
      </c>
      <c r="G213" s="2">
        <v>45887.624960428242</v>
      </c>
      <c r="H213" s="2">
        <v>45887.625068981484</v>
      </c>
      <c r="I213" s="2">
        <v>45887.625083182873</v>
      </c>
      <c r="J213" s="11">
        <v>9.3792519999999993</v>
      </c>
      <c r="K213" s="11">
        <v>1.22692</v>
      </c>
      <c r="L213" s="11">
        <v>10.606171999999999</v>
      </c>
    </row>
    <row r="214" spans="1:12" x14ac:dyDescent="0.45">
      <c r="A214" s="27" t="s">
        <v>32</v>
      </c>
      <c r="B214" s="27" t="s">
        <v>97</v>
      </c>
      <c r="C214" s="28" t="s">
        <v>140</v>
      </c>
      <c r="D214" s="1" t="s">
        <v>12</v>
      </c>
      <c r="E214" s="28" t="s">
        <v>9</v>
      </c>
      <c r="F214" s="28" t="s">
        <v>33</v>
      </c>
      <c r="G214" s="2">
        <v>45887.624974479164</v>
      </c>
      <c r="H214" s="2">
        <v>45887.625079861115</v>
      </c>
      <c r="I214" s="2">
        <v>45887.625094270836</v>
      </c>
      <c r="J214" s="11">
        <v>9.104792999999999</v>
      </c>
      <c r="K214" s="11">
        <v>1.245474</v>
      </c>
      <c r="L214" s="11">
        <v>10.350266999999999</v>
      </c>
    </row>
    <row r="215" spans="1:12" x14ac:dyDescent="0.45">
      <c r="A215" s="27" t="s">
        <v>32</v>
      </c>
      <c r="B215" s="27" t="s">
        <v>97</v>
      </c>
      <c r="C215" s="28" t="s">
        <v>140</v>
      </c>
      <c r="D215" s="1" t="s">
        <v>12</v>
      </c>
      <c r="E215" s="28" t="s">
        <v>8</v>
      </c>
      <c r="F215" s="28" t="s">
        <v>7</v>
      </c>
      <c r="G215" s="2">
        <v>45887.624974479164</v>
      </c>
      <c r="H215" s="2">
        <v>45887.625083182873</v>
      </c>
      <c r="I215" s="2">
        <v>45887.625097002317</v>
      </c>
      <c r="J215" s="11">
        <v>9.3921130000000002</v>
      </c>
      <c r="K215" s="11">
        <v>1.194096</v>
      </c>
      <c r="L215" s="11">
        <v>10.586209</v>
      </c>
    </row>
    <row r="216" spans="1:12" x14ac:dyDescent="0.45">
      <c r="A216" s="27" t="s">
        <v>32</v>
      </c>
      <c r="B216" s="27" t="s">
        <v>97</v>
      </c>
      <c r="C216" s="28" t="s">
        <v>140</v>
      </c>
      <c r="D216" s="1" t="s">
        <v>12</v>
      </c>
      <c r="E216" s="28" t="s">
        <v>11</v>
      </c>
      <c r="F216" s="28" t="s">
        <v>7</v>
      </c>
      <c r="G216" s="2">
        <v>45887.624974479164</v>
      </c>
      <c r="H216" s="2">
        <v>45887.625097002317</v>
      </c>
      <c r="I216" s="2">
        <v>45887.625111469904</v>
      </c>
      <c r="J216" s="11">
        <v>10.586314</v>
      </c>
      <c r="K216" s="11">
        <v>1.249606</v>
      </c>
      <c r="L216" s="11">
        <v>11.83592</v>
      </c>
    </row>
    <row r="217" spans="1:12" x14ac:dyDescent="0.45">
      <c r="A217" s="27" t="s">
        <v>32</v>
      </c>
      <c r="B217" s="27" t="s">
        <v>97</v>
      </c>
      <c r="C217" s="28" t="s">
        <v>140</v>
      </c>
      <c r="D217" s="1" t="s">
        <v>12</v>
      </c>
      <c r="E217" s="28" t="s">
        <v>10</v>
      </c>
      <c r="F217" s="28" t="s">
        <v>33</v>
      </c>
      <c r="G217" s="2">
        <v>45887.624974479164</v>
      </c>
      <c r="H217" s="2">
        <v>45887.625094270836</v>
      </c>
      <c r="I217" s="2">
        <v>45887.625114363429</v>
      </c>
      <c r="J217" s="11">
        <v>10.350316999999999</v>
      </c>
      <c r="K217" s="11">
        <v>1.7360229999999999</v>
      </c>
      <c r="L217" s="11">
        <v>12.08634</v>
      </c>
    </row>
    <row r="218" spans="1:12" x14ac:dyDescent="0.45">
      <c r="A218" s="27" t="s">
        <v>32</v>
      </c>
      <c r="B218" s="27" t="s">
        <v>97</v>
      </c>
      <c r="C218" s="28" t="s">
        <v>144</v>
      </c>
      <c r="E218" s="28" t="s">
        <v>9</v>
      </c>
      <c r="F218" s="28" t="s">
        <v>7</v>
      </c>
      <c r="G218" s="2">
        <v>45887.625003900466</v>
      </c>
      <c r="H218" s="2">
        <v>45887.625111469904</v>
      </c>
      <c r="I218" s="2">
        <v>45887.625128206018</v>
      </c>
      <c r="J218" s="11">
        <v>9.2933279999999989</v>
      </c>
      <c r="K218" s="11">
        <v>1.4457039999999999</v>
      </c>
      <c r="L218" s="11">
        <v>10.739032</v>
      </c>
    </row>
    <row r="219" spans="1:12" x14ac:dyDescent="0.45">
      <c r="A219" s="27" t="s">
        <v>32</v>
      </c>
      <c r="B219" s="27" t="s">
        <v>97</v>
      </c>
      <c r="C219" s="28" t="s">
        <v>144</v>
      </c>
      <c r="E219" s="28" t="s">
        <v>8</v>
      </c>
      <c r="F219" s="28" t="s">
        <v>33</v>
      </c>
      <c r="G219" s="2">
        <v>45887.625003912035</v>
      </c>
      <c r="H219" s="2">
        <v>45887.625114374998</v>
      </c>
      <c r="I219" s="2">
        <v>45887.625128587963</v>
      </c>
      <c r="J219" s="11">
        <v>9.5441070000000003</v>
      </c>
      <c r="K219" s="11">
        <v>1.228221</v>
      </c>
      <c r="L219" s="11">
        <v>10.772328</v>
      </c>
    </row>
    <row r="220" spans="1:12" x14ac:dyDescent="0.45">
      <c r="A220" s="27" t="s">
        <v>32</v>
      </c>
      <c r="B220" s="27" t="s">
        <v>97</v>
      </c>
      <c r="C220" s="28" t="s">
        <v>144</v>
      </c>
      <c r="E220" s="28" t="s">
        <v>11</v>
      </c>
      <c r="F220" s="28" t="s">
        <v>33</v>
      </c>
      <c r="G220" s="2">
        <v>45887.625003912035</v>
      </c>
      <c r="H220" s="2">
        <v>45887.625128587963</v>
      </c>
      <c r="I220" s="2">
        <v>45887.625142511577</v>
      </c>
      <c r="J220" s="11">
        <v>10.77242</v>
      </c>
      <c r="K220" s="11">
        <v>1.2027839999999999</v>
      </c>
      <c r="L220" s="11">
        <v>11.975204</v>
      </c>
    </row>
    <row r="221" spans="1:12" x14ac:dyDescent="0.45">
      <c r="A221" s="27" t="s">
        <v>32</v>
      </c>
      <c r="B221" s="27" t="s">
        <v>97</v>
      </c>
      <c r="C221" s="28" t="s">
        <v>144</v>
      </c>
      <c r="E221" s="28" t="s">
        <v>10</v>
      </c>
      <c r="F221" s="28" t="s">
        <v>7</v>
      </c>
      <c r="G221" s="2">
        <v>45887.625003912035</v>
      </c>
      <c r="H221" s="2">
        <v>45887.625128206018</v>
      </c>
      <c r="I221" s="2">
        <v>45887.625150624997</v>
      </c>
      <c r="J221" s="11">
        <v>10.739063</v>
      </c>
      <c r="K221" s="11">
        <v>1.9379149999999998</v>
      </c>
      <c r="L221" s="11">
        <v>12.676978</v>
      </c>
    </row>
    <row r="222" spans="1:12" x14ac:dyDescent="0.45">
      <c r="A222" s="27" t="s">
        <v>32</v>
      </c>
      <c r="B222" s="27" t="s">
        <v>97</v>
      </c>
      <c r="C222" s="28" t="s">
        <v>145</v>
      </c>
      <c r="E222" s="28" t="s">
        <v>8</v>
      </c>
      <c r="F222" s="28" t="s">
        <v>33</v>
      </c>
      <c r="G222" s="2">
        <v>45887.625039178238</v>
      </c>
      <c r="H222" s="2">
        <v>45887.625142511577</v>
      </c>
      <c r="I222" s="2">
        <v>45887.625157812501</v>
      </c>
      <c r="J222" s="11">
        <v>8.9279849999999996</v>
      </c>
      <c r="K222" s="11">
        <v>1.3223009999999999</v>
      </c>
      <c r="L222" s="11">
        <v>10.250285999999999</v>
      </c>
    </row>
    <row r="223" spans="1:12" x14ac:dyDescent="0.45">
      <c r="A223" s="27" t="s">
        <v>32</v>
      </c>
      <c r="B223" s="27" t="s">
        <v>97</v>
      </c>
      <c r="C223" s="28" t="s">
        <v>145</v>
      </c>
      <c r="E223" s="28" t="s">
        <v>10</v>
      </c>
      <c r="F223" s="28" t="s">
        <v>7</v>
      </c>
      <c r="G223" s="2">
        <v>45887.625039178238</v>
      </c>
      <c r="H223" s="2">
        <v>45887.625150636573</v>
      </c>
      <c r="I223" s="2">
        <v>45887.625165543985</v>
      </c>
      <c r="J223" s="11">
        <v>9.6297230000000003</v>
      </c>
      <c r="K223" s="11">
        <v>1.288306</v>
      </c>
      <c r="L223" s="11">
        <v>10.918028999999999</v>
      </c>
    </row>
    <row r="224" spans="1:12" x14ac:dyDescent="0.45">
      <c r="A224" s="27" t="s">
        <v>32</v>
      </c>
      <c r="B224" s="27" t="s">
        <v>97</v>
      </c>
      <c r="C224" s="28" t="s">
        <v>143</v>
      </c>
      <c r="D224" s="1" t="s">
        <v>12</v>
      </c>
      <c r="E224" s="28" t="s">
        <v>9</v>
      </c>
      <c r="F224" s="28" t="s">
        <v>33</v>
      </c>
      <c r="G224" s="2">
        <v>45887.625055659722</v>
      </c>
      <c r="H224" s="2">
        <v>45887.625157812501</v>
      </c>
      <c r="I224" s="2">
        <v>45887.625170601852</v>
      </c>
      <c r="J224" s="11">
        <v>8.8257499999999993</v>
      </c>
      <c r="K224" s="11">
        <v>1.104849</v>
      </c>
      <c r="L224" s="11">
        <v>9.9305989999999991</v>
      </c>
    </row>
    <row r="225" spans="1:12" x14ac:dyDescent="0.45">
      <c r="A225" s="27" t="s">
        <v>32</v>
      </c>
      <c r="B225" s="27" t="s">
        <v>97</v>
      </c>
      <c r="C225" s="28" t="s">
        <v>143</v>
      </c>
      <c r="D225" s="1" t="s">
        <v>12</v>
      </c>
      <c r="E225" s="28" t="s">
        <v>8</v>
      </c>
      <c r="F225" s="28" t="s">
        <v>7</v>
      </c>
      <c r="G225" s="2">
        <v>45887.625055659722</v>
      </c>
      <c r="H225" s="2">
        <v>45887.625165543985</v>
      </c>
      <c r="I225" s="2">
        <v>45887.62517821759</v>
      </c>
      <c r="J225" s="11">
        <v>9.4935279999999995</v>
      </c>
      <c r="K225" s="11">
        <v>1.0948819999999999</v>
      </c>
      <c r="L225" s="11">
        <v>10.58841</v>
      </c>
    </row>
    <row r="226" spans="1:12" x14ac:dyDescent="0.45">
      <c r="A226" s="27" t="s">
        <v>32</v>
      </c>
      <c r="B226" s="27" t="s">
        <v>97</v>
      </c>
      <c r="C226" s="28" t="s">
        <v>143</v>
      </c>
      <c r="D226" s="1" t="s">
        <v>12</v>
      </c>
      <c r="E226" s="28" t="s">
        <v>10</v>
      </c>
      <c r="F226" s="28" t="s">
        <v>33</v>
      </c>
      <c r="G226" s="2">
        <v>45887.625055659722</v>
      </c>
      <c r="H226" s="2">
        <v>45887.625170601852</v>
      </c>
      <c r="I226" s="2">
        <v>45887.625188194441</v>
      </c>
      <c r="J226" s="11">
        <v>9.9307629999999989</v>
      </c>
      <c r="K226" s="11">
        <v>1.5197319999999999</v>
      </c>
      <c r="L226" s="11">
        <v>11.450495</v>
      </c>
    </row>
    <row r="227" spans="1:12" x14ac:dyDescent="0.45">
      <c r="A227" s="27" t="s">
        <v>32</v>
      </c>
      <c r="B227" s="27" t="s">
        <v>97</v>
      </c>
      <c r="C227" s="28" t="s">
        <v>143</v>
      </c>
      <c r="D227" s="1" t="s">
        <v>12</v>
      </c>
      <c r="E227" s="28" t="s">
        <v>11</v>
      </c>
      <c r="F227" s="28" t="s">
        <v>7</v>
      </c>
      <c r="G227" s="2">
        <v>45887.625055659722</v>
      </c>
      <c r="H227" s="2">
        <v>45887.62517821759</v>
      </c>
      <c r="I227" s="2">
        <v>45887.625192627318</v>
      </c>
      <c r="J227" s="11">
        <v>10.588448999999999</v>
      </c>
      <c r="K227" s="11">
        <v>1.2454239999999999</v>
      </c>
      <c r="L227" s="11">
        <v>11.833872999999999</v>
      </c>
    </row>
    <row r="228" spans="1:12" x14ac:dyDescent="0.45">
      <c r="A228" s="27" t="s">
        <v>32</v>
      </c>
      <c r="B228" s="27" t="s">
        <v>97</v>
      </c>
      <c r="C228" s="28" t="s">
        <v>146</v>
      </c>
      <c r="E228" s="28" t="s">
        <v>8</v>
      </c>
      <c r="F228" s="28" t="s">
        <v>33</v>
      </c>
      <c r="G228" s="2">
        <v>45887.625083287036</v>
      </c>
      <c r="H228" s="2">
        <v>45887.625188194441</v>
      </c>
      <c r="I228" s="2">
        <v>45887.625205104167</v>
      </c>
      <c r="J228" s="11">
        <v>9.0642169999999993</v>
      </c>
      <c r="K228" s="11">
        <v>1.4612019999999999</v>
      </c>
      <c r="L228" s="11">
        <v>10.525418999999999</v>
      </c>
    </row>
    <row r="229" spans="1:12" x14ac:dyDescent="0.45">
      <c r="A229" s="27" t="s">
        <v>32</v>
      </c>
      <c r="B229" s="27" t="s">
        <v>97</v>
      </c>
      <c r="C229" s="28" t="s">
        <v>147</v>
      </c>
      <c r="E229" s="28" t="s">
        <v>9</v>
      </c>
      <c r="F229" s="28" t="s">
        <v>7</v>
      </c>
      <c r="G229" s="2">
        <v>45887.625114386574</v>
      </c>
      <c r="H229" s="2">
        <v>45887.625192627318</v>
      </c>
      <c r="I229" s="2">
        <v>45887.625207060184</v>
      </c>
      <c r="J229" s="11">
        <v>6.760497</v>
      </c>
      <c r="K229" s="11">
        <v>1.2462259999999998</v>
      </c>
      <c r="L229" s="11">
        <v>8.0067229999999991</v>
      </c>
    </row>
    <row r="230" spans="1:12" x14ac:dyDescent="0.45">
      <c r="A230" s="27" t="s">
        <v>32</v>
      </c>
      <c r="B230" s="27" t="s">
        <v>97</v>
      </c>
      <c r="C230" s="28" t="s">
        <v>147</v>
      </c>
      <c r="E230" s="28" t="s">
        <v>8</v>
      </c>
      <c r="F230" s="28" t="s">
        <v>33</v>
      </c>
      <c r="G230" s="2">
        <v>45887.625114386574</v>
      </c>
      <c r="H230" s="2">
        <v>45887.625205104167</v>
      </c>
      <c r="I230" s="2">
        <v>45887.625217766203</v>
      </c>
      <c r="J230" s="11">
        <v>7.8384389999999993</v>
      </c>
      <c r="K230" s="11">
        <v>1.093197</v>
      </c>
      <c r="L230" s="11">
        <v>8.9316359999999992</v>
      </c>
    </row>
    <row r="231" spans="1:12" x14ac:dyDescent="0.45">
      <c r="A231" s="27" t="s">
        <v>32</v>
      </c>
      <c r="B231" s="27" t="s">
        <v>97</v>
      </c>
      <c r="C231" s="28" t="s">
        <v>147</v>
      </c>
      <c r="E231" s="28" t="s">
        <v>10</v>
      </c>
      <c r="F231" s="28" t="s">
        <v>7</v>
      </c>
      <c r="G231" s="2">
        <v>45887.625114386574</v>
      </c>
      <c r="H231" s="2">
        <v>45887.625207060184</v>
      </c>
      <c r="I231" s="2">
        <v>45887.625226365744</v>
      </c>
      <c r="J231" s="11">
        <v>8.0067419999999991</v>
      </c>
      <c r="K231" s="11">
        <v>1.6681809999999999</v>
      </c>
      <c r="L231" s="11">
        <v>9.6749229999999997</v>
      </c>
    </row>
    <row r="232" spans="1:12" x14ac:dyDescent="0.45">
      <c r="A232" s="27" t="s">
        <v>32</v>
      </c>
      <c r="B232" s="27" t="s">
        <v>97</v>
      </c>
      <c r="C232" s="28" t="s">
        <v>147</v>
      </c>
      <c r="E232" s="28" t="s">
        <v>11</v>
      </c>
      <c r="F232" s="28" t="s">
        <v>33</v>
      </c>
      <c r="G232" s="2">
        <v>45887.625114386574</v>
      </c>
      <c r="H232" s="2">
        <v>45887.625217766203</v>
      </c>
      <c r="I232" s="2">
        <v>45887.625232141203</v>
      </c>
      <c r="J232" s="11">
        <v>8.9317159999999998</v>
      </c>
      <c r="K232" s="11">
        <v>1.2426759999999999</v>
      </c>
      <c r="L232" s="11">
        <v>10.174391999999999</v>
      </c>
    </row>
    <row r="233" spans="1:12" x14ac:dyDescent="0.45">
      <c r="A233" s="27" t="s">
        <v>32</v>
      </c>
      <c r="B233" s="27" t="s">
        <v>97</v>
      </c>
      <c r="C233" s="28" t="s">
        <v>148</v>
      </c>
      <c r="E233" s="28" t="s">
        <v>9</v>
      </c>
      <c r="F233" s="28" t="s">
        <v>7</v>
      </c>
      <c r="G233" s="2">
        <v>45887.625150636573</v>
      </c>
      <c r="H233" s="2">
        <v>45887.625226365744</v>
      </c>
      <c r="I233" s="2">
        <v>45887.625241643516</v>
      </c>
      <c r="J233" s="11">
        <v>6.5427799999999996</v>
      </c>
      <c r="K233" s="11">
        <v>1.319858</v>
      </c>
      <c r="L233" s="11">
        <v>7.8626379999999996</v>
      </c>
    </row>
    <row r="234" spans="1:12" x14ac:dyDescent="0.45">
      <c r="A234" s="27" t="s">
        <v>32</v>
      </c>
      <c r="B234" s="27" t="s">
        <v>97</v>
      </c>
      <c r="C234" s="28" t="s">
        <v>148</v>
      </c>
      <c r="E234" s="28" t="s">
        <v>8</v>
      </c>
      <c r="F234" s="28" t="s">
        <v>33</v>
      </c>
      <c r="G234" s="2">
        <v>45887.625150636573</v>
      </c>
      <c r="H234" s="2">
        <v>45887.625232141203</v>
      </c>
      <c r="I234" s="2">
        <v>45887.625245358795</v>
      </c>
      <c r="J234" s="11">
        <v>7.0422709999999995</v>
      </c>
      <c r="K234" s="11">
        <v>1.141788</v>
      </c>
      <c r="L234" s="11">
        <v>8.1840589999999995</v>
      </c>
    </row>
    <row r="235" spans="1:12" x14ac:dyDescent="0.45">
      <c r="A235" s="27" t="s">
        <v>32</v>
      </c>
      <c r="B235" s="27" t="s">
        <v>97</v>
      </c>
      <c r="C235" s="28" t="s">
        <v>148</v>
      </c>
      <c r="E235" s="28" t="s">
        <v>11</v>
      </c>
      <c r="F235" s="28" t="s">
        <v>33</v>
      </c>
      <c r="G235" s="2">
        <v>45887.625150636573</v>
      </c>
      <c r="H235" s="2">
        <v>45887.625245358795</v>
      </c>
      <c r="I235" s="2">
        <v>45887.625257905092</v>
      </c>
      <c r="J235" s="11">
        <v>8.1841209999999993</v>
      </c>
      <c r="K235" s="11">
        <v>1.0836889999999999</v>
      </c>
      <c r="L235" s="11">
        <v>9.267809999999999</v>
      </c>
    </row>
    <row r="236" spans="1:12" x14ac:dyDescent="0.45">
      <c r="A236" s="27" t="s">
        <v>32</v>
      </c>
      <c r="B236" s="27" t="s">
        <v>97</v>
      </c>
      <c r="C236" s="28" t="s">
        <v>148</v>
      </c>
      <c r="E236" s="28" t="s">
        <v>10</v>
      </c>
      <c r="F236" s="28" t="s">
        <v>7</v>
      </c>
      <c r="G236" s="2">
        <v>45887.625150636573</v>
      </c>
      <c r="H236" s="2">
        <v>45887.625241643516</v>
      </c>
      <c r="I236" s="2">
        <v>45887.625261666668</v>
      </c>
      <c r="J236" s="11">
        <v>7.8626749999999994</v>
      </c>
      <c r="K236" s="11">
        <v>1.7304009999999999</v>
      </c>
      <c r="L236" s="11">
        <v>9.5930759999999999</v>
      </c>
    </row>
    <row r="237" spans="1:12" x14ac:dyDescent="0.45">
      <c r="A237" s="27" t="s">
        <v>32</v>
      </c>
      <c r="B237" s="27" t="s">
        <v>97</v>
      </c>
      <c r="C237" s="28" t="s">
        <v>145</v>
      </c>
      <c r="D237" s="1" t="s">
        <v>12</v>
      </c>
      <c r="E237" s="28" t="s">
        <v>9</v>
      </c>
      <c r="F237" s="28" t="s">
        <v>33</v>
      </c>
      <c r="G237" s="2">
        <v>45887.625165532409</v>
      </c>
      <c r="H237" s="2">
        <v>45887.625257905092</v>
      </c>
      <c r="I237" s="2">
        <v>45887.62527084491</v>
      </c>
      <c r="J237" s="11">
        <v>7.9807109999999994</v>
      </c>
      <c r="K237" s="11">
        <v>1.11755</v>
      </c>
      <c r="L237" s="11">
        <v>9.098260999999999</v>
      </c>
    </row>
    <row r="238" spans="1:12" x14ac:dyDescent="0.45">
      <c r="A238" s="27" t="s">
        <v>32</v>
      </c>
      <c r="B238" s="27" t="s">
        <v>97</v>
      </c>
      <c r="C238" s="28" t="s">
        <v>145</v>
      </c>
      <c r="D238" s="1" t="s">
        <v>12</v>
      </c>
      <c r="E238" s="28" t="s">
        <v>8</v>
      </c>
      <c r="F238" s="28" t="s">
        <v>7</v>
      </c>
      <c r="G238" s="2">
        <v>45887.625165532409</v>
      </c>
      <c r="H238" s="2">
        <v>45887.625261666668</v>
      </c>
      <c r="I238" s="2">
        <v>45887.625272743055</v>
      </c>
      <c r="J238" s="11">
        <v>8.3057949999999998</v>
      </c>
      <c r="K238" s="11">
        <v>0.95693299999999992</v>
      </c>
      <c r="L238" s="11">
        <v>9.2627279999999992</v>
      </c>
    </row>
    <row r="239" spans="1:12" x14ac:dyDescent="0.45">
      <c r="A239" s="27" t="s">
        <v>32</v>
      </c>
      <c r="B239" s="27" t="s">
        <v>97</v>
      </c>
      <c r="C239" s="28" t="s">
        <v>145</v>
      </c>
      <c r="D239" s="1" t="s">
        <v>12</v>
      </c>
      <c r="E239" s="28" t="s">
        <v>11</v>
      </c>
      <c r="F239" s="28" t="s">
        <v>7</v>
      </c>
      <c r="G239" s="2">
        <v>45887.625165532409</v>
      </c>
      <c r="H239" s="2">
        <v>45887.625272743055</v>
      </c>
      <c r="I239" s="2">
        <v>45887.625283993053</v>
      </c>
      <c r="J239" s="11">
        <v>9.2627699999999997</v>
      </c>
      <c r="K239" s="11">
        <v>0.97203799999999996</v>
      </c>
      <c r="L239" s="11">
        <v>10.234807999999999</v>
      </c>
    </row>
    <row r="240" spans="1:12" x14ac:dyDescent="0.45">
      <c r="A240" s="27" t="s">
        <v>32</v>
      </c>
      <c r="B240" s="27" t="s">
        <v>97</v>
      </c>
      <c r="C240" s="28" t="s">
        <v>145</v>
      </c>
      <c r="D240" s="1" t="s">
        <v>12</v>
      </c>
      <c r="E240" s="28" t="s">
        <v>10</v>
      </c>
      <c r="F240" s="28" t="s">
        <v>33</v>
      </c>
      <c r="G240" s="2">
        <v>45887.625165532409</v>
      </c>
      <c r="H240" s="2">
        <v>45887.62527084491</v>
      </c>
      <c r="I240" s="2">
        <v>45887.625288946758</v>
      </c>
      <c r="J240" s="11">
        <v>9.0982789999999998</v>
      </c>
      <c r="K240" s="11">
        <v>1.5643579999999999</v>
      </c>
      <c r="L240" s="11">
        <v>10.662637</v>
      </c>
    </row>
    <row r="241" spans="1:12" x14ac:dyDescent="0.45">
      <c r="A241" s="27" t="s">
        <v>32</v>
      </c>
      <c r="B241" s="27" t="s">
        <v>97</v>
      </c>
      <c r="C241" s="28" t="s">
        <v>149</v>
      </c>
      <c r="E241" s="28" t="s">
        <v>8</v>
      </c>
      <c r="F241" s="28" t="s">
        <v>7</v>
      </c>
      <c r="G241" s="2">
        <v>45887.625192650463</v>
      </c>
      <c r="H241" s="2">
        <v>45887.625283993053</v>
      </c>
      <c r="I241" s="2">
        <v>45887.625297592589</v>
      </c>
      <c r="J241" s="11">
        <v>7.8925669999999997</v>
      </c>
      <c r="K241" s="11">
        <v>1.174304</v>
      </c>
      <c r="L241" s="11">
        <v>9.066870999999999</v>
      </c>
    </row>
    <row r="242" spans="1:12" x14ac:dyDescent="0.45">
      <c r="A242" s="27" t="s">
        <v>32</v>
      </c>
      <c r="B242" s="27" t="s">
        <v>97</v>
      </c>
      <c r="C242" s="28" t="s">
        <v>149</v>
      </c>
      <c r="E242" s="28" t="s">
        <v>10</v>
      </c>
      <c r="F242" s="28" t="s">
        <v>33</v>
      </c>
      <c r="G242" s="2">
        <v>45887.625192650463</v>
      </c>
      <c r="H242" s="2">
        <v>45887.625288946758</v>
      </c>
      <c r="I242" s="2">
        <v>45887.625302800923</v>
      </c>
      <c r="J242" s="11">
        <v>8.3202999999999996</v>
      </c>
      <c r="K242" s="11">
        <v>1.1969189999999998</v>
      </c>
      <c r="L242" s="11">
        <v>9.517218999999999</v>
      </c>
    </row>
    <row r="243" spans="1:12" x14ac:dyDescent="0.45">
      <c r="A243" s="27" t="s">
        <v>32</v>
      </c>
      <c r="B243" s="27" t="s">
        <v>97</v>
      </c>
      <c r="C243" s="28" t="s">
        <v>150</v>
      </c>
      <c r="E243" s="28" t="s">
        <v>9</v>
      </c>
      <c r="F243" s="28" t="s">
        <v>7</v>
      </c>
      <c r="G243" s="2">
        <v>45887.625205312499</v>
      </c>
      <c r="H243" s="2">
        <v>45887.625297592589</v>
      </c>
      <c r="I243" s="2">
        <v>45887.625310497686</v>
      </c>
      <c r="J243" s="11">
        <v>7.9731209999999999</v>
      </c>
      <c r="K243" s="11">
        <v>1.1157869999999999</v>
      </c>
      <c r="L243" s="11">
        <v>9.088908</v>
      </c>
    </row>
    <row r="244" spans="1:12" x14ac:dyDescent="0.45">
      <c r="A244" s="27" t="s">
        <v>32</v>
      </c>
      <c r="B244" s="27" t="s">
        <v>97</v>
      </c>
      <c r="C244" s="28" t="s">
        <v>150</v>
      </c>
      <c r="E244" s="28" t="s">
        <v>8</v>
      </c>
      <c r="F244" s="28" t="s">
        <v>33</v>
      </c>
      <c r="G244" s="2">
        <v>45887.625205312499</v>
      </c>
      <c r="H244" s="2">
        <v>45887.625302800923</v>
      </c>
      <c r="I244" s="2">
        <v>45887.62531541667</v>
      </c>
      <c r="J244" s="11">
        <v>8.4235910000000001</v>
      </c>
      <c r="K244" s="11">
        <v>1.090327</v>
      </c>
      <c r="L244" s="11">
        <v>9.5139180000000003</v>
      </c>
    </row>
    <row r="245" spans="1:12" x14ac:dyDescent="0.45">
      <c r="A245" s="27" t="s">
        <v>32</v>
      </c>
      <c r="B245" s="27" t="s">
        <v>97</v>
      </c>
      <c r="C245" s="28" t="s">
        <v>150</v>
      </c>
      <c r="E245" s="28" t="s">
        <v>11</v>
      </c>
      <c r="F245" s="28" t="s">
        <v>33</v>
      </c>
      <c r="G245" s="2">
        <v>45887.625205312499</v>
      </c>
      <c r="H245" s="2">
        <v>45887.625315428239</v>
      </c>
      <c r="I245" s="2">
        <v>45887.625327141206</v>
      </c>
      <c r="J245" s="11">
        <v>9.5140180000000001</v>
      </c>
      <c r="K245" s="11">
        <v>1.0122329999999999</v>
      </c>
      <c r="L245" s="11">
        <v>10.526251</v>
      </c>
    </row>
    <row r="246" spans="1:12" x14ac:dyDescent="0.45">
      <c r="A246" s="27" t="s">
        <v>32</v>
      </c>
      <c r="B246" s="27" t="s">
        <v>97</v>
      </c>
      <c r="C246" s="28" t="s">
        <v>150</v>
      </c>
      <c r="E246" s="28" t="s">
        <v>10</v>
      </c>
      <c r="F246" s="28" t="s">
        <v>7</v>
      </c>
      <c r="G246" s="2">
        <v>45887.625205312499</v>
      </c>
      <c r="H246" s="2">
        <v>45887.625310509262</v>
      </c>
      <c r="I246" s="2">
        <v>45887.62533141204</v>
      </c>
      <c r="J246" s="11">
        <v>9.088951999999999</v>
      </c>
      <c r="K246" s="11">
        <v>1.8067639999999998</v>
      </c>
      <c r="L246" s="11">
        <v>10.895716</v>
      </c>
    </row>
    <row r="247" spans="1:12" x14ac:dyDescent="0.45">
      <c r="A247" s="27" t="s">
        <v>32</v>
      </c>
      <c r="B247" s="27" t="s">
        <v>97</v>
      </c>
      <c r="C247" s="28" t="s">
        <v>151</v>
      </c>
      <c r="E247" s="28" t="s">
        <v>8</v>
      </c>
      <c r="F247" s="28" t="s">
        <v>33</v>
      </c>
      <c r="G247" s="2">
        <v>45887.625232152779</v>
      </c>
      <c r="H247" s="2">
        <v>45887.625327141206</v>
      </c>
      <c r="I247" s="2">
        <v>45887.625340474537</v>
      </c>
      <c r="J247" s="11">
        <v>8.2067680000000003</v>
      </c>
      <c r="K247" s="11">
        <v>1.152277</v>
      </c>
      <c r="L247" s="11">
        <v>9.3590450000000001</v>
      </c>
    </row>
    <row r="248" spans="1:12" x14ac:dyDescent="0.45">
      <c r="A248" s="27" t="s">
        <v>32</v>
      </c>
      <c r="B248" s="27" t="s">
        <v>97</v>
      </c>
      <c r="C248" s="28" t="s">
        <v>151</v>
      </c>
      <c r="E248" s="28" t="s">
        <v>10</v>
      </c>
      <c r="F248" s="28" t="s">
        <v>7</v>
      </c>
      <c r="G248" s="2">
        <v>45887.625232152779</v>
      </c>
      <c r="H248" s="2">
        <v>45887.62533141204</v>
      </c>
      <c r="I248" s="2">
        <v>45887.625345682871</v>
      </c>
      <c r="J248" s="11">
        <v>8.5763059999999989</v>
      </c>
      <c r="K248" s="11">
        <v>1.232423</v>
      </c>
      <c r="L248" s="11">
        <v>9.8087289999999996</v>
      </c>
    </row>
    <row r="249" spans="1:12" x14ac:dyDescent="0.45">
      <c r="A249" s="27" t="s">
        <v>32</v>
      </c>
      <c r="B249" s="27" t="s">
        <v>97</v>
      </c>
      <c r="C249" s="28" t="s">
        <v>152</v>
      </c>
      <c r="E249" s="28" t="s">
        <v>9</v>
      </c>
      <c r="F249" s="28" t="s">
        <v>33</v>
      </c>
      <c r="G249" s="2">
        <v>45887.625261747686</v>
      </c>
      <c r="H249" s="2">
        <v>45887.625340474537</v>
      </c>
      <c r="I249" s="2">
        <v>45887.625353796298</v>
      </c>
      <c r="J249" s="11">
        <v>6.8026249999999999</v>
      </c>
      <c r="K249" s="11">
        <v>1.150504</v>
      </c>
      <c r="L249" s="11">
        <v>7.9531289999999997</v>
      </c>
    </row>
    <row r="250" spans="1:12" x14ac:dyDescent="0.45">
      <c r="A250" s="27" t="s">
        <v>32</v>
      </c>
      <c r="B250" s="27" t="s">
        <v>97</v>
      </c>
      <c r="C250" s="28" t="s">
        <v>152</v>
      </c>
      <c r="E250" s="28" t="s">
        <v>8</v>
      </c>
      <c r="F250" s="28" t="s">
        <v>7</v>
      </c>
      <c r="G250" s="2">
        <v>45887.625261747686</v>
      </c>
      <c r="H250" s="2">
        <v>45887.625345682871</v>
      </c>
      <c r="I250" s="2">
        <v>45887.625358518519</v>
      </c>
      <c r="J250" s="11">
        <v>7.2524099999999994</v>
      </c>
      <c r="K250" s="11">
        <v>1.1087019999999999</v>
      </c>
      <c r="L250" s="11">
        <v>8.3611120000000003</v>
      </c>
    </row>
    <row r="251" spans="1:12" x14ac:dyDescent="0.45">
      <c r="A251" s="27" t="s">
        <v>32</v>
      </c>
      <c r="B251" s="27" t="s">
        <v>97</v>
      </c>
      <c r="C251" s="28" t="s">
        <v>152</v>
      </c>
      <c r="E251" s="28" t="s">
        <v>11</v>
      </c>
      <c r="F251" s="28" t="s">
        <v>7</v>
      </c>
      <c r="G251" s="2">
        <v>45887.625261747686</v>
      </c>
      <c r="H251" s="2">
        <v>45887.625358518519</v>
      </c>
      <c r="I251" s="2">
        <v>45887.625371238428</v>
      </c>
      <c r="J251" s="11">
        <v>8.3611620000000002</v>
      </c>
      <c r="K251" s="11">
        <v>1.0990929999999999</v>
      </c>
      <c r="L251" s="11">
        <v>9.4602550000000001</v>
      </c>
    </row>
    <row r="252" spans="1:12" x14ac:dyDescent="0.45">
      <c r="A252" s="27" t="s">
        <v>32</v>
      </c>
      <c r="B252" s="27" t="s">
        <v>97</v>
      </c>
      <c r="C252" s="28" t="s">
        <v>152</v>
      </c>
      <c r="E252" s="28" t="s">
        <v>10</v>
      </c>
      <c r="F252" s="28" t="s">
        <v>33</v>
      </c>
      <c r="G252" s="2">
        <v>45887.625261747686</v>
      </c>
      <c r="H252" s="2">
        <v>45887.625353796298</v>
      </c>
      <c r="I252" s="2">
        <v>45887.625375104166</v>
      </c>
      <c r="J252" s="11">
        <v>7.9531729999999996</v>
      </c>
      <c r="K252" s="11">
        <v>1.8415379999999999</v>
      </c>
      <c r="L252" s="11">
        <v>9.7947109999999995</v>
      </c>
    </row>
    <row r="253" spans="1:12" x14ac:dyDescent="0.45">
      <c r="A253" s="27" t="s">
        <v>32</v>
      </c>
      <c r="B253" s="27" t="s">
        <v>97</v>
      </c>
      <c r="C253" s="28" t="s">
        <v>153</v>
      </c>
      <c r="E253" s="28" t="s">
        <v>8</v>
      </c>
      <c r="F253" s="28" t="s">
        <v>7</v>
      </c>
      <c r="G253" s="2">
        <v>45887.625288946758</v>
      </c>
      <c r="H253" s="2">
        <v>45887.625371238428</v>
      </c>
      <c r="I253" s="2">
        <v>45887.625385115738</v>
      </c>
      <c r="J253" s="11">
        <v>7.1096579999999996</v>
      </c>
      <c r="K253" s="11">
        <v>1.1992749999999999</v>
      </c>
      <c r="L253" s="11">
        <v>8.3089329999999997</v>
      </c>
    </row>
    <row r="254" spans="1:12" x14ac:dyDescent="0.45">
      <c r="A254" s="27" t="s">
        <v>32</v>
      </c>
      <c r="B254" s="27" t="s">
        <v>97</v>
      </c>
      <c r="C254" s="28" t="s">
        <v>153</v>
      </c>
      <c r="E254" s="28" t="s">
        <v>10</v>
      </c>
      <c r="F254" s="28" t="s">
        <v>33</v>
      </c>
      <c r="G254" s="2">
        <v>45887.625288946758</v>
      </c>
      <c r="H254" s="2">
        <v>45887.625375104166</v>
      </c>
      <c r="I254" s="2">
        <v>45887.625388043984</v>
      </c>
      <c r="J254" s="11">
        <v>7.4439649999999995</v>
      </c>
      <c r="K254" s="11">
        <v>1.1178589999999999</v>
      </c>
      <c r="L254" s="11">
        <v>8.5618239999999997</v>
      </c>
    </row>
    <row r="255" spans="1:12" x14ac:dyDescent="0.45">
      <c r="A255" s="27" t="s">
        <v>32</v>
      </c>
      <c r="B255" s="27" t="s">
        <v>97</v>
      </c>
      <c r="C255" s="28" t="s">
        <v>149</v>
      </c>
      <c r="D255" s="1" t="s">
        <v>12</v>
      </c>
      <c r="E255" s="28" t="s">
        <v>9</v>
      </c>
      <c r="F255" s="28" t="s">
        <v>7</v>
      </c>
      <c r="G255" s="2">
        <v>45887.625302789354</v>
      </c>
      <c r="H255" s="2">
        <v>45887.625385115738</v>
      </c>
      <c r="I255" s="2">
        <v>45887.62539804398</v>
      </c>
      <c r="J255" s="11">
        <v>7.1136249999999999</v>
      </c>
      <c r="K255" s="11">
        <v>1.116592</v>
      </c>
      <c r="L255" s="11">
        <v>8.2302169999999997</v>
      </c>
    </row>
    <row r="256" spans="1:12" x14ac:dyDescent="0.45">
      <c r="A256" s="27" t="s">
        <v>32</v>
      </c>
      <c r="B256" s="27" t="s">
        <v>97</v>
      </c>
      <c r="C256" s="28" t="s">
        <v>149</v>
      </c>
      <c r="D256" s="1" t="s">
        <v>12</v>
      </c>
      <c r="E256" s="28" t="s">
        <v>8</v>
      </c>
      <c r="F256" s="28" t="s">
        <v>33</v>
      </c>
      <c r="G256" s="2">
        <v>45887.625302789354</v>
      </c>
      <c r="H256" s="2">
        <v>45887.625388043984</v>
      </c>
      <c r="I256" s="2">
        <v>45887.625398414355</v>
      </c>
      <c r="J256" s="11">
        <v>7.3664629999999995</v>
      </c>
      <c r="K256" s="11">
        <v>0.89590999999999998</v>
      </c>
      <c r="L256" s="11">
        <v>8.2623730000000002</v>
      </c>
    </row>
    <row r="257" spans="1:12" x14ac:dyDescent="0.45">
      <c r="A257" s="27" t="s">
        <v>32</v>
      </c>
      <c r="B257" s="27" t="s">
        <v>97</v>
      </c>
      <c r="C257" s="28" t="s">
        <v>149</v>
      </c>
      <c r="D257" s="1" t="s">
        <v>12</v>
      </c>
      <c r="E257" s="28" t="s">
        <v>11</v>
      </c>
      <c r="F257" s="28" t="s">
        <v>33</v>
      </c>
      <c r="G257" s="2">
        <v>45887.625302789354</v>
      </c>
      <c r="H257" s="2">
        <v>45887.625398414355</v>
      </c>
      <c r="I257" s="2">
        <v>45887.625409629632</v>
      </c>
      <c r="J257" s="11">
        <v>8.2624769999999987</v>
      </c>
      <c r="K257" s="11">
        <v>0.969024</v>
      </c>
      <c r="L257" s="11">
        <v>9.2315009999999997</v>
      </c>
    </row>
    <row r="258" spans="1:12" x14ac:dyDescent="0.45">
      <c r="A258" s="27" t="s">
        <v>32</v>
      </c>
      <c r="B258" s="27" t="s">
        <v>97</v>
      </c>
      <c r="C258" s="28" t="s">
        <v>149</v>
      </c>
      <c r="D258" s="1" t="s">
        <v>12</v>
      </c>
      <c r="E258" s="28" t="s">
        <v>10</v>
      </c>
      <c r="F258" s="28" t="s">
        <v>7</v>
      </c>
      <c r="G258" s="2">
        <v>45887.625302789354</v>
      </c>
      <c r="H258" s="2">
        <v>45887.62539804398</v>
      </c>
      <c r="I258" s="2">
        <v>45887.625415393515</v>
      </c>
      <c r="J258" s="11">
        <v>8.2303409999999992</v>
      </c>
      <c r="K258" s="11">
        <v>1.498508</v>
      </c>
      <c r="L258" s="11">
        <v>9.7288490000000003</v>
      </c>
    </row>
    <row r="259" spans="1:12" x14ac:dyDescent="0.45">
      <c r="A259" s="27" t="s">
        <v>32</v>
      </c>
      <c r="B259" s="27" t="s">
        <v>97</v>
      </c>
      <c r="C259" s="28" t="s">
        <v>154</v>
      </c>
      <c r="E259" s="28" t="s">
        <v>8</v>
      </c>
      <c r="F259" s="28" t="s">
        <v>33</v>
      </c>
      <c r="G259" s="2">
        <v>45887.625331423609</v>
      </c>
      <c r="H259" s="2">
        <v>45887.625409629632</v>
      </c>
      <c r="I259" s="2">
        <v>45887.625422303237</v>
      </c>
      <c r="J259" s="11">
        <v>6.7574709999999998</v>
      </c>
      <c r="K259" s="11">
        <v>1.0946799999999999</v>
      </c>
      <c r="L259" s="11">
        <v>7.8521509999999992</v>
      </c>
    </row>
    <row r="260" spans="1:12" x14ac:dyDescent="0.45">
      <c r="A260" s="27" t="s">
        <v>32</v>
      </c>
      <c r="B260" s="27" t="s">
        <v>97</v>
      </c>
      <c r="C260" s="28" t="s">
        <v>154</v>
      </c>
      <c r="E260" s="28" t="s">
        <v>10</v>
      </c>
      <c r="F260" s="28" t="s">
        <v>7</v>
      </c>
      <c r="G260" s="2">
        <v>45887.625331423609</v>
      </c>
      <c r="H260" s="2">
        <v>45887.625415393515</v>
      </c>
      <c r="I260" s="2">
        <v>45887.625428333333</v>
      </c>
      <c r="J260" s="11">
        <v>7.2550939999999997</v>
      </c>
      <c r="K260" s="11">
        <v>1.1177029999999999</v>
      </c>
      <c r="L260" s="11">
        <v>8.3727970000000003</v>
      </c>
    </row>
    <row r="261" spans="1:12" x14ac:dyDescent="0.45">
      <c r="A261" s="27" t="s">
        <v>32</v>
      </c>
      <c r="B261" s="27" t="s">
        <v>97</v>
      </c>
      <c r="C261" s="28" t="s">
        <v>151</v>
      </c>
      <c r="D261" s="1" t="s">
        <v>12</v>
      </c>
      <c r="E261" s="28" t="s">
        <v>9</v>
      </c>
      <c r="F261" s="28" t="s">
        <v>33</v>
      </c>
      <c r="G261" s="2">
        <v>45887.625345671295</v>
      </c>
      <c r="H261" s="2">
        <v>45887.625422303237</v>
      </c>
      <c r="I261" s="2">
        <v>45887.625434895832</v>
      </c>
      <c r="J261" s="11">
        <v>6.6211419999999999</v>
      </c>
      <c r="K261" s="11">
        <v>1.087934</v>
      </c>
      <c r="L261" s="11">
        <v>7.7090759999999996</v>
      </c>
    </row>
    <row r="262" spans="1:12" x14ac:dyDescent="0.45">
      <c r="A262" s="27" t="s">
        <v>32</v>
      </c>
      <c r="B262" s="27" t="s">
        <v>97</v>
      </c>
      <c r="C262" s="28" t="s">
        <v>151</v>
      </c>
      <c r="D262" s="1" t="s">
        <v>12</v>
      </c>
      <c r="E262" s="28" t="s">
        <v>8</v>
      </c>
      <c r="F262" s="28" t="s">
        <v>7</v>
      </c>
      <c r="G262" s="2">
        <v>45887.625345671295</v>
      </c>
      <c r="H262" s="2">
        <v>45887.625428333333</v>
      </c>
      <c r="I262" s="2">
        <v>45887.625439675925</v>
      </c>
      <c r="J262" s="11">
        <v>7.1417919999999997</v>
      </c>
      <c r="K262" s="11">
        <v>0.98009099999999993</v>
      </c>
      <c r="L262" s="11">
        <v>8.1218830000000004</v>
      </c>
    </row>
    <row r="263" spans="1:12" x14ac:dyDescent="0.45">
      <c r="A263" s="27" t="s">
        <v>32</v>
      </c>
      <c r="B263" s="27" t="s">
        <v>97</v>
      </c>
      <c r="C263" s="28" t="s">
        <v>151</v>
      </c>
      <c r="D263" s="1" t="s">
        <v>12</v>
      </c>
      <c r="E263" s="28" t="s">
        <v>11</v>
      </c>
      <c r="F263" s="28" t="s">
        <v>7</v>
      </c>
      <c r="G263" s="2">
        <v>45887.625345671295</v>
      </c>
      <c r="H263" s="2">
        <v>45887.625439675925</v>
      </c>
      <c r="I263" s="2">
        <v>45887.625451053238</v>
      </c>
      <c r="J263" s="11">
        <v>8.1219349999999988</v>
      </c>
      <c r="K263" s="11">
        <v>0.98305199999999993</v>
      </c>
      <c r="L263" s="11">
        <v>9.1049869999999995</v>
      </c>
    </row>
    <row r="264" spans="1:12" x14ac:dyDescent="0.45">
      <c r="A264" s="27" t="s">
        <v>32</v>
      </c>
      <c r="B264" s="27" t="s">
        <v>97</v>
      </c>
      <c r="C264" s="28" t="s">
        <v>151</v>
      </c>
      <c r="D264" s="1" t="s">
        <v>12</v>
      </c>
      <c r="E264" s="28" t="s">
        <v>10</v>
      </c>
      <c r="F264" s="28" t="s">
        <v>33</v>
      </c>
      <c r="G264" s="2">
        <v>45887.625345671295</v>
      </c>
      <c r="H264" s="2">
        <v>45887.625434895832</v>
      </c>
      <c r="I264" s="2">
        <v>45887.625451990738</v>
      </c>
      <c r="J264" s="11">
        <v>7.7090949999999996</v>
      </c>
      <c r="K264" s="11">
        <v>1.4773269999999998</v>
      </c>
      <c r="L264" s="11">
        <v>9.1864220000000003</v>
      </c>
    </row>
    <row r="265" spans="1:12" x14ac:dyDescent="0.45">
      <c r="A265" s="27" t="s">
        <v>32</v>
      </c>
      <c r="B265" s="27" t="s">
        <v>97</v>
      </c>
      <c r="C265" s="28" t="s">
        <v>155</v>
      </c>
      <c r="E265" s="28" t="s">
        <v>8</v>
      </c>
      <c r="F265" s="28" t="s">
        <v>33</v>
      </c>
      <c r="G265" s="2">
        <v>45887.625375115742</v>
      </c>
      <c r="H265" s="2">
        <v>45887.625451990738</v>
      </c>
      <c r="I265" s="2">
        <v>45887.625463553239</v>
      </c>
      <c r="J265" s="11">
        <v>6.6425659999999995</v>
      </c>
      <c r="K265" s="11">
        <v>0.99855299999999991</v>
      </c>
      <c r="L265" s="11">
        <v>7.6411189999999998</v>
      </c>
    </row>
    <row r="266" spans="1:12" x14ac:dyDescent="0.45">
      <c r="A266" s="27" t="s">
        <v>32</v>
      </c>
      <c r="B266" s="27" t="s">
        <v>97</v>
      </c>
      <c r="C266" s="28" t="s">
        <v>155</v>
      </c>
      <c r="E266" s="28" t="s">
        <v>9</v>
      </c>
      <c r="F266" s="28" t="s">
        <v>7</v>
      </c>
      <c r="G266" s="2">
        <v>45887.625375115742</v>
      </c>
      <c r="H266" s="2">
        <v>45887.625451053238</v>
      </c>
      <c r="I266" s="2">
        <v>45887.625463946759</v>
      </c>
      <c r="J266" s="11">
        <v>6.5612619999999993</v>
      </c>
      <c r="K266" s="11">
        <v>1.1137219999999999</v>
      </c>
      <c r="L266" s="11">
        <v>7.6749839999999994</v>
      </c>
    </row>
    <row r="267" spans="1:12" x14ac:dyDescent="0.45">
      <c r="A267" s="27" t="s">
        <v>32</v>
      </c>
      <c r="B267" s="27" t="s">
        <v>97</v>
      </c>
      <c r="C267" s="28" t="s">
        <v>155</v>
      </c>
      <c r="E267" s="28" t="s">
        <v>11</v>
      </c>
      <c r="F267" s="28" t="s">
        <v>7</v>
      </c>
      <c r="G267" s="2">
        <v>45887.625375115742</v>
      </c>
      <c r="H267" s="2">
        <v>45887.625463946759</v>
      </c>
      <c r="I267" s="2">
        <v>45887.625474594905</v>
      </c>
      <c r="J267" s="11">
        <v>7.6750729999999994</v>
      </c>
      <c r="K267" s="11">
        <v>0.92018599999999995</v>
      </c>
      <c r="L267" s="11">
        <v>8.5952590000000004</v>
      </c>
    </row>
    <row r="268" spans="1:12" x14ac:dyDescent="0.45">
      <c r="A268" s="27" t="s">
        <v>32</v>
      </c>
      <c r="B268" s="27" t="s">
        <v>97</v>
      </c>
      <c r="C268" s="28" t="s">
        <v>155</v>
      </c>
      <c r="E268" s="28" t="s">
        <v>10</v>
      </c>
      <c r="F268" s="28" t="s">
        <v>33</v>
      </c>
      <c r="G268" s="2">
        <v>45887.625375115742</v>
      </c>
      <c r="H268" s="2">
        <v>45887.625463553239</v>
      </c>
      <c r="I268" s="2">
        <v>45887.625482662035</v>
      </c>
      <c r="J268" s="11">
        <v>7.6412549999999992</v>
      </c>
      <c r="K268" s="11">
        <v>1.6514359999999999</v>
      </c>
      <c r="L268" s="11">
        <v>9.2926909999999996</v>
      </c>
    </row>
    <row r="269" spans="1:12" x14ac:dyDescent="0.45">
      <c r="A269" s="27" t="s">
        <v>32</v>
      </c>
      <c r="B269" s="27" t="s">
        <v>97</v>
      </c>
      <c r="C269" s="28" t="s">
        <v>153</v>
      </c>
      <c r="D269" s="1" t="s">
        <v>12</v>
      </c>
      <c r="E269" s="28" t="s">
        <v>9</v>
      </c>
      <c r="F269" s="28" t="s">
        <v>7</v>
      </c>
      <c r="G269" s="2">
        <v>45887.625388043984</v>
      </c>
      <c r="H269" s="2">
        <v>45887.625474594905</v>
      </c>
      <c r="I269" s="2">
        <v>45887.625486805555</v>
      </c>
      <c r="J269" s="11">
        <v>7.4784169999999994</v>
      </c>
      <c r="K269" s="11">
        <v>1.0548329999999999</v>
      </c>
      <c r="L269" s="11">
        <v>8.5332499999999989</v>
      </c>
    </row>
    <row r="270" spans="1:12" x14ac:dyDescent="0.45">
      <c r="A270" s="27" t="s">
        <v>32</v>
      </c>
      <c r="B270" s="27" t="s">
        <v>97</v>
      </c>
      <c r="C270" s="28" t="s">
        <v>153</v>
      </c>
      <c r="D270" s="1" t="s">
        <v>12</v>
      </c>
      <c r="E270" s="28" t="s">
        <v>8</v>
      </c>
      <c r="F270" s="28" t="s">
        <v>33</v>
      </c>
      <c r="G270" s="2">
        <v>45887.625388043984</v>
      </c>
      <c r="H270" s="2">
        <v>45887.625482673611</v>
      </c>
      <c r="I270" s="2">
        <v>45887.625493796295</v>
      </c>
      <c r="J270" s="11">
        <v>8.175694</v>
      </c>
      <c r="K270" s="11">
        <v>0.96159600000000001</v>
      </c>
      <c r="L270" s="11">
        <v>9.1372900000000001</v>
      </c>
    </row>
    <row r="271" spans="1:12" x14ac:dyDescent="0.45">
      <c r="A271" s="27" t="s">
        <v>32</v>
      </c>
      <c r="B271" s="27" t="s">
        <v>97</v>
      </c>
      <c r="C271" s="28" t="s">
        <v>153</v>
      </c>
      <c r="D271" s="1" t="s">
        <v>12</v>
      </c>
      <c r="E271" s="28" t="s">
        <v>10</v>
      </c>
      <c r="F271" s="28" t="s">
        <v>7</v>
      </c>
      <c r="G271" s="2">
        <v>45887.625388043984</v>
      </c>
      <c r="H271" s="2">
        <v>45887.625486805555</v>
      </c>
      <c r="I271" s="2">
        <v>45887.625501365743</v>
      </c>
      <c r="J271" s="11">
        <v>8.533574999999999</v>
      </c>
      <c r="K271" s="11">
        <v>1.2570949999999999</v>
      </c>
      <c r="L271" s="11">
        <v>9.7906700000000004</v>
      </c>
    </row>
    <row r="272" spans="1:12" x14ac:dyDescent="0.45">
      <c r="A272" s="27" t="s">
        <v>32</v>
      </c>
      <c r="B272" s="27" t="s">
        <v>97</v>
      </c>
      <c r="C272" s="28" t="s">
        <v>153</v>
      </c>
      <c r="D272" s="1" t="s">
        <v>12</v>
      </c>
      <c r="E272" s="28" t="s">
        <v>11</v>
      </c>
      <c r="F272" s="28" t="s">
        <v>33</v>
      </c>
      <c r="G272" s="2">
        <v>45887.625388043984</v>
      </c>
      <c r="H272" s="2">
        <v>45887.625493796295</v>
      </c>
      <c r="I272" s="2">
        <v>45887.625505625001</v>
      </c>
      <c r="J272" s="11">
        <v>9.137338999999999</v>
      </c>
      <c r="K272" s="11">
        <v>1.021566</v>
      </c>
      <c r="L272" s="11">
        <v>10.158904999999999</v>
      </c>
    </row>
    <row r="273" spans="1:12" x14ac:dyDescent="0.45">
      <c r="A273" s="27" t="s">
        <v>32</v>
      </c>
      <c r="B273" s="27" t="s">
        <v>97</v>
      </c>
      <c r="C273" s="28" t="s">
        <v>156</v>
      </c>
      <c r="E273" s="28" t="s">
        <v>8</v>
      </c>
      <c r="F273" s="28" t="s">
        <v>7</v>
      </c>
      <c r="G273" s="2">
        <v>45887.625415405091</v>
      </c>
      <c r="H273" s="2">
        <v>45887.625501365743</v>
      </c>
      <c r="I273" s="2">
        <v>45887.625514629632</v>
      </c>
      <c r="J273" s="11">
        <v>7.4266909999999999</v>
      </c>
      <c r="K273" s="11">
        <v>1.146128</v>
      </c>
      <c r="L273" s="11">
        <v>8.5728189999999991</v>
      </c>
    </row>
    <row r="274" spans="1:12" x14ac:dyDescent="0.45">
      <c r="A274" s="27" t="s">
        <v>32</v>
      </c>
      <c r="B274" s="27" t="s">
        <v>97</v>
      </c>
      <c r="C274" s="28" t="s">
        <v>154</v>
      </c>
      <c r="D274" s="1" t="s">
        <v>12</v>
      </c>
      <c r="E274" s="28" t="s">
        <v>9</v>
      </c>
      <c r="F274" s="28" t="s">
        <v>33</v>
      </c>
      <c r="G274" s="2">
        <v>45887.625428321757</v>
      </c>
      <c r="H274" s="2">
        <v>45887.625505625001</v>
      </c>
      <c r="I274" s="2">
        <v>45887.625518113426</v>
      </c>
      <c r="J274" s="11">
        <v>6.6788959999999999</v>
      </c>
      <c r="K274" s="11">
        <v>1.078808</v>
      </c>
      <c r="L274" s="11">
        <v>7.7577039999999995</v>
      </c>
    </row>
    <row r="275" spans="1:12" x14ac:dyDescent="0.45">
      <c r="A275" s="27" t="s">
        <v>32</v>
      </c>
      <c r="B275" s="27" t="s">
        <v>97</v>
      </c>
      <c r="C275" s="28" t="s">
        <v>154</v>
      </c>
      <c r="D275" s="1" t="s">
        <v>12</v>
      </c>
      <c r="E275" s="28" t="s">
        <v>8</v>
      </c>
      <c r="F275" s="28" t="s">
        <v>7</v>
      </c>
      <c r="G275" s="2">
        <v>45887.625428321757</v>
      </c>
      <c r="H275" s="2">
        <v>45887.625514629632</v>
      </c>
      <c r="I275" s="2">
        <v>45887.62552533565</v>
      </c>
      <c r="J275" s="11">
        <v>7.4564769999999996</v>
      </c>
      <c r="K275" s="11">
        <v>0.92574599999999996</v>
      </c>
      <c r="L275" s="11">
        <v>8.3822229999999998</v>
      </c>
    </row>
    <row r="276" spans="1:12" x14ac:dyDescent="0.45">
      <c r="A276" s="27" t="s">
        <v>32</v>
      </c>
      <c r="B276" s="27" t="s">
        <v>97</v>
      </c>
      <c r="C276" s="28" t="s">
        <v>154</v>
      </c>
      <c r="D276" s="1" t="s">
        <v>12</v>
      </c>
      <c r="E276" s="28" t="s">
        <v>10</v>
      </c>
      <c r="F276" s="28" t="s">
        <v>33</v>
      </c>
      <c r="G276" s="2">
        <v>45887.625428321757</v>
      </c>
      <c r="H276" s="2">
        <v>45887.625518113426</v>
      </c>
      <c r="I276" s="2">
        <v>45887.625532650462</v>
      </c>
      <c r="J276" s="11">
        <v>7.7577449999999999</v>
      </c>
      <c r="K276" s="11">
        <v>1.256254</v>
      </c>
      <c r="L276" s="11">
        <v>9.0139990000000001</v>
      </c>
    </row>
    <row r="277" spans="1:12" x14ac:dyDescent="0.45">
      <c r="A277" s="27" t="s">
        <v>32</v>
      </c>
      <c r="B277" s="27" t="s">
        <v>97</v>
      </c>
      <c r="C277" s="28" t="s">
        <v>154</v>
      </c>
      <c r="D277" s="1" t="s">
        <v>12</v>
      </c>
      <c r="E277" s="28" t="s">
        <v>11</v>
      </c>
      <c r="F277" s="28" t="s">
        <v>7</v>
      </c>
      <c r="G277" s="2">
        <v>45887.625428321757</v>
      </c>
      <c r="H277" s="2">
        <v>45887.625525347219</v>
      </c>
      <c r="I277" s="2">
        <v>45887.625537824075</v>
      </c>
      <c r="J277" s="11">
        <v>8.3822559999999999</v>
      </c>
      <c r="K277" s="11">
        <v>1.078946</v>
      </c>
      <c r="L277" s="11">
        <v>9.4612020000000001</v>
      </c>
    </row>
    <row r="278" spans="1:12" x14ac:dyDescent="0.45">
      <c r="A278" s="27" t="s">
        <v>32</v>
      </c>
      <c r="B278" s="27" t="s">
        <v>97</v>
      </c>
      <c r="C278" s="28" t="s">
        <v>157</v>
      </c>
      <c r="E278" s="28" t="s">
        <v>9</v>
      </c>
      <c r="F278" s="28" t="s">
        <v>33</v>
      </c>
      <c r="G278" s="2">
        <v>45887.625451990738</v>
      </c>
      <c r="H278" s="2">
        <v>45887.625532650462</v>
      </c>
      <c r="I278" s="2">
        <v>45887.625546006944</v>
      </c>
      <c r="J278" s="11">
        <v>6.968852</v>
      </c>
      <c r="K278" s="11">
        <v>1.1537919999999999</v>
      </c>
      <c r="L278" s="11">
        <v>8.1226439999999993</v>
      </c>
    </row>
    <row r="279" spans="1:12" x14ac:dyDescent="0.45">
      <c r="A279" s="27" t="s">
        <v>32</v>
      </c>
      <c r="B279" s="27" t="s">
        <v>97</v>
      </c>
      <c r="C279" s="28" t="s">
        <v>157</v>
      </c>
      <c r="E279" s="28" t="s">
        <v>8</v>
      </c>
      <c r="F279" s="28" t="s">
        <v>7</v>
      </c>
      <c r="G279" s="2">
        <v>45887.625451990738</v>
      </c>
      <c r="H279" s="2">
        <v>45887.62553784722</v>
      </c>
      <c r="I279" s="2">
        <v>45887.625550891207</v>
      </c>
      <c r="J279" s="11">
        <v>7.4172259999999994</v>
      </c>
      <c r="K279" s="11">
        <v>1.127726</v>
      </c>
      <c r="L279" s="11">
        <v>8.5449520000000003</v>
      </c>
    </row>
    <row r="280" spans="1:12" x14ac:dyDescent="0.45">
      <c r="A280" s="27" t="s">
        <v>32</v>
      </c>
      <c r="B280" s="27" t="s">
        <v>97</v>
      </c>
      <c r="C280" s="28" t="s">
        <v>157</v>
      </c>
      <c r="E280" s="28" t="s">
        <v>11</v>
      </c>
      <c r="F280" s="28" t="s">
        <v>7</v>
      </c>
      <c r="G280" s="2">
        <v>45887.625451990738</v>
      </c>
      <c r="H280" s="2">
        <v>45887.625550891207</v>
      </c>
      <c r="I280" s="2">
        <v>45887.62556310185</v>
      </c>
      <c r="J280" s="11">
        <v>8.5449859999999997</v>
      </c>
      <c r="K280" s="11">
        <v>1.0545249999999999</v>
      </c>
      <c r="L280" s="11">
        <v>9.5995109999999997</v>
      </c>
    </row>
    <row r="281" spans="1:12" x14ac:dyDescent="0.45">
      <c r="A281" s="27" t="s">
        <v>32</v>
      </c>
      <c r="B281" s="27" t="s">
        <v>97</v>
      </c>
      <c r="C281" s="28" t="s">
        <v>157</v>
      </c>
      <c r="E281" s="28" t="s">
        <v>10</v>
      </c>
      <c r="F281" s="28" t="s">
        <v>33</v>
      </c>
      <c r="G281" s="2">
        <v>45887.625451990738</v>
      </c>
      <c r="H281" s="2">
        <v>45887.625546006944</v>
      </c>
      <c r="I281" s="2">
        <v>45887.625566192131</v>
      </c>
      <c r="J281" s="11">
        <v>8.1227819999999991</v>
      </c>
      <c r="K281" s="11">
        <v>1.7436719999999999</v>
      </c>
      <c r="L281" s="11">
        <v>9.8664539999999992</v>
      </c>
    </row>
    <row r="282" spans="1:12" x14ac:dyDescent="0.45">
      <c r="A282" s="27" t="s">
        <v>32</v>
      </c>
      <c r="B282" s="27" t="s">
        <v>97</v>
      </c>
      <c r="C282" s="28" t="s">
        <v>158</v>
      </c>
      <c r="E282" s="28" t="s">
        <v>8</v>
      </c>
      <c r="F282" s="28" t="s">
        <v>7</v>
      </c>
      <c r="G282" s="2">
        <v>45887.625482673611</v>
      </c>
      <c r="H282" s="2">
        <v>45887.62556310185</v>
      </c>
      <c r="I282" s="2">
        <v>45887.625575590275</v>
      </c>
      <c r="J282" s="11">
        <v>6.9492729999999998</v>
      </c>
      <c r="K282" s="11">
        <v>1.0793919999999999</v>
      </c>
      <c r="L282" s="11">
        <v>8.0286650000000002</v>
      </c>
    </row>
    <row r="283" spans="1:12" x14ac:dyDescent="0.45">
      <c r="A283" s="27" t="s">
        <v>32</v>
      </c>
      <c r="B283" s="27" t="s">
        <v>97</v>
      </c>
      <c r="C283" s="28" t="s">
        <v>158</v>
      </c>
      <c r="E283" s="28" t="s">
        <v>10</v>
      </c>
      <c r="F283" s="28" t="s">
        <v>33</v>
      </c>
      <c r="G283" s="2">
        <v>45887.625482673611</v>
      </c>
      <c r="H283" s="2">
        <v>45887.625566192131</v>
      </c>
      <c r="I283" s="2">
        <v>45887.625579965279</v>
      </c>
      <c r="J283" s="11">
        <v>7.2162409999999992</v>
      </c>
      <c r="K283" s="11">
        <v>1.190259</v>
      </c>
      <c r="L283" s="11">
        <v>8.4064999999999994</v>
      </c>
    </row>
    <row r="284" spans="1:12" x14ac:dyDescent="0.45">
      <c r="A284" s="27" t="s">
        <v>32</v>
      </c>
      <c r="B284" s="27" t="s">
        <v>97</v>
      </c>
      <c r="C284" s="28" t="s">
        <v>159</v>
      </c>
      <c r="E284" s="28" t="s">
        <v>8</v>
      </c>
      <c r="F284" s="28" t="s">
        <v>7</v>
      </c>
      <c r="G284" s="2">
        <v>45887.625505625001</v>
      </c>
      <c r="H284" s="2">
        <v>45887.625575590275</v>
      </c>
      <c r="I284" s="2">
        <v>45887.625588981478</v>
      </c>
      <c r="J284" s="11">
        <v>6.0451410000000001</v>
      </c>
      <c r="K284" s="11">
        <v>1.156549</v>
      </c>
      <c r="L284" s="11">
        <v>7.2016899999999993</v>
      </c>
    </row>
    <row r="285" spans="1:12" x14ac:dyDescent="0.45">
      <c r="A285" s="27" t="s">
        <v>32</v>
      </c>
      <c r="B285" s="27" t="s">
        <v>97</v>
      </c>
      <c r="C285" s="28" t="s">
        <v>159</v>
      </c>
      <c r="E285" s="28" t="s">
        <v>10</v>
      </c>
      <c r="F285" s="28" t="s">
        <v>33</v>
      </c>
      <c r="G285" s="2">
        <v>45887.625505625001</v>
      </c>
      <c r="H285" s="2">
        <v>45887.625579965279</v>
      </c>
      <c r="I285" s="2">
        <v>45887.62559447917</v>
      </c>
      <c r="J285" s="11">
        <v>6.4229119999999993</v>
      </c>
      <c r="K285" s="11">
        <v>1.2539069999999999</v>
      </c>
      <c r="L285" s="11">
        <v>7.6768190000000001</v>
      </c>
    </row>
    <row r="286" spans="1:12" x14ac:dyDescent="0.45">
      <c r="A286" s="27" t="s">
        <v>32</v>
      </c>
      <c r="B286" s="27" t="s">
        <v>97</v>
      </c>
      <c r="C286" s="28" t="s">
        <v>160</v>
      </c>
      <c r="E286" s="28" t="s">
        <v>9</v>
      </c>
      <c r="F286" s="28" t="s">
        <v>7</v>
      </c>
      <c r="G286" s="2">
        <v>45887.625514629632</v>
      </c>
      <c r="H286" s="2">
        <v>45887.625588981478</v>
      </c>
      <c r="I286" s="2">
        <v>45887.625601331019</v>
      </c>
      <c r="J286" s="11">
        <v>6.4242399999999993</v>
      </c>
      <c r="K286" s="11">
        <v>1.066848</v>
      </c>
      <c r="L286" s="11">
        <v>7.4910879999999995</v>
      </c>
    </row>
    <row r="287" spans="1:12" x14ac:dyDescent="0.45">
      <c r="A287" s="27" t="s">
        <v>32</v>
      </c>
      <c r="B287" s="27" t="s">
        <v>97</v>
      </c>
      <c r="C287" s="28" t="s">
        <v>160</v>
      </c>
      <c r="E287" s="28" t="s">
        <v>8</v>
      </c>
      <c r="F287" s="28" t="s">
        <v>33</v>
      </c>
      <c r="G287" s="2">
        <v>45887.625514629632</v>
      </c>
      <c r="H287" s="2">
        <v>45887.62559447917</v>
      </c>
      <c r="I287" s="2">
        <v>45887.625606273148</v>
      </c>
      <c r="J287" s="11">
        <v>6.8994049999999998</v>
      </c>
      <c r="K287" s="11">
        <v>1.0192219999999999</v>
      </c>
      <c r="L287" s="11">
        <v>7.9186269999999999</v>
      </c>
    </row>
    <row r="288" spans="1:12" x14ac:dyDescent="0.45">
      <c r="A288" s="27" t="s">
        <v>32</v>
      </c>
      <c r="B288" s="27" t="s">
        <v>97</v>
      </c>
      <c r="C288" s="28" t="s">
        <v>160</v>
      </c>
      <c r="E288" s="28" t="s">
        <v>11</v>
      </c>
      <c r="F288" s="28" t="s">
        <v>33</v>
      </c>
      <c r="G288" s="2">
        <v>45887.625514629632</v>
      </c>
      <c r="H288" s="2">
        <v>45887.625606284724</v>
      </c>
      <c r="I288" s="2">
        <v>45887.625617835649</v>
      </c>
      <c r="J288" s="11">
        <v>7.9186829999999997</v>
      </c>
      <c r="K288" s="11">
        <v>0.99881299999999995</v>
      </c>
      <c r="L288" s="11">
        <v>8.9174959999999999</v>
      </c>
    </row>
    <row r="289" spans="1:12" x14ac:dyDescent="0.45">
      <c r="A289" s="27" t="s">
        <v>32</v>
      </c>
      <c r="B289" s="27" t="s">
        <v>97</v>
      </c>
      <c r="C289" s="28" t="s">
        <v>160</v>
      </c>
      <c r="E289" s="28" t="s">
        <v>10</v>
      </c>
      <c r="F289" s="28" t="s">
        <v>7</v>
      </c>
      <c r="G289" s="2">
        <v>45887.625514629632</v>
      </c>
      <c r="H289" s="2">
        <v>45887.625601331019</v>
      </c>
      <c r="I289" s="2">
        <v>45887.625620567131</v>
      </c>
      <c r="J289" s="11">
        <v>7.4911819999999993</v>
      </c>
      <c r="K289" s="11">
        <v>1.6616279999999999</v>
      </c>
      <c r="L289" s="11">
        <v>9.1528099999999988</v>
      </c>
    </row>
    <row r="290" spans="1:12" x14ac:dyDescent="0.45">
      <c r="A290" s="27" t="s">
        <v>32</v>
      </c>
      <c r="B290" s="27" t="s">
        <v>97</v>
      </c>
      <c r="C290" s="28" t="s">
        <v>161</v>
      </c>
      <c r="E290" s="28" t="s">
        <v>9</v>
      </c>
      <c r="F290" s="28" t="s">
        <v>33</v>
      </c>
      <c r="G290" s="2">
        <v>45887.625537835651</v>
      </c>
      <c r="H290" s="2">
        <v>45887.625617835649</v>
      </c>
      <c r="I290" s="2">
        <v>45887.625631875002</v>
      </c>
      <c r="J290" s="11">
        <v>6.9128759999999998</v>
      </c>
      <c r="K290" s="11">
        <v>1.2122269999999999</v>
      </c>
      <c r="L290" s="11">
        <v>8.1251029999999993</v>
      </c>
    </row>
    <row r="291" spans="1:12" x14ac:dyDescent="0.45">
      <c r="A291" s="27" t="s">
        <v>32</v>
      </c>
      <c r="B291" s="27" t="s">
        <v>97</v>
      </c>
      <c r="C291" s="28" t="s">
        <v>161</v>
      </c>
      <c r="E291" s="28" t="s">
        <v>8</v>
      </c>
      <c r="F291" s="28" t="s">
        <v>7</v>
      </c>
      <c r="G291" s="2">
        <v>45887.625537835651</v>
      </c>
      <c r="H291" s="2">
        <v>45887.625620567131</v>
      </c>
      <c r="I291" s="2">
        <v>45887.625634166667</v>
      </c>
      <c r="J291" s="11">
        <v>7.148282</v>
      </c>
      <c r="K291" s="11">
        <v>1.174841</v>
      </c>
      <c r="L291" s="11">
        <v>8.3231229999999989</v>
      </c>
    </row>
    <row r="292" spans="1:12" x14ac:dyDescent="0.45">
      <c r="A292" s="27" t="s">
        <v>32</v>
      </c>
      <c r="B292" s="27" t="s">
        <v>97</v>
      </c>
      <c r="C292" s="28" t="s">
        <v>161</v>
      </c>
      <c r="E292" s="28" t="s">
        <v>11</v>
      </c>
      <c r="F292" s="28" t="s">
        <v>7</v>
      </c>
      <c r="G292" s="2">
        <v>45887.625537835651</v>
      </c>
      <c r="H292" s="2">
        <v>45887.625634178243</v>
      </c>
      <c r="I292" s="2">
        <v>45887.625647280096</v>
      </c>
      <c r="J292" s="11">
        <v>8.3243259999999992</v>
      </c>
      <c r="K292" s="11">
        <v>1.1326080000000001</v>
      </c>
      <c r="L292" s="11">
        <v>9.4569340000000004</v>
      </c>
    </row>
    <row r="293" spans="1:12" x14ac:dyDescent="0.45">
      <c r="A293" s="27" t="s">
        <v>32</v>
      </c>
      <c r="B293" s="27" t="s">
        <v>97</v>
      </c>
      <c r="C293" s="28" t="s">
        <v>161</v>
      </c>
      <c r="E293" s="28" t="s">
        <v>10</v>
      </c>
      <c r="F293" s="28" t="s">
        <v>33</v>
      </c>
      <c r="G293" s="2">
        <v>45887.625537835651</v>
      </c>
      <c r="H293" s="2">
        <v>45887.625631875002</v>
      </c>
      <c r="I293" s="2">
        <v>45887.625653009258</v>
      </c>
      <c r="J293" s="11">
        <v>8.1251359999999995</v>
      </c>
      <c r="K293" s="11">
        <v>1.8267259999999998</v>
      </c>
      <c r="L293" s="11">
        <v>9.9518620000000002</v>
      </c>
    </row>
    <row r="294" spans="1:12" x14ac:dyDescent="0.45">
      <c r="A294" s="27" t="s">
        <v>32</v>
      </c>
      <c r="B294" s="27" t="s">
        <v>97</v>
      </c>
      <c r="C294" s="28" t="s">
        <v>162</v>
      </c>
      <c r="E294" s="28" t="s">
        <v>9</v>
      </c>
      <c r="F294" s="28" t="s">
        <v>7</v>
      </c>
      <c r="G294" s="2">
        <v>45887.625566249997</v>
      </c>
      <c r="H294" s="2">
        <v>45887.625647291665</v>
      </c>
      <c r="I294" s="2">
        <v>45887.625661111109</v>
      </c>
      <c r="J294" s="11">
        <v>7.0012929999999995</v>
      </c>
      <c r="K294" s="11">
        <v>1.1942949999999999</v>
      </c>
      <c r="L294" s="11">
        <v>8.195587999999999</v>
      </c>
    </row>
    <row r="295" spans="1:12" x14ac:dyDescent="0.45">
      <c r="A295" s="27" t="s">
        <v>32</v>
      </c>
      <c r="B295" s="27" t="s">
        <v>97</v>
      </c>
      <c r="C295" s="28" t="s">
        <v>162</v>
      </c>
      <c r="E295" s="28" t="s">
        <v>8</v>
      </c>
      <c r="F295" s="28" t="s">
        <v>33</v>
      </c>
      <c r="G295" s="2">
        <v>45887.625566249997</v>
      </c>
      <c r="H295" s="2">
        <v>45887.625653009258</v>
      </c>
      <c r="I295" s="2">
        <v>45887.625665949075</v>
      </c>
      <c r="J295" s="11">
        <v>7.496194</v>
      </c>
      <c r="K295" s="11">
        <v>1.1180409999999998</v>
      </c>
      <c r="L295" s="11">
        <v>8.614234999999999</v>
      </c>
    </row>
    <row r="296" spans="1:12" x14ac:dyDescent="0.45">
      <c r="A296" s="27" t="s">
        <v>32</v>
      </c>
      <c r="B296" s="27" t="s">
        <v>97</v>
      </c>
      <c r="C296" s="28" t="s">
        <v>162</v>
      </c>
      <c r="E296" s="28" t="s">
        <v>11</v>
      </c>
      <c r="F296" s="28" t="s">
        <v>33</v>
      </c>
      <c r="G296" s="2">
        <v>45887.625566249997</v>
      </c>
      <c r="H296" s="2">
        <v>45887.625665960652</v>
      </c>
      <c r="I296" s="2">
        <v>45887.625678252312</v>
      </c>
      <c r="J296" s="11">
        <v>8.6142849999999989</v>
      </c>
      <c r="K296" s="11">
        <v>1.062012</v>
      </c>
      <c r="L296" s="11">
        <v>9.6762969999999999</v>
      </c>
    </row>
    <row r="297" spans="1:12" x14ac:dyDescent="0.45">
      <c r="A297" s="27" t="s">
        <v>32</v>
      </c>
      <c r="B297" s="27" t="s">
        <v>97</v>
      </c>
      <c r="C297" s="28" t="s">
        <v>162</v>
      </c>
      <c r="E297" s="28" t="s">
        <v>10</v>
      </c>
      <c r="F297" s="28" t="s">
        <v>7</v>
      </c>
      <c r="G297" s="2">
        <v>45887.625566249997</v>
      </c>
      <c r="H297" s="2">
        <v>45887.625661111109</v>
      </c>
      <c r="I297" s="2">
        <v>45887.625682071761</v>
      </c>
      <c r="J297" s="11">
        <v>8.1956229999999994</v>
      </c>
      <c r="K297" s="11">
        <v>1.811172</v>
      </c>
      <c r="L297" s="11">
        <v>10.006795</v>
      </c>
    </row>
    <row r="298" spans="1:12" x14ac:dyDescent="0.45">
      <c r="A298" s="27" t="s">
        <v>32</v>
      </c>
      <c r="B298" s="27" t="s">
        <v>97</v>
      </c>
      <c r="C298" s="28" t="s">
        <v>158</v>
      </c>
      <c r="D298" s="1" t="s">
        <v>12</v>
      </c>
      <c r="E298" s="28" t="s">
        <v>9</v>
      </c>
      <c r="F298" s="28" t="s">
        <v>33</v>
      </c>
      <c r="G298" s="2">
        <v>45887.625579953703</v>
      </c>
      <c r="H298" s="2">
        <v>45887.625678252312</v>
      </c>
      <c r="I298" s="2">
        <v>45887.625691238427</v>
      </c>
      <c r="J298" s="11">
        <v>8.4929889999999997</v>
      </c>
      <c r="K298" s="11">
        <v>1.122512</v>
      </c>
      <c r="L298" s="11">
        <v>9.6155010000000001</v>
      </c>
    </row>
    <row r="299" spans="1:12" x14ac:dyDescent="0.45">
      <c r="A299" s="27" t="s">
        <v>32</v>
      </c>
      <c r="B299" s="27" t="s">
        <v>97</v>
      </c>
      <c r="C299" s="28" t="s">
        <v>158</v>
      </c>
      <c r="D299" s="1" t="s">
        <v>12</v>
      </c>
      <c r="E299" s="28" t="s">
        <v>8</v>
      </c>
      <c r="F299" s="28" t="s">
        <v>7</v>
      </c>
      <c r="G299" s="2">
        <v>45887.625579953703</v>
      </c>
      <c r="H299" s="2">
        <v>45887.625682071761</v>
      </c>
      <c r="I299" s="2">
        <v>45887.625693020833</v>
      </c>
      <c r="J299" s="11">
        <v>8.8238649999999996</v>
      </c>
      <c r="K299" s="11">
        <v>0.94508499999999995</v>
      </c>
      <c r="L299" s="11">
        <v>9.7689500000000002</v>
      </c>
    </row>
    <row r="300" spans="1:12" x14ac:dyDescent="0.45">
      <c r="A300" s="27" t="s">
        <v>32</v>
      </c>
      <c r="B300" s="27" t="s">
        <v>97</v>
      </c>
      <c r="C300" s="28" t="s">
        <v>158</v>
      </c>
      <c r="D300" s="1" t="s">
        <v>12</v>
      </c>
      <c r="E300" s="28" t="s">
        <v>11</v>
      </c>
      <c r="F300" s="28" t="s">
        <v>7</v>
      </c>
      <c r="G300" s="2">
        <v>45887.625579953703</v>
      </c>
      <c r="H300" s="2">
        <v>45887.625693020833</v>
      </c>
      <c r="I300" s="2">
        <v>45887.62570434028</v>
      </c>
      <c r="J300" s="11">
        <v>9.7689950000000003</v>
      </c>
      <c r="K300" s="11">
        <v>0.97871999999999992</v>
      </c>
      <c r="L300" s="11">
        <v>10.747714999999999</v>
      </c>
    </row>
    <row r="301" spans="1:12" x14ac:dyDescent="0.45">
      <c r="A301" s="27" t="s">
        <v>32</v>
      </c>
      <c r="B301" s="27" t="s">
        <v>97</v>
      </c>
      <c r="C301" s="28" t="s">
        <v>158</v>
      </c>
      <c r="D301" s="1" t="s">
        <v>12</v>
      </c>
      <c r="E301" s="28" t="s">
        <v>10</v>
      </c>
      <c r="F301" s="28" t="s">
        <v>33</v>
      </c>
      <c r="G301" s="2">
        <v>45887.625579953703</v>
      </c>
      <c r="H301" s="2">
        <v>45887.625691238427</v>
      </c>
      <c r="I301" s="2">
        <v>45887.625708182873</v>
      </c>
      <c r="J301" s="11">
        <v>9.6155349999999995</v>
      </c>
      <c r="K301" s="11">
        <v>1.4633579999999999</v>
      </c>
      <c r="L301" s="11">
        <v>11.078892999999999</v>
      </c>
    </row>
    <row r="302" spans="1:12" x14ac:dyDescent="0.45">
      <c r="A302" s="27" t="s">
        <v>32</v>
      </c>
      <c r="B302" s="27" t="s">
        <v>97</v>
      </c>
      <c r="C302" s="28" t="s">
        <v>159</v>
      </c>
      <c r="D302" s="1" t="s">
        <v>12</v>
      </c>
      <c r="E302" s="28" t="s">
        <v>9</v>
      </c>
      <c r="F302" s="28" t="s">
        <v>7</v>
      </c>
      <c r="G302" s="2">
        <v>45887.625594456018</v>
      </c>
      <c r="H302" s="2">
        <v>45887.62570434028</v>
      </c>
      <c r="I302" s="2">
        <v>45887.625717824078</v>
      </c>
      <c r="J302" s="11">
        <v>9.4941659999999999</v>
      </c>
      <c r="K302" s="11">
        <v>1.1641859999999999</v>
      </c>
      <c r="L302" s="11">
        <v>10.658351999999999</v>
      </c>
    </row>
    <row r="303" spans="1:12" x14ac:dyDescent="0.45">
      <c r="A303" s="27" t="s">
        <v>32</v>
      </c>
      <c r="B303" s="27" t="s">
        <v>97</v>
      </c>
      <c r="C303" s="28" t="s">
        <v>159</v>
      </c>
      <c r="D303" s="1" t="s">
        <v>12</v>
      </c>
      <c r="E303" s="28" t="s">
        <v>8</v>
      </c>
      <c r="F303" s="28" t="s">
        <v>33</v>
      </c>
      <c r="G303" s="2">
        <v>45887.625594456018</v>
      </c>
      <c r="H303" s="2">
        <v>45887.625708182873</v>
      </c>
      <c r="I303" s="2">
        <v>45887.625719189811</v>
      </c>
      <c r="J303" s="11">
        <v>9.8253609999999991</v>
      </c>
      <c r="K303" s="11">
        <v>0.95135099999999995</v>
      </c>
      <c r="L303" s="11">
        <v>10.776712</v>
      </c>
    </row>
    <row r="304" spans="1:12" x14ac:dyDescent="0.45">
      <c r="A304" s="27" t="s">
        <v>32</v>
      </c>
      <c r="B304" s="27" t="s">
        <v>97</v>
      </c>
      <c r="C304" s="28" t="s">
        <v>159</v>
      </c>
      <c r="D304" s="1" t="s">
        <v>12</v>
      </c>
      <c r="E304" s="28" t="s">
        <v>11</v>
      </c>
      <c r="F304" s="28" t="s">
        <v>33</v>
      </c>
      <c r="G304" s="2">
        <v>45887.625594456018</v>
      </c>
      <c r="H304" s="2">
        <v>45887.625719189811</v>
      </c>
      <c r="I304" s="2">
        <v>45887.625731238426</v>
      </c>
      <c r="J304" s="11">
        <v>10.776773</v>
      </c>
      <c r="K304" s="11">
        <v>1.0406929999999999</v>
      </c>
      <c r="L304" s="11">
        <v>11.817466</v>
      </c>
    </row>
    <row r="305" spans="1:12" x14ac:dyDescent="0.45">
      <c r="A305" s="27" t="s">
        <v>32</v>
      </c>
      <c r="B305" s="27" t="s">
        <v>97</v>
      </c>
      <c r="C305" s="28" t="s">
        <v>159</v>
      </c>
      <c r="D305" s="1" t="s">
        <v>12</v>
      </c>
      <c r="E305" s="28" t="s">
        <v>10</v>
      </c>
      <c r="F305" s="28" t="s">
        <v>7</v>
      </c>
      <c r="G305" s="2">
        <v>45887.625594456018</v>
      </c>
      <c r="H305" s="2">
        <v>45887.625717824078</v>
      </c>
      <c r="I305" s="2">
        <v>45887.625735092595</v>
      </c>
      <c r="J305" s="11">
        <v>10.658384999999999</v>
      </c>
      <c r="K305" s="11">
        <v>1.4925439999999999</v>
      </c>
      <c r="L305" s="11">
        <v>12.150929</v>
      </c>
    </row>
    <row r="306" spans="1:12" x14ac:dyDescent="0.45">
      <c r="A306" s="27" t="s">
        <v>32</v>
      </c>
      <c r="B306" s="27" t="s">
        <v>97</v>
      </c>
      <c r="C306" s="28" t="s">
        <v>163</v>
      </c>
      <c r="E306" s="28" t="s">
        <v>8</v>
      </c>
      <c r="F306" s="28" t="s">
        <v>33</v>
      </c>
      <c r="G306" s="2">
        <v>45887.625620601852</v>
      </c>
      <c r="H306" s="2">
        <v>45887.625731238426</v>
      </c>
      <c r="I306" s="2">
        <v>45887.625743275465</v>
      </c>
      <c r="J306" s="11">
        <v>9.558446</v>
      </c>
      <c r="K306" s="11">
        <v>1.040397</v>
      </c>
      <c r="L306" s="11">
        <v>10.598842999999999</v>
      </c>
    </row>
    <row r="307" spans="1:12" x14ac:dyDescent="0.45">
      <c r="A307" s="27" t="s">
        <v>32</v>
      </c>
      <c r="B307" s="27" t="s">
        <v>97</v>
      </c>
      <c r="C307" s="28" t="s">
        <v>164</v>
      </c>
      <c r="E307" s="28" t="s">
        <v>9</v>
      </c>
      <c r="F307" s="28" t="s">
        <v>7</v>
      </c>
      <c r="G307" s="2">
        <v>45887.625653020834</v>
      </c>
      <c r="H307" s="2">
        <v>45887.625735092595</v>
      </c>
      <c r="I307" s="2">
        <v>45887.625748194441</v>
      </c>
      <c r="J307" s="11">
        <v>7.0910329999999995</v>
      </c>
      <c r="K307" s="11">
        <v>1.131799</v>
      </c>
      <c r="L307" s="11">
        <v>8.2228320000000004</v>
      </c>
    </row>
    <row r="308" spans="1:12" x14ac:dyDescent="0.45">
      <c r="A308" s="27" t="s">
        <v>32</v>
      </c>
      <c r="B308" s="27" t="s">
        <v>97</v>
      </c>
      <c r="C308" s="28" t="s">
        <v>164</v>
      </c>
      <c r="E308" s="28" t="s">
        <v>8</v>
      </c>
      <c r="F308" s="28" t="s">
        <v>33</v>
      </c>
      <c r="G308" s="2">
        <v>45887.625653020834</v>
      </c>
      <c r="H308" s="2">
        <v>45887.625743275465</v>
      </c>
      <c r="I308" s="2">
        <v>45887.625755648151</v>
      </c>
      <c r="J308" s="11">
        <v>7.7980510000000001</v>
      </c>
      <c r="K308" s="11">
        <v>1.0691169999999999</v>
      </c>
      <c r="L308" s="11">
        <v>8.8671679999999995</v>
      </c>
    </row>
    <row r="309" spans="1:12" x14ac:dyDescent="0.45">
      <c r="A309" s="27" t="s">
        <v>32</v>
      </c>
      <c r="B309" s="27" t="s">
        <v>97</v>
      </c>
      <c r="C309" s="28" t="s">
        <v>164</v>
      </c>
      <c r="E309" s="28" t="s">
        <v>10</v>
      </c>
      <c r="F309" s="28" t="s">
        <v>7</v>
      </c>
      <c r="G309" s="2">
        <v>45887.625653020834</v>
      </c>
      <c r="H309" s="2">
        <v>45887.625748194441</v>
      </c>
      <c r="I309" s="2">
        <v>45887.625767627316</v>
      </c>
      <c r="J309" s="11">
        <v>8.2229829999999993</v>
      </c>
      <c r="K309" s="11">
        <v>1.678787</v>
      </c>
      <c r="L309" s="11">
        <v>9.9017699999999991</v>
      </c>
    </row>
    <row r="310" spans="1:12" x14ac:dyDescent="0.45">
      <c r="A310" s="27" t="s">
        <v>32</v>
      </c>
      <c r="B310" s="27" t="s">
        <v>97</v>
      </c>
      <c r="C310" s="28" t="s">
        <v>164</v>
      </c>
      <c r="E310" s="28" t="s">
        <v>11</v>
      </c>
      <c r="F310" s="28" t="s">
        <v>33</v>
      </c>
      <c r="G310" s="2">
        <v>45887.625653020834</v>
      </c>
      <c r="H310" s="2">
        <v>45887.625755648151</v>
      </c>
      <c r="I310" s="2">
        <v>45887.625768645834</v>
      </c>
      <c r="J310" s="11">
        <v>8.8672050000000002</v>
      </c>
      <c r="K310" s="11">
        <v>1.122825</v>
      </c>
      <c r="L310" s="11">
        <v>9.9900299999999991</v>
      </c>
    </row>
    <row r="311" spans="1:12" x14ac:dyDescent="0.45">
      <c r="A311" s="27" t="s">
        <v>32</v>
      </c>
      <c r="B311" s="27" t="s">
        <v>97</v>
      </c>
      <c r="C311" s="28" t="s">
        <v>165</v>
      </c>
      <c r="E311" s="28" t="s">
        <v>8</v>
      </c>
      <c r="F311" s="28" t="s">
        <v>7</v>
      </c>
      <c r="G311" s="2">
        <v>45887.625682083337</v>
      </c>
      <c r="H311" s="2">
        <v>45887.625767627316</v>
      </c>
      <c r="I311" s="2">
        <v>45887.625781712966</v>
      </c>
      <c r="J311" s="11">
        <v>7.3910629999999999</v>
      </c>
      <c r="K311" s="11">
        <v>1.217279</v>
      </c>
      <c r="L311" s="11">
        <v>8.6083420000000004</v>
      </c>
    </row>
    <row r="312" spans="1:12" x14ac:dyDescent="0.45">
      <c r="A312" s="27" t="s">
        <v>32</v>
      </c>
      <c r="B312" s="27" t="s">
        <v>97</v>
      </c>
      <c r="C312" s="28" t="s">
        <v>166</v>
      </c>
      <c r="E312" s="28" t="s">
        <v>9</v>
      </c>
      <c r="F312" s="28" t="s">
        <v>33</v>
      </c>
      <c r="G312" s="2">
        <v>45887.625708182873</v>
      </c>
      <c r="H312" s="2">
        <v>45887.625768645834</v>
      </c>
      <c r="I312" s="2">
        <v>45887.625782685187</v>
      </c>
      <c r="J312" s="11">
        <v>5.2240969999999995</v>
      </c>
      <c r="K312" s="11">
        <v>1.2130909999999999</v>
      </c>
      <c r="L312" s="11">
        <v>6.4371879999999999</v>
      </c>
    </row>
    <row r="313" spans="1:12" x14ac:dyDescent="0.45">
      <c r="A313" s="27" t="s">
        <v>32</v>
      </c>
      <c r="B313" s="27" t="s">
        <v>97</v>
      </c>
      <c r="C313" s="28" t="s">
        <v>166</v>
      </c>
      <c r="E313" s="28" t="s">
        <v>8</v>
      </c>
      <c r="F313" s="28" t="s">
        <v>7</v>
      </c>
      <c r="G313" s="2">
        <v>45887.625708182873</v>
      </c>
      <c r="H313" s="2">
        <v>45887.625781712966</v>
      </c>
      <c r="I313" s="2">
        <v>45887.625798298614</v>
      </c>
      <c r="J313" s="11">
        <v>6.3532009999999994</v>
      </c>
      <c r="K313" s="11">
        <v>1.4328689999999999</v>
      </c>
      <c r="L313" s="11">
        <v>7.7860699999999996</v>
      </c>
    </row>
    <row r="314" spans="1:12" x14ac:dyDescent="0.45">
      <c r="A314" s="27" t="s">
        <v>32</v>
      </c>
      <c r="B314" s="27" t="s">
        <v>97</v>
      </c>
      <c r="C314" s="28" t="s">
        <v>166</v>
      </c>
      <c r="E314" s="28" t="s">
        <v>10</v>
      </c>
      <c r="F314" s="28" t="s">
        <v>33</v>
      </c>
      <c r="G314" s="2">
        <v>45887.625708182873</v>
      </c>
      <c r="H314" s="2">
        <v>45887.625782685187</v>
      </c>
      <c r="I314" s="2">
        <v>45887.625803252318</v>
      </c>
      <c r="J314" s="11">
        <v>6.4372739999999995</v>
      </c>
      <c r="K314" s="11">
        <v>1.7763119999999999</v>
      </c>
      <c r="L314" s="11">
        <v>8.2135859999999994</v>
      </c>
    </row>
    <row r="315" spans="1:12" x14ac:dyDescent="0.45">
      <c r="A315" s="27" t="s">
        <v>32</v>
      </c>
      <c r="B315" s="27" t="s">
        <v>97</v>
      </c>
      <c r="C315" s="28" t="s">
        <v>166</v>
      </c>
      <c r="E315" s="28" t="s">
        <v>11</v>
      </c>
      <c r="F315" s="28" t="s">
        <v>7</v>
      </c>
      <c r="G315" s="2">
        <v>45887.625708182873</v>
      </c>
      <c r="H315" s="2">
        <v>45887.625798298614</v>
      </c>
      <c r="I315" s="2">
        <v>45887.62581474537</v>
      </c>
      <c r="J315" s="11">
        <v>7.7861119999999993</v>
      </c>
      <c r="K315" s="11">
        <v>1.4205809999999999</v>
      </c>
      <c r="L315" s="11">
        <v>9.2066929999999996</v>
      </c>
    </row>
    <row r="316" spans="1:12" x14ac:dyDescent="0.45">
      <c r="A316" s="27" t="s">
        <v>32</v>
      </c>
      <c r="B316" s="27" t="s">
        <v>97</v>
      </c>
      <c r="C316" s="28" t="s">
        <v>167</v>
      </c>
      <c r="E316" s="28" t="s">
        <v>9</v>
      </c>
      <c r="F316" s="28" t="s">
        <v>33</v>
      </c>
      <c r="G316" s="2">
        <v>45887.625735173613</v>
      </c>
      <c r="H316" s="2">
        <v>45887.625803252318</v>
      </c>
      <c r="I316" s="2">
        <v>45887.625821678237</v>
      </c>
      <c r="J316" s="11">
        <v>5.8823239999999997</v>
      </c>
      <c r="K316" s="11">
        <v>1.5919369999999999</v>
      </c>
      <c r="L316" s="11">
        <v>7.4742609999999994</v>
      </c>
    </row>
    <row r="317" spans="1:12" x14ac:dyDescent="0.45">
      <c r="A317" s="27" t="s">
        <v>32</v>
      </c>
      <c r="B317" s="27" t="s">
        <v>97</v>
      </c>
      <c r="C317" s="28" t="s">
        <v>167</v>
      </c>
      <c r="E317" s="28" t="s">
        <v>8</v>
      </c>
      <c r="F317" s="28" t="s">
        <v>7</v>
      </c>
      <c r="G317" s="2">
        <v>45887.625735173613</v>
      </c>
      <c r="H317" s="2">
        <v>45887.62581474537</v>
      </c>
      <c r="I317" s="2">
        <v>45887.625829432873</v>
      </c>
      <c r="J317" s="11">
        <v>6.8753250000000001</v>
      </c>
      <c r="K317" s="11">
        <v>1.2694109999999998</v>
      </c>
      <c r="L317" s="11">
        <v>8.144736</v>
      </c>
    </row>
    <row r="318" spans="1:12" x14ac:dyDescent="0.45">
      <c r="A318" s="27" t="s">
        <v>32</v>
      </c>
      <c r="B318" s="27" t="s">
        <v>97</v>
      </c>
      <c r="C318" s="28" t="s">
        <v>167</v>
      </c>
      <c r="E318" s="28" t="s">
        <v>10</v>
      </c>
      <c r="F318" s="28" t="s">
        <v>33</v>
      </c>
      <c r="G318" s="2">
        <v>45887.625735173613</v>
      </c>
      <c r="H318" s="2">
        <v>45887.625821678237</v>
      </c>
      <c r="I318" s="2">
        <v>45887.625841145833</v>
      </c>
      <c r="J318" s="11">
        <v>7.4743209999999998</v>
      </c>
      <c r="K318" s="11">
        <v>1.682156</v>
      </c>
      <c r="L318" s="11">
        <v>9.1564769999999989</v>
      </c>
    </row>
    <row r="319" spans="1:12" x14ac:dyDescent="0.45">
      <c r="A319" s="27" t="s">
        <v>32</v>
      </c>
      <c r="B319" s="27" t="s">
        <v>97</v>
      </c>
      <c r="C319" s="28" t="s">
        <v>167</v>
      </c>
      <c r="E319" s="28" t="s">
        <v>11</v>
      </c>
      <c r="F319" s="28" t="s">
        <v>7</v>
      </c>
      <c r="G319" s="2">
        <v>45887.625735173613</v>
      </c>
      <c r="H319" s="2">
        <v>45887.625829444441</v>
      </c>
      <c r="I319" s="2">
        <v>45887.625842511574</v>
      </c>
      <c r="J319" s="11">
        <v>8.1448450000000001</v>
      </c>
      <c r="K319" s="11">
        <v>1.1295899999999999</v>
      </c>
      <c r="L319" s="11">
        <v>9.2744350000000004</v>
      </c>
    </row>
    <row r="320" spans="1:12" x14ac:dyDescent="0.45">
      <c r="A320" s="27" t="s">
        <v>32</v>
      </c>
      <c r="B320" s="27" t="s">
        <v>97</v>
      </c>
      <c r="C320" s="28" t="s">
        <v>168</v>
      </c>
      <c r="E320" s="28" t="s">
        <v>9</v>
      </c>
      <c r="F320" s="28" t="s">
        <v>33</v>
      </c>
      <c r="G320" s="2">
        <v>45887.625743379627</v>
      </c>
      <c r="H320" s="2">
        <v>45887.625841145833</v>
      </c>
      <c r="I320" s="2">
        <v>45887.625854652775</v>
      </c>
      <c r="J320" s="11">
        <v>8.4471689999999988</v>
      </c>
      <c r="K320" s="11">
        <v>1.1664639999999999</v>
      </c>
      <c r="L320" s="11">
        <v>9.6136330000000001</v>
      </c>
    </row>
    <row r="321" spans="1:12" x14ac:dyDescent="0.45">
      <c r="A321" s="27" t="s">
        <v>32</v>
      </c>
      <c r="B321" s="27" t="s">
        <v>97</v>
      </c>
      <c r="C321" s="28" t="s">
        <v>168</v>
      </c>
      <c r="E321" s="28" t="s">
        <v>8</v>
      </c>
      <c r="F321" s="28" t="s">
        <v>7</v>
      </c>
      <c r="G321" s="2">
        <v>45887.625743379627</v>
      </c>
      <c r="H321" s="2">
        <v>45887.625842511574</v>
      </c>
      <c r="I321" s="2">
        <v>45887.625855023151</v>
      </c>
      <c r="J321" s="11">
        <v>8.5650940000000002</v>
      </c>
      <c r="K321" s="11">
        <v>1.080578</v>
      </c>
      <c r="L321" s="11">
        <v>9.6456719999999994</v>
      </c>
    </row>
    <row r="322" spans="1:12" x14ac:dyDescent="0.45">
      <c r="A322" s="27" t="s">
        <v>32</v>
      </c>
      <c r="B322" s="27" t="s">
        <v>97</v>
      </c>
      <c r="C322" s="28" t="s">
        <v>168</v>
      </c>
      <c r="E322" s="28" t="s">
        <v>11</v>
      </c>
      <c r="F322" s="28" t="s">
        <v>7</v>
      </c>
      <c r="G322" s="2">
        <v>45887.625743379627</v>
      </c>
      <c r="H322" s="2">
        <v>45887.625855023151</v>
      </c>
      <c r="I322" s="2">
        <v>45887.625866249997</v>
      </c>
      <c r="J322" s="11">
        <v>9.6457090000000001</v>
      </c>
      <c r="K322" s="11">
        <v>0.96977099999999994</v>
      </c>
      <c r="L322" s="11">
        <v>10.61548</v>
      </c>
    </row>
    <row r="323" spans="1:12" x14ac:dyDescent="0.45">
      <c r="A323" s="27" t="s">
        <v>32</v>
      </c>
      <c r="B323" s="27" t="s">
        <v>97</v>
      </c>
      <c r="C323" s="28" t="s">
        <v>168</v>
      </c>
      <c r="E323" s="28" t="s">
        <v>10</v>
      </c>
      <c r="F323" s="28" t="s">
        <v>33</v>
      </c>
      <c r="G323" s="2">
        <v>45887.625743379627</v>
      </c>
      <c r="H323" s="2">
        <v>45887.625854652775</v>
      </c>
      <c r="I323" s="2">
        <v>45887.625874571757</v>
      </c>
      <c r="J323" s="11">
        <v>9.6136900000000001</v>
      </c>
      <c r="K323" s="11">
        <v>1.721074</v>
      </c>
      <c r="L323" s="11">
        <v>11.334764</v>
      </c>
    </row>
    <row r="324" spans="1:12" x14ac:dyDescent="0.45">
      <c r="A324" s="27" t="s">
        <v>32</v>
      </c>
      <c r="B324" s="27" t="s">
        <v>97</v>
      </c>
      <c r="C324" s="28" t="s">
        <v>169</v>
      </c>
      <c r="E324" s="28" t="s">
        <v>9</v>
      </c>
      <c r="F324" s="28" t="s">
        <v>7</v>
      </c>
      <c r="G324" s="2">
        <v>45887.62576865741</v>
      </c>
      <c r="H324" s="2">
        <v>45887.625866249997</v>
      </c>
      <c r="I324" s="2">
        <v>45887.625880694446</v>
      </c>
      <c r="J324" s="11">
        <v>8.4318559999999998</v>
      </c>
      <c r="K324" s="11">
        <v>1.2485809999999999</v>
      </c>
      <c r="L324" s="11">
        <v>9.6804369999999995</v>
      </c>
    </row>
    <row r="325" spans="1:12" x14ac:dyDescent="0.45">
      <c r="A325" s="27" t="s">
        <v>32</v>
      </c>
      <c r="B325" s="27" t="s">
        <v>97</v>
      </c>
      <c r="C325" s="28" t="s">
        <v>169</v>
      </c>
      <c r="E325" s="28" t="s">
        <v>8</v>
      </c>
      <c r="F325" s="28" t="s">
        <v>33</v>
      </c>
      <c r="G325" s="2">
        <v>45887.62576865741</v>
      </c>
      <c r="H325" s="2">
        <v>45887.625874571757</v>
      </c>
      <c r="I325" s="2">
        <v>45887.625888969909</v>
      </c>
      <c r="J325" s="11">
        <v>9.1511180000000003</v>
      </c>
      <c r="K325" s="11">
        <v>1.2442789999999999</v>
      </c>
      <c r="L325" s="11">
        <v>10.395396999999999</v>
      </c>
    </row>
    <row r="326" spans="1:12" x14ac:dyDescent="0.45">
      <c r="A326" s="27" t="s">
        <v>32</v>
      </c>
      <c r="B326" s="27" t="s">
        <v>97</v>
      </c>
      <c r="C326" s="28" t="s">
        <v>169</v>
      </c>
      <c r="E326" s="28" t="s">
        <v>10</v>
      </c>
      <c r="F326" s="28" t="s">
        <v>7</v>
      </c>
      <c r="G326" s="2">
        <v>45887.62576865741</v>
      </c>
      <c r="H326" s="2">
        <v>45887.625880694446</v>
      </c>
      <c r="I326" s="2">
        <v>45887.625901701387</v>
      </c>
      <c r="J326" s="11">
        <v>9.6804790000000001</v>
      </c>
      <c r="K326" s="11">
        <v>1.8148849999999999</v>
      </c>
      <c r="L326" s="11">
        <v>11.495364</v>
      </c>
    </row>
    <row r="327" spans="1:12" x14ac:dyDescent="0.45">
      <c r="A327" s="27" t="s">
        <v>32</v>
      </c>
      <c r="B327" s="27" t="s">
        <v>97</v>
      </c>
      <c r="C327" s="28" t="s">
        <v>169</v>
      </c>
      <c r="E327" s="28" t="s">
        <v>11</v>
      </c>
      <c r="F327" s="28" t="s">
        <v>33</v>
      </c>
      <c r="G327" s="2">
        <v>45887.62576865741</v>
      </c>
      <c r="H327" s="2">
        <v>45887.625888969909</v>
      </c>
      <c r="I327" s="2">
        <v>45887.625905138892</v>
      </c>
      <c r="J327" s="11">
        <v>10.395446</v>
      </c>
      <c r="K327" s="11">
        <v>1.396498</v>
      </c>
      <c r="L327" s="11">
        <v>11.791943999999999</v>
      </c>
    </row>
    <row r="328" spans="1:12" x14ac:dyDescent="0.45">
      <c r="A328" s="27" t="s">
        <v>32</v>
      </c>
      <c r="B328" s="27" t="s">
        <v>97</v>
      </c>
      <c r="C328" s="28" t="s">
        <v>170</v>
      </c>
      <c r="E328" s="28" t="s">
        <v>9</v>
      </c>
      <c r="F328" s="28" t="s">
        <v>7</v>
      </c>
      <c r="G328" s="2">
        <v>45887.625781724535</v>
      </c>
      <c r="H328" s="2">
        <v>45887.625901701387</v>
      </c>
      <c r="I328" s="2">
        <v>45887.625915983794</v>
      </c>
      <c r="J328" s="11">
        <v>10.36645</v>
      </c>
      <c r="K328" s="11">
        <v>1.23421</v>
      </c>
      <c r="L328" s="11">
        <v>11.60066</v>
      </c>
    </row>
    <row r="329" spans="1:12" x14ac:dyDescent="0.45">
      <c r="A329" s="27" t="s">
        <v>32</v>
      </c>
      <c r="B329" s="27" t="s">
        <v>97</v>
      </c>
      <c r="C329" s="28" t="s">
        <v>170</v>
      </c>
      <c r="E329" s="28" t="s">
        <v>8</v>
      </c>
      <c r="F329" s="28" t="s">
        <v>33</v>
      </c>
      <c r="G329" s="2">
        <v>45887.625781724535</v>
      </c>
      <c r="H329" s="2">
        <v>45887.625905138892</v>
      </c>
      <c r="I329" s="2">
        <v>45887.62591840278</v>
      </c>
      <c r="J329" s="11">
        <v>10.662884999999999</v>
      </c>
      <c r="K329" s="11">
        <v>1.1458569999999999</v>
      </c>
      <c r="L329" s="11">
        <v>11.808741999999999</v>
      </c>
    </row>
    <row r="330" spans="1:12" x14ac:dyDescent="0.45">
      <c r="A330" s="27" t="s">
        <v>32</v>
      </c>
      <c r="B330" s="27" t="s">
        <v>97</v>
      </c>
      <c r="C330" s="28" t="s">
        <v>170</v>
      </c>
      <c r="E330" s="28" t="s">
        <v>11</v>
      </c>
      <c r="F330" s="28" t="s">
        <v>33</v>
      </c>
      <c r="G330" s="2">
        <v>45887.625781724535</v>
      </c>
      <c r="H330" s="2">
        <v>45887.62591840278</v>
      </c>
      <c r="I330" s="2">
        <v>45887.625932060182</v>
      </c>
      <c r="J330" s="11">
        <v>11.808816999999999</v>
      </c>
      <c r="K330" s="11">
        <v>1.1807049999999999</v>
      </c>
      <c r="L330" s="11">
        <v>12.989521999999999</v>
      </c>
    </row>
    <row r="331" spans="1:12" x14ac:dyDescent="0.45">
      <c r="A331" s="27" t="s">
        <v>32</v>
      </c>
      <c r="B331" s="27" t="s">
        <v>97</v>
      </c>
      <c r="C331" s="28" t="s">
        <v>170</v>
      </c>
      <c r="E331" s="28" t="s">
        <v>10</v>
      </c>
      <c r="F331" s="28" t="s">
        <v>7</v>
      </c>
      <c r="G331" s="2">
        <v>45887.625781724535</v>
      </c>
      <c r="H331" s="2">
        <v>45887.62591599537</v>
      </c>
      <c r="I331" s="2">
        <v>45887.625937974539</v>
      </c>
      <c r="J331" s="11">
        <v>11.600776</v>
      </c>
      <c r="K331" s="11">
        <v>1.8998679999999999</v>
      </c>
      <c r="L331" s="11">
        <v>13.500643999999999</v>
      </c>
    </row>
    <row r="332" spans="1:12" x14ac:dyDescent="0.45">
      <c r="A332" s="27" t="s">
        <v>32</v>
      </c>
      <c r="B332" s="27" t="s">
        <v>97</v>
      </c>
      <c r="C332" s="28" t="s">
        <v>62</v>
      </c>
      <c r="E332" s="28" t="s">
        <v>8</v>
      </c>
      <c r="F332" s="28" t="s">
        <v>33</v>
      </c>
      <c r="G332" s="2">
        <v>45887.62581474537</v>
      </c>
      <c r="H332" s="2">
        <v>45887.625932060182</v>
      </c>
      <c r="I332" s="2">
        <v>45887.625945590276</v>
      </c>
      <c r="J332" s="11">
        <v>10.136460999999999</v>
      </c>
      <c r="K332" s="11">
        <v>1.169041</v>
      </c>
      <c r="L332" s="11">
        <v>11.305501999999999</v>
      </c>
    </row>
    <row r="333" spans="1:12" x14ac:dyDescent="0.45">
      <c r="A333" s="27" t="s">
        <v>32</v>
      </c>
      <c r="B333" s="27" t="s">
        <v>97</v>
      </c>
      <c r="C333" s="28" t="s">
        <v>62</v>
      </c>
      <c r="E333" s="28" t="s">
        <v>10</v>
      </c>
      <c r="F333" s="28" t="s">
        <v>7</v>
      </c>
      <c r="G333" s="2">
        <v>45887.62581474537</v>
      </c>
      <c r="H333" s="2">
        <v>45887.625937986108</v>
      </c>
      <c r="I333" s="2">
        <v>45887.625951851849</v>
      </c>
      <c r="J333" s="11">
        <v>10.647535</v>
      </c>
      <c r="K333" s="11">
        <v>1.1982949999999999</v>
      </c>
      <c r="L333" s="11">
        <v>11.845829999999999</v>
      </c>
    </row>
    <row r="334" spans="1:12" x14ac:dyDescent="0.45">
      <c r="A334" s="27" t="s">
        <v>32</v>
      </c>
      <c r="B334" s="27" t="s">
        <v>97</v>
      </c>
      <c r="C334" s="28" t="s">
        <v>171</v>
      </c>
      <c r="E334" s="28" t="s">
        <v>8</v>
      </c>
      <c r="F334" s="28" t="s">
        <v>33</v>
      </c>
      <c r="G334" s="2">
        <v>45887.625842569447</v>
      </c>
      <c r="H334" s="2">
        <v>45887.625945601852</v>
      </c>
      <c r="I334" s="2">
        <v>45887.625958263889</v>
      </c>
      <c r="J334" s="11">
        <v>8.9019189999999995</v>
      </c>
      <c r="K334" s="11">
        <v>1.0940749999999999</v>
      </c>
      <c r="L334" s="11">
        <v>9.9959939999999996</v>
      </c>
    </row>
    <row r="335" spans="1:12" x14ac:dyDescent="0.45">
      <c r="A335" s="27" t="s">
        <v>32</v>
      </c>
      <c r="B335" s="27" t="s">
        <v>97</v>
      </c>
      <c r="C335" s="28" t="s">
        <v>172</v>
      </c>
      <c r="E335" s="28" t="s">
        <v>8</v>
      </c>
      <c r="F335" s="28" t="s">
        <v>7</v>
      </c>
      <c r="G335" s="2">
        <v>45887.625874571757</v>
      </c>
      <c r="H335" s="2">
        <v>45887.625951851849</v>
      </c>
      <c r="I335" s="2">
        <v>45887.625964629631</v>
      </c>
      <c r="J335" s="11">
        <v>6.6765129999999999</v>
      </c>
      <c r="K335" s="11">
        <v>1.104473</v>
      </c>
      <c r="L335" s="11">
        <v>7.7809859999999995</v>
      </c>
    </row>
    <row r="336" spans="1:12" x14ac:dyDescent="0.45">
      <c r="A336" s="27" t="s">
        <v>32</v>
      </c>
      <c r="B336" s="27" t="s">
        <v>97</v>
      </c>
      <c r="C336" s="28" t="s">
        <v>172</v>
      </c>
      <c r="E336" s="28" t="s">
        <v>10</v>
      </c>
      <c r="F336" s="28" t="s">
        <v>33</v>
      </c>
      <c r="G336" s="2">
        <v>45887.625874571757</v>
      </c>
      <c r="H336" s="2">
        <v>45887.625958263889</v>
      </c>
      <c r="I336" s="2">
        <v>45887.625971354166</v>
      </c>
      <c r="J336" s="11">
        <v>7.2302119999999999</v>
      </c>
      <c r="K336" s="11">
        <v>1.1314489999999999</v>
      </c>
      <c r="L336" s="11">
        <v>8.3616609999999998</v>
      </c>
    </row>
    <row r="337" spans="1:12" x14ac:dyDescent="0.45">
      <c r="A337" s="27" t="s">
        <v>32</v>
      </c>
      <c r="B337" s="27" t="s">
        <v>97</v>
      </c>
      <c r="C337" s="28" t="s">
        <v>173</v>
      </c>
      <c r="E337" s="28" t="s">
        <v>9</v>
      </c>
      <c r="F337" s="28" t="s">
        <v>7</v>
      </c>
      <c r="G337" s="2">
        <v>45887.625905162036</v>
      </c>
      <c r="H337" s="2">
        <v>45887.625964629631</v>
      </c>
      <c r="I337" s="2">
        <v>45887.625976527779</v>
      </c>
      <c r="J337" s="11">
        <v>5.138306</v>
      </c>
      <c r="K337" s="11">
        <v>1.027955</v>
      </c>
      <c r="L337" s="11">
        <v>6.1662609999999995</v>
      </c>
    </row>
    <row r="338" spans="1:12" x14ac:dyDescent="0.45">
      <c r="A338" s="27" t="s">
        <v>32</v>
      </c>
      <c r="B338" s="27" t="s">
        <v>97</v>
      </c>
      <c r="C338" s="28" t="s">
        <v>173</v>
      </c>
      <c r="E338" s="28" t="s">
        <v>8</v>
      </c>
      <c r="F338" s="28" t="s">
        <v>33</v>
      </c>
      <c r="G338" s="2">
        <v>45887.625905162036</v>
      </c>
      <c r="H338" s="2">
        <v>45887.625971354166</v>
      </c>
      <c r="I338" s="2">
        <v>45887.625982951387</v>
      </c>
      <c r="J338" s="11">
        <v>5.7188979999999994</v>
      </c>
      <c r="K338" s="11">
        <v>1.0018499999999999</v>
      </c>
      <c r="L338" s="11">
        <v>6.7207479999999995</v>
      </c>
    </row>
    <row r="339" spans="1:12" x14ac:dyDescent="0.45">
      <c r="A339" s="27" t="s">
        <v>32</v>
      </c>
      <c r="B339" s="27" t="s">
        <v>97</v>
      </c>
      <c r="C339" s="28" t="s">
        <v>173</v>
      </c>
      <c r="E339" s="28" t="s">
        <v>10</v>
      </c>
      <c r="F339" s="28" t="s">
        <v>7</v>
      </c>
      <c r="G339" s="2">
        <v>45887.625905162036</v>
      </c>
      <c r="H339" s="2">
        <v>45887.625976527779</v>
      </c>
      <c r="I339" s="2">
        <v>45887.625995243056</v>
      </c>
      <c r="J339" s="11">
        <v>6.166283</v>
      </c>
      <c r="K339" s="11">
        <v>1.6167799999999999</v>
      </c>
      <c r="L339" s="11">
        <v>7.7830629999999994</v>
      </c>
    </row>
    <row r="340" spans="1:12" x14ac:dyDescent="0.45">
      <c r="A340" s="27" t="s">
        <v>32</v>
      </c>
      <c r="B340" s="27" t="s">
        <v>97</v>
      </c>
      <c r="C340" s="28" t="s">
        <v>173</v>
      </c>
      <c r="E340" s="28" t="s">
        <v>11</v>
      </c>
      <c r="F340" s="28" t="s">
        <v>33</v>
      </c>
      <c r="G340" s="2">
        <v>45887.625905162036</v>
      </c>
      <c r="H340" s="2">
        <v>45887.625982951387</v>
      </c>
      <c r="I340" s="2">
        <v>45887.62599537037</v>
      </c>
      <c r="J340" s="11">
        <v>6.7207979999999994</v>
      </c>
      <c r="K340" s="11">
        <v>1.073434</v>
      </c>
      <c r="L340" s="11">
        <v>7.794232</v>
      </c>
    </row>
    <row r="341" spans="1:12" x14ac:dyDescent="0.45">
      <c r="A341" s="27" t="s">
        <v>32</v>
      </c>
      <c r="B341" s="27" t="s">
        <v>97</v>
      </c>
      <c r="C341" s="28" t="s">
        <v>174</v>
      </c>
      <c r="E341" s="28" t="s">
        <v>8</v>
      </c>
      <c r="F341" s="28" t="s">
        <v>33</v>
      </c>
      <c r="G341" s="2">
        <v>45887.625937986108</v>
      </c>
      <c r="H341" s="2">
        <v>45887.62599537037</v>
      </c>
      <c r="I341" s="2">
        <v>45887.62600866898</v>
      </c>
      <c r="J341" s="11">
        <v>4.9583110000000001</v>
      </c>
      <c r="K341" s="11">
        <v>1.1488389999999999</v>
      </c>
      <c r="L341" s="11">
        <v>6.1071499999999999</v>
      </c>
    </row>
    <row r="342" spans="1:12" x14ac:dyDescent="0.45">
      <c r="A342" s="27" t="s">
        <v>32</v>
      </c>
      <c r="B342" s="27" t="s">
        <v>97</v>
      </c>
      <c r="C342" s="28" t="s">
        <v>174</v>
      </c>
      <c r="E342" s="28" t="s">
        <v>9</v>
      </c>
      <c r="F342" s="28" t="s">
        <v>7</v>
      </c>
      <c r="G342" s="2">
        <v>45887.625937986108</v>
      </c>
      <c r="H342" s="2">
        <v>45887.625995243056</v>
      </c>
      <c r="I342" s="2">
        <v>45887.626009340274</v>
      </c>
      <c r="J342" s="11">
        <v>4.9471509999999999</v>
      </c>
      <c r="K342" s="11">
        <v>1.2173449999999999</v>
      </c>
      <c r="L342" s="11">
        <v>6.1644959999999998</v>
      </c>
    </row>
    <row r="343" spans="1:12" x14ac:dyDescent="0.45">
      <c r="A343" s="27" t="s">
        <v>32</v>
      </c>
      <c r="B343" s="27" t="s">
        <v>97</v>
      </c>
      <c r="C343" s="28" t="s">
        <v>174</v>
      </c>
      <c r="E343" s="28" t="s">
        <v>11</v>
      </c>
      <c r="F343" s="28" t="s">
        <v>7</v>
      </c>
      <c r="G343" s="2">
        <v>45887.625937986108</v>
      </c>
      <c r="H343" s="2">
        <v>45887.626009340274</v>
      </c>
      <c r="I343" s="2">
        <v>45887.626020115742</v>
      </c>
      <c r="J343" s="11">
        <v>6.1645269999999996</v>
      </c>
      <c r="K343" s="11">
        <v>0.93126799999999998</v>
      </c>
      <c r="L343" s="11">
        <v>7.0957949999999999</v>
      </c>
    </row>
    <row r="344" spans="1:12" x14ac:dyDescent="0.45">
      <c r="A344" s="27" t="s">
        <v>32</v>
      </c>
      <c r="B344" s="27" t="s">
        <v>97</v>
      </c>
      <c r="C344" s="28" t="s">
        <v>174</v>
      </c>
      <c r="E344" s="28" t="s">
        <v>10</v>
      </c>
      <c r="F344" s="28" t="s">
        <v>33</v>
      </c>
      <c r="G344" s="2">
        <v>45887.625937986108</v>
      </c>
      <c r="H344" s="2">
        <v>45887.62600866898</v>
      </c>
      <c r="I344" s="2">
        <v>45887.626029108797</v>
      </c>
      <c r="J344" s="11">
        <v>6.1071869999999997</v>
      </c>
      <c r="K344" s="11">
        <v>1.7654489999999998</v>
      </c>
      <c r="L344" s="11">
        <v>7.872636</v>
      </c>
    </row>
    <row r="345" spans="1:12" x14ac:dyDescent="0.45">
      <c r="A345" s="27" t="s">
        <v>32</v>
      </c>
      <c r="B345" s="27" t="s">
        <v>97</v>
      </c>
      <c r="C345" s="28" t="s">
        <v>62</v>
      </c>
      <c r="D345" s="1" t="s">
        <v>12</v>
      </c>
      <c r="E345" s="28" t="s">
        <v>9</v>
      </c>
      <c r="F345" s="28" t="s">
        <v>7</v>
      </c>
      <c r="G345" s="2">
        <v>45887.625951851849</v>
      </c>
      <c r="H345" s="2">
        <v>45887.626020115742</v>
      </c>
      <c r="I345" s="2">
        <v>45887.626033587963</v>
      </c>
      <c r="J345" s="11">
        <v>5.8984779999999999</v>
      </c>
      <c r="K345" s="11">
        <v>1.1634979999999999</v>
      </c>
      <c r="L345" s="11">
        <v>7.0619759999999996</v>
      </c>
    </row>
    <row r="346" spans="1:12" x14ac:dyDescent="0.45">
      <c r="A346" s="27" t="s">
        <v>32</v>
      </c>
      <c r="B346" s="27" t="s">
        <v>97</v>
      </c>
      <c r="C346" s="28" t="s">
        <v>62</v>
      </c>
      <c r="D346" s="1" t="s">
        <v>12</v>
      </c>
      <c r="E346" s="28" t="s">
        <v>8</v>
      </c>
      <c r="F346" s="28" t="s">
        <v>33</v>
      </c>
      <c r="G346" s="2">
        <v>45887.625951851849</v>
      </c>
      <c r="H346" s="2">
        <v>45887.626029108797</v>
      </c>
      <c r="I346" s="2">
        <v>45887.626041342592</v>
      </c>
      <c r="J346" s="11">
        <v>6.6752750000000001</v>
      </c>
      <c r="K346" s="11">
        <v>1.0568340000000001</v>
      </c>
      <c r="L346" s="11">
        <v>7.7321089999999995</v>
      </c>
    </row>
    <row r="347" spans="1:12" x14ac:dyDescent="0.45">
      <c r="A347" s="27" t="s">
        <v>32</v>
      </c>
      <c r="B347" s="27" t="s">
        <v>97</v>
      </c>
      <c r="C347" s="28" t="s">
        <v>62</v>
      </c>
      <c r="D347" s="1" t="s">
        <v>12</v>
      </c>
      <c r="E347" s="28" t="s">
        <v>10</v>
      </c>
      <c r="F347" s="28" t="s">
        <v>7</v>
      </c>
      <c r="G347" s="2">
        <v>45887.625951851849</v>
      </c>
      <c r="H347" s="2">
        <v>45887.626033587963</v>
      </c>
      <c r="I347" s="2">
        <v>45887.626049189814</v>
      </c>
      <c r="J347" s="11">
        <v>7.0619989999999992</v>
      </c>
      <c r="K347" s="11">
        <v>1.3483969999999998</v>
      </c>
      <c r="L347" s="11">
        <v>8.4103960000000004</v>
      </c>
    </row>
    <row r="348" spans="1:12" x14ac:dyDescent="0.45">
      <c r="A348" s="27" t="s">
        <v>32</v>
      </c>
      <c r="B348" s="27" t="s">
        <v>97</v>
      </c>
      <c r="C348" s="28" t="s">
        <v>62</v>
      </c>
      <c r="D348" s="1" t="s">
        <v>12</v>
      </c>
      <c r="E348" s="28" t="s">
        <v>11</v>
      </c>
      <c r="F348" s="28" t="s">
        <v>33</v>
      </c>
      <c r="G348" s="2">
        <v>45887.625951851849</v>
      </c>
      <c r="H348" s="2">
        <v>45887.626041342592</v>
      </c>
      <c r="I348" s="2">
        <v>45887.626054652777</v>
      </c>
      <c r="J348" s="11">
        <v>7.7322619999999995</v>
      </c>
      <c r="K348" s="11">
        <v>1.150569</v>
      </c>
      <c r="L348" s="11">
        <v>8.8828309999999995</v>
      </c>
    </row>
    <row r="349" spans="1:12" x14ac:dyDescent="0.45">
      <c r="A349" s="27" t="s">
        <v>32</v>
      </c>
      <c r="B349" s="27" t="s">
        <v>97</v>
      </c>
      <c r="C349" s="28" t="s">
        <v>175</v>
      </c>
      <c r="E349" s="28" t="s">
        <v>8</v>
      </c>
      <c r="F349" s="28" t="s">
        <v>7</v>
      </c>
      <c r="G349" s="2">
        <v>45887.625958263889</v>
      </c>
      <c r="H349" s="2">
        <v>45887.626049189814</v>
      </c>
      <c r="I349" s="2">
        <v>45887.626061793984</v>
      </c>
      <c r="J349" s="11">
        <v>7.856071</v>
      </c>
      <c r="K349" s="11">
        <v>1.0889959999999999</v>
      </c>
      <c r="L349" s="11">
        <v>8.9450669999999999</v>
      </c>
    </row>
    <row r="350" spans="1:12" x14ac:dyDescent="0.45">
      <c r="A350" s="27" t="s">
        <v>32</v>
      </c>
      <c r="B350" s="27" t="s">
        <v>97</v>
      </c>
      <c r="C350" s="28" t="s">
        <v>175</v>
      </c>
      <c r="E350" s="28" t="s">
        <v>10</v>
      </c>
      <c r="F350" s="28" t="s">
        <v>33</v>
      </c>
      <c r="G350" s="2">
        <v>45887.625958263889</v>
      </c>
      <c r="H350" s="2">
        <v>45887.626054652777</v>
      </c>
      <c r="I350" s="2">
        <v>45887.626068634258</v>
      </c>
      <c r="J350" s="11">
        <v>8.3285409999999995</v>
      </c>
      <c r="K350" s="11">
        <v>1.207527</v>
      </c>
      <c r="L350" s="11">
        <v>9.5360680000000002</v>
      </c>
    </row>
    <row r="351" spans="1:12" x14ac:dyDescent="0.45">
      <c r="A351" s="27" t="s">
        <v>32</v>
      </c>
      <c r="B351" s="27" t="s">
        <v>97</v>
      </c>
      <c r="C351" s="28" t="s">
        <v>172</v>
      </c>
      <c r="D351" s="1" t="s">
        <v>12</v>
      </c>
      <c r="E351" s="28" t="s">
        <v>9</v>
      </c>
      <c r="F351" s="28" t="s">
        <v>7</v>
      </c>
      <c r="G351" s="2">
        <v>45887.625971354166</v>
      </c>
      <c r="H351" s="2">
        <v>45887.626061793984</v>
      </c>
      <c r="I351" s="2">
        <v>45887.626074282409</v>
      </c>
      <c r="J351" s="11">
        <v>7.8144089999999995</v>
      </c>
      <c r="K351" s="11">
        <v>1.0787709999999999</v>
      </c>
      <c r="L351" s="11">
        <v>8.8931799999999992</v>
      </c>
    </row>
    <row r="352" spans="1:12" x14ac:dyDescent="0.45">
      <c r="A352" s="27" t="s">
        <v>32</v>
      </c>
      <c r="B352" s="27" t="s">
        <v>97</v>
      </c>
      <c r="C352" s="28" t="s">
        <v>172</v>
      </c>
      <c r="D352" s="1" t="s">
        <v>12</v>
      </c>
      <c r="E352" s="28" t="s">
        <v>8</v>
      </c>
      <c r="F352" s="28" t="s">
        <v>33</v>
      </c>
      <c r="G352" s="2">
        <v>45887.625971354166</v>
      </c>
      <c r="H352" s="2">
        <v>45887.626068634258</v>
      </c>
      <c r="I352" s="2">
        <v>45887.626079780093</v>
      </c>
      <c r="J352" s="11">
        <v>8.4052679999999995</v>
      </c>
      <c r="K352" s="11">
        <v>0.96274099999999996</v>
      </c>
      <c r="L352" s="11">
        <v>9.3680089999999989</v>
      </c>
    </row>
    <row r="353" spans="1:12" x14ac:dyDescent="0.45">
      <c r="A353" s="27" t="s">
        <v>32</v>
      </c>
      <c r="B353" s="27" t="s">
        <v>97</v>
      </c>
      <c r="C353" s="28" t="s">
        <v>172</v>
      </c>
      <c r="D353" s="1" t="s">
        <v>12</v>
      </c>
      <c r="E353" s="28" t="s">
        <v>10</v>
      </c>
      <c r="F353" s="28" t="s">
        <v>7</v>
      </c>
      <c r="G353" s="2">
        <v>45887.625971354166</v>
      </c>
      <c r="H353" s="2">
        <v>45887.626074282409</v>
      </c>
      <c r="I353" s="2">
        <v>45887.626090810183</v>
      </c>
      <c r="J353" s="11">
        <v>8.8933280000000003</v>
      </c>
      <c r="K353" s="11">
        <v>1.4283859999999999</v>
      </c>
      <c r="L353" s="11">
        <v>10.321714</v>
      </c>
    </row>
    <row r="354" spans="1:12" x14ac:dyDescent="0.45">
      <c r="A354" s="27" t="s">
        <v>32</v>
      </c>
      <c r="B354" s="27" t="s">
        <v>97</v>
      </c>
      <c r="C354" s="28" t="s">
        <v>172</v>
      </c>
      <c r="D354" s="1" t="s">
        <v>12</v>
      </c>
      <c r="E354" s="28" t="s">
        <v>11</v>
      </c>
      <c r="F354" s="28" t="s">
        <v>33</v>
      </c>
      <c r="G354" s="2">
        <v>45887.625971354166</v>
      </c>
      <c r="H354" s="2">
        <v>45887.626079780093</v>
      </c>
      <c r="I354" s="2">
        <v>45887.626092268518</v>
      </c>
      <c r="J354" s="11">
        <v>9.3680579999999996</v>
      </c>
      <c r="K354" s="11">
        <v>1.0794249999999999</v>
      </c>
      <c r="L354" s="11">
        <v>10.447483</v>
      </c>
    </row>
    <row r="355" spans="1:12" x14ac:dyDescent="0.45">
      <c r="A355" s="27" t="s">
        <v>32</v>
      </c>
      <c r="B355" s="27" t="s">
        <v>97</v>
      </c>
      <c r="C355" s="28" t="s">
        <v>176</v>
      </c>
      <c r="E355" s="28" t="s">
        <v>8</v>
      </c>
      <c r="F355" s="28" t="s">
        <v>7</v>
      </c>
      <c r="G355" s="2">
        <v>45887.625995416667</v>
      </c>
      <c r="H355" s="2">
        <v>45887.626090821759</v>
      </c>
      <c r="I355" s="2">
        <v>45887.62610523148</v>
      </c>
      <c r="J355" s="11">
        <v>8.2427530000000004</v>
      </c>
      <c r="K355" s="11">
        <v>1.2449299999999999</v>
      </c>
      <c r="L355" s="11">
        <v>9.4876829999999988</v>
      </c>
    </row>
    <row r="356" spans="1:12" x14ac:dyDescent="0.45">
      <c r="A356" s="27" t="s">
        <v>32</v>
      </c>
      <c r="B356" s="27" t="s">
        <v>97</v>
      </c>
      <c r="C356" s="28" t="s">
        <v>176</v>
      </c>
      <c r="E356" s="28" t="s">
        <v>10</v>
      </c>
      <c r="F356" s="28" t="s">
        <v>33</v>
      </c>
      <c r="G356" s="2">
        <v>45887.625995416667</v>
      </c>
      <c r="H356" s="2">
        <v>45887.626092268518</v>
      </c>
      <c r="I356" s="2">
        <v>45887.626108067132</v>
      </c>
      <c r="J356" s="11">
        <v>8.3685189999999992</v>
      </c>
      <c r="K356" s="11">
        <v>1.364411</v>
      </c>
      <c r="L356" s="11">
        <v>9.7329299999999996</v>
      </c>
    </row>
    <row r="357" spans="1:12" x14ac:dyDescent="0.45">
      <c r="A357" s="27" t="s">
        <v>32</v>
      </c>
      <c r="B357" s="27" t="s">
        <v>97</v>
      </c>
      <c r="C357" s="28" t="s">
        <v>177</v>
      </c>
      <c r="E357" s="28" t="s">
        <v>9</v>
      </c>
      <c r="F357" s="28" t="s">
        <v>7</v>
      </c>
      <c r="G357" s="2">
        <v>45887.626029108797</v>
      </c>
      <c r="H357" s="2">
        <v>45887.62610523148</v>
      </c>
      <c r="I357" s="2">
        <v>45887.626118703702</v>
      </c>
      <c r="J357" s="11">
        <v>6.5763759999999998</v>
      </c>
      <c r="K357" s="11">
        <v>1.1647719999999999</v>
      </c>
      <c r="L357" s="11">
        <v>7.7411479999999999</v>
      </c>
    </row>
    <row r="358" spans="1:12" x14ac:dyDescent="0.45">
      <c r="A358" s="27" t="s">
        <v>32</v>
      </c>
      <c r="B358" s="27" t="s">
        <v>97</v>
      </c>
      <c r="C358" s="28" t="s">
        <v>177</v>
      </c>
      <c r="E358" s="28" t="s">
        <v>8</v>
      </c>
      <c r="F358" s="28" t="s">
        <v>33</v>
      </c>
      <c r="G358" s="2">
        <v>45887.626029108797</v>
      </c>
      <c r="H358" s="2">
        <v>45887.626108067132</v>
      </c>
      <c r="I358" s="2">
        <v>45887.62612079861</v>
      </c>
      <c r="J358" s="11">
        <v>6.8215829999999995</v>
      </c>
      <c r="K358" s="11">
        <v>1.099882</v>
      </c>
      <c r="L358" s="11">
        <v>7.9214649999999995</v>
      </c>
    </row>
    <row r="359" spans="1:12" x14ac:dyDescent="0.45">
      <c r="A359" s="27" t="s">
        <v>32</v>
      </c>
      <c r="B359" s="27" t="s">
        <v>97</v>
      </c>
      <c r="C359" s="28" t="s">
        <v>177</v>
      </c>
      <c r="E359" s="28" t="s">
        <v>11</v>
      </c>
      <c r="F359" s="28" t="s">
        <v>33</v>
      </c>
      <c r="G359" s="2">
        <v>45887.626029108797</v>
      </c>
      <c r="H359" s="2">
        <v>45887.62612079861</v>
      </c>
      <c r="I359" s="2">
        <v>45887.626134699072</v>
      </c>
      <c r="J359" s="11">
        <v>7.9215019999999994</v>
      </c>
      <c r="K359" s="11">
        <v>1.201298</v>
      </c>
      <c r="L359" s="11">
        <v>9.1227999999999998</v>
      </c>
    </row>
    <row r="360" spans="1:12" x14ac:dyDescent="0.45">
      <c r="A360" s="27" t="s">
        <v>32</v>
      </c>
      <c r="B360" s="27" t="s">
        <v>97</v>
      </c>
      <c r="C360" s="28" t="s">
        <v>177</v>
      </c>
      <c r="E360" s="28" t="s">
        <v>10</v>
      </c>
      <c r="F360" s="28" t="s">
        <v>7</v>
      </c>
      <c r="G360" s="2">
        <v>45887.626029108797</v>
      </c>
      <c r="H360" s="2">
        <v>45887.626118703702</v>
      </c>
      <c r="I360" s="2">
        <v>45887.626140752312</v>
      </c>
      <c r="J360" s="11">
        <v>7.7412029999999996</v>
      </c>
      <c r="K360" s="11">
        <v>1.9045029999999998</v>
      </c>
      <c r="L360" s="11">
        <v>9.6457059999999988</v>
      </c>
    </row>
    <row r="361" spans="1:12" x14ac:dyDescent="0.45">
      <c r="A361" s="27" t="s">
        <v>32</v>
      </c>
      <c r="B361" s="27" t="s">
        <v>97</v>
      </c>
      <c r="C361" s="28" t="s">
        <v>178</v>
      </c>
      <c r="E361" s="28" t="s">
        <v>8</v>
      </c>
      <c r="F361" s="28" t="s">
        <v>33</v>
      </c>
      <c r="G361" s="2">
        <v>45887.626054675929</v>
      </c>
      <c r="H361" s="2">
        <v>45887.626134699072</v>
      </c>
      <c r="I361" s="2">
        <v>45887.626149305557</v>
      </c>
      <c r="J361" s="11">
        <v>6.9140879999999996</v>
      </c>
      <c r="K361" s="11">
        <v>1.262338</v>
      </c>
      <c r="L361" s="11">
        <v>8.1764259999999993</v>
      </c>
    </row>
    <row r="362" spans="1:12" x14ac:dyDescent="0.45">
      <c r="A362" s="27" t="s">
        <v>32</v>
      </c>
      <c r="B362" s="27" t="s">
        <v>97</v>
      </c>
      <c r="C362" s="28" t="s">
        <v>175</v>
      </c>
      <c r="D362" s="1" t="s">
        <v>12</v>
      </c>
      <c r="E362" s="28" t="s">
        <v>9</v>
      </c>
      <c r="F362" s="28" t="s">
        <v>7</v>
      </c>
      <c r="G362" s="2">
        <v>45887.626068634258</v>
      </c>
      <c r="H362" s="2">
        <v>45887.626140752312</v>
      </c>
      <c r="I362" s="2">
        <v>45887.626153726851</v>
      </c>
      <c r="J362" s="11">
        <v>6.2313429999999999</v>
      </c>
      <c r="K362" s="11">
        <v>1.121224</v>
      </c>
      <c r="L362" s="11">
        <v>7.3525669999999996</v>
      </c>
    </row>
    <row r="363" spans="1:12" x14ac:dyDescent="0.45">
      <c r="A363" s="27" t="s">
        <v>32</v>
      </c>
      <c r="B363" s="27" t="s">
        <v>97</v>
      </c>
      <c r="C363" s="28" t="s">
        <v>175</v>
      </c>
      <c r="D363" s="1" t="s">
        <v>12</v>
      </c>
      <c r="E363" s="28" t="s">
        <v>8</v>
      </c>
      <c r="F363" s="28" t="s">
        <v>33</v>
      </c>
      <c r="G363" s="2">
        <v>45887.626068634258</v>
      </c>
      <c r="H363" s="2">
        <v>45887.626149317133</v>
      </c>
      <c r="I363" s="2">
        <v>45887.626161203705</v>
      </c>
      <c r="J363" s="11">
        <v>6.9715479999999994</v>
      </c>
      <c r="K363" s="11">
        <v>1.026745</v>
      </c>
      <c r="L363" s="11">
        <v>7.9982929999999994</v>
      </c>
    </row>
    <row r="364" spans="1:12" x14ac:dyDescent="0.45">
      <c r="A364" s="27" t="s">
        <v>32</v>
      </c>
      <c r="B364" s="27" t="s">
        <v>97</v>
      </c>
      <c r="C364" s="28" t="s">
        <v>175</v>
      </c>
      <c r="D364" s="1" t="s">
        <v>12</v>
      </c>
      <c r="E364" s="28" t="s">
        <v>10</v>
      </c>
      <c r="F364" s="28" t="s">
        <v>7</v>
      </c>
      <c r="G364" s="2">
        <v>45887.626068634258</v>
      </c>
      <c r="H364" s="2">
        <v>45887.626153726851</v>
      </c>
      <c r="I364" s="2">
        <v>45887.626169583331</v>
      </c>
      <c r="J364" s="11">
        <v>7.3527019999999998</v>
      </c>
      <c r="K364" s="11">
        <v>1.369729</v>
      </c>
      <c r="L364" s="11">
        <v>8.7224310000000003</v>
      </c>
    </row>
    <row r="365" spans="1:12" x14ac:dyDescent="0.45">
      <c r="A365" s="27" t="s">
        <v>32</v>
      </c>
      <c r="B365" s="27" t="s">
        <v>97</v>
      </c>
      <c r="C365" s="28" t="s">
        <v>175</v>
      </c>
      <c r="D365" s="1" t="s">
        <v>12</v>
      </c>
      <c r="E365" s="28" t="s">
        <v>11</v>
      </c>
      <c r="F365" s="28" t="s">
        <v>33</v>
      </c>
      <c r="G365" s="2">
        <v>45887.626068634258</v>
      </c>
      <c r="H365" s="2">
        <v>45887.626161203705</v>
      </c>
      <c r="I365" s="2">
        <v>45887.626173657409</v>
      </c>
      <c r="J365" s="11">
        <v>7.9983519999999997</v>
      </c>
      <c r="K365" s="11">
        <v>1.075766</v>
      </c>
      <c r="L365" s="11">
        <v>9.0741180000000004</v>
      </c>
    </row>
    <row r="366" spans="1:12" x14ac:dyDescent="0.45">
      <c r="A366" s="27" t="s">
        <v>32</v>
      </c>
      <c r="B366" s="27" t="s">
        <v>97</v>
      </c>
      <c r="C366" s="28" t="s">
        <v>179</v>
      </c>
      <c r="E366" s="28" t="s">
        <v>9</v>
      </c>
      <c r="F366" s="28" t="s">
        <v>7</v>
      </c>
      <c r="G366" s="2">
        <v>45887.626092280094</v>
      </c>
      <c r="H366" s="2">
        <v>45887.626169583331</v>
      </c>
      <c r="I366" s="2">
        <v>45887.626184004628</v>
      </c>
      <c r="J366" s="11">
        <v>6.6795629999999999</v>
      </c>
      <c r="K366" s="11">
        <v>1.245789</v>
      </c>
      <c r="L366" s="11">
        <v>7.9253519999999993</v>
      </c>
    </row>
    <row r="367" spans="1:12" x14ac:dyDescent="0.45">
      <c r="A367" s="27" t="s">
        <v>32</v>
      </c>
      <c r="B367" s="27" t="s">
        <v>97</v>
      </c>
      <c r="C367" s="28" t="s">
        <v>179</v>
      </c>
      <c r="E367" s="28" t="s">
        <v>8</v>
      </c>
      <c r="F367" s="28" t="s">
        <v>33</v>
      </c>
      <c r="G367" s="2">
        <v>45887.626092280094</v>
      </c>
      <c r="H367" s="2">
        <v>45887.626173657409</v>
      </c>
      <c r="I367" s="2">
        <v>45887.62618644676</v>
      </c>
      <c r="J367" s="11">
        <v>7.031034</v>
      </c>
      <c r="K367" s="11">
        <v>1.105232</v>
      </c>
      <c r="L367" s="11">
        <v>8.1362659999999991</v>
      </c>
    </row>
    <row r="368" spans="1:12" x14ac:dyDescent="0.45">
      <c r="A368" s="27" t="s">
        <v>32</v>
      </c>
      <c r="B368" s="27" t="s">
        <v>97</v>
      </c>
      <c r="C368" s="28" t="s">
        <v>179</v>
      </c>
      <c r="E368" s="28" t="s">
        <v>11</v>
      </c>
      <c r="F368" s="28" t="s">
        <v>33</v>
      </c>
      <c r="G368" s="2">
        <v>45887.626092280094</v>
      </c>
      <c r="H368" s="2">
        <v>45887.62618644676</v>
      </c>
      <c r="I368" s="2">
        <v>45887.626199178238</v>
      </c>
      <c r="J368" s="11">
        <v>8.1364199999999993</v>
      </c>
      <c r="K368" s="11">
        <v>1.0997349999999999</v>
      </c>
      <c r="L368" s="11">
        <v>9.2361550000000001</v>
      </c>
    </row>
    <row r="369" spans="1:12" x14ac:dyDescent="0.45">
      <c r="A369" s="27" t="s">
        <v>32</v>
      </c>
      <c r="B369" s="27" t="s">
        <v>97</v>
      </c>
      <c r="C369" s="28" t="s">
        <v>179</v>
      </c>
      <c r="E369" s="28" t="s">
        <v>10</v>
      </c>
      <c r="F369" s="28" t="s">
        <v>7</v>
      </c>
      <c r="G369" s="2">
        <v>45887.626092280094</v>
      </c>
      <c r="H369" s="2">
        <v>45887.626184004628</v>
      </c>
      <c r="I369" s="2">
        <v>45887.62620486111</v>
      </c>
      <c r="J369" s="11">
        <v>7.9253589999999994</v>
      </c>
      <c r="K369" s="11">
        <v>1.801909</v>
      </c>
      <c r="L369" s="11">
        <v>9.7272679999999987</v>
      </c>
    </row>
    <row r="370" spans="1:12" x14ac:dyDescent="0.45">
      <c r="A370" s="27" t="s">
        <v>32</v>
      </c>
      <c r="B370" s="27" t="s">
        <v>97</v>
      </c>
      <c r="C370" s="28" t="s">
        <v>176</v>
      </c>
      <c r="D370" s="1" t="s">
        <v>12</v>
      </c>
      <c r="E370" s="28" t="s">
        <v>9</v>
      </c>
      <c r="F370" s="28" t="s">
        <v>33</v>
      </c>
      <c r="G370" s="2">
        <v>45887.626107928241</v>
      </c>
      <c r="H370" s="2">
        <v>45887.626199178238</v>
      </c>
      <c r="I370" s="2">
        <v>45887.626212025461</v>
      </c>
      <c r="J370" s="11">
        <v>7.8840659999999998</v>
      </c>
      <c r="K370" s="11">
        <v>1.1096759999999999</v>
      </c>
      <c r="L370" s="11">
        <v>8.9937419999999992</v>
      </c>
    </row>
    <row r="371" spans="1:12" x14ac:dyDescent="0.45">
      <c r="A371" s="27" t="s">
        <v>32</v>
      </c>
      <c r="B371" s="27" t="s">
        <v>97</v>
      </c>
      <c r="C371" s="28" t="s">
        <v>176</v>
      </c>
      <c r="D371" s="1" t="s">
        <v>12</v>
      </c>
      <c r="E371" s="28" t="s">
        <v>8</v>
      </c>
      <c r="F371" s="28" t="s">
        <v>7</v>
      </c>
      <c r="G371" s="2">
        <v>45887.626107928241</v>
      </c>
      <c r="H371" s="2">
        <v>45887.62620486111</v>
      </c>
      <c r="I371" s="2">
        <v>45887.626216435187</v>
      </c>
      <c r="J371" s="11">
        <v>8.3753259999999994</v>
      </c>
      <c r="K371" s="11">
        <v>0.99946199999999996</v>
      </c>
      <c r="L371" s="11">
        <v>9.3747879999999988</v>
      </c>
    </row>
    <row r="372" spans="1:12" x14ac:dyDescent="0.45">
      <c r="A372" s="27" t="s">
        <v>32</v>
      </c>
      <c r="B372" s="27" t="s">
        <v>97</v>
      </c>
      <c r="C372" s="28" t="s">
        <v>176</v>
      </c>
      <c r="D372" s="1" t="s">
        <v>12</v>
      </c>
      <c r="E372" s="28" t="s">
        <v>11</v>
      </c>
      <c r="F372" s="28" t="s">
        <v>7</v>
      </c>
      <c r="G372" s="2">
        <v>45887.626107928241</v>
      </c>
      <c r="H372" s="2">
        <v>45887.626216435187</v>
      </c>
      <c r="I372" s="2">
        <v>45887.626229016205</v>
      </c>
      <c r="J372" s="11">
        <v>9.3748259999999988</v>
      </c>
      <c r="K372" s="11">
        <v>1.0869219999999999</v>
      </c>
      <c r="L372" s="11">
        <v>10.461748</v>
      </c>
    </row>
    <row r="373" spans="1:12" x14ac:dyDescent="0.45">
      <c r="A373" s="27" t="s">
        <v>32</v>
      </c>
      <c r="B373" s="27" t="s">
        <v>97</v>
      </c>
      <c r="C373" s="28" t="s">
        <v>176</v>
      </c>
      <c r="D373" s="1" t="s">
        <v>12</v>
      </c>
      <c r="E373" s="28" t="s">
        <v>10</v>
      </c>
      <c r="F373" s="28" t="s">
        <v>33</v>
      </c>
      <c r="G373" s="2">
        <v>45887.626107928241</v>
      </c>
      <c r="H373" s="2">
        <v>45887.626212025461</v>
      </c>
      <c r="I373" s="2">
        <v>45887.626229629626</v>
      </c>
      <c r="J373" s="11">
        <v>8.9937699999999996</v>
      </c>
      <c r="K373" s="11">
        <v>1.5210649999999999</v>
      </c>
      <c r="L373" s="11">
        <v>10.514835</v>
      </c>
    </row>
    <row r="374" spans="1:12" x14ac:dyDescent="0.45">
      <c r="A374" s="27" t="s">
        <v>32</v>
      </c>
      <c r="B374" s="27" t="s">
        <v>97</v>
      </c>
      <c r="C374" s="28" t="s">
        <v>180</v>
      </c>
      <c r="E374" s="28" t="s">
        <v>9</v>
      </c>
      <c r="F374" s="28" t="s">
        <v>7</v>
      </c>
      <c r="G374" s="2">
        <v>45887.626140752312</v>
      </c>
      <c r="H374" s="2">
        <v>45887.626229016205</v>
      </c>
      <c r="I374" s="2">
        <v>45887.626242199076</v>
      </c>
      <c r="J374" s="11">
        <v>7.6254339999999994</v>
      </c>
      <c r="K374" s="11">
        <v>1.1395009999999999</v>
      </c>
      <c r="L374" s="11">
        <v>8.7649349999999995</v>
      </c>
    </row>
    <row r="375" spans="1:12" x14ac:dyDescent="0.45">
      <c r="A375" s="27" t="s">
        <v>32</v>
      </c>
      <c r="B375" s="27" t="s">
        <v>97</v>
      </c>
      <c r="C375" s="28" t="s">
        <v>180</v>
      </c>
      <c r="E375" s="28" t="s">
        <v>8</v>
      </c>
      <c r="F375" s="28" t="s">
        <v>33</v>
      </c>
      <c r="G375" s="2">
        <v>45887.626140752312</v>
      </c>
      <c r="H375" s="2">
        <v>45887.626229629626</v>
      </c>
      <c r="I375" s="2">
        <v>45887.626242777776</v>
      </c>
      <c r="J375" s="11">
        <v>7.6784809999999997</v>
      </c>
      <c r="K375" s="11">
        <v>1.13649</v>
      </c>
      <c r="L375" s="11">
        <v>8.8149709999999999</v>
      </c>
    </row>
    <row r="376" spans="1:12" x14ac:dyDescent="0.45">
      <c r="A376" s="27" t="s">
        <v>32</v>
      </c>
      <c r="B376" s="27" t="s">
        <v>97</v>
      </c>
      <c r="C376" s="28" t="s">
        <v>180</v>
      </c>
      <c r="E376" s="28" t="s">
        <v>11</v>
      </c>
      <c r="F376" s="28" t="s">
        <v>33</v>
      </c>
      <c r="G376" s="2">
        <v>45887.626140752312</v>
      </c>
      <c r="H376" s="2">
        <v>45887.626242777776</v>
      </c>
      <c r="I376" s="2">
        <v>45887.626254895833</v>
      </c>
      <c r="J376" s="11">
        <v>8.8150049999999993</v>
      </c>
      <c r="K376" s="11">
        <v>1.0463099999999999</v>
      </c>
      <c r="L376" s="11">
        <v>9.8613149999999994</v>
      </c>
    </row>
    <row r="377" spans="1:12" x14ac:dyDescent="0.45">
      <c r="A377" s="27" t="s">
        <v>32</v>
      </c>
      <c r="B377" s="27" t="s">
        <v>97</v>
      </c>
      <c r="C377" s="28" t="s">
        <v>180</v>
      </c>
      <c r="E377" s="28" t="s">
        <v>10</v>
      </c>
      <c r="F377" s="28" t="s">
        <v>7</v>
      </c>
      <c r="G377" s="2">
        <v>45887.626140752312</v>
      </c>
      <c r="H377" s="2">
        <v>45887.626242199076</v>
      </c>
      <c r="I377" s="2">
        <v>45887.626261180558</v>
      </c>
      <c r="J377" s="11">
        <v>8.765015</v>
      </c>
      <c r="K377" s="11">
        <v>1.6394389999999999</v>
      </c>
      <c r="L377" s="11">
        <v>10.404453999999999</v>
      </c>
    </row>
    <row r="378" spans="1:12" x14ac:dyDescent="0.45">
      <c r="A378" s="27" t="s">
        <v>32</v>
      </c>
      <c r="B378" s="27" t="s">
        <v>97</v>
      </c>
      <c r="C378" s="28" t="s">
        <v>181</v>
      </c>
      <c r="E378" s="28" t="s">
        <v>8</v>
      </c>
      <c r="F378" s="28" t="s">
        <v>33</v>
      </c>
      <c r="G378" s="2">
        <v>45887.626149328702</v>
      </c>
      <c r="H378" s="2">
        <v>45887.626254895833</v>
      </c>
      <c r="I378" s="2">
        <v>45887.626268819447</v>
      </c>
      <c r="J378" s="11">
        <v>9.1206479999999992</v>
      </c>
      <c r="K378" s="11">
        <v>1.203438</v>
      </c>
      <c r="L378" s="11">
        <v>10.324085999999999</v>
      </c>
    </row>
    <row r="379" spans="1:12" x14ac:dyDescent="0.45">
      <c r="A379" s="27" t="s">
        <v>32</v>
      </c>
      <c r="B379" s="27" t="s">
        <v>97</v>
      </c>
      <c r="C379" s="28" t="s">
        <v>181</v>
      </c>
      <c r="E379" s="28" t="s">
        <v>10</v>
      </c>
      <c r="F379" s="28" t="s">
        <v>7</v>
      </c>
      <c r="G379" s="2">
        <v>45887.626149328702</v>
      </c>
      <c r="H379" s="2">
        <v>45887.626261180558</v>
      </c>
      <c r="I379" s="2">
        <v>45887.626275648145</v>
      </c>
      <c r="J379" s="11">
        <v>9.663352999999999</v>
      </c>
      <c r="K379" s="11">
        <v>1.2501119999999999</v>
      </c>
      <c r="L379" s="11">
        <v>10.913464999999999</v>
      </c>
    </row>
    <row r="380" spans="1:12" x14ac:dyDescent="0.45">
      <c r="A380" s="27" t="s">
        <v>32</v>
      </c>
      <c r="B380" s="27" t="s">
        <v>97</v>
      </c>
      <c r="C380" s="28" t="s">
        <v>182</v>
      </c>
      <c r="E380" s="28" t="s">
        <v>8</v>
      </c>
      <c r="F380" s="28" t="s">
        <v>33</v>
      </c>
      <c r="G380" s="2">
        <v>45887.626173668985</v>
      </c>
      <c r="H380" s="2">
        <v>45887.626268819447</v>
      </c>
      <c r="I380" s="2">
        <v>45887.626282870369</v>
      </c>
      <c r="J380" s="11">
        <v>8.2211479999999995</v>
      </c>
      <c r="K380" s="11">
        <v>1.213303</v>
      </c>
      <c r="L380" s="11">
        <v>9.4344509999999993</v>
      </c>
    </row>
    <row r="381" spans="1:12" x14ac:dyDescent="0.45">
      <c r="A381" s="27" t="s">
        <v>32</v>
      </c>
      <c r="B381" s="27" t="s">
        <v>97</v>
      </c>
      <c r="C381" s="28" t="s">
        <v>182</v>
      </c>
      <c r="E381" s="28" t="s">
        <v>10</v>
      </c>
      <c r="F381" s="28" t="s">
        <v>7</v>
      </c>
      <c r="G381" s="2">
        <v>45887.626173668985</v>
      </c>
      <c r="H381" s="2">
        <v>45887.626275648145</v>
      </c>
      <c r="I381" s="2">
        <v>45887.62629015046</v>
      </c>
      <c r="J381" s="11">
        <v>8.8108699999999995</v>
      </c>
      <c r="K381" s="11">
        <v>1.252623</v>
      </c>
      <c r="L381" s="11">
        <v>10.063492999999999</v>
      </c>
    </row>
    <row r="382" spans="1:12" x14ac:dyDescent="0.45">
      <c r="A382" s="27" t="s">
        <v>32</v>
      </c>
      <c r="B382" s="27" t="s">
        <v>97</v>
      </c>
      <c r="C382" s="28" t="s">
        <v>183</v>
      </c>
      <c r="E382" s="28" t="s">
        <v>8</v>
      </c>
      <c r="F382" s="28" t="s">
        <v>33</v>
      </c>
      <c r="G382" s="2">
        <v>45887.626204872686</v>
      </c>
      <c r="H382" s="2">
        <v>45887.626282870369</v>
      </c>
      <c r="I382" s="2">
        <v>45887.626294988426</v>
      </c>
      <c r="J382" s="11">
        <v>6.7390019999999993</v>
      </c>
      <c r="K382" s="11">
        <v>1.0477639999999999</v>
      </c>
      <c r="L382" s="11">
        <v>7.7867660000000001</v>
      </c>
    </row>
    <row r="383" spans="1:12" x14ac:dyDescent="0.45">
      <c r="A383" s="27" t="s">
        <v>32</v>
      </c>
      <c r="B383" s="27" t="s">
        <v>97</v>
      </c>
      <c r="C383" s="28" t="s">
        <v>183</v>
      </c>
      <c r="E383" s="28" t="s">
        <v>10</v>
      </c>
      <c r="F383" s="28" t="s">
        <v>7</v>
      </c>
      <c r="G383" s="2">
        <v>45887.626204872686</v>
      </c>
      <c r="H383" s="2">
        <v>45887.62629015046</v>
      </c>
      <c r="I383" s="2">
        <v>45887.626304363424</v>
      </c>
      <c r="J383" s="11">
        <v>7.3680369999999993</v>
      </c>
      <c r="K383" s="11">
        <v>1.227894</v>
      </c>
      <c r="L383" s="11">
        <v>8.5959310000000002</v>
      </c>
    </row>
    <row r="384" spans="1:12" x14ac:dyDescent="0.45">
      <c r="A384" s="27" t="s">
        <v>32</v>
      </c>
      <c r="B384" s="27" t="s">
        <v>97</v>
      </c>
      <c r="C384" s="28" t="s">
        <v>37</v>
      </c>
      <c r="E384" s="28" t="s">
        <v>9</v>
      </c>
      <c r="F384" s="28" t="s">
        <v>33</v>
      </c>
      <c r="G384" s="2">
        <v>45887.626229629626</v>
      </c>
      <c r="H384" s="2">
        <v>45887.626294988426</v>
      </c>
      <c r="I384" s="2">
        <v>45887.626306921295</v>
      </c>
      <c r="J384" s="11">
        <v>5.6475179999999998</v>
      </c>
      <c r="K384" s="11">
        <v>1.030626</v>
      </c>
      <c r="L384" s="11">
        <v>6.6781439999999996</v>
      </c>
    </row>
    <row r="385" spans="1:12" x14ac:dyDescent="0.45">
      <c r="A385" s="27" t="s">
        <v>32</v>
      </c>
      <c r="B385" s="27" t="s">
        <v>97</v>
      </c>
      <c r="C385" s="28" t="s">
        <v>37</v>
      </c>
      <c r="E385" s="28" t="s">
        <v>8</v>
      </c>
      <c r="F385" s="28" t="s">
        <v>7</v>
      </c>
      <c r="G385" s="2">
        <v>45887.626229629626</v>
      </c>
      <c r="H385" s="2">
        <v>45887.626304363424</v>
      </c>
      <c r="I385" s="2">
        <v>45887.626317083334</v>
      </c>
      <c r="J385" s="11">
        <v>6.4566859999999995</v>
      </c>
      <c r="K385" s="11">
        <v>1.0998049999999999</v>
      </c>
      <c r="L385" s="11">
        <v>7.5564909999999994</v>
      </c>
    </row>
    <row r="386" spans="1:12" x14ac:dyDescent="0.45">
      <c r="A386" s="27" t="s">
        <v>32</v>
      </c>
      <c r="B386" s="27" t="s">
        <v>97</v>
      </c>
      <c r="C386" s="28" t="s">
        <v>37</v>
      </c>
      <c r="E386" s="28" t="s">
        <v>10</v>
      </c>
      <c r="F386" s="28" t="s">
        <v>33</v>
      </c>
      <c r="G386" s="2">
        <v>45887.626229629626</v>
      </c>
      <c r="H386" s="2">
        <v>45887.626306921295</v>
      </c>
      <c r="I386" s="2">
        <v>45887.626326516205</v>
      </c>
      <c r="J386" s="11">
        <v>6.6782309999999994</v>
      </c>
      <c r="K386" s="11">
        <v>1.6932509999999998</v>
      </c>
      <c r="L386" s="11">
        <v>8.3714820000000003</v>
      </c>
    </row>
    <row r="387" spans="1:12" x14ac:dyDescent="0.45">
      <c r="A387" s="27" t="s">
        <v>32</v>
      </c>
      <c r="B387" s="27" t="s">
        <v>97</v>
      </c>
      <c r="C387" s="28" t="s">
        <v>37</v>
      </c>
      <c r="E387" s="28" t="s">
        <v>11</v>
      </c>
      <c r="F387" s="28" t="s">
        <v>7</v>
      </c>
      <c r="G387" s="2">
        <v>45887.626229629626</v>
      </c>
      <c r="H387" s="2">
        <v>45887.626317083334</v>
      </c>
      <c r="I387" s="2">
        <v>45887.626330613428</v>
      </c>
      <c r="J387" s="11">
        <v>7.5565389999999999</v>
      </c>
      <c r="K387" s="11">
        <v>1.168598</v>
      </c>
      <c r="L387" s="11">
        <v>8.7251370000000001</v>
      </c>
    </row>
    <row r="388" spans="1:12" x14ac:dyDescent="0.45">
      <c r="A388" s="27" t="s">
        <v>32</v>
      </c>
      <c r="B388" s="27" t="s">
        <v>97</v>
      </c>
      <c r="C388" s="28" t="s">
        <v>184</v>
      </c>
      <c r="E388" s="28" t="s">
        <v>9</v>
      </c>
      <c r="F388" s="28" t="s">
        <v>33</v>
      </c>
      <c r="G388" s="2">
        <v>45887.626261180558</v>
      </c>
      <c r="H388" s="2">
        <v>45887.626326527781</v>
      </c>
      <c r="I388" s="2">
        <v>45887.626341423609</v>
      </c>
      <c r="J388" s="11">
        <v>5.6452539999999996</v>
      </c>
      <c r="K388" s="11">
        <v>1.287242</v>
      </c>
      <c r="L388" s="11">
        <v>6.9324959999999995</v>
      </c>
    </row>
    <row r="389" spans="1:12" x14ac:dyDescent="0.45">
      <c r="A389" s="27" t="s">
        <v>32</v>
      </c>
      <c r="B389" s="27" t="s">
        <v>97</v>
      </c>
      <c r="C389" s="28" t="s">
        <v>184</v>
      </c>
      <c r="E389" s="28" t="s">
        <v>8</v>
      </c>
      <c r="F389" s="28" t="s">
        <v>7</v>
      </c>
      <c r="G389" s="2">
        <v>45887.626261180558</v>
      </c>
      <c r="H389" s="2">
        <v>45887.626330613428</v>
      </c>
      <c r="I389" s="2">
        <v>45887.626344039352</v>
      </c>
      <c r="J389" s="11">
        <v>5.998691</v>
      </c>
      <c r="K389" s="11">
        <v>1.1597949999999999</v>
      </c>
      <c r="L389" s="11">
        <v>7.1584859999999999</v>
      </c>
    </row>
    <row r="390" spans="1:12" x14ac:dyDescent="0.45">
      <c r="A390" s="27" t="s">
        <v>32</v>
      </c>
      <c r="B390" s="27" t="s">
        <v>97</v>
      </c>
      <c r="C390" s="28" t="s">
        <v>184</v>
      </c>
      <c r="E390" s="28" t="s">
        <v>11</v>
      </c>
      <c r="F390" s="28" t="s">
        <v>7</v>
      </c>
      <c r="G390" s="2">
        <v>45887.626261180558</v>
      </c>
      <c r="H390" s="2">
        <v>45887.626344039352</v>
      </c>
      <c r="I390" s="2">
        <v>45887.626357129629</v>
      </c>
      <c r="J390" s="11">
        <v>7.1586219999999994</v>
      </c>
      <c r="K390" s="11">
        <v>1.1306509999999999</v>
      </c>
      <c r="L390" s="11">
        <v>8.2892729999999997</v>
      </c>
    </row>
    <row r="391" spans="1:12" x14ac:dyDescent="0.45">
      <c r="A391" s="27" t="s">
        <v>32</v>
      </c>
      <c r="B391" s="27" t="s">
        <v>97</v>
      </c>
      <c r="C391" s="28" t="s">
        <v>184</v>
      </c>
      <c r="E391" s="28" t="s">
        <v>10</v>
      </c>
      <c r="F391" s="28" t="s">
        <v>33</v>
      </c>
      <c r="G391" s="2">
        <v>45887.626261180558</v>
      </c>
      <c r="H391" s="2">
        <v>45887.626341423609</v>
      </c>
      <c r="I391" s="2">
        <v>45887.626362951392</v>
      </c>
      <c r="J391" s="11">
        <v>6.9324669999999999</v>
      </c>
      <c r="K391" s="11">
        <v>1.860266</v>
      </c>
      <c r="L391" s="11">
        <v>8.7927330000000001</v>
      </c>
    </row>
    <row r="392" spans="1:12" x14ac:dyDescent="0.45">
      <c r="A392" s="27" t="s">
        <v>32</v>
      </c>
      <c r="B392" s="27" t="s">
        <v>97</v>
      </c>
      <c r="C392" s="28" t="s">
        <v>181</v>
      </c>
      <c r="D392" s="1" t="s">
        <v>12</v>
      </c>
      <c r="E392" s="28" t="s">
        <v>9</v>
      </c>
      <c r="F392" s="28" t="s">
        <v>7</v>
      </c>
      <c r="G392" s="2">
        <v>45887.626275648145</v>
      </c>
      <c r="H392" s="2">
        <v>45887.626357129629</v>
      </c>
      <c r="I392" s="2">
        <v>45887.626372314815</v>
      </c>
      <c r="J392" s="11">
        <v>7.0401259999999999</v>
      </c>
      <c r="K392" s="11">
        <v>1.312146</v>
      </c>
      <c r="L392" s="11">
        <v>8.3522719999999993</v>
      </c>
    </row>
    <row r="393" spans="1:12" x14ac:dyDescent="0.45">
      <c r="A393" s="27" t="s">
        <v>32</v>
      </c>
      <c r="B393" s="27" t="s">
        <v>97</v>
      </c>
      <c r="C393" s="28" t="s">
        <v>181</v>
      </c>
      <c r="D393" s="1" t="s">
        <v>12</v>
      </c>
      <c r="E393" s="28" t="s">
        <v>8</v>
      </c>
      <c r="F393" s="28" t="s">
        <v>33</v>
      </c>
      <c r="G393" s="2">
        <v>45887.626275648145</v>
      </c>
      <c r="H393" s="2">
        <v>45887.626362951392</v>
      </c>
      <c r="I393" s="2">
        <v>45887.626375312502</v>
      </c>
      <c r="J393" s="11">
        <v>7.5435999999999996</v>
      </c>
      <c r="K393" s="11">
        <v>1.0678109999999998</v>
      </c>
      <c r="L393" s="11">
        <v>8.6114110000000004</v>
      </c>
    </row>
    <row r="394" spans="1:12" x14ac:dyDescent="0.45">
      <c r="A394" s="27" t="s">
        <v>32</v>
      </c>
      <c r="B394" s="27" t="s">
        <v>97</v>
      </c>
      <c r="C394" s="28" t="s">
        <v>181</v>
      </c>
      <c r="D394" s="1" t="s">
        <v>12</v>
      </c>
      <c r="E394" s="28" t="s">
        <v>11</v>
      </c>
      <c r="F394" s="28" t="s">
        <v>33</v>
      </c>
      <c r="G394" s="2">
        <v>45887.626275648145</v>
      </c>
      <c r="H394" s="2">
        <v>45887.626375312502</v>
      </c>
      <c r="I394" s="2">
        <v>45887.626387986114</v>
      </c>
      <c r="J394" s="11">
        <v>8.6114529999999991</v>
      </c>
      <c r="K394" s="11">
        <v>1.094481</v>
      </c>
      <c r="L394" s="11">
        <v>9.7059339999999992</v>
      </c>
    </row>
    <row r="395" spans="1:12" x14ac:dyDescent="0.45">
      <c r="A395" s="27" t="s">
        <v>32</v>
      </c>
      <c r="B395" s="27" t="s">
        <v>97</v>
      </c>
      <c r="C395" s="28" t="s">
        <v>181</v>
      </c>
      <c r="D395" s="1" t="s">
        <v>12</v>
      </c>
      <c r="E395" s="28" t="s">
        <v>10</v>
      </c>
      <c r="F395" s="28" t="s">
        <v>7</v>
      </c>
      <c r="G395" s="2">
        <v>45887.626275648145</v>
      </c>
      <c r="H395" s="2">
        <v>45887.626372314815</v>
      </c>
      <c r="I395" s="2">
        <v>45887.626390925929</v>
      </c>
      <c r="J395" s="11">
        <v>8.3524940000000001</v>
      </c>
      <c r="K395" s="11">
        <v>1.607985</v>
      </c>
      <c r="L395" s="11">
        <v>9.9604789999999994</v>
      </c>
    </row>
    <row r="396" spans="1:12" x14ac:dyDescent="0.45">
      <c r="A396" s="27" t="s">
        <v>32</v>
      </c>
      <c r="B396" s="27" t="s">
        <v>97</v>
      </c>
      <c r="C396" s="28" t="s">
        <v>182</v>
      </c>
      <c r="D396" s="1" t="s">
        <v>12</v>
      </c>
      <c r="E396" s="28" t="s">
        <v>9</v>
      </c>
      <c r="F396" s="28" t="s">
        <v>33</v>
      </c>
      <c r="G396" s="2">
        <v>45887.626290138891</v>
      </c>
      <c r="H396" s="2">
        <v>45887.626387986114</v>
      </c>
      <c r="I396" s="2">
        <v>45887.626402708331</v>
      </c>
      <c r="J396" s="11">
        <v>8.4533709999999989</v>
      </c>
      <c r="K396" s="11">
        <v>1.2724499999999999</v>
      </c>
      <c r="L396" s="11">
        <v>9.7258209999999998</v>
      </c>
    </row>
    <row r="397" spans="1:12" x14ac:dyDescent="0.45">
      <c r="A397" s="27" t="s">
        <v>32</v>
      </c>
      <c r="B397" s="27" t="s">
        <v>97</v>
      </c>
      <c r="C397" s="28" t="s">
        <v>182</v>
      </c>
      <c r="D397" s="1" t="s">
        <v>12</v>
      </c>
      <c r="E397" s="28" t="s">
        <v>8</v>
      </c>
      <c r="F397" s="28" t="s">
        <v>7</v>
      </c>
      <c r="G397" s="2">
        <v>45887.626290138891</v>
      </c>
      <c r="H397" s="2">
        <v>45887.626390925929</v>
      </c>
      <c r="I397" s="2">
        <v>45887.626403773145</v>
      </c>
      <c r="J397" s="11">
        <v>8.7078819999999997</v>
      </c>
      <c r="K397" s="11">
        <v>1.1094249999999999</v>
      </c>
      <c r="L397" s="11">
        <v>9.8173069999999996</v>
      </c>
    </row>
    <row r="398" spans="1:12" x14ac:dyDescent="0.45">
      <c r="A398" s="27" t="s">
        <v>32</v>
      </c>
      <c r="B398" s="27" t="s">
        <v>97</v>
      </c>
      <c r="C398" s="28" t="s">
        <v>182</v>
      </c>
      <c r="D398" s="1" t="s">
        <v>12</v>
      </c>
      <c r="E398" s="28" t="s">
        <v>11</v>
      </c>
      <c r="F398" s="28" t="s">
        <v>7</v>
      </c>
      <c r="G398" s="2">
        <v>45887.626290138891</v>
      </c>
      <c r="H398" s="2">
        <v>45887.626403773145</v>
      </c>
      <c r="I398" s="2">
        <v>45887.62641636574</v>
      </c>
      <c r="J398" s="11">
        <v>9.8175089999999994</v>
      </c>
      <c r="K398" s="11">
        <v>1.08802</v>
      </c>
      <c r="L398" s="11">
        <v>10.905529</v>
      </c>
    </row>
    <row r="399" spans="1:12" x14ac:dyDescent="0.45">
      <c r="A399" s="27" t="s">
        <v>32</v>
      </c>
      <c r="B399" s="27" t="s">
        <v>97</v>
      </c>
      <c r="C399" s="28" t="s">
        <v>182</v>
      </c>
      <c r="D399" s="1" t="s">
        <v>12</v>
      </c>
      <c r="E399" s="28" t="s">
        <v>10</v>
      </c>
      <c r="F399" s="28" t="s">
        <v>33</v>
      </c>
      <c r="G399" s="2">
        <v>45887.626290138891</v>
      </c>
      <c r="H399" s="2">
        <v>45887.626402708331</v>
      </c>
      <c r="I399" s="2">
        <v>45887.626420324072</v>
      </c>
      <c r="J399" s="11">
        <v>9.7258929999999992</v>
      </c>
      <c r="K399" s="11">
        <v>1.52234</v>
      </c>
      <c r="L399" s="11">
        <v>11.248232999999999</v>
      </c>
    </row>
    <row r="400" spans="1:12" x14ac:dyDescent="0.45">
      <c r="A400" s="27" t="s">
        <v>32</v>
      </c>
      <c r="B400" s="27" t="s">
        <v>97</v>
      </c>
      <c r="C400" s="28" t="s">
        <v>183</v>
      </c>
      <c r="D400" s="1" t="s">
        <v>12</v>
      </c>
      <c r="E400" s="28" t="s">
        <v>9</v>
      </c>
      <c r="F400" s="28" t="s">
        <v>7</v>
      </c>
      <c r="G400" s="2">
        <v>45887.626304351848</v>
      </c>
      <c r="H400" s="2">
        <v>45887.62641636574</v>
      </c>
      <c r="I400" s="2">
        <v>45887.626429594908</v>
      </c>
      <c r="J400" s="11">
        <v>9.677619</v>
      </c>
      <c r="K400" s="11">
        <v>1.143178</v>
      </c>
      <c r="L400" s="11">
        <v>10.820796999999999</v>
      </c>
    </row>
    <row r="401" spans="1:12" x14ac:dyDescent="0.45">
      <c r="A401" s="27" t="s">
        <v>32</v>
      </c>
      <c r="B401" s="27" t="s">
        <v>97</v>
      </c>
      <c r="C401" s="28" t="s">
        <v>183</v>
      </c>
      <c r="D401" s="1" t="s">
        <v>12</v>
      </c>
      <c r="E401" s="28" t="s">
        <v>8</v>
      </c>
      <c r="F401" s="28" t="s">
        <v>33</v>
      </c>
      <c r="G401" s="2">
        <v>45887.626304351848</v>
      </c>
      <c r="H401" s="2">
        <v>45887.626420335648</v>
      </c>
      <c r="I401" s="2">
        <v>45887.62643113426</v>
      </c>
      <c r="J401" s="11">
        <v>10.02037</v>
      </c>
      <c r="K401" s="11">
        <v>0.93340099999999993</v>
      </c>
      <c r="L401" s="11">
        <v>10.953771</v>
      </c>
    </row>
    <row r="402" spans="1:12" x14ac:dyDescent="0.45">
      <c r="A402" s="27" t="s">
        <v>32</v>
      </c>
      <c r="B402" s="27" t="s">
        <v>97</v>
      </c>
      <c r="C402" s="28" t="s">
        <v>183</v>
      </c>
      <c r="D402" s="1" t="s">
        <v>12</v>
      </c>
      <c r="E402" s="28" t="s">
        <v>11</v>
      </c>
      <c r="F402" s="28" t="s">
        <v>33</v>
      </c>
      <c r="G402" s="2">
        <v>45887.626304351848</v>
      </c>
      <c r="H402" s="2">
        <v>45887.62643113426</v>
      </c>
      <c r="I402" s="2">
        <v>45887.626442928238</v>
      </c>
      <c r="J402" s="11">
        <v>10.953806999999999</v>
      </c>
      <c r="K402" s="11">
        <v>1.0186979999999999</v>
      </c>
      <c r="L402" s="11">
        <v>11.972505</v>
      </c>
    </row>
    <row r="403" spans="1:12" x14ac:dyDescent="0.45">
      <c r="A403" s="27" t="s">
        <v>32</v>
      </c>
      <c r="B403" s="27" t="s">
        <v>97</v>
      </c>
      <c r="C403" s="28" t="s">
        <v>183</v>
      </c>
      <c r="D403" s="1" t="s">
        <v>12</v>
      </c>
      <c r="E403" s="28" t="s">
        <v>10</v>
      </c>
      <c r="F403" s="28" t="s">
        <v>7</v>
      </c>
      <c r="G403" s="2">
        <v>45887.626304351848</v>
      </c>
      <c r="H403" s="2">
        <v>45887.626429594908</v>
      </c>
      <c r="I403" s="2">
        <v>45887.626447210649</v>
      </c>
      <c r="J403" s="11">
        <v>10.820902</v>
      </c>
      <c r="K403" s="11">
        <v>1.5214489999999998</v>
      </c>
      <c r="L403" s="11">
        <v>12.342350999999999</v>
      </c>
    </row>
    <row r="404" spans="1:12" x14ac:dyDescent="0.45">
      <c r="A404" s="27" t="s">
        <v>32</v>
      </c>
      <c r="B404" s="27" t="s">
        <v>97</v>
      </c>
      <c r="C404" s="28" t="s">
        <v>34</v>
      </c>
      <c r="E404" s="28" t="s">
        <v>8</v>
      </c>
      <c r="F404" s="28" t="s">
        <v>33</v>
      </c>
      <c r="G404" s="2">
        <v>45887.626330624997</v>
      </c>
      <c r="H404" s="2">
        <v>45887.626442928238</v>
      </c>
      <c r="I404" s="2">
        <v>45887.626456006947</v>
      </c>
      <c r="J404" s="11">
        <v>9.7026000000000003</v>
      </c>
      <c r="K404" s="11">
        <v>1.130266</v>
      </c>
      <c r="L404" s="11">
        <v>10.832865999999999</v>
      </c>
    </row>
    <row r="405" spans="1:12" x14ac:dyDescent="0.45">
      <c r="A405" s="27" t="s">
        <v>32</v>
      </c>
      <c r="B405" s="27" t="s">
        <v>97</v>
      </c>
      <c r="C405" s="28" t="s">
        <v>34</v>
      </c>
      <c r="E405" s="28" t="s">
        <v>10</v>
      </c>
      <c r="F405" s="28" t="s">
        <v>7</v>
      </c>
      <c r="G405" s="2">
        <v>45887.626330624997</v>
      </c>
      <c r="H405" s="2">
        <v>45887.626447210649</v>
      </c>
      <c r="I405" s="2">
        <v>45887.626461585649</v>
      </c>
      <c r="J405" s="11">
        <v>10.072505</v>
      </c>
      <c r="K405" s="11">
        <v>1.242278</v>
      </c>
      <c r="L405" s="11">
        <v>11.314783</v>
      </c>
    </row>
    <row r="406" spans="1:12" x14ac:dyDescent="0.45">
      <c r="A406" s="27" t="s">
        <v>32</v>
      </c>
      <c r="B406" s="27" t="s">
        <v>97</v>
      </c>
      <c r="C406" s="28" t="s">
        <v>52</v>
      </c>
      <c r="E406" s="28" t="s">
        <v>9</v>
      </c>
      <c r="F406" s="28" t="s">
        <v>33</v>
      </c>
      <c r="G406" s="2">
        <v>45887.626362986113</v>
      </c>
      <c r="H406" s="2">
        <v>45887.626456006947</v>
      </c>
      <c r="I406" s="2">
        <v>45887.626470300929</v>
      </c>
      <c r="J406" s="11">
        <v>8.0368399999999998</v>
      </c>
      <c r="K406" s="11">
        <v>1.2349219999999999</v>
      </c>
      <c r="L406" s="11">
        <v>9.2717619999999989</v>
      </c>
    </row>
    <row r="407" spans="1:12" x14ac:dyDescent="0.45">
      <c r="A407" s="27" t="s">
        <v>32</v>
      </c>
      <c r="B407" s="27" t="s">
        <v>97</v>
      </c>
      <c r="C407" s="28" t="s">
        <v>52</v>
      </c>
      <c r="E407" s="28" t="s">
        <v>8</v>
      </c>
      <c r="F407" s="28" t="s">
        <v>7</v>
      </c>
      <c r="G407" s="2">
        <v>45887.626362986113</v>
      </c>
      <c r="H407" s="2">
        <v>45887.626461585649</v>
      </c>
      <c r="I407" s="2">
        <v>45887.626475104167</v>
      </c>
      <c r="J407" s="11">
        <v>8.518656</v>
      </c>
      <c r="K407" s="11">
        <v>1.167845</v>
      </c>
      <c r="L407" s="11">
        <v>9.6865009999999998</v>
      </c>
    </row>
    <row r="408" spans="1:12" x14ac:dyDescent="0.45">
      <c r="A408" s="27" t="s">
        <v>32</v>
      </c>
      <c r="B408" s="27" t="s">
        <v>97</v>
      </c>
      <c r="C408" s="28" t="s">
        <v>52</v>
      </c>
      <c r="E408" s="28" t="s">
        <v>11</v>
      </c>
      <c r="F408" s="28" t="s">
        <v>7</v>
      </c>
      <c r="G408" s="2">
        <v>45887.626362986113</v>
      </c>
      <c r="H408" s="2">
        <v>45887.626475104167</v>
      </c>
      <c r="I408" s="2">
        <v>45887.626486898145</v>
      </c>
      <c r="J408" s="11">
        <v>9.6864849999999993</v>
      </c>
      <c r="K408" s="11">
        <v>1.018721</v>
      </c>
      <c r="L408" s="11">
        <v>10.705205999999999</v>
      </c>
    </row>
    <row r="409" spans="1:12" x14ac:dyDescent="0.45">
      <c r="A409" s="27" t="s">
        <v>32</v>
      </c>
      <c r="B409" s="27" t="s">
        <v>97</v>
      </c>
      <c r="C409" s="28" t="s">
        <v>52</v>
      </c>
      <c r="E409" s="28" t="s">
        <v>10</v>
      </c>
      <c r="F409" s="28" t="s">
        <v>33</v>
      </c>
      <c r="G409" s="2">
        <v>45887.626362986113</v>
      </c>
      <c r="H409" s="2">
        <v>45887.626470300929</v>
      </c>
      <c r="I409" s="2">
        <v>45887.626489918985</v>
      </c>
      <c r="J409" s="11">
        <v>9.2717340000000004</v>
      </c>
      <c r="K409" s="11">
        <v>1.694723</v>
      </c>
      <c r="L409" s="11">
        <v>10.966457</v>
      </c>
    </row>
    <row r="410" spans="1:12" x14ac:dyDescent="0.45">
      <c r="A410" s="27" t="s">
        <v>32</v>
      </c>
      <c r="B410" s="27" t="s">
        <v>97</v>
      </c>
      <c r="C410" s="28" t="s">
        <v>185</v>
      </c>
      <c r="E410" s="28" t="s">
        <v>9</v>
      </c>
      <c r="F410" s="28" t="s">
        <v>7</v>
      </c>
      <c r="G410" s="2">
        <v>45887.626390937497</v>
      </c>
      <c r="H410" s="2">
        <v>45887.626486898145</v>
      </c>
      <c r="I410" s="2">
        <v>45887.626499398146</v>
      </c>
      <c r="J410" s="11">
        <v>8.2911509999999993</v>
      </c>
      <c r="K410" s="11">
        <v>1.0799459999999999</v>
      </c>
      <c r="L410" s="11">
        <v>9.3710969999999989</v>
      </c>
    </row>
    <row r="411" spans="1:12" x14ac:dyDescent="0.45">
      <c r="A411" s="27" t="s">
        <v>32</v>
      </c>
      <c r="B411" s="27" t="s">
        <v>97</v>
      </c>
      <c r="C411" s="28" t="s">
        <v>185</v>
      </c>
      <c r="E411" s="28" t="s">
        <v>8</v>
      </c>
      <c r="F411" s="28" t="s">
        <v>33</v>
      </c>
      <c r="G411" s="2">
        <v>45887.626390937497</v>
      </c>
      <c r="H411" s="2">
        <v>45887.626489918985</v>
      </c>
      <c r="I411" s="2">
        <v>45887.626502233798</v>
      </c>
      <c r="J411" s="11">
        <v>8.5523410000000002</v>
      </c>
      <c r="K411" s="11">
        <v>1.0642399999999999</v>
      </c>
      <c r="L411" s="11">
        <v>9.616581</v>
      </c>
    </row>
    <row r="412" spans="1:12" x14ac:dyDescent="0.45">
      <c r="A412" s="27" t="s">
        <v>32</v>
      </c>
      <c r="B412" s="27" t="s">
        <v>97</v>
      </c>
      <c r="C412" s="28" t="s">
        <v>185</v>
      </c>
      <c r="E412" s="28" t="s">
        <v>11</v>
      </c>
      <c r="F412" s="28" t="s">
        <v>33</v>
      </c>
      <c r="G412" s="2">
        <v>45887.626390937497</v>
      </c>
      <c r="H412" s="2">
        <v>45887.626502233798</v>
      </c>
      <c r="I412" s="2">
        <v>45887.626514039352</v>
      </c>
      <c r="J412" s="11">
        <v>9.6166159999999987</v>
      </c>
      <c r="K412" s="11">
        <v>1.02013</v>
      </c>
      <c r="L412" s="11">
        <v>10.636745999999999</v>
      </c>
    </row>
    <row r="413" spans="1:12" x14ac:dyDescent="0.45">
      <c r="A413" s="27" t="s">
        <v>32</v>
      </c>
      <c r="B413" s="27" t="s">
        <v>97</v>
      </c>
      <c r="C413" s="28" t="s">
        <v>185</v>
      </c>
      <c r="E413" s="28" t="s">
        <v>10</v>
      </c>
      <c r="F413" s="28" t="s">
        <v>7</v>
      </c>
      <c r="G413" s="2">
        <v>45887.626390937497</v>
      </c>
      <c r="H413" s="2">
        <v>45887.626499398146</v>
      </c>
      <c r="I413" s="2">
        <v>45887.626520069447</v>
      </c>
      <c r="J413" s="11">
        <v>9.3711299999999991</v>
      </c>
      <c r="K413" s="11">
        <v>1.7863549999999999</v>
      </c>
      <c r="L413" s="11">
        <v>11.157484999999999</v>
      </c>
    </row>
    <row r="414" spans="1:12" x14ac:dyDescent="0.45">
      <c r="A414" s="27" t="s">
        <v>32</v>
      </c>
      <c r="B414" s="27" t="s">
        <v>97</v>
      </c>
      <c r="C414" s="28" t="s">
        <v>186</v>
      </c>
      <c r="E414" s="28" t="s">
        <v>9</v>
      </c>
      <c r="F414" s="28" t="s">
        <v>33</v>
      </c>
      <c r="G414" s="2">
        <v>45887.626420347224</v>
      </c>
      <c r="H414" s="2">
        <v>45887.626514039352</v>
      </c>
      <c r="I414" s="2">
        <v>45887.626527106484</v>
      </c>
      <c r="J414" s="11">
        <v>8.0957319999999999</v>
      </c>
      <c r="K414" s="11">
        <v>1.128755</v>
      </c>
      <c r="L414" s="11">
        <v>9.2244869999999999</v>
      </c>
    </row>
    <row r="415" spans="1:12" x14ac:dyDescent="0.45">
      <c r="A415" s="27" t="s">
        <v>32</v>
      </c>
      <c r="B415" s="27" t="s">
        <v>97</v>
      </c>
      <c r="C415" s="28" t="s">
        <v>186</v>
      </c>
      <c r="E415" s="28" t="s">
        <v>8</v>
      </c>
      <c r="F415" s="28" t="s">
        <v>7</v>
      </c>
      <c r="G415" s="2">
        <v>45887.626420347224</v>
      </c>
      <c r="H415" s="2">
        <v>45887.626520069447</v>
      </c>
      <c r="I415" s="2">
        <v>45887.626532905095</v>
      </c>
      <c r="J415" s="11">
        <v>8.6167249999999989</v>
      </c>
      <c r="K415" s="11">
        <v>1.1083499999999999</v>
      </c>
      <c r="L415" s="11">
        <v>9.7250750000000004</v>
      </c>
    </row>
    <row r="416" spans="1:12" x14ac:dyDescent="0.45">
      <c r="A416" s="27" t="s">
        <v>32</v>
      </c>
      <c r="B416" s="27" t="s">
        <v>97</v>
      </c>
      <c r="C416" s="28" t="s">
        <v>186</v>
      </c>
      <c r="E416" s="28" t="s">
        <v>11</v>
      </c>
      <c r="F416" s="28" t="s">
        <v>7</v>
      </c>
      <c r="G416" s="2">
        <v>45887.626420347224</v>
      </c>
      <c r="H416" s="2">
        <v>45887.626532905095</v>
      </c>
      <c r="I416" s="2">
        <v>45887.626547025466</v>
      </c>
      <c r="J416" s="11">
        <v>9.7251799999999999</v>
      </c>
      <c r="K416" s="11">
        <v>1.2197519999999999</v>
      </c>
      <c r="L416" s="11">
        <v>10.944932</v>
      </c>
    </row>
    <row r="417" spans="1:12" x14ac:dyDescent="0.45">
      <c r="A417" s="27" t="s">
        <v>32</v>
      </c>
      <c r="B417" s="27" t="s">
        <v>97</v>
      </c>
      <c r="C417" s="28" t="s">
        <v>186</v>
      </c>
      <c r="E417" s="28" t="s">
        <v>10</v>
      </c>
      <c r="F417" s="28" t="s">
        <v>33</v>
      </c>
      <c r="G417" s="2">
        <v>45887.626420347224</v>
      </c>
      <c r="H417" s="2">
        <v>45887.626527106484</v>
      </c>
      <c r="I417" s="2">
        <v>45887.62654917824</v>
      </c>
      <c r="J417" s="11">
        <v>9.2245270000000001</v>
      </c>
      <c r="K417" s="11">
        <v>1.9070809999999998</v>
      </c>
      <c r="L417" s="11">
        <v>11.131608</v>
      </c>
    </row>
    <row r="418" spans="1:12" x14ac:dyDescent="0.45">
      <c r="A418" s="27" t="s">
        <v>32</v>
      </c>
      <c r="B418" s="27" t="s">
        <v>97</v>
      </c>
      <c r="C418" s="28" t="s">
        <v>187</v>
      </c>
      <c r="E418" s="28" t="s">
        <v>9</v>
      </c>
      <c r="F418" s="28" t="s">
        <v>7</v>
      </c>
      <c r="G418" s="2">
        <v>45887.626447210649</v>
      </c>
      <c r="H418" s="2">
        <v>45887.626547025466</v>
      </c>
      <c r="I418" s="2">
        <v>45887.626561828707</v>
      </c>
      <c r="J418" s="11">
        <v>8.6236110000000004</v>
      </c>
      <c r="K418" s="11">
        <v>1.279439</v>
      </c>
      <c r="L418" s="11">
        <v>9.9030500000000004</v>
      </c>
    </row>
    <row r="419" spans="1:12" x14ac:dyDescent="0.45">
      <c r="A419" s="27" t="s">
        <v>32</v>
      </c>
      <c r="B419" s="27" t="s">
        <v>97</v>
      </c>
      <c r="C419" s="28" t="s">
        <v>187</v>
      </c>
      <c r="E419" s="28" t="s">
        <v>8</v>
      </c>
      <c r="F419" s="28" t="s">
        <v>33</v>
      </c>
      <c r="G419" s="2">
        <v>45887.626447210649</v>
      </c>
      <c r="H419" s="2">
        <v>45887.62654917824</v>
      </c>
      <c r="I419" s="2">
        <v>45887.626563275466</v>
      </c>
      <c r="J419" s="11">
        <v>8.810236999999999</v>
      </c>
      <c r="K419" s="11">
        <v>1.217846</v>
      </c>
      <c r="L419" s="11">
        <v>10.028082999999999</v>
      </c>
    </row>
    <row r="420" spans="1:12" x14ac:dyDescent="0.45">
      <c r="A420" s="27" t="s">
        <v>32</v>
      </c>
      <c r="B420" s="27" t="s">
        <v>97</v>
      </c>
      <c r="C420" s="28" t="s">
        <v>187</v>
      </c>
      <c r="E420" s="28" t="s">
        <v>11</v>
      </c>
      <c r="F420" s="28" t="s">
        <v>33</v>
      </c>
      <c r="G420" s="2">
        <v>45887.626447210649</v>
      </c>
      <c r="H420" s="2">
        <v>45887.626563275466</v>
      </c>
      <c r="I420" s="2">
        <v>45887.626576458337</v>
      </c>
      <c r="J420" s="11">
        <v>10.028122999999999</v>
      </c>
      <c r="K420" s="11">
        <v>1.139073</v>
      </c>
      <c r="L420" s="11">
        <v>11.167195999999999</v>
      </c>
    </row>
    <row r="421" spans="1:12" x14ac:dyDescent="0.45">
      <c r="A421" s="27" t="s">
        <v>32</v>
      </c>
      <c r="B421" s="27" t="s">
        <v>97</v>
      </c>
      <c r="C421" s="28" t="s">
        <v>187</v>
      </c>
      <c r="E421" s="28" t="s">
        <v>10</v>
      </c>
      <c r="F421" s="28" t="s">
        <v>7</v>
      </c>
      <c r="G421" s="2">
        <v>45887.626447210649</v>
      </c>
      <c r="H421" s="2">
        <v>45887.626561828707</v>
      </c>
      <c r="I421" s="2">
        <v>45887.626583981481</v>
      </c>
      <c r="J421" s="11">
        <v>9.9030799999999992</v>
      </c>
      <c r="K421" s="11">
        <v>1.9135139999999999</v>
      </c>
      <c r="L421" s="11">
        <v>11.816594</v>
      </c>
    </row>
    <row r="422" spans="1:12" x14ac:dyDescent="0.45">
      <c r="A422" s="27" t="s">
        <v>32</v>
      </c>
      <c r="B422" s="27" t="s">
        <v>97</v>
      </c>
      <c r="C422" s="28" t="s">
        <v>34</v>
      </c>
      <c r="D422" s="1" t="s">
        <v>12</v>
      </c>
      <c r="E422" s="28" t="s">
        <v>9</v>
      </c>
      <c r="F422" s="28" t="s">
        <v>33</v>
      </c>
      <c r="G422" s="2">
        <v>45887.626461493055</v>
      </c>
      <c r="H422" s="2">
        <v>45887.626576458337</v>
      </c>
      <c r="I422" s="2">
        <v>45887.626590532411</v>
      </c>
      <c r="J422" s="11">
        <v>9.9330429999999996</v>
      </c>
      <c r="K422" s="11">
        <v>1.2159199999999999</v>
      </c>
      <c r="L422" s="11">
        <v>11.148963</v>
      </c>
    </row>
    <row r="423" spans="1:12" x14ac:dyDescent="0.45">
      <c r="A423" s="27" t="s">
        <v>32</v>
      </c>
      <c r="B423" s="27" t="s">
        <v>97</v>
      </c>
      <c r="C423" s="28" t="s">
        <v>34</v>
      </c>
      <c r="D423" s="1" t="s">
        <v>12</v>
      </c>
      <c r="E423" s="28" t="s">
        <v>8</v>
      </c>
      <c r="F423" s="28" t="s">
        <v>7</v>
      </c>
      <c r="G423" s="2">
        <v>45887.626461493055</v>
      </c>
      <c r="H423" s="2">
        <v>45887.626583981481</v>
      </c>
      <c r="I423" s="2">
        <v>45887.626597037037</v>
      </c>
      <c r="J423" s="11">
        <v>10.582402999999999</v>
      </c>
      <c r="K423" s="11">
        <v>1.1283539999999999</v>
      </c>
      <c r="L423" s="11">
        <v>11.710756999999999</v>
      </c>
    </row>
    <row r="424" spans="1:12" x14ac:dyDescent="0.45">
      <c r="A424" s="27" t="s">
        <v>32</v>
      </c>
      <c r="B424" s="27" t="s">
        <v>97</v>
      </c>
      <c r="C424" s="28" t="s">
        <v>34</v>
      </c>
      <c r="D424" s="1" t="s">
        <v>12</v>
      </c>
      <c r="E424" s="28" t="s">
        <v>10</v>
      </c>
      <c r="F424" s="28" t="s">
        <v>33</v>
      </c>
      <c r="G424" s="2">
        <v>45887.626461493055</v>
      </c>
      <c r="H424" s="2">
        <v>45887.62659054398</v>
      </c>
      <c r="I424" s="2">
        <v>45887.626607627317</v>
      </c>
      <c r="J424" s="11">
        <v>11.150017</v>
      </c>
      <c r="K424" s="11">
        <v>1.475916</v>
      </c>
      <c r="L424" s="11">
        <v>12.625933</v>
      </c>
    </row>
    <row r="425" spans="1:12" x14ac:dyDescent="0.45">
      <c r="A425" s="27" t="s">
        <v>32</v>
      </c>
      <c r="B425" s="27" t="s">
        <v>97</v>
      </c>
      <c r="C425" s="28" t="s">
        <v>34</v>
      </c>
      <c r="D425" s="1" t="s">
        <v>12</v>
      </c>
      <c r="E425" s="28" t="s">
        <v>11</v>
      </c>
      <c r="F425" s="28" t="s">
        <v>7</v>
      </c>
      <c r="G425" s="2">
        <v>45887.626461493055</v>
      </c>
      <c r="H425" s="2">
        <v>45887.626597037037</v>
      </c>
      <c r="I425" s="2">
        <v>45887.626611064814</v>
      </c>
      <c r="J425" s="11">
        <v>11.710792999999999</v>
      </c>
      <c r="K425" s="11">
        <v>1.2116579999999999</v>
      </c>
      <c r="L425" s="11">
        <v>12.922450999999999</v>
      </c>
    </row>
    <row r="426" spans="1:12" x14ac:dyDescent="0.45">
      <c r="A426" s="27" t="s">
        <v>32</v>
      </c>
      <c r="B426" s="27" t="s">
        <v>97</v>
      </c>
      <c r="C426" s="28" t="s">
        <v>188</v>
      </c>
      <c r="E426" s="28" t="s">
        <v>9</v>
      </c>
      <c r="F426" s="28" t="s">
        <v>33</v>
      </c>
      <c r="G426" s="2">
        <v>45887.626489930553</v>
      </c>
      <c r="H426" s="2">
        <v>45887.626607627317</v>
      </c>
      <c r="I426" s="2">
        <v>45887.626620115741</v>
      </c>
      <c r="J426" s="11">
        <v>10.169152</v>
      </c>
      <c r="K426" s="11">
        <v>1.0789070000000001</v>
      </c>
      <c r="L426" s="11">
        <v>11.248059</v>
      </c>
    </row>
    <row r="427" spans="1:12" x14ac:dyDescent="0.45">
      <c r="A427" s="27" t="s">
        <v>32</v>
      </c>
      <c r="B427" s="27" t="s">
        <v>97</v>
      </c>
      <c r="C427" s="28" t="s">
        <v>188</v>
      </c>
      <c r="E427" s="28" t="s">
        <v>8</v>
      </c>
      <c r="F427" s="28" t="s">
        <v>7</v>
      </c>
      <c r="G427" s="2">
        <v>45887.626489942129</v>
      </c>
      <c r="H427" s="2">
        <v>45887.626611064814</v>
      </c>
      <c r="I427" s="2">
        <v>45887.62662422454</v>
      </c>
      <c r="J427" s="11">
        <v>10.465287</v>
      </c>
      <c r="K427" s="11">
        <v>1.1369050000000001</v>
      </c>
      <c r="L427" s="11">
        <v>11.602191999999999</v>
      </c>
    </row>
    <row r="428" spans="1:12" x14ac:dyDescent="0.45">
      <c r="A428" s="27" t="s">
        <v>32</v>
      </c>
      <c r="B428" s="27" t="s">
        <v>97</v>
      </c>
      <c r="C428" s="28" t="s">
        <v>188</v>
      </c>
      <c r="E428" s="28" t="s">
        <v>11</v>
      </c>
      <c r="F428" s="28" t="s">
        <v>7</v>
      </c>
      <c r="G428" s="2">
        <v>45887.626489942129</v>
      </c>
      <c r="H428" s="2">
        <v>45887.62662422454</v>
      </c>
      <c r="I428" s="2">
        <v>45887.626636250003</v>
      </c>
      <c r="J428" s="11">
        <v>11.602126</v>
      </c>
      <c r="K428" s="11">
        <v>1.039568</v>
      </c>
      <c r="L428" s="11">
        <v>12.641693999999999</v>
      </c>
    </row>
    <row r="429" spans="1:12" x14ac:dyDescent="0.45">
      <c r="A429" s="27" t="s">
        <v>32</v>
      </c>
      <c r="B429" s="27" t="s">
        <v>97</v>
      </c>
      <c r="C429" s="28" t="s">
        <v>188</v>
      </c>
      <c r="E429" s="28" t="s">
        <v>10</v>
      </c>
      <c r="F429" s="28" t="s">
        <v>33</v>
      </c>
      <c r="G429" s="2">
        <v>45887.626489942129</v>
      </c>
      <c r="H429" s="2">
        <v>45887.626620115741</v>
      </c>
      <c r="I429" s="2">
        <v>45887.626640937502</v>
      </c>
      <c r="J429" s="11">
        <v>11.247719999999999</v>
      </c>
      <c r="K429" s="11">
        <v>1.7987789999999999</v>
      </c>
      <c r="L429" s="11">
        <v>13.046498999999999</v>
      </c>
    </row>
    <row r="430" spans="1:12" x14ac:dyDescent="0.45">
      <c r="A430" s="27" t="s">
        <v>32</v>
      </c>
      <c r="B430" s="27" t="s">
        <v>97</v>
      </c>
      <c r="C430" s="28" t="s">
        <v>189</v>
      </c>
      <c r="E430" s="28" t="s">
        <v>9</v>
      </c>
      <c r="F430" s="28" t="s">
        <v>7</v>
      </c>
      <c r="G430" s="2">
        <v>45887.626520081016</v>
      </c>
      <c r="H430" s="2">
        <v>45887.626636250003</v>
      </c>
      <c r="I430" s="2">
        <v>45887.626649826387</v>
      </c>
      <c r="J430" s="11">
        <v>10.037773</v>
      </c>
      <c r="K430" s="11">
        <v>1.1725779999999999</v>
      </c>
      <c r="L430" s="11">
        <v>11.210350999999999</v>
      </c>
    </row>
    <row r="431" spans="1:12" x14ac:dyDescent="0.45">
      <c r="A431" s="27" t="s">
        <v>32</v>
      </c>
      <c r="B431" s="27" t="s">
        <v>97</v>
      </c>
      <c r="C431" s="28" t="s">
        <v>189</v>
      </c>
      <c r="E431" s="28" t="s">
        <v>8</v>
      </c>
      <c r="F431" s="28" t="s">
        <v>33</v>
      </c>
      <c r="G431" s="2">
        <v>45887.626520081016</v>
      </c>
      <c r="H431" s="2">
        <v>45887.626640937502</v>
      </c>
      <c r="I431" s="2">
        <v>45887.626654201391</v>
      </c>
      <c r="J431" s="11">
        <v>10.442513</v>
      </c>
      <c r="K431" s="11">
        <v>1.1459869999999999</v>
      </c>
      <c r="L431" s="11">
        <v>11.5885</v>
      </c>
    </row>
    <row r="432" spans="1:12" x14ac:dyDescent="0.45">
      <c r="A432" s="27" t="s">
        <v>32</v>
      </c>
      <c r="B432" s="27" t="s">
        <v>97</v>
      </c>
      <c r="C432" s="28" t="s">
        <v>189</v>
      </c>
      <c r="E432" s="28" t="s">
        <v>11</v>
      </c>
      <c r="F432" s="28" t="s">
        <v>33</v>
      </c>
      <c r="G432" s="2">
        <v>45887.626520081016</v>
      </c>
      <c r="H432" s="2">
        <v>45887.626654201391</v>
      </c>
      <c r="I432" s="2">
        <v>45887.62666765046</v>
      </c>
      <c r="J432" s="11">
        <v>11.588554999999999</v>
      </c>
      <c r="K432" s="11">
        <v>1.162253</v>
      </c>
      <c r="L432" s="11">
        <v>12.750807999999999</v>
      </c>
    </row>
    <row r="433" spans="1:12" x14ac:dyDescent="0.45">
      <c r="A433" s="27" t="s">
        <v>32</v>
      </c>
      <c r="B433" s="27" t="s">
        <v>97</v>
      </c>
      <c r="C433" s="28" t="s">
        <v>189</v>
      </c>
      <c r="E433" s="28" t="s">
        <v>10</v>
      </c>
      <c r="F433" s="28" t="s">
        <v>7</v>
      </c>
      <c r="G433" s="2">
        <v>45887.626520081016</v>
      </c>
      <c r="H433" s="2">
        <v>45887.626649826387</v>
      </c>
      <c r="I433" s="2">
        <v>45887.626672997685</v>
      </c>
      <c r="J433" s="11">
        <v>11.210362</v>
      </c>
      <c r="K433" s="11">
        <v>2.0018419999999999</v>
      </c>
      <c r="L433" s="11">
        <v>13.212204</v>
      </c>
    </row>
    <row r="434" spans="1:12" x14ac:dyDescent="0.45">
      <c r="A434" s="27" t="s">
        <v>32</v>
      </c>
      <c r="B434" s="27" t="s">
        <v>97</v>
      </c>
      <c r="C434" s="28" t="s">
        <v>54</v>
      </c>
      <c r="E434" s="28" t="s">
        <v>9</v>
      </c>
      <c r="F434" s="28" t="s">
        <v>33</v>
      </c>
      <c r="G434" s="2">
        <v>45887.626549189816</v>
      </c>
      <c r="H434" s="2">
        <v>45887.626667662036</v>
      </c>
      <c r="I434" s="2">
        <v>45887.626681006943</v>
      </c>
      <c r="J434" s="11">
        <v>10.235759999999999</v>
      </c>
      <c r="K434" s="11">
        <v>1.1532439999999999</v>
      </c>
      <c r="L434" s="11">
        <v>11.389004</v>
      </c>
    </row>
    <row r="435" spans="1:12" x14ac:dyDescent="0.45">
      <c r="A435" s="27" t="s">
        <v>32</v>
      </c>
      <c r="B435" s="27" t="s">
        <v>97</v>
      </c>
      <c r="C435" s="28" t="s">
        <v>54</v>
      </c>
      <c r="E435" s="28" t="s">
        <v>8</v>
      </c>
      <c r="F435" s="28" t="s">
        <v>7</v>
      </c>
      <c r="G435" s="2">
        <v>45887.626549189816</v>
      </c>
      <c r="H435" s="2">
        <v>45887.626672997685</v>
      </c>
      <c r="I435" s="2">
        <v>45887.626685925927</v>
      </c>
      <c r="J435" s="11">
        <v>10.697108999999999</v>
      </c>
      <c r="K435" s="11">
        <v>1.1172329999999999</v>
      </c>
      <c r="L435" s="11">
        <v>11.814342</v>
      </c>
    </row>
    <row r="436" spans="1:12" x14ac:dyDescent="0.45">
      <c r="A436" s="27" t="s">
        <v>32</v>
      </c>
      <c r="B436" s="27" t="s">
        <v>97</v>
      </c>
      <c r="C436" s="28" t="s">
        <v>54</v>
      </c>
      <c r="E436" s="28" t="s">
        <v>11</v>
      </c>
      <c r="F436" s="28" t="s">
        <v>7</v>
      </c>
      <c r="G436" s="2">
        <v>45887.626549189816</v>
      </c>
      <c r="H436" s="2">
        <v>45887.626685925927</v>
      </c>
      <c r="I436" s="2">
        <v>45887.626697638887</v>
      </c>
      <c r="J436" s="11">
        <v>11.814451999999999</v>
      </c>
      <c r="K436" s="11">
        <v>1.0115229999999999</v>
      </c>
      <c r="L436" s="11">
        <v>12.825975</v>
      </c>
    </row>
    <row r="437" spans="1:12" x14ac:dyDescent="0.45">
      <c r="A437" s="27" t="s">
        <v>32</v>
      </c>
      <c r="B437" s="27" t="s">
        <v>97</v>
      </c>
      <c r="C437" s="28" t="s">
        <v>54</v>
      </c>
      <c r="E437" s="28" t="s">
        <v>10</v>
      </c>
      <c r="F437" s="28" t="s">
        <v>33</v>
      </c>
      <c r="G437" s="2">
        <v>45887.626549189816</v>
      </c>
      <c r="H437" s="2">
        <v>45887.626681006943</v>
      </c>
      <c r="I437" s="2">
        <v>45887.626702800924</v>
      </c>
      <c r="J437" s="11">
        <v>11.389104</v>
      </c>
      <c r="K437" s="11">
        <v>1.882703</v>
      </c>
      <c r="L437" s="11">
        <v>13.271806999999999</v>
      </c>
    </row>
    <row r="438" spans="1:12" x14ac:dyDescent="0.45">
      <c r="A438" s="27" t="s">
        <v>32</v>
      </c>
      <c r="B438" s="27" t="s">
        <v>97</v>
      </c>
      <c r="C438" s="28" t="s">
        <v>190</v>
      </c>
      <c r="E438" s="28" t="s">
        <v>8</v>
      </c>
      <c r="F438" s="28" t="s">
        <v>7</v>
      </c>
      <c r="G438" s="2">
        <v>45887.626583981481</v>
      </c>
      <c r="H438" s="2">
        <v>45887.626697638887</v>
      </c>
      <c r="I438" s="2">
        <v>45887.626712083336</v>
      </c>
      <c r="J438" s="11">
        <v>9.8198349999999994</v>
      </c>
      <c r="K438" s="11">
        <v>1.2485109999999999</v>
      </c>
      <c r="L438" s="11">
        <v>11.068346</v>
      </c>
    </row>
    <row r="439" spans="1:12" x14ac:dyDescent="0.45">
      <c r="A439" s="27" t="s">
        <v>32</v>
      </c>
      <c r="B439" s="27" t="s">
        <v>97</v>
      </c>
      <c r="C439" s="28" t="s">
        <v>190</v>
      </c>
      <c r="E439" s="28" t="s">
        <v>10</v>
      </c>
      <c r="F439" s="28" t="s">
        <v>33</v>
      </c>
      <c r="G439" s="2">
        <v>45887.626583981481</v>
      </c>
      <c r="H439" s="2">
        <v>45887.626702800924</v>
      </c>
      <c r="I439" s="2">
        <v>45887.626717800929</v>
      </c>
      <c r="J439" s="11">
        <v>10.265597</v>
      </c>
      <c r="K439" s="11">
        <v>1.296535</v>
      </c>
      <c r="L439" s="11">
        <v>11.562132</v>
      </c>
    </row>
    <row r="440" spans="1:12" x14ac:dyDescent="0.45">
      <c r="A440" s="27" t="s">
        <v>32</v>
      </c>
      <c r="B440" s="27" t="s">
        <v>97</v>
      </c>
      <c r="C440" s="28" t="s">
        <v>191</v>
      </c>
      <c r="E440" s="28" t="s">
        <v>8</v>
      </c>
      <c r="F440" s="28" t="s">
        <v>7</v>
      </c>
      <c r="G440" s="2">
        <v>45887.626611064814</v>
      </c>
      <c r="H440" s="2">
        <v>45887.626712083336</v>
      </c>
      <c r="I440" s="2">
        <v>45887.626726284725</v>
      </c>
      <c r="J440" s="11">
        <v>8.7285149999999998</v>
      </c>
      <c r="K440" s="11">
        <v>1.2263549999999999</v>
      </c>
      <c r="L440" s="11">
        <v>9.9548699999999997</v>
      </c>
    </row>
    <row r="441" spans="1:12" x14ac:dyDescent="0.45">
      <c r="A441" s="27" t="s">
        <v>32</v>
      </c>
      <c r="B441" s="27" t="s">
        <v>97</v>
      </c>
      <c r="C441" s="28" t="s">
        <v>191</v>
      </c>
      <c r="E441" s="28" t="s">
        <v>10</v>
      </c>
      <c r="F441" s="28" t="s">
        <v>33</v>
      </c>
      <c r="G441" s="2">
        <v>45887.626611064814</v>
      </c>
      <c r="H441" s="2">
        <v>45887.626717800929</v>
      </c>
      <c r="I441" s="2">
        <v>45887.626732812503</v>
      </c>
      <c r="J441" s="11">
        <v>9.222156</v>
      </c>
      <c r="K441" s="11">
        <v>1.2962259999999999</v>
      </c>
      <c r="L441" s="11">
        <v>10.518381999999999</v>
      </c>
    </row>
    <row r="442" spans="1:12" x14ac:dyDescent="0.45">
      <c r="A442" s="27" t="s">
        <v>32</v>
      </c>
      <c r="B442" s="27" t="s">
        <v>97</v>
      </c>
      <c r="C442" s="28" t="s">
        <v>192</v>
      </c>
      <c r="E442" s="28" t="s">
        <v>8</v>
      </c>
      <c r="F442" s="28" t="s">
        <v>7</v>
      </c>
      <c r="G442" s="2">
        <v>45887.626640949071</v>
      </c>
      <c r="H442" s="2">
        <v>45887.626726284725</v>
      </c>
      <c r="I442" s="2">
        <v>45887.62673935185</v>
      </c>
      <c r="J442" s="11">
        <v>7.3731359999999997</v>
      </c>
      <c r="K442" s="11">
        <v>1.129359</v>
      </c>
      <c r="L442" s="11">
        <v>8.5024949999999997</v>
      </c>
    </row>
    <row r="443" spans="1:12" x14ac:dyDescent="0.45">
      <c r="A443" s="27" t="s">
        <v>32</v>
      </c>
      <c r="B443" s="27" t="s">
        <v>97</v>
      </c>
      <c r="C443" s="28" t="s">
        <v>192</v>
      </c>
      <c r="E443" s="28" t="s">
        <v>10</v>
      </c>
      <c r="F443" s="28" t="s">
        <v>33</v>
      </c>
      <c r="G443" s="2">
        <v>45887.626640949071</v>
      </c>
      <c r="H443" s="2">
        <v>45887.626732824072</v>
      </c>
      <c r="I443" s="2">
        <v>45887.626746863425</v>
      </c>
      <c r="J443" s="11">
        <v>7.938383</v>
      </c>
      <c r="K443" s="11">
        <v>1.2128949999999998</v>
      </c>
      <c r="L443" s="11">
        <v>9.1512779999999996</v>
      </c>
    </row>
    <row r="444" spans="1:12" x14ac:dyDescent="0.45">
      <c r="A444" s="27" t="s">
        <v>32</v>
      </c>
      <c r="B444" s="27" t="s">
        <v>97</v>
      </c>
      <c r="C444" s="28" t="s">
        <v>193</v>
      </c>
      <c r="E444" s="28" t="s">
        <v>9</v>
      </c>
      <c r="F444" s="28" t="s">
        <v>7</v>
      </c>
      <c r="G444" s="2">
        <v>45887.626673055558</v>
      </c>
      <c r="H444" s="2">
        <v>45887.62673935185</v>
      </c>
      <c r="I444" s="2">
        <v>45887.626753564815</v>
      </c>
      <c r="J444" s="11">
        <v>5.728485</v>
      </c>
      <c r="K444" s="11">
        <v>1.2276819999999999</v>
      </c>
      <c r="L444" s="11">
        <v>6.9561669999999998</v>
      </c>
    </row>
    <row r="445" spans="1:12" x14ac:dyDescent="0.45">
      <c r="A445" s="27" t="s">
        <v>32</v>
      </c>
      <c r="B445" s="27" t="s">
        <v>97</v>
      </c>
      <c r="C445" s="28" t="s">
        <v>193</v>
      </c>
      <c r="E445" s="28" t="s">
        <v>8</v>
      </c>
      <c r="F445" s="28" t="s">
        <v>33</v>
      </c>
      <c r="G445" s="2">
        <v>45887.626673055558</v>
      </c>
      <c r="H445" s="2">
        <v>45887.626746863425</v>
      </c>
      <c r="I445" s="2">
        <v>45887.62676042824</v>
      </c>
      <c r="J445" s="11">
        <v>6.3773070000000001</v>
      </c>
      <c r="K445" s="11">
        <v>1.1722489999999999</v>
      </c>
      <c r="L445" s="11">
        <v>7.5495559999999999</v>
      </c>
    </row>
    <row r="446" spans="1:12" x14ac:dyDescent="0.45">
      <c r="A446" s="27" t="s">
        <v>32</v>
      </c>
      <c r="B446" s="27" t="s">
        <v>97</v>
      </c>
      <c r="C446" s="28" t="s">
        <v>193</v>
      </c>
      <c r="E446" s="28" t="s">
        <v>11</v>
      </c>
      <c r="F446" s="28" t="s">
        <v>33</v>
      </c>
      <c r="G446" s="2">
        <v>45887.626673055558</v>
      </c>
      <c r="H446" s="2">
        <v>45887.626760439816</v>
      </c>
      <c r="I446" s="2">
        <v>45887.62677354167</v>
      </c>
      <c r="J446" s="11">
        <v>7.5499139999999993</v>
      </c>
      <c r="K446" s="11">
        <v>1.1323529999999999</v>
      </c>
      <c r="L446" s="11">
        <v>8.6822669999999995</v>
      </c>
    </row>
    <row r="447" spans="1:12" x14ac:dyDescent="0.45">
      <c r="A447" s="27" t="s">
        <v>32</v>
      </c>
      <c r="B447" s="27" t="s">
        <v>97</v>
      </c>
      <c r="C447" s="28" t="s">
        <v>193</v>
      </c>
      <c r="E447" s="28" t="s">
        <v>10</v>
      </c>
      <c r="F447" s="28" t="s">
        <v>7</v>
      </c>
      <c r="G447" s="2">
        <v>45887.626673055558</v>
      </c>
      <c r="H447" s="2">
        <v>45887.626753564815</v>
      </c>
      <c r="I447" s="2">
        <v>45887.626775636571</v>
      </c>
      <c r="J447" s="11">
        <v>6.9563519999999999</v>
      </c>
      <c r="K447" s="11">
        <v>1.9069149999999999</v>
      </c>
      <c r="L447" s="11">
        <v>8.8632670000000005</v>
      </c>
    </row>
    <row r="448" spans="1:12" x14ac:dyDescent="0.45">
      <c r="A448" s="27" t="s">
        <v>32</v>
      </c>
      <c r="B448" s="27" t="s">
        <v>97</v>
      </c>
      <c r="C448" s="28" t="s">
        <v>194</v>
      </c>
      <c r="E448" s="28" t="s">
        <v>9</v>
      </c>
      <c r="F448" s="28" t="s">
        <v>33</v>
      </c>
      <c r="G448" s="2">
        <v>45887.626702800924</v>
      </c>
      <c r="H448" s="2">
        <v>45887.62677354167</v>
      </c>
      <c r="I448" s="2">
        <v>45887.626786504632</v>
      </c>
      <c r="J448" s="11">
        <v>6.1121669999999995</v>
      </c>
      <c r="K448" s="11">
        <v>1.1195889999999999</v>
      </c>
      <c r="L448" s="11">
        <v>7.2317559999999999</v>
      </c>
    </row>
    <row r="449" spans="1:12" x14ac:dyDescent="0.45">
      <c r="A449" s="27" t="s">
        <v>32</v>
      </c>
      <c r="B449" s="27" t="s">
        <v>97</v>
      </c>
      <c r="C449" s="28" t="s">
        <v>194</v>
      </c>
      <c r="E449" s="28" t="s">
        <v>8</v>
      </c>
      <c r="F449" s="28" t="s">
        <v>7</v>
      </c>
      <c r="G449" s="2">
        <v>45887.626702800924</v>
      </c>
      <c r="H449" s="2">
        <v>45887.626775636571</v>
      </c>
      <c r="I449" s="2">
        <v>45887.626789421294</v>
      </c>
      <c r="J449" s="11">
        <v>6.2932269999999999</v>
      </c>
      <c r="K449" s="11">
        <v>1.190871</v>
      </c>
      <c r="L449" s="11">
        <v>7.4840979999999995</v>
      </c>
    </row>
    <row r="450" spans="1:12" x14ac:dyDescent="0.45">
      <c r="A450" s="27" t="s">
        <v>32</v>
      </c>
      <c r="B450" s="27" t="s">
        <v>97</v>
      </c>
      <c r="C450" s="28" t="s">
        <v>194</v>
      </c>
      <c r="E450" s="28" t="s">
        <v>11</v>
      </c>
      <c r="F450" s="28" t="s">
        <v>7</v>
      </c>
      <c r="G450" s="2">
        <v>45887.626702800924</v>
      </c>
      <c r="H450" s="2">
        <v>45887.626789421294</v>
      </c>
      <c r="I450" s="2">
        <v>45887.626802500003</v>
      </c>
      <c r="J450" s="11">
        <v>7.484178</v>
      </c>
      <c r="K450" s="11">
        <v>1.1302019999999999</v>
      </c>
      <c r="L450" s="11">
        <v>8.6143799999999988</v>
      </c>
    </row>
    <row r="451" spans="1:12" x14ac:dyDescent="0.45">
      <c r="A451" s="27" t="s">
        <v>32</v>
      </c>
      <c r="B451" s="27" t="s">
        <v>97</v>
      </c>
      <c r="C451" s="28" t="s">
        <v>194</v>
      </c>
      <c r="E451" s="28" t="s">
        <v>10</v>
      </c>
      <c r="F451" s="28" t="s">
        <v>33</v>
      </c>
      <c r="G451" s="2">
        <v>45887.626702800924</v>
      </c>
      <c r="H451" s="2">
        <v>45887.626786504632</v>
      </c>
      <c r="I451" s="2">
        <v>45887.626806423614</v>
      </c>
      <c r="J451" s="11">
        <v>7.2317909999999994</v>
      </c>
      <c r="K451" s="11">
        <v>1.7208779999999999</v>
      </c>
      <c r="L451" s="11">
        <v>8.9526690000000002</v>
      </c>
    </row>
    <row r="452" spans="1:12" x14ac:dyDescent="0.45">
      <c r="A452" s="27" t="s">
        <v>32</v>
      </c>
      <c r="B452" s="27" t="s">
        <v>97</v>
      </c>
      <c r="C452" s="28" t="s">
        <v>190</v>
      </c>
      <c r="D452" s="1" t="s">
        <v>12</v>
      </c>
      <c r="E452" s="28" t="s">
        <v>9</v>
      </c>
      <c r="F452" s="28" t="s">
        <v>7</v>
      </c>
      <c r="G452" s="2">
        <v>45887.626717800929</v>
      </c>
      <c r="H452" s="2">
        <v>45887.626802500003</v>
      </c>
      <c r="I452" s="2">
        <v>45887.626816481483</v>
      </c>
      <c r="J452" s="11">
        <v>7.3186099999999996</v>
      </c>
      <c r="K452" s="11">
        <v>1.2078769999999999</v>
      </c>
      <c r="L452" s="11">
        <v>8.5264869999999995</v>
      </c>
    </row>
    <row r="453" spans="1:12" x14ac:dyDescent="0.45">
      <c r="A453" s="27" t="s">
        <v>32</v>
      </c>
      <c r="B453" s="27" t="s">
        <v>97</v>
      </c>
      <c r="C453" s="28" t="s">
        <v>190</v>
      </c>
      <c r="D453" s="1" t="s">
        <v>12</v>
      </c>
      <c r="E453" s="28" t="s">
        <v>8</v>
      </c>
      <c r="F453" s="28" t="s">
        <v>33</v>
      </c>
      <c r="G453" s="2">
        <v>45887.626717800929</v>
      </c>
      <c r="H453" s="2">
        <v>45887.626806423614</v>
      </c>
      <c r="I453" s="2">
        <v>45887.626818113429</v>
      </c>
      <c r="J453" s="11">
        <v>7.656847</v>
      </c>
      <c r="K453" s="11">
        <v>1.010421</v>
      </c>
      <c r="L453" s="11">
        <v>8.667268</v>
      </c>
    </row>
    <row r="454" spans="1:12" x14ac:dyDescent="0.45">
      <c r="A454" s="27" t="s">
        <v>32</v>
      </c>
      <c r="B454" s="27" t="s">
        <v>97</v>
      </c>
      <c r="C454" s="28" t="s">
        <v>190</v>
      </c>
      <c r="D454" s="1" t="s">
        <v>12</v>
      </c>
      <c r="E454" s="28" t="s">
        <v>11</v>
      </c>
      <c r="F454" s="28" t="s">
        <v>33</v>
      </c>
      <c r="G454" s="2">
        <v>45887.626717800929</v>
      </c>
      <c r="H454" s="2">
        <v>45887.626818113429</v>
      </c>
      <c r="I454" s="2">
        <v>45887.626830590278</v>
      </c>
      <c r="J454" s="11">
        <v>8.6673329999999993</v>
      </c>
      <c r="K454" s="11">
        <v>1.077531</v>
      </c>
      <c r="L454" s="11">
        <v>9.7448639999999997</v>
      </c>
    </row>
    <row r="455" spans="1:12" x14ac:dyDescent="0.45">
      <c r="A455" s="27" t="s">
        <v>32</v>
      </c>
      <c r="B455" s="27" t="s">
        <v>97</v>
      </c>
      <c r="C455" s="28" t="s">
        <v>190</v>
      </c>
      <c r="D455" s="1" t="s">
        <v>12</v>
      </c>
      <c r="E455" s="28" t="s">
        <v>10</v>
      </c>
      <c r="F455" s="28" t="s">
        <v>7</v>
      </c>
      <c r="G455" s="2">
        <v>45887.626717800929</v>
      </c>
      <c r="H455" s="2">
        <v>45887.626816481483</v>
      </c>
      <c r="I455" s="2">
        <v>45887.626835625</v>
      </c>
      <c r="J455" s="11">
        <v>8.5265299999999993</v>
      </c>
      <c r="K455" s="11">
        <v>1.653176</v>
      </c>
      <c r="L455" s="11">
        <v>10.179705999999999</v>
      </c>
    </row>
    <row r="456" spans="1:12" x14ac:dyDescent="0.45">
      <c r="A456" s="27" t="s">
        <v>32</v>
      </c>
      <c r="B456" s="27" t="s">
        <v>97</v>
      </c>
      <c r="C456" s="28" t="s">
        <v>191</v>
      </c>
      <c r="D456" s="1" t="s">
        <v>12</v>
      </c>
      <c r="E456" s="28" t="s">
        <v>9</v>
      </c>
      <c r="F456" s="28" t="s">
        <v>33</v>
      </c>
      <c r="G456" s="2">
        <v>45887.626732766206</v>
      </c>
      <c r="H456" s="2">
        <v>45887.626830590278</v>
      </c>
      <c r="I456" s="2">
        <v>45887.626844803242</v>
      </c>
      <c r="J456" s="11">
        <v>8.4520850000000003</v>
      </c>
      <c r="K456" s="11">
        <v>1.2283469999999999</v>
      </c>
      <c r="L456" s="11">
        <v>9.6804319999999997</v>
      </c>
    </row>
    <row r="457" spans="1:12" x14ac:dyDescent="0.45">
      <c r="A457" s="27" t="s">
        <v>32</v>
      </c>
      <c r="B457" s="27" t="s">
        <v>97</v>
      </c>
      <c r="C457" s="28" t="s">
        <v>191</v>
      </c>
      <c r="D457" s="1" t="s">
        <v>12</v>
      </c>
      <c r="E457" s="28" t="s">
        <v>8</v>
      </c>
      <c r="F457" s="28" t="s">
        <v>7</v>
      </c>
      <c r="G457" s="2">
        <v>45887.626732766206</v>
      </c>
      <c r="H457" s="2">
        <v>45887.626835625</v>
      </c>
      <c r="I457" s="2">
        <v>45887.626848067128</v>
      </c>
      <c r="J457" s="11">
        <v>8.8868869999999998</v>
      </c>
      <c r="K457" s="11">
        <v>1.075056</v>
      </c>
      <c r="L457" s="11">
        <v>9.9619429999999998</v>
      </c>
    </row>
    <row r="458" spans="1:12" x14ac:dyDescent="0.45">
      <c r="A458" s="27" t="s">
        <v>32</v>
      </c>
      <c r="B458" s="27" t="s">
        <v>97</v>
      </c>
      <c r="C458" s="28" t="s">
        <v>191</v>
      </c>
      <c r="D458" s="1" t="s">
        <v>12</v>
      </c>
      <c r="E458" s="28" t="s">
        <v>11</v>
      </c>
      <c r="F458" s="28" t="s">
        <v>7</v>
      </c>
      <c r="G458" s="2">
        <v>45887.626732766206</v>
      </c>
      <c r="H458" s="2">
        <v>45887.626848067128</v>
      </c>
      <c r="I458" s="2">
        <v>45887.626860706019</v>
      </c>
      <c r="J458" s="11">
        <v>9.9620730000000002</v>
      </c>
      <c r="K458" s="11">
        <v>1.092025</v>
      </c>
      <c r="L458" s="11">
        <v>11.054098</v>
      </c>
    </row>
    <row r="459" spans="1:12" x14ac:dyDescent="0.45">
      <c r="A459" s="27" t="s">
        <v>32</v>
      </c>
      <c r="B459" s="27" t="s">
        <v>97</v>
      </c>
      <c r="C459" s="28" t="s">
        <v>191</v>
      </c>
      <c r="D459" s="1" t="s">
        <v>12</v>
      </c>
      <c r="E459" s="28" t="s">
        <v>10</v>
      </c>
      <c r="F459" s="28" t="s">
        <v>33</v>
      </c>
      <c r="G459" s="2">
        <v>45887.626732766206</v>
      </c>
      <c r="H459" s="2">
        <v>45887.626844803242</v>
      </c>
      <c r="I459" s="2">
        <v>45887.626863587961</v>
      </c>
      <c r="J459" s="11">
        <v>9.6804539999999992</v>
      </c>
      <c r="K459" s="11">
        <v>1.6231579999999999</v>
      </c>
      <c r="L459" s="11">
        <v>11.303611999999999</v>
      </c>
    </row>
    <row r="460" spans="1:12" x14ac:dyDescent="0.45">
      <c r="A460" s="27" t="s">
        <v>32</v>
      </c>
      <c r="B460" s="27" t="s">
        <v>97</v>
      </c>
      <c r="C460" s="28" t="s">
        <v>192</v>
      </c>
      <c r="D460" s="1" t="s">
        <v>12</v>
      </c>
      <c r="E460" s="28" t="s">
        <v>8</v>
      </c>
      <c r="F460" s="28" t="s">
        <v>33</v>
      </c>
      <c r="G460" s="2">
        <v>45887.62674684028</v>
      </c>
      <c r="H460" s="2">
        <v>45887.626863587961</v>
      </c>
      <c r="I460" s="2">
        <v>45887.626903344906</v>
      </c>
      <c r="J460" s="11">
        <v>10.087368999999999</v>
      </c>
      <c r="K460" s="11">
        <v>3.4350749999999999</v>
      </c>
      <c r="L460" s="11">
        <v>13.522444</v>
      </c>
    </row>
    <row r="461" spans="1:12" x14ac:dyDescent="0.45">
      <c r="A461" s="27" t="s">
        <v>32</v>
      </c>
      <c r="B461" s="27" t="s">
        <v>97</v>
      </c>
      <c r="C461" s="28" t="s">
        <v>192</v>
      </c>
      <c r="D461" s="1" t="s">
        <v>12</v>
      </c>
      <c r="E461" s="28" t="s">
        <v>10</v>
      </c>
      <c r="F461" s="28" t="s">
        <v>33</v>
      </c>
      <c r="G461" s="2">
        <v>45887.62674684028</v>
      </c>
      <c r="H461" s="2">
        <v>45887.626903356482</v>
      </c>
      <c r="I461" s="2">
        <v>45887.626947060184</v>
      </c>
      <c r="J461" s="11">
        <v>13.522492999999999</v>
      </c>
      <c r="K461" s="11">
        <v>3.7759909999999999</v>
      </c>
      <c r="L461" s="11">
        <v>17.298483999999998</v>
      </c>
    </row>
    <row r="462" spans="1:12" x14ac:dyDescent="0.45">
      <c r="A462" s="27" t="s">
        <v>32</v>
      </c>
      <c r="B462" s="27" t="s">
        <v>97</v>
      </c>
      <c r="C462" s="28" t="s">
        <v>192</v>
      </c>
      <c r="D462" s="1" t="s">
        <v>12</v>
      </c>
      <c r="E462" s="28" t="s">
        <v>9</v>
      </c>
      <c r="F462" s="28" t="s">
        <v>7</v>
      </c>
      <c r="G462" s="2">
        <v>45887.62674684028</v>
      </c>
      <c r="H462" s="2">
        <v>45887.626860729164</v>
      </c>
      <c r="I462" s="2">
        <v>45887.626968854165</v>
      </c>
      <c r="J462" s="11">
        <v>9.8401239999999994</v>
      </c>
      <c r="K462" s="11">
        <v>9.3417779999999997</v>
      </c>
      <c r="L462" s="11">
        <v>19.181902000000001</v>
      </c>
    </row>
    <row r="463" spans="1:12" x14ac:dyDescent="0.45">
      <c r="A463" s="27" t="s">
        <v>32</v>
      </c>
      <c r="B463" s="27" t="s">
        <v>97</v>
      </c>
      <c r="C463" s="28" t="s">
        <v>192</v>
      </c>
      <c r="D463" s="1" t="s">
        <v>12</v>
      </c>
      <c r="E463" s="28" t="s">
        <v>11</v>
      </c>
      <c r="F463" s="28" t="s">
        <v>33</v>
      </c>
      <c r="G463" s="2">
        <v>45887.62674684028</v>
      </c>
      <c r="H463" s="2">
        <v>45887.626947060184</v>
      </c>
      <c r="I463" s="2">
        <v>45887.626980520836</v>
      </c>
      <c r="J463" s="11">
        <v>17.298534999999998</v>
      </c>
      <c r="K463" s="11">
        <v>2.8919039999999998</v>
      </c>
      <c r="L463" s="11">
        <v>20.190438999999998</v>
      </c>
    </row>
    <row r="464" spans="1:12" x14ac:dyDescent="0.45">
      <c r="A464" s="27" t="s">
        <v>32</v>
      </c>
      <c r="B464" s="27" t="s">
        <v>97</v>
      </c>
      <c r="C464" s="28" t="s">
        <v>195</v>
      </c>
      <c r="E464" s="28" t="s">
        <v>9</v>
      </c>
      <c r="F464" s="28" t="s">
        <v>7</v>
      </c>
      <c r="G464" s="2">
        <v>45887.626775648147</v>
      </c>
      <c r="H464" s="2">
        <v>45887.626968854165</v>
      </c>
      <c r="I464" s="2">
        <v>45887.626989097225</v>
      </c>
      <c r="J464" s="11">
        <v>16.693369999999998</v>
      </c>
      <c r="K464" s="11">
        <v>1.7492749999999999</v>
      </c>
      <c r="L464" s="11">
        <v>18.442644999999999</v>
      </c>
    </row>
    <row r="465" spans="1:12" x14ac:dyDescent="0.45">
      <c r="A465" s="27" t="s">
        <v>32</v>
      </c>
      <c r="B465" s="27" t="s">
        <v>97</v>
      </c>
      <c r="C465" s="28" t="s">
        <v>195</v>
      </c>
      <c r="E465" s="28" t="s">
        <v>8</v>
      </c>
      <c r="F465" s="28" t="s">
        <v>33</v>
      </c>
      <c r="G465" s="2">
        <v>45887.626775648147</v>
      </c>
      <c r="H465" s="2">
        <v>45887.626980532405</v>
      </c>
      <c r="I465" s="2">
        <v>45887.627001898145</v>
      </c>
      <c r="J465" s="11">
        <v>17.702000999999999</v>
      </c>
      <c r="K465" s="11">
        <v>1.8466509999999998</v>
      </c>
      <c r="L465" s="11">
        <v>19.548652000000001</v>
      </c>
    </row>
    <row r="466" spans="1:12" x14ac:dyDescent="0.45">
      <c r="A466" s="27" t="s">
        <v>32</v>
      </c>
      <c r="B466" s="27" t="s">
        <v>97</v>
      </c>
      <c r="C466" s="28" t="s">
        <v>195</v>
      </c>
      <c r="E466" s="28" t="s">
        <v>11</v>
      </c>
      <c r="F466" s="28" t="s">
        <v>33</v>
      </c>
      <c r="G466" s="2">
        <v>45887.626775648147</v>
      </c>
      <c r="H466" s="2">
        <v>45887.627001898145</v>
      </c>
      <c r="I466" s="2">
        <v>45887.627014699072</v>
      </c>
      <c r="J466" s="11">
        <v>19.548752999999998</v>
      </c>
      <c r="K466" s="11">
        <v>1.1061209999999999</v>
      </c>
      <c r="L466" s="11">
        <v>20.654874</v>
      </c>
    </row>
    <row r="467" spans="1:12" x14ac:dyDescent="0.45">
      <c r="A467" s="27" t="s">
        <v>32</v>
      </c>
      <c r="B467" s="27" t="s">
        <v>97</v>
      </c>
      <c r="C467" s="28" t="s">
        <v>195</v>
      </c>
      <c r="E467" s="28" t="s">
        <v>10</v>
      </c>
      <c r="F467" s="28" t="s">
        <v>7</v>
      </c>
      <c r="G467" s="2">
        <v>45887.626775648147</v>
      </c>
      <c r="H467" s="2">
        <v>45887.626989097225</v>
      </c>
      <c r="I467" s="2">
        <v>45887.627015092592</v>
      </c>
      <c r="J467" s="11">
        <v>18.442713999999999</v>
      </c>
      <c r="K467" s="11">
        <v>2.2453529999999997</v>
      </c>
      <c r="L467" s="11">
        <v>20.688067</v>
      </c>
    </row>
    <row r="468" spans="1:12" x14ac:dyDescent="0.45">
      <c r="A468" s="27" t="s">
        <v>32</v>
      </c>
      <c r="B468" s="27" t="s">
        <v>97</v>
      </c>
      <c r="C468" s="28" t="s">
        <v>196</v>
      </c>
      <c r="E468" s="28" t="s">
        <v>8</v>
      </c>
      <c r="F468" s="28" t="s">
        <v>33</v>
      </c>
      <c r="G468" s="2">
        <v>45887.626806423614</v>
      </c>
      <c r="H468" s="2">
        <v>45887.627014699072</v>
      </c>
      <c r="I468" s="2">
        <v>45887.627035127312</v>
      </c>
      <c r="J468" s="11">
        <v>17.995487999999998</v>
      </c>
      <c r="K468" s="11">
        <v>1.7640709999999999</v>
      </c>
      <c r="L468" s="11">
        <v>19.759558999999999</v>
      </c>
    </row>
    <row r="469" spans="1:12" x14ac:dyDescent="0.45">
      <c r="A469" s="27" t="s">
        <v>32</v>
      </c>
      <c r="B469" s="27" t="s">
        <v>97</v>
      </c>
      <c r="C469" s="28" t="s">
        <v>196</v>
      </c>
      <c r="E469" s="28" t="s">
        <v>10</v>
      </c>
      <c r="F469" s="28" t="s">
        <v>7</v>
      </c>
      <c r="G469" s="2">
        <v>45887.626806423614</v>
      </c>
      <c r="H469" s="2">
        <v>45887.627015092592</v>
      </c>
      <c r="I469" s="2">
        <v>45887.62703664352</v>
      </c>
      <c r="J469" s="11">
        <v>18.028658</v>
      </c>
      <c r="K469" s="11">
        <v>1.862795</v>
      </c>
      <c r="L469" s="11">
        <v>19.891452999999998</v>
      </c>
    </row>
    <row r="470" spans="1:12" x14ac:dyDescent="0.45">
      <c r="A470" s="27" t="s">
        <v>32</v>
      </c>
      <c r="B470" s="27" t="s">
        <v>97</v>
      </c>
      <c r="C470" s="28" t="s">
        <v>197</v>
      </c>
      <c r="E470" s="28" t="s">
        <v>8</v>
      </c>
      <c r="F470" s="28" t="s">
        <v>7</v>
      </c>
      <c r="G470" s="2">
        <v>45887.626835625</v>
      </c>
      <c r="H470" s="2">
        <v>45887.62703664352</v>
      </c>
      <c r="I470" s="2">
        <v>45887.627050023148</v>
      </c>
      <c r="J470" s="11">
        <v>17.368024999999999</v>
      </c>
      <c r="K470" s="11">
        <v>1.155456</v>
      </c>
      <c r="L470" s="11">
        <v>18.523481</v>
      </c>
    </row>
    <row r="471" spans="1:12" x14ac:dyDescent="0.45">
      <c r="A471" s="27" t="s">
        <v>32</v>
      </c>
      <c r="B471" s="27" t="s">
        <v>97</v>
      </c>
      <c r="C471" s="28" t="s">
        <v>197</v>
      </c>
      <c r="E471" s="28" t="s">
        <v>9</v>
      </c>
      <c r="F471" s="28" t="s">
        <v>33</v>
      </c>
      <c r="G471" s="2">
        <v>45887.626835625</v>
      </c>
      <c r="H471" s="2">
        <v>45887.627035127312</v>
      </c>
      <c r="I471" s="2">
        <v>45887.627050081021</v>
      </c>
      <c r="J471" s="11">
        <v>17.236218999999998</v>
      </c>
      <c r="K471" s="11">
        <v>1.2924599999999999</v>
      </c>
      <c r="L471" s="11">
        <v>18.528679</v>
      </c>
    </row>
    <row r="472" spans="1:12" x14ac:dyDescent="0.45">
      <c r="A472" s="27" t="s">
        <v>32</v>
      </c>
      <c r="B472" s="27" t="s">
        <v>97</v>
      </c>
      <c r="C472" s="28" t="s">
        <v>197</v>
      </c>
      <c r="E472" s="28" t="s">
        <v>11</v>
      </c>
      <c r="F472" s="28" t="s">
        <v>33</v>
      </c>
      <c r="G472" s="2">
        <v>45887.626835636576</v>
      </c>
      <c r="H472" s="2">
        <v>45887.627050081021</v>
      </c>
      <c r="I472" s="2">
        <v>45887.627060474537</v>
      </c>
      <c r="J472" s="11">
        <v>18.528616</v>
      </c>
      <c r="K472" s="11">
        <v>0.89747199999999994</v>
      </c>
      <c r="L472" s="11">
        <v>19.426088</v>
      </c>
    </row>
    <row r="473" spans="1:12" x14ac:dyDescent="0.45">
      <c r="A473" s="27" t="s">
        <v>32</v>
      </c>
      <c r="B473" s="27" t="s">
        <v>97</v>
      </c>
      <c r="C473" s="28" t="s">
        <v>197</v>
      </c>
      <c r="E473" s="28" t="s">
        <v>10</v>
      </c>
      <c r="F473" s="28" t="s">
        <v>7</v>
      </c>
      <c r="G473" s="2">
        <v>45887.626835636576</v>
      </c>
      <c r="H473" s="2">
        <v>45887.627050023148</v>
      </c>
      <c r="I473" s="2">
        <v>45887.627068078706</v>
      </c>
      <c r="J473" s="11">
        <v>18.523482999999999</v>
      </c>
      <c r="K473" s="11">
        <v>1.5597839999999998</v>
      </c>
      <c r="L473" s="11">
        <v>20.083266999999999</v>
      </c>
    </row>
    <row r="474" spans="1:12" x14ac:dyDescent="0.45">
      <c r="A474" s="27" t="s">
        <v>32</v>
      </c>
      <c r="B474" s="27" t="s">
        <v>97</v>
      </c>
      <c r="C474" s="28" t="s">
        <v>198</v>
      </c>
      <c r="E474" s="28" t="s">
        <v>9</v>
      </c>
      <c r="F474" s="28" t="s">
        <v>33</v>
      </c>
      <c r="G474" s="2">
        <v>45887.62686365741</v>
      </c>
      <c r="H474" s="2">
        <v>45887.627060474537</v>
      </c>
      <c r="I474" s="2">
        <v>45887.627074583332</v>
      </c>
      <c r="J474" s="11">
        <v>17.005136999999998</v>
      </c>
      <c r="K474" s="11">
        <v>1.2188870000000001</v>
      </c>
      <c r="L474" s="11">
        <v>18.224024</v>
      </c>
    </row>
    <row r="475" spans="1:12" x14ac:dyDescent="0.45">
      <c r="A475" s="27" t="s">
        <v>32</v>
      </c>
      <c r="B475" s="27" t="s">
        <v>97</v>
      </c>
      <c r="C475" s="28" t="s">
        <v>198</v>
      </c>
      <c r="E475" s="28" t="s">
        <v>8</v>
      </c>
      <c r="F475" s="28" t="s">
        <v>7</v>
      </c>
      <c r="G475" s="2">
        <v>45887.62686365741</v>
      </c>
      <c r="H475" s="2">
        <v>45887.627068078706</v>
      </c>
      <c r="I475" s="2">
        <v>45887.627080405095</v>
      </c>
      <c r="J475" s="11">
        <v>17.662262999999999</v>
      </c>
      <c r="K475" s="11">
        <v>1.065596</v>
      </c>
      <c r="L475" s="11">
        <v>18.727858999999999</v>
      </c>
    </row>
    <row r="476" spans="1:12" x14ac:dyDescent="0.45">
      <c r="A476" s="27" t="s">
        <v>32</v>
      </c>
      <c r="B476" s="27" t="s">
        <v>97</v>
      </c>
      <c r="C476" s="28" t="s">
        <v>198</v>
      </c>
      <c r="E476" s="28" t="s">
        <v>11</v>
      </c>
      <c r="F476" s="28" t="s">
        <v>7</v>
      </c>
      <c r="G476" s="2">
        <v>45887.62686365741</v>
      </c>
      <c r="H476" s="2">
        <v>45887.627080405095</v>
      </c>
      <c r="I476" s="2">
        <v>45887.627093287039</v>
      </c>
      <c r="J476" s="11">
        <v>18.727899000000001</v>
      </c>
      <c r="K476" s="11">
        <v>1.112436</v>
      </c>
      <c r="L476" s="11">
        <v>19.840335</v>
      </c>
    </row>
    <row r="477" spans="1:12" x14ac:dyDescent="0.45">
      <c r="A477" s="27" t="s">
        <v>32</v>
      </c>
      <c r="B477" s="27" t="s">
        <v>97</v>
      </c>
      <c r="C477" s="28" t="s">
        <v>198</v>
      </c>
      <c r="E477" s="28" t="s">
        <v>10</v>
      </c>
      <c r="F477" s="28" t="s">
        <v>33</v>
      </c>
      <c r="G477" s="2">
        <v>45887.62686365741</v>
      </c>
      <c r="H477" s="2">
        <v>45887.627074583332</v>
      </c>
      <c r="I477" s="2">
        <v>45887.627096099539</v>
      </c>
      <c r="J477" s="11">
        <v>18.224772999999999</v>
      </c>
      <c r="K477" s="11">
        <v>1.8585609999999999</v>
      </c>
      <c r="L477" s="11">
        <v>20.083334000000001</v>
      </c>
    </row>
    <row r="478" spans="1:12" x14ac:dyDescent="0.45">
      <c r="A478" s="27" t="s">
        <v>32</v>
      </c>
      <c r="B478" s="27" t="s">
        <v>97</v>
      </c>
      <c r="C478" s="28" t="s">
        <v>199</v>
      </c>
      <c r="E478" s="28" t="s">
        <v>8</v>
      </c>
      <c r="F478" s="28" t="s">
        <v>7</v>
      </c>
      <c r="G478" s="2">
        <v>45887.626980555557</v>
      </c>
      <c r="H478" s="2">
        <v>45887.627093287039</v>
      </c>
      <c r="I478" s="2">
        <v>45887.627106168984</v>
      </c>
      <c r="J478" s="11">
        <v>9.7400659999999988</v>
      </c>
      <c r="K478" s="11">
        <v>1.1129309999999999</v>
      </c>
      <c r="L478" s="11">
        <v>10.852997</v>
      </c>
    </row>
    <row r="479" spans="1:12" x14ac:dyDescent="0.45">
      <c r="A479" s="27" t="s">
        <v>32</v>
      </c>
      <c r="B479" s="27" t="s">
        <v>97</v>
      </c>
      <c r="C479" s="28" t="s">
        <v>199</v>
      </c>
      <c r="E479" s="28" t="s">
        <v>10</v>
      </c>
      <c r="F479" s="28" t="s">
        <v>33</v>
      </c>
      <c r="G479" s="2">
        <v>45887.626980555557</v>
      </c>
      <c r="H479" s="2">
        <v>45887.627096099539</v>
      </c>
      <c r="I479" s="2">
        <v>45887.62711076389</v>
      </c>
      <c r="J479" s="11">
        <v>9.9827649999999988</v>
      </c>
      <c r="K479" s="11">
        <v>1.2672209999999999</v>
      </c>
      <c r="L479" s="11">
        <v>11.249986</v>
      </c>
    </row>
    <row r="480" spans="1:12" x14ac:dyDescent="0.45">
      <c r="A480" s="27" t="s">
        <v>32</v>
      </c>
      <c r="B480" s="27" t="s">
        <v>97</v>
      </c>
      <c r="C480" s="28" t="s">
        <v>200</v>
      </c>
      <c r="E480" s="28" t="s">
        <v>9</v>
      </c>
      <c r="F480" s="28" t="s">
        <v>7</v>
      </c>
      <c r="G480" s="2">
        <v>45887.627015104168</v>
      </c>
      <c r="H480" s="2">
        <v>45887.627106168984</v>
      </c>
      <c r="I480" s="2">
        <v>45887.627119062498</v>
      </c>
      <c r="J480" s="11">
        <v>7.8685359999999998</v>
      </c>
      <c r="K480" s="11">
        <v>1.114109</v>
      </c>
      <c r="L480" s="11">
        <v>8.9826449999999998</v>
      </c>
    </row>
    <row r="481" spans="1:12" x14ac:dyDescent="0.45">
      <c r="A481" s="27" t="s">
        <v>32</v>
      </c>
      <c r="B481" s="27" t="s">
        <v>97</v>
      </c>
      <c r="C481" s="28" t="s">
        <v>200</v>
      </c>
      <c r="E481" s="28" t="s">
        <v>8</v>
      </c>
      <c r="F481" s="28" t="s">
        <v>33</v>
      </c>
      <c r="G481" s="2">
        <v>45887.627015104168</v>
      </c>
      <c r="H481" s="2">
        <v>45887.62711076389</v>
      </c>
      <c r="I481" s="2">
        <v>45887.627123842591</v>
      </c>
      <c r="J481" s="11">
        <v>8.265485</v>
      </c>
      <c r="K481" s="11">
        <v>1.130118</v>
      </c>
      <c r="L481" s="11">
        <v>9.3956029999999995</v>
      </c>
    </row>
    <row r="482" spans="1:12" x14ac:dyDescent="0.45">
      <c r="A482" s="27" t="s">
        <v>32</v>
      </c>
      <c r="B482" s="27" t="s">
        <v>97</v>
      </c>
      <c r="C482" s="28" t="s">
        <v>200</v>
      </c>
      <c r="E482" s="28" t="s">
        <v>11</v>
      </c>
      <c r="F482" s="28" t="s">
        <v>33</v>
      </c>
      <c r="G482" s="2">
        <v>45887.627015104168</v>
      </c>
      <c r="H482" s="2">
        <v>45887.627123842591</v>
      </c>
      <c r="I482" s="2">
        <v>45887.627136331015</v>
      </c>
      <c r="J482" s="11">
        <v>9.3956309999999998</v>
      </c>
      <c r="K482" s="11">
        <v>1.078743</v>
      </c>
      <c r="L482" s="11">
        <v>10.474373999999999</v>
      </c>
    </row>
    <row r="483" spans="1:12" x14ac:dyDescent="0.45">
      <c r="A483" s="27" t="s">
        <v>32</v>
      </c>
      <c r="B483" s="27" t="s">
        <v>97</v>
      </c>
      <c r="C483" s="28" t="s">
        <v>200</v>
      </c>
      <c r="E483" s="28" t="s">
        <v>10</v>
      </c>
      <c r="F483" s="28" t="s">
        <v>7</v>
      </c>
      <c r="G483" s="2">
        <v>45887.627015104168</v>
      </c>
      <c r="H483" s="2">
        <v>45887.627119062498</v>
      </c>
      <c r="I483" s="2">
        <v>45887.627139525466</v>
      </c>
      <c r="J483" s="11">
        <v>8.9826769999999989</v>
      </c>
      <c r="K483" s="11">
        <v>1.7678119999999999</v>
      </c>
      <c r="L483" s="11">
        <v>10.750489</v>
      </c>
    </row>
    <row r="484" spans="1:12" x14ac:dyDescent="0.45">
      <c r="A484" s="27" t="s">
        <v>32</v>
      </c>
      <c r="B484" s="27" t="s">
        <v>97</v>
      </c>
      <c r="C484" s="28" t="s">
        <v>196</v>
      </c>
      <c r="D484" s="1" t="s">
        <v>12</v>
      </c>
      <c r="E484" s="28" t="s">
        <v>8</v>
      </c>
      <c r="F484" s="28" t="s">
        <v>7</v>
      </c>
      <c r="G484" s="2">
        <v>45887.627036631944</v>
      </c>
      <c r="H484" s="2">
        <v>45887.627139525466</v>
      </c>
      <c r="I484" s="2">
        <v>45887.627152511574</v>
      </c>
      <c r="J484" s="11">
        <v>8.8900690000000004</v>
      </c>
      <c r="K484" s="11">
        <v>1.121909</v>
      </c>
      <c r="L484" s="11">
        <v>10.011977999999999</v>
      </c>
    </row>
    <row r="485" spans="1:12" x14ac:dyDescent="0.45">
      <c r="A485" s="27" t="s">
        <v>32</v>
      </c>
      <c r="B485" s="27" t="s">
        <v>97</v>
      </c>
      <c r="C485" s="28" t="s">
        <v>196</v>
      </c>
      <c r="D485" s="1" t="s">
        <v>12</v>
      </c>
      <c r="E485" s="28" t="s">
        <v>9</v>
      </c>
      <c r="F485" s="28" t="s">
        <v>33</v>
      </c>
      <c r="G485" s="2">
        <v>45887.627036631944</v>
      </c>
      <c r="H485" s="2">
        <v>45887.627136331015</v>
      </c>
      <c r="I485" s="2">
        <v>45887.627154305555</v>
      </c>
      <c r="J485" s="11">
        <v>8.6139189999999992</v>
      </c>
      <c r="K485" s="11">
        <v>1.5528339999999998</v>
      </c>
      <c r="L485" s="11">
        <v>10.166753</v>
      </c>
    </row>
    <row r="486" spans="1:12" x14ac:dyDescent="0.45">
      <c r="A486" s="27" t="s">
        <v>32</v>
      </c>
      <c r="B486" s="27" t="s">
        <v>97</v>
      </c>
      <c r="C486" s="28" t="s">
        <v>196</v>
      </c>
      <c r="D486" s="1" t="s">
        <v>12</v>
      </c>
      <c r="E486" s="28" t="s">
        <v>11</v>
      </c>
      <c r="F486" s="28" t="s">
        <v>33</v>
      </c>
      <c r="G486" s="2">
        <v>45887.627036631944</v>
      </c>
      <c r="H486" s="2">
        <v>45887.627154305555</v>
      </c>
      <c r="I486" s="2">
        <v>45887.627168923609</v>
      </c>
      <c r="J486" s="11">
        <v>10.166769</v>
      </c>
      <c r="K486" s="11">
        <v>1.2629509999999999</v>
      </c>
      <c r="L486" s="11">
        <v>11.42972</v>
      </c>
    </row>
    <row r="487" spans="1:12" x14ac:dyDescent="0.45">
      <c r="A487" s="27" t="s">
        <v>32</v>
      </c>
      <c r="B487" s="27" t="s">
        <v>97</v>
      </c>
      <c r="C487" s="28" t="s">
        <v>196</v>
      </c>
      <c r="D487" s="1" t="s">
        <v>12</v>
      </c>
      <c r="E487" s="28" t="s">
        <v>10</v>
      </c>
      <c r="F487" s="28" t="s">
        <v>7</v>
      </c>
      <c r="G487" s="2">
        <v>45887.627036631944</v>
      </c>
      <c r="H487" s="2">
        <v>45887.627152511574</v>
      </c>
      <c r="I487" s="2">
        <v>45887.627175231479</v>
      </c>
      <c r="J487" s="11">
        <v>10.012022</v>
      </c>
      <c r="K487" s="11">
        <v>1.9628479999999999</v>
      </c>
      <c r="L487" s="11">
        <v>11.974869999999999</v>
      </c>
    </row>
    <row r="488" spans="1:12" x14ac:dyDescent="0.45">
      <c r="A488" s="27" t="s">
        <v>32</v>
      </c>
      <c r="B488" s="27" t="s">
        <v>97</v>
      </c>
      <c r="C488" s="28" t="s">
        <v>201</v>
      </c>
      <c r="E488" s="28" t="s">
        <v>9</v>
      </c>
      <c r="F488" s="28" t="s">
        <v>33</v>
      </c>
      <c r="G488" s="2">
        <v>45887.627068090274</v>
      </c>
      <c r="H488" s="2">
        <v>45887.627168923609</v>
      </c>
      <c r="I488" s="2">
        <v>45887.627182881944</v>
      </c>
      <c r="J488" s="11">
        <v>8.712059</v>
      </c>
      <c r="K488" s="11">
        <v>1.20638</v>
      </c>
      <c r="L488" s="11">
        <v>9.9184389999999993</v>
      </c>
    </row>
    <row r="489" spans="1:12" x14ac:dyDescent="0.45">
      <c r="A489" s="27" t="s">
        <v>32</v>
      </c>
      <c r="B489" s="27" t="s">
        <v>97</v>
      </c>
      <c r="C489" s="28" t="s">
        <v>201</v>
      </c>
      <c r="E489" s="28" t="s">
        <v>8</v>
      </c>
      <c r="F489" s="28" t="s">
        <v>7</v>
      </c>
      <c r="G489" s="2">
        <v>45887.627068090274</v>
      </c>
      <c r="H489" s="2">
        <v>45887.627175231479</v>
      </c>
      <c r="I489" s="2">
        <v>45887.627187627317</v>
      </c>
      <c r="J489" s="11">
        <v>9.2571820000000002</v>
      </c>
      <c r="K489" s="11">
        <v>1.071264</v>
      </c>
      <c r="L489" s="11">
        <v>10.328446</v>
      </c>
    </row>
    <row r="490" spans="1:12" x14ac:dyDescent="0.45">
      <c r="A490" s="27" t="s">
        <v>32</v>
      </c>
      <c r="B490" s="27" t="s">
        <v>97</v>
      </c>
      <c r="C490" s="28" t="s">
        <v>201</v>
      </c>
      <c r="E490" s="28" t="s">
        <v>11</v>
      </c>
      <c r="F490" s="28" t="s">
        <v>7</v>
      </c>
      <c r="G490" s="2">
        <v>45887.627068090274</v>
      </c>
      <c r="H490" s="2">
        <v>45887.627187627317</v>
      </c>
      <c r="I490" s="2">
        <v>45887.62720127315</v>
      </c>
      <c r="J490" s="11">
        <v>10.328484999999999</v>
      </c>
      <c r="K490" s="11">
        <v>1.178331</v>
      </c>
      <c r="L490" s="11">
        <v>11.506815999999999</v>
      </c>
    </row>
    <row r="491" spans="1:12" x14ac:dyDescent="0.45">
      <c r="A491" s="27" t="s">
        <v>32</v>
      </c>
      <c r="B491" s="27" t="s">
        <v>97</v>
      </c>
      <c r="C491" s="28" t="s">
        <v>201</v>
      </c>
      <c r="E491" s="28" t="s">
        <v>10</v>
      </c>
      <c r="F491" s="28" t="s">
        <v>33</v>
      </c>
      <c r="G491" s="2">
        <v>45887.627068090274</v>
      </c>
      <c r="H491" s="2">
        <v>45887.627182893521</v>
      </c>
      <c r="I491" s="2">
        <v>45887.627207372687</v>
      </c>
      <c r="J491" s="11">
        <v>9.9185199999999991</v>
      </c>
      <c r="K491" s="11">
        <v>2.1153089999999999</v>
      </c>
      <c r="L491" s="11">
        <v>12.033828999999999</v>
      </c>
    </row>
    <row r="492" spans="1:12" x14ac:dyDescent="0.45">
      <c r="A492" s="27" t="s">
        <v>32</v>
      </c>
      <c r="B492" s="27" t="s">
        <v>97</v>
      </c>
      <c r="C492" s="28" t="s">
        <v>202</v>
      </c>
      <c r="E492" s="28" t="s">
        <v>8</v>
      </c>
      <c r="F492" s="28" t="s">
        <v>7</v>
      </c>
      <c r="G492" s="2">
        <v>45887.627096099539</v>
      </c>
      <c r="H492" s="2">
        <v>45887.62720127315</v>
      </c>
      <c r="I492" s="2">
        <v>45887.627213553242</v>
      </c>
      <c r="J492" s="11">
        <v>9.0864770000000004</v>
      </c>
      <c r="K492" s="11">
        <v>1.0613519999999999</v>
      </c>
      <c r="L492" s="11">
        <v>10.147829</v>
      </c>
    </row>
    <row r="493" spans="1:12" x14ac:dyDescent="0.45">
      <c r="A493" s="27" t="s">
        <v>32</v>
      </c>
      <c r="B493" s="27" t="s">
        <v>97</v>
      </c>
      <c r="C493" s="28" t="s">
        <v>202</v>
      </c>
      <c r="E493" s="28" t="s">
        <v>10</v>
      </c>
      <c r="F493" s="28" t="s">
        <v>33</v>
      </c>
      <c r="G493" s="2">
        <v>45887.627096099539</v>
      </c>
      <c r="H493" s="2">
        <v>45887.627207372687</v>
      </c>
      <c r="I493" s="2">
        <v>45887.627220231479</v>
      </c>
      <c r="J493" s="11">
        <v>9.6136839999999992</v>
      </c>
      <c r="K493" s="11">
        <v>1.110997</v>
      </c>
      <c r="L493" s="11">
        <v>10.724681</v>
      </c>
    </row>
    <row r="494" spans="1:12" x14ac:dyDescent="0.45">
      <c r="A494" s="27" t="s">
        <v>32</v>
      </c>
      <c r="B494" s="27" t="s">
        <v>97</v>
      </c>
      <c r="C494" s="28" t="s">
        <v>199</v>
      </c>
      <c r="D494" s="1" t="s">
        <v>12</v>
      </c>
      <c r="E494" s="28" t="s">
        <v>9</v>
      </c>
      <c r="F494" s="28" t="s">
        <v>7</v>
      </c>
      <c r="G494" s="2">
        <v>45887.62711076389</v>
      </c>
      <c r="H494" s="2">
        <v>45887.627213553242</v>
      </c>
      <c r="I494" s="2">
        <v>45887.627226319448</v>
      </c>
      <c r="J494" s="11">
        <v>8.8815429999999989</v>
      </c>
      <c r="K494" s="11">
        <v>1.103019</v>
      </c>
      <c r="L494" s="11">
        <v>9.9845620000000004</v>
      </c>
    </row>
    <row r="495" spans="1:12" x14ac:dyDescent="0.45">
      <c r="A495" s="27" t="s">
        <v>32</v>
      </c>
      <c r="B495" s="27" t="s">
        <v>97</v>
      </c>
      <c r="C495" s="28" t="s">
        <v>199</v>
      </c>
      <c r="D495" s="1" t="s">
        <v>12</v>
      </c>
      <c r="E495" s="28" t="s">
        <v>8</v>
      </c>
      <c r="F495" s="28" t="s">
        <v>33</v>
      </c>
      <c r="G495" s="2">
        <v>45887.62711076389</v>
      </c>
      <c r="H495" s="2">
        <v>45887.627220231479</v>
      </c>
      <c r="I495" s="2">
        <v>45887.627232893516</v>
      </c>
      <c r="J495" s="11">
        <v>9.45838</v>
      </c>
      <c r="K495" s="11">
        <v>1.093701</v>
      </c>
      <c r="L495" s="11">
        <v>10.552080999999999</v>
      </c>
    </row>
    <row r="496" spans="1:12" x14ac:dyDescent="0.45">
      <c r="A496" s="27" t="s">
        <v>32</v>
      </c>
      <c r="B496" s="27" t="s">
        <v>97</v>
      </c>
      <c r="C496" s="28" t="s">
        <v>199</v>
      </c>
      <c r="D496" s="1" t="s">
        <v>12</v>
      </c>
      <c r="E496" s="28" t="s">
        <v>11</v>
      </c>
      <c r="F496" s="28" t="s">
        <v>33</v>
      </c>
      <c r="G496" s="2">
        <v>45887.62711076389</v>
      </c>
      <c r="H496" s="2">
        <v>45887.627232893516</v>
      </c>
      <c r="I496" s="2">
        <v>45887.62724642361</v>
      </c>
      <c r="J496" s="11">
        <v>10.552218999999999</v>
      </c>
      <c r="K496" s="11">
        <v>1.169481</v>
      </c>
      <c r="L496" s="11">
        <v>11.7217</v>
      </c>
    </row>
    <row r="497" spans="1:12" x14ac:dyDescent="0.45">
      <c r="A497" s="27" t="s">
        <v>32</v>
      </c>
      <c r="B497" s="27" t="s">
        <v>97</v>
      </c>
      <c r="C497" s="28" t="s">
        <v>199</v>
      </c>
      <c r="D497" s="1" t="s">
        <v>12</v>
      </c>
      <c r="E497" s="28" t="s">
        <v>10</v>
      </c>
      <c r="F497" s="28" t="s">
        <v>7</v>
      </c>
      <c r="G497" s="2">
        <v>45887.62711076389</v>
      </c>
      <c r="H497" s="2">
        <v>45887.627226331017</v>
      </c>
      <c r="I497" s="2">
        <v>45887.627250520833</v>
      </c>
      <c r="J497" s="11">
        <v>9.9847819999999992</v>
      </c>
      <c r="K497" s="11">
        <v>2.0908470000000001</v>
      </c>
      <c r="L497" s="11">
        <v>12.075628999999999</v>
      </c>
    </row>
    <row r="498" spans="1:12" x14ac:dyDescent="0.45">
      <c r="A498" s="27" t="s">
        <v>32</v>
      </c>
      <c r="B498" s="27" t="s">
        <v>97</v>
      </c>
      <c r="C498" s="28" t="s">
        <v>203</v>
      </c>
      <c r="E498" s="28" t="s">
        <v>8</v>
      </c>
      <c r="F498" s="28" t="s">
        <v>33</v>
      </c>
      <c r="G498" s="2">
        <v>45887.627139525466</v>
      </c>
      <c r="H498" s="2">
        <v>45887.627246435186</v>
      </c>
      <c r="I498" s="2">
        <v>45887.627266469906</v>
      </c>
      <c r="J498" s="11">
        <v>9.2363799999999987</v>
      </c>
      <c r="K498" s="11">
        <v>1.7314339999999999</v>
      </c>
      <c r="L498" s="11">
        <v>10.967813999999999</v>
      </c>
    </row>
    <row r="499" spans="1:12" x14ac:dyDescent="0.45">
      <c r="A499" s="27" t="s">
        <v>32</v>
      </c>
      <c r="B499" s="27" t="s">
        <v>97</v>
      </c>
      <c r="C499" s="28" t="s">
        <v>203</v>
      </c>
      <c r="E499" s="28" t="s">
        <v>10</v>
      </c>
      <c r="F499" s="28" t="s">
        <v>7</v>
      </c>
      <c r="G499" s="2">
        <v>45887.627139525466</v>
      </c>
      <c r="H499" s="2">
        <v>45887.627250520833</v>
      </c>
      <c r="I499" s="2">
        <v>45887.627267662036</v>
      </c>
      <c r="J499" s="11">
        <v>9.5900689999999997</v>
      </c>
      <c r="K499" s="11">
        <v>1.480613</v>
      </c>
      <c r="L499" s="11">
        <v>11.070682</v>
      </c>
    </row>
    <row r="500" spans="1:12" x14ac:dyDescent="0.45">
      <c r="A500" s="27" t="s">
        <v>32</v>
      </c>
      <c r="B500" s="27" t="s">
        <v>97</v>
      </c>
      <c r="C500" s="28" t="s">
        <v>204</v>
      </c>
      <c r="E500" s="28" t="s">
        <v>9</v>
      </c>
      <c r="F500" s="28" t="s">
        <v>33</v>
      </c>
      <c r="G500" s="2">
        <v>45887.627175243055</v>
      </c>
      <c r="H500" s="2">
        <v>45887.627266469906</v>
      </c>
      <c r="I500" s="2">
        <v>45887.627278391206</v>
      </c>
      <c r="J500" s="11">
        <v>7.8822019999999995</v>
      </c>
      <c r="K500" s="11">
        <v>1.030078</v>
      </c>
      <c r="L500" s="11">
        <v>8.9122799999999991</v>
      </c>
    </row>
    <row r="501" spans="1:12" x14ac:dyDescent="0.45">
      <c r="A501" s="27" t="s">
        <v>32</v>
      </c>
      <c r="B501" s="27" t="s">
        <v>97</v>
      </c>
      <c r="C501" s="28" t="s">
        <v>204</v>
      </c>
      <c r="E501" s="28" t="s">
        <v>8</v>
      </c>
      <c r="F501" s="28" t="s">
        <v>7</v>
      </c>
      <c r="G501" s="2">
        <v>45887.627175243055</v>
      </c>
      <c r="H501" s="2">
        <v>45887.627267662036</v>
      </c>
      <c r="I501" s="2">
        <v>45887.627279293978</v>
      </c>
      <c r="J501" s="11">
        <v>7.9850369999999993</v>
      </c>
      <c r="K501" s="11">
        <v>1.0052479999999999</v>
      </c>
      <c r="L501" s="11">
        <v>8.9902850000000001</v>
      </c>
    </row>
    <row r="502" spans="1:12" x14ac:dyDescent="0.45">
      <c r="A502" s="27" t="s">
        <v>32</v>
      </c>
      <c r="B502" s="27" t="s">
        <v>97</v>
      </c>
      <c r="C502" s="28" t="s">
        <v>204</v>
      </c>
      <c r="E502" s="28" t="s">
        <v>11</v>
      </c>
      <c r="F502" s="28" t="s">
        <v>7</v>
      </c>
      <c r="G502" s="2">
        <v>45887.627175243055</v>
      </c>
      <c r="H502" s="2">
        <v>45887.627279293978</v>
      </c>
      <c r="I502" s="2">
        <v>45887.627289976852</v>
      </c>
      <c r="J502" s="11">
        <v>8.9903250000000003</v>
      </c>
      <c r="K502" s="11">
        <v>0.92283499999999996</v>
      </c>
      <c r="L502" s="11">
        <v>9.9131599999999995</v>
      </c>
    </row>
    <row r="503" spans="1:12" x14ac:dyDescent="0.45">
      <c r="A503" s="27" t="s">
        <v>32</v>
      </c>
      <c r="B503" s="27" t="s">
        <v>97</v>
      </c>
      <c r="C503" s="28" t="s">
        <v>204</v>
      </c>
      <c r="E503" s="28" t="s">
        <v>10</v>
      </c>
      <c r="F503" s="28" t="s">
        <v>33</v>
      </c>
      <c r="G503" s="2">
        <v>45887.627175243055</v>
      </c>
      <c r="H503" s="2">
        <v>45887.627278391206</v>
      </c>
      <c r="I503" s="2">
        <v>45887.627296493054</v>
      </c>
      <c r="J503" s="11">
        <v>8.912312</v>
      </c>
      <c r="K503" s="11">
        <v>1.5633969999999999</v>
      </c>
      <c r="L503" s="11">
        <v>10.475709</v>
      </c>
    </row>
    <row r="504" spans="1:12" x14ac:dyDescent="0.45">
      <c r="A504" s="27" t="s">
        <v>32</v>
      </c>
      <c r="B504" s="27" t="s">
        <v>97</v>
      </c>
      <c r="C504" s="28" t="s">
        <v>205</v>
      </c>
      <c r="E504" s="28" t="s">
        <v>9</v>
      </c>
      <c r="F504" s="28" t="s">
        <v>7</v>
      </c>
      <c r="G504" s="2">
        <v>45887.627207384263</v>
      </c>
      <c r="H504" s="2">
        <v>45887.627289976852</v>
      </c>
      <c r="I504" s="2">
        <v>45887.627301631946</v>
      </c>
      <c r="J504" s="11">
        <v>7.1364279999999995</v>
      </c>
      <c r="K504" s="11">
        <v>1.0065139999999999</v>
      </c>
      <c r="L504" s="11">
        <v>8.1429419999999997</v>
      </c>
    </row>
    <row r="505" spans="1:12" x14ac:dyDescent="0.45">
      <c r="A505" s="27" t="s">
        <v>32</v>
      </c>
      <c r="B505" s="27" t="s">
        <v>97</v>
      </c>
      <c r="C505" s="28" t="s">
        <v>205</v>
      </c>
      <c r="E505" s="28" t="s">
        <v>8</v>
      </c>
      <c r="F505" s="28" t="s">
        <v>33</v>
      </c>
      <c r="G505" s="2">
        <v>45887.627207384263</v>
      </c>
      <c r="H505" s="2">
        <v>45887.627296493054</v>
      </c>
      <c r="I505" s="2">
        <v>45887.627306840281</v>
      </c>
      <c r="J505" s="11">
        <v>7.6989269999999994</v>
      </c>
      <c r="K505" s="11">
        <v>0.89392199999999999</v>
      </c>
      <c r="L505" s="11">
        <v>8.5928489999999993</v>
      </c>
    </row>
    <row r="506" spans="1:12" x14ac:dyDescent="0.45">
      <c r="A506" s="27" t="s">
        <v>32</v>
      </c>
      <c r="B506" s="27" t="s">
        <v>97</v>
      </c>
      <c r="C506" s="28" t="s">
        <v>205</v>
      </c>
      <c r="E506" s="28" t="s">
        <v>11</v>
      </c>
      <c r="F506" s="28" t="s">
        <v>33</v>
      </c>
      <c r="G506" s="2">
        <v>45887.627207384263</v>
      </c>
      <c r="H506" s="2">
        <v>45887.627306840281</v>
      </c>
      <c r="I506" s="2">
        <v>45887.627317685183</v>
      </c>
      <c r="J506" s="11">
        <v>8.5928950000000004</v>
      </c>
      <c r="K506" s="11">
        <v>0.93720799999999993</v>
      </c>
      <c r="L506" s="11">
        <v>9.5301030000000004</v>
      </c>
    </row>
    <row r="507" spans="1:12" x14ac:dyDescent="0.45">
      <c r="A507" s="27" t="s">
        <v>32</v>
      </c>
      <c r="B507" s="27" t="s">
        <v>97</v>
      </c>
      <c r="C507" s="28" t="s">
        <v>205</v>
      </c>
      <c r="E507" s="28" t="s">
        <v>10</v>
      </c>
      <c r="F507" s="28" t="s">
        <v>7</v>
      </c>
      <c r="G507" s="2">
        <v>45887.627207384263</v>
      </c>
      <c r="H507" s="2">
        <v>45887.627301631946</v>
      </c>
      <c r="I507" s="2">
        <v>45887.627318506944</v>
      </c>
      <c r="J507" s="11">
        <v>8.1429399999999994</v>
      </c>
      <c r="K507" s="11">
        <v>1.4577279999999999</v>
      </c>
      <c r="L507" s="11">
        <v>9.6006679999999989</v>
      </c>
    </row>
    <row r="508" spans="1:12" x14ac:dyDescent="0.45">
      <c r="A508" s="27" t="s">
        <v>32</v>
      </c>
      <c r="B508" s="27" t="s">
        <v>97</v>
      </c>
      <c r="C508" s="28" t="s">
        <v>202</v>
      </c>
      <c r="D508" s="1" t="s">
        <v>12</v>
      </c>
      <c r="E508" s="28" t="s">
        <v>8</v>
      </c>
      <c r="F508" s="28" t="s">
        <v>7</v>
      </c>
      <c r="G508" s="2">
        <v>45887.627220231479</v>
      </c>
      <c r="H508" s="2">
        <v>45887.627318506944</v>
      </c>
      <c r="I508" s="2">
        <v>45887.627329444447</v>
      </c>
      <c r="J508" s="11">
        <v>8.4908959999999993</v>
      </c>
      <c r="K508" s="11">
        <v>0.94552700000000001</v>
      </c>
      <c r="L508" s="11">
        <v>9.4364229999999996</v>
      </c>
    </row>
    <row r="509" spans="1:12" x14ac:dyDescent="0.45">
      <c r="A509" s="27" t="s">
        <v>32</v>
      </c>
      <c r="B509" s="27" t="s">
        <v>97</v>
      </c>
      <c r="C509" s="28" t="s">
        <v>202</v>
      </c>
      <c r="D509" s="1" t="s">
        <v>12</v>
      </c>
      <c r="E509" s="28" t="s">
        <v>9</v>
      </c>
      <c r="F509" s="28" t="s">
        <v>33</v>
      </c>
      <c r="G509" s="2">
        <v>45887.627220231479</v>
      </c>
      <c r="H509" s="2">
        <v>45887.627317685183</v>
      </c>
      <c r="I509" s="2">
        <v>45887.627329872688</v>
      </c>
      <c r="J509" s="11">
        <v>8.4203770000000002</v>
      </c>
      <c r="K509" s="11">
        <v>1.0533059999999999</v>
      </c>
      <c r="L509" s="11">
        <v>9.4736829999999994</v>
      </c>
    </row>
    <row r="510" spans="1:12" x14ac:dyDescent="0.45">
      <c r="A510" s="27" t="s">
        <v>32</v>
      </c>
      <c r="B510" s="27" t="s">
        <v>97</v>
      </c>
      <c r="C510" s="28" t="s">
        <v>202</v>
      </c>
      <c r="D510" s="1" t="s">
        <v>12</v>
      </c>
      <c r="E510" s="28" t="s">
        <v>11</v>
      </c>
      <c r="F510" s="28" t="s">
        <v>33</v>
      </c>
      <c r="G510" s="2">
        <v>45887.627220231479</v>
      </c>
      <c r="H510" s="2">
        <v>45887.627329872688</v>
      </c>
      <c r="I510" s="2">
        <v>45887.627344594905</v>
      </c>
      <c r="J510" s="11">
        <v>9.4737099999999987</v>
      </c>
      <c r="K510" s="11">
        <v>1.2717149999999999</v>
      </c>
      <c r="L510" s="11">
        <v>10.745424999999999</v>
      </c>
    </row>
    <row r="511" spans="1:12" x14ac:dyDescent="0.45">
      <c r="A511" s="27" t="s">
        <v>32</v>
      </c>
      <c r="B511" s="27" t="s">
        <v>97</v>
      </c>
      <c r="C511" s="28" t="s">
        <v>202</v>
      </c>
      <c r="D511" s="1" t="s">
        <v>12</v>
      </c>
      <c r="E511" s="28" t="s">
        <v>10</v>
      </c>
      <c r="F511" s="28" t="s">
        <v>7</v>
      </c>
      <c r="G511" s="2">
        <v>45887.627220231479</v>
      </c>
      <c r="H511" s="2">
        <v>45887.627329444447</v>
      </c>
      <c r="I511" s="2">
        <v>45887.627348043985</v>
      </c>
      <c r="J511" s="11">
        <v>9.4365379999999988</v>
      </c>
      <c r="K511" s="11">
        <v>1.6065399999999999</v>
      </c>
      <c r="L511" s="11">
        <v>11.043078</v>
      </c>
    </row>
    <row r="512" spans="1:12" x14ac:dyDescent="0.45">
      <c r="A512" s="27" t="s">
        <v>32</v>
      </c>
      <c r="B512" s="27" t="s">
        <v>97</v>
      </c>
      <c r="C512" s="28" t="s">
        <v>206</v>
      </c>
      <c r="E512" s="28" t="s">
        <v>8</v>
      </c>
      <c r="F512" s="28" t="s">
        <v>33</v>
      </c>
      <c r="G512" s="2">
        <v>45887.627250532409</v>
      </c>
      <c r="H512" s="2">
        <v>45887.627344594905</v>
      </c>
      <c r="I512" s="2">
        <v>45887.627357662037</v>
      </c>
      <c r="J512" s="11">
        <v>8.1270340000000001</v>
      </c>
      <c r="K512" s="11">
        <v>1.128676</v>
      </c>
      <c r="L512" s="11">
        <v>9.2557099999999988</v>
      </c>
    </row>
    <row r="513" spans="1:12" x14ac:dyDescent="0.45">
      <c r="A513" s="27" t="s">
        <v>32</v>
      </c>
      <c r="B513" s="27" t="s">
        <v>97</v>
      </c>
      <c r="C513" s="28" t="s">
        <v>206</v>
      </c>
      <c r="E513" s="28" t="s">
        <v>10</v>
      </c>
      <c r="F513" s="28" t="s">
        <v>7</v>
      </c>
      <c r="G513" s="2">
        <v>45887.627250543985</v>
      </c>
      <c r="H513" s="2">
        <v>45887.627348043985</v>
      </c>
      <c r="I513" s="2">
        <v>45887.627365636574</v>
      </c>
      <c r="J513" s="11">
        <v>8.4242969999999993</v>
      </c>
      <c r="K513" s="11">
        <v>1.519914</v>
      </c>
      <c r="L513" s="11">
        <v>9.9442109999999992</v>
      </c>
    </row>
    <row r="514" spans="1:12" x14ac:dyDescent="0.45">
      <c r="A514" s="27" t="s">
        <v>32</v>
      </c>
      <c r="B514" s="27" t="s">
        <v>97</v>
      </c>
      <c r="C514" s="28" t="s">
        <v>203</v>
      </c>
      <c r="D514" s="1" t="s">
        <v>12</v>
      </c>
      <c r="E514" s="28" t="s">
        <v>9</v>
      </c>
      <c r="F514" s="28" t="s">
        <v>33</v>
      </c>
      <c r="G514" s="2">
        <v>45887.627267662036</v>
      </c>
      <c r="H514" s="2">
        <v>45887.627357662037</v>
      </c>
      <c r="I514" s="2">
        <v>45887.627369965281</v>
      </c>
      <c r="J514" s="11">
        <v>7.7766359999999999</v>
      </c>
      <c r="K514" s="11">
        <v>1.0624670000000001</v>
      </c>
      <c r="L514" s="11">
        <v>8.8391029999999997</v>
      </c>
    </row>
    <row r="515" spans="1:12" x14ac:dyDescent="0.45">
      <c r="A515" s="27" t="s">
        <v>32</v>
      </c>
      <c r="B515" s="27" t="s">
        <v>97</v>
      </c>
      <c r="C515" s="28" t="s">
        <v>203</v>
      </c>
      <c r="D515" s="1" t="s">
        <v>12</v>
      </c>
      <c r="E515" s="28" t="s">
        <v>8</v>
      </c>
      <c r="F515" s="28" t="s">
        <v>7</v>
      </c>
      <c r="G515" s="2">
        <v>45887.627267662036</v>
      </c>
      <c r="H515" s="2">
        <v>45887.627365636574</v>
      </c>
      <c r="I515" s="2">
        <v>45887.627377939818</v>
      </c>
      <c r="J515" s="11">
        <v>8.4654049999999987</v>
      </c>
      <c r="K515" s="11">
        <v>1.0633239999999999</v>
      </c>
      <c r="L515" s="11">
        <v>9.5287290000000002</v>
      </c>
    </row>
    <row r="516" spans="1:12" x14ac:dyDescent="0.45">
      <c r="A516" s="27" t="s">
        <v>32</v>
      </c>
      <c r="B516" s="27" t="s">
        <v>97</v>
      </c>
      <c r="C516" s="28" t="s">
        <v>203</v>
      </c>
      <c r="D516" s="1" t="s">
        <v>12</v>
      </c>
      <c r="E516" s="28" t="s">
        <v>10</v>
      </c>
      <c r="F516" s="28" t="s">
        <v>33</v>
      </c>
      <c r="G516" s="2">
        <v>45887.627267662036</v>
      </c>
      <c r="H516" s="2">
        <v>45887.627369965281</v>
      </c>
      <c r="I516" s="2">
        <v>45887.627387476852</v>
      </c>
      <c r="J516" s="11">
        <v>8.8391459999999995</v>
      </c>
      <c r="K516" s="11">
        <v>1.512926</v>
      </c>
      <c r="L516" s="11">
        <v>10.352072</v>
      </c>
    </row>
    <row r="517" spans="1:12" x14ac:dyDescent="0.45">
      <c r="A517" s="27" t="s">
        <v>32</v>
      </c>
      <c r="B517" s="27" t="s">
        <v>97</v>
      </c>
      <c r="C517" s="28" t="s">
        <v>203</v>
      </c>
      <c r="D517" s="1" t="s">
        <v>12</v>
      </c>
      <c r="E517" s="28" t="s">
        <v>11</v>
      </c>
      <c r="F517" s="28" t="s">
        <v>7</v>
      </c>
      <c r="G517" s="2">
        <v>45887.627267662036</v>
      </c>
      <c r="H517" s="2">
        <v>45887.627377939818</v>
      </c>
      <c r="I517" s="2">
        <v>45887.62739170139</v>
      </c>
      <c r="J517" s="11">
        <v>9.5287939999999995</v>
      </c>
      <c r="K517" s="11">
        <v>1.1890449999999999</v>
      </c>
      <c r="L517" s="11">
        <v>10.717839</v>
      </c>
    </row>
    <row r="518" spans="1:12" x14ac:dyDescent="0.45">
      <c r="A518" s="27" t="s">
        <v>32</v>
      </c>
      <c r="B518" s="27" t="s">
        <v>97</v>
      </c>
      <c r="C518" s="28" t="s">
        <v>207</v>
      </c>
      <c r="E518" s="28" t="s">
        <v>9</v>
      </c>
      <c r="F518" s="28" t="s">
        <v>33</v>
      </c>
      <c r="G518" s="2">
        <v>45887.627296550927</v>
      </c>
      <c r="H518" s="2">
        <v>45887.627387499997</v>
      </c>
      <c r="I518" s="2">
        <v>45887.627400543985</v>
      </c>
      <c r="J518" s="11">
        <v>7.8577979999999998</v>
      </c>
      <c r="K518" s="11">
        <v>1.1267510000000001</v>
      </c>
      <c r="L518" s="11">
        <v>8.9845489999999995</v>
      </c>
    </row>
    <row r="519" spans="1:12" x14ac:dyDescent="0.45">
      <c r="A519" s="27" t="s">
        <v>32</v>
      </c>
      <c r="B519" s="27" t="s">
        <v>97</v>
      </c>
      <c r="C519" s="28" t="s">
        <v>207</v>
      </c>
      <c r="E519" s="28" t="s">
        <v>8</v>
      </c>
      <c r="F519" s="28" t="s">
        <v>7</v>
      </c>
      <c r="G519" s="2">
        <v>45887.627296550927</v>
      </c>
      <c r="H519" s="2">
        <v>45887.627391712966</v>
      </c>
      <c r="I519" s="2">
        <v>45887.627403611114</v>
      </c>
      <c r="J519" s="11">
        <v>8.2214899999999993</v>
      </c>
      <c r="K519" s="11">
        <v>1.028125</v>
      </c>
      <c r="L519" s="11">
        <v>9.2496150000000004</v>
      </c>
    </row>
    <row r="520" spans="1:12" x14ac:dyDescent="0.45">
      <c r="A520" s="27" t="s">
        <v>32</v>
      </c>
      <c r="B520" s="27" t="s">
        <v>97</v>
      </c>
      <c r="C520" s="28" t="s">
        <v>207</v>
      </c>
      <c r="E520" s="28" t="s">
        <v>11</v>
      </c>
      <c r="F520" s="28" t="s">
        <v>7</v>
      </c>
      <c r="G520" s="2">
        <v>45887.627296550927</v>
      </c>
      <c r="H520" s="2">
        <v>45887.627403611114</v>
      </c>
      <c r="I520" s="2">
        <v>45887.627415752315</v>
      </c>
      <c r="J520" s="11">
        <v>9.2496530000000003</v>
      </c>
      <c r="K520" s="11">
        <v>1.049118</v>
      </c>
      <c r="L520" s="11">
        <v>10.298771</v>
      </c>
    </row>
    <row r="521" spans="1:12" x14ac:dyDescent="0.45">
      <c r="A521" s="27" t="s">
        <v>32</v>
      </c>
      <c r="B521" s="27" t="s">
        <v>97</v>
      </c>
      <c r="C521" s="28" t="s">
        <v>207</v>
      </c>
      <c r="E521" s="28" t="s">
        <v>10</v>
      </c>
      <c r="F521" s="28" t="s">
        <v>33</v>
      </c>
      <c r="G521" s="2">
        <v>45887.627296550927</v>
      </c>
      <c r="H521" s="2">
        <v>45887.627400543985</v>
      </c>
      <c r="I521" s="2">
        <v>45887.627420046294</v>
      </c>
      <c r="J521" s="11">
        <v>8.9846559999999993</v>
      </c>
      <c r="K521" s="11">
        <v>1.6848179999999999</v>
      </c>
      <c r="L521" s="11">
        <v>10.669473999999999</v>
      </c>
    </row>
    <row r="522" spans="1:12" x14ac:dyDescent="0.45">
      <c r="A522" s="27" t="s">
        <v>32</v>
      </c>
      <c r="B522" s="27" t="s">
        <v>97</v>
      </c>
      <c r="C522" s="28" t="s">
        <v>208</v>
      </c>
      <c r="E522" s="28" t="s">
        <v>8</v>
      </c>
      <c r="F522" s="28" t="s">
        <v>7</v>
      </c>
      <c r="G522" s="2">
        <v>45887.627318506944</v>
      </c>
      <c r="H522" s="2">
        <v>45887.627415752315</v>
      </c>
      <c r="I522" s="2">
        <v>45887.627427673608</v>
      </c>
      <c r="J522" s="11">
        <v>8.4023909999999997</v>
      </c>
      <c r="K522" s="11">
        <v>1.030149</v>
      </c>
      <c r="L522" s="11">
        <v>9.4325399999999995</v>
      </c>
    </row>
    <row r="523" spans="1:12" x14ac:dyDescent="0.45">
      <c r="A523" s="27" t="s">
        <v>32</v>
      </c>
      <c r="B523" s="27" t="s">
        <v>97</v>
      </c>
      <c r="C523" s="28" t="s">
        <v>208</v>
      </c>
      <c r="E523" s="28" t="s">
        <v>10</v>
      </c>
      <c r="F523" s="28" t="s">
        <v>33</v>
      </c>
      <c r="G523" s="2">
        <v>45887.627318506944</v>
      </c>
      <c r="H523" s="2">
        <v>45887.627420046294</v>
      </c>
      <c r="I523" s="2">
        <v>45887.62743226852</v>
      </c>
      <c r="J523" s="11">
        <v>8.7729850000000003</v>
      </c>
      <c r="K523" s="11">
        <v>1.0560719999999999</v>
      </c>
      <c r="L523" s="11">
        <v>9.8290569999999988</v>
      </c>
    </row>
    <row r="524" spans="1:12" x14ac:dyDescent="0.45">
      <c r="A524" s="27" t="s">
        <v>32</v>
      </c>
      <c r="B524" s="27" t="s">
        <v>97</v>
      </c>
      <c r="C524" s="28" t="s">
        <v>209</v>
      </c>
      <c r="E524" s="28" t="s">
        <v>9</v>
      </c>
      <c r="F524" s="28" t="s">
        <v>7</v>
      </c>
      <c r="G524" s="2">
        <v>45887.627348043985</v>
      </c>
      <c r="H524" s="2">
        <v>45887.627427673608</v>
      </c>
      <c r="I524" s="2">
        <v>45887.627440717595</v>
      </c>
      <c r="J524" s="11">
        <v>6.8801859999999992</v>
      </c>
      <c r="K524" s="11">
        <v>1.1263989999999999</v>
      </c>
      <c r="L524" s="11">
        <v>8.0065849999999994</v>
      </c>
    </row>
    <row r="525" spans="1:12" x14ac:dyDescent="0.45">
      <c r="A525" s="27" t="s">
        <v>32</v>
      </c>
      <c r="B525" s="27" t="s">
        <v>97</v>
      </c>
      <c r="C525" s="28" t="s">
        <v>209</v>
      </c>
      <c r="E525" s="28" t="s">
        <v>8</v>
      </c>
      <c r="F525" s="28" t="s">
        <v>33</v>
      </c>
      <c r="G525" s="2">
        <v>45887.627348043985</v>
      </c>
      <c r="H525" s="2">
        <v>45887.62743226852</v>
      </c>
      <c r="I525" s="2">
        <v>45887.627445046295</v>
      </c>
      <c r="J525" s="11">
        <v>7.2766609999999998</v>
      </c>
      <c r="K525" s="11">
        <v>1.104074</v>
      </c>
      <c r="L525" s="11">
        <v>8.3807349999999996</v>
      </c>
    </row>
    <row r="526" spans="1:12" x14ac:dyDescent="0.45">
      <c r="A526" s="27" t="s">
        <v>32</v>
      </c>
      <c r="B526" s="27" t="s">
        <v>97</v>
      </c>
      <c r="C526" s="28" t="s">
        <v>209</v>
      </c>
      <c r="E526" s="28" t="s">
        <v>11</v>
      </c>
      <c r="F526" s="28" t="s">
        <v>33</v>
      </c>
      <c r="G526" s="2">
        <v>45887.627348043985</v>
      </c>
      <c r="H526" s="2">
        <v>45887.627445046295</v>
      </c>
      <c r="I526" s="2">
        <v>45887.627456238428</v>
      </c>
      <c r="J526" s="11">
        <v>8.380768999999999</v>
      </c>
      <c r="K526" s="11">
        <v>0.96733599999999997</v>
      </c>
      <c r="L526" s="11">
        <v>9.3481050000000003</v>
      </c>
    </row>
    <row r="527" spans="1:12" x14ac:dyDescent="0.45">
      <c r="A527" s="27" t="s">
        <v>32</v>
      </c>
      <c r="B527" s="27" t="s">
        <v>97</v>
      </c>
      <c r="C527" s="28" t="s">
        <v>209</v>
      </c>
      <c r="E527" s="28" t="s">
        <v>10</v>
      </c>
      <c r="F527" s="28" t="s">
        <v>7</v>
      </c>
      <c r="G527" s="2">
        <v>45887.627348043985</v>
      </c>
      <c r="H527" s="2">
        <v>45887.627440717595</v>
      </c>
      <c r="I527" s="2">
        <v>45887.627460162039</v>
      </c>
      <c r="J527" s="11">
        <v>8.006615</v>
      </c>
      <c r="K527" s="11">
        <v>1.6799139999999999</v>
      </c>
      <c r="L527" s="11">
        <v>9.6865290000000002</v>
      </c>
    </row>
    <row r="528" spans="1:12" x14ac:dyDescent="0.45">
      <c r="A528" s="27" t="s">
        <v>32</v>
      </c>
      <c r="B528" s="27" t="s">
        <v>97</v>
      </c>
      <c r="C528" s="28" t="s">
        <v>206</v>
      </c>
      <c r="D528" s="1" t="s">
        <v>12</v>
      </c>
      <c r="E528" s="28" t="s">
        <v>9</v>
      </c>
      <c r="F528" s="28" t="s">
        <v>33</v>
      </c>
      <c r="G528" s="2">
        <v>45887.627365624998</v>
      </c>
      <c r="H528" s="2">
        <v>45887.627456238428</v>
      </c>
      <c r="I528" s="2">
        <v>45887.627468090279</v>
      </c>
      <c r="J528" s="11">
        <v>7.8293999999999997</v>
      </c>
      <c r="K528" s="11">
        <v>1.0233289999999999</v>
      </c>
      <c r="L528" s="11">
        <v>8.8527290000000001</v>
      </c>
    </row>
    <row r="529" spans="1:12" x14ac:dyDescent="0.45">
      <c r="A529" s="27" t="s">
        <v>32</v>
      </c>
      <c r="B529" s="27" t="s">
        <v>97</v>
      </c>
      <c r="C529" s="28" t="s">
        <v>206</v>
      </c>
      <c r="D529" s="1" t="s">
        <v>12</v>
      </c>
      <c r="E529" s="28" t="s">
        <v>8</v>
      </c>
      <c r="F529" s="28" t="s">
        <v>7</v>
      </c>
      <c r="G529" s="2">
        <v>45887.627365624998</v>
      </c>
      <c r="H529" s="2">
        <v>45887.627460162039</v>
      </c>
      <c r="I529" s="2">
        <v>45887.627470706022</v>
      </c>
      <c r="J529" s="11">
        <v>8.1677679999999988</v>
      </c>
      <c r="K529" s="11">
        <v>0.91170499999999999</v>
      </c>
      <c r="L529" s="11">
        <v>9.0794730000000001</v>
      </c>
    </row>
    <row r="530" spans="1:12" x14ac:dyDescent="0.45">
      <c r="A530" s="27" t="s">
        <v>32</v>
      </c>
      <c r="B530" s="27" t="s">
        <v>97</v>
      </c>
      <c r="C530" s="28" t="s">
        <v>206</v>
      </c>
      <c r="D530" s="1" t="s">
        <v>12</v>
      </c>
      <c r="E530" s="28" t="s">
        <v>11</v>
      </c>
      <c r="F530" s="28" t="s">
        <v>7</v>
      </c>
      <c r="G530" s="2">
        <v>45887.627365624998</v>
      </c>
      <c r="H530" s="2">
        <v>45887.627470717591</v>
      </c>
      <c r="I530" s="2">
        <v>45887.627485729165</v>
      </c>
      <c r="J530" s="11">
        <v>9.0795110000000001</v>
      </c>
      <c r="K530" s="11">
        <v>1.2972049999999999</v>
      </c>
      <c r="L530" s="11">
        <v>10.376716</v>
      </c>
    </row>
    <row r="531" spans="1:12" x14ac:dyDescent="0.45">
      <c r="A531" s="27" t="s">
        <v>32</v>
      </c>
      <c r="B531" s="27" t="s">
        <v>97</v>
      </c>
      <c r="C531" s="28" t="s">
        <v>206</v>
      </c>
      <c r="D531" s="1" t="s">
        <v>12</v>
      </c>
      <c r="E531" s="28" t="s">
        <v>10</v>
      </c>
      <c r="F531" s="28" t="s">
        <v>33</v>
      </c>
      <c r="G531" s="2">
        <v>45887.627365624998</v>
      </c>
      <c r="H531" s="2">
        <v>45887.627468090279</v>
      </c>
      <c r="I531" s="2">
        <v>45887.627489930557</v>
      </c>
      <c r="J531" s="11">
        <v>8.8527339999999999</v>
      </c>
      <c r="K531" s="11">
        <v>1.8871</v>
      </c>
      <c r="L531" s="11">
        <v>10.739834</v>
      </c>
    </row>
    <row r="532" spans="1:12" x14ac:dyDescent="0.45">
      <c r="A532" s="27" t="s">
        <v>32</v>
      </c>
      <c r="B532" s="27" t="s">
        <v>97</v>
      </c>
      <c r="C532" s="28" t="s">
        <v>210</v>
      </c>
      <c r="E532" s="28" t="s">
        <v>9</v>
      </c>
      <c r="F532" s="28" t="s">
        <v>7</v>
      </c>
      <c r="G532" s="2">
        <v>45887.627391712966</v>
      </c>
      <c r="H532" s="2">
        <v>45887.627485729165</v>
      </c>
      <c r="I532" s="2">
        <v>45887.627497615744</v>
      </c>
      <c r="J532" s="11">
        <v>8.1230510000000002</v>
      </c>
      <c r="K532" s="11">
        <v>1.027525</v>
      </c>
      <c r="L532" s="11">
        <v>9.1505759999999992</v>
      </c>
    </row>
    <row r="533" spans="1:12" x14ac:dyDescent="0.45">
      <c r="A533" s="27" t="s">
        <v>32</v>
      </c>
      <c r="B533" s="27" t="s">
        <v>97</v>
      </c>
      <c r="C533" s="28" t="s">
        <v>210</v>
      </c>
      <c r="E533" s="28" t="s">
        <v>8</v>
      </c>
      <c r="F533" s="28" t="s">
        <v>33</v>
      </c>
      <c r="G533" s="2">
        <v>45887.627391712966</v>
      </c>
      <c r="H533" s="2">
        <v>45887.627489930557</v>
      </c>
      <c r="I533" s="2">
        <v>45887.627502523152</v>
      </c>
      <c r="J533" s="11">
        <v>8.4862349999999989</v>
      </c>
      <c r="K533" s="11">
        <v>1.0881099999999999</v>
      </c>
      <c r="L533" s="11">
        <v>9.5743449999999992</v>
      </c>
    </row>
    <row r="534" spans="1:12" x14ac:dyDescent="0.45">
      <c r="A534" s="27" t="s">
        <v>32</v>
      </c>
      <c r="B534" s="27" t="s">
        <v>97</v>
      </c>
      <c r="C534" s="28" t="s">
        <v>210</v>
      </c>
      <c r="E534" s="28" t="s">
        <v>11</v>
      </c>
      <c r="F534" s="28" t="s">
        <v>33</v>
      </c>
      <c r="G534" s="2">
        <v>45887.627391712966</v>
      </c>
      <c r="H534" s="2">
        <v>45887.627502523152</v>
      </c>
      <c r="I534" s="2">
        <v>45887.627516921297</v>
      </c>
      <c r="J534" s="11">
        <v>9.5743669999999987</v>
      </c>
      <c r="K534" s="11">
        <v>1.2438439999999999</v>
      </c>
      <c r="L534" s="11">
        <v>10.818211</v>
      </c>
    </row>
    <row r="535" spans="1:12" x14ac:dyDescent="0.45">
      <c r="A535" s="27" t="s">
        <v>32</v>
      </c>
      <c r="B535" s="27" t="s">
        <v>97</v>
      </c>
      <c r="C535" s="28" t="s">
        <v>210</v>
      </c>
      <c r="E535" s="28" t="s">
        <v>10</v>
      </c>
      <c r="F535" s="28" t="s">
        <v>7</v>
      </c>
      <c r="G535" s="2">
        <v>45887.627391712966</v>
      </c>
      <c r="H535" s="2">
        <v>45887.627497615744</v>
      </c>
      <c r="I535" s="2">
        <v>45887.627524374999</v>
      </c>
      <c r="J535" s="11">
        <v>9.1505779999999994</v>
      </c>
      <c r="K535" s="11">
        <v>2.3117540000000001</v>
      </c>
      <c r="L535" s="11">
        <v>11.462332</v>
      </c>
    </row>
    <row r="536" spans="1:12" x14ac:dyDescent="0.45">
      <c r="A536" s="27" t="s">
        <v>32</v>
      </c>
      <c r="B536" s="27" t="s">
        <v>97</v>
      </c>
      <c r="C536" s="28" t="s">
        <v>211</v>
      </c>
      <c r="E536" s="28" t="s">
        <v>9</v>
      </c>
      <c r="F536" s="28" t="s">
        <v>33</v>
      </c>
      <c r="G536" s="2">
        <v>45887.627420046294</v>
      </c>
      <c r="H536" s="2">
        <v>45887.627516921297</v>
      </c>
      <c r="I536" s="2">
        <v>45887.627532106482</v>
      </c>
      <c r="J536" s="11">
        <v>8.3695979999999999</v>
      </c>
      <c r="K536" s="11">
        <v>1.31227</v>
      </c>
      <c r="L536" s="11">
        <v>9.6818679999999997</v>
      </c>
    </row>
    <row r="537" spans="1:12" x14ac:dyDescent="0.45">
      <c r="A537" s="27" t="s">
        <v>32</v>
      </c>
      <c r="B537" s="27" t="s">
        <v>97</v>
      </c>
      <c r="C537" s="28" t="s">
        <v>211</v>
      </c>
      <c r="E537" s="28" t="s">
        <v>8</v>
      </c>
      <c r="F537" s="28" t="s">
        <v>7</v>
      </c>
      <c r="G537" s="2">
        <v>45887.62742005787</v>
      </c>
      <c r="H537" s="2">
        <v>45887.627524374999</v>
      </c>
      <c r="I537" s="2">
        <v>45887.62753859954</v>
      </c>
      <c r="J537" s="11">
        <v>9.0136539999999989</v>
      </c>
      <c r="K537" s="11">
        <v>1.22838</v>
      </c>
      <c r="L537" s="11">
        <v>10.242034</v>
      </c>
    </row>
    <row r="538" spans="1:12" x14ac:dyDescent="0.45">
      <c r="A538" s="27" t="s">
        <v>32</v>
      </c>
      <c r="B538" s="27" t="s">
        <v>97</v>
      </c>
      <c r="C538" s="28" t="s">
        <v>211</v>
      </c>
      <c r="E538" s="28" t="s">
        <v>11</v>
      </c>
      <c r="F538" s="28" t="s">
        <v>7</v>
      </c>
      <c r="G538" s="2">
        <v>45887.62742005787</v>
      </c>
      <c r="H538" s="2">
        <v>45887.62753859954</v>
      </c>
      <c r="I538" s="2">
        <v>45887.627553449071</v>
      </c>
      <c r="J538" s="11">
        <v>10.242101999999999</v>
      </c>
      <c r="K538" s="11">
        <v>1.283075</v>
      </c>
      <c r="L538" s="11">
        <v>11.525176999999999</v>
      </c>
    </row>
    <row r="539" spans="1:12" x14ac:dyDescent="0.45">
      <c r="A539" s="27" t="s">
        <v>32</v>
      </c>
      <c r="B539" s="27" t="s">
        <v>97</v>
      </c>
      <c r="C539" s="28" t="s">
        <v>211</v>
      </c>
      <c r="E539" s="28" t="s">
        <v>10</v>
      </c>
      <c r="F539" s="28" t="s">
        <v>33</v>
      </c>
      <c r="G539" s="2">
        <v>45887.62742005787</v>
      </c>
      <c r="H539" s="2">
        <v>45887.627532118058</v>
      </c>
      <c r="I539" s="2">
        <v>45887.627554756946</v>
      </c>
      <c r="J539" s="11">
        <v>9.6819849999999992</v>
      </c>
      <c r="K539" s="11">
        <v>1.9565079999999999</v>
      </c>
      <c r="L539" s="11">
        <v>11.638492999999999</v>
      </c>
    </row>
    <row r="540" spans="1:12" x14ac:dyDescent="0.45">
      <c r="A540" s="27" t="s">
        <v>32</v>
      </c>
      <c r="B540" s="27" t="s">
        <v>97</v>
      </c>
      <c r="C540" s="28" t="s">
        <v>208</v>
      </c>
      <c r="D540" s="1" t="s">
        <v>12</v>
      </c>
      <c r="E540" s="28" t="s">
        <v>8</v>
      </c>
      <c r="F540" s="28" t="s">
        <v>33</v>
      </c>
      <c r="G540" s="2">
        <v>45887.627432256944</v>
      </c>
      <c r="H540" s="2">
        <v>45887.627554756946</v>
      </c>
      <c r="I540" s="2">
        <v>45887.627566631942</v>
      </c>
      <c r="J540" s="11">
        <v>10.58361</v>
      </c>
      <c r="K540" s="11">
        <v>1.025776</v>
      </c>
      <c r="L540" s="11">
        <v>11.609385999999999</v>
      </c>
    </row>
    <row r="541" spans="1:12" x14ac:dyDescent="0.45">
      <c r="A541" s="27" t="s">
        <v>32</v>
      </c>
      <c r="B541" s="27" t="s">
        <v>97</v>
      </c>
      <c r="C541" s="28" t="s">
        <v>208</v>
      </c>
      <c r="D541" s="1" t="s">
        <v>12</v>
      </c>
      <c r="E541" s="28" t="s">
        <v>9</v>
      </c>
      <c r="F541" s="28" t="s">
        <v>7</v>
      </c>
      <c r="G541" s="2">
        <v>45887.627432256944</v>
      </c>
      <c r="H541" s="2">
        <v>45887.627553449071</v>
      </c>
      <c r="I541" s="2">
        <v>45887.627566967596</v>
      </c>
      <c r="J541" s="11">
        <v>10.470366</v>
      </c>
      <c r="K541" s="11">
        <v>1.168687</v>
      </c>
      <c r="L541" s="11">
        <v>11.639052999999999</v>
      </c>
    </row>
    <row r="542" spans="1:12" x14ac:dyDescent="0.45">
      <c r="A542" s="27" t="s">
        <v>32</v>
      </c>
      <c r="B542" s="27" t="s">
        <v>97</v>
      </c>
      <c r="C542" s="28" t="s">
        <v>208</v>
      </c>
      <c r="D542" s="1" t="s">
        <v>12</v>
      </c>
      <c r="E542" s="28" t="s">
        <v>11</v>
      </c>
      <c r="F542" s="28" t="s">
        <v>7</v>
      </c>
      <c r="G542" s="2">
        <v>45887.627432256944</v>
      </c>
      <c r="H542" s="2">
        <v>45887.627566979165</v>
      </c>
      <c r="I542" s="2">
        <v>45887.627578472224</v>
      </c>
      <c r="J542" s="11">
        <v>11.639137</v>
      </c>
      <c r="K542" s="11">
        <v>0.99320699999999995</v>
      </c>
      <c r="L542" s="11">
        <v>12.632344</v>
      </c>
    </row>
    <row r="543" spans="1:12" x14ac:dyDescent="0.45">
      <c r="A543" s="27" t="s">
        <v>32</v>
      </c>
      <c r="B543" s="27" t="s">
        <v>97</v>
      </c>
      <c r="C543" s="28" t="s">
        <v>208</v>
      </c>
      <c r="D543" s="1" t="s">
        <v>12</v>
      </c>
      <c r="E543" s="28" t="s">
        <v>10</v>
      </c>
      <c r="F543" s="28" t="s">
        <v>33</v>
      </c>
      <c r="G543" s="2">
        <v>45887.627432256944</v>
      </c>
      <c r="H543" s="2">
        <v>45887.627566631942</v>
      </c>
      <c r="I543" s="2">
        <v>45887.627582627312</v>
      </c>
      <c r="J543" s="11">
        <v>11.609494999999999</v>
      </c>
      <c r="K543" s="11">
        <v>1.382029</v>
      </c>
      <c r="L543" s="11">
        <v>12.991524</v>
      </c>
    </row>
    <row r="544" spans="1:12" x14ac:dyDescent="0.45">
      <c r="A544" s="27" t="s">
        <v>32</v>
      </c>
      <c r="B544" s="27" t="s">
        <v>97</v>
      </c>
      <c r="C544" s="28" t="s">
        <v>212</v>
      </c>
      <c r="E544" s="28" t="s">
        <v>8</v>
      </c>
      <c r="F544" s="28" t="s">
        <v>33</v>
      </c>
      <c r="G544" s="2">
        <v>45887.627460231481</v>
      </c>
      <c r="H544" s="2">
        <v>45887.627582627312</v>
      </c>
      <c r="I544" s="2">
        <v>45887.627595219907</v>
      </c>
      <c r="J544" s="11">
        <v>10.575455999999999</v>
      </c>
      <c r="K544" s="11">
        <v>1.088409</v>
      </c>
      <c r="L544" s="11">
        <v>11.663864999999999</v>
      </c>
    </row>
    <row r="545" spans="1:12" x14ac:dyDescent="0.45">
      <c r="A545" s="27" t="s">
        <v>32</v>
      </c>
      <c r="B545" s="27" t="s">
        <v>97</v>
      </c>
      <c r="C545" s="28" t="s">
        <v>212</v>
      </c>
      <c r="E545" s="28" t="s">
        <v>9</v>
      </c>
      <c r="F545" s="28" t="s">
        <v>7</v>
      </c>
      <c r="G545" s="2">
        <v>45887.627460231481</v>
      </c>
      <c r="H545" s="2">
        <v>45887.627578472224</v>
      </c>
      <c r="I545" s="2">
        <v>45887.627595474536</v>
      </c>
      <c r="J545" s="11">
        <v>10.216258999999999</v>
      </c>
      <c r="K545" s="11">
        <v>1.468912</v>
      </c>
      <c r="L545" s="11">
        <v>11.685170999999999</v>
      </c>
    </row>
    <row r="546" spans="1:12" x14ac:dyDescent="0.45">
      <c r="A546" s="27" t="s">
        <v>32</v>
      </c>
      <c r="B546" s="27" t="s">
        <v>97</v>
      </c>
      <c r="C546" s="28" t="s">
        <v>212</v>
      </c>
      <c r="E546" s="28" t="s">
        <v>11</v>
      </c>
      <c r="F546" s="28" t="s">
        <v>7</v>
      </c>
      <c r="G546" s="2">
        <v>45887.627460231481</v>
      </c>
      <c r="H546" s="2">
        <v>45887.627595474536</v>
      </c>
      <c r="I546" s="2">
        <v>45887.627605266207</v>
      </c>
      <c r="J546" s="11">
        <v>11.685191999999999</v>
      </c>
      <c r="K546" s="11">
        <v>0.84669899999999998</v>
      </c>
      <c r="L546" s="11">
        <v>12.531891</v>
      </c>
    </row>
    <row r="547" spans="1:12" x14ac:dyDescent="0.45">
      <c r="A547" s="27" t="s">
        <v>32</v>
      </c>
      <c r="B547" s="27" t="s">
        <v>97</v>
      </c>
      <c r="C547" s="28" t="s">
        <v>212</v>
      </c>
      <c r="E547" s="28" t="s">
        <v>10</v>
      </c>
      <c r="F547" s="28" t="s">
        <v>33</v>
      </c>
      <c r="G547" s="2">
        <v>45887.627460231481</v>
      </c>
      <c r="H547" s="2">
        <v>45887.627595254628</v>
      </c>
      <c r="I547" s="2">
        <v>45887.627614212965</v>
      </c>
      <c r="J547" s="11">
        <v>11.665948</v>
      </c>
      <c r="K547" s="11">
        <v>1.6384529999999999</v>
      </c>
      <c r="L547" s="11">
        <v>13.304400999999999</v>
      </c>
    </row>
    <row r="548" spans="1:12" x14ac:dyDescent="0.45">
      <c r="A548" s="27" t="s">
        <v>32</v>
      </c>
      <c r="B548" s="27" t="s">
        <v>97</v>
      </c>
      <c r="C548" s="28" t="s">
        <v>213</v>
      </c>
      <c r="E548" s="28" t="s">
        <v>8</v>
      </c>
      <c r="F548" s="28" t="s">
        <v>7</v>
      </c>
      <c r="G548" s="2">
        <v>45887.627489918981</v>
      </c>
      <c r="H548" s="2">
        <v>45887.627605277776</v>
      </c>
      <c r="I548" s="2">
        <v>45887.627618182873</v>
      </c>
      <c r="J548" s="11">
        <v>9.9670529999999999</v>
      </c>
      <c r="K548" s="11">
        <v>1.114938</v>
      </c>
      <c r="L548" s="11">
        <v>11.081991</v>
      </c>
    </row>
    <row r="549" spans="1:12" x14ac:dyDescent="0.45">
      <c r="A549" s="27" t="s">
        <v>32</v>
      </c>
      <c r="B549" s="27" t="s">
        <v>97</v>
      </c>
      <c r="C549" s="28" t="s">
        <v>214</v>
      </c>
      <c r="E549" s="28" t="s">
        <v>8</v>
      </c>
      <c r="F549" s="28" t="s">
        <v>7</v>
      </c>
      <c r="G549" s="2">
        <v>45887.627524386575</v>
      </c>
      <c r="H549" s="2">
        <v>45887.627618182873</v>
      </c>
      <c r="I549" s="2">
        <v>45887.627629305556</v>
      </c>
      <c r="J549" s="11">
        <v>8.1042670000000001</v>
      </c>
      <c r="K549" s="11">
        <v>0.961696</v>
      </c>
      <c r="L549" s="11">
        <v>9.065963</v>
      </c>
    </row>
    <row r="550" spans="1:12" x14ac:dyDescent="0.45">
      <c r="A550" s="27" t="s">
        <v>32</v>
      </c>
      <c r="B550" s="27" t="s">
        <v>97</v>
      </c>
      <c r="C550" s="28" t="s">
        <v>213</v>
      </c>
      <c r="E550" s="28" t="s">
        <v>10</v>
      </c>
      <c r="F550" s="28" t="s">
        <v>33</v>
      </c>
      <c r="G550" s="2">
        <v>45887.627489918981</v>
      </c>
      <c r="H550" s="2">
        <v>45887.627614212965</v>
      </c>
      <c r="I550" s="2">
        <v>45887.627629594906</v>
      </c>
      <c r="J550" s="11">
        <v>10.739704999999999</v>
      </c>
      <c r="K550" s="11">
        <v>1.3290169999999999</v>
      </c>
      <c r="L550" s="11">
        <v>12.068721999999999</v>
      </c>
    </row>
    <row r="551" spans="1:12" x14ac:dyDescent="0.45">
      <c r="A551" s="27" t="s">
        <v>32</v>
      </c>
      <c r="B551" s="27" t="s">
        <v>97</v>
      </c>
      <c r="C551" s="28" t="s">
        <v>215</v>
      </c>
      <c r="E551" s="28" t="s">
        <v>8</v>
      </c>
      <c r="F551" s="28" t="s">
        <v>33</v>
      </c>
      <c r="G551" s="2">
        <v>45887.627554780091</v>
      </c>
      <c r="H551" s="2">
        <v>45887.627629594906</v>
      </c>
      <c r="I551" s="2">
        <v>45887.627643912034</v>
      </c>
      <c r="J551" s="11">
        <v>6.4643869999999994</v>
      </c>
      <c r="K551" s="11">
        <v>1.236408</v>
      </c>
      <c r="L551" s="11">
        <v>7.7007949999999994</v>
      </c>
    </row>
    <row r="552" spans="1:12" x14ac:dyDescent="0.45">
      <c r="A552" s="27" t="s">
        <v>32</v>
      </c>
      <c r="B552" s="27" t="s">
        <v>97</v>
      </c>
      <c r="C552" s="28" t="s">
        <v>215</v>
      </c>
      <c r="E552" s="28" t="s">
        <v>9</v>
      </c>
      <c r="F552" s="28" t="s">
        <v>7</v>
      </c>
      <c r="G552" s="2">
        <v>45887.627554780091</v>
      </c>
      <c r="H552" s="2">
        <v>45887.627629340277</v>
      </c>
      <c r="I552" s="2">
        <v>45887.627644166663</v>
      </c>
      <c r="J552" s="11">
        <v>6.4416120000000001</v>
      </c>
      <c r="K552" s="11">
        <v>1.281347</v>
      </c>
      <c r="L552" s="11">
        <v>7.7229589999999995</v>
      </c>
    </row>
    <row r="553" spans="1:12" x14ac:dyDescent="0.45">
      <c r="A553" s="27" t="s">
        <v>32</v>
      </c>
      <c r="B553" s="27" t="s">
        <v>97</v>
      </c>
      <c r="C553" s="28" t="s">
        <v>215</v>
      </c>
      <c r="E553" s="28" t="s">
        <v>11</v>
      </c>
      <c r="F553" s="28" t="s">
        <v>7</v>
      </c>
      <c r="G553" s="2">
        <v>45887.627554780091</v>
      </c>
      <c r="H553" s="2">
        <v>45887.627644166663</v>
      </c>
      <c r="I553" s="2">
        <v>45887.627655578704</v>
      </c>
      <c r="J553" s="11">
        <v>7.7230509999999999</v>
      </c>
      <c r="K553" s="11">
        <v>0.98613999999999991</v>
      </c>
      <c r="L553" s="11">
        <v>8.7091909999999988</v>
      </c>
    </row>
    <row r="554" spans="1:12" x14ac:dyDescent="0.45">
      <c r="A554" s="27" t="s">
        <v>32</v>
      </c>
      <c r="B554" s="27" t="s">
        <v>97</v>
      </c>
      <c r="C554" s="28" t="s">
        <v>215</v>
      </c>
      <c r="E554" s="28" t="s">
        <v>10</v>
      </c>
      <c r="F554" s="28" t="s">
        <v>33</v>
      </c>
      <c r="G554" s="2">
        <v>45887.627554780091</v>
      </c>
      <c r="H554" s="2">
        <v>45887.627643912034</v>
      </c>
      <c r="I554" s="2">
        <v>45887.627663495368</v>
      </c>
      <c r="J554" s="11">
        <v>7.7010059999999996</v>
      </c>
      <c r="K554" s="11">
        <v>1.6918549999999999</v>
      </c>
      <c r="L554" s="11">
        <v>9.3928609999999999</v>
      </c>
    </row>
    <row r="555" spans="1:12" x14ac:dyDescent="0.45">
      <c r="A555" s="27" t="s">
        <v>32</v>
      </c>
      <c r="B555" s="27" t="s">
        <v>97</v>
      </c>
      <c r="C555" s="28" t="s">
        <v>216</v>
      </c>
      <c r="E555" s="28" t="s">
        <v>8</v>
      </c>
      <c r="F555" s="28" t="s">
        <v>7</v>
      </c>
      <c r="G555" s="2">
        <v>45887.627582627312</v>
      </c>
      <c r="H555" s="2">
        <v>45887.627655578704</v>
      </c>
      <c r="I555" s="2">
        <v>45887.62766914352</v>
      </c>
      <c r="J555" s="11">
        <v>6.3034109999999997</v>
      </c>
      <c r="K555" s="11">
        <v>1.171953</v>
      </c>
      <c r="L555" s="11">
        <v>7.4753639999999999</v>
      </c>
    </row>
    <row r="556" spans="1:12" x14ac:dyDescent="0.45">
      <c r="A556" s="27" t="s">
        <v>32</v>
      </c>
      <c r="B556" s="27" t="s">
        <v>97</v>
      </c>
      <c r="C556" s="28" t="s">
        <v>217</v>
      </c>
      <c r="E556" s="28" t="s">
        <v>8</v>
      </c>
      <c r="F556" s="28" t="s">
        <v>33</v>
      </c>
      <c r="G556" s="2">
        <v>45887.627614224541</v>
      </c>
      <c r="H556" s="2">
        <v>45887.627663495368</v>
      </c>
      <c r="I556" s="2">
        <v>45887.627675347219</v>
      </c>
      <c r="J556" s="11">
        <v>4.2568919999999997</v>
      </c>
      <c r="K556" s="11">
        <v>1.02437</v>
      </c>
      <c r="L556" s="11">
        <v>5.2812619999999999</v>
      </c>
    </row>
    <row r="557" spans="1:12" x14ac:dyDescent="0.45">
      <c r="A557" s="27" t="s">
        <v>32</v>
      </c>
      <c r="B557" s="27" t="s">
        <v>97</v>
      </c>
      <c r="C557" s="28" t="s">
        <v>217</v>
      </c>
      <c r="E557" s="28" t="s">
        <v>10</v>
      </c>
      <c r="F557" s="28" t="s">
        <v>7</v>
      </c>
      <c r="G557" s="2">
        <v>45887.627614224541</v>
      </c>
      <c r="H557" s="2">
        <v>45887.627669155096</v>
      </c>
      <c r="I557" s="2">
        <v>45887.627683043982</v>
      </c>
      <c r="J557" s="11">
        <v>4.7456579999999997</v>
      </c>
      <c r="K557" s="11">
        <v>1.2001659999999998</v>
      </c>
      <c r="L557" s="11">
        <v>5.945824</v>
      </c>
    </row>
    <row r="558" spans="1:12" x14ac:dyDescent="0.45">
      <c r="A558" s="27" t="s">
        <v>32</v>
      </c>
      <c r="B558" s="27" t="s">
        <v>97</v>
      </c>
      <c r="C558" s="28" t="s">
        <v>218</v>
      </c>
      <c r="E558" s="28" t="s">
        <v>9</v>
      </c>
      <c r="F558" s="28" t="s">
        <v>33</v>
      </c>
      <c r="G558" s="2">
        <v>45887.627629340277</v>
      </c>
      <c r="H558" s="2">
        <v>45887.627675347219</v>
      </c>
      <c r="I558" s="2">
        <v>45887.627688518522</v>
      </c>
      <c r="J558" s="11">
        <v>3.9755969999999996</v>
      </c>
      <c r="K558" s="11">
        <v>1.138066</v>
      </c>
      <c r="L558" s="11">
        <v>5.1136629999999998</v>
      </c>
    </row>
    <row r="559" spans="1:12" x14ac:dyDescent="0.45">
      <c r="A559" s="27" t="s">
        <v>32</v>
      </c>
      <c r="B559" s="27" t="s">
        <v>97</v>
      </c>
      <c r="C559" s="28" t="s">
        <v>218</v>
      </c>
      <c r="E559" s="28" t="s">
        <v>8</v>
      </c>
      <c r="F559" s="28" t="s">
        <v>7</v>
      </c>
      <c r="G559" s="2">
        <v>45887.627629340277</v>
      </c>
      <c r="H559" s="2">
        <v>45887.627683043982</v>
      </c>
      <c r="I559" s="2">
        <v>45887.627696111114</v>
      </c>
      <c r="J559" s="11">
        <v>4.6402049999999999</v>
      </c>
      <c r="K559" s="11">
        <v>1.1293139999999999</v>
      </c>
      <c r="L559" s="11">
        <v>5.7695189999999998</v>
      </c>
    </row>
    <row r="560" spans="1:12" x14ac:dyDescent="0.45">
      <c r="A560" s="27" t="s">
        <v>32</v>
      </c>
      <c r="B560" s="27" t="s">
        <v>97</v>
      </c>
      <c r="C560" s="28" t="s">
        <v>218</v>
      </c>
      <c r="E560" s="28" t="s">
        <v>11</v>
      </c>
      <c r="F560" s="28" t="s">
        <v>7</v>
      </c>
      <c r="G560" s="2">
        <v>45887.627629340277</v>
      </c>
      <c r="H560" s="2">
        <v>45887.627696111114</v>
      </c>
      <c r="I560" s="2">
        <v>45887.627709293978</v>
      </c>
      <c r="J560" s="11">
        <v>5.7696329999999998</v>
      </c>
      <c r="K560" s="11">
        <v>1.138158</v>
      </c>
      <c r="L560" s="11">
        <v>6.9077909999999996</v>
      </c>
    </row>
    <row r="561" spans="1:12" x14ac:dyDescent="0.45">
      <c r="A561" s="27" t="s">
        <v>32</v>
      </c>
      <c r="B561" s="27" t="s">
        <v>97</v>
      </c>
      <c r="C561" s="28" t="s">
        <v>218</v>
      </c>
      <c r="E561" s="28" t="s">
        <v>10</v>
      </c>
      <c r="F561" s="28" t="s">
        <v>33</v>
      </c>
      <c r="G561" s="2">
        <v>45887.627629340277</v>
      </c>
      <c r="H561" s="2">
        <v>45887.62768853009</v>
      </c>
      <c r="I561" s="2">
        <v>45887.627709363427</v>
      </c>
      <c r="J561" s="11">
        <v>5.1137929999999994</v>
      </c>
      <c r="K561" s="11">
        <v>1.799882</v>
      </c>
      <c r="L561" s="11">
        <v>6.9136749999999996</v>
      </c>
    </row>
    <row r="562" spans="1:12" x14ac:dyDescent="0.45">
      <c r="A562" s="27" t="s">
        <v>32</v>
      </c>
      <c r="B562" s="27" t="s">
        <v>97</v>
      </c>
      <c r="C562" s="28" t="s">
        <v>213</v>
      </c>
      <c r="D562" s="1" t="s">
        <v>12</v>
      </c>
      <c r="E562" s="28" t="s">
        <v>8</v>
      </c>
      <c r="F562" s="28" t="s">
        <v>7</v>
      </c>
      <c r="G562" s="2">
        <v>45887.627629594906</v>
      </c>
      <c r="H562" s="2">
        <v>45887.627709293978</v>
      </c>
      <c r="I562" s="2">
        <v>45887.627723912039</v>
      </c>
      <c r="J562" s="11">
        <v>6.8855949999999995</v>
      </c>
      <c r="K562" s="11">
        <v>1.263603</v>
      </c>
      <c r="L562" s="11">
        <v>8.1491980000000002</v>
      </c>
    </row>
    <row r="563" spans="1:12" x14ac:dyDescent="0.45">
      <c r="A563" s="27" t="s">
        <v>32</v>
      </c>
      <c r="B563" s="27" t="s">
        <v>97</v>
      </c>
      <c r="C563" s="28" t="s">
        <v>213</v>
      </c>
      <c r="D563" s="1" t="s">
        <v>12</v>
      </c>
      <c r="E563" s="28" t="s">
        <v>10</v>
      </c>
      <c r="F563" s="28" t="s">
        <v>33</v>
      </c>
      <c r="G563" s="2">
        <v>45887.627629594906</v>
      </c>
      <c r="H563" s="2">
        <v>45887.627709363427</v>
      </c>
      <c r="I563" s="2">
        <v>45887.627728796295</v>
      </c>
      <c r="J563" s="11">
        <v>6.891438</v>
      </c>
      <c r="K563" s="11">
        <v>1.6793739999999999</v>
      </c>
      <c r="L563" s="11">
        <v>8.5708120000000001</v>
      </c>
    </row>
    <row r="564" spans="1:12" x14ac:dyDescent="0.45">
      <c r="A564" s="27" t="s">
        <v>32</v>
      </c>
      <c r="B564" s="27" t="s">
        <v>97</v>
      </c>
      <c r="C564" s="28" t="s">
        <v>219</v>
      </c>
      <c r="E564" s="28" t="s">
        <v>8</v>
      </c>
      <c r="F564" s="28" t="s">
        <v>7</v>
      </c>
      <c r="G564" s="2">
        <v>45887.627663506944</v>
      </c>
      <c r="H564" s="2">
        <v>45887.627723912039</v>
      </c>
      <c r="I564" s="2">
        <v>45887.627740428237</v>
      </c>
      <c r="J564" s="11">
        <v>5.2190479999999999</v>
      </c>
      <c r="K564" s="11">
        <v>1.4262079999999999</v>
      </c>
      <c r="L564" s="11">
        <v>6.6452559999999998</v>
      </c>
    </row>
    <row r="565" spans="1:12" x14ac:dyDescent="0.45">
      <c r="A565" s="27" t="s">
        <v>32</v>
      </c>
      <c r="B565" s="27" t="s">
        <v>97</v>
      </c>
      <c r="C565" s="28" t="s">
        <v>220</v>
      </c>
      <c r="E565" s="28" t="s">
        <v>8</v>
      </c>
      <c r="F565" s="28" t="s">
        <v>33</v>
      </c>
      <c r="G565" s="2">
        <v>45887.627669155096</v>
      </c>
      <c r="H565" s="2">
        <v>45887.627728796295</v>
      </c>
      <c r="I565" s="2">
        <v>45887.627742372686</v>
      </c>
      <c r="J565" s="11">
        <v>5.1526489999999994</v>
      </c>
      <c r="K565" s="11">
        <v>1.1734769999999999</v>
      </c>
      <c r="L565" s="11">
        <v>6.3261259999999995</v>
      </c>
    </row>
    <row r="566" spans="1:12" x14ac:dyDescent="0.45">
      <c r="A566" s="27" t="s">
        <v>32</v>
      </c>
      <c r="B566" s="27" t="s">
        <v>97</v>
      </c>
      <c r="C566" s="28" t="s">
        <v>217</v>
      </c>
      <c r="D566" s="1" t="s">
        <v>12</v>
      </c>
      <c r="E566" s="28" t="s">
        <v>9</v>
      </c>
      <c r="F566" s="28" t="s">
        <v>33</v>
      </c>
      <c r="G566" s="2">
        <v>45887.627683043982</v>
      </c>
      <c r="H566" s="2">
        <v>45887.627742384262</v>
      </c>
      <c r="I566" s="2">
        <v>45887.627755046298</v>
      </c>
      <c r="J566" s="11">
        <v>5.1272250000000001</v>
      </c>
      <c r="K566" s="11">
        <v>1.09392</v>
      </c>
      <c r="L566" s="11">
        <v>6.2211449999999999</v>
      </c>
    </row>
    <row r="567" spans="1:12" x14ac:dyDescent="0.45">
      <c r="A567" s="27" t="s">
        <v>32</v>
      </c>
      <c r="B567" s="27" t="s">
        <v>97</v>
      </c>
      <c r="C567" s="28" t="s">
        <v>220</v>
      </c>
      <c r="E567" s="28" t="s">
        <v>10</v>
      </c>
      <c r="F567" s="28" t="s">
        <v>7</v>
      </c>
      <c r="G567" s="2">
        <v>45887.627669155096</v>
      </c>
      <c r="H567" s="2">
        <v>45887.627740428237</v>
      </c>
      <c r="I567" s="2">
        <v>45887.627755567133</v>
      </c>
      <c r="J567" s="11">
        <v>6.1572480000000001</v>
      </c>
      <c r="K567" s="11">
        <v>1.308219</v>
      </c>
      <c r="L567" s="11">
        <v>7.4654669999999994</v>
      </c>
    </row>
    <row r="568" spans="1:12" x14ac:dyDescent="0.45">
      <c r="A568" s="27" t="s">
        <v>32</v>
      </c>
      <c r="B568" s="27" t="s">
        <v>97</v>
      </c>
      <c r="C568" s="28" t="s">
        <v>217</v>
      </c>
      <c r="D568" s="1" t="s">
        <v>12</v>
      </c>
      <c r="E568" s="28" t="s">
        <v>8</v>
      </c>
      <c r="F568" s="28" t="s">
        <v>33</v>
      </c>
      <c r="G568" s="2">
        <v>45887.627683043982</v>
      </c>
      <c r="H568" s="2">
        <v>45887.627755046298</v>
      </c>
      <c r="I568" s="2">
        <v>45887.627764328703</v>
      </c>
      <c r="J568" s="11">
        <v>6.2211879999999997</v>
      </c>
      <c r="K568" s="11">
        <v>0.80169299999999999</v>
      </c>
      <c r="L568" s="11">
        <v>7.0228809999999999</v>
      </c>
    </row>
    <row r="569" spans="1:12" x14ac:dyDescent="0.45">
      <c r="A569" s="27" t="s">
        <v>32</v>
      </c>
      <c r="B569" s="27" t="s">
        <v>97</v>
      </c>
      <c r="C569" s="28" t="s">
        <v>217</v>
      </c>
      <c r="D569" s="1" t="s">
        <v>12</v>
      </c>
      <c r="E569" s="28" t="s">
        <v>10</v>
      </c>
      <c r="F569" s="28" t="s">
        <v>7</v>
      </c>
      <c r="G569" s="2">
        <v>45887.627683043982</v>
      </c>
      <c r="H569" s="2">
        <v>45887.627755567133</v>
      </c>
      <c r="I569" s="2">
        <v>45887.627771030093</v>
      </c>
      <c r="J569" s="11">
        <v>6.2661340000000001</v>
      </c>
      <c r="K569" s="11">
        <v>1.3363069999999999</v>
      </c>
      <c r="L569" s="11">
        <v>7.6024409999999998</v>
      </c>
    </row>
    <row r="570" spans="1:12" x14ac:dyDescent="0.45">
      <c r="A570" s="27" t="s">
        <v>32</v>
      </c>
      <c r="B570" s="27" t="s">
        <v>97</v>
      </c>
      <c r="C570" s="28" t="s">
        <v>217</v>
      </c>
      <c r="D570" s="1" t="s">
        <v>12</v>
      </c>
      <c r="E570" s="28" t="s">
        <v>11</v>
      </c>
      <c r="F570" s="28" t="s">
        <v>33</v>
      </c>
      <c r="G570" s="2">
        <v>45887.627683043982</v>
      </c>
      <c r="H570" s="2">
        <v>45887.627764328703</v>
      </c>
      <c r="I570" s="2">
        <v>45887.627776620371</v>
      </c>
      <c r="J570" s="11">
        <v>7.0229209999999993</v>
      </c>
      <c r="K570" s="11">
        <v>1.0626789999999999</v>
      </c>
      <c r="L570" s="11">
        <v>8.0855999999999995</v>
      </c>
    </row>
    <row r="571" spans="1:12" x14ac:dyDescent="0.45">
      <c r="A571" s="27" t="s">
        <v>32</v>
      </c>
      <c r="B571" s="27" t="s">
        <v>97</v>
      </c>
      <c r="C571" s="28" t="s">
        <v>221</v>
      </c>
      <c r="E571" s="28" t="s">
        <v>9</v>
      </c>
      <c r="F571" s="28" t="s">
        <v>7</v>
      </c>
      <c r="G571" s="2">
        <v>45887.627709363427</v>
      </c>
      <c r="H571" s="2">
        <v>45887.627771030093</v>
      </c>
      <c r="I571" s="2">
        <v>45887.627783506941</v>
      </c>
      <c r="J571" s="11">
        <v>5.3280569999999994</v>
      </c>
      <c r="K571" s="11">
        <v>1.0776029999999999</v>
      </c>
      <c r="L571" s="11">
        <v>6.4056600000000001</v>
      </c>
    </row>
    <row r="572" spans="1:12" x14ac:dyDescent="0.45">
      <c r="A572" s="27" t="s">
        <v>32</v>
      </c>
      <c r="B572" s="27" t="s">
        <v>97</v>
      </c>
      <c r="C572" s="28" t="s">
        <v>221</v>
      </c>
      <c r="E572" s="28" t="s">
        <v>8</v>
      </c>
      <c r="F572" s="28" t="s">
        <v>33</v>
      </c>
      <c r="G572" s="2">
        <v>45887.627709363427</v>
      </c>
      <c r="H572" s="2">
        <v>45887.627776620371</v>
      </c>
      <c r="I572" s="2">
        <v>45887.627788506943</v>
      </c>
      <c r="J572" s="11">
        <v>5.8112050000000002</v>
      </c>
      <c r="K572" s="11">
        <v>1.0265610000000001</v>
      </c>
      <c r="L572" s="11">
        <v>6.8377659999999993</v>
      </c>
    </row>
    <row r="573" spans="1:12" x14ac:dyDescent="0.45">
      <c r="A573" s="27" t="s">
        <v>32</v>
      </c>
      <c r="B573" s="27" t="s">
        <v>97</v>
      </c>
      <c r="C573" s="28" t="s">
        <v>221</v>
      </c>
      <c r="E573" s="28" t="s">
        <v>11</v>
      </c>
      <c r="F573" s="28" t="s">
        <v>33</v>
      </c>
      <c r="G573" s="2">
        <v>45887.627709363427</v>
      </c>
      <c r="H573" s="2">
        <v>45887.627788506943</v>
      </c>
      <c r="I573" s="2">
        <v>45887.627801354167</v>
      </c>
      <c r="J573" s="11">
        <v>6.8378009999999998</v>
      </c>
      <c r="K573" s="11">
        <v>1.10995</v>
      </c>
      <c r="L573" s="11">
        <v>7.9477509999999993</v>
      </c>
    </row>
    <row r="574" spans="1:12" x14ac:dyDescent="0.45">
      <c r="A574" s="27" t="s">
        <v>32</v>
      </c>
      <c r="B574" s="27" t="s">
        <v>97</v>
      </c>
      <c r="C574" s="28" t="s">
        <v>221</v>
      </c>
      <c r="E574" s="28" t="s">
        <v>10</v>
      </c>
      <c r="F574" s="28" t="s">
        <v>7</v>
      </c>
      <c r="G574" s="2">
        <v>45887.627709363427</v>
      </c>
      <c r="H574" s="2">
        <v>45887.627783506941</v>
      </c>
      <c r="I574" s="2">
        <v>45887.627803171294</v>
      </c>
      <c r="J574" s="11">
        <v>6.4057509999999995</v>
      </c>
      <c r="K574" s="11">
        <v>1.6993769999999999</v>
      </c>
      <c r="L574" s="11">
        <v>8.1051279999999988</v>
      </c>
    </row>
    <row r="575" spans="1:12" x14ac:dyDescent="0.45">
      <c r="A575" s="27" t="s">
        <v>32</v>
      </c>
      <c r="B575" s="27" t="s">
        <v>97</v>
      </c>
      <c r="C575" s="28" t="s">
        <v>213</v>
      </c>
      <c r="D575" s="1" t="s">
        <v>36</v>
      </c>
      <c r="E575" s="28" t="s">
        <v>10</v>
      </c>
      <c r="F575" s="28" t="s">
        <v>7</v>
      </c>
      <c r="G575" s="2">
        <v>45887.627728784719</v>
      </c>
      <c r="H575" s="2">
        <v>45887.627803171294</v>
      </c>
      <c r="I575" s="2">
        <v>45887.627815405096</v>
      </c>
      <c r="J575" s="11">
        <v>6.4269439999999998</v>
      </c>
      <c r="K575" s="11">
        <v>1.0562879999999999</v>
      </c>
      <c r="L575" s="11">
        <v>7.4832319999999992</v>
      </c>
    </row>
    <row r="576" spans="1:12" x14ac:dyDescent="0.45">
      <c r="A576" s="27" t="s">
        <v>32</v>
      </c>
      <c r="B576" s="27" t="s">
        <v>97</v>
      </c>
      <c r="C576" s="28" t="s">
        <v>213</v>
      </c>
      <c r="D576" s="1" t="s">
        <v>36</v>
      </c>
      <c r="E576" s="28" t="s">
        <v>9</v>
      </c>
      <c r="F576" s="28" t="s">
        <v>33</v>
      </c>
      <c r="G576" s="2">
        <v>45887.627728784719</v>
      </c>
      <c r="H576" s="2">
        <v>45887.627801354167</v>
      </c>
      <c r="I576" s="2">
        <v>45887.627815532411</v>
      </c>
      <c r="J576" s="11">
        <v>6.2699349999999994</v>
      </c>
      <c r="K576" s="11">
        <v>1.224437</v>
      </c>
      <c r="L576" s="11">
        <v>7.4943719999999994</v>
      </c>
    </row>
    <row r="577" spans="1:12" x14ac:dyDescent="0.45">
      <c r="A577" s="27" t="s">
        <v>32</v>
      </c>
      <c r="B577" s="27" t="s">
        <v>97</v>
      </c>
      <c r="C577" s="28" t="s">
        <v>213</v>
      </c>
      <c r="D577" s="1" t="s">
        <v>36</v>
      </c>
      <c r="E577" s="28" t="s">
        <v>11</v>
      </c>
      <c r="F577" s="28" t="s">
        <v>7</v>
      </c>
      <c r="G577" s="2">
        <v>45887.627728784719</v>
      </c>
      <c r="H577" s="2">
        <v>45887.627815405096</v>
      </c>
      <c r="I577" s="2">
        <v>45887.627826643518</v>
      </c>
      <c r="J577" s="11">
        <v>7.4833339999999993</v>
      </c>
      <c r="K577" s="11">
        <v>0.97139199999999992</v>
      </c>
      <c r="L577" s="11">
        <v>8.4547259999999991</v>
      </c>
    </row>
    <row r="578" spans="1:12" x14ac:dyDescent="0.45">
      <c r="A578" s="27" t="s">
        <v>32</v>
      </c>
      <c r="B578" s="27" t="s">
        <v>97</v>
      </c>
      <c r="C578" s="28" t="s">
        <v>222</v>
      </c>
      <c r="E578" s="28" t="s">
        <v>9</v>
      </c>
      <c r="F578" s="28" t="s">
        <v>33</v>
      </c>
      <c r="G578" s="2">
        <v>45887.627740428237</v>
      </c>
      <c r="H578" s="2">
        <v>45887.627815532411</v>
      </c>
      <c r="I578" s="2">
        <v>45887.627828425924</v>
      </c>
      <c r="J578" s="11">
        <v>6.4891189999999996</v>
      </c>
      <c r="K578" s="11">
        <v>1.1144289999999999</v>
      </c>
      <c r="L578" s="11">
        <v>7.603548</v>
      </c>
    </row>
    <row r="579" spans="1:12" x14ac:dyDescent="0.45">
      <c r="A579" s="27" t="s">
        <v>32</v>
      </c>
      <c r="B579" s="27" t="s">
        <v>97</v>
      </c>
      <c r="C579" s="28" t="s">
        <v>222</v>
      </c>
      <c r="E579" s="28" t="s">
        <v>8</v>
      </c>
      <c r="F579" s="28" t="s">
        <v>7</v>
      </c>
      <c r="G579" s="2">
        <v>45887.627740428237</v>
      </c>
      <c r="H579" s="2">
        <v>45887.627826643518</v>
      </c>
      <c r="I579" s="2">
        <v>45887.627839479166</v>
      </c>
      <c r="J579" s="11">
        <v>7.4495189999999996</v>
      </c>
      <c r="K579" s="11">
        <v>1.1092359999999999</v>
      </c>
      <c r="L579" s="11">
        <v>8.5587549999999997</v>
      </c>
    </row>
    <row r="580" spans="1:12" x14ac:dyDescent="0.45">
      <c r="A580" s="27" t="s">
        <v>32</v>
      </c>
      <c r="B580" s="27" t="s">
        <v>97</v>
      </c>
      <c r="C580" s="28" t="s">
        <v>222</v>
      </c>
      <c r="E580" s="28" t="s">
        <v>10</v>
      </c>
      <c r="F580" s="28" t="s">
        <v>33</v>
      </c>
      <c r="G580" s="2">
        <v>45887.627740428237</v>
      </c>
      <c r="H580" s="2">
        <v>45887.627828425924</v>
      </c>
      <c r="I580" s="2">
        <v>45887.62784872685</v>
      </c>
      <c r="J580" s="11">
        <v>7.6035740000000001</v>
      </c>
      <c r="K580" s="11">
        <v>1.7539879999999999</v>
      </c>
      <c r="L580" s="11">
        <v>9.3575619999999997</v>
      </c>
    </row>
    <row r="581" spans="1:12" x14ac:dyDescent="0.45">
      <c r="A581" s="27" t="s">
        <v>32</v>
      </c>
      <c r="B581" s="27" t="s">
        <v>97</v>
      </c>
      <c r="C581" s="28" t="s">
        <v>222</v>
      </c>
      <c r="E581" s="28" t="s">
        <v>11</v>
      </c>
      <c r="F581" s="28" t="s">
        <v>7</v>
      </c>
      <c r="G581" s="2">
        <v>45887.627740428237</v>
      </c>
      <c r="H581" s="2">
        <v>45887.627839479166</v>
      </c>
      <c r="I581" s="2">
        <v>45887.627853020836</v>
      </c>
      <c r="J581" s="11">
        <v>8.5587929999999997</v>
      </c>
      <c r="K581" s="11">
        <v>1.169689</v>
      </c>
      <c r="L581" s="11">
        <v>9.7284819999999996</v>
      </c>
    </row>
    <row r="582" spans="1:12" x14ac:dyDescent="0.45">
      <c r="A582" s="27" t="s">
        <v>32</v>
      </c>
      <c r="B582" s="27" t="s">
        <v>97</v>
      </c>
      <c r="C582" s="28" t="s">
        <v>220</v>
      </c>
      <c r="D582" s="1" t="s">
        <v>12</v>
      </c>
      <c r="E582" s="28" t="s">
        <v>9</v>
      </c>
      <c r="F582" s="28" t="s">
        <v>33</v>
      </c>
      <c r="G582" s="2">
        <v>45887.627755555557</v>
      </c>
      <c r="H582" s="2">
        <v>45887.62784872685</v>
      </c>
      <c r="I582" s="2">
        <v>45887.627862951391</v>
      </c>
      <c r="J582" s="11">
        <v>8.0500609999999995</v>
      </c>
      <c r="K582" s="11">
        <v>1.2285839999999999</v>
      </c>
      <c r="L582" s="11">
        <v>9.2786449999999991</v>
      </c>
    </row>
    <row r="583" spans="1:12" x14ac:dyDescent="0.45">
      <c r="A583" s="27" t="s">
        <v>32</v>
      </c>
      <c r="B583" s="27" t="s">
        <v>97</v>
      </c>
      <c r="C583" s="28" t="s">
        <v>220</v>
      </c>
      <c r="D583" s="1" t="s">
        <v>12</v>
      </c>
      <c r="E583" s="28" t="s">
        <v>8</v>
      </c>
      <c r="F583" s="28" t="s">
        <v>7</v>
      </c>
      <c r="G583" s="2">
        <v>45887.627755555557</v>
      </c>
      <c r="H583" s="2">
        <v>45887.627853020836</v>
      </c>
      <c r="I583" s="2">
        <v>45887.627866030096</v>
      </c>
      <c r="J583" s="11">
        <v>8.4208660000000002</v>
      </c>
      <c r="K583" s="11">
        <v>1.1241399999999999</v>
      </c>
      <c r="L583" s="11">
        <v>9.545005999999999</v>
      </c>
    </row>
    <row r="584" spans="1:12" x14ac:dyDescent="0.45">
      <c r="A584" s="27" t="s">
        <v>32</v>
      </c>
      <c r="B584" s="27" t="s">
        <v>97</v>
      </c>
      <c r="C584" s="28" t="s">
        <v>220</v>
      </c>
      <c r="D584" s="1" t="s">
        <v>12</v>
      </c>
      <c r="E584" s="28" t="s">
        <v>11</v>
      </c>
      <c r="F584" s="28" t="s">
        <v>7</v>
      </c>
      <c r="G584" s="2">
        <v>45887.627755555557</v>
      </c>
      <c r="H584" s="2">
        <v>45887.627866030096</v>
      </c>
      <c r="I584" s="2">
        <v>45887.627879756947</v>
      </c>
      <c r="J584" s="11">
        <v>9.5450590000000002</v>
      </c>
      <c r="K584" s="11">
        <v>1.185133</v>
      </c>
      <c r="L584" s="11">
        <v>10.730191999999999</v>
      </c>
    </row>
    <row r="585" spans="1:12" x14ac:dyDescent="0.45">
      <c r="A585" s="27" t="s">
        <v>32</v>
      </c>
      <c r="B585" s="27" t="s">
        <v>97</v>
      </c>
      <c r="C585" s="28" t="s">
        <v>220</v>
      </c>
      <c r="D585" s="1" t="s">
        <v>12</v>
      </c>
      <c r="E585" s="28" t="s">
        <v>10</v>
      </c>
      <c r="F585" s="28" t="s">
        <v>33</v>
      </c>
      <c r="G585" s="2">
        <v>45887.627755555557</v>
      </c>
      <c r="H585" s="2">
        <v>45887.627862951391</v>
      </c>
      <c r="I585" s="2">
        <v>45887.627881400462</v>
      </c>
      <c r="J585" s="11">
        <v>9.2786489999999997</v>
      </c>
      <c r="K585" s="11">
        <v>1.59405</v>
      </c>
      <c r="L585" s="11">
        <v>10.872698999999999</v>
      </c>
    </row>
    <row r="586" spans="1:12" x14ac:dyDescent="0.45">
      <c r="A586" s="27" t="s">
        <v>32</v>
      </c>
      <c r="B586" s="27" t="s">
        <v>97</v>
      </c>
      <c r="C586" s="28" t="s">
        <v>223</v>
      </c>
      <c r="E586" s="28" t="s">
        <v>8</v>
      </c>
      <c r="F586" s="28" t="s">
        <v>7</v>
      </c>
      <c r="G586" s="2">
        <v>45887.627776631947</v>
      </c>
      <c r="H586" s="2">
        <v>45887.627879756947</v>
      </c>
      <c r="I586" s="2">
        <v>45887.62789679398</v>
      </c>
      <c r="J586" s="11">
        <v>8.9099799999999991</v>
      </c>
      <c r="K586" s="11">
        <v>1.4723929999999998</v>
      </c>
      <c r="L586" s="11">
        <v>10.382372999999999</v>
      </c>
    </row>
    <row r="587" spans="1:12" x14ac:dyDescent="0.45">
      <c r="A587" s="27" t="s">
        <v>32</v>
      </c>
      <c r="B587" s="27" t="s">
        <v>97</v>
      </c>
      <c r="C587" s="28" t="s">
        <v>223</v>
      </c>
      <c r="E587" s="28" t="s">
        <v>10</v>
      </c>
      <c r="F587" s="28" t="s">
        <v>33</v>
      </c>
      <c r="G587" s="2">
        <v>45887.627776631947</v>
      </c>
      <c r="H587" s="2">
        <v>45887.627881400462</v>
      </c>
      <c r="I587" s="2">
        <v>45887.627897407408</v>
      </c>
      <c r="J587" s="11">
        <v>9.0523559999999996</v>
      </c>
      <c r="K587" s="11">
        <v>1.3833089999999999</v>
      </c>
      <c r="L587" s="11">
        <v>10.435665</v>
      </c>
    </row>
    <row r="588" spans="1:12" x14ac:dyDescent="0.45">
      <c r="A588" s="27" t="s">
        <v>32</v>
      </c>
      <c r="B588" s="27" t="s">
        <v>97</v>
      </c>
      <c r="C588" s="28" t="s">
        <v>224</v>
      </c>
      <c r="E588" s="28" t="s">
        <v>8</v>
      </c>
      <c r="F588" s="28" t="s">
        <v>7</v>
      </c>
      <c r="G588" s="2">
        <v>45887.62780318287</v>
      </c>
      <c r="H588" s="2">
        <v>45887.627896817132</v>
      </c>
      <c r="I588" s="2">
        <v>45887.627915277779</v>
      </c>
      <c r="J588" s="11">
        <v>8.0900839999999992</v>
      </c>
      <c r="K588" s="11">
        <v>1.5949</v>
      </c>
      <c r="L588" s="11">
        <v>9.684984</v>
      </c>
    </row>
    <row r="589" spans="1:12" x14ac:dyDescent="0.45">
      <c r="A589" s="27" t="s">
        <v>32</v>
      </c>
      <c r="B589" s="27" t="s">
        <v>97</v>
      </c>
      <c r="C589" s="28" t="s">
        <v>224</v>
      </c>
      <c r="E589" s="28" t="s">
        <v>10</v>
      </c>
      <c r="F589" s="28" t="s">
        <v>33</v>
      </c>
      <c r="G589" s="2">
        <v>45887.62780318287</v>
      </c>
      <c r="H589" s="2">
        <v>45887.627897407408</v>
      </c>
      <c r="I589" s="2">
        <v>45887.627915729165</v>
      </c>
      <c r="J589" s="11">
        <v>8.1418140000000001</v>
      </c>
      <c r="K589" s="11">
        <v>1.5825199999999999</v>
      </c>
      <c r="L589" s="11">
        <v>9.7243339999999989</v>
      </c>
    </row>
    <row r="590" spans="1:12" x14ac:dyDescent="0.45">
      <c r="A590" s="27" t="s">
        <v>32</v>
      </c>
      <c r="B590" s="27" t="s">
        <v>97</v>
      </c>
      <c r="C590" s="28" t="s">
        <v>225</v>
      </c>
      <c r="E590" s="28" t="s">
        <v>8</v>
      </c>
      <c r="F590" s="28" t="s">
        <v>33</v>
      </c>
      <c r="G590" s="2">
        <v>45887.627826655094</v>
      </c>
      <c r="H590" s="2">
        <v>45887.627915729165</v>
      </c>
      <c r="I590" s="2">
        <v>45887.62793451389</v>
      </c>
      <c r="J590" s="11">
        <v>7.6963529999999993</v>
      </c>
      <c r="K590" s="11">
        <v>1.6226749999999999</v>
      </c>
      <c r="L590" s="11">
        <v>9.3190279999999994</v>
      </c>
    </row>
    <row r="591" spans="1:12" x14ac:dyDescent="0.45">
      <c r="A591" s="27" t="s">
        <v>32</v>
      </c>
      <c r="B591" s="27" t="s">
        <v>97</v>
      </c>
      <c r="C591" s="28" t="s">
        <v>225</v>
      </c>
      <c r="E591" s="28" t="s">
        <v>9</v>
      </c>
      <c r="F591" s="28" t="s">
        <v>7</v>
      </c>
      <c r="G591" s="2">
        <v>45887.627826655094</v>
      </c>
      <c r="H591" s="2">
        <v>45887.627915277779</v>
      </c>
      <c r="I591" s="2">
        <v>45887.627935231481</v>
      </c>
      <c r="J591" s="11">
        <v>7.6571169999999995</v>
      </c>
      <c r="K591" s="11">
        <v>1.7238069999999999</v>
      </c>
      <c r="L591" s="11">
        <v>9.3809240000000003</v>
      </c>
    </row>
    <row r="592" spans="1:12" x14ac:dyDescent="0.45">
      <c r="A592" s="27" t="s">
        <v>32</v>
      </c>
      <c r="B592" s="27" t="s">
        <v>97</v>
      </c>
      <c r="C592" s="28" t="s">
        <v>225</v>
      </c>
      <c r="E592" s="28" t="s">
        <v>11</v>
      </c>
      <c r="F592" s="28" t="s">
        <v>7</v>
      </c>
      <c r="G592" s="2">
        <v>45887.627826655094</v>
      </c>
      <c r="H592" s="2">
        <v>45887.627935231481</v>
      </c>
      <c r="I592" s="2">
        <v>45887.627952662035</v>
      </c>
      <c r="J592" s="11">
        <v>9.3809579999999997</v>
      </c>
      <c r="K592" s="11">
        <v>1.5060689999999999</v>
      </c>
      <c r="L592" s="11">
        <v>10.887027</v>
      </c>
    </row>
    <row r="593" spans="1:12" x14ac:dyDescent="0.45">
      <c r="A593" s="27" t="s">
        <v>32</v>
      </c>
      <c r="B593" s="27" t="s">
        <v>97</v>
      </c>
      <c r="C593" s="28" t="s">
        <v>225</v>
      </c>
      <c r="E593" s="28" t="s">
        <v>10</v>
      </c>
      <c r="F593" s="28" t="s">
        <v>33</v>
      </c>
      <c r="G593" s="2">
        <v>45887.627826655094</v>
      </c>
      <c r="H593" s="2">
        <v>45887.62793451389</v>
      </c>
      <c r="I593" s="2">
        <v>45887.62795790509</v>
      </c>
      <c r="J593" s="11">
        <v>9.3190720000000002</v>
      </c>
      <c r="K593" s="11">
        <v>2.0211600000000001</v>
      </c>
      <c r="L593" s="11">
        <v>11.340232</v>
      </c>
    </row>
    <row r="594" spans="1:12" x14ac:dyDescent="0.45">
      <c r="A594" s="27" t="s">
        <v>32</v>
      </c>
      <c r="B594" s="27" t="s">
        <v>97</v>
      </c>
      <c r="C594" s="28" t="s">
        <v>226</v>
      </c>
      <c r="E594" s="28" t="s">
        <v>8</v>
      </c>
      <c r="F594" s="28" t="s">
        <v>7</v>
      </c>
      <c r="G594" s="2">
        <v>45887.627853020836</v>
      </c>
      <c r="H594" s="2">
        <v>45887.627952662035</v>
      </c>
      <c r="I594" s="2">
        <v>45887.627964652776</v>
      </c>
      <c r="J594" s="11">
        <v>8.608509999999999</v>
      </c>
      <c r="K594" s="11">
        <v>1.0365119999999999</v>
      </c>
      <c r="L594" s="11">
        <v>9.6450219999999991</v>
      </c>
    </row>
    <row r="595" spans="1:12" x14ac:dyDescent="0.45">
      <c r="A595" s="27" t="s">
        <v>32</v>
      </c>
      <c r="B595" s="27" t="s">
        <v>97</v>
      </c>
      <c r="C595" s="28" t="s">
        <v>226</v>
      </c>
      <c r="E595" s="28" t="s">
        <v>10</v>
      </c>
      <c r="F595" s="28" t="s">
        <v>33</v>
      </c>
      <c r="G595" s="2">
        <v>45887.627853020836</v>
      </c>
      <c r="H595" s="2">
        <v>45887.62795790509</v>
      </c>
      <c r="I595" s="2">
        <v>45887.627970370369</v>
      </c>
      <c r="J595" s="11">
        <v>9.061655</v>
      </c>
      <c r="K595" s="11">
        <v>1.0768800000000001</v>
      </c>
      <c r="L595" s="11">
        <v>10.138534999999999</v>
      </c>
    </row>
    <row r="596" spans="1:12" x14ac:dyDescent="0.45">
      <c r="A596" s="27" t="s">
        <v>32</v>
      </c>
      <c r="B596" s="27" t="s">
        <v>97</v>
      </c>
      <c r="C596" s="28" t="s">
        <v>227</v>
      </c>
      <c r="E596" s="28" t="s">
        <v>8</v>
      </c>
      <c r="F596" s="28" t="s">
        <v>7</v>
      </c>
      <c r="G596" s="2">
        <v>45887.627881400462</v>
      </c>
      <c r="H596" s="2">
        <v>45887.627964652776</v>
      </c>
      <c r="I596" s="2">
        <v>45887.627975960648</v>
      </c>
      <c r="J596" s="11">
        <v>7.192958</v>
      </c>
      <c r="K596" s="11">
        <v>0.97635699999999992</v>
      </c>
      <c r="L596" s="11">
        <v>8.1693149999999992</v>
      </c>
    </row>
    <row r="597" spans="1:12" x14ac:dyDescent="0.45">
      <c r="A597" s="27" t="s">
        <v>32</v>
      </c>
      <c r="B597" s="27" t="s">
        <v>97</v>
      </c>
      <c r="C597" s="28" t="s">
        <v>227</v>
      </c>
      <c r="E597" s="28" t="s">
        <v>10</v>
      </c>
      <c r="F597" s="28" t="s">
        <v>33</v>
      </c>
      <c r="G597" s="2">
        <v>45887.627881400462</v>
      </c>
      <c r="H597" s="2">
        <v>45887.627970370369</v>
      </c>
      <c r="I597" s="2">
        <v>45887.627983252314</v>
      </c>
      <c r="J597" s="11">
        <v>7.6865039999999993</v>
      </c>
      <c r="K597" s="11">
        <v>1.113335</v>
      </c>
      <c r="L597" s="11">
        <v>8.7998390000000004</v>
      </c>
    </row>
    <row r="598" spans="1:12" x14ac:dyDescent="0.45">
      <c r="A598" s="27" t="s">
        <v>32</v>
      </c>
      <c r="B598" s="27" t="s">
        <v>97</v>
      </c>
      <c r="C598" s="28" t="s">
        <v>223</v>
      </c>
      <c r="D598" s="1" t="s">
        <v>12</v>
      </c>
      <c r="E598" s="28" t="s">
        <v>8</v>
      </c>
      <c r="F598" s="28" t="s">
        <v>7</v>
      </c>
      <c r="G598" s="2">
        <v>45887.627897407408</v>
      </c>
      <c r="H598" s="2">
        <v>45887.627975960648</v>
      </c>
      <c r="I598" s="2">
        <v>45887.627986585649</v>
      </c>
      <c r="J598" s="11">
        <v>6.7867879999999996</v>
      </c>
      <c r="K598" s="11">
        <v>0.91793099999999994</v>
      </c>
      <c r="L598" s="11">
        <v>7.7047189999999999</v>
      </c>
    </row>
    <row r="599" spans="1:12" x14ac:dyDescent="0.45">
      <c r="A599" s="27" t="s">
        <v>32</v>
      </c>
      <c r="B599" s="27" t="s">
        <v>97</v>
      </c>
      <c r="C599" s="28" t="s">
        <v>224</v>
      </c>
      <c r="D599" s="1" t="s">
        <v>12</v>
      </c>
      <c r="E599" s="28" t="s">
        <v>9</v>
      </c>
      <c r="F599" s="28" t="s">
        <v>7</v>
      </c>
      <c r="G599" s="2">
        <v>45887.627915729165</v>
      </c>
      <c r="H599" s="2">
        <v>45887.627986585649</v>
      </c>
      <c r="I599" s="2">
        <v>45887.628001574078</v>
      </c>
      <c r="J599" s="11">
        <v>6.1224340000000002</v>
      </c>
      <c r="K599" s="11">
        <v>1.2954919999999999</v>
      </c>
      <c r="L599" s="11">
        <v>7.4179259999999996</v>
      </c>
    </row>
    <row r="600" spans="1:12" x14ac:dyDescent="0.45">
      <c r="A600" s="27" t="s">
        <v>32</v>
      </c>
      <c r="B600" s="27" t="s">
        <v>97</v>
      </c>
      <c r="C600" s="28" t="s">
        <v>223</v>
      </c>
      <c r="D600" s="1" t="s">
        <v>12</v>
      </c>
      <c r="E600" s="28" t="s">
        <v>10</v>
      </c>
      <c r="F600" s="28" t="s">
        <v>33</v>
      </c>
      <c r="G600" s="2">
        <v>45887.627897407408</v>
      </c>
      <c r="H600" s="2">
        <v>45887.627983252314</v>
      </c>
      <c r="I600" s="2">
        <v>45887.628005127313</v>
      </c>
      <c r="J600" s="11">
        <v>7.4171909999999999</v>
      </c>
      <c r="K600" s="11">
        <v>1.8899969999999999</v>
      </c>
      <c r="L600" s="11">
        <v>9.307188</v>
      </c>
    </row>
    <row r="601" spans="1:12" x14ac:dyDescent="0.45">
      <c r="A601" s="27" t="s">
        <v>32</v>
      </c>
      <c r="B601" s="27" t="s">
        <v>97</v>
      </c>
      <c r="C601" s="28" t="s">
        <v>224</v>
      </c>
      <c r="D601" s="1" t="s">
        <v>12</v>
      </c>
      <c r="E601" s="28" t="s">
        <v>8</v>
      </c>
      <c r="F601" s="28" t="s">
        <v>7</v>
      </c>
      <c r="G601" s="2">
        <v>45887.627915729165</v>
      </c>
      <c r="H601" s="2">
        <v>45887.628001585646</v>
      </c>
      <c r="I601" s="2">
        <v>45887.628012650464</v>
      </c>
      <c r="J601" s="11">
        <v>7.4181839999999992</v>
      </c>
      <c r="K601" s="11">
        <v>0.95658299999999996</v>
      </c>
      <c r="L601" s="11">
        <v>8.3747670000000003</v>
      </c>
    </row>
    <row r="602" spans="1:12" x14ac:dyDescent="0.45">
      <c r="A602" s="27" t="s">
        <v>32</v>
      </c>
      <c r="B602" s="27" t="s">
        <v>97</v>
      </c>
      <c r="C602" s="28" t="s">
        <v>224</v>
      </c>
      <c r="D602" s="1" t="s">
        <v>12</v>
      </c>
      <c r="E602" s="28" t="s">
        <v>10</v>
      </c>
      <c r="F602" s="28" t="s">
        <v>33</v>
      </c>
      <c r="G602" s="2">
        <v>45887.627915729165</v>
      </c>
      <c r="H602" s="2">
        <v>45887.628005127313</v>
      </c>
      <c r="I602" s="2">
        <v>45887.628019861113</v>
      </c>
      <c r="J602" s="11">
        <v>7.7247170000000001</v>
      </c>
      <c r="K602" s="11">
        <v>1.2723009999999999</v>
      </c>
      <c r="L602" s="11">
        <v>8.9970179999999988</v>
      </c>
    </row>
    <row r="603" spans="1:12" x14ac:dyDescent="0.45">
      <c r="A603" s="27" t="s">
        <v>32</v>
      </c>
      <c r="B603" s="27" t="s">
        <v>97</v>
      </c>
      <c r="C603" s="28" t="s">
        <v>224</v>
      </c>
      <c r="D603" s="1" t="s">
        <v>12</v>
      </c>
      <c r="E603" s="28" t="s">
        <v>11</v>
      </c>
      <c r="F603" s="28" t="s">
        <v>7</v>
      </c>
      <c r="G603" s="2">
        <v>45887.627915729165</v>
      </c>
      <c r="H603" s="2">
        <v>45887.628012650464</v>
      </c>
      <c r="I603" s="2">
        <v>45887.62802502315</v>
      </c>
      <c r="J603" s="11">
        <v>8.3748000000000005</v>
      </c>
      <c r="K603" s="11">
        <v>1.068187</v>
      </c>
      <c r="L603" s="11">
        <v>9.4429869999999987</v>
      </c>
    </row>
    <row r="604" spans="1:12" x14ac:dyDescent="0.45">
      <c r="A604" s="27" t="s">
        <v>32</v>
      </c>
      <c r="B604" s="27" t="s">
        <v>97</v>
      </c>
      <c r="C604" s="28" t="s">
        <v>228</v>
      </c>
      <c r="E604" s="28" t="s">
        <v>8</v>
      </c>
      <c r="F604" s="28" t="s">
        <v>33</v>
      </c>
      <c r="G604" s="2">
        <v>45887.62795790509</v>
      </c>
      <c r="H604" s="2">
        <v>45887.628019861113</v>
      </c>
      <c r="I604" s="2">
        <v>45887.628032349538</v>
      </c>
      <c r="J604" s="11">
        <v>5.3522679999999996</v>
      </c>
      <c r="K604" s="11">
        <v>1.079051</v>
      </c>
      <c r="L604" s="11">
        <v>6.4313189999999993</v>
      </c>
    </row>
    <row r="605" spans="1:12" x14ac:dyDescent="0.45">
      <c r="A605" s="27" t="s">
        <v>32</v>
      </c>
      <c r="B605" s="27" t="s">
        <v>97</v>
      </c>
      <c r="C605" s="28" t="s">
        <v>228</v>
      </c>
      <c r="E605" s="28" t="s">
        <v>10</v>
      </c>
      <c r="F605" s="28" t="s">
        <v>7</v>
      </c>
      <c r="G605" s="2">
        <v>45887.62795790509</v>
      </c>
      <c r="H605" s="2">
        <v>45887.62802502315</v>
      </c>
      <c r="I605" s="2">
        <v>45887.628038194445</v>
      </c>
      <c r="J605" s="11">
        <v>5.7982279999999999</v>
      </c>
      <c r="K605" s="11">
        <v>1.1379859999999999</v>
      </c>
      <c r="L605" s="11">
        <v>6.9362139999999997</v>
      </c>
    </row>
    <row r="606" spans="1:12" x14ac:dyDescent="0.45">
      <c r="A606" s="27" t="s">
        <v>32</v>
      </c>
      <c r="B606" s="27" t="s">
        <v>97</v>
      </c>
      <c r="C606" s="28" t="s">
        <v>226</v>
      </c>
      <c r="D606" s="1" t="s">
        <v>12</v>
      </c>
      <c r="E606" s="28" t="s">
        <v>9</v>
      </c>
      <c r="F606" s="28" t="s">
        <v>33</v>
      </c>
      <c r="G606" s="2">
        <v>45887.627970358793</v>
      </c>
      <c r="H606" s="2">
        <v>45887.628032349538</v>
      </c>
      <c r="I606" s="2">
        <v>45887.628043819444</v>
      </c>
      <c r="J606" s="11">
        <v>5.3553769999999998</v>
      </c>
      <c r="K606" s="11">
        <v>0.99162799999999995</v>
      </c>
      <c r="L606" s="11">
        <v>6.3470049999999993</v>
      </c>
    </row>
    <row r="607" spans="1:12" x14ac:dyDescent="0.45">
      <c r="A607" s="27" t="s">
        <v>32</v>
      </c>
      <c r="B607" s="27" t="s">
        <v>97</v>
      </c>
      <c r="C607" s="28" t="s">
        <v>226</v>
      </c>
      <c r="D607" s="1" t="s">
        <v>12</v>
      </c>
      <c r="E607" s="28" t="s">
        <v>8</v>
      </c>
      <c r="F607" s="28" t="s">
        <v>7</v>
      </c>
      <c r="G607" s="2">
        <v>45887.627970358793</v>
      </c>
      <c r="H607" s="2">
        <v>45887.628038194445</v>
      </c>
      <c r="I607" s="2">
        <v>45887.628047546299</v>
      </c>
      <c r="J607" s="11">
        <v>5.8601859999999997</v>
      </c>
      <c r="K607" s="11">
        <v>0.80795099999999997</v>
      </c>
      <c r="L607" s="11">
        <v>6.6681369999999998</v>
      </c>
    </row>
    <row r="608" spans="1:12" x14ac:dyDescent="0.45">
      <c r="A608" s="27" t="s">
        <v>32</v>
      </c>
      <c r="B608" s="27" t="s">
        <v>97</v>
      </c>
      <c r="C608" s="28" t="s">
        <v>226</v>
      </c>
      <c r="D608" s="1" t="s">
        <v>12</v>
      </c>
      <c r="E608" s="28" t="s">
        <v>11</v>
      </c>
      <c r="F608" s="28" t="s">
        <v>7</v>
      </c>
      <c r="G608" s="2">
        <v>45887.627970358793</v>
      </c>
      <c r="H608" s="2">
        <v>45887.628047546299</v>
      </c>
      <c r="I608" s="2">
        <v>45887.628058738424</v>
      </c>
      <c r="J608" s="11">
        <v>6.6681729999999995</v>
      </c>
      <c r="K608" s="11">
        <v>0.96700199999999992</v>
      </c>
      <c r="L608" s="11">
        <v>7.6351749999999994</v>
      </c>
    </row>
    <row r="609" spans="1:12" x14ac:dyDescent="0.45">
      <c r="A609" s="27" t="s">
        <v>32</v>
      </c>
      <c r="B609" s="27" t="s">
        <v>97</v>
      </c>
      <c r="C609" s="28" t="s">
        <v>226</v>
      </c>
      <c r="D609" s="1" t="s">
        <v>12</v>
      </c>
      <c r="E609" s="28" t="s">
        <v>10</v>
      </c>
      <c r="F609" s="28" t="s">
        <v>33</v>
      </c>
      <c r="G609" s="2">
        <v>45887.627970358793</v>
      </c>
      <c r="H609" s="2">
        <v>45887.62804383102</v>
      </c>
      <c r="I609" s="2">
        <v>45887.628059861112</v>
      </c>
      <c r="J609" s="11">
        <v>6.3470439999999995</v>
      </c>
      <c r="K609" s="11">
        <v>1.385651</v>
      </c>
      <c r="L609" s="11">
        <v>7.7326949999999997</v>
      </c>
    </row>
    <row r="610" spans="1:12" x14ac:dyDescent="0.45">
      <c r="A610" s="27" t="s">
        <v>32</v>
      </c>
      <c r="B610" s="27" t="s">
        <v>97</v>
      </c>
      <c r="C610" s="28" t="s">
        <v>227</v>
      </c>
      <c r="D610" s="1" t="s">
        <v>12</v>
      </c>
      <c r="E610" s="28" t="s">
        <v>8</v>
      </c>
      <c r="F610" s="28" t="s">
        <v>33</v>
      </c>
      <c r="G610" s="2">
        <v>45887.627983252314</v>
      </c>
      <c r="H610" s="2">
        <v>45887.628059861112</v>
      </c>
      <c r="I610" s="2">
        <v>45887.628073726853</v>
      </c>
      <c r="J610" s="11">
        <v>6.6196630000000001</v>
      </c>
      <c r="K610" s="11">
        <v>1.1982299999999999</v>
      </c>
      <c r="L610" s="11">
        <v>7.8178929999999998</v>
      </c>
    </row>
    <row r="611" spans="1:12" x14ac:dyDescent="0.45">
      <c r="A611" s="27" t="s">
        <v>32</v>
      </c>
      <c r="B611" s="27" t="s">
        <v>97</v>
      </c>
      <c r="C611" s="28" t="s">
        <v>227</v>
      </c>
      <c r="D611" s="1" t="s">
        <v>12</v>
      </c>
      <c r="E611" s="28" t="s">
        <v>9</v>
      </c>
      <c r="F611" s="28" t="s">
        <v>7</v>
      </c>
      <c r="G611" s="2">
        <v>45887.627983252314</v>
      </c>
      <c r="H611" s="2">
        <v>45887.628058738424</v>
      </c>
      <c r="I611" s="2">
        <v>45887.628074583336</v>
      </c>
      <c r="J611" s="11">
        <v>6.5221219999999995</v>
      </c>
      <c r="K611" s="11">
        <v>1.368876</v>
      </c>
      <c r="L611" s="11">
        <v>7.8909979999999997</v>
      </c>
    </row>
    <row r="612" spans="1:12" x14ac:dyDescent="0.45">
      <c r="A612" s="27" t="s">
        <v>32</v>
      </c>
      <c r="B612" s="27" t="s">
        <v>97</v>
      </c>
      <c r="C612" s="28" t="s">
        <v>227</v>
      </c>
      <c r="D612" s="1" t="s">
        <v>12</v>
      </c>
      <c r="E612" s="28" t="s">
        <v>11</v>
      </c>
      <c r="F612" s="28" t="s">
        <v>7</v>
      </c>
      <c r="G612" s="2">
        <v>45887.627983252314</v>
      </c>
      <c r="H612" s="2">
        <v>45887.628074583336</v>
      </c>
      <c r="I612" s="2">
        <v>45887.628085717595</v>
      </c>
      <c r="J612" s="11">
        <v>7.891127</v>
      </c>
      <c r="K612" s="11">
        <v>0.96218999999999999</v>
      </c>
      <c r="L612" s="11">
        <v>8.8533169999999988</v>
      </c>
    </row>
    <row r="613" spans="1:12" x14ac:dyDescent="0.45">
      <c r="A613" s="27" t="s">
        <v>32</v>
      </c>
      <c r="B613" s="27" t="s">
        <v>97</v>
      </c>
      <c r="C613" s="28" t="s">
        <v>227</v>
      </c>
      <c r="D613" s="1" t="s">
        <v>12</v>
      </c>
      <c r="E613" s="28" t="s">
        <v>10</v>
      </c>
      <c r="F613" s="28" t="s">
        <v>33</v>
      </c>
      <c r="G613" s="2">
        <v>45887.627983252314</v>
      </c>
      <c r="H613" s="2">
        <v>45887.62807373843</v>
      </c>
      <c r="I613" s="2">
        <v>45887.628090057871</v>
      </c>
      <c r="J613" s="11">
        <v>7.8182939999999999</v>
      </c>
      <c r="K613" s="11">
        <v>1.410533</v>
      </c>
      <c r="L613" s="11">
        <v>9.228826999999999</v>
      </c>
    </row>
    <row r="614" spans="1:12" x14ac:dyDescent="0.45">
      <c r="A614" s="27" t="s">
        <v>32</v>
      </c>
      <c r="B614" s="27" t="s">
        <v>97</v>
      </c>
      <c r="C614" s="28" t="s">
        <v>223</v>
      </c>
      <c r="D614" s="1" t="s">
        <v>36</v>
      </c>
      <c r="E614" s="28" t="s">
        <v>9</v>
      </c>
      <c r="F614" s="28" t="s">
        <v>7</v>
      </c>
      <c r="G614" s="2">
        <v>45887.628005127313</v>
      </c>
      <c r="H614" s="2">
        <v>45887.628085717595</v>
      </c>
      <c r="I614" s="2">
        <v>45887.628097650464</v>
      </c>
      <c r="J614" s="11">
        <v>6.9632329999999998</v>
      </c>
      <c r="K614" s="11">
        <v>1.0304739999999999</v>
      </c>
      <c r="L614" s="11">
        <v>7.9937069999999997</v>
      </c>
    </row>
    <row r="615" spans="1:12" x14ac:dyDescent="0.45">
      <c r="A615" s="27" t="s">
        <v>32</v>
      </c>
      <c r="B615" s="27" t="s">
        <v>97</v>
      </c>
      <c r="C615" s="28" t="s">
        <v>223</v>
      </c>
      <c r="D615" s="1" t="s">
        <v>36</v>
      </c>
      <c r="E615" s="28" t="s">
        <v>10</v>
      </c>
      <c r="F615" s="28" t="s">
        <v>33</v>
      </c>
      <c r="G615" s="2">
        <v>45887.628005127313</v>
      </c>
      <c r="H615" s="2">
        <v>45887.628090057871</v>
      </c>
      <c r="I615" s="2">
        <v>45887.628102372684</v>
      </c>
      <c r="J615" s="11">
        <v>7.3385939999999996</v>
      </c>
      <c r="K615" s="11">
        <v>1.063104</v>
      </c>
      <c r="L615" s="11">
        <v>8.4016979999999997</v>
      </c>
    </row>
    <row r="616" spans="1:12" x14ac:dyDescent="0.45">
      <c r="A616" s="27" t="s">
        <v>32</v>
      </c>
      <c r="B616" s="27" t="s">
        <v>97</v>
      </c>
      <c r="C616" s="28" t="s">
        <v>223</v>
      </c>
      <c r="D616" s="1" t="s">
        <v>36</v>
      </c>
      <c r="E616" s="28" t="s">
        <v>11</v>
      </c>
      <c r="F616" s="28" t="s">
        <v>7</v>
      </c>
      <c r="G616" s="2">
        <v>45887.628005127313</v>
      </c>
      <c r="H616" s="2">
        <v>45887.628097650464</v>
      </c>
      <c r="I616" s="2">
        <v>45887.628108912038</v>
      </c>
      <c r="J616" s="11">
        <v>7.9938459999999996</v>
      </c>
      <c r="K616" s="11">
        <v>0.97294499999999995</v>
      </c>
      <c r="L616" s="11">
        <v>8.9667909999999988</v>
      </c>
    </row>
    <row r="617" spans="1:12" x14ac:dyDescent="0.45">
      <c r="A617" s="27" t="s">
        <v>32</v>
      </c>
      <c r="B617" s="27" t="s">
        <v>97</v>
      </c>
      <c r="C617" s="28" t="s">
        <v>229</v>
      </c>
      <c r="E617" s="28" t="s">
        <v>8</v>
      </c>
      <c r="F617" s="28" t="s">
        <v>33</v>
      </c>
      <c r="G617" s="2">
        <v>45887.62802502315</v>
      </c>
      <c r="H617" s="2">
        <v>45887.628102372684</v>
      </c>
      <c r="I617" s="2">
        <v>45887.628114490741</v>
      </c>
      <c r="J617" s="11">
        <v>6.6827249999999996</v>
      </c>
      <c r="K617" s="11">
        <v>1.0473209999999999</v>
      </c>
      <c r="L617" s="11">
        <v>7.7300459999999998</v>
      </c>
    </row>
    <row r="618" spans="1:12" x14ac:dyDescent="0.45">
      <c r="A618" s="27" t="s">
        <v>32</v>
      </c>
      <c r="B618" s="27" t="s">
        <v>97</v>
      </c>
      <c r="C618" s="28" t="s">
        <v>228</v>
      </c>
      <c r="D618" s="1" t="s">
        <v>12</v>
      </c>
      <c r="E618" s="28" t="s">
        <v>9</v>
      </c>
      <c r="F618" s="28" t="s">
        <v>7</v>
      </c>
      <c r="G618" s="2">
        <v>45887.628038182869</v>
      </c>
      <c r="H618" s="2">
        <v>45887.628108912038</v>
      </c>
      <c r="I618" s="2">
        <v>45887.62812199074</v>
      </c>
      <c r="J618" s="11">
        <v>6.1104269999999996</v>
      </c>
      <c r="K618" s="11">
        <v>1.1304609999999999</v>
      </c>
      <c r="L618" s="11">
        <v>7.240888</v>
      </c>
    </row>
    <row r="619" spans="1:12" x14ac:dyDescent="0.45">
      <c r="A619" s="27" t="s">
        <v>32</v>
      </c>
      <c r="B619" s="27" t="s">
        <v>97</v>
      </c>
      <c r="C619" s="28" t="s">
        <v>228</v>
      </c>
      <c r="D619" s="1" t="s">
        <v>12</v>
      </c>
      <c r="E619" s="28" t="s">
        <v>8</v>
      </c>
      <c r="F619" s="28" t="s">
        <v>33</v>
      </c>
      <c r="G619" s="2">
        <v>45887.628038182869</v>
      </c>
      <c r="H619" s="2">
        <v>45887.628114490741</v>
      </c>
      <c r="I619" s="2">
        <v>45887.628126030089</v>
      </c>
      <c r="J619" s="11">
        <v>6.59293</v>
      </c>
      <c r="K619" s="11">
        <v>0.99688999999999994</v>
      </c>
      <c r="L619" s="11">
        <v>7.5898199999999996</v>
      </c>
    </row>
    <row r="620" spans="1:12" x14ac:dyDescent="0.45">
      <c r="A620" s="27" t="s">
        <v>32</v>
      </c>
      <c r="B620" s="27" t="s">
        <v>97</v>
      </c>
      <c r="C620" s="28" t="s">
        <v>228</v>
      </c>
      <c r="D620" s="1" t="s">
        <v>12</v>
      </c>
      <c r="E620" s="28" t="s">
        <v>11</v>
      </c>
      <c r="F620" s="28" t="s">
        <v>33</v>
      </c>
      <c r="G620" s="2">
        <v>45887.628038182869</v>
      </c>
      <c r="H620" s="2">
        <v>45887.628126030089</v>
      </c>
      <c r="I620" s="2">
        <v>45887.628138414351</v>
      </c>
      <c r="J620" s="11">
        <v>7.5898529999999997</v>
      </c>
      <c r="K620" s="11">
        <v>1.069963</v>
      </c>
      <c r="L620" s="11">
        <v>8.6598159999999993</v>
      </c>
    </row>
    <row r="621" spans="1:12" x14ac:dyDescent="0.45">
      <c r="A621" s="27" t="s">
        <v>32</v>
      </c>
      <c r="B621" s="27" t="s">
        <v>97</v>
      </c>
      <c r="C621" s="28" t="s">
        <v>228</v>
      </c>
      <c r="D621" s="1" t="s">
        <v>12</v>
      </c>
      <c r="E621" s="28" t="s">
        <v>10</v>
      </c>
      <c r="F621" s="28" t="s">
        <v>7</v>
      </c>
      <c r="G621" s="2">
        <v>45887.628038182869</v>
      </c>
      <c r="H621" s="2">
        <v>45887.62812199074</v>
      </c>
      <c r="I621" s="2">
        <v>45887.628139733795</v>
      </c>
      <c r="J621" s="11">
        <v>7.2409419999999995</v>
      </c>
      <c r="K621" s="11">
        <v>1.532797</v>
      </c>
      <c r="L621" s="11">
        <v>8.7737389999999991</v>
      </c>
    </row>
    <row r="622" spans="1:12" x14ac:dyDescent="0.45">
      <c r="A622" s="27" t="s">
        <v>32</v>
      </c>
      <c r="B622" s="27" t="s">
        <v>97</v>
      </c>
      <c r="C622" s="28" t="s">
        <v>230</v>
      </c>
      <c r="E622" s="28" t="s">
        <v>9</v>
      </c>
      <c r="F622" s="28" t="s">
        <v>33</v>
      </c>
      <c r="G622" s="2">
        <v>45887.628059861112</v>
      </c>
      <c r="H622" s="2">
        <v>45887.628138414351</v>
      </c>
      <c r="I622" s="2">
        <v>45887.628151562501</v>
      </c>
      <c r="J622" s="11">
        <v>6.7867509999999998</v>
      </c>
      <c r="K622" s="11">
        <v>1.135275</v>
      </c>
      <c r="L622" s="11">
        <v>7.9220259999999998</v>
      </c>
    </row>
    <row r="623" spans="1:12" x14ac:dyDescent="0.45">
      <c r="A623" s="27" t="s">
        <v>32</v>
      </c>
      <c r="B623" s="27" t="s">
        <v>97</v>
      </c>
      <c r="C623" s="28" t="s">
        <v>230</v>
      </c>
      <c r="E623" s="28" t="s">
        <v>8</v>
      </c>
      <c r="F623" s="28" t="s">
        <v>7</v>
      </c>
      <c r="G623" s="2">
        <v>45887.628059861112</v>
      </c>
      <c r="H623" s="2">
        <v>45887.628139733795</v>
      </c>
      <c r="I623" s="2">
        <v>45887.628153831021</v>
      </c>
      <c r="J623" s="11">
        <v>6.9005329999999994</v>
      </c>
      <c r="K623" s="11">
        <v>1.2184139999999999</v>
      </c>
      <c r="L623" s="11">
        <v>8.1189470000000004</v>
      </c>
    </row>
    <row r="624" spans="1:12" x14ac:dyDescent="0.45">
      <c r="A624" s="27" t="s">
        <v>32</v>
      </c>
      <c r="B624" s="27" t="s">
        <v>97</v>
      </c>
      <c r="C624" s="28" t="s">
        <v>230</v>
      </c>
      <c r="E624" s="28" t="s">
        <v>11</v>
      </c>
      <c r="F624" s="28" t="s">
        <v>7</v>
      </c>
      <c r="G624" s="2">
        <v>45887.628059861112</v>
      </c>
      <c r="H624" s="2">
        <v>45887.628153831021</v>
      </c>
      <c r="I624" s="2">
        <v>45887.628165578702</v>
      </c>
      <c r="J624" s="11">
        <v>8.1189970000000002</v>
      </c>
      <c r="K624" s="11">
        <v>1.0142069999999999</v>
      </c>
      <c r="L624" s="11">
        <v>9.1332039999999992</v>
      </c>
    </row>
    <row r="625" spans="1:12" x14ac:dyDescent="0.45">
      <c r="A625" s="27" t="s">
        <v>32</v>
      </c>
      <c r="B625" s="27" t="s">
        <v>97</v>
      </c>
      <c r="C625" s="28" t="s">
        <v>230</v>
      </c>
      <c r="E625" s="28" t="s">
        <v>10</v>
      </c>
      <c r="F625" s="28" t="s">
        <v>33</v>
      </c>
      <c r="G625" s="2">
        <v>45887.628059861112</v>
      </c>
      <c r="H625" s="2">
        <v>45887.628151562501</v>
      </c>
      <c r="I625" s="2">
        <v>45887.628171192133</v>
      </c>
      <c r="J625" s="11">
        <v>7.9221299999999992</v>
      </c>
      <c r="K625" s="11">
        <v>1.6959569999999999</v>
      </c>
      <c r="L625" s="11">
        <v>9.6180869999999992</v>
      </c>
    </row>
    <row r="626" spans="1:12" x14ac:dyDescent="0.45">
      <c r="A626" s="27" t="s">
        <v>32</v>
      </c>
      <c r="B626" s="27" t="s">
        <v>97</v>
      </c>
      <c r="C626" s="28" t="s">
        <v>231</v>
      </c>
      <c r="E626" s="28" t="s">
        <v>8</v>
      </c>
      <c r="F626" s="28" t="s">
        <v>7</v>
      </c>
      <c r="G626" s="2">
        <v>45887.628090138889</v>
      </c>
      <c r="H626" s="2">
        <v>45887.628165578702</v>
      </c>
      <c r="I626" s="2">
        <v>45887.628178194442</v>
      </c>
      <c r="J626" s="11">
        <v>6.5178479999999999</v>
      </c>
      <c r="K626" s="11">
        <v>1.090249</v>
      </c>
      <c r="L626" s="11">
        <v>7.6080969999999999</v>
      </c>
    </row>
    <row r="627" spans="1:12" x14ac:dyDescent="0.45">
      <c r="A627" s="27" t="s">
        <v>32</v>
      </c>
      <c r="B627" s="27" t="s">
        <v>97</v>
      </c>
      <c r="C627" s="28" t="s">
        <v>231</v>
      </c>
      <c r="E627" s="28" t="s">
        <v>10</v>
      </c>
      <c r="F627" s="28" t="s">
        <v>33</v>
      </c>
      <c r="G627" s="2">
        <v>45887.628090138889</v>
      </c>
      <c r="H627" s="2">
        <v>45887.628171192133</v>
      </c>
      <c r="I627" s="2">
        <v>45887.628183773151</v>
      </c>
      <c r="J627" s="11">
        <v>7.002866</v>
      </c>
      <c r="K627" s="11">
        <v>1.087305</v>
      </c>
      <c r="L627" s="11">
        <v>8.0901709999999998</v>
      </c>
    </row>
    <row r="628" spans="1:12" x14ac:dyDescent="0.45">
      <c r="A628" s="27" t="s">
        <v>32</v>
      </c>
      <c r="B628" s="27" t="s">
        <v>97</v>
      </c>
      <c r="C628" s="28" t="s">
        <v>232</v>
      </c>
      <c r="E628" s="28" t="s">
        <v>9</v>
      </c>
      <c r="F628" s="28" t="s">
        <v>7</v>
      </c>
      <c r="G628" s="2">
        <v>45887.628108912038</v>
      </c>
      <c r="H628" s="2">
        <v>45887.628178194442</v>
      </c>
      <c r="I628" s="2">
        <v>45887.628189710646</v>
      </c>
      <c r="J628" s="11">
        <v>5.9859159999999996</v>
      </c>
      <c r="K628" s="11">
        <v>0.99450099999999997</v>
      </c>
      <c r="L628" s="11">
        <v>6.9804170000000001</v>
      </c>
    </row>
    <row r="629" spans="1:12" x14ac:dyDescent="0.45">
      <c r="A629" s="27" t="s">
        <v>32</v>
      </c>
      <c r="B629" s="27" t="s">
        <v>97</v>
      </c>
      <c r="C629" s="28" t="s">
        <v>232</v>
      </c>
      <c r="E629" s="28" t="s">
        <v>8</v>
      </c>
      <c r="F629" s="28" t="s">
        <v>33</v>
      </c>
      <c r="G629" s="2">
        <v>45887.628108912038</v>
      </c>
      <c r="H629" s="2">
        <v>45887.628183773151</v>
      </c>
      <c r="I629" s="2">
        <v>45887.628195092591</v>
      </c>
      <c r="J629" s="11">
        <v>6.4680339999999994</v>
      </c>
      <c r="K629" s="11">
        <v>0.97805999999999993</v>
      </c>
      <c r="L629" s="11">
        <v>7.4460939999999995</v>
      </c>
    </row>
    <row r="630" spans="1:12" x14ac:dyDescent="0.45">
      <c r="A630" s="27" t="s">
        <v>32</v>
      </c>
      <c r="B630" s="27" t="s">
        <v>97</v>
      </c>
      <c r="C630" s="28" t="s">
        <v>232</v>
      </c>
      <c r="E630" s="28" t="s">
        <v>11</v>
      </c>
      <c r="F630" s="28" t="s">
        <v>33</v>
      </c>
      <c r="G630" s="2">
        <v>45887.628108912038</v>
      </c>
      <c r="H630" s="2">
        <v>45887.628195092591</v>
      </c>
      <c r="I630" s="2">
        <v>45887.628207303242</v>
      </c>
      <c r="J630" s="11">
        <v>7.4461729999999999</v>
      </c>
      <c r="K630" s="11">
        <v>1.054327</v>
      </c>
      <c r="L630" s="11">
        <v>8.5004999999999988</v>
      </c>
    </row>
    <row r="631" spans="1:12" x14ac:dyDescent="0.45">
      <c r="A631" s="27" t="s">
        <v>32</v>
      </c>
      <c r="B631" s="27" t="s">
        <v>97</v>
      </c>
      <c r="C631" s="28" t="s">
        <v>232</v>
      </c>
      <c r="E631" s="28" t="s">
        <v>10</v>
      </c>
      <c r="F631" s="28" t="s">
        <v>7</v>
      </c>
      <c r="G631" s="2">
        <v>45887.628108912038</v>
      </c>
      <c r="H631" s="2">
        <v>45887.628189710646</v>
      </c>
      <c r="I631" s="2">
        <v>45887.62820875</v>
      </c>
      <c r="J631" s="11">
        <v>6.9805699999999993</v>
      </c>
      <c r="K631" s="11">
        <v>1.6448079999999998</v>
      </c>
      <c r="L631" s="11">
        <v>8.6253779999999995</v>
      </c>
    </row>
    <row r="632" spans="1:12" x14ac:dyDescent="0.45">
      <c r="A632" s="27" t="s">
        <v>32</v>
      </c>
      <c r="B632" s="27" t="s">
        <v>97</v>
      </c>
      <c r="C632" s="28" t="s">
        <v>233</v>
      </c>
      <c r="E632" s="28" t="s">
        <v>9</v>
      </c>
      <c r="F632" s="28" t="s">
        <v>33</v>
      </c>
      <c r="G632" s="2">
        <v>45887.628114490741</v>
      </c>
      <c r="H632" s="2">
        <v>45887.628207303242</v>
      </c>
      <c r="I632" s="2">
        <v>45887.628220439816</v>
      </c>
      <c r="J632" s="11">
        <v>8.0183420000000005</v>
      </c>
      <c r="K632" s="11">
        <v>1.1354789999999999</v>
      </c>
      <c r="L632" s="11">
        <v>9.1538209999999989</v>
      </c>
    </row>
    <row r="633" spans="1:12" x14ac:dyDescent="0.45">
      <c r="A633" s="27" t="s">
        <v>32</v>
      </c>
      <c r="B633" s="27" t="s">
        <v>97</v>
      </c>
      <c r="C633" s="28" t="s">
        <v>233</v>
      </c>
      <c r="E633" s="28" t="s">
        <v>8</v>
      </c>
      <c r="F633" s="28" t="s">
        <v>7</v>
      </c>
      <c r="G633" s="2">
        <v>45887.628114490741</v>
      </c>
      <c r="H633" s="2">
        <v>45887.62820875</v>
      </c>
      <c r="I633" s="2">
        <v>45887.628221030092</v>
      </c>
      <c r="J633" s="11">
        <v>8.1432009999999995</v>
      </c>
      <c r="K633" s="11">
        <v>1.06192</v>
      </c>
      <c r="L633" s="11">
        <v>9.2051210000000001</v>
      </c>
    </row>
    <row r="634" spans="1:12" x14ac:dyDescent="0.45">
      <c r="A634" s="27" t="s">
        <v>32</v>
      </c>
      <c r="B634" s="27" t="s">
        <v>97</v>
      </c>
      <c r="C634" s="28" t="s">
        <v>233</v>
      </c>
      <c r="E634" s="28" t="s">
        <v>11</v>
      </c>
      <c r="F634" s="28" t="s">
        <v>7</v>
      </c>
      <c r="G634" s="2">
        <v>45887.628114490741</v>
      </c>
      <c r="H634" s="2">
        <v>45887.628221041668</v>
      </c>
      <c r="I634" s="2">
        <v>45887.628232905096</v>
      </c>
      <c r="J634" s="11">
        <v>9.2052250000000004</v>
      </c>
      <c r="K634" s="11">
        <v>1.025379</v>
      </c>
      <c r="L634" s="11">
        <v>10.230604</v>
      </c>
    </row>
    <row r="635" spans="1:12" x14ac:dyDescent="0.45">
      <c r="A635" s="27" t="s">
        <v>32</v>
      </c>
      <c r="B635" s="27" t="s">
        <v>97</v>
      </c>
      <c r="C635" s="28" t="s">
        <v>233</v>
      </c>
      <c r="E635" s="28" t="s">
        <v>10</v>
      </c>
      <c r="F635" s="28" t="s">
        <v>33</v>
      </c>
      <c r="G635" s="2">
        <v>45887.628114490741</v>
      </c>
      <c r="H635" s="2">
        <v>45887.628220439816</v>
      </c>
      <c r="I635" s="2">
        <v>45887.628239942132</v>
      </c>
      <c r="J635" s="11">
        <v>9.1539749999999991</v>
      </c>
      <c r="K635" s="11">
        <v>1.684569</v>
      </c>
      <c r="L635" s="11">
        <v>10.838543999999999</v>
      </c>
    </row>
    <row r="636" spans="1:12" x14ac:dyDescent="0.45">
      <c r="A636" s="27" t="s">
        <v>32</v>
      </c>
      <c r="B636" s="27" t="s">
        <v>97</v>
      </c>
      <c r="C636" s="28" t="s">
        <v>234</v>
      </c>
      <c r="E636" s="28" t="s">
        <v>9</v>
      </c>
      <c r="F636" s="28" t="s">
        <v>7</v>
      </c>
      <c r="G636" s="2">
        <v>45887.628139733795</v>
      </c>
      <c r="H636" s="2">
        <v>45887.628232905096</v>
      </c>
      <c r="I636" s="2">
        <v>45887.628245891203</v>
      </c>
      <c r="J636" s="11">
        <v>8.0499739999999989</v>
      </c>
      <c r="K636" s="11">
        <v>1.122455</v>
      </c>
      <c r="L636" s="11">
        <v>9.1724289999999993</v>
      </c>
    </row>
    <row r="637" spans="1:12" x14ac:dyDescent="0.45">
      <c r="A637" s="27" t="s">
        <v>32</v>
      </c>
      <c r="B637" s="27" t="s">
        <v>97</v>
      </c>
      <c r="C637" s="28" t="s">
        <v>234</v>
      </c>
      <c r="E637" s="28" t="s">
        <v>8</v>
      </c>
      <c r="F637" s="28" t="s">
        <v>33</v>
      </c>
      <c r="G637" s="2">
        <v>45887.628139733795</v>
      </c>
      <c r="H637" s="2">
        <v>45887.628239942132</v>
      </c>
      <c r="I637" s="2">
        <v>45887.62825134259</v>
      </c>
      <c r="J637" s="11">
        <v>8.6579040000000003</v>
      </c>
      <c r="K637" s="11">
        <v>0.98504999999999998</v>
      </c>
      <c r="L637" s="11">
        <v>9.6429539999999996</v>
      </c>
    </row>
    <row r="638" spans="1:12" x14ac:dyDescent="0.45">
      <c r="A638" s="27" t="s">
        <v>32</v>
      </c>
      <c r="B638" s="27" t="s">
        <v>97</v>
      </c>
      <c r="C638" s="28" t="s">
        <v>234</v>
      </c>
      <c r="E638" s="28" t="s">
        <v>11</v>
      </c>
      <c r="F638" s="28" t="s">
        <v>33</v>
      </c>
      <c r="G638" s="2">
        <v>45887.628139733795</v>
      </c>
      <c r="H638" s="2">
        <v>45887.62825134259</v>
      </c>
      <c r="I638" s="2">
        <v>45887.628263530096</v>
      </c>
      <c r="J638" s="11">
        <v>9.6430539999999993</v>
      </c>
      <c r="K638" s="11">
        <v>1.0529809999999999</v>
      </c>
      <c r="L638" s="11">
        <v>10.696035</v>
      </c>
    </row>
    <row r="639" spans="1:12" x14ac:dyDescent="0.45">
      <c r="A639" s="27" t="s">
        <v>32</v>
      </c>
      <c r="B639" s="27" t="s">
        <v>97</v>
      </c>
      <c r="C639" s="28" t="s">
        <v>234</v>
      </c>
      <c r="E639" s="28" t="s">
        <v>10</v>
      </c>
      <c r="F639" s="28" t="s">
        <v>7</v>
      </c>
      <c r="G639" s="2">
        <v>45887.628139733795</v>
      </c>
      <c r="H639" s="2">
        <v>45887.628245902779</v>
      </c>
      <c r="I639" s="2">
        <v>45887.628265370367</v>
      </c>
      <c r="J639" s="11">
        <v>9.1724579999999989</v>
      </c>
      <c r="K639" s="11">
        <v>1.682404</v>
      </c>
      <c r="L639" s="11">
        <v>10.854861999999999</v>
      </c>
    </row>
    <row r="640" spans="1:12" x14ac:dyDescent="0.45">
      <c r="A640" s="27" t="s">
        <v>32</v>
      </c>
      <c r="B640" s="27" t="s">
        <v>97</v>
      </c>
      <c r="C640" s="28" t="s">
        <v>231</v>
      </c>
      <c r="D640" s="1" t="s">
        <v>12</v>
      </c>
      <c r="E640" s="28" t="s">
        <v>8</v>
      </c>
      <c r="F640" s="28" t="s">
        <v>7</v>
      </c>
      <c r="G640" s="2">
        <v>45887.628183773151</v>
      </c>
      <c r="H640" s="2">
        <v>45887.628265370367</v>
      </c>
      <c r="I640" s="2">
        <v>45887.628280185185</v>
      </c>
      <c r="J640" s="11">
        <v>7.050319</v>
      </c>
      <c r="K640" s="11">
        <v>1.28003</v>
      </c>
      <c r="L640" s="11">
        <v>8.330349</v>
      </c>
    </row>
    <row r="641" spans="1:12" x14ac:dyDescent="0.45">
      <c r="A641" s="27" t="s">
        <v>32</v>
      </c>
      <c r="B641" s="27" t="s">
        <v>97</v>
      </c>
      <c r="C641" s="28" t="s">
        <v>235</v>
      </c>
      <c r="E641" s="28" t="s">
        <v>8</v>
      </c>
      <c r="F641" s="28" t="s">
        <v>33</v>
      </c>
      <c r="G641" s="2">
        <v>45887.628171192133</v>
      </c>
      <c r="H641" s="2">
        <v>45887.628263541665</v>
      </c>
      <c r="I641" s="2">
        <v>45887.628281874997</v>
      </c>
      <c r="J641" s="11">
        <v>7.9785079999999997</v>
      </c>
      <c r="K641" s="11">
        <v>1.5840889999999999</v>
      </c>
      <c r="L641" s="11">
        <v>9.5625970000000002</v>
      </c>
    </row>
    <row r="642" spans="1:12" x14ac:dyDescent="0.45">
      <c r="A642" s="27" t="s">
        <v>32</v>
      </c>
      <c r="B642" s="27" t="s">
        <v>97</v>
      </c>
      <c r="C642" s="28" t="s">
        <v>236</v>
      </c>
      <c r="E642" s="28" t="s">
        <v>8</v>
      </c>
      <c r="F642" s="28" t="s">
        <v>33</v>
      </c>
      <c r="G642" s="2">
        <v>45887.628208784721</v>
      </c>
      <c r="H642" s="2">
        <v>45887.628281874997</v>
      </c>
      <c r="I642" s="2">
        <v>45887.628292465277</v>
      </c>
      <c r="J642" s="11">
        <v>6.3144900000000002</v>
      </c>
      <c r="K642" s="11">
        <v>0.915242</v>
      </c>
      <c r="L642" s="11">
        <v>7.2297319999999994</v>
      </c>
    </row>
    <row r="643" spans="1:12" x14ac:dyDescent="0.45">
      <c r="A643" s="27" t="s">
        <v>32</v>
      </c>
      <c r="B643" s="27" t="s">
        <v>97</v>
      </c>
      <c r="C643" s="28" t="s">
        <v>231</v>
      </c>
      <c r="D643" s="1" t="s">
        <v>12</v>
      </c>
      <c r="E643" s="28" t="s">
        <v>10</v>
      </c>
      <c r="F643" s="28" t="s">
        <v>7</v>
      </c>
      <c r="G643" s="2">
        <v>45887.628183773151</v>
      </c>
      <c r="H643" s="2">
        <v>45887.628280185185</v>
      </c>
      <c r="I643" s="2">
        <v>45887.628297106479</v>
      </c>
      <c r="J643" s="11">
        <v>8.3303789999999989</v>
      </c>
      <c r="K643" s="11">
        <v>1.4618819999999999</v>
      </c>
      <c r="L643" s="11">
        <v>9.7922609999999999</v>
      </c>
    </row>
    <row r="644" spans="1:12" x14ac:dyDescent="0.45">
      <c r="A644" s="27" t="s">
        <v>32</v>
      </c>
      <c r="B644" s="27" t="s">
        <v>97</v>
      </c>
      <c r="C644" s="28" t="s">
        <v>236</v>
      </c>
      <c r="E644" s="28" t="s">
        <v>10</v>
      </c>
      <c r="F644" s="28" t="s">
        <v>33</v>
      </c>
      <c r="G644" s="2">
        <v>45887.628208784721</v>
      </c>
      <c r="H644" s="2">
        <v>45887.628292465277</v>
      </c>
      <c r="I644" s="2">
        <v>45887.628304641206</v>
      </c>
      <c r="J644" s="11">
        <v>7.2297639999999994</v>
      </c>
      <c r="K644" s="11">
        <v>1.0524009999999999</v>
      </c>
      <c r="L644" s="11">
        <v>8.2821649999999991</v>
      </c>
    </row>
    <row r="645" spans="1:12" x14ac:dyDescent="0.45">
      <c r="A645" s="27" t="s">
        <v>32</v>
      </c>
      <c r="B645" s="27" t="s">
        <v>97</v>
      </c>
      <c r="C645" s="28" t="s">
        <v>237</v>
      </c>
      <c r="E645" s="28" t="s">
        <v>9</v>
      </c>
      <c r="F645" s="28" t="s">
        <v>7</v>
      </c>
      <c r="G645" s="2">
        <v>45887.628239942132</v>
      </c>
      <c r="H645" s="2">
        <v>45887.628297106479</v>
      </c>
      <c r="I645" s="2">
        <v>45887.6283090625</v>
      </c>
      <c r="J645" s="11">
        <v>4.9390719999999995</v>
      </c>
      <c r="K645" s="11">
        <v>1.032926</v>
      </c>
      <c r="L645" s="11">
        <v>5.9719980000000001</v>
      </c>
    </row>
    <row r="646" spans="1:12" x14ac:dyDescent="0.45">
      <c r="A646" s="27" t="s">
        <v>32</v>
      </c>
      <c r="B646" s="27" t="s">
        <v>97</v>
      </c>
      <c r="C646" s="28" t="s">
        <v>237</v>
      </c>
      <c r="E646" s="28" t="s">
        <v>8</v>
      </c>
      <c r="F646" s="28" t="s">
        <v>33</v>
      </c>
      <c r="G646" s="2">
        <v>45887.628239942132</v>
      </c>
      <c r="H646" s="2">
        <v>45887.628304641206</v>
      </c>
      <c r="I646" s="2">
        <v>45887.628317106479</v>
      </c>
      <c r="J646" s="11">
        <v>5.5904389999999999</v>
      </c>
      <c r="K646" s="11">
        <v>1.0769789999999999</v>
      </c>
      <c r="L646" s="11">
        <v>6.6674179999999996</v>
      </c>
    </row>
    <row r="647" spans="1:12" x14ac:dyDescent="0.45">
      <c r="A647" s="27" t="s">
        <v>32</v>
      </c>
      <c r="B647" s="27" t="s">
        <v>97</v>
      </c>
      <c r="C647" s="28" t="s">
        <v>237</v>
      </c>
      <c r="E647" s="28" t="s">
        <v>10</v>
      </c>
      <c r="F647" s="28" t="s">
        <v>7</v>
      </c>
      <c r="G647" s="2">
        <v>45887.628239942132</v>
      </c>
      <c r="H647" s="2">
        <v>45887.6283090625</v>
      </c>
      <c r="I647" s="2">
        <v>45887.628327326391</v>
      </c>
      <c r="J647" s="11">
        <v>5.9724459999999997</v>
      </c>
      <c r="K647" s="11">
        <v>1.5774249999999999</v>
      </c>
      <c r="L647" s="11">
        <v>7.5498709999999996</v>
      </c>
    </row>
    <row r="648" spans="1:12" x14ac:dyDescent="0.45">
      <c r="A648" s="27" t="s">
        <v>32</v>
      </c>
      <c r="B648" s="27" t="s">
        <v>97</v>
      </c>
      <c r="C648" s="28" t="s">
        <v>237</v>
      </c>
      <c r="E648" s="28" t="s">
        <v>11</v>
      </c>
      <c r="F648" s="28" t="s">
        <v>33</v>
      </c>
      <c r="G648" s="2">
        <v>45887.628239942132</v>
      </c>
      <c r="H648" s="2">
        <v>45887.628317118055</v>
      </c>
      <c r="I648" s="2">
        <v>45887.628330949075</v>
      </c>
      <c r="J648" s="11">
        <v>6.6676099999999998</v>
      </c>
      <c r="K648" s="11">
        <v>1.195635</v>
      </c>
      <c r="L648" s="11">
        <v>7.863245</v>
      </c>
    </row>
    <row r="649" spans="1:12" x14ac:dyDescent="0.45">
      <c r="A649" s="27" t="s">
        <v>32</v>
      </c>
      <c r="B649" s="27" t="s">
        <v>97</v>
      </c>
      <c r="C649" s="28" t="s">
        <v>238</v>
      </c>
      <c r="E649" s="28" t="s">
        <v>8</v>
      </c>
      <c r="F649" s="28" t="s">
        <v>7</v>
      </c>
      <c r="G649" s="2">
        <v>45887.628265370367</v>
      </c>
      <c r="H649" s="2">
        <v>45887.628327326391</v>
      </c>
      <c r="I649" s="2">
        <v>45887.628340717594</v>
      </c>
      <c r="J649" s="11">
        <v>5.3526199999999999</v>
      </c>
      <c r="K649" s="11">
        <v>1.1570039999999999</v>
      </c>
      <c r="L649" s="11">
        <v>6.5096239999999996</v>
      </c>
    </row>
    <row r="650" spans="1:12" x14ac:dyDescent="0.45">
      <c r="A650" s="27" t="s">
        <v>32</v>
      </c>
      <c r="B650" s="27" t="s">
        <v>97</v>
      </c>
      <c r="C650" s="28" t="s">
        <v>238</v>
      </c>
      <c r="E650" s="28" t="s">
        <v>10</v>
      </c>
      <c r="F650" s="28" t="s">
        <v>33</v>
      </c>
      <c r="G650" s="2">
        <v>45887.628265370367</v>
      </c>
      <c r="H650" s="2">
        <v>45887.628330960652</v>
      </c>
      <c r="I650" s="2">
        <v>45887.628345925928</v>
      </c>
      <c r="J650" s="11">
        <v>5.6662349999999995</v>
      </c>
      <c r="K650" s="11">
        <v>1.2933239999999999</v>
      </c>
      <c r="L650" s="11">
        <v>6.9595589999999996</v>
      </c>
    </row>
    <row r="651" spans="1:12" x14ac:dyDescent="0.45">
      <c r="A651" s="27" t="s">
        <v>32</v>
      </c>
      <c r="B651" s="27" t="s">
        <v>97</v>
      </c>
      <c r="C651" s="28" t="s">
        <v>239</v>
      </c>
      <c r="E651" s="28" t="s">
        <v>9</v>
      </c>
      <c r="F651" s="28" t="s">
        <v>7</v>
      </c>
      <c r="G651" s="2">
        <v>45887.628281886573</v>
      </c>
      <c r="H651" s="2">
        <v>45887.628340717594</v>
      </c>
      <c r="I651" s="2">
        <v>45887.628353182874</v>
      </c>
      <c r="J651" s="11">
        <v>5.0833639999999995</v>
      </c>
      <c r="K651" s="11">
        <v>1.0768359999999999</v>
      </c>
      <c r="L651" s="11">
        <v>6.1601999999999997</v>
      </c>
    </row>
    <row r="652" spans="1:12" x14ac:dyDescent="0.45">
      <c r="A652" s="27" t="s">
        <v>32</v>
      </c>
      <c r="B652" s="27" t="s">
        <v>97</v>
      </c>
      <c r="C652" s="28" t="s">
        <v>239</v>
      </c>
      <c r="E652" s="28" t="s">
        <v>8</v>
      </c>
      <c r="F652" s="28" t="s">
        <v>33</v>
      </c>
      <c r="G652" s="2">
        <v>45887.628281886573</v>
      </c>
      <c r="H652" s="2">
        <v>45887.628345925928</v>
      </c>
      <c r="I652" s="2">
        <v>45887.62835806713</v>
      </c>
      <c r="J652" s="11">
        <v>5.533201</v>
      </c>
      <c r="K652" s="11">
        <v>1.049491</v>
      </c>
      <c r="L652" s="11">
        <v>6.5826919999999998</v>
      </c>
    </row>
    <row r="653" spans="1:12" x14ac:dyDescent="0.45">
      <c r="A653" s="27" t="s">
        <v>32</v>
      </c>
      <c r="B653" s="27" t="s">
        <v>97</v>
      </c>
      <c r="C653" s="28" t="s">
        <v>239</v>
      </c>
      <c r="E653" s="28" t="s">
        <v>11</v>
      </c>
      <c r="F653" s="28" t="s">
        <v>33</v>
      </c>
      <c r="G653" s="2">
        <v>45887.628281886573</v>
      </c>
      <c r="H653" s="2">
        <v>45887.628358078706</v>
      </c>
      <c r="I653" s="2">
        <v>45887.62837046296</v>
      </c>
      <c r="J653" s="11">
        <v>6.5827539999999996</v>
      </c>
      <c r="K653" s="11">
        <v>1.0709599999999999</v>
      </c>
      <c r="L653" s="11">
        <v>7.6537139999999999</v>
      </c>
    </row>
    <row r="654" spans="1:12" x14ac:dyDescent="0.45">
      <c r="A654" s="27" t="s">
        <v>32</v>
      </c>
      <c r="B654" s="27" t="s">
        <v>97</v>
      </c>
      <c r="C654" s="28" t="s">
        <v>239</v>
      </c>
      <c r="E654" s="28" t="s">
        <v>10</v>
      </c>
      <c r="F654" s="28" t="s">
        <v>7</v>
      </c>
      <c r="G654" s="2">
        <v>45887.628281886573</v>
      </c>
      <c r="H654" s="2">
        <v>45887.628353182874</v>
      </c>
      <c r="I654" s="2">
        <v>45887.628372488427</v>
      </c>
      <c r="J654" s="11">
        <v>6.1602299999999994</v>
      </c>
      <c r="K654" s="11">
        <v>1.668024</v>
      </c>
      <c r="L654" s="11">
        <v>7.8282539999999994</v>
      </c>
    </row>
    <row r="655" spans="1:12" x14ac:dyDescent="0.45">
      <c r="A655" s="27" t="s">
        <v>32</v>
      </c>
      <c r="B655" s="27" t="s">
        <v>97</v>
      </c>
      <c r="C655" s="28" t="s">
        <v>231</v>
      </c>
      <c r="D655" s="1" t="s">
        <v>36</v>
      </c>
      <c r="E655" s="28" t="s">
        <v>9</v>
      </c>
      <c r="F655" s="28" t="s">
        <v>33</v>
      </c>
      <c r="G655" s="2">
        <v>45887.628297106479</v>
      </c>
      <c r="H655" s="2">
        <v>45887.628370474536</v>
      </c>
      <c r="I655" s="2">
        <v>45887.628381342591</v>
      </c>
      <c r="J655" s="11">
        <v>6.3392619999999997</v>
      </c>
      <c r="K655" s="11">
        <v>0.93936500000000001</v>
      </c>
      <c r="L655" s="11">
        <v>7.2786269999999993</v>
      </c>
    </row>
    <row r="656" spans="1:12" x14ac:dyDescent="0.45">
      <c r="A656" s="27" t="s">
        <v>32</v>
      </c>
      <c r="B656" s="27" t="s">
        <v>97</v>
      </c>
      <c r="C656" s="28" t="s">
        <v>231</v>
      </c>
      <c r="D656" s="1" t="s">
        <v>36</v>
      </c>
      <c r="E656" s="28" t="s">
        <v>10</v>
      </c>
      <c r="F656" s="28" t="s">
        <v>7</v>
      </c>
      <c r="G656" s="2">
        <v>45887.628297106479</v>
      </c>
      <c r="H656" s="2">
        <v>45887.628372488427</v>
      </c>
      <c r="I656" s="2">
        <v>45887.628383935182</v>
      </c>
      <c r="J656" s="11">
        <v>6.5136579999999995</v>
      </c>
      <c r="K656" s="11">
        <v>0.98872099999999996</v>
      </c>
      <c r="L656" s="11">
        <v>7.5023789999999995</v>
      </c>
    </row>
    <row r="657" spans="1:12" x14ac:dyDescent="0.45">
      <c r="A657" s="27" t="s">
        <v>32</v>
      </c>
      <c r="B657" s="27" t="s">
        <v>97</v>
      </c>
      <c r="C657" s="28" t="s">
        <v>231</v>
      </c>
      <c r="D657" s="1" t="s">
        <v>36</v>
      </c>
      <c r="E657" s="28" t="s">
        <v>11</v>
      </c>
      <c r="F657" s="28" t="s">
        <v>33</v>
      </c>
      <c r="G657" s="2">
        <v>45887.628297106479</v>
      </c>
      <c r="H657" s="2">
        <v>45887.628381342591</v>
      </c>
      <c r="I657" s="2">
        <v>45887.628392175924</v>
      </c>
      <c r="J657" s="11">
        <v>7.2786469999999994</v>
      </c>
      <c r="K657" s="11">
        <v>0.93576199999999998</v>
      </c>
      <c r="L657" s="11">
        <v>8.2144089999999998</v>
      </c>
    </row>
    <row r="658" spans="1:12" x14ac:dyDescent="0.45">
      <c r="A658" s="27" t="s">
        <v>32</v>
      </c>
      <c r="B658" s="27" t="s">
        <v>97</v>
      </c>
      <c r="C658" s="28" t="s">
        <v>236</v>
      </c>
      <c r="D658" s="1" t="s">
        <v>12</v>
      </c>
      <c r="E658" s="28" t="s">
        <v>9</v>
      </c>
      <c r="F658" s="28" t="s">
        <v>7</v>
      </c>
      <c r="G658" s="2">
        <v>45887.628304641206</v>
      </c>
      <c r="H658" s="2">
        <v>45887.628383935182</v>
      </c>
      <c r="I658" s="2">
        <v>45887.628395671294</v>
      </c>
      <c r="J658" s="11">
        <v>6.8512179999999994</v>
      </c>
      <c r="K658" s="11">
        <v>1.0133099999999999</v>
      </c>
      <c r="L658" s="11">
        <v>7.864528</v>
      </c>
    </row>
    <row r="659" spans="1:12" x14ac:dyDescent="0.45">
      <c r="A659" s="27" t="s">
        <v>32</v>
      </c>
      <c r="B659" s="27" t="s">
        <v>97</v>
      </c>
      <c r="C659" s="28" t="s">
        <v>236</v>
      </c>
      <c r="D659" s="1" t="s">
        <v>12</v>
      </c>
      <c r="E659" s="28" t="s">
        <v>8</v>
      </c>
      <c r="F659" s="28" t="s">
        <v>33</v>
      </c>
      <c r="G659" s="2">
        <v>45887.628304641206</v>
      </c>
      <c r="H659" s="2">
        <v>45887.628392175924</v>
      </c>
      <c r="I659" s="2">
        <v>45887.628402974537</v>
      </c>
      <c r="J659" s="11">
        <v>7.563148</v>
      </c>
      <c r="K659" s="11">
        <v>0.93316599999999994</v>
      </c>
      <c r="L659" s="11">
        <v>8.4963139999999999</v>
      </c>
    </row>
    <row r="660" spans="1:12" x14ac:dyDescent="0.45">
      <c r="A660" s="27" t="s">
        <v>32</v>
      </c>
      <c r="B660" s="27" t="s">
        <v>97</v>
      </c>
      <c r="C660" s="28" t="s">
        <v>236</v>
      </c>
      <c r="D660" s="1" t="s">
        <v>12</v>
      </c>
      <c r="E660" s="28" t="s">
        <v>10</v>
      </c>
      <c r="F660" s="28" t="s">
        <v>7</v>
      </c>
      <c r="G660" s="2">
        <v>45887.628304641206</v>
      </c>
      <c r="H660" s="2">
        <v>45887.628395671294</v>
      </c>
      <c r="I660" s="2">
        <v>45887.628412303238</v>
      </c>
      <c r="J660" s="11">
        <v>7.8651679999999997</v>
      </c>
      <c r="K660" s="11">
        <v>1.4370969999999998</v>
      </c>
      <c r="L660" s="11">
        <v>9.3022650000000002</v>
      </c>
    </row>
    <row r="661" spans="1:12" x14ac:dyDescent="0.45">
      <c r="A661" s="27" t="s">
        <v>32</v>
      </c>
      <c r="B661" s="27" t="s">
        <v>97</v>
      </c>
      <c r="C661" s="28" t="s">
        <v>236</v>
      </c>
      <c r="D661" s="1" t="s">
        <v>12</v>
      </c>
      <c r="E661" s="28" t="s">
        <v>11</v>
      </c>
      <c r="F661" s="28" t="s">
        <v>33</v>
      </c>
      <c r="G661" s="2">
        <v>45887.628304641206</v>
      </c>
      <c r="H661" s="2">
        <v>45887.628402974537</v>
      </c>
      <c r="I661" s="2">
        <v>45887.628416527776</v>
      </c>
      <c r="J661" s="11">
        <v>8.4963529999999992</v>
      </c>
      <c r="K661" s="11">
        <v>1.1705509999999999</v>
      </c>
      <c r="L661" s="11">
        <v>9.6669039999999988</v>
      </c>
    </row>
    <row r="662" spans="1:12" x14ac:dyDescent="0.45">
      <c r="A662" s="27" t="s">
        <v>32</v>
      </c>
      <c r="B662" s="27" t="s">
        <v>97</v>
      </c>
      <c r="C662" s="28" t="s">
        <v>240</v>
      </c>
      <c r="E662" s="28" t="s">
        <v>8</v>
      </c>
      <c r="F662" s="28" t="s">
        <v>7</v>
      </c>
      <c r="G662" s="2">
        <v>45887.628330960652</v>
      </c>
      <c r="H662" s="2">
        <v>45887.628412303238</v>
      </c>
      <c r="I662" s="2">
        <v>45887.628425648145</v>
      </c>
      <c r="J662" s="11">
        <v>7.0287479999999993</v>
      </c>
      <c r="K662" s="11">
        <v>1.1528969999999998</v>
      </c>
      <c r="L662" s="11">
        <v>8.1816449999999996</v>
      </c>
    </row>
    <row r="663" spans="1:12" x14ac:dyDescent="0.45">
      <c r="A663" s="27" t="s">
        <v>32</v>
      </c>
      <c r="B663" s="27" t="s">
        <v>97</v>
      </c>
      <c r="C663" s="28" t="s">
        <v>240</v>
      </c>
      <c r="E663" s="28" t="s">
        <v>10</v>
      </c>
      <c r="F663" s="28" t="s">
        <v>33</v>
      </c>
      <c r="G663" s="2">
        <v>45887.628330960652</v>
      </c>
      <c r="H663" s="2">
        <v>45887.628416527776</v>
      </c>
      <c r="I663" s="2">
        <v>45887.628431192126</v>
      </c>
      <c r="J663" s="11">
        <v>7.393427</v>
      </c>
      <c r="K663" s="11">
        <v>1.266718</v>
      </c>
      <c r="L663" s="11">
        <v>8.660145</v>
      </c>
    </row>
    <row r="664" spans="1:12" x14ac:dyDescent="0.45">
      <c r="A664" s="27" t="s">
        <v>32</v>
      </c>
      <c r="B664" s="27" t="s">
        <v>97</v>
      </c>
      <c r="C664" s="28" t="s">
        <v>238</v>
      </c>
      <c r="D664" s="1" t="s">
        <v>12</v>
      </c>
      <c r="E664" s="28" t="s">
        <v>8</v>
      </c>
      <c r="F664" s="28" t="s">
        <v>33</v>
      </c>
      <c r="G664" s="2">
        <v>45887.628345925928</v>
      </c>
      <c r="H664" s="2">
        <v>45887.628431192126</v>
      </c>
      <c r="I664" s="2">
        <v>45887.628442280089</v>
      </c>
      <c r="J664" s="11">
        <v>7.3674049999999998</v>
      </c>
      <c r="K664" s="11">
        <v>0.95786399999999994</v>
      </c>
      <c r="L664" s="11">
        <v>8.3252690000000005</v>
      </c>
    </row>
    <row r="665" spans="1:12" x14ac:dyDescent="0.45">
      <c r="A665" s="27" t="s">
        <v>32</v>
      </c>
      <c r="B665" s="27" t="s">
        <v>97</v>
      </c>
      <c r="C665" s="28" t="s">
        <v>238</v>
      </c>
      <c r="D665" s="1" t="s">
        <v>12</v>
      </c>
      <c r="E665" s="28" t="s">
        <v>9</v>
      </c>
      <c r="F665" s="28" t="s">
        <v>7</v>
      </c>
      <c r="G665" s="2">
        <v>45887.628345914352</v>
      </c>
      <c r="H665" s="2">
        <v>45887.628425648145</v>
      </c>
      <c r="I665" s="2">
        <v>45887.628443043985</v>
      </c>
      <c r="J665" s="11">
        <v>6.888935</v>
      </c>
      <c r="K665" s="11">
        <v>1.5024959999999998</v>
      </c>
      <c r="L665" s="11">
        <v>8.391430999999999</v>
      </c>
    </row>
    <row r="666" spans="1:12" x14ac:dyDescent="0.45">
      <c r="A666" s="27" t="s">
        <v>32</v>
      </c>
      <c r="B666" s="27" t="s">
        <v>97</v>
      </c>
      <c r="C666" s="28" t="s">
        <v>238</v>
      </c>
      <c r="D666" s="1" t="s">
        <v>12</v>
      </c>
      <c r="E666" s="28" t="s">
        <v>11</v>
      </c>
      <c r="F666" s="28" t="s">
        <v>7</v>
      </c>
      <c r="G666" s="2">
        <v>45887.628345925928</v>
      </c>
      <c r="H666" s="2">
        <v>45887.628443043985</v>
      </c>
      <c r="I666" s="2">
        <v>45887.628457592589</v>
      </c>
      <c r="J666" s="11">
        <v>8.391686</v>
      </c>
      <c r="K666" s="11">
        <v>1.2569239999999999</v>
      </c>
      <c r="L666" s="11">
        <v>9.6486099999999997</v>
      </c>
    </row>
    <row r="667" spans="1:12" x14ac:dyDescent="0.45">
      <c r="A667" s="27" t="s">
        <v>32</v>
      </c>
      <c r="B667" s="27" t="s">
        <v>97</v>
      </c>
      <c r="C667" s="28" t="s">
        <v>238</v>
      </c>
      <c r="D667" s="1" t="s">
        <v>12</v>
      </c>
      <c r="E667" s="28" t="s">
        <v>10</v>
      </c>
      <c r="F667" s="28" t="s">
        <v>33</v>
      </c>
      <c r="G667" s="2">
        <v>45887.628345925928</v>
      </c>
      <c r="H667" s="2">
        <v>45887.628442280089</v>
      </c>
      <c r="I667" s="2">
        <v>45887.628464212961</v>
      </c>
      <c r="J667" s="11">
        <v>8.3253109999999992</v>
      </c>
      <c r="K667" s="11">
        <v>1.8950979999999999</v>
      </c>
      <c r="L667" s="11">
        <v>10.220409</v>
      </c>
    </row>
    <row r="668" spans="1:12" x14ac:dyDescent="0.45">
      <c r="A668" s="27" t="s">
        <v>32</v>
      </c>
      <c r="B668" s="27" t="s">
        <v>97</v>
      </c>
      <c r="C668" s="28" t="s">
        <v>241</v>
      </c>
      <c r="E668" s="28" t="s">
        <v>9</v>
      </c>
      <c r="F668" s="28" t="s">
        <v>7</v>
      </c>
      <c r="G668" s="2">
        <v>45887.628372488427</v>
      </c>
      <c r="H668" s="2">
        <v>45887.628457604165</v>
      </c>
      <c r="I668" s="2">
        <v>45887.628472951386</v>
      </c>
      <c r="J668" s="11">
        <v>7.3532349999999997</v>
      </c>
      <c r="K668" s="11">
        <v>1.3263639999999999</v>
      </c>
      <c r="L668" s="11">
        <v>8.6795989999999996</v>
      </c>
    </row>
    <row r="669" spans="1:12" x14ac:dyDescent="0.45">
      <c r="A669" s="27" t="s">
        <v>32</v>
      </c>
      <c r="B669" s="27" t="s">
        <v>97</v>
      </c>
      <c r="C669" s="28" t="s">
        <v>241</v>
      </c>
      <c r="E669" s="28" t="s">
        <v>8</v>
      </c>
      <c r="F669" s="28" t="s">
        <v>33</v>
      </c>
      <c r="G669" s="2">
        <v>45887.628372488427</v>
      </c>
      <c r="H669" s="2">
        <v>45887.628464212961</v>
      </c>
      <c r="I669" s="2">
        <v>45887.628477060185</v>
      </c>
      <c r="J669" s="11">
        <v>7.9250529999999992</v>
      </c>
      <c r="K669" s="11">
        <v>1.1098139999999999</v>
      </c>
      <c r="L669" s="11">
        <v>9.0348670000000002</v>
      </c>
    </row>
    <row r="670" spans="1:12" x14ac:dyDescent="0.45">
      <c r="A670" s="27" t="s">
        <v>32</v>
      </c>
      <c r="B670" s="27" t="s">
        <v>97</v>
      </c>
      <c r="C670" s="28" t="s">
        <v>241</v>
      </c>
      <c r="E670" s="28" t="s">
        <v>11</v>
      </c>
      <c r="F670" s="28" t="s">
        <v>33</v>
      </c>
      <c r="G670" s="2">
        <v>45887.628372488427</v>
      </c>
      <c r="H670" s="2">
        <v>45887.628477060185</v>
      </c>
      <c r="I670" s="2">
        <v>45887.62848871528</v>
      </c>
      <c r="J670" s="11">
        <v>9.0349050000000002</v>
      </c>
      <c r="K670" s="11">
        <v>1.0066850000000001</v>
      </c>
      <c r="L670" s="11">
        <v>10.041589999999999</v>
      </c>
    </row>
    <row r="671" spans="1:12" x14ac:dyDescent="0.45">
      <c r="A671" s="27" t="s">
        <v>32</v>
      </c>
      <c r="B671" s="27" t="s">
        <v>97</v>
      </c>
      <c r="C671" s="28" t="s">
        <v>241</v>
      </c>
      <c r="E671" s="28" t="s">
        <v>10</v>
      </c>
      <c r="F671" s="28" t="s">
        <v>7</v>
      </c>
      <c r="G671" s="2">
        <v>45887.628372488427</v>
      </c>
      <c r="H671" s="2">
        <v>45887.628472951386</v>
      </c>
      <c r="I671" s="2">
        <v>45887.628491307871</v>
      </c>
      <c r="J671" s="11">
        <v>8.6796689999999987</v>
      </c>
      <c r="K671" s="11">
        <v>1.5862499999999999</v>
      </c>
      <c r="L671" s="11">
        <v>10.265919</v>
      </c>
    </row>
    <row r="672" spans="1:12" x14ac:dyDescent="0.45">
      <c r="A672" s="27" t="s">
        <v>32</v>
      </c>
      <c r="B672" s="27" t="s">
        <v>97</v>
      </c>
      <c r="C672" s="28" t="s">
        <v>242</v>
      </c>
      <c r="E672" s="28" t="s">
        <v>9</v>
      </c>
      <c r="F672" s="28" t="s">
        <v>33</v>
      </c>
      <c r="G672" s="2">
        <v>45887.628392256942</v>
      </c>
      <c r="H672" s="2">
        <v>45887.62848871528</v>
      </c>
      <c r="I672" s="2">
        <v>45887.628500856481</v>
      </c>
      <c r="J672" s="11">
        <v>8.3343689999999988</v>
      </c>
      <c r="K672" s="11">
        <v>1.048694</v>
      </c>
      <c r="L672" s="11">
        <v>9.3830629999999999</v>
      </c>
    </row>
    <row r="673" spans="1:12" x14ac:dyDescent="0.45">
      <c r="A673" s="27" t="s">
        <v>32</v>
      </c>
      <c r="B673" s="27" t="s">
        <v>97</v>
      </c>
      <c r="C673" s="28" t="s">
        <v>242</v>
      </c>
      <c r="E673" s="28" t="s">
        <v>8</v>
      </c>
      <c r="F673" s="28" t="s">
        <v>7</v>
      </c>
      <c r="G673" s="2">
        <v>45887.628392256942</v>
      </c>
      <c r="H673" s="2">
        <v>45887.628491307871</v>
      </c>
      <c r="I673" s="2">
        <v>45887.628503344909</v>
      </c>
      <c r="J673" s="11">
        <v>8.5585969999999989</v>
      </c>
      <c r="K673" s="11">
        <v>1.0396319999999999</v>
      </c>
      <c r="L673" s="11">
        <v>9.5982289999999999</v>
      </c>
    </row>
    <row r="674" spans="1:12" x14ac:dyDescent="0.45">
      <c r="A674" s="27" t="s">
        <v>32</v>
      </c>
      <c r="B674" s="27" t="s">
        <v>97</v>
      </c>
      <c r="C674" s="28" t="s">
        <v>242</v>
      </c>
      <c r="E674" s="28" t="s">
        <v>11</v>
      </c>
      <c r="F674" s="28" t="s">
        <v>7</v>
      </c>
      <c r="G674" s="2">
        <v>45887.628392256942</v>
      </c>
      <c r="H674" s="2">
        <v>45887.628503344909</v>
      </c>
      <c r="I674" s="2">
        <v>45887.62851505787</v>
      </c>
      <c r="J674" s="11">
        <v>9.5982830000000003</v>
      </c>
      <c r="K674" s="11">
        <v>1.012259</v>
      </c>
      <c r="L674" s="11">
        <v>10.610541999999999</v>
      </c>
    </row>
    <row r="675" spans="1:12" x14ac:dyDescent="0.45">
      <c r="A675" s="27" t="s">
        <v>32</v>
      </c>
      <c r="B675" s="27" t="s">
        <v>97</v>
      </c>
      <c r="C675" s="28" t="s">
        <v>242</v>
      </c>
      <c r="E675" s="28" t="s">
        <v>10</v>
      </c>
      <c r="F675" s="28" t="s">
        <v>33</v>
      </c>
      <c r="G675" s="2">
        <v>45887.628392256942</v>
      </c>
      <c r="H675" s="2">
        <v>45887.628500856481</v>
      </c>
      <c r="I675" s="2">
        <v>45887.628519398146</v>
      </c>
      <c r="J675" s="11">
        <v>9.3831150000000001</v>
      </c>
      <c r="K675" s="11">
        <v>1.6020869999999998</v>
      </c>
      <c r="L675" s="11">
        <v>10.985201999999999</v>
      </c>
    </row>
    <row r="676" spans="1:12" x14ac:dyDescent="0.45">
      <c r="A676" s="27" t="s">
        <v>32</v>
      </c>
      <c r="B676" s="27" t="s">
        <v>97</v>
      </c>
      <c r="C676" s="28" t="s">
        <v>243</v>
      </c>
      <c r="E676" s="28" t="s">
        <v>9</v>
      </c>
      <c r="F676" s="28" t="s">
        <v>7</v>
      </c>
      <c r="G676" s="2">
        <v>45887.628416527776</v>
      </c>
      <c r="H676" s="2">
        <v>45887.62851505787</v>
      </c>
      <c r="I676" s="2">
        <v>45887.628526689812</v>
      </c>
      <c r="J676" s="11">
        <v>8.5131199999999989</v>
      </c>
      <c r="K676" s="11">
        <v>1.00471</v>
      </c>
      <c r="L676" s="11">
        <v>9.51783</v>
      </c>
    </row>
    <row r="677" spans="1:12" x14ac:dyDescent="0.45">
      <c r="A677" s="27" t="s">
        <v>32</v>
      </c>
      <c r="B677" s="27" t="s">
        <v>97</v>
      </c>
      <c r="C677" s="28" t="s">
        <v>243</v>
      </c>
      <c r="E677" s="28" t="s">
        <v>8</v>
      </c>
      <c r="F677" s="28" t="s">
        <v>33</v>
      </c>
      <c r="G677" s="2">
        <v>45887.628416527776</v>
      </c>
      <c r="H677" s="2">
        <v>45887.628519398146</v>
      </c>
      <c r="I677" s="2">
        <v>45887.628531261573</v>
      </c>
      <c r="J677" s="11">
        <v>8.8877790000000001</v>
      </c>
      <c r="K677" s="11">
        <v>1.0248329999999999</v>
      </c>
      <c r="L677" s="11">
        <v>9.9126119999999993</v>
      </c>
    </row>
    <row r="678" spans="1:12" x14ac:dyDescent="0.45">
      <c r="A678" s="27" t="s">
        <v>32</v>
      </c>
      <c r="B678" s="27" t="s">
        <v>97</v>
      </c>
      <c r="C678" s="28" t="s">
        <v>243</v>
      </c>
      <c r="E678" s="28" t="s">
        <v>11</v>
      </c>
      <c r="F678" s="28" t="s">
        <v>33</v>
      </c>
      <c r="G678" s="2">
        <v>45887.628416527776</v>
      </c>
      <c r="H678" s="2">
        <v>45887.628531261573</v>
      </c>
      <c r="I678" s="2">
        <v>45887.628542673614</v>
      </c>
      <c r="J678" s="11">
        <v>9.9126149999999988</v>
      </c>
      <c r="K678" s="11">
        <v>0.986286</v>
      </c>
      <c r="L678" s="11">
        <v>10.898901</v>
      </c>
    </row>
    <row r="679" spans="1:12" x14ac:dyDescent="0.45">
      <c r="A679" s="27" t="s">
        <v>32</v>
      </c>
      <c r="B679" s="27" t="s">
        <v>97</v>
      </c>
      <c r="C679" s="28" t="s">
        <v>243</v>
      </c>
      <c r="E679" s="28" t="s">
        <v>10</v>
      </c>
      <c r="F679" s="28" t="s">
        <v>7</v>
      </c>
      <c r="G679" s="2">
        <v>45887.628416527776</v>
      </c>
      <c r="H679" s="2">
        <v>45887.628526689812</v>
      </c>
      <c r="I679" s="2">
        <v>45887.628546759261</v>
      </c>
      <c r="J679" s="11">
        <v>9.5178390000000004</v>
      </c>
      <c r="K679" s="11">
        <v>1.7337259999999999</v>
      </c>
      <c r="L679" s="11">
        <v>11.251564999999999</v>
      </c>
    </row>
    <row r="680" spans="1:12" x14ac:dyDescent="0.45">
      <c r="A680" s="27" t="s">
        <v>32</v>
      </c>
      <c r="B680" s="27" t="s">
        <v>97</v>
      </c>
      <c r="C680" s="28" t="s">
        <v>240</v>
      </c>
      <c r="D680" s="1" t="s">
        <v>12</v>
      </c>
      <c r="E680" s="28" t="s">
        <v>9</v>
      </c>
      <c r="F680" s="28" t="s">
        <v>33</v>
      </c>
      <c r="G680" s="2">
        <v>45887.628431192126</v>
      </c>
      <c r="H680" s="2">
        <v>45887.628542673614</v>
      </c>
      <c r="I680" s="2">
        <v>45887.628558078701</v>
      </c>
      <c r="J680" s="11">
        <v>9.6328329999999998</v>
      </c>
      <c r="K680" s="11">
        <v>1.330111</v>
      </c>
      <c r="L680" s="11">
        <v>10.962944</v>
      </c>
    </row>
    <row r="681" spans="1:12" x14ac:dyDescent="0.45">
      <c r="A681" s="27" t="s">
        <v>32</v>
      </c>
      <c r="B681" s="27" t="s">
        <v>97</v>
      </c>
      <c r="C681" s="28" t="s">
        <v>240</v>
      </c>
      <c r="D681" s="1" t="s">
        <v>12</v>
      </c>
      <c r="E681" s="28" t="s">
        <v>8</v>
      </c>
      <c r="F681" s="28" t="s">
        <v>7</v>
      </c>
      <c r="G681" s="2">
        <v>45887.628431192126</v>
      </c>
      <c r="H681" s="2">
        <v>45887.628546759261</v>
      </c>
      <c r="I681" s="2">
        <v>45887.628562210652</v>
      </c>
      <c r="J681" s="11">
        <v>9.985396999999999</v>
      </c>
      <c r="K681" s="11">
        <v>1.3352139999999999</v>
      </c>
      <c r="L681" s="11">
        <v>11.320611</v>
      </c>
    </row>
    <row r="682" spans="1:12" x14ac:dyDescent="0.45">
      <c r="A682" s="27" t="s">
        <v>32</v>
      </c>
      <c r="B682" s="27" t="s">
        <v>97</v>
      </c>
      <c r="C682" s="28" t="s">
        <v>240</v>
      </c>
      <c r="D682" s="1" t="s">
        <v>12</v>
      </c>
      <c r="E682" s="28" t="s">
        <v>11</v>
      </c>
      <c r="F682" s="28" t="s">
        <v>7</v>
      </c>
      <c r="G682" s="2">
        <v>45887.628431192126</v>
      </c>
      <c r="H682" s="2">
        <v>45887.628562210652</v>
      </c>
      <c r="I682" s="2">
        <v>45887.628579467593</v>
      </c>
      <c r="J682" s="11">
        <v>11.320644999999999</v>
      </c>
      <c r="K682" s="11">
        <v>1.491079</v>
      </c>
      <c r="L682" s="11">
        <v>12.811724</v>
      </c>
    </row>
    <row r="683" spans="1:12" x14ac:dyDescent="0.45">
      <c r="A683" s="27" t="s">
        <v>32</v>
      </c>
      <c r="B683" s="27" t="s">
        <v>97</v>
      </c>
      <c r="C683" s="28" t="s">
        <v>240</v>
      </c>
      <c r="D683" s="1" t="s">
        <v>12</v>
      </c>
      <c r="E683" s="28" t="s">
        <v>10</v>
      </c>
      <c r="F683" s="28" t="s">
        <v>33</v>
      </c>
      <c r="G683" s="2">
        <v>45887.628431192126</v>
      </c>
      <c r="H683" s="2">
        <v>45887.628558078701</v>
      </c>
      <c r="I683" s="2">
        <v>45887.628583379628</v>
      </c>
      <c r="J683" s="11">
        <v>10.962989</v>
      </c>
      <c r="K683" s="11">
        <v>2.186035</v>
      </c>
      <c r="L683" s="11">
        <v>13.149023999999999</v>
      </c>
    </row>
    <row r="684" spans="1:12" x14ac:dyDescent="0.45">
      <c r="A684" s="27" t="s">
        <v>32</v>
      </c>
      <c r="B684" s="27" t="s">
        <v>97</v>
      </c>
      <c r="C684" s="28" t="s">
        <v>244</v>
      </c>
      <c r="E684" s="28" t="s">
        <v>9</v>
      </c>
      <c r="F684" s="28" t="s">
        <v>7</v>
      </c>
      <c r="G684" s="2">
        <v>45887.628464212961</v>
      </c>
      <c r="H684" s="2">
        <v>45887.628579502314</v>
      </c>
      <c r="I684" s="2">
        <v>45887.628594293979</v>
      </c>
      <c r="J684" s="11">
        <v>9.9611799999999988</v>
      </c>
      <c r="K684" s="11">
        <v>1.277374</v>
      </c>
      <c r="L684" s="11">
        <v>11.238553999999999</v>
      </c>
    </row>
    <row r="685" spans="1:12" x14ac:dyDescent="0.45">
      <c r="A685" s="27" t="s">
        <v>32</v>
      </c>
      <c r="B685" s="27" t="s">
        <v>97</v>
      </c>
      <c r="C685" s="28" t="s">
        <v>244</v>
      </c>
      <c r="E685" s="28" t="s">
        <v>8</v>
      </c>
      <c r="F685" s="28" t="s">
        <v>33</v>
      </c>
      <c r="G685" s="2">
        <v>45887.628464212961</v>
      </c>
      <c r="H685" s="2">
        <v>45887.628583379628</v>
      </c>
      <c r="I685" s="2">
        <v>45887.62859818287</v>
      </c>
      <c r="J685" s="11">
        <v>10.295757999999999</v>
      </c>
      <c r="K685" s="11">
        <v>1.278799</v>
      </c>
      <c r="L685" s="11">
        <v>11.574556999999999</v>
      </c>
    </row>
    <row r="686" spans="1:12" x14ac:dyDescent="0.45">
      <c r="A686" s="27" t="s">
        <v>32</v>
      </c>
      <c r="B686" s="27" t="s">
        <v>97</v>
      </c>
      <c r="C686" s="28" t="s">
        <v>244</v>
      </c>
      <c r="E686" s="28" t="s">
        <v>11</v>
      </c>
      <c r="F686" s="28" t="s">
        <v>33</v>
      </c>
      <c r="G686" s="2">
        <v>45887.628464212961</v>
      </c>
      <c r="H686" s="2">
        <v>45887.62859818287</v>
      </c>
      <c r="I686" s="2">
        <v>45887.628611122687</v>
      </c>
      <c r="J686" s="11">
        <v>11.574596</v>
      </c>
      <c r="K686" s="11">
        <v>1.1188769999999999</v>
      </c>
      <c r="L686" s="11">
        <v>12.693472999999999</v>
      </c>
    </row>
    <row r="687" spans="1:12" x14ac:dyDescent="0.45">
      <c r="A687" s="27" t="s">
        <v>32</v>
      </c>
      <c r="B687" s="27" t="s">
        <v>97</v>
      </c>
      <c r="C687" s="28" t="s">
        <v>244</v>
      </c>
      <c r="E687" s="28" t="s">
        <v>10</v>
      </c>
      <c r="F687" s="28" t="s">
        <v>7</v>
      </c>
      <c r="G687" s="2">
        <v>45887.628464212961</v>
      </c>
      <c r="H687" s="2">
        <v>45887.628594293979</v>
      </c>
      <c r="I687" s="2">
        <v>45887.628617858798</v>
      </c>
      <c r="J687" s="11">
        <v>11.238591</v>
      </c>
      <c r="K687" s="11">
        <v>2.036664</v>
      </c>
      <c r="L687" s="11">
        <v>13.275255</v>
      </c>
    </row>
    <row r="688" spans="1:12" x14ac:dyDescent="0.45">
      <c r="A688" s="27" t="s">
        <v>32</v>
      </c>
      <c r="B688" s="27" t="s">
        <v>97</v>
      </c>
      <c r="C688" s="28" t="s">
        <v>245</v>
      </c>
      <c r="E688" s="28" t="s">
        <v>8</v>
      </c>
      <c r="F688" s="28" t="s">
        <v>33</v>
      </c>
      <c r="G688" s="2">
        <v>45887.628491319447</v>
      </c>
      <c r="H688" s="2">
        <v>45887.628611134256</v>
      </c>
      <c r="I688" s="2">
        <v>45887.628625613426</v>
      </c>
      <c r="J688" s="11">
        <v>10.352122</v>
      </c>
      <c r="K688" s="11">
        <v>1.2507439999999999</v>
      </c>
      <c r="L688" s="11">
        <v>11.602865999999999</v>
      </c>
    </row>
    <row r="689" spans="1:12" x14ac:dyDescent="0.45">
      <c r="A689" s="27" t="s">
        <v>32</v>
      </c>
      <c r="B689" s="27" t="s">
        <v>97</v>
      </c>
      <c r="C689" s="28" t="s">
        <v>245</v>
      </c>
      <c r="E689" s="28" t="s">
        <v>10</v>
      </c>
      <c r="F689" s="28" t="s">
        <v>7</v>
      </c>
      <c r="G689" s="2">
        <v>45887.628491319447</v>
      </c>
      <c r="H689" s="2">
        <v>45887.628617858798</v>
      </c>
      <c r="I689" s="2">
        <v>45887.628631284722</v>
      </c>
      <c r="J689" s="11">
        <v>10.933510999999999</v>
      </c>
      <c r="K689" s="11">
        <v>1.1601569999999999</v>
      </c>
      <c r="L689" s="11">
        <v>12.093667999999999</v>
      </c>
    </row>
    <row r="690" spans="1:12" x14ac:dyDescent="0.45">
      <c r="A690" s="27" t="s">
        <v>32</v>
      </c>
      <c r="B690" s="27" t="s">
        <v>97</v>
      </c>
      <c r="C690" s="28" t="s">
        <v>246</v>
      </c>
      <c r="E690" s="28" t="s">
        <v>9</v>
      </c>
      <c r="F690" s="28" t="s">
        <v>33</v>
      </c>
      <c r="G690" s="2">
        <v>45887.628519398146</v>
      </c>
      <c r="H690" s="2">
        <v>45887.628625613426</v>
      </c>
      <c r="I690" s="2">
        <v>45887.62864033565</v>
      </c>
      <c r="J690" s="11">
        <v>9.1765249999999998</v>
      </c>
      <c r="K690" s="11">
        <v>1.272052</v>
      </c>
      <c r="L690" s="11">
        <v>10.448577</v>
      </c>
    </row>
    <row r="691" spans="1:12" x14ac:dyDescent="0.45">
      <c r="A691" s="27" t="s">
        <v>32</v>
      </c>
      <c r="B691" s="27" t="s">
        <v>97</v>
      </c>
      <c r="C691" s="28" t="s">
        <v>246</v>
      </c>
      <c r="E691" s="28" t="s">
        <v>8</v>
      </c>
      <c r="F691" s="28" t="s">
        <v>7</v>
      </c>
      <c r="G691" s="2">
        <v>45887.628519398146</v>
      </c>
      <c r="H691" s="2">
        <v>45887.628631284722</v>
      </c>
      <c r="I691" s="2">
        <v>45887.628645138888</v>
      </c>
      <c r="J691" s="11">
        <v>9.6673189999999991</v>
      </c>
      <c r="K691" s="11">
        <v>1.1967919999999999</v>
      </c>
      <c r="L691" s="11">
        <v>10.864110999999999</v>
      </c>
    </row>
    <row r="692" spans="1:12" x14ac:dyDescent="0.45">
      <c r="A692" s="27" t="s">
        <v>32</v>
      </c>
      <c r="B692" s="27" t="s">
        <v>97</v>
      </c>
      <c r="C692" s="28" t="s">
        <v>246</v>
      </c>
      <c r="E692" s="28" t="s">
        <v>11</v>
      </c>
      <c r="F692" s="28" t="s">
        <v>7</v>
      </c>
      <c r="G692" s="2">
        <v>45887.628519398146</v>
      </c>
      <c r="H692" s="2">
        <v>45887.628645138888</v>
      </c>
      <c r="I692" s="2">
        <v>45887.628658379632</v>
      </c>
      <c r="J692" s="11">
        <v>10.864148999999999</v>
      </c>
      <c r="K692" s="11">
        <v>1.1438059999999999</v>
      </c>
      <c r="L692" s="11">
        <v>12.007954999999999</v>
      </c>
    </row>
    <row r="693" spans="1:12" x14ac:dyDescent="0.45">
      <c r="A693" s="27" t="s">
        <v>32</v>
      </c>
      <c r="B693" s="27" t="s">
        <v>97</v>
      </c>
      <c r="C693" s="28" t="s">
        <v>246</v>
      </c>
      <c r="E693" s="28" t="s">
        <v>10</v>
      </c>
      <c r="F693" s="28" t="s">
        <v>33</v>
      </c>
      <c r="G693" s="2">
        <v>45887.628519398146</v>
      </c>
      <c r="H693" s="2">
        <v>45887.62864033565</v>
      </c>
      <c r="I693" s="2">
        <v>45887.628662060182</v>
      </c>
      <c r="J693" s="11">
        <v>10.448608999999999</v>
      </c>
      <c r="K693" s="11">
        <v>1.8770519999999999</v>
      </c>
      <c r="L693" s="11">
        <v>12.325661</v>
      </c>
    </row>
    <row r="694" spans="1:12" x14ac:dyDescent="0.45">
      <c r="A694" s="27" t="s">
        <v>32</v>
      </c>
      <c r="B694" s="27" t="s">
        <v>97</v>
      </c>
      <c r="C694" s="28" t="s">
        <v>247</v>
      </c>
      <c r="E694" s="28" t="s">
        <v>8</v>
      </c>
      <c r="F694" s="28" t="s">
        <v>7</v>
      </c>
      <c r="G694" s="2">
        <v>45887.628546759261</v>
      </c>
      <c r="H694" s="2">
        <v>45887.628658379632</v>
      </c>
      <c r="I694" s="2">
        <v>45887.628676782406</v>
      </c>
      <c r="J694" s="11">
        <v>9.6440319999999993</v>
      </c>
      <c r="K694" s="11">
        <v>1.5896899999999998</v>
      </c>
      <c r="L694" s="11">
        <v>11.233722</v>
      </c>
    </row>
    <row r="695" spans="1:12" x14ac:dyDescent="0.45">
      <c r="A695" s="27" t="s">
        <v>32</v>
      </c>
      <c r="B695" s="27" t="s">
        <v>97</v>
      </c>
      <c r="C695" s="28" t="s">
        <v>247</v>
      </c>
      <c r="E695" s="28" t="s">
        <v>10</v>
      </c>
      <c r="F695" s="28" t="s">
        <v>33</v>
      </c>
      <c r="G695" s="2">
        <v>45887.628546759261</v>
      </c>
      <c r="H695" s="2">
        <v>45887.628662060182</v>
      </c>
      <c r="I695" s="2">
        <v>45887.628677372682</v>
      </c>
      <c r="J695" s="11">
        <v>9.9616869999999995</v>
      </c>
      <c r="K695" s="11">
        <v>1.32298</v>
      </c>
      <c r="L695" s="11">
        <v>11.284666999999999</v>
      </c>
    </row>
    <row r="696" spans="1:12" x14ac:dyDescent="0.45">
      <c r="A696" s="27" t="s">
        <v>32</v>
      </c>
      <c r="B696" s="27" t="s">
        <v>97</v>
      </c>
      <c r="C696" s="28" t="s">
        <v>248</v>
      </c>
      <c r="E696" s="28" t="s">
        <v>8</v>
      </c>
      <c r="F696" s="28" t="s">
        <v>33</v>
      </c>
      <c r="G696" s="2">
        <v>45887.62858340278</v>
      </c>
      <c r="H696" s="2">
        <v>45887.628677372682</v>
      </c>
      <c r="I696" s="2">
        <v>45887.628689537036</v>
      </c>
      <c r="J696" s="11">
        <v>8.1184840000000005</v>
      </c>
      <c r="K696" s="11">
        <v>1.050996</v>
      </c>
      <c r="L696" s="11">
        <v>9.1694800000000001</v>
      </c>
    </row>
    <row r="697" spans="1:12" x14ac:dyDescent="0.45">
      <c r="A697" s="27" t="s">
        <v>32</v>
      </c>
      <c r="B697" s="27" t="s">
        <v>97</v>
      </c>
      <c r="C697" s="28" t="s">
        <v>248</v>
      </c>
      <c r="E697" s="28" t="s">
        <v>9</v>
      </c>
      <c r="F697" s="28" t="s">
        <v>7</v>
      </c>
      <c r="G697" s="2">
        <v>45887.62858340278</v>
      </c>
      <c r="H697" s="2">
        <v>45887.628676782406</v>
      </c>
      <c r="I697" s="2">
        <v>45887.628689884259</v>
      </c>
      <c r="J697" s="11">
        <v>8.0675279999999994</v>
      </c>
      <c r="K697" s="11">
        <v>1.132377</v>
      </c>
      <c r="L697" s="11">
        <v>9.1999049999999993</v>
      </c>
    </row>
    <row r="698" spans="1:12" x14ac:dyDescent="0.45">
      <c r="A698" s="27" t="s">
        <v>32</v>
      </c>
      <c r="B698" s="27" t="s">
        <v>97</v>
      </c>
      <c r="C698" s="28" t="s">
        <v>248</v>
      </c>
      <c r="E698" s="28" t="s">
        <v>11</v>
      </c>
      <c r="F698" s="28" t="s">
        <v>7</v>
      </c>
      <c r="G698" s="2">
        <v>45887.62858340278</v>
      </c>
      <c r="H698" s="2">
        <v>45887.628689895835</v>
      </c>
      <c r="I698" s="2">
        <v>45887.628700636575</v>
      </c>
      <c r="J698" s="11">
        <v>9.2001860000000004</v>
      </c>
      <c r="K698" s="11">
        <v>0.92843699999999996</v>
      </c>
      <c r="L698" s="11">
        <v>10.128622999999999</v>
      </c>
    </row>
    <row r="699" spans="1:12" x14ac:dyDescent="0.45">
      <c r="A699" s="27" t="s">
        <v>32</v>
      </c>
      <c r="B699" s="27" t="s">
        <v>97</v>
      </c>
      <c r="C699" s="28" t="s">
        <v>248</v>
      </c>
      <c r="E699" s="28" t="s">
        <v>10</v>
      </c>
      <c r="F699" s="28" t="s">
        <v>33</v>
      </c>
      <c r="G699" s="2">
        <v>45887.62858340278</v>
      </c>
      <c r="H699" s="2">
        <v>45887.628689571757</v>
      </c>
      <c r="I699" s="2">
        <v>45887.628707708333</v>
      </c>
      <c r="J699" s="11">
        <v>9.1727930000000004</v>
      </c>
      <c r="K699" s="11">
        <v>1.5668259999999998</v>
      </c>
      <c r="L699" s="11">
        <v>10.739618999999999</v>
      </c>
    </row>
    <row r="700" spans="1:12" x14ac:dyDescent="0.45">
      <c r="A700" s="27" t="s">
        <v>32</v>
      </c>
      <c r="B700" s="27" t="s">
        <v>97</v>
      </c>
      <c r="C700" s="28" t="s">
        <v>249</v>
      </c>
      <c r="E700" s="28" t="s">
        <v>9</v>
      </c>
      <c r="F700" s="28" t="s">
        <v>7</v>
      </c>
      <c r="G700" s="2">
        <v>45887.62861792824</v>
      </c>
      <c r="H700" s="2">
        <v>45887.628700636575</v>
      </c>
      <c r="I700" s="2">
        <v>45887.628712812497</v>
      </c>
      <c r="J700" s="11">
        <v>7.1463919999999996</v>
      </c>
      <c r="K700" s="11">
        <v>1.05148</v>
      </c>
      <c r="L700" s="11">
        <v>8.1978720000000003</v>
      </c>
    </row>
    <row r="701" spans="1:12" x14ac:dyDescent="0.45">
      <c r="A701" s="27" t="s">
        <v>32</v>
      </c>
      <c r="B701" s="27" t="s">
        <v>97</v>
      </c>
      <c r="C701" s="28" t="s">
        <v>249</v>
      </c>
      <c r="E701" s="28" t="s">
        <v>8</v>
      </c>
      <c r="F701" s="28" t="s">
        <v>33</v>
      </c>
      <c r="G701" s="2">
        <v>45887.62861792824</v>
      </c>
      <c r="H701" s="2">
        <v>45887.628707708333</v>
      </c>
      <c r="I701" s="2">
        <v>45887.628720196757</v>
      </c>
      <c r="J701" s="11">
        <v>7.7573609999999995</v>
      </c>
      <c r="K701" s="11">
        <v>1.0789</v>
      </c>
      <c r="L701" s="11">
        <v>8.8362610000000004</v>
      </c>
    </row>
    <row r="702" spans="1:12" x14ac:dyDescent="0.45">
      <c r="A702" s="27" t="s">
        <v>32</v>
      </c>
      <c r="B702" s="27" t="s">
        <v>97</v>
      </c>
      <c r="C702" s="28" t="s">
        <v>249</v>
      </c>
      <c r="E702" s="28" t="s">
        <v>10</v>
      </c>
      <c r="F702" s="28" t="s">
        <v>7</v>
      </c>
      <c r="G702" s="2">
        <v>45887.62861792824</v>
      </c>
      <c r="H702" s="2">
        <v>45887.628712812497</v>
      </c>
      <c r="I702" s="2">
        <v>45887.628730578705</v>
      </c>
      <c r="J702" s="11">
        <v>8.1979389999999999</v>
      </c>
      <c r="K702" s="11">
        <v>1.535695</v>
      </c>
      <c r="L702" s="11">
        <v>9.7336340000000003</v>
      </c>
    </row>
    <row r="703" spans="1:12" x14ac:dyDescent="0.45">
      <c r="A703" s="27" t="s">
        <v>32</v>
      </c>
      <c r="B703" s="27" t="s">
        <v>97</v>
      </c>
      <c r="C703" s="28" t="s">
        <v>249</v>
      </c>
      <c r="E703" s="28" t="s">
        <v>11</v>
      </c>
      <c r="F703" s="28" t="s">
        <v>33</v>
      </c>
      <c r="G703" s="2">
        <v>45887.62861792824</v>
      </c>
      <c r="H703" s="2">
        <v>45887.628720196757</v>
      </c>
      <c r="I703" s="2">
        <v>45887.628732951387</v>
      </c>
      <c r="J703" s="11">
        <v>8.836309</v>
      </c>
      <c r="K703" s="11">
        <v>1.1015619999999999</v>
      </c>
      <c r="L703" s="11">
        <v>9.9378709999999995</v>
      </c>
    </row>
    <row r="704" spans="1:12" x14ac:dyDescent="0.45">
      <c r="A704" s="27" t="s">
        <v>32</v>
      </c>
      <c r="B704" s="27" t="s">
        <v>97</v>
      </c>
      <c r="C704" s="28" t="s">
        <v>245</v>
      </c>
      <c r="D704" s="1" t="s">
        <v>12</v>
      </c>
      <c r="E704" s="28" t="s">
        <v>9</v>
      </c>
      <c r="F704" s="28" t="s">
        <v>7</v>
      </c>
      <c r="G704" s="2">
        <v>45887.628631284722</v>
      </c>
      <c r="H704" s="2">
        <v>45887.628730578705</v>
      </c>
      <c r="I704" s="2">
        <v>45887.628743761576</v>
      </c>
      <c r="J704" s="11">
        <v>8.5794300000000003</v>
      </c>
      <c r="K704" s="11">
        <v>1.1380379999999999</v>
      </c>
      <c r="L704" s="11">
        <v>9.7174680000000002</v>
      </c>
    </row>
    <row r="705" spans="1:12" x14ac:dyDescent="0.45">
      <c r="A705" s="27" t="s">
        <v>32</v>
      </c>
      <c r="B705" s="27" t="s">
        <v>97</v>
      </c>
      <c r="C705" s="28" t="s">
        <v>245</v>
      </c>
      <c r="D705" s="1" t="s">
        <v>12</v>
      </c>
      <c r="E705" s="28" t="s">
        <v>8</v>
      </c>
      <c r="F705" s="28" t="s">
        <v>33</v>
      </c>
      <c r="G705" s="2">
        <v>45887.628631284722</v>
      </c>
      <c r="H705" s="2">
        <v>45887.628732951387</v>
      </c>
      <c r="I705" s="2">
        <v>45887.628743773152</v>
      </c>
      <c r="J705" s="11">
        <v>8.7837309999999995</v>
      </c>
      <c r="K705" s="11">
        <v>0.935222</v>
      </c>
      <c r="L705" s="11">
        <v>9.7189529999999991</v>
      </c>
    </row>
    <row r="706" spans="1:12" x14ac:dyDescent="0.45">
      <c r="A706" s="27" t="s">
        <v>32</v>
      </c>
      <c r="B706" s="27" t="s">
        <v>97</v>
      </c>
      <c r="C706" s="28" t="s">
        <v>245</v>
      </c>
      <c r="D706" s="1" t="s">
        <v>12</v>
      </c>
      <c r="E706" s="28" t="s">
        <v>11</v>
      </c>
      <c r="F706" s="28" t="s">
        <v>33</v>
      </c>
      <c r="G706" s="2">
        <v>45887.628631284722</v>
      </c>
      <c r="H706" s="2">
        <v>45887.628743773152</v>
      </c>
      <c r="I706" s="2">
        <v>45887.628756076389</v>
      </c>
      <c r="J706" s="11">
        <v>9.7190599999999989</v>
      </c>
      <c r="K706" s="11">
        <v>1.0632059999999999</v>
      </c>
      <c r="L706" s="11">
        <v>10.782266</v>
      </c>
    </row>
    <row r="707" spans="1:12" x14ac:dyDescent="0.45">
      <c r="A707" s="27" t="s">
        <v>32</v>
      </c>
      <c r="B707" s="27" t="s">
        <v>97</v>
      </c>
      <c r="C707" s="28" t="s">
        <v>245</v>
      </c>
      <c r="D707" s="1" t="s">
        <v>12</v>
      </c>
      <c r="E707" s="28" t="s">
        <v>10</v>
      </c>
      <c r="F707" s="28" t="s">
        <v>7</v>
      </c>
      <c r="G707" s="2">
        <v>45887.628631284722</v>
      </c>
      <c r="H707" s="2">
        <v>45887.628743773152</v>
      </c>
      <c r="I707" s="2">
        <v>45887.628762893517</v>
      </c>
      <c r="J707" s="11">
        <v>9.7186889999999995</v>
      </c>
      <c r="K707" s="11">
        <v>1.6523859999999999</v>
      </c>
      <c r="L707" s="11">
        <v>11.371074999999999</v>
      </c>
    </row>
    <row r="708" spans="1:12" x14ac:dyDescent="0.45">
      <c r="A708" s="27" t="s">
        <v>32</v>
      </c>
      <c r="B708" s="27" t="s">
        <v>97</v>
      </c>
      <c r="C708" s="28" t="s">
        <v>250</v>
      </c>
      <c r="E708" s="28" t="s">
        <v>8</v>
      </c>
      <c r="F708" s="28" t="s">
        <v>33</v>
      </c>
      <c r="G708" s="2">
        <v>45887.628662060182</v>
      </c>
      <c r="H708" s="2">
        <v>45887.628756076389</v>
      </c>
      <c r="I708" s="2">
        <v>45887.628768310184</v>
      </c>
      <c r="J708" s="11">
        <v>8.1233109999999993</v>
      </c>
      <c r="K708" s="11">
        <v>1.056953</v>
      </c>
      <c r="L708" s="11">
        <v>9.1802639999999993</v>
      </c>
    </row>
    <row r="709" spans="1:12" x14ac:dyDescent="0.45">
      <c r="A709" s="27" t="s">
        <v>32</v>
      </c>
      <c r="B709" s="27" t="s">
        <v>97</v>
      </c>
      <c r="C709" s="28" t="s">
        <v>250</v>
      </c>
      <c r="E709" s="28" t="s">
        <v>10</v>
      </c>
      <c r="F709" s="28" t="s">
        <v>7</v>
      </c>
      <c r="G709" s="2">
        <v>45887.628662060182</v>
      </c>
      <c r="H709" s="2">
        <v>45887.628762893517</v>
      </c>
      <c r="I709" s="2">
        <v>45887.62877541667</v>
      </c>
      <c r="J709" s="11">
        <v>8.7120249999999988</v>
      </c>
      <c r="K709" s="11">
        <v>1.081734</v>
      </c>
      <c r="L709" s="11">
        <v>9.7937589999999997</v>
      </c>
    </row>
    <row r="710" spans="1:12" x14ac:dyDescent="0.45">
      <c r="A710" s="27" t="s">
        <v>32</v>
      </c>
      <c r="B710" s="27" t="s">
        <v>97</v>
      </c>
      <c r="C710" s="28" t="s">
        <v>247</v>
      </c>
      <c r="D710" s="1" t="s">
        <v>12</v>
      </c>
      <c r="E710" s="28" t="s">
        <v>9</v>
      </c>
      <c r="F710" s="28" t="s">
        <v>33</v>
      </c>
      <c r="G710" s="2">
        <v>45887.628677361114</v>
      </c>
      <c r="H710" s="2">
        <v>45887.628768310184</v>
      </c>
      <c r="I710" s="2">
        <v>45887.628780081017</v>
      </c>
      <c r="J710" s="11">
        <v>7.8580859999999992</v>
      </c>
      <c r="K710" s="11">
        <v>1.017021</v>
      </c>
      <c r="L710" s="11">
        <v>8.8751069999999999</v>
      </c>
    </row>
    <row r="711" spans="1:12" x14ac:dyDescent="0.45">
      <c r="A711" s="27" t="s">
        <v>32</v>
      </c>
      <c r="B711" s="27" t="s">
        <v>97</v>
      </c>
      <c r="C711" s="28" t="s">
        <v>247</v>
      </c>
      <c r="D711" s="1" t="s">
        <v>12</v>
      </c>
      <c r="E711" s="28" t="s">
        <v>8</v>
      </c>
      <c r="F711" s="28" t="s">
        <v>7</v>
      </c>
      <c r="G711" s="2">
        <v>45887.628677361114</v>
      </c>
      <c r="H711" s="2">
        <v>45887.62877541667</v>
      </c>
      <c r="I711" s="2">
        <v>45887.62878684028</v>
      </c>
      <c r="J711" s="11">
        <v>8.471563999999999</v>
      </c>
      <c r="K711" s="11">
        <v>0.98706299999999991</v>
      </c>
      <c r="L711" s="11">
        <v>9.4586269999999999</v>
      </c>
    </row>
    <row r="712" spans="1:12" x14ac:dyDescent="0.45">
      <c r="A712" s="27" t="s">
        <v>32</v>
      </c>
      <c r="B712" s="27" t="s">
        <v>97</v>
      </c>
      <c r="C712" s="28" t="s">
        <v>247</v>
      </c>
      <c r="D712" s="1" t="s">
        <v>12</v>
      </c>
      <c r="E712" s="28" t="s">
        <v>10</v>
      </c>
      <c r="F712" s="28" t="s">
        <v>33</v>
      </c>
      <c r="G712" s="2">
        <v>45887.628677361114</v>
      </c>
      <c r="H712" s="2">
        <v>45887.628780092593</v>
      </c>
      <c r="I712" s="2">
        <v>45887.62879599537</v>
      </c>
      <c r="J712" s="11">
        <v>8.8751319999999989</v>
      </c>
      <c r="K712" s="11">
        <v>1.374096</v>
      </c>
      <c r="L712" s="11">
        <v>10.249227999999999</v>
      </c>
    </row>
    <row r="713" spans="1:12" x14ac:dyDescent="0.45">
      <c r="A713" s="27" t="s">
        <v>32</v>
      </c>
      <c r="B713" s="27" t="s">
        <v>97</v>
      </c>
      <c r="C713" s="28" t="s">
        <v>247</v>
      </c>
      <c r="D713" s="1" t="s">
        <v>12</v>
      </c>
      <c r="E713" s="28" t="s">
        <v>11</v>
      </c>
      <c r="F713" s="28" t="s">
        <v>7</v>
      </c>
      <c r="G713" s="2">
        <v>45887.628677361114</v>
      </c>
      <c r="H713" s="2">
        <v>45887.62878684028</v>
      </c>
      <c r="I713" s="2">
        <v>45887.628797847225</v>
      </c>
      <c r="J713" s="11">
        <v>9.4586649999999999</v>
      </c>
      <c r="K713" s="11">
        <v>0.95123999999999997</v>
      </c>
      <c r="L713" s="11">
        <v>10.409905</v>
      </c>
    </row>
    <row r="714" spans="1:12" x14ac:dyDescent="0.45">
      <c r="A714" s="27" t="s">
        <v>32</v>
      </c>
      <c r="B714" s="27" t="s">
        <v>97</v>
      </c>
      <c r="C714" s="28" t="s">
        <v>251</v>
      </c>
      <c r="E714" s="28" t="s">
        <v>8</v>
      </c>
      <c r="F714" s="28" t="s">
        <v>33</v>
      </c>
      <c r="G714" s="2">
        <v>45887.628707719909</v>
      </c>
      <c r="H714" s="2">
        <v>45887.62879599537</v>
      </c>
      <c r="I714" s="2">
        <v>45887.628812291667</v>
      </c>
      <c r="J714" s="11">
        <v>7.6269899999999993</v>
      </c>
      <c r="K714" s="11">
        <v>1.4087959999999999</v>
      </c>
      <c r="L714" s="11">
        <v>9.0357859999999999</v>
      </c>
    </row>
    <row r="715" spans="1:12" x14ac:dyDescent="0.45">
      <c r="A715" s="27" t="s">
        <v>32</v>
      </c>
      <c r="B715" s="27" t="s">
        <v>97</v>
      </c>
      <c r="C715" s="28" t="s">
        <v>251</v>
      </c>
      <c r="E715" s="28" t="s">
        <v>10</v>
      </c>
      <c r="F715" s="28" t="s">
        <v>7</v>
      </c>
      <c r="G715" s="2">
        <v>45887.628707719909</v>
      </c>
      <c r="H715" s="2">
        <v>45887.628797847225</v>
      </c>
      <c r="I715" s="2">
        <v>45887.628813842595</v>
      </c>
      <c r="J715" s="11">
        <v>7.7876269999999996</v>
      </c>
      <c r="K715" s="11">
        <v>1.381934</v>
      </c>
      <c r="L715" s="11">
        <v>9.1695609999999999</v>
      </c>
    </row>
    <row r="716" spans="1:12" x14ac:dyDescent="0.45">
      <c r="A716" s="27" t="s">
        <v>32</v>
      </c>
      <c r="B716" s="27" t="s">
        <v>97</v>
      </c>
      <c r="C716" s="28" t="s">
        <v>252</v>
      </c>
      <c r="E716" s="28" t="s">
        <v>9</v>
      </c>
      <c r="F716" s="28" t="s">
        <v>33</v>
      </c>
      <c r="G716" s="2">
        <v>45887.628732951387</v>
      </c>
      <c r="H716" s="2">
        <v>45887.628812303243</v>
      </c>
      <c r="I716" s="2">
        <v>45887.628828055553</v>
      </c>
      <c r="J716" s="11">
        <v>6.8555149999999996</v>
      </c>
      <c r="K716" s="11">
        <v>1.3617999999999999</v>
      </c>
      <c r="L716" s="11">
        <v>8.2173149999999993</v>
      </c>
    </row>
    <row r="717" spans="1:12" x14ac:dyDescent="0.45">
      <c r="A717" s="27" t="s">
        <v>32</v>
      </c>
      <c r="B717" s="27" t="s">
        <v>97</v>
      </c>
      <c r="C717" s="28" t="s">
        <v>252</v>
      </c>
      <c r="E717" s="28" t="s">
        <v>8</v>
      </c>
      <c r="F717" s="28" t="s">
        <v>7</v>
      </c>
      <c r="G717" s="2">
        <v>45887.628732951387</v>
      </c>
      <c r="H717" s="2">
        <v>45887.628813842595</v>
      </c>
      <c r="I717" s="2">
        <v>45887.628828773151</v>
      </c>
      <c r="J717" s="11">
        <v>6.9892119999999993</v>
      </c>
      <c r="K717" s="11">
        <v>1.2900799999999999</v>
      </c>
      <c r="L717" s="11">
        <v>8.2792919999999999</v>
      </c>
    </row>
    <row r="718" spans="1:12" x14ac:dyDescent="0.45">
      <c r="A718" s="27" t="s">
        <v>32</v>
      </c>
      <c r="B718" s="27" t="s">
        <v>97</v>
      </c>
      <c r="C718" s="28" t="s">
        <v>252</v>
      </c>
      <c r="E718" s="28" t="s">
        <v>11</v>
      </c>
      <c r="F718" s="28" t="s">
        <v>7</v>
      </c>
      <c r="G718" s="2">
        <v>45887.628732951387</v>
      </c>
      <c r="H718" s="2">
        <v>45887.628828773151</v>
      </c>
      <c r="I718" s="2">
        <v>45887.628842604165</v>
      </c>
      <c r="J718" s="11">
        <v>8.2794039999999995</v>
      </c>
      <c r="K718" s="11">
        <v>1.1941549999999999</v>
      </c>
      <c r="L718" s="11">
        <v>9.4735589999999998</v>
      </c>
    </row>
    <row r="719" spans="1:12" x14ac:dyDescent="0.45">
      <c r="A719" s="27" t="s">
        <v>32</v>
      </c>
      <c r="B719" s="27" t="s">
        <v>97</v>
      </c>
      <c r="C719" s="28" t="s">
        <v>252</v>
      </c>
      <c r="E719" s="28" t="s">
        <v>10</v>
      </c>
      <c r="F719" s="28" t="s">
        <v>33</v>
      </c>
      <c r="G719" s="2">
        <v>45887.628732951387</v>
      </c>
      <c r="H719" s="2">
        <v>45887.628828055553</v>
      </c>
      <c r="I719" s="2">
        <v>45887.628850277775</v>
      </c>
      <c r="J719" s="11">
        <v>8.217428</v>
      </c>
      <c r="K719" s="11">
        <v>1.9198959999999998</v>
      </c>
      <c r="L719" s="11">
        <v>10.137324</v>
      </c>
    </row>
    <row r="720" spans="1:12" x14ac:dyDescent="0.45">
      <c r="A720" s="27" t="s">
        <v>32</v>
      </c>
      <c r="B720" s="27" t="s">
        <v>97</v>
      </c>
      <c r="C720" s="28" t="s">
        <v>253</v>
      </c>
      <c r="E720" s="28" t="s">
        <v>9</v>
      </c>
      <c r="F720" s="28" t="s">
        <v>7</v>
      </c>
      <c r="G720" s="2">
        <v>45887.628762893517</v>
      </c>
      <c r="H720" s="2">
        <v>45887.628842604165</v>
      </c>
      <c r="I720" s="2">
        <v>45887.628856979165</v>
      </c>
      <c r="J720" s="11">
        <v>6.8864809999999999</v>
      </c>
      <c r="K720" s="11">
        <v>1.2427459999999999</v>
      </c>
      <c r="L720" s="11">
        <v>8.1292270000000002</v>
      </c>
    </row>
    <row r="721" spans="1:12" x14ac:dyDescent="0.45">
      <c r="A721" s="27" t="s">
        <v>32</v>
      </c>
      <c r="B721" s="27" t="s">
        <v>97</v>
      </c>
      <c r="C721" s="28" t="s">
        <v>253</v>
      </c>
      <c r="E721" s="28" t="s">
        <v>8</v>
      </c>
      <c r="F721" s="28" t="s">
        <v>33</v>
      </c>
      <c r="G721" s="2">
        <v>45887.628762893517</v>
      </c>
      <c r="H721" s="2">
        <v>45887.628850277775</v>
      </c>
      <c r="I721" s="2">
        <v>45887.628862881946</v>
      </c>
      <c r="J721" s="11">
        <v>7.5502219999999998</v>
      </c>
      <c r="K721" s="11">
        <v>1.088881</v>
      </c>
      <c r="L721" s="11">
        <v>8.6391030000000004</v>
      </c>
    </row>
    <row r="722" spans="1:12" x14ac:dyDescent="0.45">
      <c r="A722" s="27" t="s">
        <v>32</v>
      </c>
      <c r="B722" s="27" t="s">
        <v>97</v>
      </c>
      <c r="C722" s="28" t="s">
        <v>253</v>
      </c>
      <c r="E722" s="28" t="s">
        <v>11</v>
      </c>
      <c r="F722" s="28" t="s">
        <v>33</v>
      </c>
      <c r="G722" s="2">
        <v>45887.628762893517</v>
      </c>
      <c r="H722" s="2">
        <v>45887.628862881946</v>
      </c>
      <c r="I722" s="2">
        <v>45887.62887479167</v>
      </c>
      <c r="J722" s="11">
        <v>8.6391410000000004</v>
      </c>
      <c r="K722" s="11">
        <v>1.0283149999999999</v>
      </c>
      <c r="L722" s="11">
        <v>9.6674559999999996</v>
      </c>
    </row>
    <row r="723" spans="1:12" x14ac:dyDescent="0.45">
      <c r="A723" s="27" t="s">
        <v>32</v>
      </c>
      <c r="B723" s="27" t="s">
        <v>97</v>
      </c>
      <c r="C723" s="28" t="s">
        <v>253</v>
      </c>
      <c r="E723" s="28" t="s">
        <v>10</v>
      </c>
      <c r="F723" s="28" t="s">
        <v>7</v>
      </c>
      <c r="G723" s="2">
        <v>45887.628762893517</v>
      </c>
      <c r="H723" s="2">
        <v>45887.628856979165</v>
      </c>
      <c r="I723" s="2">
        <v>45887.628876435185</v>
      </c>
      <c r="J723" s="11">
        <v>8.1292659999999994</v>
      </c>
      <c r="K723" s="11">
        <v>1.6803489999999999</v>
      </c>
      <c r="L723" s="11">
        <v>9.8096149999999991</v>
      </c>
    </row>
    <row r="724" spans="1:12" x14ac:dyDescent="0.45">
      <c r="A724" s="27" t="s">
        <v>32</v>
      </c>
      <c r="B724" s="27" t="s">
        <v>97</v>
      </c>
      <c r="C724" s="28" t="s">
        <v>250</v>
      </c>
      <c r="D724" s="1" t="s">
        <v>12</v>
      </c>
      <c r="E724" s="28" t="s">
        <v>9</v>
      </c>
      <c r="F724" s="28" t="s">
        <v>33</v>
      </c>
      <c r="G724" s="2">
        <v>45887.62877541667</v>
      </c>
      <c r="H724" s="2">
        <v>45887.62887479167</v>
      </c>
      <c r="I724" s="2">
        <v>45887.628886412036</v>
      </c>
      <c r="J724" s="11">
        <v>8.5861269999999994</v>
      </c>
      <c r="K724" s="11">
        <v>1.0038659999999999</v>
      </c>
      <c r="L724" s="11">
        <v>9.5899929999999998</v>
      </c>
    </row>
    <row r="725" spans="1:12" x14ac:dyDescent="0.45">
      <c r="A725" s="27" t="s">
        <v>32</v>
      </c>
      <c r="B725" s="27" t="s">
        <v>97</v>
      </c>
      <c r="C725" s="28" t="s">
        <v>250</v>
      </c>
      <c r="D725" s="1" t="s">
        <v>12</v>
      </c>
      <c r="E725" s="28" t="s">
        <v>8</v>
      </c>
      <c r="F725" s="28" t="s">
        <v>7</v>
      </c>
      <c r="G725" s="2">
        <v>45887.62877541667</v>
      </c>
      <c r="H725" s="2">
        <v>45887.628876435185</v>
      </c>
      <c r="I725" s="2">
        <v>45887.628887858795</v>
      </c>
      <c r="J725" s="11">
        <v>8.728192</v>
      </c>
      <c r="K725" s="11">
        <v>0.98712</v>
      </c>
      <c r="L725" s="11">
        <v>9.7153119999999991</v>
      </c>
    </row>
    <row r="726" spans="1:12" x14ac:dyDescent="0.45">
      <c r="A726" s="27" t="s">
        <v>32</v>
      </c>
      <c r="B726" s="27" t="s">
        <v>97</v>
      </c>
      <c r="C726" s="28" t="s">
        <v>250</v>
      </c>
      <c r="D726" s="1" t="s">
        <v>12</v>
      </c>
      <c r="E726" s="28" t="s">
        <v>11</v>
      </c>
      <c r="F726" s="28" t="s">
        <v>7</v>
      </c>
      <c r="G726" s="2">
        <v>45887.62877541667</v>
      </c>
      <c r="H726" s="2">
        <v>45887.628887858795</v>
      </c>
      <c r="I726" s="2">
        <v>45887.628898923613</v>
      </c>
      <c r="J726" s="11">
        <v>9.7153460000000003</v>
      </c>
      <c r="K726" s="11">
        <v>0.95622299999999993</v>
      </c>
      <c r="L726" s="11">
        <v>10.671569</v>
      </c>
    </row>
    <row r="727" spans="1:12" x14ac:dyDescent="0.45">
      <c r="A727" s="27" t="s">
        <v>32</v>
      </c>
      <c r="B727" s="27" t="s">
        <v>97</v>
      </c>
      <c r="C727" s="28" t="s">
        <v>250</v>
      </c>
      <c r="D727" s="1" t="s">
        <v>12</v>
      </c>
      <c r="E727" s="28" t="s">
        <v>10</v>
      </c>
      <c r="F727" s="28" t="s">
        <v>33</v>
      </c>
      <c r="G727" s="2">
        <v>45887.62877541667</v>
      </c>
      <c r="H727" s="2">
        <v>45887.628886412036</v>
      </c>
      <c r="I727" s="2">
        <v>45887.628902766206</v>
      </c>
      <c r="J727" s="11">
        <v>9.5900529999999993</v>
      </c>
      <c r="K727" s="11">
        <v>1.4132769999999999</v>
      </c>
      <c r="L727" s="11">
        <v>11.00333</v>
      </c>
    </row>
    <row r="728" spans="1:12" x14ac:dyDescent="0.45">
      <c r="A728" s="27" t="s">
        <v>32</v>
      </c>
      <c r="B728" s="27" t="s">
        <v>97</v>
      </c>
      <c r="C728" s="28" t="s">
        <v>254</v>
      </c>
      <c r="E728" s="28" t="s">
        <v>8</v>
      </c>
      <c r="F728" s="28" t="s">
        <v>7</v>
      </c>
      <c r="G728" s="2">
        <v>45887.628797858793</v>
      </c>
      <c r="H728" s="2">
        <v>45887.628898923613</v>
      </c>
      <c r="I728" s="2">
        <v>45887.628910543979</v>
      </c>
      <c r="J728" s="11">
        <v>8.7326110000000003</v>
      </c>
      <c r="K728" s="11">
        <v>1.004019</v>
      </c>
      <c r="L728" s="11">
        <v>9.7366299999999999</v>
      </c>
    </row>
    <row r="729" spans="1:12" x14ac:dyDescent="0.45">
      <c r="A729" s="27" t="s">
        <v>32</v>
      </c>
      <c r="B729" s="27" t="s">
        <v>97</v>
      </c>
      <c r="C729" s="28" t="s">
        <v>254</v>
      </c>
      <c r="E729" s="28" t="s">
        <v>10</v>
      </c>
      <c r="F729" s="28" t="s">
        <v>33</v>
      </c>
      <c r="G729" s="2">
        <v>45887.628797858793</v>
      </c>
      <c r="H729" s="2">
        <v>45887.628902766206</v>
      </c>
      <c r="I729" s="2">
        <v>45887.628915173613</v>
      </c>
      <c r="J729" s="11">
        <v>9.0644169999999988</v>
      </c>
      <c r="K729" s="11">
        <v>1.0720499999999999</v>
      </c>
      <c r="L729" s="11">
        <v>10.136467</v>
      </c>
    </row>
    <row r="730" spans="1:12" x14ac:dyDescent="0.45">
      <c r="A730" s="27" t="s">
        <v>32</v>
      </c>
      <c r="B730" s="27" t="s">
        <v>97</v>
      </c>
      <c r="C730" s="28" t="s">
        <v>251</v>
      </c>
      <c r="D730" s="1" t="s">
        <v>12</v>
      </c>
      <c r="E730" s="28" t="s">
        <v>9</v>
      </c>
      <c r="F730" s="28" t="s">
        <v>7</v>
      </c>
      <c r="G730" s="2">
        <v>45887.628813819443</v>
      </c>
      <c r="H730" s="2">
        <v>45887.628910543979</v>
      </c>
      <c r="I730" s="2">
        <v>45887.628923171294</v>
      </c>
      <c r="J730" s="11">
        <v>8.3577879999999993</v>
      </c>
      <c r="K730" s="11">
        <v>1.0903499999999999</v>
      </c>
      <c r="L730" s="11">
        <v>9.4481380000000001</v>
      </c>
    </row>
    <row r="731" spans="1:12" x14ac:dyDescent="0.45">
      <c r="A731" s="27" t="s">
        <v>32</v>
      </c>
      <c r="B731" s="27" t="s">
        <v>97</v>
      </c>
      <c r="C731" s="28" t="s">
        <v>251</v>
      </c>
      <c r="D731" s="1" t="s">
        <v>12</v>
      </c>
      <c r="E731" s="28" t="s">
        <v>8</v>
      </c>
      <c r="F731" s="28" t="s">
        <v>33</v>
      </c>
      <c r="G731" s="2">
        <v>45887.628813819443</v>
      </c>
      <c r="H731" s="2">
        <v>45887.628915173613</v>
      </c>
      <c r="I731" s="2">
        <v>45887.628925671299</v>
      </c>
      <c r="J731" s="11">
        <v>8.7576239999999999</v>
      </c>
      <c r="K731" s="11">
        <v>0.90665999999999991</v>
      </c>
      <c r="L731" s="11">
        <v>9.6642840000000003</v>
      </c>
    </row>
    <row r="732" spans="1:12" x14ac:dyDescent="0.45">
      <c r="A732" s="27" t="s">
        <v>32</v>
      </c>
      <c r="B732" s="27" t="s">
        <v>97</v>
      </c>
      <c r="C732" s="28" t="s">
        <v>251</v>
      </c>
      <c r="D732" s="1" t="s">
        <v>12</v>
      </c>
      <c r="E732" s="28" t="s">
        <v>11</v>
      </c>
      <c r="F732" s="28" t="s">
        <v>33</v>
      </c>
      <c r="G732" s="2">
        <v>45887.628813819443</v>
      </c>
      <c r="H732" s="2">
        <v>45887.628925671299</v>
      </c>
      <c r="I732" s="2">
        <v>45887.628937222224</v>
      </c>
      <c r="J732" s="11">
        <v>9.6643749999999997</v>
      </c>
      <c r="K732" s="11">
        <v>0.998081</v>
      </c>
      <c r="L732" s="11">
        <v>10.662455999999999</v>
      </c>
    </row>
    <row r="733" spans="1:12" x14ac:dyDescent="0.45">
      <c r="A733" s="27" t="s">
        <v>32</v>
      </c>
      <c r="B733" s="27" t="s">
        <v>97</v>
      </c>
      <c r="C733" s="28" t="s">
        <v>251</v>
      </c>
      <c r="D733" s="1" t="s">
        <v>12</v>
      </c>
      <c r="E733" s="28" t="s">
        <v>10</v>
      </c>
      <c r="F733" s="28" t="s">
        <v>7</v>
      </c>
      <c r="G733" s="2">
        <v>45887.628813819443</v>
      </c>
      <c r="H733" s="2">
        <v>45887.628923171294</v>
      </c>
      <c r="I733" s="2">
        <v>45887.628939849536</v>
      </c>
      <c r="J733" s="11">
        <v>9.4482879999999998</v>
      </c>
      <c r="K733" s="11">
        <v>1.4410399999999999</v>
      </c>
      <c r="L733" s="11">
        <v>10.889327999999999</v>
      </c>
    </row>
    <row r="734" spans="1:12" x14ac:dyDescent="0.45">
      <c r="A734" s="27" t="s">
        <v>32</v>
      </c>
      <c r="B734" s="27" t="s">
        <v>97</v>
      </c>
      <c r="C734" s="28" t="s">
        <v>255</v>
      </c>
      <c r="E734" s="28" t="s">
        <v>8</v>
      </c>
      <c r="F734" s="28" t="s">
        <v>33</v>
      </c>
      <c r="G734" s="2">
        <v>45887.628850312503</v>
      </c>
      <c r="H734" s="2">
        <v>45887.628937222224</v>
      </c>
      <c r="I734" s="2">
        <v>45887.628954618056</v>
      </c>
      <c r="J734" s="11">
        <v>7.5086639999999996</v>
      </c>
      <c r="K734" s="11">
        <v>1.5029669999999999</v>
      </c>
      <c r="L734" s="11">
        <v>9.0116309999999995</v>
      </c>
    </row>
    <row r="735" spans="1:12" x14ac:dyDescent="0.45">
      <c r="A735" s="27" t="s">
        <v>32</v>
      </c>
      <c r="B735" s="27" t="s">
        <v>97</v>
      </c>
      <c r="C735" s="28" t="s">
        <v>255</v>
      </c>
      <c r="E735" s="28" t="s">
        <v>10</v>
      </c>
      <c r="F735" s="28" t="s">
        <v>7</v>
      </c>
      <c r="G735" s="2">
        <v>45887.628850312503</v>
      </c>
      <c r="H735" s="2">
        <v>45887.628939849536</v>
      </c>
      <c r="I735" s="2">
        <v>45887.62895583333</v>
      </c>
      <c r="J735" s="11">
        <v>7.7355099999999997</v>
      </c>
      <c r="K735" s="11">
        <v>1.3814769999999998</v>
      </c>
      <c r="L735" s="11">
        <v>9.116987</v>
      </c>
    </row>
    <row r="736" spans="1:12" x14ac:dyDescent="0.45">
      <c r="A736" s="27" t="s">
        <v>32</v>
      </c>
      <c r="B736" s="27" t="s">
        <v>97</v>
      </c>
      <c r="C736" s="28" t="s">
        <v>256</v>
      </c>
      <c r="E736" s="28" t="s">
        <v>8</v>
      </c>
      <c r="F736" s="28" t="s">
        <v>33</v>
      </c>
      <c r="G736" s="2">
        <v>45887.628876435185</v>
      </c>
      <c r="H736" s="2">
        <v>45887.628954618056</v>
      </c>
      <c r="I736" s="2">
        <v>45887.62897416667</v>
      </c>
      <c r="J736" s="11">
        <v>6.7552309999999993</v>
      </c>
      <c r="K736" s="11">
        <v>1.6888809999999999</v>
      </c>
      <c r="L736" s="11">
        <v>8.4441119999999987</v>
      </c>
    </row>
    <row r="737" spans="1:12" x14ac:dyDescent="0.45">
      <c r="A737" s="27" t="s">
        <v>32</v>
      </c>
      <c r="B737" s="27" t="s">
        <v>97</v>
      </c>
      <c r="C737" s="28" t="s">
        <v>256</v>
      </c>
      <c r="E737" s="28" t="s">
        <v>10</v>
      </c>
      <c r="F737" s="28" t="s">
        <v>7</v>
      </c>
      <c r="G737" s="2">
        <v>45887.628876435185</v>
      </c>
      <c r="H737" s="2">
        <v>45887.62895583333</v>
      </c>
      <c r="I737" s="2">
        <v>45887.628975624997</v>
      </c>
      <c r="J737" s="11">
        <v>6.8605079999999994</v>
      </c>
      <c r="K737" s="11">
        <v>1.7100009999999999</v>
      </c>
      <c r="L737" s="11">
        <v>8.5705089999999995</v>
      </c>
    </row>
    <row r="738" spans="1:12" x14ac:dyDescent="0.45">
      <c r="A738" s="27" t="s">
        <v>32</v>
      </c>
      <c r="B738" s="27" t="s">
        <v>97</v>
      </c>
      <c r="C738" s="28" t="s">
        <v>257</v>
      </c>
      <c r="E738" s="28" t="s">
        <v>8</v>
      </c>
      <c r="F738" s="28" t="s">
        <v>33</v>
      </c>
      <c r="G738" s="2">
        <v>45887.62890275463</v>
      </c>
      <c r="H738" s="2">
        <v>45887.62897416667</v>
      </c>
      <c r="I738" s="2">
        <v>45887.628992916667</v>
      </c>
      <c r="J738" s="11">
        <v>6.1698369999999993</v>
      </c>
      <c r="K738" s="11">
        <v>1.619648</v>
      </c>
      <c r="L738" s="11">
        <v>7.789485</v>
      </c>
    </row>
    <row r="739" spans="1:12" x14ac:dyDescent="0.45">
      <c r="A739" s="27" t="s">
        <v>32</v>
      </c>
      <c r="B739" s="27" t="s">
        <v>97</v>
      </c>
      <c r="C739" s="28" t="s">
        <v>257</v>
      </c>
      <c r="E739" s="28" t="s">
        <v>10</v>
      </c>
      <c r="F739" s="28" t="s">
        <v>7</v>
      </c>
      <c r="G739" s="2">
        <v>45887.62890275463</v>
      </c>
      <c r="H739" s="2">
        <v>45887.628975636573</v>
      </c>
      <c r="I739" s="2">
        <v>45887.628993576385</v>
      </c>
      <c r="J739" s="11">
        <v>6.296297</v>
      </c>
      <c r="K739" s="11">
        <v>1.5503179999999999</v>
      </c>
      <c r="L739" s="11">
        <v>7.8466149999999999</v>
      </c>
    </row>
    <row r="740" spans="1:12" x14ac:dyDescent="0.45">
      <c r="A740" s="27" t="s">
        <v>32</v>
      </c>
      <c r="B740" s="27" t="s">
        <v>97</v>
      </c>
      <c r="C740" s="28" t="s">
        <v>254</v>
      </c>
      <c r="D740" s="1" t="s">
        <v>12</v>
      </c>
      <c r="E740" s="28" t="s">
        <v>8</v>
      </c>
      <c r="F740" s="28" t="s">
        <v>7</v>
      </c>
      <c r="G740" s="2">
        <v>45887.628915173613</v>
      </c>
      <c r="H740" s="2">
        <v>45887.628993576385</v>
      </c>
      <c r="I740" s="2">
        <v>45887.629009305558</v>
      </c>
      <c r="J740" s="11">
        <v>6.7742969999999998</v>
      </c>
      <c r="K740" s="11">
        <v>1.3592789999999999</v>
      </c>
      <c r="L740" s="11">
        <v>8.1335759999999997</v>
      </c>
    </row>
    <row r="741" spans="1:12" x14ac:dyDescent="0.45">
      <c r="A741" s="27" t="s">
        <v>32</v>
      </c>
      <c r="B741" s="27" t="s">
        <v>97</v>
      </c>
      <c r="C741" s="28" t="s">
        <v>254</v>
      </c>
      <c r="D741" s="1" t="s">
        <v>12</v>
      </c>
      <c r="E741" s="28" t="s">
        <v>9</v>
      </c>
      <c r="F741" s="28" t="s">
        <v>33</v>
      </c>
      <c r="G741" s="2">
        <v>45887.628915173613</v>
      </c>
      <c r="H741" s="2">
        <v>45887.628992916667</v>
      </c>
      <c r="I741" s="2">
        <v>45887.629010254626</v>
      </c>
      <c r="J741" s="11">
        <v>6.7172159999999996</v>
      </c>
      <c r="K741" s="11">
        <v>1.4984869999999999</v>
      </c>
      <c r="L741" s="11">
        <v>8.2157029999999995</v>
      </c>
    </row>
    <row r="742" spans="1:12" x14ac:dyDescent="0.45">
      <c r="A742" s="27" t="s">
        <v>32</v>
      </c>
      <c r="B742" s="27" t="s">
        <v>97</v>
      </c>
      <c r="C742" s="28" t="s">
        <v>254</v>
      </c>
      <c r="D742" s="1" t="s">
        <v>12</v>
      </c>
      <c r="E742" s="28" t="s">
        <v>11</v>
      </c>
      <c r="F742" s="28" t="s">
        <v>33</v>
      </c>
      <c r="G742" s="2">
        <v>45887.628915173613</v>
      </c>
      <c r="H742" s="2">
        <v>45887.629010254626</v>
      </c>
      <c r="I742" s="2">
        <v>45887.629021168985</v>
      </c>
      <c r="J742" s="11">
        <v>8.2157280000000004</v>
      </c>
      <c r="K742" s="11">
        <v>0.94260499999999992</v>
      </c>
      <c r="L742" s="11">
        <v>9.1583329999999989</v>
      </c>
    </row>
    <row r="743" spans="1:12" x14ac:dyDescent="0.45">
      <c r="A743" s="27" t="s">
        <v>32</v>
      </c>
      <c r="B743" s="27" t="s">
        <v>97</v>
      </c>
      <c r="C743" s="28" t="s">
        <v>254</v>
      </c>
      <c r="D743" s="1" t="s">
        <v>12</v>
      </c>
      <c r="E743" s="28" t="s">
        <v>10</v>
      </c>
      <c r="F743" s="28" t="s">
        <v>7</v>
      </c>
      <c r="G743" s="2">
        <v>45887.628915173613</v>
      </c>
      <c r="H743" s="2">
        <v>45887.629009305558</v>
      </c>
      <c r="I743" s="2">
        <v>45887.629025694441</v>
      </c>
      <c r="J743" s="11">
        <v>8.1338080000000001</v>
      </c>
      <c r="K743" s="11">
        <v>1.4157149999999998</v>
      </c>
      <c r="L743" s="11">
        <v>9.5495229999999989</v>
      </c>
    </row>
    <row r="744" spans="1:12" x14ac:dyDescent="0.45">
      <c r="A744" s="27" t="s">
        <v>32</v>
      </c>
      <c r="B744" s="27" t="s">
        <v>97</v>
      </c>
      <c r="C744" s="28" t="s">
        <v>258</v>
      </c>
      <c r="E744" s="28" t="s">
        <v>9</v>
      </c>
      <c r="F744" s="28" t="s">
        <v>33</v>
      </c>
      <c r="G744" s="2">
        <v>45887.628939861112</v>
      </c>
      <c r="H744" s="2">
        <v>45887.629021168985</v>
      </c>
      <c r="I744" s="2">
        <v>45887.629034120371</v>
      </c>
      <c r="J744" s="11">
        <v>7.0248929999999996</v>
      </c>
      <c r="K744" s="11">
        <v>1.119386</v>
      </c>
      <c r="L744" s="11">
        <v>8.1442789999999992</v>
      </c>
    </row>
    <row r="745" spans="1:12" x14ac:dyDescent="0.45">
      <c r="A745" s="27" t="s">
        <v>32</v>
      </c>
      <c r="B745" s="27" t="s">
        <v>97</v>
      </c>
      <c r="C745" s="28" t="s">
        <v>258</v>
      </c>
      <c r="E745" s="28" t="s">
        <v>8</v>
      </c>
      <c r="F745" s="28" t="s">
        <v>7</v>
      </c>
      <c r="G745" s="2">
        <v>45887.628939861112</v>
      </c>
      <c r="H745" s="2">
        <v>45887.629025694441</v>
      </c>
      <c r="I745" s="2">
        <v>45887.629037592589</v>
      </c>
      <c r="J745" s="11">
        <v>7.4160599999999999</v>
      </c>
      <c r="K745" s="11">
        <v>1.0282830000000001</v>
      </c>
      <c r="L745" s="11">
        <v>8.4443429999999999</v>
      </c>
    </row>
    <row r="746" spans="1:12" x14ac:dyDescent="0.45">
      <c r="A746" s="27" t="s">
        <v>32</v>
      </c>
      <c r="B746" s="27" t="s">
        <v>97</v>
      </c>
      <c r="C746" s="28" t="s">
        <v>258</v>
      </c>
      <c r="E746" s="28" t="s">
        <v>11</v>
      </c>
      <c r="F746" s="28" t="s">
        <v>7</v>
      </c>
      <c r="G746" s="2">
        <v>45887.628939861112</v>
      </c>
      <c r="H746" s="2">
        <v>45887.629037604165</v>
      </c>
      <c r="I746" s="2">
        <v>45887.629048923613</v>
      </c>
      <c r="J746" s="11">
        <v>8.4443760000000001</v>
      </c>
      <c r="K746" s="11">
        <v>0.97867199999999999</v>
      </c>
      <c r="L746" s="11">
        <v>9.4230479999999996</v>
      </c>
    </row>
    <row r="747" spans="1:12" x14ac:dyDescent="0.45">
      <c r="A747" s="27" t="s">
        <v>32</v>
      </c>
      <c r="B747" s="27" t="s">
        <v>97</v>
      </c>
      <c r="C747" s="28" t="s">
        <v>258</v>
      </c>
      <c r="E747" s="28" t="s">
        <v>10</v>
      </c>
      <c r="F747" s="28" t="s">
        <v>33</v>
      </c>
      <c r="G747" s="2">
        <v>45887.628939861112</v>
      </c>
      <c r="H747" s="2">
        <v>45887.629034120371</v>
      </c>
      <c r="I747" s="2">
        <v>45887.629053020835</v>
      </c>
      <c r="J747" s="11">
        <v>8.1443139999999996</v>
      </c>
      <c r="K747" s="11">
        <v>1.632563</v>
      </c>
      <c r="L747" s="11">
        <v>9.7768769999999989</v>
      </c>
    </row>
    <row r="748" spans="1:12" x14ac:dyDescent="0.45">
      <c r="A748" s="27" t="s">
        <v>32</v>
      </c>
      <c r="B748" s="27" t="s">
        <v>97</v>
      </c>
      <c r="C748" s="28" t="s">
        <v>255</v>
      </c>
      <c r="D748" s="1" t="s">
        <v>12</v>
      </c>
      <c r="E748" s="28" t="s">
        <v>9</v>
      </c>
      <c r="F748" s="28" t="s">
        <v>7</v>
      </c>
      <c r="G748" s="2">
        <v>45887.62895583333</v>
      </c>
      <c r="H748" s="2">
        <v>45887.629048923613</v>
      </c>
      <c r="I748" s="2">
        <v>45887.629060381943</v>
      </c>
      <c r="J748" s="11">
        <v>8.0432849999999991</v>
      </c>
      <c r="K748" s="11">
        <v>0.98932100000000001</v>
      </c>
      <c r="L748" s="11">
        <v>9.0326059999999995</v>
      </c>
    </row>
    <row r="749" spans="1:12" x14ac:dyDescent="0.45">
      <c r="A749" s="27" t="s">
        <v>32</v>
      </c>
      <c r="B749" s="27" t="s">
        <v>97</v>
      </c>
      <c r="C749" s="28" t="s">
        <v>255</v>
      </c>
      <c r="D749" s="1" t="s">
        <v>12</v>
      </c>
      <c r="E749" s="28" t="s">
        <v>8</v>
      </c>
      <c r="F749" s="28" t="s">
        <v>33</v>
      </c>
      <c r="G749" s="2">
        <v>45887.62895583333</v>
      </c>
      <c r="H749" s="2">
        <v>45887.629053020835</v>
      </c>
      <c r="I749" s="2">
        <v>45887.629063425928</v>
      </c>
      <c r="J749" s="11">
        <v>8.3970699999999994</v>
      </c>
      <c r="K749" s="11">
        <v>0.89870299999999992</v>
      </c>
      <c r="L749" s="11">
        <v>9.2957729999999987</v>
      </c>
    </row>
    <row r="750" spans="1:12" x14ac:dyDescent="0.45">
      <c r="A750" s="27" t="s">
        <v>32</v>
      </c>
      <c r="B750" s="27" t="s">
        <v>97</v>
      </c>
      <c r="C750" s="28" t="s">
        <v>255</v>
      </c>
      <c r="D750" s="1" t="s">
        <v>12</v>
      </c>
      <c r="E750" s="28" t="s">
        <v>11</v>
      </c>
      <c r="F750" s="28" t="s">
        <v>33</v>
      </c>
      <c r="G750" s="2">
        <v>45887.62895583333</v>
      </c>
      <c r="H750" s="2">
        <v>45887.629063425928</v>
      </c>
      <c r="I750" s="2">
        <v>45887.629078333332</v>
      </c>
      <c r="J750" s="11">
        <v>9.2958169999999996</v>
      </c>
      <c r="K750" s="11">
        <v>1.288225</v>
      </c>
      <c r="L750" s="11">
        <v>10.584042</v>
      </c>
    </row>
    <row r="751" spans="1:12" x14ac:dyDescent="0.45">
      <c r="A751" s="27" t="s">
        <v>32</v>
      </c>
      <c r="B751" s="27" t="s">
        <v>97</v>
      </c>
      <c r="C751" s="28" t="s">
        <v>255</v>
      </c>
      <c r="D751" s="1" t="s">
        <v>12</v>
      </c>
      <c r="E751" s="28" t="s">
        <v>10</v>
      </c>
      <c r="F751" s="28" t="s">
        <v>7</v>
      </c>
      <c r="G751" s="2">
        <v>45887.62895583333</v>
      </c>
      <c r="H751" s="2">
        <v>45887.629060381943</v>
      </c>
      <c r="I751" s="2">
        <v>45887.629082453706</v>
      </c>
      <c r="J751" s="11">
        <v>9.0327699999999993</v>
      </c>
      <c r="K751" s="11">
        <v>1.9072559999999998</v>
      </c>
      <c r="L751" s="11">
        <v>10.940026</v>
      </c>
    </row>
    <row r="752" spans="1:12" x14ac:dyDescent="0.45">
      <c r="A752" s="27" t="s">
        <v>32</v>
      </c>
      <c r="B752" s="27" t="s">
        <v>97</v>
      </c>
      <c r="C752" s="28" t="s">
        <v>256</v>
      </c>
      <c r="D752" s="1" t="s">
        <v>12</v>
      </c>
      <c r="E752" s="28" t="s">
        <v>9</v>
      </c>
      <c r="F752" s="28" t="s">
        <v>33</v>
      </c>
      <c r="G752" s="2">
        <v>45887.628975370368</v>
      </c>
      <c r="H752" s="2">
        <v>45887.629078333332</v>
      </c>
      <c r="I752" s="2">
        <v>45887.629090960647</v>
      </c>
      <c r="J752" s="11">
        <v>8.8961930000000002</v>
      </c>
      <c r="K752" s="11">
        <v>1.090865</v>
      </c>
      <c r="L752" s="11">
        <v>9.9870579999999993</v>
      </c>
    </row>
    <row r="753" spans="1:12" x14ac:dyDescent="0.45">
      <c r="A753" s="27" t="s">
        <v>32</v>
      </c>
      <c r="B753" s="27" t="s">
        <v>97</v>
      </c>
      <c r="C753" s="28" t="s">
        <v>256</v>
      </c>
      <c r="D753" s="1" t="s">
        <v>12</v>
      </c>
      <c r="E753" s="28" t="s">
        <v>8</v>
      </c>
      <c r="F753" s="28" t="s">
        <v>7</v>
      </c>
      <c r="G753" s="2">
        <v>45887.628975370368</v>
      </c>
      <c r="H753" s="2">
        <v>45887.629082453706</v>
      </c>
      <c r="I753" s="2">
        <v>45887.62909263889</v>
      </c>
      <c r="J753" s="11">
        <v>9.2520199999999999</v>
      </c>
      <c r="K753" s="11">
        <v>0.87948799999999994</v>
      </c>
      <c r="L753" s="11">
        <v>10.131508</v>
      </c>
    </row>
    <row r="754" spans="1:12" x14ac:dyDescent="0.45">
      <c r="A754" s="27" t="s">
        <v>32</v>
      </c>
      <c r="B754" s="27" t="s">
        <v>97</v>
      </c>
      <c r="C754" s="28" t="s">
        <v>256</v>
      </c>
      <c r="D754" s="1" t="s">
        <v>12</v>
      </c>
      <c r="E754" s="28" t="s">
        <v>11</v>
      </c>
      <c r="F754" s="28" t="s">
        <v>7</v>
      </c>
      <c r="G754" s="2">
        <v>45887.628975370368</v>
      </c>
      <c r="H754" s="2">
        <v>45887.62909263889</v>
      </c>
      <c r="I754" s="2">
        <v>45887.629105092594</v>
      </c>
      <c r="J754" s="11">
        <v>10.131611999999999</v>
      </c>
      <c r="K754" s="11">
        <v>1.076816</v>
      </c>
      <c r="L754" s="11">
        <v>11.208428</v>
      </c>
    </row>
    <row r="755" spans="1:12" x14ac:dyDescent="0.45">
      <c r="A755" s="27" t="s">
        <v>32</v>
      </c>
      <c r="B755" s="27" t="s">
        <v>97</v>
      </c>
      <c r="C755" s="28" t="s">
        <v>256</v>
      </c>
      <c r="D755" s="1" t="s">
        <v>12</v>
      </c>
      <c r="E755" s="28" t="s">
        <v>10</v>
      </c>
      <c r="F755" s="28" t="s">
        <v>33</v>
      </c>
      <c r="G755" s="2">
        <v>45887.628975370368</v>
      </c>
      <c r="H755" s="2">
        <v>45887.629090960647</v>
      </c>
      <c r="I755" s="2">
        <v>45887.629107627312</v>
      </c>
      <c r="J755" s="11">
        <v>9.9872629999999987</v>
      </c>
      <c r="K755" s="11">
        <v>1.4401089999999999</v>
      </c>
      <c r="L755" s="11">
        <v>11.427372</v>
      </c>
    </row>
    <row r="756" spans="1:12" x14ac:dyDescent="0.45">
      <c r="A756" s="27" t="s">
        <v>32</v>
      </c>
      <c r="B756" s="27" t="s">
        <v>97</v>
      </c>
      <c r="C756" s="28" t="s">
        <v>257</v>
      </c>
      <c r="D756" s="1" t="s">
        <v>12</v>
      </c>
      <c r="E756" s="28" t="s">
        <v>8</v>
      </c>
      <c r="F756" s="28" t="s">
        <v>33</v>
      </c>
      <c r="G756" s="2">
        <v>45887.628993564816</v>
      </c>
      <c r="H756" s="2">
        <v>45887.629107627312</v>
      </c>
      <c r="I756" s="2">
        <v>45887.629120324076</v>
      </c>
      <c r="J756" s="11">
        <v>9.8548980000000004</v>
      </c>
      <c r="K756" s="11">
        <v>1.096133</v>
      </c>
      <c r="L756" s="11">
        <v>10.951030999999999</v>
      </c>
    </row>
    <row r="757" spans="1:12" x14ac:dyDescent="0.45">
      <c r="A757" s="27" t="s">
        <v>32</v>
      </c>
      <c r="B757" s="27" t="s">
        <v>97</v>
      </c>
      <c r="C757" s="28" t="s">
        <v>257</v>
      </c>
      <c r="D757" s="1" t="s">
        <v>12</v>
      </c>
      <c r="E757" s="28" t="s">
        <v>9</v>
      </c>
      <c r="F757" s="28" t="s">
        <v>7</v>
      </c>
      <c r="G757" s="2">
        <v>45887.628993564816</v>
      </c>
      <c r="H757" s="2">
        <v>45887.62910510417</v>
      </c>
      <c r="I757" s="2">
        <v>45887.62912070602</v>
      </c>
      <c r="J757" s="11">
        <v>9.6360539999999997</v>
      </c>
      <c r="K757" s="11">
        <v>1.3483049999999999</v>
      </c>
      <c r="L757" s="11">
        <v>10.984359</v>
      </c>
    </row>
    <row r="758" spans="1:12" x14ac:dyDescent="0.45">
      <c r="A758" s="27" t="s">
        <v>32</v>
      </c>
      <c r="B758" s="27" t="s">
        <v>97</v>
      </c>
      <c r="C758" s="28" t="s">
        <v>257</v>
      </c>
      <c r="D758" s="1" t="s">
        <v>12</v>
      </c>
      <c r="E758" s="28" t="s">
        <v>11</v>
      </c>
      <c r="F758" s="28" t="s">
        <v>7</v>
      </c>
      <c r="G758" s="2">
        <v>45887.628993564816</v>
      </c>
      <c r="H758" s="2">
        <v>45887.62912070602</v>
      </c>
      <c r="I758" s="2">
        <v>45887.629131273148</v>
      </c>
      <c r="J758" s="11">
        <v>10.984384</v>
      </c>
      <c r="K758" s="11">
        <v>0.91319899999999998</v>
      </c>
      <c r="L758" s="11">
        <v>11.897582999999999</v>
      </c>
    </row>
    <row r="759" spans="1:12" x14ac:dyDescent="0.45">
      <c r="A759" s="27" t="s">
        <v>32</v>
      </c>
      <c r="B759" s="27" t="s">
        <v>97</v>
      </c>
      <c r="C759" s="28" t="s">
        <v>257</v>
      </c>
      <c r="D759" s="1" t="s">
        <v>12</v>
      </c>
      <c r="E759" s="28" t="s">
        <v>10</v>
      </c>
      <c r="F759" s="28" t="s">
        <v>33</v>
      </c>
      <c r="G759" s="2">
        <v>45887.628993564816</v>
      </c>
      <c r="H759" s="2">
        <v>45887.629120324076</v>
      </c>
      <c r="I759" s="2">
        <v>45887.629136307871</v>
      </c>
      <c r="J759" s="11">
        <v>10.951074</v>
      </c>
      <c r="K759" s="11">
        <v>1.3811609999999999</v>
      </c>
      <c r="L759" s="11">
        <v>12.332234999999999</v>
      </c>
    </row>
    <row r="760" spans="1:12" x14ac:dyDescent="0.45">
      <c r="A760" s="27" t="s">
        <v>32</v>
      </c>
      <c r="B760" s="27" t="s">
        <v>97</v>
      </c>
      <c r="C760" s="28" t="s">
        <v>259</v>
      </c>
      <c r="E760" s="28" t="s">
        <v>9</v>
      </c>
      <c r="F760" s="28" t="s">
        <v>7</v>
      </c>
      <c r="G760" s="2">
        <v>45887.629025706017</v>
      </c>
      <c r="H760" s="2">
        <v>45887.629131273148</v>
      </c>
      <c r="I760" s="2">
        <v>45887.629142442129</v>
      </c>
      <c r="J760" s="11">
        <v>9.1213680000000004</v>
      </c>
      <c r="K760" s="11">
        <v>0.96535599999999999</v>
      </c>
      <c r="L760" s="11">
        <v>10.086724</v>
      </c>
    </row>
    <row r="761" spans="1:12" x14ac:dyDescent="0.45">
      <c r="A761" s="27" t="s">
        <v>32</v>
      </c>
      <c r="B761" s="27" t="s">
        <v>97</v>
      </c>
      <c r="C761" s="28" t="s">
        <v>259</v>
      </c>
      <c r="E761" s="28" t="s">
        <v>8</v>
      </c>
      <c r="F761" s="28" t="s">
        <v>33</v>
      </c>
      <c r="G761" s="2">
        <v>45887.629025706017</v>
      </c>
      <c r="H761" s="2">
        <v>45887.629136307871</v>
      </c>
      <c r="I761" s="2">
        <v>45887.629147604166</v>
      </c>
      <c r="J761" s="11">
        <v>9.5565189999999998</v>
      </c>
      <c r="K761" s="11">
        <v>0.97619899999999993</v>
      </c>
      <c r="L761" s="11">
        <v>10.532717999999999</v>
      </c>
    </row>
    <row r="762" spans="1:12" x14ac:dyDescent="0.45">
      <c r="A762" s="27" t="s">
        <v>32</v>
      </c>
      <c r="B762" s="27" t="s">
        <v>97</v>
      </c>
      <c r="C762" s="28" t="s">
        <v>259</v>
      </c>
      <c r="E762" s="28" t="s">
        <v>11</v>
      </c>
      <c r="F762" s="28" t="s">
        <v>33</v>
      </c>
      <c r="G762" s="2">
        <v>45887.629025706017</v>
      </c>
      <c r="H762" s="2">
        <v>45887.629147615742</v>
      </c>
      <c r="I762" s="2">
        <v>45887.629159629629</v>
      </c>
      <c r="J762" s="11">
        <v>10.532816</v>
      </c>
      <c r="K762" s="11">
        <v>1.038178</v>
      </c>
      <c r="L762" s="11">
        <v>11.570993999999999</v>
      </c>
    </row>
    <row r="763" spans="1:12" x14ac:dyDescent="0.45">
      <c r="A763" s="27" t="s">
        <v>32</v>
      </c>
      <c r="B763" s="27" t="s">
        <v>97</v>
      </c>
      <c r="C763" s="28" t="s">
        <v>259</v>
      </c>
      <c r="E763" s="28" t="s">
        <v>10</v>
      </c>
      <c r="F763" s="28" t="s">
        <v>7</v>
      </c>
      <c r="G763" s="2">
        <v>45887.629025706017</v>
      </c>
      <c r="H763" s="2">
        <v>45887.629142453705</v>
      </c>
      <c r="I763" s="2">
        <v>45887.629162349534</v>
      </c>
      <c r="J763" s="11">
        <v>10.08675</v>
      </c>
      <c r="K763" s="11">
        <v>1.7196019999999999</v>
      </c>
      <c r="L763" s="11">
        <v>11.806351999999999</v>
      </c>
    </row>
    <row r="764" spans="1:12" x14ac:dyDescent="0.45">
      <c r="A764" s="27" t="s">
        <v>32</v>
      </c>
      <c r="B764" s="27" t="s">
        <v>97</v>
      </c>
      <c r="C764" s="28" t="s">
        <v>57</v>
      </c>
      <c r="E764" s="28" t="s">
        <v>9</v>
      </c>
      <c r="F764" s="28" t="s">
        <v>33</v>
      </c>
      <c r="G764" s="2">
        <v>45887.629053020835</v>
      </c>
      <c r="H764" s="2">
        <v>45887.629159629629</v>
      </c>
      <c r="I764" s="2">
        <v>45887.629175868053</v>
      </c>
      <c r="J764" s="11">
        <v>9.2104219999999994</v>
      </c>
      <c r="K764" s="11">
        <v>1.402703</v>
      </c>
      <c r="L764" s="11">
        <v>10.613125</v>
      </c>
    </row>
    <row r="765" spans="1:12" x14ac:dyDescent="0.45">
      <c r="A765" s="27" t="s">
        <v>32</v>
      </c>
      <c r="B765" s="27" t="s">
        <v>97</v>
      </c>
      <c r="C765" s="28" t="s">
        <v>57</v>
      </c>
      <c r="E765" s="28" t="s">
        <v>8</v>
      </c>
      <c r="F765" s="28" t="s">
        <v>7</v>
      </c>
      <c r="G765" s="2">
        <v>45887.629053020835</v>
      </c>
      <c r="H765" s="2">
        <v>45887.629162349534</v>
      </c>
      <c r="I765" s="2">
        <v>45887.629177164352</v>
      </c>
      <c r="J765" s="11">
        <v>9.4456530000000001</v>
      </c>
      <c r="K765" s="11">
        <v>1.2793749999999999</v>
      </c>
      <c r="L765" s="11">
        <v>10.725028</v>
      </c>
    </row>
    <row r="766" spans="1:12" x14ac:dyDescent="0.45">
      <c r="A766" s="27" t="s">
        <v>32</v>
      </c>
      <c r="B766" s="27" t="s">
        <v>97</v>
      </c>
      <c r="C766" s="28" t="s">
        <v>57</v>
      </c>
      <c r="E766" s="28" t="s">
        <v>11</v>
      </c>
      <c r="F766" s="28" t="s">
        <v>7</v>
      </c>
      <c r="G766" s="2">
        <v>45887.629053020835</v>
      </c>
      <c r="H766" s="2">
        <v>45887.629177164352</v>
      </c>
      <c r="I766" s="2">
        <v>45887.629188449071</v>
      </c>
      <c r="J766" s="11">
        <v>10.725061</v>
      </c>
      <c r="K766" s="11">
        <v>0.9752869999999999</v>
      </c>
      <c r="L766" s="11">
        <v>11.700348</v>
      </c>
    </row>
    <row r="767" spans="1:12" x14ac:dyDescent="0.45">
      <c r="A767" s="27" t="s">
        <v>32</v>
      </c>
      <c r="B767" s="27" t="s">
        <v>97</v>
      </c>
      <c r="C767" s="28" t="s">
        <v>57</v>
      </c>
      <c r="E767" s="28" t="s">
        <v>10</v>
      </c>
      <c r="F767" s="28" t="s">
        <v>33</v>
      </c>
      <c r="G767" s="2">
        <v>45887.629053020835</v>
      </c>
      <c r="H767" s="2">
        <v>45887.629175868053</v>
      </c>
      <c r="I767" s="2">
        <v>45887.629195370369</v>
      </c>
      <c r="J767" s="11">
        <v>10.613126999999999</v>
      </c>
      <c r="K767" s="11">
        <v>1.6857359999999999</v>
      </c>
      <c r="L767" s="11">
        <v>12.298862999999999</v>
      </c>
    </row>
    <row r="768" spans="1:12" x14ac:dyDescent="0.45">
      <c r="A768" s="27" t="s">
        <v>32</v>
      </c>
      <c r="B768" s="27" t="s">
        <v>97</v>
      </c>
      <c r="C768" s="28" t="s">
        <v>260</v>
      </c>
      <c r="E768" s="28" t="s">
        <v>8</v>
      </c>
      <c r="F768" s="28" t="s">
        <v>7</v>
      </c>
      <c r="G768" s="2">
        <v>45887.629082488427</v>
      </c>
      <c r="H768" s="2">
        <v>45887.629188449071</v>
      </c>
      <c r="I768" s="2">
        <v>45887.629201064818</v>
      </c>
      <c r="J768" s="11">
        <v>9.1544209999999993</v>
      </c>
      <c r="K768" s="11">
        <v>1.090511</v>
      </c>
      <c r="L768" s="11">
        <v>10.244932</v>
      </c>
    </row>
    <row r="769" spans="1:12" x14ac:dyDescent="0.45">
      <c r="A769" s="27" t="s">
        <v>32</v>
      </c>
      <c r="B769" s="27" t="s">
        <v>97</v>
      </c>
      <c r="C769" s="28" t="s">
        <v>260</v>
      </c>
      <c r="E769" s="28" t="s">
        <v>10</v>
      </c>
      <c r="F769" s="28" t="s">
        <v>33</v>
      </c>
      <c r="G769" s="2">
        <v>45887.629082500003</v>
      </c>
      <c r="H769" s="2">
        <v>45887.629195370369</v>
      </c>
      <c r="I769" s="2">
        <v>45887.629214432869</v>
      </c>
      <c r="J769" s="11">
        <v>9.7528079999999999</v>
      </c>
      <c r="K769" s="11">
        <v>1.646687</v>
      </c>
      <c r="L769" s="11">
        <v>11.399495</v>
      </c>
    </row>
    <row r="770" spans="1:12" x14ac:dyDescent="0.45">
      <c r="A770" s="27" t="s">
        <v>32</v>
      </c>
      <c r="B770" s="27" t="s">
        <v>97</v>
      </c>
      <c r="C770" s="28" t="s">
        <v>261</v>
      </c>
      <c r="E770" s="28" t="s">
        <v>8</v>
      </c>
      <c r="F770" s="28" t="s">
        <v>7</v>
      </c>
      <c r="G770" s="2">
        <v>45887.62910766204</v>
      </c>
      <c r="H770" s="2">
        <v>45887.629201064818</v>
      </c>
      <c r="I770" s="2">
        <v>45887.629214629633</v>
      </c>
      <c r="J770" s="11">
        <v>8.0707229999999992</v>
      </c>
      <c r="K770" s="11">
        <v>1.1720519999999999</v>
      </c>
      <c r="L770" s="11">
        <v>9.242775</v>
      </c>
    </row>
    <row r="771" spans="1:12" x14ac:dyDescent="0.45">
      <c r="A771" s="27" t="s">
        <v>32</v>
      </c>
      <c r="B771" s="27" t="s">
        <v>97</v>
      </c>
      <c r="C771" s="28" t="s">
        <v>262</v>
      </c>
      <c r="E771" s="28" t="s">
        <v>9</v>
      </c>
      <c r="F771" s="28" t="s">
        <v>7</v>
      </c>
      <c r="G771" s="2">
        <v>45887.629136307871</v>
      </c>
      <c r="H771" s="2">
        <v>45887.629214641202</v>
      </c>
      <c r="I771" s="2">
        <v>45887.62922959491</v>
      </c>
      <c r="J771" s="11">
        <v>6.7677629999999995</v>
      </c>
      <c r="K771" s="11">
        <v>1.2929029999999999</v>
      </c>
      <c r="L771" s="11">
        <v>8.0606659999999994</v>
      </c>
    </row>
    <row r="772" spans="1:12" x14ac:dyDescent="0.45">
      <c r="A772" s="27" t="s">
        <v>32</v>
      </c>
      <c r="B772" s="27" t="s">
        <v>97</v>
      </c>
      <c r="C772" s="28" t="s">
        <v>261</v>
      </c>
      <c r="E772" s="28" t="s">
        <v>10</v>
      </c>
      <c r="F772" s="28" t="s">
        <v>33</v>
      </c>
      <c r="G772" s="2">
        <v>45887.62910766204</v>
      </c>
      <c r="H772" s="2">
        <v>45887.629214432869</v>
      </c>
      <c r="I772" s="2">
        <v>45887.629231747684</v>
      </c>
      <c r="J772" s="11">
        <v>9.2256499999999999</v>
      </c>
      <c r="K772" s="11">
        <v>1.495293</v>
      </c>
      <c r="L772" s="11">
        <v>10.720943</v>
      </c>
    </row>
    <row r="773" spans="1:12" x14ac:dyDescent="0.45">
      <c r="A773" s="27" t="s">
        <v>32</v>
      </c>
      <c r="B773" s="27" t="s">
        <v>97</v>
      </c>
      <c r="C773" s="28" t="s">
        <v>262</v>
      </c>
      <c r="E773" s="28" t="s">
        <v>8</v>
      </c>
      <c r="F773" s="28" t="s">
        <v>7</v>
      </c>
      <c r="G773" s="2">
        <v>45887.629136307871</v>
      </c>
      <c r="H773" s="2">
        <v>45887.629229606478</v>
      </c>
      <c r="I773" s="2">
        <v>45887.629246122684</v>
      </c>
      <c r="J773" s="11">
        <v>8.060746</v>
      </c>
      <c r="K773" s="11">
        <v>1.4269809999999998</v>
      </c>
      <c r="L773" s="11">
        <v>9.4877269999999996</v>
      </c>
    </row>
    <row r="774" spans="1:12" x14ac:dyDescent="0.45">
      <c r="A774" s="27" t="s">
        <v>32</v>
      </c>
      <c r="B774" s="27" t="s">
        <v>97</v>
      </c>
      <c r="C774" s="28" t="s">
        <v>262</v>
      </c>
      <c r="E774" s="28" t="s">
        <v>10</v>
      </c>
      <c r="F774" s="28" t="s">
        <v>33</v>
      </c>
      <c r="G774" s="2">
        <v>45887.629136307871</v>
      </c>
      <c r="H774" s="2">
        <v>45887.629231747684</v>
      </c>
      <c r="I774" s="2">
        <v>45887.629254699073</v>
      </c>
      <c r="J774" s="11">
        <v>8.2459209999999992</v>
      </c>
      <c r="K774" s="11">
        <v>1.9832599999999998</v>
      </c>
      <c r="L774" s="11">
        <v>10.229180999999999</v>
      </c>
    </row>
    <row r="775" spans="1:12" x14ac:dyDescent="0.45">
      <c r="A775" s="27" t="s">
        <v>32</v>
      </c>
      <c r="B775" s="27" t="s">
        <v>97</v>
      </c>
      <c r="C775" s="28" t="s">
        <v>262</v>
      </c>
      <c r="E775" s="28" t="s">
        <v>11</v>
      </c>
      <c r="F775" s="28" t="s">
        <v>7</v>
      </c>
      <c r="G775" s="2">
        <v>45887.629136307871</v>
      </c>
      <c r="H775" s="2">
        <v>45887.629246122684</v>
      </c>
      <c r="I775" s="2">
        <v>45887.629259907408</v>
      </c>
      <c r="J775" s="11">
        <v>9.4877699999999994</v>
      </c>
      <c r="K775" s="11">
        <v>1.191397</v>
      </c>
      <c r="L775" s="11">
        <v>10.679167</v>
      </c>
    </row>
    <row r="776" spans="1:12" x14ac:dyDescent="0.45">
      <c r="A776" s="27" t="s">
        <v>32</v>
      </c>
      <c r="B776" s="27" t="s">
        <v>97</v>
      </c>
      <c r="C776" s="28" t="s">
        <v>263</v>
      </c>
      <c r="E776" s="28" t="s">
        <v>9</v>
      </c>
      <c r="F776" s="28" t="s">
        <v>33</v>
      </c>
      <c r="G776" s="2">
        <v>45887.629162384263</v>
      </c>
      <c r="H776" s="2">
        <v>45887.629254699073</v>
      </c>
      <c r="I776" s="2">
        <v>45887.629267442127</v>
      </c>
      <c r="J776" s="11">
        <v>7.9758439999999995</v>
      </c>
      <c r="K776" s="11">
        <v>1.101194</v>
      </c>
      <c r="L776" s="11">
        <v>9.0770379999999999</v>
      </c>
    </row>
    <row r="777" spans="1:12" x14ac:dyDescent="0.45">
      <c r="A777" s="27" t="s">
        <v>32</v>
      </c>
      <c r="B777" s="27" t="s">
        <v>97</v>
      </c>
      <c r="C777" s="28" t="s">
        <v>263</v>
      </c>
      <c r="E777" s="28" t="s">
        <v>8</v>
      </c>
      <c r="F777" s="28" t="s">
        <v>7</v>
      </c>
      <c r="G777" s="2">
        <v>45887.629162384263</v>
      </c>
      <c r="H777" s="2">
        <v>45887.629259907408</v>
      </c>
      <c r="I777" s="2">
        <v>45887.629271770835</v>
      </c>
      <c r="J777" s="11">
        <v>8.4257179999999998</v>
      </c>
      <c r="K777" s="11">
        <v>1.0250779999999999</v>
      </c>
      <c r="L777" s="11">
        <v>9.4507960000000004</v>
      </c>
    </row>
    <row r="778" spans="1:12" x14ac:dyDescent="0.45">
      <c r="A778" s="27" t="s">
        <v>32</v>
      </c>
      <c r="B778" s="27" t="s">
        <v>97</v>
      </c>
      <c r="C778" s="28" t="s">
        <v>263</v>
      </c>
      <c r="E778" s="28" t="s">
        <v>11</v>
      </c>
      <c r="F778" s="28" t="s">
        <v>7</v>
      </c>
      <c r="G778" s="2">
        <v>45887.629162384263</v>
      </c>
      <c r="H778" s="2">
        <v>45887.629271770835</v>
      </c>
      <c r="I778" s="2">
        <v>45887.62928306713</v>
      </c>
      <c r="J778" s="11">
        <v>9.4508320000000001</v>
      </c>
      <c r="K778" s="11">
        <v>0.97621999999999998</v>
      </c>
      <c r="L778" s="11">
        <v>10.427052</v>
      </c>
    </row>
    <row r="779" spans="1:12" x14ac:dyDescent="0.45">
      <c r="A779" s="27" t="s">
        <v>32</v>
      </c>
      <c r="B779" s="27" t="s">
        <v>97</v>
      </c>
      <c r="C779" s="28" t="s">
        <v>263</v>
      </c>
      <c r="E779" s="28" t="s">
        <v>10</v>
      </c>
      <c r="F779" s="28" t="s">
        <v>33</v>
      </c>
      <c r="G779" s="2">
        <v>45887.629162384263</v>
      </c>
      <c r="H779" s="2">
        <v>45887.629267442127</v>
      </c>
      <c r="I779" s="2">
        <v>45887.629287060183</v>
      </c>
      <c r="J779" s="11">
        <v>9.0771669999999993</v>
      </c>
      <c r="K779" s="11">
        <v>1.6943929999999998</v>
      </c>
      <c r="L779" s="11">
        <v>10.771559999999999</v>
      </c>
    </row>
    <row r="780" spans="1:12" x14ac:dyDescent="0.45">
      <c r="A780" s="27" t="s">
        <v>32</v>
      </c>
      <c r="B780" s="27" t="s">
        <v>97</v>
      </c>
      <c r="C780" s="28" t="s">
        <v>264</v>
      </c>
      <c r="E780" s="28" t="s">
        <v>9</v>
      </c>
      <c r="F780" s="28" t="s">
        <v>7</v>
      </c>
      <c r="G780" s="2">
        <v>45887.629195381945</v>
      </c>
      <c r="H780" s="2">
        <v>45887.62928306713</v>
      </c>
      <c r="I780" s="2">
        <v>45887.629294849539</v>
      </c>
      <c r="J780" s="11">
        <v>7.5763179999999997</v>
      </c>
      <c r="K780" s="11">
        <v>1.0171999999999999</v>
      </c>
      <c r="L780" s="11">
        <v>8.5935179999999995</v>
      </c>
    </row>
    <row r="781" spans="1:12" x14ac:dyDescent="0.45">
      <c r="A781" s="27" t="s">
        <v>32</v>
      </c>
      <c r="B781" s="27" t="s">
        <v>97</v>
      </c>
      <c r="C781" s="28" t="s">
        <v>264</v>
      </c>
      <c r="E781" s="28" t="s">
        <v>8</v>
      </c>
      <c r="F781" s="28" t="s">
        <v>33</v>
      </c>
      <c r="G781" s="2">
        <v>45887.629195381945</v>
      </c>
      <c r="H781" s="2">
        <v>45887.629287060183</v>
      </c>
      <c r="I781" s="2">
        <v>45887.629299016204</v>
      </c>
      <c r="J781" s="11">
        <v>7.9208460000000001</v>
      </c>
      <c r="K781" s="11">
        <v>1.0327739999999999</v>
      </c>
      <c r="L781" s="11">
        <v>8.953619999999999</v>
      </c>
    </row>
    <row r="782" spans="1:12" x14ac:dyDescent="0.45">
      <c r="A782" s="27" t="s">
        <v>32</v>
      </c>
      <c r="B782" s="27" t="s">
        <v>97</v>
      </c>
      <c r="C782" s="28" t="s">
        <v>264</v>
      </c>
      <c r="E782" s="28" t="s">
        <v>11</v>
      </c>
      <c r="F782" s="28" t="s">
        <v>33</v>
      </c>
      <c r="G782" s="2">
        <v>45887.629195381945</v>
      </c>
      <c r="H782" s="2">
        <v>45887.629299016204</v>
      </c>
      <c r="I782" s="2">
        <v>45887.629309849537</v>
      </c>
      <c r="J782" s="11">
        <v>8.9537189999999995</v>
      </c>
      <c r="K782" s="11">
        <v>0.93635999999999997</v>
      </c>
      <c r="L782" s="11">
        <v>9.8900790000000001</v>
      </c>
    </row>
    <row r="783" spans="1:12" x14ac:dyDescent="0.45">
      <c r="A783" s="27" t="s">
        <v>32</v>
      </c>
      <c r="B783" s="27" t="s">
        <v>97</v>
      </c>
      <c r="C783" s="28" t="s">
        <v>264</v>
      </c>
      <c r="E783" s="28" t="s">
        <v>10</v>
      </c>
      <c r="F783" s="28" t="s">
        <v>7</v>
      </c>
      <c r="G783" s="2">
        <v>45887.629195381945</v>
      </c>
      <c r="H783" s="2">
        <v>45887.629294849539</v>
      </c>
      <c r="I783" s="2">
        <v>45887.629312858793</v>
      </c>
      <c r="J783" s="11">
        <v>8.5935449999999989</v>
      </c>
      <c r="K783" s="11">
        <v>1.5565879999999999</v>
      </c>
      <c r="L783" s="11">
        <v>10.150133</v>
      </c>
    </row>
    <row r="784" spans="1:12" x14ac:dyDescent="0.45">
      <c r="A784" s="27" t="s">
        <v>32</v>
      </c>
      <c r="B784" s="27" t="s">
        <v>97</v>
      </c>
      <c r="C784" s="28" t="s">
        <v>260</v>
      </c>
      <c r="D784" s="1" t="s">
        <v>12</v>
      </c>
      <c r="E784" s="28" t="s">
        <v>8</v>
      </c>
      <c r="F784" s="28" t="s">
        <v>7</v>
      </c>
      <c r="G784" s="2">
        <v>45887.629214421293</v>
      </c>
      <c r="H784" s="2">
        <v>45887.629312858793</v>
      </c>
      <c r="I784" s="2">
        <v>45887.629323715279</v>
      </c>
      <c r="J784" s="11">
        <v>8.5049949999999992</v>
      </c>
      <c r="K784" s="11">
        <v>0.9375969999999999</v>
      </c>
      <c r="L784" s="11">
        <v>9.4425919999999994</v>
      </c>
    </row>
    <row r="785" spans="1:12" x14ac:dyDescent="0.45">
      <c r="A785" s="27" t="s">
        <v>32</v>
      </c>
      <c r="B785" s="27" t="s">
        <v>97</v>
      </c>
      <c r="C785" s="28" t="s">
        <v>260</v>
      </c>
      <c r="D785" s="1" t="s">
        <v>12</v>
      </c>
      <c r="E785" s="28" t="s">
        <v>9</v>
      </c>
      <c r="F785" s="28" t="s">
        <v>33</v>
      </c>
      <c r="G785" s="2">
        <v>45887.629214421293</v>
      </c>
      <c r="H785" s="2">
        <v>45887.629309849537</v>
      </c>
      <c r="I785" s="2">
        <v>45887.629323877314</v>
      </c>
      <c r="J785" s="11">
        <v>8.2449909999999988</v>
      </c>
      <c r="K785" s="11">
        <v>1.212189</v>
      </c>
      <c r="L785" s="11">
        <v>9.4571799999999993</v>
      </c>
    </row>
    <row r="786" spans="1:12" x14ac:dyDescent="0.45">
      <c r="A786" s="27" t="s">
        <v>32</v>
      </c>
      <c r="B786" s="27" t="s">
        <v>97</v>
      </c>
      <c r="C786" s="28" t="s">
        <v>260</v>
      </c>
      <c r="D786" s="1" t="s">
        <v>12</v>
      </c>
      <c r="E786" s="28" t="s">
        <v>11</v>
      </c>
      <c r="F786" s="28" t="s">
        <v>33</v>
      </c>
      <c r="G786" s="2">
        <v>45887.629214421293</v>
      </c>
      <c r="H786" s="2">
        <v>45887.629323877314</v>
      </c>
      <c r="I786" s="2">
        <v>45887.629334861114</v>
      </c>
      <c r="J786" s="11">
        <v>9.4571919999999992</v>
      </c>
      <c r="K786" s="11">
        <v>0.94889899999999994</v>
      </c>
      <c r="L786" s="11">
        <v>10.406091</v>
      </c>
    </row>
    <row r="787" spans="1:12" x14ac:dyDescent="0.45">
      <c r="A787" s="27" t="s">
        <v>32</v>
      </c>
      <c r="B787" s="27" t="s">
        <v>97</v>
      </c>
      <c r="C787" s="28" t="s">
        <v>260</v>
      </c>
      <c r="D787" s="1" t="s">
        <v>12</v>
      </c>
      <c r="E787" s="28" t="s">
        <v>10</v>
      </c>
      <c r="F787" s="28" t="s">
        <v>7</v>
      </c>
      <c r="G787" s="2">
        <v>45887.629214421293</v>
      </c>
      <c r="H787" s="2">
        <v>45887.629323715279</v>
      </c>
      <c r="I787" s="2">
        <v>45887.629341099535</v>
      </c>
      <c r="J787" s="11">
        <v>9.442634</v>
      </c>
      <c r="K787" s="11">
        <v>1.5017119999999999</v>
      </c>
      <c r="L787" s="11">
        <v>10.944345999999999</v>
      </c>
    </row>
    <row r="788" spans="1:12" x14ac:dyDescent="0.45">
      <c r="A788" s="27" t="s">
        <v>32</v>
      </c>
      <c r="B788" s="27" t="s">
        <v>97</v>
      </c>
      <c r="C788" s="28" t="s">
        <v>261</v>
      </c>
      <c r="D788" s="1" t="s">
        <v>12</v>
      </c>
      <c r="E788" s="28" t="s">
        <v>8</v>
      </c>
      <c r="F788" s="28" t="s">
        <v>33</v>
      </c>
      <c r="G788" s="2">
        <v>45887.629231736108</v>
      </c>
      <c r="H788" s="2">
        <v>45887.629334861114</v>
      </c>
      <c r="I788" s="2">
        <v>45887.629346655092</v>
      </c>
      <c r="J788" s="11">
        <v>8.9101569999999999</v>
      </c>
      <c r="K788" s="11">
        <v>1.0188889999999999</v>
      </c>
      <c r="L788" s="11">
        <v>9.9290459999999996</v>
      </c>
    </row>
    <row r="789" spans="1:12" x14ac:dyDescent="0.45">
      <c r="A789" s="27" t="s">
        <v>32</v>
      </c>
      <c r="B789" s="27" t="s">
        <v>97</v>
      </c>
      <c r="C789" s="28" t="s">
        <v>265</v>
      </c>
      <c r="E789" s="28" t="s">
        <v>9</v>
      </c>
      <c r="F789" s="28" t="s">
        <v>33</v>
      </c>
      <c r="G789" s="2">
        <v>45887.629259918984</v>
      </c>
      <c r="H789" s="2">
        <v>45887.629346655092</v>
      </c>
      <c r="I789" s="2">
        <v>45887.629360706022</v>
      </c>
      <c r="J789" s="11">
        <v>7.4945949999999995</v>
      </c>
      <c r="K789" s="11">
        <v>1.213765</v>
      </c>
      <c r="L789" s="11">
        <v>8.708359999999999</v>
      </c>
    </row>
    <row r="790" spans="1:12" x14ac:dyDescent="0.45">
      <c r="A790" s="27" t="s">
        <v>32</v>
      </c>
      <c r="B790" s="27" t="s">
        <v>97</v>
      </c>
      <c r="C790" s="28" t="s">
        <v>261</v>
      </c>
      <c r="D790" s="1" t="s">
        <v>12</v>
      </c>
      <c r="E790" s="28" t="s">
        <v>10</v>
      </c>
      <c r="F790" s="28" t="s">
        <v>7</v>
      </c>
      <c r="G790" s="2">
        <v>45887.629231736108</v>
      </c>
      <c r="H790" s="2">
        <v>45887.629341099535</v>
      </c>
      <c r="I790" s="2">
        <v>45887.629364745371</v>
      </c>
      <c r="J790" s="11">
        <v>9.4484149999999989</v>
      </c>
      <c r="K790" s="11">
        <v>2.0434619999999999</v>
      </c>
      <c r="L790" s="11">
        <v>11.491876999999999</v>
      </c>
    </row>
    <row r="791" spans="1:12" x14ac:dyDescent="0.45">
      <c r="A791" s="27" t="s">
        <v>32</v>
      </c>
      <c r="B791" s="27" t="s">
        <v>97</v>
      </c>
      <c r="C791" s="28" t="s">
        <v>265</v>
      </c>
      <c r="E791" s="28" t="s">
        <v>8</v>
      </c>
      <c r="F791" s="28" t="s">
        <v>33</v>
      </c>
      <c r="G791" s="2">
        <v>45887.629259918984</v>
      </c>
      <c r="H791" s="2">
        <v>45887.62936071759</v>
      </c>
      <c r="I791" s="2">
        <v>45887.629377384263</v>
      </c>
      <c r="J791" s="11">
        <v>8.7087669999999999</v>
      </c>
      <c r="K791" s="11">
        <v>1.44068</v>
      </c>
      <c r="L791" s="11">
        <v>10.149447</v>
      </c>
    </row>
    <row r="792" spans="1:12" x14ac:dyDescent="0.45">
      <c r="A792" s="27" t="s">
        <v>32</v>
      </c>
      <c r="B792" s="27" t="s">
        <v>97</v>
      </c>
      <c r="C792" s="28" t="s">
        <v>265</v>
      </c>
      <c r="E792" s="28" t="s">
        <v>10</v>
      </c>
      <c r="F792" s="28" t="s">
        <v>7</v>
      </c>
      <c r="G792" s="2">
        <v>45887.629259918984</v>
      </c>
      <c r="H792" s="2">
        <v>45887.629364745371</v>
      </c>
      <c r="I792" s="2">
        <v>45887.629390358794</v>
      </c>
      <c r="J792" s="11">
        <v>9.0574209999999997</v>
      </c>
      <c r="K792" s="11">
        <v>2.212618</v>
      </c>
      <c r="L792" s="11">
        <v>11.270038999999999</v>
      </c>
    </row>
    <row r="793" spans="1:12" x14ac:dyDescent="0.45">
      <c r="A793" s="27" t="s">
        <v>32</v>
      </c>
      <c r="B793" s="27" t="s">
        <v>97</v>
      </c>
      <c r="C793" s="28" t="s">
        <v>265</v>
      </c>
      <c r="E793" s="28" t="s">
        <v>11</v>
      </c>
      <c r="F793" s="28" t="s">
        <v>33</v>
      </c>
      <c r="G793" s="2">
        <v>45887.629259918984</v>
      </c>
      <c r="H793" s="2">
        <v>45887.629377384263</v>
      </c>
      <c r="I793" s="2">
        <v>45887.629392997682</v>
      </c>
      <c r="J793" s="11">
        <v>10.149561</v>
      </c>
      <c r="K793" s="11">
        <v>1.3485719999999999</v>
      </c>
      <c r="L793" s="11">
        <v>11.498132999999999</v>
      </c>
    </row>
    <row r="794" spans="1:12" x14ac:dyDescent="0.45">
      <c r="A794" s="27" t="s">
        <v>32</v>
      </c>
      <c r="B794" s="27" t="s">
        <v>97</v>
      </c>
      <c r="C794" s="28" t="s">
        <v>266</v>
      </c>
      <c r="E794" s="28" t="s">
        <v>8</v>
      </c>
      <c r="F794" s="28" t="s">
        <v>7</v>
      </c>
      <c r="G794" s="2">
        <v>45887.629287060183</v>
      </c>
      <c r="H794" s="2">
        <v>45887.629390358794</v>
      </c>
      <c r="I794" s="2">
        <v>45887.629404317129</v>
      </c>
      <c r="J794" s="11">
        <v>8.9248639999999995</v>
      </c>
      <c r="K794" s="11">
        <v>1.2059659999999999</v>
      </c>
      <c r="L794" s="11">
        <v>10.13083</v>
      </c>
    </row>
    <row r="795" spans="1:12" x14ac:dyDescent="0.45">
      <c r="A795" s="27" t="s">
        <v>32</v>
      </c>
      <c r="B795" s="27" t="s">
        <v>97</v>
      </c>
      <c r="C795" s="28" t="s">
        <v>266</v>
      </c>
      <c r="E795" s="28" t="s">
        <v>10</v>
      </c>
      <c r="F795" s="28" t="s">
        <v>33</v>
      </c>
      <c r="G795" s="2">
        <v>45887.629287060183</v>
      </c>
      <c r="H795" s="2">
        <v>45887.629392997682</v>
      </c>
      <c r="I795" s="2">
        <v>45887.629409918984</v>
      </c>
      <c r="J795" s="11">
        <v>9.1528150000000004</v>
      </c>
      <c r="K795" s="11">
        <v>1.462394</v>
      </c>
      <c r="L795" s="11">
        <v>10.615209</v>
      </c>
    </row>
    <row r="796" spans="1:12" x14ac:dyDescent="0.45">
      <c r="A796" s="27" t="s">
        <v>32</v>
      </c>
      <c r="B796" s="27" t="s">
        <v>97</v>
      </c>
      <c r="C796" s="28" t="s">
        <v>267</v>
      </c>
      <c r="E796" s="28" t="s">
        <v>9</v>
      </c>
      <c r="F796" s="28" t="s">
        <v>7</v>
      </c>
      <c r="G796" s="2">
        <v>45887.629312928242</v>
      </c>
      <c r="H796" s="2">
        <v>45887.629404317129</v>
      </c>
      <c r="I796" s="2">
        <v>45887.629416319447</v>
      </c>
      <c r="J796" s="11">
        <v>7.8955919999999997</v>
      </c>
      <c r="K796" s="11">
        <v>1.0369390000000001</v>
      </c>
      <c r="L796" s="11">
        <v>8.9325309999999991</v>
      </c>
    </row>
    <row r="797" spans="1:12" x14ac:dyDescent="0.45">
      <c r="A797" s="27" t="s">
        <v>32</v>
      </c>
      <c r="B797" s="27" t="s">
        <v>97</v>
      </c>
      <c r="C797" s="28" t="s">
        <v>267</v>
      </c>
      <c r="E797" s="28" t="s">
        <v>8</v>
      </c>
      <c r="F797" s="28" t="s">
        <v>33</v>
      </c>
      <c r="G797" s="2">
        <v>45887.629312928242</v>
      </c>
      <c r="H797" s="2">
        <v>45887.629409918984</v>
      </c>
      <c r="I797" s="2">
        <v>45887.629421400467</v>
      </c>
      <c r="J797" s="11">
        <v>8.3799089999999996</v>
      </c>
      <c r="K797" s="11">
        <v>0.99147399999999997</v>
      </c>
      <c r="L797" s="11">
        <v>9.3713829999999998</v>
      </c>
    </row>
    <row r="798" spans="1:12" x14ac:dyDescent="0.45">
      <c r="A798" s="27" t="s">
        <v>32</v>
      </c>
      <c r="B798" s="27" t="s">
        <v>97</v>
      </c>
      <c r="C798" s="28" t="s">
        <v>267</v>
      </c>
      <c r="E798" s="28" t="s">
        <v>11</v>
      </c>
      <c r="F798" s="28" t="s">
        <v>33</v>
      </c>
      <c r="G798" s="2">
        <v>45887.629312928242</v>
      </c>
      <c r="H798" s="2">
        <v>45887.629421400467</v>
      </c>
      <c r="I798" s="2">
        <v>45887.629432384259</v>
      </c>
      <c r="J798" s="11">
        <v>9.3714389999999987</v>
      </c>
      <c r="K798" s="11">
        <v>0.94886599999999999</v>
      </c>
      <c r="L798" s="11">
        <v>10.320304999999999</v>
      </c>
    </row>
    <row r="799" spans="1:12" x14ac:dyDescent="0.45">
      <c r="A799" s="27" t="s">
        <v>32</v>
      </c>
      <c r="B799" s="27" t="s">
        <v>97</v>
      </c>
      <c r="C799" s="28" t="s">
        <v>267</v>
      </c>
      <c r="E799" s="28" t="s">
        <v>10</v>
      </c>
      <c r="F799" s="28" t="s">
        <v>7</v>
      </c>
      <c r="G799" s="2">
        <v>45887.629312928242</v>
      </c>
      <c r="H799" s="2">
        <v>45887.629416319447</v>
      </c>
      <c r="I799" s="2">
        <v>45887.629435023147</v>
      </c>
      <c r="J799" s="11">
        <v>8.9325659999999996</v>
      </c>
      <c r="K799" s="11">
        <v>1.615726</v>
      </c>
      <c r="L799" s="11">
        <v>10.548292</v>
      </c>
    </row>
    <row r="800" spans="1:12" x14ac:dyDescent="0.45">
      <c r="A800" s="27" t="s">
        <v>32</v>
      </c>
      <c r="B800" s="27" t="s">
        <v>97</v>
      </c>
      <c r="C800" s="28" t="s">
        <v>268</v>
      </c>
      <c r="E800" s="28" t="s">
        <v>9</v>
      </c>
      <c r="F800" s="28" t="s">
        <v>33</v>
      </c>
      <c r="G800" s="2">
        <v>45887.629341111111</v>
      </c>
      <c r="H800" s="2">
        <v>45887.629432384259</v>
      </c>
      <c r="I800" s="2">
        <v>45887.629444872684</v>
      </c>
      <c r="J800" s="11">
        <v>7.886234</v>
      </c>
      <c r="K800" s="11">
        <v>1.078657</v>
      </c>
      <c r="L800" s="11">
        <v>8.9648909999999997</v>
      </c>
    </row>
    <row r="801" spans="1:12" x14ac:dyDescent="0.45">
      <c r="A801" s="27" t="s">
        <v>32</v>
      </c>
      <c r="B801" s="27" t="s">
        <v>97</v>
      </c>
      <c r="C801" s="28" t="s">
        <v>268</v>
      </c>
      <c r="E801" s="28" t="s">
        <v>8</v>
      </c>
      <c r="F801" s="28" t="s">
        <v>7</v>
      </c>
      <c r="G801" s="2">
        <v>45887.629341111111</v>
      </c>
      <c r="H801" s="2">
        <v>45887.629435023147</v>
      </c>
      <c r="I801" s="2">
        <v>45887.629446678242</v>
      </c>
      <c r="J801" s="11">
        <v>8.1141659999999991</v>
      </c>
      <c r="K801" s="11">
        <v>1.0076699999999998</v>
      </c>
      <c r="L801" s="11">
        <v>9.1218360000000001</v>
      </c>
    </row>
    <row r="802" spans="1:12" x14ac:dyDescent="0.45">
      <c r="A802" s="27" t="s">
        <v>32</v>
      </c>
      <c r="B802" s="27" t="s">
        <v>97</v>
      </c>
      <c r="C802" s="28" t="s">
        <v>268</v>
      </c>
      <c r="E802" s="28" t="s">
        <v>11</v>
      </c>
      <c r="F802" s="28" t="s">
        <v>7</v>
      </c>
      <c r="G802" s="2">
        <v>45887.629341111111</v>
      </c>
      <c r="H802" s="2">
        <v>45887.629446678242</v>
      </c>
      <c r="I802" s="2">
        <v>45887.629458414354</v>
      </c>
      <c r="J802" s="11">
        <v>9.121872999999999</v>
      </c>
      <c r="K802" s="11">
        <v>1.0132109999999999</v>
      </c>
      <c r="L802" s="11">
        <v>10.135083999999999</v>
      </c>
    </row>
    <row r="803" spans="1:12" x14ac:dyDescent="0.45">
      <c r="A803" s="27" t="s">
        <v>32</v>
      </c>
      <c r="B803" s="27" t="s">
        <v>97</v>
      </c>
      <c r="C803" s="28" t="s">
        <v>268</v>
      </c>
      <c r="E803" s="28" t="s">
        <v>10</v>
      </c>
      <c r="F803" s="28" t="s">
        <v>33</v>
      </c>
      <c r="G803" s="2">
        <v>45887.629341111111</v>
      </c>
      <c r="H803" s="2">
        <v>45887.629444872684</v>
      </c>
      <c r="I803" s="2">
        <v>45887.629464490739</v>
      </c>
      <c r="J803" s="11">
        <v>8.9649190000000001</v>
      </c>
      <c r="K803" s="11">
        <v>1.6954849999999999</v>
      </c>
      <c r="L803" s="11">
        <v>10.660404</v>
      </c>
    </row>
    <row r="804" spans="1:12" x14ac:dyDescent="0.45">
      <c r="A804" s="27" t="s">
        <v>32</v>
      </c>
      <c r="B804" s="27" t="s">
        <v>97</v>
      </c>
      <c r="C804" s="28" t="s">
        <v>261</v>
      </c>
      <c r="D804" s="1" t="s">
        <v>36</v>
      </c>
      <c r="E804" s="28" t="s">
        <v>9</v>
      </c>
      <c r="F804" s="28" t="s">
        <v>7</v>
      </c>
      <c r="G804" s="2">
        <v>45887.629364745371</v>
      </c>
      <c r="H804" s="2">
        <v>45887.629458414354</v>
      </c>
      <c r="I804" s="2">
        <v>45887.629471180553</v>
      </c>
      <c r="J804" s="11">
        <v>8.0931859999999993</v>
      </c>
      <c r="K804" s="11">
        <v>1.103329</v>
      </c>
      <c r="L804" s="11">
        <v>9.1965149999999998</v>
      </c>
    </row>
    <row r="805" spans="1:12" x14ac:dyDescent="0.45">
      <c r="A805" s="27" t="s">
        <v>32</v>
      </c>
      <c r="B805" s="27" t="s">
        <v>97</v>
      </c>
      <c r="C805" s="28" t="s">
        <v>261</v>
      </c>
      <c r="D805" s="1" t="s">
        <v>36</v>
      </c>
      <c r="E805" s="28" t="s">
        <v>10</v>
      </c>
      <c r="F805" s="28" t="s">
        <v>33</v>
      </c>
      <c r="G805" s="2">
        <v>45887.629364745371</v>
      </c>
      <c r="H805" s="2">
        <v>45887.629464490739</v>
      </c>
      <c r="I805" s="2">
        <v>45887.629476423608</v>
      </c>
      <c r="J805" s="11">
        <v>8.6184840000000005</v>
      </c>
      <c r="K805" s="11">
        <v>1.031336</v>
      </c>
      <c r="L805" s="11">
        <v>9.6498200000000001</v>
      </c>
    </row>
    <row r="806" spans="1:12" x14ac:dyDescent="0.45">
      <c r="A806" s="27" t="s">
        <v>32</v>
      </c>
      <c r="B806" s="27" t="s">
        <v>97</v>
      </c>
      <c r="C806" s="28" t="s">
        <v>261</v>
      </c>
      <c r="D806" s="1" t="s">
        <v>36</v>
      </c>
      <c r="E806" s="28" t="s">
        <v>11</v>
      </c>
      <c r="F806" s="28" t="s">
        <v>7</v>
      </c>
      <c r="G806" s="2">
        <v>45887.629364745371</v>
      </c>
      <c r="H806" s="2">
        <v>45887.629471180553</v>
      </c>
      <c r="I806" s="2">
        <v>45887.629482291668</v>
      </c>
      <c r="J806" s="11">
        <v>9.1966009999999994</v>
      </c>
      <c r="K806" s="11">
        <v>0.95932200000000001</v>
      </c>
      <c r="L806" s="11">
        <v>10.155923</v>
      </c>
    </row>
    <row r="807" spans="1:12" x14ac:dyDescent="0.45">
      <c r="A807" s="27" t="s">
        <v>32</v>
      </c>
      <c r="B807" s="27" t="s">
        <v>97</v>
      </c>
      <c r="C807" s="28" t="s">
        <v>269</v>
      </c>
      <c r="E807" s="28" t="s">
        <v>9</v>
      </c>
      <c r="F807" s="28" t="s">
        <v>33</v>
      </c>
      <c r="G807" s="2">
        <v>45887.629393009258</v>
      </c>
      <c r="H807" s="2">
        <v>45887.629476435184</v>
      </c>
      <c r="I807" s="2">
        <v>45887.629488680555</v>
      </c>
      <c r="J807" s="11">
        <v>7.2072419999999999</v>
      </c>
      <c r="K807" s="11">
        <v>1.058427</v>
      </c>
      <c r="L807" s="11">
        <v>8.265668999999999</v>
      </c>
    </row>
    <row r="808" spans="1:12" x14ac:dyDescent="0.45">
      <c r="A808" s="27" t="s">
        <v>32</v>
      </c>
      <c r="B808" s="27" t="s">
        <v>97</v>
      </c>
      <c r="C808" s="28" t="s">
        <v>269</v>
      </c>
      <c r="E808" s="28" t="s">
        <v>8</v>
      </c>
      <c r="F808" s="28" t="s">
        <v>7</v>
      </c>
      <c r="G808" s="2">
        <v>45887.629393009258</v>
      </c>
      <c r="H808" s="2">
        <v>45887.629482291668</v>
      </c>
      <c r="I808" s="2">
        <v>45887.629495023146</v>
      </c>
      <c r="J808" s="11">
        <v>7.7136189999999996</v>
      </c>
      <c r="K808" s="11">
        <v>1.0999049999999999</v>
      </c>
      <c r="L808" s="11">
        <v>8.8135239999999992</v>
      </c>
    </row>
    <row r="809" spans="1:12" x14ac:dyDescent="0.45">
      <c r="A809" s="27" t="s">
        <v>32</v>
      </c>
      <c r="B809" s="27" t="s">
        <v>97</v>
      </c>
      <c r="C809" s="28" t="s">
        <v>269</v>
      </c>
      <c r="E809" s="28" t="s">
        <v>10</v>
      </c>
      <c r="F809" s="28" t="s">
        <v>33</v>
      </c>
      <c r="G809" s="2">
        <v>45887.629393009258</v>
      </c>
      <c r="H809" s="2">
        <v>45887.629488680555</v>
      </c>
      <c r="I809" s="2">
        <v>45887.629506608799</v>
      </c>
      <c r="J809" s="11">
        <v>8.2657689999999988</v>
      </c>
      <c r="K809" s="11">
        <v>1.5487679999999999</v>
      </c>
      <c r="L809" s="11">
        <v>9.8145369999999996</v>
      </c>
    </row>
    <row r="810" spans="1:12" x14ac:dyDescent="0.45">
      <c r="A810" s="27" t="s">
        <v>32</v>
      </c>
      <c r="B810" s="27" t="s">
        <v>97</v>
      </c>
      <c r="C810" s="28" t="s">
        <v>269</v>
      </c>
      <c r="E810" s="28" t="s">
        <v>11</v>
      </c>
      <c r="F810" s="28" t="s">
        <v>7</v>
      </c>
      <c r="G810" s="2">
        <v>45887.629393009258</v>
      </c>
      <c r="H810" s="2">
        <v>45887.629495023146</v>
      </c>
      <c r="I810" s="2">
        <v>45887.629506805555</v>
      </c>
      <c r="J810" s="11">
        <v>8.8136679999999998</v>
      </c>
      <c r="K810" s="11">
        <v>1.0181039999999999</v>
      </c>
      <c r="L810" s="11">
        <v>9.8317719999999991</v>
      </c>
    </row>
    <row r="811" spans="1:12" x14ac:dyDescent="0.45">
      <c r="A811" s="27" t="s">
        <v>32</v>
      </c>
      <c r="B811" s="27" t="s">
        <v>97</v>
      </c>
      <c r="C811" s="28" t="s">
        <v>266</v>
      </c>
      <c r="D811" s="1" t="s">
        <v>12</v>
      </c>
      <c r="E811" s="28" t="s">
        <v>8</v>
      </c>
      <c r="F811" s="28" t="s">
        <v>7</v>
      </c>
      <c r="G811" s="2">
        <v>45887.629409918984</v>
      </c>
      <c r="H811" s="2">
        <v>45887.629506805555</v>
      </c>
      <c r="I811" s="2">
        <v>45887.62951810185</v>
      </c>
      <c r="J811" s="11">
        <v>8.3710290000000001</v>
      </c>
      <c r="K811" s="11">
        <v>0.97616700000000001</v>
      </c>
      <c r="L811" s="11">
        <v>9.3471960000000003</v>
      </c>
    </row>
    <row r="812" spans="1:12" x14ac:dyDescent="0.45">
      <c r="A812" s="27" t="s">
        <v>32</v>
      </c>
      <c r="B812" s="27" t="s">
        <v>97</v>
      </c>
      <c r="C812" s="28" t="s">
        <v>266</v>
      </c>
      <c r="D812" s="1" t="s">
        <v>12</v>
      </c>
      <c r="E812" s="28" t="s">
        <v>9</v>
      </c>
      <c r="F812" s="28" t="s">
        <v>33</v>
      </c>
      <c r="G812" s="2">
        <v>45887.629409918984</v>
      </c>
      <c r="H812" s="2">
        <v>45887.629506608799</v>
      </c>
      <c r="I812" s="2">
        <v>45887.629519166665</v>
      </c>
      <c r="J812" s="11">
        <v>8.3539829999999995</v>
      </c>
      <c r="K812" s="11">
        <v>1.0845400000000001</v>
      </c>
      <c r="L812" s="11">
        <v>9.438523</v>
      </c>
    </row>
    <row r="813" spans="1:12" x14ac:dyDescent="0.45">
      <c r="A813" s="27" t="s">
        <v>32</v>
      </c>
      <c r="B813" s="27" t="s">
        <v>97</v>
      </c>
      <c r="C813" s="28" t="s">
        <v>266</v>
      </c>
      <c r="D813" s="1" t="s">
        <v>12</v>
      </c>
      <c r="E813" s="28" t="s">
        <v>11</v>
      </c>
      <c r="F813" s="28" t="s">
        <v>33</v>
      </c>
      <c r="G813" s="2">
        <v>45887.629409918984</v>
      </c>
      <c r="H813" s="2">
        <v>45887.629519166665</v>
      </c>
      <c r="I813" s="2">
        <v>45887.629533298612</v>
      </c>
      <c r="J813" s="11">
        <v>9.438547999999999</v>
      </c>
      <c r="K813" s="11">
        <v>1.221716</v>
      </c>
      <c r="L813" s="11">
        <v>10.660264</v>
      </c>
    </row>
    <row r="814" spans="1:12" x14ac:dyDescent="0.45">
      <c r="A814" s="27" t="s">
        <v>32</v>
      </c>
      <c r="B814" s="27" t="s">
        <v>97</v>
      </c>
      <c r="C814" s="28" t="s">
        <v>266</v>
      </c>
      <c r="D814" s="1" t="s">
        <v>12</v>
      </c>
      <c r="E814" s="28" t="s">
        <v>10</v>
      </c>
      <c r="F814" s="28" t="s">
        <v>7</v>
      </c>
      <c r="G814" s="2">
        <v>45887.629409918984</v>
      </c>
      <c r="H814" s="2">
        <v>45887.62951810185</v>
      </c>
      <c r="I814" s="2">
        <v>45887.629537361114</v>
      </c>
      <c r="J814" s="11">
        <v>9.3472359999999988</v>
      </c>
      <c r="K814" s="11">
        <v>1.663875</v>
      </c>
      <c r="L814" s="11">
        <v>11.011111</v>
      </c>
    </row>
    <row r="815" spans="1:12" x14ac:dyDescent="0.45">
      <c r="A815" s="27" t="s">
        <v>32</v>
      </c>
      <c r="B815" s="27" t="s">
        <v>97</v>
      </c>
      <c r="C815" s="28" t="s">
        <v>270</v>
      </c>
      <c r="E815" s="28" t="s">
        <v>8</v>
      </c>
      <c r="F815" s="28" t="s">
        <v>33</v>
      </c>
      <c r="G815" s="2">
        <v>45887.629435034723</v>
      </c>
      <c r="H815" s="2">
        <v>45887.629533298612</v>
      </c>
      <c r="I815" s="2">
        <v>45887.629551574071</v>
      </c>
      <c r="J815" s="11">
        <v>8.4908330000000003</v>
      </c>
      <c r="K815" s="11">
        <v>1.579027</v>
      </c>
      <c r="L815" s="11">
        <v>10.06986</v>
      </c>
    </row>
    <row r="816" spans="1:12" x14ac:dyDescent="0.45">
      <c r="A816" s="27" t="s">
        <v>32</v>
      </c>
      <c r="B816" s="27" t="s">
        <v>97</v>
      </c>
      <c r="C816" s="28" t="s">
        <v>270</v>
      </c>
      <c r="E816" s="28" t="s">
        <v>10</v>
      </c>
      <c r="F816" s="28" t="s">
        <v>7</v>
      </c>
      <c r="G816" s="2">
        <v>45887.629435034723</v>
      </c>
      <c r="H816" s="2">
        <v>45887.629537361114</v>
      </c>
      <c r="I816" s="2">
        <v>45887.629551909726</v>
      </c>
      <c r="J816" s="11">
        <v>8.8416219999999992</v>
      </c>
      <c r="K816" s="11">
        <v>1.2571619999999999</v>
      </c>
      <c r="L816" s="11">
        <v>10.098784</v>
      </c>
    </row>
    <row r="817" spans="1:12" x14ac:dyDescent="0.45">
      <c r="A817" s="27" t="s">
        <v>32</v>
      </c>
      <c r="B817" s="27" t="s">
        <v>97</v>
      </c>
      <c r="C817" s="28" t="s">
        <v>271</v>
      </c>
      <c r="E817" s="28" t="s">
        <v>9</v>
      </c>
      <c r="F817" s="28" t="s">
        <v>33</v>
      </c>
      <c r="G817" s="2">
        <v>45887.629464490739</v>
      </c>
      <c r="H817" s="2">
        <v>45887.629551574071</v>
      </c>
      <c r="I817" s="2">
        <v>45887.629564166666</v>
      </c>
      <c r="J817" s="11">
        <v>7.5241819999999997</v>
      </c>
      <c r="K817" s="11">
        <v>1.0877060000000001</v>
      </c>
      <c r="L817" s="11">
        <v>8.6118880000000004</v>
      </c>
    </row>
    <row r="818" spans="1:12" x14ac:dyDescent="0.45">
      <c r="A818" s="27" t="s">
        <v>32</v>
      </c>
      <c r="B818" s="27" t="s">
        <v>97</v>
      </c>
      <c r="C818" s="28" t="s">
        <v>271</v>
      </c>
      <c r="E818" s="28" t="s">
        <v>8</v>
      </c>
      <c r="F818" s="28" t="s">
        <v>7</v>
      </c>
      <c r="G818" s="2">
        <v>45887.629464490739</v>
      </c>
      <c r="H818" s="2">
        <v>45887.629551909726</v>
      </c>
      <c r="I818" s="2">
        <v>45887.629565787036</v>
      </c>
      <c r="J818" s="11">
        <v>7.5531169999999994</v>
      </c>
      <c r="K818" s="11">
        <v>1.19902</v>
      </c>
      <c r="L818" s="11">
        <v>8.7521369999999994</v>
      </c>
    </row>
    <row r="819" spans="1:12" x14ac:dyDescent="0.45">
      <c r="A819" s="27" t="s">
        <v>32</v>
      </c>
      <c r="B819" s="27" t="s">
        <v>97</v>
      </c>
      <c r="C819" s="28" t="s">
        <v>271</v>
      </c>
      <c r="E819" s="28" t="s">
        <v>11</v>
      </c>
      <c r="F819" s="28" t="s">
        <v>7</v>
      </c>
      <c r="G819" s="2">
        <v>45887.629464490739</v>
      </c>
      <c r="H819" s="2">
        <v>45887.629565787036</v>
      </c>
      <c r="I819" s="2">
        <v>45887.629579537039</v>
      </c>
      <c r="J819" s="11">
        <v>8.7521699999999996</v>
      </c>
      <c r="K819" s="11">
        <v>1.187319</v>
      </c>
      <c r="L819" s="11">
        <v>9.939489</v>
      </c>
    </row>
    <row r="820" spans="1:12" x14ac:dyDescent="0.45">
      <c r="A820" s="27" t="s">
        <v>32</v>
      </c>
      <c r="B820" s="27" t="s">
        <v>97</v>
      </c>
      <c r="C820" s="28" t="s">
        <v>271</v>
      </c>
      <c r="E820" s="28" t="s">
        <v>10</v>
      </c>
      <c r="F820" s="28" t="s">
        <v>33</v>
      </c>
      <c r="G820" s="2">
        <v>45887.629464490739</v>
      </c>
      <c r="H820" s="2">
        <v>45887.629564178242</v>
      </c>
      <c r="I820" s="2">
        <v>45887.62958537037</v>
      </c>
      <c r="J820" s="11">
        <v>8.6122949999999996</v>
      </c>
      <c r="K820" s="11">
        <v>1.8311039999999998</v>
      </c>
      <c r="L820" s="11">
        <v>10.443398999999999</v>
      </c>
    </row>
    <row r="821" spans="1:12" x14ac:dyDescent="0.45">
      <c r="A821" s="27" t="s">
        <v>32</v>
      </c>
      <c r="B821" s="27" t="s">
        <v>97</v>
      </c>
      <c r="C821" s="28" t="s">
        <v>272</v>
      </c>
      <c r="E821" s="28" t="s">
        <v>8</v>
      </c>
      <c r="F821" s="28" t="s">
        <v>7</v>
      </c>
      <c r="G821" s="2">
        <v>45887.629482291668</v>
      </c>
      <c r="H821" s="2">
        <v>45887.629579537039</v>
      </c>
      <c r="I821" s="2">
        <v>45887.629591157405</v>
      </c>
      <c r="J821" s="11">
        <v>8.401781999999999</v>
      </c>
      <c r="K821" s="11">
        <v>1.004316</v>
      </c>
      <c r="L821" s="11">
        <v>9.4060980000000001</v>
      </c>
    </row>
    <row r="822" spans="1:12" x14ac:dyDescent="0.45">
      <c r="A822" s="27" t="s">
        <v>32</v>
      </c>
      <c r="B822" s="27" t="s">
        <v>97</v>
      </c>
      <c r="C822" s="28" t="s">
        <v>272</v>
      </c>
      <c r="E822" s="28" t="s">
        <v>10</v>
      </c>
      <c r="F822" s="28" t="s">
        <v>33</v>
      </c>
      <c r="G822" s="2">
        <v>45887.629482291668</v>
      </c>
      <c r="H822" s="2">
        <v>45887.62958537037</v>
      </c>
      <c r="I822" s="2">
        <v>45887.629597256942</v>
      </c>
      <c r="J822" s="11">
        <v>8.9055869999999988</v>
      </c>
      <c r="K822" s="11">
        <v>1.026867</v>
      </c>
      <c r="L822" s="11">
        <v>9.9324539999999999</v>
      </c>
    </row>
    <row r="823" spans="1:12" x14ac:dyDescent="0.45">
      <c r="A823" s="27" t="s">
        <v>32</v>
      </c>
      <c r="B823" s="27" t="s">
        <v>97</v>
      </c>
      <c r="C823" s="28" t="s">
        <v>273</v>
      </c>
      <c r="E823" s="28" t="s">
        <v>9</v>
      </c>
      <c r="F823" s="28" t="s">
        <v>7</v>
      </c>
      <c r="G823" s="2">
        <v>45887.629506805555</v>
      </c>
      <c r="H823" s="2">
        <v>45887.629591157405</v>
      </c>
      <c r="I823" s="2">
        <v>45887.629603842593</v>
      </c>
      <c r="J823" s="11">
        <v>7.2878439999999998</v>
      </c>
      <c r="K823" s="11">
        <v>1.0959509999999999</v>
      </c>
      <c r="L823" s="11">
        <v>8.3837949999999992</v>
      </c>
    </row>
    <row r="824" spans="1:12" x14ac:dyDescent="0.45">
      <c r="A824" s="27" t="s">
        <v>32</v>
      </c>
      <c r="B824" s="27" t="s">
        <v>97</v>
      </c>
      <c r="C824" s="28" t="s">
        <v>273</v>
      </c>
      <c r="E824" s="28" t="s">
        <v>8</v>
      </c>
      <c r="F824" s="28" t="s">
        <v>33</v>
      </c>
      <c r="G824" s="2">
        <v>45887.629506805555</v>
      </c>
      <c r="H824" s="2">
        <v>45887.629597256942</v>
      </c>
      <c r="I824" s="2">
        <v>45887.629609849537</v>
      </c>
      <c r="J824" s="11">
        <v>7.8142879999999995</v>
      </c>
      <c r="K824" s="11">
        <v>1.0882699999999998</v>
      </c>
      <c r="L824" s="11">
        <v>8.9025579999999991</v>
      </c>
    </row>
    <row r="825" spans="1:12" x14ac:dyDescent="0.45">
      <c r="A825" s="27" t="s">
        <v>32</v>
      </c>
      <c r="B825" s="27" t="s">
        <v>97</v>
      </c>
      <c r="C825" s="28" t="s">
        <v>273</v>
      </c>
      <c r="E825" s="28" t="s">
        <v>11</v>
      </c>
      <c r="F825" s="28" t="s">
        <v>33</v>
      </c>
      <c r="G825" s="2">
        <v>45887.629506805555</v>
      </c>
      <c r="H825" s="2">
        <v>45887.629609849537</v>
      </c>
      <c r="I825" s="2">
        <v>45887.629622152781</v>
      </c>
      <c r="J825" s="11">
        <v>8.9025979999999993</v>
      </c>
      <c r="K825" s="11">
        <v>1.0632629999999998</v>
      </c>
      <c r="L825" s="11">
        <v>9.9658610000000003</v>
      </c>
    </row>
    <row r="826" spans="1:12" x14ac:dyDescent="0.45">
      <c r="A826" s="27" t="s">
        <v>32</v>
      </c>
      <c r="B826" s="27" t="s">
        <v>97</v>
      </c>
      <c r="C826" s="28" t="s">
        <v>273</v>
      </c>
      <c r="E826" s="28" t="s">
        <v>10</v>
      </c>
      <c r="F826" s="28" t="s">
        <v>7</v>
      </c>
      <c r="G826" s="2">
        <v>45887.629506805555</v>
      </c>
      <c r="H826" s="2">
        <v>45887.629603842593</v>
      </c>
      <c r="I826" s="2">
        <v>45887.629623831017</v>
      </c>
      <c r="J826" s="11">
        <v>8.3838429999999988</v>
      </c>
      <c r="K826" s="11">
        <v>1.72654</v>
      </c>
      <c r="L826" s="11">
        <v>10.110382999999999</v>
      </c>
    </row>
    <row r="827" spans="1:12" x14ac:dyDescent="0.45">
      <c r="A827" s="27" t="s">
        <v>32</v>
      </c>
      <c r="B827" s="27" t="s">
        <v>97</v>
      </c>
      <c r="C827" s="28" t="s">
        <v>274</v>
      </c>
      <c r="E827" s="28" t="s">
        <v>8</v>
      </c>
      <c r="F827" s="28" t="s">
        <v>33</v>
      </c>
      <c r="G827" s="2">
        <v>45887.629537384259</v>
      </c>
      <c r="H827" s="2">
        <v>45887.629622152781</v>
      </c>
      <c r="I827" s="2">
        <v>45887.629633553239</v>
      </c>
      <c r="J827" s="11">
        <v>7.3243199999999993</v>
      </c>
      <c r="K827" s="11">
        <v>0.98505799999999999</v>
      </c>
      <c r="L827" s="11">
        <v>8.3093779999999988</v>
      </c>
    </row>
    <row r="828" spans="1:12" x14ac:dyDescent="0.45">
      <c r="A828" s="27" t="s">
        <v>32</v>
      </c>
      <c r="B828" s="27" t="s">
        <v>97</v>
      </c>
      <c r="C828" s="28" t="s">
        <v>274</v>
      </c>
      <c r="E828" s="28" t="s">
        <v>10</v>
      </c>
      <c r="F828" s="28" t="s">
        <v>7</v>
      </c>
      <c r="G828" s="2">
        <v>45887.629537384259</v>
      </c>
      <c r="H828" s="2">
        <v>45887.629623831017</v>
      </c>
      <c r="I828" s="2">
        <v>45887.629637685182</v>
      </c>
      <c r="J828" s="11">
        <v>7.4687869999999998</v>
      </c>
      <c r="K828" s="11">
        <v>1.1971270000000001</v>
      </c>
      <c r="L828" s="11">
        <v>8.665913999999999</v>
      </c>
    </row>
    <row r="829" spans="1:12" x14ac:dyDescent="0.45">
      <c r="A829" s="27" t="s">
        <v>32</v>
      </c>
      <c r="B829" s="27" t="s">
        <v>97</v>
      </c>
      <c r="C829" s="28" t="s">
        <v>270</v>
      </c>
      <c r="D829" s="1" t="s">
        <v>12</v>
      </c>
      <c r="E829" s="28" t="s">
        <v>9</v>
      </c>
      <c r="F829" s="28" t="s">
        <v>33</v>
      </c>
      <c r="G829" s="2">
        <v>45887.629551909726</v>
      </c>
      <c r="H829" s="2">
        <v>45887.629633564815</v>
      </c>
      <c r="I829" s="2">
        <v>45887.629646770831</v>
      </c>
      <c r="J829" s="11">
        <v>7.0546029999999993</v>
      </c>
      <c r="K829" s="11">
        <v>1.141675</v>
      </c>
      <c r="L829" s="11">
        <v>8.1962779999999995</v>
      </c>
    </row>
    <row r="830" spans="1:12" x14ac:dyDescent="0.45">
      <c r="A830" s="27" t="s">
        <v>32</v>
      </c>
      <c r="B830" s="27" t="s">
        <v>97</v>
      </c>
      <c r="C830" s="28" t="s">
        <v>270</v>
      </c>
      <c r="D830" s="1" t="s">
        <v>12</v>
      </c>
      <c r="E830" s="28" t="s">
        <v>8</v>
      </c>
      <c r="F830" s="28" t="s">
        <v>7</v>
      </c>
      <c r="G830" s="2">
        <v>45887.629551909726</v>
      </c>
      <c r="H830" s="2">
        <v>45887.629637685182</v>
      </c>
      <c r="I830" s="2">
        <v>45887.62964979167</v>
      </c>
      <c r="J830" s="11">
        <v>7.4109989999999994</v>
      </c>
      <c r="K830" s="11">
        <v>1.045682</v>
      </c>
      <c r="L830" s="11">
        <v>8.4566809999999997</v>
      </c>
    </row>
    <row r="831" spans="1:12" x14ac:dyDescent="0.45">
      <c r="A831" s="27" t="s">
        <v>32</v>
      </c>
      <c r="B831" s="27" t="s">
        <v>97</v>
      </c>
      <c r="C831" s="28" t="s">
        <v>270</v>
      </c>
      <c r="D831" s="1" t="s">
        <v>12</v>
      </c>
      <c r="E831" s="28" t="s">
        <v>11</v>
      </c>
      <c r="F831" s="28" t="s">
        <v>7</v>
      </c>
      <c r="G831" s="2">
        <v>45887.629551909726</v>
      </c>
      <c r="H831" s="2">
        <v>45887.62964979167</v>
      </c>
      <c r="I831" s="2">
        <v>45887.629661747684</v>
      </c>
      <c r="J831" s="11">
        <v>8.4567160000000001</v>
      </c>
      <c r="K831" s="11">
        <v>1.0333809999999999</v>
      </c>
      <c r="L831" s="11">
        <v>9.4900970000000004</v>
      </c>
    </row>
    <row r="832" spans="1:12" x14ac:dyDescent="0.45">
      <c r="A832" s="27" t="s">
        <v>32</v>
      </c>
      <c r="B832" s="27" t="s">
        <v>97</v>
      </c>
      <c r="C832" s="28" t="s">
        <v>270</v>
      </c>
      <c r="D832" s="1" t="s">
        <v>12</v>
      </c>
      <c r="E832" s="28" t="s">
        <v>10</v>
      </c>
      <c r="F832" s="28" t="s">
        <v>33</v>
      </c>
      <c r="G832" s="2">
        <v>45887.629551909726</v>
      </c>
      <c r="H832" s="2">
        <v>45887.629646770831</v>
      </c>
      <c r="I832" s="2">
        <v>45887.629664432869</v>
      </c>
      <c r="J832" s="11">
        <v>8.1963480000000004</v>
      </c>
      <c r="K832" s="11">
        <v>1.5257429999999998</v>
      </c>
      <c r="L832" s="11">
        <v>9.7220909999999989</v>
      </c>
    </row>
    <row r="833" spans="1:12" x14ac:dyDescent="0.45">
      <c r="A833" s="27" t="s">
        <v>32</v>
      </c>
      <c r="B833" s="27" t="s">
        <v>97</v>
      </c>
      <c r="C833" s="28" t="s">
        <v>275</v>
      </c>
      <c r="E833" s="28" t="s">
        <v>9</v>
      </c>
      <c r="F833" s="28" t="s">
        <v>7</v>
      </c>
      <c r="G833" s="2">
        <v>45887.62958537037</v>
      </c>
      <c r="H833" s="2">
        <v>45887.629661747684</v>
      </c>
      <c r="I833" s="2">
        <v>45887.629674178243</v>
      </c>
      <c r="J833" s="11">
        <v>6.5994039999999998</v>
      </c>
      <c r="K833" s="11">
        <v>1.07412</v>
      </c>
      <c r="L833" s="11">
        <v>7.6735239999999996</v>
      </c>
    </row>
    <row r="834" spans="1:12" x14ac:dyDescent="0.45">
      <c r="A834" s="27" t="s">
        <v>32</v>
      </c>
      <c r="B834" s="27" t="s">
        <v>97</v>
      </c>
      <c r="C834" s="28" t="s">
        <v>275</v>
      </c>
      <c r="E834" s="28" t="s">
        <v>8</v>
      </c>
      <c r="F834" s="28" t="s">
        <v>33</v>
      </c>
      <c r="G834" s="2">
        <v>45887.62958537037</v>
      </c>
      <c r="H834" s="2">
        <v>45887.629664432869</v>
      </c>
      <c r="I834" s="2">
        <v>45887.629677187499</v>
      </c>
      <c r="J834" s="11">
        <v>6.8315489999999999</v>
      </c>
      <c r="K834" s="11">
        <v>1.101866</v>
      </c>
      <c r="L834" s="11">
        <v>7.9334149999999992</v>
      </c>
    </row>
    <row r="835" spans="1:12" x14ac:dyDescent="0.45">
      <c r="A835" s="27" t="s">
        <v>32</v>
      </c>
      <c r="B835" s="27" t="s">
        <v>97</v>
      </c>
      <c r="C835" s="28" t="s">
        <v>275</v>
      </c>
      <c r="E835" s="28" t="s">
        <v>11</v>
      </c>
      <c r="F835" s="28" t="s">
        <v>33</v>
      </c>
      <c r="G835" s="2">
        <v>45887.62958537037</v>
      </c>
      <c r="H835" s="2">
        <v>45887.629677187499</v>
      </c>
      <c r="I835" s="2">
        <v>45887.629692442133</v>
      </c>
      <c r="J835" s="11">
        <v>7.9335889999999996</v>
      </c>
      <c r="K835" s="11">
        <v>1.317604</v>
      </c>
      <c r="L835" s="11">
        <v>9.2511929999999989</v>
      </c>
    </row>
    <row r="836" spans="1:12" x14ac:dyDescent="0.45">
      <c r="A836" s="27" t="s">
        <v>32</v>
      </c>
      <c r="B836" s="27" t="s">
        <v>97</v>
      </c>
      <c r="C836" s="28" t="s">
        <v>275</v>
      </c>
      <c r="E836" s="28" t="s">
        <v>10</v>
      </c>
      <c r="F836" s="28" t="s">
        <v>7</v>
      </c>
      <c r="G836" s="2">
        <v>45887.62958537037</v>
      </c>
      <c r="H836" s="2">
        <v>45887.629674178243</v>
      </c>
      <c r="I836" s="2">
        <v>45887.629700127312</v>
      </c>
      <c r="J836" s="11">
        <v>7.6735639999999998</v>
      </c>
      <c r="K836" s="11">
        <v>2.2416700000000001</v>
      </c>
      <c r="L836" s="11">
        <v>9.9152339999999999</v>
      </c>
    </row>
    <row r="837" spans="1:12" x14ac:dyDescent="0.45">
      <c r="A837" s="27" t="s">
        <v>32</v>
      </c>
      <c r="B837" s="27" t="s">
        <v>97</v>
      </c>
      <c r="C837" s="28" t="s">
        <v>272</v>
      </c>
      <c r="D837" s="1" t="s">
        <v>12</v>
      </c>
      <c r="E837" s="28" t="s">
        <v>9</v>
      </c>
      <c r="F837" s="28" t="s">
        <v>33</v>
      </c>
      <c r="G837" s="2">
        <v>45887.629597245374</v>
      </c>
      <c r="H837" s="2">
        <v>45887.629692442133</v>
      </c>
      <c r="I837" s="2">
        <v>45887.629707638887</v>
      </c>
      <c r="J837" s="11">
        <v>8.2251999999999992</v>
      </c>
      <c r="K837" s="11">
        <v>1.3124069999999999</v>
      </c>
      <c r="L837" s="11">
        <v>9.5376069999999995</v>
      </c>
    </row>
    <row r="838" spans="1:12" x14ac:dyDescent="0.45">
      <c r="A838" s="27" t="s">
        <v>32</v>
      </c>
      <c r="B838" s="27" t="s">
        <v>97</v>
      </c>
      <c r="C838" s="28" t="s">
        <v>272</v>
      </c>
      <c r="D838" s="1" t="s">
        <v>12</v>
      </c>
      <c r="E838" s="28" t="s">
        <v>8</v>
      </c>
      <c r="F838" s="28" t="s">
        <v>7</v>
      </c>
      <c r="G838" s="2">
        <v>45887.629597245374</v>
      </c>
      <c r="H838" s="2">
        <v>45887.629700127312</v>
      </c>
      <c r="I838" s="2">
        <v>45887.629713182869</v>
      </c>
      <c r="J838" s="11">
        <v>8.8888719999999992</v>
      </c>
      <c r="K838" s="11">
        <v>1.127821</v>
      </c>
      <c r="L838" s="11">
        <v>10.016693</v>
      </c>
    </row>
    <row r="839" spans="1:12" x14ac:dyDescent="0.45">
      <c r="A839" s="27" t="s">
        <v>32</v>
      </c>
      <c r="B839" s="27" t="s">
        <v>97</v>
      </c>
      <c r="C839" s="28" t="s">
        <v>272</v>
      </c>
      <c r="D839" s="1" t="s">
        <v>12</v>
      </c>
      <c r="E839" s="28" t="s">
        <v>11</v>
      </c>
      <c r="F839" s="28" t="s">
        <v>7</v>
      </c>
      <c r="G839" s="2">
        <v>45887.629597245374</v>
      </c>
      <c r="H839" s="2">
        <v>45887.629713182869</v>
      </c>
      <c r="I839" s="2">
        <v>45887.629729236112</v>
      </c>
      <c r="J839" s="11">
        <v>10.016841999999999</v>
      </c>
      <c r="K839" s="11">
        <v>1.3873609999999998</v>
      </c>
      <c r="L839" s="11">
        <v>11.404202999999999</v>
      </c>
    </row>
    <row r="840" spans="1:12" x14ac:dyDescent="0.45">
      <c r="A840" s="27" t="s">
        <v>32</v>
      </c>
      <c r="B840" s="27" t="s">
        <v>97</v>
      </c>
      <c r="C840" s="28" t="s">
        <v>272</v>
      </c>
      <c r="D840" s="1" t="s">
        <v>12</v>
      </c>
      <c r="E840" s="28" t="s">
        <v>10</v>
      </c>
      <c r="F840" s="28" t="s">
        <v>33</v>
      </c>
      <c r="G840" s="2">
        <v>45887.629597245374</v>
      </c>
      <c r="H840" s="2">
        <v>45887.629707638887</v>
      </c>
      <c r="I840" s="2">
        <v>45887.629732326386</v>
      </c>
      <c r="J840" s="11">
        <v>9.5376429999999992</v>
      </c>
      <c r="K840" s="11">
        <v>2.133292</v>
      </c>
      <c r="L840" s="11">
        <v>11.670935</v>
      </c>
    </row>
    <row r="841" spans="1:12" x14ac:dyDescent="0.45">
      <c r="A841" s="27" t="s">
        <v>32</v>
      </c>
      <c r="B841" s="27" t="s">
        <v>97</v>
      </c>
      <c r="C841" s="28" t="s">
        <v>276</v>
      </c>
      <c r="E841" s="28" t="s">
        <v>8</v>
      </c>
      <c r="F841" s="28" t="s">
        <v>7</v>
      </c>
      <c r="G841" s="2">
        <v>45887.629623865738</v>
      </c>
      <c r="H841" s="2">
        <v>45887.629729247688</v>
      </c>
      <c r="I841" s="2">
        <v>45887.629740798613</v>
      </c>
      <c r="J841" s="11">
        <v>9.1048549999999988</v>
      </c>
      <c r="K841" s="11">
        <v>0.99760899999999997</v>
      </c>
      <c r="L841" s="11">
        <v>10.102463999999999</v>
      </c>
    </row>
    <row r="842" spans="1:12" x14ac:dyDescent="0.45">
      <c r="A842" s="27" t="s">
        <v>32</v>
      </c>
      <c r="B842" s="27" t="s">
        <v>97</v>
      </c>
      <c r="C842" s="28" t="s">
        <v>276</v>
      </c>
      <c r="E842" s="28" t="s">
        <v>10</v>
      </c>
      <c r="F842" s="28" t="s">
        <v>33</v>
      </c>
      <c r="G842" s="2">
        <v>45887.629623865738</v>
      </c>
      <c r="H842" s="2">
        <v>45887.629732326386</v>
      </c>
      <c r="I842" s="2">
        <v>45887.62974585648</v>
      </c>
      <c r="J842" s="11">
        <v>9.3710599999999999</v>
      </c>
      <c r="K842" s="11">
        <v>1.168401</v>
      </c>
      <c r="L842" s="11">
        <v>10.539460999999999</v>
      </c>
    </row>
    <row r="843" spans="1:12" x14ac:dyDescent="0.45">
      <c r="A843" s="27" t="s">
        <v>32</v>
      </c>
      <c r="B843" s="27" t="s">
        <v>97</v>
      </c>
      <c r="C843" s="28" t="s">
        <v>274</v>
      </c>
      <c r="D843" s="1" t="s">
        <v>12</v>
      </c>
      <c r="E843" s="28" t="s">
        <v>9</v>
      </c>
      <c r="F843" s="28" t="s">
        <v>7</v>
      </c>
      <c r="G843" s="2">
        <v>45887.629637673614</v>
      </c>
      <c r="H843" s="2">
        <v>45887.629740798613</v>
      </c>
      <c r="I843" s="2">
        <v>45887.629752719906</v>
      </c>
      <c r="J843" s="11">
        <v>8.9100089999999987</v>
      </c>
      <c r="K843" s="11">
        <v>1.030813</v>
      </c>
      <c r="L843" s="11">
        <v>9.9408219999999989</v>
      </c>
    </row>
    <row r="844" spans="1:12" x14ac:dyDescent="0.45">
      <c r="A844" s="27" t="s">
        <v>32</v>
      </c>
      <c r="B844" s="27" t="s">
        <v>97</v>
      </c>
      <c r="C844" s="28" t="s">
        <v>274</v>
      </c>
      <c r="D844" s="1" t="s">
        <v>12</v>
      </c>
      <c r="E844" s="28" t="s">
        <v>8</v>
      </c>
      <c r="F844" s="28" t="s">
        <v>33</v>
      </c>
      <c r="G844" s="2">
        <v>45887.629637673614</v>
      </c>
      <c r="H844" s="2">
        <v>45887.62974585648</v>
      </c>
      <c r="I844" s="2">
        <v>45887.629756840281</v>
      </c>
      <c r="J844" s="11">
        <v>9.3469529999999992</v>
      </c>
      <c r="K844" s="11">
        <v>0.94963900000000001</v>
      </c>
      <c r="L844" s="11">
        <v>10.296592</v>
      </c>
    </row>
    <row r="845" spans="1:12" x14ac:dyDescent="0.45">
      <c r="A845" s="27" t="s">
        <v>32</v>
      </c>
      <c r="B845" s="27" t="s">
        <v>97</v>
      </c>
      <c r="C845" s="28" t="s">
        <v>274</v>
      </c>
      <c r="D845" s="1" t="s">
        <v>12</v>
      </c>
      <c r="E845" s="28" t="s">
        <v>11</v>
      </c>
      <c r="F845" s="28" t="s">
        <v>33</v>
      </c>
      <c r="G845" s="2">
        <v>45887.629637673614</v>
      </c>
      <c r="H845" s="2">
        <v>45887.629756840281</v>
      </c>
      <c r="I845" s="2">
        <v>45887.629767314815</v>
      </c>
      <c r="J845" s="11">
        <v>10.296626999999999</v>
      </c>
      <c r="K845" s="11">
        <v>0.90477199999999991</v>
      </c>
      <c r="L845" s="11">
        <v>11.201399</v>
      </c>
    </row>
    <row r="846" spans="1:12" x14ac:dyDescent="0.45">
      <c r="A846" s="27" t="s">
        <v>32</v>
      </c>
      <c r="B846" s="27" t="s">
        <v>97</v>
      </c>
      <c r="C846" s="28" t="s">
        <v>274</v>
      </c>
      <c r="D846" s="1" t="s">
        <v>12</v>
      </c>
      <c r="E846" s="28" t="s">
        <v>10</v>
      </c>
      <c r="F846" s="28" t="s">
        <v>7</v>
      </c>
      <c r="G846" s="2">
        <v>45887.629637673614</v>
      </c>
      <c r="H846" s="2">
        <v>45887.629752731482</v>
      </c>
      <c r="I846" s="2">
        <v>45887.629767407409</v>
      </c>
      <c r="J846" s="11">
        <v>9.9408429999999992</v>
      </c>
      <c r="K846" s="11">
        <v>1.2684149999999998</v>
      </c>
      <c r="L846" s="11">
        <v>11.209258</v>
      </c>
    </row>
    <row r="847" spans="1:12" x14ac:dyDescent="0.45">
      <c r="A847" s="27" t="s">
        <v>32</v>
      </c>
      <c r="B847" s="27" t="s">
        <v>97</v>
      </c>
      <c r="C847" s="28" t="s">
        <v>277</v>
      </c>
      <c r="E847" s="28" t="s">
        <v>8</v>
      </c>
      <c r="F847" s="28" t="s">
        <v>7</v>
      </c>
      <c r="G847" s="2">
        <v>45887.629664432869</v>
      </c>
      <c r="H847" s="2">
        <v>45887.629767407409</v>
      </c>
      <c r="I847" s="2">
        <v>45887.629782442127</v>
      </c>
      <c r="J847" s="11">
        <v>8.8966279999999998</v>
      </c>
      <c r="K847" s="11">
        <v>1.298546</v>
      </c>
      <c r="L847" s="11">
        <v>10.195174</v>
      </c>
    </row>
    <row r="848" spans="1:12" x14ac:dyDescent="0.45">
      <c r="A848" s="27" t="s">
        <v>32</v>
      </c>
      <c r="B848" s="27" t="s">
        <v>97</v>
      </c>
      <c r="C848" s="28" t="s">
        <v>277</v>
      </c>
      <c r="E848" s="28" t="s">
        <v>9</v>
      </c>
      <c r="F848" s="28" t="s">
        <v>33</v>
      </c>
      <c r="G848" s="2">
        <v>45887.629664432869</v>
      </c>
      <c r="H848" s="2">
        <v>45887.629767314815</v>
      </c>
      <c r="I848" s="2">
        <v>45887.6297834375</v>
      </c>
      <c r="J848" s="11">
        <v>8.8889259999999997</v>
      </c>
      <c r="K848" s="11">
        <v>1.3930359999999999</v>
      </c>
      <c r="L848" s="11">
        <v>10.281962</v>
      </c>
    </row>
    <row r="849" spans="1:12" x14ac:dyDescent="0.45">
      <c r="A849" s="27" t="s">
        <v>32</v>
      </c>
      <c r="B849" s="27" t="s">
        <v>97</v>
      </c>
      <c r="C849" s="28" t="s">
        <v>277</v>
      </c>
      <c r="E849" s="28" t="s">
        <v>11</v>
      </c>
      <c r="F849" s="28" t="s">
        <v>33</v>
      </c>
      <c r="G849" s="2">
        <v>45887.629664432869</v>
      </c>
      <c r="H849" s="2">
        <v>45887.6297834375</v>
      </c>
      <c r="I849" s="2">
        <v>45887.629794837965</v>
      </c>
      <c r="J849" s="11">
        <v>10.281969999999999</v>
      </c>
      <c r="K849" s="11">
        <v>0.98458899999999994</v>
      </c>
      <c r="L849" s="11">
        <v>11.266558999999999</v>
      </c>
    </row>
    <row r="850" spans="1:12" x14ac:dyDescent="0.45">
      <c r="A850" s="27" t="s">
        <v>32</v>
      </c>
      <c r="B850" s="27" t="s">
        <v>97</v>
      </c>
      <c r="C850" s="28" t="s">
        <v>277</v>
      </c>
      <c r="E850" s="28" t="s">
        <v>10</v>
      </c>
      <c r="F850" s="28" t="s">
        <v>7</v>
      </c>
      <c r="G850" s="2">
        <v>45887.629664432869</v>
      </c>
      <c r="H850" s="2">
        <v>45887.629782442127</v>
      </c>
      <c r="I850" s="2">
        <v>45887.629801574076</v>
      </c>
      <c r="J850" s="11">
        <v>10.195219999999999</v>
      </c>
      <c r="K850" s="11">
        <v>1.6533789999999999</v>
      </c>
      <c r="L850" s="11">
        <v>11.848599</v>
      </c>
    </row>
    <row r="851" spans="1:12" x14ac:dyDescent="0.45">
      <c r="A851" s="27" t="s">
        <v>32</v>
      </c>
      <c r="B851" s="27" t="s">
        <v>97</v>
      </c>
      <c r="C851" s="28" t="s">
        <v>278</v>
      </c>
      <c r="E851" s="28" t="s">
        <v>9</v>
      </c>
      <c r="F851" s="28" t="s">
        <v>33</v>
      </c>
      <c r="G851" s="2">
        <v>45887.629700138888</v>
      </c>
      <c r="H851" s="2">
        <v>45887.629794837965</v>
      </c>
      <c r="I851" s="2">
        <v>45887.629806249999</v>
      </c>
      <c r="J851" s="11">
        <v>8.1822339999999993</v>
      </c>
      <c r="K851" s="11">
        <v>0.98645099999999997</v>
      </c>
      <c r="L851" s="11">
        <v>9.168685</v>
      </c>
    </row>
    <row r="852" spans="1:12" x14ac:dyDescent="0.45">
      <c r="A852" s="27" t="s">
        <v>32</v>
      </c>
      <c r="B852" s="27" t="s">
        <v>97</v>
      </c>
      <c r="C852" s="28" t="s">
        <v>278</v>
      </c>
      <c r="E852" s="28" t="s">
        <v>8</v>
      </c>
      <c r="F852" s="28" t="s">
        <v>7</v>
      </c>
      <c r="G852" s="2">
        <v>45887.629700138888</v>
      </c>
      <c r="H852" s="2">
        <v>45887.629801574076</v>
      </c>
      <c r="I852" s="2">
        <v>45887.629811921295</v>
      </c>
      <c r="J852" s="11">
        <v>8.7642089999999993</v>
      </c>
      <c r="K852" s="11">
        <v>0.89423900000000001</v>
      </c>
      <c r="L852" s="11">
        <v>9.6584479999999999</v>
      </c>
    </row>
    <row r="853" spans="1:12" x14ac:dyDescent="0.45">
      <c r="A853" s="27" t="s">
        <v>32</v>
      </c>
      <c r="B853" s="27" t="s">
        <v>97</v>
      </c>
      <c r="C853" s="28" t="s">
        <v>278</v>
      </c>
      <c r="E853" s="28" t="s">
        <v>10</v>
      </c>
      <c r="F853" s="28" t="s">
        <v>33</v>
      </c>
      <c r="G853" s="2">
        <v>45887.629700138888</v>
      </c>
      <c r="H853" s="2">
        <v>45887.629806261575</v>
      </c>
      <c r="I853" s="2">
        <v>45887.629822152776</v>
      </c>
      <c r="J853" s="11">
        <v>9.1687729999999998</v>
      </c>
      <c r="K853" s="11">
        <v>1.3737699999999999</v>
      </c>
      <c r="L853" s="11">
        <v>10.542543</v>
      </c>
    </row>
    <row r="854" spans="1:12" x14ac:dyDescent="0.45">
      <c r="A854" s="27" t="s">
        <v>32</v>
      </c>
      <c r="B854" s="27" t="s">
        <v>97</v>
      </c>
      <c r="C854" s="28" t="s">
        <v>278</v>
      </c>
      <c r="E854" s="28" t="s">
        <v>11</v>
      </c>
      <c r="F854" s="28" t="s">
        <v>7</v>
      </c>
      <c r="G854" s="2">
        <v>45887.629700138888</v>
      </c>
      <c r="H854" s="2">
        <v>45887.629811921295</v>
      </c>
      <c r="I854" s="2">
        <v>45887.629825763892</v>
      </c>
      <c r="J854" s="11">
        <v>9.6585099999999997</v>
      </c>
      <c r="K854" s="11">
        <v>1.195559</v>
      </c>
      <c r="L854" s="11">
        <v>10.854068999999999</v>
      </c>
    </row>
    <row r="855" spans="1:12" x14ac:dyDescent="0.45">
      <c r="A855" s="27" t="s">
        <v>32</v>
      </c>
      <c r="B855" s="27" t="s">
        <v>97</v>
      </c>
      <c r="C855" s="28" t="s">
        <v>279</v>
      </c>
      <c r="E855" s="28" t="s">
        <v>9</v>
      </c>
      <c r="F855" s="28" t="s">
        <v>33</v>
      </c>
      <c r="G855" s="2">
        <v>45887.629732349538</v>
      </c>
      <c r="H855" s="2">
        <v>45887.629822152776</v>
      </c>
      <c r="I855" s="2">
        <v>45887.629833483799</v>
      </c>
      <c r="J855" s="11">
        <v>7.7598509999999994</v>
      </c>
      <c r="K855" s="11">
        <v>0.979101</v>
      </c>
      <c r="L855" s="11">
        <v>8.7389519999999994</v>
      </c>
    </row>
    <row r="856" spans="1:12" x14ac:dyDescent="0.45">
      <c r="A856" s="27" t="s">
        <v>32</v>
      </c>
      <c r="B856" s="27" t="s">
        <v>97</v>
      </c>
      <c r="C856" s="28" t="s">
        <v>279</v>
      </c>
      <c r="E856" s="28" t="s">
        <v>8</v>
      </c>
      <c r="F856" s="28" t="s">
        <v>7</v>
      </c>
      <c r="G856" s="2">
        <v>45887.629732349538</v>
      </c>
      <c r="H856" s="2">
        <v>45887.629825763892</v>
      </c>
      <c r="I856" s="2">
        <v>45887.62983672454</v>
      </c>
      <c r="J856" s="11">
        <v>8.0714179999999995</v>
      </c>
      <c r="K856" s="11">
        <v>0.94679499999999994</v>
      </c>
      <c r="L856" s="11">
        <v>9.0182129999999994</v>
      </c>
    </row>
    <row r="857" spans="1:12" x14ac:dyDescent="0.45">
      <c r="A857" s="27" t="s">
        <v>32</v>
      </c>
      <c r="B857" s="27" t="s">
        <v>97</v>
      </c>
      <c r="C857" s="28" t="s">
        <v>279</v>
      </c>
      <c r="E857" s="28" t="s">
        <v>11</v>
      </c>
      <c r="F857" s="28" t="s">
        <v>7</v>
      </c>
      <c r="G857" s="2">
        <v>45887.629732349538</v>
      </c>
      <c r="H857" s="2">
        <v>45887.62983672454</v>
      </c>
      <c r="I857" s="2">
        <v>45887.629848101853</v>
      </c>
      <c r="J857" s="11">
        <v>9.0181959999999997</v>
      </c>
      <c r="K857" s="11">
        <v>0.9829</v>
      </c>
      <c r="L857" s="11">
        <v>10.001096</v>
      </c>
    </row>
    <row r="858" spans="1:12" x14ac:dyDescent="0.45">
      <c r="A858" s="27" t="s">
        <v>32</v>
      </c>
      <c r="B858" s="27" t="s">
        <v>97</v>
      </c>
      <c r="C858" s="28" t="s">
        <v>279</v>
      </c>
      <c r="E858" s="28" t="s">
        <v>10</v>
      </c>
      <c r="F858" s="28" t="s">
        <v>33</v>
      </c>
      <c r="G858" s="2">
        <v>45887.629732349538</v>
      </c>
      <c r="H858" s="2">
        <v>45887.629833495368</v>
      </c>
      <c r="I858" s="2">
        <v>45887.6298527662</v>
      </c>
      <c r="J858" s="11">
        <v>8.7388709999999996</v>
      </c>
      <c r="K858" s="11">
        <v>1.6651609999999999</v>
      </c>
      <c r="L858" s="11">
        <v>10.404031999999999</v>
      </c>
    </row>
    <row r="859" spans="1:12" x14ac:dyDescent="0.45">
      <c r="A859" s="27" t="s">
        <v>32</v>
      </c>
      <c r="B859" s="27" t="s">
        <v>97</v>
      </c>
      <c r="C859" s="28" t="s">
        <v>276</v>
      </c>
      <c r="D859" s="1" t="s">
        <v>12</v>
      </c>
      <c r="E859" s="28" t="s">
        <v>9</v>
      </c>
      <c r="F859" s="28" t="s">
        <v>7</v>
      </c>
      <c r="G859" s="2">
        <v>45887.629745844904</v>
      </c>
      <c r="H859" s="2">
        <v>45887.629848101853</v>
      </c>
      <c r="I859" s="2">
        <v>45887.629861076392</v>
      </c>
      <c r="J859" s="11">
        <v>8.8346450000000001</v>
      </c>
      <c r="K859" s="11">
        <v>1.121073</v>
      </c>
      <c r="L859" s="11">
        <v>9.9557179999999992</v>
      </c>
    </row>
    <row r="860" spans="1:12" x14ac:dyDescent="0.45">
      <c r="A860" s="27" t="s">
        <v>32</v>
      </c>
      <c r="B860" s="27" t="s">
        <v>97</v>
      </c>
      <c r="C860" s="28" t="s">
        <v>276</v>
      </c>
      <c r="D860" s="1" t="s">
        <v>12</v>
      </c>
      <c r="E860" s="28" t="s">
        <v>8</v>
      </c>
      <c r="F860" s="28" t="s">
        <v>33</v>
      </c>
      <c r="G860" s="2">
        <v>45887.629745844904</v>
      </c>
      <c r="H860" s="2">
        <v>45887.6298527662</v>
      </c>
      <c r="I860" s="2">
        <v>45887.629864212962</v>
      </c>
      <c r="J860" s="11">
        <v>9.2376699999999996</v>
      </c>
      <c r="K860" s="11">
        <v>0.98890099999999992</v>
      </c>
      <c r="L860" s="11">
        <v>10.226571</v>
      </c>
    </row>
    <row r="861" spans="1:12" x14ac:dyDescent="0.45">
      <c r="A861" s="27" t="s">
        <v>32</v>
      </c>
      <c r="B861" s="27" t="s">
        <v>97</v>
      </c>
      <c r="C861" s="28" t="s">
        <v>276</v>
      </c>
      <c r="D861" s="1" t="s">
        <v>12</v>
      </c>
      <c r="E861" s="28" t="s">
        <v>11</v>
      </c>
      <c r="F861" s="28" t="s">
        <v>33</v>
      </c>
      <c r="G861" s="2">
        <v>45887.629745844904</v>
      </c>
      <c r="H861" s="2">
        <v>45887.629864212962</v>
      </c>
      <c r="I861" s="2">
        <v>45887.629876377316</v>
      </c>
      <c r="J861" s="11">
        <v>10.226607999999999</v>
      </c>
      <c r="K861" s="11">
        <v>1.0506720000000001</v>
      </c>
      <c r="L861" s="11">
        <v>11.277279999999999</v>
      </c>
    </row>
    <row r="862" spans="1:12" x14ac:dyDescent="0.45">
      <c r="A862" s="27" t="s">
        <v>32</v>
      </c>
      <c r="B862" s="27" t="s">
        <v>97</v>
      </c>
      <c r="C862" s="28" t="s">
        <v>276</v>
      </c>
      <c r="D862" s="1" t="s">
        <v>12</v>
      </c>
      <c r="E862" s="28" t="s">
        <v>10</v>
      </c>
      <c r="F862" s="28" t="s">
        <v>7</v>
      </c>
      <c r="G862" s="2">
        <v>45887.629745844904</v>
      </c>
      <c r="H862" s="2">
        <v>45887.629861076392</v>
      </c>
      <c r="I862" s="2">
        <v>45887.629877719904</v>
      </c>
      <c r="J862" s="11">
        <v>9.955743</v>
      </c>
      <c r="K862" s="11">
        <v>1.4384129999999999</v>
      </c>
      <c r="L862" s="11">
        <v>11.394155999999999</v>
      </c>
    </row>
    <row r="863" spans="1:12" x14ac:dyDescent="0.45">
      <c r="A863" s="27" t="s">
        <v>32</v>
      </c>
      <c r="B863" s="27" t="s">
        <v>97</v>
      </c>
      <c r="C863" s="28" t="s">
        <v>280</v>
      </c>
      <c r="E863" s="28" t="s">
        <v>9</v>
      </c>
      <c r="F863" s="28" t="s">
        <v>33</v>
      </c>
      <c r="G863" s="2">
        <v>45887.629767407409</v>
      </c>
      <c r="H863" s="2">
        <v>45887.629876377316</v>
      </c>
      <c r="I863" s="2">
        <v>45887.629888067131</v>
      </c>
      <c r="J863" s="11">
        <v>9.4143530000000002</v>
      </c>
      <c r="K863" s="11">
        <v>1.010707</v>
      </c>
      <c r="L863" s="11">
        <v>10.42506</v>
      </c>
    </row>
    <row r="864" spans="1:12" x14ac:dyDescent="0.45">
      <c r="A864" s="27" t="s">
        <v>32</v>
      </c>
      <c r="B864" s="27" t="s">
        <v>97</v>
      </c>
      <c r="C864" s="28" t="s">
        <v>280</v>
      </c>
      <c r="E864" s="28" t="s">
        <v>8</v>
      </c>
      <c r="F864" s="28" t="s">
        <v>7</v>
      </c>
      <c r="G864" s="2">
        <v>45887.629767407409</v>
      </c>
      <c r="H864" s="2">
        <v>45887.629877719904</v>
      </c>
      <c r="I864" s="2">
        <v>45887.629891273151</v>
      </c>
      <c r="J864" s="11">
        <v>9.531091</v>
      </c>
      <c r="K864" s="11">
        <v>1.17092</v>
      </c>
      <c r="L864" s="11">
        <v>10.702010999999999</v>
      </c>
    </row>
    <row r="865" spans="1:12" x14ac:dyDescent="0.45">
      <c r="A865" s="27" t="s">
        <v>32</v>
      </c>
      <c r="B865" s="27" t="s">
        <v>97</v>
      </c>
      <c r="C865" s="28" t="s">
        <v>280</v>
      </c>
      <c r="E865" s="28" t="s">
        <v>11</v>
      </c>
      <c r="F865" s="28" t="s">
        <v>7</v>
      </c>
      <c r="G865" s="2">
        <v>45887.629767407409</v>
      </c>
      <c r="H865" s="2">
        <v>45887.629891296296</v>
      </c>
      <c r="I865" s="2">
        <v>45887.629902974535</v>
      </c>
      <c r="J865" s="11">
        <v>10.703923</v>
      </c>
      <c r="K865" s="11">
        <v>1.008926</v>
      </c>
      <c r="L865" s="11">
        <v>11.712849</v>
      </c>
    </row>
    <row r="866" spans="1:12" x14ac:dyDescent="0.45">
      <c r="A866" s="27" t="s">
        <v>32</v>
      </c>
      <c r="B866" s="27" t="s">
        <v>97</v>
      </c>
      <c r="C866" s="28" t="s">
        <v>280</v>
      </c>
      <c r="E866" s="28" t="s">
        <v>10</v>
      </c>
      <c r="F866" s="28" t="s">
        <v>33</v>
      </c>
      <c r="G866" s="2">
        <v>45887.629767407409</v>
      </c>
      <c r="H866" s="2">
        <v>45887.629888078707</v>
      </c>
      <c r="I866" s="2">
        <v>45887.629906493057</v>
      </c>
      <c r="J866" s="11">
        <v>10.425189</v>
      </c>
      <c r="K866" s="11">
        <v>1.5915489999999999</v>
      </c>
      <c r="L866" s="11">
        <v>12.016738</v>
      </c>
    </row>
    <row r="867" spans="1:12" x14ac:dyDescent="0.45">
      <c r="A867" s="27" t="s">
        <v>32</v>
      </c>
      <c r="B867" s="27" t="s">
        <v>97</v>
      </c>
      <c r="C867" s="28" t="s">
        <v>281</v>
      </c>
      <c r="E867" s="28" t="s">
        <v>8</v>
      </c>
      <c r="F867" s="28" t="s">
        <v>7</v>
      </c>
      <c r="G867" s="2">
        <v>45887.629801574076</v>
      </c>
      <c r="H867" s="2">
        <v>45887.629902974535</v>
      </c>
      <c r="I867" s="2">
        <v>45887.629914942132</v>
      </c>
      <c r="J867" s="11">
        <v>8.7612539999999992</v>
      </c>
      <c r="K867" s="11">
        <v>1.0339</v>
      </c>
      <c r="L867" s="11">
        <v>9.7951540000000001</v>
      </c>
    </row>
    <row r="868" spans="1:12" x14ac:dyDescent="0.45">
      <c r="A868" s="27" t="s">
        <v>32</v>
      </c>
      <c r="B868" s="27" t="s">
        <v>97</v>
      </c>
      <c r="C868" s="28" t="s">
        <v>281</v>
      </c>
      <c r="E868" s="28" t="s">
        <v>10</v>
      </c>
      <c r="F868" s="28" t="s">
        <v>33</v>
      </c>
      <c r="G868" s="2">
        <v>45887.629801574076</v>
      </c>
      <c r="H868" s="2">
        <v>45887.629906493057</v>
      </c>
      <c r="I868" s="2">
        <v>45887.629919016203</v>
      </c>
      <c r="J868" s="11">
        <v>9.0650479999999991</v>
      </c>
      <c r="K868" s="11">
        <v>1.081753</v>
      </c>
      <c r="L868" s="11">
        <v>10.146801</v>
      </c>
    </row>
    <row r="869" spans="1:12" x14ac:dyDescent="0.45">
      <c r="A869" s="27" t="s">
        <v>32</v>
      </c>
      <c r="B869" s="27" t="s">
        <v>97</v>
      </c>
      <c r="C869" s="28" t="s">
        <v>282</v>
      </c>
      <c r="E869" s="28" t="s">
        <v>9</v>
      </c>
      <c r="F869" s="28" t="s">
        <v>7</v>
      </c>
      <c r="G869" s="2">
        <v>45887.629825763892</v>
      </c>
      <c r="H869" s="2">
        <v>45887.629914942132</v>
      </c>
      <c r="I869" s="2">
        <v>45887.629928437498</v>
      </c>
      <c r="J869" s="11">
        <v>7.7055369999999996</v>
      </c>
      <c r="K869" s="11">
        <v>1.1653009999999999</v>
      </c>
      <c r="L869" s="11">
        <v>8.8708379999999991</v>
      </c>
    </row>
    <row r="870" spans="1:12" x14ac:dyDescent="0.45">
      <c r="A870" s="27" t="s">
        <v>32</v>
      </c>
      <c r="B870" s="27" t="s">
        <v>97</v>
      </c>
      <c r="C870" s="28" t="s">
        <v>282</v>
      </c>
      <c r="E870" s="28" t="s">
        <v>8</v>
      </c>
      <c r="F870" s="28" t="s">
        <v>33</v>
      </c>
      <c r="G870" s="2">
        <v>45887.629825763892</v>
      </c>
      <c r="H870" s="2">
        <v>45887.629919016203</v>
      </c>
      <c r="I870" s="2">
        <v>45887.629931747688</v>
      </c>
      <c r="J870" s="11">
        <v>8.0569480000000002</v>
      </c>
      <c r="K870" s="11">
        <v>1.100344</v>
      </c>
      <c r="L870" s="11">
        <v>9.157292</v>
      </c>
    </row>
    <row r="871" spans="1:12" x14ac:dyDescent="0.45">
      <c r="A871" s="27" t="s">
        <v>32</v>
      </c>
      <c r="B871" s="27" t="s">
        <v>97</v>
      </c>
      <c r="C871" s="28" t="s">
        <v>282</v>
      </c>
      <c r="E871" s="28" t="s">
        <v>11</v>
      </c>
      <c r="F871" s="28" t="s">
        <v>33</v>
      </c>
      <c r="G871" s="2">
        <v>45887.629825763892</v>
      </c>
      <c r="H871" s="2">
        <v>45887.629931747688</v>
      </c>
      <c r="I871" s="2">
        <v>45887.629945057874</v>
      </c>
      <c r="J871" s="11">
        <v>9.1573919999999998</v>
      </c>
      <c r="K871" s="11">
        <v>1.149152</v>
      </c>
      <c r="L871" s="11">
        <v>10.306543999999999</v>
      </c>
    </row>
    <row r="872" spans="1:12" x14ac:dyDescent="0.45">
      <c r="A872" s="27" t="s">
        <v>32</v>
      </c>
      <c r="B872" s="27" t="s">
        <v>97</v>
      </c>
      <c r="C872" s="28" t="s">
        <v>282</v>
      </c>
      <c r="E872" s="28" t="s">
        <v>10</v>
      </c>
      <c r="F872" s="28" t="s">
        <v>7</v>
      </c>
      <c r="G872" s="2">
        <v>45887.629825763892</v>
      </c>
      <c r="H872" s="2">
        <v>45887.629928437498</v>
      </c>
      <c r="I872" s="2">
        <v>45887.629948530091</v>
      </c>
      <c r="J872" s="11">
        <v>8.87087</v>
      </c>
      <c r="K872" s="11">
        <v>1.7364549999999999</v>
      </c>
      <c r="L872" s="11">
        <v>10.607324999999999</v>
      </c>
    </row>
    <row r="873" spans="1:12" x14ac:dyDescent="0.45">
      <c r="A873" s="27" t="s">
        <v>32</v>
      </c>
      <c r="B873" s="27" t="s">
        <v>97</v>
      </c>
      <c r="C873" s="28" t="s">
        <v>283</v>
      </c>
      <c r="E873" s="28" t="s">
        <v>8</v>
      </c>
      <c r="F873" s="28" t="s">
        <v>7</v>
      </c>
      <c r="G873" s="2">
        <v>45887.6298527662</v>
      </c>
      <c r="H873" s="2">
        <v>45887.629948530091</v>
      </c>
      <c r="I873" s="2">
        <v>45887.629961493054</v>
      </c>
      <c r="J873" s="11">
        <v>8.2744009999999992</v>
      </c>
      <c r="K873" s="11">
        <v>1.119653</v>
      </c>
      <c r="L873" s="11">
        <v>9.3940539999999988</v>
      </c>
    </row>
    <row r="874" spans="1:12" x14ac:dyDescent="0.45">
      <c r="A874" s="27" t="s">
        <v>32</v>
      </c>
      <c r="B874" s="27" t="s">
        <v>97</v>
      </c>
      <c r="C874" s="28" t="s">
        <v>283</v>
      </c>
      <c r="E874" s="28" t="s">
        <v>9</v>
      </c>
      <c r="F874" s="28" t="s">
        <v>33</v>
      </c>
      <c r="G874" s="2">
        <v>45887.6298527662</v>
      </c>
      <c r="H874" s="2">
        <v>45887.629945057874</v>
      </c>
      <c r="I874" s="2">
        <v>45887.62996165509</v>
      </c>
      <c r="J874" s="11">
        <v>7.973687</v>
      </c>
      <c r="K874" s="11">
        <v>1.4345399999999999</v>
      </c>
      <c r="L874" s="11">
        <v>9.4082270000000001</v>
      </c>
    </row>
    <row r="875" spans="1:12" x14ac:dyDescent="0.45">
      <c r="A875" s="27" t="s">
        <v>32</v>
      </c>
      <c r="B875" s="27" t="s">
        <v>97</v>
      </c>
      <c r="C875" s="28" t="s">
        <v>283</v>
      </c>
      <c r="E875" s="28" t="s">
        <v>11</v>
      </c>
      <c r="F875" s="28" t="s">
        <v>33</v>
      </c>
      <c r="G875" s="2">
        <v>45887.6298527662</v>
      </c>
      <c r="H875" s="2">
        <v>45887.62996165509</v>
      </c>
      <c r="I875" s="2">
        <v>45887.629973159725</v>
      </c>
      <c r="J875" s="11">
        <v>9.4082779999999993</v>
      </c>
      <c r="K875" s="11">
        <v>0.99352299999999993</v>
      </c>
      <c r="L875" s="11">
        <v>10.401800999999999</v>
      </c>
    </row>
    <row r="876" spans="1:12" x14ac:dyDescent="0.45">
      <c r="A876" s="27" t="s">
        <v>32</v>
      </c>
      <c r="B876" s="27" t="s">
        <v>97</v>
      </c>
      <c r="C876" s="28" t="s">
        <v>283</v>
      </c>
      <c r="E876" s="28" t="s">
        <v>10</v>
      </c>
      <c r="F876" s="28" t="s">
        <v>7</v>
      </c>
      <c r="G876" s="2">
        <v>45887.6298527662</v>
      </c>
      <c r="H876" s="2">
        <v>45887.629961493054</v>
      </c>
      <c r="I876" s="2">
        <v>45887.629982662038</v>
      </c>
      <c r="J876" s="11">
        <v>9.3941269999999992</v>
      </c>
      <c r="K876" s="11">
        <v>1.8291169999999999</v>
      </c>
      <c r="L876" s="11">
        <v>11.223243999999999</v>
      </c>
    </row>
    <row r="877" spans="1:12" x14ac:dyDescent="0.45">
      <c r="A877" s="27" t="s">
        <v>32</v>
      </c>
      <c r="B877" s="27" t="s">
        <v>97</v>
      </c>
      <c r="C877" s="28" t="s">
        <v>284</v>
      </c>
      <c r="E877" s="28" t="s">
        <v>9</v>
      </c>
      <c r="F877" s="28" t="s">
        <v>33</v>
      </c>
      <c r="G877" s="2">
        <v>45887.629877731481</v>
      </c>
      <c r="H877" s="2">
        <v>45887.629973159725</v>
      </c>
      <c r="I877" s="2">
        <v>45887.629985613428</v>
      </c>
      <c r="J877" s="11">
        <v>8.2450399999999995</v>
      </c>
      <c r="K877" s="11">
        <v>1.076579</v>
      </c>
      <c r="L877" s="11">
        <v>9.3216190000000001</v>
      </c>
    </row>
    <row r="878" spans="1:12" x14ac:dyDescent="0.45">
      <c r="A878" s="27" t="s">
        <v>32</v>
      </c>
      <c r="B878" s="27" t="s">
        <v>97</v>
      </c>
      <c r="C878" s="28" t="s">
        <v>284</v>
      </c>
      <c r="E878" s="28" t="s">
        <v>8</v>
      </c>
      <c r="F878" s="28" t="s">
        <v>7</v>
      </c>
      <c r="G878" s="2">
        <v>45887.629877731481</v>
      </c>
      <c r="H878" s="2">
        <v>45887.629982662038</v>
      </c>
      <c r="I878" s="2">
        <v>45887.629995162039</v>
      </c>
      <c r="J878" s="11">
        <v>9.0665399999999998</v>
      </c>
      <c r="K878" s="11">
        <v>1.079753</v>
      </c>
      <c r="L878" s="11">
        <v>10.146293</v>
      </c>
    </row>
    <row r="879" spans="1:12" x14ac:dyDescent="0.45">
      <c r="A879" s="27" t="s">
        <v>32</v>
      </c>
      <c r="B879" s="27" t="s">
        <v>97</v>
      </c>
      <c r="C879" s="28" t="s">
        <v>284</v>
      </c>
      <c r="E879" s="28" t="s">
        <v>10</v>
      </c>
      <c r="F879" s="28" t="s">
        <v>33</v>
      </c>
      <c r="G879" s="2">
        <v>45887.629877731481</v>
      </c>
      <c r="H879" s="2">
        <v>45887.629985613428</v>
      </c>
      <c r="I879" s="2">
        <v>45887.630004166669</v>
      </c>
      <c r="J879" s="11">
        <v>9.321667999999999</v>
      </c>
      <c r="K879" s="11">
        <v>1.6022809999999998</v>
      </c>
      <c r="L879" s="11">
        <v>10.923949</v>
      </c>
    </row>
    <row r="880" spans="1:12" x14ac:dyDescent="0.45">
      <c r="A880" s="27" t="s">
        <v>32</v>
      </c>
      <c r="B880" s="27" t="s">
        <v>97</v>
      </c>
      <c r="C880" s="28" t="s">
        <v>284</v>
      </c>
      <c r="E880" s="28" t="s">
        <v>11</v>
      </c>
      <c r="F880" s="28" t="s">
        <v>7</v>
      </c>
      <c r="G880" s="2">
        <v>45887.629877731481</v>
      </c>
      <c r="H880" s="2">
        <v>45887.629995162039</v>
      </c>
      <c r="I880" s="2">
        <v>45887.630007569445</v>
      </c>
      <c r="J880" s="11">
        <v>10.14648</v>
      </c>
      <c r="K880" s="11">
        <v>1.0718639999999999</v>
      </c>
      <c r="L880" s="11">
        <v>11.218344</v>
      </c>
    </row>
    <row r="881" spans="1:12" x14ac:dyDescent="0.45">
      <c r="A881" s="27" t="s">
        <v>32</v>
      </c>
      <c r="B881" s="27" t="s">
        <v>97</v>
      </c>
      <c r="C881" s="28" t="s">
        <v>285</v>
      </c>
      <c r="E881" s="28" t="s">
        <v>9</v>
      </c>
      <c r="F881" s="28" t="s">
        <v>33</v>
      </c>
      <c r="G881" s="2">
        <v>45887.629906493057</v>
      </c>
      <c r="H881" s="2">
        <v>45887.630004166669</v>
      </c>
      <c r="I881" s="2">
        <v>45887.630018379627</v>
      </c>
      <c r="J881" s="11">
        <v>8.4386479999999988</v>
      </c>
      <c r="K881" s="11">
        <v>1.2277369999999999</v>
      </c>
      <c r="L881" s="11">
        <v>9.666385</v>
      </c>
    </row>
    <row r="882" spans="1:12" x14ac:dyDescent="0.45">
      <c r="A882" s="27" t="s">
        <v>32</v>
      </c>
      <c r="B882" s="27" t="s">
        <v>97</v>
      </c>
      <c r="C882" s="28" t="s">
        <v>285</v>
      </c>
      <c r="E882" s="28" t="s">
        <v>8</v>
      </c>
      <c r="F882" s="28" t="s">
        <v>7</v>
      </c>
      <c r="G882" s="2">
        <v>45887.629906493057</v>
      </c>
      <c r="H882" s="2">
        <v>45887.630007569445</v>
      </c>
      <c r="I882" s="2">
        <v>45887.630021412035</v>
      </c>
      <c r="J882" s="11">
        <v>8.7329619999999988</v>
      </c>
      <c r="K882" s="11">
        <v>1.195594</v>
      </c>
      <c r="L882" s="11">
        <v>9.9285560000000004</v>
      </c>
    </row>
    <row r="883" spans="1:12" x14ac:dyDescent="0.45">
      <c r="A883" s="27" t="s">
        <v>32</v>
      </c>
      <c r="B883" s="27" t="s">
        <v>97</v>
      </c>
      <c r="C883" s="28" t="s">
        <v>285</v>
      </c>
      <c r="E883" s="28" t="s">
        <v>11</v>
      </c>
      <c r="F883" s="28" t="s">
        <v>7</v>
      </c>
      <c r="G883" s="2">
        <v>45887.629906493057</v>
      </c>
      <c r="H883" s="2">
        <v>45887.630021412035</v>
      </c>
      <c r="I883" s="2">
        <v>45887.63003320602</v>
      </c>
      <c r="J883" s="11">
        <v>9.9286209999999997</v>
      </c>
      <c r="K883" s="11">
        <v>1.0188919999999999</v>
      </c>
      <c r="L883" s="11">
        <v>10.947512999999999</v>
      </c>
    </row>
    <row r="884" spans="1:12" x14ac:dyDescent="0.45">
      <c r="A884" s="27" t="s">
        <v>32</v>
      </c>
      <c r="B884" s="27" t="s">
        <v>97</v>
      </c>
      <c r="C884" s="28" t="s">
        <v>285</v>
      </c>
      <c r="E884" s="28" t="s">
        <v>10</v>
      </c>
      <c r="F884" s="28" t="s">
        <v>33</v>
      </c>
      <c r="G884" s="2">
        <v>45887.629906493057</v>
      </c>
      <c r="H884" s="2">
        <v>45887.630018379627</v>
      </c>
      <c r="I884" s="2">
        <v>45887.630037581017</v>
      </c>
      <c r="J884" s="11">
        <v>9.6664130000000004</v>
      </c>
      <c r="K884" s="11">
        <v>1.659281</v>
      </c>
      <c r="L884" s="11">
        <v>11.325694</v>
      </c>
    </row>
    <row r="885" spans="1:12" x14ac:dyDescent="0.45">
      <c r="A885" s="27" t="s">
        <v>32</v>
      </c>
      <c r="B885" s="27" t="s">
        <v>97</v>
      </c>
      <c r="C885" s="28" t="s">
        <v>281</v>
      </c>
      <c r="D885" s="1" t="s">
        <v>12</v>
      </c>
      <c r="E885" s="28" t="s">
        <v>9</v>
      </c>
      <c r="F885" s="28" t="s">
        <v>7</v>
      </c>
      <c r="G885" s="2">
        <v>45887.629919004627</v>
      </c>
      <c r="H885" s="2">
        <v>45887.63003320602</v>
      </c>
      <c r="I885" s="2">
        <v>45887.630045254627</v>
      </c>
      <c r="J885" s="11">
        <v>9.8664100000000001</v>
      </c>
      <c r="K885" s="11">
        <v>1.0413539999999999</v>
      </c>
      <c r="L885" s="11">
        <v>10.907764</v>
      </c>
    </row>
    <row r="886" spans="1:12" x14ac:dyDescent="0.45">
      <c r="A886" s="27" t="s">
        <v>32</v>
      </c>
      <c r="B886" s="27" t="s">
        <v>97</v>
      </c>
      <c r="C886" s="28" t="s">
        <v>281</v>
      </c>
      <c r="D886" s="1" t="s">
        <v>12</v>
      </c>
      <c r="E886" s="28" t="s">
        <v>8</v>
      </c>
      <c r="F886" s="28" t="s">
        <v>33</v>
      </c>
      <c r="G886" s="2">
        <v>45887.629919004627</v>
      </c>
      <c r="H886" s="2">
        <v>45887.630037581017</v>
      </c>
      <c r="I886" s="2">
        <v>45887.630047511571</v>
      </c>
      <c r="J886" s="11">
        <v>10.244741999999999</v>
      </c>
      <c r="K886" s="11">
        <v>0.85781599999999991</v>
      </c>
      <c r="L886" s="11">
        <v>11.102558</v>
      </c>
    </row>
    <row r="887" spans="1:12" x14ac:dyDescent="0.45">
      <c r="A887" s="27" t="s">
        <v>32</v>
      </c>
      <c r="B887" s="27" t="s">
        <v>97</v>
      </c>
      <c r="C887" s="28" t="s">
        <v>281</v>
      </c>
      <c r="D887" s="1" t="s">
        <v>12</v>
      </c>
      <c r="E887" s="28" t="s">
        <v>11</v>
      </c>
      <c r="F887" s="28" t="s">
        <v>33</v>
      </c>
      <c r="G887" s="2">
        <v>45887.629919004627</v>
      </c>
      <c r="H887" s="2">
        <v>45887.630047511571</v>
      </c>
      <c r="I887" s="2">
        <v>45887.630059224539</v>
      </c>
      <c r="J887" s="11">
        <v>11.102596999999999</v>
      </c>
      <c r="K887" s="11">
        <v>1.0117659999999999</v>
      </c>
      <c r="L887" s="11">
        <v>12.114362999999999</v>
      </c>
    </row>
    <row r="888" spans="1:12" x14ac:dyDescent="0.45">
      <c r="A888" s="27" t="s">
        <v>32</v>
      </c>
      <c r="B888" s="27" t="s">
        <v>97</v>
      </c>
      <c r="C888" s="28" t="s">
        <v>281</v>
      </c>
      <c r="D888" s="1" t="s">
        <v>12</v>
      </c>
      <c r="E888" s="28" t="s">
        <v>10</v>
      </c>
      <c r="F888" s="28" t="s">
        <v>7</v>
      </c>
      <c r="G888" s="2">
        <v>45887.629919004627</v>
      </c>
      <c r="H888" s="2">
        <v>45887.630045254627</v>
      </c>
      <c r="I888" s="2">
        <v>45887.630061967589</v>
      </c>
      <c r="J888" s="11">
        <v>10.907822999999999</v>
      </c>
      <c r="K888" s="11">
        <v>1.444145</v>
      </c>
      <c r="L888" s="11">
        <v>12.351967999999999</v>
      </c>
    </row>
    <row r="889" spans="1:12" x14ac:dyDescent="0.45">
      <c r="A889" s="27" t="s">
        <v>32</v>
      </c>
      <c r="B889" s="27" t="s">
        <v>97</v>
      </c>
      <c r="C889" s="28" t="s">
        <v>286</v>
      </c>
      <c r="E889" s="28" t="s">
        <v>8</v>
      </c>
      <c r="F889" s="28" t="s">
        <v>7</v>
      </c>
      <c r="G889" s="2">
        <v>45887.629948541668</v>
      </c>
      <c r="H889" s="2">
        <v>45887.630061979165</v>
      </c>
      <c r="I889" s="2">
        <v>45887.630076030095</v>
      </c>
      <c r="J889" s="11">
        <v>9.8013440000000003</v>
      </c>
      <c r="K889" s="11">
        <v>1.2141769999999998</v>
      </c>
      <c r="L889" s="11">
        <v>11.015521</v>
      </c>
    </row>
    <row r="890" spans="1:12" x14ac:dyDescent="0.45">
      <c r="A890" s="27" t="s">
        <v>32</v>
      </c>
      <c r="B890" s="27" t="s">
        <v>97</v>
      </c>
      <c r="C890" s="28" t="s">
        <v>286</v>
      </c>
      <c r="E890" s="28" t="s">
        <v>9</v>
      </c>
      <c r="F890" s="28" t="s">
        <v>33</v>
      </c>
      <c r="G890" s="2">
        <v>45887.629948541668</v>
      </c>
      <c r="H890" s="2">
        <v>45887.630059224539</v>
      </c>
      <c r="I890" s="2">
        <v>45887.63007619213</v>
      </c>
      <c r="J890" s="11">
        <v>9.5632570000000001</v>
      </c>
      <c r="K890" s="11">
        <v>1.4664789999999999</v>
      </c>
      <c r="L890" s="11">
        <v>11.029736</v>
      </c>
    </row>
    <row r="891" spans="1:12" x14ac:dyDescent="0.45">
      <c r="A891" s="27" t="s">
        <v>32</v>
      </c>
      <c r="B891" s="27" t="s">
        <v>97</v>
      </c>
      <c r="C891" s="28" t="s">
        <v>286</v>
      </c>
      <c r="E891" s="28" t="s">
        <v>11</v>
      </c>
      <c r="F891" s="28" t="s">
        <v>33</v>
      </c>
      <c r="G891" s="2">
        <v>45887.629948541668</v>
      </c>
      <c r="H891" s="2">
        <v>45887.63007619213</v>
      </c>
      <c r="I891" s="2">
        <v>45887.630090856481</v>
      </c>
      <c r="J891" s="11">
        <v>11.029757</v>
      </c>
      <c r="K891" s="11">
        <v>1.2668759999999999</v>
      </c>
      <c r="L891" s="11">
        <v>12.296633</v>
      </c>
    </row>
    <row r="892" spans="1:12" x14ac:dyDescent="0.45">
      <c r="A892" s="27" t="s">
        <v>32</v>
      </c>
      <c r="B892" s="27" t="s">
        <v>97</v>
      </c>
      <c r="C892" s="28" t="s">
        <v>286</v>
      </c>
      <c r="E892" s="28" t="s">
        <v>10</v>
      </c>
      <c r="F892" s="28" t="s">
        <v>7</v>
      </c>
      <c r="G892" s="2">
        <v>45887.629948541668</v>
      </c>
      <c r="H892" s="2">
        <v>45887.630076030095</v>
      </c>
      <c r="I892" s="2">
        <v>45887.630101006944</v>
      </c>
      <c r="J892" s="11">
        <v>11.015666999999999</v>
      </c>
      <c r="K892" s="11">
        <v>2.157273</v>
      </c>
      <c r="L892" s="11">
        <v>13.172939999999999</v>
      </c>
    </row>
    <row r="893" spans="1:12" x14ac:dyDescent="0.45">
      <c r="A893" s="27" t="s">
        <v>32</v>
      </c>
      <c r="B893" s="27" t="s">
        <v>97</v>
      </c>
      <c r="C893" s="28" t="s">
        <v>287</v>
      </c>
      <c r="E893" s="28" t="s">
        <v>9</v>
      </c>
      <c r="F893" s="28" t="s">
        <v>33</v>
      </c>
      <c r="G893" s="2">
        <v>45887.629982673614</v>
      </c>
      <c r="H893" s="2">
        <v>45887.630090856481</v>
      </c>
      <c r="I893" s="2">
        <v>45887.630112615741</v>
      </c>
      <c r="J893" s="11">
        <v>9.347650999999999</v>
      </c>
      <c r="K893" s="11">
        <v>1.8798679999999999</v>
      </c>
      <c r="L893" s="11">
        <v>11.227518999999999</v>
      </c>
    </row>
    <row r="894" spans="1:12" x14ac:dyDescent="0.45">
      <c r="A894" s="27" t="s">
        <v>32</v>
      </c>
      <c r="B894" s="27" t="s">
        <v>97</v>
      </c>
      <c r="C894" s="28" t="s">
        <v>287</v>
      </c>
      <c r="E894" s="28" t="s">
        <v>8</v>
      </c>
      <c r="F894" s="28" t="s">
        <v>7</v>
      </c>
      <c r="G894" s="2">
        <v>45887.629982673614</v>
      </c>
      <c r="H894" s="2">
        <v>45887.630101006944</v>
      </c>
      <c r="I894" s="2">
        <v>45887.630118680558</v>
      </c>
      <c r="J894" s="11">
        <v>10.224041</v>
      </c>
      <c r="K894" s="11">
        <v>1.5275369999999999</v>
      </c>
      <c r="L894" s="11">
        <v>11.751578</v>
      </c>
    </row>
    <row r="895" spans="1:12" x14ac:dyDescent="0.45">
      <c r="A895" s="27" t="s">
        <v>32</v>
      </c>
      <c r="B895" s="27" t="s">
        <v>97</v>
      </c>
      <c r="C895" s="28" t="s">
        <v>287</v>
      </c>
      <c r="E895" s="28" t="s">
        <v>11</v>
      </c>
      <c r="F895" s="28" t="s">
        <v>7</v>
      </c>
      <c r="G895" s="2">
        <v>45887.629982673614</v>
      </c>
      <c r="H895" s="2">
        <v>45887.630118680558</v>
      </c>
      <c r="I895" s="2">
        <v>45887.630130393518</v>
      </c>
      <c r="J895" s="11">
        <v>11.751614</v>
      </c>
      <c r="K895" s="11">
        <v>1.0117449999999999</v>
      </c>
      <c r="L895" s="11">
        <v>12.763358999999999</v>
      </c>
    </row>
    <row r="896" spans="1:12" x14ac:dyDescent="0.45">
      <c r="A896" s="27" t="s">
        <v>32</v>
      </c>
      <c r="B896" s="27" t="s">
        <v>97</v>
      </c>
      <c r="C896" s="28" t="s">
        <v>287</v>
      </c>
      <c r="E896" s="28" t="s">
        <v>10</v>
      </c>
      <c r="F896" s="28" t="s">
        <v>33</v>
      </c>
      <c r="G896" s="2">
        <v>45887.629982673614</v>
      </c>
      <c r="H896" s="2">
        <v>45887.630112615741</v>
      </c>
      <c r="I896" s="2">
        <v>45887.630131076388</v>
      </c>
      <c r="J896" s="11">
        <v>11.227592</v>
      </c>
      <c r="K896" s="11">
        <v>1.5947479999999998</v>
      </c>
      <c r="L896" s="11">
        <v>12.822339999999999</v>
      </c>
    </row>
    <row r="897" spans="1:12" x14ac:dyDescent="0.45">
      <c r="A897" s="27" t="s">
        <v>32</v>
      </c>
      <c r="B897" s="27" t="s">
        <v>97</v>
      </c>
      <c r="C897" s="28" t="s">
        <v>288</v>
      </c>
      <c r="E897" s="28" t="s">
        <v>8</v>
      </c>
      <c r="F897" s="28" t="s">
        <v>7</v>
      </c>
      <c r="G897" s="2">
        <v>45887.63000759259</v>
      </c>
      <c r="H897" s="2">
        <v>45887.630130393518</v>
      </c>
      <c r="I897" s="2">
        <v>45887.630141759262</v>
      </c>
      <c r="J897" s="11">
        <v>10.610256</v>
      </c>
      <c r="K897" s="11">
        <v>0.98144199999999993</v>
      </c>
      <c r="L897" s="11">
        <v>11.591697999999999</v>
      </c>
    </row>
    <row r="898" spans="1:12" x14ac:dyDescent="0.45">
      <c r="A898" s="27" t="s">
        <v>32</v>
      </c>
      <c r="B898" s="27" t="s">
        <v>97</v>
      </c>
      <c r="C898" s="28" t="s">
        <v>288</v>
      </c>
      <c r="E898" s="28" t="s">
        <v>10</v>
      </c>
      <c r="F898" s="28" t="s">
        <v>33</v>
      </c>
      <c r="G898" s="2">
        <v>45887.63000759259</v>
      </c>
      <c r="H898" s="2">
        <v>45887.630131076388</v>
      </c>
      <c r="I898" s="2">
        <v>45887.630143807874</v>
      </c>
      <c r="J898" s="11">
        <v>10.669283</v>
      </c>
      <c r="K898" s="11">
        <v>1.1000839999999998</v>
      </c>
      <c r="L898" s="11">
        <v>11.769366999999999</v>
      </c>
    </row>
    <row r="899" spans="1:12" x14ac:dyDescent="0.45">
      <c r="A899" s="27" t="s">
        <v>32</v>
      </c>
      <c r="B899" s="27" t="s">
        <v>97</v>
      </c>
      <c r="C899" s="28" t="s">
        <v>289</v>
      </c>
      <c r="E899" s="28" t="s">
        <v>9</v>
      </c>
      <c r="F899" s="28" t="s">
        <v>7</v>
      </c>
      <c r="G899" s="2">
        <v>45887.630037581017</v>
      </c>
      <c r="H899" s="2">
        <v>45887.630141759262</v>
      </c>
      <c r="I899" s="2">
        <v>45887.630153506943</v>
      </c>
      <c r="J899" s="11">
        <v>9.000907999999999</v>
      </c>
      <c r="K899" s="11">
        <v>1.015128</v>
      </c>
      <c r="L899" s="11">
        <v>10.016036</v>
      </c>
    </row>
    <row r="900" spans="1:12" x14ac:dyDescent="0.45">
      <c r="A900" s="27" t="s">
        <v>32</v>
      </c>
      <c r="B900" s="27" t="s">
        <v>97</v>
      </c>
      <c r="C900" s="28" t="s">
        <v>289</v>
      </c>
      <c r="E900" s="28" t="s">
        <v>8</v>
      </c>
      <c r="F900" s="28" t="s">
        <v>33</v>
      </c>
      <c r="G900" s="2">
        <v>45887.630037581017</v>
      </c>
      <c r="H900" s="2">
        <v>45887.630143807874</v>
      </c>
      <c r="I900" s="2">
        <v>45887.630155613428</v>
      </c>
      <c r="J900" s="11">
        <v>9.1781299999999995</v>
      </c>
      <c r="K900" s="11">
        <v>1.019809</v>
      </c>
      <c r="L900" s="11">
        <v>10.197939</v>
      </c>
    </row>
    <row r="901" spans="1:12" x14ac:dyDescent="0.45">
      <c r="A901" s="27" t="s">
        <v>32</v>
      </c>
      <c r="B901" s="27" t="s">
        <v>97</v>
      </c>
      <c r="C901" s="28" t="s">
        <v>289</v>
      </c>
      <c r="E901" s="28" t="s">
        <v>11</v>
      </c>
      <c r="F901" s="28" t="s">
        <v>33</v>
      </c>
      <c r="G901" s="2">
        <v>45887.630037581017</v>
      </c>
      <c r="H901" s="2">
        <v>45887.630155613428</v>
      </c>
      <c r="I901" s="2">
        <v>45887.630165752314</v>
      </c>
      <c r="J901" s="11">
        <v>10.19805</v>
      </c>
      <c r="K901" s="11">
        <v>0.87528499999999998</v>
      </c>
      <c r="L901" s="11">
        <v>11.073335</v>
      </c>
    </row>
    <row r="902" spans="1:12" x14ac:dyDescent="0.45">
      <c r="A902" s="27" t="s">
        <v>32</v>
      </c>
      <c r="B902" s="27" t="s">
        <v>97</v>
      </c>
      <c r="C902" s="28" t="s">
        <v>289</v>
      </c>
      <c r="E902" s="28" t="s">
        <v>10</v>
      </c>
      <c r="F902" s="28" t="s">
        <v>7</v>
      </c>
      <c r="G902" s="2">
        <v>45887.630037581017</v>
      </c>
      <c r="H902" s="2">
        <v>45887.630153506943</v>
      </c>
      <c r="I902" s="2">
        <v>45887.630172175923</v>
      </c>
      <c r="J902" s="11">
        <v>10.016033999999999</v>
      </c>
      <c r="K902" s="11">
        <v>1.612546</v>
      </c>
      <c r="L902" s="11">
        <v>11.628579999999999</v>
      </c>
    </row>
    <row r="903" spans="1:12" x14ac:dyDescent="0.45">
      <c r="A903" s="27" t="s">
        <v>32</v>
      </c>
      <c r="B903" s="27" t="s">
        <v>97</v>
      </c>
      <c r="C903" s="28" t="s">
        <v>290</v>
      </c>
      <c r="E903" s="28" t="s">
        <v>8</v>
      </c>
      <c r="F903" s="28" t="s">
        <v>33</v>
      </c>
      <c r="G903" s="2">
        <v>45887.630061967589</v>
      </c>
      <c r="H903" s="2">
        <v>45887.630165752314</v>
      </c>
      <c r="I903" s="2">
        <v>45887.630177939813</v>
      </c>
      <c r="J903" s="11">
        <v>8.9663989999999991</v>
      </c>
      <c r="K903" s="11">
        <v>1.0528979999999999</v>
      </c>
      <c r="L903" s="11">
        <v>10.019297</v>
      </c>
    </row>
    <row r="904" spans="1:12" x14ac:dyDescent="0.45">
      <c r="A904" s="27" t="s">
        <v>32</v>
      </c>
      <c r="B904" s="27" t="s">
        <v>97</v>
      </c>
      <c r="C904" s="28" t="s">
        <v>290</v>
      </c>
      <c r="E904" s="28" t="s">
        <v>10</v>
      </c>
      <c r="F904" s="28" t="s">
        <v>7</v>
      </c>
      <c r="G904" s="2">
        <v>45887.630061967589</v>
      </c>
      <c r="H904" s="2">
        <v>45887.630172175923</v>
      </c>
      <c r="I904" s="2">
        <v>45887.630184502312</v>
      </c>
      <c r="J904" s="11">
        <v>9.5215189999999996</v>
      </c>
      <c r="K904" s="11">
        <v>1.065348</v>
      </c>
      <c r="L904" s="11">
        <v>10.586867</v>
      </c>
    </row>
    <row r="905" spans="1:12" x14ac:dyDescent="0.45">
      <c r="A905" s="27" t="s">
        <v>32</v>
      </c>
      <c r="B905" s="27" t="s">
        <v>97</v>
      </c>
      <c r="C905" s="28" t="s">
        <v>291</v>
      </c>
      <c r="E905" s="28" t="s">
        <v>9</v>
      </c>
      <c r="F905" s="28" t="s">
        <v>33</v>
      </c>
      <c r="G905" s="2">
        <v>45887.630101006944</v>
      </c>
      <c r="H905" s="2">
        <v>45887.630177939813</v>
      </c>
      <c r="I905" s="2">
        <v>45887.63018940972</v>
      </c>
      <c r="J905" s="11">
        <v>6.6466499999999993</v>
      </c>
      <c r="K905" s="11">
        <v>0.99082899999999996</v>
      </c>
      <c r="L905" s="11">
        <v>7.6374789999999999</v>
      </c>
    </row>
    <row r="906" spans="1:12" x14ac:dyDescent="0.45">
      <c r="A906" s="27" t="s">
        <v>32</v>
      </c>
      <c r="B906" s="27" t="s">
        <v>97</v>
      </c>
      <c r="C906" s="28" t="s">
        <v>291</v>
      </c>
      <c r="E906" s="28" t="s">
        <v>8</v>
      </c>
      <c r="F906" s="28" t="s">
        <v>7</v>
      </c>
      <c r="G906" s="2">
        <v>45887.630101006944</v>
      </c>
      <c r="H906" s="2">
        <v>45887.630184502312</v>
      </c>
      <c r="I906" s="2">
        <v>45887.630196874998</v>
      </c>
      <c r="J906" s="11">
        <v>7.2141409999999997</v>
      </c>
      <c r="K906" s="11">
        <v>1.0686739999999999</v>
      </c>
      <c r="L906" s="11">
        <v>8.2828149999999994</v>
      </c>
    </row>
    <row r="907" spans="1:12" x14ac:dyDescent="0.45">
      <c r="A907" s="27" t="s">
        <v>32</v>
      </c>
      <c r="B907" s="27" t="s">
        <v>97</v>
      </c>
      <c r="C907" s="28" t="s">
        <v>291</v>
      </c>
      <c r="E907" s="28" t="s">
        <v>10</v>
      </c>
      <c r="F907" s="28" t="s">
        <v>33</v>
      </c>
      <c r="G907" s="2">
        <v>45887.630101006944</v>
      </c>
      <c r="H907" s="2">
        <v>45887.63018940972</v>
      </c>
      <c r="I907" s="2">
        <v>45887.630207557871</v>
      </c>
      <c r="J907" s="11">
        <v>7.6373789999999993</v>
      </c>
      <c r="K907" s="11">
        <v>1.5681129999999999</v>
      </c>
      <c r="L907" s="11">
        <v>9.2054919999999996</v>
      </c>
    </row>
    <row r="908" spans="1:12" x14ac:dyDescent="0.45">
      <c r="A908" s="27" t="s">
        <v>32</v>
      </c>
      <c r="B908" s="27" t="s">
        <v>97</v>
      </c>
      <c r="C908" s="28" t="s">
        <v>291</v>
      </c>
      <c r="E908" s="28" t="s">
        <v>11</v>
      </c>
      <c r="F908" s="28" t="s">
        <v>7</v>
      </c>
      <c r="G908" s="2">
        <v>45887.630101006944</v>
      </c>
      <c r="H908" s="2">
        <v>45887.630196874998</v>
      </c>
      <c r="I908" s="2">
        <v>45887.63020983796</v>
      </c>
      <c r="J908" s="11">
        <v>8.2827330000000003</v>
      </c>
      <c r="K908" s="11">
        <v>1.1195519999999999</v>
      </c>
      <c r="L908" s="11">
        <v>9.4022849999999991</v>
      </c>
    </row>
    <row r="909" spans="1:12" x14ac:dyDescent="0.45">
      <c r="A909" s="27" t="s">
        <v>32</v>
      </c>
      <c r="B909" s="27" t="s">
        <v>97</v>
      </c>
      <c r="C909" s="28" t="s">
        <v>292</v>
      </c>
      <c r="E909" s="28" t="s">
        <v>8</v>
      </c>
      <c r="F909" s="28" t="s">
        <v>33</v>
      </c>
      <c r="G909" s="2">
        <v>45887.630131076388</v>
      </c>
      <c r="H909" s="2">
        <v>45887.630207557871</v>
      </c>
      <c r="I909" s="2">
        <v>45887.630220277781</v>
      </c>
      <c r="J909" s="11">
        <v>6.6073919999999999</v>
      </c>
      <c r="K909" s="11">
        <v>1.0994249999999999</v>
      </c>
      <c r="L909" s="11">
        <v>7.706817</v>
      </c>
    </row>
    <row r="910" spans="1:12" x14ac:dyDescent="0.45">
      <c r="A910" s="27" t="s">
        <v>32</v>
      </c>
      <c r="B910" s="27" t="s">
        <v>97</v>
      </c>
      <c r="C910" s="28" t="s">
        <v>288</v>
      </c>
      <c r="D910" s="1" t="s">
        <v>12</v>
      </c>
      <c r="E910" s="28" t="s">
        <v>9</v>
      </c>
      <c r="F910" s="28" t="s">
        <v>7</v>
      </c>
      <c r="G910" s="2">
        <v>45887.630143807874</v>
      </c>
      <c r="H910" s="2">
        <v>45887.63020983796</v>
      </c>
      <c r="I910" s="2">
        <v>45887.630221932872</v>
      </c>
      <c r="J910" s="11">
        <v>5.7048199999999998</v>
      </c>
      <c r="K910" s="11">
        <v>1.045202</v>
      </c>
      <c r="L910" s="11">
        <v>6.7500219999999995</v>
      </c>
    </row>
    <row r="911" spans="1:12" x14ac:dyDescent="0.45">
      <c r="A911" s="27" t="s">
        <v>32</v>
      </c>
      <c r="B911" s="27" t="s">
        <v>97</v>
      </c>
      <c r="C911" s="28" t="s">
        <v>288</v>
      </c>
      <c r="D911" s="1" t="s">
        <v>12</v>
      </c>
      <c r="E911" s="28" t="s">
        <v>8</v>
      </c>
      <c r="F911" s="28" t="s">
        <v>33</v>
      </c>
      <c r="G911" s="2">
        <v>45887.630143807874</v>
      </c>
      <c r="H911" s="2">
        <v>45887.630220277781</v>
      </c>
      <c r="I911" s="2">
        <v>45887.630230312498</v>
      </c>
      <c r="J911" s="11">
        <v>6.607475</v>
      </c>
      <c r="K911" s="11">
        <v>0.86640899999999998</v>
      </c>
      <c r="L911" s="11">
        <v>7.473884</v>
      </c>
    </row>
    <row r="912" spans="1:12" x14ac:dyDescent="0.45">
      <c r="A912" s="27" t="s">
        <v>32</v>
      </c>
      <c r="B912" s="27" t="s">
        <v>97</v>
      </c>
      <c r="C912" s="28" t="s">
        <v>288</v>
      </c>
      <c r="D912" s="1" t="s">
        <v>12</v>
      </c>
      <c r="E912" s="28" t="s">
        <v>10</v>
      </c>
      <c r="F912" s="28" t="s">
        <v>7</v>
      </c>
      <c r="G912" s="2">
        <v>45887.630143807874</v>
      </c>
      <c r="H912" s="2">
        <v>45887.630221932872</v>
      </c>
      <c r="I912" s="2">
        <v>45887.630236516205</v>
      </c>
      <c r="J912" s="11">
        <v>6.7500479999999996</v>
      </c>
      <c r="K912" s="11">
        <v>1.259787</v>
      </c>
      <c r="L912" s="11">
        <v>8.0098349999999989</v>
      </c>
    </row>
    <row r="913" spans="1:12" x14ac:dyDescent="0.45">
      <c r="A913" s="27" t="s">
        <v>32</v>
      </c>
      <c r="B913" s="27" t="s">
        <v>97</v>
      </c>
      <c r="C913" s="28" t="s">
        <v>288</v>
      </c>
      <c r="D913" s="1" t="s">
        <v>12</v>
      </c>
      <c r="E913" s="28" t="s">
        <v>11</v>
      </c>
      <c r="F913" s="28" t="s">
        <v>33</v>
      </c>
      <c r="G913" s="2">
        <v>45887.630143807874</v>
      </c>
      <c r="H913" s="2">
        <v>45887.630230312498</v>
      </c>
      <c r="I913" s="2">
        <v>45887.630241666666</v>
      </c>
      <c r="J913" s="11">
        <v>7.4740859999999998</v>
      </c>
      <c r="K913" s="11">
        <v>0.981155</v>
      </c>
      <c r="L913" s="11">
        <v>8.4552409999999991</v>
      </c>
    </row>
    <row r="914" spans="1:12" x14ac:dyDescent="0.45">
      <c r="A914" s="27" t="s">
        <v>32</v>
      </c>
      <c r="B914" s="27" t="s">
        <v>97</v>
      </c>
      <c r="C914" s="28" t="s">
        <v>293</v>
      </c>
      <c r="E914" s="28" t="s">
        <v>9</v>
      </c>
      <c r="F914" s="28" t="s">
        <v>7</v>
      </c>
      <c r="G914" s="2">
        <v>45887.630172175923</v>
      </c>
      <c r="H914" s="2">
        <v>45887.630236516205</v>
      </c>
      <c r="I914" s="2">
        <v>45887.630248634261</v>
      </c>
      <c r="J914" s="11">
        <v>5.5585389999999997</v>
      </c>
      <c r="K914" s="11">
        <v>1.047536</v>
      </c>
      <c r="L914" s="11">
        <v>6.6060749999999997</v>
      </c>
    </row>
    <row r="915" spans="1:12" x14ac:dyDescent="0.45">
      <c r="A915" s="27" t="s">
        <v>32</v>
      </c>
      <c r="B915" s="27" t="s">
        <v>97</v>
      </c>
      <c r="C915" s="28" t="s">
        <v>293</v>
      </c>
      <c r="E915" s="28" t="s">
        <v>8</v>
      </c>
      <c r="F915" s="28" t="s">
        <v>33</v>
      </c>
      <c r="G915" s="2">
        <v>45887.630172175923</v>
      </c>
      <c r="H915" s="2">
        <v>45887.630241666666</v>
      </c>
      <c r="I915" s="2">
        <v>45887.630253622687</v>
      </c>
      <c r="J915" s="11">
        <v>6.003914</v>
      </c>
      <c r="K915" s="11">
        <v>1.032683</v>
      </c>
      <c r="L915" s="11">
        <v>7.0365969999999995</v>
      </c>
    </row>
    <row r="916" spans="1:12" x14ac:dyDescent="0.45">
      <c r="A916" s="27" t="s">
        <v>32</v>
      </c>
      <c r="B916" s="27" t="s">
        <v>97</v>
      </c>
      <c r="C916" s="28" t="s">
        <v>293</v>
      </c>
      <c r="E916" s="28" t="s">
        <v>11</v>
      </c>
      <c r="F916" s="28" t="s">
        <v>33</v>
      </c>
      <c r="G916" s="2">
        <v>45887.630172175923</v>
      </c>
      <c r="H916" s="2">
        <v>45887.630253622687</v>
      </c>
      <c r="I916" s="2">
        <v>45887.630265752312</v>
      </c>
      <c r="J916" s="11">
        <v>7.0366299999999997</v>
      </c>
      <c r="K916" s="11">
        <v>1.0483929999999999</v>
      </c>
      <c r="L916" s="11">
        <v>8.0850229999999996</v>
      </c>
    </row>
    <row r="917" spans="1:12" x14ac:dyDescent="0.45">
      <c r="A917" s="27" t="s">
        <v>32</v>
      </c>
      <c r="B917" s="27" t="s">
        <v>97</v>
      </c>
      <c r="C917" s="28" t="s">
        <v>293</v>
      </c>
      <c r="E917" s="28" t="s">
        <v>10</v>
      </c>
      <c r="F917" s="28" t="s">
        <v>7</v>
      </c>
      <c r="G917" s="2">
        <v>45887.630172175923</v>
      </c>
      <c r="H917" s="2">
        <v>45887.630248634261</v>
      </c>
      <c r="I917" s="2">
        <v>45887.630267627312</v>
      </c>
      <c r="J917" s="11">
        <v>6.6061920000000001</v>
      </c>
      <c r="K917" s="11">
        <v>1.6408149999999999</v>
      </c>
      <c r="L917" s="11">
        <v>8.247007</v>
      </c>
    </row>
    <row r="918" spans="1:12" x14ac:dyDescent="0.45">
      <c r="A918" s="27" t="s">
        <v>32</v>
      </c>
      <c r="B918" s="27" t="s">
        <v>97</v>
      </c>
      <c r="C918" s="28" t="s">
        <v>290</v>
      </c>
      <c r="D918" s="1" t="s">
        <v>12</v>
      </c>
      <c r="E918" s="28" t="s">
        <v>9</v>
      </c>
      <c r="F918" s="28" t="s">
        <v>33</v>
      </c>
      <c r="G918" s="2">
        <v>45887.630184502312</v>
      </c>
      <c r="H918" s="2">
        <v>45887.630265752312</v>
      </c>
      <c r="I918" s="2">
        <v>45887.630278645833</v>
      </c>
      <c r="J918" s="11">
        <v>7.020556</v>
      </c>
      <c r="K918" s="11">
        <v>1.1135079999999999</v>
      </c>
      <c r="L918" s="11">
        <v>8.1340640000000004</v>
      </c>
    </row>
    <row r="919" spans="1:12" x14ac:dyDescent="0.45">
      <c r="A919" s="27" t="s">
        <v>32</v>
      </c>
      <c r="B919" s="27" t="s">
        <v>97</v>
      </c>
      <c r="C919" s="28" t="s">
        <v>290</v>
      </c>
      <c r="D919" s="1" t="s">
        <v>12</v>
      </c>
      <c r="E919" s="28" t="s">
        <v>8</v>
      </c>
      <c r="F919" s="28" t="s">
        <v>7</v>
      </c>
      <c r="G919" s="2">
        <v>45887.630184502312</v>
      </c>
      <c r="H919" s="2">
        <v>45887.630267627312</v>
      </c>
      <c r="I919" s="2">
        <v>45887.630279594909</v>
      </c>
      <c r="J919" s="11">
        <v>7.1824179999999993</v>
      </c>
      <c r="K919" s="11">
        <v>1.0335259999999999</v>
      </c>
      <c r="L919" s="11">
        <v>8.2159440000000004</v>
      </c>
    </row>
    <row r="920" spans="1:12" x14ac:dyDescent="0.45">
      <c r="A920" s="27" t="s">
        <v>32</v>
      </c>
      <c r="B920" s="27" t="s">
        <v>97</v>
      </c>
      <c r="C920" s="28" t="s">
        <v>290</v>
      </c>
      <c r="D920" s="1" t="s">
        <v>12</v>
      </c>
      <c r="E920" s="28" t="s">
        <v>11</v>
      </c>
      <c r="F920" s="28" t="s">
        <v>7</v>
      </c>
      <c r="G920" s="2">
        <v>45887.630184502312</v>
      </c>
      <c r="H920" s="2">
        <v>45887.630279594909</v>
      </c>
      <c r="I920" s="2">
        <v>45887.630292268521</v>
      </c>
      <c r="J920" s="11">
        <v>8.2159879999999994</v>
      </c>
      <c r="K920" s="11">
        <v>1.0953619999999999</v>
      </c>
      <c r="L920" s="11">
        <v>9.3113499999999991</v>
      </c>
    </row>
    <row r="921" spans="1:12" x14ac:dyDescent="0.45">
      <c r="A921" s="27" t="s">
        <v>32</v>
      </c>
      <c r="B921" s="27" t="s">
        <v>97</v>
      </c>
      <c r="C921" s="28" t="s">
        <v>290</v>
      </c>
      <c r="D921" s="1" t="s">
        <v>12</v>
      </c>
      <c r="E921" s="28" t="s">
        <v>10</v>
      </c>
      <c r="F921" s="28" t="s">
        <v>33</v>
      </c>
      <c r="G921" s="2">
        <v>45887.630184502312</v>
      </c>
      <c r="H921" s="2">
        <v>45887.630278645833</v>
      </c>
      <c r="I921" s="2">
        <v>45887.630296504627</v>
      </c>
      <c r="J921" s="11">
        <v>8.1340859999999999</v>
      </c>
      <c r="K921" s="11">
        <v>1.5431349999999999</v>
      </c>
      <c r="L921" s="11">
        <v>9.6772209999999994</v>
      </c>
    </row>
    <row r="922" spans="1:12" x14ac:dyDescent="0.45">
      <c r="A922" s="27" t="s">
        <v>32</v>
      </c>
      <c r="B922" s="27" t="s">
        <v>97</v>
      </c>
      <c r="C922" s="28" t="s">
        <v>294</v>
      </c>
      <c r="E922" s="28" t="s">
        <v>8</v>
      </c>
      <c r="F922" s="28" t="s">
        <v>7</v>
      </c>
      <c r="G922" s="2">
        <v>45887.63020983796</v>
      </c>
      <c r="H922" s="2">
        <v>45887.630292268521</v>
      </c>
      <c r="I922" s="2">
        <v>45887.630305578707</v>
      </c>
      <c r="J922" s="11">
        <v>7.122757</v>
      </c>
      <c r="K922" s="11">
        <v>1.1496899999999999</v>
      </c>
      <c r="L922" s="11">
        <v>8.2724469999999997</v>
      </c>
    </row>
    <row r="923" spans="1:12" x14ac:dyDescent="0.45">
      <c r="A923" s="27" t="s">
        <v>32</v>
      </c>
      <c r="B923" s="27" t="s">
        <v>97</v>
      </c>
      <c r="C923" s="28" t="s">
        <v>294</v>
      </c>
      <c r="E923" s="28" t="s">
        <v>10</v>
      </c>
      <c r="F923" s="28" t="s">
        <v>33</v>
      </c>
      <c r="G923" s="2">
        <v>45887.63020983796</v>
      </c>
      <c r="H923" s="2">
        <v>45887.630296504627</v>
      </c>
      <c r="I923" s="2">
        <v>45887.63031079861</v>
      </c>
      <c r="J923" s="11">
        <v>7.4884279999999999</v>
      </c>
      <c r="K923" s="11">
        <v>1.234712</v>
      </c>
      <c r="L923" s="11">
        <v>8.723139999999999</v>
      </c>
    </row>
    <row r="924" spans="1:12" x14ac:dyDescent="0.45">
      <c r="A924" s="27" t="s">
        <v>32</v>
      </c>
      <c r="B924" s="27" t="s">
        <v>97</v>
      </c>
      <c r="C924" s="28" t="s">
        <v>295</v>
      </c>
      <c r="E924" s="28" t="s">
        <v>9</v>
      </c>
      <c r="F924" s="28" t="s">
        <v>7</v>
      </c>
      <c r="G924" s="2">
        <v>45887.630220335646</v>
      </c>
      <c r="H924" s="2">
        <v>45887.630305578707</v>
      </c>
      <c r="I924" s="2">
        <v>45887.63031792824</v>
      </c>
      <c r="J924" s="11">
        <v>7.3654809999999999</v>
      </c>
      <c r="K924" s="11">
        <v>1.066624</v>
      </c>
      <c r="L924" s="11">
        <v>8.432105</v>
      </c>
    </row>
    <row r="925" spans="1:12" x14ac:dyDescent="0.45">
      <c r="A925" s="27" t="s">
        <v>32</v>
      </c>
      <c r="B925" s="27" t="s">
        <v>97</v>
      </c>
      <c r="C925" s="28" t="s">
        <v>295</v>
      </c>
      <c r="E925" s="28" t="s">
        <v>8</v>
      </c>
      <c r="F925" s="28" t="s">
        <v>33</v>
      </c>
      <c r="G925" s="2">
        <v>45887.630220335646</v>
      </c>
      <c r="H925" s="2">
        <v>45887.63031079861</v>
      </c>
      <c r="I925" s="2">
        <v>45887.630322500001</v>
      </c>
      <c r="J925" s="11">
        <v>7.8161689999999995</v>
      </c>
      <c r="K925" s="11">
        <v>1.0111299999999999</v>
      </c>
      <c r="L925" s="11">
        <v>8.827299</v>
      </c>
    </row>
    <row r="926" spans="1:12" x14ac:dyDescent="0.45">
      <c r="A926" s="27" t="s">
        <v>32</v>
      </c>
      <c r="B926" s="27" t="s">
        <v>97</v>
      </c>
      <c r="C926" s="28" t="s">
        <v>295</v>
      </c>
      <c r="E926" s="28" t="s">
        <v>11</v>
      </c>
      <c r="F926" s="28" t="s">
        <v>33</v>
      </c>
      <c r="G926" s="2">
        <v>45887.630220335646</v>
      </c>
      <c r="H926" s="2">
        <v>45887.630322500001</v>
      </c>
      <c r="I926" s="2">
        <v>45887.630333935187</v>
      </c>
      <c r="J926" s="11">
        <v>8.8273419999999998</v>
      </c>
      <c r="K926" s="11">
        <v>0.98803799999999997</v>
      </c>
      <c r="L926" s="11">
        <v>9.8153799999999993</v>
      </c>
    </row>
    <row r="927" spans="1:12" x14ac:dyDescent="0.45">
      <c r="A927" s="27" t="s">
        <v>32</v>
      </c>
      <c r="B927" s="27" t="s">
        <v>97</v>
      </c>
      <c r="C927" s="28" t="s">
        <v>295</v>
      </c>
      <c r="E927" s="28" t="s">
        <v>10</v>
      </c>
      <c r="F927" s="28" t="s">
        <v>7</v>
      </c>
      <c r="G927" s="2">
        <v>45887.630220335646</v>
      </c>
      <c r="H927" s="2">
        <v>45887.63031792824</v>
      </c>
      <c r="I927" s="2">
        <v>45887.630337291666</v>
      </c>
      <c r="J927" s="11">
        <v>8.4321339999999996</v>
      </c>
      <c r="K927" s="11">
        <v>1.6734629999999999</v>
      </c>
      <c r="L927" s="11">
        <v>10.105596999999999</v>
      </c>
    </row>
    <row r="928" spans="1:12" x14ac:dyDescent="0.45">
      <c r="A928" s="27" t="s">
        <v>32</v>
      </c>
      <c r="B928" s="27" t="s">
        <v>97</v>
      </c>
      <c r="C928" s="28" t="s">
        <v>296</v>
      </c>
      <c r="E928" s="28" t="s">
        <v>9</v>
      </c>
      <c r="F928" s="28" t="s">
        <v>33</v>
      </c>
      <c r="G928" s="2">
        <v>45887.630241666666</v>
      </c>
      <c r="H928" s="2">
        <v>45887.630333935187</v>
      </c>
      <c r="I928" s="2">
        <v>45887.630347256942</v>
      </c>
      <c r="J928" s="11">
        <v>7.9720230000000001</v>
      </c>
      <c r="K928" s="11">
        <v>1.151062</v>
      </c>
      <c r="L928" s="11">
        <v>9.1230849999999997</v>
      </c>
    </row>
    <row r="929" spans="1:12" x14ac:dyDescent="0.45">
      <c r="A929" s="27" t="s">
        <v>32</v>
      </c>
      <c r="B929" s="27" t="s">
        <v>97</v>
      </c>
      <c r="C929" s="28" t="s">
        <v>296</v>
      </c>
      <c r="E929" s="28" t="s">
        <v>8</v>
      </c>
      <c r="F929" s="28" t="s">
        <v>7</v>
      </c>
      <c r="G929" s="2">
        <v>45887.630241666666</v>
      </c>
      <c r="H929" s="2">
        <v>45887.630337291666</v>
      </c>
      <c r="I929" s="2">
        <v>45887.630350590276</v>
      </c>
      <c r="J929" s="11">
        <v>8.2620009999999997</v>
      </c>
      <c r="K929" s="11">
        <v>1.148998</v>
      </c>
      <c r="L929" s="11">
        <v>9.4109990000000003</v>
      </c>
    </row>
    <row r="930" spans="1:12" x14ac:dyDescent="0.45">
      <c r="A930" s="27" t="s">
        <v>32</v>
      </c>
      <c r="B930" s="27" t="s">
        <v>97</v>
      </c>
      <c r="C930" s="28" t="s">
        <v>296</v>
      </c>
      <c r="E930" s="28" t="s">
        <v>11</v>
      </c>
      <c r="F930" s="28" t="s">
        <v>7</v>
      </c>
      <c r="G930" s="2">
        <v>45887.630241666666</v>
      </c>
      <c r="H930" s="2">
        <v>45887.630350601852</v>
      </c>
      <c r="I930" s="2">
        <v>45887.630364409721</v>
      </c>
      <c r="J930" s="11">
        <v>9.4116409999999995</v>
      </c>
      <c r="K930" s="11">
        <v>1.192699</v>
      </c>
      <c r="L930" s="11">
        <v>10.604339999999999</v>
      </c>
    </row>
    <row r="931" spans="1:12" x14ac:dyDescent="0.45">
      <c r="A931" s="27" t="s">
        <v>32</v>
      </c>
      <c r="B931" s="27" t="s">
        <v>97</v>
      </c>
      <c r="C931" s="28" t="s">
        <v>296</v>
      </c>
      <c r="E931" s="28" t="s">
        <v>10</v>
      </c>
      <c r="F931" s="28" t="s">
        <v>33</v>
      </c>
      <c r="G931" s="2">
        <v>45887.630241666666</v>
      </c>
      <c r="H931" s="2">
        <v>45887.630347268518</v>
      </c>
      <c r="I931" s="2">
        <v>45887.630372013889</v>
      </c>
      <c r="J931" s="11">
        <v>9.1231399999999994</v>
      </c>
      <c r="K931" s="11">
        <v>2.1383540000000001</v>
      </c>
      <c r="L931" s="11">
        <v>11.261493999999999</v>
      </c>
    </row>
    <row r="932" spans="1:12" x14ac:dyDescent="0.45">
      <c r="A932" s="27" t="s">
        <v>32</v>
      </c>
      <c r="B932" s="27" t="s">
        <v>97</v>
      </c>
      <c r="C932" s="28" t="s">
        <v>297</v>
      </c>
      <c r="E932" s="28" t="s">
        <v>9</v>
      </c>
      <c r="F932" s="28" t="s">
        <v>7</v>
      </c>
      <c r="G932" s="2">
        <v>45887.630267627312</v>
      </c>
      <c r="H932" s="2">
        <v>45887.630364409721</v>
      </c>
      <c r="I932" s="2">
        <v>45887.630380011571</v>
      </c>
      <c r="J932" s="11">
        <v>8.3613879999999998</v>
      </c>
      <c r="K932" s="11">
        <v>1.3477219999999999</v>
      </c>
      <c r="L932" s="11">
        <v>9.709109999999999</v>
      </c>
    </row>
    <row r="933" spans="1:12" x14ac:dyDescent="0.45">
      <c r="A933" s="27" t="s">
        <v>32</v>
      </c>
      <c r="B933" s="27" t="s">
        <v>97</v>
      </c>
      <c r="C933" s="28" t="s">
        <v>297</v>
      </c>
      <c r="E933" s="28" t="s">
        <v>8</v>
      </c>
      <c r="F933" s="28" t="s">
        <v>33</v>
      </c>
      <c r="G933" s="2">
        <v>45887.630267627312</v>
      </c>
      <c r="H933" s="2">
        <v>45887.630372013889</v>
      </c>
      <c r="I933" s="2">
        <v>45887.630386296296</v>
      </c>
      <c r="J933" s="11">
        <v>9.0184479999999994</v>
      </c>
      <c r="K933" s="11">
        <v>1.2337769999999999</v>
      </c>
      <c r="L933" s="11">
        <v>10.252224999999999</v>
      </c>
    </row>
    <row r="934" spans="1:12" x14ac:dyDescent="0.45">
      <c r="A934" s="27" t="s">
        <v>32</v>
      </c>
      <c r="B934" s="27" t="s">
        <v>97</v>
      </c>
      <c r="C934" s="28" t="s">
        <v>297</v>
      </c>
      <c r="E934" s="28" t="s">
        <v>11</v>
      </c>
      <c r="F934" s="28" t="s">
        <v>33</v>
      </c>
      <c r="G934" s="2">
        <v>45887.630267627312</v>
      </c>
      <c r="H934" s="2">
        <v>45887.630386296296</v>
      </c>
      <c r="I934" s="2">
        <v>45887.630400277776</v>
      </c>
      <c r="J934" s="11">
        <v>10.252378</v>
      </c>
      <c r="K934" s="11">
        <v>1.2084239999999999</v>
      </c>
      <c r="L934" s="11">
        <v>11.460801999999999</v>
      </c>
    </row>
    <row r="935" spans="1:12" x14ac:dyDescent="0.45">
      <c r="A935" s="27" t="s">
        <v>32</v>
      </c>
      <c r="B935" s="27" t="s">
        <v>97</v>
      </c>
      <c r="C935" s="28" t="s">
        <v>297</v>
      </c>
      <c r="E935" s="28" t="s">
        <v>10</v>
      </c>
      <c r="F935" s="28" t="s">
        <v>7</v>
      </c>
      <c r="G935" s="2">
        <v>45887.630267627312</v>
      </c>
      <c r="H935" s="2">
        <v>45887.630380011571</v>
      </c>
      <c r="I935" s="2">
        <v>45887.630401747687</v>
      </c>
      <c r="J935" s="11">
        <v>9.7091649999999987</v>
      </c>
      <c r="K935" s="11">
        <v>1.8788739999999999</v>
      </c>
      <c r="L935" s="11">
        <v>11.588039</v>
      </c>
    </row>
    <row r="936" spans="1:12" x14ac:dyDescent="0.45">
      <c r="A936" s="27" t="s">
        <v>32</v>
      </c>
      <c r="B936" s="27" t="s">
        <v>97</v>
      </c>
      <c r="C936" s="28" t="s">
        <v>298</v>
      </c>
      <c r="E936" s="28" t="s">
        <v>9</v>
      </c>
      <c r="F936" s="28" t="s">
        <v>33</v>
      </c>
      <c r="G936" s="2">
        <v>45887.630296539355</v>
      </c>
      <c r="H936" s="2">
        <v>45887.630400277776</v>
      </c>
      <c r="I936" s="2">
        <v>45887.630413009261</v>
      </c>
      <c r="J936" s="11">
        <v>8.9628969999999999</v>
      </c>
      <c r="K936" s="11">
        <v>1.0992329999999999</v>
      </c>
      <c r="L936" s="11">
        <v>10.06213</v>
      </c>
    </row>
    <row r="937" spans="1:12" x14ac:dyDescent="0.45">
      <c r="A937" s="27" t="s">
        <v>32</v>
      </c>
      <c r="B937" s="27" t="s">
        <v>97</v>
      </c>
      <c r="C937" s="28" t="s">
        <v>298</v>
      </c>
      <c r="E937" s="28" t="s">
        <v>8</v>
      </c>
      <c r="F937" s="28" t="s">
        <v>7</v>
      </c>
      <c r="G937" s="2">
        <v>45887.630296550924</v>
      </c>
      <c r="H937" s="2">
        <v>45887.630401759263</v>
      </c>
      <c r="I937" s="2">
        <v>45887.630414305553</v>
      </c>
      <c r="J937" s="11">
        <v>9.0898810000000001</v>
      </c>
      <c r="K937" s="11">
        <v>1.0843069999999999</v>
      </c>
      <c r="L937" s="11">
        <v>10.174187999999999</v>
      </c>
    </row>
    <row r="938" spans="1:12" x14ac:dyDescent="0.45">
      <c r="A938" s="27" t="s">
        <v>32</v>
      </c>
      <c r="B938" s="27" t="s">
        <v>97</v>
      </c>
      <c r="C938" s="28" t="s">
        <v>298</v>
      </c>
      <c r="E938" s="28" t="s">
        <v>11</v>
      </c>
      <c r="F938" s="28" t="s">
        <v>7</v>
      </c>
      <c r="G938" s="2">
        <v>45887.630296550924</v>
      </c>
      <c r="H938" s="2">
        <v>45887.630414305553</v>
      </c>
      <c r="I938" s="2">
        <v>45887.630425543983</v>
      </c>
      <c r="J938" s="11">
        <v>10.174190999999999</v>
      </c>
      <c r="K938" s="11">
        <v>0.970611</v>
      </c>
      <c r="L938" s="11">
        <v>11.144802</v>
      </c>
    </row>
    <row r="939" spans="1:12" x14ac:dyDescent="0.45">
      <c r="A939" s="27" t="s">
        <v>32</v>
      </c>
      <c r="B939" s="27" t="s">
        <v>97</v>
      </c>
      <c r="C939" s="28" t="s">
        <v>298</v>
      </c>
      <c r="E939" s="28" t="s">
        <v>10</v>
      </c>
      <c r="F939" s="28" t="s">
        <v>33</v>
      </c>
      <c r="G939" s="2">
        <v>45887.630296550924</v>
      </c>
      <c r="H939" s="2">
        <v>45887.630413009261</v>
      </c>
      <c r="I939" s="2">
        <v>45887.630431365738</v>
      </c>
      <c r="J939" s="11">
        <v>10.061905999999999</v>
      </c>
      <c r="K939" s="11">
        <v>1.5860289999999999</v>
      </c>
      <c r="L939" s="11">
        <v>11.647934999999999</v>
      </c>
    </row>
    <row r="940" spans="1:12" x14ac:dyDescent="0.45">
      <c r="A940" s="27" t="s">
        <v>32</v>
      </c>
      <c r="B940" s="27" t="s">
        <v>97</v>
      </c>
      <c r="C940" s="28" t="s">
        <v>294</v>
      </c>
      <c r="D940" s="1" t="s">
        <v>12</v>
      </c>
      <c r="E940" s="28" t="s">
        <v>9</v>
      </c>
      <c r="F940" s="28" t="s">
        <v>7</v>
      </c>
      <c r="G940" s="2">
        <v>45887.63031079861</v>
      </c>
      <c r="H940" s="2">
        <v>45887.630425543983</v>
      </c>
      <c r="I940" s="2">
        <v>45887.630437743057</v>
      </c>
      <c r="J940" s="11">
        <v>9.914083999999999</v>
      </c>
      <c r="K940" s="11">
        <v>1.0546549999999999</v>
      </c>
      <c r="L940" s="11">
        <v>10.968738999999999</v>
      </c>
    </row>
    <row r="941" spans="1:12" x14ac:dyDescent="0.45">
      <c r="A941" s="27" t="s">
        <v>32</v>
      </c>
      <c r="B941" s="27" t="s">
        <v>97</v>
      </c>
      <c r="C941" s="28" t="s">
        <v>294</v>
      </c>
      <c r="D941" s="1" t="s">
        <v>12</v>
      </c>
      <c r="E941" s="28" t="s">
        <v>8</v>
      </c>
      <c r="F941" s="28" t="s">
        <v>33</v>
      </c>
      <c r="G941" s="2">
        <v>45887.63031079861</v>
      </c>
      <c r="H941" s="2">
        <v>45887.630431365738</v>
      </c>
      <c r="I941" s="2">
        <v>45887.630441979163</v>
      </c>
      <c r="J941" s="11">
        <v>10.417178999999999</v>
      </c>
      <c r="K941" s="11">
        <v>0.91769099999999992</v>
      </c>
      <c r="L941" s="11">
        <v>11.334869999999999</v>
      </c>
    </row>
    <row r="942" spans="1:12" x14ac:dyDescent="0.45">
      <c r="A942" s="27" t="s">
        <v>32</v>
      </c>
      <c r="B942" s="27" t="s">
        <v>97</v>
      </c>
      <c r="C942" s="28" t="s">
        <v>294</v>
      </c>
      <c r="D942" s="1" t="s">
        <v>12</v>
      </c>
      <c r="E942" s="28" t="s">
        <v>11</v>
      </c>
      <c r="F942" s="28" t="s">
        <v>33</v>
      </c>
      <c r="G942" s="2">
        <v>45887.63031079861</v>
      </c>
      <c r="H942" s="2">
        <v>45887.630441979163</v>
      </c>
      <c r="I942" s="2">
        <v>45887.630456574072</v>
      </c>
      <c r="J942" s="11">
        <v>11.334926999999999</v>
      </c>
      <c r="K942" s="11">
        <v>1.26078</v>
      </c>
      <c r="L942" s="11">
        <v>12.595706999999999</v>
      </c>
    </row>
    <row r="943" spans="1:12" x14ac:dyDescent="0.45">
      <c r="A943" s="27" t="s">
        <v>32</v>
      </c>
      <c r="B943" s="27" t="s">
        <v>97</v>
      </c>
      <c r="C943" s="28" t="s">
        <v>294</v>
      </c>
      <c r="D943" s="1" t="s">
        <v>12</v>
      </c>
      <c r="E943" s="28" t="s">
        <v>10</v>
      </c>
      <c r="F943" s="28" t="s">
        <v>7</v>
      </c>
      <c r="G943" s="2">
        <v>45887.63031079861</v>
      </c>
      <c r="H943" s="2">
        <v>45887.630437743057</v>
      </c>
      <c r="I943" s="2">
        <v>45887.630460451386</v>
      </c>
      <c r="J943" s="11">
        <v>10.968886999999999</v>
      </c>
      <c r="K943" s="11">
        <v>1.9613749999999999</v>
      </c>
      <c r="L943" s="11">
        <v>12.930261999999999</v>
      </c>
    </row>
    <row r="944" spans="1:12" x14ac:dyDescent="0.45">
      <c r="A944" s="27" t="s">
        <v>32</v>
      </c>
      <c r="B944" s="27" t="s">
        <v>97</v>
      </c>
      <c r="C944" s="28" t="s">
        <v>299</v>
      </c>
      <c r="E944" s="28" t="s">
        <v>8</v>
      </c>
      <c r="F944" s="28" t="s">
        <v>33</v>
      </c>
      <c r="G944" s="2">
        <v>45887.630337303242</v>
      </c>
      <c r="H944" s="2">
        <v>45887.630456574072</v>
      </c>
      <c r="I944" s="2">
        <v>45887.630468831019</v>
      </c>
      <c r="J944" s="11">
        <v>10.305710999999999</v>
      </c>
      <c r="K944" s="11">
        <v>1.0590850000000001</v>
      </c>
      <c r="L944" s="11">
        <v>11.364796</v>
      </c>
    </row>
    <row r="945" spans="1:12" x14ac:dyDescent="0.45">
      <c r="A945" s="27" t="s">
        <v>32</v>
      </c>
      <c r="B945" s="27" t="s">
        <v>97</v>
      </c>
      <c r="C945" s="28" t="s">
        <v>299</v>
      </c>
      <c r="E945" s="28" t="s">
        <v>10</v>
      </c>
      <c r="F945" s="28" t="s">
        <v>7</v>
      </c>
      <c r="G945" s="2">
        <v>45887.630337303242</v>
      </c>
      <c r="H945" s="2">
        <v>45887.630460451386</v>
      </c>
      <c r="I945" s="2">
        <v>45887.630473229168</v>
      </c>
      <c r="J945" s="11">
        <v>10.640181999999999</v>
      </c>
      <c r="K945" s="11">
        <v>1.104139</v>
      </c>
      <c r="L945" s="11">
        <v>11.744320999999999</v>
      </c>
    </row>
    <row r="946" spans="1:12" x14ac:dyDescent="0.45">
      <c r="A946" s="27" t="s">
        <v>32</v>
      </c>
      <c r="B946" s="27" t="s">
        <v>97</v>
      </c>
      <c r="C946" s="28" t="s">
        <v>300</v>
      </c>
      <c r="E946" s="28" t="s">
        <v>8</v>
      </c>
      <c r="F946" s="28" t="s">
        <v>33</v>
      </c>
      <c r="G946" s="2">
        <v>45887.630372013889</v>
      </c>
      <c r="H946" s="2">
        <v>45887.630468854164</v>
      </c>
      <c r="I946" s="2">
        <v>45887.630487210648</v>
      </c>
      <c r="J946" s="11">
        <v>8.3673509999999993</v>
      </c>
      <c r="K946" s="11">
        <v>1.5852769999999998</v>
      </c>
      <c r="L946" s="11">
        <v>9.9526279999999989</v>
      </c>
    </row>
    <row r="947" spans="1:12" x14ac:dyDescent="0.45">
      <c r="A947" s="27" t="s">
        <v>32</v>
      </c>
      <c r="B947" s="27" t="s">
        <v>97</v>
      </c>
      <c r="C947" s="28" t="s">
        <v>300</v>
      </c>
      <c r="E947" s="28" t="s">
        <v>10</v>
      </c>
      <c r="F947" s="28" t="s">
        <v>7</v>
      </c>
      <c r="G947" s="2">
        <v>45887.630372013889</v>
      </c>
      <c r="H947" s="2">
        <v>45887.630473229168</v>
      </c>
      <c r="I947" s="2">
        <v>45887.630487523151</v>
      </c>
      <c r="J947" s="11">
        <v>8.7451179999999997</v>
      </c>
      <c r="K947" s="11">
        <v>1.2349299999999999</v>
      </c>
      <c r="L947" s="11">
        <v>9.980048</v>
      </c>
    </row>
    <row r="948" spans="1:12" x14ac:dyDescent="0.45">
      <c r="A948" s="27" t="s">
        <v>32</v>
      </c>
      <c r="B948" s="27" t="s">
        <v>97</v>
      </c>
      <c r="C948" s="28" t="s">
        <v>301</v>
      </c>
      <c r="E948" s="28" t="s">
        <v>8</v>
      </c>
      <c r="F948" s="28" t="s">
        <v>33</v>
      </c>
      <c r="G948" s="2">
        <v>45887.630401782408</v>
      </c>
      <c r="H948" s="2">
        <v>45887.630487210648</v>
      </c>
      <c r="I948" s="2">
        <v>45887.630498981482</v>
      </c>
      <c r="J948" s="11">
        <v>7.3803549999999998</v>
      </c>
      <c r="K948" s="11">
        <v>1.017639</v>
      </c>
      <c r="L948" s="11">
        <v>8.3979939999999988</v>
      </c>
    </row>
    <row r="949" spans="1:12" x14ac:dyDescent="0.45">
      <c r="A949" s="27" t="s">
        <v>32</v>
      </c>
      <c r="B949" s="27" t="s">
        <v>97</v>
      </c>
      <c r="C949" s="28" t="s">
        <v>302</v>
      </c>
      <c r="E949" s="28" t="s">
        <v>9</v>
      </c>
      <c r="F949" s="28" t="s">
        <v>7</v>
      </c>
      <c r="G949" s="2">
        <v>45887.630431365738</v>
      </c>
      <c r="H949" s="2">
        <v>45887.630487523151</v>
      </c>
      <c r="I949" s="2">
        <v>45887.630499305553</v>
      </c>
      <c r="J949" s="11">
        <v>4.8524929999999999</v>
      </c>
      <c r="K949" s="11">
        <v>1.0179279999999999</v>
      </c>
      <c r="L949" s="11">
        <v>5.8704209999999994</v>
      </c>
    </row>
    <row r="950" spans="1:12" x14ac:dyDescent="0.45">
      <c r="A950" s="27" t="s">
        <v>32</v>
      </c>
      <c r="B950" s="27" t="s">
        <v>97</v>
      </c>
      <c r="C950" s="28" t="s">
        <v>302</v>
      </c>
      <c r="E950" s="28" t="s">
        <v>8</v>
      </c>
      <c r="F950" s="28" t="s">
        <v>33</v>
      </c>
      <c r="G950" s="2">
        <v>45887.630431365738</v>
      </c>
      <c r="H950" s="2">
        <v>45887.630498993058</v>
      </c>
      <c r="I950" s="2">
        <v>45887.630510810188</v>
      </c>
      <c r="J950" s="11">
        <v>5.8427869999999995</v>
      </c>
      <c r="K950" s="11">
        <v>1.0213129999999999</v>
      </c>
      <c r="L950" s="11">
        <v>6.8640999999999996</v>
      </c>
    </row>
    <row r="951" spans="1:12" x14ac:dyDescent="0.45">
      <c r="A951" s="27" t="s">
        <v>32</v>
      </c>
      <c r="B951" s="27" t="s">
        <v>97</v>
      </c>
      <c r="C951" s="28" t="s">
        <v>302</v>
      </c>
      <c r="E951" s="28" t="s">
        <v>10</v>
      </c>
      <c r="F951" s="28" t="s">
        <v>7</v>
      </c>
      <c r="G951" s="2">
        <v>45887.630431365738</v>
      </c>
      <c r="H951" s="2">
        <v>45887.630499305553</v>
      </c>
      <c r="I951" s="2">
        <v>45887.630518113423</v>
      </c>
      <c r="J951" s="11">
        <v>5.8704510000000001</v>
      </c>
      <c r="K951" s="11">
        <v>1.6244969999999999</v>
      </c>
      <c r="L951" s="11">
        <v>7.4949479999999999</v>
      </c>
    </row>
    <row r="952" spans="1:12" x14ac:dyDescent="0.45">
      <c r="A952" s="27" t="s">
        <v>32</v>
      </c>
      <c r="B952" s="27" t="s">
        <v>97</v>
      </c>
      <c r="C952" s="28" t="s">
        <v>302</v>
      </c>
      <c r="E952" s="28" t="s">
        <v>11</v>
      </c>
      <c r="F952" s="28" t="s">
        <v>33</v>
      </c>
      <c r="G952" s="2">
        <v>45887.630431365738</v>
      </c>
      <c r="H952" s="2">
        <v>45887.630510810188</v>
      </c>
      <c r="I952" s="2">
        <v>45887.630523356478</v>
      </c>
      <c r="J952" s="11">
        <v>6.8646180000000001</v>
      </c>
      <c r="K952" s="11">
        <v>1.083364</v>
      </c>
      <c r="L952" s="11">
        <v>7.9479819999999997</v>
      </c>
    </row>
    <row r="953" spans="1:12" x14ac:dyDescent="0.45">
      <c r="A953" s="27" t="s">
        <v>32</v>
      </c>
      <c r="B953" s="27" t="s">
        <v>97</v>
      </c>
      <c r="C953" s="28" t="s">
        <v>303</v>
      </c>
      <c r="E953" s="28" t="s">
        <v>9</v>
      </c>
      <c r="F953" s="28" t="s">
        <v>7</v>
      </c>
      <c r="G953" s="2">
        <v>45887.630460474538</v>
      </c>
      <c r="H953" s="2">
        <v>45887.630518113423</v>
      </c>
      <c r="I953" s="2">
        <v>45887.630529282411</v>
      </c>
      <c r="J953" s="11">
        <v>4.9796870000000002</v>
      </c>
      <c r="K953" s="11">
        <v>0.96525699999999992</v>
      </c>
      <c r="L953" s="11">
        <v>5.9449439999999996</v>
      </c>
    </row>
    <row r="954" spans="1:12" x14ac:dyDescent="0.45">
      <c r="A954" s="27" t="s">
        <v>32</v>
      </c>
      <c r="B954" s="27" t="s">
        <v>97</v>
      </c>
      <c r="C954" s="28" t="s">
        <v>303</v>
      </c>
      <c r="E954" s="28" t="s">
        <v>8</v>
      </c>
      <c r="F954" s="28" t="s">
        <v>33</v>
      </c>
      <c r="G954" s="2">
        <v>45887.630460474538</v>
      </c>
      <c r="H954" s="2">
        <v>45887.630523356478</v>
      </c>
      <c r="I954" s="2">
        <v>45887.630534571763</v>
      </c>
      <c r="J954" s="11">
        <v>5.4322789999999994</v>
      </c>
      <c r="K954" s="11">
        <v>0.969696</v>
      </c>
      <c r="L954" s="11">
        <v>6.4019749999999993</v>
      </c>
    </row>
    <row r="955" spans="1:12" x14ac:dyDescent="0.45">
      <c r="A955" s="27" t="s">
        <v>32</v>
      </c>
      <c r="B955" s="27" t="s">
        <v>97</v>
      </c>
      <c r="C955" s="28" t="s">
        <v>303</v>
      </c>
      <c r="E955" s="28" t="s">
        <v>11</v>
      </c>
      <c r="F955" s="28" t="s">
        <v>33</v>
      </c>
      <c r="G955" s="2">
        <v>45887.630460486114</v>
      </c>
      <c r="H955" s="2">
        <v>45887.630534583332</v>
      </c>
      <c r="I955" s="2">
        <v>45887.630546087959</v>
      </c>
      <c r="J955" s="11">
        <v>6.401465</v>
      </c>
      <c r="K955" s="11">
        <v>0.99424599999999996</v>
      </c>
      <c r="L955" s="11">
        <v>7.3957109999999995</v>
      </c>
    </row>
    <row r="956" spans="1:12" x14ac:dyDescent="0.45">
      <c r="A956" s="27" t="s">
        <v>32</v>
      </c>
      <c r="B956" s="27" t="s">
        <v>97</v>
      </c>
      <c r="C956" s="28" t="s">
        <v>303</v>
      </c>
      <c r="E956" s="28" t="s">
        <v>10</v>
      </c>
      <c r="F956" s="28" t="s">
        <v>7</v>
      </c>
      <c r="G956" s="2">
        <v>45887.630460486114</v>
      </c>
      <c r="H956" s="2">
        <v>45887.630529282411</v>
      </c>
      <c r="I956" s="2">
        <v>45887.630546736109</v>
      </c>
      <c r="J956" s="11">
        <v>5.9440900000000001</v>
      </c>
      <c r="K956" s="11">
        <v>1.508108</v>
      </c>
      <c r="L956" s="11">
        <v>7.4521980000000001</v>
      </c>
    </row>
    <row r="957" spans="1:12" x14ac:dyDescent="0.45">
      <c r="A957" s="27" t="s">
        <v>32</v>
      </c>
      <c r="B957" s="27" t="s">
        <v>97</v>
      </c>
      <c r="C957" s="28" t="s">
        <v>299</v>
      </c>
      <c r="D957" s="1" t="s">
        <v>12</v>
      </c>
      <c r="E957" s="28" t="s">
        <v>8</v>
      </c>
      <c r="F957" s="28" t="s">
        <v>33</v>
      </c>
      <c r="G957" s="2">
        <v>45887.630473206016</v>
      </c>
      <c r="H957" s="2">
        <v>45887.630546087959</v>
      </c>
      <c r="I957" s="2">
        <v>45887.630560914353</v>
      </c>
      <c r="J957" s="11">
        <v>6.2969099999999996</v>
      </c>
      <c r="K957" s="11">
        <v>1.281576</v>
      </c>
      <c r="L957" s="11">
        <v>7.5784859999999998</v>
      </c>
    </row>
    <row r="958" spans="1:12" x14ac:dyDescent="0.45">
      <c r="A958" s="27" t="s">
        <v>32</v>
      </c>
      <c r="B958" s="27" t="s">
        <v>97</v>
      </c>
      <c r="C958" s="28" t="s">
        <v>299</v>
      </c>
      <c r="D958" s="1" t="s">
        <v>12</v>
      </c>
      <c r="E958" s="28" t="s">
        <v>10</v>
      </c>
      <c r="F958" s="28" t="s">
        <v>7</v>
      </c>
      <c r="G958" s="2">
        <v>45887.630473206016</v>
      </c>
      <c r="H958" s="2">
        <v>45887.630546736109</v>
      </c>
      <c r="I958" s="2">
        <v>45887.630565902778</v>
      </c>
      <c r="J958" s="11">
        <v>6.3531579999999996</v>
      </c>
      <c r="K958" s="11">
        <v>1.6554419999999999</v>
      </c>
      <c r="L958" s="11">
        <v>8.0085999999999995</v>
      </c>
    </row>
    <row r="959" spans="1:12" x14ac:dyDescent="0.45">
      <c r="A959" s="27" t="s">
        <v>32</v>
      </c>
      <c r="B959" s="27" t="s">
        <v>97</v>
      </c>
      <c r="C959" s="28" t="s">
        <v>300</v>
      </c>
      <c r="D959" s="1" t="s">
        <v>12</v>
      </c>
      <c r="E959" s="28" t="s">
        <v>9</v>
      </c>
      <c r="F959" s="28" t="s">
        <v>33</v>
      </c>
      <c r="G959" s="2">
        <v>45887.630487523151</v>
      </c>
      <c r="H959" s="2">
        <v>45887.630560925929</v>
      </c>
      <c r="I959" s="2">
        <v>45887.63057710648</v>
      </c>
      <c r="J959" s="11">
        <v>6.3416839999999999</v>
      </c>
      <c r="K959" s="11">
        <v>1.398965</v>
      </c>
      <c r="L959" s="11">
        <v>7.7406489999999994</v>
      </c>
    </row>
    <row r="960" spans="1:12" x14ac:dyDescent="0.45">
      <c r="A960" s="27" t="s">
        <v>32</v>
      </c>
      <c r="B960" s="27" t="s">
        <v>97</v>
      </c>
      <c r="C960" s="28" t="s">
        <v>300</v>
      </c>
      <c r="D960" s="1" t="s">
        <v>12</v>
      </c>
      <c r="E960" s="28" t="s">
        <v>8</v>
      </c>
      <c r="F960" s="28" t="s">
        <v>7</v>
      </c>
      <c r="G960" s="2">
        <v>45887.630487523151</v>
      </c>
      <c r="H960" s="2">
        <v>45887.630565902778</v>
      </c>
      <c r="I960" s="2">
        <v>45887.630578900462</v>
      </c>
      <c r="J960" s="11">
        <v>6.771814</v>
      </c>
      <c r="K960" s="11">
        <v>1.1232679999999999</v>
      </c>
      <c r="L960" s="11">
        <v>7.8950819999999995</v>
      </c>
    </row>
    <row r="961" spans="1:12" x14ac:dyDescent="0.45">
      <c r="A961" s="27" t="s">
        <v>32</v>
      </c>
      <c r="B961" s="27" t="s">
        <v>97</v>
      </c>
      <c r="C961" s="28" t="s">
        <v>300</v>
      </c>
      <c r="D961" s="1" t="s">
        <v>12</v>
      </c>
      <c r="E961" s="28" t="s">
        <v>11</v>
      </c>
      <c r="F961" s="28" t="s">
        <v>7</v>
      </c>
      <c r="G961" s="2">
        <v>45887.630487523151</v>
      </c>
      <c r="H961" s="2">
        <v>45887.630578900462</v>
      </c>
      <c r="I961" s="2">
        <v>45887.630593101851</v>
      </c>
      <c r="J961" s="11">
        <v>7.8951209999999996</v>
      </c>
      <c r="K961" s="11">
        <v>1.22705</v>
      </c>
      <c r="L961" s="11">
        <v>9.1221709999999998</v>
      </c>
    </row>
    <row r="962" spans="1:12" x14ac:dyDescent="0.45">
      <c r="A962" s="27" t="s">
        <v>32</v>
      </c>
      <c r="B962" s="27" t="s">
        <v>97</v>
      </c>
      <c r="C962" s="28" t="s">
        <v>300</v>
      </c>
      <c r="D962" s="1" t="s">
        <v>12</v>
      </c>
      <c r="E962" s="28" t="s">
        <v>10</v>
      </c>
      <c r="F962" s="28" t="s">
        <v>33</v>
      </c>
      <c r="G962" s="2">
        <v>45887.630487523151</v>
      </c>
      <c r="H962" s="2">
        <v>45887.630577118056</v>
      </c>
      <c r="I962" s="2">
        <v>45887.630595717594</v>
      </c>
      <c r="J962" s="11">
        <v>7.7410419999999993</v>
      </c>
      <c r="K962" s="11">
        <v>1.607086</v>
      </c>
      <c r="L962" s="11">
        <v>9.3481279999999991</v>
      </c>
    </row>
    <row r="963" spans="1:12" x14ac:dyDescent="0.45">
      <c r="A963" s="27" t="s">
        <v>32</v>
      </c>
      <c r="B963" s="27" t="s">
        <v>97</v>
      </c>
      <c r="C963" s="28" t="s">
        <v>304</v>
      </c>
      <c r="E963" s="28" t="s">
        <v>8</v>
      </c>
      <c r="F963" s="28" t="s">
        <v>7</v>
      </c>
      <c r="G963" s="2">
        <v>45887.630498993058</v>
      </c>
      <c r="H963" s="2">
        <v>45887.630593101851</v>
      </c>
      <c r="I963" s="2">
        <v>45887.630604849539</v>
      </c>
      <c r="J963" s="11">
        <v>8.1316240000000004</v>
      </c>
      <c r="K963" s="11">
        <v>1.014896</v>
      </c>
      <c r="L963" s="11">
        <v>9.1465199999999989</v>
      </c>
    </row>
    <row r="964" spans="1:12" x14ac:dyDescent="0.45">
      <c r="A964" s="27" t="s">
        <v>32</v>
      </c>
      <c r="B964" s="27" t="s">
        <v>97</v>
      </c>
      <c r="C964" s="28" t="s">
        <v>304</v>
      </c>
      <c r="E964" s="28" t="s">
        <v>10</v>
      </c>
      <c r="F964" s="28" t="s">
        <v>33</v>
      </c>
      <c r="G964" s="2">
        <v>45887.630498993058</v>
      </c>
      <c r="H964" s="2">
        <v>45887.630595717594</v>
      </c>
      <c r="I964" s="2">
        <v>45887.630609409724</v>
      </c>
      <c r="J964" s="11">
        <v>8.3575579999999992</v>
      </c>
      <c r="K964" s="11">
        <v>1.182577</v>
      </c>
      <c r="L964" s="11">
        <v>9.5401349999999994</v>
      </c>
    </row>
    <row r="965" spans="1:12" x14ac:dyDescent="0.45">
      <c r="A965" s="27" t="s">
        <v>32</v>
      </c>
      <c r="B965" s="27" t="s">
        <v>97</v>
      </c>
      <c r="C965" s="28" t="s">
        <v>305</v>
      </c>
      <c r="E965" s="28" t="s">
        <v>9</v>
      </c>
      <c r="F965" s="28" t="s">
        <v>7</v>
      </c>
      <c r="G965" s="2">
        <v>45887.630523356478</v>
      </c>
      <c r="H965" s="2">
        <v>45887.630604849539</v>
      </c>
      <c r="I965" s="2">
        <v>45887.630616898146</v>
      </c>
      <c r="J965" s="11">
        <v>7.0412089999999994</v>
      </c>
      <c r="K965" s="11">
        <v>1.041417</v>
      </c>
      <c r="L965" s="11">
        <v>8.0826259999999994</v>
      </c>
    </row>
    <row r="966" spans="1:12" x14ac:dyDescent="0.45">
      <c r="A966" s="27" t="s">
        <v>32</v>
      </c>
      <c r="B966" s="27" t="s">
        <v>97</v>
      </c>
      <c r="C966" s="28" t="s">
        <v>305</v>
      </c>
      <c r="E966" s="28" t="s">
        <v>8</v>
      </c>
      <c r="F966" s="28" t="s">
        <v>33</v>
      </c>
      <c r="G966" s="2">
        <v>45887.630523356478</v>
      </c>
      <c r="H966" s="2">
        <v>45887.630609409724</v>
      </c>
      <c r="I966" s="2">
        <v>45887.630620706019</v>
      </c>
      <c r="J966" s="11">
        <v>7.4348139999999994</v>
      </c>
      <c r="K966" s="11">
        <v>0.97667499999999996</v>
      </c>
      <c r="L966" s="11">
        <v>8.4114889999999995</v>
      </c>
    </row>
    <row r="967" spans="1:12" x14ac:dyDescent="0.45">
      <c r="A967" s="27" t="s">
        <v>32</v>
      </c>
      <c r="B967" s="27" t="s">
        <v>97</v>
      </c>
      <c r="C967" s="28" t="s">
        <v>305</v>
      </c>
      <c r="E967" s="28" t="s">
        <v>11</v>
      </c>
      <c r="F967" s="28" t="s">
        <v>33</v>
      </c>
      <c r="G967" s="2">
        <v>45887.630523356478</v>
      </c>
      <c r="H967" s="2">
        <v>45887.630620706019</v>
      </c>
      <c r="I967" s="2">
        <v>45887.630633206019</v>
      </c>
      <c r="J967" s="11">
        <v>8.411543</v>
      </c>
      <c r="K967" s="11">
        <v>1.0797859999999999</v>
      </c>
      <c r="L967" s="11">
        <v>9.4913290000000003</v>
      </c>
    </row>
    <row r="968" spans="1:12" x14ac:dyDescent="0.45">
      <c r="A968" s="27" t="s">
        <v>32</v>
      </c>
      <c r="B968" s="27" t="s">
        <v>97</v>
      </c>
      <c r="C968" s="28" t="s">
        <v>305</v>
      </c>
      <c r="E968" s="28" t="s">
        <v>10</v>
      </c>
      <c r="F968" s="28" t="s">
        <v>7</v>
      </c>
      <c r="G968" s="2">
        <v>45887.630523356478</v>
      </c>
      <c r="H968" s="2">
        <v>45887.630616909722</v>
      </c>
      <c r="I968" s="2">
        <v>45887.630637349539</v>
      </c>
      <c r="J968" s="11">
        <v>8.0827849999999994</v>
      </c>
      <c r="K968" s="11">
        <v>1.766475</v>
      </c>
      <c r="L968" s="11">
        <v>9.8492599999999992</v>
      </c>
    </row>
    <row r="969" spans="1:12" x14ac:dyDescent="0.45">
      <c r="A969" s="27" t="s">
        <v>32</v>
      </c>
      <c r="B969" s="27" t="s">
        <v>97</v>
      </c>
      <c r="C969" s="28" t="s">
        <v>306</v>
      </c>
      <c r="E969" s="28" t="s">
        <v>8</v>
      </c>
      <c r="F969" s="28" t="s">
        <v>33</v>
      </c>
      <c r="G969" s="2">
        <v>45887.630546736109</v>
      </c>
      <c r="H969" s="2">
        <v>45887.630633206019</v>
      </c>
      <c r="I969" s="2">
        <v>45887.630647071761</v>
      </c>
      <c r="J969" s="11">
        <v>7.4710799999999997</v>
      </c>
      <c r="K969" s="11">
        <v>1.1975559999999998</v>
      </c>
      <c r="L969" s="11">
        <v>8.6686359999999993</v>
      </c>
    </row>
    <row r="970" spans="1:12" x14ac:dyDescent="0.45">
      <c r="A970" s="27" t="s">
        <v>32</v>
      </c>
      <c r="B970" s="27" t="s">
        <v>97</v>
      </c>
      <c r="C970" s="28" t="s">
        <v>299</v>
      </c>
      <c r="D970" s="1" t="s">
        <v>36</v>
      </c>
      <c r="E970" s="28" t="s">
        <v>9</v>
      </c>
      <c r="F970" s="28" t="s">
        <v>7</v>
      </c>
      <c r="G970" s="2">
        <v>45887.630565891202</v>
      </c>
      <c r="H970" s="2">
        <v>45887.630637349539</v>
      </c>
      <c r="I970" s="2">
        <v>45887.630649826388</v>
      </c>
      <c r="J970" s="11">
        <v>6.1741739999999998</v>
      </c>
      <c r="K970" s="11">
        <v>1.0774509999999999</v>
      </c>
      <c r="L970" s="11">
        <v>7.2516249999999998</v>
      </c>
    </row>
    <row r="971" spans="1:12" x14ac:dyDescent="0.45">
      <c r="A971" s="27" t="s">
        <v>32</v>
      </c>
      <c r="B971" s="27" t="s">
        <v>97</v>
      </c>
      <c r="C971" s="28" t="s">
        <v>299</v>
      </c>
      <c r="D971" s="1" t="s">
        <v>36</v>
      </c>
      <c r="E971" s="28" t="s">
        <v>10</v>
      </c>
      <c r="F971" s="28" t="s">
        <v>33</v>
      </c>
      <c r="G971" s="2">
        <v>45887.630565891202</v>
      </c>
      <c r="H971" s="2">
        <v>45887.630647071761</v>
      </c>
      <c r="I971" s="2">
        <v>45887.630659131944</v>
      </c>
      <c r="J971" s="11">
        <v>7.0138129999999999</v>
      </c>
      <c r="K971" s="11">
        <v>1.042591</v>
      </c>
      <c r="L971" s="11">
        <v>8.0564039999999988</v>
      </c>
    </row>
    <row r="972" spans="1:12" x14ac:dyDescent="0.45">
      <c r="A972" s="27" t="s">
        <v>32</v>
      </c>
      <c r="B972" s="27" t="s">
        <v>97</v>
      </c>
      <c r="C972" s="28" t="s">
        <v>299</v>
      </c>
      <c r="D972" s="1" t="s">
        <v>36</v>
      </c>
      <c r="E972" s="28" t="s">
        <v>11</v>
      </c>
      <c r="F972" s="28" t="s">
        <v>7</v>
      </c>
      <c r="G972" s="2">
        <v>45887.630565891202</v>
      </c>
      <c r="H972" s="2">
        <v>45887.630649826388</v>
      </c>
      <c r="I972" s="2">
        <v>45887.630660138886</v>
      </c>
      <c r="J972" s="11">
        <v>7.2516449999999999</v>
      </c>
      <c r="K972" s="11">
        <v>0.89102199999999998</v>
      </c>
      <c r="L972" s="11">
        <v>8.1426669999999994</v>
      </c>
    </row>
    <row r="973" spans="1:12" x14ac:dyDescent="0.45">
      <c r="A973" s="27" t="s">
        <v>32</v>
      </c>
      <c r="B973" s="27" t="s">
        <v>97</v>
      </c>
      <c r="C973" s="28" t="s">
        <v>307</v>
      </c>
      <c r="E973" s="28" t="s">
        <v>9</v>
      </c>
      <c r="F973" s="28" t="s">
        <v>33</v>
      </c>
      <c r="G973" s="2">
        <v>45887.630595706018</v>
      </c>
      <c r="H973" s="2">
        <v>45887.63065914352</v>
      </c>
      <c r="I973" s="2">
        <v>45887.630672685184</v>
      </c>
      <c r="J973" s="11">
        <v>5.4804499999999994</v>
      </c>
      <c r="K973" s="11">
        <v>1.170698</v>
      </c>
      <c r="L973" s="11">
        <v>6.6511480000000001</v>
      </c>
    </row>
    <row r="974" spans="1:12" x14ac:dyDescent="0.45">
      <c r="A974" s="27" t="s">
        <v>32</v>
      </c>
      <c r="B974" s="27" t="s">
        <v>97</v>
      </c>
      <c r="C974" s="28" t="s">
        <v>307</v>
      </c>
      <c r="E974" s="28" t="s">
        <v>8</v>
      </c>
      <c r="F974" s="28" t="s">
        <v>7</v>
      </c>
      <c r="G974" s="2">
        <v>45887.630595706018</v>
      </c>
      <c r="H974" s="2">
        <v>45887.630660138886</v>
      </c>
      <c r="I974" s="2">
        <v>45887.630673958331</v>
      </c>
      <c r="J974" s="11">
        <v>5.5669810000000002</v>
      </c>
      <c r="K974" s="11">
        <v>1.1942089999999999</v>
      </c>
      <c r="L974" s="11">
        <v>6.76119</v>
      </c>
    </row>
    <row r="975" spans="1:12" x14ac:dyDescent="0.45">
      <c r="A975" s="27" t="s">
        <v>32</v>
      </c>
      <c r="B975" s="27" t="s">
        <v>97</v>
      </c>
      <c r="C975" s="28" t="s">
        <v>307</v>
      </c>
      <c r="E975" s="28" t="s">
        <v>11</v>
      </c>
      <c r="F975" s="28" t="s">
        <v>7</v>
      </c>
      <c r="G975" s="2">
        <v>45887.630595706018</v>
      </c>
      <c r="H975" s="2">
        <v>45887.630673958331</v>
      </c>
      <c r="I975" s="2">
        <v>45887.630691342594</v>
      </c>
      <c r="J975" s="11">
        <v>6.7612749999999995</v>
      </c>
      <c r="K975" s="11">
        <v>1.501544</v>
      </c>
      <c r="L975" s="11">
        <v>8.2628190000000004</v>
      </c>
    </row>
    <row r="976" spans="1:12" x14ac:dyDescent="0.45">
      <c r="A976" s="27" t="s">
        <v>32</v>
      </c>
      <c r="B976" s="27" t="s">
        <v>97</v>
      </c>
      <c r="C976" s="28" t="s">
        <v>307</v>
      </c>
      <c r="E976" s="28" t="s">
        <v>10</v>
      </c>
      <c r="F976" s="28" t="s">
        <v>33</v>
      </c>
      <c r="G976" s="2">
        <v>45887.630595706018</v>
      </c>
      <c r="H976" s="2">
        <v>45887.630672685184</v>
      </c>
      <c r="I976" s="2">
        <v>45887.630698032408</v>
      </c>
      <c r="J976" s="11">
        <v>6.6512779999999996</v>
      </c>
      <c r="K976" s="11">
        <v>2.189867</v>
      </c>
      <c r="L976" s="11">
        <v>8.8411449999999991</v>
      </c>
    </row>
    <row r="977" spans="1:12" x14ac:dyDescent="0.45">
      <c r="A977" s="27" t="s">
        <v>32</v>
      </c>
      <c r="B977" s="27" t="s">
        <v>97</v>
      </c>
      <c r="C977" s="28" t="s">
        <v>304</v>
      </c>
      <c r="D977" s="1" t="s">
        <v>12</v>
      </c>
      <c r="E977" s="28" t="s">
        <v>9</v>
      </c>
      <c r="F977" s="28" t="s">
        <v>7</v>
      </c>
      <c r="G977" s="2">
        <v>45887.630609398147</v>
      </c>
      <c r="H977" s="2">
        <v>45887.630691342594</v>
      </c>
      <c r="I977" s="2">
        <v>45887.630705405092</v>
      </c>
      <c r="J977" s="11">
        <v>7.0798109999999994</v>
      </c>
      <c r="K977" s="11">
        <v>1.2152269999999998</v>
      </c>
      <c r="L977" s="11">
        <v>8.2950379999999999</v>
      </c>
    </row>
    <row r="978" spans="1:12" x14ac:dyDescent="0.45">
      <c r="A978" s="27" t="s">
        <v>32</v>
      </c>
      <c r="B978" s="27" t="s">
        <v>97</v>
      </c>
      <c r="C978" s="28" t="s">
        <v>304</v>
      </c>
      <c r="D978" s="1" t="s">
        <v>12</v>
      </c>
      <c r="E978" s="28" t="s">
        <v>8</v>
      </c>
      <c r="F978" s="28" t="s">
        <v>33</v>
      </c>
      <c r="G978" s="2">
        <v>45887.630609398147</v>
      </c>
      <c r="H978" s="2">
        <v>45887.630698032408</v>
      </c>
      <c r="I978" s="2">
        <v>45887.630709537036</v>
      </c>
      <c r="J978" s="11">
        <v>7.6580269999999997</v>
      </c>
      <c r="K978" s="11">
        <v>0.99369299999999994</v>
      </c>
      <c r="L978" s="11">
        <v>8.6517199999999992</v>
      </c>
    </row>
    <row r="979" spans="1:12" x14ac:dyDescent="0.45">
      <c r="A979" s="27" t="s">
        <v>32</v>
      </c>
      <c r="B979" s="27" t="s">
        <v>97</v>
      </c>
      <c r="C979" s="28" t="s">
        <v>304</v>
      </c>
      <c r="D979" s="1" t="s">
        <v>12</v>
      </c>
      <c r="E979" s="28" t="s">
        <v>11</v>
      </c>
      <c r="F979" s="28" t="s">
        <v>33</v>
      </c>
      <c r="G979" s="2">
        <v>45887.630609398147</v>
      </c>
      <c r="H979" s="2">
        <v>45887.630709537036</v>
      </c>
      <c r="I979" s="2">
        <v>45887.630721898146</v>
      </c>
      <c r="J979" s="11">
        <v>8.6517590000000002</v>
      </c>
      <c r="K979" s="11">
        <v>1.0680239999999999</v>
      </c>
      <c r="L979" s="11">
        <v>9.7197829999999996</v>
      </c>
    </row>
    <row r="980" spans="1:12" x14ac:dyDescent="0.45">
      <c r="A980" s="27" t="s">
        <v>32</v>
      </c>
      <c r="B980" s="27" t="s">
        <v>97</v>
      </c>
      <c r="C980" s="28" t="s">
        <v>304</v>
      </c>
      <c r="D980" s="1" t="s">
        <v>12</v>
      </c>
      <c r="E980" s="28" t="s">
        <v>10</v>
      </c>
      <c r="F980" s="28" t="s">
        <v>7</v>
      </c>
      <c r="G980" s="2">
        <v>45887.630609398147</v>
      </c>
      <c r="H980" s="2">
        <v>45887.630705405092</v>
      </c>
      <c r="I980" s="2">
        <v>45887.630723645831</v>
      </c>
      <c r="J980" s="11">
        <v>8.2950579999999992</v>
      </c>
      <c r="K980" s="11">
        <v>1.575221</v>
      </c>
      <c r="L980" s="11">
        <v>9.870279</v>
      </c>
    </row>
    <row r="981" spans="1:12" x14ac:dyDescent="0.45">
      <c r="A981" s="27" t="s">
        <v>32</v>
      </c>
      <c r="B981" s="27" t="s">
        <v>97</v>
      </c>
      <c r="C981" s="28" t="s">
        <v>308</v>
      </c>
      <c r="E981" s="28" t="s">
        <v>8</v>
      </c>
      <c r="F981" s="28" t="s">
        <v>33</v>
      </c>
      <c r="G981" s="2">
        <v>45887.630637361108</v>
      </c>
      <c r="H981" s="2">
        <v>45887.630721898146</v>
      </c>
      <c r="I981" s="2">
        <v>45887.630734375001</v>
      </c>
      <c r="J981" s="11">
        <v>7.3046509999999998</v>
      </c>
      <c r="K981" s="11">
        <v>1.0776759999999999</v>
      </c>
      <c r="L981" s="11">
        <v>8.3823270000000001</v>
      </c>
    </row>
    <row r="982" spans="1:12" x14ac:dyDescent="0.45">
      <c r="A982" s="27" t="s">
        <v>32</v>
      </c>
      <c r="B982" s="27" t="s">
        <v>97</v>
      </c>
      <c r="C982" s="28" t="s">
        <v>308</v>
      </c>
      <c r="E982" s="28" t="s">
        <v>10</v>
      </c>
      <c r="F982" s="28" t="s">
        <v>7</v>
      </c>
      <c r="G982" s="2">
        <v>45887.630637361108</v>
      </c>
      <c r="H982" s="2">
        <v>45887.630723645831</v>
      </c>
      <c r="I982" s="2">
        <v>45887.630737800922</v>
      </c>
      <c r="J982" s="11">
        <v>7.4549919999999998</v>
      </c>
      <c r="K982" s="11">
        <v>1.2238819999999999</v>
      </c>
      <c r="L982" s="11">
        <v>8.6788740000000004</v>
      </c>
    </row>
    <row r="983" spans="1:12" x14ac:dyDescent="0.45">
      <c r="A983" s="27" t="s">
        <v>32</v>
      </c>
      <c r="B983" s="27" t="s">
        <v>97</v>
      </c>
      <c r="C983" s="28" t="s">
        <v>309</v>
      </c>
      <c r="E983" s="28" t="s">
        <v>8</v>
      </c>
      <c r="F983" s="28" t="s">
        <v>33</v>
      </c>
      <c r="G983" s="2">
        <v>45887.630647071761</v>
      </c>
      <c r="H983" s="2">
        <v>45887.630734375001</v>
      </c>
      <c r="I983" s="2">
        <v>45887.630746342591</v>
      </c>
      <c r="J983" s="11">
        <v>7.543018</v>
      </c>
      <c r="K983" s="11">
        <v>1.0344229999999999</v>
      </c>
      <c r="L983" s="11">
        <v>8.5774410000000003</v>
      </c>
    </row>
    <row r="984" spans="1:12" x14ac:dyDescent="0.45">
      <c r="A984" s="27" t="s">
        <v>32</v>
      </c>
      <c r="B984" s="27" t="s">
        <v>97</v>
      </c>
      <c r="C984" s="28" t="s">
        <v>309</v>
      </c>
      <c r="E984" s="28" t="s">
        <v>10</v>
      </c>
      <c r="F984" s="28" t="s">
        <v>7</v>
      </c>
      <c r="G984" s="2">
        <v>45887.630647071761</v>
      </c>
      <c r="H984" s="2">
        <v>45887.630737812498</v>
      </c>
      <c r="I984" s="2">
        <v>45887.630750787037</v>
      </c>
      <c r="J984" s="11">
        <v>7.8396059999999999</v>
      </c>
      <c r="K984" s="11">
        <v>1.1210929999999999</v>
      </c>
      <c r="L984" s="11">
        <v>8.960699</v>
      </c>
    </row>
    <row r="985" spans="1:12" x14ac:dyDescent="0.45">
      <c r="A985" s="27" t="s">
        <v>32</v>
      </c>
      <c r="B985" s="27" t="s">
        <v>97</v>
      </c>
      <c r="C985" s="28" t="s">
        <v>310</v>
      </c>
      <c r="E985" s="28" t="s">
        <v>9</v>
      </c>
      <c r="F985" s="28" t="s">
        <v>33</v>
      </c>
      <c r="G985" s="2">
        <v>45887.630660162038</v>
      </c>
      <c r="H985" s="2">
        <v>45887.630746342591</v>
      </c>
      <c r="I985" s="2">
        <v>45887.630758101855</v>
      </c>
      <c r="J985" s="11">
        <v>7.4467209999999993</v>
      </c>
      <c r="K985" s="11">
        <v>1.0156049999999999</v>
      </c>
      <c r="L985" s="11">
        <v>8.4623259999999991</v>
      </c>
    </row>
    <row r="986" spans="1:12" x14ac:dyDescent="0.45">
      <c r="A986" s="27" t="s">
        <v>32</v>
      </c>
      <c r="B986" s="27" t="s">
        <v>97</v>
      </c>
      <c r="C986" s="28" t="s">
        <v>310</v>
      </c>
      <c r="E986" s="28" t="s">
        <v>8</v>
      </c>
      <c r="F986" s="28" t="s">
        <v>7</v>
      </c>
      <c r="G986" s="2">
        <v>45887.630660162038</v>
      </c>
      <c r="H986" s="2">
        <v>45887.630750787037</v>
      </c>
      <c r="I986" s="2">
        <v>45887.630762245368</v>
      </c>
      <c r="J986" s="11">
        <v>7.8299719999999997</v>
      </c>
      <c r="K986" s="11">
        <v>0.99063099999999993</v>
      </c>
      <c r="L986" s="11">
        <v>8.8206030000000002</v>
      </c>
    </row>
    <row r="987" spans="1:12" x14ac:dyDescent="0.45">
      <c r="A987" s="27" t="s">
        <v>32</v>
      </c>
      <c r="B987" s="27" t="s">
        <v>97</v>
      </c>
      <c r="C987" s="28" t="s">
        <v>310</v>
      </c>
      <c r="E987" s="28" t="s">
        <v>11</v>
      </c>
      <c r="F987" s="28" t="s">
        <v>7</v>
      </c>
      <c r="G987" s="2">
        <v>45887.630660162038</v>
      </c>
      <c r="H987" s="2">
        <v>45887.630762256944</v>
      </c>
      <c r="I987" s="2">
        <v>45887.630773391204</v>
      </c>
      <c r="J987" s="11">
        <v>8.8208729999999989</v>
      </c>
      <c r="K987" s="11">
        <v>0.96275999999999995</v>
      </c>
      <c r="L987" s="11">
        <v>9.783633</v>
      </c>
    </row>
    <row r="988" spans="1:12" x14ac:dyDescent="0.45">
      <c r="A988" s="27" t="s">
        <v>32</v>
      </c>
      <c r="B988" s="27" t="s">
        <v>97</v>
      </c>
      <c r="C988" s="28" t="s">
        <v>310</v>
      </c>
      <c r="E988" s="28" t="s">
        <v>10</v>
      </c>
      <c r="F988" s="28" t="s">
        <v>33</v>
      </c>
      <c r="G988" s="2">
        <v>45887.630660162038</v>
      </c>
      <c r="H988" s="2">
        <v>45887.630758101855</v>
      </c>
      <c r="I988" s="2">
        <v>45887.630776620368</v>
      </c>
      <c r="J988" s="11">
        <v>8.462415</v>
      </c>
      <c r="K988" s="11">
        <v>1.6002349999999999</v>
      </c>
      <c r="L988" s="11">
        <v>10.06265</v>
      </c>
    </row>
    <row r="989" spans="1:12" x14ac:dyDescent="0.45">
      <c r="A989" s="27" t="s">
        <v>32</v>
      </c>
      <c r="B989" s="27" t="s">
        <v>97</v>
      </c>
      <c r="C989" s="28" t="s">
        <v>311</v>
      </c>
      <c r="E989" s="28" t="s">
        <v>8</v>
      </c>
      <c r="F989" s="28" t="s">
        <v>7</v>
      </c>
      <c r="G989" s="2">
        <v>45887.630698032408</v>
      </c>
      <c r="H989" s="2">
        <v>45887.630773391204</v>
      </c>
      <c r="I989" s="2">
        <v>45887.630784687499</v>
      </c>
      <c r="J989" s="11">
        <v>6.5110349999999997</v>
      </c>
      <c r="K989" s="11">
        <v>0.97597599999999995</v>
      </c>
      <c r="L989" s="11">
        <v>7.4870109999999999</v>
      </c>
    </row>
    <row r="990" spans="1:12" x14ac:dyDescent="0.45">
      <c r="A990" s="27" t="s">
        <v>32</v>
      </c>
      <c r="B990" s="27" t="s">
        <v>97</v>
      </c>
      <c r="C990" s="28" t="s">
        <v>311</v>
      </c>
      <c r="E990" s="28" t="s">
        <v>10</v>
      </c>
      <c r="F990" s="28" t="s">
        <v>33</v>
      </c>
      <c r="G990" s="2">
        <v>45887.630698032408</v>
      </c>
      <c r="H990" s="2">
        <v>45887.630776631944</v>
      </c>
      <c r="I990" s="2">
        <v>45887.630789583331</v>
      </c>
      <c r="J990" s="11">
        <v>6.7906259999999996</v>
      </c>
      <c r="K990" s="11">
        <v>1.1192949999999999</v>
      </c>
      <c r="L990" s="11">
        <v>7.9099209999999998</v>
      </c>
    </row>
    <row r="991" spans="1:12" x14ac:dyDescent="0.45">
      <c r="A991" s="27" t="s">
        <v>32</v>
      </c>
      <c r="B991" s="27" t="s">
        <v>97</v>
      </c>
      <c r="C991" s="28" t="s">
        <v>308</v>
      </c>
      <c r="D991" s="1" t="s">
        <v>12</v>
      </c>
      <c r="E991" s="28" t="s">
        <v>9</v>
      </c>
      <c r="F991" s="28" t="s">
        <v>33</v>
      </c>
      <c r="G991" s="2">
        <v>45887.630737800922</v>
      </c>
      <c r="H991" s="2">
        <v>45887.630789583331</v>
      </c>
      <c r="I991" s="2">
        <v>45887.630804236112</v>
      </c>
      <c r="J991" s="11">
        <v>4.4746670000000002</v>
      </c>
      <c r="K991" s="11">
        <v>1.266097</v>
      </c>
      <c r="L991" s="11">
        <v>5.7407639999999995</v>
      </c>
    </row>
    <row r="992" spans="1:12" x14ac:dyDescent="0.45">
      <c r="A992" s="27" t="s">
        <v>32</v>
      </c>
      <c r="B992" s="27" t="s">
        <v>97</v>
      </c>
      <c r="C992" s="28" t="s">
        <v>312</v>
      </c>
      <c r="E992" s="28" t="s">
        <v>8</v>
      </c>
      <c r="F992" s="28" t="s">
        <v>7</v>
      </c>
      <c r="G992" s="2">
        <v>45887.630723703704</v>
      </c>
      <c r="H992" s="2">
        <v>45887.630784687499</v>
      </c>
      <c r="I992" s="2">
        <v>45887.63080496528</v>
      </c>
      <c r="J992" s="11">
        <v>5.2696129999999997</v>
      </c>
      <c r="K992" s="11">
        <v>1.751676</v>
      </c>
      <c r="L992" s="11">
        <v>7.0212889999999994</v>
      </c>
    </row>
    <row r="993" spans="1:12" x14ac:dyDescent="0.45">
      <c r="A993" s="27" t="s">
        <v>32</v>
      </c>
      <c r="B993" s="27" t="s">
        <v>97</v>
      </c>
      <c r="C993" s="28" t="s">
        <v>308</v>
      </c>
      <c r="D993" s="1" t="s">
        <v>12</v>
      </c>
      <c r="E993" s="28" t="s">
        <v>8</v>
      </c>
      <c r="F993" s="28" t="s">
        <v>33</v>
      </c>
      <c r="G993" s="2">
        <v>45887.630737800922</v>
      </c>
      <c r="H993" s="2">
        <v>45887.630804247689</v>
      </c>
      <c r="I993" s="2">
        <v>45887.630814814816</v>
      </c>
      <c r="J993" s="11">
        <v>5.7408619999999999</v>
      </c>
      <c r="K993" s="11">
        <v>0.91350999999999993</v>
      </c>
      <c r="L993" s="11">
        <v>6.6543719999999995</v>
      </c>
    </row>
    <row r="994" spans="1:12" x14ac:dyDescent="0.45">
      <c r="A994" s="27" t="s">
        <v>32</v>
      </c>
      <c r="B994" s="27" t="s">
        <v>97</v>
      </c>
      <c r="C994" s="28" t="s">
        <v>308</v>
      </c>
      <c r="D994" s="1" t="s">
        <v>12</v>
      </c>
      <c r="E994" s="28" t="s">
        <v>10</v>
      </c>
      <c r="F994" s="28" t="s">
        <v>7</v>
      </c>
      <c r="G994" s="2">
        <v>45887.630737800922</v>
      </c>
      <c r="H994" s="2">
        <v>45887.63080496528</v>
      </c>
      <c r="I994" s="2">
        <v>45887.630820925922</v>
      </c>
      <c r="J994" s="11">
        <v>5.8034460000000001</v>
      </c>
      <c r="K994" s="11">
        <v>1.3789179999999999</v>
      </c>
      <c r="L994" s="11">
        <v>7.1823639999999997</v>
      </c>
    </row>
    <row r="995" spans="1:12" x14ac:dyDescent="0.45">
      <c r="A995" s="27" t="s">
        <v>32</v>
      </c>
      <c r="B995" s="27" t="s">
        <v>97</v>
      </c>
      <c r="C995" s="28" t="s">
        <v>308</v>
      </c>
      <c r="D995" s="1" t="s">
        <v>12</v>
      </c>
      <c r="E995" s="28" t="s">
        <v>11</v>
      </c>
      <c r="F995" s="28" t="s">
        <v>33</v>
      </c>
      <c r="G995" s="2">
        <v>45887.630737800922</v>
      </c>
      <c r="H995" s="2">
        <v>45887.630814814816</v>
      </c>
      <c r="I995" s="2">
        <v>45887.630826203706</v>
      </c>
      <c r="J995" s="11">
        <v>6.6544569999999998</v>
      </c>
      <c r="K995" s="11">
        <v>0.98423299999999991</v>
      </c>
      <c r="L995" s="11">
        <v>7.6386899999999995</v>
      </c>
    </row>
    <row r="996" spans="1:12" x14ac:dyDescent="0.45">
      <c r="A996" s="27" t="s">
        <v>32</v>
      </c>
      <c r="B996" s="27" t="s">
        <v>97</v>
      </c>
      <c r="C996" s="28" t="s">
        <v>309</v>
      </c>
      <c r="D996" s="1" t="s">
        <v>12</v>
      </c>
      <c r="E996" s="28" t="s">
        <v>9</v>
      </c>
      <c r="F996" s="28" t="s">
        <v>7</v>
      </c>
      <c r="G996" s="2">
        <v>45887.630750763892</v>
      </c>
      <c r="H996" s="2">
        <v>45887.630820925922</v>
      </c>
      <c r="I996" s="2">
        <v>45887.630832280091</v>
      </c>
      <c r="J996" s="11">
        <v>6.0619100000000001</v>
      </c>
      <c r="K996" s="11">
        <v>0.98084499999999997</v>
      </c>
      <c r="L996" s="11">
        <v>7.0427549999999997</v>
      </c>
    </row>
    <row r="997" spans="1:12" x14ac:dyDescent="0.45">
      <c r="A997" s="27" t="s">
        <v>32</v>
      </c>
      <c r="B997" s="27" t="s">
        <v>97</v>
      </c>
      <c r="C997" s="28" t="s">
        <v>309</v>
      </c>
      <c r="D997" s="1" t="s">
        <v>12</v>
      </c>
      <c r="E997" s="28" t="s">
        <v>8</v>
      </c>
      <c r="F997" s="28" t="s">
        <v>33</v>
      </c>
      <c r="G997" s="2">
        <v>45887.630750763892</v>
      </c>
      <c r="H997" s="2">
        <v>45887.630826203706</v>
      </c>
      <c r="I997" s="2">
        <v>45887.630837106481</v>
      </c>
      <c r="J997" s="11">
        <v>6.5181849999999999</v>
      </c>
      <c r="K997" s="11">
        <v>0.94116599999999995</v>
      </c>
      <c r="L997" s="11">
        <v>7.4593509999999998</v>
      </c>
    </row>
    <row r="998" spans="1:12" x14ac:dyDescent="0.45">
      <c r="A998" s="27" t="s">
        <v>32</v>
      </c>
      <c r="B998" s="27" t="s">
        <v>97</v>
      </c>
      <c r="C998" s="28" t="s">
        <v>309</v>
      </c>
      <c r="D998" s="1" t="s">
        <v>12</v>
      </c>
      <c r="E998" s="28" t="s">
        <v>10</v>
      </c>
      <c r="F998" s="28" t="s">
        <v>7</v>
      </c>
      <c r="G998" s="2">
        <v>45887.630750763892</v>
      </c>
      <c r="H998" s="2">
        <v>45887.630832280091</v>
      </c>
      <c r="I998" s="2">
        <v>45887.63084859954</v>
      </c>
      <c r="J998" s="11">
        <v>7.0427900000000001</v>
      </c>
      <c r="K998" s="11">
        <v>1.4094989999999998</v>
      </c>
      <c r="L998" s="11">
        <v>8.4522890000000004</v>
      </c>
    </row>
    <row r="999" spans="1:12" x14ac:dyDescent="0.45">
      <c r="A999" s="27" t="s">
        <v>32</v>
      </c>
      <c r="B999" s="27" t="s">
        <v>97</v>
      </c>
      <c r="C999" s="28" t="s">
        <v>309</v>
      </c>
      <c r="D999" s="1" t="s">
        <v>12</v>
      </c>
      <c r="E999" s="28" t="s">
        <v>11</v>
      </c>
      <c r="F999" s="28" t="s">
        <v>33</v>
      </c>
      <c r="G999" s="2">
        <v>45887.630750763892</v>
      </c>
      <c r="H999" s="2">
        <v>45887.630837106481</v>
      </c>
      <c r="I999" s="2">
        <v>45887.630848726854</v>
      </c>
      <c r="J999" s="11">
        <v>7.4593849999999993</v>
      </c>
      <c r="K999" s="11">
        <v>1.0047919999999999</v>
      </c>
      <c r="L999" s="11">
        <v>8.4641769999999994</v>
      </c>
    </row>
    <row r="1000" spans="1:12" x14ac:dyDescent="0.45">
      <c r="A1000" s="27" t="s">
        <v>32</v>
      </c>
      <c r="B1000" s="27" t="s">
        <v>97</v>
      </c>
      <c r="C1000" s="28" t="s">
        <v>313</v>
      </c>
      <c r="E1000" s="28" t="s">
        <v>8</v>
      </c>
      <c r="F1000" s="28" t="s">
        <v>33</v>
      </c>
      <c r="G1000" s="2">
        <v>45887.630776631944</v>
      </c>
      <c r="H1000" s="2">
        <v>45887.630848726854</v>
      </c>
      <c r="I1000" s="2">
        <v>45887.630864733794</v>
      </c>
      <c r="J1000" s="11">
        <v>6.2289699999999995</v>
      </c>
      <c r="K1000" s="11">
        <v>1.382476</v>
      </c>
      <c r="L1000" s="11">
        <v>7.6114459999999999</v>
      </c>
    </row>
    <row r="1001" spans="1:12" x14ac:dyDescent="0.45">
      <c r="A1001" s="27" t="s">
        <v>32</v>
      </c>
      <c r="B1001" s="27" t="s">
        <v>97</v>
      </c>
      <c r="C1001" s="28" t="s">
        <v>313</v>
      </c>
      <c r="E1001" s="28" t="s">
        <v>9</v>
      </c>
      <c r="F1001" s="28" t="s">
        <v>7</v>
      </c>
      <c r="G1001" s="2">
        <v>45887.630776631944</v>
      </c>
      <c r="H1001" s="2">
        <v>45887.63084859954</v>
      </c>
      <c r="I1001" s="2">
        <v>45887.630865104169</v>
      </c>
      <c r="J1001" s="11">
        <v>6.2171329999999996</v>
      </c>
      <c r="K1001" s="11">
        <v>1.4267449999999999</v>
      </c>
      <c r="L1001" s="11">
        <v>7.643878</v>
      </c>
    </row>
    <row r="1002" spans="1:12" x14ac:dyDescent="0.45">
      <c r="A1002" s="27" t="s">
        <v>32</v>
      </c>
      <c r="B1002" s="27" t="s">
        <v>97</v>
      </c>
      <c r="C1002" s="28" t="s">
        <v>313</v>
      </c>
      <c r="E1002" s="28" t="s">
        <v>11</v>
      </c>
      <c r="F1002" s="28" t="s">
        <v>7</v>
      </c>
      <c r="G1002" s="2">
        <v>45887.63077664352</v>
      </c>
      <c r="H1002" s="2">
        <v>45887.630865104169</v>
      </c>
      <c r="I1002" s="2">
        <v>45887.630883634258</v>
      </c>
      <c r="J1002" s="11">
        <v>7.6439550000000001</v>
      </c>
      <c r="K1002" s="11">
        <v>1.6009059999999999</v>
      </c>
      <c r="L1002" s="11">
        <v>9.2448610000000002</v>
      </c>
    </row>
    <row r="1003" spans="1:12" x14ac:dyDescent="0.45">
      <c r="A1003" s="27" t="s">
        <v>32</v>
      </c>
      <c r="B1003" s="27" t="s">
        <v>97</v>
      </c>
      <c r="C1003" s="28" t="s">
        <v>313</v>
      </c>
      <c r="E1003" s="28" t="s">
        <v>10</v>
      </c>
      <c r="F1003" s="28" t="s">
        <v>33</v>
      </c>
      <c r="G1003" s="2">
        <v>45887.63077664352</v>
      </c>
      <c r="H1003" s="2">
        <v>45887.630864733794</v>
      </c>
      <c r="I1003" s="2">
        <v>45887.630890902779</v>
      </c>
      <c r="J1003" s="11">
        <v>7.6114689999999996</v>
      </c>
      <c r="K1003" s="11">
        <v>2.2609269999999997</v>
      </c>
      <c r="L1003" s="11">
        <v>9.8723960000000002</v>
      </c>
    </row>
    <row r="1004" spans="1:12" x14ac:dyDescent="0.45">
      <c r="A1004" s="27" t="s">
        <v>32</v>
      </c>
      <c r="B1004" s="27" t="s">
        <v>97</v>
      </c>
      <c r="C1004" s="28" t="s">
        <v>311</v>
      </c>
      <c r="D1004" s="1" t="s">
        <v>12</v>
      </c>
      <c r="E1004" s="28" t="s">
        <v>9</v>
      </c>
      <c r="F1004" s="28" t="s">
        <v>7</v>
      </c>
      <c r="G1004" s="2">
        <v>45887.630789583331</v>
      </c>
      <c r="H1004" s="2">
        <v>45887.630883645834</v>
      </c>
      <c r="I1004" s="2">
        <v>45887.630895821756</v>
      </c>
      <c r="J1004" s="11">
        <v>8.126887</v>
      </c>
      <c r="K1004" s="11">
        <v>1.052767</v>
      </c>
      <c r="L1004" s="11">
        <v>9.1796539999999993</v>
      </c>
    </row>
    <row r="1005" spans="1:12" x14ac:dyDescent="0.45">
      <c r="A1005" s="27" t="s">
        <v>32</v>
      </c>
      <c r="B1005" s="27" t="s">
        <v>97</v>
      </c>
      <c r="C1005" s="28" t="s">
        <v>311</v>
      </c>
      <c r="D1005" s="1" t="s">
        <v>12</v>
      </c>
      <c r="E1005" s="28" t="s">
        <v>8</v>
      </c>
      <c r="F1005" s="28" t="s">
        <v>33</v>
      </c>
      <c r="G1005" s="2">
        <v>45887.630789583331</v>
      </c>
      <c r="H1005" s="2">
        <v>45887.630890902779</v>
      </c>
      <c r="I1005" s="2">
        <v>45887.630901666664</v>
      </c>
      <c r="J1005" s="11">
        <v>8.7542559999999998</v>
      </c>
      <c r="K1005" s="11">
        <v>0.92982299999999996</v>
      </c>
      <c r="L1005" s="11">
        <v>9.6840789999999988</v>
      </c>
    </row>
    <row r="1006" spans="1:12" x14ac:dyDescent="0.45">
      <c r="A1006" s="27" t="s">
        <v>32</v>
      </c>
      <c r="B1006" s="27" t="s">
        <v>97</v>
      </c>
      <c r="C1006" s="28" t="s">
        <v>311</v>
      </c>
      <c r="D1006" s="1" t="s">
        <v>12</v>
      </c>
      <c r="E1006" s="28" t="s">
        <v>10</v>
      </c>
      <c r="F1006" s="28" t="s">
        <v>7</v>
      </c>
      <c r="G1006" s="2">
        <v>45887.630789583331</v>
      </c>
      <c r="H1006" s="2">
        <v>45887.630895821756</v>
      </c>
      <c r="I1006" s="2">
        <v>45887.630910798609</v>
      </c>
      <c r="J1006" s="11">
        <v>9.1796759999999988</v>
      </c>
      <c r="K1006" s="11">
        <v>1.294041</v>
      </c>
      <c r="L1006" s="11">
        <v>10.473716999999999</v>
      </c>
    </row>
    <row r="1007" spans="1:12" x14ac:dyDescent="0.45">
      <c r="A1007" s="27" t="s">
        <v>32</v>
      </c>
      <c r="B1007" s="27" t="s">
        <v>97</v>
      </c>
      <c r="C1007" s="28" t="s">
        <v>311</v>
      </c>
      <c r="D1007" s="1" t="s">
        <v>12</v>
      </c>
      <c r="E1007" s="28" t="s">
        <v>11</v>
      </c>
      <c r="F1007" s="28" t="s">
        <v>33</v>
      </c>
      <c r="G1007" s="2">
        <v>45887.630789583331</v>
      </c>
      <c r="H1007" s="2">
        <v>45887.630901666664</v>
      </c>
      <c r="I1007" s="2">
        <v>45887.630912152781</v>
      </c>
      <c r="J1007" s="11">
        <v>9.6841980000000003</v>
      </c>
      <c r="K1007" s="11">
        <v>0.90602399999999994</v>
      </c>
      <c r="L1007" s="11">
        <v>10.590221999999999</v>
      </c>
    </row>
    <row r="1008" spans="1:12" x14ac:dyDescent="0.45">
      <c r="A1008" s="27" t="s">
        <v>32</v>
      </c>
      <c r="B1008" s="27" t="s">
        <v>97</v>
      </c>
      <c r="C1008" s="28" t="s">
        <v>314</v>
      </c>
      <c r="E1008" s="28" t="s">
        <v>8</v>
      </c>
      <c r="F1008" s="28" t="s">
        <v>7</v>
      </c>
      <c r="G1008" s="2">
        <v>45887.630804976849</v>
      </c>
      <c r="H1008" s="2">
        <v>45887.630910798609</v>
      </c>
      <c r="I1008" s="2">
        <v>45887.630923078701</v>
      </c>
      <c r="J1008" s="11">
        <v>9.1438489999999994</v>
      </c>
      <c r="K1008" s="11">
        <v>1.060095</v>
      </c>
      <c r="L1008" s="11">
        <v>10.203944</v>
      </c>
    </row>
    <row r="1009" spans="1:12" x14ac:dyDescent="0.45">
      <c r="A1009" s="27" t="s">
        <v>32</v>
      </c>
      <c r="B1009" s="27" t="s">
        <v>97</v>
      </c>
      <c r="C1009" s="28" t="s">
        <v>315</v>
      </c>
      <c r="E1009" s="28" t="s">
        <v>9</v>
      </c>
      <c r="F1009" s="28" t="s">
        <v>33</v>
      </c>
      <c r="G1009" s="2">
        <v>45887.630826215274</v>
      </c>
      <c r="H1009" s="2">
        <v>45887.630912152781</v>
      </c>
      <c r="I1009" s="2">
        <v>45887.630925231482</v>
      </c>
      <c r="J1009" s="11">
        <v>7.4244829999999995</v>
      </c>
      <c r="K1009" s="11">
        <v>1.12975</v>
      </c>
      <c r="L1009" s="11">
        <v>8.554233</v>
      </c>
    </row>
    <row r="1010" spans="1:12" x14ac:dyDescent="0.45">
      <c r="A1010" s="27" t="s">
        <v>32</v>
      </c>
      <c r="B1010" s="27" t="s">
        <v>97</v>
      </c>
      <c r="C1010" s="28" t="s">
        <v>315</v>
      </c>
      <c r="E1010" s="28" t="s">
        <v>8</v>
      </c>
      <c r="F1010" s="28" t="s">
        <v>7</v>
      </c>
      <c r="G1010" s="2">
        <v>45887.630826215274</v>
      </c>
      <c r="H1010" s="2">
        <v>45887.630923078701</v>
      </c>
      <c r="I1010" s="2">
        <v>45887.630934803237</v>
      </c>
      <c r="J1010" s="11">
        <v>8.3686150000000001</v>
      </c>
      <c r="K1010" s="11">
        <v>1.012597</v>
      </c>
      <c r="L1010" s="11">
        <v>9.3812119999999997</v>
      </c>
    </row>
    <row r="1011" spans="1:12" x14ac:dyDescent="0.45">
      <c r="A1011" s="27" t="s">
        <v>32</v>
      </c>
      <c r="B1011" s="27" t="s">
        <v>97</v>
      </c>
      <c r="C1011" s="28" t="s">
        <v>315</v>
      </c>
      <c r="E1011" s="28" t="s">
        <v>10</v>
      </c>
      <c r="F1011" s="28" t="s">
        <v>33</v>
      </c>
      <c r="G1011" s="2">
        <v>45887.630826215274</v>
      </c>
      <c r="H1011" s="2">
        <v>45887.630925231482</v>
      </c>
      <c r="I1011" s="2">
        <v>45887.630944027776</v>
      </c>
      <c r="J1011" s="11">
        <v>8.5542759999999998</v>
      </c>
      <c r="K1011" s="11">
        <v>1.623929</v>
      </c>
      <c r="L1011" s="11">
        <v>10.178205</v>
      </c>
    </row>
    <row r="1012" spans="1:12" x14ac:dyDescent="0.45">
      <c r="A1012" s="27" t="s">
        <v>32</v>
      </c>
      <c r="B1012" s="27" t="s">
        <v>97</v>
      </c>
      <c r="C1012" s="28" t="s">
        <v>315</v>
      </c>
      <c r="E1012" s="28" t="s">
        <v>11</v>
      </c>
      <c r="F1012" s="28" t="s">
        <v>7</v>
      </c>
      <c r="G1012" s="2">
        <v>45887.630826215274</v>
      </c>
      <c r="H1012" s="2">
        <v>45887.630934803237</v>
      </c>
      <c r="I1012" s="2">
        <v>45887.630948217593</v>
      </c>
      <c r="J1012" s="11">
        <v>9.3813230000000001</v>
      </c>
      <c r="K1012" s="11">
        <v>1.159516</v>
      </c>
      <c r="L1012" s="11">
        <v>10.540839</v>
      </c>
    </row>
    <row r="1013" spans="1:12" x14ac:dyDescent="0.45">
      <c r="A1013" s="27" t="s">
        <v>32</v>
      </c>
      <c r="B1013" s="27" t="s">
        <v>97</v>
      </c>
      <c r="C1013" s="28" t="s">
        <v>316</v>
      </c>
      <c r="E1013" s="28" t="s">
        <v>9</v>
      </c>
      <c r="F1013" s="28" t="s">
        <v>33</v>
      </c>
      <c r="G1013" s="2">
        <v>45887.630848738423</v>
      </c>
      <c r="H1013" s="2">
        <v>45887.630944027776</v>
      </c>
      <c r="I1013" s="2">
        <v>45887.630956446759</v>
      </c>
      <c r="J1013" s="11">
        <v>8.2330229999999993</v>
      </c>
      <c r="K1013" s="11">
        <v>1.073231</v>
      </c>
      <c r="L1013" s="11">
        <v>9.3062539999999991</v>
      </c>
    </row>
    <row r="1014" spans="1:12" x14ac:dyDescent="0.45">
      <c r="A1014" s="27" t="s">
        <v>32</v>
      </c>
      <c r="B1014" s="27" t="s">
        <v>97</v>
      </c>
      <c r="C1014" s="28" t="s">
        <v>316</v>
      </c>
      <c r="E1014" s="28" t="s">
        <v>8</v>
      </c>
      <c r="F1014" s="28" t="s">
        <v>7</v>
      </c>
      <c r="G1014" s="2">
        <v>45887.630848738423</v>
      </c>
      <c r="H1014" s="2">
        <v>45887.630948217593</v>
      </c>
      <c r="I1014" s="2">
        <v>45887.63096072917</v>
      </c>
      <c r="J1014" s="11">
        <v>8.5956019999999995</v>
      </c>
      <c r="K1014" s="11">
        <v>1.080916</v>
      </c>
      <c r="L1014" s="11">
        <v>9.6765179999999997</v>
      </c>
    </row>
    <row r="1015" spans="1:12" x14ac:dyDescent="0.45">
      <c r="A1015" s="27" t="s">
        <v>32</v>
      </c>
      <c r="B1015" s="27" t="s">
        <v>97</v>
      </c>
      <c r="C1015" s="28" t="s">
        <v>316</v>
      </c>
      <c r="E1015" s="28" t="s">
        <v>11</v>
      </c>
      <c r="F1015" s="28" t="s">
        <v>7</v>
      </c>
      <c r="G1015" s="2">
        <v>45887.630848738423</v>
      </c>
      <c r="H1015" s="2">
        <v>45887.63096072917</v>
      </c>
      <c r="I1015" s="2">
        <v>45887.630971458333</v>
      </c>
      <c r="J1015" s="11">
        <v>9.6766509999999997</v>
      </c>
      <c r="K1015" s="11">
        <v>0.92628699999999997</v>
      </c>
      <c r="L1015" s="11">
        <v>10.602938</v>
      </c>
    </row>
    <row r="1016" spans="1:12" x14ac:dyDescent="0.45">
      <c r="A1016" s="27" t="s">
        <v>32</v>
      </c>
      <c r="B1016" s="27" t="s">
        <v>97</v>
      </c>
      <c r="C1016" s="28" t="s">
        <v>316</v>
      </c>
      <c r="E1016" s="28" t="s">
        <v>10</v>
      </c>
      <c r="F1016" s="28" t="s">
        <v>33</v>
      </c>
      <c r="G1016" s="2">
        <v>45887.630848738423</v>
      </c>
      <c r="H1016" s="2">
        <v>45887.630956446759</v>
      </c>
      <c r="I1016" s="2">
        <v>45887.630975300926</v>
      </c>
      <c r="J1016" s="11">
        <v>9.3062799999999992</v>
      </c>
      <c r="K1016" s="11">
        <v>1.6294149999999998</v>
      </c>
      <c r="L1016" s="11">
        <v>10.935694999999999</v>
      </c>
    </row>
    <row r="1017" spans="1:12" x14ac:dyDescent="0.45">
      <c r="A1017" s="27" t="s">
        <v>32</v>
      </c>
      <c r="B1017" s="27" t="s">
        <v>97</v>
      </c>
      <c r="C1017" s="28" t="s">
        <v>317</v>
      </c>
      <c r="E1017" s="28" t="s">
        <v>8</v>
      </c>
      <c r="F1017" s="28" t="s">
        <v>7</v>
      </c>
      <c r="G1017" s="2">
        <v>45887.630890902779</v>
      </c>
      <c r="H1017" s="2">
        <v>45887.630971458333</v>
      </c>
      <c r="I1017" s="2">
        <v>45887.63098347222</v>
      </c>
      <c r="J1017" s="11">
        <v>6.9597559999999996</v>
      </c>
      <c r="K1017" s="11">
        <v>1.038438</v>
      </c>
      <c r="L1017" s="11">
        <v>7.9981939999999998</v>
      </c>
    </row>
    <row r="1018" spans="1:12" x14ac:dyDescent="0.45">
      <c r="A1018" s="27" t="s">
        <v>32</v>
      </c>
      <c r="B1018" s="27" t="s">
        <v>97</v>
      </c>
      <c r="C1018" s="28" t="s">
        <v>317</v>
      </c>
      <c r="E1018" s="28" t="s">
        <v>10</v>
      </c>
      <c r="F1018" s="28" t="s">
        <v>33</v>
      </c>
      <c r="G1018" s="2">
        <v>45887.630890902779</v>
      </c>
      <c r="H1018" s="2">
        <v>45887.630975312502</v>
      </c>
      <c r="I1018" s="2">
        <v>45887.630988946759</v>
      </c>
      <c r="J1018" s="11">
        <v>7.2925439999999995</v>
      </c>
      <c r="K1018" s="11">
        <v>1.1788380000000001</v>
      </c>
      <c r="L1018" s="11">
        <v>8.4713820000000002</v>
      </c>
    </row>
    <row r="1019" spans="1:12" x14ac:dyDescent="0.45">
      <c r="A1019" s="27" t="s">
        <v>32</v>
      </c>
      <c r="B1019" s="27" t="s">
        <v>97</v>
      </c>
      <c r="C1019" s="28" t="s">
        <v>318</v>
      </c>
      <c r="E1019" s="28" t="s">
        <v>8</v>
      </c>
      <c r="F1019" s="28" t="s">
        <v>7</v>
      </c>
      <c r="G1019" s="2">
        <v>45887.630912152781</v>
      </c>
      <c r="H1019" s="2">
        <v>45887.63098347222</v>
      </c>
      <c r="I1019" s="2">
        <v>45887.63099578704</v>
      </c>
      <c r="J1019" s="11">
        <v>6.1622279999999998</v>
      </c>
      <c r="K1019" s="11">
        <v>1.06335</v>
      </c>
      <c r="L1019" s="11">
        <v>7.2255779999999996</v>
      </c>
    </row>
    <row r="1020" spans="1:12" x14ac:dyDescent="0.45">
      <c r="A1020" s="27" t="s">
        <v>32</v>
      </c>
      <c r="B1020" s="27" t="s">
        <v>97</v>
      </c>
      <c r="C1020" s="28" t="s">
        <v>318</v>
      </c>
      <c r="E1020" s="28" t="s">
        <v>10</v>
      </c>
      <c r="F1020" s="28" t="s">
        <v>33</v>
      </c>
      <c r="G1020" s="2">
        <v>45887.630912152781</v>
      </c>
      <c r="H1020" s="2">
        <v>45887.630988958335</v>
      </c>
      <c r="I1020" s="2">
        <v>45887.631001469905</v>
      </c>
      <c r="J1020" s="11">
        <v>6.6356719999999996</v>
      </c>
      <c r="K1020" s="11">
        <v>1.080992</v>
      </c>
      <c r="L1020" s="11">
        <v>7.7166639999999997</v>
      </c>
    </row>
    <row r="1021" spans="1:12" x14ac:dyDescent="0.45">
      <c r="A1021" s="27" t="s">
        <v>32</v>
      </c>
      <c r="B1021" s="27" t="s">
        <v>97</v>
      </c>
      <c r="C1021" s="28" t="s">
        <v>319</v>
      </c>
      <c r="E1021" s="28" t="s">
        <v>9</v>
      </c>
      <c r="F1021" s="28" t="s">
        <v>7</v>
      </c>
      <c r="G1021" s="2">
        <v>45887.630923090277</v>
      </c>
      <c r="H1021" s="2">
        <v>45887.63099578704</v>
      </c>
      <c r="I1021" s="2">
        <v>45887.631007766206</v>
      </c>
      <c r="J1021" s="11">
        <v>6.2809859999999995</v>
      </c>
      <c r="K1021" s="11">
        <v>1.035239</v>
      </c>
      <c r="L1021" s="11">
        <v>7.3162249999999993</v>
      </c>
    </row>
    <row r="1022" spans="1:12" x14ac:dyDescent="0.45">
      <c r="A1022" s="27" t="s">
        <v>32</v>
      </c>
      <c r="B1022" s="27" t="s">
        <v>97</v>
      </c>
      <c r="C1022" s="28" t="s">
        <v>319</v>
      </c>
      <c r="E1022" s="28" t="s">
        <v>8</v>
      </c>
      <c r="F1022" s="28" t="s">
        <v>33</v>
      </c>
      <c r="G1022" s="2">
        <v>45887.630923090277</v>
      </c>
      <c r="H1022" s="2">
        <v>45887.631001469905</v>
      </c>
      <c r="I1022" s="2">
        <v>45887.631013425926</v>
      </c>
      <c r="J1022" s="11">
        <v>6.7720459999999996</v>
      </c>
      <c r="K1022" s="11">
        <v>1.033031</v>
      </c>
      <c r="L1022" s="11">
        <v>7.8050769999999998</v>
      </c>
    </row>
    <row r="1023" spans="1:12" x14ac:dyDescent="0.45">
      <c r="A1023" s="27" t="s">
        <v>32</v>
      </c>
      <c r="B1023" s="27" t="s">
        <v>97</v>
      </c>
      <c r="C1023" s="28" t="s">
        <v>319</v>
      </c>
      <c r="E1023" s="28" t="s">
        <v>11</v>
      </c>
      <c r="F1023" s="28" t="s">
        <v>33</v>
      </c>
      <c r="G1023" s="2">
        <v>45887.630923090277</v>
      </c>
      <c r="H1023" s="2">
        <v>45887.631013425926</v>
      </c>
      <c r="I1023" s="2">
        <v>45887.631025532406</v>
      </c>
      <c r="J1023" s="11">
        <v>7.8051089999999999</v>
      </c>
      <c r="K1023" s="11">
        <v>1.046586</v>
      </c>
      <c r="L1023" s="11">
        <v>8.8516949999999994</v>
      </c>
    </row>
    <row r="1024" spans="1:12" x14ac:dyDescent="0.45">
      <c r="A1024" s="27" t="s">
        <v>32</v>
      </c>
      <c r="B1024" s="27" t="s">
        <v>97</v>
      </c>
      <c r="C1024" s="28" t="s">
        <v>319</v>
      </c>
      <c r="E1024" s="28" t="s">
        <v>10</v>
      </c>
      <c r="F1024" s="28" t="s">
        <v>7</v>
      </c>
      <c r="G1024" s="2">
        <v>45887.630923090277</v>
      </c>
      <c r="H1024" s="2">
        <v>45887.631007766206</v>
      </c>
      <c r="I1024" s="2">
        <v>45887.63102685185</v>
      </c>
      <c r="J1024" s="11">
        <v>7.3162459999999996</v>
      </c>
      <c r="K1024" s="11">
        <v>1.6490469999999999</v>
      </c>
      <c r="L1024" s="11">
        <v>8.9652929999999991</v>
      </c>
    </row>
    <row r="1025" spans="1:12" x14ac:dyDescent="0.45">
      <c r="A1025" s="27" t="s">
        <v>32</v>
      </c>
      <c r="B1025" s="27" t="s">
        <v>97</v>
      </c>
      <c r="C1025" s="28" t="s">
        <v>320</v>
      </c>
      <c r="E1025" s="28" t="s">
        <v>9</v>
      </c>
      <c r="F1025" s="28" t="s">
        <v>33</v>
      </c>
      <c r="G1025" s="2">
        <v>45887.630948229169</v>
      </c>
      <c r="H1025" s="2">
        <v>45887.631025532406</v>
      </c>
      <c r="I1025" s="2">
        <v>45887.631038807871</v>
      </c>
      <c r="J1025" s="11">
        <v>6.6798120000000001</v>
      </c>
      <c r="K1025" s="11">
        <v>1.146954</v>
      </c>
      <c r="L1025" s="11">
        <v>7.8267659999999992</v>
      </c>
    </row>
    <row r="1026" spans="1:12" x14ac:dyDescent="0.45">
      <c r="A1026" s="27" t="s">
        <v>32</v>
      </c>
      <c r="B1026" s="27" t="s">
        <v>97</v>
      </c>
      <c r="C1026" s="28" t="s">
        <v>320</v>
      </c>
      <c r="E1026" s="28" t="s">
        <v>8</v>
      </c>
      <c r="F1026" s="28" t="s">
        <v>7</v>
      </c>
      <c r="G1026" s="2">
        <v>45887.630948229169</v>
      </c>
      <c r="H1026" s="2">
        <v>45887.631026863426</v>
      </c>
      <c r="I1026" s="2">
        <v>45887.631040127315</v>
      </c>
      <c r="J1026" s="11">
        <v>6.7940319999999996</v>
      </c>
      <c r="K1026" s="11">
        <v>1.1463079999999999</v>
      </c>
      <c r="L1026" s="11">
        <v>7.94034</v>
      </c>
    </row>
    <row r="1027" spans="1:12" x14ac:dyDescent="0.45">
      <c r="A1027" s="27" t="s">
        <v>32</v>
      </c>
      <c r="B1027" s="27" t="s">
        <v>97</v>
      </c>
      <c r="C1027" s="28" t="s">
        <v>320</v>
      </c>
      <c r="E1027" s="28" t="s">
        <v>11</v>
      </c>
      <c r="F1027" s="28" t="s">
        <v>7</v>
      </c>
      <c r="G1027" s="2">
        <v>45887.630948229169</v>
      </c>
      <c r="H1027" s="2">
        <v>45887.631040127315</v>
      </c>
      <c r="I1027" s="2">
        <v>45887.63105265046</v>
      </c>
      <c r="J1027" s="11">
        <v>7.940385</v>
      </c>
      <c r="K1027" s="11">
        <v>1.0814649999999999</v>
      </c>
      <c r="L1027" s="11">
        <v>9.0218499999999988</v>
      </c>
    </row>
    <row r="1028" spans="1:12" x14ac:dyDescent="0.45">
      <c r="A1028" s="27" t="s">
        <v>32</v>
      </c>
      <c r="B1028" s="27" t="s">
        <v>97</v>
      </c>
      <c r="C1028" s="28" t="s">
        <v>320</v>
      </c>
      <c r="E1028" s="28" t="s">
        <v>10</v>
      </c>
      <c r="F1028" s="28" t="s">
        <v>33</v>
      </c>
      <c r="G1028" s="2">
        <v>45887.630948229169</v>
      </c>
      <c r="H1028" s="2">
        <v>45887.631038807871</v>
      </c>
      <c r="I1028" s="2">
        <v>45887.631058564817</v>
      </c>
      <c r="J1028" s="11">
        <v>7.8267989999999994</v>
      </c>
      <c r="K1028" s="11">
        <v>1.7065139999999999</v>
      </c>
      <c r="L1028" s="11">
        <v>9.5333129999999997</v>
      </c>
    </row>
    <row r="1029" spans="1:12" x14ac:dyDescent="0.45">
      <c r="A1029" s="27" t="s">
        <v>32</v>
      </c>
      <c r="B1029" s="27" t="s">
        <v>97</v>
      </c>
      <c r="C1029" s="28" t="s">
        <v>321</v>
      </c>
      <c r="E1029" s="28" t="s">
        <v>9</v>
      </c>
      <c r="F1029" s="28" t="s">
        <v>7</v>
      </c>
      <c r="G1029" s="2">
        <v>45887.630975312502</v>
      </c>
      <c r="H1029" s="2">
        <v>45887.63105265046</v>
      </c>
      <c r="I1029" s="2">
        <v>45887.631066319445</v>
      </c>
      <c r="J1029" s="11">
        <v>6.681934</v>
      </c>
      <c r="K1029" s="11">
        <v>1.1813009999999999</v>
      </c>
      <c r="L1029" s="11">
        <v>7.8632349999999995</v>
      </c>
    </row>
    <row r="1030" spans="1:12" x14ac:dyDescent="0.45">
      <c r="A1030" s="27" t="s">
        <v>32</v>
      </c>
      <c r="B1030" s="27" t="s">
        <v>97</v>
      </c>
      <c r="C1030" s="28" t="s">
        <v>321</v>
      </c>
      <c r="E1030" s="28" t="s">
        <v>8</v>
      </c>
      <c r="F1030" s="28" t="s">
        <v>33</v>
      </c>
      <c r="G1030" s="2">
        <v>45887.630975312502</v>
      </c>
      <c r="H1030" s="2">
        <v>45887.631058564817</v>
      </c>
      <c r="I1030" s="2">
        <v>45887.631071620373</v>
      </c>
      <c r="J1030" s="11">
        <v>7.1932849999999995</v>
      </c>
      <c r="K1030" s="11">
        <v>1.127648</v>
      </c>
      <c r="L1030" s="11">
        <v>8.3209330000000001</v>
      </c>
    </row>
    <row r="1031" spans="1:12" x14ac:dyDescent="0.45">
      <c r="A1031" s="27" t="s">
        <v>32</v>
      </c>
      <c r="B1031" s="27" t="s">
        <v>97</v>
      </c>
      <c r="C1031" s="28" t="s">
        <v>321</v>
      </c>
      <c r="E1031" s="28" t="s">
        <v>11</v>
      </c>
      <c r="F1031" s="28" t="s">
        <v>33</v>
      </c>
      <c r="G1031" s="2">
        <v>45887.630975312502</v>
      </c>
      <c r="H1031" s="2">
        <v>45887.631071620373</v>
      </c>
      <c r="I1031" s="2">
        <v>45887.631083958331</v>
      </c>
      <c r="J1031" s="11">
        <v>8.3209679999999988</v>
      </c>
      <c r="K1031" s="11">
        <v>1.0661829999999999</v>
      </c>
      <c r="L1031" s="11">
        <v>9.3871509999999994</v>
      </c>
    </row>
    <row r="1032" spans="1:12" x14ac:dyDescent="0.45">
      <c r="A1032" s="27" t="s">
        <v>32</v>
      </c>
      <c r="B1032" s="27" t="s">
        <v>97</v>
      </c>
      <c r="C1032" s="28" t="s">
        <v>321</v>
      </c>
      <c r="E1032" s="28" t="s">
        <v>10</v>
      </c>
      <c r="F1032" s="28" t="s">
        <v>7</v>
      </c>
      <c r="G1032" s="2">
        <v>45887.630975312502</v>
      </c>
      <c r="H1032" s="2">
        <v>45887.631066319445</v>
      </c>
      <c r="I1032" s="2">
        <v>45887.63108712963</v>
      </c>
      <c r="J1032" s="11">
        <v>7.8632689999999998</v>
      </c>
      <c r="K1032" s="11">
        <v>1.7983549999999999</v>
      </c>
      <c r="L1032" s="11">
        <v>9.6616239999999998</v>
      </c>
    </row>
    <row r="1033" spans="1:12" x14ac:dyDescent="0.45">
      <c r="A1033" s="27" t="s">
        <v>32</v>
      </c>
      <c r="B1033" s="27" t="s">
        <v>97</v>
      </c>
      <c r="C1033" s="28" t="s">
        <v>317</v>
      </c>
      <c r="D1033" s="1" t="s">
        <v>12</v>
      </c>
      <c r="E1033" s="28" t="s">
        <v>9</v>
      </c>
      <c r="F1033" s="28" t="s">
        <v>33</v>
      </c>
      <c r="G1033" s="2">
        <v>45887.630988935183</v>
      </c>
      <c r="H1033" s="2">
        <v>45887.631083958331</v>
      </c>
      <c r="I1033" s="2">
        <v>45887.631096168981</v>
      </c>
      <c r="J1033" s="11">
        <v>8.2100290000000005</v>
      </c>
      <c r="K1033" s="11">
        <v>1.055347</v>
      </c>
      <c r="L1033" s="11">
        <v>9.2653759999999998</v>
      </c>
    </row>
    <row r="1034" spans="1:12" x14ac:dyDescent="0.45">
      <c r="A1034" s="27" t="s">
        <v>32</v>
      </c>
      <c r="B1034" s="27" t="s">
        <v>97</v>
      </c>
      <c r="C1034" s="28" t="s">
        <v>317</v>
      </c>
      <c r="D1034" s="1" t="s">
        <v>12</v>
      </c>
      <c r="E1034" s="28" t="s">
        <v>8</v>
      </c>
      <c r="F1034" s="28" t="s">
        <v>7</v>
      </c>
      <c r="G1034" s="2">
        <v>45887.630988935183</v>
      </c>
      <c r="H1034" s="2">
        <v>45887.63108712963</v>
      </c>
      <c r="I1034" s="2">
        <v>45887.631098148151</v>
      </c>
      <c r="J1034" s="11">
        <v>8.4843720000000005</v>
      </c>
      <c r="K1034" s="11">
        <v>0.95204299999999997</v>
      </c>
      <c r="L1034" s="11">
        <v>9.4364150000000002</v>
      </c>
    </row>
    <row r="1035" spans="1:12" x14ac:dyDescent="0.45">
      <c r="A1035" s="27" t="s">
        <v>32</v>
      </c>
      <c r="B1035" s="27" t="s">
        <v>97</v>
      </c>
      <c r="C1035" s="28" t="s">
        <v>317</v>
      </c>
      <c r="D1035" s="1" t="s">
        <v>12</v>
      </c>
      <c r="E1035" s="28" t="s">
        <v>11</v>
      </c>
      <c r="F1035" s="28" t="s">
        <v>7</v>
      </c>
      <c r="G1035" s="2">
        <v>45887.630988935183</v>
      </c>
      <c r="H1035" s="2">
        <v>45887.631098148151</v>
      </c>
      <c r="I1035" s="2">
        <v>45887.631112569441</v>
      </c>
      <c r="J1035" s="11">
        <v>9.4364709999999992</v>
      </c>
      <c r="K1035" s="11">
        <v>1.2454479999999999</v>
      </c>
      <c r="L1035" s="11">
        <v>10.681918999999999</v>
      </c>
    </row>
    <row r="1036" spans="1:12" x14ac:dyDescent="0.45">
      <c r="A1036" s="27" t="s">
        <v>32</v>
      </c>
      <c r="B1036" s="27" t="s">
        <v>97</v>
      </c>
      <c r="C1036" s="28" t="s">
        <v>317</v>
      </c>
      <c r="D1036" s="1" t="s">
        <v>12</v>
      </c>
      <c r="E1036" s="28" t="s">
        <v>10</v>
      </c>
      <c r="F1036" s="28" t="s">
        <v>33</v>
      </c>
      <c r="G1036" s="2">
        <v>45887.630988935183</v>
      </c>
      <c r="H1036" s="2">
        <v>45887.631096238423</v>
      </c>
      <c r="I1036" s="2">
        <v>45887.631116608798</v>
      </c>
      <c r="J1036" s="11">
        <v>9.271236</v>
      </c>
      <c r="K1036" s="11">
        <v>1.7602039999999999</v>
      </c>
      <c r="L1036" s="11">
        <v>11.03144</v>
      </c>
    </row>
    <row r="1037" spans="1:12" x14ac:dyDescent="0.45">
      <c r="A1037" s="27" t="s">
        <v>32</v>
      </c>
      <c r="B1037" s="27" t="s">
        <v>97</v>
      </c>
      <c r="C1037" s="28" t="s">
        <v>318</v>
      </c>
      <c r="D1037" s="1" t="s">
        <v>12</v>
      </c>
      <c r="E1037" s="28" t="s">
        <v>9</v>
      </c>
      <c r="F1037" s="28" t="s">
        <v>7</v>
      </c>
      <c r="G1037" s="2">
        <v>45887.631001458336</v>
      </c>
      <c r="H1037" s="2">
        <v>45887.631112569441</v>
      </c>
      <c r="I1037" s="2">
        <v>45887.631126458335</v>
      </c>
      <c r="J1037" s="11">
        <v>9.5995049999999988</v>
      </c>
      <c r="K1037" s="11">
        <v>1.2003539999999999</v>
      </c>
      <c r="L1037" s="11">
        <v>10.799859</v>
      </c>
    </row>
    <row r="1038" spans="1:12" x14ac:dyDescent="0.45">
      <c r="A1038" s="27" t="s">
        <v>32</v>
      </c>
      <c r="B1038" s="27" t="s">
        <v>97</v>
      </c>
      <c r="C1038" s="28" t="s">
        <v>318</v>
      </c>
      <c r="D1038" s="1" t="s">
        <v>12</v>
      </c>
      <c r="E1038" s="28" t="s">
        <v>8</v>
      </c>
      <c r="F1038" s="28" t="s">
        <v>33</v>
      </c>
      <c r="G1038" s="2">
        <v>45887.631001458336</v>
      </c>
      <c r="H1038" s="2">
        <v>45887.631116620367</v>
      </c>
      <c r="I1038" s="2">
        <v>45887.631129120367</v>
      </c>
      <c r="J1038" s="11">
        <v>9.9490939999999988</v>
      </c>
      <c r="K1038" s="11">
        <v>1.080301</v>
      </c>
      <c r="L1038" s="11">
        <v>11.029394999999999</v>
      </c>
    </row>
    <row r="1039" spans="1:12" x14ac:dyDescent="0.45">
      <c r="A1039" s="27" t="s">
        <v>32</v>
      </c>
      <c r="B1039" s="27" t="s">
        <v>97</v>
      </c>
      <c r="C1039" s="28" t="s">
        <v>318</v>
      </c>
      <c r="D1039" s="1" t="s">
        <v>12</v>
      </c>
      <c r="E1039" s="28" t="s">
        <v>11</v>
      </c>
      <c r="F1039" s="28" t="s">
        <v>33</v>
      </c>
      <c r="G1039" s="2">
        <v>45887.631001458336</v>
      </c>
      <c r="H1039" s="2">
        <v>45887.631129120367</v>
      </c>
      <c r="I1039" s="2">
        <v>45887.631143437502</v>
      </c>
      <c r="J1039" s="11">
        <v>11.02943</v>
      </c>
      <c r="K1039" s="11">
        <v>1.237274</v>
      </c>
      <c r="L1039" s="11">
        <v>12.266703999999999</v>
      </c>
    </row>
    <row r="1040" spans="1:12" x14ac:dyDescent="0.45">
      <c r="A1040" s="27" t="s">
        <v>32</v>
      </c>
      <c r="B1040" s="27" t="s">
        <v>97</v>
      </c>
      <c r="C1040" s="28" t="s">
        <v>318</v>
      </c>
      <c r="D1040" s="1" t="s">
        <v>12</v>
      </c>
      <c r="E1040" s="28" t="s">
        <v>10</v>
      </c>
      <c r="F1040" s="28" t="s">
        <v>7</v>
      </c>
      <c r="G1040" s="2">
        <v>45887.631001458336</v>
      </c>
      <c r="H1040" s="2">
        <v>45887.631126458335</v>
      </c>
      <c r="I1040" s="2">
        <v>45887.631146597225</v>
      </c>
      <c r="J1040" s="11">
        <v>10.799901999999999</v>
      </c>
      <c r="K1040" s="11">
        <v>1.7395349999999998</v>
      </c>
      <c r="L1040" s="11">
        <v>12.539437</v>
      </c>
    </row>
    <row r="1041" spans="1:12" x14ac:dyDescent="0.45">
      <c r="A1041" s="27" t="s">
        <v>32</v>
      </c>
      <c r="B1041" s="27" t="s">
        <v>97</v>
      </c>
      <c r="C1041" s="28" t="s">
        <v>322</v>
      </c>
      <c r="E1041" s="28" t="s">
        <v>9</v>
      </c>
      <c r="F1041" s="28" t="s">
        <v>33</v>
      </c>
      <c r="G1041" s="2">
        <v>45887.631026898147</v>
      </c>
      <c r="H1041" s="2">
        <v>45887.631143437502</v>
      </c>
      <c r="I1041" s="2">
        <v>45887.631154930554</v>
      </c>
      <c r="J1041" s="11">
        <v>10.069678999999999</v>
      </c>
      <c r="K1041" s="11">
        <v>0.992174</v>
      </c>
      <c r="L1041" s="11">
        <v>11.061852999999999</v>
      </c>
    </row>
    <row r="1042" spans="1:12" x14ac:dyDescent="0.45">
      <c r="A1042" s="27" t="s">
        <v>32</v>
      </c>
      <c r="B1042" s="27" t="s">
        <v>97</v>
      </c>
      <c r="C1042" s="28" t="s">
        <v>322</v>
      </c>
      <c r="E1042" s="28" t="s">
        <v>8</v>
      </c>
      <c r="F1042" s="28" t="s">
        <v>7</v>
      </c>
      <c r="G1042" s="2">
        <v>45887.631026898147</v>
      </c>
      <c r="H1042" s="2">
        <v>45887.631146597225</v>
      </c>
      <c r="I1042" s="2">
        <v>45887.631158958335</v>
      </c>
      <c r="J1042" s="11">
        <v>10.342153999999999</v>
      </c>
      <c r="K1042" s="11">
        <v>1.0677509999999999</v>
      </c>
      <c r="L1042" s="11">
        <v>11.409905</v>
      </c>
    </row>
    <row r="1043" spans="1:12" x14ac:dyDescent="0.45">
      <c r="A1043" s="27" t="s">
        <v>32</v>
      </c>
      <c r="B1043" s="27" t="s">
        <v>97</v>
      </c>
      <c r="C1043" s="28" t="s">
        <v>322</v>
      </c>
      <c r="E1043" s="28" t="s">
        <v>11</v>
      </c>
      <c r="F1043" s="28" t="s">
        <v>7</v>
      </c>
      <c r="G1043" s="2">
        <v>45887.631026898147</v>
      </c>
      <c r="H1043" s="2">
        <v>45887.631158958335</v>
      </c>
      <c r="I1043" s="2">
        <v>45887.631170081018</v>
      </c>
      <c r="J1043" s="11">
        <v>11.410038</v>
      </c>
      <c r="K1043" s="11">
        <v>0.96127299999999993</v>
      </c>
      <c r="L1043" s="11">
        <v>12.371310999999999</v>
      </c>
    </row>
    <row r="1044" spans="1:12" x14ac:dyDescent="0.45">
      <c r="A1044" s="27" t="s">
        <v>32</v>
      </c>
      <c r="B1044" s="27" t="s">
        <v>97</v>
      </c>
      <c r="C1044" s="28" t="s">
        <v>322</v>
      </c>
      <c r="E1044" s="28" t="s">
        <v>10</v>
      </c>
      <c r="F1044" s="28" t="s">
        <v>33</v>
      </c>
      <c r="G1044" s="2">
        <v>45887.631026898147</v>
      </c>
      <c r="H1044" s="2">
        <v>45887.631154930554</v>
      </c>
      <c r="I1044" s="2">
        <v>45887.631173263886</v>
      </c>
      <c r="J1044" s="11">
        <v>11.061883999999999</v>
      </c>
      <c r="K1044" s="11">
        <v>1.584714</v>
      </c>
      <c r="L1044" s="11">
        <v>12.646597999999999</v>
      </c>
    </row>
    <row r="1045" spans="1:12" x14ac:dyDescent="0.45">
      <c r="A1045" s="27" t="s">
        <v>32</v>
      </c>
      <c r="B1045" s="27" t="s">
        <v>97</v>
      </c>
      <c r="C1045" s="28" t="s">
        <v>323</v>
      </c>
      <c r="E1045" s="28" t="s">
        <v>8</v>
      </c>
      <c r="F1045" s="28" t="s">
        <v>7</v>
      </c>
      <c r="G1045" s="2">
        <v>45887.631058564817</v>
      </c>
      <c r="H1045" s="2">
        <v>45887.631170081018</v>
      </c>
      <c r="I1045" s="2">
        <v>45887.631181493052</v>
      </c>
      <c r="J1045" s="11">
        <v>9.635057999999999</v>
      </c>
      <c r="K1045" s="11">
        <v>0.98585999999999996</v>
      </c>
      <c r="L1045" s="11">
        <v>10.620918</v>
      </c>
    </row>
    <row r="1046" spans="1:12" x14ac:dyDescent="0.45">
      <c r="A1046" s="27" t="s">
        <v>32</v>
      </c>
      <c r="B1046" s="27" t="s">
        <v>97</v>
      </c>
      <c r="C1046" s="28" t="s">
        <v>323</v>
      </c>
      <c r="E1046" s="28" t="s">
        <v>10</v>
      </c>
      <c r="F1046" s="28" t="s">
        <v>33</v>
      </c>
      <c r="G1046" s="2">
        <v>45887.631058564817</v>
      </c>
      <c r="H1046" s="2">
        <v>45887.631173263886</v>
      </c>
      <c r="I1046" s="2">
        <v>45887.631187013889</v>
      </c>
      <c r="J1046" s="11">
        <v>9.9103449999999995</v>
      </c>
      <c r="K1046" s="11">
        <v>1.18712</v>
      </c>
      <c r="L1046" s="11">
        <v>11.097465</v>
      </c>
    </row>
    <row r="1047" spans="1:12" x14ac:dyDescent="0.45">
      <c r="A1047" s="27" t="s">
        <v>32</v>
      </c>
      <c r="B1047" s="27" t="s">
        <v>97</v>
      </c>
      <c r="C1047" s="28" t="s">
        <v>324</v>
      </c>
      <c r="E1047" s="28" t="s">
        <v>9</v>
      </c>
      <c r="F1047" s="28" t="s">
        <v>7</v>
      </c>
      <c r="G1047" s="2">
        <v>45887.631087141206</v>
      </c>
      <c r="H1047" s="2">
        <v>45887.631181493052</v>
      </c>
      <c r="I1047" s="2">
        <v>45887.631199583331</v>
      </c>
      <c r="J1047" s="11">
        <v>8.1520449999999993</v>
      </c>
      <c r="K1047" s="11">
        <v>1.5627149999999999</v>
      </c>
      <c r="L1047" s="11">
        <v>9.7147600000000001</v>
      </c>
    </row>
    <row r="1048" spans="1:12" x14ac:dyDescent="0.45">
      <c r="A1048" s="27" t="s">
        <v>32</v>
      </c>
      <c r="B1048" s="27" t="s">
        <v>97</v>
      </c>
      <c r="C1048" s="28" t="s">
        <v>324</v>
      </c>
      <c r="E1048" s="28" t="s">
        <v>8</v>
      </c>
      <c r="F1048" s="28" t="s">
        <v>33</v>
      </c>
      <c r="G1048" s="2">
        <v>45887.631087141206</v>
      </c>
      <c r="H1048" s="2">
        <v>45887.631187013889</v>
      </c>
      <c r="I1048" s="2">
        <v>45887.631200104166</v>
      </c>
      <c r="J1048" s="11">
        <v>8.6285679999999996</v>
      </c>
      <c r="K1048" s="11">
        <v>1.131297</v>
      </c>
      <c r="L1048" s="11">
        <v>9.7598649999999996</v>
      </c>
    </row>
    <row r="1049" spans="1:12" x14ac:dyDescent="0.45">
      <c r="A1049" s="27" t="s">
        <v>32</v>
      </c>
      <c r="B1049" s="27" t="s">
        <v>97</v>
      </c>
      <c r="C1049" s="28" t="s">
        <v>324</v>
      </c>
      <c r="E1049" s="28" t="s">
        <v>11</v>
      </c>
      <c r="F1049" s="28" t="s">
        <v>33</v>
      </c>
      <c r="G1049" s="2">
        <v>45887.631087141206</v>
      </c>
      <c r="H1049" s="2">
        <v>45887.631200104166</v>
      </c>
      <c r="I1049" s="2">
        <v>45887.63121190972</v>
      </c>
      <c r="J1049" s="11">
        <v>9.7599349999999987</v>
      </c>
      <c r="K1049" s="11">
        <v>1.0196209999999999</v>
      </c>
      <c r="L1049" s="11">
        <v>10.779555999999999</v>
      </c>
    </row>
    <row r="1050" spans="1:12" x14ac:dyDescent="0.45">
      <c r="A1050" s="27" t="s">
        <v>32</v>
      </c>
      <c r="B1050" s="27" t="s">
        <v>97</v>
      </c>
      <c r="C1050" s="28" t="s">
        <v>324</v>
      </c>
      <c r="E1050" s="28" t="s">
        <v>10</v>
      </c>
      <c r="F1050" s="28" t="s">
        <v>7</v>
      </c>
      <c r="G1050" s="2">
        <v>45887.631087141206</v>
      </c>
      <c r="H1050" s="2">
        <v>45887.631199583331</v>
      </c>
      <c r="I1050" s="2">
        <v>45887.631217187503</v>
      </c>
      <c r="J1050" s="11">
        <v>9.7147690000000004</v>
      </c>
      <c r="K1050" s="11">
        <v>1.5214489999999998</v>
      </c>
      <c r="L1050" s="11">
        <v>11.236217999999999</v>
      </c>
    </row>
    <row r="1051" spans="1:12" x14ac:dyDescent="0.45">
      <c r="A1051" s="27" t="s">
        <v>32</v>
      </c>
      <c r="B1051" s="27" t="s">
        <v>97</v>
      </c>
      <c r="C1051" s="28" t="s">
        <v>325</v>
      </c>
      <c r="E1051" s="28" t="s">
        <v>8</v>
      </c>
      <c r="F1051" s="28" t="s">
        <v>33</v>
      </c>
      <c r="G1051" s="2">
        <v>45887.631116770834</v>
      </c>
      <c r="H1051" s="2">
        <v>45887.63121190972</v>
      </c>
      <c r="I1051" s="2">
        <v>45887.6312234375</v>
      </c>
      <c r="J1051" s="11">
        <v>8.2196800000000003</v>
      </c>
      <c r="K1051" s="11">
        <v>0.99615799999999999</v>
      </c>
      <c r="L1051" s="11">
        <v>9.2158379999999998</v>
      </c>
    </row>
    <row r="1052" spans="1:12" x14ac:dyDescent="0.45">
      <c r="A1052" s="27" t="s">
        <v>32</v>
      </c>
      <c r="B1052" s="27" t="s">
        <v>97</v>
      </c>
      <c r="C1052" s="28" t="s">
        <v>326</v>
      </c>
      <c r="E1052" s="28" t="s">
        <v>9</v>
      </c>
      <c r="F1052" s="28" t="s">
        <v>7</v>
      </c>
      <c r="G1052" s="2">
        <v>45887.631146643522</v>
      </c>
      <c r="H1052" s="2">
        <v>45887.631217187503</v>
      </c>
      <c r="I1052" s="2">
        <v>45887.631229236111</v>
      </c>
      <c r="J1052" s="11">
        <v>6.0952259999999994</v>
      </c>
      <c r="K1052" s="11">
        <v>1.040872</v>
      </c>
      <c r="L1052" s="11">
        <v>7.1360979999999996</v>
      </c>
    </row>
    <row r="1053" spans="1:12" x14ac:dyDescent="0.45">
      <c r="A1053" s="27" t="s">
        <v>32</v>
      </c>
      <c r="B1053" s="27" t="s">
        <v>97</v>
      </c>
      <c r="C1053" s="28" t="s">
        <v>326</v>
      </c>
      <c r="E1053" s="28" t="s">
        <v>8</v>
      </c>
      <c r="F1053" s="28" t="s">
        <v>33</v>
      </c>
      <c r="G1053" s="2">
        <v>45887.631146643522</v>
      </c>
      <c r="H1053" s="2">
        <v>45887.6312234375</v>
      </c>
      <c r="I1053" s="2">
        <v>45887.631234930559</v>
      </c>
      <c r="J1053" s="11">
        <v>6.6345539999999996</v>
      </c>
      <c r="K1053" s="11">
        <v>0.99296899999999999</v>
      </c>
      <c r="L1053" s="11">
        <v>7.6275230000000001</v>
      </c>
    </row>
    <row r="1054" spans="1:12" x14ac:dyDescent="0.45">
      <c r="A1054" s="27" t="s">
        <v>32</v>
      </c>
      <c r="B1054" s="27" t="s">
        <v>97</v>
      </c>
      <c r="C1054" s="28" t="s">
        <v>326</v>
      </c>
      <c r="E1054" s="28" t="s">
        <v>11</v>
      </c>
      <c r="F1054" s="28" t="s">
        <v>33</v>
      </c>
      <c r="G1054" s="2">
        <v>45887.631146655091</v>
      </c>
      <c r="H1054" s="2">
        <v>45887.631234930559</v>
      </c>
      <c r="I1054" s="2">
        <v>45887.631246817131</v>
      </c>
      <c r="J1054" s="11">
        <v>7.6270530000000001</v>
      </c>
      <c r="K1054" s="11">
        <v>1.027236</v>
      </c>
      <c r="L1054" s="11">
        <v>8.6542890000000003</v>
      </c>
    </row>
    <row r="1055" spans="1:12" x14ac:dyDescent="0.45">
      <c r="A1055" s="27" t="s">
        <v>32</v>
      </c>
      <c r="B1055" s="27" t="s">
        <v>97</v>
      </c>
      <c r="C1055" s="28" t="s">
        <v>326</v>
      </c>
      <c r="E1055" s="28" t="s">
        <v>10</v>
      </c>
      <c r="F1055" s="28" t="s">
        <v>7</v>
      </c>
      <c r="G1055" s="2">
        <v>45887.631146643522</v>
      </c>
      <c r="H1055" s="2">
        <v>45887.631229236111</v>
      </c>
      <c r="I1055" s="2">
        <v>45887.631248229169</v>
      </c>
      <c r="J1055" s="11">
        <v>7.1358649999999999</v>
      </c>
      <c r="K1055" s="11">
        <v>1.640827</v>
      </c>
      <c r="L1055" s="11">
        <v>8.7766919999999988</v>
      </c>
    </row>
    <row r="1056" spans="1:12" x14ac:dyDescent="0.45">
      <c r="A1056" s="27" t="s">
        <v>32</v>
      </c>
      <c r="B1056" s="27" t="s">
        <v>97</v>
      </c>
      <c r="C1056" s="28" t="s">
        <v>327</v>
      </c>
      <c r="E1056" s="28" t="s">
        <v>8</v>
      </c>
      <c r="F1056" s="28" t="s">
        <v>33</v>
      </c>
      <c r="G1056" s="2">
        <v>45887.631173275462</v>
      </c>
      <c r="H1056" s="2">
        <v>45887.631246817131</v>
      </c>
      <c r="I1056" s="2">
        <v>45887.631258368056</v>
      </c>
      <c r="J1056" s="11">
        <v>6.3544619999999998</v>
      </c>
      <c r="K1056" s="11">
        <v>0.997749</v>
      </c>
      <c r="L1056" s="11">
        <v>7.3522109999999996</v>
      </c>
    </row>
    <row r="1057" spans="1:12" x14ac:dyDescent="0.45">
      <c r="A1057" s="27" t="s">
        <v>32</v>
      </c>
      <c r="B1057" s="27" t="s">
        <v>97</v>
      </c>
      <c r="C1057" s="28" t="s">
        <v>327</v>
      </c>
      <c r="E1057" s="28" t="s">
        <v>10</v>
      </c>
      <c r="F1057" s="28" t="s">
        <v>7</v>
      </c>
      <c r="G1057" s="2">
        <v>45887.631173275462</v>
      </c>
      <c r="H1057" s="2">
        <v>45887.631248229169</v>
      </c>
      <c r="I1057" s="2">
        <v>45887.631262546296</v>
      </c>
      <c r="J1057" s="11">
        <v>6.4762999999999993</v>
      </c>
      <c r="K1057" s="11">
        <v>1.237179</v>
      </c>
      <c r="L1057" s="11">
        <v>7.7134789999999995</v>
      </c>
    </row>
    <row r="1058" spans="1:12" x14ac:dyDescent="0.45">
      <c r="A1058" s="27" t="s">
        <v>32</v>
      </c>
      <c r="B1058" s="27" t="s">
        <v>97</v>
      </c>
      <c r="C1058" s="28" t="s">
        <v>323</v>
      </c>
      <c r="D1058" s="1" t="s">
        <v>12</v>
      </c>
      <c r="E1058" s="28" t="s">
        <v>9</v>
      </c>
      <c r="F1058" s="28" t="s">
        <v>33</v>
      </c>
      <c r="G1058" s="2">
        <v>45887.631187002313</v>
      </c>
      <c r="H1058" s="2">
        <v>45887.631258368056</v>
      </c>
      <c r="I1058" s="2">
        <v>45887.631270243059</v>
      </c>
      <c r="J1058" s="11">
        <v>6.1657699999999993</v>
      </c>
      <c r="K1058" s="11">
        <v>1.0262020000000001</v>
      </c>
      <c r="L1058" s="11">
        <v>7.1919719999999998</v>
      </c>
    </row>
    <row r="1059" spans="1:12" x14ac:dyDescent="0.45">
      <c r="A1059" s="27" t="s">
        <v>32</v>
      </c>
      <c r="B1059" s="27" t="s">
        <v>97</v>
      </c>
      <c r="C1059" s="28" t="s">
        <v>323</v>
      </c>
      <c r="D1059" s="1" t="s">
        <v>12</v>
      </c>
      <c r="E1059" s="28" t="s">
        <v>8</v>
      </c>
      <c r="F1059" s="28" t="s">
        <v>7</v>
      </c>
      <c r="G1059" s="2">
        <v>45887.631187002313</v>
      </c>
      <c r="H1059" s="2">
        <v>45887.631262546296</v>
      </c>
      <c r="I1059" s="2">
        <v>45887.631273078703</v>
      </c>
      <c r="J1059" s="11">
        <v>6.5270209999999995</v>
      </c>
      <c r="K1059" s="11">
        <v>0.90979399999999999</v>
      </c>
      <c r="L1059" s="11">
        <v>7.4368149999999993</v>
      </c>
    </row>
    <row r="1060" spans="1:12" x14ac:dyDescent="0.45">
      <c r="A1060" s="27" t="s">
        <v>32</v>
      </c>
      <c r="B1060" s="27" t="s">
        <v>97</v>
      </c>
      <c r="C1060" s="28" t="s">
        <v>323</v>
      </c>
      <c r="D1060" s="1" t="s">
        <v>12</v>
      </c>
      <c r="E1060" s="28" t="s">
        <v>11</v>
      </c>
      <c r="F1060" s="28" t="s">
        <v>7</v>
      </c>
      <c r="G1060" s="2">
        <v>45887.631187002313</v>
      </c>
      <c r="H1060" s="2">
        <v>45887.631273078703</v>
      </c>
      <c r="I1060" s="2">
        <v>45887.631284178242</v>
      </c>
      <c r="J1060" s="11">
        <v>7.4369169999999993</v>
      </c>
      <c r="K1060" s="11">
        <v>0.95884099999999994</v>
      </c>
      <c r="L1060" s="11">
        <v>8.3957579999999989</v>
      </c>
    </row>
    <row r="1061" spans="1:12" x14ac:dyDescent="0.45">
      <c r="A1061" s="27" t="s">
        <v>32</v>
      </c>
      <c r="B1061" s="27" t="s">
        <v>97</v>
      </c>
      <c r="C1061" s="28" t="s">
        <v>323</v>
      </c>
      <c r="D1061" s="1" t="s">
        <v>12</v>
      </c>
      <c r="E1061" s="28" t="s">
        <v>10</v>
      </c>
      <c r="F1061" s="28" t="s">
        <v>33</v>
      </c>
      <c r="G1061" s="2">
        <v>45887.631187002313</v>
      </c>
      <c r="H1061" s="2">
        <v>45887.631270266204</v>
      </c>
      <c r="I1061" s="2">
        <v>45887.631286539348</v>
      </c>
      <c r="J1061" s="11">
        <v>7.1933210000000001</v>
      </c>
      <c r="K1061" s="11">
        <v>1.406334</v>
      </c>
      <c r="L1061" s="11">
        <v>8.5996550000000003</v>
      </c>
    </row>
    <row r="1062" spans="1:12" x14ac:dyDescent="0.45">
      <c r="A1062" s="27" t="s">
        <v>32</v>
      </c>
      <c r="B1062" s="27" t="s">
        <v>97</v>
      </c>
      <c r="C1062" s="28" t="s">
        <v>328</v>
      </c>
      <c r="E1062" s="28" t="s">
        <v>9</v>
      </c>
      <c r="F1062" s="28" t="s">
        <v>7</v>
      </c>
      <c r="G1062" s="2">
        <v>45887.631217199072</v>
      </c>
      <c r="H1062" s="2">
        <v>45887.631284178242</v>
      </c>
      <c r="I1062" s="2">
        <v>45887.631295844905</v>
      </c>
      <c r="J1062" s="11">
        <v>5.787623</v>
      </c>
      <c r="K1062" s="11">
        <v>1.0079989999999999</v>
      </c>
      <c r="L1062" s="11">
        <v>6.7956219999999998</v>
      </c>
    </row>
    <row r="1063" spans="1:12" x14ac:dyDescent="0.45">
      <c r="A1063" s="27" t="s">
        <v>32</v>
      </c>
      <c r="B1063" s="27" t="s">
        <v>97</v>
      </c>
      <c r="C1063" s="28" t="s">
        <v>328</v>
      </c>
      <c r="E1063" s="28" t="s">
        <v>8</v>
      </c>
      <c r="F1063" s="28" t="s">
        <v>33</v>
      </c>
      <c r="G1063" s="2">
        <v>45887.631217199072</v>
      </c>
      <c r="H1063" s="2">
        <v>45887.631286539348</v>
      </c>
      <c r="I1063" s="2">
        <v>45887.631298935186</v>
      </c>
      <c r="J1063" s="11">
        <v>5.9913729999999994</v>
      </c>
      <c r="K1063" s="11">
        <v>1.071126</v>
      </c>
      <c r="L1063" s="11">
        <v>7.0624989999999999</v>
      </c>
    </row>
    <row r="1064" spans="1:12" x14ac:dyDescent="0.45">
      <c r="A1064" s="27" t="s">
        <v>32</v>
      </c>
      <c r="B1064" s="27" t="s">
        <v>97</v>
      </c>
      <c r="C1064" s="28" t="s">
        <v>328</v>
      </c>
      <c r="E1064" s="28" t="s">
        <v>11</v>
      </c>
      <c r="F1064" s="28" t="s">
        <v>33</v>
      </c>
      <c r="G1064" s="2">
        <v>45887.631217199072</v>
      </c>
      <c r="H1064" s="2">
        <v>45887.631298935186</v>
      </c>
      <c r="I1064" s="2">
        <v>45887.631311608799</v>
      </c>
      <c r="J1064" s="11">
        <v>7.0625999999999998</v>
      </c>
      <c r="K1064" s="11">
        <v>1.095027</v>
      </c>
      <c r="L1064" s="11">
        <v>8.1576269999999997</v>
      </c>
    </row>
    <row r="1065" spans="1:12" x14ac:dyDescent="0.45">
      <c r="A1065" s="27" t="s">
        <v>32</v>
      </c>
      <c r="B1065" s="27" t="s">
        <v>97</v>
      </c>
      <c r="C1065" s="28" t="s">
        <v>328</v>
      </c>
      <c r="E1065" s="28" t="s">
        <v>10</v>
      </c>
      <c r="F1065" s="28" t="s">
        <v>7</v>
      </c>
      <c r="G1065" s="2">
        <v>45887.631217199072</v>
      </c>
      <c r="H1065" s="2">
        <v>45887.631295844905</v>
      </c>
      <c r="I1065" s="2">
        <v>45887.631318391206</v>
      </c>
      <c r="J1065" s="11">
        <v>6.7956539999999999</v>
      </c>
      <c r="K1065" s="11">
        <v>1.9481499999999998</v>
      </c>
      <c r="L1065" s="11">
        <v>8.743803999999999</v>
      </c>
    </row>
    <row r="1066" spans="1:12" x14ac:dyDescent="0.45">
      <c r="A1066" s="27" t="s">
        <v>32</v>
      </c>
      <c r="B1066" s="27" t="s">
        <v>97</v>
      </c>
      <c r="C1066" s="28" t="s">
        <v>325</v>
      </c>
      <c r="D1066" s="1" t="s">
        <v>53</v>
      </c>
      <c r="E1066" s="28" t="s">
        <v>8</v>
      </c>
      <c r="F1066" s="28" t="s">
        <v>33</v>
      </c>
      <c r="G1066" s="2">
        <v>45887.631223425924</v>
      </c>
      <c r="H1066" s="2">
        <v>45887.631311608799</v>
      </c>
      <c r="I1066" s="2">
        <v>45887.631324490743</v>
      </c>
      <c r="J1066" s="11">
        <v>7.6195389999999996</v>
      </c>
      <c r="K1066" s="11">
        <v>1.113035</v>
      </c>
      <c r="L1066" s="11">
        <v>8.7325739999999996</v>
      </c>
    </row>
    <row r="1067" spans="1:12" x14ac:dyDescent="0.45">
      <c r="A1067" s="27" t="s">
        <v>32</v>
      </c>
      <c r="B1067" s="27" t="s">
        <v>97</v>
      </c>
      <c r="C1067" s="28" t="s">
        <v>325</v>
      </c>
      <c r="D1067" s="1" t="s">
        <v>53</v>
      </c>
      <c r="E1067" s="28" t="s">
        <v>10</v>
      </c>
      <c r="F1067" s="28" t="s">
        <v>7</v>
      </c>
      <c r="G1067" s="2">
        <v>45887.631223425924</v>
      </c>
      <c r="H1067" s="2">
        <v>45887.631318402775</v>
      </c>
      <c r="I1067" s="2">
        <v>45887.631332106481</v>
      </c>
      <c r="J1067" s="11">
        <v>8.2057640000000003</v>
      </c>
      <c r="K1067" s="11">
        <v>1.183997</v>
      </c>
      <c r="L1067" s="11">
        <v>9.389761</v>
      </c>
    </row>
    <row r="1068" spans="1:12" x14ac:dyDescent="0.45">
      <c r="A1068" s="27" t="s">
        <v>32</v>
      </c>
      <c r="B1068" s="27" t="s">
        <v>97</v>
      </c>
      <c r="C1068" s="28" t="s">
        <v>329</v>
      </c>
      <c r="E1068" s="28" t="s">
        <v>9</v>
      </c>
      <c r="F1068" s="28" t="s">
        <v>33</v>
      </c>
      <c r="G1068" s="2">
        <v>45887.631248229169</v>
      </c>
      <c r="H1068" s="2">
        <v>45887.631324490743</v>
      </c>
      <c r="I1068" s="2">
        <v>45887.631338449071</v>
      </c>
      <c r="J1068" s="11">
        <v>6.5892279999999994</v>
      </c>
      <c r="K1068" s="11">
        <v>1.2058549999999999</v>
      </c>
      <c r="L1068" s="11">
        <v>7.795083</v>
      </c>
    </row>
    <row r="1069" spans="1:12" x14ac:dyDescent="0.45">
      <c r="A1069" s="27" t="s">
        <v>32</v>
      </c>
      <c r="B1069" s="27" t="s">
        <v>97</v>
      </c>
      <c r="C1069" s="28" t="s">
        <v>329</v>
      </c>
      <c r="E1069" s="28" t="s">
        <v>8</v>
      </c>
      <c r="F1069" s="28" t="s">
        <v>7</v>
      </c>
      <c r="G1069" s="2">
        <v>45887.631248229169</v>
      </c>
      <c r="H1069" s="2">
        <v>45887.631332106481</v>
      </c>
      <c r="I1069" s="2">
        <v>45887.63134537037</v>
      </c>
      <c r="J1069" s="11">
        <v>7.246429</v>
      </c>
      <c r="K1069" s="11">
        <v>1.1460839999999999</v>
      </c>
      <c r="L1069" s="11">
        <v>8.3925129999999992</v>
      </c>
    </row>
    <row r="1070" spans="1:12" x14ac:dyDescent="0.45">
      <c r="A1070" s="27" t="s">
        <v>32</v>
      </c>
      <c r="B1070" s="27" t="s">
        <v>97</v>
      </c>
      <c r="C1070" s="28" t="s">
        <v>329</v>
      </c>
      <c r="E1070" s="28" t="s">
        <v>11</v>
      </c>
      <c r="F1070" s="28" t="s">
        <v>7</v>
      </c>
      <c r="G1070" s="2">
        <v>45887.631248229169</v>
      </c>
      <c r="H1070" s="2">
        <v>45887.63134537037</v>
      </c>
      <c r="I1070" s="2">
        <v>45887.631358206017</v>
      </c>
      <c r="J1070" s="11">
        <v>8.3925489999999989</v>
      </c>
      <c r="K1070" s="11">
        <v>1.1096189999999999</v>
      </c>
      <c r="L1070" s="11">
        <v>9.5021679999999993</v>
      </c>
    </row>
    <row r="1071" spans="1:12" x14ac:dyDescent="0.45">
      <c r="A1071" s="27" t="s">
        <v>32</v>
      </c>
      <c r="B1071" s="27" t="s">
        <v>97</v>
      </c>
      <c r="C1071" s="28" t="s">
        <v>329</v>
      </c>
      <c r="E1071" s="28" t="s">
        <v>10</v>
      </c>
      <c r="F1071" s="28" t="s">
        <v>33</v>
      </c>
      <c r="G1071" s="2">
        <v>45887.631248229169</v>
      </c>
      <c r="H1071" s="2">
        <v>45887.631338449071</v>
      </c>
      <c r="I1071" s="2">
        <v>45887.631359953702</v>
      </c>
      <c r="J1071" s="11">
        <v>7.7951090000000001</v>
      </c>
      <c r="K1071" s="11">
        <v>1.8580189999999999</v>
      </c>
      <c r="L1071" s="11">
        <v>9.6531279999999988</v>
      </c>
    </row>
    <row r="1072" spans="1:12" x14ac:dyDescent="0.45">
      <c r="A1072" s="27" t="s">
        <v>32</v>
      </c>
      <c r="B1072" s="27" t="s">
        <v>97</v>
      </c>
      <c r="C1072" s="28" t="s">
        <v>327</v>
      </c>
      <c r="D1072" s="1" t="s">
        <v>12</v>
      </c>
      <c r="E1072" s="28" t="s">
        <v>9</v>
      </c>
      <c r="F1072" s="28" t="s">
        <v>7</v>
      </c>
      <c r="G1072" s="2">
        <v>45887.63126253472</v>
      </c>
      <c r="H1072" s="2">
        <v>45887.631358217594</v>
      </c>
      <c r="I1072" s="2">
        <v>45887.631371122683</v>
      </c>
      <c r="J1072" s="11">
        <v>8.2662239999999994</v>
      </c>
      <c r="K1072" s="11">
        <v>1.1159139999999999</v>
      </c>
      <c r="L1072" s="11">
        <v>9.3821379999999994</v>
      </c>
    </row>
    <row r="1073" spans="1:12" x14ac:dyDescent="0.45">
      <c r="A1073" s="27" t="s">
        <v>32</v>
      </c>
      <c r="B1073" s="27" t="s">
        <v>97</v>
      </c>
      <c r="C1073" s="28" t="s">
        <v>327</v>
      </c>
      <c r="D1073" s="1" t="s">
        <v>12</v>
      </c>
      <c r="E1073" s="28" t="s">
        <v>8</v>
      </c>
      <c r="F1073" s="28" t="s">
        <v>33</v>
      </c>
      <c r="G1073" s="2">
        <v>45887.63126253472</v>
      </c>
      <c r="H1073" s="2">
        <v>45887.631359953702</v>
      </c>
      <c r="I1073" s="2">
        <v>45887.631371747688</v>
      </c>
      <c r="J1073" s="11">
        <v>8.4170800000000003</v>
      </c>
      <c r="K1073" s="11">
        <v>1.0183709999999999</v>
      </c>
      <c r="L1073" s="11">
        <v>9.4354509999999987</v>
      </c>
    </row>
    <row r="1074" spans="1:12" x14ac:dyDescent="0.45">
      <c r="A1074" s="27" t="s">
        <v>32</v>
      </c>
      <c r="B1074" s="27" t="s">
        <v>97</v>
      </c>
      <c r="C1074" s="28" t="s">
        <v>327</v>
      </c>
      <c r="D1074" s="1" t="s">
        <v>12</v>
      </c>
      <c r="E1074" s="28" t="s">
        <v>11</v>
      </c>
      <c r="F1074" s="28" t="s">
        <v>33</v>
      </c>
      <c r="G1074" s="2">
        <v>45887.63126253472</v>
      </c>
      <c r="H1074" s="2">
        <v>45887.631371747688</v>
      </c>
      <c r="I1074" s="2">
        <v>45887.631382638887</v>
      </c>
      <c r="J1074" s="11">
        <v>9.4354949999999995</v>
      </c>
      <c r="K1074" s="11">
        <v>0.94097699999999995</v>
      </c>
      <c r="L1074" s="11">
        <v>10.376472</v>
      </c>
    </row>
    <row r="1075" spans="1:12" x14ac:dyDescent="0.45">
      <c r="A1075" s="27" t="s">
        <v>32</v>
      </c>
      <c r="B1075" s="27" t="s">
        <v>97</v>
      </c>
      <c r="C1075" s="28" t="s">
        <v>327</v>
      </c>
      <c r="D1075" s="1" t="s">
        <v>12</v>
      </c>
      <c r="E1075" s="28" t="s">
        <v>10</v>
      </c>
      <c r="F1075" s="28" t="s">
        <v>7</v>
      </c>
      <c r="G1075" s="2">
        <v>45887.63126253472</v>
      </c>
      <c r="H1075" s="2">
        <v>45887.631371134259</v>
      </c>
      <c r="I1075" s="2">
        <v>45887.6313862963</v>
      </c>
      <c r="J1075" s="11">
        <v>9.3822219999999987</v>
      </c>
      <c r="K1075" s="11">
        <v>1.310951</v>
      </c>
      <c r="L1075" s="11">
        <v>10.693173</v>
      </c>
    </row>
    <row r="1076" spans="1:12" x14ac:dyDescent="0.45">
      <c r="A1076" s="27" t="s">
        <v>32</v>
      </c>
      <c r="B1076" s="27" t="s">
        <v>97</v>
      </c>
      <c r="C1076" s="28" t="s">
        <v>330</v>
      </c>
      <c r="E1076" s="28" t="s">
        <v>9</v>
      </c>
      <c r="F1076" s="28" t="s">
        <v>33</v>
      </c>
      <c r="G1076" s="2">
        <v>45887.631286539348</v>
      </c>
      <c r="H1076" s="2">
        <v>45887.631382650463</v>
      </c>
      <c r="I1076" s="2">
        <v>45887.631395277778</v>
      </c>
      <c r="J1076" s="11">
        <v>8.3037019999999995</v>
      </c>
      <c r="K1076" s="11">
        <v>1.0907739999999999</v>
      </c>
      <c r="L1076" s="11">
        <v>9.3944759999999992</v>
      </c>
    </row>
    <row r="1077" spans="1:12" x14ac:dyDescent="0.45">
      <c r="A1077" s="27" t="s">
        <v>32</v>
      </c>
      <c r="B1077" s="27" t="s">
        <v>97</v>
      </c>
      <c r="C1077" s="28" t="s">
        <v>330</v>
      </c>
      <c r="E1077" s="28" t="s">
        <v>8</v>
      </c>
      <c r="F1077" s="28" t="s">
        <v>7</v>
      </c>
      <c r="G1077" s="2">
        <v>45887.631286539348</v>
      </c>
      <c r="H1077" s="2">
        <v>45887.631386307869</v>
      </c>
      <c r="I1077" s="2">
        <v>45887.631398425925</v>
      </c>
      <c r="J1077" s="11">
        <v>8.6192449999999994</v>
      </c>
      <c r="K1077" s="11">
        <v>1.04714</v>
      </c>
      <c r="L1077" s="11">
        <v>9.666385</v>
      </c>
    </row>
    <row r="1078" spans="1:12" x14ac:dyDescent="0.45">
      <c r="A1078" s="27" t="s">
        <v>32</v>
      </c>
      <c r="B1078" s="27" t="s">
        <v>97</v>
      </c>
      <c r="C1078" s="28" t="s">
        <v>330</v>
      </c>
      <c r="E1078" s="28" t="s">
        <v>11</v>
      </c>
      <c r="F1078" s="28" t="s">
        <v>7</v>
      </c>
      <c r="G1078" s="2">
        <v>45887.631286539348</v>
      </c>
      <c r="H1078" s="2">
        <v>45887.631398425925</v>
      </c>
      <c r="I1078" s="2">
        <v>45887.631411296294</v>
      </c>
      <c r="J1078" s="11">
        <v>9.6664539999999999</v>
      </c>
      <c r="K1078" s="11">
        <v>1.111955</v>
      </c>
      <c r="L1078" s="11">
        <v>10.778409</v>
      </c>
    </row>
    <row r="1079" spans="1:12" x14ac:dyDescent="0.45">
      <c r="A1079" s="27" t="s">
        <v>32</v>
      </c>
      <c r="B1079" s="27" t="s">
        <v>97</v>
      </c>
      <c r="C1079" s="28" t="s">
        <v>330</v>
      </c>
      <c r="E1079" s="28" t="s">
        <v>10</v>
      </c>
      <c r="F1079" s="28" t="s">
        <v>33</v>
      </c>
      <c r="G1079" s="2">
        <v>45887.631286539348</v>
      </c>
      <c r="H1079" s="2">
        <v>45887.631395277778</v>
      </c>
      <c r="I1079" s="2">
        <v>45887.631414178242</v>
      </c>
      <c r="J1079" s="11">
        <v>9.3945860000000003</v>
      </c>
      <c r="K1079" s="11">
        <v>1.6326859999999999</v>
      </c>
      <c r="L1079" s="11">
        <v>11.027272</v>
      </c>
    </row>
    <row r="1080" spans="1:12" x14ac:dyDescent="0.45">
      <c r="A1080" s="27" t="s">
        <v>32</v>
      </c>
      <c r="B1080" s="27" t="s">
        <v>97</v>
      </c>
      <c r="C1080" s="28" t="s">
        <v>331</v>
      </c>
      <c r="E1080" s="28" t="s">
        <v>8</v>
      </c>
      <c r="F1080" s="28" t="s">
        <v>7</v>
      </c>
      <c r="G1080" s="2">
        <v>45887.631318414351</v>
      </c>
      <c r="H1080" s="2">
        <v>45887.631411296294</v>
      </c>
      <c r="I1080" s="2">
        <v>45887.631426805558</v>
      </c>
      <c r="J1080" s="11">
        <v>8.0250000000000004</v>
      </c>
      <c r="K1080" s="11">
        <v>1.3401689999999999</v>
      </c>
      <c r="L1080" s="11">
        <v>9.3651689999999999</v>
      </c>
    </row>
    <row r="1081" spans="1:12" x14ac:dyDescent="0.45">
      <c r="A1081" s="27" t="s">
        <v>32</v>
      </c>
      <c r="B1081" s="27" t="s">
        <v>97</v>
      </c>
      <c r="C1081" s="28" t="s">
        <v>331</v>
      </c>
      <c r="E1081" s="28" t="s">
        <v>10</v>
      </c>
      <c r="F1081" s="28" t="s">
        <v>33</v>
      </c>
      <c r="G1081" s="2">
        <v>45887.631318414351</v>
      </c>
      <c r="H1081" s="2">
        <v>45887.631414178242</v>
      </c>
      <c r="I1081" s="2">
        <v>45887.631426990738</v>
      </c>
      <c r="J1081" s="11">
        <v>8.2737660000000002</v>
      </c>
      <c r="K1081" s="11">
        <v>1.107807</v>
      </c>
      <c r="L1081" s="11">
        <v>9.3815729999999995</v>
      </c>
    </row>
    <row r="1082" spans="1:12" x14ac:dyDescent="0.45">
      <c r="A1082" s="27" t="s">
        <v>32</v>
      </c>
      <c r="B1082" s="27" t="s">
        <v>97</v>
      </c>
      <c r="C1082" s="28" t="s">
        <v>325</v>
      </c>
      <c r="D1082" s="1" t="s">
        <v>12</v>
      </c>
      <c r="E1082" s="28" t="s">
        <v>8</v>
      </c>
      <c r="F1082" s="28" t="s">
        <v>33</v>
      </c>
      <c r="G1082" s="2">
        <v>45887.631332094905</v>
      </c>
      <c r="H1082" s="2">
        <v>45887.631426990738</v>
      </c>
      <c r="I1082" s="2">
        <v>45887.631437870368</v>
      </c>
      <c r="J1082" s="11">
        <v>8.199330999999999</v>
      </c>
      <c r="K1082" s="11">
        <v>0.93984599999999996</v>
      </c>
      <c r="L1082" s="11">
        <v>9.1391770000000001</v>
      </c>
    </row>
    <row r="1083" spans="1:12" x14ac:dyDescent="0.45">
      <c r="A1083" s="27" t="s">
        <v>32</v>
      </c>
      <c r="B1083" s="27" t="s">
        <v>97</v>
      </c>
      <c r="C1083" s="28" t="s">
        <v>325</v>
      </c>
      <c r="D1083" s="1" t="s">
        <v>12</v>
      </c>
      <c r="E1083" s="28" t="s">
        <v>9</v>
      </c>
      <c r="F1083" s="28" t="s">
        <v>7</v>
      </c>
      <c r="G1083" s="2">
        <v>45887.631332094905</v>
      </c>
      <c r="H1083" s="2">
        <v>45887.631426805558</v>
      </c>
      <c r="I1083" s="2">
        <v>45887.631438993056</v>
      </c>
      <c r="J1083" s="11">
        <v>8.1829979999999995</v>
      </c>
      <c r="K1083" s="11">
        <v>1.0533349999999999</v>
      </c>
      <c r="L1083" s="11">
        <v>9.2363330000000001</v>
      </c>
    </row>
    <row r="1084" spans="1:12" x14ac:dyDescent="0.45">
      <c r="A1084" s="27" t="s">
        <v>32</v>
      </c>
      <c r="B1084" s="27" t="s">
        <v>97</v>
      </c>
      <c r="C1084" s="28" t="s">
        <v>325</v>
      </c>
      <c r="D1084" s="1" t="s">
        <v>12</v>
      </c>
      <c r="E1084" s="28" t="s">
        <v>11</v>
      </c>
      <c r="F1084" s="28" t="s">
        <v>7</v>
      </c>
      <c r="G1084" s="2">
        <v>45887.631332094905</v>
      </c>
      <c r="H1084" s="2">
        <v>45887.631439004632</v>
      </c>
      <c r="I1084" s="2">
        <v>45887.631450729168</v>
      </c>
      <c r="J1084" s="11">
        <v>9.2364579999999989</v>
      </c>
      <c r="K1084" s="11">
        <v>1.0130219999999999</v>
      </c>
      <c r="L1084" s="11">
        <v>10.24948</v>
      </c>
    </row>
    <row r="1085" spans="1:12" x14ac:dyDescent="0.45">
      <c r="A1085" s="27" t="s">
        <v>32</v>
      </c>
      <c r="B1085" s="27" t="s">
        <v>97</v>
      </c>
      <c r="C1085" s="28" t="s">
        <v>325</v>
      </c>
      <c r="D1085" s="1" t="s">
        <v>12</v>
      </c>
      <c r="E1085" s="28" t="s">
        <v>10</v>
      </c>
      <c r="F1085" s="28" t="s">
        <v>33</v>
      </c>
      <c r="G1085" s="2">
        <v>45887.631332094905</v>
      </c>
      <c r="H1085" s="2">
        <v>45887.631437951386</v>
      </c>
      <c r="I1085" s="2">
        <v>45887.631454282404</v>
      </c>
      <c r="J1085" s="11">
        <v>9.1458779999999997</v>
      </c>
      <c r="K1085" s="11">
        <v>1.41083</v>
      </c>
      <c r="L1085" s="11">
        <v>10.556707999999999</v>
      </c>
    </row>
    <row r="1086" spans="1:12" x14ac:dyDescent="0.45">
      <c r="A1086" s="27" t="s">
        <v>32</v>
      </c>
      <c r="B1086" s="27" t="s">
        <v>97</v>
      </c>
      <c r="C1086" s="28" t="s">
        <v>332</v>
      </c>
      <c r="E1086" s="28" t="s">
        <v>9</v>
      </c>
      <c r="F1086" s="28" t="s">
        <v>7</v>
      </c>
      <c r="G1086" s="2">
        <v>45887.631359965279</v>
      </c>
      <c r="H1086" s="2">
        <v>45887.631450729168</v>
      </c>
      <c r="I1086" s="2">
        <v>45887.631462662037</v>
      </c>
      <c r="J1086" s="11">
        <v>7.8422609999999997</v>
      </c>
      <c r="K1086" s="11">
        <v>1.0309059999999999</v>
      </c>
      <c r="L1086" s="11">
        <v>8.8731670000000005</v>
      </c>
    </row>
    <row r="1087" spans="1:12" x14ac:dyDescent="0.45">
      <c r="A1087" s="27" t="s">
        <v>32</v>
      </c>
      <c r="B1087" s="27" t="s">
        <v>97</v>
      </c>
      <c r="C1087" s="28" t="s">
        <v>332</v>
      </c>
      <c r="E1087" s="28" t="s">
        <v>8</v>
      </c>
      <c r="F1087" s="28" t="s">
        <v>33</v>
      </c>
      <c r="G1087" s="2">
        <v>45887.631359965279</v>
      </c>
      <c r="H1087" s="2">
        <v>45887.631454282404</v>
      </c>
      <c r="I1087" s="2">
        <v>45887.631465856481</v>
      </c>
      <c r="J1087" s="11">
        <v>8.1493900000000004</v>
      </c>
      <c r="K1087" s="11">
        <v>1.000035</v>
      </c>
      <c r="L1087" s="11">
        <v>9.149424999999999</v>
      </c>
    </row>
    <row r="1088" spans="1:12" x14ac:dyDescent="0.45">
      <c r="A1088" s="27" t="s">
        <v>32</v>
      </c>
      <c r="B1088" s="27" t="s">
        <v>97</v>
      </c>
      <c r="C1088" s="28" t="s">
        <v>332</v>
      </c>
      <c r="E1088" s="28" t="s">
        <v>11</v>
      </c>
      <c r="F1088" s="28" t="s">
        <v>33</v>
      </c>
      <c r="G1088" s="2">
        <v>45887.631359965279</v>
      </c>
      <c r="H1088" s="2">
        <v>45887.631465856481</v>
      </c>
      <c r="I1088" s="2">
        <v>45887.631476585651</v>
      </c>
      <c r="J1088" s="11">
        <v>9.149559</v>
      </c>
      <c r="K1088" s="11">
        <v>0.92706099999999991</v>
      </c>
      <c r="L1088" s="11">
        <v>10.07662</v>
      </c>
    </row>
    <row r="1089" spans="1:12" x14ac:dyDescent="0.45">
      <c r="A1089" s="27" t="s">
        <v>32</v>
      </c>
      <c r="B1089" s="27" t="s">
        <v>97</v>
      </c>
      <c r="C1089" s="28" t="s">
        <v>332</v>
      </c>
      <c r="E1089" s="28" t="s">
        <v>10</v>
      </c>
      <c r="F1089" s="28" t="s">
        <v>7</v>
      </c>
      <c r="G1089" s="2">
        <v>45887.631359965279</v>
      </c>
      <c r="H1089" s="2">
        <v>45887.631462662037</v>
      </c>
      <c r="I1089" s="2">
        <v>45887.631482581019</v>
      </c>
      <c r="J1089" s="11">
        <v>8.8735359999999996</v>
      </c>
      <c r="K1089" s="11">
        <v>1.7207049999999999</v>
      </c>
      <c r="L1089" s="11">
        <v>10.594241</v>
      </c>
    </row>
    <row r="1090" spans="1:12" x14ac:dyDescent="0.45">
      <c r="A1090" s="27" t="s">
        <v>32</v>
      </c>
      <c r="B1090" s="27" t="s">
        <v>97</v>
      </c>
      <c r="C1090" s="28" t="s">
        <v>333</v>
      </c>
      <c r="E1090" s="28" t="s">
        <v>9</v>
      </c>
      <c r="F1090" s="28" t="s">
        <v>33</v>
      </c>
      <c r="G1090" s="2">
        <v>45887.631386307869</v>
      </c>
      <c r="H1090" s="2">
        <v>45887.631476585651</v>
      </c>
      <c r="I1090" s="2">
        <v>45887.631489120373</v>
      </c>
      <c r="J1090" s="11">
        <v>7.8006199999999994</v>
      </c>
      <c r="K1090" s="11">
        <v>1.0826579999999999</v>
      </c>
      <c r="L1090" s="11">
        <v>8.8832779999999989</v>
      </c>
    </row>
    <row r="1091" spans="1:12" x14ac:dyDescent="0.45">
      <c r="A1091" s="27" t="s">
        <v>32</v>
      </c>
      <c r="B1091" s="27" t="s">
        <v>97</v>
      </c>
      <c r="C1091" s="28" t="s">
        <v>333</v>
      </c>
      <c r="E1091" s="28" t="s">
        <v>8</v>
      </c>
      <c r="F1091" s="28" t="s">
        <v>7</v>
      </c>
      <c r="G1091" s="2">
        <v>45887.631386307869</v>
      </c>
      <c r="H1091" s="2">
        <v>45887.631482581019</v>
      </c>
      <c r="I1091" s="2">
        <v>45887.63149428241</v>
      </c>
      <c r="J1091" s="11">
        <v>8.3184069999999988</v>
      </c>
      <c r="K1091" s="11">
        <v>1.011398</v>
      </c>
      <c r="L1091" s="11">
        <v>9.3298050000000003</v>
      </c>
    </row>
    <row r="1092" spans="1:12" x14ac:dyDescent="0.45">
      <c r="A1092" s="27" t="s">
        <v>32</v>
      </c>
      <c r="B1092" s="27" t="s">
        <v>97</v>
      </c>
      <c r="C1092" s="28" t="s">
        <v>333</v>
      </c>
      <c r="E1092" s="28" t="s">
        <v>11</v>
      </c>
      <c r="F1092" s="28" t="s">
        <v>7</v>
      </c>
      <c r="G1092" s="2">
        <v>45887.631386307869</v>
      </c>
      <c r="H1092" s="2">
        <v>45887.63149428241</v>
      </c>
      <c r="I1092" s="2">
        <v>45887.631504502315</v>
      </c>
      <c r="J1092" s="11">
        <v>9.3298269999999999</v>
      </c>
      <c r="K1092" s="11">
        <v>0.88253399999999993</v>
      </c>
      <c r="L1092" s="11">
        <v>10.212361</v>
      </c>
    </row>
    <row r="1093" spans="1:12" x14ac:dyDescent="0.45">
      <c r="A1093" s="27" t="s">
        <v>32</v>
      </c>
      <c r="B1093" s="27" t="s">
        <v>97</v>
      </c>
      <c r="C1093" s="28" t="s">
        <v>333</v>
      </c>
      <c r="E1093" s="28" t="s">
        <v>10</v>
      </c>
      <c r="F1093" s="28" t="s">
        <v>33</v>
      </c>
      <c r="G1093" s="2">
        <v>45887.631386307869</v>
      </c>
      <c r="H1093" s="2">
        <v>45887.631489120373</v>
      </c>
      <c r="I1093" s="2">
        <v>45887.631507905091</v>
      </c>
      <c r="J1093" s="11">
        <v>8.8833479999999998</v>
      </c>
      <c r="K1093" s="11">
        <v>1.6225639999999999</v>
      </c>
      <c r="L1093" s="11">
        <v>10.505912</v>
      </c>
    </row>
    <row r="1094" spans="1:12" x14ac:dyDescent="0.45">
      <c r="A1094" s="27" t="s">
        <v>32</v>
      </c>
      <c r="B1094" s="27" t="s">
        <v>97</v>
      </c>
      <c r="C1094" s="28" t="s">
        <v>334</v>
      </c>
      <c r="E1094" s="28" t="s">
        <v>9</v>
      </c>
      <c r="F1094" s="28" t="s">
        <v>7</v>
      </c>
      <c r="G1094" s="2">
        <v>45887.631414178242</v>
      </c>
      <c r="H1094" s="2">
        <v>45887.631504502315</v>
      </c>
      <c r="I1094" s="2">
        <v>45887.631517604168</v>
      </c>
      <c r="J1094" s="11">
        <v>7.8042369999999996</v>
      </c>
      <c r="K1094" s="11">
        <v>1.1315269999999999</v>
      </c>
      <c r="L1094" s="11">
        <v>8.9357639999999989</v>
      </c>
    </row>
    <row r="1095" spans="1:12" x14ac:dyDescent="0.45">
      <c r="A1095" s="27" t="s">
        <v>32</v>
      </c>
      <c r="B1095" s="27" t="s">
        <v>97</v>
      </c>
      <c r="C1095" s="28" t="s">
        <v>334</v>
      </c>
      <c r="E1095" s="28" t="s">
        <v>8</v>
      </c>
      <c r="F1095" s="28" t="s">
        <v>33</v>
      </c>
      <c r="G1095" s="2">
        <v>45887.631414178242</v>
      </c>
      <c r="H1095" s="2">
        <v>45887.631507905091</v>
      </c>
      <c r="I1095" s="2">
        <v>45887.631520694442</v>
      </c>
      <c r="J1095" s="11">
        <v>8.0978549999999991</v>
      </c>
      <c r="K1095" s="11">
        <v>1.1049910000000001</v>
      </c>
      <c r="L1095" s="11">
        <v>9.2028459999999992</v>
      </c>
    </row>
    <row r="1096" spans="1:12" x14ac:dyDescent="0.45">
      <c r="A1096" s="27" t="s">
        <v>32</v>
      </c>
      <c r="B1096" s="27" t="s">
        <v>97</v>
      </c>
      <c r="C1096" s="28" t="s">
        <v>334</v>
      </c>
      <c r="E1096" s="28" t="s">
        <v>11</v>
      </c>
      <c r="F1096" s="28" t="s">
        <v>33</v>
      </c>
      <c r="G1096" s="2">
        <v>45887.631414178242</v>
      </c>
      <c r="H1096" s="2">
        <v>45887.631520694442</v>
      </c>
      <c r="I1096" s="2">
        <v>45887.631535416665</v>
      </c>
      <c r="J1096" s="11">
        <v>9.2028789999999994</v>
      </c>
      <c r="K1096" s="11">
        <v>1.271938</v>
      </c>
      <c r="L1096" s="11">
        <v>10.474817</v>
      </c>
    </row>
    <row r="1097" spans="1:12" x14ac:dyDescent="0.45">
      <c r="A1097" s="27" t="s">
        <v>32</v>
      </c>
      <c r="B1097" s="27" t="s">
        <v>97</v>
      </c>
      <c r="C1097" s="28" t="s">
        <v>334</v>
      </c>
      <c r="E1097" s="28" t="s">
        <v>10</v>
      </c>
      <c r="F1097" s="28" t="s">
        <v>7</v>
      </c>
      <c r="G1097" s="2">
        <v>45887.631414178242</v>
      </c>
      <c r="H1097" s="2">
        <v>45887.631517604168</v>
      </c>
      <c r="I1097" s="2">
        <v>45887.631543518517</v>
      </c>
      <c r="J1097" s="11">
        <v>8.9357839999999999</v>
      </c>
      <c r="K1097" s="11">
        <v>2.239582</v>
      </c>
      <c r="L1097" s="11">
        <v>11.175366</v>
      </c>
    </row>
    <row r="1098" spans="1:12" x14ac:dyDescent="0.45">
      <c r="A1098" s="27" t="s">
        <v>32</v>
      </c>
      <c r="B1098" s="27" t="s">
        <v>97</v>
      </c>
      <c r="C1098" s="28" t="s">
        <v>331</v>
      </c>
      <c r="D1098" s="1" t="s">
        <v>12</v>
      </c>
      <c r="E1098" s="28" t="s">
        <v>9</v>
      </c>
      <c r="F1098" s="28" t="s">
        <v>33</v>
      </c>
      <c r="G1098" s="2">
        <v>45887.631426990738</v>
      </c>
      <c r="H1098" s="2">
        <v>45887.631535416665</v>
      </c>
      <c r="I1098" s="2">
        <v>45887.631551030092</v>
      </c>
      <c r="J1098" s="11">
        <v>9.3675889999999988</v>
      </c>
      <c r="K1098" s="11">
        <v>1.34921</v>
      </c>
      <c r="L1098" s="11">
        <v>10.716799</v>
      </c>
    </row>
    <row r="1099" spans="1:12" x14ac:dyDescent="0.45">
      <c r="A1099" s="27" t="s">
        <v>32</v>
      </c>
      <c r="B1099" s="27" t="s">
        <v>97</v>
      </c>
      <c r="C1099" s="28" t="s">
        <v>331</v>
      </c>
      <c r="D1099" s="1" t="s">
        <v>12</v>
      </c>
      <c r="E1099" s="28" t="s">
        <v>8</v>
      </c>
      <c r="F1099" s="28" t="s">
        <v>7</v>
      </c>
      <c r="G1099" s="2">
        <v>45887.631426990738</v>
      </c>
      <c r="H1099" s="2">
        <v>45887.631543518517</v>
      </c>
      <c r="I1099" s="2">
        <v>45887.631556805558</v>
      </c>
      <c r="J1099" s="11">
        <v>10.068057</v>
      </c>
      <c r="K1099" s="11">
        <v>1.1478969999999999</v>
      </c>
      <c r="L1099" s="11">
        <v>11.215954</v>
      </c>
    </row>
    <row r="1100" spans="1:12" x14ac:dyDescent="0.45">
      <c r="A1100" s="27" t="s">
        <v>32</v>
      </c>
      <c r="B1100" s="27" t="s">
        <v>97</v>
      </c>
      <c r="C1100" s="28" t="s">
        <v>331</v>
      </c>
      <c r="D1100" s="1" t="s">
        <v>12</v>
      </c>
      <c r="E1100" s="28" t="s">
        <v>10</v>
      </c>
      <c r="F1100" s="28" t="s">
        <v>33</v>
      </c>
      <c r="G1100" s="2">
        <v>45887.631426990738</v>
      </c>
      <c r="H1100" s="2">
        <v>45887.631551030092</v>
      </c>
      <c r="I1100" s="2">
        <v>45887.631568391203</v>
      </c>
      <c r="J1100" s="11">
        <v>10.716825999999999</v>
      </c>
      <c r="K1100" s="11">
        <v>1.5002069999999998</v>
      </c>
      <c r="L1100" s="11">
        <v>12.217032999999999</v>
      </c>
    </row>
    <row r="1101" spans="1:12" x14ac:dyDescent="0.45">
      <c r="A1101" s="27" t="s">
        <v>32</v>
      </c>
      <c r="B1101" s="27" t="s">
        <v>97</v>
      </c>
      <c r="C1101" s="28" t="s">
        <v>331</v>
      </c>
      <c r="D1101" s="1" t="s">
        <v>12</v>
      </c>
      <c r="E1101" s="28" t="s">
        <v>11</v>
      </c>
      <c r="F1101" s="28" t="s">
        <v>7</v>
      </c>
      <c r="G1101" s="2">
        <v>45887.631426990738</v>
      </c>
      <c r="H1101" s="2">
        <v>45887.631556805558</v>
      </c>
      <c r="I1101" s="2">
        <v>45887.631569664351</v>
      </c>
      <c r="J1101" s="11">
        <v>11.216025</v>
      </c>
      <c r="K1101" s="11">
        <v>1.1105909999999999</v>
      </c>
      <c r="L1101" s="11">
        <v>12.326616</v>
      </c>
    </row>
    <row r="1102" spans="1:12" x14ac:dyDescent="0.45">
      <c r="A1102" s="27" t="s">
        <v>32</v>
      </c>
      <c r="B1102" s="27" t="s">
        <v>97</v>
      </c>
      <c r="C1102" s="28" t="s">
        <v>335</v>
      </c>
      <c r="E1102" s="28" t="s">
        <v>8</v>
      </c>
      <c r="F1102" s="28" t="s">
        <v>33</v>
      </c>
      <c r="G1102" s="2">
        <v>45887.631454317132</v>
      </c>
      <c r="H1102" s="2">
        <v>45887.631568391203</v>
      </c>
      <c r="I1102" s="2">
        <v>45887.63157996528</v>
      </c>
      <c r="J1102" s="11">
        <v>9.8565329999999989</v>
      </c>
      <c r="K1102" s="11">
        <v>0.99933799999999995</v>
      </c>
      <c r="L1102" s="11">
        <v>10.855870999999999</v>
      </c>
    </row>
    <row r="1103" spans="1:12" x14ac:dyDescent="0.45">
      <c r="A1103" s="27" t="s">
        <v>32</v>
      </c>
      <c r="B1103" s="27" t="s">
        <v>97</v>
      </c>
      <c r="C1103" s="28" t="s">
        <v>335</v>
      </c>
      <c r="E1103" s="28" t="s">
        <v>10</v>
      </c>
      <c r="F1103" s="28" t="s">
        <v>7</v>
      </c>
      <c r="G1103" s="2">
        <v>45887.631454317132</v>
      </c>
      <c r="H1103" s="2">
        <v>45887.631569664351</v>
      </c>
      <c r="I1103" s="2">
        <v>45887.631584421295</v>
      </c>
      <c r="J1103" s="11">
        <v>9.9663500000000003</v>
      </c>
      <c r="K1103" s="11">
        <v>1.2747679999999999</v>
      </c>
      <c r="L1103" s="11">
        <v>11.241118</v>
      </c>
    </row>
    <row r="1104" spans="1:12" x14ac:dyDescent="0.45">
      <c r="A1104" s="27" t="s">
        <v>32</v>
      </c>
      <c r="B1104" s="27" t="s">
        <v>97</v>
      </c>
      <c r="C1104" s="28" t="s">
        <v>336</v>
      </c>
      <c r="E1104" s="28" t="s">
        <v>9</v>
      </c>
      <c r="F1104" s="28" t="s">
        <v>33</v>
      </c>
      <c r="G1104" s="2">
        <v>45887.631482592595</v>
      </c>
      <c r="H1104" s="2">
        <v>45887.63157996528</v>
      </c>
      <c r="I1104" s="2">
        <v>45887.631592303238</v>
      </c>
      <c r="J1104" s="11">
        <v>8.4127749999999999</v>
      </c>
      <c r="K1104" s="11">
        <v>1.066543</v>
      </c>
      <c r="L1104" s="11">
        <v>9.4793179999999992</v>
      </c>
    </row>
    <row r="1105" spans="1:12" x14ac:dyDescent="0.45">
      <c r="A1105" s="27" t="s">
        <v>32</v>
      </c>
      <c r="B1105" s="27" t="s">
        <v>97</v>
      </c>
      <c r="C1105" s="28" t="s">
        <v>336</v>
      </c>
      <c r="E1105" s="28" t="s">
        <v>8</v>
      </c>
      <c r="F1105" s="28" t="s">
        <v>7</v>
      </c>
      <c r="G1105" s="2">
        <v>45887.631482592595</v>
      </c>
      <c r="H1105" s="2">
        <v>45887.631584421295</v>
      </c>
      <c r="I1105" s="2">
        <v>45887.631595902778</v>
      </c>
      <c r="J1105" s="11">
        <v>8.7981859999999994</v>
      </c>
      <c r="K1105" s="11">
        <v>0.99170099999999994</v>
      </c>
      <c r="L1105" s="11">
        <v>9.7898870000000002</v>
      </c>
    </row>
    <row r="1106" spans="1:12" x14ac:dyDescent="0.45">
      <c r="A1106" s="27" t="s">
        <v>32</v>
      </c>
      <c r="B1106" s="27" t="s">
        <v>97</v>
      </c>
      <c r="C1106" s="28" t="s">
        <v>336</v>
      </c>
      <c r="E1106" s="28" t="s">
        <v>11</v>
      </c>
      <c r="F1106" s="28" t="s">
        <v>7</v>
      </c>
      <c r="G1106" s="2">
        <v>45887.631482592595</v>
      </c>
      <c r="H1106" s="2">
        <v>45887.631595902778</v>
      </c>
      <c r="I1106" s="2">
        <v>45887.631607129631</v>
      </c>
      <c r="J1106" s="11">
        <v>9.7902389999999997</v>
      </c>
      <c r="K1106" s="11">
        <v>0.96991799999999995</v>
      </c>
      <c r="L1106" s="11">
        <v>10.760157</v>
      </c>
    </row>
    <row r="1107" spans="1:12" x14ac:dyDescent="0.45">
      <c r="A1107" s="27" t="s">
        <v>32</v>
      </c>
      <c r="B1107" s="27" t="s">
        <v>97</v>
      </c>
      <c r="C1107" s="28" t="s">
        <v>336</v>
      </c>
      <c r="E1107" s="28" t="s">
        <v>10</v>
      </c>
      <c r="F1107" s="28" t="s">
        <v>33</v>
      </c>
      <c r="G1107" s="2">
        <v>45887.631482592595</v>
      </c>
      <c r="H1107" s="2">
        <v>45887.631592303238</v>
      </c>
      <c r="I1107" s="2">
        <v>45887.631610891207</v>
      </c>
      <c r="J1107" s="11">
        <v>9.4794660000000004</v>
      </c>
      <c r="K1107" s="11">
        <v>1.605658</v>
      </c>
      <c r="L1107" s="11">
        <v>11.085123999999999</v>
      </c>
    </row>
    <row r="1108" spans="1:12" x14ac:dyDescent="0.45">
      <c r="A1108" s="27" t="s">
        <v>32</v>
      </c>
      <c r="B1108" s="27" t="s">
        <v>97</v>
      </c>
      <c r="C1108" s="28" t="s">
        <v>337</v>
      </c>
      <c r="E1108" s="28" t="s">
        <v>8</v>
      </c>
      <c r="F1108" s="28" t="s">
        <v>7</v>
      </c>
      <c r="G1108" s="2">
        <v>45887.631507905091</v>
      </c>
      <c r="H1108" s="2">
        <v>45887.631607129631</v>
      </c>
      <c r="I1108" s="2">
        <v>45887.631619386571</v>
      </c>
      <c r="J1108" s="11">
        <v>8.5734890000000004</v>
      </c>
      <c r="K1108" s="11">
        <v>1.0589409999999999</v>
      </c>
      <c r="L1108" s="11">
        <v>9.6324299999999994</v>
      </c>
    </row>
    <row r="1109" spans="1:12" x14ac:dyDescent="0.45">
      <c r="A1109" s="27" t="s">
        <v>32</v>
      </c>
      <c r="B1109" s="27" t="s">
        <v>97</v>
      </c>
      <c r="C1109" s="28" t="s">
        <v>337</v>
      </c>
      <c r="E1109" s="28" t="s">
        <v>10</v>
      </c>
      <c r="F1109" s="28" t="s">
        <v>33</v>
      </c>
      <c r="G1109" s="2">
        <v>45887.631507905091</v>
      </c>
      <c r="H1109" s="2">
        <v>45887.631610891207</v>
      </c>
      <c r="I1109" s="2">
        <v>45887.631623923611</v>
      </c>
      <c r="J1109" s="11">
        <v>8.8984469999999991</v>
      </c>
      <c r="K1109" s="11">
        <v>1.12537</v>
      </c>
      <c r="L1109" s="11">
        <v>10.023816999999999</v>
      </c>
    </row>
    <row r="1110" spans="1:12" x14ac:dyDescent="0.45">
      <c r="A1110" s="27" t="s">
        <v>32</v>
      </c>
      <c r="B1110" s="27" t="s">
        <v>97</v>
      </c>
      <c r="C1110" s="28" t="s">
        <v>338</v>
      </c>
      <c r="E1110" s="28" t="s">
        <v>9</v>
      </c>
      <c r="F1110" s="28" t="s">
        <v>7</v>
      </c>
      <c r="G1110" s="2">
        <v>45887.631543518517</v>
      </c>
      <c r="H1110" s="2">
        <v>45887.631619386571</v>
      </c>
      <c r="I1110" s="2">
        <v>45887.631630763892</v>
      </c>
      <c r="J1110" s="11">
        <v>6.5549689999999998</v>
      </c>
      <c r="K1110" s="11">
        <v>0.98284399999999994</v>
      </c>
      <c r="L1110" s="11">
        <v>7.5378129999999999</v>
      </c>
    </row>
    <row r="1111" spans="1:12" x14ac:dyDescent="0.45">
      <c r="A1111" s="27" t="s">
        <v>32</v>
      </c>
      <c r="B1111" s="27" t="s">
        <v>97</v>
      </c>
      <c r="C1111" s="28" t="s">
        <v>338</v>
      </c>
      <c r="E1111" s="28" t="s">
        <v>8</v>
      </c>
      <c r="F1111" s="28" t="s">
        <v>33</v>
      </c>
      <c r="G1111" s="2">
        <v>45887.631543518517</v>
      </c>
      <c r="H1111" s="2">
        <v>45887.631623923611</v>
      </c>
      <c r="I1111" s="2">
        <v>45887.631635590275</v>
      </c>
      <c r="J1111" s="11">
        <v>6.946332</v>
      </c>
      <c r="K1111" s="11">
        <v>1.008507</v>
      </c>
      <c r="L1111" s="11">
        <v>7.9548389999999998</v>
      </c>
    </row>
    <row r="1112" spans="1:12" x14ac:dyDescent="0.45">
      <c r="A1112" s="27" t="s">
        <v>32</v>
      </c>
      <c r="B1112" s="27" t="s">
        <v>97</v>
      </c>
      <c r="C1112" s="28" t="s">
        <v>338</v>
      </c>
      <c r="E1112" s="28" t="s">
        <v>11</v>
      </c>
      <c r="F1112" s="28" t="s">
        <v>33</v>
      </c>
      <c r="G1112" s="2">
        <v>45887.631543518517</v>
      </c>
      <c r="H1112" s="2">
        <v>45887.631635590275</v>
      </c>
      <c r="I1112" s="2">
        <v>45887.631646817128</v>
      </c>
      <c r="J1112" s="11">
        <v>7.9548759999999996</v>
      </c>
      <c r="K1112" s="11">
        <v>0.96989399999999992</v>
      </c>
      <c r="L1112" s="11">
        <v>8.9247699999999988</v>
      </c>
    </row>
    <row r="1113" spans="1:12" x14ac:dyDescent="0.45">
      <c r="A1113" s="27" t="s">
        <v>32</v>
      </c>
      <c r="B1113" s="27" t="s">
        <v>97</v>
      </c>
      <c r="C1113" s="28" t="s">
        <v>338</v>
      </c>
      <c r="E1113" s="28" t="s">
        <v>10</v>
      </c>
      <c r="F1113" s="28" t="s">
        <v>7</v>
      </c>
      <c r="G1113" s="2">
        <v>45887.631543518517</v>
      </c>
      <c r="H1113" s="2">
        <v>45887.631630763892</v>
      </c>
      <c r="I1113" s="2">
        <v>45887.631650416668</v>
      </c>
      <c r="J1113" s="11">
        <v>7.5379099999999992</v>
      </c>
      <c r="K1113" s="11">
        <v>1.6979579999999999</v>
      </c>
      <c r="L1113" s="11">
        <v>9.235868</v>
      </c>
    </row>
    <row r="1114" spans="1:12" x14ac:dyDescent="0.45">
      <c r="A1114" s="27" t="s">
        <v>32</v>
      </c>
      <c r="B1114" s="27" t="s">
        <v>97</v>
      </c>
      <c r="C1114" s="28" t="s">
        <v>339</v>
      </c>
      <c r="E1114" s="28" t="s">
        <v>8</v>
      </c>
      <c r="F1114" s="28" t="s">
        <v>33</v>
      </c>
      <c r="G1114" s="2">
        <v>45887.631569664351</v>
      </c>
      <c r="H1114" s="2">
        <v>45887.631646817128</v>
      </c>
      <c r="I1114" s="2">
        <v>45887.631659143517</v>
      </c>
      <c r="J1114" s="11">
        <v>6.666029</v>
      </c>
      <c r="K1114" s="11">
        <v>1.064495</v>
      </c>
      <c r="L1114" s="11">
        <v>7.730524</v>
      </c>
    </row>
    <row r="1115" spans="1:12" x14ac:dyDescent="0.45">
      <c r="A1115" s="27" t="s">
        <v>32</v>
      </c>
      <c r="B1115" s="27" t="s">
        <v>97</v>
      </c>
      <c r="C1115" s="28" t="s">
        <v>339</v>
      </c>
      <c r="E1115" s="28" t="s">
        <v>10</v>
      </c>
      <c r="F1115" s="28" t="s">
        <v>7</v>
      </c>
      <c r="G1115" s="2">
        <v>45887.631569664351</v>
      </c>
      <c r="H1115" s="2">
        <v>45887.631650416668</v>
      </c>
      <c r="I1115" s="2">
        <v>45887.631664490742</v>
      </c>
      <c r="J1115" s="11">
        <v>6.9767579999999993</v>
      </c>
      <c r="K1115" s="11">
        <v>1.2154339999999999</v>
      </c>
      <c r="L1115" s="11">
        <v>8.1921920000000004</v>
      </c>
    </row>
    <row r="1116" spans="1:12" x14ac:dyDescent="0.45">
      <c r="A1116" s="27" t="s">
        <v>32</v>
      </c>
      <c r="B1116" s="27" t="s">
        <v>97</v>
      </c>
      <c r="C1116" s="28" t="s">
        <v>335</v>
      </c>
      <c r="D1116" s="1" t="s">
        <v>12</v>
      </c>
      <c r="E1116" s="28" t="s">
        <v>9</v>
      </c>
      <c r="F1116" s="28" t="s">
        <v>33</v>
      </c>
      <c r="G1116" s="2">
        <v>45887.631584409719</v>
      </c>
      <c r="H1116" s="2">
        <v>45887.631659143517</v>
      </c>
      <c r="I1116" s="2">
        <v>45887.631671863426</v>
      </c>
      <c r="J1116" s="11">
        <v>6.4565279999999996</v>
      </c>
      <c r="K1116" s="11">
        <v>1.0989679999999999</v>
      </c>
      <c r="L1116" s="11">
        <v>7.5554959999999998</v>
      </c>
    </row>
    <row r="1117" spans="1:12" x14ac:dyDescent="0.45">
      <c r="A1117" s="27" t="s">
        <v>32</v>
      </c>
      <c r="B1117" s="27" t="s">
        <v>97</v>
      </c>
      <c r="C1117" s="28" t="s">
        <v>335</v>
      </c>
      <c r="D1117" s="1" t="s">
        <v>12</v>
      </c>
      <c r="E1117" s="28" t="s">
        <v>8</v>
      </c>
      <c r="F1117" s="28" t="s">
        <v>7</v>
      </c>
      <c r="G1117" s="2">
        <v>45887.631584421295</v>
      </c>
      <c r="H1117" s="2">
        <v>45887.631664490742</v>
      </c>
      <c r="I1117" s="2">
        <v>45887.631675300923</v>
      </c>
      <c r="J1117" s="11">
        <v>6.9181869999999996</v>
      </c>
      <c r="K1117" s="11">
        <v>0.93420099999999995</v>
      </c>
      <c r="L1117" s="11">
        <v>7.8523879999999995</v>
      </c>
    </row>
    <row r="1118" spans="1:12" x14ac:dyDescent="0.45">
      <c r="A1118" s="27" t="s">
        <v>32</v>
      </c>
      <c r="B1118" s="27" t="s">
        <v>97</v>
      </c>
      <c r="C1118" s="28" t="s">
        <v>335</v>
      </c>
      <c r="D1118" s="1" t="s">
        <v>12</v>
      </c>
      <c r="E1118" s="28" t="s">
        <v>11</v>
      </c>
      <c r="F1118" s="28" t="s">
        <v>7</v>
      </c>
      <c r="G1118" s="2">
        <v>45887.631584421295</v>
      </c>
      <c r="H1118" s="2">
        <v>45887.631675300923</v>
      </c>
      <c r="I1118" s="2">
        <v>45887.631688275462</v>
      </c>
      <c r="J1118" s="11">
        <v>7.8528319999999994</v>
      </c>
      <c r="K1118" s="11">
        <v>1.120849</v>
      </c>
      <c r="L1118" s="11">
        <v>8.9736809999999991</v>
      </c>
    </row>
    <row r="1119" spans="1:12" x14ac:dyDescent="0.45">
      <c r="A1119" s="27" t="s">
        <v>32</v>
      </c>
      <c r="B1119" s="27" t="s">
        <v>97</v>
      </c>
      <c r="C1119" s="28" t="s">
        <v>335</v>
      </c>
      <c r="D1119" s="1" t="s">
        <v>12</v>
      </c>
      <c r="E1119" s="28" t="s">
        <v>10</v>
      </c>
      <c r="F1119" s="28" t="s">
        <v>33</v>
      </c>
      <c r="G1119" s="2">
        <v>45887.631584421295</v>
      </c>
      <c r="H1119" s="2">
        <v>45887.631671863426</v>
      </c>
      <c r="I1119" s="2">
        <v>45887.631689166665</v>
      </c>
      <c r="J1119" s="11">
        <v>7.5556000000000001</v>
      </c>
      <c r="K1119" s="11">
        <v>1.494753</v>
      </c>
      <c r="L1119" s="11">
        <v>9.0503529999999994</v>
      </c>
    </row>
    <row r="1120" spans="1:12" x14ac:dyDescent="0.45">
      <c r="A1120" s="27" t="s">
        <v>32</v>
      </c>
      <c r="B1120" s="27" t="s">
        <v>97</v>
      </c>
      <c r="C1120" s="28" t="s">
        <v>337</v>
      </c>
      <c r="D1120" s="1" t="s">
        <v>12</v>
      </c>
      <c r="E1120" s="28" t="s">
        <v>9</v>
      </c>
      <c r="F1120" s="28" t="s">
        <v>33</v>
      </c>
      <c r="G1120" s="2">
        <v>45887.631623912035</v>
      </c>
      <c r="H1120" s="2">
        <v>45887.631689166665</v>
      </c>
      <c r="I1120" s="2">
        <v>45887.631703981482</v>
      </c>
      <c r="J1120" s="11">
        <v>5.6376049999999998</v>
      </c>
      <c r="K1120" s="11">
        <v>1.2796699999999999</v>
      </c>
      <c r="L1120" s="11">
        <v>6.9172750000000001</v>
      </c>
    </row>
    <row r="1121" spans="1:12" x14ac:dyDescent="0.45">
      <c r="A1121" s="27" t="s">
        <v>32</v>
      </c>
      <c r="B1121" s="27" t="s">
        <v>97</v>
      </c>
      <c r="C1121" s="28" t="s">
        <v>340</v>
      </c>
      <c r="E1121" s="28" t="s">
        <v>8</v>
      </c>
      <c r="F1121" s="28" t="s">
        <v>7</v>
      </c>
      <c r="G1121" s="2">
        <v>45887.631610891207</v>
      </c>
      <c r="H1121" s="2">
        <v>45887.631688275462</v>
      </c>
      <c r="I1121" s="2">
        <v>45887.631705486114</v>
      </c>
      <c r="J1121" s="11">
        <v>6.6861049999999995</v>
      </c>
      <c r="K1121" s="11">
        <v>1.4865299999999999</v>
      </c>
      <c r="L1121" s="11">
        <v>8.1726349999999996</v>
      </c>
    </row>
    <row r="1122" spans="1:12" x14ac:dyDescent="0.45">
      <c r="A1122" s="27" t="s">
        <v>32</v>
      </c>
      <c r="B1122" s="27" t="s">
        <v>97</v>
      </c>
      <c r="C1122" s="28" t="s">
        <v>337</v>
      </c>
      <c r="D1122" s="1" t="s">
        <v>12</v>
      </c>
      <c r="E1122" s="28" t="s">
        <v>8</v>
      </c>
      <c r="F1122" s="28" t="s">
        <v>33</v>
      </c>
      <c r="G1122" s="2">
        <v>45887.631623912035</v>
      </c>
      <c r="H1122" s="2">
        <v>45887.631703981482</v>
      </c>
      <c r="I1122" s="2">
        <v>45887.631714768519</v>
      </c>
      <c r="J1122" s="11">
        <v>6.9172969999999996</v>
      </c>
      <c r="K1122" s="11">
        <v>0.93267899999999992</v>
      </c>
      <c r="L1122" s="11">
        <v>7.8499759999999998</v>
      </c>
    </row>
    <row r="1123" spans="1:12" x14ac:dyDescent="0.45">
      <c r="A1123" s="27" t="s">
        <v>32</v>
      </c>
      <c r="B1123" s="27" t="s">
        <v>97</v>
      </c>
      <c r="C1123" s="28" t="s">
        <v>337</v>
      </c>
      <c r="D1123" s="1" t="s">
        <v>12</v>
      </c>
      <c r="E1123" s="28" t="s">
        <v>10</v>
      </c>
      <c r="F1123" s="28" t="s">
        <v>7</v>
      </c>
      <c r="G1123" s="2">
        <v>45887.631623912035</v>
      </c>
      <c r="H1123" s="2">
        <v>45887.631705486114</v>
      </c>
      <c r="I1123" s="2">
        <v>45887.631723182873</v>
      </c>
      <c r="J1123" s="11">
        <v>7.0475839999999996</v>
      </c>
      <c r="K1123" s="11">
        <v>1.5291969999999999</v>
      </c>
      <c r="L1123" s="11">
        <v>8.5767810000000004</v>
      </c>
    </row>
    <row r="1124" spans="1:12" x14ac:dyDescent="0.45">
      <c r="A1124" s="27" t="s">
        <v>32</v>
      </c>
      <c r="B1124" s="27" t="s">
        <v>97</v>
      </c>
      <c r="C1124" s="28" t="s">
        <v>337</v>
      </c>
      <c r="D1124" s="1" t="s">
        <v>12</v>
      </c>
      <c r="E1124" s="28" t="s">
        <v>11</v>
      </c>
      <c r="F1124" s="28" t="s">
        <v>33</v>
      </c>
      <c r="G1124" s="2">
        <v>45887.631623912035</v>
      </c>
      <c r="H1124" s="2">
        <v>45887.631714768519</v>
      </c>
      <c r="I1124" s="2">
        <v>45887.631727731481</v>
      </c>
      <c r="J1124" s="11">
        <v>7.8500289999999993</v>
      </c>
      <c r="K1124" s="11">
        <v>1.120085</v>
      </c>
      <c r="L1124" s="11">
        <v>8.9701139999999988</v>
      </c>
    </row>
    <row r="1125" spans="1:12" x14ac:dyDescent="0.45">
      <c r="A1125" s="27" t="s">
        <v>32</v>
      </c>
      <c r="B1125" s="27" t="s">
        <v>97</v>
      </c>
      <c r="C1125" s="28" t="s">
        <v>341</v>
      </c>
      <c r="E1125" s="28" t="s">
        <v>9</v>
      </c>
      <c r="F1125" s="28" t="s">
        <v>7</v>
      </c>
      <c r="G1125" s="2">
        <v>45887.631650428244</v>
      </c>
      <c r="H1125" s="2">
        <v>45887.631723182873</v>
      </c>
      <c r="I1125" s="2">
        <v>45887.631735208335</v>
      </c>
      <c r="J1125" s="11">
        <v>6.2864499999999994</v>
      </c>
      <c r="K1125" s="11">
        <v>1.038727</v>
      </c>
      <c r="L1125" s="11">
        <v>7.325177</v>
      </c>
    </row>
    <row r="1126" spans="1:12" x14ac:dyDescent="0.45">
      <c r="A1126" s="27" t="s">
        <v>32</v>
      </c>
      <c r="B1126" s="27" t="s">
        <v>97</v>
      </c>
      <c r="C1126" s="28" t="s">
        <v>341</v>
      </c>
      <c r="E1126" s="28" t="s">
        <v>8</v>
      </c>
      <c r="F1126" s="28" t="s">
        <v>33</v>
      </c>
      <c r="G1126" s="2">
        <v>45887.631650428244</v>
      </c>
      <c r="H1126" s="2">
        <v>45887.631727743057</v>
      </c>
      <c r="I1126" s="2">
        <v>45887.631739699071</v>
      </c>
      <c r="J1126" s="11">
        <v>6.6798609999999998</v>
      </c>
      <c r="K1126" s="11">
        <v>1.033094</v>
      </c>
      <c r="L1126" s="11">
        <v>7.712955</v>
      </c>
    </row>
    <row r="1127" spans="1:12" x14ac:dyDescent="0.45">
      <c r="A1127" s="27" t="s">
        <v>32</v>
      </c>
      <c r="B1127" s="27" t="s">
        <v>97</v>
      </c>
      <c r="C1127" s="28" t="s">
        <v>341</v>
      </c>
      <c r="E1127" s="28" t="s">
        <v>11</v>
      </c>
      <c r="F1127" s="28" t="s">
        <v>33</v>
      </c>
      <c r="G1127" s="2">
        <v>45887.631650428244</v>
      </c>
      <c r="H1127" s="2">
        <v>45887.631739699071</v>
      </c>
      <c r="I1127" s="2">
        <v>45887.631751215275</v>
      </c>
      <c r="J1127" s="11">
        <v>7.7129949999999994</v>
      </c>
      <c r="K1127" s="11">
        <v>0.995062</v>
      </c>
      <c r="L1127" s="11">
        <v>8.7080570000000002</v>
      </c>
    </row>
    <row r="1128" spans="1:12" x14ac:dyDescent="0.45">
      <c r="A1128" s="27" t="s">
        <v>32</v>
      </c>
      <c r="B1128" s="27" t="s">
        <v>97</v>
      </c>
      <c r="C1128" s="28" t="s">
        <v>341</v>
      </c>
      <c r="E1128" s="28" t="s">
        <v>10</v>
      </c>
      <c r="F1128" s="28" t="s">
        <v>7</v>
      </c>
      <c r="G1128" s="2">
        <v>45887.631650428244</v>
      </c>
      <c r="H1128" s="2">
        <v>45887.631735208335</v>
      </c>
      <c r="I1128" s="2">
        <v>45887.631753634261</v>
      </c>
      <c r="J1128" s="11">
        <v>7.325215</v>
      </c>
      <c r="K1128" s="11">
        <v>1.5921099999999999</v>
      </c>
      <c r="L1128" s="11">
        <v>8.9173249999999999</v>
      </c>
    </row>
    <row r="1129" spans="1:12" x14ac:dyDescent="0.45">
      <c r="A1129" s="27" t="s">
        <v>32</v>
      </c>
      <c r="B1129" s="27" t="s">
        <v>97</v>
      </c>
      <c r="C1129" s="28" t="s">
        <v>339</v>
      </c>
      <c r="D1129" s="1" t="s">
        <v>12</v>
      </c>
      <c r="E1129" s="28" t="s">
        <v>9</v>
      </c>
      <c r="F1129" s="28" t="s">
        <v>33</v>
      </c>
      <c r="G1129" s="2">
        <v>45887.631664479166</v>
      </c>
      <c r="H1129" s="2">
        <v>45887.631751226851</v>
      </c>
      <c r="I1129" s="2">
        <v>45887.631763020836</v>
      </c>
      <c r="J1129" s="11">
        <v>7.4946319999999993</v>
      </c>
      <c r="K1129" s="11">
        <v>1.019501</v>
      </c>
      <c r="L1129" s="11">
        <v>8.5141329999999993</v>
      </c>
    </row>
    <row r="1130" spans="1:12" x14ac:dyDescent="0.45">
      <c r="A1130" s="27" t="s">
        <v>32</v>
      </c>
      <c r="B1130" s="27" t="s">
        <v>97</v>
      </c>
      <c r="C1130" s="28" t="s">
        <v>339</v>
      </c>
      <c r="D1130" s="1" t="s">
        <v>12</v>
      </c>
      <c r="E1130" s="28" t="s">
        <v>8</v>
      </c>
      <c r="F1130" s="28" t="s">
        <v>7</v>
      </c>
      <c r="G1130" s="2">
        <v>45887.631664479166</v>
      </c>
      <c r="H1130" s="2">
        <v>45887.631753634261</v>
      </c>
      <c r="I1130" s="2">
        <v>45887.631765682869</v>
      </c>
      <c r="J1130" s="11">
        <v>7.7028169999999996</v>
      </c>
      <c r="K1130" s="11">
        <v>1.040621</v>
      </c>
      <c r="L1130" s="11">
        <v>8.7434379999999994</v>
      </c>
    </row>
    <row r="1131" spans="1:12" x14ac:dyDescent="0.45">
      <c r="A1131" s="27" t="s">
        <v>32</v>
      </c>
      <c r="B1131" s="27" t="s">
        <v>97</v>
      </c>
      <c r="C1131" s="28" t="s">
        <v>339</v>
      </c>
      <c r="D1131" s="1" t="s">
        <v>12</v>
      </c>
      <c r="E1131" s="28" t="s">
        <v>11</v>
      </c>
      <c r="F1131" s="28" t="s">
        <v>7</v>
      </c>
      <c r="G1131" s="2">
        <v>45887.631664479166</v>
      </c>
      <c r="H1131" s="2">
        <v>45887.631765682869</v>
      </c>
      <c r="I1131" s="2">
        <v>45887.631776817128</v>
      </c>
      <c r="J1131" s="11">
        <v>8.7435299999999998</v>
      </c>
      <c r="K1131" s="11">
        <v>0.96195599999999992</v>
      </c>
      <c r="L1131" s="11">
        <v>9.7054859999999987</v>
      </c>
    </row>
    <row r="1132" spans="1:12" x14ac:dyDescent="0.45">
      <c r="A1132" s="27" t="s">
        <v>32</v>
      </c>
      <c r="B1132" s="27" t="s">
        <v>97</v>
      </c>
      <c r="C1132" s="28" t="s">
        <v>339</v>
      </c>
      <c r="D1132" s="1" t="s">
        <v>12</v>
      </c>
      <c r="E1132" s="28" t="s">
        <v>10</v>
      </c>
      <c r="F1132" s="28" t="s">
        <v>33</v>
      </c>
      <c r="G1132" s="2">
        <v>45887.631664479166</v>
      </c>
      <c r="H1132" s="2">
        <v>45887.631763032405</v>
      </c>
      <c r="I1132" s="2">
        <v>45887.63177925926</v>
      </c>
      <c r="J1132" s="11">
        <v>8.514327999999999</v>
      </c>
      <c r="K1132" s="11">
        <v>1.4020409999999999</v>
      </c>
      <c r="L1132" s="11">
        <v>9.9163689999999995</v>
      </c>
    </row>
    <row r="1133" spans="1:12" x14ac:dyDescent="0.45">
      <c r="A1133" s="27" t="s">
        <v>32</v>
      </c>
      <c r="B1133" s="27" t="s">
        <v>97</v>
      </c>
      <c r="C1133" s="28" t="s">
        <v>342</v>
      </c>
      <c r="E1133" s="28" t="s">
        <v>8</v>
      </c>
      <c r="F1133" s="28" t="s">
        <v>7</v>
      </c>
      <c r="G1133" s="2">
        <v>45887.631689166665</v>
      </c>
      <c r="H1133" s="2">
        <v>45887.631776817128</v>
      </c>
      <c r="I1133" s="2">
        <v>45887.631788842591</v>
      </c>
      <c r="J1133" s="11">
        <v>7.5726979999999999</v>
      </c>
      <c r="K1133" s="11">
        <v>1.0395159999999999</v>
      </c>
      <c r="L1133" s="11">
        <v>8.6122139999999998</v>
      </c>
    </row>
    <row r="1134" spans="1:12" x14ac:dyDescent="0.45">
      <c r="A1134" s="27" t="s">
        <v>32</v>
      </c>
      <c r="B1134" s="27" t="s">
        <v>97</v>
      </c>
      <c r="C1134" s="28" t="s">
        <v>343</v>
      </c>
      <c r="E1134" s="28" t="s">
        <v>9</v>
      </c>
      <c r="F1134" s="28" t="s">
        <v>33</v>
      </c>
      <c r="G1134" s="2">
        <v>45887.631705486114</v>
      </c>
      <c r="H1134" s="2">
        <v>45887.63177925926</v>
      </c>
      <c r="I1134" s="2">
        <v>45887.63179230324</v>
      </c>
      <c r="J1134" s="11">
        <v>6.373723</v>
      </c>
      <c r="K1134" s="11">
        <v>1.127316</v>
      </c>
      <c r="L1134" s="11">
        <v>7.5010389999999996</v>
      </c>
    </row>
    <row r="1135" spans="1:12" x14ac:dyDescent="0.45">
      <c r="A1135" s="27" t="s">
        <v>32</v>
      </c>
      <c r="B1135" s="27" t="s">
        <v>97</v>
      </c>
      <c r="C1135" s="28" t="s">
        <v>343</v>
      </c>
      <c r="E1135" s="28" t="s">
        <v>8</v>
      </c>
      <c r="F1135" s="28" t="s">
        <v>7</v>
      </c>
      <c r="G1135" s="2">
        <v>45887.631705486114</v>
      </c>
      <c r="H1135" s="2">
        <v>45887.631788946761</v>
      </c>
      <c r="I1135" s="2">
        <v>45887.63179994213</v>
      </c>
      <c r="J1135" s="11">
        <v>7.2105079999999999</v>
      </c>
      <c r="K1135" s="11">
        <v>0.95023899999999994</v>
      </c>
      <c r="L1135" s="11">
        <v>8.1607469999999989</v>
      </c>
    </row>
    <row r="1136" spans="1:12" x14ac:dyDescent="0.45">
      <c r="A1136" s="27" t="s">
        <v>32</v>
      </c>
      <c r="B1136" s="27" t="s">
        <v>97</v>
      </c>
      <c r="C1136" s="28" t="s">
        <v>343</v>
      </c>
      <c r="E1136" s="28" t="s">
        <v>10</v>
      </c>
      <c r="F1136" s="28" t="s">
        <v>33</v>
      </c>
      <c r="G1136" s="2">
        <v>45887.631705486114</v>
      </c>
      <c r="H1136" s="2">
        <v>45887.63179230324</v>
      </c>
      <c r="I1136" s="2">
        <v>45887.631809699073</v>
      </c>
      <c r="J1136" s="11">
        <v>7.5013999999999994</v>
      </c>
      <c r="K1136" s="11">
        <v>1.5027299999999999</v>
      </c>
      <c r="L1136" s="11">
        <v>9.00413</v>
      </c>
    </row>
    <row r="1137" spans="1:12" x14ac:dyDescent="0.45">
      <c r="A1137" s="27" t="s">
        <v>32</v>
      </c>
      <c r="B1137" s="27" t="s">
        <v>97</v>
      </c>
      <c r="C1137" s="28" t="s">
        <v>343</v>
      </c>
      <c r="E1137" s="28" t="s">
        <v>11</v>
      </c>
      <c r="F1137" s="28" t="s">
        <v>7</v>
      </c>
      <c r="G1137" s="2">
        <v>45887.631705486114</v>
      </c>
      <c r="H1137" s="2">
        <v>45887.63179994213</v>
      </c>
      <c r="I1137" s="2">
        <v>45887.631812557869</v>
      </c>
      <c r="J1137" s="11">
        <v>8.1607779999999988</v>
      </c>
      <c r="K1137" s="11">
        <v>1.090379</v>
      </c>
      <c r="L1137" s="11">
        <v>9.2511569999999992</v>
      </c>
    </row>
    <row r="1138" spans="1:12" x14ac:dyDescent="0.45">
      <c r="A1138" s="27" t="s">
        <v>32</v>
      </c>
      <c r="B1138" s="27" t="s">
        <v>97</v>
      </c>
      <c r="C1138" s="28" t="s">
        <v>344</v>
      </c>
      <c r="E1138" s="28" t="s">
        <v>8</v>
      </c>
      <c r="F1138" s="28" t="s">
        <v>33</v>
      </c>
      <c r="G1138" s="2">
        <v>45887.631727743057</v>
      </c>
      <c r="H1138" s="2">
        <v>45887.631809699073</v>
      </c>
      <c r="I1138" s="2">
        <v>45887.631821805553</v>
      </c>
      <c r="J1138" s="11">
        <v>7.08169</v>
      </c>
      <c r="K1138" s="11">
        <v>1.045906</v>
      </c>
      <c r="L1138" s="11">
        <v>8.1275960000000005</v>
      </c>
    </row>
    <row r="1139" spans="1:12" x14ac:dyDescent="0.45">
      <c r="A1139" s="27" t="s">
        <v>32</v>
      </c>
      <c r="B1139" s="27" t="s">
        <v>97</v>
      </c>
      <c r="C1139" s="28" t="s">
        <v>344</v>
      </c>
      <c r="E1139" s="28" t="s">
        <v>10</v>
      </c>
      <c r="F1139" s="28" t="s">
        <v>7</v>
      </c>
      <c r="G1139" s="2">
        <v>45887.631727743057</v>
      </c>
      <c r="H1139" s="2">
        <v>45887.631812557869</v>
      </c>
      <c r="I1139" s="2">
        <v>45887.631827152778</v>
      </c>
      <c r="J1139" s="11">
        <v>7.3284639999999994</v>
      </c>
      <c r="K1139" s="11">
        <v>1.2607359999999999</v>
      </c>
      <c r="L1139" s="11">
        <v>8.5891999999999999</v>
      </c>
    </row>
    <row r="1140" spans="1:12" x14ac:dyDescent="0.45">
      <c r="A1140" s="27" t="s">
        <v>32</v>
      </c>
      <c r="B1140" s="27" t="s">
        <v>97</v>
      </c>
      <c r="C1140" s="28" t="s">
        <v>345</v>
      </c>
      <c r="E1140" s="28" t="s">
        <v>8</v>
      </c>
      <c r="F1140" s="28" t="s">
        <v>33</v>
      </c>
      <c r="G1140" s="2">
        <v>45887.63175364583</v>
      </c>
      <c r="H1140" s="2">
        <v>45887.631821805553</v>
      </c>
      <c r="I1140" s="2">
        <v>45887.631834328706</v>
      </c>
      <c r="J1140" s="11">
        <v>5.8897399999999998</v>
      </c>
      <c r="K1140" s="11">
        <v>1.0821000000000001</v>
      </c>
      <c r="L1140" s="11">
        <v>6.9718399999999994</v>
      </c>
    </row>
    <row r="1141" spans="1:12" x14ac:dyDescent="0.45">
      <c r="A1141" s="27" t="s">
        <v>32</v>
      </c>
      <c r="B1141" s="27" t="s">
        <v>97</v>
      </c>
      <c r="C1141" s="28" t="s">
        <v>345</v>
      </c>
      <c r="E1141" s="28" t="s">
        <v>10</v>
      </c>
      <c r="F1141" s="28" t="s">
        <v>7</v>
      </c>
      <c r="G1141" s="2">
        <v>45887.63175364583</v>
      </c>
      <c r="H1141" s="2">
        <v>45887.631827152778</v>
      </c>
      <c r="I1141" s="2">
        <v>45887.631840092596</v>
      </c>
      <c r="J1141" s="11">
        <v>6.3513409999999997</v>
      </c>
      <c r="K1141" s="11">
        <v>1.118169</v>
      </c>
      <c r="L1141" s="11">
        <v>7.4695099999999996</v>
      </c>
    </row>
    <row r="1142" spans="1:12" x14ac:dyDescent="0.45">
      <c r="A1142" s="27" t="s">
        <v>32</v>
      </c>
      <c r="B1142" s="27" t="s">
        <v>97</v>
      </c>
      <c r="C1142" s="28" t="s">
        <v>346</v>
      </c>
      <c r="E1142" s="28" t="s">
        <v>9</v>
      </c>
      <c r="F1142" s="28" t="s">
        <v>33</v>
      </c>
      <c r="G1142" s="2">
        <v>45887.63177925926</v>
      </c>
      <c r="H1142" s="2">
        <v>45887.631834340275</v>
      </c>
      <c r="I1142" s="2">
        <v>45887.631846851851</v>
      </c>
      <c r="J1142" s="11">
        <v>4.7585600000000001</v>
      </c>
      <c r="K1142" s="11">
        <v>1.081655</v>
      </c>
      <c r="L1142" s="11">
        <v>5.8402149999999997</v>
      </c>
    </row>
    <row r="1143" spans="1:12" x14ac:dyDescent="0.45">
      <c r="A1143" s="27" t="s">
        <v>32</v>
      </c>
      <c r="B1143" s="27" t="s">
        <v>97</v>
      </c>
      <c r="C1143" s="28" t="s">
        <v>346</v>
      </c>
      <c r="E1143" s="28" t="s">
        <v>8</v>
      </c>
      <c r="F1143" s="28" t="s">
        <v>7</v>
      </c>
      <c r="G1143" s="2">
        <v>45887.63177925926</v>
      </c>
      <c r="H1143" s="2">
        <v>45887.631840092596</v>
      </c>
      <c r="I1143" s="2">
        <v>45887.631851736114</v>
      </c>
      <c r="J1143" s="11">
        <v>5.2562189999999998</v>
      </c>
      <c r="K1143" s="11">
        <v>1.0062819999999999</v>
      </c>
      <c r="L1143" s="11">
        <v>6.2625009999999994</v>
      </c>
    </row>
    <row r="1144" spans="1:12" x14ac:dyDescent="0.45">
      <c r="A1144" s="27" t="s">
        <v>32</v>
      </c>
      <c r="B1144" s="27" t="s">
        <v>97</v>
      </c>
      <c r="C1144" s="28" t="s">
        <v>346</v>
      </c>
      <c r="E1144" s="28" t="s">
        <v>11</v>
      </c>
      <c r="F1144" s="28" t="s">
        <v>7</v>
      </c>
      <c r="G1144" s="2">
        <v>45887.63177925926</v>
      </c>
      <c r="H1144" s="2">
        <v>45887.631851747683</v>
      </c>
      <c r="I1144" s="2">
        <v>45887.631863425922</v>
      </c>
      <c r="J1144" s="11">
        <v>6.2625529999999996</v>
      </c>
      <c r="K1144" s="11">
        <v>1.009639</v>
      </c>
      <c r="L1144" s="11">
        <v>7.2721919999999995</v>
      </c>
    </row>
    <row r="1145" spans="1:12" x14ac:dyDescent="0.45">
      <c r="A1145" s="27" t="s">
        <v>32</v>
      </c>
      <c r="B1145" s="27" t="s">
        <v>97</v>
      </c>
      <c r="C1145" s="28" t="s">
        <v>346</v>
      </c>
      <c r="E1145" s="28" t="s">
        <v>10</v>
      </c>
      <c r="F1145" s="28" t="s">
        <v>33</v>
      </c>
      <c r="G1145" s="2">
        <v>45887.63177925926</v>
      </c>
      <c r="H1145" s="2">
        <v>45887.631846851851</v>
      </c>
      <c r="I1145" s="2">
        <v>45887.631865543983</v>
      </c>
      <c r="J1145" s="11">
        <v>5.840401</v>
      </c>
      <c r="K1145" s="11">
        <v>1.6144499999999999</v>
      </c>
      <c r="L1145" s="11">
        <v>7.4548509999999997</v>
      </c>
    </row>
    <row r="1146" spans="1:12" x14ac:dyDescent="0.45">
      <c r="A1146" s="27" t="s">
        <v>32</v>
      </c>
      <c r="B1146" s="27" t="s">
        <v>97</v>
      </c>
      <c r="C1146" s="28" t="s">
        <v>347</v>
      </c>
      <c r="E1146" s="28" t="s">
        <v>9</v>
      </c>
      <c r="F1146" s="28" t="s">
        <v>7</v>
      </c>
      <c r="G1146" s="2">
        <v>45887.631788946761</v>
      </c>
      <c r="H1146" s="2">
        <v>45887.631863425922</v>
      </c>
      <c r="I1146" s="2">
        <v>45887.631876087966</v>
      </c>
      <c r="J1146" s="11">
        <v>6.4352149999999995</v>
      </c>
      <c r="K1146" s="11">
        <v>1.093396</v>
      </c>
      <c r="L1146" s="11">
        <v>7.5286109999999997</v>
      </c>
    </row>
    <row r="1147" spans="1:12" x14ac:dyDescent="0.45">
      <c r="A1147" s="27" t="s">
        <v>32</v>
      </c>
      <c r="B1147" s="27" t="s">
        <v>97</v>
      </c>
      <c r="C1147" s="28" t="s">
        <v>347</v>
      </c>
      <c r="E1147" s="28" t="s">
        <v>8</v>
      </c>
      <c r="F1147" s="28" t="s">
        <v>33</v>
      </c>
      <c r="G1147" s="2">
        <v>45887.631788946761</v>
      </c>
      <c r="H1147" s="2">
        <v>45887.631865543983</v>
      </c>
      <c r="I1147" s="2">
        <v>45887.631878935186</v>
      </c>
      <c r="J1147" s="11">
        <v>6.6178330000000001</v>
      </c>
      <c r="K1147" s="11">
        <v>1.156763</v>
      </c>
      <c r="L1147" s="11">
        <v>7.7745959999999998</v>
      </c>
    </row>
    <row r="1148" spans="1:12" x14ac:dyDescent="0.45">
      <c r="A1148" s="27" t="s">
        <v>32</v>
      </c>
      <c r="B1148" s="27" t="s">
        <v>97</v>
      </c>
      <c r="C1148" s="28" t="s">
        <v>347</v>
      </c>
      <c r="E1148" s="28" t="s">
        <v>11</v>
      </c>
      <c r="F1148" s="28" t="s">
        <v>33</v>
      </c>
      <c r="G1148" s="2">
        <v>45887.631788946761</v>
      </c>
      <c r="H1148" s="2">
        <v>45887.631878935186</v>
      </c>
      <c r="I1148" s="2">
        <v>45887.631893634258</v>
      </c>
      <c r="J1148" s="11">
        <v>7.7746299999999993</v>
      </c>
      <c r="K1148" s="11">
        <v>1.2705549999999999</v>
      </c>
      <c r="L1148" s="11">
        <v>9.045185</v>
      </c>
    </row>
    <row r="1149" spans="1:12" x14ac:dyDescent="0.45">
      <c r="A1149" s="27" t="s">
        <v>32</v>
      </c>
      <c r="B1149" s="27" t="s">
        <v>97</v>
      </c>
      <c r="C1149" s="28" t="s">
        <v>347</v>
      </c>
      <c r="E1149" s="28" t="s">
        <v>10</v>
      </c>
      <c r="F1149" s="28" t="s">
        <v>7</v>
      </c>
      <c r="G1149" s="2">
        <v>45887.631788946761</v>
      </c>
      <c r="H1149" s="2">
        <v>45887.631876087966</v>
      </c>
      <c r="I1149" s="2">
        <v>45887.631900462962</v>
      </c>
      <c r="J1149" s="11">
        <v>7.5286729999999995</v>
      </c>
      <c r="K1149" s="11">
        <v>2.1065139999999998</v>
      </c>
      <c r="L1149" s="11">
        <v>9.6351870000000002</v>
      </c>
    </row>
    <row r="1150" spans="1:12" x14ac:dyDescent="0.45">
      <c r="A1150" s="27" t="s">
        <v>32</v>
      </c>
      <c r="B1150" s="27" t="s">
        <v>97</v>
      </c>
      <c r="C1150" s="28" t="s">
        <v>348</v>
      </c>
      <c r="E1150" s="28" t="s">
        <v>9</v>
      </c>
      <c r="F1150" s="28" t="s">
        <v>33</v>
      </c>
      <c r="G1150" s="2">
        <v>45887.631812557869</v>
      </c>
      <c r="H1150" s="2">
        <v>45887.631893634258</v>
      </c>
      <c r="I1150" s="2">
        <v>45887.631905520837</v>
      </c>
      <c r="J1150" s="11">
        <v>7.0052379999999994</v>
      </c>
      <c r="K1150" s="11">
        <v>1.026578</v>
      </c>
      <c r="L1150" s="11">
        <v>8.0318159999999992</v>
      </c>
    </row>
    <row r="1151" spans="1:12" x14ac:dyDescent="0.45">
      <c r="A1151" s="27" t="s">
        <v>32</v>
      </c>
      <c r="B1151" s="27" t="s">
        <v>97</v>
      </c>
      <c r="C1151" s="28" t="s">
        <v>348</v>
      </c>
      <c r="E1151" s="28" t="s">
        <v>8</v>
      </c>
      <c r="F1151" s="28" t="s">
        <v>7</v>
      </c>
      <c r="G1151" s="2">
        <v>45887.631812557869</v>
      </c>
      <c r="H1151" s="2">
        <v>45887.631900462962</v>
      </c>
      <c r="I1151" s="2">
        <v>45887.631917743056</v>
      </c>
      <c r="J1151" s="11">
        <v>7.5951009999999997</v>
      </c>
      <c r="K1151" s="11">
        <v>1.492259</v>
      </c>
      <c r="L1151" s="11">
        <v>9.0873600000000003</v>
      </c>
    </row>
    <row r="1152" spans="1:12" x14ac:dyDescent="0.45">
      <c r="A1152" s="27" t="s">
        <v>32</v>
      </c>
      <c r="B1152" s="27" t="s">
        <v>97</v>
      </c>
      <c r="C1152" s="28" t="s">
        <v>348</v>
      </c>
      <c r="E1152" s="28" t="s">
        <v>10</v>
      </c>
      <c r="F1152" s="28" t="s">
        <v>33</v>
      </c>
      <c r="G1152" s="2">
        <v>45887.631812557869</v>
      </c>
      <c r="H1152" s="2">
        <v>45887.631905520837</v>
      </c>
      <c r="I1152" s="2">
        <v>45887.631923356479</v>
      </c>
      <c r="J1152" s="11">
        <v>8.0319009999999995</v>
      </c>
      <c r="K1152" s="11">
        <v>1.540462</v>
      </c>
      <c r="L1152" s="11">
        <v>9.5723629999999993</v>
      </c>
    </row>
    <row r="1153" spans="1:12" x14ac:dyDescent="0.45">
      <c r="A1153" s="27" t="s">
        <v>32</v>
      </c>
      <c r="B1153" s="27" t="s">
        <v>97</v>
      </c>
      <c r="C1153" s="28" t="s">
        <v>348</v>
      </c>
      <c r="E1153" s="28" t="s">
        <v>11</v>
      </c>
      <c r="F1153" s="28" t="s">
        <v>7</v>
      </c>
      <c r="G1153" s="2">
        <v>45887.631812557869</v>
      </c>
      <c r="H1153" s="2">
        <v>45887.631917743056</v>
      </c>
      <c r="I1153" s="2">
        <v>45887.631928888892</v>
      </c>
      <c r="J1153" s="11">
        <v>9.0874209999999991</v>
      </c>
      <c r="K1153" s="11">
        <v>0.96357799999999993</v>
      </c>
      <c r="L1153" s="11">
        <v>10.050998999999999</v>
      </c>
    </row>
    <row r="1154" spans="1:12" x14ac:dyDescent="0.45">
      <c r="A1154" s="27" t="s">
        <v>32</v>
      </c>
      <c r="B1154" s="27" t="s">
        <v>97</v>
      </c>
      <c r="C1154" s="28" t="s">
        <v>344</v>
      </c>
      <c r="D1154" s="1" t="s">
        <v>12</v>
      </c>
      <c r="E1154" s="28" t="s">
        <v>9</v>
      </c>
      <c r="F1154" s="28" t="s">
        <v>33</v>
      </c>
      <c r="G1154" s="2">
        <v>45887.631827152778</v>
      </c>
      <c r="H1154" s="2">
        <v>45887.631923356479</v>
      </c>
      <c r="I1154" s="2">
        <v>45887.631934386576</v>
      </c>
      <c r="J1154" s="11">
        <v>8.3121379999999991</v>
      </c>
      <c r="K1154" s="11">
        <v>0.95321999999999996</v>
      </c>
      <c r="L1154" s="11">
        <v>9.2653579999999991</v>
      </c>
    </row>
    <row r="1155" spans="1:12" x14ac:dyDescent="0.45">
      <c r="A1155" s="27" t="s">
        <v>32</v>
      </c>
      <c r="B1155" s="27" t="s">
        <v>97</v>
      </c>
      <c r="C1155" s="28" t="s">
        <v>344</v>
      </c>
      <c r="D1155" s="1" t="s">
        <v>12</v>
      </c>
      <c r="E1155" s="28" t="s">
        <v>8</v>
      </c>
      <c r="F1155" s="28" t="s">
        <v>7</v>
      </c>
      <c r="G1155" s="2">
        <v>45887.631827152778</v>
      </c>
      <c r="H1155" s="2">
        <v>45887.631928888892</v>
      </c>
      <c r="I1155" s="2">
        <v>45887.631939467596</v>
      </c>
      <c r="J1155" s="11">
        <v>8.7907479999999989</v>
      </c>
      <c r="K1155" s="11">
        <v>0.91333399999999998</v>
      </c>
      <c r="L1155" s="11">
        <v>9.7040819999999997</v>
      </c>
    </row>
    <row r="1156" spans="1:12" x14ac:dyDescent="0.45">
      <c r="A1156" s="27" t="s">
        <v>32</v>
      </c>
      <c r="B1156" s="27" t="s">
        <v>97</v>
      </c>
      <c r="C1156" s="28" t="s">
        <v>344</v>
      </c>
      <c r="D1156" s="1" t="s">
        <v>12</v>
      </c>
      <c r="E1156" s="28" t="s">
        <v>10</v>
      </c>
      <c r="F1156" s="28" t="s">
        <v>33</v>
      </c>
      <c r="G1156" s="2">
        <v>45887.631827152778</v>
      </c>
      <c r="H1156" s="2">
        <v>45887.631934386576</v>
      </c>
      <c r="I1156" s="2">
        <v>45887.631950150462</v>
      </c>
      <c r="J1156" s="11">
        <v>9.2654049999999994</v>
      </c>
      <c r="K1156" s="11">
        <v>1.3621189999999999</v>
      </c>
      <c r="L1156" s="11">
        <v>10.627523999999999</v>
      </c>
    </row>
    <row r="1157" spans="1:12" x14ac:dyDescent="0.45">
      <c r="A1157" s="27" t="s">
        <v>32</v>
      </c>
      <c r="B1157" s="27" t="s">
        <v>97</v>
      </c>
      <c r="C1157" s="28" t="s">
        <v>344</v>
      </c>
      <c r="D1157" s="1" t="s">
        <v>12</v>
      </c>
      <c r="E1157" s="28" t="s">
        <v>11</v>
      </c>
      <c r="F1157" s="28" t="s">
        <v>7</v>
      </c>
      <c r="G1157" s="2">
        <v>45887.631827152778</v>
      </c>
      <c r="H1157" s="2">
        <v>45887.631939467596</v>
      </c>
      <c r="I1157" s="2">
        <v>45887.631950451389</v>
      </c>
      <c r="J1157" s="11">
        <v>9.7041789999999999</v>
      </c>
      <c r="K1157" s="11">
        <v>0.94887699999999997</v>
      </c>
      <c r="L1157" s="11">
        <v>10.653055999999999</v>
      </c>
    </row>
    <row r="1158" spans="1:12" x14ac:dyDescent="0.45">
      <c r="A1158" s="27" t="s">
        <v>32</v>
      </c>
      <c r="B1158" s="27" t="s">
        <v>97</v>
      </c>
      <c r="C1158" s="28" t="s">
        <v>345</v>
      </c>
      <c r="D1158" s="1" t="s">
        <v>12</v>
      </c>
      <c r="E1158" s="28" t="s">
        <v>8</v>
      </c>
      <c r="F1158" s="28" t="s">
        <v>7</v>
      </c>
      <c r="G1158" s="2">
        <v>45887.631840092596</v>
      </c>
      <c r="H1158" s="2">
        <v>45887.631950451389</v>
      </c>
      <c r="I1158" s="2">
        <v>45887.631962118059</v>
      </c>
      <c r="J1158" s="11">
        <v>9.534908999999999</v>
      </c>
      <c r="K1158" s="11">
        <v>1.008505</v>
      </c>
      <c r="L1158" s="11">
        <v>10.543414</v>
      </c>
    </row>
    <row r="1159" spans="1:12" x14ac:dyDescent="0.45">
      <c r="A1159" s="27" t="s">
        <v>32</v>
      </c>
      <c r="B1159" s="27" t="s">
        <v>97</v>
      </c>
      <c r="C1159" s="28" t="s">
        <v>345</v>
      </c>
      <c r="D1159" s="1" t="s">
        <v>12</v>
      </c>
      <c r="E1159" s="28" t="s">
        <v>9</v>
      </c>
      <c r="F1159" s="28" t="s">
        <v>33</v>
      </c>
      <c r="G1159" s="2">
        <v>45887.631840092596</v>
      </c>
      <c r="H1159" s="2">
        <v>45887.631950150462</v>
      </c>
      <c r="I1159" s="2">
        <v>45887.631962291664</v>
      </c>
      <c r="J1159" s="11">
        <v>9.5094060000000002</v>
      </c>
      <c r="K1159" s="11">
        <v>1.0485419999999999</v>
      </c>
      <c r="L1159" s="11">
        <v>10.557948</v>
      </c>
    </row>
    <row r="1160" spans="1:12" x14ac:dyDescent="0.45">
      <c r="A1160" s="27" t="s">
        <v>32</v>
      </c>
      <c r="B1160" s="27" t="s">
        <v>97</v>
      </c>
      <c r="C1160" s="28" t="s">
        <v>345</v>
      </c>
      <c r="D1160" s="1" t="s">
        <v>12</v>
      </c>
      <c r="E1160" s="28" t="s">
        <v>11</v>
      </c>
      <c r="F1160" s="28" t="s">
        <v>33</v>
      </c>
      <c r="G1160" s="2">
        <v>45887.631840092596</v>
      </c>
      <c r="H1160" s="2">
        <v>45887.631962291664</v>
      </c>
      <c r="I1160" s="2">
        <v>45887.63197829861</v>
      </c>
      <c r="J1160" s="11">
        <v>10.557969</v>
      </c>
      <c r="K1160" s="11">
        <v>1.3837139999999999</v>
      </c>
      <c r="L1160" s="11">
        <v>11.941682999999999</v>
      </c>
    </row>
    <row r="1161" spans="1:12" x14ac:dyDescent="0.45">
      <c r="A1161" s="27" t="s">
        <v>32</v>
      </c>
      <c r="B1161" s="27" t="s">
        <v>97</v>
      </c>
      <c r="C1161" s="28" t="s">
        <v>345</v>
      </c>
      <c r="D1161" s="1" t="s">
        <v>12</v>
      </c>
      <c r="E1161" s="28" t="s">
        <v>10</v>
      </c>
      <c r="F1161" s="28" t="s">
        <v>7</v>
      </c>
      <c r="G1161" s="2">
        <v>45887.631840092596</v>
      </c>
      <c r="H1161" s="2">
        <v>45887.631962118059</v>
      </c>
      <c r="I1161" s="2">
        <v>45887.631981805556</v>
      </c>
      <c r="J1161" s="11">
        <v>10.543455</v>
      </c>
      <c r="K1161" s="11">
        <v>1.700607</v>
      </c>
      <c r="L1161" s="11">
        <v>12.244062</v>
      </c>
    </row>
    <row r="1162" spans="1:12" x14ac:dyDescent="0.45">
      <c r="A1162" s="27" t="s">
        <v>32</v>
      </c>
      <c r="B1162" s="27" t="s">
        <v>97</v>
      </c>
      <c r="C1162" s="28" t="s">
        <v>349</v>
      </c>
      <c r="E1162" s="28" t="s">
        <v>8</v>
      </c>
      <c r="F1162" s="28" t="s">
        <v>7</v>
      </c>
      <c r="G1162" s="2">
        <v>45887.631865543983</v>
      </c>
      <c r="H1162" s="2">
        <v>45887.631981805556</v>
      </c>
      <c r="I1162" s="2">
        <v>45887.631996365744</v>
      </c>
      <c r="J1162" s="11">
        <v>10.04435</v>
      </c>
      <c r="K1162" s="11">
        <v>1.258559</v>
      </c>
      <c r="L1162" s="11">
        <v>11.302909</v>
      </c>
    </row>
    <row r="1163" spans="1:12" x14ac:dyDescent="0.45">
      <c r="A1163" s="27" t="s">
        <v>32</v>
      </c>
      <c r="B1163" s="27" t="s">
        <v>97</v>
      </c>
      <c r="C1163" s="28" t="s">
        <v>349</v>
      </c>
      <c r="E1163" s="28" t="s">
        <v>9</v>
      </c>
      <c r="F1163" s="28" t="s">
        <v>33</v>
      </c>
      <c r="G1163" s="2">
        <v>45887.631865543983</v>
      </c>
      <c r="H1163" s="2">
        <v>45887.63197829861</v>
      </c>
      <c r="I1163" s="2">
        <v>45887.631996493059</v>
      </c>
      <c r="J1163" s="11">
        <v>9.7419969999999996</v>
      </c>
      <c r="K1163" s="11">
        <v>1.571847</v>
      </c>
      <c r="L1163" s="11">
        <v>11.313844</v>
      </c>
    </row>
    <row r="1164" spans="1:12" x14ac:dyDescent="0.45">
      <c r="A1164" s="27" t="s">
        <v>32</v>
      </c>
      <c r="B1164" s="27" t="s">
        <v>97</v>
      </c>
      <c r="C1164" s="28" t="s">
        <v>349</v>
      </c>
      <c r="E1164" s="28" t="s">
        <v>11</v>
      </c>
      <c r="F1164" s="28" t="s">
        <v>33</v>
      </c>
      <c r="G1164" s="2">
        <v>45887.631865543983</v>
      </c>
      <c r="H1164" s="2">
        <v>45887.631996493059</v>
      </c>
      <c r="I1164" s="2">
        <v>45887.632008043984</v>
      </c>
      <c r="J1164" s="11">
        <v>11.313953</v>
      </c>
      <c r="K1164" s="11">
        <v>0.99750399999999995</v>
      </c>
      <c r="L1164" s="11">
        <v>12.311456999999999</v>
      </c>
    </row>
    <row r="1165" spans="1:12" x14ac:dyDescent="0.45">
      <c r="A1165" s="27" t="s">
        <v>32</v>
      </c>
      <c r="B1165" s="27" t="s">
        <v>97</v>
      </c>
      <c r="C1165" s="28" t="s">
        <v>349</v>
      </c>
      <c r="E1165" s="28" t="s">
        <v>10</v>
      </c>
      <c r="F1165" s="28" t="s">
        <v>7</v>
      </c>
      <c r="G1165" s="2">
        <v>45887.631865543983</v>
      </c>
      <c r="H1165" s="2">
        <v>45887.631996365744</v>
      </c>
      <c r="I1165" s="2">
        <v>45887.632014525465</v>
      </c>
      <c r="J1165" s="11">
        <v>11.302954</v>
      </c>
      <c r="K1165" s="11">
        <v>1.568279</v>
      </c>
      <c r="L1165" s="11">
        <v>12.871233</v>
      </c>
    </row>
    <row r="1166" spans="1:12" x14ac:dyDescent="0.45">
      <c r="A1166" s="27" t="s">
        <v>32</v>
      </c>
      <c r="B1166" s="27" t="s">
        <v>97</v>
      </c>
      <c r="C1166" s="28" t="s">
        <v>350</v>
      </c>
      <c r="E1166" s="28" t="s">
        <v>9</v>
      </c>
      <c r="F1166" s="28" t="s">
        <v>33</v>
      </c>
      <c r="G1166" s="2">
        <v>45887.631900474538</v>
      </c>
      <c r="H1166" s="2">
        <v>45887.632008043984</v>
      </c>
      <c r="I1166" s="2">
        <v>45887.63202070602</v>
      </c>
      <c r="J1166" s="11">
        <v>9.2943239999999996</v>
      </c>
      <c r="K1166" s="11">
        <v>1.0937520000000001</v>
      </c>
      <c r="L1166" s="11">
        <v>10.388076</v>
      </c>
    </row>
    <row r="1167" spans="1:12" x14ac:dyDescent="0.45">
      <c r="A1167" s="27" t="s">
        <v>32</v>
      </c>
      <c r="B1167" s="27" t="s">
        <v>97</v>
      </c>
      <c r="C1167" s="28" t="s">
        <v>350</v>
      </c>
      <c r="E1167" s="28" t="s">
        <v>8</v>
      </c>
      <c r="F1167" s="28" t="s">
        <v>7</v>
      </c>
      <c r="G1167" s="2">
        <v>45887.631900474538</v>
      </c>
      <c r="H1167" s="2">
        <v>45887.632014525465</v>
      </c>
      <c r="I1167" s="2">
        <v>45887.632027685184</v>
      </c>
      <c r="J1167" s="11">
        <v>9.8540679999999998</v>
      </c>
      <c r="K1167" s="11">
        <v>1.1370579999999999</v>
      </c>
      <c r="L1167" s="11">
        <v>10.991126</v>
      </c>
    </row>
    <row r="1168" spans="1:12" x14ac:dyDescent="0.45">
      <c r="A1168" s="27" t="s">
        <v>32</v>
      </c>
      <c r="B1168" s="27" t="s">
        <v>97</v>
      </c>
      <c r="C1168" s="28" t="s">
        <v>350</v>
      </c>
      <c r="E1168" s="28" t="s">
        <v>11</v>
      </c>
      <c r="F1168" s="28" t="s">
        <v>7</v>
      </c>
      <c r="G1168" s="2">
        <v>45887.631900474538</v>
      </c>
      <c r="H1168" s="2">
        <v>45887.632027685184</v>
      </c>
      <c r="I1168" s="2">
        <v>45887.632040578705</v>
      </c>
      <c r="J1168" s="11">
        <v>10.991185</v>
      </c>
      <c r="K1168" s="11">
        <v>1.114198</v>
      </c>
      <c r="L1168" s="11">
        <v>12.105383</v>
      </c>
    </row>
    <row r="1169" spans="1:12" x14ac:dyDescent="0.45">
      <c r="A1169" s="27" t="s">
        <v>32</v>
      </c>
      <c r="B1169" s="27" t="s">
        <v>97</v>
      </c>
      <c r="C1169" s="28" t="s">
        <v>350</v>
      </c>
      <c r="E1169" s="28" t="s">
        <v>10</v>
      </c>
      <c r="F1169" s="28" t="s">
        <v>33</v>
      </c>
      <c r="G1169" s="2">
        <v>45887.631900474538</v>
      </c>
      <c r="H1169" s="2">
        <v>45887.63202070602</v>
      </c>
      <c r="I1169" s="2">
        <v>45887.632041377314</v>
      </c>
      <c r="J1169" s="11">
        <v>10.388114</v>
      </c>
      <c r="K1169" s="11">
        <v>1.7866469999999999</v>
      </c>
      <c r="L1169" s="11">
        <v>12.174761</v>
      </c>
    </row>
    <row r="1170" spans="1:12" x14ac:dyDescent="0.45">
      <c r="A1170" s="27" t="s">
        <v>32</v>
      </c>
      <c r="B1170" s="27" t="s">
        <v>97</v>
      </c>
      <c r="C1170" s="28" t="s">
        <v>351</v>
      </c>
      <c r="E1170" s="28" t="s">
        <v>10</v>
      </c>
      <c r="F1170" s="28" t="s">
        <v>33</v>
      </c>
      <c r="G1170" s="2">
        <v>45887.63192890046</v>
      </c>
      <c r="H1170" s="2">
        <v>45887.63204138889</v>
      </c>
      <c r="I1170" s="2">
        <v>45887.632058657407</v>
      </c>
      <c r="J1170" s="11">
        <v>9.7187000000000001</v>
      </c>
      <c r="K1170" s="11">
        <v>1.4925029999999999</v>
      </c>
      <c r="L1170" s="11">
        <v>11.211202999999999</v>
      </c>
    </row>
    <row r="1171" spans="1:12" x14ac:dyDescent="0.45">
      <c r="A1171" s="27" t="s">
        <v>32</v>
      </c>
      <c r="B1171" s="27" t="s">
        <v>97</v>
      </c>
      <c r="C1171" s="28" t="s">
        <v>351</v>
      </c>
      <c r="E1171" s="28" t="s">
        <v>8</v>
      </c>
      <c r="F1171" s="28" t="s">
        <v>7</v>
      </c>
      <c r="G1171" s="2">
        <v>45887.63192890046</v>
      </c>
      <c r="H1171" s="2">
        <v>45887.632040578705</v>
      </c>
      <c r="I1171" s="2">
        <v>45887.632058703704</v>
      </c>
      <c r="J1171" s="11">
        <v>9.649267</v>
      </c>
      <c r="K1171" s="11">
        <v>1.56616</v>
      </c>
      <c r="L1171" s="11">
        <v>11.215427</v>
      </c>
    </row>
    <row r="1172" spans="1:12" x14ac:dyDescent="0.45">
      <c r="A1172" s="27" t="s">
        <v>32</v>
      </c>
      <c r="B1172" s="27" t="s">
        <v>97</v>
      </c>
      <c r="C1172" s="28" t="s">
        <v>352</v>
      </c>
      <c r="E1172" s="28" t="s">
        <v>9</v>
      </c>
      <c r="F1172" s="28" t="s">
        <v>33</v>
      </c>
      <c r="G1172" s="2">
        <v>45887.631950451389</v>
      </c>
      <c r="H1172" s="2">
        <v>45887.632058657407</v>
      </c>
      <c r="I1172" s="2">
        <v>45887.632073611108</v>
      </c>
      <c r="J1172" s="11">
        <v>9.3493680000000001</v>
      </c>
      <c r="K1172" s="11">
        <v>1.292082</v>
      </c>
      <c r="L1172" s="11">
        <v>10.641449999999999</v>
      </c>
    </row>
    <row r="1173" spans="1:12" x14ac:dyDescent="0.45">
      <c r="A1173" s="27" t="s">
        <v>32</v>
      </c>
      <c r="B1173" s="27" t="s">
        <v>97</v>
      </c>
      <c r="C1173" s="28" t="s">
        <v>352</v>
      </c>
      <c r="E1173" s="28" t="s">
        <v>8</v>
      </c>
      <c r="F1173" s="28" t="s">
        <v>7</v>
      </c>
      <c r="G1173" s="2">
        <v>45887.631950451389</v>
      </c>
      <c r="H1173" s="2">
        <v>45887.632058703704</v>
      </c>
      <c r="I1173" s="2">
        <v>45887.632073622684</v>
      </c>
      <c r="J1173" s="11">
        <v>9.3535769999999996</v>
      </c>
      <c r="K1173" s="11">
        <v>1.288815</v>
      </c>
      <c r="L1173" s="11">
        <v>10.642391999999999</v>
      </c>
    </row>
    <row r="1174" spans="1:12" x14ac:dyDescent="0.45">
      <c r="A1174" s="27" t="s">
        <v>32</v>
      </c>
      <c r="B1174" s="27" t="s">
        <v>97</v>
      </c>
      <c r="C1174" s="28" t="s">
        <v>352</v>
      </c>
      <c r="E1174" s="28" t="s">
        <v>11</v>
      </c>
      <c r="F1174" s="28" t="s">
        <v>7</v>
      </c>
      <c r="G1174" s="2">
        <v>45887.631950451389</v>
      </c>
      <c r="H1174" s="2">
        <v>45887.632073622684</v>
      </c>
      <c r="I1174" s="2">
        <v>45887.632087268517</v>
      </c>
      <c r="J1174" s="11">
        <v>10.642427999999999</v>
      </c>
      <c r="K1174" s="11">
        <v>1.1785569999999999</v>
      </c>
      <c r="L1174" s="11">
        <v>11.820985</v>
      </c>
    </row>
    <row r="1175" spans="1:12" x14ac:dyDescent="0.45">
      <c r="A1175" s="27" t="s">
        <v>32</v>
      </c>
      <c r="B1175" s="27" t="s">
        <v>97</v>
      </c>
      <c r="C1175" s="28" t="s">
        <v>352</v>
      </c>
      <c r="E1175" s="28" t="s">
        <v>10</v>
      </c>
      <c r="F1175" s="28" t="s">
        <v>33</v>
      </c>
      <c r="G1175" s="2">
        <v>45887.631950451389</v>
      </c>
      <c r="H1175" s="2">
        <v>45887.632073611108</v>
      </c>
      <c r="I1175" s="2">
        <v>45887.632094826389</v>
      </c>
      <c r="J1175" s="11">
        <v>10.641485999999999</v>
      </c>
      <c r="K1175" s="11">
        <v>1.832463</v>
      </c>
      <c r="L1175" s="11">
        <v>12.473948999999999</v>
      </c>
    </row>
    <row r="1176" spans="1:12" x14ac:dyDescent="0.45">
      <c r="A1176" s="27" t="s">
        <v>32</v>
      </c>
      <c r="B1176" s="27" t="s">
        <v>97</v>
      </c>
      <c r="C1176" s="28" t="s">
        <v>353</v>
      </c>
      <c r="E1176" s="28" t="s">
        <v>9</v>
      </c>
      <c r="F1176" s="28" t="s">
        <v>7</v>
      </c>
      <c r="G1176" s="2">
        <v>45887.631981828701</v>
      </c>
      <c r="H1176" s="2">
        <v>45887.632087268517</v>
      </c>
      <c r="I1176" s="2">
        <v>45887.632100011571</v>
      </c>
      <c r="J1176" s="11">
        <v>9.110303</v>
      </c>
      <c r="K1176" s="11">
        <v>1.1008469999999999</v>
      </c>
      <c r="L1176" s="11">
        <v>10.21115</v>
      </c>
    </row>
    <row r="1177" spans="1:12" x14ac:dyDescent="0.45">
      <c r="A1177" s="27" t="s">
        <v>32</v>
      </c>
      <c r="B1177" s="27" t="s">
        <v>97</v>
      </c>
      <c r="C1177" s="28" t="s">
        <v>353</v>
      </c>
      <c r="E1177" s="28" t="s">
        <v>8</v>
      </c>
      <c r="F1177" s="28" t="s">
        <v>33</v>
      </c>
      <c r="G1177" s="2">
        <v>45887.631981828701</v>
      </c>
      <c r="H1177" s="2">
        <v>45887.632094826389</v>
      </c>
      <c r="I1177" s="2">
        <v>45887.632106435187</v>
      </c>
      <c r="J1177" s="11">
        <v>9.7631560000000004</v>
      </c>
      <c r="K1177" s="11">
        <v>1.0030539999999999</v>
      </c>
      <c r="L1177" s="11">
        <v>10.766209999999999</v>
      </c>
    </row>
    <row r="1178" spans="1:12" x14ac:dyDescent="0.45">
      <c r="A1178" s="27" t="s">
        <v>32</v>
      </c>
      <c r="B1178" s="27" t="s">
        <v>97</v>
      </c>
      <c r="C1178" s="28" t="s">
        <v>353</v>
      </c>
      <c r="E1178" s="28" t="s">
        <v>10</v>
      </c>
      <c r="F1178" s="28" t="s">
        <v>7</v>
      </c>
      <c r="G1178" s="2">
        <v>45887.631981828701</v>
      </c>
      <c r="H1178" s="2">
        <v>45887.632100011571</v>
      </c>
      <c r="I1178" s="2">
        <v>45887.632115428241</v>
      </c>
      <c r="J1178" s="11">
        <v>10.211181999999999</v>
      </c>
      <c r="K1178" s="11">
        <v>1.332338</v>
      </c>
      <c r="L1178" s="11">
        <v>11.543519999999999</v>
      </c>
    </row>
    <row r="1179" spans="1:12" x14ac:dyDescent="0.45">
      <c r="A1179" s="27" t="s">
        <v>32</v>
      </c>
      <c r="B1179" s="27" t="s">
        <v>97</v>
      </c>
      <c r="C1179" s="28" t="s">
        <v>353</v>
      </c>
      <c r="E1179" s="28" t="s">
        <v>11</v>
      </c>
      <c r="F1179" s="28" t="s">
        <v>33</v>
      </c>
      <c r="G1179" s="2">
        <v>45887.631981828701</v>
      </c>
      <c r="H1179" s="2">
        <v>45887.632106435187</v>
      </c>
      <c r="I1179" s="2">
        <v>45887.632118055553</v>
      </c>
      <c r="J1179" s="11">
        <v>10.766257999999999</v>
      </c>
      <c r="K1179" s="11">
        <v>1.004559</v>
      </c>
      <c r="L1179" s="11">
        <v>11.770816999999999</v>
      </c>
    </row>
    <row r="1180" spans="1:12" x14ac:dyDescent="0.45">
      <c r="A1180" s="27" t="s">
        <v>32</v>
      </c>
      <c r="B1180" s="27" t="s">
        <v>97</v>
      </c>
      <c r="C1180" s="28" t="s">
        <v>354</v>
      </c>
      <c r="E1180" s="28" t="s">
        <v>8</v>
      </c>
      <c r="F1180" s="28" t="s">
        <v>33</v>
      </c>
      <c r="G1180" s="2">
        <v>45887.632014525465</v>
      </c>
      <c r="H1180" s="2">
        <v>45887.632118055553</v>
      </c>
      <c r="I1180" s="2">
        <v>45887.632131365739</v>
      </c>
      <c r="J1180" s="11">
        <v>8.9456949999999988</v>
      </c>
      <c r="K1180" s="11">
        <v>1.1493709999999999</v>
      </c>
      <c r="L1180" s="11">
        <v>10.095065999999999</v>
      </c>
    </row>
    <row r="1181" spans="1:12" x14ac:dyDescent="0.45">
      <c r="A1181" s="27" t="s">
        <v>32</v>
      </c>
      <c r="B1181" s="27" t="s">
        <v>97</v>
      </c>
      <c r="C1181" s="28" t="s">
        <v>354</v>
      </c>
      <c r="E1181" s="28" t="s">
        <v>9</v>
      </c>
      <c r="F1181" s="28" t="s">
        <v>7</v>
      </c>
      <c r="G1181" s="2">
        <v>45887.632014525465</v>
      </c>
      <c r="H1181" s="2">
        <v>45887.632115428241</v>
      </c>
      <c r="I1181" s="2">
        <v>45887.632132245373</v>
      </c>
      <c r="J1181" s="11">
        <v>8.7184150000000002</v>
      </c>
      <c r="K1181" s="11">
        <v>1.4524089999999998</v>
      </c>
      <c r="L1181" s="11">
        <v>10.170824</v>
      </c>
    </row>
    <row r="1182" spans="1:12" x14ac:dyDescent="0.45">
      <c r="A1182" s="27" t="s">
        <v>32</v>
      </c>
      <c r="B1182" s="27" t="s">
        <v>97</v>
      </c>
      <c r="C1182" s="28" t="s">
        <v>354</v>
      </c>
      <c r="E1182" s="28" t="s">
        <v>11</v>
      </c>
      <c r="F1182" s="28" t="s">
        <v>7</v>
      </c>
      <c r="G1182" s="2">
        <v>45887.632014525465</v>
      </c>
      <c r="H1182" s="2">
        <v>45887.632132245373</v>
      </c>
      <c r="I1182" s="2">
        <v>45887.632142569448</v>
      </c>
      <c r="J1182" s="11">
        <v>10.170919</v>
      </c>
      <c r="K1182" s="11">
        <v>0.89263199999999998</v>
      </c>
      <c r="L1182" s="11">
        <v>11.063551</v>
      </c>
    </row>
    <row r="1183" spans="1:12" x14ac:dyDescent="0.45">
      <c r="A1183" s="27" t="s">
        <v>32</v>
      </c>
      <c r="B1183" s="27" t="s">
        <v>97</v>
      </c>
      <c r="C1183" s="28" t="s">
        <v>354</v>
      </c>
      <c r="E1183" s="28" t="s">
        <v>10</v>
      </c>
      <c r="F1183" s="28" t="s">
        <v>33</v>
      </c>
      <c r="G1183" s="2">
        <v>45887.632014525465</v>
      </c>
      <c r="H1183" s="2">
        <v>45887.632131365739</v>
      </c>
      <c r="I1183" s="2">
        <v>45887.632154421299</v>
      </c>
      <c r="J1183" s="11">
        <v>10.095106999999999</v>
      </c>
      <c r="K1183" s="11">
        <v>1.9924199999999999</v>
      </c>
      <c r="L1183" s="11">
        <v>12.087527</v>
      </c>
    </row>
    <row r="1184" spans="1:12" x14ac:dyDescent="0.45">
      <c r="A1184" s="27" t="s">
        <v>32</v>
      </c>
      <c r="B1184" s="27" t="s">
        <v>97</v>
      </c>
      <c r="C1184" s="28" t="s">
        <v>355</v>
      </c>
      <c r="E1184" s="28" t="s">
        <v>9</v>
      </c>
      <c r="F1184" s="28" t="s">
        <v>7</v>
      </c>
      <c r="G1184" s="2">
        <v>45887.632041423611</v>
      </c>
      <c r="H1184" s="2">
        <v>45887.632142569448</v>
      </c>
      <c r="I1184" s="2">
        <v>45887.632156990738</v>
      </c>
      <c r="J1184" s="11">
        <v>8.7397179999999999</v>
      </c>
      <c r="K1184" s="11">
        <v>1.2457499999999999</v>
      </c>
      <c r="L1184" s="11">
        <v>9.9854679999999991</v>
      </c>
    </row>
    <row r="1185" spans="1:12" x14ac:dyDescent="0.45">
      <c r="A1185" s="27" t="s">
        <v>32</v>
      </c>
      <c r="B1185" s="27" t="s">
        <v>97</v>
      </c>
      <c r="C1185" s="28" t="s">
        <v>355</v>
      </c>
      <c r="E1185" s="28" t="s">
        <v>8</v>
      </c>
      <c r="F1185" s="28" t="s">
        <v>33</v>
      </c>
      <c r="G1185" s="2">
        <v>45887.632041423611</v>
      </c>
      <c r="H1185" s="2">
        <v>45887.632154421299</v>
      </c>
      <c r="I1185" s="2">
        <v>45887.632166284726</v>
      </c>
      <c r="J1185" s="11">
        <v>9.7635899999999989</v>
      </c>
      <c r="K1185" s="11">
        <v>1.0246089999999999</v>
      </c>
      <c r="L1185" s="11">
        <v>10.788198999999999</v>
      </c>
    </row>
    <row r="1186" spans="1:12" x14ac:dyDescent="0.45">
      <c r="A1186" s="27" t="s">
        <v>32</v>
      </c>
      <c r="B1186" s="27" t="s">
        <v>97</v>
      </c>
      <c r="C1186" s="28" t="s">
        <v>355</v>
      </c>
      <c r="E1186" s="28" t="s">
        <v>10</v>
      </c>
      <c r="F1186" s="28" t="s">
        <v>7</v>
      </c>
      <c r="G1186" s="2">
        <v>45887.632041423611</v>
      </c>
      <c r="H1186" s="2">
        <v>45887.632156990738</v>
      </c>
      <c r="I1186" s="2">
        <v>45887.632174953702</v>
      </c>
      <c r="J1186" s="11">
        <v>9.9856339999999992</v>
      </c>
      <c r="K1186" s="11">
        <v>1.551612</v>
      </c>
      <c r="L1186" s="11">
        <v>11.537246</v>
      </c>
    </row>
    <row r="1187" spans="1:12" x14ac:dyDescent="0.45">
      <c r="A1187" s="27" t="s">
        <v>32</v>
      </c>
      <c r="B1187" s="27" t="s">
        <v>97</v>
      </c>
      <c r="C1187" s="28" t="s">
        <v>355</v>
      </c>
      <c r="E1187" s="28" t="s">
        <v>11</v>
      </c>
      <c r="F1187" s="28" t="s">
        <v>33</v>
      </c>
      <c r="G1187" s="2">
        <v>45887.632041423611</v>
      </c>
      <c r="H1187" s="2">
        <v>45887.632166284726</v>
      </c>
      <c r="I1187" s="2">
        <v>45887.632179884262</v>
      </c>
      <c r="J1187" s="11">
        <v>10.788233999999999</v>
      </c>
      <c r="K1187" s="11">
        <v>1.175125</v>
      </c>
      <c r="L1187" s="11">
        <v>11.963358999999999</v>
      </c>
    </row>
    <row r="1188" spans="1:12" x14ac:dyDescent="0.45">
      <c r="A1188" s="27" t="s">
        <v>32</v>
      </c>
      <c r="B1188" s="27" t="s">
        <v>97</v>
      </c>
      <c r="C1188" s="28" t="s">
        <v>351</v>
      </c>
      <c r="D1188" s="1" t="s">
        <v>12</v>
      </c>
      <c r="E1188" s="28" t="s">
        <v>9</v>
      </c>
      <c r="F1188" s="28" t="s">
        <v>7</v>
      </c>
      <c r="G1188" s="2">
        <v>45887.632058680552</v>
      </c>
      <c r="H1188" s="2">
        <v>45887.632174953702</v>
      </c>
      <c r="I1188" s="2">
        <v>45887.632186354167</v>
      </c>
      <c r="J1188" s="11">
        <v>10.045584999999999</v>
      </c>
      <c r="K1188" s="11">
        <v>0.98469799999999996</v>
      </c>
      <c r="L1188" s="11">
        <v>11.030282999999999</v>
      </c>
    </row>
    <row r="1189" spans="1:12" x14ac:dyDescent="0.45">
      <c r="A1189" s="27" t="s">
        <v>32</v>
      </c>
      <c r="B1189" s="27" t="s">
        <v>97</v>
      </c>
      <c r="C1189" s="28" t="s">
        <v>351</v>
      </c>
      <c r="D1189" s="1" t="s">
        <v>12</v>
      </c>
      <c r="E1189" s="28" t="s">
        <v>8</v>
      </c>
      <c r="F1189" s="28" t="s">
        <v>33</v>
      </c>
      <c r="G1189" s="2">
        <v>45887.632058680552</v>
      </c>
      <c r="H1189" s="2">
        <v>45887.632179884262</v>
      </c>
      <c r="I1189" s="2">
        <v>45887.632190532408</v>
      </c>
      <c r="J1189" s="11">
        <v>10.471684</v>
      </c>
      <c r="K1189" s="11">
        <v>0.91946399999999995</v>
      </c>
      <c r="L1189" s="11">
        <v>11.391147999999999</v>
      </c>
    </row>
    <row r="1190" spans="1:12" x14ac:dyDescent="0.45">
      <c r="A1190" s="27" t="s">
        <v>32</v>
      </c>
      <c r="B1190" s="27" t="s">
        <v>97</v>
      </c>
      <c r="C1190" s="28" t="s">
        <v>351</v>
      </c>
      <c r="D1190" s="1" t="s">
        <v>12</v>
      </c>
      <c r="E1190" s="28" t="s">
        <v>11</v>
      </c>
      <c r="F1190" s="28" t="s">
        <v>33</v>
      </c>
      <c r="G1190" s="2">
        <v>45887.632058680552</v>
      </c>
      <c r="H1190" s="2">
        <v>45887.632190532408</v>
      </c>
      <c r="I1190" s="2">
        <v>45887.632201319444</v>
      </c>
      <c r="J1190" s="11">
        <v>11.391278</v>
      </c>
      <c r="K1190" s="11">
        <v>0.93181399999999992</v>
      </c>
      <c r="L1190" s="11">
        <v>12.323091999999999</v>
      </c>
    </row>
    <row r="1191" spans="1:12" x14ac:dyDescent="0.45">
      <c r="A1191" s="27" t="s">
        <v>32</v>
      </c>
      <c r="B1191" s="27" t="s">
        <v>97</v>
      </c>
      <c r="C1191" s="28" t="s">
        <v>351</v>
      </c>
      <c r="D1191" s="1" t="s">
        <v>12</v>
      </c>
      <c r="E1191" s="28" t="s">
        <v>10</v>
      </c>
      <c r="F1191" s="28" t="s">
        <v>7</v>
      </c>
      <c r="G1191" s="2">
        <v>45887.632058680552</v>
      </c>
      <c r="H1191" s="2">
        <v>45887.632186354167</v>
      </c>
      <c r="I1191" s="2">
        <v>45887.6322024537</v>
      </c>
      <c r="J1191" s="11">
        <v>11.03037</v>
      </c>
      <c r="K1191" s="11">
        <v>1.391189</v>
      </c>
      <c r="L1191" s="11">
        <v>12.421559</v>
      </c>
    </row>
    <row r="1192" spans="1:12" x14ac:dyDescent="0.45">
      <c r="A1192" s="27" t="s">
        <v>32</v>
      </c>
      <c r="B1192" s="27" t="s">
        <v>97</v>
      </c>
      <c r="C1192" s="28" t="s">
        <v>356</v>
      </c>
      <c r="E1192" s="28" t="s">
        <v>10</v>
      </c>
      <c r="F1192" s="28" t="s">
        <v>7</v>
      </c>
      <c r="G1192" s="2">
        <v>45887.632094826389</v>
      </c>
      <c r="H1192" s="2">
        <v>45887.6322024537</v>
      </c>
      <c r="I1192" s="2">
        <v>45887.632218738428</v>
      </c>
      <c r="J1192" s="11">
        <v>9.2993500000000004</v>
      </c>
      <c r="K1192" s="11">
        <v>1.406585</v>
      </c>
      <c r="L1192" s="11">
        <v>10.705935</v>
      </c>
    </row>
    <row r="1193" spans="1:12" x14ac:dyDescent="0.45">
      <c r="A1193" s="27" t="s">
        <v>32</v>
      </c>
      <c r="B1193" s="27" t="s">
        <v>97</v>
      </c>
      <c r="C1193" s="28" t="s">
        <v>356</v>
      </c>
      <c r="E1193" s="28" t="s">
        <v>8</v>
      </c>
      <c r="F1193" s="28" t="s">
        <v>33</v>
      </c>
      <c r="G1193" s="2">
        <v>45887.632094826389</v>
      </c>
      <c r="H1193" s="2">
        <v>45887.632201319444</v>
      </c>
      <c r="I1193" s="2">
        <v>45887.632219004627</v>
      </c>
      <c r="J1193" s="11">
        <v>9.2007969999999997</v>
      </c>
      <c r="K1193" s="11">
        <v>1.528184</v>
      </c>
      <c r="L1193" s="11">
        <v>10.728980999999999</v>
      </c>
    </row>
    <row r="1194" spans="1:12" x14ac:dyDescent="0.45">
      <c r="A1194" s="27" t="s">
        <v>32</v>
      </c>
      <c r="B1194" s="27" t="s">
        <v>97</v>
      </c>
      <c r="C1194" s="28" t="s">
        <v>357</v>
      </c>
      <c r="E1194" s="28" t="s">
        <v>9</v>
      </c>
      <c r="F1194" s="28" t="s">
        <v>7</v>
      </c>
      <c r="G1194" s="2">
        <v>45887.632118067129</v>
      </c>
      <c r="H1194" s="2">
        <v>45887.632218749997</v>
      </c>
      <c r="I1194" s="2">
        <v>45887.632231481482</v>
      </c>
      <c r="J1194" s="11">
        <v>8.6986600000000003</v>
      </c>
      <c r="K1194" s="11">
        <v>1.100452</v>
      </c>
      <c r="L1194" s="11">
        <v>9.7991119999999992</v>
      </c>
    </row>
    <row r="1195" spans="1:12" x14ac:dyDescent="0.45">
      <c r="A1195" s="27" t="s">
        <v>32</v>
      </c>
      <c r="B1195" s="27" t="s">
        <v>97</v>
      </c>
      <c r="C1195" s="28" t="s">
        <v>357</v>
      </c>
      <c r="E1195" s="28" t="s">
        <v>8</v>
      </c>
      <c r="F1195" s="28" t="s">
        <v>33</v>
      </c>
      <c r="G1195" s="2">
        <v>45887.632118067129</v>
      </c>
      <c r="H1195" s="2">
        <v>45887.632219004627</v>
      </c>
      <c r="I1195" s="2">
        <v>45887.632231620373</v>
      </c>
      <c r="J1195" s="11">
        <v>8.7205479999999991</v>
      </c>
      <c r="K1195" s="11">
        <v>1.090082</v>
      </c>
      <c r="L1195" s="11">
        <v>9.8106299999999997</v>
      </c>
    </row>
    <row r="1196" spans="1:12" x14ac:dyDescent="0.45">
      <c r="A1196" s="27" t="s">
        <v>32</v>
      </c>
      <c r="B1196" s="27" t="s">
        <v>97</v>
      </c>
      <c r="C1196" s="28" t="s">
        <v>357</v>
      </c>
      <c r="E1196" s="28" t="s">
        <v>11</v>
      </c>
      <c r="F1196" s="28" t="s">
        <v>33</v>
      </c>
      <c r="G1196" s="2">
        <v>45887.632118067129</v>
      </c>
      <c r="H1196" s="2">
        <v>45887.632231620373</v>
      </c>
      <c r="I1196" s="2">
        <v>45887.632243333333</v>
      </c>
      <c r="J1196" s="11">
        <v>9.8107369999999996</v>
      </c>
      <c r="K1196" s="11">
        <v>1.011857</v>
      </c>
      <c r="L1196" s="11">
        <v>10.822593999999999</v>
      </c>
    </row>
    <row r="1197" spans="1:12" x14ac:dyDescent="0.45">
      <c r="A1197" s="27" t="s">
        <v>32</v>
      </c>
      <c r="B1197" s="27" t="s">
        <v>97</v>
      </c>
      <c r="C1197" s="28" t="s">
        <v>357</v>
      </c>
      <c r="E1197" s="28" t="s">
        <v>10</v>
      </c>
      <c r="F1197" s="28" t="s">
        <v>7</v>
      </c>
      <c r="G1197" s="2">
        <v>45887.632118067129</v>
      </c>
      <c r="H1197" s="2">
        <v>45887.632231481482</v>
      </c>
      <c r="I1197" s="2">
        <v>45887.632250347226</v>
      </c>
      <c r="J1197" s="11">
        <v>9.7991419999999998</v>
      </c>
      <c r="K1197" s="11">
        <v>1.629867</v>
      </c>
      <c r="L1197" s="11">
        <v>11.429008999999999</v>
      </c>
    </row>
    <row r="1198" spans="1:12" x14ac:dyDescent="0.45">
      <c r="A1198" s="27" t="s">
        <v>32</v>
      </c>
      <c r="B1198" s="27" t="s">
        <v>97</v>
      </c>
      <c r="C1198" s="28" t="s">
        <v>358</v>
      </c>
      <c r="E1198" s="28" t="s">
        <v>9</v>
      </c>
      <c r="F1198" s="28" t="s">
        <v>33</v>
      </c>
      <c r="G1198" s="2">
        <v>45887.632154432868</v>
      </c>
      <c r="H1198" s="2">
        <v>45887.632243333333</v>
      </c>
      <c r="I1198" s="2">
        <v>45887.632256064811</v>
      </c>
      <c r="J1198" s="11">
        <v>7.6811069999999999</v>
      </c>
      <c r="K1198" s="11">
        <v>1.099745</v>
      </c>
      <c r="L1198" s="11">
        <v>8.7808519999999994</v>
      </c>
    </row>
    <row r="1199" spans="1:12" x14ac:dyDescent="0.45">
      <c r="A1199" s="27" t="s">
        <v>32</v>
      </c>
      <c r="B1199" s="27" t="s">
        <v>97</v>
      </c>
      <c r="C1199" s="28" t="s">
        <v>358</v>
      </c>
      <c r="E1199" s="28" t="s">
        <v>8</v>
      </c>
      <c r="F1199" s="28" t="s">
        <v>7</v>
      </c>
      <c r="G1199" s="2">
        <v>45887.632154432868</v>
      </c>
      <c r="H1199" s="2">
        <v>45887.632250347226</v>
      </c>
      <c r="I1199" s="2">
        <v>45887.63226755787</v>
      </c>
      <c r="J1199" s="11">
        <v>8.2875519999999998</v>
      </c>
      <c r="K1199" s="11">
        <v>1.4869159999999999</v>
      </c>
      <c r="L1199" s="11">
        <v>9.7744679999999988</v>
      </c>
    </row>
    <row r="1200" spans="1:12" x14ac:dyDescent="0.45">
      <c r="A1200" s="27" t="s">
        <v>32</v>
      </c>
      <c r="B1200" s="27" t="s">
        <v>97</v>
      </c>
      <c r="C1200" s="28" t="s">
        <v>358</v>
      </c>
      <c r="E1200" s="28" t="s">
        <v>10</v>
      </c>
      <c r="F1200" s="28" t="s">
        <v>33</v>
      </c>
      <c r="G1200" s="2">
        <v>45887.632154432868</v>
      </c>
      <c r="H1200" s="2">
        <v>45887.632256064811</v>
      </c>
      <c r="I1200" s="2">
        <v>45887.632273009258</v>
      </c>
      <c r="J1200" s="11">
        <v>8.780880999999999</v>
      </c>
      <c r="K1200" s="11">
        <v>1.4647269999999999</v>
      </c>
      <c r="L1200" s="11">
        <v>10.245607999999999</v>
      </c>
    </row>
    <row r="1201" spans="1:12" x14ac:dyDescent="0.45">
      <c r="A1201" s="27" t="s">
        <v>32</v>
      </c>
      <c r="B1201" s="27" t="s">
        <v>97</v>
      </c>
      <c r="C1201" s="28" t="s">
        <v>358</v>
      </c>
      <c r="E1201" s="28" t="s">
        <v>11</v>
      </c>
      <c r="F1201" s="28" t="s">
        <v>7</v>
      </c>
      <c r="G1201" s="2">
        <v>45887.632154432868</v>
      </c>
      <c r="H1201" s="2">
        <v>45887.63226755787</v>
      </c>
      <c r="I1201" s="2">
        <v>45887.632279606485</v>
      </c>
      <c r="J1201" s="11">
        <v>9.7745699999999989</v>
      </c>
      <c r="K1201" s="11">
        <v>1.0404499999999999</v>
      </c>
      <c r="L1201" s="11">
        <v>10.815019999999999</v>
      </c>
    </row>
    <row r="1202" spans="1:12" x14ac:dyDescent="0.45">
      <c r="A1202" s="27" t="s">
        <v>32</v>
      </c>
      <c r="B1202" s="27" t="s">
        <v>97</v>
      </c>
      <c r="C1202" s="28" t="s">
        <v>359</v>
      </c>
      <c r="E1202" s="28" t="s">
        <v>8</v>
      </c>
      <c r="F1202" s="28" t="s">
        <v>33</v>
      </c>
      <c r="G1202" s="2">
        <v>45887.632179884262</v>
      </c>
      <c r="H1202" s="2">
        <v>45887.632273020834</v>
      </c>
      <c r="I1202" s="2">
        <v>45887.632284722225</v>
      </c>
      <c r="J1202" s="11">
        <v>8.0463199999999997</v>
      </c>
      <c r="K1202" s="11">
        <v>1.011137</v>
      </c>
      <c r="L1202" s="11">
        <v>9.0574569999999994</v>
      </c>
    </row>
    <row r="1203" spans="1:12" x14ac:dyDescent="0.45">
      <c r="A1203" s="27" t="s">
        <v>32</v>
      </c>
      <c r="B1203" s="27" t="s">
        <v>97</v>
      </c>
      <c r="C1203" s="28" t="s">
        <v>359</v>
      </c>
      <c r="E1203" s="28" t="s">
        <v>10</v>
      </c>
      <c r="F1203" s="28" t="s">
        <v>7</v>
      </c>
      <c r="G1203" s="2">
        <v>45887.632179884262</v>
      </c>
      <c r="H1203" s="2">
        <v>45887.632279606485</v>
      </c>
      <c r="I1203" s="2">
        <v>45887.63229306713</v>
      </c>
      <c r="J1203" s="11">
        <v>8.615653</v>
      </c>
      <c r="K1203" s="11">
        <v>1.162814</v>
      </c>
      <c r="L1203" s="11">
        <v>9.7784669999999991</v>
      </c>
    </row>
    <row r="1204" spans="1:12" x14ac:dyDescent="0.45">
      <c r="A1204" s="27" t="s">
        <v>32</v>
      </c>
      <c r="B1204" s="27" t="s">
        <v>97</v>
      </c>
      <c r="C1204" s="28" t="s">
        <v>360</v>
      </c>
      <c r="E1204" s="28" t="s">
        <v>9</v>
      </c>
      <c r="F1204" s="28" t="s">
        <v>33</v>
      </c>
      <c r="G1204" s="2">
        <v>45887.632202511573</v>
      </c>
      <c r="H1204" s="2">
        <v>45887.632284722225</v>
      </c>
      <c r="I1204" s="2">
        <v>45887.632297152777</v>
      </c>
      <c r="J1204" s="11">
        <v>7.1025839999999993</v>
      </c>
      <c r="K1204" s="11">
        <v>1.074106</v>
      </c>
      <c r="L1204" s="11">
        <v>8.1766899999999989</v>
      </c>
    </row>
    <row r="1205" spans="1:12" x14ac:dyDescent="0.45">
      <c r="A1205" s="27" t="s">
        <v>32</v>
      </c>
      <c r="B1205" s="27" t="s">
        <v>97</v>
      </c>
      <c r="C1205" s="28" t="s">
        <v>360</v>
      </c>
      <c r="E1205" s="28" t="s">
        <v>8</v>
      </c>
      <c r="F1205" s="28" t="s">
        <v>7</v>
      </c>
      <c r="G1205" s="2">
        <v>45887.632202511573</v>
      </c>
      <c r="H1205" s="2">
        <v>45887.63229306713</v>
      </c>
      <c r="I1205" s="2">
        <v>45887.632305613428</v>
      </c>
      <c r="J1205" s="11">
        <v>7.8236409999999994</v>
      </c>
      <c r="K1205" s="11">
        <v>1.084138</v>
      </c>
      <c r="L1205" s="11">
        <v>8.9077789999999997</v>
      </c>
    </row>
    <row r="1206" spans="1:12" x14ac:dyDescent="0.45">
      <c r="A1206" s="27" t="s">
        <v>32</v>
      </c>
      <c r="B1206" s="27" t="s">
        <v>97</v>
      </c>
      <c r="C1206" s="28" t="s">
        <v>360</v>
      </c>
      <c r="E1206" s="28" t="s">
        <v>10</v>
      </c>
      <c r="F1206" s="28" t="s">
        <v>33</v>
      </c>
      <c r="G1206" s="2">
        <v>45887.632202511573</v>
      </c>
      <c r="H1206" s="2">
        <v>45887.632297152777</v>
      </c>
      <c r="I1206" s="2">
        <v>45887.632315590279</v>
      </c>
      <c r="J1206" s="11">
        <v>8.1767330000000005</v>
      </c>
      <c r="K1206" s="11">
        <v>1.5928739999999999</v>
      </c>
      <c r="L1206" s="11">
        <v>9.7696069999999988</v>
      </c>
    </row>
    <row r="1207" spans="1:12" x14ac:dyDescent="0.45">
      <c r="A1207" s="27" t="s">
        <v>32</v>
      </c>
      <c r="B1207" s="27" t="s">
        <v>97</v>
      </c>
      <c r="C1207" s="28" t="s">
        <v>360</v>
      </c>
      <c r="E1207" s="28" t="s">
        <v>11</v>
      </c>
      <c r="F1207" s="28" t="s">
        <v>7</v>
      </c>
      <c r="G1207" s="2">
        <v>45887.632202511573</v>
      </c>
      <c r="H1207" s="2">
        <v>45887.632305613428</v>
      </c>
      <c r="I1207" s="2">
        <v>45887.632319594908</v>
      </c>
      <c r="J1207" s="11">
        <v>8.9078119999999998</v>
      </c>
      <c r="K1207" s="11">
        <v>1.208053</v>
      </c>
      <c r="L1207" s="11">
        <v>10.115864999999999</v>
      </c>
    </row>
    <row r="1208" spans="1:12" x14ac:dyDescent="0.45">
      <c r="A1208" s="27" t="s">
        <v>32</v>
      </c>
      <c r="B1208" s="27" t="s">
        <v>97</v>
      </c>
      <c r="C1208" s="28" t="s">
        <v>356</v>
      </c>
      <c r="D1208" s="1" t="s">
        <v>12</v>
      </c>
      <c r="E1208" s="28" t="s">
        <v>8</v>
      </c>
      <c r="F1208" s="28" t="s">
        <v>7</v>
      </c>
      <c r="G1208" s="2">
        <v>45887.632218993058</v>
      </c>
      <c r="H1208" s="2">
        <v>45887.632319594908</v>
      </c>
      <c r="I1208" s="2">
        <v>45887.632332604167</v>
      </c>
      <c r="J1208" s="11">
        <v>8.6918819999999997</v>
      </c>
      <c r="K1208" s="11">
        <v>1.124252</v>
      </c>
      <c r="L1208" s="11">
        <v>9.8161339999999999</v>
      </c>
    </row>
    <row r="1209" spans="1:12" x14ac:dyDescent="0.45">
      <c r="A1209" s="27" t="s">
        <v>32</v>
      </c>
      <c r="B1209" s="27" t="s">
        <v>97</v>
      </c>
      <c r="C1209" s="28" t="s">
        <v>356</v>
      </c>
      <c r="D1209" s="1" t="s">
        <v>12</v>
      </c>
      <c r="E1209" s="28" t="s">
        <v>9</v>
      </c>
      <c r="F1209" s="28" t="s">
        <v>33</v>
      </c>
      <c r="G1209" s="2">
        <v>45887.632218993058</v>
      </c>
      <c r="H1209" s="2">
        <v>45887.632315590279</v>
      </c>
      <c r="I1209" s="2">
        <v>45887.632333576388</v>
      </c>
      <c r="J1209" s="11">
        <v>8.3458030000000001</v>
      </c>
      <c r="K1209" s="11">
        <v>1.5544359999999999</v>
      </c>
      <c r="L1209" s="11">
        <v>9.9002389999999991</v>
      </c>
    </row>
    <row r="1210" spans="1:12" x14ac:dyDescent="0.45">
      <c r="A1210" s="27" t="s">
        <v>32</v>
      </c>
      <c r="B1210" s="27" t="s">
        <v>97</v>
      </c>
      <c r="C1210" s="28" t="s">
        <v>356</v>
      </c>
      <c r="D1210" s="1" t="s">
        <v>12</v>
      </c>
      <c r="E1210" s="28" t="s">
        <v>11</v>
      </c>
      <c r="F1210" s="28" t="s">
        <v>33</v>
      </c>
      <c r="G1210" s="2">
        <v>45887.632218993058</v>
      </c>
      <c r="H1210" s="2">
        <v>45887.632333587964</v>
      </c>
      <c r="I1210" s="2">
        <v>45887.632347488427</v>
      </c>
      <c r="J1210" s="11">
        <v>9.9002660000000002</v>
      </c>
      <c r="K1210" s="11">
        <v>1.2012319999999999</v>
      </c>
      <c r="L1210" s="11">
        <v>11.101497999999999</v>
      </c>
    </row>
    <row r="1211" spans="1:12" x14ac:dyDescent="0.45">
      <c r="A1211" s="27" t="s">
        <v>32</v>
      </c>
      <c r="B1211" s="27" t="s">
        <v>97</v>
      </c>
      <c r="C1211" s="28" t="s">
        <v>356</v>
      </c>
      <c r="D1211" s="1" t="s">
        <v>12</v>
      </c>
      <c r="E1211" s="28" t="s">
        <v>10</v>
      </c>
      <c r="F1211" s="28" t="s">
        <v>7</v>
      </c>
      <c r="G1211" s="2">
        <v>45887.632218993058</v>
      </c>
      <c r="H1211" s="2">
        <v>45887.632332604167</v>
      </c>
      <c r="I1211" s="2">
        <v>45887.632350775464</v>
      </c>
      <c r="J1211" s="11">
        <v>9.8161719999999999</v>
      </c>
      <c r="K1211" s="11">
        <v>1.569215</v>
      </c>
      <c r="L1211" s="11">
        <v>11.385387</v>
      </c>
    </row>
    <row r="1212" spans="1:12" x14ac:dyDescent="0.45">
      <c r="A1212" s="27" t="s">
        <v>32</v>
      </c>
      <c r="B1212" s="27" t="s">
        <v>97</v>
      </c>
      <c r="C1212" s="28" t="s">
        <v>361</v>
      </c>
      <c r="E1212" s="28" t="s">
        <v>8</v>
      </c>
      <c r="F1212" s="28" t="s">
        <v>7</v>
      </c>
      <c r="G1212" s="2">
        <v>45887.632250358794</v>
      </c>
      <c r="H1212" s="2">
        <v>45887.632350775464</v>
      </c>
      <c r="I1212" s="2">
        <v>45887.632366377315</v>
      </c>
      <c r="J1212" s="11">
        <v>8.6758089999999992</v>
      </c>
      <c r="K1212" s="11">
        <v>1.3484079999999998</v>
      </c>
      <c r="L1212" s="11">
        <v>10.024217</v>
      </c>
    </row>
    <row r="1213" spans="1:12" x14ac:dyDescent="0.45">
      <c r="A1213" s="27" t="s">
        <v>32</v>
      </c>
      <c r="B1213" s="27" t="s">
        <v>97</v>
      </c>
      <c r="C1213" s="28" t="s">
        <v>361</v>
      </c>
      <c r="E1213" s="28" t="s">
        <v>9</v>
      </c>
      <c r="F1213" s="28" t="s">
        <v>33</v>
      </c>
      <c r="G1213" s="2">
        <v>45887.632250358794</v>
      </c>
      <c r="H1213" s="2">
        <v>45887.632347488427</v>
      </c>
      <c r="I1213" s="2">
        <v>45887.632366527774</v>
      </c>
      <c r="J1213" s="11">
        <v>8.3919549999999994</v>
      </c>
      <c r="K1213" s="11">
        <v>1.6448509999999998</v>
      </c>
      <c r="L1213" s="11">
        <v>10.036806</v>
      </c>
    </row>
    <row r="1214" spans="1:12" x14ac:dyDescent="0.45">
      <c r="A1214" s="27" t="s">
        <v>32</v>
      </c>
      <c r="B1214" s="27" t="s">
        <v>97</v>
      </c>
      <c r="C1214" s="28" t="s">
        <v>361</v>
      </c>
      <c r="E1214" s="28" t="s">
        <v>11</v>
      </c>
      <c r="F1214" s="28" t="s">
        <v>33</v>
      </c>
      <c r="G1214" s="2">
        <v>45887.632250358794</v>
      </c>
      <c r="H1214" s="2">
        <v>45887.632366527774</v>
      </c>
      <c r="I1214" s="2">
        <v>45887.632377719907</v>
      </c>
      <c r="J1214" s="11">
        <v>10.036816999999999</v>
      </c>
      <c r="K1214" s="11">
        <v>0.96777799999999992</v>
      </c>
      <c r="L1214" s="11">
        <v>11.004595</v>
      </c>
    </row>
    <row r="1215" spans="1:12" x14ac:dyDescent="0.45">
      <c r="A1215" s="27" t="s">
        <v>32</v>
      </c>
      <c r="B1215" s="27" t="s">
        <v>97</v>
      </c>
      <c r="C1215" s="28" t="s">
        <v>361</v>
      </c>
      <c r="E1215" s="28" t="s">
        <v>10</v>
      </c>
      <c r="F1215" s="28" t="s">
        <v>7</v>
      </c>
      <c r="G1215" s="2">
        <v>45887.632250358794</v>
      </c>
      <c r="H1215" s="2">
        <v>45887.632366377315</v>
      </c>
      <c r="I1215" s="2">
        <v>45887.632386296296</v>
      </c>
      <c r="J1215" s="11">
        <v>10.024248999999999</v>
      </c>
      <c r="K1215" s="11">
        <v>1.7212939999999999</v>
      </c>
      <c r="L1215" s="11">
        <v>11.745543</v>
      </c>
    </row>
    <row r="1216" spans="1:12" x14ac:dyDescent="0.45">
      <c r="A1216" s="27" t="s">
        <v>32</v>
      </c>
      <c r="B1216" s="27" t="s">
        <v>97</v>
      </c>
      <c r="C1216" s="28" t="s">
        <v>362</v>
      </c>
      <c r="E1216" s="28" t="s">
        <v>8</v>
      </c>
      <c r="F1216" s="28" t="s">
        <v>33</v>
      </c>
      <c r="G1216" s="2">
        <v>45887.632279641206</v>
      </c>
      <c r="H1216" s="2">
        <v>45887.632377731483</v>
      </c>
      <c r="I1216" s="2">
        <v>45887.632390810184</v>
      </c>
      <c r="J1216" s="11">
        <v>8.4742730000000002</v>
      </c>
      <c r="K1216" s="11">
        <v>1.130414</v>
      </c>
      <c r="L1216" s="11">
        <v>9.6046870000000002</v>
      </c>
    </row>
    <row r="1217" spans="1:12" x14ac:dyDescent="0.45">
      <c r="A1217" s="27" t="s">
        <v>32</v>
      </c>
      <c r="B1217" s="27" t="s">
        <v>97</v>
      </c>
      <c r="C1217" s="28" t="s">
        <v>359</v>
      </c>
      <c r="D1217" s="1" t="s">
        <v>12</v>
      </c>
      <c r="E1217" s="28" t="s">
        <v>9</v>
      </c>
      <c r="F1217" s="28" t="s">
        <v>7</v>
      </c>
      <c r="G1217" s="2">
        <v>45887.632293055554</v>
      </c>
      <c r="H1217" s="2">
        <v>45887.632386296296</v>
      </c>
      <c r="I1217" s="2">
        <v>45887.632397210647</v>
      </c>
      <c r="J1217" s="11">
        <v>8.0563869999999991</v>
      </c>
      <c r="K1217" s="11">
        <v>0.94277</v>
      </c>
      <c r="L1217" s="11">
        <v>8.9991570000000003</v>
      </c>
    </row>
    <row r="1218" spans="1:12" x14ac:dyDescent="0.45">
      <c r="A1218" s="27" t="s">
        <v>32</v>
      </c>
      <c r="B1218" s="27" t="s">
        <v>97</v>
      </c>
      <c r="C1218" s="28" t="s">
        <v>359</v>
      </c>
      <c r="D1218" s="1" t="s">
        <v>12</v>
      </c>
      <c r="E1218" s="28" t="s">
        <v>8</v>
      </c>
      <c r="F1218" s="28" t="s">
        <v>33</v>
      </c>
      <c r="G1218" s="2">
        <v>45887.632293055554</v>
      </c>
      <c r="H1218" s="2">
        <v>45887.632390810184</v>
      </c>
      <c r="I1218" s="2">
        <v>45887.632400648145</v>
      </c>
      <c r="J1218" s="11">
        <v>8.4461829999999996</v>
      </c>
      <c r="K1218" s="11">
        <v>0.84946899999999992</v>
      </c>
      <c r="L1218" s="11">
        <v>9.2956519999999987</v>
      </c>
    </row>
    <row r="1219" spans="1:12" x14ac:dyDescent="0.45">
      <c r="A1219" s="27" t="s">
        <v>32</v>
      </c>
      <c r="B1219" s="27" t="s">
        <v>97</v>
      </c>
      <c r="C1219" s="28" t="s">
        <v>359</v>
      </c>
      <c r="D1219" s="1" t="s">
        <v>12</v>
      </c>
      <c r="E1219" s="28" t="s">
        <v>11</v>
      </c>
      <c r="F1219" s="28" t="s">
        <v>33</v>
      </c>
      <c r="G1219" s="2">
        <v>45887.632293055554</v>
      </c>
      <c r="H1219" s="2">
        <v>45887.632400648145</v>
      </c>
      <c r="I1219" s="2">
        <v>45887.632415821761</v>
      </c>
      <c r="J1219" s="11">
        <v>9.2958389999999991</v>
      </c>
      <c r="K1219" s="11">
        <v>1.311269</v>
      </c>
      <c r="L1219" s="11">
        <v>10.607108</v>
      </c>
    </row>
    <row r="1220" spans="1:12" x14ac:dyDescent="0.45">
      <c r="A1220" s="27" t="s">
        <v>32</v>
      </c>
      <c r="B1220" s="27" t="s">
        <v>97</v>
      </c>
      <c r="C1220" s="28" t="s">
        <v>359</v>
      </c>
      <c r="D1220" s="1" t="s">
        <v>12</v>
      </c>
      <c r="E1220" s="28" t="s">
        <v>10</v>
      </c>
      <c r="F1220" s="28" t="s">
        <v>7</v>
      </c>
      <c r="G1220" s="2">
        <v>45887.632293055554</v>
      </c>
      <c r="H1220" s="2">
        <v>45887.632397210647</v>
      </c>
      <c r="I1220" s="2">
        <v>45887.632417673609</v>
      </c>
      <c r="J1220" s="11">
        <v>8.9992169999999998</v>
      </c>
      <c r="K1220" s="11">
        <v>1.7673719999999999</v>
      </c>
      <c r="L1220" s="11">
        <v>10.766589</v>
      </c>
    </row>
    <row r="1221" spans="1:12" x14ac:dyDescent="0.45">
      <c r="A1221" s="27" t="s">
        <v>32</v>
      </c>
      <c r="B1221" s="27" t="s">
        <v>97</v>
      </c>
      <c r="C1221" s="28" t="s">
        <v>363</v>
      </c>
      <c r="E1221" s="28" t="s">
        <v>9</v>
      </c>
      <c r="F1221" s="28" t="s">
        <v>33</v>
      </c>
      <c r="G1221" s="2">
        <v>45887.632319629629</v>
      </c>
      <c r="H1221" s="2">
        <v>45887.632415821761</v>
      </c>
      <c r="I1221" s="2">
        <v>45887.632431759259</v>
      </c>
      <c r="J1221" s="11">
        <v>8.3112339999999989</v>
      </c>
      <c r="K1221" s="11">
        <v>1.376401</v>
      </c>
      <c r="L1221" s="11">
        <v>9.6876350000000002</v>
      </c>
    </row>
    <row r="1222" spans="1:12" x14ac:dyDescent="0.45">
      <c r="A1222" s="27" t="s">
        <v>32</v>
      </c>
      <c r="B1222" s="27" t="s">
        <v>97</v>
      </c>
      <c r="C1222" s="28" t="s">
        <v>363</v>
      </c>
      <c r="E1222" s="28" t="s">
        <v>8</v>
      </c>
      <c r="F1222" s="28" t="s">
        <v>7</v>
      </c>
      <c r="G1222" s="2">
        <v>45887.632319641205</v>
      </c>
      <c r="H1222" s="2">
        <v>45887.632417673609</v>
      </c>
      <c r="I1222" s="2">
        <v>45887.632432337959</v>
      </c>
      <c r="J1222" s="11">
        <v>8.4701050000000002</v>
      </c>
      <c r="K1222" s="11">
        <v>1.2668279999999998</v>
      </c>
      <c r="L1222" s="11">
        <v>9.7369329999999987</v>
      </c>
    </row>
    <row r="1223" spans="1:12" x14ac:dyDescent="0.45">
      <c r="A1223" s="27" t="s">
        <v>32</v>
      </c>
      <c r="B1223" s="27" t="s">
        <v>97</v>
      </c>
      <c r="C1223" s="28" t="s">
        <v>363</v>
      </c>
      <c r="E1223" s="28" t="s">
        <v>11</v>
      </c>
      <c r="F1223" s="28" t="s">
        <v>7</v>
      </c>
      <c r="G1223" s="2">
        <v>45887.632319641205</v>
      </c>
      <c r="H1223" s="2">
        <v>45887.632432337959</v>
      </c>
      <c r="I1223" s="2">
        <v>45887.632444108793</v>
      </c>
      <c r="J1223" s="11">
        <v>9.7369839999999996</v>
      </c>
      <c r="K1223" s="11">
        <v>1.016799</v>
      </c>
      <c r="L1223" s="11">
        <v>10.753783</v>
      </c>
    </row>
    <row r="1224" spans="1:12" x14ac:dyDescent="0.45">
      <c r="A1224" s="27" t="s">
        <v>32</v>
      </c>
      <c r="B1224" s="27" t="s">
        <v>97</v>
      </c>
      <c r="C1224" s="28" t="s">
        <v>363</v>
      </c>
      <c r="E1224" s="28" t="s">
        <v>10</v>
      </c>
      <c r="F1224" s="28" t="s">
        <v>33</v>
      </c>
      <c r="G1224" s="2">
        <v>45887.632319641205</v>
      </c>
      <c r="H1224" s="2">
        <v>45887.632431759259</v>
      </c>
      <c r="I1224" s="2">
        <v>45887.632451226855</v>
      </c>
      <c r="J1224" s="11">
        <v>9.6872749999999996</v>
      </c>
      <c r="K1224" s="11">
        <v>1.6815289999999998</v>
      </c>
      <c r="L1224" s="11">
        <v>11.368803999999999</v>
      </c>
    </row>
    <row r="1225" spans="1:12" x14ac:dyDescent="0.45">
      <c r="A1225" s="27" t="s">
        <v>32</v>
      </c>
      <c r="B1225" s="27" t="s">
        <v>97</v>
      </c>
      <c r="C1225" s="28" t="s">
        <v>364</v>
      </c>
      <c r="E1225" s="28" t="s">
        <v>8</v>
      </c>
      <c r="F1225" s="28" t="s">
        <v>7</v>
      </c>
      <c r="G1225" s="2">
        <v>45887.632350775464</v>
      </c>
      <c r="H1225" s="2">
        <v>45887.632444108793</v>
      </c>
      <c r="I1225" s="2">
        <v>45887.632458009262</v>
      </c>
      <c r="J1225" s="11">
        <v>8.0636119999999991</v>
      </c>
      <c r="K1225" s="11">
        <v>1.2018899999999999</v>
      </c>
      <c r="L1225" s="11">
        <v>9.2655019999999997</v>
      </c>
    </row>
    <row r="1226" spans="1:12" x14ac:dyDescent="0.45">
      <c r="A1226" s="27" t="s">
        <v>32</v>
      </c>
      <c r="B1226" s="27" t="s">
        <v>97</v>
      </c>
      <c r="C1226" s="28" t="s">
        <v>364</v>
      </c>
      <c r="E1226" s="28" t="s">
        <v>10</v>
      </c>
      <c r="F1226" s="28" t="s">
        <v>33</v>
      </c>
      <c r="G1226" s="2">
        <v>45887.632350775464</v>
      </c>
      <c r="H1226" s="2">
        <v>45887.632451226855</v>
      </c>
      <c r="I1226" s="2">
        <v>45887.632465439812</v>
      </c>
      <c r="J1226" s="11">
        <v>8.6786649999999987</v>
      </c>
      <c r="K1226" s="11">
        <v>1.2283279999999999</v>
      </c>
      <c r="L1226" s="11">
        <v>9.9069929999999999</v>
      </c>
    </row>
    <row r="1227" spans="1:12" x14ac:dyDescent="0.45">
      <c r="A1227" s="27" t="s">
        <v>32</v>
      </c>
      <c r="B1227" s="27" t="s">
        <v>97</v>
      </c>
      <c r="C1227" s="28" t="s">
        <v>60</v>
      </c>
      <c r="E1227" s="28" t="s">
        <v>9</v>
      </c>
      <c r="F1227" s="28" t="s">
        <v>7</v>
      </c>
      <c r="G1227" s="2">
        <v>45887.632386307872</v>
      </c>
      <c r="H1227" s="2">
        <v>45887.632458020831</v>
      </c>
      <c r="I1227" s="2">
        <v>45887.632471724537</v>
      </c>
      <c r="J1227" s="11">
        <v>6.1959599999999995</v>
      </c>
      <c r="K1227" s="11">
        <v>1.184747</v>
      </c>
      <c r="L1227" s="11">
        <v>7.3807069999999992</v>
      </c>
    </row>
    <row r="1228" spans="1:12" x14ac:dyDescent="0.45">
      <c r="A1228" s="27" t="s">
        <v>32</v>
      </c>
      <c r="B1228" s="27" t="s">
        <v>97</v>
      </c>
      <c r="C1228" s="28" t="s">
        <v>60</v>
      </c>
      <c r="E1228" s="28" t="s">
        <v>8</v>
      </c>
      <c r="F1228" s="28" t="s">
        <v>33</v>
      </c>
      <c r="G1228" s="2">
        <v>45887.632386307872</v>
      </c>
      <c r="H1228" s="2">
        <v>45887.632465439812</v>
      </c>
      <c r="I1228" s="2">
        <v>45887.632479664353</v>
      </c>
      <c r="J1228" s="11">
        <v>6.8373609999999996</v>
      </c>
      <c r="K1228" s="11">
        <v>1.229233</v>
      </c>
      <c r="L1228" s="11">
        <v>8.0665940000000003</v>
      </c>
    </row>
    <row r="1229" spans="1:12" x14ac:dyDescent="0.45">
      <c r="A1229" s="27" t="s">
        <v>32</v>
      </c>
      <c r="B1229" s="27" t="s">
        <v>97</v>
      </c>
      <c r="C1229" s="28" t="s">
        <v>60</v>
      </c>
      <c r="E1229" s="28" t="s">
        <v>10</v>
      </c>
      <c r="F1229" s="28" t="s">
        <v>7</v>
      </c>
      <c r="G1229" s="2">
        <v>45887.632386307872</v>
      </c>
      <c r="H1229" s="2">
        <v>45887.632471724537</v>
      </c>
      <c r="I1229" s="2">
        <v>45887.632491666664</v>
      </c>
      <c r="J1229" s="11">
        <v>7.3807409999999996</v>
      </c>
      <c r="K1229" s="11">
        <v>1.7226509999999999</v>
      </c>
      <c r="L1229" s="11">
        <v>9.1033919999999995</v>
      </c>
    </row>
    <row r="1230" spans="1:12" x14ac:dyDescent="0.45">
      <c r="A1230" s="27" t="s">
        <v>32</v>
      </c>
      <c r="B1230" s="27" t="s">
        <v>97</v>
      </c>
      <c r="C1230" s="28" t="s">
        <v>60</v>
      </c>
      <c r="E1230" s="28" t="s">
        <v>11</v>
      </c>
      <c r="F1230" s="28" t="s">
        <v>33</v>
      </c>
      <c r="G1230" s="2">
        <v>45887.632386307872</v>
      </c>
      <c r="H1230" s="2">
        <v>45887.632479664353</v>
      </c>
      <c r="I1230" s="2">
        <v>45887.632492291668</v>
      </c>
      <c r="J1230" s="11">
        <v>8.0666339999999987</v>
      </c>
      <c r="K1230" s="11">
        <v>1.0906719999999999</v>
      </c>
      <c r="L1230" s="11">
        <v>9.1573060000000002</v>
      </c>
    </row>
    <row r="1231" spans="1:12" x14ac:dyDescent="0.45">
      <c r="A1231" s="27" t="s">
        <v>32</v>
      </c>
      <c r="B1231" s="27" t="s">
        <v>97</v>
      </c>
      <c r="C1231" s="28" t="s">
        <v>365</v>
      </c>
      <c r="E1231" s="28" t="s">
        <v>9</v>
      </c>
      <c r="F1231" s="28" t="s">
        <v>7</v>
      </c>
      <c r="G1231" s="2">
        <v>45887.63239082176</v>
      </c>
      <c r="H1231" s="2">
        <v>45887.632491666664</v>
      </c>
      <c r="I1231" s="2">
        <v>45887.632503622684</v>
      </c>
      <c r="J1231" s="11">
        <v>8.713652999999999</v>
      </c>
      <c r="K1231" s="11">
        <v>1.0328409999999999</v>
      </c>
      <c r="L1231" s="11">
        <v>9.7464940000000002</v>
      </c>
    </row>
    <row r="1232" spans="1:12" x14ac:dyDescent="0.45">
      <c r="A1232" s="27" t="s">
        <v>32</v>
      </c>
      <c r="B1232" s="27" t="s">
        <v>97</v>
      </c>
      <c r="C1232" s="28" t="s">
        <v>365</v>
      </c>
      <c r="E1232" s="28" t="s">
        <v>8</v>
      </c>
      <c r="F1232" s="28" t="s">
        <v>33</v>
      </c>
      <c r="G1232" s="2">
        <v>45887.63239082176</v>
      </c>
      <c r="H1232" s="2">
        <v>45887.632492291668</v>
      </c>
      <c r="I1232" s="2">
        <v>45887.632505173613</v>
      </c>
      <c r="J1232" s="11">
        <v>8.7676249999999989</v>
      </c>
      <c r="K1232" s="11">
        <v>1.112528</v>
      </c>
      <c r="L1232" s="11">
        <v>9.880153</v>
      </c>
    </row>
    <row r="1233" spans="1:12" x14ac:dyDescent="0.45">
      <c r="A1233" s="27" t="s">
        <v>32</v>
      </c>
      <c r="B1233" s="27" t="s">
        <v>97</v>
      </c>
      <c r="C1233" s="28" t="s">
        <v>365</v>
      </c>
      <c r="E1233" s="28" t="s">
        <v>11</v>
      </c>
      <c r="F1233" s="28" t="s">
        <v>33</v>
      </c>
      <c r="G1233" s="2">
        <v>45887.63239082176</v>
      </c>
      <c r="H1233" s="2">
        <v>45887.632505173613</v>
      </c>
      <c r="I1233" s="2">
        <v>45887.632516585647</v>
      </c>
      <c r="J1233" s="11">
        <v>9.8802299999999992</v>
      </c>
      <c r="K1233" s="11">
        <v>0.98606799999999994</v>
      </c>
      <c r="L1233" s="11">
        <v>10.866297999999999</v>
      </c>
    </row>
    <row r="1234" spans="1:12" x14ac:dyDescent="0.45">
      <c r="A1234" s="27" t="s">
        <v>32</v>
      </c>
      <c r="B1234" s="27" t="s">
        <v>97</v>
      </c>
      <c r="C1234" s="28" t="s">
        <v>365</v>
      </c>
      <c r="E1234" s="28" t="s">
        <v>10</v>
      </c>
      <c r="F1234" s="28" t="s">
        <v>7</v>
      </c>
      <c r="G1234" s="2">
        <v>45887.63239082176</v>
      </c>
      <c r="H1234" s="2">
        <v>45887.632503622684</v>
      </c>
      <c r="I1234" s="2">
        <v>45887.632521342595</v>
      </c>
      <c r="J1234" s="11">
        <v>9.746537</v>
      </c>
      <c r="K1234" s="11">
        <v>1.5307689999999998</v>
      </c>
      <c r="L1234" s="11">
        <v>11.277305999999999</v>
      </c>
    </row>
    <row r="1235" spans="1:12" x14ac:dyDescent="0.45">
      <c r="A1235" s="27" t="s">
        <v>32</v>
      </c>
      <c r="B1235" s="27" t="s">
        <v>97</v>
      </c>
      <c r="C1235" s="28" t="s">
        <v>366</v>
      </c>
      <c r="E1235" s="28" t="s">
        <v>9</v>
      </c>
      <c r="F1235" s="28" t="s">
        <v>33</v>
      </c>
      <c r="G1235" s="2">
        <v>45887.632417673609</v>
      </c>
      <c r="H1235" s="2">
        <v>45887.632516585647</v>
      </c>
      <c r="I1235" s="2">
        <v>45887.632528368056</v>
      </c>
      <c r="J1235" s="11">
        <v>8.545814</v>
      </c>
      <c r="K1235" s="11">
        <v>1.0180879999999999</v>
      </c>
      <c r="L1235" s="11">
        <v>9.5639019999999988</v>
      </c>
    </row>
    <row r="1236" spans="1:12" x14ac:dyDescent="0.45">
      <c r="A1236" s="27" t="s">
        <v>32</v>
      </c>
      <c r="B1236" s="27" t="s">
        <v>97</v>
      </c>
      <c r="C1236" s="28" t="s">
        <v>366</v>
      </c>
      <c r="E1236" s="28" t="s">
        <v>8</v>
      </c>
      <c r="F1236" s="28" t="s">
        <v>7</v>
      </c>
      <c r="G1236" s="2">
        <v>45887.632417673609</v>
      </c>
      <c r="H1236" s="2">
        <v>45887.632521342595</v>
      </c>
      <c r="I1236" s="2">
        <v>45887.632532326388</v>
      </c>
      <c r="J1236" s="11">
        <v>8.9567940000000004</v>
      </c>
      <c r="K1236" s="11">
        <v>0.94948199999999994</v>
      </c>
      <c r="L1236" s="11">
        <v>9.9062760000000001</v>
      </c>
    </row>
    <row r="1237" spans="1:12" x14ac:dyDescent="0.45">
      <c r="A1237" s="27" t="s">
        <v>32</v>
      </c>
      <c r="B1237" s="27" t="s">
        <v>97</v>
      </c>
      <c r="C1237" s="28" t="s">
        <v>366</v>
      </c>
      <c r="E1237" s="28" t="s">
        <v>11</v>
      </c>
      <c r="F1237" s="28" t="s">
        <v>7</v>
      </c>
      <c r="G1237" s="2">
        <v>45887.632417673609</v>
      </c>
      <c r="H1237" s="2">
        <v>45887.632532326388</v>
      </c>
      <c r="I1237" s="2">
        <v>45887.632543692132</v>
      </c>
      <c r="J1237" s="11">
        <v>9.9062979999999996</v>
      </c>
      <c r="K1237" s="11">
        <v>0.98136699999999999</v>
      </c>
      <c r="L1237" s="11">
        <v>10.887665</v>
      </c>
    </row>
    <row r="1238" spans="1:12" x14ac:dyDescent="0.45">
      <c r="A1238" s="27" t="s">
        <v>32</v>
      </c>
      <c r="B1238" s="27" t="s">
        <v>97</v>
      </c>
      <c r="C1238" s="28" t="s">
        <v>366</v>
      </c>
      <c r="E1238" s="28" t="s">
        <v>10</v>
      </c>
      <c r="F1238" s="28" t="s">
        <v>33</v>
      </c>
      <c r="G1238" s="2">
        <v>45887.632417673609</v>
      </c>
      <c r="H1238" s="2">
        <v>45887.632528368056</v>
      </c>
      <c r="I1238" s="2">
        <v>45887.632546365741</v>
      </c>
      <c r="J1238" s="11">
        <v>9.5640499999999999</v>
      </c>
      <c r="K1238" s="11">
        <v>1.554805</v>
      </c>
      <c r="L1238" s="11">
        <v>11.118855</v>
      </c>
    </row>
    <row r="1239" spans="1:12" x14ac:dyDescent="0.45">
      <c r="A1239" s="27" t="s">
        <v>32</v>
      </c>
      <c r="B1239" s="27" t="s">
        <v>97</v>
      </c>
      <c r="C1239" s="28" t="s">
        <v>367</v>
      </c>
      <c r="E1239" s="28" t="s">
        <v>8</v>
      </c>
      <c r="F1239" s="28" t="s">
        <v>7</v>
      </c>
      <c r="G1239" s="2">
        <v>45887.632451226855</v>
      </c>
      <c r="H1239" s="2">
        <v>45887.632543692132</v>
      </c>
      <c r="I1239" s="2">
        <v>45887.632555787037</v>
      </c>
      <c r="J1239" s="11">
        <v>7.988899</v>
      </c>
      <c r="K1239" s="11">
        <v>1.044999</v>
      </c>
      <c r="L1239" s="11">
        <v>9.0338979999999989</v>
      </c>
    </row>
    <row r="1240" spans="1:12" x14ac:dyDescent="0.45">
      <c r="A1240" s="27" t="s">
        <v>32</v>
      </c>
      <c r="B1240" s="27" t="s">
        <v>97</v>
      </c>
      <c r="C1240" s="28" t="s">
        <v>364</v>
      </c>
      <c r="D1240" s="1" t="s">
        <v>12</v>
      </c>
      <c r="E1240" s="28" t="s">
        <v>9</v>
      </c>
      <c r="F1240" s="28" t="s">
        <v>33</v>
      </c>
      <c r="G1240" s="2">
        <v>45887.632465439812</v>
      </c>
      <c r="H1240" s="2">
        <v>45887.632546365741</v>
      </c>
      <c r="I1240" s="2">
        <v>45887.632557511577</v>
      </c>
      <c r="J1240" s="11">
        <v>6.9922949999999995</v>
      </c>
      <c r="K1240" s="11">
        <v>0.96288699999999994</v>
      </c>
      <c r="L1240" s="11">
        <v>7.9551819999999998</v>
      </c>
    </row>
    <row r="1241" spans="1:12" x14ac:dyDescent="0.45">
      <c r="A1241" s="27" t="s">
        <v>32</v>
      </c>
      <c r="B1241" s="27" t="s">
        <v>97</v>
      </c>
      <c r="C1241" s="28" t="s">
        <v>364</v>
      </c>
      <c r="D1241" s="1" t="s">
        <v>12</v>
      </c>
      <c r="E1241" s="28" t="s">
        <v>8</v>
      </c>
      <c r="F1241" s="28" t="s">
        <v>7</v>
      </c>
      <c r="G1241" s="2">
        <v>45887.632465439812</v>
      </c>
      <c r="H1241" s="2">
        <v>45887.632555787037</v>
      </c>
      <c r="I1241" s="2">
        <v>45887.632565960645</v>
      </c>
      <c r="J1241" s="11">
        <v>7.806152</v>
      </c>
      <c r="K1241" s="11">
        <v>0.87938799999999995</v>
      </c>
      <c r="L1241" s="11">
        <v>8.6855399999999996</v>
      </c>
    </row>
    <row r="1242" spans="1:12" x14ac:dyDescent="0.45">
      <c r="A1242" s="27" t="s">
        <v>32</v>
      </c>
      <c r="B1242" s="27" t="s">
        <v>97</v>
      </c>
      <c r="C1242" s="28" t="s">
        <v>364</v>
      </c>
      <c r="D1242" s="1" t="s">
        <v>12</v>
      </c>
      <c r="E1242" s="28" t="s">
        <v>10</v>
      </c>
      <c r="F1242" s="28" t="s">
        <v>33</v>
      </c>
      <c r="G1242" s="2">
        <v>45887.632465439812</v>
      </c>
      <c r="H1242" s="2">
        <v>45887.632557511577</v>
      </c>
      <c r="I1242" s="2">
        <v>45887.632572962961</v>
      </c>
      <c r="J1242" s="11">
        <v>7.9552269999999998</v>
      </c>
      <c r="K1242" s="11">
        <v>1.335399</v>
      </c>
      <c r="L1242" s="11">
        <v>9.2906259999999996</v>
      </c>
    </row>
    <row r="1243" spans="1:12" x14ac:dyDescent="0.45">
      <c r="A1243" s="27" t="s">
        <v>32</v>
      </c>
      <c r="B1243" s="27" t="s">
        <v>97</v>
      </c>
      <c r="C1243" s="28" t="s">
        <v>364</v>
      </c>
      <c r="D1243" s="1" t="s">
        <v>12</v>
      </c>
      <c r="E1243" s="28" t="s">
        <v>11</v>
      </c>
      <c r="F1243" s="28" t="s">
        <v>7</v>
      </c>
      <c r="G1243" s="2">
        <v>45887.632465439812</v>
      </c>
      <c r="H1243" s="2">
        <v>45887.632565972221</v>
      </c>
      <c r="I1243" s="2">
        <v>45887.632578391203</v>
      </c>
      <c r="J1243" s="11">
        <v>8.6858419999999992</v>
      </c>
      <c r="K1243" s="11">
        <v>1.07318</v>
      </c>
      <c r="L1243" s="11">
        <v>9.7590219999999999</v>
      </c>
    </row>
    <row r="1244" spans="1:12" x14ac:dyDescent="0.45">
      <c r="A1244" s="27" t="s">
        <v>32</v>
      </c>
      <c r="B1244" s="27" t="s">
        <v>97</v>
      </c>
      <c r="C1244" s="28" t="s">
        <v>368</v>
      </c>
      <c r="E1244" s="28" t="s">
        <v>9</v>
      </c>
      <c r="F1244" s="28" t="s">
        <v>33</v>
      </c>
      <c r="G1244" s="2">
        <v>45887.632492291668</v>
      </c>
      <c r="H1244" s="2">
        <v>45887.632572962961</v>
      </c>
      <c r="I1244" s="2">
        <v>45887.632585821761</v>
      </c>
      <c r="J1244" s="11">
        <v>6.9702149999999996</v>
      </c>
      <c r="K1244" s="11">
        <v>1.110635</v>
      </c>
      <c r="L1244" s="11">
        <v>8.0808499999999999</v>
      </c>
    </row>
    <row r="1245" spans="1:12" x14ac:dyDescent="0.45">
      <c r="A1245" s="27" t="s">
        <v>32</v>
      </c>
      <c r="B1245" s="27" t="s">
        <v>97</v>
      </c>
      <c r="C1245" s="28" t="s">
        <v>368</v>
      </c>
      <c r="E1245" s="28" t="s">
        <v>8</v>
      </c>
      <c r="F1245" s="28" t="s">
        <v>7</v>
      </c>
      <c r="G1245" s="2">
        <v>45887.632492291668</v>
      </c>
      <c r="H1245" s="2">
        <v>45887.632578391203</v>
      </c>
      <c r="I1245" s="2">
        <v>45887.632591793983</v>
      </c>
      <c r="J1245" s="11">
        <v>7.4385619999999992</v>
      </c>
      <c r="K1245" s="11">
        <v>1.158018</v>
      </c>
      <c r="L1245" s="11">
        <v>8.5965799999999994</v>
      </c>
    </row>
    <row r="1246" spans="1:12" x14ac:dyDescent="0.45">
      <c r="A1246" s="27" t="s">
        <v>32</v>
      </c>
      <c r="B1246" s="27" t="s">
        <v>97</v>
      </c>
      <c r="C1246" s="28" t="s">
        <v>368</v>
      </c>
      <c r="E1246" s="28" t="s">
        <v>11</v>
      </c>
      <c r="F1246" s="28" t="s">
        <v>7</v>
      </c>
      <c r="G1246" s="2">
        <v>45887.632492291668</v>
      </c>
      <c r="H1246" s="2">
        <v>45887.632591793983</v>
      </c>
      <c r="I1246" s="2">
        <v>45887.632603298611</v>
      </c>
      <c r="J1246" s="11">
        <v>8.5966139999999989</v>
      </c>
      <c r="K1246" s="11">
        <v>0.99424999999999997</v>
      </c>
      <c r="L1246" s="11">
        <v>9.5908639999999998</v>
      </c>
    </row>
    <row r="1247" spans="1:12" x14ac:dyDescent="0.45">
      <c r="A1247" s="27" t="s">
        <v>32</v>
      </c>
      <c r="B1247" s="27" t="s">
        <v>97</v>
      </c>
      <c r="C1247" s="28" t="s">
        <v>368</v>
      </c>
      <c r="E1247" s="28" t="s">
        <v>10</v>
      </c>
      <c r="F1247" s="28" t="s">
        <v>33</v>
      </c>
      <c r="G1247" s="2">
        <v>45887.632492291668</v>
      </c>
      <c r="H1247" s="2">
        <v>45887.632585821761</v>
      </c>
      <c r="I1247" s="2">
        <v>45887.632604305552</v>
      </c>
      <c r="J1247" s="11">
        <v>8.0808689999999999</v>
      </c>
      <c r="K1247" s="11">
        <v>1.5965449999999999</v>
      </c>
      <c r="L1247" s="11">
        <v>9.6774139999999989</v>
      </c>
    </row>
    <row r="1248" spans="1:12" x14ac:dyDescent="0.45">
      <c r="A1248" s="27" t="s">
        <v>32</v>
      </c>
      <c r="B1248" s="27" t="s">
        <v>97</v>
      </c>
      <c r="C1248" s="28" t="s">
        <v>369</v>
      </c>
      <c r="E1248" s="28" t="s">
        <v>9</v>
      </c>
      <c r="F1248" s="28" t="s">
        <v>7</v>
      </c>
      <c r="G1248" s="2">
        <v>45887.632521342595</v>
      </c>
      <c r="H1248" s="2">
        <v>45887.632603298611</v>
      </c>
      <c r="I1248" s="2">
        <v>45887.632614548609</v>
      </c>
      <c r="J1248" s="11">
        <v>7.0807709999999995</v>
      </c>
      <c r="K1248" s="11">
        <v>0.972113</v>
      </c>
      <c r="L1248" s="11">
        <v>8.0528839999999988</v>
      </c>
    </row>
    <row r="1249" spans="1:12" x14ac:dyDescent="0.45">
      <c r="A1249" s="27" t="s">
        <v>32</v>
      </c>
      <c r="B1249" s="27" t="s">
        <v>97</v>
      </c>
      <c r="C1249" s="28" t="s">
        <v>369</v>
      </c>
      <c r="E1249" s="28" t="s">
        <v>8</v>
      </c>
      <c r="F1249" s="28" t="s">
        <v>33</v>
      </c>
      <c r="G1249" s="2">
        <v>45887.632521342595</v>
      </c>
      <c r="H1249" s="2">
        <v>45887.632604305552</v>
      </c>
      <c r="I1249" s="2">
        <v>45887.632616284725</v>
      </c>
      <c r="J1249" s="11">
        <v>7.1672959999999994</v>
      </c>
      <c r="K1249" s="11">
        <v>1.0358270000000001</v>
      </c>
      <c r="L1249" s="11">
        <v>8.2031229999999997</v>
      </c>
    </row>
    <row r="1250" spans="1:12" x14ac:dyDescent="0.45">
      <c r="A1250" s="27" t="s">
        <v>32</v>
      </c>
      <c r="B1250" s="27" t="s">
        <v>97</v>
      </c>
      <c r="C1250" s="28" t="s">
        <v>369</v>
      </c>
      <c r="E1250" s="28" t="s">
        <v>11</v>
      </c>
      <c r="F1250" s="28" t="s">
        <v>33</v>
      </c>
      <c r="G1250" s="2">
        <v>45887.632521342595</v>
      </c>
      <c r="H1250" s="2">
        <v>45887.632616296294</v>
      </c>
      <c r="I1250" s="2">
        <v>45887.632632719906</v>
      </c>
      <c r="J1250" s="11">
        <v>8.2033009999999997</v>
      </c>
      <c r="K1250" s="11">
        <v>1.419019</v>
      </c>
      <c r="L1250" s="11">
        <v>9.6223200000000002</v>
      </c>
    </row>
    <row r="1251" spans="1:12" x14ac:dyDescent="0.45">
      <c r="A1251" s="27" t="s">
        <v>32</v>
      </c>
      <c r="B1251" s="27" t="s">
        <v>97</v>
      </c>
      <c r="C1251" s="28" t="s">
        <v>369</v>
      </c>
      <c r="E1251" s="28" t="s">
        <v>10</v>
      </c>
      <c r="F1251" s="28" t="s">
        <v>7</v>
      </c>
      <c r="G1251" s="2">
        <v>45887.632521342595</v>
      </c>
      <c r="H1251" s="2">
        <v>45887.632614548609</v>
      </c>
      <c r="I1251" s="2">
        <v>45887.632640046293</v>
      </c>
      <c r="J1251" s="11">
        <v>8.0529349999999997</v>
      </c>
      <c r="K1251" s="11">
        <v>2.2031359999999998</v>
      </c>
      <c r="L1251" s="11">
        <v>10.256071</v>
      </c>
    </row>
    <row r="1252" spans="1:12" x14ac:dyDescent="0.45">
      <c r="A1252" s="27" t="s">
        <v>32</v>
      </c>
      <c r="B1252" s="27" t="s">
        <v>97</v>
      </c>
      <c r="C1252" s="28" t="s">
        <v>370</v>
      </c>
      <c r="E1252" s="28" t="s">
        <v>8</v>
      </c>
      <c r="F1252" s="28" t="s">
        <v>33</v>
      </c>
      <c r="G1252" s="2">
        <v>45887.632546365741</v>
      </c>
      <c r="H1252" s="2">
        <v>45887.632632719906</v>
      </c>
      <c r="I1252" s="2">
        <v>45887.632648425926</v>
      </c>
      <c r="J1252" s="11">
        <v>7.4602249999999994</v>
      </c>
      <c r="K1252" s="11">
        <v>1.3572839999999999</v>
      </c>
      <c r="L1252" s="11">
        <v>8.8175089999999994</v>
      </c>
    </row>
    <row r="1253" spans="1:12" x14ac:dyDescent="0.45">
      <c r="A1253" s="27" t="s">
        <v>32</v>
      </c>
      <c r="B1253" s="27" t="s">
        <v>97</v>
      </c>
      <c r="C1253" s="28" t="s">
        <v>370</v>
      </c>
      <c r="E1253" s="28" t="s">
        <v>10</v>
      </c>
      <c r="F1253" s="28" t="s">
        <v>7</v>
      </c>
      <c r="G1253" s="2">
        <v>45887.632546377317</v>
      </c>
      <c r="H1253" s="2">
        <v>45887.632640046293</v>
      </c>
      <c r="I1253" s="2">
        <v>45887.632656030095</v>
      </c>
      <c r="J1253" s="11">
        <v>8.0938859999999995</v>
      </c>
      <c r="K1253" s="11">
        <v>1.380179</v>
      </c>
      <c r="L1253" s="11">
        <v>9.4740649999999995</v>
      </c>
    </row>
    <row r="1254" spans="1:12" x14ac:dyDescent="0.45">
      <c r="A1254" s="27" t="s">
        <v>32</v>
      </c>
      <c r="B1254" s="27" t="s">
        <v>97</v>
      </c>
      <c r="C1254" s="28" t="s">
        <v>371</v>
      </c>
      <c r="E1254" s="28" t="s">
        <v>9</v>
      </c>
      <c r="F1254" s="28" t="s">
        <v>33</v>
      </c>
      <c r="G1254" s="2">
        <v>45887.632555787037</v>
      </c>
      <c r="H1254" s="2">
        <v>45887.632648425926</v>
      </c>
      <c r="I1254" s="2">
        <v>45887.632662685188</v>
      </c>
      <c r="J1254" s="11">
        <v>8.0041209999999996</v>
      </c>
      <c r="K1254" s="11">
        <v>1.231978</v>
      </c>
      <c r="L1254" s="11">
        <v>9.2360989999999994</v>
      </c>
    </row>
    <row r="1255" spans="1:12" x14ac:dyDescent="0.45">
      <c r="A1255" s="27" t="s">
        <v>32</v>
      </c>
      <c r="B1255" s="27" t="s">
        <v>97</v>
      </c>
      <c r="C1255" s="28" t="s">
        <v>371</v>
      </c>
      <c r="E1255" s="28" t="s">
        <v>8</v>
      </c>
      <c r="F1255" s="28" t="s">
        <v>7</v>
      </c>
      <c r="G1255" s="2">
        <v>45887.632555787037</v>
      </c>
      <c r="H1255" s="2">
        <v>45887.632656030095</v>
      </c>
      <c r="I1255" s="2">
        <v>45887.632669710649</v>
      </c>
      <c r="J1255" s="11">
        <v>8.6606869999999994</v>
      </c>
      <c r="K1255" s="11">
        <v>1.182615</v>
      </c>
      <c r="L1255" s="11">
        <v>9.8433019999999996</v>
      </c>
    </row>
    <row r="1256" spans="1:12" x14ac:dyDescent="0.45">
      <c r="A1256" s="27" t="s">
        <v>32</v>
      </c>
      <c r="B1256" s="27" t="s">
        <v>97</v>
      </c>
      <c r="C1256" s="28" t="s">
        <v>371</v>
      </c>
      <c r="E1256" s="28" t="s">
        <v>11</v>
      </c>
      <c r="F1256" s="28" t="s">
        <v>7</v>
      </c>
      <c r="G1256" s="2">
        <v>45887.632555787037</v>
      </c>
      <c r="H1256" s="2">
        <v>45887.632669710649</v>
      </c>
      <c r="I1256" s="2">
        <v>45887.632682905096</v>
      </c>
      <c r="J1256" s="11">
        <v>9.8433159999999997</v>
      </c>
      <c r="K1256" s="11">
        <v>1.1392879999999999</v>
      </c>
      <c r="L1256" s="11">
        <v>10.982604</v>
      </c>
    </row>
    <row r="1257" spans="1:12" x14ac:dyDescent="0.45">
      <c r="A1257" s="27" t="s">
        <v>32</v>
      </c>
      <c r="B1257" s="27" t="s">
        <v>97</v>
      </c>
      <c r="C1257" s="28" t="s">
        <v>371</v>
      </c>
      <c r="E1257" s="28" t="s">
        <v>10</v>
      </c>
      <c r="F1257" s="28" t="s">
        <v>33</v>
      </c>
      <c r="G1257" s="2">
        <v>45887.632555787037</v>
      </c>
      <c r="H1257" s="2">
        <v>45887.632662696757</v>
      </c>
      <c r="I1257" s="2">
        <v>45887.632683229167</v>
      </c>
      <c r="J1257" s="11">
        <v>9.2367699999999999</v>
      </c>
      <c r="K1257" s="11">
        <v>1.774735</v>
      </c>
      <c r="L1257" s="11">
        <v>11.011505</v>
      </c>
    </row>
    <row r="1258" spans="1:12" x14ac:dyDescent="0.45">
      <c r="A1258" s="27" t="s">
        <v>32</v>
      </c>
      <c r="B1258" s="27" t="s">
        <v>97</v>
      </c>
      <c r="C1258" s="28" t="s">
        <v>372</v>
      </c>
      <c r="E1258" s="28" t="s">
        <v>9</v>
      </c>
      <c r="F1258" s="28" t="s">
        <v>7</v>
      </c>
      <c r="G1258" s="2">
        <v>45887.632578391203</v>
      </c>
      <c r="H1258" s="2">
        <v>45887.632682905096</v>
      </c>
      <c r="I1258" s="2">
        <v>45887.632699050926</v>
      </c>
      <c r="J1258" s="11">
        <v>9.0295389999999998</v>
      </c>
      <c r="K1258" s="11">
        <v>1.3954439999999999</v>
      </c>
      <c r="L1258" s="11">
        <v>10.424982999999999</v>
      </c>
    </row>
    <row r="1259" spans="1:12" x14ac:dyDescent="0.45">
      <c r="A1259" s="27" t="s">
        <v>32</v>
      </c>
      <c r="B1259" s="27" t="s">
        <v>97</v>
      </c>
      <c r="C1259" s="28" t="s">
        <v>372</v>
      </c>
      <c r="E1259" s="28" t="s">
        <v>8</v>
      </c>
      <c r="F1259" s="28" t="s">
        <v>33</v>
      </c>
      <c r="G1259" s="2">
        <v>45887.632578391203</v>
      </c>
      <c r="H1259" s="2">
        <v>45887.632683240743</v>
      </c>
      <c r="I1259" s="2">
        <v>45887.6326993287</v>
      </c>
      <c r="J1259" s="11">
        <v>9.0584399999999992</v>
      </c>
      <c r="K1259" s="11">
        <v>1.390217</v>
      </c>
      <c r="L1259" s="11">
        <v>10.448656999999999</v>
      </c>
    </row>
    <row r="1260" spans="1:12" x14ac:dyDescent="0.45">
      <c r="A1260" s="27" t="s">
        <v>32</v>
      </c>
      <c r="B1260" s="27" t="s">
        <v>97</v>
      </c>
      <c r="C1260" s="28" t="s">
        <v>372</v>
      </c>
      <c r="E1260" s="28" t="s">
        <v>11</v>
      </c>
      <c r="F1260" s="28" t="s">
        <v>33</v>
      </c>
      <c r="G1260" s="2">
        <v>45887.632578391203</v>
      </c>
      <c r="H1260" s="2">
        <v>45887.6326993287</v>
      </c>
      <c r="I1260" s="2">
        <v>45887.63271150463</v>
      </c>
      <c r="J1260" s="11">
        <v>10.448691999999999</v>
      </c>
      <c r="K1260" s="11">
        <v>1.052216</v>
      </c>
      <c r="L1260" s="11">
        <v>11.500907999999999</v>
      </c>
    </row>
    <row r="1261" spans="1:12" x14ac:dyDescent="0.45">
      <c r="A1261" s="27" t="s">
        <v>32</v>
      </c>
      <c r="B1261" s="27" t="s">
        <v>97</v>
      </c>
      <c r="C1261" s="28" t="s">
        <v>372</v>
      </c>
      <c r="E1261" s="28" t="s">
        <v>10</v>
      </c>
      <c r="F1261" s="28" t="s">
        <v>7</v>
      </c>
      <c r="G1261" s="2">
        <v>45887.632578391203</v>
      </c>
      <c r="H1261" s="2">
        <v>45887.632699074071</v>
      </c>
      <c r="I1261" s="2">
        <v>45887.632718564812</v>
      </c>
      <c r="J1261" s="11">
        <v>10.427118999999999</v>
      </c>
      <c r="K1261" s="11">
        <v>1.6839039999999998</v>
      </c>
      <c r="L1261" s="11">
        <v>12.111022999999999</v>
      </c>
    </row>
    <row r="1262" spans="1:12" x14ac:dyDescent="0.45">
      <c r="A1262" s="27" t="s">
        <v>32</v>
      </c>
      <c r="B1262" s="27" t="s">
        <v>97</v>
      </c>
      <c r="C1262" s="28" t="s">
        <v>373</v>
      </c>
      <c r="E1262" s="28" t="s">
        <v>8</v>
      </c>
      <c r="F1262" s="28" t="s">
        <v>33</v>
      </c>
      <c r="G1262" s="2">
        <v>45887.632604305552</v>
      </c>
      <c r="H1262" s="2">
        <v>45887.63271150463</v>
      </c>
      <c r="I1262" s="2">
        <v>45887.632725046293</v>
      </c>
      <c r="J1262" s="11">
        <v>9.2621199999999995</v>
      </c>
      <c r="K1262" s="11">
        <v>1.1698659999999999</v>
      </c>
      <c r="L1262" s="11">
        <v>10.431986</v>
      </c>
    </row>
    <row r="1263" spans="1:12" x14ac:dyDescent="0.45">
      <c r="A1263" s="27" t="s">
        <v>32</v>
      </c>
      <c r="B1263" s="27" t="s">
        <v>97</v>
      </c>
      <c r="C1263" s="28" t="s">
        <v>373</v>
      </c>
      <c r="E1263" s="28" t="s">
        <v>10</v>
      </c>
      <c r="F1263" s="28" t="s">
        <v>7</v>
      </c>
      <c r="G1263" s="2">
        <v>45887.632604305552</v>
      </c>
      <c r="H1263" s="2">
        <v>45887.632718564812</v>
      </c>
      <c r="I1263" s="2">
        <v>45887.632732384256</v>
      </c>
      <c r="J1263" s="11">
        <v>9.8721859999999992</v>
      </c>
      <c r="K1263" s="11">
        <v>1.194329</v>
      </c>
      <c r="L1263" s="11">
        <v>11.066514999999999</v>
      </c>
    </row>
    <row r="1264" spans="1:12" x14ac:dyDescent="0.45">
      <c r="A1264" s="27" t="s">
        <v>32</v>
      </c>
      <c r="B1264" s="27" t="s">
        <v>97</v>
      </c>
      <c r="C1264" s="28" t="s">
        <v>374</v>
      </c>
      <c r="E1264" s="28" t="s">
        <v>8</v>
      </c>
      <c r="F1264" s="28" t="s">
        <v>33</v>
      </c>
      <c r="G1264" s="2">
        <v>45887.632640057869</v>
      </c>
      <c r="H1264" s="2">
        <v>45887.632725046293</v>
      </c>
      <c r="I1264" s="2">
        <v>45887.632738622684</v>
      </c>
      <c r="J1264" s="11">
        <v>7.3427259999999999</v>
      </c>
      <c r="K1264" s="11">
        <v>1.1734579999999999</v>
      </c>
      <c r="L1264" s="11">
        <v>8.5161839999999991</v>
      </c>
    </row>
    <row r="1265" spans="1:12" x14ac:dyDescent="0.45">
      <c r="A1265" s="27" t="s">
        <v>32</v>
      </c>
      <c r="B1265" s="27" t="s">
        <v>97</v>
      </c>
      <c r="C1265" s="28" t="s">
        <v>374</v>
      </c>
      <c r="E1265" s="28" t="s">
        <v>10</v>
      </c>
      <c r="F1265" s="28" t="s">
        <v>7</v>
      </c>
      <c r="G1265" s="2">
        <v>45887.632640057869</v>
      </c>
      <c r="H1265" s="2">
        <v>45887.632732395832</v>
      </c>
      <c r="I1265" s="2">
        <v>45887.632746319447</v>
      </c>
      <c r="J1265" s="11">
        <v>7.977379</v>
      </c>
      <c r="K1265" s="11">
        <v>1.2032350000000001</v>
      </c>
      <c r="L1265" s="11">
        <v>9.1806140000000003</v>
      </c>
    </row>
    <row r="1266" spans="1:12" x14ac:dyDescent="0.45">
      <c r="A1266" s="27" t="s">
        <v>32</v>
      </c>
      <c r="B1266" s="27" t="s">
        <v>97</v>
      </c>
      <c r="C1266" s="28" t="s">
        <v>370</v>
      </c>
      <c r="D1266" s="1" t="s">
        <v>12</v>
      </c>
      <c r="E1266" s="28" t="s">
        <v>8</v>
      </c>
      <c r="F1266" s="28" t="s">
        <v>33</v>
      </c>
      <c r="G1266" s="2">
        <v>45887.632656018519</v>
      </c>
      <c r="H1266" s="2">
        <v>45887.632738622684</v>
      </c>
      <c r="I1266" s="2">
        <v>45887.632749675926</v>
      </c>
      <c r="J1266" s="11">
        <v>7.1372209999999994</v>
      </c>
      <c r="K1266" s="11">
        <v>0.95422899999999999</v>
      </c>
      <c r="L1266" s="11">
        <v>8.09145</v>
      </c>
    </row>
    <row r="1267" spans="1:12" x14ac:dyDescent="0.45">
      <c r="A1267" s="27" t="s">
        <v>32</v>
      </c>
      <c r="B1267" s="27" t="s">
        <v>97</v>
      </c>
      <c r="C1267" s="28" t="s">
        <v>375</v>
      </c>
      <c r="E1267" s="28" t="s">
        <v>8</v>
      </c>
      <c r="F1267" s="28" t="s">
        <v>33</v>
      </c>
      <c r="G1267" s="2">
        <v>45887.632683252312</v>
      </c>
      <c r="H1267" s="2">
        <v>45887.632749675926</v>
      </c>
      <c r="I1267" s="2">
        <v>45887.632760914355</v>
      </c>
      <c r="J1267" s="11">
        <v>5.7392339999999997</v>
      </c>
      <c r="K1267" s="11">
        <v>0.971688</v>
      </c>
      <c r="L1267" s="11">
        <v>6.7109220000000001</v>
      </c>
    </row>
    <row r="1268" spans="1:12" x14ac:dyDescent="0.45">
      <c r="A1268" s="27" t="s">
        <v>32</v>
      </c>
      <c r="B1268" s="27" t="s">
        <v>97</v>
      </c>
      <c r="C1268" s="28" t="s">
        <v>370</v>
      </c>
      <c r="D1268" s="1" t="s">
        <v>12</v>
      </c>
      <c r="E1268" s="28" t="s">
        <v>10</v>
      </c>
      <c r="F1268" s="28" t="s">
        <v>7</v>
      </c>
      <c r="G1268" s="2">
        <v>45887.632656018519</v>
      </c>
      <c r="H1268" s="2">
        <v>45887.632746319447</v>
      </c>
      <c r="I1268" s="2">
        <v>45887.63276252315</v>
      </c>
      <c r="J1268" s="11">
        <v>7.8016819999999996</v>
      </c>
      <c r="K1268" s="11">
        <v>1.399991</v>
      </c>
      <c r="L1268" s="11">
        <v>9.2016729999999995</v>
      </c>
    </row>
    <row r="1269" spans="1:12" x14ac:dyDescent="0.45">
      <c r="A1269" s="27" t="s">
        <v>32</v>
      </c>
      <c r="B1269" s="27" t="s">
        <v>97</v>
      </c>
      <c r="C1269" s="28" t="s">
        <v>376</v>
      </c>
      <c r="E1269" s="28" t="s">
        <v>8</v>
      </c>
      <c r="F1269" s="28" t="s">
        <v>7</v>
      </c>
      <c r="G1269" s="2">
        <v>45887.632718564812</v>
      </c>
      <c r="H1269" s="2">
        <v>45887.63276252315</v>
      </c>
      <c r="I1269" s="2">
        <v>45887.632778136576</v>
      </c>
      <c r="J1269" s="11">
        <v>3.7975559999999997</v>
      </c>
      <c r="K1269" s="11">
        <v>1.348983</v>
      </c>
      <c r="L1269" s="11">
        <v>5.1465389999999998</v>
      </c>
    </row>
    <row r="1270" spans="1:12" x14ac:dyDescent="0.45">
      <c r="A1270" s="27" t="s">
        <v>32</v>
      </c>
      <c r="B1270" s="27" t="s">
        <v>97</v>
      </c>
      <c r="C1270" s="28" t="s">
        <v>375</v>
      </c>
      <c r="E1270" s="28" t="s">
        <v>10</v>
      </c>
      <c r="F1270" s="28" t="s">
        <v>33</v>
      </c>
      <c r="G1270" s="2">
        <v>45887.632683252312</v>
      </c>
      <c r="H1270" s="2">
        <v>45887.632760925924</v>
      </c>
      <c r="I1270" s="2">
        <v>45887.632780011576</v>
      </c>
      <c r="J1270" s="11">
        <v>6.7111219999999996</v>
      </c>
      <c r="K1270" s="11">
        <v>1.649044</v>
      </c>
      <c r="L1270" s="11">
        <v>8.3601659999999995</v>
      </c>
    </row>
    <row r="1271" spans="1:12" x14ac:dyDescent="0.45">
      <c r="A1271" s="27" t="s">
        <v>32</v>
      </c>
      <c r="B1271" s="27" t="s">
        <v>97</v>
      </c>
      <c r="C1271" s="28" t="s">
        <v>373</v>
      </c>
      <c r="D1271" s="1" t="s">
        <v>12</v>
      </c>
      <c r="E1271" s="28" t="s">
        <v>9</v>
      </c>
      <c r="F1271" s="28" t="s">
        <v>33</v>
      </c>
      <c r="G1271" s="2">
        <v>45887.632732384256</v>
      </c>
      <c r="H1271" s="2">
        <v>45887.632780011576</v>
      </c>
      <c r="I1271" s="2">
        <v>45887.632790671298</v>
      </c>
      <c r="J1271" s="11">
        <v>4.1146060000000002</v>
      </c>
      <c r="K1271" s="11">
        <v>0.921539</v>
      </c>
      <c r="L1271" s="11">
        <v>5.0361449999999994</v>
      </c>
    </row>
    <row r="1272" spans="1:12" x14ac:dyDescent="0.45">
      <c r="A1272" s="27" t="s">
        <v>32</v>
      </c>
      <c r="B1272" s="27" t="s">
        <v>97</v>
      </c>
      <c r="C1272" s="28" t="s">
        <v>376</v>
      </c>
      <c r="E1272" s="28" t="s">
        <v>10</v>
      </c>
      <c r="F1272" s="28" t="s">
        <v>7</v>
      </c>
      <c r="G1272" s="2">
        <v>45887.632718564812</v>
      </c>
      <c r="H1272" s="2">
        <v>45887.632778136576</v>
      </c>
      <c r="I1272" s="2">
        <v>45887.632793518518</v>
      </c>
      <c r="J1272" s="11">
        <v>5.146649</v>
      </c>
      <c r="K1272" s="11">
        <v>1.3285899999999999</v>
      </c>
      <c r="L1272" s="11">
        <v>6.4752389999999993</v>
      </c>
    </row>
    <row r="1273" spans="1:12" x14ac:dyDescent="0.45">
      <c r="A1273" s="27" t="s">
        <v>32</v>
      </c>
      <c r="B1273" s="27" t="s">
        <v>97</v>
      </c>
      <c r="C1273" s="28" t="s">
        <v>373</v>
      </c>
      <c r="D1273" s="1" t="s">
        <v>12</v>
      </c>
      <c r="E1273" s="28" t="s">
        <v>8</v>
      </c>
      <c r="F1273" s="28" t="s">
        <v>33</v>
      </c>
      <c r="G1273" s="2">
        <v>45887.632732384256</v>
      </c>
      <c r="H1273" s="2">
        <v>45887.632790671298</v>
      </c>
      <c r="I1273" s="2">
        <v>45887.632800567131</v>
      </c>
      <c r="J1273" s="11">
        <v>5.0362049999999998</v>
      </c>
      <c r="K1273" s="11">
        <v>0.85478799999999999</v>
      </c>
      <c r="L1273" s="11">
        <v>5.8909929999999999</v>
      </c>
    </row>
    <row r="1274" spans="1:12" x14ac:dyDescent="0.45">
      <c r="A1274" s="27" t="s">
        <v>32</v>
      </c>
      <c r="B1274" s="27" t="s">
        <v>97</v>
      </c>
      <c r="C1274" s="28" t="s">
        <v>373</v>
      </c>
      <c r="D1274" s="1" t="s">
        <v>12</v>
      </c>
      <c r="E1274" s="28" t="s">
        <v>10</v>
      </c>
      <c r="F1274" s="28" t="s">
        <v>7</v>
      </c>
      <c r="G1274" s="2">
        <v>45887.632732384256</v>
      </c>
      <c r="H1274" s="2">
        <v>45887.632793518518</v>
      </c>
      <c r="I1274" s="2">
        <v>45887.632808877315</v>
      </c>
      <c r="J1274" s="11">
        <v>5.2816640000000001</v>
      </c>
      <c r="K1274" s="11">
        <v>1.327666</v>
      </c>
      <c r="L1274" s="11">
        <v>6.6093299999999999</v>
      </c>
    </row>
    <row r="1275" spans="1:12" x14ac:dyDescent="0.45">
      <c r="A1275" s="27" t="s">
        <v>32</v>
      </c>
      <c r="B1275" s="27" t="s">
        <v>97</v>
      </c>
      <c r="C1275" s="28" t="s">
        <v>373</v>
      </c>
      <c r="D1275" s="1" t="s">
        <v>12</v>
      </c>
      <c r="E1275" s="28" t="s">
        <v>11</v>
      </c>
      <c r="F1275" s="28" t="s">
        <v>33</v>
      </c>
      <c r="G1275" s="2">
        <v>45887.632732384256</v>
      </c>
      <c r="H1275" s="2">
        <v>45887.632800567131</v>
      </c>
      <c r="I1275" s="2">
        <v>45887.632812118056</v>
      </c>
      <c r="J1275" s="11">
        <v>5.8910549999999997</v>
      </c>
      <c r="K1275" s="11">
        <v>0.99738899999999997</v>
      </c>
      <c r="L1275" s="11">
        <v>6.8884439999999998</v>
      </c>
    </row>
    <row r="1276" spans="1:12" x14ac:dyDescent="0.45">
      <c r="A1276" s="27" t="s">
        <v>32</v>
      </c>
      <c r="B1276" s="27" t="s">
        <v>97</v>
      </c>
      <c r="C1276" s="28" t="s">
        <v>374</v>
      </c>
      <c r="D1276" s="1" t="s">
        <v>12</v>
      </c>
      <c r="E1276" s="28" t="s">
        <v>9</v>
      </c>
      <c r="F1276" s="28" t="s">
        <v>7</v>
      </c>
      <c r="G1276" s="2">
        <v>45887.632746319447</v>
      </c>
      <c r="H1276" s="2">
        <v>45887.632808888891</v>
      </c>
      <c r="I1276" s="2">
        <v>45887.632821643521</v>
      </c>
      <c r="J1276" s="11">
        <v>5.4060059999999996</v>
      </c>
      <c r="K1276" s="11">
        <v>1.102463</v>
      </c>
      <c r="L1276" s="11">
        <v>6.5084689999999998</v>
      </c>
    </row>
    <row r="1277" spans="1:12" x14ac:dyDescent="0.45">
      <c r="A1277" s="27" t="s">
        <v>32</v>
      </c>
      <c r="B1277" s="27" t="s">
        <v>97</v>
      </c>
      <c r="C1277" s="28" t="s">
        <v>374</v>
      </c>
      <c r="D1277" s="1" t="s">
        <v>12</v>
      </c>
      <c r="E1277" s="28" t="s">
        <v>8</v>
      </c>
      <c r="F1277" s="28" t="s">
        <v>33</v>
      </c>
      <c r="G1277" s="2">
        <v>45887.632746319447</v>
      </c>
      <c r="H1277" s="2">
        <v>45887.632812118056</v>
      </c>
      <c r="I1277" s="2">
        <v>45887.632823784719</v>
      </c>
      <c r="J1277" s="11">
        <v>5.6850639999999997</v>
      </c>
      <c r="K1277" s="11">
        <v>1.00793</v>
      </c>
      <c r="L1277" s="11">
        <v>6.6929939999999997</v>
      </c>
    </row>
    <row r="1278" spans="1:12" x14ac:dyDescent="0.45">
      <c r="A1278" s="27" t="s">
        <v>32</v>
      </c>
      <c r="B1278" s="27" t="s">
        <v>97</v>
      </c>
      <c r="C1278" s="28" t="s">
        <v>374</v>
      </c>
      <c r="D1278" s="1" t="s">
        <v>12</v>
      </c>
      <c r="E1278" s="28" t="s">
        <v>11</v>
      </c>
      <c r="F1278" s="28" t="s">
        <v>33</v>
      </c>
      <c r="G1278" s="2">
        <v>45887.632746319447</v>
      </c>
      <c r="H1278" s="2">
        <v>45887.632823784719</v>
      </c>
      <c r="I1278" s="2">
        <v>45887.632835266202</v>
      </c>
      <c r="J1278" s="11">
        <v>6.6930339999999999</v>
      </c>
      <c r="K1278" s="11">
        <v>0.99194399999999994</v>
      </c>
      <c r="L1278" s="11">
        <v>7.6849780000000001</v>
      </c>
    </row>
    <row r="1279" spans="1:12" x14ac:dyDescent="0.45">
      <c r="A1279" s="27" t="s">
        <v>32</v>
      </c>
      <c r="B1279" s="27" t="s">
        <v>97</v>
      </c>
      <c r="C1279" s="28" t="s">
        <v>374</v>
      </c>
      <c r="D1279" s="1" t="s">
        <v>12</v>
      </c>
      <c r="E1279" s="28" t="s">
        <v>10</v>
      </c>
      <c r="F1279" s="28" t="s">
        <v>7</v>
      </c>
      <c r="G1279" s="2">
        <v>45887.632746319447</v>
      </c>
      <c r="H1279" s="2">
        <v>45887.632821643521</v>
      </c>
      <c r="I1279" s="2">
        <v>45887.632838854166</v>
      </c>
      <c r="J1279" s="11">
        <v>6.5085419999999994</v>
      </c>
      <c r="K1279" s="11">
        <v>1.48722</v>
      </c>
      <c r="L1279" s="11">
        <v>7.995762</v>
      </c>
    </row>
    <row r="1280" spans="1:12" x14ac:dyDescent="0.45">
      <c r="A1280" s="27" t="s">
        <v>32</v>
      </c>
      <c r="B1280" s="27" t="s">
        <v>97</v>
      </c>
      <c r="C1280" s="28" t="s">
        <v>370</v>
      </c>
      <c r="D1280" s="1" t="s">
        <v>36</v>
      </c>
      <c r="E1280" s="28" t="s">
        <v>10</v>
      </c>
      <c r="F1280" s="28" t="s">
        <v>7</v>
      </c>
      <c r="G1280" s="2">
        <v>45887.632762453701</v>
      </c>
      <c r="H1280" s="2">
        <v>45887.632838877318</v>
      </c>
      <c r="I1280" s="2">
        <v>45887.632853263887</v>
      </c>
      <c r="J1280" s="11">
        <v>6.6023119999999995</v>
      </c>
      <c r="K1280" s="11">
        <v>1.2435609999999999</v>
      </c>
      <c r="L1280" s="11">
        <v>7.8458729999999992</v>
      </c>
    </row>
    <row r="1281" spans="1:12" x14ac:dyDescent="0.45">
      <c r="A1281" s="27" t="s">
        <v>32</v>
      </c>
      <c r="B1281" s="27" t="s">
        <v>97</v>
      </c>
      <c r="C1281" s="28" t="s">
        <v>370</v>
      </c>
      <c r="D1281" s="1" t="s">
        <v>36</v>
      </c>
      <c r="E1281" s="28" t="s">
        <v>9</v>
      </c>
      <c r="F1281" s="28" t="s">
        <v>33</v>
      </c>
      <c r="G1281" s="2">
        <v>45887.632762453701</v>
      </c>
      <c r="H1281" s="2">
        <v>45887.632835266202</v>
      </c>
      <c r="I1281" s="2">
        <v>45887.632853368057</v>
      </c>
      <c r="J1281" s="11">
        <v>6.2902740000000001</v>
      </c>
      <c r="K1281" s="11">
        <v>1.564873</v>
      </c>
      <c r="L1281" s="11">
        <v>7.8551469999999997</v>
      </c>
    </row>
    <row r="1282" spans="1:12" x14ac:dyDescent="0.45">
      <c r="A1282" s="27" t="s">
        <v>32</v>
      </c>
      <c r="B1282" s="27" t="s">
        <v>97</v>
      </c>
      <c r="C1282" s="28" t="s">
        <v>370</v>
      </c>
      <c r="D1282" s="1" t="s">
        <v>36</v>
      </c>
      <c r="E1282" s="28" t="s">
        <v>11</v>
      </c>
      <c r="F1282" s="28" t="s">
        <v>7</v>
      </c>
      <c r="G1282" s="2">
        <v>45887.632762453701</v>
      </c>
      <c r="H1282" s="2">
        <v>45887.632853263887</v>
      </c>
      <c r="I1282" s="2">
        <v>45887.632870601854</v>
      </c>
      <c r="J1282" s="11">
        <v>7.8459300000000001</v>
      </c>
      <c r="K1282" s="11">
        <v>1.497479</v>
      </c>
      <c r="L1282" s="11">
        <v>9.3434089999999994</v>
      </c>
    </row>
    <row r="1283" spans="1:12" x14ac:dyDescent="0.45">
      <c r="A1283" s="27" t="s">
        <v>32</v>
      </c>
      <c r="B1283" s="27" t="s">
        <v>97</v>
      </c>
      <c r="C1283" s="28" t="s">
        <v>375</v>
      </c>
      <c r="D1283" s="1" t="s">
        <v>12</v>
      </c>
      <c r="E1283" s="28" t="s">
        <v>9</v>
      </c>
      <c r="F1283" s="28" t="s">
        <v>33</v>
      </c>
      <c r="G1283" s="2">
        <v>45887.63278</v>
      </c>
      <c r="H1283" s="2">
        <v>45887.632853379633</v>
      </c>
      <c r="I1283" s="2">
        <v>45887.632871180555</v>
      </c>
      <c r="J1283" s="11">
        <v>6.3391529999999996</v>
      </c>
      <c r="K1283" s="11">
        <v>1.538924</v>
      </c>
      <c r="L1283" s="11">
        <v>7.8780769999999993</v>
      </c>
    </row>
    <row r="1284" spans="1:12" x14ac:dyDescent="0.45">
      <c r="A1284" s="27" t="s">
        <v>32</v>
      </c>
      <c r="B1284" s="27" t="s">
        <v>97</v>
      </c>
      <c r="C1284" s="28" t="s">
        <v>375</v>
      </c>
      <c r="D1284" s="1" t="s">
        <v>12</v>
      </c>
      <c r="E1284" s="28" t="s">
        <v>8</v>
      </c>
      <c r="F1284" s="28" t="s">
        <v>7</v>
      </c>
      <c r="G1284" s="2">
        <v>45887.63278</v>
      </c>
      <c r="H1284" s="2">
        <v>45887.632870601854</v>
      </c>
      <c r="I1284" s="2">
        <v>45887.63288164352</v>
      </c>
      <c r="J1284" s="11">
        <v>7.8273949999999992</v>
      </c>
      <c r="K1284" s="11">
        <v>0.95460899999999993</v>
      </c>
      <c r="L1284" s="11">
        <v>8.7820039999999988</v>
      </c>
    </row>
    <row r="1285" spans="1:12" x14ac:dyDescent="0.45">
      <c r="A1285" s="27" t="s">
        <v>32</v>
      </c>
      <c r="B1285" s="27" t="s">
        <v>97</v>
      </c>
      <c r="C1285" s="28" t="s">
        <v>375</v>
      </c>
      <c r="D1285" s="1" t="s">
        <v>12</v>
      </c>
      <c r="E1285" s="28" t="s">
        <v>10</v>
      </c>
      <c r="F1285" s="28" t="s">
        <v>33</v>
      </c>
      <c r="G1285" s="2">
        <v>45887.63278</v>
      </c>
      <c r="H1285" s="2">
        <v>45887.632871192131</v>
      </c>
      <c r="I1285" s="2">
        <v>45887.632886967593</v>
      </c>
      <c r="J1285" s="11">
        <v>7.8782169999999994</v>
      </c>
      <c r="K1285" s="11">
        <v>1.362968</v>
      </c>
      <c r="L1285" s="11">
        <v>9.2411849999999998</v>
      </c>
    </row>
    <row r="1286" spans="1:12" x14ac:dyDescent="0.45">
      <c r="A1286" s="27" t="s">
        <v>32</v>
      </c>
      <c r="B1286" s="27" t="s">
        <v>97</v>
      </c>
      <c r="C1286" s="28" t="s">
        <v>375</v>
      </c>
      <c r="D1286" s="1" t="s">
        <v>12</v>
      </c>
      <c r="E1286" s="28" t="s">
        <v>11</v>
      </c>
      <c r="F1286" s="28" t="s">
        <v>7</v>
      </c>
      <c r="G1286" s="2">
        <v>45887.63278</v>
      </c>
      <c r="H1286" s="2">
        <v>45887.63288164352</v>
      </c>
      <c r="I1286" s="2">
        <v>45887.632892743059</v>
      </c>
      <c r="J1286" s="11">
        <v>8.7821119999999997</v>
      </c>
      <c r="K1286" s="11">
        <v>0.95878399999999997</v>
      </c>
      <c r="L1286" s="11">
        <v>9.7408959999999993</v>
      </c>
    </row>
    <row r="1287" spans="1:12" x14ac:dyDescent="0.45">
      <c r="A1287" s="27" t="s">
        <v>32</v>
      </c>
      <c r="B1287" s="27" t="s">
        <v>97</v>
      </c>
      <c r="C1287" s="28" t="s">
        <v>376</v>
      </c>
      <c r="D1287" s="1" t="s">
        <v>12</v>
      </c>
      <c r="E1287" s="28" t="s">
        <v>9</v>
      </c>
      <c r="F1287" s="28" t="s">
        <v>33</v>
      </c>
      <c r="G1287" s="2">
        <v>45887.632793495373</v>
      </c>
      <c r="H1287" s="2">
        <v>45887.632886967593</v>
      </c>
      <c r="I1287" s="2">
        <v>45887.632898009258</v>
      </c>
      <c r="J1287" s="11">
        <v>8.075412</v>
      </c>
      <c r="K1287" s="11">
        <v>0.95461999999999991</v>
      </c>
      <c r="L1287" s="11">
        <v>9.0300320000000003</v>
      </c>
    </row>
    <row r="1288" spans="1:12" x14ac:dyDescent="0.45">
      <c r="A1288" s="27" t="s">
        <v>32</v>
      </c>
      <c r="B1288" s="27" t="s">
        <v>97</v>
      </c>
      <c r="C1288" s="28" t="s">
        <v>376</v>
      </c>
      <c r="D1288" s="1" t="s">
        <v>12</v>
      </c>
      <c r="E1288" s="28" t="s">
        <v>8</v>
      </c>
      <c r="F1288" s="28" t="s">
        <v>7</v>
      </c>
      <c r="G1288" s="2">
        <v>45887.632793495373</v>
      </c>
      <c r="H1288" s="2">
        <v>45887.632892743059</v>
      </c>
      <c r="I1288" s="2">
        <v>45887.63290449074</v>
      </c>
      <c r="J1288" s="11">
        <v>8.5751299999999997</v>
      </c>
      <c r="K1288" s="11">
        <v>1.0142609999999999</v>
      </c>
      <c r="L1288" s="11">
        <v>9.5893909999999991</v>
      </c>
    </row>
    <row r="1289" spans="1:12" x14ac:dyDescent="0.45">
      <c r="A1289" s="27" t="s">
        <v>32</v>
      </c>
      <c r="B1289" s="27" t="s">
        <v>97</v>
      </c>
      <c r="C1289" s="28" t="s">
        <v>376</v>
      </c>
      <c r="D1289" s="1" t="s">
        <v>12</v>
      </c>
      <c r="E1289" s="28" t="s">
        <v>10</v>
      </c>
      <c r="F1289" s="28" t="s">
        <v>33</v>
      </c>
      <c r="G1289" s="2">
        <v>45887.632793495373</v>
      </c>
      <c r="H1289" s="2">
        <v>45887.632898009258</v>
      </c>
      <c r="I1289" s="2">
        <v>45887.632913067129</v>
      </c>
      <c r="J1289" s="11">
        <v>9.0300539999999998</v>
      </c>
      <c r="K1289" s="11">
        <v>1.301207</v>
      </c>
      <c r="L1289" s="11">
        <v>10.331261</v>
      </c>
    </row>
    <row r="1290" spans="1:12" x14ac:dyDescent="0.45">
      <c r="A1290" s="27" t="s">
        <v>32</v>
      </c>
      <c r="B1290" s="27" t="s">
        <v>97</v>
      </c>
      <c r="C1290" s="28" t="s">
        <v>376</v>
      </c>
      <c r="D1290" s="1" t="s">
        <v>12</v>
      </c>
      <c r="E1290" s="28" t="s">
        <v>11</v>
      </c>
      <c r="F1290" s="28" t="s">
        <v>7</v>
      </c>
      <c r="G1290" s="2">
        <v>45887.632793495373</v>
      </c>
      <c r="H1290" s="2">
        <v>45887.63290449074</v>
      </c>
      <c r="I1290" s="2">
        <v>45887.632915127317</v>
      </c>
      <c r="J1290" s="11">
        <v>9.5894259999999996</v>
      </c>
      <c r="K1290" s="11">
        <v>0.91924099999999997</v>
      </c>
      <c r="L1290" s="11">
        <v>10.508666999999999</v>
      </c>
    </row>
    <row r="1291" spans="1:12" x14ac:dyDescent="0.45">
      <c r="A1291" s="27" t="s">
        <v>32</v>
      </c>
      <c r="B1291" s="27" t="s">
        <v>97</v>
      </c>
      <c r="C1291" s="28" t="s">
        <v>377</v>
      </c>
      <c r="E1291" s="28" t="s">
        <v>9</v>
      </c>
      <c r="F1291" s="28" t="s">
        <v>33</v>
      </c>
      <c r="G1291" s="2">
        <v>45887.632812118056</v>
      </c>
      <c r="H1291" s="2">
        <v>45887.632913078705</v>
      </c>
      <c r="I1291" s="2">
        <v>45887.632924745369</v>
      </c>
      <c r="J1291" s="11">
        <v>8.7227750000000004</v>
      </c>
      <c r="K1291" s="11">
        <v>1.0080290000000001</v>
      </c>
      <c r="L1291" s="11">
        <v>9.7308039999999991</v>
      </c>
    </row>
    <row r="1292" spans="1:12" x14ac:dyDescent="0.45">
      <c r="A1292" s="27" t="s">
        <v>32</v>
      </c>
      <c r="B1292" s="27" t="s">
        <v>97</v>
      </c>
      <c r="C1292" s="28" t="s">
        <v>377</v>
      </c>
      <c r="E1292" s="28" t="s">
        <v>8</v>
      </c>
      <c r="F1292" s="28" t="s">
        <v>7</v>
      </c>
      <c r="G1292" s="2">
        <v>45887.632812118056</v>
      </c>
      <c r="H1292" s="2">
        <v>45887.632915127317</v>
      </c>
      <c r="I1292" s="2">
        <v>45887.632928680556</v>
      </c>
      <c r="J1292" s="11">
        <v>8.9000430000000001</v>
      </c>
      <c r="K1292" s="11">
        <v>1.1715529999999998</v>
      </c>
      <c r="L1292" s="11">
        <v>10.071596</v>
      </c>
    </row>
    <row r="1293" spans="1:12" x14ac:dyDescent="0.45">
      <c r="A1293" s="27" t="s">
        <v>32</v>
      </c>
      <c r="B1293" s="27" t="s">
        <v>97</v>
      </c>
      <c r="C1293" s="28" t="s">
        <v>377</v>
      </c>
      <c r="E1293" s="28" t="s">
        <v>11</v>
      </c>
      <c r="F1293" s="28" t="s">
        <v>7</v>
      </c>
      <c r="G1293" s="2">
        <v>45887.632812118056</v>
      </c>
      <c r="H1293" s="2">
        <v>45887.632928692132</v>
      </c>
      <c r="I1293" s="2">
        <v>45887.632940358795</v>
      </c>
      <c r="J1293" s="11">
        <v>10.071681999999999</v>
      </c>
      <c r="K1293" s="11">
        <v>1.008294</v>
      </c>
      <c r="L1293" s="11">
        <v>11.079976</v>
      </c>
    </row>
    <row r="1294" spans="1:12" x14ac:dyDescent="0.45">
      <c r="A1294" s="27" t="s">
        <v>32</v>
      </c>
      <c r="B1294" s="27" t="s">
        <v>97</v>
      </c>
      <c r="C1294" s="28" t="s">
        <v>377</v>
      </c>
      <c r="E1294" s="28" t="s">
        <v>10</v>
      </c>
      <c r="F1294" s="28" t="s">
        <v>33</v>
      </c>
      <c r="G1294" s="2">
        <v>45887.632812118056</v>
      </c>
      <c r="H1294" s="2">
        <v>45887.632924745369</v>
      </c>
      <c r="I1294" s="2">
        <v>45887.632943865741</v>
      </c>
      <c r="J1294" s="11">
        <v>9.7308000000000003</v>
      </c>
      <c r="K1294" s="11">
        <v>1.651969</v>
      </c>
      <c r="L1294" s="11">
        <v>11.382769</v>
      </c>
    </row>
    <row r="1295" spans="1:12" x14ac:dyDescent="0.45">
      <c r="A1295" s="27" t="s">
        <v>32</v>
      </c>
      <c r="B1295" s="27" t="s">
        <v>97</v>
      </c>
      <c r="C1295" s="28" t="s">
        <v>378</v>
      </c>
      <c r="E1295" s="28" t="s">
        <v>9</v>
      </c>
      <c r="F1295" s="28" t="s">
        <v>7</v>
      </c>
      <c r="G1295" s="2">
        <v>45887.632838912039</v>
      </c>
      <c r="H1295" s="2">
        <v>45887.632940358795</v>
      </c>
      <c r="I1295" s="2">
        <v>45887.632952048611</v>
      </c>
      <c r="J1295" s="11">
        <v>8.765091</v>
      </c>
      <c r="K1295" s="11">
        <v>1.0105409999999999</v>
      </c>
      <c r="L1295" s="11">
        <v>9.7756319999999999</v>
      </c>
    </row>
    <row r="1296" spans="1:12" x14ac:dyDescent="0.45">
      <c r="A1296" s="27" t="s">
        <v>32</v>
      </c>
      <c r="B1296" s="27" t="s">
        <v>97</v>
      </c>
      <c r="C1296" s="28" t="s">
        <v>378</v>
      </c>
      <c r="E1296" s="28" t="s">
        <v>8</v>
      </c>
      <c r="F1296" s="28" t="s">
        <v>33</v>
      </c>
      <c r="G1296" s="2">
        <v>45887.632838912039</v>
      </c>
      <c r="H1296" s="2">
        <v>45887.632943865741</v>
      </c>
      <c r="I1296" s="2">
        <v>45887.632955081019</v>
      </c>
      <c r="J1296" s="11">
        <v>9.0678099999999997</v>
      </c>
      <c r="K1296" s="11">
        <v>0.96969799999999995</v>
      </c>
      <c r="L1296" s="11">
        <v>10.037507999999999</v>
      </c>
    </row>
    <row r="1297" spans="1:12" x14ac:dyDescent="0.45">
      <c r="A1297" s="27" t="s">
        <v>32</v>
      </c>
      <c r="B1297" s="27" t="s">
        <v>97</v>
      </c>
      <c r="C1297" s="28" t="s">
        <v>378</v>
      </c>
      <c r="E1297" s="28" t="s">
        <v>11</v>
      </c>
      <c r="F1297" s="28" t="s">
        <v>33</v>
      </c>
      <c r="G1297" s="2">
        <v>45887.632838912039</v>
      </c>
      <c r="H1297" s="2">
        <v>45887.632955092595</v>
      </c>
      <c r="I1297" s="2">
        <v>45887.632967881946</v>
      </c>
      <c r="J1297" s="11">
        <v>10.037640999999999</v>
      </c>
      <c r="K1297" s="11">
        <v>1.104994</v>
      </c>
      <c r="L1297" s="11">
        <v>11.142635</v>
      </c>
    </row>
    <row r="1298" spans="1:12" x14ac:dyDescent="0.45">
      <c r="A1298" s="27" t="s">
        <v>32</v>
      </c>
      <c r="B1298" s="27" t="s">
        <v>97</v>
      </c>
      <c r="C1298" s="28" t="s">
        <v>378</v>
      </c>
      <c r="E1298" s="28" t="s">
        <v>10</v>
      </c>
      <c r="F1298" s="28" t="s">
        <v>7</v>
      </c>
      <c r="G1298" s="2">
        <v>45887.632838912039</v>
      </c>
      <c r="H1298" s="2">
        <v>45887.632952060187</v>
      </c>
      <c r="I1298" s="2">
        <v>45887.632973969907</v>
      </c>
      <c r="J1298" s="11">
        <v>9.775665</v>
      </c>
      <c r="K1298" s="11">
        <v>1.893694</v>
      </c>
      <c r="L1298" s="11">
        <v>11.669359</v>
      </c>
    </row>
    <row r="1299" spans="1:12" x14ac:dyDescent="0.45">
      <c r="A1299" s="27" t="s">
        <v>32</v>
      </c>
      <c r="B1299" s="27" t="s">
        <v>97</v>
      </c>
      <c r="C1299" s="28" t="s">
        <v>379</v>
      </c>
      <c r="E1299" s="28" t="s">
        <v>9</v>
      </c>
      <c r="F1299" s="28" t="s">
        <v>33</v>
      </c>
      <c r="G1299" s="2">
        <v>45887.632870601854</v>
      </c>
      <c r="H1299" s="2">
        <v>45887.632967881946</v>
      </c>
      <c r="I1299" s="2">
        <v>45887.632979930553</v>
      </c>
      <c r="J1299" s="11">
        <v>8.4047409999999996</v>
      </c>
      <c r="K1299" s="11">
        <v>1.04173</v>
      </c>
      <c r="L1299" s="11">
        <v>9.446470999999999</v>
      </c>
    </row>
    <row r="1300" spans="1:12" x14ac:dyDescent="0.45">
      <c r="A1300" s="27" t="s">
        <v>32</v>
      </c>
      <c r="B1300" s="27" t="s">
        <v>97</v>
      </c>
      <c r="C1300" s="28" t="s">
        <v>379</v>
      </c>
      <c r="E1300" s="28" t="s">
        <v>8</v>
      </c>
      <c r="F1300" s="28" t="s">
        <v>7</v>
      </c>
      <c r="G1300" s="2">
        <v>45887.632870601854</v>
      </c>
      <c r="H1300" s="2">
        <v>45887.632973969907</v>
      </c>
      <c r="I1300" s="2">
        <v>45887.632985578704</v>
      </c>
      <c r="J1300" s="11">
        <v>8.9314699999999991</v>
      </c>
      <c r="K1300" s="11">
        <v>1.003145</v>
      </c>
      <c r="L1300" s="11">
        <v>9.9346149999999991</v>
      </c>
    </row>
    <row r="1301" spans="1:12" x14ac:dyDescent="0.45">
      <c r="A1301" s="27" t="s">
        <v>32</v>
      </c>
      <c r="B1301" s="27" t="s">
        <v>97</v>
      </c>
      <c r="C1301" s="28" t="s">
        <v>379</v>
      </c>
      <c r="E1301" s="28" t="s">
        <v>11</v>
      </c>
      <c r="F1301" s="28" t="s">
        <v>7</v>
      </c>
      <c r="G1301" s="2">
        <v>45887.632870601854</v>
      </c>
      <c r="H1301" s="2">
        <v>45887.63298559028</v>
      </c>
      <c r="I1301" s="2">
        <v>45887.632997118053</v>
      </c>
      <c r="J1301" s="11">
        <v>9.9346540000000001</v>
      </c>
      <c r="K1301" s="11">
        <v>0.99611899999999998</v>
      </c>
      <c r="L1301" s="11">
        <v>10.930773</v>
      </c>
    </row>
    <row r="1302" spans="1:12" x14ac:dyDescent="0.45">
      <c r="A1302" s="27" t="s">
        <v>32</v>
      </c>
      <c r="B1302" s="27" t="s">
        <v>97</v>
      </c>
      <c r="C1302" s="28" t="s">
        <v>379</v>
      </c>
      <c r="E1302" s="28" t="s">
        <v>10</v>
      </c>
      <c r="F1302" s="28" t="s">
        <v>33</v>
      </c>
      <c r="G1302" s="2">
        <v>45887.632870601854</v>
      </c>
      <c r="H1302" s="2">
        <v>45887.632979930553</v>
      </c>
      <c r="I1302" s="2">
        <v>45887.632998009256</v>
      </c>
      <c r="J1302" s="11">
        <v>9.4465039999999991</v>
      </c>
      <c r="K1302" s="11">
        <v>1.5620529999999999</v>
      </c>
      <c r="L1302" s="11">
        <v>11.008557</v>
      </c>
    </row>
    <row r="1303" spans="1:12" x14ac:dyDescent="0.45">
      <c r="A1303" s="27" t="s">
        <v>32</v>
      </c>
      <c r="B1303" s="27" t="s">
        <v>97</v>
      </c>
      <c r="C1303" s="28" t="s">
        <v>380</v>
      </c>
      <c r="E1303" s="28" t="s">
        <v>9</v>
      </c>
      <c r="F1303" s="28" t="s">
        <v>7</v>
      </c>
      <c r="G1303" s="2">
        <v>45887.632892743059</v>
      </c>
      <c r="H1303" s="2">
        <v>45887.632997118053</v>
      </c>
      <c r="I1303" s="2">
        <v>45887.633009710647</v>
      </c>
      <c r="J1303" s="11">
        <v>9.01736</v>
      </c>
      <c r="K1303" s="11">
        <v>1.0883879999999999</v>
      </c>
      <c r="L1303" s="11">
        <v>10.105748</v>
      </c>
    </row>
    <row r="1304" spans="1:12" x14ac:dyDescent="0.45">
      <c r="A1304" s="27" t="s">
        <v>32</v>
      </c>
      <c r="B1304" s="27" t="s">
        <v>97</v>
      </c>
      <c r="C1304" s="28" t="s">
        <v>380</v>
      </c>
      <c r="E1304" s="28" t="s">
        <v>8</v>
      </c>
      <c r="F1304" s="28" t="s">
        <v>33</v>
      </c>
      <c r="G1304" s="2">
        <v>45887.632892743059</v>
      </c>
      <c r="H1304" s="2">
        <v>45887.632998020832</v>
      </c>
      <c r="I1304" s="2">
        <v>45887.633010104168</v>
      </c>
      <c r="J1304" s="11">
        <v>9.0953759999999999</v>
      </c>
      <c r="K1304" s="11">
        <v>1.044465</v>
      </c>
      <c r="L1304" s="11">
        <v>10.139840999999999</v>
      </c>
    </row>
    <row r="1305" spans="1:12" x14ac:dyDescent="0.45">
      <c r="A1305" s="27" t="s">
        <v>32</v>
      </c>
      <c r="B1305" s="27" t="s">
        <v>97</v>
      </c>
      <c r="C1305" s="28" t="s">
        <v>380</v>
      </c>
      <c r="E1305" s="28" t="s">
        <v>11</v>
      </c>
      <c r="F1305" s="28" t="s">
        <v>33</v>
      </c>
      <c r="G1305" s="2">
        <v>45887.632892743059</v>
      </c>
      <c r="H1305" s="2">
        <v>45887.633010104168</v>
      </c>
      <c r="I1305" s="2">
        <v>45887.633021111113</v>
      </c>
      <c r="J1305" s="11">
        <v>10.139875999999999</v>
      </c>
      <c r="K1305" s="11">
        <v>0.95034999999999992</v>
      </c>
      <c r="L1305" s="11">
        <v>11.090225999999999</v>
      </c>
    </row>
    <row r="1306" spans="1:12" x14ac:dyDescent="0.45">
      <c r="A1306" s="27" t="s">
        <v>32</v>
      </c>
      <c r="B1306" s="27" t="s">
        <v>97</v>
      </c>
      <c r="C1306" s="28" t="s">
        <v>380</v>
      </c>
      <c r="E1306" s="28" t="s">
        <v>10</v>
      </c>
      <c r="F1306" s="28" t="s">
        <v>7</v>
      </c>
      <c r="G1306" s="2">
        <v>45887.632892743059</v>
      </c>
      <c r="H1306" s="2">
        <v>45887.633009710647</v>
      </c>
      <c r="I1306" s="2">
        <v>45887.633028645832</v>
      </c>
      <c r="J1306" s="11">
        <v>10.105853</v>
      </c>
      <c r="K1306" s="11">
        <v>1.635834</v>
      </c>
      <c r="L1306" s="11">
        <v>11.741686999999999</v>
      </c>
    </row>
    <row r="1307" spans="1:12" x14ac:dyDescent="0.45">
      <c r="A1307" s="27" t="s">
        <v>32</v>
      </c>
      <c r="B1307" s="27" t="s">
        <v>97</v>
      </c>
      <c r="C1307" s="28" t="s">
        <v>381</v>
      </c>
      <c r="E1307" s="28" t="s">
        <v>9</v>
      </c>
      <c r="F1307" s="28" t="s">
        <v>33</v>
      </c>
      <c r="G1307" s="2">
        <v>45887.632915127317</v>
      </c>
      <c r="H1307" s="2">
        <v>45887.633021111113</v>
      </c>
      <c r="I1307" s="2">
        <v>45887.63303287037</v>
      </c>
      <c r="J1307" s="11">
        <v>9.1562900000000003</v>
      </c>
      <c r="K1307" s="11">
        <v>1.015978</v>
      </c>
      <c r="L1307" s="11">
        <v>10.172267999999999</v>
      </c>
    </row>
    <row r="1308" spans="1:12" x14ac:dyDescent="0.45">
      <c r="A1308" s="27" t="s">
        <v>32</v>
      </c>
      <c r="B1308" s="27" t="s">
        <v>97</v>
      </c>
      <c r="C1308" s="28" t="s">
        <v>381</v>
      </c>
      <c r="E1308" s="28" t="s">
        <v>8</v>
      </c>
      <c r="F1308" s="28" t="s">
        <v>7</v>
      </c>
      <c r="G1308" s="2">
        <v>45887.632915127317</v>
      </c>
      <c r="H1308" s="2">
        <v>45887.633028645832</v>
      </c>
      <c r="I1308" s="2">
        <v>45887.633039594904</v>
      </c>
      <c r="J1308" s="11">
        <v>9.8077129999999997</v>
      </c>
      <c r="K1308" s="11">
        <v>0.94548199999999993</v>
      </c>
      <c r="L1308" s="11">
        <v>10.753195</v>
      </c>
    </row>
    <row r="1309" spans="1:12" x14ac:dyDescent="0.45">
      <c r="A1309" s="27" t="s">
        <v>32</v>
      </c>
      <c r="B1309" s="27" t="s">
        <v>97</v>
      </c>
      <c r="C1309" s="28" t="s">
        <v>381</v>
      </c>
      <c r="E1309" s="28" t="s">
        <v>10</v>
      </c>
      <c r="F1309" s="28" t="s">
        <v>33</v>
      </c>
      <c r="G1309" s="2">
        <v>45887.632915127317</v>
      </c>
      <c r="H1309" s="2">
        <v>45887.63303287037</v>
      </c>
      <c r="I1309" s="2">
        <v>45887.633049652781</v>
      </c>
      <c r="J1309" s="11">
        <v>10.172459</v>
      </c>
      <c r="K1309" s="11">
        <v>1.4500149999999998</v>
      </c>
      <c r="L1309" s="11">
        <v>11.622473999999999</v>
      </c>
    </row>
    <row r="1310" spans="1:12" x14ac:dyDescent="0.45">
      <c r="A1310" s="27" t="s">
        <v>32</v>
      </c>
      <c r="B1310" s="27" t="s">
        <v>97</v>
      </c>
      <c r="C1310" s="28" t="s">
        <v>381</v>
      </c>
      <c r="E1310" s="28" t="s">
        <v>11</v>
      </c>
      <c r="F1310" s="28" t="s">
        <v>7</v>
      </c>
      <c r="G1310" s="2">
        <v>45887.632915127317</v>
      </c>
      <c r="H1310" s="2">
        <v>45887.633039594904</v>
      </c>
      <c r="I1310" s="2">
        <v>45887.633051168981</v>
      </c>
      <c r="J1310" s="11">
        <v>10.753233</v>
      </c>
      <c r="K1310" s="11">
        <v>1.0005569999999999</v>
      </c>
      <c r="L1310" s="11">
        <v>11.753789999999999</v>
      </c>
    </row>
    <row r="1311" spans="1:12" x14ac:dyDescent="0.45">
      <c r="A1311" s="27" t="s">
        <v>32</v>
      </c>
      <c r="B1311" s="27" t="s">
        <v>97</v>
      </c>
      <c r="C1311" s="28" t="s">
        <v>382</v>
      </c>
      <c r="E1311" s="28" t="s">
        <v>8</v>
      </c>
      <c r="F1311" s="28" t="s">
        <v>7</v>
      </c>
      <c r="G1311" s="2">
        <v>45887.632943865741</v>
      </c>
      <c r="H1311" s="2">
        <v>45887.633051168981</v>
      </c>
      <c r="I1311" s="2">
        <v>45887.63306709491</v>
      </c>
      <c r="J1311" s="11">
        <v>9.270804</v>
      </c>
      <c r="K1311" s="11">
        <v>1.3759669999999999</v>
      </c>
      <c r="L1311" s="11">
        <v>10.646770999999999</v>
      </c>
    </row>
    <row r="1312" spans="1:12" x14ac:dyDescent="0.45">
      <c r="A1312" s="27" t="s">
        <v>32</v>
      </c>
      <c r="B1312" s="27" t="s">
        <v>97</v>
      </c>
      <c r="C1312" s="28" t="s">
        <v>382</v>
      </c>
      <c r="E1312" s="28" t="s">
        <v>9</v>
      </c>
      <c r="F1312" s="28" t="s">
        <v>33</v>
      </c>
      <c r="G1312" s="2">
        <v>45887.632943865741</v>
      </c>
      <c r="H1312" s="2">
        <v>45887.633049652781</v>
      </c>
      <c r="I1312" s="2">
        <v>45887.633067581017</v>
      </c>
      <c r="J1312" s="11">
        <v>9.1396169999999994</v>
      </c>
      <c r="K1312" s="11">
        <v>1.5493399999999999</v>
      </c>
      <c r="L1312" s="11">
        <v>10.688957</v>
      </c>
    </row>
    <row r="1313" spans="1:12" x14ac:dyDescent="0.45">
      <c r="A1313" s="27" t="s">
        <v>32</v>
      </c>
      <c r="B1313" s="27" t="s">
        <v>97</v>
      </c>
      <c r="C1313" s="28" t="s">
        <v>382</v>
      </c>
      <c r="E1313" s="28" t="s">
        <v>11</v>
      </c>
      <c r="F1313" s="28" t="s">
        <v>33</v>
      </c>
      <c r="G1313" s="2">
        <v>45887.632943865741</v>
      </c>
      <c r="H1313" s="2">
        <v>45887.633067581017</v>
      </c>
      <c r="I1313" s="2">
        <v>45887.633084976849</v>
      </c>
      <c r="J1313" s="11">
        <v>10.688955999999999</v>
      </c>
      <c r="K1313" s="11">
        <v>1.502178</v>
      </c>
      <c r="L1313" s="11">
        <v>12.191134</v>
      </c>
    </row>
    <row r="1314" spans="1:12" x14ac:dyDescent="0.45">
      <c r="A1314" s="27" t="s">
        <v>32</v>
      </c>
      <c r="B1314" s="27" t="s">
        <v>97</v>
      </c>
      <c r="C1314" s="28" t="s">
        <v>382</v>
      </c>
      <c r="E1314" s="28" t="s">
        <v>10</v>
      </c>
      <c r="F1314" s="28" t="s">
        <v>7</v>
      </c>
      <c r="G1314" s="2">
        <v>45887.632943865741</v>
      </c>
      <c r="H1314" s="2">
        <v>45887.63306709491</v>
      </c>
      <c r="I1314" s="2">
        <v>45887.63309166667</v>
      </c>
      <c r="J1314" s="11">
        <v>10.646787999999999</v>
      </c>
      <c r="K1314" s="11">
        <v>2.1228979999999997</v>
      </c>
      <c r="L1314" s="11">
        <v>12.769686</v>
      </c>
    </row>
    <row r="1315" spans="1:12" x14ac:dyDescent="0.45">
      <c r="A1315" s="27" t="s">
        <v>32</v>
      </c>
      <c r="B1315" s="27" t="s">
        <v>97</v>
      </c>
      <c r="C1315" s="28" t="s">
        <v>383</v>
      </c>
      <c r="E1315" s="28" t="s">
        <v>8</v>
      </c>
      <c r="F1315" s="28" t="s">
        <v>7</v>
      </c>
      <c r="G1315" s="2">
        <v>45887.632973981483</v>
      </c>
      <c r="H1315" s="2">
        <v>45887.63309166667</v>
      </c>
      <c r="I1315" s="2">
        <v>45887.633103796295</v>
      </c>
      <c r="J1315" s="11">
        <v>10.168688</v>
      </c>
      <c r="K1315" s="11">
        <v>1.0472249999999999</v>
      </c>
      <c r="L1315" s="11">
        <v>11.215912999999999</v>
      </c>
    </row>
    <row r="1316" spans="1:12" x14ac:dyDescent="0.45">
      <c r="A1316" s="27" t="s">
        <v>32</v>
      </c>
      <c r="B1316" s="27" t="s">
        <v>97</v>
      </c>
      <c r="C1316" s="28" t="s">
        <v>383</v>
      </c>
      <c r="E1316" s="28" t="s">
        <v>9</v>
      </c>
      <c r="F1316" s="28" t="s">
        <v>33</v>
      </c>
      <c r="G1316" s="2">
        <v>45887.632973981483</v>
      </c>
      <c r="H1316" s="2">
        <v>45887.633084976849</v>
      </c>
      <c r="I1316" s="2">
        <v>45887.633103888889</v>
      </c>
      <c r="J1316" s="11">
        <v>9.5899919999999987</v>
      </c>
      <c r="K1316" s="11">
        <v>1.6344379999999998</v>
      </c>
      <c r="L1316" s="11">
        <v>11.22443</v>
      </c>
    </row>
    <row r="1317" spans="1:12" x14ac:dyDescent="0.45">
      <c r="A1317" s="27" t="s">
        <v>32</v>
      </c>
      <c r="B1317" s="27" t="s">
        <v>97</v>
      </c>
      <c r="C1317" s="28" t="s">
        <v>383</v>
      </c>
      <c r="E1317" s="28" t="s">
        <v>11</v>
      </c>
      <c r="F1317" s="28" t="s">
        <v>33</v>
      </c>
      <c r="G1317" s="2">
        <v>45887.632973981483</v>
      </c>
      <c r="H1317" s="2">
        <v>45887.633103888889</v>
      </c>
      <c r="I1317" s="2">
        <v>45887.633114895834</v>
      </c>
      <c r="J1317" s="11">
        <v>11.224525999999999</v>
      </c>
      <c r="K1317" s="11">
        <v>0.95115799999999995</v>
      </c>
      <c r="L1317" s="11">
        <v>12.175683999999999</v>
      </c>
    </row>
    <row r="1318" spans="1:12" x14ac:dyDescent="0.45">
      <c r="A1318" s="27" t="s">
        <v>32</v>
      </c>
      <c r="B1318" s="27" t="s">
        <v>97</v>
      </c>
      <c r="C1318" s="28" t="s">
        <v>383</v>
      </c>
      <c r="E1318" s="28" t="s">
        <v>10</v>
      </c>
      <c r="F1318" s="28" t="s">
        <v>7</v>
      </c>
      <c r="G1318" s="2">
        <v>45887.632973981483</v>
      </c>
      <c r="H1318" s="2">
        <v>45887.633103796295</v>
      </c>
      <c r="I1318" s="2">
        <v>45887.633123680556</v>
      </c>
      <c r="J1318" s="11">
        <v>11.215957</v>
      </c>
      <c r="K1318" s="11">
        <v>1.7186629999999998</v>
      </c>
      <c r="L1318" s="11">
        <v>12.934619999999999</v>
      </c>
    </row>
    <row r="1319" spans="1:12" x14ac:dyDescent="0.45">
      <c r="A1319" s="27" t="s">
        <v>32</v>
      </c>
      <c r="B1319" s="27" t="s">
        <v>97</v>
      </c>
      <c r="C1319" s="28" t="s">
        <v>384</v>
      </c>
      <c r="E1319" s="28" t="s">
        <v>9</v>
      </c>
      <c r="F1319" s="28" t="s">
        <v>33</v>
      </c>
      <c r="G1319" s="2">
        <v>45887.632998032408</v>
      </c>
      <c r="H1319" s="2">
        <v>45887.63311490741</v>
      </c>
      <c r="I1319" s="2">
        <v>45887.633127349538</v>
      </c>
      <c r="J1319" s="11">
        <v>10.097659999999999</v>
      </c>
      <c r="K1319" s="11">
        <v>1.075577</v>
      </c>
      <c r="L1319" s="11">
        <v>11.173237</v>
      </c>
    </row>
    <row r="1320" spans="1:12" x14ac:dyDescent="0.45">
      <c r="A1320" s="27" t="s">
        <v>32</v>
      </c>
      <c r="B1320" s="27" t="s">
        <v>97</v>
      </c>
      <c r="C1320" s="28" t="s">
        <v>384</v>
      </c>
      <c r="E1320" s="28" t="s">
        <v>8</v>
      </c>
      <c r="F1320" s="28" t="s">
        <v>7</v>
      </c>
      <c r="G1320" s="2">
        <v>45887.632998032408</v>
      </c>
      <c r="H1320" s="2">
        <v>45887.633123680556</v>
      </c>
      <c r="I1320" s="2">
        <v>45887.633134918979</v>
      </c>
      <c r="J1320" s="11">
        <v>10.856320999999999</v>
      </c>
      <c r="K1320" s="11">
        <v>0.97029299999999996</v>
      </c>
      <c r="L1320" s="11">
        <v>11.826613999999999</v>
      </c>
    </row>
    <row r="1321" spans="1:12" x14ac:dyDescent="0.45">
      <c r="A1321" s="27" t="s">
        <v>32</v>
      </c>
      <c r="B1321" s="27" t="s">
        <v>97</v>
      </c>
      <c r="C1321" s="28" t="s">
        <v>384</v>
      </c>
      <c r="E1321" s="28" t="s">
        <v>10</v>
      </c>
      <c r="F1321" s="28" t="s">
        <v>33</v>
      </c>
      <c r="G1321" s="2">
        <v>45887.632998032408</v>
      </c>
      <c r="H1321" s="2">
        <v>45887.633127349538</v>
      </c>
      <c r="I1321" s="2">
        <v>45887.633144282408</v>
      </c>
      <c r="J1321" s="11">
        <v>11.173254</v>
      </c>
      <c r="K1321" s="11">
        <v>1.462831</v>
      </c>
      <c r="L1321" s="11">
        <v>12.636085</v>
      </c>
    </row>
    <row r="1322" spans="1:12" x14ac:dyDescent="0.45">
      <c r="A1322" s="27" t="s">
        <v>32</v>
      </c>
      <c r="B1322" s="27" t="s">
        <v>97</v>
      </c>
      <c r="C1322" s="28" t="s">
        <v>384</v>
      </c>
      <c r="E1322" s="28" t="s">
        <v>11</v>
      </c>
      <c r="F1322" s="28" t="s">
        <v>7</v>
      </c>
      <c r="G1322" s="2">
        <v>45887.632998032408</v>
      </c>
      <c r="H1322" s="2">
        <v>45887.633134918979</v>
      </c>
      <c r="I1322" s="2">
        <v>45887.63314755787</v>
      </c>
      <c r="J1322" s="11">
        <v>11.826642</v>
      </c>
      <c r="K1322" s="11">
        <v>1.0924209999999999</v>
      </c>
      <c r="L1322" s="11">
        <v>12.919063</v>
      </c>
    </row>
    <row r="1323" spans="1:12" x14ac:dyDescent="0.45">
      <c r="A1323" s="27" t="s">
        <v>32</v>
      </c>
      <c r="B1323" s="27" t="s">
        <v>97</v>
      </c>
      <c r="C1323" s="28" t="s">
        <v>385</v>
      </c>
      <c r="E1323" s="28" t="s">
        <v>9</v>
      </c>
      <c r="F1323" s="28" t="s">
        <v>33</v>
      </c>
      <c r="G1323" s="2">
        <v>45887.633028645832</v>
      </c>
      <c r="H1323" s="2">
        <v>45887.633144282408</v>
      </c>
      <c r="I1323" s="2">
        <v>45887.633157141201</v>
      </c>
      <c r="J1323" s="11">
        <v>9.9911199999999987</v>
      </c>
      <c r="K1323" s="11">
        <v>1.1111549999999999</v>
      </c>
      <c r="L1323" s="11">
        <v>11.102274999999999</v>
      </c>
    </row>
    <row r="1324" spans="1:12" x14ac:dyDescent="0.45">
      <c r="A1324" s="27" t="s">
        <v>32</v>
      </c>
      <c r="B1324" s="27" t="s">
        <v>97</v>
      </c>
      <c r="C1324" s="28" t="s">
        <v>385</v>
      </c>
      <c r="E1324" s="28" t="s">
        <v>8</v>
      </c>
      <c r="F1324" s="28" t="s">
        <v>7</v>
      </c>
      <c r="G1324" s="2">
        <v>45887.633028645832</v>
      </c>
      <c r="H1324" s="2">
        <v>45887.63314755787</v>
      </c>
      <c r="I1324" s="2">
        <v>45887.63315976852</v>
      </c>
      <c r="J1324" s="11">
        <v>10.274146999999999</v>
      </c>
      <c r="K1324" s="11">
        <v>1.0547519999999999</v>
      </c>
      <c r="L1324" s="11">
        <v>11.328899</v>
      </c>
    </row>
    <row r="1325" spans="1:12" x14ac:dyDescent="0.45">
      <c r="A1325" s="27" t="s">
        <v>32</v>
      </c>
      <c r="B1325" s="27" t="s">
        <v>97</v>
      </c>
      <c r="C1325" s="28" t="s">
        <v>385</v>
      </c>
      <c r="E1325" s="28" t="s">
        <v>11</v>
      </c>
      <c r="F1325" s="28" t="s">
        <v>7</v>
      </c>
      <c r="G1325" s="2">
        <v>45887.633028645832</v>
      </c>
      <c r="H1325" s="2">
        <v>45887.63315976852</v>
      </c>
      <c r="I1325" s="2">
        <v>45887.633171898146</v>
      </c>
      <c r="J1325" s="11">
        <v>11.329036</v>
      </c>
      <c r="K1325" s="11">
        <v>1.0476429999999999</v>
      </c>
      <c r="L1325" s="11">
        <v>12.376678999999999</v>
      </c>
    </row>
    <row r="1326" spans="1:12" x14ac:dyDescent="0.45">
      <c r="A1326" s="27" t="s">
        <v>32</v>
      </c>
      <c r="B1326" s="27" t="s">
        <v>97</v>
      </c>
      <c r="C1326" s="28" t="s">
        <v>385</v>
      </c>
      <c r="E1326" s="28" t="s">
        <v>10</v>
      </c>
      <c r="F1326" s="28" t="s">
        <v>33</v>
      </c>
      <c r="G1326" s="2">
        <v>45887.633028645832</v>
      </c>
      <c r="H1326" s="2">
        <v>45887.633157141201</v>
      </c>
      <c r="I1326" s="2">
        <v>45887.633177094911</v>
      </c>
      <c r="J1326" s="11">
        <v>11.102373999999999</v>
      </c>
      <c r="K1326" s="11">
        <v>1.7237559999999998</v>
      </c>
      <c r="L1326" s="11">
        <v>12.826129999999999</v>
      </c>
    </row>
    <row r="1327" spans="1:12" x14ac:dyDescent="0.45">
      <c r="A1327" s="27" t="s">
        <v>32</v>
      </c>
      <c r="B1327" s="27" t="s">
        <v>97</v>
      </c>
      <c r="C1327" s="28" t="s">
        <v>386</v>
      </c>
      <c r="E1327" s="28" t="s">
        <v>9</v>
      </c>
      <c r="F1327" s="28" t="s">
        <v>7</v>
      </c>
      <c r="G1327" s="2">
        <v>45887.633051180557</v>
      </c>
      <c r="H1327" s="2">
        <v>45887.633171898146</v>
      </c>
      <c r="I1327" s="2">
        <v>45887.633188055559</v>
      </c>
      <c r="J1327" s="11">
        <v>10.430277999999999</v>
      </c>
      <c r="K1327" s="11">
        <v>1.3965319999999999</v>
      </c>
      <c r="L1327" s="11">
        <v>11.82681</v>
      </c>
    </row>
    <row r="1328" spans="1:12" x14ac:dyDescent="0.45">
      <c r="A1328" s="27" t="s">
        <v>32</v>
      </c>
      <c r="B1328" s="27" t="s">
        <v>97</v>
      </c>
      <c r="C1328" s="28" t="s">
        <v>386</v>
      </c>
      <c r="E1328" s="28" t="s">
        <v>8</v>
      </c>
      <c r="F1328" s="28" t="s">
        <v>33</v>
      </c>
      <c r="G1328" s="2">
        <v>45887.633051180557</v>
      </c>
      <c r="H1328" s="2">
        <v>45887.633177094911</v>
      </c>
      <c r="I1328" s="2">
        <v>45887.633188206019</v>
      </c>
      <c r="J1328" s="11">
        <v>10.879755999999999</v>
      </c>
      <c r="K1328" s="11">
        <v>0.96011099999999994</v>
      </c>
      <c r="L1328" s="11">
        <v>11.839867</v>
      </c>
    </row>
    <row r="1329" spans="1:12" x14ac:dyDescent="0.45">
      <c r="A1329" s="27" t="s">
        <v>32</v>
      </c>
      <c r="B1329" s="27" t="s">
        <v>97</v>
      </c>
      <c r="C1329" s="28" t="s">
        <v>386</v>
      </c>
      <c r="E1329" s="28" t="s">
        <v>11</v>
      </c>
      <c r="F1329" s="28" t="s">
        <v>33</v>
      </c>
      <c r="G1329" s="2">
        <v>45887.633051180557</v>
      </c>
      <c r="H1329" s="2">
        <v>45887.633188206019</v>
      </c>
      <c r="I1329" s="2">
        <v>45887.633198773146</v>
      </c>
      <c r="J1329" s="11">
        <v>11.839900999999999</v>
      </c>
      <c r="K1329" s="11">
        <v>0.91261399999999993</v>
      </c>
      <c r="L1329" s="11">
        <v>12.752514999999999</v>
      </c>
    </row>
    <row r="1330" spans="1:12" x14ac:dyDescent="0.45">
      <c r="A1330" s="27" t="s">
        <v>32</v>
      </c>
      <c r="B1330" s="27" t="s">
        <v>97</v>
      </c>
      <c r="C1330" s="28" t="s">
        <v>386</v>
      </c>
      <c r="E1330" s="28" t="s">
        <v>10</v>
      </c>
      <c r="F1330" s="28" t="s">
        <v>7</v>
      </c>
      <c r="G1330" s="2">
        <v>45887.633051180557</v>
      </c>
      <c r="H1330" s="2">
        <v>45887.633188055559</v>
      </c>
      <c r="I1330" s="2">
        <v>45887.633206331018</v>
      </c>
      <c r="J1330" s="11">
        <v>11.826839</v>
      </c>
      <c r="K1330" s="11">
        <v>1.5789059999999999</v>
      </c>
      <c r="L1330" s="11">
        <v>13.405745</v>
      </c>
    </row>
    <row r="1331" spans="1:12" x14ac:dyDescent="0.45">
      <c r="A1331" s="27" t="s">
        <v>32</v>
      </c>
      <c r="B1331" s="27" t="s">
        <v>97</v>
      </c>
      <c r="C1331" s="28" t="s">
        <v>387</v>
      </c>
      <c r="E1331" s="28" t="s">
        <v>8</v>
      </c>
      <c r="F1331" s="28" t="s">
        <v>33</v>
      </c>
      <c r="G1331" s="2">
        <v>45887.633091678239</v>
      </c>
      <c r="H1331" s="2">
        <v>45887.633198773146</v>
      </c>
      <c r="I1331" s="2">
        <v>45887.633211296299</v>
      </c>
      <c r="J1331" s="11">
        <v>9.2531379999999999</v>
      </c>
      <c r="K1331" s="11">
        <v>1.081515</v>
      </c>
      <c r="L1331" s="11">
        <v>10.334652999999999</v>
      </c>
    </row>
    <row r="1332" spans="1:12" x14ac:dyDescent="0.45">
      <c r="A1332" s="27" t="s">
        <v>32</v>
      </c>
      <c r="B1332" s="27" t="s">
        <v>97</v>
      </c>
      <c r="C1332" s="28" t="s">
        <v>388</v>
      </c>
      <c r="E1332" s="28" t="s">
        <v>9</v>
      </c>
      <c r="F1332" s="28" t="s">
        <v>7</v>
      </c>
      <c r="G1332" s="2">
        <v>45887.633123692132</v>
      </c>
      <c r="H1332" s="2">
        <v>45887.633206331018</v>
      </c>
      <c r="I1332" s="2">
        <v>45887.633218136572</v>
      </c>
      <c r="J1332" s="11">
        <v>7.1400189999999997</v>
      </c>
      <c r="K1332" s="11">
        <v>1.0196479999999999</v>
      </c>
      <c r="L1332" s="11">
        <v>8.1596669999999989</v>
      </c>
    </row>
    <row r="1333" spans="1:12" x14ac:dyDescent="0.45">
      <c r="A1333" s="27" t="s">
        <v>32</v>
      </c>
      <c r="B1333" s="27" t="s">
        <v>97</v>
      </c>
      <c r="C1333" s="28" t="s">
        <v>388</v>
      </c>
      <c r="E1333" s="28" t="s">
        <v>8</v>
      </c>
      <c r="F1333" s="28" t="s">
        <v>33</v>
      </c>
      <c r="G1333" s="2">
        <v>45887.633123692132</v>
      </c>
      <c r="H1333" s="2">
        <v>45887.633211296299</v>
      </c>
      <c r="I1333" s="2">
        <v>45887.633222673612</v>
      </c>
      <c r="J1333" s="11">
        <v>7.5683179999999997</v>
      </c>
      <c r="K1333" s="11">
        <v>0.98367699999999991</v>
      </c>
      <c r="L1333" s="11">
        <v>8.5519949999999998</v>
      </c>
    </row>
    <row r="1334" spans="1:12" x14ac:dyDescent="0.45">
      <c r="A1334" s="27" t="s">
        <v>32</v>
      </c>
      <c r="B1334" s="27" t="s">
        <v>97</v>
      </c>
      <c r="C1334" s="28" t="s">
        <v>388</v>
      </c>
      <c r="E1334" s="28" t="s">
        <v>11</v>
      </c>
      <c r="F1334" s="28" t="s">
        <v>33</v>
      </c>
      <c r="G1334" s="2">
        <v>45887.633123703701</v>
      </c>
      <c r="H1334" s="2">
        <v>45887.633222685188</v>
      </c>
      <c r="I1334" s="2">
        <v>45887.633234421293</v>
      </c>
      <c r="J1334" s="11">
        <v>8.5520199999999988</v>
      </c>
      <c r="K1334" s="11">
        <v>1.0141419999999999</v>
      </c>
      <c r="L1334" s="11">
        <v>9.5661620000000003</v>
      </c>
    </row>
    <row r="1335" spans="1:12" x14ac:dyDescent="0.45">
      <c r="A1335" s="27" t="s">
        <v>32</v>
      </c>
      <c r="B1335" s="27" t="s">
        <v>97</v>
      </c>
      <c r="C1335" s="28" t="s">
        <v>388</v>
      </c>
      <c r="E1335" s="28" t="s">
        <v>10</v>
      </c>
      <c r="F1335" s="28" t="s">
        <v>7</v>
      </c>
      <c r="G1335" s="2">
        <v>45887.633123703701</v>
      </c>
      <c r="H1335" s="2">
        <v>45887.633218136572</v>
      </c>
      <c r="I1335" s="2">
        <v>45887.633237291666</v>
      </c>
      <c r="J1335" s="11">
        <v>8.1595529999999989</v>
      </c>
      <c r="K1335" s="11">
        <v>1.655295</v>
      </c>
      <c r="L1335" s="11">
        <v>9.8148479999999996</v>
      </c>
    </row>
    <row r="1336" spans="1:12" x14ac:dyDescent="0.45">
      <c r="A1336" s="27" t="s">
        <v>32</v>
      </c>
      <c r="B1336" s="27" t="s">
        <v>97</v>
      </c>
      <c r="C1336" s="28" t="s">
        <v>389</v>
      </c>
      <c r="E1336" s="28" t="s">
        <v>9</v>
      </c>
      <c r="F1336" s="28" t="s">
        <v>33</v>
      </c>
      <c r="G1336" s="2">
        <v>45887.633147569446</v>
      </c>
      <c r="H1336" s="2">
        <v>45887.633234421293</v>
      </c>
      <c r="I1336" s="2">
        <v>45887.633247986108</v>
      </c>
      <c r="J1336" s="11">
        <v>7.504435</v>
      </c>
      <c r="K1336" s="11">
        <v>1.1720429999999999</v>
      </c>
      <c r="L1336" s="11">
        <v>8.6764779999999995</v>
      </c>
    </row>
    <row r="1337" spans="1:12" x14ac:dyDescent="0.45">
      <c r="A1337" s="27" t="s">
        <v>32</v>
      </c>
      <c r="B1337" s="27" t="s">
        <v>97</v>
      </c>
      <c r="C1337" s="28" t="s">
        <v>389</v>
      </c>
      <c r="E1337" s="28" t="s">
        <v>8</v>
      </c>
      <c r="F1337" s="28" t="s">
        <v>7</v>
      </c>
      <c r="G1337" s="2">
        <v>45887.633147569446</v>
      </c>
      <c r="H1337" s="2">
        <v>45887.633237291666</v>
      </c>
      <c r="I1337" s="2">
        <v>45887.633251145831</v>
      </c>
      <c r="J1337" s="11">
        <v>7.7529379999999994</v>
      </c>
      <c r="K1337" s="11">
        <v>1.196375</v>
      </c>
      <c r="L1337" s="11">
        <v>8.9493130000000001</v>
      </c>
    </row>
    <row r="1338" spans="1:12" x14ac:dyDescent="0.45">
      <c r="A1338" s="27" t="s">
        <v>32</v>
      </c>
      <c r="B1338" s="27" t="s">
        <v>97</v>
      </c>
      <c r="C1338" s="28" t="s">
        <v>389</v>
      </c>
      <c r="E1338" s="28" t="s">
        <v>11</v>
      </c>
      <c r="F1338" s="28" t="s">
        <v>7</v>
      </c>
      <c r="G1338" s="2">
        <v>45887.633147569446</v>
      </c>
      <c r="H1338" s="2">
        <v>45887.633251145831</v>
      </c>
      <c r="I1338" s="2">
        <v>45887.633263796299</v>
      </c>
      <c r="J1338" s="11">
        <v>8.9493479999999987</v>
      </c>
      <c r="K1338" s="11">
        <v>1.0934159999999999</v>
      </c>
      <c r="L1338" s="11">
        <v>10.042764</v>
      </c>
    </row>
    <row r="1339" spans="1:12" x14ac:dyDescent="0.45">
      <c r="A1339" s="27" t="s">
        <v>32</v>
      </c>
      <c r="B1339" s="27" t="s">
        <v>97</v>
      </c>
      <c r="C1339" s="28" t="s">
        <v>389</v>
      </c>
      <c r="E1339" s="28" t="s">
        <v>10</v>
      </c>
      <c r="F1339" s="28" t="s">
        <v>33</v>
      </c>
      <c r="G1339" s="2">
        <v>45887.633147569446</v>
      </c>
      <c r="H1339" s="2">
        <v>45887.633247986108</v>
      </c>
      <c r="I1339" s="2">
        <v>45887.633267847224</v>
      </c>
      <c r="J1339" s="11">
        <v>8.676736</v>
      </c>
      <c r="K1339" s="11">
        <v>1.7160769999999999</v>
      </c>
      <c r="L1339" s="11">
        <v>10.392813</v>
      </c>
    </row>
    <row r="1340" spans="1:12" x14ac:dyDescent="0.45">
      <c r="A1340" s="27" t="s">
        <v>32</v>
      </c>
      <c r="B1340" s="27" t="s">
        <v>97</v>
      </c>
      <c r="C1340" s="28" t="s">
        <v>390</v>
      </c>
      <c r="E1340" s="28" t="s">
        <v>9</v>
      </c>
      <c r="F1340" s="28" t="s">
        <v>7</v>
      </c>
      <c r="G1340" s="2">
        <v>45887.633177094911</v>
      </c>
      <c r="H1340" s="2">
        <v>45887.633263796299</v>
      </c>
      <c r="I1340" s="2">
        <v>45887.633276238426</v>
      </c>
      <c r="J1340" s="11">
        <v>7.4912399999999995</v>
      </c>
      <c r="K1340" s="11">
        <v>1.074657</v>
      </c>
      <c r="L1340" s="11">
        <v>8.5658969999999997</v>
      </c>
    </row>
    <row r="1341" spans="1:12" x14ac:dyDescent="0.45">
      <c r="A1341" s="27" t="s">
        <v>32</v>
      </c>
      <c r="B1341" s="27" t="s">
        <v>97</v>
      </c>
      <c r="C1341" s="28" t="s">
        <v>390</v>
      </c>
      <c r="E1341" s="28" t="s">
        <v>8</v>
      </c>
      <c r="F1341" s="28" t="s">
        <v>33</v>
      </c>
      <c r="G1341" s="2">
        <v>45887.633177094911</v>
      </c>
      <c r="H1341" s="2">
        <v>45887.633267847224</v>
      </c>
      <c r="I1341" s="2">
        <v>45887.633280543982</v>
      </c>
      <c r="J1341" s="11">
        <v>7.8411239999999998</v>
      </c>
      <c r="K1341" s="11">
        <v>1.0968009999999999</v>
      </c>
      <c r="L1341" s="11">
        <v>8.9379249999999999</v>
      </c>
    </row>
    <row r="1342" spans="1:12" x14ac:dyDescent="0.45">
      <c r="A1342" s="27" t="s">
        <v>32</v>
      </c>
      <c r="B1342" s="27" t="s">
        <v>97</v>
      </c>
      <c r="C1342" s="28" t="s">
        <v>390</v>
      </c>
      <c r="E1342" s="28" t="s">
        <v>11</v>
      </c>
      <c r="F1342" s="28" t="s">
        <v>33</v>
      </c>
      <c r="G1342" s="2">
        <v>45887.633177094911</v>
      </c>
      <c r="H1342" s="2">
        <v>45887.633280543982</v>
      </c>
      <c r="I1342" s="2">
        <v>45887.633290949074</v>
      </c>
      <c r="J1342" s="11">
        <v>8.9379600000000003</v>
      </c>
      <c r="K1342" s="11">
        <v>0.89897199999999999</v>
      </c>
      <c r="L1342" s="11">
        <v>9.8369319999999991</v>
      </c>
    </row>
    <row r="1343" spans="1:12" x14ac:dyDescent="0.45">
      <c r="A1343" s="27" t="s">
        <v>32</v>
      </c>
      <c r="B1343" s="27" t="s">
        <v>97</v>
      </c>
      <c r="C1343" s="28" t="s">
        <v>390</v>
      </c>
      <c r="E1343" s="28" t="s">
        <v>10</v>
      </c>
      <c r="F1343" s="28" t="s">
        <v>7</v>
      </c>
      <c r="G1343" s="2">
        <v>45887.633177094911</v>
      </c>
      <c r="H1343" s="2">
        <v>45887.633276238426</v>
      </c>
      <c r="I1343" s="2">
        <v>45887.633299641202</v>
      </c>
      <c r="J1343" s="11">
        <v>8.5659229999999997</v>
      </c>
      <c r="K1343" s="11">
        <v>2.0218929999999999</v>
      </c>
      <c r="L1343" s="11">
        <v>10.587816</v>
      </c>
    </row>
    <row r="1344" spans="1:12" x14ac:dyDescent="0.45">
      <c r="A1344" s="27" t="s">
        <v>32</v>
      </c>
      <c r="B1344" s="27" t="s">
        <v>97</v>
      </c>
      <c r="C1344" s="28" t="s">
        <v>391</v>
      </c>
      <c r="E1344" s="28" t="s">
        <v>9</v>
      </c>
      <c r="F1344" s="28" t="s">
        <v>33</v>
      </c>
      <c r="G1344" s="2">
        <v>45887.633206342594</v>
      </c>
      <c r="H1344" s="2">
        <v>45887.633290949074</v>
      </c>
      <c r="I1344" s="2">
        <v>45887.633306574076</v>
      </c>
      <c r="J1344" s="11">
        <v>7.3105519999999995</v>
      </c>
      <c r="K1344" s="11">
        <v>1.350128</v>
      </c>
      <c r="L1344" s="11">
        <v>8.6606799999999993</v>
      </c>
    </row>
    <row r="1345" spans="1:12" x14ac:dyDescent="0.45">
      <c r="A1345" s="27" t="s">
        <v>32</v>
      </c>
      <c r="B1345" s="27" t="s">
        <v>97</v>
      </c>
      <c r="C1345" s="28" t="s">
        <v>391</v>
      </c>
      <c r="E1345" s="28" t="s">
        <v>8</v>
      </c>
      <c r="F1345" s="28" t="s">
        <v>7</v>
      </c>
      <c r="G1345" s="2">
        <v>45887.633206342594</v>
      </c>
      <c r="H1345" s="2">
        <v>45887.633299641202</v>
      </c>
      <c r="I1345" s="2">
        <v>45887.633312685182</v>
      </c>
      <c r="J1345" s="11">
        <v>8.061401</v>
      </c>
      <c r="K1345" s="11">
        <v>1.1269899999999999</v>
      </c>
      <c r="L1345" s="11">
        <v>9.1883909999999993</v>
      </c>
    </row>
    <row r="1346" spans="1:12" x14ac:dyDescent="0.45">
      <c r="A1346" s="27" t="s">
        <v>32</v>
      </c>
      <c r="B1346" s="27" t="s">
        <v>97</v>
      </c>
      <c r="C1346" s="28" t="s">
        <v>391</v>
      </c>
      <c r="E1346" s="28" t="s">
        <v>10</v>
      </c>
      <c r="F1346" s="28" t="s">
        <v>33</v>
      </c>
      <c r="G1346" s="2">
        <v>45887.633206342594</v>
      </c>
      <c r="H1346" s="2">
        <v>45887.633306574076</v>
      </c>
      <c r="I1346" s="2">
        <v>45887.633323715279</v>
      </c>
      <c r="J1346" s="11">
        <v>8.6607889999999994</v>
      </c>
      <c r="K1346" s="11">
        <v>1.4801629999999999</v>
      </c>
      <c r="L1346" s="11">
        <v>10.140952</v>
      </c>
    </row>
    <row r="1347" spans="1:12" x14ac:dyDescent="0.45">
      <c r="A1347" s="27" t="s">
        <v>32</v>
      </c>
      <c r="B1347" s="27" t="s">
        <v>97</v>
      </c>
      <c r="C1347" s="28" t="s">
        <v>391</v>
      </c>
      <c r="E1347" s="28" t="s">
        <v>11</v>
      </c>
      <c r="F1347" s="28" t="s">
        <v>7</v>
      </c>
      <c r="G1347" s="2">
        <v>45887.633206342594</v>
      </c>
      <c r="H1347" s="2">
        <v>45887.633312685182</v>
      </c>
      <c r="I1347" s="2">
        <v>45887.633324386574</v>
      </c>
      <c r="J1347" s="11">
        <v>9.188426999999999</v>
      </c>
      <c r="K1347" s="11">
        <v>1.0111859999999999</v>
      </c>
      <c r="L1347" s="11">
        <v>10.199612999999999</v>
      </c>
    </row>
    <row r="1348" spans="1:12" x14ac:dyDescent="0.45">
      <c r="A1348" s="27" t="s">
        <v>32</v>
      </c>
      <c r="B1348" s="27" t="s">
        <v>97</v>
      </c>
      <c r="C1348" s="28" t="s">
        <v>392</v>
      </c>
      <c r="E1348" s="28" t="s">
        <v>8</v>
      </c>
      <c r="F1348" s="28" t="s">
        <v>7</v>
      </c>
      <c r="G1348" s="2">
        <v>45887.633211296299</v>
      </c>
      <c r="H1348" s="2">
        <v>45887.633324386574</v>
      </c>
      <c r="I1348" s="2">
        <v>45887.633336157407</v>
      </c>
      <c r="J1348" s="11">
        <v>9.7710749999999997</v>
      </c>
      <c r="K1348" s="11">
        <v>1.0166279999999999</v>
      </c>
      <c r="L1348" s="11">
        <v>10.787702999999999</v>
      </c>
    </row>
    <row r="1349" spans="1:12" x14ac:dyDescent="0.45">
      <c r="A1349" s="27" t="s">
        <v>32</v>
      </c>
      <c r="B1349" s="27" t="s">
        <v>97</v>
      </c>
      <c r="C1349" s="28" t="s">
        <v>392</v>
      </c>
      <c r="E1349" s="28" t="s">
        <v>9</v>
      </c>
      <c r="F1349" s="28" t="s">
        <v>33</v>
      </c>
      <c r="G1349" s="2">
        <v>45887.633211296299</v>
      </c>
      <c r="H1349" s="2">
        <v>45887.633323715279</v>
      </c>
      <c r="I1349" s="2">
        <v>45887.633336296298</v>
      </c>
      <c r="J1349" s="11">
        <v>9.7123689999999989</v>
      </c>
      <c r="K1349" s="11">
        <v>1.0873269999999999</v>
      </c>
      <c r="L1349" s="11">
        <v>10.799695999999999</v>
      </c>
    </row>
    <row r="1350" spans="1:12" x14ac:dyDescent="0.45">
      <c r="A1350" s="27" t="s">
        <v>32</v>
      </c>
      <c r="B1350" s="27" t="s">
        <v>97</v>
      </c>
      <c r="C1350" s="28" t="s">
        <v>392</v>
      </c>
      <c r="E1350" s="28" t="s">
        <v>11</v>
      </c>
      <c r="F1350" s="28" t="s">
        <v>33</v>
      </c>
      <c r="G1350" s="2">
        <v>45887.633211296299</v>
      </c>
      <c r="H1350" s="2">
        <v>45887.633336296298</v>
      </c>
      <c r="I1350" s="2">
        <v>45887.633352951387</v>
      </c>
      <c r="J1350" s="11">
        <v>10.799733</v>
      </c>
      <c r="K1350" s="11">
        <v>1.438585</v>
      </c>
      <c r="L1350" s="11">
        <v>12.238318</v>
      </c>
    </row>
    <row r="1351" spans="1:12" x14ac:dyDescent="0.45">
      <c r="A1351" s="27" t="s">
        <v>32</v>
      </c>
      <c r="B1351" s="27" t="s">
        <v>97</v>
      </c>
      <c r="C1351" s="28" t="s">
        <v>392</v>
      </c>
      <c r="E1351" s="28" t="s">
        <v>10</v>
      </c>
      <c r="F1351" s="28" t="s">
        <v>7</v>
      </c>
      <c r="G1351" s="2">
        <v>45887.633211296299</v>
      </c>
      <c r="H1351" s="2">
        <v>45887.633336157407</v>
      </c>
      <c r="I1351" s="2">
        <v>45887.633358749998</v>
      </c>
      <c r="J1351" s="11">
        <v>10.787822999999999</v>
      </c>
      <c r="K1351" s="11">
        <v>1.9518359999999999</v>
      </c>
      <c r="L1351" s="11">
        <v>12.739659</v>
      </c>
    </row>
    <row r="1352" spans="1:12" x14ac:dyDescent="0.45">
      <c r="A1352" s="27" t="s">
        <v>32</v>
      </c>
      <c r="B1352" s="27" t="s">
        <v>97</v>
      </c>
      <c r="C1352" s="28" t="s">
        <v>393</v>
      </c>
      <c r="E1352" s="28" t="s">
        <v>9</v>
      </c>
      <c r="F1352" s="28" t="s">
        <v>33</v>
      </c>
      <c r="G1352" s="2">
        <v>45887.633237303242</v>
      </c>
      <c r="H1352" s="2">
        <v>45887.633352951387</v>
      </c>
      <c r="I1352" s="2">
        <v>45887.633364664354</v>
      </c>
      <c r="J1352" s="11">
        <v>9.992146</v>
      </c>
      <c r="K1352" s="11">
        <v>1.0124949999999999</v>
      </c>
      <c r="L1352" s="11">
        <v>11.004640999999999</v>
      </c>
    </row>
    <row r="1353" spans="1:12" x14ac:dyDescent="0.45">
      <c r="A1353" s="27" t="s">
        <v>32</v>
      </c>
      <c r="B1353" s="27" t="s">
        <v>97</v>
      </c>
      <c r="C1353" s="28" t="s">
        <v>393</v>
      </c>
      <c r="E1353" s="28" t="s">
        <v>8</v>
      </c>
      <c r="F1353" s="28" t="s">
        <v>7</v>
      </c>
      <c r="G1353" s="2">
        <v>45887.633237303242</v>
      </c>
      <c r="H1353" s="2">
        <v>45887.633358749998</v>
      </c>
      <c r="I1353" s="2">
        <v>45887.633370173608</v>
      </c>
      <c r="J1353" s="11">
        <v>10.493304999999999</v>
      </c>
      <c r="K1353" s="11">
        <v>0.98647799999999997</v>
      </c>
      <c r="L1353" s="11">
        <v>11.479782999999999</v>
      </c>
    </row>
    <row r="1354" spans="1:12" x14ac:dyDescent="0.45">
      <c r="A1354" s="27" t="s">
        <v>32</v>
      </c>
      <c r="B1354" s="27" t="s">
        <v>97</v>
      </c>
      <c r="C1354" s="28" t="s">
        <v>393</v>
      </c>
      <c r="E1354" s="28" t="s">
        <v>11</v>
      </c>
      <c r="F1354" s="28" t="s">
        <v>7</v>
      </c>
      <c r="G1354" s="2">
        <v>45887.633237303242</v>
      </c>
      <c r="H1354" s="2">
        <v>45887.633370173608</v>
      </c>
      <c r="I1354" s="2">
        <v>45887.633381550928</v>
      </c>
      <c r="J1354" s="11">
        <v>11.479815</v>
      </c>
      <c r="K1354" s="11">
        <v>0.98323399999999994</v>
      </c>
      <c r="L1354" s="11">
        <v>12.463049</v>
      </c>
    </row>
    <row r="1355" spans="1:12" x14ac:dyDescent="0.45">
      <c r="A1355" s="27" t="s">
        <v>32</v>
      </c>
      <c r="B1355" s="27" t="s">
        <v>97</v>
      </c>
      <c r="C1355" s="28" t="s">
        <v>393</v>
      </c>
      <c r="E1355" s="28" t="s">
        <v>10</v>
      </c>
      <c r="F1355" s="28" t="s">
        <v>33</v>
      </c>
      <c r="G1355" s="2">
        <v>45887.633237303242</v>
      </c>
      <c r="H1355" s="2">
        <v>45887.633364664354</v>
      </c>
      <c r="I1355" s="2">
        <v>45887.633384004628</v>
      </c>
      <c r="J1355" s="11">
        <v>11.004662999999999</v>
      </c>
      <c r="K1355" s="11">
        <v>1.6702899999999998</v>
      </c>
      <c r="L1355" s="11">
        <v>12.674952999999999</v>
      </c>
    </row>
    <row r="1356" spans="1:12" x14ac:dyDescent="0.45">
      <c r="A1356" s="27" t="s">
        <v>32</v>
      </c>
      <c r="B1356" s="27" t="s">
        <v>97</v>
      </c>
      <c r="C1356" s="28" t="s">
        <v>394</v>
      </c>
      <c r="E1356" s="28" t="s">
        <v>9</v>
      </c>
      <c r="F1356" s="28" t="s">
        <v>7</v>
      </c>
      <c r="G1356" s="2">
        <v>45887.633267858793</v>
      </c>
      <c r="H1356" s="2">
        <v>45887.633381550928</v>
      </c>
      <c r="I1356" s="2">
        <v>45887.633393796299</v>
      </c>
      <c r="J1356" s="11">
        <v>9.8229849999999992</v>
      </c>
      <c r="K1356" s="11">
        <v>1.0576919999999999</v>
      </c>
      <c r="L1356" s="11">
        <v>10.880677</v>
      </c>
    </row>
    <row r="1357" spans="1:12" x14ac:dyDescent="0.45">
      <c r="A1357" s="27" t="s">
        <v>32</v>
      </c>
      <c r="B1357" s="27" t="s">
        <v>97</v>
      </c>
      <c r="C1357" s="28" t="s">
        <v>394</v>
      </c>
      <c r="E1357" s="28" t="s">
        <v>8</v>
      </c>
      <c r="F1357" s="28" t="s">
        <v>33</v>
      </c>
      <c r="G1357" s="2">
        <v>45887.633267858793</v>
      </c>
      <c r="H1357" s="2">
        <v>45887.633384004628</v>
      </c>
      <c r="I1357" s="2">
        <v>45887.633396261575</v>
      </c>
      <c r="J1357" s="11">
        <v>10.034830999999999</v>
      </c>
      <c r="K1357" s="11">
        <v>1.0595459999999999</v>
      </c>
      <c r="L1357" s="11">
        <v>11.094377</v>
      </c>
    </row>
    <row r="1358" spans="1:12" x14ac:dyDescent="0.45">
      <c r="A1358" s="27" t="s">
        <v>32</v>
      </c>
      <c r="B1358" s="27" t="s">
        <v>97</v>
      </c>
      <c r="C1358" s="28" t="s">
        <v>394</v>
      </c>
      <c r="E1358" s="28" t="s">
        <v>11</v>
      </c>
      <c r="F1358" s="28" t="s">
        <v>33</v>
      </c>
      <c r="G1358" s="2">
        <v>45887.633267858793</v>
      </c>
      <c r="H1358" s="2">
        <v>45887.633396261575</v>
      </c>
      <c r="I1358" s="2">
        <v>45887.63340810185</v>
      </c>
      <c r="J1358" s="11">
        <v>11.094401</v>
      </c>
      <c r="K1358" s="11">
        <v>1.023066</v>
      </c>
      <c r="L1358" s="11">
        <v>12.117467</v>
      </c>
    </row>
    <row r="1359" spans="1:12" x14ac:dyDescent="0.45">
      <c r="A1359" s="27" t="s">
        <v>32</v>
      </c>
      <c r="B1359" s="27" t="s">
        <v>97</v>
      </c>
      <c r="C1359" s="28" t="s">
        <v>394</v>
      </c>
      <c r="E1359" s="28" t="s">
        <v>10</v>
      </c>
      <c r="F1359" s="28" t="s">
        <v>7</v>
      </c>
      <c r="G1359" s="2">
        <v>45887.633267858793</v>
      </c>
      <c r="H1359" s="2">
        <v>45887.633393796299</v>
      </c>
      <c r="I1359" s="2">
        <v>45887.633413506941</v>
      </c>
      <c r="J1359" s="11">
        <v>10.880685999999999</v>
      </c>
      <c r="K1359" s="11">
        <v>1.7031939999999999</v>
      </c>
      <c r="L1359" s="11">
        <v>12.583879999999999</v>
      </c>
    </row>
    <row r="1360" spans="1:12" x14ac:dyDescent="0.45">
      <c r="A1360" s="27" t="s">
        <v>32</v>
      </c>
      <c r="B1360" s="27" t="s">
        <v>97</v>
      </c>
      <c r="C1360" s="28" t="s">
        <v>395</v>
      </c>
      <c r="E1360" s="28" t="s">
        <v>9</v>
      </c>
      <c r="F1360" s="28" t="s">
        <v>33</v>
      </c>
      <c r="G1360" s="2">
        <v>45887.633299641202</v>
      </c>
      <c r="H1360" s="2">
        <v>45887.633408113426</v>
      </c>
      <c r="I1360" s="2">
        <v>45887.633420254628</v>
      </c>
      <c r="J1360" s="11">
        <v>9.3712020000000003</v>
      </c>
      <c r="K1360" s="11">
        <v>1.0490699999999999</v>
      </c>
      <c r="L1360" s="11">
        <v>10.420271999999999</v>
      </c>
    </row>
    <row r="1361" spans="1:12" x14ac:dyDescent="0.45">
      <c r="A1361" s="27" t="s">
        <v>32</v>
      </c>
      <c r="B1361" s="27" t="s">
        <v>97</v>
      </c>
      <c r="C1361" s="28" t="s">
        <v>395</v>
      </c>
      <c r="E1361" s="28" t="s">
        <v>8</v>
      </c>
      <c r="F1361" s="28" t="s">
        <v>7</v>
      </c>
      <c r="G1361" s="2">
        <v>45887.633299641202</v>
      </c>
      <c r="H1361" s="2">
        <v>45887.633413506941</v>
      </c>
      <c r="I1361" s="2">
        <v>45887.633425370368</v>
      </c>
      <c r="J1361" s="11">
        <v>9.8375389999999996</v>
      </c>
      <c r="K1361" s="11">
        <v>1.0248189999999999</v>
      </c>
      <c r="L1361" s="11">
        <v>10.862357999999999</v>
      </c>
    </row>
    <row r="1362" spans="1:12" x14ac:dyDescent="0.45">
      <c r="A1362" s="27" t="s">
        <v>32</v>
      </c>
      <c r="B1362" s="27" t="s">
        <v>97</v>
      </c>
      <c r="C1362" s="28" t="s">
        <v>395</v>
      </c>
      <c r="E1362" s="28" t="s">
        <v>11</v>
      </c>
      <c r="F1362" s="28" t="s">
        <v>7</v>
      </c>
      <c r="G1362" s="2">
        <v>45887.633299641202</v>
      </c>
      <c r="H1362" s="2">
        <v>45887.633425370368</v>
      </c>
      <c r="I1362" s="2">
        <v>45887.633437268516</v>
      </c>
      <c r="J1362" s="11">
        <v>10.862392</v>
      </c>
      <c r="K1362" s="11">
        <v>1.027949</v>
      </c>
      <c r="L1362" s="11">
        <v>11.890340999999999</v>
      </c>
    </row>
    <row r="1363" spans="1:12" x14ac:dyDescent="0.45">
      <c r="A1363" s="27" t="s">
        <v>32</v>
      </c>
      <c r="B1363" s="27" t="s">
        <v>97</v>
      </c>
      <c r="C1363" s="28" t="s">
        <v>395</v>
      </c>
      <c r="E1363" s="28" t="s">
        <v>10</v>
      </c>
      <c r="F1363" s="28" t="s">
        <v>33</v>
      </c>
      <c r="G1363" s="2">
        <v>45887.633299641202</v>
      </c>
      <c r="H1363" s="2">
        <v>45887.633420254628</v>
      </c>
      <c r="I1363" s="2">
        <v>45887.633439305559</v>
      </c>
      <c r="J1363" s="11">
        <v>10.42028</v>
      </c>
      <c r="K1363" s="11">
        <v>1.6461159999999999</v>
      </c>
      <c r="L1363" s="11">
        <v>12.066395999999999</v>
      </c>
    </row>
    <row r="1364" spans="1:12" x14ac:dyDescent="0.45">
      <c r="A1364" s="27" t="s">
        <v>32</v>
      </c>
      <c r="B1364" s="27" t="s">
        <v>97</v>
      </c>
      <c r="C1364" s="28" t="s">
        <v>396</v>
      </c>
      <c r="E1364" s="28" t="s">
        <v>8</v>
      </c>
      <c r="F1364" s="28" t="s">
        <v>7</v>
      </c>
      <c r="G1364" s="2">
        <v>45887.633324421295</v>
      </c>
      <c r="H1364" s="2">
        <v>45887.633437268516</v>
      </c>
      <c r="I1364" s="2">
        <v>45887.633448101849</v>
      </c>
      <c r="J1364" s="11">
        <v>9.7501870000000004</v>
      </c>
      <c r="K1364" s="11">
        <v>0.93583299999999991</v>
      </c>
      <c r="L1364" s="11">
        <v>10.686019999999999</v>
      </c>
    </row>
    <row r="1365" spans="1:12" x14ac:dyDescent="0.45">
      <c r="A1365" s="27" t="s">
        <v>32</v>
      </c>
      <c r="B1365" s="27" t="s">
        <v>97</v>
      </c>
      <c r="C1365" s="28" t="s">
        <v>396</v>
      </c>
      <c r="E1365" s="28" t="s">
        <v>10</v>
      </c>
      <c r="F1365" s="28" t="s">
        <v>33</v>
      </c>
      <c r="G1365" s="2">
        <v>45887.633324421295</v>
      </c>
      <c r="H1365" s="2">
        <v>45887.633439305559</v>
      </c>
      <c r="I1365" s="2">
        <v>45887.633451909722</v>
      </c>
      <c r="J1365" s="11">
        <v>9.9261099999999995</v>
      </c>
      <c r="K1365" s="11">
        <v>1.0890419999999998</v>
      </c>
      <c r="L1365" s="11">
        <v>11.015151999999999</v>
      </c>
    </row>
    <row r="1366" spans="1:12" x14ac:dyDescent="0.45">
      <c r="A1366" s="27" t="s">
        <v>32</v>
      </c>
      <c r="B1366" s="27" t="s">
        <v>97</v>
      </c>
      <c r="C1366" s="28" t="s">
        <v>59</v>
      </c>
      <c r="E1366" s="28" t="s">
        <v>8</v>
      </c>
      <c r="F1366" s="28" t="s">
        <v>7</v>
      </c>
      <c r="G1366" s="2">
        <v>45887.633358749998</v>
      </c>
      <c r="H1366" s="2">
        <v>45887.633448101849</v>
      </c>
      <c r="I1366" s="2">
        <v>45887.63346005787</v>
      </c>
      <c r="J1366" s="11">
        <v>7.7193559999999994</v>
      </c>
      <c r="K1366" s="11">
        <v>1.0331399999999999</v>
      </c>
      <c r="L1366" s="11">
        <v>8.7524959999999989</v>
      </c>
    </row>
    <row r="1367" spans="1:12" x14ac:dyDescent="0.45">
      <c r="A1367" s="27" t="s">
        <v>32</v>
      </c>
      <c r="B1367" s="27" t="s">
        <v>97</v>
      </c>
      <c r="C1367" s="28" t="s">
        <v>59</v>
      </c>
      <c r="E1367" s="28" t="s">
        <v>10</v>
      </c>
      <c r="F1367" s="28" t="s">
        <v>33</v>
      </c>
      <c r="G1367" s="2">
        <v>45887.633358749998</v>
      </c>
      <c r="H1367" s="2">
        <v>45887.633451909722</v>
      </c>
      <c r="I1367" s="2">
        <v>45887.633465312501</v>
      </c>
      <c r="J1367" s="11">
        <v>8.0485089999999992</v>
      </c>
      <c r="K1367" s="11">
        <v>1.157653</v>
      </c>
      <c r="L1367" s="11">
        <v>9.2061619999999991</v>
      </c>
    </row>
    <row r="1368" spans="1:12" x14ac:dyDescent="0.45">
      <c r="A1368" s="27" t="s">
        <v>32</v>
      </c>
      <c r="B1368" s="27" t="s">
        <v>97</v>
      </c>
      <c r="C1368" s="28" t="s">
        <v>397</v>
      </c>
      <c r="E1368" s="28" t="s">
        <v>9</v>
      </c>
      <c r="F1368" s="28" t="s">
        <v>7</v>
      </c>
      <c r="G1368" s="2">
        <v>45887.633384004628</v>
      </c>
      <c r="H1368" s="2">
        <v>45887.63346005787</v>
      </c>
      <c r="I1368" s="2">
        <v>45887.633472210648</v>
      </c>
      <c r="J1368" s="11">
        <v>6.5710319999999998</v>
      </c>
      <c r="K1368" s="11">
        <v>1.049625</v>
      </c>
      <c r="L1368" s="11">
        <v>7.6206569999999996</v>
      </c>
    </row>
    <row r="1369" spans="1:12" x14ac:dyDescent="0.45">
      <c r="A1369" s="27" t="s">
        <v>32</v>
      </c>
      <c r="B1369" s="27" t="s">
        <v>97</v>
      </c>
      <c r="C1369" s="28" t="s">
        <v>397</v>
      </c>
      <c r="E1369" s="28" t="s">
        <v>8</v>
      </c>
      <c r="F1369" s="28" t="s">
        <v>33</v>
      </c>
      <c r="G1369" s="2">
        <v>45887.633384004628</v>
      </c>
      <c r="H1369" s="2">
        <v>45887.633465312501</v>
      </c>
      <c r="I1369" s="2">
        <v>45887.633476539355</v>
      </c>
      <c r="J1369" s="11">
        <v>7.0246369999999994</v>
      </c>
      <c r="K1369" s="11">
        <v>0.97091399999999994</v>
      </c>
      <c r="L1369" s="11">
        <v>7.9955509999999999</v>
      </c>
    </row>
    <row r="1370" spans="1:12" x14ac:dyDescent="0.45">
      <c r="A1370" s="27" t="s">
        <v>32</v>
      </c>
      <c r="B1370" s="27" t="s">
        <v>97</v>
      </c>
      <c r="C1370" s="28" t="s">
        <v>397</v>
      </c>
      <c r="E1370" s="28" t="s">
        <v>11</v>
      </c>
      <c r="F1370" s="28" t="s">
        <v>33</v>
      </c>
      <c r="G1370" s="2">
        <v>45887.633384004628</v>
      </c>
      <c r="H1370" s="2">
        <v>45887.633476550924</v>
      </c>
      <c r="I1370" s="2">
        <v>45887.633489502317</v>
      </c>
      <c r="J1370" s="11">
        <v>7.9956949999999996</v>
      </c>
      <c r="K1370" s="11">
        <v>1.1197319999999999</v>
      </c>
      <c r="L1370" s="11">
        <v>9.1154270000000004</v>
      </c>
    </row>
    <row r="1371" spans="1:12" x14ac:dyDescent="0.45">
      <c r="A1371" s="27" t="s">
        <v>32</v>
      </c>
      <c r="B1371" s="27" t="s">
        <v>97</v>
      </c>
      <c r="C1371" s="28" t="s">
        <v>397</v>
      </c>
      <c r="E1371" s="28" t="s">
        <v>10</v>
      </c>
      <c r="F1371" s="28" t="s">
        <v>7</v>
      </c>
      <c r="G1371" s="2">
        <v>45887.633384004628</v>
      </c>
      <c r="H1371" s="2">
        <v>45887.633472210648</v>
      </c>
      <c r="I1371" s="2">
        <v>45887.633497002316</v>
      </c>
      <c r="J1371" s="11">
        <v>7.6207689999999992</v>
      </c>
      <c r="K1371" s="11">
        <v>2.1421679999999999</v>
      </c>
      <c r="L1371" s="11">
        <v>9.7629369999999991</v>
      </c>
    </row>
    <row r="1372" spans="1:12" x14ac:dyDescent="0.45">
      <c r="A1372" s="27" t="s">
        <v>32</v>
      </c>
      <c r="B1372" s="27" t="s">
        <v>97</v>
      </c>
      <c r="C1372" s="28" t="s">
        <v>398</v>
      </c>
      <c r="E1372" s="28" t="s">
        <v>8</v>
      </c>
      <c r="F1372" s="28" t="s">
        <v>33</v>
      </c>
      <c r="G1372" s="2">
        <v>45887.633413518517</v>
      </c>
      <c r="H1372" s="2">
        <v>45887.633489502317</v>
      </c>
      <c r="I1372" s="2">
        <v>45887.633503657409</v>
      </c>
      <c r="J1372" s="11">
        <v>6.5658399999999997</v>
      </c>
      <c r="K1372" s="11">
        <v>1.2223109999999999</v>
      </c>
      <c r="L1372" s="11">
        <v>7.788151</v>
      </c>
    </row>
    <row r="1373" spans="1:12" x14ac:dyDescent="0.45">
      <c r="A1373" s="27" t="s">
        <v>32</v>
      </c>
      <c r="B1373" s="27" t="s">
        <v>97</v>
      </c>
      <c r="C1373" s="28" t="s">
        <v>398</v>
      </c>
      <c r="E1373" s="28" t="s">
        <v>10</v>
      </c>
      <c r="F1373" s="28" t="s">
        <v>7</v>
      </c>
      <c r="G1373" s="2">
        <v>45887.633413518517</v>
      </c>
      <c r="H1373" s="2">
        <v>45887.633497002316</v>
      </c>
      <c r="I1373" s="2">
        <v>45887.63351013889</v>
      </c>
      <c r="J1373" s="11">
        <v>7.213266</v>
      </c>
      <c r="K1373" s="11">
        <v>1.135413</v>
      </c>
      <c r="L1373" s="11">
        <v>8.3486789999999989</v>
      </c>
    </row>
    <row r="1374" spans="1:12" x14ac:dyDescent="0.45">
      <c r="A1374" s="27" t="s">
        <v>32</v>
      </c>
      <c r="B1374" s="27" t="s">
        <v>97</v>
      </c>
      <c r="C1374" s="28" t="s">
        <v>399</v>
      </c>
      <c r="E1374" s="28" t="s">
        <v>9</v>
      </c>
      <c r="F1374" s="28" t="s">
        <v>33</v>
      </c>
      <c r="G1374" s="2">
        <v>45887.633439351855</v>
      </c>
      <c r="H1374" s="2">
        <v>45887.633503657409</v>
      </c>
      <c r="I1374" s="2">
        <v>45887.633515497684</v>
      </c>
      <c r="J1374" s="11">
        <v>5.5559810000000001</v>
      </c>
      <c r="K1374" s="11">
        <v>1.0232269999999999</v>
      </c>
      <c r="L1374" s="11">
        <v>6.5792079999999995</v>
      </c>
    </row>
    <row r="1375" spans="1:12" x14ac:dyDescent="0.45">
      <c r="A1375" s="27" t="s">
        <v>32</v>
      </c>
      <c r="B1375" s="27" t="s">
        <v>97</v>
      </c>
      <c r="C1375" s="28" t="s">
        <v>399</v>
      </c>
      <c r="E1375" s="28" t="s">
        <v>8</v>
      </c>
      <c r="F1375" s="28" t="s">
        <v>7</v>
      </c>
      <c r="G1375" s="2">
        <v>45887.633439351855</v>
      </c>
      <c r="H1375" s="2">
        <v>45887.63351013889</v>
      </c>
      <c r="I1375" s="2">
        <v>45887.63352116898</v>
      </c>
      <c r="J1375" s="11">
        <v>6.1165519999999995</v>
      </c>
      <c r="K1375" s="11">
        <v>0.95280699999999996</v>
      </c>
      <c r="L1375" s="11">
        <v>7.0693589999999995</v>
      </c>
    </row>
    <row r="1376" spans="1:12" x14ac:dyDescent="0.45">
      <c r="A1376" s="27" t="s">
        <v>32</v>
      </c>
      <c r="B1376" s="27" t="s">
        <v>97</v>
      </c>
      <c r="C1376" s="28" t="s">
        <v>399</v>
      </c>
      <c r="E1376" s="28" t="s">
        <v>11</v>
      </c>
      <c r="F1376" s="28" t="s">
        <v>7</v>
      </c>
      <c r="G1376" s="2">
        <v>45887.633439351855</v>
      </c>
      <c r="H1376" s="2">
        <v>45887.63352116898</v>
      </c>
      <c r="I1376" s="2">
        <v>45887.633532511572</v>
      </c>
      <c r="J1376" s="11">
        <v>7.0693959999999993</v>
      </c>
      <c r="K1376" s="11">
        <v>0.98015799999999997</v>
      </c>
      <c r="L1376" s="11">
        <v>8.0495539999999988</v>
      </c>
    </row>
    <row r="1377" spans="1:12" x14ac:dyDescent="0.45">
      <c r="A1377" s="27" t="s">
        <v>32</v>
      </c>
      <c r="B1377" s="27" t="s">
        <v>97</v>
      </c>
      <c r="C1377" s="28" t="s">
        <v>399</v>
      </c>
      <c r="E1377" s="28" t="s">
        <v>10</v>
      </c>
      <c r="F1377" s="28" t="s">
        <v>33</v>
      </c>
      <c r="G1377" s="2">
        <v>45887.633439351855</v>
      </c>
      <c r="H1377" s="2">
        <v>45887.633515497684</v>
      </c>
      <c r="I1377" s="2">
        <v>45887.633533263892</v>
      </c>
      <c r="J1377" s="11">
        <v>6.57925</v>
      </c>
      <c r="K1377" s="11">
        <v>1.5347109999999999</v>
      </c>
      <c r="L1377" s="11">
        <v>8.1139609999999998</v>
      </c>
    </row>
    <row r="1378" spans="1:12" x14ac:dyDescent="0.45">
      <c r="A1378" s="27" t="s">
        <v>32</v>
      </c>
      <c r="B1378" s="27" t="s">
        <v>97</v>
      </c>
      <c r="C1378" s="28" t="s">
        <v>396</v>
      </c>
      <c r="D1378" s="1" t="s">
        <v>12</v>
      </c>
      <c r="E1378" s="28" t="s">
        <v>8</v>
      </c>
      <c r="F1378" s="28" t="s">
        <v>33</v>
      </c>
      <c r="G1378" s="2">
        <v>45887.63345184028</v>
      </c>
      <c r="H1378" s="2">
        <v>45887.633533263892</v>
      </c>
      <c r="I1378" s="2">
        <v>45887.633543750002</v>
      </c>
      <c r="J1378" s="11">
        <v>7.0352769999999998</v>
      </c>
      <c r="K1378" s="11">
        <v>0.90610799999999991</v>
      </c>
      <c r="L1378" s="11">
        <v>7.9413849999999995</v>
      </c>
    </row>
    <row r="1379" spans="1:12" x14ac:dyDescent="0.45">
      <c r="A1379" s="27" t="s">
        <v>32</v>
      </c>
      <c r="B1379" s="27" t="s">
        <v>97</v>
      </c>
      <c r="C1379" s="28" t="s">
        <v>396</v>
      </c>
      <c r="D1379" s="1" t="s">
        <v>12</v>
      </c>
      <c r="E1379" s="28" t="s">
        <v>9</v>
      </c>
      <c r="F1379" s="28" t="s">
        <v>7</v>
      </c>
      <c r="G1379" s="2">
        <v>45887.63345184028</v>
      </c>
      <c r="H1379" s="2">
        <v>45887.633532511572</v>
      </c>
      <c r="I1379" s="2">
        <v>45887.63354466435</v>
      </c>
      <c r="J1379" s="11">
        <v>6.9709509999999995</v>
      </c>
      <c r="K1379" s="11">
        <v>1.049024</v>
      </c>
      <c r="L1379" s="11">
        <v>8.0199750000000005</v>
      </c>
    </row>
    <row r="1380" spans="1:12" x14ac:dyDescent="0.45">
      <c r="A1380" s="27" t="s">
        <v>32</v>
      </c>
      <c r="B1380" s="27" t="s">
        <v>97</v>
      </c>
      <c r="C1380" s="28" t="s">
        <v>396</v>
      </c>
      <c r="D1380" s="1" t="s">
        <v>12</v>
      </c>
      <c r="E1380" s="28" t="s">
        <v>11</v>
      </c>
      <c r="F1380" s="28" t="s">
        <v>7</v>
      </c>
      <c r="G1380" s="2">
        <v>45887.63345184028</v>
      </c>
      <c r="H1380" s="2">
        <v>45887.63354466435</v>
      </c>
      <c r="I1380" s="2">
        <v>45887.633554490742</v>
      </c>
      <c r="J1380" s="11">
        <v>8.020071999999999</v>
      </c>
      <c r="K1380" s="11">
        <v>0.84977199999999997</v>
      </c>
      <c r="L1380" s="11">
        <v>8.8698439999999987</v>
      </c>
    </row>
    <row r="1381" spans="1:12" x14ac:dyDescent="0.45">
      <c r="A1381" s="27" t="s">
        <v>32</v>
      </c>
      <c r="B1381" s="27" t="s">
        <v>97</v>
      </c>
      <c r="C1381" s="28" t="s">
        <v>396</v>
      </c>
      <c r="D1381" s="1" t="s">
        <v>12</v>
      </c>
      <c r="E1381" s="28" t="s">
        <v>10</v>
      </c>
      <c r="F1381" s="28" t="s">
        <v>33</v>
      </c>
      <c r="G1381" s="2">
        <v>45887.63345184028</v>
      </c>
      <c r="H1381" s="2">
        <v>45887.633543750002</v>
      </c>
      <c r="I1381" s="2">
        <v>45887.633559803238</v>
      </c>
      <c r="J1381" s="11">
        <v>7.9414869999999995</v>
      </c>
      <c r="K1381" s="11">
        <v>1.386765</v>
      </c>
      <c r="L1381" s="11">
        <v>9.3282519999999991</v>
      </c>
    </row>
    <row r="1382" spans="1:12" x14ac:dyDescent="0.45">
      <c r="A1382" s="27" t="s">
        <v>32</v>
      </c>
      <c r="B1382" s="27" t="s">
        <v>97</v>
      </c>
      <c r="C1382" s="28" t="s">
        <v>59</v>
      </c>
      <c r="D1382" s="1" t="s">
        <v>12</v>
      </c>
      <c r="E1382" s="28" t="s">
        <v>9</v>
      </c>
      <c r="F1382" s="28" t="s">
        <v>7</v>
      </c>
      <c r="G1382" s="2">
        <v>45887.633465300925</v>
      </c>
      <c r="H1382" s="2">
        <v>45887.633554490742</v>
      </c>
      <c r="I1382" s="2">
        <v>45887.633567395831</v>
      </c>
      <c r="J1382" s="11">
        <v>7.7062519999999992</v>
      </c>
      <c r="K1382" s="11">
        <v>1.1146499999999999</v>
      </c>
      <c r="L1382" s="11">
        <v>8.8209020000000002</v>
      </c>
    </row>
    <row r="1383" spans="1:12" x14ac:dyDescent="0.45">
      <c r="A1383" s="27" t="s">
        <v>32</v>
      </c>
      <c r="B1383" s="27" t="s">
        <v>97</v>
      </c>
      <c r="C1383" s="28" t="s">
        <v>59</v>
      </c>
      <c r="D1383" s="1" t="s">
        <v>12</v>
      </c>
      <c r="E1383" s="28" t="s">
        <v>8</v>
      </c>
      <c r="F1383" s="28" t="s">
        <v>33</v>
      </c>
      <c r="G1383" s="2">
        <v>45887.633465300925</v>
      </c>
      <c r="H1383" s="2">
        <v>45887.633559803238</v>
      </c>
      <c r="I1383" s="2">
        <v>45887.633570092592</v>
      </c>
      <c r="J1383" s="11">
        <v>8.1648209999999999</v>
      </c>
      <c r="K1383" s="11">
        <v>0.88926799999999995</v>
      </c>
      <c r="L1383" s="11">
        <v>9.0540889999999994</v>
      </c>
    </row>
    <row r="1384" spans="1:12" x14ac:dyDescent="0.45">
      <c r="A1384" s="27" t="s">
        <v>32</v>
      </c>
      <c r="B1384" s="27" t="s">
        <v>97</v>
      </c>
      <c r="C1384" s="28" t="s">
        <v>59</v>
      </c>
      <c r="D1384" s="1" t="s">
        <v>12</v>
      </c>
      <c r="E1384" s="28" t="s">
        <v>11</v>
      </c>
      <c r="F1384" s="28" t="s">
        <v>33</v>
      </c>
      <c r="G1384" s="2">
        <v>45887.633465300925</v>
      </c>
      <c r="H1384" s="2">
        <v>45887.633570092592</v>
      </c>
      <c r="I1384" s="2">
        <v>45887.633585451389</v>
      </c>
      <c r="J1384" s="11">
        <v>9.054136999999999</v>
      </c>
      <c r="K1384" s="11">
        <v>1.326341</v>
      </c>
      <c r="L1384" s="11">
        <v>10.380478</v>
      </c>
    </row>
    <row r="1385" spans="1:12" x14ac:dyDescent="0.45">
      <c r="A1385" s="27" t="s">
        <v>32</v>
      </c>
      <c r="B1385" s="27" t="s">
        <v>97</v>
      </c>
      <c r="C1385" s="28" t="s">
        <v>59</v>
      </c>
      <c r="D1385" s="1" t="s">
        <v>12</v>
      </c>
      <c r="E1385" s="28" t="s">
        <v>10</v>
      </c>
      <c r="F1385" s="28" t="s">
        <v>7</v>
      </c>
      <c r="G1385" s="2">
        <v>45887.633465300925</v>
      </c>
      <c r="H1385" s="2">
        <v>45887.633567395831</v>
      </c>
      <c r="I1385" s="2">
        <v>45887.633589618054</v>
      </c>
      <c r="J1385" s="11">
        <v>8.8209319999999991</v>
      </c>
      <c r="K1385" s="11">
        <v>1.919743</v>
      </c>
      <c r="L1385" s="11">
        <v>10.740675</v>
      </c>
    </row>
    <row r="1386" spans="1:12" x14ac:dyDescent="0.45">
      <c r="A1386" s="27" t="s">
        <v>32</v>
      </c>
      <c r="B1386" s="27" t="s">
        <v>97</v>
      </c>
      <c r="C1386" s="28" t="s">
        <v>400</v>
      </c>
      <c r="E1386" s="28" t="s">
        <v>8</v>
      </c>
      <c r="F1386" s="28" t="s">
        <v>7</v>
      </c>
      <c r="G1386" s="2">
        <v>45887.633497002316</v>
      </c>
      <c r="H1386" s="2">
        <v>45887.633589618054</v>
      </c>
      <c r="I1386" s="2">
        <v>45887.633604930554</v>
      </c>
      <c r="J1386" s="11">
        <v>8.0019069999999992</v>
      </c>
      <c r="K1386" s="11">
        <v>1.323</v>
      </c>
      <c r="L1386" s="11">
        <v>9.3249069999999996</v>
      </c>
    </row>
    <row r="1387" spans="1:12" x14ac:dyDescent="0.45">
      <c r="A1387" s="27" t="s">
        <v>32</v>
      </c>
      <c r="B1387" s="27" t="s">
        <v>97</v>
      </c>
      <c r="C1387" s="28" t="s">
        <v>400</v>
      </c>
      <c r="E1387" s="28" t="s">
        <v>9</v>
      </c>
      <c r="F1387" s="28" t="s">
        <v>33</v>
      </c>
      <c r="G1387" s="2">
        <v>45887.633497002316</v>
      </c>
      <c r="H1387" s="2">
        <v>45887.633585451389</v>
      </c>
      <c r="I1387" s="2">
        <v>45887.633605208335</v>
      </c>
      <c r="J1387" s="11">
        <v>7.6417259999999994</v>
      </c>
      <c r="K1387" s="11">
        <v>1.7076419999999999</v>
      </c>
      <c r="L1387" s="11">
        <v>9.3493680000000001</v>
      </c>
    </row>
    <row r="1388" spans="1:12" x14ac:dyDescent="0.45">
      <c r="A1388" s="27" t="s">
        <v>32</v>
      </c>
      <c r="B1388" s="27" t="s">
        <v>97</v>
      </c>
      <c r="C1388" s="28" t="s">
        <v>400</v>
      </c>
      <c r="E1388" s="28" t="s">
        <v>11</v>
      </c>
      <c r="F1388" s="28" t="s">
        <v>33</v>
      </c>
      <c r="G1388" s="2">
        <v>45887.633497002316</v>
      </c>
      <c r="H1388" s="2">
        <v>45887.633605208335</v>
      </c>
      <c r="I1388" s="2">
        <v>45887.633615983796</v>
      </c>
      <c r="J1388" s="11">
        <v>9.3494149999999987</v>
      </c>
      <c r="K1388" s="11">
        <v>0.93057599999999996</v>
      </c>
      <c r="L1388" s="11">
        <v>10.279990999999999</v>
      </c>
    </row>
    <row r="1389" spans="1:12" x14ac:dyDescent="0.45">
      <c r="A1389" s="27" t="s">
        <v>32</v>
      </c>
      <c r="B1389" s="27" t="s">
        <v>97</v>
      </c>
      <c r="C1389" s="28" t="s">
        <v>400</v>
      </c>
      <c r="E1389" s="28" t="s">
        <v>10</v>
      </c>
      <c r="F1389" s="28" t="s">
        <v>7</v>
      </c>
      <c r="G1389" s="2">
        <v>45887.633497002316</v>
      </c>
      <c r="H1389" s="2">
        <v>45887.633604930554</v>
      </c>
      <c r="I1389" s="2">
        <v>45887.63362270833</v>
      </c>
      <c r="J1389" s="11">
        <v>9.3250539999999997</v>
      </c>
      <c r="K1389" s="11">
        <v>1.5361199999999999</v>
      </c>
      <c r="L1389" s="11">
        <v>10.861174</v>
      </c>
    </row>
    <row r="1390" spans="1:12" x14ac:dyDescent="0.45">
      <c r="A1390" s="27" t="s">
        <v>32</v>
      </c>
      <c r="B1390" s="27" t="s">
        <v>97</v>
      </c>
      <c r="C1390" s="28" t="s">
        <v>398</v>
      </c>
      <c r="D1390" s="1" t="s">
        <v>12</v>
      </c>
      <c r="E1390" s="28" t="s">
        <v>8</v>
      </c>
      <c r="F1390" s="28" t="s">
        <v>33</v>
      </c>
      <c r="G1390" s="2">
        <v>45887.633510127314</v>
      </c>
      <c r="H1390" s="2">
        <v>45887.633615995372</v>
      </c>
      <c r="I1390" s="2">
        <v>45887.633627511575</v>
      </c>
      <c r="J1390" s="11">
        <v>9.1461829999999988</v>
      </c>
      <c r="K1390" s="11">
        <v>0.9949619999999999</v>
      </c>
      <c r="L1390" s="11">
        <v>10.141145</v>
      </c>
    </row>
    <row r="1391" spans="1:12" x14ac:dyDescent="0.45">
      <c r="A1391" s="27" t="s">
        <v>32</v>
      </c>
      <c r="B1391" s="27" t="s">
        <v>97</v>
      </c>
      <c r="C1391" s="28" t="s">
        <v>398</v>
      </c>
      <c r="D1391" s="1" t="s">
        <v>12</v>
      </c>
      <c r="E1391" s="28" t="s">
        <v>10</v>
      </c>
      <c r="F1391" s="28" t="s">
        <v>7</v>
      </c>
      <c r="G1391" s="2">
        <v>45887.633510127314</v>
      </c>
      <c r="H1391" s="2">
        <v>45887.63362270833</v>
      </c>
      <c r="I1391" s="2">
        <v>45887.633638715277</v>
      </c>
      <c r="J1391" s="11">
        <v>9.7267989999999998</v>
      </c>
      <c r="K1391" s="11">
        <v>1.3824209999999999</v>
      </c>
      <c r="L1391" s="11">
        <v>11.109219999999999</v>
      </c>
    </row>
    <row r="1392" spans="1:12" x14ac:dyDescent="0.45">
      <c r="A1392" s="27" t="s">
        <v>32</v>
      </c>
      <c r="B1392" s="27" t="s">
        <v>97</v>
      </c>
      <c r="C1392" s="28" t="s">
        <v>401</v>
      </c>
      <c r="E1392" s="28" t="s">
        <v>9</v>
      </c>
      <c r="F1392" s="28" t="s">
        <v>33</v>
      </c>
      <c r="G1392" s="2">
        <v>45887.633533263892</v>
      </c>
      <c r="H1392" s="2">
        <v>45887.633627511575</v>
      </c>
      <c r="I1392" s="2">
        <v>45887.633638749998</v>
      </c>
      <c r="J1392" s="11">
        <v>8.142379</v>
      </c>
      <c r="K1392" s="11">
        <v>0.97098699999999993</v>
      </c>
      <c r="L1392" s="11">
        <v>9.1133659999999992</v>
      </c>
    </row>
    <row r="1393" spans="1:12" x14ac:dyDescent="0.45">
      <c r="A1393" s="27" t="s">
        <v>32</v>
      </c>
      <c r="B1393" s="27" t="s">
        <v>97</v>
      </c>
      <c r="C1393" s="28" t="s">
        <v>401</v>
      </c>
      <c r="E1393" s="28" t="s">
        <v>8</v>
      </c>
      <c r="F1393" s="28" t="s">
        <v>7</v>
      </c>
      <c r="G1393" s="2">
        <v>45887.633533263892</v>
      </c>
      <c r="H1393" s="2">
        <v>45887.633638715277</v>
      </c>
      <c r="I1393" s="2">
        <v>45887.633654803241</v>
      </c>
      <c r="J1393" s="11">
        <v>9.110455</v>
      </c>
      <c r="K1393" s="11">
        <v>1.3897899999999999</v>
      </c>
      <c r="L1393" s="11">
        <v>10.500245</v>
      </c>
    </row>
    <row r="1394" spans="1:12" x14ac:dyDescent="0.45">
      <c r="A1394" s="27" t="s">
        <v>32</v>
      </c>
      <c r="B1394" s="27" t="s">
        <v>97</v>
      </c>
      <c r="C1394" s="28" t="s">
        <v>401</v>
      </c>
      <c r="E1394" s="28" t="s">
        <v>10</v>
      </c>
      <c r="F1394" s="28" t="s">
        <v>33</v>
      </c>
      <c r="G1394" s="2">
        <v>45887.633533263892</v>
      </c>
      <c r="H1394" s="2">
        <v>45887.633638749998</v>
      </c>
      <c r="I1394" s="2">
        <v>45887.633660590276</v>
      </c>
      <c r="J1394" s="11">
        <v>9.1133980000000001</v>
      </c>
      <c r="K1394" s="11">
        <v>1.8869929999999999</v>
      </c>
      <c r="L1394" s="11">
        <v>11.000390999999999</v>
      </c>
    </row>
    <row r="1395" spans="1:12" x14ac:dyDescent="0.45">
      <c r="A1395" s="27" t="s">
        <v>32</v>
      </c>
      <c r="B1395" s="27" t="s">
        <v>97</v>
      </c>
      <c r="C1395" s="28" t="s">
        <v>401</v>
      </c>
      <c r="E1395" s="28" t="s">
        <v>11</v>
      </c>
      <c r="F1395" s="28" t="s">
        <v>7</v>
      </c>
      <c r="G1395" s="2">
        <v>45887.633533263892</v>
      </c>
      <c r="H1395" s="2">
        <v>45887.633654803241</v>
      </c>
      <c r="I1395" s="2">
        <v>45887.63366644676</v>
      </c>
      <c r="J1395" s="11">
        <v>10.500294999999999</v>
      </c>
      <c r="K1395" s="11">
        <v>1.0062260000000001</v>
      </c>
      <c r="L1395" s="11">
        <v>11.506520999999999</v>
      </c>
    </row>
    <row r="1396" spans="1:12" x14ac:dyDescent="0.45">
      <c r="A1396" s="27" t="s">
        <v>32</v>
      </c>
      <c r="B1396" s="27" t="s">
        <v>97</v>
      </c>
      <c r="C1396" s="28" t="s">
        <v>402</v>
      </c>
      <c r="E1396" s="28" t="s">
        <v>9</v>
      </c>
      <c r="F1396" s="28" t="s">
        <v>33</v>
      </c>
      <c r="G1396" s="2">
        <v>45887.633559814814</v>
      </c>
      <c r="H1396" s="2">
        <v>45887.633660590276</v>
      </c>
      <c r="I1396" s="2">
        <v>45887.633672407406</v>
      </c>
      <c r="J1396" s="11">
        <v>8.7072589999999987</v>
      </c>
      <c r="K1396" s="11">
        <v>1.021601</v>
      </c>
      <c r="L1396" s="11">
        <v>9.7288599999999992</v>
      </c>
    </row>
    <row r="1397" spans="1:12" x14ac:dyDescent="0.45">
      <c r="A1397" s="27" t="s">
        <v>32</v>
      </c>
      <c r="B1397" s="27" t="s">
        <v>97</v>
      </c>
      <c r="C1397" s="28" t="s">
        <v>402</v>
      </c>
      <c r="E1397" s="28" t="s">
        <v>8</v>
      </c>
      <c r="F1397" s="28" t="s">
        <v>7</v>
      </c>
      <c r="G1397" s="2">
        <v>45887.633559814814</v>
      </c>
      <c r="H1397" s="2">
        <v>45887.63366644676</v>
      </c>
      <c r="I1397" s="2">
        <v>45887.633677534723</v>
      </c>
      <c r="J1397" s="11">
        <v>9.2132869999999993</v>
      </c>
      <c r="K1397" s="11">
        <v>0.958592</v>
      </c>
      <c r="L1397" s="11">
        <v>10.171878999999999</v>
      </c>
    </row>
    <row r="1398" spans="1:12" x14ac:dyDescent="0.45">
      <c r="A1398" s="27" t="s">
        <v>32</v>
      </c>
      <c r="B1398" s="27" t="s">
        <v>97</v>
      </c>
      <c r="C1398" s="28" t="s">
        <v>402</v>
      </c>
      <c r="E1398" s="28" t="s">
        <v>11</v>
      </c>
      <c r="F1398" s="28" t="s">
        <v>7</v>
      </c>
      <c r="G1398" s="2">
        <v>45887.633559814814</v>
      </c>
      <c r="H1398" s="2">
        <v>45887.633677546299</v>
      </c>
      <c r="I1398" s="2">
        <v>45887.633689317132</v>
      </c>
      <c r="J1398" s="11">
        <v>10.171934</v>
      </c>
      <c r="K1398" s="11">
        <v>1.017593</v>
      </c>
      <c r="L1398" s="11">
        <v>11.189527</v>
      </c>
    </row>
    <row r="1399" spans="1:12" x14ac:dyDescent="0.45">
      <c r="A1399" s="27" t="s">
        <v>32</v>
      </c>
      <c r="B1399" s="27" t="s">
        <v>97</v>
      </c>
      <c r="C1399" s="28" t="s">
        <v>402</v>
      </c>
      <c r="E1399" s="28" t="s">
        <v>10</v>
      </c>
      <c r="F1399" s="28" t="s">
        <v>33</v>
      </c>
      <c r="G1399" s="2">
        <v>45887.633559814814</v>
      </c>
      <c r="H1399" s="2">
        <v>45887.633672407406</v>
      </c>
      <c r="I1399" s="2">
        <v>45887.633690347226</v>
      </c>
      <c r="J1399" s="11">
        <v>9.7288769999999989</v>
      </c>
      <c r="K1399" s="11">
        <v>1.5491429999999999</v>
      </c>
      <c r="L1399" s="11">
        <v>11.27802</v>
      </c>
    </row>
    <row r="1400" spans="1:12" x14ac:dyDescent="0.45">
      <c r="A1400" s="27" t="s">
        <v>32</v>
      </c>
      <c r="B1400" s="27" t="s">
        <v>97</v>
      </c>
      <c r="C1400" s="28" t="s">
        <v>403</v>
      </c>
      <c r="E1400" s="28" t="s">
        <v>9</v>
      </c>
      <c r="F1400" s="28" t="s">
        <v>7</v>
      </c>
      <c r="G1400" s="2">
        <v>45887.633589675926</v>
      </c>
      <c r="H1400" s="2">
        <v>45887.633689317132</v>
      </c>
      <c r="I1400" s="2">
        <v>45887.633702754632</v>
      </c>
      <c r="J1400" s="11">
        <v>8.609532999999999</v>
      </c>
      <c r="K1400" s="11">
        <v>1.1612659999999999</v>
      </c>
      <c r="L1400" s="11">
        <v>9.7707990000000002</v>
      </c>
    </row>
    <row r="1401" spans="1:12" x14ac:dyDescent="0.45">
      <c r="A1401" s="27" t="s">
        <v>32</v>
      </c>
      <c r="B1401" s="27" t="s">
        <v>97</v>
      </c>
      <c r="C1401" s="28" t="s">
        <v>403</v>
      </c>
      <c r="E1401" s="28" t="s">
        <v>8</v>
      </c>
      <c r="F1401" s="28" t="s">
        <v>33</v>
      </c>
      <c r="G1401" s="2">
        <v>45887.633589675926</v>
      </c>
      <c r="H1401" s="2">
        <v>45887.633690347226</v>
      </c>
      <c r="I1401" s="2">
        <v>45887.633703252315</v>
      </c>
      <c r="J1401" s="11">
        <v>8.6979170000000003</v>
      </c>
      <c r="K1401" s="11">
        <v>1.1158360000000001</v>
      </c>
      <c r="L1401" s="11">
        <v>9.8137530000000002</v>
      </c>
    </row>
    <row r="1402" spans="1:12" x14ac:dyDescent="0.45">
      <c r="A1402" s="27" t="s">
        <v>32</v>
      </c>
      <c r="B1402" s="27" t="s">
        <v>97</v>
      </c>
      <c r="C1402" s="28" t="s">
        <v>403</v>
      </c>
      <c r="E1402" s="28" t="s">
        <v>11</v>
      </c>
      <c r="F1402" s="28" t="s">
        <v>33</v>
      </c>
      <c r="G1402" s="2">
        <v>45887.633589675926</v>
      </c>
      <c r="H1402" s="2">
        <v>45887.633703263891</v>
      </c>
      <c r="I1402" s="2">
        <v>45887.633716203702</v>
      </c>
      <c r="J1402" s="11">
        <v>9.8137670000000004</v>
      </c>
      <c r="K1402" s="11">
        <v>1.118034</v>
      </c>
      <c r="L1402" s="11">
        <v>10.931801</v>
      </c>
    </row>
    <row r="1403" spans="1:12" x14ac:dyDescent="0.45">
      <c r="A1403" s="27" t="s">
        <v>32</v>
      </c>
      <c r="B1403" s="27" t="s">
        <v>97</v>
      </c>
      <c r="C1403" s="28" t="s">
        <v>403</v>
      </c>
      <c r="E1403" s="28" t="s">
        <v>10</v>
      </c>
      <c r="F1403" s="28" t="s">
        <v>7</v>
      </c>
      <c r="G1403" s="2">
        <v>45887.633589675926</v>
      </c>
      <c r="H1403" s="2">
        <v>45887.633702766201</v>
      </c>
      <c r="I1403" s="2">
        <v>45887.633723067127</v>
      </c>
      <c r="J1403" s="11">
        <v>9.7708209999999998</v>
      </c>
      <c r="K1403" s="11">
        <v>1.754297</v>
      </c>
      <c r="L1403" s="11">
        <v>11.525117999999999</v>
      </c>
    </row>
    <row r="1404" spans="1:12" x14ac:dyDescent="0.45">
      <c r="A1404" s="27" t="s">
        <v>32</v>
      </c>
      <c r="B1404" s="27" t="s">
        <v>97</v>
      </c>
      <c r="C1404" s="28" t="s">
        <v>404</v>
      </c>
      <c r="E1404" s="28" t="s">
        <v>8</v>
      </c>
      <c r="F1404" s="28" t="s">
        <v>33</v>
      </c>
      <c r="G1404" s="2">
        <v>45887.633622719906</v>
      </c>
      <c r="H1404" s="2">
        <v>45887.633716203702</v>
      </c>
      <c r="I1404" s="2">
        <v>45887.633729039349</v>
      </c>
      <c r="J1404" s="11">
        <v>8.0771949999999997</v>
      </c>
      <c r="K1404" s="11">
        <v>1.1088279999999999</v>
      </c>
      <c r="L1404" s="11">
        <v>9.1860229999999987</v>
      </c>
    </row>
    <row r="1405" spans="1:12" x14ac:dyDescent="0.45">
      <c r="A1405" s="27" t="s">
        <v>32</v>
      </c>
      <c r="B1405" s="27" t="s">
        <v>97</v>
      </c>
      <c r="C1405" s="28" t="s">
        <v>398</v>
      </c>
      <c r="D1405" s="1" t="s">
        <v>36</v>
      </c>
      <c r="E1405" s="28" t="s">
        <v>9</v>
      </c>
      <c r="F1405" s="28" t="s">
        <v>7</v>
      </c>
      <c r="G1405" s="2">
        <v>45887.633638703701</v>
      </c>
      <c r="H1405" s="2">
        <v>45887.633723067127</v>
      </c>
      <c r="I1405" s="2">
        <v>45887.63373523148</v>
      </c>
      <c r="J1405" s="11">
        <v>7.2885839999999993</v>
      </c>
      <c r="K1405" s="11">
        <v>1.0511089999999998</v>
      </c>
      <c r="L1405" s="11">
        <v>8.3396930000000005</v>
      </c>
    </row>
    <row r="1406" spans="1:12" x14ac:dyDescent="0.45">
      <c r="A1406" s="27" t="s">
        <v>32</v>
      </c>
      <c r="B1406" s="27" t="s">
        <v>97</v>
      </c>
      <c r="C1406" s="28" t="s">
        <v>398</v>
      </c>
      <c r="D1406" s="1" t="s">
        <v>36</v>
      </c>
      <c r="E1406" s="28" t="s">
        <v>10</v>
      </c>
      <c r="F1406" s="28" t="s">
        <v>33</v>
      </c>
      <c r="G1406" s="2">
        <v>45887.633638703701</v>
      </c>
      <c r="H1406" s="2">
        <v>45887.633729039349</v>
      </c>
      <c r="I1406" s="2">
        <v>45887.633742407408</v>
      </c>
      <c r="J1406" s="11">
        <v>7.8042529999999992</v>
      </c>
      <c r="K1406" s="11">
        <v>1.1551389999999999</v>
      </c>
      <c r="L1406" s="11">
        <v>8.9593919999999994</v>
      </c>
    </row>
    <row r="1407" spans="1:12" x14ac:dyDescent="0.45">
      <c r="A1407" s="27" t="s">
        <v>32</v>
      </c>
      <c r="B1407" s="27" t="s">
        <v>97</v>
      </c>
      <c r="C1407" s="28" t="s">
        <v>398</v>
      </c>
      <c r="D1407" s="1" t="s">
        <v>36</v>
      </c>
      <c r="E1407" s="28" t="s">
        <v>11</v>
      </c>
      <c r="F1407" s="28" t="s">
        <v>7</v>
      </c>
      <c r="G1407" s="2">
        <v>45887.633638703701</v>
      </c>
      <c r="H1407" s="2">
        <v>45887.63373523148</v>
      </c>
      <c r="I1407" s="2">
        <v>45887.633746886575</v>
      </c>
      <c r="J1407" s="11">
        <v>8.3397369999999995</v>
      </c>
      <c r="K1407" s="11">
        <v>1.0071079999999999</v>
      </c>
      <c r="L1407" s="11">
        <v>9.3468450000000001</v>
      </c>
    </row>
    <row r="1408" spans="1:12" x14ac:dyDescent="0.45">
      <c r="A1408" s="27" t="s">
        <v>32</v>
      </c>
      <c r="B1408" s="27" t="s">
        <v>97</v>
      </c>
      <c r="C1408" s="28" t="s">
        <v>405</v>
      </c>
      <c r="E1408" s="28" t="s">
        <v>8</v>
      </c>
      <c r="F1408" s="28" t="s">
        <v>33</v>
      </c>
      <c r="G1408" s="2">
        <v>45887.63366644676</v>
      </c>
      <c r="H1408" s="2">
        <v>45887.633742407408</v>
      </c>
      <c r="I1408" s="2">
        <v>45887.633755312498</v>
      </c>
      <c r="J1408" s="11">
        <v>6.5625409999999995</v>
      </c>
      <c r="K1408" s="11">
        <v>1.1155379999999999</v>
      </c>
      <c r="L1408" s="11">
        <v>7.6780789999999994</v>
      </c>
    </row>
    <row r="1409" spans="1:12" x14ac:dyDescent="0.45">
      <c r="A1409" s="27" t="s">
        <v>32</v>
      </c>
      <c r="B1409" s="27" t="s">
        <v>97</v>
      </c>
      <c r="C1409" s="28" t="s">
        <v>405</v>
      </c>
      <c r="E1409" s="28" t="s">
        <v>10</v>
      </c>
      <c r="F1409" s="28" t="s">
        <v>7</v>
      </c>
      <c r="G1409" s="2">
        <v>45887.63366644676</v>
      </c>
      <c r="H1409" s="2">
        <v>45887.633746886575</v>
      </c>
      <c r="I1409" s="2">
        <v>45887.633759444441</v>
      </c>
      <c r="J1409" s="11">
        <v>6.9501269999999993</v>
      </c>
      <c r="K1409" s="11">
        <v>1.0847</v>
      </c>
      <c r="L1409" s="11">
        <v>8.0348269999999999</v>
      </c>
    </row>
    <row r="1410" spans="1:12" x14ac:dyDescent="0.45">
      <c r="A1410" s="27" t="s">
        <v>32</v>
      </c>
      <c r="B1410" s="27" t="s">
        <v>97</v>
      </c>
      <c r="C1410" s="28" t="s">
        <v>406</v>
      </c>
      <c r="E1410" s="28" t="s">
        <v>8</v>
      </c>
      <c r="F1410" s="28" t="s">
        <v>33</v>
      </c>
      <c r="G1410" s="2">
        <v>45887.633690393515</v>
      </c>
      <c r="H1410" s="2">
        <v>45887.633755312498</v>
      </c>
      <c r="I1410" s="2">
        <v>45887.633768611115</v>
      </c>
      <c r="J1410" s="11">
        <v>5.60968</v>
      </c>
      <c r="K1410" s="11">
        <v>1.1481619999999999</v>
      </c>
      <c r="L1410" s="11">
        <v>6.7578420000000001</v>
      </c>
    </row>
    <row r="1411" spans="1:12" x14ac:dyDescent="0.45">
      <c r="A1411" s="27" t="s">
        <v>32</v>
      </c>
      <c r="B1411" s="27" t="s">
        <v>97</v>
      </c>
      <c r="C1411" s="28" t="s">
        <v>406</v>
      </c>
      <c r="E1411" s="28" t="s">
        <v>10</v>
      </c>
      <c r="F1411" s="28" t="s">
        <v>7</v>
      </c>
      <c r="G1411" s="2">
        <v>45887.633690393515</v>
      </c>
      <c r="H1411" s="2">
        <v>45887.633759444441</v>
      </c>
      <c r="I1411" s="2">
        <v>45887.63377291667</v>
      </c>
      <c r="J1411" s="11">
        <v>5.966431</v>
      </c>
      <c r="K1411" s="11">
        <v>1.163289</v>
      </c>
      <c r="L1411" s="11">
        <v>7.1297199999999998</v>
      </c>
    </row>
    <row r="1412" spans="1:12" x14ac:dyDescent="0.45">
      <c r="A1412" s="27" t="s">
        <v>32</v>
      </c>
      <c r="B1412" s="27" t="s">
        <v>97</v>
      </c>
      <c r="C1412" s="28" t="s">
        <v>407</v>
      </c>
      <c r="E1412" s="28" t="s">
        <v>9</v>
      </c>
      <c r="F1412" s="28" t="s">
        <v>33</v>
      </c>
      <c r="G1412" s="2">
        <v>45887.633723067127</v>
      </c>
      <c r="H1412" s="2">
        <v>45887.633768611115</v>
      </c>
      <c r="I1412" s="2">
        <v>45887.633781412034</v>
      </c>
      <c r="J1412" s="11">
        <v>3.9345469999999998</v>
      </c>
      <c r="K1412" s="11">
        <v>1.106185</v>
      </c>
      <c r="L1412" s="11">
        <v>5.0407320000000002</v>
      </c>
    </row>
    <row r="1413" spans="1:12" x14ac:dyDescent="0.45">
      <c r="A1413" s="27" t="s">
        <v>32</v>
      </c>
      <c r="B1413" s="27" t="s">
        <v>97</v>
      </c>
      <c r="C1413" s="28" t="s">
        <v>407</v>
      </c>
      <c r="E1413" s="28" t="s">
        <v>8</v>
      </c>
      <c r="F1413" s="28" t="s">
        <v>7</v>
      </c>
      <c r="G1413" s="2">
        <v>45887.633723067127</v>
      </c>
      <c r="H1413" s="2">
        <v>45887.63377291667</v>
      </c>
      <c r="I1413" s="2">
        <v>45887.633785208331</v>
      </c>
      <c r="J1413" s="11">
        <v>4.3064080000000002</v>
      </c>
      <c r="K1413" s="11">
        <v>1.0625279999999999</v>
      </c>
      <c r="L1413" s="11">
        <v>5.3689359999999997</v>
      </c>
    </row>
    <row r="1414" spans="1:12" x14ac:dyDescent="0.45">
      <c r="A1414" s="27" t="s">
        <v>32</v>
      </c>
      <c r="B1414" s="27" t="s">
        <v>97</v>
      </c>
      <c r="C1414" s="28" t="s">
        <v>407</v>
      </c>
      <c r="E1414" s="28" t="s">
        <v>11</v>
      </c>
      <c r="F1414" s="28" t="s">
        <v>7</v>
      </c>
      <c r="G1414" s="2">
        <v>45887.633723067127</v>
      </c>
      <c r="H1414" s="2">
        <v>45887.633785208331</v>
      </c>
      <c r="I1414" s="2">
        <v>45887.633796469905</v>
      </c>
      <c r="J1414" s="11">
        <v>5.3690499999999997</v>
      </c>
      <c r="K1414" s="11">
        <v>0.97300799999999998</v>
      </c>
      <c r="L1414" s="11">
        <v>6.3420579999999998</v>
      </c>
    </row>
    <row r="1415" spans="1:12" x14ac:dyDescent="0.45">
      <c r="A1415" s="27" t="s">
        <v>32</v>
      </c>
      <c r="B1415" s="27" t="s">
        <v>97</v>
      </c>
      <c r="C1415" s="28" t="s">
        <v>407</v>
      </c>
      <c r="E1415" s="28" t="s">
        <v>10</v>
      </c>
      <c r="F1415" s="28" t="s">
        <v>33</v>
      </c>
      <c r="G1415" s="2">
        <v>45887.633723067127</v>
      </c>
      <c r="H1415" s="2">
        <v>45887.633781412034</v>
      </c>
      <c r="I1415" s="2">
        <v>45887.633802731485</v>
      </c>
      <c r="J1415" s="11">
        <v>5.0407760000000001</v>
      </c>
      <c r="K1415" s="11">
        <v>1.8416379999999999</v>
      </c>
      <c r="L1415" s="11">
        <v>6.8824139999999998</v>
      </c>
    </row>
    <row r="1416" spans="1:12" x14ac:dyDescent="0.45">
      <c r="A1416" s="27" t="s">
        <v>32</v>
      </c>
      <c r="B1416" s="27" t="s">
        <v>97</v>
      </c>
      <c r="C1416" s="28" t="s">
        <v>408</v>
      </c>
      <c r="E1416" s="28" t="s">
        <v>9</v>
      </c>
      <c r="F1416" s="28" t="s">
        <v>7</v>
      </c>
      <c r="G1416" s="2">
        <v>45887.633729039349</v>
      </c>
      <c r="H1416" s="2">
        <v>45887.633796469905</v>
      </c>
      <c r="I1416" s="2">
        <v>45887.633808553241</v>
      </c>
      <c r="J1416" s="11">
        <v>5.8259780000000001</v>
      </c>
      <c r="K1416" s="11">
        <v>1.044114</v>
      </c>
      <c r="L1416" s="11">
        <v>6.8700919999999996</v>
      </c>
    </row>
    <row r="1417" spans="1:12" x14ac:dyDescent="0.45">
      <c r="A1417" s="27" t="s">
        <v>32</v>
      </c>
      <c r="B1417" s="27" t="s">
        <v>97</v>
      </c>
      <c r="C1417" s="28" t="s">
        <v>408</v>
      </c>
      <c r="E1417" s="28" t="s">
        <v>8</v>
      </c>
      <c r="F1417" s="28" t="s">
        <v>33</v>
      </c>
      <c r="G1417" s="2">
        <v>45887.633729039349</v>
      </c>
      <c r="H1417" s="2">
        <v>45887.633802731485</v>
      </c>
      <c r="I1417" s="2">
        <v>45887.633814236113</v>
      </c>
      <c r="J1417" s="11">
        <v>6.3662199999999993</v>
      </c>
      <c r="K1417" s="11">
        <v>0.9944909999999999</v>
      </c>
      <c r="L1417" s="11">
        <v>7.3607109999999993</v>
      </c>
    </row>
    <row r="1418" spans="1:12" x14ac:dyDescent="0.45">
      <c r="A1418" s="27" t="s">
        <v>32</v>
      </c>
      <c r="B1418" s="27" t="s">
        <v>97</v>
      </c>
      <c r="C1418" s="28" t="s">
        <v>408</v>
      </c>
      <c r="E1418" s="28" t="s">
        <v>11</v>
      </c>
      <c r="F1418" s="28" t="s">
        <v>33</v>
      </c>
      <c r="G1418" s="2">
        <v>45887.633729039349</v>
      </c>
      <c r="H1418" s="2">
        <v>45887.633814236113</v>
      </c>
      <c r="I1418" s="2">
        <v>45887.633826307872</v>
      </c>
      <c r="J1418" s="11">
        <v>7.3607469999999999</v>
      </c>
      <c r="K1418" s="11">
        <v>1.043202</v>
      </c>
      <c r="L1418" s="11">
        <v>8.403948999999999</v>
      </c>
    </row>
    <row r="1419" spans="1:12" x14ac:dyDescent="0.45">
      <c r="A1419" s="27" t="s">
        <v>32</v>
      </c>
      <c r="B1419" s="27" t="s">
        <v>97</v>
      </c>
      <c r="C1419" s="28" t="s">
        <v>408</v>
      </c>
      <c r="E1419" s="28" t="s">
        <v>10</v>
      </c>
      <c r="F1419" s="28" t="s">
        <v>7</v>
      </c>
      <c r="G1419" s="2">
        <v>45887.633729039349</v>
      </c>
      <c r="H1419" s="2">
        <v>45887.633808553241</v>
      </c>
      <c r="I1419" s="2">
        <v>45887.633827997684</v>
      </c>
      <c r="J1419" s="11">
        <v>6.8701289999999995</v>
      </c>
      <c r="K1419" s="11">
        <v>1.679025</v>
      </c>
      <c r="L1419" s="11">
        <v>8.5491539999999997</v>
      </c>
    </row>
    <row r="1420" spans="1:12" x14ac:dyDescent="0.45">
      <c r="A1420" s="27" t="s">
        <v>32</v>
      </c>
      <c r="B1420" s="27" t="s">
        <v>97</v>
      </c>
      <c r="C1420" s="28" t="s">
        <v>409</v>
      </c>
      <c r="E1420" s="28" t="s">
        <v>9</v>
      </c>
      <c r="F1420" s="28" t="s">
        <v>33</v>
      </c>
      <c r="G1420" s="2">
        <v>45887.633746898151</v>
      </c>
      <c r="H1420" s="2">
        <v>45887.633826319441</v>
      </c>
      <c r="I1420" s="2">
        <v>45887.633838298614</v>
      </c>
      <c r="J1420" s="11">
        <v>6.8620000000000001</v>
      </c>
      <c r="K1420" s="11">
        <v>1.035523</v>
      </c>
      <c r="L1420" s="11">
        <v>7.8975229999999996</v>
      </c>
    </row>
    <row r="1421" spans="1:12" x14ac:dyDescent="0.45">
      <c r="A1421" s="27" t="s">
        <v>32</v>
      </c>
      <c r="B1421" s="27" t="s">
        <v>97</v>
      </c>
      <c r="C1421" s="28" t="s">
        <v>409</v>
      </c>
      <c r="E1421" s="28" t="s">
        <v>8</v>
      </c>
      <c r="F1421" s="28" t="s">
        <v>7</v>
      </c>
      <c r="G1421" s="2">
        <v>45887.633746898151</v>
      </c>
      <c r="H1421" s="2">
        <v>45887.633827997684</v>
      </c>
      <c r="I1421" s="2">
        <v>45887.633840671297</v>
      </c>
      <c r="J1421" s="11">
        <v>7.0070459999999999</v>
      </c>
      <c r="K1421" s="11">
        <v>1.0957139999999999</v>
      </c>
      <c r="L1421" s="11">
        <v>8.10276</v>
      </c>
    </row>
    <row r="1422" spans="1:12" x14ac:dyDescent="0.45">
      <c r="A1422" s="27" t="s">
        <v>32</v>
      </c>
      <c r="B1422" s="27" t="s">
        <v>97</v>
      </c>
      <c r="C1422" s="28" t="s">
        <v>409</v>
      </c>
      <c r="E1422" s="28" t="s">
        <v>11</v>
      </c>
      <c r="F1422" s="28" t="s">
        <v>7</v>
      </c>
      <c r="G1422" s="2">
        <v>45887.633746898151</v>
      </c>
      <c r="H1422" s="2">
        <v>45887.633840671297</v>
      </c>
      <c r="I1422" s="2">
        <v>45887.63385204861</v>
      </c>
      <c r="J1422" s="11">
        <v>8.1028649999999995</v>
      </c>
      <c r="K1422" s="11">
        <v>0.98217999999999994</v>
      </c>
      <c r="L1422" s="11">
        <v>9.0850449999999991</v>
      </c>
    </row>
    <row r="1423" spans="1:12" x14ac:dyDescent="0.45">
      <c r="A1423" s="27" t="s">
        <v>32</v>
      </c>
      <c r="B1423" s="27" t="s">
        <v>97</v>
      </c>
      <c r="C1423" s="28" t="s">
        <v>409</v>
      </c>
      <c r="E1423" s="28" t="s">
        <v>10</v>
      </c>
      <c r="F1423" s="28" t="s">
        <v>33</v>
      </c>
      <c r="G1423" s="2">
        <v>45887.633746898151</v>
      </c>
      <c r="H1423" s="2">
        <v>45887.633838298614</v>
      </c>
      <c r="I1423" s="2">
        <v>45887.633858321758</v>
      </c>
      <c r="J1423" s="11">
        <v>7.8975960000000001</v>
      </c>
      <c r="K1423" s="11">
        <v>1.729897</v>
      </c>
      <c r="L1423" s="11">
        <v>9.6274929999999994</v>
      </c>
    </row>
    <row r="1424" spans="1:12" x14ac:dyDescent="0.45">
      <c r="A1424" s="27" t="s">
        <v>32</v>
      </c>
      <c r="B1424" s="27" t="s">
        <v>97</v>
      </c>
      <c r="C1424" s="28" t="s">
        <v>405</v>
      </c>
      <c r="D1424" s="1" t="s">
        <v>12</v>
      </c>
      <c r="E1424" s="28" t="s">
        <v>9</v>
      </c>
      <c r="F1424" s="28" t="s">
        <v>7</v>
      </c>
      <c r="G1424" s="2">
        <v>45887.633759444441</v>
      </c>
      <c r="H1424" s="2">
        <v>45887.63385204861</v>
      </c>
      <c r="I1424" s="2">
        <v>45887.633864861113</v>
      </c>
      <c r="J1424" s="11">
        <v>8.0008169999999996</v>
      </c>
      <c r="K1424" s="11">
        <v>1.1075390000000001</v>
      </c>
      <c r="L1424" s="11">
        <v>9.1083559999999988</v>
      </c>
    </row>
    <row r="1425" spans="1:12" x14ac:dyDescent="0.45">
      <c r="A1425" s="27" t="s">
        <v>32</v>
      </c>
      <c r="B1425" s="27" t="s">
        <v>97</v>
      </c>
      <c r="C1425" s="28" t="s">
        <v>405</v>
      </c>
      <c r="D1425" s="1" t="s">
        <v>12</v>
      </c>
      <c r="E1425" s="28" t="s">
        <v>8</v>
      </c>
      <c r="F1425" s="28" t="s">
        <v>33</v>
      </c>
      <c r="G1425" s="2">
        <v>45887.633759444441</v>
      </c>
      <c r="H1425" s="2">
        <v>45887.633858321758</v>
      </c>
      <c r="I1425" s="2">
        <v>45887.633869305559</v>
      </c>
      <c r="J1425" s="11">
        <v>8.543213999999999</v>
      </c>
      <c r="K1425" s="11">
        <v>0.94921499999999992</v>
      </c>
      <c r="L1425" s="11">
        <v>9.4924289999999996</v>
      </c>
    </row>
    <row r="1426" spans="1:12" x14ac:dyDescent="0.45">
      <c r="A1426" s="27" t="s">
        <v>32</v>
      </c>
      <c r="B1426" s="27" t="s">
        <v>97</v>
      </c>
      <c r="C1426" s="28" t="s">
        <v>405</v>
      </c>
      <c r="D1426" s="1" t="s">
        <v>12</v>
      </c>
      <c r="E1426" s="28" t="s">
        <v>10</v>
      </c>
      <c r="F1426" s="28" t="s">
        <v>7</v>
      </c>
      <c r="G1426" s="2">
        <v>45887.633759444441</v>
      </c>
      <c r="H1426" s="2">
        <v>45887.633864861113</v>
      </c>
      <c r="I1426" s="2">
        <v>45887.633880000001</v>
      </c>
      <c r="J1426" s="11">
        <v>9.1083859999999994</v>
      </c>
      <c r="K1426" s="11">
        <v>1.3073949999999999</v>
      </c>
      <c r="L1426" s="11">
        <v>10.415780999999999</v>
      </c>
    </row>
    <row r="1427" spans="1:12" x14ac:dyDescent="0.45">
      <c r="A1427" s="27" t="s">
        <v>32</v>
      </c>
      <c r="B1427" s="27" t="s">
        <v>97</v>
      </c>
      <c r="C1427" s="28" t="s">
        <v>405</v>
      </c>
      <c r="D1427" s="1" t="s">
        <v>12</v>
      </c>
      <c r="E1427" s="28" t="s">
        <v>11</v>
      </c>
      <c r="F1427" s="28" t="s">
        <v>33</v>
      </c>
      <c r="G1427" s="2">
        <v>45887.633759444441</v>
      </c>
      <c r="H1427" s="2">
        <v>45887.633869305559</v>
      </c>
      <c r="I1427" s="2">
        <v>45887.633880821762</v>
      </c>
      <c r="J1427" s="11">
        <v>9.4924660000000003</v>
      </c>
      <c r="K1427" s="11">
        <v>0.994282</v>
      </c>
      <c r="L1427" s="11">
        <v>10.486748</v>
      </c>
    </row>
    <row r="1428" spans="1:12" x14ac:dyDescent="0.45">
      <c r="A1428" s="27" t="s">
        <v>32</v>
      </c>
      <c r="B1428" s="27" t="s">
        <v>97</v>
      </c>
      <c r="C1428" s="28" t="s">
        <v>406</v>
      </c>
      <c r="D1428" s="1" t="s">
        <v>12</v>
      </c>
      <c r="E1428" s="28" t="s">
        <v>8</v>
      </c>
      <c r="F1428" s="28" t="s">
        <v>33</v>
      </c>
      <c r="G1428" s="2">
        <v>45887.633772905094</v>
      </c>
      <c r="H1428" s="2">
        <v>45887.633880821762</v>
      </c>
      <c r="I1428" s="2">
        <v>45887.633891967591</v>
      </c>
      <c r="J1428" s="11">
        <v>9.3236549999999987</v>
      </c>
      <c r="K1428" s="11">
        <v>0.96346799999999999</v>
      </c>
      <c r="L1428" s="11">
        <v>10.287122999999999</v>
      </c>
    </row>
    <row r="1429" spans="1:12" x14ac:dyDescent="0.45">
      <c r="A1429" s="27" t="s">
        <v>32</v>
      </c>
      <c r="B1429" s="27" t="s">
        <v>97</v>
      </c>
      <c r="C1429" s="28" t="s">
        <v>406</v>
      </c>
      <c r="D1429" s="1" t="s">
        <v>12</v>
      </c>
      <c r="E1429" s="28" t="s">
        <v>9</v>
      </c>
      <c r="F1429" s="28" t="s">
        <v>7</v>
      </c>
      <c r="G1429" s="2">
        <v>45887.633772905094</v>
      </c>
      <c r="H1429" s="2">
        <v>45887.633880000001</v>
      </c>
      <c r="I1429" s="2">
        <v>45887.633892800928</v>
      </c>
      <c r="J1429" s="11">
        <v>9.2527229999999996</v>
      </c>
      <c r="K1429" s="11">
        <v>1.10639</v>
      </c>
      <c r="L1429" s="11">
        <v>10.359112999999999</v>
      </c>
    </row>
    <row r="1430" spans="1:12" x14ac:dyDescent="0.45">
      <c r="A1430" s="27" t="s">
        <v>32</v>
      </c>
      <c r="B1430" s="27" t="s">
        <v>97</v>
      </c>
      <c r="C1430" s="28" t="s">
        <v>406</v>
      </c>
      <c r="D1430" s="1" t="s">
        <v>12</v>
      </c>
      <c r="E1430" s="28" t="s">
        <v>11</v>
      </c>
      <c r="F1430" s="28" t="s">
        <v>7</v>
      </c>
      <c r="G1430" s="2">
        <v>45887.633772905094</v>
      </c>
      <c r="H1430" s="2">
        <v>45887.633892800928</v>
      </c>
      <c r="I1430" s="2">
        <v>45887.633903599541</v>
      </c>
      <c r="J1430" s="11">
        <v>10.359169999999999</v>
      </c>
      <c r="K1430" s="11">
        <v>0.93315899999999996</v>
      </c>
      <c r="L1430" s="11">
        <v>11.292328999999999</v>
      </c>
    </row>
    <row r="1431" spans="1:12" x14ac:dyDescent="0.45">
      <c r="A1431" s="27" t="s">
        <v>32</v>
      </c>
      <c r="B1431" s="27" t="s">
        <v>97</v>
      </c>
      <c r="C1431" s="28" t="s">
        <v>406</v>
      </c>
      <c r="D1431" s="1" t="s">
        <v>12</v>
      </c>
      <c r="E1431" s="28" t="s">
        <v>10</v>
      </c>
      <c r="F1431" s="28" t="s">
        <v>33</v>
      </c>
      <c r="G1431" s="2">
        <v>45887.633772905094</v>
      </c>
      <c r="H1431" s="2">
        <v>45887.633891967591</v>
      </c>
      <c r="I1431" s="2">
        <v>45887.633908877317</v>
      </c>
      <c r="J1431" s="11">
        <v>10.287170999999999</v>
      </c>
      <c r="K1431" s="11">
        <v>1.4606209999999999</v>
      </c>
      <c r="L1431" s="11">
        <v>11.747791999999999</v>
      </c>
    </row>
    <row r="1432" spans="1:12" x14ac:dyDescent="0.45">
      <c r="A1432" s="27" t="s">
        <v>32</v>
      </c>
      <c r="B1432" s="27" t="s">
        <v>97</v>
      </c>
      <c r="C1432" s="28" t="s">
        <v>410</v>
      </c>
      <c r="E1432" s="28" t="s">
        <v>8</v>
      </c>
      <c r="F1432" s="28" t="s">
        <v>7</v>
      </c>
      <c r="G1432" s="2">
        <v>45887.633802731485</v>
      </c>
      <c r="H1432" s="2">
        <v>45887.633903599541</v>
      </c>
      <c r="I1432" s="2">
        <v>45887.633916099534</v>
      </c>
      <c r="J1432" s="11">
        <v>8.7155889999999996</v>
      </c>
      <c r="K1432" s="11">
        <v>1.0795679999999999</v>
      </c>
      <c r="L1432" s="11">
        <v>9.7951569999999997</v>
      </c>
    </row>
    <row r="1433" spans="1:12" x14ac:dyDescent="0.45">
      <c r="A1433" s="27" t="s">
        <v>32</v>
      </c>
      <c r="B1433" s="27" t="s">
        <v>97</v>
      </c>
      <c r="C1433" s="28" t="s">
        <v>410</v>
      </c>
      <c r="E1433" s="28" t="s">
        <v>10</v>
      </c>
      <c r="F1433" s="28" t="s">
        <v>33</v>
      </c>
      <c r="G1433" s="2">
        <v>45887.633802731485</v>
      </c>
      <c r="H1433" s="2">
        <v>45887.633908877317</v>
      </c>
      <c r="I1433" s="2">
        <v>45887.633921990739</v>
      </c>
      <c r="J1433" s="11">
        <v>9.171106</v>
      </c>
      <c r="K1433" s="11">
        <v>1.132846</v>
      </c>
      <c r="L1433" s="11">
        <v>10.303951999999999</v>
      </c>
    </row>
    <row r="1434" spans="1:12" x14ac:dyDescent="0.45">
      <c r="A1434" s="27" t="s">
        <v>32</v>
      </c>
      <c r="B1434" s="27" t="s">
        <v>97</v>
      </c>
      <c r="C1434" s="28" t="s">
        <v>411</v>
      </c>
      <c r="E1434" s="28" t="s">
        <v>9</v>
      </c>
      <c r="F1434" s="28" t="s">
        <v>7</v>
      </c>
      <c r="G1434" s="2">
        <v>45887.633828032405</v>
      </c>
      <c r="H1434" s="2">
        <v>45887.633916099534</v>
      </c>
      <c r="I1434" s="2">
        <v>45887.633929016207</v>
      </c>
      <c r="J1434" s="11">
        <v>7.6094139999999992</v>
      </c>
      <c r="K1434" s="11">
        <v>1.1159429999999999</v>
      </c>
      <c r="L1434" s="11">
        <v>8.7253569999999989</v>
      </c>
    </row>
    <row r="1435" spans="1:12" x14ac:dyDescent="0.45">
      <c r="A1435" s="27" t="s">
        <v>32</v>
      </c>
      <c r="B1435" s="27" t="s">
        <v>97</v>
      </c>
      <c r="C1435" s="28" t="s">
        <v>411</v>
      </c>
      <c r="E1435" s="28" t="s">
        <v>8</v>
      </c>
      <c r="F1435" s="28" t="s">
        <v>33</v>
      </c>
      <c r="G1435" s="2">
        <v>45887.633828032405</v>
      </c>
      <c r="H1435" s="2">
        <v>45887.633921990739</v>
      </c>
      <c r="I1435" s="2">
        <v>45887.633934062498</v>
      </c>
      <c r="J1435" s="11">
        <v>8.1181780000000003</v>
      </c>
      <c r="K1435" s="11">
        <v>1.043679</v>
      </c>
      <c r="L1435" s="11">
        <v>9.1618569999999995</v>
      </c>
    </row>
    <row r="1436" spans="1:12" x14ac:dyDescent="0.45">
      <c r="A1436" s="27" t="s">
        <v>32</v>
      </c>
      <c r="B1436" s="27" t="s">
        <v>97</v>
      </c>
      <c r="C1436" s="28" t="s">
        <v>411</v>
      </c>
      <c r="E1436" s="28" t="s">
        <v>11</v>
      </c>
      <c r="F1436" s="28" t="s">
        <v>33</v>
      </c>
      <c r="G1436" s="2">
        <v>45887.633828032405</v>
      </c>
      <c r="H1436" s="2">
        <v>45887.633934074074</v>
      </c>
      <c r="I1436" s="2">
        <v>45887.633945810187</v>
      </c>
      <c r="J1436" s="11">
        <v>9.1618899999999996</v>
      </c>
      <c r="K1436" s="11">
        <v>1.014877</v>
      </c>
      <c r="L1436" s="11">
        <v>10.176767</v>
      </c>
    </row>
    <row r="1437" spans="1:12" x14ac:dyDescent="0.45">
      <c r="A1437" s="27" t="s">
        <v>32</v>
      </c>
      <c r="B1437" s="27" t="s">
        <v>97</v>
      </c>
      <c r="C1437" s="28" t="s">
        <v>411</v>
      </c>
      <c r="E1437" s="28" t="s">
        <v>10</v>
      </c>
      <c r="F1437" s="28" t="s">
        <v>7</v>
      </c>
      <c r="G1437" s="2">
        <v>45887.633828032405</v>
      </c>
      <c r="H1437" s="2">
        <v>45887.633929016207</v>
      </c>
      <c r="I1437" s="2">
        <v>45887.633948506947</v>
      </c>
      <c r="J1437" s="11">
        <v>8.7255209999999988</v>
      </c>
      <c r="K1437" s="11">
        <v>1.6841439999999999</v>
      </c>
      <c r="L1437" s="11">
        <v>10.409665</v>
      </c>
    </row>
    <row r="1438" spans="1:12" x14ac:dyDescent="0.45">
      <c r="A1438" s="27" t="s">
        <v>32</v>
      </c>
      <c r="B1438" s="27" t="s">
        <v>97</v>
      </c>
      <c r="C1438" s="28" t="s">
        <v>412</v>
      </c>
      <c r="E1438" s="28" t="s">
        <v>9</v>
      </c>
      <c r="F1438" s="28" t="s">
        <v>33</v>
      </c>
      <c r="G1438" s="2">
        <v>45887.633858321758</v>
      </c>
      <c r="H1438" s="2">
        <v>45887.633945821763</v>
      </c>
      <c r="I1438" s="2">
        <v>45887.633957824073</v>
      </c>
      <c r="J1438" s="11">
        <v>7.5591669999999995</v>
      </c>
      <c r="K1438" s="11">
        <v>1.037698</v>
      </c>
      <c r="L1438" s="11">
        <v>8.5968649999999993</v>
      </c>
    </row>
    <row r="1439" spans="1:12" x14ac:dyDescent="0.45">
      <c r="A1439" s="27" t="s">
        <v>32</v>
      </c>
      <c r="B1439" s="27" t="s">
        <v>97</v>
      </c>
      <c r="C1439" s="28" t="s">
        <v>412</v>
      </c>
      <c r="E1439" s="28" t="s">
        <v>8</v>
      </c>
      <c r="F1439" s="28" t="s">
        <v>7</v>
      </c>
      <c r="G1439" s="2">
        <v>45887.633858321758</v>
      </c>
      <c r="H1439" s="2">
        <v>45887.633948506947</v>
      </c>
      <c r="I1439" s="2">
        <v>45887.633960856481</v>
      </c>
      <c r="J1439" s="11">
        <v>7.7919479999999997</v>
      </c>
      <c r="K1439" s="11">
        <v>1.0662970000000001</v>
      </c>
      <c r="L1439" s="11">
        <v>8.8582450000000001</v>
      </c>
    </row>
    <row r="1440" spans="1:12" x14ac:dyDescent="0.45">
      <c r="A1440" s="27" t="s">
        <v>32</v>
      </c>
      <c r="B1440" s="27" t="s">
        <v>97</v>
      </c>
      <c r="C1440" s="28" t="s">
        <v>412</v>
      </c>
      <c r="E1440" s="28" t="s">
        <v>11</v>
      </c>
      <c r="F1440" s="28" t="s">
        <v>7</v>
      </c>
      <c r="G1440" s="2">
        <v>45887.633858321758</v>
      </c>
      <c r="H1440" s="2">
        <v>45887.633960856481</v>
      </c>
      <c r="I1440" s="2">
        <v>45887.633974999997</v>
      </c>
      <c r="J1440" s="11">
        <v>8.8582850000000004</v>
      </c>
      <c r="K1440" s="11">
        <v>1.222734</v>
      </c>
      <c r="L1440" s="11">
        <v>10.081019</v>
      </c>
    </row>
    <row r="1441" spans="1:12" x14ac:dyDescent="0.45">
      <c r="A1441" s="27" t="s">
        <v>32</v>
      </c>
      <c r="B1441" s="27" t="s">
        <v>97</v>
      </c>
      <c r="C1441" s="28" t="s">
        <v>412</v>
      </c>
      <c r="E1441" s="28" t="s">
        <v>10</v>
      </c>
      <c r="F1441" s="28" t="s">
        <v>33</v>
      </c>
      <c r="G1441" s="2">
        <v>45887.633858321758</v>
      </c>
      <c r="H1441" s="2">
        <v>45887.633957824073</v>
      </c>
      <c r="I1441" s="2">
        <v>45887.633981435189</v>
      </c>
      <c r="J1441" s="11">
        <v>8.5968959999999992</v>
      </c>
      <c r="K1441" s="11">
        <v>2.0399879999999997</v>
      </c>
      <c r="L1441" s="11">
        <v>10.636884</v>
      </c>
    </row>
    <row r="1442" spans="1:12" x14ac:dyDescent="0.45">
      <c r="A1442" s="27" t="s">
        <v>32</v>
      </c>
      <c r="B1442" s="27" t="s">
        <v>97</v>
      </c>
      <c r="C1442" s="28" t="s">
        <v>413</v>
      </c>
      <c r="E1442" s="28" t="s">
        <v>9</v>
      </c>
      <c r="F1442" s="28" t="s">
        <v>7</v>
      </c>
      <c r="G1442" s="2">
        <v>45887.633880821762</v>
      </c>
      <c r="H1442" s="2">
        <v>45887.633975011573</v>
      </c>
      <c r="I1442" s="2">
        <v>45887.633988472226</v>
      </c>
      <c r="J1442" s="11">
        <v>8.1377069999999989</v>
      </c>
      <c r="K1442" s="11">
        <v>1.163098</v>
      </c>
      <c r="L1442" s="11">
        <v>9.3008050000000004</v>
      </c>
    </row>
    <row r="1443" spans="1:12" x14ac:dyDescent="0.45">
      <c r="A1443" s="27" t="s">
        <v>32</v>
      </c>
      <c r="B1443" s="27" t="s">
        <v>97</v>
      </c>
      <c r="C1443" s="28" t="s">
        <v>413</v>
      </c>
      <c r="E1443" s="28" t="s">
        <v>8</v>
      </c>
      <c r="F1443" s="28" t="s">
        <v>33</v>
      </c>
      <c r="G1443" s="2">
        <v>45887.633880821762</v>
      </c>
      <c r="H1443" s="2">
        <v>45887.633981446757</v>
      </c>
      <c r="I1443" s="2">
        <v>45887.63399224537</v>
      </c>
      <c r="J1443" s="11">
        <v>8.6936730000000004</v>
      </c>
      <c r="K1443" s="11">
        <v>0.93326199999999992</v>
      </c>
      <c r="L1443" s="11">
        <v>9.6269349999999996</v>
      </c>
    </row>
    <row r="1444" spans="1:12" x14ac:dyDescent="0.45">
      <c r="A1444" s="27" t="s">
        <v>32</v>
      </c>
      <c r="B1444" s="27" t="s">
        <v>97</v>
      </c>
      <c r="C1444" s="28" t="s">
        <v>413</v>
      </c>
      <c r="E1444" s="28" t="s">
        <v>11</v>
      </c>
      <c r="F1444" s="28" t="s">
        <v>33</v>
      </c>
      <c r="G1444" s="2">
        <v>45887.633880821762</v>
      </c>
      <c r="H1444" s="2">
        <v>45887.63399224537</v>
      </c>
      <c r="I1444" s="2">
        <v>45887.634003252315</v>
      </c>
      <c r="J1444" s="11">
        <v>9.6269650000000002</v>
      </c>
      <c r="K1444" s="11">
        <v>0.95161499999999999</v>
      </c>
      <c r="L1444" s="11">
        <v>10.578579999999999</v>
      </c>
    </row>
    <row r="1445" spans="1:12" x14ac:dyDescent="0.45">
      <c r="A1445" s="27" t="s">
        <v>32</v>
      </c>
      <c r="B1445" s="27" t="s">
        <v>97</v>
      </c>
      <c r="C1445" s="28" t="s">
        <v>413</v>
      </c>
      <c r="E1445" s="28" t="s">
        <v>10</v>
      </c>
      <c r="F1445" s="28" t="s">
        <v>7</v>
      </c>
      <c r="G1445" s="2">
        <v>45887.633880821762</v>
      </c>
      <c r="H1445" s="2">
        <v>45887.633988472226</v>
      </c>
      <c r="I1445" s="2">
        <v>45887.634007905093</v>
      </c>
      <c r="J1445" s="11">
        <v>9.3008889999999997</v>
      </c>
      <c r="K1445" s="11">
        <v>1.6795749999999998</v>
      </c>
      <c r="L1445" s="11">
        <v>10.980464</v>
      </c>
    </row>
    <row r="1446" spans="1:12" x14ac:dyDescent="0.45">
      <c r="A1446" s="27" t="s">
        <v>32</v>
      </c>
      <c r="B1446" s="27" t="s">
        <v>97</v>
      </c>
      <c r="C1446" s="28" t="s">
        <v>414</v>
      </c>
      <c r="E1446" s="28" t="s">
        <v>9</v>
      </c>
      <c r="F1446" s="28" t="s">
        <v>33</v>
      </c>
      <c r="G1446" s="2">
        <v>45887.633908877317</v>
      </c>
      <c r="H1446" s="2">
        <v>45887.634003263891</v>
      </c>
      <c r="I1446" s="2">
        <v>45887.63401577546</v>
      </c>
      <c r="J1446" s="11">
        <v>8.1545769999999997</v>
      </c>
      <c r="K1446" s="11">
        <v>1.0818649999999999</v>
      </c>
      <c r="L1446" s="11">
        <v>9.2364420000000003</v>
      </c>
    </row>
    <row r="1447" spans="1:12" x14ac:dyDescent="0.45">
      <c r="A1447" s="27" t="s">
        <v>32</v>
      </c>
      <c r="B1447" s="27" t="s">
        <v>97</v>
      </c>
      <c r="C1447" s="28" t="s">
        <v>414</v>
      </c>
      <c r="E1447" s="28" t="s">
        <v>8</v>
      </c>
      <c r="F1447" s="28" t="s">
        <v>7</v>
      </c>
      <c r="G1447" s="2">
        <v>45887.633908877317</v>
      </c>
      <c r="H1447" s="2">
        <v>45887.634007905093</v>
      </c>
      <c r="I1447" s="2">
        <v>45887.634020243058</v>
      </c>
      <c r="J1447" s="11">
        <v>8.5563570000000002</v>
      </c>
      <c r="K1447" s="11">
        <v>1.066012</v>
      </c>
      <c r="L1447" s="11">
        <v>9.6223689999999991</v>
      </c>
    </row>
    <row r="1448" spans="1:12" x14ac:dyDescent="0.45">
      <c r="A1448" s="27" t="s">
        <v>32</v>
      </c>
      <c r="B1448" s="27" t="s">
        <v>97</v>
      </c>
      <c r="C1448" s="28" t="s">
        <v>414</v>
      </c>
      <c r="E1448" s="28" t="s">
        <v>11</v>
      </c>
      <c r="F1448" s="28" t="s">
        <v>7</v>
      </c>
      <c r="G1448" s="2">
        <v>45887.633908877317</v>
      </c>
      <c r="H1448" s="2">
        <v>45887.634020243058</v>
      </c>
      <c r="I1448" s="2">
        <v>45887.634031666668</v>
      </c>
      <c r="J1448" s="11">
        <v>9.6224709999999991</v>
      </c>
      <c r="K1448" s="11">
        <v>0.98619599999999996</v>
      </c>
      <c r="L1448" s="11">
        <v>10.608666999999999</v>
      </c>
    </row>
    <row r="1449" spans="1:12" x14ac:dyDescent="0.45">
      <c r="A1449" s="27" t="s">
        <v>32</v>
      </c>
      <c r="B1449" s="27" t="s">
        <v>97</v>
      </c>
      <c r="C1449" s="28" t="s">
        <v>414</v>
      </c>
      <c r="E1449" s="28" t="s">
        <v>10</v>
      </c>
      <c r="F1449" s="28" t="s">
        <v>33</v>
      </c>
      <c r="G1449" s="2">
        <v>45887.633908877317</v>
      </c>
      <c r="H1449" s="2">
        <v>45887.634015787036</v>
      </c>
      <c r="I1449" s="2">
        <v>45887.634035312498</v>
      </c>
      <c r="J1449" s="11">
        <v>9.2366979999999987</v>
      </c>
      <c r="K1449" s="11">
        <v>1.687479</v>
      </c>
      <c r="L1449" s="11">
        <v>10.924177</v>
      </c>
    </row>
    <row r="1450" spans="1:12" x14ac:dyDescent="0.45">
      <c r="A1450" s="27" t="s">
        <v>32</v>
      </c>
      <c r="B1450" s="27" t="s">
        <v>97</v>
      </c>
      <c r="C1450" s="28" t="s">
        <v>410</v>
      </c>
      <c r="D1450" s="1" t="s">
        <v>12</v>
      </c>
      <c r="E1450" s="28" t="s">
        <v>9</v>
      </c>
      <c r="F1450" s="28" t="s">
        <v>7</v>
      </c>
      <c r="G1450" s="2">
        <v>45887.63392197917</v>
      </c>
      <c r="H1450" s="2">
        <v>45887.634031666668</v>
      </c>
      <c r="I1450" s="2">
        <v>45887.634044004626</v>
      </c>
      <c r="J1450" s="11">
        <v>9.4763199999999994</v>
      </c>
      <c r="K1450" s="11">
        <v>1.0661449999999999</v>
      </c>
      <c r="L1450" s="11">
        <v>10.542465</v>
      </c>
    </row>
    <row r="1451" spans="1:12" x14ac:dyDescent="0.45">
      <c r="A1451" s="27" t="s">
        <v>32</v>
      </c>
      <c r="B1451" s="27" t="s">
        <v>97</v>
      </c>
      <c r="C1451" s="28" t="s">
        <v>410</v>
      </c>
      <c r="D1451" s="1" t="s">
        <v>12</v>
      </c>
      <c r="E1451" s="28" t="s">
        <v>8</v>
      </c>
      <c r="F1451" s="28" t="s">
        <v>33</v>
      </c>
      <c r="G1451" s="2">
        <v>45887.63392197917</v>
      </c>
      <c r="H1451" s="2">
        <v>45887.634035312498</v>
      </c>
      <c r="I1451" s="2">
        <v>45887.634046863423</v>
      </c>
      <c r="J1451" s="11">
        <v>9.7917989999999993</v>
      </c>
      <c r="K1451" s="11">
        <v>0.99806499999999998</v>
      </c>
      <c r="L1451" s="11">
        <v>10.789864</v>
      </c>
    </row>
    <row r="1452" spans="1:12" x14ac:dyDescent="0.45">
      <c r="A1452" s="27" t="s">
        <v>32</v>
      </c>
      <c r="B1452" s="27" t="s">
        <v>97</v>
      </c>
      <c r="C1452" s="28" t="s">
        <v>410</v>
      </c>
      <c r="D1452" s="1" t="s">
        <v>12</v>
      </c>
      <c r="E1452" s="28" t="s">
        <v>11</v>
      </c>
      <c r="F1452" s="28" t="s">
        <v>33</v>
      </c>
      <c r="G1452" s="2">
        <v>45887.63392197917</v>
      </c>
      <c r="H1452" s="2">
        <v>45887.634046863423</v>
      </c>
      <c r="I1452" s="2">
        <v>45887.634058912037</v>
      </c>
      <c r="J1452" s="11">
        <v>10.789902</v>
      </c>
      <c r="K1452" s="11">
        <v>1.0406769999999999</v>
      </c>
      <c r="L1452" s="11">
        <v>11.830579</v>
      </c>
    </row>
    <row r="1453" spans="1:12" x14ac:dyDescent="0.45">
      <c r="A1453" s="27" t="s">
        <v>32</v>
      </c>
      <c r="B1453" s="27" t="s">
        <v>97</v>
      </c>
      <c r="C1453" s="28" t="s">
        <v>410</v>
      </c>
      <c r="D1453" s="1" t="s">
        <v>12</v>
      </c>
      <c r="E1453" s="28" t="s">
        <v>10</v>
      </c>
      <c r="F1453" s="28" t="s">
        <v>7</v>
      </c>
      <c r="G1453" s="2">
        <v>45887.63392197917</v>
      </c>
      <c r="H1453" s="2">
        <v>45887.634044004626</v>
      </c>
      <c r="I1453" s="2">
        <v>45887.634061087963</v>
      </c>
      <c r="J1453" s="11">
        <v>10.542494999999999</v>
      </c>
      <c r="K1453" s="11">
        <v>1.476089</v>
      </c>
      <c r="L1453" s="11">
        <v>12.018583999999999</v>
      </c>
    </row>
    <row r="1454" spans="1:12" x14ac:dyDescent="0.45">
      <c r="A1454" s="27" t="s">
        <v>32</v>
      </c>
      <c r="B1454" s="27" t="s">
        <v>97</v>
      </c>
      <c r="C1454" s="28" t="s">
        <v>415</v>
      </c>
      <c r="E1454" s="28" t="s">
        <v>8</v>
      </c>
      <c r="F1454" s="28" t="s">
        <v>33</v>
      </c>
      <c r="G1454" s="2">
        <v>45887.633948518516</v>
      </c>
      <c r="H1454" s="2">
        <v>45887.634058912037</v>
      </c>
      <c r="I1454" s="2">
        <v>45887.634072106484</v>
      </c>
      <c r="J1454" s="11">
        <v>9.5382870000000004</v>
      </c>
      <c r="K1454" s="11">
        <v>1.139337</v>
      </c>
      <c r="L1454" s="11">
        <v>10.677624</v>
      </c>
    </row>
    <row r="1455" spans="1:12" x14ac:dyDescent="0.45">
      <c r="A1455" s="27" t="s">
        <v>32</v>
      </c>
      <c r="B1455" s="27" t="s">
        <v>97</v>
      </c>
      <c r="C1455" s="28" t="s">
        <v>415</v>
      </c>
      <c r="E1455" s="28" t="s">
        <v>10</v>
      </c>
      <c r="F1455" s="28" t="s">
        <v>7</v>
      </c>
      <c r="G1455" s="2">
        <v>45887.633948518516</v>
      </c>
      <c r="H1455" s="2">
        <v>45887.634061087963</v>
      </c>
      <c r="I1455" s="2">
        <v>45887.634075289352</v>
      </c>
      <c r="J1455" s="11">
        <v>9.726229</v>
      </c>
      <c r="K1455" s="11">
        <v>1.2270779999999999</v>
      </c>
      <c r="L1455" s="11">
        <v>10.953306999999999</v>
      </c>
    </row>
    <row r="1456" spans="1:12" x14ac:dyDescent="0.45">
      <c r="A1456" s="27" t="s">
        <v>32</v>
      </c>
      <c r="B1456" s="27" t="s">
        <v>97</v>
      </c>
      <c r="C1456" s="28" t="s">
        <v>416</v>
      </c>
      <c r="E1456" s="28" t="s">
        <v>9</v>
      </c>
      <c r="F1456" s="28" t="s">
        <v>33</v>
      </c>
      <c r="G1456" s="2">
        <v>45887.633981446757</v>
      </c>
      <c r="H1456" s="2">
        <v>45887.634072106484</v>
      </c>
      <c r="I1456" s="2">
        <v>45887.634084456018</v>
      </c>
      <c r="J1456" s="11">
        <v>7.8329329999999997</v>
      </c>
      <c r="K1456" s="11">
        <v>1.066878</v>
      </c>
      <c r="L1456" s="11">
        <v>8.8998109999999997</v>
      </c>
    </row>
    <row r="1457" spans="1:12" x14ac:dyDescent="0.45">
      <c r="A1457" s="27" t="s">
        <v>32</v>
      </c>
      <c r="B1457" s="27" t="s">
        <v>97</v>
      </c>
      <c r="C1457" s="28" t="s">
        <v>416</v>
      </c>
      <c r="E1457" s="28" t="s">
        <v>8</v>
      </c>
      <c r="F1457" s="28" t="s">
        <v>7</v>
      </c>
      <c r="G1457" s="2">
        <v>45887.633981446757</v>
      </c>
      <c r="H1457" s="2">
        <v>45887.634075289352</v>
      </c>
      <c r="I1457" s="2">
        <v>45887.634087800929</v>
      </c>
      <c r="J1457" s="11">
        <v>8.1085909999999988</v>
      </c>
      <c r="K1457" s="11">
        <v>1.0809439999999999</v>
      </c>
      <c r="L1457" s="11">
        <v>9.1895349999999993</v>
      </c>
    </row>
    <row r="1458" spans="1:12" x14ac:dyDescent="0.45">
      <c r="A1458" s="27" t="s">
        <v>32</v>
      </c>
      <c r="B1458" s="27" t="s">
        <v>97</v>
      </c>
      <c r="C1458" s="28" t="s">
        <v>416</v>
      </c>
      <c r="E1458" s="28" t="s">
        <v>11</v>
      </c>
      <c r="F1458" s="28" t="s">
        <v>7</v>
      </c>
      <c r="G1458" s="2">
        <v>45887.633981446757</v>
      </c>
      <c r="H1458" s="2">
        <v>45887.634087800929</v>
      </c>
      <c r="I1458" s="2">
        <v>45887.634099456016</v>
      </c>
      <c r="J1458" s="11">
        <v>9.189584</v>
      </c>
      <c r="K1458" s="11">
        <v>1.006154</v>
      </c>
      <c r="L1458" s="11">
        <v>10.195738</v>
      </c>
    </row>
    <row r="1459" spans="1:12" x14ac:dyDescent="0.45">
      <c r="A1459" s="27" t="s">
        <v>32</v>
      </c>
      <c r="B1459" s="27" t="s">
        <v>97</v>
      </c>
      <c r="C1459" s="28" t="s">
        <v>416</v>
      </c>
      <c r="E1459" s="28" t="s">
        <v>10</v>
      </c>
      <c r="F1459" s="28" t="s">
        <v>33</v>
      </c>
      <c r="G1459" s="2">
        <v>45887.633981446757</v>
      </c>
      <c r="H1459" s="2">
        <v>45887.634084456018</v>
      </c>
      <c r="I1459" s="2">
        <v>45887.634105370373</v>
      </c>
      <c r="J1459" s="11">
        <v>8.8998530000000002</v>
      </c>
      <c r="K1459" s="11">
        <v>1.806929</v>
      </c>
      <c r="L1459" s="11">
        <v>10.706781999999999</v>
      </c>
    </row>
    <row r="1460" spans="1:12" x14ac:dyDescent="0.45">
      <c r="A1460" s="27" t="s">
        <v>32</v>
      </c>
      <c r="B1460" s="27" t="s">
        <v>97</v>
      </c>
      <c r="C1460" s="28" t="s">
        <v>417</v>
      </c>
      <c r="E1460" s="28" t="s">
        <v>8</v>
      </c>
      <c r="F1460" s="28" t="s">
        <v>7</v>
      </c>
      <c r="G1460" s="2">
        <v>45887.634007939814</v>
      </c>
      <c r="H1460" s="2">
        <v>45887.634099456016</v>
      </c>
      <c r="I1460" s="2">
        <v>45887.634115057874</v>
      </c>
      <c r="J1460" s="11">
        <v>7.9065909999999997</v>
      </c>
      <c r="K1460" s="11">
        <v>1.3482429999999999</v>
      </c>
      <c r="L1460" s="11">
        <v>9.2548339999999989</v>
      </c>
    </row>
    <row r="1461" spans="1:12" x14ac:dyDescent="0.45">
      <c r="A1461" s="27" t="s">
        <v>32</v>
      </c>
      <c r="B1461" s="27" t="s">
        <v>97</v>
      </c>
      <c r="C1461" s="28" t="s">
        <v>417</v>
      </c>
      <c r="E1461" s="28" t="s">
        <v>10</v>
      </c>
      <c r="F1461" s="28" t="s">
        <v>33</v>
      </c>
      <c r="G1461" s="2">
        <v>45887.634007939814</v>
      </c>
      <c r="H1461" s="2">
        <v>45887.634105370373</v>
      </c>
      <c r="I1461" s="2">
        <v>45887.634121793984</v>
      </c>
      <c r="J1461" s="11">
        <v>8.4176029999999997</v>
      </c>
      <c r="K1461" s="11">
        <v>1.4191239999999998</v>
      </c>
      <c r="L1461" s="11">
        <v>9.8367269999999998</v>
      </c>
    </row>
    <row r="1462" spans="1:12" x14ac:dyDescent="0.45">
      <c r="A1462" s="27" t="s">
        <v>32</v>
      </c>
      <c r="B1462" s="27" t="s">
        <v>97</v>
      </c>
      <c r="C1462" s="28" t="s">
        <v>418</v>
      </c>
      <c r="E1462" s="28" t="s">
        <v>9</v>
      </c>
      <c r="F1462" s="28" t="s">
        <v>7</v>
      </c>
      <c r="G1462" s="2">
        <v>45887.634035312498</v>
      </c>
      <c r="H1462" s="2">
        <v>45887.634115057874</v>
      </c>
      <c r="I1462" s="2">
        <v>45887.634129664351</v>
      </c>
      <c r="J1462" s="11">
        <v>6.8895770000000001</v>
      </c>
      <c r="K1462" s="11">
        <v>1.2618039999999999</v>
      </c>
      <c r="L1462" s="11">
        <v>8.1513809999999989</v>
      </c>
    </row>
    <row r="1463" spans="1:12" x14ac:dyDescent="0.45">
      <c r="A1463" s="27" t="s">
        <v>32</v>
      </c>
      <c r="B1463" s="27" t="s">
        <v>97</v>
      </c>
      <c r="C1463" s="28" t="s">
        <v>418</v>
      </c>
      <c r="E1463" s="28" t="s">
        <v>8</v>
      </c>
      <c r="F1463" s="28" t="s">
        <v>33</v>
      </c>
      <c r="G1463" s="2">
        <v>45887.634035312498</v>
      </c>
      <c r="H1463" s="2">
        <v>45887.634121793984</v>
      </c>
      <c r="I1463" s="2">
        <v>45887.634135601853</v>
      </c>
      <c r="J1463" s="11">
        <v>7.4713620000000001</v>
      </c>
      <c r="K1463" s="11">
        <v>1.1935309999999999</v>
      </c>
      <c r="L1463" s="11">
        <v>8.6648929999999993</v>
      </c>
    </row>
    <row r="1464" spans="1:12" x14ac:dyDescent="0.45">
      <c r="A1464" s="27" t="s">
        <v>32</v>
      </c>
      <c r="B1464" s="27" t="s">
        <v>97</v>
      </c>
      <c r="C1464" s="28" t="s">
        <v>418</v>
      </c>
      <c r="E1464" s="28" t="s">
        <v>11</v>
      </c>
      <c r="F1464" s="28" t="s">
        <v>33</v>
      </c>
      <c r="G1464" s="2">
        <v>45887.634035312498</v>
      </c>
      <c r="H1464" s="2">
        <v>45887.634135601853</v>
      </c>
      <c r="I1464" s="2">
        <v>45887.634148425925</v>
      </c>
      <c r="J1464" s="11">
        <v>8.6649949999999993</v>
      </c>
      <c r="K1464" s="11">
        <v>1.107505</v>
      </c>
      <c r="L1464" s="11">
        <v>9.7724999999999991</v>
      </c>
    </row>
    <row r="1465" spans="1:12" x14ac:dyDescent="0.45">
      <c r="A1465" s="27" t="s">
        <v>32</v>
      </c>
      <c r="B1465" s="27" t="s">
        <v>97</v>
      </c>
      <c r="C1465" s="28" t="s">
        <v>418</v>
      </c>
      <c r="E1465" s="28" t="s">
        <v>10</v>
      </c>
      <c r="F1465" s="28" t="s">
        <v>7</v>
      </c>
      <c r="G1465" s="2">
        <v>45887.634035312498</v>
      </c>
      <c r="H1465" s="2">
        <v>45887.634129664351</v>
      </c>
      <c r="I1465" s="2">
        <v>45887.634149537036</v>
      </c>
      <c r="J1465" s="11">
        <v>8.1514119999999988</v>
      </c>
      <c r="K1465" s="11">
        <v>1.7170569999999998</v>
      </c>
      <c r="L1465" s="11">
        <v>9.8684689999999993</v>
      </c>
    </row>
    <row r="1466" spans="1:12" x14ac:dyDescent="0.45">
      <c r="A1466" s="27" t="s">
        <v>32</v>
      </c>
      <c r="B1466" s="27" t="s">
        <v>97</v>
      </c>
      <c r="C1466" s="28" t="s">
        <v>419</v>
      </c>
      <c r="E1466" s="28" t="s">
        <v>9</v>
      </c>
      <c r="F1466" s="28" t="s">
        <v>33</v>
      </c>
      <c r="G1466" s="2">
        <v>45887.634061087963</v>
      </c>
      <c r="H1466" s="2">
        <v>45887.634148425925</v>
      </c>
      <c r="I1466" s="2">
        <v>45887.634161793983</v>
      </c>
      <c r="J1466" s="11">
        <v>7.5458979999999993</v>
      </c>
      <c r="K1466" s="11">
        <v>1.154709</v>
      </c>
      <c r="L1466" s="11">
        <v>8.7006069999999998</v>
      </c>
    </row>
    <row r="1467" spans="1:12" x14ac:dyDescent="0.45">
      <c r="A1467" s="27" t="s">
        <v>32</v>
      </c>
      <c r="B1467" s="27" t="s">
        <v>97</v>
      </c>
      <c r="C1467" s="28" t="s">
        <v>419</v>
      </c>
      <c r="E1467" s="28" t="s">
        <v>8</v>
      </c>
      <c r="F1467" s="28" t="s">
        <v>7</v>
      </c>
      <c r="G1467" s="2">
        <v>45887.634061087963</v>
      </c>
      <c r="H1467" s="2">
        <v>45887.634149537036</v>
      </c>
      <c r="I1467" s="2">
        <v>45887.634162835646</v>
      </c>
      <c r="J1467" s="11">
        <v>7.6417249999999992</v>
      </c>
      <c r="K1467" s="11">
        <v>1.148981</v>
      </c>
      <c r="L1467" s="11">
        <v>8.7907060000000001</v>
      </c>
    </row>
    <row r="1468" spans="1:12" x14ac:dyDescent="0.45">
      <c r="A1468" s="27" t="s">
        <v>32</v>
      </c>
      <c r="B1468" s="27" t="s">
        <v>97</v>
      </c>
      <c r="C1468" s="28" t="s">
        <v>419</v>
      </c>
      <c r="E1468" s="28" t="s">
        <v>11</v>
      </c>
      <c r="F1468" s="28" t="s">
        <v>7</v>
      </c>
      <c r="G1468" s="2">
        <v>45887.634061087963</v>
      </c>
      <c r="H1468" s="2">
        <v>45887.634162835646</v>
      </c>
      <c r="I1468" s="2">
        <v>45887.634174918981</v>
      </c>
      <c r="J1468" s="11">
        <v>8.7907429999999991</v>
      </c>
      <c r="K1468" s="11">
        <v>1.0445879999999998</v>
      </c>
      <c r="L1468" s="11">
        <v>9.835331</v>
      </c>
    </row>
    <row r="1469" spans="1:12" x14ac:dyDescent="0.45">
      <c r="A1469" s="27" t="s">
        <v>32</v>
      </c>
      <c r="B1469" s="27" t="s">
        <v>97</v>
      </c>
      <c r="C1469" s="28" t="s">
        <v>419</v>
      </c>
      <c r="E1469" s="28" t="s">
        <v>10</v>
      </c>
      <c r="F1469" s="28" t="s">
        <v>33</v>
      </c>
      <c r="G1469" s="2">
        <v>45887.634061087963</v>
      </c>
      <c r="H1469" s="2">
        <v>45887.634161793983</v>
      </c>
      <c r="I1469" s="2">
        <v>45887.634181701389</v>
      </c>
      <c r="J1469" s="11">
        <v>8.7006639999999997</v>
      </c>
      <c r="K1469" s="11">
        <v>1.72051</v>
      </c>
      <c r="L1469" s="11">
        <v>10.421173999999999</v>
      </c>
    </row>
    <row r="1470" spans="1:12" x14ac:dyDescent="0.45">
      <c r="A1470" s="27" t="s">
        <v>32</v>
      </c>
      <c r="B1470" s="27" t="s">
        <v>97</v>
      </c>
      <c r="C1470" s="28" t="s">
        <v>415</v>
      </c>
      <c r="D1470" s="1" t="s">
        <v>12</v>
      </c>
      <c r="E1470" s="28" t="s">
        <v>9</v>
      </c>
      <c r="F1470" s="28" t="s">
        <v>7</v>
      </c>
      <c r="G1470" s="2">
        <v>45887.634075277776</v>
      </c>
      <c r="H1470" s="2">
        <v>45887.634174930557</v>
      </c>
      <c r="I1470" s="2">
        <v>45887.634188807868</v>
      </c>
      <c r="J1470" s="11">
        <v>8.6091079999999991</v>
      </c>
      <c r="K1470" s="11">
        <v>1.1991810000000001</v>
      </c>
      <c r="L1470" s="11">
        <v>9.8082890000000003</v>
      </c>
    </row>
    <row r="1471" spans="1:12" x14ac:dyDescent="0.45">
      <c r="A1471" s="27" t="s">
        <v>32</v>
      </c>
      <c r="B1471" s="27" t="s">
        <v>97</v>
      </c>
      <c r="C1471" s="28" t="s">
        <v>415</v>
      </c>
      <c r="D1471" s="1" t="s">
        <v>12</v>
      </c>
      <c r="E1471" s="28" t="s">
        <v>8</v>
      </c>
      <c r="F1471" s="28" t="s">
        <v>33</v>
      </c>
      <c r="G1471" s="2">
        <v>45887.634075277776</v>
      </c>
      <c r="H1471" s="2">
        <v>45887.634181701389</v>
      </c>
      <c r="I1471" s="2">
        <v>45887.634193032405</v>
      </c>
      <c r="J1471" s="11">
        <v>9.1950330000000005</v>
      </c>
      <c r="K1471" s="11">
        <v>0.97848099999999993</v>
      </c>
      <c r="L1471" s="11">
        <v>10.173513999999999</v>
      </c>
    </row>
    <row r="1472" spans="1:12" x14ac:dyDescent="0.45">
      <c r="A1472" s="27" t="s">
        <v>32</v>
      </c>
      <c r="B1472" s="27" t="s">
        <v>97</v>
      </c>
      <c r="C1472" s="28" t="s">
        <v>415</v>
      </c>
      <c r="D1472" s="1" t="s">
        <v>12</v>
      </c>
      <c r="E1472" s="28" t="s">
        <v>11</v>
      </c>
      <c r="F1472" s="28" t="s">
        <v>33</v>
      </c>
      <c r="G1472" s="2">
        <v>45887.634075277776</v>
      </c>
      <c r="H1472" s="2">
        <v>45887.634193032405</v>
      </c>
      <c r="I1472" s="2">
        <v>45887.634205937502</v>
      </c>
      <c r="J1472" s="11">
        <v>10.173703</v>
      </c>
      <c r="K1472" s="11">
        <v>1.11442</v>
      </c>
      <c r="L1472" s="11">
        <v>11.288122999999999</v>
      </c>
    </row>
    <row r="1473" spans="1:12" x14ac:dyDescent="0.45">
      <c r="A1473" s="27" t="s">
        <v>32</v>
      </c>
      <c r="B1473" s="27" t="s">
        <v>97</v>
      </c>
      <c r="C1473" s="28" t="s">
        <v>415</v>
      </c>
      <c r="D1473" s="1" t="s">
        <v>12</v>
      </c>
      <c r="E1473" s="28" t="s">
        <v>10</v>
      </c>
      <c r="F1473" s="28" t="s">
        <v>7</v>
      </c>
      <c r="G1473" s="2">
        <v>45887.634075277776</v>
      </c>
      <c r="H1473" s="2">
        <v>45887.634188807868</v>
      </c>
      <c r="I1473" s="2">
        <v>45887.634210011573</v>
      </c>
      <c r="J1473" s="11">
        <v>9.8083010000000002</v>
      </c>
      <c r="K1473" s="11">
        <v>1.832581</v>
      </c>
      <c r="L1473" s="11">
        <v>11.640882</v>
      </c>
    </row>
    <row r="1474" spans="1:12" x14ac:dyDescent="0.45">
      <c r="A1474" s="27" t="s">
        <v>32</v>
      </c>
      <c r="B1474" s="27" t="s">
        <v>97</v>
      </c>
      <c r="C1474" s="28" t="s">
        <v>420</v>
      </c>
      <c r="E1474" s="28" t="s">
        <v>8</v>
      </c>
      <c r="F1474" s="28" t="s">
        <v>33</v>
      </c>
      <c r="G1474" s="2">
        <v>45887.634105370373</v>
      </c>
      <c r="H1474" s="2">
        <v>45887.634205949071</v>
      </c>
      <c r="I1474" s="2">
        <v>45887.63422068287</v>
      </c>
      <c r="J1474" s="11">
        <v>8.6899139999999999</v>
      </c>
      <c r="K1474" s="11">
        <v>1.273611</v>
      </c>
      <c r="L1474" s="11">
        <v>9.9635249999999989</v>
      </c>
    </row>
    <row r="1475" spans="1:12" x14ac:dyDescent="0.45">
      <c r="A1475" s="27" t="s">
        <v>32</v>
      </c>
      <c r="B1475" s="27" t="s">
        <v>97</v>
      </c>
      <c r="C1475" s="28" t="s">
        <v>420</v>
      </c>
      <c r="E1475" s="28" t="s">
        <v>10</v>
      </c>
      <c r="F1475" s="28" t="s">
        <v>7</v>
      </c>
      <c r="G1475" s="2">
        <v>45887.634105370373</v>
      </c>
      <c r="H1475" s="2">
        <v>45887.634210011573</v>
      </c>
      <c r="I1475" s="2">
        <v>45887.634225451387</v>
      </c>
      <c r="J1475" s="11">
        <v>9.0414619999999992</v>
      </c>
      <c r="K1475" s="11">
        <v>1.3340719999999999</v>
      </c>
      <c r="L1475" s="11">
        <v>10.375534</v>
      </c>
    </row>
    <row r="1476" spans="1:12" x14ac:dyDescent="0.45">
      <c r="A1476" s="27" t="s">
        <v>32</v>
      </c>
      <c r="B1476" s="27" t="s">
        <v>97</v>
      </c>
      <c r="C1476" s="28" t="s">
        <v>417</v>
      </c>
      <c r="D1476" s="1" t="s">
        <v>12</v>
      </c>
      <c r="E1476" s="28" t="s">
        <v>9</v>
      </c>
      <c r="F1476" s="28" t="s">
        <v>33</v>
      </c>
      <c r="G1476" s="2">
        <v>45887.634121782408</v>
      </c>
      <c r="H1476" s="2">
        <v>45887.634220694446</v>
      </c>
      <c r="I1476" s="2">
        <v>45887.634233321762</v>
      </c>
      <c r="J1476" s="11">
        <v>8.5452879999999993</v>
      </c>
      <c r="K1476" s="11">
        <v>1.091216</v>
      </c>
      <c r="L1476" s="11">
        <v>9.6365040000000004</v>
      </c>
    </row>
    <row r="1477" spans="1:12" x14ac:dyDescent="0.45">
      <c r="A1477" s="27" t="s">
        <v>32</v>
      </c>
      <c r="B1477" s="27" t="s">
        <v>97</v>
      </c>
      <c r="C1477" s="28" t="s">
        <v>417</v>
      </c>
      <c r="D1477" s="1" t="s">
        <v>12</v>
      </c>
      <c r="E1477" s="28" t="s">
        <v>8</v>
      </c>
      <c r="F1477" s="28" t="s">
        <v>7</v>
      </c>
      <c r="G1477" s="2">
        <v>45887.634121782408</v>
      </c>
      <c r="H1477" s="2">
        <v>45887.634225462964</v>
      </c>
      <c r="I1477" s="2">
        <v>45887.634236168982</v>
      </c>
      <c r="J1477" s="11">
        <v>8.9572120000000002</v>
      </c>
      <c r="K1477" s="11">
        <v>0.92538799999999999</v>
      </c>
      <c r="L1477" s="11">
        <v>9.8826000000000001</v>
      </c>
    </row>
    <row r="1478" spans="1:12" x14ac:dyDescent="0.45">
      <c r="A1478" s="27" t="s">
        <v>32</v>
      </c>
      <c r="B1478" s="27" t="s">
        <v>97</v>
      </c>
      <c r="C1478" s="28" t="s">
        <v>417</v>
      </c>
      <c r="D1478" s="1" t="s">
        <v>12</v>
      </c>
      <c r="E1478" s="28" t="s">
        <v>11</v>
      </c>
      <c r="F1478" s="28" t="s">
        <v>7</v>
      </c>
      <c r="G1478" s="2">
        <v>45887.634121782408</v>
      </c>
      <c r="H1478" s="2">
        <v>45887.634236168982</v>
      </c>
      <c r="I1478" s="2">
        <v>45887.634247766204</v>
      </c>
      <c r="J1478" s="11">
        <v>9.8827179999999988</v>
      </c>
      <c r="K1478" s="11">
        <v>1.001816</v>
      </c>
      <c r="L1478" s="11">
        <v>10.884534</v>
      </c>
    </row>
    <row r="1479" spans="1:12" x14ac:dyDescent="0.45">
      <c r="A1479" s="27" t="s">
        <v>32</v>
      </c>
      <c r="B1479" s="27" t="s">
        <v>97</v>
      </c>
      <c r="C1479" s="28" t="s">
        <v>417</v>
      </c>
      <c r="D1479" s="1" t="s">
        <v>12</v>
      </c>
      <c r="E1479" s="28" t="s">
        <v>10</v>
      </c>
      <c r="F1479" s="28" t="s">
        <v>33</v>
      </c>
      <c r="G1479" s="2">
        <v>45887.634121782408</v>
      </c>
      <c r="H1479" s="2">
        <v>45887.634233321762</v>
      </c>
      <c r="I1479" s="2">
        <v>45887.634250925927</v>
      </c>
      <c r="J1479" s="11">
        <v>9.6365249999999989</v>
      </c>
      <c r="K1479" s="11">
        <v>1.5208929999999998</v>
      </c>
      <c r="L1479" s="11">
        <v>11.157418</v>
      </c>
    </row>
    <row r="1480" spans="1:12" x14ac:dyDescent="0.45">
      <c r="A1480" s="27" t="s">
        <v>32</v>
      </c>
      <c r="B1480" s="27" t="s">
        <v>97</v>
      </c>
      <c r="C1480" s="28" t="s">
        <v>421</v>
      </c>
      <c r="E1480" s="28" t="s">
        <v>8</v>
      </c>
      <c r="F1480" s="28" t="s">
        <v>7</v>
      </c>
      <c r="G1480" s="2">
        <v>45887.634149537036</v>
      </c>
      <c r="H1480" s="2">
        <v>45887.634247766204</v>
      </c>
      <c r="I1480" s="2">
        <v>45887.634259895836</v>
      </c>
      <c r="J1480" s="11">
        <v>8.4866349999999997</v>
      </c>
      <c r="K1480" s="11">
        <v>1.048497</v>
      </c>
      <c r="L1480" s="11">
        <v>9.5351319999999991</v>
      </c>
    </row>
    <row r="1481" spans="1:12" x14ac:dyDescent="0.45">
      <c r="A1481" s="27" t="s">
        <v>32</v>
      </c>
      <c r="B1481" s="27" t="s">
        <v>97</v>
      </c>
      <c r="C1481" s="28" t="s">
        <v>421</v>
      </c>
      <c r="E1481" s="28" t="s">
        <v>10</v>
      </c>
      <c r="F1481" s="28" t="s">
        <v>33</v>
      </c>
      <c r="G1481" s="2">
        <v>45887.634149537036</v>
      </c>
      <c r="H1481" s="2">
        <v>45887.634250925927</v>
      </c>
      <c r="I1481" s="2">
        <v>45887.634264548615</v>
      </c>
      <c r="J1481" s="11">
        <v>8.7599869999999989</v>
      </c>
      <c r="K1481" s="11">
        <v>1.176855</v>
      </c>
      <c r="L1481" s="11">
        <v>9.9368420000000004</v>
      </c>
    </row>
    <row r="1482" spans="1:12" x14ac:dyDescent="0.45">
      <c r="A1482" s="27" t="s">
        <v>32</v>
      </c>
      <c r="B1482" s="27" t="s">
        <v>97</v>
      </c>
      <c r="C1482" s="28" t="s">
        <v>422</v>
      </c>
      <c r="E1482" s="28" t="s">
        <v>9</v>
      </c>
      <c r="F1482" s="28" t="s">
        <v>7</v>
      </c>
      <c r="G1482" s="2">
        <v>45887.634181712965</v>
      </c>
      <c r="H1482" s="2">
        <v>45887.634259907405</v>
      </c>
      <c r="I1482" s="2">
        <v>45887.634270972223</v>
      </c>
      <c r="J1482" s="11">
        <v>6.7557399999999994</v>
      </c>
      <c r="K1482" s="11">
        <v>0.95683699999999994</v>
      </c>
      <c r="L1482" s="11">
        <v>7.7125769999999996</v>
      </c>
    </row>
    <row r="1483" spans="1:12" x14ac:dyDescent="0.45">
      <c r="A1483" s="27" t="s">
        <v>32</v>
      </c>
      <c r="B1483" s="27" t="s">
        <v>97</v>
      </c>
      <c r="C1483" s="28" t="s">
        <v>422</v>
      </c>
      <c r="E1483" s="28" t="s">
        <v>8</v>
      </c>
      <c r="F1483" s="28" t="s">
        <v>33</v>
      </c>
      <c r="G1483" s="2">
        <v>45887.634181712965</v>
      </c>
      <c r="H1483" s="2">
        <v>45887.634264548615</v>
      </c>
      <c r="I1483" s="2">
        <v>45887.634276099539</v>
      </c>
      <c r="J1483" s="11">
        <v>7.1574070000000001</v>
      </c>
      <c r="K1483" s="11">
        <v>0.997672</v>
      </c>
      <c r="L1483" s="11">
        <v>8.1550789999999989</v>
      </c>
    </row>
    <row r="1484" spans="1:12" x14ac:dyDescent="0.45">
      <c r="A1484" s="27" t="s">
        <v>32</v>
      </c>
      <c r="B1484" s="27" t="s">
        <v>97</v>
      </c>
      <c r="C1484" s="28" t="s">
        <v>422</v>
      </c>
      <c r="E1484" s="28" t="s">
        <v>11</v>
      </c>
      <c r="F1484" s="28" t="s">
        <v>33</v>
      </c>
      <c r="G1484" s="2">
        <v>45887.634181712965</v>
      </c>
      <c r="H1484" s="2">
        <v>45887.634276099539</v>
      </c>
      <c r="I1484" s="2">
        <v>45887.634287847221</v>
      </c>
      <c r="J1484" s="11">
        <v>8.1551299999999998</v>
      </c>
      <c r="K1484" s="11">
        <v>1.0153589999999999</v>
      </c>
      <c r="L1484" s="11">
        <v>9.1704889999999999</v>
      </c>
    </row>
    <row r="1485" spans="1:12" x14ac:dyDescent="0.45">
      <c r="A1485" s="27" t="s">
        <v>32</v>
      </c>
      <c r="B1485" s="27" t="s">
        <v>97</v>
      </c>
      <c r="C1485" s="28" t="s">
        <v>422</v>
      </c>
      <c r="E1485" s="28" t="s">
        <v>10</v>
      </c>
      <c r="F1485" s="28" t="s">
        <v>7</v>
      </c>
      <c r="G1485" s="2">
        <v>45887.634181712965</v>
      </c>
      <c r="H1485" s="2">
        <v>45887.634270972223</v>
      </c>
      <c r="I1485" s="2">
        <v>45887.634291018519</v>
      </c>
      <c r="J1485" s="11">
        <v>7.7126289999999997</v>
      </c>
      <c r="K1485" s="11">
        <v>1.7310599999999998</v>
      </c>
      <c r="L1485" s="11">
        <v>9.4436889999999991</v>
      </c>
    </row>
    <row r="1486" spans="1:12" x14ac:dyDescent="0.45">
      <c r="A1486" s="27" t="s">
        <v>32</v>
      </c>
      <c r="B1486" s="27" t="s">
        <v>97</v>
      </c>
      <c r="C1486" s="28" t="s">
        <v>423</v>
      </c>
      <c r="E1486" s="28" t="s">
        <v>8</v>
      </c>
      <c r="F1486" s="28" t="s">
        <v>33</v>
      </c>
      <c r="G1486" s="2">
        <v>45887.634210046293</v>
      </c>
      <c r="H1486" s="2">
        <v>45887.634287858797</v>
      </c>
      <c r="I1486" s="2">
        <v>45887.634299803241</v>
      </c>
      <c r="J1486" s="11">
        <v>6.7226309999999998</v>
      </c>
      <c r="K1486" s="11">
        <v>1.0325469999999999</v>
      </c>
      <c r="L1486" s="11">
        <v>7.7551779999999999</v>
      </c>
    </row>
    <row r="1487" spans="1:12" x14ac:dyDescent="0.45">
      <c r="A1487" s="27" t="s">
        <v>32</v>
      </c>
      <c r="B1487" s="27" t="s">
        <v>97</v>
      </c>
      <c r="C1487" s="28" t="s">
        <v>423</v>
      </c>
      <c r="E1487" s="28" t="s">
        <v>10</v>
      </c>
      <c r="F1487" s="28" t="s">
        <v>7</v>
      </c>
      <c r="G1487" s="2">
        <v>45887.634210046293</v>
      </c>
      <c r="H1487" s="2">
        <v>45887.634291018519</v>
      </c>
      <c r="I1487" s="2">
        <v>45887.634304513886</v>
      </c>
      <c r="J1487" s="11">
        <v>6.9963289999999994</v>
      </c>
      <c r="K1487" s="11">
        <v>1.1659279999999999</v>
      </c>
      <c r="L1487" s="11">
        <v>8.1622570000000003</v>
      </c>
    </row>
    <row r="1488" spans="1:12" x14ac:dyDescent="0.45">
      <c r="A1488" s="27" t="s">
        <v>32</v>
      </c>
      <c r="B1488" s="27" t="s">
        <v>97</v>
      </c>
      <c r="C1488" s="28" t="s">
        <v>420</v>
      </c>
      <c r="D1488" s="1" t="s">
        <v>12</v>
      </c>
      <c r="E1488" s="28" t="s">
        <v>9</v>
      </c>
      <c r="F1488" s="28" t="s">
        <v>33</v>
      </c>
      <c r="G1488" s="2">
        <v>45887.634225451387</v>
      </c>
      <c r="H1488" s="2">
        <v>45887.634299803241</v>
      </c>
      <c r="I1488" s="2">
        <v>45887.63431238426</v>
      </c>
      <c r="J1488" s="11">
        <v>6.4244490000000001</v>
      </c>
      <c r="K1488" s="11">
        <v>1.0866739999999999</v>
      </c>
      <c r="L1488" s="11">
        <v>7.5111229999999995</v>
      </c>
    </row>
    <row r="1489" spans="1:12" x14ac:dyDescent="0.45">
      <c r="A1489" s="27" t="s">
        <v>32</v>
      </c>
      <c r="B1489" s="27" t="s">
        <v>97</v>
      </c>
      <c r="C1489" s="28" t="s">
        <v>420</v>
      </c>
      <c r="D1489" s="1" t="s">
        <v>12</v>
      </c>
      <c r="E1489" s="28" t="s">
        <v>8</v>
      </c>
      <c r="F1489" s="28" t="s">
        <v>7</v>
      </c>
      <c r="G1489" s="2">
        <v>45887.634225451387</v>
      </c>
      <c r="H1489" s="2">
        <v>45887.634304525462</v>
      </c>
      <c r="I1489" s="2">
        <v>45887.634315208335</v>
      </c>
      <c r="J1489" s="11">
        <v>6.8317769999999998</v>
      </c>
      <c r="K1489" s="11">
        <v>0.92342199999999997</v>
      </c>
      <c r="L1489" s="11">
        <v>7.7551989999999993</v>
      </c>
    </row>
    <row r="1490" spans="1:12" x14ac:dyDescent="0.45">
      <c r="A1490" s="27" t="s">
        <v>32</v>
      </c>
      <c r="B1490" s="27" t="s">
        <v>97</v>
      </c>
      <c r="C1490" s="28" t="s">
        <v>420</v>
      </c>
      <c r="D1490" s="1" t="s">
        <v>12</v>
      </c>
      <c r="E1490" s="28" t="s">
        <v>11</v>
      </c>
      <c r="F1490" s="28" t="s">
        <v>7</v>
      </c>
      <c r="G1490" s="2">
        <v>45887.634225451387</v>
      </c>
      <c r="H1490" s="2">
        <v>45887.634315208335</v>
      </c>
      <c r="I1490" s="2">
        <v>45887.63432715278</v>
      </c>
      <c r="J1490" s="11">
        <v>7.7554179999999997</v>
      </c>
      <c r="K1490" s="11">
        <v>1.0317859999999999</v>
      </c>
      <c r="L1490" s="11">
        <v>8.7872039999999991</v>
      </c>
    </row>
    <row r="1491" spans="1:12" x14ac:dyDescent="0.45">
      <c r="A1491" s="27" t="s">
        <v>32</v>
      </c>
      <c r="B1491" s="27" t="s">
        <v>97</v>
      </c>
      <c r="C1491" s="28" t="s">
        <v>420</v>
      </c>
      <c r="D1491" s="1" t="s">
        <v>12</v>
      </c>
      <c r="E1491" s="28" t="s">
        <v>10</v>
      </c>
      <c r="F1491" s="28" t="s">
        <v>33</v>
      </c>
      <c r="G1491" s="2">
        <v>45887.634225451387</v>
      </c>
      <c r="H1491" s="2">
        <v>45887.63431238426</v>
      </c>
      <c r="I1491" s="2">
        <v>45887.634329328706</v>
      </c>
      <c r="J1491" s="11">
        <v>7.5111309999999998</v>
      </c>
      <c r="K1491" s="11">
        <v>1.463919</v>
      </c>
      <c r="L1491" s="11">
        <v>8.9750499999999995</v>
      </c>
    </row>
    <row r="1492" spans="1:12" x14ac:dyDescent="0.45">
      <c r="A1492" s="27" t="s">
        <v>32</v>
      </c>
      <c r="B1492" s="27" t="s">
        <v>97</v>
      </c>
      <c r="C1492" s="28" t="s">
        <v>424</v>
      </c>
      <c r="E1492" s="28" t="s">
        <v>9</v>
      </c>
      <c r="F1492" s="28" t="s">
        <v>7</v>
      </c>
      <c r="G1492" s="2">
        <v>45887.634250925927</v>
      </c>
      <c r="H1492" s="2">
        <v>45887.63432715278</v>
      </c>
      <c r="I1492" s="2">
        <v>45887.634339618053</v>
      </c>
      <c r="J1492" s="11">
        <v>6.585572</v>
      </c>
      <c r="K1492" s="11">
        <v>1.0771329999999999</v>
      </c>
      <c r="L1492" s="11">
        <v>7.6627049999999999</v>
      </c>
    </row>
    <row r="1493" spans="1:12" x14ac:dyDescent="0.45">
      <c r="A1493" s="27" t="s">
        <v>32</v>
      </c>
      <c r="B1493" s="27" t="s">
        <v>97</v>
      </c>
      <c r="C1493" s="28" t="s">
        <v>424</v>
      </c>
      <c r="E1493" s="28" t="s">
        <v>8</v>
      </c>
      <c r="F1493" s="28" t="s">
        <v>33</v>
      </c>
      <c r="G1493" s="2">
        <v>45887.634250925927</v>
      </c>
      <c r="H1493" s="2">
        <v>45887.634329328706</v>
      </c>
      <c r="I1493" s="2">
        <v>45887.634341539349</v>
      </c>
      <c r="J1493" s="11">
        <v>6.7733689999999998</v>
      </c>
      <c r="K1493" s="11">
        <v>1.055315</v>
      </c>
      <c r="L1493" s="11">
        <v>7.828684</v>
      </c>
    </row>
    <row r="1494" spans="1:12" x14ac:dyDescent="0.45">
      <c r="A1494" s="27" t="s">
        <v>32</v>
      </c>
      <c r="B1494" s="27" t="s">
        <v>97</v>
      </c>
      <c r="C1494" s="28" t="s">
        <v>424</v>
      </c>
      <c r="E1494" s="28" t="s">
        <v>11</v>
      </c>
      <c r="F1494" s="28" t="s">
        <v>33</v>
      </c>
      <c r="G1494" s="2">
        <v>45887.634250925927</v>
      </c>
      <c r="H1494" s="2">
        <v>45887.634341539349</v>
      </c>
      <c r="I1494" s="2">
        <v>45887.634352650464</v>
      </c>
      <c r="J1494" s="11">
        <v>7.8288519999999995</v>
      </c>
      <c r="K1494" s="11">
        <v>0.95941499999999991</v>
      </c>
      <c r="L1494" s="11">
        <v>8.7882669999999994</v>
      </c>
    </row>
    <row r="1495" spans="1:12" x14ac:dyDescent="0.45">
      <c r="A1495" s="27" t="s">
        <v>32</v>
      </c>
      <c r="B1495" s="27" t="s">
        <v>97</v>
      </c>
      <c r="C1495" s="28" t="s">
        <v>424</v>
      </c>
      <c r="E1495" s="28" t="s">
        <v>10</v>
      </c>
      <c r="F1495" s="28" t="s">
        <v>7</v>
      </c>
      <c r="G1495" s="2">
        <v>45887.634250925927</v>
      </c>
      <c r="H1495" s="2">
        <v>45887.634339618053</v>
      </c>
      <c r="I1495" s="2">
        <v>45887.634357939816</v>
      </c>
      <c r="J1495" s="11">
        <v>7.662731</v>
      </c>
      <c r="K1495" s="11">
        <v>1.5829</v>
      </c>
      <c r="L1495" s="11">
        <v>9.2456309999999995</v>
      </c>
    </row>
    <row r="1496" spans="1:12" x14ac:dyDescent="0.45">
      <c r="A1496" s="27" t="s">
        <v>32</v>
      </c>
      <c r="B1496" s="27" t="s">
        <v>97</v>
      </c>
      <c r="C1496" s="28" t="s">
        <v>421</v>
      </c>
      <c r="D1496" s="1" t="s">
        <v>12</v>
      </c>
      <c r="E1496" s="28" t="s">
        <v>9</v>
      </c>
      <c r="F1496" s="28" t="s">
        <v>33</v>
      </c>
      <c r="G1496" s="2">
        <v>45887.634264548615</v>
      </c>
      <c r="H1496" s="2">
        <v>45887.634352650464</v>
      </c>
      <c r="I1496" s="2">
        <v>45887.634365844904</v>
      </c>
      <c r="J1496" s="11">
        <v>7.6118959999999998</v>
      </c>
      <c r="K1496" s="11">
        <v>1.1397199999999998</v>
      </c>
      <c r="L1496" s="11">
        <v>8.7516160000000003</v>
      </c>
    </row>
    <row r="1497" spans="1:12" x14ac:dyDescent="0.45">
      <c r="A1497" s="27" t="s">
        <v>32</v>
      </c>
      <c r="B1497" s="27" t="s">
        <v>97</v>
      </c>
      <c r="C1497" s="28" t="s">
        <v>421</v>
      </c>
      <c r="D1497" s="1" t="s">
        <v>12</v>
      </c>
      <c r="E1497" s="28" t="s">
        <v>8</v>
      </c>
      <c r="F1497" s="28" t="s">
        <v>7</v>
      </c>
      <c r="G1497" s="2">
        <v>45887.634264548615</v>
      </c>
      <c r="H1497" s="2">
        <v>45887.634357939816</v>
      </c>
      <c r="I1497" s="2">
        <v>45887.634369988424</v>
      </c>
      <c r="J1497" s="11">
        <v>8.0692830000000004</v>
      </c>
      <c r="K1497" s="11">
        <v>1.040619</v>
      </c>
      <c r="L1497" s="11">
        <v>9.1099019999999999</v>
      </c>
    </row>
    <row r="1498" spans="1:12" x14ac:dyDescent="0.45">
      <c r="A1498" s="27" t="s">
        <v>32</v>
      </c>
      <c r="B1498" s="27" t="s">
        <v>97</v>
      </c>
      <c r="C1498" s="28" t="s">
        <v>421</v>
      </c>
      <c r="D1498" s="1" t="s">
        <v>12</v>
      </c>
      <c r="E1498" s="28" t="s">
        <v>11</v>
      </c>
      <c r="F1498" s="28" t="s">
        <v>7</v>
      </c>
      <c r="G1498" s="2">
        <v>45887.634264548615</v>
      </c>
      <c r="H1498" s="2">
        <v>45887.634369988424</v>
      </c>
      <c r="I1498" s="2">
        <v>45887.634383136574</v>
      </c>
      <c r="J1498" s="11">
        <v>9.1099399999999999</v>
      </c>
      <c r="K1498" s="11">
        <v>1.136388</v>
      </c>
      <c r="L1498" s="11">
        <v>10.246328</v>
      </c>
    </row>
    <row r="1499" spans="1:12" x14ac:dyDescent="0.45">
      <c r="A1499" s="27" t="s">
        <v>32</v>
      </c>
      <c r="B1499" s="27" t="s">
        <v>97</v>
      </c>
      <c r="C1499" s="28" t="s">
        <v>421</v>
      </c>
      <c r="D1499" s="1" t="s">
        <v>12</v>
      </c>
      <c r="E1499" s="28" t="s">
        <v>10</v>
      </c>
      <c r="F1499" s="28" t="s">
        <v>33</v>
      </c>
      <c r="G1499" s="2">
        <v>45887.634264548615</v>
      </c>
      <c r="H1499" s="2">
        <v>45887.634365844904</v>
      </c>
      <c r="I1499" s="2">
        <v>45887.634387719911</v>
      </c>
      <c r="J1499" s="11">
        <v>8.7516400000000001</v>
      </c>
      <c r="K1499" s="11">
        <v>1.8906129999999999</v>
      </c>
      <c r="L1499" s="11">
        <v>10.642253</v>
      </c>
    </row>
    <row r="1500" spans="1:12" x14ac:dyDescent="0.45">
      <c r="A1500" s="27" t="s">
        <v>32</v>
      </c>
      <c r="B1500" s="27" t="s">
        <v>97</v>
      </c>
      <c r="C1500" s="28" t="s">
        <v>425</v>
      </c>
      <c r="E1500" s="28" t="s">
        <v>9</v>
      </c>
      <c r="F1500" s="28" t="s">
        <v>7</v>
      </c>
      <c r="G1500" s="2">
        <v>45887.634291018519</v>
      </c>
      <c r="H1500" s="2">
        <v>45887.634383136574</v>
      </c>
      <c r="I1500" s="2">
        <v>45887.634398148148</v>
      </c>
      <c r="J1500" s="11">
        <v>7.9594179999999994</v>
      </c>
      <c r="K1500" s="11">
        <v>1.2968919999999999</v>
      </c>
      <c r="L1500" s="11">
        <v>9.2563099999999991</v>
      </c>
    </row>
    <row r="1501" spans="1:12" x14ac:dyDescent="0.45">
      <c r="A1501" s="27" t="s">
        <v>32</v>
      </c>
      <c r="B1501" s="27" t="s">
        <v>97</v>
      </c>
      <c r="C1501" s="28" t="s">
        <v>425</v>
      </c>
      <c r="E1501" s="28" t="s">
        <v>8</v>
      </c>
      <c r="F1501" s="28" t="s">
        <v>33</v>
      </c>
      <c r="G1501" s="2">
        <v>45887.634291018519</v>
      </c>
      <c r="H1501" s="2">
        <v>45887.634387719911</v>
      </c>
      <c r="I1501" s="2">
        <v>45887.634402233794</v>
      </c>
      <c r="J1501" s="11">
        <v>8.3552809999999997</v>
      </c>
      <c r="K1501" s="11">
        <v>1.2541869999999999</v>
      </c>
      <c r="L1501" s="11">
        <v>9.6094679999999997</v>
      </c>
    </row>
    <row r="1502" spans="1:12" x14ac:dyDescent="0.45">
      <c r="A1502" s="27" t="s">
        <v>32</v>
      </c>
      <c r="B1502" s="27" t="s">
        <v>97</v>
      </c>
      <c r="C1502" s="28" t="s">
        <v>425</v>
      </c>
      <c r="E1502" s="28" t="s">
        <v>11</v>
      </c>
      <c r="F1502" s="28" t="s">
        <v>33</v>
      </c>
      <c r="G1502" s="2">
        <v>45887.634291018519</v>
      </c>
      <c r="H1502" s="2">
        <v>45887.63440224537</v>
      </c>
      <c r="I1502" s="2">
        <v>45887.634415243054</v>
      </c>
      <c r="J1502" s="11">
        <v>9.6096409999999999</v>
      </c>
      <c r="K1502" s="11">
        <v>1.1229529999999999</v>
      </c>
      <c r="L1502" s="11">
        <v>10.732593999999999</v>
      </c>
    </row>
    <row r="1503" spans="1:12" x14ac:dyDescent="0.45">
      <c r="A1503" s="27" t="s">
        <v>32</v>
      </c>
      <c r="B1503" s="27" t="s">
        <v>97</v>
      </c>
      <c r="C1503" s="28" t="s">
        <v>425</v>
      </c>
      <c r="E1503" s="28" t="s">
        <v>10</v>
      </c>
      <c r="F1503" s="28" t="s">
        <v>7</v>
      </c>
      <c r="G1503" s="2">
        <v>45887.634291018519</v>
      </c>
      <c r="H1503" s="2">
        <v>45887.634398148148</v>
      </c>
      <c r="I1503" s="2">
        <v>45887.634417430556</v>
      </c>
      <c r="J1503" s="11">
        <v>9.256492999999999</v>
      </c>
      <c r="K1503" s="11">
        <v>1.6658009999999999</v>
      </c>
      <c r="L1503" s="11">
        <v>10.922293999999999</v>
      </c>
    </row>
    <row r="1504" spans="1:12" x14ac:dyDescent="0.45">
      <c r="A1504" s="27" t="s">
        <v>32</v>
      </c>
      <c r="B1504" s="27" t="s">
        <v>97</v>
      </c>
      <c r="C1504" s="28" t="s">
        <v>423</v>
      </c>
      <c r="D1504" s="1" t="s">
        <v>12</v>
      </c>
      <c r="E1504" s="28" t="s">
        <v>8</v>
      </c>
      <c r="F1504" s="28" t="s">
        <v>7</v>
      </c>
      <c r="G1504" s="2">
        <v>45887.634304502317</v>
      </c>
      <c r="H1504" s="2">
        <v>45887.634417430556</v>
      </c>
      <c r="I1504" s="2">
        <v>45887.634431006947</v>
      </c>
      <c r="J1504" s="11">
        <v>9.7570129999999988</v>
      </c>
      <c r="K1504" s="11">
        <v>1.1723349999999999</v>
      </c>
      <c r="L1504" s="11">
        <v>10.929347999999999</v>
      </c>
    </row>
    <row r="1505" spans="1:12" x14ac:dyDescent="0.45">
      <c r="A1505" s="27" t="s">
        <v>32</v>
      </c>
      <c r="B1505" s="27" t="s">
        <v>97</v>
      </c>
      <c r="C1505" s="28" t="s">
        <v>423</v>
      </c>
      <c r="D1505" s="1" t="s">
        <v>12</v>
      </c>
      <c r="E1505" s="28" t="s">
        <v>9</v>
      </c>
      <c r="F1505" s="28" t="s">
        <v>33</v>
      </c>
      <c r="G1505" s="2">
        <v>45887.634304502317</v>
      </c>
      <c r="H1505" s="2">
        <v>45887.634415243054</v>
      </c>
      <c r="I1505" s="2">
        <v>45887.634431863429</v>
      </c>
      <c r="J1505" s="11">
        <v>9.5673729999999999</v>
      </c>
      <c r="K1505" s="11">
        <v>1.436512</v>
      </c>
      <c r="L1505" s="11">
        <v>11.003885</v>
      </c>
    </row>
    <row r="1506" spans="1:12" x14ac:dyDescent="0.45">
      <c r="A1506" s="27" t="s">
        <v>32</v>
      </c>
      <c r="B1506" s="27" t="s">
        <v>97</v>
      </c>
      <c r="C1506" s="28" t="s">
        <v>423</v>
      </c>
      <c r="D1506" s="1" t="s">
        <v>12</v>
      </c>
      <c r="E1506" s="28" t="s">
        <v>11</v>
      </c>
      <c r="F1506" s="28" t="s">
        <v>33</v>
      </c>
      <c r="G1506" s="2">
        <v>45887.634304502317</v>
      </c>
      <c r="H1506" s="2">
        <v>45887.634431863429</v>
      </c>
      <c r="I1506" s="2">
        <v>45887.634442407405</v>
      </c>
      <c r="J1506" s="11">
        <v>11.003881999999999</v>
      </c>
      <c r="K1506" s="11">
        <v>0.91079199999999993</v>
      </c>
      <c r="L1506" s="11">
        <v>11.914674</v>
      </c>
    </row>
    <row r="1507" spans="1:12" x14ac:dyDescent="0.45">
      <c r="A1507" s="27" t="s">
        <v>32</v>
      </c>
      <c r="B1507" s="27" t="s">
        <v>97</v>
      </c>
      <c r="C1507" s="28" t="s">
        <v>423</v>
      </c>
      <c r="D1507" s="1" t="s">
        <v>12</v>
      </c>
      <c r="E1507" s="28" t="s">
        <v>10</v>
      </c>
      <c r="F1507" s="28" t="s">
        <v>7</v>
      </c>
      <c r="G1507" s="2">
        <v>45887.634304502317</v>
      </c>
      <c r="H1507" s="2">
        <v>45887.634431006947</v>
      </c>
      <c r="I1507" s="2">
        <v>45887.634447951386</v>
      </c>
      <c r="J1507" s="11">
        <v>10.929475999999999</v>
      </c>
      <c r="K1507" s="11">
        <v>1.4640709999999999</v>
      </c>
      <c r="L1507" s="11">
        <v>12.393547</v>
      </c>
    </row>
    <row r="1508" spans="1:12" x14ac:dyDescent="0.45">
      <c r="A1508" s="27" t="s">
        <v>32</v>
      </c>
      <c r="B1508" s="27" t="s">
        <v>97</v>
      </c>
      <c r="C1508" s="28" t="s">
        <v>426</v>
      </c>
      <c r="E1508" s="28" t="s">
        <v>9</v>
      </c>
      <c r="F1508" s="28" t="s">
        <v>33</v>
      </c>
      <c r="G1508" s="2">
        <v>45887.634329351851</v>
      </c>
      <c r="H1508" s="2">
        <v>45887.634442407405</v>
      </c>
      <c r="I1508" s="2">
        <v>45887.634454363426</v>
      </c>
      <c r="J1508" s="11">
        <v>9.7677579999999988</v>
      </c>
      <c r="K1508" s="11">
        <v>1.0327759999999999</v>
      </c>
      <c r="L1508" s="11">
        <v>10.800533999999999</v>
      </c>
    </row>
    <row r="1509" spans="1:12" x14ac:dyDescent="0.45">
      <c r="A1509" s="27" t="s">
        <v>32</v>
      </c>
      <c r="B1509" s="27" t="s">
        <v>97</v>
      </c>
      <c r="C1509" s="28" t="s">
        <v>426</v>
      </c>
      <c r="E1509" s="28" t="s">
        <v>8</v>
      </c>
      <c r="F1509" s="28" t="s">
        <v>7</v>
      </c>
      <c r="G1509" s="2">
        <v>45887.634329351851</v>
      </c>
      <c r="H1509" s="2">
        <v>45887.634447951386</v>
      </c>
      <c r="I1509" s="2">
        <v>45887.634459293979</v>
      </c>
      <c r="J1509" s="11">
        <v>10.246672999999999</v>
      </c>
      <c r="K1509" s="11">
        <v>0.97977399999999992</v>
      </c>
      <c r="L1509" s="11">
        <v>11.226447</v>
      </c>
    </row>
    <row r="1510" spans="1:12" x14ac:dyDescent="0.45">
      <c r="A1510" s="27" t="s">
        <v>32</v>
      </c>
      <c r="B1510" s="27" t="s">
        <v>97</v>
      </c>
      <c r="C1510" s="28" t="s">
        <v>426</v>
      </c>
      <c r="E1510" s="28" t="s">
        <v>10</v>
      </c>
      <c r="F1510" s="28" t="s">
        <v>33</v>
      </c>
      <c r="G1510" s="2">
        <v>45887.634329351851</v>
      </c>
      <c r="H1510" s="2">
        <v>45887.634454363426</v>
      </c>
      <c r="I1510" s="2">
        <v>45887.634474571758</v>
      </c>
      <c r="J1510" s="11">
        <v>10.800642</v>
      </c>
      <c r="K1510" s="11">
        <v>1.746248</v>
      </c>
      <c r="L1510" s="11">
        <v>12.546889999999999</v>
      </c>
    </row>
    <row r="1511" spans="1:12" x14ac:dyDescent="0.45">
      <c r="A1511" s="27" t="s">
        <v>32</v>
      </c>
      <c r="B1511" s="27" t="s">
        <v>97</v>
      </c>
      <c r="C1511" s="28" t="s">
        <v>426</v>
      </c>
      <c r="E1511" s="28" t="s">
        <v>11</v>
      </c>
      <c r="F1511" s="28" t="s">
        <v>7</v>
      </c>
      <c r="G1511" s="2">
        <v>45887.634329351851</v>
      </c>
      <c r="H1511" s="2">
        <v>45887.634459293979</v>
      </c>
      <c r="I1511" s="2">
        <v>45887.634474675928</v>
      </c>
      <c r="J1511" s="11">
        <v>11.226476</v>
      </c>
      <c r="K1511" s="11">
        <v>1.3290579999999999</v>
      </c>
      <c r="L1511" s="11">
        <v>12.555534</v>
      </c>
    </row>
    <row r="1512" spans="1:12" x14ac:dyDescent="0.45">
      <c r="A1512" s="27" t="s">
        <v>32</v>
      </c>
      <c r="B1512" s="27" t="s">
        <v>97</v>
      </c>
      <c r="C1512" s="28" t="s">
        <v>427</v>
      </c>
      <c r="E1512" s="28" t="s">
        <v>9</v>
      </c>
      <c r="F1512" s="28" t="s">
        <v>7</v>
      </c>
      <c r="G1512" s="2">
        <v>45887.634387743055</v>
      </c>
      <c r="H1512" s="2">
        <v>45887.634474675928</v>
      </c>
      <c r="I1512" s="2">
        <v>45887.63448666667</v>
      </c>
      <c r="J1512" s="11">
        <v>7.5113179999999993</v>
      </c>
      <c r="K1512" s="11">
        <v>1.0360769999999999</v>
      </c>
      <c r="L1512" s="11">
        <v>8.5473949999999999</v>
      </c>
    </row>
    <row r="1513" spans="1:12" x14ac:dyDescent="0.45">
      <c r="A1513" s="27" t="s">
        <v>32</v>
      </c>
      <c r="B1513" s="27" t="s">
        <v>97</v>
      </c>
      <c r="C1513" s="28" t="s">
        <v>428</v>
      </c>
      <c r="E1513" s="28" t="s">
        <v>8</v>
      </c>
      <c r="F1513" s="28" t="s">
        <v>33</v>
      </c>
      <c r="G1513" s="2">
        <v>45887.634357962961</v>
      </c>
      <c r="H1513" s="2">
        <v>45887.634474571758</v>
      </c>
      <c r="I1513" s="2">
        <v>45887.634486793984</v>
      </c>
      <c r="J1513" s="11">
        <v>10.075244999999999</v>
      </c>
      <c r="K1513" s="11">
        <v>1.056087</v>
      </c>
      <c r="L1513" s="11">
        <v>11.131331999999999</v>
      </c>
    </row>
    <row r="1514" spans="1:12" x14ac:dyDescent="0.45">
      <c r="A1514" s="27" t="s">
        <v>32</v>
      </c>
      <c r="B1514" s="27" t="s">
        <v>97</v>
      </c>
      <c r="C1514" s="28" t="s">
        <v>427</v>
      </c>
      <c r="E1514" s="28" t="s">
        <v>8</v>
      </c>
      <c r="F1514" s="28" t="s">
        <v>7</v>
      </c>
      <c r="G1514" s="2">
        <v>45887.634387743055</v>
      </c>
      <c r="H1514" s="2">
        <v>45887.63448666667</v>
      </c>
      <c r="I1514" s="2">
        <v>45887.634497928244</v>
      </c>
      <c r="J1514" s="11">
        <v>8.5475119999999993</v>
      </c>
      <c r="K1514" s="11">
        <v>0.97253199999999995</v>
      </c>
      <c r="L1514" s="11">
        <v>9.5200440000000004</v>
      </c>
    </row>
    <row r="1515" spans="1:12" x14ac:dyDescent="0.45">
      <c r="A1515" s="27" t="s">
        <v>32</v>
      </c>
      <c r="B1515" s="27" t="s">
        <v>97</v>
      </c>
      <c r="C1515" s="28" t="s">
        <v>427</v>
      </c>
      <c r="E1515" s="28" t="s">
        <v>10</v>
      </c>
      <c r="F1515" s="28" t="s">
        <v>33</v>
      </c>
      <c r="G1515" s="2">
        <v>45887.634387743055</v>
      </c>
      <c r="H1515" s="2">
        <v>45887.634486793984</v>
      </c>
      <c r="I1515" s="2">
        <v>45887.634504872687</v>
      </c>
      <c r="J1515" s="11">
        <v>8.558783</v>
      </c>
      <c r="K1515" s="11">
        <v>1.5621369999999999</v>
      </c>
      <c r="L1515" s="11">
        <v>10.12092</v>
      </c>
    </row>
    <row r="1516" spans="1:12" x14ac:dyDescent="0.45">
      <c r="A1516" s="27" t="s">
        <v>32</v>
      </c>
      <c r="B1516" s="27" t="s">
        <v>97</v>
      </c>
      <c r="C1516" s="28" t="s">
        <v>427</v>
      </c>
      <c r="E1516" s="28" t="s">
        <v>11</v>
      </c>
      <c r="F1516" s="28" t="s">
        <v>7</v>
      </c>
      <c r="G1516" s="2">
        <v>45887.634387743055</v>
      </c>
      <c r="H1516" s="2">
        <v>45887.634497928244</v>
      </c>
      <c r="I1516" s="2">
        <v>45887.634509710646</v>
      </c>
      <c r="J1516" s="11">
        <v>9.5200739999999993</v>
      </c>
      <c r="K1516" s="11">
        <v>1.017998</v>
      </c>
      <c r="L1516" s="11">
        <v>10.538072</v>
      </c>
    </row>
    <row r="1517" spans="1:12" x14ac:dyDescent="0.45">
      <c r="A1517" s="27" t="s">
        <v>32</v>
      </c>
      <c r="B1517" s="27" t="s">
        <v>97</v>
      </c>
      <c r="C1517" s="28" t="s">
        <v>51</v>
      </c>
      <c r="E1517" s="28" t="s">
        <v>9</v>
      </c>
      <c r="F1517" s="28" t="s">
        <v>33</v>
      </c>
      <c r="G1517" s="2">
        <v>45887.634417442132</v>
      </c>
      <c r="H1517" s="2">
        <v>45887.634504884256</v>
      </c>
      <c r="I1517" s="2">
        <v>45887.63451689815</v>
      </c>
      <c r="J1517" s="11">
        <v>7.5547429999999993</v>
      </c>
      <c r="K1517" s="11">
        <v>1.038384</v>
      </c>
      <c r="L1517" s="11">
        <v>8.5931269999999991</v>
      </c>
    </row>
    <row r="1518" spans="1:12" x14ac:dyDescent="0.45">
      <c r="A1518" s="27" t="s">
        <v>32</v>
      </c>
      <c r="B1518" s="27" t="s">
        <v>97</v>
      </c>
      <c r="C1518" s="28" t="s">
        <v>51</v>
      </c>
      <c r="E1518" s="28" t="s">
        <v>8</v>
      </c>
      <c r="F1518" s="28" t="s">
        <v>7</v>
      </c>
      <c r="G1518" s="2">
        <v>45887.634417442132</v>
      </c>
      <c r="H1518" s="2">
        <v>45887.634509710646</v>
      </c>
      <c r="I1518" s="2">
        <v>45887.634521863423</v>
      </c>
      <c r="J1518" s="11">
        <v>7.9718249999999999</v>
      </c>
      <c r="K1518" s="11">
        <v>1.0500119999999999</v>
      </c>
      <c r="L1518" s="11">
        <v>9.0218369999999997</v>
      </c>
    </row>
    <row r="1519" spans="1:12" x14ac:dyDescent="0.45">
      <c r="A1519" s="27" t="s">
        <v>32</v>
      </c>
      <c r="B1519" s="27" t="s">
        <v>97</v>
      </c>
      <c r="C1519" s="28" t="s">
        <v>51</v>
      </c>
      <c r="E1519" s="28" t="s">
        <v>11</v>
      </c>
      <c r="F1519" s="28" t="s">
        <v>7</v>
      </c>
      <c r="G1519" s="2">
        <v>45887.634417442132</v>
      </c>
      <c r="H1519" s="2">
        <v>45887.634521863423</v>
      </c>
      <c r="I1519" s="2">
        <v>45887.634536226855</v>
      </c>
      <c r="J1519" s="11">
        <v>9.0220019999999987</v>
      </c>
      <c r="K1519" s="11">
        <v>1.2406599999999999</v>
      </c>
      <c r="L1519" s="11">
        <v>10.262661999999999</v>
      </c>
    </row>
    <row r="1520" spans="1:12" x14ac:dyDescent="0.45">
      <c r="A1520" s="27" t="s">
        <v>32</v>
      </c>
      <c r="B1520" s="27" t="s">
        <v>97</v>
      </c>
      <c r="C1520" s="28" t="s">
        <v>51</v>
      </c>
      <c r="E1520" s="28" t="s">
        <v>10</v>
      </c>
      <c r="F1520" s="28" t="s">
        <v>33</v>
      </c>
      <c r="G1520" s="2">
        <v>45887.634417442132</v>
      </c>
      <c r="H1520" s="2">
        <v>45887.63451689815</v>
      </c>
      <c r="I1520" s="2">
        <v>45887.634541631945</v>
      </c>
      <c r="J1520" s="11">
        <v>8.5932909999999989</v>
      </c>
      <c r="K1520" s="11">
        <v>2.1373029999999997</v>
      </c>
      <c r="L1520" s="11">
        <v>10.730594</v>
      </c>
    </row>
    <row r="1521" spans="1:12" x14ac:dyDescent="0.45">
      <c r="A1521" s="27" t="s">
        <v>32</v>
      </c>
      <c r="B1521" s="27" t="s">
        <v>97</v>
      </c>
      <c r="C1521" s="28" t="s">
        <v>429</v>
      </c>
      <c r="E1521" s="28" t="s">
        <v>8</v>
      </c>
      <c r="F1521" s="28" t="s">
        <v>7</v>
      </c>
      <c r="G1521" s="2">
        <v>45887.634447974538</v>
      </c>
      <c r="H1521" s="2">
        <v>45887.634536226855</v>
      </c>
      <c r="I1521" s="2">
        <v>45887.634548321759</v>
      </c>
      <c r="J1521" s="11">
        <v>7.6247659999999993</v>
      </c>
      <c r="K1521" s="11">
        <v>1.044821</v>
      </c>
      <c r="L1521" s="11">
        <v>8.6695869999999999</v>
      </c>
    </row>
    <row r="1522" spans="1:12" x14ac:dyDescent="0.45">
      <c r="A1522" s="27" t="s">
        <v>32</v>
      </c>
      <c r="B1522" s="27" t="s">
        <v>97</v>
      </c>
      <c r="C1522" s="28" t="s">
        <v>429</v>
      </c>
      <c r="E1522" s="28" t="s">
        <v>10</v>
      </c>
      <c r="F1522" s="28" t="s">
        <v>33</v>
      </c>
      <c r="G1522" s="2">
        <v>45887.634447974538</v>
      </c>
      <c r="H1522" s="2">
        <v>45887.634541631945</v>
      </c>
      <c r="I1522" s="2">
        <v>45887.63455422454</v>
      </c>
      <c r="J1522" s="11">
        <v>8.0924060000000004</v>
      </c>
      <c r="K1522" s="11">
        <v>1.0873199999999998</v>
      </c>
      <c r="L1522" s="11">
        <v>9.1797259999999987</v>
      </c>
    </row>
    <row r="1523" spans="1:12" x14ac:dyDescent="0.45">
      <c r="A1523" s="27" t="s">
        <v>32</v>
      </c>
      <c r="B1523" s="27" t="s">
        <v>97</v>
      </c>
      <c r="C1523" s="28" t="s">
        <v>430</v>
      </c>
      <c r="E1523" s="28" t="s">
        <v>8</v>
      </c>
      <c r="F1523" s="28" t="s">
        <v>7</v>
      </c>
      <c r="G1523" s="2">
        <v>45887.634474675928</v>
      </c>
      <c r="H1523" s="2">
        <v>45887.634548321759</v>
      </c>
      <c r="I1523" s="2">
        <v>45887.634559560189</v>
      </c>
      <c r="J1523" s="11">
        <v>6.3625639999999999</v>
      </c>
      <c r="K1523" s="11">
        <v>0.970777</v>
      </c>
      <c r="L1523" s="11">
        <v>7.3333409999999999</v>
      </c>
    </row>
    <row r="1524" spans="1:12" x14ac:dyDescent="0.45">
      <c r="A1524" s="27" t="s">
        <v>32</v>
      </c>
      <c r="B1524" s="27" t="s">
        <v>97</v>
      </c>
      <c r="C1524" s="28" t="s">
        <v>430</v>
      </c>
      <c r="E1524" s="28" t="s">
        <v>10</v>
      </c>
      <c r="F1524" s="28" t="s">
        <v>33</v>
      </c>
      <c r="G1524" s="2">
        <v>45887.634474675928</v>
      </c>
      <c r="H1524" s="2">
        <v>45887.63455422454</v>
      </c>
      <c r="I1524" s="2">
        <v>45887.634567245368</v>
      </c>
      <c r="J1524" s="11">
        <v>6.8726159999999998</v>
      </c>
      <c r="K1524" s="11">
        <v>1.1253059999999999</v>
      </c>
      <c r="L1524" s="11">
        <v>7.997922</v>
      </c>
    </row>
    <row r="1525" spans="1:12" x14ac:dyDescent="0.45">
      <c r="A1525" s="27" t="s">
        <v>32</v>
      </c>
      <c r="B1525" s="27" t="s">
        <v>97</v>
      </c>
      <c r="C1525" s="28" t="s">
        <v>431</v>
      </c>
      <c r="E1525" s="28" t="s">
        <v>8</v>
      </c>
      <c r="F1525" s="28" t="s">
        <v>7</v>
      </c>
      <c r="G1525" s="2">
        <v>45887.634486793984</v>
      </c>
      <c r="H1525" s="2">
        <v>45887.634559560189</v>
      </c>
      <c r="I1525" s="2">
        <v>45887.634572719908</v>
      </c>
      <c r="J1525" s="11">
        <v>6.2861389999999995</v>
      </c>
      <c r="K1525" s="11">
        <v>1.1379139999999999</v>
      </c>
      <c r="L1525" s="11">
        <v>7.4240529999999998</v>
      </c>
    </row>
    <row r="1526" spans="1:12" x14ac:dyDescent="0.45">
      <c r="A1526" s="27" t="s">
        <v>32</v>
      </c>
      <c r="B1526" s="27" t="s">
        <v>97</v>
      </c>
      <c r="C1526" s="28" t="s">
        <v>432</v>
      </c>
      <c r="E1526" s="28" t="s">
        <v>9</v>
      </c>
      <c r="F1526" s="28" t="s">
        <v>7</v>
      </c>
      <c r="G1526" s="2">
        <v>45887.634509710646</v>
      </c>
      <c r="H1526" s="2">
        <v>45887.634572731484</v>
      </c>
      <c r="I1526" s="2">
        <v>45887.634583634259</v>
      </c>
      <c r="J1526" s="11">
        <v>5.4444780000000002</v>
      </c>
      <c r="K1526" s="11">
        <v>0.94201899999999994</v>
      </c>
      <c r="L1526" s="11">
        <v>6.3864969999999994</v>
      </c>
    </row>
    <row r="1527" spans="1:12" x14ac:dyDescent="0.45">
      <c r="A1527" s="27" t="s">
        <v>32</v>
      </c>
      <c r="B1527" s="27" t="s">
        <v>97</v>
      </c>
      <c r="C1527" s="28" t="s">
        <v>431</v>
      </c>
      <c r="E1527" s="28" t="s">
        <v>10</v>
      </c>
      <c r="F1527" s="28" t="s">
        <v>33</v>
      </c>
      <c r="G1527" s="2">
        <v>45887.634486793984</v>
      </c>
      <c r="H1527" s="2">
        <v>45887.634567245368</v>
      </c>
      <c r="I1527" s="2">
        <v>45887.634585092594</v>
      </c>
      <c r="J1527" s="11">
        <v>6.9507759999999994</v>
      </c>
      <c r="K1527" s="11">
        <v>1.5415569999999998</v>
      </c>
      <c r="L1527" s="11">
        <v>8.4923330000000004</v>
      </c>
    </row>
    <row r="1528" spans="1:12" x14ac:dyDescent="0.45">
      <c r="A1528" s="27" t="s">
        <v>32</v>
      </c>
      <c r="B1528" s="27" t="s">
        <v>97</v>
      </c>
      <c r="C1528" s="28" t="s">
        <v>432</v>
      </c>
      <c r="E1528" s="28" t="s">
        <v>8</v>
      </c>
      <c r="F1528" s="28" t="s">
        <v>7</v>
      </c>
      <c r="G1528" s="2">
        <v>45887.634509710646</v>
      </c>
      <c r="H1528" s="2">
        <v>45887.634583634259</v>
      </c>
      <c r="I1528" s="2">
        <v>45887.634601944446</v>
      </c>
      <c r="J1528" s="11">
        <v>6.3873229999999994</v>
      </c>
      <c r="K1528" s="11">
        <v>1.581315</v>
      </c>
      <c r="L1528" s="11">
        <v>7.9686379999999994</v>
      </c>
    </row>
    <row r="1529" spans="1:12" x14ac:dyDescent="0.45">
      <c r="A1529" s="27" t="s">
        <v>32</v>
      </c>
      <c r="B1529" s="27" t="s">
        <v>97</v>
      </c>
      <c r="C1529" s="28" t="s">
        <v>432</v>
      </c>
      <c r="E1529" s="28" t="s">
        <v>10</v>
      </c>
      <c r="F1529" s="28" t="s">
        <v>33</v>
      </c>
      <c r="G1529" s="2">
        <v>45887.634509710646</v>
      </c>
      <c r="H1529" s="2">
        <v>45887.634585092594</v>
      </c>
      <c r="I1529" s="2">
        <v>45887.634607465276</v>
      </c>
      <c r="J1529" s="11">
        <v>6.5129259999999993</v>
      </c>
      <c r="K1529" s="11">
        <v>1.932855</v>
      </c>
      <c r="L1529" s="11">
        <v>8.4457810000000002</v>
      </c>
    </row>
    <row r="1530" spans="1:12" x14ac:dyDescent="0.45">
      <c r="A1530" s="27" t="s">
        <v>32</v>
      </c>
      <c r="B1530" s="27" t="s">
        <v>97</v>
      </c>
      <c r="C1530" s="28" t="s">
        <v>432</v>
      </c>
      <c r="E1530" s="28" t="s">
        <v>11</v>
      </c>
      <c r="F1530" s="28" t="s">
        <v>7</v>
      </c>
      <c r="G1530" s="2">
        <v>45887.634509710646</v>
      </c>
      <c r="H1530" s="2">
        <v>45887.634601944446</v>
      </c>
      <c r="I1530" s="2">
        <v>45887.63461429398</v>
      </c>
      <c r="J1530" s="11">
        <v>7.9687169999999998</v>
      </c>
      <c r="K1530" s="11">
        <v>1.0676399999999999</v>
      </c>
      <c r="L1530" s="11">
        <v>9.0363569999999989</v>
      </c>
    </row>
    <row r="1531" spans="1:12" x14ac:dyDescent="0.45">
      <c r="A1531" s="27" t="s">
        <v>32</v>
      </c>
      <c r="B1531" s="27" t="s">
        <v>97</v>
      </c>
      <c r="C1531" s="28" t="s">
        <v>433</v>
      </c>
      <c r="E1531" s="28" t="s">
        <v>9</v>
      </c>
      <c r="F1531" s="28" t="s">
        <v>33</v>
      </c>
      <c r="G1531" s="2">
        <v>45887.634541643522</v>
      </c>
      <c r="H1531" s="2">
        <v>45887.634607465276</v>
      </c>
      <c r="I1531" s="2">
        <v>45887.634618020835</v>
      </c>
      <c r="J1531" s="11">
        <v>5.6864699999999999</v>
      </c>
      <c r="K1531" s="11">
        <v>0.91217099999999995</v>
      </c>
      <c r="L1531" s="11">
        <v>6.5986409999999998</v>
      </c>
    </row>
    <row r="1532" spans="1:12" x14ac:dyDescent="0.45">
      <c r="A1532" s="27" t="s">
        <v>32</v>
      </c>
      <c r="B1532" s="27" t="s">
        <v>97</v>
      </c>
      <c r="C1532" s="28" t="s">
        <v>433</v>
      </c>
      <c r="E1532" s="28" t="s">
        <v>8</v>
      </c>
      <c r="F1532" s="28" t="s">
        <v>7</v>
      </c>
      <c r="G1532" s="2">
        <v>45887.634541643522</v>
      </c>
      <c r="H1532" s="2">
        <v>45887.63461429398</v>
      </c>
      <c r="I1532" s="2">
        <v>45887.634625011575</v>
      </c>
      <c r="J1532" s="11">
        <v>6.2770599999999996</v>
      </c>
      <c r="K1532" s="11">
        <v>0.92561299999999991</v>
      </c>
      <c r="L1532" s="11">
        <v>7.2026729999999999</v>
      </c>
    </row>
    <row r="1533" spans="1:12" x14ac:dyDescent="0.45">
      <c r="A1533" s="27" t="s">
        <v>32</v>
      </c>
      <c r="B1533" s="27" t="s">
        <v>97</v>
      </c>
      <c r="C1533" s="28" t="s">
        <v>433</v>
      </c>
      <c r="E1533" s="28" t="s">
        <v>10</v>
      </c>
      <c r="F1533" s="28" t="s">
        <v>33</v>
      </c>
      <c r="G1533" s="2">
        <v>45887.634541643522</v>
      </c>
      <c r="H1533" s="2">
        <v>45887.634618020835</v>
      </c>
      <c r="I1533" s="2">
        <v>45887.634633622685</v>
      </c>
      <c r="J1533" s="11">
        <v>6.5986729999999998</v>
      </c>
      <c r="K1533" s="11">
        <v>1.3477589999999999</v>
      </c>
      <c r="L1533" s="11">
        <v>7.9464319999999997</v>
      </c>
    </row>
    <row r="1534" spans="1:12" x14ac:dyDescent="0.45">
      <c r="A1534" s="27" t="s">
        <v>32</v>
      </c>
      <c r="B1534" s="27" t="s">
        <v>97</v>
      </c>
      <c r="C1534" s="28" t="s">
        <v>433</v>
      </c>
      <c r="E1534" s="28" t="s">
        <v>11</v>
      </c>
      <c r="F1534" s="28" t="s">
        <v>7</v>
      </c>
      <c r="G1534" s="2">
        <v>45887.634541643522</v>
      </c>
      <c r="H1534" s="2">
        <v>45887.634625011575</v>
      </c>
      <c r="I1534" s="2">
        <v>45887.634636504627</v>
      </c>
      <c r="J1534" s="11">
        <v>7.20282</v>
      </c>
      <c r="K1534" s="11">
        <v>0.99322999999999995</v>
      </c>
      <c r="L1534" s="11">
        <v>8.1960499999999996</v>
      </c>
    </row>
    <row r="1535" spans="1:12" x14ac:dyDescent="0.45">
      <c r="A1535" s="27" t="s">
        <v>32</v>
      </c>
      <c r="B1535" s="27" t="s">
        <v>97</v>
      </c>
      <c r="C1535" s="28" t="s">
        <v>429</v>
      </c>
      <c r="D1535" s="1" t="s">
        <v>12</v>
      </c>
      <c r="E1535" s="28" t="s">
        <v>8</v>
      </c>
      <c r="F1535" s="28" t="s">
        <v>33</v>
      </c>
      <c r="G1535" s="2">
        <v>45887.63455422454</v>
      </c>
      <c r="H1535" s="2">
        <v>45887.634633622685</v>
      </c>
      <c r="I1535" s="2">
        <v>45887.634643807869</v>
      </c>
      <c r="J1535" s="11">
        <v>6.8604539999999998</v>
      </c>
      <c r="K1535" s="11">
        <v>0.88036499999999995</v>
      </c>
      <c r="L1535" s="11">
        <v>7.7408189999999992</v>
      </c>
    </row>
    <row r="1536" spans="1:12" x14ac:dyDescent="0.45">
      <c r="A1536" s="27" t="s">
        <v>32</v>
      </c>
      <c r="B1536" s="27" t="s">
        <v>97</v>
      </c>
      <c r="C1536" s="28" t="s">
        <v>429</v>
      </c>
      <c r="D1536" s="1" t="s">
        <v>12</v>
      </c>
      <c r="E1536" s="28" t="s">
        <v>10</v>
      </c>
      <c r="F1536" s="28" t="s">
        <v>7</v>
      </c>
      <c r="G1536" s="2">
        <v>45887.63455422454</v>
      </c>
      <c r="H1536" s="2">
        <v>45887.634636516203</v>
      </c>
      <c r="I1536" s="2">
        <v>45887.634650995373</v>
      </c>
      <c r="J1536" s="11">
        <v>7.110036</v>
      </c>
      <c r="K1536" s="11">
        <v>1.251101</v>
      </c>
      <c r="L1536" s="11">
        <v>8.3611369999999994</v>
      </c>
    </row>
    <row r="1537" spans="1:12" x14ac:dyDescent="0.45">
      <c r="A1537" s="27" t="s">
        <v>32</v>
      </c>
      <c r="B1537" s="27" t="s">
        <v>97</v>
      </c>
      <c r="C1537" s="28" t="s">
        <v>430</v>
      </c>
      <c r="D1537" s="1" t="s">
        <v>12</v>
      </c>
      <c r="E1537" s="28" t="s">
        <v>8</v>
      </c>
      <c r="F1537" s="28" t="s">
        <v>33</v>
      </c>
      <c r="G1537" s="2">
        <v>45887.634567245368</v>
      </c>
      <c r="H1537" s="2">
        <v>45887.634643807869</v>
      </c>
      <c r="I1537" s="2">
        <v>45887.634654456022</v>
      </c>
      <c r="J1537" s="11">
        <v>6.615767</v>
      </c>
      <c r="K1537" s="11">
        <v>0.91952599999999995</v>
      </c>
      <c r="L1537" s="11">
        <v>7.5352929999999994</v>
      </c>
    </row>
    <row r="1538" spans="1:12" x14ac:dyDescent="0.45">
      <c r="A1538" s="27" t="s">
        <v>32</v>
      </c>
      <c r="B1538" s="27" t="s">
        <v>97</v>
      </c>
      <c r="C1538" s="28" t="s">
        <v>431</v>
      </c>
      <c r="D1538" s="1" t="s">
        <v>12</v>
      </c>
      <c r="E1538" s="28" t="s">
        <v>9</v>
      </c>
      <c r="F1538" s="28" t="s">
        <v>33</v>
      </c>
      <c r="G1538" s="2">
        <v>45887.634585081018</v>
      </c>
      <c r="H1538" s="2">
        <v>45887.634654456022</v>
      </c>
      <c r="I1538" s="2">
        <v>45887.634666712962</v>
      </c>
      <c r="J1538" s="11">
        <v>5.9936349999999994</v>
      </c>
      <c r="K1538" s="11">
        <v>1.0586739999999999</v>
      </c>
      <c r="L1538" s="11">
        <v>7.0523089999999993</v>
      </c>
    </row>
    <row r="1539" spans="1:12" x14ac:dyDescent="0.45">
      <c r="A1539" s="27" t="s">
        <v>32</v>
      </c>
      <c r="B1539" s="27" t="s">
        <v>97</v>
      </c>
      <c r="C1539" s="28" t="s">
        <v>430</v>
      </c>
      <c r="D1539" s="1" t="s">
        <v>12</v>
      </c>
      <c r="E1539" s="28" t="s">
        <v>10</v>
      </c>
      <c r="F1539" s="28" t="s">
        <v>7</v>
      </c>
      <c r="G1539" s="2">
        <v>45887.634567245368</v>
      </c>
      <c r="H1539" s="2">
        <v>45887.634650995373</v>
      </c>
      <c r="I1539" s="2">
        <v>45887.634666840277</v>
      </c>
      <c r="J1539" s="11">
        <v>7.2359619999999998</v>
      </c>
      <c r="K1539" s="11">
        <v>1.3688339999999999</v>
      </c>
      <c r="L1539" s="11">
        <v>8.6047960000000003</v>
      </c>
    </row>
    <row r="1540" spans="1:12" x14ac:dyDescent="0.45">
      <c r="A1540" s="27" t="s">
        <v>32</v>
      </c>
      <c r="B1540" s="27" t="s">
        <v>97</v>
      </c>
      <c r="C1540" s="28" t="s">
        <v>431</v>
      </c>
      <c r="D1540" s="1" t="s">
        <v>12</v>
      </c>
      <c r="E1540" s="28" t="s">
        <v>8</v>
      </c>
      <c r="F1540" s="28" t="s">
        <v>33</v>
      </c>
      <c r="G1540" s="2">
        <v>45887.634585081018</v>
      </c>
      <c r="H1540" s="2">
        <v>45887.634666712962</v>
      </c>
      <c r="I1540" s="2">
        <v>45887.634680324074</v>
      </c>
      <c r="J1540" s="11">
        <v>7.0523359999999995</v>
      </c>
      <c r="K1540" s="11">
        <v>1.1765479999999999</v>
      </c>
      <c r="L1540" s="11">
        <v>8.228883999999999</v>
      </c>
    </row>
    <row r="1541" spans="1:12" x14ac:dyDescent="0.45">
      <c r="A1541" s="27" t="s">
        <v>32</v>
      </c>
      <c r="B1541" s="27" t="s">
        <v>97</v>
      </c>
      <c r="C1541" s="28" t="s">
        <v>431</v>
      </c>
      <c r="D1541" s="1" t="s">
        <v>12</v>
      </c>
      <c r="E1541" s="28" t="s">
        <v>10</v>
      </c>
      <c r="F1541" s="28" t="s">
        <v>7</v>
      </c>
      <c r="G1541" s="2">
        <v>45887.634585081018</v>
      </c>
      <c r="H1541" s="2">
        <v>45887.634666840277</v>
      </c>
      <c r="I1541" s="2">
        <v>45887.6346853125</v>
      </c>
      <c r="J1541" s="11">
        <v>7.0631399999999998</v>
      </c>
      <c r="K1541" s="11">
        <v>1.5967799999999999</v>
      </c>
      <c r="L1541" s="11">
        <v>8.6599199999999996</v>
      </c>
    </row>
    <row r="1542" spans="1:12" x14ac:dyDescent="0.45">
      <c r="A1542" s="27" t="s">
        <v>32</v>
      </c>
      <c r="B1542" s="27" t="s">
        <v>97</v>
      </c>
      <c r="C1542" s="28" t="s">
        <v>431</v>
      </c>
      <c r="D1542" s="1" t="s">
        <v>12</v>
      </c>
      <c r="E1542" s="28" t="s">
        <v>11</v>
      </c>
      <c r="F1542" s="28" t="s">
        <v>33</v>
      </c>
      <c r="G1542" s="2">
        <v>45887.634585081018</v>
      </c>
      <c r="H1542" s="2">
        <v>45887.634680324074</v>
      </c>
      <c r="I1542" s="2">
        <v>45887.634692326392</v>
      </c>
      <c r="J1542" s="11">
        <v>8.2289399999999997</v>
      </c>
      <c r="K1542" s="11">
        <v>1.0364579999999999</v>
      </c>
      <c r="L1542" s="11">
        <v>9.2653979999999994</v>
      </c>
    </row>
    <row r="1543" spans="1:12" x14ac:dyDescent="0.45">
      <c r="A1543" s="27" t="s">
        <v>32</v>
      </c>
      <c r="B1543" s="27" t="s">
        <v>97</v>
      </c>
      <c r="C1543" s="28" t="s">
        <v>434</v>
      </c>
      <c r="E1543" s="28" t="s">
        <v>9</v>
      </c>
      <c r="F1543" s="28" t="s">
        <v>7</v>
      </c>
      <c r="G1543" s="2">
        <v>45887.634614305556</v>
      </c>
      <c r="H1543" s="2">
        <v>45887.6346853125</v>
      </c>
      <c r="I1543" s="2">
        <v>45887.634696319445</v>
      </c>
      <c r="J1543" s="11">
        <v>6.1358389999999998</v>
      </c>
      <c r="K1543" s="11">
        <v>0.95034299999999994</v>
      </c>
      <c r="L1543" s="11">
        <v>7.086182</v>
      </c>
    </row>
    <row r="1544" spans="1:12" x14ac:dyDescent="0.45">
      <c r="A1544" s="27" t="s">
        <v>32</v>
      </c>
      <c r="B1544" s="27" t="s">
        <v>97</v>
      </c>
      <c r="C1544" s="28" t="s">
        <v>434</v>
      </c>
      <c r="E1544" s="28" t="s">
        <v>8</v>
      </c>
      <c r="F1544" s="28" t="s">
        <v>33</v>
      </c>
      <c r="G1544" s="2">
        <v>45887.634614305556</v>
      </c>
      <c r="H1544" s="2">
        <v>45887.634692326392</v>
      </c>
      <c r="I1544" s="2">
        <v>45887.634703692129</v>
      </c>
      <c r="J1544" s="11">
        <v>6.7413429999999996</v>
      </c>
      <c r="K1544" s="11">
        <v>0.981904</v>
      </c>
      <c r="L1544" s="11">
        <v>7.7232469999999998</v>
      </c>
    </row>
    <row r="1545" spans="1:12" x14ac:dyDescent="0.45">
      <c r="A1545" s="27" t="s">
        <v>32</v>
      </c>
      <c r="B1545" s="27" t="s">
        <v>97</v>
      </c>
      <c r="C1545" s="28" t="s">
        <v>434</v>
      </c>
      <c r="E1545" s="28" t="s">
        <v>10</v>
      </c>
      <c r="F1545" s="28" t="s">
        <v>7</v>
      </c>
      <c r="G1545" s="2">
        <v>45887.634614305556</v>
      </c>
      <c r="H1545" s="2">
        <v>45887.634696319445</v>
      </c>
      <c r="I1545" s="2">
        <v>45887.634714340275</v>
      </c>
      <c r="J1545" s="11">
        <v>7.0864009999999995</v>
      </c>
      <c r="K1545" s="11">
        <v>1.5567449999999998</v>
      </c>
      <c r="L1545" s="11">
        <v>8.6431459999999998</v>
      </c>
    </row>
    <row r="1546" spans="1:12" x14ac:dyDescent="0.45">
      <c r="A1546" s="27" t="s">
        <v>32</v>
      </c>
      <c r="B1546" s="27" t="s">
        <v>97</v>
      </c>
      <c r="C1546" s="28" t="s">
        <v>434</v>
      </c>
      <c r="E1546" s="28" t="s">
        <v>11</v>
      </c>
      <c r="F1546" s="28" t="s">
        <v>33</v>
      </c>
      <c r="G1546" s="2">
        <v>45887.634614305556</v>
      </c>
      <c r="H1546" s="2">
        <v>45887.634703692129</v>
      </c>
      <c r="I1546" s="2">
        <v>45887.63471608796</v>
      </c>
      <c r="J1546" s="11">
        <v>7.7232819999999993</v>
      </c>
      <c r="K1546" s="11">
        <v>1.0711249999999999</v>
      </c>
      <c r="L1546" s="11">
        <v>8.7944069999999996</v>
      </c>
    </row>
    <row r="1547" spans="1:12" x14ac:dyDescent="0.45">
      <c r="A1547" s="27" t="s">
        <v>32</v>
      </c>
      <c r="B1547" s="27" t="s">
        <v>97</v>
      </c>
      <c r="C1547" s="28" t="s">
        <v>435</v>
      </c>
      <c r="E1547" s="28" t="s">
        <v>8</v>
      </c>
      <c r="F1547" s="28" t="s">
        <v>7</v>
      </c>
      <c r="G1547" s="2">
        <v>45887.634636516203</v>
      </c>
      <c r="H1547" s="2">
        <v>45887.634714340275</v>
      </c>
      <c r="I1547" s="2">
        <v>45887.634727141201</v>
      </c>
      <c r="J1547" s="11">
        <v>6.7241949999999999</v>
      </c>
      <c r="K1547" s="11">
        <v>1.1065929999999999</v>
      </c>
      <c r="L1547" s="11">
        <v>7.8307880000000001</v>
      </c>
    </row>
    <row r="1548" spans="1:12" x14ac:dyDescent="0.45">
      <c r="A1548" s="27" t="s">
        <v>32</v>
      </c>
      <c r="B1548" s="27" t="s">
        <v>97</v>
      </c>
      <c r="C1548" s="28" t="s">
        <v>435</v>
      </c>
      <c r="E1548" s="28" t="s">
        <v>10</v>
      </c>
      <c r="F1548" s="28" t="s">
        <v>33</v>
      </c>
      <c r="G1548" s="2">
        <v>45887.634636516203</v>
      </c>
      <c r="H1548" s="2">
        <v>45887.63471608796</v>
      </c>
      <c r="I1548" s="2">
        <v>45887.634730324076</v>
      </c>
      <c r="J1548" s="11">
        <v>6.8753449999999994</v>
      </c>
      <c r="K1548" s="11">
        <v>1.230402</v>
      </c>
      <c r="L1548" s="11">
        <v>8.1057469999999991</v>
      </c>
    </row>
    <row r="1549" spans="1:12" x14ac:dyDescent="0.45">
      <c r="A1549" s="27" t="s">
        <v>32</v>
      </c>
      <c r="B1549" s="27" t="s">
        <v>97</v>
      </c>
      <c r="C1549" s="28" t="s">
        <v>429</v>
      </c>
      <c r="D1549" s="1" t="s">
        <v>36</v>
      </c>
      <c r="E1549" s="28" t="s">
        <v>9</v>
      </c>
      <c r="F1549" s="28" t="s">
        <v>7</v>
      </c>
      <c r="G1549" s="2">
        <v>45887.634650983797</v>
      </c>
      <c r="H1549" s="2">
        <v>45887.634727152777</v>
      </c>
      <c r="I1549" s="2">
        <v>45887.634739212961</v>
      </c>
      <c r="J1549" s="11">
        <v>6.5801780000000001</v>
      </c>
      <c r="K1549" s="11">
        <v>1.042557</v>
      </c>
      <c r="L1549" s="11">
        <v>7.6227349999999996</v>
      </c>
    </row>
    <row r="1550" spans="1:12" x14ac:dyDescent="0.45">
      <c r="A1550" s="27" t="s">
        <v>32</v>
      </c>
      <c r="B1550" s="27" t="s">
        <v>97</v>
      </c>
      <c r="C1550" s="28" t="s">
        <v>429</v>
      </c>
      <c r="D1550" s="1" t="s">
        <v>36</v>
      </c>
      <c r="E1550" s="28" t="s">
        <v>10</v>
      </c>
      <c r="F1550" s="28" t="s">
        <v>33</v>
      </c>
      <c r="G1550" s="2">
        <v>45887.634650983797</v>
      </c>
      <c r="H1550" s="2">
        <v>45887.634730324076</v>
      </c>
      <c r="I1550" s="2">
        <v>45887.634743344905</v>
      </c>
      <c r="J1550" s="11">
        <v>6.8551389999999994</v>
      </c>
      <c r="K1550" s="11">
        <v>1.124979</v>
      </c>
      <c r="L1550" s="11">
        <v>7.980118</v>
      </c>
    </row>
    <row r="1551" spans="1:12" x14ac:dyDescent="0.45">
      <c r="A1551" s="27" t="s">
        <v>32</v>
      </c>
      <c r="B1551" s="27" t="s">
        <v>97</v>
      </c>
      <c r="C1551" s="28" t="s">
        <v>429</v>
      </c>
      <c r="D1551" s="1" t="s">
        <v>36</v>
      </c>
      <c r="E1551" s="28" t="s">
        <v>11</v>
      </c>
      <c r="F1551" s="28" t="s">
        <v>7</v>
      </c>
      <c r="G1551" s="2">
        <v>45887.634650983797</v>
      </c>
      <c r="H1551" s="2">
        <v>45887.634739212961</v>
      </c>
      <c r="I1551" s="2">
        <v>45887.63475125</v>
      </c>
      <c r="J1551" s="11">
        <v>7.6228559999999996</v>
      </c>
      <c r="K1551" s="11">
        <v>1.039712</v>
      </c>
      <c r="L1551" s="11">
        <v>8.6625680000000003</v>
      </c>
    </row>
    <row r="1552" spans="1:12" x14ac:dyDescent="0.45">
      <c r="A1552" s="27" t="s">
        <v>32</v>
      </c>
      <c r="B1552" s="27" t="s">
        <v>97</v>
      </c>
      <c r="C1552" s="28" t="s">
        <v>430</v>
      </c>
      <c r="D1552" s="1" t="s">
        <v>36</v>
      </c>
      <c r="E1552" s="28" t="s">
        <v>9</v>
      </c>
      <c r="F1552" s="28" t="s">
        <v>33</v>
      </c>
      <c r="G1552" s="2">
        <v>45887.634666828701</v>
      </c>
      <c r="H1552" s="2">
        <v>45887.634743356481</v>
      </c>
      <c r="I1552" s="2">
        <v>45887.634755173611</v>
      </c>
      <c r="J1552" s="11">
        <v>6.611408</v>
      </c>
      <c r="K1552" s="11">
        <v>1.0210779999999999</v>
      </c>
      <c r="L1552" s="11">
        <v>7.6324859999999992</v>
      </c>
    </row>
    <row r="1553" spans="1:12" x14ac:dyDescent="0.45">
      <c r="A1553" s="27" t="s">
        <v>32</v>
      </c>
      <c r="B1553" s="27" t="s">
        <v>97</v>
      </c>
      <c r="C1553" s="28" t="s">
        <v>430</v>
      </c>
      <c r="D1553" s="1" t="s">
        <v>36</v>
      </c>
      <c r="E1553" s="28" t="s">
        <v>10</v>
      </c>
      <c r="F1553" s="28" t="s">
        <v>7</v>
      </c>
      <c r="G1553" s="2">
        <v>45887.634666828701</v>
      </c>
      <c r="H1553" s="2">
        <v>45887.63475125</v>
      </c>
      <c r="I1553" s="2">
        <v>45887.634764872688</v>
      </c>
      <c r="J1553" s="11">
        <v>7.2937649999999996</v>
      </c>
      <c r="K1553" s="11">
        <v>1.1767919999999998</v>
      </c>
      <c r="L1553" s="11">
        <v>8.4705569999999994</v>
      </c>
    </row>
    <row r="1554" spans="1:12" x14ac:dyDescent="0.45">
      <c r="A1554" s="27" t="s">
        <v>32</v>
      </c>
      <c r="B1554" s="27" t="s">
        <v>97</v>
      </c>
      <c r="C1554" s="28" t="s">
        <v>430</v>
      </c>
      <c r="D1554" s="1" t="s">
        <v>36</v>
      </c>
      <c r="E1554" s="28" t="s">
        <v>11</v>
      </c>
      <c r="F1554" s="28" t="s">
        <v>33</v>
      </c>
      <c r="G1554" s="2">
        <v>45887.634666828701</v>
      </c>
      <c r="H1554" s="2">
        <v>45887.634755173611</v>
      </c>
      <c r="I1554" s="2">
        <v>45887.634765300929</v>
      </c>
      <c r="J1554" s="11">
        <v>7.6325099999999999</v>
      </c>
      <c r="K1554" s="11">
        <v>0.874919</v>
      </c>
      <c r="L1554" s="11">
        <v>8.5074290000000001</v>
      </c>
    </row>
    <row r="1555" spans="1:12" x14ac:dyDescent="0.45">
      <c r="A1555" s="27" t="s">
        <v>32</v>
      </c>
      <c r="B1555" s="27" t="s">
        <v>97</v>
      </c>
      <c r="C1555" s="28" t="s">
        <v>436</v>
      </c>
      <c r="E1555" s="28" t="s">
        <v>8</v>
      </c>
      <c r="F1555" s="28" t="s">
        <v>33</v>
      </c>
      <c r="G1555" s="2">
        <v>45887.634692326392</v>
      </c>
      <c r="H1555" s="2">
        <v>45887.634765300929</v>
      </c>
      <c r="I1555" s="2">
        <v>45887.634777175925</v>
      </c>
      <c r="J1555" s="11">
        <v>6.3047269999999997</v>
      </c>
      <c r="K1555" s="11">
        <v>1.0262789999999999</v>
      </c>
      <c r="L1555" s="11">
        <v>7.3310059999999995</v>
      </c>
    </row>
    <row r="1556" spans="1:12" x14ac:dyDescent="0.45">
      <c r="A1556" s="27" t="s">
        <v>32</v>
      </c>
      <c r="B1556" s="27" t="s">
        <v>97</v>
      </c>
      <c r="C1556" s="28" t="s">
        <v>436</v>
      </c>
      <c r="E1556" s="28" t="s">
        <v>9</v>
      </c>
      <c r="F1556" s="28" t="s">
        <v>7</v>
      </c>
      <c r="G1556" s="2">
        <v>45887.634692326392</v>
      </c>
      <c r="H1556" s="2">
        <v>45887.634764872688</v>
      </c>
      <c r="I1556" s="2">
        <v>45887.634777349536</v>
      </c>
      <c r="J1556" s="11">
        <v>6.2679029999999996</v>
      </c>
      <c r="K1556" s="11">
        <v>1.0781969999999998</v>
      </c>
      <c r="L1556" s="11">
        <v>7.3460999999999999</v>
      </c>
    </row>
    <row r="1557" spans="1:12" x14ac:dyDescent="0.45">
      <c r="A1557" s="27" t="s">
        <v>32</v>
      </c>
      <c r="B1557" s="27" t="s">
        <v>97</v>
      </c>
      <c r="C1557" s="28" t="s">
        <v>436</v>
      </c>
      <c r="E1557" s="28" t="s">
        <v>11</v>
      </c>
      <c r="F1557" s="28" t="s">
        <v>7</v>
      </c>
      <c r="G1557" s="2">
        <v>45887.634692326392</v>
      </c>
      <c r="H1557" s="2">
        <v>45887.634777349536</v>
      </c>
      <c r="I1557" s="2">
        <v>45887.634788298608</v>
      </c>
      <c r="J1557" s="11">
        <v>7.3460649999999994</v>
      </c>
      <c r="K1557" s="11">
        <v>0.945828</v>
      </c>
      <c r="L1557" s="11">
        <v>8.291893</v>
      </c>
    </row>
    <row r="1558" spans="1:12" x14ac:dyDescent="0.45">
      <c r="A1558" s="27" t="s">
        <v>32</v>
      </c>
      <c r="B1558" s="27" t="s">
        <v>97</v>
      </c>
      <c r="C1558" s="28" t="s">
        <v>436</v>
      </c>
      <c r="E1558" s="28" t="s">
        <v>10</v>
      </c>
      <c r="F1558" s="28" t="s">
        <v>33</v>
      </c>
      <c r="G1558" s="2">
        <v>45887.634692326392</v>
      </c>
      <c r="H1558" s="2">
        <v>45887.634777175925</v>
      </c>
      <c r="I1558" s="2">
        <v>45887.63479729167</v>
      </c>
      <c r="J1558" s="11">
        <v>7.3310429999999993</v>
      </c>
      <c r="K1558" s="11">
        <v>1.7376309999999999</v>
      </c>
      <c r="L1558" s="11">
        <v>9.0686739999999997</v>
      </c>
    </row>
    <row r="1559" spans="1:12" x14ac:dyDescent="0.45">
      <c r="A1559" s="27" t="s">
        <v>32</v>
      </c>
      <c r="B1559" s="27" t="s">
        <v>97</v>
      </c>
      <c r="C1559" s="28" t="s">
        <v>437</v>
      </c>
      <c r="E1559" s="28" t="s">
        <v>8</v>
      </c>
      <c r="F1559" s="28" t="s">
        <v>7</v>
      </c>
      <c r="G1559" s="2">
        <v>45887.63471608796</v>
      </c>
      <c r="H1559" s="2">
        <v>45887.634788298608</v>
      </c>
      <c r="I1559" s="2">
        <v>45887.634800763888</v>
      </c>
      <c r="J1559" s="11">
        <v>6.238918</v>
      </c>
      <c r="K1559" s="11">
        <v>1.0773439999999999</v>
      </c>
      <c r="L1559" s="11">
        <v>7.316262</v>
      </c>
    </row>
    <row r="1560" spans="1:12" x14ac:dyDescent="0.45">
      <c r="A1560" s="27" t="s">
        <v>32</v>
      </c>
      <c r="B1560" s="27" t="s">
        <v>97</v>
      </c>
      <c r="C1560" s="28" t="s">
        <v>437</v>
      </c>
      <c r="E1560" s="28" t="s">
        <v>10</v>
      </c>
      <c r="F1560" s="28" t="s">
        <v>33</v>
      </c>
      <c r="G1560" s="2">
        <v>45887.63471608796</v>
      </c>
      <c r="H1560" s="2">
        <v>45887.63479729167</v>
      </c>
      <c r="I1560" s="2">
        <v>45887.63481221065</v>
      </c>
      <c r="J1560" s="11">
        <v>7.0156389999999993</v>
      </c>
      <c r="K1560" s="11">
        <v>1.2896569999999998</v>
      </c>
      <c r="L1560" s="11">
        <v>8.3052960000000002</v>
      </c>
    </row>
    <row r="1561" spans="1:12" x14ac:dyDescent="0.45">
      <c r="A1561" s="27" t="s">
        <v>32</v>
      </c>
      <c r="B1561" s="27" t="s">
        <v>97</v>
      </c>
      <c r="C1561" s="28" t="s">
        <v>435</v>
      </c>
      <c r="D1561" s="1" t="s">
        <v>12</v>
      </c>
      <c r="E1561" s="28" t="s">
        <v>9</v>
      </c>
      <c r="F1561" s="28" t="s">
        <v>7</v>
      </c>
      <c r="G1561" s="2">
        <v>45887.634730324076</v>
      </c>
      <c r="H1561" s="2">
        <v>45887.634800775464</v>
      </c>
      <c r="I1561" s="2">
        <v>45887.6348134375</v>
      </c>
      <c r="J1561" s="11">
        <v>6.0863209999999999</v>
      </c>
      <c r="K1561" s="11">
        <v>1.0942289999999999</v>
      </c>
      <c r="L1561" s="11">
        <v>7.1805499999999993</v>
      </c>
    </row>
    <row r="1562" spans="1:12" x14ac:dyDescent="0.45">
      <c r="A1562" s="27" t="s">
        <v>32</v>
      </c>
      <c r="B1562" s="27" t="s">
        <v>97</v>
      </c>
      <c r="C1562" s="28" t="s">
        <v>435</v>
      </c>
      <c r="D1562" s="1" t="s">
        <v>12</v>
      </c>
      <c r="E1562" s="28" t="s">
        <v>8</v>
      </c>
      <c r="F1562" s="28" t="s">
        <v>33</v>
      </c>
      <c r="G1562" s="2">
        <v>45887.634730324076</v>
      </c>
      <c r="H1562" s="2">
        <v>45887.634812222219</v>
      </c>
      <c r="I1562" s="2">
        <v>45887.634823807872</v>
      </c>
      <c r="J1562" s="11">
        <v>7.0752949999999997</v>
      </c>
      <c r="K1562" s="11">
        <v>1.0016129999999999</v>
      </c>
      <c r="L1562" s="11">
        <v>8.0769079999999995</v>
      </c>
    </row>
    <row r="1563" spans="1:12" x14ac:dyDescent="0.45">
      <c r="A1563" s="27" t="s">
        <v>32</v>
      </c>
      <c r="B1563" s="27" t="s">
        <v>97</v>
      </c>
      <c r="C1563" s="28" t="s">
        <v>435</v>
      </c>
      <c r="D1563" s="1" t="s">
        <v>12</v>
      </c>
      <c r="E1563" s="28" t="s">
        <v>10</v>
      </c>
      <c r="F1563" s="28" t="s">
        <v>7</v>
      </c>
      <c r="G1563" s="2">
        <v>45887.634730324076</v>
      </c>
      <c r="H1563" s="2">
        <v>45887.6348134375</v>
      </c>
      <c r="I1563" s="2">
        <v>45887.634831134259</v>
      </c>
      <c r="J1563" s="11">
        <v>7.1806579999999993</v>
      </c>
      <c r="K1563" s="11">
        <v>1.529579</v>
      </c>
      <c r="L1563" s="11">
        <v>8.7102369999999993</v>
      </c>
    </row>
    <row r="1564" spans="1:12" x14ac:dyDescent="0.45">
      <c r="A1564" s="27" t="s">
        <v>32</v>
      </c>
      <c r="B1564" s="27" t="s">
        <v>97</v>
      </c>
      <c r="C1564" s="28" t="s">
        <v>435</v>
      </c>
      <c r="D1564" s="1" t="s">
        <v>12</v>
      </c>
      <c r="E1564" s="28" t="s">
        <v>11</v>
      </c>
      <c r="F1564" s="28" t="s">
        <v>33</v>
      </c>
      <c r="G1564" s="2">
        <v>45887.634730324076</v>
      </c>
      <c r="H1564" s="2">
        <v>45887.634823807872</v>
      </c>
      <c r="I1564" s="2">
        <v>45887.63483534722</v>
      </c>
      <c r="J1564" s="11">
        <v>8.0770299999999988</v>
      </c>
      <c r="K1564" s="11">
        <v>0.99630099999999999</v>
      </c>
      <c r="L1564" s="11">
        <v>9.0733309999999996</v>
      </c>
    </row>
    <row r="1565" spans="1:12" x14ac:dyDescent="0.45">
      <c r="A1565" s="27" t="s">
        <v>32</v>
      </c>
      <c r="B1565" s="27" t="s">
        <v>97</v>
      </c>
      <c r="C1565" s="28" t="s">
        <v>438</v>
      </c>
      <c r="E1565" s="28" t="s">
        <v>9</v>
      </c>
      <c r="F1565" s="28" t="s">
        <v>7</v>
      </c>
      <c r="G1565" s="2">
        <v>45887.634751284721</v>
      </c>
      <c r="H1565" s="2">
        <v>45887.634831134259</v>
      </c>
      <c r="I1565" s="2">
        <v>45887.634843321757</v>
      </c>
      <c r="J1565" s="11">
        <v>6.8998379999999999</v>
      </c>
      <c r="K1565" s="11">
        <v>1.0526339999999998</v>
      </c>
      <c r="L1565" s="11">
        <v>7.9524719999999993</v>
      </c>
    </row>
    <row r="1566" spans="1:12" x14ac:dyDescent="0.45">
      <c r="A1566" s="27" t="s">
        <v>32</v>
      </c>
      <c r="B1566" s="27" t="s">
        <v>97</v>
      </c>
      <c r="C1566" s="28" t="s">
        <v>438</v>
      </c>
      <c r="E1566" s="28" t="s">
        <v>8</v>
      </c>
      <c r="F1566" s="28" t="s">
        <v>33</v>
      </c>
      <c r="G1566" s="2">
        <v>45887.634751284721</v>
      </c>
      <c r="H1566" s="2">
        <v>45887.63483534722</v>
      </c>
      <c r="I1566" s="2">
        <v>45887.634847800924</v>
      </c>
      <c r="J1566" s="11">
        <v>7.2630129999999999</v>
      </c>
      <c r="K1566" s="11">
        <v>1.0760079999999999</v>
      </c>
      <c r="L1566" s="11">
        <v>8.3390209999999989</v>
      </c>
    </row>
    <row r="1567" spans="1:12" x14ac:dyDescent="0.45">
      <c r="A1567" s="27" t="s">
        <v>32</v>
      </c>
      <c r="B1567" s="27" t="s">
        <v>97</v>
      </c>
      <c r="C1567" s="28" t="s">
        <v>438</v>
      </c>
      <c r="E1567" s="28" t="s">
        <v>11</v>
      </c>
      <c r="F1567" s="28" t="s">
        <v>33</v>
      </c>
      <c r="G1567" s="2">
        <v>45887.634751284721</v>
      </c>
      <c r="H1567" s="2">
        <v>45887.634847800924</v>
      </c>
      <c r="I1567" s="2">
        <v>45887.634859652775</v>
      </c>
      <c r="J1567" s="11">
        <v>8.3391249999999992</v>
      </c>
      <c r="K1567" s="11">
        <v>1.0246659999999999</v>
      </c>
      <c r="L1567" s="11">
        <v>9.3637909999999991</v>
      </c>
    </row>
    <row r="1568" spans="1:12" x14ac:dyDescent="0.45">
      <c r="A1568" s="27" t="s">
        <v>32</v>
      </c>
      <c r="B1568" s="27" t="s">
        <v>97</v>
      </c>
      <c r="C1568" s="28" t="s">
        <v>438</v>
      </c>
      <c r="E1568" s="28" t="s">
        <v>10</v>
      </c>
      <c r="F1568" s="28" t="s">
        <v>7</v>
      </c>
      <c r="G1568" s="2">
        <v>45887.634751284721</v>
      </c>
      <c r="H1568" s="2">
        <v>45887.634843321757</v>
      </c>
      <c r="I1568" s="2">
        <v>45887.63486215278</v>
      </c>
      <c r="J1568" s="11">
        <v>7.9525079999999999</v>
      </c>
      <c r="K1568" s="11">
        <v>1.626679</v>
      </c>
      <c r="L1568" s="11">
        <v>9.5791869999999992</v>
      </c>
    </row>
    <row r="1569" spans="1:12" x14ac:dyDescent="0.45">
      <c r="A1569" s="27" t="s">
        <v>32</v>
      </c>
      <c r="B1569" s="27" t="s">
        <v>97</v>
      </c>
      <c r="C1569" s="28" t="s">
        <v>439</v>
      </c>
      <c r="E1569" s="28" t="s">
        <v>9</v>
      </c>
      <c r="F1569" s="28" t="s">
        <v>33</v>
      </c>
      <c r="G1569" s="2">
        <v>45887.634765300929</v>
      </c>
      <c r="H1569" s="2">
        <v>45887.634859664351</v>
      </c>
      <c r="I1569" s="2">
        <v>45887.634873113428</v>
      </c>
      <c r="J1569" s="11">
        <v>8.1526639999999997</v>
      </c>
      <c r="K1569" s="11">
        <v>1.1625909999999999</v>
      </c>
      <c r="L1569" s="11">
        <v>9.3152549999999987</v>
      </c>
    </row>
    <row r="1570" spans="1:12" x14ac:dyDescent="0.45">
      <c r="A1570" s="27" t="s">
        <v>32</v>
      </c>
      <c r="B1570" s="27" t="s">
        <v>97</v>
      </c>
      <c r="C1570" s="28" t="s">
        <v>439</v>
      </c>
      <c r="E1570" s="28" t="s">
        <v>8</v>
      </c>
      <c r="F1570" s="28" t="s">
        <v>7</v>
      </c>
      <c r="G1570" s="2">
        <v>45887.634765300929</v>
      </c>
      <c r="H1570" s="2">
        <v>45887.63486215278</v>
      </c>
      <c r="I1570" s="2">
        <v>45887.634876053242</v>
      </c>
      <c r="J1570" s="11">
        <v>8.3679379999999988</v>
      </c>
      <c r="K1570" s="11">
        <v>1.2007839999999999</v>
      </c>
      <c r="L1570" s="11">
        <v>9.5687219999999993</v>
      </c>
    </row>
    <row r="1571" spans="1:12" x14ac:dyDescent="0.45">
      <c r="A1571" s="27" t="s">
        <v>32</v>
      </c>
      <c r="B1571" s="27" t="s">
        <v>97</v>
      </c>
      <c r="C1571" s="28" t="s">
        <v>439</v>
      </c>
      <c r="E1571" s="28" t="s">
        <v>11</v>
      </c>
      <c r="F1571" s="28" t="s">
        <v>7</v>
      </c>
      <c r="G1571" s="2">
        <v>45887.634765300929</v>
      </c>
      <c r="H1571" s="2">
        <v>45887.634876053242</v>
      </c>
      <c r="I1571" s="2">
        <v>45887.634888437497</v>
      </c>
      <c r="J1571" s="11">
        <v>9.5688040000000001</v>
      </c>
      <c r="K1571" s="11">
        <v>1.0700719999999999</v>
      </c>
      <c r="L1571" s="11">
        <v>10.638876</v>
      </c>
    </row>
    <row r="1572" spans="1:12" x14ac:dyDescent="0.45">
      <c r="A1572" s="27" t="s">
        <v>32</v>
      </c>
      <c r="B1572" s="27" t="s">
        <v>97</v>
      </c>
      <c r="C1572" s="28" t="s">
        <v>439</v>
      </c>
      <c r="E1572" s="28" t="s">
        <v>10</v>
      </c>
      <c r="F1572" s="28" t="s">
        <v>33</v>
      </c>
      <c r="G1572" s="2">
        <v>45887.634765300929</v>
      </c>
      <c r="H1572" s="2">
        <v>45887.634873113428</v>
      </c>
      <c r="I1572" s="2">
        <v>45887.634892453701</v>
      </c>
      <c r="J1572" s="11">
        <v>9.3152639999999991</v>
      </c>
      <c r="K1572" s="11">
        <v>1.6702869999999999</v>
      </c>
      <c r="L1572" s="11">
        <v>10.985550999999999</v>
      </c>
    </row>
    <row r="1573" spans="1:12" x14ac:dyDescent="0.45">
      <c r="A1573" s="27" t="s">
        <v>32</v>
      </c>
      <c r="B1573" s="27" t="s">
        <v>97</v>
      </c>
      <c r="C1573" s="28" t="s">
        <v>440</v>
      </c>
      <c r="E1573" s="28" t="s">
        <v>8</v>
      </c>
      <c r="F1573" s="28" t="s">
        <v>33</v>
      </c>
      <c r="G1573" s="2">
        <v>45887.634797314815</v>
      </c>
      <c r="H1573" s="2">
        <v>45887.634892453701</v>
      </c>
      <c r="I1573" s="2">
        <v>45887.634904942126</v>
      </c>
      <c r="J1573" s="11">
        <v>8.219657999999999</v>
      </c>
      <c r="K1573" s="11">
        <v>1.0789499999999999</v>
      </c>
      <c r="L1573" s="11">
        <v>9.2986079999999998</v>
      </c>
    </row>
    <row r="1574" spans="1:12" x14ac:dyDescent="0.45">
      <c r="A1574" s="27" t="s">
        <v>32</v>
      </c>
      <c r="B1574" s="27" t="s">
        <v>97</v>
      </c>
      <c r="C1574" s="28" t="s">
        <v>440</v>
      </c>
      <c r="E1574" s="28" t="s">
        <v>9</v>
      </c>
      <c r="F1574" s="28" t="s">
        <v>7</v>
      </c>
      <c r="G1574" s="2">
        <v>45887.634797314815</v>
      </c>
      <c r="H1574" s="2">
        <v>45887.634888437497</v>
      </c>
      <c r="I1574" s="2">
        <v>45887.634906018517</v>
      </c>
      <c r="J1574" s="11">
        <v>7.8729290000000001</v>
      </c>
      <c r="K1574" s="11">
        <v>1.519053</v>
      </c>
      <c r="L1574" s="11">
        <v>9.3919819999999987</v>
      </c>
    </row>
    <row r="1575" spans="1:12" x14ac:dyDescent="0.45">
      <c r="A1575" s="27" t="s">
        <v>32</v>
      </c>
      <c r="B1575" s="27" t="s">
        <v>97</v>
      </c>
      <c r="C1575" s="28" t="s">
        <v>440</v>
      </c>
      <c r="E1575" s="28" t="s">
        <v>11</v>
      </c>
      <c r="F1575" s="28" t="s">
        <v>7</v>
      </c>
      <c r="G1575" s="2">
        <v>45887.634797314815</v>
      </c>
      <c r="H1575" s="2">
        <v>45887.634906018517</v>
      </c>
      <c r="I1575" s="2">
        <v>45887.634918113428</v>
      </c>
      <c r="J1575" s="11">
        <v>9.391983999999999</v>
      </c>
      <c r="K1575" s="11">
        <v>1.0450999999999999</v>
      </c>
      <c r="L1575" s="11">
        <v>10.437083999999999</v>
      </c>
    </row>
    <row r="1576" spans="1:12" x14ac:dyDescent="0.45">
      <c r="A1576" s="27" t="s">
        <v>32</v>
      </c>
      <c r="B1576" s="27" t="s">
        <v>97</v>
      </c>
      <c r="C1576" s="28" t="s">
        <v>440</v>
      </c>
      <c r="E1576" s="28" t="s">
        <v>10</v>
      </c>
      <c r="F1576" s="28" t="s">
        <v>33</v>
      </c>
      <c r="G1576" s="2">
        <v>45887.634797314815</v>
      </c>
      <c r="H1576" s="2">
        <v>45887.634904942126</v>
      </c>
      <c r="I1576" s="2">
        <v>45887.634927476851</v>
      </c>
      <c r="J1576" s="11">
        <v>9.2994019999999988</v>
      </c>
      <c r="K1576" s="11">
        <v>1.9462929999999998</v>
      </c>
      <c r="L1576" s="11">
        <v>11.245695</v>
      </c>
    </row>
    <row r="1577" spans="1:12" x14ac:dyDescent="0.45">
      <c r="A1577" s="27" t="s">
        <v>32</v>
      </c>
      <c r="B1577" s="27" t="s">
        <v>97</v>
      </c>
      <c r="C1577" s="28" t="s">
        <v>437</v>
      </c>
      <c r="D1577" s="1" t="s">
        <v>12</v>
      </c>
      <c r="E1577" s="28" t="s">
        <v>9</v>
      </c>
      <c r="F1577" s="28" t="s">
        <v>7</v>
      </c>
      <c r="G1577" s="2">
        <v>45887.634812199074</v>
      </c>
      <c r="H1577" s="2">
        <v>45887.634918113428</v>
      </c>
      <c r="I1577" s="2">
        <v>45887.634933541667</v>
      </c>
      <c r="J1577" s="11">
        <v>9.1510499999999997</v>
      </c>
      <c r="K1577" s="11">
        <v>1.333221</v>
      </c>
      <c r="L1577" s="11">
        <v>10.484271</v>
      </c>
    </row>
    <row r="1578" spans="1:12" x14ac:dyDescent="0.45">
      <c r="A1578" s="27" t="s">
        <v>32</v>
      </c>
      <c r="B1578" s="27" t="s">
        <v>97</v>
      </c>
      <c r="C1578" s="28" t="s">
        <v>437</v>
      </c>
      <c r="D1578" s="1" t="s">
        <v>12</v>
      </c>
      <c r="E1578" s="28" t="s">
        <v>8</v>
      </c>
      <c r="F1578" s="28" t="s">
        <v>33</v>
      </c>
      <c r="G1578" s="2">
        <v>45887.634812199074</v>
      </c>
      <c r="H1578" s="2">
        <v>45887.634927476851</v>
      </c>
      <c r="I1578" s="2">
        <v>45887.634940208336</v>
      </c>
      <c r="J1578" s="11">
        <v>9.9596249999999991</v>
      </c>
      <c r="K1578" s="11">
        <v>1.1005639999999999</v>
      </c>
      <c r="L1578" s="11">
        <v>11.060188999999999</v>
      </c>
    </row>
    <row r="1579" spans="1:12" x14ac:dyDescent="0.45">
      <c r="A1579" s="27" t="s">
        <v>32</v>
      </c>
      <c r="B1579" s="27" t="s">
        <v>97</v>
      </c>
      <c r="C1579" s="28" t="s">
        <v>437</v>
      </c>
      <c r="D1579" s="1" t="s">
        <v>12</v>
      </c>
      <c r="E1579" s="28" t="s">
        <v>10</v>
      </c>
      <c r="F1579" s="28" t="s">
        <v>7</v>
      </c>
      <c r="G1579" s="2">
        <v>45887.634812199074</v>
      </c>
      <c r="H1579" s="2">
        <v>45887.634933541667</v>
      </c>
      <c r="I1579" s="2">
        <v>45887.634950219908</v>
      </c>
      <c r="J1579" s="11">
        <v>10.484306</v>
      </c>
      <c r="K1579" s="11">
        <v>1.440582</v>
      </c>
      <c r="L1579" s="11">
        <v>11.924887999999999</v>
      </c>
    </row>
    <row r="1580" spans="1:12" x14ac:dyDescent="0.45">
      <c r="A1580" s="27" t="s">
        <v>32</v>
      </c>
      <c r="B1580" s="27" t="s">
        <v>97</v>
      </c>
      <c r="C1580" s="28" t="s">
        <v>437</v>
      </c>
      <c r="D1580" s="1" t="s">
        <v>12</v>
      </c>
      <c r="E1580" s="28" t="s">
        <v>11</v>
      </c>
      <c r="F1580" s="28" t="s">
        <v>33</v>
      </c>
      <c r="G1580" s="2">
        <v>45887.634812199074</v>
      </c>
      <c r="H1580" s="2">
        <v>45887.634940208336</v>
      </c>
      <c r="I1580" s="2">
        <v>45887.634951412037</v>
      </c>
      <c r="J1580" s="11">
        <v>11.060226999999999</v>
      </c>
      <c r="K1580" s="11">
        <v>0.96718899999999997</v>
      </c>
      <c r="L1580" s="11">
        <v>12.027415999999999</v>
      </c>
    </row>
    <row r="1581" spans="1:12" x14ac:dyDescent="0.45">
      <c r="A1581" s="27" t="s">
        <v>32</v>
      </c>
      <c r="B1581" s="27" t="s">
        <v>97</v>
      </c>
      <c r="C1581" s="28" t="s">
        <v>441</v>
      </c>
      <c r="E1581" s="28" t="s">
        <v>8</v>
      </c>
      <c r="F1581" s="28" t="s">
        <v>7</v>
      </c>
      <c r="G1581" s="2">
        <v>45887.63483534722</v>
      </c>
      <c r="H1581" s="2">
        <v>45887.634950219908</v>
      </c>
      <c r="I1581" s="2">
        <v>45887.634962719909</v>
      </c>
      <c r="J1581" s="11">
        <v>9.9254379999999998</v>
      </c>
      <c r="K1581" s="11">
        <v>1.080362</v>
      </c>
      <c r="L1581" s="11">
        <v>11.005799999999999</v>
      </c>
    </row>
    <row r="1582" spans="1:12" x14ac:dyDescent="0.45">
      <c r="A1582" s="27" t="s">
        <v>32</v>
      </c>
      <c r="B1582" s="27" t="s">
        <v>97</v>
      </c>
      <c r="C1582" s="28" t="s">
        <v>441</v>
      </c>
      <c r="E1582" s="28" t="s">
        <v>10</v>
      </c>
      <c r="F1582" s="28" t="s">
        <v>33</v>
      </c>
      <c r="G1582" s="2">
        <v>45887.63483534722</v>
      </c>
      <c r="H1582" s="2">
        <v>45887.634951412037</v>
      </c>
      <c r="I1582" s="2">
        <v>45887.634965011574</v>
      </c>
      <c r="J1582" s="11">
        <v>10.027949999999999</v>
      </c>
      <c r="K1582" s="11">
        <v>1.1757579999999999</v>
      </c>
      <c r="L1582" s="11">
        <v>11.203707999999999</v>
      </c>
    </row>
    <row r="1583" spans="1:12" x14ac:dyDescent="0.45">
      <c r="A1583" s="27" t="s">
        <v>32</v>
      </c>
      <c r="B1583" s="27" t="s">
        <v>97</v>
      </c>
      <c r="C1583" s="28" t="s">
        <v>442</v>
      </c>
      <c r="E1583" s="28" t="s">
        <v>8</v>
      </c>
      <c r="F1583" s="28" t="s">
        <v>33</v>
      </c>
      <c r="G1583" s="2">
        <v>45887.63486215278</v>
      </c>
      <c r="H1583" s="2">
        <v>45887.634965011574</v>
      </c>
      <c r="I1583" s="2">
        <v>45887.634978344904</v>
      </c>
      <c r="J1583" s="11">
        <v>8.887219</v>
      </c>
      <c r="K1583" s="11">
        <v>1.1513389999999999</v>
      </c>
      <c r="L1583" s="11">
        <v>10.038558</v>
      </c>
    </row>
    <row r="1584" spans="1:12" x14ac:dyDescent="0.45">
      <c r="A1584" s="27" t="s">
        <v>32</v>
      </c>
      <c r="B1584" s="27" t="s">
        <v>97</v>
      </c>
      <c r="C1584" s="28" t="s">
        <v>442</v>
      </c>
      <c r="E1584" s="28" t="s">
        <v>9</v>
      </c>
      <c r="F1584" s="28" t="s">
        <v>7</v>
      </c>
      <c r="G1584" s="2">
        <v>45887.63486215278</v>
      </c>
      <c r="H1584" s="2">
        <v>45887.634962731485</v>
      </c>
      <c r="I1584" s="2">
        <v>45887.634978668983</v>
      </c>
      <c r="J1584" s="11">
        <v>8.689309999999999</v>
      </c>
      <c r="K1584" s="11">
        <v>1.3779189999999999</v>
      </c>
      <c r="L1584" s="11">
        <v>10.067228999999999</v>
      </c>
    </row>
    <row r="1585" spans="1:12" x14ac:dyDescent="0.45">
      <c r="A1585" s="27" t="s">
        <v>32</v>
      </c>
      <c r="B1585" s="27" t="s">
        <v>97</v>
      </c>
      <c r="C1585" s="28" t="s">
        <v>442</v>
      </c>
      <c r="E1585" s="28" t="s">
        <v>11</v>
      </c>
      <c r="F1585" s="28" t="s">
        <v>7</v>
      </c>
      <c r="G1585" s="2">
        <v>45887.63486215278</v>
      </c>
      <c r="H1585" s="2">
        <v>45887.634978680559</v>
      </c>
      <c r="I1585" s="2">
        <v>45887.634989444443</v>
      </c>
      <c r="J1585" s="11">
        <v>10.067359</v>
      </c>
      <c r="K1585" s="11">
        <v>0.93024099999999998</v>
      </c>
      <c r="L1585" s="11">
        <v>10.9976</v>
      </c>
    </row>
    <row r="1586" spans="1:12" x14ac:dyDescent="0.45">
      <c r="A1586" s="27" t="s">
        <v>32</v>
      </c>
      <c r="B1586" s="27" t="s">
        <v>97</v>
      </c>
      <c r="C1586" s="28" t="s">
        <v>442</v>
      </c>
      <c r="E1586" s="28" t="s">
        <v>10</v>
      </c>
      <c r="F1586" s="28" t="s">
        <v>33</v>
      </c>
      <c r="G1586" s="2">
        <v>45887.63486215278</v>
      </c>
      <c r="H1586" s="2">
        <v>45887.634978379632</v>
      </c>
      <c r="I1586" s="2">
        <v>45887.634997430556</v>
      </c>
      <c r="J1586" s="11">
        <v>10.041936</v>
      </c>
      <c r="K1586" s="11">
        <v>1.645929</v>
      </c>
      <c r="L1586" s="11">
        <v>11.687864999999999</v>
      </c>
    </row>
    <row r="1587" spans="1:12" x14ac:dyDescent="0.45">
      <c r="A1587" s="27" t="s">
        <v>32</v>
      </c>
      <c r="B1587" s="27" t="s">
        <v>97</v>
      </c>
      <c r="C1587" s="28" t="s">
        <v>443</v>
      </c>
      <c r="E1587" s="28" t="s">
        <v>9</v>
      </c>
      <c r="F1587" s="28" t="s">
        <v>7</v>
      </c>
      <c r="G1587" s="2">
        <v>45887.634892453701</v>
      </c>
      <c r="H1587" s="2">
        <v>45887.634989444443</v>
      </c>
      <c r="I1587" s="2">
        <v>45887.635002002316</v>
      </c>
      <c r="J1587" s="11">
        <v>8.3797239999999995</v>
      </c>
      <c r="K1587" s="11">
        <v>1.084584</v>
      </c>
      <c r="L1587" s="11">
        <v>9.4643079999999991</v>
      </c>
    </row>
    <row r="1588" spans="1:12" x14ac:dyDescent="0.45">
      <c r="A1588" s="27" t="s">
        <v>32</v>
      </c>
      <c r="B1588" s="27" t="s">
        <v>97</v>
      </c>
      <c r="C1588" s="28" t="s">
        <v>443</v>
      </c>
      <c r="E1588" s="28" t="s">
        <v>8</v>
      </c>
      <c r="F1588" s="28" t="s">
        <v>33</v>
      </c>
      <c r="G1588" s="2">
        <v>45887.634892453701</v>
      </c>
      <c r="H1588" s="2">
        <v>45887.634997430556</v>
      </c>
      <c r="I1588" s="2">
        <v>45887.63501445602</v>
      </c>
      <c r="J1588" s="11">
        <v>9.0699170000000002</v>
      </c>
      <c r="K1588" s="11">
        <v>1.471117</v>
      </c>
      <c r="L1588" s="11">
        <v>10.541034</v>
      </c>
    </row>
    <row r="1589" spans="1:12" x14ac:dyDescent="0.45">
      <c r="A1589" s="27" t="s">
        <v>32</v>
      </c>
      <c r="B1589" s="27" t="s">
        <v>97</v>
      </c>
      <c r="C1589" s="28" t="s">
        <v>443</v>
      </c>
      <c r="E1589" s="28" t="s">
        <v>10</v>
      </c>
      <c r="F1589" s="28" t="s">
        <v>7</v>
      </c>
      <c r="G1589" s="2">
        <v>45887.634892453701</v>
      </c>
      <c r="H1589" s="2">
        <v>45887.635002002316</v>
      </c>
      <c r="I1589" s="2">
        <v>45887.635020277776</v>
      </c>
      <c r="J1589" s="11">
        <v>9.4647550000000003</v>
      </c>
      <c r="K1589" s="11">
        <v>1.578522</v>
      </c>
      <c r="L1589" s="11">
        <v>11.043277</v>
      </c>
    </row>
    <row r="1590" spans="1:12" x14ac:dyDescent="0.45">
      <c r="A1590" s="27" t="s">
        <v>32</v>
      </c>
      <c r="B1590" s="27" t="s">
        <v>97</v>
      </c>
      <c r="C1590" s="28" t="s">
        <v>443</v>
      </c>
      <c r="E1590" s="28" t="s">
        <v>11</v>
      </c>
      <c r="F1590" s="28" t="s">
        <v>33</v>
      </c>
      <c r="G1590" s="2">
        <v>45887.634892453701</v>
      </c>
      <c r="H1590" s="2">
        <v>45887.63501445602</v>
      </c>
      <c r="I1590" s="2">
        <v>45887.635026863427</v>
      </c>
      <c r="J1590" s="11">
        <v>10.541095</v>
      </c>
      <c r="K1590" s="11">
        <v>1.0721209999999999</v>
      </c>
      <c r="L1590" s="11">
        <v>11.613216</v>
      </c>
    </row>
    <row r="1591" spans="1:12" x14ac:dyDescent="0.45">
      <c r="A1591" s="27" t="s">
        <v>32</v>
      </c>
      <c r="B1591" s="27" t="s">
        <v>97</v>
      </c>
      <c r="C1591" s="28" t="s">
        <v>444</v>
      </c>
      <c r="E1591" s="28" t="s">
        <v>9</v>
      </c>
      <c r="F1591" s="28" t="s">
        <v>7</v>
      </c>
      <c r="G1591" s="2">
        <v>45887.634927488427</v>
      </c>
      <c r="H1591" s="2">
        <v>45887.635020277776</v>
      </c>
      <c r="I1591" s="2">
        <v>45887.63503229167</v>
      </c>
      <c r="J1591" s="11">
        <v>8.0168090000000003</v>
      </c>
      <c r="K1591" s="11">
        <v>1.0386059999999999</v>
      </c>
      <c r="L1591" s="11">
        <v>9.055415</v>
      </c>
    </row>
    <row r="1592" spans="1:12" x14ac:dyDescent="0.45">
      <c r="A1592" s="27" t="s">
        <v>32</v>
      </c>
      <c r="B1592" s="27" t="s">
        <v>97</v>
      </c>
      <c r="C1592" s="28" t="s">
        <v>444</v>
      </c>
      <c r="E1592" s="28" t="s">
        <v>8</v>
      </c>
      <c r="F1592" s="28" t="s">
        <v>33</v>
      </c>
      <c r="G1592" s="2">
        <v>45887.634927488427</v>
      </c>
      <c r="H1592" s="2">
        <v>45887.635026875003</v>
      </c>
      <c r="I1592" s="2">
        <v>45887.635038252316</v>
      </c>
      <c r="J1592" s="11">
        <v>8.5867149999999999</v>
      </c>
      <c r="K1592" s="11">
        <v>0.98351499999999992</v>
      </c>
      <c r="L1592" s="11">
        <v>9.5702299999999987</v>
      </c>
    </row>
    <row r="1593" spans="1:12" x14ac:dyDescent="0.45">
      <c r="A1593" s="27" t="s">
        <v>32</v>
      </c>
      <c r="B1593" s="27" t="s">
        <v>97</v>
      </c>
      <c r="C1593" s="28" t="s">
        <v>444</v>
      </c>
      <c r="E1593" s="28" t="s">
        <v>10</v>
      </c>
      <c r="F1593" s="28" t="s">
        <v>7</v>
      </c>
      <c r="G1593" s="2">
        <v>45887.634927488427</v>
      </c>
      <c r="H1593" s="2">
        <v>45887.63503229167</v>
      </c>
      <c r="I1593" s="2">
        <v>45887.635049606484</v>
      </c>
      <c r="J1593" s="11">
        <v>9.0554849999999991</v>
      </c>
      <c r="K1593" s="11">
        <v>1.4956449999999999</v>
      </c>
      <c r="L1593" s="11">
        <v>10.551129999999999</v>
      </c>
    </row>
    <row r="1594" spans="1:12" x14ac:dyDescent="0.45">
      <c r="A1594" s="27" t="s">
        <v>32</v>
      </c>
      <c r="B1594" s="27" t="s">
        <v>97</v>
      </c>
      <c r="C1594" s="28" t="s">
        <v>444</v>
      </c>
      <c r="E1594" s="28" t="s">
        <v>11</v>
      </c>
      <c r="F1594" s="28" t="s">
        <v>33</v>
      </c>
      <c r="G1594" s="2">
        <v>45887.634927488427</v>
      </c>
      <c r="H1594" s="2">
        <v>45887.635038263892</v>
      </c>
      <c r="I1594" s="2">
        <v>45887.6350499537</v>
      </c>
      <c r="J1594" s="11">
        <v>9.5710359999999994</v>
      </c>
      <c r="K1594" s="11">
        <v>1.0101799999999999</v>
      </c>
      <c r="L1594" s="11">
        <v>10.581216</v>
      </c>
    </row>
    <row r="1595" spans="1:12" x14ac:dyDescent="0.45">
      <c r="A1595" s="27" t="s">
        <v>32</v>
      </c>
      <c r="B1595" s="27" t="s">
        <v>97</v>
      </c>
      <c r="C1595" s="28" t="s">
        <v>445</v>
      </c>
      <c r="E1595" s="28" t="s">
        <v>8</v>
      </c>
      <c r="F1595" s="28" t="s">
        <v>7</v>
      </c>
      <c r="G1595" s="2">
        <v>45887.634951423614</v>
      </c>
      <c r="H1595" s="2">
        <v>45887.635049606484</v>
      </c>
      <c r="I1595" s="2">
        <v>45887.635062002315</v>
      </c>
      <c r="J1595" s="11">
        <v>8.4834999999999994</v>
      </c>
      <c r="K1595" s="11">
        <v>1.0712279999999998</v>
      </c>
      <c r="L1595" s="11">
        <v>9.554727999999999</v>
      </c>
    </row>
    <row r="1596" spans="1:12" x14ac:dyDescent="0.45">
      <c r="A1596" s="27" t="s">
        <v>32</v>
      </c>
      <c r="B1596" s="27" t="s">
        <v>97</v>
      </c>
      <c r="C1596" s="28" t="s">
        <v>445</v>
      </c>
      <c r="E1596" s="28" t="s">
        <v>10</v>
      </c>
      <c r="F1596" s="28" t="s">
        <v>33</v>
      </c>
      <c r="G1596" s="2">
        <v>45887.634951423614</v>
      </c>
      <c r="H1596" s="2">
        <v>45887.6350499537</v>
      </c>
      <c r="I1596" s="2">
        <v>45887.63506320602</v>
      </c>
      <c r="J1596" s="11">
        <v>8.5135050000000003</v>
      </c>
      <c r="K1596" s="11">
        <v>1.1447989999999999</v>
      </c>
      <c r="L1596" s="11">
        <v>9.6583039999999993</v>
      </c>
    </row>
    <row r="1597" spans="1:12" x14ac:dyDescent="0.45">
      <c r="A1597" s="27" t="s">
        <v>32</v>
      </c>
      <c r="B1597" s="27" t="s">
        <v>97</v>
      </c>
      <c r="C1597" s="28" t="s">
        <v>441</v>
      </c>
      <c r="D1597" s="1" t="s">
        <v>12</v>
      </c>
      <c r="E1597" s="28" t="s">
        <v>8</v>
      </c>
      <c r="F1597" s="28" t="s">
        <v>33</v>
      </c>
      <c r="G1597" s="2">
        <v>45887.634965011574</v>
      </c>
      <c r="H1597" s="2">
        <v>45887.63506320602</v>
      </c>
      <c r="I1597" s="2">
        <v>45887.635074456019</v>
      </c>
      <c r="J1597" s="11">
        <v>8.4838419999999992</v>
      </c>
      <c r="K1597" s="11">
        <v>0.97203899999999999</v>
      </c>
      <c r="L1597" s="11">
        <v>9.4558809999999998</v>
      </c>
    </row>
    <row r="1598" spans="1:12" x14ac:dyDescent="0.45">
      <c r="A1598" s="27" t="s">
        <v>32</v>
      </c>
      <c r="B1598" s="27" t="s">
        <v>97</v>
      </c>
      <c r="C1598" s="28" t="s">
        <v>441</v>
      </c>
      <c r="D1598" s="1" t="s">
        <v>12</v>
      </c>
      <c r="E1598" s="28" t="s">
        <v>9</v>
      </c>
      <c r="F1598" s="28" t="s">
        <v>7</v>
      </c>
      <c r="G1598" s="2">
        <v>45887.634965011574</v>
      </c>
      <c r="H1598" s="2">
        <v>45887.635062002315</v>
      </c>
      <c r="I1598" s="2">
        <v>45887.635074537036</v>
      </c>
      <c r="J1598" s="11">
        <v>8.3802649999999996</v>
      </c>
      <c r="K1598" s="11">
        <v>1.0826469999999999</v>
      </c>
      <c r="L1598" s="11">
        <v>9.4629119999999993</v>
      </c>
    </row>
    <row r="1599" spans="1:12" x14ac:dyDescent="0.45">
      <c r="A1599" s="27" t="s">
        <v>32</v>
      </c>
      <c r="B1599" s="27" t="s">
        <v>97</v>
      </c>
      <c r="C1599" s="28" t="s">
        <v>441</v>
      </c>
      <c r="D1599" s="1" t="s">
        <v>12</v>
      </c>
      <c r="E1599" s="28" t="s">
        <v>11</v>
      </c>
      <c r="F1599" s="28" t="s">
        <v>7</v>
      </c>
      <c r="G1599" s="2">
        <v>45887.634965011574</v>
      </c>
      <c r="H1599" s="2">
        <v>45887.635074537036</v>
      </c>
      <c r="I1599" s="2">
        <v>45887.635085694441</v>
      </c>
      <c r="J1599" s="11">
        <v>9.4629379999999994</v>
      </c>
      <c r="K1599" s="11">
        <v>0.964422</v>
      </c>
      <c r="L1599" s="11">
        <v>10.42736</v>
      </c>
    </row>
    <row r="1600" spans="1:12" x14ac:dyDescent="0.45">
      <c r="A1600" s="27" t="s">
        <v>32</v>
      </c>
      <c r="B1600" s="27" t="s">
        <v>97</v>
      </c>
      <c r="C1600" s="28" t="s">
        <v>441</v>
      </c>
      <c r="D1600" s="1" t="s">
        <v>12</v>
      </c>
      <c r="E1600" s="28" t="s">
        <v>10</v>
      </c>
      <c r="F1600" s="28" t="s">
        <v>33</v>
      </c>
      <c r="G1600" s="2">
        <v>45887.634965011574</v>
      </c>
      <c r="H1600" s="2">
        <v>45887.635074456019</v>
      </c>
      <c r="I1600" s="2">
        <v>45887.635091296295</v>
      </c>
      <c r="J1600" s="11">
        <v>9.4559699999999989</v>
      </c>
      <c r="K1600" s="11">
        <v>1.4547559999999999</v>
      </c>
      <c r="L1600" s="11">
        <v>10.910726</v>
      </c>
    </row>
    <row r="1601" spans="1:12" x14ac:dyDescent="0.45">
      <c r="A1601" s="27" t="s">
        <v>32</v>
      </c>
      <c r="B1601" s="27" t="s">
        <v>97</v>
      </c>
      <c r="C1601" s="28" t="s">
        <v>446</v>
      </c>
      <c r="E1601" s="28" t="s">
        <v>9</v>
      </c>
      <c r="F1601" s="28" t="s">
        <v>7</v>
      </c>
      <c r="G1601" s="2">
        <v>45887.634997430556</v>
      </c>
      <c r="H1601" s="2">
        <v>45887.635085706017</v>
      </c>
      <c r="I1601" s="2">
        <v>45887.635097523147</v>
      </c>
      <c r="J1601" s="11">
        <v>7.626144</v>
      </c>
      <c r="K1601" s="11">
        <v>1.021353</v>
      </c>
      <c r="L1601" s="11">
        <v>8.6474969999999995</v>
      </c>
    </row>
    <row r="1602" spans="1:12" x14ac:dyDescent="0.45">
      <c r="A1602" s="27" t="s">
        <v>32</v>
      </c>
      <c r="B1602" s="27" t="s">
        <v>97</v>
      </c>
      <c r="C1602" s="28" t="s">
        <v>446</v>
      </c>
      <c r="E1602" s="28" t="s">
        <v>8</v>
      </c>
      <c r="F1602" s="28" t="s">
        <v>33</v>
      </c>
      <c r="G1602" s="2">
        <v>45887.634997430556</v>
      </c>
      <c r="H1602" s="2">
        <v>45887.635091296295</v>
      </c>
      <c r="I1602" s="2">
        <v>45887.635103182867</v>
      </c>
      <c r="J1602" s="11">
        <v>8.109418999999999</v>
      </c>
      <c r="K1602" s="11">
        <v>1.027574</v>
      </c>
      <c r="L1602" s="11">
        <v>9.1369930000000004</v>
      </c>
    </row>
    <row r="1603" spans="1:12" x14ac:dyDescent="0.45">
      <c r="A1603" s="27" t="s">
        <v>32</v>
      </c>
      <c r="B1603" s="27" t="s">
        <v>97</v>
      </c>
      <c r="C1603" s="28" t="s">
        <v>446</v>
      </c>
      <c r="E1603" s="28" t="s">
        <v>11</v>
      </c>
      <c r="F1603" s="28" t="s">
        <v>33</v>
      </c>
      <c r="G1603" s="2">
        <v>45887.634997430556</v>
      </c>
      <c r="H1603" s="2">
        <v>45887.635103182867</v>
      </c>
      <c r="I1603" s="2">
        <v>45887.635115127312</v>
      </c>
      <c r="J1603" s="11">
        <v>9.1370629999999995</v>
      </c>
      <c r="K1603" s="11">
        <v>1.0319700000000001</v>
      </c>
      <c r="L1603" s="11">
        <v>10.169032999999999</v>
      </c>
    </row>
    <row r="1604" spans="1:12" x14ac:dyDescent="0.45">
      <c r="A1604" s="27" t="s">
        <v>32</v>
      </c>
      <c r="B1604" s="27" t="s">
        <v>97</v>
      </c>
      <c r="C1604" s="28" t="s">
        <v>446</v>
      </c>
      <c r="E1604" s="28" t="s">
        <v>10</v>
      </c>
      <c r="F1604" s="28" t="s">
        <v>7</v>
      </c>
      <c r="G1604" s="2">
        <v>45887.634997430556</v>
      </c>
      <c r="H1604" s="2">
        <v>45887.635097523147</v>
      </c>
      <c r="I1604" s="2">
        <v>45887.635116215279</v>
      </c>
      <c r="J1604" s="11">
        <v>8.6475220000000004</v>
      </c>
      <c r="K1604" s="11">
        <v>1.6150339999999999</v>
      </c>
      <c r="L1604" s="11">
        <v>10.262556</v>
      </c>
    </row>
    <row r="1605" spans="1:12" x14ac:dyDescent="0.45">
      <c r="A1605" s="27" t="s">
        <v>32</v>
      </c>
      <c r="B1605" s="27" t="s">
        <v>97</v>
      </c>
      <c r="C1605" s="28" t="s">
        <v>447</v>
      </c>
      <c r="E1605" s="28" t="s">
        <v>8</v>
      </c>
      <c r="F1605" s="28" t="s">
        <v>33</v>
      </c>
      <c r="G1605" s="2">
        <v>45887.635026875003</v>
      </c>
      <c r="H1605" s="2">
        <v>45887.635115138888</v>
      </c>
      <c r="I1605" s="2">
        <v>45887.635127210648</v>
      </c>
      <c r="J1605" s="11">
        <v>7.6260669999999999</v>
      </c>
      <c r="K1605" s="11">
        <v>1.0434349999999999</v>
      </c>
      <c r="L1605" s="11">
        <v>8.6695019999999996</v>
      </c>
    </row>
    <row r="1606" spans="1:12" x14ac:dyDescent="0.45">
      <c r="A1606" s="27" t="s">
        <v>32</v>
      </c>
      <c r="B1606" s="27" t="s">
        <v>97</v>
      </c>
      <c r="C1606" s="28" t="s">
        <v>447</v>
      </c>
      <c r="E1606" s="28" t="s">
        <v>10</v>
      </c>
      <c r="F1606" s="28" t="s">
        <v>7</v>
      </c>
      <c r="G1606" s="2">
        <v>45887.635026875003</v>
      </c>
      <c r="H1606" s="2">
        <v>45887.635116215279</v>
      </c>
      <c r="I1606" s="2">
        <v>45887.635130497685</v>
      </c>
      <c r="J1606" s="11">
        <v>7.7194319999999994</v>
      </c>
      <c r="K1606" s="11">
        <v>1.2339579999999999</v>
      </c>
      <c r="L1606" s="11">
        <v>8.9533899999999988</v>
      </c>
    </row>
    <row r="1607" spans="1:12" x14ac:dyDescent="0.45">
      <c r="A1607" s="27" t="s">
        <v>32</v>
      </c>
      <c r="B1607" s="27" t="s">
        <v>97</v>
      </c>
      <c r="C1607" s="28" t="s">
        <v>448</v>
      </c>
      <c r="E1607" s="28" t="s">
        <v>9</v>
      </c>
      <c r="F1607" s="28" t="s">
        <v>33</v>
      </c>
      <c r="G1607" s="2">
        <v>45887.635049965276</v>
      </c>
      <c r="H1607" s="2">
        <v>45887.635127210648</v>
      </c>
      <c r="I1607" s="2">
        <v>45887.63514027778</v>
      </c>
      <c r="J1607" s="11">
        <v>6.6742710000000001</v>
      </c>
      <c r="K1607" s="11">
        <v>1.1290799999999999</v>
      </c>
      <c r="L1607" s="11">
        <v>7.8033509999999993</v>
      </c>
    </row>
    <row r="1608" spans="1:12" x14ac:dyDescent="0.45">
      <c r="A1608" s="27" t="s">
        <v>32</v>
      </c>
      <c r="B1608" s="27" t="s">
        <v>97</v>
      </c>
      <c r="C1608" s="28" t="s">
        <v>448</v>
      </c>
      <c r="E1608" s="28" t="s">
        <v>8</v>
      </c>
      <c r="F1608" s="28" t="s">
        <v>7</v>
      </c>
      <c r="G1608" s="2">
        <v>45887.635049965276</v>
      </c>
      <c r="H1608" s="2">
        <v>45887.635130497685</v>
      </c>
      <c r="I1608" s="2">
        <v>45887.635143148145</v>
      </c>
      <c r="J1608" s="11">
        <v>6.9579889999999995</v>
      </c>
      <c r="K1608" s="11">
        <v>1.0934599999999999</v>
      </c>
      <c r="L1608" s="11">
        <v>8.0514489999999999</v>
      </c>
    </row>
    <row r="1609" spans="1:12" x14ac:dyDescent="0.45">
      <c r="A1609" s="27" t="s">
        <v>32</v>
      </c>
      <c r="B1609" s="27" t="s">
        <v>97</v>
      </c>
      <c r="C1609" s="28" t="s">
        <v>448</v>
      </c>
      <c r="E1609" s="28" t="s">
        <v>11</v>
      </c>
      <c r="F1609" s="28" t="s">
        <v>7</v>
      </c>
      <c r="G1609" s="2">
        <v>45887.635049965276</v>
      </c>
      <c r="H1609" s="2">
        <v>45887.635143159721</v>
      </c>
      <c r="I1609" s="2">
        <v>45887.635154201387</v>
      </c>
      <c r="J1609" s="11">
        <v>8.0516810000000003</v>
      </c>
      <c r="K1609" s="11">
        <v>0.95399899999999993</v>
      </c>
      <c r="L1609" s="11">
        <v>9.0056799999999999</v>
      </c>
    </row>
    <row r="1610" spans="1:12" x14ac:dyDescent="0.45">
      <c r="A1610" s="27" t="s">
        <v>32</v>
      </c>
      <c r="B1610" s="27" t="s">
        <v>97</v>
      </c>
      <c r="C1610" s="28" t="s">
        <v>448</v>
      </c>
      <c r="E1610" s="28" t="s">
        <v>10</v>
      </c>
      <c r="F1610" s="28" t="s">
        <v>33</v>
      </c>
      <c r="G1610" s="2">
        <v>45887.635049965276</v>
      </c>
      <c r="H1610" s="2">
        <v>45887.63514027778</v>
      </c>
      <c r="I1610" s="2">
        <v>45887.635159097219</v>
      </c>
      <c r="J1610" s="11">
        <v>7.8034339999999993</v>
      </c>
      <c r="K1610" s="11">
        <v>1.625413</v>
      </c>
      <c r="L1610" s="11">
        <v>9.4288469999999993</v>
      </c>
    </row>
    <row r="1611" spans="1:12" x14ac:dyDescent="0.45">
      <c r="A1611" s="27" t="s">
        <v>32</v>
      </c>
      <c r="B1611" s="27" t="s">
        <v>97</v>
      </c>
      <c r="C1611" s="28" t="s">
        <v>445</v>
      </c>
      <c r="D1611" s="1" t="s">
        <v>12</v>
      </c>
      <c r="E1611" s="28" t="s">
        <v>9</v>
      </c>
      <c r="F1611" s="28" t="s">
        <v>7</v>
      </c>
      <c r="G1611" s="2">
        <v>45887.63506320602</v>
      </c>
      <c r="H1611" s="2">
        <v>45887.635154201387</v>
      </c>
      <c r="I1611" s="2">
        <v>45887.635166215281</v>
      </c>
      <c r="J1611" s="11">
        <v>7.8621999999999996</v>
      </c>
      <c r="K1611" s="11">
        <v>1.037949</v>
      </c>
      <c r="L1611" s="11">
        <v>8.900148999999999</v>
      </c>
    </row>
    <row r="1612" spans="1:12" x14ac:dyDescent="0.45">
      <c r="A1612" s="27" t="s">
        <v>32</v>
      </c>
      <c r="B1612" s="27" t="s">
        <v>97</v>
      </c>
      <c r="C1612" s="28" t="s">
        <v>445</v>
      </c>
      <c r="D1612" s="1" t="s">
        <v>12</v>
      </c>
      <c r="E1612" s="28" t="s">
        <v>8</v>
      </c>
      <c r="F1612" s="28" t="s">
        <v>33</v>
      </c>
      <c r="G1612" s="2">
        <v>45887.63506320602</v>
      </c>
      <c r="H1612" s="2">
        <v>45887.635159097219</v>
      </c>
      <c r="I1612" s="2">
        <v>45887.635170011577</v>
      </c>
      <c r="J1612" s="11">
        <v>8.2853329999999996</v>
      </c>
      <c r="K1612" s="11">
        <v>0.94308899999999996</v>
      </c>
      <c r="L1612" s="11">
        <v>9.2284220000000001</v>
      </c>
    </row>
    <row r="1613" spans="1:12" x14ac:dyDescent="0.45">
      <c r="A1613" s="27" t="s">
        <v>32</v>
      </c>
      <c r="B1613" s="27" t="s">
        <v>97</v>
      </c>
      <c r="C1613" s="28" t="s">
        <v>445</v>
      </c>
      <c r="D1613" s="1" t="s">
        <v>12</v>
      </c>
      <c r="E1613" s="28" t="s">
        <v>11</v>
      </c>
      <c r="F1613" s="28" t="s">
        <v>33</v>
      </c>
      <c r="G1613" s="2">
        <v>45887.63506320602</v>
      </c>
      <c r="H1613" s="2">
        <v>45887.635170011577</v>
      </c>
      <c r="I1613" s="2">
        <v>45887.635180833335</v>
      </c>
      <c r="J1613" s="11">
        <v>9.2284579999999998</v>
      </c>
      <c r="K1613" s="11">
        <v>0.935164</v>
      </c>
      <c r="L1613" s="11">
        <v>10.163622</v>
      </c>
    </row>
    <row r="1614" spans="1:12" x14ac:dyDescent="0.45">
      <c r="A1614" s="27" t="s">
        <v>32</v>
      </c>
      <c r="B1614" s="27" t="s">
        <v>97</v>
      </c>
      <c r="C1614" s="28" t="s">
        <v>445</v>
      </c>
      <c r="D1614" s="1" t="s">
        <v>12</v>
      </c>
      <c r="E1614" s="28" t="s">
        <v>10</v>
      </c>
      <c r="F1614" s="28" t="s">
        <v>7</v>
      </c>
      <c r="G1614" s="2">
        <v>45887.63506320602</v>
      </c>
      <c r="H1614" s="2">
        <v>45887.635166215281</v>
      </c>
      <c r="I1614" s="2">
        <v>45887.635182835649</v>
      </c>
      <c r="J1614" s="11">
        <v>8.9001929999999998</v>
      </c>
      <c r="K1614" s="11">
        <v>1.4364249999999998</v>
      </c>
      <c r="L1614" s="11">
        <v>10.336618</v>
      </c>
    </row>
    <row r="1615" spans="1:12" x14ac:dyDescent="0.45">
      <c r="A1615" s="27" t="s">
        <v>32</v>
      </c>
      <c r="B1615" s="27" t="s">
        <v>97</v>
      </c>
      <c r="C1615" s="28" t="s">
        <v>449</v>
      </c>
      <c r="E1615" s="28" t="s">
        <v>8</v>
      </c>
      <c r="F1615" s="28" t="s">
        <v>7</v>
      </c>
      <c r="G1615" s="2">
        <v>45887.635091296295</v>
      </c>
      <c r="H1615" s="2">
        <v>45887.635182835649</v>
      </c>
      <c r="I1615" s="2">
        <v>45887.63519734954</v>
      </c>
      <c r="J1615" s="11">
        <v>7.9090469999999993</v>
      </c>
      <c r="K1615" s="11">
        <v>1.2541849999999999</v>
      </c>
      <c r="L1615" s="11">
        <v>9.1632319999999989</v>
      </c>
    </row>
    <row r="1616" spans="1:12" x14ac:dyDescent="0.45">
      <c r="A1616" s="27" t="s">
        <v>32</v>
      </c>
      <c r="B1616" s="27" t="s">
        <v>97</v>
      </c>
      <c r="C1616" s="28" t="s">
        <v>449</v>
      </c>
      <c r="E1616" s="28" t="s">
        <v>9</v>
      </c>
      <c r="F1616" s="28" t="s">
        <v>33</v>
      </c>
      <c r="G1616" s="2">
        <v>45887.635091296295</v>
      </c>
      <c r="H1616" s="2">
        <v>45887.635180833335</v>
      </c>
      <c r="I1616" s="2">
        <v>45887.635197442127</v>
      </c>
      <c r="J1616" s="11">
        <v>7.7361999999999993</v>
      </c>
      <c r="K1616" s="11">
        <v>1.4346559999999999</v>
      </c>
      <c r="L1616" s="11">
        <v>9.1708559999999988</v>
      </c>
    </row>
    <row r="1617" spans="1:12" x14ac:dyDescent="0.45">
      <c r="A1617" s="27" t="s">
        <v>32</v>
      </c>
      <c r="B1617" s="27" t="s">
        <v>97</v>
      </c>
      <c r="C1617" s="28" t="s">
        <v>449</v>
      </c>
      <c r="E1617" s="28" t="s">
        <v>11</v>
      </c>
      <c r="F1617" s="28" t="s">
        <v>33</v>
      </c>
      <c r="G1617" s="2">
        <v>45887.635091296295</v>
      </c>
      <c r="H1617" s="2">
        <v>45887.635197442127</v>
      </c>
      <c r="I1617" s="2">
        <v>45887.635211215274</v>
      </c>
      <c r="J1617" s="11">
        <v>9.1708979999999993</v>
      </c>
      <c r="K1617" s="11">
        <v>1.18946</v>
      </c>
      <c r="L1617" s="11">
        <v>10.360358</v>
      </c>
    </row>
    <row r="1618" spans="1:12" x14ac:dyDescent="0.45">
      <c r="A1618" s="27" t="s">
        <v>32</v>
      </c>
      <c r="B1618" s="27" t="s">
        <v>97</v>
      </c>
      <c r="C1618" s="28" t="s">
        <v>449</v>
      </c>
      <c r="E1618" s="28" t="s">
        <v>10</v>
      </c>
      <c r="F1618" s="28" t="s">
        <v>7</v>
      </c>
      <c r="G1618" s="2">
        <v>45887.635091296295</v>
      </c>
      <c r="H1618" s="2">
        <v>45887.635197361109</v>
      </c>
      <c r="I1618" s="2">
        <v>45887.635220833334</v>
      </c>
      <c r="J1618" s="11">
        <v>9.1632759999999998</v>
      </c>
      <c r="K1618" s="11">
        <v>2.0284089999999999</v>
      </c>
      <c r="L1618" s="11">
        <v>11.191685</v>
      </c>
    </row>
    <row r="1619" spans="1:12" x14ac:dyDescent="0.45">
      <c r="A1619" s="27" t="s">
        <v>32</v>
      </c>
      <c r="B1619" s="27" t="s">
        <v>97</v>
      </c>
      <c r="C1619" s="28" t="s">
        <v>450</v>
      </c>
      <c r="E1619" s="28" t="s">
        <v>9</v>
      </c>
      <c r="F1619" s="28" t="s">
        <v>33</v>
      </c>
      <c r="G1619" s="2">
        <v>45887.635116226855</v>
      </c>
      <c r="H1619" s="2">
        <v>45887.635211215274</v>
      </c>
      <c r="I1619" s="2">
        <v>45887.635227314815</v>
      </c>
      <c r="J1619" s="11">
        <v>8.2070469999999993</v>
      </c>
      <c r="K1619" s="11">
        <v>1.391662</v>
      </c>
      <c r="L1619" s="11">
        <v>9.5987089999999995</v>
      </c>
    </row>
    <row r="1620" spans="1:12" x14ac:dyDescent="0.45">
      <c r="A1620" s="27" t="s">
        <v>32</v>
      </c>
      <c r="B1620" s="27" t="s">
        <v>97</v>
      </c>
      <c r="C1620" s="28" t="s">
        <v>450</v>
      </c>
      <c r="E1620" s="28" t="s">
        <v>8</v>
      </c>
      <c r="F1620" s="28" t="s">
        <v>7</v>
      </c>
      <c r="G1620" s="2">
        <v>45887.635116226855</v>
      </c>
      <c r="H1620" s="2">
        <v>45887.635220833334</v>
      </c>
      <c r="I1620" s="2">
        <v>45887.635240995369</v>
      </c>
      <c r="J1620" s="11">
        <v>9.0382339999999992</v>
      </c>
      <c r="K1620" s="11">
        <v>1.7415339999999999</v>
      </c>
      <c r="L1620" s="11">
        <v>10.779767999999999</v>
      </c>
    </row>
    <row r="1621" spans="1:12" x14ac:dyDescent="0.45">
      <c r="A1621" s="27" t="s">
        <v>32</v>
      </c>
      <c r="B1621" s="27" t="s">
        <v>97</v>
      </c>
      <c r="C1621" s="28" t="s">
        <v>450</v>
      </c>
      <c r="E1621" s="28" t="s">
        <v>10</v>
      </c>
      <c r="F1621" s="28" t="s">
        <v>33</v>
      </c>
      <c r="G1621" s="2">
        <v>45887.635116226855</v>
      </c>
      <c r="H1621" s="2">
        <v>45887.635227314815</v>
      </c>
      <c r="I1621" s="2">
        <v>45887.635246631944</v>
      </c>
      <c r="J1621" s="11">
        <v>9.5987469999999995</v>
      </c>
      <c r="K1621" s="11">
        <v>1.6680919999999999</v>
      </c>
      <c r="L1621" s="11">
        <v>11.266838999999999</v>
      </c>
    </row>
    <row r="1622" spans="1:12" x14ac:dyDescent="0.45">
      <c r="A1622" s="27" t="s">
        <v>32</v>
      </c>
      <c r="B1622" s="27" t="s">
        <v>97</v>
      </c>
      <c r="C1622" s="28" t="s">
        <v>450</v>
      </c>
      <c r="E1622" s="28" t="s">
        <v>11</v>
      </c>
      <c r="F1622" s="28" t="s">
        <v>7</v>
      </c>
      <c r="G1622" s="2">
        <v>45887.635116226855</v>
      </c>
      <c r="H1622" s="2">
        <v>45887.635240995369</v>
      </c>
      <c r="I1622" s="2">
        <v>45887.635252546293</v>
      </c>
      <c r="J1622" s="11">
        <v>10.779831999999999</v>
      </c>
      <c r="K1622" s="11">
        <v>0.9985139999999999</v>
      </c>
      <c r="L1622" s="11">
        <v>11.778345999999999</v>
      </c>
    </row>
    <row r="1623" spans="1:12" x14ac:dyDescent="0.45">
      <c r="A1623" s="27" t="s">
        <v>32</v>
      </c>
      <c r="B1623" s="27" t="s">
        <v>97</v>
      </c>
      <c r="C1623" s="28" t="s">
        <v>447</v>
      </c>
      <c r="D1623" s="1" t="s">
        <v>12</v>
      </c>
      <c r="E1623" s="28" t="s">
        <v>9</v>
      </c>
      <c r="F1623" s="28" t="s">
        <v>33</v>
      </c>
      <c r="G1623" s="2">
        <v>45887.63513047454</v>
      </c>
      <c r="H1623" s="2">
        <v>45887.635246631944</v>
      </c>
      <c r="I1623" s="2">
        <v>45887.635258252318</v>
      </c>
      <c r="J1623" s="11">
        <v>10.035468999999999</v>
      </c>
      <c r="K1623" s="11">
        <v>1.004105</v>
      </c>
      <c r="L1623" s="11">
        <v>11.039574</v>
      </c>
    </row>
    <row r="1624" spans="1:12" x14ac:dyDescent="0.45">
      <c r="A1624" s="27" t="s">
        <v>32</v>
      </c>
      <c r="B1624" s="27" t="s">
        <v>97</v>
      </c>
      <c r="C1624" s="28" t="s">
        <v>447</v>
      </c>
      <c r="D1624" s="1" t="s">
        <v>12</v>
      </c>
      <c r="E1624" s="28" t="s">
        <v>8</v>
      </c>
      <c r="F1624" s="28" t="s">
        <v>7</v>
      </c>
      <c r="G1624" s="2">
        <v>45887.63513047454</v>
      </c>
      <c r="H1624" s="2">
        <v>45887.635252546293</v>
      </c>
      <c r="I1624" s="2">
        <v>45887.635263113429</v>
      </c>
      <c r="J1624" s="11">
        <v>10.547015</v>
      </c>
      <c r="K1624" s="11">
        <v>0.91242299999999998</v>
      </c>
      <c r="L1624" s="11">
        <v>11.459437999999999</v>
      </c>
    </row>
    <row r="1625" spans="1:12" x14ac:dyDescent="0.45">
      <c r="A1625" s="27" t="s">
        <v>32</v>
      </c>
      <c r="B1625" s="27" t="s">
        <v>97</v>
      </c>
      <c r="C1625" s="28" t="s">
        <v>447</v>
      </c>
      <c r="D1625" s="1" t="s">
        <v>12</v>
      </c>
      <c r="E1625" s="28" t="s">
        <v>10</v>
      </c>
      <c r="F1625" s="28" t="s">
        <v>33</v>
      </c>
      <c r="G1625" s="2">
        <v>45887.63513047454</v>
      </c>
      <c r="H1625" s="2">
        <v>45887.635258252318</v>
      </c>
      <c r="I1625" s="2">
        <v>45887.635273449072</v>
      </c>
      <c r="J1625" s="11">
        <v>11.039745999999999</v>
      </c>
      <c r="K1625" s="11">
        <v>1.3127059999999999</v>
      </c>
      <c r="L1625" s="11">
        <v>12.352452</v>
      </c>
    </row>
    <row r="1626" spans="1:12" x14ac:dyDescent="0.45">
      <c r="A1626" s="27" t="s">
        <v>32</v>
      </c>
      <c r="B1626" s="27" t="s">
        <v>97</v>
      </c>
      <c r="C1626" s="28" t="s">
        <v>447</v>
      </c>
      <c r="D1626" s="1" t="s">
        <v>12</v>
      </c>
      <c r="E1626" s="28" t="s">
        <v>11</v>
      </c>
      <c r="F1626" s="28" t="s">
        <v>7</v>
      </c>
      <c r="G1626" s="2">
        <v>45887.63513047454</v>
      </c>
      <c r="H1626" s="2">
        <v>45887.635263113429</v>
      </c>
      <c r="I1626" s="2">
        <v>45887.635274282409</v>
      </c>
      <c r="J1626" s="11">
        <v>11.459534999999999</v>
      </c>
      <c r="K1626" s="11">
        <v>0.96513199999999999</v>
      </c>
      <c r="L1626" s="11">
        <v>12.424666999999999</v>
      </c>
    </row>
    <row r="1627" spans="1:12" x14ac:dyDescent="0.45">
      <c r="A1627" s="27" t="s">
        <v>32</v>
      </c>
      <c r="B1627" s="27" t="s">
        <v>97</v>
      </c>
      <c r="C1627" s="28" t="s">
        <v>451</v>
      </c>
      <c r="E1627" s="28" t="s">
        <v>8</v>
      </c>
      <c r="F1627" s="28" t="s">
        <v>33</v>
      </c>
      <c r="G1627" s="2">
        <v>45887.635159097219</v>
      </c>
      <c r="H1627" s="2">
        <v>45887.635273449072</v>
      </c>
      <c r="I1627" s="2">
        <v>45887.635285138887</v>
      </c>
      <c r="J1627" s="11">
        <v>9.8795070000000003</v>
      </c>
      <c r="K1627" s="11">
        <v>1.010248</v>
      </c>
      <c r="L1627" s="11">
        <v>10.889754999999999</v>
      </c>
    </row>
    <row r="1628" spans="1:12" x14ac:dyDescent="0.45">
      <c r="A1628" s="27" t="s">
        <v>32</v>
      </c>
      <c r="B1628" s="27" t="s">
        <v>97</v>
      </c>
      <c r="C1628" s="28" t="s">
        <v>451</v>
      </c>
      <c r="E1628" s="28" t="s">
        <v>10</v>
      </c>
      <c r="F1628" s="28" t="s">
        <v>7</v>
      </c>
      <c r="G1628" s="2">
        <v>45887.635159097219</v>
      </c>
      <c r="H1628" s="2">
        <v>45887.635274282409</v>
      </c>
      <c r="I1628" s="2">
        <v>45887.635288391204</v>
      </c>
      <c r="J1628" s="11">
        <v>9.9517810000000004</v>
      </c>
      <c r="K1628" s="11">
        <v>1.2188269999999999</v>
      </c>
      <c r="L1628" s="11">
        <v>11.170608</v>
      </c>
    </row>
    <row r="1629" spans="1:12" x14ac:dyDescent="0.45">
      <c r="A1629" s="27" t="s">
        <v>32</v>
      </c>
      <c r="B1629" s="27" t="s">
        <v>97</v>
      </c>
      <c r="C1629" s="28" t="s">
        <v>452</v>
      </c>
      <c r="E1629" s="28" t="s">
        <v>8</v>
      </c>
      <c r="F1629" s="28" t="s">
        <v>33</v>
      </c>
      <c r="G1629" s="2">
        <v>45887.635182847225</v>
      </c>
      <c r="H1629" s="2">
        <v>45887.635285138887</v>
      </c>
      <c r="I1629" s="2">
        <v>45887.635296053239</v>
      </c>
      <c r="J1629" s="11">
        <v>8.8377280000000003</v>
      </c>
      <c r="K1629" s="11">
        <v>0.94289000000000001</v>
      </c>
      <c r="L1629" s="11">
        <v>9.7806179999999987</v>
      </c>
    </row>
    <row r="1630" spans="1:12" x14ac:dyDescent="0.45">
      <c r="A1630" s="27" t="s">
        <v>32</v>
      </c>
      <c r="B1630" s="27" t="s">
        <v>97</v>
      </c>
      <c r="C1630" s="28" t="s">
        <v>452</v>
      </c>
      <c r="E1630" s="28" t="s">
        <v>10</v>
      </c>
      <c r="F1630" s="28" t="s">
        <v>7</v>
      </c>
      <c r="G1630" s="2">
        <v>45887.635182847225</v>
      </c>
      <c r="H1630" s="2">
        <v>45887.635288391204</v>
      </c>
      <c r="I1630" s="2">
        <v>45887.635301087961</v>
      </c>
      <c r="J1630" s="11">
        <v>9.1185080000000003</v>
      </c>
      <c r="K1630" s="11">
        <v>1.0967789999999999</v>
      </c>
      <c r="L1630" s="11">
        <v>10.215287</v>
      </c>
    </row>
    <row r="1631" spans="1:12" x14ac:dyDescent="0.45">
      <c r="A1631" s="27" t="s">
        <v>32</v>
      </c>
      <c r="B1631" s="27" t="s">
        <v>97</v>
      </c>
      <c r="C1631" s="28" t="s">
        <v>453</v>
      </c>
      <c r="E1631" s="28" t="s">
        <v>9</v>
      </c>
      <c r="F1631" s="28" t="s">
        <v>33</v>
      </c>
      <c r="G1631" s="2">
        <v>45887.635220833334</v>
      </c>
      <c r="H1631" s="2">
        <v>45887.635296053239</v>
      </c>
      <c r="I1631" s="2">
        <v>45887.635308726851</v>
      </c>
      <c r="J1631" s="11">
        <v>6.4986459999999999</v>
      </c>
      <c r="K1631" s="11">
        <v>1.0951249999999999</v>
      </c>
      <c r="L1631" s="11">
        <v>7.5937709999999994</v>
      </c>
    </row>
    <row r="1632" spans="1:12" x14ac:dyDescent="0.45">
      <c r="A1632" s="27" t="s">
        <v>32</v>
      </c>
      <c r="B1632" s="27" t="s">
        <v>97</v>
      </c>
      <c r="C1632" s="28" t="s">
        <v>453</v>
      </c>
      <c r="E1632" s="28" t="s">
        <v>8</v>
      </c>
      <c r="F1632" s="28" t="s">
        <v>7</v>
      </c>
      <c r="G1632" s="2">
        <v>45887.635220833334</v>
      </c>
      <c r="H1632" s="2">
        <v>45887.635301087961</v>
      </c>
      <c r="I1632" s="2">
        <v>45887.635312384256</v>
      </c>
      <c r="J1632" s="11">
        <v>6.9332919999999998</v>
      </c>
      <c r="K1632" s="11">
        <v>0.97664299999999993</v>
      </c>
      <c r="L1632" s="11">
        <v>7.9099349999999999</v>
      </c>
    </row>
    <row r="1633" spans="1:12" x14ac:dyDescent="0.45">
      <c r="A1633" s="27" t="s">
        <v>32</v>
      </c>
      <c r="B1633" s="27" t="s">
        <v>97</v>
      </c>
      <c r="C1633" s="28" t="s">
        <v>453</v>
      </c>
      <c r="E1633" s="28" t="s">
        <v>11</v>
      </c>
      <c r="F1633" s="28" t="s">
        <v>7</v>
      </c>
      <c r="G1633" s="2">
        <v>45887.635220833334</v>
      </c>
      <c r="H1633" s="2">
        <v>45887.635312384256</v>
      </c>
      <c r="I1633" s="2">
        <v>45887.63532296296</v>
      </c>
      <c r="J1633" s="11">
        <v>7.9099699999999995</v>
      </c>
      <c r="K1633" s="11">
        <v>0.91396499999999992</v>
      </c>
      <c r="L1633" s="11">
        <v>8.8239349999999988</v>
      </c>
    </row>
    <row r="1634" spans="1:12" x14ac:dyDescent="0.45">
      <c r="A1634" s="27" t="s">
        <v>32</v>
      </c>
      <c r="B1634" s="27" t="s">
        <v>97</v>
      </c>
      <c r="C1634" s="28" t="s">
        <v>453</v>
      </c>
      <c r="E1634" s="28" t="s">
        <v>10</v>
      </c>
      <c r="F1634" s="28" t="s">
        <v>33</v>
      </c>
      <c r="G1634" s="2">
        <v>45887.635220833334</v>
      </c>
      <c r="H1634" s="2">
        <v>45887.635308726851</v>
      </c>
      <c r="I1634" s="2">
        <v>45887.635327986114</v>
      </c>
      <c r="J1634" s="11">
        <v>7.5939639999999997</v>
      </c>
      <c r="K1634" s="11">
        <v>1.6634639999999998</v>
      </c>
      <c r="L1634" s="11">
        <v>9.2574279999999991</v>
      </c>
    </row>
    <row r="1635" spans="1:12" x14ac:dyDescent="0.45">
      <c r="A1635" s="27" t="s">
        <v>32</v>
      </c>
      <c r="B1635" s="27" t="s">
        <v>97</v>
      </c>
      <c r="C1635" s="28" t="s">
        <v>454</v>
      </c>
      <c r="E1635" s="28" t="s">
        <v>9</v>
      </c>
      <c r="F1635" s="28" t="s">
        <v>7</v>
      </c>
      <c r="G1635" s="2">
        <v>45887.635252546293</v>
      </c>
      <c r="H1635" s="2">
        <v>45887.635322974536</v>
      </c>
      <c r="I1635" s="2">
        <v>45887.635335243052</v>
      </c>
      <c r="J1635" s="11">
        <v>6.0840999999999994</v>
      </c>
      <c r="K1635" s="11">
        <v>1.0601289999999999</v>
      </c>
      <c r="L1635" s="11">
        <v>7.1442289999999993</v>
      </c>
    </row>
    <row r="1636" spans="1:12" x14ac:dyDescent="0.45">
      <c r="A1636" s="27" t="s">
        <v>32</v>
      </c>
      <c r="B1636" s="27" t="s">
        <v>97</v>
      </c>
      <c r="C1636" s="28" t="s">
        <v>454</v>
      </c>
      <c r="E1636" s="28" t="s">
        <v>8</v>
      </c>
      <c r="F1636" s="28" t="s">
        <v>33</v>
      </c>
      <c r="G1636" s="2">
        <v>45887.635252546293</v>
      </c>
      <c r="H1636" s="2">
        <v>45887.635327986114</v>
      </c>
      <c r="I1636" s="2">
        <v>45887.635339409724</v>
      </c>
      <c r="J1636" s="11">
        <v>6.5173509999999997</v>
      </c>
      <c r="K1636" s="11">
        <v>0.98672599999999999</v>
      </c>
      <c r="L1636" s="11">
        <v>7.5040769999999997</v>
      </c>
    </row>
    <row r="1637" spans="1:12" x14ac:dyDescent="0.45">
      <c r="A1637" s="27" t="s">
        <v>32</v>
      </c>
      <c r="B1637" s="27" t="s">
        <v>97</v>
      </c>
      <c r="C1637" s="28" t="s">
        <v>454</v>
      </c>
      <c r="E1637" s="28" t="s">
        <v>11</v>
      </c>
      <c r="F1637" s="28" t="s">
        <v>33</v>
      </c>
      <c r="G1637" s="2">
        <v>45887.635252546293</v>
      </c>
      <c r="H1637" s="2">
        <v>45887.635339409724</v>
      </c>
      <c r="I1637" s="2">
        <v>45887.635352060184</v>
      </c>
      <c r="J1637" s="11">
        <v>7.5042099999999996</v>
      </c>
      <c r="K1637" s="11">
        <v>1.0930839999999999</v>
      </c>
      <c r="L1637" s="11">
        <v>8.5972939999999998</v>
      </c>
    </row>
    <row r="1638" spans="1:12" x14ac:dyDescent="0.45">
      <c r="A1638" s="27" t="s">
        <v>32</v>
      </c>
      <c r="B1638" s="27" t="s">
        <v>97</v>
      </c>
      <c r="C1638" s="28" t="s">
        <v>454</v>
      </c>
      <c r="E1638" s="28" t="s">
        <v>10</v>
      </c>
      <c r="F1638" s="28" t="s">
        <v>7</v>
      </c>
      <c r="G1638" s="2">
        <v>45887.635252546293</v>
      </c>
      <c r="H1638" s="2">
        <v>45887.635335243052</v>
      </c>
      <c r="I1638" s="2">
        <v>45887.635355254628</v>
      </c>
      <c r="J1638" s="11">
        <v>7.1442730000000001</v>
      </c>
      <c r="K1638" s="11">
        <v>1.729371</v>
      </c>
      <c r="L1638" s="11">
        <v>8.8736439999999988</v>
      </c>
    </row>
    <row r="1639" spans="1:12" x14ac:dyDescent="0.45">
      <c r="A1639" s="27" t="s">
        <v>32</v>
      </c>
      <c r="B1639" s="27" t="s">
        <v>97</v>
      </c>
      <c r="C1639" s="28" t="s">
        <v>455</v>
      </c>
      <c r="E1639" s="28" t="s">
        <v>9</v>
      </c>
      <c r="F1639" s="28" t="s">
        <v>33</v>
      </c>
      <c r="G1639" s="2">
        <v>45887.635274282409</v>
      </c>
      <c r="H1639" s="2">
        <v>45887.635352060184</v>
      </c>
      <c r="I1639" s="2">
        <v>45887.635365185182</v>
      </c>
      <c r="J1639" s="11">
        <v>6.7193839999999998</v>
      </c>
      <c r="K1639" s="11">
        <v>1.1343399999999999</v>
      </c>
      <c r="L1639" s="11">
        <v>7.8537239999999997</v>
      </c>
    </row>
    <row r="1640" spans="1:12" x14ac:dyDescent="0.45">
      <c r="A1640" s="27" t="s">
        <v>32</v>
      </c>
      <c r="B1640" s="27" t="s">
        <v>97</v>
      </c>
      <c r="C1640" s="28" t="s">
        <v>455</v>
      </c>
      <c r="E1640" s="28" t="s">
        <v>8</v>
      </c>
      <c r="F1640" s="28" t="s">
        <v>7</v>
      </c>
      <c r="G1640" s="2">
        <v>45887.635274282409</v>
      </c>
      <c r="H1640" s="2">
        <v>45887.635355254628</v>
      </c>
      <c r="I1640" s="2">
        <v>45887.635368252311</v>
      </c>
      <c r="J1640" s="11">
        <v>6.995692</v>
      </c>
      <c r="K1640" s="11">
        <v>1.122487</v>
      </c>
      <c r="L1640" s="11">
        <v>8.1181789999999996</v>
      </c>
    </row>
    <row r="1641" spans="1:12" x14ac:dyDescent="0.45">
      <c r="A1641" s="27" t="s">
        <v>32</v>
      </c>
      <c r="B1641" s="27" t="s">
        <v>97</v>
      </c>
      <c r="C1641" s="28" t="s">
        <v>455</v>
      </c>
      <c r="E1641" s="28" t="s">
        <v>11</v>
      </c>
      <c r="F1641" s="28" t="s">
        <v>7</v>
      </c>
      <c r="G1641" s="2">
        <v>45887.635274282409</v>
      </c>
      <c r="H1641" s="2">
        <v>45887.635368252311</v>
      </c>
      <c r="I1641" s="2">
        <v>45887.635379652776</v>
      </c>
      <c r="J1641" s="11">
        <v>8.1184370000000001</v>
      </c>
      <c r="K1641" s="11">
        <v>0.98543999999999998</v>
      </c>
      <c r="L1641" s="11">
        <v>9.1038769999999989</v>
      </c>
    </row>
    <row r="1642" spans="1:12" x14ac:dyDescent="0.45">
      <c r="A1642" s="27" t="s">
        <v>32</v>
      </c>
      <c r="B1642" s="27" t="s">
        <v>97</v>
      </c>
      <c r="C1642" s="28" t="s">
        <v>455</v>
      </c>
      <c r="E1642" s="28" t="s">
        <v>10</v>
      </c>
      <c r="F1642" s="28" t="s">
        <v>33</v>
      </c>
      <c r="G1642" s="2">
        <v>45887.635274282409</v>
      </c>
      <c r="H1642" s="2">
        <v>45887.635365185182</v>
      </c>
      <c r="I1642" s="2">
        <v>45887.63538428241</v>
      </c>
      <c r="J1642" s="11">
        <v>7.8538439999999996</v>
      </c>
      <c r="K1642" s="11">
        <v>1.64974</v>
      </c>
      <c r="L1642" s="11">
        <v>9.503584</v>
      </c>
    </row>
    <row r="1643" spans="1:12" x14ac:dyDescent="0.45">
      <c r="A1643" s="27" t="s">
        <v>32</v>
      </c>
      <c r="B1643" s="27" t="s">
        <v>97</v>
      </c>
      <c r="C1643" s="28" t="s">
        <v>451</v>
      </c>
      <c r="D1643" s="1" t="s">
        <v>12</v>
      </c>
      <c r="E1643" s="28" t="s">
        <v>9</v>
      </c>
      <c r="F1643" s="28" t="s">
        <v>7</v>
      </c>
      <c r="G1643" s="2">
        <v>45887.635288379628</v>
      </c>
      <c r="H1643" s="2">
        <v>45887.635379652776</v>
      </c>
      <c r="I1643" s="2">
        <v>45887.635391145835</v>
      </c>
      <c r="J1643" s="11">
        <v>7.8861429999999997</v>
      </c>
      <c r="K1643" s="11">
        <v>0.99216099999999996</v>
      </c>
      <c r="L1643" s="11">
        <v>8.878304</v>
      </c>
    </row>
    <row r="1644" spans="1:12" x14ac:dyDescent="0.45">
      <c r="A1644" s="27" t="s">
        <v>32</v>
      </c>
      <c r="B1644" s="27" t="s">
        <v>97</v>
      </c>
      <c r="C1644" s="28" t="s">
        <v>451</v>
      </c>
      <c r="D1644" s="1" t="s">
        <v>12</v>
      </c>
      <c r="E1644" s="28" t="s">
        <v>8</v>
      </c>
      <c r="F1644" s="28" t="s">
        <v>33</v>
      </c>
      <c r="G1644" s="2">
        <v>45887.635288379628</v>
      </c>
      <c r="H1644" s="2">
        <v>45887.63538428241</v>
      </c>
      <c r="I1644" s="2">
        <v>45887.635394594909</v>
      </c>
      <c r="J1644" s="11">
        <v>8.2858479999999997</v>
      </c>
      <c r="K1644" s="11">
        <v>0.89079199999999992</v>
      </c>
      <c r="L1644" s="11">
        <v>9.176639999999999</v>
      </c>
    </row>
    <row r="1645" spans="1:12" x14ac:dyDescent="0.45">
      <c r="A1645" s="27" t="s">
        <v>32</v>
      </c>
      <c r="B1645" s="27" t="s">
        <v>97</v>
      </c>
      <c r="C1645" s="28" t="s">
        <v>451</v>
      </c>
      <c r="D1645" s="1" t="s">
        <v>12</v>
      </c>
      <c r="E1645" s="28" t="s">
        <v>11</v>
      </c>
      <c r="F1645" s="28" t="s">
        <v>33</v>
      </c>
      <c r="G1645" s="2">
        <v>45887.635288379628</v>
      </c>
      <c r="H1645" s="2">
        <v>45887.635394594909</v>
      </c>
      <c r="I1645" s="2">
        <v>45887.635405578701</v>
      </c>
      <c r="J1645" s="11">
        <v>9.176677999999999</v>
      </c>
      <c r="K1645" s="11">
        <v>0.949434</v>
      </c>
      <c r="L1645" s="11">
        <v>10.126111999999999</v>
      </c>
    </row>
    <row r="1646" spans="1:12" x14ac:dyDescent="0.45">
      <c r="A1646" s="27" t="s">
        <v>32</v>
      </c>
      <c r="B1646" s="27" t="s">
        <v>97</v>
      </c>
      <c r="C1646" s="28" t="s">
        <v>451</v>
      </c>
      <c r="D1646" s="1" t="s">
        <v>12</v>
      </c>
      <c r="E1646" s="28" t="s">
        <v>10</v>
      </c>
      <c r="F1646" s="28" t="s">
        <v>7</v>
      </c>
      <c r="G1646" s="2">
        <v>45887.635288379628</v>
      </c>
      <c r="H1646" s="2">
        <v>45887.635391145835</v>
      </c>
      <c r="I1646" s="2">
        <v>45887.635407939815</v>
      </c>
      <c r="J1646" s="11">
        <v>8.8783250000000002</v>
      </c>
      <c r="K1646" s="11">
        <v>1.4510829999999999</v>
      </c>
      <c r="L1646" s="11">
        <v>10.329407999999999</v>
      </c>
    </row>
    <row r="1647" spans="1:12" x14ac:dyDescent="0.45">
      <c r="A1647" s="27" t="s">
        <v>32</v>
      </c>
      <c r="B1647" s="27" t="s">
        <v>97</v>
      </c>
      <c r="C1647" s="28" t="s">
        <v>452</v>
      </c>
      <c r="D1647" s="1" t="s">
        <v>12</v>
      </c>
      <c r="E1647" s="28" t="s">
        <v>9</v>
      </c>
      <c r="F1647" s="28" t="s">
        <v>33</v>
      </c>
      <c r="G1647" s="2">
        <v>45887.635301076392</v>
      </c>
      <c r="H1647" s="2">
        <v>45887.635405578701</v>
      </c>
      <c r="I1647" s="2">
        <v>45887.635418460646</v>
      </c>
      <c r="J1647" s="11">
        <v>9.029223</v>
      </c>
      <c r="K1647" s="11">
        <v>1.112339</v>
      </c>
      <c r="L1647" s="11">
        <v>10.141562</v>
      </c>
    </row>
    <row r="1648" spans="1:12" x14ac:dyDescent="0.45">
      <c r="A1648" s="27" t="s">
        <v>32</v>
      </c>
      <c r="B1648" s="27" t="s">
        <v>97</v>
      </c>
      <c r="C1648" s="28" t="s">
        <v>452</v>
      </c>
      <c r="D1648" s="1" t="s">
        <v>12</v>
      </c>
      <c r="E1648" s="28" t="s">
        <v>8</v>
      </c>
      <c r="F1648" s="28" t="s">
        <v>7</v>
      </c>
      <c r="G1648" s="2">
        <v>45887.635301076392</v>
      </c>
      <c r="H1648" s="2">
        <v>45887.635407939815</v>
      </c>
      <c r="I1648" s="2">
        <v>45887.63541865741</v>
      </c>
      <c r="J1648" s="11">
        <v>9.2324859999999997</v>
      </c>
      <c r="K1648" s="11">
        <v>0.92629899999999998</v>
      </c>
      <c r="L1648" s="11">
        <v>10.158785</v>
      </c>
    </row>
    <row r="1649" spans="1:12" x14ac:dyDescent="0.45">
      <c r="A1649" s="27" t="s">
        <v>32</v>
      </c>
      <c r="B1649" s="27" t="s">
        <v>97</v>
      </c>
      <c r="C1649" s="28" t="s">
        <v>452</v>
      </c>
      <c r="D1649" s="1" t="s">
        <v>12</v>
      </c>
      <c r="E1649" s="28" t="s">
        <v>11</v>
      </c>
      <c r="F1649" s="28" t="s">
        <v>7</v>
      </c>
      <c r="G1649" s="2">
        <v>45887.635301076392</v>
      </c>
      <c r="H1649" s="2">
        <v>45887.63541865741</v>
      </c>
      <c r="I1649" s="2">
        <v>45887.635430023147</v>
      </c>
      <c r="J1649" s="11">
        <v>10.158897999999999</v>
      </c>
      <c r="K1649" s="11">
        <v>0.98221499999999995</v>
      </c>
      <c r="L1649" s="11">
        <v>11.141112999999999</v>
      </c>
    </row>
    <row r="1650" spans="1:12" x14ac:dyDescent="0.45">
      <c r="A1650" s="27" t="s">
        <v>32</v>
      </c>
      <c r="B1650" s="27" t="s">
        <v>97</v>
      </c>
      <c r="C1650" s="28" t="s">
        <v>452</v>
      </c>
      <c r="D1650" s="1" t="s">
        <v>12</v>
      </c>
      <c r="E1650" s="28" t="s">
        <v>10</v>
      </c>
      <c r="F1650" s="28" t="s">
        <v>33</v>
      </c>
      <c r="G1650" s="2">
        <v>45887.635301076392</v>
      </c>
      <c r="H1650" s="2">
        <v>45887.635418460646</v>
      </c>
      <c r="I1650" s="2">
        <v>45887.63543440972</v>
      </c>
      <c r="J1650" s="11">
        <v>10.141772</v>
      </c>
      <c r="K1650" s="11">
        <v>1.3777279999999998</v>
      </c>
      <c r="L1650" s="11">
        <v>11.519499999999999</v>
      </c>
    </row>
    <row r="1651" spans="1:12" x14ac:dyDescent="0.45">
      <c r="A1651" s="27" t="s">
        <v>32</v>
      </c>
      <c r="B1651" s="27" t="s">
        <v>97</v>
      </c>
      <c r="C1651" s="28" t="s">
        <v>456</v>
      </c>
      <c r="E1651" s="28" t="s">
        <v>9</v>
      </c>
      <c r="F1651" s="28" t="s">
        <v>7</v>
      </c>
      <c r="G1651" s="2">
        <v>45887.635327997683</v>
      </c>
      <c r="H1651" s="2">
        <v>45887.635430023147</v>
      </c>
      <c r="I1651" s="2">
        <v>45887.635443067127</v>
      </c>
      <c r="J1651" s="11">
        <v>8.8157669999999992</v>
      </c>
      <c r="K1651" s="11">
        <v>1.1266989999999999</v>
      </c>
      <c r="L1651" s="11">
        <v>9.9424659999999996</v>
      </c>
    </row>
    <row r="1652" spans="1:12" x14ac:dyDescent="0.45">
      <c r="A1652" s="27" t="s">
        <v>32</v>
      </c>
      <c r="B1652" s="27" t="s">
        <v>97</v>
      </c>
      <c r="C1652" s="28" t="s">
        <v>456</v>
      </c>
      <c r="E1652" s="28" t="s">
        <v>8</v>
      </c>
      <c r="F1652" s="28" t="s">
        <v>33</v>
      </c>
      <c r="G1652" s="2">
        <v>45887.635327997683</v>
      </c>
      <c r="H1652" s="2">
        <v>45887.63543440972</v>
      </c>
      <c r="I1652" s="2">
        <v>45887.635447187502</v>
      </c>
      <c r="J1652" s="11">
        <v>9.1940369999999998</v>
      </c>
      <c r="K1652" s="11">
        <v>1.1046849999999999</v>
      </c>
      <c r="L1652" s="11">
        <v>10.298722</v>
      </c>
    </row>
    <row r="1653" spans="1:12" x14ac:dyDescent="0.45">
      <c r="A1653" s="27" t="s">
        <v>32</v>
      </c>
      <c r="B1653" s="27" t="s">
        <v>97</v>
      </c>
      <c r="C1653" s="28" t="s">
        <v>456</v>
      </c>
      <c r="E1653" s="28" t="s">
        <v>11</v>
      </c>
      <c r="F1653" s="28" t="s">
        <v>33</v>
      </c>
      <c r="G1653" s="2">
        <v>45887.635327997683</v>
      </c>
      <c r="H1653" s="2">
        <v>45887.635447187502</v>
      </c>
      <c r="I1653" s="2">
        <v>45887.635461979167</v>
      </c>
      <c r="J1653" s="11">
        <v>10.298755</v>
      </c>
      <c r="K1653" s="11">
        <v>1.2776719999999999</v>
      </c>
      <c r="L1653" s="11">
        <v>11.576426999999999</v>
      </c>
    </row>
    <row r="1654" spans="1:12" x14ac:dyDescent="0.45">
      <c r="A1654" s="27" t="s">
        <v>32</v>
      </c>
      <c r="B1654" s="27" t="s">
        <v>97</v>
      </c>
      <c r="C1654" s="28" t="s">
        <v>456</v>
      </c>
      <c r="E1654" s="28" t="s">
        <v>10</v>
      </c>
      <c r="F1654" s="28" t="s">
        <v>7</v>
      </c>
      <c r="G1654" s="2">
        <v>45887.635327997683</v>
      </c>
      <c r="H1654" s="2">
        <v>45887.635443067127</v>
      </c>
      <c r="I1654" s="2">
        <v>45887.63546809028</v>
      </c>
      <c r="J1654" s="11">
        <v>9.9424789999999987</v>
      </c>
      <c r="K1654" s="11">
        <v>2.1622110000000001</v>
      </c>
      <c r="L1654" s="11">
        <v>12.10469</v>
      </c>
    </row>
    <row r="1655" spans="1:12" x14ac:dyDescent="0.45">
      <c r="A1655" s="27" t="s">
        <v>32</v>
      </c>
      <c r="B1655" s="27" t="s">
        <v>97</v>
      </c>
      <c r="C1655" s="28" t="s">
        <v>457</v>
      </c>
      <c r="E1655" s="28" t="s">
        <v>8</v>
      </c>
      <c r="F1655" s="28" t="s">
        <v>33</v>
      </c>
      <c r="G1655" s="2">
        <v>45887.635355266204</v>
      </c>
      <c r="H1655" s="2">
        <v>45887.635461979167</v>
      </c>
      <c r="I1655" s="2">
        <v>45887.635475347219</v>
      </c>
      <c r="J1655" s="11">
        <v>9.2207939999999997</v>
      </c>
      <c r="K1655" s="11">
        <v>1.1544749999999999</v>
      </c>
      <c r="L1655" s="11">
        <v>10.375268999999999</v>
      </c>
    </row>
    <row r="1656" spans="1:12" x14ac:dyDescent="0.45">
      <c r="A1656" s="27" t="s">
        <v>32</v>
      </c>
      <c r="B1656" s="27" t="s">
        <v>97</v>
      </c>
      <c r="C1656" s="28" t="s">
        <v>457</v>
      </c>
      <c r="E1656" s="28" t="s">
        <v>10</v>
      </c>
      <c r="F1656" s="28" t="s">
        <v>7</v>
      </c>
      <c r="G1656" s="2">
        <v>45887.635355266204</v>
      </c>
      <c r="H1656" s="2">
        <v>45887.63546809028</v>
      </c>
      <c r="I1656" s="2">
        <v>45887.635481585647</v>
      </c>
      <c r="J1656" s="11">
        <v>9.7488869999999999</v>
      </c>
      <c r="K1656" s="11">
        <v>1.1656530000000001</v>
      </c>
      <c r="L1656" s="11">
        <v>10.914539999999999</v>
      </c>
    </row>
    <row r="1657" spans="1:12" x14ac:dyDescent="0.45">
      <c r="A1657" s="27" t="s">
        <v>32</v>
      </c>
      <c r="B1657" s="27" t="s">
        <v>97</v>
      </c>
      <c r="C1657" s="28" t="s">
        <v>458</v>
      </c>
      <c r="E1657" s="28" t="s">
        <v>9</v>
      </c>
      <c r="F1657" s="28" t="s">
        <v>33</v>
      </c>
      <c r="G1657" s="2">
        <v>45887.635384293979</v>
      </c>
      <c r="H1657" s="2">
        <v>45887.635475347219</v>
      </c>
      <c r="I1657" s="2">
        <v>45887.635487233798</v>
      </c>
      <c r="J1657" s="11">
        <v>7.8669139999999995</v>
      </c>
      <c r="K1657" s="11">
        <v>1.02722</v>
      </c>
      <c r="L1657" s="11">
        <v>8.8941339999999993</v>
      </c>
    </row>
    <row r="1658" spans="1:12" x14ac:dyDescent="0.45">
      <c r="A1658" s="27" t="s">
        <v>32</v>
      </c>
      <c r="B1658" s="27" t="s">
        <v>97</v>
      </c>
      <c r="C1658" s="28" t="s">
        <v>458</v>
      </c>
      <c r="E1658" s="28" t="s">
        <v>8</v>
      </c>
      <c r="F1658" s="28" t="s">
        <v>7</v>
      </c>
      <c r="G1658" s="2">
        <v>45887.635384293979</v>
      </c>
      <c r="H1658" s="2">
        <v>45887.635481585647</v>
      </c>
      <c r="I1658" s="2">
        <v>45887.635494236114</v>
      </c>
      <c r="J1658" s="11">
        <v>8.4061799999999991</v>
      </c>
      <c r="K1658" s="11">
        <v>1.0932389999999998</v>
      </c>
      <c r="L1658" s="11">
        <v>9.4994189999999996</v>
      </c>
    </row>
    <row r="1659" spans="1:12" x14ac:dyDescent="0.45">
      <c r="A1659" s="27" t="s">
        <v>32</v>
      </c>
      <c r="B1659" s="27" t="s">
        <v>97</v>
      </c>
      <c r="C1659" s="28" t="s">
        <v>458</v>
      </c>
      <c r="E1659" s="28" t="s">
        <v>10</v>
      </c>
      <c r="F1659" s="28" t="s">
        <v>33</v>
      </c>
      <c r="G1659" s="2">
        <v>45887.635384293979</v>
      </c>
      <c r="H1659" s="2">
        <v>45887.635487233798</v>
      </c>
      <c r="I1659" s="2">
        <v>45887.635506273145</v>
      </c>
      <c r="J1659" s="11">
        <v>8.894164</v>
      </c>
      <c r="K1659" s="11">
        <v>1.6452179999999998</v>
      </c>
      <c r="L1659" s="11">
        <v>10.539382</v>
      </c>
    </row>
    <row r="1660" spans="1:12" x14ac:dyDescent="0.45">
      <c r="A1660" s="27" t="s">
        <v>32</v>
      </c>
      <c r="B1660" s="27" t="s">
        <v>97</v>
      </c>
      <c r="C1660" s="28" t="s">
        <v>458</v>
      </c>
      <c r="E1660" s="28" t="s">
        <v>11</v>
      </c>
      <c r="F1660" s="28" t="s">
        <v>7</v>
      </c>
      <c r="G1660" s="2">
        <v>45887.635384293979</v>
      </c>
      <c r="H1660" s="2">
        <v>45887.635494236114</v>
      </c>
      <c r="I1660" s="2">
        <v>45887.63550827546</v>
      </c>
      <c r="J1660" s="11">
        <v>9.499511</v>
      </c>
      <c r="K1660" s="11">
        <v>1.212326</v>
      </c>
      <c r="L1660" s="11">
        <v>10.711836999999999</v>
      </c>
    </row>
    <row r="1661" spans="1:12" x14ac:dyDescent="0.45">
      <c r="A1661" s="27" t="s">
        <v>32</v>
      </c>
      <c r="B1661" s="27" t="s">
        <v>97</v>
      </c>
      <c r="C1661" s="28" t="s">
        <v>459</v>
      </c>
      <c r="E1661" s="28" t="s">
        <v>9</v>
      </c>
      <c r="F1661" s="28" t="s">
        <v>33</v>
      </c>
      <c r="G1661" s="2">
        <v>45887.635407974536</v>
      </c>
      <c r="H1661" s="2">
        <v>45887.635506284721</v>
      </c>
      <c r="I1661" s="2">
        <v>45887.635521111108</v>
      </c>
      <c r="J1661" s="11">
        <v>8.4939389999999992</v>
      </c>
      <c r="K1661" s="11">
        <v>1.2815969999999999</v>
      </c>
      <c r="L1661" s="11">
        <v>9.7755359999999989</v>
      </c>
    </row>
    <row r="1662" spans="1:12" x14ac:dyDescent="0.45">
      <c r="A1662" s="27" t="s">
        <v>32</v>
      </c>
      <c r="B1662" s="27" t="s">
        <v>97</v>
      </c>
      <c r="C1662" s="28" t="s">
        <v>459</v>
      </c>
      <c r="E1662" s="28" t="s">
        <v>8</v>
      </c>
      <c r="F1662" s="28" t="s">
        <v>7</v>
      </c>
      <c r="G1662" s="2">
        <v>45887.635407974536</v>
      </c>
      <c r="H1662" s="2">
        <v>45887.63550827546</v>
      </c>
      <c r="I1662" s="2">
        <v>45887.635522997683</v>
      </c>
      <c r="J1662" s="11">
        <v>8.6662489999999988</v>
      </c>
      <c r="K1662" s="11">
        <v>1.272114</v>
      </c>
      <c r="L1662" s="11">
        <v>9.9383629999999989</v>
      </c>
    </row>
    <row r="1663" spans="1:12" x14ac:dyDescent="0.45">
      <c r="A1663" s="27" t="s">
        <v>32</v>
      </c>
      <c r="B1663" s="27" t="s">
        <v>97</v>
      </c>
      <c r="C1663" s="28" t="s">
        <v>459</v>
      </c>
      <c r="E1663" s="28" t="s">
        <v>11</v>
      </c>
      <c r="F1663" s="28" t="s">
        <v>7</v>
      </c>
      <c r="G1663" s="2">
        <v>45887.635407974536</v>
      </c>
      <c r="H1663" s="2">
        <v>45887.635522997683</v>
      </c>
      <c r="I1663" s="2">
        <v>45887.635536481481</v>
      </c>
      <c r="J1663" s="11">
        <v>9.9385130000000004</v>
      </c>
      <c r="K1663" s="11">
        <v>1.165025</v>
      </c>
      <c r="L1663" s="11">
        <v>11.103538</v>
      </c>
    </row>
    <row r="1664" spans="1:12" x14ac:dyDescent="0.45">
      <c r="A1664" s="27" t="s">
        <v>32</v>
      </c>
      <c r="B1664" s="27" t="s">
        <v>97</v>
      </c>
      <c r="C1664" s="28" t="s">
        <v>459</v>
      </c>
      <c r="E1664" s="28" t="s">
        <v>10</v>
      </c>
      <c r="F1664" s="28" t="s">
        <v>33</v>
      </c>
      <c r="G1664" s="2">
        <v>45887.635407974536</v>
      </c>
      <c r="H1664" s="2">
        <v>45887.635521111108</v>
      </c>
      <c r="I1664" s="2">
        <v>45887.63554142361</v>
      </c>
      <c r="J1664" s="11">
        <v>9.775665</v>
      </c>
      <c r="K1664" s="11">
        <v>1.7550409999999999</v>
      </c>
      <c r="L1664" s="11">
        <v>11.530706</v>
      </c>
    </row>
    <row r="1665" spans="1:12" x14ac:dyDescent="0.45">
      <c r="A1665" s="27" t="s">
        <v>32</v>
      </c>
      <c r="B1665" s="27" t="s">
        <v>97</v>
      </c>
      <c r="C1665" s="28" t="s">
        <v>460</v>
      </c>
      <c r="E1665" s="28" t="s">
        <v>9</v>
      </c>
      <c r="F1665" s="28" t="s">
        <v>7</v>
      </c>
      <c r="G1665" s="2">
        <v>45887.635434421296</v>
      </c>
      <c r="H1665" s="2">
        <v>45887.635536481481</v>
      </c>
      <c r="I1665" s="2">
        <v>45887.635549282408</v>
      </c>
      <c r="J1665" s="11">
        <v>8.8177620000000001</v>
      </c>
      <c r="K1665" s="11">
        <v>1.1056319999999999</v>
      </c>
      <c r="L1665" s="11">
        <v>9.923394</v>
      </c>
    </row>
    <row r="1666" spans="1:12" x14ac:dyDescent="0.45">
      <c r="A1666" s="27" t="s">
        <v>32</v>
      </c>
      <c r="B1666" s="27" t="s">
        <v>97</v>
      </c>
      <c r="C1666" s="28" t="s">
        <v>460</v>
      </c>
      <c r="E1666" s="28" t="s">
        <v>8</v>
      </c>
      <c r="F1666" s="28" t="s">
        <v>33</v>
      </c>
      <c r="G1666" s="2">
        <v>45887.635434421296</v>
      </c>
      <c r="H1666" s="2">
        <v>45887.63554142361</v>
      </c>
      <c r="I1666" s="2">
        <v>45887.635553854168</v>
      </c>
      <c r="J1666" s="11">
        <v>9.2448339999999991</v>
      </c>
      <c r="K1666" s="11">
        <v>1.0741769999999999</v>
      </c>
      <c r="L1666" s="11">
        <v>10.319011</v>
      </c>
    </row>
    <row r="1667" spans="1:12" x14ac:dyDescent="0.45">
      <c r="A1667" s="27" t="s">
        <v>32</v>
      </c>
      <c r="B1667" s="27" t="s">
        <v>97</v>
      </c>
      <c r="C1667" s="28" t="s">
        <v>460</v>
      </c>
      <c r="E1667" s="28" t="s">
        <v>11</v>
      </c>
      <c r="F1667" s="28" t="s">
        <v>33</v>
      </c>
      <c r="G1667" s="2">
        <v>45887.635434421296</v>
      </c>
      <c r="H1667" s="2">
        <v>45887.635553865737</v>
      </c>
      <c r="I1667" s="2">
        <v>45887.635565497687</v>
      </c>
      <c r="J1667" s="11">
        <v>10.319073999999999</v>
      </c>
      <c r="K1667" s="11">
        <v>1.0058510000000001</v>
      </c>
      <c r="L1667" s="11">
        <v>11.324925</v>
      </c>
    </row>
    <row r="1668" spans="1:12" x14ac:dyDescent="0.45">
      <c r="A1668" s="27" t="s">
        <v>32</v>
      </c>
      <c r="B1668" s="27" t="s">
        <v>97</v>
      </c>
      <c r="C1668" s="28" t="s">
        <v>460</v>
      </c>
      <c r="E1668" s="28" t="s">
        <v>10</v>
      </c>
      <c r="F1668" s="28" t="s">
        <v>7</v>
      </c>
      <c r="G1668" s="2">
        <v>45887.635434421296</v>
      </c>
      <c r="H1668" s="2">
        <v>45887.635549282408</v>
      </c>
      <c r="I1668" s="2">
        <v>45887.63556962963</v>
      </c>
      <c r="J1668" s="11">
        <v>9.9234259999999992</v>
      </c>
      <c r="K1668" s="11">
        <v>1.7580309999999999</v>
      </c>
      <c r="L1668" s="11">
        <v>11.681457</v>
      </c>
    </row>
    <row r="1669" spans="1:12" x14ac:dyDescent="0.45">
      <c r="A1669" s="27" t="s">
        <v>32</v>
      </c>
      <c r="B1669" s="27" t="s">
        <v>97</v>
      </c>
      <c r="C1669" s="28" t="s">
        <v>461</v>
      </c>
      <c r="E1669" s="28" t="s">
        <v>8</v>
      </c>
      <c r="F1669" s="28" t="s">
        <v>33</v>
      </c>
      <c r="G1669" s="2">
        <v>45887.635468101849</v>
      </c>
      <c r="H1669" s="2">
        <v>45887.635565497687</v>
      </c>
      <c r="I1669" s="2">
        <v>45887.635577766203</v>
      </c>
      <c r="J1669" s="11">
        <v>8.415201999999999</v>
      </c>
      <c r="K1669" s="11">
        <v>1.0599159999999999</v>
      </c>
      <c r="L1669" s="11">
        <v>9.4751180000000002</v>
      </c>
    </row>
    <row r="1670" spans="1:12" x14ac:dyDescent="0.45">
      <c r="A1670" s="27" t="s">
        <v>32</v>
      </c>
      <c r="B1670" s="27" t="s">
        <v>97</v>
      </c>
      <c r="C1670" s="28" t="s">
        <v>461</v>
      </c>
      <c r="E1670" s="28" t="s">
        <v>10</v>
      </c>
      <c r="F1670" s="28" t="s">
        <v>7</v>
      </c>
      <c r="G1670" s="2">
        <v>45887.635468101849</v>
      </c>
      <c r="H1670" s="2">
        <v>45887.63556962963</v>
      </c>
      <c r="I1670" s="2">
        <v>45887.63558332176</v>
      </c>
      <c r="J1670" s="11">
        <v>8.771865</v>
      </c>
      <c r="K1670" s="11">
        <v>1.1832009999999999</v>
      </c>
      <c r="L1670" s="11">
        <v>9.9550660000000004</v>
      </c>
    </row>
    <row r="1671" spans="1:12" x14ac:dyDescent="0.45">
      <c r="A1671" s="27" t="s">
        <v>32</v>
      </c>
      <c r="B1671" s="27" t="s">
        <v>97</v>
      </c>
      <c r="C1671" s="28" t="s">
        <v>457</v>
      </c>
      <c r="D1671" s="1" t="s">
        <v>12</v>
      </c>
      <c r="E1671" s="28" t="s">
        <v>9</v>
      </c>
      <c r="F1671" s="28" t="s">
        <v>33</v>
      </c>
      <c r="G1671" s="2">
        <v>45887.635481585647</v>
      </c>
      <c r="H1671" s="2">
        <v>45887.635577766203</v>
      </c>
      <c r="I1671" s="2">
        <v>45887.635591006947</v>
      </c>
      <c r="J1671" s="11">
        <v>8.3108059999999995</v>
      </c>
      <c r="K1671" s="11">
        <v>1.1433720000000001</v>
      </c>
      <c r="L1671" s="11">
        <v>9.4541779999999989</v>
      </c>
    </row>
    <row r="1672" spans="1:12" x14ac:dyDescent="0.45">
      <c r="A1672" s="27" t="s">
        <v>32</v>
      </c>
      <c r="B1672" s="27" t="s">
        <v>97</v>
      </c>
      <c r="C1672" s="28" t="s">
        <v>457</v>
      </c>
      <c r="D1672" s="1" t="s">
        <v>12</v>
      </c>
      <c r="E1672" s="28" t="s">
        <v>8</v>
      </c>
      <c r="F1672" s="28" t="s">
        <v>7</v>
      </c>
      <c r="G1672" s="2">
        <v>45887.635481585647</v>
      </c>
      <c r="H1672" s="2">
        <v>45887.63558332176</v>
      </c>
      <c r="I1672" s="2">
        <v>45887.635594918982</v>
      </c>
      <c r="J1672" s="11">
        <v>8.7907069999999994</v>
      </c>
      <c r="K1672" s="11">
        <v>1.0016579999999999</v>
      </c>
      <c r="L1672" s="11">
        <v>9.7923650000000002</v>
      </c>
    </row>
    <row r="1673" spans="1:12" x14ac:dyDescent="0.45">
      <c r="A1673" s="27" t="s">
        <v>32</v>
      </c>
      <c r="B1673" s="27" t="s">
        <v>97</v>
      </c>
      <c r="C1673" s="28" t="s">
        <v>457</v>
      </c>
      <c r="D1673" s="1" t="s">
        <v>12</v>
      </c>
      <c r="E1673" s="28" t="s">
        <v>11</v>
      </c>
      <c r="F1673" s="28" t="s">
        <v>7</v>
      </c>
      <c r="G1673" s="2">
        <v>45887.635481585647</v>
      </c>
      <c r="H1673" s="2">
        <v>45887.635594918982</v>
      </c>
      <c r="I1673" s="2">
        <v>45887.635606979165</v>
      </c>
      <c r="J1673" s="11">
        <v>9.7924019999999992</v>
      </c>
      <c r="K1673" s="11">
        <v>1.0421609999999999</v>
      </c>
      <c r="L1673" s="11">
        <v>10.834562999999999</v>
      </c>
    </row>
    <row r="1674" spans="1:12" x14ac:dyDescent="0.45">
      <c r="A1674" s="27" t="s">
        <v>32</v>
      </c>
      <c r="B1674" s="27" t="s">
        <v>97</v>
      </c>
      <c r="C1674" s="28" t="s">
        <v>457</v>
      </c>
      <c r="D1674" s="1" t="s">
        <v>12</v>
      </c>
      <c r="E1674" s="28" t="s">
        <v>10</v>
      </c>
      <c r="F1674" s="28" t="s">
        <v>33</v>
      </c>
      <c r="G1674" s="2">
        <v>45887.635481585647</v>
      </c>
      <c r="H1674" s="2">
        <v>45887.635591006947</v>
      </c>
      <c r="I1674" s="2">
        <v>45887.635608240744</v>
      </c>
      <c r="J1674" s="11">
        <v>9.4542129999999993</v>
      </c>
      <c r="K1674" s="11">
        <v>1.4885999999999999</v>
      </c>
      <c r="L1674" s="11">
        <v>10.942812999999999</v>
      </c>
    </row>
    <row r="1675" spans="1:12" x14ac:dyDescent="0.45">
      <c r="A1675" s="27" t="s">
        <v>32</v>
      </c>
      <c r="B1675" s="27" t="s">
        <v>97</v>
      </c>
      <c r="C1675" s="28" t="s">
        <v>462</v>
      </c>
      <c r="E1675" s="28" t="s">
        <v>8</v>
      </c>
      <c r="F1675" s="28" t="s">
        <v>7</v>
      </c>
      <c r="G1675" s="2">
        <v>45887.635508287036</v>
      </c>
      <c r="H1675" s="2">
        <v>45887.635606979165</v>
      </c>
      <c r="I1675" s="2">
        <v>45887.635619050925</v>
      </c>
      <c r="J1675" s="11">
        <v>8.5273939999999993</v>
      </c>
      <c r="K1675" s="11">
        <v>1.042743</v>
      </c>
      <c r="L1675" s="11">
        <v>9.570136999999999</v>
      </c>
    </row>
    <row r="1676" spans="1:12" x14ac:dyDescent="0.45">
      <c r="A1676" s="27" t="s">
        <v>32</v>
      </c>
      <c r="B1676" s="27" t="s">
        <v>97</v>
      </c>
      <c r="C1676" s="28" t="s">
        <v>462</v>
      </c>
      <c r="E1676" s="28" t="s">
        <v>10</v>
      </c>
      <c r="F1676" s="28" t="s">
        <v>33</v>
      </c>
      <c r="G1676" s="2">
        <v>45887.635508287036</v>
      </c>
      <c r="H1676" s="2">
        <v>45887.635608240744</v>
      </c>
      <c r="I1676" s="2">
        <v>45887.635622696762</v>
      </c>
      <c r="J1676" s="11">
        <v>8.6351440000000004</v>
      </c>
      <c r="K1676" s="11">
        <v>1.2490109999999999</v>
      </c>
      <c r="L1676" s="11">
        <v>9.8841549999999998</v>
      </c>
    </row>
    <row r="1677" spans="1:12" x14ac:dyDescent="0.45">
      <c r="A1677" s="27" t="s">
        <v>32</v>
      </c>
      <c r="B1677" s="27" t="s">
        <v>97</v>
      </c>
      <c r="C1677" s="28" t="s">
        <v>463</v>
      </c>
      <c r="E1677" s="28" t="s">
        <v>8</v>
      </c>
      <c r="F1677" s="28" t="s">
        <v>7</v>
      </c>
      <c r="G1677" s="2">
        <v>45887.635541435186</v>
      </c>
      <c r="H1677" s="2">
        <v>45887.635619050925</v>
      </c>
      <c r="I1677" s="2">
        <v>45887.635631018522</v>
      </c>
      <c r="J1677" s="11">
        <v>6.7065419999999998</v>
      </c>
      <c r="K1677" s="11">
        <v>1.034043</v>
      </c>
      <c r="L1677" s="11">
        <v>7.7405849999999994</v>
      </c>
    </row>
    <row r="1678" spans="1:12" x14ac:dyDescent="0.45">
      <c r="A1678" s="27" t="s">
        <v>32</v>
      </c>
      <c r="B1678" s="27" t="s">
        <v>97</v>
      </c>
      <c r="C1678" s="28" t="s">
        <v>463</v>
      </c>
      <c r="E1678" s="28" t="s">
        <v>10</v>
      </c>
      <c r="F1678" s="28" t="s">
        <v>33</v>
      </c>
      <c r="G1678" s="2">
        <v>45887.635541435186</v>
      </c>
      <c r="H1678" s="2">
        <v>45887.635622696762</v>
      </c>
      <c r="I1678" s="2">
        <v>45887.635635763887</v>
      </c>
      <c r="J1678" s="11">
        <v>7.0209929999999998</v>
      </c>
      <c r="K1678" s="11">
        <v>1.129135</v>
      </c>
      <c r="L1678" s="11">
        <v>8.1501280000000005</v>
      </c>
    </row>
    <row r="1679" spans="1:12" x14ac:dyDescent="0.45">
      <c r="A1679" s="27" t="s">
        <v>32</v>
      </c>
      <c r="B1679" s="27" t="s">
        <v>97</v>
      </c>
      <c r="C1679" s="28" t="s">
        <v>464</v>
      </c>
      <c r="E1679" s="28" t="s">
        <v>8</v>
      </c>
      <c r="F1679" s="28" t="s">
        <v>7</v>
      </c>
      <c r="G1679" s="2">
        <v>45887.63556962963</v>
      </c>
      <c r="H1679" s="2">
        <v>45887.635631018522</v>
      </c>
      <c r="I1679" s="2">
        <v>45887.635642465277</v>
      </c>
      <c r="J1679" s="11">
        <v>5.3038679999999996</v>
      </c>
      <c r="K1679" s="11">
        <v>0.98920199999999991</v>
      </c>
      <c r="L1679" s="11">
        <v>6.2930699999999993</v>
      </c>
    </row>
    <row r="1680" spans="1:12" x14ac:dyDescent="0.45">
      <c r="A1680" s="27" t="s">
        <v>32</v>
      </c>
      <c r="B1680" s="27" t="s">
        <v>97</v>
      </c>
      <c r="C1680" s="28" t="s">
        <v>464</v>
      </c>
      <c r="E1680" s="28" t="s">
        <v>10</v>
      </c>
      <c r="F1680" s="28" t="s">
        <v>33</v>
      </c>
      <c r="G1680" s="2">
        <v>45887.63556962963</v>
      </c>
      <c r="H1680" s="2">
        <v>45887.635635763887</v>
      </c>
      <c r="I1680" s="2">
        <v>45887.635648599535</v>
      </c>
      <c r="J1680" s="11">
        <v>5.713419</v>
      </c>
      <c r="K1680" s="11">
        <v>1.109502</v>
      </c>
      <c r="L1680" s="11">
        <v>6.822921</v>
      </c>
    </row>
    <row r="1681" spans="1:12" x14ac:dyDescent="0.45">
      <c r="A1681" s="27" t="s">
        <v>32</v>
      </c>
      <c r="B1681" s="27" t="s">
        <v>97</v>
      </c>
      <c r="C1681" s="28" t="s">
        <v>461</v>
      </c>
      <c r="D1681" s="1" t="s">
        <v>12</v>
      </c>
      <c r="E1681" s="28" t="s">
        <v>9</v>
      </c>
      <c r="F1681" s="28" t="s">
        <v>7</v>
      </c>
      <c r="G1681" s="2">
        <v>45887.635583310184</v>
      </c>
      <c r="H1681" s="2">
        <v>45887.635642465277</v>
      </c>
      <c r="I1681" s="2">
        <v>45887.635653807869</v>
      </c>
      <c r="J1681" s="11">
        <v>5.1111230000000001</v>
      </c>
      <c r="K1681" s="11">
        <v>0.97912499999999991</v>
      </c>
      <c r="L1681" s="11">
        <v>6.0902479999999999</v>
      </c>
    </row>
    <row r="1682" spans="1:12" x14ac:dyDescent="0.45">
      <c r="A1682" s="27" t="s">
        <v>32</v>
      </c>
      <c r="B1682" s="27" t="s">
        <v>97</v>
      </c>
      <c r="C1682" s="28" t="s">
        <v>461</v>
      </c>
      <c r="D1682" s="1" t="s">
        <v>12</v>
      </c>
      <c r="E1682" s="28" t="s">
        <v>8</v>
      </c>
      <c r="F1682" s="28" t="s">
        <v>33</v>
      </c>
      <c r="G1682" s="2">
        <v>45887.635583310184</v>
      </c>
      <c r="H1682" s="2">
        <v>45887.635648599535</v>
      </c>
      <c r="I1682" s="2">
        <v>45887.635659745371</v>
      </c>
      <c r="J1682" s="11">
        <v>5.6409529999999997</v>
      </c>
      <c r="K1682" s="11">
        <v>0.96292999999999995</v>
      </c>
      <c r="L1682" s="11">
        <v>6.6038829999999997</v>
      </c>
    </row>
    <row r="1683" spans="1:12" x14ac:dyDescent="0.45">
      <c r="A1683" s="27" t="s">
        <v>32</v>
      </c>
      <c r="B1683" s="27" t="s">
        <v>97</v>
      </c>
      <c r="C1683" s="28" t="s">
        <v>461</v>
      </c>
      <c r="D1683" s="1" t="s">
        <v>12</v>
      </c>
      <c r="E1683" s="28" t="s">
        <v>10</v>
      </c>
      <c r="F1683" s="28" t="s">
        <v>7</v>
      </c>
      <c r="G1683" s="2">
        <v>45887.635583310184</v>
      </c>
      <c r="H1683" s="2">
        <v>45887.635653807869</v>
      </c>
      <c r="I1683" s="2">
        <v>45887.635669710646</v>
      </c>
      <c r="J1683" s="11">
        <v>6.0902799999999999</v>
      </c>
      <c r="K1683" s="11">
        <v>1.373915</v>
      </c>
      <c r="L1683" s="11">
        <v>7.4641949999999992</v>
      </c>
    </row>
    <row r="1684" spans="1:12" x14ac:dyDescent="0.45">
      <c r="A1684" s="27" t="s">
        <v>32</v>
      </c>
      <c r="B1684" s="27" t="s">
        <v>97</v>
      </c>
      <c r="C1684" s="28" t="s">
        <v>461</v>
      </c>
      <c r="D1684" s="1" t="s">
        <v>12</v>
      </c>
      <c r="E1684" s="28" t="s">
        <v>11</v>
      </c>
      <c r="F1684" s="28" t="s">
        <v>33</v>
      </c>
      <c r="G1684" s="2">
        <v>45887.635583310184</v>
      </c>
      <c r="H1684" s="2">
        <v>45887.635659745371</v>
      </c>
      <c r="I1684" s="2">
        <v>45887.635671284719</v>
      </c>
      <c r="J1684" s="11">
        <v>6.603917</v>
      </c>
      <c r="K1684" s="11">
        <v>0.99709399999999992</v>
      </c>
      <c r="L1684" s="11">
        <v>7.6010109999999997</v>
      </c>
    </row>
    <row r="1685" spans="1:12" x14ac:dyDescent="0.45">
      <c r="A1685" s="27" t="s">
        <v>32</v>
      </c>
      <c r="B1685" s="27" t="s">
        <v>97</v>
      </c>
      <c r="C1685" s="28" t="s">
        <v>465</v>
      </c>
      <c r="E1685" s="28" t="s">
        <v>8</v>
      </c>
      <c r="F1685" s="28" t="s">
        <v>7</v>
      </c>
      <c r="G1685" s="2">
        <v>45887.635608240744</v>
      </c>
      <c r="H1685" s="2">
        <v>45887.635669710646</v>
      </c>
      <c r="I1685" s="2">
        <v>45887.635681689811</v>
      </c>
      <c r="J1685" s="11">
        <v>5.3108749999999993</v>
      </c>
      <c r="K1685" s="11">
        <v>1.0350459999999999</v>
      </c>
      <c r="L1685" s="11">
        <v>6.3459209999999997</v>
      </c>
    </row>
    <row r="1686" spans="1:12" x14ac:dyDescent="0.45">
      <c r="A1686" s="27" t="s">
        <v>32</v>
      </c>
      <c r="B1686" s="27" t="s">
        <v>97</v>
      </c>
      <c r="C1686" s="28" t="s">
        <v>465</v>
      </c>
      <c r="E1686" s="28" t="s">
        <v>10</v>
      </c>
      <c r="F1686" s="28" t="s">
        <v>33</v>
      </c>
      <c r="G1686" s="2">
        <v>45887.635608240744</v>
      </c>
      <c r="H1686" s="2">
        <v>45887.635671284719</v>
      </c>
      <c r="I1686" s="2">
        <v>45887.635685081019</v>
      </c>
      <c r="J1686" s="11">
        <v>5.4475229999999994</v>
      </c>
      <c r="K1686" s="11">
        <v>1.1919739999999999</v>
      </c>
      <c r="L1686" s="11">
        <v>6.6394969999999995</v>
      </c>
    </row>
    <row r="1687" spans="1:12" x14ac:dyDescent="0.45">
      <c r="A1687" s="27" t="s">
        <v>32</v>
      </c>
      <c r="B1687" s="27" t="s">
        <v>97</v>
      </c>
      <c r="C1687" s="28" t="s">
        <v>462</v>
      </c>
      <c r="D1687" s="1" t="s">
        <v>12</v>
      </c>
      <c r="E1687" s="28" t="s">
        <v>9</v>
      </c>
      <c r="F1687" s="28" t="s">
        <v>7</v>
      </c>
      <c r="G1687" s="2">
        <v>45887.635622685186</v>
      </c>
      <c r="H1687" s="2">
        <v>45887.635681689811</v>
      </c>
      <c r="I1687" s="2">
        <v>45887.635694710647</v>
      </c>
      <c r="J1687" s="11">
        <v>5.0978389999999996</v>
      </c>
      <c r="K1687" s="11">
        <v>1.1247849999999999</v>
      </c>
      <c r="L1687" s="11">
        <v>6.2226239999999997</v>
      </c>
    </row>
    <row r="1688" spans="1:12" x14ac:dyDescent="0.45">
      <c r="A1688" s="27" t="s">
        <v>32</v>
      </c>
      <c r="B1688" s="27" t="s">
        <v>97</v>
      </c>
      <c r="C1688" s="28" t="s">
        <v>462</v>
      </c>
      <c r="D1688" s="1" t="s">
        <v>12</v>
      </c>
      <c r="E1688" s="28" t="s">
        <v>8</v>
      </c>
      <c r="F1688" s="28" t="s">
        <v>33</v>
      </c>
      <c r="G1688" s="2">
        <v>45887.635622685186</v>
      </c>
      <c r="H1688" s="2">
        <v>45887.635685081019</v>
      </c>
      <c r="I1688" s="2">
        <v>45887.63569678241</v>
      </c>
      <c r="J1688" s="11">
        <v>5.3914270000000002</v>
      </c>
      <c r="K1688" s="11">
        <v>1.0105249999999999</v>
      </c>
      <c r="L1688" s="11">
        <v>6.4019519999999996</v>
      </c>
    </row>
    <row r="1689" spans="1:12" x14ac:dyDescent="0.45">
      <c r="A1689" s="27" t="s">
        <v>32</v>
      </c>
      <c r="B1689" s="27" t="s">
        <v>97</v>
      </c>
      <c r="C1689" s="28" t="s">
        <v>462</v>
      </c>
      <c r="D1689" s="1" t="s">
        <v>12</v>
      </c>
      <c r="E1689" s="28" t="s">
        <v>11</v>
      </c>
      <c r="F1689" s="28" t="s">
        <v>33</v>
      </c>
      <c r="G1689" s="2">
        <v>45887.635622685186</v>
      </c>
      <c r="H1689" s="2">
        <v>45887.63569678241</v>
      </c>
      <c r="I1689" s="2">
        <v>45887.635708912036</v>
      </c>
      <c r="J1689" s="11">
        <v>6.4020519999999994</v>
      </c>
      <c r="K1689" s="11">
        <v>1.047814</v>
      </c>
      <c r="L1689" s="11">
        <v>7.4498660000000001</v>
      </c>
    </row>
    <row r="1690" spans="1:12" x14ac:dyDescent="0.45">
      <c r="A1690" s="27" t="s">
        <v>32</v>
      </c>
      <c r="B1690" s="27" t="s">
        <v>97</v>
      </c>
      <c r="C1690" s="28" t="s">
        <v>462</v>
      </c>
      <c r="D1690" s="1" t="s">
        <v>12</v>
      </c>
      <c r="E1690" s="28" t="s">
        <v>10</v>
      </c>
      <c r="F1690" s="28" t="s">
        <v>7</v>
      </c>
      <c r="G1690" s="2">
        <v>45887.635622685186</v>
      </c>
      <c r="H1690" s="2">
        <v>45887.635694710647</v>
      </c>
      <c r="I1690" s="2">
        <v>45887.635711585652</v>
      </c>
      <c r="J1690" s="11">
        <v>6.2226479999999995</v>
      </c>
      <c r="K1690" s="11">
        <v>1.4582329999999999</v>
      </c>
      <c r="L1690" s="11">
        <v>7.6808809999999994</v>
      </c>
    </row>
    <row r="1691" spans="1:12" x14ac:dyDescent="0.45">
      <c r="A1691" s="27" t="s">
        <v>32</v>
      </c>
      <c r="B1691" s="27" t="s">
        <v>97</v>
      </c>
      <c r="C1691" s="28" t="s">
        <v>463</v>
      </c>
      <c r="D1691" s="1" t="s">
        <v>12</v>
      </c>
      <c r="E1691" s="28" t="s">
        <v>9</v>
      </c>
      <c r="F1691" s="28" t="s">
        <v>33</v>
      </c>
      <c r="G1691" s="2">
        <v>45887.635635752318</v>
      </c>
      <c r="H1691" s="2">
        <v>45887.635708912036</v>
      </c>
      <c r="I1691" s="2">
        <v>45887.635721203704</v>
      </c>
      <c r="J1691" s="11">
        <v>6.320576</v>
      </c>
      <c r="K1691" s="11">
        <v>1.061591</v>
      </c>
      <c r="L1691" s="11">
        <v>7.3821669999999999</v>
      </c>
    </row>
    <row r="1692" spans="1:12" x14ac:dyDescent="0.45">
      <c r="A1692" s="27" t="s">
        <v>32</v>
      </c>
      <c r="B1692" s="27" t="s">
        <v>97</v>
      </c>
      <c r="C1692" s="28" t="s">
        <v>463</v>
      </c>
      <c r="D1692" s="1" t="s">
        <v>12</v>
      </c>
      <c r="E1692" s="28" t="s">
        <v>8</v>
      </c>
      <c r="F1692" s="28" t="s">
        <v>7</v>
      </c>
      <c r="G1692" s="2">
        <v>45887.635635752318</v>
      </c>
      <c r="H1692" s="2">
        <v>45887.635711585652</v>
      </c>
      <c r="I1692" s="2">
        <v>45887.635723865744</v>
      </c>
      <c r="J1692" s="11">
        <v>6.5515559999999997</v>
      </c>
      <c r="K1692" s="11">
        <v>1.0613889999999999</v>
      </c>
      <c r="L1692" s="11">
        <v>7.6129449999999999</v>
      </c>
    </row>
    <row r="1693" spans="1:12" x14ac:dyDescent="0.45">
      <c r="A1693" s="27" t="s">
        <v>32</v>
      </c>
      <c r="B1693" s="27" t="s">
        <v>97</v>
      </c>
      <c r="C1693" s="28" t="s">
        <v>463</v>
      </c>
      <c r="D1693" s="1" t="s">
        <v>12</v>
      </c>
      <c r="E1693" s="28" t="s">
        <v>11</v>
      </c>
      <c r="F1693" s="28" t="s">
        <v>7</v>
      </c>
      <c r="G1693" s="2">
        <v>45887.635635752318</v>
      </c>
      <c r="H1693" s="2">
        <v>45887.635723865744</v>
      </c>
      <c r="I1693" s="2">
        <v>45887.635735034724</v>
      </c>
      <c r="J1693" s="11">
        <v>7.6129789999999993</v>
      </c>
      <c r="K1693" s="11">
        <v>0.96428399999999992</v>
      </c>
      <c r="L1693" s="11">
        <v>8.5772630000000003</v>
      </c>
    </row>
    <row r="1694" spans="1:12" x14ac:dyDescent="0.45">
      <c r="A1694" s="27" t="s">
        <v>32</v>
      </c>
      <c r="B1694" s="27" t="s">
        <v>97</v>
      </c>
      <c r="C1694" s="28" t="s">
        <v>463</v>
      </c>
      <c r="D1694" s="1" t="s">
        <v>12</v>
      </c>
      <c r="E1694" s="28" t="s">
        <v>10</v>
      </c>
      <c r="F1694" s="28" t="s">
        <v>33</v>
      </c>
      <c r="G1694" s="2">
        <v>45887.635635752318</v>
      </c>
      <c r="H1694" s="2">
        <v>45887.635721203704</v>
      </c>
      <c r="I1694" s="2">
        <v>45887.635737685188</v>
      </c>
      <c r="J1694" s="11">
        <v>7.3822669999999997</v>
      </c>
      <c r="K1694" s="11">
        <v>1.424674</v>
      </c>
      <c r="L1694" s="11">
        <v>8.8069410000000001</v>
      </c>
    </row>
    <row r="1695" spans="1:12" x14ac:dyDescent="0.45">
      <c r="A1695" s="27" t="s">
        <v>32</v>
      </c>
      <c r="B1695" s="27" t="s">
        <v>97</v>
      </c>
      <c r="C1695" s="28" t="s">
        <v>464</v>
      </c>
      <c r="D1695" s="1" t="s">
        <v>12</v>
      </c>
      <c r="E1695" s="28" t="s">
        <v>9</v>
      </c>
      <c r="F1695" s="28" t="s">
        <v>7</v>
      </c>
      <c r="G1695" s="2">
        <v>45887.635648599535</v>
      </c>
      <c r="H1695" s="2">
        <v>45887.635735034724</v>
      </c>
      <c r="I1695" s="2">
        <v>45887.635748321758</v>
      </c>
      <c r="J1695" s="11">
        <v>7.4677499999999997</v>
      </c>
      <c r="K1695" s="11">
        <v>1.1483299999999999</v>
      </c>
      <c r="L1695" s="11">
        <v>8.6160800000000002</v>
      </c>
    </row>
    <row r="1696" spans="1:12" x14ac:dyDescent="0.45">
      <c r="A1696" s="27" t="s">
        <v>32</v>
      </c>
      <c r="B1696" s="27" t="s">
        <v>97</v>
      </c>
      <c r="C1696" s="28" t="s">
        <v>464</v>
      </c>
      <c r="D1696" s="1" t="s">
        <v>12</v>
      </c>
      <c r="E1696" s="28" t="s">
        <v>8</v>
      </c>
      <c r="F1696" s="28" t="s">
        <v>33</v>
      </c>
      <c r="G1696" s="2">
        <v>45887.635648599535</v>
      </c>
      <c r="H1696" s="2">
        <v>45887.635737685188</v>
      </c>
      <c r="I1696" s="2">
        <v>45887.635748518522</v>
      </c>
      <c r="J1696" s="11">
        <v>7.6973419999999999</v>
      </c>
      <c r="K1696" s="11">
        <v>0.93559099999999995</v>
      </c>
      <c r="L1696" s="11">
        <v>8.6329329999999995</v>
      </c>
    </row>
    <row r="1697" spans="1:12" x14ac:dyDescent="0.45">
      <c r="A1697" s="27" t="s">
        <v>32</v>
      </c>
      <c r="B1697" s="27" t="s">
        <v>97</v>
      </c>
      <c r="C1697" s="28" t="s">
        <v>464</v>
      </c>
      <c r="D1697" s="1" t="s">
        <v>12</v>
      </c>
      <c r="E1697" s="28" t="s">
        <v>11</v>
      </c>
      <c r="F1697" s="28" t="s">
        <v>33</v>
      </c>
      <c r="G1697" s="2">
        <v>45887.635648599535</v>
      </c>
      <c r="H1697" s="2">
        <v>45887.635748518522</v>
      </c>
      <c r="I1697" s="2">
        <v>45887.635763541664</v>
      </c>
      <c r="J1697" s="11">
        <v>8.6329700000000003</v>
      </c>
      <c r="K1697" s="11">
        <v>1.2975759999999998</v>
      </c>
      <c r="L1697" s="11">
        <v>9.9305459999999997</v>
      </c>
    </row>
    <row r="1698" spans="1:12" x14ac:dyDescent="0.45">
      <c r="A1698" s="27" t="s">
        <v>32</v>
      </c>
      <c r="B1698" s="27" t="s">
        <v>97</v>
      </c>
      <c r="C1698" s="28" t="s">
        <v>464</v>
      </c>
      <c r="D1698" s="1" t="s">
        <v>12</v>
      </c>
      <c r="E1698" s="28" t="s">
        <v>10</v>
      </c>
      <c r="F1698" s="28" t="s">
        <v>7</v>
      </c>
      <c r="G1698" s="2">
        <v>45887.635648599535</v>
      </c>
      <c r="H1698" s="2">
        <v>45887.635748333334</v>
      </c>
      <c r="I1698" s="2">
        <v>45887.635767824075</v>
      </c>
      <c r="J1698" s="11">
        <v>8.6166730000000005</v>
      </c>
      <c r="K1698" s="11">
        <v>1.6838439999999999</v>
      </c>
      <c r="L1698" s="11">
        <v>10.300516999999999</v>
      </c>
    </row>
    <row r="1699" spans="1:12" x14ac:dyDescent="0.45">
      <c r="A1699" s="27" t="s">
        <v>32</v>
      </c>
      <c r="B1699" s="27" t="s">
        <v>97</v>
      </c>
      <c r="C1699" s="28" t="s">
        <v>466</v>
      </c>
      <c r="E1699" s="28" t="s">
        <v>8</v>
      </c>
      <c r="F1699" s="28" t="s">
        <v>33</v>
      </c>
      <c r="G1699" s="2">
        <v>45887.635671400465</v>
      </c>
      <c r="H1699" s="2">
        <v>45887.635763541664</v>
      </c>
      <c r="I1699" s="2">
        <v>45887.635777442127</v>
      </c>
      <c r="J1699" s="11">
        <v>7.9611489999999998</v>
      </c>
      <c r="K1699" s="11">
        <v>1.2008859999999999</v>
      </c>
      <c r="L1699" s="11">
        <v>9.1620349999999995</v>
      </c>
    </row>
    <row r="1700" spans="1:12" x14ac:dyDescent="0.45">
      <c r="A1700" s="27" t="s">
        <v>32</v>
      </c>
      <c r="B1700" s="27" t="s">
        <v>97</v>
      </c>
      <c r="C1700" s="28" t="s">
        <v>466</v>
      </c>
      <c r="E1700" s="28" t="s">
        <v>10</v>
      </c>
      <c r="F1700" s="28" t="s">
        <v>7</v>
      </c>
      <c r="G1700" s="2">
        <v>45887.635671400465</v>
      </c>
      <c r="H1700" s="2">
        <v>45887.635767824075</v>
      </c>
      <c r="I1700" s="2">
        <v>45887.635783750004</v>
      </c>
      <c r="J1700" s="11">
        <v>8.3310209999999998</v>
      </c>
      <c r="K1700" s="11">
        <v>1.376846</v>
      </c>
      <c r="L1700" s="11">
        <v>9.7078670000000002</v>
      </c>
    </row>
    <row r="1701" spans="1:12" x14ac:dyDescent="0.45">
      <c r="A1701" s="27" t="s">
        <v>32</v>
      </c>
      <c r="B1701" s="27" t="s">
        <v>97</v>
      </c>
      <c r="C1701" s="28" t="s">
        <v>465</v>
      </c>
      <c r="D1701" s="1" t="s">
        <v>12</v>
      </c>
      <c r="E1701" s="28" t="s">
        <v>9</v>
      </c>
      <c r="F1701" s="28" t="s">
        <v>33</v>
      </c>
      <c r="G1701" s="2">
        <v>45887.635685081019</v>
      </c>
      <c r="H1701" s="2">
        <v>45887.635777442127</v>
      </c>
      <c r="I1701" s="2">
        <v>45887.635793078705</v>
      </c>
      <c r="J1701" s="11">
        <v>7.9796469999999999</v>
      </c>
      <c r="K1701" s="11">
        <v>1.3513519999999999</v>
      </c>
      <c r="L1701" s="11">
        <v>9.3309990000000003</v>
      </c>
    </row>
    <row r="1702" spans="1:12" x14ac:dyDescent="0.45">
      <c r="A1702" s="27" t="s">
        <v>32</v>
      </c>
      <c r="B1702" s="27" t="s">
        <v>97</v>
      </c>
      <c r="C1702" s="28" t="s">
        <v>465</v>
      </c>
      <c r="D1702" s="1" t="s">
        <v>12</v>
      </c>
      <c r="E1702" s="28" t="s">
        <v>8</v>
      </c>
      <c r="F1702" s="28" t="s">
        <v>7</v>
      </c>
      <c r="G1702" s="2">
        <v>45887.635685081019</v>
      </c>
      <c r="H1702" s="2">
        <v>45887.635783750004</v>
      </c>
      <c r="I1702" s="2">
        <v>45887.63579763889</v>
      </c>
      <c r="J1702" s="11">
        <v>8.525428999999999</v>
      </c>
      <c r="K1702" s="11">
        <v>1.1997899999999999</v>
      </c>
      <c r="L1702" s="11">
        <v>9.7252189999999992</v>
      </c>
    </row>
    <row r="1703" spans="1:12" x14ac:dyDescent="0.45">
      <c r="A1703" s="27" t="s">
        <v>32</v>
      </c>
      <c r="B1703" s="27" t="s">
        <v>97</v>
      </c>
      <c r="C1703" s="28" t="s">
        <v>465</v>
      </c>
      <c r="D1703" s="1" t="s">
        <v>12</v>
      </c>
      <c r="E1703" s="28" t="s">
        <v>11</v>
      </c>
      <c r="F1703" s="28" t="s">
        <v>7</v>
      </c>
      <c r="G1703" s="2">
        <v>45887.635685081019</v>
      </c>
      <c r="H1703" s="2">
        <v>45887.63579763889</v>
      </c>
      <c r="I1703" s="2">
        <v>45887.635809814812</v>
      </c>
      <c r="J1703" s="11">
        <v>9.7252580000000002</v>
      </c>
      <c r="K1703" s="11">
        <v>1.052117</v>
      </c>
      <c r="L1703" s="11">
        <v>10.777374999999999</v>
      </c>
    </row>
    <row r="1704" spans="1:12" x14ac:dyDescent="0.45">
      <c r="A1704" s="27" t="s">
        <v>32</v>
      </c>
      <c r="B1704" s="27" t="s">
        <v>97</v>
      </c>
      <c r="C1704" s="28" t="s">
        <v>465</v>
      </c>
      <c r="D1704" s="1" t="s">
        <v>12</v>
      </c>
      <c r="E1704" s="28" t="s">
        <v>10</v>
      </c>
      <c r="F1704" s="28" t="s">
        <v>33</v>
      </c>
      <c r="G1704" s="2">
        <v>45887.635685081019</v>
      </c>
      <c r="H1704" s="2">
        <v>45887.635793078705</v>
      </c>
      <c r="I1704" s="2">
        <v>45887.63581201389</v>
      </c>
      <c r="J1704" s="11">
        <v>9.3310250000000003</v>
      </c>
      <c r="K1704" s="11">
        <v>1.6360809999999999</v>
      </c>
      <c r="L1704" s="11">
        <v>10.967105999999999</v>
      </c>
    </row>
    <row r="1705" spans="1:12" x14ac:dyDescent="0.45">
      <c r="A1705" s="27" t="s">
        <v>32</v>
      </c>
      <c r="B1705" s="27" t="s">
        <v>97</v>
      </c>
      <c r="C1705" s="28" t="s">
        <v>467</v>
      </c>
      <c r="E1705" s="28" t="s">
        <v>8</v>
      </c>
      <c r="F1705" s="28" t="s">
        <v>7</v>
      </c>
      <c r="G1705" s="2">
        <v>45887.635711585652</v>
      </c>
      <c r="H1705" s="2">
        <v>45887.635809826388</v>
      </c>
      <c r="I1705" s="2">
        <v>45887.635821111115</v>
      </c>
      <c r="J1705" s="11">
        <v>8.4872389999999989</v>
      </c>
      <c r="K1705" s="11">
        <v>0.975383</v>
      </c>
      <c r="L1705" s="11">
        <v>9.4626219999999996</v>
      </c>
    </row>
    <row r="1706" spans="1:12" x14ac:dyDescent="0.45">
      <c r="A1706" s="27" t="s">
        <v>32</v>
      </c>
      <c r="B1706" s="27" t="s">
        <v>97</v>
      </c>
      <c r="C1706" s="28" t="s">
        <v>467</v>
      </c>
      <c r="E1706" s="28" t="s">
        <v>10</v>
      </c>
      <c r="F1706" s="28" t="s">
        <v>33</v>
      </c>
      <c r="G1706" s="2">
        <v>45887.635711585652</v>
      </c>
      <c r="H1706" s="2">
        <v>45887.63581201389</v>
      </c>
      <c r="I1706" s="2">
        <v>45887.635825555553</v>
      </c>
      <c r="J1706" s="11">
        <v>8.6770169999999993</v>
      </c>
      <c r="K1706" s="11">
        <v>1.1696069999999998</v>
      </c>
      <c r="L1706" s="11">
        <v>9.8466240000000003</v>
      </c>
    </row>
    <row r="1707" spans="1:12" x14ac:dyDescent="0.45">
      <c r="A1707" s="27" t="s">
        <v>32</v>
      </c>
      <c r="B1707" s="27" t="s">
        <v>97</v>
      </c>
      <c r="C1707" s="28" t="s">
        <v>468</v>
      </c>
      <c r="E1707" s="28" t="s">
        <v>8</v>
      </c>
      <c r="F1707" s="28" t="s">
        <v>7</v>
      </c>
      <c r="G1707" s="2">
        <v>45887.635737696757</v>
      </c>
      <c r="H1707" s="2">
        <v>45887.635821111115</v>
      </c>
      <c r="I1707" s="2">
        <v>45887.635833055552</v>
      </c>
      <c r="J1707" s="11">
        <v>7.2072779999999996</v>
      </c>
      <c r="K1707" s="11">
        <v>1.032319</v>
      </c>
      <c r="L1707" s="11">
        <v>8.2395969999999998</v>
      </c>
    </row>
    <row r="1708" spans="1:12" x14ac:dyDescent="0.45">
      <c r="A1708" s="27" t="s">
        <v>32</v>
      </c>
      <c r="B1708" s="27" t="s">
        <v>97</v>
      </c>
      <c r="C1708" s="28" t="s">
        <v>468</v>
      </c>
      <c r="E1708" s="28" t="s">
        <v>10</v>
      </c>
      <c r="F1708" s="28" t="s">
        <v>33</v>
      </c>
      <c r="G1708" s="2">
        <v>45887.635737696757</v>
      </c>
      <c r="H1708" s="2">
        <v>45887.635825555553</v>
      </c>
      <c r="I1708" s="2">
        <v>45887.6358381713</v>
      </c>
      <c r="J1708" s="11">
        <v>7.5912869999999995</v>
      </c>
      <c r="K1708" s="11">
        <v>1.089747</v>
      </c>
      <c r="L1708" s="11">
        <v>8.6810340000000004</v>
      </c>
    </row>
    <row r="1709" spans="1:12" x14ac:dyDescent="0.45">
      <c r="A1709" s="27" t="s">
        <v>32</v>
      </c>
      <c r="B1709" s="27" t="s">
        <v>97</v>
      </c>
      <c r="C1709" s="28" t="s">
        <v>469</v>
      </c>
      <c r="E1709" s="28" t="s">
        <v>9</v>
      </c>
      <c r="F1709" s="28" t="s">
        <v>7</v>
      </c>
      <c r="G1709" s="2">
        <v>45887.63576784722</v>
      </c>
      <c r="H1709" s="2">
        <v>45887.635833055552</v>
      </c>
      <c r="I1709" s="2">
        <v>45887.635845231482</v>
      </c>
      <c r="J1709" s="11">
        <v>5.6344269999999996</v>
      </c>
      <c r="K1709" s="11">
        <v>1.0515489999999998</v>
      </c>
      <c r="L1709" s="11">
        <v>6.6859760000000001</v>
      </c>
    </row>
    <row r="1710" spans="1:12" x14ac:dyDescent="0.45">
      <c r="A1710" s="27" t="s">
        <v>32</v>
      </c>
      <c r="B1710" s="27" t="s">
        <v>97</v>
      </c>
      <c r="C1710" s="28" t="s">
        <v>469</v>
      </c>
      <c r="E1710" s="28" t="s">
        <v>8</v>
      </c>
      <c r="F1710" s="28" t="s">
        <v>33</v>
      </c>
      <c r="G1710" s="2">
        <v>45887.63576784722</v>
      </c>
      <c r="H1710" s="2">
        <v>45887.6358381713</v>
      </c>
      <c r="I1710" s="2">
        <v>45887.635849629631</v>
      </c>
      <c r="J1710" s="11">
        <v>6.0758519999999994</v>
      </c>
      <c r="K1710" s="11">
        <v>0.98982499999999995</v>
      </c>
      <c r="L1710" s="11">
        <v>7.065677</v>
      </c>
    </row>
    <row r="1711" spans="1:12" x14ac:dyDescent="0.45">
      <c r="A1711" s="27" t="s">
        <v>32</v>
      </c>
      <c r="B1711" s="27" t="s">
        <v>97</v>
      </c>
      <c r="C1711" s="28" t="s">
        <v>469</v>
      </c>
      <c r="E1711" s="28" t="s">
        <v>11</v>
      </c>
      <c r="F1711" s="28" t="s">
        <v>33</v>
      </c>
      <c r="G1711" s="2">
        <v>45887.63576784722</v>
      </c>
      <c r="H1711" s="2">
        <v>45887.635849629631</v>
      </c>
      <c r="I1711" s="2">
        <v>45887.635860810187</v>
      </c>
      <c r="J1711" s="11">
        <v>7.065709</v>
      </c>
      <c r="K1711" s="11">
        <v>0.9664609999999999</v>
      </c>
      <c r="L1711" s="11">
        <v>8.0321699999999989</v>
      </c>
    </row>
    <row r="1712" spans="1:12" x14ac:dyDescent="0.45">
      <c r="A1712" s="27" t="s">
        <v>32</v>
      </c>
      <c r="B1712" s="27" t="s">
        <v>97</v>
      </c>
      <c r="C1712" s="28" t="s">
        <v>469</v>
      </c>
      <c r="E1712" s="28" t="s">
        <v>10</v>
      </c>
      <c r="F1712" s="28" t="s">
        <v>7</v>
      </c>
      <c r="G1712" s="2">
        <v>45887.63576784722</v>
      </c>
      <c r="H1712" s="2">
        <v>45887.635845231482</v>
      </c>
      <c r="I1712" s="2">
        <v>45887.635863067131</v>
      </c>
      <c r="J1712" s="11">
        <v>6.6859979999999997</v>
      </c>
      <c r="K1712" s="11">
        <v>1.540751</v>
      </c>
      <c r="L1712" s="11">
        <v>8.2267489999999999</v>
      </c>
    </row>
    <row r="1713" spans="1:12" x14ac:dyDescent="0.45">
      <c r="A1713" s="27" t="s">
        <v>32</v>
      </c>
      <c r="B1713" s="27" t="s">
        <v>97</v>
      </c>
      <c r="C1713" s="28" t="s">
        <v>466</v>
      </c>
      <c r="D1713" s="1" t="s">
        <v>12</v>
      </c>
      <c r="E1713" s="28" t="s">
        <v>9</v>
      </c>
      <c r="F1713" s="28" t="s">
        <v>33</v>
      </c>
      <c r="G1713" s="2">
        <v>45887.635783738428</v>
      </c>
      <c r="H1713" s="2">
        <v>45887.635860810187</v>
      </c>
      <c r="I1713" s="2">
        <v>45887.635872453706</v>
      </c>
      <c r="J1713" s="11">
        <v>6.6592659999999997</v>
      </c>
      <c r="K1713" s="11">
        <v>1.006184</v>
      </c>
      <c r="L1713" s="11">
        <v>7.6654499999999999</v>
      </c>
    </row>
    <row r="1714" spans="1:12" x14ac:dyDescent="0.45">
      <c r="A1714" s="27" t="s">
        <v>32</v>
      </c>
      <c r="B1714" s="27" t="s">
        <v>97</v>
      </c>
      <c r="C1714" s="28" t="s">
        <v>466</v>
      </c>
      <c r="D1714" s="1" t="s">
        <v>12</v>
      </c>
      <c r="E1714" s="28" t="s">
        <v>8</v>
      </c>
      <c r="F1714" s="28" t="s">
        <v>7</v>
      </c>
      <c r="G1714" s="2">
        <v>45887.635783738428</v>
      </c>
      <c r="H1714" s="2">
        <v>45887.635863067131</v>
      </c>
      <c r="I1714" s="2">
        <v>45887.635873182873</v>
      </c>
      <c r="J1714" s="11">
        <v>6.8538969999999999</v>
      </c>
      <c r="K1714" s="11">
        <v>0.87454899999999991</v>
      </c>
      <c r="L1714" s="11">
        <v>7.7284459999999999</v>
      </c>
    </row>
    <row r="1715" spans="1:12" x14ac:dyDescent="0.45">
      <c r="A1715" s="27" t="s">
        <v>32</v>
      </c>
      <c r="B1715" s="27" t="s">
        <v>97</v>
      </c>
      <c r="C1715" s="28" t="s">
        <v>466</v>
      </c>
      <c r="D1715" s="1" t="s">
        <v>12</v>
      </c>
      <c r="E1715" s="28" t="s">
        <v>11</v>
      </c>
      <c r="F1715" s="28" t="s">
        <v>7</v>
      </c>
      <c r="G1715" s="2">
        <v>45887.635783738428</v>
      </c>
      <c r="H1715" s="2">
        <v>45887.635873182873</v>
      </c>
      <c r="I1715" s="2">
        <v>45887.635883020834</v>
      </c>
      <c r="J1715" s="11">
        <v>7.7284759999999997</v>
      </c>
      <c r="K1715" s="11">
        <v>0.84965099999999993</v>
      </c>
      <c r="L1715" s="11">
        <v>8.5781270000000003</v>
      </c>
    </row>
    <row r="1716" spans="1:12" x14ac:dyDescent="0.45">
      <c r="A1716" s="27" t="s">
        <v>32</v>
      </c>
      <c r="B1716" s="27" t="s">
        <v>97</v>
      </c>
      <c r="C1716" s="28" t="s">
        <v>466</v>
      </c>
      <c r="D1716" s="1" t="s">
        <v>12</v>
      </c>
      <c r="E1716" s="28" t="s">
        <v>10</v>
      </c>
      <c r="F1716" s="28" t="s">
        <v>33</v>
      </c>
      <c r="G1716" s="2">
        <v>45887.635783738428</v>
      </c>
      <c r="H1716" s="2">
        <v>45887.635872453706</v>
      </c>
      <c r="I1716" s="2">
        <v>45887.635886284719</v>
      </c>
      <c r="J1716" s="11">
        <v>7.6654789999999995</v>
      </c>
      <c r="K1716" s="11">
        <v>1.194215</v>
      </c>
      <c r="L1716" s="11">
        <v>8.8596939999999993</v>
      </c>
    </row>
    <row r="1717" spans="1:12" x14ac:dyDescent="0.45">
      <c r="A1717" s="27" t="s">
        <v>32</v>
      </c>
      <c r="B1717" s="27" t="s">
        <v>97</v>
      </c>
      <c r="C1717" s="28" t="s">
        <v>470</v>
      </c>
      <c r="E1717" s="28" t="s">
        <v>9</v>
      </c>
      <c r="F1717" s="28" t="s">
        <v>7</v>
      </c>
      <c r="G1717" s="2">
        <v>45887.635812025466</v>
      </c>
      <c r="H1717" s="2">
        <v>45887.635883020834</v>
      </c>
      <c r="I1717" s="2">
        <v>45887.635894108796</v>
      </c>
      <c r="J1717" s="11">
        <v>6.1346559999999997</v>
      </c>
      <c r="K1717" s="11">
        <v>0.95777899999999994</v>
      </c>
      <c r="L1717" s="11">
        <v>7.092435</v>
      </c>
    </row>
    <row r="1718" spans="1:12" x14ac:dyDescent="0.45">
      <c r="A1718" s="27" t="s">
        <v>32</v>
      </c>
      <c r="B1718" s="27" t="s">
        <v>97</v>
      </c>
      <c r="C1718" s="28" t="s">
        <v>470</v>
      </c>
      <c r="E1718" s="28" t="s">
        <v>8</v>
      </c>
      <c r="F1718" s="28" t="s">
        <v>33</v>
      </c>
      <c r="G1718" s="2">
        <v>45887.635812025466</v>
      </c>
      <c r="H1718" s="2">
        <v>45887.635886284719</v>
      </c>
      <c r="I1718" s="2">
        <v>45887.635898229164</v>
      </c>
      <c r="J1718" s="11">
        <v>6.4164719999999997</v>
      </c>
      <c r="K1718" s="11">
        <v>1.031954</v>
      </c>
      <c r="L1718" s="11">
        <v>7.4484259999999995</v>
      </c>
    </row>
    <row r="1719" spans="1:12" x14ac:dyDescent="0.45">
      <c r="A1719" s="27" t="s">
        <v>32</v>
      </c>
      <c r="B1719" s="27" t="s">
        <v>97</v>
      </c>
      <c r="C1719" s="28" t="s">
        <v>470</v>
      </c>
      <c r="E1719" s="28" t="s">
        <v>11</v>
      </c>
      <c r="F1719" s="28" t="s">
        <v>33</v>
      </c>
      <c r="G1719" s="2">
        <v>45887.635812025466</v>
      </c>
      <c r="H1719" s="2">
        <v>45887.635898229164</v>
      </c>
      <c r="I1719" s="2">
        <v>45887.63591060185</v>
      </c>
      <c r="J1719" s="11">
        <v>7.4484819999999994</v>
      </c>
      <c r="K1719" s="11">
        <v>1.068549</v>
      </c>
      <c r="L1719" s="11">
        <v>8.5170309999999994</v>
      </c>
    </row>
    <row r="1720" spans="1:12" x14ac:dyDescent="0.45">
      <c r="A1720" s="27" t="s">
        <v>32</v>
      </c>
      <c r="B1720" s="27" t="s">
        <v>97</v>
      </c>
      <c r="C1720" s="28" t="s">
        <v>470</v>
      </c>
      <c r="E1720" s="28" t="s">
        <v>10</v>
      </c>
      <c r="F1720" s="28" t="s">
        <v>7</v>
      </c>
      <c r="G1720" s="2">
        <v>45887.635812025466</v>
      </c>
      <c r="H1720" s="2">
        <v>45887.635894108796</v>
      </c>
      <c r="I1720" s="2">
        <v>45887.635917685184</v>
      </c>
      <c r="J1720" s="11">
        <v>7.0925159999999998</v>
      </c>
      <c r="K1720" s="11">
        <v>2.0370189999999999</v>
      </c>
      <c r="L1720" s="11">
        <v>9.1295349999999988</v>
      </c>
    </row>
    <row r="1721" spans="1:12" x14ac:dyDescent="0.45">
      <c r="A1721" s="27" t="s">
        <v>32</v>
      </c>
      <c r="B1721" s="27" t="s">
        <v>97</v>
      </c>
      <c r="C1721" s="28" t="s">
        <v>467</v>
      </c>
      <c r="D1721" s="1" t="s">
        <v>12</v>
      </c>
      <c r="E1721" s="28" t="s">
        <v>9</v>
      </c>
      <c r="F1721" s="28" t="s">
        <v>33</v>
      </c>
      <c r="G1721" s="2">
        <v>45887.635825555553</v>
      </c>
      <c r="H1721" s="2">
        <v>45887.63591060185</v>
      </c>
      <c r="I1721" s="2">
        <v>45887.635925659721</v>
      </c>
      <c r="J1721" s="11">
        <v>7.3481249999999996</v>
      </c>
      <c r="K1721" s="11">
        <v>1.301685</v>
      </c>
      <c r="L1721" s="11">
        <v>8.6498100000000004</v>
      </c>
    </row>
    <row r="1722" spans="1:12" x14ac:dyDescent="0.45">
      <c r="A1722" s="27" t="s">
        <v>32</v>
      </c>
      <c r="B1722" s="27" t="s">
        <v>97</v>
      </c>
      <c r="C1722" s="28" t="s">
        <v>467</v>
      </c>
      <c r="D1722" s="1" t="s">
        <v>12</v>
      </c>
      <c r="E1722" s="28" t="s">
        <v>8</v>
      </c>
      <c r="F1722" s="28" t="s">
        <v>7</v>
      </c>
      <c r="G1722" s="2">
        <v>45887.635825555553</v>
      </c>
      <c r="H1722" s="2">
        <v>45887.635917685184</v>
      </c>
      <c r="I1722" s="2">
        <v>45887.635931111108</v>
      </c>
      <c r="J1722" s="11">
        <v>7.9606649999999997</v>
      </c>
      <c r="K1722" s="11">
        <v>1.1596949999999999</v>
      </c>
      <c r="L1722" s="11">
        <v>9.1203599999999998</v>
      </c>
    </row>
    <row r="1723" spans="1:12" x14ac:dyDescent="0.45">
      <c r="A1723" s="27" t="s">
        <v>32</v>
      </c>
      <c r="B1723" s="27" t="s">
        <v>97</v>
      </c>
      <c r="C1723" s="28" t="s">
        <v>467</v>
      </c>
      <c r="D1723" s="1" t="s">
        <v>12</v>
      </c>
      <c r="E1723" s="28" t="s">
        <v>10</v>
      </c>
      <c r="F1723" s="28" t="s">
        <v>33</v>
      </c>
      <c r="G1723" s="2">
        <v>45887.635825555553</v>
      </c>
      <c r="H1723" s="2">
        <v>45887.635925659721</v>
      </c>
      <c r="I1723" s="2">
        <v>45887.635944062502</v>
      </c>
      <c r="J1723" s="11">
        <v>8.6498359999999987</v>
      </c>
      <c r="K1723" s="11">
        <v>1.5893929999999998</v>
      </c>
      <c r="L1723" s="11">
        <v>10.239229</v>
      </c>
    </row>
    <row r="1724" spans="1:12" x14ac:dyDescent="0.45">
      <c r="A1724" s="27" t="s">
        <v>32</v>
      </c>
      <c r="B1724" s="27" t="s">
        <v>97</v>
      </c>
      <c r="C1724" s="28" t="s">
        <v>467</v>
      </c>
      <c r="D1724" s="1" t="s">
        <v>12</v>
      </c>
      <c r="E1724" s="28" t="s">
        <v>11</v>
      </c>
      <c r="F1724" s="28" t="s">
        <v>7</v>
      </c>
      <c r="G1724" s="2">
        <v>45887.635825555553</v>
      </c>
      <c r="H1724" s="2">
        <v>45887.635931111108</v>
      </c>
      <c r="I1724" s="2">
        <v>45887.635945844908</v>
      </c>
      <c r="J1724" s="11">
        <v>9.1204039999999988</v>
      </c>
      <c r="K1724" s="11">
        <v>1.2733859999999999</v>
      </c>
      <c r="L1724" s="11">
        <v>10.393789999999999</v>
      </c>
    </row>
    <row r="1725" spans="1:12" x14ac:dyDescent="0.45">
      <c r="A1725" s="27" t="s">
        <v>32</v>
      </c>
      <c r="B1725" s="27" t="s">
        <v>97</v>
      </c>
      <c r="C1725" s="28" t="s">
        <v>468</v>
      </c>
      <c r="D1725" s="1" t="s">
        <v>12</v>
      </c>
      <c r="E1725" s="28" t="s">
        <v>8</v>
      </c>
      <c r="F1725" s="28" t="s">
        <v>7</v>
      </c>
      <c r="G1725" s="2">
        <v>45887.635838159724</v>
      </c>
      <c r="H1725" s="2">
        <v>45887.635945844908</v>
      </c>
      <c r="I1725" s="2">
        <v>45887.635955833335</v>
      </c>
      <c r="J1725" s="11">
        <v>9.3038989999999995</v>
      </c>
      <c r="K1725" s="11">
        <v>0.86298399999999997</v>
      </c>
      <c r="L1725" s="11">
        <v>10.166883</v>
      </c>
    </row>
    <row r="1726" spans="1:12" x14ac:dyDescent="0.45">
      <c r="A1726" s="27" t="s">
        <v>32</v>
      </c>
      <c r="B1726" s="27" t="s">
        <v>97</v>
      </c>
      <c r="C1726" s="28" t="s">
        <v>468</v>
      </c>
      <c r="D1726" s="1" t="s">
        <v>12</v>
      </c>
      <c r="E1726" s="28" t="s">
        <v>9</v>
      </c>
      <c r="F1726" s="28" t="s">
        <v>33</v>
      </c>
      <c r="G1726" s="2">
        <v>45887.635838159724</v>
      </c>
      <c r="H1726" s="2">
        <v>45887.635944062502</v>
      </c>
      <c r="I1726" s="2">
        <v>45887.635956666665</v>
      </c>
      <c r="J1726" s="11">
        <v>9.1493749999999991</v>
      </c>
      <c r="K1726" s="11">
        <v>1.089591</v>
      </c>
      <c r="L1726" s="11">
        <v>10.238966</v>
      </c>
    </row>
    <row r="1727" spans="1:12" x14ac:dyDescent="0.45">
      <c r="A1727" s="27" t="s">
        <v>32</v>
      </c>
      <c r="B1727" s="27" t="s">
        <v>97</v>
      </c>
      <c r="C1727" s="28" t="s">
        <v>468</v>
      </c>
      <c r="D1727" s="1" t="s">
        <v>12</v>
      </c>
      <c r="E1727" s="28" t="s">
        <v>11</v>
      </c>
      <c r="F1727" s="28" t="s">
        <v>33</v>
      </c>
      <c r="G1727" s="2">
        <v>45887.635838159724</v>
      </c>
      <c r="H1727" s="2">
        <v>45887.635956666665</v>
      </c>
      <c r="I1727" s="2">
        <v>45887.635970844909</v>
      </c>
      <c r="J1727" s="11">
        <v>10.239001999999999</v>
      </c>
      <c r="K1727" s="11">
        <v>1.224888</v>
      </c>
      <c r="L1727" s="11">
        <v>11.463889999999999</v>
      </c>
    </row>
    <row r="1728" spans="1:12" x14ac:dyDescent="0.45">
      <c r="A1728" s="27" t="s">
        <v>32</v>
      </c>
      <c r="B1728" s="27" t="s">
        <v>97</v>
      </c>
      <c r="C1728" s="28" t="s">
        <v>468</v>
      </c>
      <c r="D1728" s="1" t="s">
        <v>12</v>
      </c>
      <c r="E1728" s="28" t="s">
        <v>10</v>
      </c>
      <c r="F1728" s="28" t="s">
        <v>7</v>
      </c>
      <c r="G1728" s="2">
        <v>45887.635838159724</v>
      </c>
      <c r="H1728" s="2">
        <v>45887.635955833335</v>
      </c>
      <c r="I1728" s="2">
        <v>45887.635974062498</v>
      </c>
      <c r="J1728" s="11">
        <v>10.16695</v>
      </c>
      <c r="K1728" s="11">
        <v>1.574775</v>
      </c>
      <c r="L1728" s="11">
        <v>11.741724999999999</v>
      </c>
    </row>
    <row r="1729" spans="1:12" x14ac:dyDescent="0.45">
      <c r="A1729" s="27" t="s">
        <v>32</v>
      </c>
      <c r="B1729" s="27" t="s">
        <v>97</v>
      </c>
      <c r="C1729" s="28" t="s">
        <v>471</v>
      </c>
      <c r="E1729" s="28" t="s">
        <v>9</v>
      </c>
      <c r="F1729" s="28" t="s">
        <v>33</v>
      </c>
      <c r="G1729" s="2">
        <v>45887.635863078707</v>
      </c>
      <c r="H1729" s="2">
        <v>45887.635970844909</v>
      </c>
      <c r="I1729" s="2">
        <v>45887.635987881942</v>
      </c>
      <c r="J1729" s="11">
        <v>9.3113599999999987</v>
      </c>
      <c r="K1729" s="11">
        <v>1.4717009999999999</v>
      </c>
      <c r="L1729" s="11">
        <v>10.783061</v>
      </c>
    </row>
    <row r="1730" spans="1:12" x14ac:dyDescent="0.45">
      <c r="A1730" s="27" t="s">
        <v>32</v>
      </c>
      <c r="B1730" s="27" t="s">
        <v>97</v>
      </c>
      <c r="C1730" s="28" t="s">
        <v>471</v>
      </c>
      <c r="E1730" s="28" t="s">
        <v>8</v>
      </c>
      <c r="F1730" s="28" t="s">
        <v>7</v>
      </c>
      <c r="G1730" s="2">
        <v>45887.635863078707</v>
      </c>
      <c r="H1730" s="2">
        <v>45887.635974062498</v>
      </c>
      <c r="I1730" s="2">
        <v>45887.635988831018</v>
      </c>
      <c r="J1730" s="11">
        <v>9.589188</v>
      </c>
      <c r="K1730" s="11">
        <v>1.2751949999999999</v>
      </c>
      <c r="L1730" s="11">
        <v>10.864383</v>
      </c>
    </row>
    <row r="1731" spans="1:12" x14ac:dyDescent="0.45">
      <c r="A1731" s="27" t="s">
        <v>32</v>
      </c>
      <c r="B1731" s="27" t="s">
        <v>97</v>
      </c>
      <c r="C1731" s="28" t="s">
        <v>471</v>
      </c>
      <c r="E1731" s="28" t="s">
        <v>11</v>
      </c>
      <c r="F1731" s="28" t="s">
        <v>7</v>
      </c>
      <c r="G1731" s="2">
        <v>45887.635863078707</v>
      </c>
      <c r="H1731" s="2">
        <v>45887.635988831018</v>
      </c>
      <c r="I1731" s="2">
        <v>45887.63600111111</v>
      </c>
      <c r="J1731" s="11">
        <v>10.864478999999999</v>
      </c>
      <c r="K1731" s="11">
        <v>1.0615559999999999</v>
      </c>
      <c r="L1731" s="11">
        <v>11.926034999999999</v>
      </c>
    </row>
    <row r="1732" spans="1:12" x14ac:dyDescent="0.45">
      <c r="A1732" s="27" t="s">
        <v>32</v>
      </c>
      <c r="B1732" s="27" t="s">
        <v>97</v>
      </c>
      <c r="C1732" s="28" t="s">
        <v>471</v>
      </c>
      <c r="E1732" s="28" t="s">
        <v>10</v>
      </c>
      <c r="F1732" s="28" t="s">
        <v>33</v>
      </c>
      <c r="G1732" s="2">
        <v>45887.635863078707</v>
      </c>
      <c r="H1732" s="2">
        <v>45887.635987881942</v>
      </c>
      <c r="I1732" s="2">
        <v>45887.636006655091</v>
      </c>
      <c r="J1732" s="11">
        <v>10.783094999999999</v>
      </c>
      <c r="K1732" s="11">
        <v>1.6216329999999999</v>
      </c>
      <c r="L1732" s="11">
        <v>12.404727999999999</v>
      </c>
    </row>
    <row r="1733" spans="1:12" x14ac:dyDescent="0.45">
      <c r="A1733" s="27" t="s">
        <v>32</v>
      </c>
      <c r="B1733" s="27" t="s">
        <v>97</v>
      </c>
      <c r="C1733" s="28" t="s">
        <v>472</v>
      </c>
      <c r="E1733" s="28" t="s">
        <v>9</v>
      </c>
      <c r="F1733" s="28" t="s">
        <v>7</v>
      </c>
      <c r="G1733" s="2">
        <v>45887.635886284719</v>
      </c>
      <c r="H1733" s="2">
        <v>45887.63600111111</v>
      </c>
      <c r="I1733" s="2">
        <v>45887.636012118055</v>
      </c>
      <c r="J1733" s="11">
        <v>9.9210229999999999</v>
      </c>
      <c r="K1733" s="11">
        <v>0.95125099999999996</v>
      </c>
      <c r="L1733" s="11">
        <v>10.872273999999999</v>
      </c>
    </row>
    <row r="1734" spans="1:12" x14ac:dyDescent="0.45">
      <c r="A1734" s="27" t="s">
        <v>32</v>
      </c>
      <c r="B1734" s="27" t="s">
        <v>97</v>
      </c>
      <c r="C1734" s="28" t="s">
        <v>472</v>
      </c>
      <c r="E1734" s="28" t="s">
        <v>8</v>
      </c>
      <c r="F1734" s="28" t="s">
        <v>33</v>
      </c>
      <c r="G1734" s="2">
        <v>45887.635886284719</v>
      </c>
      <c r="H1734" s="2">
        <v>45887.636006655091</v>
      </c>
      <c r="I1734" s="2">
        <v>45887.636016863427</v>
      </c>
      <c r="J1734" s="11">
        <v>10.399716</v>
      </c>
      <c r="K1734" s="11">
        <v>0.88193199999999994</v>
      </c>
      <c r="L1734" s="11">
        <v>11.281647999999999</v>
      </c>
    </row>
    <row r="1735" spans="1:12" x14ac:dyDescent="0.45">
      <c r="A1735" s="27" t="s">
        <v>32</v>
      </c>
      <c r="B1735" s="27" t="s">
        <v>97</v>
      </c>
      <c r="C1735" s="28" t="s">
        <v>472</v>
      </c>
      <c r="E1735" s="28" t="s">
        <v>11</v>
      </c>
      <c r="F1735" s="28" t="s">
        <v>33</v>
      </c>
      <c r="G1735" s="2">
        <v>45887.635886284719</v>
      </c>
      <c r="H1735" s="2">
        <v>45887.636016863427</v>
      </c>
      <c r="I1735" s="2">
        <v>45887.636027592591</v>
      </c>
      <c r="J1735" s="11">
        <v>11.281782</v>
      </c>
      <c r="K1735" s="11">
        <v>0.92728099999999991</v>
      </c>
      <c r="L1735" s="11">
        <v>12.209062999999999</v>
      </c>
    </row>
    <row r="1736" spans="1:12" x14ac:dyDescent="0.45">
      <c r="A1736" s="27" t="s">
        <v>32</v>
      </c>
      <c r="B1736" s="27" t="s">
        <v>97</v>
      </c>
      <c r="C1736" s="28" t="s">
        <v>472</v>
      </c>
      <c r="E1736" s="28" t="s">
        <v>10</v>
      </c>
      <c r="F1736" s="28" t="s">
        <v>7</v>
      </c>
      <c r="G1736" s="2">
        <v>45887.635886284719</v>
      </c>
      <c r="H1736" s="2">
        <v>45887.636012129631</v>
      </c>
      <c r="I1736" s="2">
        <v>45887.636027835651</v>
      </c>
      <c r="J1736" s="11">
        <v>10.87227</v>
      </c>
      <c r="K1736" s="11">
        <v>1.357378</v>
      </c>
      <c r="L1736" s="11">
        <v>12.229647999999999</v>
      </c>
    </row>
    <row r="1737" spans="1:12" x14ac:dyDescent="0.45">
      <c r="A1737" s="27" t="s">
        <v>32</v>
      </c>
      <c r="B1737" s="27" t="s">
        <v>97</v>
      </c>
      <c r="C1737" s="28" t="s">
        <v>473</v>
      </c>
      <c r="E1737" s="28" t="s">
        <v>8</v>
      </c>
      <c r="F1737" s="28" t="s">
        <v>7</v>
      </c>
      <c r="G1737" s="2">
        <v>45887.63591769676</v>
      </c>
      <c r="H1737" s="2">
        <v>45887.636027835651</v>
      </c>
      <c r="I1737" s="2">
        <v>45887.636044629631</v>
      </c>
      <c r="J1737" s="11">
        <v>9.516114</v>
      </c>
      <c r="K1737" s="11">
        <v>1.4507059999999998</v>
      </c>
      <c r="L1737" s="11">
        <v>10.96682</v>
      </c>
    </row>
    <row r="1738" spans="1:12" x14ac:dyDescent="0.45">
      <c r="A1738" s="27" t="s">
        <v>32</v>
      </c>
      <c r="B1738" s="27" t="s">
        <v>97</v>
      </c>
      <c r="C1738" s="28" t="s">
        <v>473</v>
      </c>
      <c r="E1738" s="28" t="s">
        <v>9</v>
      </c>
      <c r="F1738" s="28" t="s">
        <v>33</v>
      </c>
      <c r="G1738" s="2">
        <v>45887.63591769676</v>
      </c>
      <c r="H1738" s="2">
        <v>45887.636027592591</v>
      </c>
      <c r="I1738" s="2">
        <v>45887.636044930558</v>
      </c>
      <c r="J1738" s="11">
        <v>9.4955730000000003</v>
      </c>
      <c r="K1738" s="11">
        <v>1.4980929999999999</v>
      </c>
      <c r="L1738" s="11">
        <v>10.993665999999999</v>
      </c>
    </row>
    <row r="1739" spans="1:12" x14ac:dyDescent="0.45">
      <c r="A1739" s="27" t="s">
        <v>32</v>
      </c>
      <c r="B1739" s="27" t="s">
        <v>97</v>
      </c>
      <c r="C1739" s="28" t="s">
        <v>473</v>
      </c>
      <c r="E1739" s="28" t="s">
        <v>11</v>
      </c>
      <c r="F1739" s="28" t="s">
        <v>33</v>
      </c>
      <c r="G1739" s="2">
        <v>45887.63591769676</v>
      </c>
      <c r="H1739" s="2">
        <v>45887.636044942126</v>
      </c>
      <c r="I1739" s="2">
        <v>45887.636056030089</v>
      </c>
      <c r="J1739" s="11">
        <v>10.993765999999999</v>
      </c>
      <c r="K1739" s="11">
        <v>0.95851599999999992</v>
      </c>
      <c r="L1739" s="11">
        <v>11.952282</v>
      </c>
    </row>
    <row r="1740" spans="1:12" x14ac:dyDescent="0.45">
      <c r="A1740" s="27" t="s">
        <v>32</v>
      </c>
      <c r="B1740" s="27" t="s">
        <v>97</v>
      </c>
      <c r="C1740" s="28" t="s">
        <v>473</v>
      </c>
      <c r="E1740" s="28" t="s">
        <v>10</v>
      </c>
      <c r="F1740" s="28" t="s">
        <v>7</v>
      </c>
      <c r="G1740" s="2">
        <v>45887.63591769676</v>
      </c>
      <c r="H1740" s="2">
        <v>45887.636044629631</v>
      </c>
      <c r="I1740" s="2">
        <v>45887.636064016202</v>
      </c>
      <c r="J1740" s="11">
        <v>10.966934999999999</v>
      </c>
      <c r="K1740" s="11">
        <v>1.6747829999999999</v>
      </c>
      <c r="L1740" s="11">
        <v>12.641717999999999</v>
      </c>
    </row>
    <row r="1741" spans="1:12" x14ac:dyDescent="0.45">
      <c r="A1741" s="27" t="s">
        <v>32</v>
      </c>
      <c r="B1741" s="27" t="s">
        <v>97</v>
      </c>
      <c r="C1741" s="28" t="s">
        <v>474</v>
      </c>
      <c r="E1741" s="28" t="s">
        <v>9</v>
      </c>
      <c r="F1741" s="28" t="s">
        <v>33</v>
      </c>
      <c r="G1741" s="2">
        <v>45887.635945856484</v>
      </c>
      <c r="H1741" s="2">
        <v>45887.636056041665</v>
      </c>
      <c r="I1741" s="2">
        <v>45887.636068877313</v>
      </c>
      <c r="J1741" s="11">
        <v>9.5200879999999994</v>
      </c>
      <c r="K1741" s="11">
        <v>1.10869</v>
      </c>
      <c r="L1741" s="11">
        <v>10.628777999999999</v>
      </c>
    </row>
    <row r="1742" spans="1:12" x14ac:dyDescent="0.45">
      <c r="A1742" s="27" t="s">
        <v>32</v>
      </c>
      <c r="B1742" s="27" t="s">
        <v>97</v>
      </c>
      <c r="C1742" s="28" t="s">
        <v>474</v>
      </c>
      <c r="E1742" s="28" t="s">
        <v>8</v>
      </c>
      <c r="F1742" s="28" t="s">
        <v>7</v>
      </c>
      <c r="G1742" s="2">
        <v>45887.635945856484</v>
      </c>
      <c r="H1742" s="2">
        <v>45887.636064016202</v>
      </c>
      <c r="I1742" s="2">
        <v>45887.63608167824</v>
      </c>
      <c r="J1742" s="11">
        <v>10.208648999999999</v>
      </c>
      <c r="K1742" s="11">
        <v>1.52681</v>
      </c>
      <c r="L1742" s="11">
        <v>11.735458999999999</v>
      </c>
    </row>
    <row r="1743" spans="1:12" x14ac:dyDescent="0.45">
      <c r="A1743" s="27" t="s">
        <v>32</v>
      </c>
      <c r="B1743" s="27" t="s">
        <v>97</v>
      </c>
      <c r="C1743" s="28" t="s">
        <v>474</v>
      </c>
      <c r="E1743" s="28" t="s">
        <v>10</v>
      </c>
      <c r="F1743" s="28" t="s">
        <v>33</v>
      </c>
      <c r="G1743" s="2">
        <v>45887.635945856484</v>
      </c>
      <c r="H1743" s="2">
        <v>45887.636068877313</v>
      </c>
      <c r="I1743" s="2">
        <v>45887.636086423612</v>
      </c>
      <c r="J1743" s="11">
        <v>10.628917999999999</v>
      </c>
      <c r="K1743" s="11">
        <v>1.5157669999999999</v>
      </c>
      <c r="L1743" s="11">
        <v>12.144684999999999</v>
      </c>
    </row>
    <row r="1744" spans="1:12" x14ac:dyDescent="0.45">
      <c r="A1744" s="27" t="s">
        <v>32</v>
      </c>
      <c r="B1744" s="27" t="s">
        <v>97</v>
      </c>
      <c r="C1744" s="28" t="s">
        <v>474</v>
      </c>
      <c r="E1744" s="28" t="s">
        <v>11</v>
      </c>
      <c r="F1744" s="28" t="s">
        <v>7</v>
      </c>
      <c r="G1744" s="2">
        <v>45887.635945856484</v>
      </c>
      <c r="H1744" s="2">
        <v>45887.636081689816</v>
      </c>
      <c r="I1744" s="2">
        <v>45887.636093726855</v>
      </c>
      <c r="J1744" s="11">
        <v>11.735885</v>
      </c>
      <c r="K1744" s="11">
        <v>1.0397589999999999</v>
      </c>
      <c r="L1744" s="11">
        <v>12.775644</v>
      </c>
    </row>
    <row r="1745" spans="1:12" x14ac:dyDescent="0.45">
      <c r="A1745" s="27" t="s">
        <v>32</v>
      </c>
      <c r="B1745" s="27" t="s">
        <v>97</v>
      </c>
      <c r="C1745" s="28" t="s">
        <v>475</v>
      </c>
      <c r="E1745" s="28" t="s">
        <v>9</v>
      </c>
      <c r="F1745" s="28" t="s">
        <v>33</v>
      </c>
      <c r="G1745" s="2">
        <v>45887.635974062498</v>
      </c>
      <c r="H1745" s="2">
        <v>45887.636086423612</v>
      </c>
      <c r="I1745" s="2">
        <v>45887.636098136572</v>
      </c>
      <c r="J1745" s="11">
        <v>9.7076370000000001</v>
      </c>
      <c r="K1745" s="11">
        <v>1.012645</v>
      </c>
      <c r="L1745" s="11">
        <v>10.720281999999999</v>
      </c>
    </row>
    <row r="1746" spans="1:12" x14ac:dyDescent="0.45">
      <c r="A1746" s="27" t="s">
        <v>32</v>
      </c>
      <c r="B1746" s="27" t="s">
        <v>97</v>
      </c>
      <c r="C1746" s="28" t="s">
        <v>475</v>
      </c>
      <c r="E1746" s="28" t="s">
        <v>8</v>
      </c>
      <c r="F1746" s="28" t="s">
        <v>7</v>
      </c>
      <c r="G1746" s="2">
        <v>45887.635974062498</v>
      </c>
      <c r="H1746" s="2">
        <v>45887.636093726855</v>
      </c>
      <c r="I1746" s="2">
        <v>45887.636112488428</v>
      </c>
      <c r="J1746" s="11">
        <v>10.338507999999999</v>
      </c>
      <c r="K1746" s="11">
        <v>1.6216849999999998</v>
      </c>
      <c r="L1746" s="11">
        <v>11.960193</v>
      </c>
    </row>
    <row r="1747" spans="1:12" x14ac:dyDescent="0.45">
      <c r="A1747" s="27" t="s">
        <v>32</v>
      </c>
      <c r="B1747" s="27" t="s">
        <v>97</v>
      </c>
      <c r="C1747" s="28" t="s">
        <v>475</v>
      </c>
      <c r="E1747" s="28" t="s">
        <v>10</v>
      </c>
      <c r="F1747" s="28" t="s">
        <v>33</v>
      </c>
      <c r="G1747" s="2">
        <v>45887.635974062498</v>
      </c>
      <c r="H1747" s="2">
        <v>45887.636098148148</v>
      </c>
      <c r="I1747" s="2">
        <v>45887.636117465277</v>
      </c>
      <c r="J1747" s="11">
        <v>10.720376999999999</v>
      </c>
      <c r="K1747" s="11">
        <v>1.6696849999999999</v>
      </c>
      <c r="L1747" s="11">
        <v>12.390061999999999</v>
      </c>
    </row>
    <row r="1748" spans="1:12" x14ac:dyDescent="0.45">
      <c r="A1748" s="27" t="s">
        <v>32</v>
      </c>
      <c r="B1748" s="27" t="s">
        <v>97</v>
      </c>
      <c r="C1748" s="28" t="s">
        <v>475</v>
      </c>
      <c r="E1748" s="28" t="s">
        <v>11</v>
      </c>
      <c r="F1748" s="28" t="s">
        <v>7</v>
      </c>
      <c r="G1748" s="2">
        <v>45887.635974062498</v>
      </c>
      <c r="H1748" s="2">
        <v>45887.636112499997</v>
      </c>
      <c r="I1748" s="2">
        <v>45887.63612328704</v>
      </c>
      <c r="J1748" s="11">
        <v>11.960362999999999</v>
      </c>
      <c r="K1748" s="11">
        <v>0.93243100000000001</v>
      </c>
      <c r="L1748" s="11">
        <v>12.892793999999999</v>
      </c>
    </row>
    <row r="1749" spans="1:12" x14ac:dyDescent="0.45">
      <c r="A1749" s="27" t="s">
        <v>32</v>
      </c>
      <c r="B1749" s="27" t="s">
        <v>97</v>
      </c>
      <c r="C1749" s="28" t="s">
        <v>476</v>
      </c>
      <c r="E1749" s="28" t="s">
        <v>9</v>
      </c>
      <c r="F1749" s="28" t="s">
        <v>33</v>
      </c>
      <c r="G1749" s="2">
        <v>45887.636006655091</v>
      </c>
      <c r="H1749" s="2">
        <v>45887.636117465277</v>
      </c>
      <c r="I1749" s="2">
        <v>45887.636129178238</v>
      </c>
      <c r="J1749" s="11">
        <v>9.574211</v>
      </c>
      <c r="K1749" s="11">
        <v>1.011752</v>
      </c>
      <c r="L1749" s="11">
        <v>10.585963</v>
      </c>
    </row>
    <row r="1750" spans="1:12" x14ac:dyDescent="0.45">
      <c r="A1750" s="27" t="s">
        <v>32</v>
      </c>
      <c r="B1750" s="27" t="s">
        <v>97</v>
      </c>
      <c r="C1750" s="28" t="s">
        <v>476</v>
      </c>
      <c r="E1750" s="28" t="s">
        <v>8</v>
      </c>
      <c r="F1750" s="28" t="s">
        <v>7</v>
      </c>
      <c r="G1750" s="2">
        <v>45887.636006655091</v>
      </c>
      <c r="H1750" s="2">
        <v>45887.63612328704</v>
      </c>
      <c r="I1750" s="2">
        <v>45887.636136099536</v>
      </c>
      <c r="J1750" s="11">
        <v>10.076907</v>
      </c>
      <c r="K1750" s="11">
        <v>1.107281</v>
      </c>
      <c r="L1750" s="11">
        <v>11.184187999999999</v>
      </c>
    </row>
    <row r="1751" spans="1:12" x14ac:dyDescent="0.45">
      <c r="A1751" s="27" t="s">
        <v>32</v>
      </c>
      <c r="B1751" s="27" t="s">
        <v>97</v>
      </c>
      <c r="C1751" s="28" t="s">
        <v>476</v>
      </c>
      <c r="E1751" s="28" t="s">
        <v>10</v>
      </c>
      <c r="F1751" s="28" t="s">
        <v>33</v>
      </c>
      <c r="G1751" s="2">
        <v>45887.636006655091</v>
      </c>
      <c r="H1751" s="2">
        <v>45887.636129178238</v>
      </c>
      <c r="I1751" s="2">
        <v>45887.636148564816</v>
      </c>
      <c r="J1751" s="11">
        <v>10.586053999999999</v>
      </c>
      <c r="K1751" s="11">
        <v>1.6750129999999999</v>
      </c>
      <c r="L1751" s="11">
        <v>12.261066999999999</v>
      </c>
    </row>
    <row r="1752" spans="1:12" x14ac:dyDescent="0.45">
      <c r="A1752" s="27" t="s">
        <v>32</v>
      </c>
      <c r="B1752" s="27" t="s">
        <v>97</v>
      </c>
      <c r="C1752" s="28" t="s">
        <v>476</v>
      </c>
      <c r="E1752" s="28" t="s">
        <v>11</v>
      </c>
      <c r="F1752" s="28" t="s">
        <v>7</v>
      </c>
      <c r="G1752" s="2">
        <v>45887.636006655091</v>
      </c>
      <c r="H1752" s="2">
        <v>45887.636136099536</v>
      </c>
      <c r="I1752" s="2">
        <v>45887.636148680554</v>
      </c>
      <c r="J1752" s="11">
        <v>11.184229999999999</v>
      </c>
      <c r="K1752" s="11">
        <v>1.0863689999999999</v>
      </c>
      <c r="L1752" s="11">
        <v>12.270598999999999</v>
      </c>
    </row>
    <row r="1753" spans="1:12" x14ac:dyDescent="0.45">
      <c r="A1753" s="27" t="s">
        <v>32</v>
      </c>
      <c r="B1753" s="27" t="s">
        <v>97</v>
      </c>
      <c r="C1753" s="28" t="s">
        <v>477</v>
      </c>
      <c r="E1753" s="28" t="s">
        <v>8</v>
      </c>
      <c r="F1753" s="28" t="s">
        <v>33</v>
      </c>
      <c r="G1753" s="2">
        <v>45887.63602784722</v>
      </c>
      <c r="H1753" s="2">
        <v>45887.636148564816</v>
      </c>
      <c r="I1753" s="2">
        <v>45887.636160254631</v>
      </c>
      <c r="J1753" s="11">
        <v>10.430470999999999</v>
      </c>
      <c r="K1753" s="11">
        <v>1.0093989999999999</v>
      </c>
      <c r="L1753" s="11">
        <v>11.439869999999999</v>
      </c>
    </row>
    <row r="1754" spans="1:12" x14ac:dyDescent="0.45">
      <c r="A1754" s="27" t="s">
        <v>32</v>
      </c>
      <c r="B1754" s="27" t="s">
        <v>97</v>
      </c>
      <c r="C1754" s="28" t="s">
        <v>478</v>
      </c>
      <c r="E1754" s="28" t="s">
        <v>9</v>
      </c>
      <c r="F1754" s="28" t="s">
        <v>7</v>
      </c>
      <c r="G1754" s="2">
        <v>45887.636064016202</v>
      </c>
      <c r="H1754" s="2">
        <v>45887.636148680554</v>
      </c>
      <c r="I1754" s="2">
        <v>45887.636160578702</v>
      </c>
      <c r="J1754" s="11">
        <v>7.3146169999999993</v>
      </c>
      <c r="K1754" s="11">
        <v>1.027944</v>
      </c>
      <c r="L1754" s="11">
        <v>8.3425609999999999</v>
      </c>
    </row>
    <row r="1755" spans="1:12" x14ac:dyDescent="0.45">
      <c r="A1755" s="27" t="s">
        <v>32</v>
      </c>
      <c r="B1755" s="27" t="s">
        <v>97</v>
      </c>
      <c r="C1755" s="28" t="s">
        <v>478</v>
      </c>
      <c r="E1755" s="28" t="s">
        <v>8</v>
      </c>
      <c r="F1755" s="28" t="s">
        <v>33</v>
      </c>
      <c r="G1755" s="2">
        <v>45887.636064016202</v>
      </c>
      <c r="H1755" s="2">
        <v>45887.636160254631</v>
      </c>
      <c r="I1755" s="2">
        <v>45887.636170648148</v>
      </c>
      <c r="J1755" s="11">
        <v>8.3145869999999995</v>
      </c>
      <c r="K1755" s="11">
        <v>0.89840599999999993</v>
      </c>
      <c r="L1755" s="11">
        <v>9.2129929999999991</v>
      </c>
    </row>
    <row r="1756" spans="1:12" x14ac:dyDescent="0.45">
      <c r="A1756" s="27" t="s">
        <v>32</v>
      </c>
      <c r="B1756" s="27" t="s">
        <v>97</v>
      </c>
      <c r="C1756" s="28" t="s">
        <v>478</v>
      </c>
      <c r="E1756" s="28" t="s">
        <v>10</v>
      </c>
      <c r="F1756" s="28" t="s">
        <v>7</v>
      </c>
      <c r="G1756" s="2">
        <v>45887.636064016202</v>
      </c>
      <c r="H1756" s="2">
        <v>45887.636160578702</v>
      </c>
      <c r="I1756" s="2">
        <v>45887.636178923611</v>
      </c>
      <c r="J1756" s="11">
        <v>8.3426559999999998</v>
      </c>
      <c r="K1756" s="11">
        <v>1.584924</v>
      </c>
      <c r="L1756" s="11">
        <v>9.927579999999999</v>
      </c>
    </row>
    <row r="1757" spans="1:12" x14ac:dyDescent="0.45">
      <c r="A1757" s="27" t="s">
        <v>32</v>
      </c>
      <c r="B1757" s="27" t="s">
        <v>97</v>
      </c>
      <c r="C1757" s="28" t="s">
        <v>478</v>
      </c>
      <c r="E1757" s="28" t="s">
        <v>11</v>
      </c>
      <c r="F1757" s="28" t="s">
        <v>33</v>
      </c>
      <c r="G1757" s="2">
        <v>45887.636064016202</v>
      </c>
      <c r="H1757" s="2">
        <v>45887.636170648148</v>
      </c>
      <c r="I1757" s="2">
        <v>45887.63618228009</v>
      </c>
      <c r="J1757" s="11">
        <v>9.2131699999999999</v>
      </c>
      <c r="K1757" s="11">
        <v>1.0047779999999999</v>
      </c>
      <c r="L1757" s="11">
        <v>10.217948</v>
      </c>
    </row>
    <row r="1758" spans="1:12" x14ac:dyDescent="0.45">
      <c r="A1758" s="27" t="s">
        <v>32</v>
      </c>
      <c r="B1758" s="27" t="s">
        <v>97</v>
      </c>
      <c r="C1758" s="28" t="s">
        <v>479</v>
      </c>
      <c r="E1758" s="28" t="s">
        <v>9</v>
      </c>
      <c r="F1758" s="28" t="s">
        <v>7</v>
      </c>
      <c r="G1758" s="2">
        <v>45887.636093726855</v>
      </c>
      <c r="H1758" s="2">
        <v>45887.636178923611</v>
      </c>
      <c r="I1758" s="2">
        <v>45887.636196192128</v>
      </c>
      <c r="J1758" s="11">
        <v>7.3610359999999995</v>
      </c>
      <c r="K1758" s="11">
        <v>1.492515</v>
      </c>
      <c r="L1758" s="11">
        <v>8.8535509999999995</v>
      </c>
    </row>
    <row r="1759" spans="1:12" x14ac:dyDescent="0.45">
      <c r="A1759" s="27" t="s">
        <v>32</v>
      </c>
      <c r="B1759" s="27" t="s">
        <v>97</v>
      </c>
      <c r="C1759" s="28" t="s">
        <v>479</v>
      </c>
      <c r="E1759" s="28" t="s">
        <v>8</v>
      </c>
      <c r="F1759" s="28" t="s">
        <v>33</v>
      </c>
      <c r="G1759" s="2">
        <v>45887.636093726855</v>
      </c>
      <c r="H1759" s="2">
        <v>45887.63618228009</v>
      </c>
      <c r="I1759" s="2">
        <v>45887.636196643522</v>
      </c>
      <c r="J1759" s="11">
        <v>7.6511499999999995</v>
      </c>
      <c r="K1759" s="11">
        <v>1.2408090000000001</v>
      </c>
      <c r="L1759" s="11">
        <v>8.8919589999999999</v>
      </c>
    </row>
    <row r="1760" spans="1:12" x14ac:dyDescent="0.45">
      <c r="A1760" s="27" t="s">
        <v>32</v>
      </c>
      <c r="B1760" s="27" t="s">
        <v>97</v>
      </c>
      <c r="C1760" s="28" t="s">
        <v>479</v>
      </c>
      <c r="E1760" s="28" t="s">
        <v>11</v>
      </c>
      <c r="F1760" s="28" t="s">
        <v>33</v>
      </c>
      <c r="G1760" s="2">
        <v>45887.636093726855</v>
      </c>
      <c r="H1760" s="2">
        <v>45887.636196643522</v>
      </c>
      <c r="I1760" s="2">
        <v>45887.636207754629</v>
      </c>
      <c r="J1760" s="11">
        <v>8.8919929999999994</v>
      </c>
      <c r="K1760" s="11">
        <v>0.95985399999999998</v>
      </c>
      <c r="L1760" s="11">
        <v>9.8518469999999994</v>
      </c>
    </row>
    <row r="1761" spans="1:12" x14ac:dyDescent="0.45">
      <c r="A1761" s="27" t="s">
        <v>32</v>
      </c>
      <c r="B1761" s="27" t="s">
        <v>97</v>
      </c>
      <c r="C1761" s="28" t="s">
        <v>479</v>
      </c>
      <c r="E1761" s="28" t="s">
        <v>10</v>
      </c>
      <c r="F1761" s="28" t="s">
        <v>7</v>
      </c>
      <c r="G1761" s="2">
        <v>45887.636093726855</v>
      </c>
      <c r="H1761" s="2">
        <v>45887.636196203704</v>
      </c>
      <c r="I1761" s="2">
        <v>45887.636214155093</v>
      </c>
      <c r="J1761" s="11">
        <v>8.8535839999999997</v>
      </c>
      <c r="K1761" s="11">
        <v>1.5514189999999999</v>
      </c>
      <c r="L1761" s="11">
        <v>10.405002999999999</v>
      </c>
    </row>
    <row r="1762" spans="1:12" x14ac:dyDescent="0.45">
      <c r="A1762" s="27" t="s">
        <v>32</v>
      </c>
      <c r="B1762" s="27" t="s">
        <v>97</v>
      </c>
      <c r="C1762" s="28" t="s">
        <v>480</v>
      </c>
      <c r="E1762" s="28" t="s">
        <v>9</v>
      </c>
      <c r="F1762" s="28" t="s">
        <v>33</v>
      </c>
      <c r="G1762" s="2">
        <v>45887.63612328704</v>
      </c>
      <c r="H1762" s="2">
        <v>45887.636207754629</v>
      </c>
      <c r="I1762" s="2">
        <v>45887.636221030094</v>
      </c>
      <c r="J1762" s="11">
        <v>7.2976139999999994</v>
      </c>
      <c r="K1762" s="11">
        <v>1.1475689999999998</v>
      </c>
      <c r="L1762" s="11">
        <v>8.4451830000000001</v>
      </c>
    </row>
    <row r="1763" spans="1:12" x14ac:dyDescent="0.45">
      <c r="A1763" s="27" t="s">
        <v>32</v>
      </c>
      <c r="B1763" s="27" t="s">
        <v>97</v>
      </c>
      <c r="C1763" s="28" t="s">
        <v>480</v>
      </c>
      <c r="E1763" s="28" t="s">
        <v>8</v>
      </c>
      <c r="F1763" s="28" t="s">
        <v>7</v>
      </c>
      <c r="G1763" s="2">
        <v>45887.63612328704</v>
      </c>
      <c r="H1763" s="2">
        <v>45887.636214155093</v>
      </c>
      <c r="I1763" s="2">
        <v>45887.636225937502</v>
      </c>
      <c r="J1763" s="11">
        <v>7.8507289999999994</v>
      </c>
      <c r="K1763" s="11">
        <v>1.0178389999999999</v>
      </c>
      <c r="L1763" s="11">
        <v>8.8685679999999998</v>
      </c>
    </row>
    <row r="1764" spans="1:12" x14ac:dyDescent="0.45">
      <c r="A1764" s="27" t="s">
        <v>32</v>
      </c>
      <c r="B1764" s="27" t="s">
        <v>97</v>
      </c>
      <c r="C1764" s="28" t="s">
        <v>480</v>
      </c>
      <c r="E1764" s="28" t="s">
        <v>11</v>
      </c>
      <c r="F1764" s="28" t="s">
        <v>7</v>
      </c>
      <c r="G1764" s="2">
        <v>45887.63612328704</v>
      </c>
      <c r="H1764" s="2">
        <v>45887.636225937502</v>
      </c>
      <c r="I1764" s="2">
        <v>45887.63624104167</v>
      </c>
      <c r="J1764" s="11">
        <v>8.868665</v>
      </c>
      <c r="K1764" s="11">
        <v>1.3053630000000001</v>
      </c>
      <c r="L1764" s="11">
        <v>10.174028</v>
      </c>
    </row>
    <row r="1765" spans="1:12" x14ac:dyDescent="0.45">
      <c r="A1765" s="27" t="s">
        <v>32</v>
      </c>
      <c r="B1765" s="27" t="s">
        <v>97</v>
      </c>
      <c r="C1765" s="28" t="s">
        <v>480</v>
      </c>
      <c r="E1765" s="28" t="s">
        <v>10</v>
      </c>
      <c r="F1765" s="28" t="s">
        <v>33</v>
      </c>
      <c r="G1765" s="2">
        <v>45887.63612328704</v>
      </c>
      <c r="H1765" s="2">
        <v>45887.636221030094</v>
      </c>
      <c r="I1765" s="2">
        <v>45887.636246458336</v>
      </c>
      <c r="J1765" s="11">
        <v>8.4452499999999997</v>
      </c>
      <c r="K1765" s="11">
        <v>2.1966509999999997</v>
      </c>
      <c r="L1765" s="11">
        <v>10.641900999999999</v>
      </c>
    </row>
    <row r="1766" spans="1:12" x14ac:dyDescent="0.45">
      <c r="A1766" s="27" t="s">
        <v>32</v>
      </c>
      <c r="B1766" s="27" t="s">
        <v>97</v>
      </c>
      <c r="C1766" s="28" t="s">
        <v>481</v>
      </c>
      <c r="E1766" s="28" t="s">
        <v>9</v>
      </c>
      <c r="F1766" s="28" t="s">
        <v>7</v>
      </c>
      <c r="G1766" s="2">
        <v>45887.636148680554</v>
      </c>
      <c r="H1766" s="2">
        <v>45887.63624104167</v>
      </c>
      <c r="I1766" s="2">
        <v>45887.636252280092</v>
      </c>
      <c r="J1766" s="11">
        <v>7.9806289999999995</v>
      </c>
      <c r="K1766" s="11">
        <v>0.97044199999999992</v>
      </c>
      <c r="L1766" s="11">
        <v>8.9510709999999989</v>
      </c>
    </row>
    <row r="1767" spans="1:12" x14ac:dyDescent="0.45">
      <c r="A1767" s="27" t="s">
        <v>32</v>
      </c>
      <c r="B1767" s="27" t="s">
        <v>97</v>
      </c>
      <c r="C1767" s="28" t="s">
        <v>481</v>
      </c>
      <c r="E1767" s="28" t="s">
        <v>8</v>
      </c>
      <c r="F1767" s="28" t="s">
        <v>33</v>
      </c>
      <c r="G1767" s="2">
        <v>45887.636148680554</v>
      </c>
      <c r="H1767" s="2">
        <v>45887.636246458336</v>
      </c>
      <c r="I1767" s="2">
        <v>45887.636256909725</v>
      </c>
      <c r="J1767" s="11">
        <v>8.4483359999999994</v>
      </c>
      <c r="K1767" s="11">
        <v>0.90257699999999996</v>
      </c>
      <c r="L1767" s="11">
        <v>9.3509130000000003</v>
      </c>
    </row>
    <row r="1768" spans="1:12" x14ac:dyDescent="0.45">
      <c r="A1768" s="27" t="s">
        <v>32</v>
      </c>
      <c r="B1768" s="27" t="s">
        <v>97</v>
      </c>
      <c r="C1768" s="28" t="s">
        <v>481</v>
      </c>
      <c r="E1768" s="28" t="s">
        <v>11</v>
      </c>
      <c r="F1768" s="28" t="s">
        <v>33</v>
      </c>
      <c r="G1768" s="2">
        <v>45887.636148680554</v>
      </c>
      <c r="H1768" s="2">
        <v>45887.636256909725</v>
      </c>
      <c r="I1768" s="2">
        <v>45887.636268692127</v>
      </c>
      <c r="J1768" s="11">
        <v>9.3510449999999992</v>
      </c>
      <c r="K1768" s="11">
        <v>1.018346</v>
      </c>
      <c r="L1768" s="11">
        <v>10.369391</v>
      </c>
    </row>
    <row r="1769" spans="1:12" x14ac:dyDescent="0.45">
      <c r="A1769" s="27" t="s">
        <v>32</v>
      </c>
      <c r="B1769" s="27" t="s">
        <v>97</v>
      </c>
      <c r="C1769" s="28" t="s">
        <v>481</v>
      </c>
      <c r="E1769" s="28" t="s">
        <v>10</v>
      </c>
      <c r="F1769" s="28" t="s">
        <v>7</v>
      </c>
      <c r="G1769" s="2">
        <v>45887.636148680554</v>
      </c>
      <c r="H1769" s="2">
        <v>45887.636252280092</v>
      </c>
      <c r="I1769" s="2">
        <v>45887.636271134259</v>
      </c>
      <c r="J1769" s="11">
        <v>8.9510950000000005</v>
      </c>
      <c r="K1769" s="11">
        <v>1.6288739999999999</v>
      </c>
      <c r="L1769" s="11">
        <v>10.579969</v>
      </c>
    </row>
    <row r="1770" spans="1:12" x14ac:dyDescent="0.45">
      <c r="A1770" s="27" t="s">
        <v>32</v>
      </c>
      <c r="B1770" s="27" t="s">
        <v>97</v>
      </c>
      <c r="C1770" s="28" t="s">
        <v>482</v>
      </c>
      <c r="E1770" s="28" t="s">
        <v>9</v>
      </c>
      <c r="F1770" s="28" t="s">
        <v>33</v>
      </c>
      <c r="G1770" s="2">
        <v>45887.636160289352</v>
      </c>
      <c r="H1770" s="2">
        <v>45887.636268692127</v>
      </c>
      <c r="I1770" s="2">
        <v>45887.636281435189</v>
      </c>
      <c r="J1770" s="11">
        <v>9.366026999999999</v>
      </c>
      <c r="K1770" s="11">
        <v>1.100587</v>
      </c>
      <c r="L1770" s="11">
        <v>10.466614</v>
      </c>
    </row>
    <row r="1771" spans="1:12" x14ac:dyDescent="0.45">
      <c r="A1771" s="27" t="s">
        <v>32</v>
      </c>
      <c r="B1771" s="27" t="s">
        <v>97</v>
      </c>
      <c r="C1771" s="28" t="s">
        <v>482</v>
      </c>
      <c r="E1771" s="28" t="s">
        <v>8</v>
      </c>
      <c r="F1771" s="28" t="s">
        <v>7</v>
      </c>
      <c r="G1771" s="2">
        <v>45887.636160289352</v>
      </c>
      <c r="H1771" s="2">
        <v>45887.636271134259</v>
      </c>
      <c r="I1771" s="2">
        <v>45887.636283622684</v>
      </c>
      <c r="J1771" s="11">
        <v>9.5765799999999999</v>
      </c>
      <c r="K1771" s="11">
        <v>1.079332</v>
      </c>
      <c r="L1771" s="11">
        <v>10.655911999999999</v>
      </c>
    </row>
    <row r="1772" spans="1:12" x14ac:dyDescent="0.45">
      <c r="A1772" s="27" t="s">
        <v>32</v>
      </c>
      <c r="B1772" s="27" t="s">
        <v>97</v>
      </c>
      <c r="C1772" s="28" t="s">
        <v>482</v>
      </c>
      <c r="E1772" s="28" t="s">
        <v>11</v>
      </c>
      <c r="F1772" s="28" t="s">
        <v>7</v>
      </c>
      <c r="G1772" s="2">
        <v>45887.636160289352</v>
      </c>
      <c r="H1772" s="2">
        <v>45887.636283622684</v>
      </c>
      <c r="I1772" s="2">
        <v>45887.63629451389</v>
      </c>
      <c r="J1772" s="11">
        <v>10.656037999999999</v>
      </c>
      <c r="K1772" s="11">
        <v>0.94113899999999995</v>
      </c>
      <c r="L1772" s="11">
        <v>11.597177</v>
      </c>
    </row>
    <row r="1773" spans="1:12" x14ac:dyDescent="0.45">
      <c r="A1773" s="27" t="s">
        <v>32</v>
      </c>
      <c r="B1773" s="27" t="s">
        <v>97</v>
      </c>
      <c r="C1773" s="28" t="s">
        <v>482</v>
      </c>
      <c r="E1773" s="28" t="s">
        <v>10</v>
      </c>
      <c r="F1773" s="28" t="s">
        <v>33</v>
      </c>
      <c r="G1773" s="2">
        <v>45887.636160289352</v>
      </c>
      <c r="H1773" s="2">
        <v>45887.636281435189</v>
      </c>
      <c r="I1773" s="2">
        <v>45887.636299930557</v>
      </c>
      <c r="J1773" s="11">
        <v>10.466676999999999</v>
      </c>
      <c r="K1773" s="11">
        <v>1.5982159999999999</v>
      </c>
      <c r="L1773" s="11">
        <v>12.064893</v>
      </c>
    </row>
    <row r="1774" spans="1:12" x14ac:dyDescent="0.45">
      <c r="A1774" s="27" t="s">
        <v>32</v>
      </c>
      <c r="B1774" s="27" t="s">
        <v>97</v>
      </c>
      <c r="C1774" s="28" t="s">
        <v>483</v>
      </c>
      <c r="E1774" s="28" t="s">
        <v>9</v>
      </c>
      <c r="F1774" s="28" t="s">
        <v>7</v>
      </c>
      <c r="G1774" s="2">
        <v>45887.636182291666</v>
      </c>
      <c r="H1774" s="2">
        <v>45887.636294525466</v>
      </c>
      <c r="I1774" s="2">
        <v>45887.636306921297</v>
      </c>
      <c r="J1774" s="11">
        <v>9.6968579999999989</v>
      </c>
      <c r="K1774" s="11">
        <v>1.0714630000000001</v>
      </c>
      <c r="L1774" s="11">
        <v>10.768321</v>
      </c>
    </row>
    <row r="1775" spans="1:12" x14ac:dyDescent="0.45">
      <c r="A1775" s="27" t="s">
        <v>32</v>
      </c>
      <c r="B1775" s="27" t="s">
        <v>97</v>
      </c>
      <c r="C1775" s="28" t="s">
        <v>483</v>
      </c>
      <c r="E1775" s="28" t="s">
        <v>8</v>
      </c>
      <c r="F1775" s="28" t="s">
        <v>33</v>
      </c>
      <c r="G1775" s="2">
        <v>45887.636182291666</v>
      </c>
      <c r="H1775" s="2">
        <v>45887.636299930557</v>
      </c>
      <c r="I1775" s="2">
        <v>45887.636313310184</v>
      </c>
      <c r="J1775" s="11">
        <v>10.164553999999999</v>
      </c>
      <c r="K1775" s="11">
        <v>1.1561759999999999</v>
      </c>
      <c r="L1775" s="11">
        <v>11.320729999999999</v>
      </c>
    </row>
    <row r="1776" spans="1:12" x14ac:dyDescent="0.45">
      <c r="A1776" s="27" t="s">
        <v>32</v>
      </c>
      <c r="B1776" s="27" t="s">
        <v>97</v>
      </c>
      <c r="C1776" s="28" t="s">
        <v>483</v>
      </c>
      <c r="E1776" s="28" t="s">
        <v>11</v>
      </c>
      <c r="F1776" s="28" t="s">
        <v>33</v>
      </c>
      <c r="G1776" s="2">
        <v>45887.636182291666</v>
      </c>
      <c r="H1776" s="2">
        <v>45887.636313310184</v>
      </c>
      <c r="I1776" s="2">
        <v>45887.636325891202</v>
      </c>
      <c r="J1776" s="11">
        <v>11.320779</v>
      </c>
      <c r="K1776" s="11">
        <v>1.0863419999999999</v>
      </c>
      <c r="L1776" s="11">
        <v>12.407121</v>
      </c>
    </row>
    <row r="1777" spans="1:12" x14ac:dyDescent="0.45">
      <c r="A1777" s="27" t="s">
        <v>32</v>
      </c>
      <c r="B1777" s="27" t="s">
        <v>97</v>
      </c>
      <c r="C1777" s="28" t="s">
        <v>483</v>
      </c>
      <c r="E1777" s="28" t="s">
        <v>10</v>
      </c>
      <c r="F1777" s="28" t="s">
        <v>7</v>
      </c>
      <c r="G1777" s="2">
        <v>45887.636182291666</v>
      </c>
      <c r="H1777" s="2">
        <v>45887.636306921297</v>
      </c>
      <c r="I1777" s="2">
        <v>45887.636328171298</v>
      </c>
      <c r="J1777" s="11">
        <v>10.768353999999999</v>
      </c>
      <c r="K1777" s="11">
        <v>1.8364229999999999</v>
      </c>
      <c r="L1777" s="11">
        <v>12.604776999999999</v>
      </c>
    </row>
    <row r="1778" spans="1:12" x14ac:dyDescent="0.45">
      <c r="A1778" s="27" t="s">
        <v>32</v>
      </c>
      <c r="B1778" s="27" t="s">
        <v>97</v>
      </c>
      <c r="C1778" s="28" t="s">
        <v>484</v>
      </c>
      <c r="E1778" s="28" t="s">
        <v>9</v>
      </c>
      <c r="F1778" s="28" t="s">
        <v>33</v>
      </c>
      <c r="G1778" s="2">
        <v>45887.636214155093</v>
      </c>
      <c r="H1778" s="2">
        <v>45887.636325891202</v>
      </c>
      <c r="I1778" s="2">
        <v>45887.636339212964</v>
      </c>
      <c r="J1778" s="11">
        <v>9.6534929999999992</v>
      </c>
      <c r="K1778" s="11">
        <v>1.1513640000000001</v>
      </c>
      <c r="L1778" s="11">
        <v>10.804857</v>
      </c>
    </row>
    <row r="1779" spans="1:12" x14ac:dyDescent="0.45">
      <c r="A1779" s="27" t="s">
        <v>32</v>
      </c>
      <c r="B1779" s="27" t="s">
        <v>97</v>
      </c>
      <c r="C1779" s="28" t="s">
        <v>484</v>
      </c>
      <c r="E1779" s="28" t="s">
        <v>8</v>
      </c>
      <c r="F1779" s="28" t="s">
        <v>7</v>
      </c>
      <c r="G1779" s="2">
        <v>45887.636214155093</v>
      </c>
      <c r="H1779" s="2">
        <v>45887.636328182867</v>
      </c>
      <c r="I1779" s="2">
        <v>45887.636342893522</v>
      </c>
      <c r="J1779" s="11">
        <v>9.8511759999999988</v>
      </c>
      <c r="K1779" s="11">
        <v>1.271328</v>
      </c>
      <c r="L1779" s="11">
        <v>11.122503999999999</v>
      </c>
    </row>
    <row r="1780" spans="1:12" x14ac:dyDescent="0.45">
      <c r="A1780" s="27" t="s">
        <v>32</v>
      </c>
      <c r="B1780" s="27" t="s">
        <v>97</v>
      </c>
      <c r="C1780" s="28" t="s">
        <v>484</v>
      </c>
      <c r="E1780" s="28" t="s">
        <v>11</v>
      </c>
      <c r="F1780" s="28" t="s">
        <v>7</v>
      </c>
      <c r="G1780" s="2">
        <v>45887.636214155093</v>
      </c>
      <c r="H1780" s="2">
        <v>45887.636342893522</v>
      </c>
      <c r="I1780" s="2">
        <v>45887.63635523148</v>
      </c>
      <c r="J1780" s="11">
        <v>11.122544</v>
      </c>
      <c r="K1780" s="11">
        <v>1.0660989999999999</v>
      </c>
      <c r="L1780" s="11">
        <v>12.188642999999999</v>
      </c>
    </row>
    <row r="1781" spans="1:12" x14ac:dyDescent="0.45">
      <c r="A1781" s="27" t="s">
        <v>32</v>
      </c>
      <c r="B1781" s="27" t="s">
        <v>97</v>
      </c>
      <c r="C1781" s="28" t="s">
        <v>484</v>
      </c>
      <c r="E1781" s="28" t="s">
        <v>10</v>
      </c>
      <c r="F1781" s="28" t="s">
        <v>33</v>
      </c>
      <c r="G1781" s="2">
        <v>45887.636214155093</v>
      </c>
      <c r="H1781" s="2">
        <v>45887.636339212964</v>
      </c>
      <c r="I1781" s="2">
        <v>45887.636360069446</v>
      </c>
      <c r="J1781" s="11">
        <v>10.804936</v>
      </c>
      <c r="K1781" s="11">
        <v>1.8014669999999999</v>
      </c>
      <c r="L1781" s="11">
        <v>12.606403</v>
      </c>
    </row>
    <row r="1782" spans="1:12" x14ac:dyDescent="0.45">
      <c r="A1782" s="27" t="s">
        <v>32</v>
      </c>
      <c r="B1782" s="27" t="s">
        <v>97</v>
      </c>
      <c r="C1782" s="28" t="s">
        <v>485</v>
      </c>
      <c r="E1782" s="28" t="s">
        <v>8</v>
      </c>
      <c r="F1782" s="28" t="s">
        <v>33</v>
      </c>
      <c r="G1782" s="2">
        <v>45887.636246458336</v>
      </c>
      <c r="H1782" s="2">
        <v>45887.636360069446</v>
      </c>
      <c r="I1782" s="2">
        <v>45887.636373067129</v>
      </c>
      <c r="J1782" s="11">
        <v>9.8155839999999994</v>
      </c>
      <c r="K1782" s="11">
        <v>1.1230639999999998</v>
      </c>
      <c r="L1782" s="11">
        <v>10.938647999999999</v>
      </c>
    </row>
    <row r="1783" spans="1:12" x14ac:dyDescent="0.45">
      <c r="A1783" s="27" t="s">
        <v>32</v>
      </c>
      <c r="B1783" s="27" t="s">
        <v>97</v>
      </c>
      <c r="C1783" s="28" t="s">
        <v>485</v>
      </c>
      <c r="E1783" s="28" t="s">
        <v>9</v>
      </c>
      <c r="F1783" s="28" t="s">
        <v>7</v>
      </c>
      <c r="G1783" s="2">
        <v>45887.636246458336</v>
      </c>
      <c r="H1783" s="2">
        <v>45887.63635523148</v>
      </c>
      <c r="I1783" s="2">
        <v>45887.636373159723</v>
      </c>
      <c r="J1783" s="11">
        <v>9.3977939999999993</v>
      </c>
      <c r="K1783" s="11">
        <v>1.548929</v>
      </c>
      <c r="L1783" s="11">
        <v>10.946722999999999</v>
      </c>
    </row>
    <row r="1784" spans="1:12" x14ac:dyDescent="0.45">
      <c r="A1784" s="27" t="s">
        <v>32</v>
      </c>
      <c r="B1784" s="27" t="s">
        <v>97</v>
      </c>
      <c r="C1784" s="28" t="s">
        <v>485</v>
      </c>
      <c r="E1784" s="28" t="s">
        <v>11</v>
      </c>
      <c r="F1784" s="28" t="s">
        <v>7</v>
      </c>
      <c r="G1784" s="2">
        <v>45887.636246458336</v>
      </c>
      <c r="H1784" s="2">
        <v>45887.636373159723</v>
      </c>
      <c r="I1784" s="2">
        <v>45887.636387245373</v>
      </c>
      <c r="J1784" s="11">
        <v>10.946743999999999</v>
      </c>
      <c r="K1784" s="11">
        <v>1.216639</v>
      </c>
      <c r="L1784" s="11">
        <v>12.163383</v>
      </c>
    </row>
    <row r="1785" spans="1:12" x14ac:dyDescent="0.45">
      <c r="A1785" s="27" t="s">
        <v>32</v>
      </c>
      <c r="B1785" s="27" t="s">
        <v>97</v>
      </c>
      <c r="C1785" s="28" t="s">
        <v>485</v>
      </c>
      <c r="E1785" s="28" t="s">
        <v>10</v>
      </c>
      <c r="F1785" s="28" t="s">
        <v>33</v>
      </c>
      <c r="G1785" s="2">
        <v>45887.636246458336</v>
      </c>
      <c r="H1785" s="2">
        <v>45887.636373067129</v>
      </c>
      <c r="I1785" s="2">
        <v>45887.636393067129</v>
      </c>
      <c r="J1785" s="11">
        <v>10.938691</v>
      </c>
      <c r="K1785" s="11">
        <v>1.728108</v>
      </c>
      <c r="L1785" s="11">
        <v>12.666798999999999</v>
      </c>
    </row>
    <row r="1786" spans="1:12" x14ac:dyDescent="0.45">
      <c r="A1786" s="27" t="s">
        <v>32</v>
      </c>
      <c r="B1786" s="27" t="s">
        <v>97</v>
      </c>
      <c r="C1786" s="28" t="s">
        <v>486</v>
      </c>
      <c r="E1786" s="28" t="s">
        <v>9</v>
      </c>
      <c r="F1786" s="28" t="s">
        <v>7</v>
      </c>
      <c r="G1786" s="2">
        <v>45887.636271145835</v>
      </c>
      <c r="H1786" s="2">
        <v>45887.636387245373</v>
      </c>
      <c r="I1786" s="2">
        <v>45887.636399502313</v>
      </c>
      <c r="J1786" s="11">
        <v>10.031101</v>
      </c>
      <c r="K1786" s="11">
        <v>1.0591089999999999</v>
      </c>
      <c r="L1786" s="11">
        <v>11.090209999999999</v>
      </c>
    </row>
    <row r="1787" spans="1:12" x14ac:dyDescent="0.45">
      <c r="A1787" s="27" t="s">
        <v>32</v>
      </c>
      <c r="B1787" s="27" t="s">
        <v>97</v>
      </c>
      <c r="C1787" s="28" t="s">
        <v>486</v>
      </c>
      <c r="E1787" s="28" t="s">
        <v>8</v>
      </c>
      <c r="F1787" s="28" t="s">
        <v>33</v>
      </c>
      <c r="G1787" s="2">
        <v>45887.636271145835</v>
      </c>
      <c r="H1787" s="2">
        <v>45887.636393067129</v>
      </c>
      <c r="I1787" s="2">
        <v>45887.636404247685</v>
      </c>
      <c r="J1787" s="11">
        <v>10.534483999999999</v>
      </c>
      <c r="K1787" s="11">
        <v>0.96541999999999994</v>
      </c>
      <c r="L1787" s="11">
        <v>11.499903999999999</v>
      </c>
    </row>
    <row r="1788" spans="1:12" x14ac:dyDescent="0.45">
      <c r="A1788" s="27" t="s">
        <v>32</v>
      </c>
      <c r="B1788" s="27" t="s">
        <v>97</v>
      </c>
      <c r="C1788" s="28" t="s">
        <v>486</v>
      </c>
      <c r="E1788" s="28" t="s">
        <v>11</v>
      </c>
      <c r="F1788" s="28" t="s">
        <v>33</v>
      </c>
      <c r="G1788" s="2">
        <v>45887.636271145835</v>
      </c>
      <c r="H1788" s="2">
        <v>45887.636404247685</v>
      </c>
      <c r="I1788" s="2">
        <v>45887.636416493056</v>
      </c>
      <c r="J1788" s="11">
        <v>11.499943999999999</v>
      </c>
      <c r="K1788" s="11">
        <v>1.0586119999999999</v>
      </c>
      <c r="L1788" s="11">
        <v>12.558555999999999</v>
      </c>
    </row>
    <row r="1789" spans="1:12" x14ac:dyDescent="0.45">
      <c r="A1789" s="27" t="s">
        <v>32</v>
      </c>
      <c r="B1789" s="27" t="s">
        <v>97</v>
      </c>
      <c r="C1789" s="28" t="s">
        <v>486</v>
      </c>
      <c r="E1789" s="28" t="s">
        <v>10</v>
      </c>
      <c r="F1789" s="28" t="s">
        <v>7</v>
      </c>
      <c r="G1789" s="2">
        <v>45887.636271145835</v>
      </c>
      <c r="H1789" s="2">
        <v>45887.636399502313</v>
      </c>
      <c r="I1789" s="2">
        <v>45887.636417847221</v>
      </c>
      <c r="J1789" s="11">
        <v>11.090233999999999</v>
      </c>
      <c r="K1789" s="11">
        <v>1.5852109999999999</v>
      </c>
      <c r="L1789" s="11">
        <v>12.675445</v>
      </c>
    </row>
    <row r="1790" spans="1:12" x14ac:dyDescent="0.45">
      <c r="A1790" s="27" t="s">
        <v>32</v>
      </c>
      <c r="B1790" s="27" t="s">
        <v>97</v>
      </c>
      <c r="C1790" s="28" t="s">
        <v>487</v>
      </c>
      <c r="E1790" s="28" t="s">
        <v>9</v>
      </c>
      <c r="F1790" s="28" t="s">
        <v>33</v>
      </c>
      <c r="G1790" s="2">
        <v>45887.636299930557</v>
      </c>
      <c r="H1790" s="2">
        <v>45887.636416493056</v>
      </c>
      <c r="I1790" s="2">
        <v>45887.636429224534</v>
      </c>
      <c r="J1790" s="11">
        <v>10.07119</v>
      </c>
      <c r="K1790" s="11">
        <v>1.0996409999999999</v>
      </c>
      <c r="L1790" s="11">
        <v>11.170831</v>
      </c>
    </row>
    <row r="1791" spans="1:12" x14ac:dyDescent="0.45">
      <c r="A1791" s="27" t="s">
        <v>32</v>
      </c>
      <c r="B1791" s="27" t="s">
        <v>97</v>
      </c>
      <c r="C1791" s="28" t="s">
        <v>487</v>
      </c>
      <c r="E1791" s="28" t="s">
        <v>8</v>
      </c>
      <c r="F1791" s="28" t="s">
        <v>7</v>
      </c>
      <c r="G1791" s="2">
        <v>45887.636299930557</v>
      </c>
      <c r="H1791" s="2">
        <v>45887.636417847221</v>
      </c>
      <c r="I1791" s="2">
        <v>45887.636429467595</v>
      </c>
      <c r="J1791" s="11">
        <v>10.187865</v>
      </c>
      <c r="K1791" s="11">
        <v>1.0038559999999999</v>
      </c>
      <c r="L1791" s="11">
        <v>11.191720999999999</v>
      </c>
    </row>
    <row r="1792" spans="1:12" x14ac:dyDescent="0.45">
      <c r="A1792" s="27" t="s">
        <v>32</v>
      </c>
      <c r="B1792" s="27" t="s">
        <v>97</v>
      </c>
      <c r="C1792" s="28" t="s">
        <v>487</v>
      </c>
      <c r="E1792" s="28" t="s">
        <v>11</v>
      </c>
      <c r="F1792" s="28" t="s">
        <v>7</v>
      </c>
      <c r="G1792" s="2">
        <v>45887.636299930557</v>
      </c>
      <c r="H1792" s="2">
        <v>45887.636429467595</v>
      </c>
      <c r="I1792" s="2">
        <v>45887.636442129631</v>
      </c>
      <c r="J1792" s="11">
        <v>11.191817</v>
      </c>
      <c r="K1792" s="11">
        <v>1.0941239999999999</v>
      </c>
      <c r="L1792" s="11">
        <v>12.285940999999999</v>
      </c>
    </row>
    <row r="1793" spans="1:12" x14ac:dyDescent="0.45">
      <c r="A1793" s="27" t="s">
        <v>32</v>
      </c>
      <c r="B1793" s="27" t="s">
        <v>97</v>
      </c>
      <c r="C1793" s="28" t="s">
        <v>487</v>
      </c>
      <c r="E1793" s="28" t="s">
        <v>10</v>
      </c>
      <c r="F1793" s="28" t="s">
        <v>33</v>
      </c>
      <c r="G1793" s="2">
        <v>45887.636299930557</v>
      </c>
      <c r="H1793" s="2">
        <v>45887.636429224534</v>
      </c>
      <c r="I1793" s="2">
        <v>45887.636447500001</v>
      </c>
      <c r="J1793" s="11">
        <v>11.170862</v>
      </c>
      <c r="K1793" s="11">
        <v>1.5792269999999999</v>
      </c>
      <c r="L1793" s="11">
        <v>12.750088999999999</v>
      </c>
    </row>
    <row r="1794" spans="1:12" x14ac:dyDescent="0.45">
      <c r="A1794" s="27" t="s">
        <v>32</v>
      </c>
      <c r="B1794" s="27" t="s">
        <v>97</v>
      </c>
      <c r="C1794" s="28" t="s">
        <v>488</v>
      </c>
      <c r="E1794" s="28" t="s">
        <v>9</v>
      </c>
      <c r="F1794" s="28" t="s">
        <v>7</v>
      </c>
      <c r="G1794" s="2">
        <v>45887.636328287037</v>
      </c>
      <c r="H1794" s="2">
        <v>45887.636442129631</v>
      </c>
      <c r="I1794" s="2">
        <v>45887.636454675929</v>
      </c>
      <c r="J1794" s="11">
        <v>9.8365169999999988</v>
      </c>
      <c r="K1794" s="11">
        <v>1.0832389999999998</v>
      </c>
      <c r="L1794" s="11">
        <v>10.919756</v>
      </c>
    </row>
    <row r="1795" spans="1:12" x14ac:dyDescent="0.45">
      <c r="A1795" s="27" t="s">
        <v>32</v>
      </c>
      <c r="B1795" s="27" t="s">
        <v>97</v>
      </c>
      <c r="C1795" s="28" t="s">
        <v>488</v>
      </c>
      <c r="E1795" s="28" t="s">
        <v>8</v>
      </c>
      <c r="F1795" s="28" t="s">
        <v>33</v>
      </c>
      <c r="G1795" s="2">
        <v>45887.636328287037</v>
      </c>
      <c r="H1795" s="2">
        <v>45887.636447500001</v>
      </c>
      <c r="I1795" s="2">
        <v>45887.636459594905</v>
      </c>
      <c r="J1795" s="11">
        <v>10.300587</v>
      </c>
      <c r="K1795" s="11">
        <v>1.044289</v>
      </c>
      <c r="L1795" s="11">
        <v>11.344875999999999</v>
      </c>
    </row>
    <row r="1796" spans="1:12" x14ac:dyDescent="0.45">
      <c r="A1796" s="27" t="s">
        <v>32</v>
      </c>
      <c r="B1796" s="27" t="s">
        <v>97</v>
      </c>
      <c r="C1796" s="28" t="s">
        <v>488</v>
      </c>
      <c r="E1796" s="28" t="s">
        <v>11</v>
      </c>
      <c r="F1796" s="28" t="s">
        <v>33</v>
      </c>
      <c r="G1796" s="2">
        <v>45887.636328287037</v>
      </c>
      <c r="H1796" s="2">
        <v>45887.636459594905</v>
      </c>
      <c r="I1796" s="2">
        <v>45887.636470983794</v>
      </c>
      <c r="J1796" s="11">
        <v>11.344913</v>
      </c>
      <c r="K1796" s="11">
        <v>0.98374299999999992</v>
      </c>
      <c r="L1796" s="11">
        <v>12.328655999999999</v>
      </c>
    </row>
    <row r="1797" spans="1:12" x14ac:dyDescent="0.45">
      <c r="A1797" s="27" t="s">
        <v>32</v>
      </c>
      <c r="B1797" s="27" t="s">
        <v>97</v>
      </c>
      <c r="C1797" s="28" t="s">
        <v>488</v>
      </c>
      <c r="E1797" s="28" t="s">
        <v>10</v>
      </c>
      <c r="F1797" s="28" t="s">
        <v>7</v>
      </c>
      <c r="G1797" s="2">
        <v>45887.636328287037</v>
      </c>
      <c r="H1797" s="2">
        <v>45887.636454675929</v>
      </c>
      <c r="I1797" s="2">
        <v>45887.636473773149</v>
      </c>
      <c r="J1797" s="11">
        <v>10.919798</v>
      </c>
      <c r="K1797" s="11">
        <v>1.6501029999999999</v>
      </c>
      <c r="L1797" s="11">
        <v>12.569901</v>
      </c>
    </row>
    <row r="1798" spans="1:12" x14ac:dyDescent="0.45">
      <c r="A1798" s="27" t="s">
        <v>32</v>
      </c>
      <c r="B1798" s="27" t="s">
        <v>97</v>
      </c>
      <c r="C1798" s="28" t="s">
        <v>489</v>
      </c>
      <c r="E1798" s="28" t="s">
        <v>9</v>
      </c>
      <c r="F1798" s="28" t="s">
        <v>33</v>
      </c>
      <c r="G1798" s="2">
        <v>45887.636360069446</v>
      </c>
      <c r="H1798" s="2">
        <v>45887.636470983794</v>
      </c>
      <c r="I1798" s="2">
        <v>45887.636483159724</v>
      </c>
      <c r="J1798" s="11">
        <v>9.5821129999999997</v>
      </c>
      <c r="K1798" s="11">
        <v>1.052225</v>
      </c>
      <c r="L1798" s="11">
        <v>10.634338</v>
      </c>
    </row>
    <row r="1799" spans="1:12" x14ac:dyDescent="0.45">
      <c r="A1799" s="27" t="s">
        <v>32</v>
      </c>
      <c r="B1799" s="27" t="s">
        <v>97</v>
      </c>
      <c r="C1799" s="28" t="s">
        <v>489</v>
      </c>
      <c r="E1799" s="28" t="s">
        <v>8</v>
      </c>
      <c r="F1799" s="28" t="s">
        <v>7</v>
      </c>
      <c r="G1799" s="2">
        <v>45887.636360069446</v>
      </c>
      <c r="H1799" s="2">
        <v>45887.636473773149</v>
      </c>
      <c r="I1799" s="2">
        <v>45887.63648739583</v>
      </c>
      <c r="J1799" s="11">
        <v>9.823404</v>
      </c>
      <c r="K1799" s="11">
        <v>1.1772829999999999</v>
      </c>
      <c r="L1799" s="11">
        <v>11.000686999999999</v>
      </c>
    </row>
    <row r="1800" spans="1:12" x14ac:dyDescent="0.45">
      <c r="A1800" s="27" t="s">
        <v>32</v>
      </c>
      <c r="B1800" s="27" t="s">
        <v>97</v>
      </c>
      <c r="C1800" s="28" t="s">
        <v>489</v>
      </c>
      <c r="E1800" s="28" t="s">
        <v>11</v>
      </c>
      <c r="F1800" s="28" t="s">
        <v>7</v>
      </c>
      <c r="G1800" s="2">
        <v>45887.636360069446</v>
      </c>
      <c r="H1800" s="2">
        <v>45887.63648739583</v>
      </c>
      <c r="I1800" s="2">
        <v>45887.636501180554</v>
      </c>
      <c r="J1800" s="11">
        <v>11.000883999999999</v>
      </c>
      <c r="K1800" s="11">
        <v>1.1901999999999999</v>
      </c>
      <c r="L1800" s="11">
        <v>12.191084</v>
      </c>
    </row>
    <row r="1801" spans="1:12" x14ac:dyDescent="0.45">
      <c r="A1801" s="27" t="s">
        <v>32</v>
      </c>
      <c r="B1801" s="27" t="s">
        <v>97</v>
      </c>
      <c r="C1801" s="28" t="s">
        <v>489</v>
      </c>
      <c r="E1801" s="28" t="s">
        <v>10</v>
      </c>
      <c r="F1801" s="28" t="s">
        <v>33</v>
      </c>
      <c r="G1801" s="2">
        <v>45887.636360069446</v>
      </c>
      <c r="H1801" s="2">
        <v>45887.636483159724</v>
      </c>
      <c r="I1801" s="2">
        <v>45887.636507569441</v>
      </c>
      <c r="J1801" s="11">
        <v>10.634371</v>
      </c>
      <c r="K1801" s="11">
        <v>2.1087940000000001</v>
      </c>
      <c r="L1801" s="11">
        <v>12.743164999999999</v>
      </c>
    </row>
    <row r="1802" spans="1:12" x14ac:dyDescent="0.45">
      <c r="A1802" s="27" t="s">
        <v>32</v>
      </c>
      <c r="B1802" s="27" t="s">
        <v>97</v>
      </c>
      <c r="C1802" s="28" t="s">
        <v>490</v>
      </c>
      <c r="E1802" s="28" t="s">
        <v>8</v>
      </c>
      <c r="F1802" s="28" t="s">
        <v>7</v>
      </c>
      <c r="G1802" s="2">
        <v>45887.636393067129</v>
      </c>
      <c r="H1802" s="2">
        <v>45887.636501180554</v>
      </c>
      <c r="I1802" s="2">
        <v>45887.636516157407</v>
      </c>
      <c r="J1802" s="11">
        <v>9.3404199999999999</v>
      </c>
      <c r="K1802" s="11">
        <v>1.293944</v>
      </c>
      <c r="L1802" s="11">
        <v>10.634364</v>
      </c>
    </row>
    <row r="1803" spans="1:12" x14ac:dyDescent="0.45">
      <c r="A1803" s="27" t="s">
        <v>32</v>
      </c>
      <c r="B1803" s="27" t="s">
        <v>97</v>
      </c>
      <c r="C1803" s="28" t="s">
        <v>490</v>
      </c>
      <c r="E1803" s="28" t="s">
        <v>10</v>
      </c>
      <c r="F1803" s="28" t="s">
        <v>33</v>
      </c>
      <c r="G1803" s="2">
        <v>45887.636393067129</v>
      </c>
      <c r="H1803" s="2">
        <v>45887.636507569441</v>
      </c>
      <c r="I1803" s="2">
        <v>45887.636522928238</v>
      </c>
      <c r="J1803" s="11">
        <v>9.8924009999999996</v>
      </c>
      <c r="K1803" s="11">
        <v>1.3272599999999999</v>
      </c>
      <c r="L1803" s="11">
        <v>11.219661</v>
      </c>
    </row>
    <row r="1804" spans="1:12" x14ac:dyDescent="0.45">
      <c r="A1804" s="27" t="s">
        <v>32</v>
      </c>
      <c r="B1804" s="27" t="s">
        <v>97</v>
      </c>
      <c r="C1804" s="28" t="s">
        <v>491</v>
      </c>
      <c r="E1804" s="28" t="s">
        <v>9</v>
      </c>
      <c r="F1804" s="28" t="s">
        <v>7</v>
      </c>
      <c r="G1804" s="2">
        <v>45887.636417847221</v>
      </c>
      <c r="H1804" s="2">
        <v>45887.636516157407</v>
      </c>
      <c r="I1804" s="2">
        <v>45887.636531412034</v>
      </c>
      <c r="J1804" s="11">
        <v>8.4933809999999994</v>
      </c>
      <c r="K1804" s="11">
        <v>1.3184339999999999</v>
      </c>
      <c r="L1804" s="11">
        <v>9.8118149999999993</v>
      </c>
    </row>
    <row r="1805" spans="1:12" x14ac:dyDescent="0.45">
      <c r="A1805" s="27" t="s">
        <v>32</v>
      </c>
      <c r="B1805" s="27" t="s">
        <v>97</v>
      </c>
      <c r="C1805" s="28" t="s">
        <v>491</v>
      </c>
      <c r="E1805" s="28" t="s">
        <v>8</v>
      </c>
      <c r="F1805" s="28" t="s">
        <v>33</v>
      </c>
      <c r="G1805" s="2">
        <v>45887.636417847221</v>
      </c>
      <c r="H1805" s="2">
        <v>45887.636522928238</v>
      </c>
      <c r="I1805" s="2">
        <v>45887.636536284721</v>
      </c>
      <c r="J1805" s="11">
        <v>9.0786020000000001</v>
      </c>
      <c r="K1805" s="11">
        <v>1.153608</v>
      </c>
      <c r="L1805" s="11">
        <v>10.23221</v>
      </c>
    </row>
    <row r="1806" spans="1:12" x14ac:dyDescent="0.45">
      <c r="A1806" s="27" t="s">
        <v>32</v>
      </c>
      <c r="B1806" s="27" t="s">
        <v>97</v>
      </c>
      <c r="C1806" s="28" t="s">
        <v>491</v>
      </c>
      <c r="E1806" s="28" t="s">
        <v>11</v>
      </c>
      <c r="F1806" s="28" t="s">
        <v>33</v>
      </c>
      <c r="G1806" s="2">
        <v>45887.636417847221</v>
      </c>
      <c r="H1806" s="2">
        <v>45887.636536284721</v>
      </c>
      <c r="I1806" s="2">
        <v>45887.636547499998</v>
      </c>
      <c r="J1806" s="11">
        <v>10.232282</v>
      </c>
      <c r="K1806" s="11">
        <v>0.9697619999999999</v>
      </c>
      <c r="L1806" s="11">
        <v>11.202043999999999</v>
      </c>
    </row>
    <row r="1807" spans="1:12" x14ac:dyDescent="0.45">
      <c r="A1807" s="27" t="s">
        <v>32</v>
      </c>
      <c r="B1807" s="27" t="s">
        <v>97</v>
      </c>
      <c r="C1807" s="28" t="s">
        <v>491</v>
      </c>
      <c r="E1807" s="28" t="s">
        <v>10</v>
      </c>
      <c r="F1807" s="28" t="s">
        <v>7</v>
      </c>
      <c r="G1807" s="2">
        <v>45887.636417847221</v>
      </c>
      <c r="H1807" s="2">
        <v>45887.636531412034</v>
      </c>
      <c r="I1807" s="2">
        <v>45887.636549467592</v>
      </c>
      <c r="J1807" s="11">
        <v>9.8119180000000004</v>
      </c>
      <c r="K1807" s="11">
        <v>1.5594899999999998</v>
      </c>
      <c r="L1807" s="11">
        <v>11.371407999999999</v>
      </c>
    </row>
    <row r="1808" spans="1:12" x14ac:dyDescent="0.45">
      <c r="A1808" s="27" t="s">
        <v>32</v>
      </c>
      <c r="B1808" s="27" t="s">
        <v>97</v>
      </c>
      <c r="C1808" s="28" t="s">
        <v>35</v>
      </c>
      <c r="E1808" s="28" t="s">
        <v>9</v>
      </c>
      <c r="F1808" s="28" t="s">
        <v>33</v>
      </c>
      <c r="G1808" s="2">
        <v>45887.636447511577</v>
      </c>
      <c r="H1808" s="2">
        <v>45887.636547511574</v>
      </c>
      <c r="I1808" s="2">
        <v>45887.636560312501</v>
      </c>
      <c r="J1808" s="11">
        <v>8.6400759999999988</v>
      </c>
      <c r="K1808" s="11">
        <v>1.1068169999999999</v>
      </c>
      <c r="L1808" s="11">
        <v>9.746893</v>
      </c>
    </row>
    <row r="1809" spans="1:12" x14ac:dyDescent="0.45">
      <c r="A1809" s="27" t="s">
        <v>32</v>
      </c>
      <c r="B1809" s="27" t="s">
        <v>97</v>
      </c>
      <c r="C1809" s="28" t="s">
        <v>35</v>
      </c>
      <c r="E1809" s="28" t="s">
        <v>8</v>
      </c>
      <c r="F1809" s="28" t="s">
        <v>7</v>
      </c>
      <c r="G1809" s="2">
        <v>45887.636447511577</v>
      </c>
      <c r="H1809" s="2">
        <v>45887.636549467592</v>
      </c>
      <c r="I1809" s="2">
        <v>45887.636562106483</v>
      </c>
      <c r="J1809" s="11">
        <v>8.8093240000000002</v>
      </c>
      <c r="K1809" s="11">
        <v>1.0916669999999999</v>
      </c>
      <c r="L1809" s="11">
        <v>9.9009909999999994</v>
      </c>
    </row>
    <row r="1810" spans="1:12" x14ac:dyDescent="0.45">
      <c r="A1810" s="27" t="s">
        <v>32</v>
      </c>
      <c r="B1810" s="27" t="s">
        <v>97</v>
      </c>
      <c r="C1810" s="28" t="s">
        <v>35</v>
      </c>
      <c r="E1810" s="28" t="s">
        <v>11</v>
      </c>
      <c r="F1810" s="28" t="s">
        <v>7</v>
      </c>
      <c r="G1810" s="2">
        <v>45887.636447511577</v>
      </c>
      <c r="H1810" s="2">
        <v>45887.636562106483</v>
      </c>
      <c r="I1810" s="2">
        <v>45887.636573506941</v>
      </c>
      <c r="J1810" s="11">
        <v>9.9011019999999998</v>
      </c>
      <c r="K1810" s="11">
        <v>0.98517699999999997</v>
      </c>
      <c r="L1810" s="11">
        <v>10.886279</v>
      </c>
    </row>
    <row r="1811" spans="1:12" x14ac:dyDescent="0.45">
      <c r="A1811" s="27" t="s">
        <v>32</v>
      </c>
      <c r="B1811" s="27" t="s">
        <v>97</v>
      </c>
      <c r="C1811" s="28" t="s">
        <v>35</v>
      </c>
      <c r="E1811" s="28" t="s">
        <v>10</v>
      </c>
      <c r="F1811" s="28" t="s">
        <v>33</v>
      </c>
      <c r="G1811" s="2">
        <v>45887.636447511577</v>
      </c>
      <c r="H1811" s="2">
        <v>45887.636560324077</v>
      </c>
      <c r="I1811" s="2">
        <v>45887.636578796293</v>
      </c>
      <c r="J1811" s="11">
        <v>9.7470339999999993</v>
      </c>
      <c r="K1811" s="11">
        <v>1.5965529999999999</v>
      </c>
      <c r="L1811" s="11">
        <v>11.343586999999999</v>
      </c>
    </row>
    <row r="1812" spans="1:12" x14ac:dyDescent="0.45">
      <c r="A1812" s="27" t="s">
        <v>32</v>
      </c>
      <c r="B1812" s="27" t="s">
        <v>97</v>
      </c>
      <c r="C1812" s="28" t="s">
        <v>492</v>
      </c>
      <c r="E1812" s="28" t="s">
        <v>8</v>
      </c>
      <c r="F1812" s="28" t="s">
        <v>7</v>
      </c>
      <c r="G1812" s="2">
        <v>45887.636473773149</v>
      </c>
      <c r="H1812" s="2">
        <v>45887.636573506941</v>
      </c>
      <c r="I1812" s="2">
        <v>45887.636584861109</v>
      </c>
      <c r="J1812" s="11">
        <v>8.6167280000000002</v>
      </c>
      <c r="K1812" s="11">
        <v>0.9811129999999999</v>
      </c>
      <c r="L1812" s="11">
        <v>9.597840999999999</v>
      </c>
    </row>
    <row r="1813" spans="1:12" x14ac:dyDescent="0.45">
      <c r="A1813" s="27" t="s">
        <v>32</v>
      </c>
      <c r="B1813" s="27" t="s">
        <v>97</v>
      </c>
      <c r="C1813" s="28" t="s">
        <v>492</v>
      </c>
      <c r="E1813" s="28" t="s">
        <v>10</v>
      </c>
      <c r="F1813" s="28" t="s">
        <v>33</v>
      </c>
      <c r="G1813" s="2">
        <v>45887.636473773149</v>
      </c>
      <c r="H1813" s="2">
        <v>45887.636578796293</v>
      </c>
      <c r="I1813" s="2">
        <v>45887.63659091435</v>
      </c>
      <c r="J1813" s="11">
        <v>9.074071</v>
      </c>
      <c r="K1813" s="11">
        <v>1.0471059999999999</v>
      </c>
      <c r="L1813" s="11">
        <v>10.121176999999999</v>
      </c>
    </row>
    <row r="1814" spans="1:12" x14ac:dyDescent="0.45">
      <c r="A1814" s="27" t="s">
        <v>32</v>
      </c>
      <c r="B1814" s="27" t="s">
        <v>97</v>
      </c>
      <c r="C1814" s="28" t="s">
        <v>493</v>
      </c>
      <c r="E1814" s="28" t="s">
        <v>8</v>
      </c>
      <c r="F1814" s="28" t="s">
        <v>7</v>
      </c>
      <c r="G1814" s="2">
        <v>45887.636507581017</v>
      </c>
      <c r="H1814" s="2">
        <v>45887.636584861109</v>
      </c>
      <c r="I1814" s="2">
        <v>45887.636595995369</v>
      </c>
      <c r="J1814" s="11">
        <v>6.6774519999999997</v>
      </c>
      <c r="K1814" s="11">
        <v>0.96224399999999999</v>
      </c>
      <c r="L1814" s="11">
        <v>7.6396959999999998</v>
      </c>
    </row>
    <row r="1815" spans="1:12" x14ac:dyDescent="0.45">
      <c r="A1815" s="27" t="s">
        <v>32</v>
      </c>
      <c r="B1815" s="27" t="s">
        <v>97</v>
      </c>
      <c r="C1815" s="28" t="s">
        <v>493</v>
      </c>
      <c r="E1815" s="28" t="s">
        <v>10</v>
      </c>
      <c r="F1815" s="28" t="s">
        <v>33</v>
      </c>
      <c r="G1815" s="2">
        <v>45887.636507581017</v>
      </c>
      <c r="H1815" s="2">
        <v>45887.63659091435</v>
      </c>
      <c r="I1815" s="2">
        <v>45887.636603240739</v>
      </c>
      <c r="J1815" s="11">
        <v>7.2008159999999997</v>
      </c>
      <c r="K1815" s="11">
        <v>1.0649949999999999</v>
      </c>
      <c r="L1815" s="11">
        <v>8.2658109999999994</v>
      </c>
    </row>
    <row r="1816" spans="1:12" x14ac:dyDescent="0.45">
      <c r="A1816" s="27" t="s">
        <v>32</v>
      </c>
      <c r="B1816" s="27" t="s">
        <v>97</v>
      </c>
      <c r="C1816" s="28" t="s">
        <v>490</v>
      </c>
      <c r="D1816" s="1" t="s">
        <v>12</v>
      </c>
      <c r="E1816" s="28" t="s">
        <v>9</v>
      </c>
      <c r="F1816" s="28" t="s">
        <v>7</v>
      </c>
      <c r="G1816" s="2">
        <v>45887.636522928238</v>
      </c>
      <c r="H1816" s="2">
        <v>45887.636595995369</v>
      </c>
      <c r="I1816" s="2">
        <v>45887.636607106484</v>
      </c>
      <c r="J1816" s="11">
        <v>6.3137499999999998</v>
      </c>
      <c r="K1816" s="11">
        <v>0.95981299999999992</v>
      </c>
      <c r="L1816" s="11">
        <v>7.2735629999999993</v>
      </c>
    </row>
    <row r="1817" spans="1:12" x14ac:dyDescent="0.45">
      <c r="A1817" s="27" t="s">
        <v>32</v>
      </c>
      <c r="B1817" s="27" t="s">
        <v>97</v>
      </c>
      <c r="C1817" s="28" t="s">
        <v>490</v>
      </c>
      <c r="D1817" s="1" t="s">
        <v>12</v>
      </c>
      <c r="E1817" s="28" t="s">
        <v>8</v>
      </c>
      <c r="F1817" s="28" t="s">
        <v>33</v>
      </c>
      <c r="G1817" s="2">
        <v>45887.636522928238</v>
      </c>
      <c r="H1817" s="2">
        <v>45887.636603240739</v>
      </c>
      <c r="I1817" s="2">
        <v>45887.636613703704</v>
      </c>
      <c r="J1817" s="11">
        <v>6.9398529999999994</v>
      </c>
      <c r="K1817" s="11">
        <v>0.90370299999999992</v>
      </c>
      <c r="L1817" s="11">
        <v>7.8435559999999995</v>
      </c>
    </row>
    <row r="1818" spans="1:12" x14ac:dyDescent="0.45">
      <c r="A1818" s="27" t="s">
        <v>32</v>
      </c>
      <c r="B1818" s="27" t="s">
        <v>97</v>
      </c>
      <c r="C1818" s="28" t="s">
        <v>490</v>
      </c>
      <c r="D1818" s="1" t="s">
        <v>12</v>
      </c>
      <c r="E1818" s="28" t="s">
        <v>10</v>
      </c>
      <c r="F1818" s="28" t="s">
        <v>7</v>
      </c>
      <c r="G1818" s="2">
        <v>45887.636522928238</v>
      </c>
      <c r="H1818" s="2">
        <v>45887.636607106484</v>
      </c>
      <c r="I1818" s="2">
        <v>45887.636623935185</v>
      </c>
      <c r="J1818" s="11">
        <v>7.2735829999999995</v>
      </c>
      <c r="K1818" s="11">
        <v>1.453835</v>
      </c>
      <c r="L1818" s="11">
        <v>8.7274180000000001</v>
      </c>
    </row>
    <row r="1819" spans="1:12" x14ac:dyDescent="0.45">
      <c r="A1819" s="27" t="s">
        <v>32</v>
      </c>
      <c r="B1819" s="27" t="s">
        <v>97</v>
      </c>
      <c r="C1819" s="28" t="s">
        <v>490</v>
      </c>
      <c r="D1819" s="1" t="s">
        <v>12</v>
      </c>
      <c r="E1819" s="28" t="s">
        <v>11</v>
      </c>
      <c r="F1819" s="28" t="s">
        <v>33</v>
      </c>
      <c r="G1819" s="2">
        <v>45887.636522928238</v>
      </c>
      <c r="H1819" s="2">
        <v>45887.636613703704</v>
      </c>
      <c r="I1819" s="2">
        <v>45887.636625949075</v>
      </c>
      <c r="J1819" s="11">
        <v>7.8437129999999993</v>
      </c>
      <c r="K1819" s="11">
        <v>1.0579179999999999</v>
      </c>
      <c r="L1819" s="11">
        <v>8.9016310000000001</v>
      </c>
    </row>
    <row r="1820" spans="1:12" x14ac:dyDescent="0.45">
      <c r="A1820" s="27" t="s">
        <v>32</v>
      </c>
      <c r="B1820" s="27" t="s">
        <v>97</v>
      </c>
      <c r="C1820" s="28" t="s">
        <v>494</v>
      </c>
      <c r="E1820" s="28" t="s">
        <v>9</v>
      </c>
      <c r="F1820" s="28" t="s">
        <v>7</v>
      </c>
      <c r="G1820" s="2">
        <v>45887.636549479168</v>
      </c>
      <c r="H1820" s="2">
        <v>45887.636623935185</v>
      </c>
      <c r="I1820" s="2">
        <v>45887.636636689815</v>
      </c>
      <c r="J1820" s="11">
        <v>6.4333799999999997</v>
      </c>
      <c r="K1820" s="11">
        <v>1.102346</v>
      </c>
      <c r="L1820" s="11">
        <v>7.5357259999999995</v>
      </c>
    </row>
    <row r="1821" spans="1:12" x14ac:dyDescent="0.45">
      <c r="A1821" s="27" t="s">
        <v>32</v>
      </c>
      <c r="B1821" s="27" t="s">
        <v>97</v>
      </c>
      <c r="C1821" s="28" t="s">
        <v>494</v>
      </c>
      <c r="E1821" s="28" t="s">
        <v>8</v>
      </c>
      <c r="F1821" s="28" t="s">
        <v>33</v>
      </c>
      <c r="G1821" s="2">
        <v>45887.636549479168</v>
      </c>
      <c r="H1821" s="2">
        <v>45887.636625949075</v>
      </c>
      <c r="I1821" s="2">
        <v>45887.636638923614</v>
      </c>
      <c r="J1821" s="11">
        <v>6.607634</v>
      </c>
      <c r="K1821" s="11">
        <v>1.1209829999999998</v>
      </c>
      <c r="L1821" s="11">
        <v>7.7286169999999998</v>
      </c>
    </row>
    <row r="1822" spans="1:12" x14ac:dyDescent="0.45">
      <c r="A1822" s="27" t="s">
        <v>32</v>
      </c>
      <c r="B1822" s="27" t="s">
        <v>97</v>
      </c>
      <c r="C1822" s="28" t="s">
        <v>494</v>
      </c>
      <c r="E1822" s="28" t="s">
        <v>11</v>
      </c>
      <c r="F1822" s="28" t="s">
        <v>33</v>
      </c>
      <c r="G1822" s="2">
        <v>45887.636549479168</v>
      </c>
      <c r="H1822" s="2">
        <v>45887.636638923614</v>
      </c>
      <c r="I1822" s="2">
        <v>45887.636654652779</v>
      </c>
      <c r="J1822" s="11">
        <v>7.7287149999999993</v>
      </c>
      <c r="K1822" s="11">
        <v>1.35904</v>
      </c>
      <c r="L1822" s="11">
        <v>9.0877549999999996</v>
      </c>
    </row>
    <row r="1823" spans="1:12" x14ac:dyDescent="0.45">
      <c r="A1823" s="27" t="s">
        <v>32</v>
      </c>
      <c r="B1823" s="27" t="s">
        <v>97</v>
      </c>
      <c r="C1823" s="28" t="s">
        <v>494</v>
      </c>
      <c r="E1823" s="28" t="s">
        <v>10</v>
      </c>
      <c r="F1823" s="28" t="s">
        <v>7</v>
      </c>
      <c r="G1823" s="2">
        <v>45887.636549479168</v>
      </c>
      <c r="H1823" s="2">
        <v>45887.636636701391</v>
      </c>
      <c r="I1823" s="2">
        <v>45887.636661574077</v>
      </c>
      <c r="J1823" s="11">
        <v>7.5358839999999994</v>
      </c>
      <c r="K1823" s="11">
        <v>2.1494429999999998</v>
      </c>
      <c r="L1823" s="11">
        <v>9.6853269999999991</v>
      </c>
    </row>
    <row r="1824" spans="1:12" x14ac:dyDescent="0.45">
      <c r="A1824" s="27" t="s">
        <v>32</v>
      </c>
      <c r="B1824" s="27" t="s">
        <v>97</v>
      </c>
      <c r="C1824" s="28" t="s">
        <v>495</v>
      </c>
      <c r="E1824" s="28" t="s">
        <v>8</v>
      </c>
      <c r="F1824" s="28" t="s">
        <v>33</v>
      </c>
      <c r="G1824" s="2">
        <v>45887.636578796293</v>
      </c>
      <c r="H1824" s="2">
        <v>45887.636654652779</v>
      </c>
      <c r="I1824" s="2">
        <v>45887.636669189815</v>
      </c>
      <c r="J1824" s="11">
        <v>6.5540609999999999</v>
      </c>
      <c r="K1824" s="11">
        <v>1.2555069999999999</v>
      </c>
      <c r="L1824" s="11">
        <v>7.8095679999999996</v>
      </c>
    </row>
    <row r="1825" spans="1:12" x14ac:dyDescent="0.45">
      <c r="A1825" s="27" t="s">
        <v>32</v>
      </c>
      <c r="B1825" s="27" t="s">
        <v>97</v>
      </c>
      <c r="C1825" s="28" t="s">
        <v>495</v>
      </c>
      <c r="E1825" s="28" t="s">
        <v>10</v>
      </c>
      <c r="F1825" s="28" t="s">
        <v>7</v>
      </c>
      <c r="G1825" s="2">
        <v>45887.636578796293</v>
      </c>
      <c r="H1825" s="2">
        <v>45887.636661574077</v>
      </c>
      <c r="I1825" s="2">
        <v>45887.636676678238</v>
      </c>
      <c r="J1825" s="11">
        <v>7.15158</v>
      </c>
      <c r="K1825" s="11">
        <v>1.3048109999999999</v>
      </c>
      <c r="L1825" s="11">
        <v>8.456391</v>
      </c>
    </row>
    <row r="1826" spans="1:12" x14ac:dyDescent="0.45">
      <c r="A1826" s="27" t="s">
        <v>32</v>
      </c>
      <c r="B1826" s="27" t="s">
        <v>97</v>
      </c>
      <c r="C1826" s="28" t="s">
        <v>492</v>
      </c>
      <c r="D1826" s="1" t="s">
        <v>12</v>
      </c>
      <c r="E1826" s="28" t="s">
        <v>9</v>
      </c>
      <c r="F1826" s="28" t="s">
        <v>33</v>
      </c>
      <c r="G1826" s="2">
        <v>45887.63659091435</v>
      </c>
      <c r="H1826" s="2">
        <v>45887.636669189815</v>
      </c>
      <c r="I1826" s="2">
        <v>45887.636681516204</v>
      </c>
      <c r="J1826" s="11">
        <v>6.7632319999999995</v>
      </c>
      <c r="K1826" s="11">
        <v>1.0652699999999999</v>
      </c>
      <c r="L1826" s="11">
        <v>7.8285019999999994</v>
      </c>
    </row>
    <row r="1827" spans="1:12" x14ac:dyDescent="0.45">
      <c r="A1827" s="27" t="s">
        <v>32</v>
      </c>
      <c r="B1827" s="27" t="s">
        <v>97</v>
      </c>
      <c r="C1827" s="28" t="s">
        <v>492</v>
      </c>
      <c r="D1827" s="1" t="s">
        <v>12</v>
      </c>
      <c r="E1827" s="28" t="s">
        <v>8</v>
      </c>
      <c r="F1827" s="28" t="s">
        <v>7</v>
      </c>
      <c r="G1827" s="2">
        <v>45887.63659091435</v>
      </c>
      <c r="H1827" s="2">
        <v>45887.636676678238</v>
      </c>
      <c r="I1827" s="2">
        <v>45887.636687592596</v>
      </c>
      <c r="J1827" s="11">
        <v>7.4099709999999996</v>
      </c>
      <c r="K1827" s="11">
        <v>0.94344799999999995</v>
      </c>
      <c r="L1827" s="11">
        <v>8.3534189999999988</v>
      </c>
    </row>
    <row r="1828" spans="1:12" x14ac:dyDescent="0.45">
      <c r="A1828" s="27" t="s">
        <v>32</v>
      </c>
      <c r="B1828" s="27" t="s">
        <v>97</v>
      </c>
      <c r="C1828" s="28" t="s">
        <v>492</v>
      </c>
      <c r="D1828" s="1" t="s">
        <v>12</v>
      </c>
      <c r="E1828" s="28" t="s">
        <v>10</v>
      </c>
      <c r="F1828" s="28" t="s">
        <v>33</v>
      </c>
      <c r="G1828" s="2">
        <v>45887.63659091435</v>
      </c>
      <c r="H1828" s="2">
        <v>45887.636681516204</v>
      </c>
      <c r="I1828" s="2">
        <v>45887.636695439818</v>
      </c>
      <c r="J1828" s="11">
        <v>7.8285239999999998</v>
      </c>
      <c r="K1828" s="11">
        <v>1.202345</v>
      </c>
      <c r="L1828" s="11">
        <v>9.0308689999999991</v>
      </c>
    </row>
    <row r="1829" spans="1:12" x14ac:dyDescent="0.45">
      <c r="A1829" s="27" t="s">
        <v>32</v>
      </c>
      <c r="B1829" s="27" t="s">
        <v>97</v>
      </c>
      <c r="C1829" s="28" t="s">
        <v>492</v>
      </c>
      <c r="D1829" s="1" t="s">
        <v>12</v>
      </c>
      <c r="E1829" s="28" t="s">
        <v>11</v>
      </c>
      <c r="F1829" s="28" t="s">
        <v>7</v>
      </c>
      <c r="G1829" s="2">
        <v>45887.63659091435</v>
      </c>
      <c r="H1829" s="2">
        <v>45887.636687592596</v>
      </c>
      <c r="I1829" s="2">
        <v>45887.636698773145</v>
      </c>
      <c r="J1829" s="11">
        <v>8.3535139999999988</v>
      </c>
      <c r="K1829" s="11">
        <v>0.96564799999999995</v>
      </c>
      <c r="L1829" s="11">
        <v>9.3191620000000004</v>
      </c>
    </row>
    <row r="1830" spans="1:12" x14ac:dyDescent="0.45">
      <c r="A1830" s="27" t="s">
        <v>32</v>
      </c>
      <c r="B1830" s="27" t="s">
        <v>97</v>
      </c>
      <c r="C1830" s="28" t="s">
        <v>493</v>
      </c>
      <c r="D1830" s="1" t="s">
        <v>12</v>
      </c>
      <c r="E1830" s="28" t="s">
        <v>9</v>
      </c>
      <c r="F1830" s="28" t="s">
        <v>33</v>
      </c>
      <c r="G1830" s="2">
        <v>45887.636603240739</v>
      </c>
      <c r="H1830" s="2">
        <v>45887.636695439818</v>
      </c>
      <c r="I1830" s="2">
        <v>45887.636706944446</v>
      </c>
      <c r="J1830" s="11">
        <v>7.9657219999999995</v>
      </c>
      <c r="K1830" s="11">
        <v>0.99388999999999994</v>
      </c>
      <c r="L1830" s="11">
        <v>8.9596119999999999</v>
      </c>
    </row>
    <row r="1831" spans="1:12" x14ac:dyDescent="0.45">
      <c r="A1831" s="27" t="s">
        <v>32</v>
      </c>
      <c r="B1831" s="27" t="s">
        <v>97</v>
      </c>
      <c r="C1831" s="28" t="s">
        <v>493</v>
      </c>
      <c r="D1831" s="1" t="s">
        <v>12</v>
      </c>
      <c r="E1831" s="28" t="s">
        <v>8</v>
      </c>
      <c r="F1831" s="28" t="s">
        <v>7</v>
      </c>
      <c r="G1831" s="2">
        <v>45887.636603240739</v>
      </c>
      <c r="H1831" s="2">
        <v>45887.636698773145</v>
      </c>
      <c r="I1831" s="2">
        <v>45887.636709606479</v>
      </c>
      <c r="J1831" s="11">
        <v>8.2539850000000001</v>
      </c>
      <c r="K1831" s="11">
        <v>0.93639600000000001</v>
      </c>
      <c r="L1831" s="11">
        <v>9.1903810000000004</v>
      </c>
    </row>
    <row r="1832" spans="1:12" x14ac:dyDescent="0.45">
      <c r="A1832" s="27" t="s">
        <v>32</v>
      </c>
      <c r="B1832" s="27" t="s">
        <v>97</v>
      </c>
      <c r="C1832" s="28" t="s">
        <v>493</v>
      </c>
      <c r="D1832" s="1" t="s">
        <v>12</v>
      </c>
      <c r="E1832" s="28" t="s">
        <v>11</v>
      </c>
      <c r="F1832" s="28" t="s">
        <v>7</v>
      </c>
      <c r="G1832" s="2">
        <v>45887.636603240739</v>
      </c>
      <c r="H1832" s="2">
        <v>45887.636709618055</v>
      </c>
      <c r="I1832" s="2">
        <v>45887.636722291667</v>
      </c>
      <c r="J1832" s="11">
        <v>9.19041</v>
      </c>
      <c r="K1832" s="11">
        <v>1.0953539999999999</v>
      </c>
      <c r="L1832" s="11">
        <v>10.285764</v>
      </c>
    </row>
    <row r="1833" spans="1:12" x14ac:dyDescent="0.45">
      <c r="A1833" s="27" t="s">
        <v>32</v>
      </c>
      <c r="B1833" s="27" t="s">
        <v>97</v>
      </c>
      <c r="C1833" s="28" t="s">
        <v>493</v>
      </c>
      <c r="D1833" s="1" t="s">
        <v>12</v>
      </c>
      <c r="E1833" s="28" t="s">
        <v>10</v>
      </c>
      <c r="F1833" s="28" t="s">
        <v>33</v>
      </c>
      <c r="G1833" s="2">
        <v>45887.636603240739</v>
      </c>
      <c r="H1833" s="2">
        <v>45887.636706944446</v>
      </c>
      <c r="I1833" s="2">
        <v>45887.636724768519</v>
      </c>
      <c r="J1833" s="11">
        <v>8.9597809999999996</v>
      </c>
      <c r="K1833" s="11">
        <v>1.540297</v>
      </c>
      <c r="L1833" s="11">
        <v>10.500078</v>
      </c>
    </row>
    <row r="1834" spans="1:12" x14ac:dyDescent="0.45">
      <c r="A1834" s="27" t="s">
        <v>32</v>
      </c>
      <c r="B1834" s="27" t="s">
        <v>97</v>
      </c>
      <c r="C1834" s="28" t="s">
        <v>496</v>
      </c>
      <c r="E1834" s="28" t="s">
        <v>8</v>
      </c>
      <c r="F1834" s="28" t="s">
        <v>7</v>
      </c>
      <c r="G1834" s="2">
        <v>45887.636625937499</v>
      </c>
      <c r="H1834" s="2">
        <v>45887.636722291667</v>
      </c>
      <c r="I1834" s="2">
        <v>45887.636733761574</v>
      </c>
      <c r="J1834" s="11">
        <v>8.3245349999999991</v>
      </c>
      <c r="K1834" s="11">
        <v>0.99072799999999994</v>
      </c>
      <c r="L1834" s="11">
        <v>9.3152629999999998</v>
      </c>
    </row>
    <row r="1835" spans="1:12" x14ac:dyDescent="0.45">
      <c r="A1835" s="27" t="s">
        <v>32</v>
      </c>
      <c r="B1835" s="27" t="s">
        <v>97</v>
      </c>
      <c r="C1835" s="28" t="s">
        <v>496</v>
      </c>
      <c r="E1835" s="28" t="s">
        <v>10</v>
      </c>
      <c r="F1835" s="28" t="s">
        <v>33</v>
      </c>
      <c r="G1835" s="2">
        <v>45887.636625937499</v>
      </c>
      <c r="H1835" s="2">
        <v>45887.636724768519</v>
      </c>
      <c r="I1835" s="2">
        <v>45887.636737673609</v>
      </c>
      <c r="J1835" s="11">
        <v>8.5388199999999994</v>
      </c>
      <c r="K1835" s="11">
        <v>1.1143559999999999</v>
      </c>
      <c r="L1835" s="11">
        <v>9.6531760000000002</v>
      </c>
    </row>
    <row r="1836" spans="1:12" x14ac:dyDescent="0.45">
      <c r="A1836" s="27" t="s">
        <v>32</v>
      </c>
      <c r="B1836" s="27" t="s">
        <v>97</v>
      </c>
      <c r="C1836" s="28" t="s">
        <v>497</v>
      </c>
      <c r="E1836" s="28" t="s">
        <v>9</v>
      </c>
      <c r="F1836" s="28" t="s">
        <v>7</v>
      </c>
      <c r="G1836" s="2">
        <v>45887.636661608798</v>
      </c>
      <c r="H1836" s="2">
        <v>45887.636733761574</v>
      </c>
      <c r="I1836" s="2">
        <v>45887.636745416668</v>
      </c>
      <c r="J1836" s="11">
        <v>6.2332389999999993</v>
      </c>
      <c r="K1836" s="11">
        <v>1.007585</v>
      </c>
      <c r="L1836" s="11">
        <v>7.2408239999999999</v>
      </c>
    </row>
    <row r="1837" spans="1:12" x14ac:dyDescent="0.45">
      <c r="A1837" s="27" t="s">
        <v>32</v>
      </c>
      <c r="B1837" s="27" t="s">
        <v>97</v>
      </c>
      <c r="C1837" s="28" t="s">
        <v>497</v>
      </c>
      <c r="E1837" s="28" t="s">
        <v>8</v>
      </c>
      <c r="F1837" s="28" t="s">
        <v>33</v>
      </c>
      <c r="G1837" s="2">
        <v>45887.636661620367</v>
      </c>
      <c r="H1837" s="2">
        <v>45887.636737673609</v>
      </c>
      <c r="I1837" s="2">
        <v>45887.636748310186</v>
      </c>
      <c r="J1837" s="11">
        <v>6.5710850000000001</v>
      </c>
      <c r="K1837" s="11">
        <v>0.91964499999999993</v>
      </c>
      <c r="L1837" s="11">
        <v>7.4907299999999992</v>
      </c>
    </row>
    <row r="1838" spans="1:12" x14ac:dyDescent="0.45">
      <c r="A1838" s="27" t="s">
        <v>32</v>
      </c>
      <c r="B1838" s="27" t="s">
        <v>97</v>
      </c>
      <c r="C1838" s="28" t="s">
        <v>497</v>
      </c>
      <c r="E1838" s="28" t="s">
        <v>11</v>
      </c>
      <c r="F1838" s="28" t="s">
        <v>33</v>
      </c>
      <c r="G1838" s="2">
        <v>45887.636661620367</v>
      </c>
      <c r="H1838" s="2">
        <v>45887.636748310186</v>
      </c>
      <c r="I1838" s="2">
        <v>45887.636760324072</v>
      </c>
      <c r="J1838" s="11">
        <v>7.4909679999999996</v>
      </c>
      <c r="K1838" s="11">
        <v>1.0373870000000001</v>
      </c>
      <c r="L1838" s="11">
        <v>8.5283549999999995</v>
      </c>
    </row>
    <row r="1839" spans="1:12" x14ac:dyDescent="0.45">
      <c r="A1839" s="27" t="s">
        <v>32</v>
      </c>
      <c r="B1839" s="27" t="s">
        <v>97</v>
      </c>
      <c r="C1839" s="28" t="s">
        <v>497</v>
      </c>
      <c r="E1839" s="28" t="s">
        <v>10</v>
      </c>
      <c r="F1839" s="28" t="s">
        <v>7</v>
      </c>
      <c r="G1839" s="2">
        <v>45887.636661620367</v>
      </c>
      <c r="H1839" s="2">
        <v>45887.636745439813</v>
      </c>
      <c r="I1839" s="2">
        <v>45887.636763865739</v>
      </c>
      <c r="J1839" s="11">
        <v>7.2425679999999995</v>
      </c>
      <c r="K1839" s="11">
        <v>1.591607</v>
      </c>
      <c r="L1839" s="11">
        <v>8.8341750000000001</v>
      </c>
    </row>
    <row r="1840" spans="1:12" x14ac:dyDescent="0.45">
      <c r="A1840" s="27" t="s">
        <v>32</v>
      </c>
      <c r="B1840" s="27" t="s">
        <v>97</v>
      </c>
      <c r="C1840" s="28" t="s">
        <v>495</v>
      </c>
      <c r="D1840" s="1" t="s">
        <v>12</v>
      </c>
      <c r="E1840" s="28" t="s">
        <v>8</v>
      </c>
      <c r="F1840" s="28" t="s">
        <v>7</v>
      </c>
      <c r="G1840" s="2">
        <v>45887.636676666669</v>
      </c>
      <c r="H1840" s="2">
        <v>45887.636763865739</v>
      </c>
      <c r="I1840" s="2">
        <v>45887.636775370367</v>
      </c>
      <c r="J1840" s="11">
        <v>7.533938</v>
      </c>
      <c r="K1840" s="11">
        <v>0.99414399999999992</v>
      </c>
      <c r="L1840" s="11">
        <v>8.5280819999999995</v>
      </c>
    </row>
    <row r="1841" spans="1:12" x14ac:dyDescent="0.45">
      <c r="A1841" s="27" t="s">
        <v>32</v>
      </c>
      <c r="B1841" s="27" t="s">
        <v>97</v>
      </c>
      <c r="C1841" s="28" t="s">
        <v>495</v>
      </c>
      <c r="D1841" s="1" t="s">
        <v>12</v>
      </c>
      <c r="E1841" s="28" t="s">
        <v>9</v>
      </c>
      <c r="F1841" s="28" t="s">
        <v>33</v>
      </c>
      <c r="G1841" s="2">
        <v>45887.636676666669</v>
      </c>
      <c r="H1841" s="2">
        <v>45887.636760324072</v>
      </c>
      <c r="I1841" s="2">
        <v>45887.636776874999</v>
      </c>
      <c r="J1841" s="11">
        <v>7.2281029999999999</v>
      </c>
      <c r="K1841" s="11">
        <v>1.430485</v>
      </c>
      <c r="L1841" s="11">
        <v>8.658588</v>
      </c>
    </row>
    <row r="1842" spans="1:12" x14ac:dyDescent="0.45">
      <c r="A1842" s="27" t="s">
        <v>32</v>
      </c>
      <c r="B1842" s="27" t="s">
        <v>97</v>
      </c>
      <c r="C1842" s="28" t="s">
        <v>495</v>
      </c>
      <c r="D1842" s="1" t="s">
        <v>12</v>
      </c>
      <c r="E1842" s="28" t="s">
        <v>11</v>
      </c>
      <c r="F1842" s="28" t="s">
        <v>33</v>
      </c>
      <c r="G1842" s="2">
        <v>45887.636676666669</v>
      </c>
      <c r="H1842" s="2">
        <v>45887.636776886575</v>
      </c>
      <c r="I1842" s="2">
        <v>45887.636795011575</v>
      </c>
      <c r="J1842" s="11">
        <v>8.6586059999999989</v>
      </c>
      <c r="K1842" s="11">
        <v>1.5661159999999998</v>
      </c>
      <c r="L1842" s="11">
        <v>10.224722</v>
      </c>
    </row>
    <row r="1843" spans="1:12" x14ac:dyDescent="0.45">
      <c r="A1843" s="27" t="s">
        <v>32</v>
      </c>
      <c r="B1843" s="27" t="s">
        <v>97</v>
      </c>
      <c r="C1843" s="28" t="s">
        <v>495</v>
      </c>
      <c r="D1843" s="1" t="s">
        <v>12</v>
      </c>
      <c r="E1843" s="28" t="s">
        <v>10</v>
      </c>
      <c r="F1843" s="28" t="s">
        <v>7</v>
      </c>
      <c r="G1843" s="2">
        <v>45887.636676666669</v>
      </c>
      <c r="H1843" s="2">
        <v>45887.636775370367</v>
      </c>
      <c r="I1843" s="2">
        <v>45887.636800509259</v>
      </c>
      <c r="J1843" s="11">
        <v>8.5281690000000001</v>
      </c>
      <c r="K1843" s="11">
        <v>2.171881</v>
      </c>
      <c r="L1843" s="11">
        <v>10.700049999999999</v>
      </c>
    </row>
    <row r="1844" spans="1:12" x14ac:dyDescent="0.45">
      <c r="A1844" s="27" t="s">
        <v>32</v>
      </c>
      <c r="B1844" s="27" t="s">
        <v>97</v>
      </c>
      <c r="C1844" s="28" t="s">
        <v>498</v>
      </c>
      <c r="E1844" s="28" t="s">
        <v>9</v>
      </c>
      <c r="F1844" s="28" t="s">
        <v>33</v>
      </c>
      <c r="G1844" s="2">
        <v>45887.636698784721</v>
      </c>
      <c r="H1844" s="2">
        <v>45887.636795011575</v>
      </c>
      <c r="I1844" s="2">
        <v>45887.636814479163</v>
      </c>
      <c r="J1844" s="11">
        <v>8.3139830000000003</v>
      </c>
      <c r="K1844" s="11">
        <v>1.682323</v>
      </c>
      <c r="L1844" s="11">
        <v>9.9963059999999988</v>
      </c>
    </row>
    <row r="1845" spans="1:12" x14ac:dyDescent="0.45">
      <c r="A1845" s="27" t="s">
        <v>32</v>
      </c>
      <c r="B1845" s="27" t="s">
        <v>97</v>
      </c>
      <c r="C1845" s="28" t="s">
        <v>498</v>
      </c>
      <c r="E1845" s="28" t="s">
        <v>8</v>
      </c>
      <c r="F1845" s="28" t="s">
        <v>7</v>
      </c>
      <c r="G1845" s="2">
        <v>45887.636698784721</v>
      </c>
      <c r="H1845" s="2">
        <v>45887.636800509259</v>
      </c>
      <c r="I1845" s="2">
        <v>45887.636814780089</v>
      </c>
      <c r="J1845" s="11">
        <v>8.7892460000000003</v>
      </c>
      <c r="K1845" s="11">
        <v>1.2332799999999999</v>
      </c>
      <c r="L1845" s="11">
        <v>10.022525999999999</v>
      </c>
    </row>
    <row r="1846" spans="1:12" x14ac:dyDescent="0.45">
      <c r="A1846" s="27" t="s">
        <v>32</v>
      </c>
      <c r="B1846" s="27" t="s">
        <v>97</v>
      </c>
      <c r="C1846" s="28" t="s">
        <v>498</v>
      </c>
      <c r="E1846" s="28" t="s">
        <v>11</v>
      </c>
      <c r="F1846" s="28" t="s">
        <v>7</v>
      </c>
      <c r="G1846" s="2">
        <v>45887.636698784721</v>
      </c>
      <c r="H1846" s="2">
        <v>45887.636814780089</v>
      </c>
      <c r="I1846" s="2">
        <v>45887.636831689815</v>
      </c>
      <c r="J1846" s="11">
        <v>10.022594999999999</v>
      </c>
      <c r="K1846" s="11">
        <v>1.4605979999999998</v>
      </c>
      <c r="L1846" s="11">
        <v>11.483193</v>
      </c>
    </row>
    <row r="1847" spans="1:12" x14ac:dyDescent="0.45">
      <c r="A1847" s="27" t="s">
        <v>32</v>
      </c>
      <c r="B1847" s="27" t="s">
        <v>97</v>
      </c>
      <c r="C1847" s="28" t="s">
        <v>498</v>
      </c>
      <c r="E1847" s="28" t="s">
        <v>10</v>
      </c>
      <c r="F1847" s="28" t="s">
        <v>33</v>
      </c>
      <c r="G1847" s="2">
        <v>45887.636698784721</v>
      </c>
      <c r="H1847" s="2">
        <v>45887.636814479163</v>
      </c>
      <c r="I1847" s="2">
        <v>45887.636837604165</v>
      </c>
      <c r="J1847" s="11">
        <v>9.9962599999999995</v>
      </c>
      <c r="K1847" s="11">
        <v>1.9983959999999998</v>
      </c>
      <c r="L1847" s="11">
        <v>11.994655999999999</v>
      </c>
    </row>
    <row r="1848" spans="1:12" x14ac:dyDescent="0.45">
      <c r="A1848" s="27" t="s">
        <v>32</v>
      </c>
      <c r="B1848" s="27" t="s">
        <v>97</v>
      </c>
      <c r="C1848" s="28" t="s">
        <v>499</v>
      </c>
      <c r="E1848" s="28" t="s">
        <v>8</v>
      </c>
      <c r="F1848" s="28" t="s">
        <v>7</v>
      </c>
      <c r="G1848" s="2">
        <v>45887.636724826392</v>
      </c>
      <c r="H1848" s="2">
        <v>45887.636831689815</v>
      </c>
      <c r="I1848" s="2">
        <v>45887.636843032407</v>
      </c>
      <c r="J1848" s="11">
        <v>9.2332000000000001</v>
      </c>
      <c r="K1848" s="11">
        <v>0.98033999999999999</v>
      </c>
      <c r="L1848" s="11">
        <v>10.21354</v>
      </c>
    </row>
    <row r="1849" spans="1:12" x14ac:dyDescent="0.45">
      <c r="A1849" s="27" t="s">
        <v>32</v>
      </c>
      <c r="B1849" s="27" t="s">
        <v>97</v>
      </c>
      <c r="C1849" s="28" t="s">
        <v>499</v>
      </c>
      <c r="E1849" s="28" t="s">
        <v>10</v>
      </c>
      <c r="F1849" s="28" t="s">
        <v>33</v>
      </c>
      <c r="G1849" s="2">
        <v>45887.636724826392</v>
      </c>
      <c r="H1849" s="2">
        <v>45887.636837615741</v>
      </c>
      <c r="I1849" s="2">
        <v>45887.636849120368</v>
      </c>
      <c r="J1849" s="11">
        <v>9.7445399999999989</v>
      </c>
      <c r="K1849" s="11">
        <v>0.99482699999999991</v>
      </c>
      <c r="L1849" s="11">
        <v>10.739367</v>
      </c>
    </row>
    <row r="1850" spans="1:12" x14ac:dyDescent="0.45">
      <c r="A1850" s="27" t="s">
        <v>32</v>
      </c>
      <c r="B1850" s="27" t="s">
        <v>97</v>
      </c>
      <c r="C1850" s="28" t="s">
        <v>496</v>
      </c>
      <c r="D1850" s="1" t="s">
        <v>12</v>
      </c>
      <c r="E1850" s="28" t="s">
        <v>9</v>
      </c>
      <c r="F1850" s="28" t="s">
        <v>7</v>
      </c>
      <c r="G1850" s="2">
        <v>45887.63673766204</v>
      </c>
      <c r="H1850" s="2">
        <v>45887.636843043983</v>
      </c>
      <c r="I1850" s="2">
        <v>45887.636854745368</v>
      </c>
      <c r="J1850" s="11">
        <v>9.1044590000000003</v>
      </c>
      <c r="K1850" s="11">
        <v>1.0115019999999999</v>
      </c>
      <c r="L1850" s="11">
        <v>10.115961</v>
      </c>
    </row>
    <row r="1851" spans="1:12" x14ac:dyDescent="0.45">
      <c r="A1851" s="27" t="s">
        <v>32</v>
      </c>
      <c r="B1851" s="27" t="s">
        <v>97</v>
      </c>
      <c r="C1851" s="28" t="s">
        <v>496</v>
      </c>
      <c r="D1851" s="1" t="s">
        <v>12</v>
      </c>
      <c r="E1851" s="28" t="s">
        <v>8</v>
      </c>
      <c r="F1851" s="28" t="s">
        <v>33</v>
      </c>
      <c r="G1851" s="2">
        <v>45887.63673766204</v>
      </c>
      <c r="H1851" s="2">
        <v>45887.636849120368</v>
      </c>
      <c r="I1851" s="2">
        <v>45887.636859537037</v>
      </c>
      <c r="J1851" s="11">
        <v>9.6303879999999999</v>
      </c>
      <c r="K1851" s="11">
        <v>0.89911299999999994</v>
      </c>
      <c r="L1851" s="11">
        <v>10.529501</v>
      </c>
    </row>
    <row r="1852" spans="1:12" x14ac:dyDescent="0.45">
      <c r="A1852" s="27" t="s">
        <v>32</v>
      </c>
      <c r="B1852" s="27" t="s">
        <v>97</v>
      </c>
      <c r="C1852" s="28" t="s">
        <v>496</v>
      </c>
      <c r="D1852" s="1" t="s">
        <v>12</v>
      </c>
      <c r="E1852" s="28" t="s">
        <v>10</v>
      </c>
      <c r="F1852" s="28" t="s">
        <v>7</v>
      </c>
      <c r="G1852" s="2">
        <v>45887.63673766204</v>
      </c>
      <c r="H1852" s="2">
        <v>45887.636854745368</v>
      </c>
      <c r="I1852" s="2">
        <v>45887.636869849535</v>
      </c>
      <c r="J1852" s="11">
        <v>10.115981999999999</v>
      </c>
      <c r="K1852" s="11">
        <v>1.305145</v>
      </c>
      <c r="L1852" s="11">
        <v>11.421127</v>
      </c>
    </row>
    <row r="1853" spans="1:12" x14ac:dyDescent="0.45">
      <c r="A1853" s="27" t="s">
        <v>32</v>
      </c>
      <c r="B1853" s="27" t="s">
        <v>97</v>
      </c>
      <c r="C1853" s="28" t="s">
        <v>496</v>
      </c>
      <c r="D1853" s="1" t="s">
        <v>12</v>
      </c>
      <c r="E1853" s="28" t="s">
        <v>11</v>
      </c>
      <c r="F1853" s="28" t="s">
        <v>33</v>
      </c>
      <c r="G1853" s="2">
        <v>45887.63673766204</v>
      </c>
      <c r="H1853" s="2">
        <v>45887.636859537037</v>
      </c>
      <c r="I1853" s="2">
        <v>45887.636870983799</v>
      </c>
      <c r="J1853" s="11">
        <v>10.529812</v>
      </c>
      <c r="K1853" s="11">
        <v>0.98904199999999998</v>
      </c>
      <c r="L1853" s="11">
        <v>11.518853999999999</v>
      </c>
    </row>
    <row r="1854" spans="1:12" x14ac:dyDescent="0.45">
      <c r="A1854" s="27" t="s">
        <v>32</v>
      </c>
      <c r="B1854" s="27" t="s">
        <v>97</v>
      </c>
      <c r="C1854" s="28" t="s">
        <v>500</v>
      </c>
      <c r="E1854" s="28" t="s">
        <v>9</v>
      </c>
      <c r="F1854" s="28" t="s">
        <v>7</v>
      </c>
      <c r="G1854" s="2">
        <v>45887.636763865739</v>
      </c>
      <c r="H1854" s="2">
        <v>45887.636869849535</v>
      </c>
      <c r="I1854" s="2">
        <v>45887.6368821875</v>
      </c>
      <c r="J1854" s="11">
        <v>9.157508</v>
      </c>
      <c r="K1854" s="11">
        <v>1.0650629999999999</v>
      </c>
      <c r="L1854" s="11">
        <v>10.222571</v>
      </c>
    </row>
    <row r="1855" spans="1:12" x14ac:dyDescent="0.45">
      <c r="A1855" s="27" t="s">
        <v>32</v>
      </c>
      <c r="B1855" s="27" t="s">
        <v>97</v>
      </c>
      <c r="C1855" s="28" t="s">
        <v>500</v>
      </c>
      <c r="E1855" s="28" t="s">
        <v>8</v>
      </c>
      <c r="F1855" s="28" t="s">
        <v>33</v>
      </c>
      <c r="G1855" s="2">
        <v>45887.636763865739</v>
      </c>
      <c r="H1855" s="2">
        <v>45887.636870983799</v>
      </c>
      <c r="I1855" s="2">
        <v>45887.636882430554</v>
      </c>
      <c r="J1855" s="11">
        <v>9.254918</v>
      </c>
      <c r="K1855" s="11">
        <v>0.98936499999999994</v>
      </c>
      <c r="L1855" s="11">
        <v>10.244282999999999</v>
      </c>
    </row>
    <row r="1856" spans="1:12" x14ac:dyDescent="0.45">
      <c r="A1856" s="27" t="s">
        <v>32</v>
      </c>
      <c r="B1856" s="27" t="s">
        <v>97</v>
      </c>
      <c r="C1856" s="28" t="s">
        <v>500</v>
      </c>
      <c r="E1856" s="28" t="s">
        <v>11</v>
      </c>
      <c r="F1856" s="28" t="s">
        <v>33</v>
      </c>
      <c r="G1856" s="2">
        <v>45887.636763865739</v>
      </c>
      <c r="H1856" s="2">
        <v>45887.636882430554</v>
      </c>
      <c r="I1856" s="2">
        <v>45887.63689613426</v>
      </c>
      <c r="J1856" s="11">
        <v>10.244368999999999</v>
      </c>
      <c r="K1856" s="11">
        <v>1.1831689999999999</v>
      </c>
      <c r="L1856" s="11">
        <v>11.427538</v>
      </c>
    </row>
    <row r="1857" spans="1:12" x14ac:dyDescent="0.45">
      <c r="A1857" s="27" t="s">
        <v>32</v>
      </c>
      <c r="B1857" s="27" t="s">
        <v>97</v>
      </c>
      <c r="C1857" s="28" t="s">
        <v>500</v>
      </c>
      <c r="E1857" s="28" t="s">
        <v>10</v>
      </c>
      <c r="F1857" s="28" t="s">
        <v>7</v>
      </c>
      <c r="G1857" s="2">
        <v>45887.636763865739</v>
      </c>
      <c r="H1857" s="2">
        <v>45887.6368821875</v>
      </c>
      <c r="I1857" s="2">
        <v>45887.636901724538</v>
      </c>
      <c r="J1857" s="11">
        <v>10.222510999999999</v>
      </c>
      <c r="K1857" s="11">
        <v>1.688515</v>
      </c>
      <c r="L1857" s="11">
        <v>11.911026</v>
      </c>
    </row>
    <row r="1858" spans="1:12" x14ac:dyDescent="0.45">
      <c r="A1858" s="27" t="s">
        <v>32</v>
      </c>
      <c r="B1858" s="27" t="s">
        <v>97</v>
      </c>
      <c r="C1858" s="28" t="s">
        <v>501</v>
      </c>
      <c r="E1858" s="28" t="s">
        <v>8</v>
      </c>
      <c r="F1858" s="28" t="s">
        <v>33</v>
      </c>
      <c r="G1858" s="2">
        <v>45887.636800509259</v>
      </c>
      <c r="H1858" s="2">
        <v>45887.63689613426</v>
      </c>
      <c r="I1858" s="2">
        <v>45887.636907060187</v>
      </c>
      <c r="J1858" s="11">
        <v>8.261353999999999</v>
      </c>
      <c r="K1858" s="11">
        <v>0.94448499999999991</v>
      </c>
      <c r="L1858" s="11">
        <v>9.2058389999999992</v>
      </c>
    </row>
    <row r="1859" spans="1:12" x14ac:dyDescent="0.45">
      <c r="A1859" s="27" t="s">
        <v>32</v>
      </c>
      <c r="B1859" s="27" t="s">
        <v>97</v>
      </c>
      <c r="C1859" s="28" t="s">
        <v>501</v>
      </c>
      <c r="E1859" s="28" t="s">
        <v>10</v>
      </c>
      <c r="F1859" s="28" t="s">
        <v>7</v>
      </c>
      <c r="G1859" s="2">
        <v>45887.636800509259</v>
      </c>
      <c r="H1859" s="2">
        <v>45887.636901724538</v>
      </c>
      <c r="I1859" s="2">
        <v>45887.636913078706</v>
      </c>
      <c r="J1859" s="11">
        <v>8.7448049999999995</v>
      </c>
      <c r="K1859" s="11">
        <v>0.98102</v>
      </c>
      <c r="L1859" s="11">
        <v>9.7258250000000004</v>
      </c>
    </row>
    <row r="1860" spans="1:12" x14ac:dyDescent="0.45">
      <c r="A1860" s="27" t="s">
        <v>32</v>
      </c>
      <c r="B1860" s="27" t="s">
        <v>97</v>
      </c>
      <c r="C1860" s="28" t="s">
        <v>502</v>
      </c>
      <c r="E1860" s="28" t="s">
        <v>9</v>
      </c>
      <c r="F1860" s="28" t="s">
        <v>33</v>
      </c>
      <c r="G1860" s="2">
        <v>45887.636837615741</v>
      </c>
      <c r="H1860" s="2">
        <v>45887.636907060187</v>
      </c>
      <c r="I1860" s="2">
        <v>45887.636918680553</v>
      </c>
      <c r="J1860" s="11">
        <v>6.0001280000000001</v>
      </c>
      <c r="K1860" s="11">
        <v>1.004129</v>
      </c>
      <c r="L1860" s="11">
        <v>7.004257</v>
      </c>
    </row>
    <row r="1861" spans="1:12" x14ac:dyDescent="0.45">
      <c r="A1861" s="27" t="s">
        <v>32</v>
      </c>
      <c r="B1861" s="27" t="s">
        <v>97</v>
      </c>
      <c r="C1861" s="28" t="s">
        <v>502</v>
      </c>
      <c r="E1861" s="28" t="s">
        <v>8</v>
      </c>
      <c r="F1861" s="28" t="s">
        <v>7</v>
      </c>
      <c r="G1861" s="2">
        <v>45887.636837615741</v>
      </c>
      <c r="H1861" s="2">
        <v>45887.636913078706</v>
      </c>
      <c r="I1861" s="2">
        <v>45887.636924907405</v>
      </c>
      <c r="J1861" s="11">
        <v>6.520111</v>
      </c>
      <c r="K1861" s="11">
        <v>1.0215669999999999</v>
      </c>
      <c r="L1861" s="11">
        <v>7.5416779999999992</v>
      </c>
    </row>
    <row r="1862" spans="1:12" x14ac:dyDescent="0.45">
      <c r="A1862" s="27" t="s">
        <v>32</v>
      </c>
      <c r="B1862" s="27" t="s">
        <v>97</v>
      </c>
      <c r="C1862" s="28" t="s">
        <v>502</v>
      </c>
      <c r="E1862" s="28" t="s">
        <v>10</v>
      </c>
      <c r="F1862" s="28" t="s">
        <v>33</v>
      </c>
      <c r="G1862" s="2">
        <v>45887.636837615741</v>
      </c>
      <c r="H1862" s="2">
        <v>45887.636918680553</v>
      </c>
      <c r="I1862" s="2">
        <v>45887.636935277777</v>
      </c>
      <c r="J1862" s="11">
        <v>7.0043739999999994</v>
      </c>
      <c r="K1862" s="11">
        <v>1.4334199999999999</v>
      </c>
      <c r="L1862" s="11">
        <v>8.4377940000000002</v>
      </c>
    </row>
    <row r="1863" spans="1:12" x14ac:dyDescent="0.45">
      <c r="A1863" s="27" t="s">
        <v>32</v>
      </c>
      <c r="B1863" s="27" t="s">
        <v>97</v>
      </c>
      <c r="C1863" s="28" t="s">
        <v>502</v>
      </c>
      <c r="E1863" s="28" t="s">
        <v>11</v>
      </c>
      <c r="F1863" s="28" t="s">
        <v>7</v>
      </c>
      <c r="G1863" s="2">
        <v>45887.636837615741</v>
      </c>
      <c r="H1863" s="2">
        <v>45887.636924907405</v>
      </c>
      <c r="I1863" s="2">
        <v>45887.636936886571</v>
      </c>
      <c r="J1863" s="11">
        <v>7.5417139999999998</v>
      </c>
      <c r="K1863" s="11">
        <v>1.0356719999999999</v>
      </c>
      <c r="L1863" s="11">
        <v>8.5773859999999988</v>
      </c>
    </row>
    <row r="1864" spans="1:12" x14ac:dyDescent="0.45">
      <c r="A1864" s="27" t="s">
        <v>32</v>
      </c>
      <c r="B1864" s="27" t="s">
        <v>97</v>
      </c>
      <c r="C1864" s="28" t="s">
        <v>499</v>
      </c>
      <c r="D1864" s="1" t="s">
        <v>12</v>
      </c>
      <c r="E1864" s="28" t="s">
        <v>9</v>
      </c>
      <c r="F1864" s="28" t="s">
        <v>33</v>
      </c>
      <c r="G1864" s="2">
        <v>45887.636849120368</v>
      </c>
      <c r="H1864" s="2">
        <v>45887.636935277777</v>
      </c>
      <c r="I1864" s="2">
        <v>45887.636947199077</v>
      </c>
      <c r="J1864" s="11">
        <v>7.443791</v>
      </c>
      <c r="K1864" s="11">
        <v>1.0303659999999999</v>
      </c>
      <c r="L1864" s="11">
        <v>8.4741569999999999</v>
      </c>
    </row>
    <row r="1865" spans="1:12" x14ac:dyDescent="0.45">
      <c r="A1865" s="27" t="s">
        <v>32</v>
      </c>
      <c r="B1865" s="27" t="s">
        <v>97</v>
      </c>
      <c r="C1865" s="28" t="s">
        <v>499</v>
      </c>
      <c r="D1865" s="1" t="s">
        <v>12</v>
      </c>
      <c r="E1865" s="28" t="s">
        <v>8</v>
      </c>
      <c r="F1865" s="28" t="s">
        <v>7</v>
      </c>
      <c r="G1865" s="2">
        <v>45887.636849120368</v>
      </c>
      <c r="H1865" s="2">
        <v>45887.636936898147</v>
      </c>
      <c r="I1865" s="2">
        <v>45887.636947592589</v>
      </c>
      <c r="J1865" s="11">
        <v>7.5835209999999993</v>
      </c>
      <c r="K1865" s="11">
        <v>0.92464599999999997</v>
      </c>
      <c r="L1865" s="11">
        <v>8.5081670000000003</v>
      </c>
    </row>
    <row r="1866" spans="1:12" x14ac:dyDescent="0.45">
      <c r="A1866" s="27" t="s">
        <v>32</v>
      </c>
      <c r="B1866" s="27" t="s">
        <v>97</v>
      </c>
      <c r="C1866" s="28" t="s">
        <v>499</v>
      </c>
      <c r="D1866" s="1" t="s">
        <v>12</v>
      </c>
      <c r="E1866" s="28" t="s">
        <v>11</v>
      </c>
      <c r="F1866" s="28" t="s">
        <v>7</v>
      </c>
      <c r="G1866" s="2">
        <v>45887.636849120368</v>
      </c>
      <c r="H1866" s="2">
        <v>45887.636947592589</v>
      </c>
      <c r="I1866" s="2">
        <v>45887.636962152777</v>
      </c>
      <c r="J1866" s="11">
        <v>8.5083020000000005</v>
      </c>
      <c r="K1866" s="11">
        <v>1.257951</v>
      </c>
      <c r="L1866" s="11">
        <v>9.766252999999999</v>
      </c>
    </row>
    <row r="1867" spans="1:12" x14ac:dyDescent="0.45">
      <c r="A1867" s="27" t="s">
        <v>32</v>
      </c>
      <c r="B1867" s="27" t="s">
        <v>97</v>
      </c>
      <c r="C1867" s="28" t="s">
        <v>499</v>
      </c>
      <c r="D1867" s="1" t="s">
        <v>12</v>
      </c>
      <c r="E1867" s="28" t="s">
        <v>10</v>
      </c>
      <c r="F1867" s="28" t="s">
        <v>33</v>
      </c>
      <c r="G1867" s="2">
        <v>45887.636849120368</v>
      </c>
      <c r="H1867" s="2">
        <v>45887.636947199077</v>
      </c>
      <c r="I1867" s="2">
        <v>45887.636966296297</v>
      </c>
      <c r="J1867" s="11">
        <v>8.4742639999999998</v>
      </c>
      <c r="K1867" s="11">
        <v>1.6498869999999999</v>
      </c>
      <c r="L1867" s="11">
        <v>10.124150999999999</v>
      </c>
    </row>
    <row r="1868" spans="1:12" x14ac:dyDescent="0.45">
      <c r="A1868" s="27" t="s">
        <v>32</v>
      </c>
      <c r="B1868" s="27" t="s">
        <v>97</v>
      </c>
      <c r="C1868" s="28" t="s">
        <v>503</v>
      </c>
      <c r="E1868" s="28" t="s">
        <v>8</v>
      </c>
      <c r="F1868" s="28" t="s">
        <v>7</v>
      </c>
      <c r="G1868" s="2">
        <v>45887.636870983799</v>
      </c>
      <c r="H1868" s="2">
        <v>45887.636962152777</v>
      </c>
      <c r="I1868" s="2">
        <v>45887.636973726854</v>
      </c>
      <c r="J1868" s="11">
        <v>7.8773589999999993</v>
      </c>
      <c r="K1868" s="11">
        <v>0.99939800000000001</v>
      </c>
      <c r="L1868" s="11">
        <v>8.8767569999999996</v>
      </c>
    </row>
    <row r="1869" spans="1:12" x14ac:dyDescent="0.45">
      <c r="A1869" s="27" t="s">
        <v>32</v>
      </c>
      <c r="B1869" s="27" t="s">
        <v>97</v>
      </c>
      <c r="C1869" s="28" t="s">
        <v>503</v>
      </c>
      <c r="E1869" s="28" t="s">
        <v>10</v>
      </c>
      <c r="F1869" s="28" t="s">
        <v>33</v>
      </c>
      <c r="G1869" s="2">
        <v>45887.636870983799</v>
      </c>
      <c r="H1869" s="2">
        <v>45887.636966296297</v>
      </c>
      <c r="I1869" s="2">
        <v>45887.636979247683</v>
      </c>
      <c r="J1869" s="11">
        <v>8.2351299999999998</v>
      </c>
      <c r="K1869" s="11">
        <v>1.118644</v>
      </c>
      <c r="L1869" s="11">
        <v>9.3537739999999996</v>
      </c>
    </row>
    <row r="1870" spans="1:12" x14ac:dyDescent="0.45">
      <c r="A1870" s="27" t="s">
        <v>32</v>
      </c>
      <c r="B1870" s="27" t="s">
        <v>97</v>
      </c>
      <c r="C1870" s="28" t="s">
        <v>504</v>
      </c>
      <c r="E1870" s="28" t="s">
        <v>8</v>
      </c>
      <c r="F1870" s="28" t="s">
        <v>7</v>
      </c>
      <c r="G1870" s="2">
        <v>45887.636901736114</v>
      </c>
      <c r="H1870" s="2">
        <v>45887.636973726854</v>
      </c>
      <c r="I1870" s="2">
        <v>45887.636992372682</v>
      </c>
      <c r="J1870" s="11">
        <v>6.2202500000000001</v>
      </c>
      <c r="K1870" s="11">
        <v>1.6106449999999999</v>
      </c>
      <c r="L1870" s="11">
        <v>7.8308949999999999</v>
      </c>
    </row>
    <row r="1871" spans="1:12" x14ac:dyDescent="0.45">
      <c r="A1871" s="27" t="s">
        <v>32</v>
      </c>
      <c r="B1871" s="27" t="s">
        <v>97</v>
      </c>
      <c r="C1871" s="28" t="s">
        <v>504</v>
      </c>
      <c r="E1871" s="28" t="s">
        <v>10</v>
      </c>
      <c r="F1871" s="28" t="s">
        <v>33</v>
      </c>
      <c r="G1871" s="2">
        <v>45887.636901736114</v>
      </c>
      <c r="H1871" s="2">
        <v>45887.636979247683</v>
      </c>
      <c r="I1871" s="2">
        <v>45887.636992523148</v>
      </c>
      <c r="J1871" s="11">
        <v>6.6972769999999997</v>
      </c>
      <c r="K1871" s="11">
        <v>1.1468669999999999</v>
      </c>
      <c r="L1871" s="11">
        <v>7.844144</v>
      </c>
    </row>
    <row r="1872" spans="1:12" x14ac:dyDescent="0.45">
      <c r="A1872" s="27" t="s">
        <v>32</v>
      </c>
      <c r="B1872" s="27" t="s">
        <v>97</v>
      </c>
      <c r="C1872" s="28" t="s">
        <v>501</v>
      </c>
      <c r="D1872" s="1" t="s">
        <v>12</v>
      </c>
      <c r="E1872" s="28" t="s">
        <v>8</v>
      </c>
      <c r="F1872" s="28" t="s">
        <v>33</v>
      </c>
      <c r="G1872" s="2">
        <v>45887.636913078706</v>
      </c>
      <c r="H1872" s="2">
        <v>45887.636992523148</v>
      </c>
      <c r="I1872" s="2">
        <v>45887.637004953707</v>
      </c>
      <c r="J1872" s="11">
        <v>6.8640219999999994</v>
      </c>
      <c r="K1872" s="11">
        <v>1.0736679999999998</v>
      </c>
      <c r="L1872" s="11">
        <v>7.9376899999999999</v>
      </c>
    </row>
    <row r="1873" spans="1:12" x14ac:dyDescent="0.45">
      <c r="A1873" s="27" t="s">
        <v>32</v>
      </c>
      <c r="B1873" s="27" t="s">
        <v>97</v>
      </c>
      <c r="C1873" s="28" t="s">
        <v>501</v>
      </c>
      <c r="D1873" s="1" t="s">
        <v>12</v>
      </c>
      <c r="E1873" s="28" t="s">
        <v>9</v>
      </c>
      <c r="F1873" s="28" t="s">
        <v>7</v>
      </c>
      <c r="G1873" s="2">
        <v>45887.636913078706</v>
      </c>
      <c r="H1873" s="2">
        <v>45887.636992372682</v>
      </c>
      <c r="I1873" s="2">
        <v>45887.637006550925</v>
      </c>
      <c r="J1873" s="11">
        <v>6.8507939999999996</v>
      </c>
      <c r="K1873" s="11">
        <v>1.224939</v>
      </c>
      <c r="L1873" s="11">
        <v>8.0757329999999996</v>
      </c>
    </row>
    <row r="1874" spans="1:12" x14ac:dyDescent="0.45">
      <c r="A1874" s="27" t="s">
        <v>32</v>
      </c>
      <c r="B1874" s="27" t="s">
        <v>97</v>
      </c>
      <c r="C1874" s="28" t="s">
        <v>501</v>
      </c>
      <c r="D1874" s="1" t="s">
        <v>12</v>
      </c>
      <c r="E1874" s="28" t="s">
        <v>11</v>
      </c>
      <c r="F1874" s="28" t="s">
        <v>7</v>
      </c>
      <c r="G1874" s="2">
        <v>45887.636913078706</v>
      </c>
      <c r="H1874" s="2">
        <v>45887.637006550925</v>
      </c>
      <c r="I1874" s="2">
        <v>45887.637023935182</v>
      </c>
      <c r="J1874" s="11">
        <v>8.0757789999999989</v>
      </c>
      <c r="K1874" s="11">
        <v>1.5027029999999999</v>
      </c>
      <c r="L1874" s="11">
        <v>9.5784819999999993</v>
      </c>
    </row>
    <row r="1875" spans="1:12" x14ac:dyDescent="0.45">
      <c r="A1875" s="27" t="s">
        <v>32</v>
      </c>
      <c r="B1875" s="27" t="s">
        <v>97</v>
      </c>
      <c r="C1875" s="28" t="s">
        <v>501</v>
      </c>
      <c r="D1875" s="1" t="s">
        <v>12</v>
      </c>
      <c r="E1875" s="28" t="s">
        <v>10</v>
      </c>
      <c r="F1875" s="28" t="s">
        <v>33</v>
      </c>
      <c r="G1875" s="2">
        <v>45887.636913078706</v>
      </c>
      <c r="H1875" s="2">
        <v>45887.637004953707</v>
      </c>
      <c r="I1875" s="2">
        <v>45887.637027546298</v>
      </c>
      <c r="J1875" s="11">
        <v>7.9377399999999998</v>
      </c>
      <c r="K1875" s="11">
        <v>1.95278</v>
      </c>
      <c r="L1875" s="11">
        <v>9.8905200000000004</v>
      </c>
    </row>
    <row r="1876" spans="1:12" x14ac:dyDescent="0.45">
      <c r="A1876" s="27" t="s">
        <v>32</v>
      </c>
      <c r="B1876" s="27" t="s">
        <v>97</v>
      </c>
      <c r="C1876" s="28" t="s">
        <v>505</v>
      </c>
      <c r="E1876" s="28" t="s">
        <v>9</v>
      </c>
      <c r="F1876" s="28" t="s">
        <v>7</v>
      </c>
      <c r="G1876" s="2">
        <v>45887.636936909723</v>
      </c>
      <c r="H1876" s="2">
        <v>45887.637023935182</v>
      </c>
      <c r="I1876" s="2">
        <v>45887.637037372682</v>
      </c>
      <c r="J1876" s="11">
        <v>7.5194239999999999</v>
      </c>
      <c r="K1876" s="11">
        <v>1.1606959999999999</v>
      </c>
      <c r="L1876" s="11">
        <v>8.6801199999999987</v>
      </c>
    </row>
    <row r="1877" spans="1:12" x14ac:dyDescent="0.45">
      <c r="A1877" s="27" t="s">
        <v>32</v>
      </c>
      <c r="B1877" s="27" t="s">
        <v>97</v>
      </c>
      <c r="C1877" s="28" t="s">
        <v>505</v>
      </c>
      <c r="E1877" s="28" t="s">
        <v>8</v>
      </c>
      <c r="F1877" s="28" t="s">
        <v>33</v>
      </c>
      <c r="G1877" s="2">
        <v>45887.636936909723</v>
      </c>
      <c r="H1877" s="2">
        <v>45887.637027546298</v>
      </c>
      <c r="I1877" s="2">
        <v>45887.637040324073</v>
      </c>
      <c r="J1877" s="11">
        <v>7.8314170000000001</v>
      </c>
      <c r="K1877" s="11">
        <v>1.1031419999999998</v>
      </c>
      <c r="L1877" s="11">
        <v>8.9345590000000001</v>
      </c>
    </row>
    <row r="1878" spans="1:12" x14ac:dyDescent="0.45">
      <c r="A1878" s="27" t="s">
        <v>32</v>
      </c>
      <c r="B1878" s="27" t="s">
        <v>97</v>
      </c>
      <c r="C1878" s="28" t="s">
        <v>505</v>
      </c>
      <c r="E1878" s="28" t="s">
        <v>11</v>
      </c>
      <c r="F1878" s="28" t="s">
        <v>33</v>
      </c>
      <c r="G1878" s="2">
        <v>45887.636936909723</v>
      </c>
      <c r="H1878" s="2">
        <v>45887.637040324073</v>
      </c>
      <c r="I1878" s="2">
        <v>45887.637055081017</v>
      </c>
      <c r="J1878" s="11">
        <v>8.9345920000000003</v>
      </c>
      <c r="K1878" s="11">
        <v>1.2755639999999999</v>
      </c>
      <c r="L1878" s="11">
        <v>10.210156</v>
      </c>
    </row>
    <row r="1879" spans="1:12" x14ac:dyDescent="0.45">
      <c r="A1879" s="27" t="s">
        <v>32</v>
      </c>
      <c r="B1879" s="27" t="s">
        <v>97</v>
      </c>
      <c r="C1879" s="28" t="s">
        <v>505</v>
      </c>
      <c r="E1879" s="28" t="s">
        <v>10</v>
      </c>
      <c r="F1879" s="28" t="s">
        <v>7</v>
      </c>
      <c r="G1879" s="2">
        <v>45887.636936909723</v>
      </c>
      <c r="H1879" s="2">
        <v>45887.637037372682</v>
      </c>
      <c r="I1879" s="2">
        <v>45887.637061030095</v>
      </c>
      <c r="J1879" s="11">
        <v>8.6801890000000004</v>
      </c>
      <c r="K1879" s="11">
        <v>2.0443199999999999</v>
      </c>
      <c r="L1879" s="11">
        <v>10.724508999999999</v>
      </c>
    </row>
    <row r="1880" spans="1:12" x14ac:dyDescent="0.45">
      <c r="A1880" s="27" t="s">
        <v>32</v>
      </c>
      <c r="B1880" s="27" t="s">
        <v>97</v>
      </c>
      <c r="C1880" s="28" t="s">
        <v>506</v>
      </c>
      <c r="E1880" s="28" t="s">
        <v>9</v>
      </c>
      <c r="F1880" s="28" t="s">
        <v>33</v>
      </c>
      <c r="G1880" s="2">
        <v>45887.636966331018</v>
      </c>
      <c r="H1880" s="2">
        <v>45887.637055081017</v>
      </c>
      <c r="I1880" s="2">
        <v>45887.63706739583</v>
      </c>
      <c r="J1880" s="11">
        <v>7.6686769999999997</v>
      </c>
      <c r="K1880" s="11">
        <v>1.063931</v>
      </c>
      <c r="L1880" s="11">
        <v>8.732607999999999</v>
      </c>
    </row>
    <row r="1881" spans="1:12" x14ac:dyDescent="0.45">
      <c r="A1881" s="27" t="s">
        <v>32</v>
      </c>
      <c r="B1881" s="27" t="s">
        <v>97</v>
      </c>
      <c r="C1881" s="28" t="s">
        <v>506</v>
      </c>
      <c r="E1881" s="28" t="s">
        <v>8</v>
      </c>
      <c r="F1881" s="28" t="s">
        <v>7</v>
      </c>
      <c r="G1881" s="2">
        <v>45887.636966331018</v>
      </c>
      <c r="H1881" s="2">
        <v>45887.637061041663</v>
      </c>
      <c r="I1881" s="2">
        <v>45887.637072523146</v>
      </c>
      <c r="J1881" s="11">
        <v>8.1827249999999996</v>
      </c>
      <c r="K1881" s="11">
        <v>0.99251899999999993</v>
      </c>
      <c r="L1881" s="11">
        <v>9.1752439999999993</v>
      </c>
    </row>
    <row r="1882" spans="1:12" x14ac:dyDescent="0.45">
      <c r="A1882" s="27" t="s">
        <v>32</v>
      </c>
      <c r="B1882" s="27" t="s">
        <v>97</v>
      </c>
      <c r="C1882" s="28" t="s">
        <v>506</v>
      </c>
      <c r="E1882" s="28" t="s">
        <v>11</v>
      </c>
      <c r="F1882" s="28" t="s">
        <v>7</v>
      </c>
      <c r="G1882" s="2">
        <v>45887.636966331018</v>
      </c>
      <c r="H1882" s="2">
        <v>45887.637072523146</v>
      </c>
      <c r="I1882" s="2">
        <v>45887.637084745373</v>
      </c>
      <c r="J1882" s="11">
        <v>9.1750869999999995</v>
      </c>
      <c r="K1882" s="11">
        <v>1.0560699999999998</v>
      </c>
      <c r="L1882" s="11">
        <v>10.231157</v>
      </c>
    </row>
    <row r="1883" spans="1:12" x14ac:dyDescent="0.45">
      <c r="A1883" s="27" t="s">
        <v>32</v>
      </c>
      <c r="B1883" s="27" t="s">
        <v>97</v>
      </c>
      <c r="C1883" s="28" t="s">
        <v>506</v>
      </c>
      <c r="E1883" s="28" t="s">
        <v>10</v>
      </c>
      <c r="F1883" s="28" t="s">
        <v>33</v>
      </c>
      <c r="G1883" s="2">
        <v>45887.636966331018</v>
      </c>
      <c r="H1883" s="2">
        <v>45887.63706739583</v>
      </c>
      <c r="I1883" s="2">
        <v>45887.63708641204</v>
      </c>
      <c r="J1883" s="11">
        <v>8.7323950000000004</v>
      </c>
      <c r="K1883" s="11">
        <v>1.642698</v>
      </c>
      <c r="L1883" s="11">
        <v>10.375093</v>
      </c>
    </row>
    <row r="1884" spans="1:12" x14ac:dyDescent="0.45">
      <c r="A1884" s="27" t="s">
        <v>32</v>
      </c>
      <c r="B1884" s="27" t="s">
        <v>97</v>
      </c>
      <c r="C1884" s="28" t="s">
        <v>503</v>
      </c>
      <c r="D1884" s="1" t="s">
        <v>12</v>
      </c>
      <c r="E1884" s="28" t="s">
        <v>8</v>
      </c>
      <c r="F1884" s="28" t="s">
        <v>33</v>
      </c>
      <c r="G1884" s="2">
        <v>45887.636979247683</v>
      </c>
      <c r="H1884" s="2">
        <v>45887.63708641204</v>
      </c>
      <c r="I1884" s="2">
        <v>45887.63709851852</v>
      </c>
      <c r="J1884" s="11">
        <v>9.2594359999999991</v>
      </c>
      <c r="K1884" s="11">
        <v>1.046011</v>
      </c>
      <c r="L1884" s="11">
        <v>10.305446999999999</v>
      </c>
    </row>
    <row r="1885" spans="1:12" x14ac:dyDescent="0.45">
      <c r="A1885" s="27" t="s">
        <v>32</v>
      </c>
      <c r="B1885" s="27" t="s">
        <v>97</v>
      </c>
      <c r="C1885" s="28" t="s">
        <v>503</v>
      </c>
      <c r="D1885" s="1" t="s">
        <v>12</v>
      </c>
      <c r="E1885" s="28" t="s">
        <v>9</v>
      </c>
      <c r="F1885" s="28" t="s">
        <v>7</v>
      </c>
      <c r="G1885" s="2">
        <v>45887.636979247683</v>
      </c>
      <c r="H1885" s="2">
        <v>45887.637084745373</v>
      </c>
      <c r="I1885" s="2">
        <v>45887.637098888888</v>
      </c>
      <c r="J1885" s="11">
        <v>9.1157029999999999</v>
      </c>
      <c r="K1885" s="11">
        <v>1.2213579999999999</v>
      </c>
      <c r="L1885" s="11">
        <v>10.337061</v>
      </c>
    </row>
    <row r="1886" spans="1:12" x14ac:dyDescent="0.45">
      <c r="A1886" s="27" t="s">
        <v>32</v>
      </c>
      <c r="B1886" s="27" t="s">
        <v>97</v>
      </c>
      <c r="C1886" s="28" t="s">
        <v>503</v>
      </c>
      <c r="D1886" s="1" t="s">
        <v>12</v>
      </c>
      <c r="E1886" s="28" t="s">
        <v>11</v>
      </c>
      <c r="F1886" s="28" t="s">
        <v>7</v>
      </c>
      <c r="G1886" s="2">
        <v>45887.636979247683</v>
      </c>
      <c r="H1886" s="2">
        <v>45887.637098888888</v>
      </c>
      <c r="I1886" s="2">
        <v>45887.637109305557</v>
      </c>
      <c r="J1886" s="11">
        <v>10.337083</v>
      </c>
      <c r="K1886" s="11">
        <v>0.90059</v>
      </c>
      <c r="L1886" s="11">
        <v>11.237672999999999</v>
      </c>
    </row>
    <row r="1887" spans="1:12" x14ac:dyDescent="0.45">
      <c r="A1887" s="27" t="s">
        <v>32</v>
      </c>
      <c r="B1887" s="27" t="s">
        <v>97</v>
      </c>
      <c r="C1887" s="28" t="s">
        <v>503</v>
      </c>
      <c r="D1887" s="1" t="s">
        <v>12</v>
      </c>
      <c r="E1887" s="28" t="s">
        <v>10</v>
      </c>
      <c r="F1887" s="28" t="s">
        <v>33</v>
      </c>
      <c r="G1887" s="2">
        <v>45887.636979247683</v>
      </c>
      <c r="H1887" s="2">
        <v>45887.63709851852</v>
      </c>
      <c r="I1887" s="2">
        <v>45887.63711520833</v>
      </c>
      <c r="J1887" s="11">
        <v>10.305486</v>
      </c>
      <c r="K1887" s="11">
        <v>1.4414939999999998</v>
      </c>
      <c r="L1887" s="11">
        <v>11.746979999999999</v>
      </c>
    </row>
    <row r="1888" spans="1:12" x14ac:dyDescent="0.45">
      <c r="A1888" s="27" t="s">
        <v>32</v>
      </c>
      <c r="B1888" s="27" t="s">
        <v>97</v>
      </c>
      <c r="C1888" s="28" t="s">
        <v>504</v>
      </c>
      <c r="D1888" s="1" t="s">
        <v>12</v>
      </c>
      <c r="E1888" s="28" t="s">
        <v>9</v>
      </c>
      <c r="F1888" s="28" t="s">
        <v>7</v>
      </c>
      <c r="G1888" s="2">
        <v>45887.636992511572</v>
      </c>
      <c r="H1888" s="2">
        <v>45887.637109305557</v>
      </c>
      <c r="I1888" s="2">
        <v>45887.637120798609</v>
      </c>
      <c r="J1888" s="11">
        <v>10.091149</v>
      </c>
      <c r="K1888" s="11">
        <v>0.99269599999999991</v>
      </c>
      <c r="L1888" s="11">
        <v>11.083845</v>
      </c>
    </row>
    <row r="1889" spans="1:12" x14ac:dyDescent="0.45">
      <c r="A1889" s="27" t="s">
        <v>32</v>
      </c>
      <c r="B1889" s="27" t="s">
        <v>97</v>
      </c>
      <c r="C1889" s="28" t="s">
        <v>504</v>
      </c>
      <c r="D1889" s="1" t="s">
        <v>12</v>
      </c>
      <c r="E1889" s="28" t="s">
        <v>8</v>
      </c>
      <c r="F1889" s="28" t="s">
        <v>33</v>
      </c>
      <c r="G1889" s="2">
        <v>45887.636992511572</v>
      </c>
      <c r="H1889" s="2">
        <v>45887.63711520833</v>
      </c>
      <c r="I1889" s="2">
        <v>45887.637125462963</v>
      </c>
      <c r="J1889" s="11">
        <v>10.600280999999999</v>
      </c>
      <c r="K1889" s="11">
        <v>0.88621499999999997</v>
      </c>
      <c r="L1889" s="11">
        <v>11.486495999999999</v>
      </c>
    </row>
    <row r="1890" spans="1:12" x14ac:dyDescent="0.45">
      <c r="A1890" s="27" t="s">
        <v>32</v>
      </c>
      <c r="B1890" s="27" t="s">
        <v>97</v>
      </c>
      <c r="C1890" s="28" t="s">
        <v>504</v>
      </c>
      <c r="D1890" s="1" t="s">
        <v>12</v>
      </c>
      <c r="E1890" s="28" t="s">
        <v>10</v>
      </c>
      <c r="F1890" s="28" t="s">
        <v>7</v>
      </c>
      <c r="G1890" s="2">
        <v>45887.636992511572</v>
      </c>
      <c r="H1890" s="2">
        <v>45887.637120798609</v>
      </c>
      <c r="I1890" s="2">
        <v>45887.637137013888</v>
      </c>
      <c r="J1890" s="11">
        <v>11.083874999999999</v>
      </c>
      <c r="K1890" s="11">
        <v>1.4010279999999999</v>
      </c>
      <c r="L1890" s="11">
        <v>12.484902999999999</v>
      </c>
    </row>
    <row r="1891" spans="1:12" x14ac:dyDescent="0.45">
      <c r="A1891" s="27" t="s">
        <v>32</v>
      </c>
      <c r="B1891" s="27" t="s">
        <v>97</v>
      </c>
      <c r="C1891" s="28" t="s">
        <v>504</v>
      </c>
      <c r="D1891" s="1" t="s">
        <v>12</v>
      </c>
      <c r="E1891" s="28" t="s">
        <v>11</v>
      </c>
      <c r="F1891" s="28" t="s">
        <v>33</v>
      </c>
      <c r="G1891" s="2">
        <v>45887.636992511572</v>
      </c>
      <c r="H1891" s="2">
        <v>45887.637125462963</v>
      </c>
      <c r="I1891" s="2">
        <v>45887.637137662037</v>
      </c>
      <c r="J1891" s="11">
        <v>11.486599</v>
      </c>
      <c r="K1891" s="11">
        <v>1.053966</v>
      </c>
      <c r="L1891" s="11">
        <v>12.540564999999999</v>
      </c>
    </row>
    <row r="1892" spans="1:12" x14ac:dyDescent="0.45">
      <c r="A1892" s="27" t="s">
        <v>32</v>
      </c>
      <c r="B1892" s="27" t="s">
        <v>97</v>
      </c>
      <c r="C1892" s="28" t="s">
        <v>507</v>
      </c>
      <c r="E1892" s="28" t="s">
        <v>9</v>
      </c>
      <c r="F1892" s="28" t="s">
        <v>7</v>
      </c>
      <c r="G1892" s="2">
        <v>45887.637027557874</v>
      </c>
      <c r="H1892" s="2">
        <v>45887.637137013888</v>
      </c>
      <c r="I1892" s="2">
        <v>45887.637149826391</v>
      </c>
      <c r="J1892" s="11">
        <v>9.4575999999999993</v>
      </c>
      <c r="K1892" s="11">
        <v>1.1068339999999999</v>
      </c>
      <c r="L1892" s="11">
        <v>10.564434</v>
      </c>
    </row>
    <row r="1893" spans="1:12" x14ac:dyDescent="0.45">
      <c r="A1893" s="27" t="s">
        <v>32</v>
      </c>
      <c r="B1893" s="27" t="s">
        <v>97</v>
      </c>
      <c r="C1893" s="28" t="s">
        <v>507</v>
      </c>
      <c r="E1893" s="28" t="s">
        <v>8</v>
      </c>
      <c r="F1893" s="28" t="s">
        <v>33</v>
      </c>
      <c r="G1893" s="2">
        <v>45887.637027557874</v>
      </c>
      <c r="H1893" s="2">
        <v>45887.637137685182</v>
      </c>
      <c r="I1893" s="2">
        <v>45887.637152152776</v>
      </c>
      <c r="J1893" s="11">
        <v>9.5147999999999993</v>
      </c>
      <c r="K1893" s="11">
        <v>1.249997</v>
      </c>
      <c r="L1893" s="11">
        <v>10.764797</v>
      </c>
    </row>
    <row r="1894" spans="1:12" x14ac:dyDescent="0.45">
      <c r="A1894" s="27" t="s">
        <v>32</v>
      </c>
      <c r="B1894" s="27" t="s">
        <v>97</v>
      </c>
      <c r="C1894" s="28" t="s">
        <v>507</v>
      </c>
      <c r="E1894" s="28" t="s">
        <v>11</v>
      </c>
      <c r="F1894" s="28" t="s">
        <v>33</v>
      </c>
      <c r="G1894" s="2">
        <v>45887.637027557874</v>
      </c>
      <c r="H1894" s="2">
        <v>45887.637152152776</v>
      </c>
      <c r="I1894" s="2">
        <v>45887.637164270833</v>
      </c>
      <c r="J1894" s="11">
        <v>10.764908</v>
      </c>
      <c r="K1894" s="11">
        <v>1.047501</v>
      </c>
      <c r="L1894" s="11">
        <v>11.812408999999999</v>
      </c>
    </row>
    <row r="1895" spans="1:12" x14ac:dyDescent="0.45">
      <c r="A1895" s="27" t="s">
        <v>32</v>
      </c>
      <c r="B1895" s="27" t="s">
        <v>97</v>
      </c>
      <c r="C1895" s="28" t="s">
        <v>507</v>
      </c>
      <c r="E1895" s="28" t="s">
        <v>10</v>
      </c>
      <c r="F1895" s="28" t="s">
        <v>7</v>
      </c>
      <c r="G1895" s="2">
        <v>45887.637027557874</v>
      </c>
      <c r="H1895" s="2">
        <v>45887.637149826391</v>
      </c>
      <c r="I1895" s="2">
        <v>45887.637170509261</v>
      </c>
      <c r="J1895" s="11">
        <v>10.564529</v>
      </c>
      <c r="K1895" s="11">
        <v>1.7865659999999999</v>
      </c>
      <c r="L1895" s="11">
        <v>12.351094999999999</v>
      </c>
    </row>
    <row r="1896" spans="1:12" x14ac:dyDescent="0.45">
      <c r="A1896" s="27" t="s">
        <v>32</v>
      </c>
      <c r="B1896" s="27" t="s">
        <v>97</v>
      </c>
      <c r="C1896" s="28" t="s">
        <v>508</v>
      </c>
      <c r="E1896" s="28" t="s">
        <v>9</v>
      </c>
      <c r="F1896" s="28" t="s">
        <v>33</v>
      </c>
      <c r="G1896" s="2">
        <v>45887.637061041663</v>
      </c>
      <c r="H1896" s="2">
        <v>45887.637164270833</v>
      </c>
      <c r="I1896" s="2">
        <v>45887.637178124998</v>
      </c>
      <c r="J1896" s="11">
        <v>8.9197759999999988</v>
      </c>
      <c r="K1896" s="11">
        <v>1.197171</v>
      </c>
      <c r="L1896" s="11">
        <v>10.116947</v>
      </c>
    </row>
    <row r="1897" spans="1:12" x14ac:dyDescent="0.45">
      <c r="A1897" s="27" t="s">
        <v>32</v>
      </c>
      <c r="B1897" s="27" t="s">
        <v>97</v>
      </c>
      <c r="C1897" s="28" t="s">
        <v>508</v>
      </c>
      <c r="E1897" s="28" t="s">
        <v>8</v>
      </c>
      <c r="F1897" s="28" t="s">
        <v>7</v>
      </c>
      <c r="G1897" s="2">
        <v>45887.637061041663</v>
      </c>
      <c r="H1897" s="2">
        <v>45887.637170509261</v>
      </c>
      <c r="I1897" s="2">
        <v>45887.637183333332</v>
      </c>
      <c r="J1897" s="11">
        <v>9.4584820000000001</v>
      </c>
      <c r="K1897" s="11">
        <v>1.108328</v>
      </c>
      <c r="L1897" s="11">
        <v>10.56681</v>
      </c>
    </row>
    <row r="1898" spans="1:12" x14ac:dyDescent="0.45">
      <c r="A1898" s="27" t="s">
        <v>32</v>
      </c>
      <c r="B1898" s="27" t="s">
        <v>97</v>
      </c>
      <c r="C1898" s="28" t="s">
        <v>508</v>
      </c>
      <c r="E1898" s="28" t="s">
        <v>11</v>
      </c>
      <c r="F1898" s="28" t="s">
        <v>7</v>
      </c>
      <c r="G1898" s="2">
        <v>45887.637061041663</v>
      </c>
      <c r="H1898" s="2">
        <v>45887.637183333332</v>
      </c>
      <c r="I1898" s="2">
        <v>45887.637196493059</v>
      </c>
      <c r="J1898" s="11">
        <v>10.56691</v>
      </c>
      <c r="K1898" s="11">
        <v>1.1361600000000001</v>
      </c>
      <c r="L1898" s="11">
        <v>11.70307</v>
      </c>
    </row>
    <row r="1899" spans="1:12" x14ac:dyDescent="0.45">
      <c r="A1899" s="27" t="s">
        <v>32</v>
      </c>
      <c r="B1899" s="27" t="s">
        <v>97</v>
      </c>
      <c r="C1899" s="28" t="s">
        <v>508</v>
      </c>
      <c r="E1899" s="28" t="s">
        <v>10</v>
      </c>
      <c r="F1899" s="28" t="s">
        <v>33</v>
      </c>
      <c r="G1899" s="2">
        <v>45887.637061041663</v>
      </c>
      <c r="H1899" s="2">
        <v>45887.637178136574</v>
      </c>
      <c r="I1899" s="2">
        <v>45887.637203379629</v>
      </c>
      <c r="J1899" s="11">
        <v>10.116982</v>
      </c>
      <c r="K1899" s="11">
        <v>2.1813029999999998</v>
      </c>
      <c r="L1899" s="11">
        <v>12.298285</v>
      </c>
    </row>
    <row r="1900" spans="1:12" x14ac:dyDescent="0.45">
      <c r="A1900" s="27" t="s">
        <v>32</v>
      </c>
      <c r="B1900" s="27" t="s">
        <v>97</v>
      </c>
      <c r="C1900" s="28" t="s">
        <v>509</v>
      </c>
      <c r="E1900" s="28" t="s">
        <v>8</v>
      </c>
      <c r="F1900" s="28" t="s">
        <v>7</v>
      </c>
      <c r="G1900" s="2">
        <v>45887.63708641204</v>
      </c>
      <c r="H1900" s="2">
        <v>45887.637196493059</v>
      </c>
      <c r="I1900" s="2">
        <v>45887.637211724534</v>
      </c>
      <c r="J1900" s="11">
        <v>9.5107369999999989</v>
      </c>
      <c r="K1900" s="11">
        <v>1.316522</v>
      </c>
      <c r="L1900" s="11">
        <v>10.827259</v>
      </c>
    </row>
    <row r="1901" spans="1:12" x14ac:dyDescent="0.45">
      <c r="A1901" s="27" t="s">
        <v>32</v>
      </c>
      <c r="B1901" s="27" t="s">
        <v>97</v>
      </c>
      <c r="C1901" s="28" t="s">
        <v>509</v>
      </c>
      <c r="E1901" s="28" t="s">
        <v>10</v>
      </c>
      <c r="F1901" s="28" t="s">
        <v>33</v>
      </c>
      <c r="G1901" s="2">
        <v>45887.63708641204</v>
      </c>
      <c r="H1901" s="2">
        <v>45887.637203379629</v>
      </c>
      <c r="I1901" s="2">
        <v>45887.637217511576</v>
      </c>
      <c r="J1901" s="11">
        <v>10.105805</v>
      </c>
      <c r="K1901" s="11">
        <v>1.221182</v>
      </c>
      <c r="L1901" s="11">
        <v>11.326986999999999</v>
      </c>
    </row>
    <row r="1902" spans="1:12" x14ac:dyDescent="0.45">
      <c r="A1902" s="27" t="s">
        <v>32</v>
      </c>
      <c r="B1902" s="27" t="s">
        <v>97</v>
      </c>
      <c r="C1902" s="28" t="s">
        <v>510</v>
      </c>
      <c r="E1902" s="28" t="s">
        <v>8</v>
      </c>
      <c r="F1902" s="28" t="s">
        <v>7</v>
      </c>
      <c r="G1902" s="2">
        <v>45887.63711520833</v>
      </c>
      <c r="H1902" s="2">
        <v>45887.637211724534</v>
      </c>
      <c r="I1902" s="2">
        <v>45887.637223622682</v>
      </c>
      <c r="J1902" s="11">
        <v>8.3396100000000004</v>
      </c>
      <c r="K1902" s="11">
        <v>1.027477</v>
      </c>
      <c r="L1902" s="11">
        <v>9.3670869999999997</v>
      </c>
    </row>
    <row r="1903" spans="1:12" x14ac:dyDescent="0.45">
      <c r="A1903" s="27" t="s">
        <v>32</v>
      </c>
      <c r="B1903" s="27" t="s">
        <v>97</v>
      </c>
      <c r="C1903" s="28" t="s">
        <v>510</v>
      </c>
      <c r="E1903" s="28" t="s">
        <v>10</v>
      </c>
      <c r="F1903" s="28" t="s">
        <v>33</v>
      </c>
      <c r="G1903" s="2">
        <v>45887.63711520833</v>
      </c>
      <c r="H1903" s="2">
        <v>45887.637217511576</v>
      </c>
      <c r="I1903" s="2">
        <v>45887.637230590277</v>
      </c>
      <c r="J1903" s="11">
        <v>8.8393059999999988</v>
      </c>
      <c r="K1903" s="11">
        <v>1.129834</v>
      </c>
      <c r="L1903" s="11">
        <v>9.9691399999999994</v>
      </c>
    </row>
    <row r="1904" spans="1:12" x14ac:dyDescent="0.45">
      <c r="A1904" s="27" t="s">
        <v>32</v>
      </c>
      <c r="B1904" s="27" t="s">
        <v>97</v>
      </c>
      <c r="C1904" s="28" t="s">
        <v>511</v>
      </c>
      <c r="E1904" s="28" t="s">
        <v>9</v>
      </c>
      <c r="F1904" s="28" t="s">
        <v>7</v>
      </c>
      <c r="G1904" s="2">
        <v>45887.637137685182</v>
      </c>
      <c r="H1904" s="2">
        <v>45887.637223622682</v>
      </c>
      <c r="I1904" s="2">
        <v>45887.637236099537</v>
      </c>
      <c r="J1904" s="11">
        <v>7.4248949999999994</v>
      </c>
      <c r="K1904" s="11">
        <v>1.078495</v>
      </c>
      <c r="L1904" s="11">
        <v>8.5033899999999996</v>
      </c>
    </row>
    <row r="1905" spans="1:12" x14ac:dyDescent="0.45">
      <c r="A1905" s="27" t="s">
        <v>32</v>
      </c>
      <c r="B1905" s="27" t="s">
        <v>97</v>
      </c>
      <c r="C1905" s="28" t="s">
        <v>511</v>
      </c>
      <c r="E1905" s="28" t="s">
        <v>8</v>
      </c>
      <c r="F1905" s="28" t="s">
        <v>33</v>
      </c>
      <c r="G1905" s="2">
        <v>45887.637137685182</v>
      </c>
      <c r="H1905" s="2">
        <v>45887.637230590277</v>
      </c>
      <c r="I1905" s="2">
        <v>45887.637248888888</v>
      </c>
      <c r="J1905" s="11">
        <v>8.026940999999999</v>
      </c>
      <c r="K1905" s="11">
        <v>1.5814459999999999</v>
      </c>
      <c r="L1905" s="11">
        <v>9.6083869999999987</v>
      </c>
    </row>
    <row r="1906" spans="1:12" x14ac:dyDescent="0.45">
      <c r="A1906" s="27" t="s">
        <v>32</v>
      </c>
      <c r="B1906" s="27" t="s">
        <v>97</v>
      </c>
      <c r="C1906" s="28" t="s">
        <v>511</v>
      </c>
      <c r="E1906" s="28" t="s">
        <v>10</v>
      </c>
      <c r="F1906" s="28" t="s">
        <v>7</v>
      </c>
      <c r="G1906" s="2">
        <v>45887.637137685182</v>
      </c>
      <c r="H1906" s="2">
        <v>45887.637236099537</v>
      </c>
      <c r="I1906" s="2">
        <v>45887.637254629626</v>
      </c>
      <c r="J1906" s="11">
        <v>8.5034349999999996</v>
      </c>
      <c r="K1906" s="11">
        <v>1.6004179999999999</v>
      </c>
      <c r="L1906" s="11">
        <v>10.103852999999999</v>
      </c>
    </row>
    <row r="1907" spans="1:12" x14ac:dyDescent="0.45">
      <c r="A1907" s="27" t="s">
        <v>32</v>
      </c>
      <c r="B1907" s="27" t="s">
        <v>97</v>
      </c>
      <c r="C1907" s="28" t="s">
        <v>511</v>
      </c>
      <c r="E1907" s="28" t="s">
        <v>11</v>
      </c>
      <c r="F1907" s="28" t="s">
        <v>33</v>
      </c>
      <c r="G1907" s="2">
        <v>45887.637137685182</v>
      </c>
      <c r="H1907" s="2">
        <v>45887.637248888888</v>
      </c>
      <c r="I1907" s="2">
        <v>45887.637260520831</v>
      </c>
      <c r="J1907" s="11">
        <v>9.608433999999999</v>
      </c>
      <c r="K1907" s="11">
        <v>1.0048919999999999</v>
      </c>
      <c r="L1907" s="11">
        <v>10.613325999999999</v>
      </c>
    </row>
    <row r="1908" spans="1:12" x14ac:dyDescent="0.45">
      <c r="A1908" s="27" t="s">
        <v>32</v>
      </c>
      <c r="B1908" s="27" t="s">
        <v>97</v>
      </c>
      <c r="C1908" s="28" t="s">
        <v>512</v>
      </c>
      <c r="E1908" s="28" t="s">
        <v>8</v>
      </c>
      <c r="F1908" s="28" t="s">
        <v>7</v>
      </c>
      <c r="G1908" s="2">
        <v>45887.637170509261</v>
      </c>
      <c r="H1908" s="2">
        <v>45887.637254629626</v>
      </c>
      <c r="I1908" s="2">
        <v>45887.637266446756</v>
      </c>
      <c r="J1908" s="11">
        <v>7.2674919999999998</v>
      </c>
      <c r="K1908" s="11">
        <v>1.0211319999999999</v>
      </c>
      <c r="L1908" s="11">
        <v>8.2886240000000004</v>
      </c>
    </row>
    <row r="1909" spans="1:12" x14ac:dyDescent="0.45">
      <c r="A1909" s="27" t="s">
        <v>32</v>
      </c>
      <c r="B1909" s="27" t="s">
        <v>97</v>
      </c>
      <c r="C1909" s="28" t="s">
        <v>512</v>
      </c>
      <c r="E1909" s="28" t="s">
        <v>10</v>
      </c>
      <c r="F1909" s="28" t="s">
        <v>33</v>
      </c>
      <c r="G1909" s="2">
        <v>45887.637170509261</v>
      </c>
      <c r="H1909" s="2">
        <v>45887.637260532407</v>
      </c>
      <c r="I1909" s="2">
        <v>45887.637274375003</v>
      </c>
      <c r="J1909" s="11">
        <v>7.777107</v>
      </c>
      <c r="K1909" s="11">
        <v>1.1967049999999999</v>
      </c>
      <c r="L1909" s="11">
        <v>8.9738119999999988</v>
      </c>
    </row>
    <row r="1910" spans="1:12" x14ac:dyDescent="0.45">
      <c r="A1910" s="27" t="s">
        <v>32</v>
      </c>
      <c r="B1910" s="27" t="s">
        <v>97</v>
      </c>
      <c r="C1910" s="28" t="s">
        <v>513</v>
      </c>
      <c r="E1910" s="28" t="s">
        <v>9</v>
      </c>
      <c r="F1910" s="28" t="s">
        <v>7</v>
      </c>
      <c r="G1910" s="2">
        <v>45887.637203379629</v>
      </c>
      <c r="H1910" s="2">
        <v>45887.637266446756</v>
      </c>
      <c r="I1910" s="2">
        <v>45887.637277754628</v>
      </c>
      <c r="J1910" s="11">
        <v>5.4489869999999998</v>
      </c>
      <c r="K1910" s="11">
        <v>0.97683299999999995</v>
      </c>
      <c r="L1910" s="11">
        <v>6.4258199999999999</v>
      </c>
    </row>
    <row r="1911" spans="1:12" x14ac:dyDescent="0.45">
      <c r="A1911" s="27" t="s">
        <v>32</v>
      </c>
      <c r="B1911" s="27" t="s">
        <v>97</v>
      </c>
      <c r="C1911" s="28" t="s">
        <v>513</v>
      </c>
      <c r="E1911" s="28" t="s">
        <v>8</v>
      </c>
      <c r="F1911" s="28" t="s">
        <v>33</v>
      </c>
      <c r="G1911" s="2">
        <v>45887.637203379629</v>
      </c>
      <c r="H1911" s="2">
        <v>45887.637274375003</v>
      </c>
      <c r="I1911" s="2">
        <v>45887.637290844905</v>
      </c>
      <c r="J1911" s="11">
        <v>6.1341510000000001</v>
      </c>
      <c r="K1911" s="11">
        <v>1.4226189999999999</v>
      </c>
      <c r="L1911" s="11">
        <v>7.5567699999999993</v>
      </c>
    </row>
    <row r="1912" spans="1:12" x14ac:dyDescent="0.45">
      <c r="A1912" s="27" t="s">
        <v>32</v>
      </c>
      <c r="B1912" s="27" t="s">
        <v>97</v>
      </c>
      <c r="C1912" s="28" t="s">
        <v>513</v>
      </c>
      <c r="E1912" s="28" t="s">
        <v>10</v>
      </c>
      <c r="F1912" s="28" t="s">
        <v>7</v>
      </c>
      <c r="G1912" s="2">
        <v>45887.637203379629</v>
      </c>
      <c r="H1912" s="2">
        <v>45887.637277754628</v>
      </c>
      <c r="I1912" s="2">
        <v>45887.637296898145</v>
      </c>
      <c r="J1912" s="11">
        <v>6.4258709999999999</v>
      </c>
      <c r="K1912" s="11">
        <v>1.653519</v>
      </c>
      <c r="L1912" s="11">
        <v>8.0793900000000001</v>
      </c>
    </row>
    <row r="1913" spans="1:12" x14ac:dyDescent="0.45">
      <c r="A1913" s="27" t="s">
        <v>32</v>
      </c>
      <c r="B1913" s="27" t="s">
        <v>97</v>
      </c>
      <c r="C1913" s="28" t="s">
        <v>513</v>
      </c>
      <c r="E1913" s="28" t="s">
        <v>11</v>
      </c>
      <c r="F1913" s="28" t="s">
        <v>33</v>
      </c>
      <c r="G1913" s="2">
        <v>45887.637203379629</v>
      </c>
      <c r="H1913" s="2">
        <v>45887.637290844905</v>
      </c>
      <c r="I1913" s="2">
        <v>45887.637301898147</v>
      </c>
      <c r="J1913" s="11">
        <v>7.556819</v>
      </c>
      <c r="K1913" s="11">
        <v>0.954569</v>
      </c>
      <c r="L1913" s="11">
        <v>8.5113880000000002</v>
      </c>
    </row>
    <row r="1914" spans="1:12" x14ac:dyDescent="0.45">
      <c r="A1914" s="27" t="s">
        <v>32</v>
      </c>
      <c r="B1914" s="27" t="s">
        <v>97</v>
      </c>
      <c r="C1914" s="28" t="s">
        <v>509</v>
      </c>
      <c r="D1914" s="1" t="s">
        <v>12</v>
      </c>
      <c r="E1914" s="28" t="s">
        <v>9</v>
      </c>
      <c r="F1914" s="28" t="s">
        <v>7</v>
      </c>
      <c r="G1914" s="2">
        <v>45887.637217511576</v>
      </c>
      <c r="H1914" s="2">
        <v>45887.637296898145</v>
      </c>
      <c r="I1914" s="2">
        <v>45887.637308530095</v>
      </c>
      <c r="J1914" s="11">
        <v>6.8588789999999999</v>
      </c>
      <c r="K1914" s="11">
        <v>1.005217</v>
      </c>
      <c r="L1914" s="11">
        <v>7.864096</v>
      </c>
    </row>
    <row r="1915" spans="1:12" x14ac:dyDescent="0.45">
      <c r="A1915" s="27" t="s">
        <v>32</v>
      </c>
      <c r="B1915" s="27" t="s">
        <v>97</v>
      </c>
      <c r="C1915" s="28" t="s">
        <v>509</v>
      </c>
      <c r="D1915" s="1" t="s">
        <v>12</v>
      </c>
      <c r="E1915" s="28" t="s">
        <v>8</v>
      </c>
      <c r="F1915" s="28" t="s">
        <v>33</v>
      </c>
      <c r="G1915" s="2">
        <v>45887.637217511576</v>
      </c>
      <c r="H1915" s="2">
        <v>45887.637301898147</v>
      </c>
      <c r="I1915" s="2">
        <v>45887.637313240739</v>
      </c>
      <c r="J1915" s="11">
        <v>7.2909439999999996</v>
      </c>
      <c r="K1915" s="11">
        <v>0.98085599999999995</v>
      </c>
      <c r="L1915" s="11">
        <v>8.2717999999999989</v>
      </c>
    </row>
    <row r="1916" spans="1:12" x14ac:dyDescent="0.45">
      <c r="A1916" s="27" t="s">
        <v>32</v>
      </c>
      <c r="B1916" s="27" t="s">
        <v>97</v>
      </c>
      <c r="C1916" s="28" t="s">
        <v>509</v>
      </c>
      <c r="D1916" s="1" t="s">
        <v>12</v>
      </c>
      <c r="E1916" s="28" t="s">
        <v>10</v>
      </c>
      <c r="F1916" s="28" t="s">
        <v>7</v>
      </c>
      <c r="G1916" s="2">
        <v>45887.637217511576</v>
      </c>
      <c r="H1916" s="2">
        <v>45887.637308530095</v>
      </c>
      <c r="I1916" s="2">
        <v>45887.637325370371</v>
      </c>
      <c r="J1916" s="11">
        <v>7.8641169999999994</v>
      </c>
      <c r="K1916" s="11">
        <v>1.455301</v>
      </c>
      <c r="L1916" s="11">
        <v>9.3194179999999989</v>
      </c>
    </row>
    <row r="1917" spans="1:12" x14ac:dyDescent="0.45">
      <c r="A1917" s="27" t="s">
        <v>32</v>
      </c>
      <c r="B1917" s="27" t="s">
        <v>97</v>
      </c>
      <c r="C1917" s="28" t="s">
        <v>509</v>
      </c>
      <c r="D1917" s="1" t="s">
        <v>12</v>
      </c>
      <c r="E1917" s="28" t="s">
        <v>11</v>
      </c>
      <c r="F1917" s="28" t="s">
        <v>33</v>
      </c>
      <c r="G1917" s="2">
        <v>45887.637217511576</v>
      </c>
      <c r="H1917" s="2">
        <v>45887.637313252315</v>
      </c>
      <c r="I1917" s="2">
        <v>45887.637325787036</v>
      </c>
      <c r="J1917" s="11">
        <v>8.2718349999999994</v>
      </c>
      <c r="K1917" s="11">
        <v>1.0834409999999999</v>
      </c>
      <c r="L1917" s="11">
        <v>9.3552759999999999</v>
      </c>
    </row>
    <row r="1918" spans="1:12" x14ac:dyDescent="0.45">
      <c r="A1918" s="27" t="s">
        <v>32</v>
      </c>
      <c r="B1918" s="27" t="s">
        <v>97</v>
      </c>
      <c r="C1918" s="28" t="s">
        <v>510</v>
      </c>
      <c r="D1918" s="1" t="s">
        <v>12</v>
      </c>
      <c r="E1918" s="28" t="s">
        <v>8</v>
      </c>
      <c r="F1918" s="28" t="s">
        <v>33</v>
      </c>
      <c r="G1918" s="2">
        <v>45887.637230590277</v>
      </c>
      <c r="H1918" s="2">
        <v>45887.637325787036</v>
      </c>
      <c r="I1918" s="2">
        <v>45887.637337106484</v>
      </c>
      <c r="J1918" s="11">
        <v>8.2254059999999996</v>
      </c>
      <c r="K1918" s="11">
        <v>0.97798699999999994</v>
      </c>
      <c r="L1918" s="11">
        <v>9.2033930000000002</v>
      </c>
    </row>
    <row r="1919" spans="1:12" x14ac:dyDescent="0.45">
      <c r="A1919" s="27" t="s">
        <v>32</v>
      </c>
      <c r="B1919" s="27" t="s">
        <v>97</v>
      </c>
      <c r="C1919" s="28" t="s">
        <v>510</v>
      </c>
      <c r="D1919" s="1" t="s">
        <v>12</v>
      </c>
      <c r="E1919" s="28" t="s">
        <v>9</v>
      </c>
      <c r="F1919" s="28" t="s">
        <v>7</v>
      </c>
      <c r="G1919" s="2">
        <v>45887.637230590277</v>
      </c>
      <c r="H1919" s="2">
        <v>45887.637325370371</v>
      </c>
      <c r="I1919" s="2">
        <v>45887.637338425928</v>
      </c>
      <c r="J1919" s="11">
        <v>8.1895480000000003</v>
      </c>
      <c r="K1919" s="11">
        <v>1.127443</v>
      </c>
      <c r="L1919" s="11">
        <v>9.3169909999999998</v>
      </c>
    </row>
    <row r="1920" spans="1:12" x14ac:dyDescent="0.45">
      <c r="A1920" s="27" t="s">
        <v>32</v>
      </c>
      <c r="B1920" s="27" t="s">
        <v>97</v>
      </c>
      <c r="C1920" s="28" t="s">
        <v>510</v>
      </c>
      <c r="D1920" s="1" t="s">
        <v>12</v>
      </c>
      <c r="E1920" s="28" t="s">
        <v>11</v>
      </c>
      <c r="F1920" s="28" t="s">
        <v>7</v>
      </c>
      <c r="G1920" s="2">
        <v>45887.637230590277</v>
      </c>
      <c r="H1920" s="2">
        <v>45887.637338425928</v>
      </c>
      <c r="I1920" s="2">
        <v>45887.637352372687</v>
      </c>
      <c r="J1920" s="11">
        <v>9.3170819999999992</v>
      </c>
      <c r="K1920" s="11">
        <v>1.20503</v>
      </c>
      <c r="L1920" s="11">
        <v>10.522112</v>
      </c>
    </row>
    <row r="1921" spans="1:12" x14ac:dyDescent="0.45">
      <c r="A1921" s="27" t="s">
        <v>32</v>
      </c>
      <c r="B1921" s="27" t="s">
        <v>97</v>
      </c>
      <c r="C1921" s="28" t="s">
        <v>510</v>
      </c>
      <c r="D1921" s="1" t="s">
        <v>12</v>
      </c>
      <c r="E1921" s="28" t="s">
        <v>10</v>
      </c>
      <c r="F1921" s="28" t="s">
        <v>33</v>
      </c>
      <c r="G1921" s="2">
        <v>45887.637230590277</v>
      </c>
      <c r="H1921" s="2">
        <v>45887.637337106484</v>
      </c>
      <c r="I1921" s="2">
        <v>45887.637356030093</v>
      </c>
      <c r="J1921" s="11">
        <v>9.2035079999999994</v>
      </c>
      <c r="K1921" s="11">
        <v>1.634938</v>
      </c>
      <c r="L1921" s="11">
        <v>10.838445999999999</v>
      </c>
    </row>
    <row r="1922" spans="1:12" x14ac:dyDescent="0.45">
      <c r="A1922" s="27" t="s">
        <v>32</v>
      </c>
      <c r="B1922" s="27" t="s">
        <v>97</v>
      </c>
      <c r="C1922" s="28" t="s">
        <v>514</v>
      </c>
      <c r="E1922" s="28" t="s">
        <v>8</v>
      </c>
      <c r="F1922" s="28" t="s">
        <v>7</v>
      </c>
      <c r="G1922" s="2">
        <v>45887.637260532407</v>
      </c>
      <c r="H1922" s="2">
        <v>45887.637352372687</v>
      </c>
      <c r="I1922" s="2">
        <v>45887.637370810182</v>
      </c>
      <c r="J1922" s="11">
        <v>7.9343919999999999</v>
      </c>
      <c r="K1922" s="11">
        <v>1.5934949999999999</v>
      </c>
      <c r="L1922" s="11">
        <v>9.5278869999999998</v>
      </c>
    </row>
    <row r="1923" spans="1:12" x14ac:dyDescent="0.45">
      <c r="A1923" s="27" t="s">
        <v>32</v>
      </c>
      <c r="B1923" s="27" t="s">
        <v>97</v>
      </c>
      <c r="C1923" s="28" t="s">
        <v>514</v>
      </c>
      <c r="E1923" s="28" t="s">
        <v>10</v>
      </c>
      <c r="F1923" s="28" t="s">
        <v>33</v>
      </c>
      <c r="G1923" s="2">
        <v>45887.637260532407</v>
      </c>
      <c r="H1923" s="2">
        <v>45887.637356030093</v>
      </c>
      <c r="I1923" s="2">
        <v>45887.637372002318</v>
      </c>
      <c r="J1923" s="11">
        <v>8.250686</v>
      </c>
      <c r="K1923" s="11">
        <v>1.3798869999999999</v>
      </c>
      <c r="L1923" s="11">
        <v>9.6305730000000001</v>
      </c>
    </row>
    <row r="1924" spans="1:12" x14ac:dyDescent="0.45">
      <c r="A1924" s="27" t="s">
        <v>32</v>
      </c>
      <c r="B1924" s="27" t="s">
        <v>97</v>
      </c>
      <c r="C1924" s="28" t="s">
        <v>512</v>
      </c>
      <c r="D1924" s="1" t="s">
        <v>12</v>
      </c>
      <c r="E1924" s="28" t="s">
        <v>8</v>
      </c>
      <c r="F1924" s="28" t="s">
        <v>33</v>
      </c>
      <c r="G1924" s="2">
        <v>45887.637274305554</v>
      </c>
      <c r="H1924" s="2">
        <v>45887.637372002318</v>
      </c>
      <c r="I1924" s="2">
        <v>45887.637383055553</v>
      </c>
      <c r="J1924" s="11">
        <v>8.4408010000000004</v>
      </c>
      <c r="K1924" s="11">
        <v>0.95536799999999999</v>
      </c>
      <c r="L1924" s="11">
        <v>9.3961690000000004</v>
      </c>
    </row>
    <row r="1925" spans="1:12" x14ac:dyDescent="0.45">
      <c r="A1925" s="27" t="s">
        <v>32</v>
      </c>
      <c r="B1925" s="27" t="s">
        <v>97</v>
      </c>
      <c r="C1925" s="28" t="s">
        <v>512</v>
      </c>
      <c r="D1925" s="1" t="s">
        <v>12</v>
      </c>
      <c r="E1925" s="28" t="s">
        <v>9</v>
      </c>
      <c r="F1925" s="28" t="s">
        <v>7</v>
      </c>
      <c r="G1925" s="2">
        <v>45887.637274305554</v>
      </c>
      <c r="H1925" s="2">
        <v>45887.637370810182</v>
      </c>
      <c r="I1925" s="2">
        <v>45887.637383946756</v>
      </c>
      <c r="J1925" s="11">
        <v>8.3381819999999998</v>
      </c>
      <c r="K1925" s="11">
        <v>1.134941</v>
      </c>
      <c r="L1925" s="11">
        <v>9.4731229999999993</v>
      </c>
    </row>
    <row r="1926" spans="1:12" x14ac:dyDescent="0.45">
      <c r="A1926" s="27" t="s">
        <v>32</v>
      </c>
      <c r="B1926" s="27" t="s">
        <v>97</v>
      </c>
      <c r="C1926" s="28" t="s">
        <v>512</v>
      </c>
      <c r="D1926" s="1" t="s">
        <v>12</v>
      </c>
      <c r="E1926" s="28" t="s">
        <v>11</v>
      </c>
      <c r="F1926" s="28" t="s">
        <v>7</v>
      </c>
      <c r="G1926" s="2">
        <v>45887.637274305554</v>
      </c>
      <c r="H1926" s="2">
        <v>45887.637383946756</v>
      </c>
      <c r="I1926" s="2">
        <v>45887.63739502315</v>
      </c>
      <c r="J1926" s="11">
        <v>9.4732129999999994</v>
      </c>
      <c r="K1926" s="11">
        <v>0.95689499999999994</v>
      </c>
      <c r="L1926" s="11">
        <v>10.430107999999999</v>
      </c>
    </row>
    <row r="1927" spans="1:12" x14ac:dyDescent="0.45">
      <c r="A1927" s="27" t="s">
        <v>32</v>
      </c>
      <c r="B1927" s="27" t="s">
        <v>97</v>
      </c>
      <c r="C1927" s="28" t="s">
        <v>512</v>
      </c>
      <c r="D1927" s="1" t="s">
        <v>12</v>
      </c>
      <c r="E1927" s="28" t="s">
        <v>10</v>
      </c>
      <c r="F1927" s="28" t="s">
        <v>33</v>
      </c>
      <c r="G1927" s="2">
        <v>45887.637274305554</v>
      </c>
      <c r="H1927" s="2">
        <v>45887.637383067129</v>
      </c>
      <c r="I1927" s="2">
        <v>45887.637399201391</v>
      </c>
      <c r="J1927" s="11">
        <v>9.3963330000000003</v>
      </c>
      <c r="K1927" s="11">
        <v>1.394835</v>
      </c>
      <c r="L1927" s="11">
        <v>10.791167999999999</v>
      </c>
    </row>
    <row r="1928" spans="1:12" x14ac:dyDescent="0.45">
      <c r="A1928" s="27" t="s">
        <v>32</v>
      </c>
      <c r="B1928" s="27" t="s">
        <v>97</v>
      </c>
      <c r="C1928" s="28" t="s">
        <v>515</v>
      </c>
      <c r="E1928" s="28" t="s">
        <v>8</v>
      </c>
      <c r="F1928" s="28" t="s">
        <v>33</v>
      </c>
      <c r="G1928" s="2">
        <v>45887.637301898147</v>
      </c>
      <c r="H1928" s="2">
        <v>45887.637399201391</v>
      </c>
      <c r="I1928" s="2">
        <v>45887.637413680553</v>
      </c>
      <c r="J1928" s="11">
        <v>8.4077859999999998</v>
      </c>
      <c r="K1928" s="11">
        <v>1.25024</v>
      </c>
      <c r="L1928" s="11">
        <v>9.6580259999999996</v>
      </c>
    </row>
    <row r="1929" spans="1:12" x14ac:dyDescent="0.45">
      <c r="A1929" s="27" t="s">
        <v>32</v>
      </c>
      <c r="B1929" s="27" t="s">
        <v>97</v>
      </c>
      <c r="C1929" s="28" t="s">
        <v>515</v>
      </c>
      <c r="E1929" s="28" t="s">
        <v>9</v>
      </c>
      <c r="F1929" s="28" t="s">
        <v>7</v>
      </c>
      <c r="G1929" s="2">
        <v>45887.637301898147</v>
      </c>
      <c r="H1929" s="2">
        <v>45887.63739502315</v>
      </c>
      <c r="I1929" s="2">
        <v>45887.637413750002</v>
      </c>
      <c r="J1929" s="11">
        <v>8.0467499999999994</v>
      </c>
      <c r="K1929" s="11">
        <v>1.6176159999999999</v>
      </c>
      <c r="L1929" s="11">
        <v>9.6643659999999993</v>
      </c>
    </row>
    <row r="1930" spans="1:12" x14ac:dyDescent="0.45">
      <c r="A1930" s="27" t="s">
        <v>32</v>
      </c>
      <c r="B1930" s="27" t="s">
        <v>97</v>
      </c>
      <c r="C1930" s="28" t="s">
        <v>515</v>
      </c>
      <c r="E1930" s="28" t="s">
        <v>11</v>
      </c>
      <c r="F1930" s="28" t="s">
        <v>7</v>
      </c>
      <c r="G1930" s="2">
        <v>45887.637301898147</v>
      </c>
      <c r="H1930" s="2">
        <v>45887.637413750002</v>
      </c>
      <c r="I1930" s="2">
        <v>45887.637431701391</v>
      </c>
      <c r="J1930" s="11">
        <v>9.6644050000000004</v>
      </c>
      <c r="K1930" s="11">
        <v>1.5513089999999998</v>
      </c>
      <c r="L1930" s="11">
        <v>11.215714</v>
      </c>
    </row>
    <row r="1931" spans="1:12" x14ac:dyDescent="0.45">
      <c r="A1931" s="27" t="s">
        <v>32</v>
      </c>
      <c r="B1931" s="27" t="s">
        <v>97</v>
      </c>
      <c r="C1931" s="28" t="s">
        <v>515</v>
      </c>
      <c r="E1931" s="28" t="s">
        <v>10</v>
      </c>
      <c r="F1931" s="28" t="s">
        <v>33</v>
      </c>
      <c r="G1931" s="2">
        <v>45887.637301898147</v>
      </c>
      <c r="H1931" s="2">
        <v>45887.637413680553</v>
      </c>
      <c r="I1931" s="2">
        <v>45887.637438726852</v>
      </c>
      <c r="J1931" s="11">
        <v>9.6580669999999991</v>
      </c>
      <c r="K1931" s="11">
        <v>2.1638980000000001</v>
      </c>
      <c r="L1931" s="11">
        <v>11.821964999999999</v>
      </c>
    </row>
    <row r="1932" spans="1:12" x14ac:dyDescent="0.45">
      <c r="A1932" s="27" t="s">
        <v>32</v>
      </c>
      <c r="B1932" s="27" t="s">
        <v>97</v>
      </c>
      <c r="C1932" s="28" t="s">
        <v>516</v>
      </c>
      <c r="E1932" s="28" t="s">
        <v>9</v>
      </c>
      <c r="F1932" s="28" t="s">
        <v>7</v>
      </c>
      <c r="G1932" s="2">
        <v>45887.637325787036</v>
      </c>
      <c r="H1932" s="2">
        <v>45887.637431701391</v>
      </c>
      <c r="I1932" s="2">
        <v>45887.637447719906</v>
      </c>
      <c r="J1932" s="11">
        <v>9.1513189999999991</v>
      </c>
      <c r="K1932" s="11">
        <v>1.383513</v>
      </c>
      <c r="L1932" s="11">
        <v>10.534832</v>
      </c>
    </row>
    <row r="1933" spans="1:12" x14ac:dyDescent="0.45">
      <c r="A1933" s="27" t="s">
        <v>32</v>
      </c>
      <c r="B1933" s="27" t="s">
        <v>97</v>
      </c>
      <c r="C1933" s="28" t="s">
        <v>516</v>
      </c>
      <c r="E1933" s="28" t="s">
        <v>8</v>
      </c>
      <c r="F1933" s="28" t="s">
        <v>33</v>
      </c>
      <c r="G1933" s="2">
        <v>45887.637325787036</v>
      </c>
      <c r="H1933" s="2">
        <v>45887.637438726852</v>
      </c>
      <c r="I1933" s="2">
        <v>45887.637453715281</v>
      </c>
      <c r="J1933" s="11">
        <v>9.7583880000000001</v>
      </c>
      <c r="K1933" s="11">
        <v>1.2945979999999999</v>
      </c>
      <c r="L1933" s="11">
        <v>11.052985999999999</v>
      </c>
    </row>
    <row r="1934" spans="1:12" x14ac:dyDescent="0.45">
      <c r="A1934" s="27" t="s">
        <v>32</v>
      </c>
      <c r="B1934" s="27" t="s">
        <v>97</v>
      </c>
      <c r="C1934" s="28" t="s">
        <v>516</v>
      </c>
      <c r="E1934" s="28" t="s">
        <v>11</v>
      </c>
      <c r="F1934" s="28" t="s">
        <v>33</v>
      </c>
      <c r="G1934" s="2">
        <v>45887.637325787036</v>
      </c>
      <c r="H1934" s="2">
        <v>45887.637453715281</v>
      </c>
      <c r="I1934" s="2">
        <v>45887.63746622685</v>
      </c>
      <c r="J1934" s="11">
        <v>11.053023999999999</v>
      </c>
      <c r="K1934" s="11">
        <v>1.08127</v>
      </c>
      <c r="L1934" s="11">
        <v>12.134293999999999</v>
      </c>
    </row>
    <row r="1935" spans="1:12" x14ac:dyDescent="0.45">
      <c r="A1935" s="27" t="s">
        <v>32</v>
      </c>
      <c r="B1935" s="27" t="s">
        <v>97</v>
      </c>
      <c r="C1935" s="28" t="s">
        <v>516</v>
      </c>
      <c r="E1935" s="28" t="s">
        <v>10</v>
      </c>
      <c r="F1935" s="28" t="s">
        <v>7</v>
      </c>
      <c r="G1935" s="2">
        <v>45887.637325787036</v>
      </c>
      <c r="H1935" s="2">
        <v>45887.637447719906</v>
      </c>
      <c r="I1935" s="2">
        <v>45887.637467743058</v>
      </c>
      <c r="J1935" s="11">
        <v>10.534867</v>
      </c>
      <c r="K1935" s="11">
        <v>1.72973</v>
      </c>
      <c r="L1935" s="11">
        <v>12.264597</v>
      </c>
    </row>
    <row r="1936" spans="1:12" x14ac:dyDescent="0.45">
      <c r="A1936" s="27" t="s">
        <v>32</v>
      </c>
      <c r="B1936" s="27" t="s">
        <v>97</v>
      </c>
      <c r="C1936" s="28" t="s">
        <v>517</v>
      </c>
      <c r="E1936" s="28" t="s">
        <v>9</v>
      </c>
      <c r="F1936" s="28" t="s">
        <v>33</v>
      </c>
      <c r="G1936" s="2">
        <v>45887.637356041669</v>
      </c>
      <c r="H1936" s="2">
        <v>45887.637466238426</v>
      </c>
      <c r="I1936" s="2">
        <v>45887.637478900462</v>
      </c>
      <c r="J1936" s="11">
        <v>9.5203349999999993</v>
      </c>
      <c r="K1936" s="11">
        <v>1.094632</v>
      </c>
      <c r="L1936" s="11">
        <v>10.614967</v>
      </c>
    </row>
    <row r="1937" spans="1:12" x14ac:dyDescent="0.45">
      <c r="A1937" s="27" t="s">
        <v>32</v>
      </c>
      <c r="B1937" s="27" t="s">
        <v>97</v>
      </c>
      <c r="C1937" s="28" t="s">
        <v>517</v>
      </c>
      <c r="E1937" s="28" t="s">
        <v>8</v>
      </c>
      <c r="F1937" s="28" t="s">
        <v>7</v>
      </c>
      <c r="G1937" s="2">
        <v>45887.637356041669</v>
      </c>
      <c r="H1937" s="2">
        <v>45887.637467743058</v>
      </c>
      <c r="I1937" s="2">
        <v>45887.637479745368</v>
      </c>
      <c r="J1937" s="11">
        <v>9.6505469999999995</v>
      </c>
      <c r="K1937" s="11">
        <v>1.037447</v>
      </c>
      <c r="L1937" s="11">
        <v>10.687994</v>
      </c>
    </row>
    <row r="1938" spans="1:12" x14ac:dyDescent="0.45">
      <c r="A1938" s="27" t="s">
        <v>32</v>
      </c>
      <c r="B1938" s="27" t="s">
        <v>97</v>
      </c>
      <c r="C1938" s="28" t="s">
        <v>517</v>
      </c>
      <c r="E1938" s="28" t="s">
        <v>11</v>
      </c>
      <c r="F1938" s="28" t="s">
        <v>7</v>
      </c>
      <c r="G1938" s="2">
        <v>45887.637356041669</v>
      </c>
      <c r="H1938" s="2">
        <v>45887.637479745368</v>
      </c>
      <c r="I1938" s="2">
        <v>45887.637493275462</v>
      </c>
      <c r="J1938" s="11">
        <v>10.688177999999999</v>
      </c>
      <c r="K1938" s="11">
        <v>1.1689749999999999</v>
      </c>
      <c r="L1938" s="11">
        <v>11.857153</v>
      </c>
    </row>
    <row r="1939" spans="1:12" x14ac:dyDescent="0.45">
      <c r="A1939" s="27" t="s">
        <v>32</v>
      </c>
      <c r="B1939" s="27" t="s">
        <v>97</v>
      </c>
      <c r="C1939" s="28" t="s">
        <v>517</v>
      </c>
      <c r="E1939" s="28" t="s">
        <v>10</v>
      </c>
      <c r="F1939" s="28" t="s">
        <v>33</v>
      </c>
      <c r="G1939" s="2">
        <v>45887.637356041669</v>
      </c>
      <c r="H1939" s="2">
        <v>45887.637478912038</v>
      </c>
      <c r="I1939" s="2">
        <v>45887.637499062497</v>
      </c>
      <c r="J1939" s="11">
        <v>10.616151</v>
      </c>
      <c r="K1939" s="11">
        <v>1.7408079999999999</v>
      </c>
      <c r="L1939" s="11">
        <v>12.356959</v>
      </c>
    </row>
    <row r="1940" spans="1:12" x14ac:dyDescent="0.45">
      <c r="A1940" s="27" t="s">
        <v>32</v>
      </c>
      <c r="B1940" s="27" t="s">
        <v>97</v>
      </c>
      <c r="C1940" s="28" t="s">
        <v>514</v>
      </c>
      <c r="D1940" s="1" t="s">
        <v>12</v>
      </c>
      <c r="E1940" s="28" t="s">
        <v>8</v>
      </c>
      <c r="F1940" s="28" t="s">
        <v>7</v>
      </c>
      <c r="G1940" s="2">
        <v>45887.637372002318</v>
      </c>
      <c r="H1940" s="2">
        <v>45887.637493275462</v>
      </c>
      <c r="I1940" s="2">
        <v>45887.637504351849</v>
      </c>
      <c r="J1940" s="11">
        <v>10.478757</v>
      </c>
      <c r="K1940" s="11">
        <v>0.956704</v>
      </c>
      <c r="L1940" s="11">
        <v>11.435461</v>
      </c>
    </row>
    <row r="1941" spans="1:12" x14ac:dyDescent="0.45">
      <c r="A1941" s="27" t="s">
        <v>32</v>
      </c>
      <c r="B1941" s="27" t="s">
        <v>97</v>
      </c>
      <c r="C1941" s="28" t="s">
        <v>514</v>
      </c>
      <c r="D1941" s="1" t="s">
        <v>12</v>
      </c>
      <c r="E1941" s="28" t="s">
        <v>10</v>
      </c>
      <c r="F1941" s="28" t="s">
        <v>33</v>
      </c>
      <c r="G1941" s="2">
        <v>45887.637372002318</v>
      </c>
      <c r="H1941" s="2">
        <v>45887.637499062497</v>
      </c>
      <c r="I1941" s="2">
        <v>45887.637513541667</v>
      </c>
      <c r="J1941" s="11">
        <v>10.978508999999999</v>
      </c>
      <c r="K1941" s="11">
        <v>1.2507519999999999</v>
      </c>
      <c r="L1941" s="11">
        <v>12.229260999999999</v>
      </c>
    </row>
    <row r="1942" spans="1:12" x14ac:dyDescent="0.45">
      <c r="A1942" s="27" t="s">
        <v>32</v>
      </c>
      <c r="B1942" s="27" t="s">
        <v>97</v>
      </c>
      <c r="C1942" s="28" t="s">
        <v>518</v>
      </c>
      <c r="E1942" s="28" t="s">
        <v>9</v>
      </c>
      <c r="F1942" s="28" t="s">
        <v>7</v>
      </c>
      <c r="G1942" s="2">
        <v>45887.637399317129</v>
      </c>
      <c r="H1942" s="2">
        <v>45887.637504351849</v>
      </c>
      <c r="I1942" s="2">
        <v>45887.637516365743</v>
      </c>
      <c r="J1942" s="11">
        <v>9.0755439999999989</v>
      </c>
      <c r="K1942" s="11">
        <v>1.038324</v>
      </c>
      <c r="L1942" s="11">
        <v>10.113868</v>
      </c>
    </row>
    <row r="1943" spans="1:12" x14ac:dyDescent="0.45">
      <c r="A1943" s="27" t="s">
        <v>32</v>
      </c>
      <c r="B1943" s="27" t="s">
        <v>97</v>
      </c>
      <c r="C1943" s="28" t="s">
        <v>518</v>
      </c>
      <c r="E1943" s="28" t="s">
        <v>8</v>
      </c>
      <c r="F1943" s="28" t="s">
        <v>33</v>
      </c>
      <c r="G1943" s="2">
        <v>45887.637399317129</v>
      </c>
      <c r="H1943" s="2">
        <v>45887.637513541667</v>
      </c>
      <c r="I1943" s="2">
        <v>45887.637524178244</v>
      </c>
      <c r="J1943" s="11">
        <v>9.8693589999999993</v>
      </c>
      <c r="K1943" s="11">
        <v>0.91874599999999995</v>
      </c>
      <c r="L1943" s="11">
        <v>10.788105</v>
      </c>
    </row>
    <row r="1944" spans="1:12" x14ac:dyDescent="0.45">
      <c r="A1944" s="27" t="s">
        <v>32</v>
      </c>
      <c r="B1944" s="27" t="s">
        <v>97</v>
      </c>
      <c r="C1944" s="28" t="s">
        <v>518</v>
      </c>
      <c r="E1944" s="28" t="s">
        <v>10</v>
      </c>
      <c r="F1944" s="28" t="s">
        <v>7</v>
      </c>
      <c r="G1944" s="2">
        <v>45887.637399317129</v>
      </c>
      <c r="H1944" s="2">
        <v>45887.637516377312</v>
      </c>
      <c r="I1944" s="2">
        <v>45887.637534016205</v>
      </c>
      <c r="J1944" s="11">
        <v>10.113883999999999</v>
      </c>
      <c r="K1944" s="11">
        <v>1.5244069999999998</v>
      </c>
      <c r="L1944" s="11">
        <v>11.638290999999999</v>
      </c>
    </row>
    <row r="1945" spans="1:12" x14ac:dyDescent="0.45">
      <c r="A1945" s="27" t="s">
        <v>32</v>
      </c>
      <c r="B1945" s="27" t="s">
        <v>97</v>
      </c>
      <c r="C1945" s="28" t="s">
        <v>518</v>
      </c>
      <c r="E1945" s="28" t="s">
        <v>11</v>
      </c>
      <c r="F1945" s="28" t="s">
        <v>33</v>
      </c>
      <c r="G1945" s="2">
        <v>45887.637399317129</v>
      </c>
      <c r="H1945" s="2">
        <v>45887.637524178244</v>
      </c>
      <c r="I1945" s="2">
        <v>45887.637537488423</v>
      </c>
      <c r="J1945" s="11">
        <v>10.788138999999999</v>
      </c>
      <c r="K1945" s="11">
        <v>1.149821</v>
      </c>
      <c r="L1945" s="11">
        <v>11.937959999999999</v>
      </c>
    </row>
    <row r="1946" spans="1:12" x14ac:dyDescent="0.45">
      <c r="A1946" s="27" t="s">
        <v>32</v>
      </c>
      <c r="B1946" s="27" t="s">
        <v>97</v>
      </c>
      <c r="C1946" s="28" t="s">
        <v>519</v>
      </c>
      <c r="E1946" s="28" t="s">
        <v>8</v>
      </c>
      <c r="F1946" s="28" t="s">
        <v>7</v>
      </c>
      <c r="G1946" s="2">
        <v>45887.637438738428</v>
      </c>
      <c r="H1946" s="2">
        <v>45887.637534016205</v>
      </c>
      <c r="I1946" s="2">
        <v>45887.637545509257</v>
      </c>
      <c r="J1946" s="11">
        <v>8.2322050000000004</v>
      </c>
      <c r="K1946" s="11">
        <v>0.99328099999999997</v>
      </c>
      <c r="L1946" s="11">
        <v>9.2254860000000001</v>
      </c>
    </row>
    <row r="1947" spans="1:12" x14ac:dyDescent="0.45">
      <c r="A1947" s="27" t="s">
        <v>32</v>
      </c>
      <c r="B1947" s="27" t="s">
        <v>97</v>
      </c>
      <c r="C1947" s="28" t="s">
        <v>519</v>
      </c>
      <c r="E1947" s="28" t="s">
        <v>10</v>
      </c>
      <c r="F1947" s="28" t="s">
        <v>33</v>
      </c>
      <c r="G1947" s="2">
        <v>45887.637438738428</v>
      </c>
      <c r="H1947" s="2">
        <v>45887.637537488423</v>
      </c>
      <c r="I1947" s="2">
        <v>45887.637550254629</v>
      </c>
      <c r="J1947" s="11">
        <v>8.5318570000000005</v>
      </c>
      <c r="K1947" s="11">
        <v>1.1029529999999999</v>
      </c>
      <c r="L1947" s="11">
        <v>9.6348099999999999</v>
      </c>
    </row>
    <row r="1948" spans="1:12" x14ac:dyDescent="0.45">
      <c r="A1948" s="27" t="s">
        <v>32</v>
      </c>
      <c r="B1948" s="27" t="s">
        <v>97</v>
      </c>
      <c r="C1948" s="28" t="s">
        <v>520</v>
      </c>
      <c r="E1948" s="28" t="s">
        <v>9</v>
      </c>
      <c r="F1948" s="28" t="s">
        <v>7</v>
      </c>
      <c r="G1948" s="2">
        <v>45887.637467754626</v>
      </c>
      <c r="H1948" s="2">
        <v>45887.637545509257</v>
      </c>
      <c r="I1948" s="2">
        <v>45887.637556828704</v>
      </c>
      <c r="J1948" s="11">
        <v>6.7181769999999998</v>
      </c>
      <c r="K1948" s="11">
        <v>0.97754799999999997</v>
      </c>
      <c r="L1948" s="11">
        <v>7.6957249999999995</v>
      </c>
    </row>
    <row r="1949" spans="1:12" x14ac:dyDescent="0.45">
      <c r="A1949" s="27" t="s">
        <v>32</v>
      </c>
      <c r="B1949" s="27" t="s">
        <v>97</v>
      </c>
      <c r="C1949" s="28" t="s">
        <v>520</v>
      </c>
      <c r="E1949" s="28" t="s">
        <v>8</v>
      </c>
      <c r="F1949" s="28" t="s">
        <v>33</v>
      </c>
      <c r="G1949" s="2">
        <v>45887.637467754626</v>
      </c>
      <c r="H1949" s="2">
        <v>45887.637550254629</v>
      </c>
      <c r="I1949" s="2">
        <v>45887.637561689815</v>
      </c>
      <c r="J1949" s="11">
        <v>7.1273909999999994</v>
      </c>
      <c r="K1949" s="11">
        <v>0.98851299999999998</v>
      </c>
      <c r="L1949" s="11">
        <v>8.1159040000000005</v>
      </c>
    </row>
    <row r="1950" spans="1:12" x14ac:dyDescent="0.45">
      <c r="A1950" s="27" t="s">
        <v>32</v>
      </c>
      <c r="B1950" s="27" t="s">
        <v>97</v>
      </c>
      <c r="C1950" s="28" t="s">
        <v>520</v>
      </c>
      <c r="E1950" s="28" t="s">
        <v>10</v>
      </c>
      <c r="F1950" s="28" t="s">
        <v>7</v>
      </c>
      <c r="G1950" s="2">
        <v>45887.637467754626</v>
      </c>
      <c r="H1950" s="2">
        <v>45887.637556828704</v>
      </c>
      <c r="I1950" s="2">
        <v>45887.637574398148</v>
      </c>
      <c r="J1950" s="11">
        <v>7.6957299999999993</v>
      </c>
      <c r="K1950" s="11">
        <v>1.518105</v>
      </c>
      <c r="L1950" s="11">
        <v>9.2138349999999996</v>
      </c>
    </row>
    <row r="1951" spans="1:12" x14ac:dyDescent="0.45">
      <c r="A1951" s="27" t="s">
        <v>32</v>
      </c>
      <c r="B1951" s="27" t="s">
        <v>97</v>
      </c>
      <c r="C1951" s="28" t="s">
        <v>520</v>
      </c>
      <c r="E1951" s="28" t="s">
        <v>11</v>
      </c>
      <c r="F1951" s="28" t="s">
        <v>33</v>
      </c>
      <c r="G1951" s="2">
        <v>45887.637467754626</v>
      </c>
      <c r="H1951" s="2">
        <v>45887.637561689815</v>
      </c>
      <c r="I1951" s="2">
        <v>45887.637574502318</v>
      </c>
      <c r="J1951" s="11">
        <v>8.1159999999999997</v>
      </c>
      <c r="K1951" s="11">
        <v>1.1063229999999999</v>
      </c>
      <c r="L1951" s="11">
        <v>9.2223229999999994</v>
      </c>
    </row>
    <row r="1952" spans="1:12" x14ac:dyDescent="0.45">
      <c r="A1952" s="27" t="s">
        <v>32</v>
      </c>
      <c r="B1952" s="27" t="s">
        <v>97</v>
      </c>
      <c r="C1952" s="28" t="s">
        <v>521</v>
      </c>
      <c r="E1952" s="28" t="s">
        <v>8</v>
      </c>
      <c r="F1952" s="28" t="s">
        <v>33</v>
      </c>
      <c r="G1952" s="2">
        <v>45887.637499062497</v>
      </c>
      <c r="H1952" s="2">
        <v>45887.637574502318</v>
      </c>
      <c r="I1952" s="2">
        <v>45887.637589479164</v>
      </c>
      <c r="J1952" s="11">
        <v>6.5173480000000001</v>
      </c>
      <c r="K1952" s="11">
        <v>1.2941449999999999</v>
      </c>
      <c r="L1952" s="11">
        <v>7.8114929999999996</v>
      </c>
    </row>
    <row r="1953" spans="1:12" x14ac:dyDescent="0.45">
      <c r="A1953" s="27" t="s">
        <v>32</v>
      </c>
      <c r="B1953" s="27" t="s">
        <v>97</v>
      </c>
      <c r="C1953" s="28" t="s">
        <v>521</v>
      </c>
      <c r="E1953" s="28" t="s">
        <v>9</v>
      </c>
      <c r="F1953" s="28" t="s">
        <v>7</v>
      </c>
      <c r="G1953" s="2">
        <v>45887.637499062497</v>
      </c>
      <c r="H1953" s="2">
        <v>45887.637574398148</v>
      </c>
      <c r="I1953" s="2">
        <v>45887.637589872684</v>
      </c>
      <c r="J1953" s="11">
        <v>6.5088879999999998</v>
      </c>
      <c r="K1953" s="11">
        <v>1.3366419999999999</v>
      </c>
      <c r="L1953" s="11">
        <v>7.8455299999999992</v>
      </c>
    </row>
    <row r="1954" spans="1:12" x14ac:dyDescent="0.45">
      <c r="A1954" s="27" t="s">
        <v>32</v>
      </c>
      <c r="B1954" s="27" t="s">
        <v>97</v>
      </c>
      <c r="C1954" s="28" t="s">
        <v>521</v>
      </c>
      <c r="E1954" s="28" t="s">
        <v>11</v>
      </c>
      <c r="F1954" s="28" t="s">
        <v>7</v>
      </c>
      <c r="G1954" s="2">
        <v>45887.637499062497</v>
      </c>
      <c r="H1954" s="2">
        <v>45887.637589872684</v>
      </c>
      <c r="I1954" s="2">
        <v>45887.637605057869</v>
      </c>
      <c r="J1954" s="11">
        <v>7.8456159999999997</v>
      </c>
      <c r="K1954" s="11">
        <v>1.3116479999999999</v>
      </c>
      <c r="L1954" s="11">
        <v>9.1572639999999996</v>
      </c>
    </row>
    <row r="1955" spans="1:12" x14ac:dyDescent="0.45">
      <c r="A1955" s="27" t="s">
        <v>32</v>
      </c>
      <c r="B1955" s="27" t="s">
        <v>97</v>
      </c>
      <c r="C1955" s="28" t="s">
        <v>521</v>
      </c>
      <c r="E1955" s="28" t="s">
        <v>10</v>
      </c>
      <c r="F1955" s="28" t="s">
        <v>33</v>
      </c>
      <c r="G1955" s="2">
        <v>45887.637499062497</v>
      </c>
      <c r="H1955" s="2">
        <v>45887.637589479164</v>
      </c>
      <c r="I1955" s="2">
        <v>45887.637611712962</v>
      </c>
      <c r="J1955" s="11">
        <v>7.8117969999999994</v>
      </c>
      <c r="K1955" s="11">
        <v>1.920998</v>
      </c>
      <c r="L1955" s="11">
        <v>9.7327949999999994</v>
      </c>
    </row>
    <row r="1956" spans="1:12" x14ac:dyDescent="0.45">
      <c r="A1956" s="27" t="s">
        <v>32</v>
      </c>
      <c r="B1956" s="27" t="s">
        <v>97</v>
      </c>
      <c r="C1956" s="28" t="s">
        <v>514</v>
      </c>
      <c r="D1956" s="1" t="s">
        <v>36</v>
      </c>
      <c r="E1956" s="28" t="s">
        <v>9</v>
      </c>
      <c r="F1956" s="28" t="s">
        <v>7</v>
      </c>
      <c r="G1956" s="2">
        <v>45887.637513518515</v>
      </c>
      <c r="H1956" s="2">
        <v>45887.637605057869</v>
      </c>
      <c r="I1956" s="2">
        <v>45887.63761878472</v>
      </c>
      <c r="J1956" s="11">
        <v>7.9085559999999999</v>
      </c>
      <c r="K1956" s="11">
        <v>1.1868589999999999</v>
      </c>
      <c r="L1956" s="11">
        <v>9.0954149999999991</v>
      </c>
    </row>
    <row r="1957" spans="1:12" x14ac:dyDescent="0.45">
      <c r="A1957" s="27" t="s">
        <v>32</v>
      </c>
      <c r="B1957" s="27" t="s">
        <v>97</v>
      </c>
      <c r="C1957" s="28" t="s">
        <v>514</v>
      </c>
      <c r="D1957" s="1" t="s">
        <v>36</v>
      </c>
      <c r="E1957" s="28" t="s">
        <v>10</v>
      </c>
      <c r="F1957" s="28" t="s">
        <v>33</v>
      </c>
      <c r="G1957" s="2">
        <v>45887.637513518515</v>
      </c>
      <c r="H1957" s="2">
        <v>45887.637611712962</v>
      </c>
      <c r="I1957" s="2">
        <v>45887.63762559028</v>
      </c>
      <c r="J1957" s="11">
        <v>8.4842890000000004</v>
      </c>
      <c r="K1957" s="11">
        <v>1.1990069999999999</v>
      </c>
      <c r="L1957" s="11">
        <v>9.6832960000000003</v>
      </c>
    </row>
    <row r="1958" spans="1:12" x14ac:dyDescent="0.45">
      <c r="A1958" s="27" t="s">
        <v>32</v>
      </c>
      <c r="B1958" s="27" t="s">
        <v>97</v>
      </c>
      <c r="C1958" s="28" t="s">
        <v>514</v>
      </c>
      <c r="D1958" s="1" t="s">
        <v>36</v>
      </c>
      <c r="E1958" s="28" t="s">
        <v>11</v>
      </c>
      <c r="F1958" s="28" t="s">
        <v>7</v>
      </c>
      <c r="G1958" s="2">
        <v>45887.637513518515</v>
      </c>
      <c r="H1958" s="2">
        <v>45887.637618796296</v>
      </c>
      <c r="I1958" s="2">
        <v>45887.637631377314</v>
      </c>
      <c r="J1958" s="11">
        <v>9.0955060000000003</v>
      </c>
      <c r="K1958" s="11">
        <v>1.087262</v>
      </c>
      <c r="L1958" s="11">
        <v>10.182767999999999</v>
      </c>
    </row>
    <row r="1959" spans="1:12" x14ac:dyDescent="0.45">
      <c r="A1959" s="27" t="s">
        <v>32</v>
      </c>
      <c r="B1959" s="27" t="s">
        <v>97</v>
      </c>
      <c r="C1959" s="28" t="s">
        <v>522</v>
      </c>
      <c r="E1959" s="28" t="s">
        <v>9</v>
      </c>
      <c r="F1959" s="28" t="s">
        <v>33</v>
      </c>
      <c r="G1959" s="2">
        <v>45887.637537523151</v>
      </c>
      <c r="H1959" s="2">
        <v>45887.63762559028</v>
      </c>
      <c r="I1959" s="2">
        <v>45887.637640231478</v>
      </c>
      <c r="J1959" s="11">
        <v>7.6090929999999997</v>
      </c>
      <c r="K1959" s="11">
        <v>1.2648979999999999</v>
      </c>
      <c r="L1959" s="11">
        <v>8.8739910000000002</v>
      </c>
    </row>
    <row r="1960" spans="1:12" x14ac:dyDescent="0.45">
      <c r="A1960" s="27" t="s">
        <v>32</v>
      </c>
      <c r="B1960" s="27" t="s">
        <v>97</v>
      </c>
      <c r="C1960" s="28" t="s">
        <v>522</v>
      </c>
      <c r="E1960" s="28" t="s">
        <v>8</v>
      </c>
      <c r="F1960" s="28" t="s">
        <v>7</v>
      </c>
      <c r="G1960" s="2">
        <v>45887.637537523151</v>
      </c>
      <c r="H1960" s="2">
        <v>45887.637631377314</v>
      </c>
      <c r="I1960" s="2">
        <v>45887.637645277777</v>
      </c>
      <c r="J1960" s="11">
        <v>8.1083160000000003</v>
      </c>
      <c r="K1960" s="11">
        <v>1.200933</v>
      </c>
      <c r="L1960" s="11">
        <v>9.3092489999999994</v>
      </c>
    </row>
    <row r="1961" spans="1:12" x14ac:dyDescent="0.45">
      <c r="A1961" s="27" t="s">
        <v>32</v>
      </c>
      <c r="B1961" s="27" t="s">
        <v>97</v>
      </c>
      <c r="C1961" s="28" t="s">
        <v>522</v>
      </c>
      <c r="E1961" s="28" t="s">
        <v>11</v>
      </c>
      <c r="F1961" s="28" t="s">
        <v>7</v>
      </c>
      <c r="G1961" s="2">
        <v>45887.63753753472</v>
      </c>
      <c r="H1961" s="2">
        <v>45887.637645277777</v>
      </c>
      <c r="I1961" s="2">
        <v>45887.637656805557</v>
      </c>
      <c r="J1961" s="11">
        <v>9.3091739999999987</v>
      </c>
      <c r="K1961" s="11">
        <v>0.99661099999999991</v>
      </c>
      <c r="L1961" s="11">
        <v>10.305785</v>
      </c>
    </row>
    <row r="1962" spans="1:12" x14ac:dyDescent="0.45">
      <c r="A1962" s="27" t="s">
        <v>32</v>
      </c>
      <c r="B1962" s="27" t="s">
        <v>97</v>
      </c>
      <c r="C1962" s="28" t="s">
        <v>522</v>
      </c>
      <c r="E1962" s="28" t="s">
        <v>10</v>
      </c>
      <c r="F1962" s="28" t="s">
        <v>33</v>
      </c>
      <c r="G1962" s="2">
        <v>45887.63753753472</v>
      </c>
      <c r="H1962" s="2">
        <v>45887.637640231478</v>
      </c>
      <c r="I1962" s="2">
        <v>45887.637660902779</v>
      </c>
      <c r="J1962" s="11">
        <v>8.8738939999999999</v>
      </c>
      <c r="K1962" s="11">
        <v>1.7858319999999999</v>
      </c>
      <c r="L1962" s="11">
        <v>10.659725999999999</v>
      </c>
    </row>
    <row r="1963" spans="1:12" x14ac:dyDescent="0.45">
      <c r="A1963" s="27" t="s">
        <v>32</v>
      </c>
      <c r="B1963" s="27" t="s">
        <v>97</v>
      </c>
      <c r="C1963" s="28" t="s">
        <v>519</v>
      </c>
      <c r="D1963" s="1" t="s">
        <v>12</v>
      </c>
      <c r="E1963" s="28" t="s">
        <v>8</v>
      </c>
      <c r="F1963" s="28" t="s">
        <v>33</v>
      </c>
      <c r="G1963" s="2">
        <v>45887.637550243053</v>
      </c>
      <c r="H1963" s="2">
        <v>45887.637660902779</v>
      </c>
      <c r="I1963" s="2">
        <v>45887.637671689816</v>
      </c>
      <c r="J1963" s="11">
        <v>9.561083</v>
      </c>
      <c r="K1963" s="11">
        <v>0.93144399999999994</v>
      </c>
      <c r="L1963" s="11">
        <v>10.492526999999999</v>
      </c>
    </row>
    <row r="1964" spans="1:12" x14ac:dyDescent="0.45">
      <c r="A1964" s="27" t="s">
        <v>32</v>
      </c>
      <c r="B1964" s="27" t="s">
        <v>97</v>
      </c>
      <c r="C1964" s="28" t="s">
        <v>519</v>
      </c>
      <c r="D1964" s="1" t="s">
        <v>12</v>
      </c>
      <c r="E1964" s="28" t="s">
        <v>9</v>
      </c>
      <c r="F1964" s="28" t="s">
        <v>7</v>
      </c>
      <c r="G1964" s="2">
        <v>45887.637550243053</v>
      </c>
      <c r="H1964" s="2">
        <v>45887.637656817133</v>
      </c>
      <c r="I1964" s="2">
        <v>45887.637674016201</v>
      </c>
      <c r="J1964" s="11">
        <v>9.2072679999999991</v>
      </c>
      <c r="K1964" s="11">
        <v>1.486076</v>
      </c>
      <c r="L1964" s="11">
        <v>10.693344</v>
      </c>
    </row>
    <row r="1965" spans="1:12" x14ac:dyDescent="0.45">
      <c r="A1965" s="27" t="s">
        <v>32</v>
      </c>
      <c r="B1965" s="27" t="s">
        <v>97</v>
      </c>
      <c r="C1965" s="28" t="s">
        <v>519</v>
      </c>
      <c r="D1965" s="1" t="s">
        <v>12</v>
      </c>
      <c r="E1965" s="28" t="s">
        <v>11</v>
      </c>
      <c r="F1965" s="28" t="s">
        <v>7</v>
      </c>
      <c r="G1965" s="2">
        <v>45887.637550243053</v>
      </c>
      <c r="H1965" s="2">
        <v>45887.637674016201</v>
      </c>
      <c r="I1965" s="2">
        <v>45887.637685092595</v>
      </c>
      <c r="J1965" s="11">
        <v>10.693878</v>
      </c>
      <c r="K1965" s="11">
        <v>0.957117</v>
      </c>
      <c r="L1965" s="11">
        <v>11.650995</v>
      </c>
    </row>
    <row r="1966" spans="1:12" x14ac:dyDescent="0.45">
      <c r="A1966" s="27" t="s">
        <v>32</v>
      </c>
      <c r="B1966" s="27" t="s">
        <v>97</v>
      </c>
      <c r="C1966" s="28" t="s">
        <v>519</v>
      </c>
      <c r="D1966" s="1" t="s">
        <v>12</v>
      </c>
      <c r="E1966" s="28" t="s">
        <v>10</v>
      </c>
      <c r="F1966" s="28" t="s">
        <v>33</v>
      </c>
      <c r="G1966" s="2">
        <v>45887.637550243053</v>
      </c>
      <c r="H1966" s="2">
        <v>45887.637671689816</v>
      </c>
      <c r="I1966" s="2">
        <v>45887.637688229166</v>
      </c>
      <c r="J1966" s="11">
        <v>10.492573</v>
      </c>
      <c r="K1966" s="11">
        <v>1.429365</v>
      </c>
      <c r="L1966" s="11">
        <v>11.921937999999999</v>
      </c>
    </row>
    <row r="1967" spans="1:12" x14ac:dyDescent="0.45">
      <c r="A1967" s="27" t="s">
        <v>32</v>
      </c>
      <c r="B1967" s="27" t="s">
        <v>97</v>
      </c>
      <c r="C1967" s="28" t="s">
        <v>523</v>
      </c>
      <c r="E1967" s="28" t="s">
        <v>9</v>
      </c>
      <c r="F1967" s="28" t="s">
        <v>7</v>
      </c>
      <c r="G1967" s="2">
        <v>45887.637574502318</v>
      </c>
      <c r="H1967" s="2">
        <v>45887.637685092595</v>
      </c>
      <c r="I1967" s="2">
        <v>45887.637697280094</v>
      </c>
      <c r="J1967" s="11">
        <v>9.5556020000000004</v>
      </c>
      <c r="K1967" s="11">
        <v>1.0523069999999999</v>
      </c>
      <c r="L1967" s="11">
        <v>10.607908999999999</v>
      </c>
    </row>
    <row r="1968" spans="1:12" x14ac:dyDescent="0.45">
      <c r="A1968" s="27" t="s">
        <v>32</v>
      </c>
      <c r="B1968" s="27" t="s">
        <v>97</v>
      </c>
      <c r="C1968" s="28" t="s">
        <v>523</v>
      </c>
      <c r="E1968" s="28" t="s">
        <v>8</v>
      </c>
      <c r="F1968" s="28" t="s">
        <v>33</v>
      </c>
      <c r="G1968" s="2">
        <v>45887.637574502318</v>
      </c>
      <c r="H1968" s="2">
        <v>45887.637688240742</v>
      </c>
      <c r="I1968" s="2">
        <v>45887.637699826388</v>
      </c>
      <c r="J1968" s="11">
        <v>9.8269380000000002</v>
      </c>
      <c r="K1968" s="11">
        <v>1.001085</v>
      </c>
      <c r="L1968" s="11">
        <v>10.828023</v>
      </c>
    </row>
    <row r="1969" spans="1:12" x14ac:dyDescent="0.45">
      <c r="A1969" s="27" t="s">
        <v>32</v>
      </c>
      <c r="B1969" s="27" t="s">
        <v>97</v>
      </c>
      <c r="C1969" s="28" t="s">
        <v>523</v>
      </c>
      <c r="E1969" s="28" t="s">
        <v>11</v>
      </c>
      <c r="F1969" s="28" t="s">
        <v>33</v>
      </c>
      <c r="G1969" s="2">
        <v>45887.637574502318</v>
      </c>
      <c r="H1969" s="2">
        <v>45887.637699826388</v>
      </c>
      <c r="I1969" s="2">
        <v>45887.637711481482</v>
      </c>
      <c r="J1969" s="11">
        <v>10.828149999999999</v>
      </c>
      <c r="K1969" s="11">
        <v>1.0066709999999999</v>
      </c>
      <c r="L1969" s="11">
        <v>11.834821</v>
      </c>
    </row>
    <row r="1970" spans="1:12" x14ac:dyDescent="0.45">
      <c r="A1970" s="27" t="s">
        <v>32</v>
      </c>
      <c r="B1970" s="27" t="s">
        <v>97</v>
      </c>
      <c r="C1970" s="28" t="s">
        <v>523</v>
      </c>
      <c r="E1970" s="28" t="s">
        <v>10</v>
      </c>
      <c r="F1970" s="28" t="s">
        <v>7</v>
      </c>
      <c r="G1970" s="2">
        <v>45887.637574502318</v>
      </c>
      <c r="H1970" s="2">
        <v>45887.637697280094</v>
      </c>
      <c r="I1970" s="2">
        <v>45887.637715312499</v>
      </c>
      <c r="J1970" s="11">
        <v>10.608072</v>
      </c>
      <c r="K1970" s="11">
        <v>1.5582119999999999</v>
      </c>
      <c r="L1970" s="11">
        <v>12.166283999999999</v>
      </c>
    </row>
    <row r="1971" spans="1:12" x14ac:dyDescent="0.45">
      <c r="A1971" s="27" t="s">
        <v>32</v>
      </c>
      <c r="B1971" s="27" t="s">
        <v>97</v>
      </c>
      <c r="C1971" s="28" t="s">
        <v>524</v>
      </c>
      <c r="E1971" s="28" t="s">
        <v>9</v>
      </c>
      <c r="F1971" s="28" t="s">
        <v>33</v>
      </c>
      <c r="G1971" s="2">
        <v>45887.637611724538</v>
      </c>
      <c r="H1971" s="2">
        <v>45887.637711481482</v>
      </c>
      <c r="I1971" s="2">
        <v>45887.63772421296</v>
      </c>
      <c r="J1971" s="11">
        <v>8.6185379999999991</v>
      </c>
      <c r="K1971" s="11">
        <v>1.1007579999999999</v>
      </c>
      <c r="L1971" s="11">
        <v>9.7192959999999999</v>
      </c>
    </row>
    <row r="1972" spans="1:12" x14ac:dyDescent="0.45">
      <c r="A1972" s="27" t="s">
        <v>32</v>
      </c>
      <c r="B1972" s="27" t="s">
        <v>97</v>
      </c>
      <c r="C1972" s="28" t="s">
        <v>524</v>
      </c>
      <c r="E1972" s="28" t="s">
        <v>8</v>
      </c>
      <c r="F1972" s="28" t="s">
        <v>7</v>
      </c>
      <c r="G1972" s="2">
        <v>45887.637611724538</v>
      </c>
      <c r="H1972" s="2">
        <v>45887.637715312499</v>
      </c>
      <c r="I1972" s="2">
        <v>45887.637726817127</v>
      </c>
      <c r="J1972" s="11">
        <v>8.9499769999999987</v>
      </c>
      <c r="K1972" s="11">
        <v>0.9937149999999999</v>
      </c>
      <c r="L1972" s="11">
        <v>9.9436920000000004</v>
      </c>
    </row>
    <row r="1973" spans="1:12" x14ac:dyDescent="0.45">
      <c r="A1973" s="27" t="s">
        <v>32</v>
      </c>
      <c r="B1973" s="27" t="s">
        <v>97</v>
      </c>
      <c r="C1973" s="28" t="s">
        <v>524</v>
      </c>
      <c r="E1973" s="28" t="s">
        <v>11</v>
      </c>
      <c r="F1973" s="28" t="s">
        <v>7</v>
      </c>
      <c r="G1973" s="2">
        <v>45887.637611724538</v>
      </c>
      <c r="H1973" s="2">
        <v>45887.637726840279</v>
      </c>
      <c r="I1973" s="2">
        <v>45887.637739594909</v>
      </c>
      <c r="J1973" s="11">
        <v>9.9453490000000002</v>
      </c>
      <c r="K1973" s="11">
        <v>1.102239</v>
      </c>
      <c r="L1973" s="11">
        <v>11.047587999999999</v>
      </c>
    </row>
    <row r="1974" spans="1:12" x14ac:dyDescent="0.45">
      <c r="A1974" s="27" t="s">
        <v>32</v>
      </c>
      <c r="B1974" s="27" t="s">
        <v>97</v>
      </c>
      <c r="C1974" s="28" t="s">
        <v>524</v>
      </c>
      <c r="E1974" s="28" t="s">
        <v>10</v>
      </c>
      <c r="F1974" s="28" t="s">
        <v>33</v>
      </c>
      <c r="G1974" s="2">
        <v>45887.637611724538</v>
      </c>
      <c r="H1974" s="2">
        <v>45887.637724224536</v>
      </c>
      <c r="I1974" s="2">
        <v>45887.637745972221</v>
      </c>
      <c r="J1974" s="11">
        <v>9.7194859999999998</v>
      </c>
      <c r="K1974" s="11">
        <v>1.8794729999999999</v>
      </c>
      <c r="L1974" s="11">
        <v>11.598958999999999</v>
      </c>
    </row>
    <row r="1975" spans="1:12" x14ac:dyDescent="0.45">
      <c r="A1975" s="27" t="s">
        <v>32</v>
      </c>
      <c r="B1975" s="27" t="s">
        <v>97</v>
      </c>
      <c r="C1975" s="28" t="s">
        <v>525</v>
      </c>
      <c r="E1975" s="28" t="s">
        <v>9</v>
      </c>
      <c r="F1975" s="28" t="s">
        <v>7</v>
      </c>
      <c r="G1975" s="2">
        <v>45887.63763138889</v>
      </c>
      <c r="H1975" s="2">
        <v>45887.637739594909</v>
      </c>
      <c r="I1975" s="2">
        <v>45887.637751956019</v>
      </c>
      <c r="J1975" s="11">
        <v>9.3486979999999988</v>
      </c>
      <c r="K1975" s="11">
        <v>1.067809</v>
      </c>
      <c r="L1975" s="11">
        <v>10.416506999999999</v>
      </c>
    </row>
    <row r="1976" spans="1:12" x14ac:dyDescent="0.45">
      <c r="A1976" s="27" t="s">
        <v>32</v>
      </c>
      <c r="B1976" s="27" t="s">
        <v>97</v>
      </c>
      <c r="C1976" s="28" t="s">
        <v>525</v>
      </c>
      <c r="E1976" s="28" t="s">
        <v>8</v>
      </c>
      <c r="F1976" s="28" t="s">
        <v>33</v>
      </c>
      <c r="G1976" s="2">
        <v>45887.63763138889</v>
      </c>
      <c r="H1976" s="2">
        <v>45887.637745972221</v>
      </c>
      <c r="I1976" s="2">
        <v>45887.637757974539</v>
      </c>
      <c r="J1976" s="11">
        <v>9.9000399999999988</v>
      </c>
      <c r="K1976" s="11">
        <v>1.0371079999999999</v>
      </c>
      <c r="L1976" s="11">
        <v>10.937147999999999</v>
      </c>
    </row>
    <row r="1977" spans="1:12" x14ac:dyDescent="0.45">
      <c r="A1977" s="27" t="s">
        <v>32</v>
      </c>
      <c r="B1977" s="27" t="s">
        <v>97</v>
      </c>
      <c r="C1977" s="28" t="s">
        <v>525</v>
      </c>
      <c r="E1977" s="28" t="s">
        <v>11</v>
      </c>
      <c r="F1977" s="28" t="s">
        <v>33</v>
      </c>
      <c r="G1977" s="2">
        <v>45887.63763138889</v>
      </c>
      <c r="H1977" s="2">
        <v>45887.637757974539</v>
      </c>
      <c r="I1977" s="2">
        <v>45887.637770729169</v>
      </c>
      <c r="J1977" s="11">
        <v>10.937389999999999</v>
      </c>
      <c r="K1977" s="11">
        <v>1.1015619999999999</v>
      </c>
      <c r="L1977" s="11">
        <v>12.038952</v>
      </c>
    </row>
    <row r="1978" spans="1:12" x14ac:dyDescent="0.45">
      <c r="A1978" s="27" t="s">
        <v>32</v>
      </c>
      <c r="B1978" s="27" t="s">
        <v>97</v>
      </c>
      <c r="C1978" s="28" t="s">
        <v>525</v>
      </c>
      <c r="E1978" s="28" t="s">
        <v>10</v>
      </c>
      <c r="F1978" s="28" t="s">
        <v>7</v>
      </c>
      <c r="G1978" s="2">
        <v>45887.63763138889</v>
      </c>
      <c r="H1978" s="2">
        <v>45887.637751956019</v>
      </c>
      <c r="I1978" s="2">
        <v>45887.637771111113</v>
      </c>
      <c r="J1978" s="11">
        <v>10.416623</v>
      </c>
      <c r="K1978" s="11">
        <v>1.6551239999999998</v>
      </c>
      <c r="L1978" s="11">
        <v>12.071747</v>
      </c>
    </row>
    <row r="1979" spans="1:12" x14ac:dyDescent="0.45">
      <c r="A1979" s="27" t="s">
        <v>32</v>
      </c>
      <c r="B1979" s="27" t="s">
        <v>97</v>
      </c>
      <c r="C1979" s="28" t="s">
        <v>526</v>
      </c>
      <c r="E1979" s="28" t="s">
        <v>8</v>
      </c>
      <c r="F1979" s="28" t="s">
        <v>33</v>
      </c>
      <c r="G1979" s="2">
        <v>45887.637660914355</v>
      </c>
      <c r="H1979" s="2">
        <v>45887.637770729169</v>
      </c>
      <c r="I1979" s="2">
        <v>45887.637782743055</v>
      </c>
      <c r="J1979" s="11">
        <v>9.488389999999999</v>
      </c>
      <c r="K1979" s="11">
        <v>1.0377539999999998</v>
      </c>
      <c r="L1979" s="11">
        <v>10.526144</v>
      </c>
    </row>
    <row r="1980" spans="1:12" x14ac:dyDescent="0.45">
      <c r="A1980" s="27" t="s">
        <v>32</v>
      </c>
      <c r="B1980" s="27" t="s">
        <v>97</v>
      </c>
      <c r="C1980" s="28" t="s">
        <v>526</v>
      </c>
      <c r="E1980" s="28" t="s">
        <v>10</v>
      </c>
      <c r="F1980" s="28" t="s">
        <v>7</v>
      </c>
      <c r="G1980" s="2">
        <v>45887.637660914355</v>
      </c>
      <c r="H1980" s="2">
        <v>45887.637771111113</v>
      </c>
      <c r="I1980" s="2">
        <v>45887.637784699073</v>
      </c>
      <c r="J1980" s="11">
        <v>9.5212649999999996</v>
      </c>
      <c r="K1980" s="11">
        <v>1.174002</v>
      </c>
      <c r="L1980" s="11">
        <v>10.695266999999999</v>
      </c>
    </row>
    <row r="1981" spans="1:12" x14ac:dyDescent="0.45">
      <c r="A1981" s="27" t="s">
        <v>32</v>
      </c>
      <c r="B1981" s="27" t="s">
        <v>97</v>
      </c>
      <c r="C1981" s="28" t="s">
        <v>527</v>
      </c>
      <c r="E1981" s="28" t="s">
        <v>8</v>
      </c>
      <c r="F1981" s="28" t="s">
        <v>33</v>
      </c>
      <c r="G1981" s="2">
        <v>45887.63768832176</v>
      </c>
      <c r="H1981" s="2">
        <v>45887.637782754631</v>
      </c>
      <c r="I1981" s="2">
        <v>45887.637796539355</v>
      </c>
      <c r="J1981" s="11">
        <v>8.1595669999999991</v>
      </c>
      <c r="K1981" s="11">
        <v>1.1905329999999998</v>
      </c>
      <c r="L1981" s="11">
        <v>9.3500999999999994</v>
      </c>
    </row>
    <row r="1982" spans="1:12" x14ac:dyDescent="0.45">
      <c r="A1982" s="27" t="s">
        <v>32</v>
      </c>
      <c r="B1982" s="27" t="s">
        <v>97</v>
      </c>
      <c r="C1982" s="28" t="s">
        <v>528</v>
      </c>
      <c r="E1982" s="28" t="s">
        <v>9</v>
      </c>
      <c r="F1982" s="28" t="s">
        <v>7</v>
      </c>
      <c r="G1982" s="2">
        <v>45887.63771534722</v>
      </c>
      <c r="H1982" s="2">
        <v>45887.637784699073</v>
      </c>
      <c r="I1982" s="2">
        <v>45887.637796921299</v>
      </c>
      <c r="J1982" s="11">
        <v>5.9920369999999998</v>
      </c>
      <c r="K1982" s="11">
        <v>1.055876</v>
      </c>
      <c r="L1982" s="11">
        <v>7.0479129999999994</v>
      </c>
    </row>
    <row r="1983" spans="1:12" x14ac:dyDescent="0.45">
      <c r="A1983" s="27" t="s">
        <v>32</v>
      </c>
      <c r="B1983" s="27" t="s">
        <v>97</v>
      </c>
      <c r="C1983" s="28" t="s">
        <v>528</v>
      </c>
      <c r="E1983" s="28" t="s">
        <v>8</v>
      </c>
      <c r="F1983" s="28" t="s">
        <v>33</v>
      </c>
      <c r="G1983" s="2">
        <v>45887.63771534722</v>
      </c>
      <c r="H1983" s="2">
        <v>45887.637796539355</v>
      </c>
      <c r="I1983" s="2">
        <v>45887.637807430554</v>
      </c>
      <c r="J1983" s="11">
        <v>7.0150389999999998</v>
      </c>
      <c r="K1983" s="11">
        <v>0.94050999999999996</v>
      </c>
      <c r="L1983" s="11">
        <v>7.9555489999999995</v>
      </c>
    </row>
    <row r="1984" spans="1:12" x14ac:dyDescent="0.45">
      <c r="A1984" s="27" t="s">
        <v>32</v>
      </c>
      <c r="B1984" s="27" t="s">
        <v>97</v>
      </c>
      <c r="C1984" s="28" t="s">
        <v>528</v>
      </c>
      <c r="E1984" s="28" t="s">
        <v>10</v>
      </c>
      <c r="F1984" s="28" t="s">
        <v>7</v>
      </c>
      <c r="G1984" s="2">
        <v>45887.63771534722</v>
      </c>
      <c r="H1984" s="2">
        <v>45887.637796921299</v>
      </c>
      <c r="I1984" s="2">
        <v>45887.637815185182</v>
      </c>
      <c r="J1984" s="11">
        <v>7.0479349999999998</v>
      </c>
      <c r="K1984" s="11">
        <v>1.5777599999999998</v>
      </c>
      <c r="L1984" s="11">
        <v>8.6256950000000003</v>
      </c>
    </row>
    <row r="1985" spans="1:12" x14ac:dyDescent="0.45">
      <c r="A1985" s="27" t="s">
        <v>32</v>
      </c>
      <c r="B1985" s="27" t="s">
        <v>97</v>
      </c>
      <c r="C1985" s="28" t="s">
        <v>528</v>
      </c>
      <c r="E1985" s="28" t="s">
        <v>11</v>
      </c>
      <c r="F1985" s="28" t="s">
        <v>33</v>
      </c>
      <c r="G1985" s="2">
        <v>45887.63771534722</v>
      </c>
      <c r="H1985" s="2">
        <v>45887.637807430554</v>
      </c>
      <c r="I1985" s="2">
        <v>45887.637819085649</v>
      </c>
      <c r="J1985" s="11">
        <v>7.9557269999999995</v>
      </c>
      <c r="K1985" s="11">
        <v>1.0071939999999999</v>
      </c>
      <c r="L1985" s="11">
        <v>8.9629209999999997</v>
      </c>
    </row>
    <row r="1986" spans="1:12" x14ac:dyDescent="0.45">
      <c r="A1986" s="27" t="s">
        <v>32</v>
      </c>
      <c r="B1986" s="27" t="s">
        <v>97</v>
      </c>
      <c r="C1986" s="28" t="s">
        <v>529</v>
      </c>
      <c r="E1986" s="28" t="s">
        <v>8</v>
      </c>
      <c r="F1986" s="28" t="s">
        <v>7</v>
      </c>
      <c r="G1986" s="2">
        <v>45887.637745972221</v>
      </c>
      <c r="H1986" s="2">
        <v>45887.637815185182</v>
      </c>
      <c r="I1986" s="2">
        <v>45887.637827349536</v>
      </c>
      <c r="J1986" s="11">
        <v>5.9793259999999995</v>
      </c>
      <c r="K1986" s="11">
        <v>1.0511299999999999</v>
      </c>
      <c r="L1986" s="11">
        <v>7.030456</v>
      </c>
    </row>
    <row r="1987" spans="1:12" x14ac:dyDescent="0.45">
      <c r="A1987" s="27" t="s">
        <v>32</v>
      </c>
      <c r="B1987" s="27" t="s">
        <v>97</v>
      </c>
      <c r="C1987" s="28" t="s">
        <v>529</v>
      </c>
      <c r="E1987" s="28" t="s">
        <v>10</v>
      </c>
      <c r="F1987" s="28" t="s">
        <v>33</v>
      </c>
      <c r="G1987" s="2">
        <v>45887.637745972221</v>
      </c>
      <c r="H1987" s="2">
        <v>45887.637819085649</v>
      </c>
      <c r="I1987" s="2">
        <v>45887.637832256944</v>
      </c>
      <c r="J1987" s="11">
        <v>6.3165339999999999</v>
      </c>
      <c r="K1987" s="11">
        <v>1.138172</v>
      </c>
      <c r="L1987" s="11">
        <v>7.4547059999999998</v>
      </c>
    </row>
    <row r="1988" spans="1:12" x14ac:dyDescent="0.45">
      <c r="A1988" s="27" t="s">
        <v>32</v>
      </c>
      <c r="B1988" s="27" t="s">
        <v>97</v>
      </c>
      <c r="C1988" s="28" t="s">
        <v>530</v>
      </c>
      <c r="E1988" s="28" t="s">
        <v>9</v>
      </c>
      <c r="F1988" s="28" t="s">
        <v>7</v>
      </c>
      <c r="G1988" s="2">
        <v>45887.637771122689</v>
      </c>
      <c r="H1988" s="2">
        <v>45887.637827349536</v>
      </c>
      <c r="I1988" s="2">
        <v>45887.637840324074</v>
      </c>
      <c r="J1988" s="11">
        <v>4.8580459999999999</v>
      </c>
      <c r="K1988" s="11">
        <v>1.120681</v>
      </c>
      <c r="L1988" s="11">
        <v>5.9787270000000001</v>
      </c>
    </row>
    <row r="1989" spans="1:12" x14ac:dyDescent="0.45">
      <c r="A1989" s="27" t="s">
        <v>32</v>
      </c>
      <c r="B1989" s="27" t="s">
        <v>97</v>
      </c>
      <c r="C1989" s="28" t="s">
        <v>530</v>
      </c>
      <c r="E1989" s="28" t="s">
        <v>8</v>
      </c>
      <c r="F1989" s="28" t="s">
        <v>33</v>
      </c>
      <c r="G1989" s="2">
        <v>45887.637771122689</v>
      </c>
      <c r="H1989" s="2">
        <v>45887.637832256944</v>
      </c>
      <c r="I1989" s="2">
        <v>45887.63784466435</v>
      </c>
      <c r="J1989" s="11">
        <v>5.28226</v>
      </c>
      <c r="K1989" s="11">
        <v>1.072195</v>
      </c>
      <c r="L1989" s="11">
        <v>6.3544549999999997</v>
      </c>
    </row>
    <row r="1990" spans="1:12" x14ac:dyDescent="0.45">
      <c r="A1990" s="27" t="s">
        <v>32</v>
      </c>
      <c r="B1990" s="27" t="s">
        <v>97</v>
      </c>
      <c r="C1990" s="28" t="s">
        <v>530</v>
      </c>
      <c r="E1990" s="28" t="s">
        <v>11</v>
      </c>
      <c r="F1990" s="28" t="s">
        <v>33</v>
      </c>
      <c r="G1990" s="2">
        <v>45887.637771122689</v>
      </c>
      <c r="H1990" s="2">
        <v>45887.63784466435</v>
      </c>
      <c r="I1990" s="2">
        <v>45887.63785648148</v>
      </c>
      <c r="J1990" s="11">
        <v>6.3545199999999999</v>
      </c>
      <c r="K1990" s="11">
        <v>1.0206979999999999</v>
      </c>
      <c r="L1990" s="11">
        <v>7.3752179999999994</v>
      </c>
    </row>
    <row r="1991" spans="1:12" x14ac:dyDescent="0.45">
      <c r="A1991" s="27" t="s">
        <v>32</v>
      </c>
      <c r="B1991" s="27" t="s">
        <v>97</v>
      </c>
      <c r="C1991" s="28" t="s">
        <v>530</v>
      </c>
      <c r="E1991" s="28" t="s">
        <v>10</v>
      </c>
      <c r="F1991" s="28" t="s">
        <v>7</v>
      </c>
      <c r="G1991" s="2">
        <v>45887.637771122689</v>
      </c>
      <c r="H1991" s="2">
        <v>45887.637840324074</v>
      </c>
      <c r="I1991" s="2">
        <v>45887.637864050928</v>
      </c>
      <c r="J1991" s="11">
        <v>5.979006</v>
      </c>
      <c r="K1991" s="11">
        <v>2.0499649999999998</v>
      </c>
      <c r="L1991" s="11">
        <v>8.0289710000000003</v>
      </c>
    </row>
    <row r="1992" spans="1:12" x14ac:dyDescent="0.45">
      <c r="A1992" s="27" t="s">
        <v>32</v>
      </c>
      <c r="B1992" s="27" t="s">
        <v>97</v>
      </c>
      <c r="C1992" s="28" t="s">
        <v>526</v>
      </c>
      <c r="D1992" s="1" t="s">
        <v>12</v>
      </c>
      <c r="E1992" s="28" t="s">
        <v>9</v>
      </c>
      <c r="F1992" s="28" t="s">
        <v>33</v>
      </c>
      <c r="G1992" s="2">
        <v>45887.637784687497</v>
      </c>
      <c r="H1992" s="2">
        <v>45887.63785648148</v>
      </c>
      <c r="I1992" s="2">
        <v>45887.637870671293</v>
      </c>
      <c r="J1992" s="11">
        <v>6.2034759999999993</v>
      </c>
      <c r="K1992" s="11">
        <v>1.225797</v>
      </c>
      <c r="L1992" s="11">
        <v>7.4292729999999993</v>
      </c>
    </row>
    <row r="1993" spans="1:12" x14ac:dyDescent="0.45">
      <c r="A1993" s="27" t="s">
        <v>32</v>
      </c>
      <c r="B1993" s="27" t="s">
        <v>97</v>
      </c>
      <c r="C1993" s="28" t="s">
        <v>526</v>
      </c>
      <c r="D1993" s="1" t="s">
        <v>12</v>
      </c>
      <c r="E1993" s="28" t="s">
        <v>8</v>
      </c>
      <c r="F1993" s="28" t="s">
        <v>7</v>
      </c>
      <c r="G1993" s="2">
        <v>45887.637784687497</v>
      </c>
      <c r="H1993" s="2">
        <v>45887.637864050928</v>
      </c>
      <c r="I1993" s="2">
        <v>45887.63788170139</v>
      </c>
      <c r="J1993" s="11">
        <v>6.857164</v>
      </c>
      <c r="K1993" s="11">
        <v>1.52518</v>
      </c>
      <c r="L1993" s="11">
        <v>8.3823439999999998</v>
      </c>
    </row>
    <row r="1994" spans="1:12" x14ac:dyDescent="0.45">
      <c r="A1994" s="27" t="s">
        <v>32</v>
      </c>
      <c r="B1994" s="27" t="s">
        <v>97</v>
      </c>
      <c r="C1994" s="28" t="s">
        <v>526</v>
      </c>
      <c r="D1994" s="1" t="s">
        <v>12</v>
      </c>
      <c r="E1994" s="28" t="s">
        <v>10</v>
      </c>
      <c r="F1994" s="28" t="s">
        <v>33</v>
      </c>
      <c r="G1994" s="2">
        <v>45887.637784687497</v>
      </c>
      <c r="H1994" s="2">
        <v>45887.637870671293</v>
      </c>
      <c r="I1994" s="2">
        <v>45887.637887395831</v>
      </c>
      <c r="J1994" s="11">
        <v>7.4292889999999998</v>
      </c>
      <c r="K1994" s="11">
        <v>1.445063</v>
      </c>
      <c r="L1994" s="11">
        <v>8.874352</v>
      </c>
    </row>
    <row r="1995" spans="1:12" x14ac:dyDescent="0.45">
      <c r="A1995" s="27" t="s">
        <v>32</v>
      </c>
      <c r="B1995" s="27" t="s">
        <v>97</v>
      </c>
      <c r="C1995" s="28" t="s">
        <v>526</v>
      </c>
      <c r="D1995" s="1" t="s">
        <v>12</v>
      </c>
      <c r="E1995" s="28" t="s">
        <v>11</v>
      </c>
      <c r="F1995" s="28" t="s">
        <v>7</v>
      </c>
      <c r="G1995" s="2">
        <v>45887.637784687497</v>
      </c>
      <c r="H1995" s="2">
        <v>45887.63788170139</v>
      </c>
      <c r="I1995" s="2">
        <v>45887.637893807871</v>
      </c>
      <c r="J1995" s="11">
        <v>8.3825789999999998</v>
      </c>
      <c r="K1995" s="11">
        <v>1.045401</v>
      </c>
      <c r="L1995" s="11">
        <v>9.4279799999999998</v>
      </c>
    </row>
    <row r="1996" spans="1:12" x14ac:dyDescent="0.45">
      <c r="A1996" s="27" t="s">
        <v>32</v>
      </c>
      <c r="B1996" s="27" t="s">
        <v>97</v>
      </c>
      <c r="C1996" s="28" t="s">
        <v>527</v>
      </c>
      <c r="D1996" s="1" t="s">
        <v>53</v>
      </c>
      <c r="E1996" s="28" t="s">
        <v>8</v>
      </c>
      <c r="F1996" s="28" t="s">
        <v>33</v>
      </c>
      <c r="G1996" s="2">
        <v>45887.637796527779</v>
      </c>
      <c r="H1996" s="2">
        <v>45887.637887395831</v>
      </c>
      <c r="I1996" s="2">
        <v>45887.637898923611</v>
      </c>
      <c r="J1996" s="11">
        <v>7.8510249999999999</v>
      </c>
      <c r="K1996" s="11">
        <v>0.99629899999999993</v>
      </c>
      <c r="L1996" s="11">
        <v>8.8473240000000004</v>
      </c>
    </row>
    <row r="1997" spans="1:12" x14ac:dyDescent="0.45">
      <c r="A1997" s="27" t="s">
        <v>32</v>
      </c>
      <c r="B1997" s="27" t="s">
        <v>97</v>
      </c>
      <c r="C1997" s="28" t="s">
        <v>527</v>
      </c>
      <c r="D1997" s="1" t="s">
        <v>53</v>
      </c>
      <c r="E1997" s="28" t="s">
        <v>10</v>
      </c>
      <c r="F1997" s="28" t="s">
        <v>7</v>
      </c>
      <c r="G1997" s="2">
        <v>45887.637796527779</v>
      </c>
      <c r="H1997" s="2">
        <v>45887.637893807871</v>
      </c>
      <c r="I1997" s="2">
        <v>45887.637906759257</v>
      </c>
      <c r="J1997" s="11">
        <v>8.4047339999999995</v>
      </c>
      <c r="K1997" s="11">
        <v>1.1187909999999999</v>
      </c>
      <c r="L1997" s="11">
        <v>9.5235249999999994</v>
      </c>
    </row>
    <row r="1998" spans="1:12" x14ac:dyDescent="0.45">
      <c r="A1998" s="27" t="s">
        <v>32</v>
      </c>
      <c r="B1998" s="27" t="s">
        <v>97</v>
      </c>
      <c r="C1998" s="28" t="s">
        <v>55</v>
      </c>
      <c r="E1998" s="28" t="s">
        <v>9</v>
      </c>
      <c r="F1998" s="28" t="s">
        <v>33</v>
      </c>
      <c r="G1998" s="2">
        <v>45887.637819120369</v>
      </c>
      <c r="H1998" s="2">
        <v>45887.637898935187</v>
      </c>
      <c r="I1998" s="2">
        <v>45887.637909456018</v>
      </c>
      <c r="J1998" s="11">
        <v>6.8954619999999993</v>
      </c>
      <c r="K1998" s="11">
        <v>0.90971799999999992</v>
      </c>
      <c r="L1998" s="11">
        <v>7.80518</v>
      </c>
    </row>
    <row r="1999" spans="1:12" x14ac:dyDescent="0.45">
      <c r="A1999" s="27" t="s">
        <v>32</v>
      </c>
      <c r="B1999" s="27" t="s">
        <v>97</v>
      </c>
      <c r="C1999" s="28" t="s">
        <v>55</v>
      </c>
      <c r="E1999" s="28" t="s">
        <v>8</v>
      </c>
      <c r="F1999" s="28" t="s">
        <v>7</v>
      </c>
      <c r="G1999" s="2">
        <v>45887.637819120369</v>
      </c>
      <c r="H1999" s="2">
        <v>45887.637906759257</v>
      </c>
      <c r="I1999" s="2">
        <v>45887.63791759259</v>
      </c>
      <c r="J1999" s="11">
        <v>7.5715159999999999</v>
      </c>
      <c r="K1999" s="11">
        <v>0.93587699999999996</v>
      </c>
      <c r="L1999" s="11">
        <v>8.5073930000000004</v>
      </c>
    </row>
    <row r="2000" spans="1:12" x14ac:dyDescent="0.45">
      <c r="A2000" s="27" t="s">
        <v>32</v>
      </c>
      <c r="B2000" s="27" t="s">
        <v>97</v>
      </c>
      <c r="C2000" s="28" t="s">
        <v>55</v>
      </c>
      <c r="E2000" s="28" t="s">
        <v>10</v>
      </c>
      <c r="F2000" s="28" t="s">
        <v>33</v>
      </c>
      <c r="G2000" s="2">
        <v>45887.637819120369</v>
      </c>
      <c r="H2000" s="2">
        <v>45887.637909456018</v>
      </c>
      <c r="I2000" s="2">
        <v>45887.637927291667</v>
      </c>
      <c r="J2000" s="11">
        <v>7.8049709999999992</v>
      </c>
      <c r="K2000" s="11">
        <v>1.5403789999999999</v>
      </c>
      <c r="L2000" s="11">
        <v>9.3453499999999998</v>
      </c>
    </row>
    <row r="2001" spans="1:12" x14ac:dyDescent="0.45">
      <c r="A2001" s="27" t="s">
        <v>32</v>
      </c>
      <c r="B2001" s="27" t="s">
        <v>97</v>
      </c>
      <c r="C2001" s="28" t="s">
        <v>55</v>
      </c>
      <c r="E2001" s="28" t="s">
        <v>11</v>
      </c>
      <c r="F2001" s="28" t="s">
        <v>7</v>
      </c>
      <c r="G2001" s="2">
        <v>45887.637819120369</v>
      </c>
      <c r="H2001" s="2">
        <v>45887.63791759259</v>
      </c>
      <c r="I2001" s="2">
        <v>45887.637929282406</v>
      </c>
      <c r="J2001" s="11">
        <v>8.5072729999999996</v>
      </c>
      <c r="K2001" s="11">
        <v>1.0100929999999999</v>
      </c>
      <c r="L2001" s="11">
        <v>9.5173659999999991</v>
      </c>
    </row>
    <row r="2002" spans="1:12" x14ac:dyDescent="0.45">
      <c r="A2002" s="27" t="s">
        <v>32</v>
      </c>
      <c r="B2002" s="27" t="s">
        <v>97</v>
      </c>
      <c r="C2002" s="28" t="s">
        <v>529</v>
      </c>
      <c r="D2002" s="1" t="s">
        <v>12</v>
      </c>
      <c r="E2002" s="28" t="s">
        <v>8</v>
      </c>
      <c r="F2002" s="28" t="s">
        <v>7</v>
      </c>
      <c r="G2002" s="2">
        <v>45887.637832256944</v>
      </c>
      <c r="H2002" s="2">
        <v>45887.637929282406</v>
      </c>
      <c r="I2002" s="2">
        <v>45887.63794335648</v>
      </c>
      <c r="J2002" s="11">
        <v>8.3831799999999994</v>
      </c>
      <c r="K2002" s="11">
        <v>1.2161549999999999</v>
      </c>
      <c r="L2002" s="11">
        <v>9.599335</v>
      </c>
    </row>
    <row r="2003" spans="1:12" x14ac:dyDescent="0.45">
      <c r="A2003" s="27" t="s">
        <v>32</v>
      </c>
      <c r="B2003" s="27" t="s">
        <v>97</v>
      </c>
      <c r="C2003" s="28" t="s">
        <v>529</v>
      </c>
      <c r="D2003" s="1" t="s">
        <v>12</v>
      </c>
      <c r="E2003" s="28" t="s">
        <v>9</v>
      </c>
      <c r="F2003" s="28" t="s">
        <v>33</v>
      </c>
      <c r="G2003" s="2">
        <v>45887.637832256944</v>
      </c>
      <c r="H2003" s="2">
        <v>45887.637927291667</v>
      </c>
      <c r="I2003" s="2">
        <v>45887.637944085647</v>
      </c>
      <c r="J2003" s="11">
        <v>8.2111429999999999</v>
      </c>
      <c r="K2003" s="11">
        <v>1.4513669999999999</v>
      </c>
      <c r="L2003" s="11">
        <v>9.6625099999999993</v>
      </c>
    </row>
    <row r="2004" spans="1:12" x14ac:dyDescent="0.45">
      <c r="A2004" s="27" t="s">
        <v>32</v>
      </c>
      <c r="B2004" s="27" t="s">
        <v>97</v>
      </c>
      <c r="C2004" s="28" t="s">
        <v>529</v>
      </c>
      <c r="D2004" s="1" t="s">
        <v>12</v>
      </c>
      <c r="E2004" s="28" t="s">
        <v>11</v>
      </c>
      <c r="F2004" s="28" t="s">
        <v>33</v>
      </c>
      <c r="G2004" s="2">
        <v>45887.637832256944</v>
      </c>
      <c r="H2004" s="2">
        <v>45887.637944085647</v>
      </c>
      <c r="I2004" s="2">
        <v>45887.637953634257</v>
      </c>
      <c r="J2004" s="11">
        <v>9.6625730000000001</v>
      </c>
      <c r="K2004" s="11">
        <v>0.82463199999999992</v>
      </c>
      <c r="L2004" s="11">
        <v>10.487204999999999</v>
      </c>
    </row>
    <row r="2005" spans="1:12" x14ac:dyDescent="0.45">
      <c r="A2005" s="27" t="s">
        <v>32</v>
      </c>
      <c r="B2005" s="27" t="s">
        <v>97</v>
      </c>
      <c r="C2005" s="28" t="s">
        <v>529</v>
      </c>
      <c r="D2005" s="1" t="s">
        <v>12</v>
      </c>
      <c r="E2005" s="28" t="s">
        <v>10</v>
      </c>
      <c r="F2005" s="28" t="s">
        <v>7</v>
      </c>
      <c r="G2005" s="2">
        <v>45887.637832256944</v>
      </c>
      <c r="H2005" s="2">
        <v>45887.63794335648</v>
      </c>
      <c r="I2005" s="2">
        <v>45887.63796</v>
      </c>
      <c r="J2005" s="11">
        <v>9.5994239999999991</v>
      </c>
      <c r="K2005" s="11">
        <v>1.4380979999999999</v>
      </c>
      <c r="L2005" s="11">
        <v>11.037521999999999</v>
      </c>
    </row>
    <row r="2006" spans="1:12" x14ac:dyDescent="0.45">
      <c r="A2006" s="27" t="s">
        <v>32</v>
      </c>
      <c r="B2006" s="27" t="s">
        <v>97</v>
      </c>
      <c r="C2006" s="28" t="s">
        <v>531</v>
      </c>
      <c r="E2006" s="28" t="s">
        <v>9</v>
      </c>
      <c r="F2006" s="28" t="s">
        <v>33</v>
      </c>
      <c r="G2006" s="2">
        <v>45887.637864050928</v>
      </c>
      <c r="H2006" s="2">
        <v>45887.637953634257</v>
      </c>
      <c r="I2006" s="2">
        <v>45887.637966215276</v>
      </c>
      <c r="J2006" s="11">
        <v>7.7399119999999995</v>
      </c>
      <c r="K2006" s="11">
        <v>1.0869530000000001</v>
      </c>
      <c r="L2006" s="11">
        <v>8.8268649999999997</v>
      </c>
    </row>
    <row r="2007" spans="1:12" x14ac:dyDescent="0.45">
      <c r="A2007" s="27" t="s">
        <v>32</v>
      </c>
      <c r="B2007" s="27" t="s">
        <v>97</v>
      </c>
      <c r="C2007" s="28" t="s">
        <v>531</v>
      </c>
      <c r="E2007" s="28" t="s">
        <v>8</v>
      </c>
      <c r="F2007" s="28" t="s">
        <v>7</v>
      </c>
      <c r="G2007" s="2">
        <v>45887.637864050928</v>
      </c>
      <c r="H2007" s="2">
        <v>45887.63796</v>
      </c>
      <c r="I2007" s="2">
        <v>45887.637971921293</v>
      </c>
      <c r="J2007" s="11">
        <v>8.2901509999999998</v>
      </c>
      <c r="K2007" s="11">
        <v>1.029404</v>
      </c>
      <c r="L2007" s="11">
        <v>9.3195549999999994</v>
      </c>
    </row>
    <row r="2008" spans="1:12" x14ac:dyDescent="0.45">
      <c r="A2008" s="27" t="s">
        <v>32</v>
      </c>
      <c r="B2008" s="27" t="s">
        <v>97</v>
      </c>
      <c r="C2008" s="28" t="s">
        <v>531</v>
      </c>
      <c r="E2008" s="28" t="s">
        <v>11</v>
      </c>
      <c r="F2008" s="28" t="s">
        <v>7</v>
      </c>
      <c r="G2008" s="2">
        <v>45887.637864050928</v>
      </c>
      <c r="H2008" s="2">
        <v>45887.637971921293</v>
      </c>
      <c r="I2008" s="2">
        <v>45887.63798457176</v>
      </c>
      <c r="J2008" s="11">
        <v>9.319661</v>
      </c>
      <c r="K2008" s="11">
        <v>1.0934789999999999</v>
      </c>
      <c r="L2008" s="11">
        <v>10.41314</v>
      </c>
    </row>
    <row r="2009" spans="1:12" x14ac:dyDescent="0.45">
      <c r="A2009" s="27" t="s">
        <v>32</v>
      </c>
      <c r="B2009" s="27" t="s">
        <v>97</v>
      </c>
      <c r="C2009" s="28" t="s">
        <v>531</v>
      </c>
      <c r="E2009" s="28" t="s">
        <v>10</v>
      </c>
      <c r="F2009" s="28" t="s">
        <v>33</v>
      </c>
      <c r="G2009" s="2">
        <v>45887.637864050928</v>
      </c>
      <c r="H2009" s="2">
        <v>45887.637966215276</v>
      </c>
      <c r="I2009" s="2">
        <v>45887.637985520836</v>
      </c>
      <c r="J2009" s="11">
        <v>8.8269070000000003</v>
      </c>
      <c r="K2009" s="11">
        <v>1.6681659999999998</v>
      </c>
      <c r="L2009" s="11">
        <v>10.495073</v>
      </c>
    </row>
    <row r="2010" spans="1:12" x14ac:dyDescent="0.45">
      <c r="A2010" s="27" t="s">
        <v>32</v>
      </c>
      <c r="B2010" s="27" t="s">
        <v>97</v>
      </c>
      <c r="C2010" s="28" t="s">
        <v>532</v>
      </c>
      <c r="E2010" s="28" t="s">
        <v>9</v>
      </c>
      <c r="F2010" s="28" t="s">
        <v>7</v>
      </c>
      <c r="G2010" s="2">
        <v>45887.637893807871</v>
      </c>
      <c r="H2010" s="2">
        <v>45887.63798457176</v>
      </c>
      <c r="I2010" s="2">
        <v>45887.637997210652</v>
      </c>
      <c r="J2010" s="11">
        <v>7.8421289999999999</v>
      </c>
      <c r="K2010" s="11">
        <v>1.0920889999999999</v>
      </c>
      <c r="L2010" s="11">
        <v>8.9342179999999995</v>
      </c>
    </row>
    <row r="2011" spans="1:12" x14ac:dyDescent="0.45">
      <c r="A2011" s="27" t="s">
        <v>32</v>
      </c>
      <c r="B2011" s="27" t="s">
        <v>97</v>
      </c>
      <c r="C2011" s="28" t="s">
        <v>532</v>
      </c>
      <c r="E2011" s="28" t="s">
        <v>8</v>
      </c>
      <c r="F2011" s="28" t="s">
        <v>33</v>
      </c>
      <c r="G2011" s="2">
        <v>45887.637893807871</v>
      </c>
      <c r="H2011" s="2">
        <v>45887.637985520836</v>
      </c>
      <c r="I2011" s="2">
        <v>45887.637997407408</v>
      </c>
      <c r="J2011" s="11">
        <v>7.9240219999999999</v>
      </c>
      <c r="K2011" s="11">
        <v>1.026262</v>
      </c>
      <c r="L2011" s="11">
        <v>8.9502839999999999</v>
      </c>
    </row>
    <row r="2012" spans="1:12" x14ac:dyDescent="0.45">
      <c r="A2012" s="27" t="s">
        <v>32</v>
      </c>
      <c r="B2012" s="27" t="s">
        <v>97</v>
      </c>
      <c r="C2012" s="28" t="s">
        <v>532</v>
      </c>
      <c r="E2012" s="28" t="s">
        <v>11</v>
      </c>
      <c r="F2012" s="28" t="s">
        <v>33</v>
      </c>
      <c r="G2012" s="2">
        <v>45887.637893807871</v>
      </c>
      <c r="H2012" s="2">
        <v>45887.637997407408</v>
      </c>
      <c r="I2012" s="2">
        <v>45887.638009224538</v>
      </c>
      <c r="J2012" s="11">
        <v>8.9503659999999989</v>
      </c>
      <c r="K2012" s="11">
        <v>1.020853</v>
      </c>
      <c r="L2012" s="11">
        <v>9.9712189999999996</v>
      </c>
    </row>
    <row r="2013" spans="1:12" x14ac:dyDescent="0.45">
      <c r="A2013" s="27" t="s">
        <v>32</v>
      </c>
      <c r="B2013" s="27" t="s">
        <v>97</v>
      </c>
      <c r="C2013" s="28" t="s">
        <v>532</v>
      </c>
      <c r="E2013" s="28" t="s">
        <v>10</v>
      </c>
      <c r="F2013" s="28" t="s">
        <v>7</v>
      </c>
      <c r="G2013" s="2">
        <v>45887.637893807871</v>
      </c>
      <c r="H2013" s="2">
        <v>45887.63799722222</v>
      </c>
      <c r="I2013" s="2">
        <v>45887.638016481484</v>
      </c>
      <c r="J2013" s="11">
        <v>8.9343959999999996</v>
      </c>
      <c r="K2013" s="11">
        <v>1.6642439999999998</v>
      </c>
      <c r="L2013" s="11">
        <v>10.59864</v>
      </c>
    </row>
    <row r="2014" spans="1:12" x14ac:dyDescent="0.45">
      <c r="A2014" s="27" t="s">
        <v>32</v>
      </c>
      <c r="B2014" s="27" t="s">
        <v>97</v>
      </c>
      <c r="C2014" s="28" t="s">
        <v>527</v>
      </c>
      <c r="D2014" s="1" t="s">
        <v>12</v>
      </c>
      <c r="E2014" s="28" t="s">
        <v>9</v>
      </c>
      <c r="F2014" s="28" t="s">
        <v>33</v>
      </c>
      <c r="G2014" s="2">
        <v>45887.637906747688</v>
      </c>
      <c r="H2014" s="2">
        <v>45887.638009224538</v>
      </c>
      <c r="I2014" s="2">
        <v>45887.638021180559</v>
      </c>
      <c r="J2014" s="11">
        <v>8.8532130000000002</v>
      </c>
      <c r="K2014" s="11">
        <v>1.0333569999999999</v>
      </c>
      <c r="L2014" s="11">
        <v>9.886569999999999</v>
      </c>
    </row>
    <row r="2015" spans="1:12" x14ac:dyDescent="0.45">
      <c r="A2015" s="27" t="s">
        <v>32</v>
      </c>
      <c r="B2015" s="27" t="s">
        <v>97</v>
      </c>
      <c r="C2015" s="28" t="s">
        <v>527</v>
      </c>
      <c r="D2015" s="1" t="s">
        <v>12</v>
      </c>
      <c r="E2015" s="28" t="s">
        <v>8</v>
      </c>
      <c r="F2015" s="28" t="s">
        <v>7</v>
      </c>
      <c r="G2015" s="2">
        <v>45887.637906747688</v>
      </c>
      <c r="H2015" s="2">
        <v>45887.638016481484</v>
      </c>
      <c r="I2015" s="2">
        <v>45887.638027488429</v>
      </c>
      <c r="J2015" s="11">
        <v>9.4806419999999996</v>
      </c>
      <c r="K2015" s="11">
        <v>0.951318</v>
      </c>
      <c r="L2015" s="11">
        <v>10.43196</v>
      </c>
    </row>
    <row r="2016" spans="1:12" x14ac:dyDescent="0.45">
      <c r="A2016" s="27" t="s">
        <v>32</v>
      </c>
      <c r="B2016" s="27" t="s">
        <v>97</v>
      </c>
      <c r="C2016" s="28" t="s">
        <v>527</v>
      </c>
      <c r="D2016" s="1" t="s">
        <v>12</v>
      </c>
      <c r="E2016" s="28" t="s">
        <v>10</v>
      </c>
      <c r="F2016" s="28" t="s">
        <v>33</v>
      </c>
      <c r="G2016" s="2">
        <v>45887.637906747688</v>
      </c>
      <c r="H2016" s="2">
        <v>45887.638021192128</v>
      </c>
      <c r="I2016" s="2">
        <v>45887.638036238423</v>
      </c>
      <c r="J2016" s="11">
        <v>9.8872640000000001</v>
      </c>
      <c r="K2016" s="11">
        <v>1.3001319999999998</v>
      </c>
      <c r="L2016" s="11">
        <v>11.187396</v>
      </c>
    </row>
    <row r="2017" spans="1:12" x14ac:dyDescent="0.45">
      <c r="A2017" s="27" t="s">
        <v>32</v>
      </c>
      <c r="B2017" s="27" t="s">
        <v>97</v>
      </c>
      <c r="C2017" s="28" t="s">
        <v>527</v>
      </c>
      <c r="D2017" s="1" t="s">
        <v>12</v>
      </c>
      <c r="E2017" s="28" t="s">
        <v>11</v>
      </c>
      <c r="F2017" s="28" t="s">
        <v>7</v>
      </c>
      <c r="G2017" s="2">
        <v>45887.637906747688</v>
      </c>
      <c r="H2017" s="2">
        <v>45887.638027488429</v>
      </c>
      <c r="I2017" s="2">
        <v>45887.638040254627</v>
      </c>
      <c r="J2017" s="11">
        <v>10.431993</v>
      </c>
      <c r="K2017" s="11">
        <v>1.1025669999999999</v>
      </c>
      <c r="L2017" s="11">
        <v>11.534559999999999</v>
      </c>
    </row>
    <row r="2018" spans="1:12" x14ac:dyDescent="0.45">
      <c r="A2018" s="27" t="s">
        <v>32</v>
      </c>
      <c r="B2018" s="27" t="s">
        <v>97</v>
      </c>
      <c r="C2018" s="28" t="s">
        <v>533</v>
      </c>
      <c r="E2018" s="28" t="s">
        <v>8</v>
      </c>
      <c r="F2018" s="28" t="s">
        <v>33</v>
      </c>
      <c r="G2018" s="2">
        <v>45887.637929282406</v>
      </c>
      <c r="H2018" s="2">
        <v>45887.638036238423</v>
      </c>
      <c r="I2018" s="2">
        <v>45887.638048368055</v>
      </c>
      <c r="J2018" s="11">
        <v>9.2405499999999989</v>
      </c>
      <c r="K2018" s="11">
        <v>1.04809</v>
      </c>
      <c r="L2018" s="11">
        <v>10.288639999999999</v>
      </c>
    </row>
    <row r="2019" spans="1:12" x14ac:dyDescent="0.45">
      <c r="A2019" s="27" t="s">
        <v>32</v>
      </c>
      <c r="B2019" s="27" t="s">
        <v>97</v>
      </c>
      <c r="C2019" s="28" t="s">
        <v>533</v>
      </c>
      <c r="E2019" s="28" t="s">
        <v>10</v>
      </c>
      <c r="F2019" s="28" t="s">
        <v>7</v>
      </c>
      <c r="G2019" s="2">
        <v>45887.637929282406</v>
      </c>
      <c r="H2019" s="2">
        <v>45887.638040254627</v>
      </c>
      <c r="I2019" s="2">
        <v>45887.638053425922</v>
      </c>
      <c r="J2019" s="11">
        <v>9.5877470000000002</v>
      </c>
      <c r="K2019" s="11">
        <v>1.138128</v>
      </c>
      <c r="L2019" s="11">
        <v>10.725875</v>
      </c>
    </row>
    <row r="2020" spans="1:12" x14ac:dyDescent="0.45">
      <c r="A2020" s="27" t="s">
        <v>32</v>
      </c>
      <c r="B2020" s="27" t="s">
        <v>97</v>
      </c>
      <c r="C2020" s="28" t="s">
        <v>534</v>
      </c>
      <c r="E2020" s="28" t="s">
        <v>8</v>
      </c>
      <c r="F2020" s="28" t="s">
        <v>7</v>
      </c>
      <c r="G2020" s="2">
        <v>45887.63796</v>
      </c>
      <c r="H2020" s="2">
        <v>45887.638053425922</v>
      </c>
      <c r="I2020" s="2">
        <v>45887.638065046296</v>
      </c>
      <c r="J2020" s="11">
        <v>8.0717540000000003</v>
      </c>
      <c r="K2020" s="11">
        <v>1.003941</v>
      </c>
      <c r="L2020" s="11">
        <v>9.0756949999999996</v>
      </c>
    </row>
    <row r="2021" spans="1:12" x14ac:dyDescent="0.45">
      <c r="A2021" s="27" t="s">
        <v>32</v>
      </c>
      <c r="B2021" s="27" t="s">
        <v>97</v>
      </c>
      <c r="C2021" s="28" t="s">
        <v>534</v>
      </c>
      <c r="E2021" s="28" t="s">
        <v>9</v>
      </c>
      <c r="F2021" s="28" t="s">
        <v>33</v>
      </c>
      <c r="G2021" s="2">
        <v>45887.63796</v>
      </c>
      <c r="H2021" s="2">
        <v>45887.638048368055</v>
      </c>
      <c r="I2021" s="2">
        <v>45887.638065613428</v>
      </c>
      <c r="J2021" s="11">
        <v>7.6346189999999998</v>
      </c>
      <c r="K2021" s="11">
        <v>1.490081</v>
      </c>
      <c r="L2021" s="11">
        <v>9.1246999999999989</v>
      </c>
    </row>
    <row r="2022" spans="1:12" x14ac:dyDescent="0.45">
      <c r="A2022" s="27" t="s">
        <v>32</v>
      </c>
      <c r="B2022" s="27" t="s">
        <v>97</v>
      </c>
      <c r="C2022" s="28" t="s">
        <v>534</v>
      </c>
      <c r="E2022" s="28" t="s">
        <v>11</v>
      </c>
      <c r="F2022" s="28" t="s">
        <v>33</v>
      </c>
      <c r="G2022" s="2">
        <v>45887.63796</v>
      </c>
      <c r="H2022" s="2">
        <v>45887.638065613428</v>
      </c>
      <c r="I2022" s="2">
        <v>45887.638083784725</v>
      </c>
      <c r="J2022" s="11">
        <v>9.124727</v>
      </c>
      <c r="K2022" s="11">
        <v>1.5696909999999999</v>
      </c>
      <c r="L2022" s="11">
        <v>10.694417999999999</v>
      </c>
    </row>
    <row r="2023" spans="1:12" x14ac:dyDescent="0.45">
      <c r="A2023" s="27" t="s">
        <v>32</v>
      </c>
      <c r="B2023" s="27" t="s">
        <v>97</v>
      </c>
      <c r="C2023" s="28" t="s">
        <v>534</v>
      </c>
      <c r="E2023" s="28" t="s">
        <v>10</v>
      </c>
      <c r="F2023" s="28" t="s">
        <v>7</v>
      </c>
      <c r="G2023" s="2">
        <v>45887.63796</v>
      </c>
      <c r="H2023" s="2">
        <v>45887.638065046296</v>
      </c>
      <c r="I2023" s="2">
        <v>45887.638089247688</v>
      </c>
      <c r="J2023" s="11">
        <v>9.0758139999999994</v>
      </c>
      <c r="K2023" s="11">
        <v>2.0909610000000001</v>
      </c>
      <c r="L2023" s="11">
        <v>11.166774999999999</v>
      </c>
    </row>
    <row r="2024" spans="1:12" x14ac:dyDescent="0.45">
      <c r="A2024" s="27" t="s">
        <v>32</v>
      </c>
      <c r="B2024" s="27" t="s">
        <v>97</v>
      </c>
      <c r="C2024" s="28" t="s">
        <v>535</v>
      </c>
      <c r="E2024" s="28" t="s">
        <v>9</v>
      </c>
      <c r="F2024" s="28" t="s">
        <v>33</v>
      </c>
      <c r="G2024" s="2">
        <v>45887.637985520836</v>
      </c>
      <c r="H2024" s="2">
        <v>45887.638083784725</v>
      </c>
      <c r="I2024" s="2">
        <v>45887.638096261573</v>
      </c>
      <c r="J2024" s="11">
        <v>8.4895589999999999</v>
      </c>
      <c r="K2024" s="11">
        <v>1.078506</v>
      </c>
      <c r="L2024" s="11">
        <v>9.5680649999999989</v>
      </c>
    </row>
    <row r="2025" spans="1:12" x14ac:dyDescent="0.45">
      <c r="A2025" s="27" t="s">
        <v>32</v>
      </c>
      <c r="B2025" s="27" t="s">
        <v>97</v>
      </c>
      <c r="C2025" s="28" t="s">
        <v>535</v>
      </c>
      <c r="E2025" s="28" t="s">
        <v>8</v>
      </c>
      <c r="F2025" s="28" t="s">
        <v>7</v>
      </c>
      <c r="G2025" s="2">
        <v>45887.637985520836</v>
      </c>
      <c r="H2025" s="2">
        <v>45887.638089259257</v>
      </c>
      <c r="I2025" s="2">
        <v>45887.638100798613</v>
      </c>
      <c r="J2025" s="11">
        <v>8.9621230000000001</v>
      </c>
      <c r="K2025" s="11">
        <v>0.99737299999999995</v>
      </c>
      <c r="L2025" s="11">
        <v>9.9594959999999997</v>
      </c>
    </row>
    <row r="2026" spans="1:12" x14ac:dyDescent="0.45">
      <c r="A2026" s="27" t="s">
        <v>32</v>
      </c>
      <c r="B2026" s="27" t="s">
        <v>97</v>
      </c>
      <c r="C2026" s="28" t="s">
        <v>535</v>
      </c>
      <c r="E2026" s="28" t="s">
        <v>11</v>
      </c>
      <c r="F2026" s="28" t="s">
        <v>7</v>
      </c>
      <c r="G2026" s="2">
        <v>45887.637985520836</v>
      </c>
      <c r="H2026" s="2">
        <v>45887.638100798613</v>
      </c>
      <c r="I2026" s="2">
        <v>45887.638114004629</v>
      </c>
      <c r="J2026" s="11">
        <v>9.9595260000000003</v>
      </c>
      <c r="K2026" s="11">
        <v>1.1414880000000001</v>
      </c>
      <c r="L2026" s="11">
        <v>11.101013999999999</v>
      </c>
    </row>
    <row r="2027" spans="1:12" x14ac:dyDescent="0.45">
      <c r="A2027" s="27" t="s">
        <v>32</v>
      </c>
      <c r="B2027" s="27" t="s">
        <v>97</v>
      </c>
      <c r="C2027" s="28" t="s">
        <v>535</v>
      </c>
      <c r="E2027" s="28" t="s">
        <v>10</v>
      </c>
      <c r="F2027" s="28" t="s">
        <v>33</v>
      </c>
      <c r="G2027" s="2">
        <v>45887.637985520836</v>
      </c>
      <c r="H2027" s="2">
        <v>45887.638096273149</v>
      </c>
      <c r="I2027" s="2">
        <v>45887.63811983796</v>
      </c>
      <c r="J2027" s="11">
        <v>9.5681960000000004</v>
      </c>
      <c r="K2027" s="11">
        <v>2.0362659999999999</v>
      </c>
      <c r="L2027" s="11">
        <v>11.604462</v>
      </c>
    </row>
    <row r="2028" spans="1:12" x14ac:dyDescent="0.45">
      <c r="A2028" s="27" t="s">
        <v>32</v>
      </c>
      <c r="B2028" s="27" t="s">
        <v>97</v>
      </c>
      <c r="C2028" s="28" t="s">
        <v>536</v>
      </c>
      <c r="E2028" s="28" t="s">
        <v>9</v>
      </c>
      <c r="F2028" s="28" t="s">
        <v>7</v>
      </c>
      <c r="G2028" s="2">
        <v>45887.638016493052</v>
      </c>
      <c r="H2028" s="2">
        <v>45887.638114004629</v>
      </c>
      <c r="I2028" s="2">
        <v>45887.638126203703</v>
      </c>
      <c r="J2028" s="11">
        <v>8.4257480000000005</v>
      </c>
      <c r="K2028" s="11">
        <v>1.0534939999999999</v>
      </c>
      <c r="L2028" s="11">
        <v>9.4792419999999993</v>
      </c>
    </row>
    <row r="2029" spans="1:12" x14ac:dyDescent="0.45">
      <c r="A2029" s="27" t="s">
        <v>32</v>
      </c>
      <c r="B2029" s="27" t="s">
        <v>97</v>
      </c>
      <c r="C2029" s="28" t="s">
        <v>536</v>
      </c>
      <c r="E2029" s="28" t="s">
        <v>8</v>
      </c>
      <c r="F2029" s="28" t="s">
        <v>33</v>
      </c>
      <c r="G2029" s="2">
        <v>45887.638016493052</v>
      </c>
      <c r="H2029" s="2">
        <v>45887.63811983796</v>
      </c>
      <c r="I2029" s="2">
        <v>45887.638131087966</v>
      </c>
      <c r="J2029" s="11">
        <v>8.9291450000000001</v>
      </c>
      <c r="K2029" s="11">
        <v>0.97175800000000001</v>
      </c>
      <c r="L2029" s="11">
        <v>9.9009029999999996</v>
      </c>
    </row>
    <row r="2030" spans="1:12" x14ac:dyDescent="0.45">
      <c r="A2030" s="27" t="s">
        <v>32</v>
      </c>
      <c r="B2030" s="27" t="s">
        <v>97</v>
      </c>
      <c r="C2030" s="28" t="s">
        <v>536</v>
      </c>
      <c r="E2030" s="28" t="s">
        <v>11</v>
      </c>
      <c r="F2030" s="28" t="s">
        <v>33</v>
      </c>
      <c r="G2030" s="2">
        <v>45887.638016493052</v>
      </c>
      <c r="H2030" s="2">
        <v>45887.638131087966</v>
      </c>
      <c r="I2030" s="2">
        <v>45887.638142453703</v>
      </c>
      <c r="J2030" s="11">
        <v>9.9009299999999989</v>
      </c>
      <c r="K2030" s="11">
        <v>0.98190199999999994</v>
      </c>
      <c r="L2030" s="11">
        <v>10.882831999999999</v>
      </c>
    </row>
    <row r="2031" spans="1:12" x14ac:dyDescent="0.45">
      <c r="A2031" s="27" t="s">
        <v>32</v>
      </c>
      <c r="B2031" s="27" t="s">
        <v>97</v>
      </c>
      <c r="C2031" s="28" t="s">
        <v>536</v>
      </c>
      <c r="E2031" s="28" t="s">
        <v>10</v>
      </c>
      <c r="F2031" s="28" t="s">
        <v>7</v>
      </c>
      <c r="G2031" s="2">
        <v>45887.638016493052</v>
      </c>
      <c r="H2031" s="2">
        <v>45887.638126203703</v>
      </c>
      <c r="I2031" s="2">
        <v>45887.638143680553</v>
      </c>
      <c r="J2031" s="11">
        <v>9.4792489999999994</v>
      </c>
      <c r="K2031" s="11">
        <v>1.509968</v>
      </c>
      <c r="L2031" s="11">
        <v>10.989217</v>
      </c>
    </row>
    <row r="2032" spans="1:12" x14ac:dyDescent="0.45">
      <c r="A2032" s="27" t="s">
        <v>32</v>
      </c>
      <c r="B2032" s="27" t="s">
        <v>97</v>
      </c>
      <c r="C2032" s="28" t="s">
        <v>537</v>
      </c>
      <c r="E2032" s="28" t="s">
        <v>9</v>
      </c>
      <c r="F2032" s="28" t="s">
        <v>33</v>
      </c>
      <c r="G2032" s="2">
        <v>45887.638040254627</v>
      </c>
      <c r="H2032" s="2">
        <v>45887.638142453703</v>
      </c>
      <c r="I2032" s="2">
        <v>45887.638154340275</v>
      </c>
      <c r="J2032" s="11">
        <v>8.8295529999999989</v>
      </c>
      <c r="K2032" s="11">
        <v>1.027147</v>
      </c>
      <c r="L2032" s="11">
        <v>9.8567</v>
      </c>
    </row>
    <row r="2033" spans="1:12" x14ac:dyDescent="0.45">
      <c r="A2033" s="27" t="s">
        <v>32</v>
      </c>
      <c r="B2033" s="27" t="s">
        <v>97</v>
      </c>
      <c r="C2033" s="28" t="s">
        <v>537</v>
      </c>
      <c r="E2033" s="28" t="s">
        <v>8</v>
      </c>
      <c r="F2033" s="28" t="s">
        <v>7</v>
      </c>
      <c r="G2033" s="2">
        <v>45887.638040266203</v>
      </c>
      <c r="H2033" s="2">
        <v>45887.638143680553</v>
      </c>
      <c r="I2033" s="2">
        <v>45887.638156157409</v>
      </c>
      <c r="J2033" s="11">
        <v>8.9352669999999996</v>
      </c>
      <c r="K2033" s="11">
        <v>1.0776159999999999</v>
      </c>
      <c r="L2033" s="11">
        <v>10.012883</v>
      </c>
    </row>
    <row r="2034" spans="1:12" x14ac:dyDescent="0.45">
      <c r="A2034" s="27" t="s">
        <v>32</v>
      </c>
      <c r="B2034" s="27" t="s">
        <v>97</v>
      </c>
      <c r="C2034" s="28" t="s">
        <v>537</v>
      </c>
      <c r="E2034" s="28" t="s">
        <v>11</v>
      </c>
      <c r="F2034" s="28" t="s">
        <v>7</v>
      </c>
      <c r="G2034" s="2">
        <v>45887.638040266203</v>
      </c>
      <c r="H2034" s="2">
        <v>45887.638156157409</v>
      </c>
      <c r="I2034" s="2">
        <v>45887.638167384262</v>
      </c>
      <c r="J2034" s="11">
        <v>10.013285</v>
      </c>
      <c r="K2034" s="11">
        <v>0.97002499999999992</v>
      </c>
      <c r="L2034" s="11">
        <v>10.983309999999999</v>
      </c>
    </row>
    <row r="2035" spans="1:12" x14ac:dyDescent="0.45">
      <c r="A2035" s="27" t="s">
        <v>32</v>
      </c>
      <c r="B2035" s="27" t="s">
        <v>97</v>
      </c>
      <c r="C2035" s="28" t="s">
        <v>537</v>
      </c>
      <c r="E2035" s="28" t="s">
        <v>10</v>
      </c>
      <c r="F2035" s="28" t="s">
        <v>33</v>
      </c>
      <c r="G2035" s="2">
        <v>45887.638040266203</v>
      </c>
      <c r="H2035" s="2">
        <v>45887.638154340275</v>
      </c>
      <c r="I2035" s="2">
        <v>45887.638172824074</v>
      </c>
      <c r="J2035" s="11">
        <v>9.8561300000000003</v>
      </c>
      <c r="K2035" s="11">
        <v>1.597353</v>
      </c>
      <c r="L2035" s="11">
        <v>11.453483</v>
      </c>
    </row>
    <row r="2036" spans="1:12" x14ac:dyDescent="0.45">
      <c r="A2036" s="27" t="s">
        <v>32</v>
      </c>
      <c r="B2036" s="27" t="s">
        <v>97</v>
      </c>
      <c r="C2036" s="28" t="s">
        <v>533</v>
      </c>
      <c r="D2036" s="1" t="s">
        <v>12</v>
      </c>
      <c r="E2036" s="28" t="s">
        <v>9</v>
      </c>
      <c r="F2036" s="28" t="s">
        <v>7</v>
      </c>
      <c r="G2036" s="2">
        <v>45887.638053425922</v>
      </c>
      <c r="H2036" s="2">
        <v>45887.638167384262</v>
      </c>
      <c r="I2036" s="2">
        <v>45887.638179502312</v>
      </c>
      <c r="J2036" s="11">
        <v>9.8465849999999993</v>
      </c>
      <c r="K2036" s="11">
        <v>1.0471200000000001</v>
      </c>
      <c r="L2036" s="11">
        <v>10.893704999999999</v>
      </c>
    </row>
    <row r="2037" spans="1:12" x14ac:dyDescent="0.45">
      <c r="A2037" s="27" t="s">
        <v>32</v>
      </c>
      <c r="B2037" s="27" t="s">
        <v>97</v>
      </c>
      <c r="C2037" s="28" t="s">
        <v>533</v>
      </c>
      <c r="D2037" s="1" t="s">
        <v>12</v>
      </c>
      <c r="E2037" s="28" t="s">
        <v>8</v>
      </c>
      <c r="F2037" s="28" t="s">
        <v>33</v>
      </c>
      <c r="G2037" s="2">
        <v>45887.638053425922</v>
      </c>
      <c r="H2037" s="2">
        <v>45887.638172824074</v>
      </c>
      <c r="I2037" s="2">
        <v>45887.638182569448</v>
      </c>
      <c r="J2037" s="11">
        <v>10.316452</v>
      </c>
      <c r="K2037" s="11">
        <v>0.84127799999999997</v>
      </c>
      <c r="L2037" s="11">
        <v>11.157729999999999</v>
      </c>
    </row>
    <row r="2038" spans="1:12" x14ac:dyDescent="0.45">
      <c r="A2038" s="27" t="s">
        <v>32</v>
      </c>
      <c r="B2038" s="27" t="s">
        <v>97</v>
      </c>
      <c r="C2038" s="28" t="s">
        <v>533</v>
      </c>
      <c r="D2038" s="1" t="s">
        <v>12</v>
      </c>
      <c r="E2038" s="28" t="s">
        <v>11</v>
      </c>
      <c r="F2038" s="28" t="s">
        <v>33</v>
      </c>
      <c r="G2038" s="2">
        <v>45887.638053425922</v>
      </c>
      <c r="H2038" s="2">
        <v>45887.638182569448</v>
      </c>
      <c r="I2038" s="2">
        <v>45887.638194629631</v>
      </c>
      <c r="J2038" s="11">
        <v>11.158633999999999</v>
      </c>
      <c r="K2038" s="11">
        <v>1.04159</v>
      </c>
      <c r="L2038" s="11">
        <v>12.200223999999999</v>
      </c>
    </row>
    <row r="2039" spans="1:12" x14ac:dyDescent="0.45">
      <c r="A2039" s="27" t="s">
        <v>32</v>
      </c>
      <c r="B2039" s="27" t="s">
        <v>97</v>
      </c>
      <c r="C2039" s="28" t="s">
        <v>533</v>
      </c>
      <c r="D2039" s="1" t="s">
        <v>12</v>
      </c>
      <c r="E2039" s="28" t="s">
        <v>10</v>
      </c>
      <c r="F2039" s="28" t="s">
        <v>7</v>
      </c>
      <c r="G2039" s="2">
        <v>45887.638053425922</v>
      </c>
      <c r="H2039" s="2">
        <v>45887.638179513888</v>
      </c>
      <c r="I2039" s="2">
        <v>45887.638196898151</v>
      </c>
      <c r="J2039" s="11">
        <v>10.893730999999999</v>
      </c>
      <c r="K2039" s="11">
        <v>1.5022789999999999</v>
      </c>
      <c r="L2039" s="11">
        <v>12.396009999999999</v>
      </c>
    </row>
    <row r="2040" spans="1:12" x14ac:dyDescent="0.45">
      <c r="A2040" s="27" t="s">
        <v>32</v>
      </c>
      <c r="B2040" s="27" t="s">
        <v>97</v>
      </c>
      <c r="C2040" s="28" t="s">
        <v>538</v>
      </c>
      <c r="E2040" s="28" t="s">
        <v>9</v>
      </c>
      <c r="F2040" s="28" t="s">
        <v>33</v>
      </c>
      <c r="G2040" s="2">
        <v>45887.638089259257</v>
      </c>
      <c r="H2040" s="2">
        <v>45887.638194629631</v>
      </c>
      <c r="I2040" s="2">
        <v>45887.638207129632</v>
      </c>
      <c r="J2040" s="11">
        <v>9.103845999999999</v>
      </c>
      <c r="K2040" s="11">
        <v>1.08036</v>
      </c>
      <c r="L2040" s="11">
        <v>10.184206</v>
      </c>
    </row>
    <row r="2041" spans="1:12" x14ac:dyDescent="0.45">
      <c r="A2041" s="27" t="s">
        <v>32</v>
      </c>
      <c r="B2041" s="27" t="s">
        <v>97</v>
      </c>
      <c r="C2041" s="28" t="s">
        <v>538</v>
      </c>
      <c r="E2041" s="28" t="s">
        <v>8</v>
      </c>
      <c r="F2041" s="28" t="s">
        <v>7</v>
      </c>
      <c r="G2041" s="2">
        <v>45887.638089259257</v>
      </c>
      <c r="H2041" s="2">
        <v>45887.638196898151</v>
      </c>
      <c r="I2041" s="2">
        <v>45887.638210474535</v>
      </c>
      <c r="J2041" s="11">
        <v>9.2995549999999998</v>
      </c>
      <c r="K2041" s="11">
        <v>1.1729699999999998</v>
      </c>
      <c r="L2041" s="11">
        <v>10.472524999999999</v>
      </c>
    </row>
    <row r="2042" spans="1:12" x14ac:dyDescent="0.45">
      <c r="A2042" s="27" t="s">
        <v>32</v>
      </c>
      <c r="B2042" s="27" t="s">
        <v>97</v>
      </c>
      <c r="C2042" s="28" t="s">
        <v>538</v>
      </c>
      <c r="E2042" s="28" t="s">
        <v>11</v>
      </c>
      <c r="F2042" s="28" t="s">
        <v>7</v>
      </c>
      <c r="G2042" s="2">
        <v>45887.638089259257</v>
      </c>
      <c r="H2042" s="2">
        <v>45887.638210474535</v>
      </c>
      <c r="I2042" s="2">
        <v>45887.638223923612</v>
      </c>
      <c r="J2042" s="11">
        <v>10.47256</v>
      </c>
      <c r="K2042" s="11">
        <v>1.1621619999999999</v>
      </c>
      <c r="L2042" s="11">
        <v>11.634722</v>
      </c>
    </row>
    <row r="2043" spans="1:12" x14ac:dyDescent="0.45">
      <c r="A2043" s="27" t="s">
        <v>32</v>
      </c>
      <c r="B2043" s="27" t="s">
        <v>97</v>
      </c>
      <c r="C2043" s="28" t="s">
        <v>538</v>
      </c>
      <c r="E2043" s="28" t="s">
        <v>10</v>
      </c>
      <c r="F2043" s="28" t="s">
        <v>33</v>
      </c>
      <c r="G2043" s="2">
        <v>45887.638089259257</v>
      </c>
      <c r="H2043" s="2">
        <v>45887.638207129632</v>
      </c>
      <c r="I2043" s="2">
        <v>45887.638231192126</v>
      </c>
      <c r="J2043" s="11">
        <v>10.184237</v>
      </c>
      <c r="K2043" s="11">
        <v>2.0789969999999998</v>
      </c>
      <c r="L2043" s="11">
        <v>12.263233999999999</v>
      </c>
    </row>
    <row r="2044" spans="1:12" x14ac:dyDescent="0.45">
      <c r="A2044" s="27" t="s">
        <v>32</v>
      </c>
      <c r="B2044" s="27" t="s">
        <v>97</v>
      </c>
      <c r="C2044" s="28" t="s">
        <v>539</v>
      </c>
      <c r="E2044" s="28" t="s">
        <v>9</v>
      </c>
      <c r="F2044" s="28" t="s">
        <v>7</v>
      </c>
      <c r="G2044" s="2">
        <v>45887.63811983796</v>
      </c>
      <c r="H2044" s="2">
        <v>45887.638223923612</v>
      </c>
      <c r="I2044" s="2">
        <v>45887.638238043983</v>
      </c>
      <c r="J2044" s="11">
        <v>8.9930179999999993</v>
      </c>
      <c r="K2044" s="11">
        <v>1.2199199999999999</v>
      </c>
      <c r="L2044" s="11">
        <v>10.212937999999999</v>
      </c>
    </row>
    <row r="2045" spans="1:12" x14ac:dyDescent="0.45">
      <c r="A2045" s="27" t="s">
        <v>32</v>
      </c>
      <c r="B2045" s="27" t="s">
        <v>97</v>
      </c>
      <c r="C2045" s="28" t="s">
        <v>539</v>
      </c>
      <c r="E2045" s="28" t="s">
        <v>8</v>
      </c>
      <c r="F2045" s="28" t="s">
        <v>33</v>
      </c>
      <c r="G2045" s="2">
        <v>45887.63811983796</v>
      </c>
      <c r="H2045" s="2">
        <v>45887.638231203702</v>
      </c>
      <c r="I2045" s="2">
        <v>45887.638243668982</v>
      </c>
      <c r="J2045" s="11">
        <v>9.6214049999999993</v>
      </c>
      <c r="K2045" s="11">
        <v>1.0778179999999999</v>
      </c>
      <c r="L2045" s="11">
        <v>10.699223</v>
      </c>
    </row>
    <row r="2046" spans="1:12" x14ac:dyDescent="0.45">
      <c r="A2046" s="27" t="s">
        <v>32</v>
      </c>
      <c r="B2046" s="27" t="s">
        <v>97</v>
      </c>
      <c r="C2046" s="28" t="s">
        <v>539</v>
      </c>
      <c r="E2046" s="28" t="s">
        <v>11</v>
      </c>
      <c r="F2046" s="28" t="s">
        <v>33</v>
      </c>
      <c r="G2046" s="2">
        <v>45887.63811983796</v>
      </c>
      <c r="H2046" s="2">
        <v>45887.638243668982</v>
      </c>
      <c r="I2046" s="2">
        <v>45887.638255972219</v>
      </c>
      <c r="J2046" s="11">
        <v>10.699373999999999</v>
      </c>
      <c r="K2046" s="11">
        <v>1.06257</v>
      </c>
      <c r="L2046" s="11">
        <v>11.761944</v>
      </c>
    </row>
    <row r="2047" spans="1:12" x14ac:dyDescent="0.45">
      <c r="A2047" s="27" t="s">
        <v>32</v>
      </c>
      <c r="B2047" s="27" t="s">
        <v>97</v>
      </c>
      <c r="C2047" s="28" t="s">
        <v>539</v>
      </c>
      <c r="E2047" s="28" t="s">
        <v>10</v>
      </c>
      <c r="F2047" s="28" t="s">
        <v>7</v>
      </c>
      <c r="G2047" s="2">
        <v>45887.63811983796</v>
      </c>
      <c r="H2047" s="2">
        <v>45887.638238043983</v>
      </c>
      <c r="I2047" s="2">
        <v>45887.638257673614</v>
      </c>
      <c r="J2047" s="11">
        <v>10.212987999999999</v>
      </c>
      <c r="K2047" s="11">
        <v>1.6959179999999998</v>
      </c>
      <c r="L2047" s="11">
        <v>11.908906</v>
      </c>
    </row>
    <row r="2048" spans="1:12" x14ac:dyDescent="0.45">
      <c r="A2048" s="27" t="s">
        <v>32</v>
      </c>
      <c r="B2048" s="27" t="s">
        <v>97</v>
      </c>
      <c r="C2048" s="28" t="s">
        <v>540</v>
      </c>
      <c r="E2048" s="28" t="s">
        <v>9</v>
      </c>
      <c r="F2048" s="28" t="s">
        <v>33</v>
      </c>
      <c r="G2048" s="2">
        <v>45887.638143703705</v>
      </c>
      <c r="H2048" s="2">
        <v>45887.638255972219</v>
      </c>
      <c r="I2048" s="2">
        <v>45887.638270266201</v>
      </c>
      <c r="J2048" s="11">
        <v>9.7006129999999988</v>
      </c>
      <c r="K2048" s="11">
        <v>1.234621</v>
      </c>
      <c r="L2048" s="11">
        <v>10.935233999999999</v>
      </c>
    </row>
    <row r="2049" spans="1:12" x14ac:dyDescent="0.45">
      <c r="A2049" s="27" t="s">
        <v>32</v>
      </c>
      <c r="B2049" s="27" t="s">
        <v>97</v>
      </c>
      <c r="C2049" s="28" t="s">
        <v>540</v>
      </c>
      <c r="E2049" s="28" t="s">
        <v>8</v>
      </c>
      <c r="F2049" s="28" t="s">
        <v>7</v>
      </c>
      <c r="G2049" s="2">
        <v>45887.638143703705</v>
      </c>
      <c r="H2049" s="2">
        <v>45887.638257673614</v>
      </c>
      <c r="I2049" s="2">
        <v>45887.638271840275</v>
      </c>
      <c r="J2049" s="11">
        <v>9.8475099999999998</v>
      </c>
      <c r="K2049" s="11">
        <v>1.223857</v>
      </c>
      <c r="L2049" s="11">
        <v>11.071366999999999</v>
      </c>
    </row>
    <row r="2050" spans="1:12" x14ac:dyDescent="0.45">
      <c r="A2050" s="27" t="s">
        <v>32</v>
      </c>
      <c r="B2050" s="27" t="s">
        <v>97</v>
      </c>
      <c r="C2050" s="28" t="s">
        <v>540</v>
      </c>
      <c r="E2050" s="28" t="s">
        <v>11</v>
      </c>
      <c r="F2050" s="28" t="s">
        <v>7</v>
      </c>
      <c r="G2050" s="2">
        <v>45887.638143703705</v>
      </c>
      <c r="H2050" s="2">
        <v>45887.638271840275</v>
      </c>
      <c r="I2050" s="2">
        <v>45887.638290925926</v>
      </c>
      <c r="J2050" s="11">
        <v>11.071406999999999</v>
      </c>
      <c r="K2050" s="11">
        <v>1.6493899999999999</v>
      </c>
      <c r="L2050" s="11">
        <v>12.720796999999999</v>
      </c>
    </row>
    <row r="2051" spans="1:12" x14ac:dyDescent="0.45">
      <c r="A2051" s="27" t="s">
        <v>32</v>
      </c>
      <c r="B2051" s="27" t="s">
        <v>97</v>
      </c>
      <c r="C2051" s="28" t="s">
        <v>540</v>
      </c>
      <c r="E2051" s="28" t="s">
        <v>10</v>
      </c>
      <c r="F2051" s="28" t="s">
        <v>33</v>
      </c>
      <c r="G2051" s="2">
        <v>45887.638143703705</v>
      </c>
      <c r="H2051" s="2">
        <v>45887.638270266201</v>
      </c>
      <c r="I2051" s="2">
        <v>45887.638298680555</v>
      </c>
      <c r="J2051" s="11">
        <v>10.935257999999999</v>
      </c>
      <c r="K2051" s="11">
        <v>2.4553560000000001</v>
      </c>
      <c r="L2051" s="11">
        <v>13.390613999999999</v>
      </c>
    </row>
    <row r="2052" spans="1:12" x14ac:dyDescent="0.45">
      <c r="A2052" s="27" t="s">
        <v>32</v>
      </c>
      <c r="B2052" s="27" t="s">
        <v>97</v>
      </c>
      <c r="C2052" s="28" t="s">
        <v>541</v>
      </c>
      <c r="E2052" s="28" t="s">
        <v>8</v>
      </c>
      <c r="F2052" s="28" t="s">
        <v>7</v>
      </c>
      <c r="G2052" s="2">
        <v>45887.638172824074</v>
      </c>
      <c r="H2052" s="2">
        <v>45887.638290925926</v>
      </c>
      <c r="I2052" s="2">
        <v>45887.63830677083</v>
      </c>
      <c r="J2052" s="11">
        <v>10.204193999999999</v>
      </c>
      <c r="K2052" s="11">
        <v>1.369003</v>
      </c>
      <c r="L2052" s="11">
        <v>11.573196999999999</v>
      </c>
    </row>
    <row r="2053" spans="1:12" x14ac:dyDescent="0.45">
      <c r="A2053" s="27" t="s">
        <v>32</v>
      </c>
      <c r="B2053" s="27" t="s">
        <v>97</v>
      </c>
      <c r="C2053" s="28" t="s">
        <v>541</v>
      </c>
      <c r="E2053" s="28" t="s">
        <v>10</v>
      </c>
      <c r="F2053" s="28" t="s">
        <v>33</v>
      </c>
      <c r="G2053" s="2">
        <v>45887.638172824074</v>
      </c>
      <c r="H2053" s="2">
        <v>45887.638298680555</v>
      </c>
      <c r="I2053" s="2">
        <v>45887.638315509263</v>
      </c>
      <c r="J2053" s="11">
        <v>10.873880999999999</v>
      </c>
      <c r="K2053" s="11">
        <v>1.454075</v>
      </c>
      <c r="L2053" s="11">
        <v>12.327955999999999</v>
      </c>
    </row>
    <row r="2054" spans="1:12" x14ac:dyDescent="0.45">
      <c r="A2054" s="27" t="s">
        <v>32</v>
      </c>
      <c r="B2054" s="27" t="s">
        <v>97</v>
      </c>
      <c r="C2054" s="28" t="s">
        <v>542</v>
      </c>
      <c r="E2054" s="28" t="s">
        <v>9</v>
      </c>
      <c r="F2054" s="28" t="s">
        <v>7</v>
      </c>
      <c r="G2054" s="2">
        <v>45887.63819690972</v>
      </c>
      <c r="H2054" s="2">
        <v>45887.638306782406</v>
      </c>
      <c r="I2054" s="2">
        <v>45887.638321990744</v>
      </c>
      <c r="J2054" s="11">
        <v>9.4930149999999998</v>
      </c>
      <c r="K2054" s="11">
        <v>1.314125</v>
      </c>
      <c r="L2054" s="11">
        <v>10.807139999999999</v>
      </c>
    </row>
    <row r="2055" spans="1:12" x14ac:dyDescent="0.45">
      <c r="A2055" s="27" t="s">
        <v>32</v>
      </c>
      <c r="B2055" s="27" t="s">
        <v>97</v>
      </c>
      <c r="C2055" s="28" t="s">
        <v>542</v>
      </c>
      <c r="E2055" s="28" t="s">
        <v>8</v>
      </c>
      <c r="F2055" s="28" t="s">
        <v>33</v>
      </c>
      <c r="G2055" s="2">
        <v>45887.63819690972</v>
      </c>
      <c r="H2055" s="2">
        <v>45887.638315509263</v>
      </c>
      <c r="I2055" s="2">
        <v>45887.638328680558</v>
      </c>
      <c r="J2055" s="11">
        <v>10.247767</v>
      </c>
      <c r="K2055" s="11">
        <v>1.137481</v>
      </c>
      <c r="L2055" s="11">
        <v>11.385247999999999</v>
      </c>
    </row>
    <row r="2056" spans="1:12" x14ac:dyDescent="0.45">
      <c r="A2056" s="27" t="s">
        <v>32</v>
      </c>
      <c r="B2056" s="27" t="s">
        <v>97</v>
      </c>
      <c r="C2056" s="28" t="s">
        <v>542</v>
      </c>
      <c r="E2056" s="28" t="s">
        <v>10</v>
      </c>
      <c r="F2056" s="28" t="s">
        <v>7</v>
      </c>
      <c r="G2056" s="2">
        <v>45887.63819690972</v>
      </c>
      <c r="H2056" s="2">
        <v>45887.638321990744</v>
      </c>
      <c r="I2056" s="2">
        <v>45887.638339317127</v>
      </c>
      <c r="J2056" s="11">
        <v>10.807157999999999</v>
      </c>
      <c r="K2056" s="11">
        <v>1.4974609999999999</v>
      </c>
      <c r="L2056" s="11">
        <v>12.304618999999999</v>
      </c>
    </row>
    <row r="2057" spans="1:12" x14ac:dyDescent="0.45">
      <c r="A2057" s="27" t="s">
        <v>32</v>
      </c>
      <c r="B2057" s="27" t="s">
        <v>97</v>
      </c>
      <c r="C2057" s="28" t="s">
        <v>542</v>
      </c>
      <c r="E2057" s="28" t="s">
        <v>11</v>
      </c>
      <c r="F2057" s="28" t="s">
        <v>33</v>
      </c>
      <c r="G2057" s="2">
        <v>45887.63819690972</v>
      </c>
      <c r="H2057" s="2">
        <v>45887.638328680558</v>
      </c>
      <c r="I2057" s="2">
        <v>45887.638340057871</v>
      </c>
      <c r="J2057" s="11">
        <v>11.385285999999999</v>
      </c>
      <c r="K2057" s="11">
        <v>0.98296699999999992</v>
      </c>
      <c r="L2057" s="11">
        <v>12.368252999999999</v>
      </c>
    </row>
    <row r="2058" spans="1:12" x14ac:dyDescent="0.45">
      <c r="A2058" s="27" t="s">
        <v>32</v>
      </c>
      <c r="B2058" s="27" t="s">
        <v>97</v>
      </c>
      <c r="C2058" s="28" t="s">
        <v>543</v>
      </c>
      <c r="E2058" s="28" t="s">
        <v>8</v>
      </c>
      <c r="F2058" s="28" t="s">
        <v>7</v>
      </c>
      <c r="G2058" s="2">
        <v>45887.638231203702</v>
      </c>
      <c r="H2058" s="2">
        <v>45887.638339317127</v>
      </c>
      <c r="I2058" s="2">
        <v>45887.63835079861</v>
      </c>
      <c r="J2058" s="11">
        <v>9.3418489999999998</v>
      </c>
      <c r="K2058" s="11">
        <v>0.9917419999999999</v>
      </c>
      <c r="L2058" s="11">
        <v>10.333591</v>
      </c>
    </row>
    <row r="2059" spans="1:12" x14ac:dyDescent="0.45">
      <c r="A2059" s="27" t="s">
        <v>32</v>
      </c>
      <c r="B2059" s="27" t="s">
        <v>97</v>
      </c>
      <c r="C2059" s="28" t="s">
        <v>543</v>
      </c>
      <c r="E2059" s="28" t="s">
        <v>10</v>
      </c>
      <c r="F2059" s="28" t="s">
        <v>33</v>
      </c>
      <c r="G2059" s="2">
        <v>45887.638231203702</v>
      </c>
      <c r="H2059" s="2">
        <v>45887.638340057871</v>
      </c>
      <c r="I2059" s="2">
        <v>45887.638353865739</v>
      </c>
      <c r="J2059" s="11">
        <v>9.4052279999999993</v>
      </c>
      <c r="K2059" s="11">
        <v>1.1931829999999999</v>
      </c>
      <c r="L2059" s="11">
        <v>10.598410999999999</v>
      </c>
    </row>
    <row r="2060" spans="1:12" x14ac:dyDescent="0.45">
      <c r="A2060" s="27" t="s">
        <v>32</v>
      </c>
      <c r="B2060" s="27" t="s">
        <v>97</v>
      </c>
      <c r="C2060" s="28" t="s">
        <v>544</v>
      </c>
      <c r="E2060" s="28" t="s">
        <v>8</v>
      </c>
      <c r="F2060" s="28" t="s">
        <v>7</v>
      </c>
      <c r="G2060" s="2">
        <v>45887.638257685183</v>
      </c>
      <c r="H2060" s="2">
        <v>45887.63835079861</v>
      </c>
      <c r="I2060" s="2">
        <v>45887.638362407408</v>
      </c>
      <c r="J2060" s="11">
        <v>8.0451969999999999</v>
      </c>
      <c r="K2060" s="11">
        <v>1.0030479999999999</v>
      </c>
      <c r="L2060" s="11">
        <v>9.0482449999999996</v>
      </c>
    </row>
    <row r="2061" spans="1:12" x14ac:dyDescent="0.45">
      <c r="A2061" s="27" t="s">
        <v>32</v>
      </c>
      <c r="B2061" s="27" t="s">
        <v>97</v>
      </c>
      <c r="C2061" s="28" t="s">
        <v>544</v>
      </c>
      <c r="E2061" s="28" t="s">
        <v>10</v>
      </c>
      <c r="F2061" s="28" t="s">
        <v>33</v>
      </c>
      <c r="G2061" s="2">
        <v>45887.638257685183</v>
      </c>
      <c r="H2061" s="2">
        <v>45887.638353865739</v>
      </c>
      <c r="I2061" s="2">
        <v>45887.638367476851</v>
      </c>
      <c r="J2061" s="11">
        <v>8.3100069999999988</v>
      </c>
      <c r="K2061" s="11">
        <v>1.1757769999999999</v>
      </c>
      <c r="L2061" s="11">
        <v>9.4857839999999989</v>
      </c>
    </row>
    <row r="2062" spans="1:12" x14ac:dyDescent="0.45">
      <c r="A2062" s="27" t="s">
        <v>32</v>
      </c>
      <c r="B2062" s="27" t="s">
        <v>97</v>
      </c>
      <c r="C2062" s="28" t="s">
        <v>545</v>
      </c>
      <c r="E2062" s="28" t="s">
        <v>9</v>
      </c>
      <c r="F2062" s="28" t="s">
        <v>7</v>
      </c>
      <c r="G2062" s="2">
        <v>45887.638298680555</v>
      </c>
      <c r="H2062" s="2">
        <v>45887.638362407408</v>
      </c>
      <c r="I2062" s="2">
        <v>45887.638374305556</v>
      </c>
      <c r="J2062" s="11">
        <v>5.5060289999999998</v>
      </c>
      <c r="K2062" s="11">
        <v>1.0273699999999999</v>
      </c>
      <c r="L2062" s="11">
        <v>6.5333989999999993</v>
      </c>
    </row>
    <row r="2063" spans="1:12" x14ac:dyDescent="0.45">
      <c r="A2063" s="27" t="s">
        <v>32</v>
      </c>
      <c r="B2063" s="27" t="s">
        <v>97</v>
      </c>
      <c r="C2063" s="28" t="s">
        <v>545</v>
      </c>
      <c r="E2063" s="28" t="s">
        <v>8</v>
      </c>
      <c r="F2063" s="28" t="s">
        <v>33</v>
      </c>
      <c r="G2063" s="2">
        <v>45887.638298680555</v>
      </c>
      <c r="H2063" s="2">
        <v>45887.638367476851</v>
      </c>
      <c r="I2063" s="2">
        <v>45887.638378946758</v>
      </c>
      <c r="J2063" s="11">
        <v>5.9435759999999993</v>
      </c>
      <c r="K2063" s="11">
        <v>0.99111699999999991</v>
      </c>
      <c r="L2063" s="11">
        <v>6.9346929999999993</v>
      </c>
    </row>
    <row r="2064" spans="1:12" x14ac:dyDescent="0.45">
      <c r="A2064" s="27" t="s">
        <v>32</v>
      </c>
      <c r="B2064" s="27" t="s">
        <v>97</v>
      </c>
      <c r="C2064" s="28" t="s">
        <v>545</v>
      </c>
      <c r="E2064" s="28" t="s">
        <v>11</v>
      </c>
      <c r="F2064" s="28" t="s">
        <v>33</v>
      </c>
      <c r="G2064" s="2">
        <v>45887.638298680555</v>
      </c>
      <c r="H2064" s="2">
        <v>45887.638378946758</v>
      </c>
      <c r="I2064" s="2">
        <v>45887.638391122688</v>
      </c>
      <c r="J2064" s="11">
        <v>6.9347209999999997</v>
      </c>
      <c r="K2064" s="11">
        <v>1.0522099999999999</v>
      </c>
      <c r="L2064" s="11">
        <v>7.9869309999999993</v>
      </c>
    </row>
    <row r="2065" spans="1:12" x14ac:dyDescent="0.45">
      <c r="A2065" s="27" t="s">
        <v>32</v>
      </c>
      <c r="B2065" s="27" t="s">
        <v>97</v>
      </c>
      <c r="C2065" s="28" t="s">
        <v>545</v>
      </c>
      <c r="E2065" s="28" t="s">
        <v>10</v>
      </c>
      <c r="F2065" s="28" t="s">
        <v>7</v>
      </c>
      <c r="G2065" s="2">
        <v>45887.638298680555</v>
      </c>
      <c r="H2065" s="2">
        <v>45887.638374305556</v>
      </c>
      <c r="I2065" s="2">
        <v>45887.638392233799</v>
      </c>
      <c r="J2065" s="11">
        <v>6.5334149999999998</v>
      </c>
      <c r="K2065" s="11">
        <v>1.5497219999999998</v>
      </c>
      <c r="L2065" s="11">
        <v>8.0831369999999989</v>
      </c>
    </row>
    <row r="2066" spans="1:12" x14ac:dyDescent="0.45">
      <c r="A2066" s="27" t="s">
        <v>32</v>
      </c>
      <c r="B2066" s="27" t="s">
        <v>97</v>
      </c>
      <c r="C2066" s="28" t="s">
        <v>541</v>
      </c>
      <c r="D2066" s="1" t="s">
        <v>12</v>
      </c>
      <c r="E2066" s="28" t="s">
        <v>8</v>
      </c>
      <c r="F2066" s="28" t="s">
        <v>7</v>
      </c>
      <c r="G2066" s="2">
        <v>45887.638315509263</v>
      </c>
      <c r="H2066" s="2">
        <v>45887.638392245368</v>
      </c>
      <c r="I2066" s="2">
        <v>45887.638403287034</v>
      </c>
      <c r="J2066" s="11">
        <v>6.6296679999999997</v>
      </c>
      <c r="K2066" s="11">
        <v>0.954287</v>
      </c>
      <c r="L2066" s="11">
        <v>7.5839549999999996</v>
      </c>
    </row>
    <row r="2067" spans="1:12" x14ac:dyDescent="0.45">
      <c r="A2067" s="27" t="s">
        <v>32</v>
      </c>
      <c r="B2067" s="27" t="s">
        <v>97</v>
      </c>
      <c r="C2067" s="28" t="s">
        <v>541</v>
      </c>
      <c r="D2067" s="1" t="s">
        <v>12</v>
      </c>
      <c r="E2067" s="28" t="s">
        <v>9</v>
      </c>
      <c r="F2067" s="28" t="s">
        <v>33</v>
      </c>
      <c r="G2067" s="2">
        <v>45887.638315509263</v>
      </c>
      <c r="H2067" s="2">
        <v>45887.638391122688</v>
      </c>
      <c r="I2067" s="2">
        <v>45887.638404837962</v>
      </c>
      <c r="J2067" s="11">
        <v>6.5335659999999995</v>
      </c>
      <c r="K2067" s="11">
        <v>1.184172</v>
      </c>
      <c r="L2067" s="11">
        <v>7.7177379999999998</v>
      </c>
    </row>
    <row r="2068" spans="1:12" x14ac:dyDescent="0.45">
      <c r="A2068" s="27" t="s">
        <v>32</v>
      </c>
      <c r="B2068" s="27" t="s">
        <v>97</v>
      </c>
      <c r="C2068" s="28" t="s">
        <v>541</v>
      </c>
      <c r="D2068" s="1" t="s">
        <v>12</v>
      </c>
      <c r="E2068" s="28" t="s">
        <v>11</v>
      </c>
      <c r="F2068" s="28" t="s">
        <v>33</v>
      </c>
      <c r="G2068" s="2">
        <v>45887.638315509263</v>
      </c>
      <c r="H2068" s="2">
        <v>45887.638404837962</v>
      </c>
      <c r="I2068" s="2">
        <v>45887.638415810186</v>
      </c>
      <c r="J2068" s="11">
        <v>7.7177769999999999</v>
      </c>
      <c r="K2068" s="11">
        <v>0.94853399999999999</v>
      </c>
      <c r="L2068" s="11">
        <v>8.6663110000000003</v>
      </c>
    </row>
    <row r="2069" spans="1:12" x14ac:dyDescent="0.45">
      <c r="A2069" s="27" t="s">
        <v>32</v>
      </c>
      <c r="B2069" s="27" t="s">
        <v>97</v>
      </c>
      <c r="C2069" s="28" t="s">
        <v>541</v>
      </c>
      <c r="D2069" s="1" t="s">
        <v>12</v>
      </c>
      <c r="E2069" s="28" t="s">
        <v>10</v>
      </c>
      <c r="F2069" s="28" t="s">
        <v>7</v>
      </c>
      <c r="G2069" s="2">
        <v>45887.638315509263</v>
      </c>
      <c r="H2069" s="2">
        <v>45887.638403287034</v>
      </c>
      <c r="I2069" s="2">
        <v>45887.638421122683</v>
      </c>
      <c r="J2069" s="11">
        <v>7.5839970000000001</v>
      </c>
      <c r="K2069" s="11">
        <v>1.54081</v>
      </c>
      <c r="L2069" s="11">
        <v>9.1248069999999988</v>
      </c>
    </row>
    <row r="2070" spans="1:12" x14ac:dyDescent="0.45">
      <c r="A2070" s="27" t="s">
        <v>32</v>
      </c>
      <c r="B2070" s="27" t="s">
        <v>97</v>
      </c>
      <c r="C2070" s="28" t="s">
        <v>546</v>
      </c>
      <c r="E2070" s="28" t="s">
        <v>8</v>
      </c>
      <c r="F2070" s="28" t="s">
        <v>33</v>
      </c>
      <c r="G2070" s="2">
        <v>45887.638340092592</v>
      </c>
      <c r="H2070" s="2">
        <v>45887.638415810186</v>
      </c>
      <c r="I2070" s="2">
        <v>45887.638427951388</v>
      </c>
      <c r="J2070" s="11">
        <v>6.5421939999999994</v>
      </c>
      <c r="K2070" s="11">
        <v>1.0483480000000001</v>
      </c>
      <c r="L2070" s="11">
        <v>7.5905419999999992</v>
      </c>
    </row>
    <row r="2071" spans="1:12" x14ac:dyDescent="0.45">
      <c r="A2071" s="27" t="s">
        <v>32</v>
      </c>
      <c r="B2071" s="27" t="s">
        <v>97</v>
      </c>
      <c r="C2071" s="28" t="s">
        <v>546</v>
      </c>
      <c r="E2071" s="28" t="s">
        <v>10</v>
      </c>
      <c r="F2071" s="28" t="s">
        <v>7</v>
      </c>
      <c r="G2071" s="2">
        <v>45887.638340092592</v>
      </c>
      <c r="H2071" s="2">
        <v>45887.638421122683</v>
      </c>
      <c r="I2071" s="2">
        <v>45887.638434432869</v>
      </c>
      <c r="J2071" s="11">
        <v>7.000705</v>
      </c>
      <c r="K2071" s="11">
        <v>1.149707</v>
      </c>
      <c r="L2071" s="11">
        <v>8.1504119999999993</v>
      </c>
    </row>
    <row r="2072" spans="1:12" x14ac:dyDescent="0.45">
      <c r="A2072" s="27" t="s">
        <v>32</v>
      </c>
      <c r="B2072" s="27" t="s">
        <v>97</v>
      </c>
      <c r="C2072" s="28" t="s">
        <v>543</v>
      </c>
      <c r="D2072" s="1" t="s">
        <v>12</v>
      </c>
      <c r="E2072" s="28" t="s">
        <v>9</v>
      </c>
      <c r="F2072" s="28" t="s">
        <v>33</v>
      </c>
      <c r="G2072" s="2">
        <v>45887.638353854163</v>
      </c>
      <c r="H2072" s="2">
        <v>45887.638427951388</v>
      </c>
      <c r="I2072" s="2">
        <v>45887.638441979165</v>
      </c>
      <c r="J2072" s="11">
        <v>6.4014889999999998</v>
      </c>
      <c r="K2072" s="11">
        <v>1.2125439999999998</v>
      </c>
      <c r="L2072" s="11">
        <v>7.6140330000000001</v>
      </c>
    </row>
    <row r="2073" spans="1:12" x14ac:dyDescent="0.45">
      <c r="A2073" s="27" t="s">
        <v>32</v>
      </c>
      <c r="B2073" s="27" t="s">
        <v>97</v>
      </c>
      <c r="C2073" s="28" t="s">
        <v>543</v>
      </c>
      <c r="D2073" s="1" t="s">
        <v>12</v>
      </c>
      <c r="E2073" s="28" t="s">
        <v>8</v>
      </c>
      <c r="F2073" s="28" t="s">
        <v>7</v>
      </c>
      <c r="G2073" s="2">
        <v>45887.638353854163</v>
      </c>
      <c r="H2073" s="2">
        <v>45887.638434432869</v>
      </c>
      <c r="I2073" s="2">
        <v>45887.638445821758</v>
      </c>
      <c r="J2073" s="11">
        <v>6.9617129999999996</v>
      </c>
      <c r="K2073" s="11">
        <v>0.98441000000000001</v>
      </c>
      <c r="L2073" s="11">
        <v>7.946123</v>
      </c>
    </row>
    <row r="2074" spans="1:12" x14ac:dyDescent="0.45">
      <c r="A2074" s="27" t="s">
        <v>32</v>
      </c>
      <c r="B2074" s="27" t="s">
        <v>97</v>
      </c>
      <c r="C2074" s="28" t="s">
        <v>543</v>
      </c>
      <c r="D2074" s="1" t="s">
        <v>12</v>
      </c>
      <c r="E2074" s="28" t="s">
        <v>11</v>
      </c>
      <c r="F2074" s="28" t="s">
        <v>7</v>
      </c>
      <c r="G2074" s="2">
        <v>45887.638353854163</v>
      </c>
      <c r="H2074" s="2">
        <v>45887.638445821758</v>
      </c>
      <c r="I2074" s="2">
        <v>45887.638460648152</v>
      </c>
      <c r="J2074" s="11">
        <v>7.9461589999999998</v>
      </c>
      <c r="K2074" s="11">
        <v>1.280305</v>
      </c>
      <c r="L2074" s="11">
        <v>9.226464</v>
      </c>
    </row>
    <row r="2075" spans="1:12" x14ac:dyDescent="0.45">
      <c r="A2075" s="27" t="s">
        <v>32</v>
      </c>
      <c r="B2075" s="27" t="s">
        <v>97</v>
      </c>
      <c r="C2075" s="28" t="s">
        <v>543</v>
      </c>
      <c r="D2075" s="1" t="s">
        <v>12</v>
      </c>
      <c r="E2075" s="28" t="s">
        <v>10</v>
      </c>
      <c r="F2075" s="28" t="s">
        <v>33</v>
      </c>
      <c r="G2075" s="2">
        <v>45887.638353854163</v>
      </c>
      <c r="H2075" s="2">
        <v>45887.638441979165</v>
      </c>
      <c r="I2075" s="2">
        <v>45887.638463356481</v>
      </c>
      <c r="J2075" s="11">
        <v>7.614141</v>
      </c>
      <c r="K2075" s="11">
        <v>1.8468329999999999</v>
      </c>
      <c r="L2075" s="11">
        <v>9.4609740000000002</v>
      </c>
    </row>
    <row r="2076" spans="1:12" x14ac:dyDescent="0.45">
      <c r="A2076" s="27" t="s">
        <v>32</v>
      </c>
      <c r="B2076" s="27" t="s">
        <v>97</v>
      </c>
      <c r="C2076" s="28" t="s">
        <v>544</v>
      </c>
      <c r="D2076" s="1" t="s">
        <v>12</v>
      </c>
      <c r="E2076" s="28" t="s">
        <v>8</v>
      </c>
      <c r="F2076" s="28" t="s">
        <v>33</v>
      </c>
      <c r="G2076" s="2">
        <v>45887.638367465275</v>
      </c>
      <c r="H2076" s="2">
        <v>45887.638463356481</v>
      </c>
      <c r="I2076" s="2">
        <v>45887.638478182867</v>
      </c>
      <c r="J2076" s="11">
        <v>8.2855309999999989</v>
      </c>
      <c r="K2076" s="11">
        <v>1.280988</v>
      </c>
      <c r="L2076" s="11">
        <v>9.5665189999999996</v>
      </c>
    </row>
    <row r="2077" spans="1:12" x14ac:dyDescent="0.45">
      <c r="A2077" s="27" t="s">
        <v>32</v>
      </c>
      <c r="B2077" s="27" t="s">
        <v>97</v>
      </c>
      <c r="C2077" s="28" t="s">
        <v>544</v>
      </c>
      <c r="D2077" s="1" t="s">
        <v>12</v>
      </c>
      <c r="E2077" s="28" t="s">
        <v>9</v>
      </c>
      <c r="F2077" s="28" t="s">
        <v>7</v>
      </c>
      <c r="G2077" s="2">
        <v>45887.638367465275</v>
      </c>
      <c r="H2077" s="2">
        <v>45887.638460648152</v>
      </c>
      <c r="I2077" s="2">
        <v>45887.638479074078</v>
      </c>
      <c r="J2077" s="11">
        <v>8.0509989999999991</v>
      </c>
      <c r="K2077" s="11">
        <v>1.5922479999999999</v>
      </c>
      <c r="L2077" s="11">
        <v>9.6432469999999988</v>
      </c>
    </row>
    <row r="2078" spans="1:12" x14ac:dyDescent="0.45">
      <c r="A2078" s="27" t="s">
        <v>32</v>
      </c>
      <c r="B2078" s="27" t="s">
        <v>97</v>
      </c>
      <c r="C2078" s="28" t="s">
        <v>544</v>
      </c>
      <c r="D2078" s="1" t="s">
        <v>12</v>
      </c>
      <c r="E2078" s="28" t="s">
        <v>11</v>
      </c>
      <c r="F2078" s="28" t="s">
        <v>7</v>
      </c>
      <c r="G2078" s="2">
        <v>45887.638367465275</v>
      </c>
      <c r="H2078" s="2">
        <v>45887.638479074078</v>
      </c>
      <c r="I2078" s="2">
        <v>45887.638489432873</v>
      </c>
      <c r="J2078" s="11">
        <v>9.6432629999999993</v>
      </c>
      <c r="K2078" s="11">
        <v>0.89495599999999997</v>
      </c>
      <c r="L2078" s="11">
        <v>10.538219</v>
      </c>
    </row>
    <row r="2079" spans="1:12" x14ac:dyDescent="0.45">
      <c r="A2079" s="27" t="s">
        <v>32</v>
      </c>
      <c r="B2079" s="27" t="s">
        <v>97</v>
      </c>
      <c r="C2079" s="28" t="s">
        <v>544</v>
      </c>
      <c r="D2079" s="1" t="s">
        <v>12</v>
      </c>
      <c r="E2079" s="28" t="s">
        <v>10</v>
      </c>
      <c r="F2079" s="28" t="s">
        <v>33</v>
      </c>
      <c r="G2079" s="2">
        <v>45887.638367465275</v>
      </c>
      <c r="H2079" s="2">
        <v>45887.638478182867</v>
      </c>
      <c r="I2079" s="2">
        <v>45887.638494513893</v>
      </c>
      <c r="J2079" s="11">
        <v>9.5665619999999993</v>
      </c>
      <c r="K2079" s="11">
        <v>1.4102669999999999</v>
      </c>
      <c r="L2079" s="11">
        <v>10.976829</v>
      </c>
    </row>
    <row r="2080" spans="1:12" x14ac:dyDescent="0.45">
      <c r="A2080" s="27" t="s">
        <v>32</v>
      </c>
      <c r="B2080" s="27" t="s">
        <v>97</v>
      </c>
      <c r="C2080" s="28" t="s">
        <v>547</v>
      </c>
      <c r="E2080" s="28" t="s">
        <v>9</v>
      </c>
      <c r="F2080" s="28" t="s">
        <v>7</v>
      </c>
      <c r="G2080" s="2">
        <v>45887.638392245368</v>
      </c>
      <c r="H2080" s="2">
        <v>45887.638489432873</v>
      </c>
      <c r="I2080" s="2">
        <v>45887.638507824071</v>
      </c>
      <c r="J2080" s="11">
        <v>8.3972829999999998</v>
      </c>
      <c r="K2080" s="11">
        <v>1.589081</v>
      </c>
      <c r="L2080" s="11">
        <v>9.986364</v>
      </c>
    </row>
    <row r="2081" spans="1:12" x14ac:dyDescent="0.45">
      <c r="A2081" s="27" t="s">
        <v>32</v>
      </c>
      <c r="B2081" s="27" t="s">
        <v>97</v>
      </c>
      <c r="C2081" s="28" t="s">
        <v>547</v>
      </c>
      <c r="E2081" s="28" t="s">
        <v>8</v>
      </c>
      <c r="F2081" s="28" t="s">
        <v>33</v>
      </c>
      <c r="G2081" s="2">
        <v>45887.638392245368</v>
      </c>
      <c r="H2081" s="2">
        <v>45887.638494513893</v>
      </c>
      <c r="I2081" s="2">
        <v>45887.638508368058</v>
      </c>
      <c r="J2081" s="11">
        <v>8.8357469999999996</v>
      </c>
      <c r="K2081" s="11">
        <v>1.1976149999999999</v>
      </c>
      <c r="L2081" s="11">
        <v>10.033362</v>
      </c>
    </row>
    <row r="2082" spans="1:12" x14ac:dyDescent="0.45">
      <c r="A2082" s="27" t="s">
        <v>32</v>
      </c>
      <c r="B2082" s="27" t="s">
        <v>97</v>
      </c>
      <c r="C2082" s="28" t="s">
        <v>547</v>
      </c>
      <c r="E2082" s="28" t="s">
        <v>11</v>
      </c>
      <c r="F2082" s="28" t="s">
        <v>33</v>
      </c>
      <c r="G2082" s="2">
        <v>45887.638392245368</v>
      </c>
      <c r="H2082" s="2">
        <v>45887.638508368058</v>
      </c>
      <c r="I2082" s="2">
        <v>45887.638528217591</v>
      </c>
      <c r="J2082" s="11">
        <v>10.033412999999999</v>
      </c>
      <c r="K2082" s="11">
        <v>1.7144169999999999</v>
      </c>
      <c r="L2082" s="11">
        <v>11.747829999999999</v>
      </c>
    </row>
    <row r="2083" spans="1:12" x14ac:dyDescent="0.45">
      <c r="A2083" s="27" t="s">
        <v>32</v>
      </c>
      <c r="B2083" s="27" t="s">
        <v>97</v>
      </c>
      <c r="C2083" s="28" t="s">
        <v>547</v>
      </c>
      <c r="E2083" s="28" t="s">
        <v>10</v>
      </c>
      <c r="F2083" s="28" t="s">
        <v>7</v>
      </c>
      <c r="G2083" s="2">
        <v>45887.638392245368</v>
      </c>
      <c r="H2083" s="2">
        <v>45887.638507824071</v>
      </c>
      <c r="I2083" s="2">
        <v>45887.638540127315</v>
      </c>
      <c r="J2083" s="11">
        <v>9.9864059999999988</v>
      </c>
      <c r="K2083" s="11">
        <v>2.7902839999999998</v>
      </c>
      <c r="L2083" s="11">
        <v>12.776689999999999</v>
      </c>
    </row>
    <row r="2084" spans="1:12" x14ac:dyDescent="0.45">
      <c r="A2084" s="27" t="s">
        <v>32</v>
      </c>
      <c r="B2084" s="27" t="s">
        <v>97</v>
      </c>
      <c r="C2084" s="28" t="s">
        <v>548</v>
      </c>
      <c r="E2084" s="28" t="s">
        <v>9</v>
      </c>
      <c r="F2084" s="28" t="s">
        <v>33</v>
      </c>
      <c r="G2084" s="2">
        <v>45887.638421122683</v>
      </c>
      <c r="H2084" s="2">
        <v>45887.638528217591</v>
      </c>
      <c r="I2084" s="2">
        <v>45887.63854521991</v>
      </c>
      <c r="J2084" s="11">
        <v>9.2526519999999994</v>
      </c>
      <c r="K2084" s="11">
        <v>1.4696549999999999</v>
      </c>
      <c r="L2084" s="11">
        <v>10.722306999999999</v>
      </c>
    </row>
    <row r="2085" spans="1:12" x14ac:dyDescent="0.45">
      <c r="A2085" s="27" t="s">
        <v>32</v>
      </c>
      <c r="B2085" s="27" t="s">
        <v>97</v>
      </c>
      <c r="C2085" s="28" t="s">
        <v>548</v>
      </c>
      <c r="E2085" s="28" t="s">
        <v>8</v>
      </c>
      <c r="F2085" s="28" t="s">
        <v>7</v>
      </c>
      <c r="G2085" s="2">
        <v>45887.638421122683</v>
      </c>
      <c r="H2085" s="2">
        <v>45887.638540127315</v>
      </c>
      <c r="I2085" s="2">
        <v>45887.638559270832</v>
      </c>
      <c r="J2085" s="11">
        <v>10.281476999999999</v>
      </c>
      <c r="K2085" s="11">
        <v>1.6542679999999998</v>
      </c>
      <c r="L2085" s="11">
        <v>11.935744999999999</v>
      </c>
    </row>
    <row r="2086" spans="1:12" x14ac:dyDescent="0.45">
      <c r="A2086" s="27" t="s">
        <v>32</v>
      </c>
      <c r="B2086" s="27" t="s">
        <v>97</v>
      </c>
      <c r="C2086" s="28" t="s">
        <v>548</v>
      </c>
      <c r="E2086" s="28" t="s">
        <v>10</v>
      </c>
      <c r="F2086" s="28" t="s">
        <v>33</v>
      </c>
      <c r="G2086" s="2">
        <v>45887.638421122683</v>
      </c>
      <c r="H2086" s="2">
        <v>45887.638545231479</v>
      </c>
      <c r="I2086" s="2">
        <v>45887.638574895835</v>
      </c>
      <c r="J2086" s="11">
        <v>10.722444999999999</v>
      </c>
      <c r="K2086" s="11">
        <v>2.5637620000000001</v>
      </c>
      <c r="L2086" s="11">
        <v>13.286206999999999</v>
      </c>
    </row>
    <row r="2087" spans="1:12" x14ac:dyDescent="0.45">
      <c r="A2087" s="27" t="s">
        <v>32</v>
      </c>
      <c r="B2087" s="27" t="s">
        <v>97</v>
      </c>
      <c r="C2087" s="28" t="s">
        <v>548</v>
      </c>
      <c r="E2087" s="28" t="s">
        <v>11</v>
      </c>
      <c r="F2087" s="28" t="s">
        <v>7</v>
      </c>
      <c r="G2087" s="2">
        <v>45887.638421122683</v>
      </c>
      <c r="H2087" s="2">
        <v>45887.638559270832</v>
      </c>
      <c r="I2087" s="2">
        <v>45887.638581134262</v>
      </c>
      <c r="J2087" s="11">
        <v>11.935784999999999</v>
      </c>
      <c r="K2087" s="11">
        <v>1.8888769999999999</v>
      </c>
      <c r="L2087" s="11">
        <v>13.824662</v>
      </c>
    </row>
    <row r="2088" spans="1:12" x14ac:dyDescent="0.45">
      <c r="A2088" s="27" t="s">
        <v>32</v>
      </c>
      <c r="B2088" s="27" t="s">
        <v>97</v>
      </c>
      <c r="C2088" s="28" t="s">
        <v>546</v>
      </c>
      <c r="D2088" s="1" t="s">
        <v>12</v>
      </c>
      <c r="E2088" s="28" t="s">
        <v>9</v>
      </c>
      <c r="F2088" s="28" t="s">
        <v>33</v>
      </c>
      <c r="G2088" s="2">
        <v>45887.638434409724</v>
      </c>
      <c r="H2088" s="2">
        <v>45887.638574895835</v>
      </c>
      <c r="I2088" s="2">
        <v>45887.638593993055</v>
      </c>
      <c r="J2088" s="11">
        <v>12.138883999999999</v>
      </c>
      <c r="K2088" s="11">
        <v>1.6492819999999999</v>
      </c>
      <c r="L2088" s="11">
        <v>13.788165999999999</v>
      </c>
    </row>
    <row r="2089" spans="1:12" x14ac:dyDescent="0.45">
      <c r="A2089" s="27" t="s">
        <v>32</v>
      </c>
      <c r="B2089" s="27" t="s">
        <v>97</v>
      </c>
      <c r="C2089" s="28" t="s">
        <v>546</v>
      </c>
      <c r="D2089" s="1" t="s">
        <v>12</v>
      </c>
      <c r="E2089" s="28" t="s">
        <v>8</v>
      </c>
      <c r="F2089" s="28" t="s">
        <v>7</v>
      </c>
      <c r="G2089" s="2">
        <v>45887.638434409724</v>
      </c>
      <c r="H2089" s="2">
        <v>45887.638581134262</v>
      </c>
      <c r="I2089" s="2">
        <v>45887.638611516202</v>
      </c>
      <c r="J2089" s="11">
        <v>12.677401999999999</v>
      </c>
      <c r="K2089" s="11">
        <v>2.6251180000000001</v>
      </c>
      <c r="L2089" s="11">
        <v>15.302519999999999</v>
      </c>
    </row>
    <row r="2090" spans="1:12" x14ac:dyDescent="0.45">
      <c r="A2090" s="27" t="s">
        <v>32</v>
      </c>
      <c r="B2090" s="27" t="s">
        <v>97</v>
      </c>
      <c r="C2090" s="28" t="s">
        <v>546</v>
      </c>
      <c r="D2090" s="1" t="s">
        <v>12</v>
      </c>
      <c r="E2090" s="28" t="s">
        <v>10</v>
      </c>
      <c r="F2090" s="28" t="s">
        <v>33</v>
      </c>
      <c r="G2090" s="2">
        <v>45887.638434409724</v>
      </c>
      <c r="H2090" s="2">
        <v>45887.638593993055</v>
      </c>
      <c r="I2090" s="2">
        <v>45887.638632708331</v>
      </c>
      <c r="J2090" s="11">
        <v>13.788298999999999</v>
      </c>
      <c r="K2090" s="11">
        <v>3.3451849999999999</v>
      </c>
      <c r="L2090" s="11">
        <v>17.133483999999999</v>
      </c>
    </row>
    <row r="2091" spans="1:12" x14ac:dyDescent="0.45">
      <c r="A2091" s="27" t="s">
        <v>32</v>
      </c>
      <c r="B2091" s="27" t="s">
        <v>97</v>
      </c>
      <c r="C2091" s="28" t="s">
        <v>546</v>
      </c>
      <c r="D2091" s="1" t="s">
        <v>12</v>
      </c>
      <c r="E2091" s="28" t="s">
        <v>11</v>
      </c>
      <c r="F2091" s="28" t="s">
        <v>7</v>
      </c>
      <c r="G2091" s="2">
        <v>45887.638434409724</v>
      </c>
      <c r="H2091" s="2">
        <v>45887.638611516202</v>
      </c>
      <c r="I2091" s="2">
        <v>45887.638635312498</v>
      </c>
      <c r="J2091" s="11">
        <v>15.302596999999999</v>
      </c>
      <c r="K2091" s="11">
        <v>2.056219</v>
      </c>
      <c r="L2091" s="11">
        <v>17.358816000000001</v>
      </c>
    </row>
    <row r="2092" spans="1:12" x14ac:dyDescent="0.45">
      <c r="A2092" s="27" t="s">
        <v>32</v>
      </c>
      <c r="B2092" s="27" t="s">
        <v>97</v>
      </c>
      <c r="C2092" s="28" t="s">
        <v>549</v>
      </c>
      <c r="E2092" s="28" t="s">
        <v>8</v>
      </c>
      <c r="F2092" s="28" t="s">
        <v>33</v>
      </c>
      <c r="G2092" s="2">
        <v>45887.638463356481</v>
      </c>
      <c r="H2092" s="2">
        <v>45887.638632708331</v>
      </c>
      <c r="I2092" s="2">
        <v>45887.638654849536</v>
      </c>
      <c r="J2092" s="11">
        <v>14.631627999999999</v>
      </c>
      <c r="K2092" s="11">
        <v>1.9128379999999998</v>
      </c>
      <c r="L2092" s="11">
        <v>16.544466</v>
      </c>
    </row>
    <row r="2093" spans="1:12" x14ac:dyDescent="0.45">
      <c r="A2093" s="27" t="s">
        <v>32</v>
      </c>
      <c r="B2093" s="27" t="s">
        <v>97</v>
      </c>
      <c r="C2093" s="28" t="s">
        <v>549</v>
      </c>
      <c r="E2093" s="28" t="s">
        <v>10</v>
      </c>
      <c r="F2093" s="28" t="s">
        <v>7</v>
      </c>
      <c r="G2093" s="2">
        <v>45887.638463356481</v>
      </c>
      <c r="H2093" s="2">
        <v>45887.638635312498</v>
      </c>
      <c r="I2093" s="2">
        <v>45887.638657337964</v>
      </c>
      <c r="J2093" s="11">
        <v>14.856914</v>
      </c>
      <c r="K2093" s="11">
        <v>1.9025449999999999</v>
      </c>
      <c r="L2093" s="11">
        <v>16.759459</v>
      </c>
    </row>
    <row r="2094" spans="1:12" x14ac:dyDescent="0.45">
      <c r="A2094" s="27" t="s">
        <v>32</v>
      </c>
      <c r="B2094" s="27" t="s">
        <v>97</v>
      </c>
      <c r="C2094" s="28" t="s">
        <v>61</v>
      </c>
      <c r="E2094" s="28" t="s">
        <v>8</v>
      </c>
      <c r="F2094" s="28" t="s">
        <v>33</v>
      </c>
      <c r="G2094" s="2">
        <v>45887.638494525461</v>
      </c>
      <c r="H2094" s="2">
        <v>45887.638654849536</v>
      </c>
      <c r="I2094" s="2">
        <v>45887.638675833332</v>
      </c>
      <c r="J2094" s="11">
        <v>13.852157999999999</v>
      </c>
      <c r="K2094" s="11">
        <v>1.8125519999999999</v>
      </c>
      <c r="L2094" s="11">
        <v>15.664709999999999</v>
      </c>
    </row>
    <row r="2095" spans="1:12" x14ac:dyDescent="0.45">
      <c r="A2095" s="27" t="s">
        <v>32</v>
      </c>
      <c r="B2095" s="27" t="s">
        <v>97</v>
      </c>
      <c r="C2095" s="28" t="s">
        <v>61</v>
      </c>
      <c r="E2095" s="28" t="s">
        <v>10</v>
      </c>
      <c r="F2095" s="28" t="s">
        <v>7</v>
      </c>
      <c r="G2095" s="2">
        <v>45887.638494525461</v>
      </c>
      <c r="H2095" s="2">
        <v>45887.638657337964</v>
      </c>
      <c r="I2095" s="2">
        <v>45887.638682986108</v>
      </c>
      <c r="J2095" s="11">
        <v>14.067089999999999</v>
      </c>
      <c r="K2095" s="11">
        <v>2.215595</v>
      </c>
      <c r="L2095" s="11">
        <v>16.282685000000001</v>
      </c>
    </row>
    <row r="2096" spans="1:12" x14ac:dyDescent="0.45">
      <c r="A2096" s="27" t="s">
        <v>32</v>
      </c>
      <c r="B2096" s="27" t="s">
        <v>97</v>
      </c>
      <c r="C2096" s="28" t="s">
        <v>550</v>
      </c>
      <c r="E2096" s="28" t="s">
        <v>8</v>
      </c>
      <c r="F2096" s="28" t="s">
        <v>33</v>
      </c>
      <c r="G2096" s="2">
        <v>45887.638540127315</v>
      </c>
      <c r="H2096" s="2">
        <v>45887.638675833332</v>
      </c>
      <c r="I2096" s="2">
        <v>45887.638701215277</v>
      </c>
      <c r="J2096" s="11">
        <v>11.724815999999999</v>
      </c>
      <c r="K2096" s="11">
        <v>2.193889</v>
      </c>
      <c r="L2096" s="11">
        <v>13.918704999999999</v>
      </c>
    </row>
    <row r="2097" spans="1:12" x14ac:dyDescent="0.45">
      <c r="A2097" s="27" t="s">
        <v>32</v>
      </c>
      <c r="B2097" s="27" t="s">
        <v>97</v>
      </c>
      <c r="C2097" s="28" t="s">
        <v>550</v>
      </c>
      <c r="E2097" s="28" t="s">
        <v>10</v>
      </c>
      <c r="F2097" s="28" t="s">
        <v>7</v>
      </c>
      <c r="G2097" s="2">
        <v>45887.638540127315</v>
      </c>
      <c r="H2097" s="2">
        <v>45887.638682986108</v>
      </c>
      <c r="I2097" s="2">
        <v>45887.638707731479</v>
      </c>
      <c r="J2097" s="11">
        <v>12.342801</v>
      </c>
      <c r="K2097" s="11">
        <v>2.1383809999999999</v>
      </c>
      <c r="L2097" s="11">
        <v>14.481181999999999</v>
      </c>
    </row>
    <row r="2098" spans="1:12" x14ac:dyDescent="0.45">
      <c r="A2098" s="27" t="s">
        <v>32</v>
      </c>
      <c r="B2098" s="27" t="s">
        <v>97</v>
      </c>
      <c r="C2098" s="28" t="s">
        <v>551</v>
      </c>
      <c r="E2098" s="28" t="s">
        <v>9</v>
      </c>
      <c r="F2098" s="28" t="s">
        <v>33</v>
      </c>
      <c r="G2098" s="2">
        <v>45887.638581134262</v>
      </c>
      <c r="H2098" s="2">
        <v>45887.638701226853</v>
      </c>
      <c r="I2098" s="2">
        <v>45887.638721759256</v>
      </c>
      <c r="J2098" s="11">
        <v>10.375644999999999</v>
      </c>
      <c r="K2098" s="11">
        <v>1.7744979999999999</v>
      </c>
      <c r="L2098" s="11">
        <v>12.150143</v>
      </c>
    </row>
    <row r="2099" spans="1:12" x14ac:dyDescent="0.45">
      <c r="A2099" s="27" t="s">
        <v>32</v>
      </c>
      <c r="B2099" s="27" t="s">
        <v>97</v>
      </c>
      <c r="C2099" s="28" t="s">
        <v>551</v>
      </c>
      <c r="E2099" s="28" t="s">
        <v>8</v>
      </c>
      <c r="F2099" s="28" t="s">
        <v>7</v>
      </c>
      <c r="G2099" s="2">
        <v>45887.638581134262</v>
      </c>
      <c r="H2099" s="2">
        <v>45887.638707731479</v>
      </c>
      <c r="I2099" s="2">
        <v>45887.638727268517</v>
      </c>
      <c r="J2099" s="11">
        <v>10.938167999999999</v>
      </c>
      <c r="K2099" s="11">
        <v>1.687649</v>
      </c>
      <c r="L2099" s="11">
        <v>12.625817</v>
      </c>
    </row>
    <row r="2100" spans="1:12" x14ac:dyDescent="0.45">
      <c r="A2100" s="27" t="s">
        <v>32</v>
      </c>
      <c r="B2100" s="27" t="s">
        <v>97</v>
      </c>
      <c r="C2100" s="28" t="s">
        <v>551</v>
      </c>
      <c r="E2100" s="28" t="s">
        <v>11</v>
      </c>
      <c r="F2100" s="28" t="s">
        <v>7</v>
      </c>
      <c r="G2100" s="2">
        <v>45887.638581134262</v>
      </c>
      <c r="H2100" s="2">
        <v>45887.638727268517</v>
      </c>
      <c r="I2100" s="2">
        <v>45887.638740844908</v>
      </c>
      <c r="J2100" s="11">
        <v>12.625831</v>
      </c>
      <c r="K2100" s="11">
        <v>1.1736849999999999</v>
      </c>
      <c r="L2100" s="11">
        <v>13.799515999999999</v>
      </c>
    </row>
    <row r="2101" spans="1:12" x14ac:dyDescent="0.45">
      <c r="A2101" s="27" t="s">
        <v>32</v>
      </c>
      <c r="B2101" s="27" t="s">
        <v>97</v>
      </c>
      <c r="C2101" s="28" t="s">
        <v>551</v>
      </c>
      <c r="E2101" s="28" t="s">
        <v>10</v>
      </c>
      <c r="F2101" s="28" t="s">
        <v>33</v>
      </c>
      <c r="G2101" s="2">
        <v>45887.638581134262</v>
      </c>
      <c r="H2101" s="2">
        <v>45887.638721759256</v>
      </c>
      <c r="I2101" s="2">
        <v>45887.63874934028</v>
      </c>
      <c r="J2101" s="11">
        <v>12.150157999999999</v>
      </c>
      <c r="K2101" s="11">
        <v>2.3827289999999999</v>
      </c>
      <c r="L2101" s="11">
        <v>14.532886999999999</v>
      </c>
    </row>
    <row r="2102" spans="1:12" x14ac:dyDescent="0.45">
      <c r="A2102" s="27" t="s">
        <v>32</v>
      </c>
      <c r="B2102" s="27" t="s">
        <v>97</v>
      </c>
      <c r="C2102" s="28" t="s">
        <v>552</v>
      </c>
      <c r="E2102" s="28" t="s">
        <v>8</v>
      </c>
      <c r="F2102" s="28" t="s">
        <v>7</v>
      </c>
      <c r="G2102" s="2">
        <v>45887.638635497686</v>
      </c>
      <c r="H2102" s="2">
        <v>45887.638740856484</v>
      </c>
      <c r="I2102" s="2">
        <v>45887.638759027781</v>
      </c>
      <c r="J2102" s="11">
        <v>9.1021029999999996</v>
      </c>
      <c r="K2102" s="11">
        <v>1.570584</v>
      </c>
      <c r="L2102" s="11">
        <v>10.672687</v>
      </c>
    </row>
    <row r="2103" spans="1:12" x14ac:dyDescent="0.45">
      <c r="A2103" s="27" t="s">
        <v>32</v>
      </c>
      <c r="B2103" s="27" t="s">
        <v>97</v>
      </c>
      <c r="C2103" s="28" t="s">
        <v>552</v>
      </c>
      <c r="E2103" s="28" t="s">
        <v>10</v>
      </c>
      <c r="F2103" s="28" t="s">
        <v>33</v>
      </c>
      <c r="G2103" s="2">
        <v>45887.638635497686</v>
      </c>
      <c r="H2103" s="2">
        <v>45887.63874934028</v>
      </c>
      <c r="I2103" s="2">
        <v>45887.638765324074</v>
      </c>
      <c r="J2103" s="11">
        <v>9.835407</v>
      </c>
      <c r="K2103" s="11">
        <v>1.380973</v>
      </c>
      <c r="L2103" s="11">
        <v>11.216379999999999</v>
      </c>
    </row>
    <row r="2104" spans="1:12" x14ac:dyDescent="0.45">
      <c r="A2104" s="27" t="s">
        <v>32</v>
      </c>
      <c r="B2104" s="27" t="s">
        <v>97</v>
      </c>
      <c r="C2104" s="28" t="s">
        <v>549</v>
      </c>
      <c r="D2104" s="1" t="s">
        <v>12</v>
      </c>
      <c r="E2104" s="28" t="s">
        <v>9</v>
      </c>
      <c r="F2104" s="28" t="s">
        <v>7</v>
      </c>
      <c r="G2104" s="2">
        <v>45887.638657337964</v>
      </c>
      <c r="H2104" s="2">
        <v>45887.638759027781</v>
      </c>
      <c r="I2104" s="2">
        <v>45887.638772835649</v>
      </c>
      <c r="J2104" s="11">
        <v>8.7866330000000001</v>
      </c>
      <c r="K2104" s="11">
        <v>1.1932239999999998</v>
      </c>
      <c r="L2104" s="11">
        <v>9.9798569999999991</v>
      </c>
    </row>
    <row r="2105" spans="1:12" x14ac:dyDescent="0.45">
      <c r="A2105" s="27" t="s">
        <v>32</v>
      </c>
      <c r="B2105" s="27" t="s">
        <v>97</v>
      </c>
      <c r="C2105" s="28" t="s">
        <v>549</v>
      </c>
      <c r="D2105" s="1" t="s">
        <v>12</v>
      </c>
      <c r="E2105" s="28" t="s">
        <v>8</v>
      </c>
      <c r="F2105" s="28" t="s">
        <v>33</v>
      </c>
      <c r="G2105" s="2">
        <v>45887.638657337964</v>
      </c>
      <c r="H2105" s="2">
        <v>45887.638765324074</v>
      </c>
      <c r="I2105" s="2">
        <v>45887.638777638887</v>
      </c>
      <c r="J2105" s="11">
        <v>9.3303139999999996</v>
      </c>
      <c r="K2105" s="11">
        <v>1.064014</v>
      </c>
      <c r="L2105" s="11">
        <v>10.394328</v>
      </c>
    </row>
    <row r="2106" spans="1:12" x14ac:dyDescent="0.45">
      <c r="A2106" s="27" t="s">
        <v>32</v>
      </c>
      <c r="B2106" s="27" t="s">
        <v>97</v>
      </c>
      <c r="C2106" s="28" t="s">
        <v>549</v>
      </c>
      <c r="D2106" s="1" t="s">
        <v>12</v>
      </c>
      <c r="E2106" s="28" t="s">
        <v>10</v>
      </c>
      <c r="F2106" s="28" t="s">
        <v>7</v>
      </c>
      <c r="G2106" s="2">
        <v>45887.638657337964</v>
      </c>
      <c r="H2106" s="2">
        <v>45887.638772835649</v>
      </c>
      <c r="I2106" s="2">
        <v>45887.638788946759</v>
      </c>
      <c r="J2106" s="11">
        <v>9.9798809999999989</v>
      </c>
      <c r="K2106" s="11">
        <v>1.3916139999999999</v>
      </c>
      <c r="L2106" s="11">
        <v>11.371494999999999</v>
      </c>
    </row>
    <row r="2107" spans="1:12" x14ac:dyDescent="0.45">
      <c r="A2107" s="27" t="s">
        <v>32</v>
      </c>
      <c r="B2107" s="27" t="s">
        <v>97</v>
      </c>
      <c r="C2107" s="28" t="s">
        <v>549</v>
      </c>
      <c r="D2107" s="1" t="s">
        <v>12</v>
      </c>
      <c r="E2107" s="28" t="s">
        <v>11</v>
      </c>
      <c r="F2107" s="28" t="s">
        <v>33</v>
      </c>
      <c r="G2107" s="2">
        <v>45887.638657337964</v>
      </c>
      <c r="H2107" s="2">
        <v>45887.638777638887</v>
      </c>
      <c r="I2107" s="2">
        <v>45887.638791585647</v>
      </c>
      <c r="J2107" s="11">
        <v>10.394428999999999</v>
      </c>
      <c r="K2107" s="11">
        <v>1.2050380000000001</v>
      </c>
      <c r="L2107" s="11">
        <v>11.599466999999999</v>
      </c>
    </row>
    <row r="2108" spans="1:12" x14ac:dyDescent="0.45">
      <c r="A2108" s="27" t="s">
        <v>32</v>
      </c>
      <c r="B2108" s="27" t="s">
        <v>97</v>
      </c>
      <c r="C2108" s="28" t="s">
        <v>61</v>
      </c>
      <c r="D2108" s="1" t="s">
        <v>12</v>
      </c>
      <c r="E2108" s="28" t="s">
        <v>9</v>
      </c>
      <c r="F2108" s="28" t="s">
        <v>7</v>
      </c>
      <c r="G2108" s="2">
        <v>45887.638682743054</v>
      </c>
      <c r="H2108" s="2">
        <v>45887.638788946759</v>
      </c>
      <c r="I2108" s="2">
        <v>45887.638800578701</v>
      </c>
      <c r="J2108" s="11">
        <v>9.1760469999999987</v>
      </c>
      <c r="K2108" s="11">
        <v>1.0048329999999999</v>
      </c>
      <c r="L2108" s="11">
        <v>10.18088</v>
      </c>
    </row>
    <row r="2109" spans="1:12" x14ac:dyDescent="0.45">
      <c r="A2109" s="27" t="s">
        <v>32</v>
      </c>
      <c r="B2109" s="27" t="s">
        <v>97</v>
      </c>
      <c r="C2109" s="28" t="s">
        <v>61</v>
      </c>
      <c r="D2109" s="1" t="s">
        <v>12</v>
      </c>
      <c r="E2109" s="28" t="s">
        <v>8</v>
      </c>
      <c r="F2109" s="28" t="s">
        <v>33</v>
      </c>
      <c r="G2109" s="2">
        <v>45887.638682743054</v>
      </c>
      <c r="H2109" s="2">
        <v>45887.638791585647</v>
      </c>
      <c r="I2109" s="2">
        <v>45887.638802268521</v>
      </c>
      <c r="J2109" s="11">
        <v>9.403948999999999</v>
      </c>
      <c r="K2109" s="11">
        <v>0.92288300000000001</v>
      </c>
      <c r="L2109" s="11">
        <v>10.326832</v>
      </c>
    </row>
    <row r="2110" spans="1:12" x14ac:dyDescent="0.45">
      <c r="A2110" s="27" t="s">
        <v>32</v>
      </c>
      <c r="B2110" s="27" t="s">
        <v>97</v>
      </c>
      <c r="C2110" s="28" t="s">
        <v>61</v>
      </c>
      <c r="D2110" s="1" t="s">
        <v>12</v>
      </c>
      <c r="E2110" s="28" t="s">
        <v>11</v>
      </c>
      <c r="F2110" s="28" t="s">
        <v>33</v>
      </c>
      <c r="G2110" s="2">
        <v>45887.638682743054</v>
      </c>
      <c r="H2110" s="2">
        <v>45887.638802268521</v>
      </c>
      <c r="I2110" s="2">
        <v>45887.638813275466</v>
      </c>
      <c r="J2110" s="11">
        <v>10.327066</v>
      </c>
      <c r="K2110" s="11">
        <v>0.95096700000000001</v>
      </c>
      <c r="L2110" s="11">
        <v>11.278032999999999</v>
      </c>
    </row>
    <row r="2111" spans="1:12" x14ac:dyDescent="0.45">
      <c r="A2111" s="27" t="s">
        <v>32</v>
      </c>
      <c r="B2111" s="27" t="s">
        <v>97</v>
      </c>
      <c r="C2111" s="28" t="s">
        <v>61</v>
      </c>
      <c r="D2111" s="1" t="s">
        <v>12</v>
      </c>
      <c r="E2111" s="28" t="s">
        <v>10</v>
      </c>
      <c r="F2111" s="28" t="s">
        <v>7</v>
      </c>
      <c r="G2111" s="2">
        <v>45887.638682743054</v>
      </c>
      <c r="H2111" s="2">
        <v>45887.638800590277</v>
      </c>
      <c r="I2111" s="2">
        <v>45887.638816851853</v>
      </c>
      <c r="J2111" s="11">
        <v>10.182250999999999</v>
      </c>
      <c r="K2111" s="11">
        <v>1.404426</v>
      </c>
      <c r="L2111" s="11">
        <v>11.586677</v>
      </c>
    </row>
    <row r="2112" spans="1:12" x14ac:dyDescent="0.45">
      <c r="A2112" s="27" t="s">
        <v>32</v>
      </c>
      <c r="B2112" s="27" t="s">
        <v>97</v>
      </c>
      <c r="C2112" s="28" t="s">
        <v>550</v>
      </c>
      <c r="D2112" s="1" t="s">
        <v>12</v>
      </c>
      <c r="E2112" s="28" t="s">
        <v>9</v>
      </c>
      <c r="F2112" s="28" t="s">
        <v>33</v>
      </c>
      <c r="G2112" s="2">
        <v>45887.638707696759</v>
      </c>
      <c r="H2112" s="2">
        <v>45887.638813275466</v>
      </c>
      <c r="I2112" s="2">
        <v>45887.638826712966</v>
      </c>
      <c r="J2112" s="11">
        <v>9.1221529999999991</v>
      </c>
      <c r="K2112" s="11">
        <v>1.1607559999999999</v>
      </c>
      <c r="L2112" s="11">
        <v>10.282909</v>
      </c>
    </row>
    <row r="2113" spans="1:12" x14ac:dyDescent="0.45">
      <c r="A2113" s="27" t="s">
        <v>32</v>
      </c>
      <c r="B2113" s="27" t="s">
        <v>97</v>
      </c>
      <c r="C2113" s="28" t="s">
        <v>550</v>
      </c>
      <c r="D2113" s="1" t="s">
        <v>12</v>
      </c>
      <c r="E2113" s="28" t="s">
        <v>8</v>
      </c>
      <c r="F2113" s="28" t="s">
        <v>7</v>
      </c>
      <c r="G2113" s="2">
        <v>45887.638707696759</v>
      </c>
      <c r="H2113" s="2">
        <v>45887.638816851853</v>
      </c>
      <c r="I2113" s="2">
        <v>45887.638829351854</v>
      </c>
      <c r="J2113" s="11">
        <v>9.4307590000000001</v>
      </c>
      <c r="K2113" s="11">
        <v>1.0800969999999999</v>
      </c>
      <c r="L2113" s="11">
        <v>10.510855999999999</v>
      </c>
    </row>
    <row r="2114" spans="1:12" x14ac:dyDescent="0.45">
      <c r="A2114" s="27" t="s">
        <v>32</v>
      </c>
      <c r="B2114" s="27" t="s">
        <v>97</v>
      </c>
      <c r="C2114" s="28" t="s">
        <v>550</v>
      </c>
      <c r="D2114" s="1" t="s">
        <v>12</v>
      </c>
      <c r="E2114" s="28" t="s">
        <v>11</v>
      </c>
      <c r="F2114" s="28" t="s">
        <v>7</v>
      </c>
      <c r="G2114" s="2">
        <v>45887.638707696759</v>
      </c>
      <c r="H2114" s="2">
        <v>45887.638829351854</v>
      </c>
      <c r="I2114" s="2">
        <v>45887.638841365741</v>
      </c>
      <c r="J2114" s="11">
        <v>10.510926</v>
      </c>
      <c r="K2114" s="11">
        <v>1.0377349999999999</v>
      </c>
      <c r="L2114" s="11">
        <v>11.548660999999999</v>
      </c>
    </row>
    <row r="2115" spans="1:12" x14ac:dyDescent="0.45">
      <c r="A2115" s="27" t="s">
        <v>32</v>
      </c>
      <c r="B2115" s="27" t="s">
        <v>97</v>
      </c>
      <c r="C2115" s="28" t="s">
        <v>550</v>
      </c>
      <c r="D2115" s="1" t="s">
        <v>12</v>
      </c>
      <c r="E2115" s="28" t="s">
        <v>10</v>
      </c>
      <c r="F2115" s="28" t="s">
        <v>33</v>
      </c>
      <c r="G2115" s="2">
        <v>45887.638707696759</v>
      </c>
      <c r="H2115" s="2">
        <v>45887.638826712966</v>
      </c>
      <c r="I2115" s="2">
        <v>45887.638846099537</v>
      </c>
      <c r="J2115" s="11">
        <v>10.282935999999999</v>
      </c>
      <c r="K2115" s="11">
        <v>1.67526</v>
      </c>
      <c r="L2115" s="11">
        <v>11.958195999999999</v>
      </c>
    </row>
    <row r="2116" spans="1:12" x14ac:dyDescent="0.45">
      <c r="A2116" s="27" t="s">
        <v>32</v>
      </c>
      <c r="B2116" s="27" t="s">
        <v>97</v>
      </c>
      <c r="C2116" s="28" t="s">
        <v>553</v>
      </c>
      <c r="E2116" s="28" t="s">
        <v>9</v>
      </c>
      <c r="F2116" s="28" t="s">
        <v>7</v>
      </c>
      <c r="G2116" s="2">
        <v>45887.638749351849</v>
      </c>
      <c r="H2116" s="2">
        <v>45887.638841365741</v>
      </c>
      <c r="I2116" s="2">
        <v>45887.638855335645</v>
      </c>
      <c r="J2116" s="11">
        <v>7.9493959999999992</v>
      </c>
      <c r="K2116" s="11">
        <v>1.207457</v>
      </c>
      <c r="L2116" s="11">
        <v>9.1568529999999999</v>
      </c>
    </row>
    <row r="2117" spans="1:12" x14ac:dyDescent="0.45">
      <c r="A2117" s="27" t="s">
        <v>32</v>
      </c>
      <c r="B2117" s="27" t="s">
        <v>97</v>
      </c>
      <c r="C2117" s="28" t="s">
        <v>553</v>
      </c>
      <c r="E2117" s="28" t="s">
        <v>8</v>
      </c>
      <c r="F2117" s="28" t="s">
        <v>33</v>
      </c>
      <c r="G2117" s="2">
        <v>45887.638749351849</v>
      </c>
      <c r="H2117" s="2">
        <v>45887.638846099537</v>
      </c>
      <c r="I2117" s="2">
        <v>45887.638859236111</v>
      </c>
      <c r="J2117" s="11">
        <v>8.3589469999999988</v>
      </c>
      <c r="K2117" s="11">
        <v>1.1348149999999999</v>
      </c>
      <c r="L2117" s="11">
        <v>9.4937620000000003</v>
      </c>
    </row>
    <row r="2118" spans="1:12" x14ac:dyDescent="0.45">
      <c r="A2118" s="27" t="s">
        <v>32</v>
      </c>
      <c r="B2118" s="27" t="s">
        <v>97</v>
      </c>
      <c r="C2118" s="28" t="s">
        <v>553</v>
      </c>
      <c r="E2118" s="28" t="s">
        <v>11</v>
      </c>
      <c r="F2118" s="28" t="s">
        <v>33</v>
      </c>
      <c r="G2118" s="2">
        <v>45887.638749351849</v>
      </c>
      <c r="H2118" s="2">
        <v>45887.638859236111</v>
      </c>
      <c r="I2118" s="2">
        <v>45887.638871331015</v>
      </c>
      <c r="J2118" s="11">
        <v>9.4938179999999992</v>
      </c>
      <c r="K2118" s="11">
        <v>1.045174</v>
      </c>
      <c r="L2118" s="11">
        <v>10.538992</v>
      </c>
    </row>
    <row r="2119" spans="1:12" x14ac:dyDescent="0.45">
      <c r="A2119" s="27" t="s">
        <v>32</v>
      </c>
      <c r="B2119" s="27" t="s">
        <v>97</v>
      </c>
      <c r="C2119" s="28" t="s">
        <v>553</v>
      </c>
      <c r="E2119" s="28" t="s">
        <v>10</v>
      </c>
      <c r="F2119" s="28" t="s">
        <v>7</v>
      </c>
      <c r="G2119" s="2">
        <v>45887.638749351849</v>
      </c>
      <c r="H2119" s="2">
        <v>45887.638855347221</v>
      </c>
      <c r="I2119" s="2">
        <v>45887.638876527781</v>
      </c>
      <c r="J2119" s="11">
        <v>9.1570439999999991</v>
      </c>
      <c r="K2119" s="11">
        <v>1.8301449999999999</v>
      </c>
      <c r="L2119" s="11">
        <v>10.987188999999999</v>
      </c>
    </row>
    <row r="2120" spans="1:12" x14ac:dyDescent="0.45">
      <c r="A2120" s="27" t="s">
        <v>32</v>
      </c>
      <c r="B2120" s="27" t="s">
        <v>97</v>
      </c>
      <c r="C2120" s="28" t="s">
        <v>552</v>
      </c>
      <c r="D2120" s="1" t="s">
        <v>12</v>
      </c>
      <c r="E2120" s="28" t="s">
        <v>9</v>
      </c>
      <c r="F2120" s="28" t="s">
        <v>33</v>
      </c>
      <c r="G2120" s="2">
        <v>45887.638765312498</v>
      </c>
      <c r="H2120" s="2">
        <v>45887.638871342591</v>
      </c>
      <c r="I2120" s="2">
        <v>45887.638884560183</v>
      </c>
      <c r="J2120" s="11">
        <v>9.1603390000000005</v>
      </c>
      <c r="K2120" s="11">
        <v>1.14229</v>
      </c>
      <c r="L2120" s="11">
        <v>10.302629</v>
      </c>
    </row>
    <row r="2121" spans="1:12" x14ac:dyDescent="0.45">
      <c r="A2121" s="27" t="s">
        <v>32</v>
      </c>
      <c r="B2121" s="27" t="s">
        <v>97</v>
      </c>
      <c r="C2121" s="28" t="s">
        <v>552</v>
      </c>
      <c r="D2121" s="1" t="s">
        <v>12</v>
      </c>
      <c r="E2121" s="28" t="s">
        <v>8</v>
      </c>
      <c r="F2121" s="28" t="s">
        <v>7</v>
      </c>
      <c r="G2121" s="2">
        <v>45887.638765312498</v>
      </c>
      <c r="H2121" s="2">
        <v>45887.638876527781</v>
      </c>
      <c r="I2121" s="2">
        <v>45887.638888692127</v>
      </c>
      <c r="J2121" s="11">
        <v>9.608217999999999</v>
      </c>
      <c r="K2121" s="11">
        <v>1.050932</v>
      </c>
      <c r="L2121" s="11">
        <v>10.65915</v>
      </c>
    </row>
    <row r="2122" spans="1:12" x14ac:dyDescent="0.45">
      <c r="A2122" s="27" t="s">
        <v>32</v>
      </c>
      <c r="B2122" s="27" t="s">
        <v>97</v>
      </c>
      <c r="C2122" s="28" t="s">
        <v>552</v>
      </c>
      <c r="D2122" s="1" t="s">
        <v>12</v>
      </c>
      <c r="E2122" s="28" t="s">
        <v>11</v>
      </c>
      <c r="F2122" s="28" t="s">
        <v>7</v>
      </c>
      <c r="G2122" s="2">
        <v>45887.638765312498</v>
      </c>
      <c r="H2122" s="2">
        <v>45887.638888692127</v>
      </c>
      <c r="I2122" s="2">
        <v>45887.638900995371</v>
      </c>
      <c r="J2122" s="11">
        <v>10.659186999999999</v>
      </c>
      <c r="K2122" s="11">
        <v>1.062899</v>
      </c>
      <c r="L2122" s="11">
        <v>11.722085999999999</v>
      </c>
    </row>
    <row r="2123" spans="1:12" x14ac:dyDescent="0.45">
      <c r="A2123" s="27" t="s">
        <v>32</v>
      </c>
      <c r="B2123" s="27" t="s">
        <v>97</v>
      </c>
      <c r="C2123" s="28" t="s">
        <v>552</v>
      </c>
      <c r="D2123" s="1" t="s">
        <v>12</v>
      </c>
      <c r="E2123" s="28" t="s">
        <v>10</v>
      </c>
      <c r="F2123" s="28" t="s">
        <v>33</v>
      </c>
      <c r="G2123" s="2">
        <v>45887.638765312498</v>
      </c>
      <c r="H2123" s="2">
        <v>45887.638884560183</v>
      </c>
      <c r="I2123" s="2">
        <v>45887.638902777777</v>
      </c>
      <c r="J2123" s="11">
        <v>10.302740999999999</v>
      </c>
      <c r="K2123" s="11">
        <v>1.5737319999999999</v>
      </c>
      <c r="L2123" s="11">
        <v>11.876472999999999</v>
      </c>
    </row>
    <row r="2124" spans="1:12" x14ac:dyDescent="0.45">
      <c r="A2124" s="27" t="s">
        <v>32</v>
      </c>
      <c r="B2124" s="27" t="s">
        <v>97</v>
      </c>
      <c r="C2124" s="28" t="s">
        <v>554</v>
      </c>
      <c r="E2124" s="28" t="s">
        <v>8</v>
      </c>
      <c r="F2124" s="28" t="s">
        <v>7</v>
      </c>
      <c r="G2124" s="2">
        <v>45887.63879164352</v>
      </c>
      <c r="H2124" s="2">
        <v>45887.638900995371</v>
      </c>
      <c r="I2124" s="2">
        <v>45887.638914675925</v>
      </c>
      <c r="J2124" s="11">
        <v>9.4474219999999995</v>
      </c>
      <c r="K2124" s="11">
        <v>1.181786</v>
      </c>
      <c r="L2124" s="11">
        <v>10.629208</v>
      </c>
    </row>
    <row r="2125" spans="1:12" x14ac:dyDescent="0.45">
      <c r="A2125" s="27" t="s">
        <v>32</v>
      </c>
      <c r="B2125" s="27" t="s">
        <v>97</v>
      </c>
      <c r="C2125" s="28" t="s">
        <v>554</v>
      </c>
      <c r="E2125" s="28" t="s">
        <v>10</v>
      </c>
      <c r="F2125" s="28" t="s">
        <v>33</v>
      </c>
      <c r="G2125" s="2">
        <v>45887.63879164352</v>
      </c>
      <c r="H2125" s="2">
        <v>45887.638902777777</v>
      </c>
      <c r="I2125" s="2">
        <v>45887.638918217592</v>
      </c>
      <c r="J2125" s="11">
        <v>9.6016529999999989</v>
      </c>
      <c r="K2125" s="11">
        <v>1.3344049999999998</v>
      </c>
      <c r="L2125" s="11">
        <v>10.936057999999999</v>
      </c>
    </row>
    <row r="2126" spans="1:12" x14ac:dyDescent="0.45">
      <c r="A2126" s="27" t="s">
        <v>32</v>
      </c>
      <c r="B2126" s="27" t="s">
        <v>97</v>
      </c>
      <c r="C2126" s="28" t="s">
        <v>555</v>
      </c>
      <c r="E2126" s="28" t="s">
        <v>9</v>
      </c>
      <c r="F2126" s="28" t="s">
        <v>7</v>
      </c>
      <c r="G2126" s="2">
        <v>45887.638816851853</v>
      </c>
      <c r="H2126" s="2">
        <v>45887.638914675925</v>
      </c>
      <c r="I2126" s="2">
        <v>45887.638929097222</v>
      </c>
      <c r="J2126" s="11">
        <v>8.4513529999999992</v>
      </c>
      <c r="K2126" s="11">
        <v>1.2464249999999999</v>
      </c>
      <c r="L2126" s="11">
        <v>9.6977779999999996</v>
      </c>
    </row>
    <row r="2127" spans="1:12" x14ac:dyDescent="0.45">
      <c r="A2127" s="27" t="s">
        <v>32</v>
      </c>
      <c r="B2127" s="27" t="s">
        <v>97</v>
      </c>
      <c r="C2127" s="28" t="s">
        <v>555</v>
      </c>
      <c r="E2127" s="28" t="s">
        <v>8</v>
      </c>
      <c r="F2127" s="28" t="s">
        <v>33</v>
      </c>
      <c r="G2127" s="2">
        <v>45887.638816851853</v>
      </c>
      <c r="H2127" s="2">
        <v>45887.638918217592</v>
      </c>
      <c r="I2127" s="2">
        <v>45887.638931504633</v>
      </c>
      <c r="J2127" s="11">
        <v>8.7582139999999988</v>
      </c>
      <c r="K2127" s="11">
        <v>1.1478249999999999</v>
      </c>
      <c r="L2127" s="11">
        <v>9.9060389999999998</v>
      </c>
    </row>
    <row r="2128" spans="1:12" x14ac:dyDescent="0.45">
      <c r="A2128" s="27" t="s">
        <v>32</v>
      </c>
      <c r="B2128" s="27" t="s">
        <v>97</v>
      </c>
      <c r="C2128" s="28" t="s">
        <v>555</v>
      </c>
      <c r="E2128" s="28" t="s">
        <v>11</v>
      </c>
      <c r="F2128" s="28" t="s">
        <v>33</v>
      </c>
      <c r="G2128" s="2">
        <v>45887.638816851853</v>
      </c>
      <c r="H2128" s="2">
        <v>45887.638931504633</v>
      </c>
      <c r="I2128" s="2">
        <v>45887.638945057872</v>
      </c>
      <c r="J2128" s="11">
        <v>9.9061439999999994</v>
      </c>
      <c r="K2128" s="11">
        <v>1.170139</v>
      </c>
      <c r="L2128" s="11">
        <v>11.076283</v>
      </c>
    </row>
    <row r="2129" spans="1:12" x14ac:dyDescent="0.45">
      <c r="A2129" s="27" t="s">
        <v>32</v>
      </c>
      <c r="B2129" s="27" t="s">
        <v>97</v>
      </c>
      <c r="C2129" s="28" t="s">
        <v>555</v>
      </c>
      <c r="E2129" s="28" t="s">
        <v>10</v>
      </c>
      <c r="F2129" s="28" t="s">
        <v>7</v>
      </c>
      <c r="G2129" s="2">
        <v>45887.638816851853</v>
      </c>
      <c r="H2129" s="2">
        <v>45887.638929097222</v>
      </c>
      <c r="I2129" s="2">
        <v>45887.638951643516</v>
      </c>
      <c r="J2129" s="11">
        <v>9.6977779999999996</v>
      </c>
      <c r="K2129" s="11">
        <v>1.9478039999999999</v>
      </c>
      <c r="L2129" s="11">
        <v>11.645581999999999</v>
      </c>
    </row>
    <row r="2130" spans="1:12" x14ac:dyDescent="0.45">
      <c r="A2130" s="27" t="s">
        <v>32</v>
      </c>
      <c r="B2130" s="27" t="s">
        <v>97</v>
      </c>
      <c r="C2130" s="28" t="s">
        <v>556</v>
      </c>
      <c r="E2130" s="28" t="s">
        <v>9</v>
      </c>
      <c r="F2130" s="28" t="s">
        <v>33</v>
      </c>
      <c r="G2130" s="2">
        <v>45887.638846111113</v>
      </c>
      <c r="H2130" s="2">
        <v>45887.638945057872</v>
      </c>
      <c r="I2130" s="2">
        <v>45887.638959374999</v>
      </c>
      <c r="J2130" s="11">
        <v>8.549040999999999</v>
      </c>
      <c r="K2130" s="11">
        <v>1.236863</v>
      </c>
      <c r="L2130" s="11">
        <v>9.7859040000000004</v>
      </c>
    </row>
    <row r="2131" spans="1:12" x14ac:dyDescent="0.45">
      <c r="A2131" s="27" t="s">
        <v>32</v>
      </c>
      <c r="B2131" s="27" t="s">
        <v>97</v>
      </c>
      <c r="C2131" s="28" t="s">
        <v>556</v>
      </c>
      <c r="E2131" s="28" t="s">
        <v>8</v>
      </c>
      <c r="F2131" s="28" t="s">
        <v>7</v>
      </c>
      <c r="G2131" s="2">
        <v>45887.638846111113</v>
      </c>
      <c r="H2131" s="2">
        <v>45887.638951643516</v>
      </c>
      <c r="I2131" s="2">
        <v>45887.63896498843</v>
      </c>
      <c r="J2131" s="11">
        <v>9.118188</v>
      </c>
      <c r="K2131" s="11">
        <v>1.153292</v>
      </c>
      <c r="L2131" s="11">
        <v>10.27148</v>
      </c>
    </row>
    <row r="2132" spans="1:12" x14ac:dyDescent="0.45">
      <c r="A2132" s="27" t="s">
        <v>32</v>
      </c>
      <c r="B2132" s="27" t="s">
        <v>97</v>
      </c>
      <c r="C2132" s="28" t="s">
        <v>556</v>
      </c>
      <c r="E2132" s="28" t="s">
        <v>11</v>
      </c>
      <c r="F2132" s="28" t="s">
        <v>7</v>
      </c>
      <c r="G2132" s="2">
        <v>45887.638846111113</v>
      </c>
      <c r="H2132" s="2">
        <v>45887.63896498843</v>
      </c>
      <c r="I2132" s="2">
        <v>45887.638980671298</v>
      </c>
      <c r="J2132" s="11">
        <v>10.271561</v>
      </c>
      <c r="K2132" s="11">
        <v>1.3549549999999999</v>
      </c>
      <c r="L2132" s="11">
        <v>11.626515999999999</v>
      </c>
    </row>
    <row r="2133" spans="1:12" x14ac:dyDescent="0.45">
      <c r="A2133" s="27" t="s">
        <v>32</v>
      </c>
      <c r="B2133" s="27" t="s">
        <v>97</v>
      </c>
      <c r="C2133" s="28" t="s">
        <v>556</v>
      </c>
      <c r="E2133" s="28" t="s">
        <v>10</v>
      </c>
      <c r="F2133" s="28" t="s">
        <v>33</v>
      </c>
      <c r="G2133" s="2">
        <v>45887.638846111113</v>
      </c>
      <c r="H2133" s="2">
        <v>45887.638959374999</v>
      </c>
      <c r="I2133" s="2">
        <v>45887.63898329861</v>
      </c>
      <c r="J2133" s="11">
        <v>9.7860259999999997</v>
      </c>
      <c r="K2133" s="11">
        <v>2.0676989999999997</v>
      </c>
      <c r="L2133" s="11">
        <v>11.853724999999999</v>
      </c>
    </row>
    <row r="2134" spans="1:12" x14ac:dyDescent="0.45">
      <c r="A2134" s="27" t="s">
        <v>32</v>
      </c>
      <c r="B2134" s="27" t="s">
        <v>97</v>
      </c>
      <c r="C2134" s="28" t="s">
        <v>557</v>
      </c>
      <c r="E2134" s="28" t="s">
        <v>9</v>
      </c>
      <c r="F2134" s="28" t="s">
        <v>7</v>
      </c>
      <c r="G2134" s="2">
        <v>45887.638876527781</v>
      </c>
      <c r="H2134" s="2">
        <v>45887.638980671298</v>
      </c>
      <c r="I2134" s="2">
        <v>45887.63899521991</v>
      </c>
      <c r="J2134" s="11">
        <v>8.9978219999999993</v>
      </c>
      <c r="K2134" s="11">
        <v>1.2572129999999999</v>
      </c>
      <c r="L2134" s="11">
        <v>10.255034999999999</v>
      </c>
    </row>
    <row r="2135" spans="1:12" x14ac:dyDescent="0.45">
      <c r="A2135" s="27" t="s">
        <v>32</v>
      </c>
      <c r="B2135" s="27" t="s">
        <v>97</v>
      </c>
      <c r="C2135" s="28" t="s">
        <v>557</v>
      </c>
      <c r="E2135" s="28" t="s">
        <v>8</v>
      </c>
      <c r="F2135" s="28" t="s">
        <v>33</v>
      </c>
      <c r="G2135" s="2">
        <v>45887.638876527781</v>
      </c>
      <c r="H2135" s="2">
        <v>45887.63898329861</v>
      </c>
      <c r="I2135" s="2">
        <v>45887.638998969909</v>
      </c>
      <c r="J2135" s="11">
        <v>9.2249559999999988</v>
      </c>
      <c r="K2135" s="11">
        <v>1.353118</v>
      </c>
      <c r="L2135" s="11">
        <v>10.578073999999999</v>
      </c>
    </row>
    <row r="2136" spans="1:12" x14ac:dyDescent="0.45">
      <c r="A2136" s="27" t="s">
        <v>32</v>
      </c>
      <c r="B2136" s="27" t="s">
        <v>97</v>
      </c>
      <c r="C2136" s="28" t="s">
        <v>557</v>
      </c>
      <c r="E2136" s="28" t="s">
        <v>11</v>
      </c>
      <c r="F2136" s="28" t="s">
        <v>33</v>
      </c>
      <c r="G2136" s="2">
        <v>45887.638876527781</v>
      </c>
      <c r="H2136" s="2">
        <v>45887.638998969909</v>
      </c>
      <c r="I2136" s="2">
        <v>45887.639011574072</v>
      </c>
      <c r="J2136" s="11">
        <v>10.578113</v>
      </c>
      <c r="K2136" s="11">
        <v>1.0890149999999998</v>
      </c>
      <c r="L2136" s="11">
        <v>11.667128</v>
      </c>
    </row>
    <row r="2137" spans="1:12" x14ac:dyDescent="0.45">
      <c r="A2137" s="27" t="s">
        <v>32</v>
      </c>
      <c r="B2137" s="27" t="s">
        <v>97</v>
      </c>
      <c r="C2137" s="28" t="s">
        <v>557</v>
      </c>
      <c r="E2137" s="28" t="s">
        <v>10</v>
      </c>
      <c r="F2137" s="28" t="s">
        <v>7</v>
      </c>
      <c r="G2137" s="2">
        <v>45887.638876527781</v>
      </c>
      <c r="H2137" s="2">
        <v>45887.638995231478</v>
      </c>
      <c r="I2137" s="2">
        <v>45887.63901677083</v>
      </c>
      <c r="J2137" s="11">
        <v>10.255046</v>
      </c>
      <c r="K2137" s="11">
        <v>1.8615689999999998</v>
      </c>
      <c r="L2137" s="11">
        <v>12.116614999999999</v>
      </c>
    </row>
    <row r="2138" spans="1:12" x14ac:dyDescent="0.45">
      <c r="A2138" s="27" t="s">
        <v>32</v>
      </c>
      <c r="B2138" s="27" t="s">
        <v>97</v>
      </c>
      <c r="C2138" s="28" t="s">
        <v>558</v>
      </c>
      <c r="E2138" s="28" t="s">
        <v>8</v>
      </c>
      <c r="F2138" s="28" t="s">
        <v>33</v>
      </c>
      <c r="G2138" s="2">
        <v>45887.638902777777</v>
      </c>
      <c r="H2138" s="2">
        <v>45887.639011574072</v>
      </c>
      <c r="I2138" s="2">
        <v>45887.63902466435</v>
      </c>
      <c r="J2138" s="11">
        <v>9.399602999999999</v>
      </c>
      <c r="K2138" s="11">
        <v>1.131337</v>
      </c>
      <c r="L2138" s="11">
        <v>10.530939999999999</v>
      </c>
    </row>
    <row r="2139" spans="1:12" x14ac:dyDescent="0.45">
      <c r="A2139" s="27" t="s">
        <v>32</v>
      </c>
      <c r="B2139" s="27" t="s">
        <v>97</v>
      </c>
      <c r="C2139" s="28" t="s">
        <v>558</v>
      </c>
      <c r="E2139" s="28" t="s">
        <v>10</v>
      </c>
      <c r="F2139" s="28" t="s">
        <v>7</v>
      </c>
      <c r="G2139" s="2">
        <v>45887.638902777777</v>
      </c>
      <c r="H2139" s="2">
        <v>45887.63901677083</v>
      </c>
      <c r="I2139" s="2">
        <v>45887.639030347222</v>
      </c>
      <c r="J2139" s="11">
        <v>9.8492439999999988</v>
      </c>
      <c r="K2139" s="11">
        <v>1.1730959999999999</v>
      </c>
      <c r="L2139" s="11">
        <v>11.02234</v>
      </c>
    </row>
    <row r="2140" spans="1:12" x14ac:dyDescent="0.45">
      <c r="A2140" s="27" t="s">
        <v>32</v>
      </c>
      <c r="B2140" s="27" t="s">
        <v>97</v>
      </c>
      <c r="C2140" s="28" t="s">
        <v>554</v>
      </c>
      <c r="D2140" s="1" t="s">
        <v>12</v>
      </c>
      <c r="E2140" s="28" t="s">
        <v>9</v>
      </c>
      <c r="F2140" s="28" t="s">
        <v>33</v>
      </c>
      <c r="G2140" s="2">
        <v>45887.638918217592</v>
      </c>
      <c r="H2140" s="2">
        <v>45887.63902466435</v>
      </c>
      <c r="I2140" s="2">
        <v>45887.639039224538</v>
      </c>
      <c r="J2140" s="11">
        <v>9.1969390000000004</v>
      </c>
      <c r="K2140" s="11">
        <v>1.2575229999999999</v>
      </c>
      <c r="L2140" s="11">
        <v>10.454461999999999</v>
      </c>
    </row>
    <row r="2141" spans="1:12" x14ac:dyDescent="0.45">
      <c r="A2141" s="27" t="s">
        <v>32</v>
      </c>
      <c r="B2141" s="27" t="s">
        <v>97</v>
      </c>
      <c r="C2141" s="28" t="s">
        <v>554</v>
      </c>
      <c r="D2141" s="1" t="s">
        <v>12</v>
      </c>
      <c r="E2141" s="28" t="s">
        <v>8</v>
      </c>
      <c r="F2141" s="28" t="s">
        <v>7</v>
      </c>
      <c r="G2141" s="2">
        <v>45887.638918217592</v>
      </c>
      <c r="H2141" s="2">
        <v>45887.639030358798</v>
      </c>
      <c r="I2141" s="2">
        <v>45887.639042592593</v>
      </c>
      <c r="J2141" s="11">
        <v>9.6884300000000003</v>
      </c>
      <c r="K2141" s="11">
        <v>1.0577749999999999</v>
      </c>
      <c r="L2141" s="11">
        <v>10.746205</v>
      </c>
    </row>
    <row r="2142" spans="1:12" x14ac:dyDescent="0.45">
      <c r="A2142" s="27" t="s">
        <v>32</v>
      </c>
      <c r="B2142" s="27" t="s">
        <v>97</v>
      </c>
      <c r="C2142" s="28" t="s">
        <v>554</v>
      </c>
      <c r="D2142" s="1" t="s">
        <v>12</v>
      </c>
      <c r="E2142" s="28" t="s">
        <v>11</v>
      </c>
      <c r="F2142" s="28" t="s">
        <v>7</v>
      </c>
      <c r="G2142" s="2">
        <v>45887.638918217592</v>
      </c>
      <c r="H2142" s="2">
        <v>45887.639042592593</v>
      </c>
      <c r="I2142" s="2">
        <v>45887.639055925923</v>
      </c>
      <c r="J2142" s="11">
        <v>10.746252999999999</v>
      </c>
      <c r="K2142" s="11">
        <v>1.1517219999999999</v>
      </c>
      <c r="L2142" s="11">
        <v>11.897974999999999</v>
      </c>
    </row>
    <row r="2143" spans="1:12" x14ac:dyDescent="0.45">
      <c r="A2143" s="27" t="s">
        <v>32</v>
      </c>
      <c r="B2143" s="27" t="s">
        <v>97</v>
      </c>
      <c r="C2143" s="28" t="s">
        <v>554</v>
      </c>
      <c r="D2143" s="1" t="s">
        <v>12</v>
      </c>
      <c r="E2143" s="28" t="s">
        <v>10</v>
      </c>
      <c r="F2143" s="28" t="s">
        <v>33</v>
      </c>
      <c r="G2143" s="2">
        <v>45887.638918217592</v>
      </c>
      <c r="H2143" s="2">
        <v>45887.639039224538</v>
      </c>
      <c r="I2143" s="2">
        <v>45887.639058043984</v>
      </c>
      <c r="J2143" s="11">
        <v>10.454576999999999</v>
      </c>
      <c r="K2143" s="11">
        <v>1.625974</v>
      </c>
      <c r="L2143" s="11">
        <v>12.080551</v>
      </c>
    </row>
    <row r="2144" spans="1:12" x14ac:dyDescent="0.45">
      <c r="A2144" s="27" t="s">
        <v>32</v>
      </c>
      <c r="B2144" s="27" t="s">
        <v>97</v>
      </c>
      <c r="C2144" s="28" t="s">
        <v>559</v>
      </c>
      <c r="E2144" s="28" t="s">
        <v>9</v>
      </c>
      <c r="F2144" s="28" t="s">
        <v>7</v>
      </c>
      <c r="G2144" s="2">
        <v>45887.638951643516</v>
      </c>
      <c r="H2144" s="2">
        <v>45887.639055925923</v>
      </c>
      <c r="I2144" s="2">
        <v>45887.639069513891</v>
      </c>
      <c r="J2144" s="11">
        <v>9.0097319999999996</v>
      </c>
      <c r="K2144" s="11">
        <v>1.173908</v>
      </c>
      <c r="L2144" s="11">
        <v>10.183639999999999</v>
      </c>
    </row>
    <row r="2145" spans="1:12" x14ac:dyDescent="0.45">
      <c r="A2145" s="27" t="s">
        <v>32</v>
      </c>
      <c r="B2145" s="27" t="s">
        <v>97</v>
      </c>
      <c r="C2145" s="28" t="s">
        <v>559</v>
      </c>
      <c r="E2145" s="28" t="s">
        <v>8</v>
      </c>
      <c r="F2145" s="28" t="s">
        <v>33</v>
      </c>
      <c r="G2145" s="2">
        <v>45887.638951643516</v>
      </c>
      <c r="H2145" s="2">
        <v>45887.639058043984</v>
      </c>
      <c r="I2145" s="2">
        <v>45887.639071423611</v>
      </c>
      <c r="J2145" s="11">
        <v>9.1922379999999997</v>
      </c>
      <c r="K2145" s="11">
        <v>1.156409</v>
      </c>
      <c r="L2145" s="11">
        <v>10.348647</v>
      </c>
    </row>
    <row r="2146" spans="1:12" x14ac:dyDescent="0.45">
      <c r="A2146" s="27" t="s">
        <v>32</v>
      </c>
      <c r="B2146" s="27" t="s">
        <v>97</v>
      </c>
      <c r="C2146" s="28" t="s">
        <v>559</v>
      </c>
      <c r="E2146" s="28" t="s">
        <v>11</v>
      </c>
      <c r="F2146" s="28" t="s">
        <v>33</v>
      </c>
      <c r="G2146" s="2">
        <v>45887.638951643516</v>
      </c>
      <c r="H2146" s="2">
        <v>45887.639071423611</v>
      </c>
      <c r="I2146" s="2">
        <v>45887.639084247683</v>
      </c>
      <c r="J2146" s="11">
        <v>10.348706999999999</v>
      </c>
      <c r="K2146" s="11">
        <v>1.1076809999999999</v>
      </c>
      <c r="L2146" s="11">
        <v>11.456387999999999</v>
      </c>
    </row>
    <row r="2147" spans="1:12" x14ac:dyDescent="0.45">
      <c r="A2147" s="27" t="s">
        <v>32</v>
      </c>
      <c r="B2147" s="27" t="s">
        <v>97</v>
      </c>
      <c r="C2147" s="28" t="s">
        <v>559</v>
      </c>
      <c r="E2147" s="28" t="s">
        <v>10</v>
      </c>
      <c r="F2147" s="28" t="s">
        <v>7</v>
      </c>
      <c r="G2147" s="2">
        <v>45887.638951643516</v>
      </c>
      <c r="H2147" s="2">
        <v>45887.639069513891</v>
      </c>
      <c r="I2147" s="2">
        <v>45887.639090578705</v>
      </c>
      <c r="J2147" s="11">
        <v>10.18365</v>
      </c>
      <c r="K2147" s="11">
        <v>1.819734</v>
      </c>
      <c r="L2147" s="11">
        <v>12.003383999999999</v>
      </c>
    </row>
    <row r="2148" spans="1:12" x14ac:dyDescent="0.45">
      <c r="A2148" s="27" t="s">
        <v>32</v>
      </c>
      <c r="B2148" s="27" t="s">
        <v>97</v>
      </c>
      <c r="C2148" s="28" t="s">
        <v>560</v>
      </c>
      <c r="E2148" s="28" t="s">
        <v>8</v>
      </c>
      <c r="F2148" s="28" t="s">
        <v>33</v>
      </c>
      <c r="G2148" s="2">
        <v>45887.638983310186</v>
      </c>
      <c r="H2148" s="2">
        <v>45887.639084247683</v>
      </c>
      <c r="I2148" s="2">
        <v>45887.639097430554</v>
      </c>
      <c r="J2148" s="11">
        <v>8.7211119999999998</v>
      </c>
      <c r="K2148" s="11">
        <v>1.1394919999999999</v>
      </c>
      <c r="L2148" s="11">
        <v>9.8606040000000004</v>
      </c>
    </row>
    <row r="2149" spans="1:12" x14ac:dyDescent="0.45">
      <c r="A2149" s="27" t="s">
        <v>32</v>
      </c>
      <c r="B2149" s="27" t="s">
        <v>97</v>
      </c>
      <c r="C2149" s="28" t="s">
        <v>560</v>
      </c>
      <c r="E2149" s="28" t="s">
        <v>10</v>
      </c>
      <c r="F2149" s="28" t="s">
        <v>7</v>
      </c>
      <c r="G2149" s="2">
        <v>45887.638983310186</v>
      </c>
      <c r="H2149" s="2">
        <v>45887.639090578705</v>
      </c>
      <c r="I2149" s="2">
        <v>45887.63910385417</v>
      </c>
      <c r="J2149" s="11">
        <v>9.2681779999999989</v>
      </c>
      <c r="K2149" s="11">
        <v>1.147454</v>
      </c>
      <c r="L2149" s="11">
        <v>10.415631999999999</v>
      </c>
    </row>
    <row r="2150" spans="1:12" x14ac:dyDescent="0.45">
      <c r="A2150" s="27" t="s">
        <v>32</v>
      </c>
      <c r="B2150" s="27" t="s">
        <v>97</v>
      </c>
      <c r="C2150" s="28" t="s">
        <v>561</v>
      </c>
      <c r="E2150" s="28" t="s">
        <v>8</v>
      </c>
      <c r="F2150" s="28" t="s">
        <v>33</v>
      </c>
      <c r="G2150" s="2">
        <v>45887.639016909721</v>
      </c>
      <c r="H2150" s="2">
        <v>45887.639097430554</v>
      </c>
      <c r="I2150" s="2">
        <v>45887.639110231481</v>
      </c>
      <c r="J2150" s="11">
        <v>6.9574169999999995</v>
      </c>
      <c r="K2150" s="11">
        <v>1.106071</v>
      </c>
      <c r="L2150" s="11">
        <v>8.0634879999999995</v>
      </c>
    </row>
    <row r="2151" spans="1:12" x14ac:dyDescent="0.45">
      <c r="A2151" s="27" t="s">
        <v>32</v>
      </c>
      <c r="B2151" s="27" t="s">
        <v>97</v>
      </c>
      <c r="C2151" s="28" t="s">
        <v>561</v>
      </c>
      <c r="E2151" s="28" t="s">
        <v>10</v>
      </c>
      <c r="F2151" s="28" t="s">
        <v>7</v>
      </c>
      <c r="G2151" s="2">
        <v>45887.639016909721</v>
      </c>
      <c r="H2151" s="2">
        <v>45887.63910385417</v>
      </c>
      <c r="I2151" s="2">
        <v>45887.639117395833</v>
      </c>
      <c r="J2151" s="11">
        <v>7.5124259999999996</v>
      </c>
      <c r="K2151" s="11">
        <v>1.169638</v>
      </c>
      <c r="L2151" s="11">
        <v>8.6820640000000004</v>
      </c>
    </row>
    <row r="2152" spans="1:12" x14ac:dyDescent="0.45">
      <c r="A2152" s="27" t="s">
        <v>32</v>
      </c>
      <c r="B2152" s="27" t="s">
        <v>97</v>
      </c>
      <c r="C2152" s="28" t="s">
        <v>558</v>
      </c>
      <c r="D2152" s="1" t="s">
        <v>12</v>
      </c>
      <c r="E2152" s="28" t="s">
        <v>9</v>
      </c>
      <c r="F2152" s="28" t="s">
        <v>33</v>
      </c>
      <c r="G2152" s="2">
        <v>45887.639030312501</v>
      </c>
      <c r="H2152" s="2">
        <v>45887.639110243057</v>
      </c>
      <c r="I2152" s="2">
        <v>45887.639122592591</v>
      </c>
      <c r="J2152" s="11">
        <v>6.905386</v>
      </c>
      <c r="K2152" s="11">
        <v>1.067585</v>
      </c>
      <c r="L2152" s="11">
        <v>7.9729709999999994</v>
      </c>
    </row>
    <row r="2153" spans="1:12" x14ac:dyDescent="0.45">
      <c r="A2153" s="27" t="s">
        <v>32</v>
      </c>
      <c r="B2153" s="27" t="s">
        <v>97</v>
      </c>
      <c r="C2153" s="28" t="s">
        <v>558</v>
      </c>
      <c r="D2153" s="1" t="s">
        <v>12</v>
      </c>
      <c r="E2153" s="28" t="s">
        <v>8</v>
      </c>
      <c r="F2153" s="28" t="s">
        <v>7</v>
      </c>
      <c r="G2153" s="2">
        <v>45887.639030312501</v>
      </c>
      <c r="H2153" s="2">
        <v>45887.639117395833</v>
      </c>
      <c r="I2153" s="2">
        <v>45887.639129641204</v>
      </c>
      <c r="J2153" s="11">
        <v>7.5239929999999999</v>
      </c>
      <c r="K2153" s="11">
        <v>1.0581229999999999</v>
      </c>
      <c r="L2153" s="11">
        <v>8.5821159999999992</v>
      </c>
    </row>
    <row r="2154" spans="1:12" x14ac:dyDescent="0.45">
      <c r="A2154" s="27" t="s">
        <v>32</v>
      </c>
      <c r="B2154" s="27" t="s">
        <v>97</v>
      </c>
      <c r="C2154" s="28" t="s">
        <v>558</v>
      </c>
      <c r="D2154" s="1" t="s">
        <v>12</v>
      </c>
      <c r="E2154" s="28" t="s">
        <v>10</v>
      </c>
      <c r="F2154" s="28" t="s">
        <v>33</v>
      </c>
      <c r="G2154" s="2">
        <v>45887.639030312501</v>
      </c>
      <c r="H2154" s="2">
        <v>45887.639122592591</v>
      </c>
      <c r="I2154" s="2">
        <v>45887.639137905091</v>
      </c>
      <c r="J2154" s="11">
        <v>7.9729889999999992</v>
      </c>
      <c r="K2154" s="11">
        <v>1.323121</v>
      </c>
      <c r="L2154" s="11">
        <v>9.2961099999999988</v>
      </c>
    </row>
    <row r="2155" spans="1:12" x14ac:dyDescent="0.45">
      <c r="A2155" s="27" t="s">
        <v>32</v>
      </c>
      <c r="B2155" s="27" t="s">
        <v>97</v>
      </c>
      <c r="C2155" s="28" t="s">
        <v>558</v>
      </c>
      <c r="D2155" s="1" t="s">
        <v>12</v>
      </c>
      <c r="E2155" s="28" t="s">
        <v>11</v>
      </c>
      <c r="F2155" s="28" t="s">
        <v>7</v>
      </c>
      <c r="G2155" s="2">
        <v>45887.639030312501</v>
      </c>
      <c r="H2155" s="2">
        <v>45887.639129641204</v>
      </c>
      <c r="I2155" s="2">
        <v>45887.639142245367</v>
      </c>
      <c r="J2155" s="11">
        <v>8.5822349999999989</v>
      </c>
      <c r="K2155" s="11">
        <v>1.0887959999999999</v>
      </c>
      <c r="L2155" s="11">
        <v>9.6710309999999993</v>
      </c>
    </row>
    <row r="2156" spans="1:12" x14ac:dyDescent="0.45">
      <c r="A2156" s="27" t="s">
        <v>32</v>
      </c>
      <c r="B2156" s="27" t="s">
        <v>97</v>
      </c>
      <c r="C2156" s="28" t="s">
        <v>562</v>
      </c>
      <c r="E2156" s="28" t="s">
        <v>8</v>
      </c>
      <c r="F2156" s="28" t="s">
        <v>33</v>
      </c>
      <c r="G2156" s="2">
        <v>45887.639058136578</v>
      </c>
      <c r="H2156" s="2">
        <v>45887.639137905091</v>
      </c>
      <c r="I2156" s="2">
        <v>45887.639151307871</v>
      </c>
      <c r="J2156" s="11">
        <v>6.8919439999999996</v>
      </c>
      <c r="K2156" s="11">
        <v>1.1576039999999999</v>
      </c>
      <c r="L2156" s="11">
        <v>8.0495479999999997</v>
      </c>
    </row>
    <row r="2157" spans="1:12" x14ac:dyDescent="0.45">
      <c r="A2157" s="27" t="s">
        <v>32</v>
      </c>
      <c r="B2157" s="27" t="s">
        <v>97</v>
      </c>
      <c r="C2157" s="28" t="s">
        <v>562</v>
      </c>
      <c r="E2157" s="28" t="s">
        <v>10</v>
      </c>
      <c r="F2157" s="28" t="s">
        <v>7</v>
      </c>
      <c r="G2157" s="2">
        <v>45887.639058136578</v>
      </c>
      <c r="H2157" s="2">
        <v>45887.639142245367</v>
      </c>
      <c r="I2157" s="2">
        <v>45887.639158101854</v>
      </c>
      <c r="J2157" s="11">
        <v>7.2668569999999999</v>
      </c>
      <c r="K2157" s="11">
        <v>1.3696009999999998</v>
      </c>
      <c r="L2157" s="11">
        <v>8.6364579999999993</v>
      </c>
    </row>
    <row r="2158" spans="1:12" x14ac:dyDescent="0.45">
      <c r="A2158" s="27" t="s">
        <v>32</v>
      </c>
      <c r="B2158" s="27" t="s">
        <v>97</v>
      </c>
      <c r="C2158" s="28" t="s">
        <v>563</v>
      </c>
      <c r="E2158" s="28" t="s">
        <v>9</v>
      </c>
      <c r="F2158" s="28" t="s">
        <v>33</v>
      </c>
      <c r="G2158" s="2">
        <v>45887.639090578705</v>
      </c>
      <c r="H2158" s="2">
        <v>45887.639151307871</v>
      </c>
      <c r="I2158" s="2">
        <v>45887.6391653588</v>
      </c>
      <c r="J2158" s="11">
        <v>5.2469589999999995</v>
      </c>
      <c r="K2158" s="11">
        <v>1.213881</v>
      </c>
      <c r="L2158" s="11">
        <v>6.4608400000000001</v>
      </c>
    </row>
    <row r="2159" spans="1:12" x14ac:dyDescent="0.45">
      <c r="A2159" s="27" t="s">
        <v>32</v>
      </c>
      <c r="B2159" s="27" t="s">
        <v>97</v>
      </c>
      <c r="C2159" s="28" t="s">
        <v>563</v>
      </c>
      <c r="E2159" s="28" t="s">
        <v>8</v>
      </c>
      <c r="F2159" s="28" t="s">
        <v>7</v>
      </c>
      <c r="G2159" s="2">
        <v>45887.639090578705</v>
      </c>
      <c r="H2159" s="2">
        <v>45887.639158101854</v>
      </c>
      <c r="I2159" s="2">
        <v>45887.63917159722</v>
      </c>
      <c r="J2159" s="11">
        <v>5.8338769999999993</v>
      </c>
      <c r="K2159" s="11">
        <v>1.165794</v>
      </c>
      <c r="L2159" s="11">
        <v>6.9996709999999993</v>
      </c>
    </row>
    <row r="2160" spans="1:12" x14ac:dyDescent="0.45">
      <c r="A2160" s="27" t="s">
        <v>32</v>
      </c>
      <c r="B2160" s="27" t="s">
        <v>97</v>
      </c>
      <c r="C2160" s="28" t="s">
        <v>563</v>
      </c>
      <c r="E2160" s="28" t="s">
        <v>11</v>
      </c>
      <c r="F2160" s="28" t="s">
        <v>7</v>
      </c>
      <c r="G2160" s="2">
        <v>45887.639090578705</v>
      </c>
      <c r="H2160" s="2">
        <v>45887.63917159722</v>
      </c>
      <c r="I2160" s="2">
        <v>45887.639184085645</v>
      </c>
      <c r="J2160" s="11">
        <v>6.9997219999999993</v>
      </c>
      <c r="K2160" s="11">
        <v>1.0791759999999999</v>
      </c>
      <c r="L2160" s="11">
        <v>8.0788979999999988</v>
      </c>
    </row>
    <row r="2161" spans="1:12" x14ac:dyDescent="0.45">
      <c r="A2161" s="27" t="s">
        <v>32</v>
      </c>
      <c r="B2161" s="27" t="s">
        <v>97</v>
      </c>
      <c r="C2161" s="28" t="s">
        <v>563</v>
      </c>
      <c r="E2161" s="28" t="s">
        <v>10</v>
      </c>
      <c r="F2161" s="28" t="s">
        <v>33</v>
      </c>
      <c r="G2161" s="2">
        <v>45887.639090578705</v>
      </c>
      <c r="H2161" s="2">
        <v>45887.6391653588</v>
      </c>
      <c r="I2161" s="2">
        <v>45887.639184282409</v>
      </c>
      <c r="J2161" s="11">
        <v>6.4608919999999994</v>
      </c>
      <c r="K2161" s="11">
        <v>1.6349989999999999</v>
      </c>
      <c r="L2161" s="11">
        <v>8.0958909999999999</v>
      </c>
    </row>
    <row r="2162" spans="1:12" x14ac:dyDescent="0.45">
      <c r="A2162" s="27" t="s">
        <v>32</v>
      </c>
      <c r="B2162" s="27" t="s">
        <v>97</v>
      </c>
      <c r="C2162" s="28" t="s">
        <v>560</v>
      </c>
      <c r="D2162" s="1" t="s">
        <v>12</v>
      </c>
      <c r="E2162" s="28" t="s">
        <v>8</v>
      </c>
      <c r="F2162" s="28" t="s">
        <v>33</v>
      </c>
      <c r="G2162" s="2">
        <v>45887.639103842594</v>
      </c>
      <c r="H2162" s="2">
        <v>45887.639184282409</v>
      </c>
      <c r="I2162" s="2">
        <v>45887.639196446762</v>
      </c>
      <c r="J2162" s="11">
        <v>6.9494789999999993</v>
      </c>
      <c r="K2162" s="11">
        <v>1.051231</v>
      </c>
      <c r="L2162" s="11">
        <v>8.0007099999999998</v>
      </c>
    </row>
    <row r="2163" spans="1:12" x14ac:dyDescent="0.45">
      <c r="A2163" s="27" t="s">
        <v>32</v>
      </c>
      <c r="B2163" s="27" t="s">
        <v>97</v>
      </c>
      <c r="C2163" s="28" t="s">
        <v>560</v>
      </c>
      <c r="D2163" s="1" t="s">
        <v>12</v>
      </c>
      <c r="E2163" s="28" t="s">
        <v>9</v>
      </c>
      <c r="F2163" s="28" t="s">
        <v>7</v>
      </c>
      <c r="G2163" s="2">
        <v>45887.639103842594</v>
      </c>
      <c r="H2163" s="2">
        <v>45887.639184085645</v>
      </c>
      <c r="I2163" s="2">
        <v>45887.639197337965</v>
      </c>
      <c r="J2163" s="11">
        <v>6.9325319999999993</v>
      </c>
      <c r="K2163" s="11">
        <v>1.14523</v>
      </c>
      <c r="L2163" s="11">
        <v>8.0777619999999999</v>
      </c>
    </row>
    <row r="2164" spans="1:12" x14ac:dyDescent="0.45">
      <c r="A2164" s="27" t="s">
        <v>32</v>
      </c>
      <c r="B2164" s="27" t="s">
        <v>97</v>
      </c>
      <c r="C2164" s="28" t="s">
        <v>560</v>
      </c>
      <c r="D2164" s="1" t="s">
        <v>12</v>
      </c>
      <c r="E2164" s="28" t="s">
        <v>11</v>
      </c>
      <c r="F2164" s="28" t="s">
        <v>7</v>
      </c>
      <c r="G2164" s="2">
        <v>45887.639103842594</v>
      </c>
      <c r="H2164" s="2">
        <v>45887.639197337965</v>
      </c>
      <c r="I2164" s="2">
        <v>45887.639209687499</v>
      </c>
      <c r="J2164" s="11">
        <v>8.0777640000000002</v>
      </c>
      <c r="K2164" s="11">
        <v>1.0671299999999999</v>
      </c>
      <c r="L2164" s="11">
        <v>9.144893999999999</v>
      </c>
    </row>
    <row r="2165" spans="1:12" x14ac:dyDescent="0.45">
      <c r="A2165" s="27" t="s">
        <v>32</v>
      </c>
      <c r="B2165" s="27" t="s">
        <v>97</v>
      </c>
      <c r="C2165" s="28" t="s">
        <v>560</v>
      </c>
      <c r="D2165" s="1" t="s">
        <v>12</v>
      </c>
      <c r="E2165" s="28" t="s">
        <v>10</v>
      </c>
      <c r="F2165" s="28" t="s">
        <v>33</v>
      </c>
      <c r="G2165" s="2">
        <v>45887.639103842594</v>
      </c>
      <c r="H2165" s="2">
        <v>45887.639196446762</v>
      </c>
      <c r="I2165" s="2">
        <v>45887.639215543983</v>
      </c>
      <c r="J2165" s="11">
        <v>8.0007429999999999</v>
      </c>
      <c r="K2165" s="11">
        <v>1.650013</v>
      </c>
      <c r="L2165" s="11">
        <v>9.6507559999999994</v>
      </c>
    </row>
    <row r="2166" spans="1:12" x14ac:dyDescent="0.45">
      <c r="A2166" s="27" t="s">
        <v>32</v>
      </c>
      <c r="B2166" s="27" t="s">
        <v>97</v>
      </c>
      <c r="C2166" s="28" t="s">
        <v>561</v>
      </c>
      <c r="D2166" s="1" t="s">
        <v>12</v>
      </c>
      <c r="E2166" s="28" t="s">
        <v>9</v>
      </c>
      <c r="F2166" s="28" t="s">
        <v>7</v>
      </c>
      <c r="G2166" s="2">
        <v>45887.639117361112</v>
      </c>
      <c r="H2166" s="2">
        <v>45887.639209699075</v>
      </c>
      <c r="I2166" s="2">
        <v>45887.639222500002</v>
      </c>
      <c r="J2166" s="11">
        <v>7.9773160000000001</v>
      </c>
      <c r="K2166" s="11">
        <v>1.106838</v>
      </c>
      <c r="L2166" s="11">
        <v>9.0841539999999998</v>
      </c>
    </row>
    <row r="2167" spans="1:12" x14ac:dyDescent="0.45">
      <c r="A2167" s="27" t="s">
        <v>32</v>
      </c>
      <c r="B2167" s="27" t="s">
        <v>97</v>
      </c>
      <c r="C2167" s="28" t="s">
        <v>561</v>
      </c>
      <c r="D2167" s="1" t="s">
        <v>12</v>
      </c>
      <c r="E2167" s="28" t="s">
        <v>8</v>
      </c>
      <c r="F2167" s="28" t="s">
        <v>33</v>
      </c>
      <c r="G2167" s="2">
        <v>45887.639117361112</v>
      </c>
      <c r="H2167" s="2">
        <v>45887.639215543983</v>
      </c>
      <c r="I2167" s="2">
        <v>45887.63922740741</v>
      </c>
      <c r="J2167" s="11">
        <v>8.483115999999999</v>
      </c>
      <c r="K2167" s="11">
        <v>1.024834</v>
      </c>
      <c r="L2167" s="11">
        <v>9.5079499999999992</v>
      </c>
    </row>
    <row r="2168" spans="1:12" x14ac:dyDescent="0.45">
      <c r="A2168" s="27" t="s">
        <v>32</v>
      </c>
      <c r="B2168" s="27" t="s">
        <v>97</v>
      </c>
      <c r="C2168" s="28" t="s">
        <v>561</v>
      </c>
      <c r="D2168" s="1" t="s">
        <v>12</v>
      </c>
      <c r="E2168" s="28" t="s">
        <v>10</v>
      </c>
      <c r="F2168" s="28" t="s">
        <v>7</v>
      </c>
      <c r="G2168" s="2">
        <v>45887.639117361112</v>
      </c>
      <c r="H2168" s="2">
        <v>45887.639222500002</v>
      </c>
      <c r="I2168" s="2">
        <v>45887.639240104167</v>
      </c>
      <c r="J2168" s="11">
        <v>9.0841809999999992</v>
      </c>
      <c r="K2168" s="11">
        <v>1.5207119999999998</v>
      </c>
      <c r="L2168" s="11">
        <v>10.604892999999999</v>
      </c>
    </row>
    <row r="2169" spans="1:12" x14ac:dyDescent="0.45">
      <c r="A2169" s="27" t="s">
        <v>32</v>
      </c>
      <c r="B2169" s="27" t="s">
        <v>97</v>
      </c>
      <c r="C2169" s="28" t="s">
        <v>561</v>
      </c>
      <c r="D2169" s="1" t="s">
        <v>12</v>
      </c>
      <c r="E2169" s="28" t="s">
        <v>11</v>
      </c>
      <c r="F2169" s="28" t="s">
        <v>33</v>
      </c>
      <c r="G2169" s="2">
        <v>45887.639117361112</v>
      </c>
      <c r="H2169" s="2">
        <v>45887.63922740741</v>
      </c>
      <c r="I2169" s="2">
        <v>45887.639241180557</v>
      </c>
      <c r="J2169" s="11">
        <v>9.5081089999999993</v>
      </c>
      <c r="K2169" s="11">
        <v>1.189262</v>
      </c>
      <c r="L2169" s="11">
        <v>10.697370999999999</v>
      </c>
    </row>
    <row r="2170" spans="1:12" x14ac:dyDescent="0.45">
      <c r="A2170" s="27" t="s">
        <v>32</v>
      </c>
      <c r="B2170" s="27" t="s">
        <v>97</v>
      </c>
      <c r="C2170" s="28" t="s">
        <v>564</v>
      </c>
      <c r="E2170" s="28" t="s">
        <v>9</v>
      </c>
      <c r="F2170" s="28" t="s">
        <v>7</v>
      </c>
      <c r="G2170" s="2">
        <v>45887.639142256943</v>
      </c>
      <c r="H2170" s="2">
        <v>45887.639240104167</v>
      </c>
      <c r="I2170" s="2">
        <v>45887.639254872687</v>
      </c>
      <c r="J2170" s="11">
        <v>8.4541229999999992</v>
      </c>
      <c r="K2170" s="11">
        <v>1.275633</v>
      </c>
      <c r="L2170" s="11">
        <v>9.7297560000000001</v>
      </c>
    </row>
    <row r="2171" spans="1:12" x14ac:dyDescent="0.45">
      <c r="A2171" s="27" t="s">
        <v>32</v>
      </c>
      <c r="B2171" s="27" t="s">
        <v>97</v>
      </c>
      <c r="C2171" s="28" t="s">
        <v>564</v>
      </c>
      <c r="E2171" s="28" t="s">
        <v>8</v>
      </c>
      <c r="F2171" s="28" t="s">
        <v>33</v>
      </c>
      <c r="G2171" s="2">
        <v>45887.639142256943</v>
      </c>
      <c r="H2171" s="2">
        <v>45887.639241180557</v>
      </c>
      <c r="I2171" s="2">
        <v>45887.639254872687</v>
      </c>
      <c r="J2171" s="11">
        <v>8.5466370000000005</v>
      </c>
      <c r="K2171" s="11">
        <v>1.183762</v>
      </c>
      <c r="L2171" s="11">
        <v>9.7303990000000002</v>
      </c>
    </row>
    <row r="2172" spans="1:12" x14ac:dyDescent="0.45">
      <c r="A2172" s="27" t="s">
        <v>32</v>
      </c>
      <c r="B2172" s="27" t="s">
        <v>97</v>
      </c>
      <c r="C2172" s="28" t="s">
        <v>564</v>
      </c>
      <c r="E2172" s="28" t="s">
        <v>11</v>
      </c>
      <c r="F2172" s="28" t="s">
        <v>33</v>
      </c>
      <c r="G2172" s="2">
        <v>45887.639142256943</v>
      </c>
      <c r="H2172" s="2">
        <v>45887.639254872687</v>
      </c>
      <c r="I2172" s="2">
        <v>45887.63926689815</v>
      </c>
      <c r="J2172" s="11">
        <v>9.730423</v>
      </c>
      <c r="K2172" s="11">
        <v>1.0386070000000001</v>
      </c>
      <c r="L2172" s="11">
        <v>10.769029999999999</v>
      </c>
    </row>
    <row r="2173" spans="1:12" x14ac:dyDescent="0.45">
      <c r="A2173" s="27" t="s">
        <v>32</v>
      </c>
      <c r="B2173" s="27" t="s">
        <v>97</v>
      </c>
      <c r="C2173" s="28" t="s">
        <v>564</v>
      </c>
      <c r="E2173" s="28" t="s">
        <v>10</v>
      </c>
      <c r="F2173" s="28" t="s">
        <v>7</v>
      </c>
      <c r="G2173" s="2">
        <v>45887.639142256943</v>
      </c>
      <c r="H2173" s="2">
        <v>45887.639254872687</v>
      </c>
      <c r="I2173" s="2">
        <v>45887.639274050925</v>
      </c>
      <c r="J2173" s="11">
        <v>9.7297879999999992</v>
      </c>
      <c r="K2173" s="11">
        <v>1.6568699999999998</v>
      </c>
      <c r="L2173" s="11">
        <v>11.386657999999999</v>
      </c>
    </row>
    <row r="2174" spans="1:12" x14ac:dyDescent="0.45">
      <c r="A2174" s="27" t="s">
        <v>32</v>
      </c>
      <c r="B2174" s="27" t="s">
        <v>97</v>
      </c>
      <c r="C2174" s="28" t="s">
        <v>562</v>
      </c>
      <c r="D2174" s="1" t="s">
        <v>12</v>
      </c>
      <c r="E2174" s="28" t="s">
        <v>9</v>
      </c>
      <c r="F2174" s="28" t="s">
        <v>33</v>
      </c>
      <c r="G2174" s="2">
        <v>45887.639158101854</v>
      </c>
      <c r="H2174" s="2">
        <v>45887.63926689815</v>
      </c>
      <c r="I2174" s="2">
        <v>45887.63928142361</v>
      </c>
      <c r="J2174" s="11">
        <v>9.4005939999999999</v>
      </c>
      <c r="K2174" s="11">
        <v>1.2549059999999999</v>
      </c>
      <c r="L2174" s="11">
        <v>10.6555</v>
      </c>
    </row>
    <row r="2175" spans="1:12" x14ac:dyDescent="0.45">
      <c r="A2175" s="27" t="s">
        <v>32</v>
      </c>
      <c r="B2175" s="27" t="s">
        <v>97</v>
      </c>
      <c r="C2175" s="28" t="s">
        <v>562</v>
      </c>
      <c r="D2175" s="1" t="s">
        <v>12</v>
      </c>
      <c r="E2175" s="28" t="s">
        <v>8</v>
      </c>
      <c r="F2175" s="28" t="s">
        <v>7</v>
      </c>
      <c r="G2175" s="2">
        <v>45887.639158101854</v>
      </c>
      <c r="H2175" s="2">
        <v>45887.639274050925</v>
      </c>
      <c r="I2175" s="2">
        <v>45887.639286423611</v>
      </c>
      <c r="J2175" s="11">
        <v>10.018227999999999</v>
      </c>
      <c r="K2175" s="11">
        <v>1.069059</v>
      </c>
      <c r="L2175" s="11">
        <v>11.087287</v>
      </c>
    </row>
    <row r="2176" spans="1:12" x14ac:dyDescent="0.45">
      <c r="A2176" s="27" t="s">
        <v>32</v>
      </c>
      <c r="B2176" s="27" t="s">
        <v>97</v>
      </c>
      <c r="C2176" s="28" t="s">
        <v>562</v>
      </c>
      <c r="D2176" s="1" t="s">
        <v>12</v>
      </c>
      <c r="E2176" s="28" t="s">
        <v>10</v>
      </c>
      <c r="F2176" s="28" t="s">
        <v>33</v>
      </c>
      <c r="G2176" s="2">
        <v>45887.639158101854</v>
      </c>
      <c r="H2176" s="2">
        <v>45887.63928142361</v>
      </c>
      <c r="I2176" s="2">
        <v>45887.639299409719</v>
      </c>
      <c r="J2176" s="11">
        <v>10.655538999999999</v>
      </c>
      <c r="K2176" s="11">
        <v>1.5537369999999999</v>
      </c>
      <c r="L2176" s="11">
        <v>12.209275999999999</v>
      </c>
    </row>
    <row r="2177" spans="1:12" x14ac:dyDescent="0.45">
      <c r="A2177" s="27" t="s">
        <v>32</v>
      </c>
      <c r="B2177" s="27" t="s">
        <v>97</v>
      </c>
      <c r="C2177" s="28" t="s">
        <v>562</v>
      </c>
      <c r="D2177" s="1" t="s">
        <v>12</v>
      </c>
      <c r="E2177" s="28" t="s">
        <v>11</v>
      </c>
      <c r="F2177" s="28" t="s">
        <v>7</v>
      </c>
      <c r="G2177" s="2">
        <v>45887.639158101854</v>
      </c>
      <c r="H2177" s="2">
        <v>45887.639286423611</v>
      </c>
      <c r="I2177" s="2">
        <v>45887.639299606482</v>
      </c>
      <c r="J2177" s="11">
        <v>11.087477999999999</v>
      </c>
      <c r="K2177" s="11">
        <v>1.1393439999999999</v>
      </c>
      <c r="L2177" s="11">
        <v>12.226822</v>
      </c>
    </row>
    <row r="2178" spans="1:12" x14ac:dyDescent="0.45">
      <c r="A2178" s="27" t="s">
        <v>32</v>
      </c>
      <c r="B2178" s="27" t="s">
        <v>97</v>
      </c>
      <c r="C2178" s="28" t="s">
        <v>565</v>
      </c>
      <c r="E2178" s="28" t="s">
        <v>9</v>
      </c>
      <c r="F2178" s="28" t="s">
        <v>33</v>
      </c>
      <c r="G2178" s="2">
        <v>45887.639184282409</v>
      </c>
      <c r="H2178" s="2">
        <v>45887.639299409719</v>
      </c>
      <c r="I2178" s="2">
        <v>45887.639312766201</v>
      </c>
      <c r="J2178" s="11">
        <v>9.946904</v>
      </c>
      <c r="K2178" s="11">
        <v>1.154514</v>
      </c>
      <c r="L2178" s="11">
        <v>11.101417999999999</v>
      </c>
    </row>
    <row r="2179" spans="1:12" x14ac:dyDescent="0.45">
      <c r="A2179" s="27" t="s">
        <v>32</v>
      </c>
      <c r="B2179" s="27" t="s">
        <v>97</v>
      </c>
      <c r="C2179" s="28" t="s">
        <v>565</v>
      </c>
      <c r="E2179" s="28" t="s">
        <v>8</v>
      </c>
      <c r="F2179" s="28" t="s">
        <v>7</v>
      </c>
      <c r="G2179" s="2">
        <v>45887.639184282409</v>
      </c>
      <c r="H2179" s="2">
        <v>45887.639299606482</v>
      </c>
      <c r="I2179" s="2">
        <v>45887.639313784719</v>
      </c>
      <c r="J2179" s="11">
        <v>9.9644259999999996</v>
      </c>
      <c r="K2179" s="11">
        <v>1.2247329999999998</v>
      </c>
      <c r="L2179" s="11">
        <v>11.189159</v>
      </c>
    </row>
    <row r="2180" spans="1:12" x14ac:dyDescent="0.45">
      <c r="A2180" s="27" t="s">
        <v>32</v>
      </c>
      <c r="B2180" s="27" t="s">
        <v>97</v>
      </c>
      <c r="C2180" s="28" t="s">
        <v>565</v>
      </c>
      <c r="E2180" s="28" t="s">
        <v>11</v>
      </c>
      <c r="F2180" s="28" t="s">
        <v>7</v>
      </c>
      <c r="G2180" s="2">
        <v>45887.639184282409</v>
      </c>
      <c r="H2180" s="2">
        <v>45887.639313784719</v>
      </c>
      <c r="I2180" s="2">
        <v>45887.639327326389</v>
      </c>
      <c r="J2180" s="11">
        <v>11.189202</v>
      </c>
      <c r="K2180" s="11">
        <v>1.169584</v>
      </c>
      <c r="L2180" s="11">
        <v>12.358786</v>
      </c>
    </row>
    <row r="2181" spans="1:12" x14ac:dyDescent="0.45">
      <c r="A2181" s="27" t="s">
        <v>32</v>
      </c>
      <c r="B2181" s="27" t="s">
        <v>97</v>
      </c>
      <c r="C2181" s="28" t="s">
        <v>565</v>
      </c>
      <c r="E2181" s="28" t="s">
        <v>10</v>
      </c>
      <c r="F2181" s="28" t="s">
        <v>33</v>
      </c>
      <c r="G2181" s="2">
        <v>45887.639184282409</v>
      </c>
      <c r="H2181" s="2">
        <v>45887.639312766201</v>
      </c>
      <c r="I2181" s="2">
        <v>45887.639333900464</v>
      </c>
      <c r="J2181" s="11">
        <v>11.101448</v>
      </c>
      <c r="K2181" s="11">
        <v>1.8252889999999999</v>
      </c>
      <c r="L2181" s="11">
        <v>12.926736999999999</v>
      </c>
    </row>
    <row r="2182" spans="1:12" x14ac:dyDescent="0.45">
      <c r="A2182" s="27" t="s">
        <v>32</v>
      </c>
      <c r="B2182" s="27" t="s">
        <v>97</v>
      </c>
      <c r="C2182" s="28" t="s">
        <v>566</v>
      </c>
      <c r="E2182" s="28" t="s">
        <v>8</v>
      </c>
      <c r="F2182" s="28" t="s">
        <v>7</v>
      </c>
      <c r="G2182" s="2">
        <v>45887.639215555559</v>
      </c>
      <c r="H2182" s="2">
        <v>45887.639327326389</v>
      </c>
      <c r="I2182" s="2">
        <v>45887.63934050926</v>
      </c>
      <c r="J2182" s="11">
        <v>9.6567379999999989</v>
      </c>
      <c r="K2182" s="11">
        <v>1.139216</v>
      </c>
      <c r="L2182" s="11">
        <v>10.795954</v>
      </c>
    </row>
    <row r="2183" spans="1:12" x14ac:dyDescent="0.45">
      <c r="A2183" s="27" t="s">
        <v>32</v>
      </c>
      <c r="B2183" s="27" t="s">
        <v>97</v>
      </c>
      <c r="C2183" s="28" t="s">
        <v>566</v>
      </c>
      <c r="E2183" s="28" t="s">
        <v>10</v>
      </c>
      <c r="F2183" s="28" t="s">
        <v>33</v>
      </c>
      <c r="G2183" s="2">
        <v>45887.639215555559</v>
      </c>
      <c r="H2183" s="2">
        <v>45887.639333900464</v>
      </c>
      <c r="I2183" s="2">
        <v>45887.639348240744</v>
      </c>
      <c r="J2183" s="11">
        <v>10.224712</v>
      </c>
      <c r="K2183" s="11">
        <v>1.2387919999999999</v>
      </c>
      <c r="L2183" s="11">
        <v>11.463504</v>
      </c>
    </row>
    <row r="2184" spans="1:12" x14ac:dyDescent="0.45">
      <c r="A2184" s="27" t="s">
        <v>32</v>
      </c>
      <c r="B2184" s="27" t="s">
        <v>97</v>
      </c>
      <c r="C2184" s="28" t="s">
        <v>567</v>
      </c>
      <c r="E2184" s="28" t="s">
        <v>8</v>
      </c>
      <c r="F2184" s="28" t="s">
        <v>7</v>
      </c>
      <c r="G2184" s="2">
        <v>45887.639241180557</v>
      </c>
      <c r="H2184" s="2">
        <v>45887.63934050926</v>
      </c>
      <c r="I2184" s="2">
        <v>45887.639354085652</v>
      </c>
      <c r="J2184" s="11">
        <v>8.5818639999999995</v>
      </c>
      <c r="K2184" s="11">
        <v>1.1726969999999999</v>
      </c>
      <c r="L2184" s="11">
        <v>9.7545609999999989</v>
      </c>
    </row>
    <row r="2185" spans="1:12" x14ac:dyDescent="0.45">
      <c r="A2185" s="27" t="s">
        <v>32</v>
      </c>
      <c r="B2185" s="27" t="s">
        <v>97</v>
      </c>
      <c r="C2185" s="28" t="s">
        <v>567</v>
      </c>
      <c r="E2185" s="28" t="s">
        <v>10</v>
      </c>
      <c r="F2185" s="28" t="s">
        <v>33</v>
      </c>
      <c r="G2185" s="2">
        <v>45887.639241180557</v>
      </c>
      <c r="H2185" s="2">
        <v>45887.639348240744</v>
      </c>
      <c r="I2185" s="2">
        <v>45887.639362974536</v>
      </c>
      <c r="J2185" s="11">
        <v>9.2493879999999997</v>
      </c>
      <c r="K2185" s="11">
        <v>1.2732319999999999</v>
      </c>
      <c r="L2185" s="11">
        <v>10.52262</v>
      </c>
    </row>
    <row r="2186" spans="1:12" x14ac:dyDescent="0.45">
      <c r="A2186" s="27" t="s">
        <v>32</v>
      </c>
      <c r="B2186" s="27" t="s">
        <v>97</v>
      </c>
      <c r="C2186" s="28" t="s">
        <v>568</v>
      </c>
      <c r="E2186" s="28" t="s">
        <v>9</v>
      </c>
      <c r="F2186" s="28" t="s">
        <v>7</v>
      </c>
      <c r="G2186" s="2">
        <v>45887.639274050925</v>
      </c>
      <c r="H2186" s="2">
        <v>45887.639354085652</v>
      </c>
      <c r="I2186" s="2">
        <v>45887.639367523145</v>
      </c>
      <c r="J2186" s="11">
        <v>6.9146789999999996</v>
      </c>
      <c r="K2186" s="11">
        <v>1.161556</v>
      </c>
      <c r="L2186" s="11">
        <v>8.0762350000000005</v>
      </c>
    </row>
    <row r="2187" spans="1:12" x14ac:dyDescent="0.45">
      <c r="A2187" s="27" t="s">
        <v>32</v>
      </c>
      <c r="B2187" s="27" t="s">
        <v>97</v>
      </c>
      <c r="C2187" s="28" t="s">
        <v>568</v>
      </c>
      <c r="E2187" s="28" t="s">
        <v>8</v>
      </c>
      <c r="F2187" s="28" t="s">
        <v>33</v>
      </c>
      <c r="G2187" s="2">
        <v>45887.639274050925</v>
      </c>
      <c r="H2187" s="2">
        <v>45887.639362974536</v>
      </c>
      <c r="I2187" s="2">
        <v>45887.639376226849</v>
      </c>
      <c r="J2187" s="11">
        <v>7.6827829999999997</v>
      </c>
      <c r="K2187" s="11">
        <v>1.1448579999999999</v>
      </c>
      <c r="L2187" s="11">
        <v>8.8276409999999998</v>
      </c>
    </row>
    <row r="2188" spans="1:12" x14ac:dyDescent="0.45">
      <c r="A2188" s="27" t="s">
        <v>32</v>
      </c>
      <c r="B2188" s="27" t="s">
        <v>97</v>
      </c>
      <c r="C2188" s="28" t="s">
        <v>568</v>
      </c>
      <c r="E2188" s="28" t="s">
        <v>10</v>
      </c>
      <c r="F2188" s="28" t="s">
        <v>7</v>
      </c>
      <c r="G2188" s="2">
        <v>45887.639274050925</v>
      </c>
      <c r="H2188" s="2">
        <v>45887.639367523145</v>
      </c>
      <c r="I2188" s="2">
        <v>45887.639387604169</v>
      </c>
      <c r="J2188" s="11">
        <v>8.0762649999999994</v>
      </c>
      <c r="K2188" s="11">
        <v>1.73482</v>
      </c>
      <c r="L2188" s="11">
        <v>9.8110850000000003</v>
      </c>
    </row>
    <row r="2189" spans="1:12" x14ac:dyDescent="0.45">
      <c r="A2189" s="27" t="s">
        <v>32</v>
      </c>
      <c r="B2189" s="27" t="s">
        <v>97</v>
      </c>
      <c r="C2189" s="28" t="s">
        <v>568</v>
      </c>
      <c r="E2189" s="28" t="s">
        <v>11</v>
      </c>
      <c r="F2189" s="28" t="s">
        <v>33</v>
      </c>
      <c r="G2189" s="2">
        <v>45887.639274050925</v>
      </c>
      <c r="H2189" s="2">
        <v>45887.639376226849</v>
      </c>
      <c r="I2189" s="2">
        <v>45887.639389918979</v>
      </c>
      <c r="J2189" s="11">
        <v>8.827691999999999</v>
      </c>
      <c r="K2189" s="11">
        <v>1.1832989999999999</v>
      </c>
      <c r="L2189" s="11">
        <v>10.010990999999999</v>
      </c>
    </row>
    <row r="2190" spans="1:12" x14ac:dyDescent="0.45">
      <c r="A2190" s="27" t="s">
        <v>32</v>
      </c>
      <c r="B2190" s="27" t="s">
        <v>97</v>
      </c>
      <c r="C2190" s="28" t="s">
        <v>569</v>
      </c>
      <c r="E2190" s="28" t="s">
        <v>9</v>
      </c>
      <c r="F2190" s="28" t="s">
        <v>7</v>
      </c>
      <c r="G2190" s="2">
        <v>45887.639299768518</v>
      </c>
      <c r="H2190" s="2">
        <v>45887.639387604169</v>
      </c>
      <c r="I2190" s="2">
        <v>45887.639401828703</v>
      </c>
      <c r="J2190" s="11">
        <v>7.5891909999999996</v>
      </c>
      <c r="K2190" s="11">
        <v>1.229069</v>
      </c>
      <c r="L2190" s="11">
        <v>8.8182600000000004</v>
      </c>
    </row>
    <row r="2191" spans="1:12" x14ac:dyDescent="0.45">
      <c r="A2191" s="27" t="s">
        <v>32</v>
      </c>
      <c r="B2191" s="27" t="s">
        <v>97</v>
      </c>
      <c r="C2191" s="28" t="s">
        <v>569</v>
      </c>
      <c r="E2191" s="28" t="s">
        <v>8</v>
      </c>
      <c r="F2191" s="28" t="s">
        <v>33</v>
      </c>
      <c r="G2191" s="2">
        <v>45887.639299768518</v>
      </c>
      <c r="H2191" s="2">
        <v>45887.639389918979</v>
      </c>
      <c r="I2191" s="2">
        <v>45887.639403472225</v>
      </c>
      <c r="J2191" s="11">
        <v>7.7890689999999996</v>
      </c>
      <c r="K2191" s="11">
        <v>1.1707129999999999</v>
      </c>
      <c r="L2191" s="11">
        <v>8.9597819999999988</v>
      </c>
    </row>
    <row r="2192" spans="1:12" x14ac:dyDescent="0.45">
      <c r="A2192" s="27" t="s">
        <v>32</v>
      </c>
      <c r="B2192" s="27" t="s">
        <v>97</v>
      </c>
      <c r="C2192" s="28" t="s">
        <v>569</v>
      </c>
      <c r="E2192" s="28" t="s">
        <v>11</v>
      </c>
      <c r="F2192" s="28" t="s">
        <v>33</v>
      </c>
      <c r="G2192" s="2">
        <v>45887.639299768518</v>
      </c>
      <c r="H2192" s="2">
        <v>45887.639403472225</v>
      </c>
      <c r="I2192" s="2">
        <v>45887.639416840277</v>
      </c>
      <c r="J2192" s="11">
        <v>8.9598209999999998</v>
      </c>
      <c r="K2192" s="11">
        <v>1.155537</v>
      </c>
      <c r="L2192" s="11">
        <v>10.115357999999999</v>
      </c>
    </row>
    <row r="2193" spans="1:12" x14ac:dyDescent="0.45">
      <c r="A2193" s="27" t="s">
        <v>32</v>
      </c>
      <c r="B2193" s="27" t="s">
        <v>97</v>
      </c>
      <c r="C2193" s="28" t="s">
        <v>569</v>
      </c>
      <c r="E2193" s="28" t="s">
        <v>10</v>
      </c>
      <c r="F2193" s="28" t="s">
        <v>7</v>
      </c>
      <c r="G2193" s="2">
        <v>45887.639299768518</v>
      </c>
      <c r="H2193" s="2">
        <v>45887.639401828703</v>
      </c>
      <c r="I2193" s="2">
        <v>45887.63942136574</v>
      </c>
      <c r="J2193" s="11">
        <v>8.8183119999999988</v>
      </c>
      <c r="K2193" s="11">
        <v>1.687408</v>
      </c>
      <c r="L2193" s="11">
        <v>10.50572</v>
      </c>
    </row>
    <row r="2194" spans="1:12" x14ac:dyDescent="0.45">
      <c r="A2194" s="27" t="s">
        <v>32</v>
      </c>
      <c r="B2194" s="27" t="s">
        <v>97</v>
      </c>
      <c r="C2194" s="28" t="s">
        <v>570</v>
      </c>
      <c r="E2194" s="28" t="s">
        <v>9</v>
      </c>
      <c r="F2194" s="28" t="s">
        <v>33</v>
      </c>
      <c r="G2194" s="2">
        <v>45887.639333900464</v>
      </c>
      <c r="H2194" s="2">
        <v>45887.639416851853</v>
      </c>
      <c r="I2194" s="2">
        <v>45887.639429953706</v>
      </c>
      <c r="J2194" s="11">
        <v>7.1669369999999999</v>
      </c>
      <c r="K2194" s="11">
        <v>1.132217</v>
      </c>
      <c r="L2194" s="11">
        <v>8.2991539999999997</v>
      </c>
    </row>
    <row r="2195" spans="1:12" x14ac:dyDescent="0.45">
      <c r="A2195" s="27" t="s">
        <v>32</v>
      </c>
      <c r="B2195" s="27" t="s">
        <v>97</v>
      </c>
      <c r="C2195" s="28" t="s">
        <v>570</v>
      </c>
      <c r="E2195" s="28" t="s">
        <v>8</v>
      </c>
      <c r="F2195" s="28" t="s">
        <v>7</v>
      </c>
      <c r="G2195" s="2">
        <v>45887.639333900464</v>
      </c>
      <c r="H2195" s="2">
        <v>45887.63942136574</v>
      </c>
      <c r="I2195" s="2">
        <v>45887.639435023149</v>
      </c>
      <c r="J2195" s="11">
        <v>7.5569999999999995</v>
      </c>
      <c r="K2195" s="11">
        <v>1.1802299999999999</v>
      </c>
      <c r="L2195" s="11">
        <v>8.7372300000000003</v>
      </c>
    </row>
    <row r="2196" spans="1:12" x14ac:dyDescent="0.45">
      <c r="A2196" s="27" t="s">
        <v>32</v>
      </c>
      <c r="B2196" s="27" t="s">
        <v>97</v>
      </c>
      <c r="C2196" s="28" t="s">
        <v>570</v>
      </c>
      <c r="E2196" s="28" t="s">
        <v>11</v>
      </c>
      <c r="F2196" s="28" t="s">
        <v>7</v>
      </c>
      <c r="G2196" s="2">
        <v>45887.639333900464</v>
      </c>
      <c r="H2196" s="2">
        <v>45887.639435023149</v>
      </c>
      <c r="I2196" s="2">
        <v>45887.639447164351</v>
      </c>
      <c r="J2196" s="11">
        <v>8.73733</v>
      </c>
      <c r="K2196" s="11">
        <v>1.048789</v>
      </c>
      <c r="L2196" s="11">
        <v>9.7861189999999993</v>
      </c>
    </row>
    <row r="2197" spans="1:12" x14ac:dyDescent="0.45">
      <c r="A2197" s="27" t="s">
        <v>32</v>
      </c>
      <c r="B2197" s="27" t="s">
        <v>97</v>
      </c>
      <c r="C2197" s="28" t="s">
        <v>570</v>
      </c>
      <c r="E2197" s="28" t="s">
        <v>10</v>
      </c>
      <c r="F2197" s="28" t="s">
        <v>33</v>
      </c>
      <c r="G2197" s="2">
        <v>45887.639333900464</v>
      </c>
      <c r="H2197" s="2">
        <v>45887.639429953706</v>
      </c>
      <c r="I2197" s="2">
        <v>45887.639451296294</v>
      </c>
      <c r="J2197" s="11">
        <v>8.2992309999999989</v>
      </c>
      <c r="K2197" s="11">
        <v>1.8436549999999998</v>
      </c>
      <c r="L2197" s="11">
        <v>10.142885999999999</v>
      </c>
    </row>
    <row r="2198" spans="1:12" x14ac:dyDescent="0.45">
      <c r="A2198" s="27" t="s">
        <v>32</v>
      </c>
      <c r="B2198" s="27" t="s">
        <v>97</v>
      </c>
      <c r="C2198" s="28" t="s">
        <v>566</v>
      </c>
      <c r="D2198" s="1" t="s">
        <v>12</v>
      </c>
      <c r="E2198" s="28" t="s">
        <v>9</v>
      </c>
      <c r="F2198" s="28" t="s">
        <v>7</v>
      </c>
      <c r="G2198" s="2">
        <v>45887.639348229168</v>
      </c>
      <c r="H2198" s="2">
        <v>45887.639447164351</v>
      </c>
      <c r="I2198" s="2">
        <v>45887.639460787039</v>
      </c>
      <c r="J2198" s="11">
        <v>8.5478829999999988</v>
      </c>
      <c r="K2198" s="11">
        <v>1.1766529999999999</v>
      </c>
      <c r="L2198" s="11">
        <v>9.7245359999999987</v>
      </c>
    </row>
    <row r="2199" spans="1:12" x14ac:dyDescent="0.45">
      <c r="A2199" s="27" t="s">
        <v>32</v>
      </c>
      <c r="B2199" s="27" t="s">
        <v>97</v>
      </c>
      <c r="C2199" s="28" t="s">
        <v>566</v>
      </c>
      <c r="D2199" s="1" t="s">
        <v>12</v>
      </c>
      <c r="E2199" s="28" t="s">
        <v>8</v>
      </c>
      <c r="F2199" s="28" t="s">
        <v>33</v>
      </c>
      <c r="G2199" s="2">
        <v>45887.639348229168</v>
      </c>
      <c r="H2199" s="2">
        <v>45887.639451296294</v>
      </c>
      <c r="I2199" s="2">
        <v>45887.639464467589</v>
      </c>
      <c r="J2199" s="11">
        <v>8.9045959999999997</v>
      </c>
      <c r="K2199" s="11">
        <v>1.1385339999999999</v>
      </c>
      <c r="L2199" s="11">
        <v>10.04313</v>
      </c>
    </row>
    <row r="2200" spans="1:12" x14ac:dyDescent="0.45">
      <c r="A2200" s="27" t="s">
        <v>32</v>
      </c>
      <c r="B2200" s="27" t="s">
        <v>97</v>
      </c>
      <c r="C2200" s="28" t="s">
        <v>566</v>
      </c>
      <c r="D2200" s="1" t="s">
        <v>12</v>
      </c>
      <c r="E2200" s="28" t="s">
        <v>11</v>
      </c>
      <c r="F2200" s="28" t="s">
        <v>33</v>
      </c>
      <c r="G2200" s="2">
        <v>45887.639348229168</v>
      </c>
      <c r="H2200" s="2">
        <v>45887.639464467589</v>
      </c>
      <c r="I2200" s="2">
        <v>45887.639476689816</v>
      </c>
      <c r="J2200" s="11">
        <v>10.04327</v>
      </c>
      <c r="K2200" s="11">
        <v>1.0553809999999999</v>
      </c>
      <c r="L2200" s="11">
        <v>11.098651</v>
      </c>
    </row>
    <row r="2201" spans="1:12" x14ac:dyDescent="0.45">
      <c r="A2201" s="27" t="s">
        <v>32</v>
      </c>
      <c r="B2201" s="27" t="s">
        <v>97</v>
      </c>
      <c r="C2201" s="28" t="s">
        <v>566</v>
      </c>
      <c r="D2201" s="1" t="s">
        <v>12</v>
      </c>
      <c r="E2201" s="28" t="s">
        <v>10</v>
      </c>
      <c r="F2201" s="28" t="s">
        <v>7</v>
      </c>
      <c r="G2201" s="2">
        <v>45887.639348229168</v>
      </c>
      <c r="H2201" s="2">
        <v>45887.639460787039</v>
      </c>
      <c r="I2201" s="2">
        <v>45887.639479097219</v>
      </c>
      <c r="J2201" s="11">
        <v>9.7245989999999995</v>
      </c>
      <c r="K2201" s="11">
        <v>1.5826069999999999</v>
      </c>
      <c r="L2201" s="11">
        <v>11.307205999999999</v>
      </c>
    </row>
    <row r="2202" spans="1:12" x14ac:dyDescent="0.45">
      <c r="A2202" s="27" t="s">
        <v>32</v>
      </c>
      <c r="B2202" s="27" t="s">
        <v>97</v>
      </c>
      <c r="C2202" s="28" t="s">
        <v>567</v>
      </c>
      <c r="D2202" s="1" t="s">
        <v>12</v>
      </c>
      <c r="E2202" s="28" t="s">
        <v>9</v>
      </c>
      <c r="F2202" s="28" t="s">
        <v>33</v>
      </c>
      <c r="G2202" s="2">
        <v>45887.63936296296</v>
      </c>
      <c r="H2202" s="2">
        <v>45887.639476689816</v>
      </c>
      <c r="I2202" s="2">
        <v>45887.639490497684</v>
      </c>
      <c r="J2202" s="11">
        <v>9.8256019999999999</v>
      </c>
      <c r="K2202" s="11">
        <v>1.1927099999999999</v>
      </c>
      <c r="L2202" s="11">
        <v>11.018312</v>
      </c>
    </row>
    <row r="2203" spans="1:12" x14ac:dyDescent="0.45">
      <c r="A2203" s="27" t="s">
        <v>32</v>
      </c>
      <c r="B2203" s="27" t="s">
        <v>97</v>
      </c>
      <c r="C2203" s="28" t="s">
        <v>567</v>
      </c>
      <c r="D2203" s="1" t="s">
        <v>12</v>
      </c>
      <c r="E2203" s="28" t="s">
        <v>8</v>
      </c>
      <c r="F2203" s="28" t="s">
        <v>7</v>
      </c>
      <c r="G2203" s="2">
        <v>45887.63936296296</v>
      </c>
      <c r="H2203" s="2">
        <v>45887.639479097219</v>
      </c>
      <c r="I2203" s="2">
        <v>45887.639491527778</v>
      </c>
      <c r="J2203" s="11">
        <v>10.034124</v>
      </c>
      <c r="K2203" s="11">
        <v>1.073534</v>
      </c>
      <c r="L2203" s="11">
        <v>11.107657999999999</v>
      </c>
    </row>
    <row r="2204" spans="1:12" x14ac:dyDescent="0.45">
      <c r="A2204" s="27" t="s">
        <v>32</v>
      </c>
      <c r="B2204" s="27" t="s">
        <v>97</v>
      </c>
      <c r="C2204" s="28" t="s">
        <v>567</v>
      </c>
      <c r="D2204" s="1" t="s">
        <v>12</v>
      </c>
      <c r="E2204" s="28" t="s">
        <v>11</v>
      </c>
      <c r="F2204" s="28" t="s">
        <v>7</v>
      </c>
      <c r="G2204" s="2">
        <v>45887.63936296296</v>
      </c>
      <c r="H2204" s="2">
        <v>45887.639491527778</v>
      </c>
      <c r="I2204" s="2">
        <v>45887.639504733794</v>
      </c>
      <c r="J2204" s="11">
        <v>11.107723</v>
      </c>
      <c r="K2204" s="11">
        <v>1.1414409999999999</v>
      </c>
      <c r="L2204" s="11">
        <v>12.249163999999999</v>
      </c>
    </row>
    <row r="2205" spans="1:12" x14ac:dyDescent="0.45">
      <c r="A2205" s="27" t="s">
        <v>32</v>
      </c>
      <c r="B2205" s="27" t="s">
        <v>97</v>
      </c>
      <c r="C2205" s="28" t="s">
        <v>567</v>
      </c>
      <c r="D2205" s="1" t="s">
        <v>12</v>
      </c>
      <c r="E2205" s="28" t="s">
        <v>10</v>
      </c>
      <c r="F2205" s="28" t="s">
        <v>33</v>
      </c>
      <c r="G2205" s="2">
        <v>45887.63936296296</v>
      </c>
      <c r="H2205" s="2">
        <v>45887.639490497684</v>
      </c>
      <c r="I2205" s="2">
        <v>45887.639508495369</v>
      </c>
      <c r="J2205" s="11">
        <v>11.01834</v>
      </c>
      <c r="K2205" s="11">
        <v>1.5556669999999999</v>
      </c>
      <c r="L2205" s="11">
        <v>12.574007</v>
      </c>
    </row>
    <row r="2206" spans="1:12" x14ac:dyDescent="0.45">
      <c r="A2206" s="27" t="s">
        <v>32</v>
      </c>
      <c r="B2206" s="27" t="s">
        <v>97</v>
      </c>
      <c r="C2206" s="28" t="s">
        <v>571</v>
      </c>
      <c r="E2206" s="28" t="s">
        <v>9</v>
      </c>
      <c r="F2206" s="28" t="s">
        <v>7</v>
      </c>
      <c r="G2206" s="2">
        <v>45887.639389918979</v>
      </c>
      <c r="H2206" s="2">
        <v>45887.63950474537</v>
      </c>
      <c r="I2206" s="2">
        <v>45887.639519618053</v>
      </c>
      <c r="J2206" s="11">
        <v>9.9202719999999989</v>
      </c>
      <c r="K2206" s="11">
        <v>1.2858579999999999</v>
      </c>
      <c r="L2206" s="11">
        <v>11.20613</v>
      </c>
    </row>
    <row r="2207" spans="1:12" x14ac:dyDescent="0.45">
      <c r="A2207" s="27" t="s">
        <v>32</v>
      </c>
      <c r="B2207" s="27" t="s">
        <v>97</v>
      </c>
      <c r="C2207" s="28" t="s">
        <v>571</v>
      </c>
      <c r="E2207" s="28" t="s">
        <v>8</v>
      </c>
      <c r="F2207" s="28" t="s">
        <v>33</v>
      </c>
      <c r="G2207" s="2">
        <v>45887.639389918979</v>
      </c>
      <c r="H2207" s="2">
        <v>45887.639508495369</v>
      </c>
      <c r="I2207" s="2">
        <v>45887.639521574078</v>
      </c>
      <c r="J2207" s="11">
        <v>10.245096</v>
      </c>
      <c r="K2207" s="11">
        <v>1.1292169999999999</v>
      </c>
      <c r="L2207" s="11">
        <v>11.374312999999999</v>
      </c>
    </row>
    <row r="2208" spans="1:12" x14ac:dyDescent="0.45">
      <c r="A2208" s="27" t="s">
        <v>32</v>
      </c>
      <c r="B2208" s="27" t="s">
        <v>97</v>
      </c>
      <c r="C2208" s="28" t="s">
        <v>571</v>
      </c>
      <c r="E2208" s="28" t="s">
        <v>11</v>
      </c>
      <c r="F2208" s="28" t="s">
        <v>33</v>
      </c>
      <c r="G2208" s="2">
        <v>45887.639389918979</v>
      </c>
      <c r="H2208" s="2">
        <v>45887.639521574078</v>
      </c>
      <c r="I2208" s="2">
        <v>45887.639534479167</v>
      </c>
      <c r="J2208" s="11">
        <v>11.37439</v>
      </c>
      <c r="K2208" s="11">
        <v>1.1151149999999999</v>
      </c>
      <c r="L2208" s="11">
        <v>12.489504999999999</v>
      </c>
    </row>
    <row r="2209" spans="1:12" x14ac:dyDescent="0.45">
      <c r="A2209" s="27" t="s">
        <v>32</v>
      </c>
      <c r="B2209" s="27" t="s">
        <v>97</v>
      </c>
      <c r="C2209" s="28" t="s">
        <v>571</v>
      </c>
      <c r="E2209" s="28" t="s">
        <v>10</v>
      </c>
      <c r="F2209" s="28" t="s">
        <v>7</v>
      </c>
      <c r="G2209" s="2">
        <v>45887.639389918979</v>
      </c>
      <c r="H2209" s="2">
        <v>45887.639519618053</v>
      </c>
      <c r="I2209" s="2">
        <v>45887.639540763892</v>
      </c>
      <c r="J2209" s="11">
        <v>11.206168999999999</v>
      </c>
      <c r="K2209" s="11">
        <v>1.8269519999999999</v>
      </c>
      <c r="L2209" s="11">
        <v>13.033121</v>
      </c>
    </row>
    <row r="2210" spans="1:12" x14ac:dyDescent="0.45">
      <c r="A2210" s="27" t="s">
        <v>32</v>
      </c>
      <c r="B2210" s="27" t="s">
        <v>97</v>
      </c>
      <c r="C2210" s="28" t="s">
        <v>572</v>
      </c>
      <c r="E2210" s="28" t="s">
        <v>9</v>
      </c>
      <c r="F2210" s="28" t="s">
        <v>33</v>
      </c>
      <c r="G2210" s="2">
        <v>45887.639421388893</v>
      </c>
      <c r="H2210" s="2">
        <v>45887.639534479167</v>
      </c>
      <c r="I2210" s="2">
        <v>45887.639548240739</v>
      </c>
      <c r="J2210" s="11">
        <v>9.7711360000000003</v>
      </c>
      <c r="K2210" s="11">
        <v>1.189371</v>
      </c>
      <c r="L2210" s="11">
        <v>10.960507</v>
      </c>
    </row>
    <row r="2211" spans="1:12" x14ac:dyDescent="0.45">
      <c r="A2211" s="27" t="s">
        <v>32</v>
      </c>
      <c r="B2211" s="27" t="s">
        <v>97</v>
      </c>
      <c r="C2211" s="28" t="s">
        <v>572</v>
      </c>
      <c r="E2211" s="28" t="s">
        <v>8</v>
      </c>
      <c r="F2211" s="28" t="s">
        <v>7</v>
      </c>
      <c r="G2211" s="2">
        <v>45887.639421388893</v>
      </c>
      <c r="H2211" s="2">
        <v>45887.639540775461</v>
      </c>
      <c r="I2211" s="2">
        <v>45887.639552881941</v>
      </c>
      <c r="J2211" s="11">
        <v>10.31428</v>
      </c>
      <c r="K2211" s="11">
        <v>1.046697</v>
      </c>
      <c r="L2211" s="11">
        <v>11.360977</v>
      </c>
    </row>
    <row r="2212" spans="1:12" x14ac:dyDescent="0.45">
      <c r="A2212" s="27" t="s">
        <v>32</v>
      </c>
      <c r="B2212" s="27" t="s">
        <v>97</v>
      </c>
      <c r="C2212" s="28" t="s">
        <v>572</v>
      </c>
      <c r="E2212" s="28" t="s">
        <v>11</v>
      </c>
      <c r="F2212" s="28" t="s">
        <v>7</v>
      </c>
      <c r="G2212" s="2">
        <v>45887.639421412037</v>
      </c>
      <c r="H2212" s="2">
        <v>45887.639552881941</v>
      </c>
      <c r="I2212" s="2">
        <v>45887.639564409721</v>
      </c>
      <c r="J2212" s="11">
        <v>11.359294</v>
      </c>
      <c r="K2212" s="11">
        <v>0.99559500000000001</v>
      </c>
      <c r="L2212" s="11">
        <v>12.354889</v>
      </c>
    </row>
    <row r="2213" spans="1:12" x14ac:dyDescent="0.45">
      <c r="A2213" s="27" t="s">
        <v>32</v>
      </c>
      <c r="B2213" s="27" t="s">
        <v>97</v>
      </c>
      <c r="C2213" s="28" t="s">
        <v>572</v>
      </c>
      <c r="E2213" s="28" t="s">
        <v>10</v>
      </c>
      <c r="F2213" s="28" t="s">
        <v>33</v>
      </c>
      <c r="G2213" s="2">
        <v>45887.639421412037</v>
      </c>
      <c r="H2213" s="2">
        <v>45887.639548240739</v>
      </c>
      <c r="I2213" s="2">
        <v>45887.639568900464</v>
      </c>
      <c r="J2213" s="11">
        <v>10.958767</v>
      </c>
      <c r="K2213" s="11">
        <v>1.7848189999999999</v>
      </c>
      <c r="L2213" s="11">
        <v>12.743585999999999</v>
      </c>
    </row>
    <row r="2214" spans="1:12" x14ac:dyDescent="0.45">
      <c r="A2214" s="27" t="s">
        <v>32</v>
      </c>
      <c r="B2214" s="27" t="s">
        <v>97</v>
      </c>
      <c r="C2214" s="28" t="s">
        <v>573</v>
      </c>
      <c r="E2214" s="28" t="s">
        <v>8</v>
      </c>
      <c r="F2214" s="28" t="s">
        <v>7</v>
      </c>
      <c r="G2214" s="2">
        <v>45887.639451296294</v>
      </c>
      <c r="H2214" s="2">
        <v>45887.639564409721</v>
      </c>
      <c r="I2214" s="2">
        <v>45887.639578645831</v>
      </c>
      <c r="J2214" s="11">
        <v>9.7729280000000003</v>
      </c>
      <c r="K2214" s="11">
        <v>1.230213</v>
      </c>
      <c r="L2214" s="11">
        <v>11.003140999999999</v>
      </c>
    </row>
    <row r="2215" spans="1:12" x14ac:dyDescent="0.45">
      <c r="A2215" s="27" t="s">
        <v>32</v>
      </c>
      <c r="B2215" s="27" t="s">
        <v>97</v>
      </c>
      <c r="C2215" s="28" t="s">
        <v>573</v>
      </c>
      <c r="E2215" s="28" t="s">
        <v>10</v>
      </c>
      <c r="F2215" s="28" t="s">
        <v>33</v>
      </c>
      <c r="G2215" s="2">
        <v>45887.639451296294</v>
      </c>
      <c r="H2215" s="2">
        <v>45887.639568900464</v>
      </c>
      <c r="I2215" s="2">
        <v>45887.639584409721</v>
      </c>
      <c r="J2215" s="11">
        <v>10.160959</v>
      </c>
      <c r="K2215" s="11">
        <v>1.3400259999999999</v>
      </c>
      <c r="L2215" s="11">
        <v>11.500985</v>
      </c>
    </row>
    <row r="2216" spans="1:12" x14ac:dyDescent="0.45">
      <c r="A2216" s="27" t="s">
        <v>32</v>
      </c>
      <c r="B2216" s="27" t="s">
        <v>97</v>
      </c>
      <c r="C2216" s="28" t="s">
        <v>574</v>
      </c>
      <c r="E2216" s="28" t="s">
        <v>9</v>
      </c>
      <c r="F2216" s="28" t="s">
        <v>7</v>
      </c>
      <c r="G2216" s="2">
        <v>45887.639479108795</v>
      </c>
      <c r="H2216" s="2">
        <v>45887.639578645831</v>
      </c>
      <c r="I2216" s="2">
        <v>45887.639593159722</v>
      </c>
      <c r="J2216" s="11">
        <v>8.6004369999999994</v>
      </c>
      <c r="K2216" s="11">
        <v>1.2539799999999999</v>
      </c>
      <c r="L2216" s="11">
        <v>9.8544169999999998</v>
      </c>
    </row>
    <row r="2217" spans="1:12" x14ac:dyDescent="0.45">
      <c r="A2217" s="27" t="s">
        <v>32</v>
      </c>
      <c r="B2217" s="27" t="s">
        <v>97</v>
      </c>
      <c r="C2217" s="28" t="s">
        <v>574</v>
      </c>
      <c r="E2217" s="28" t="s">
        <v>8</v>
      </c>
      <c r="F2217" s="28" t="s">
        <v>33</v>
      </c>
      <c r="G2217" s="2">
        <v>45887.639479108795</v>
      </c>
      <c r="H2217" s="2">
        <v>45887.639584409721</v>
      </c>
      <c r="I2217" s="2">
        <v>45887.639597719906</v>
      </c>
      <c r="J2217" s="11">
        <v>9.0983140000000002</v>
      </c>
      <c r="K2217" s="11">
        <v>1.149689</v>
      </c>
      <c r="L2217" s="11">
        <v>10.248002999999999</v>
      </c>
    </row>
    <row r="2218" spans="1:12" x14ac:dyDescent="0.45">
      <c r="A2218" s="27" t="s">
        <v>32</v>
      </c>
      <c r="B2218" s="27" t="s">
        <v>97</v>
      </c>
      <c r="C2218" s="28" t="s">
        <v>574</v>
      </c>
      <c r="E2218" s="28" t="s">
        <v>11</v>
      </c>
      <c r="F2218" s="28" t="s">
        <v>33</v>
      </c>
      <c r="G2218" s="2">
        <v>45887.639479108795</v>
      </c>
      <c r="H2218" s="2">
        <v>45887.639597719906</v>
      </c>
      <c r="I2218" s="2">
        <v>45887.63961071759</v>
      </c>
      <c r="J2218" s="11">
        <v>10.248040999999999</v>
      </c>
      <c r="K2218" s="11">
        <v>1.1231499999999999</v>
      </c>
      <c r="L2218" s="11">
        <v>11.371191</v>
      </c>
    </row>
    <row r="2219" spans="1:12" x14ac:dyDescent="0.45">
      <c r="A2219" s="27" t="s">
        <v>32</v>
      </c>
      <c r="B2219" s="27" t="s">
        <v>97</v>
      </c>
      <c r="C2219" s="28" t="s">
        <v>574</v>
      </c>
      <c r="E2219" s="28" t="s">
        <v>10</v>
      </c>
      <c r="F2219" s="28" t="s">
        <v>7</v>
      </c>
      <c r="G2219" s="2">
        <v>45887.639479108795</v>
      </c>
      <c r="H2219" s="2">
        <v>45887.639593159722</v>
      </c>
      <c r="I2219" s="2">
        <v>45887.639614375003</v>
      </c>
      <c r="J2219" s="11">
        <v>9.8544549999999997</v>
      </c>
      <c r="K2219" s="11">
        <v>1.832079</v>
      </c>
      <c r="L2219" s="11">
        <v>11.686534</v>
      </c>
    </row>
    <row r="2220" spans="1:12" x14ac:dyDescent="0.45">
      <c r="A2220" s="27" t="s">
        <v>32</v>
      </c>
      <c r="B2220" s="27" t="s">
        <v>97</v>
      </c>
      <c r="C2220" s="28" t="s">
        <v>575</v>
      </c>
      <c r="E2220" s="28" t="s">
        <v>8</v>
      </c>
      <c r="F2220" s="28" t="s">
        <v>33</v>
      </c>
      <c r="G2220" s="2">
        <v>45887.639508599539</v>
      </c>
      <c r="H2220" s="2">
        <v>45887.63961071759</v>
      </c>
      <c r="I2220" s="2">
        <v>45887.639623796298</v>
      </c>
      <c r="J2220" s="11">
        <v>8.8235929999999989</v>
      </c>
      <c r="K2220" s="11">
        <v>1.1297539999999999</v>
      </c>
      <c r="L2220" s="11">
        <v>9.9533469999999991</v>
      </c>
    </row>
    <row r="2221" spans="1:12" x14ac:dyDescent="0.45">
      <c r="A2221" s="27" t="s">
        <v>32</v>
      </c>
      <c r="B2221" s="27" t="s">
        <v>97</v>
      </c>
      <c r="C2221" s="28" t="s">
        <v>575</v>
      </c>
      <c r="E2221" s="28" t="s">
        <v>10</v>
      </c>
      <c r="F2221" s="28" t="s">
        <v>7</v>
      </c>
      <c r="G2221" s="2">
        <v>45887.639508599539</v>
      </c>
      <c r="H2221" s="2">
        <v>45887.639614375003</v>
      </c>
      <c r="I2221" s="2">
        <v>45887.639629421297</v>
      </c>
      <c r="J2221" s="11">
        <v>9.1389199999999988</v>
      </c>
      <c r="K2221" s="11">
        <v>1.300497</v>
      </c>
      <c r="L2221" s="11">
        <v>10.439416999999999</v>
      </c>
    </row>
    <row r="2222" spans="1:12" x14ac:dyDescent="0.45">
      <c r="A2222" s="27" t="s">
        <v>32</v>
      </c>
      <c r="B2222" s="27" t="s">
        <v>97</v>
      </c>
      <c r="C2222" s="28" t="s">
        <v>576</v>
      </c>
      <c r="E2222" s="28" t="s">
        <v>9</v>
      </c>
      <c r="F2222" s="28" t="s">
        <v>33</v>
      </c>
      <c r="G2222" s="2">
        <v>45887.639540775461</v>
      </c>
      <c r="H2222" s="2">
        <v>45887.639623796298</v>
      </c>
      <c r="I2222" s="2">
        <v>45887.639638472225</v>
      </c>
      <c r="J2222" s="11">
        <v>7.172949</v>
      </c>
      <c r="K2222" s="11">
        <v>1.268076</v>
      </c>
      <c r="L2222" s="11">
        <v>8.4410249999999998</v>
      </c>
    </row>
    <row r="2223" spans="1:12" x14ac:dyDescent="0.45">
      <c r="A2223" s="27" t="s">
        <v>32</v>
      </c>
      <c r="B2223" s="27" t="s">
        <v>97</v>
      </c>
      <c r="C2223" s="28" t="s">
        <v>576</v>
      </c>
      <c r="E2223" s="28" t="s">
        <v>8</v>
      </c>
      <c r="F2223" s="28" t="s">
        <v>7</v>
      </c>
      <c r="G2223" s="2">
        <v>45887.639540775461</v>
      </c>
      <c r="H2223" s="2">
        <v>45887.639629421297</v>
      </c>
      <c r="I2223" s="2">
        <v>45887.639642476854</v>
      </c>
      <c r="J2223" s="11">
        <v>7.6591169999999993</v>
      </c>
      <c r="K2223" s="11">
        <v>1.1278699999999999</v>
      </c>
      <c r="L2223" s="11">
        <v>8.7869869999999999</v>
      </c>
    </row>
    <row r="2224" spans="1:12" x14ac:dyDescent="0.45">
      <c r="A2224" s="27" t="s">
        <v>32</v>
      </c>
      <c r="B2224" s="27" t="s">
        <v>97</v>
      </c>
      <c r="C2224" s="28" t="s">
        <v>576</v>
      </c>
      <c r="E2224" s="28" t="s">
        <v>11</v>
      </c>
      <c r="F2224" s="28" t="s">
        <v>7</v>
      </c>
      <c r="G2224" s="2">
        <v>45887.639540775461</v>
      </c>
      <c r="H2224" s="2">
        <v>45887.639642476854</v>
      </c>
      <c r="I2224" s="2">
        <v>45887.639655254628</v>
      </c>
      <c r="J2224" s="11">
        <v>8.7873859999999997</v>
      </c>
      <c r="K2224" s="11">
        <v>1.1036889999999999</v>
      </c>
      <c r="L2224" s="11">
        <v>9.891074999999999</v>
      </c>
    </row>
    <row r="2225" spans="1:12" x14ac:dyDescent="0.45">
      <c r="A2225" s="27" t="s">
        <v>32</v>
      </c>
      <c r="B2225" s="27" t="s">
        <v>97</v>
      </c>
      <c r="C2225" s="28" t="s">
        <v>576</v>
      </c>
      <c r="E2225" s="28" t="s">
        <v>10</v>
      </c>
      <c r="F2225" s="28" t="s">
        <v>33</v>
      </c>
      <c r="G2225" s="2">
        <v>45887.639540775461</v>
      </c>
      <c r="H2225" s="2">
        <v>45887.639638472225</v>
      </c>
      <c r="I2225" s="2">
        <v>45887.63966050926</v>
      </c>
      <c r="J2225" s="11">
        <v>8.4411709999999989</v>
      </c>
      <c r="K2225" s="11">
        <v>1.9035329999999999</v>
      </c>
      <c r="L2225" s="11">
        <v>10.344704</v>
      </c>
    </row>
    <row r="2226" spans="1:12" x14ac:dyDescent="0.45">
      <c r="A2226" s="27" t="s">
        <v>32</v>
      </c>
      <c r="B2226" s="27" t="s">
        <v>97</v>
      </c>
      <c r="C2226" s="28" t="s">
        <v>577</v>
      </c>
      <c r="E2226" s="28" t="s">
        <v>9</v>
      </c>
      <c r="F2226" s="28" t="s">
        <v>7</v>
      </c>
      <c r="G2226" s="2">
        <v>45887.639568981482</v>
      </c>
      <c r="H2226" s="2">
        <v>45887.639655254628</v>
      </c>
      <c r="I2226" s="2">
        <v>45887.639671770834</v>
      </c>
      <c r="J2226" s="11">
        <v>7.4543529999999993</v>
      </c>
      <c r="K2226" s="11">
        <v>1.4263299999999999</v>
      </c>
      <c r="L2226" s="11">
        <v>8.8806829999999994</v>
      </c>
    </row>
    <row r="2227" spans="1:12" x14ac:dyDescent="0.45">
      <c r="A2227" s="27" t="s">
        <v>32</v>
      </c>
      <c r="B2227" s="27" t="s">
        <v>97</v>
      </c>
      <c r="C2227" s="28" t="s">
        <v>577</v>
      </c>
      <c r="E2227" s="28" t="s">
        <v>8</v>
      </c>
      <c r="F2227" s="28" t="s">
        <v>33</v>
      </c>
      <c r="G2227" s="2">
        <v>45887.639568981482</v>
      </c>
      <c r="H2227" s="2">
        <v>45887.63966050926</v>
      </c>
      <c r="I2227" s="2">
        <v>45887.639676736108</v>
      </c>
      <c r="J2227" s="11">
        <v>7.9080569999999994</v>
      </c>
      <c r="K2227" s="11">
        <v>1.401921</v>
      </c>
      <c r="L2227" s="11">
        <v>9.3099779999999992</v>
      </c>
    </row>
    <row r="2228" spans="1:12" x14ac:dyDescent="0.45">
      <c r="A2228" s="27" t="s">
        <v>32</v>
      </c>
      <c r="B2228" s="27" t="s">
        <v>97</v>
      </c>
      <c r="C2228" s="28" t="s">
        <v>577</v>
      </c>
      <c r="E2228" s="28" t="s">
        <v>11</v>
      </c>
      <c r="F2228" s="28" t="s">
        <v>33</v>
      </c>
      <c r="G2228" s="2">
        <v>45887.639568981482</v>
      </c>
      <c r="H2228" s="2">
        <v>45887.639676736108</v>
      </c>
      <c r="I2228" s="2">
        <v>45887.639691828706</v>
      </c>
      <c r="J2228" s="11">
        <v>9.3099209999999992</v>
      </c>
      <c r="K2228" s="11">
        <v>1.303536</v>
      </c>
      <c r="L2228" s="11">
        <v>10.613457</v>
      </c>
    </row>
    <row r="2229" spans="1:12" x14ac:dyDescent="0.45">
      <c r="A2229" s="27" t="s">
        <v>32</v>
      </c>
      <c r="B2229" s="27" t="s">
        <v>97</v>
      </c>
      <c r="C2229" s="28" t="s">
        <v>577</v>
      </c>
      <c r="E2229" s="28" t="s">
        <v>10</v>
      </c>
      <c r="F2229" s="28" t="s">
        <v>7</v>
      </c>
      <c r="G2229" s="2">
        <v>45887.639568981482</v>
      </c>
      <c r="H2229" s="2">
        <v>45887.639671770834</v>
      </c>
      <c r="I2229" s="2">
        <v>45887.639697824074</v>
      </c>
      <c r="J2229" s="11">
        <v>8.8805750000000003</v>
      </c>
      <c r="K2229" s="11">
        <v>2.251493</v>
      </c>
      <c r="L2229" s="11">
        <v>11.132068</v>
      </c>
    </row>
    <row r="2230" spans="1:12" x14ac:dyDescent="0.45">
      <c r="A2230" s="27" t="s">
        <v>32</v>
      </c>
      <c r="B2230" s="27" t="s">
        <v>97</v>
      </c>
      <c r="C2230" s="28" t="s">
        <v>573</v>
      </c>
      <c r="D2230" s="1" t="s">
        <v>12</v>
      </c>
      <c r="E2230" s="28" t="s">
        <v>9</v>
      </c>
      <c r="F2230" s="28" t="s">
        <v>33</v>
      </c>
      <c r="G2230" s="2">
        <v>45887.639584409721</v>
      </c>
      <c r="H2230" s="2">
        <v>45887.639691828706</v>
      </c>
      <c r="I2230" s="2">
        <v>45887.63970634259</v>
      </c>
      <c r="J2230" s="11">
        <v>9.2807239999999993</v>
      </c>
      <c r="K2230" s="11">
        <v>1.254208</v>
      </c>
      <c r="L2230" s="11">
        <v>10.534932</v>
      </c>
    </row>
    <row r="2231" spans="1:12" x14ac:dyDescent="0.45">
      <c r="A2231" s="27" t="s">
        <v>32</v>
      </c>
      <c r="B2231" s="27" t="s">
        <v>97</v>
      </c>
      <c r="C2231" s="28" t="s">
        <v>573</v>
      </c>
      <c r="D2231" s="1" t="s">
        <v>12</v>
      </c>
      <c r="E2231" s="28" t="s">
        <v>8</v>
      </c>
      <c r="F2231" s="28" t="s">
        <v>7</v>
      </c>
      <c r="G2231" s="2">
        <v>45887.639584409721</v>
      </c>
      <c r="H2231" s="2">
        <v>45887.639697824074</v>
      </c>
      <c r="I2231" s="2">
        <v>45887.639709467592</v>
      </c>
      <c r="J2231" s="11">
        <v>9.799472999999999</v>
      </c>
      <c r="K2231" s="11">
        <v>1.005741</v>
      </c>
      <c r="L2231" s="11">
        <v>10.805213999999999</v>
      </c>
    </row>
    <row r="2232" spans="1:12" x14ac:dyDescent="0.45">
      <c r="A2232" s="27" t="s">
        <v>32</v>
      </c>
      <c r="B2232" s="27" t="s">
        <v>97</v>
      </c>
      <c r="C2232" s="28" t="s">
        <v>573</v>
      </c>
      <c r="D2232" s="1" t="s">
        <v>12</v>
      </c>
      <c r="E2232" s="28" t="s">
        <v>11</v>
      </c>
      <c r="F2232" s="28" t="s">
        <v>7</v>
      </c>
      <c r="G2232" s="2">
        <v>45887.639584409721</v>
      </c>
      <c r="H2232" s="2">
        <v>45887.639709467592</v>
      </c>
      <c r="I2232" s="2">
        <v>45887.639722175925</v>
      </c>
      <c r="J2232" s="11">
        <v>10.805256</v>
      </c>
      <c r="K2232" s="11">
        <v>1.0983579999999999</v>
      </c>
      <c r="L2232" s="11">
        <v>11.903613999999999</v>
      </c>
    </row>
    <row r="2233" spans="1:12" x14ac:dyDescent="0.45">
      <c r="A2233" s="27" t="s">
        <v>32</v>
      </c>
      <c r="B2233" s="27" t="s">
        <v>97</v>
      </c>
      <c r="C2233" s="28" t="s">
        <v>573</v>
      </c>
      <c r="D2233" s="1" t="s">
        <v>12</v>
      </c>
      <c r="E2233" s="28" t="s">
        <v>10</v>
      </c>
      <c r="F2233" s="28" t="s">
        <v>33</v>
      </c>
      <c r="G2233" s="2">
        <v>45887.639584409721</v>
      </c>
      <c r="H2233" s="2">
        <v>45887.63970634259</v>
      </c>
      <c r="I2233" s="2">
        <v>45887.639726006943</v>
      </c>
      <c r="J2233" s="11">
        <v>10.534962</v>
      </c>
      <c r="K2233" s="11">
        <v>1.6988269999999999</v>
      </c>
      <c r="L2233" s="11">
        <v>12.233789</v>
      </c>
    </row>
    <row r="2234" spans="1:12" x14ac:dyDescent="0.45">
      <c r="A2234" s="27" t="s">
        <v>32</v>
      </c>
      <c r="B2234" s="27" t="s">
        <v>97</v>
      </c>
      <c r="C2234" s="28" t="s">
        <v>578</v>
      </c>
      <c r="E2234" s="28" t="s">
        <v>9</v>
      </c>
      <c r="F2234" s="28" t="s">
        <v>7</v>
      </c>
      <c r="G2234" s="2">
        <v>45887.639614375003</v>
      </c>
      <c r="H2234" s="2">
        <v>45887.639722187501</v>
      </c>
      <c r="I2234" s="2">
        <v>45887.639735856479</v>
      </c>
      <c r="J2234" s="11">
        <v>9.3144539999999996</v>
      </c>
      <c r="K2234" s="11">
        <v>1.181843</v>
      </c>
      <c r="L2234" s="11">
        <v>10.496297</v>
      </c>
    </row>
    <row r="2235" spans="1:12" x14ac:dyDescent="0.45">
      <c r="A2235" s="27" t="s">
        <v>32</v>
      </c>
      <c r="B2235" s="27" t="s">
        <v>97</v>
      </c>
      <c r="C2235" s="28" t="s">
        <v>578</v>
      </c>
      <c r="E2235" s="28" t="s">
        <v>8</v>
      </c>
      <c r="F2235" s="28" t="s">
        <v>33</v>
      </c>
      <c r="G2235" s="2">
        <v>45887.639614375003</v>
      </c>
      <c r="H2235" s="2">
        <v>45887.639726006943</v>
      </c>
      <c r="I2235" s="2">
        <v>45887.639739502316</v>
      </c>
      <c r="J2235" s="11">
        <v>9.6446649999999998</v>
      </c>
      <c r="K2235" s="11">
        <v>1.166172</v>
      </c>
      <c r="L2235" s="11">
        <v>10.810836999999999</v>
      </c>
    </row>
    <row r="2236" spans="1:12" x14ac:dyDescent="0.45">
      <c r="A2236" s="27" t="s">
        <v>32</v>
      </c>
      <c r="B2236" s="27" t="s">
        <v>97</v>
      </c>
      <c r="C2236" s="28" t="s">
        <v>578</v>
      </c>
      <c r="E2236" s="28" t="s">
        <v>11</v>
      </c>
      <c r="F2236" s="28" t="s">
        <v>33</v>
      </c>
      <c r="G2236" s="2">
        <v>45887.639614375003</v>
      </c>
      <c r="H2236" s="2">
        <v>45887.639739502316</v>
      </c>
      <c r="I2236" s="2">
        <v>45887.639753263888</v>
      </c>
      <c r="J2236" s="11">
        <v>10.810877999999999</v>
      </c>
      <c r="K2236" s="11">
        <v>1.189424</v>
      </c>
      <c r="L2236" s="11">
        <v>12.000302</v>
      </c>
    </row>
    <row r="2237" spans="1:12" x14ac:dyDescent="0.45">
      <c r="A2237" s="27" t="s">
        <v>32</v>
      </c>
      <c r="B2237" s="27" t="s">
        <v>97</v>
      </c>
      <c r="C2237" s="28" t="s">
        <v>578</v>
      </c>
      <c r="E2237" s="28" t="s">
        <v>10</v>
      </c>
      <c r="F2237" s="28" t="s">
        <v>7</v>
      </c>
      <c r="G2237" s="2">
        <v>45887.639614375003</v>
      </c>
      <c r="H2237" s="2">
        <v>45887.639735868055</v>
      </c>
      <c r="I2237" s="2">
        <v>45887.639757511577</v>
      </c>
      <c r="J2237" s="11">
        <v>10.496464</v>
      </c>
      <c r="K2237" s="11">
        <v>1.8707619999999998</v>
      </c>
      <c r="L2237" s="11">
        <v>12.367225999999999</v>
      </c>
    </row>
    <row r="2238" spans="1:12" x14ac:dyDescent="0.45">
      <c r="A2238" s="27" t="s">
        <v>32</v>
      </c>
      <c r="B2238" s="27" t="s">
        <v>97</v>
      </c>
      <c r="C2238" s="28" t="s">
        <v>575</v>
      </c>
      <c r="D2238" s="1" t="s">
        <v>12</v>
      </c>
      <c r="E2238" s="28" t="s">
        <v>9</v>
      </c>
      <c r="F2238" s="28" t="s">
        <v>33</v>
      </c>
      <c r="G2238" s="2">
        <v>45887.639629398145</v>
      </c>
      <c r="H2238" s="2">
        <v>45887.639753263888</v>
      </c>
      <c r="I2238" s="2">
        <v>45887.63976726852</v>
      </c>
      <c r="J2238" s="11">
        <v>10.702377</v>
      </c>
      <c r="K2238" s="11">
        <v>1.209827</v>
      </c>
      <c r="L2238" s="11">
        <v>11.912203999999999</v>
      </c>
    </row>
    <row r="2239" spans="1:12" x14ac:dyDescent="0.45">
      <c r="A2239" s="27" t="s">
        <v>32</v>
      </c>
      <c r="B2239" s="27" t="s">
        <v>97</v>
      </c>
      <c r="C2239" s="28" t="s">
        <v>575</v>
      </c>
      <c r="D2239" s="1" t="s">
        <v>12</v>
      </c>
      <c r="E2239" s="28" t="s">
        <v>8</v>
      </c>
      <c r="F2239" s="28" t="s">
        <v>7</v>
      </c>
      <c r="G2239" s="2">
        <v>45887.639629398145</v>
      </c>
      <c r="H2239" s="2">
        <v>45887.639757511577</v>
      </c>
      <c r="I2239" s="2">
        <v>45887.63976953704</v>
      </c>
      <c r="J2239" s="11">
        <v>11.069125</v>
      </c>
      <c r="K2239" s="11">
        <v>1.038942</v>
      </c>
      <c r="L2239" s="11">
        <v>12.108067</v>
      </c>
    </row>
    <row r="2240" spans="1:12" x14ac:dyDescent="0.45">
      <c r="A2240" s="27" t="s">
        <v>32</v>
      </c>
      <c r="B2240" s="27" t="s">
        <v>97</v>
      </c>
      <c r="C2240" s="28" t="s">
        <v>575</v>
      </c>
      <c r="D2240" s="1" t="s">
        <v>12</v>
      </c>
      <c r="E2240" s="28" t="s">
        <v>11</v>
      </c>
      <c r="F2240" s="28" t="s">
        <v>7</v>
      </c>
      <c r="G2240" s="2">
        <v>45887.639629398145</v>
      </c>
      <c r="H2240" s="2">
        <v>45887.639769548608</v>
      </c>
      <c r="I2240" s="2">
        <v>45887.639782210645</v>
      </c>
      <c r="J2240" s="11">
        <v>12.108894999999999</v>
      </c>
      <c r="K2240" s="11">
        <v>1.0938829999999999</v>
      </c>
      <c r="L2240" s="11">
        <v>13.202777999999999</v>
      </c>
    </row>
    <row r="2241" spans="1:12" x14ac:dyDescent="0.45">
      <c r="A2241" s="27" t="s">
        <v>32</v>
      </c>
      <c r="B2241" s="27" t="s">
        <v>97</v>
      </c>
      <c r="C2241" s="28" t="s">
        <v>575</v>
      </c>
      <c r="D2241" s="1" t="s">
        <v>12</v>
      </c>
      <c r="E2241" s="28" t="s">
        <v>10</v>
      </c>
      <c r="F2241" s="28" t="s">
        <v>33</v>
      </c>
      <c r="G2241" s="2">
        <v>45887.639629398145</v>
      </c>
      <c r="H2241" s="2">
        <v>45887.639767280096</v>
      </c>
      <c r="I2241" s="2">
        <v>45887.639786585649</v>
      </c>
      <c r="J2241" s="11">
        <v>11.913064</v>
      </c>
      <c r="K2241" s="11">
        <v>1.6679189999999999</v>
      </c>
      <c r="L2241" s="11">
        <v>13.580983</v>
      </c>
    </row>
    <row r="2242" spans="1:12" x14ac:dyDescent="0.45">
      <c r="A2242" s="27" t="s">
        <v>32</v>
      </c>
      <c r="B2242" s="27" t="s">
        <v>97</v>
      </c>
      <c r="C2242" s="28" t="s">
        <v>579</v>
      </c>
      <c r="E2242" s="28" t="s">
        <v>8</v>
      </c>
      <c r="F2242" s="28" t="s">
        <v>7</v>
      </c>
      <c r="G2242" s="2">
        <v>45887.639660520836</v>
      </c>
      <c r="H2242" s="2">
        <v>45887.639782210645</v>
      </c>
      <c r="I2242" s="2">
        <v>45887.639795763891</v>
      </c>
      <c r="J2242" s="11">
        <v>10.514372999999999</v>
      </c>
      <c r="K2242" s="11">
        <v>1.1706939999999999</v>
      </c>
      <c r="L2242" s="11">
        <v>11.685067</v>
      </c>
    </row>
    <row r="2243" spans="1:12" x14ac:dyDescent="0.45">
      <c r="A2243" s="27" t="s">
        <v>32</v>
      </c>
      <c r="B2243" s="27" t="s">
        <v>97</v>
      </c>
      <c r="C2243" s="28" t="s">
        <v>579</v>
      </c>
      <c r="E2243" s="28" t="s">
        <v>10</v>
      </c>
      <c r="F2243" s="28" t="s">
        <v>33</v>
      </c>
      <c r="G2243" s="2">
        <v>45887.639660520836</v>
      </c>
      <c r="H2243" s="2">
        <v>45887.639786585649</v>
      </c>
      <c r="I2243" s="2">
        <v>45887.639801921294</v>
      </c>
      <c r="J2243" s="11">
        <v>10.892462</v>
      </c>
      <c r="K2243" s="11">
        <v>1.3250359999999999</v>
      </c>
      <c r="L2243" s="11">
        <v>12.217497999999999</v>
      </c>
    </row>
    <row r="2244" spans="1:12" x14ac:dyDescent="0.45">
      <c r="A2244" s="27" t="s">
        <v>32</v>
      </c>
      <c r="B2244" s="27" t="s">
        <v>97</v>
      </c>
      <c r="C2244" s="28" t="s">
        <v>580</v>
      </c>
      <c r="E2244" s="28" t="s">
        <v>9</v>
      </c>
      <c r="F2244" s="28" t="s">
        <v>7</v>
      </c>
      <c r="G2244" s="2">
        <v>45887.639697858795</v>
      </c>
      <c r="H2244" s="2">
        <v>45887.639795763891</v>
      </c>
      <c r="I2244" s="2">
        <v>45887.639808425927</v>
      </c>
      <c r="J2244" s="11">
        <v>8.458596</v>
      </c>
      <c r="K2244" s="11">
        <v>1.0946</v>
      </c>
      <c r="L2244" s="11">
        <v>9.5531959999999998</v>
      </c>
    </row>
    <row r="2245" spans="1:12" x14ac:dyDescent="0.45">
      <c r="A2245" s="27" t="s">
        <v>32</v>
      </c>
      <c r="B2245" s="27" t="s">
        <v>97</v>
      </c>
      <c r="C2245" s="28" t="s">
        <v>580</v>
      </c>
      <c r="E2245" s="28" t="s">
        <v>8</v>
      </c>
      <c r="F2245" s="28" t="s">
        <v>33</v>
      </c>
      <c r="G2245" s="2">
        <v>45887.639697858795</v>
      </c>
      <c r="H2245" s="2">
        <v>45887.639801921294</v>
      </c>
      <c r="I2245" s="2">
        <v>45887.63981537037</v>
      </c>
      <c r="J2245" s="11">
        <v>8.9910110000000003</v>
      </c>
      <c r="K2245" s="11">
        <v>1.161246</v>
      </c>
      <c r="L2245" s="11">
        <v>10.152256999999999</v>
      </c>
    </row>
    <row r="2246" spans="1:12" x14ac:dyDescent="0.45">
      <c r="A2246" s="27" t="s">
        <v>32</v>
      </c>
      <c r="B2246" s="27" t="s">
        <v>97</v>
      </c>
      <c r="C2246" s="28" t="s">
        <v>580</v>
      </c>
      <c r="E2246" s="28" t="s">
        <v>11</v>
      </c>
      <c r="F2246" s="28" t="s">
        <v>33</v>
      </c>
      <c r="G2246" s="2">
        <v>45887.639697858795</v>
      </c>
      <c r="H2246" s="2">
        <v>45887.63981537037</v>
      </c>
      <c r="I2246" s="2">
        <v>45887.639827881947</v>
      </c>
      <c r="J2246" s="11">
        <v>10.152293999999999</v>
      </c>
      <c r="K2246" s="11">
        <v>1.0811389999999999</v>
      </c>
      <c r="L2246" s="11">
        <v>11.233433</v>
      </c>
    </row>
    <row r="2247" spans="1:12" x14ac:dyDescent="0.45">
      <c r="A2247" s="27" t="s">
        <v>32</v>
      </c>
      <c r="B2247" s="27" t="s">
        <v>97</v>
      </c>
      <c r="C2247" s="28" t="s">
        <v>580</v>
      </c>
      <c r="E2247" s="28" t="s">
        <v>10</v>
      </c>
      <c r="F2247" s="28" t="s">
        <v>7</v>
      </c>
      <c r="G2247" s="2">
        <v>45887.639697858795</v>
      </c>
      <c r="H2247" s="2">
        <v>45887.639808437503</v>
      </c>
      <c r="I2247" s="2">
        <v>45887.639828888889</v>
      </c>
      <c r="J2247" s="11">
        <v>9.5532699999999995</v>
      </c>
      <c r="K2247" s="11">
        <v>1.7674729999999998</v>
      </c>
      <c r="L2247" s="11">
        <v>11.320743</v>
      </c>
    </row>
    <row r="2248" spans="1:12" x14ac:dyDescent="0.45">
      <c r="A2248" s="27" t="s">
        <v>32</v>
      </c>
      <c r="B2248" s="27" t="s">
        <v>97</v>
      </c>
      <c r="C2248" s="28" t="s">
        <v>56</v>
      </c>
      <c r="E2248" s="28" t="s">
        <v>9</v>
      </c>
      <c r="F2248" s="28" t="s">
        <v>33</v>
      </c>
      <c r="G2248" s="2">
        <v>45887.639726006943</v>
      </c>
      <c r="H2248" s="2">
        <v>45887.639827881947</v>
      </c>
      <c r="I2248" s="2">
        <v>45887.639840555552</v>
      </c>
      <c r="J2248" s="11">
        <v>8.8023009999999999</v>
      </c>
      <c r="K2248" s="11">
        <v>1.0945849999999999</v>
      </c>
      <c r="L2248" s="11">
        <v>9.8968860000000003</v>
      </c>
    </row>
    <row r="2249" spans="1:12" x14ac:dyDescent="0.45">
      <c r="A2249" s="27" t="s">
        <v>32</v>
      </c>
      <c r="B2249" s="27" t="s">
        <v>97</v>
      </c>
      <c r="C2249" s="28" t="s">
        <v>56</v>
      </c>
      <c r="E2249" s="28" t="s">
        <v>8</v>
      </c>
      <c r="F2249" s="28" t="s">
        <v>7</v>
      </c>
      <c r="G2249" s="2">
        <v>45887.639726006943</v>
      </c>
      <c r="H2249" s="2">
        <v>45887.639828888889</v>
      </c>
      <c r="I2249" s="2">
        <v>45887.639843391204</v>
      </c>
      <c r="J2249" s="11">
        <v>8.8893209999999989</v>
      </c>
      <c r="K2249" s="11">
        <v>1.2531049999999999</v>
      </c>
      <c r="L2249" s="11">
        <v>10.142426</v>
      </c>
    </row>
    <row r="2250" spans="1:12" x14ac:dyDescent="0.45">
      <c r="A2250" s="27" t="s">
        <v>32</v>
      </c>
      <c r="B2250" s="27" t="s">
        <v>97</v>
      </c>
      <c r="C2250" s="28" t="s">
        <v>56</v>
      </c>
      <c r="E2250" s="28" t="s">
        <v>11</v>
      </c>
      <c r="F2250" s="28" t="s">
        <v>7</v>
      </c>
      <c r="G2250" s="2">
        <v>45887.639726006943</v>
      </c>
      <c r="H2250" s="2">
        <v>45887.639843391204</v>
      </c>
      <c r="I2250" s="2">
        <v>45887.639855694448</v>
      </c>
      <c r="J2250" s="11">
        <v>10.142431999999999</v>
      </c>
      <c r="K2250" s="11">
        <v>1.0623309999999999</v>
      </c>
      <c r="L2250" s="11">
        <v>11.204763</v>
      </c>
    </row>
    <row r="2251" spans="1:12" x14ac:dyDescent="0.45">
      <c r="A2251" s="27" t="s">
        <v>32</v>
      </c>
      <c r="B2251" s="27" t="s">
        <v>97</v>
      </c>
      <c r="C2251" s="28" t="s">
        <v>56</v>
      </c>
      <c r="E2251" s="28" t="s">
        <v>10</v>
      </c>
      <c r="F2251" s="28" t="s">
        <v>33</v>
      </c>
      <c r="G2251" s="2">
        <v>45887.639726006943</v>
      </c>
      <c r="H2251" s="2">
        <v>45887.639840555552</v>
      </c>
      <c r="I2251" s="2">
        <v>45887.639862152777</v>
      </c>
      <c r="J2251" s="11">
        <v>9.8968170000000004</v>
      </c>
      <c r="K2251" s="11">
        <v>1.8666539999999998</v>
      </c>
      <c r="L2251" s="11">
        <v>11.763470999999999</v>
      </c>
    </row>
    <row r="2252" spans="1:12" x14ac:dyDescent="0.45">
      <c r="A2252" s="27" t="s">
        <v>32</v>
      </c>
      <c r="B2252" s="27" t="s">
        <v>97</v>
      </c>
      <c r="C2252" s="28" t="s">
        <v>38</v>
      </c>
      <c r="E2252" s="28" t="s">
        <v>9</v>
      </c>
      <c r="F2252" s="28" t="s">
        <v>7</v>
      </c>
      <c r="G2252" s="2">
        <v>45887.639757523146</v>
      </c>
      <c r="H2252" s="2">
        <v>45887.639855694448</v>
      </c>
      <c r="I2252" s="2">
        <v>45887.639870266205</v>
      </c>
      <c r="J2252" s="11">
        <v>8.4817929999999997</v>
      </c>
      <c r="K2252" s="11">
        <v>1.259652</v>
      </c>
      <c r="L2252" s="11">
        <v>9.7414449999999988</v>
      </c>
    </row>
    <row r="2253" spans="1:12" x14ac:dyDescent="0.45">
      <c r="A2253" s="27" t="s">
        <v>32</v>
      </c>
      <c r="B2253" s="27" t="s">
        <v>97</v>
      </c>
      <c r="C2253" s="28" t="s">
        <v>38</v>
      </c>
      <c r="E2253" s="28" t="s">
        <v>8</v>
      </c>
      <c r="F2253" s="28" t="s">
        <v>33</v>
      </c>
      <c r="G2253" s="2">
        <v>45887.639757523146</v>
      </c>
      <c r="H2253" s="2">
        <v>45887.639862164353</v>
      </c>
      <c r="I2253" s="2">
        <v>45887.639875335648</v>
      </c>
      <c r="J2253" s="11">
        <v>9.0408139999999992</v>
      </c>
      <c r="K2253" s="11">
        <v>1.1383099999999999</v>
      </c>
      <c r="L2253" s="11">
        <v>10.179124</v>
      </c>
    </row>
    <row r="2254" spans="1:12" x14ac:dyDescent="0.45">
      <c r="A2254" s="27" t="s">
        <v>32</v>
      </c>
      <c r="B2254" s="27" t="s">
        <v>97</v>
      </c>
      <c r="C2254" s="28" t="s">
        <v>38</v>
      </c>
      <c r="E2254" s="28" t="s">
        <v>11</v>
      </c>
      <c r="F2254" s="28" t="s">
        <v>33</v>
      </c>
      <c r="G2254" s="2">
        <v>45887.639757523146</v>
      </c>
      <c r="H2254" s="2">
        <v>45887.639875335648</v>
      </c>
      <c r="I2254" s="2">
        <v>45887.639889282407</v>
      </c>
      <c r="J2254" s="11">
        <v>10.179138999999999</v>
      </c>
      <c r="K2254" s="11">
        <v>1.2051639999999999</v>
      </c>
      <c r="L2254" s="11">
        <v>11.384302999999999</v>
      </c>
    </row>
    <row r="2255" spans="1:12" x14ac:dyDescent="0.45">
      <c r="A2255" s="27" t="s">
        <v>32</v>
      </c>
      <c r="B2255" s="27" t="s">
        <v>97</v>
      </c>
      <c r="C2255" s="28" t="s">
        <v>38</v>
      </c>
      <c r="E2255" s="28" t="s">
        <v>10</v>
      </c>
      <c r="F2255" s="28" t="s">
        <v>7</v>
      </c>
      <c r="G2255" s="2">
        <v>45887.639757523146</v>
      </c>
      <c r="H2255" s="2">
        <v>45887.639870266205</v>
      </c>
      <c r="I2255" s="2">
        <v>45887.63989189815</v>
      </c>
      <c r="J2255" s="11">
        <v>9.7414939999999994</v>
      </c>
      <c r="K2255" s="11">
        <v>1.868274</v>
      </c>
      <c r="L2255" s="11">
        <v>11.609767999999999</v>
      </c>
    </row>
    <row r="2256" spans="1:12" x14ac:dyDescent="0.45">
      <c r="A2256" s="27" t="s">
        <v>32</v>
      </c>
      <c r="B2256" s="27" t="s">
        <v>97</v>
      </c>
      <c r="C2256" s="28" t="s">
        <v>581</v>
      </c>
      <c r="E2256" s="28" t="s">
        <v>8</v>
      </c>
      <c r="F2256" s="28" t="s">
        <v>33</v>
      </c>
      <c r="G2256" s="2">
        <v>45887.639786597225</v>
      </c>
      <c r="H2256" s="2">
        <v>45887.639889282407</v>
      </c>
      <c r="I2256" s="2">
        <v>45887.639901377312</v>
      </c>
      <c r="J2256" s="11">
        <v>8.8724769999999999</v>
      </c>
      <c r="K2256" s="11">
        <v>1.045156</v>
      </c>
      <c r="L2256" s="11">
        <v>9.9176330000000004</v>
      </c>
    </row>
    <row r="2257" spans="1:12" x14ac:dyDescent="0.45">
      <c r="A2257" s="27" t="s">
        <v>32</v>
      </c>
      <c r="B2257" s="27" t="s">
        <v>97</v>
      </c>
      <c r="C2257" s="28" t="s">
        <v>581</v>
      </c>
      <c r="E2257" s="28" t="s">
        <v>10</v>
      </c>
      <c r="F2257" s="28" t="s">
        <v>7</v>
      </c>
      <c r="G2257" s="2">
        <v>45887.639786597225</v>
      </c>
      <c r="H2257" s="2">
        <v>45887.63989189815</v>
      </c>
      <c r="I2257" s="2">
        <v>45887.639905868054</v>
      </c>
      <c r="J2257" s="11">
        <v>9.0978269999999988</v>
      </c>
      <c r="K2257" s="11">
        <v>1.2075</v>
      </c>
      <c r="L2257" s="11">
        <v>10.305327</v>
      </c>
    </row>
    <row r="2258" spans="1:12" x14ac:dyDescent="0.45">
      <c r="A2258" s="27" t="s">
        <v>32</v>
      </c>
      <c r="B2258" s="27" t="s">
        <v>97</v>
      </c>
      <c r="C2258" s="28" t="s">
        <v>579</v>
      </c>
      <c r="D2258" s="1" t="s">
        <v>12</v>
      </c>
      <c r="E2258" s="28" t="s">
        <v>9</v>
      </c>
      <c r="F2258" s="28" t="s">
        <v>33</v>
      </c>
      <c r="G2258" s="2">
        <v>45887.639801921294</v>
      </c>
      <c r="H2258" s="2">
        <v>45887.639901377312</v>
      </c>
      <c r="I2258" s="2">
        <v>45887.63991583333</v>
      </c>
      <c r="J2258" s="11">
        <v>8.5937529999999995</v>
      </c>
      <c r="K2258" s="11">
        <v>1.2484359999999999</v>
      </c>
      <c r="L2258" s="11">
        <v>9.8421889999999994</v>
      </c>
    </row>
    <row r="2259" spans="1:12" x14ac:dyDescent="0.45">
      <c r="A2259" s="27" t="s">
        <v>32</v>
      </c>
      <c r="B2259" s="27" t="s">
        <v>97</v>
      </c>
      <c r="C2259" s="28" t="s">
        <v>579</v>
      </c>
      <c r="D2259" s="1" t="s">
        <v>12</v>
      </c>
      <c r="E2259" s="28" t="s">
        <v>8</v>
      </c>
      <c r="F2259" s="28" t="s">
        <v>7</v>
      </c>
      <c r="G2259" s="2">
        <v>45887.639801921294</v>
      </c>
      <c r="H2259" s="2">
        <v>45887.639905868054</v>
      </c>
      <c r="I2259" s="2">
        <v>45887.63991813657</v>
      </c>
      <c r="J2259" s="11">
        <v>8.9814949999999989</v>
      </c>
      <c r="K2259" s="11">
        <v>1.059731</v>
      </c>
      <c r="L2259" s="11">
        <v>10.041226</v>
      </c>
    </row>
    <row r="2260" spans="1:12" x14ac:dyDescent="0.45">
      <c r="A2260" s="27" t="s">
        <v>32</v>
      </c>
      <c r="B2260" s="27" t="s">
        <v>97</v>
      </c>
      <c r="C2260" s="28" t="s">
        <v>579</v>
      </c>
      <c r="D2260" s="1" t="s">
        <v>12</v>
      </c>
      <c r="E2260" s="28" t="s">
        <v>11</v>
      </c>
      <c r="F2260" s="28" t="s">
        <v>7</v>
      </c>
      <c r="G2260" s="2">
        <v>45887.639801921294</v>
      </c>
      <c r="H2260" s="2">
        <v>45887.63991813657</v>
      </c>
      <c r="I2260" s="2">
        <v>45887.639931527781</v>
      </c>
      <c r="J2260" s="11">
        <v>10.041274999999999</v>
      </c>
      <c r="K2260" s="11">
        <v>1.156604</v>
      </c>
      <c r="L2260" s="11">
        <v>11.197879</v>
      </c>
    </row>
    <row r="2261" spans="1:12" x14ac:dyDescent="0.45">
      <c r="A2261" s="27" t="s">
        <v>32</v>
      </c>
      <c r="B2261" s="27" t="s">
        <v>97</v>
      </c>
      <c r="C2261" s="28" t="s">
        <v>579</v>
      </c>
      <c r="D2261" s="1" t="s">
        <v>12</v>
      </c>
      <c r="E2261" s="28" t="s">
        <v>10</v>
      </c>
      <c r="F2261" s="28" t="s">
        <v>33</v>
      </c>
      <c r="G2261" s="2">
        <v>45887.639801921294</v>
      </c>
      <c r="H2261" s="2">
        <v>45887.63991583333</v>
      </c>
      <c r="I2261" s="2">
        <v>45887.639934988423</v>
      </c>
      <c r="J2261" s="11">
        <v>9.8424689999999995</v>
      </c>
      <c r="K2261" s="11">
        <v>1.654844</v>
      </c>
      <c r="L2261" s="11">
        <v>11.497313</v>
      </c>
    </row>
    <row r="2262" spans="1:12" x14ac:dyDescent="0.45">
      <c r="A2262" s="27" t="s">
        <v>32</v>
      </c>
      <c r="B2262" s="27" t="s">
        <v>97</v>
      </c>
      <c r="C2262" s="28" t="s">
        <v>582</v>
      </c>
      <c r="E2262" s="28" t="s">
        <v>9</v>
      </c>
      <c r="F2262" s="28" t="s">
        <v>7</v>
      </c>
      <c r="G2262" s="2">
        <v>45887.6398290625</v>
      </c>
      <c r="H2262" s="2">
        <v>45887.639931527781</v>
      </c>
      <c r="I2262" s="2">
        <v>45887.639946400464</v>
      </c>
      <c r="J2262" s="11">
        <v>8.8528059999999993</v>
      </c>
      <c r="K2262" s="11">
        <v>1.2849409999999999</v>
      </c>
      <c r="L2262" s="11">
        <v>10.137746999999999</v>
      </c>
    </row>
    <row r="2263" spans="1:12" x14ac:dyDescent="0.45">
      <c r="A2263" s="27" t="s">
        <v>32</v>
      </c>
      <c r="B2263" s="27" t="s">
        <v>97</v>
      </c>
      <c r="C2263" s="28" t="s">
        <v>582</v>
      </c>
      <c r="E2263" s="28" t="s">
        <v>8</v>
      </c>
      <c r="F2263" s="28" t="s">
        <v>33</v>
      </c>
      <c r="G2263" s="2">
        <v>45887.6398290625</v>
      </c>
      <c r="H2263" s="2">
        <v>45887.639934988423</v>
      </c>
      <c r="I2263" s="2">
        <v>45887.639948796299</v>
      </c>
      <c r="J2263" s="11">
        <v>9.1522249999999996</v>
      </c>
      <c r="K2263" s="11">
        <v>1.1926829999999999</v>
      </c>
      <c r="L2263" s="11">
        <v>10.344908</v>
      </c>
    </row>
    <row r="2264" spans="1:12" x14ac:dyDescent="0.45">
      <c r="A2264" s="27" t="s">
        <v>32</v>
      </c>
      <c r="B2264" s="27" t="s">
        <v>97</v>
      </c>
      <c r="C2264" s="28" t="s">
        <v>582</v>
      </c>
      <c r="E2264" s="28" t="s">
        <v>11</v>
      </c>
      <c r="F2264" s="28" t="s">
        <v>33</v>
      </c>
      <c r="G2264" s="2">
        <v>45887.6398290625</v>
      </c>
      <c r="H2264" s="2">
        <v>45887.639948796299</v>
      </c>
      <c r="I2264" s="2">
        <v>45887.639962372683</v>
      </c>
      <c r="J2264" s="11">
        <v>10.344942</v>
      </c>
      <c r="K2264" s="11">
        <v>1.1727449999999999</v>
      </c>
      <c r="L2264" s="11">
        <v>11.517686999999999</v>
      </c>
    </row>
    <row r="2265" spans="1:12" x14ac:dyDescent="0.45">
      <c r="A2265" s="27" t="s">
        <v>32</v>
      </c>
      <c r="B2265" s="27" t="s">
        <v>97</v>
      </c>
      <c r="C2265" s="28" t="s">
        <v>582</v>
      </c>
      <c r="E2265" s="28" t="s">
        <v>10</v>
      </c>
      <c r="F2265" s="28" t="s">
        <v>7</v>
      </c>
      <c r="G2265" s="2">
        <v>45887.6398290625</v>
      </c>
      <c r="H2265" s="2">
        <v>45887.639946400464</v>
      </c>
      <c r="I2265" s="2">
        <v>45887.63996792824</v>
      </c>
      <c r="J2265" s="11">
        <v>10.137779999999999</v>
      </c>
      <c r="K2265" s="11">
        <v>1.8604829999999999</v>
      </c>
      <c r="L2265" s="11">
        <v>11.998263</v>
      </c>
    </row>
    <row r="2266" spans="1:12" x14ac:dyDescent="0.45">
      <c r="A2266" s="27" t="s">
        <v>32</v>
      </c>
      <c r="B2266" s="27" t="s">
        <v>97</v>
      </c>
      <c r="C2266" s="28" t="s">
        <v>581</v>
      </c>
      <c r="D2266" s="1" t="s">
        <v>12</v>
      </c>
      <c r="E2266" s="28" t="s">
        <v>9</v>
      </c>
      <c r="F2266" s="28" t="s">
        <v>33</v>
      </c>
      <c r="G2266" s="2">
        <v>45887.639905868054</v>
      </c>
      <c r="H2266" s="2">
        <v>45887.639962372683</v>
      </c>
      <c r="I2266" s="2">
        <v>45887.639976261577</v>
      </c>
      <c r="J2266" s="11">
        <v>4.8820259999999998</v>
      </c>
      <c r="K2266" s="11">
        <v>1.200515</v>
      </c>
      <c r="L2266" s="11">
        <v>6.082541</v>
      </c>
    </row>
    <row r="2267" spans="1:12" x14ac:dyDescent="0.45">
      <c r="A2267" s="27" t="s">
        <v>32</v>
      </c>
      <c r="B2267" s="27" t="s">
        <v>97</v>
      </c>
      <c r="C2267" s="28" t="s">
        <v>581</v>
      </c>
      <c r="D2267" s="1" t="s">
        <v>12</v>
      </c>
      <c r="E2267" s="28" t="s">
        <v>8</v>
      </c>
      <c r="F2267" s="28" t="s">
        <v>7</v>
      </c>
      <c r="G2267" s="2">
        <v>45887.639905868054</v>
      </c>
      <c r="H2267" s="2">
        <v>45887.63996792824</v>
      </c>
      <c r="I2267" s="2">
        <v>45887.639979432868</v>
      </c>
      <c r="J2267" s="11">
        <v>5.3626959999999997</v>
      </c>
      <c r="K2267" s="11">
        <v>0.99352699999999994</v>
      </c>
      <c r="L2267" s="11">
        <v>6.356223</v>
      </c>
    </row>
    <row r="2268" spans="1:12" x14ac:dyDescent="0.45">
      <c r="A2268" s="27" t="s">
        <v>32</v>
      </c>
      <c r="B2268" s="27" t="s">
        <v>97</v>
      </c>
      <c r="C2268" s="28" t="s">
        <v>581</v>
      </c>
      <c r="D2268" s="1" t="s">
        <v>12</v>
      </c>
      <c r="E2268" s="28" t="s">
        <v>11</v>
      </c>
      <c r="F2268" s="28" t="s">
        <v>7</v>
      </c>
      <c r="G2268" s="2">
        <v>45887.639905868054</v>
      </c>
      <c r="H2268" s="2">
        <v>45887.639979432868</v>
      </c>
      <c r="I2268" s="2">
        <v>45887.639991458331</v>
      </c>
      <c r="J2268" s="11">
        <v>6.3562430000000001</v>
      </c>
      <c r="K2268" s="11">
        <v>1.0389599999999999</v>
      </c>
      <c r="L2268" s="11">
        <v>7.3952029999999995</v>
      </c>
    </row>
    <row r="2269" spans="1:12" x14ac:dyDescent="0.45">
      <c r="A2269" s="27" t="s">
        <v>32</v>
      </c>
      <c r="B2269" s="27" t="s">
        <v>97</v>
      </c>
      <c r="C2269" s="28" t="s">
        <v>581</v>
      </c>
      <c r="D2269" s="1" t="s">
        <v>12</v>
      </c>
      <c r="E2269" s="28" t="s">
        <v>10</v>
      </c>
      <c r="F2269" s="28" t="s">
        <v>33</v>
      </c>
      <c r="G2269" s="2">
        <v>45887.639905868054</v>
      </c>
      <c r="H2269" s="2">
        <v>45887.639976261577</v>
      </c>
      <c r="I2269" s="2">
        <v>45887.639994050929</v>
      </c>
      <c r="J2269" s="11">
        <v>6.0827479999999996</v>
      </c>
      <c r="K2269" s="11">
        <v>1.5367009999999999</v>
      </c>
      <c r="L2269" s="11">
        <v>7.6194489999999995</v>
      </c>
    </row>
  </sheetData>
  <phoneticPr fontId="2" type="noConversion"/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B03B15-AE42-49CC-A2B8-9D089237D02B}">
  <sheetPr>
    <tabColor theme="8" tint="0.79998168889431442"/>
  </sheetPr>
  <dimension ref="A1:R502"/>
  <sheetViews>
    <sheetView topLeftCell="A52" workbookViewId="0">
      <selection activeCell="Q18" sqref="Q18"/>
    </sheetView>
  </sheetViews>
  <sheetFormatPr defaultRowHeight="14.25" x14ac:dyDescent="0.45"/>
  <cols>
    <col min="1" max="1" width="34.796875" style="1" bestFit="1" customWidth="1"/>
    <col min="2" max="2" width="34.265625" style="1" bestFit="1" customWidth="1"/>
    <col min="3" max="3" width="12.19921875" style="1" bestFit="1" customWidth="1"/>
    <col min="4" max="10" width="21.06640625" style="2" bestFit="1" customWidth="1"/>
    <col min="11" max="11" width="25.9296875" style="11" bestFit="1" customWidth="1"/>
    <col min="12" max="12" width="16.19921875" style="11" bestFit="1" customWidth="1"/>
    <col min="13" max="13" width="30.73046875" style="11" bestFit="1" customWidth="1"/>
    <col min="14" max="14" width="21" style="11" bestFit="1" customWidth="1"/>
    <col min="15" max="15" width="26.3984375" style="11" bestFit="1" customWidth="1"/>
    <col min="16" max="16" width="16.6640625" style="11" bestFit="1" customWidth="1"/>
    <col min="17" max="17" width="21.1328125" style="1" bestFit="1" customWidth="1"/>
    <col min="18" max="18" width="21.6640625" style="1" bestFit="1" customWidth="1"/>
    <col min="19" max="19" width="19.46484375" style="1" customWidth="1"/>
    <col min="20" max="16384" width="9.06640625" style="1"/>
  </cols>
  <sheetData>
    <row r="1" spans="1:18" x14ac:dyDescent="0.45">
      <c r="D1" s="1"/>
      <c r="E1" s="1"/>
      <c r="F1" s="1"/>
      <c r="G1" s="1"/>
      <c r="H1" s="1"/>
      <c r="I1" s="1"/>
      <c r="J1" s="1"/>
      <c r="K1" s="3" t="s">
        <v>15</v>
      </c>
      <c r="L1" s="3" t="s">
        <v>15</v>
      </c>
      <c r="M1" s="3" t="s">
        <v>15</v>
      </c>
      <c r="N1" s="3" t="s">
        <v>15</v>
      </c>
      <c r="O1" s="3" t="s">
        <v>15</v>
      </c>
      <c r="P1" s="3" t="s">
        <v>15</v>
      </c>
    </row>
    <row r="2" spans="1:18" x14ac:dyDescent="0.45">
      <c r="A2" s="1" t="s">
        <v>30</v>
      </c>
      <c r="B2" s="1" t="s">
        <v>31</v>
      </c>
      <c r="C2" s="1" t="s">
        <v>1</v>
      </c>
      <c r="D2" s="1" t="s">
        <v>4</v>
      </c>
      <c r="E2" s="1" t="s">
        <v>21</v>
      </c>
      <c r="F2" s="1" t="s">
        <v>22</v>
      </c>
      <c r="G2" s="1" t="s">
        <v>16</v>
      </c>
      <c r="H2" s="1" t="s">
        <v>17</v>
      </c>
      <c r="I2" s="1" t="s">
        <v>23</v>
      </c>
      <c r="J2" s="1" t="s">
        <v>24</v>
      </c>
      <c r="K2" s="1" t="s">
        <v>25</v>
      </c>
      <c r="L2" s="1" t="s">
        <v>26</v>
      </c>
      <c r="M2" s="1" t="s">
        <v>27</v>
      </c>
      <c r="N2" s="1" t="s">
        <v>20</v>
      </c>
      <c r="O2" s="1" t="s">
        <v>28</v>
      </c>
      <c r="P2" s="1" t="s">
        <v>29</v>
      </c>
      <c r="Q2" s="1" t="s">
        <v>18</v>
      </c>
      <c r="R2" s="1" t="s">
        <v>19</v>
      </c>
    </row>
    <row r="3" spans="1:18" x14ac:dyDescent="0.45">
      <c r="A3" s="28" t="s">
        <v>32</v>
      </c>
      <c r="B3" s="28" t="s">
        <v>97</v>
      </c>
      <c r="C3" s="28" t="s">
        <v>100</v>
      </c>
      <c r="D3" s="2">
        <v>45887.623550277778</v>
      </c>
      <c r="E3" s="2">
        <v>45887.623550810182</v>
      </c>
      <c r="F3" s="2">
        <v>45887.623554143516</v>
      </c>
      <c r="G3" s="2">
        <v>45887.623554432874</v>
      </c>
      <c r="H3" s="2">
        <v>45887.62365854167</v>
      </c>
      <c r="I3" s="2">
        <v>45887.624479270831</v>
      </c>
      <c r="J3" s="2">
        <v>45887.624484039348</v>
      </c>
      <c r="K3" s="11">
        <v>4.5793E-2</v>
      </c>
      <c r="L3" s="11">
        <v>0.28798099999999999</v>
      </c>
      <c r="M3" s="11">
        <v>2.4742E-2</v>
      </c>
      <c r="N3" s="11">
        <v>8.9955459999999992</v>
      </c>
      <c r="O3" s="11">
        <v>70.910215999999991</v>
      </c>
      <c r="P3" s="11">
        <v>0.41264200000000001</v>
      </c>
      <c r="Q3" s="1">
        <v>0</v>
      </c>
      <c r="R3" s="1">
        <v>0</v>
      </c>
    </row>
    <row r="4" spans="1:18" x14ac:dyDescent="0.45">
      <c r="A4" s="28" t="s">
        <v>32</v>
      </c>
      <c r="B4" s="28" t="s">
        <v>97</v>
      </c>
      <c r="C4" s="28" t="s">
        <v>98</v>
      </c>
      <c r="D4" s="2">
        <v>45887.623550312499</v>
      </c>
      <c r="E4" s="2">
        <v>45887.623550810182</v>
      </c>
      <c r="F4" s="2">
        <v>45887.623554143516</v>
      </c>
      <c r="G4" s="2">
        <v>45887.623554432874</v>
      </c>
      <c r="H4" s="2">
        <v>45887.623730173611</v>
      </c>
      <c r="I4" s="2">
        <v>45887.624479270831</v>
      </c>
      <c r="J4" s="2">
        <v>45887.624484039348</v>
      </c>
      <c r="K4" s="11">
        <v>4.3285999999999998E-2</v>
      </c>
      <c r="L4" s="11">
        <v>0.28798099999999999</v>
      </c>
      <c r="M4" s="11">
        <v>2.4732000000000001E-2</v>
      </c>
      <c r="N4" s="11">
        <v>15.184256999999999</v>
      </c>
      <c r="O4" s="11">
        <v>64.721514999999997</v>
      </c>
      <c r="P4" s="11">
        <v>0.41264200000000001</v>
      </c>
      <c r="Q4" s="1">
        <v>0</v>
      </c>
      <c r="R4" s="1">
        <v>0</v>
      </c>
    </row>
    <row r="5" spans="1:18" x14ac:dyDescent="0.45">
      <c r="A5" s="28" t="s">
        <v>32</v>
      </c>
      <c r="B5" s="28" t="s">
        <v>97</v>
      </c>
      <c r="C5" s="28" t="s">
        <v>99</v>
      </c>
      <c r="D5" s="2">
        <v>45887.623550312499</v>
      </c>
      <c r="E5" s="2">
        <v>45887.623550810182</v>
      </c>
      <c r="F5" s="2">
        <v>45887.623554143516</v>
      </c>
      <c r="G5" s="2">
        <v>45887.623554432874</v>
      </c>
      <c r="H5" s="2">
        <v>45887.623701770834</v>
      </c>
      <c r="I5" s="2">
        <v>45887.624479270831</v>
      </c>
      <c r="J5" s="2">
        <v>45887.624484039348</v>
      </c>
      <c r="K5" s="11">
        <v>4.3270999999999997E-2</v>
      </c>
      <c r="L5" s="11">
        <v>0.28798099999999999</v>
      </c>
      <c r="M5" s="11">
        <v>2.4766999999999997E-2</v>
      </c>
      <c r="N5" s="11">
        <v>12.730101999999999</v>
      </c>
      <c r="O5" s="11">
        <v>67.175635</v>
      </c>
      <c r="P5" s="11">
        <v>0.41264200000000001</v>
      </c>
      <c r="Q5" s="1">
        <v>0</v>
      </c>
      <c r="R5" s="1">
        <v>0</v>
      </c>
    </row>
    <row r="6" spans="1:18" x14ac:dyDescent="0.45">
      <c r="A6" s="28" t="s">
        <v>32</v>
      </c>
      <c r="B6" s="28" t="s">
        <v>97</v>
      </c>
      <c r="C6" s="28" t="s">
        <v>101</v>
      </c>
      <c r="D6" s="2">
        <v>45887.623550312499</v>
      </c>
      <c r="E6" s="2">
        <v>45887.623550810182</v>
      </c>
      <c r="F6" s="2">
        <v>45887.623554143516</v>
      </c>
      <c r="G6" s="2">
        <v>45887.623554432874</v>
      </c>
      <c r="H6" s="2">
        <v>45887.623658761571</v>
      </c>
      <c r="I6" s="2">
        <v>45887.624479270831</v>
      </c>
      <c r="J6" s="2">
        <v>45887.624484039348</v>
      </c>
      <c r="K6" s="11">
        <v>4.3269999999999996E-2</v>
      </c>
      <c r="L6" s="11">
        <v>0.28798099999999999</v>
      </c>
      <c r="M6" s="11">
        <v>2.4723999999999999E-2</v>
      </c>
      <c r="N6" s="11">
        <v>9.0146079999999991</v>
      </c>
      <c r="O6" s="11">
        <v>70.891171999999997</v>
      </c>
      <c r="P6" s="11">
        <v>0.41264200000000001</v>
      </c>
      <c r="Q6" s="1">
        <v>0</v>
      </c>
      <c r="R6" s="1">
        <v>0</v>
      </c>
    </row>
    <row r="7" spans="1:18" x14ac:dyDescent="0.45">
      <c r="A7" s="28" t="s">
        <v>32</v>
      </c>
      <c r="B7" s="28" t="s">
        <v>97</v>
      </c>
      <c r="C7" s="28" t="s">
        <v>102</v>
      </c>
      <c r="D7" s="2">
        <v>45887.623550312499</v>
      </c>
      <c r="E7" s="2">
        <v>45887.623550810182</v>
      </c>
      <c r="F7" s="2">
        <v>45887.623554143516</v>
      </c>
      <c r="G7" s="2">
        <v>45887.623555497688</v>
      </c>
      <c r="H7" s="2">
        <v>45887.623805474534</v>
      </c>
      <c r="I7" s="2">
        <v>45887.624479270831</v>
      </c>
      <c r="J7" s="2">
        <v>45887.624484039348</v>
      </c>
      <c r="K7" s="11">
        <v>4.3268999999999995E-2</v>
      </c>
      <c r="L7" s="11">
        <v>0.28798099999999999</v>
      </c>
      <c r="M7" s="11">
        <v>0.11724599999999999</v>
      </c>
      <c r="N7" s="11">
        <v>21.597984</v>
      </c>
      <c r="O7" s="11">
        <v>58.215274000000001</v>
      </c>
      <c r="P7" s="11">
        <v>0.41264200000000001</v>
      </c>
      <c r="Q7" s="1">
        <v>0</v>
      </c>
      <c r="R7" s="1">
        <v>0</v>
      </c>
    </row>
    <row r="8" spans="1:18" x14ac:dyDescent="0.45">
      <c r="A8" s="28" t="s">
        <v>32</v>
      </c>
      <c r="B8" s="28" t="s">
        <v>97</v>
      </c>
      <c r="C8" s="28" t="s">
        <v>103</v>
      </c>
      <c r="D8" s="2">
        <v>45887.623550312499</v>
      </c>
      <c r="E8" s="2">
        <v>45887.623550810182</v>
      </c>
      <c r="F8" s="2">
        <v>45887.623554143516</v>
      </c>
      <c r="G8" s="2">
        <v>45887.62365858796</v>
      </c>
      <c r="H8" s="2">
        <v>45887.623891805553</v>
      </c>
      <c r="I8" s="2">
        <v>45887.624479270831</v>
      </c>
      <c r="J8" s="2">
        <v>45887.624484039348</v>
      </c>
      <c r="K8" s="11">
        <v>4.3262999999999996E-2</v>
      </c>
      <c r="L8" s="11">
        <v>0.28798099999999999</v>
      </c>
      <c r="M8" s="11">
        <v>9.023515999999999</v>
      </c>
      <c r="N8" s="11">
        <v>20.150714999999998</v>
      </c>
      <c r="O8" s="11">
        <v>50.756273</v>
      </c>
      <c r="P8" s="11">
        <v>0.41264200000000001</v>
      </c>
      <c r="Q8" s="1">
        <v>0</v>
      </c>
      <c r="R8" s="1">
        <v>0</v>
      </c>
    </row>
    <row r="9" spans="1:18" x14ac:dyDescent="0.45">
      <c r="A9" s="28" t="s">
        <v>32</v>
      </c>
      <c r="B9" s="28" t="s">
        <v>97</v>
      </c>
      <c r="C9" s="28" t="s">
        <v>104</v>
      </c>
      <c r="D9" s="2">
        <v>45887.623550312499</v>
      </c>
      <c r="E9" s="2">
        <v>45887.623550810182</v>
      </c>
      <c r="F9" s="2">
        <v>45887.623554143516</v>
      </c>
      <c r="G9" s="2">
        <v>45887.623658796299</v>
      </c>
      <c r="H9" s="2">
        <v>45887.623773090279</v>
      </c>
      <c r="I9" s="2">
        <v>45887.624479270831</v>
      </c>
      <c r="J9" s="2">
        <v>45887.624484039348</v>
      </c>
      <c r="K9" s="11">
        <v>4.3261999999999995E-2</v>
      </c>
      <c r="L9" s="11">
        <v>0.28798099999999999</v>
      </c>
      <c r="M9" s="11">
        <v>9.042313</v>
      </c>
      <c r="N9" s="11">
        <v>9.8745379999999994</v>
      </c>
      <c r="O9" s="11">
        <v>61.013652999999998</v>
      </c>
      <c r="P9" s="11">
        <v>0.41264200000000001</v>
      </c>
      <c r="Q9" s="1">
        <v>0</v>
      </c>
      <c r="R9" s="1">
        <v>0</v>
      </c>
    </row>
    <row r="10" spans="1:18" x14ac:dyDescent="0.45">
      <c r="A10" s="28" t="s">
        <v>32</v>
      </c>
      <c r="B10" s="28" t="s">
        <v>97</v>
      </c>
      <c r="C10" s="28" t="s">
        <v>105</v>
      </c>
      <c r="D10" s="2">
        <v>45887.623550312499</v>
      </c>
      <c r="E10" s="2">
        <v>45887.623550810182</v>
      </c>
      <c r="F10" s="2">
        <v>45887.623554143516</v>
      </c>
      <c r="G10" s="2">
        <v>45887.623701770834</v>
      </c>
      <c r="H10" s="2">
        <v>45887.623832754631</v>
      </c>
      <c r="I10" s="2">
        <v>45887.624479270831</v>
      </c>
      <c r="J10" s="2">
        <v>45887.624484039348</v>
      </c>
      <c r="K10" s="11">
        <v>4.3261000000000001E-2</v>
      </c>
      <c r="L10" s="11">
        <v>0.28798099999999999</v>
      </c>
      <c r="M10" s="11">
        <v>12.755096</v>
      </c>
      <c r="N10" s="11">
        <v>11.317017999999999</v>
      </c>
      <c r="O10" s="11">
        <v>55.85839</v>
      </c>
      <c r="P10" s="11">
        <v>0.41264200000000001</v>
      </c>
      <c r="Q10" s="1">
        <v>0</v>
      </c>
      <c r="R10" s="1">
        <v>0</v>
      </c>
    </row>
    <row r="11" spans="1:18" x14ac:dyDescent="0.45">
      <c r="A11" s="28" t="s">
        <v>32</v>
      </c>
      <c r="B11" s="28" t="s">
        <v>97</v>
      </c>
      <c r="C11" s="28" t="s">
        <v>106</v>
      </c>
      <c r="D11" s="2">
        <v>45887.623550312499</v>
      </c>
      <c r="E11" s="2">
        <v>45887.623550810182</v>
      </c>
      <c r="F11" s="2">
        <v>45887.623554143516</v>
      </c>
      <c r="G11" s="2">
        <v>45887.623730219908</v>
      </c>
      <c r="H11" s="2">
        <v>45887.623866006943</v>
      </c>
      <c r="I11" s="2">
        <v>45887.624479270831</v>
      </c>
      <c r="J11" s="2">
        <v>45887.624484039348</v>
      </c>
      <c r="K11" s="11">
        <v>4.3261000000000001E-2</v>
      </c>
      <c r="L11" s="11">
        <v>0.28798099999999999</v>
      </c>
      <c r="M11" s="11">
        <v>15.212677999999999</v>
      </c>
      <c r="N11" s="11">
        <v>11.73217</v>
      </c>
      <c r="O11" s="11">
        <v>52.985655999999999</v>
      </c>
      <c r="P11" s="11">
        <v>0.41264200000000001</v>
      </c>
      <c r="Q11" s="1">
        <v>0</v>
      </c>
      <c r="R11" s="1">
        <v>0</v>
      </c>
    </row>
    <row r="12" spans="1:18" x14ac:dyDescent="0.45">
      <c r="A12" s="28" t="s">
        <v>32</v>
      </c>
      <c r="B12" s="28" t="s">
        <v>97</v>
      </c>
      <c r="C12" s="28" t="s">
        <v>107</v>
      </c>
      <c r="D12" s="2">
        <v>45887.623550312499</v>
      </c>
      <c r="E12" s="2">
        <v>45887.623550810182</v>
      </c>
      <c r="F12" s="2">
        <v>45887.623554143516</v>
      </c>
      <c r="G12" s="2">
        <v>45887.623773148145</v>
      </c>
      <c r="H12" s="2">
        <v>45887.623928125002</v>
      </c>
      <c r="I12" s="2">
        <v>45887.624479270831</v>
      </c>
      <c r="J12" s="2">
        <v>45887.624484039348</v>
      </c>
      <c r="K12" s="11">
        <v>4.326E-2</v>
      </c>
      <c r="L12" s="11">
        <v>0.28798099999999999</v>
      </c>
      <c r="M12" s="11">
        <v>18.922293</v>
      </c>
      <c r="N12" s="11">
        <v>13.389778</v>
      </c>
      <c r="O12" s="11">
        <v>47.618432999999996</v>
      </c>
      <c r="P12" s="11">
        <v>0.41264200000000001</v>
      </c>
      <c r="Q12" s="1">
        <v>0</v>
      </c>
      <c r="R12" s="1">
        <v>0</v>
      </c>
    </row>
    <row r="13" spans="1:18" x14ac:dyDescent="0.45">
      <c r="A13" s="28" t="s">
        <v>32</v>
      </c>
      <c r="B13" s="28" t="s">
        <v>97</v>
      </c>
      <c r="C13" s="28" t="s">
        <v>108</v>
      </c>
      <c r="D13" s="2">
        <v>45887.623550312499</v>
      </c>
      <c r="E13" s="2">
        <v>45887.623550810182</v>
      </c>
      <c r="F13" s="2">
        <v>45887.623554143516</v>
      </c>
      <c r="G13" s="2">
        <v>45887.623805509262</v>
      </c>
      <c r="H13" s="2">
        <v>45887.624048240737</v>
      </c>
      <c r="I13" s="2">
        <v>45887.624479270831</v>
      </c>
      <c r="J13" s="2">
        <v>45887.624484039348</v>
      </c>
      <c r="K13" s="11">
        <v>4.326E-2</v>
      </c>
      <c r="L13" s="11">
        <v>0.28798099999999999</v>
      </c>
      <c r="M13" s="11">
        <v>21.717497999999999</v>
      </c>
      <c r="N13" s="11">
        <v>20.972498999999999</v>
      </c>
      <c r="O13" s="11">
        <v>37.240507000000001</v>
      </c>
      <c r="P13" s="11">
        <v>0.41264200000000001</v>
      </c>
      <c r="Q13" s="1">
        <v>0</v>
      </c>
      <c r="R13" s="1">
        <v>0</v>
      </c>
    </row>
    <row r="14" spans="1:18" x14ac:dyDescent="0.45">
      <c r="A14" s="28" t="s">
        <v>32</v>
      </c>
      <c r="B14" s="28" t="s">
        <v>97</v>
      </c>
      <c r="C14" s="28" t="s">
        <v>109</v>
      </c>
      <c r="D14" s="2">
        <v>45887.623550312499</v>
      </c>
      <c r="E14" s="2">
        <v>45887.623550810182</v>
      </c>
      <c r="F14" s="2">
        <v>45887.623554143516</v>
      </c>
      <c r="G14" s="2">
        <v>45887.623832847225</v>
      </c>
      <c r="H14" s="2">
        <v>45887.623944143517</v>
      </c>
      <c r="I14" s="2">
        <v>45887.624479270831</v>
      </c>
      <c r="J14" s="2">
        <v>45887.624484039348</v>
      </c>
      <c r="K14" s="11">
        <v>4.2977999999999995E-2</v>
      </c>
      <c r="L14" s="11">
        <v>0.28798099999999999</v>
      </c>
      <c r="M14" s="11">
        <v>24.080137999999998</v>
      </c>
      <c r="N14" s="11">
        <v>9.6156449999999989</v>
      </c>
      <c r="O14" s="11">
        <v>46.234721</v>
      </c>
      <c r="P14" s="11">
        <v>0.41264200000000001</v>
      </c>
      <c r="Q14" s="1">
        <v>0</v>
      </c>
      <c r="R14" s="1">
        <v>0</v>
      </c>
    </row>
    <row r="15" spans="1:18" x14ac:dyDescent="0.45">
      <c r="A15" s="28" t="s">
        <v>32</v>
      </c>
      <c r="B15" s="28" t="s">
        <v>97</v>
      </c>
      <c r="C15" s="28" t="s">
        <v>110</v>
      </c>
      <c r="D15" s="2">
        <v>45887.623550312499</v>
      </c>
      <c r="E15" s="2">
        <v>45887.623550810182</v>
      </c>
      <c r="F15" s="2">
        <v>45887.623554143516</v>
      </c>
      <c r="G15" s="2">
        <v>45887.623866030095</v>
      </c>
      <c r="H15" s="2">
        <v>45887.624102870373</v>
      </c>
      <c r="I15" s="2">
        <v>45887.624479270831</v>
      </c>
      <c r="J15" s="2">
        <v>45887.624484039348</v>
      </c>
      <c r="K15" s="11">
        <v>4.2974999999999999E-2</v>
      </c>
      <c r="L15" s="11">
        <v>0.28798099999999999</v>
      </c>
      <c r="M15" s="11">
        <v>26.947355999999999</v>
      </c>
      <c r="N15" s="11">
        <v>20.462630000000001</v>
      </c>
      <c r="O15" s="11">
        <v>32.520517999999996</v>
      </c>
      <c r="P15" s="11">
        <v>0.41264200000000001</v>
      </c>
      <c r="Q15" s="1">
        <v>0</v>
      </c>
      <c r="R15" s="1">
        <v>0</v>
      </c>
    </row>
    <row r="16" spans="1:18" x14ac:dyDescent="0.45">
      <c r="A16" s="28" t="s">
        <v>32</v>
      </c>
      <c r="B16" s="28" t="s">
        <v>97</v>
      </c>
      <c r="C16" s="28" t="s">
        <v>111</v>
      </c>
      <c r="D16" s="2">
        <v>45887.623550312499</v>
      </c>
      <c r="E16" s="2">
        <v>45887.623550810182</v>
      </c>
      <c r="F16" s="2">
        <v>45887.623554143516</v>
      </c>
      <c r="G16" s="2">
        <v>45887.623891886571</v>
      </c>
      <c r="H16" s="2">
        <v>45887.623991030094</v>
      </c>
      <c r="I16" s="2">
        <v>45887.624479270831</v>
      </c>
      <c r="J16" s="2">
        <v>45887.624484039348</v>
      </c>
      <c r="K16" s="11">
        <v>4.2973999999999998E-2</v>
      </c>
      <c r="L16" s="11">
        <v>0.28798099999999999</v>
      </c>
      <c r="M16" s="11">
        <v>29.180940999999997</v>
      </c>
      <c r="N16" s="11">
        <v>8.5656339999999993</v>
      </c>
      <c r="O16" s="11">
        <v>42.183928999999999</v>
      </c>
      <c r="P16" s="11">
        <v>0.41264200000000001</v>
      </c>
      <c r="Q16" s="1">
        <v>0</v>
      </c>
      <c r="R16" s="1">
        <v>0</v>
      </c>
    </row>
    <row r="17" spans="1:18" x14ac:dyDescent="0.45">
      <c r="A17" s="28" t="s">
        <v>32</v>
      </c>
      <c r="B17" s="28" t="s">
        <v>97</v>
      </c>
      <c r="C17" s="28" t="s">
        <v>112</v>
      </c>
      <c r="D17" s="2">
        <v>45887.623550312499</v>
      </c>
      <c r="E17" s="2">
        <v>45887.623550810182</v>
      </c>
      <c r="F17" s="2">
        <v>45887.623554143516</v>
      </c>
      <c r="G17" s="2">
        <v>45887.623928182868</v>
      </c>
      <c r="H17" s="2">
        <v>45887.624020381947</v>
      </c>
      <c r="I17" s="2">
        <v>45887.624479270831</v>
      </c>
      <c r="J17" s="2">
        <v>45887.624484039348</v>
      </c>
      <c r="K17" s="11">
        <v>4.2972999999999997E-2</v>
      </c>
      <c r="L17" s="11">
        <v>0.28798099999999999</v>
      </c>
      <c r="M17" s="11">
        <v>32.316862999999998</v>
      </c>
      <c r="N17" s="11">
        <v>7.9661659999999994</v>
      </c>
      <c r="O17" s="11">
        <v>39.647475</v>
      </c>
      <c r="P17" s="11">
        <v>0.41264200000000001</v>
      </c>
      <c r="Q17" s="1">
        <v>0</v>
      </c>
      <c r="R17" s="1">
        <v>0</v>
      </c>
    </row>
    <row r="18" spans="1:18" x14ac:dyDescent="0.45">
      <c r="A18" s="28" t="s">
        <v>32</v>
      </c>
      <c r="B18" s="28" t="s">
        <v>97</v>
      </c>
      <c r="C18" s="28" t="s">
        <v>113</v>
      </c>
      <c r="D18" s="2">
        <v>45887.623550312499</v>
      </c>
      <c r="E18" s="2">
        <v>45887.623550810182</v>
      </c>
      <c r="F18" s="2">
        <v>45887.623554143516</v>
      </c>
      <c r="G18" s="2">
        <v>45887.623944143517</v>
      </c>
      <c r="H18" s="2">
        <v>45887.624079062502</v>
      </c>
      <c r="I18" s="2">
        <v>45887.624479270831</v>
      </c>
      <c r="J18" s="2">
        <v>45887.624484039348</v>
      </c>
      <c r="K18" s="11">
        <v>4.2970000000000001E-2</v>
      </c>
      <c r="L18" s="11">
        <v>0.28798099999999999</v>
      </c>
      <c r="M18" s="11">
        <v>33.696013000000001</v>
      </c>
      <c r="N18" s="11">
        <v>11.657145</v>
      </c>
      <c r="O18" s="11">
        <v>34.577345999999999</v>
      </c>
      <c r="P18" s="11">
        <v>0.41264200000000001</v>
      </c>
      <c r="Q18" s="1">
        <v>0</v>
      </c>
      <c r="R18" s="1">
        <v>0</v>
      </c>
    </row>
    <row r="19" spans="1:18" x14ac:dyDescent="0.45">
      <c r="A19" s="28" t="s">
        <v>32</v>
      </c>
      <c r="B19" s="28" t="s">
        <v>97</v>
      </c>
      <c r="C19" s="28" t="s">
        <v>114</v>
      </c>
      <c r="D19" s="2">
        <v>45887.623550312499</v>
      </c>
      <c r="E19" s="2">
        <v>45887.623550810182</v>
      </c>
      <c r="F19" s="2">
        <v>45887.623554143516</v>
      </c>
      <c r="G19" s="2">
        <v>45887.623991053239</v>
      </c>
      <c r="H19" s="2">
        <v>45887.624208275462</v>
      </c>
      <c r="I19" s="2">
        <v>45887.624479270831</v>
      </c>
      <c r="J19" s="2">
        <v>45887.624484039348</v>
      </c>
      <c r="K19" s="11">
        <v>4.2970000000000001E-2</v>
      </c>
      <c r="L19" s="11">
        <v>0.28798099999999999</v>
      </c>
      <c r="M19" s="11">
        <v>37.748892999999995</v>
      </c>
      <c r="N19" s="11">
        <v>18.768469</v>
      </c>
      <c r="O19" s="11">
        <v>23.413142000000001</v>
      </c>
      <c r="P19" s="11">
        <v>0.41264200000000001</v>
      </c>
      <c r="Q19" s="1">
        <v>0</v>
      </c>
      <c r="R19" s="1">
        <v>0</v>
      </c>
    </row>
    <row r="20" spans="1:18" x14ac:dyDescent="0.45">
      <c r="A20" s="28" t="s">
        <v>32</v>
      </c>
      <c r="B20" s="28" t="s">
        <v>97</v>
      </c>
      <c r="C20" s="28" t="s">
        <v>58</v>
      </c>
      <c r="D20" s="2">
        <v>45887.623550312499</v>
      </c>
      <c r="E20" s="2">
        <v>45887.623550810182</v>
      </c>
      <c r="F20" s="2">
        <v>45887.623554143516</v>
      </c>
      <c r="G20" s="2">
        <v>45887.624020381947</v>
      </c>
      <c r="H20" s="2">
        <v>45887.624232442133</v>
      </c>
      <c r="I20" s="2">
        <v>45887.624479270831</v>
      </c>
      <c r="J20" s="2">
        <v>45887.624484039348</v>
      </c>
      <c r="K20" s="11">
        <v>4.2969E-2</v>
      </c>
      <c r="L20" s="11">
        <v>0.28798099999999999</v>
      </c>
      <c r="M20" s="11">
        <v>40.283234</v>
      </c>
      <c r="N20" s="11">
        <v>18.321535999999998</v>
      </c>
      <c r="O20" s="11">
        <v>21.325734000000001</v>
      </c>
      <c r="P20" s="11">
        <v>0.41264200000000001</v>
      </c>
      <c r="Q20" s="1">
        <v>0</v>
      </c>
      <c r="R20" s="1">
        <v>0</v>
      </c>
    </row>
    <row r="21" spans="1:18" x14ac:dyDescent="0.45">
      <c r="A21" s="28" t="s">
        <v>32</v>
      </c>
      <c r="B21" s="28" t="s">
        <v>97</v>
      </c>
      <c r="C21" s="28" t="s">
        <v>115</v>
      </c>
      <c r="D21" s="2">
        <v>45887.623550312499</v>
      </c>
      <c r="E21" s="2">
        <v>45887.623550810182</v>
      </c>
      <c r="F21" s="2">
        <v>45887.623554143516</v>
      </c>
      <c r="G21" s="2">
        <v>45887.62404826389</v>
      </c>
      <c r="H21" s="2">
        <v>45887.624161157408</v>
      </c>
      <c r="I21" s="2">
        <v>45887.624479270831</v>
      </c>
      <c r="J21" s="2">
        <v>45887.624484039348</v>
      </c>
      <c r="K21" s="11">
        <v>4.2967999999999999E-2</v>
      </c>
      <c r="L21" s="11">
        <v>0.28798099999999999</v>
      </c>
      <c r="M21" s="11">
        <v>42.69238</v>
      </c>
      <c r="N21" s="11">
        <v>9.7533999999999992</v>
      </c>
      <c r="O21" s="11">
        <v>27.484724</v>
      </c>
      <c r="P21" s="11">
        <v>0.41264200000000001</v>
      </c>
      <c r="Q21" s="1">
        <v>0</v>
      </c>
      <c r="R21" s="1">
        <v>0</v>
      </c>
    </row>
    <row r="22" spans="1:18" x14ac:dyDescent="0.45">
      <c r="A22" s="28" t="s">
        <v>32</v>
      </c>
      <c r="B22" s="28" t="s">
        <v>97</v>
      </c>
      <c r="C22" s="28" t="s">
        <v>116</v>
      </c>
      <c r="D22" s="2">
        <v>45887.623550312499</v>
      </c>
      <c r="E22" s="2">
        <v>45887.623550810182</v>
      </c>
      <c r="F22" s="2">
        <v>45887.623554143516</v>
      </c>
      <c r="G22" s="2">
        <v>45887.624079062502</v>
      </c>
      <c r="H22" s="2">
        <v>45887.624169722221</v>
      </c>
      <c r="I22" s="2">
        <v>45887.624479270831</v>
      </c>
      <c r="J22" s="2">
        <v>45887.624484039348</v>
      </c>
      <c r="K22" s="11">
        <v>4.2960999999999999E-2</v>
      </c>
      <c r="L22" s="11">
        <v>0.28798099999999999</v>
      </c>
      <c r="M22" s="11">
        <v>45.353476999999998</v>
      </c>
      <c r="N22" s="11">
        <v>7.8329979999999999</v>
      </c>
      <c r="O22" s="11">
        <v>26.744028999999998</v>
      </c>
      <c r="P22" s="11">
        <v>0.41264200000000001</v>
      </c>
      <c r="Q22" s="1">
        <v>0</v>
      </c>
      <c r="R22" s="1">
        <v>0</v>
      </c>
    </row>
    <row r="23" spans="1:18" x14ac:dyDescent="0.45">
      <c r="A23" s="28" t="s">
        <v>32</v>
      </c>
      <c r="B23" s="28" t="s">
        <v>97</v>
      </c>
      <c r="C23" s="28" t="s">
        <v>117</v>
      </c>
      <c r="D23" s="2">
        <v>45887.623550312499</v>
      </c>
      <c r="E23" s="2">
        <v>45887.623550810182</v>
      </c>
      <c r="F23" s="2">
        <v>45887.623554143516</v>
      </c>
      <c r="G23" s="2">
        <v>45887.624102870373</v>
      </c>
      <c r="H23" s="2">
        <v>45887.624320277777</v>
      </c>
      <c r="I23" s="2">
        <v>45887.624479270831</v>
      </c>
      <c r="J23" s="2">
        <v>45887.624484039348</v>
      </c>
      <c r="K23" s="11">
        <v>4.2959999999999998E-2</v>
      </c>
      <c r="L23" s="11">
        <v>0.28798099999999999</v>
      </c>
      <c r="M23" s="11">
        <v>47.410288999999999</v>
      </c>
      <c r="N23" s="11">
        <v>18.784061999999999</v>
      </c>
      <c r="O23" s="11">
        <v>13.736153</v>
      </c>
      <c r="P23" s="11">
        <v>0.41264200000000001</v>
      </c>
      <c r="Q23" s="1">
        <v>0</v>
      </c>
      <c r="R23" s="1">
        <v>0</v>
      </c>
    </row>
    <row r="24" spans="1:18" x14ac:dyDescent="0.45">
      <c r="A24" s="28" t="s">
        <v>32</v>
      </c>
      <c r="B24" s="28" t="s">
        <v>97</v>
      </c>
      <c r="C24" s="28" t="s">
        <v>118</v>
      </c>
      <c r="D24" s="2">
        <v>45887.623550312499</v>
      </c>
      <c r="E24" s="2">
        <v>45887.623550810182</v>
      </c>
      <c r="F24" s="2">
        <v>45887.623554143516</v>
      </c>
      <c r="G24" s="2">
        <v>45887.624161157408</v>
      </c>
      <c r="H24" s="2">
        <v>45887.624264178237</v>
      </c>
      <c r="I24" s="2">
        <v>45887.624479270831</v>
      </c>
      <c r="J24" s="2">
        <v>45887.624484039348</v>
      </c>
      <c r="K24" s="11">
        <v>4.2958999999999997E-2</v>
      </c>
      <c r="L24" s="11">
        <v>0.28798099999999999</v>
      </c>
      <c r="M24" s="11">
        <v>52.446359000000001</v>
      </c>
      <c r="N24" s="11">
        <v>8.9003209999999999</v>
      </c>
      <c r="O24" s="11">
        <v>18.583824</v>
      </c>
      <c r="P24" s="11">
        <v>0.41264200000000001</v>
      </c>
      <c r="Q24" s="1">
        <v>0</v>
      </c>
      <c r="R24" s="1">
        <v>0</v>
      </c>
    </row>
    <row r="25" spans="1:18" x14ac:dyDescent="0.45">
      <c r="A25" s="28" t="s">
        <v>32</v>
      </c>
      <c r="B25" s="28" t="s">
        <v>97</v>
      </c>
      <c r="C25" s="28" t="s">
        <v>119</v>
      </c>
      <c r="D25" s="2">
        <v>45887.623550312499</v>
      </c>
      <c r="E25" s="2">
        <v>45887.623550810182</v>
      </c>
      <c r="F25" s="2">
        <v>45887.623554143516</v>
      </c>
      <c r="G25" s="2">
        <v>45887.624169733797</v>
      </c>
      <c r="H25" s="2">
        <v>45887.624289756946</v>
      </c>
      <c r="I25" s="2">
        <v>45887.624479270831</v>
      </c>
      <c r="J25" s="2">
        <v>45887.624484039348</v>
      </c>
      <c r="K25" s="11">
        <v>4.2958999999999997E-2</v>
      </c>
      <c r="L25" s="11">
        <v>0.28798099999999999</v>
      </c>
      <c r="M25" s="11">
        <v>53.186932999999996</v>
      </c>
      <c r="N25" s="11">
        <v>10.370111999999999</v>
      </c>
      <c r="O25" s="11">
        <v>16.373459</v>
      </c>
      <c r="P25" s="11">
        <v>0.41264200000000001</v>
      </c>
      <c r="Q25" s="1">
        <v>0</v>
      </c>
      <c r="R25" s="1">
        <v>0</v>
      </c>
    </row>
    <row r="26" spans="1:18" x14ac:dyDescent="0.45">
      <c r="A26" s="28" t="s">
        <v>32</v>
      </c>
      <c r="B26" s="28" t="s">
        <v>97</v>
      </c>
      <c r="C26" s="28" t="s">
        <v>120</v>
      </c>
      <c r="D26" s="2">
        <v>45887.623550312499</v>
      </c>
      <c r="E26" s="2">
        <v>45887.623550810182</v>
      </c>
      <c r="F26" s="2">
        <v>45887.623554143516</v>
      </c>
      <c r="G26" s="2">
        <v>45887.624208287038</v>
      </c>
      <c r="H26" s="2">
        <v>45887.624348310186</v>
      </c>
      <c r="I26" s="2">
        <v>45887.624479270831</v>
      </c>
      <c r="J26" s="2">
        <v>45887.624484039348</v>
      </c>
      <c r="K26" s="11">
        <v>4.2958999999999997E-2</v>
      </c>
      <c r="L26" s="11">
        <v>0.28798099999999999</v>
      </c>
      <c r="M26" s="11">
        <v>56.517984999999996</v>
      </c>
      <c r="N26" s="11">
        <v>12.097882</v>
      </c>
      <c r="O26" s="11">
        <v>11.314636999999999</v>
      </c>
      <c r="P26" s="11">
        <v>0.41264200000000001</v>
      </c>
      <c r="Q26" s="1">
        <v>0</v>
      </c>
      <c r="R26" s="1">
        <v>0</v>
      </c>
    </row>
    <row r="27" spans="1:18" x14ac:dyDescent="0.45">
      <c r="A27" s="28" t="s">
        <v>32</v>
      </c>
      <c r="B27" s="28" t="s">
        <v>97</v>
      </c>
      <c r="C27" s="28" t="s">
        <v>121</v>
      </c>
      <c r="D27" s="2">
        <v>45887.623550312499</v>
      </c>
      <c r="E27" s="2">
        <v>45887.623550810182</v>
      </c>
      <c r="F27" s="2">
        <v>45887.623554143516</v>
      </c>
      <c r="G27" s="2">
        <v>45887.624232453702</v>
      </c>
      <c r="H27" s="2">
        <v>45887.624478935184</v>
      </c>
      <c r="I27" s="2">
        <v>45887.624479270831</v>
      </c>
      <c r="J27" s="2">
        <v>45887.624484039348</v>
      </c>
      <c r="K27" s="11">
        <v>4.2957999999999996E-2</v>
      </c>
      <c r="L27" s="11">
        <v>0.28798099999999999</v>
      </c>
      <c r="M27" s="11">
        <v>58.606014999999999</v>
      </c>
      <c r="N27" s="11">
        <v>21.295863000000001</v>
      </c>
      <c r="O27" s="11">
        <v>2.8625999999999999E-2</v>
      </c>
      <c r="P27" s="11">
        <v>0.41264200000000001</v>
      </c>
      <c r="Q27" s="1">
        <v>0</v>
      </c>
      <c r="R27" s="1">
        <v>0</v>
      </c>
    </row>
    <row r="28" spans="1:18" x14ac:dyDescent="0.45">
      <c r="A28" s="28" t="s">
        <v>32</v>
      </c>
      <c r="B28" s="28" t="s">
        <v>97</v>
      </c>
      <c r="C28" s="28" t="s">
        <v>122</v>
      </c>
      <c r="D28" s="2">
        <v>45887.623550312499</v>
      </c>
      <c r="E28" s="2">
        <v>45887.623550810182</v>
      </c>
      <c r="F28" s="2">
        <v>45887.623554143516</v>
      </c>
      <c r="G28" s="2">
        <v>45887.624264178237</v>
      </c>
      <c r="H28" s="2">
        <v>45887.624392337966</v>
      </c>
      <c r="I28" s="2">
        <v>45887.625288993055</v>
      </c>
      <c r="J28" s="2">
        <v>45887.625290405093</v>
      </c>
      <c r="K28" s="11">
        <v>4.2957999999999996E-2</v>
      </c>
      <c r="L28" s="11">
        <v>0.28798099999999999</v>
      </c>
      <c r="M28" s="11">
        <v>61.347161999999997</v>
      </c>
      <c r="N28" s="11">
        <v>11.073250999999999</v>
      </c>
      <c r="O28" s="11">
        <v>77.470852999999991</v>
      </c>
      <c r="P28" s="11">
        <v>0.12159099999999999</v>
      </c>
      <c r="Q28" s="1">
        <v>0</v>
      </c>
      <c r="R28" s="1">
        <v>1</v>
      </c>
    </row>
    <row r="29" spans="1:18" x14ac:dyDescent="0.45">
      <c r="A29" s="28" t="s">
        <v>32</v>
      </c>
      <c r="B29" s="28" t="s">
        <v>97</v>
      </c>
      <c r="C29" s="28" t="s">
        <v>123</v>
      </c>
      <c r="D29" s="2">
        <v>45887.623550312499</v>
      </c>
      <c r="E29" s="2">
        <v>45887.623550810182</v>
      </c>
      <c r="F29" s="2">
        <v>45887.623554143516</v>
      </c>
      <c r="G29" s="2">
        <v>45887.624289756946</v>
      </c>
      <c r="H29" s="2">
        <v>45887.624424594906</v>
      </c>
      <c r="I29" s="2">
        <v>45887.625288993055</v>
      </c>
      <c r="J29" s="2">
        <v>45887.625290405093</v>
      </c>
      <c r="K29" s="11">
        <v>4.2956999999999995E-2</v>
      </c>
      <c r="L29" s="11">
        <v>0.28798099999999999</v>
      </c>
      <c r="M29" s="11">
        <v>63.557290999999999</v>
      </c>
      <c r="N29" s="11">
        <v>11.649274999999999</v>
      </c>
      <c r="O29" s="11">
        <v>74.684699999999992</v>
      </c>
      <c r="P29" s="11">
        <v>0.12159099999999999</v>
      </c>
      <c r="Q29" s="1">
        <v>0</v>
      </c>
      <c r="R29" s="1">
        <v>1</v>
      </c>
    </row>
    <row r="30" spans="1:18" x14ac:dyDescent="0.45">
      <c r="A30" s="28" t="s">
        <v>32</v>
      </c>
      <c r="B30" s="28" t="s">
        <v>97</v>
      </c>
      <c r="C30" s="28" t="s">
        <v>124</v>
      </c>
      <c r="D30" s="2">
        <v>45887.623550312499</v>
      </c>
      <c r="E30" s="2">
        <v>45887.623550810182</v>
      </c>
      <c r="F30" s="2">
        <v>45887.623554143516</v>
      </c>
      <c r="G30" s="2">
        <v>45887.624320289353</v>
      </c>
      <c r="H30" s="2">
        <v>45887.624564421298</v>
      </c>
      <c r="I30" s="2">
        <v>45887.625288993055</v>
      </c>
      <c r="J30" s="2">
        <v>45887.625290405093</v>
      </c>
      <c r="K30" s="11">
        <v>4.2956999999999995E-2</v>
      </c>
      <c r="L30" s="11">
        <v>0.28798099999999999</v>
      </c>
      <c r="M30" s="11">
        <v>66.194929000000002</v>
      </c>
      <c r="N30" s="11">
        <v>21.093031999999997</v>
      </c>
      <c r="O30" s="11">
        <v>62.603304999999999</v>
      </c>
      <c r="P30" s="11">
        <v>0.12159099999999999</v>
      </c>
      <c r="Q30" s="1">
        <v>0</v>
      </c>
      <c r="R30" s="1">
        <v>1</v>
      </c>
    </row>
    <row r="31" spans="1:18" x14ac:dyDescent="0.45">
      <c r="A31" s="28" t="s">
        <v>32</v>
      </c>
      <c r="B31" s="28" t="s">
        <v>97</v>
      </c>
      <c r="C31" s="28" t="s">
        <v>125</v>
      </c>
      <c r="D31" s="2">
        <v>45887.623550312499</v>
      </c>
      <c r="E31" s="2">
        <v>45887.623550810182</v>
      </c>
      <c r="F31" s="2">
        <v>45887.623554143516</v>
      </c>
      <c r="G31" s="2">
        <v>45887.624348310186</v>
      </c>
      <c r="H31" s="2">
        <v>45887.624590937499</v>
      </c>
      <c r="I31" s="2">
        <v>45887.625288993055</v>
      </c>
      <c r="J31" s="2">
        <v>45887.625290405093</v>
      </c>
      <c r="K31" s="11">
        <v>4.2956000000000001E-2</v>
      </c>
      <c r="L31" s="11">
        <v>0.28798099999999999</v>
      </c>
      <c r="M31" s="11">
        <v>68.616112999999999</v>
      </c>
      <c r="N31" s="11">
        <v>20.963117999999998</v>
      </c>
      <c r="O31" s="11">
        <v>60.312034999999995</v>
      </c>
      <c r="P31" s="11">
        <v>0.12159099999999999</v>
      </c>
      <c r="Q31" s="1">
        <v>0</v>
      </c>
      <c r="R31" s="1">
        <v>1</v>
      </c>
    </row>
    <row r="32" spans="1:18" x14ac:dyDescent="0.45">
      <c r="A32" s="28" t="s">
        <v>32</v>
      </c>
      <c r="B32" s="28" t="s">
        <v>97</v>
      </c>
      <c r="C32" s="28" t="s">
        <v>126</v>
      </c>
      <c r="D32" s="2">
        <v>45887.623550312499</v>
      </c>
      <c r="E32" s="2">
        <v>45887.623550810182</v>
      </c>
      <c r="F32" s="2">
        <v>45887.623554143516</v>
      </c>
      <c r="G32" s="2">
        <v>45887.624392349535</v>
      </c>
      <c r="H32" s="2">
        <v>45887.624510972222</v>
      </c>
      <c r="I32" s="2">
        <v>45887.625288993055</v>
      </c>
      <c r="J32" s="2">
        <v>45887.625290405093</v>
      </c>
      <c r="K32" s="11">
        <v>4.2956000000000001E-2</v>
      </c>
      <c r="L32" s="11">
        <v>0.28798099999999999</v>
      </c>
      <c r="M32" s="11">
        <v>72.420985000000002</v>
      </c>
      <c r="N32" s="11">
        <v>10.248749999999999</v>
      </c>
      <c r="O32" s="11">
        <v>67.221530999999999</v>
      </c>
      <c r="P32" s="11">
        <v>0.12159099999999999</v>
      </c>
      <c r="Q32" s="1">
        <v>0</v>
      </c>
      <c r="R32" s="1">
        <v>1</v>
      </c>
    </row>
    <row r="33" spans="1:18" x14ac:dyDescent="0.45">
      <c r="A33" s="28" t="s">
        <v>32</v>
      </c>
      <c r="B33" s="28" t="s">
        <v>97</v>
      </c>
      <c r="C33" s="28" t="s">
        <v>127</v>
      </c>
      <c r="D33" s="2">
        <v>45887.623550312499</v>
      </c>
      <c r="E33" s="2">
        <v>45887.623550810182</v>
      </c>
      <c r="F33" s="2">
        <v>45887.623554143516</v>
      </c>
      <c r="G33" s="2">
        <v>45887.624424594906</v>
      </c>
      <c r="H33" s="2">
        <v>45887.624536203701</v>
      </c>
      <c r="I33" s="2">
        <v>45887.625288993055</v>
      </c>
      <c r="J33" s="2">
        <v>45887.625290405093</v>
      </c>
      <c r="K33" s="11">
        <v>4.2951999999999997E-2</v>
      </c>
      <c r="L33" s="11">
        <v>0.28798099999999999</v>
      </c>
      <c r="M33" s="11">
        <v>75.20696199999999</v>
      </c>
      <c r="N33" s="11">
        <v>9.6434540000000002</v>
      </c>
      <c r="O33" s="11">
        <v>65.040849999999992</v>
      </c>
      <c r="P33" s="11">
        <v>0.12159099999999999</v>
      </c>
      <c r="Q33" s="1">
        <v>0</v>
      </c>
      <c r="R33" s="1">
        <v>1</v>
      </c>
    </row>
    <row r="34" spans="1:18" x14ac:dyDescent="0.45">
      <c r="A34" s="28" t="s">
        <v>32</v>
      </c>
      <c r="B34" s="28" t="s">
        <v>97</v>
      </c>
      <c r="C34" s="28" t="s">
        <v>128</v>
      </c>
      <c r="D34" s="2">
        <v>45887.623550312499</v>
      </c>
      <c r="E34" s="2">
        <v>45887.623550810182</v>
      </c>
      <c r="F34" s="2">
        <v>45887.623554143516</v>
      </c>
      <c r="G34" s="2">
        <v>45887.624479050923</v>
      </c>
      <c r="H34" s="2">
        <v>45887.624727719907</v>
      </c>
      <c r="I34" s="2">
        <v>45887.625288993055</v>
      </c>
      <c r="J34" s="2">
        <v>45887.625290405093</v>
      </c>
      <c r="K34" s="11">
        <v>4.2951999999999997E-2</v>
      </c>
      <c r="L34" s="11">
        <v>0.28798099999999999</v>
      </c>
      <c r="M34" s="11">
        <v>79.911734999999993</v>
      </c>
      <c r="N34" s="11">
        <v>21.485336</v>
      </c>
      <c r="O34" s="11">
        <v>48.494194999999998</v>
      </c>
      <c r="P34" s="11">
        <v>0.12159099999999999</v>
      </c>
      <c r="Q34" s="1">
        <v>0</v>
      </c>
      <c r="R34" s="1">
        <v>1</v>
      </c>
    </row>
    <row r="35" spans="1:18" x14ac:dyDescent="0.45">
      <c r="A35" s="28" t="s">
        <v>32</v>
      </c>
      <c r="B35" s="28" t="s">
        <v>97</v>
      </c>
      <c r="C35" s="28" t="s">
        <v>129</v>
      </c>
      <c r="D35" s="2">
        <v>45887.623550312499</v>
      </c>
      <c r="E35" s="2">
        <v>45887.623550810182</v>
      </c>
      <c r="F35" s="2">
        <v>45887.623554143516</v>
      </c>
      <c r="G35" s="2">
        <v>45887.624510983798</v>
      </c>
      <c r="H35" s="2">
        <v>45887.624633796295</v>
      </c>
      <c r="I35" s="2">
        <v>45887.625288993055</v>
      </c>
      <c r="J35" s="2">
        <v>45887.625290405093</v>
      </c>
      <c r="K35" s="11">
        <v>4.2950999999999996E-2</v>
      </c>
      <c r="L35" s="11">
        <v>0.28798099999999999</v>
      </c>
      <c r="M35" s="11">
        <v>82.670514999999995</v>
      </c>
      <c r="N35" s="11">
        <v>10.611134</v>
      </c>
      <c r="O35" s="11">
        <v>56.609617</v>
      </c>
      <c r="P35" s="11">
        <v>0.12159099999999999</v>
      </c>
      <c r="Q35" s="1">
        <v>0</v>
      </c>
      <c r="R35" s="1">
        <v>1</v>
      </c>
    </row>
    <row r="36" spans="1:18" x14ac:dyDescent="0.45">
      <c r="A36" s="28" t="s">
        <v>32</v>
      </c>
      <c r="B36" s="28" t="s">
        <v>97</v>
      </c>
      <c r="C36" s="28" t="s">
        <v>130</v>
      </c>
      <c r="D36" s="2">
        <v>45887.623550312499</v>
      </c>
      <c r="E36" s="2">
        <v>45887.623550810182</v>
      </c>
      <c r="F36" s="2">
        <v>45887.623554143516</v>
      </c>
      <c r="G36" s="2">
        <v>45887.624536296295</v>
      </c>
      <c r="H36" s="2">
        <v>45887.624894930559</v>
      </c>
      <c r="I36" s="2">
        <v>45887.625288993055</v>
      </c>
      <c r="J36" s="2">
        <v>45887.625290405093</v>
      </c>
      <c r="K36" s="11">
        <v>4.2950999999999996E-2</v>
      </c>
      <c r="L36" s="11">
        <v>0.28798099999999999</v>
      </c>
      <c r="M36" s="11">
        <v>84.857872999999998</v>
      </c>
      <c r="N36" s="11">
        <v>30.986322999999999</v>
      </c>
      <c r="O36" s="11">
        <v>34.047069999999998</v>
      </c>
      <c r="P36" s="11">
        <v>0.12159099999999999</v>
      </c>
      <c r="Q36" s="1">
        <v>0</v>
      </c>
      <c r="R36" s="1">
        <v>1</v>
      </c>
    </row>
    <row r="37" spans="1:18" x14ac:dyDescent="0.45">
      <c r="A37" s="28" t="s">
        <v>32</v>
      </c>
      <c r="B37" s="28" t="s">
        <v>97</v>
      </c>
      <c r="C37" s="28" t="s">
        <v>131</v>
      </c>
      <c r="D37" s="2">
        <v>45887.623550312499</v>
      </c>
      <c r="E37" s="2">
        <v>45887.623550810182</v>
      </c>
      <c r="F37" s="2">
        <v>45887.623554143516</v>
      </c>
      <c r="G37" s="2">
        <v>45887.624564421298</v>
      </c>
      <c r="H37" s="2">
        <v>45887.624673784725</v>
      </c>
      <c r="I37" s="2">
        <v>45887.625288993055</v>
      </c>
      <c r="J37" s="2">
        <v>45887.625290405093</v>
      </c>
      <c r="K37" s="11">
        <v>4.2949999999999995E-2</v>
      </c>
      <c r="L37" s="11">
        <v>0.28798099999999999</v>
      </c>
      <c r="M37" s="11">
        <v>87.288192999999993</v>
      </c>
      <c r="N37" s="11">
        <v>9.448556</v>
      </c>
      <c r="O37" s="11">
        <v>53.154516999999998</v>
      </c>
      <c r="P37" s="11">
        <v>0.12159099999999999</v>
      </c>
      <c r="Q37" s="1">
        <v>0</v>
      </c>
      <c r="R37" s="1">
        <v>1</v>
      </c>
    </row>
    <row r="38" spans="1:18" x14ac:dyDescent="0.45">
      <c r="A38" s="28" t="s">
        <v>32</v>
      </c>
      <c r="B38" s="28" t="s">
        <v>97</v>
      </c>
      <c r="C38" s="28" t="s">
        <v>132</v>
      </c>
      <c r="D38" s="2">
        <v>45887.623550312499</v>
      </c>
      <c r="E38" s="2">
        <v>45887.623550810182</v>
      </c>
      <c r="F38" s="2">
        <v>45887.623554143516</v>
      </c>
      <c r="G38" s="2">
        <v>45887.624590949075</v>
      </c>
      <c r="H38" s="2">
        <v>45887.624704004629</v>
      </c>
      <c r="I38" s="2">
        <v>45887.625288993055</v>
      </c>
      <c r="J38" s="2">
        <v>45887.625290405093</v>
      </c>
      <c r="K38" s="11">
        <v>4.2949999999999995E-2</v>
      </c>
      <c r="L38" s="11">
        <v>0.28798099999999999</v>
      </c>
      <c r="M38" s="11">
        <v>89.579706000000002</v>
      </c>
      <c r="N38" s="11">
        <v>9.7684470000000001</v>
      </c>
      <c r="O38" s="11">
        <v>50.543112999999998</v>
      </c>
      <c r="P38" s="11">
        <v>0.12159099999999999</v>
      </c>
      <c r="Q38" s="1">
        <v>0</v>
      </c>
      <c r="R38" s="1">
        <v>1</v>
      </c>
    </row>
    <row r="39" spans="1:18" x14ac:dyDescent="0.45">
      <c r="A39" s="28" t="s">
        <v>32</v>
      </c>
      <c r="B39" s="28" t="s">
        <v>97</v>
      </c>
      <c r="C39" s="28" t="s">
        <v>133</v>
      </c>
      <c r="D39" s="2">
        <v>45887.623550312499</v>
      </c>
      <c r="E39" s="2">
        <v>45887.623550810182</v>
      </c>
      <c r="F39" s="2">
        <v>45887.623554143516</v>
      </c>
      <c r="G39" s="2">
        <v>45887.624633796295</v>
      </c>
      <c r="H39" s="2">
        <v>45887.624758703707</v>
      </c>
      <c r="I39" s="2">
        <v>45887.625288993055</v>
      </c>
      <c r="J39" s="2">
        <v>45887.625290405093</v>
      </c>
      <c r="K39" s="11">
        <v>4.2949000000000001E-2</v>
      </c>
      <c r="L39" s="11">
        <v>0.28798099999999999</v>
      </c>
      <c r="M39" s="11">
        <v>93.282147999999992</v>
      </c>
      <c r="N39" s="11">
        <v>10.792012999999999</v>
      </c>
      <c r="O39" s="11">
        <v>45.817104999999998</v>
      </c>
      <c r="P39" s="11">
        <v>0.12159099999999999</v>
      </c>
      <c r="Q39" s="1">
        <v>0</v>
      </c>
      <c r="R39" s="1">
        <v>1</v>
      </c>
    </row>
    <row r="40" spans="1:18" x14ac:dyDescent="0.45">
      <c r="A40" s="28" t="s">
        <v>32</v>
      </c>
      <c r="B40" s="28" t="s">
        <v>97</v>
      </c>
      <c r="C40" s="28" t="s">
        <v>134</v>
      </c>
      <c r="D40" s="2">
        <v>45887.623550312499</v>
      </c>
      <c r="E40" s="2">
        <v>45887.623550810182</v>
      </c>
      <c r="F40" s="2">
        <v>45887.623554143516</v>
      </c>
      <c r="G40" s="2">
        <v>45887.62467380787</v>
      </c>
      <c r="H40" s="2">
        <v>45887.624802407408</v>
      </c>
      <c r="I40" s="2">
        <v>45887.625288993055</v>
      </c>
      <c r="J40" s="2">
        <v>45887.625290405093</v>
      </c>
      <c r="K40" s="11">
        <v>4.2949000000000001E-2</v>
      </c>
      <c r="L40" s="11">
        <v>0.28798099999999999</v>
      </c>
      <c r="M40" s="11">
        <v>96.738987999999992</v>
      </c>
      <c r="N40" s="11">
        <v>11.111328</v>
      </c>
      <c r="O40" s="11">
        <v>42.040949999999995</v>
      </c>
      <c r="P40" s="11">
        <v>0.12159099999999999</v>
      </c>
      <c r="Q40" s="1">
        <v>0</v>
      </c>
      <c r="R40" s="1">
        <v>1</v>
      </c>
    </row>
    <row r="41" spans="1:18" x14ac:dyDescent="0.45">
      <c r="A41" s="28" t="s">
        <v>32</v>
      </c>
      <c r="B41" s="28" t="s">
        <v>97</v>
      </c>
      <c r="C41" s="28" t="s">
        <v>135</v>
      </c>
      <c r="D41" s="2">
        <v>45887.623550312499</v>
      </c>
      <c r="E41" s="2">
        <v>45887.623550810182</v>
      </c>
      <c r="F41" s="2">
        <v>45887.623554143516</v>
      </c>
      <c r="G41" s="2">
        <v>45887.624704016205</v>
      </c>
      <c r="H41" s="2">
        <v>45887.62494616898</v>
      </c>
      <c r="I41" s="2">
        <v>45887.625288993055</v>
      </c>
      <c r="J41" s="2">
        <v>45887.625290405093</v>
      </c>
      <c r="K41" s="11">
        <v>4.2948E-2</v>
      </c>
      <c r="L41" s="11">
        <v>0.28798099999999999</v>
      </c>
      <c r="M41" s="11">
        <v>99.348523</v>
      </c>
      <c r="N41" s="11">
        <v>20.922632999999998</v>
      </c>
      <c r="O41" s="11">
        <v>29.62011</v>
      </c>
      <c r="P41" s="11">
        <v>0.12159099999999999</v>
      </c>
      <c r="Q41" s="1">
        <v>0</v>
      </c>
      <c r="R41" s="1">
        <v>1</v>
      </c>
    </row>
    <row r="42" spans="1:18" x14ac:dyDescent="0.45">
      <c r="A42" s="28" t="s">
        <v>32</v>
      </c>
      <c r="B42" s="28" t="s">
        <v>97</v>
      </c>
      <c r="C42" s="28" t="s">
        <v>136</v>
      </c>
      <c r="D42" s="2">
        <v>45887.623550312499</v>
      </c>
      <c r="E42" s="2">
        <v>45887.623550810182</v>
      </c>
      <c r="F42" s="2">
        <v>45887.623554143516</v>
      </c>
      <c r="G42" s="2">
        <v>45887.624727731483</v>
      </c>
      <c r="H42" s="2">
        <v>45887.624842581019</v>
      </c>
      <c r="I42" s="2">
        <v>45887.625288993055</v>
      </c>
      <c r="J42" s="2">
        <v>45887.625290405093</v>
      </c>
      <c r="K42" s="11">
        <v>4.2948E-2</v>
      </c>
      <c r="L42" s="11">
        <v>0.28798099999999999</v>
      </c>
      <c r="M42" s="11">
        <v>101.39770799999999</v>
      </c>
      <c r="N42" s="11">
        <v>9.9227969999999992</v>
      </c>
      <c r="O42" s="11">
        <v>38.570760999999997</v>
      </c>
      <c r="P42" s="11">
        <v>0.12159099999999999</v>
      </c>
      <c r="Q42" s="1">
        <v>0</v>
      </c>
      <c r="R42" s="1">
        <v>1</v>
      </c>
    </row>
    <row r="43" spans="1:18" x14ac:dyDescent="0.45">
      <c r="A43" s="28" t="s">
        <v>32</v>
      </c>
      <c r="B43" s="28" t="s">
        <v>97</v>
      </c>
      <c r="C43" s="28" t="s">
        <v>137</v>
      </c>
      <c r="D43" s="2">
        <v>45887.623550312499</v>
      </c>
      <c r="E43" s="2">
        <v>45887.623550810182</v>
      </c>
      <c r="F43" s="2">
        <v>45887.623554143516</v>
      </c>
      <c r="G43" s="2">
        <v>45887.624758703707</v>
      </c>
      <c r="H43" s="2">
        <v>45887.624873171299</v>
      </c>
      <c r="I43" s="2">
        <v>45887.625288993055</v>
      </c>
      <c r="J43" s="2">
        <v>45887.625290405093</v>
      </c>
      <c r="K43" s="11">
        <v>4.2948E-2</v>
      </c>
      <c r="L43" s="11">
        <v>0.28798099999999999</v>
      </c>
      <c r="M43" s="11">
        <v>104.07431199999999</v>
      </c>
      <c r="N43" s="11">
        <v>9.8896949999999997</v>
      </c>
      <c r="O43" s="11">
        <v>35.927258999999999</v>
      </c>
      <c r="P43" s="11">
        <v>0.12159099999999999</v>
      </c>
      <c r="Q43" s="1">
        <v>0</v>
      </c>
      <c r="R43" s="1">
        <v>1</v>
      </c>
    </row>
    <row r="44" spans="1:18" x14ac:dyDescent="0.45">
      <c r="A44" s="28" t="s">
        <v>32</v>
      </c>
      <c r="B44" s="28" t="s">
        <v>97</v>
      </c>
      <c r="C44" s="28" t="s">
        <v>138</v>
      </c>
      <c r="D44" s="2">
        <v>45887.623550312499</v>
      </c>
      <c r="E44" s="2">
        <v>45887.623550810182</v>
      </c>
      <c r="F44" s="2">
        <v>45887.623554143516</v>
      </c>
      <c r="G44" s="2">
        <v>45887.624802418984</v>
      </c>
      <c r="H44" s="2">
        <v>45887.624920300928</v>
      </c>
      <c r="I44" s="2">
        <v>45887.625288993055</v>
      </c>
      <c r="J44" s="2">
        <v>45887.625290405093</v>
      </c>
      <c r="K44" s="11">
        <v>4.2946999999999999E-2</v>
      </c>
      <c r="L44" s="11">
        <v>0.28798099999999999</v>
      </c>
      <c r="M44" s="11">
        <v>107.85090099999999</v>
      </c>
      <c r="N44" s="11">
        <v>10.185048999999999</v>
      </c>
      <c r="O44" s="11">
        <v>31.855315999999998</v>
      </c>
      <c r="P44" s="11">
        <v>0.12159099999999999</v>
      </c>
      <c r="Q44" s="1">
        <v>0</v>
      </c>
      <c r="R44" s="1">
        <v>1</v>
      </c>
    </row>
    <row r="45" spans="1:18" x14ac:dyDescent="0.45">
      <c r="A45" s="28" t="s">
        <v>32</v>
      </c>
      <c r="B45" s="28" t="s">
        <v>97</v>
      </c>
      <c r="C45" s="28" t="s">
        <v>139</v>
      </c>
      <c r="D45" s="2">
        <v>45887.623550312499</v>
      </c>
      <c r="E45" s="2">
        <v>45887.623550810182</v>
      </c>
      <c r="F45" s="2">
        <v>45887.623554143516</v>
      </c>
      <c r="G45" s="2">
        <v>45887.624842685182</v>
      </c>
      <c r="H45" s="2">
        <v>45887.625083182873</v>
      </c>
      <c r="I45" s="2">
        <v>45887.625288993055</v>
      </c>
      <c r="J45" s="2">
        <v>45887.625290405093</v>
      </c>
      <c r="K45" s="11">
        <v>4.2946999999999999E-2</v>
      </c>
      <c r="L45" s="11">
        <v>0.28798099999999999</v>
      </c>
      <c r="M45" s="11">
        <v>111.32995299999999</v>
      </c>
      <c r="N45" s="11">
        <v>20.778818999999999</v>
      </c>
      <c r="O45" s="11">
        <v>17.782494</v>
      </c>
      <c r="P45" s="11">
        <v>0.12159099999999999</v>
      </c>
      <c r="Q45" s="1">
        <v>0</v>
      </c>
      <c r="R45" s="1">
        <v>1</v>
      </c>
    </row>
    <row r="46" spans="1:18" x14ac:dyDescent="0.45">
      <c r="A46" s="28" t="s">
        <v>32</v>
      </c>
      <c r="B46" s="28" t="s">
        <v>97</v>
      </c>
      <c r="C46" s="28" t="s">
        <v>140</v>
      </c>
      <c r="D46" s="2">
        <v>45887.623550312499</v>
      </c>
      <c r="E46" s="2">
        <v>45887.623550810182</v>
      </c>
      <c r="F46" s="2">
        <v>45887.623554143516</v>
      </c>
      <c r="G46" s="2">
        <v>45887.624873182867</v>
      </c>
      <c r="H46" s="2">
        <v>45887.625114363429</v>
      </c>
      <c r="I46" s="2">
        <v>45887.625288993055</v>
      </c>
      <c r="J46" s="2">
        <v>45887.625290405093</v>
      </c>
      <c r="K46" s="11">
        <v>4.2945999999999998E-2</v>
      </c>
      <c r="L46" s="11">
        <v>0.28798099999999999</v>
      </c>
      <c r="M46" s="11">
        <v>113.96537599999999</v>
      </c>
      <c r="N46" s="11">
        <v>20.837579999999999</v>
      </c>
      <c r="O46" s="11">
        <v>15.08831</v>
      </c>
      <c r="P46" s="11">
        <v>0.12159099999999999</v>
      </c>
      <c r="Q46" s="1">
        <v>0</v>
      </c>
      <c r="R46" s="1">
        <v>1</v>
      </c>
    </row>
    <row r="47" spans="1:18" x14ac:dyDescent="0.45">
      <c r="A47" s="28" t="s">
        <v>32</v>
      </c>
      <c r="B47" s="28" t="s">
        <v>97</v>
      </c>
      <c r="C47" s="28" t="s">
        <v>141</v>
      </c>
      <c r="D47" s="2">
        <v>45887.623550312499</v>
      </c>
      <c r="E47" s="2">
        <v>45887.623550810182</v>
      </c>
      <c r="F47" s="2">
        <v>45887.623554143516</v>
      </c>
      <c r="G47" s="2">
        <v>45887.624894942128</v>
      </c>
      <c r="H47" s="2">
        <v>45887.625003900466</v>
      </c>
      <c r="I47" s="2">
        <v>45887.625288993055</v>
      </c>
      <c r="J47" s="2">
        <v>45887.625290405093</v>
      </c>
      <c r="K47" s="11">
        <v>4.2945999999999998E-2</v>
      </c>
      <c r="L47" s="11">
        <v>0.28798099999999999</v>
      </c>
      <c r="M47" s="11">
        <v>115.84474899999999</v>
      </c>
      <c r="N47" s="11">
        <v>9.4145849999999989</v>
      </c>
      <c r="O47" s="11">
        <v>24.631931999999999</v>
      </c>
      <c r="P47" s="11">
        <v>0.12159099999999999</v>
      </c>
      <c r="Q47" s="1">
        <v>0</v>
      </c>
      <c r="R47" s="1">
        <v>1</v>
      </c>
    </row>
    <row r="48" spans="1:18" x14ac:dyDescent="0.45">
      <c r="A48" s="28" t="s">
        <v>32</v>
      </c>
      <c r="B48" s="28" t="s">
        <v>97</v>
      </c>
      <c r="C48" s="28" t="s">
        <v>142</v>
      </c>
      <c r="D48" s="2">
        <v>45887.623550312499</v>
      </c>
      <c r="E48" s="2">
        <v>45887.623550810182</v>
      </c>
      <c r="F48" s="2">
        <v>45887.623554143516</v>
      </c>
      <c r="G48" s="2">
        <v>45887.624920312497</v>
      </c>
      <c r="H48" s="2">
        <v>45887.625039131941</v>
      </c>
      <c r="I48" s="2">
        <v>45887.625288993055</v>
      </c>
      <c r="J48" s="2">
        <v>45887.625290405093</v>
      </c>
      <c r="K48" s="11">
        <v>4.2945999999999998E-2</v>
      </c>
      <c r="L48" s="11">
        <v>0.28798099999999999</v>
      </c>
      <c r="M48" s="11">
        <v>118.03669599999999</v>
      </c>
      <c r="N48" s="11">
        <v>10.266733</v>
      </c>
      <c r="O48" s="11">
        <v>21.587837</v>
      </c>
      <c r="P48" s="11">
        <v>0.12159099999999999</v>
      </c>
      <c r="Q48" s="1">
        <v>0</v>
      </c>
      <c r="R48" s="1">
        <v>1</v>
      </c>
    </row>
    <row r="49" spans="1:18" x14ac:dyDescent="0.45">
      <c r="A49" s="28" t="s">
        <v>32</v>
      </c>
      <c r="B49" s="28" t="s">
        <v>97</v>
      </c>
      <c r="C49" s="28" t="s">
        <v>143</v>
      </c>
      <c r="D49" s="2">
        <v>45887.623550312499</v>
      </c>
      <c r="E49" s="2">
        <v>45887.623550810182</v>
      </c>
      <c r="F49" s="2">
        <v>45887.623554143516</v>
      </c>
      <c r="G49" s="2">
        <v>45887.624946261574</v>
      </c>
      <c r="H49" s="2">
        <v>45887.625192627318</v>
      </c>
      <c r="I49" s="2">
        <v>45887.625288993055</v>
      </c>
      <c r="J49" s="2">
        <v>45887.625290405093</v>
      </c>
      <c r="K49" s="11">
        <v>4.2945999999999998E-2</v>
      </c>
      <c r="L49" s="11">
        <v>0.28798099999999999</v>
      </c>
      <c r="M49" s="11">
        <v>120.27874999999999</v>
      </c>
      <c r="N49" s="11">
        <v>21.286472999999997</v>
      </c>
      <c r="O49" s="11">
        <v>8.3260430000000003</v>
      </c>
      <c r="P49" s="11">
        <v>0.12159099999999999</v>
      </c>
      <c r="Q49" s="1">
        <v>0</v>
      </c>
      <c r="R49" s="1">
        <v>1</v>
      </c>
    </row>
    <row r="50" spans="1:18" x14ac:dyDescent="0.45">
      <c r="A50" s="28" t="s">
        <v>32</v>
      </c>
      <c r="B50" s="28" t="s">
        <v>97</v>
      </c>
      <c r="C50" s="28" t="s">
        <v>144</v>
      </c>
      <c r="D50" s="2">
        <v>45887.623550312499</v>
      </c>
      <c r="E50" s="2">
        <v>45887.623550810182</v>
      </c>
      <c r="F50" s="2">
        <v>45887.623554143516</v>
      </c>
      <c r="G50" s="2">
        <v>45887.625003900466</v>
      </c>
      <c r="H50" s="2">
        <v>45887.625150624997</v>
      </c>
      <c r="I50" s="2">
        <v>45887.625288993055</v>
      </c>
      <c r="J50" s="2">
        <v>45887.625290405093</v>
      </c>
      <c r="K50" s="11">
        <v>4.2944999999999997E-2</v>
      </c>
      <c r="L50" s="11">
        <v>0.28798099999999999</v>
      </c>
      <c r="M50" s="11">
        <v>125.259433</v>
      </c>
      <c r="N50" s="11">
        <v>12.676964999999999</v>
      </c>
      <c r="O50" s="11">
        <v>11.954867999999999</v>
      </c>
      <c r="P50" s="11">
        <v>0.12159099999999999</v>
      </c>
      <c r="Q50" s="1">
        <v>0</v>
      </c>
      <c r="R50" s="1">
        <v>1</v>
      </c>
    </row>
    <row r="51" spans="1:18" x14ac:dyDescent="0.45">
      <c r="A51" s="28" t="s">
        <v>32</v>
      </c>
      <c r="B51" s="28" t="s">
        <v>97</v>
      </c>
      <c r="C51" s="28" t="s">
        <v>145</v>
      </c>
      <c r="D51" s="2">
        <v>45887.623550312499</v>
      </c>
      <c r="E51" s="2">
        <v>45887.623550810182</v>
      </c>
      <c r="F51" s="2">
        <v>45887.623554143516</v>
      </c>
      <c r="G51" s="2">
        <v>45887.625039178238</v>
      </c>
      <c r="H51" s="2">
        <v>45887.625288946758</v>
      </c>
      <c r="I51" s="2">
        <v>45887.625288993055</v>
      </c>
      <c r="J51" s="2">
        <v>45887.625290405093</v>
      </c>
      <c r="K51" s="11">
        <v>4.2944999999999997E-2</v>
      </c>
      <c r="L51" s="11">
        <v>0.28798099999999999</v>
      </c>
      <c r="M51" s="11">
        <v>128.306658</v>
      </c>
      <c r="N51" s="11">
        <v>21.580258999999998</v>
      </c>
      <c r="O51" s="11">
        <v>4.3489999999999996E-3</v>
      </c>
      <c r="P51" s="11">
        <v>0.12159099999999999</v>
      </c>
      <c r="Q51" s="1">
        <v>0</v>
      </c>
      <c r="R51" s="1">
        <v>1</v>
      </c>
    </row>
    <row r="52" spans="1:18" x14ac:dyDescent="0.45">
      <c r="A52" s="28" t="s">
        <v>32</v>
      </c>
      <c r="B52" s="28" t="s">
        <v>97</v>
      </c>
      <c r="C52" s="28" t="s">
        <v>146</v>
      </c>
      <c r="D52" s="2">
        <v>45887.623550312499</v>
      </c>
      <c r="E52" s="2">
        <v>45887.623550810182</v>
      </c>
      <c r="F52" s="2">
        <v>45887.623554143516</v>
      </c>
      <c r="G52" s="2">
        <v>45887.625083287036</v>
      </c>
      <c r="H52" s="2">
        <v>45887.625205104167</v>
      </c>
      <c r="I52" s="2">
        <v>45887.625288993055</v>
      </c>
      <c r="J52" s="2">
        <v>45887.625290405093</v>
      </c>
      <c r="K52" s="11">
        <v>4.2943999999999996E-2</v>
      </c>
      <c r="L52" s="11">
        <v>0.28798099999999999</v>
      </c>
      <c r="M52" s="11">
        <v>132.117502</v>
      </c>
      <c r="N52" s="11">
        <v>10.525409</v>
      </c>
      <c r="O52" s="11">
        <v>7.2483550000000001</v>
      </c>
      <c r="P52" s="11">
        <v>0.12159099999999999</v>
      </c>
      <c r="Q52" s="1">
        <v>0</v>
      </c>
      <c r="R52" s="1">
        <v>1</v>
      </c>
    </row>
    <row r="53" spans="1:18" x14ac:dyDescent="0.45">
      <c r="A53" s="28" t="s">
        <v>32</v>
      </c>
      <c r="B53" s="28" t="s">
        <v>97</v>
      </c>
      <c r="C53" s="28" t="s">
        <v>147</v>
      </c>
      <c r="D53" s="2">
        <v>45887.623550416669</v>
      </c>
      <c r="E53" s="2">
        <v>45887.62355434028</v>
      </c>
      <c r="F53" s="2">
        <v>45887.623555925929</v>
      </c>
      <c r="G53" s="2">
        <v>45887.625114386574</v>
      </c>
      <c r="H53" s="2">
        <v>45887.625232141203</v>
      </c>
      <c r="I53" s="2">
        <v>45887.62605471065</v>
      </c>
      <c r="J53" s="2">
        <v>45887.6260572338</v>
      </c>
      <c r="K53" s="11">
        <v>0.33876400000000001</v>
      </c>
      <c r="L53" s="11">
        <v>0.136793</v>
      </c>
      <c r="M53" s="11">
        <v>134.650914</v>
      </c>
      <c r="N53" s="11">
        <v>10.174477999999999</v>
      </c>
      <c r="O53" s="11">
        <v>71.069565999999995</v>
      </c>
      <c r="P53" s="11">
        <v>0.21842999999999999</v>
      </c>
      <c r="Q53" s="1">
        <v>1</v>
      </c>
      <c r="R53" s="1">
        <v>2</v>
      </c>
    </row>
    <row r="54" spans="1:18" x14ac:dyDescent="0.45">
      <c r="A54" s="28" t="s">
        <v>32</v>
      </c>
      <c r="B54" s="28" t="s">
        <v>97</v>
      </c>
      <c r="C54" s="28" t="s">
        <v>148</v>
      </c>
      <c r="D54" s="2">
        <v>45887.623550416669</v>
      </c>
      <c r="E54" s="2">
        <v>45887.62355434028</v>
      </c>
      <c r="F54" s="2">
        <v>45887.623555925929</v>
      </c>
      <c r="G54" s="2">
        <v>45887.625150636573</v>
      </c>
      <c r="H54" s="2">
        <v>45887.625261666668</v>
      </c>
      <c r="I54" s="2">
        <v>45887.62605471065</v>
      </c>
      <c r="J54" s="2">
        <v>45887.6260572338</v>
      </c>
      <c r="K54" s="11">
        <v>0.33875099999999997</v>
      </c>
      <c r="L54" s="11">
        <v>0.136793</v>
      </c>
      <c r="M54" s="11">
        <v>137.78313699999998</v>
      </c>
      <c r="N54" s="11">
        <v>9.5930239999999998</v>
      </c>
      <c r="O54" s="11">
        <v>68.518796999999992</v>
      </c>
      <c r="P54" s="11">
        <v>0.21842999999999999</v>
      </c>
      <c r="Q54" s="1">
        <v>1</v>
      </c>
      <c r="R54" s="1">
        <v>2</v>
      </c>
    </row>
    <row r="55" spans="1:18" x14ac:dyDescent="0.45">
      <c r="A55" s="28" t="s">
        <v>32</v>
      </c>
      <c r="B55" s="28" t="s">
        <v>97</v>
      </c>
      <c r="C55" s="28" t="s">
        <v>149</v>
      </c>
      <c r="D55" s="2">
        <v>45887.623550416669</v>
      </c>
      <c r="E55" s="2">
        <v>45887.62355434028</v>
      </c>
      <c r="F55" s="2">
        <v>45887.623555925929</v>
      </c>
      <c r="G55" s="2">
        <v>45887.625192638887</v>
      </c>
      <c r="H55" s="2">
        <v>45887.625415393515</v>
      </c>
      <c r="I55" s="2">
        <v>45887.62605471065</v>
      </c>
      <c r="J55" s="2">
        <v>45887.6260572338</v>
      </c>
      <c r="K55" s="11">
        <v>0.33875</v>
      </c>
      <c r="L55" s="11">
        <v>0.136793</v>
      </c>
      <c r="M55" s="11">
        <v>141.41212400000001</v>
      </c>
      <c r="N55" s="11">
        <v>19.245581999999999</v>
      </c>
      <c r="O55" s="11">
        <v>55.237251999999998</v>
      </c>
      <c r="P55" s="11">
        <v>0.21842999999999999</v>
      </c>
      <c r="Q55" s="1">
        <v>1</v>
      </c>
      <c r="R55" s="1">
        <v>2</v>
      </c>
    </row>
    <row r="56" spans="1:18" x14ac:dyDescent="0.45">
      <c r="A56" s="28" t="s">
        <v>32</v>
      </c>
      <c r="B56" s="28" t="s">
        <v>97</v>
      </c>
      <c r="C56" s="28" t="s">
        <v>150</v>
      </c>
      <c r="D56" s="2">
        <v>45887.623550416669</v>
      </c>
      <c r="E56" s="2">
        <v>45887.62355434028</v>
      </c>
      <c r="F56" s="2">
        <v>45887.623555925929</v>
      </c>
      <c r="G56" s="2">
        <v>45887.625205300923</v>
      </c>
      <c r="H56" s="2">
        <v>45887.62533141204</v>
      </c>
      <c r="I56" s="2">
        <v>45887.62605471065</v>
      </c>
      <c r="J56" s="2">
        <v>45887.6260572338</v>
      </c>
      <c r="K56" s="11">
        <v>0.33875</v>
      </c>
      <c r="L56" s="11">
        <v>0.136793</v>
      </c>
      <c r="M56" s="11">
        <v>142.506597</v>
      </c>
      <c r="N56" s="11">
        <v>10.895192999999999</v>
      </c>
      <c r="O56" s="11">
        <v>62.493167999999997</v>
      </c>
      <c r="P56" s="11">
        <v>0.21842999999999999</v>
      </c>
      <c r="Q56" s="1">
        <v>1</v>
      </c>
      <c r="R56" s="1">
        <v>2</v>
      </c>
    </row>
    <row r="57" spans="1:18" x14ac:dyDescent="0.45">
      <c r="A57" s="28" t="s">
        <v>32</v>
      </c>
      <c r="B57" s="28" t="s">
        <v>97</v>
      </c>
      <c r="C57" s="28" t="s">
        <v>151</v>
      </c>
      <c r="D57" s="2">
        <v>45887.623550416669</v>
      </c>
      <c r="E57" s="2">
        <v>45887.62355434028</v>
      </c>
      <c r="F57" s="2">
        <v>45887.623555925929</v>
      </c>
      <c r="G57" s="2">
        <v>45887.625232152779</v>
      </c>
      <c r="H57" s="2">
        <v>45887.625451990738</v>
      </c>
      <c r="I57" s="2">
        <v>45887.62605471065</v>
      </c>
      <c r="J57" s="2">
        <v>45887.6260572338</v>
      </c>
      <c r="K57" s="11">
        <v>0.33874899999999997</v>
      </c>
      <c r="L57" s="11">
        <v>0.136793</v>
      </c>
      <c r="M57" s="11">
        <v>144.82598299999998</v>
      </c>
      <c r="N57" s="11">
        <v>18.994439</v>
      </c>
      <c r="O57" s="11">
        <v>52.074535999999995</v>
      </c>
      <c r="P57" s="11">
        <v>0.21842999999999999</v>
      </c>
      <c r="Q57" s="1">
        <v>1</v>
      </c>
      <c r="R57" s="1">
        <v>2</v>
      </c>
    </row>
    <row r="58" spans="1:18" x14ac:dyDescent="0.45">
      <c r="A58" s="28" t="s">
        <v>32</v>
      </c>
      <c r="B58" s="28" t="s">
        <v>97</v>
      </c>
      <c r="C58" s="28" t="s">
        <v>152</v>
      </c>
      <c r="D58" s="2">
        <v>45887.623550416669</v>
      </c>
      <c r="E58" s="2">
        <v>45887.62355434028</v>
      </c>
      <c r="F58" s="2">
        <v>45887.623555925929</v>
      </c>
      <c r="G58" s="2">
        <v>45887.62526173611</v>
      </c>
      <c r="H58" s="2">
        <v>45887.625375104166</v>
      </c>
      <c r="I58" s="2">
        <v>45887.62605471065</v>
      </c>
      <c r="J58" s="2">
        <v>45887.6260572338</v>
      </c>
      <c r="K58" s="11">
        <v>0.33874899999999997</v>
      </c>
      <c r="L58" s="11">
        <v>0.136793</v>
      </c>
      <c r="M58" s="11">
        <v>147.38268299999999</v>
      </c>
      <c r="N58" s="11">
        <v>9.7947039999999994</v>
      </c>
      <c r="O58" s="11">
        <v>58.717571</v>
      </c>
      <c r="P58" s="11">
        <v>0.21842999999999999</v>
      </c>
      <c r="Q58" s="1">
        <v>1</v>
      </c>
      <c r="R58" s="1">
        <v>2</v>
      </c>
    </row>
    <row r="59" spans="1:18" x14ac:dyDescent="0.45">
      <c r="A59" s="28" t="s">
        <v>32</v>
      </c>
      <c r="B59" s="28" t="s">
        <v>97</v>
      </c>
      <c r="C59" s="28" t="s">
        <v>153</v>
      </c>
      <c r="D59" s="2">
        <v>45887.623550416669</v>
      </c>
      <c r="E59" s="2">
        <v>45887.62355434028</v>
      </c>
      <c r="F59" s="2">
        <v>45887.623555925929</v>
      </c>
      <c r="G59" s="2">
        <v>45887.625288946758</v>
      </c>
      <c r="H59" s="2">
        <v>45887.625505613425</v>
      </c>
      <c r="I59" s="2">
        <v>45887.62605471065</v>
      </c>
      <c r="J59" s="2">
        <v>45887.6260572338</v>
      </c>
      <c r="K59" s="11">
        <v>0.33874799999999999</v>
      </c>
      <c r="L59" s="11">
        <v>0.136793</v>
      </c>
      <c r="M59" s="11">
        <v>149.73337100000001</v>
      </c>
      <c r="N59" s="11">
        <v>18.719985999999999</v>
      </c>
      <c r="O59" s="11">
        <v>47.441600999999999</v>
      </c>
      <c r="P59" s="11">
        <v>0.21842999999999999</v>
      </c>
      <c r="Q59" s="1">
        <v>1</v>
      </c>
      <c r="R59" s="1">
        <v>2</v>
      </c>
    </row>
    <row r="60" spans="1:18" x14ac:dyDescent="0.45">
      <c r="A60" s="28" t="s">
        <v>32</v>
      </c>
      <c r="B60" s="28" t="s">
        <v>97</v>
      </c>
      <c r="C60" s="28" t="s">
        <v>154</v>
      </c>
      <c r="D60" s="2">
        <v>45887.623550416669</v>
      </c>
      <c r="E60" s="2">
        <v>45887.62355434028</v>
      </c>
      <c r="F60" s="2">
        <v>45887.623555925929</v>
      </c>
      <c r="G60" s="2">
        <v>45887.625331423609</v>
      </c>
      <c r="H60" s="2">
        <v>45887.625537824075</v>
      </c>
      <c r="I60" s="2">
        <v>45887.62605471065</v>
      </c>
      <c r="J60" s="2">
        <v>45887.6260572338</v>
      </c>
      <c r="K60" s="11">
        <v>0.33874699999999996</v>
      </c>
      <c r="L60" s="11">
        <v>0.136793</v>
      </c>
      <c r="M60" s="11">
        <v>153.402849</v>
      </c>
      <c r="N60" s="11">
        <v>17.833231999999999</v>
      </c>
      <c r="O60" s="11">
        <v>44.658876999999997</v>
      </c>
      <c r="P60" s="11">
        <v>0.21842999999999999</v>
      </c>
      <c r="Q60" s="1">
        <v>1</v>
      </c>
      <c r="R60" s="1">
        <v>2</v>
      </c>
    </row>
    <row r="61" spans="1:18" x14ac:dyDescent="0.45">
      <c r="A61" s="28" t="s">
        <v>32</v>
      </c>
      <c r="B61" s="28" t="s">
        <v>97</v>
      </c>
      <c r="C61" s="28" t="s">
        <v>155</v>
      </c>
      <c r="D61" s="2">
        <v>45887.623550416669</v>
      </c>
      <c r="E61" s="2">
        <v>45887.62355434028</v>
      </c>
      <c r="F61" s="2">
        <v>45887.623555925929</v>
      </c>
      <c r="G61" s="2">
        <v>45887.625375115742</v>
      </c>
      <c r="H61" s="2">
        <v>45887.625482662035</v>
      </c>
      <c r="I61" s="2">
        <v>45887.62605471065</v>
      </c>
      <c r="J61" s="2">
        <v>45887.6260572338</v>
      </c>
      <c r="K61" s="11">
        <v>0.33874699999999996</v>
      </c>
      <c r="L61" s="11">
        <v>0.136793</v>
      </c>
      <c r="M61" s="11">
        <v>157.177761</v>
      </c>
      <c r="N61" s="11">
        <v>9.2928420000000003</v>
      </c>
      <c r="O61" s="11">
        <v>49.424354999999998</v>
      </c>
      <c r="P61" s="11">
        <v>0.21842999999999999</v>
      </c>
      <c r="Q61" s="1">
        <v>1</v>
      </c>
      <c r="R61" s="1">
        <v>2</v>
      </c>
    </row>
    <row r="62" spans="1:18" x14ac:dyDescent="0.45">
      <c r="A62" s="28" t="s">
        <v>32</v>
      </c>
      <c r="B62" s="28" t="s">
        <v>97</v>
      </c>
      <c r="C62" s="28" t="s">
        <v>156</v>
      </c>
      <c r="D62" s="2">
        <v>45887.623550416669</v>
      </c>
      <c r="E62" s="2">
        <v>45887.62355434028</v>
      </c>
      <c r="F62" s="2">
        <v>45887.623555925929</v>
      </c>
      <c r="G62" s="2">
        <v>45887.625415405091</v>
      </c>
      <c r="H62" s="2">
        <v>45887.625514629632</v>
      </c>
      <c r="I62" s="2">
        <v>45887.62605471065</v>
      </c>
      <c r="J62" s="2">
        <v>45887.6260572338</v>
      </c>
      <c r="K62" s="11">
        <v>0.33874499999999996</v>
      </c>
      <c r="L62" s="11">
        <v>0.136793</v>
      </c>
      <c r="M62" s="11">
        <v>160.659052</v>
      </c>
      <c r="N62" s="11">
        <v>8.5727510000000002</v>
      </c>
      <c r="O62" s="11">
        <v>46.663154999999996</v>
      </c>
      <c r="P62" s="11">
        <v>0.21842999999999999</v>
      </c>
      <c r="Q62" s="1">
        <v>1</v>
      </c>
      <c r="R62" s="1">
        <v>2</v>
      </c>
    </row>
    <row r="63" spans="1:18" x14ac:dyDescent="0.45">
      <c r="A63" s="28" t="s">
        <v>32</v>
      </c>
      <c r="B63" s="28" t="s">
        <v>97</v>
      </c>
      <c r="C63" s="28" t="s">
        <v>157</v>
      </c>
      <c r="D63" s="2">
        <v>45887.623550416669</v>
      </c>
      <c r="E63" s="2">
        <v>45887.62355434028</v>
      </c>
      <c r="F63" s="2">
        <v>45887.623555925929</v>
      </c>
      <c r="G63" s="2">
        <v>45887.625451990738</v>
      </c>
      <c r="H63" s="2">
        <v>45887.625566192131</v>
      </c>
      <c r="I63" s="2">
        <v>45887.62605471065</v>
      </c>
      <c r="J63" s="2">
        <v>45887.6260572338</v>
      </c>
      <c r="K63" s="11">
        <v>0.33874499999999996</v>
      </c>
      <c r="L63" s="11">
        <v>0.136793</v>
      </c>
      <c r="M63" s="11">
        <v>163.820528</v>
      </c>
      <c r="N63" s="11">
        <v>9.8664799999999993</v>
      </c>
      <c r="O63" s="11">
        <v>42.207949999999997</v>
      </c>
      <c r="P63" s="11">
        <v>0.21842999999999999</v>
      </c>
      <c r="Q63" s="1">
        <v>1</v>
      </c>
      <c r="R63" s="1">
        <v>2</v>
      </c>
    </row>
    <row r="64" spans="1:18" x14ac:dyDescent="0.45">
      <c r="A64" s="28" t="s">
        <v>32</v>
      </c>
      <c r="B64" s="28" t="s">
        <v>97</v>
      </c>
      <c r="C64" s="28" t="s">
        <v>158</v>
      </c>
      <c r="D64" s="2">
        <v>45887.623550416669</v>
      </c>
      <c r="E64" s="2">
        <v>45887.62355434028</v>
      </c>
      <c r="F64" s="2">
        <v>45887.623555925929</v>
      </c>
      <c r="G64" s="2">
        <v>45887.625482673611</v>
      </c>
      <c r="H64" s="2">
        <v>45887.625708171297</v>
      </c>
      <c r="I64" s="2">
        <v>45887.62605471065</v>
      </c>
      <c r="J64" s="2">
        <v>45887.6260572338</v>
      </c>
      <c r="K64" s="11">
        <v>0.33874399999999999</v>
      </c>
      <c r="L64" s="11">
        <v>0.136793</v>
      </c>
      <c r="M64" s="11">
        <v>166.47077400000001</v>
      </c>
      <c r="N64" s="11">
        <v>19.483843999999998</v>
      </c>
      <c r="O64" s="11">
        <v>29.940339999999999</v>
      </c>
      <c r="P64" s="11">
        <v>0.21842999999999999</v>
      </c>
      <c r="Q64" s="1">
        <v>1</v>
      </c>
      <c r="R64" s="1">
        <v>2</v>
      </c>
    </row>
    <row r="65" spans="1:18" x14ac:dyDescent="0.45">
      <c r="A65" s="28" t="s">
        <v>32</v>
      </c>
      <c r="B65" s="28" t="s">
        <v>97</v>
      </c>
      <c r="C65" s="28" t="s">
        <v>159</v>
      </c>
      <c r="D65" s="2">
        <v>45887.623550416669</v>
      </c>
      <c r="E65" s="2">
        <v>45887.62355434028</v>
      </c>
      <c r="F65" s="2">
        <v>45887.623555925929</v>
      </c>
      <c r="G65" s="2">
        <v>45887.625505625001</v>
      </c>
      <c r="H65" s="2">
        <v>45887.625735092595</v>
      </c>
      <c r="I65" s="2">
        <v>45887.62605471065</v>
      </c>
      <c r="J65" s="2">
        <v>45887.6260572338</v>
      </c>
      <c r="K65" s="11">
        <v>0.33874299999999996</v>
      </c>
      <c r="L65" s="11">
        <v>0.136793</v>
      </c>
      <c r="M65" s="11">
        <v>168.454319</v>
      </c>
      <c r="N65" s="11">
        <v>19.825865</v>
      </c>
      <c r="O65" s="11">
        <v>27.614773999999997</v>
      </c>
      <c r="P65" s="11">
        <v>0.21842999999999999</v>
      </c>
      <c r="Q65" s="1">
        <v>1</v>
      </c>
      <c r="R65" s="1">
        <v>2</v>
      </c>
    </row>
    <row r="66" spans="1:18" x14ac:dyDescent="0.45">
      <c r="A66" s="28" t="s">
        <v>32</v>
      </c>
      <c r="B66" s="28" t="s">
        <v>97</v>
      </c>
      <c r="C66" s="28" t="s">
        <v>160</v>
      </c>
      <c r="D66" s="2">
        <v>45887.623550416669</v>
      </c>
      <c r="E66" s="2">
        <v>45887.62355434028</v>
      </c>
      <c r="F66" s="2">
        <v>45887.623555925929</v>
      </c>
      <c r="G66" s="2">
        <v>45887.625514629632</v>
      </c>
      <c r="H66" s="2">
        <v>45887.625620555555</v>
      </c>
      <c r="I66" s="2">
        <v>45887.62605471065</v>
      </c>
      <c r="J66" s="2">
        <v>45887.6260572338</v>
      </c>
      <c r="K66" s="11">
        <v>0.33874199999999999</v>
      </c>
      <c r="L66" s="11">
        <v>0.136793</v>
      </c>
      <c r="M66" s="11">
        <v>169.23194699999999</v>
      </c>
      <c r="N66" s="11">
        <v>9.1525929999999995</v>
      </c>
      <c r="O66" s="11">
        <v>37.510418000000001</v>
      </c>
      <c r="P66" s="11">
        <v>0.21842999999999999</v>
      </c>
      <c r="Q66" s="1">
        <v>1</v>
      </c>
      <c r="R66" s="1">
        <v>2</v>
      </c>
    </row>
    <row r="67" spans="1:18" x14ac:dyDescent="0.45">
      <c r="A67" s="28" t="s">
        <v>32</v>
      </c>
      <c r="B67" s="28" t="s">
        <v>97</v>
      </c>
      <c r="C67" s="28" t="s">
        <v>161</v>
      </c>
      <c r="D67" s="2">
        <v>45887.623550416669</v>
      </c>
      <c r="E67" s="2">
        <v>45887.62355434028</v>
      </c>
      <c r="F67" s="2">
        <v>45887.623555925929</v>
      </c>
      <c r="G67" s="2">
        <v>45887.625537824075</v>
      </c>
      <c r="H67" s="2">
        <v>45887.625653009258</v>
      </c>
      <c r="I67" s="2">
        <v>45887.62605471065</v>
      </c>
      <c r="J67" s="2">
        <v>45887.6260572338</v>
      </c>
      <c r="K67" s="11">
        <v>0.33874099999999996</v>
      </c>
      <c r="L67" s="11">
        <v>0.136793</v>
      </c>
      <c r="M67" s="11">
        <v>171.23656099999999</v>
      </c>
      <c r="N67" s="11">
        <v>9.9517860000000002</v>
      </c>
      <c r="O67" s="11">
        <v>34.706610999999995</v>
      </c>
      <c r="P67" s="11">
        <v>0.21842999999999999</v>
      </c>
      <c r="Q67" s="1">
        <v>1</v>
      </c>
      <c r="R67" s="1">
        <v>2</v>
      </c>
    </row>
    <row r="68" spans="1:18" x14ac:dyDescent="0.45">
      <c r="A68" s="28" t="s">
        <v>32</v>
      </c>
      <c r="B68" s="28" t="s">
        <v>97</v>
      </c>
      <c r="C68" s="28" t="s">
        <v>162</v>
      </c>
      <c r="D68" s="2">
        <v>45887.623550416669</v>
      </c>
      <c r="E68" s="2">
        <v>45887.62355434028</v>
      </c>
      <c r="F68" s="2">
        <v>45887.623555925929</v>
      </c>
      <c r="G68" s="2">
        <v>45887.625566249997</v>
      </c>
      <c r="H68" s="2">
        <v>45887.625682048609</v>
      </c>
      <c r="I68" s="2">
        <v>45887.62605471065</v>
      </c>
      <c r="J68" s="2">
        <v>45887.6260572338</v>
      </c>
      <c r="K68" s="11">
        <v>0.33873999999999999</v>
      </c>
      <c r="L68" s="11">
        <v>0.136793</v>
      </c>
      <c r="M68" s="11">
        <v>173.69233799999998</v>
      </c>
      <c r="N68" s="11">
        <v>10.005322999999999</v>
      </c>
      <c r="O68" s="11">
        <v>32.197296999999999</v>
      </c>
      <c r="P68" s="11">
        <v>0.21842999999999999</v>
      </c>
      <c r="Q68" s="1">
        <v>1</v>
      </c>
      <c r="R68" s="1">
        <v>2</v>
      </c>
    </row>
    <row r="69" spans="1:18" x14ac:dyDescent="0.45">
      <c r="A69" s="28" t="s">
        <v>32</v>
      </c>
      <c r="B69" s="28" t="s">
        <v>97</v>
      </c>
      <c r="C69" s="28" t="s">
        <v>163</v>
      </c>
      <c r="D69" s="2">
        <v>45887.623550416669</v>
      </c>
      <c r="E69" s="2">
        <v>45887.62355434028</v>
      </c>
      <c r="F69" s="2">
        <v>45887.623555925929</v>
      </c>
      <c r="G69" s="2">
        <v>45887.625620601852</v>
      </c>
      <c r="H69" s="2">
        <v>45887.625743275465</v>
      </c>
      <c r="I69" s="2">
        <v>45887.62605471065</v>
      </c>
      <c r="J69" s="2">
        <v>45887.6260572338</v>
      </c>
      <c r="K69" s="11">
        <v>0.33873900000000001</v>
      </c>
      <c r="L69" s="11">
        <v>0.136793</v>
      </c>
      <c r="M69" s="11">
        <v>178.38846799999999</v>
      </c>
      <c r="N69" s="11">
        <v>10.59881</v>
      </c>
      <c r="O69" s="11">
        <v>26.907679999999999</v>
      </c>
      <c r="P69" s="11">
        <v>0.21842999999999999</v>
      </c>
      <c r="Q69" s="1">
        <v>1</v>
      </c>
      <c r="R69" s="1">
        <v>2</v>
      </c>
    </row>
    <row r="70" spans="1:18" x14ac:dyDescent="0.45">
      <c r="A70" s="28" t="s">
        <v>32</v>
      </c>
      <c r="B70" s="28" t="s">
        <v>97</v>
      </c>
      <c r="C70" s="28" t="s">
        <v>164</v>
      </c>
      <c r="D70" s="2">
        <v>45887.623550416669</v>
      </c>
      <c r="E70" s="2">
        <v>45887.62355434028</v>
      </c>
      <c r="F70" s="2">
        <v>45887.623555925929</v>
      </c>
      <c r="G70" s="2">
        <v>45887.625653020834</v>
      </c>
      <c r="H70" s="2">
        <v>45887.625768645834</v>
      </c>
      <c r="I70" s="2">
        <v>45887.62605471065</v>
      </c>
      <c r="J70" s="2">
        <v>45887.6260572338</v>
      </c>
      <c r="K70" s="11">
        <v>0.33873900000000001</v>
      </c>
      <c r="L70" s="11">
        <v>0.136793</v>
      </c>
      <c r="M70" s="11">
        <v>181.18928199999999</v>
      </c>
      <c r="N70" s="11">
        <v>9.9900179999999992</v>
      </c>
      <c r="O70" s="11">
        <v>24.715657999999998</v>
      </c>
      <c r="P70" s="11">
        <v>0.21842999999999999</v>
      </c>
      <c r="Q70" s="1">
        <v>1</v>
      </c>
      <c r="R70" s="1">
        <v>2</v>
      </c>
    </row>
    <row r="71" spans="1:18" x14ac:dyDescent="0.45">
      <c r="A71" s="28" t="s">
        <v>32</v>
      </c>
      <c r="B71" s="28" t="s">
        <v>97</v>
      </c>
      <c r="C71" s="28" t="s">
        <v>165</v>
      </c>
      <c r="D71" s="2">
        <v>45887.623550416669</v>
      </c>
      <c r="E71" s="2">
        <v>45887.62355434028</v>
      </c>
      <c r="F71" s="2">
        <v>45887.623555925929</v>
      </c>
      <c r="G71" s="2">
        <v>45887.625682083337</v>
      </c>
      <c r="H71" s="2">
        <v>45887.625781712966</v>
      </c>
      <c r="I71" s="2">
        <v>45887.62605471065</v>
      </c>
      <c r="J71" s="2">
        <v>45887.6260572338</v>
      </c>
      <c r="K71" s="11">
        <v>0.33873799999999998</v>
      </c>
      <c r="L71" s="11">
        <v>0.136793</v>
      </c>
      <c r="M71" s="11">
        <v>183.70014999999998</v>
      </c>
      <c r="N71" s="11">
        <v>8.6082879999999999</v>
      </c>
      <c r="O71" s="11">
        <v>23.58652</v>
      </c>
      <c r="P71" s="11">
        <v>0.21842999999999999</v>
      </c>
      <c r="Q71" s="1">
        <v>1</v>
      </c>
      <c r="R71" s="1">
        <v>2</v>
      </c>
    </row>
    <row r="72" spans="1:18" x14ac:dyDescent="0.45">
      <c r="A72" s="28" t="s">
        <v>32</v>
      </c>
      <c r="B72" s="28" t="s">
        <v>97</v>
      </c>
      <c r="C72" s="28" t="s">
        <v>166</v>
      </c>
      <c r="D72" s="2">
        <v>45887.623550416669</v>
      </c>
      <c r="E72" s="2">
        <v>45887.62355434028</v>
      </c>
      <c r="F72" s="2">
        <v>45887.623555925929</v>
      </c>
      <c r="G72" s="2">
        <v>45887.625708182873</v>
      </c>
      <c r="H72" s="2">
        <v>45887.62581474537</v>
      </c>
      <c r="I72" s="2">
        <v>45887.62605471065</v>
      </c>
      <c r="J72" s="2">
        <v>45887.6260572338</v>
      </c>
      <c r="K72" s="11">
        <v>0.33873799999999998</v>
      </c>
      <c r="L72" s="11">
        <v>0.136793</v>
      </c>
      <c r="M72" s="11">
        <v>185.95512399999998</v>
      </c>
      <c r="N72" s="11">
        <v>9.206887</v>
      </c>
      <c r="O72" s="11">
        <v>20.732946999999999</v>
      </c>
      <c r="P72" s="11">
        <v>0.21842999999999999</v>
      </c>
      <c r="Q72" s="1">
        <v>1</v>
      </c>
      <c r="R72" s="1">
        <v>2</v>
      </c>
    </row>
    <row r="73" spans="1:18" x14ac:dyDescent="0.45">
      <c r="A73" s="28" t="s">
        <v>32</v>
      </c>
      <c r="B73" s="28" t="s">
        <v>97</v>
      </c>
      <c r="C73" s="28" t="s">
        <v>167</v>
      </c>
      <c r="D73" s="2">
        <v>45887.623550416669</v>
      </c>
      <c r="E73" s="2">
        <v>45887.62355434028</v>
      </c>
      <c r="F73" s="2">
        <v>45887.623555925929</v>
      </c>
      <c r="G73" s="2">
        <v>45887.625735162037</v>
      </c>
      <c r="H73" s="2">
        <v>45887.625842511574</v>
      </c>
      <c r="I73" s="2">
        <v>45887.62605471065</v>
      </c>
      <c r="J73" s="2">
        <v>45887.6260572338</v>
      </c>
      <c r="K73" s="11">
        <v>0.33873700000000001</v>
      </c>
      <c r="L73" s="11">
        <v>0.136793</v>
      </c>
      <c r="M73" s="11">
        <v>188.28603899999999</v>
      </c>
      <c r="N73" s="11">
        <v>9.2752339999999993</v>
      </c>
      <c r="O73" s="11">
        <v>18.333684999999999</v>
      </c>
      <c r="P73" s="11">
        <v>0.21842999999999999</v>
      </c>
      <c r="Q73" s="1">
        <v>1</v>
      </c>
      <c r="R73" s="1">
        <v>2</v>
      </c>
    </row>
    <row r="74" spans="1:18" x14ac:dyDescent="0.45">
      <c r="A74" s="28" t="s">
        <v>32</v>
      </c>
      <c r="B74" s="28" t="s">
        <v>97</v>
      </c>
      <c r="C74" s="28" t="s">
        <v>168</v>
      </c>
      <c r="D74" s="2">
        <v>45887.623550416669</v>
      </c>
      <c r="E74" s="2">
        <v>45887.62355434028</v>
      </c>
      <c r="F74" s="2">
        <v>45887.623555925929</v>
      </c>
      <c r="G74" s="2">
        <v>45887.625743356482</v>
      </c>
      <c r="H74" s="2">
        <v>45887.625874571757</v>
      </c>
      <c r="I74" s="2">
        <v>45887.62605471065</v>
      </c>
      <c r="J74" s="2">
        <v>45887.6260572338</v>
      </c>
      <c r="K74" s="11">
        <v>0.33873700000000001</v>
      </c>
      <c r="L74" s="11">
        <v>0.136793</v>
      </c>
      <c r="M74" s="11">
        <v>188.99428799999998</v>
      </c>
      <c r="N74" s="11">
        <v>11.336646999999999</v>
      </c>
      <c r="O74" s="11">
        <v>15.564022999999999</v>
      </c>
      <c r="P74" s="11">
        <v>0.21842999999999999</v>
      </c>
      <c r="Q74" s="1">
        <v>1</v>
      </c>
      <c r="R74" s="1">
        <v>2</v>
      </c>
    </row>
    <row r="75" spans="1:18" x14ac:dyDescent="0.45">
      <c r="A75" s="28" t="s">
        <v>32</v>
      </c>
      <c r="B75" s="28" t="s">
        <v>97</v>
      </c>
      <c r="C75" s="28" t="s">
        <v>169</v>
      </c>
      <c r="D75" s="2">
        <v>45887.623550416669</v>
      </c>
      <c r="E75" s="2">
        <v>45887.62355434028</v>
      </c>
      <c r="F75" s="2">
        <v>45887.623555925929</v>
      </c>
      <c r="G75" s="2">
        <v>45887.62576865741</v>
      </c>
      <c r="H75" s="2">
        <v>45887.625905138892</v>
      </c>
      <c r="I75" s="2">
        <v>45887.62605471065</v>
      </c>
      <c r="J75" s="2">
        <v>45887.6260572338</v>
      </c>
      <c r="K75" s="11">
        <v>0.33873599999999998</v>
      </c>
      <c r="L75" s="11">
        <v>0.136793</v>
      </c>
      <c r="M75" s="11">
        <v>191.17984799999999</v>
      </c>
      <c r="N75" s="11">
        <v>11.791978</v>
      </c>
      <c r="O75" s="11">
        <v>12.923131999999999</v>
      </c>
      <c r="P75" s="11">
        <v>0.21842999999999999</v>
      </c>
      <c r="Q75" s="1">
        <v>1</v>
      </c>
      <c r="R75" s="1">
        <v>2</v>
      </c>
    </row>
    <row r="76" spans="1:18" x14ac:dyDescent="0.45">
      <c r="A76" s="28" t="s">
        <v>32</v>
      </c>
      <c r="B76" s="28" t="s">
        <v>97</v>
      </c>
      <c r="C76" s="28" t="s">
        <v>170</v>
      </c>
      <c r="D76" s="2">
        <v>45887.623550416669</v>
      </c>
      <c r="E76" s="2">
        <v>45887.62355434028</v>
      </c>
      <c r="F76" s="2">
        <v>45887.623555925929</v>
      </c>
      <c r="G76" s="2">
        <v>45887.625781724535</v>
      </c>
      <c r="H76" s="2">
        <v>45887.625937974539</v>
      </c>
      <c r="I76" s="2">
        <v>45887.62605471065</v>
      </c>
      <c r="J76" s="2">
        <v>45887.6260572338</v>
      </c>
      <c r="K76" s="11">
        <v>0.33873500000000001</v>
      </c>
      <c r="L76" s="11">
        <v>0.136793</v>
      </c>
      <c r="M76" s="11">
        <v>192.308964</v>
      </c>
      <c r="N76" s="11">
        <v>13.500639</v>
      </c>
      <c r="O76" s="11">
        <v>10.085355</v>
      </c>
      <c r="P76" s="11">
        <v>0.21842999999999999</v>
      </c>
      <c r="Q76" s="1">
        <v>1</v>
      </c>
      <c r="R76" s="1">
        <v>2</v>
      </c>
    </row>
    <row r="77" spans="1:18" x14ac:dyDescent="0.45">
      <c r="A77" s="28" t="s">
        <v>32</v>
      </c>
      <c r="B77" s="28" t="s">
        <v>97</v>
      </c>
      <c r="C77" s="28" t="s">
        <v>62</v>
      </c>
      <c r="D77" s="2">
        <v>45887.623550416669</v>
      </c>
      <c r="E77" s="2">
        <v>45887.62355434028</v>
      </c>
      <c r="F77" s="2">
        <v>45887.623555925929</v>
      </c>
      <c r="G77" s="2">
        <v>45887.62581474537</v>
      </c>
      <c r="H77" s="2">
        <v>45887.626054652777</v>
      </c>
      <c r="I77" s="2">
        <v>45887.62605471065</v>
      </c>
      <c r="J77" s="2">
        <v>45887.6260572338</v>
      </c>
      <c r="K77" s="11">
        <v>0.33873500000000001</v>
      </c>
      <c r="L77" s="11">
        <v>0.136793</v>
      </c>
      <c r="M77" s="11">
        <v>195.16209999999998</v>
      </c>
      <c r="N77" s="11">
        <v>20.728323</v>
      </c>
      <c r="O77" s="11">
        <v>4.535E-3</v>
      </c>
      <c r="P77" s="11">
        <v>0.21842999999999999</v>
      </c>
      <c r="Q77" s="1">
        <v>1</v>
      </c>
      <c r="R77" s="1">
        <v>2</v>
      </c>
    </row>
    <row r="78" spans="1:18" x14ac:dyDescent="0.45">
      <c r="A78" s="28" t="s">
        <v>32</v>
      </c>
      <c r="B78" s="28" t="s">
        <v>97</v>
      </c>
      <c r="C78" s="28" t="s">
        <v>171</v>
      </c>
      <c r="D78" s="2">
        <v>45887.623550416669</v>
      </c>
      <c r="E78" s="2">
        <v>45887.62355434028</v>
      </c>
      <c r="F78" s="2">
        <v>45887.623555925929</v>
      </c>
      <c r="G78" s="2">
        <v>45887.625842569447</v>
      </c>
      <c r="H78" s="2">
        <v>45887.625958263889</v>
      </c>
      <c r="I78" s="2">
        <v>45887.626864074075</v>
      </c>
      <c r="J78" s="2">
        <v>45887.626865798615</v>
      </c>
      <c r="K78" s="11">
        <v>0.33873399999999998</v>
      </c>
      <c r="L78" s="11">
        <v>0.136793</v>
      </c>
      <c r="M78" s="11">
        <v>197.565744</v>
      </c>
      <c r="N78" s="11">
        <v>9.9959699999999998</v>
      </c>
      <c r="O78" s="11">
        <v>78.262675000000002</v>
      </c>
      <c r="P78" s="11">
        <v>0.148342</v>
      </c>
      <c r="Q78" s="1">
        <v>1</v>
      </c>
      <c r="R78" s="1">
        <v>3</v>
      </c>
    </row>
    <row r="79" spans="1:18" x14ac:dyDescent="0.45">
      <c r="A79" s="28" t="s">
        <v>32</v>
      </c>
      <c r="B79" s="28" t="s">
        <v>97</v>
      </c>
      <c r="C79" s="28" t="s">
        <v>172</v>
      </c>
      <c r="D79" s="2">
        <v>45887.623550810182</v>
      </c>
      <c r="E79" s="2">
        <v>45887.62355434028</v>
      </c>
      <c r="F79" s="2">
        <v>45887.623555925929</v>
      </c>
      <c r="G79" s="2">
        <v>45887.625874571757</v>
      </c>
      <c r="H79" s="2">
        <v>45887.626092268518</v>
      </c>
      <c r="I79" s="2">
        <v>45887.626864074075</v>
      </c>
      <c r="J79" s="2">
        <v>45887.626865798615</v>
      </c>
      <c r="K79" s="11">
        <v>0.305257</v>
      </c>
      <c r="L79" s="11">
        <v>0.136793</v>
      </c>
      <c r="M79" s="11">
        <v>200.33150899999998</v>
      </c>
      <c r="N79" s="11">
        <v>18.808840999999997</v>
      </c>
      <c r="O79" s="11">
        <v>66.684038999999999</v>
      </c>
      <c r="P79" s="11">
        <v>0.148342</v>
      </c>
      <c r="Q79" s="1">
        <v>1</v>
      </c>
      <c r="R79" s="1">
        <v>3</v>
      </c>
    </row>
    <row r="80" spans="1:18" x14ac:dyDescent="0.45">
      <c r="A80" s="28" t="s">
        <v>32</v>
      </c>
      <c r="B80" s="28" t="s">
        <v>97</v>
      </c>
      <c r="C80" s="28" t="s">
        <v>173</v>
      </c>
      <c r="D80" s="2">
        <v>45887.623550810182</v>
      </c>
      <c r="E80" s="2">
        <v>45887.62355434028</v>
      </c>
      <c r="F80" s="2">
        <v>45887.623555925929</v>
      </c>
      <c r="G80" s="2">
        <v>45887.625905162036</v>
      </c>
      <c r="H80" s="2">
        <v>45887.62599537037</v>
      </c>
      <c r="I80" s="2">
        <v>45887.626864074075</v>
      </c>
      <c r="J80" s="2">
        <v>45887.626865798615</v>
      </c>
      <c r="K80" s="11">
        <v>0.30524299999999999</v>
      </c>
      <c r="L80" s="11">
        <v>0.136793</v>
      </c>
      <c r="M80" s="11">
        <v>202.97429699999998</v>
      </c>
      <c r="N80" s="11">
        <v>7.7942159999999996</v>
      </c>
      <c r="O80" s="11">
        <v>75.055875999999998</v>
      </c>
      <c r="P80" s="11">
        <v>0.148342</v>
      </c>
      <c r="Q80" s="1">
        <v>1</v>
      </c>
      <c r="R80" s="1">
        <v>3</v>
      </c>
    </row>
    <row r="81" spans="1:18" x14ac:dyDescent="0.45">
      <c r="A81" s="28" t="s">
        <v>32</v>
      </c>
      <c r="B81" s="28" t="s">
        <v>97</v>
      </c>
      <c r="C81" s="28" t="s">
        <v>174</v>
      </c>
      <c r="D81" s="2">
        <v>45887.623550810182</v>
      </c>
      <c r="E81" s="2">
        <v>45887.62355434028</v>
      </c>
      <c r="F81" s="2">
        <v>45887.623555925929</v>
      </c>
      <c r="G81" s="2">
        <v>45887.625937986108</v>
      </c>
      <c r="H81" s="2">
        <v>45887.626029108797</v>
      </c>
      <c r="I81" s="2">
        <v>45887.626864074075</v>
      </c>
      <c r="J81" s="2">
        <v>45887.626865798615</v>
      </c>
      <c r="K81" s="11">
        <v>0.30524200000000001</v>
      </c>
      <c r="L81" s="11">
        <v>0.136793</v>
      </c>
      <c r="M81" s="11">
        <v>205.81026399999999</v>
      </c>
      <c r="N81" s="11">
        <v>7.8726699999999994</v>
      </c>
      <c r="O81" s="11">
        <v>72.141454999999993</v>
      </c>
      <c r="P81" s="11">
        <v>0.148342</v>
      </c>
      <c r="Q81" s="1">
        <v>1</v>
      </c>
      <c r="R81" s="1">
        <v>3</v>
      </c>
    </row>
    <row r="82" spans="1:18" x14ac:dyDescent="0.45">
      <c r="A82" s="28" t="s">
        <v>32</v>
      </c>
      <c r="B82" s="28" t="s">
        <v>97</v>
      </c>
      <c r="C82" s="28" t="s">
        <v>175</v>
      </c>
      <c r="D82" s="2">
        <v>45887.623550810182</v>
      </c>
      <c r="E82" s="2">
        <v>45887.62355434028</v>
      </c>
      <c r="F82" s="2">
        <v>45887.623555925929</v>
      </c>
      <c r="G82" s="2">
        <v>45887.625958263889</v>
      </c>
      <c r="H82" s="2">
        <v>45887.626173657409</v>
      </c>
      <c r="I82" s="2">
        <v>45887.626864074075</v>
      </c>
      <c r="J82" s="2">
        <v>45887.626865798615</v>
      </c>
      <c r="K82" s="11">
        <v>0.30524099999999998</v>
      </c>
      <c r="L82" s="11">
        <v>0.136793</v>
      </c>
      <c r="M82" s="11">
        <v>207.562017</v>
      </c>
      <c r="N82" s="11">
        <v>18.609863999999998</v>
      </c>
      <c r="O82" s="11">
        <v>59.652507999999997</v>
      </c>
      <c r="P82" s="11">
        <v>0.148342</v>
      </c>
      <c r="Q82" s="1">
        <v>1</v>
      </c>
      <c r="R82" s="1">
        <v>3</v>
      </c>
    </row>
    <row r="83" spans="1:18" x14ac:dyDescent="0.45">
      <c r="A83" s="28" t="s">
        <v>32</v>
      </c>
      <c r="B83" s="28" t="s">
        <v>97</v>
      </c>
      <c r="C83" s="28" t="s">
        <v>176</v>
      </c>
      <c r="D83" s="2">
        <v>45887.623550810182</v>
      </c>
      <c r="E83" s="2">
        <v>45887.62355434028</v>
      </c>
      <c r="F83" s="2">
        <v>45887.623555925929</v>
      </c>
      <c r="G83" s="2">
        <v>45887.625995416667</v>
      </c>
      <c r="H83" s="2">
        <v>45887.626229629626</v>
      </c>
      <c r="I83" s="2">
        <v>45887.626864074075</v>
      </c>
      <c r="J83" s="2">
        <v>45887.626865798615</v>
      </c>
      <c r="K83" s="11">
        <v>0.30524000000000001</v>
      </c>
      <c r="L83" s="11">
        <v>0.136793</v>
      </c>
      <c r="M83" s="11">
        <v>210.77197199999998</v>
      </c>
      <c r="N83" s="11">
        <v>20.235932999999999</v>
      </c>
      <c r="O83" s="11">
        <v>54.816483999999996</v>
      </c>
      <c r="P83" s="11">
        <v>0.148342</v>
      </c>
      <c r="Q83" s="1">
        <v>1</v>
      </c>
      <c r="R83" s="1">
        <v>3</v>
      </c>
    </row>
    <row r="84" spans="1:18" x14ac:dyDescent="0.45">
      <c r="A84" s="28" t="s">
        <v>32</v>
      </c>
      <c r="B84" s="28" t="s">
        <v>97</v>
      </c>
      <c r="C84" s="28" t="s">
        <v>177</v>
      </c>
      <c r="D84" s="2">
        <v>45887.623550810182</v>
      </c>
      <c r="E84" s="2">
        <v>45887.62355434028</v>
      </c>
      <c r="F84" s="2">
        <v>45887.623555925929</v>
      </c>
      <c r="G84" s="2">
        <v>45887.626029108797</v>
      </c>
      <c r="H84" s="2">
        <v>45887.626140752312</v>
      </c>
      <c r="I84" s="2">
        <v>45887.626864074075</v>
      </c>
      <c r="J84" s="2">
        <v>45887.626865798615</v>
      </c>
      <c r="K84" s="11">
        <v>0.30524000000000001</v>
      </c>
      <c r="L84" s="11">
        <v>0.136793</v>
      </c>
      <c r="M84" s="11">
        <v>213.68321</v>
      </c>
      <c r="N84" s="11">
        <v>9.6458750000000002</v>
      </c>
      <c r="O84" s="11">
        <v>62.495303999999997</v>
      </c>
      <c r="P84" s="11">
        <v>0.148342</v>
      </c>
      <c r="Q84" s="1">
        <v>1</v>
      </c>
      <c r="R84" s="1">
        <v>3</v>
      </c>
    </row>
    <row r="85" spans="1:18" x14ac:dyDescent="0.45">
      <c r="A85" s="28" t="s">
        <v>32</v>
      </c>
      <c r="B85" s="28" t="s">
        <v>97</v>
      </c>
      <c r="C85" s="28" t="s">
        <v>178</v>
      </c>
      <c r="D85" s="2">
        <v>45887.623550810182</v>
      </c>
      <c r="E85" s="2">
        <v>45887.62355434028</v>
      </c>
      <c r="F85" s="2">
        <v>45887.623555925929</v>
      </c>
      <c r="G85" s="2">
        <v>45887.626054675929</v>
      </c>
      <c r="H85" s="2">
        <v>45887.626149305557</v>
      </c>
      <c r="I85" s="2">
        <v>45887.626864074075</v>
      </c>
      <c r="J85" s="2">
        <v>45887.626865798615</v>
      </c>
      <c r="K85" s="11">
        <v>0.30523800000000001</v>
      </c>
      <c r="L85" s="11">
        <v>0.136793</v>
      </c>
      <c r="M85" s="11">
        <v>215.892177</v>
      </c>
      <c r="N85" s="11">
        <v>8.1757829999999991</v>
      </c>
      <c r="O85" s="11">
        <v>61.756428999999997</v>
      </c>
      <c r="P85" s="11">
        <v>0.148342</v>
      </c>
      <c r="Q85" s="1">
        <v>1</v>
      </c>
      <c r="R85" s="1">
        <v>3</v>
      </c>
    </row>
    <row r="86" spans="1:18" x14ac:dyDescent="0.45">
      <c r="A86" s="28" t="s">
        <v>32</v>
      </c>
      <c r="B86" s="28" t="s">
        <v>97</v>
      </c>
      <c r="C86" s="28" t="s">
        <v>179</v>
      </c>
      <c r="D86" s="2">
        <v>45887.623550810182</v>
      </c>
      <c r="E86" s="2">
        <v>45887.62355434028</v>
      </c>
      <c r="F86" s="2">
        <v>45887.623555925929</v>
      </c>
      <c r="G86" s="2">
        <v>45887.626092280094</v>
      </c>
      <c r="H86" s="2">
        <v>45887.62620486111</v>
      </c>
      <c r="I86" s="2">
        <v>45887.626864074075</v>
      </c>
      <c r="J86" s="2">
        <v>45887.626865798615</v>
      </c>
      <c r="K86" s="11">
        <v>0.30523800000000001</v>
      </c>
      <c r="L86" s="11">
        <v>0.136793</v>
      </c>
      <c r="M86" s="11">
        <v>219.14082099999999</v>
      </c>
      <c r="N86" s="11">
        <v>9.727136999999999</v>
      </c>
      <c r="O86" s="11">
        <v>56.956430999999995</v>
      </c>
      <c r="P86" s="11">
        <v>0.148342</v>
      </c>
      <c r="Q86" s="1">
        <v>1</v>
      </c>
      <c r="R86" s="1">
        <v>3</v>
      </c>
    </row>
    <row r="87" spans="1:18" x14ac:dyDescent="0.45">
      <c r="A87" s="28" t="s">
        <v>32</v>
      </c>
      <c r="B87" s="28" t="s">
        <v>97</v>
      </c>
      <c r="C87" s="28" t="s">
        <v>180</v>
      </c>
      <c r="D87" s="2">
        <v>45887.623550810182</v>
      </c>
      <c r="E87" s="2">
        <v>45887.62355434028</v>
      </c>
      <c r="F87" s="2">
        <v>45887.623555925929</v>
      </c>
      <c r="G87" s="2">
        <v>45887.626140752312</v>
      </c>
      <c r="H87" s="2">
        <v>45887.626261180558</v>
      </c>
      <c r="I87" s="2">
        <v>45887.626864074075</v>
      </c>
      <c r="J87" s="2">
        <v>45887.626865798615</v>
      </c>
      <c r="K87" s="11">
        <v>0.30523699999999998</v>
      </c>
      <c r="L87" s="11">
        <v>0.136793</v>
      </c>
      <c r="M87" s="11">
        <v>223.32932399999999</v>
      </c>
      <c r="N87" s="11">
        <v>10.404584999999999</v>
      </c>
      <c r="O87" s="11">
        <v>52.090479999999999</v>
      </c>
      <c r="P87" s="11">
        <v>0.148342</v>
      </c>
      <c r="Q87" s="1">
        <v>1</v>
      </c>
      <c r="R87" s="1">
        <v>3</v>
      </c>
    </row>
    <row r="88" spans="1:18" x14ac:dyDescent="0.45">
      <c r="A88" s="28" t="s">
        <v>32</v>
      </c>
      <c r="B88" s="28" t="s">
        <v>97</v>
      </c>
      <c r="C88" s="28" t="s">
        <v>181</v>
      </c>
      <c r="D88" s="2">
        <v>45887.623550810182</v>
      </c>
      <c r="E88" s="2">
        <v>45887.62355434028</v>
      </c>
      <c r="F88" s="2">
        <v>45887.623555925929</v>
      </c>
      <c r="G88" s="2">
        <v>45887.626149317133</v>
      </c>
      <c r="H88" s="2">
        <v>45887.626390925929</v>
      </c>
      <c r="I88" s="2">
        <v>45887.626864074075</v>
      </c>
      <c r="J88" s="2">
        <v>45887.626865798615</v>
      </c>
      <c r="K88" s="11">
        <v>0.30523600000000001</v>
      </c>
      <c r="L88" s="11">
        <v>0.136793</v>
      </c>
      <c r="M88" s="11">
        <v>224.069637</v>
      </c>
      <c r="N88" s="11">
        <v>20.874589</v>
      </c>
      <c r="O88" s="11">
        <v>40.880162999999996</v>
      </c>
      <c r="P88" s="11">
        <v>0.148342</v>
      </c>
      <c r="Q88" s="1">
        <v>1</v>
      </c>
      <c r="R88" s="1">
        <v>3</v>
      </c>
    </row>
    <row r="89" spans="1:18" x14ac:dyDescent="0.45">
      <c r="A89" s="28" t="s">
        <v>32</v>
      </c>
      <c r="B89" s="28" t="s">
        <v>97</v>
      </c>
      <c r="C89" s="28" t="s">
        <v>182</v>
      </c>
      <c r="D89" s="2">
        <v>45887.623550810182</v>
      </c>
      <c r="E89" s="2">
        <v>45887.62355434028</v>
      </c>
      <c r="F89" s="2">
        <v>45887.623555925929</v>
      </c>
      <c r="G89" s="2">
        <v>45887.626173668985</v>
      </c>
      <c r="H89" s="2">
        <v>45887.626420324072</v>
      </c>
      <c r="I89" s="2">
        <v>45887.626864074075</v>
      </c>
      <c r="J89" s="2">
        <v>45887.626865798615</v>
      </c>
      <c r="K89" s="11">
        <v>0.30523600000000001</v>
      </c>
      <c r="L89" s="11">
        <v>0.136793</v>
      </c>
      <c r="M89" s="11">
        <v>226.17311899999999</v>
      </c>
      <c r="N89" s="11">
        <v>21.311471999999998</v>
      </c>
      <c r="O89" s="11">
        <v>38.339797999999995</v>
      </c>
      <c r="P89" s="11">
        <v>0.148342</v>
      </c>
      <c r="Q89" s="1">
        <v>1</v>
      </c>
      <c r="R89" s="1">
        <v>3</v>
      </c>
    </row>
    <row r="90" spans="1:18" x14ac:dyDescent="0.45">
      <c r="A90" s="28" t="s">
        <v>32</v>
      </c>
      <c r="B90" s="28" t="s">
        <v>97</v>
      </c>
      <c r="C90" s="28" t="s">
        <v>183</v>
      </c>
      <c r="D90" s="2">
        <v>45887.623550810182</v>
      </c>
      <c r="E90" s="2">
        <v>45887.62355434028</v>
      </c>
      <c r="F90" s="2">
        <v>45887.623555925929</v>
      </c>
      <c r="G90" s="2">
        <v>45887.62620486111</v>
      </c>
      <c r="H90" s="2">
        <v>45887.626447199073</v>
      </c>
      <c r="I90" s="2">
        <v>45887.626864074075</v>
      </c>
      <c r="J90" s="2">
        <v>45887.626865798615</v>
      </c>
      <c r="K90" s="11">
        <v>0.30523499999999998</v>
      </c>
      <c r="L90" s="11">
        <v>0.136793</v>
      </c>
      <c r="M90" s="11">
        <v>228.86835199999999</v>
      </c>
      <c r="N90" s="11">
        <v>20.938264</v>
      </c>
      <c r="O90" s="11">
        <v>36.017772999999998</v>
      </c>
      <c r="P90" s="11">
        <v>0.148342</v>
      </c>
      <c r="Q90" s="1">
        <v>1</v>
      </c>
      <c r="R90" s="1">
        <v>3</v>
      </c>
    </row>
    <row r="91" spans="1:18" x14ac:dyDescent="0.45">
      <c r="A91" s="28" t="s">
        <v>32</v>
      </c>
      <c r="B91" s="28" t="s">
        <v>97</v>
      </c>
      <c r="C91" s="28" t="s">
        <v>37</v>
      </c>
      <c r="D91" s="2">
        <v>45887.623550810182</v>
      </c>
      <c r="E91" s="2">
        <v>45887.62355434028</v>
      </c>
      <c r="F91" s="2">
        <v>45887.623555925929</v>
      </c>
      <c r="G91" s="2">
        <v>45887.626229629626</v>
      </c>
      <c r="H91" s="2">
        <v>45887.626330613428</v>
      </c>
      <c r="I91" s="2">
        <v>45887.626864074075</v>
      </c>
      <c r="J91" s="2">
        <v>45887.626865798615</v>
      </c>
      <c r="K91" s="11">
        <v>0.30523400000000001</v>
      </c>
      <c r="L91" s="11">
        <v>0.136793</v>
      </c>
      <c r="M91" s="11">
        <v>231.008017</v>
      </c>
      <c r="N91" s="11">
        <v>8.7251169999999991</v>
      </c>
      <c r="O91" s="11">
        <v>46.091254999999997</v>
      </c>
      <c r="P91" s="11">
        <v>0.148342</v>
      </c>
      <c r="Q91" s="1">
        <v>1</v>
      </c>
      <c r="R91" s="1">
        <v>3</v>
      </c>
    </row>
    <row r="92" spans="1:18" x14ac:dyDescent="0.45">
      <c r="A92" s="28" t="s">
        <v>32</v>
      </c>
      <c r="B92" s="28" t="s">
        <v>97</v>
      </c>
      <c r="C92" s="28" t="s">
        <v>184</v>
      </c>
      <c r="D92" s="2">
        <v>45887.623550810182</v>
      </c>
      <c r="E92" s="2">
        <v>45887.62355434028</v>
      </c>
      <c r="F92" s="2">
        <v>45887.623555925929</v>
      </c>
      <c r="G92" s="2">
        <v>45887.626261180558</v>
      </c>
      <c r="H92" s="2">
        <v>45887.626362951392</v>
      </c>
      <c r="I92" s="2">
        <v>45887.626864074075</v>
      </c>
      <c r="J92" s="2">
        <v>45887.626865798615</v>
      </c>
      <c r="K92" s="11">
        <v>0.30523299999999998</v>
      </c>
      <c r="L92" s="11">
        <v>0.136793</v>
      </c>
      <c r="M92" s="11">
        <v>233.73434899999998</v>
      </c>
      <c r="N92" s="11">
        <v>8.792883999999999</v>
      </c>
      <c r="O92" s="11">
        <v>43.297156000000001</v>
      </c>
      <c r="P92" s="11">
        <v>0.148342</v>
      </c>
      <c r="Q92" s="1">
        <v>1</v>
      </c>
      <c r="R92" s="1">
        <v>3</v>
      </c>
    </row>
    <row r="93" spans="1:18" x14ac:dyDescent="0.45">
      <c r="A93" s="28" t="s">
        <v>32</v>
      </c>
      <c r="B93" s="28" t="s">
        <v>97</v>
      </c>
      <c r="C93" s="28" t="s">
        <v>34</v>
      </c>
      <c r="D93" s="2">
        <v>45887.623550810182</v>
      </c>
      <c r="E93" s="2">
        <v>45887.62355434028</v>
      </c>
      <c r="F93" s="2">
        <v>45887.623555925929</v>
      </c>
      <c r="G93" s="2">
        <v>45887.626330613428</v>
      </c>
      <c r="H93" s="2">
        <v>45887.626611064814</v>
      </c>
      <c r="I93" s="2">
        <v>45887.626864074075</v>
      </c>
      <c r="J93" s="2">
        <v>45887.626865798615</v>
      </c>
      <c r="K93" s="11">
        <v>0.30523299999999998</v>
      </c>
      <c r="L93" s="11">
        <v>0.136793</v>
      </c>
      <c r="M93" s="11">
        <v>239.73321399999998</v>
      </c>
      <c r="N93" s="11">
        <v>24.230670999999997</v>
      </c>
      <c r="O93" s="11">
        <v>21.860503999999999</v>
      </c>
      <c r="P93" s="11">
        <v>0.148342</v>
      </c>
      <c r="Q93" s="1">
        <v>1</v>
      </c>
      <c r="R93" s="1">
        <v>3</v>
      </c>
    </row>
    <row r="94" spans="1:18" x14ac:dyDescent="0.45">
      <c r="A94" s="28" t="s">
        <v>32</v>
      </c>
      <c r="B94" s="28" t="s">
        <v>97</v>
      </c>
      <c r="C94" s="28" t="s">
        <v>52</v>
      </c>
      <c r="D94" s="2">
        <v>45887.623550810182</v>
      </c>
      <c r="E94" s="2">
        <v>45887.62355434028</v>
      </c>
      <c r="F94" s="2">
        <v>45887.623555925929</v>
      </c>
      <c r="G94" s="2">
        <v>45887.626362986113</v>
      </c>
      <c r="H94" s="2">
        <v>45887.626489918985</v>
      </c>
      <c r="I94" s="2">
        <v>45887.626864074075</v>
      </c>
      <c r="J94" s="2">
        <v>45887.626865798615</v>
      </c>
      <c r="K94" s="11">
        <v>0.305232</v>
      </c>
      <c r="L94" s="11">
        <v>0.136793</v>
      </c>
      <c r="M94" s="11">
        <v>242.52989099999999</v>
      </c>
      <c r="N94" s="11">
        <v>10.967079999999999</v>
      </c>
      <c r="O94" s="11">
        <v>32.327418000000002</v>
      </c>
      <c r="P94" s="11">
        <v>0.148342</v>
      </c>
      <c r="Q94" s="1">
        <v>1</v>
      </c>
      <c r="R94" s="1">
        <v>3</v>
      </c>
    </row>
    <row r="95" spans="1:18" x14ac:dyDescent="0.45">
      <c r="A95" s="28" t="s">
        <v>32</v>
      </c>
      <c r="B95" s="28" t="s">
        <v>97</v>
      </c>
      <c r="C95" s="28" t="s">
        <v>185</v>
      </c>
      <c r="D95" s="2">
        <v>45887.623550810182</v>
      </c>
      <c r="E95" s="2">
        <v>45887.62355434028</v>
      </c>
      <c r="F95" s="2">
        <v>45887.623555925929</v>
      </c>
      <c r="G95" s="2">
        <v>45887.626390925929</v>
      </c>
      <c r="H95" s="2">
        <v>45887.626520069447</v>
      </c>
      <c r="I95" s="2">
        <v>45887.626864074075</v>
      </c>
      <c r="J95" s="2">
        <v>45887.626865798615</v>
      </c>
      <c r="K95" s="11">
        <v>0.30523099999999997</v>
      </c>
      <c r="L95" s="11">
        <v>0.136793</v>
      </c>
      <c r="M95" s="11">
        <v>244.94466899999998</v>
      </c>
      <c r="N95" s="11">
        <v>11.15734</v>
      </c>
      <c r="O95" s="11">
        <v>29.722379999999998</v>
      </c>
      <c r="P95" s="11">
        <v>0.148342</v>
      </c>
      <c r="Q95" s="1">
        <v>1</v>
      </c>
      <c r="R95" s="1">
        <v>3</v>
      </c>
    </row>
    <row r="96" spans="1:18" x14ac:dyDescent="0.45">
      <c r="A96" s="28" t="s">
        <v>32</v>
      </c>
      <c r="B96" s="28" t="s">
        <v>97</v>
      </c>
      <c r="C96" s="28" t="s">
        <v>186</v>
      </c>
      <c r="D96" s="2">
        <v>45887.623550810182</v>
      </c>
      <c r="E96" s="2">
        <v>45887.62355434028</v>
      </c>
      <c r="F96" s="2">
        <v>45887.623555925929</v>
      </c>
      <c r="G96" s="2">
        <v>45887.626420347224</v>
      </c>
      <c r="H96" s="2">
        <v>45887.62654917824</v>
      </c>
      <c r="I96" s="2">
        <v>45887.626864074075</v>
      </c>
      <c r="J96" s="2">
        <v>45887.626865798615</v>
      </c>
      <c r="K96" s="11">
        <v>0.30523099999999997</v>
      </c>
      <c r="L96" s="11">
        <v>0.136793</v>
      </c>
      <c r="M96" s="11">
        <v>247.48584</v>
      </c>
      <c r="N96" s="11">
        <v>11.131603999999999</v>
      </c>
      <c r="O96" s="11">
        <v>27.206944999999997</v>
      </c>
      <c r="P96" s="11">
        <v>0.148342</v>
      </c>
      <c r="Q96" s="1">
        <v>1</v>
      </c>
      <c r="R96" s="1">
        <v>3</v>
      </c>
    </row>
    <row r="97" spans="1:18" x14ac:dyDescent="0.45">
      <c r="A97" s="28" t="s">
        <v>32</v>
      </c>
      <c r="B97" s="28" t="s">
        <v>97</v>
      </c>
      <c r="C97" s="28" t="s">
        <v>187</v>
      </c>
      <c r="D97" s="2">
        <v>45887.623550810182</v>
      </c>
      <c r="E97" s="2">
        <v>45887.62355434028</v>
      </c>
      <c r="F97" s="2">
        <v>45887.623555925929</v>
      </c>
      <c r="G97" s="2">
        <v>45887.626447210649</v>
      </c>
      <c r="H97" s="2">
        <v>45887.626583981481</v>
      </c>
      <c r="I97" s="2">
        <v>45887.626864074075</v>
      </c>
      <c r="J97" s="2">
        <v>45887.626865798615</v>
      </c>
      <c r="K97" s="11">
        <v>0.30523</v>
      </c>
      <c r="L97" s="11">
        <v>0.136793</v>
      </c>
      <c r="M97" s="11">
        <v>249.80715499999999</v>
      </c>
      <c r="N97" s="11">
        <v>11.816654999999999</v>
      </c>
      <c r="O97" s="11">
        <v>24.200578999999998</v>
      </c>
      <c r="P97" s="11">
        <v>0.148342</v>
      </c>
      <c r="Q97" s="1">
        <v>1</v>
      </c>
      <c r="R97" s="1">
        <v>3</v>
      </c>
    </row>
    <row r="98" spans="1:18" x14ac:dyDescent="0.45">
      <c r="A98" s="28" t="s">
        <v>32</v>
      </c>
      <c r="B98" s="28" t="s">
        <v>97</v>
      </c>
      <c r="C98" s="28" t="s">
        <v>188</v>
      </c>
      <c r="D98" s="2">
        <v>45887.623550810182</v>
      </c>
      <c r="E98" s="2">
        <v>45887.62355434028</v>
      </c>
      <c r="F98" s="2">
        <v>45887.623555925929</v>
      </c>
      <c r="G98" s="2">
        <v>45887.626489918985</v>
      </c>
      <c r="H98" s="2">
        <v>45887.626640937502</v>
      </c>
      <c r="I98" s="2">
        <v>45887.626864074075</v>
      </c>
      <c r="J98" s="2">
        <v>45887.626865798615</v>
      </c>
      <c r="K98" s="11">
        <v>0.30523</v>
      </c>
      <c r="L98" s="11">
        <v>0.136793</v>
      </c>
      <c r="M98" s="11">
        <v>253.49746399999998</v>
      </c>
      <c r="N98" s="11">
        <v>13.047779999999999</v>
      </c>
      <c r="O98" s="11">
        <v>19.279145</v>
      </c>
      <c r="P98" s="11">
        <v>0.148342</v>
      </c>
      <c r="Q98" s="1">
        <v>1</v>
      </c>
      <c r="R98" s="1">
        <v>3</v>
      </c>
    </row>
    <row r="99" spans="1:18" x14ac:dyDescent="0.45">
      <c r="A99" s="28" t="s">
        <v>32</v>
      </c>
      <c r="B99" s="28" t="s">
        <v>97</v>
      </c>
      <c r="C99" s="28" t="s">
        <v>189</v>
      </c>
      <c r="D99" s="2">
        <v>45887.623550810182</v>
      </c>
      <c r="E99" s="2">
        <v>45887.62355434028</v>
      </c>
      <c r="F99" s="2">
        <v>45887.623555925929</v>
      </c>
      <c r="G99" s="2">
        <v>45887.626520069447</v>
      </c>
      <c r="H99" s="2">
        <v>45887.626672997685</v>
      </c>
      <c r="I99" s="2">
        <v>45887.626864074075</v>
      </c>
      <c r="J99" s="2">
        <v>45887.626865798615</v>
      </c>
      <c r="K99" s="11">
        <v>0.30522899999999997</v>
      </c>
      <c r="L99" s="11">
        <v>0.136793</v>
      </c>
      <c r="M99" s="11">
        <v>256.10263900000001</v>
      </c>
      <c r="N99" s="11">
        <v>13.212316999999999</v>
      </c>
      <c r="O99" s="11">
        <v>16.509432999999998</v>
      </c>
      <c r="P99" s="11">
        <v>0.148342</v>
      </c>
      <c r="Q99" s="1">
        <v>1</v>
      </c>
      <c r="R99" s="1">
        <v>3</v>
      </c>
    </row>
    <row r="100" spans="1:18" x14ac:dyDescent="0.45">
      <c r="A100" s="28" t="s">
        <v>32</v>
      </c>
      <c r="B100" s="28" t="s">
        <v>97</v>
      </c>
      <c r="C100" s="28" t="s">
        <v>54</v>
      </c>
      <c r="D100" s="2">
        <v>45887.623550810182</v>
      </c>
      <c r="E100" s="2">
        <v>45887.62355434028</v>
      </c>
      <c r="F100" s="2">
        <v>45887.623555925929</v>
      </c>
      <c r="G100" s="2">
        <v>45887.626549189816</v>
      </c>
      <c r="H100" s="2">
        <v>45887.626702789355</v>
      </c>
      <c r="I100" s="2">
        <v>45887.626864074075</v>
      </c>
      <c r="J100" s="2">
        <v>45887.626865798615</v>
      </c>
      <c r="K100" s="11">
        <v>0.305228</v>
      </c>
      <c r="L100" s="11">
        <v>0.136793</v>
      </c>
      <c r="M100" s="11">
        <v>258.617884</v>
      </c>
      <c r="N100" s="11">
        <v>13.271714999999999</v>
      </c>
      <c r="O100" s="11">
        <v>13.93479</v>
      </c>
      <c r="P100" s="11">
        <v>0.148342</v>
      </c>
      <c r="Q100" s="1">
        <v>1</v>
      </c>
      <c r="R100" s="1">
        <v>3</v>
      </c>
    </row>
    <row r="101" spans="1:18" x14ac:dyDescent="0.45">
      <c r="A101" s="28" t="s">
        <v>32</v>
      </c>
      <c r="B101" s="28" t="s">
        <v>97</v>
      </c>
      <c r="C101" s="28" t="s">
        <v>190</v>
      </c>
      <c r="D101" s="2">
        <v>45887.623550810182</v>
      </c>
      <c r="E101" s="2">
        <v>45887.62355434028</v>
      </c>
      <c r="F101" s="2">
        <v>45887.623555925929</v>
      </c>
      <c r="G101" s="2">
        <v>45887.626583981481</v>
      </c>
      <c r="H101" s="2">
        <v>45887.626835613424</v>
      </c>
      <c r="I101" s="2">
        <v>45887.626864074075</v>
      </c>
      <c r="J101" s="2">
        <v>45887.626865798615</v>
      </c>
      <c r="K101" s="11">
        <v>0.30522699999999997</v>
      </c>
      <c r="L101" s="11">
        <v>0.136793</v>
      </c>
      <c r="M101" s="11">
        <v>261.62417199999999</v>
      </c>
      <c r="N101" s="11">
        <v>21.741505</v>
      </c>
      <c r="O101" s="11">
        <v>2.4587119999999998</v>
      </c>
      <c r="P101" s="11">
        <v>0.148342</v>
      </c>
      <c r="Q101" s="1">
        <v>1</v>
      </c>
      <c r="R101" s="1">
        <v>3</v>
      </c>
    </row>
    <row r="102" spans="1:18" x14ac:dyDescent="0.45">
      <c r="A102" s="28" t="s">
        <v>32</v>
      </c>
      <c r="B102" s="28" t="s">
        <v>97</v>
      </c>
      <c r="C102" s="28" t="s">
        <v>191</v>
      </c>
      <c r="D102" s="2">
        <v>45887.623550810182</v>
      </c>
      <c r="E102" s="2">
        <v>45887.62355434028</v>
      </c>
      <c r="F102" s="2">
        <v>45887.623555925929</v>
      </c>
      <c r="G102" s="2">
        <v>45887.626611064814</v>
      </c>
      <c r="H102" s="2">
        <v>45887.626863587961</v>
      </c>
      <c r="I102" s="2">
        <v>45887.626864074075</v>
      </c>
      <c r="J102" s="2">
        <v>45887.626865798615</v>
      </c>
      <c r="K102" s="11">
        <v>0.30522699999999997</v>
      </c>
      <c r="L102" s="11">
        <v>0.136793</v>
      </c>
      <c r="M102" s="11">
        <v>263.96403900000001</v>
      </c>
      <c r="N102" s="11">
        <v>21.818421999999998</v>
      </c>
      <c r="O102" s="11">
        <v>4.1928E-2</v>
      </c>
      <c r="P102" s="11">
        <v>0.148342</v>
      </c>
      <c r="Q102" s="1">
        <v>1</v>
      </c>
      <c r="R102" s="1">
        <v>3</v>
      </c>
    </row>
    <row r="103" spans="1:18" x14ac:dyDescent="0.45">
      <c r="A103" s="28" t="s">
        <v>32</v>
      </c>
      <c r="B103" s="28" t="s">
        <v>97</v>
      </c>
      <c r="C103" s="28" t="s">
        <v>192</v>
      </c>
      <c r="D103" s="2">
        <v>45887.623550810182</v>
      </c>
      <c r="E103" s="2">
        <v>45887.624392384256</v>
      </c>
      <c r="F103" s="2">
        <v>45887.624392662037</v>
      </c>
      <c r="G103" s="2">
        <v>45887.626640949071</v>
      </c>
      <c r="H103" s="2">
        <v>45887.626980520836</v>
      </c>
      <c r="I103" s="2">
        <v>45887.627826666663</v>
      </c>
      <c r="J103" s="2">
        <v>45887.627831226855</v>
      </c>
      <c r="K103" s="11">
        <v>72.711890999999994</v>
      </c>
      <c r="L103" s="11">
        <v>2.385E-2</v>
      </c>
      <c r="M103" s="11">
        <v>194.25197899999998</v>
      </c>
      <c r="N103" s="11">
        <v>29.339838</v>
      </c>
      <c r="O103" s="11">
        <v>73.106342999999995</v>
      </c>
      <c r="P103" s="11">
        <v>0.39473799999999998</v>
      </c>
      <c r="Q103" s="1">
        <v>2</v>
      </c>
      <c r="R103" s="1">
        <v>4</v>
      </c>
    </row>
    <row r="104" spans="1:18" x14ac:dyDescent="0.45">
      <c r="A104" s="28" t="s">
        <v>32</v>
      </c>
      <c r="B104" s="28" t="s">
        <v>97</v>
      </c>
      <c r="C104" s="28" t="s">
        <v>193</v>
      </c>
      <c r="D104" s="2">
        <v>45887.623550810182</v>
      </c>
      <c r="E104" s="2">
        <v>45887.624392384256</v>
      </c>
      <c r="F104" s="2">
        <v>45887.624392662037</v>
      </c>
      <c r="G104" s="2">
        <v>45887.626673055558</v>
      </c>
      <c r="H104" s="2">
        <v>45887.626775636571</v>
      </c>
      <c r="I104" s="2">
        <v>45887.627826666663</v>
      </c>
      <c r="J104" s="2">
        <v>45887.627831226855</v>
      </c>
      <c r="K104" s="11">
        <v>72.711889999999997</v>
      </c>
      <c r="L104" s="11">
        <v>2.385E-2</v>
      </c>
      <c r="M104" s="11">
        <v>197.026104</v>
      </c>
      <c r="N104" s="11">
        <v>8.8634109999999993</v>
      </c>
      <c r="O104" s="11">
        <v>90.808644999999999</v>
      </c>
      <c r="P104" s="11">
        <v>0.39473799999999998</v>
      </c>
      <c r="Q104" s="1">
        <v>2</v>
      </c>
      <c r="R104" s="1">
        <v>4</v>
      </c>
    </row>
    <row r="105" spans="1:18" x14ac:dyDescent="0.45">
      <c r="A105" s="28" t="s">
        <v>32</v>
      </c>
      <c r="B105" s="28" t="s">
        <v>97</v>
      </c>
      <c r="C105" s="28" t="s">
        <v>194</v>
      </c>
      <c r="D105" s="2">
        <v>45887.623550810182</v>
      </c>
      <c r="E105" s="2">
        <v>45887.624392384256</v>
      </c>
      <c r="F105" s="2">
        <v>45887.624392662037</v>
      </c>
      <c r="G105" s="2">
        <v>45887.626702800924</v>
      </c>
      <c r="H105" s="2">
        <v>45887.626806423614</v>
      </c>
      <c r="I105" s="2">
        <v>45887.627826666663</v>
      </c>
      <c r="J105" s="2">
        <v>45887.627831226855</v>
      </c>
      <c r="K105" s="11">
        <v>72.711888999999999</v>
      </c>
      <c r="L105" s="11">
        <v>2.385E-2</v>
      </c>
      <c r="M105" s="11">
        <v>199.59643699999998</v>
      </c>
      <c r="N105" s="11">
        <v>8.9526519999999987</v>
      </c>
      <c r="O105" s="11">
        <v>88.149070999999992</v>
      </c>
      <c r="P105" s="11">
        <v>0.39473799999999998</v>
      </c>
      <c r="Q105" s="1">
        <v>2</v>
      </c>
      <c r="R105" s="1">
        <v>4</v>
      </c>
    </row>
    <row r="106" spans="1:18" x14ac:dyDescent="0.45">
      <c r="A106" s="28" t="s">
        <v>32</v>
      </c>
      <c r="B106" s="28" t="s">
        <v>97</v>
      </c>
      <c r="C106" s="28" t="s">
        <v>195</v>
      </c>
      <c r="D106" s="2">
        <v>45887.623550810182</v>
      </c>
      <c r="E106" s="2">
        <v>45887.624392384256</v>
      </c>
      <c r="F106" s="2">
        <v>45887.624392662037</v>
      </c>
      <c r="G106" s="2">
        <v>45887.626775636571</v>
      </c>
      <c r="H106" s="2">
        <v>45887.627015081016</v>
      </c>
      <c r="I106" s="2">
        <v>45887.627826666663</v>
      </c>
      <c r="J106" s="2">
        <v>45887.627831226855</v>
      </c>
      <c r="K106" s="11">
        <v>72.711888000000002</v>
      </c>
      <c r="L106" s="11">
        <v>2.385E-2</v>
      </c>
      <c r="M106" s="11">
        <v>205.88988899999998</v>
      </c>
      <c r="N106" s="11">
        <v>20.688032</v>
      </c>
      <c r="O106" s="11">
        <v>70.120238999999998</v>
      </c>
      <c r="P106" s="11">
        <v>0.39473799999999998</v>
      </c>
      <c r="Q106" s="1">
        <v>2</v>
      </c>
      <c r="R106" s="1">
        <v>4</v>
      </c>
    </row>
    <row r="107" spans="1:18" x14ac:dyDescent="0.45">
      <c r="A107" s="28" t="s">
        <v>32</v>
      </c>
      <c r="B107" s="28" t="s">
        <v>97</v>
      </c>
      <c r="C107" s="28" t="s">
        <v>196</v>
      </c>
      <c r="D107" s="2">
        <v>45887.623550810182</v>
      </c>
      <c r="E107" s="2">
        <v>45887.624392384256</v>
      </c>
      <c r="F107" s="2">
        <v>45887.624392662037</v>
      </c>
      <c r="G107" s="2">
        <v>45887.626806423614</v>
      </c>
      <c r="H107" s="2">
        <v>45887.627175231479</v>
      </c>
      <c r="I107" s="2">
        <v>45887.627826666663</v>
      </c>
      <c r="J107" s="2">
        <v>45887.627831226855</v>
      </c>
      <c r="K107" s="11">
        <v>72.71188699999999</v>
      </c>
      <c r="L107" s="11">
        <v>2.385E-2</v>
      </c>
      <c r="M107" s="11">
        <v>208.54933</v>
      </c>
      <c r="N107" s="11">
        <v>31.864977999999997</v>
      </c>
      <c r="O107" s="11">
        <v>56.283851999999996</v>
      </c>
      <c r="P107" s="11">
        <v>0.39473799999999998</v>
      </c>
      <c r="Q107" s="1">
        <v>2</v>
      </c>
      <c r="R107" s="1">
        <v>4</v>
      </c>
    </row>
    <row r="108" spans="1:18" x14ac:dyDescent="0.45">
      <c r="A108" s="28" t="s">
        <v>32</v>
      </c>
      <c r="B108" s="28" t="s">
        <v>97</v>
      </c>
      <c r="C108" s="28" t="s">
        <v>197</v>
      </c>
      <c r="D108" s="2">
        <v>45887.623550810182</v>
      </c>
      <c r="E108" s="2">
        <v>45887.624392384256</v>
      </c>
      <c r="F108" s="2">
        <v>45887.624392662037</v>
      </c>
      <c r="G108" s="2">
        <v>45887.626835625</v>
      </c>
      <c r="H108" s="2">
        <v>45887.627068078706</v>
      </c>
      <c r="I108" s="2">
        <v>45887.627826666663</v>
      </c>
      <c r="J108" s="2">
        <v>45887.627831226855</v>
      </c>
      <c r="K108" s="11">
        <v>72.71188699999999</v>
      </c>
      <c r="L108" s="11">
        <v>2.385E-2</v>
      </c>
      <c r="M108" s="11">
        <v>211.07257999999999</v>
      </c>
      <c r="N108" s="11">
        <v>20.083427</v>
      </c>
      <c r="O108" s="11">
        <v>65.542152999999999</v>
      </c>
      <c r="P108" s="11">
        <v>0.39473799999999998</v>
      </c>
      <c r="Q108" s="1">
        <v>2</v>
      </c>
      <c r="R108" s="1">
        <v>4</v>
      </c>
    </row>
    <row r="109" spans="1:18" x14ac:dyDescent="0.45">
      <c r="A109" s="28" t="s">
        <v>32</v>
      </c>
      <c r="B109" s="28" t="s">
        <v>97</v>
      </c>
      <c r="C109" s="28" t="s">
        <v>198</v>
      </c>
      <c r="D109" s="2">
        <v>45887.623550810182</v>
      </c>
      <c r="E109" s="2">
        <v>45887.624392384256</v>
      </c>
      <c r="F109" s="2">
        <v>45887.624392662037</v>
      </c>
      <c r="G109" s="2">
        <v>45887.62686365741</v>
      </c>
      <c r="H109" s="2">
        <v>45887.627096099539</v>
      </c>
      <c r="I109" s="2">
        <v>45887.627826666663</v>
      </c>
      <c r="J109" s="2">
        <v>45887.627831226855</v>
      </c>
      <c r="K109" s="11">
        <v>72.711885999999993</v>
      </c>
      <c r="L109" s="11">
        <v>2.385E-2</v>
      </c>
      <c r="M109" s="11">
        <v>213.49395699999999</v>
      </c>
      <c r="N109" s="11">
        <v>20.083338999999999</v>
      </c>
      <c r="O109" s="11">
        <v>63.120863999999997</v>
      </c>
      <c r="P109" s="11">
        <v>0.39473799999999998</v>
      </c>
      <c r="Q109" s="1">
        <v>2</v>
      </c>
      <c r="R109" s="1">
        <v>4</v>
      </c>
    </row>
    <row r="110" spans="1:18" x14ac:dyDescent="0.45">
      <c r="A110" s="28" t="s">
        <v>32</v>
      </c>
      <c r="B110" s="28" t="s">
        <v>97</v>
      </c>
      <c r="C110" s="28" t="s">
        <v>199</v>
      </c>
      <c r="D110" s="2">
        <v>45887.623550810182</v>
      </c>
      <c r="E110" s="2">
        <v>45887.624392384256</v>
      </c>
      <c r="F110" s="2">
        <v>45887.624392662037</v>
      </c>
      <c r="G110" s="2">
        <v>45887.626980555557</v>
      </c>
      <c r="H110" s="2">
        <v>45887.627250520833</v>
      </c>
      <c r="I110" s="2">
        <v>45887.627826666663</v>
      </c>
      <c r="J110" s="2">
        <v>45887.627831226855</v>
      </c>
      <c r="K110" s="11">
        <v>72.711884999999995</v>
      </c>
      <c r="L110" s="11">
        <v>2.385E-2</v>
      </c>
      <c r="M110" s="11">
        <v>223.594527</v>
      </c>
      <c r="N110" s="11">
        <v>23.324565</v>
      </c>
      <c r="O110" s="11">
        <v>49.779067999999995</v>
      </c>
      <c r="P110" s="11">
        <v>0.39473799999999998</v>
      </c>
      <c r="Q110" s="1">
        <v>2</v>
      </c>
      <c r="R110" s="1">
        <v>4</v>
      </c>
    </row>
    <row r="111" spans="1:18" x14ac:dyDescent="0.45">
      <c r="A111" s="28" t="s">
        <v>32</v>
      </c>
      <c r="B111" s="28" t="s">
        <v>97</v>
      </c>
      <c r="C111" s="28" t="s">
        <v>200</v>
      </c>
      <c r="D111" s="2">
        <v>45887.623550810182</v>
      </c>
      <c r="E111" s="2">
        <v>45887.624392384256</v>
      </c>
      <c r="F111" s="2">
        <v>45887.624392662037</v>
      </c>
      <c r="G111" s="2">
        <v>45887.627015092592</v>
      </c>
      <c r="H111" s="2">
        <v>45887.627139525466</v>
      </c>
      <c r="I111" s="2">
        <v>45887.627826666663</v>
      </c>
      <c r="J111" s="2">
        <v>45887.627831226855</v>
      </c>
      <c r="K111" s="11">
        <v>72.711884999999995</v>
      </c>
      <c r="L111" s="11">
        <v>2.385E-2</v>
      </c>
      <c r="M111" s="11">
        <v>226.57814499999998</v>
      </c>
      <c r="N111" s="11">
        <v>10.751443</v>
      </c>
      <c r="O111" s="11">
        <v>59.368572</v>
      </c>
      <c r="P111" s="11">
        <v>0.39473799999999998</v>
      </c>
      <c r="Q111" s="1">
        <v>2</v>
      </c>
      <c r="R111" s="1">
        <v>4</v>
      </c>
    </row>
    <row r="112" spans="1:18" x14ac:dyDescent="0.45">
      <c r="A112" s="28" t="s">
        <v>32</v>
      </c>
      <c r="B112" s="28" t="s">
        <v>97</v>
      </c>
      <c r="C112" s="28" t="s">
        <v>201</v>
      </c>
      <c r="D112" s="2">
        <v>45887.623550810182</v>
      </c>
      <c r="E112" s="2">
        <v>45887.624392384256</v>
      </c>
      <c r="F112" s="2">
        <v>45887.624392662037</v>
      </c>
      <c r="G112" s="2">
        <v>45887.627068090274</v>
      </c>
      <c r="H112" s="2">
        <v>45887.627207372687</v>
      </c>
      <c r="I112" s="2">
        <v>45887.627826666663</v>
      </c>
      <c r="J112" s="2">
        <v>45887.627831226855</v>
      </c>
      <c r="K112" s="11">
        <v>72.711883999999998</v>
      </c>
      <c r="L112" s="11">
        <v>2.385E-2</v>
      </c>
      <c r="M112" s="11">
        <v>231.157366</v>
      </c>
      <c r="N112" s="11">
        <v>12.033724999999999</v>
      </c>
      <c r="O112" s="11">
        <v>53.507068999999994</v>
      </c>
      <c r="P112" s="11">
        <v>0.39473799999999998</v>
      </c>
      <c r="Q112" s="1">
        <v>2</v>
      </c>
      <c r="R112" s="1">
        <v>4</v>
      </c>
    </row>
    <row r="113" spans="1:18" x14ac:dyDescent="0.45">
      <c r="A113" s="28" t="s">
        <v>32</v>
      </c>
      <c r="B113" s="28" t="s">
        <v>97</v>
      </c>
      <c r="C113" s="28" t="s">
        <v>202</v>
      </c>
      <c r="D113" s="2">
        <v>45887.623550810182</v>
      </c>
      <c r="E113" s="2">
        <v>45887.624392384256</v>
      </c>
      <c r="F113" s="2">
        <v>45887.624392662037</v>
      </c>
      <c r="G113" s="2">
        <v>45887.627096099539</v>
      </c>
      <c r="H113" s="2">
        <v>45887.627348043985</v>
      </c>
      <c r="I113" s="2">
        <v>45887.627826666663</v>
      </c>
      <c r="J113" s="2">
        <v>45887.627831226855</v>
      </c>
      <c r="K113" s="11">
        <v>72.711883</v>
      </c>
      <c r="L113" s="11">
        <v>2.385E-2</v>
      </c>
      <c r="M113" s="11">
        <v>233.57772699999998</v>
      </c>
      <c r="N113" s="11">
        <v>21.767444999999999</v>
      </c>
      <c r="O113" s="11">
        <v>41.352987999999996</v>
      </c>
      <c r="P113" s="11">
        <v>0.39473799999999998</v>
      </c>
      <c r="Q113" s="1">
        <v>2</v>
      </c>
      <c r="R113" s="1">
        <v>4</v>
      </c>
    </row>
    <row r="114" spans="1:18" x14ac:dyDescent="0.45">
      <c r="A114" s="28" t="s">
        <v>32</v>
      </c>
      <c r="B114" s="28" t="s">
        <v>97</v>
      </c>
      <c r="C114" s="28" t="s">
        <v>203</v>
      </c>
      <c r="D114" s="2">
        <v>45887.623550810182</v>
      </c>
      <c r="E114" s="2">
        <v>45887.624392384256</v>
      </c>
      <c r="F114" s="2">
        <v>45887.624392662037</v>
      </c>
      <c r="G114" s="2">
        <v>45887.627139525466</v>
      </c>
      <c r="H114" s="2">
        <v>45887.62739170139</v>
      </c>
      <c r="I114" s="2">
        <v>45887.627826666663</v>
      </c>
      <c r="J114" s="2">
        <v>45887.627831226855</v>
      </c>
      <c r="K114" s="11">
        <v>72.711882000000003</v>
      </c>
      <c r="L114" s="11">
        <v>2.385E-2</v>
      </c>
      <c r="M114" s="11">
        <v>237.32977099999999</v>
      </c>
      <c r="N114" s="11">
        <v>21.787580999999999</v>
      </c>
      <c r="O114" s="11">
        <v>37.580807999999998</v>
      </c>
      <c r="P114" s="11">
        <v>0.39473799999999998</v>
      </c>
      <c r="Q114" s="1">
        <v>2</v>
      </c>
      <c r="R114" s="1">
        <v>4</v>
      </c>
    </row>
    <row r="115" spans="1:18" x14ac:dyDescent="0.45">
      <c r="A115" s="28" t="s">
        <v>32</v>
      </c>
      <c r="B115" s="28" t="s">
        <v>97</v>
      </c>
      <c r="C115" s="28" t="s">
        <v>204</v>
      </c>
      <c r="D115" s="2">
        <v>45887.623550810182</v>
      </c>
      <c r="E115" s="2">
        <v>45887.624392384256</v>
      </c>
      <c r="F115" s="2">
        <v>45887.624392662037</v>
      </c>
      <c r="G115" s="2">
        <v>45887.627175243055</v>
      </c>
      <c r="H115" s="2">
        <v>45887.627296493054</v>
      </c>
      <c r="I115" s="2">
        <v>45887.627826666663</v>
      </c>
      <c r="J115" s="2">
        <v>45887.627831226855</v>
      </c>
      <c r="K115" s="11">
        <v>72.711882000000003</v>
      </c>
      <c r="L115" s="11">
        <v>2.385E-2</v>
      </c>
      <c r="M115" s="11">
        <v>240.41549599999999</v>
      </c>
      <c r="N115" s="11">
        <v>10.475707</v>
      </c>
      <c r="O115" s="11">
        <v>45.806956999999997</v>
      </c>
      <c r="P115" s="11">
        <v>0.39473799999999998</v>
      </c>
      <c r="Q115" s="1">
        <v>2</v>
      </c>
      <c r="R115" s="1">
        <v>4</v>
      </c>
    </row>
    <row r="116" spans="1:18" x14ac:dyDescent="0.45">
      <c r="A116" s="28" t="s">
        <v>32</v>
      </c>
      <c r="B116" s="28" t="s">
        <v>97</v>
      </c>
      <c r="C116" s="28" t="s">
        <v>205</v>
      </c>
      <c r="D116" s="2">
        <v>45887.623550810182</v>
      </c>
      <c r="E116" s="2">
        <v>45887.624392384256</v>
      </c>
      <c r="F116" s="2">
        <v>45887.624392662037</v>
      </c>
      <c r="G116" s="2">
        <v>45887.627207384263</v>
      </c>
      <c r="H116" s="2">
        <v>45887.627318506944</v>
      </c>
      <c r="I116" s="2">
        <v>45887.627826666663</v>
      </c>
      <c r="J116" s="2">
        <v>45887.627831226855</v>
      </c>
      <c r="K116" s="11">
        <v>72.711880999999991</v>
      </c>
      <c r="L116" s="11">
        <v>2.385E-2</v>
      </c>
      <c r="M116" s="11">
        <v>243.19216499999999</v>
      </c>
      <c r="N116" s="11">
        <v>9.6008089999999999</v>
      </c>
      <c r="O116" s="11">
        <v>43.905186</v>
      </c>
      <c r="P116" s="11">
        <v>0.39473799999999998</v>
      </c>
      <c r="Q116" s="1">
        <v>2</v>
      </c>
      <c r="R116" s="1">
        <v>4</v>
      </c>
    </row>
    <row r="117" spans="1:18" x14ac:dyDescent="0.45">
      <c r="A117" s="28" t="s">
        <v>32</v>
      </c>
      <c r="B117" s="28" t="s">
        <v>97</v>
      </c>
      <c r="C117" s="28" t="s">
        <v>206</v>
      </c>
      <c r="D117" s="2">
        <v>45887.623550810182</v>
      </c>
      <c r="E117" s="2">
        <v>45887.624392384256</v>
      </c>
      <c r="F117" s="2">
        <v>45887.624392662037</v>
      </c>
      <c r="G117" s="2">
        <v>45887.627250520833</v>
      </c>
      <c r="H117" s="2">
        <v>45887.627489907405</v>
      </c>
      <c r="I117" s="2">
        <v>45887.627826666663</v>
      </c>
      <c r="J117" s="2">
        <v>45887.627831226855</v>
      </c>
      <c r="K117" s="11">
        <v>72.711880999999991</v>
      </c>
      <c r="L117" s="11">
        <v>2.385E-2</v>
      </c>
      <c r="M117" s="11">
        <v>246.91959199999999</v>
      </c>
      <c r="N117" s="11">
        <v>20.682894999999998</v>
      </c>
      <c r="O117" s="11">
        <v>29.095672999999998</v>
      </c>
      <c r="P117" s="11">
        <v>0.39473799999999998</v>
      </c>
      <c r="Q117" s="1">
        <v>2</v>
      </c>
      <c r="R117" s="1">
        <v>4</v>
      </c>
    </row>
    <row r="118" spans="1:18" x14ac:dyDescent="0.45">
      <c r="A118" s="28" t="s">
        <v>32</v>
      </c>
      <c r="B118" s="28" t="s">
        <v>97</v>
      </c>
      <c r="C118" s="28" t="s">
        <v>207</v>
      </c>
      <c r="D118" s="2">
        <v>45887.623550810182</v>
      </c>
      <c r="E118" s="2">
        <v>45887.624392384256</v>
      </c>
      <c r="F118" s="2">
        <v>45887.624392662037</v>
      </c>
      <c r="G118" s="2">
        <v>45887.627296550927</v>
      </c>
      <c r="H118" s="2">
        <v>45887.627420046294</v>
      </c>
      <c r="I118" s="2">
        <v>45887.627826666663</v>
      </c>
      <c r="J118" s="2">
        <v>45887.627831226855</v>
      </c>
      <c r="K118" s="11">
        <v>72.711879999999994</v>
      </c>
      <c r="L118" s="11">
        <v>2.385E-2</v>
      </c>
      <c r="M118" s="11">
        <v>250.89654499999997</v>
      </c>
      <c r="N118" s="11">
        <v>10.669463</v>
      </c>
      <c r="O118" s="11">
        <v>35.132151999999998</v>
      </c>
      <c r="P118" s="11">
        <v>0.39473799999999998</v>
      </c>
      <c r="Q118" s="1">
        <v>2</v>
      </c>
      <c r="R118" s="1">
        <v>4</v>
      </c>
    </row>
    <row r="119" spans="1:18" x14ac:dyDescent="0.45">
      <c r="A119" s="28" t="s">
        <v>32</v>
      </c>
      <c r="B119" s="28" t="s">
        <v>97</v>
      </c>
      <c r="C119" s="28" t="s">
        <v>208</v>
      </c>
      <c r="D119" s="2">
        <v>45887.623550810182</v>
      </c>
      <c r="E119" s="2">
        <v>45887.624392384256</v>
      </c>
      <c r="F119" s="2">
        <v>45887.624392662037</v>
      </c>
      <c r="G119" s="2">
        <v>45887.627318506944</v>
      </c>
      <c r="H119" s="2">
        <v>45887.627582615743</v>
      </c>
      <c r="I119" s="2">
        <v>45887.627826666663</v>
      </c>
      <c r="J119" s="2">
        <v>45887.627831226855</v>
      </c>
      <c r="K119" s="11">
        <v>72.711878999999996</v>
      </c>
      <c r="L119" s="11">
        <v>2.385E-2</v>
      </c>
      <c r="M119" s="11">
        <v>252.79306299999999</v>
      </c>
      <c r="N119" s="11">
        <v>22.818973</v>
      </c>
      <c r="O119" s="11">
        <v>21.086123999999998</v>
      </c>
      <c r="P119" s="11">
        <v>0.39473799999999998</v>
      </c>
      <c r="Q119" s="1">
        <v>2</v>
      </c>
      <c r="R119" s="1">
        <v>4</v>
      </c>
    </row>
    <row r="120" spans="1:18" x14ac:dyDescent="0.45">
      <c r="A120" s="28" t="s">
        <v>32</v>
      </c>
      <c r="B120" s="28" t="s">
        <v>97</v>
      </c>
      <c r="C120" s="28" t="s">
        <v>209</v>
      </c>
      <c r="D120" s="2">
        <v>45887.623550810182</v>
      </c>
      <c r="E120" s="2">
        <v>45887.624392384256</v>
      </c>
      <c r="F120" s="2">
        <v>45887.624392662037</v>
      </c>
      <c r="G120" s="2">
        <v>45887.627348043985</v>
      </c>
      <c r="H120" s="2">
        <v>45887.627460162039</v>
      </c>
      <c r="I120" s="2">
        <v>45887.627826666663</v>
      </c>
      <c r="J120" s="2">
        <v>45887.627831226855</v>
      </c>
      <c r="K120" s="11">
        <v>72.711878999999996</v>
      </c>
      <c r="L120" s="11">
        <v>2.385E-2</v>
      </c>
      <c r="M120" s="11">
        <v>255.34556099999998</v>
      </c>
      <c r="N120" s="11">
        <v>9.6864469999999994</v>
      </c>
      <c r="O120" s="11">
        <v>31.666152</v>
      </c>
      <c r="P120" s="11">
        <v>0.39473799999999998</v>
      </c>
      <c r="Q120" s="1">
        <v>2</v>
      </c>
      <c r="R120" s="1">
        <v>4</v>
      </c>
    </row>
    <row r="121" spans="1:18" x14ac:dyDescent="0.45">
      <c r="A121" s="28" t="s">
        <v>32</v>
      </c>
      <c r="B121" s="28" t="s">
        <v>97</v>
      </c>
      <c r="C121" s="28" t="s">
        <v>210</v>
      </c>
      <c r="D121" s="2">
        <v>45887.623550810182</v>
      </c>
      <c r="E121" s="2">
        <v>45887.624392384256</v>
      </c>
      <c r="F121" s="2">
        <v>45887.624392662037</v>
      </c>
      <c r="G121" s="2">
        <v>45887.627391712966</v>
      </c>
      <c r="H121" s="2">
        <v>45887.627524374999</v>
      </c>
      <c r="I121" s="2">
        <v>45887.627826666663</v>
      </c>
      <c r="J121" s="2">
        <v>45887.627831226855</v>
      </c>
      <c r="K121" s="11">
        <v>72.711877999999999</v>
      </c>
      <c r="L121" s="11">
        <v>2.385E-2</v>
      </c>
      <c r="M121" s="11">
        <v>259.11797300000001</v>
      </c>
      <c r="N121" s="11">
        <v>11.462287999999999</v>
      </c>
      <c r="O121" s="11">
        <v>26.117898999999998</v>
      </c>
      <c r="P121" s="11">
        <v>0.39473799999999998</v>
      </c>
      <c r="Q121" s="1">
        <v>2</v>
      </c>
      <c r="R121" s="1">
        <v>4</v>
      </c>
    </row>
    <row r="122" spans="1:18" x14ac:dyDescent="0.45">
      <c r="A122" s="28" t="s">
        <v>32</v>
      </c>
      <c r="B122" s="28" t="s">
        <v>97</v>
      </c>
      <c r="C122" s="28" t="s">
        <v>211</v>
      </c>
      <c r="D122" s="2">
        <v>45887.623550810182</v>
      </c>
      <c r="E122" s="2">
        <v>45887.624392384256</v>
      </c>
      <c r="F122" s="2">
        <v>45887.624392662037</v>
      </c>
      <c r="G122" s="2">
        <v>45887.627420046294</v>
      </c>
      <c r="H122" s="2">
        <v>45887.627554756946</v>
      </c>
      <c r="I122" s="2">
        <v>45887.627826666663</v>
      </c>
      <c r="J122" s="2">
        <v>45887.627831226855</v>
      </c>
      <c r="K122" s="11">
        <v>72.711877000000001</v>
      </c>
      <c r="L122" s="11">
        <v>2.385E-2</v>
      </c>
      <c r="M122" s="11">
        <v>261.566509</v>
      </c>
      <c r="N122" s="11">
        <v>11.638821999999999</v>
      </c>
      <c r="O122" s="11">
        <v>23.492829</v>
      </c>
      <c r="P122" s="11">
        <v>0.39473799999999998</v>
      </c>
      <c r="Q122" s="1">
        <v>2</v>
      </c>
      <c r="R122" s="1">
        <v>4</v>
      </c>
    </row>
    <row r="123" spans="1:18" x14ac:dyDescent="0.45">
      <c r="A123" s="28" t="s">
        <v>32</v>
      </c>
      <c r="B123" s="28" t="s">
        <v>97</v>
      </c>
      <c r="C123" s="28" t="s">
        <v>212</v>
      </c>
      <c r="D123" s="2">
        <v>45887.623550810182</v>
      </c>
      <c r="E123" s="2">
        <v>45887.624392384256</v>
      </c>
      <c r="F123" s="2">
        <v>45887.624392662037</v>
      </c>
      <c r="G123" s="2">
        <v>45887.627460219905</v>
      </c>
      <c r="H123" s="2">
        <v>45887.627614212965</v>
      </c>
      <c r="I123" s="2">
        <v>45887.627826666663</v>
      </c>
      <c r="J123" s="2">
        <v>45887.627831226855</v>
      </c>
      <c r="K123" s="11">
        <v>72.711877000000001</v>
      </c>
      <c r="L123" s="11">
        <v>2.385E-2</v>
      </c>
      <c r="M123" s="11">
        <v>265.037935</v>
      </c>
      <c r="N123" s="11">
        <v>13.304383999999999</v>
      </c>
      <c r="O123" s="11">
        <v>18.355840999999998</v>
      </c>
      <c r="P123" s="11">
        <v>0.39473799999999998</v>
      </c>
      <c r="Q123" s="1">
        <v>2</v>
      </c>
      <c r="R123" s="1">
        <v>4</v>
      </c>
    </row>
    <row r="124" spans="1:18" x14ac:dyDescent="0.45">
      <c r="A124" s="28" t="s">
        <v>32</v>
      </c>
      <c r="B124" s="28" t="s">
        <v>97</v>
      </c>
      <c r="C124" s="28" t="s">
        <v>213</v>
      </c>
      <c r="D124" s="2">
        <v>45887.623550810182</v>
      </c>
      <c r="E124" s="2">
        <v>45887.624392384256</v>
      </c>
      <c r="F124" s="2">
        <v>45887.624392662037</v>
      </c>
      <c r="G124" s="2">
        <v>45887.627489918981</v>
      </c>
      <c r="H124" s="2">
        <v>45887.627826643518</v>
      </c>
      <c r="I124" s="2">
        <v>45887.627826666663</v>
      </c>
      <c r="J124" s="2">
        <v>45887.627831226855</v>
      </c>
      <c r="K124" s="11">
        <v>72.711876000000004</v>
      </c>
      <c r="L124" s="11">
        <v>2.385E-2</v>
      </c>
      <c r="M124" s="11">
        <v>267.60305199999999</v>
      </c>
      <c r="N124" s="11">
        <v>29.093228</v>
      </c>
      <c r="O124" s="11">
        <v>1.8799999999999999E-3</v>
      </c>
      <c r="P124" s="11">
        <v>0.39473799999999998</v>
      </c>
      <c r="Q124" s="1">
        <v>2</v>
      </c>
      <c r="R124" s="1">
        <v>4</v>
      </c>
    </row>
    <row r="125" spans="1:18" x14ac:dyDescent="0.45">
      <c r="A125" s="28" t="s">
        <v>32</v>
      </c>
      <c r="B125" s="28" t="s">
        <v>97</v>
      </c>
      <c r="C125" s="28" t="s">
        <v>214</v>
      </c>
      <c r="D125" s="2">
        <v>45887.623550810182</v>
      </c>
      <c r="E125" s="2">
        <v>45887.624392384256</v>
      </c>
      <c r="F125" s="2">
        <v>45887.624392662037</v>
      </c>
      <c r="G125" s="2">
        <v>45887.627524386575</v>
      </c>
      <c r="H125" s="2">
        <v>45887.627629282404</v>
      </c>
      <c r="I125" s="2">
        <v>45887.627826666663</v>
      </c>
      <c r="J125" s="2">
        <v>45887.627831226855</v>
      </c>
      <c r="K125" s="11">
        <v>72.711874999999992</v>
      </c>
      <c r="L125" s="11">
        <v>2.385E-2</v>
      </c>
      <c r="M125" s="11">
        <v>270.58094599999998</v>
      </c>
      <c r="N125" s="11">
        <v>9.063699999999999</v>
      </c>
      <c r="O125" s="11">
        <v>17.053514</v>
      </c>
      <c r="P125" s="11">
        <v>0.39473799999999998</v>
      </c>
      <c r="Q125" s="1">
        <v>2</v>
      </c>
      <c r="R125" s="1">
        <v>4</v>
      </c>
    </row>
    <row r="126" spans="1:18" x14ac:dyDescent="0.45">
      <c r="A126" s="28" t="s">
        <v>32</v>
      </c>
      <c r="B126" s="28" t="s">
        <v>97</v>
      </c>
      <c r="C126" s="28" t="s">
        <v>215</v>
      </c>
      <c r="D126" s="2">
        <v>45887.623550810182</v>
      </c>
      <c r="E126" s="2">
        <v>45887.624392384256</v>
      </c>
      <c r="F126" s="2">
        <v>45887.624392662037</v>
      </c>
      <c r="G126" s="2">
        <v>45887.627554780091</v>
      </c>
      <c r="H126" s="2">
        <v>45887.627663495368</v>
      </c>
      <c r="I126" s="2">
        <v>45887.627826666663</v>
      </c>
      <c r="J126" s="2">
        <v>45887.627831226855</v>
      </c>
      <c r="K126" s="11">
        <v>72.711873999999995</v>
      </c>
      <c r="L126" s="11">
        <v>2.385E-2</v>
      </c>
      <c r="M126" s="11">
        <v>273.20743399999998</v>
      </c>
      <c r="N126" s="11">
        <v>9.3927199999999988</v>
      </c>
      <c r="O126" s="11">
        <v>14.098006</v>
      </c>
      <c r="P126" s="11">
        <v>0.39473799999999998</v>
      </c>
      <c r="Q126" s="1">
        <v>2</v>
      </c>
      <c r="R126" s="1">
        <v>4</v>
      </c>
    </row>
    <row r="127" spans="1:18" x14ac:dyDescent="0.45">
      <c r="A127" s="28" t="s">
        <v>32</v>
      </c>
      <c r="B127" s="28" t="s">
        <v>97</v>
      </c>
      <c r="C127" s="28" t="s">
        <v>216</v>
      </c>
      <c r="D127" s="2">
        <v>45887.623550810182</v>
      </c>
      <c r="E127" s="2">
        <v>45887.624392384256</v>
      </c>
      <c r="F127" s="2">
        <v>45887.624392662037</v>
      </c>
      <c r="G127" s="2">
        <v>45887.627582627312</v>
      </c>
      <c r="H127" s="2">
        <v>45887.62766914352</v>
      </c>
      <c r="I127" s="2">
        <v>45887.627826666663</v>
      </c>
      <c r="J127" s="2">
        <v>45887.627831226855</v>
      </c>
      <c r="K127" s="11">
        <v>72.711873999999995</v>
      </c>
      <c r="L127" s="11">
        <v>2.385E-2</v>
      </c>
      <c r="M127" s="11">
        <v>275.61329000000001</v>
      </c>
      <c r="N127" s="11">
        <v>7.475225</v>
      </c>
      <c r="O127" s="11">
        <v>13.609644999999999</v>
      </c>
      <c r="P127" s="11">
        <v>0.39473799999999998</v>
      </c>
      <c r="Q127" s="1">
        <v>2</v>
      </c>
      <c r="R127" s="1">
        <v>4</v>
      </c>
    </row>
    <row r="128" spans="1:18" x14ac:dyDescent="0.45">
      <c r="A128" s="28" t="s">
        <v>32</v>
      </c>
      <c r="B128" s="28" t="s">
        <v>97</v>
      </c>
      <c r="C128" s="28" t="s">
        <v>217</v>
      </c>
      <c r="D128" s="2">
        <v>45887.623550810182</v>
      </c>
      <c r="E128" s="2">
        <v>45887.624392384256</v>
      </c>
      <c r="F128" s="2">
        <v>45887.624392662037</v>
      </c>
      <c r="G128" s="2">
        <v>45887.627614224541</v>
      </c>
      <c r="H128" s="2">
        <v>45887.627776620371</v>
      </c>
      <c r="I128" s="2">
        <v>45887.628583414349</v>
      </c>
      <c r="J128" s="2">
        <v>45887.628585347222</v>
      </c>
      <c r="K128" s="11">
        <v>72.711872999999997</v>
      </c>
      <c r="L128" s="11">
        <v>2.385E-2</v>
      </c>
      <c r="M128" s="11">
        <v>278.34335099999998</v>
      </c>
      <c r="N128" s="11">
        <v>14.031305</v>
      </c>
      <c r="O128" s="11">
        <v>69.706744</v>
      </c>
      <c r="P128" s="11">
        <v>0.16689899999999999</v>
      </c>
      <c r="Q128" s="1">
        <v>2</v>
      </c>
      <c r="R128" s="1">
        <v>5</v>
      </c>
    </row>
    <row r="129" spans="1:18" x14ac:dyDescent="0.45">
      <c r="A129" s="28" t="s">
        <v>32</v>
      </c>
      <c r="B129" s="28" t="s">
        <v>97</v>
      </c>
      <c r="C129" s="28" t="s">
        <v>218</v>
      </c>
      <c r="D129" s="2">
        <v>45887.623550810182</v>
      </c>
      <c r="E129" s="2">
        <v>45887.624392384256</v>
      </c>
      <c r="F129" s="2">
        <v>45887.624392662037</v>
      </c>
      <c r="G129" s="2">
        <v>45887.627629340277</v>
      </c>
      <c r="H129" s="2">
        <v>45887.627709351851</v>
      </c>
      <c r="I129" s="2">
        <v>45887.628583414349</v>
      </c>
      <c r="J129" s="2">
        <v>45887.628585347222</v>
      </c>
      <c r="K129" s="11">
        <v>72.711692999999997</v>
      </c>
      <c r="L129" s="11">
        <v>2.385E-2</v>
      </c>
      <c r="M129" s="11">
        <v>279.64922000000001</v>
      </c>
      <c r="N129" s="11">
        <v>6.9136729999999993</v>
      </c>
      <c r="O129" s="11">
        <v>75.518507</v>
      </c>
      <c r="P129" s="11">
        <v>0.16689899999999999</v>
      </c>
      <c r="Q129" s="1">
        <v>2</v>
      </c>
      <c r="R129" s="1">
        <v>5</v>
      </c>
    </row>
    <row r="130" spans="1:18" x14ac:dyDescent="0.45">
      <c r="A130" s="28" t="s">
        <v>32</v>
      </c>
      <c r="B130" s="28" t="s">
        <v>97</v>
      </c>
      <c r="C130" s="28" t="s">
        <v>219</v>
      </c>
      <c r="D130" s="2">
        <v>45887.623550810182</v>
      </c>
      <c r="E130" s="2">
        <v>45887.624392384256</v>
      </c>
      <c r="F130" s="2">
        <v>45887.624392662037</v>
      </c>
      <c r="G130" s="2">
        <v>45887.627663506944</v>
      </c>
      <c r="H130" s="2">
        <v>45887.627740416669</v>
      </c>
      <c r="I130" s="2">
        <v>45887.628583414349</v>
      </c>
      <c r="J130" s="2">
        <v>45887.628585347222</v>
      </c>
      <c r="K130" s="11">
        <v>72.711688999999993</v>
      </c>
      <c r="L130" s="11">
        <v>2.385E-2</v>
      </c>
      <c r="M130" s="11">
        <v>282.60170499999998</v>
      </c>
      <c r="N130" s="11">
        <v>6.6451899999999995</v>
      </c>
      <c r="O130" s="11">
        <v>72.834504999999993</v>
      </c>
      <c r="P130" s="11">
        <v>0.16689899999999999</v>
      </c>
      <c r="Q130" s="1">
        <v>2</v>
      </c>
      <c r="R130" s="1">
        <v>5</v>
      </c>
    </row>
    <row r="131" spans="1:18" x14ac:dyDescent="0.45">
      <c r="A131" s="28" t="s">
        <v>32</v>
      </c>
      <c r="B131" s="28" t="s">
        <v>97</v>
      </c>
      <c r="C131" s="28" t="s">
        <v>220</v>
      </c>
      <c r="D131" s="2">
        <v>45887.623550810182</v>
      </c>
      <c r="E131" s="2">
        <v>45887.624392384256</v>
      </c>
      <c r="F131" s="2">
        <v>45887.624392662037</v>
      </c>
      <c r="G131" s="2">
        <v>45887.627669155096</v>
      </c>
      <c r="H131" s="2">
        <v>45887.627881400462</v>
      </c>
      <c r="I131" s="2">
        <v>45887.628583414349</v>
      </c>
      <c r="J131" s="2">
        <v>45887.628585347222</v>
      </c>
      <c r="K131" s="11">
        <v>72.711687999999995</v>
      </c>
      <c r="L131" s="11">
        <v>2.385E-2</v>
      </c>
      <c r="M131" s="11">
        <v>283.08967000000001</v>
      </c>
      <c r="N131" s="11">
        <v>18.337586999999999</v>
      </c>
      <c r="O131" s="11">
        <v>60.654142999999998</v>
      </c>
      <c r="P131" s="11">
        <v>0.16689899999999999</v>
      </c>
      <c r="Q131" s="1">
        <v>2</v>
      </c>
      <c r="R131" s="1">
        <v>5</v>
      </c>
    </row>
    <row r="132" spans="1:18" x14ac:dyDescent="0.45">
      <c r="A132" s="28" t="s">
        <v>32</v>
      </c>
      <c r="B132" s="28" t="s">
        <v>97</v>
      </c>
      <c r="C132" s="28" t="s">
        <v>221</v>
      </c>
      <c r="D132" s="2">
        <v>45887.623550810182</v>
      </c>
      <c r="E132" s="2">
        <v>45887.624392384256</v>
      </c>
      <c r="F132" s="2">
        <v>45887.624392662037</v>
      </c>
      <c r="G132" s="2">
        <v>45887.627709363427</v>
      </c>
      <c r="H132" s="2">
        <v>45887.627803171294</v>
      </c>
      <c r="I132" s="2">
        <v>45887.628583414349</v>
      </c>
      <c r="J132" s="2">
        <v>45887.628585347222</v>
      </c>
      <c r="K132" s="11">
        <v>72.711686999999998</v>
      </c>
      <c r="L132" s="11">
        <v>2.385E-2</v>
      </c>
      <c r="M132" s="11">
        <v>286.56320799999997</v>
      </c>
      <c r="N132" s="11">
        <v>8.105416</v>
      </c>
      <c r="O132" s="11">
        <v>67.412775999999994</v>
      </c>
      <c r="P132" s="11">
        <v>0.16689899999999999</v>
      </c>
      <c r="Q132" s="1">
        <v>2</v>
      </c>
      <c r="R132" s="1">
        <v>5</v>
      </c>
    </row>
    <row r="133" spans="1:18" x14ac:dyDescent="0.45">
      <c r="A133" s="28" t="s">
        <v>32</v>
      </c>
      <c r="B133" s="28" t="s">
        <v>97</v>
      </c>
      <c r="C133" s="28" t="s">
        <v>222</v>
      </c>
      <c r="D133" s="2">
        <v>45887.623550810182</v>
      </c>
      <c r="E133" s="2">
        <v>45887.624392384256</v>
      </c>
      <c r="F133" s="2">
        <v>45887.624392662037</v>
      </c>
      <c r="G133" s="2">
        <v>45887.627740428237</v>
      </c>
      <c r="H133" s="2">
        <v>45887.62785300926</v>
      </c>
      <c r="I133" s="2">
        <v>45887.628583414349</v>
      </c>
      <c r="J133" s="2">
        <v>45887.628585347222</v>
      </c>
      <c r="K133" s="11">
        <v>72.711686999999998</v>
      </c>
      <c r="L133" s="11">
        <v>2.385E-2</v>
      </c>
      <c r="M133" s="11">
        <v>289.24697299999997</v>
      </c>
      <c r="N133" s="11">
        <v>9.7279229999999988</v>
      </c>
      <c r="O133" s="11">
        <v>63.106503999999994</v>
      </c>
      <c r="P133" s="11">
        <v>0.16689899999999999</v>
      </c>
      <c r="Q133" s="1">
        <v>2</v>
      </c>
      <c r="R133" s="1">
        <v>5</v>
      </c>
    </row>
    <row r="134" spans="1:18" x14ac:dyDescent="0.45">
      <c r="A134" s="28" t="s">
        <v>32</v>
      </c>
      <c r="B134" s="28" t="s">
        <v>97</v>
      </c>
      <c r="C134" s="28" t="s">
        <v>223</v>
      </c>
      <c r="D134" s="2">
        <v>45887.623550810182</v>
      </c>
      <c r="E134" s="2">
        <v>45887.624392384256</v>
      </c>
      <c r="F134" s="2">
        <v>45887.624392662037</v>
      </c>
      <c r="G134" s="2">
        <v>45887.627776631947</v>
      </c>
      <c r="H134" s="2">
        <v>45887.628108900462</v>
      </c>
      <c r="I134" s="2">
        <v>45887.628583414349</v>
      </c>
      <c r="J134" s="2">
        <v>45887.628585347222</v>
      </c>
      <c r="K134" s="11">
        <v>72.711686</v>
      </c>
      <c r="L134" s="11">
        <v>2.385E-2</v>
      </c>
      <c r="M134" s="11">
        <v>292.375069</v>
      </c>
      <c r="N134" s="11">
        <v>28.708862</v>
      </c>
      <c r="O134" s="11">
        <v>40.997468999999995</v>
      </c>
      <c r="P134" s="11">
        <v>0.16689899999999999</v>
      </c>
      <c r="Q134" s="1">
        <v>2</v>
      </c>
      <c r="R134" s="1">
        <v>5</v>
      </c>
    </row>
    <row r="135" spans="1:18" x14ac:dyDescent="0.45">
      <c r="A135" s="28" t="s">
        <v>32</v>
      </c>
      <c r="B135" s="28" t="s">
        <v>97</v>
      </c>
      <c r="C135" s="28" t="s">
        <v>224</v>
      </c>
      <c r="D135" s="2">
        <v>45887.623550810182</v>
      </c>
      <c r="E135" s="2">
        <v>45887.624392384256</v>
      </c>
      <c r="F135" s="2">
        <v>45887.624392662037</v>
      </c>
      <c r="G135" s="2">
        <v>45887.627803171294</v>
      </c>
      <c r="H135" s="2">
        <v>45887.628025011574</v>
      </c>
      <c r="I135" s="2">
        <v>45887.628583414349</v>
      </c>
      <c r="J135" s="2">
        <v>45887.628585347222</v>
      </c>
      <c r="K135" s="11">
        <v>72.711686</v>
      </c>
      <c r="L135" s="11">
        <v>2.385E-2</v>
      </c>
      <c r="M135" s="11">
        <v>294.66868699999998</v>
      </c>
      <c r="N135" s="11">
        <v>19.167223</v>
      </c>
      <c r="O135" s="11">
        <v>48.245489999999997</v>
      </c>
      <c r="P135" s="11">
        <v>0.16689899999999999</v>
      </c>
      <c r="Q135" s="1">
        <v>2</v>
      </c>
      <c r="R135" s="1">
        <v>5</v>
      </c>
    </row>
    <row r="136" spans="1:18" x14ac:dyDescent="0.45">
      <c r="A136" s="28" t="s">
        <v>32</v>
      </c>
      <c r="B136" s="28" t="s">
        <v>97</v>
      </c>
      <c r="C136" s="28" t="s">
        <v>225</v>
      </c>
      <c r="D136" s="2">
        <v>45887.623550810182</v>
      </c>
      <c r="E136" s="2">
        <v>45887.624392384256</v>
      </c>
      <c r="F136" s="2">
        <v>45887.624392662037</v>
      </c>
      <c r="G136" s="2">
        <v>45887.627826655094</v>
      </c>
      <c r="H136" s="2">
        <v>45887.62795790509</v>
      </c>
      <c r="I136" s="2">
        <v>45887.628583414349</v>
      </c>
      <c r="J136" s="2">
        <v>45887.628585347222</v>
      </c>
      <c r="K136" s="11">
        <v>72.711685000000003</v>
      </c>
      <c r="L136" s="11">
        <v>2.385E-2</v>
      </c>
      <c r="M136" s="11">
        <v>296.69703999999996</v>
      </c>
      <c r="N136" s="11">
        <v>11.340233</v>
      </c>
      <c r="O136" s="11">
        <v>54.044126999999996</v>
      </c>
      <c r="P136" s="11">
        <v>0.16689899999999999</v>
      </c>
      <c r="Q136" s="1">
        <v>2</v>
      </c>
      <c r="R136" s="1">
        <v>5</v>
      </c>
    </row>
    <row r="137" spans="1:18" x14ac:dyDescent="0.45">
      <c r="A137" s="28" t="s">
        <v>32</v>
      </c>
      <c r="B137" s="28" t="s">
        <v>97</v>
      </c>
      <c r="C137" s="28" t="s">
        <v>226</v>
      </c>
      <c r="D137" s="2">
        <v>45887.623550810182</v>
      </c>
      <c r="E137" s="2">
        <v>45887.624392384256</v>
      </c>
      <c r="F137" s="2">
        <v>45887.624392662037</v>
      </c>
      <c r="G137" s="2">
        <v>45887.627853020836</v>
      </c>
      <c r="H137" s="2">
        <v>45887.628059861112</v>
      </c>
      <c r="I137" s="2">
        <v>45887.628583414349</v>
      </c>
      <c r="J137" s="2">
        <v>45887.628585347222</v>
      </c>
      <c r="K137" s="11">
        <v>72.711683999999991</v>
      </c>
      <c r="L137" s="11">
        <v>2.385E-2</v>
      </c>
      <c r="M137" s="11">
        <v>298.97542599999997</v>
      </c>
      <c r="N137" s="11">
        <v>17.871099000000001</v>
      </c>
      <c r="O137" s="11">
        <v>45.234874999999995</v>
      </c>
      <c r="P137" s="11">
        <v>0.16689899999999999</v>
      </c>
      <c r="Q137" s="1">
        <v>2</v>
      </c>
      <c r="R137" s="1">
        <v>5</v>
      </c>
    </row>
    <row r="138" spans="1:18" x14ac:dyDescent="0.45">
      <c r="A138" s="28" t="s">
        <v>32</v>
      </c>
      <c r="B138" s="28" t="s">
        <v>97</v>
      </c>
      <c r="C138" s="28" t="s">
        <v>227</v>
      </c>
      <c r="D138" s="2">
        <v>45887.623550810182</v>
      </c>
      <c r="E138" s="2">
        <v>45887.624392384256</v>
      </c>
      <c r="F138" s="2">
        <v>45887.624392662037</v>
      </c>
      <c r="G138" s="2">
        <v>45887.627881400462</v>
      </c>
      <c r="H138" s="2">
        <v>45887.628090057871</v>
      </c>
      <c r="I138" s="2">
        <v>45887.628583414349</v>
      </c>
      <c r="J138" s="2">
        <v>45887.628585347222</v>
      </c>
      <c r="K138" s="11">
        <v>72.711683999999991</v>
      </c>
      <c r="L138" s="11">
        <v>2.385E-2</v>
      </c>
      <c r="M138" s="11">
        <v>301.42770300000001</v>
      </c>
      <c r="N138" s="11">
        <v>18.028067</v>
      </c>
      <c r="O138" s="11">
        <v>42.625630000000001</v>
      </c>
      <c r="P138" s="11">
        <v>0.16689899999999999</v>
      </c>
      <c r="Q138" s="1">
        <v>2</v>
      </c>
      <c r="R138" s="1">
        <v>5</v>
      </c>
    </row>
    <row r="139" spans="1:18" x14ac:dyDescent="0.45">
      <c r="A139" s="28" t="s">
        <v>32</v>
      </c>
      <c r="B139" s="28" t="s">
        <v>97</v>
      </c>
      <c r="C139" s="28" t="s">
        <v>228</v>
      </c>
      <c r="D139" s="2">
        <v>45887.623550810182</v>
      </c>
      <c r="E139" s="2">
        <v>45887.624392384256</v>
      </c>
      <c r="F139" s="2">
        <v>45887.624392662037</v>
      </c>
      <c r="G139" s="2">
        <v>45887.62795790509</v>
      </c>
      <c r="H139" s="2">
        <v>45887.628139733795</v>
      </c>
      <c r="I139" s="2">
        <v>45887.628583414349</v>
      </c>
      <c r="J139" s="2">
        <v>45887.628585347222</v>
      </c>
      <c r="K139" s="11">
        <v>72.711682999999994</v>
      </c>
      <c r="L139" s="11">
        <v>2.385E-2</v>
      </c>
      <c r="M139" s="11">
        <v>308.03775300000001</v>
      </c>
      <c r="N139" s="11">
        <v>15.709601999999999</v>
      </c>
      <c r="O139" s="11">
        <v>38.334044999999996</v>
      </c>
      <c r="P139" s="11">
        <v>0.16689899999999999</v>
      </c>
      <c r="Q139" s="1">
        <v>2</v>
      </c>
      <c r="R139" s="1">
        <v>5</v>
      </c>
    </row>
    <row r="140" spans="1:18" x14ac:dyDescent="0.45">
      <c r="A140" s="28" t="s">
        <v>32</v>
      </c>
      <c r="B140" s="28" t="s">
        <v>97</v>
      </c>
      <c r="C140" s="28" t="s">
        <v>229</v>
      </c>
      <c r="D140" s="2">
        <v>45887.623550810182</v>
      </c>
      <c r="E140" s="2">
        <v>45887.624392384256</v>
      </c>
      <c r="F140" s="2">
        <v>45887.624392662037</v>
      </c>
      <c r="G140" s="2">
        <v>45887.62802502315</v>
      </c>
      <c r="H140" s="2">
        <v>45887.628114490741</v>
      </c>
      <c r="I140" s="2">
        <v>45887.628583414349</v>
      </c>
      <c r="J140" s="2">
        <v>45887.628585347222</v>
      </c>
      <c r="K140" s="11">
        <v>72.711681999999996</v>
      </c>
      <c r="L140" s="11">
        <v>2.385E-2</v>
      </c>
      <c r="M140" s="11">
        <v>313.83627899999999</v>
      </c>
      <c r="N140" s="11">
        <v>7.7299849999999992</v>
      </c>
      <c r="O140" s="11">
        <v>40.515135999999998</v>
      </c>
      <c r="P140" s="11">
        <v>0.16689899999999999</v>
      </c>
      <c r="Q140" s="1">
        <v>2</v>
      </c>
      <c r="R140" s="1">
        <v>5</v>
      </c>
    </row>
    <row r="141" spans="1:18" x14ac:dyDescent="0.45">
      <c r="A141" s="28" t="s">
        <v>32</v>
      </c>
      <c r="B141" s="28" t="s">
        <v>97</v>
      </c>
      <c r="C141" s="28" t="s">
        <v>230</v>
      </c>
      <c r="D141" s="2">
        <v>45887.623550810182</v>
      </c>
      <c r="E141" s="2">
        <v>45887.624392384256</v>
      </c>
      <c r="F141" s="2">
        <v>45887.624392662037</v>
      </c>
      <c r="G141" s="2">
        <v>45887.628059861112</v>
      </c>
      <c r="H141" s="2">
        <v>45887.628171180557</v>
      </c>
      <c r="I141" s="2">
        <v>45887.628583414349</v>
      </c>
      <c r="J141" s="2">
        <v>45887.628585347222</v>
      </c>
      <c r="K141" s="11">
        <v>72.711680999999999</v>
      </c>
      <c r="L141" s="11">
        <v>2.385E-2</v>
      </c>
      <c r="M141" s="11">
        <v>316.84686999999997</v>
      </c>
      <c r="N141" s="11">
        <v>9.6178509999999999</v>
      </c>
      <c r="O141" s="11">
        <v>35.616678999999998</v>
      </c>
      <c r="P141" s="11">
        <v>0.16689899999999999</v>
      </c>
      <c r="Q141" s="1">
        <v>2</v>
      </c>
      <c r="R141" s="1">
        <v>5</v>
      </c>
    </row>
    <row r="142" spans="1:18" x14ac:dyDescent="0.45">
      <c r="A142" s="28" t="s">
        <v>32</v>
      </c>
      <c r="B142" s="28" t="s">
        <v>97</v>
      </c>
      <c r="C142" s="28" t="s">
        <v>231</v>
      </c>
      <c r="D142" s="2">
        <v>45887.623550810182</v>
      </c>
      <c r="E142" s="2">
        <v>45887.624392384256</v>
      </c>
      <c r="F142" s="2">
        <v>45887.624392662037</v>
      </c>
      <c r="G142" s="2">
        <v>45887.628090138889</v>
      </c>
      <c r="H142" s="2">
        <v>45887.628392175924</v>
      </c>
      <c r="I142" s="2">
        <v>45887.628583414349</v>
      </c>
      <c r="J142" s="2">
        <v>45887.628585347222</v>
      </c>
      <c r="K142" s="11">
        <v>72.711680000000001</v>
      </c>
      <c r="L142" s="11">
        <v>2.385E-2</v>
      </c>
      <c r="M142" s="11">
        <v>319.46207399999997</v>
      </c>
      <c r="N142" s="11">
        <v>26.096326999999999</v>
      </c>
      <c r="O142" s="11">
        <v>16.522998999999999</v>
      </c>
      <c r="P142" s="11">
        <v>0.16689899999999999</v>
      </c>
      <c r="Q142" s="1">
        <v>2</v>
      </c>
      <c r="R142" s="1">
        <v>5</v>
      </c>
    </row>
    <row r="143" spans="1:18" x14ac:dyDescent="0.45">
      <c r="A143" s="28" t="s">
        <v>32</v>
      </c>
      <c r="B143" s="28" t="s">
        <v>97</v>
      </c>
      <c r="C143" s="28" t="s">
        <v>232</v>
      </c>
      <c r="D143" s="2">
        <v>45887.623550810182</v>
      </c>
      <c r="E143" s="2">
        <v>45887.624392384256</v>
      </c>
      <c r="F143" s="2">
        <v>45887.624392662037</v>
      </c>
      <c r="G143" s="2">
        <v>45887.628108912038</v>
      </c>
      <c r="H143" s="2">
        <v>45887.628208738424</v>
      </c>
      <c r="I143" s="2">
        <v>45887.628583414349</v>
      </c>
      <c r="J143" s="2">
        <v>45887.628585347222</v>
      </c>
      <c r="K143" s="11">
        <v>72.711679000000004</v>
      </c>
      <c r="L143" s="11">
        <v>2.385E-2</v>
      </c>
      <c r="M143" s="11">
        <v>321.08451099999996</v>
      </c>
      <c r="N143" s="11">
        <v>8.6253349999999998</v>
      </c>
      <c r="O143" s="11">
        <v>32.371553999999996</v>
      </c>
      <c r="P143" s="11">
        <v>0.16689899999999999</v>
      </c>
      <c r="Q143" s="1">
        <v>2</v>
      </c>
      <c r="R143" s="1">
        <v>5</v>
      </c>
    </row>
    <row r="144" spans="1:18" x14ac:dyDescent="0.45">
      <c r="A144" s="28" t="s">
        <v>32</v>
      </c>
      <c r="B144" s="28" t="s">
        <v>97</v>
      </c>
      <c r="C144" s="28" t="s">
        <v>233</v>
      </c>
      <c r="D144" s="2">
        <v>45887.623550810182</v>
      </c>
      <c r="E144" s="2">
        <v>45887.624392384256</v>
      </c>
      <c r="F144" s="2">
        <v>45887.624392662037</v>
      </c>
      <c r="G144" s="2">
        <v>45887.628114490741</v>
      </c>
      <c r="H144" s="2">
        <v>45887.628239942132</v>
      </c>
      <c r="I144" s="2">
        <v>45887.628583414349</v>
      </c>
      <c r="J144" s="2">
        <v>45887.628585347222</v>
      </c>
      <c r="K144" s="11">
        <v>72.711677999999992</v>
      </c>
      <c r="L144" s="11">
        <v>2.385E-2</v>
      </c>
      <c r="M144" s="11">
        <v>321.56669299999999</v>
      </c>
      <c r="N144" s="11">
        <v>10.838593999999999</v>
      </c>
      <c r="O144" s="11">
        <v>29.676112999999997</v>
      </c>
      <c r="P144" s="11">
        <v>0.16689899999999999</v>
      </c>
      <c r="Q144" s="1">
        <v>2</v>
      </c>
      <c r="R144" s="1">
        <v>5</v>
      </c>
    </row>
    <row r="145" spans="1:18" x14ac:dyDescent="0.45">
      <c r="A145" s="28" t="s">
        <v>32</v>
      </c>
      <c r="B145" s="28" t="s">
        <v>97</v>
      </c>
      <c r="C145" s="28" t="s">
        <v>234</v>
      </c>
      <c r="D145" s="2">
        <v>45887.623550810182</v>
      </c>
      <c r="E145" s="2">
        <v>45887.624392384256</v>
      </c>
      <c r="F145" s="2">
        <v>45887.624392662037</v>
      </c>
      <c r="G145" s="2">
        <v>45887.628139733795</v>
      </c>
      <c r="H145" s="2">
        <v>45887.628265370367</v>
      </c>
      <c r="I145" s="2">
        <v>45887.628583414349</v>
      </c>
      <c r="J145" s="2">
        <v>45887.628585347222</v>
      </c>
      <c r="K145" s="11">
        <v>72.711677999999992</v>
      </c>
      <c r="L145" s="11">
        <v>2.385E-2</v>
      </c>
      <c r="M145" s="11">
        <v>323.74741499999999</v>
      </c>
      <c r="N145" s="11">
        <v>10.854785</v>
      </c>
      <c r="O145" s="11">
        <v>27.479199999999999</v>
      </c>
      <c r="P145" s="11">
        <v>0.16689899999999999</v>
      </c>
      <c r="Q145" s="1">
        <v>2</v>
      </c>
      <c r="R145" s="1">
        <v>5</v>
      </c>
    </row>
    <row r="146" spans="1:18" x14ac:dyDescent="0.45">
      <c r="A146" s="28" t="s">
        <v>32</v>
      </c>
      <c r="B146" s="28" t="s">
        <v>97</v>
      </c>
      <c r="C146" s="28" t="s">
        <v>235</v>
      </c>
      <c r="D146" s="2">
        <v>45887.623550810182</v>
      </c>
      <c r="E146" s="2">
        <v>45887.624392384256</v>
      </c>
      <c r="F146" s="2">
        <v>45887.624392662037</v>
      </c>
      <c r="G146" s="2">
        <v>45887.628171192133</v>
      </c>
      <c r="H146" s="2">
        <v>45887.628281874997</v>
      </c>
      <c r="I146" s="2">
        <v>45887.628583414349</v>
      </c>
      <c r="J146" s="2">
        <v>45887.628585347222</v>
      </c>
      <c r="K146" s="11">
        <v>72.711676999999995</v>
      </c>
      <c r="L146" s="11">
        <v>2.385E-2</v>
      </c>
      <c r="M146" s="11">
        <v>326.46554499999996</v>
      </c>
      <c r="N146" s="11">
        <v>9.5625350000000005</v>
      </c>
      <c r="O146" s="11">
        <v>26.053319999999999</v>
      </c>
      <c r="P146" s="11">
        <v>0.16689899999999999</v>
      </c>
      <c r="Q146" s="1">
        <v>2</v>
      </c>
      <c r="R146" s="1">
        <v>5</v>
      </c>
    </row>
    <row r="147" spans="1:18" x14ac:dyDescent="0.45">
      <c r="A147" s="28" t="s">
        <v>32</v>
      </c>
      <c r="B147" s="28" t="s">
        <v>97</v>
      </c>
      <c r="C147" s="28" t="s">
        <v>236</v>
      </c>
      <c r="D147" s="2">
        <v>45887.623550810182</v>
      </c>
      <c r="E147" s="2">
        <v>45887.624392384256</v>
      </c>
      <c r="F147" s="2">
        <v>45887.624392662037</v>
      </c>
      <c r="G147" s="2">
        <v>45887.628208784721</v>
      </c>
      <c r="H147" s="2">
        <v>45887.628416527776</v>
      </c>
      <c r="I147" s="2">
        <v>45887.628583414349</v>
      </c>
      <c r="J147" s="2">
        <v>45887.628585347222</v>
      </c>
      <c r="K147" s="11">
        <v>72.711675999999997</v>
      </c>
      <c r="L147" s="11">
        <v>2.385E-2</v>
      </c>
      <c r="M147" s="11">
        <v>329.71363400000001</v>
      </c>
      <c r="N147" s="11">
        <v>17.948343999999999</v>
      </c>
      <c r="O147" s="11">
        <v>14.419421999999999</v>
      </c>
      <c r="P147" s="11">
        <v>0.16689899999999999</v>
      </c>
      <c r="Q147" s="1">
        <v>2</v>
      </c>
      <c r="R147" s="1">
        <v>5</v>
      </c>
    </row>
    <row r="148" spans="1:18" x14ac:dyDescent="0.45">
      <c r="A148" s="28" t="s">
        <v>32</v>
      </c>
      <c r="B148" s="28" t="s">
        <v>97</v>
      </c>
      <c r="C148" s="28" t="s">
        <v>237</v>
      </c>
      <c r="D148" s="2">
        <v>45887.623550810182</v>
      </c>
      <c r="E148" s="2">
        <v>45887.624392384256</v>
      </c>
      <c r="F148" s="2">
        <v>45887.624392662037</v>
      </c>
      <c r="G148" s="2">
        <v>45887.628239942132</v>
      </c>
      <c r="H148" s="2">
        <v>45887.628330949075</v>
      </c>
      <c r="I148" s="2">
        <v>45887.628583414349</v>
      </c>
      <c r="J148" s="2">
        <v>45887.628585347222</v>
      </c>
      <c r="K148" s="11">
        <v>72.711675999999997</v>
      </c>
      <c r="L148" s="11">
        <v>2.385E-2</v>
      </c>
      <c r="M148" s="11">
        <v>332.40543399999996</v>
      </c>
      <c r="N148" s="11">
        <v>7.8632369999999998</v>
      </c>
      <c r="O148" s="11">
        <v>21.812728999999997</v>
      </c>
      <c r="P148" s="11">
        <v>0.16689899999999999</v>
      </c>
      <c r="Q148" s="1">
        <v>2</v>
      </c>
      <c r="R148" s="1">
        <v>5</v>
      </c>
    </row>
    <row r="149" spans="1:18" x14ac:dyDescent="0.45">
      <c r="A149" s="28" t="s">
        <v>32</v>
      </c>
      <c r="B149" s="28" t="s">
        <v>97</v>
      </c>
      <c r="C149" s="28" t="s">
        <v>238</v>
      </c>
      <c r="D149" s="2">
        <v>45887.623550810182</v>
      </c>
      <c r="E149" s="2">
        <v>45887.624392384256</v>
      </c>
      <c r="F149" s="2">
        <v>45887.624392662037</v>
      </c>
      <c r="G149" s="2">
        <v>45887.628265370367</v>
      </c>
      <c r="H149" s="2">
        <v>45887.628464212961</v>
      </c>
      <c r="I149" s="2">
        <v>45887.628583414349</v>
      </c>
      <c r="J149" s="2">
        <v>45887.628585347222</v>
      </c>
      <c r="K149" s="11">
        <v>72.711675</v>
      </c>
      <c r="L149" s="11">
        <v>2.385E-2</v>
      </c>
      <c r="M149" s="11">
        <v>334.602532</v>
      </c>
      <c r="N149" s="11">
        <v>17.179714999999998</v>
      </c>
      <c r="O149" s="11">
        <v>10.299152999999999</v>
      </c>
      <c r="P149" s="11">
        <v>0.16689899999999999</v>
      </c>
      <c r="Q149" s="1">
        <v>2</v>
      </c>
      <c r="R149" s="1">
        <v>5</v>
      </c>
    </row>
    <row r="150" spans="1:18" x14ac:dyDescent="0.45">
      <c r="A150" s="28" t="s">
        <v>32</v>
      </c>
      <c r="B150" s="28" t="s">
        <v>97</v>
      </c>
      <c r="C150" s="28" t="s">
        <v>239</v>
      </c>
      <c r="D150" s="2">
        <v>45887.623550810182</v>
      </c>
      <c r="E150" s="2">
        <v>45887.624392384256</v>
      </c>
      <c r="F150" s="2">
        <v>45887.624392662037</v>
      </c>
      <c r="G150" s="2">
        <v>45887.628281886573</v>
      </c>
      <c r="H150" s="2">
        <v>45887.628372488427</v>
      </c>
      <c r="I150" s="2">
        <v>45887.628583414349</v>
      </c>
      <c r="J150" s="2">
        <v>45887.628585347222</v>
      </c>
      <c r="K150" s="11">
        <v>72.711675</v>
      </c>
      <c r="L150" s="11">
        <v>2.385E-2</v>
      </c>
      <c r="M150" s="11">
        <v>336.02909599999998</v>
      </c>
      <c r="N150" s="11">
        <v>7.8282559999999997</v>
      </c>
      <c r="O150" s="11">
        <v>18.224048</v>
      </c>
      <c r="P150" s="11">
        <v>0.16689899999999999</v>
      </c>
      <c r="Q150" s="1">
        <v>2</v>
      </c>
      <c r="R150" s="1">
        <v>5</v>
      </c>
    </row>
    <row r="151" spans="1:18" x14ac:dyDescent="0.45">
      <c r="A151" s="28" t="s">
        <v>32</v>
      </c>
      <c r="B151" s="28" t="s">
        <v>97</v>
      </c>
      <c r="C151" s="28" t="s">
        <v>240</v>
      </c>
      <c r="D151" s="2">
        <v>45887.623550810182</v>
      </c>
      <c r="E151" s="2">
        <v>45887.624392384256</v>
      </c>
      <c r="F151" s="2">
        <v>45887.624392662037</v>
      </c>
      <c r="G151" s="2">
        <v>45887.628330960652</v>
      </c>
      <c r="H151" s="2">
        <v>45887.628583379628</v>
      </c>
      <c r="I151" s="2">
        <v>45887.628583414349</v>
      </c>
      <c r="J151" s="2">
        <v>45887.628585347222</v>
      </c>
      <c r="K151" s="11">
        <v>72.711674000000002</v>
      </c>
      <c r="L151" s="11">
        <v>2.385E-2</v>
      </c>
      <c r="M151" s="11">
        <v>340.26910099999998</v>
      </c>
      <c r="N151" s="11">
        <v>21.808889999999998</v>
      </c>
      <c r="O151" s="11">
        <v>3.4089999999999997E-3</v>
      </c>
      <c r="P151" s="11">
        <v>0.16689899999999999</v>
      </c>
      <c r="Q151" s="1">
        <v>2</v>
      </c>
      <c r="R151" s="1">
        <v>5</v>
      </c>
    </row>
    <row r="152" spans="1:18" x14ac:dyDescent="0.45">
      <c r="A152" s="28" t="s">
        <v>32</v>
      </c>
      <c r="B152" s="28" t="s">
        <v>97</v>
      </c>
      <c r="C152" s="28" t="s">
        <v>241</v>
      </c>
      <c r="D152" s="2">
        <v>45887.623550810182</v>
      </c>
      <c r="E152" s="2">
        <v>45887.624392384256</v>
      </c>
      <c r="F152" s="2">
        <v>45887.624392662037</v>
      </c>
      <c r="G152" s="2">
        <v>45887.628372488427</v>
      </c>
      <c r="H152" s="2">
        <v>45887.628491307871</v>
      </c>
      <c r="I152" s="2">
        <v>45887.628583414349</v>
      </c>
      <c r="J152" s="2">
        <v>45887.628585347222</v>
      </c>
      <c r="K152" s="11">
        <v>72.71167299999999</v>
      </c>
      <c r="L152" s="11">
        <v>2.385E-2</v>
      </c>
      <c r="M152" s="11">
        <v>343.85747099999998</v>
      </c>
      <c r="N152" s="11">
        <v>10.266247</v>
      </c>
      <c r="O152" s="11">
        <v>7.9576819999999993</v>
      </c>
      <c r="P152" s="11">
        <v>0.16689899999999999</v>
      </c>
      <c r="Q152" s="1">
        <v>2</v>
      </c>
      <c r="R152" s="1">
        <v>5</v>
      </c>
    </row>
    <row r="153" spans="1:18" x14ac:dyDescent="0.45">
      <c r="A153" s="28" t="s">
        <v>32</v>
      </c>
      <c r="B153" s="28" t="s">
        <v>97</v>
      </c>
      <c r="C153" s="28" t="s">
        <v>242</v>
      </c>
      <c r="D153" s="2">
        <v>45887.623550810182</v>
      </c>
      <c r="E153" s="2">
        <v>45887.625958287033</v>
      </c>
      <c r="F153" s="2">
        <v>45887.625958622688</v>
      </c>
      <c r="G153" s="2">
        <v>45887.628392256942</v>
      </c>
      <c r="H153" s="2">
        <v>45887.628519398146</v>
      </c>
      <c r="I153" s="2">
        <v>45887.629482291668</v>
      </c>
      <c r="J153" s="2">
        <v>45887.629483460645</v>
      </c>
      <c r="K153" s="11">
        <v>208.00570299999998</v>
      </c>
      <c r="L153" s="11">
        <v>2.9606999999999998E-2</v>
      </c>
      <c r="M153" s="11">
        <v>210.265355</v>
      </c>
      <c r="N153" s="11">
        <v>10.985213999999999</v>
      </c>
      <c r="O153" s="11">
        <v>83.194215999999997</v>
      </c>
      <c r="P153" s="11">
        <v>0.100673</v>
      </c>
      <c r="Q153" s="1">
        <v>3</v>
      </c>
      <c r="R153" s="1">
        <v>6</v>
      </c>
    </row>
    <row r="154" spans="1:18" x14ac:dyDescent="0.45">
      <c r="A154" s="28" t="s">
        <v>32</v>
      </c>
      <c r="B154" s="28" t="s">
        <v>97</v>
      </c>
      <c r="C154" s="28" t="s">
        <v>243</v>
      </c>
      <c r="D154" s="2">
        <v>45887.623550810182</v>
      </c>
      <c r="E154" s="2">
        <v>45887.625958287033</v>
      </c>
      <c r="F154" s="2">
        <v>45887.625958622688</v>
      </c>
      <c r="G154" s="2">
        <v>45887.628416527776</v>
      </c>
      <c r="H154" s="2">
        <v>45887.628546759261</v>
      </c>
      <c r="I154" s="2">
        <v>45887.629482291668</v>
      </c>
      <c r="J154" s="2">
        <v>45887.629483460645</v>
      </c>
      <c r="K154" s="11">
        <v>208.00570199999999</v>
      </c>
      <c r="L154" s="11">
        <v>2.9606999999999998E-2</v>
      </c>
      <c r="M154" s="11">
        <v>212.36269799999999</v>
      </c>
      <c r="N154" s="11">
        <v>11.251519999999999</v>
      </c>
      <c r="O154" s="11">
        <v>80.830567000000002</v>
      </c>
      <c r="P154" s="11">
        <v>0.100673</v>
      </c>
      <c r="Q154" s="1">
        <v>3</v>
      </c>
      <c r="R154" s="1">
        <v>6</v>
      </c>
    </row>
    <row r="155" spans="1:18" x14ac:dyDescent="0.45">
      <c r="A155" s="28" t="s">
        <v>32</v>
      </c>
      <c r="B155" s="28" t="s">
        <v>97</v>
      </c>
      <c r="C155" s="28" t="s">
        <v>244</v>
      </c>
      <c r="D155" s="2">
        <v>45887.623550810182</v>
      </c>
      <c r="E155" s="2">
        <v>45887.625958287033</v>
      </c>
      <c r="F155" s="2">
        <v>45887.625958622688</v>
      </c>
      <c r="G155" s="2">
        <v>45887.628464212961</v>
      </c>
      <c r="H155" s="2">
        <v>45887.628617858798</v>
      </c>
      <c r="I155" s="2">
        <v>45887.629482291668</v>
      </c>
      <c r="J155" s="2">
        <v>45887.629483460645</v>
      </c>
      <c r="K155" s="11">
        <v>208.00570199999999</v>
      </c>
      <c r="L155" s="11">
        <v>2.9606999999999998E-2</v>
      </c>
      <c r="M155" s="11">
        <v>216.48254499999999</v>
      </c>
      <c r="N155" s="11">
        <v>13.275241999999999</v>
      </c>
      <c r="O155" s="11">
        <v>74.686998000000003</v>
      </c>
      <c r="P155" s="11">
        <v>0.100673</v>
      </c>
      <c r="Q155" s="1">
        <v>3</v>
      </c>
      <c r="R155" s="1">
        <v>6</v>
      </c>
    </row>
    <row r="156" spans="1:18" x14ac:dyDescent="0.45">
      <c r="A156" s="28" t="s">
        <v>32</v>
      </c>
      <c r="B156" s="28" t="s">
        <v>97</v>
      </c>
      <c r="C156" s="28" t="s">
        <v>245</v>
      </c>
      <c r="D156" s="2">
        <v>45887.623550810182</v>
      </c>
      <c r="E156" s="2">
        <v>45887.625958287033</v>
      </c>
      <c r="F156" s="2">
        <v>45887.625958622688</v>
      </c>
      <c r="G156" s="2">
        <v>45887.628491319447</v>
      </c>
      <c r="H156" s="2">
        <v>45887.628762893517</v>
      </c>
      <c r="I156" s="2">
        <v>45887.629482291668</v>
      </c>
      <c r="J156" s="2">
        <v>45887.629483460645</v>
      </c>
      <c r="K156" s="11">
        <v>208.00570099999999</v>
      </c>
      <c r="L156" s="11">
        <v>2.9606999999999998E-2</v>
      </c>
      <c r="M156" s="11">
        <v>218.82430199999999</v>
      </c>
      <c r="N156" s="11">
        <v>23.464008999999997</v>
      </c>
      <c r="O156" s="11">
        <v>62.156473999999996</v>
      </c>
      <c r="P156" s="11">
        <v>0.100673</v>
      </c>
      <c r="Q156" s="1">
        <v>3</v>
      </c>
      <c r="R156" s="1">
        <v>6</v>
      </c>
    </row>
    <row r="157" spans="1:18" x14ac:dyDescent="0.45">
      <c r="A157" s="28" t="s">
        <v>32</v>
      </c>
      <c r="B157" s="28" t="s">
        <v>97</v>
      </c>
      <c r="C157" s="28" t="s">
        <v>246</v>
      </c>
      <c r="D157" s="2">
        <v>45887.623550810182</v>
      </c>
      <c r="E157" s="2">
        <v>45887.625958287033</v>
      </c>
      <c r="F157" s="2">
        <v>45887.625958622688</v>
      </c>
      <c r="G157" s="2">
        <v>45887.628519398146</v>
      </c>
      <c r="H157" s="2">
        <v>45887.628662060182</v>
      </c>
      <c r="I157" s="2">
        <v>45887.629482291668</v>
      </c>
      <c r="J157" s="2">
        <v>45887.629483460645</v>
      </c>
      <c r="K157" s="11">
        <v>208.00569999999999</v>
      </c>
      <c r="L157" s="11">
        <v>2.9606999999999998E-2</v>
      </c>
      <c r="M157" s="11">
        <v>221.250709</v>
      </c>
      <c r="N157" s="11">
        <v>12.325654999999999</v>
      </c>
      <c r="O157" s="11">
        <v>70.868420999999998</v>
      </c>
      <c r="P157" s="11">
        <v>0.100673</v>
      </c>
      <c r="Q157" s="1">
        <v>3</v>
      </c>
      <c r="R157" s="1">
        <v>6</v>
      </c>
    </row>
    <row r="158" spans="1:18" x14ac:dyDescent="0.45">
      <c r="A158" s="28" t="s">
        <v>32</v>
      </c>
      <c r="B158" s="28" t="s">
        <v>97</v>
      </c>
      <c r="C158" s="28" t="s">
        <v>247</v>
      </c>
      <c r="D158" s="2">
        <v>45887.623550810182</v>
      </c>
      <c r="E158" s="2">
        <v>45887.625958287033</v>
      </c>
      <c r="F158" s="2">
        <v>45887.625958622688</v>
      </c>
      <c r="G158" s="2">
        <v>45887.628546759261</v>
      </c>
      <c r="H158" s="2">
        <v>45887.628797847225</v>
      </c>
      <c r="I158" s="2">
        <v>45887.629482291668</v>
      </c>
      <c r="J158" s="2">
        <v>45887.629483460645</v>
      </c>
      <c r="K158" s="11">
        <v>208.00569999999999</v>
      </c>
      <c r="L158" s="11">
        <v>2.9606999999999998E-2</v>
      </c>
      <c r="M158" s="11">
        <v>223.61455799999999</v>
      </c>
      <c r="N158" s="11">
        <v>21.694288999999998</v>
      </c>
      <c r="O158" s="11">
        <v>59.135937999999996</v>
      </c>
      <c r="P158" s="11">
        <v>0.100673</v>
      </c>
      <c r="Q158" s="1">
        <v>3</v>
      </c>
      <c r="R158" s="1">
        <v>6</v>
      </c>
    </row>
    <row r="159" spans="1:18" x14ac:dyDescent="0.45">
      <c r="A159" s="28" t="s">
        <v>32</v>
      </c>
      <c r="B159" s="28" t="s">
        <v>97</v>
      </c>
      <c r="C159" s="28" t="s">
        <v>248</v>
      </c>
      <c r="D159" s="2">
        <v>45887.623550810182</v>
      </c>
      <c r="E159" s="2">
        <v>45887.625958287033</v>
      </c>
      <c r="F159" s="2">
        <v>45887.625958622688</v>
      </c>
      <c r="G159" s="2">
        <v>45887.62858340278</v>
      </c>
      <c r="H159" s="2">
        <v>45887.628707708333</v>
      </c>
      <c r="I159" s="2">
        <v>45887.629482291668</v>
      </c>
      <c r="J159" s="2">
        <v>45887.629483460645</v>
      </c>
      <c r="K159" s="11">
        <v>208.00569899999999</v>
      </c>
      <c r="L159" s="11">
        <v>2.9606999999999998E-2</v>
      </c>
      <c r="M159" s="11">
        <v>226.78098699999998</v>
      </c>
      <c r="N159" s="11">
        <v>10.739616</v>
      </c>
      <c r="O159" s="11">
        <v>66.924182000000002</v>
      </c>
      <c r="P159" s="11">
        <v>0.100673</v>
      </c>
      <c r="Q159" s="1">
        <v>3</v>
      </c>
      <c r="R159" s="1">
        <v>6</v>
      </c>
    </row>
    <row r="160" spans="1:18" x14ac:dyDescent="0.45">
      <c r="A160" s="28" t="s">
        <v>32</v>
      </c>
      <c r="B160" s="28" t="s">
        <v>97</v>
      </c>
      <c r="C160" s="28" t="s">
        <v>249</v>
      </c>
      <c r="D160" s="2">
        <v>45887.623550810182</v>
      </c>
      <c r="E160" s="2">
        <v>45887.625958287033</v>
      </c>
      <c r="F160" s="2">
        <v>45887.625958622688</v>
      </c>
      <c r="G160" s="2">
        <v>45887.62861792824</v>
      </c>
      <c r="H160" s="2">
        <v>45887.628732951387</v>
      </c>
      <c r="I160" s="2">
        <v>45887.629482291668</v>
      </c>
      <c r="J160" s="2">
        <v>45887.629483460645</v>
      </c>
      <c r="K160" s="11">
        <v>208.005696</v>
      </c>
      <c r="L160" s="11">
        <v>2.9606999999999998E-2</v>
      </c>
      <c r="M160" s="11">
        <v>229.76328599999999</v>
      </c>
      <c r="N160" s="11">
        <v>9.9378639999999994</v>
      </c>
      <c r="O160" s="11">
        <v>64.743634999999998</v>
      </c>
      <c r="P160" s="11">
        <v>0.100673</v>
      </c>
      <c r="Q160" s="1">
        <v>3</v>
      </c>
      <c r="R160" s="1">
        <v>6</v>
      </c>
    </row>
    <row r="161" spans="1:18" x14ac:dyDescent="0.45">
      <c r="A161" s="28" t="s">
        <v>32</v>
      </c>
      <c r="B161" s="28" t="s">
        <v>97</v>
      </c>
      <c r="C161" s="28" t="s">
        <v>250</v>
      </c>
      <c r="D161" s="2">
        <v>45887.623550810182</v>
      </c>
      <c r="E161" s="2">
        <v>45887.625958287033</v>
      </c>
      <c r="F161" s="2">
        <v>45887.625958622688</v>
      </c>
      <c r="G161" s="2">
        <v>45887.628662060182</v>
      </c>
      <c r="H161" s="2">
        <v>45887.62890275463</v>
      </c>
      <c r="I161" s="2">
        <v>45887.629482291668</v>
      </c>
      <c r="J161" s="2">
        <v>45887.629483460645</v>
      </c>
      <c r="K161" s="11">
        <v>208.005695</v>
      </c>
      <c r="L161" s="11">
        <v>2.9606999999999998E-2</v>
      </c>
      <c r="M161" s="11">
        <v>233.57673199999999</v>
      </c>
      <c r="N161" s="11">
        <v>20.795662</v>
      </c>
      <c r="O161" s="11">
        <v>50.072390999999996</v>
      </c>
      <c r="P161" s="11">
        <v>0.100673</v>
      </c>
      <c r="Q161" s="1">
        <v>3</v>
      </c>
      <c r="R161" s="1">
        <v>6</v>
      </c>
    </row>
    <row r="162" spans="1:18" x14ac:dyDescent="0.45">
      <c r="A162" s="28" t="s">
        <v>32</v>
      </c>
      <c r="B162" s="28" t="s">
        <v>97</v>
      </c>
      <c r="C162" s="28" t="s">
        <v>251</v>
      </c>
      <c r="D162" s="2">
        <v>45887.623550810182</v>
      </c>
      <c r="E162" s="2">
        <v>45887.625958287033</v>
      </c>
      <c r="F162" s="2">
        <v>45887.625958622688</v>
      </c>
      <c r="G162" s="2">
        <v>45887.628707719909</v>
      </c>
      <c r="H162" s="2">
        <v>45887.628939849536</v>
      </c>
      <c r="I162" s="2">
        <v>45887.629482291668</v>
      </c>
      <c r="J162" s="2">
        <v>45887.629483460645</v>
      </c>
      <c r="K162" s="11">
        <v>208.00569399999998</v>
      </c>
      <c r="L162" s="11">
        <v>2.9606999999999998E-2</v>
      </c>
      <c r="M162" s="11">
        <v>237.52114899999998</v>
      </c>
      <c r="N162" s="11">
        <v>20.056289</v>
      </c>
      <c r="O162" s="11">
        <v>46.867346999999995</v>
      </c>
      <c r="P162" s="11">
        <v>0.100673</v>
      </c>
      <c r="Q162" s="1">
        <v>3</v>
      </c>
      <c r="R162" s="1">
        <v>6</v>
      </c>
    </row>
    <row r="163" spans="1:18" x14ac:dyDescent="0.45">
      <c r="A163" s="28" t="s">
        <v>32</v>
      </c>
      <c r="B163" s="28" t="s">
        <v>97</v>
      </c>
      <c r="C163" s="28" t="s">
        <v>252</v>
      </c>
      <c r="D163" s="2">
        <v>45887.623550810182</v>
      </c>
      <c r="E163" s="2">
        <v>45887.625958287033</v>
      </c>
      <c r="F163" s="2">
        <v>45887.625958622688</v>
      </c>
      <c r="G163" s="2">
        <v>45887.628732951387</v>
      </c>
      <c r="H163" s="2">
        <v>45887.628850277775</v>
      </c>
      <c r="I163" s="2">
        <v>45887.629482291668</v>
      </c>
      <c r="J163" s="2">
        <v>45887.629483460645</v>
      </c>
      <c r="K163" s="11">
        <v>208.00569299999998</v>
      </c>
      <c r="L163" s="11">
        <v>2.9606999999999998E-2</v>
      </c>
      <c r="M163" s="11">
        <v>239.70163099999999</v>
      </c>
      <c r="N163" s="11">
        <v>10.137328</v>
      </c>
      <c r="O163" s="11">
        <v>54.605826</v>
      </c>
      <c r="P163" s="11">
        <v>0.100673</v>
      </c>
      <c r="Q163" s="1">
        <v>3</v>
      </c>
      <c r="R163" s="1">
        <v>6</v>
      </c>
    </row>
    <row r="164" spans="1:18" x14ac:dyDescent="0.45">
      <c r="A164" s="28" t="s">
        <v>32</v>
      </c>
      <c r="B164" s="28" t="s">
        <v>97</v>
      </c>
      <c r="C164" s="28" t="s">
        <v>253</v>
      </c>
      <c r="D164" s="2">
        <v>45887.623550810182</v>
      </c>
      <c r="E164" s="2">
        <v>45887.625958287033</v>
      </c>
      <c r="F164" s="2">
        <v>45887.625958622688</v>
      </c>
      <c r="G164" s="2">
        <v>45887.628762893517</v>
      </c>
      <c r="H164" s="2">
        <v>45887.628876435185</v>
      </c>
      <c r="I164" s="2">
        <v>45887.629482291668</v>
      </c>
      <c r="J164" s="2">
        <v>45887.629483460645</v>
      </c>
      <c r="K164" s="11">
        <v>208.00569299999998</v>
      </c>
      <c r="L164" s="11">
        <v>2.9606999999999998E-2</v>
      </c>
      <c r="M164" s="11">
        <v>242.28877799999998</v>
      </c>
      <c r="N164" s="11">
        <v>9.8096199999999989</v>
      </c>
      <c r="O164" s="11">
        <v>52.346387</v>
      </c>
      <c r="P164" s="11">
        <v>0.100673</v>
      </c>
      <c r="Q164" s="1">
        <v>3</v>
      </c>
      <c r="R164" s="1">
        <v>6</v>
      </c>
    </row>
    <row r="165" spans="1:18" x14ac:dyDescent="0.45">
      <c r="A165" s="28" t="s">
        <v>32</v>
      </c>
      <c r="B165" s="28" t="s">
        <v>97</v>
      </c>
      <c r="C165" s="28" t="s">
        <v>254</v>
      </c>
      <c r="D165" s="2">
        <v>45887.623550810182</v>
      </c>
      <c r="E165" s="2">
        <v>45887.625958287033</v>
      </c>
      <c r="F165" s="2">
        <v>45887.625958622688</v>
      </c>
      <c r="G165" s="2">
        <v>45887.628797847225</v>
      </c>
      <c r="H165" s="2">
        <v>45887.629025694441</v>
      </c>
      <c r="I165" s="2">
        <v>45887.629482291668</v>
      </c>
      <c r="J165" s="2">
        <v>45887.629483460645</v>
      </c>
      <c r="K165" s="11">
        <v>208.00569199999998</v>
      </c>
      <c r="L165" s="11">
        <v>2.9606999999999998E-2</v>
      </c>
      <c r="M165" s="11">
        <v>245.30892399999999</v>
      </c>
      <c r="N165" s="11">
        <v>19.685817</v>
      </c>
      <c r="O165" s="11">
        <v>39.450043999999998</v>
      </c>
      <c r="P165" s="11">
        <v>0.100673</v>
      </c>
      <c r="Q165" s="1">
        <v>3</v>
      </c>
      <c r="R165" s="1">
        <v>6</v>
      </c>
    </row>
    <row r="166" spans="1:18" x14ac:dyDescent="0.45">
      <c r="A166" s="28" t="s">
        <v>32</v>
      </c>
      <c r="B166" s="28" t="s">
        <v>97</v>
      </c>
      <c r="C166" s="28" t="s">
        <v>255</v>
      </c>
      <c r="D166" s="2">
        <v>45887.623550810182</v>
      </c>
      <c r="E166" s="2">
        <v>45887.625958287033</v>
      </c>
      <c r="F166" s="2">
        <v>45887.625958622688</v>
      </c>
      <c r="G166" s="2">
        <v>45887.628850312503</v>
      </c>
      <c r="H166" s="2">
        <v>45887.629082453706</v>
      </c>
      <c r="I166" s="2">
        <v>45887.629482291668</v>
      </c>
      <c r="J166" s="2">
        <v>45887.629483460645</v>
      </c>
      <c r="K166" s="11">
        <v>208.00569199999998</v>
      </c>
      <c r="L166" s="11">
        <v>2.9606999999999998E-2</v>
      </c>
      <c r="M166" s="11">
        <v>249.841972</v>
      </c>
      <c r="N166" s="11">
        <v>20.056594</v>
      </c>
      <c r="O166" s="11">
        <v>34.546219000000001</v>
      </c>
      <c r="P166" s="11">
        <v>0.100673</v>
      </c>
      <c r="Q166" s="1">
        <v>3</v>
      </c>
      <c r="R166" s="1">
        <v>6</v>
      </c>
    </row>
    <row r="167" spans="1:18" x14ac:dyDescent="0.45">
      <c r="A167" s="28" t="s">
        <v>32</v>
      </c>
      <c r="B167" s="28" t="s">
        <v>97</v>
      </c>
      <c r="C167" s="28" t="s">
        <v>256</v>
      </c>
      <c r="D167" s="2">
        <v>45887.623550810182</v>
      </c>
      <c r="E167" s="2">
        <v>45887.625958287033</v>
      </c>
      <c r="F167" s="2">
        <v>45887.625958622688</v>
      </c>
      <c r="G167" s="2">
        <v>45887.628876435185</v>
      </c>
      <c r="H167" s="2">
        <v>45887.629107627312</v>
      </c>
      <c r="I167" s="2">
        <v>45887.629482291668</v>
      </c>
      <c r="J167" s="2">
        <v>45887.629483460645</v>
      </c>
      <c r="K167" s="11">
        <v>208.00569099999998</v>
      </c>
      <c r="L167" s="11">
        <v>2.9606999999999998E-2</v>
      </c>
      <c r="M167" s="11">
        <v>252.098468</v>
      </c>
      <c r="N167" s="11">
        <v>19.975459999999998</v>
      </c>
      <c r="O167" s="11">
        <v>32.370857000000001</v>
      </c>
      <c r="P167" s="11">
        <v>0.100673</v>
      </c>
      <c r="Q167" s="1">
        <v>3</v>
      </c>
      <c r="R167" s="1">
        <v>6</v>
      </c>
    </row>
    <row r="168" spans="1:18" x14ac:dyDescent="0.45">
      <c r="A168" s="28" t="s">
        <v>32</v>
      </c>
      <c r="B168" s="28" t="s">
        <v>97</v>
      </c>
      <c r="C168" s="28" t="s">
        <v>257</v>
      </c>
      <c r="D168" s="2">
        <v>45887.623550810182</v>
      </c>
      <c r="E168" s="2">
        <v>45887.625958287033</v>
      </c>
      <c r="F168" s="2">
        <v>45887.625958622688</v>
      </c>
      <c r="G168" s="2">
        <v>45887.62890275463</v>
      </c>
      <c r="H168" s="2">
        <v>45887.629136307871</v>
      </c>
      <c r="I168" s="2">
        <v>45887.629482291668</v>
      </c>
      <c r="J168" s="2">
        <v>45887.629483460645</v>
      </c>
      <c r="K168" s="11">
        <v>208.00568999999999</v>
      </c>
      <c r="L168" s="11">
        <v>2.9606999999999998E-2</v>
      </c>
      <c r="M168" s="11">
        <v>254.37284299999999</v>
      </c>
      <c r="N168" s="11">
        <v>20.178459999999998</v>
      </c>
      <c r="O168" s="11">
        <v>29.893481999999999</v>
      </c>
      <c r="P168" s="11">
        <v>0.100673</v>
      </c>
      <c r="Q168" s="1">
        <v>3</v>
      </c>
      <c r="R168" s="1">
        <v>6</v>
      </c>
    </row>
    <row r="169" spans="1:18" x14ac:dyDescent="0.45">
      <c r="A169" s="28" t="s">
        <v>32</v>
      </c>
      <c r="B169" s="28" t="s">
        <v>97</v>
      </c>
      <c r="C169" s="28" t="s">
        <v>258</v>
      </c>
      <c r="D169" s="2">
        <v>45887.623550810182</v>
      </c>
      <c r="E169" s="2">
        <v>45887.625958287033</v>
      </c>
      <c r="F169" s="2">
        <v>45887.625958622688</v>
      </c>
      <c r="G169" s="2">
        <v>45887.628939861112</v>
      </c>
      <c r="H169" s="2">
        <v>45887.629053020835</v>
      </c>
      <c r="I169" s="2">
        <v>45887.629482291668</v>
      </c>
      <c r="J169" s="2">
        <v>45887.629483460645</v>
      </c>
      <c r="K169" s="11">
        <v>208.00568899999999</v>
      </c>
      <c r="L169" s="11">
        <v>2.9606999999999998E-2</v>
      </c>
      <c r="M169" s="11">
        <v>257.57871599999999</v>
      </c>
      <c r="N169" s="11">
        <v>9.7768759999999997</v>
      </c>
      <c r="O169" s="11">
        <v>37.089193000000002</v>
      </c>
      <c r="P169" s="11">
        <v>0.100673</v>
      </c>
      <c r="Q169" s="1">
        <v>3</v>
      </c>
      <c r="R169" s="1">
        <v>6</v>
      </c>
    </row>
    <row r="170" spans="1:18" x14ac:dyDescent="0.45">
      <c r="A170" s="28" t="s">
        <v>32</v>
      </c>
      <c r="B170" s="28" t="s">
        <v>97</v>
      </c>
      <c r="C170" s="28" t="s">
        <v>259</v>
      </c>
      <c r="D170" s="2">
        <v>45887.623550810182</v>
      </c>
      <c r="E170" s="2">
        <v>45887.625958287033</v>
      </c>
      <c r="F170" s="2">
        <v>45887.625958622688</v>
      </c>
      <c r="G170" s="2">
        <v>45887.629025706017</v>
      </c>
      <c r="H170" s="2">
        <v>45887.629162349534</v>
      </c>
      <c r="I170" s="2">
        <v>45887.629482291668</v>
      </c>
      <c r="J170" s="2">
        <v>45887.629483460645</v>
      </c>
      <c r="K170" s="11">
        <v>208.00568899999999</v>
      </c>
      <c r="L170" s="11">
        <v>2.9606999999999998E-2</v>
      </c>
      <c r="M170" s="11">
        <v>264.99523499999998</v>
      </c>
      <c r="N170" s="11">
        <v>11.806217</v>
      </c>
      <c r="O170" s="11">
        <v>27.643332999999998</v>
      </c>
      <c r="P170" s="11">
        <v>0.100673</v>
      </c>
      <c r="Q170" s="1">
        <v>3</v>
      </c>
      <c r="R170" s="1">
        <v>6</v>
      </c>
    </row>
    <row r="171" spans="1:18" x14ac:dyDescent="0.45">
      <c r="A171" s="28" t="s">
        <v>32</v>
      </c>
      <c r="B171" s="28" t="s">
        <v>97</v>
      </c>
      <c r="C171" s="28" t="s">
        <v>57</v>
      </c>
      <c r="D171" s="2">
        <v>45887.623550810182</v>
      </c>
      <c r="E171" s="2">
        <v>45887.625958287033</v>
      </c>
      <c r="F171" s="2">
        <v>45887.625958622688</v>
      </c>
      <c r="G171" s="2">
        <v>45887.629053020835</v>
      </c>
      <c r="H171" s="2">
        <v>45887.629195370369</v>
      </c>
      <c r="I171" s="2">
        <v>45887.629482291668</v>
      </c>
      <c r="J171" s="2">
        <v>45887.629483460645</v>
      </c>
      <c r="K171" s="11">
        <v>208.00568799999999</v>
      </c>
      <c r="L171" s="11">
        <v>2.9606999999999998E-2</v>
      </c>
      <c r="M171" s="11">
        <v>267.35592299999996</v>
      </c>
      <c r="N171" s="11">
        <v>12.298867999999999</v>
      </c>
      <c r="O171" s="11">
        <v>24.789994</v>
      </c>
      <c r="P171" s="11">
        <v>0.100673</v>
      </c>
      <c r="Q171" s="1">
        <v>3</v>
      </c>
      <c r="R171" s="1">
        <v>6</v>
      </c>
    </row>
    <row r="172" spans="1:18" x14ac:dyDescent="0.45">
      <c r="A172" s="28" t="s">
        <v>32</v>
      </c>
      <c r="B172" s="28" t="s">
        <v>97</v>
      </c>
      <c r="C172" s="28" t="s">
        <v>260</v>
      </c>
      <c r="D172" s="2">
        <v>45887.623550810182</v>
      </c>
      <c r="E172" s="2">
        <v>45887.625958287033</v>
      </c>
      <c r="F172" s="2">
        <v>45887.625958622688</v>
      </c>
      <c r="G172" s="2">
        <v>45887.629082453706</v>
      </c>
      <c r="H172" s="2">
        <v>45887.629341099535</v>
      </c>
      <c r="I172" s="2">
        <v>45887.629482291668</v>
      </c>
      <c r="J172" s="2">
        <v>45887.629483460645</v>
      </c>
      <c r="K172" s="11">
        <v>208.00568799999999</v>
      </c>
      <c r="L172" s="11">
        <v>2.9606999999999998E-2</v>
      </c>
      <c r="M172" s="11">
        <v>269.89897099999996</v>
      </c>
      <c r="N172" s="11">
        <v>22.346222999999998</v>
      </c>
      <c r="O172" s="11">
        <v>12.199591</v>
      </c>
      <c r="P172" s="11">
        <v>0.100673</v>
      </c>
      <c r="Q172" s="1">
        <v>3</v>
      </c>
      <c r="R172" s="1">
        <v>6</v>
      </c>
    </row>
    <row r="173" spans="1:18" x14ac:dyDescent="0.45">
      <c r="A173" s="28" t="s">
        <v>32</v>
      </c>
      <c r="B173" s="28" t="s">
        <v>97</v>
      </c>
      <c r="C173" s="28" t="s">
        <v>261</v>
      </c>
      <c r="D173" s="2">
        <v>45887.623550810182</v>
      </c>
      <c r="E173" s="2">
        <v>45887.625958287033</v>
      </c>
      <c r="F173" s="2">
        <v>45887.625958622688</v>
      </c>
      <c r="G173" s="2">
        <v>45887.62910766204</v>
      </c>
      <c r="H173" s="2">
        <v>45887.629482280092</v>
      </c>
      <c r="I173" s="2">
        <v>45887.629482291668</v>
      </c>
      <c r="J173" s="2">
        <v>45887.629483460645</v>
      </c>
      <c r="K173" s="11">
        <v>208.00568699999999</v>
      </c>
      <c r="L173" s="11">
        <v>2.9606999999999998E-2</v>
      </c>
      <c r="M173" s="11">
        <v>272.07630399999999</v>
      </c>
      <c r="N173" s="11">
        <v>32.367816999999995</v>
      </c>
      <c r="O173" s="11">
        <v>6.6399999999999999E-4</v>
      </c>
      <c r="P173" s="11">
        <v>0.100673</v>
      </c>
      <c r="Q173" s="1">
        <v>3</v>
      </c>
      <c r="R173" s="1">
        <v>6</v>
      </c>
    </row>
    <row r="174" spans="1:18" x14ac:dyDescent="0.45">
      <c r="A174" s="28" t="s">
        <v>32</v>
      </c>
      <c r="B174" s="28" t="s">
        <v>97</v>
      </c>
      <c r="C174" s="28" t="s">
        <v>262</v>
      </c>
      <c r="D174" s="2">
        <v>45887.623550810182</v>
      </c>
      <c r="E174" s="2">
        <v>45887.625958287033</v>
      </c>
      <c r="F174" s="2">
        <v>45887.625958622688</v>
      </c>
      <c r="G174" s="2">
        <v>45887.629136307871</v>
      </c>
      <c r="H174" s="2">
        <v>45887.629259907408</v>
      </c>
      <c r="I174" s="2">
        <v>45887.629482291668</v>
      </c>
      <c r="J174" s="2">
        <v>45887.629483460645</v>
      </c>
      <c r="K174" s="11">
        <v>208.005686</v>
      </c>
      <c r="L174" s="11">
        <v>2.9606999999999998E-2</v>
      </c>
      <c r="M174" s="11">
        <v>274.55137500000001</v>
      </c>
      <c r="N174" s="11">
        <v>10.679079999999999</v>
      </c>
      <c r="O174" s="11">
        <v>19.21433</v>
      </c>
      <c r="P174" s="11">
        <v>0.100673</v>
      </c>
      <c r="Q174" s="1">
        <v>3</v>
      </c>
      <c r="R174" s="1">
        <v>6</v>
      </c>
    </row>
    <row r="175" spans="1:18" x14ac:dyDescent="0.45">
      <c r="A175" s="28" t="s">
        <v>32</v>
      </c>
      <c r="B175" s="28" t="s">
        <v>97</v>
      </c>
      <c r="C175" s="28" t="s">
        <v>263</v>
      </c>
      <c r="D175" s="2">
        <v>45887.623550810182</v>
      </c>
      <c r="E175" s="2">
        <v>45887.625958287033</v>
      </c>
      <c r="F175" s="2">
        <v>45887.625958622688</v>
      </c>
      <c r="G175" s="2">
        <v>45887.629162384263</v>
      </c>
      <c r="H175" s="2">
        <v>45887.629287048614</v>
      </c>
      <c r="I175" s="2">
        <v>45887.629482291668</v>
      </c>
      <c r="J175" s="2">
        <v>45887.629483460645</v>
      </c>
      <c r="K175" s="11">
        <v>208.005685</v>
      </c>
      <c r="L175" s="11">
        <v>2.9606999999999998E-2</v>
      </c>
      <c r="M175" s="11">
        <v>276.804846</v>
      </c>
      <c r="N175" s="11">
        <v>10.771251999999999</v>
      </c>
      <c r="O175" s="11">
        <v>16.868686999999998</v>
      </c>
      <c r="P175" s="11">
        <v>0.100673</v>
      </c>
      <c r="Q175" s="1">
        <v>3</v>
      </c>
      <c r="R175" s="1">
        <v>6</v>
      </c>
    </row>
    <row r="176" spans="1:18" x14ac:dyDescent="0.45">
      <c r="A176" s="28" t="s">
        <v>32</v>
      </c>
      <c r="B176" s="28" t="s">
        <v>97</v>
      </c>
      <c r="C176" s="28" t="s">
        <v>264</v>
      </c>
      <c r="D176" s="2">
        <v>45887.623550810182</v>
      </c>
      <c r="E176" s="2">
        <v>45887.625958287033</v>
      </c>
      <c r="F176" s="2">
        <v>45887.625958622688</v>
      </c>
      <c r="G176" s="2">
        <v>45887.629195381945</v>
      </c>
      <c r="H176" s="2">
        <v>45887.629312858793</v>
      </c>
      <c r="I176" s="2">
        <v>45887.629482291668</v>
      </c>
      <c r="J176" s="2">
        <v>45887.629483460645</v>
      </c>
      <c r="K176" s="11">
        <v>208.005685</v>
      </c>
      <c r="L176" s="11">
        <v>2.9606999999999998E-2</v>
      </c>
      <c r="M176" s="11">
        <v>279.65569699999998</v>
      </c>
      <c r="N176" s="11">
        <v>10.150134</v>
      </c>
      <c r="O176" s="11">
        <v>14.638954</v>
      </c>
      <c r="P176" s="11">
        <v>0.100673</v>
      </c>
      <c r="Q176" s="1">
        <v>3</v>
      </c>
      <c r="R176" s="1">
        <v>6</v>
      </c>
    </row>
    <row r="177" spans="1:18" x14ac:dyDescent="0.45">
      <c r="A177" s="28" t="s">
        <v>32</v>
      </c>
      <c r="B177" s="28" t="s">
        <v>97</v>
      </c>
      <c r="C177" s="28" t="s">
        <v>265</v>
      </c>
      <c r="D177" s="2">
        <v>45887.623550810182</v>
      </c>
      <c r="E177" s="2">
        <v>45887.625958287033</v>
      </c>
      <c r="F177" s="2">
        <v>45887.625958622688</v>
      </c>
      <c r="G177" s="2">
        <v>45887.629259918984</v>
      </c>
      <c r="H177" s="2">
        <v>45887.629392997682</v>
      </c>
      <c r="I177" s="2">
        <v>45887.629482291668</v>
      </c>
      <c r="J177" s="2">
        <v>45887.629483460645</v>
      </c>
      <c r="K177" s="11">
        <v>208.005684</v>
      </c>
      <c r="L177" s="11">
        <v>2.9606999999999998E-2</v>
      </c>
      <c r="M177" s="11">
        <v>285.23136899999997</v>
      </c>
      <c r="N177" s="11">
        <v>11.498132999999999</v>
      </c>
      <c r="O177" s="11">
        <v>7.7152829999999994</v>
      </c>
      <c r="P177" s="11">
        <v>0.100673</v>
      </c>
      <c r="Q177" s="1">
        <v>3</v>
      </c>
      <c r="R177" s="1">
        <v>6</v>
      </c>
    </row>
    <row r="178" spans="1:18" x14ac:dyDescent="0.45">
      <c r="A178" s="28" t="s">
        <v>32</v>
      </c>
      <c r="B178" s="28" t="s">
        <v>97</v>
      </c>
      <c r="C178" s="28" t="s">
        <v>266</v>
      </c>
      <c r="D178" s="2">
        <v>45887.623550810182</v>
      </c>
      <c r="E178" s="2">
        <v>45887.625958287033</v>
      </c>
      <c r="F178" s="2">
        <v>45887.625958622688</v>
      </c>
      <c r="G178" s="2">
        <v>45887.629287060183</v>
      </c>
      <c r="H178" s="2">
        <v>45887.629537361114</v>
      </c>
      <c r="I178" s="2">
        <v>45887.630296689815</v>
      </c>
      <c r="J178" s="2">
        <v>45887.630298472221</v>
      </c>
      <c r="K178" s="11">
        <v>208.005683</v>
      </c>
      <c r="L178" s="11">
        <v>2.9606999999999998E-2</v>
      </c>
      <c r="M178" s="11">
        <v>287.57646699999998</v>
      </c>
      <c r="N178" s="11">
        <v>21.626266999999999</v>
      </c>
      <c r="O178" s="11">
        <v>65.606408999999999</v>
      </c>
      <c r="P178" s="11">
        <v>0.15312099999999998</v>
      </c>
      <c r="Q178" s="1">
        <v>3</v>
      </c>
      <c r="R178" s="1">
        <v>7</v>
      </c>
    </row>
    <row r="179" spans="1:18" x14ac:dyDescent="0.45">
      <c r="A179" s="28" t="s">
        <v>32</v>
      </c>
      <c r="B179" s="28" t="s">
        <v>97</v>
      </c>
      <c r="C179" s="28" t="s">
        <v>267</v>
      </c>
      <c r="D179" s="2">
        <v>45887.624392442129</v>
      </c>
      <c r="E179" s="2">
        <v>45887.625958287033</v>
      </c>
      <c r="F179" s="2">
        <v>45887.625958622688</v>
      </c>
      <c r="G179" s="2">
        <v>45887.629312928242</v>
      </c>
      <c r="H179" s="2">
        <v>45887.629435023147</v>
      </c>
      <c r="I179" s="2">
        <v>45887.630296689815</v>
      </c>
      <c r="J179" s="2">
        <v>45887.630298472221</v>
      </c>
      <c r="K179" s="11">
        <v>135.28894199999999</v>
      </c>
      <c r="L179" s="11">
        <v>2.9606999999999998E-2</v>
      </c>
      <c r="M179" s="11">
        <v>289.81203699999998</v>
      </c>
      <c r="N179" s="11">
        <v>10.548297</v>
      </c>
      <c r="O179" s="11">
        <v>74.448808999999997</v>
      </c>
      <c r="P179" s="11">
        <v>0.15312099999999998</v>
      </c>
      <c r="Q179" s="1">
        <v>3</v>
      </c>
      <c r="R179" s="1">
        <v>7</v>
      </c>
    </row>
    <row r="180" spans="1:18" x14ac:dyDescent="0.45">
      <c r="A180" s="28" t="s">
        <v>32</v>
      </c>
      <c r="B180" s="28" t="s">
        <v>97</v>
      </c>
      <c r="C180" s="28" t="s">
        <v>268</v>
      </c>
      <c r="D180" s="2">
        <v>45887.624392442129</v>
      </c>
      <c r="E180" s="2">
        <v>45887.625958287033</v>
      </c>
      <c r="F180" s="2">
        <v>45887.625958622688</v>
      </c>
      <c r="G180" s="2">
        <v>45887.629341099535</v>
      </c>
      <c r="H180" s="2">
        <v>45887.629464490739</v>
      </c>
      <c r="I180" s="2">
        <v>45887.630296689815</v>
      </c>
      <c r="J180" s="2">
        <v>45887.630298472221</v>
      </c>
      <c r="K180" s="11">
        <v>135.28893499999998</v>
      </c>
      <c r="L180" s="11">
        <v>2.9606999999999998E-2</v>
      </c>
      <c r="M180" s="11">
        <v>292.24559099999999</v>
      </c>
      <c r="N180" s="11">
        <v>10.660845</v>
      </c>
      <c r="O180" s="11">
        <v>71.902706999999992</v>
      </c>
      <c r="P180" s="11">
        <v>0.15312099999999998</v>
      </c>
      <c r="Q180" s="1">
        <v>3</v>
      </c>
      <c r="R180" s="1">
        <v>7</v>
      </c>
    </row>
    <row r="181" spans="1:18" x14ac:dyDescent="0.45">
      <c r="A181" s="28" t="s">
        <v>32</v>
      </c>
      <c r="B181" s="28" t="s">
        <v>97</v>
      </c>
      <c r="C181" s="28" t="s">
        <v>269</v>
      </c>
      <c r="D181" s="2">
        <v>45887.624392442129</v>
      </c>
      <c r="E181" s="2">
        <v>45887.625958287033</v>
      </c>
      <c r="F181" s="2">
        <v>45887.625958622688</v>
      </c>
      <c r="G181" s="2">
        <v>45887.629393009258</v>
      </c>
      <c r="H181" s="2">
        <v>45887.629506805555</v>
      </c>
      <c r="I181" s="2">
        <v>45887.630296689815</v>
      </c>
      <c r="J181" s="2">
        <v>45887.630298472221</v>
      </c>
      <c r="K181" s="11">
        <v>135.28893299999999</v>
      </c>
      <c r="L181" s="11">
        <v>2.9606999999999998E-2</v>
      </c>
      <c r="M181" s="11">
        <v>296.730862</v>
      </c>
      <c r="N181" s="11">
        <v>9.8317750000000004</v>
      </c>
      <c r="O181" s="11">
        <v>68.246505999999997</v>
      </c>
      <c r="P181" s="11">
        <v>0.15312099999999998</v>
      </c>
      <c r="Q181" s="1">
        <v>3</v>
      </c>
      <c r="R181" s="1">
        <v>7</v>
      </c>
    </row>
    <row r="182" spans="1:18" x14ac:dyDescent="0.45">
      <c r="A182" s="28" t="s">
        <v>32</v>
      </c>
      <c r="B182" s="28" t="s">
        <v>97</v>
      </c>
      <c r="C182" s="28" t="s">
        <v>270</v>
      </c>
      <c r="D182" s="2">
        <v>45887.624392442129</v>
      </c>
      <c r="E182" s="2">
        <v>45887.625958287033</v>
      </c>
      <c r="F182" s="2">
        <v>45887.625958622688</v>
      </c>
      <c r="G182" s="2">
        <v>45887.629435023147</v>
      </c>
      <c r="H182" s="2">
        <v>45887.629664432869</v>
      </c>
      <c r="I182" s="2">
        <v>45887.630296689815</v>
      </c>
      <c r="J182" s="2">
        <v>45887.630298472221</v>
      </c>
      <c r="K182" s="11">
        <v>135.28893099999999</v>
      </c>
      <c r="L182" s="11">
        <v>2.9606999999999998E-2</v>
      </c>
      <c r="M182" s="11">
        <v>300.36111299999999</v>
      </c>
      <c r="N182" s="11">
        <v>19.820363</v>
      </c>
      <c r="O182" s="11">
        <v>54.627666999999995</v>
      </c>
      <c r="P182" s="11">
        <v>0.15312099999999998</v>
      </c>
      <c r="Q182" s="1">
        <v>3</v>
      </c>
      <c r="R182" s="1">
        <v>7</v>
      </c>
    </row>
    <row r="183" spans="1:18" x14ac:dyDescent="0.45">
      <c r="A183" s="28" t="s">
        <v>32</v>
      </c>
      <c r="B183" s="28" t="s">
        <v>97</v>
      </c>
      <c r="C183" s="28" t="s">
        <v>271</v>
      </c>
      <c r="D183" s="2">
        <v>45887.624392442129</v>
      </c>
      <c r="E183" s="2">
        <v>45887.625958287033</v>
      </c>
      <c r="F183" s="2">
        <v>45887.625958622688</v>
      </c>
      <c r="G183" s="2">
        <v>45887.629464490739</v>
      </c>
      <c r="H183" s="2">
        <v>45887.62958537037</v>
      </c>
      <c r="I183" s="2">
        <v>45887.630296689815</v>
      </c>
      <c r="J183" s="2">
        <v>45887.630298472221</v>
      </c>
      <c r="K183" s="11">
        <v>135.28892999999999</v>
      </c>
      <c r="L183" s="11">
        <v>2.9606999999999998E-2</v>
      </c>
      <c r="M183" s="11">
        <v>302.90666099999999</v>
      </c>
      <c r="N183" s="11">
        <v>10.443603999999999</v>
      </c>
      <c r="O183" s="11">
        <v>61.458877999999999</v>
      </c>
      <c r="P183" s="11">
        <v>0.15312099999999998</v>
      </c>
      <c r="Q183" s="1">
        <v>3</v>
      </c>
      <c r="R183" s="1">
        <v>7</v>
      </c>
    </row>
    <row r="184" spans="1:18" x14ac:dyDescent="0.45">
      <c r="A184" s="28" t="s">
        <v>32</v>
      </c>
      <c r="B184" s="28" t="s">
        <v>97</v>
      </c>
      <c r="C184" s="28" t="s">
        <v>272</v>
      </c>
      <c r="D184" s="2">
        <v>45887.624392442129</v>
      </c>
      <c r="E184" s="2">
        <v>45887.625958287033</v>
      </c>
      <c r="F184" s="2">
        <v>45887.625958622688</v>
      </c>
      <c r="G184" s="2">
        <v>45887.629482291668</v>
      </c>
      <c r="H184" s="2">
        <v>45887.629732326386</v>
      </c>
      <c r="I184" s="2">
        <v>45887.630296689815</v>
      </c>
      <c r="J184" s="2">
        <v>45887.630298472221</v>
      </c>
      <c r="K184" s="11">
        <v>135.288928</v>
      </c>
      <c r="L184" s="11">
        <v>2.9606999999999998E-2</v>
      </c>
      <c r="M184" s="11">
        <v>304.44469900000001</v>
      </c>
      <c r="N184" s="11">
        <v>21.602959999999999</v>
      </c>
      <c r="O184" s="11">
        <v>48.761483999999996</v>
      </c>
      <c r="P184" s="11">
        <v>0.15312099999999998</v>
      </c>
      <c r="Q184" s="1">
        <v>3</v>
      </c>
      <c r="R184" s="1">
        <v>7</v>
      </c>
    </row>
    <row r="185" spans="1:18" x14ac:dyDescent="0.45">
      <c r="A185" s="28" t="s">
        <v>32</v>
      </c>
      <c r="B185" s="28" t="s">
        <v>97</v>
      </c>
      <c r="C185" s="28" t="s">
        <v>273</v>
      </c>
      <c r="D185" s="2">
        <v>45887.624392442129</v>
      </c>
      <c r="E185" s="2">
        <v>45887.625958287033</v>
      </c>
      <c r="F185" s="2">
        <v>45887.625958622688</v>
      </c>
      <c r="G185" s="2">
        <v>45887.629506805555</v>
      </c>
      <c r="H185" s="2">
        <v>45887.629623831017</v>
      </c>
      <c r="I185" s="2">
        <v>45887.630296689815</v>
      </c>
      <c r="J185" s="2">
        <v>45887.630298472221</v>
      </c>
      <c r="K185" s="11">
        <v>135.288927</v>
      </c>
      <c r="L185" s="11">
        <v>2.9606999999999998E-2</v>
      </c>
      <c r="M185" s="11">
        <v>306.56300499999998</v>
      </c>
      <c r="N185" s="11">
        <v>10.110365</v>
      </c>
      <c r="O185" s="11">
        <v>58.135773</v>
      </c>
      <c r="P185" s="11">
        <v>0.15312099999999998</v>
      </c>
      <c r="Q185" s="1">
        <v>3</v>
      </c>
      <c r="R185" s="1">
        <v>7</v>
      </c>
    </row>
    <row r="186" spans="1:18" x14ac:dyDescent="0.45">
      <c r="A186" s="28" t="s">
        <v>32</v>
      </c>
      <c r="B186" s="28" t="s">
        <v>97</v>
      </c>
      <c r="C186" s="28" t="s">
        <v>274</v>
      </c>
      <c r="D186" s="2">
        <v>45887.624392442129</v>
      </c>
      <c r="E186" s="2">
        <v>45887.625958287033</v>
      </c>
      <c r="F186" s="2">
        <v>45887.625958622688</v>
      </c>
      <c r="G186" s="2">
        <v>45887.629537384259</v>
      </c>
      <c r="H186" s="2">
        <v>45887.629767407409</v>
      </c>
      <c r="I186" s="2">
        <v>45887.630296689815</v>
      </c>
      <c r="J186" s="2">
        <v>45887.630298472221</v>
      </c>
      <c r="K186" s="11">
        <v>135.288926</v>
      </c>
      <c r="L186" s="11">
        <v>2.9606999999999998E-2</v>
      </c>
      <c r="M186" s="11">
        <v>309.20449300000001</v>
      </c>
      <c r="N186" s="11">
        <v>19.873747999999999</v>
      </c>
      <c r="O186" s="11">
        <v>45.730902</v>
      </c>
      <c r="P186" s="11">
        <v>0.15312099999999998</v>
      </c>
      <c r="Q186" s="1">
        <v>3</v>
      </c>
      <c r="R186" s="1">
        <v>7</v>
      </c>
    </row>
    <row r="187" spans="1:18" x14ac:dyDescent="0.45">
      <c r="A187" s="28" t="s">
        <v>32</v>
      </c>
      <c r="B187" s="28" t="s">
        <v>97</v>
      </c>
      <c r="C187" s="28" t="s">
        <v>275</v>
      </c>
      <c r="D187" s="2">
        <v>45887.624392442129</v>
      </c>
      <c r="E187" s="2">
        <v>45887.625958287033</v>
      </c>
      <c r="F187" s="2">
        <v>45887.625958622688</v>
      </c>
      <c r="G187" s="2">
        <v>45887.62958537037</v>
      </c>
      <c r="H187" s="2">
        <v>45887.629700127312</v>
      </c>
      <c r="I187" s="2">
        <v>45887.630296689815</v>
      </c>
      <c r="J187" s="2">
        <v>45887.630298472221</v>
      </c>
      <c r="K187" s="11">
        <v>135.28892500000001</v>
      </c>
      <c r="L187" s="11">
        <v>2.9606999999999998E-2</v>
      </c>
      <c r="M187" s="11">
        <v>313.35041200000001</v>
      </c>
      <c r="N187" s="11">
        <v>9.9152059999999995</v>
      </c>
      <c r="O187" s="11">
        <v>51.543524999999995</v>
      </c>
      <c r="P187" s="11">
        <v>0.15312099999999998</v>
      </c>
      <c r="Q187" s="1">
        <v>3</v>
      </c>
      <c r="R187" s="1">
        <v>7</v>
      </c>
    </row>
    <row r="188" spans="1:18" x14ac:dyDescent="0.45">
      <c r="A188" s="28" t="s">
        <v>32</v>
      </c>
      <c r="B188" s="28" t="s">
        <v>97</v>
      </c>
      <c r="C188" s="28" t="s">
        <v>276</v>
      </c>
      <c r="D188" s="2">
        <v>45887.624392442129</v>
      </c>
      <c r="E188" s="2">
        <v>45887.625958287033</v>
      </c>
      <c r="F188" s="2">
        <v>45887.625958622688</v>
      </c>
      <c r="G188" s="2">
        <v>45887.629623865738</v>
      </c>
      <c r="H188" s="2">
        <v>45887.629877719904</v>
      </c>
      <c r="I188" s="2">
        <v>45887.630296689815</v>
      </c>
      <c r="J188" s="2">
        <v>45887.630298472221</v>
      </c>
      <c r="K188" s="11">
        <v>135.28892399999998</v>
      </c>
      <c r="L188" s="11">
        <v>2.9606999999999998E-2</v>
      </c>
      <c r="M188" s="11">
        <v>316.67669699999999</v>
      </c>
      <c r="N188" s="11">
        <v>21.933261999999999</v>
      </c>
      <c r="O188" s="11">
        <v>36.199183999999995</v>
      </c>
      <c r="P188" s="11">
        <v>0.15312099999999998</v>
      </c>
      <c r="Q188" s="1">
        <v>3</v>
      </c>
      <c r="R188" s="1">
        <v>7</v>
      </c>
    </row>
    <row r="189" spans="1:18" x14ac:dyDescent="0.45">
      <c r="A189" s="28" t="s">
        <v>32</v>
      </c>
      <c r="B189" s="28" t="s">
        <v>97</v>
      </c>
      <c r="C189" s="28" t="s">
        <v>277</v>
      </c>
      <c r="D189" s="2">
        <v>45887.624392442129</v>
      </c>
      <c r="E189" s="2">
        <v>45887.625958287033</v>
      </c>
      <c r="F189" s="2">
        <v>45887.625958622688</v>
      </c>
      <c r="G189" s="2">
        <v>45887.629664432869</v>
      </c>
      <c r="H189" s="2">
        <v>45887.629801574076</v>
      </c>
      <c r="I189" s="2">
        <v>45887.630296689815</v>
      </c>
      <c r="J189" s="2">
        <v>45887.630298472221</v>
      </c>
      <c r="K189" s="11">
        <v>135.28892299999998</v>
      </c>
      <c r="L189" s="11">
        <v>2.9606999999999998E-2</v>
      </c>
      <c r="M189" s="11">
        <v>320.181804</v>
      </c>
      <c r="N189" s="11">
        <v>11.848718</v>
      </c>
      <c r="O189" s="11">
        <v>42.778621000000001</v>
      </c>
      <c r="P189" s="11">
        <v>0.15312099999999998</v>
      </c>
      <c r="Q189" s="1">
        <v>3</v>
      </c>
      <c r="R189" s="1">
        <v>7</v>
      </c>
    </row>
    <row r="190" spans="1:18" x14ac:dyDescent="0.45">
      <c r="A190" s="28" t="s">
        <v>32</v>
      </c>
      <c r="B190" s="28" t="s">
        <v>97</v>
      </c>
      <c r="C190" s="28" t="s">
        <v>278</v>
      </c>
      <c r="D190" s="2">
        <v>45887.624392442129</v>
      </c>
      <c r="E190" s="2">
        <v>45887.625958287033</v>
      </c>
      <c r="F190" s="2">
        <v>45887.625958622688</v>
      </c>
      <c r="G190" s="2">
        <v>45887.629700138888</v>
      </c>
      <c r="H190" s="2">
        <v>45887.629825763892</v>
      </c>
      <c r="I190" s="2">
        <v>45887.630296689815</v>
      </c>
      <c r="J190" s="2">
        <v>45887.630298472221</v>
      </c>
      <c r="K190" s="11">
        <v>135.28892199999999</v>
      </c>
      <c r="L190" s="11">
        <v>2.9606999999999998E-2</v>
      </c>
      <c r="M190" s="11">
        <v>323.26632999999998</v>
      </c>
      <c r="N190" s="11">
        <v>10.854058999999999</v>
      </c>
      <c r="O190" s="11">
        <v>40.688753999999996</v>
      </c>
      <c r="P190" s="11">
        <v>0.15312099999999998</v>
      </c>
      <c r="Q190" s="1">
        <v>3</v>
      </c>
      <c r="R190" s="1">
        <v>7</v>
      </c>
    </row>
    <row r="191" spans="1:18" x14ac:dyDescent="0.45">
      <c r="A191" s="28" t="s">
        <v>32</v>
      </c>
      <c r="B191" s="28" t="s">
        <v>97</v>
      </c>
      <c r="C191" s="28" t="s">
        <v>279</v>
      </c>
      <c r="D191" s="2">
        <v>45887.624392442129</v>
      </c>
      <c r="E191" s="2">
        <v>45887.625958287033</v>
      </c>
      <c r="F191" s="2">
        <v>45887.625958622688</v>
      </c>
      <c r="G191" s="2">
        <v>45887.629732337962</v>
      </c>
      <c r="H191" s="2">
        <v>45887.629852754631</v>
      </c>
      <c r="I191" s="2">
        <v>45887.630296689815</v>
      </c>
      <c r="J191" s="2">
        <v>45887.630298472221</v>
      </c>
      <c r="K191" s="11">
        <v>135.28892099999999</v>
      </c>
      <c r="L191" s="11">
        <v>2.9606999999999998E-2</v>
      </c>
      <c r="M191" s="11">
        <v>326.04834699999998</v>
      </c>
      <c r="N191" s="11">
        <v>10.404764</v>
      </c>
      <c r="O191" s="11">
        <v>38.356031999999999</v>
      </c>
      <c r="P191" s="11">
        <v>0.15312099999999998</v>
      </c>
      <c r="Q191" s="1">
        <v>3</v>
      </c>
      <c r="R191" s="1">
        <v>7</v>
      </c>
    </row>
    <row r="192" spans="1:18" x14ac:dyDescent="0.45">
      <c r="A192" s="28" t="s">
        <v>32</v>
      </c>
      <c r="B192" s="28" t="s">
        <v>97</v>
      </c>
      <c r="C192" s="28" t="s">
        <v>280</v>
      </c>
      <c r="D192" s="2">
        <v>45887.624392442129</v>
      </c>
      <c r="E192" s="2">
        <v>45887.625958287033</v>
      </c>
      <c r="F192" s="2">
        <v>45887.625958622688</v>
      </c>
      <c r="G192" s="2">
        <v>45887.629767407409</v>
      </c>
      <c r="H192" s="2">
        <v>45887.629906493057</v>
      </c>
      <c r="I192" s="2">
        <v>45887.630296689815</v>
      </c>
      <c r="J192" s="2">
        <v>45887.630298472221</v>
      </c>
      <c r="K192" s="11">
        <v>135.28892099999999</v>
      </c>
      <c r="L192" s="11">
        <v>2.9606999999999998E-2</v>
      </c>
      <c r="M192" s="11">
        <v>329.07889999999998</v>
      </c>
      <c r="N192" s="11">
        <v>12.016741</v>
      </c>
      <c r="O192" s="11">
        <v>33.713501999999998</v>
      </c>
      <c r="P192" s="11">
        <v>0.15312099999999998</v>
      </c>
      <c r="Q192" s="1">
        <v>3</v>
      </c>
      <c r="R192" s="1">
        <v>7</v>
      </c>
    </row>
    <row r="193" spans="1:18" x14ac:dyDescent="0.45">
      <c r="A193" s="28" t="s">
        <v>32</v>
      </c>
      <c r="B193" s="28" t="s">
        <v>97</v>
      </c>
      <c r="C193" s="28" t="s">
        <v>281</v>
      </c>
      <c r="D193" s="2">
        <v>45887.624392442129</v>
      </c>
      <c r="E193" s="2">
        <v>45887.625958287033</v>
      </c>
      <c r="F193" s="2">
        <v>45887.625958622688</v>
      </c>
      <c r="G193" s="2">
        <v>45887.629801574076</v>
      </c>
      <c r="H193" s="2">
        <v>45887.630061967589</v>
      </c>
      <c r="I193" s="2">
        <v>45887.630296689815</v>
      </c>
      <c r="J193" s="2">
        <v>45887.630298472221</v>
      </c>
      <c r="K193" s="11">
        <v>135.28891899999999</v>
      </c>
      <c r="L193" s="11">
        <v>2.9606999999999998E-2</v>
      </c>
      <c r="M193" s="11">
        <v>332.03065199999998</v>
      </c>
      <c r="N193" s="11">
        <v>22.498241999999998</v>
      </c>
      <c r="O193" s="11">
        <v>20.280248999999998</v>
      </c>
      <c r="P193" s="11">
        <v>0.15312099999999998</v>
      </c>
      <c r="Q193" s="1">
        <v>3</v>
      </c>
      <c r="R193" s="1">
        <v>7</v>
      </c>
    </row>
    <row r="194" spans="1:18" x14ac:dyDescent="0.45">
      <c r="A194" s="28" t="s">
        <v>32</v>
      </c>
      <c r="B194" s="28" t="s">
        <v>97</v>
      </c>
      <c r="C194" s="28" t="s">
        <v>282</v>
      </c>
      <c r="D194" s="2">
        <v>45887.624392442129</v>
      </c>
      <c r="E194" s="2">
        <v>45887.625958287033</v>
      </c>
      <c r="F194" s="2">
        <v>45887.625958622688</v>
      </c>
      <c r="G194" s="2">
        <v>45887.629825763892</v>
      </c>
      <c r="H194" s="2">
        <v>45887.629948530091</v>
      </c>
      <c r="I194" s="2">
        <v>45887.630296689815</v>
      </c>
      <c r="J194" s="2">
        <v>45887.630298472221</v>
      </c>
      <c r="K194" s="11">
        <v>135.288918</v>
      </c>
      <c r="L194" s="11">
        <v>2.9606999999999998E-2</v>
      </c>
      <c r="M194" s="11">
        <v>334.12048099999998</v>
      </c>
      <c r="N194" s="11">
        <v>10.607374999999999</v>
      </c>
      <c r="O194" s="11">
        <v>30.081287</v>
      </c>
      <c r="P194" s="11">
        <v>0.15312099999999998</v>
      </c>
      <c r="Q194" s="1">
        <v>3</v>
      </c>
      <c r="R194" s="1">
        <v>7</v>
      </c>
    </row>
    <row r="195" spans="1:18" x14ac:dyDescent="0.45">
      <c r="A195" s="28" t="s">
        <v>32</v>
      </c>
      <c r="B195" s="28" t="s">
        <v>97</v>
      </c>
      <c r="C195" s="28" t="s">
        <v>283</v>
      </c>
      <c r="D195" s="2">
        <v>45887.624392442129</v>
      </c>
      <c r="E195" s="2">
        <v>45887.625958287033</v>
      </c>
      <c r="F195" s="2">
        <v>45887.625958622688</v>
      </c>
      <c r="G195" s="2">
        <v>45887.6298527662</v>
      </c>
      <c r="H195" s="2">
        <v>45887.629982662038</v>
      </c>
      <c r="I195" s="2">
        <v>45887.630296689815</v>
      </c>
      <c r="J195" s="2">
        <v>45887.630298472221</v>
      </c>
      <c r="K195" s="11">
        <v>135.288917</v>
      </c>
      <c r="L195" s="11">
        <v>2.9606999999999998E-2</v>
      </c>
      <c r="M195" s="11">
        <v>336.453306</v>
      </c>
      <c r="N195" s="11">
        <v>11.223466999999999</v>
      </c>
      <c r="O195" s="11">
        <v>27.132369999999998</v>
      </c>
      <c r="P195" s="11">
        <v>0.15312099999999998</v>
      </c>
      <c r="Q195" s="1">
        <v>3</v>
      </c>
      <c r="R195" s="1">
        <v>7</v>
      </c>
    </row>
    <row r="196" spans="1:18" x14ac:dyDescent="0.45">
      <c r="A196" s="28" t="s">
        <v>32</v>
      </c>
      <c r="B196" s="28" t="s">
        <v>97</v>
      </c>
      <c r="C196" s="28" t="s">
        <v>284</v>
      </c>
      <c r="D196" s="2">
        <v>45887.624392442129</v>
      </c>
      <c r="E196" s="2">
        <v>45887.625958287033</v>
      </c>
      <c r="F196" s="2">
        <v>45887.625958622688</v>
      </c>
      <c r="G196" s="2">
        <v>45887.629877731481</v>
      </c>
      <c r="H196" s="2">
        <v>45887.630007569445</v>
      </c>
      <c r="I196" s="2">
        <v>45887.630296689815</v>
      </c>
      <c r="J196" s="2">
        <v>45887.630298472221</v>
      </c>
      <c r="K196" s="11">
        <v>135.288916</v>
      </c>
      <c r="L196" s="11">
        <v>2.9606999999999998E-2</v>
      </c>
      <c r="M196" s="11">
        <v>338.61036799999999</v>
      </c>
      <c r="N196" s="11">
        <v>11.218335</v>
      </c>
      <c r="O196" s="11">
        <v>24.980439999999998</v>
      </c>
      <c r="P196" s="11">
        <v>0.15312099999999998</v>
      </c>
      <c r="Q196" s="1">
        <v>3</v>
      </c>
      <c r="R196" s="1">
        <v>7</v>
      </c>
    </row>
    <row r="197" spans="1:18" x14ac:dyDescent="0.45">
      <c r="A197" s="28" t="s">
        <v>32</v>
      </c>
      <c r="B197" s="28" t="s">
        <v>97</v>
      </c>
      <c r="C197" s="28" t="s">
        <v>285</v>
      </c>
      <c r="D197" s="2">
        <v>45887.624392442129</v>
      </c>
      <c r="E197" s="2">
        <v>45887.625958287033</v>
      </c>
      <c r="F197" s="2">
        <v>45887.625958622688</v>
      </c>
      <c r="G197" s="2">
        <v>45887.629906493057</v>
      </c>
      <c r="H197" s="2">
        <v>45887.630037581017</v>
      </c>
      <c r="I197" s="2">
        <v>45887.630296689815</v>
      </c>
      <c r="J197" s="2">
        <v>45887.630298472221</v>
      </c>
      <c r="K197" s="11">
        <v>135.288916</v>
      </c>
      <c r="L197" s="11">
        <v>2.9606999999999998E-2</v>
      </c>
      <c r="M197" s="11">
        <v>341.09578699999997</v>
      </c>
      <c r="N197" s="11">
        <v>11.325379999999999</v>
      </c>
      <c r="O197" s="11">
        <v>22.387975999999998</v>
      </c>
      <c r="P197" s="11">
        <v>0.15312099999999998</v>
      </c>
      <c r="Q197" s="1">
        <v>3</v>
      </c>
      <c r="R197" s="1">
        <v>7</v>
      </c>
    </row>
    <row r="198" spans="1:18" x14ac:dyDescent="0.45">
      <c r="A198" s="28" t="s">
        <v>32</v>
      </c>
      <c r="B198" s="28" t="s">
        <v>97</v>
      </c>
      <c r="C198" s="28" t="s">
        <v>286</v>
      </c>
      <c r="D198" s="2">
        <v>45887.624392442129</v>
      </c>
      <c r="E198" s="2">
        <v>45887.625958287033</v>
      </c>
      <c r="F198" s="2">
        <v>45887.625958622688</v>
      </c>
      <c r="G198" s="2">
        <v>45887.629948541668</v>
      </c>
      <c r="H198" s="2">
        <v>45887.630100995368</v>
      </c>
      <c r="I198" s="2">
        <v>45887.630296689815</v>
      </c>
      <c r="J198" s="2">
        <v>45887.630298472221</v>
      </c>
      <c r="K198" s="11">
        <v>135.28891400000001</v>
      </c>
      <c r="L198" s="11">
        <v>2.9606999999999998E-2</v>
      </c>
      <c r="M198" s="11">
        <v>344.72818100000001</v>
      </c>
      <c r="N198" s="11">
        <v>13.172910999999999</v>
      </c>
      <c r="O198" s="11">
        <v>16.908051</v>
      </c>
      <c r="P198" s="11">
        <v>0.15312099999999998</v>
      </c>
      <c r="Q198" s="1">
        <v>3</v>
      </c>
      <c r="R198" s="1">
        <v>7</v>
      </c>
    </row>
    <row r="199" spans="1:18" x14ac:dyDescent="0.45">
      <c r="A199" s="28" t="s">
        <v>32</v>
      </c>
      <c r="B199" s="28" t="s">
        <v>97</v>
      </c>
      <c r="C199" s="28" t="s">
        <v>287</v>
      </c>
      <c r="D199" s="2">
        <v>45887.624392442129</v>
      </c>
      <c r="E199" s="2">
        <v>45887.625958287033</v>
      </c>
      <c r="F199" s="2">
        <v>45887.625958622688</v>
      </c>
      <c r="G199" s="2">
        <v>45887.629982673614</v>
      </c>
      <c r="H199" s="2">
        <v>45887.630131076388</v>
      </c>
      <c r="I199" s="2">
        <v>45887.630296689815</v>
      </c>
      <c r="J199" s="2">
        <v>45887.630298472221</v>
      </c>
      <c r="K199" s="11">
        <v>135.28891400000001</v>
      </c>
      <c r="L199" s="11">
        <v>2.9606999999999998E-2</v>
      </c>
      <c r="M199" s="11">
        <v>347.677325</v>
      </c>
      <c r="N199" s="11">
        <v>12.822329</v>
      </c>
      <c r="O199" s="11">
        <v>14.309488999999999</v>
      </c>
      <c r="P199" s="11">
        <v>0.15312099999999998</v>
      </c>
      <c r="Q199" s="1">
        <v>3</v>
      </c>
      <c r="R199" s="1">
        <v>7</v>
      </c>
    </row>
    <row r="200" spans="1:18" x14ac:dyDescent="0.45">
      <c r="A200" s="28" t="s">
        <v>32</v>
      </c>
      <c r="B200" s="28" t="s">
        <v>97</v>
      </c>
      <c r="C200" s="28" t="s">
        <v>288</v>
      </c>
      <c r="D200" s="2">
        <v>45887.624392442129</v>
      </c>
      <c r="E200" s="2">
        <v>45887.625958287033</v>
      </c>
      <c r="F200" s="2">
        <v>45887.625958622688</v>
      </c>
      <c r="G200" s="2">
        <v>45887.63000759259</v>
      </c>
      <c r="H200" s="2">
        <v>45887.630241666666</v>
      </c>
      <c r="I200" s="2">
        <v>45887.630296689815</v>
      </c>
      <c r="J200" s="2">
        <v>45887.630298472221</v>
      </c>
      <c r="K200" s="11">
        <v>135.28891300000001</v>
      </c>
      <c r="L200" s="11">
        <v>2.9606999999999998E-2</v>
      </c>
      <c r="M200" s="11">
        <v>349.83047499999998</v>
      </c>
      <c r="N200" s="11">
        <v>20.224142999999998</v>
      </c>
      <c r="O200" s="11">
        <v>4.7545250000000001</v>
      </c>
      <c r="P200" s="11">
        <v>0.15312099999999998</v>
      </c>
      <c r="Q200" s="1">
        <v>3</v>
      </c>
      <c r="R200" s="1">
        <v>7</v>
      </c>
    </row>
    <row r="201" spans="1:18" x14ac:dyDescent="0.45">
      <c r="A201" s="28" t="s">
        <v>32</v>
      </c>
      <c r="B201" s="28" t="s">
        <v>97</v>
      </c>
      <c r="C201" s="28" t="s">
        <v>289</v>
      </c>
      <c r="D201" s="2">
        <v>45887.624392442129</v>
      </c>
      <c r="E201" s="2">
        <v>45887.625958287033</v>
      </c>
      <c r="F201" s="2">
        <v>45887.625958622688</v>
      </c>
      <c r="G201" s="2">
        <v>45887.630037581017</v>
      </c>
      <c r="H201" s="2">
        <v>45887.630172175923</v>
      </c>
      <c r="I201" s="2">
        <v>45887.630296689815</v>
      </c>
      <c r="J201" s="2">
        <v>45887.630298472221</v>
      </c>
      <c r="K201" s="11">
        <v>135.28891199999998</v>
      </c>
      <c r="L201" s="11">
        <v>2.9606999999999998E-2</v>
      </c>
      <c r="M201" s="11">
        <v>352.42155199999996</v>
      </c>
      <c r="N201" s="11">
        <v>11.628758999999999</v>
      </c>
      <c r="O201" s="11">
        <v>10.758832</v>
      </c>
      <c r="P201" s="11">
        <v>0.15312099999999998</v>
      </c>
      <c r="Q201" s="1">
        <v>3</v>
      </c>
      <c r="R201" s="1">
        <v>7</v>
      </c>
    </row>
    <row r="202" spans="1:18" x14ac:dyDescent="0.45">
      <c r="A202" s="28" t="s">
        <v>32</v>
      </c>
      <c r="B202" s="28" t="s">
        <v>97</v>
      </c>
      <c r="C202" s="28" t="s">
        <v>290</v>
      </c>
      <c r="D202" s="2">
        <v>45887.624392442129</v>
      </c>
      <c r="E202" s="2">
        <v>45887.625958287033</v>
      </c>
      <c r="F202" s="2">
        <v>45887.625958622688</v>
      </c>
      <c r="G202" s="2">
        <v>45887.630061967589</v>
      </c>
      <c r="H202" s="2">
        <v>45887.630296504627</v>
      </c>
      <c r="I202" s="2">
        <v>45887.630296689815</v>
      </c>
      <c r="J202" s="2">
        <v>45887.630298472221</v>
      </c>
      <c r="K202" s="11">
        <v>135.28891099999998</v>
      </c>
      <c r="L202" s="11">
        <v>2.9606999999999998E-2</v>
      </c>
      <c r="M202" s="11">
        <v>354.52897400000001</v>
      </c>
      <c r="N202" s="11">
        <v>20.263681999999999</v>
      </c>
      <c r="O202" s="11">
        <v>1.6486999999999998E-2</v>
      </c>
      <c r="P202" s="11">
        <v>0.15312099999999998</v>
      </c>
      <c r="Q202" s="1">
        <v>3</v>
      </c>
      <c r="R202" s="1">
        <v>7</v>
      </c>
    </row>
    <row r="203" spans="1:18" x14ac:dyDescent="0.45">
      <c r="A203" s="28" t="s">
        <v>32</v>
      </c>
      <c r="B203" s="28" t="s">
        <v>97</v>
      </c>
      <c r="C203" s="28" t="s">
        <v>291</v>
      </c>
      <c r="D203" s="2">
        <v>45887.624392442129</v>
      </c>
      <c r="E203" s="2">
        <v>45887.627826655094</v>
      </c>
      <c r="F203" s="2">
        <v>45887.627830636571</v>
      </c>
      <c r="G203" s="2">
        <v>45887.630101006944</v>
      </c>
      <c r="H203" s="2">
        <v>45887.63020983796</v>
      </c>
      <c r="I203" s="2">
        <v>45887.630948229169</v>
      </c>
      <c r="J203" s="2">
        <v>45887.630949814818</v>
      </c>
      <c r="K203" s="11">
        <v>296.71646199999998</v>
      </c>
      <c r="L203" s="11">
        <v>0.34354099999999999</v>
      </c>
      <c r="M203" s="11">
        <v>196.16020499999999</v>
      </c>
      <c r="N203" s="11">
        <v>9.4024599999999996</v>
      </c>
      <c r="O203" s="11">
        <v>63.797616999999995</v>
      </c>
      <c r="P203" s="11">
        <v>0.13688899999999998</v>
      </c>
      <c r="Q203" s="1">
        <v>4</v>
      </c>
      <c r="R203" s="1">
        <v>8</v>
      </c>
    </row>
    <row r="204" spans="1:18" x14ac:dyDescent="0.45">
      <c r="A204" s="28" t="s">
        <v>32</v>
      </c>
      <c r="B204" s="28" t="s">
        <v>97</v>
      </c>
      <c r="C204" s="28" t="s">
        <v>292</v>
      </c>
      <c r="D204" s="2">
        <v>45887.624392442129</v>
      </c>
      <c r="E204" s="2">
        <v>45887.627826655094</v>
      </c>
      <c r="F204" s="2">
        <v>45887.627830636571</v>
      </c>
      <c r="G204" s="2">
        <v>45887.630131076388</v>
      </c>
      <c r="H204" s="2">
        <v>45887.630220277781</v>
      </c>
      <c r="I204" s="2">
        <v>45887.630948229169</v>
      </c>
      <c r="J204" s="2">
        <v>45887.630949814818</v>
      </c>
      <c r="K204" s="11">
        <v>296.71646099999998</v>
      </c>
      <c r="L204" s="11">
        <v>0.34354099999999999</v>
      </c>
      <c r="M204" s="11">
        <v>198.75856199999998</v>
      </c>
      <c r="N204" s="11">
        <v>7.7067519999999998</v>
      </c>
      <c r="O204" s="11">
        <v>62.894967999999999</v>
      </c>
      <c r="P204" s="11">
        <v>0.13688899999999998</v>
      </c>
      <c r="Q204" s="1">
        <v>4</v>
      </c>
      <c r="R204" s="1">
        <v>8</v>
      </c>
    </row>
    <row r="205" spans="1:18" x14ac:dyDescent="0.45">
      <c r="A205" s="28" t="s">
        <v>32</v>
      </c>
      <c r="B205" s="28" t="s">
        <v>97</v>
      </c>
      <c r="C205" s="28" t="s">
        <v>293</v>
      </c>
      <c r="D205" s="2">
        <v>45887.624392442129</v>
      </c>
      <c r="E205" s="2">
        <v>45887.627826655094</v>
      </c>
      <c r="F205" s="2">
        <v>45887.627830636571</v>
      </c>
      <c r="G205" s="2">
        <v>45887.630172175923</v>
      </c>
      <c r="H205" s="2">
        <v>45887.630267627312</v>
      </c>
      <c r="I205" s="2">
        <v>45887.630948229169</v>
      </c>
      <c r="J205" s="2">
        <v>45887.630949814818</v>
      </c>
      <c r="K205" s="11">
        <v>296.71645999999998</v>
      </c>
      <c r="L205" s="11">
        <v>0.34354099999999999</v>
      </c>
      <c r="M205" s="11">
        <v>202.30932099999998</v>
      </c>
      <c r="N205" s="11">
        <v>8.246986999999999</v>
      </c>
      <c r="O205" s="11">
        <v>58.803973999999997</v>
      </c>
      <c r="P205" s="11">
        <v>0.13688899999999998</v>
      </c>
      <c r="Q205" s="1">
        <v>4</v>
      </c>
      <c r="R205" s="1">
        <v>8</v>
      </c>
    </row>
    <row r="206" spans="1:18" x14ac:dyDescent="0.45">
      <c r="A206" s="28" t="s">
        <v>32</v>
      </c>
      <c r="B206" s="28" t="s">
        <v>97</v>
      </c>
      <c r="C206" s="28" t="s">
        <v>294</v>
      </c>
      <c r="D206" s="2">
        <v>45887.624392442129</v>
      </c>
      <c r="E206" s="2">
        <v>45887.627826655094</v>
      </c>
      <c r="F206" s="2">
        <v>45887.627830636571</v>
      </c>
      <c r="G206" s="2">
        <v>45887.63020983796</v>
      </c>
      <c r="H206" s="2">
        <v>45887.630460451386</v>
      </c>
      <c r="I206" s="2">
        <v>45887.630948229169</v>
      </c>
      <c r="J206" s="2">
        <v>45887.630949814818</v>
      </c>
      <c r="K206" s="11">
        <v>296.71645999999998</v>
      </c>
      <c r="L206" s="11">
        <v>0.34354099999999999</v>
      </c>
      <c r="M206" s="11">
        <v>205.562724</v>
      </c>
      <c r="N206" s="11">
        <v>21.653067</v>
      </c>
      <c r="O206" s="11">
        <v>42.144490999999995</v>
      </c>
      <c r="P206" s="11">
        <v>0.13688899999999998</v>
      </c>
      <c r="Q206" s="1">
        <v>4</v>
      </c>
      <c r="R206" s="1">
        <v>8</v>
      </c>
    </row>
    <row r="207" spans="1:18" x14ac:dyDescent="0.45">
      <c r="A207" s="28" t="s">
        <v>32</v>
      </c>
      <c r="B207" s="28" t="s">
        <v>97</v>
      </c>
      <c r="C207" s="28" t="s">
        <v>295</v>
      </c>
      <c r="D207" s="2">
        <v>45887.624392442129</v>
      </c>
      <c r="E207" s="2">
        <v>45887.627826655094</v>
      </c>
      <c r="F207" s="2">
        <v>45887.627830636571</v>
      </c>
      <c r="G207" s="2">
        <v>45887.630220335646</v>
      </c>
      <c r="H207" s="2">
        <v>45887.630337291666</v>
      </c>
      <c r="I207" s="2">
        <v>45887.630948229169</v>
      </c>
      <c r="J207" s="2">
        <v>45887.630949814818</v>
      </c>
      <c r="K207" s="11">
        <v>296.71645799999999</v>
      </c>
      <c r="L207" s="11">
        <v>0.34354099999999999</v>
      </c>
      <c r="M207" s="11">
        <v>206.46974499999999</v>
      </c>
      <c r="N207" s="11">
        <v>10.105603</v>
      </c>
      <c r="O207" s="11">
        <v>52.784934</v>
      </c>
      <c r="P207" s="11">
        <v>0.13688899999999998</v>
      </c>
      <c r="Q207" s="1">
        <v>4</v>
      </c>
      <c r="R207" s="1">
        <v>8</v>
      </c>
    </row>
    <row r="208" spans="1:18" x14ac:dyDescent="0.45">
      <c r="A208" s="28" t="s">
        <v>32</v>
      </c>
      <c r="B208" s="28" t="s">
        <v>97</v>
      </c>
      <c r="C208" s="28" t="s">
        <v>296</v>
      </c>
      <c r="D208" s="2">
        <v>45887.624392442129</v>
      </c>
      <c r="E208" s="2">
        <v>45887.627826655094</v>
      </c>
      <c r="F208" s="2">
        <v>45887.627830636571</v>
      </c>
      <c r="G208" s="2">
        <v>45887.630241666666</v>
      </c>
      <c r="H208" s="2">
        <v>45887.630372013889</v>
      </c>
      <c r="I208" s="2">
        <v>45887.630948229169</v>
      </c>
      <c r="J208" s="2">
        <v>45887.630949814818</v>
      </c>
      <c r="K208" s="11">
        <v>296.71645699999999</v>
      </c>
      <c r="L208" s="11">
        <v>0.34354099999999999</v>
      </c>
      <c r="M208" s="11">
        <v>208.31332799999998</v>
      </c>
      <c r="N208" s="11">
        <v>11.261621</v>
      </c>
      <c r="O208" s="11">
        <v>49.785332999999994</v>
      </c>
      <c r="P208" s="11">
        <v>0.13688899999999998</v>
      </c>
      <c r="Q208" s="1">
        <v>4</v>
      </c>
      <c r="R208" s="1">
        <v>8</v>
      </c>
    </row>
    <row r="209" spans="1:18" x14ac:dyDescent="0.45">
      <c r="A209" s="28" t="s">
        <v>32</v>
      </c>
      <c r="B209" s="28" t="s">
        <v>97</v>
      </c>
      <c r="C209" s="28" t="s">
        <v>297</v>
      </c>
      <c r="D209" s="2">
        <v>45887.624392442129</v>
      </c>
      <c r="E209" s="2">
        <v>45887.627826655094</v>
      </c>
      <c r="F209" s="2">
        <v>45887.627830636571</v>
      </c>
      <c r="G209" s="2">
        <v>45887.630267627312</v>
      </c>
      <c r="H209" s="2">
        <v>45887.630401747687</v>
      </c>
      <c r="I209" s="2">
        <v>45887.630948229169</v>
      </c>
      <c r="J209" s="2">
        <v>45887.630949814818</v>
      </c>
      <c r="K209" s="11">
        <v>296.716452</v>
      </c>
      <c r="L209" s="11">
        <v>0.34354099999999999</v>
      </c>
      <c r="M209" s="11">
        <v>210.55652599999999</v>
      </c>
      <c r="N209" s="11">
        <v>11.588037</v>
      </c>
      <c r="O209" s="11">
        <v>47.215719</v>
      </c>
      <c r="P209" s="11">
        <v>0.13688899999999998</v>
      </c>
      <c r="Q209" s="1">
        <v>4</v>
      </c>
      <c r="R209" s="1">
        <v>8</v>
      </c>
    </row>
    <row r="210" spans="1:18" x14ac:dyDescent="0.45">
      <c r="A210" s="28" t="s">
        <v>32</v>
      </c>
      <c r="B210" s="28" t="s">
        <v>97</v>
      </c>
      <c r="C210" s="28" t="s">
        <v>298</v>
      </c>
      <c r="D210" s="2">
        <v>45887.624392442129</v>
      </c>
      <c r="E210" s="2">
        <v>45887.627826655094</v>
      </c>
      <c r="F210" s="2">
        <v>45887.627830636571</v>
      </c>
      <c r="G210" s="2">
        <v>45887.630296527779</v>
      </c>
      <c r="H210" s="2">
        <v>45887.630431365738</v>
      </c>
      <c r="I210" s="2">
        <v>45887.630948229169</v>
      </c>
      <c r="J210" s="2">
        <v>45887.630949814818</v>
      </c>
      <c r="K210" s="11">
        <v>296.71645100000001</v>
      </c>
      <c r="L210" s="11">
        <v>0.34354099999999999</v>
      </c>
      <c r="M210" s="11">
        <v>213.05361599999998</v>
      </c>
      <c r="N210" s="11">
        <v>11.649158</v>
      </c>
      <c r="O210" s="11">
        <v>44.657508</v>
      </c>
      <c r="P210" s="11">
        <v>0.13688899999999998</v>
      </c>
      <c r="Q210" s="1">
        <v>4</v>
      </c>
      <c r="R210" s="1">
        <v>8</v>
      </c>
    </row>
    <row r="211" spans="1:18" x14ac:dyDescent="0.45">
      <c r="A211" s="28" t="s">
        <v>32</v>
      </c>
      <c r="B211" s="28" t="s">
        <v>97</v>
      </c>
      <c r="C211" s="28" t="s">
        <v>299</v>
      </c>
      <c r="D211" s="2">
        <v>45887.624392442129</v>
      </c>
      <c r="E211" s="2">
        <v>45887.627826655094</v>
      </c>
      <c r="F211" s="2">
        <v>45887.627830636571</v>
      </c>
      <c r="G211" s="2">
        <v>45887.630337303242</v>
      </c>
      <c r="H211" s="2">
        <v>45887.630660138886</v>
      </c>
      <c r="I211" s="2">
        <v>45887.630948229169</v>
      </c>
      <c r="J211" s="2">
        <v>45887.630949814818</v>
      </c>
      <c r="K211" s="11">
        <v>296.71645000000001</v>
      </c>
      <c r="L211" s="11">
        <v>0.34354099999999999</v>
      </c>
      <c r="M211" s="11">
        <v>216.57575299999999</v>
      </c>
      <c r="N211" s="11">
        <v>27.892962999999998</v>
      </c>
      <c r="O211" s="11">
        <v>24.891565999999997</v>
      </c>
      <c r="P211" s="11">
        <v>0.13688899999999998</v>
      </c>
      <c r="Q211" s="1">
        <v>4</v>
      </c>
      <c r="R211" s="1">
        <v>8</v>
      </c>
    </row>
    <row r="212" spans="1:18" x14ac:dyDescent="0.45">
      <c r="A212" s="28" t="s">
        <v>32</v>
      </c>
      <c r="B212" s="28" t="s">
        <v>97</v>
      </c>
      <c r="C212" s="28" t="s">
        <v>300</v>
      </c>
      <c r="D212" s="2">
        <v>45887.624392442129</v>
      </c>
      <c r="E212" s="2">
        <v>45887.627826655094</v>
      </c>
      <c r="F212" s="2">
        <v>45887.627830636571</v>
      </c>
      <c r="G212" s="2">
        <v>45887.630372013889</v>
      </c>
      <c r="H212" s="2">
        <v>45887.630595706018</v>
      </c>
      <c r="I212" s="2">
        <v>45887.630948229169</v>
      </c>
      <c r="J212" s="2">
        <v>45887.630949814818</v>
      </c>
      <c r="K212" s="11">
        <v>296.71644900000001</v>
      </c>
      <c r="L212" s="11">
        <v>0.34354099999999999</v>
      </c>
      <c r="M212" s="11">
        <v>219.57522499999999</v>
      </c>
      <c r="N212" s="11">
        <v>19.326619999999998</v>
      </c>
      <c r="O212" s="11">
        <v>30.458437</v>
      </c>
      <c r="P212" s="11">
        <v>0.13688899999999998</v>
      </c>
      <c r="Q212" s="1">
        <v>4</v>
      </c>
      <c r="R212" s="1">
        <v>8</v>
      </c>
    </row>
    <row r="213" spans="1:18" x14ac:dyDescent="0.45">
      <c r="A213" s="28" t="s">
        <v>32</v>
      </c>
      <c r="B213" s="28" t="s">
        <v>97</v>
      </c>
      <c r="C213" s="28" t="s">
        <v>301</v>
      </c>
      <c r="D213" s="2">
        <v>45887.624392442129</v>
      </c>
      <c r="E213" s="2">
        <v>45887.627826655094</v>
      </c>
      <c r="F213" s="2">
        <v>45887.627830636571</v>
      </c>
      <c r="G213" s="2">
        <v>45887.630401782408</v>
      </c>
      <c r="H213" s="2">
        <v>45887.630498981482</v>
      </c>
      <c r="I213" s="2">
        <v>45887.630948229169</v>
      </c>
      <c r="J213" s="2">
        <v>45887.630949814818</v>
      </c>
      <c r="K213" s="11">
        <v>296.71644900000001</v>
      </c>
      <c r="L213" s="11">
        <v>0.34354099999999999</v>
      </c>
      <c r="M213" s="11">
        <v>222.14757399999999</v>
      </c>
      <c r="N213" s="11">
        <v>8.397924999999999</v>
      </c>
      <c r="O213" s="11">
        <v>38.814782999999998</v>
      </c>
      <c r="P213" s="11">
        <v>0.13688899999999998</v>
      </c>
      <c r="Q213" s="1">
        <v>4</v>
      </c>
      <c r="R213" s="1">
        <v>8</v>
      </c>
    </row>
    <row r="214" spans="1:18" x14ac:dyDescent="0.45">
      <c r="A214" s="28" t="s">
        <v>32</v>
      </c>
      <c r="B214" s="28" t="s">
        <v>97</v>
      </c>
      <c r="C214" s="28" t="s">
        <v>302</v>
      </c>
      <c r="D214" s="2">
        <v>45887.624392442129</v>
      </c>
      <c r="E214" s="2">
        <v>45887.627826655094</v>
      </c>
      <c r="F214" s="2">
        <v>45887.627830636571</v>
      </c>
      <c r="G214" s="2">
        <v>45887.630431365738</v>
      </c>
      <c r="H214" s="2">
        <v>45887.630523356478</v>
      </c>
      <c r="I214" s="2">
        <v>45887.630948229169</v>
      </c>
      <c r="J214" s="2">
        <v>45887.630949814818</v>
      </c>
      <c r="K214" s="11">
        <v>296.71644800000001</v>
      </c>
      <c r="L214" s="11">
        <v>0.34354099999999999</v>
      </c>
      <c r="M214" s="11">
        <v>224.702832</v>
      </c>
      <c r="N214" s="11">
        <v>7.9479809999999995</v>
      </c>
      <c r="O214" s="11">
        <v>36.709468999999999</v>
      </c>
      <c r="P214" s="11">
        <v>0.13688899999999998</v>
      </c>
      <c r="Q214" s="1">
        <v>4</v>
      </c>
      <c r="R214" s="1">
        <v>8</v>
      </c>
    </row>
    <row r="215" spans="1:18" x14ac:dyDescent="0.45">
      <c r="A215" s="28" t="s">
        <v>32</v>
      </c>
      <c r="B215" s="28" t="s">
        <v>97</v>
      </c>
      <c r="C215" s="28" t="s">
        <v>303</v>
      </c>
      <c r="D215" s="2">
        <v>45887.624392442129</v>
      </c>
      <c r="E215" s="2">
        <v>45887.627826655094</v>
      </c>
      <c r="F215" s="2">
        <v>45887.627830636571</v>
      </c>
      <c r="G215" s="2">
        <v>45887.630460462962</v>
      </c>
      <c r="H215" s="2">
        <v>45887.630546736109</v>
      </c>
      <c r="I215" s="2">
        <v>45887.630948229169</v>
      </c>
      <c r="J215" s="2">
        <v>45887.630949814818</v>
      </c>
      <c r="K215" s="11">
        <v>296.71644800000001</v>
      </c>
      <c r="L215" s="11">
        <v>0.34354099999999999</v>
      </c>
      <c r="M215" s="11">
        <v>227.21697899999998</v>
      </c>
      <c r="N215" s="11">
        <v>7.4542399999999995</v>
      </c>
      <c r="O215" s="11">
        <v>34.689062999999997</v>
      </c>
      <c r="P215" s="11">
        <v>0.13688899999999998</v>
      </c>
      <c r="Q215" s="1">
        <v>4</v>
      </c>
      <c r="R215" s="1">
        <v>8</v>
      </c>
    </row>
    <row r="216" spans="1:18" x14ac:dyDescent="0.45">
      <c r="A216" s="28" t="s">
        <v>32</v>
      </c>
      <c r="B216" s="28" t="s">
        <v>97</v>
      </c>
      <c r="C216" s="28" t="s">
        <v>304</v>
      </c>
      <c r="D216" s="2">
        <v>45887.624392442129</v>
      </c>
      <c r="E216" s="2">
        <v>45887.627826655094</v>
      </c>
      <c r="F216" s="2">
        <v>45887.627830636571</v>
      </c>
      <c r="G216" s="2">
        <v>45887.630498981482</v>
      </c>
      <c r="H216" s="2">
        <v>45887.630723634262</v>
      </c>
      <c r="I216" s="2">
        <v>45887.630948229169</v>
      </c>
      <c r="J216" s="2">
        <v>45887.630949814818</v>
      </c>
      <c r="K216" s="11">
        <v>296.71644800000001</v>
      </c>
      <c r="L216" s="11">
        <v>0.34354099999999999</v>
      </c>
      <c r="M216" s="11">
        <v>230.545591</v>
      </c>
      <c r="N216" s="11">
        <v>19.410005999999999</v>
      </c>
      <c r="O216" s="11">
        <v>19.404685000000001</v>
      </c>
      <c r="P216" s="11">
        <v>0.13688899999999998</v>
      </c>
      <c r="Q216" s="1">
        <v>4</v>
      </c>
      <c r="R216" s="1">
        <v>8</v>
      </c>
    </row>
    <row r="217" spans="1:18" x14ac:dyDescent="0.45">
      <c r="A217" s="28" t="s">
        <v>32</v>
      </c>
      <c r="B217" s="28" t="s">
        <v>97</v>
      </c>
      <c r="C217" s="28" t="s">
        <v>305</v>
      </c>
      <c r="D217" s="2">
        <v>45887.624392442129</v>
      </c>
      <c r="E217" s="2">
        <v>45887.627826655094</v>
      </c>
      <c r="F217" s="2">
        <v>45887.627830636571</v>
      </c>
      <c r="G217" s="2">
        <v>45887.630523356478</v>
      </c>
      <c r="H217" s="2">
        <v>45887.630637349539</v>
      </c>
      <c r="I217" s="2">
        <v>45887.630948229169</v>
      </c>
      <c r="J217" s="2">
        <v>45887.630949814818</v>
      </c>
      <c r="K217" s="11">
        <v>296.71644699999996</v>
      </c>
      <c r="L217" s="11">
        <v>0.34354099999999999</v>
      </c>
      <c r="M217" s="11">
        <v>232.65095399999998</v>
      </c>
      <c r="N217" s="11">
        <v>9.849003999999999</v>
      </c>
      <c r="O217" s="11">
        <v>26.860323999999999</v>
      </c>
      <c r="P217" s="11">
        <v>0.13688899999999998</v>
      </c>
      <c r="Q217" s="1">
        <v>4</v>
      </c>
      <c r="R217" s="1">
        <v>8</v>
      </c>
    </row>
    <row r="218" spans="1:18" x14ac:dyDescent="0.45">
      <c r="A218" s="28" t="s">
        <v>32</v>
      </c>
      <c r="B218" s="28" t="s">
        <v>97</v>
      </c>
      <c r="C218" s="28" t="s">
        <v>306</v>
      </c>
      <c r="D218" s="2">
        <v>45887.624392442129</v>
      </c>
      <c r="E218" s="2">
        <v>45887.627826655094</v>
      </c>
      <c r="F218" s="2">
        <v>45887.627830636571</v>
      </c>
      <c r="G218" s="2">
        <v>45887.630546736109</v>
      </c>
      <c r="H218" s="2">
        <v>45887.630647071761</v>
      </c>
      <c r="I218" s="2">
        <v>45887.630948229169</v>
      </c>
      <c r="J218" s="2">
        <v>45887.630949814818</v>
      </c>
      <c r="K218" s="11">
        <v>296.71644699999996</v>
      </c>
      <c r="L218" s="11">
        <v>0.34354099999999999</v>
      </c>
      <c r="M218" s="11">
        <v>234.67136699999998</v>
      </c>
      <c r="N218" s="11">
        <v>8.6685949999999998</v>
      </c>
      <c r="O218" s="11">
        <v>26.020319999999998</v>
      </c>
      <c r="P218" s="11">
        <v>0.13688899999999998</v>
      </c>
      <c r="Q218" s="1">
        <v>4</v>
      </c>
      <c r="R218" s="1">
        <v>8</v>
      </c>
    </row>
    <row r="219" spans="1:18" x14ac:dyDescent="0.45">
      <c r="A219" s="28" t="s">
        <v>32</v>
      </c>
      <c r="B219" s="28" t="s">
        <v>97</v>
      </c>
      <c r="C219" s="28" t="s">
        <v>307</v>
      </c>
      <c r="D219" s="2">
        <v>45887.624392442129</v>
      </c>
      <c r="E219" s="2">
        <v>45887.627826655094</v>
      </c>
      <c r="F219" s="2">
        <v>45887.627830636571</v>
      </c>
      <c r="G219" s="2">
        <v>45887.630595706018</v>
      </c>
      <c r="H219" s="2">
        <v>45887.630698032408</v>
      </c>
      <c r="I219" s="2">
        <v>45887.630948229169</v>
      </c>
      <c r="J219" s="2">
        <v>45887.630949814818</v>
      </c>
      <c r="K219" s="11">
        <v>296.71644599999996</v>
      </c>
      <c r="L219" s="11">
        <v>0.34354099999999999</v>
      </c>
      <c r="M219" s="11">
        <v>238.902107</v>
      </c>
      <c r="N219" s="11">
        <v>8.8412249999999997</v>
      </c>
      <c r="O219" s="11">
        <v>21.616949999999999</v>
      </c>
      <c r="P219" s="11">
        <v>0.13688899999999998</v>
      </c>
      <c r="Q219" s="1">
        <v>4</v>
      </c>
      <c r="R219" s="1">
        <v>8</v>
      </c>
    </row>
    <row r="220" spans="1:18" x14ac:dyDescent="0.45">
      <c r="A220" s="28" t="s">
        <v>32</v>
      </c>
      <c r="B220" s="28" t="s">
        <v>97</v>
      </c>
      <c r="C220" s="28" t="s">
        <v>308</v>
      </c>
      <c r="D220" s="2">
        <v>45887.624392442129</v>
      </c>
      <c r="E220" s="2">
        <v>45887.627826655094</v>
      </c>
      <c r="F220" s="2">
        <v>45887.627830636571</v>
      </c>
      <c r="G220" s="2">
        <v>45887.630637349539</v>
      </c>
      <c r="H220" s="2">
        <v>45887.630826203706</v>
      </c>
      <c r="I220" s="2">
        <v>45887.630948229169</v>
      </c>
      <c r="J220" s="2">
        <v>45887.630949814818</v>
      </c>
      <c r="K220" s="11">
        <v>296.71644499999996</v>
      </c>
      <c r="L220" s="11">
        <v>0.34354099999999999</v>
      </c>
      <c r="M220" s="11">
        <v>242.500495</v>
      </c>
      <c r="N220" s="11">
        <v>16.317004000000001</v>
      </c>
      <c r="O220" s="11">
        <v>10.542783</v>
      </c>
      <c r="P220" s="11">
        <v>0.13688899999999998</v>
      </c>
      <c r="Q220" s="1">
        <v>4</v>
      </c>
      <c r="R220" s="1">
        <v>8</v>
      </c>
    </row>
    <row r="221" spans="1:18" x14ac:dyDescent="0.45">
      <c r="A221" s="28" t="s">
        <v>32</v>
      </c>
      <c r="B221" s="28" t="s">
        <v>97</v>
      </c>
      <c r="C221" s="28" t="s">
        <v>309</v>
      </c>
      <c r="D221" s="2">
        <v>45887.624392442129</v>
      </c>
      <c r="E221" s="2">
        <v>45887.627826655094</v>
      </c>
      <c r="F221" s="2">
        <v>45887.627830636571</v>
      </c>
      <c r="G221" s="2">
        <v>45887.630647071761</v>
      </c>
      <c r="H221" s="2">
        <v>45887.630848726854</v>
      </c>
      <c r="I221" s="2">
        <v>45887.630948229169</v>
      </c>
      <c r="J221" s="2">
        <v>45887.630949814818</v>
      </c>
      <c r="K221" s="11">
        <v>296.71644499999996</v>
      </c>
      <c r="L221" s="11">
        <v>0.34354099999999999</v>
      </c>
      <c r="M221" s="11">
        <v>243.34001699999999</v>
      </c>
      <c r="N221" s="11">
        <v>17.423483000000001</v>
      </c>
      <c r="O221" s="11">
        <v>8.5967819999999993</v>
      </c>
      <c r="P221" s="11">
        <v>0.13688899999999998</v>
      </c>
      <c r="Q221" s="1">
        <v>4</v>
      </c>
      <c r="R221" s="1">
        <v>8</v>
      </c>
    </row>
    <row r="222" spans="1:18" x14ac:dyDescent="0.45">
      <c r="A222" s="28" t="s">
        <v>32</v>
      </c>
      <c r="B222" s="28" t="s">
        <v>97</v>
      </c>
      <c r="C222" s="28" t="s">
        <v>310</v>
      </c>
      <c r="D222" s="2">
        <v>45887.624392442129</v>
      </c>
      <c r="E222" s="2">
        <v>45887.627826655094</v>
      </c>
      <c r="F222" s="2">
        <v>45887.627830636571</v>
      </c>
      <c r="G222" s="2">
        <v>45887.630660138886</v>
      </c>
      <c r="H222" s="2">
        <v>45887.630776620368</v>
      </c>
      <c r="I222" s="2">
        <v>45887.630948229169</v>
      </c>
      <c r="J222" s="2">
        <v>45887.630949814818</v>
      </c>
      <c r="K222" s="11">
        <v>296.71644299999997</v>
      </c>
      <c r="L222" s="11">
        <v>0.34354099999999999</v>
      </c>
      <c r="M222" s="11">
        <v>244.46890199999999</v>
      </c>
      <c r="N222" s="11">
        <v>10.064249999999999</v>
      </c>
      <c r="O222" s="11">
        <v>14.827129999999999</v>
      </c>
      <c r="P222" s="11">
        <v>0.13688899999999998</v>
      </c>
      <c r="Q222" s="1">
        <v>4</v>
      </c>
      <c r="R222" s="1">
        <v>8</v>
      </c>
    </row>
    <row r="223" spans="1:18" x14ac:dyDescent="0.45">
      <c r="A223" s="28" t="s">
        <v>32</v>
      </c>
      <c r="B223" s="28" t="s">
        <v>97</v>
      </c>
      <c r="C223" s="28" t="s">
        <v>311</v>
      </c>
      <c r="D223" s="2">
        <v>45887.624392442129</v>
      </c>
      <c r="E223" s="2">
        <v>45887.627826655094</v>
      </c>
      <c r="F223" s="2">
        <v>45887.627830636571</v>
      </c>
      <c r="G223" s="2">
        <v>45887.630698032408</v>
      </c>
      <c r="H223" s="2">
        <v>45887.630912152781</v>
      </c>
      <c r="I223" s="2">
        <v>45887.630948229169</v>
      </c>
      <c r="J223" s="2">
        <v>45887.630949814818</v>
      </c>
      <c r="K223" s="11">
        <v>296.71644299999997</v>
      </c>
      <c r="L223" s="11">
        <v>0.34354099999999999</v>
      </c>
      <c r="M223" s="11">
        <v>247.743484</v>
      </c>
      <c r="N223" s="11">
        <v>18.499466999999999</v>
      </c>
      <c r="O223" s="11">
        <v>3.1173310000000001</v>
      </c>
      <c r="P223" s="11">
        <v>0.13688899999999998</v>
      </c>
      <c r="Q223" s="1">
        <v>4</v>
      </c>
      <c r="R223" s="1">
        <v>8</v>
      </c>
    </row>
    <row r="224" spans="1:18" x14ac:dyDescent="0.45">
      <c r="A224" s="28" t="s">
        <v>32</v>
      </c>
      <c r="B224" s="28" t="s">
        <v>97</v>
      </c>
      <c r="C224" s="28" t="s">
        <v>312</v>
      </c>
      <c r="D224" s="2">
        <v>45887.624392442129</v>
      </c>
      <c r="E224" s="2">
        <v>45887.627826655094</v>
      </c>
      <c r="F224" s="2">
        <v>45887.627830636571</v>
      </c>
      <c r="G224" s="2">
        <v>45887.630723703704</v>
      </c>
      <c r="H224" s="2">
        <v>45887.63080496528</v>
      </c>
      <c r="I224" s="2">
        <v>45887.630948229169</v>
      </c>
      <c r="J224" s="2">
        <v>45887.630949814818</v>
      </c>
      <c r="K224" s="11">
        <v>296.71644199999997</v>
      </c>
      <c r="L224" s="11">
        <v>0.34354099999999999</v>
      </c>
      <c r="M224" s="11">
        <v>249.96096899999998</v>
      </c>
      <c r="N224" s="11">
        <v>7.0212300000000001</v>
      </c>
      <c r="O224" s="11">
        <v>12.378083</v>
      </c>
      <c r="P224" s="11">
        <v>0.13688899999999998</v>
      </c>
      <c r="Q224" s="1">
        <v>4</v>
      </c>
      <c r="R224" s="1">
        <v>8</v>
      </c>
    </row>
    <row r="225" spans="1:18" x14ac:dyDescent="0.45">
      <c r="A225" s="28" t="s">
        <v>32</v>
      </c>
      <c r="B225" s="28" t="s">
        <v>97</v>
      </c>
      <c r="C225" s="28" t="s">
        <v>313</v>
      </c>
      <c r="D225" s="2">
        <v>45887.624392442129</v>
      </c>
      <c r="E225" s="2">
        <v>45887.627826655094</v>
      </c>
      <c r="F225" s="2">
        <v>45887.627830636571</v>
      </c>
      <c r="G225" s="2">
        <v>45887.630776620368</v>
      </c>
      <c r="H225" s="2">
        <v>45887.630890902779</v>
      </c>
      <c r="I225" s="2">
        <v>45887.630948229169</v>
      </c>
      <c r="J225" s="2">
        <v>45887.630949814818</v>
      </c>
      <c r="K225" s="11">
        <v>296.71644099999997</v>
      </c>
      <c r="L225" s="11">
        <v>0.34354099999999999</v>
      </c>
      <c r="M225" s="11">
        <v>254.533334</v>
      </c>
      <c r="N225" s="11">
        <v>9.8736509999999988</v>
      </c>
      <c r="O225" s="11">
        <v>4.9532970000000001</v>
      </c>
      <c r="P225" s="11">
        <v>0.13688899999999998</v>
      </c>
      <c r="Q225" s="1">
        <v>4</v>
      </c>
      <c r="R225" s="1">
        <v>8</v>
      </c>
    </row>
    <row r="226" spans="1:18" x14ac:dyDescent="0.45">
      <c r="A226" s="28" t="s">
        <v>32</v>
      </c>
      <c r="B226" s="28" t="s">
        <v>97</v>
      </c>
      <c r="C226" s="28" t="s">
        <v>314</v>
      </c>
      <c r="D226" s="2">
        <v>45887.624392442129</v>
      </c>
      <c r="E226" s="2">
        <v>45887.627826655094</v>
      </c>
      <c r="F226" s="2">
        <v>45887.627830636571</v>
      </c>
      <c r="G226" s="2">
        <v>45887.630804976849</v>
      </c>
      <c r="H226" s="2">
        <v>45887.630923067132</v>
      </c>
      <c r="I226" s="2">
        <v>45887.630948229169</v>
      </c>
      <c r="J226" s="2">
        <v>45887.630949814818</v>
      </c>
      <c r="K226" s="11">
        <v>296.71643999999998</v>
      </c>
      <c r="L226" s="11">
        <v>0.34354099999999999</v>
      </c>
      <c r="M226" s="11">
        <v>256.98272099999997</v>
      </c>
      <c r="N226" s="11">
        <v>10.203842999999999</v>
      </c>
      <c r="O226" s="11">
        <v>2.173718</v>
      </c>
      <c r="P226" s="11">
        <v>0.13688899999999998</v>
      </c>
      <c r="Q226" s="1">
        <v>4</v>
      </c>
      <c r="R226" s="1">
        <v>8</v>
      </c>
    </row>
    <row r="227" spans="1:18" x14ac:dyDescent="0.45">
      <c r="A227" s="28" t="s">
        <v>32</v>
      </c>
      <c r="B227" s="28" t="s">
        <v>97</v>
      </c>
      <c r="C227" s="28" t="s">
        <v>315</v>
      </c>
      <c r="D227" s="2">
        <v>45887.624392442129</v>
      </c>
      <c r="E227" s="2">
        <v>45887.627826655094</v>
      </c>
      <c r="F227" s="2">
        <v>45887.627830636571</v>
      </c>
      <c r="G227" s="2">
        <v>45887.630826215274</v>
      </c>
      <c r="H227" s="2">
        <v>45887.630948217593</v>
      </c>
      <c r="I227" s="2">
        <v>45887.630948229169</v>
      </c>
      <c r="J227" s="2">
        <v>45887.630949814818</v>
      </c>
      <c r="K227" s="11">
        <v>296.71643999999998</v>
      </c>
      <c r="L227" s="11">
        <v>0.34354099999999999</v>
      </c>
      <c r="M227" s="11">
        <v>258.81854099999998</v>
      </c>
      <c r="N227" s="11">
        <v>10.540839</v>
      </c>
      <c r="O227" s="11">
        <v>9.0199999999999992E-4</v>
      </c>
      <c r="P227" s="11">
        <v>0.13688899999999998</v>
      </c>
      <c r="Q227" s="1">
        <v>4</v>
      </c>
      <c r="R227" s="1">
        <v>8</v>
      </c>
    </row>
    <row r="228" spans="1:18" x14ac:dyDescent="0.45">
      <c r="A228" s="28" t="s">
        <v>32</v>
      </c>
      <c r="B228" s="28" t="s">
        <v>97</v>
      </c>
      <c r="C228" s="28" t="s">
        <v>316</v>
      </c>
      <c r="D228" s="2">
        <v>45887.624392442129</v>
      </c>
      <c r="E228" s="2">
        <v>45887.627826655094</v>
      </c>
      <c r="F228" s="2">
        <v>45887.627830636571</v>
      </c>
      <c r="G228" s="2">
        <v>45887.630848738423</v>
      </c>
      <c r="H228" s="2">
        <v>45887.630975300926</v>
      </c>
      <c r="I228" s="2">
        <v>45887.631779398151</v>
      </c>
      <c r="J228" s="2">
        <v>45887.631782407407</v>
      </c>
      <c r="K228" s="11">
        <v>296.71643899999998</v>
      </c>
      <c r="L228" s="11">
        <v>0.34354099999999999</v>
      </c>
      <c r="M228" s="11">
        <v>260.76388700000001</v>
      </c>
      <c r="N228" s="11">
        <v>10.935680999999999</v>
      </c>
      <c r="O228" s="11">
        <v>69.473828999999995</v>
      </c>
      <c r="P228" s="11">
        <v>0.25987699999999997</v>
      </c>
      <c r="Q228" s="1">
        <v>4</v>
      </c>
      <c r="R228" s="1">
        <v>9</v>
      </c>
    </row>
    <row r="229" spans="1:18" x14ac:dyDescent="0.45">
      <c r="A229" s="28" t="s">
        <v>32</v>
      </c>
      <c r="B229" s="28" t="s">
        <v>97</v>
      </c>
      <c r="C229" s="28" t="s">
        <v>317</v>
      </c>
      <c r="D229" s="2">
        <v>45887.625958356482</v>
      </c>
      <c r="E229" s="2">
        <v>45887.627826655094</v>
      </c>
      <c r="F229" s="2">
        <v>45887.627830636571</v>
      </c>
      <c r="G229" s="2">
        <v>45887.630890902779</v>
      </c>
      <c r="H229" s="2">
        <v>45887.631116608798</v>
      </c>
      <c r="I229" s="2">
        <v>45887.631779398151</v>
      </c>
      <c r="J229" s="2">
        <v>45887.631782407407</v>
      </c>
      <c r="K229" s="11">
        <v>161.421471</v>
      </c>
      <c r="L229" s="11">
        <v>0.34354099999999999</v>
      </c>
      <c r="M229" s="11">
        <v>264.40711999999996</v>
      </c>
      <c r="N229" s="11">
        <v>19.500824999999999</v>
      </c>
      <c r="O229" s="11">
        <v>57.265451999999996</v>
      </c>
      <c r="P229" s="11">
        <v>0.25987699999999997</v>
      </c>
      <c r="Q229" s="1">
        <v>4</v>
      </c>
      <c r="R229" s="1">
        <v>9</v>
      </c>
    </row>
    <row r="230" spans="1:18" x14ac:dyDescent="0.45">
      <c r="A230" s="28" t="s">
        <v>32</v>
      </c>
      <c r="B230" s="28" t="s">
        <v>97</v>
      </c>
      <c r="C230" s="28" t="s">
        <v>318</v>
      </c>
      <c r="D230" s="2">
        <v>45887.625958356482</v>
      </c>
      <c r="E230" s="2">
        <v>45887.627826655094</v>
      </c>
      <c r="F230" s="2">
        <v>45887.627830636571</v>
      </c>
      <c r="G230" s="2">
        <v>45887.630912152781</v>
      </c>
      <c r="H230" s="2">
        <v>45887.631146597225</v>
      </c>
      <c r="I230" s="2">
        <v>45887.631779398151</v>
      </c>
      <c r="J230" s="2">
        <v>45887.631782407407</v>
      </c>
      <c r="K230" s="11">
        <v>161.42146699999998</v>
      </c>
      <c r="L230" s="11">
        <v>0.34354099999999999</v>
      </c>
      <c r="M230" s="11">
        <v>266.24304000000001</v>
      </c>
      <c r="N230" s="11">
        <v>20.255931</v>
      </c>
      <c r="O230" s="11">
        <v>54.674425999999997</v>
      </c>
      <c r="P230" s="11">
        <v>0.25987699999999997</v>
      </c>
      <c r="Q230" s="1">
        <v>4</v>
      </c>
      <c r="R230" s="1">
        <v>9</v>
      </c>
    </row>
    <row r="231" spans="1:18" x14ac:dyDescent="0.45">
      <c r="A231" s="28" t="s">
        <v>32</v>
      </c>
      <c r="B231" s="28" t="s">
        <v>97</v>
      </c>
      <c r="C231" s="28" t="s">
        <v>319</v>
      </c>
      <c r="D231" s="2">
        <v>45887.625958356482</v>
      </c>
      <c r="E231" s="2">
        <v>45887.627826655094</v>
      </c>
      <c r="F231" s="2">
        <v>45887.627830636571</v>
      </c>
      <c r="G231" s="2">
        <v>45887.630923090277</v>
      </c>
      <c r="H231" s="2">
        <v>45887.63102685185</v>
      </c>
      <c r="I231" s="2">
        <v>45887.631779398151</v>
      </c>
      <c r="J231" s="2">
        <v>45887.631782407407</v>
      </c>
      <c r="K231" s="11">
        <v>161.42146599999998</v>
      </c>
      <c r="L231" s="11">
        <v>0.34354099999999999</v>
      </c>
      <c r="M231" s="11">
        <v>267.18767600000001</v>
      </c>
      <c r="N231" s="11">
        <v>8.9651709999999998</v>
      </c>
      <c r="O231" s="11">
        <v>65.02055</v>
      </c>
      <c r="P231" s="11">
        <v>0.25987699999999997</v>
      </c>
      <c r="Q231" s="1">
        <v>4</v>
      </c>
      <c r="R231" s="1">
        <v>9</v>
      </c>
    </row>
    <row r="232" spans="1:18" x14ac:dyDescent="0.45">
      <c r="A232" s="28" t="s">
        <v>32</v>
      </c>
      <c r="B232" s="28" t="s">
        <v>97</v>
      </c>
      <c r="C232" s="28" t="s">
        <v>320</v>
      </c>
      <c r="D232" s="2">
        <v>45887.625958356482</v>
      </c>
      <c r="E232" s="2">
        <v>45887.627826655094</v>
      </c>
      <c r="F232" s="2">
        <v>45887.627830636571</v>
      </c>
      <c r="G232" s="2">
        <v>45887.630948229169</v>
      </c>
      <c r="H232" s="2">
        <v>45887.631058564817</v>
      </c>
      <c r="I232" s="2">
        <v>45887.631779398151</v>
      </c>
      <c r="J232" s="2">
        <v>45887.631782407407</v>
      </c>
      <c r="K232" s="11">
        <v>161.42146599999998</v>
      </c>
      <c r="L232" s="11">
        <v>0.34354099999999999</v>
      </c>
      <c r="M232" s="11">
        <v>269.35975300000001</v>
      </c>
      <c r="N232" s="11">
        <v>9.5333059999999996</v>
      </c>
      <c r="O232" s="11">
        <v>62.280338</v>
      </c>
      <c r="P232" s="11">
        <v>0.25987699999999997</v>
      </c>
      <c r="Q232" s="1">
        <v>4</v>
      </c>
      <c r="R232" s="1">
        <v>9</v>
      </c>
    </row>
    <row r="233" spans="1:18" x14ac:dyDescent="0.45">
      <c r="A233" s="28" t="s">
        <v>32</v>
      </c>
      <c r="B233" s="28" t="s">
        <v>97</v>
      </c>
      <c r="C233" s="28" t="s">
        <v>321</v>
      </c>
      <c r="D233" s="2">
        <v>45887.625958356482</v>
      </c>
      <c r="E233" s="2">
        <v>45887.627826655094</v>
      </c>
      <c r="F233" s="2">
        <v>45887.627830636571</v>
      </c>
      <c r="G233" s="2">
        <v>45887.630975312502</v>
      </c>
      <c r="H233" s="2">
        <v>45887.63108712963</v>
      </c>
      <c r="I233" s="2">
        <v>45887.631779398151</v>
      </c>
      <c r="J233" s="2">
        <v>45887.631782407407</v>
      </c>
      <c r="K233" s="11">
        <v>161.42146499999998</v>
      </c>
      <c r="L233" s="11">
        <v>0.34354099999999999</v>
      </c>
      <c r="M233" s="11">
        <v>271.69976400000002</v>
      </c>
      <c r="N233" s="11">
        <v>9.661662999999999</v>
      </c>
      <c r="O233" s="11">
        <v>59.811969999999995</v>
      </c>
      <c r="P233" s="11">
        <v>0.25987699999999997</v>
      </c>
      <c r="Q233" s="1">
        <v>4</v>
      </c>
      <c r="R233" s="1">
        <v>9</v>
      </c>
    </row>
    <row r="234" spans="1:18" x14ac:dyDescent="0.45">
      <c r="A234" s="28" t="s">
        <v>32</v>
      </c>
      <c r="B234" s="28" t="s">
        <v>97</v>
      </c>
      <c r="C234" s="28" t="s">
        <v>322</v>
      </c>
      <c r="D234" s="2">
        <v>45887.625958356482</v>
      </c>
      <c r="E234" s="2">
        <v>45887.627826655094</v>
      </c>
      <c r="F234" s="2">
        <v>45887.627830636571</v>
      </c>
      <c r="G234" s="2">
        <v>45887.631026898147</v>
      </c>
      <c r="H234" s="2">
        <v>45887.631173263886</v>
      </c>
      <c r="I234" s="2">
        <v>45887.631779398151</v>
      </c>
      <c r="J234" s="2">
        <v>45887.631782407407</v>
      </c>
      <c r="K234" s="11">
        <v>161.42146499999998</v>
      </c>
      <c r="L234" s="11">
        <v>0.34354099999999999</v>
      </c>
      <c r="M234" s="11">
        <v>276.156858</v>
      </c>
      <c r="N234" s="11">
        <v>12.646523</v>
      </c>
      <c r="O234" s="11">
        <v>52.370016</v>
      </c>
      <c r="P234" s="11">
        <v>0.25987699999999997</v>
      </c>
      <c r="Q234" s="1">
        <v>4</v>
      </c>
      <c r="R234" s="1">
        <v>9</v>
      </c>
    </row>
    <row r="235" spans="1:18" x14ac:dyDescent="0.45">
      <c r="A235" s="28" t="s">
        <v>32</v>
      </c>
      <c r="B235" s="28" t="s">
        <v>97</v>
      </c>
      <c r="C235" s="28" t="s">
        <v>323</v>
      </c>
      <c r="D235" s="2">
        <v>45887.625958356482</v>
      </c>
      <c r="E235" s="2">
        <v>45887.627826655094</v>
      </c>
      <c r="F235" s="2">
        <v>45887.627830636571</v>
      </c>
      <c r="G235" s="2">
        <v>45887.631058564817</v>
      </c>
      <c r="H235" s="2">
        <v>45887.631286539348</v>
      </c>
      <c r="I235" s="2">
        <v>45887.631779398151</v>
      </c>
      <c r="J235" s="2">
        <v>45887.631782407407</v>
      </c>
      <c r="K235" s="11">
        <v>161.42146399999999</v>
      </c>
      <c r="L235" s="11">
        <v>0.34354099999999999</v>
      </c>
      <c r="M235" s="11">
        <v>278.893216</v>
      </c>
      <c r="N235" s="11">
        <v>19.696861999999999</v>
      </c>
      <c r="O235" s="11">
        <v>42.583318999999996</v>
      </c>
      <c r="P235" s="11">
        <v>0.25987699999999997</v>
      </c>
      <c r="Q235" s="1">
        <v>4</v>
      </c>
      <c r="R235" s="1">
        <v>9</v>
      </c>
    </row>
    <row r="236" spans="1:18" x14ac:dyDescent="0.45">
      <c r="A236" s="28" t="s">
        <v>32</v>
      </c>
      <c r="B236" s="28" t="s">
        <v>97</v>
      </c>
      <c r="C236" s="28" t="s">
        <v>324</v>
      </c>
      <c r="D236" s="2">
        <v>45887.625958356482</v>
      </c>
      <c r="E236" s="2">
        <v>45887.627826655094</v>
      </c>
      <c r="F236" s="2">
        <v>45887.627830636571</v>
      </c>
      <c r="G236" s="2">
        <v>45887.631087141206</v>
      </c>
      <c r="H236" s="2">
        <v>45887.631217187503</v>
      </c>
      <c r="I236" s="2">
        <v>45887.631779398151</v>
      </c>
      <c r="J236" s="2">
        <v>45887.631782407407</v>
      </c>
      <c r="K236" s="11">
        <v>161.42146399999999</v>
      </c>
      <c r="L236" s="11">
        <v>0.34354099999999999</v>
      </c>
      <c r="M236" s="11">
        <v>281.36192999999997</v>
      </c>
      <c r="N236" s="11">
        <v>11.236431999999999</v>
      </c>
      <c r="O236" s="11">
        <v>48.575035</v>
      </c>
      <c r="P236" s="11">
        <v>0.25987699999999997</v>
      </c>
      <c r="Q236" s="1">
        <v>4</v>
      </c>
      <c r="R236" s="1">
        <v>9</v>
      </c>
    </row>
    <row r="237" spans="1:18" x14ac:dyDescent="0.45">
      <c r="A237" s="28" t="s">
        <v>32</v>
      </c>
      <c r="B237" s="28" t="s">
        <v>97</v>
      </c>
      <c r="C237" s="28" t="s">
        <v>325</v>
      </c>
      <c r="D237" s="2">
        <v>45887.625958356482</v>
      </c>
      <c r="E237" s="2">
        <v>45887.627826655094</v>
      </c>
      <c r="F237" s="2">
        <v>45887.627830636571</v>
      </c>
      <c r="G237" s="2">
        <v>45887.631116608798</v>
      </c>
      <c r="H237" s="2">
        <v>45887.631454282404</v>
      </c>
      <c r="I237" s="2">
        <v>45887.631779398151</v>
      </c>
      <c r="J237" s="2">
        <v>45887.631782407407</v>
      </c>
      <c r="K237" s="11">
        <v>161.42146399999999</v>
      </c>
      <c r="L237" s="11">
        <v>0.34354099999999999</v>
      </c>
      <c r="M237" s="11">
        <v>283.90835199999998</v>
      </c>
      <c r="N237" s="11">
        <v>29.174433999999998</v>
      </c>
      <c r="O237" s="11">
        <v>28.090610999999999</v>
      </c>
      <c r="P237" s="11">
        <v>0.25987699999999997</v>
      </c>
      <c r="Q237" s="1">
        <v>4</v>
      </c>
      <c r="R237" s="1">
        <v>9</v>
      </c>
    </row>
    <row r="238" spans="1:18" x14ac:dyDescent="0.45">
      <c r="A238" s="28" t="s">
        <v>32</v>
      </c>
      <c r="B238" s="28" t="s">
        <v>97</v>
      </c>
      <c r="C238" s="28" t="s">
        <v>326</v>
      </c>
      <c r="D238" s="2">
        <v>45887.625958356482</v>
      </c>
      <c r="E238" s="2">
        <v>45887.627826655094</v>
      </c>
      <c r="F238" s="2">
        <v>45887.627830636571</v>
      </c>
      <c r="G238" s="2">
        <v>45887.63114662037</v>
      </c>
      <c r="H238" s="2">
        <v>45887.631248229169</v>
      </c>
      <c r="I238" s="2">
        <v>45887.631779398151</v>
      </c>
      <c r="J238" s="2">
        <v>45887.631782407407</v>
      </c>
      <c r="K238" s="11">
        <v>161.42146299999999</v>
      </c>
      <c r="L238" s="11">
        <v>0.34354099999999999</v>
      </c>
      <c r="M238" s="11">
        <v>286.50076100000001</v>
      </c>
      <c r="N238" s="11">
        <v>8.7794509999999999</v>
      </c>
      <c r="O238" s="11">
        <v>45.893184999999995</v>
      </c>
      <c r="P238" s="11">
        <v>0.25987699999999997</v>
      </c>
      <c r="Q238" s="1">
        <v>4</v>
      </c>
      <c r="R238" s="1">
        <v>9</v>
      </c>
    </row>
    <row r="239" spans="1:18" x14ac:dyDescent="0.45">
      <c r="A239" s="28" t="s">
        <v>32</v>
      </c>
      <c r="B239" s="28" t="s">
        <v>97</v>
      </c>
      <c r="C239" s="28" t="s">
        <v>327</v>
      </c>
      <c r="D239" s="2">
        <v>45887.625958356482</v>
      </c>
      <c r="E239" s="2">
        <v>45887.627826655094</v>
      </c>
      <c r="F239" s="2">
        <v>45887.627830636571</v>
      </c>
      <c r="G239" s="2">
        <v>45887.631173275462</v>
      </c>
      <c r="H239" s="2">
        <v>45887.6313862963</v>
      </c>
      <c r="I239" s="2">
        <v>45887.631779398151</v>
      </c>
      <c r="J239" s="2">
        <v>45887.631782407407</v>
      </c>
      <c r="K239" s="11">
        <v>161.42146299999999</v>
      </c>
      <c r="L239" s="11">
        <v>0.34354099999999999</v>
      </c>
      <c r="M239" s="11">
        <v>288.80390899999998</v>
      </c>
      <c r="N239" s="11">
        <v>18.405566999999998</v>
      </c>
      <c r="O239" s="11">
        <v>33.963920999999999</v>
      </c>
      <c r="P239" s="11">
        <v>0.25987699999999997</v>
      </c>
      <c r="Q239" s="1">
        <v>4</v>
      </c>
      <c r="R239" s="1">
        <v>9</v>
      </c>
    </row>
    <row r="240" spans="1:18" x14ac:dyDescent="0.45">
      <c r="A240" s="28" t="s">
        <v>32</v>
      </c>
      <c r="B240" s="28" t="s">
        <v>97</v>
      </c>
      <c r="C240" s="28" t="s">
        <v>328</v>
      </c>
      <c r="D240" s="2">
        <v>45887.625958356482</v>
      </c>
      <c r="E240" s="2">
        <v>45887.627826655094</v>
      </c>
      <c r="F240" s="2">
        <v>45887.627830636571</v>
      </c>
      <c r="G240" s="2">
        <v>45887.631217199072</v>
      </c>
      <c r="H240" s="2">
        <v>45887.631318391206</v>
      </c>
      <c r="I240" s="2">
        <v>45887.631779398151</v>
      </c>
      <c r="J240" s="2">
        <v>45887.631782407407</v>
      </c>
      <c r="K240" s="11">
        <v>161.42146199999999</v>
      </c>
      <c r="L240" s="11">
        <v>0.34354099999999999</v>
      </c>
      <c r="M240" s="11">
        <v>292.59873199999998</v>
      </c>
      <c r="N240" s="11">
        <v>8.7434429999999992</v>
      </c>
      <c r="O240" s="11">
        <v>39.831221999999997</v>
      </c>
      <c r="P240" s="11">
        <v>0.25987699999999997</v>
      </c>
      <c r="Q240" s="1">
        <v>4</v>
      </c>
      <c r="R240" s="1">
        <v>9</v>
      </c>
    </row>
    <row r="241" spans="1:18" x14ac:dyDescent="0.45">
      <c r="A241" s="28" t="s">
        <v>32</v>
      </c>
      <c r="B241" s="28" t="s">
        <v>97</v>
      </c>
      <c r="C241" s="28" t="s">
        <v>329</v>
      </c>
      <c r="D241" s="2">
        <v>45887.625958356482</v>
      </c>
      <c r="E241" s="2">
        <v>45887.627826655094</v>
      </c>
      <c r="F241" s="2">
        <v>45887.627830636571</v>
      </c>
      <c r="G241" s="2">
        <v>45887.631248229169</v>
      </c>
      <c r="H241" s="2">
        <v>45887.631359953702</v>
      </c>
      <c r="I241" s="2">
        <v>45887.631779398151</v>
      </c>
      <c r="J241" s="2">
        <v>45887.631782407407</v>
      </c>
      <c r="K241" s="11">
        <v>161.42146199999999</v>
      </c>
      <c r="L241" s="11">
        <v>0.34354099999999999</v>
      </c>
      <c r="M241" s="11">
        <v>295.28027099999997</v>
      </c>
      <c r="N241" s="11">
        <v>9.6531359999999999</v>
      </c>
      <c r="O241" s="11">
        <v>36.239989999999999</v>
      </c>
      <c r="P241" s="11">
        <v>0.25987699999999997</v>
      </c>
      <c r="Q241" s="1">
        <v>4</v>
      </c>
      <c r="R241" s="1">
        <v>9</v>
      </c>
    </row>
    <row r="242" spans="1:18" x14ac:dyDescent="0.45">
      <c r="A242" s="28" t="s">
        <v>32</v>
      </c>
      <c r="B242" s="28" t="s">
        <v>97</v>
      </c>
      <c r="C242" s="28" t="s">
        <v>330</v>
      </c>
      <c r="D242" s="2">
        <v>45887.625958356482</v>
      </c>
      <c r="E242" s="2">
        <v>45887.627826655094</v>
      </c>
      <c r="F242" s="2">
        <v>45887.627830636571</v>
      </c>
      <c r="G242" s="2">
        <v>45887.631286539348</v>
      </c>
      <c r="H242" s="2">
        <v>45887.631414178242</v>
      </c>
      <c r="I242" s="2">
        <v>45887.631779398151</v>
      </c>
      <c r="J242" s="2">
        <v>45887.631782407407</v>
      </c>
      <c r="K242" s="11">
        <v>161.42146199999999</v>
      </c>
      <c r="L242" s="11">
        <v>0.34354099999999999</v>
      </c>
      <c r="M242" s="11">
        <v>298.59037999999998</v>
      </c>
      <c r="N242" s="11">
        <v>11.027282999999999</v>
      </c>
      <c r="O242" s="11">
        <v>31.555733999999998</v>
      </c>
      <c r="P242" s="11">
        <v>0.25987699999999997</v>
      </c>
      <c r="Q242" s="1">
        <v>4</v>
      </c>
      <c r="R242" s="1">
        <v>9</v>
      </c>
    </row>
    <row r="243" spans="1:18" x14ac:dyDescent="0.45">
      <c r="A243" s="28" t="s">
        <v>32</v>
      </c>
      <c r="B243" s="28" t="s">
        <v>97</v>
      </c>
      <c r="C243" s="28" t="s">
        <v>331</v>
      </c>
      <c r="D243" s="2">
        <v>45887.625958356482</v>
      </c>
      <c r="E243" s="2">
        <v>45887.627826655094</v>
      </c>
      <c r="F243" s="2">
        <v>45887.627830636571</v>
      </c>
      <c r="G243" s="2">
        <v>45887.631318414351</v>
      </c>
      <c r="H243" s="2">
        <v>45887.631569664351</v>
      </c>
      <c r="I243" s="2">
        <v>45887.631779398151</v>
      </c>
      <c r="J243" s="2">
        <v>45887.631782407407</v>
      </c>
      <c r="K243" s="11">
        <v>161.42146099999999</v>
      </c>
      <c r="L243" s="11">
        <v>0.34354099999999999</v>
      </c>
      <c r="M243" s="11">
        <v>301.34390999999999</v>
      </c>
      <c r="N243" s="11">
        <v>21.707936</v>
      </c>
      <c r="O243" s="11">
        <v>18.121551</v>
      </c>
      <c r="P243" s="11">
        <v>0.25987699999999997</v>
      </c>
      <c r="Q243" s="1">
        <v>4</v>
      </c>
      <c r="R243" s="1">
        <v>9</v>
      </c>
    </row>
    <row r="244" spans="1:18" x14ac:dyDescent="0.45">
      <c r="A244" s="28" t="s">
        <v>32</v>
      </c>
      <c r="B244" s="28" t="s">
        <v>97</v>
      </c>
      <c r="C244" s="28" t="s">
        <v>332</v>
      </c>
      <c r="D244" s="2">
        <v>45887.625958356482</v>
      </c>
      <c r="E244" s="2">
        <v>45887.627826655094</v>
      </c>
      <c r="F244" s="2">
        <v>45887.627830636571</v>
      </c>
      <c r="G244" s="2">
        <v>45887.631359953702</v>
      </c>
      <c r="H244" s="2">
        <v>45887.631482581019</v>
      </c>
      <c r="I244" s="2">
        <v>45887.631779398151</v>
      </c>
      <c r="J244" s="2">
        <v>45887.631782407407</v>
      </c>
      <c r="K244" s="11">
        <v>161.42146099999999</v>
      </c>
      <c r="L244" s="11">
        <v>0.34354099999999999</v>
      </c>
      <c r="M244" s="11">
        <v>304.93363599999998</v>
      </c>
      <c r="N244" s="11">
        <v>10.594147999999999</v>
      </c>
      <c r="O244" s="11">
        <v>25.645612999999997</v>
      </c>
      <c r="P244" s="11">
        <v>0.25987699999999997</v>
      </c>
      <c r="Q244" s="1">
        <v>4</v>
      </c>
      <c r="R244" s="1">
        <v>9</v>
      </c>
    </row>
    <row r="245" spans="1:18" x14ac:dyDescent="0.45">
      <c r="A245" s="28" t="s">
        <v>32</v>
      </c>
      <c r="B245" s="28" t="s">
        <v>97</v>
      </c>
      <c r="C245" s="28" t="s">
        <v>333</v>
      </c>
      <c r="D245" s="2">
        <v>45887.625958356482</v>
      </c>
      <c r="E245" s="2">
        <v>45887.627826655094</v>
      </c>
      <c r="F245" s="2">
        <v>45887.627830636571</v>
      </c>
      <c r="G245" s="2">
        <v>45887.6313862963</v>
      </c>
      <c r="H245" s="2">
        <v>45887.631507893515</v>
      </c>
      <c r="I245" s="2">
        <v>45887.631779398151</v>
      </c>
      <c r="J245" s="2">
        <v>45887.631782407407</v>
      </c>
      <c r="K245" s="11">
        <v>161.42146099999999</v>
      </c>
      <c r="L245" s="11">
        <v>0.34354099999999999</v>
      </c>
      <c r="M245" s="11">
        <v>307.20955599999996</v>
      </c>
      <c r="N245" s="11">
        <v>10.505706</v>
      </c>
      <c r="O245" s="11">
        <v>23.458134999999999</v>
      </c>
      <c r="P245" s="11">
        <v>0.25987699999999997</v>
      </c>
      <c r="Q245" s="1">
        <v>4</v>
      </c>
      <c r="R245" s="1">
        <v>9</v>
      </c>
    </row>
    <row r="246" spans="1:18" x14ac:dyDescent="0.45">
      <c r="A246" s="28" t="s">
        <v>32</v>
      </c>
      <c r="B246" s="28" t="s">
        <v>97</v>
      </c>
      <c r="C246" s="28" t="s">
        <v>334</v>
      </c>
      <c r="D246" s="2">
        <v>45887.625958356482</v>
      </c>
      <c r="E246" s="2">
        <v>45887.627826655094</v>
      </c>
      <c r="F246" s="2">
        <v>45887.627830636571</v>
      </c>
      <c r="G246" s="2">
        <v>45887.631414178242</v>
      </c>
      <c r="H246" s="2">
        <v>45887.631543518517</v>
      </c>
      <c r="I246" s="2">
        <v>45887.631779398151</v>
      </c>
      <c r="J246" s="2">
        <v>45887.631782407407</v>
      </c>
      <c r="K246" s="11">
        <v>161.42146</v>
      </c>
      <c r="L246" s="11">
        <v>0.34354099999999999</v>
      </c>
      <c r="M246" s="11">
        <v>309.61782999999997</v>
      </c>
      <c r="N246" s="11">
        <v>11.175447</v>
      </c>
      <c r="O246" s="11">
        <v>20.380119999999998</v>
      </c>
      <c r="P246" s="11">
        <v>0.25987699999999997</v>
      </c>
      <c r="Q246" s="1">
        <v>4</v>
      </c>
      <c r="R246" s="1">
        <v>9</v>
      </c>
    </row>
    <row r="247" spans="1:18" x14ac:dyDescent="0.45">
      <c r="A247" s="28" t="s">
        <v>32</v>
      </c>
      <c r="B247" s="28" t="s">
        <v>97</v>
      </c>
      <c r="C247" s="28" t="s">
        <v>335</v>
      </c>
      <c r="D247" s="2">
        <v>45887.625958356482</v>
      </c>
      <c r="E247" s="2">
        <v>45887.627826655094</v>
      </c>
      <c r="F247" s="2">
        <v>45887.627830636571</v>
      </c>
      <c r="G247" s="2">
        <v>45887.63145429398</v>
      </c>
      <c r="H247" s="2">
        <v>45887.631689166665</v>
      </c>
      <c r="I247" s="2">
        <v>45887.631779398151</v>
      </c>
      <c r="J247" s="2">
        <v>45887.631782407407</v>
      </c>
      <c r="K247" s="11">
        <v>161.42146</v>
      </c>
      <c r="L247" s="11">
        <v>0.34354099999999999</v>
      </c>
      <c r="M247" s="11">
        <v>313.08369399999998</v>
      </c>
      <c r="N247" s="11">
        <v>20.293250999999998</v>
      </c>
      <c r="O247" s="11">
        <v>7.7964519999999995</v>
      </c>
      <c r="P247" s="11">
        <v>0.25987699999999997</v>
      </c>
      <c r="Q247" s="1">
        <v>4</v>
      </c>
      <c r="R247" s="1">
        <v>9</v>
      </c>
    </row>
    <row r="248" spans="1:18" x14ac:dyDescent="0.45">
      <c r="A248" s="28" t="s">
        <v>32</v>
      </c>
      <c r="B248" s="28" t="s">
        <v>97</v>
      </c>
      <c r="C248" s="28" t="s">
        <v>336</v>
      </c>
      <c r="D248" s="2">
        <v>45887.625958356482</v>
      </c>
      <c r="E248" s="2">
        <v>45887.627826655094</v>
      </c>
      <c r="F248" s="2">
        <v>45887.627830636571</v>
      </c>
      <c r="G248" s="2">
        <v>45887.631482592595</v>
      </c>
      <c r="H248" s="2">
        <v>45887.631610891207</v>
      </c>
      <c r="I248" s="2">
        <v>45887.631779398151</v>
      </c>
      <c r="J248" s="2">
        <v>45887.631782407407</v>
      </c>
      <c r="K248" s="11">
        <v>161.421459</v>
      </c>
      <c r="L248" s="11">
        <v>0.34354099999999999</v>
      </c>
      <c r="M248" s="11">
        <v>315.52905099999998</v>
      </c>
      <c r="N248" s="11">
        <v>11.084949999999999</v>
      </c>
      <c r="O248" s="11">
        <v>14.559396</v>
      </c>
      <c r="P248" s="11">
        <v>0.25987699999999997</v>
      </c>
      <c r="Q248" s="1">
        <v>4</v>
      </c>
      <c r="R248" s="1">
        <v>9</v>
      </c>
    </row>
    <row r="249" spans="1:18" x14ac:dyDescent="0.45">
      <c r="A249" s="28" t="s">
        <v>32</v>
      </c>
      <c r="B249" s="28" t="s">
        <v>97</v>
      </c>
      <c r="C249" s="28" t="s">
        <v>337</v>
      </c>
      <c r="D249" s="2">
        <v>45887.625958356482</v>
      </c>
      <c r="E249" s="2">
        <v>45887.627826655094</v>
      </c>
      <c r="F249" s="2">
        <v>45887.627830636571</v>
      </c>
      <c r="G249" s="2">
        <v>45887.631507905091</v>
      </c>
      <c r="H249" s="2">
        <v>45887.631727731481</v>
      </c>
      <c r="I249" s="2">
        <v>45887.631779398151</v>
      </c>
      <c r="J249" s="2">
        <v>45887.631782407407</v>
      </c>
      <c r="K249" s="11">
        <v>161.421459</v>
      </c>
      <c r="L249" s="11">
        <v>0.34354099999999999</v>
      </c>
      <c r="M249" s="11">
        <v>317.71569399999998</v>
      </c>
      <c r="N249" s="11">
        <v>18.993555999999998</v>
      </c>
      <c r="O249" s="11">
        <v>4.4641469999999996</v>
      </c>
      <c r="P249" s="11">
        <v>0.25987699999999997</v>
      </c>
      <c r="Q249" s="1">
        <v>4</v>
      </c>
      <c r="R249" s="1">
        <v>9</v>
      </c>
    </row>
    <row r="250" spans="1:18" x14ac:dyDescent="0.45">
      <c r="A250" s="28" t="s">
        <v>32</v>
      </c>
      <c r="B250" s="28" t="s">
        <v>97</v>
      </c>
      <c r="C250" s="28" t="s">
        <v>338</v>
      </c>
      <c r="D250" s="2">
        <v>45887.625958356482</v>
      </c>
      <c r="E250" s="2">
        <v>45887.627826655094</v>
      </c>
      <c r="F250" s="2">
        <v>45887.627830636571</v>
      </c>
      <c r="G250" s="2">
        <v>45887.631543518517</v>
      </c>
      <c r="H250" s="2">
        <v>45887.631650416668</v>
      </c>
      <c r="I250" s="2">
        <v>45887.631779398151</v>
      </c>
      <c r="J250" s="2">
        <v>45887.631782407407</v>
      </c>
      <c r="K250" s="11">
        <v>161.421459</v>
      </c>
      <c r="L250" s="11">
        <v>0.34354099999999999</v>
      </c>
      <c r="M250" s="11">
        <v>320.79334999999998</v>
      </c>
      <c r="N250" s="11">
        <v>9.2359099999999987</v>
      </c>
      <c r="O250" s="11">
        <v>11.144136999999999</v>
      </c>
      <c r="P250" s="11">
        <v>0.25987699999999997</v>
      </c>
      <c r="Q250" s="1">
        <v>4</v>
      </c>
      <c r="R250" s="1">
        <v>9</v>
      </c>
    </row>
    <row r="251" spans="1:18" x14ac:dyDescent="0.45">
      <c r="A251" s="28" t="s">
        <v>32</v>
      </c>
      <c r="B251" s="28" t="s">
        <v>97</v>
      </c>
      <c r="C251" s="28" t="s">
        <v>339</v>
      </c>
      <c r="D251" s="2">
        <v>45887.625958356482</v>
      </c>
      <c r="E251" s="2">
        <v>45887.627826655094</v>
      </c>
      <c r="F251" s="2">
        <v>45887.627830636571</v>
      </c>
      <c r="G251" s="2">
        <v>45887.631569664351</v>
      </c>
      <c r="H251" s="2">
        <v>45887.63177925926</v>
      </c>
      <c r="I251" s="2">
        <v>45887.631779398151</v>
      </c>
      <c r="J251" s="2">
        <v>45887.631782407407</v>
      </c>
      <c r="K251" s="11">
        <v>161.421458</v>
      </c>
      <c r="L251" s="11">
        <v>0.34354099999999999</v>
      </c>
      <c r="M251" s="11">
        <v>323.05253299999998</v>
      </c>
      <c r="N251" s="11">
        <v>18.108235000000001</v>
      </c>
      <c r="O251" s="11">
        <v>1.2629E-2</v>
      </c>
      <c r="P251" s="11">
        <v>0.25987699999999997</v>
      </c>
      <c r="Q251" s="1">
        <v>4</v>
      </c>
      <c r="R251" s="1">
        <v>9</v>
      </c>
    </row>
    <row r="252" spans="1:18" x14ac:dyDescent="0.45">
      <c r="A252" s="28" t="s">
        <v>32</v>
      </c>
      <c r="B252" s="28" t="s">
        <v>97</v>
      </c>
      <c r="C252" s="28" t="s">
        <v>340</v>
      </c>
      <c r="D252" s="2">
        <v>45887.625958356482</v>
      </c>
      <c r="E252" s="2">
        <v>45887.627826655094</v>
      </c>
      <c r="F252" s="2">
        <v>45887.627830636571</v>
      </c>
      <c r="G252" s="2">
        <v>45887.631610891207</v>
      </c>
      <c r="H252" s="2">
        <v>45887.631705486114</v>
      </c>
      <c r="I252" s="2">
        <v>45887.631779398151</v>
      </c>
      <c r="J252" s="2">
        <v>45887.631782407407</v>
      </c>
      <c r="K252" s="11">
        <v>161.421457</v>
      </c>
      <c r="L252" s="11">
        <v>0.34354099999999999</v>
      </c>
      <c r="M252" s="11">
        <v>326.61431699999997</v>
      </c>
      <c r="N252" s="11">
        <v>8.1725960000000004</v>
      </c>
      <c r="O252" s="11">
        <v>6.3864839999999994</v>
      </c>
      <c r="P252" s="11">
        <v>0.25987699999999997</v>
      </c>
      <c r="Q252" s="1">
        <v>4</v>
      </c>
      <c r="R252" s="1">
        <v>9</v>
      </c>
    </row>
    <row r="253" spans="1:18" x14ac:dyDescent="0.45">
      <c r="A253" s="28" t="s">
        <v>32</v>
      </c>
      <c r="B253" s="28" t="s">
        <v>97</v>
      </c>
      <c r="C253" s="28" t="s">
        <v>341</v>
      </c>
      <c r="D253" s="2">
        <v>45887.625958356482</v>
      </c>
      <c r="E253" s="2">
        <v>45887.627830659723</v>
      </c>
      <c r="F253" s="2">
        <v>45887.627831203703</v>
      </c>
      <c r="G253" s="2">
        <v>45887.631650428244</v>
      </c>
      <c r="H253" s="2">
        <v>45887.631753634261</v>
      </c>
      <c r="I253" s="2">
        <v>45887.632578402779</v>
      </c>
      <c r="J253" s="2">
        <v>45887.632582349535</v>
      </c>
      <c r="K253" s="11">
        <v>161.766806</v>
      </c>
      <c r="L253" s="11">
        <v>4.7563999999999995E-2</v>
      </c>
      <c r="M253" s="11">
        <v>329.98032899999998</v>
      </c>
      <c r="N253" s="11">
        <v>8.9174379999999989</v>
      </c>
      <c r="O253" s="11">
        <v>71.259608999999998</v>
      </c>
      <c r="P253" s="11">
        <v>0.34174099999999996</v>
      </c>
      <c r="Q253" s="1">
        <v>5</v>
      </c>
      <c r="R253" s="1">
        <v>10</v>
      </c>
    </row>
    <row r="254" spans="1:18" x14ac:dyDescent="0.45">
      <c r="A254" s="28" t="s">
        <v>32</v>
      </c>
      <c r="B254" s="28" t="s">
        <v>97</v>
      </c>
      <c r="C254" s="28" t="s">
        <v>342</v>
      </c>
      <c r="D254" s="2">
        <v>45887.625958356482</v>
      </c>
      <c r="E254" s="2">
        <v>45887.627830659723</v>
      </c>
      <c r="F254" s="2">
        <v>45887.627831203703</v>
      </c>
      <c r="G254" s="2">
        <v>45887.631689166665</v>
      </c>
      <c r="H254" s="2">
        <v>45887.631788842591</v>
      </c>
      <c r="I254" s="2">
        <v>45887.632578402779</v>
      </c>
      <c r="J254" s="2">
        <v>45887.632582349535</v>
      </c>
      <c r="K254" s="11">
        <v>161.766806</v>
      </c>
      <c r="L254" s="11">
        <v>4.7563999999999995E-2</v>
      </c>
      <c r="M254" s="11">
        <v>333.32789399999996</v>
      </c>
      <c r="N254" s="11">
        <v>8.6117849999999994</v>
      </c>
      <c r="O254" s="11">
        <v>68.217697000000001</v>
      </c>
      <c r="P254" s="11">
        <v>0.34174099999999996</v>
      </c>
      <c r="Q254" s="1">
        <v>5</v>
      </c>
      <c r="R254" s="1">
        <v>10</v>
      </c>
    </row>
    <row r="255" spans="1:18" x14ac:dyDescent="0.45">
      <c r="A255" s="28" t="s">
        <v>32</v>
      </c>
      <c r="B255" s="28" t="s">
        <v>97</v>
      </c>
      <c r="C255" s="28" t="s">
        <v>343</v>
      </c>
      <c r="D255" s="2">
        <v>45887.625958356482</v>
      </c>
      <c r="E255" s="2">
        <v>45887.627830659723</v>
      </c>
      <c r="F255" s="2">
        <v>45887.627831203703</v>
      </c>
      <c r="G255" s="2">
        <v>45887.631705486114</v>
      </c>
      <c r="H255" s="2">
        <v>45887.631812557869</v>
      </c>
      <c r="I255" s="2">
        <v>45887.632578402779</v>
      </c>
      <c r="J255" s="2">
        <v>45887.632582349535</v>
      </c>
      <c r="K255" s="11">
        <v>161.76680500000001</v>
      </c>
      <c r="L255" s="11">
        <v>4.7563999999999995E-2</v>
      </c>
      <c r="M255" s="11">
        <v>334.73766799999999</v>
      </c>
      <c r="N255" s="11">
        <v>9.2512259999999991</v>
      </c>
      <c r="O255" s="11">
        <v>66.168481999999997</v>
      </c>
      <c r="P255" s="11">
        <v>0.34174099999999996</v>
      </c>
      <c r="Q255" s="1">
        <v>5</v>
      </c>
      <c r="R255" s="1">
        <v>10</v>
      </c>
    </row>
    <row r="256" spans="1:18" x14ac:dyDescent="0.45">
      <c r="A256" s="28" t="s">
        <v>32</v>
      </c>
      <c r="B256" s="28" t="s">
        <v>97</v>
      </c>
      <c r="C256" s="28" t="s">
        <v>344</v>
      </c>
      <c r="D256" s="2">
        <v>45887.625958356482</v>
      </c>
      <c r="E256" s="2">
        <v>45887.627830659723</v>
      </c>
      <c r="F256" s="2">
        <v>45887.627831203703</v>
      </c>
      <c r="G256" s="2">
        <v>45887.631727743057</v>
      </c>
      <c r="H256" s="2">
        <v>45887.631950451389</v>
      </c>
      <c r="I256" s="2">
        <v>45887.632578402779</v>
      </c>
      <c r="J256" s="2">
        <v>45887.632582349535</v>
      </c>
      <c r="K256" s="11">
        <v>161.76680500000001</v>
      </c>
      <c r="L256" s="11">
        <v>4.7563999999999995E-2</v>
      </c>
      <c r="M256" s="11">
        <v>336.66027500000001</v>
      </c>
      <c r="N256" s="11">
        <v>19.242013</v>
      </c>
      <c r="O256" s="11">
        <v>54.255088000000001</v>
      </c>
      <c r="P256" s="11">
        <v>0.34174099999999996</v>
      </c>
      <c r="Q256" s="1">
        <v>5</v>
      </c>
      <c r="R256" s="1">
        <v>10</v>
      </c>
    </row>
    <row r="257" spans="1:18" x14ac:dyDescent="0.45">
      <c r="A257" s="28" t="s">
        <v>32</v>
      </c>
      <c r="B257" s="28" t="s">
        <v>97</v>
      </c>
      <c r="C257" s="28" t="s">
        <v>345</v>
      </c>
      <c r="D257" s="2">
        <v>45887.625958356482</v>
      </c>
      <c r="E257" s="2">
        <v>45887.627830659723</v>
      </c>
      <c r="F257" s="2">
        <v>45887.627831203703</v>
      </c>
      <c r="G257" s="2">
        <v>45887.631753634261</v>
      </c>
      <c r="H257" s="2">
        <v>45887.631981805556</v>
      </c>
      <c r="I257" s="2">
        <v>45887.632578402779</v>
      </c>
      <c r="J257" s="2">
        <v>45887.632582349535</v>
      </c>
      <c r="K257" s="11">
        <v>161.76680500000001</v>
      </c>
      <c r="L257" s="11">
        <v>4.7563999999999995E-2</v>
      </c>
      <c r="M257" s="11">
        <v>338.898236</v>
      </c>
      <c r="N257" s="11">
        <v>19.713228999999998</v>
      </c>
      <c r="O257" s="11">
        <v>51.545910999999997</v>
      </c>
      <c r="P257" s="11">
        <v>0.34174099999999996</v>
      </c>
      <c r="Q257" s="1">
        <v>5</v>
      </c>
      <c r="R257" s="1">
        <v>10</v>
      </c>
    </row>
    <row r="258" spans="1:18" x14ac:dyDescent="0.45">
      <c r="A258" s="28" t="s">
        <v>32</v>
      </c>
      <c r="B258" s="28" t="s">
        <v>97</v>
      </c>
      <c r="C258" s="28" t="s">
        <v>346</v>
      </c>
      <c r="D258" s="2">
        <v>45887.625958356482</v>
      </c>
      <c r="E258" s="2">
        <v>45887.627830659723</v>
      </c>
      <c r="F258" s="2">
        <v>45887.627831203703</v>
      </c>
      <c r="G258" s="2">
        <v>45887.63177925926</v>
      </c>
      <c r="H258" s="2">
        <v>45887.631865543983</v>
      </c>
      <c r="I258" s="2">
        <v>45887.632578402779</v>
      </c>
      <c r="J258" s="2">
        <v>45887.632582349535</v>
      </c>
      <c r="K258" s="11">
        <v>161.76680399999998</v>
      </c>
      <c r="L258" s="11">
        <v>4.7563999999999995E-2</v>
      </c>
      <c r="M258" s="11">
        <v>341.111693</v>
      </c>
      <c r="N258" s="11">
        <v>7.454847</v>
      </c>
      <c r="O258" s="11">
        <v>61.590835999999996</v>
      </c>
      <c r="P258" s="11">
        <v>0.34174099999999996</v>
      </c>
      <c r="Q258" s="1">
        <v>5</v>
      </c>
      <c r="R258" s="1">
        <v>10</v>
      </c>
    </row>
    <row r="259" spans="1:18" x14ac:dyDescent="0.45">
      <c r="A259" s="28" t="s">
        <v>32</v>
      </c>
      <c r="B259" s="28" t="s">
        <v>97</v>
      </c>
      <c r="C259" s="28" t="s">
        <v>347</v>
      </c>
      <c r="D259" s="2">
        <v>45887.625958356482</v>
      </c>
      <c r="E259" s="2">
        <v>45887.627830659723</v>
      </c>
      <c r="F259" s="2">
        <v>45887.627831203703</v>
      </c>
      <c r="G259" s="2">
        <v>45887.631788946761</v>
      </c>
      <c r="H259" s="2">
        <v>45887.631900462962</v>
      </c>
      <c r="I259" s="2">
        <v>45887.632578402779</v>
      </c>
      <c r="J259" s="2">
        <v>45887.632582349535</v>
      </c>
      <c r="K259" s="11">
        <v>161.76680099999999</v>
      </c>
      <c r="L259" s="11">
        <v>4.7563999999999995E-2</v>
      </c>
      <c r="M259" s="11">
        <v>341.948711</v>
      </c>
      <c r="N259" s="11">
        <v>9.6352180000000001</v>
      </c>
      <c r="O259" s="11">
        <v>58.573446999999994</v>
      </c>
      <c r="P259" s="11">
        <v>0.34174099999999996</v>
      </c>
      <c r="Q259" s="1">
        <v>5</v>
      </c>
      <c r="R259" s="1">
        <v>10</v>
      </c>
    </row>
    <row r="260" spans="1:18" x14ac:dyDescent="0.45">
      <c r="A260" s="28" t="s">
        <v>32</v>
      </c>
      <c r="B260" s="28" t="s">
        <v>97</v>
      </c>
      <c r="C260" s="28" t="s">
        <v>348</v>
      </c>
      <c r="D260" s="2">
        <v>45887.625958356482</v>
      </c>
      <c r="E260" s="2">
        <v>45887.627830659723</v>
      </c>
      <c r="F260" s="2">
        <v>45887.627831203703</v>
      </c>
      <c r="G260" s="2">
        <v>45887.631812557869</v>
      </c>
      <c r="H260" s="2">
        <v>45887.631928888892</v>
      </c>
      <c r="I260" s="2">
        <v>45887.632578402779</v>
      </c>
      <c r="J260" s="2">
        <v>45887.632582349535</v>
      </c>
      <c r="K260" s="11">
        <v>161.76679899999999</v>
      </c>
      <c r="L260" s="11">
        <v>4.7563999999999995E-2</v>
      </c>
      <c r="M260" s="11">
        <v>343.98896999999999</v>
      </c>
      <c r="N260" s="11">
        <v>10.050988</v>
      </c>
      <c r="O260" s="11">
        <v>56.117418000000001</v>
      </c>
      <c r="P260" s="11">
        <v>0.34174099999999996</v>
      </c>
      <c r="Q260" s="1">
        <v>5</v>
      </c>
      <c r="R260" s="1">
        <v>10</v>
      </c>
    </row>
    <row r="261" spans="1:18" x14ac:dyDescent="0.45">
      <c r="A261" s="28" t="s">
        <v>32</v>
      </c>
      <c r="B261" s="28" t="s">
        <v>97</v>
      </c>
      <c r="C261" s="28" t="s">
        <v>349</v>
      </c>
      <c r="D261" s="2">
        <v>45887.625958356482</v>
      </c>
      <c r="E261" s="2">
        <v>45887.627830659723</v>
      </c>
      <c r="F261" s="2">
        <v>45887.627831203703</v>
      </c>
      <c r="G261" s="2">
        <v>45887.631865543983</v>
      </c>
      <c r="H261" s="2">
        <v>45887.632014525465</v>
      </c>
      <c r="I261" s="2">
        <v>45887.632578402779</v>
      </c>
      <c r="J261" s="2">
        <v>45887.632582349535</v>
      </c>
      <c r="K261" s="11">
        <v>161.76679899999999</v>
      </c>
      <c r="L261" s="11">
        <v>4.7563999999999995E-2</v>
      </c>
      <c r="M261" s="11">
        <v>348.56717900000001</v>
      </c>
      <c r="N261" s="11">
        <v>12.871229999999999</v>
      </c>
      <c r="O261" s="11">
        <v>48.718966999999999</v>
      </c>
      <c r="P261" s="11">
        <v>0.34174099999999996</v>
      </c>
      <c r="Q261" s="1">
        <v>5</v>
      </c>
      <c r="R261" s="1">
        <v>10</v>
      </c>
    </row>
    <row r="262" spans="1:18" x14ac:dyDescent="0.45">
      <c r="A262" s="28" t="s">
        <v>32</v>
      </c>
      <c r="B262" s="28" t="s">
        <v>97</v>
      </c>
      <c r="C262" s="28" t="s">
        <v>350</v>
      </c>
      <c r="D262" s="2">
        <v>45887.625958356482</v>
      </c>
      <c r="E262" s="2">
        <v>45887.627830659723</v>
      </c>
      <c r="F262" s="2">
        <v>45887.627831203703</v>
      </c>
      <c r="G262" s="2">
        <v>45887.631900474538</v>
      </c>
      <c r="H262" s="2">
        <v>45887.632041377314</v>
      </c>
      <c r="I262" s="2">
        <v>45887.632578402779</v>
      </c>
      <c r="J262" s="2">
        <v>45887.632582349535</v>
      </c>
      <c r="K262" s="11">
        <v>161.76679799999999</v>
      </c>
      <c r="L262" s="11">
        <v>4.7563999999999995E-2</v>
      </c>
      <c r="M262" s="11">
        <v>351.58435199999997</v>
      </c>
      <c r="N262" s="11">
        <v>12.174607</v>
      </c>
      <c r="O262" s="11">
        <v>46.398416999999995</v>
      </c>
      <c r="P262" s="11">
        <v>0.34174099999999996</v>
      </c>
      <c r="Q262" s="1">
        <v>5</v>
      </c>
      <c r="R262" s="1">
        <v>10</v>
      </c>
    </row>
    <row r="263" spans="1:18" x14ac:dyDescent="0.45">
      <c r="A263" s="28" t="s">
        <v>32</v>
      </c>
      <c r="B263" s="28" t="s">
        <v>97</v>
      </c>
      <c r="C263" s="28" t="s">
        <v>351</v>
      </c>
      <c r="D263" s="2">
        <v>45887.625958356482</v>
      </c>
      <c r="E263" s="2">
        <v>45887.627830659723</v>
      </c>
      <c r="F263" s="2">
        <v>45887.627831203703</v>
      </c>
      <c r="G263" s="2">
        <v>45887.63192890046</v>
      </c>
      <c r="H263" s="2">
        <v>45887.632202442132</v>
      </c>
      <c r="I263" s="2">
        <v>45887.632578402779</v>
      </c>
      <c r="J263" s="2">
        <v>45887.632582349535</v>
      </c>
      <c r="K263" s="11">
        <v>161.76679799999999</v>
      </c>
      <c r="L263" s="11">
        <v>4.7563999999999995E-2</v>
      </c>
      <c r="M263" s="11">
        <v>354.04046699999998</v>
      </c>
      <c r="N263" s="11">
        <v>23.634444999999999</v>
      </c>
      <c r="O263" s="11">
        <v>32.482464</v>
      </c>
      <c r="P263" s="11">
        <v>0.34174099999999996</v>
      </c>
      <c r="Q263" s="1">
        <v>5</v>
      </c>
      <c r="R263" s="1">
        <v>10</v>
      </c>
    </row>
    <row r="264" spans="1:18" x14ac:dyDescent="0.45">
      <c r="A264" s="28" t="s">
        <v>32</v>
      </c>
      <c r="B264" s="28" t="s">
        <v>97</v>
      </c>
      <c r="C264" s="28" t="s">
        <v>352</v>
      </c>
      <c r="D264" s="2">
        <v>45887.625958356482</v>
      </c>
      <c r="E264" s="2">
        <v>45887.627830659723</v>
      </c>
      <c r="F264" s="2">
        <v>45887.627831203703</v>
      </c>
      <c r="G264" s="2">
        <v>45887.631950451389</v>
      </c>
      <c r="H264" s="2">
        <v>45887.632094826389</v>
      </c>
      <c r="I264" s="2">
        <v>45887.632578402779</v>
      </c>
      <c r="J264" s="2">
        <v>45887.632582349535</v>
      </c>
      <c r="K264" s="11">
        <v>161.76679799999999</v>
      </c>
      <c r="L264" s="11">
        <v>4.7563999999999995E-2</v>
      </c>
      <c r="M264" s="11">
        <v>355.90243799999996</v>
      </c>
      <c r="N264" s="11">
        <v>12.473943</v>
      </c>
      <c r="O264" s="11">
        <v>41.780994999999997</v>
      </c>
      <c r="P264" s="11">
        <v>0.34174099999999996</v>
      </c>
      <c r="Q264" s="1">
        <v>5</v>
      </c>
      <c r="R264" s="1">
        <v>10</v>
      </c>
    </row>
    <row r="265" spans="1:18" x14ac:dyDescent="0.45">
      <c r="A265" s="28" t="s">
        <v>32</v>
      </c>
      <c r="B265" s="28" t="s">
        <v>97</v>
      </c>
      <c r="C265" s="28" t="s">
        <v>353</v>
      </c>
      <c r="D265" s="2">
        <v>45887.625958356482</v>
      </c>
      <c r="E265" s="2">
        <v>45887.627830659723</v>
      </c>
      <c r="F265" s="2">
        <v>45887.627831203703</v>
      </c>
      <c r="G265" s="2">
        <v>45887.631981828701</v>
      </c>
      <c r="H265" s="2">
        <v>45887.632118055553</v>
      </c>
      <c r="I265" s="2">
        <v>45887.632578402779</v>
      </c>
      <c r="J265" s="2">
        <v>45887.632582349535</v>
      </c>
      <c r="K265" s="11">
        <v>161.766797</v>
      </c>
      <c r="L265" s="11">
        <v>4.7563999999999995E-2</v>
      </c>
      <c r="M265" s="11">
        <v>358.61326800000001</v>
      </c>
      <c r="N265" s="11">
        <v>11.770845</v>
      </c>
      <c r="O265" s="11">
        <v>39.773263</v>
      </c>
      <c r="P265" s="11">
        <v>0.34174099999999996</v>
      </c>
      <c r="Q265" s="1">
        <v>5</v>
      </c>
      <c r="R265" s="1">
        <v>10</v>
      </c>
    </row>
    <row r="266" spans="1:18" x14ac:dyDescent="0.45">
      <c r="A266" s="28" t="s">
        <v>32</v>
      </c>
      <c r="B266" s="28" t="s">
        <v>97</v>
      </c>
      <c r="C266" s="28" t="s">
        <v>354</v>
      </c>
      <c r="D266" s="2">
        <v>45887.625958356482</v>
      </c>
      <c r="E266" s="2">
        <v>45887.627830659723</v>
      </c>
      <c r="F266" s="2">
        <v>45887.627831203703</v>
      </c>
      <c r="G266" s="2">
        <v>45887.632014525465</v>
      </c>
      <c r="H266" s="2">
        <v>45887.632154421299</v>
      </c>
      <c r="I266" s="2">
        <v>45887.632578402779</v>
      </c>
      <c r="J266" s="2">
        <v>45887.632582349535</v>
      </c>
      <c r="K266" s="11">
        <v>161.766797</v>
      </c>
      <c r="L266" s="11">
        <v>4.7563999999999995E-2</v>
      </c>
      <c r="M266" s="11">
        <v>361.43847599999998</v>
      </c>
      <c r="N266" s="11">
        <v>12.087532999999999</v>
      </c>
      <c r="O266" s="11">
        <v>36.631366999999997</v>
      </c>
      <c r="P266" s="11">
        <v>0.34174099999999996</v>
      </c>
      <c r="Q266" s="1">
        <v>5</v>
      </c>
      <c r="R266" s="1">
        <v>10</v>
      </c>
    </row>
    <row r="267" spans="1:18" x14ac:dyDescent="0.45">
      <c r="A267" s="28" t="s">
        <v>32</v>
      </c>
      <c r="B267" s="28" t="s">
        <v>97</v>
      </c>
      <c r="C267" s="28" t="s">
        <v>355</v>
      </c>
      <c r="D267" s="2">
        <v>45887.625958356482</v>
      </c>
      <c r="E267" s="2">
        <v>45887.627830659723</v>
      </c>
      <c r="F267" s="2">
        <v>45887.627831203703</v>
      </c>
      <c r="G267" s="2">
        <v>45887.632041423611</v>
      </c>
      <c r="H267" s="2">
        <v>45887.632179884262</v>
      </c>
      <c r="I267" s="2">
        <v>45887.632578402779</v>
      </c>
      <c r="J267" s="2">
        <v>45887.632582349535</v>
      </c>
      <c r="K267" s="11">
        <v>161.766797</v>
      </c>
      <c r="L267" s="11">
        <v>4.7563999999999995E-2</v>
      </c>
      <c r="M267" s="11">
        <v>363.76245499999999</v>
      </c>
      <c r="N267" s="11">
        <v>11.963362</v>
      </c>
      <c r="O267" s="11">
        <v>34.431559</v>
      </c>
      <c r="P267" s="11">
        <v>0.34174099999999996</v>
      </c>
      <c r="Q267" s="1">
        <v>5</v>
      </c>
      <c r="R267" s="1">
        <v>10</v>
      </c>
    </row>
    <row r="268" spans="1:18" x14ac:dyDescent="0.45">
      <c r="A268" s="28" t="s">
        <v>32</v>
      </c>
      <c r="B268" s="28" t="s">
        <v>97</v>
      </c>
      <c r="C268" s="28" t="s">
        <v>356</v>
      </c>
      <c r="D268" s="2">
        <v>45887.625958356482</v>
      </c>
      <c r="E268" s="2">
        <v>45887.627830659723</v>
      </c>
      <c r="F268" s="2">
        <v>45887.627831203703</v>
      </c>
      <c r="G268" s="2">
        <v>45887.632094826389</v>
      </c>
      <c r="H268" s="2">
        <v>45887.632350775464</v>
      </c>
      <c r="I268" s="2">
        <v>45887.632578402779</v>
      </c>
      <c r="J268" s="2">
        <v>45887.632582349535</v>
      </c>
      <c r="K268" s="11">
        <v>161.766796</v>
      </c>
      <c r="L268" s="11">
        <v>4.7563999999999995E-2</v>
      </c>
      <c r="M268" s="11">
        <v>368.37654399999997</v>
      </c>
      <c r="N268" s="11">
        <v>22.113792</v>
      </c>
      <c r="O268" s="11">
        <v>19.66704</v>
      </c>
      <c r="P268" s="11">
        <v>0.34174099999999996</v>
      </c>
      <c r="Q268" s="1">
        <v>5</v>
      </c>
      <c r="R268" s="1">
        <v>10</v>
      </c>
    </row>
    <row r="269" spans="1:18" x14ac:dyDescent="0.45">
      <c r="A269" s="28" t="s">
        <v>32</v>
      </c>
      <c r="B269" s="28" t="s">
        <v>97</v>
      </c>
      <c r="C269" s="28" t="s">
        <v>357</v>
      </c>
      <c r="D269" s="2">
        <v>45887.625958356482</v>
      </c>
      <c r="E269" s="2">
        <v>45887.627830659723</v>
      </c>
      <c r="F269" s="2">
        <v>45887.627831203703</v>
      </c>
      <c r="G269" s="2">
        <v>45887.632118067129</v>
      </c>
      <c r="H269" s="2">
        <v>45887.632250347226</v>
      </c>
      <c r="I269" s="2">
        <v>45887.632578402779</v>
      </c>
      <c r="J269" s="2">
        <v>45887.632582349535</v>
      </c>
      <c r="K269" s="11">
        <v>161.766796</v>
      </c>
      <c r="L269" s="11">
        <v>4.7563999999999995E-2</v>
      </c>
      <c r="M269" s="11">
        <v>370.38494399999996</v>
      </c>
      <c r="N269" s="11">
        <v>11.4291</v>
      </c>
      <c r="O269" s="11">
        <v>28.343332</v>
      </c>
      <c r="P269" s="11">
        <v>0.34174099999999996</v>
      </c>
      <c r="Q269" s="1">
        <v>5</v>
      </c>
      <c r="R269" s="1">
        <v>10</v>
      </c>
    </row>
    <row r="270" spans="1:18" x14ac:dyDescent="0.45">
      <c r="A270" s="28" t="s">
        <v>32</v>
      </c>
      <c r="B270" s="28" t="s">
        <v>97</v>
      </c>
      <c r="C270" s="28" t="s">
        <v>358</v>
      </c>
      <c r="D270" s="2">
        <v>45887.625958356482</v>
      </c>
      <c r="E270" s="2">
        <v>45887.627830659723</v>
      </c>
      <c r="F270" s="2">
        <v>45887.627831203703</v>
      </c>
      <c r="G270" s="2">
        <v>45887.632154432868</v>
      </c>
      <c r="H270" s="2">
        <v>45887.632279594909</v>
      </c>
      <c r="I270" s="2">
        <v>45887.632578402779</v>
      </c>
      <c r="J270" s="2">
        <v>45887.632582349535</v>
      </c>
      <c r="K270" s="11">
        <v>161.766794</v>
      </c>
      <c r="L270" s="11">
        <v>4.7563999999999995E-2</v>
      </c>
      <c r="M270" s="11">
        <v>373.526567</v>
      </c>
      <c r="N270" s="11">
        <v>10.813715999999999</v>
      </c>
      <c r="O270" s="11">
        <v>25.817093</v>
      </c>
      <c r="P270" s="11">
        <v>0.34174099999999996</v>
      </c>
      <c r="Q270" s="1">
        <v>5</v>
      </c>
      <c r="R270" s="1">
        <v>10</v>
      </c>
    </row>
    <row r="271" spans="1:18" x14ac:dyDescent="0.45">
      <c r="A271" s="28" t="s">
        <v>32</v>
      </c>
      <c r="B271" s="28" t="s">
        <v>97</v>
      </c>
      <c r="C271" s="28" t="s">
        <v>359</v>
      </c>
      <c r="D271" s="2">
        <v>45887.625958356482</v>
      </c>
      <c r="E271" s="2">
        <v>45887.627830659723</v>
      </c>
      <c r="F271" s="2">
        <v>45887.627831203703</v>
      </c>
      <c r="G271" s="2">
        <v>45887.632179884262</v>
      </c>
      <c r="H271" s="2">
        <v>45887.632417673609</v>
      </c>
      <c r="I271" s="2">
        <v>45887.632578402779</v>
      </c>
      <c r="J271" s="2">
        <v>45887.632582349535</v>
      </c>
      <c r="K271" s="11">
        <v>161.76679299999998</v>
      </c>
      <c r="L271" s="11">
        <v>4.7563999999999995E-2</v>
      </c>
      <c r="M271" s="11">
        <v>375.72589099999999</v>
      </c>
      <c r="N271" s="11">
        <v>20.54449</v>
      </c>
      <c r="O271" s="11">
        <v>13.886994999999999</v>
      </c>
      <c r="P271" s="11">
        <v>0.34174099999999996</v>
      </c>
      <c r="Q271" s="1">
        <v>5</v>
      </c>
      <c r="R271" s="1">
        <v>10</v>
      </c>
    </row>
    <row r="272" spans="1:18" x14ac:dyDescent="0.45">
      <c r="A272" s="28" t="s">
        <v>32</v>
      </c>
      <c r="B272" s="28" t="s">
        <v>97</v>
      </c>
      <c r="C272" s="28" t="s">
        <v>360</v>
      </c>
      <c r="D272" s="2">
        <v>45887.625958356482</v>
      </c>
      <c r="E272" s="2">
        <v>45887.627830659723</v>
      </c>
      <c r="F272" s="2">
        <v>45887.627831203703</v>
      </c>
      <c r="G272" s="2">
        <v>45887.632202511573</v>
      </c>
      <c r="H272" s="2">
        <v>45887.632319594908</v>
      </c>
      <c r="I272" s="2">
        <v>45887.632578402779</v>
      </c>
      <c r="J272" s="2">
        <v>45887.632582349535</v>
      </c>
      <c r="K272" s="11">
        <v>161.76679299999998</v>
      </c>
      <c r="L272" s="11">
        <v>4.7563999999999995E-2</v>
      </c>
      <c r="M272" s="11">
        <v>377.68093799999997</v>
      </c>
      <c r="N272" s="11">
        <v>10.115846999999999</v>
      </c>
      <c r="O272" s="11">
        <v>22.360590999999999</v>
      </c>
      <c r="P272" s="11">
        <v>0.34174099999999996</v>
      </c>
      <c r="Q272" s="1">
        <v>5</v>
      </c>
      <c r="R272" s="1">
        <v>10</v>
      </c>
    </row>
    <row r="273" spans="1:18" x14ac:dyDescent="0.45">
      <c r="A273" s="28" t="s">
        <v>32</v>
      </c>
      <c r="B273" s="28" t="s">
        <v>97</v>
      </c>
      <c r="C273" s="28" t="s">
        <v>361</v>
      </c>
      <c r="D273" s="2">
        <v>45887.625958356482</v>
      </c>
      <c r="E273" s="2">
        <v>45887.627830659723</v>
      </c>
      <c r="F273" s="2">
        <v>45887.627831203703</v>
      </c>
      <c r="G273" s="2">
        <v>45887.632250358794</v>
      </c>
      <c r="H273" s="2">
        <v>45887.632386296296</v>
      </c>
      <c r="I273" s="2">
        <v>45887.632578402779</v>
      </c>
      <c r="J273" s="2">
        <v>45887.632582349535</v>
      </c>
      <c r="K273" s="11">
        <v>161.76679299999998</v>
      </c>
      <c r="L273" s="11">
        <v>4.7563999999999995E-2</v>
      </c>
      <c r="M273" s="11">
        <v>381.81451099999998</v>
      </c>
      <c r="N273" s="11">
        <v>11.745614</v>
      </c>
      <c r="O273" s="11">
        <v>16.597251</v>
      </c>
      <c r="P273" s="11">
        <v>0.34174099999999996</v>
      </c>
      <c r="Q273" s="1">
        <v>5</v>
      </c>
      <c r="R273" s="1">
        <v>10</v>
      </c>
    </row>
    <row r="274" spans="1:18" x14ac:dyDescent="0.45">
      <c r="A274" s="28" t="s">
        <v>32</v>
      </c>
      <c r="B274" s="28" t="s">
        <v>97</v>
      </c>
      <c r="C274" s="28" t="s">
        <v>362</v>
      </c>
      <c r="D274" s="2">
        <v>45887.625958356482</v>
      </c>
      <c r="E274" s="2">
        <v>45887.627830659723</v>
      </c>
      <c r="F274" s="2">
        <v>45887.627831203703</v>
      </c>
      <c r="G274" s="2">
        <v>45887.632279641206</v>
      </c>
      <c r="H274" s="2">
        <v>45887.632390810184</v>
      </c>
      <c r="I274" s="2">
        <v>45887.632578402779</v>
      </c>
      <c r="J274" s="2">
        <v>45887.632582349535</v>
      </c>
      <c r="K274" s="11">
        <v>161.76679199999998</v>
      </c>
      <c r="L274" s="11">
        <v>4.7563999999999995E-2</v>
      </c>
      <c r="M274" s="11">
        <v>384.34499</v>
      </c>
      <c r="N274" s="11">
        <v>9.6046429999999994</v>
      </c>
      <c r="O274" s="11">
        <v>16.207743000000001</v>
      </c>
      <c r="P274" s="11">
        <v>0.34174099999999996</v>
      </c>
      <c r="Q274" s="1">
        <v>5</v>
      </c>
      <c r="R274" s="1">
        <v>10</v>
      </c>
    </row>
    <row r="275" spans="1:18" x14ac:dyDescent="0.45">
      <c r="A275" s="28" t="s">
        <v>32</v>
      </c>
      <c r="B275" s="28" t="s">
        <v>97</v>
      </c>
      <c r="C275" s="28" t="s">
        <v>363</v>
      </c>
      <c r="D275" s="2">
        <v>45887.625958356482</v>
      </c>
      <c r="E275" s="2">
        <v>45887.627830659723</v>
      </c>
      <c r="F275" s="2">
        <v>45887.627831203703</v>
      </c>
      <c r="G275" s="2">
        <v>45887.632319618053</v>
      </c>
      <c r="H275" s="2">
        <v>45887.632451215279</v>
      </c>
      <c r="I275" s="2">
        <v>45887.632578402779</v>
      </c>
      <c r="J275" s="2">
        <v>45887.632582349535</v>
      </c>
      <c r="K275" s="11">
        <v>161.76679199999998</v>
      </c>
      <c r="L275" s="11">
        <v>4.7563999999999995E-2</v>
      </c>
      <c r="M275" s="11">
        <v>387.79841399999998</v>
      </c>
      <c r="N275" s="11">
        <v>11.370775</v>
      </c>
      <c r="O275" s="11">
        <v>10.988187</v>
      </c>
      <c r="P275" s="11">
        <v>0.34174099999999996</v>
      </c>
      <c r="Q275" s="1">
        <v>5</v>
      </c>
      <c r="R275" s="1">
        <v>10</v>
      </c>
    </row>
    <row r="276" spans="1:18" x14ac:dyDescent="0.45">
      <c r="A276" s="28" t="s">
        <v>32</v>
      </c>
      <c r="B276" s="28" t="s">
        <v>97</v>
      </c>
      <c r="C276" s="28" t="s">
        <v>364</v>
      </c>
      <c r="D276" s="2">
        <v>45887.625958356482</v>
      </c>
      <c r="E276" s="2">
        <v>45887.627830659723</v>
      </c>
      <c r="F276" s="2">
        <v>45887.627831203703</v>
      </c>
      <c r="G276" s="2">
        <v>45887.632350775464</v>
      </c>
      <c r="H276" s="2">
        <v>45887.632578391203</v>
      </c>
      <c r="I276" s="2">
        <v>45887.632578402779</v>
      </c>
      <c r="J276" s="2">
        <v>45887.632582349535</v>
      </c>
      <c r="K276" s="11">
        <v>161.76679199999998</v>
      </c>
      <c r="L276" s="11">
        <v>4.7563999999999995E-2</v>
      </c>
      <c r="M276" s="11">
        <v>390.49070799999998</v>
      </c>
      <c r="N276" s="11">
        <v>19.665699999999998</v>
      </c>
      <c r="O276" s="11">
        <v>9.68E-4</v>
      </c>
      <c r="P276" s="11">
        <v>0.34174099999999996</v>
      </c>
      <c r="Q276" s="1">
        <v>5</v>
      </c>
      <c r="R276" s="1">
        <v>10</v>
      </c>
    </row>
    <row r="277" spans="1:18" x14ac:dyDescent="0.45">
      <c r="A277" s="28" t="s">
        <v>32</v>
      </c>
      <c r="B277" s="28" t="s">
        <v>97</v>
      </c>
      <c r="C277" s="28" t="s">
        <v>60</v>
      </c>
      <c r="D277" s="2">
        <v>45887.625958356482</v>
      </c>
      <c r="E277" s="2">
        <v>45887.627830659723</v>
      </c>
      <c r="F277" s="2">
        <v>45887.627831203703</v>
      </c>
      <c r="G277" s="2">
        <v>45887.632386307872</v>
      </c>
      <c r="H277" s="2">
        <v>45887.632492291668</v>
      </c>
      <c r="I277" s="2">
        <v>45887.632578402779</v>
      </c>
      <c r="J277" s="2">
        <v>45887.632582349535</v>
      </c>
      <c r="K277" s="11">
        <v>161.76679099999998</v>
      </c>
      <c r="L277" s="11">
        <v>4.7563999999999995E-2</v>
      </c>
      <c r="M277" s="11">
        <v>393.56038000000001</v>
      </c>
      <c r="N277" s="11">
        <v>9.1571949999999998</v>
      </c>
      <c r="O277" s="11">
        <v>7.4398009999999992</v>
      </c>
      <c r="P277" s="11">
        <v>0.34174099999999996</v>
      </c>
      <c r="Q277" s="1">
        <v>5</v>
      </c>
      <c r="R277" s="1">
        <v>10</v>
      </c>
    </row>
    <row r="278" spans="1:18" x14ac:dyDescent="0.45">
      <c r="A278" s="28" t="s">
        <v>32</v>
      </c>
      <c r="B278" s="28" t="s">
        <v>97</v>
      </c>
      <c r="C278" s="28" t="s">
        <v>365</v>
      </c>
      <c r="D278" s="2">
        <v>45887.625958356482</v>
      </c>
      <c r="E278" s="2">
        <v>45887.627830659723</v>
      </c>
      <c r="F278" s="2">
        <v>45887.627831203703</v>
      </c>
      <c r="G278" s="2">
        <v>45887.632390810184</v>
      </c>
      <c r="H278" s="2">
        <v>45887.632521342595</v>
      </c>
      <c r="I278" s="2">
        <v>45887.633267858793</v>
      </c>
      <c r="J278" s="2">
        <v>45887.633269571757</v>
      </c>
      <c r="K278" s="11">
        <v>161.76679099999998</v>
      </c>
      <c r="L278" s="11">
        <v>4.7563999999999995E-2</v>
      </c>
      <c r="M278" s="11">
        <v>393.95022899999998</v>
      </c>
      <c r="N278" s="11">
        <v>11.277312</v>
      </c>
      <c r="O278" s="11">
        <v>64.499383999999992</v>
      </c>
      <c r="P278" s="11">
        <v>0.148282</v>
      </c>
      <c r="Q278" s="1">
        <v>5</v>
      </c>
      <c r="R278" s="1">
        <v>11</v>
      </c>
    </row>
    <row r="279" spans="1:18" x14ac:dyDescent="0.45">
      <c r="A279" s="28" t="s">
        <v>32</v>
      </c>
      <c r="B279" s="28" t="s">
        <v>97</v>
      </c>
      <c r="C279" s="28" t="s">
        <v>366</v>
      </c>
      <c r="D279" s="2">
        <v>45887.6278269213</v>
      </c>
      <c r="E279" s="2">
        <v>45887.627830659723</v>
      </c>
      <c r="F279" s="2">
        <v>45887.627831203703</v>
      </c>
      <c r="G279" s="2">
        <v>45887.632417673609</v>
      </c>
      <c r="H279" s="2">
        <v>45887.632546365741</v>
      </c>
      <c r="I279" s="2">
        <v>45887.633267858793</v>
      </c>
      <c r="J279" s="2">
        <v>45887.633269571757</v>
      </c>
      <c r="K279" s="11">
        <v>0.32314699999999996</v>
      </c>
      <c r="L279" s="11">
        <v>4.7563999999999995E-2</v>
      </c>
      <c r="M279" s="11">
        <v>396.27078</v>
      </c>
      <c r="N279" s="11">
        <v>11.118857999999999</v>
      </c>
      <c r="O279" s="11">
        <v>62.337286999999996</v>
      </c>
      <c r="P279" s="11">
        <v>0.148282</v>
      </c>
      <c r="Q279" s="1">
        <v>5</v>
      </c>
      <c r="R279" s="1">
        <v>11</v>
      </c>
    </row>
    <row r="280" spans="1:18" x14ac:dyDescent="0.45">
      <c r="A280" s="28" t="s">
        <v>32</v>
      </c>
      <c r="B280" s="28" t="s">
        <v>97</v>
      </c>
      <c r="C280" s="28" t="s">
        <v>367</v>
      </c>
      <c r="D280" s="2">
        <v>45887.6278269213</v>
      </c>
      <c r="E280" s="2">
        <v>45887.627830659723</v>
      </c>
      <c r="F280" s="2">
        <v>45887.627831203703</v>
      </c>
      <c r="G280" s="2">
        <v>45887.632451226855</v>
      </c>
      <c r="H280" s="2">
        <v>45887.632555787037</v>
      </c>
      <c r="I280" s="2">
        <v>45887.633267858793</v>
      </c>
      <c r="J280" s="2">
        <v>45887.633269571757</v>
      </c>
      <c r="K280" s="11">
        <v>0.32314100000000001</v>
      </c>
      <c r="L280" s="11">
        <v>4.7563999999999995E-2</v>
      </c>
      <c r="M280" s="11">
        <v>399.16965299999998</v>
      </c>
      <c r="N280" s="11">
        <v>9.0338269999999987</v>
      </c>
      <c r="O280" s="11">
        <v>61.523444999999995</v>
      </c>
      <c r="P280" s="11">
        <v>0.148282</v>
      </c>
      <c r="Q280" s="1">
        <v>5</v>
      </c>
      <c r="R280" s="1">
        <v>11</v>
      </c>
    </row>
    <row r="281" spans="1:18" x14ac:dyDescent="0.45">
      <c r="A281" s="28" t="s">
        <v>32</v>
      </c>
      <c r="B281" s="28" t="s">
        <v>97</v>
      </c>
      <c r="C281" s="28" t="s">
        <v>368</v>
      </c>
      <c r="D281" s="2">
        <v>45887.6278269213</v>
      </c>
      <c r="E281" s="2">
        <v>45887.627830659723</v>
      </c>
      <c r="F281" s="2">
        <v>45887.627831203703</v>
      </c>
      <c r="G281" s="2">
        <v>45887.632492291668</v>
      </c>
      <c r="H281" s="2">
        <v>45887.632604305552</v>
      </c>
      <c r="I281" s="2">
        <v>45887.633267858793</v>
      </c>
      <c r="J281" s="2">
        <v>45887.633269571757</v>
      </c>
      <c r="K281" s="11">
        <v>0.32313999999999998</v>
      </c>
      <c r="L281" s="11">
        <v>4.7563999999999995E-2</v>
      </c>
      <c r="M281" s="11">
        <v>402.71781299999998</v>
      </c>
      <c r="N281" s="11">
        <v>9.6774570000000004</v>
      </c>
      <c r="O281" s="11">
        <v>57.331654999999998</v>
      </c>
      <c r="P281" s="11">
        <v>0.148282</v>
      </c>
      <c r="Q281" s="1">
        <v>5</v>
      </c>
      <c r="R281" s="1">
        <v>11</v>
      </c>
    </row>
    <row r="282" spans="1:18" x14ac:dyDescent="0.45">
      <c r="A282" s="28" t="s">
        <v>32</v>
      </c>
      <c r="B282" s="28" t="s">
        <v>97</v>
      </c>
      <c r="C282" s="28" t="s">
        <v>369</v>
      </c>
      <c r="D282" s="2">
        <v>45887.6278269213</v>
      </c>
      <c r="E282" s="2">
        <v>45887.627830659723</v>
      </c>
      <c r="F282" s="2">
        <v>45887.627831203703</v>
      </c>
      <c r="G282" s="2">
        <v>45887.632521342595</v>
      </c>
      <c r="H282" s="2">
        <v>45887.632640046293</v>
      </c>
      <c r="I282" s="2">
        <v>45887.633267858793</v>
      </c>
      <c r="J282" s="2">
        <v>45887.633269571757</v>
      </c>
      <c r="K282" s="11">
        <v>0.32313999999999998</v>
      </c>
      <c r="L282" s="11">
        <v>4.7563999999999995E-2</v>
      </c>
      <c r="M282" s="11">
        <v>405.22801099999998</v>
      </c>
      <c r="N282" s="11">
        <v>10.256053</v>
      </c>
      <c r="O282" s="11">
        <v>54.242860999999998</v>
      </c>
      <c r="P282" s="11">
        <v>0.148282</v>
      </c>
      <c r="Q282" s="1">
        <v>5</v>
      </c>
      <c r="R282" s="1">
        <v>11</v>
      </c>
    </row>
    <row r="283" spans="1:18" x14ac:dyDescent="0.45">
      <c r="A283" s="28" t="s">
        <v>32</v>
      </c>
      <c r="B283" s="28" t="s">
        <v>97</v>
      </c>
      <c r="C283" s="28" t="s">
        <v>370</v>
      </c>
      <c r="D283" s="2">
        <v>45887.6278269213</v>
      </c>
      <c r="E283" s="2">
        <v>45887.627830659723</v>
      </c>
      <c r="F283" s="2">
        <v>45887.627831203703</v>
      </c>
      <c r="G283" s="2">
        <v>45887.632546365741</v>
      </c>
      <c r="H283" s="2">
        <v>45887.632870601854</v>
      </c>
      <c r="I283" s="2">
        <v>45887.633267858793</v>
      </c>
      <c r="J283" s="2">
        <v>45887.633269571757</v>
      </c>
      <c r="K283" s="11">
        <v>0.32313999999999998</v>
      </c>
      <c r="L283" s="11">
        <v>4.7563999999999995E-2</v>
      </c>
      <c r="M283" s="11">
        <v>407.39003399999996</v>
      </c>
      <c r="N283" s="11">
        <v>28.013389</v>
      </c>
      <c r="O283" s="11">
        <v>34.323501999999998</v>
      </c>
      <c r="P283" s="11">
        <v>0.148282</v>
      </c>
      <c r="Q283" s="1">
        <v>5</v>
      </c>
      <c r="R283" s="1">
        <v>11</v>
      </c>
    </row>
    <row r="284" spans="1:18" x14ac:dyDescent="0.45">
      <c r="A284" s="28" t="s">
        <v>32</v>
      </c>
      <c r="B284" s="28" t="s">
        <v>97</v>
      </c>
      <c r="C284" s="28" t="s">
        <v>371</v>
      </c>
      <c r="D284" s="2">
        <v>45887.6278269213</v>
      </c>
      <c r="E284" s="2">
        <v>45887.627830659723</v>
      </c>
      <c r="F284" s="2">
        <v>45887.627831203703</v>
      </c>
      <c r="G284" s="2">
        <v>45887.632555787037</v>
      </c>
      <c r="H284" s="2">
        <v>45887.632683229167</v>
      </c>
      <c r="I284" s="2">
        <v>45887.633267858793</v>
      </c>
      <c r="J284" s="2">
        <v>45887.633269571757</v>
      </c>
      <c r="K284" s="11">
        <v>0.32313900000000001</v>
      </c>
      <c r="L284" s="11">
        <v>4.7563999999999995E-2</v>
      </c>
      <c r="M284" s="11">
        <v>408.20357200000001</v>
      </c>
      <c r="N284" s="11">
        <v>11.011481999999999</v>
      </c>
      <c r="O284" s="11">
        <v>50.511870999999999</v>
      </c>
      <c r="P284" s="11">
        <v>0.148282</v>
      </c>
      <c r="Q284" s="1">
        <v>5</v>
      </c>
      <c r="R284" s="1">
        <v>11</v>
      </c>
    </row>
    <row r="285" spans="1:18" x14ac:dyDescent="0.45">
      <c r="A285" s="28" t="s">
        <v>32</v>
      </c>
      <c r="B285" s="28" t="s">
        <v>97</v>
      </c>
      <c r="C285" s="28" t="s">
        <v>372</v>
      </c>
      <c r="D285" s="2">
        <v>45887.6278269213</v>
      </c>
      <c r="E285" s="2">
        <v>45887.627830659723</v>
      </c>
      <c r="F285" s="2">
        <v>45887.627831203703</v>
      </c>
      <c r="G285" s="2">
        <v>45887.632578391203</v>
      </c>
      <c r="H285" s="2">
        <v>45887.632718564812</v>
      </c>
      <c r="I285" s="2">
        <v>45887.633267858793</v>
      </c>
      <c r="J285" s="2">
        <v>45887.633269571757</v>
      </c>
      <c r="K285" s="11">
        <v>0.32313900000000001</v>
      </c>
      <c r="L285" s="11">
        <v>4.7563999999999995E-2</v>
      </c>
      <c r="M285" s="11">
        <v>410.15677799999997</v>
      </c>
      <c r="N285" s="11">
        <v>12.111027</v>
      </c>
      <c r="O285" s="11">
        <v>47.459119999999999</v>
      </c>
      <c r="P285" s="11">
        <v>0.148282</v>
      </c>
      <c r="Q285" s="1">
        <v>5</v>
      </c>
      <c r="R285" s="1">
        <v>11</v>
      </c>
    </row>
    <row r="286" spans="1:18" x14ac:dyDescent="0.45">
      <c r="A286" s="28" t="s">
        <v>32</v>
      </c>
      <c r="B286" s="28" t="s">
        <v>97</v>
      </c>
      <c r="C286" s="28" t="s">
        <v>373</v>
      </c>
      <c r="D286" s="2">
        <v>45887.6278269213</v>
      </c>
      <c r="E286" s="2">
        <v>45887.627830659723</v>
      </c>
      <c r="F286" s="2">
        <v>45887.627831203703</v>
      </c>
      <c r="G286" s="2">
        <v>45887.632604305552</v>
      </c>
      <c r="H286" s="2">
        <v>45887.63281210648</v>
      </c>
      <c r="I286" s="2">
        <v>45887.633267858793</v>
      </c>
      <c r="J286" s="2">
        <v>45887.633269571757</v>
      </c>
      <c r="K286" s="11">
        <v>0.32313799999999998</v>
      </c>
      <c r="L286" s="11">
        <v>4.7563999999999995E-2</v>
      </c>
      <c r="M286" s="11">
        <v>412.39563499999997</v>
      </c>
      <c r="N286" s="11">
        <v>17.954519999999999</v>
      </c>
      <c r="O286" s="11">
        <v>39.37677</v>
      </c>
      <c r="P286" s="11">
        <v>0.148282</v>
      </c>
      <c r="Q286" s="1">
        <v>5</v>
      </c>
      <c r="R286" s="1">
        <v>11</v>
      </c>
    </row>
    <row r="287" spans="1:18" x14ac:dyDescent="0.45">
      <c r="A287" s="28" t="s">
        <v>32</v>
      </c>
      <c r="B287" s="28" t="s">
        <v>97</v>
      </c>
      <c r="C287" s="28" t="s">
        <v>374</v>
      </c>
      <c r="D287" s="2">
        <v>45887.6278269213</v>
      </c>
      <c r="E287" s="2">
        <v>45887.627830659723</v>
      </c>
      <c r="F287" s="2">
        <v>45887.627831203703</v>
      </c>
      <c r="G287" s="2">
        <v>45887.632640057869</v>
      </c>
      <c r="H287" s="2">
        <v>45887.632838854166</v>
      </c>
      <c r="I287" s="2">
        <v>45887.633267858793</v>
      </c>
      <c r="J287" s="2">
        <v>45887.633269571757</v>
      </c>
      <c r="K287" s="11">
        <v>0.32313799999999998</v>
      </c>
      <c r="L287" s="11">
        <v>4.7563999999999995E-2</v>
      </c>
      <c r="M287" s="11">
        <v>415.48482200000001</v>
      </c>
      <c r="N287" s="11">
        <v>17.176186999999999</v>
      </c>
      <c r="O287" s="11">
        <v>37.065916000000001</v>
      </c>
      <c r="P287" s="11">
        <v>0.148282</v>
      </c>
      <c r="Q287" s="1">
        <v>5</v>
      </c>
      <c r="R287" s="1">
        <v>11</v>
      </c>
    </row>
    <row r="288" spans="1:18" x14ac:dyDescent="0.45">
      <c r="A288" s="28" t="s">
        <v>32</v>
      </c>
      <c r="B288" s="28" t="s">
        <v>97</v>
      </c>
      <c r="C288" s="28" t="s">
        <v>375</v>
      </c>
      <c r="D288" s="2">
        <v>45887.6278269213</v>
      </c>
      <c r="E288" s="2">
        <v>45887.627830659723</v>
      </c>
      <c r="F288" s="2">
        <v>45887.627831203703</v>
      </c>
      <c r="G288" s="2">
        <v>45887.632683240743</v>
      </c>
      <c r="H288" s="2">
        <v>45887.632892743059</v>
      </c>
      <c r="I288" s="2">
        <v>45887.633267858793</v>
      </c>
      <c r="J288" s="2">
        <v>45887.633269571757</v>
      </c>
      <c r="K288" s="11">
        <v>0.32313799999999998</v>
      </c>
      <c r="L288" s="11">
        <v>4.7563999999999995E-2</v>
      </c>
      <c r="M288" s="11">
        <v>419.216204</v>
      </c>
      <c r="N288" s="11">
        <v>18.10078</v>
      </c>
      <c r="O288" s="11">
        <v>32.409940999999996</v>
      </c>
      <c r="P288" s="11">
        <v>0.148282</v>
      </c>
      <c r="Q288" s="1">
        <v>5</v>
      </c>
      <c r="R288" s="1">
        <v>11</v>
      </c>
    </row>
    <row r="289" spans="1:18" x14ac:dyDescent="0.45">
      <c r="A289" s="28" t="s">
        <v>32</v>
      </c>
      <c r="B289" s="28" t="s">
        <v>97</v>
      </c>
      <c r="C289" s="28" t="s">
        <v>376</v>
      </c>
      <c r="D289" s="2">
        <v>45887.6278269213</v>
      </c>
      <c r="E289" s="2">
        <v>45887.627830659723</v>
      </c>
      <c r="F289" s="2">
        <v>45887.627831203703</v>
      </c>
      <c r="G289" s="2">
        <v>45887.632718564812</v>
      </c>
      <c r="H289" s="2">
        <v>45887.632915127317</v>
      </c>
      <c r="I289" s="2">
        <v>45887.633267858793</v>
      </c>
      <c r="J289" s="2">
        <v>45887.633269571757</v>
      </c>
      <c r="K289" s="11">
        <v>0.32313799999999998</v>
      </c>
      <c r="L289" s="11">
        <v>4.7563999999999995E-2</v>
      </c>
      <c r="M289" s="11">
        <v>422.26809199999997</v>
      </c>
      <c r="N289" s="11">
        <v>16.982485999999998</v>
      </c>
      <c r="O289" s="11">
        <v>30.476346999999997</v>
      </c>
      <c r="P289" s="11">
        <v>0.148282</v>
      </c>
      <c r="Q289" s="1">
        <v>5</v>
      </c>
      <c r="R289" s="1">
        <v>11</v>
      </c>
    </row>
    <row r="290" spans="1:18" x14ac:dyDescent="0.45">
      <c r="A290" s="28" t="s">
        <v>32</v>
      </c>
      <c r="B290" s="28" t="s">
        <v>97</v>
      </c>
      <c r="C290" s="28" t="s">
        <v>377</v>
      </c>
      <c r="D290" s="2">
        <v>45887.6278269213</v>
      </c>
      <c r="E290" s="2">
        <v>45887.627830659723</v>
      </c>
      <c r="F290" s="2">
        <v>45887.627831203703</v>
      </c>
      <c r="G290" s="2">
        <v>45887.632812118056</v>
      </c>
      <c r="H290" s="2">
        <v>45887.632943865741</v>
      </c>
      <c r="I290" s="2">
        <v>45887.633267858793</v>
      </c>
      <c r="J290" s="2">
        <v>45887.633269571757</v>
      </c>
      <c r="K290" s="11">
        <v>0.32313700000000001</v>
      </c>
      <c r="L290" s="11">
        <v>4.7563999999999995E-2</v>
      </c>
      <c r="M290" s="11">
        <v>430.350324</v>
      </c>
      <c r="N290" s="11">
        <v>11.383042999999999</v>
      </c>
      <c r="O290" s="11">
        <v>27.993558</v>
      </c>
      <c r="P290" s="11">
        <v>0.148282</v>
      </c>
      <c r="Q290" s="1">
        <v>5</v>
      </c>
      <c r="R290" s="1">
        <v>11</v>
      </c>
    </row>
    <row r="291" spans="1:18" x14ac:dyDescent="0.45">
      <c r="A291" s="28" t="s">
        <v>32</v>
      </c>
      <c r="B291" s="28" t="s">
        <v>97</v>
      </c>
      <c r="C291" s="28" t="s">
        <v>378</v>
      </c>
      <c r="D291" s="2">
        <v>45887.6278269213</v>
      </c>
      <c r="E291" s="2">
        <v>45887.627830659723</v>
      </c>
      <c r="F291" s="2">
        <v>45887.627831203703</v>
      </c>
      <c r="G291" s="2">
        <v>45887.632838877318</v>
      </c>
      <c r="H291" s="2">
        <v>45887.632973969907</v>
      </c>
      <c r="I291" s="2">
        <v>45887.633267858793</v>
      </c>
      <c r="J291" s="2">
        <v>45887.633269571757</v>
      </c>
      <c r="K291" s="11">
        <v>0.32313700000000001</v>
      </c>
      <c r="L291" s="11">
        <v>4.7563999999999995E-2</v>
      </c>
      <c r="M291" s="11">
        <v>432.663161</v>
      </c>
      <c r="N291" s="11">
        <v>11.671756999999999</v>
      </c>
      <c r="O291" s="11">
        <v>25.392007</v>
      </c>
      <c r="P291" s="11">
        <v>0.148282</v>
      </c>
      <c r="Q291" s="1">
        <v>5</v>
      </c>
      <c r="R291" s="1">
        <v>11</v>
      </c>
    </row>
    <row r="292" spans="1:18" x14ac:dyDescent="0.45">
      <c r="A292" s="28" t="s">
        <v>32</v>
      </c>
      <c r="B292" s="28" t="s">
        <v>97</v>
      </c>
      <c r="C292" s="28" t="s">
        <v>379</v>
      </c>
      <c r="D292" s="2">
        <v>45887.6278269213</v>
      </c>
      <c r="E292" s="2">
        <v>45887.627830659723</v>
      </c>
      <c r="F292" s="2">
        <v>45887.627831203703</v>
      </c>
      <c r="G292" s="2">
        <v>45887.632870601854</v>
      </c>
      <c r="H292" s="2">
        <v>45887.632998009256</v>
      </c>
      <c r="I292" s="2">
        <v>45887.633267858793</v>
      </c>
      <c r="J292" s="2">
        <v>45887.633269571757</v>
      </c>
      <c r="K292" s="11">
        <v>0.32313599999999998</v>
      </c>
      <c r="L292" s="11">
        <v>4.7563999999999995E-2</v>
      </c>
      <c r="M292" s="11">
        <v>435.40350799999999</v>
      </c>
      <c r="N292" s="11">
        <v>11.008471999999999</v>
      </c>
      <c r="O292" s="11">
        <v>23.314944999999998</v>
      </c>
      <c r="P292" s="11">
        <v>0.148282</v>
      </c>
      <c r="Q292" s="1">
        <v>5</v>
      </c>
      <c r="R292" s="1">
        <v>11</v>
      </c>
    </row>
    <row r="293" spans="1:18" x14ac:dyDescent="0.45">
      <c r="A293" s="28" t="s">
        <v>32</v>
      </c>
      <c r="B293" s="28" t="s">
        <v>97</v>
      </c>
      <c r="C293" s="28" t="s">
        <v>380</v>
      </c>
      <c r="D293" s="2">
        <v>45887.6278269213</v>
      </c>
      <c r="E293" s="2">
        <v>45887.627830659723</v>
      </c>
      <c r="F293" s="2">
        <v>45887.627831203703</v>
      </c>
      <c r="G293" s="2">
        <v>45887.632892743059</v>
      </c>
      <c r="H293" s="2">
        <v>45887.633028645832</v>
      </c>
      <c r="I293" s="2">
        <v>45887.633267858793</v>
      </c>
      <c r="J293" s="2">
        <v>45887.633269571757</v>
      </c>
      <c r="K293" s="11">
        <v>0.32313599999999998</v>
      </c>
      <c r="L293" s="11">
        <v>4.7563999999999995E-2</v>
      </c>
      <c r="M293" s="11">
        <v>437.31703599999997</v>
      </c>
      <c r="N293" s="11">
        <v>11.741664</v>
      </c>
      <c r="O293" s="11">
        <v>20.668225</v>
      </c>
      <c r="P293" s="11">
        <v>0.148282</v>
      </c>
      <c r="Q293" s="1">
        <v>5</v>
      </c>
      <c r="R293" s="1">
        <v>11</v>
      </c>
    </row>
    <row r="294" spans="1:18" x14ac:dyDescent="0.45">
      <c r="A294" s="28" t="s">
        <v>32</v>
      </c>
      <c r="B294" s="28" t="s">
        <v>97</v>
      </c>
      <c r="C294" s="28" t="s">
        <v>381</v>
      </c>
      <c r="D294" s="2">
        <v>45887.6278269213</v>
      </c>
      <c r="E294" s="2">
        <v>45887.627830659723</v>
      </c>
      <c r="F294" s="2">
        <v>45887.627831203703</v>
      </c>
      <c r="G294" s="2">
        <v>45887.632915127317</v>
      </c>
      <c r="H294" s="2">
        <v>45887.633051168981</v>
      </c>
      <c r="I294" s="2">
        <v>45887.633267858793</v>
      </c>
      <c r="J294" s="2">
        <v>45887.633269571757</v>
      </c>
      <c r="K294" s="11">
        <v>0.32313599999999998</v>
      </c>
      <c r="L294" s="11">
        <v>4.7563999999999995E-2</v>
      </c>
      <c r="M294" s="11">
        <v>439.25101000000001</v>
      </c>
      <c r="N294" s="11">
        <v>11.753795</v>
      </c>
      <c r="O294" s="11">
        <v>18.72212</v>
      </c>
      <c r="P294" s="11">
        <v>0.148282</v>
      </c>
      <c r="Q294" s="1">
        <v>5</v>
      </c>
      <c r="R294" s="1">
        <v>11</v>
      </c>
    </row>
    <row r="295" spans="1:18" x14ac:dyDescent="0.45">
      <c r="A295" s="28" t="s">
        <v>32</v>
      </c>
      <c r="B295" s="28" t="s">
        <v>97</v>
      </c>
      <c r="C295" s="28" t="s">
        <v>382</v>
      </c>
      <c r="D295" s="2">
        <v>45887.6278269213</v>
      </c>
      <c r="E295" s="2">
        <v>45887.627830659723</v>
      </c>
      <c r="F295" s="2">
        <v>45887.627831203703</v>
      </c>
      <c r="G295" s="2">
        <v>45887.632943865741</v>
      </c>
      <c r="H295" s="2">
        <v>45887.63309166667</v>
      </c>
      <c r="I295" s="2">
        <v>45887.633267858793</v>
      </c>
      <c r="J295" s="2">
        <v>45887.633269571757</v>
      </c>
      <c r="K295" s="11">
        <v>0.32313500000000001</v>
      </c>
      <c r="L295" s="11">
        <v>4.7563999999999995E-2</v>
      </c>
      <c r="M295" s="11">
        <v>441.73392899999999</v>
      </c>
      <c r="N295" s="11">
        <v>12.769872999999999</v>
      </c>
      <c r="O295" s="11">
        <v>15.223122999999999</v>
      </c>
      <c r="P295" s="11">
        <v>0.148282</v>
      </c>
      <c r="Q295" s="1">
        <v>5</v>
      </c>
      <c r="R295" s="1">
        <v>11</v>
      </c>
    </row>
    <row r="296" spans="1:18" x14ac:dyDescent="0.45">
      <c r="A296" s="28" t="s">
        <v>32</v>
      </c>
      <c r="B296" s="28" t="s">
        <v>97</v>
      </c>
      <c r="C296" s="28" t="s">
        <v>383</v>
      </c>
      <c r="D296" s="2">
        <v>45887.6278269213</v>
      </c>
      <c r="E296" s="2">
        <v>45887.627830659723</v>
      </c>
      <c r="F296" s="2">
        <v>45887.627831203703</v>
      </c>
      <c r="G296" s="2">
        <v>45887.632973981483</v>
      </c>
      <c r="H296" s="2">
        <v>45887.633123680556</v>
      </c>
      <c r="I296" s="2">
        <v>45887.633267858793</v>
      </c>
      <c r="J296" s="2">
        <v>45887.633269571757</v>
      </c>
      <c r="K296" s="11">
        <v>0.32313500000000001</v>
      </c>
      <c r="L296" s="11">
        <v>4.7563999999999995E-2</v>
      </c>
      <c r="M296" s="11">
        <v>444.33537799999999</v>
      </c>
      <c r="N296" s="11">
        <v>12.934664999999999</v>
      </c>
      <c r="O296" s="11">
        <v>12.456882</v>
      </c>
      <c r="P296" s="11">
        <v>0.148282</v>
      </c>
      <c r="Q296" s="1">
        <v>5</v>
      </c>
      <c r="R296" s="1">
        <v>11</v>
      </c>
    </row>
    <row r="297" spans="1:18" x14ac:dyDescent="0.45">
      <c r="A297" s="28" t="s">
        <v>32</v>
      </c>
      <c r="B297" s="28" t="s">
        <v>97</v>
      </c>
      <c r="C297" s="28" t="s">
        <v>384</v>
      </c>
      <c r="D297" s="2">
        <v>45887.6278269213</v>
      </c>
      <c r="E297" s="2">
        <v>45887.627830659723</v>
      </c>
      <c r="F297" s="2">
        <v>45887.627831203703</v>
      </c>
      <c r="G297" s="2">
        <v>45887.632998032408</v>
      </c>
      <c r="H297" s="2">
        <v>45887.63314755787</v>
      </c>
      <c r="I297" s="2">
        <v>45887.633267858793</v>
      </c>
      <c r="J297" s="2">
        <v>45887.633269571757</v>
      </c>
      <c r="K297" s="11">
        <v>0.32313500000000001</v>
      </c>
      <c r="L297" s="11">
        <v>4.7563999999999995E-2</v>
      </c>
      <c r="M297" s="11">
        <v>446.41366999999997</v>
      </c>
      <c r="N297" s="11">
        <v>12.919167999999999</v>
      </c>
      <c r="O297" s="11">
        <v>10.394086999999999</v>
      </c>
      <c r="P297" s="11">
        <v>0.148282</v>
      </c>
      <c r="Q297" s="1">
        <v>5</v>
      </c>
      <c r="R297" s="1">
        <v>11</v>
      </c>
    </row>
    <row r="298" spans="1:18" x14ac:dyDescent="0.45">
      <c r="A298" s="28" t="s">
        <v>32</v>
      </c>
      <c r="B298" s="28" t="s">
        <v>97</v>
      </c>
      <c r="C298" s="28" t="s">
        <v>385</v>
      </c>
      <c r="D298" s="2">
        <v>45887.6278269213</v>
      </c>
      <c r="E298" s="2">
        <v>45887.627830659723</v>
      </c>
      <c r="F298" s="2">
        <v>45887.627831203703</v>
      </c>
      <c r="G298" s="2">
        <v>45887.633028645832</v>
      </c>
      <c r="H298" s="2">
        <v>45887.633177094911</v>
      </c>
      <c r="I298" s="2">
        <v>45887.633267858793</v>
      </c>
      <c r="J298" s="2">
        <v>45887.633269571757</v>
      </c>
      <c r="K298" s="11">
        <v>0.32313399999999998</v>
      </c>
      <c r="L298" s="11">
        <v>4.7563999999999995E-2</v>
      </c>
      <c r="M298" s="11">
        <v>449.05879599999997</v>
      </c>
      <c r="N298" s="11">
        <v>12.826124</v>
      </c>
      <c r="O298" s="11">
        <v>7.8420049999999994</v>
      </c>
      <c r="P298" s="11">
        <v>0.148282</v>
      </c>
      <c r="Q298" s="1">
        <v>5</v>
      </c>
      <c r="R298" s="1">
        <v>11</v>
      </c>
    </row>
    <row r="299" spans="1:18" x14ac:dyDescent="0.45">
      <c r="A299" s="28" t="s">
        <v>32</v>
      </c>
      <c r="B299" s="28" t="s">
        <v>97</v>
      </c>
      <c r="C299" s="28" t="s">
        <v>386</v>
      </c>
      <c r="D299" s="2">
        <v>45887.6278269213</v>
      </c>
      <c r="E299" s="2">
        <v>45887.627830659723</v>
      </c>
      <c r="F299" s="2">
        <v>45887.627831203703</v>
      </c>
      <c r="G299" s="2">
        <v>45887.633051168981</v>
      </c>
      <c r="H299" s="2">
        <v>45887.633206331018</v>
      </c>
      <c r="I299" s="2">
        <v>45887.633267858793</v>
      </c>
      <c r="J299" s="2">
        <v>45887.633269571757</v>
      </c>
      <c r="K299" s="11">
        <v>0.32313399999999998</v>
      </c>
      <c r="L299" s="11">
        <v>4.7563999999999995E-2</v>
      </c>
      <c r="M299" s="11">
        <v>451.005244</v>
      </c>
      <c r="N299" s="11">
        <v>13.405702</v>
      </c>
      <c r="O299" s="11">
        <v>5.3159789999999996</v>
      </c>
      <c r="P299" s="11">
        <v>0.148282</v>
      </c>
      <c r="Q299" s="1">
        <v>5</v>
      </c>
      <c r="R299" s="1">
        <v>11</v>
      </c>
    </row>
    <row r="300" spans="1:18" x14ac:dyDescent="0.45">
      <c r="A300" s="28" t="s">
        <v>32</v>
      </c>
      <c r="B300" s="28" t="s">
        <v>97</v>
      </c>
      <c r="C300" s="28" t="s">
        <v>387</v>
      </c>
      <c r="D300" s="2">
        <v>45887.6278269213</v>
      </c>
      <c r="E300" s="2">
        <v>45887.627830659723</v>
      </c>
      <c r="F300" s="2">
        <v>45887.627831203703</v>
      </c>
      <c r="G300" s="2">
        <v>45887.633091678239</v>
      </c>
      <c r="H300" s="2">
        <v>45887.633211296299</v>
      </c>
      <c r="I300" s="2">
        <v>45887.633267858793</v>
      </c>
      <c r="J300" s="2">
        <v>45887.633269571757</v>
      </c>
      <c r="K300" s="11">
        <v>0.323133</v>
      </c>
      <c r="L300" s="11">
        <v>4.7563999999999995E-2</v>
      </c>
      <c r="M300" s="11">
        <v>454.50481299999996</v>
      </c>
      <c r="N300" s="11">
        <v>10.3346</v>
      </c>
      <c r="O300" s="11">
        <v>4.8875120000000001</v>
      </c>
      <c r="P300" s="11">
        <v>0.148282</v>
      </c>
      <c r="Q300" s="1">
        <v>5</v>
      </c>
      <c r="R300" s="1">
        <v>11</v>
      </c>
    </row>
    <row r="301" spans="1:18" x14ac:dyDescent="0.45">
      <c r="A301" s="28" t="s">
        <v>32</v>
      </c>
      <c r="B301" s="28" t="s">
        <v>97</v>
      </c>
      <c r="C301" s="28" t="s">
        <v>388</v>
      </c>
      <c r="D301" s="2">
        <v>45887.6278269213</v>
      </c>
      <c r="E301" s="2">
        <v>45887.627830659723</v>
      </c>
      <c r="F301" s="2">
        <v>45887.627831203703</v>
      </c>
      <c r="G301" s="2">
        <v>45887.633123692132</v>
      </c>
      <c r="H301" s="2">
        <v>45887.633237291666</v>
      </c>
      <c r="I301" s="2">
        <v>45887.633267858793</v>
      </c>
      <c r="J301" s="2">
        <v>45887.633269571757</v>
      </c>
      <c r="K301" s="11">
        <v>0.323133</v>
      </c>
      <c r="L301" s="11">
        <v>4.7563999999999995E-2</v>
      </c>
      <c r="M301" s="11">
        <v>457.27069999999998</v>
      </c>
      <c r="N301" s="11">
        <v>9.815372</v>
      </c>
      <c r="O301" s="11">
        <v>2.6408529999999999</v>
      </c>
      <c r="P301" s="11">
        <v>0.148282</v>
      </c>
      <c r="Q301" s="1">
        <v>5</v>
      </c>
      <c r="R301" s="1">
        <v>11</v>
      </c>
    </row>
    <row r="302" spans="1:18" x14ac:dyDescent="0.45">
      <c r="A302" s="28" t="s">
        <v>32</v>
      </c>
      <c r="B302" s="28" t="s">
        <v>97</v>
      </c>
      <c r="C302" s="28" t="s">
        <v>389</v>
      </c>
      <c r="D302" s="2">
        <v>45887.6278269213</v>
      </c>
      <c r="E302" s="2">
        <v>45887.627830659723</v>
      </c>
      <c r="F302" s="2">
        <v>45887.627831203703</v>
      </c>
      <c r="G302" s="2">
        <v>45887.63314755787</v>
      </c>
      <c r="H302" s="2">
        <v>45887.633267847224</v>
      </c>
      <c r="I302" s="2">
        <v>45887.633267858793</v>
      </c>
      <c r="J302" s="2">
        <v>45887.633269571757</v>
      </c>
      <c r="K302" s="11">
        <v>0.323133</v>
      </c>
      <c r="L302" s="11">
        <v>4.7563999999999995E-2</v>
      </c>
      <c r="M302" s="11">
        <v>459.33325199999996</v>
      </c>
      <c r="N302" s="11">
        <v>10.392801</v>
      </c>
      <c r="O302" s="11">
        <v>8.7199999999999995E-4</v>
      </c>
      <c r="P302" s="11">
        <v>0.148282</v>
      </c>
      <c r="Q302" s="1">
        <v>5</v>
      </c>
      <c r="R302" s="1">
        <v>11</v>
      </c>
    </row>
    <row r="303" spans="1:18" x14ac:dyDescent="0.45">
      <c r="A303" s="28" t="s">
        <v>32</v>
      </c>
      <c r="B303" s="28" t="s">
        <v>97</v>
      </c>
      <c r="C303" s="28" t="s">
        <v>390</v>
      </c>
      <c r="D303" s="2">
        <v>45887.6278269213</v>
      </c>
      <c r="E303" s="2">
        <v>45887.630923101853</v>
      </c>
      <c r="F303" s="2">
        <v>45887.630923564815</v>
      </c>
      <c r="G303" s="2">
        <v>45887.633177094911</v>
      </c>
      <c r="H303" s="2">
        <v>45887.633299641202</v>
      </c>
      <c r="I303" s="2">
        <v>45887.63406113426</v>
      </c>
      <c r="J303" s="2">
        <v>45887.63406271991</v>
      </c>
      <c r="K303" s="11">
        <v>267.51040399999999</v>
      </c>
      <c r="L303" s="11">
        <v>4.0056000000000001E-2</v>
      </c>
      <c r="M303" s="11">
        <v>194.70520299999998</v>
      </c>
      <c r="N303" s="11">
        <v>10.587786999999999</v>
      </c>
      <c r="O303" s="11">
        <v>65.792952</v>
      </c>
      <c r="P303" s="11">
        <v>0.13713899999999998</v>
      </c>
      <c r="Q303" s="1">
        <v>6</v>
      </c>
      <c r="R303" s="1">
        <v>12</v>
      </c>
    </row>
    <row r="304" spans="1:18" x14ac:dyDescent="0.45">
      <c r="A304" s="28" t="s">
        <v>32</v>
      </c>
      <c r="B304" s="28" t="s">
        <v>97</v>
      </c>
      <c r="C304" s="28" t="s">
        <v>391</v>
      </c>
      <c r="D304" s="2">
        <v>45887.6278269213</v>
      </c>
      <c r="E304" s="2">
        <v>45887.630923101853</v>
      </c>
      <c r="F304" s="2">
        <v>45887.630923564815</v>
      </c>
      <c r="G304" s="2">
        <v>45887.633206342594</v>
      </c>
      <c r="H304" s="2">
        <v>45887.633324386574</v>
      </c>
      <c r="I304" s="2">
        <v>45887.63406113426</v>
      </c>
      <c r="J304" s="2">
        <v>45887.63406271991</v>
      </c>
      <c r="K304" s="11">
        <v>267.51040399999999</v>
      </c>
      <c r="L304" s="11">
        <v>4.0056000000000001E-2</v>
      </c>
      <c r="M304" s="11">
        <v>197.23161299999998</v>
      </c>
      <c r="N304" s="11">
        <v>10.199493</v>
      </c>
      <c r="O304" s="11">
        <v>63.654835999999996</v>
      </c>
      <c r="P304" s="11">
        <v>0.13713899999999998</v>
      </c>
      <c r="Q304" s="1">
        <v>6</v>
      </c>
      <c r="R304" s="1">
        <v>12</v>
      </c>
    </row>
    <row r="305" spans="1:18" x14ac:dyDescent="0.45">
      <c r="A305" s="28" t="s">
        <v>32</v>
      </c>
      <c r="B305" s="28" t="s">
        <v>97</v>
      </c>
      <c r="C305" s="28" t="s">
        <v>392</v>
      </c>
      <c r="D305" s="2">
        <v>45887.6278269213</v>
      </c>
      <c r="E305" s="2">
        <v>45887.630923101853</v>
      </c>
      <c r="F305" s="2">
        <v>45887.630923564815</v>
      </c>
      <c r="G305" s="2">
        <v>45887.633211296299</v>
      </c>
      <c r="H305" s="2">
        <v>45887.633358749998</v>
      </c>
      <c r="I305" s="2">
        <v>45887.63406113426</v>
      </c>
      <c r="J305" s="2">
        <v>45887.63406271991</v>
      </c>
      <c r="K305" s="11">
        <v>267.510403</v>
      </c>
      <c r="L305" s="11">
        <v>4.0056000000000001E-2</v>
      </c>
      <c r="M305" s="11">
        <v>197.66026599999998</v>
      </c>
      <c r="N305" s="11">
        <v>12.739659999999999</v>
      </c>
      <c r="O305" s="11">
        <v>60.686015999999995</v>
      </c>
      <c r="P305" s="11">
        <v>0.13713899999999998</v>
      </c>
      <c r="Q305" s="1">
        <v>6</v>
      </c>
      <c r="R305" s="1">
        <v>12</v>
      </c>
    </row>
    <row r="306" spans="1:18" x14ac:dyDescent="0.45">
      <c r="A306" s="28" t="s">
        <v>32</v>
      </c>
      <c r="B306" s="28" t="s">
        <v>97</v>
      </c>
      <c r="C306" s="28" t="s">
        <v>393</v>
      </c>
      <c r="D306" s="2">
        <v>45887.6278269213</v>
      </c>
      <c r="E306" s="2">
        <v>45887.630923101853</v>
      </c>
      <c r="F306" s="2">
        <v>45887.630923564815</v>
      </c>
      <c r="G306" s="2">
        <v>45887.633237303242</v>
      </c>
      <c r="H306" s="2">
        <v>45887.633384004628</v>
      </c>
      <c r="I306" s="2">
        <v>45887.63406113426</v>
      </c>
      <c r="J306" s="2">
        <v>45887.63406271991</v>
      </c>
      <c r="K306" s="11">
        <v>267.510403</v>
      </c>
      <c r="L306" s="11">
        <v>4.0056000000000001E-2</v>
      </c>
      <c r="M306" s="11">
        <v>199.90670699999998</v>
      </c>
      <c r="N306" s="11">
        <v>12.674963</v>
      </c>
      <c r="O306" s="11">
        <v>58.504272</v>
      </c>
      <c r="P306" s="11">
        <v>0.13713899999999998</v>
      </c>
      <c r="Q306" s="1">
        <v>6</v>
      </c>
      <c r="R306" s="1">
        <v>12</v>
      </c>
    </row>
    <row r="307" spans="1:18" x14ac:dyDescent="0.45">
      <c r="A307" s="28" t="s">
        <v>32</v>
      </c>
      <c r="B307" s="28" t="s">
        <v>97</v>
      </c>
      <c r="C307" s="28" t="s">
        <v>394</v>
      </c>
      <c r="D307" s="2">
        <v>45887.6278269213</v>
      </c>
      <c r="E307" s="2">
        <v>45887.630923101853</v>
      </c>
      <c r="F307" s="2">
        <v>45887.630923564815</v>
      </c>
      <c r="G307" s="2">
        <v>45887.633267858793</v>
      </c>
      <c r="H307" s="2">
        <v>45887.633413506941</v>
      </c>
      <c r="I307" s="2">
        <v>45887.63406113426</v>
      </c>
      <c r="J307" s="2">
        <v>45887.63406271991</v>
      </c>
      <c r="K307" s="11">
        <v>267.510402</v>
      </c>
      <c r="L307" s="11">
        <v>4.0056000000000001E-2</v>
      </c>
      <c r="M307" s="11">
        <v>202.546738</v>
      </c>
      <c r="N307" s="11">
        <v>12.584047</v>
      </c>
      <c r="O307" s="11">
        <v>55.955157</v>
      </c>
      <c r="P307" s="11">
        <v>0.13713899999999998</v>
      </c>
      <c r="Q307" s="1">
        <v>6</v>
      </c>
      <c r="R307" s="1">
        <v>12</v>
      </c>
    </row>
    <row r="308" spans="1:18" x14ac:dyDescent="0.45">
      <c r="A308" s="28" t="s">
        <v>32</v>
      </c>
      <c r="B308" s="28" t="s">
        <v>97</v>
      </c>
      <c r="C308" s="28" t="s">
        <v>395</v>
      </c>
      <c r="D308" s="2">
        <v>45887.6278269213</v>
      </c>
      <c r="E308" s="2">
        <v>45887.630923101853</v>
      </c>
      <c r="F308" s="2">
        <v>45887.630923564815</v>
      </c>
      <c r="G308" s="2">
        <v>45887.633299641202</v>
      </c>
      <c r="H308" s="2">
        <v>45887.633439305559</v>
      </c>
      <c r="I308" s="2">
        <v>45887.63406113426</v>
      </c>
      <c r="J308" s="2">
        <v>45887.63406271991</v>
      </c>
      <c r="K308" s="11">
        <v>267.510402</v>
      </c>
      <c r="L308" s="11">
        <v>4.0056000000000001E-2</v>
      </c>
      <c r="M308" s="11">
        <v>205.29329199999998</v>
      </c>
      <c r="N308" s="11">
        <v>12.066409999999999</v>
      </c>
      <c r="O308" s="11">
        <v>53.726239999999997</v>
      </c>
      <c r="P308" s="11">
        <v>0.13713899999999998</v>
      </c>
      <c r="Q308" s="1">
        <v>6</v>
      </c>
      <c r="R308" s="1">
        <v>12</v>
      </c>
    </row>
    <row r="309" spans="1:18" x14ac:dyDescent="0.45">
      <c r="A309" s="28" t="s">
        <v>32</v>
      </c>
      <c r="B309" s="28" t="s">
        <v>97</v>
      </c>
      <c r="C309" s="28" t="s">
        <v>396</v>
      </c>
      <c r="D309" s="2">
        <v>45887.6278269213</v>
      </c>
      <c r="E309" s="2">
        <v>45887.630923101853</v>
      </c>
      <c r="F309" s="2">
        <v>45887.630923564815</v>
      </c>
      <c r="G309" s="2">
        <v>45887.633324421295</v>
      </c>
      <c r="H309" s="2">
        <v>45887.63355979167</v>
      </c>
      <c r="I309" s="2">
        <v>45887.63406113426</v>
      </c>
      <c r="J309" s="2">
        <v>45887.63406271991</v>
      </c>
      <c r="K309" s="11">
        <v>267.510402</v>
      </c>
      <c r="L309" s="11">
        <v>4.0056000000000001E-2</v>
      </c>
      <c r="M309" s="11">
        <v>207.43356199999999</v>
      </c>
      <c r="N309" s="11">
        <v>20.336544999999997</v>
      </c>
      <c r="O309" s="11">
        <v>43.315835</v>
      </c>
      <c r="P309" s="11">
        <v>0.13713899999999998</v>
      </c>
      <c r="Q309" s="1">
        <v>6</v>
      </c>
      <c r="R309" s="1">
        <v>12</v>
      </c>
    </row>
    <row r="310" spans="1:18" x14ac:dyDescent="0.45">
      <c r="A310" s="28" t="s">
        <v>32</v>
      </c>
      <c r="B310" s="28" t="s">
        <v>97</v>
      </c>
      <c r="C310" s="28" t="s">
        <v>59</v>
      </c>
      <c r="D310" s="2">
        <v>45887.6278269213</v>
      </c>
      <c r="E310" s="2">
        <v>45887.630923101853</v>
      </c>
      <c r="F310" s="2">
        <v>45887.630923564815</v>
      </c>
      <c r="G310" s="2">
        <v>45887.633358749998</v>
      </c>
      <c r="H310" s="2">
        <v>45887.633589618054</v>
      </c>
      <c r="I310" s="2">
        <v>45887.63406113426</v>
      </c>
      <c r="J310" s="2">
        <v>45887.63406271991</v>
      </c>
      <c r="K310" s="11">
        <v>267.510401</v>
      </c>
      <c r="L310" s="11">
        <v>4.0056000000000001E-2</v>
      </c>
      <c r="M310" s="11">
        <v>210.40031099999999</v>
      </c>
      <c r="N310" s="11">
        <v>19.946445000000001</v>
      </c>
      <c r="O310" s="11">
        <v>40.739185999999997</v>
      </c>
      <c r="P310" s="11">
        <v>0.13713899999999998</v>
      </c>
      <c r="Q310" s="1">
        <v>6</v>
      </c>
      <c r="R310" s="1">
        <v>12</v>
      </c>
    </row>
    <row r="311" spans="1:18" x14ac:dyDescent="0.45">
      <c r="A311" s="28" t="s">
        <v>32</v>
      </c>
      <c r="B311" s="28" t="s">
        <v>97</v>
      </c>
      <c r="C311" s="28" t="s">
        <v>397</v>
      </c>
      <c r="D311" s="2">
        <v>45887.6278269213</v>
      </c>
      <c r="E311" s="2">
        <v>45887.630923101853</v>
      </c>
      <c r="F311" s="2">
        <v>45887.630923564815</v>
      </c>
      <c r="G311" s="2">
        <v>45887.633384004628</v>
      </c>
      <c r="H311" s="2">
        <v>45887.633497002316</v>
      </c>
      <c r="I311" s="2">
        <v>45887.63406113426</v>
      </c>
      <c r="J311" s="2">
        <v>45887.63406271991</v>
      </c>
      <c r="K311" s="11">
        <v>267.510401</v>
      </c>
      <c r="L311" s="11">
        <v>4.0056000000000001E-2</v>
      </c>
      <c r="M311" s="11">
        <v>212.581884</v>
      </c>
      <c r="N311" s="11">
        <v>9.7629279999999987</v>
      </c>
      <c r="O311" s="11">
        <v>48.741129999999998</v>
      </c>
      <c r="P311" s="11">
        <v>0.13713899999999998</v>
      </c>
      <c r="Q311" s="1">
        <v>6</v>
      </c>
      <c r="R311" s="1">
        <v>12</v>
      </c>
    </row>
    <row r="312" spans="1:18" x14ac:dyDescent="0.45">
      <c r="A312" s="28" t="s">
        <v>32</v>
      </c>
      <c r="B312" s="28" t="s">
        <v>97</v>
      </c>
      <c r="C312" s="28" t="s">
        <v>398</v>
      </c>
      <c r="D312" s="2">
        <v>45887.6278269213</v>
      </c>
      <c r="E312" s="2">
        <v>45887.630923101853</v>
      </c>
      <c r="F312" s="2">
        <v>45887.630923564815</v>
      </c>
      <c r="G312" s="2">
        <v>45887.633413506941</v>
      </c>
      <c r="H312" s="2">
        <v>45887.633746886575</v>
      </c>
      <c r="I312" s="2">
        <v>45887.63406113426</v>
      </c>
      <c r="J312" s="2">
        <v>45887.63406271991</v>
      </c>
      <c r="K312" s="11">
        <v>267.510401</v>
      </c>
      <c r="L312" s="11">
        <v>4.0056000000000001E-2</v>
      </c>
      <c r="M312" s="11">
        <v>215.13145</v>
      </c>
      <c r="N312" s="11">
        <v>28.803315999999999</v>
      </c>
      <c r="O312" s="11">
        <v>27.151176</v>
      </c>
      <c r="P312" s="11">
        <v>0.13713899999999998</v>
      </c>
      <c r="Q312" s="1">
        <v>6</v>
      </c>
      <c r="R312" s="1">
        <v>12</v>
      </c>
    </row>
    <row r="313" spans="1:18" x14ac:dyDescent="0.45">
      <c r="A313" s="28" t="s">
        <v>32</v>
      </c>
      <c r="B313" s="28" t="s">
        <v>97</v>
      </c>
      <c r="C313" s="28" t="s">
        <v>399</v>
      </c>
      <c r="D313" s="2">
        <v>45887.6278269213</v>
      </c>
      <c r="E313" s="2">
        <v>45887.630923101853</v>
      </c>
      <c r="F313" s="2">
        <v>45887.630923564815</v>
      </c>
      <c r="G313" s="2">
        <v>45887.633439351855</v>
      </c>
      <c r="H313" s="2">
        <v>45887.633533263892</v>
      </c>
      <c r="I313" s="2">
        <v>45887.63406113426</v>
      </c>
      <c r="J313" s="2">
        <v>45887.63406271991</v>
      </c>
      <c r="K313" s="11">
        <v>267.5104</v>
      </c>
      <c r="L313" s="11">
        <v>4.0056000000000001E-2</v>
      </c>
      <c r="M313" s="11">
        <v>217.36373699999999</v>
      </c>
      <c r="N313" s="11">
        <v>8.1139559999999999</v>
      </c>
      <c r="O313" s="11">
        <v>45.608249000000001</v>
      </c>
      <c r="P313" s="11">
        <v>0.13713899999999998</v>
      </c>
      <c r="Q313" s="1">
        <v>6</v>
      </c>
      <c r="R313" s="1">
        <v>12</v>
      </c>
    </row>
    <row r="314" spans="1:18" x14ac:dyDescent="0.45">
      <c r="A314" s="28" t="s">
        <v>32</v>
      </c>
      <c r="B314" s="28" t="s">
        <v>97</v>
      </c>
      <c r="C314" s="28" t="s">
        <v>400</v>
      </c>
      <c r="D314" s="2">
        <v>45887.6278269213</v>
      </c>
      <c r="E314" s="2">
        <v>45887.630923101853</v>
      </c>
      <c r="F314" s="2">
        <v>45887.630923564815</v>
      </c>
      <c r="G314" s="2">
        <v>45887.633497002316</v>
      </c>
      <c r="H314" s="2">
        <v>45887.63362270833</v>
      </c>
      <c r="I314" s="2">
        <v>45887.63406113426</v>
      </c>
      <c r="J314" s="2">
        <v>45887.63406271991</v>
      </c>
      <c r="K314" s="11">
        <v>267.5104</v>
      </c>
      <c r="L314" s="11">
        <v>4.0056000000000001E-2</v>
      </c>
      <c r="M314" s="11">
        <v>222.34494899999999</v>
      </c>
      <c r="N314" s="11">
        <v>10.861176</v>
      </c>
      <c r="O314" s="11">
        <v>37.879816999999996</v>
      </c>
      <c r="P314" s="11">
        <v>0.13713899999999998</v>
      </c>
      <c r="Q314" s="1">
        <v>6</v>
      </c>
      <c r="R314" s="1">
        <v>12</v>
      </c>
    </row>
    <row r="315" spans="1:18" x14ac:dyDescent="0.45">
      <c r="A315" s="28" t="s">
        <v>32</v>
      </c>
      <c r="B315" s="28" t="s">
        <v>97</v>
      </c>
      <c r="C315" s="28" t="s">
        <v>401</v>
      </c>
      <c r="D315" s="2">
        <v>45887.6278269213</v>
      </c>
      <c r="E315" s="2">
        <v>45887.630923101853</v>
      </c>
      <c r="F315" s="2">
        <v>45887.630923564815</v>
      </c>
      <c r="G315" s="2">
        <v>45887.633533263892</v>
      </c>
      <c r="H315" s="2">
        <v>45887.63366644676</v>
      </c>
      <c r="I315" s="2">
        <v>45887.63406113426</v>
      </c>
      <c r="J315" s="2">
        <v>45887.63406271991</v>
      </c>
      <c r="K315" s="11">
        <v>267.5104</v>
      </c>
      <c r="L315" s="11">
        <v>4.0056000000000001E-2</v>
      </c>
      <c r="M315" s="11">
        <v>225.478195</v>
      </c>
      <c r="N315" s="11">
        <v>11.506527</v>
      </c>
      <c r="O315" s="11">
        <v>34.101219999999998</v>
      </c>
      <c r="P315" s="11">
        <v>0.13713899999999998</v>
      </c>
      <c r="Q315" s="1">
        <v>6</v>
      </c>
      <c r="R315" s="1">
        <v>12</v>
      </c>
    </row>
    <row r="316" spans="1:18" x14ac:dyDescent="0.45">
      <c r="A316" s="28" t="s">
        <v>32</v>
      </c>
      <c r="B316" s="28" t="s">
        <v>97</v>
      </c>
      <c r="C316" s="28" t="s">
        <v>402</v>
      </c>
      <c r="D316" s="2">
        <v>45887.6278269213</v>
      </c>
      <c r="E316" s="2">
        <v>45887.630923101853</v>
      </c>
      <c r="F316" s="2">
        <v>45887.630923564815</v>
      </c>
      <c r="G316" s="2">
        <v>45887.633559803238</v>
      </c>
      <c r="H316" s="2">
        <v>45887.633690347226</v>
      </c>
      <c r="I316" s="2">
        <v>45887.63406113426</v>
      </c>
      <c r="J316" s="2">
        <v>45887.63406271991</v>
      </c>
      <c r="K316" s="11">
        <v>267.51039900000001</v>
      </c>
      <c r="L316" s="11">
        <v>4.0056000000000001E-2</v>
      </c>
      <c r="M316" s="11">
        <v>227.77130699999998</v>
      </c>
      <c r="N316" s="11">
        <v>11.278195999999999</v>
      </c>
      <c r="O316" s="11">
        <v>32.036439000000001</v>
      </c>
      <c r="P316" s="11">
        <v>0.13713899999999998</v>
      </c>
      <c r="Q316" s="1">
        <v>6</v>
      </c>
      <c r="R316" s="1">
        <v>12</v>
      </c>
    </row>
    <row r="317" spans="1:18" x14ac:dyDescent="0.45">
      <c r="A317" s="28" t="s">
        <v>32</v>
      </c>
      <c r="B317" s="28" t="s">
        <v>97</v>
      </c>
      <c r="C317" s="28" t="s">
        <v>403</v>
      </c>
      <c r="D317" s="2">
        <v>45887.6278269213</v>
      </c>
      <c r="E317" s="2">
        <v>45887.630923101853</v>
      </c>
      <c r="F317" s="2">
        <v>45887.630923564815</v>
      </c>
      <c r="G317" s="2">
        <v>45887.633589652774</v>
      </c>
      <c r="H317" s="2">
        <v>45887.633723067127</v>
      </c>
      <c r="I317" s="2">
        <v>45887.63406113426</v>
      </c>
      <c r="J317" s="2">
        <v>45887.63406271991</v>
      </c>
      <c r="K317" s="11">
        <v>267.51039900000001</v>
      </c>
      <c r="L317" s="11">
        <v>4.0056000000000001E-2</v>
      </c>
      <c r="M317" s="11">
        <v>230.35038799999998</v>
      </c>
      <c r="N317" s="11">
        <v>11.526442999999999</v>
      </c>
      <c r="O317" s="11">
        <v>29.209111</v>
      </c>
      <c r="P317" s="11">
        <v>0.13713899999999998</v>
      </c>
      <c r="Q317" s="1">
        <v>6</v>
      </c>
      <c r="R317" s="1">
        <v>12</v>
      </c>
    </row>
    <row r="318" spans="1:18" x14ac:dyDescent="0.45">
      <c r="A318" s="28" t="s">
        <v>32</v>
      </c>
      <c r="B318" s="28" t="s">
        <v>97</v>
      </c>
      <c r="C318" s="28" t="s">
        <v>404</v>
      </c>
      <c r="D318" s="2">
        <v>45887.6278269213</v>
      </c>
      <c r="E318" s="2">
        <v>45887.630923101853</v>
      </c>
      <c r="F318" s="2">
        <v>45887.630923564815</v>
      </c>
      <c r="G318" s="2">
        <v>45887.633622719906</v>
      </c>
      <c r="H318" s="2">
        <v>45887.633729039349</v>
      </c>
      <c r="I318" s="2">
        <v>45887.63406113426</v>
      </c>
      <c r="J318" s="2">
        <v>45887.63406271991</v>
      </c>
      <c r="K318" s="11">
        <v>267.51039800000001</v>
      </c>
      <c r="L318" s="11">
        <v>4.0056000000000001E-2</v>
      </c>
      <c r="M318" s="11">
        <v>233.20651999999998</v>
      </c>
      <c r="N318" s="11">
        <v>9.1859919999999988</v>
      </c>
      <c r="O318" s="11">
        <v>28.693429999999999</v>
      </c>
      <c r="P318" s="11">
        <v>0.13713899999999998</v>
      </c>
      <c r="Q318" s="1">
        <v>6</v>
      </c>
      <c r="R318" s="1">
        <v>12</v>
      </c>
    </row>
    <row r="319" spans="1:18" x14ac:dyDescent="0.45">
      <c r="A319" s="28" t="s">
        <v>32</v>
      </c>
      <c r="B319" s="28" t="s">
        <v>97</v>
      </c>
      <c r="C319" s="28" t="s">
        <v>405</v>
      </c>
      <c r="D319" s="2">
        <v>45887.6278269213</v>
      </c>
      <c r="E319" s="2">
        <v>45887.630923101853</v>
      </c>
      <c r="F319" s="2">
        <v>45887.630923564815</v>
      </c>
      <c r="G319" s="2">
        <v>45887.63366644676</v>
      </c>
      <c r="H319" s="2">
        <v>45887.633880821762</v>
      </c>
      <c r="I319" s="2">
        <v>45887.63406113426</v>
      </c>
      <c r="J319" s="2">
        <v>45887.63406271991</v>
      </c>
      <c r="K319" s="11">
        <v>267.51039800000001</v>
      </c>
      <c r="L319" s="11">
        <v>4.0056000000000001E-2</v>
      </c>
      <c r="M319" s="11">
        <v>236.98523999999998</v>
      </c>
      <c r="N319" s="11">
        <v>18.521332999999998</v>
      </c>
      <c r="O319" s="11">
        <v>15.579369</v>
      </c>
      <c r="P319" s="11">
        <v>0.13713899999999998</v>
      </c>
      <c r="Q319" s="1">
        <v>6</v>
      </c>
      <c r="R319" s="1">
        <v>12</v>
      </c>
    </row>
    <row r="320" spans="1:18" x14ac:dyDescent="0.45">
      <c r="A320" s="28" t="s">
        <v>32</v>
      </c>
      <c r="B320" s="28" t="s">
        <v>97</v>
      </c>
      <c r="C320" s="28" t="s">
        <v>406</v>
      </c>
      <c r="D320" s="2">
        <v>45887.6278269213</v>
      </c>
      <c r="E320" s="2">
        <v>45887.630923101853</v>
      </c>
      <c r="F320" s="2">
        <v>45887.630923564815</v>
      </c>
      <c r="G320" s="2">
        <v>45887.633690393515</v>
      </c>
      <c r="H320" s="2">
        <v>45887.633908877317</v>
      </c>
      <c r="I320" s="2">
        <v>45887.63406113426</v>
      </c>
      <c r="J320" s="2">
        <v>45887.63406271991</v>
      </c>
      <c r="K320" s="11">
        <v>267.51039800000001</v>
      </c>
      <c r="L320" s="11">
        <v>4.0056000000000001E-2</v>
      </c>
      <c r="M320" s="11">
        <v>239.053631</v>
      </c>
      <c r="N320" s="11">
        <v>18.876875999999999</v>
      </c>
      <c r="O320" s="11">
        <v>13.155434999999999</v>
      </c>
      <c r="P320" s="11">
        <v>0.13713899999999998</v>
      </c>
      <c r="Q320" s="1">
        <v>6</v>
      </c>
      <c r="R320" s="1">
        <v>12</v>
      </c>
    </row>
    <row r="321" spans="1:18" x14ac:dyDescent="0.45">
      <c r="A321" s="28" t="s">
        <v>32</v>
      </c>
      <c r="B321" s="28" t="s">
        <v>97</v>
      </c>
      <c r="C321" s="28" t="s">
        <v>407</v>
      </c>
      <c r="D321" s="2">
        <v>45887.6278269213</v>
      </c>
      <c r="E321" s="2">
        <v>45887.630923101853</v>
      </c>
      <c r="F321" s="2">
        <v>45887.630923564815</v>
      </c>
      <c r="G321" s="2">
        <v>45887.633723067127</v>
      </c>
      <c r="H321" s="2">
        <v>45887.633802719909</v>
      </c>
      <c r="I321" s="2">
        <v>45887.63406113426</v>
      </c>
      <c r="J321" s="2">
        <v>45887.63406271991</v>
      </c>
      <c r="K321" s="11">
        <v>267.51039700000001</v>
      </c>
      <c r="L321" s="11">
        <v>4.0056000000000001E-2</v>
      </c>
      <c r="M321" s="11">
        <v>241.87706699999998</v>
      </c>
      <c r="N321" s="11">
        <v>6.8824049999999994</v>
      </c>
      <c r="O321" s="11">
        <v>22.32647</v>
      </c>
      <c r="P321" s="11">
        <v>0.13713899999999998</v>
      </c>
      <c r="Q321" s="1">
        <v>6</v>
      </c>
      <c r="R321" s="1">
        <v>12</v>
      </c>
    </row>
    <row r="322" spans="1:18" x14ac:dyDescent="0.45">
      <c r="A322" s="28" t="s">
        <v>32</v>
      </c>
      <c r="B322" s="28" t="s">
        <v>97</v>
      </c>
      <c r="C322" s="28" t="s">
        <v>408</v>
      </c>
      <c r="D322" s="2">
        <v>45887.6278269213</v>
      </c>
      <c r="E322" s="2">
        <v>45887.630923101853</v>
      </c>
      <c r="F322" s="2">
        <v>45887.630923564815</v>
      </c>
      <c r="G322" s="2">
        <v>45887.633729039349</v>
      </c>
      <c r="H322" s="2">
        <v>45887.633827986108</v>
      </c>
      <c r="I322" s="2">
        <v>45887.63406113426</v>
      </c>
      <c r="J322" s="2">
        <v>45887.63406271991</v>
      </c>
      <c r="K322" s="11">
        <v>267.51039700000001</v>
      </c>
      <c r="L322" s="11">
        <v>4.0056000000000001E-2</v>
      </c>
      <c r="M322" s="11">
        <v>242.39256799999998</v>
      </c>
      <c r="N322" s="11">
        <v>8.549745999999999</v>
      </c>
      <c r="O322" s="11">
        <v>20.143628</v>
      </c>
      <c r="P322" s="11">
        <v>0.13713899999999998</v>
      </c>
      <c r="Q322" s="1">
        <v>6</v>
      </c>
      <c r="R322" s="1">
        <v>12</v>
      </c>
    </row>
    <row r="323" spans="1:18" x14ac:dyDescent="0.45">
      <c r="A323" s="28" t="s">
        <v>32</v>
      </c>
      <c r="B323" s="28" t="s">
        <v>97</v>
      </c>
      <c r="C323" s="28" t="s">
        <v>409</v>
      </c>
      <c r="D323" s="2">
        <v>45887.6278269213</v>
      </c>
      <c r="E323" s="2">
        <v>45887.630923101853</v>
      </c>
      <c r="F323" s="2">
        <v>45887.630923564815</v>
      </c>
      <c r="G323" s="2">
        <v>45887.633746886575</v>
      </c>
      <c r="H323" s="2">
        <v>45887.633858321758</v>
      </c>
      <c r="I323" s="2">
        <v>45887.63406113426</v>
      </c>
      <c r="J323" s="2">
        <v>45887.63406271991</v>
      </c>
      <c r="K323" s="11">
        <v>267.51039700000001</v>
      </c>
      <c r="L323" s="11">
        <v>4.0056000000000001E-2</v>
      </c>
      <c r="M323" s="11">
        <v>243.93543499999998</v>
      </c>
      <c r="N323" s="11">
        <v>9.6275289999999991</v>
      </c>
      <c r="O323" s="11">
        <v>17.522977999999998</v>
      </c>
      <c r="P323" s="11">
        <v>0.13713899999999998</v>
      </c>
      <c r="Q323" s="1">
        <v>6</v>
      </c>
      <c r="R323" s="1">
        <v>12</v>
      </c>
    </row>
    <row r="324" spans="1:18" x14ac:dyDescent="0.45">
      <c r="A324" s="28" t="s">
        <v>32</v>
      </c>
      <c r="B324" s="28" t="s">
        <v>97</v>
      </c>
      <c r="C324" s="28" t="s">
        <v>410</v>
      </c>
      <c r="D324" s="2">
        <v>45887.6278269213</v>
      </c>
      <c r="E324" s="2">
        <v>45887.630923101853</v>
      </c>
      <c r="F324" s="2">
        <v>45887.630923564815</v>
      </c>
      <c r="G324" s="2">
        <v>45887.633802731485</v>
      </c>
      <c r="H324" s="2">
        <v>45887.634061064811</v>
      </c>
      <c r="I324" s="2">
        <v>45887.63406113426</v>
      </c>
      <c r="J324" s="2">
        <v>45887.63406271991</v>
      </c>
      <c r="K324" s="11">
        <v>267.51039600000001</v>
      </c>
      <c r="L324" s="11">
        <v>4.0056000000000001E-2</v>
      </c>
      <c r="M324" s="11">
        <v>248.759748</v>
      </c>
      <c r="N324" s="11">
        <v>22.320691</v>
      </c>
      <c r="O324" s="11">
        <v>5.5030000000000001E-3</v>
      </c>
      <c r="P324" s="11">
        <v>0.13713899999999998</v>
      </c>
      <c r="Q324" s="1">
        <v>6</v>
      </c>
      <c r="R324" s="1">
        <v>12</v>
      </c>
    </row>
    <row r="325" spans="1:18" x14ac:dyDescent="0.45">
      <c r="A325" s="28" t="s">
        <v>32</v>
      </c>
      <c r="B325" s="28" t="s">
        <v>97</v>
      </c>
      <c r="C325" s="28" t="s">
        <v>411</v>
      </c>
      <c r="D325" s="2">
        <v>45887.6278269213</v>
      </c>
      <c r="E325" s="2">
        <v>45887.630923101853</v>
      </c>
      <c r="F325" s="2">
        <v>45887.630923564815</v>
      </c>
      <c r="G325" s="2">
        <v>45887.633828032405</v>
      </c>
      <c r="H325" s="2">
        <v>45887.633948506947</v>
      </c>
      <c r="I325" s="2">
        <v>45887.63406113426</v>
      </c>
      <c r="J325" s="2">
        <v>45887.63406271991</v>
      </c>
      <c r="K325" s="11">
        <v>267.51039600000001</v>
      </c>
      <c r="L325" s="11">
        <v>4.0056000000000001E-2</v>
      </c>
      <c r="M325" s="11">
        <v>250.945549</v>
      </c>
      <c r="N325" s="11">
        <v>10.409670999999999</v>
      </c>
      <c r="O325" s="11">
        <v>9.7307220000000001</v>
      </c>
      <c r="P325" s="11">
        <v>0.13713899999999998</v>
      </c>
      <c r="Q325" s="1">
        <v>6</v>
      </c>
      <c r="R325" s="1">
        <v>12</v>
      </c>
    </row>
    <row r="326" spans="1:18" x14ac:dyDescent="0.45">
      <c r="A326" s="28" t="s">
        <v>32</v>
      </c>
      <c r="B326" s="28" t="s">
        <v>97</v>
      </c>
      <c r="C326" s="28" t="s">
        <v>412</v>
      </c>
      <c r="D326" s="2">
        <v>45887.6278269213</v>
      </c>
      <c r="E326" s="2">
        <v>45887.630923101853</v>
      </c>
      <c r="F326" s="2">
        <v>45887.630923564815</v>
      </c>
      <c r="G326" s="2">
        <v>45887.633858321758</v>
      </c>
      <c r="H326" s="2">
        <v>45887.633981435189</v>
      </c>
      <c r="I326" s="2">
        <v>45887.63406113426</v>
      </c>
      <c r="J326" s="2">
        <v>45887.63406271991</v>
      </c>
      <c r="K326" s="11">
        <v>267.51039600000001</v>
      </c>
      <c r="L326" s="11">
        <v>4.0056000000000001E-2</v>
      </c>
      <c r="M326" s="11">
        <v>253.563301</v>
      </c>
      <c r="N326" s="11">
        <v>10.636854999999999</v>
      </c>
      <c r="O326" s="11">
        <v>6.8857859999999995</v>
      </c>
      <c r="P326" s="11">
        <v>0.13713899999999998</v>
      </c>
      <c r="Q326" s="1">
        <v>6</v>
      </c>
      <c r="R326" s="1">
        <v>12</v>
      </c>
    </row>
    <row r="327" spans="1:18" x14ac:dyDescent="0.45">
      <c r="A327" s="28" t="s">
        <v>32</v>
      </c>
      <c r="B327" s="28" t="s">
        <v>97</v>
      </c>
      <c r="C327" s="28" t="s">
        <v>413</v>
      </c>
      <c r="D327" s="2">
        <v>45887.6278269213</v>
      </c>
      <c r="E327" s="2">
        <v>45887.630923101853</v>
      </c>
      <c r="F327" s="2">
        <v>45887.630923564815</v>
      </c>
      <c r="G327" s="2">
        <v>45887.633880821762</v>
      </c>
      <c r="H327" s="2">
        <v>45887.634007905093</v>
      </c>
      <c r="I327" s="2">
        <v>45887.63406113426</v>
      </c>
      <c r="J327" s="2">
        <v>45887.63406271991</v>
      </c>
      <c r="K327" s="11">
        <v>267.51039499999996</v>
      </c>
      <c r="L327" s="11">
        <v>4.0056000000000001E-2</v>
      </c>
      <c r="M327" s="11">
        <v>255.50673999999998</v>
      </c>
      <c r="N327" s="11">
        <v>10.980468</v>
      </c>
      <c r="O327" s="11">
        <v>4.5987339999999994</v>
      </c>
      <c r="P327" s="11">
        <v>0.13713899999999998</v>
      </c>
      <c r="Q327" s="1">
        <v>6</v>
      </c>
      <c r="R327" s="1">
        <v>12</v>
      </c>
    </row>
    <row r="328" spans="1:18" x14ac:dyDescent="0.45">
      <c r="A328" s="28" t="s">
        <v>32</v>
      </c>
      <c r="B328" s="28" t="s">
        <v>97</v>
      </c>
      <c r="C328" s="28" t="s">
        <v>414</v>
      </c>
      <c r="D328" s="2">
        <v>45887.6278269213</v>
      </c>
      <c r="E328" s="2">
        <v>45887.630923101853</v>
      </c>
      <c r="F328" s="2">
        <v>45887.630923564815</v>
      </c>
      <c r="G328" s="2">
        <v>45887.633908877317</v>
      </c>
      <c r="H328" s="2">
        <v>45887.634035312498</v>
      </c>
      <c r="I328" s="2">
        <v>45887.634951504631</v>
      </c>
      <c r="J328" s="2">
        <v>45887.634952962966</v>
      </c>
      <c r="K328" s="11">
        <v>267.51039499999996</v>
      </c>
      <c r="L328" s="11">
        <v>4.0056000000000001E-2</v>
      </c>
      <c r="M328" s="11">
        <v>257.930835</v>
      </c>
      <c r="N328" s="11">
        <v>10.923949</v>
      </c>
      <c r="O328" s="11">
        <v>79.158946999999998</v>
      </c>
      <c r="P328" s="11">
        <v>0.12613199999999999</v>
      </c>
      <c r="Q328" s="1">
        <v>6</v>
      </c>
      <c r="R328" s="1">
        <v>13</v>
      </c>
    </row>
    <row r="329" spans="1:18" x14ac:dyDescent="0.45">
      <c r="A329" s="28" t="s">
        <v>32</v>
      </c>
      <c r="B329" s="28" t="s">
        <v>97</v>
      </c>
      <c r="C329" s="28" t="s">
        <v>415</v>
      </c>
      <c r="D329" s="2">
        <v>45887.6278269213</v>
      </c>
      <c r="E329" s="2">
        <v>45887.630923101853</v>
      </c>
      <c r="F329" s="2">
        <v>45887.630923564815</v>
      </c>
      <c r="G329" s="2">
        <v>45887.633948518516</v>
      </c>
      <c r="H329" s="2">
        <v>45887.634210011573</v>
      </c>
      <c r="I329" s="2">
        <v>45887.634951504631</v>
      </c>
      <c r="J329" s="2">
        <v>45887.634952962966</v>
      </c>
      <c r="K329" s="11">
        <v>267.51033999999999</v>
      </c>
      <c r="L329" s="11">
        <v>4.0056000000000001E-2</v>
      </c>
      <c r="M329" s="11">
        <v>261.35557999999997</v>
      </c>
      <c r="N329" s="11">
        <v>22.593672999999999</v>
      </c>
      <c r="O329" s="11">
        <v>64.064477999999994</v>
      </c>
      <c r="P329" s="11">
        <v>0.12613199999999999</v>
      </c>
      <c r="Q329" s="1">
        <v>6</v>
      </c>
      <c r="R329" s="1">
        <v>13</v>
      </c>
    </row>
    <row r="330" spans="1:18" x14ac:dyDescent="0.45">
      <c r="A330" s="28" t="s">
        <v>32</v>
      </c>
      <c r="B330" s="28" t="s">
        <v>97</v>
      </c>
      <c r="C330" s="28" t="s">
        <v>416</v>
      </c>
      <c r="D330" s="2">
        <v>45887.6278269213</v>
      </c>
      <c r="E330" s="2">
        <v>45887.630923101853</v>
      </c>
      <c r="F330" s="2">
        <v>45887.630923564815</v>
      </c>
      <c r="G330" s="2">
        <v>45887.633981446757</v>
      </c>
      <c r="H330" s="2">
        <v>45887.634105358797</v>
      </c>
      <c r="I330" s="2">
        <v>45887.634951504631</v>
      </c>
      <c r="J330" s="2">
        <v>45887.634952962966</v>
      </c>
      <c r="K330" s="11">
        <v>267.51033999999999</v>
      </c>
      <c r="L330" s="11">
        <v>4.0056000000000001E-2</v>
      </c>
      <c r="M330" s="11">
        <v>264.20071300000001</v>
      </c>
      <c r="N330" s="11">
        <v>10.706778</v>
      </c>
      <c r="O330" s="11">
        <v>73.10624</v>
      </c>
      <c r="P330" s="11">
        <v>0.12613199999999999</v>
      </c>
      <c r="Q330" s="1">
        <v>6</v>
      </c>
      <c r="R330" s="1">
        <v>13</v>
      </c>
    </row>
    <row r="331" spans="1:18" x14ac:dyDescent="0.45">
      <c r="A331" s="28" t="s">
        <v>32</v>
      </c>
      <c r="B331" s="28" t="s">
        <v>97</v>
      </c>
      <c r="C331" s="28" t="s">
        <v>417</v>
      </c>
      <c r="D331" s="2">
        <v>45887.6278269213</v>
      </c>
      <c r="E331" s="2">
        <v>45887.630923101853</v>
      </c>
      <c r="F331" s="2">
        <v>45887.630923564815</v>
      </c>
      <c r="G331" s="2">
        <v>45887.634007928238</v>
      </c>
      <c r="H331" s="2">
        <v>45887.634250925927</v>
      </c>
      <c r="I331" s="2">
        <v>45887.634951504631</v>
      </c>
      <c r="J331" s="2">
        <v>45887.634952962966</v>
      </c>
      <c r="K331" s="11">
        <v>267.51033899999999</v>
      </c>
      <c r="L331" s="11">
        <v>4.0056000000000001E-2</v>
      </c>
      <c r="M331" s="11">
        <v>266.48889400000002</v>
      </c>
      <c r="N331" s="11">
        <v>20.994790999999999</v>
      </c>
      <c r="O331" s="11">
        <v>60.530045999999999</v>
      </c>
      <c r="P331" s="11">
        <v>0.12613199999999999</v>
      </c>
      <c r="Q331" s="1">
        <v>6</v>
      </c>
      <c r="R331" s="1">
        <v>13</v>
      </c>
    </row>
    <row r="332" spans="1:18" x14ac:dyDescent="0.45">
      <c r="A332" s="28" t="s">
        <v>32</v>
      </c>
      <c r="B332" s="28" t="s">
        <v>97</v>
      </c>
      <c r="C332" s="28" t="s">
        <v>418</v>
      </c>
      <c r="D332" s="2">
        <v>45887.6278269213</v>
      </c>
      <c r="E332" s="2">
        <v>45887.630923101853</v>
      </c>
      <c r="F332" s="2">
        <v>45887.630923564815</v>
      </c>
      <c r="G332" s="2">
        <v>45887.634035312498</v>
      </c>
      <c r="H332" s="2">
        <v>45887.634149537036</v>
      </c>
      <c r="I332" s="2">
        <v>45887.634951504631</v>
      </c>
      <c r="J332" s="2">
        <v>45887.634952962966</v>
      </c>
      <c r="K332" s="11">
        <v>267.51033899999999</v>
      </c>
      <c r="L332" s="11">
        <v>4.0056000000000001E-2</v>
      </c>
      <c r="M332" s="11">
        <v>268.85523999999998</v>
      </c>
      <c r="N332" s="11">
        <v>9.8685219999999987</v>
      </c>
      <c r="O332" s="11">
        <v>69.289968999999999</v>
      </c>
      <c r="P332" s="11">
        <v>0.12613199999999999</v>
      </c>
      <c r="Q332" s="1">
        <v>6</v>
      </c>
      <c r="R332" s="1">
        <v>13</v>
      </c>
    </row>
    <row r="333" spans="1:18" x14ac:dyDescent="0.45">
      <c r="A333" s="28" t="s">
        <v>32</v>
      </c>
      <c r="B333" s="28" t="s">
        <v>97</v>
      </c>
      <c r="C333" s="28" t="s">
        <v>419</v>
      </c>
      <c r="D333" s="2">
        <v>45887.6278269213</v>
      </c>
      <c r="E333" s="2">
        <v>45887.630923101853</v>
      </c>
      <c r="F333" s="2">
        <v>45887.630923564815</v>
      </c>
      <c r="G333" s="2">
        <v>45887.634061087963</v>
      </c>
      <c r="H333" s="2">
        <v>45887.634181701389</v>
      </c>
      <c r="I333" s="2">
        <v>45887.634951504631</v>
      </c>
      <c r="J333" s="2">
        <v>45887.634952962966</v>
      </c>
      <c r="K333" s="11">
        <v>267.51033899999999</v>
      </c>
      <c r="L333" s="11">
        <v>4.0056000000000001E-2</v>
      </c>
      <c r="M333" s="11">
        <v>271.082086</v>
      </c>
      <c r="N333" s="11">
        <v>10.421175</v>
      </c>
      <c r="O333" s="11">
        <v>66.510469999999998</v>
      </c>
      <c r="P333" s="11">
        <v>0.12613199999999999</v>
      </c>
      <c r="Q333" s="1">
        <v>6</v>
      </c>
      <c r="R333" s="1">
        <v>13</v>
      </c>
    </row>
    <row r="334" spans="1:18" x14ac:dyDescent="0.45">
      <c r="A334" s="28" t="s">
        <v>32</v>
      </c>
      <c r="B334" s="28" t="s">
        <v>97</v>
      </c>
      <c r="C334" s="28" t="s">
        <v>420</v>
      </c>
      <c r="D334" s="2">
        <v>45887.6278269213</v>
      </c>
      <c r="E334" s="2">
        <v>45887.630923101853</v>
      </c>
      <c r="F334" s="2">
        <v>45887.630923564815</v>
      </c>
      <c r="G334" s="2">
        <v>45887.634105370373</v>
      </c>
      <c r="H334" s="2">
        <v>45887.634329328706</v>
      </c>
      <c r="I334" s="2">
        <v>45887.634951504631</v>
      </c>
      <c r="J334" s="2">
        <v>45887.634952962966</v>
      </c>
      <c r="K334" s="11">
        <v>267.51033899999999</v>
      </c>
      <c r="L334" s="11">
        <v>4.0056000000000001E-2</v>
      </c>
      <c r="M334" s="11">
        <v>274.90784199999996</v>
      </c>
      <c r="N334" s="11">
        <v>19.349889999999998</v>
      </c>
      <c r="O334" s="11">
        <v>53.755998999999996</v>
      </c>
      <c r="P334" s="11">
        <v>0.12613199999999999</v>
      </c>
      <c r="Q334" s="1">
        <v>6</v>
      </c>
      <c r="R334" s="1">
        <v>13</v>
      </c>
    </row>
    <row r="335" spans="1:18" x14ac:dyDescent="0.45">
      <c r="A335" s="28" t="s">
        <v>32</v>
      </c>
      <c r="B335" s="28" t="s">
        <v>97</v>
      </c>
      <c r="C335" s="28" t="s">
        <v>421</v>
      </c>
      <c r="D335" s="2">
        <v>45887.6278269213</v>
      </c>
      <c r="E335" s="2">
        <v>45887.630923101853</v>
      </c>
      <c r="F335" s="2">
        <v>45887.630923564815</v>
      </c>
      <c r="G335" s="2">
        <v>45887.634149537036</v>
      </c>
      <c r="H335" s="2">
        <v>45887.634387719911</v>
      </c>
      <c r="I335" s="2">
        <v>45887.634951504631</v>
      </c>
      <c r="J335" s="2">
        <v>45887.634952962966</v>
      </c>
      <c r="K335" s="11">
        <v>267.51033799999999</v>
      </c>
      <c r="L335" s="11">
        <v>4.0056000000000001E-2</v>
      </c>
      <c r="M335" s="11">
        <v>278.72426400000001</v>
      </c>
      <c r="N335" s="11">
        <v>20.578734999999998</v>
      </c>
      <c r="O335" s="11">
        <v>48.710732</v>
      </c>
      <c r="P335" s="11">
        <v>0.12613199999999999</v>
      </c>
      <c r="Q335" s="1">
        <v>6</v>
      </c>
      <c r="R335" s="1">
        <v>13</v>
      </c>
    </row>
    <row r="336" spans="1:18" x14ac:dyDescent="0.45">
      <c r="A336" s="28" t="s">
        <v>32</v>
      </c>
      <c r="B336" s="28" t="s">
        <v>97</v>
      </c>
      <c r="C336" s="28" t="s">
        <v>422</v>
      </c>
      <c r="D336" s="2">
        <v>45887.6278269213</v>
      </c>
      <c r="E336" s="2">
        <v>45887.630923101853</v>
      </c>
      <c r="F336" s="2">
        <v>45887.630923564815</v>
      </c>
      <c r="G336" s="2">
        <v>45887.634181712965</v>
      </c>
      <c r="H336" s="2">
        <v>45887.634291006943</v>
      </c>
      <c r="I336" s="2">
        <v>45887.634951504631</v>
      </c>
      <c r="J336" s="2">
        <v>45887.634952962966</v>
      </c>
      <c r="K336" s="11">
        <v>267.51033799999999</v>
      </c>
      <c r="L336" s="11">
        <v>4.0056000000000001E-2</v>
      </c>
      <c r="M336" s="11">
        <v>281.50376699999998</v>
      </c>
      <c r="N336" s="11">
        <v>9.4436959999999992</v>
      </c>
      <c r="O336" s="11">
        <v>57.066268000000001</v>
      </c>
      <c r="P336" s="11">
        <v>0.12613199999999999</v>
      </c>
      <c r="Q336" s="1">
        <v>6</v>
      </c>
      <c r="R336" s="1">
        <v>13</v>
      </c>
    </row>
    <row r="337" spans="1:18" x14ac:dyDescent="0.45">
      <c r="A337" s="28" t="s">
        <v>32</v>
      </c>
      <c r="B337" s="28" t="s">
        <v>97</v>
      </c>
      <c r="C337" s="28" t="s">
        <v>423</v>
      </c>
      <c r="D337" s="2">
        <v>45887.6278269213</v>
      </c>
      <c r="E337" s="2">
        <v>45887.630923101853</v>
      </c>
      <c r="F337" s="2">
        <v>45887.630923564815</v>
      </c>
      <c r="G337" s="2">
        <v>45887.634210023149</v>
      </c>
      <c r="H337" s="2">
        <v>45887.634447939818</v>
      </c>
      <c r="I337" s="2">
        <v>45887.634951504631</v>
      </c>
      <c r="J337" s="2">
        <v>45887.634952962966</v>
      </c>
      <c r="K337" s="11">
        <v>267.51033799999999</v>
      </c>
      <c r="L337" s="11">
        <v>4.0056000000000001E-2</v>
      </c>
      <c r="M337" s="11">
        <v>283.95038999999997</v>
      </c>
      <c r="N337" s="11">
        <v>20.556094999999999</v>
      </c>
      <c r="O337" s="11">
        <v>43.507245999999995</v>
      </c>
      <c r="P337" s="11">
        <v>0.12613199999999999</v>
      </c>
      <c r="Q337" s="1">
        <v>6</v>
      </c>
      <c r="R337" s="1">
        <v>13</v>
      </c>
    </row>
    <row r="338" spans="1:18" x14ac:dyDescent="0.45">
      <c r="A338" s="28" t="s">
        <v>32</v>
      </c>
      <c r="B338" s="28" t="s">
        <v>97</v>
      </c>
      <c r="C338" s="28" t="s">
        <v>424</v>
      </c>
      <c r="D338" s="2">
        <v>45887.6278269213</v>
      </c>
      <c r="E338" s="2">
        <v>45887.630923101853</v>
      </c>
      <c r="F338" s="2">
        <v>45887.630923564815</v>
      </c>
      <c r="G338" s="2">
        <v>45887.634250925927</v>
      </c>
      <c r="H338" s="2">
        <v>45887.634357939816</v>
      </c>
      <c r="I338" s="2">
        <v>45887.634951504631</v>
      </c>
      <c r="J338" s="2">
        <v>45887.634952962966</v>
      </c>
      <c r="K338" s="11">
        <v>267.51033699999999</v>
      </c>
      <c r="L338" s="11">
        <v>4.0056000000000001E-2</v>
      </c>
      <c r="M338" s="11">
        <v>287.48440999999997</v>
      </c>
      <c r="N338" s="11">
        <v>9.245633999999999</v>
      </c>
      <c r="O338" s="11">
        <v>51.283687</v>
      </c>
      <c r="P338" s="11">
        <v>0.12613199999999999</v>
      </c>
      <c r="Q338" s="1">
        <v>6</v>
      </c>
      <c r="R338" s="1">
        <v>13</v>
      </c>
    </row>
    <row r="339" spans="1:18" x14ac:dyDescent="0.45">
      <c r="A339" s="28" t="s">
        <v>32</v>
      </c>
      <c r="B339" s="28" t="s">
        <v>97</v>
      </c>
      <c r="C339" s="28" t="s">
        <v>425</v>
      </c>
      <c r="D339" s="2">
        <v>45887.6278269213</v>
      </c>
      <c r="E339" s="2">
        <v>45887.630923101853</v>
      </c>
      <c r="F339" s="2">
        <v>45887.630923564815</v>
      </c>
      <c r="G339" s="2">
        <v>45887.634291018519</v>
      </c>
      <c r="H339" s="2">
        <v>45887.634417430556</v>
      </c>
      <c r="I339" s="2">
        <v>45887.634951504631</v>
      </c>
      <c r="J339" s="2">
        <v>45887.634952962966</v>
      </c>
      <c r="K339" s="11">
        <v>267.51033699999999</v>
      </c>
      <c r="L339" s="11">
        <v>4.0056000000000001E-2</v>
      </c>
      <c r="M339" s="11">
        <v>290.947901</v>
      </c>
      <c r="N339" s="11">
        <v>10.922286</v>
      </c>
      <c r="O339" s="11">
        <v>46.143543999999999</v>
      </c>
      <c r="P339" s="11">
        <v>0.12613199999999999</v>
      </c>
      <c r="Q339" s="1">
        <v>6</v>
      </c>
      <c r="R339" s="1">
        <v>13</v>
      </c>
    </row>
    <row r="340" spans="1:18" x14ac:dyDescent="0.45">
      <c r="A340" s="28" t="s">
        <v>32</v>
      </c>
      <c r="B340" s="28" t="s">
        <v>97</v>
      </c>
      <c r="C340" s="28" t="s">
        <v>426</v>
      </c>
      <c r="D340" s="2">
        <v>45887.6278269213</v>
      </c>
      <c r="E340" s="2">
        <v>45887.630923101853</v>
      </c>
      <c r="F340" s="2">
        <v>45887.630923564815</v>
      </c>
      <c r="G340" s="2">
        <v>45887.634329351851</v>
      </c>
      <c r="H340" s="2">
        <v>45887.634474675928</v>
      </c>
      <c r="I340" s="2">
        <v>45887.634951504631</v>
      </c>
      <c r="J340" s="2">
        <v>45887.634952962966</v>
      </c>
      <c r="K340" s="11">
        <v>267.510333</v>
      </c>
      <c r="L340" s="11">
        <v>4.0056000000000001E-2</v>
      </c>
      <c r="M340" s="11">
        <v>294.26017899999999</v>
      </c>
      <c r="N340" s="11">
        <v>12.555538</v>
      </c>
      <c r="O340" s="11">
        <v>41.198014000000001</v>
      </c>
      <c r="P340" s="11">
        <v>0.12613199999999999</v>
      </c>
      <c r="Q340" s="1">
        <v>6</v>
      </c>
      <c r="R340" s="1">
        <v>13</v>
      </c>
    </row>
    <row r="341" spans="1:18" x14ac:dyDescent="0.45">
      <c r="A341" s="28" t="s">
        <v>32</v>
      </c>
      <c r="B341" s="28" t="s">
        <v>97</v>
      </c>
      <c r="C341" s="28" t="s">
        <v>428</v>
      </c>
      <c r="D341" s="2">
        <v>45887.6278269213</v>
      </c>
      <c r="E341" s="2">
        <v>45887.630923101853</v>
      </c>
      <c r="F341" s="2">
        <v>45887.630923564815</v>
      </c>
      <c r="G341" s="2">
        <v>45887.634357962961</v>
      </c>
      <c r="H341" s="2">
        <v>45887.634486793984</v>
      </c>
      <c r="I341" s="2">
        <v>45887.634951504631</v>
      </c>
      <c r="J341" s="2">
        <v>45887.634952962966</v>
      </c>
      <c r="K341" s="11">
        <v>267.51033200000001</v>
      </c>
      <c r="L341" s="11">
        <v>4.0056000000000001E-2</v>
      </c>
      <c r="M341" s="11">
        <v>296.73191399999996</v>
      </c>
      <c r="N341" s="11">
        <v>11.131352</v>
      </c>
      <c r="O341" s="11">
        <v>40.150464999999997</v>
      </c>
      <c r="P341" s="11">
        <v>0.12613199999999999</v>
      </c>
      <c r="Q341" s="1">
        <v>6</v>
      </c>
      <c r="R341" s="1">
        <v>13</v>
      </c>
    </row>
    <row r="342" spans="1:18" x14ac:dyDescent="0.45">
      <c r="A342" s="28" t="s">
        <v>32</v>
      </c>
      <c r="B342" s="28" t="s">
        <v>97</v>
      </c>
      <c r="C342" s="28" t="s">
        <v>427</v>
      </c>
      <c r="D342" s="2">
        <v>45887.6278269213</v>
      </c>
      <c r="E342" s="2">
        <v>45887.630923101853</v>
      </c>
      <c r="F342" s="2">
        <v>45887.630923564815</v>
      </c>
      <c r="G342" s="2">
        <v>45887.634387731479</v>
      </c>
      <c r="H342" s="2">
        <v>45887.634509710646</v>
      </c>
      <c r="I342" s="2">
        <v>45887.634951504631</v>
      </c>
      <c r="J342" s="2">
        <v>45887.634952962966</v>
      </c>
      <c r="K342" s="11">
        <v>267.51033200000001</v>
      </c>
      <c r="L342" s="11">
        <v>4.0056000000000001E-2</v>
      </c>
      <c r="M342" s="11">
        <v>299.30442899999997</v>
      </c>
      <c r="N342" s="11">
        <v>10.538148</v>
      </c>
      <c r="O342" s="11">
        <v>38.171154000000001</v>
      </c>
      <c r="P342" s="11">
        <v>0.12613199999999999</v>
      </c>
      <c r="Q342" s="1">
        <v>6</v>
      </c>
      <c r="R342" s="1">
        <v>13</v>
      </c>
    </row>
    <row r="343" spans="1:18" x14ac:dyDescent="0.45">
      <c r="A343" s="28" t="s">
        <v>32</v>
      </c>
      <c r="B343" s="28" t="s">
        <v>97</v>
      </c>
      <c r="C343" s="28" t="s">
        <v>51</v>
      </c>
      <c r="D343" s="2">
        <v>45887.6278269213</v>
      </c>
      <c r="E343" s="2">
        <v>45887.630923101853</v>
      </c>
      <c r="F343" s="2">
        <v>45887.630923564815</v>
      </c>
      <c r="G343" s="2">
        <v>45887.634417442132</v>
      </c>
      <c r="H343" s="2">
        <v>45887.634541631945</v>
      </c>
      <c r="I343" s="2">
        <v>45887.634951504631</v>
      </c>
      <c r="J343" s="2">
        <v>45887.634952962966</v>
      </c>
      <c r="K343" s="11">
        <v>267.51033100000001</v>
      </c>
      <c r="L343" s="11">
        <v>4.0056000000000001E-2</v>
      </c>
      <c r="M343" s="11">
        <v>301.87077999999997</v>
      </c>
      <c r="N343" s="11">
        <v>10.730580999999999</v>
      </c>
      <c r="O343" s="11">
        <v>35.412369999999996</v>
      </c>
      <c r="P343" s="11">
        <v>0.12613199999999999</v>
      </c>
      <c r="Q343" s="1">
        <v>6</v>
      </c>
      <c r="R343" s="1">
        <v>13</v>
      </c>
    </row>
    <row r="344" spans="1:18" x14ac:dyDescent="0.45">
      <c r="A344" s="28" t="s">
        <v>32</v>
      </c>
      <c r="B344" s="28" t="s">
        <v>97</v>
      </c>
      <c r="C344" s="28" t="s">
        <v>429</v>
      </c>
      <c r="D344" s="2">
        <v>45887.6278269213</v>
      </c>
      <c r="E344" s="2">
        <v>45887.630923101853</v>
      </c>
      <c r="F344" s="2">
        <v>45887.630923564815</v>
      </c>
      <c r="G344" s="2">
        <v>45887.634447974538</v>
      </c>
      <c r="H344" s="2">
        <v>45887.63475125</v>
      </c>
      <c r="I344" s="2">
        <v>45887.634951504631</v>
      </c>
      <c r="J344" s="2">
        <v>45887.634952962966</v>
      </c>
      <c r="K344" s="11">
        <v>267.51033100000001</v>
      </c>
      <c r="L344" s="11">
        <v>4.0056000000000001E-2</v>
      </c>
      <c r="M344" s="11">
        <v>304.50896</v>
      </c>
      <c r="N344" s="11">
        <v>26.202629999999999</v>
      </c>
      <c r="O344" s="11">
        <v>17.302140999999999</v>
      </c>
      <c r="P344" s="11">
        <v>0.12613199999999999</v>
      </c>
      <c r="Q344" s="1">
        <v>6</v>
      </c>
      <c r="R344" s="1">
        <v>13</v>
      </c>
    </row>
    <row r="345" spans="1:18" x14ac:dyDescent="0.45">
      <c r="A345" s="28" t="s">
        <v>32</v>
      </c>
      <c r="B345" s="28" t="s">
        <v>97</v>
      </c>
      <c r="C345" s="28" t="s">
        <v>430</v>
      </c>
      <c r="D345" s="2">
        <v>45887.6278269213</v>
      </c>
      <c r="E345" s="2">
        <v>45887.630923101853</v>
      </c>
      <c r="F345" s="2">
        <v>45887.630923564815</v>
      </c>
      <c r="G345" s="2">
        <v>45887.634474675928</v>
      </c>
      <c r="H345" s="2">
        <v>45887.634765289353</v>
      </c>
      <c r="I345" s="2">
        <v>45887.634951504631</v>
      </c>
      <c r="J345" s="2">
        <v>45887.634952962966</v>
      </c>
      <c r="K345" s="11">
        <v>267.51033100000001</v>
      </c>
      <c r="L345" s="11">
        <v>4.0056000000000001E-2</v>
      </c>
      <c r="M345" s="11">
        <v>306.816126</v>
      </c>
      <c r="N345" s="11">
        <v>25.10933</v>
      </c>
      <c r="O345" s="11">
        <v>16.088274999999999</v>
      </c>
      <c r="P345" s="11">
        <v>0.12613199999999999</v>
      </c>
      <c r="Q345" s="1">
        <v>6</v>
      </c>
      <c r="R345" s="1">
        <v>13</v>
      </c>
    </row>
    <row r="346" spans="1:18" x14ac:dyDescent="0.45">
      <c r="A346" s="28" t="s">
        <v>32</v>
      </c>
      <c r="B346" s="28" t="s">
        <v>97</v>
      </c>
      <c r="C346" s="28" t="s">
        <v>431</v>
      </c>
      <c r="D346" s="2">
        <v>45887.6278269213</v>
      </c>
      <c r="E346" s="2">
        <v>45887.630923101853</v>
      </c>
      <c r="F346" s="2">
        <v>45887.630923564815</v>
      </c>
      <c r="G346" s="2">
        <v>45887.634486793984</v>
      </c>
      <c r="H346" s="2">
        <v>45887.634692314816</v>
      </c>
      <c r="I346" s="2">
        <v>45887.634951504631</v>
      </c>
      <c r="J346" s="2">
        <v>45887.634952962966</v>
      </c>
      <c r="K346" s="11">
        <v>267.51033000000001</v>
      </c>
      <c r="L346" s="11">
        <v>4.0056000000000001E-2</v>
      </c>
      <c r="M346" s="11">
        <v>307.86331899999999</v>
      </c>
      <c r="N346" s="11">
        <v>17.757089000000001</v>
      </c>
      <c r="O346" s="11">
        <v>22.393322999999999</v>
      </c>
      <c r="P346" s="11">
        <v>0.12613199999999999</v>
      </c>
      <c r="Q346" s="1">
        <v>6</v>
      </c>
      <c r="R346" s="1">
        <v>13</v>
      </c>
    </row>
    <row r="347" spans="1:18" x14ac:dyDescent="0.45">
      <c r="A347" s="28" t="s">
        <v>32</v>
      </c>
      <c r="B347" s="28" t="s">
        <v>97</v>
      </c>
      <c r="C347" s="28" t="s">
        <v>432</v>
      </c>
      <c r="D347" s="2">
        <v>45887.6278269213</v>
      </c>
      <c r="E347" s="2">
        <v>45887.630923101853</v>
      </c>
      <c r="F347" s="2">
        <v>45887.630923564815</v>
      </c>
      <c r="G347" s="2">
        <v>45887.634509710646</v>
      </c>
      <c r="H347" s="2">
        <v>45887.63461429398</v>
      </c>
      <c r="I347" s="2">
        <v>45887.634951504631</v>
      </c>
      <c r="J347" s="2">
        <v>45887.634952962966</v>
      </c>
      <c r="K347" s="11">
        <v>267.51033000000001</v>
      </c>
      <c r="L347" s="11">
        <v>4.0056000000000001E-2</v>
      </c>
      <c r="M347" s="11">
        <v>309.84297499999997</v>
      </c>
      <c r="N347" s="11">
        <v>9.0360859999999992</v>
      </c>
      <c r="O347" s="11">
        <v>29.13467</v>
      </c>
      <c r="P347" s="11">
        <v>0.12613199999999999</v>
      </c>
      <c r="Q347" s="1">
        <v>6</v>
      </c>
      <c r="R347" s="1">
        <v>13</v>
      </c>
    </row>
    <row r="348" spans="1:18" x14ac:dyDescent="0.45">
      <c r="A348" s="28" t="s">
        <v>32</v>
      </c>
      <c r="B348" s="28" t="s">
        <v>97</v>
      </c>
      <c r="C348" s="28" t="s">
        <v>433</v>
      </c>
      <c r="D348" s="2">
        <v>45887.6278269213</v>
      </c>
      <c r="E348" s="2">
        <v>45887.630923101853</v>
      </c>
      <c r="F348" s="2">
        <v>45887.630923564815</v>
      </c>
      <c r="G348" s="2">
        <v>45887.634541643522</v>
      </c>
      <c r="H348" s="2">
        <v>45887.634636504627</v>
      </c>
      <c r="I348" s="2">
        <v>45887.634951504631</v>
      </c>
      <c r="J348" s="2">
        <v>45887.634952962966</v>
      </c>
      <c r="K348" s="11">
        <v>267.51033000000001</v>
      </c>
      <c r="L348" s="11">
        <v>4.0056000000000001E-2</v>
      </c>
      <c r="M348" s="11">
        <v>312.60224099999999</v>
      </c>
      <c r="N348" s="11">
        <v>8.1957760000000004</v>
      </c>
      <c r="O348" s="11">
        <v>27.215713999999998</v>
      </c>
      <c r="P348" s="11">
        <v>0.12613199999999999</v>
      </c>
      <c r="Q348" s="1">
        <v>6</v>
      </c>
      <c r="R348" s="1">
        <v>13</v>
      </c>
    </row>
    <row r="349" spans="1:18" x14ac:dyDescent="0.45">
      <c r="A349" s="28" t="s">
        <v>32</v>
      </c>
      <c r="B349" s="28" t="s">
        <v>97</v>
      </c>
      <c r="C349" s="28" t="s">
        <v>434</v>
      </c>
      <c r="D349" s="2">
        <v>45887.6278269213</v>
      </c>
      <c r="E349" s="2">
        <v>45887.630923101853</v>
      </c>
      <c r="F349" s="2">
        <v>45887.630923564815</v>
      </c>
      <c r="G349" s="2">
        <v>45887.634614305556</v>
      </c>
      <c r="H349" s="2">
        <v>45887.63471608796</v>
      </c>
      <c r="I349" s="2">
        <v>45887.634951504631</v>
      </c>
      <c r="J349" s="2">
        <v>45887.634952962966</v>
      </c>
      <c r="K349" s="11">
        <v>267.51033000000001</v>
      </c>
      <c r="L349" s="11">
        <v>4.0056000000000001E-2</v>
      </c>
      <c r="M349" s="11">
        <v>318.87955299999999</v>
      </c>
      <c r="N349" s="11">
        <v>8.7943979999999993</v>
      </c>
      <c r="O349" s="11">
        <v>20.339779999999998</v>
      </c>
      <c r="P349" s="11">
        <v>0.12613199999999999</v>
      </c>
      <c r="Q349" s="1">
        <v>6</v>
      </c>
      <c r="R349" s="1">
        <v>13</v>
      </c>
    </row>
    <row r="350" spans="1:18" x14ac:dyDescent="0.45">
      <c r="A350" s="28" t="s">
        <v>32</v>
      </c>
      <c r="B350" s="28" t="s">
        <v>97</v>
      </c>
      <c r="C350" s="28" t="s">
        <v>435</v>
      </c>
      <c r="D350" s="2">
        <v>45887.6278269213</v>
      </c>
      <c r="E350" s="2">
        <v>45887.630923101853</v>
      </c>
      <c r="F350" s="2">
        <v>45887.630923564815</v>
      </c>
      <c r="G350" s="2">
        <v>45887.634636504627</v>
      </c>
      <c r="H350" s="2">
        <v>45887.634835335652</v>
      </c>
      <c r="I350" s="2">
        <v>45887.634951504631</v>
      </c>
      <c r="J350" s="2">
        <v>45887.634952962966</v>
      </c>
      <c r="K350" s="11">
        <v>267.51032900000001</v>
      </c>
      <c r="L350" s="11">
        <v>4.0056000000000001E-2</v>
      </c>
      <c r="M350" s="11">
        <v>320.79838599999999</v>
      </c>
      <c r="N350" s="11">
        <v>17.178730999999999</v>
      </c>
      <c r="O350" s="11">
        <v>10.036614</v>
      </c>
      <c r="P350" s="11">
        <v>0.12613199999999999</v>
      </c>
      <c r="Q350" s="1">
        <v>6</v>
      </c>
      <c r="R350" s="1">
        <v>13</v>
      </c>
    </row>
    <row r="351" spans="1:18" x14ac:dyDescent="0.45">
      <c r="A351" s="28" t="s">
        <v>32</v>
      </c>
      <c r="B351" s="28" t="s">
        <v>97</v>
      </c>
      <c r="C351" s="28" t="s">
        <v>436</v>
      </c>
      <c r="D351" s="2">
        <v>45887.6278269213</v>
      </c>
      <c r="E351" s="2">
        <v>45887.630923101853</v>
      </c>
      <c r="F351" s="2">
        <v>45887.630923564815</v>
      </c>
      <c r="G351" s="2">
        <v>45887.634692326392</v>
      </c>
      <c r="H351" s="2">
        <v>45887.63479729167</v>
      </c>
      <c r="I351" s="2">
        <v>45887.634951504631</v>
      </c>
      <c r="J351" s="2">
        <v>45887.634952962966</v>
      </c>
      <c r="K351" s="11">
        <v>267.51032900000001</v>
      </c>
      <c r="L351" s="11">
        <v>4.0056000000000001E-2</v>
      </c>
      <c r="M351" s="11">
        <v>325.62065799999999</v>
      </c>
      <c r="N351" s="11">
        <v>9.0689489999999999</v>
      </c>
      <c r="O351" s="11">
        <v>13.324123999999999</v>
      </c>
      <c r="P351" s="11">
        <v>0.12613199999999999</v>
      </c>
      <c r="Q351" s="1">
        <v>6</v>
      </c>
      <c r="R351" s="1">
        <v>13</v>
      </c>
    </row>
    <row r="352" spans="1:18" x14ac:dyDescent="0.45">
      <c r="A352" s="28" t="s">
        <v>32</v>
      </c>
      <c r="B352" s="28" t="s">
        <v>97</v>
      </c>
      <c r="C352" s="28" t="s">
        <v>437</v>
      </c>
      <c r="D352" s="2">
        <v>45887.6278269213</v>
      </c>
      <c r="E352" s="2">
        <v>45887.630923101853</v>
      </c>
      <c r="F352" s="2">
        <v>45887.630923564815</v>
      </c>
      <c r="G352" s="2">
        <v>45887.63471608796</v>
      </c>
      <c r="H352" s="2">
        <v>45887.634951400461</v>
      </c>
      <c r="I352" s="2">
        <v>45887.634951504631</v>
      </c>
      <c r="J352" s="2">
        <v>45887.634952962966</v>
      </c>
      <c r="K352" s="11">
        <v>267.51032900000001</v>
      </c>
      <c r="L352" s="11">
        <v>4.0056000000000001E-2</v>
      </c>
      <c r="M352" s="11">
        <v>327.67402899999996</v>
      </c>
      <c r="N352" s="11">
        <v>20.331409999999998</v>
      </c>
      <c r="O352" s="11">
        <v>8.291999999999999E-3</v>
      </c>
      <c r="P352" s="11">
        <v>0.12613199999999999</v>
      </c>
      <c r="Q352" s="1">
        <v>6</v>
      </c>
      <c r="R352" s="1">
        <v>13</v>
      </c>
    </row>
    <row r="353" spans="1:18" x14ac:dyDescent="0.45">
      <c r="A353" s="28" t="s">
        <v>32</v>
      </c>
      <c r="B353" s="28" t="s">
        <v>97</v>
      </c>
      <c r="C353" s="28" t="s">
        <v>438</v>
      </c>
      <c r="D353" s="2">
        <v>45887.6278269213</v>
      </c>
      <c r="E353" s="2">
        <v>45887.632578402779</v>
      </c>
      <c r="F353" s="2">
        <v>45887.632580509257</v>
      </c>
      <c r="G353" s="2">
        <v>45887.634751284721</v>
      </c>
      <c r="H353" s="2">
        <v>45887.63486215278</v>
      </c>
      <c r="I353" s="2">
        <v>45887.635711608797</v>
      </c>
      <c r="J353" s="2">
        <v>45887.635714479169</v>
      </c>
      <c r="K353" s="11">
        <v>410.52801699999998</v>
      </c>
      <c r="L353" s="11">
        <v>0.18246799999999999</v>
      </c>
      <c r="M353" s="11">
        <v>187.554473</v>
      </c>
      <c r="N353" s="11">
        <v>9.5792059999999992</v>
      </c>
      <c r="O353" s="11">
        <v>73.393283999999994</v>
      </c>
      <c r="P353" s="11">
        <v>0.24812499999999998</v>
      </c>
      <c r="Q353" s="1">
        <v>7</v>
      </c>
      <c r="R353" s="1">
        <v>14</v>
      </c>
    </row>
    <row r="354" spans="1:18" x14ac:dyDescent="0.45">
      <c r="A354" s="28" t="s">
        <v>32</v>
      </c>
      <c r="B354" s="28" t="s">
        <v>97</v>
      </c>
      <c r="C354" s="28" t="s">
        <v>439</v>
      </c>
      <c r="D354" s="2">
        <v>45887.6278269213</v>
      </c>
      <c r="E354" s="2">
        <v>45887.632578402779</v>
      </c>
      <c r="F354" s="2">
        <v>45887.632580509257</v>
      </c>
      <c r="G354" s="2">
        <v>45887.634765300929</v>
      </c>
      <c r="H354" s="2">
        <v>45887.634892442133</v>
      </c>
      <c r="I354" s="2">
        <v>45887.635711608797</v>
      </c>
      <c r="J354" s="2">
        <v>45887.635714479169</v>
      </c>
      <c r="K354" s="11">
        <v>410.52801599999998</v>
      </c>
      <c r="L354" s="11">
        <v>0.18246799999999999</v>
      </c>
      <c r="M354" s="11">
        <v>188.76577999999998</v>
      </c>
      <c r="N354" s="11">
        <v>10.985318999999999</v>
      </c>
      <c r="O354" s="11">
        <v>70.775863999999999</v>
      </c>
      <c r="P354" s="11">
        <v>0.24812499999999998</v>
      </c>
      <c r="Q354" s="1">
        <v>7</v>
      </c>
      <c r="R354" s="1">
        <v>14</v>
      </c>
    </row>
    <row r="355" spans="1:18" x14ac:dyDescent="0.45">
      <c r="A355" s="28" t="s">
        <v>32</v>
      </c>
      <c r="B355" s="28" t="s">
        <v>97</v>
      </c>
      <c r="C355" s="28" t="s">
        <v>440</v>
      </c>
      <c r="D355" s="2">
        <v>45887.6278269213</v>
      </c>
      <c r="E355" s="2">
        <v>45887.632578402779</v>
      </c>
      <c r="F355" s="2">
        <v>45887.632580509257</v>
      </c>
      <c r="G355" s="2">
        <v>45887.634797314815</v>
      </c>
      <c r="H355" s="2">
        <v>45887.634927476851</v>
      </c>
      <c r="I355" s="2">
        <v>45887.635711608797</v>
      </c>
      <c r="J355" s="2">
        <v>45887.635714479169</v>
      </c>
      <c r="K355" s="11">
        <v>410.52801599999998</v>
      </c>
      <c r="L355" s="11">
        <v>0.18246799999999999</v>
      </c>
      <c r="M355" s="11">
        <v>191.53177399999998</v>
      </c>
      <c r="N355" s="11">
        <v>11.24578</v>
      </c>
      <c r="O355" s="11">
        <v>67.749409</v>
      </c>
      <c r="P355" s="11">
        <v>0.24812499999999998</v>
      </c>
      <c r="Q355" s="1">
        <v>7</v>
      </c>
      <c r="R355" s="1">
        <v>14</v>
      </c>
    </row>
    <row r="356" spans="1:18" x14ac:dyDescent="0.45">
      <c r="A356" s="28" t="s">
        <v>32</v>
      </c>
      <c r="B356" s="28" t="s">
        <v>97</v>
      </c>
      <c r="C356" s="28" t="s">
        <v>441</v>
      </c>
      <c r="D356" s="2">
        <v>45887.6278269213</v>
      </c>
      <c r="E356" s="2">
        <v>45887.632578402779</v>
      </c>
      <c r="F356" s="2">
        <v>45887.632580509257</v>
      </c>
      <c r="G356" s="2">
        <v>45887.634835335652</v>
      </c>
      <c r="H356" s="2">
        <v>45887.635091296295</v>
      </c>
      <c r="I356" s="2">
        <v>45887.635711608797</v>
      </c>
      <c r="J356" s="2">
        <v>45887.635714479169</v>
      </c>
      <c r="K356" s="11">
        <v>410.52801499999998</v>
      </c>
      <c r="L356" s="11">
        <v>0.18246799999999999</v>
      </c>
      <c r="M356" s="11">
        <v>194.81736599999999</v>
      </c>
      <c r="N356" s="11">
        <v>22.114273999999998</v>
      </c>
      <c r="O356" s="11">
        <v>53.595323</v>
      </c>
      <c r="P356" s="11">
        <v>0.24812499999999998</v>
      </c>
      <c r="Q356" s="1">
        <v>7</v>
      </c>
      <c r="R356" s="1">
        <v>14</v>
      </c>
    </row>
    <row r="357" spans="1:18" x14ac:dyDescent="0.45">
      <c r="A357" s="28" t="s">
        <v>32</v>
      </c>
      <c r="B357" s="28" t="s">
        <v>97</v>
      </c>
      <c r="C357" s="28" t="s">
        <v>442</v>
      </c>
      <c r="D357" s="2">
        <v>45887.6278269213</v>
      </c>
      <c r="E357" s="2">
        <v>45887.632578402779</v>
      </c>
      <c r="F357" s="2">
        <v>45887.632580509257</v>
      </c>
      <c r="G357" s="2">
        <v>45887.63486215278</v>
      </c>
      <c r="H357" s="2">
        <v>45887.634997430556</v>
      </c>
      <c r="I357" s="2">
        <v>45887.635711608797</v>
      </c>
      <c r="J357" s="2">
        <v>45887.635714479169</v>
      </c>
      <c r="K357" s="11">
        <v>410.52801499999998</v>
      </c>
      <c r="L357" s="11">
        <v>0.18246799999999999</v>
      </c>
      <c r="M357" s="11">
        <v>197.134051</v>
      </c>
      <c r="N357" s="11">
        <v>11.687851999999999</v>
      </c>
      <c r="O357" s="11">
        <v>61.705059999999996</v>
      </c>
      <c r="P357" s="11">
        <v>0.24812499999999998</v>
      </c>
      <c r="Q357" s="1">
        <v>7</v>
      </c>
      <c r="R357" s="1">
        <v>14</v>
      </c>
    </row>
    <row r="358" spans="1:18" x14ac:dyDescent="0.45">
      <c r="A358" s="28" t="s">
        <v>32</v>
      </c>
      <c r="B358" s="28" t="s">
        <v>97</v>
      </c>
      <c r="C358" s="28" t="s">
        <v>443</v>
      </c>
      <c r="D358" s="2">
        <v>45887.6278269213</v>
      </c>
      <c r="E358" s="2">
        <v>45887.632578402779</v>
      </c>
      <c r="F358" s="2">
        <v>45887.632580509257</v>
      </c>
      <c r="G358" s="2">
        <v>45887.634892453701</v>
      </c>
      <c r="H358" s="2">
        <v>45887.635026863427</v>
      </c>
      <c r="I358" s="2">
        <v>45887.635711608797</v>
      </c>
      <c r="J358" s="2">
        <v>45887.635714479169</v>
      </c>
      <c r="K358" s="11">
        <v>410.52801499999998</v>
      </c>
      <c r="L358" s="11">
        <v>0.18246799999999999</v>
      </c>
      <c r="M358" s="11">
        <v>199.75192199999998</v>
      </c>
      <c r="N358" s="11">
        <v>11.613396</v>
      </c>
      <c r="O358" s="11">
        <v>59.161645</v>
      </c>
      <c r="P358" s="11">
        <v>0.24812499999999998</v>
      </c>
      <c r="Q358" s="1">
        <v>7</v>
      </c>
      <c r="R358" s="1">
        <v>14</v>
      </c>
    </row>
    <row r="359" spans="1:18" x14ac:dyDescent="0.45">
      <c r="A359" s="28" t="s">
        <v>32</v>
      </c>
      <c r="B359" s="28" t="s">
        <v>97</v>
      </c>
      <c r="C359" s="28" t="s">
        <v>444</v>
      </c>
      <c r="D359" s="2">
        <v>45887.6278269213</v>
      </c>
      <c r="E359" s="2">
        <v>45887.632578402779</v>
      </c>
      <c r="F359" s="2">
        <v>45887.632580509257</v>
      </c>
      <c r="G359" s="2">
        <v>45887.634927476851</v>
      </c>
      <c r="H359" s="2">
        <v>45887.6350499537</v>
      </c>
      <c r="I359" s="2">
        <v>45887.635711608797</v>
      </c>
      <c r="J359" s="2">
        <v>45887.635714479169</v>
      </c>
      <c r="K359" s="11">
        <v>410.52801399999998</v>
      </c>
      <c r="L359" s="11">
        <v>0.18246799999999999</v>
      </c>
      <c r="M359" s="11">
        <v>202.77821</v>
      </c>
      <c r="N359" s="11">
        <v>10.581598</v>
      </c>
      <c r="O359" s="11">
        <v>57.167154999999994</v>
      </c>
      <c r="P359" s="11">
        <v>0.24812499999999998</v>
      </c>
      <c r="Q359" s="1">
        <v>7</v>
      </c>
      <c r="R359" s="1">
        <v>14</v>
      </c>
    </row>
    <row r="360" spans="1:18" x14ac:dyDescent="0.45">
      <c r="A360" s="28" t="s">
        <v>32</v>
      </c>
      <c r="B360" s="28" t="s">
        <v>97</v>
      </c>
      <c r="C360" s="28" t="s">
        <v>445</v>
      </c>
      <c r="D360" s="2">
        <v>45887.6278269213</v>
      </c>
      <c r="E360" s="2">
        <v>45887.632578402779</v>
      </c>
      <c r="F360" s="2">
        <v>45887.632580509257</v>
      </c>
      <c r="G360" s="2">
        <v>45887.634951412037</v>
      </c>
      <c r="H360" s="2">
        <v>45887.635182835649</v>
      </c>
      <c r="I360" s="2">
        <v>45887.635711608797</v>
      </c>
      <c r="J360" s="2">
        <v>45887.635714479169</v>
      </c>
      <c r="K360" s="11">
        <v>410.52801399999998</v>
      </c>
      <c r="L360" s="11">
        <v>0.18246799999999999</v>
      </c>
      <c r="M360" s="11">
        <v>204.84588099999999</v>
      </c>
      <c r="N360" s="11">
        <v>19.995115999999999</v>
      </c>
      <c r="O360" s="11">
        <v>45.685966000000001</v>
      </c>
      <c r="P360" s="11">
        <v>0.24812499999999998</v>
      </c>
      <c r="Q360" s="1">
        <v>7</v>
      </c>
      <c r="R360" s="1">
        <v>14</v>
      </c>
    </row>
    <row r="361" spans="1:18" x14ac:dyDescent="0.45">
      <c r="A361" s="28" t="s">
        <v>32</v>
      </c>
      <c r="B361" s="28" t="s">
        <v>97</v>
      </c>
      <c r="C361" s="28" t="s">
        <v>446</v>
      </c>
      <c r="D361" s="2">
        <v>45887.6278269213</v>
      </c>
      <c r="E361" s="2">
        <v>45887.632578402779</v>
      </c>
      <c r="F361" s="2">
        <v>45887.632580509257</v>
      </c>
      <c r="G361" s="2">
        <v>45887.634997430556</v>
      </c>
      <c r="H361" s="2">
        <v>45887.635116215279</v>
      </c>
      <c r="I361" s="2">
        <v>45887.635711608797</v>
      </c>
      <c r="J361" s="2">
        <v>45887.635714479169</v>
      </c>
      <c r="K361" s="11">
        <v>410.52801399999998</v>
      </c>
      <c r="L361" s="11">
        <v>0.18246799999999999</v>
      </c>
      <c r="M361" s="11">
        <v>208.82226299999999</v>
      </c>
      <c r="N361" s="11">
        <v>10.262532</v>
      </c>
      <c r="O361" s="11">
        <v>51.442167999999995</v>
      </c>
      <c r="P361" s="11">
        <v>0.24812499999999998</v>
      </c>
      <c r="Q361" s="1">
        <v>7</v>
      </c>
      <c r="R361" s="1">
        <v>14</v>
      </c>
    </row>
    <row r="362" spans="1:18" x14ac:dyDescent="0.45">
      <c r="A362" s="28" t="s">
        <v>32</v>
      </c>
      <c r="B362" s="28" t="s">
        <v>97</v>
      </c>
      <c r="C362" s="28" t="s">
        <v>447</v>
      </c>
      <c r="D362" s="2">
        <v>45887.6278269213</v>
      </c>
      <c r="E362" s="2">
        <v>45887.632578402779</v>
      </c>
      <c r="F362" s="2">
        <v>45887.632580509257</v>
      </c>
      <c r="G362" s="2">
        <v>45887.635026863427</v>
      </c>
      <c r="H362" s="2">
        <v>45887.635274282409</v>
      </c>
      <c r="I362" s="2">
        <v>45887.635711608797</v>
      </c>
      <c r="J362" s="2">
        <v>45887.635714479169</v>
      </c>
      <c r="K362" s="11">
        <v>410.52801299999999</v>
      </c>
      <c r="L362" s="11">
        <v>0.18246799999999999</v>
      </c>
      <c r="M362" s="11">
        <v>211.36537799999999</v>
      </c>
      <c r="N362" s="11">
        <v>21.376263999999999</v>
      </c>
      <c r="O362" s="11">
        <v>37.785320999999996</v>
      </c>
      <c r="P362" s="11">
        <v>0.24812499999999998</v>
      </c>
      <c r="Q362" s="1">
        <v>7</v>
      </c>
      <c r="R362" s="1">
        <v>14</v>
      </c>
    </row>
    <row r="363" spans="1:18" x14ac:dyDescent="0.45">
      <c r="A363" s="28" t="s">
        <v>32</v>
      </c>
      <c r="B363" s="28" t="s">
        <v>97</v>
      </c>
      <c r="C363" s="28" t="s">
        <v>448</v>
      </c>
      <c r="D363" s="2">
        <v>45887.6278269213</v>
      </c>
      <c r="E363" s="2">
        <v>45887.632578402779</v>
      </c>
      <c r="F363" s="2">
        <v>45887.632580509257</v>
      </c>
      <c r="G363" s="2">
        <v>45887.635049965276</v>
      </c>
      <c r="H363" s="2">
        <v>45887.635159097219</v>
      </c>
      <c r="I363" s="2">
        <v>45887.635711608797</v>
      </c>
      <c r="J363" s="2">
        <v>45887.635714479169</v>
      </c>
      <c r="K363" s="11">
        <v>410.52801299999999</v>
      </c>
      <c r="L363" s="11">
        <v>0.18246799999999999</v>
      </c>
      <c r="M363" s="11">
        <v>213.360649</v>
      </c>
      <c r="N363" s="11">
        <v>9.4290579999999995</v>
      </c>
      <c r="O363" s="11">
        <v>47.737255999999995</v>
      </c>
      <c r="P363" s="11">
        <v>0.24812499999999998</v>
      </c>
      <c r="Q363" s="1">
        <v>7</v>
      </c>
      <c r="R363" s="1">
        <v>14</v>
      </c>
    </row>
    <row r="364" spans="1:18" x14ac:dyDescent="0.45">
      <c r="A364" s="28" t="s">
        <v>32</v>
      </c>
      <c r="B364" s="28" t="s">
        <v>97</v>
      </c>
      <c r="C364" s="28" t="s">
        <v>449</v>
      </c>
      <c r="D364" s="2">
        <v>45887.6278269213</v>
      </c>
      <c r="E364" s="2">
        <v>45887.632578402779</v>
      </c>
      <c r="F364" s="2">
        <v>45887.632580509257</v>
      </c>
      <c r="G364" s="2">
        <v>45887.635091296295</v>
      </c>
      <c r="H364" s="2">
        <v>45887.635220833334</v>
      </c>
      <c r="I364" s="2">
        <v>45887.635711608797</v>
      </c>
      <c r="J364" s="2">
        <v>45887.635714479169</v>
      </c>
      <c r="K364" s="11">
        <v>410.52801199999999</v>
      </c>
      <c r="L364" s="11">
        <v>0.18246799999999999</v>
      </c>
      <c r="M364" s="11">
        <v>216.93203</v>
      </c>
      <c r="N364" s="11">
        <v>11.191702999999999</v>
      </c>
      <c r="O364" s="11">
        <v>42.403230000000001</v>
      </c>
      <c r="P364" s="11">
        <v>0.24812499999999998</v>
      </c>
      <c r="Q364" s="1">
        <v>7</v>
      </c>
      <c r="R364" s="1">
        <v>14</v>
      </c>
    </row>
    <row r="365" spans="1:18" x14ac:dyDescent="0.45">
      <c r="A365" s="28" t="s">
        <v>32</v>
      </c>
      <c r="B365" s="28" t="s">
        <v>97</v>
      </c>
      <c r="C365" s="28" t="s">
        <v>450</v>
      </c>
      <c r="D365" s="2">
        <v>45887.6278269213</v>
      </c>
      <c r="E365" s="2">
        <v>45887.632578402779</v>
      </c>
      <c r="F365" s="2">
        <v>45887.632580509257</v>
      </c>
      <c r="G365" s="2">
        <v>45887.635116226855</v>
      </c>
      <c r="H365" s="2">
        <v>45887.635252546293</v>
      </c>
      <c r="I365" s="2">
        <v>45887.635711608797</v>
      </c>
      <c r="J365" s="2">
        <v>45887.635714479169</v>
      </c>
      <c r="K365" s="11">
        <v>410.52801199999999</v>
      </c>
      <c r="L365" s="11">
        <v>0.18246799999999999</v>
      </c>
      <c r="M365" s="11">
        <v>219.08549299999999</v>
      </c>
      <c r="N365" s="11">
        <v>11.778414999999999</v>
      </c>
      <c r="O365" s="11">
        <v>39.663055</v>
      </c>
      <c r="P365" s="11">
        <v>0.24812499999999998</v>
      </c>
      <c r="Q365" s="1">
        <v>7</v>
      </c>
      <c r="R365" s="1">
        <v>14</v>
      </c>
    </row>
    <row r="366" spans="1:18" x14ac:dyDescent="0.45">
      <c r="A366" s="28" t="s">
        <v>32</v>
      </c>
      <c r="B366" s="28" t="s">
        <v>97</v>
      </c>
      <c r="C366" s="28" t="s">
        <v>451</v>
      </c>
      <c r="D366" s="2">
        <v>45887.6278269213</v>
      </c>
      <c r="E366" s="2">
        <v>45887.632578402779</v>
      </c>
      <c r="F366" s="2">
        <v>45887.632580509257</v>
      </c>
      <c r="G366" s="2">
        <v>45887.635159097219</v>
      </c>
      <c r="H366" s="2">
        <v>45887.635407939815</v>
      </c>
      <c r="I366" s="2">
        <v>45887.635711608797</v>
      </c>
      <c r="J366" s="2">
        <v>45887.635714479169</v>
      </c>
      <c r="K366" s="11">
        <v>410.52801199999999</v>
      </c>
      <c r="L366" s="11">
        <v>0.18246799999999999</v>
      </c>
      <c r="M366" s="11">
        <v>222.789975</v>
      </c>
      <c r="N366" s="11">
        <v>21.499490999999999</v>
      </c>
      <c r="O366" s="11">
        <v>26.237496999999998</v>
      </c>
      <c r="P366" s="11">
        <v>0.24812499999999998</v>
      </c>
      <c r="Q366" s="1">
        <v>7</v>
      </c>
      <c r="R366" s="1">
        <v>14</v>
      </c>
    </row>
    <row r="367" spans="1:18" x14ac:dyDescent="0.45">
      <c r="A367" s="28" t="s">
        <v>32</v>
      </c>
      <c r="B367" s="28" t="s">
        <v>97</v>
      </c>
      <c r="C367" s="28" t="s">
        <v>452</v>
      </c>
      <c r="D367" s="2">
        <v>45887.6278269213</v>
      </c>
      <c r="E367" s="2">
        <v>45887.632578402779</v>
      </c>
      <c r="F367" s="2">
        <v>45887.632580509257</v>
      </c>
      <c r="G367" s="2">
        <v>45887.635182847225</v>
      </c>
      <c r="H367" s="2">
        <v>45887.63543440972</v>
      </c>
      <c r="I367" s="2">
        <v>45887.635711608797</v>
      </c>
      <c r="J367" s="2">
        <v>45887.635714479169</v>
      </c>
      <c r="K367" s="11">
        <v>410.52801099999999</v>
      </c>
      <c r="L367" s="11">
        <v>0.18246799999999999</v>
      </c>
      <c r="M367" s="11">
        <v>224.84211399999998</v>
      </c>
      <c r="N367" s="11">
        <v>21.734382999999998</v>
      </c>
      <c r="O367" s="11">
        <v>23.950465999999999</v>
      </c>
      <c r="P367" s="11">
        <v>0.24812499999999998</v>
      </c>
      <c r="Q367" s="1">
        <v>7</v>
      </c>
      <c r="R367" s="1">
        <v>14</v>
      </c>
    </row>
    <row r="368" spans="1:18" x14ac:dyDescent="0.45">
      <c r="A368" s="28" t="s">
        <v>32</v>
      </c>
      <c r="B368" s="28" t="s">
        <v>97</v>
      </c>
      <c r="C368" s="28" t="s">
        <v>453</v>
      </c>
      <c r="D368" s="2">
        <v>45887.6278269213</v>
      </c>
      <c r="E368" s="2">
        <v>45887.632578402779</v>
      </c>
      <c r="F368" s="2">
        <v>45887.632580509257</v>
      </c>
      <c r="G368" s="2">
        <v>45887.635220833334</v>
      </c>
      <c r="H368" s="2">
        <v>45887.635327986114</v>
      </c>
      <c r="I368" s="2">
        <v>45887.635711608797</v>
      </c>
      <c r="J368" s="2">
        <v>45887.635714479169</v>
      </c>
      <c r="K368" s="11">
        <v>410.52801099999999</v>
      </c>
      <c r="L368" s="11">
        <v>0.18246799999999999</v>
      </c>
      <c r="M368" s="11">
        <v>228.124146</v>
      </c>
      <c r="N368" s="11">
        <v>9.2573980000000002</v>
      </c>
      <c r="O368" s="11">
        <v>33.145418999999997</v>
      </c>
      <c r="P368" s="11">
        <v>0.24812499999999998</v>
      </c>
      <c r="Q368" s="1">
        <v>7</v>
      </c>
      <c r="R368" s="1">
        <v>14</v>
      </c>
    </row>
    <row r="369" spans="1:18" x14ac:dyDescent="0.45">
      <c r="A369" s="28" t="s">
        <v>32</v>
      </c>
      <c r="B369" s="28" t="s">
        <v>97</v>
      </c>
      <c r="C369" s="28" t="s">
        <v>454</v>
      </c>
      <c r="D369" s="2">
        <v>45887.6278269213</v>
      </c>
      <c r="E369" s="2">
        <v>45887.632578402779</v>
      </c>
      <c r="F369" s="2">
        <v>45887.632580509257</v>
      </c>
      <c r="G369" s="2">
        <v>45887.635252546293</v>
      </c>
      <c r="H369" s="2">
        <v>45887.635355254628</v>
      </c>
      <c r="I369" s="2">
        <v>45887.635711608797</v>
      </c>
      <c r="J369" s="2">
        <v>45887.635714479169</v>
      </c>
      <c r="K369" s="11">
        <v>410.52801099999999</v>
      </c>
      <c r="L369" s="11">
        <v>0.18246799999999999</v>
      </c>
      <c r="M369" s="11">
        <v>230.864282</v>
      </c>
      <c r="N369" s="11">
        <v>8.8736379999999997</v>
      </c>
      <c r="O369" s="11">
        <v>30.789042999999999</v>
      </c>
      <c r="P369" s="11">
        <v>0.24812499999999998</v>
      </c>
      <c r="Q369" s="1">
        <v>7</v>
      </c>
      <c r="R369" s="1">
        <v>14</v>
      </c>
    </row>
    <row r="370" spans="1:18" x14ac:dyDescent="0.45">
      <c r="A370" s="28" t="s">
        <v>32</v>
      </c>
      <c r="B370" s="28" t="s">
        <v>97</v>
      </c>
      <c r="C370" s="28" t="s">
        <v>455</v>
      </c>
      <c r="D370" s="2">
        <v>45887.6278269213</v>
      </c>
      <c r="E370" s="2">
        <v>45887.632578402779</v>
      </c>
      <c r="F370" s="2">
        <v>45887.632580509257</v>
      </c>
      <c r="G370" s="2">
        <v>45887.635274282409</v>
      </c>
      <c r="H370" s="2">
        <v>45887.63538428241</v>
      </c>
      <c r="I370" s="2">
        <v>45887.635711608797</v>
      </c>
      <c r="J370" s="2">
        <v>45887.635714479169</v>
      </c>
      <c r="K370" s="11">
        <v>410.52800999999999</v>
      </c>
      <c r="L370" s="11">
        <v>0.18246799999999999</v>
      </c>
      <c r="M370" s="11">
        <v>232.74197799999999</v>
      </c>
      <c r="N370" s="11">
        <v>9.5037450000000003</v>
      </c>
      <c r="O370" s="11">
        <v>28.28124</v>
      </c>
      <c r="P370" s="11">
        <v>0.24812499999999998</v>
      </c>
      <c r="Q370" s="1">
        <v>7</v>
      </c>
      <c r="R370" s="1">
        <v>14</v>
      </c>
    </row>
    <row r="371" spans="1:18" x14ac:dyDescent="0.45">
      <c r="A371" s="28" t="s">
        <v>32</v>
      </c>
      <c r="B371" s="28" t="s">
        <v>97</v>
      </c>
      <c r="C371" s="28" t="s">
        <v>456</v>
      </c>
      <c r="D371" s="2">
        <v>45887.6278269213</v>
      </c>
      <c r="E371" s="2">
        <v>45887.632578402779</v>
      </c>
      <c r="F371" s="2">
        <v>45887.632580509257</v>
      </c>
      <c r="G371" s="2">
        <v>45887.635327986114</v>
      </c>
      <c r="H371" s="2">
        <v>45887.63546809028</v>
      </c>
      <c r="I371" s="2">
        <v>45887.635711608797</v>
      </c>
      <c r="J371" s="2">
        <v>45887.635714479169</v>
      </c>
      <c r="K371" s="11">
        <v>410.52800999999999</v>
      </c>
      <c r="L371" s="11">
        <v>0.18246799999999999</v>
      </c>
      <c r="M371" s="11">
        <v>237.38231399999998</v>
      </c>
      <c r="N371" s="11">
        <v>12.104801999999999</v>
      </c>
      <c r="O371" s="11">
        <v>21.039846999999998</v>
      </c>
      <c r="P371" s="11">
        <v>0.24812499999999998</v>
      </c>
      <c r="Q371" s="1">
        <v>7</v>
      </c>
      <c r="R371" s="1">
        <v>14</v>
      </c>
    </row>
    <row r="372" spans="1:18" x14ac:dyDescent="0.45">
      <c r="A372" s="28" t="s">
        <v>32</v>
      </c>
      <c r="B372" s="28" t="s">
        <v>97</v>
      </c>
      <c r="C372" s="28" t="s">
        <v>457</v>
      </c>
      <c r="D372" s="2">
        <v>45887.6278269213</v>
      </c>
      <c r="E372" s="2">
        <v>45887.632578402779</v>
      </c>
      <c r="F372" s="2">
        <v>45887.632580509257</v>
      </c>
      <c r="G372" s="2">
        <v>45887.635355254628</v>
      </c>
      <c r="H372" s="2">
        <v>45887.635608229168</v>
      </c>
      <c r="I372" s="2">
        <v>45887.635711608797</v>
      </c>
      <c r="J372" s="2">
        <v>45887.635714479169</v>
      </c>
      <c r="K372" s="11">
        <v>410.52800999999999</v>
      </c>
      <c r="L372" s="11">
        <v>0.18246799999999999</v>
      </c>
      <c r="M372" s="11">
        <v>239.73835299999999</v>
      </c>
      <c r="N372" s="11">
        <v>21.856960999999998</v>
      </c>
      <c r="O372" s="11">
        <v>8.9316490000000002</v>
      </c>
      <c r="P372" s="11">
        <v>0.24812499999999998</v>
      </c>
      <c r="Q372" s="1">
        <v>7</v>
      </c>
      <c r="R372" s="1">
        <v>14</v>
      </c>
    </row>
    <row r="373" spans="1:18" x14ac:dyDescent="0.45">
      <c r="A373" s="28" t="s">
        <v>32</v>
      </c>
      <c r="B373" s="28" t="s">
        <v>97</v>
      </c>
      <c r="C373" s="28" t="s">
        <v>458</v>
      </c>
      <c r="D373" s="2">
        <v>45887.6278269213</v>
      </c>
      <c r="E373" s="2">
        <v>45887.632578402779</v>
      </c>
      <c r="F373" s="2">
        <v>45887.632580509257</v>
      </c>
      <c r="G373" s="2">
        <v>45887.635384293979</v>
      </c>
      <c r="H373" s="2">
        <v>45887.63550827546</v>
      </c>
      <c r="I373" s="2">
        <v>45887.635711608797</v>
      </c>
      <c r="J373" s="2">
        <v>45887.635714479169</v>
      </c>
      <c r="K373" s="11">
        <v>410.528009</v>
      </c>
      <c r="L373" s="11">
        <v>0.18246799999999999</v>
      </c>
      <c r="M373" s="11">
        <v>242.24671599999999</v>
      </c>
      <c r="N373" s="11">
        <v>10.711786</v>
      </c>
      <c r="O373" s="11">
        <v>17.568460999999999</v>
      </c>
      <c r="P373" s="11">
        <v>0.24812499999999998</v>
      </c>
      <c r="Q373" s="1">
        <v>7</v>
      </c>
      <c r="R373" s="1">
        <v>14</v>
      </c>
    </row>
    <row r="374" spans="1:18" x14ac:dyDescent="0.45">
      <c r="A374" s="28" t="s">
        <v>32</v>
      </c>
      <c r="B374" s="28" t="s">
        <v>97</v>
      </c>
      <c r="C374" s="28" t="s">
        <v>459</v>
      </c>
      <c r="D374" s="2">
        <v>45887.6278269213</v>
      </c>
      <c r="E374" s="2">
        <v>45887.632578402779</v>
      </c>
      <c r="F374" s="2">
        <v>45887.632580509257</v>
      </c>
      <c r="G374" s="2">
        <v>45887.63540796296</v>
      </c>
      <c r="H374" s="2">
        <v>45887.63554142361</v>
      </c>
      <c r="I374" s="2">
        <v>45887.635711608797</v>
      </c>
      <c r="J374" s="2">
        <v>45887.635714479169</v>
      </c>
      <c r="K374" s="11">
        <v>410.528009</v>
      </c>
      <c r="L374" s="11">
        <v>0.18246799999999999</v>
      </c>
      <c r="M374" s="11">
        <v>244.29156599999999</v>
      </c>
      <c r="N374" s="11">
        <v>11.531556</v>
      </c>
      <c r="O374" s="11">
        <v>14.703840999999999</v>
      </c>
      <c r="P374" s="11">
        <v>0.24812499999999998</v>
      </c>
      <c r="Q374" s="1">
        <v>7</v>
      </c>
      <c r="R374" s="1">
        <v>14</v>
      </c>
    </row>
    <row r="375" spans="1:18" x14ac:dyDescent="0.45">
      <c r="A375" s="28" t="s">
        <v>32</v>
      </c>
      <c r="B375" s="28" t="s">
        <v>97</v>
      </c>
      <c r="C375" s="28" t="s">
        <v>460</v>
      </c>
      <c r="D375" s="2">
        <v>45887.6278269213</v>
      </c>
      <c r="E375" s="2">
        <v>45887.632578402779</v>
      </c>
      <c r="F375" s="2">
        <v>45887.632580509257</v>
      </c>
      <c r="G375" s="2">
        <v>45887.635434421296</v>
      </c>
      <c r="H375" s="2">
        <v>45887.63556962963</v>
      </c>
      <c r="I375" s="2">
        <v>45887.635711608797</v>
      </c>
      <c r="J375" s="2">
        <v>45887.635714479169</v>
      </c>
      <c r="K375" s="11">
        <v>410.528008</v>
      </c>
      <c r="L375" s="11">
        <v>0.18246799999999999</v>
      </c>
      <c r="M375" s="11">
        <v>246.57830799999999</v>
      </c>
      <c r="N375" s="11">
        <v>11.681426</v>
      </c>
      <c r="O375" s="11">
        <v>12.267228999999999</v>
      </c>
      <c r="P375" s="11">
        <v>0.24812499999999998</v>
      </c>
      <c r="Q375" s="1">
        <v>7</v>
      </c>
      <c r="R375" s="1">
        <v>14</v>
      </c>
    </row>
    <row r="376" spans="1:18" x14ac:dyDescent="0.45">
      <c r="A376" s="28" t="s">
        <v>32</v>
      </c>
      <c r="B376" s="28" t="s">
        <v>97</v>
      </c>
      <c r="C376" s="28" t="s">
        <v>461</v>
      </c>
      <c r="D376" s="2">
        <v>45887.6278269213</v>
      </c>
      <c r="E376" s="2">
        <v>45887.632578402779</v>
      </c>
      <c r="F376" s="2">
        <v>45887.632580509257</v>
      </c>
      <c r="G376" s="2">
        <v>45887.635468101849</v>
      </c>
      <c r="H376" s="2">
        <v>45887.635671284719</v>
      </c>
      <c r="I376" s="2">
        <v>45887.635711608797</v>
      </c>
      <c r="J376" s="2">
        <v>45887.635714479169</v>
      </c>
      <c r="K376" s="11">
        <v>410.528008</v>
      </c>
      <c r="L376" s="11">
        <v>0.18246799999999999</v>
      </c>
      <c r="M376" s="11">
        <v>249.487887</v>
      </c>
      <c r="N376" s="11">
        <v>17.555292999999999</v>
      </c>
      <c r="O376" s="11">
        <v>3.4837829999999999</v>
      </c>
      <c r="P376" s="11">
        <v>0.24812499999999998</v>
      </c>
      <c r="Q376" s="1">
        <v>7</v>
      </c>
      <c r="R376" s="1">
        <v>14</v>
      </c>
    </row>
    <row r="377" spans="1:18" x14ac:dyDescent="0.45">
      <c r="A377" s="28" t="s">
        <v>32</v>
      </c>
      <c r="B377" s="28" t="s">
        <v>97</v>
      </c>
      <c r="C377" s="28" t="s">
        <v>462</v>
      </c>
      <c r="D377" s="2">
        <v>45887.6278269213</v>
      </c>
      <c r="E377" s="2">
        <v>45887.632578402779</v>
      </c>
      <c r="F377" s="2">
        <v>45887.632580509257</v>
      </c>
      <c r="G377" s="2">
        <v>45887.635508287036</v>
      </c>
      <c r="H377" s="2">
        <v>45887.635711585652</v>
      </c>
      <c r="I377" s="2">
        <v>45887.635711608797</v>
      </c>
      <c r="J377" s="2">
        <v>45887.635714479169</v>
      </c>
      <c r="K377" s="11">
        <v>410.528008</v>
      </c>
      <c r="L377" s="11">
        <v>0.18246799999999999</v>
      </c>
      <c r="M377" s="11">
        <v>252.959711</v>
      </c>
      <c r="N377" s="11">
        <v>17.565034999999998</v>
      </c>
      <c r="O377" s="11">
        <v>2.2169999999999998E-3</v>
      </c>
      <c r="P377" s="11">
        <v>0.24812499999999998</v>
      </c>
      <c r="Q377" s="1">
        <v>7</v>
      </c>
      <c r="R377" s="1">
        <v>14</v>
      </c>
    </row>
    <row r="378" spans="1:18" x14ac:dyDescent="0.45">
      <c r="A378" s="28" t="s">
        <v>32</v>
      </c>
      <c r="B378" s="28" t="s">
        <v>97</v>
      </c>
      <c r="C378" s="28" t="s">
        <v>463</v>
      </c>
      <c r="D378" s="2">
        <v>45887.6278269213</v>
      </c>
      <c r="E378" s="2">
        <v>45887.632578402779</v>
      </c>
      <c r="F378" s="2">
        <v>45887.632580509257</v>
      </c>
      <c r="G378" s="2">
        <v>45887.635541435186</v>
      </c>
      <c r="H378" s="2">
        <v>45887.635737685188</v>
      </c>
      <c r="I378" s="2">
        <v>45887.636447511577</v>
      </c>
      <c r="J378" s="2">
        <v>45887.636448726851</v>
      </c>
      <c r="K378" s="11">
        <v>410.528007</v>
      </c>
      <c r="L378" s="11">
        <v>0.18246799999999999</v>
      </c>
      <c r="M378" s="11">
        <v>255.823431</v>
      </c>
      <c r="N378" s="11">
        <v>16.956685</v>
      </c>
      <c r="O378" s="11">
        <v>61.328865999999998</v>
      </c>
      <c r="P378" s="11">
        <v>0.10506199999999999</v>
      </c>
      <c r="Q378" s="1">
        <v>7</v>
      </c>
      <c r="R378" s="1">
        <v>15</v>
      </c>
    </row>
    <row r="379" spans="1:18" x14ac:dyDescent="0.45">
      <c r="A379" s="28" t="s">
        <v>32</v>
      </c>
      <c r="B379" s="28" t="s">
        <v>97</v>
      </c>
      <c r="C379" s="28" t="s">
        <v>464</v>
      </c>
      <c r="D379" s="2">
        <v>45887.630923101853</v>
      </c>
      <c r="E379" s="2">
        <v>45887.632578402779</v>
      </c>
      <c r="F379" s="2">
        <v>45887.632580509257</v>
      </c>
      <c r="G379" s="2">
        <v>45887.63556962963</v>
      </c>
      <c r="H379" s="2">
        <v>45887.635767812499</v>
      </c>
      <c r="I379" s="2">
        <v>45887.636447511577</v>
      </c>
      <c r="J379" s="2">
        <v>45887.636448726851</v>
      </c>
      <c r="K379" s="11">
        <v>143.01765699999999</v>
      </c>
      <c r="L379" s="11">
        <v>0.18246799999999999</v>
      </c>
      <c r="M379" s="11">
        <v>258.260201</v>
      </c>
      <c r="N379" s="11">
        <v>17.123162999999998</v>
      </c>
      <c r="O379" s="11">
        <v>58.725617999999997</v>
      </c>
      <c r="P379" s="11">
        <v>0.10506199999999999</v>
      </c>
      <c r="Q379" s="1">
        <v>7</v>
      </c>
      <c r="R379" s="1">
        <v>15</v>
      </c>
    </row>
    <row r="380" spans="1:18" x14ac:dyDescent="0.45">
      <c r="A380" s="28" t="s">
        <v>32</v>
      </c>
      <c r="B380" s="28" t="s">
        <v>97</v>
      </c>
      <c r="C380" s="28" t="s">
        <v>465</v>
      </c>
      <c r="D380" s="2">
        <v>45887.630923101853</v>
      </c>
      <c r="E380" s="2">
        <v>45887.632578402779</v>
      </c>
      <c r="F380" s="2">
        <v>45887.632580509257</v>
      </c>
      <c r="G380" s="2">
        <v>45887.635608240744</v>
      </c>
      <c r="H380" s="2">
        <v>45887.63581201389</v>
      </c>
      <c r="I380" s="2">
        <v>45887.636447511577</v>
      </c>
      <c r="J380" s="2">
        <v>45887.636448726851</v>
      </c>
      <c r="K380" s="11">
        <v>143.01765399999999</v>
      </c>
      <c r="L380" s="11">
        <v>0.18246799999999999</v>
      </c>
      <c r="M380" s="11">
        <v>261.59571299999999</v>
      </c>
      <c r="N380" s="11">
        <v>17.606207999999999</v>
      </c>
      <c r="O380" s="11">
        <v>54.907060999999999</v>
      </c>
      <c r="P380" s="11">
        <v>0.10506199999999999</v>
      </c>
      <c r="Q380" s="1">
        <v>7</v>
      </c>
      <c r="R380" s="1">
        <v>15</v>
      </c>
    </row>
    <row r="381" spans="1:18" x14ac:dyDescent="0.45">
      <c r="A381" s="28" t="s">
        <v>32</v>
      </c>
      <c r="B381" s="28" t="s">
        <v>97</v>
      </c>
      <c r="C381" s="28" t="s">
        <v>466</v>
      </c>
      <c r="D381" s="2">
        <v>45887.630923101853</v>
      </c>
      <c r="E381" s="2">
        <v>45887.632578402779</v>
      </c>
      <c r="F381" s="2">
        <v>45887.632580509257</v>
      </c>
      <c r="G381" s="2">
        <v>45887.635671388889</v>
      </c>
      <c r="H381" s="2">
        <v>45887.63588627315</v>
      </c>
      <c r="I381" s="2">
        <v>45887.636447511577</v>
      </c>
      <c r="J381" s="2">
        <v>45887.636448726851</v>
      </c>
      <c r="K381" s="11">
        <v>143.01765399999999</v>
      </c>
      <c r="L381" s="11">
        <v>0.18246799999999999</v>
      </c>
      <c r="M381" s="11">
        <v>267.05227200000002</v>
      </c>
      <c r="N381" s="11">
        <v>18.566011</v>
      </c>
      <c r="O381" s="11">
        <v>48.490698999999999</v>
      </c>
      <c r="P381" s="11">
        <v>0.10506199999999999</v>
      </c>
      <c r="Q381" s="1">
        <v>7</v>
      </c>
      <c r="R381" s="1">
        <v>15</v>
      </c>
    </row>
    <row r="382" spans="1:18" x14ac:dyDescent="0.45">
      <c r="A382" s="28" t="s">
        <v>32</v>
      </c>
      <c r="B382" s="28" t="s">
        <v>97</v>
      </c>
      <c r="C382" s="28" t="s">
        <v>467</v>
      </c>
      <c r="D382" s="2">
        <v>45887.630923101853</v>
      </c>
      <c r="E382" s="2">
        <v>45887.632578402779</v>
      </c>
      <c r="F382" s="2">
        <v>45887.632580509257</v>
      </c>
      <c r="G382" s="2">
        <v>45887.635711585652</v>
      </c>
      <c r="H382" s="2">
        <v>45887.635945844908</v>
      </c>
      <c r="I382" s="2">
        <v>45887.636447511577</v>
      </c>
      <c r="J382" s="2">
        <v>45887.636448726851</v>
      </c>
      <c r="K382" s="11">
        <v>143.017653</v>
      </c>
      <c r="L382" s="11">
        <v>0.18246799999999999</v>
      </c>
      <c r="M382" s="11">
        <v>270.52482499999996</v>
      </c>
      <c r="N382" s="11">
        <v>20.240313</v>
      </c>
      <c r="O382" s="11">
        <v>43.343843999999997</v>
      </c>
      <c r="P382" s="11">
        <v>0.10506199999999999</v>
      </c>
      <c r="Q382" s="1">
        <v>7</v>
      </c>
      <c r="R382" s="1">
        <v>15</v>
      </c>
    </row>
    <row r="383" spans="1:18" x14ac:dyDescent="0.45">
      <c r="A383" s="28" t="s">
        <v>32</v>
      </c>
      <c r="B383" s="28" t="s">
        <v>97</v>
      </c>
      <c r="C383" s="28" t="s">
        <v>468</v>
      </c>
      <c r="D383" s="2">
        <v>45887.630923101853</v>
      </c>
      <c r="E383" s="2">
        <v>45887.632578402779</v>
      </c>
      <c r="F383" s="2">
        <v>45887.632580509257</v>
      </c>
      <c r="G383" s="2">
        <v>45887.635737685188</v>
      </c>
      <c r="H383" s="2">
        <v>45887.635974050929</v>
      </c>
      <c r="I383" s="2">
        <v>45887.636447511577</v>
      </c>
      <c r="J383" s="2">
        <v>45887.636448726851</v>
      </c>
      <c r="K383" s="11">
        <v>143.017653</v>
      </c>
      <c r="L383" s="11">
        <v>0.18246799999999999</v>
      </c>
      <c r="M383" s="11">
        <v>272.780216</v>
      </c>
      <c r="N383" s="11">
        <v>20.422125999999999</v>
      </c>
      <c r="O383" s="11">
        <v>40.906639999999996</v>
      </c>
      <c r="P383" s="11">
        <v>0.10506199999999999</v>
      </c>
      <c r="Q383" s="1">
        <v>7</v>
      </c>
      <c r="R383" s="1">
        <v>15</v>
      </c>
    </row>
    <row r="384" spans="1:18" x14ac:dyDescent="0.45">
      <c r="A384" s="28" t="s">
        <v>32</v>
      </c>
      <c r="B384" s="28" t="s">
        <v>97</v>
      </c>
      <c r="C384" s="28" t="s">
        <v>469</v>
      </c>
      <c r="D384" s="2">
        <v>45887.630923101853</v>
      </c>
      <c r="E384" s="2">
        <v>45887.632578402779</v>
      </c>
      <c r="F384" s="2">
        <v>45887.632580509257</v>
      </c>
      <c r="G384" s="2">
        <v>45887.63576784722</v>
      </c>
      <c r="H384" s="2">
        <v>45887.635863067131</v>
      </c>
      <c r="I384" s="2">
        <v>45887.636447511577</v>
      </c>
      <c r="J384" s="2">
        <v>45887.636448726851</v>
      </c>
      <c r="K384" s="11">
        <v>143.017653</v>
      </c>
      <c r="L384" s="11">
        <v>0.18246799999999999</v>
      </c>
      <c r="M384" s="11">
        <v>275.38568799999996</v>
      </c>
      <c r="N384" s="11">
        <v>8.2268209999999993</v>
      </c>
      <c r="O384" s="11">
        <v>50.496472999999995</v>
      </c>
      <c r="P384" s="11">
        <v>0.10506199999999999</v>
      </c>
      <c r="Q384" s="1">
        <v>7</v>
      </c>
      <c r="R384" s="1">
        <v>15</v>
      </c>
    </row>
    <row r="385" spans="1:18" x14ac:dyDescent="0.45">
      <c r="A385" s="28" t="s">
        <v>32</v>
      </c>
      <c r="B385" s="28" t="s">
        <v>97</v>
      </c>
      <c r="C385" s="28" t="s">
        <v>470</v>
      </c>
      <c r="D385" s="2">
        <v>45887.630923101853</v>
      </c>
      <c r="E385" s="2">
        <v>45887.632578402779</v>
      </c>
      <c r="F385" s="2">
        <v>45887.632580509257</v>
      </c>
      <c r="G385" s="2">
        <v>45887.63581201389</v>
      </c>
      <c r="H385" s="2">
        <v>45887.635917685184</v>
      </c>
      <c r="I385" s="2">
        <v>45887.636447511577</v>
      </c>
      <c r="J385" s="2">
        <v>45887.636448726851</v>
      </c>
      <c r="K385" s="11">
        <v>143.017652</v>
      </c>
      <c r="L385" s="11">
        <v>0.18246799999999999</v>
      </c>
      <c r="M385" s="11">
        <v>279.20216399999998</v>
      </c>
      <c r="N385" s="11">
        <v>9.1297420000000002</v>
      </c>
      <c r="O385" s="11">
        <v>45.777076000000001</v>
      </c>
      <c r="P385" s="11">
        <v>0.10506199999999999</v>
      </c>
      <c r="Q385" s="1">
        <v>7</v>
      </c>
      <c r="R385" s="1">
        <v>15</v>
      </c>
    </row>
    <row r="386" spans="1:18" x14ac:dyDescent="0.45">
      <c r="A386" s="28" t="s">
        <v>32</v>
      </c>
      <c r="B386" s="28" t="s">
        <v>97</v>
      </c>
      <c r="C386" s="28" t="s">
        <v>471</v>
      </c>
      <c r="D386" s="2">
        <v>45887.630923101853</v>
      </c>
      <c r="E386" s="2">
        <v>45887.632578402779</v>
      </c>
      <c r="F386" s="2">
        <v>45887.632580509257</v>
      </c>
      <c r="G386" s="2">
        <v>45887.635863078707</v>
      </c>
      <c r="H386" s="2">
        <v>45887.636006655091</v>
      </c>
      <c r="I386" s="2">
        <v>45887.636447511577</v>
      </c>
      <c r="J386" s="2">
        <v>45887.636448726851</v>
      </c>
      <c r="K386" s="11">
        <v>143.017652</v>
      </c>
      <c r="L386" s="11">
        <v>0.18246799999999999</v>
      </c>
      <c r="M386" s="11">
        <v>283.61397299999999</v>
      </c>
      <c r="N386" s="11">
        <v>12.404724999999999</v>
      </c>
      <c r="O386" s="11">
        <v>38.090283999999997</v>
      </c>
      <c r="P386" s="11">
        <v>0.10506199999999999</v>
      </c>
      <c r="Q386" s="1">
        <v>7</v>
      </c>
      <c r="R386" s="1">
        <v>15</v>
      </c>
    </row>
    <row r="387" spans="1:18" x14ac:dyDescent="0.45">
      <c r="A387" s="28" t="s">
        <v>32</v>
      </c>
      <c r="B387" s="28" t="s">
        <v>97</v>
      </c>
      <c r="C387" s="28" t="s">
        <v>472</v>
      </c>
      <c r="D387" s="2">
        <v>45887.630923101853</v>
      </c>
      <c r="E387" s="2">
        <v>45887.632578402779</v>
      </c>
      <c r="F387" s="2">
        <v>45887.632580509257</v>
      </c>
      <c r="G387" s="2">
        <v>45887.635886284719</v>
      </c>
      <c r="H387" s="2">
        <v>45887.636027835651</v>
      </c>
      <c r="I387" s="2">
        <v>45887.636447511577</v>
      </c>
      <c r="J387" s="2">
        <v>45887.636448726851</v>
      </c>
      <c r="K387" s="11">
        <v>143.017652</v>
      </c>
      <c r="L387" s="11">
        <v>0.18246799999999999</v>
      </c>
      <c r="M387" s="11">
        <v>285.618923</v>
      </c>
      <c r="N387" s="11">
        <v>12.229773999999999</v>
      </c>
      <c r="O387" s="11">
        <v>36.260284999999996</v>
      </c>
      <c r="P387" s="11">
        <v>0.10506199999999999</v>
      </c>
      <c r="Q387" s="1">
        <v>7</v>
      </c>
      <c r="R387" s="1">
        <v>15</v>
      </c>
    </row>
    <row r="388" spans="1:18" x14ac:dyDescent="0.45">
      <c r="A388" s="28" t="s">
        <v>32</v>
      </c>
      <c r="B388" s="28" t="s">
        <v>97</v>
      </c>
      <c r="C388" s="28" t="s">
        <v>473</v>
      </c>
      <c r="D388" s="2">
        <v>45887.630923101853</v>
      </c>
      <c r="E388" s="2">
        <v>45887.632578402779</v>
      </c>
      <c r="F388" s="2">
        <v>45887.632580509257</v>
      </c>
      <c r="G388" s="2">
        <v>45887.63591769676</v>
      </c>
      <c r="H388" s="2">
        <v>45887.636064004633</v>
      </c>
      <c r="I388" s="2">
        <v>45887.636447511577</v>
      </c>
      <c r="J388" s="2">
        <v>45887.636448726851</v>
      </c>
      <c r="K388" s="11">
        <v>143.017651</v>
      </c>
      <c r="L388" s="11">
        <v>0.18246799999999999</v>
      </c>
      <c r="M388" s="11">
        <v>288.33261099999999</v>
      </c>
      <c r="N388" s="11">
        <v>12.641663999999999</v>
      </c>
      <c r="O388" s="11">
        <v>33.134706999999999</v>
      </c>
      <c r="P388" s="11">
        <v>0.10506199999999999</v>
      </c>
      <c r="Q388" s="1">
        <v>7</v>
      </c>
      <c r="R388" s="1">
        <v>15</v>
      </c>
    </row>
    <row r="389" spans="1:18" x14ac:dyDescent="0.45">
      <c r="A389" s="28" t="s">
        <v>32</v>
      </c>
      <c r="B389" s="28" t="s">
        <v>97</v>
      </c>
      <c r="C389" s="28" t="s">
        <v>474</v>
      </c>
      <c r="D389" s="2">
        <v>45887.630923101853</v>
      </c>
      <c r="E389" s="2">
        <v>45887.632578402779</v>
      </c>
      <c r="F389" s="2">
        <v>45887.632580509257</v>
      </c>
      <c r="G389" s="2">
        <v>45887.635945856484</v>
      </c>
      <c r="H389" s="2">
        <v>45887.636093726855</v>
      </c>
      <c r="I389" s="2">
        <v>45887.636447511577</v>
      </c>
      <c r="J389" s="2">
        <v>45887.636448726851</v>
      </c>
      <c r="K389" s="11">
        <v>143.017651</v>
      </c>
      <c r="L389" s="11">
        <v>0.18246799999999999</v>
      </c>
      <c r="M389" s="11">
        <v>290.76570299999997</v>
      </c>
      <c r="N389" s="11">
        <v>12.77571</v>
      </c>
      <c r="O389" s="11">
        <v>30.567568999999999</v>
      </c>
      <c r="P389" s="11">
        <v>0.10506199999999999</v>
      </c>
      <c r="Q389" s="1">
        <v>7</v>
      </c>
      <c r="R389" s="1">
        <v>15</v>
      </c>
    </row>
    <row r="390" spans="1:18" x14ac:dyDescent="0.45">
      <c r="A390" s="28" t="s">
        <v>32</v>
      </c>
      <c r="B390" s="28" t="s">
        <v>97</v>
      </c>
      <c r="C390" s="28" t="s">
        <v>475</v>
      </c>
      <c r="D390" s="2">
        <v>45887.630923101853</v>
      </c>
      <c r="E390" s="2">
        <v>45887.632578402779</v>
      </c>
      <c r="F390" s="2">
        <v>45887.632580509257</v>
      </c>
      <c r="G390" s="2">
        <v>45887.635974062498</v>
      </c>
      <c r="H390" s="2">
        <v>45887.63612328704</v>
      </c>
      <c r="I390" s="2">
        <v>45887.636447511577</v>
      </c>
      <c r="J390" s="2">
        <v>45887.636448726851</v>
      </c>
      <c r="K390" s="11">
        <v>143.017651</v>
      </c>
      <c r="L390" s="11">
        <v>0.18246799999999999</v>
      </c>
      <c r="M390" s="11">
        <v>293.20283999999998</v>
      </c>
      <c r="N390" s="11">
        <v>12.892944</v>
      </c>
      <c r="O390" s="11">
        <v>28.013197999999999</v>
      </c>
      <c r="P390" s="11">
        <v>0.10506199999999999</v>
      </c>
      <c r="Q390" s="1">
        <v>7</v>
      </c>
      <c r="R390" s="1">
        <v>15</v>
      </c>
    </row>
    <row r="391" spans="1:18" x14ac:dyDescent="0.45">
      <c r="A391" s="28" t="s">
        <v>32</v>
      </c>
      <c r="B391" s="28" t="s">
        <v>97</v>
      </c>
      <c r="C391" s="28" t="s">
        <v>476</v>
      </c>
      <c r="D391" s="2">
        <v>45887.630923101853</v>
      </c>
      <c r="E391" s="2">
        <v>45887.632578402779</v>
      </c>
      <c r="F391" s="2">
        <v>45887.632580509257</v>
      </c>
      <c r="G391" s="2">
        <v>45887.636006655091</v>
      </c>
      <c r="H391" s="2">
        <v>45887.636148680554</v>
      </c>
      <c r="I391" s="2">
        <v>45887.636447511577</v>
      </c>
      <c r="J391" s="2">
        <v>45887.636448726851</v>
      </c>
      <c r="K391" s="11">
        <v>143.017651</v>
      </c>
      <c r="L391" s="11">
        <v>0.18246799999999999</v>
      </c>
      <c r="M391" s="11">
        <v>296.018912</v>
      </c>
      <c r="N391" s="11">
        <v>12.270543</v>
      </c>
      <c r="O391" s="11">
        <v>25.819526999999997</v>
      </c>
      <c r="P391" s="11">
        <v>0.10506199999999999</v>
      </c>
      <c r="Q391" s="1">
        <v>7</v>
      </c>
      <c r="R391" s="1">
        <v>15</v>
      </c>
    </row>
    <row r="392" spans="1:18" x14ac:dyDescent="0.45">
      <c r="A392" s="28" t="s">
        <v>32</v>
      </c>
      <c r="B392" s="28" t="s">
        <v>97</v>
      </c>
      <c r="C392" s="28" t="s">
        <v>477</v>
      </c>
      <c r="D392" s="2">
        <v>45887.630923101853</v>
      </c>
      <c r="E392" s="2">
        <v>45887.632578402779</v>
      </c>
      <c r="F392" s="2">
        <v>45887.632580509257</v>
      </c>
      <c r="G392" s="2">
        <v>45887.63602784722</v>
      </c>
      <c r="H392" s="2">
        <v>45887.636160254631</v>
      </c>
      <c r="I392" s="2">
        <v>45887.636447511577</v>
      </c>
      <c r="J392" s="2">
        <v>45887.636448726851</v>
      </c>
      <c r="K392" s="11">
        <v>143.01764900000001</v>
      </c>
      <c r="L392" s="11">
        <v>0.18246799999999999</v>
      </c>
      <c r="M392" s="11">
        <v>297.84963599999998</v>
      </c>
      <c r="N392" s="11">
        <v>11.439836</v>
      </c>
      <c r="O392" s="11">
        <v>24.819509999999998</v>
      </c>
      <c r="P392" s="11">
        <v>0.10506199999999999</v>
      </c>
      <c r="Q392" s="1">
        <v>7</v>
      </c>
      <c r="R392" s="1">
        <v>15</v>
      </c>
    </row>
    <row r="393" spans="1:18" x14ac:dyDescent="0.45">
      <c r="A393" s="28" t="s">
        <v>32</v>
      </c>
      <c r="B393" s="28" t="s">
        <v>97</v>
      </c>
      <c r="C393" s="28" t="s">
        <v>478</v>
      </c>
      <c r="D393" s="2">
        <v>45887.630923101853</v>
      </c>
      <c r="E393" s="2">
        <v>45887.632578402779</v>
      </c>
      <c r="F393" s="2">
        <v>45887.632580509257</v>
      </c>
      <c r="G393" s="2">
        <v>45887.636064016202</v>
      </c>
      <c r="H393" s="2">
        <v>45887.63618228009</v>
      </c>
      <c r="I393" s="2">
        <v>45887.636447511577</v>
      </c>
      <c r="J393" s="2">
        <v>45887.636448726851</v>
      </c>
      <c r="K393" s="11">
        <v>143.01764900000001</v>
      </c>
      <c r="L393" s="11">
        <v>0.18246799999999999</v>
      </c>
      <c r="M393" s="11">
        <v>300.974917</v>
      </c>
      <c r="N393" s="11">
        <v>10.21796</v>
      </c>
      <c r="O393" s="11">
        <v>22.916104999999998</v>
      </c>
      <c r="P393" s="11">
        <v>0.10506199999999999</v>
      </c>
      <c r="Q393" s="1">
        <v>7</v>
      </c>
      <c r="R393" s="1">
        <v>15</v>
      </c>
    </row>
    <row r="394" spans="1:18" x14ac:dyDescent="0.45">
      <c r="A394" s="28" t="s">
        <v>32</v>
      </c>
      <c r="B394" s="28" t="s">
        <v>97</v>
      </c>
      <c r="C394" s="28" t="s">
        <v>479</v>
      </c>
      <c r="D394" s="2">
        <v>45887.630923101853</v>
      </c>
      <c r="E394" s="2">
        <v>45887.632578402779</v>
      </c>
      <c r="F394" s="2">
        <v>45887.632580509257</v>
      </c>
      <c r="G394" s="2">
        <v>45887.636093726855</v>
      </c>
      <c r="H394" s="2">
        <v>45887.636214155093</v>
      </c>
      <c r="I394" s="2">
        <v>45887.636447511577</v>
      </c>
      <c r="J394" s="2">
        <v>45887.636448726851</v>
      </c>
      <c r="K394" s="11">
        <v>143.01764799999998</v>
      </c>
      <c r="L394" s="11">
        <v>0.18246799999999999</v>
      </c>
      <c r="M394" s="11">
        <v>303.54162099999996</v>
      </c>
      <c r="N394" s="11">
        <v>10.405118999999999</v>
      </c>
      <c r="O394" s="11">
        <v>20.162241999999999</v>
      </c>
      <c r="P394" s="11">
        <v>0.10506199999999999</v>
      </c>
      <c r="Q394" s="1">
        <v>7</v>
      </c>
      <c r="R394" s="1">
        <v>15</v>
      </c>
    </row>
    <row r="395" spans="1:18" x14ac:dyDescent="0.45">
      <c r="A395" s="28" t="s">
        <v>32</v>
      </c>
      <c r="B395" s="28" t="s">
        <v>97</v>
      </c>
      <c r="C395" s="28" t="s">
        <v>480</v>
      </c>
      <c r="D395" s="2">
        <v>45887.630923101853</v>
      </c>
      <c r="E395" s="2">
        <v>45887.632578402779</v>
      </c>
      <c r="F395" s="2">
        <v>45887.632580509257</v>
      </c>
      <c r="G395" s="2">
        <v>45887.63612328704</v>
      </c>
      <c r="H395" s="2">
        <v>45887.636246458336</v>
      </c>
      <c r="I395" s="2">
        <v>45887.636447511577</v>
      </c>
      <c r="J395" s="2">
        <v>45887.636448726851</v>
      </c>
      <c r="K395" s="11">
        <v>143.01764799999998</v>
      </c>
      <c r="L395" s="11">
        <v>0.18246799999999999</v>
      </c>
      <c r="M395" s="11">
        <v>306.09605899999997</v>
      </c>
      <c r="N395" s="11">
        <v>10.641902999999999</v>
      </c>
      <c r="O395" s="11">
        <v>17.371019999999998</v>
      </c>
      <c r="P395" s="11">
        <v>0.10506199999999999</v>
      </c>
      <c r="Q395" s="1">
        <v>7</v>
      </c>
      <c r="R395" s="1">
        <v>15</v>
      </c>
    </row>
    <row r="396" spans="1:18" x14ac:dyDescent="0.45">
      <c r="A396" s="28" t="s">
        <v>32</v>
      </c>
      <c r="B396" s="28" t="s">
        <v>97</v>
      </c>
      <c r="C396" s="28" t="s">
        <v>481</v>
      </c>
      <c r="D396" s="2">
        <v>45887.630923101853</v>
      </c>
      <c r="E396" s="2">
        <v>45887.632578402779</v>
      </c>
      <c r="F396" s="2">
        <v>45887.632580509257</v>
      </c>
      <c r="G396" s="2">
        <v>45887.636148680554</v>
      </c>
      <c r="H396" s="2">
        <v>45887.636271134259</v>
      </c>
      <c r="I396" s="2">
        <v>45887.636447511577</v>
      </c>
      <c r="J396" s="2">
        <v>45887.636448726851</v>
      </c>
      <c r="K396" s="11">
        <v>143.01764799999998</v>
      </c>
      <c r="L396" s="11">
        <v>0.18246799999999999</v>
      </c>
      <c r="M396" s="11">
        <v>308.28956199999999</v>
      </c>
      <c r="N396" s="11">
        <v>10.580038999999999</v>
      </c>
      <c r="O396" s="11">
        <v>15.239381</v>
      </c>
      <c r="P396" s="11">
        <v>0.10506199999999999</v>
      </c>
      <c r="Q396" s="1">
        <v>7</v>
      </c>
      <c r="R396" s="1">
        <v>15</v>
      </c>
    </row>
    <row r="397" spans="1:18" x14ac:dyDescent="0.45">
      <c r="A397" s="28" t="s">
        <v>32</v>
      </c>
      <c r="B397" s="28" t="s">
        <v>97</v>
      </c>
      <c r="C397" s="28" t="s">
        <v>482</v>
      </c>
      <c r="D397" s="2">
        <v>45887.630923101853</v>
      </c>
      <c r="E397" s="2">
        <v>45887.632578402779</v>
      </c>
      <c r="F397" s="2">
        <v>45887.632580509257</v>
      </c>
      <c r="G397" s="2">
        <v>45887.636160289352</v>
      </c>
      <c r="H397" s="2">
        <v>45887.636299930557</v>
      </c>
      <c r="I397" s="2">
        <v>45887.636447511577</v>
      </c>
      <c r="J397" s="2">
        <v>45887.636448726851</v>
      </c>
      <c r="K397" s="11">
        <v>143.01764799999998</v>
      </c>
      <c r="L397" s="11">
        <v>0.18246799999999999</v>
      </c>
      <c r="M397" s="11">
        <v>309.293048</v>
      </c>
      <c r="N397" s="11">
        <v>12.064828</v>
      </c>
      <c r="O397" s="11">
        <v>12.751106</v>
      </c>
      <c r="P397" s="11">
        <v>0.10506199999999999</v>
      </c>
      <c r="Q397" s="1">
        <v>7</v>
      </c>
      <c r="R397" s="1">
        <v>15</v>
      </c>
    </row>
    <row r="398" spans="1:18" x14ac:dyDescent="0.45">
      <c r="A398" s="28" t="s">
        <v>32</v>
      </c>
      <c r="B398" s="28" t="s">
        <v>97</v>
      </c>
      <c r="C398" s="28" t="s">
        <v>483</v>
      </c>
      <c r="D398" s="2">
        <v>45887.630923101853</v>
      </c>
      <c r="E398" s="2">
        <v>45887.632578402779</v>
      </c>
      <c r="F398" s="2">
        <v>45887.632580509257</v>
      </c>
      <c r="G398" s="2">
        <v>45887.636182291666</v>
      </c>
      <c r="H398" s="2">
        <v>45887.636328171298</v>
      </c>
      <c r="I398" s="2">
        <v>45887.636447511577</v>
      </c>
      <c r="J398" s="2">
        <v>45887.636448726851</v>
      </c>
      <c r="K398" s="11">
        <v>143.01764699999998</v>
      </c>
      <c r="L398" s="11">
        <v>0.18246799999999999</v>
      </c>
      <c r="M398" s="11">
        <v>311.19342899999998</v>
      </c>
      <c r="N398" s="11">
        <v>12.604657</v>
      </c>
      <c r="O398" s="11">
        <v>10.310896</v>
      </c>
      <c r="P398" s="11">
        <v>0.10506199999999999</v>
      </c>
      <c r="Q398" s="1">
        <v>7</v>
      </c>
      <c r="R398" s="1">
        <v>15</v>
      </c>
    </row>
    <row r="399" spans="1:18" x14ac:dyDescent="0.45">
      <c r="A399" s="28" t="s">
        <v>32</v>
      </c>
      <c r="B399" s="28" t="s">
        <v>97</v>
      </c>
      <c r="C399" s="28" t="s">
        <v>484</v>
      </c>
      <c r="D399" s="2">
        <v>45887.630923101853</v>
      </c>
      <c r="E399" s="2">
        <v>45887.632578402779</v>
      </c>
      <c r="F399" s="2">
        <v>45887.632580509257</v>
      </c>
      <c r="G399" s="2">
        <v>45887.636214155093</v>
      </c>
      <c r="H399" s="2">
        <v>45887.636360069446</v>
      </c>
      <c r="I399" s="2">
        <v>45887.636447511577</v>
      </c>
      <c r="J399" s="2">
        <v>45887.636448726851</v>
      </c>
      <c r="K399" s="11">
        <v>143.01764699999998</v>
      </c>
      <c r="L399" s="11">
        <v>0.18246799999999999</v>
      </c>
      <c r="M399" s="11">
        <v>313.94719799999996</v>
      </c>
      <c r="N399" s="11">
        <v>12.606399999999999</v>
      </c>
      <c r="O399" s="11">
        <v>7.5553840000000001</v>
      </c>
      <c r="P399" s="11">
        <v>0.10506199999999999</v>
      </c>
      <c r="Q399" s="1">
        <v>7</v>
      </c>
      <c r="R399" s="1">
        <v>15</v>
      </c>
    </row>
    <row r="400" spans="1:18" x14ac:dyDescent="0.45">
      <c r="A400" s="28" t="s">
        <v>32</v>
      </c>
      <c r="B400" s="28" t="s">
        <v>97</v>
      </c>
      <c r="C400" s="28" t="s">
        <v>485</v>
      </c>
      <c r="D400" s="2">
        <v>45887.630923101853</v>
      </c>
      <c r="E400" s="2">
        <v>45887.632578402779</v>
      </c>
      <c r="F400" s="2">
        <v>45887.632580509257</v>
      </c>
      <c r="G400" s="2">
        <v>45887.636246458336</v>
      </c>
      <c r="H400" s="2">
        <v>45887.636393067129</v>
      </c>
      <c r="I400" s="2">
        <v>45887.636447511577</v>
      </c>
      <c r="J400" s="2">
        <v>45887.636448726851</v>
      </c>
      <c r="K400" s="11">
        <v>143.01764699999998</v>
      </c>
      <c r="L400" s="11">
        <v>0.18246799999999999</v>
      </c>
      <c r="M400" s="11">
        <v>316.738111</v>
      </c>
      <c r="N400" s="11">
        <v>12.666791</v>
      </c>
      <c r="O400" s="11">
        <v>4.7040799999999994</v>
      </c>
      <c r="P400" s="11">
        <v>0.10506199999999999</v>
      </c>
      <c r="Q400" s="1">
        <v>7</v>
      </c>
      <c r="R400" s="1">
        <v>15</v>
      </c>
    </row>
    <row r="401" spans="1:18" x14ac:dyDescent="0.45">
      <c r="A401" s="28" t="s">
        <v>32</v>
      </c>
      <c r="B401" s="28" t="s">
        <v>97</v>
      </c>
      <c r="C401" s="28" t="s">
        <v>486</v>
      </c>
      <c r="D401" s="2">
        <v>45887.630923101853</v>
      </c>
      <c r="E401" s="2">
        <v>45887.632578402779</v>
      </c>
      <c r="F401" s="2">
        <v>45887.632580509257</v>
      </c>
      <c r="G401" s="2">
        <v>45887.636271145835</v>
      </c>
      <c r="H401" s="2">
        <v>45887.636417847221</v>
      </c>
      <c r="I401" s="2">
        <v>45887.636447511577</v>
      </c>
      <c r="J401" s="2">
        <v>45887.636448726851</v>
      </c>
      <c r="K401" s="11">
        <v>143.01764699999998</v>
      </c>
      <c r="L401" s="11">
        <v>0.18246799999999999</v>
      </c>
      <c r="M401" s="11">
        <v>318.87041199999999</v>
      </c>
      <c r="N401" s="11">
        <v>12.675469</v>
      </c>
      <c r="O401" s="11">
        <v>2.5631010000000001</v>
      </c>
      <c r="P401" s="11">
        <v>0.10506199999999999</v>
      </c>
      <c r="Q401" s="1">
        <v>7</v>
      </c>
      <c r="R401" s="1">
        <v>15</v>
      </c>
    </row>
    <row r="402" spans="1:18" x14ac:dyDescent="0.45">
      <c r="A402" s="28" t="s">
        <v>32</v>
      </c>
      <c r="B402" s="28" t="s">
        <v>97</v>
      </c>
      <c r="C402" s="28" t="s">
        <v>487</v>
      </c>
      <c r="D402" s="2">
        <v>45887.630923101853</v>
      </c>
      <c r="E402" s="2">
        <v>45887.632578402779</v>
      </c>
      <c r="F402" s="2">
        <v>45887.632580509257</v>
      </c>
      <c r="G402" s="2">
        <v>45887.636299930557</v>
      </c>
      <c r="H402" s="2">
        <v>45887.636447500001</v>
      </c>
      <c r="I402" s="2">
        <v>45887.636447511577</v>
      </c>
      <c r="J402" s="2">
        <v>45887.636448726851</v>
      </c>
      <c r="K402" s="11">
        <v>143.01764699999998</v>
      </c>
      <c r="L402" s="11">
        <v>0.18246799999999999</v>
      </c>
      <c r="M402" s="11">
        <v>321.35810299999997</v>
      </c>
      <c r="N402" s="11">
        <v>12.750086999999999</v>
      </c>
      <c r="O402" s="11">
        <v>7.9199999999999995E-4</v>
      </c>
      <c r="P402" s="11">
        <v>0.10506199999999999</v>
      </c>
      <c r="Q402" s="1">
        <v>7</v>
      </c>
      <c r="R402" s="1">
        <v>15</v>
      </c>
    </row>
    <row r="403" spans="1:18" x14ac:dyDescent="0.45">
      <c r="A403" s="28" t="s">
        <v>32</v>
      </c>
      <c r="B403" s="28" t="s">
        <v>97</v>
      </c>
      <c r="C403" s="28" t="s">
        <v>488</v>
      </c>
      <c r="D403" s="2">
        <v>45887.630923101853</v>
      </c>
      <c r="E403" s="2">
        <v>45887.634105370373</v>
      </c>
      <c r="F403" s="2">
        <v>45887.634105682868</v>
      </c>
      <c r="G403" s="2">
        <v>45887.636328217595</v>
      </c>
      <c r="H403" s="2">
        <v>45887.636473773149</v>
      </c>
      <c r="I403" s="2">
        <v>45887.637356053237</v>
      </c>
      <c r="J403" s="2">
        <v>45887.637358217595</v>
      </c>
      <c r="K403" s="11">
        <v>274.94843299999997</v>
      </c>
      <c r="L403" s="11">
        <v>2.6544999999999999E-2</v>
      </c>
      <c r="M403" s="11">
        <v>192.026802</v>
      </c>
      <c r="N403" s="11">
        <v>12.575901999999999</v>
      </c>
      <c r="O403" s="11">
        <v>76.229109999999991</v>
      </c>
      <c r="P403" s="11">
        <v>0.18770499999999998</v>
      </c>
      <c r="Q403" s="1">
        <v>8</v>
      </c>
      <c r="R403" s="1">
        <v>16</v>
      </c>
    </row>
    <row r="404" spans="1:18" x14ac:dyDescent="0.45">
      <c r="A404" s="28" t="s">
        <v>32</v>
      </c>
      <c r="B404" s="28" t="s">
        <v>97</v>
      </c>
      <c r="C404" s="28" t="s">
        <v>489</v>
      </c>
      <c r="D404" s="2">
        <v>45887.630923101853</v>
      </c>
      <c r="E404" s="2">
        <v>45887.634105370373</v>
      </c>
      <c r="F404" s="2">
        <v>45887.634105682868</v>
      </c>
      <c r="G404" s="2">
        <v>45887.636360069446</v>
      </c>
      <c r="H404" s="2">
        <v>45887.636507557872</v>
      </c>
      <c r="I404" s="2">
        <v>45887.637356053237</v>
      </c>
      <c r="J404" s="2">
        <v>45887.637358217595</v>
      </c>
      <c r="K404" s="11">
        <v>274.94843199999997</v>
      </c>
      <c r="L404" s="11">
        <v>2.6544999999999999E-2</v>
      </c>
      <c r="M404" s="11">
        <v>194.77940599999999</v>
      </c>
      <c r="N404" s="11">
        <v>12.743027</v>
      </c>
      <c r="O404" s="11">
        <v>73.309381000000002</v>
      </c>
      <c r="P404" s="11">
        <v>0.18770499999999998</v>
      </c>
      <c r="Q404" s="1">
        <v>8</v>
      </c>
      <c r="R404" s="1">
        <v>16</v>
      </c>
    </row>
    <row r="405" spans="1:18" x14ac:dyDescent="0.45">
      <c r="A405" s="28" t="s">
        <v>32</v>
      </c>
      <c r="B405" s="28" t="s">
        <v>97</v>
      </c>
      <c r="C405" s="28" t="s">
        <v>490</v>
      </c>
      <c r="D405" s="2">
        <v>45887.630923101853</v>
      </c>
      <c r="E405" s="2">
        <v>45887.634105370373</v>
      </c>
      <c r="F405" s="2">
        <v>45887.634105682868</v>
      </c>
      <c r="G405" s="2">
        <v>45887.636393067129</v>
      </c>
      <c r="H405" s="2">
        <v>45887.636625914354</v>
      </c>
      <c r="I405" s="2">
        <v>45887.637356053237</v>
      </c>
      <c r="J405" s="2">
        <v>45887.637358217595</v>
      </c>
      <c r="K405" s="11">
        <v>274.94843199999997</v>
      </c>
      <c r="L405" s="11">
        <v>2.6544999999999999E-2</v>
      </c>
      <c r="M405" s="11">
        <v>197.63027699999998</v>
      </c>
      <c r="N405" s="11">
        <v>20.117956</v>
      </c>
      <c r="O405" s="11">
        <v>63.083580999999995</v>
      </c>
      <c r="P405" s="11">
        <v>0.18770499999999998</v>
      </c>
      <c r="Q405" s="1">
        <v>8</v>
      </c>
      <c r="R405" s="1">
        <v>16</v>
      </c>
    </row>
    <row r="406" spans="1:18" x14ac:dyDescent="0.45">
      <c r="A406" s="28" t="s">
        <v>32</v>
      </c>
      <c r="B406" s="28" t="s">
        <v>97</v>
      </c>
      <c r="C406" s="28" t="s">
        <v>491</v>
      </c>
      <c r="D406" s="2">
        <v>45887.630923101853</v>
      </c>
      <c r="E406" s="2">
        <v>45887.634105370373</v>
      </c>
      <c r="F406" s="2">
        <v>45887.634105682868</v>
      </c>
      <c r="G406" s="2">
        <v>45887.636417847221</v>
      </c>
      <c r="H406" s="2">
        <v>45887.636549467592</v>
      </c>
      <c r="I406" s="2">
        <v>45887.637356053237</v>
      </c>
      <c r="J406" s="2">
        <v>45887.637358217595</v>
      </c>
      <c r="K406" s="11">
        <v>274.94843199999997</v>
      </c>
      <c r="L406" s="11">
        <v>2.6544999999999999E-2</v>
      </c>
      <c r="M406" s="11">
        <v>199.771368</v>
      </c>
      <c r="N406" s="11">
        <v>11.371395</v>
      </c>
      <c r="O406" s="11">
        <v>69.689050999999992</v>
      </c>
      <c r="P406" s="11">
        <v>0.18770499999999998</v>
      </c>
      <c r="Q406" s="1">
        <v>8</v>
      </c>
      <c r="R406" s="1">
        <v>16</v>
      </c>
    </row>
    <row r="407" spans="1:18" x14ac:dyDescent="0.45">
      <c r="A407" s="28" t="s">
        <v>32</v>
      </c>
      <c r="B407" s="28" t="s">
        <v>97</v>
      </c>
      <c r="C407" s="28" t="s">
        <v>35</v>
      </c>
      <c r="D407" s="2">
        <v>45887.630923101853</v>
      </c>
      <c r="E407" s="2">
        <v>45887.634105370373</v>
      </c>
      <c r="F407" s="2">
        <v>45887.634105682868</v>
      </c>
      <c r="G407" s="2">
        <v>45887.636447500001</v>
      </c>
      <c r="H407" s="2">
        <v>45887.636578796293</v>
      </c>
      <c r="I407" s="2">
        <v>45887.637356053237</v>
      </c>
      <c r="J407" s="2">
        <v>45887.637358217595</v>
      </c>
      <c r="K407" s="11">
        <v>274.94843099999997</v>
      </c>
      <c r="L407" s="11">
        <v>2.6544999999999999E-2</v>
      </c>
      <c r="M407" s="11">
        <v>202.33349099999998</v>
      </c>
      <c r="N407" s="11">
        <v>11.343596</v>
      </c>
      <c r="O407" s="11">
        <v>67.154726999999994</v>
      </c>
      <c r="P407" s="11">
        <v>0.18770499999999998</v>
      </c>
      <c r="Q407" s="1">
        <v>8</v>
      </c>
      <c r="R407" s="1">
        <v>16</v>
      </c>
    </row>
    <row r="408" spans="1:18" x14ac:dyDescent="0.45">
      <c r="A408" s="28" t="s">
        <v>32</v>
      </c>
      <c r="B408" s="28" t="s">
        <v>97</v>
      </c>
      <c r="C408" s="28" t="s">
        <v>492</v>
      </c>
      <c r="D408" s="2">
        <v>45887.630923101853</v>
      </c>
      <c r="E408" s="2">
        <v>45887.634105370373</v>
      </c>
      <c r="F408" s="2">
        <v>45887.634105682868</v>
      </c>
      <c r="G408" s="2">
        <v>45887.636473773149</v>
      </c>
      <c r="H408" s="2">
        <v>45887.636698773145</v>
      </c>
      <c r="I408" s="2">
        <v>45887.637356053237</v>
      </c>
      <c r="J408" s="2">
        <v>45887.637358217595</v>
      </c>
      <c r="K408" s="11">
        <v>274.94843099999997</v>
      </c>
      <c r="L408" s="11">
        <v>2.6544999999999999E-2</v>
      </c>
      <c r="M408" s="11">
        <v>204.603092</v>
      </c>
      <c r="N408" s="11">
        <v>19.439893999999999</v>
      </c>
      <c r="O408" s="11">
        <v>56.788827999999995</v>
      </c>
      <c r="P408" s="11">
        <v>0.18770499999999998</v>
      </c>
      <c r="Q408" s="1">
        <v>8</v>
      </c>
      <c r="R408" s="1">
        <v>16</v>
      </c>
    </row>
    <row r="409" spans="1:18" x14ac:dyDescent="0.45">
      <c r="A409" s="28" t="s">
        <v>32</v>
      </c>
      <c r="B409" s="28" t="s">
        <v>97</v>
      </c>
      <c r="C409" s="28" t="s">
        <v>493</v>
      </c>
      <c r="D409" s="2">
        <v>45887.630923101853</v>
      </c>
      <c r="E409" s="2">
        <v>45887.634105370373</v>
      </c>
      <c r="F409" s="2">
        <v>45887.634105682868</v>
      </c>
      <c r="G409" s="2">
        <v>45887.636507569441</v>
      </c>
      <c r="H409" s="2">
        <v>45887.636724768519</v>
      </c>
      <c r="I409" s="2">
        <v>45887.637356053237</v>
      </c>
      <c r="J409" s="2">
        <v>45887.637358217595</v>
      </c>
      <c r="K409" s="11">
        <v>274.94843099999997</v>
      </c>
      <c r="L409" s="11">
        <v>2.6544999999999999E-2</v>
      </c>
      <c r="M409" s="11">
        <v>207.52348599999999</v>
      </c>
      <c r="N409" s="11">
        <v>18.765615</v>
      </c>
      <c r="O409" s="11">
        <v>54.542712999999999</v>
      </c>
      <c r="P409" s="11">
        <v>0.18770499999999998</v>
      </c>
      <c r="Q409" s="1">
        <v>8</v>
      </c>
      <c r="R409" s="1">
        <v>16</v>
      </c>
    </row>
    <row r="410" spans="1:18" x14ac:dyDescent="0.45">
      <c r="A410" s="28" t="s">
        <v>32</v>
      </c>
      <c r="B410" s="28" t="s">
        <v>97</v>
      </c>
      <c r="C410" s="28" t="s">
        <v>494</v>
      </c>
      <c r="D410" s="2">
        <v>45887.630923101853</v>
      </c>
      <c r="E410" s="2">
        <v>45887.634105370373</v>
      </c>
      <c r="F410" s="2">
        <v>45887.634105682868</v>
      </c>
      <c r="G410" s="2">
        <v>45887.636549479168</v>
      </c>
      <c r="H410" s="2">
        <v>45887.636661574077</v>
      </c>
      <c r="I410" s="2">
        <v>45887.637356053237</v>
      </c>
      <c r="J410" s="2">
        <v>45887.637358217595</v>
      </c>
      <c r="K410" s="11">
        <v>274.94843099999997</v>
      </c>
      <c r="L410" s="11">
        <v>2.6544999999999999E-2</v>
      </c>
      <c r="M410" s="11">
        <v>211.14360199999999</v>
      </c>
      <c r="N410" s="11">
        <v>9.6853059999999989</v>
      </c>
      <c r="O410" s="11">
        <v>60.002905999999996</v>
      </c>
      <c r="P410" s="11">
        <v>0.18770499999999998</v>
      </c>
      <c r="Q410" s="1">
        <v>8</v>
      </c>
      <c r="R410" s="1">
        <v>16</v>
      </c>
    </row>
    <row r="411" spans="1:18" x14ac:dyDescent="0.45">
      <c r="A411" s="28" t="s">
        <v>32</v>
      </c>
      <c r="B411" s="28" t="s">
        <v>97</v>
      </c>
      <c r="C411" s="28" t="s">
        <v>495</v>
      </c>
      <c r="D411" s="2">
        <v>45887.630923101853</v>
      </c>
      <c r="E411" s="2">
        <v>45887.634105370373</v>
      </c>
      <c r="F411" s="2">
        <v>45887.634105682868</v>
      </c>
      <c r="G411" s="2">
        <v>45887.636578796293</v>
      </c>
      <c r="H411" s="2">
        <v>45887.636800509259</v>
      </c>
      <c r="I411" s="2">
        <v>45887.637356053237</v>
      </c>
      <c r="J411" s="2">
        <v>45887.637358217595</v>
      </c>
      <c r="K411" s="11">
        <v>274.94842999999997</v>
      </c>
      <c r="L411" s="11">
        <v>2.6544999999999999E-2</v>
      </c>
      <c r="M411" s="11">
        <v>213.67737199999999</v>
      </c>
      <c r="N411" s="11">
        <v>19.155517</v>
      </c>
      <c r="O411" s="11">
        <v>47.998925</v>
      </c>
      <c r="P411" s="11">
        <v>0.18770499999999998</v>
      </c>
      <c r="Q411" s="1">
        <v>8</v>
      </c>
      <c r="R411" s="1">
        <v>16</v>
      </c>
    </row>
    <row r="412" spans="1:18" x14ac:dyDescent="0.45">
      <c r="A412" s="28" t="s">
        <v>32</v>
      </c>
      <c r="B412" s="28" t="s">
        <v>97</v>
      </c>
      <c r="C412" s="28" t="s">
        <v>496</v>
      </c>
      <c r="D412" s="2">
        <v>45887.630923101853</v>
      </c>
      <c r="E412" s="2">
        <v>45887.634105370373</v>
      </c>
      <c r="F412" s="2">
        <v>45887.634105682868</v>
      </c>
      <c r="G412" s="2">
        <v>45887.636625937499</v>
      </c>
      <c r="H412" s="2">
        <v>45887.636870983799</v>
      </c>
      <c r="I412" s="2">
        <v>45887.637356053237</v>
      </c>
      <c r="J412" s="2">
        <v>45887.637358217595</v>
      </c>
      <c r="K412" s="11">
        <v>274.94842999999997</v>
      </c>
      <c r="L412" s="11">
        <v>2.6544999999999999E-2</v>
      </c>
      <c r="M412" s="11">
        <v>217.75016599999998</v>
      </c>
      <c r="N412" s="11">
        <v>21.171727999999998</v>
      </c>
      <c r="O412" s="11">
        <v>41.90992</v>
      </c>
      <c r="P412" s="11">
        <v>0.18770499999999998</v>
      </c>
      <c r="Q412" s="1">
        <v>8</v>
      </c>
      <c r="R412" s="1">
        <v>16</v>
      </c>
    </row>
    <row r="413" spans="1:18" x14ac:dyDescent="0.45">
      <c r="A413" s="28" t="s">
        <v>32</v>
      </c>
      <c r="B413" s="28" t="s">
        <v>97</v>
      </c>
      <c r="C413" s="28" t="s">
        <v>497</v>
      </c>
      <c r="D413" s="2">
        <v>45887.630923101853</v>
      </c>
      <c r="E413" s="2">
        <v>45887.634105370373</v>
      </c>
      <c r="F413" s="2">
        <v>45887.634105682868</v>
      </c>
      <c r="G413" s="2">
        <v>45887.636661608798</v>
      </c>
      <c r="H413" s="2">
        <v>45887.636763854163</v>
      </c>
      <c r="I413" s="2">
        <v>45887.637356053237</v>
      </c>
      <c r="J413" s="2">
        <v>45887.637358217595</v>
      </c>
      <c r="K413" s="11">
        <v>274.94842999999997</v>
      </c>
      <c r="L413" s="11">
        <v>2.6544999999999999E-2</v>
      </c>
      <c r="M413" s="11">
        <v>220.832436</v>
      </c>
      <c r="N413" s="11">
        <v>8.8339040000000004</v>
      </c>
      <c r="O413" s="11">
        <v>51.165473999999996</v>
      </c>
      <c r="P413" s="11">
        <v>0.18770499999999998</v>
      </c>
      <c r="Q413" s="1">
        <v>8</v>
      </c>
      <c r="R413" s="1">
        <v>16</v>
      </c>
    </row>
    <row r="414" spans="1:18" x14ac:dyDescent="0.45">
      <c r="A414" s="28" t="s">
        <v>32</v>
      </c>
      <c r="B414" s="28" t="s">
        <v>97</v>
      </c>
      <c r="C414" s="28" t="s">
        <v>498</v>
      </c>
      <c r="D414" s="2">
        <v>45887.630923101853</v>
      </c>
      <c r="E414" s="2">
        <v>45887.634105370373</v>
      </c>
      <c r="F414" s="2">
        <v>45887.634105682868</v>
      </c>
      <c r="G414" s="2">
        <v>45887.636698773145</v>
      </c>
      <c r="H414" s="2">
        <v>45887.636837604165</v>
      </c>
      <c r="I414" s="2">
        <v>45887.637356053237</v>
      </c>
      <c r="J414" s="2">
        <v>45887.637358217595</v>
      </c>
      <c r="K414" s="11">
        <v>274.94842899999998</v>
      </c>
      <c r="L414" s="11">
        <v>2.6544999999999999E-2</v>
      </c>
      <c r="M414" s="11">
        <v>224.04326799999998</v>
      </c>
      <c r="N414" s="11">
        <v>11.995177</v>
      </c>
      <c r="O414" s="11">
        <v>44.793368999999998</v>
      </c>
      <c r="P414" s="11">
        <v>0.18770499999999998</v>
      </c>
      <c r="Q414" s="1">
        <v>8</v>
      </c>
      <c r="R414" s="1">
        <v>16</v>
      </c>
    </row>
    <row r="415" spans="1:18" x14ac:dyDescent="0.45">
      <c r="A415" s="28" t="s">
        <v>32</v>
      </c>
      <c r="B415" s="28" t="s">
        <v>97</v>
      </c>
      <c r="C415" s="28" t="s">
        <v>499</v>
      </c>
      <c r="D415" s="2">
        <v>45887.630923101853</v>
      </c>
      <c r="E415" s="2">
        <v>45887.634105370373</v>
      </c>
      <c r="F415" s="2">
        <v>45887.634105682868</v>
      </c>
      <c r="G415" s="2">
        <v>45887.636724780095</v>
      </c>
      <c r="H415" s="2">
        <v>45887.636966296297</v>
      </c>
      <c r="I415" s="2">
        <v>45887.637356053237</v>
      </c>
      <c r="J415" s="2">
        <v>45887.637358217595</v>
      </c>
      <c r="K415" s="11">
        <v>274.94842899999998</v>
      </c>
      <c r="L415" s="11">
        <v>2.6544999999999999E-2</v>
      </c>
      <c r="M415" s="11">
        <v>226.29034199999998</v>
      </c>
      <c r="N415" s="11">
        <v>20.866834999999998</v>
      </c>
      <c r="O415" s="11">
        <v>33.674636999999997</v>
      </c>
      <c r="P415" s="11">
        <v>0.18770499999999998</v>
      </c>
      <c r="Q415" s="1">
        <v>8</v>
      </c>
      <c r="R415" s="1">
        <v>16</v>
      </c>
    </row>
    <row r="416" spans="1:18" x14ac:dyDescent="0.45">
      <c r="A416" s="28" t="s">
        <v>32</v>
      </c>
      <c r="B416" s="28" t="s">
        <v>97</v>
      </c>
      <c r="C416" s="28" t="s">
        <v>500</v>
      </c>
      <c r="D416" s="2">
        <v>45887.630923101853</v>
      </c>
      <c r="E416" s="2">
        <v>45887.634105370373</v>
      </c>
      <c r="F416" s="2">
        <v>45887.634105682868</v>
      </c>
      <c r="G416" s="2">
        <v>45887.636763865739</v>
      </c>
      <c r="H416" s="2">
        <v>45887.636901724538</v>
      </c>
      <c r="I416" s="2">
        <v>45887.637356053237</v>
      </c>
      <c r="J416" s="2">
        <v>45887.637358217595</v>
      </c>
      <c r="K416" s="11">
        <v>274.94842899999998</v>
      </c>
      <c r="L416" s="11">
        <v>2.6544999999999999E-2</v>
      </c>
      <c r="M416" s="11">
        <v>229.66659799999999</v>
      </c>
      <c r="N416" s="11">
        <v>11.911441999999999</v>
      </c>
      <c r="O416" s="11">
        <v>39.253774</v>
      </c>
      <c r="P416" s="11">
        <v>0.18770499999999998</v>
      </c>
      <c r="Q416" s="1">
        <v>8</v>
      </c>
      <c r="R416" s="1">
        <v>16</v>
      </c>
    </row>
    <row r="417" spans="1:18" x14ac:dyDescent="0.45">
      <c r="A417" s="28" t="s">
        <v>32</v>
      </c>
      <c r="B417" s="28" t="s">
        <v>97</v>
      </c>
      <c r="C417" s="28" t="s">
        <v>501</v>
      </c>
      <c r="D417" s="2">
        <v>45887.630923101853</v>
      </c>
      <c r="E417" s="2">
        <v>45887.634105370373</v>
      </c>
      <c r="F417" s="2">
        <v>45887.634105682868</v>
      </c>
      <c r="G417" s="2">
        <v>45887.636800509259</v>
      </c>
      <c r="H417" s="2">
        <v>45887.637027546298</v>
      </c>
      <c r="I417" s="2">
        <v>45887.637356053237</v>
      </c>
      <c r="J417" s="2">
        <v>45887.637358217595</v>
      </c>
      <c r="K417" s="11">
        <v>274.94842899999998</v>
      </c>
      <c r="L417" s="11">
        <v>2.6544999999999999E-2</v>
      </c>
      <c r="M417" s="11">
        <v>232.83324399999998</v>
      </c>
      <c r="N417" s="11">
        <v>19.616042</v>
      </c>
      <c r="O417" s="11">
        <v>28.382527999999997</v>
      </c>
      <c r="P417" s="11">
        <v>0.18770499999999998</v>
      </c>
      <c r="Q417" s="1">
        <v>8</v>
      </c>
      <c r="R417" s="1">
        <v>16</v>
      </c>
    </row>
    <row r="418" spans="1:18" x14ac:dyDescent="0.45">
      <c r="A418" s="28" t="s">
        <v>32</v>
      </c>
      <c r="B418" s="28" t="s">
        <v>97</v>
      </c>
      <c r="C418" s="28" t="s">
        <v>502</v>
      </c>
      <c r="D418" s="2">
        <v>45887.630923101853</v>
      </c>
      <c r="E418" s="2">
        <v>45887.634105370373</v>
      </c>
      <c r="F418" s="2">
        <v>45887.634105682868</v>
      </c>
      <c r="G418" s="2">
        <v>45887.636837615741</v>
      </c>
      <c r="H418" s="2">
        <v>45887.636936886571</v>
      </c>
      <c r="I418" s="2">
        <v>45887.637356053237</v>
      </c>
      <c r="J418" s="2">
        <v>45887.637358217595</v>
      </c>
      <c r="K418" s="11">
        <v>274.94842899999998</v>
      </c>
      <c r="L418" s="11">
        <v>2.6544999999999999E-2</v>
      </c>
      <c r="M418" s="11">
        <v>236.03899899999999</v>
      </c>
      <c r="N418" s="11">
        <v>8.5765279999999997</v>
      </c>
      <c r="O418" s="11">
        <v>36.216287000000001</v>
      </c>
      <c r="P418" s="11">
        <v>0.18770499999999998</v>
      </c>
      <c r="Q418" s="1">
        <v>8</v>
      </c>
      <c r="R418" s="1">
        <v>16</v>
      </c>
    </row>
    <row r="419" spans="1:18" x14ac:dyDescent="0.45">
      <c r="A419" s="28" t="s">
        <v>32</v>
      </c>
      <c r="B419" s="28" t="s">
        <v>97</v>
      </c>
      <c r="C419" s="28" t="s">
        <v>503</v>
      </c>
      <c r="D419" s="2">
        <v>45887.630923101853</v>
      </c>
      <c r="E419" s="2">
        <v>45887.634105370373</v>
      </c>
      <c r="F419" s="2">
        <v>45887.634105682868</v>
      </c>
      <c r="G419" s="2">
        <v>45887.636870983799</v>
      </c>
      <c r="H419" s="2">
        <v>45887.637115196761</v>
      </c>
      <c r="I419" s="2">
        <v>45887.637356053237</v>
      </c>
      <c r="J419" s="2">
        <v>45887.637358217595</v>
      </c>
      <c r="K419" s="11">
        <v>274.94842799999998</v>
      </c>
      <c r="L419" s="11">
        <v>2.6544999999999999E-2</v>
      </c>
      <c r="M419" s="11">
        <v>238.921954</v>
      </c>
      <c r="N419" s="11">
        <v>21.100535999999998</v>
      </c>
      <c r="O419" s="11">
        <v>20.809324</v>
      </c>
      <c r="P419" s="11">
        <v>0.18770499999999998</v>
      </c>
      <c r="Q419" s="1">
        <v>8</v>
      </c>
      <c r="R419" s="1">
        <v>16</v>
      </c>
    </row>
    <row r="420" spans="1:18" x14ac:dyDescent="0.45">
      <c r="A420" s="28" t="s">
        <v>32</v>
      </c>
      <c r="B420" s="28" t="s">
        <v>97</v>
      </c>
      <c r="C420" s="28" t="s">
        <v>504</v>
      </c>
      <c r="D420" s="2">
        <v>45887.630923101853</v>
      </c>
      <c r="E420" s="2">
        <v>45887.634105370373</v>
      </c>
      <c r="F420" s="2">
        <v>45887.634105682868</v>
      </c>
      <c r="G420" s="2">
        <v>45887.636901736114</v>
      </c>
      <c r="H420" s="2">
        <v>45887.637137662037</v>
      </c>
      <c r="I420" s="2">
        <v>45887.637356053237</v>
      </c>
      <c r="J420" s="2">
        <v>45887.637358217595</v>
      </c>
      <c r="K420" s="11">
        <v>274.94842799999998</v>
      </c>
      <c r="L420" s="11">
        <v>2.6544999999999999E-2</v>
      </c>
      <c r="M420" s="11">
        <v>241.57861799999998</v>
      </c>
      <c r="N420" s="11">
        <v>20.384214999999998</v>
      </c>
      <c r="O420" s="11">
        <v>18.868980999999998</v>
      </c>
      <c r="P420" s="11">
        <v>0.18770499999999998</v>
      </c>
      <c r="Q420" s="1">
        <v>8</v>
      </c>
      <c r="R420" s="1">
        <v>16</v>
      </c>
    </row>
    <row r="421" spans="1:18" x14ac:dyDescent="0.45">
      <c r="A421" s="28" t="s">
        <v>32</v>
      </c>
      <c r="B421" s="28" t="s">
        <v>97</v>
      </c>
      <c r="C421" s="28" t="s">
        <v>505</v>
      </c>
      <c r="D421" s="2">
        <v>45887.630923101853</v>
      </c>
      <c r="E421" s="2">
        <v>45887.634105370373</v>
      </c>
      <c r="F421" s="2">
        <v>45887.634105682868</v>
      </c>
      <c r="G421" s="2">
        <v>45887.636936909723</v>
      </c>
      <c r="H421" s="2">
        <v>45887.637061030095</v>
      </c>
      <c r="I421" s="2">
        <v>45887.637356053237</v>
      </c>
      <c r="J421" s="2">
        <v>45887.637358217595</v>
      </c>
      <c r="K421" s="11">
        <v>274.94842799999998</v>
      </c>
      <c r="L421" s="11">
        <v>2.6544999999999999E-2</v>
      </c>
      <c r="M421" s="11">
        <v>244.61792799999998</v>
      </c>
      <c r="N421" s="11">
        <v>10.724515</v>
      </c>
      <c r="O421" s="11">
        <v>25.489370999999998</v>
      </c>
      <c r="P421" s="11">
        <v>0.18770499999999998</v>
      </c>
      <c r="Q421" s="1">
        <v>8</v>
      </c>
      <c r="R421" s="1">
        <v>16</v>
      </c>
    </row>
    <row r="422" spans="1:18" x14ac:dyDescent="0.45">
      <c r="A422" s="28" t="s">
        <v>32</v>
      </c>
      <c r="B422" s="28" t="s">
        <v>97</v>
      </c>
      <c r="C422" s="28" t="s">
        <v>506</v>
      </c>
      <c r="D422" s="2">
        <v>45887.630923101853</v>
      </c>
      <c r="E422" s="2">
        <v>45887.634105370373</v>
      </c>
      <c r="F422" s="2">
        <v>45887.634105682868</v>
      </c>
      <c r="G422" s="2">
        <v>45887.636966319442</v>
      </c>
      <c r="H422" s="2">
        <v>45887.63708641204</v>
      </c>
      <c r="I422" s="2">
        <v>45887.637356053237</v>
      </c>
      <c r="J422" s="2">
        <v>45887.637358217595</v>
      </c>
      <c r="K422" s="11">
        <v>274.94842699999998</v>
      </c>
      <c r="L422" s="11">
        <v>2.6544999999999999E-2</v>
      </c>
      <c r="M422" s="11">
        <v>247.158569</v>
      </c>
      <c r="N422" s="11">
        <v>10.376379999999999</v>
      </c>
      <c r="O422" s="11">
        <v>23.296865</v>
      </c>
      <c r="P422" s="11">
        <v>0.18770499999999998</v>
      </c>
      <c r="Q422" s="1">
        <v>8</v>
      </c>
      <c r="R422" s="1">
        <v>16</v>
      </c>
    </row>
    <row r="423" spans="1:18" x14ac:dyDescent="0.45">
      <c r="A423" s="28" t="s">
        <v>32</v>
      </c>
      <c r="B423" s="28" t="s">
        <v>97</v>
      </c>
      <c r="C423" s="28" t="s">
        <v>507</v>
      </c>
      <c r="D423" s="2">
        <v>45887.630923101853</v>
      </c>
      <c r="E423" s="2">
        <v>45887.634105370373</v>
      </c>
      <c r="F423" s="2">
        <v>45887.634105682868</v>
      </c>
      <c r="G423" s="2">
        <v>45887.637027557874</v>
      </c>
      <c r="H423" s="2">
        <v>45887.637170509261</v>
      </c>
      <c r="I423" s="2">
        <v>45887.637356053237</v>
      </c>
      <c r="J423" s="2">
        <v>45887.637358217595</v>
      </c>
      <c r="K423" s="11">
        <v>274.94842699999998</v>
      </c>
      <c r="L423" s="11">
        <v>2.6544999999999999E-2</v>
      </c>
      <c r="M423" s="11">
        <v>252.44976299999999</v>
      </c>
      <c r="N423" s="11">
        <v>12.351096999999999</v>
      </c>
      <c r="O423" s="11">
        <v>16.030953999999998</v>
      </c>
      <c r="P423" s="11">
        <v>0.18770499999999998</v>
      </c>
      <c r="Q423" s="1">
        <v>8</v>
      </c>
      <c r="R423" s="1">
        <v>16</v>
      </c>
    </row>
    <row r="424" spans="1:18" x14ac:dyDescent="0.45">
      <c r="A424" s="28" t="s">
        <v>32</v>
      </c>
      <c r="B424" s="28" t="s">
        <v>97</v>
      </c>
      <c r="C424" s="28" t="s">
        <v>508</v>
      </c>
      <c r="D424" s="2">
        <v>45887.630923101853</v>
      </c>
      <c r="E424" s="2">
        <v>45887.634105370373</v>
      </c>
      <c r="F424" s="2">
        <v>45887.634105682868</v>
      </c>
      <c r="G424" s="2">
        <v>45887.637061030095</v>
      </c>
      <c r="H424" s="2">
        <v>45887.637203379629</v>
      </c>
      <c r="I424" s="2">
        <v>45887.637356053237</v>
      </c>
      <c r="J424" s="2">
        <v>45887.637358217595</v>
      </c>
      <c r="K424" s="11">
        <v>274.94842699999998</v>
      </c>
      <c r="L424" s="11">
        <v>2.6544999999999999E-2</v>
      </c>
      <c r="M424" s="11">
        <v>255.342502</v>
      </c>
      <c r="N424" s="11">
        <v>12.298264999999999</v>
      </c>
      <c r="O424" s="11">
        <v>13.191046999999999</v>
      </c>
      <c r="P424" s="11">
        <v>0.18770499999999998</v>
      </c>
      <c r="Q424" s="1">
        <v>8</v>
      </c>
      <c r="R424" s="1">
        <v>16</v>
      </c>
    </row>
    <row r="425" spans="1:18" x14ac:dyDescent="0.45">
      <c r="A425" s="28" t="s">
        <v>32</v>
      </c>
      <c r="B425" s="28" t="s">
        <v>97</v>
      </c>
      <c r="C425" s="28" t="s">
        <v>509</v>
      </c>
      <c r="D425" s="2">
        <v>45887.630923101853</v>
      </c>
      <c r="E425" s="2">
        <v>45887.634105370373</v>
      </c>
      <c r="F425" s="2">
        <v>45887.634105682868</v>
      </c>
      <c r="G425" s="2">
        <v>45887.63708641204</v>
      </c>
      <c r="H425" s="2">
        <v>45887.637325787036</v>
      </c>
      <c r="I425" s="2">
        <v>45887.637356053237</v>
      </c>
      <c r="J425" s="2">
        <v>45887.637358217595</v>
      </c>
      <c r="K425" s="11">
        <v>274.94842599999998</v>
      </c>
      <c r="L425" s="11">
        <v>2.6544999999999999E-2</v>
      </c>
      <c r="M425" s="11">
        <v>257.53501199999999</v>
      </c>
      <c r="N425" s="11">
        <v>20.681881000000001</v>
      </c>
      <c r="O425" s="11">
        <v>2.6149209999999998</v>
      </c>
      <c r="P425" s="11">
        <v>0.18770499999999998</v>
      </c>
      <c r="Q425" s="1">
        <v>8</v>
      </c>
      <c r="R425" s="1">
        <v>16</v>
      </c>
    </row>
    <row r="426" spans="1:18" x14ac:dyDescent="0.45">
      <c r="A426" s="28" t="s">
        <v>32</v>
      </c>
      <c r="B426" s="28" t="s">
        <v>97</v>
      </c>
      <c r="C426" s="28" t="s">
        <v>510</v>
      </c>
      <c r="D426" s="2">
        <v>45887.630923101853</v>
      </c>
      <c r="E426" s="2">
        <v>45887.634105370373</v>
      </c>
      <c r="F426" s="2">
        <v>45887.634105682868</v>
      </c>
      <c r="G426" s="2">
        <v>45887.63711520833</v>
      </c>
      <c r="H426" s="2">
        <v>45887.637356030093</v>
      </c>
      <c r="I426" s="2">
        <v>45887.637356053237</v>
      </c>
      <c r="J426" s="2">
        <v>45887.637358217595</v>
      </c>
      <c r="K426" s="11">
        <v>274.94842599999998</v>
      </c>
      <c r="L426" s="11">
        <v>2.6544999999999999E-2</v>
      </c>
      <c r="M426" s="11">
        <v>260.022696</v>
      </c>
      <c r="N426" s="11">
        <v>20.807257</v>
      </c>
      <c r="O426" s="11">
        <v>1.861E-3</v>
      </c>
      <c r="P426" s="11">
        <v>0.18770499999999998</v>
      </c>
      <c r="Q426" s="1">
        <v>8</v>
      </c>
      <c r="R426" s="1">
        <v>16</v>
      </c>
    </row>
    <row r="427" spans="1:18" x14ac:dyDescent="0.45">
      <c r="A427" s="28" t="s">
        <v>32</v>
      </c>
      <c r="B427" s="28" t="s">
        <v>97</v>
      </c>
      <c r="C427" s="28" t="s">
        <v>511</v>
      </c>
      <c r="D427" s="2">
        <v>45887.630923101853</v>
      </c>
      <c r="E427" s="2">
        <v>45887.634105370373</v>
      </c>
      <c r="F427" s="2">
        <v>45887.634105682868</v>
      </c>
      <c r="G427" s="2">
        <v>45887.637137685182</v>
      </c>
      <c r="H427" s="2">
        <v>45887.637260520831</v>
      </c>
      <c r="I427" s="2">
        <v>45887.637356053237</v>
      </c>
      <c r="J427" s="2">
        <v>45887.637358217595</v>
      </c>
      <c r="K427" s="11">
        <v>274.94842599999998</v>
      </c>
      <c r="L427" s="11">
        <v>2.6544999999999999E-2</v>
      </c>
      <c r="M427" s="11">
        <v>261.96494200000001</v>
      </c>
      <c r="N427" s="11">
        <v>10.613273999999999</v>
      </c>
      <c r="O427" s="11">
        <v>8.2535980000000002</v>
      </c>
      <c r="P427" s="11">
        <v>0.18770499999999998</v>
      </c>
      <c r="Q427" s="1">
        <v>8</v>
      </c>
      <c r="R427" s="1">
        <v>16</v>
      </c>
    </row>
    <row r="428" spans="1:18" x14ac:dyDescent="0.45">
      <c r="A428" s="28" t="s">
        <v>32</v>
      </c>
      <c r="B428" s="28" t="s">
        <v>97</v>
      </c>
      <c r="C428" s="28" t="s">
        <v>512</v>
      </c>
      <c r="D428" s="2">
        <v>45887.630923101853</v>
      </c>
      <c r="E428" s="2">
        <v>45887.634105370373</v>
      </c>
      <c r="F428" s="2">
        <v>45887.634105682868</v>
      </c>
      <c r="G428" s="2">
        <v>45887.637170509261</v>
      </c>
      <c r="H428" s="2">
        <v>45887.637399201391</v>
      </c>
      <c r="I428" s="2">
        <v>45887.63819690972</v>
      </c>
      <c r="J428" s="2">
        <v>45887.638199143519</v>
      </c>
      <c r="K428" s="11">
        <v>274.94842499999999</v>
      </c>
      <c r="L428" s="11">
        <v>2.6544999999999999E-2</v>
      </c>
      <c r="M428" s="11">
        <v>264.80136299999998</v>
      </c>
      <c r="N428" s="11">
        <v>19.758976999999998</v>
      </c>
      <c r="O428" s="11">
        <v>68.922129999999996</v>
      </c>
      <c r="P428" s="11">
        <v>0.19220499999999999</v>
      </c>
      <c r="Q428" s="1">
        <v>8</v>
      </c>
      <c r="R428" s="1">
        <v>17</v>
      </c>
    </row>
    <row r="429" spans="1:18" x14ac:dyDescent="0.45">
      <c r="A429" s="28" t="s">
        <v>32</v>
      </c>
      <c r="B429" s="28" t="s">
        <v>97</v>
      </c>
      <c r="C429" s="28" t="s">
        <v>513</v>
      </c>
      <c r="D429" s="2">
        <v>45887.632578425924</v>
      </c>
      <c r="E429" s="2">
        <v>45887.634105370373</v>
      </c>
      <c r="F429" s="2">
        <v>45887.634105682868</v>
      </c>
      <c r="G429" s="2">
        <v>45887.637203379629</v>
      </c>
      <c r="H429" s="2">
        <v>45887.637301886571</v>
      </c>
      <c r="I429" s="2">
        <v>45887.63819690972</v>
      </c>
      <c r="J429" s="2">
        <v>45887.638199143519</v>
      </c>
      <c r="K429" s="11">
        <v>131.92857899999998</v>
      </c>
      <c r="L429" s="11">
        <v>2.6544999999999999E-2</v>
      </c>
      <c r="M429" s="11">
        <v>267.64107200000001</v>
      </c>
      <c r="N429" s="11">
        <v>8.5111209999999993</v>
      </c>
      <c r="O429" s="11">
        <v>77.330276999999995</v>
      </c>
      <c r="P429" s="11">
        <v>0.19220499999999999</v>
      </c>
      <c r="Q429" s="1">
        <v>8</v>
      </c>
      <c r="R429" s="1">
        <v>17</v>
      </c>
    </row>
    <row r="430" spans="1:18" x14ac:dyDescent="0.45">
      <c r="A430" s="28" t="s">
        <v>32</v>
      </c>
      <c r="B430" s="28" t="s">
        <v>97</v>
      </c>
      <c r="C430" s="28" t="s">
        <v>514</v>
      </c>
      <c r="D430" s="2">
        <v>45887.632578425924</v>
      </c>
      <c r="E430" s="2">
        <v>45887.634105370373</v>
      </c>
      <c r="F430" s="2">
        <v>45887.634105682868</v>
      </c>
      <c r="G430" s="2">
        <v>45887.637260532407</v>
      </c>
      <c r="H430" s="2">
        <v>45887.637631377314</v>
      </c>
      <c r="I430" s="2">
        <v>45887.63819690972</v>
      </c>
      <c r="J430" s="2">
        <v>45887.638199143519</v>
      </c>
      <c r="K430" s="11">
        <v>131.928575</v>
      </c>
      <c r="L430" s="11">
        <v>2.6544999999999999E-2</v>
      </c>
      <c r="M430" s="11">
        <v>272.57924600000001</v>
      </c>
      <c r="N430" s="11">
        <v>32.040483000000002</v>
      </c>
      <c r="O430" s="11">
        <v>48.862741</v>
      </c>
      <c r="P430" s="11">
        <v>0.19220499999999999</v>
      </c>
      <c r="Q430" s="1">
        <v>8</v>
      </c>
      <c r="R430" s="1">
        <v>17</v>
      </c>
    </row>
    <row r="431" spans="1:18" x14ac:dyDescent="0.45">
      <c r="A431" s="28" t="s">
        <v>32</v>
      </c>
      <c r="B431" s="28" t="s">
        <v>97</v>
      </c>
      <c r="C431" s="28" t="s">
        <v>515</v>
      </c>
      <c r="D431" s="2">
        <v>45887.632578425924</v>
      </c>
      <c r="E431" s="2">
        <v>45887.634105370373</v>
      </c>
      <c r="F431" s="2">
        <v>45887.634105682868</v>
      </c>
      <c r="G431" s="2">
        <v>45887.637301898147</v>
      </c>
      <c r="H431" s="2">
        <v>45887.637438726852</v>
      </c>
      <c r="I431" s="2">
        <v>45887.63819690972</v>
      </c>
      <c r="J431" s="2">
        <v>45887.638199143519</v>
      </c>
      <c r="K431" s="11">
        <v>131.928574</v>
      </c>
      <c r="L431" s="11">
        <v>2.6544999999999999E-2</v>
      </c>
      <c r="M431" s="11">
        <v>276.15260699999999</v>
      </c>
      <c r="N431" s="11">
        <v>11.821938999999999</v>
      </c>
      <c r="O431" s="11">
        <v>65.507924000000003</v>
      </c>
      <c r="P431" s="11">
        <v>0.19220499999999999</v>
      </c>
      <c r="Q431" s="1">
        <v>8</v>
      </c>
      <c r="R431" s="1">
        <v>17</v>
      </c>
    </row>
    <row r="432" spans="1:18" x14ac:dyDescent="0.45">
      <c r="A432" s="28" t="s">
        <v>32</v>
      </c>
      <c r="B432" s="28" t="s">
        <v>97</v>
      </c>
      <c r="C432" s="28" t="s">
        <v>516</v>
      </c>
      <c r="D432" s="2">
        <v>45887.632578425924</v>
      </c>
      <c r="E432" s="2">
        <v>45887.634105370373</v>
      </c>
      <c r="F432" s="2">
        <v>45887.634105682868</v>
      </c>
      <c r="G432" s="2">
        <v>45887.637325787036</v>
      </c>
      <c r="H432" s="2">
        <v>45887.637467743058</v>
      </c>
      <c r="I432" s="2">
        <v>45887.63819690972</v>
      </c>
      <c r="J432" s="2">
        <v>45887.638199143519</v>
      </c>
      <c r="K432" s="11">
        <v>131.928574</v>
      </c>
      <c r="L432" s="11">
        <v>2.6544999999999999E-2</v>
      </c>
      <c r="M432" s="11">
        <v>278.21706399999999</v>
      </c>
      <c r="N432" s="11">
        <v>12.264567999999999</v>
      </c>
      <c r="O432" s="11">
        <v>63.000837999999995</v>
      </c>
      <c r="P432" s="11">
        <v>0.19220499999999999</v>
      </c>
      <c r="Q432" s="1">
        <v>8</v>
      </c>
      <c r="R432" s="1">
        <v>17</v>
      </c>
    </row>
    <row r="433" spans="1:18" x14ac:dyDescent="0.45">
      <c r="A433" s="28" t="s">
        <v>32</v>
      </c>
      <c r="B433" s="28" t="s">
        <v>97</v>
      </c>
      <c r="C433" s="28" t="s">
        <v>517</v>
      </c>
      <c r="D433" s="2">
        <v>45887.632578425924</v>
      </c>
      <c r="E433" s="2">
        <v>45887.634105370373</v>
      </c>
      <c r="F433" s="2">
        <v>45887.634105682868</v>
      </c>
      <c r="G433" s="2">
        <v>45887.637356041669</v>
      </c>
      <c r="H433" s="2">
        <v>45887.637499062497</v>
      </c>
      <c r="I433" s="2">
        <v>45887.63819690972</v>
      </c>
      <c r="J433" s="2">
        <v>45887.638199143519</v>
      </c>
      <c r="K433" s="11">
        <v>131.928574</v>
      </c>
      <c r="L433" s="11">
        <v>2.6544999999999999E-2</v>
      </c>
      <c r="M433" s="11">
        <v>280.831143</v>
      </c>
      <c r="N433" s="11">
        <v>12.356935</v>
      </c>
      <c r="O433" s="11">
        <v>60.294391999999995</v>
      </c>
      <c r="P433" s="11">
        <v>0.19220499999999999</v>
      </c>
      <c r="Q433" s="1">
        <v>8</v>
      </c>
      <c r="R433" s="1">
        <v>17</v>
      </c>
    </row>
    <row r="434" spans="1:18" x14ac:dyDescent="0.45">
      <c r="A434" s="28" t="s">
        <v>32</v>
      </c>
      <c r="B434" s="28" t="s">
        <v>97</v>
      </c>
      <c r="C434" s="28" t="s">
        <v>518</v>
      </c>
      <c r="D434" s="2">
        <v>45887.632578425924</v>
      </c>
      <c r="E434" s="2">
        <v>45887.634105370373</v>
      </c>
      <c r="F434" s="2">
        <v>45887.634105682868</v>
      </c>
      <c r="G434" s="2">
        <v>45887.637399305553</v>
      </c>
      <c r="H434" s="2">
        <v>45887.637537488423</v>
      </c>
      <c r="I434" s="2">
        <v>45887.63819690972</v>
      </c>
      <c r="J434" s="2">
        <v>45887.638199143519</v>
      </c>
      <c r="K434" s="11">
        <v>131.928573</v>
      </c>
      <c r="L434" s="11">
        <v>2.6544999999999999E-2</v>
      </c>
      <c r="M434" s="11">
        <v>284.56853799999999</v>
      </c>
      <c r="N434" s="11">
        <v>11.939003</v>
      </c>
      <c r="O434" s="11">
        <v>56.974928999999996</v>
      </c>
      <c r="P434" s="11">
        <v>0.19220499999999999</v>
      </c>
      <c r="Q434" s="1">
        <v>8</v>
      </c>
      <c r="R434" s="1">
        <v>17</v>
      </c>
    </row>
    <row r="435" spans="1:18" x14ac:dyDescent="0.45">
      <c r="A435" s="28" t="s">
        <v>32</v>
      </c>
      <c r="B435" s="28" t="s">
        <v>97</v>
      </c>
      <c r="C435" s="28" t="s">
        <v>519</v>
      </c>
      <c r="D435" s="2">
        <v>45887.632578425924</v>
      </c>
      <c r="E435" s="2">
        <v>45887.634105370373</v>
      </c>
      <c r="F435" s="2">
        <v>45887.634105682868</v>
      </c>
      <c r="G435" s="2">
        <v>45887.637438738428</v>
      </c>
      <c r="H435" s="2">
        <v>45887.637688229166</v>
      </c>
      <c r="I435" s="2">
        <v>45887.63819690972</v>
      </c>
      <c r="J435" s="2">
        <v>45887.638199143519</v>
      </c>
      <c r="K435" s="11">
        <v>131.928573</v>
      </c>
      <c r="L435" s="11">
        <v>2.6544999999999999E-2</v>
      </c>
      <c r="M435" s="11">
        <v>287.97572500000001</v>
      </c>
      <c r="N435" s="11">
        <v>21.556124999999998</v>
      </c>
      <c r="O435" s="11">
        <v>43.950620000000001</v>
      </c>
      <c r="P435" s="11">
        <v>0.19220499999999999</v>
      </c>
      <c r="Q435" s="1">
        <v>8</v>
      </c>
      <c r="R435" s="1">
        <v>17</v>
      </c>
    </row>
    <row r="436" spans="1:18" x14ac:dyDescent="0.45">
      <c r="A436" s="28" t="s">
        <v>32</v>
      </c>
      <c r="B436" s="28" t="s">
        <v>97</v>
      </c>
      <c r="C436" s="28" t="s">
        <v>520</v>
      </c>
      <c r="D436" s="2">
        <v>45887.632578425924</v>
      </c>
      <c r="E436" s="2">
        <v>45887.634105370373</v>
      </c>
      <c r="F436" s="2">
        <v>45887.634105682868</v>
      </c>
      <c r="G436" s="2">
        <v>45887.637467754626</v>
      </c>
      <c r="H436" s="2">
        <v>45887.637574502318</v>
      </c>
      <c r="I436" s="2">
        <v>45887.63819690972</v>
      </c>
      <c r="J436" s="2">
        <v>45887.638199143519</v>
      </c>
      <c r="K436" s="11">
        <v>131.928572</v>
      </c>
      <c r="L436" s="11">
        <v>2.6544999999999999E-2</v>
      </c>
      <c r="M436" s="11">
        <v>290.48294799999996</v>
      </c>
      <c r="N436" s="11">
        <v>9.2225739999999998</v>
      </c>
      <c r="O436" s="11">
        <v>53.776947999999997</v>
      </c>
      <c r="P436" s="11">
        <v>0.19220499999999999</v>
      </c>
      <c r="Q436" s="1">
        <v>8</v>
      </c>
      <c r="R436" s="1">
        <v>17</v>
      </c>
    </row>
    <row r="437" spans="1:18" x14ac:dyDescent="0.45">
      <c r="A437" s="28" t="s">
        <v>32</v>
      </c>
      <c r="B437" s="28" t="s">
        <v>97</v>
      </c>
      <c r="C437" s="28" t="s">
        <v>521</v>
      </c>
      <c r="D437" s="2">
        <v>45887.632578425924</v>
      </c>
      <c r="E437" s="2">
        <v>45887.634105370373</v>
      </c>
      <c r="F437" s="2">
        <v>45887.634105682868</v>
      </c>
      <c r="G437" s="2">
        <v>45887.637499062497</v>
      </c>
      <c r="H437" s="2">
        <v>45887.637611712962</v>
      </c>
      <c r="I437" s="2">
        <v>45887.63819690972</v>
      </c>
      <c r="J437" s="2">
        <v>45887.638199143519</v>
      </c>
      <c r="K437" s="11">
        <v>131.92857100000001</v>
      </c>
      <c r="L437" s="11">
        <v>2.6544999999999999E-2</v>
      </c>
      <c r="M437" s="11">
        <v>293.18816299999997</v>
      </c>
      <c r="N437" s="11">
        <v>9.7326859999999993</v>
      </c>
      <c r="O437" s="11">
        <v>50.561620999999995</v>
      </c>
      <c r="P437" s="11">
        <v>0.19220499999999999</v>
      </c>
      <c r="Q437" s="1">
        <v>8</v>
      </c>
      <c r="R437" s="1">
        <v>17</v>
      </c>
    </row>
    <row r="438" spans="1:18" x14ac:dyDescent="0.45">
      <c r="A438" s="28" t="s">
        <v>32</v>
      </c>
      <c r="B438" s="28" t="s">
        <v>97</v>
      </c>
      <c r="C438" s="28" t="s">
        <v>522</v>
      </c>
      <c r="D438" s="2">
        <v>45887.632578425924</v>
      </c>
      <c r="E438" s="2">
        <v>45887.634105370373</v>
      </c>
      <c r="F438" s="2">
        <v>45887.634105682868</v>
      </c>
      <c r="G438" s="2">
        <v>45887.637537499999</v>
      </c>
      <c r="H438" s="2">
        <v>45887.637660902779</v>
      </c>
      <c r="I438" s="2">
        <v>45887.63819690972</v>
      </c>
      <c r="J438" s="2">
        <v>45887.638199143519</v>
      </c>
      <c r="K438" s="11">
        <v>131.92857100000001</v>
      </c>
      <c r="L438" s="11">
        <v>2.6544999999999999E-2</v>
      </c>
      <c r="M438" s="11">
        <v>296.50857400000001</v>
      </c>
      <c r="N438" s="11">
        <v>10.662694</v>
      </c>
      <c r="O438" s="11">
        <v>46.311201999999994</v>
      </c>
      <c r="P438" s="11">
        <v>0.19220499999999999</v>
      </c>
      <c r="Q438" s="1">
        <v>8</v>
      </c>
      <c r="R438" s="1">
        <v>17</v>
      </c>
    </row>
    <row r="439" spans="1:18" x14ac:dyDescent="0.45">
      <c r="A439" s="28" t="s">
        <v>32</v>
      </c>
      <c r="B439" s="28" t="s">
        <v>97</v>
      </c>
      <c r="C439" s="28" t="s">
        <v>523</v>
      </c>
      <c r="D439" s="2">
        <v>45887.632578425924</v>
      </c>
      <c r="E439" s="2">
        <v>45887.634105370373</v>
      </c>
      <c r="F439" s="2">
        <v>45887.634105682868</v>
      </c>
      <c r="G439" s="2">
        <v>45887.637574502318</v>
      </c>
      <c r="H439" s="2">
        <v>45887.637715312499</v>
      </c>
      <c r="I439" s="2">
        <v>45887.63819690972</v>
      </c>
      <c r="J439" s="2">
        <v>45887.638199143519</v>
      </c>
      <c r="K439" s="11">
        <v>131.92857000000001</v>
      </c>
      <c r="L439" s="11">
        <v>2.6544999999999999E-2</v>
      </c>
      <c r="M439" s="11">
        <v>299.70577700000001</v>
      </c>
      <c r="N439" s="11">
        <v>12.166255</v>
      </c>
      <c r="O439" s="11">
        <v>41.610437999999995</v>
      </c>
      <c r="P439" s="11">
        <v>0.19220499999999999</v>
      </c>
      <c r="Q439" s="1">
        <v>8</v>
      </c>
      <c r="R439" s="1">
        <v>17</v>
      </c>
    </row>
    <row r="440" spans="1:18" x14ac:dyDescent="0.45">
      <c r="A440" s="28" t="s">
        <v>32</v>
      </c>
      <c r="B440" s="28" t="s">
        <v>97</v>
      </c>
      <c r="C440" s="28" t="s">
        <v>524</v>
      </c>
      <c r="D440" s="2">
        <v>45887.632578425924</v>
      </c>
      <c r="E440" s="2">
        <v>45887.634105370373</v>
      </c>
      <c r="F440" s="2">
        <v>45887.634105682868</v>
      </c>
      <c r="G440" s="2">
        <v>45887.637611724538</v>
      </c>
      <c r="H440" s="2">
        <v>45887.637745972221</v>
      </c>
      <c r="I440" s="2">
        <v>45887.63819690972</v>
      </c>
      <c r="J440" s="2">
        <v>45887.638199143519</v>
      </c>
      <c r="K440" s="11">
        <v>131.92856899999998</v>
      </c>
      <c r="L440" s="11">
        <v>2.6544999999999999E-2</v>
      </c>
      <c r="M440" s="11">
        <v>302.92197799999997</v>
      </c>
      <c r="N440" s="11">
        <v>11.599088</v>
      </c>
      <c r="O440" s="11">
        <v>38.961404000000002</v>
      </c>
      <c r="P440" s="11">
        <v>0.19220499999999999</v>
      </c>
      <c r="Q440" s="1">
        <v>8</v>
      </c>
      <c r="R440" s="1">
        <v>17</v>
      </c>
    </row>
    <row r="441" spans="1:18" x14ac:dyDescent="0.45">
      <c r="A441" s="28" t="s">
        <v>32</v>
      </c>
      <c r="B441" s="28" t="s">
        <v>97</v>
      </c>
      <c r="C441" s="28" t="s">
        <v>525</v>
      </c>
      <c r="D441" s="2">
        <v>45887.632578425924</v>
      </c>
      <c r="E441" s="2">
        <v>45887.634105370373</v>
      </c>
      <c r="F441" s="2">
        <v>45887.634105682868</v>
      </c>
      <c r="G441" s="2">
        <v>45887.63763138889</v>
      </c>
      <c r="H441" s="2">
        <v>45887.637771111113</v>
      </c>
      <c r="I441" s="2">
        <v>45887.63819690972</v>
      </c>
      <c r="J441" s="2">
        <v>45887.638199143519</v>
      </c>
      <c r="K441" s="11">
        <v>131.92856899999998</v>
      </c>
      <c r="L441" s="11">
        <v>2.6544999999999999E-2</v>
      </c>
      <c r="M441" s="11">
        <v>304.62105099999997</v>
      </c>
      <c r="N441" s="11">
        <v>12.071486999999999</v>
      </c>
      <c r="O441" s="11">
        <v>36.789932</v>
      </c>
      <c r="P441" s="11">
        <v>0.19220499999999999</v>
      </c>
      <c r="Q441" s="1">
        <v>8</v>
      </c>
      <c r="R441" s="1">
        <v>17</v>
      </c>
    </row>
    <row r="442" spans="1:18" x14ac:dyDescent="0.45">
      <c r="A442" s="28" t="s">
        <v>32</v>
      </c>
      <c r="B442" s="28" t="s">
        <v>97</v>
      </c>
      <c r="C442" s="28" t="s">
        <v>526</v>
      </c>
      <c r="D442" s="2">
        <v>45887.632578425924</v>
      </c>
      <c r="E442" s="2">
        <v>45887.634105370373</v>
      </c>
      <c r="F442" s="2">
        <v>45887.634105682868</v>
      </c>
      <c r="G442" s="2">
        <v>45887.637660914355</v>
      </c>
      <c r="H442" s="2">
        <v>45887.637893807871</v>
      </c>
      <c r="I442" s="2">
        <v>45887.63819690972</v>
      </c>
      <c r="J442" s="2">
        <v>45887.638199143519</v>
      </c>
      <c r="K442" s="11">
        <v>131.92856799999998</v>
      </c>
      <c r="L442" s="11">
        <v>2.6544999999999999E-2</v>
      </c>
      <c r="M442" s="11">
        <v>307.17165399999999</v>
      </c>
      <c r="N442" s="11">
        <v>20.122029999999999</v>
      </c>
      <c r="O442" s="11">
        <v>26.188786</v>
      </c>
      <c r="P442" s="11">
        <v>0.19220499999999999</v>
      </c>
      <c r="Q442" s="1">
        <v>8</v>
      </c>
      <c r="R442" s="1">
        <v>17</v>
      </c>
    </row>
    <row r="443" spans="1:18" x14ac:dyDescent="0.45">
      <c r="A443" s="28" t="s">
        <v>32</v>
      </c>
      <c r="B443" s="28" t="s">
        <v>97</v>
      </c>
      <c r="C443" s="28" t="s">
        <v>527</v>
      </c>
      <c r="D443" s="2">
        <v>45887.632578425924</v>
      </c>
      <c r="E443" s="2">
        <v>45887.634105370373</v>
      </c>
      <c r="F443" s="2">
        <v>45887.634105682868</v>
      </c>
      <c r="G443" s="2">
        <v>45887.637688310184</v>
      </c>
      <c r="H443" s="2">
        <v>45887.638040243059</v>
      </c>
      <c r="I443" s="2">
        <v>45887.63819690972</v>
      </c>
      <c r="J443" s="2">
        <v>45887.638199143519</v>
      </c>
      <c r="K443" s="11">
        <v>131.92856799999998</v>
      </c>
      <c r="L443" s="11">
        <v>2.6544999999999999E-2</v>
      </c>
      <c r="M443" s="11">
        <v>309.53897499999999</v>
      </c>
      <c r="N443" s="11">
        <v>30.407536999999998</v>
      </c>
      <c r="O443" s="11">
        <v>13.535957999999999</v>
      </c>
      <c r="P443" s="11">
        <v>0.19220499999999999</v>
      </c>
      <c r="Q443" s="1">
        <v>8</v>
      </c>
      <c r="R443" s="1">
        <v>17</v>
      </c>
    </row>
    <row r="444" spans="1:18" x14ac:dyDescent="0.45">
      <c r="A444" s="28" t="s">
        <v>32</v>
      </c>
      <c r="B444" s="28" t="s">
        <v>97</v>
      </c>
      <c r="C444" s="28" t="s">
        <v>528</v>
      </c>
      <c r="D444" s="2">
        <v>45887.632578425924</v>
      </c>
      <c r="E444" s="2">
        <v>45887.634105370373</v>
      </c>
      <c r="F444" s="2">
        <v>45887.634105682868</v>
      </c>
      <c r="G444" s="2">
        <v>45887.637715324076</v>
      </c>
      <c r="H444" s="2">
        <v>45887.637819085649</v>
      </c>
      <c r="I444" s="2">
        <v>45887.63819690972</v>
      </c>
      <c r="J444" s="2">
        <v>45887.638199143519</v>
      </c>
      <c r="K444" s="11">
        <v>131.92856799999998</v>
      </c>
      <c r="L444" s="11">
        <v>2.6544999999999999E-2</v>
      </c>
      <c r="M444" s="11">
        <v>311.87297100000001</v>
      </c>
      <c r="N444" s="11">
        <v>8.9648629999999994</v>
      </c>
      <c r="O444" s="11">
        <v>32.644635999999998</v>
      </c>
      <c r="P444" s="11">
        <v>0.19220499999999999</v>
      </c>
      <c r="Q444" s="1">
        <v>8</v>
      </c>
      <c r="R444" s="1">
        <v>17</v>
      </c>
    </row>
    <row r="445" spans="1:18" x14ac:dyDescent="0.45">
      <c r="A445" s="28" t="s">
        <v>32</v>
      </c>
      <c r="B445" s="28" t="s">
        <v>97</v>
      </c>
      <c r="C445" s="28" t="s">
        <v>529</v>
      </c>
      <c r="D445" s="2">
        <v>45887.632578425924</v>
      </c>
      <c r="E445" s="2">
        <v>45887.634105370373</v>
      </c>
      <c r="F445" s="2">
        <v>45887.634105682868</v>
      </c>
      <c r="G445" s="2">
        <v>45887.637745972221</v>
      </c>
      <c r="H445" s="2">
        <v>45887.63796</v>
      </c>
      <c r="I445" s="2">
        <v>45887.63819690972</v>
      </c>
      <c r="J445" s="2">
        <v>45887.638199143519</v>
      </c>
      <c r="K445" s="11">
        <v>131.92856699999999</v>
      </c>
      <c r="L445" s="11">
        <v>2.6544999999999999E-2</v>
      </c>
      <c r="M445" s="11">
        <v>314.52134000000001</v>
      </c>
      <c r="N445" s="11">
        <v>18.491741999999999</v>
      </c>
      <c r="O445" s="11">
        <v>20.469387999999999</v>
      </c>
      <c r="P445" s="11">
        <v>0.19220499999999999</v>
      </c>
      <c r="Q445" s="1">
        <v>8</v>
      </c>
      <c r="R445" s="1">
        <v>17</v>
      </c>
    </row>
    <row r="446" spans="1:18" x14ac:dyDescent="0.45">
      <c r="A446" s="28" t="s">
        <v>32</v>
      </c>
      <c r="B446" s="28" t="s">
        <v>97</v>
      </c>
      <c r="C446" s="28" t="s">
        <v>530</v>
      </c>
      <c r="D446" s="2">
        <v>45887.632578425924</v>
      </c>
      <c r="E446" s="2">
        <v>45887.634105370373</v>
      </c>
      <c r="F446" s="2">
        <v>45887.634105682868</v>
      </c>
      <c r="G446" s="2">
        <v>45887.637771122689</v>
      </c>
      <c r="H446" s="2">
        <v>45887.637864050928</v>
      </c>
      <c r="I446" s="2">
        <v>45887.63819690972</v>
      </c>
      <c r="J446" s="2">
        <v>45887.638199143519</v>
      </c>
      <c r="K446" s="11">
        <v>131.92856699999999</v>
      </c>
      <c r="L446" s="11">
        <v>2.6544999999999999E-2</v>
      </c>
      <c r="M446" s="11">
        <v>316.69386700000001</v>
      </c>
      <c r="N446" s="11">
        <v>8.028986999999999</v>
      </c>
      <c r="O446" s="11">
        <v>28.759615999999998</v>
      </c>
      <c r="P446" s="11">
        <v>0.19220499999999999</v>
      </c>
      <c r="Q446" s="1">
        <v>8</v>
      </c>
      <c r="R446" s="1">
        <v>17</v>
      </c>
    </row>
    <row r="447" spans="1:18" x14ac:dyDescent="0.45">
      <c r="A447" s="28" t="s">
        <v>32</v>
      </c>
      <c r="B447" s="28" t="s">
        <v>97</v>
      </c>
      <c r="C447" s="28" t="s">
        <v>55</v>
      </c>
      <c r="D447" s="2">
        <v>45887.632578425924</v>
      </c>
      <c r="E447" s="2">
        <v>45887.634105370373</v>
      </c>
      <c r="F447" s="2">
        <v>45887.634105682868</v>
      </c>
      <c r="G447" s="2">
        <v>45887.637819097225</v>
      </c>
      <c r="H447" s="2">
        <v>45887.637929282406</v>
      </c>
      <c r="I447" s="2">
        <v>45887.63819690972</v>
      </c>
      <c r="J447" s="2">
        <v>45887.638199143519</v>
      </c>
      <c r="K447" s="11">
        <v>131.92856699999999</v>
      </c>
      <c r="L447" s="11">
        <v>2.6544999999999999E-2</v>
      </c>
      <c r="M447" s="11">
        <v>320.83919199999997</v>
      </c>
      <c r="N447" s="11">
        <v>9.5195270000000001</v>
      </c>
      <c r="O447" s="11">
        <v>23.123750999999999</v>
      </c>
      <c r="P447" s="11">
        <v>0.19220499999999999</v>
      </c>
      <c r="Q447" s="1">
        <v>8</v>
      </c>
      <c r="R447" s="1">
        <v>17</v>
      </c>
    </row>
    <row r="448" spans="1:18" x14ac:dyDescent="0.45">
      <c r="A448" s="28" t="s">
        <v>32</v>
      </c>
      <c r="B448" s="28" t="s">
        <v>97</v>
      </c>
      <c r="C448" s="28" t="s">
        <v>531</v>
      </c>
      <c r="D448" s="2">
        <v>45887.632578425924</v>
      </c>
      <c r="E448" s="2">
        <v>45887.634105370373</v>
      </c>
      <c r="F448" s="2">
        <v>45887.634105682868</v>
      </c>
      <c r="G448" s="2">
        <v>45887.637864050928</v>
      </c>
      <c r="H448" s="2">
        <v>45887.637985520836</v>
      </c>
      <c r="I448" s="2">
        <v>45887.63819690972</v>
      </c>
      <c r="J448" s="2">
        <v>45887.638199143519</v>
      </c>
      <c r="K448" s="11">
        <v>131.92856599999999</v>
      </c>
      <c r="L448" s="11">
        <v>2.6544999999999999E-2</v>
      </c>
      <c r="M448" s="11">
        <v>324.723161</v>
      </c>
      <c r="N448" s="11">
        <v>10.49508</v>
      </c>
      <c r="O448" s="11">
        <v>18.264229</v>
      </c>
      <c r="P448" s="11">
        <v>0.19220499999999999</v>
      </c>
      <c r="Q448" s="1">
        <v>8</v>
      </c>
      <c r="R448" s="1">
        <v>17</v>
      </c>
    </row>
    <row r="449" spans="1:18" x14ac:dyDescent="0.45">
      <c r="A449" s="28" t="s">
        <v>32</v>
      </c>
      <c r="B449" s="28" t="s">
        <v>97</v>
      </c>
      <c r="C449" s="28" t="s">
        <v>532</v>
      </c>
      <c r="D449" s="2">
        <v>45887.632578425924</v>
      </c>
      <c r="E449" s="2">
        <v>45887.634105370373</v>
      </c>
      <c r="F449" s="2">
        <v>45887.634105682868</v>
      </c>
      <c r="G449" s="2">
        <v>45887.637893807871</v>
      </c>
      <c r="H449" s="2">
        <v>45887.638016481484</v>
      </c>
      <c r="I449" s="2">
        <v>45887.63819690972</v>
      </c>
      <c r="J449" s="2">
        <v>45887.638199143519</v>
      </c>
      <c r="K449" s="11">
        <v>131.92856599999999</v>
      </c>
      <c r="L449" s="11">
        <v>2.6544999999999999E-2</v>
      </c>
      <c r="M449" s="11">
        <v>327.29417899999999</v>
      </c>
      <c r="N449" s="11">
        <v>10.598592</v>
      </c>
      <c r="O449" s="11">
        <v>15.589699</v>
      </c>
      <c r="P449" s="11">
        <v>0.19220499999999999</v>
      </c>
      <c r="Q449" s="1">
        <v>8</v>
      </c>
      <c r="R449" s="1">
        <v>17</v>
      </c>
    </row>
    <row r="450" spans="1:18" x14ac:dyDescent="0.45">
      <c r="A450" s="28" t="s">
        <v>32</v>
      </c>
      <c r="B450" s="28" t="s">
        <v>97</v>
      </c>
      <c r="C450" s="28" t="s">
        <v>533</v>
      </c>
      <c r="D450" s="2">
        <v>45887.632578425924</v>
      </c>
      <c r="E450" s="2">
        <v>45887.634105370373</v>
      </c>
      <c r="F450" s="2">
        <v>45887.634105682868</v>
      </c>
      <c r="G450" s="2">
        <v>45887.637929282406</v>
      </c>
      <c r="H450" s="2">
        <v>45887.638196898151</v>
      </c>
      <c r="I450" s="2">
        <v>45887.63819690972</v>
      </c>
      <c r="J450" s="2">
        <v>45887.638199143519</v>
      </c>
      <c r="K450" s="11">
        <v>131.92856599999999</v>
      </c>
      <c r="L450" s="11">
        <v>2.6544999999999999E-2</v>
      </c>
      <c r="M450" s="11">
        <v>330.35925099999997</v>
      </c>
      <c r="N450" s="11">
        <v>23.121486999999998</v>
      </c>
      <c r="O450" s="11">
        <v>1.7319999999999998E-3</v>
      </c>
      <c r="P450" s="11">
        <v>0.19220499999999999</v>
      </c>
      <c r="Q450" s="1">
        <v>8</v>
      </c>
      <c r="R450" s="1">
        <v>17</v>
      </c>
    </row>
    <row r="451" spans="1:18" x14ac:dyDescent="0.45">
      <c r="A451" s="28" t="s">
        <v>32</v>
      </c>
      <c r="B451" s="28" t="s">
        <v>97</v>
      </c>
      <c r="C451" s="28" t="s">
        <v>534</v>
      </c>
      <c r="D451" s="2">
        <v>45887.632578425924</v>
      </c>
      <c r="E451" s="2">
        <v>45887.634105370373</v>
      </c>
      <c r="F451" s="2">
        <v>45887.634105682868</v>
      </c>
      <c r="G451" s="2">
        <v>45887.63796</v>
      </c>
      <c r="H451" s="2">
        <v>45887.638089247688</v>
      </c>
      <c r="I451" s="2">
        <v>45887.63819690972</v>
      </c>
      <c r="J451" s="2">
        <v>45887.638199143519</v>
      </c>
      <c r="K451" s="11">
        <v>131.92856499999999</v>
      </c>
      <c r="L451" s="11">
        <v>2.6544999999999999E-2</v>
      </c>
      <c r="M451" s="11">
        <v>333.01340699999997</v>
      </c>
      <c r="N451" s="11">
        <v>11.166684</v>
      </c>
      <c r="O451" s="11">
        <v>9.3023790000000002</v>
      </c>
      <c r="P451" s="11">
        <v>0.19220499999999999</v>
      </c>
      <c r="Q451" s="1">
        <v>8</v>
      </c>
      <c r="R451" s="1">
        <v>17</v>
      </c>
    </row>
    <row r="452" spans="1:18" x14ac:dyDescent="0.45">
      <c r="A452" s="28" t="s">
        <v>32</v>
      </c>
      <c r="B452" s="28" t="s">
        <v>97</v>
      </c>
      <c r="C452" s="28" t="s">
        <v>535</v>
      </c>
      <c r="D452" s="2">
        <v>45887.632578425924</v>
      </c>
      <c r="E452" s="2">
        <v>45887.634105370373</v>
      </c>
      <c r="F452" s="2">
        <v>45887.634105682868</v>
      </c>
      <c r="G452" s="2">
        <v>45887.637985520836</v>
      </c>
      <c r="H452" s="2">
        <v>45887.63811983796</v>
      </c>
      <c r="I452" s="2">
        <v>45887.63819690972</v>
      </c>
      <c r="J452" s="2">
        <v>45887.638199143519</v>
      </c>
      <c r="K452" s="11">
        <v>131.92856399999999</v>
      </c>
      <c r="L452" s="11">
        <v>2.6544999999999999E-2</v>
      </c>
      <c r="M452" s="11">
        <v>335.2183</v>
      </c>
      <c r="N452" s="11">
        <v>11.604503999999999</v>
      </c>
      <c r="O452" s="11">
        <v>6.6596659999999996</v>
      </c>
      <c r="P452" s="11">
        <v>0.19220499999999999</v>
      </c>
      <c r="Q452" s="1">
        <v>8</v>
      </c>
      <c r="R452" s="1">
        <v>17</v>
      </c>
    </row>
    <row r="453" spans="1:18" x14ac:dyDescent="0.45">
      <c r="A453" s="28" t="s">
        <v>32</v>
      </c>
      <c r="B453" s="28" t="s">
        <v>97</v>
      </c>
      <c r="C453" s="28" t="s">
        <v>536</v>
      </c>
      <c r="D453" s="2">
        <v>45887.632578425924</v>
      </c>
      <c r="E453" s="2">
        <v>45887.634105682868</v>
      </c>
      <c r="F453" s="2">
        <v>45887.634105810183</v>
      </c>
      <c r="G453" s="2">
        <v>45887.638016493052</v>
      </c>
      <c r="H453" s="2">
        <v>45887.638143680553</v>
      </c>
      <c r="I453" s="2">
        <v>45887.639142256943</v>
      </c>
      <c r="J453" s="2">
        <v>45887.639144236113</v>
      </c>
      <c r="K453" s="11">
        <v>131.955218</v>
      </c>
      <c r="L453" s="11">
        <v>1.129E-2</v>
      </c>
      <c r="M453" s="11">
        <v>337.882183</v>
      </c>
      <c r="N453" s="11">
        <v>10.989291999999999</v>
      </c>
      <c r="O453" s="11">
        <v>86.277163000000002</v>
      </c>
      <c r="P453" s="11">
        <v>0.17060499999999998</v>
      </c>
      <c r="Q453" s="1">
        <v>9</v>
      </c>
      <c r="R453" s="1">
        <v>18</v>
      </c>
    </row>
    <row r="454" spans="1:18" x14ac:dyDescent="0.45">
      <c r="A454" s="28" t="s">
        <v>32</v>
      </c>
      <c r="B454" s="28" t="s">
        <v>97</v>
      </c>
      <c r="C454" s="28" t="s">
        <v>537</v>
      </c>
      <c r="D454" s="2">
        <v>45887.632578425924</v>
      </c>
      <c r="E454" s="2">
        <v>45887.634105682868</v>
      </c>
      <c r="F454" s="2">
        <v>45887.634105810183</v>
      </c>
      <c r="G454" s="2">
        <v>45887.638040254627</v>
      </c>
      <c r="H454" s="2">
        <v>45887.638172824074</v>
      </c>
      <c r="I454" s="2">
        <v>45887.639142256943</v>
      </c>
      <c r="J454" s="2">
        <v>45887.639144236113</v>
      </c>
      <c r="K454" s="11">
        <v>131.955217</v>
      </c>
      <c r="L454" s="11">
        <v>1.129E-2</v>
      </c>
      <c r="M454" s="11">
        <v>339.93547999999998</v>
      </c>
      <c r="N454" s="11">
        <v>11.454265999999999</v>
      </c>
      <c r="O454" s="11">
        <v>83.758892000000003</v>
      </c>
      <c r="P454" s="11">
        <v>0.17060499999999998</v>
      </c>
      <c r="Q454" s="1">
        <v>9</v>
      </c>
      <c r="R454" s="1">
        <v>18</v>
      </c>
    </row>
    <row r="455" spans="1:18" x14ac:dyDescent="0.45">
      <c r="A455" s="28" t="s">
        <v>32</v>
      </c>
      <c r="B455" s="28" t="s">
        <v>97</v>
      </c>
      <c r="C455" s="28" t="s">
        <v>538</v>
      </c>
      <c r="D455" s="2">
        <v>45887.632578425924</v>
      </c>
      <c r="E455" s="2">
        <v>45887.634105682868</v>
      </c>
      <c r="F455" s="2">
        <v>45887.634105810183</v>
      </c>
      <c r="G455" s="2">
        <v>45887.638089259257</v>
      </c>
      <c r="H455" s="2">
        <v>45887.638231192126</v>
      </c>
      <c r="I455" s="2">
        <v>45887.639142256943</v>
      </c>
      <c r="J455" s="2">
        <v>45887.639144236113</v>
      </c>
      <c r="K455" s="11">
        <v>131.955217</v>
      </c>
      <c r="L455" s="11">
        <v>1.129E-2</v>
      </c>
      <c r="M455" s="11">
        <v>344.169804</v>
      </c>
      <c r="N455" s="11">
        <v>12.263238999999999</v>
      </c>
      <c r="O455" s="11">
        <v>78.715594999999993</v>
      </c>
      <c r="P455" s="11">
        <v>0.17060499999999998</v>
      </c>
      <c r="Q455" s="1">
        <v>9</v>
      </c>
      <c r="R455" s="1">
        <v>18</v>
      </c>
    </row>
    <row r="456" spans="1:18" x14ac:dyDescent="0.45">
      <c r="A456" s="28" t="s">
        <v>32</v>
      </c>
      <c r="B456" s="28" t="s">
        <v>97</v>
      </c>
      <c r="C456" s="28" t="s">
        <v>539</v>
      </c>
      <c r="D456" s="2">
        <v>45887.632578425924</v>
      </c>
      <c r="E456" s="2">
        <v>45887.634105682868</v>
      </c>
      <c r="F456" s="2">
        <v>45887.634105810183</v>
      </c>
      <c r="G456" s="2">
        <v>45887.63811983796</v>
      </c>
      <c r="H456" s="2">
        <v>45887.638257673614</v>
      </c>
      <c r="I456" s="2">
        <v>45887.639142256943</v>
      </c>
      <c r="J456" s="2">
        <v>45887.639144236113</v>
      </c>
      <c r="K456" s="11">
        <v>131.955217</v>
      </c>
      <c r="L456" s="11">
        <v>1.129E-2</v>
      </c>
      <c r="M456" s="11">
        <v>346.81164899999999</v>
      </c>
      <c r="N456" s="11">
        <v>11.908904999999999</v>
      </c>
      <c r="O456" s="11">
        <v>76.428083999999998</v>
      </c>
      <c r="P456" s="11">
        <v>0.17060499999999998</v>
      </c>
      <c r="Q456" s="1">
        <v>9</v>
      </c>
      <c r="R456" s="1">
        <v>18</v>
      </c>
    </row>
    <row r="457" spans="1:18" x14ac:dyDescent="0.45">
      <c r="A457" s="28" t="s">
        <v>32</v>
      </c>
      <c r="B457" s="28" t="s">
        <v>97</v>
      </c>
      <c r="C457" s="28" t="s">
        <v>540</v>
      </c>
      <c r="D457" s="2">
        <v>45887.632578425924</v>
      </c>
      <c r="E457" s="2">
        <v>45887.634105682868</v>
      </c>
      <c r="F457" s="2">
        <v>45887.634105810183</v>
      </c>
      <c r="G457" s="2">
        <v>45887.638143692129</v>
      </c>
      <c r="H457" s="2">
        <v>45887.638298680555</v>
      </c>
      <c r="I457" s="2">
        <v>45887.639142256943</v>
      </c>
      <c r="J457" s="2">
        <v>45887.639144236113</v>
      </c>
      <c r="K457" s="11">
        <v>131.95521600000001</v>
      </c>
      <c r="L457" s="11">
        <v>1.129E-2</v>
      </c>
      <c r="M457" s="11">
        <v>348.87304699999999</v>
      </c>
      <c r="N457" s="11">
        <v>13.390639999999999</v>
      </c>
      <c r="O457" s="11">
        <v>72.884951000000001</v>
      </c>
      <c r="P457" s="11">
        <v>0.17060499999999998</v>
      </c>
      <c r="Q457" s="1">
        <v>9</v>
      </c>
      <c r="R457" s="1">
        <v>18</v>
      </c>
    </row>
    <row r="458" spans="1:18" x14ac:dyDescent="0.45">
      <c r="A458" s="28" t="s">
        <v>32</v>
      </c>
      <c r="B458" s="28" t="s">
        <v>97</v>
      </c>
      <c r="C458" s="28" t="s">
        <v>541</v>
      </c>
      <c r="D458" s="2">
        <v>45887.632578425924</v>
      </c>
      <c r="E458" s="2">
        <v>45887.634105682868</v>
      </c>
      <c r="F458" s="2">
        <v>45887.634105810183</v>
      </c>
      <c r="G458" s="2">
        <v>45887.638172824074</v>
      </c>
      <c r="H458" s="2">
        <v>45887.638421122683</v>
      </c>
      <c r="I458" s="2">
        <v>45887.639142256943</v>
      </c>
      <c r="J458" s="2">
        <v>45887.639144236113</v>
      </c>
      <c r="K458" s="11">
        <v>131.95521399999998</v>
      </c>
      <c r="L458" s="11">
        <v>1.129E-2</v>
      </c>
      <c r="M458" s="11">
        <v>351.389815</v>
      </c>
      <c r="N458" s="11">
        <v>21.452452999999998</v>
      </c>
      <c r="O458" s="11">
        <v>62.306369999999994</v>
      </c>
      <c r="P458" s="11">
        <v>0.17060499999999998</v>
      </c>
      <c r="Q458" s="1">
        <v>9</v>
      </c>
      <c r="R458" s="1">
        <v>18</v>
      </c>
    </row>
    <row r="459" spans="1:18" x14ac:dyDescent="0.45">
      <c r="A459" s="28" t="s">
        <v>32</v>
      </c>
      <c r="B459" s="28" t="s">
        <v>97</v>
      </c>
      <c r="C459" s="28" t="s">
        <v>542</v>
      </c>
      <c r="D459" s="2">
        <v>45887.632578425924</v>
      </c>
      <c r="E459" s="2">
        <v>45887.634105682868</v>
      </c>
      <c r="F459" s="2">
        <v>45887.634105810183</v>
      </c>
      <c r="G459" s="2">
        <v>45887.638196898151</v>
      </c>
      <c r="H459" s="2">
        <v>45887.638340057871</v>
      </c>
      <c r="I459" s="2">
        <v>45887.639142256943</v>
      </c>
      <c r="J459" s="2">
        <v>45887.639144236113</v>
      </c>
      <c r="K459" s="11">
        <v>131.95521299999999</v>
      </c>
      <c r="L459" s="11">
        <v>1.129E-2</v>
      </c>
      <c r="M459" s="11">
        <v>353.47000299999996</v>
      </c>
      <c r="N459" s="11">
        <v>12.368335999999999</v>
      </c>
      <c r="O459" s="11">
        <v>69.310299000000001</v>
      </c>
      <c r="P459" s="11">
        <v>0.17060499999999998</v>
      </c>
      <c r="Q459" s="1">
        <v>9</v>
      </c>
      <c r="R459" s="1">
        <v>18</v>
      </c>
    </row>
    <row r="460" spans="1:18" x14ac:dyDescent="0.45">
      <c r="A460" s="28" t="s">
        <v>32</v>
      </c>
      <c r="B460" s="28" t="s">
        <v>97</v>
      </c>
      <c r="C460" s="28" t="s">
        <v>543</v>
      </c>
      <c r="D460" s="2">
        <v>45887.632578425924</v>
      </c>
      <c r="E460" s="2">
        <v>45887.634105682868</v>
      </c>
      <c r="F460" s="2">
        <v>45887.634105810183</v>
      </c>
      <c r="G460" s="2">
        <v>45887.638231192126</v>
      </c>
      <c r="H460" s="2">
        <v>45887.638463356481</v>
      </c>
      <c r="I460" s="2">
        <v>45887.639142256943</v>
      </c>
      <c r="J460" s="2">
        <v>45887.639144236113</v>
      </c>
      <c r="K460" s="11">
        <v>131.95521299999999</v>
      </c>
      <c r="L460" s="11">
        <v>1.129E-2</v>
      </c>
      <c r="M460" s="11">
        <v>356.43309899999997</v>
      </c>
      <c r="N460" s="11">
        <v>20.058592999999998</v>
      </c>
      <c r="O460" s="11">
        <v>58.656945999999998</v>
      </c>
      <c r="P460" s="11">
        <v>0.17060499999999998</v>
      </c>
      <c r="Q460" s="1">
        <v>9</v>
      </c>
      <c r="R460" s="1">
        <v>18</v>
      </c>
    </row>
    <row r="461" spans="1:18" x14ac:dyDescent="0.45">
      <c r="A461" s="28" t="s">
        <v>32</v>
      </c>
      <c r="B461" s="28" t="s">
        <v>97</v>
      </c>
      <c r="C461" s="28" t="s">
        <v>544</v>
      </c>
      <c r="D461" s="2">
        <v>45887.632578425924</v>
      </c>
      <c r="E461" s="2">
        <v>45887.634105682868</v>
      </c>
      <c r="F461" s="2">
        <v>45887.634105810183</v>
      </c>
      <c r="G461" s="2">
        <v>45887.638257685183</v>
      </c>
      <c r="H461" s="2">
        <v>45887.638494502316</v>
      </c>
      <c r="I461" s="2">
        <v>45887.639142256943</v>
      </c>
      <c r="J461" s="2">
        <v>45887.639144236113</v>
      </c>
      <c r="K461" s="11">
        <v>131.95521199999999</v>
      </c>
      <c r="L461" s="11">
        <v>1.129E-2</v>
      </c>
      <c r="M461" s="11">
        <v>358.72161999999997</v>
      </c>
      <c r="N461" s="11">
        <v>20.461468999999997</v>
      </c>
      <c r="O461" s="11">
        <v>55.965548999999996</v>
      </c>
      <c r="P461" s="11">
        <v>0.17060499999999998</v>
      </c>
      <c r="Q461" s="1">
        <v>9</v>
      </c>
      <c r="R461" s="1">
        <v>18</v>
      </c>
    </row>
    <row r="462" spans="1:18" x14ac:dyDescent="0.45">
      <c r="A462" s="28" t="s">
        <v>32</v>
      </c>
      <c r="B462" s="28" t="s">
        <v>97</v>
      </c>
      <c r="C462" s="28" t="s">
        <v>545</v>
      </c>
      <c r="D462" s="2">
        <v>45887.632578425924</v>
      </c>
      <c r="E462" s="2">
        <v>45887.634105682868</v>
      </c>
      <c r="F462" s="2">
        <v>45887.634105810183</v>
      </c>
      <c r="G462" s="2">
        <v>45887.638298680555</v>
      </c>
      <c r="H462" s="2">
        <v>45887.638392233799</v>
      </c>
      <c r="I462" s="2">
        <v>45887.639142256943</v>
      </c>
      <c r="J462" s="2">
        <v>45887.639144236113</v>
      </c>
      <c r="K462" s="11">
        <v>131.95521099999999</v>
      </c>
      <c r="L462" s="11">
        <v>1.129E-2</v>
      </c>
      <c r="M462" s="11">
        <v>362.263893</v>
      </c>
      <c r="N462" s="11">
        <v>8.0831400000000002</v>
      </c>
      <c r="O462" s="11">
        <v>64.801604999999995</v>
      </c>
      <c r="P462" s="11">
        <v>0.17060499999999998</v>
      </c>
      <c r="Q462" s="1">
        <v>9</v>
      </c>
      <c r="R462" s="1">
        <v>18</v>
      </c>
    </row>
    <row r="463" spans="1:18" x14ac:dyDescent="0.45">
      <c r="A463" s="28" t="s">
        <v>32</v>
      </c>
      <c r="B463" s="28" t="s">
        <v>97</v>
      </c>
      <c r="C463" s="28" t="s">
        <v>546</v>
      </c>
      <c r="D463" s="2">
        <v>45887.632578425924</v>
      </c>
      <c r="E463" s="2">
        <v>45887.634105682868</v>
      </c>
      <c r="F463" s="2">
        <v>45887.634105810183</v>
      </c>
      <c r="G463" s="2">
        <v>45887.638340057871</v>
      </c>
      <c r="H463" s="2">
        <v>45887.638635312498</v>
      </c>
      <c r="I463" s="2">
        <v>45887.639142256943</v>
      </c>
      <c r="J463" s="2">
        <v>45887.639144236113</v>
      </c>
      <c r="K463" s="11">
        <v>131.95521099999999</v>
      </c>
      <c r="L463" s="11">
        <v>1.129E-2</v>
      </c>
      <c r="M463" s="11">
        <v>365.83840399999997</v>
      </c>
      <c r="N463" s="11">
        <v>25.510459999999998</v>
      </c>
      <c r="O463" s="11">
        <v>43.799773999999999</v>
      </c>
      <c r="P463" s="11">
        <v>0.17060499999999998</v>
      </c>
      <c r="Q463" s="1">
        <v>9</v>
      </c>
      <c r="R463" s="1">
        <v>18</v>
      </c>
    </row>
    <row r="464" spans="1:18" x14ac:dyDescent="0.45">
      <c r="A464" s="28" t="s">
        <v>32</v>
      </c>
      <c r="B464" s="28" t="s">
        <v>97</v>
      </c>
      <c r="C464" s="28" t="s">
        <v>547</v>
      </c>
      <c r="D464" s="2">
        <v>45887.632578425924</v>
      </c>
      <c r="E464" s="2">
        <v>45887.634105682868</v>
      </c>
      <c r="F464" s="2">
        <v>45887.634105810183</v>
      </c>
      <c r="G464" s="2">
        <v>45887.638392245368</v>
      </c>
      <c r="H464" s="2">
        <v>45887.638540115739</v>
      </c>
      <c r="I464" s="2">
        <v>45887.639142256943</v>
      </c>
      <c r="J464" s="2">
        <v>45887.639144236113</v>
      </c>
      <c r="K464" s="11">
        <v>131.95520999999999</v>
      </c>
      <c r="L464" s="11">
        <v>1.129E-2</v>
      </c>
      <c r="M464" s="11">
        <v>370.347374</v>
      </c>
      <c r="N464" s="11">
        <v>12.776691999999999</v>
      </c>
      <c r="O464" s="11">
        <v>52.024571999999999</v>
      </c>
      <c r="P464" s="11">
        <v>0.17060499999999998</v>
      </c>
      <c r="Q464" s="1">
        <v>9</v>
      </c>
      <c r="R464" s="1">
        <v>18</v>
      </c>
    </row>
    <row r="465" spans="1:18" x14ac:dyDescent="0.45">
      <c r="A465" s="28" t="s">
        <v>32</v>
      </c>
      <c r="B465" s="28" t="s">
        <v>97</v>
      </c>
      <c r="C465" s="28" t="s">
        <v>548</v>
      </c>
      <c r="D465" s="2">
        <v>45887.632578425924</v>
      </c>
      <c r="E465" s="2">
        <v>45887.634105682868</v>
      </c>
      <c r="F465" s="2">
        <v>45887.634105810183</v>
      </c>
      <c r="G465" s="2">
        <v>45887.638421122683</v>
      </c>
      <c r="H465" s="2">
        <v>45887.638581122686</v>
      </c>
      <c r="I465" s="2">
        <v>45887.639142256943</v>
      </c>
      <c r="J465" s="2">
        <v>45887.639144236113</v>
      </c>
      <c r="K465" s="11">
        <v>131.955209</v>
      </c>
      <c r="L465" s="11">
        <v>1.129E-2</v>
      </c>
      <c r="M465" s="11">
        <v>372.84260699999999</v>
      </c>
      <c r="N465" s="11">
        <v>13.824078999999999</v>
      </c>
      <c r="O465" s="11">
        <v>48.481952</v>
      </c>
      <c r="P465" s="11">
        <v>0.17060499999999998</v>
      </c>
      <c r="Q465" s="1">
        <v>9</v>
      </c>
      <c r="R465" s="1">
        <v>18</v>
      </c>
    </row>
    <row r="466" spans="1:18" x14ac:dyDescent="0.45">
      <c r="A466" s="28" t="s">
        <v>32</v>
      </c>
      <c r="B466" s="28" t="s">
        <v>97</v>
      </c>
      <c r="C466" s="28" t="s">
        <v>549</v>
      </c>
      <c r="D466" s="2">
        <v>45887.632578425924</v>
      </c>
      <c r="E466" s="2">
        <v>45887.634105682868</v>
      </c>
      <c r="F466" s="2">
        <v>45887.634105810183</v>
      </c>
      <c r="G466" s="2">
        <v>45887.638463356481</v>
      </c>
      <c r="H466" s="2">
        <v>45887.638791585647</v>
      </c>
      <c r="I466" s="2">
        <v>45887.639142256943</v>
      </c>
      <c r="J466" s="2">
        <v>45887.639144236113</v>
      </c>
      <c r="K466" s="11">
        <v>131.955208</v>
      </c>
      <c r="L466" s="11">
        <v>1.129E-2</v>
      </c>
      <c r="M466" s="11">
        <v>376.49199699999997</v>
      </c>
      <c r="N466" s="11">
        <v>28.358578999999999</v>
      </c>
      <c r="O466" s="11">
        <v>30.298061999999998</v>
      </c>
      <c r="P466" s="11">
        <v>0.17060499999999998</v>
      </c>
      <c r="Q466" s="1">
        <v>9</v>
      </c>
      <c r="R466" s="1">
        <v>18</v>
      </c>
    </row>
    <row r="467" spans="1:18" x14ac:dyDescent="0.45">
      <c r="A467" s="28" t="s">
        <v>32</v>
      </c>
      <c r="B467" s="28" t="s">
        <v>97</v>
      </c>
      <c r="C467" s="28" t="s">
        <v>61</v>
      </c>
      <c r="D467" s="2">
        <v>45887.632578425924</v>
      </c>
      <c r="E467" s="2">
        <v>45887.634105682868</v>
      </c>
      <c r="F467" s="2">
        <v>45887.634105810183</v>
      </c>
      <c r="G467" s="2">
        <v>45887.638494525461</v>
      </c>
      <c r="H467" s="2">
        <v>45887.638816851853</v>
      </c>
      <c r="I467" s="2">
        <v>45887.639142256943</v>
      </c>
      <c r="J467" s="2">
        <v>45887.639144236113</v>
      </c>
      <c r="K467" s="11">
        <v>131.955208</v>
      </c>
      <c r="L467" s="11">
        <v>1.129E-2</v>
      </c>
      <c r="M467" s="11">
        <v>379.18427800000001</v>
      </c>
      <c r="N467" s="11">
        <v>27.849065</v>
      </c>
      <c r="O467" s="11">
        <v>28.115295</v>
      </c>
      <c r="P467" s="11">
        <v>0.17060499999999998</v>
      </c>
      <c r="Q467" s="1">
        <v>9</v>
      </c>
      <c r="R467" s="1">
        <v>18</v>
      </c>
    </row>
    <row r="468" spans="1:18" x14ac:dyDescent="0.45">
      <c r="A468" s="28" t="s">
        <v>32</v>
      </c>
      <c r="B468" s="28" t="s">
        <v>97</v>
      </c>
      <c r="C468" s="28" t="s">
        <v>550</v>
      </c>
      <c r="D468" s="2">
        <v>45887.632578425924</v>
      </c>
      <c r="E468" s="2">
        <v>45887.634105682868</v>
      </c>
      <c r="F468" s="2">
        <v>45887.634105810183</v>
      </c>
      <c r="G468" s="2">
        <v>45887.638540127315</v>
      </c>
      <c r="H468" s="2">
        <v>45887.638846099537</v>
      </c>
      <c r="I468" s="2">
        <v>45887.639142256943</v>
      </c>
      <c r="J468" s="2">
        <v>45887.639144236113</v>
      </c>
      <c r="K468" s="11">
        <v>131.955207</v>
      </c>
      <c r="L468" s="11">
        <v>1.129E-2</v>
      </c>
      <c r="M468" s="11">
        <v>383.12432200000001</v>
      </c>
      <c r="N468" s="11">
        <v>26.436205999999999</v>
      </c>
      <c r="O468" s="11">
        <v>25.58811</v>
      </c>
      <c r="P468" s="11">
        <v>0.17060499999999998</v>
      </c>
      <c r="Q468" s="1">
        <v>9</v>
      </c>
      <c r="R468" s="1">
        <v>18</v>
      </c>
    </row>
    <row r="469" spans="1:18" x14ac:dyDescent="0.45">
      <c r="A469" s="28" t="s">
        <v>32</v>
      </c>
      <c r="B469" s="28" t="s">
        <v>97</v>
      </c>
      <c r="C469" s="28" t="s">
        <v>551</v>
      </c>
      <c r="D469" s="2">
        <v>45887.632578425924</v>
      </c>
      <c r="E469" s="2">
        <v>45887.634105682868</v>
      </c>
      <c r="F469" s="2">
        <v>45887.634105810183</v>
      </c>
      <c r="G469" s="2">
        <v>45887.638581122686</v>
      </c>
      <c r="H469" s="2">
        <v>45887.63874934028</v>
      </c>
      <c r="I469" s="2">
        <v>45887.639142256943</v>
      </c>
      <c r="J469" s="2">
        <v>45887.639144236113</v>
      </c>
      <c r="K469" s="11">
        <v>131.955206</v>
      </c>
      <c r="L469" s="11">
        <v>1.129E-2</v>
      </c>
      <c r="M469" s="11">
        <v>386.666853</v>
      </c>
      <c r="N469" s="11">
        <v>14.533543999999999</v>
      </c>
      <c r="O469" s="11">
        <v>33.948240999999996</v>
      </c>
      <c r="P469" s="11">
        <v>0.17060499999999998</v>
      </c>
      <c r="Q469" s="1">
        <v>9</v>
      </c>
      <c r="R469" s="1">
        <v>18</v>
      </c>
    </row>
    <row r="470" spans="1:18" x14ac:dyDescent="0.45">
      <c r="A470" s="28" t="s">
        <v>32</v>
      </c>
      <c r="B470" s="28" t="s">
        <v>97</v>
      </c>
      <c r="C470" s="28" t="s">
        <v>552</v>
      </c>
      <c r="D470" s="2">
        <v>45887.632578425924</v>
      </c>
      <c r="E470" s="2">
        <v>45887.634105682868</v>
      </c>
      <c r="F470" s="2">
        <v>45887.634105810183</v>
      </c>
      <c r="G470" s="2">
        <v>45887.638635497686</v>
      </c>
      <c r="H470" s="2">
        <v>45887.638902777777</v>
      </c>
      <c r="I470" s="2">
        <v>45887.639142256943</v>
      </c>
      <c r="J470" s="2">
        <v>45887.639144236113</v>
      </c>
      <c r="K470" s="11">
        <v>131.95520500000001</v>
      </c>
      <c r="L470" s="11">
        <v>1.129E-2</v>
      </c>
      <c r="M470" s="11">
        <v>391.36496199999999</v>
      </c>
      <c r="N470" s="11">
        <v>23.092528999999999</v>
      </c>
      <c r="O470" s="11">
        <v>20.691146999999997</v>
      </c>
      <c r="P470" s="11">
        <v>0.17060499999999998</v>
      </c>
      <c r="Q470" s="1">
        <v>9</v>
      </c>
      <c r="R470" s="1">
        <v>18</v>
      </c>
    </row>
    <row r="471" spans="1:18" x14ac:dyDescent="0.45">
      <c r="A471" s="28" t="s">
        <v>32</v>
      </c>
      <c r="B471" s="28" t="s">
        <v>97</v>
      </c>
      <c r="C471" s="28" t="s">
        <v>553</v>
      </c>
      <c r="D471" s="2">
        <v>45887.632578425924</v>
      </c>
      <c r="E471" s="2">
        <v>45887.634105682868</v>
      </c>
      <c r="F471" s="2">
        <v>45887.634105810183</v>
      </c>
      <c r="G471" s="2">
        <v>45887.638749351849</v>
      </c>
      <c r="H471" s="2">
        <v>45887.638876527781</v>
      </c>
      <c r="I471" s="2">
        <v>45887.639142256943</v>
      </c>
      <c r="J471" s="2">
        <v>45887.639144236113</v>
      </c>
      <c r="K471" s="11">
        <v>131.95520500000001</v>
      </c>
      <c r="L471" s="11">
        <v>1.129E-2</v>
      </c>
      <c r="M471" s="11">
        <v>401.20143899999999</v>
      </c>
      <c r="N471" s="11">
        <v>10.987772</v>
      </c>
      <c r="O471" s="11">
        <v>22.959426999999998</v>
      </c>
      <c r="P471" s="11">
        <v>0.17060499999999998</v>
      </c>
      <c r="Q471" s="1">
        <v>9</v>
      </c>
      <c r="R471" s="1">
        <v>18</v>
      </c>
    </row>
    <row r="472" spans="1:18" x14ac:dyDescent="0.45">
      <c r="A472" s="28" t="s">
        <v>32</v>
      </c>
      <c r="B472" s="28" t="s">
        <v>97</v>
      </c>
      <c r="C472" s="28" t="s">
        <v>554</v>
      </c>
      <c r="D472" s="2">
        <v>45887.632578425924</v>
      </c>
      <c r="E472" s="2">
        <v>45887.634105682868</v>
      </c>
      <c r="F472" s="2">
        <v>45887.634105810183</v>
      </c>
      <c r="G472" s="2">
        <v>45887.638791620368</v>
      </c>
      <c r="H472" s="2">
        <v>45887.639058043984</v>
      </c>
      <c r="I472" s="2">
        <v>45887.639142256943</v>
      </c>
      <c r="J472" s="2">
        <v>45887.639144236113</v>
      </c>
      <c r="K472" s="11">
        <v>131.95520399999998</v>
      </c>
      <c r="L472" s="11">
        <v>1.129E-2</v>
      </c>
      <c r="M472" s="11">
        <v>404.85366799999997</v>
      </c>
      <c r="N472" s="11">
        <v>23.01848</v>
      </c>
      <c r="O472" s="11">
        <v>7.2764899999999999</v>
      </c>
      <c r="P472" s="11">
        <v>0.17060499999999998</v>
      </c>
      <c r="Q472" s="1">
        <v>9</v>
      </c>
      <c r="R472" s="1">
        <v>18</v>
      </c>
    </row>
    <row r="473" spans="1:18" x14ac:dyDescent="0.45">
      <c r="A473" s="28" t="s">
        <v>32</v>
      </c>
      <c r="B473" s="28" t="s">
        <v>97</v>
      </c>
      <c r="C473" s="28" t="s">
        <v>555</v>
      </c>
      <c r="D473" s="2">
        <v>45887.632578425924</v>
      </c>
      <c r="E473" s="2">
        <v>45887.634105682868</v>
      </c>
      <c r="F473" s="2">
        <v>45887.634105810183</v>
      </c>
      <c r="G473" s="2">
        <v>45887.638816851853</v>
      </c>
      <c r="H473" s="2">
        <v>45887.638951643516</v>
      </c>
      <c r="I473" s="2">
        <v>45887.639142256943</v>
      </c>
      <c r="J473" s="2">
        <v>45887.639144236113</v>
      </c>
      <c r="K473" s="11">
        <v>131.95520299999998</v>
      </c>
      <c r="L473" s="11">
        <v>1.129E-2</v>
      </c>
      <c r="M473" s="11">
        <v>407.03364799999997</v>
      </c>
      <c r="N473" s="11">
        <v>11.645733999999999</v>
      </c>
      <c r="O473" s="11">
        <v>16.469255999999998</v>
      </c>
      <c r="P473" s="11">
        <v>0.17060499999999998</v>
      </c>
      <c r="Q473" s="1">
        <v>9</v>
      </c>
      <c r="R473" s="1">
        <v>18</v>
      </c>
    </row>
    <row r="474" spans="1:18" x14ac:dyDescent="0.45">
      <c r="A474" s="28" t="s">
        <v>32</v>
      </c>
      <c r="B474" s="28" t="s">
        <v>97</v>
      </c>
      <c r="C474" s="28" t="s">
        <v>556</v>
      </c>
      <c r="D474" s="2">
        <v>45887.632578425924</v>
      </c>
      <c r="E474" s="2">
        <v>45887.634105682868</v>
      </c>
      <c r="F474" s="2">
        <v>45887.634105810183</v>
      </c>
      <c r="G474" s="2">
        <v>45887.638846099537</v>
      </c>
      <c r="H474" s="2">
        <v>45887.63898329861</v>
      </c>
      <c r="I474" s="2">
        <v>45887.639142256943</v>
      </c>
      <c r="J474" s="2">
        <v>45887.639144236113</v>
      </c>
      <c r="K474" s="11">
        <v>131.95520299999998</v>
      </c>
      <c r="L474" s="11">
        <v>1.129E-2</v>
      </c>
      <c r="M474" s="11">
        <v>409.5609</v>
      </c>
      <c r="N474" s="11">
        <v>11.854032</v>
      </c>
      <c r="O474" s="11">
        <v>13.733706</v>
      </c>
      <c r="P474" s="11">
        <v>0.17060499999999998</v>
      </c>
      <c r="Q474" s="1">
        <v>9</v>
      </c>
      <c r="R474" s="1">
        <v>18</v>
      </c>
    </row>
    <row r="475" spans="1:18" x14ac:dyDescent="0.45">
      <c r="A475" s="28" t="s">
        <v>32</v>
      </c>
      <c r="B475" s="28" t="s">
        <v>97</v>
      </c>
      <c r="C475" s="28" t="s">
        <v>557</v>
      </c>
      <c r="D475" s="2">
        <v>45887.632578425924</v>
      </c>
      <c r="E475" s="2">
        <v>45887.634105682868</v>
      </c>
      <c r="F475" s="2">
        <v>45887.634105810183</v>
      </c>
      <c r="G475" s="2">
        <v>45887.638876527781</v>
      </c>
      <c r="H475" s="2">
        <v>45887.63901677083</v>
      </c>
      <c r="I475" s="2">
        <v>45887.639142256943</v>
      </c>
      <c r="J475" s="2">
        <v>45887.639144236113</v>
      </c>
      <c r="K475" s="11">
        <v>131.95520299999998</v>
      </c>
      <c r="L475" s="11">
        <v>1.129E-2</v>
      </c>
      <c r="M475" s="11">
        <v>412.18992399999996</v>
      </c>
      <c r="N475" s="11">
        <v>12.116619</v>
      </c>
      <c r="O475" s="11">
        <v>10.842094999999999</v>
      </c>
      <c r="P475" s="11">
        <v>0.17060499999999998</v>
      </c>
      <c r="Q475" s="1">
        <v>9</v>
      </c>
      <c r="R475" s="1">
        <v>18</v>
      </c>
    </row>
    <row r="476" spans="1:18" x14ac:dyDescent="0.45">
      <c r="A476" s="28" t="s">
        <v>32</v>
      </c>
      <c r="B476" s="28" t="s">
        <v>97</v>
      </c>
      <c r="C476" s="28" t="s">
        <v>558</v>
      </c>
      <c r="D476" s="2">
        <v>45887.632578425924</v>
      </c>
      <c r="E476" s="2">
        <v>45887.634105682868</v>
      </c>
      <c r="F476" s="2">
        <v>45887.634105810183</v>
      </c>
      <c r="G476" s="2">
        <v>45887.638902777777</v>
      </c>
      <c r="H476" s="2">
        <v>45887.639142245367</v>
      </c>
      <c r="I476" s="2">
        <v>45887.639142256943</v>
      </c>
      <c r="J476" s="2">
        <v>45887.639144236113</v>
      </c>
      <c r="K476" s="11">
        <v>131.95520199999999</v>
      </c>
      <c r="L476" s="11">
        <v>1.129E-2</v>
      </c>
      <c r="M476" s="11">
        <v>414.45754499999998</v>
      </c>
      <c r="N476" s="11">
        <v>20.690110000000001</v>
      </c>
      <c r="O476" s="11">
        <v>9.8299999999999993E-4</v>
      </c>
      <c r="P476" s="11">
        <v>0.17060499999999998</v>
      </c>
      <c r="Q476" s="1">
        <v>9</v>
      </c>
      <c r="R476" s="1">
        <v>18</v>
      </c>
    </row>
    <row r="477" spans="1:18" x14ac:dyDescent="0.45">
      <c r="A477" s="28" t="s">
        <v>32</v>
      </c>
      <c r="B477" s="28" t="s">
        <v>97</v>
      </c>
      <c r="C477" s="28" t="s">
        <v>559</v>
      </c>
      <c r="D477" s="2">
        <v>45887.632578425924</v>
      </c>
      <c r="E477" s="2">
        <v>45887.634105682868</v>
      </c>
      <c r="F477" s="2">
        <v>45887.634105810183</v>
      </c>
      <c r="G477" s="2">
        <v>45887.638951643516</v>
      </c>
      <c r="H477" s="2">
        <v>45887.639090578705</v>
      </c>
      <c r="I477" s="2">
        <v>45887.639142256943</v>
      </c>
      <c r="J477" s="2">
        <v>45887.639144236113</v>
      </c>
      <c r="K477" s="11">
        <v>131.95520099999999</v>
      </c>
      <c r="L477" s="11">
        <v>1.129E-2</v>
      </c>
      <c r="M477" s="11">
        <v>418.67990900000001</v>
      </c>
      <c r="N477" s="11">
        <v>12.003466999999999</v>
      </c>
      <c r="O477" s="11">
        <v>4.4652620000000001</v>
      </c>
      <c r="P477" s="11">
        <v>0.17060499999999998</v>
      </c>
      <c r="Q477" s="1">
        <v>9</v>
      </c>
      <c r="R477" s="1">
        <v>18</v>
      </c>
    </row>
    <row r="478" spans="1:18" x14ac:dyDescent="0.45">
      <c r="A478" s="28" t="s">
        <v>32</v>
      </c>
      <c r="B478" s="28" t="s">
        <v>97</v>
      </c>
      <c r="C478" s="28" t="s">
        <v>560</v>
      </c>
      <c r="D478" s="2">
        <v>45887.632578425924</v>
      </c>
      <c r="E478" s="2">
        <v>45887.634105682868</v>
      </c>
      <c r="F478" s="2">
        <v>45887.634105810183</v>
      </c>
      <c r="G478" s="2">
        <v>45887.638983310186</v>
      </c>
      <c r="H478" s="2">
        <v>45887.639215543983</v>
      </c>
      <c r="I478" s="2">
        <v>45887.639994050929</v>
      </c>
      <c r="J478" s="2">
        <v>45887.639995740741</v>
      </c>
      <c r="K478" s="11">
        <v>131.95519999999999</v>
      </c>
      <c r="L478" s="11">
        <v>1.129E-2</v>
      </c>
      <c r="M478" s="11">
        <v>421.41527199999996</v>
      </c>
      <c r="N478" s="11">
        <v>20.065348</v>
      </c>
      <c r="O478" s="11">
        <v>67.263406000000003</v>
      </c>
      <c r="P478" s="11">
        <v>0.145147</v>
      </c>
      <c r="Q478" s="1">
        <v>9</v>
      </c>
      <c r="R478" s="1">
        <v>19</v>
      </c>
    </row>
    <row r="479" spans="1:18" x14ac:dyDescent="0.45">
      <c r="A479" s="28" t="s">
        <v>32</v>
      </c>
      <c r="B479" s="28" t="s">
        <v>97</v>
      </c>
      <c r="C479" s="28" t="s">
        <v>561</v>
      </c>
      <c r="D479" s="2">
        <v>45887.634105370373</v>
      </c>
      <c r="E479" s="2">
        <v>45887.634105682868</v>
      </c>
      <c r="F479" s="2">
        <v>45887.634105810183</v>
      </c>
      <c r="G479" s="2">
        <v>45887.639016909721</v>
      </c>
      <c r="H479" s="2">
        <v>45887.639241168981</v>
      </c>
      <c r="I479" s="2">
        <v>45887.639994050929</v>
      </c>
      <c r="J479" s="2">
        <v>45887.639995740741</v>
      </c>
      <c r="K479" s="11">
        <v>2.6615999999999997E-2</v>
      </c>
      <c r="L479" s="11">
        <v>1.129E-2</v>
      </c>
      <c r="M479" s="11">
        <v>424.318512</v>
      </c>
      <c r="N479" s="11">
        <v>19.376480999999998</v>
      </c>
      <c r="O479" s="11">
        <v>65.049032999999994</v>
      </c>
      <c r="P479" s="11">
        <v>0.145147</v>
      </c>
      <c r="Q479" s="1">
        <v>9</v>
      </c>
      <c r="R479" s="1">
        <v>19</v>
      </c>
    </row>
    <row r="480" spans="1:18" x14ac:dyDescent="0.45">
      <c r="A480" s="28" t="s">
        <v>32</v>
      </c>
      <c r="B480" s="28" t="s">
        <v>97</v>
      </c>
      <c r="C480" s="28" t="s">
        <v>562</v>
      </c>
      <c r="D480" s="2">
        <v>45887.634105370373</v>
      </c>
      <c r="E480" s="2">
        <v>45887.634105682868</v>
      </c>
      <c r="F480" s="2">
        <v>45887.634105810183</v>
      </c>
      <c r="G480" s="2">
        <v>45887.639058136578</v>
      </c>
      <c r="H480" s="2">
        <v>45887.639299606482</v>
      </c>
      <c r="I480" s="2">
        <v>45887.639994050929</v>
      </c>
      <c r="J480" s="2">
        <v>45887.639995740741</v>
      </c>
      <c r="K480" s="11">
        <v>2.6613999999999999E-2</v>
      </c>
      <c r="L480" s="11">
        <v>1.129E-2</v>
      </c>
      <c r="M480" s="11">
        <v>427.88093599999996</v>
      </c>
      <c r="N480" s="11">
        <v>20.862881999999999</v>
      </c>
      <c r="O480" s="11">
        <v>60.000208000000001</v>
      </c>
      <c r="P480" s="11">
        <v>0.145147</v>
      </c>
      <c r="Q480" s="1">
        <v>9</v>
      </c>
      <c r="R480" s="1">
        <v>19</v>
      </c>
    </row>
    <row r="481" spans="1:18" x14ac:dyDescent="0.45">
      <c r="A481" s="28" t="s">
        <v>32</v>
      </c>
      <c r="B481" s="28" t="s">
        <v>97</v>
      </c>
      <c r="C481" s="28" t="s">
        <v>563</v>
      </c>
      <c r="D481" s="2">
        <v>45887.634105370373</v>
      </c>
      <c r="E481" s="2">
        <v>45887.634105682868</v>
      </c>
      <c r="F481" s="2">
        <v>45887.634105810183</v>
      </c>
      <c r="G481" s="2">
        <v>45887.639090578705</v>
      </c>
      <c r="H481" s="2">
        <v>45887.639184282409</v>
      </c>
      <c r="I481" s="2">
        <v>45887.639994050929</v>
      </c>
      <c r="J481" s="2">
        <v>45887.639995740741</v>
      </c>
      <c r="K481" s="11">
        <v>2.6612999999999998E-2</v>
      </c>
      <c r="L481" s="11">
        <v>1.129E-2</v>
      </c>
      <c r="M481" s="11">
        <v>430.68357599999996</v>
      </c>
      <c r="N481" s="11">
        <v>8.0958950000000005</v>
      </c>
      <c r="O481" s="11">
        <v>69.96455499999999</v>
      </c>
      <c r="P481" s="11">
        <v>0.145147</v>
      </c>
      <c r="Q481" s="1">
        <v>9</v>
      </c>
      <c r="R481" s="1">
        <v>19</v>
      </c>
    </row>
    <row r="482" spans="1:18" x14ac:dyDescent="0.45">
      <c r="A482" s="28" t="s">
        <v>32</v>
      </c>
      <c r="B482" s="28" t="s">
        <v>97</v>
      </c>
      <c r="C482" s="28" t="s">
        <v>564</v>
      </c>
      <c r="D482" s="2">
        <v>45887.634105370373</v>
      </c>
      <c r="E482" s="2">
        <v>45887.634105682868</v>
      </c>
      <c r="F482" s="2">
        <v>45887.634105810183</v>
      </c>
      <c r="G482" s="2">
        <v>45887.639142256943</v>
      </c>
      <c r="H482" s="2">
        <v>45887.639274050925</v>
      </c>
      <c r="I482" s="2">
        <v>45887.639994050929</v>
      </c>
      <c r="J482" s="2">
        <v>45887.639995740741</v>
      </c>
      <c r="K482" s="11">
        <v>2.6612E-2</v>
      </c>
      <c r="L482" s="11">
        <v>1.129E-2</v>
      </c>
      <c r="M482" s="11">
        <v>435.14842399999998</v>
      </c>
      <c r="N482" s="11">
        <v>11.386745999999999</v>
      </c>
      <c r="O482" s="11">
        <v>62.208855999999997</v>
      </c>
      <c r="P482" s="11">
        <v>0.145147</v>
      </c>
      <c r="Q482" s="1">
        <v>9</v>
      </c>
      <c r="R482" s="1">
        <v>19</v>
      </c>
    </row>
    <row r="483" spans="1:18" x14ac:dyDescent="0.45">
      <c r="A483" s="28" t="s">
        <v>32</v>
      </c>
      <c r="B483" s="28" t="s">
        <v>97</v>
      </c>
      <c r="C483" s="28" t="s">
        <v>565</v>
      </c>
      <c r="D483" s="2">
        <v>45887.634105370373</v>
      </c>
      <c r="E483" s="2">
        <v>45887.634105682868</v>
      </c>
      <c r="F483" s="2">
        <v>45887.634105810183</v>
      </c>
      <c r="G483" s="2">
        <v>45887.639184282409</v>
      </c>
      <c r="H483" s="2">
        <v>45887.639333900464</v>
      </c>
      <c r="I483" s="2">
        <v>45887.639994050929</v>
      </c>
      <c r="J483" s="2">
        <v>45887.639995740741</v>
      </c>
      <c r="K483" s="11">
        <v>2.6610999999999999E-2</v>
      </c>
      <c r="L483" s="11">
        <v>1.129E-2</v>
      </c>
      <c r="M483" s="11">
        <v>438.77954699999998</v>
      </c>
      <c r="N483" s="11">
        <v>12.926734999999999</v>
      </c>
      <c r="O483" s="11">
        <v>57.037743999999996</v>
      </c>
      <c r="P483" s="11">
        <v>0.145147</v>
      </c>
      <c r="Q483" s="1">
        <v>9</v>
      </c>
      <c r="R483" s="1">
        <v>19</v>
      </c>
    </row>
    <row r="484" spans="1:18" x14ac:dyDescent="0.45">
      <c r="A484" s="28" t="s">
        <v>32</v>
      </c>
      <c r="B484" s="28" t="s">
        <v>97</v>
      </c>
      <c r="C484" s="28" t="s">
        <v>566</v>
      </c>
      <c r="D484" s="2">
        <v>45887.634105370373</v>
      </c>
      <c r="E484" s="2">
        <v>45887.634105682868</v>
      </c>
      <c r="F484" s="2">
        <v>45887.634105810183</v>
      </c>
      <c r="G484" s="2">
        <v>45887.639215555559</v>
      </c>
      <c r="H484" s="2">
        <v>45887.639479097219</v>
      </c>
      <c r="I484" s="2">
        <v>45887.639994050929</v>
      </c>
      <c r="J484" s="2">
        <v>45887.639995740741</v>
      </c>
      <c r="K484" s="11">
        <v>2.6609999999999998E-2</v>
      </c>
      <c r="L484" s="11">
        <v>1.129E-2</v>
      </c>
      <c r="M484" s="11">
        <v>441.48164800000001</v>
      </c>
      <c r="N484" s="11">
        <v>22.770289999999999</v>
      </c>
      <c r="O484" s="11">
        <v>44.492087999999995</v>
      </c>
      <c r="P484" s="11">
        <v>0.145147</v>
      </c>
      <c r="Q484" s="1">
        <v>9</v>
      </c>
      <c r="R484" s="1">
        <v>19</v>
      </c>
    </row>
    <row r="485" spans="1:18" x14ac:dyDescent="0.45">
      <c r="A485" s="28" t="s">
        <v>32</v>
      </c>
      <c r="B485" s="28" t="s">
        <v>97</v>
      </c>
      <c r="C485" s="28" t="s">
        <v>567</v>
      </c>
      <c r="D485" s="2">
        <v>45887.634105370373</v>
      </c>
      <c r="E485" s="2">
        <v>45887.634105682868</v>
      </c>
      <c r="F485" s="2">
        <v>45887.634105810183</v>
      </c>
      <c r="G485" s="2">
        <v>45887.639241180557</v>
      </c>
      <c r="H485" s="2">
        <v>45887.639508495369</v>
      </c>
      <c r="I485" s="2">
        <v>45887.639994050929</v>
      </c>
      <c r="J485" s="2">
        <v>45887.639995740741</v>
      </c>
      <c r="K485" s="11">
        <v>2.6609999999999998E-2</v>
      </c>
      <c r="L485" s="11">
        <v>1.129E-2</v>
      </c>
      <c r="M485" s="11">
        <v>443.69548399999996</v>
      </c>
      <c r="N485" s="11">
        <v>23.096363</v>
      </c>
      <c r="O485" s="11">
        <v>41.952179000000001</v>
      </c>
      <c r="P485" s="11">
        <v>0.145147</v>
      </c>
      <c r="Q485" s="1">
        <v>9</v>
      </c>
      <c r="R485" s="1">
        <v>19</v>
      </c>
    </row>
    <row r="486" spans="1:18" x14ac:dyDescent="0.45">
      <c r="A486" s="28" t="s">
        <v>32</v>
      </c>
      <c r="B486" s="28" t="s">
        <v>97</v>
      </c>
      <c r="C486" s="28" t="s">
        <v>568</v>
      </c>
      <c r="D486" s="2">
        <v>45887.634105370373</v>
      </c>
      <c r="E486" s="2">
        <v>45887.634105682868</v>
      </c>
      <c r="F486" s="2">
        <v>45887.634105810183</v>
      </c>
      <c r="G486" s="2">
        <v>45887.639274050925</v>
      </c>
      <c r="H486" s="2">
        <v>45887.639389918979</v>
      </c>
      <c r="I486" s="2">
        <v>45887.639994050929</v>
      </c>
      <c r="J486" s="2">
        <v>45887.639995740741</v>
      </c>
      <c r="K486" s="11">
        <v>2.6608999999999997E-2</v>
      </c>
      <c r="L486" s="11">
        <v>1.129E-2</v>
      </c>
      <c r="M486" s="11">
        <v>446.53569999999996</v>
      </c>
      <c r="N486" s="11">
        <v>10.011002</v>
      </c>
      <c r="O486" s="11">
        <v>52.197323999999995</v>
      </c>
      <c r="P486" s="11">
        <v>0.145147</v>
      </c>
      <c r="Q486" s="1">
        <v>9</v>
      </c>
      <c r="R486" s="1">
        <v>19</v>
      </c>
    </row>
    <row r="487" spans="1:18" x14ac:dyDescent="0.45">
      <c r="A487" s="28" t="s">
        <v>32</v>
      </c>
      <c r="B487" s="28" t="s">
        <v>97</v>
      </c>
      <c r="C487" s="28" t="s">
        <v>569</v>
      </c>
      <c r="D487" s="2">
        <v>45887.634105370373</v>
      </c>
      <c r="E487" s="2">
        <v>45887.634105682868</v>
      </c>
      <c r="F487" s="2">
        <v>45887.634105810183</v>
      </c>
      <c r="G487" s="2">
        <v>45887.639299768518</v>
      </c>
      <c r="H487" s="2">
        <v>45887.63942136574</v>
      </c>
      <c r="I487" s="2">
        <v>45887.639994050929</v>
      </c>
      <c r="J487" s="2">
        <v>45887.639995740741</v>
      </c>
      <c r="K487" s="11">
        <v>2.6608E-2</v>
      </c>
      <c r="L487" s="11">
        <v>1.129E-2</v>
      </c>
      <c r="M487" s="11">
        <v>448.75764899999996</v>
      </c>
      <c r="N487" s="11">
        <v>10.505701</v>
      </c>
      <c r="O487" s="11">
        <v>49.480675999999995</v>
      </c>
      <c r="P487" s="11">
        <v>0.145147</v>
      </c>
      <c r="Q487" s="1">
        <v>9</v>
      </c>
      <c r="R487" s="1">
        <v>19</v>
      </c>
    </row>
    <row r="488" spans="1:18" x14ac:dyDescent="0.45">
      <c r="A488" s="28" t="s">
        <v>32</v>
      </c>
      <c r="B488" s="28" t="s">
        <v>97</v>
      </c>
      <c r="C488" s="28" t="s">
        <v>570</v>
      </c>
      <c r="D488" s="2">
        <v>45887.634105370373</v>
      </c>
      <c r="E488" s="2">
        <v>45887.634105682868</v>
      </c>
      <c r="F488" s="2">
        <v>45887.634105810183</v>
      </c>
      <c r="G488" s="2">
        <v>45887.639333900464</v>
      </c>
      <c r="H488" s="2">
        <v>45887.639451296294</v>
      </c>
      <c r="I488" s="2">
        <v>45887.639994050929</v>
      </c>
      <c r="J488" s="2">
        <v>45887.639995740741</v>
      </c>
      <c r="K488" s="11">
        <v>2.6606999999999999E-2</v>
      </c>
      <c r="L488" s="11">
        <v>1.129E-2</v>
      </c>
      <c r="M488" s="11">
        <v>451.70644699999997</v>
      </c>
      <c r="N488" s="11">
        <v>10.142889</v>
      </c>
      <c r="O488" s="11">
        <v>46.894689999999997</v>
      </c>
      <c r="P488" s="11">
        <v>0.145147</v>
      </c>
      <c r="Q488" s="1">
        <v>9</v>
      </c>
      <c r="R488" s="1">
        <v>19</v>
      </c>
    </row>
    <row r="489" spans="1:18" x14ac:dyDescent="0.45">
      <c r="A489" s="28" t="s">
        <v>32</v>
      </c>
      <c r="B489" s="28" t="s">
        <v>97</v>
      </c>
      <c r="C489" s="28" t="s">
        <v>571</v>
      </c>
      <c r="D489" s="2">
        <v>45887.634105370373</v>
      </c>
      <c r="E489" s="2">
        <v>45887.634105682868</v>
      </c>
      <c r="F489" s="2">
        <v>45887.634105810183</v>
      </c>
      <c r="G489" s="2">
        <v>45887.639389918979</v>
      </c>
      <c r="H489" s="2">
        <v>45887.639540763892</v>
      </c>
      <c r="I489" s="2">
        <v>45887.639994050929</v>
      </c>
      <c r="J489" s="2">
        <v>45887.639995740741</v>
      </c>
      <c r="K489" s="11">
        <v>2.6606999999999999E-2</v>
      </c>
      <c r="L489" s="11">
        <v>1.129E-2</v>
      </c>
      <c r="M489" s="11">
        <v>456.546806</v>
      </c>
      <c r="N489" s="11">
        <v>13.03298</v>
      </c>
      <c r="O489" s="11">
        <v>39.164239999999999</v>
      </c>
      <c r="P489" s="11">
        <v>0.145147</v>
      </c>
      <c r="Q489" s="1">
        <v>9</v>
      </c>
      <c r="R489" s="1">
        <v>19</v>
      </c>
    </row>
    <row r="490" spans="1:18" x14ac:dyDescent="0.45">
      <c r="A490" s="28" t="s">
        <v>32</v>
      </c>
      <c r="B490" s="28" t="s">
        <v>97</v>
      </c>
      <c r="C490" s="28" t="s">
        <v>572</v>
      </c>
      <c r="D490" s="2">
        <v>45887.634105370373</v>
      </c>
      <c r="E490" s="2">
        <v>45887.634105682868</v>
      </c>
      <c r="F490" s="2">
        <v>45887.634105810183</v>
      </c>
      <c r="G490" s="2">
        <v>45887.63942136574</v>
      </c>
      <c r="H490" s="2">
        <v>45887.639568900464</v>
      </c>
      <c r="I490" s="2">
        <v>45887.639994050929</v>
      </c>
      <c r="J490" s="2">
        <v>45887.639995740741</v>
      </c>
      <c r="K490" s="11">
        <v>2.6605999999999998E-2</v>
      </c>
      <c r="L490" s="11">
        <v>1.129E-2</v>
      </c>
      <c r="M490" s="11">
        <v>459.26377199999996</v>
      </c>
      <c r="N490" s="11">
        <v>12.746927999999999</v>
      </c>
      <c r="O490" s="11">
        <v>36.733325999999998</v>
      </c>
      <c r="P490" s="11">
        <v>0.145147</v>
      </c>
      <c r="Q490" s="1">
        <v>9</v>
      </c>
      <c r="R490" s="1">
        <v>19</v>
      </c>
    </row>
    <row r="491" spans="1:18" x14ac:dyDescent="0.45">
      <c r="A491" s="28" t="s">
        <v>32</v>
      </c>
      <c r="B491" s="28" t="s">
        <v>97</v>
      </c>
      <c r="C491" s="28" t="s">
        <v>573</v>
      </c>
      <c r="D491" s="2">
        <v>45887.634105370373</v>
      </c>
      <c r="E491" s="2">
        <v>45887.634105682868</v>
      </c>
      <c r="F491" s="2">
        <v>45887.634105810183</v>
      </c>
      <c r="G491" s="2">
        <v>45887.639451296294</v>
      </c>
      <c r="H491" s="2">
        <v>45887.639725995374</v>
      </c>
      <c r="I491" s="2">
        <v>45887.639994050929</v>
      </c>
      <c r="J491" s="2">
        <v>45887.639995740741</v>
      </c>
      <c r="K491" s="11">
        <v>2.6605999999999998E-2</v>
      </c>
      <c r="L491" s="11">
        <v>1.129E-2</v>
      </c>
      <c r="M491" s="11">
        <v>461.849648</v>
      </c>
      <c r="N491" s="11">
        <v>23.733825</v>
      </c>
      <c r="O491" s="11">
        <v>23.160553</v>
      </c>
      <c r="P491" s="11">
        <v>0.145147</v>
      </c>
      <c r="Q491" s="1">
        <v>9</v>
      </c>
      <c r="R491" s="1">
        <v>19</v>
      </c>
    </row>
    <row r="492" spans="1:18" x14ac:dyDescent="0.45">
      <c r="A492" s="28" t="s">
        <v>32</v>
      </c>
      <c r="B492" s="28" t="s">
        <v>97</v>
      </c>
      <c r="C492" s="28" t="s">
        <v>574</v>
      </c>
      <c r="D492" s="2">
        <v>45887.634105370373</v>
      </c>
      <c r="E492" s="2">
        <v>45887.634105682868</v>
      </c>
      <c r="F492" s="2">
        <v>45887.634105810183</v>
      </c>
      <c r="G492" s="2">
        <v>45887.639479108795</v>
      </c>
      <c r="H492" s="2">
        <v>45887.639614363427</v>
      </c>
      <c r="I492" s="2">
        <v>45887.639994050929</v>
      </c>
      <c r="J492" s="2">
        <v>45887.639995740741</v>
      </c>
      <c r="K492" s="11">
        <v>2.6605999999999998E-2</v>
      </c>
      <c r="L492" s="11">
        <v>1.129E-2</v>
      </c>
      <c r="M492" s="11">
        <v>464.25212499999998</v>
      </c>
      <c r="N492" s="11">
        <v>11.686864999999999</v>
      </c>
      <c r="O492" s="11">
        <v>32.805036000000001</v>
      </c>
      <c r="P492" s="11">
        <v>0.145147</v>
      </c>
      <c r="Q492" s="1">
        <v>9</v>
      </c>
      <c r="R492" s="1">
        <v>19</v>
      </c>
    </row>
    <row r="493" spans="1:18" x14ac:dyDescent="0.45">
      <c r="A493" s="28" t="s">
        <v>32</v>
      </c>
      <c r="B493" s="28" t="s">
        <v>97</v>
      </c>
      <c r="C493" s="28" t="s">
        <v>575</v>
      </c>
      <c r="D493" s="2">
        <v>45887.634105370373</v>
      </c>
      <c r="E493" s="2">
        <v>45887.634105682868</v>
      </c>
      <c r="F493" s="2">
        <v>45887.634105810183</v>
      </c>
      <c r="G493" s="2">
        <v>45887.639508599539</v>
      </c>
      <c r="H493" s="2">
        <v>45887.639786585649</v>
      </c>
      <c r="I493" s="2">
        <v>45887.639994050929</v>
      </c>
      <c r="J493" s="2">
        <v>45887.639995740741</v>
      </c>
      <c r="K493" s="11">
        <v>2.6605E-2</v>
      </c>
      <c r="L493" s="11">
        <v>1.129E-2</v>
      </c>
      <c r="M493" s="11">
        <v>466.800139</v>
      </c>
      <c r="N493" s="11">
        <v>24.018632999999998</v>
      </c>
      <c r="O493" s="11">
        <v>17.925253999999999</v>
      </c>
      <c r="P493" s="11">
        <v>0.145147</v>
      </c>
      <c r="Q493" s="1">
        <v>9</v>
      </c>
      <c r="R493" s="1">
        <v>19</v>
      </c>
    </row>
    <row r="494" spans="1:18" x14ac:dyDescent="0.45">
      <c r="A494" s="28" t="s">
        <v>32</v>
      </c>
      <c r="B494" s="28" t="s">
        <v>97</v>
      </c>
      <c r="C494" s="28" t="s">
        <v>576</v>
      </c>
      <c r="D494" s="2">
        <v>45887.634105370373</v>
      </c>
      <c r="E494" s="2">
        <v>45887.634105682868</v>
      </c>
      <c r="F494" s="2">
        <v>45887.634105810183</v>
      </c>
      <c r="G494" s="2">
        <v>45887.639540775461</v>
      </c>
      <c r="H494" s="2">
        <v>45887.639660497684</v>
      </c>
      <c r="I494" s="2">
        <v>45887.639994050929</v>
      </c>
      <c r="J494" s="2">
        <v>45887.639995740741</v>
      </c>
      <c r="K494" s="11">
        <v>2.6605E-2</v>
      </c>
      <c r="L494" s="11">
        <v>1.129E-2</v>
      </c>
      <c r="M494" s="11">
        <v>469.58060399999999</v>
      </c>
      <c r="N494" s="11">
        <v>10.344484</v>
      </c>
      <c r="O494" s="11">
        <v>28.818937999999999</v>
      </c>
      <c r="P494" s="11">
        <v>0.145147</v>
      </c>
      <c r="Q494" s="1">
        <v>9</v>
      </c>
      <c r="R494" s="1">
        <v>19</v>
      </c>
    </row>
    <row r="495" spans="1:18" x14ac:dyDescent="0.45">
      <c r="A495" s="28" t="s">
        <v>32</v>
      </c>
      <c r="B495" s="28" t="s">
        <v>97</v>
      </c>
      <c r="C495" s="28" t="s">
        <v>577</v>
      </c>
      <c r="D495" s="2">
        <v>45887.634105370373</v>
      </c>
      <c r="E495" s="2">
        <v>45887.634105682868</v>
      </c>
      <c r="F495" s="2">
        <v>45887.634105810183</v>
      </c>
      <c r="G495" s="2">
        <v>45887.639568923609</v>
      </c>
      <c r="H495" s="2">
        <v>45887.639697824074</v>
      </c>
      <c r="I495" s="2">
        <v>45887.639994050929</v>
      </c>
      <c r="J495" s="2">
        <v>45887.639995740741</v>
      </c>
      <c r="K495" s="11">
        <v>2.6605E-2</v>
      </c>
      <c r="L495" s="11">
        <v>1.129E-2</v>
      </c>
      <c r="M495" s="11">
        <v>472.01216899999997</v>
      </c>
      <c r="N495" s="11">
        <v>11.137423999999999</v>
      </c>
      <c r="O495" s="11">
        <v>25.594432999999999</v>
      </c>
      <c r="P495" s="11">
        <v>0.145147</v>
      </c>
      <c r="Q495" s="1">
        <v>9</v>
      </c>
      <c r="R495" s="1">
        <v>19</v>
      </c>
    </row>
    <row r="496" spans="1:18" x14ac:dyDescent="0.45">
      <c r="A496" s="28" t="s">
        <v>32</v>
      </c>
      <c r="B496" s="28" t="s">
        <v>97</v>
      </c>
      <c r="C496" s="28" t="s">
        <v>578</v>
      </c>
      <c r="D496" s="2">
        <v>45887.634105370373</v>
      </c>
      <c r="E496" s="2">
        <v>45887.634105682868</v>
      </c>
      <c r="F496" s="2">
        <v>45887.634105810183</v>
      </c>
      <c r="G496" s="2">
        <v>45887.639614375003</v>
      </c>
      <c r="H496" s="2">
        <v>45887.639757511577</v>
      </c>
      <c r="I496" s="2">
        <v>45887.639994050929</v>
      </c>
      <c r="J496" s="2">
        <v>45887.639995740741</v>
      </c>
      <c r="K496" s="11">
        <v>2.6603999999999999E-2</v>
      </c>
      <c r="L496" s="11">
        <v>1.129E-2</v>
      </c>
      <c r="M496" s="11">
        <v>475.93961899999999</v>
      </c>
      <c r="N496" s="11">
        <v>12.367258999999999</v>
      </c>
      <c r="O496" s="11">
        <v>20.437148000000001</v>
      </c>
      <c r="P496" s="11">
        <v>0.145147</v>
      </c>
      <c r="Q496" s="1">
        <v>9</v>
      </c>
      <c r="R496" s="1">
        <v>19</v>
      </c>
    </row>
    <row r="497" spans="1:18" x14ac:dyDescent="0.45">
      <c r="A497" s="28" t="s">
        <v>32</v>
      </c>
      <c r="B497" s="28" t="s">
        <v>97</v>
      </c>
      <c r="C497" s="28" t="s">
        <v>579</v>
      </c>
      <c r="D497" s="2">
        <v>45887.634105370373</v>
      </c>
      <c r="E497" s="2">
        <v>45887.634105682868</v>
      </c>
      <c r="F497" s="2">
        <v>45887.634105810183</v>
      </c>
      <c r="G497" s="2">
        <v>45887.63966050926</v>
      </c>
      <c r="H497" s="2">
        <v>45887.639934988423</v>
      </c>
      <c r="I497" s="2">
        <v>45887.639994050929</v>
      </c>
      <c r="J497" s="2">
        <v>45887.639995740741</v>
      </c>
      <c r="K497" s="11">
        <v>2.6603999999999999E-2</v>
      </c>
      <c r="L497" s="11">
        <v>1.129E-2</v>
      </c>
      <c r="M497" s="11">
        <v>479.925815</v>
      </c>
      <c r="N497" s="11">
        <v>23.714763999999999</v>
      </c>
      <c r="O497" s="11">
        <v>5.1034470000000001</v>
      </c>
      <c r="P497" s="11">
        <v>0.145147</v>
      </c>
      <c r="Q497" s="1">
        <v>9</v>
      </c>
      <c r="R497" s="1">
        <v>19</v>
      </c>
    </row>
    <row r="498" spans="1:18" x14ac:dyDescent="0.45">
      <c r="A498" s="28" t="s">
        <v>32</v>
      </c>
      <c r="B498" s="28" t="s">
        <v>97</v>
      </c>
      <c r="C498" s="28" t="s">
        <v>580</v>
      </c>
      <c r="D498" s="2">
        <v>45887.634105370373</v>
      </c>
      <c r="E498" s="2">
        <v>45887.634105682868</v>
      </c>
      <c r="F498" s="2">
        <v>45887.634105810183</v>
      </c>
      <c r="G498" s="2">
        <v>45887.63969783565</v>
      </c>
      <c r="H498" s="2">
        <v>45887.639828888889</v>
      </c>
      <c r="I498" s="2">
        <v>45887.639994050929</v>
      </c>
      <c r="J498" s="2">
        <v>45887.639995740741</v>
      </c>
      <c r="K498" s="11">
        <v>2.6603999999999999E-2</v>
      </c>
      <c r="L498" s="11">
        <v>1.129E-2</v>
      </c>
      <c r="M498" s="11">
        <v>483.15046699999999</v>
      </c>
      <c r="N498" s="11">
        <v>11.323133</v>
      </c>
      <c r="O498" s="11">
        <v>14.270425999999999</v>
      </c>
      <c r="P498" s="11">
        <v>0.145147</v>
      </c>
      <c r="Q498" s="1">
        <v>9</v>
      </c>
      <c r="R498" s="1">
        <v>19</v>
      </c>
    </row>
    <row r="499" spans="1:18" x14ac:dyDescent="0.45">
      <c r="A499" s="28" t="s">
        <v>32</v>
      </c>
      <c r="B499" s="28" t="s">
        <v>97</v>
      </c>
      <c r="C499" s="28" t="s">
        <v>56</v>
      </c>
      <c r="D499" s="2">
        <v>45887.634105370373</v>
      </c>
      <c r="E499" s="2">
        <v>45887.634105682868</v>
      </c>
      <c r="F499" s="2">
        <v>45887.634105810183</v>
      </c>
      <c r="G499" s="2">
        <v>45887.639726006943</v>
      </c>
      <c r="H499" s="2">
        <v>45887.639862152777</v>
      </c>
      <c r="I499" s="2">
        <v>45887.639994050929</v>
      </c>
      <c r="J499" s="2">
        <v>45887.639995740741</v>
      </c>
      <c r="K499" s="11">
        <v>2.6602999999999998E-2</v>
      </c>
      <c r="L499" s="11">
        <v>1.129E-2</v>
      </c>
      <c r="M499" s="11">
        <v>485.58417199999997</v>
      </c>
      <c r="N499" s="11">
        <v>11.763582</v>
      </c>
      <c r="O499" s="11">
        <v>11.396272</v>
      </c>
      <c r="P499" s="11">
        <v>0.145147</v>
      </c>
      <c r="Q499" s="1">
        <v>9</v>
      </c>
      <c r="R499" s="1">
        <v>19</v>
      </c>
    </row>
    <row r="500" spans="1:18" x14ac:dyDescent="0.45">
      <c r="A500" s="28" t="s">
        <v>32</v>
      </c>
      <c r="B500" s="28" t="s">
        <v>97</v>
      </c>
      <c r="C500" s="28" t="s">
        <v>38</v>
      </c>
      <c r="D500" s="2">
        <v>45887.634105370373</v>
      </c>
      <c r="E500" s="2">
        <v>45887.634105682868</v>
      </c>
      <c r="F500" s="2">
        <v>45887.634105810183</v>
      </c>
      <c r="G500" s="2">
        <v>45887.639757523146</v>
      </c>
      <c r="H500" s="2">
        <v>45887.63989189815</v>
      </c>
      <c r="I500" s="2">
        <v>45887.639994050929</v>
      </c>
      <c r="J500" s="2">
        <v>45887.639995740741</v>
      </c>
      <c r="K500" s="11">
        <v>2.6602999999999998E-2</v>
      </c>
      <c r="L500" s="11">
        <v>1.129E-2</v>
      </c>
      <c r="M500" s="11">
        <v>488.30722499999996</v>
      </c>
      <c r="N500" s="11">
        <v>11.609978</v>
      </c>
      <c r="O500" s="11">
        <v>8.8268229999999992</v>
      </c>
      <c r="P500" s="11">
        <v>0.145147</v>
      </c>
      <c r="Q500" s="1">
        <v>9</v>
      </c>
      <c r="R500" s="1">
        <v>19</v>
      </c>
    </row>
    <row r="501" spans="1:18" x14ac:dyDescent="0.45">
      <c r="A501" s="28" t="s">
        <v>32</v>
      </c>
      <c r="B501" s="28" t="s">
        <v>97</v>
      </c>
      <c r="C501" s="28" t="s">
        <v>581</v>
      </c>
      <c r="D501" s="2">
        <v>45887.634105370373</v>
      </c>
      <c r="E501" s="2">
        <v>45887.634105682868</v>
      </c>
      <c r="F501" s="2">
        <v>45887.634105810183</v>
      </c>
      <c r="G501" s="2">
        <v>45887.639786597225</v>
      </c>
      <c r="H501" s="2">
        <v>45887.639994050929</v>
      </c>
      <c r="I501" s="2">
        <v>45887.639994050929</v>
      </c>
      <c r="J501" s="2">
        <v>45887.639995740741</v>
      </c>
      <c r="K501" s="11">
        <v>2.6602999999999998E-2</v>
      </c>
      <c r="L501" s="11">
        <v>1.129E-2</v>
      </c>
      <c r="M501" s="11">
        <v>490.819232</v>
      </c>
      <c r="N501" s="11">
        <v>17.924315</v>
      </c>
      <c r="O501" s="11">
        <v>4.7899999999999999E-4</v>
      </c>
      <c r="P501" s="11">
        <v>0.145147</v>
      </c>
      <c r="Q501" s="1">
        <v>9</v>
      </c>
      <c r="R501" s="1">
        <v>19</v>
      </c>
    </row>
    <row r="502" spans="1:18" x14ac:dyDescent="0.45">
      <c r="A502" s="28" t="s">
        <v>32</v>
      </c>
      <c r="B502" s="28" t="s">
        <v>97</v>
      </c>
      <c r="C502" s="28" t="s">
        <v>582</v>
      </c>
      <c r="D502" s="2">
        <v>45887.634105370373</v>
      </c>
      <c r="E502" s="2">
        <v>45887.634105682868</v>
      </c>
      <c r="F502" s="2">
        <v>45887.634105810183</v>
      </c>
      <c r="G502" s="2">
        <v>45887.6398290625</v>
      </c>
      <c r="H502" s="2">
        <v>45887.63996792824</v>
      </c>
      <c r="I502" s="2">
        <v>45887.639994050929</v>
      </c>
      <c r="J502" s="2">
        <v>45887.639995740741</v>
      </c>
      <c r="K502" s="11">
        <v>2.6601999999999997E-2</v>
      </c>
      <c r="L502" s="11">
        <v>1.129E-2</v>
      </c>
      <c r="M502" s="11">
        <v>494.488383</v>
      </c>
      <c r="N502" s="11">
        <v>11.998274</v>
      </c>
      <c r="O502" s="11">
        <v>2.2573689999999997</v>
      </c>
      <c r="P502" s="11">
        <v>0.145147</v>
      </c>
      <c r="Q502" s="1">
        <v>9</v>
      </c>
      <c r="R502" s="1">
        <v>19</v>
      </c>
    </row>
  </sheetData>
  <phoneticPr fontId="2" type="noConversion"/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71A0F1-A5B6-45C6-B600-84C949331FB0}">
  <sheetPr>
    <tabColor theme="8" tint="0.79998168889431442"/>
  </sheetPr>
  <dimension ref="C11:P42"/>
  <sheetViews>
    <sheetView workbookViewId="0">
      <selection activeCell="Q18" sqref="Q18"/>
    </sheetView>
  </sheetViews>
  <sheetFormatPr defaultRowHeight="14.25" x14ac:dyDescent="0.45"/>
  <cols>
    <col min="3" max="4" width="9.06640625" style="5"/>
    <col min="5" max="6" width="3.06640625" customWidth="1"/>
  </cols>
  <sheetData>
    <row r="11" spans="3:16" s="4" customFormat="1" ht="14.65" thickBot="1" x14ac:dyDescent="0.5">
      <c r="C11" s="26" t="s">
        <v>39</v>
      </c>
      <c r="D11" s="26"/>
      <c r="E11" s="6"/>
      <c r="F11" s="6"/>
    </row>
    <row r="12" spans="3:16" ht="14.65" thickTop="1" x14ac:dyDescent="0.45">
      <c r="C12" s="26"/>
      <c r="D12" s="26"/>
      <c r="E12" s="7"/>
    </row>
    <row r="13" spans="3:16" x14ac:dyDescent="0.45">
      <c r="E13" s="8"/>
    </row>
    <row r="14" spans="3:16" ht="175.05" customHeight="1" x14ac:dyDescent="0.45">
      <c r="E14" s="8"/>
      <c r="P14" s="10"/>
    </row>
    <row r="15" spans="3:16" x14ac:dyDescent="0.45">
      <c r="E15" s="8"/>
    </row>
    <row r="16" spans="3:16" ht="14.65" thickBot="1" x14ac:dyDescent="0.5">
      <c r="C16" s="26" t="s">
        <v>40</v>
      </c>
      <c r="D16" s="26"/>
      <c r="E16" s="9"/>
      <c r="F16" s="6"/>
    </row>
    <row r="17" spans="3:11" ht="14.65" thickTop="1" x14ac:dyDescent="0.45">
      <c r="C17" s="26"/>
      <c r="D17" s="26"/>
      <c r="E17" s="8"/>
    </row>
    <row r="18" spans="3:11" x14ac:dyDescent="0.45">
      <c r="E18" s="8"/>
    </row>
    <row r="19" spans="3:11" x14ac:dyDescent="0.45">
      <c r="E19" s="8"/>
    </row>
    <row r="20" spans="3:11" ht="175.05" customHeight="1" x14ac:dyDescent="0.45">
      <c r="E20" s="8"/>
    </row>
    <row r="21" spans="3:11" ht="14.65" thickBot="1" x14ac:dyDescent="0.5">
      <c r="C21" s="26" t="s">
        <v>41</v>
      </c>
      <c r="D21" s="26"/>
      <c r="E21" s="9"/>
      <c r="F21" s="6"/>
    </row>
    <row r="22" spans="3:11" ht="14.65" thickTop="1" x14ac:dyDescent="0.45">
      <c r="C22" s="26"/>
      <c r="D22" s="26"/>
      <c r="E22" s="8"/>
    </row>
    <row r="23" spans="3:11" x14ac:dyDescent="0.45">
      <c r="E23" s="8"/>
    </row>
    <row r="24" spans="3:11" ht="175.05" customHeight="1" x14ac:dyDescent="0.45">
      <c r="E24" s="8"/>
    </row>
    <row r="25" spans="3:11" x14ac:dyDescent="0.45">
      <c r="E25" s="8"/>
    </row>
    <row r="26" spans="3:11" ht="14.65" thickBot="1" x14ac:dyDescent="0.5">
      <c r="C26" s="26" t="s">
        <v>42</v>
      </c>
      <c r="D26" s="26"/>
      <c r="E26" s="9"/>
      <c r="F26" s="6"/>
    </row>
    <row r="27" spans="3:11" ht="14.65" thickTop="1" x14ac:dyDescent="0.45">
      <c r="C27" s="26"/>
      <c r="D27" s="26"/>
      <c r="E27" s="8"/>
    </row>
    <row r="28" spans="3:11" ht="14.25" customHeight="1" x14ac:dyDescent="0.45">
      <c r="E28" s="8"/>
      <c r="H28" s="4"/>
      <c r="K28" s="4"/>
    </row>
    <row r="29" spans="3:11" ht="175.05" customHeight="1" x14ac:dyDescent="0.45">
      <c r="E29" s="8"/>
    </row>
    <row r="30" spans="3:11" x14ac:dyDescent="0.45">
      <c r="E30" s="8"/>
    </row>
    <row r="31" spans="3:11" ht="14.65" thickBot="1" x14ac:dyDescent="0.5">
      <c r="C31" s="26" t="s">
        <v>43</v>
      </c>
      <c r="D31" s="26"/>
      <c r="E31" s="9"/>
      <c r="F31" s="6"/>
    </row>
    <row r="32" spans="3:11" ht="14.65" thickTop="1" x14ac:dyDescent="0.45">
      <c r="C32" s="26"/>
      <c r="D32" s="26"/>
      <c r="E32" s="8"/>
    </row>
    <row r="33" spans="3:6" x14ac:dyDescent="0.45">
      <c r="E33" s="8"/>
    </row>
    <row r="34" spans="3:6" ht="175.05" customHeight="1" x14ac:dyDescent="0.45">
      <c r="E34" s="8"/>
    </row>
    <row r="35" spans="3:6" x14ac:dyDescent="0.45">
      <c r="E35" s="8"/>
    </row>
    <row r="36" spans="3:6" ht="14.65" thickBot="1" x14ac:dyDescent="0.5">
      <c r="C36" s="26" t="s">
        <v>44</v>
      </c>
      <c r="D36" s="26"/>
      <c r="E36" s="9"/>
      <c r="F36" s="6"/>
    </row>
    <row r="37" spans="3:6" ht="14.65" thickTop="1" x14ac:dyDescent="0.45">
      <c r="C37" s="26"/>
      <c r="D37" s="26"/>
      <c r="E37" s="8"/>
    </row>
    <row r="38" spans="3:6" x14ac:dyDescent="0.45">
      <c r="E38" s="8"/>
    </row>
    <row r="39" spans="3:6" ht="175.05" customHeight="1" x14ac:dyDescent="0.45">
      <c r="E39" s="8"/>
    </row>
    <row r="40" spans="3:6" x14ac:dyDescent="0.45">
      <c r="E40" s="8"/>
    </row>
    <row r="41" spans="3:6" ht="14.65" thickBot="1" x14ac:dyDescent="0.5">
      <c r="C41" s="26" t="s">
        <v>45</v>
      </c>
      <c r="D41" s="26"/>
      <c r="E41" s="9"/>
      <c r="F41" s="6"/>
    </row>
    <row r="42" spans="3:6" ht="14.65" thickTop="1" x14ac:dyDescent="0.45">
      <c r="C42" s="26"/>
      <c r="D42" s="26"/>
    </row>
  </sheetData>
  <mergeCells count="7">
    <mergeCell ref="C36:D37"/>
    <mergeCell ref="C41:D42"/>
    <mergeCell ref="C11:D12"/>
    <mergeCell ref="C16:D17"/>
    <mergeCell ref="C21:D22"/>
    <mergeCell ref="C26:D27"/>
    <mergeCell ref="C31:D32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6E6890-0C55-4FC7-9C27-511A959AB351}">
  <sheetPr>
    <tabColor theme="8" tint="0.79998168889431442"/>
  </sheetPr>
  <dimension ref="B2:T4534"/>
  <sheetViews>
    <sheetView topLeftCell="F1" zoomScale="86" zoomScaleNormal="100" workbookViewId="0">
      <selection activeCell="Q18" sqref="Q18"/>
    </sheetView>
  </sheetViews>
  <sheetFormatPr defaultRowHeight="14.25" x14ac:dyDescent="0.45"/>
  <cols>
    <col min="2" max="2" width="19.1328125" style="1" bestFit="1" customWidth="1"/>
    <col min="3" max="3" width="12.59765625" style="1" bestFit="1" customWidth="1"/>
    <col min="6" max="6" width="17" customWidth="1"/>
    <col min="7" max="7" width="11.9296875" bestFit="1" customWidth="1"/>
    <col min="8" max="9" width="9.06640625" style="15"/>
    <col min="10" max="10" width="9.06640625" style="14"/>
    <col min="11" max="11" width="9.06640625" style="1"/>
    <col min="12" max="12" width="15.33203125" style="1" bestFit="1" customWidth="1"/>
    <col min="13" max="13" width="19.1328125" style="1" bestFit="1" customWidth="1"/>
    <col min="14" max="14" width="12.59765625" style="1" bestFit="1" customWidth="1"/>
    <col min="15" max="17" width="9.06640625" style="1"/>
    <col min="19" max="19" width="12" bestFit="1" customWidth="1"/>
    <col min="20" max="20" width="11.9296875" bestFit="1" customWidth="1"/>
  </cols>
  <sheetData>
    <row r="2" spans="2:20" x14ac:dyDescent="0.45">
      <c r="B2" s="1" t="s">
        <v>48</v>
      </c>
      <c r="C2" s="1" t="s">
        <v>49</v>
      </c>
      <c r="F2" s="13" t="s">
        <v>47</v>
      </c>
      <c r="L2" s="1" t="s">
        <v>0</v>
      </c>
      <c r="M2" s="1" t="s">
        <v>48</v>
      </c>
      <c r="N2" s="1" t="s">
        <v>49</v>
      </c>
    </row>
    <row r="3" spans="2:20" x14ac:dyDescent="0.45">
      <c r="B3" s="1">
        <v>1</v>
      </c>
      <c r="C3" s="12">
        <v>1.0185185185185185E-10</v>
      </c>
      <c r="F3" s="14" cm="1">
        <f t="array" ref="F3:F7">_xlfn._xlws.SORT(_xlfn.UNIQUE(EVAL_CONCURRENCY[num_concurrent]))</f>
        <v>1</v>
      </c>
      <c r="G3" s="16" cm="1">
        <f t="array" ref="G3:G7">_xlfn.MAP(_xlfn.ANCHORARRAY(F3), _xlfn.LAMBDA(_xlpm.CONC, SUMIFS(EVAL_CONCURRENCY[duration],EVAL_CONCURRENCY[num_concurrent],_xlpm.CONC)))</f>
        <v>2.6121511574074073E-5</v>
      </c>
      <c r="H3" s="18" cm="1">
        <f t="array" ref="H3:H7">_xlfn.ANCHORARRAY(G3)/G11</f>
        <v>1.5889364194307972E-3</v>
      </c>
      <c r="L3" s="28" t="s">
        <v>7</v>
      </c>
      <c r="M3" s="1">
        <v>1</v>
      </c>
      <c r="N3" s="12">
        <v>2.1578995370370371E-5</v>
      </c>
      <c r="Q3" s="13" t="s">
        <v>47</v>
      </c>
      <c r="S3" s="19" t="str" cm="1">
        <f t="array" ref="S3:T3">TRANSPOSE(_xlfn._xlws.SORT(_xlfn.UNIQUE(API_CONCURRENCY[endpoint_id])))</f>
        <v>Excel #0</v>
      </c>
      <c r="T3" s="19" t="str">
        <v>Excel #1</v>
      </c>
    </row>
    <row r="4" spans="2:20" x14ac:dyDescent="0.45">
      <c r="B4" s="1">
        <v>2</v>
      </c>
      <c r="C4" s="12">
        <v>1.0995370370370371E-10</v>
      </c>
      <c r="F4" s="14">
        <v>2</v>
      </c>
      <c r="G4" s="16">
        <v>3.2940826388888885E-5</v>
      </c>
      <c r="H4" s="18">
        <v>2.0037461686329668E-3</v>
      </c>
      <c r="L4" s="28" t="s">
        <v>7</v>
      </c>
      <c r="M4" s="1">
        <v>0</v>
      </c>
      <c r="N4" s="12">
        <v>1.2858796296296296E-9</v>
      </c>
      <c r="Q4" s="14" cm="1">
        <f t="array" ref="Q4:Q5">_xlfn._xlws.SORT(_xlfn.UNIQUE(API_CONCURRENCY[num_concurrent]))</f>
        <v>0</v>
      </c>
      <c r="S4" s="16" cm="1">
        <f t="array" ref="S4:T5">_xlfn.MAKEARRAY(ROWS(_xlfn.ANCHORARRAY(Q4)), COLUMNS(_xlfn.ANCHORARRAY(S3)), _xlfn.LAMBDA(_xlpm.R,_xlpm.C, _xlfn.LET(_xlpm.CONC, INDEX(_xlfn.ANCHORARRAY(Q4), _xlpm.R), _xlpm.ENDPOINT, INDEX(_xlfn.ANCHORARRAY(S3), _xlpm.C), SUMIFS(API_CONCURRENCY[duration],API_CONCURRENCY[endpoint_id], _xlpm.ENDPOINT,API_CONCURRENCY[num_concurrent], _xlpm.CONC))))</f>
        <v>1.5812002314814835E-6</v>
      </c>
      <c r="T4" s="16">
        <v>1.9151631944444458E-6</v>
      </c>
    </row>
    <row r="5" spans="2:20" x14ac:dyDescent="0.45">
      <c r="B5" s="1">
        <v>3</v>
      </c>
      <c r="C5" s="12">
        <v>2.847222222222222E-10</v>
      </c>
      <c r="F5" s="14">
        <v>3</v>
      </c>
      <c r="G5" s="16">
        <v>4.3094912037037037E-5</v>
      </c>
      <c r="H5" s="18">
        <v>2.6214055428468068E-3</v>
      </c>
      <c r="L5" s="28" t="s">
        <v>7</v>
      </c>
      <c r="M5" s="1">
        <v>1</v>
      </c>
      <c r="N5" s="12">
        <v>1.5300054398148149E-5</v>
      </c>
      <c r="Q5" s="14">
        <v>1</v>
      </c>
      <c r="S5" s="16">
        <v>1.6434338278935194E-2</v>
      </c>
      <c r="T5" s="16">
        <v>1.6436599664351854E-2</v>
      </c>
    </row>
    <row r="6" spans="2:20" x14ac:dyDescent="0.45">
      <c r="B6" s="1">
        <v>4</v>
      </c>
      <c r="C6" s="12">
        <v>1.0703587962962963E-6</v>
      </c>
      <c r="F6" s="14">
        <v>4</v>
      </c>
      <c r="G6" s="16">
        <v>3.8233584490740738E-5</v>
      </c>
      <c r="H6" s="18">
        <v>2.3256975259815481E-3</v>
      </c>
      <c r="L6" s="28" t="s">
        <v>7</v>
      </c>
      <c r="M6" s="1">
        <v>0</v>
      </c>
      <c r="N6" s="12">
        <v>1.0428240740740741E-9</v>
      </c>
    </row>
    <row r="7" spans="2:20" x14ac:dyDescent="0.45">
      <c r="B7" s="1">
        <v>5</v>
      </c>
      <c r="C7" s="12">
        <v>1.0304447106481481E-4</v>
      </c>
      <c r="F7" s="14">
        <v>5</v>
      </c>
      <c r="G7" s="16">
        <v>1.6299229564814822E-2</v>
      </c>
      <c r="H7" s="18">
        <v>0.99146021434310783</v>
      </c>
      <c r="L7" s="28" t="s">
        <v>7</v>
      </c>
      <c r="M7" s="1">
        <v>1</v>
      </c>
      <c r="N7" s="12">
        <v>1.517277662037037E-5</v>
      </c>
    </row>
    <row r="8" spans="2:20" x14ac:dyDescent="0.45">
      <c r="B8" s="1">
        <v>4</v>
      </c>
      <c r="C8" s="12">
        <v>3.7365740740740743E-8</v>
      </c>
      <c r="L8" s="28" t="s">
        <v>7</v>
      </c>
      <c r="M8" s="1">
        <v>0</v>
      </c>
      <c r="N8" s="12">
        <v>1.1979166666666666E-9</v>
      </c>
      <c r="R8" s="21" t="s">
        <v>50</v>
      </c>
      <c r="S8" s="20">
        <f>SUM(_xlfn.ANCHORARRAY(S4))-SUM(API_CONCURRENCY[duration])</f>
        <v>5.5511151231257827E-17</v>
      </c>
    </row>
    <row r="9" spans="2:20" x14ac:dyDescent="0.45">
      <c r="B9" s="1">
        <v>5</v>
      </c>
      <c r="C9" s="12">
        <v>1.8304976851851852E-7</v>
      </c>
      <c r="L9" s="28" t="s">
        <v>7</v>
      </c>
      <c r="M9" s="1">
        <v>1</v>
      </c>
      <c r="N9" s="12">
        <v>1.6982848379629631E-5</v>
      </c>
    </row>
    <row r="10" spans="2:20" x14ac:dyDescent="0.45">
      <c r="B10" s="1">
        <v>4</v>
      </c>
      <c r="C10" s="12">
        <v>3.4510416666666668E-8</v>
      </c>
      <c r="L10" s="28" t="s">
        <v>7</v>
      </c>
      <c r="M10" s="1">
        <v>0</v>
      </c>
      <c r="N10" s="12">
        <v>6.5162037037037039E-10</v>
      </c>
    </row>
    <row r="11" spans="2:20" x14ac:dyDescent="0.45">
      <c r="B11" s="1">
        <v>5</v>
      </c>
      <c r="C11" s="12">
        <v>4.296939351851852E-5</v>
      </c>
      <c r="G11" s="17">
        <f>SUM(_xlfn.ANCHORARRAY(G3))</f>
        <v>1.6439620399305563E-2</v>
      </c>
      <c r="L11" s="28" t="s">
        <v>7</v>
      </c>
      <c r="M11" s="1">
        <v>1</v>
      </c>
      <c r="N11" s="12">
        <v>2.331613425925926E-5</v>
      </c>
      <c r="Q11" s="13" t="s">
        <v>47</v>
      </c>
      <c r="S11" s="19" t="str" cm="1">
        <f t="array" ref="S11:T11">_xlfn.ANCHORARRAY(S3)</f>
        <v>Excel #0</v>
      </c>
      <c r="T11" s="19" t="str">
        <v>Excel #1</v>
      </c>
    </row>
    <row r="12" spans="2:20" x14ac:dyDescent="0.45">
      <c r="B12" s="1">
        <v>4</v>
      </c>
      <c r="C12" s="12">
        <v>2.6296296296296298E-9</v>
      </c>
      <c r="L12" s="28" t="s">
        <v>7</v>
      </c>
      <c r="M12" s="1">
        <v>0</v>
      </c>
      <c r="N12" s="12">
        <v>8.8541666666666663E-10</v>
      </c>
      <c r="Q12" s="14" cm="1">
        <f t="array" ref="Q12:Q13">_xlfn.ANCHORARRAY(Q4)</f>
        <v>0</v>
      </c>
      <c r="S12" s="18" cm="1">
        <f t="array" ref="S12:T13">_xlfn.MAKEARRAY(ROWS(_xlfn.ANCHORARRAY(Q4)), COLUMNS(_xlfn.ANCHORARRAY(S3)), _xlfn.LAMBDA(_xlpm.R,_xlpm.C, _xlfn.LET(_xlpm.CONC, INDEX(_xlfn.ANCHORARRAY(Q4), _xlpm.R), _xlpm.ENDPOINT, INDEX(_xlfn.ANCHORARRAY(S3), _xlpm.C), _xlpm.DURN, SUMIFS(API_CONCURRENCY[duration],API_CONCURRENCY[endpoint_id], _xlpm.ENDPOINT,API_CONCURRENCY[num_concurrent], _xlpm.CONC), _xlpm.DURN_FOR_ENDPOINT,  SUMIFS(API_CONCURRENCY[duration],API_CONCURRENCY[endpoint_id], _xlpm.ENDPOINT), _xlpm.DURN/_xlpm.DURN_FOR_ENDPOINT)))</f>
        <v>9.620394122067387E-5</v>
      </c>
      <c r="T12" s="18">
        <v>1.1650463649156266E-4</v>
      </c>
    </row>
    <row r="13" spans="2:20" x14ac:dyDescent="0.45">
      <c r="B13" s="1">
        <v>5</v>
      </c>
      <c r="C13" s="12">
        <v>2.8401530092592591E-5</v>
      </c>
      <c r="F13" s="21" t="s">
        <v>50</v>
      </c>
      <c r="G13" s="20">
        <f>SUM(EVAL_CONCURRENCY[duration])-G11</f>
        <v>0</v>
      </c>
      <c r="L13" s="28" t="s">
        <v>7</v>
      </c>
      <c r="M13" s="1">
        <v>1</v>
      </c>
      <c r="N13" s="12">
        <v>1.0907748842592592E-5</v>
      </c>
      <c r="Q13" s="14">
        <v>1</v>
      </c>
      <c r="S13" s="18">
        <v>0.99990379605877677</v>
      </c>
      <c r="T13" s="18">
        <v>0.99988349536350773</v>
      </c>
    </row>
    <row r="14" spans="2:20" x14ac:dyDescent="0.45">
      <c r="B14" s="1">
        <v>4</v>
      </c>
      <c r="C14" s="12">
        <v>4.2697916666666667E-8</v>
      </c>
      <c r="L14" s="28" t="s">
        <v>7</v>
      </c>
      <c r="M14" s="1">
        <v>0</v>
      </c>
      <c r="N14" s="12">
        <v>5.8449074074074076E-10</v>
      </c>
    </row>
    <row r="15" spans="2:20" x14ac:dyDescent="0.45">
      <c r="B15" s="1">
        <v>5</v>
      </c>
      <c r="C15" s="12">
        <v>4.2872376157407406E-5</v>
      </c>
      <c r="L15" s="28" t="s">
        <v>7</v>
      </c>
      <c r="M15" s="1">
        <v>1</v>
      </c>
      <c r="N15" s="12">
        <v>1.5683516203703703E-5</v>
      </c>
    </row>
    <row r="16" spans="2:20" x14ac:dyDescent="0.45">
      <c r="B16" s="1">
        <v>4</v>
      </c>
      <c r="C16" s="12">
        <v>6.2990740740740736E-8</v>
      </c>
      <c r="L16" s="28" t="s">
        <v>7</v>
      </c>
      <c r="M16" s="1">
        <v>0</v>
      </c>
      <c r="N16" s="12">
        <v>1.8251157407407409E-8</v>
      </c>
    </row>
    <row r="17" spans="2:14" x14ac:dyDescent="0.45">
      <c r="B17" s="1">
        <v>5</v>
      </c>
      <c r="C17" s="12">
        <v>3.2325657407407408E-5</v>
      </c>
      <c r="L17" s="28" t="s">
        <v>7</v>
      </c>
      <c r="M17" s="1">
        <v>1</v>
      </c>
      <c r="N17" s="12">
        <v>1.1359216435185186E-5</v>
      </c>
    </row>
    <row r="18" spans="2:14" x14ac:dyDescent="0.45">
      <c r="B18" s="1">
        <v>4</v>
      </c>
      <c r="C18" s="12">
        <v>2.6251157407407408E-8</v>
      </c>
      <c r="L18" s="28" t="s">
        <v>7</v>
      </c>
      <c r="M18" s="1">
        <v>0</v>
      </c>
      <c r="N18" s="12">
        <v>2.116898148148148E-9</v>
      </c>
    </row>
    <row r="19" spans="2:14" x14ac:dyDescent="0.45">
      <c r="B19" s="1">
        <v>5</v>
      </c>
      <c r="C19" s="12">
        <v>2.7252496527777779E-5</v>
      </c>
      <c r="L19" s="28" t="s">
        <v>7</v>
      </c>
      <c r="M19" s="1">
        <v>1</v>
      </c>
      <c r="N19" s="12">
        <v>1.290739699074074E-5</v>
      </c>
    </row>
    <row r="20" spans="2:14" x14ac:dyDescent="0.45">
      <c r="B20" s="1">
        <v>4</v>
      </c>
      <c r="C20" s="12">
        <v>9.2872685185185181E-8</v>
      </c>
      <c r="L20" s="28" t="s">
        <v>7</v>
      </c>
      <c r="M20" s="1">
        <v>0</v>
      </c>
      <c r="N20" s="12">
        <v>8.5532407407407404E-10</v>
      </c>
    </row>
    <row r="21" spans="2:14" x14ac:dyDescent="0.45">
      <c r="B21" s="1">
        <v>5</v>
      </c>
      <c r="C21" s="12">
        <v>3.315636458333333E-5</v>
      </c>
      <c r="L21" s="28" t="s">
        <v>7</v>
      </c>
      <c r="M21" s="1">
        <v>1</v>
      </c>
      <c r="N21" s="12">
        <v>1.2253704861111111E-5</v>
      </c>
    </row>
    <row r="22" spans="2:14" x14ac:dyDescent="0.45">
      <c r="B22" s="1">
        <v>4</v>
      </c>
      <c r="C22" s="12">
        <v>2.9026620370370371E-8</v>
      </c>
      <c r="L22" s="28" t="s">
        <v>7</v>
      </c>
      <c r="M22" s="1">
        <v>0</v>
      </c>
      <c r="N22" s="12">
        <v>1.1539351851851853E-9</v>
      </c>
    </row>
    <row r="23" spans="2:14" x14ac:dyDescent="0.45">
      <c r="B23" s="1">
        <v>5</v>
      </c>
      <c r="C23" s="12">
        <v>2.5774021990740742E-5</v>
      </c>
      <c r="L23" s="28" t="s">
        <v>7</v>
      </c>
      <c r="M23" s="1">
        <v>1</v>
      </c>
      <c r="N23" s="12">
        <v>1.9184478009259258E-5</v>
      </c>
    </row>
    <row r="24" spans="2:14" x14ac:dyDescent="0.45">
      <c r="B24" s="1">
        <v>4</v>
      </c>
      <c r="C24" s="12">
        <v>7.7651620370370368E-8</v>
      </c>
      <c r="L24" s="28" t="s">
        <v>7</v>
      </c>
      <c r="M24" s="1">
        <v>0</v>
      </c>
      <c r="N24" s="12">
        <v>6.0763888888888892E-10</v>
      </c>
    </row>
    <row r="25" spans="2:14" x14ac:dyDescent="0.45">
      <c r="B25" s="1">
        <v>5</v>
      </c>
      <c r="C25" s="12">
        <v>3.6239932870370371E-5</v>
      </c>
      <c r="L25" s="28" t="s">
        <v>7</v>
      </c>
      <c r="M25" s="1">
        <v>1</v>
      </c>
      <c r="N25" s="12">
        <v>1.3228743055555556E-5</v>
      </c>
    </row>
    <row r="26" spans="2:14" x14ac:dyDescent="0.45">
      <c r="B26" s="1">
        <v>4</v>
      </c>
      <c r="C26" s="12">
        <v>5.546527777777778E-8</v>
      </c>
      <c r="L26" s="28" t="s">
        <v>7</v>
      </c>
      <c r="M26" s="1">
        <v>0</v>
      </c>
      <c r="N26" s="12">
        <v>6.5624999999999998E-10</v>
      </c>
    </row>
    <row r="27" spans="2:14" x14ac:dyDescent="0.45">
      <c r="B27" s="1">
        <v>5</v>
      </c>
      <c r="C27" s="12">
        <v>1.5959729166666667E-5</v>
      </c>
      <c r="L27" s="28" t="s">
        <v>7</v>
      </c>
      <c r="M27" s="1">
        <v>1</v>
      </c>
      <c r="N27" s="12">
        <v>1.370803587962963E-5</v>
      </c>
    </row>
    <row r="28" spans="2:14" x14ac:dyDescent="0.45">
      <c r="B28" s="1">
        <v>4</v>
      </c>
      <c r="C28" s="12">
        <v>2.6550925925925924E-9</v>
      </c>
      <c r="L28" s="28" t="s">
        <v>7</v>
      </c>
      <c r="M28" s="1">
        <v>0</v>
      </c>
      <c r="N28" s="12">
        <v>6.5624999999999998E-10</v>
      </c>
    </row>
    <row r="29" spans="2:14" x14ac:dyDescent="0.45">
      <c r="B29" s="1">
        <v>5</v>
      </c>
      <c r="C29" s="12">
        <v>4.688150115740741E-5</v>
      </c>
      <c r="L29" s="28" t="s">
        <v>7</v>
      </c>
      <c r="M29" s="1">
        <v>1</v>
      </c>
      <c r="N29" s="12">
        <v>1.3535248842592592E-5</v>
      </c>
    </row>
    <row r="30" spans="2:14" x14ac:dyDescent="0.45">
      <c r="B30" s="1">
        <v>4</v>
      </c>
      <c r="C30" s="12">
        <v>2.6833333333333332E-8</v>
      </c>
      <c r="L30" s="28" t="s">
        <v>7</v>
      </c>
      <c r="M30" s="1">
        <v>0</v>
      </c>
      <c r="N30" s="12">
        <v>7.8356481481481481E-10</v>
      </c>
    </row>
    <row r="31" spans="2:14" x14ac:dyDescent="0.45">
      <c r="B31" s="1">
        <v>5</v>
      </c>
      <c r="C31" s="12">
        <v>2.9330283564814816E-5</v>
      </c>
      <c r="L31" s="28" t="s">
        <v>7</v>
      </c>
      <c r="M31" s="1">
        <v>1</v>
      </c>
      <c r="N31" s="12">
        <v>1.4904063657407408E-5</v>
      </c>
    </row>
    <row r="32" spans="2:14" x14ac:dyDescent="0.45">
      <c r="B32" s="1">
        <v>4</v>
      </c>
      <c r="C32" s="12">
        <v>2.3680555555555555E-9</v>
      </c>
      <c r="L32" s="28" t="s">
        <v>7</v>
      </c>
      <c r="M32" s="1">
        <v>0</v>
      </c>
      <c r="N32" s="12">
        <v>2.7071759259259258E-9</v>
      </c>
    </row>
    <row r="33" spans="2:14" x14ac:dyDescent="0.45">
      <c r="B33" s="1">
        <v>5</v>
      </c>
      <c r="C33" s="12">
        <v>2.785604861111111E-5</v>
      </c>
      <c r="L33" s="28" t="s">
        <v>7</v>
      </c>
      <c r="M33" s="1">
        <v>1</v>
      </c>
      <c r="N33" s="12">
        <v>1.9885878472222222E-5</v>
      </c>
    </row>
    <row r="34" spans="2:14" x14ac:dyDescent="0.45">
      <c r="B34" s="1">
        <v>4</v>
      </c>
      <c r="C34" s="12">
        <v>2.7583333333333332E-8</v>
      </c>
      <c r="L34" s="28" t="s">
        <v>7</v>
      </c>
      <c r="M34" s="1">
        <v>0</v>
      </c>
      <c r="N34" s="12">
        <v>8.611111111111111E-10</v>
      </c>
    </row>
    <row r="35" spans="2:14" x14ac:dyDescent="0.45">
      <c r="B35" s="1">
        <v>5</v>
      </c>
      <c r="C35" s="12">
        <v>3.0796041666666666E-5</v>
      </c>
      <c r="L35" s="28" t="s">
        <v>7</v>
      </c>
      <c r="M35" s="1">
        <v>1</v>
      </c>
      <c r="N35" s="12">
        <v>1.2480395833333334E-5</v>
      </c>
    </row>
    <row r="36" spans="2:14" x14ac:dyDescent="0.45">
      <c r="B36" s="1">
        <v>4</v>
      </c>
      <c r="C36" s="12">
        <v>3.6898148148148147E-9</v>
      </c>
      <c r="L36" s="28" t="s">
        <v>7</v>
      </c>
      <c r="M36" s="1">
        <v>0</v>
      </c>
      <c r="N36" s="12">
        <v>9.0509259259259257E-10</v>
      </c>
    </row>
    <row r="37" spans="2:14" x14ac:dyDescent="0.45">
      <c r="B37" s="1">
        <v>5</v>
      </c>
      <c r="C37" s="12">
        <v>2.3802190972222221E-5</v>
      </c>
      <c r="L37" s="28" t="s">
        <v>7</v>
      </c>
      <c r="M37" s="1">
        <v>1</v>
      </c>
      <c r="N37" s="12">
        <v>1.2803282407407407E-5</v>
      </c>
    </row>
    <row r="38" spans="2:14" x14ac:dyDescent="0.45">
      <c r="B38" s="1">
        <v>4</v>
      </c>
      <c r="C38" s="12">
        <v>3.5069444444444446E-9</v>
      </c>
      <c r="L38" s="28" t="s">
        <v>7</v>
      </c>
      <c r="M38" s="1">
        <v>0</v>
      </c>
      <c r="N38" s="12">
        <v>7.8356481481481481E-10</v>
      </c>
    </row>
    <row r="39" spans="2:14" x14ac:dyDescent="0.45">
      <c r="B39" s="1">
        <v>5</v>
      </c>
      <c r="C39" s="12">
        <v>5.8281143518518521E-5</v>
      </c>
      <c r="L39" s="28" t="s">
        <v>7</v>
      </c>
      <c r="M39" s="1">
        <v>1</v>
      </c>
      <c r="N39" s="12">
        <v>1.3582893518518519E-5</v>
      </c>
    </row>
    <row r="40" spans="2:14" x14ac:dyDescent="0.45">
      <c r="B40" s="1">
        <v>4</v>
      </c>
      <c r="C40" s="12">
        <v>6.7002314814814814E-9</v>
      </c>
      <c r="L40" s="28" t="s">
        <v>7</v>
      </c>
      <c r="M40" s="1">
        <v>0</v>
      </c>
      <c r="N40" s="12">
        <v>1.0509259259259259E-9</v>
      </c>
    </row>
    <row r="41" spans="2:14" x14ac:dyDescent="0.45">
      <c r="B41" s="1">
        <v>5</v>
      </c>
      <c r="C41" s="12">
        <v>8.5661620370370379E-6</v>
      </c>
      <c r="L41" s="28" t="s">
        <v>7</v>
      </c>
      <c r="M41" s="1">
        <v>1</v>
      </c>
      <c r="N41" s="12">
        <v>2.1657604166666667E-5</v>
      </c>
    </row>
    <row r="42" spans="2:14" x14ac:dyDescent="0.45">
      <c r="B42" s="1">
        <v>4</v>
      </c>
      <c r="C42" s="12">
        <v>5.2986111111111111E-9</v>
      </c>
      <c r="L42" s="28" t="s">
        <v>7</v>
      </c>
      <c r="M42" s="1">
        <v>0</v>
      </c>
      <c r="N42" s="12">
        <v>4.1898148148148147E-10</v>
      </c>
    </row>
    <row r="43" spans="2:14" x14ac:dyDescent="0.45">
      <c r="B43" s="1">
        <v>5</v>
      </c>
      <c r="C43" s="12">
        <v>3.8546633101851854E-5</v>
      </c>
      <c r="L43" s="28" t="s">
        <v>7</v>
      </c>
      <c r="M43" s="1">
        <v>1</v>
      </c>
      <c r="N43" s="12">
        <v>1.1026381944444445E-5</v>
      </c>
    </row>
    <row r="44" spans="2:14" x14ac:dyDescent="0.45">
      <c r="B44" s="1">
        <v>4</v>
      </c>
      <c r="C44" s="12">
        <v>7.2106481481481481E-9</v>
      </c>
      <c r="L44" s="28" t="s">
        <v>7</v>
      </c>
      <c r="M44" s="1">
        <v>0</v>
      </c>
      <c r="N44" s="12">
        <v>1.2719907407407407E-9</v>
      </c>
    </row>
    <row r="45" spans="2:14" x14ac:dyDescent="0.45">
      <c r="B45" s="1">
        <v>5</v>
      </c>
      <c r="C45" s="12">
        <v>2.4152607638888891E-5</v>
      </c>
      <c r="L45" s="28" t="s">
        <v>7</v>
      </c>
      <c r="M45" s="1">
        <v>1</v>
      </c>
      <c r="N45" s="12">
        <v>1.2975505787037038E-5</v>
      </c>
    </row>
    <row r="46" spans="2:14" x14ac:dyDescent="0.45">
      <c r="B46" s="1">
        <v>4</v>
      </c>
      <c r="C46" s="12">
        <v>1.4409722222222222E-8</v>
      </c>
      <c r="L46" s="28" t="s">
        <v>7</v>
      </c>
      <c r="M46" s="1">
        <v>0</v>
      </c>
      <c r="N46" s="12">
        <v>9.4328703703703698E-10</v>
      </c>
    </row>
    <row r="47" spans="2:14" x14ac:dyDescent="0.45">
      <c r="B47" s="1">
        <v>5</v>
      </c>
      <c r="C47" s="12">
        <v>3.1720656250000001E-5</v>
      </c>
      <c r="L47" s="28" t="s">
        <v>7</v>
      </c>
      <c r="M47" s="1">
        <v>1</v>
      </c>
      <c r="N47" s="12">
        <v>1.5176971064814815E-5</v>
      </c>
    </row>
    <row r="48" spans="2:14" x14ac:dyDescent="0.45">
      <c r="B48" s="1">
        <v>4</v>
      </c>
      <c r="C48" s="12">
        <v>5.5821759259259263E-9</v>
      </c>
      <c r="L48" s="28" t="s">
        <v>7</v>
      </c>
      <c r="M48" s="1">
        <v>0</v>
      </c>
      <c r="N48" s="12">
        <v>6.2384259259259264E-10</v>
      </c>
    </row>
    <row r="49" spans="2:14" x14ac:dyDescent="0.45">
      <c r="B49" s="1">
        <v>5</v>
      </c>
      <c r="C49" s="12">
        <v>2.5577349537037036E-5</v>
      </c>
      <c r="L49" s="28" t="s">
        <v>7</v>
      </c>
      <c r="M49" s="1">
        <v>1</v>
      </c>
      <c r="N49" s="12">
        <v>2.2938354166666666E-5</v>
      </c>
    </row>
    <row r="50" spans="2:14" x14ac:dyDescent="0.45">
      <c r="B50" s="1">
        <v>4</v>
      </c>
      <c r="C50" s="12">
        <v>2.8506944444444445E-9</v>
      </c>
      <c r="L50" s="28" t="s">
        <v>7</v>
      </c>
      <c r="M50" s="1">
        <v>0</v>
      </c>
      <c r="N50" s="12">
        <v>3.4722222222222225E-10</v>
      </c>
    </row>
    <row r="51" spans="2:14" x14ac:dyDescent="0.45">
      <c r="B51" s="1">
        <v>5</v>
      </c>
      <c r="C51" s="12">
        <v>3.0521526620370373E-5</v>
      </c>
      <c r="L51" s="28" t="s">
        <v>7</v>
      </c>
      <c r="M51" s="1">
        <v>1</v>
      </c>
      <c r="N51" s="12">
        <v>1.4852050925925926E-5</v>
      </c>
    </row>
    <row r="52" spans="2:14" x14ac:dyDescent="0.45">
      <c r="B52" s="1">
        <v>4</v>
      </c>
      <c r="C52" s="12">
        <v>6.6805555555555553E-9</v>
      </c>
      <c r="L52" s="28" t="s">
        <v>7</v>
      </c>
      <c r="M52" s="1">
        <v>0</v>
      </c>
      <c r="N52" s="12">
        <v>6.7939814814814814E-10</v>
      </c>
    </row>
    <row r="53" spans="2:14" x14ac:dyDescent="0.45">
      <c r="B53" s="1">
        <v>5</v>
      </c>
      <c r="C53" s="12">
        <v>2.8020127314814815E-5</v>
      </c>
      <c r="L53" s="28" t="s">
        <v>7</v>
      </c>
      <c r="M53" s="1">
        <v>1</v>
      </c>
      <c r="N53" s="12">
        <v>1.208412962962963E-5</v>
      </c>
    </row>
    <row r="54" spans="2:14" x14ac:dyDescent="0.45">
      <c r="B54" s="1">
        <v>4</v>
      </c>
      <c r="C54" s="12">
        <v>2.8425925925925924E-9</v>
      </c>
      <c r="L54" s="28" t="s">
        <v>7</v>
      </c>
      <c r="M54" s="1">
        <v>0</v>
      </c>
      <c r="N54" s="12">
        <v>6.296296296296296E-10</v>
      </c>
    </row>
    <row r="55" spans="2:14" x14ac:dyDescent="0.45">
      <c r="B55" s="1">
        <v>5</v>
      </c>
      <c r="C55" s="12">
        <v>4.4031253472222221E-5</v>
      </c>
      <c r="L55" s="28" t="s">
        <v>7</v>
      </c>
      <c r="M55" s="1">
        <v>1</v>
      </c>
      <c r="N55" s="12">
        <v>1.3859332175925926E-5</v>
      </c>
    </row>
    <row r="56" spans="2:14" x14ac:dyDescent="0.45">
      <c r="B56" s="1">
        <v>4</v>
      </c>
      <c r="C56" s="12">
        <v>6.6168981481481482E-9</v>
      </c>
      <c r="L56" s="28" t="s">
        <v>7</v>
      </c>
      <c r="M56" s="1">
        <v>0</v>
      </c>
      <c r="N56" s="12">
        <v>2.1631944444444445E-9</v>
      </c>
    </row>
    <row r="57" spans="2:14" x14ac:dyDescent="0.45">
      <c r="B57" s="1">
        <v>5</v>
      </c>
      <c r="C57" s="12">
        <v>3.2240521990740742E-5</v>
      </c>
      <c r="L57" s="28" t="s">
        <v>7</v>
      </c>
      <c r="M57" s="1">
        <v>1</v>
      </c>
      <c r="N57" s="12">
        <v>2.2099989583333334E-5</v>
      </c>
    </row>
    <row r="58" spans="2:14" x14ac:dyDescent="0.45">
      <c r="B58" s="1">
        <v>4</v>
      </c>
      <c r="C58" s="12">
        <v>4.5775462962962962E-9</v>
      </c>
      <c r="L58" s="28" t="s">
        <v>7</v>
      </c>
      <c r="M58" s="1">
        <v>0</v>
      </c>
      <c r="N58" s="12">
        <v>1.3576388888888889E-9</v>
      </c>
    </row>
    <row r="59" spans="2:14" x14ac:dyDescent="0.45">
      <c r="B59" s="1">
        <v>5</v>
      </c>
      <c r="C59" s="12">
        <v>5.4339311342592593E-5</v>
      </c>
      <c r="L59" s="28" t="s">
        <v>7</v>
      </c>
      <c r="M59" s="1">
        <v>1</v>
      </c>
      <c r="N59" s="12">
        <v>1.2718571759259259E-5</v>
      </c>
    </row>
    <row r="60" spans="2:14" x14ac:dyDescent="0.45">
      <c r="B60" s="1">
        <v>4</v>
      </c>
      <c r="C60" s="12">
        <v>1.1408796296296296E-7</v>
      </c>
      <c r="L60" s="28" t="s">
        <v>7</v>
      </c>
      <c r="M60" s="1">
        <v>0</v>
      </c>
      <c r="N60" s="12">
        <v>5.7986111111111106E-10</v>
      </c>
    </row>
    <row r="61" spans="2:14" x14ac:dyDescent="0.45">
      <c r="B61" s="1">
        <v>5</v>
      </c>
      <c r="C61" s="12">
        <v>3.1921289351851854E-5</v>
      </c>
      <c r="L61" s="28" t="s">
        <v>7</v>
      </c>
      <c r="M61" s="1">
        <v>1</v>
      </c>
      <c r="N61" s="12">
        <v>1.2605416666666666E-5</v>
      </c>
    </row>
    <row r="62" spans="2:14" x14ac:dyDescent="0.45">
      <c r="B62" s="1">
        <v>4</v>
      </c>
      <c r="C62" s="12">
        <v>9.0347222222222223E-9</v>
      </c>
      <c r="L62" s="28" t="s">
        <v>7</v>
      </c>
      <c r="M62" s="1">
        <v>0</v>
      </c>
      <c r="N62" s="12">
        <v>1.2150462962962963E-8</v>
      </c>
    </row>
    <row r="63" spans="2:14" x14ac:dyDescent="0.45">
      <c r="B63" s="1">
        <v>5</v>
      </c>
      <c r="C63" s="12">
        <v>2.5230331018518518E-5</v>
      </c>
      <c r="L63" s="28" t="s">
        <v>7</v>
      </c>
      <c r="M63" s="1">
        <v>1</v>
      </c>
      <c r="N63" s="12">
        <v>1.3522956018518519E-5</v>
      </c>
    </row>
    <row r="64" spans="2:14" x14ac:dyDescent="0.45">
      <c r="B64" s="1">
        <v>4</v>
      </c>
      <c r="C64" s="12">
        <v>8.6302083333333336E-8</v>
      </c>
      <c r="L64" s="28" t="s">
        <v>7</v>
      </c>
      <c r="M64" s="1">
        <v>0</v>
      </c>
      <c r="N64" s="12">
        <v>4.7453703703703702E-10</v>
      </c>
    </row>
    <row r="65" spans="2:14" x14ac:dyDescent="0.45">
      <c r="B65" s="1">
        <v>5</v>
      </c>
      <c r="C65" s="12">
        <v>2.8126021990740742E-5</v>
      </c>
      <c r="L65" s="28" t="s">
        <v>7</v>
      </c>
      <c r="M65" s="1">
        <v>1</v>
      </c>
      <c r="N65" s="12">
        <v>1.8358048611111111E-5</v>
      </c>
    </row>
    <row r="66" spans="2:14" x14ac:dyDescent="0.45">
      <c r="B66" s="1">
        <v>4</v>
      </c>
      <c r="C66" s="12">
        <v>2.6909722222222222E-9</v>
      </c>
      <c r="L66" s="28" t="s">
        <v>7</v>
      </c>
      <c r="M66" s="1">
        <v>0</v>
      </c>
      <c r="N66" s="12">
        <v>1.798611111111111E-9</v>
      </c>
    </row>
    <row r="67" spans="2:14" x14ac:dyDescent="0.45">
      <c r="B67" s="1">
        <v>5</v>
      </c>
      <c r="C67" s="12">
        <v>2.6516641203703704E-5</v>
      </c>
      <c r="L67" s="28" t="s">
        <v>7</v>
      </c>
      <c r="M67" s="1">
        <v>1</v>
      </c>
      <c r="N67" s="12">
        <v>1.4074444444444444E-5</v>
      </c>
    </row>
    <row r="68" spans="2:14" x14ac:dyDescent="0.45">
      <c r="B68" s="1">
        <v>4</v>
      </c>
      <c r="C68" s="12">
        <v>5.491898148148148E-9</v>
      </c>
      <c r="L68" s="28" t="s">
        <v>7</v>
      </c>
      <c r="M68" s="1">
        <v>0</v>
      </c>
      <c r="N68" s="12">
        <v>1.6863425925925926E-9</v>
      </c>
    </row>
    <row r="69" spans="2:14" x14ac:dyDescent="0.45">
      <c r="B69" s="1">
        <v>5</v>
      </c>
      <c r="C69" s="12">
        <v>4.2846572916666666E-5</v>
      </c>
      <c r="L69" s="28" t="s">
        <v>7</v>
      </c>
      <c r="M69" s="1">
        <v>1</v>
      </c>
      <c r="N69" s="12">
        <v>1.2147369212962963E-5</v>
      </c>
    </row>
    <row r="70" spans="2:14" x14ac:dyDescent="0.45">
      <c r="B70" s="1">
        <v>4</v>
      </c>
      <c r="C70" s="12">
        <v>5.7731481481481485E-9</v>
      </c>
      <c r="L70" s="28" t="s">
        <v>7</v>
      </c>
      <c r="M70" s="1">
        <v>0</v>
      </c>
      <c r="N70" s="12">
        <v>6.1319444444444445E-9</v>
      </c>
    </row>
    <row r="71" spans="2:14" x14ac:dyDescent="0.45">
      <c r="B71" s="1">
        <v>5</v>
      </c>
      <c r="C71" s="12">
        <v>3.9983799768518521E-5</v>
      </c>
      <c r="L71" s="28" t="s">
        <v>7</v>
      </c>
      <c r="M71" s="1">
        <v>1</v>
      </c>
      <c r="N71" s="12">
        <v>1.144727662037037E-5</v>
      </c>
    </row>
    <row r="72" spans="2:14" x14ac:dyDescent="0.45">
      <c r="B72" s="1">
        <v>4</v>
      </c>
      <c r="C72" s="12">
        <v>2.5916666666666667E-8</v>
      </c>
      <c r="L72" s="28" t="s">
        <v>7</v>
      </c>
      <c r="M72" s="1">
        <v>0</v>
      </c>
      <c r="N72" s="12">
        <v>4.2476851851851854E-10</v>
      </c>
    </row>
    <row r="73" spans="2:14" x14ac:dyDescent="0.45">
      <c r="B73" s="1">
        <v>5</v>
      </c>
      <c r="C73" s="12">
        <v>3.0198668981481483E-5</v>
      </c>
      <c r="L73" s="28" t="s">
        <v>7</v>
      </c>
      <c r="M73" s="1">
        <v>1</v>
      </c>
      <c r="N73" s="12">
        <v>1.6578843749999999E-5</v>
      </c>
    </row>
    <row r="74" spans="2:14" x14ac:dyDescent="0.45">
      <c r="B74" s="1">
        <v>4</v>
      </c>
      <c r="C74" s="12">
        <v>4.2824074074074072E-9</v>
      </c>
      <c r="L74" s="28" t="s">
        <v>7</v>
      </c>
      <c r="M74" s="1">
        <v>0</v>
      </c>
      <c r="N74" s="12">
        <v>4.5254629629629629E-10</v>
      </c>
    </row>
    <row r="75" spans="2:14" x14ac:dyDescent="0.45">
      <c r="B75" s="1">
        <v>5</v>
      </c>
      <c r="C75" s="12">
        <v>2.3710046296296297E-5</v>
      </c>
      <c r="L75" s="28" t="s">
        <v>7</v>
      </c>
      <c r="M75" s="1">
        <v>1</v>
      </c>
      <c r="N75" s="12">
        <v>1.1094185185185185E-5</v>
      </c>
    </row>
    <row r="76" spans="2:14" x14ac:dyDescent="0.45">
      <c r="B76" s="1">
        <v>4</v>
      </c>
      <c r="C76" s="12">
        <v>7.3738425925925925E-9</v>
      </c>
      <c r="L76" s="28" t="s">
        <v>7</v>
      </c>
      <c r="M76" s="1">
        <v>0</v>
      </c>
      <c r="N76" s="12">
        <v>6.8402777777777773E-10</v>
      </c>
    </row>
    <row r="77" spans="2:14" x14ac:dyDescent="0.45">
      <c r="B77" s="1">
        <v>5</v>
      </c>
      <c r="C77" s="12">
        <v>3.097747222222222E-5</v>
      </c>
      <c r="L77" s="28" t="s">
        <v>7</v>
      </c>
      <c r="M77" s="1">
        <v>1</v>
      </c>
      <c r="N77" s="12">
        <v>1.3534078703703703E-5</v>
      </c>
    </row>
    <row r="78" spans="2:14" x14ac:dyDescent="0.45">
      <c r="B78" s="1">
        <v>4</v>
      </c>
      <c r="C78" s="12">
        <v>1.7442129629629629E-9</v>
      </c>
      <c r="L78" s="28" t="s">
        <v>7</v>
      </c>
      <c r="M78" s="1">
        <v>0</v>
      </c>
      <c r="N78" s="12">
        <v>4.5254629629629629E-10</v>
      </c>
    </row>
    <row r="79" spans="2:14" x14ac:dyDescent="0.45">
      <c r="B79" s="1">
        <v>5</v>
      </c>
      <c r="C79" s="12">
        <v>4.3703747685185187E-5</v>
      </c>
      <c r="L79" s="28" t="s">
        <v>7</v>
      </c>
      <c r="M79" s="1">
        <v>1</v>
      </c>
      <c r="N79" s="12">
        <v>1.2994375E-5</v>
      </c>
    </row>
    <row r="80" spans="2:14" x14ac:dyDescent="0.45">
      <c r="B80" s="1">
        <v>4</v>
      </c>
      <c r="C80" s="12">
        <v>6.7743055555555557E-9</v>
      </c>
      <c r="L80" s="28" t="s">
        <v>7</v>
      </c>
      <c r="M80" s="1">
        <v>0</v>
      </c>
      <c r="N80" s="12">
        <v>2.2650462962962961E-9</v>
      </c>
    </row>
    <row r="81" spans="2:14" x14ac:dyDescent="0.45">
      <c r="B81" s="1">
        <v>5</v>
      </c>
      <c r="C81" s="12">
        <v>4.0157445601851853E-5</v>
      </c>
      <c r="L81" s="28" t="s">
        <v>7</v>
      </c>
      <c r="M81" s="1">
        <v>1</v>
      </c>
      <c r="N81" s="12">
        <v>2.1025442129629629E-5</v>
      </c>
    </row>
    <row r="82" spans="2:14" x14ac:dyDescent="0.45">
      <c r="B82" s="1">
        <v>4</v>
      </c>
      <c r="C82" s="12">
        <v>1.0935763888888888E-7</v>
      </c>
      <c r="L82" s="28" t="s">
        <v>7</v>
      </c>
      <c r="M82" s="1">
        <v>0</v>
      </c>
      <c r="N82" s="12">
        <v>2.2916666666666668E-10</v>
      </c>
    </row>
    <row r="83" spans="2:14" x14ac:dyDescent="0.45">
      <c r="B83" s="1">
        <v>5</v>
      </c>
      <c r="C83" s="12">
        <v>3.048673263888889E-5</v>
      </c>
      <c r="L83" s="28" t="s">
        <v>7</v>
      </c>
      <c r="M83" s="1">
        <v>1</v>
      </c>
      <c r="N83" s="12">
        <v>1.4220224537037038E-5</v>
      </c>
    </row>
    <row r="84" spans="2:14" x14ac:dyDescent="0.45">
      <c r="B84" s="1">
        <v>4</v>
      </c>
      <c r="C84" s="12">
        <v>1.5850694444444443E-8</v>
      </c>
      <c r="L84" s="28" t="s">
        <v>7</v>
      </c>
      <c r="M84" s="1">
        <v>0</v>
      </c>
      <c r="N84" s="12">
        <v>1.2361111111111112E-9</v>
      </c>
    </row>
    <row r="85" spans="2:14" x14ac:dyDescent="0.45">
      <c r="B85" s="1">
        <v>5</v>
      </c>
      <c r="C85" s="12">
        <v>2.1745596064814815E-5</v>
      </c>
      <c r="L85" s="28" t="s">
        <v>7</v>
      </c>
      <c r="M85" s="1">
        <v>1</v>
      </c>
      <c r="N85" s="12">
        <v>1.1918491898148148E-5</v>
      </c>
    </row>
    <row r="86" spans="2:14" x14ac:dyDescent="0.45">
      <c r="B86" s="1">
        <v>4</v>
      </c>
      <c r="C86" s="12">
        <v>6.4074074074074072E-9</v>
      </c>
      <c r="L86" s="28" t="s">
        <v>7</v>
      </c>
      <c r="M86" s="1">
        <v>0</v>
      </c>
      <c r="N86" s="12">
        <v>5.7638888888888885E-10</v>
      </c>
    </row>
    <row r="87" spans="2:14" x14ac:dyDescent="0.45">
      <c r="B87" s="1">
        <v>5</v>
      </c>
      <c r="C87" s="12">
        <v>2.5361114583333334E-5</v>
      </c>
      <c r="L87" s="28" t="s">
        <v>7</v>
      </c>
      <c r="M87" s="1">
        <v>1</v>
      </c>
      <c r="N87" s="12">
        <v>1.4674525462962962E-5</v>
      </c>
    </row>
    <row r="88" spans="2:14" x14ac:dyDescent="0.45">
      <c r="B88" s="1">
        <v>4</v>
      </c>
      <c r="C88" s="12">
        <v>8.6423611111111117E-9</v>
      </c>
      <c r="L88" s="28" t="s">
        <v>7</v>
      </c>
      <c r="M88" s="1">
        <v>0</v>
      </c>
      <c r="N88" s="12">
        <v>4.2824074074074076E-10</v>
      </c>
    </row>
    <row r="89" spans="2:14" x14ac:dyDescent="0.45">
      <c r="B89" s="1">
        <v>5</v>
      </c>
      <c r="C89" s="12">
        <v>2.5861798611111112E-5</v>
      </c>
      <c r="L89" s="28" t="s">
        <v>7</v>
      </c>
      <c r="M89" s="1">
        <v>1</v>
      </c>
      <c r="N89" s="12">
        <v>1.2418023148148148E-5</v>
      </c>
    </row>
    <row r="90" spans="2:14" x14ac:dyDescent="0.45">
      <c r="B90" s="1">
        <v>4</v>
      </c>
      <c r="C90" s="12">
        <v>8.7896990740740741E-8</v>
      </c>
      <c r="L90" s="28" t="s">
        <v>7</v>
      </c>
      <c r="M90" s="1">
        <v>0</v>
      </c>
      <c r="N90" s="12">
        <v>4.6874999999999996E-10</v>
      </c>
    </row>
    <row r="91" spans="2:14" x14ac:dyDescent="0.45">
      <c r="B91" s="1">
        <v>5</v>
      </c>
      <c r="C91" s="12">
        <v>5.7645652777777776E-5</v>
      </c>
      <c r="L91" s="28" t="s">
        <v>7</v>
      </c>
      <c r="M91" s="1">
        <v>1</v>
      </c>
      <c r="N91" s="12">
        <v>1.6905428240740742E-5</v>
      </c>
    </row>
    <row r="92" spans="2:14" x14ac:dyDescent="0.45">
      <c r="B92" s="1">
        <v>4</v>
      </c>
      <c r="C92" s="12">
        <v>1.1365740740740741E-9</v>
      </c>
      <c r="L92" s="28" t="s">
        <v>7</v>
      </c>
      <c r="M92" s="1">
        <v>0</v>
      </c>
      <c r="N92" s="12">
        <v>2.1134259259259259E-9</v>
      </c>
    </row>
    <row r="93" spans="2:14" x14ac:dyDescent="0.45">
      <c r="B93" s="1">
        <v>5</v>
      </c>
      <c r="C93" s="12">
        <v>3.523143865740741E-5</v>
      </c>
      <c r="L93" s="28" t="s">
        <v>7</v>
      </c>
      <c r="M93" s="1">
        <v>1</v>
      </c>
      <c r="N93" s="12">
        <v>1.2757388888888889E-5</v>
      </c>
    </row>
    <row r="94" spans="2:14" x14ac:dyDescent="0.45">
      <c r="B94" s="1">
        <v>4</v>
      </c>
      <c r="C94" s="12">
        <v>3.7369212962962962E-8</v>
      </c>
      <c r="L94" s="28" t="s">
        <v>7</v>
      </c>
      <c r="M94" s="1">
        <v>0</v>
      </c>
      <c r="N94" s="12">
        <v>1.542824074074074E-9</v>
      </c>
    </row>
    <row r="95" spans="2:14" x14ac:dyDescent="0.45">
      <c r="B95" s="1">
        <v>5</v>
      </c>
      <c r="C95" s="12">
        <v>4.4005954861111108E-5</v>
      </c>
      <c r="L95" s="28" t="s">
        <v>7</v>
      </c>
      <c r="M95" s="1">
        <v>1</v>
      </c>
      <c r="N95" s="12">
        <v>2.0119920138888888E-5</v>
      </c>
    </row>
    <row r="96" spans="2:14" x14ac:dyDescent="0.45">
      <c r="B96" s="1">
        <v>4</v>
      </c>
      <c r="C96" s="12">
        <v>1.0103819444444444E-7</v>
      </c>
      <c r="L96" s="28" t="s">
        <v>7</v>
      </c>
      <c r="M96" s="1">
        <v>0</v>
      </c>
      <c r="N96" s="12">
        <v>8.1134259259259256E-10</v>
      </c>
    </row>
    <row r="97" spans="2:14" x14ac:dyDescent="0.45">
      <c r="B97" s="1">
        <v>5</v>
      </c>
      <c r="C97" s="12">
        <v>3.1081650462962961E-5</v>
      </c>
      <c r="L97" s="28" t="s">
        <v>7</v>
      </c>
      <c r="M97" s="1">
        <v>1</v>
      </c>
      <c r="N97" s="12">
        <v>1.2877776620370371E-5</v>
      </c>
    </row>
    <row r="98" spans="2:14" x14ac:dyDescent="0.45">
      <c r="B98" s="1">
        <v>4</v>
      </c>
      <c r="C98" s="12">
        <v>2.0362268518518518E-8</v>
      </c>
      <c r="L98" s="28" t="s">
        <v>7</v>
      </c>
      <c r="M98" s="1">
        <v>0</v>
      </c>
      <c r="N98" s="12">
        <v>1.5706018518518519E-9</v>
      </c>
    </row>
    <row r="99" spans="2:14" x14ac:dyDescent="0.45">
      <c r="B99" s="1">
        <v>5</v>
      </c>
      <c r="C99" s="12">
        <v>3.6246324074074073E-5</v>
      </c>
      <c r="L99" s="28" t="s">
        <v>7</v>
      </c>
      <c r="M99" s="1">
        <v>1</v>
      </c>
      <c r="N99" s="12">
        <v>1.2025484953703704E-5</v>
      </c>
    </row>
    <row r="100" spans="2:14" x14ac:dyDescent="0.45">
      <c r="B100" s="1">
        <v>4</v>
      </c>
      <c r="C100" s="12">
        <v>6.263888888888889E-9</v>
      </c>
      <c r="L100" s="28" t="s">
        <v>7</v>
      </c>
      <c r="M100" s="1">
        <v>0</v>
      </c>
      <c r="N100" s="12">
        <v>4.1666666666666668E-10</v>
      </c>
    </row>
    <row r="101" spans="2:14" x14ac:dyDescent="0.45">
      <c r="B101" s="1">
        <v>5</v>
      </c>
      <c r="C101" s="12">
        <v>4.1994024305555559E-5</v>
      </c>
      <c r="L101" s="28" t="s">
        <v>7</v>
      </c>
      <c r="M101" s="1">
        <v>1</v>
      </c>
      <c r="N101" s="12">
        <v>1.2401814814814815E-5</v>
      </c>
    </row>
    <row r="102" spans="2:14" x14ac:dyDescent="0.45">
      <c r="B102" s="1">
        <v>4</v>
      </c>
      <c r="C102" s="12">
        <v>8.1319444444444442E-9</v>
      </c>
      <c r="L102" s="28" t="s">
        <v>7</v>
      </c>
      <c r="M102" s="1">
        <v>0</v>
      </c>
      <c r="N102" s="12">
        <v>7.5E-10</v>
      </c>
    </row>
    <row r="103" spans="2:14" x14ac:dyDescent="0.45">
      <c r="B103" s="1">
        <v>5</v>
      </c>
      <c r="C103" s="12">
        <v>1.2465108796296296E-5</v>
      </c>
      <c r="L103" s="28" t="s">
        <v>7</v>
      </c>
      <c r="M103" s="1">
        <v>1</v>
      </c>
      <c r="N103" s="12">
        <v>1.1501986111111112E-5</v>
      </c>
    </row>
    <row r="104" spans="2:14" x14ac:dyDescent="0.45">
      <c r="B104" s="1">
        <v>4</v>
      </c>
      <c r="C104" s="12">
        <v>2.0240162037037038E-7</v>
      </c>
      <c r="L104" s="28" t="s">
        <v>7</v>
      </c>
      <c r="M104" s="1">
        <v>0</v>
      </c>
      <c r="N104" s="12">
        <v>7.7777777777777775E-10</v>
      </c>
    </row>
    <row r="105" spans="2:14" x14ac:dyDescent="0.45">
      <c r="B105" s="1">
        <v>5</v>
      </c>
      <c r="C105" s="12">
        <v>2.6837909722222223E-5</v>
      </c>
      <c r="L105" s="28" t="s">
        <v>7</v>
      </c>
      <c r="M105" s="1">
        <v>1</v>
      </c>
      <c r="N105" s="12">
        <v>1.4370332175925925E-5</v>
      </c>
    </row>
    <row r="106" spans="2:14" x14ac:dyDescent="0.45">
      <c r="B106" s="1">
        <v>4</v>
      </c>
      <c r="C106" s="12">
        <v>6.8437499999999997E-9</v>
      </c>
      <c r="L106" s="28" t="s">
        <v>7</v>
      </c>
      <c r="M106" s="1">
        <v>0</v>
      </c>
      <c r="N106" s="12">
        <v>6.7939814814814814E-10</v>
      </c>
    </row>
    <row r="107" spans="2:14" x14ac:dyDescent="0.45">
      <c r="B107" s="1">
        <v>5</v>
      </c>
      <c r="C107" s="12">
        <v>2.951595023148148E-5</v>
      </c>
      <c r="L107" s="28" t="s">
        <v>7</v>
      </c>
      <c r="M107" s="1">
        <v>1</v>
      </c>
      <c r="N107" s="12">
        <v>2.0951653935185187E-5</v>
      </c>
    </row>
    <row r="108" spans="2:14" x14ac:dyDescent="0.45">
      <c r="B108" s="1">
        <v>4</v>
      </c>
      <c r="C108" s="12">
        <v>7.5476851851851847E-8</v>
      </c>
      <c r="L108" s="28" t="s">
        <v>7</v>
      </c>
      <c r="M108" s="1">
        <v>0</v>
      </c>
      <c r="N108" s="12">
        <v>6.4351851851851848E-10</v>
      </c>
    </row>
    <row r="109" spans="2:14" x14ac:dyDescent="0.45">
      <c r="B109" s="1">
        <v>5</v>
      </c>
      <c r="C109" s="12">
        <v>2.720407638888889E-5</v>
      </c>
      <c r="L109" s="28" t="s">
        <v>7</v>
      </c>
      <c r="M109" s="1">
        <v>1</v>
      </c>
      <c r="N109" s="12">
        <v>1.4090000000000001E-5</v>
      </c>
    </row>
    <row r="110" spans="2:14" x14ac:dyDescent="0.45">
      <c r="B110" s="1">
        <v>4</v>
      </c>
      <c r="C110" s="12">
        <v>2.9664351851851854E-9</v>
      </c>
      <c r="L110" s="28" t="s">
        <v>7</v>
      </c>
      <c r="M110" s="1">
        <v>0</v>
      </c>
      <c r="N110" s="12">
        <v>3.6689814814814814E-10</v>
      </c>
    </row>
    <row r="111" spans="2:14" x14ac:dyDescent="0.45">
      <c r="B111" s="1">
        <v>5</v>
      </c>
      <c r="C111" s="12">
        <v>4.245855439814815E-5</v>
      </c>
      <c r="L111" s="28" t="s">
        <v>7</v>
      </c>
      <c r="M111" s="1">
        <v>1</v>
      </c>
      <c r="N111" s="12">
        <v>1.2288300925925925E-5</v>
      </c>
    </row>
    <row r="112" spans="2:14" x14ac:dyDescent="0.45">
      <c r="B112" s="1">
        <v>4</v>
      </c>
      <c r="C112" s="12">
        <v>1.2248842592592593E-8</v>
      </c>
      <c r="L112" s="28" t="s">
        <v>7</v>
      </c>
      <c r="M112" s="1">
        <v>0</v>
      </c>
      <c r="N112" s="12">
        <v>4.050925925925926E-10</v>
      </c>
    </row>
    <row r="113" spans="2:14" x14ac:dyDescent="0.45">
      <c r="B113" s="1">
        <v>5</v>
      </c>
      <c r="C113" s="12">
        <v>4.3686782407407405E-5</v>
      </c>
      <c r="L113" s="28" t="s">
        <v>7</v>
      </c>
      <c r="M113" s="1">
        <v>1</v>
      </c>
      <c r="N113" s="12">
        <v>1.2343475694444444E-5</v>
      </c>
    </row>
    <row r="114" spans="2:14" x14ac:dyDescent="0.45">
      <c r="B114" s="1">
        <v>4</v>
      </c>
      <c r="C114" s="12">
        <v>4.3379629629629627E-9</v>
      </c>
      <c r="L114" s="28" t="s">
        <v>7</v>
      </c>
      <c r="M114" s="1">
        <v>0</v>
      </c>
      <c r="N114" s="12">
        <v>1.4409722222222222E-9</v>
      </c>
    </row>
    <row r="115" spans="2:14" x14ac:dyDescent="0.45">
      <c r="B115" s="1">
        <v>5</v>
      </c>
      <c r="C115" s="12">
        <v>4.0277137731481481E-5</v>
      </c>
      <c r="L115" s="28" t="s">
        <v>7</v>
      </c>
      <c r="M115" s="1">
        <v>1</v>
      </c>
      <c r="N115" s="12">
        <v>1.4843131944444445E-5</v>
      </c>
    </row>
    <row r="116" spans="2:14" x14ac:dyDescent="0.45">
      <c r="B116" s="1">
        <v>4</v>
      </c>
      <c r="C116" s="12">
        <v>1.5582175925925927E-8</v>
      </c>
      <c r="L116" s="28" t="s">
        <v>7</v>
      </c>
      <c r="M116" s="1">
        <v>0</v>
      </c>
      <c r="N116" s="12">
        <v>1.3275462962962962E-9</v>
      </c>
    </row>
    <row r="117" spans="2:14" x14ac:dyDescent="0.45">
      <c r="B117" s="1">
        <v>5</v>
      </c>
      <c r="C117" s="12">
        <v>3.6589930555555556E-5</v>
      </c>
      <c r="L117" s="28" t="s">
        <v>7</v>
      </c>
      <c r="M117" s="1">
        <v>1</v>
      </c>
      <c r="N117" s="12">
        <v>2.2711681712962962E-5</v>
      </c>
    </row>
    <row r="118" spans="2:14" x14ac:dyDescent="0.45">
      <c r="B118" s="1">
        <v>4</v>
      </c>
      <c r="C118" s="12">
        <v>1.2222222222222223E-9</v>
      </c>
      <c r="L118" s="28" t="s">
        <v>7</v>
      </c>
      <c r="M118" s="1">
        <v>0</v>
      </c>
      <c r="N118" s="12">
        <v>7.2800925925925931E-10</v>
      </c>
    </row>
    <row r="119" spans="2:14" x14ac:dyDescent="0.45">
      <c r="B119" s="1">
        <v>5</v>
      </c>
      <c r="C119" s="12">
        <v>3.0672166666666667E-5</v>
      </c>
      <c r="L119" s="28" t="s">
        <v>7</v>
      </c>
      <c r="M119" s="1">
        <v>1</v>
      </c>
      <c r="N119" s="12">
        <v>1.4576818287037036E-5</v>
      </c>
    </row>
    <row r="120" spans="2:14" x14ac:dyDescent="0.45">
      <c r="B120" s="1">
        <v>4</v>
      </c>
      <c r="C120" s="12">
        <v>1.9814814814814813E-9</v>
      </c>
      <c r="L120" s="28" t="s">
        <v>7</v>
      </c>
      <c r="M120" s="1">
        <v>0</v>
      </c>
      <c r="N120" s="12">
        <v>4.1898148148148147E-10</v>
      </c>
    </row>
    <row r="121" spans="2:14" x14ac:dyDescent="0.45">
      <c r="B121" s="1">
        <v>5</v>
      </c>
      <c r="C121" s="12">
        <v>2.2946562499999999E-5</v>
      </c>
      <c r="L121" s="28" t="s">
        <v>7</v>
      </c>
      <c r="M121" s="1">
        <v>1</v>
      </c>
      <c r="N121" s="12">
        <v>1.5352266203703705E-5</v>
      </c>
    </row>
    <row r="122" spans="2:14" x14ac:dyDescent="0.45">
      <c r="B122" s="1">
        <v>4</v>
      </c>
      <c r="C122" s="12">
        <v>1.1123842592592593E-8</v>
      </c>
      <c r="L122" s="28" t="s">
        <v>7</v>
      </c>
      <c r="M122" s="1">
        <v>0</v>
      </c>
      <c r="N122" s="12">
        <v>3.3912037037037039E-10</v>
      </c>
    </row>
    <row r="123" spans="2:14" x14ac:dyDescent="0.45">
      <c r="B123" s="1">
        <v>5</v>
      </c>
      <c r="C123" s="12">
        <v>8.9986655092592591E-6</v>
      </c>
      <c r="L123" s="28" t="s">
        <v>7</v>
      </c>
      <c r="M123" s="1">
        <v>1</v>
      </c>
      <c r="N123" s="12">
        <v>1.2205278935185185E-5</v>
      </c>
    </row>
    <row r="124" spans="2:14" x14ac:dyDescent="0.45">
      <c r="B124" s="1">
        <v>4</v>
      </c>
      <c r="C124" s="12">
        <v>1.6689814814814814E-9</v>
      </c>
      <c r="L124" s="28" t="s">
        <v>7</v>
      </c>
      <c r="M124" s="1">
        <v>0</v>
      </c>
      <c r="N124" s="12">
        <v>5.185185185185185E-10</v>
      </c>
    </row>
    <row r="125" spans="2:14" x14ac:dyDescent="0.45">
      <c r="B125" s="1">
        <v>5</v>
      </c>
      <c r="C125" s="12">
        <v>2.3195989583333335E-5</v>
      </c>
      <c r="L125" s="28" t="s">
        <v>7</v>
      </c>
      <c r="M125" s="1">
        <v>1</v>
      </c>
      <c r="N125" s="12">
        <v>1.2208971064814816E-5</v>
      </c>
    </row>
    <row r="126" spans="2:14" x14ac:dyDescent="0.45">
      <c r="B126" s="1">
        <v>4</v>
      </c>
      <c r="C126" s="12">
        <v>5.552083333333333E-9</v>
      </c>
      <c r="L126" s="28" t="s">
        <v>7</v>
      </c>
      <c r="M126" s="1">
        <v>0</v>
      </c>
      <c r="N126" s="12">
        <v>7.453703703703704E-10</v>
      </c>
    </row>
    <row r="127" spans="2:14" x14ac:dyDescent="0.45">
      <c r="B127" s="1">
        <v>5</v>
      </c>
      <c r="C127" s="12">
        <v>2.8361664351851853E-5</v>
      </c>
      <c r="L127" s="28" t="s">
        <v>7</v>
      </c>
      <c r="M127" s="1">
        <v>1</v>
      </c>
      <c r="N127" s="12">
        <v>1.3160010416666667E-5</v>
      </c>
    </row>
    <row r="128" spans="2:14" x14ac:dyDescent="0.45">
      <c r="B128" s="1">
        <v>4</v>
      </c>
      <c r="C128" s="12">
        <v>6.1687500000000002E-8</v>
      </c>
      <c r="L128" s="28" t="s">
        <v>7</v>
      </c>
      <c r="M128" s="1">
        <v>0</v>
      </c>
      <c r="N128" s="12">
        <v>5.6597222222222219E-10</v>
      </c>
    </row>
    <row r="129" spans="2:14" x14ac:dyDescent="0.45">
      <c r="B129" s="1">
        <v>5</v>
      </c>
      <c r="C129" s="12">
        <v>5.4307886574074077E-5</v>
      </c>
      <c r="L129" s="28" t="s">
        <v>7</v>
      </c>
      <c r="M129" s="1">
        <v>1</v>
      </c>
      <c r="N129" s="12">
        <v>1.1994261574074074E-5</v>
      </c>
    </row>
    <row r="130" spans="2:14" x14ac:dyDescent="0.45">
      <c r="B130" s="1">
        <v>4</v>
      </c>
      <c r="C130" s="12">
        <v>4.5467592592592591E-8</v>
      </c>
      <c r="L130" s="28" t="s">
        <v>7</v>
      </c>
      <c r="M130" s="1">
        <v>0</v>
      </c>
      <c r="N130" s="12">
        <v>6.6782407407407411E-10</v>
      </c>
    </row>
    <row r="131" spans="2:14" x14ac:dyDescent="0.45">
      <c r="B131" s="1">
        <v>5</v>
      </c>
      <c r="C131" s="12">
        <v>3.2406002314814818E-5</v>
      </c>
      <c r="L131" s="28" t="s">
        <v>7</v>
      </c>
      <c r="M131" s="1">
        <v>1</v>
      </c>
      <c r="N131" s="12">
        <v>1.3514392361111112E-5</v>
      </c>
    </row>
    <row r="132" spans="2:14" x14ac:dyDescent="0.45">
      <c r="B132" s="1">
        <v>4</v>
      </c>
      <c r="C132" s="12">
        <v>1.0825231481481481E-8</v>
      </c>
      <c r="L132" s="28" t="s">
        <v>7</v>
      </c>
      <c r="M132" s="1">
        <v>0</v>
      </c>
      <c r="N132" s="12">
        <v>4.3634259259259262E-10</v>
      </c>
    </row>
    <row r="133" spans="2:14" x14ac:dyDescent="0.45">
      <c r="B133" s="1">
        <v>5</v>
      </c>
      <c r="C133" s="12">
        <v>2.9032166666666666E-5</v>
      </c>
      <c r="L133" s="28" t="s">
        <v>7</v>
      </c>
      <c r="M133" s="1">
        <v>1</v>
      </c>
      <c r="N133" s="12">
        <v>1.8668533564814816E-5</v>
      </c>
    </row>
    <row r="134" spans="2:14" x14ac:dyDescent="0.45">
      <c r="B134" s="1">
        <v>4</v>
      </c>
      <c r="C134" s="12">
        <v>2.8809027777777779E-8</v>
      </c>
      <c r="L134" s="28" t="s">
        <v>7</v>
      </c>
      <c r="M134" s="1">
        <v>0</v>
      </c>
      <c r="N134" s="12">
        <v>1.1203703703703705E-9</v>
      </c>
    </row>
    <row r="135" spans="2:14" x14ac:dyDescent="0.45">
      <c r="B135" s="1">
        <v>5</v>
      </c>
      <c r="C135" s="12">
        <v>2.6093379629629628E-5</v>
      </c>
      <c r="L135" s="28" t="s">
        <v>7</v>
      </c>
      <c r="M135" s="1">
        <v>1</v>
      </c>
      <c r="N135" s="12">
        <v>1.1555817129629629E-5</v>
      </c>
    </row>
    <row r="136" spans="2:14" x14ac:dyDescent="0.45">
      <c r="B136" s="1">
        <v>4</v>
      </c>
      <c r="C136" s="12">
        <v>5.8530092592592596E-9</v>
      </c>
      <c r="L136" s="28" t="s">
        <v>7</v>
      </c>
      <c r="M136" s="1">
        <v>0</v>
      </c>
      <c r="N136" s="12">
        <v>1.431712962962963E-9</v>
      </c>
    </row>
    <row r="137" spans="2:14" x14ac:dyDescent="0.45">
      <c r="B137" s="1">
        <v>5</v>
      </c>
      <c r="C137" s="12">
        <v>2.6910417824074074E-5</v>
      </c>
      <c r="L137" s="28" t="s">
        <v>7</v>
      </c>
      <c r="M137" s="1">
        <v>1</v>
      </c>
      <c r="N137" s="12">
        <v>1.6587886574074075E-5</v>
      </c>
    </row>
    <row r="138" spans="2:14" x14ac:dyDescent="0.45">
      <c r="B138" s="1">
        <v>4</v>
      </c>
      <c r="C138" s="12">
        <v>6.7761574074074075E-8</v>
      </c>
      <c r="L138" s="28" t="s">
        <v>7</v>
      </c>
      <c r="M138" s="1">
        <v>0</v>
      </c>
      <c r="N138" s="12">
        <v>2.7893518518518519E-10</v>
      </c>
    </row>
    <row r="139" spans="2:14" x14ac:dyDescent="0.45">
      <c r="B139" s="1">
        <v>5</v>
      </c>
      <c r="C139" s="12">
        <v>8.116199074074074E-6</v>
      </c>
      <c r="L139" s="28" t="s">
        <v>7</v>
      </c>
      <c r="M139" s="1">
        <v>1</v>
      </c>
      <c r="N139" s="12">
        <v>1.214107175925926E-5</v>
      </c>
    </row>
    <row r="140" spans="2:14" x14ac:dyDescent="0.45">
      <c r="B140" s="1">
        <v>4</v>
      </c>
      <c r="C140" s="12">
        <v>8.1134259259259266E-8</v>
      </c>
      <c r="L140" s="28" t="s">
        <v>7</v>
      </c>
      <c r="M140" s="1">
        <v>0</v>
      </c>
      <c r="N140" s="12">
        <v>4.1435185185185183E-10</v>
      </c>
    </row>
    <row r="141" spans="2:14" x14ac:dyDescent="0.45">
      <c r="B141" s="1">
        <v>5</v>
      </c>
      <c r="C141" s="12">
        <v>2.5289491898148148E-5</v>
      </c>
      <c r="L141" s="28" t="s">
        <v>7</v>
      </c>
      <c r="M141" s="1">
        <v>1</v>
      </c>
      <c r="N141" s="12">
        <v>1.2835821759259259E-5</v>
      </c>
    </row>
    <row r="142" spans="2:14" x14ac:dyDescent="0.45">
      <c r="B142" s="1">
        <v>4</v>
      </c>
      <c r="C142" s="12">
        <v>6.3356481481481485E-9</v>
      </c>
      <c r="L142" s="28" t="s">
        <v>7</v>
      </c>
      <c r="M142" s="1">
        <v>0</v>
      </c>
      <c r="N142" s="12">
        <v>1.6006944444444444E-9</v>
      </c>
    </row>
    <row r="143" spans="2:14" x14ac:dyDescent="0.45">
      <c r="B143" s="1">
        <v>5</v>
      </c>
      <c r="C143" s="12">
        <v>1.3062383101851852E-5</v>
      </c>
      <c r="L143" s="28" t="s">
        <v>7</v>
      </c>
      <c r="M143" s="1">
        <v>1</v>
      </c>
      <c r="N143" s="12">
        <v>1.2058918981481482E-5</v>
      </c>
    </row>
    <row r="144" spans="2:14" x14ac:dyDescent="0.45">
      <c r="B144" s="1">
        <v>4</v>
      </c>
      <c r="C144" s="12">
        <v>6.0879629629629627E-9</v>
      </c>
      <c r="L144" s="28" t="s">
        <v>7</v>
      </c>
      <c r="M144" s="1">
        <v>0</v>
      </c>
      <c r="N144" s="12">
        <v>4.4675925925925927E-10</v>
      </c>
    </row>
    <row r="145" spans="2:14" x14ac:dyDescent="0.45">
      <c r="B145" s="1">
        <v>5</v>
      </c>
      <c r="C145" s="12">
        <v>3.3021381944444443E-5</v>
      </c>
      <c r="L145" s="28" t="s">
        <v>7</v>
      </c>
      <c r="M145" s="1">
        <v>1</v>
      </c>
      <c r="N145" s="12">
        <v>1.3151516203703704E-5</v>
      </c>
    </row>
    <row r="146" spans="2:14" x14ac:dyDescent="0.45">
      <c r="B146" s="1">
        <v>4</v>
      </c>
      <c r="C146" s="12">
        <v>1.0347222222222223E-9</v>
      </c>
      <c r="L146" s="28" t="s">
        <v>7</v>
      </c>
      <c r="M146" s="1">
        <v>0</v>
      </c>
      <c r="N146" s="12">
        <v>4.8032407407407409E-10</v>
      </c>
    </row>
    <row r="147" spans="2:14" x14ac:dyDescent="0.45">
      <c r="B147" s="1">
        <v>5</v>
      </c>
      <c r="C147" s="12">
        <v>2.7768206018518518E-5</v>
      </c>
      <c r="L147" s="28" t="s">
        <v>7</v>
      </c>
      <c r="M147" s="1">
        <v>1</v>
      </c>
      <c r="N147" s="12">
        <v>1.9181633101851853E-5</v>
      </c>
    </row>
    <row r="148" spans="2:14" x14ac:dyDescent="0.45">
      <c r="B148" s="1">
        <v>4</v>
      </c>
      <c r="C148" s="12">
        <v>5.1745370370370367E-8</v>
      </c>
      <c r="L148" s="28" t="s">
        <v>7</v>
      </c>
      <c r="M148" s="1">
        <v>0</v>
      </c>
      <c r="N148" s="12">
        <v>2.6736111111111111E-10</v>
      </c>
    </row>
    <row r="149" spans="2:14" x14ac:dyDescent="0.45">
      <c r="B149" s="1">
        <v>5</v>
      </c>
      <c r="C149" s="12">
        <v>3.2004520833333331E-5</v>
      </c>
      <c r="L149" s="28" t="s">
        <v>7</v>
      </c>
      <c r="M149" s="1">
        <v>1</v>
      </c>
      <c r="N149" s="12">
        <v>1.3748064814814815E-5</v>
      </c>
    </row>
    <row r="150" spans="2:14" x14ac:dyDescent="0.45">
      <c r="B150" s="1">
        <v>4</v>
      </c>
      <c r="C150" s="12">
        <v>6.648148148148148E-9</v>
      </c>
      <c r="L150" s="28" t="s">
        <v>7</v>
      </c>
      <c r="M150" s="1">
        <v>0</v>
      </c>
      <c r="N150" s="12">
        <v>6.4351851851851848E-10</v>
      </c>
    </row>
    <row r="151" spans="2:14" x14ac:dyDescent="0.45">
      <c r="B151" s="1">
        <v>5</v>
      </c>
      <c r="C151" s="12">
        <v>3.0559226851851855E-5</v>
      </c>
      <c r="L151" s="28" t="s">
        <v>7</v>
      </c>
      <c r="M151" s="1">
        <v>1</v>
      </c>
      <c r="N151" s="12">
        <v>1.2257030092592592E-5</v>
      </c>
    </row>
    <row r="152" spans="2:14" x14ac:dyDescent="0.45">
      <c r="B152" s="1">
        <v>4</v>
      </c>
      <c r="C152" s="12">
        <v>2.8599537037037038E-8</v>
      </c>
      <c r="L152" s="28" t="s">
        <v>7</v>
      </c>
      <c r="M152" s="1">
        <v>0</v>
      </c>
      <c r="N152" s="12">
        <v>1.8321759259259258E-9</v>
      </c>
    </row>
    <row r="153" spans="2:14" x14ac:dyDescent="0.45">
      <c r="B153" s="1">
        <v>5</v>
      </c>
      <c r="C153" s="12">
        <v>3.2816032407407404E-5</v>
      </c>
      <c r="L153" s="28" t="s">
        <v>7</v>
      </c>
      <c r="M153" s="1">
        <v>1</v>
      </c>
      <c r="N153" s="12">
        <v>1.1176322916666667E-5</v>
      </c>
    </row>
    <row r="154" spans="2:14" x14ac:dyDescent="0.45">
      <c r="B154" s="1">
        <v>4</v>
      </c>
      <c r="C154" s="12">
        <v>7.6550925925925921E-9</v>
      </c>
      <c r="L154" s="28" t="s">
        <v>7</v>
      </c>
      <c r="M154" s="1">
        <v>0</v>
      </c>
      <c r="N154" s="12">
        <v>1.3136574074074073E-9</v>
      </c>
    </row>
    <row r="155" spans="2:14" x14ac:dyDescent="0.45">
      <c r="B155" s="1">
        <v>5</v>
      </c>
      <c r="C155" s="12">
        <v>2.0271413194444446E-5</v>
      </c>
      <c r="L155" s="28" t="s">
        <v>7</v>
      </c>
      <c r="M155" s="1">
        <v>1</v>
      </c>
      <c r="N155" s="12">
        <v>1.2084552083333334E-5</v>
      </c>
    </row>
    <row r="156" spans="2:14" x14ac:dyDescent="0.45">
      <c r="B156" s="1">
        <v>4</v>
      </c>
      <c r="C156" s="12">
        <v>3.5023148148148147E-9</v>
      </c>
      <c r="L156" s="28" t="s">
        <v>7</v>
      </c>
      <c r="M156" s="1">
        <v>0</v>
      </c>
      <c r="N156" s="12">
        <v>7.3148148148148149E-9</v>
      </c>
    </row>
    <row r="157" spans="2:14" x14ac:dyDescent="0.45">
      <c r="B157" s="1">
        <v>5</v>
      </c>
      <c r="C157" s="12">
        <v>3.7112228009259259E-5</v>
      </c>
      <c r="L157" s="28" t="s">
        <v>7</v>
      </c>
      <c r="M157" s="1">
        <v>1</v>
      </c>
      <c r="N157" s="12">
        <v>2.0935747685185184E-5</v>
      </c>
    </row>
    <row r="158" spans="2:14" x14ac:dyDescent="0.45">
      <c r="B158" s="1">
        <v>4</v>
      </c>
      <c r="C158" s="12">
        <v>4.0040509259259262E-8</v>
      </c>
      <c r="L158" s="28" t="s">
        <v>7</v>
      </c>
      <c r="M158" s="1">
        <v>0</v>
      </c>
      <c r="N158" s="12">
        <v>4.1087962962962961E-10</v>
      </c>
    </row>
    <row r="159" spans="2:14" x14ac:dyDescent="0.45">
      <c r="B159" s="1">
        <v>5</v>
      </c>
      <c r="C159" s="12">
        <v>3.3691682870370371E-5</v>
      </c>
      <c r="L159" s="28" t="s">
        <v>7</v>
      </c>
      <c r="M159" s="1">
        <v>1</v>
      </c>
      <c r="N159" s="12">
        <v>1.1380916666666666E-5</v>
      </c>
    </row>
    <row r="160" spans="2:14" x14ac:dyDescent="0.45">
      <c r="B160" s="1">
        <v>4</v>
      </c>
      <c r="C160" s="12">
        <v>3.1979166666666668E-9</v>
      </c>
      <c r="L160" s="28" t="s">
        <v>7</v>
      </c>
      <c r="M160" s="1">
        <v>0</v>
      </c>
      <c r="N160" s="12">
        <v>6.8402777777777773E-10</v>
      </c>
    </row>
    <row r="161" spans="2:14" x14ac:dyDescent="0.45">
      <c r="B161" s="1">
        <v>5</v>
      </c>
      <c r="C161" s="12">
        <v>2.554644560185185E-5</v>
      </c>
      <c r="L161" s="28" t="s">
        <v>7</v>
      </c>
      <c r="M161" s="1">
        <v>1</v>
      </c>
      <c r="N161" s="12">
        <v>1.2332405092592593E-5</v>
      </c>
    </row>
    <row r="162" spans="2:14" x14ac:dyDescent="0.45">
      <c r="B162" s="1">
        <v>4</v>
      </c>
      <c r="C162" s="12">
        <v>2.0296296296296298E-8</v>
      </c>
      <c r="L162" s="28" t="s">
        <v>7</v>
      </c>
      <c r="M162" s="1">
        <v>0</v>
      </c>
      <c r="N162" s="12">
        <v>1.4953703703703703E-9</v>
      </c>
    </row>
    <row r="163" spans="2:14" x14ac:dyDescent="0.45">
      <c r="B163" s="1">
        <v>5</v>
      </c>
      <c r="C163" s="12">
        <v>3.7594600694444442E-5</v>
      </c>
      <c r="L163" s="28" t="s">
        <v>7</v>
      </c>
      <c r="M163" s="1">
        <v>1</v>
      </c>
      <c r="N163" s="12">
        <v>1.2344928240740741E-5</v>
      </c>
    </row>
    <row r="164" spans="2:14" x14ac:dyDescent="0.45">
      <c r="B164" s="1">
        <v>4</v>
      </c>
      <c r="C164" s="12">
        <v>5.4502314814814818E-9</v>
      </c>
      <c r="L164" s="28" t="s">
        <v>7</v>
      </c>
      <c r="M164" s="1">
        <v>0</v>
      </c>
      <c r="N164" s="12">
        <v>4.5833333333333335E-10</v>
      </c>
    </row>
    <row r="165" spans="2:14" x14ac:dyDescent="0.45">
      <c r="B165" s="1">
        <v>5</v>
      </c>
      <c r="C165" s="12">
        <v>4.8475274305555557E-5</v>
      </c>
      <c r="L165" s="28" t="s">
        <v>7</v>
      </c>
      <c r="M165" s="1">
        <v>1</v>
      </c>
      <c r="N165" s="12">
        <v>1.2733848379629629E-5</v>
      </c>
    </row>
    <row r="166" spans="2:14" x14ac:dyDescent="0.45">
      <c r="B166" s="1">
        <v>4</v>
      </c>
      <c r="C166" s="12">
        <v>2.7708333333333333E-9</v>
      </c>
      <c r="L166" s="28" t="s">
        <v>7</v>
      </c>
      <c r="M166" s="1">
        <v>0</v>
      </c>
      <c r="N166" s="12">
        <v>6.9791666666666671E-10</v>
      </c>
    </row>
    <row r="167" spans="2:14" x14ac:dyDescent="0.45">
      <c r="B167" s="1">
        <v>5</v>
      </c>
      <c r="C167" s="12">
        <v>8.5490219907407415E-6</v>
      </c>
      <c r="L167" s="28" t="s">
        <v>7</v>
      </c>
      <c r="M167" s="1">
        <v>1</v>
      </c>
      <c r="N167" s="12">
        <v>1.1910925925925926E-5</v>
      </c>
    </row>
    <row r="168" spans="2:14" x14ac:dyDescent="0.45">
      <c r="B168" s="1">
        <v>4</v>
      </c>
      <c r="C168" s="12">
        <v>1.9409722222222221E-8</v>
      </c>
      <c r="L168" s="28" t="s">
        <v>7</v>
      </c>
      <c r="M168" s="1">
        <v>0</v>
      </c>
      <c r="N168" s="12">
        <v>4.5833333333333335E-10</v>
      </c>
    </row>
    <row r="169" spans="2:14" x14ac:dyDescent="0.45">
      <c r="B169" s="1">
        <v>5</v>
      </c>
      <c r="C169" s="12">
        <v>2.4331532407407408E-5</v>
      </c>
      <c r="L169" s="28" t="s">
        <v>7</v>
      </c>
      <c r="M169" s="1">
        <v>1</v>
      </c>
      <c r="N169" s="12">
        <v>1.1571270833333333E-5</v>
      </c>
    </row>
    <row r="170" spans="2:14" x14ac:dyDescent="0.45">
      <c r="B170" s="1">
        <v>4</v>
      </c>
      <c r="C170" s="12">
        <v>1.4332175925925925E-8</v>
      </c>
      <c r="L170" s="28" t="s">
        <v>7</v>
      </c>
      <c r="M170" s="1">
        <v>0</v>
      </c>
      <c r="N170" s="12">
        <v>7.6967592592592594E-10</v>
      </c>
    </row>
    <row r="171" spans="2:14" x14ac:dyDescent="0.45">
      <c r="B171" s="1">
        <v>5</v>
      </c>
      <c r="C171" s="12">
        <v>3.1190266203703704E-5</v>
      </c>
      <c r="L171" s="28" t="s">
        <v>7</v>
      </c>
      <c r="M171" s="1">
        <v>1</v>
      </c>
      <c r="N171" s="12">
        <v>2.0077228009259261E-5</v>
      </c>
    </row>
    <row r="172" spans="2:14" x14ac:dyDescent="0.45">
      <c r="B172" s="1">
        <v>4</v>
      </c>
      <c r="C172" s="12">
        <v>4.5532407407407405E-9</v>
      </c>
      <c r="L172" s="28" t="s">
        <v>7</v>
      </c>
      <c r="M172" s="1">
        <v>0</v>
      </c>
      <c r="N172" s="12">
        <v>5.1620370370370375E-10</v>
      </c>
    </row>
    <row r="173" spans="2:14" x14ac:dyDescent="0.45">
      <c r="B173" s="1">
        <v>5</v>
      </c>
      <c r="C173" s="12">
        <v>2.4763348379629628E-5</v>
      </c>
      <c r="L173" s="28" t="s">
        <v>7</v>
      </c>
      <c r="M173" s="1">
        <v>1</v>
      </c>
      <c r="N173" s="12">
        <v>1.1411396990740741E-5</v>
      </c>
    </row>
    <row r="174" spans="2:14" x14ac:dyDescent="0.45">
      <c r="B174" s="1">
        <v>4</v>
      </c>
      <c r="C174" s="12">
        <v>1.2997685185185185E-9</v>
      </c>
      <c r="L174" s="28" t="s">
        <v>7</v>
      </c>
      <c r="M174" s="1">
        <v>0</v>
      </c>
      <c r="N174" s="12">
        <v>1.7002314814814815E-9</v>
      </c>
    </row>
    <row r="175" spans="2:14" x14ac:dyDescent="0.45">
      <c r="B175" s="1">
        <v>5</v>
      </c>
      <c r="C175" s="12">
        <v>3.1549671296296294E-5</v>
      </c>
      <c r="L175" s="28" t="s">
        <v>7</v>
      </c>
      <c r="M175" s="1">
        <v>1</v>
      </c>
      <c r="N175" s="12">
        <v>1.2918550925925926E-5</v>
      </c>
    </row>
    <row r="176" spans="2:14" x14ac:dyDescent="0.45">
      <c r="B176" s="1">
        <v>4</v>
      </c>
      <c r="C176" s="12">
        <v>5.0879629629629628E-9</v>
      </c>
      <c r="L176" s="28" t="s">
        <v>7</v>
      </c>
      <c r="M176" s="1">
        <v>0</v>
      </c>
      <c r="N176" s="12">
        <v>4.5254629629629629E-10</v>
      </c>
    </row>
    <row r="177" spans="2:14" x14ac:dyDescent="0.45">
      <c r="B177" s="1">
        <v>5</v>
      </c>
      <c r="C177" s="12">
        <v>6.9430387731481488E-5</v>
      </c>
      <c r="L177" s="28" t="s">
        <v>7</v>
      </c>
      <c r="M177" s="1">
        <v>1</v>
      </c>
      <c r="N177" s="12">
        <v>1.9063814814814816E-5</v>
      </c>
    </row>
    <row r="178" spans="2:14" x14ac:dyDescent="0.45">
      <c r="B178" s="1">
        <v>4</v>
      </c>
      <c r="C178" s="12">
        <v>9.2708333333333336E-10</v>
      </c>
      <c r="L178" s="28" t="s">
        <v>7</v>
      </c>
      <c r="M178" s="1">
        <v>0</v>
      </c>
      <c r="N178" s="12">
        <v>5.1620370370370375E-10</v>
      </c>
    </row>
    <row r="179" spans="2:14" x14ac:dyDescent="0.45">
      <c r="B179" s="1">
        <v>5</v>
      </c>
      <c r="C179" s="12">
        <v>3.2338182870370371E-5</v>
      </c>
      <c r="L179" s="28" t="s">
        <v>7</v>
      </c>
      <c r="M179" s="1">
        <v>1</v>
      </c>
      <c r="N179" s="12">
        <v>1.2289197916666666E-5</v>
      </c>
    </row>
    <row r="180" spans="2:14" x14ac:dyDescent="0.45">
      <c r="B180" s="1">
        <v>4</v>
      </c>
      <c r="C180" s="12">
        <v>3.0762731481481479E-8</v>
      </c>
      <c r="L180" s="28" t="s">
        <v>7</v>
      </c>
      <c r="M180" s="1">
        <v>0</v>
      </c>
      <c r="N180" s="12">
        <v>1.3854166666666667E-9</v>
      </c>
    </row>
    <row r="181" spans="2:14" x14ac:dyDescent="0.45">
      <c r="B181" s="1">
        <v>5</v>
      </c>
      <c r="C181" s="12">
        <v>2.7943686342592592E-5</v>
      </c>
      <c r="L181" s="28" t="s">
        <v>7</v>
      </c>
      <c r="M181" s="1">
        <v>1</v>
      </c>
      <c r="N181" s="12">
        <v>2.1120822916666668E-5</v>
      </c>
    </row>
    <row r="182" spans="2:14" x14ac:dyDescent="0.45">
      <c r="B182" s="1">
        <v>4</v>
      </c>
      <c r="C182" s="12">
        <v>5.1273148148148151E-9</v>
      </c>
      <c r="L182" s="28" t="s">
        <v>7</v>
      </c>
      <c r="M182" s="1">
        <v>0</v>
      </c>
      <c r="N182" s="12">
        <v>3.5648148148148148E-10</v>
      </c>
    </row>
    <row r="183" spans="2:14" x14ac:dyDescent="0.45">
      <c r="B183" s="1">
        <v>5</v>
      </c>
      <c r="C183" s="12">
        <v>2.9397247685185184E-5</v>
      </c>
      <c r="L183" s="28" t="s">
        <v>7</v>
      </c>
      <c r="M183" s="1">
        <v>1</v>
      </c>
      <c r="N183" s="12">
        <v>1.4083024305555556E-5</v>
      </c>
    </row>
    <row r="184" spans="2:14" x14ac:dyDescent="0.45">
      <c r="B184" s="1">
        <v>4</v>
      </c>
      <c r="C184" s="12">
        <v>1.4457175925925926E-8</v>
      </c>
      <c r="L184" s="28" t="s">
        <v>7</v>
      </c>
      <c r="M184" s="1">
        <v>0</v>
      </c>
      <c r="N184" s="12">
        <v>1.0925925925925925E-9</v>
      </c>
    </row>
    <row r="185" spans="2:14" x14ac:dyDescent="0.45">
      <c r="B185" s="1">
        <v>5</v>
      </c>
      <c r="C185" s="12">
        <v>2.6860829861111111E-5</v>
      </c>
      <c r="L185" s="28" t="s">
        <v>7</v>
      </c>
      <c r="M185" s="1">
        <v>1</v>
      </c>
      <c r="N185" s="12">
        <v>1.2022962962962963E-5</v>
      </c>
    </row>
    <row r="186" spans="2:14" x14ac:dyDescent="0.45">
      <c r="B186" s="1">
        <v>4</v>
      </c>
      <c r="C186" s="12">
        <v>6.2418981481481481E-9</v>
      </c>
      <c r="L186" s="28" t="s">
        <v>7</v>
      </c>
      <c r="M186" s="1">
        <v>0</v>
      </c>
      <c r="N186" s="12">
        <v>8.6689814814814817E-10</v>
      </c>
    </row>
    <row r="187" spans="2:14" x14ac:dyDescent="0.45">
      <c r="B187" s="1">
        <v>5</v>
      </c>
      <c r="C187" s="12">
        <v>4.2706203703703706E-5</v>
      </c>
      <c r="L187" s="28" t="s">
        <v>7</v>
      </c>
      <c r="M187" s="1">
        <v>1</v>
      </c>
      <c r="N187" s="12">
        <v>1.5967681712962964E-5</v>
      </c>
    </row>
    <row r="188" spans="2:14" x14ac:dyDescent="0.45">
      <c r="B188" s="1">
        <v>4</v>
      </c>
      <c r="C188" s="12">
        <v>5.7060185185185184E-9</v>
      </c>
      <c r="L188" s="28" t="s">
        <v>7</v>
      </c>
      <c r="M188" s="1">
        <v>0</v>
      </c>
      <c r="N188" s="12">
        <v>3.9699074074074073E-10</v>
      </c>
    </row>
    <row r="189" spans="2:14" x14ac:dyDescent="0.45">
      <c r="B189" s="1">
        <v>5</v>
      </c>
      <c r="C189" s="12">
        <v>3.0145197916666668E-5</v>
      </c>
      <c r="L189" s="28" t="s">
        <v>7</v>
      </c>
      <c r="M189" s="1">
        <v>1</v>
      </c>
      <c r="N189" s="12">
        <v>1.3606815972222222E-5</v>
      </c>
    </row>
    <row r="190" spans="2:14" x14ac:dyDescent="0.45">
      <c r="B190" s="1">
        <v>4</v>
      </c>
      <c r="C190" s="12">
        <v>7.2905092592592592E-9</v>
      </c>
      <c r="L190" s="28" t="s">
        <v>7</v>
      </c>
      <c r="M190" s="1">
        <v>0</v>
      </c>
      <c r="N190" s="12">
        <v>5.486111111111111E-10</v>
      </c>
    </row>
    <row r="191" spans="2:14" x14ac:dyDescent="0.45">
      <c r="B191" s="1">
        <v>5</v>
      </c>
      <c r="C191" s="12">
        <v>2.9106542824074073E-5</v>
      </c>
      <c r="L191" s="28" t="s">
        <v>7</v>
      </c>
      <c r="M191" s="1">
        <v>1</v>
      </c>
      <c r="N191" s="12">
        <v>1.7315888888888889E-5</v>
      </c>
    </row>
    <row r="192" spans="2:14" x14ac:dyDescent="0.45">
      <c r="B192" s="1">
        <v>4</v>
      </c>
      <c r="C192" s="12">
        <v>5.091435185185185E-9</v>
      </c>
      <c r="L192" s="28" t="s">
        <v>7</v>
      </c>
      <c r="M192" s="1">
        <v>0</v>
      </c>
      <c r="N192" s="12">
        <v>6.5393518518518514E-10</v>
      </c>
    </row>
    <row r="193" spans="2:14" x14ac:dyDescent="0.45">
      <c r="B193" s="1">
        <v>5</v>
      </c>
      <c r="C193" s="12">
        <v>3.4790803240740744E-5</v>
      </c>
      <c r="L193" s="28" t="s">
        <v>7</v>
      </c>
      <c r="M193" s="1">
        <v>1</v>
      </c>
      <c r="N193" s="12">
        <v>1.4255678240740741E-5</v>
      </c>
    </row>
    <row r="194" spans="2:14" x14ac:dyDescent="0.45">
      <c r="B194" s="1">
        <v>4</v>
      </c>
      <c r="C194" s="12">
        <v>4.1886574074074076E-9</v>
      </c>
      <c r="L194" s="28" t="s">
        <v>7</v>
      </c>
      <c r="M194" s="1">
        <v>0</v>
      </c>
      <c r="N194" s="12">
        <v>1.0324074074074075E-9</v>
      </c>
    </row>
    <row r="195" spans="2:14" x14ac:dyDescent="0.45">
      <c r="B195" s="1">
        <v>5</v>
      </c>
      <c r="C195" s="12">
        <v>2.7080020833333334E-5</v>
      </c>
      <c r="L195" s="28" t="s">
        <v>7</v>
      </c>
      <c r="M195" s="1">
        <v>1</v>
      </c>
      <c r="N195" s="12">
        <v>1.4066077546296296E-5</v>
      </c>
    </row>
    <row r="196" spans="2:14" x14ac:dyDescent="0.45">
      <c r="B196" s="1">
        <v>4</v>
      </c>
      <c r="C196" s="12">
        <v>1.7800925925925927E-9</v>
      </c>
      <c r="L196" s="28" t="s">
        <v>7</v>
      </c>
      <c r="M196" s="1">
        <v>0</v>
      </c>
      <c r="N196" s="12">
        <v>3.8078703703703701E-10</v>
      </c>
    </row>
    <row r="197" spans="2:14" x14ac:dyDescent="0.45">
      <c r="B197" s="1">
        <v>5</v>
      </c>
      <c r="C197" s="12">
        <v>2.9875050925925926E-5</v>
      </c>
      <c r="L197" s="28" t="s">
        <v>7</v>
      </c>
      <c r="M197" s="1">
        <v>1</v>
      </c>
      <c r="N197" s="12">
        <v>1.288299537037037E-5</v>
      </c>
    </row>
    <row r="198" spans="2:14" x14ac:dyDescent="0.45">
      <c r="B198" s="1">
        <v>4</v>
      </c>
      <c r="C198" s="12">
        <v>5.6238425925925925E-9</v>
      </c>
      <c r="L198" s="28" t="s">
        <v>7</v>
      </c>
      <c r="M198" s="1">
        <v>0</v>
      </c>
      <c r="N198" s="12">
        <v>5.0810185185185184E-10</v>
      </c>
    </row>
    <row r="199" spans="2:14" x14ac:dyDescent="0.45">
      <c r="B199" s="1">
        <v>5</v>
      </c>
      <c r="C199" s="12">
        <v>3.2051233796296296E-5</v>
      </c>
      <c r="L199" s="28" t="s">
        <v>7</v>
      </c>
      <c r="M199" s="1">
        <v>1</v>
      </c>
      <c r="N199" s="12">
        <v>1.4213226851851852E-5</v>
      </c>
    </row>
    <row r="200" spans="2:14" x14ac:dyDescent="0.45">
      <c r="B200" s="1">
        <v>4</v>
      </c>
      <c r="C200" s="12">
        <v>5.6685185185185182E-8</v>
      </c>
      <c r="L200" s="28" t="s">
        <v>7</v>
      </c>
      <c r="M200" s="1">
        <v>0</v>
      </c>
      <c r="N200" s="12">
        <v>4.8611111111111116E-10</v>
      </c>
    </row>
    <row r="201" spans="2:14" x14ac:dyDescent="0.45">
      <c r="B201" s="1">
        <v>5</v>
      </c>
      <c r="C201" s="12">
        <v>2.9742428240740741E-5</v>
      </c>
      <c r="L201" s="28" t="s">
        <v>7</v>
      </c>
      <c r="M201" s="1">
        <v>1</v>
      </c>
      <c r="N201" s="12">
        <v>1.4533273148148148E-5</v>
      </c>
    </row>
    <row r="202" spans="2:14" x14ac:dyDescent="0.45">
      <c r="B202" s="1">
        <v>4</v>
      </c>
      <c r="C202" s="12">
        <v>6.7962962962962966E-9</v>
      </c>
      <c r="L202" s="28" t="s">
        <v>7</v>
      </c>
      <c r="M202" s="1">
        <v>0</v>
      </c>
      <c r="N202" s="12">
        <v>5.185185185185185E-10</v>
      </c>
    </row>
    <row r="203" spans="2:14" x14ac:dyDescent="0.45">
      <c r="B203" s="1">
        <v>5</v>
      </c>
      <c r="C203" s="12">
        <v>7.2836561342592599E-5</v>
      </c>
      <c r="L203" s="28" t="s">
        <v>7</v>
      </c>
      <c r="M203" s="1">
        <v>1</v>
      </c>
      <c r="N203" s="12">
        <v>2.3012487268518519E-5</v>
      </c>
    </row>
    <row r="204" spans="2:14" x14ac:dyDescent="0.45">
      <c r="B204" s="1">
        <v>4</v>
      </c>
      <c r="C204" s="12">
        <v>4.3217592592592595E-9</v>
      </c>
      <c r="L204" s="28" t="s">
        <v>7</v>
      </c>
      <c r="M204" s="1">
        <v>0</v>
      </c>
      <c r="N204" s="12">
        <v>1.369212962962963E-9</v>
      </c>
    </row>
    <row r="205" spans="2:14" x14ac:dyDescent="0.45">
      <c r="B205" s="1">
        <v>5</v>
      </c>
      <c r="C205" s="12">
        <v>3.0777774305555553E-5</v>
      </c>
      <c r="L205" s="28" t="s">
        <v>7</v>
      </c>
      <c r="M205" s="1">
        <v>1</v>
      </c>
      <c r="N205" s="12">
        <v>1.6527159722222223E-5</v>
      </c>
    </row>
    <row r="206" spans="2:14" x14ac:dyDescent="0.45">
      <c r="B206" s="1">
        <v>4</v>
      </c>
      <c r="C206" s="12">
        <v>2.7928240740740742E-9</v>
      </c>
      <c r="L206" s="28" t="s">
        <v>7</v>
      </c>
      <c r="M206" s="1">
        <v>0</v>
      </c>
      <c r="N206" s="12">
        <v>4.0856481481481481E-10</v>
      </c>
    </row>
    <row r="207" spans="2:14" x14ac:dyDescent="0.45">
      <c r="B207" s="1">
        <v>5</v>
      </c>
      <c r="C207" s="12">
        <v>2.9196731481481482E-5</v>
      </c>
      <c r="L207" s="28" t="s">
        <v>7</v>
      </c>
      <c r="M207" s="1">
        <v>1</v>
      </c>
      <c r="N207" s="12">
        <v>1.3311119212962962E-5</v>
      </c>
    </row>
    <row r="208" spans="2:14" x14ac:dyDescent="0.45">
      <c r="B208" s="1">
        <v>4</v>
      </c>
      <c r="C208" s="12">
        <v>7.5578703703703696E-9</v>
      </c>
      <c r="L208" s="28" t="s">
        <v>7</v>
      </c>
      <c r="M208" s="1">
        <v>0</v>
      </c>
      <c r="N208" s="12">
        <v>1.1145833333333334E-9</v>
      </c>
    </row>
    <row r="209" spans="2:14" x14ac:dyDescent="0.45">
      <c r="B209" s="1">
        <v>5</v>
      </c>
      <c r="C209" s="12">
        <v>2.7964476851851851E-5</v>
      </c>
      <c r="L209" s="28" t="s">
        <v>7</v>
      </c>
      <c r="M209" s="1">
        <v>1</v>
      </c>
      <c r="N209" s="12">
        <v>1.4200469907407407E-5</v>
      </c>
    </row>
    <row r="210" spans="2:14" x14ac:dyDescent="0.45">
      <c r="B210" s="1">
        <v>4</v>
      </c>
      <c r="C210" s="12">
        <v>6.0714120370370366E-8</v>
      </c>
      <c r="L210" s="28" t="s">
        <v>7</v>
      </c>
      <c r="M210" s="1">
        <v>0</v>
      </c>
      <c r="N210" s="12">
        <v>2.2337962962962964E-10</v>
      </c>
    </row>
    <row r="211" spans="2:14" x14ac:dyDescent="0.45">
      <c r="B211" s="1">
        <v>5</v>
      </c>
      <c r="C211" s="12">
        <v>1.1687338078703704E-4</v>
      </c>
      <c r="L211" s="28" t="s">
        <v>7</v>
      </c>
      <c r="M211" s="1">
        <v>1</v>
      </c>
      <c r="N211" s="12">
        <v>1.3820553240740741E-5</v>
      </c>
    </row>
    <row r="212" spans="2:14" x14ac:dyDescent="0.45">
      <c r="B212" s="1">
        <v>4</v>
      </c>
      <c r="C212" s="12">
        <v>3.1361111111111113E-8</v>
      </c>
      <c r="L212" s="28" t="s">
        <v>7</v>
      </c>
      <c r="M212" s="1">
        <v>0</v>
      </c>
      <c r="N212" s="12">
        <v>1.2476851851851853E-9</v>
      </c>
    </row>
    <row r="213" spans="2:14" x14ac:dyDescent="0.45">
      <c r="B213" s="1">
        <v>5</v>
      </c>
      <c r="C213" s="12">
        <v>3.4530027777777775E-5</v>
      </c>
      <c r="L213" s="28" t="s">
        <v>7</v>
      </c>
      <c r="M213" s="1">
        <v>1</v>
      </c>
      <c r="N213" s="12">
        <v>1.4463037037037037E-5</v>
      </c>
    </row>
    <row r="214" spans="2:14" x14ac:dyDescent="0.45">
      <c r="B214" s="1">
        <v>4</v>
      </c>
      <c r="C214" s="12">
        <v>2.5879629629629628E-9</v>
      </c>
      <c r="L214" s="28" t="s">
        <v>7</v>
      </c>
      <c r="M214" s="1">
        <v>0</v>
      </c>
      <c r="N214" s="12">
        <v>1.6030092592592592E-9</v>
      </c>
    </row>
    <row r="215" spans="2:14" x14ac:dyDescent="0.45">
      <c r="B215" s="1">
        <v>5</v>
      </c>
      <c r="C215" s="12">
        <v>5.2984517361111112E-5</v>
      </c>
      <c r="L215" s="28" t="s">
        <v>7</v>
      </c>
      <c r="M215" s="1">
        <v>1</v>
      </c>
      <c r="N215" s="12">
        <v>1.6732685185185186E-5</v>
      </c>
    </row>
    <row r="216" spans="2:14" x14ac:dyDescent="0.45">
      <c r="B216" s="1">
        <v>4</v>
      </c>
      <c r="C216" s="12">
        <v>1.5734953703703703E-8</v>
      </c>
      <c r="L216" s="28" t="s">
        <v>7</v>
      </c>
      <c r="M216" s="1">
        <v>0</v>
      </c>
      <c r="N216" s="12">
        <v>4.7453703703703702E-10</v>
      </c>
    </row>
    <row r="217" spans="2:14" x14ac:dyDescent="0.45">
      <c r="B217" s="1">
        <v>5</v>
      </c>
      <c r="C217" s="12">
        <v>2.8008449074074073E-5</v>
      </c>
      <c r="L217" s="28" t="s">
        <v>7</v>
      </c>
      <c r="M217" s="1">
        <v>1</v>
      </c>
      <c r="N217" s="12">
        <v>2.2429569444444443E-5</v>
      </c>
    </row>
    <row r="218" spans="2:14" x14ac:dyDescent="0.45">
      <c r="B218" s="1">
        <v>4</v>
      </c>
      <c r="C218" s="12">
        <v>4.9837962962962961E-9</v>
      </c>
      <c r="L218" s="28" t="s">
        <v>7</v>
      </c>
      <c r="M218" s="1">
        <v>0</v>
      </c>
      <c r="N218" s="12">
        <v>2.9282407407407407E-10</v>
      </c>
    </row>
    <row r="219" spans="2:14" x14ac:dyDescent="0.45">
      <c r="B219" s="1">
        <v>5</v>
      </c>
      <c r="C219" s="12">
        <v>4.3424312500000001E-5</v>
      </c>
      <c r="L219" s="28" t="s">
        <v>7</v>
      </c>
      <c r="M219" s="1">
        <v>1</v>
      </c>
      <c r="N219" s="12">
        <v>1.4910946759259259E-5</v>
      </c>
    </row>
    <row r="220" spans="2:14" x14ac:dyDescent="0.45">
      <c r="B220" s="1">
        <v>4</v>
      </c>
      <c r="C220" s="12">
        <v>2.1192129629629631E-9</v>
      </c>
      <c r="L220" s="28" t="s">
        <v>7</v>
      </c>
      <c r="M220" s="1">
        <v>0</v>
      </c>
      <c r="N220" s="12">
        <v>1.9652777777777777E-9</v>
      </c>
    </row>
    <row r="221" spans="2:14" x14ac:dyDescent="0.45">
      <c r="B221" s="1">
        <v>5</v>
      </c>
      <c r="C221" s="12">
        <v>3.5700659722222225E-5</v>
      </c>
      <c r="L221" s="28" t="s">
        <v>7</v>
      </c>
      <c r="M221" s="1">
        <v>1</v>
      </c>
      <c r="N221" s="12">
        <v>1.2672245370370371E-5</v>
      </c>
    </row>
    <row r="222" spans="2:14" x14ac:dyDescent="0.45">
      <c r="B222" s="1">
        <v>4</v>
      </c>
      <c r="C222" s="12">
        <v>1.375925925925926E-8</v>
      </c>
      <c r="L222" s="28" t="s">
        <v>7</v>
      </c>
      <c r="M222" s="1">
        <v>0</v>
      </c>
      <c r="N222" s="12">
        <v>4.8611111111111116E-10</v>
      </c>
    </row>
    <row r="223" spans="2:14" x14ac:dyDescent="0.45">
      <c r="B223" s="1">
        <v>5</v>
      </c>
      <c r="C223" s="12">
        <v>3.2124936342592592E-5</v>
      </c>
      <c r="L223" s="28" t="s">
        <v>7</v>
      </c>
      <c r="M223" s="1">
        <v>1</v>
      </c>
      <c r="N223" s="12">
        <v>1.4414637731481482E-5</v>
      </c>
    </row>
    <row r="224" spans="2:14" x14ac:dyDescent="0.45">
      <c r="B224" s="1">
        <v>4</v>
      </c>
      <c r="C224" s="12">
        <v>1.24375E-8</v>
      </c>
      <c r="L224" s="28" t="s">
        <v>7</v>
      </c>
      <c r="M224" s="1">
        <v>0</v>
      </c>
      <c r="N224" s="12">
        <v>3.148148148148148E-10</v>
      </c>
    </row>
    <row r="225" spans="2:14" x14ac:dyDescent="0.45">
      <c r="B225" s="1">
        <v>5</v>
      </c>
      <c r="C225" s="12">
        <v>4.3135721064814817E-5</v>
      </c>
      <c r="L225" s="28" t="s">
        <v>7</v>
      </c>
      <c r="M225" s="1">
        <v>1</v>
      </c>
      <c r="N225" s="12">
        <v>1.4423917824074074E-5</v>
      </c>
    </row>
    <row r="226" spans="2:14" x14ac:dyDescent="0.45">
      <c r="B226" s="1">
        <v>4</v>
      </c>
      <c r="C226" s="12">
        <v>5.7951388888888885E-9</v>
      </c>
      <c r="L226" s="28" t="s">
        <v>7</v>
      </c>
      <c r="M226" s="1">
        <v>0</v>
      </c>
      <c r="N226" s="12">
        <v>8.3333333333333335E-10</v>
      </c>
    </row>
    <row r="227" spans="2:14" x14ac:dyDescent="0.45">
      <c r="B227" s="1">
        <v>5</v>
      </c>
      <c r="C227" s="12">
        <v>4.5967719907407405E-5</v>
      </c>
      <c r="L227" s="28" t="s">
        <v>7</v>
      </c>
      <c r="M227" s="1">
        <v>1</v>
      </c>
      <c r="N227" s="12">
        <v>1.9307655092592592E-5</v>
      </c>
    </row>
    <row r="228" spans="2:14" x14ac:dyDescent="0.45">
      <c r="B228" s="1">
        <v>4</v>
      </c>
      <c r="C228" s="12">
        <v>6.1826388888888887E-8</v>
      </c>
      <c r="L228" s="28" t="s">
        <v>7</v>
      </c>
      <c r="M228" s="1">
        <v>0</v>
      </c>
      <c r="N228" s="12">
        <v>4.2245370370370369E-10</v>
      </c>
    </row>
    <row r="229" spans="2:14" x14ac:dyDescent="0.45">
      <c r="B229" s="1">
        <v>5</v>
      </c>
      <c r="C229" s="12">
        <v>2.1949407407407407E-5</v>
      </c>
      <c r="L229" s="28" t="s">
        <v>7</v>
      </c>
      <c r="M229" s="1">
        <v>1</v>
      </c>
      <c r="N229" s="12">
        <v>1.5276131944444446E-5</v>
      </c>
    </row>
    <row r="230" spans="2:14" x14ac:dyDescent="0.45">
      <c r="B230" s="1">
        <v>4</v>
      </c>
      <c r="C230" s="12">
        <v>1.0324074074074075E-9</v>
      </c>
      <c r="L230" s="28" t="s">
        <v>7</v>
      </c>
      <c r="M230" s="1">
        <v>0</v>
      </c>
      <c r="N230" s="12">
        <v>6.1574074074074073E-10</v>
      </c>
    </row>
    <row r="231" spans="2:14" x14ac:dyDescent="0.45">
      <c r="B231" s="1">
        <v>5</v>
      </c>
      <c r="C231" s="12">
        <v>2.9538300925925926E-5</v>
      </c>
      <c r="L231" s="28" t="s">
        <v>7</v>
      </c>
      <c r="M231" s="1">
        <v>1</v>
      </c>
      <c r="N231" s="12">
        <v>2.0027787037037037E-5</v>
      </c>
    </row>
    <row r="232" spans="2:14" x14ac:dyDescent="0.45">
      <c r="B232" s="1">
        <v>4</v>
      </c>
      <c r="C232" s="12">
        <v>4.4918981481481482E-9</v>
      </c>
      <c r="L232" s="28" t="s">
        <v>7</v>
      </c>
      <c r="M232" s="1">
        <v>0</v>
      </c>
      <c r="N232" s="12">
        <v>3.9236111111111109E-10</v>
      </c>
    </row>
    <row r="233" spans="2:14" x14ac:dyDescent="0.45">
      <c r="B233" s="1">
        <v>5</v>
      </c>
      <c r="C233" s="12">
        <v>4.3654988425925925E-5</v>
      </c>
      <c r="L233" s="28" t="s">
        <v>7</v>
      </c>
      <c r="M233" s="1">
        <v>1</v>
      </c>
      <c r="N233" s="12">
        <v>1.1075616898148148E-5</v>
      </c>
    </row>
    <row r="234" spans="2:14" x14ac:dyDescent="0.45">
      <c r="B234" s="1">
        <v>4</v>
      </c>
      <c r="C234" s="12">
        <v>7.1886574074074072E-9</v>
      </c>
      <c r="L234" s="28" t="s">
        <v>7</v>
      </c>
      <c r="M234" s="1">
        <v>0</v>
      </c>
      <c r="N234" s="12">
        <v>5.1041666666666669E-10</v>
      </c>
    </row>
    <row r="235" spans="2:14" x14ac:dyDescent="0.45">
      <c r="B235" s="1">
        <v>5</v>
      </c>
      <c r="C235" s="12">
        <v>2.833374074074074E-5</v>
      </c>
      <c r="L235" s="28" t="s">
        <v>7</v>
      </c>
      <c r="M235" s="1">
        <v>1</v>
      </c>
      <c r="N235" s="12">
        <v>1.1250445601851852E-5</v>
      </c>
    </row>
    <row r="236" spans="2:14" x14ac:dyDescent="0.45">
      <c r="B236" s="1">
        <v>4</v>
      </c>
      <c r="C236" s="12">
        <v>5.7974537037037041E-9</v>
      </c>
      <c r="L236" s="28" t="s">
        <v>7</v>
      </c>
      <c r="M236" s="1">
        <v>0</v>
      </c>
      <c r="N236" s="12">
        <v>7.8356481481481481E-10</v>
      </c>
    </row>
    <row r="237" spans="2:14" x14ac:dyDescent="0.45">
      <c r="B237" s="1">
        <v>5</v>
      </c>
      <c r="C237" s="12">
        <v>4.0109946759259259E-5</v>
      </c>
      <c r="L237" s="28" t="s">
        <v>7</v>
      </c>
      <c r="M237" s="1">
        <v>1</v>
      </c>
      <c r="N237" s="12">
        <v>1.3591483796296296E-5</v>
      </c>
    </row>
    <row r="238" spans="2:14" x14ac:dyDescent="0.45">
      <c r="B238" s="1">
        <v>4</v>
      </c>
      <c r="C238" s="12">
        <v>6.8594907407407409E-8</v>
      </c>
      <c r="L238" s="28" t="s">
        <v>7</v>
      </c>
      <c r="M238" s="1">
        <v>0</v>
      </c>
      <c r="N238" s="12">
        <v>6.8171296296296299E-10</v>
      </c>
    </row>
    <row r="239" spans="2:14" x14ac:dyDescent="0.45">
      <c r="B239" s="1">
        <v>5</v>
      </c>
      <c r="C239" s="12">
        <v>2.9682315972222221E-5</v>
      </c>
      <c r="L239" s="28" t="s">
        <v>7</v>
      </c>
      <c r="M239" s="1">
        <v>1</v>
      </c>
      <c r="N239" s="12">
        <v>1.2914201388888889E-5</v>
      </c>
    </row>
    <row r="240" spans="2:14" x14ac:dyDescent="0.45">
      <c r="B240" s="1">
        <v>4</v>
      </c>
      <c r="C240" s="12">
        <v>6.5347222222222223E-9</v>
      </c>
      <c r="L240" s="28" t="s">
        <v>7</v>
      </c>
      <c r="M240" s="1">
        <v>0</v>
      </c>
      <c r="N240" s="12">
        <v>6.6782407407407411E-10</v>
      </c>
    </row>
    <row r="241" spans="2:14" x14ac:dyDescent="0.45">
      <c r="B241" s="1">
        <v>5</v>
      </c>
      <c r="C241" s="12">
        <v>3.4458440972222219E-5</v>
      </c>
      <c r="L241" s="28" t="s">
        <v>7</v>
      </c>
      <c r="M241" s="1">
        <v>1</v>
      </c>
      <c r="N241" s="12">
        <v>2.0911621527777778E-5</v>
      </c>
    </row>
    <row r="242" spans="2:14" x14ac:dyDescent="0.45">
      <c r="B242" s="1">
        <v>4</v>
      </c>
      <c r="C242" s="12">
        <v>7.934027777777777E-9</v>
      </c>
      <c r="L242" s="28" t="s">
        <v>7</v>
      </c>
      <c r="M242" s="1">
        <v>0</v>
      </c>
      <c r="N242" s="12">
        <v>2.0497685185185184E-9</v>
      </c>
    </row>
    <row r="243" spans="2:14" x14ac:dyDescent="0.45">
      <c r="B243" s="1">
        <v>5</v>
      </c>
      <c r="C243" s="12">
        <v>3.037482175925926E-5</v>
      </c>
      <c r="L243" s="28" t="s">
        <v>7</v>
      </c>
      <c r="M243" s="1">
        <v>1</v>
      </c>
      <c r="N243" s="12">
        <v>1.4264150462962964E-5</v>
      </c>
    </row>
    <row r="244" spans="2:14" x14ac:dyDescent="0.45">
      <c r="B244" s="1">
        <v>4</v>
      </c>
      <c r="C244" s="12">
        <v>2.433912037037037E-8</v>
      </c>
      <c r="L244" s="28" t="s">
        <v>7</v>
      </c>
      <c r="M244" s="1">
        <v>0</v>
      </c>
      <c r="N244" s="12">
        <v>1.0763888888888889E-9</v>
      </c>
    </row>
    <row r="245" spans="2:14" x14ac:dyDescent="0.45">
      <c r="B245" s="1">
        <v>5</v>
      </c>
      <c r="C245" s="12">
        <v>2.7831042824074075E-5</v>
      </c>
      <c r="L245" s="28" t="s">
        <v>7</v>
      </c>
      <c r="M245" s="1">
        <v>1</v>
      </c>
      <c r="N245" s="12">
        <v>1.2832195601851851E-5</v>
      </c>
    </row>
    <row r="246" spans="2:14" x14ac:dyDescent="0.45">
      <c r="B246" s="1">
        <v>4</v>
      </c>
      <c r="C246" s="12">
        <v>1.4515046296296297E-8</v>
      </c>
      <c r="L246" s="28" t="s">
        <v>7</v>
      </c>
      <c r="M246" s="1">
        <v>0</v>
      </c>
      <c r="N246" s="12">
        <v>6.0185185185185185E-10</v>
      </c>
    </row>
    <row r="247" spans="2:14" x14ac:dyDescent="0.45">
      <c r="B247" s="1">
        <v>5</v>
      </c>
      <c r="C247" s="12">
        <v>3.1585988425925929E-5</v>
      </c>
      <c r="L247" s="28" t="s">
        <v>7</v>
      </c>
      <c r="M247" s="1">
        <v>1</v>
      </c>
      <c r="N247" s="12">
        <v>1.2720986111111111E-5</v>
      </c>
    </row>
    <row r="248" spans="2:14" x14ac:dyDescent="0.45">
      <c r="B248" s="1">
        <v>4</v>
      </c>
      <c r="C248" s="12">
        <v>1.1945601851851852E-8</v>
      </c>
      <c r="L248" s="28" t="s">
        <v>7</v>
      </c>
      <c r="M248" s="1">
        <v>0</v>
      </c>
      <c r="N248" s="12">
        <v>2.1527777777777778E-9</v>
      </c>
    </row>
    <row r="249" spans="2:14" x14ac:dyDescent="0.45">
      <c r="B249" s="1">
        <v>5</v>
      </c>
      <c r="C249" s="12">
        <v>1.506127662037037E-5</v>
      </c>
      <c r="L249" s="28" t="s">
        <v>7</v>
      </c>
      <c r="M249" s="1">
        <v>1</v>
      </c>
      <c r="N249" s="12">
        <v>1.3880495370370371E-5</v>
      </c>
    </row>
    <row r="250" spans="2:14" x14ac:dyDescent="0.45">
      <c r="B250" s="1">
        <v>4</v>
      </c>
      <c r="C250" s="12">
        <v>5.2940972222222225E-8</v>
      </c>
      <c r="L250" s="28" t="s">
        <v>7</v>
      </c>
      <c r="M250" s="1">
        <v>0</v>
      </c>
      <c r="N250" s="12">
        <v>8.8078703703703704E-10</v>
      </c>
    </row>
    <row r="251" spans="2:14" x14ac:dyDescent="0.45">
      <c r="B251" s="1">
        <v>5</v>
      </c>
      <c r="C251" s="12">
        <v>3.4154335648148149E-5</v>
      </c>
      <c r="L251" s="28" t="s">
        <v>7</v>
      </c>
      <c r="M251" s="1">
        <v>1</v>
      </c>
      <c r="N251" s="12">
        <v>1.2923525462962963E-5</v>
      </c>
    </row>
    <row r="252" spans="2:14" x14ac:dyDescent="0.45">
      <c r="B252" s="1">
        <v>4</v>
      </c>
      <c r="C252" s="12">
        <v>1.7947916666666667E-8</v>
      </c>
      <c r="L252" s="28" t="s">
        <v>7</v>
      </c>
      <c r="M252" s="1">
        <v>0</v>
      </c>
      <c r="N252" s="12">
        <v>1.75E-9</v>
      </c>
    </row>
    <row r="253" spans="2:14" x14ac:dyDescent="0.45">
      <c r="B253" s="1">
        <v>5</v>
      </c>
      <c r="C253" s="12">
        <v>5.6343773148148146E-6</v>
      </c>
      <c r="L253" s="28" t="s">
        <v>7</v>
      </c>
      <c r="M253" s="1">
        <v>1</v>
      </c>
      <c r="N253" s="12">
        <v>1.7343836805555556E-5</v>
      </c>
    </row>
    <row r="254" spans="2:14" x14ac:dyDescent="0.45">
      <c r="B254" s="1">
        <v>4</v>
      </c>
      <c r="C254" s="12">
        <v>1.3366898148148147E-8</v>
      </c>
      <c r="L254" s="28" t="s">
        <v>7</v>
      </c>
      <c r="M254" s="1">
        <v>0</v>
      </c>
      <c r="N254" s="12">
        <v>4.1365740740740743E-9</v>
      </c>
    </row>
    <row r="255" spans="2:14" x14ac:dyDescent="0.45">
      <c r="B255" s="1">
        <v>5</v>
      </c>
      <c r="C255" s="12">
        <v>4.0199340277777776E-5</v>
      </c>
      <c r="L255" s="28" t="s">
        <v>7</v>
      </c>
      <c r="M255" s="1">
        <v>1</v>
      </c>
      <c r="N255" s="12">
        <v>1.2936377314814815E-5</v>
      </c>
    </row>
    <row r="256" spans="2:14" x14ac:dyDescent="0.45">
      <c r="B256" s="1">
        <v>4</v>
      </c>
      <c r="C256" s="12">
        <v>3.6423611111111112E-9</v>
      </c>
      <c r="L256" s="28" t="s">
        <v>7</v>
      </c>
      <c r="M256" s="1">
        <v>0</v>
      </c>
      <c r="N256" s="12">
        <v>4.2824074074074076E-10</v>
      </c>
    </row>
    <row r="257" spans="2:14" x14ac:dyDescent="0.45">
      <c r="B257" s="1">
        <v>5</v>
      </c>
      <c r="C257" s="12">
        <v>3.1061194444444446E-5</v>
      </c>
      <c r="L257" s="28" t="s">
        <v>7</v>
      </c>
      <c r="M257" s="1">
        <v>1</v>
      </c>
      <c r="N257" s="12">
        <v>1.1343641203703704E-5</v>
      </c>
    </row>
    <row r="258" spans="2:14" x14ac:dyDescent="0.45">
      <c r="B258" s="1">
        <v>4</v>
      </c>
      <c r="C258" s="12">
        <v>9.0277777777777773E-10</v>
      </c>
      <c r="L258" s="28" t="s">
        <v>7</v>
      </c>
      <c r="M258" s="1">
        <v>0</v>
      </c>
      <c r="N258" s="12">
        <v>6.342592592592593E-10</v>
      </c>
    </row>
    <row r="259" spans="2:14" x14ac:dyDescent="0.45">
      <c r="B259" s="1">
        <v>5</v>
      </c>
      <c r="C259" s="12">
        <v>3.6200031250000003E-5</v>
      </c>
      <c r="L259" s="28" t="s">
        <v>7</v>
      </c>
      <c r="M259" s="1">
        <v>1</v>
      </c>
      <c r="N259" s="12">
        <v>1.1377924768518518E-5</v>
      </c>
    </row>
    <row r="260" spans="2:14" x14ac:dyDescent="0.45">
      <c r="B260" s="1">
        <v>4</v>
      </c>
      <c r="C260" s="12">
        <v>4.7847222222222223E-9</v>
      </c>
      <c r="L260" s="28" t="s">
        <v>7</v>
      </c>
      <c r="M260" s="1">
        <v>0</v>
      </c>
      <c r="N260" s="12">
        <v>1.5312500000000001E-9</v>
      </c>
    </row>
    <row r="261" spans="2:14" x14ac:dyDescent="0.45">
      <c r="B261" s="1">
        <v>5</v>
      </c>
      <c r="C261" s="12">
        <v>2.6545778935185186E-5</v>
      </c>
      <c r="L261" s="28" t="s">
        <v>7</v>
      </c>
      <c r="M261" s="1">
        <v>1</v>
      </c>
      <c r="N261" s="12">
        <v>1.289030787037037E-5</v>
      </c>
    </row>
    <row r="262" spans="2:14" x14ac:dyDescent="0.45">
      <c r="B262" s="1">
        <v>4</v>
      </c>
      <c r="C262" s="12">
        <v>7.2800925925925931E-10</v>
      </c>
      <c r="L262" s="28" t="s">
        <v>7</v>
      </c>
      <c r="M262" s="1">
        <v>0</v>
      </c>
      <c r="N262" s="12">
        <v>1.4988425925925926E-9</v>
      </c>
    </row>
    <row r="263" spans="2:14" x14ac:dyDescent="0.45">
      <c r="B263" s="1">
        <v>5</v>
      </c>
      <c r="C263" s="12">
        <v>2.3467510416666666E-5</v>
      </c>
      <c r="L263" s="28" t="s">
        <v>7</v>
      </c>
      <c r="M263" s="1">
        <v>1</v>
      </c>
      <c r="N263" s="12">
        <v>1.0650310185185185E-5</v>
      </c>
    </row>
    <row r="264" spans="2:14" x14ac:dyDescent="0.45">
      <c r="B264" s="1">
        <v>4</v>
      </c>
      <c r="C264" s="12">
        <v>8.7974537037037045E-9</v>
      </c>
      <c r="L264" s="28" t="s">
        <v>7</v>
      </c>
      <c r="M264" s="1">
        <v>0</v>
      </c>
      <c r="N264" s="12">
        <v>1.8599537037037038E-9</v>
      </c>
    </row>
    <row r="265" spans="2:14" x14ac:dyDescent="0.45">
      <c r="B265" s="1">
        <v>5</v>
      </c>
      <c r="C265" s="12">
        <v>2.6364064814814815E-5</v>
      </c>
      <c r="L265" s="28" t="s">
        <v>7</v>
      </c>
      <c r="M265" s="1">
        <v>1</v>
      </c>
      <c r="N265" s="12">
        <v>1.2208711805555555E-5</v>
      </c>
    </row>
    <row r="266" spans="2:14" x14ac:dyDescent="0.45">
      <c r="B266" s="1">
        <v>4</v>
      </c>
      <c r="C266" s="12">
        <v>6.1423611111111108E-9</v>
      </c>
      <c r="L266" s="28" t="s">
        <v>7</v>
      </c>
      <c r="M266" s="1">
        <v>0</v>
      </c>
      <c r="N266" s="12">
        <v>3.9710648148148151E-9</v>
      </c>
    </row>
    <row r="267" spans="2:14" x14ac:dyDescent="0.45">
      <c r="B267" s="1">
        <v>5</v>
      </c>
      <c r="C267" s="12">
        <v>2.8377674768518519E-5</v>
      </c>
      <c r="L267" s="28" t="s">
        <v>7</v>
      </c>
      <c r="M267" s="1">
        <v>1</v>
      </c>
      <c r="N267" s="12">
        <v>1.4549709490740741E-5</v>
      </c>
    </row>
    <row r="268" spans="2:14" x14ac:dyDescent="0.45">
      <c r="B268" s="1">
        <v>4</v>
      </c>
      <c r="C268" s="12">
        <v>5.1631944444444445E-9</v>
      </c>
      <c r="L268" s="28" t="s">
        <v>7</v>
      </c>
      <c r="M268" s="1">
        <v>0</v>
      </c>
      <c r="N268" s="12">
        <v>8.9351851851851855E-10</v>
      </c>
    </row>
    <row r="269" spans="2:14" x14ac:dyDescent="0.45">
      <c r="B269" s="1">
        <v>5</v>
      </c>
      <c r="C269" s="12">
        <v>7.6499650462962966E-5</v>
      </c>
      <c r="L269" s="28" t="s">
        <v>7</v>
      </c>
      <c r="M269" s="1">
        <v>1</v>
      </c>
      <c r="N269" s="12">
        <v>1.3265364583333334E-5</v>
      </c>
    </row>
    <row r="270" spans="2:14" x14ac:dyDescent="0.45">
      <c r="B270" s="1">
        <v>4</v>
      </c>
      <c r="C270" s="12">
        <v>5.5578703703703707E-9</v>
      </c>
      <c r="L270" s="28" t="s">
        <v>7</v>
      </c>
      <c r="M270" s="1">
        <v>0</v>
      </c>
      <c r="N270" s="12">
        <v>2.6736111111111111E-10</v>
      </c>
    </row>
    <row r="271" spans="2:14" x14ac:dyDescent="0.45">
      <c r="B271" s="1">
        <v>5</v>
      </c>
      <c r="C271" s="12">
        <v>6.7108298611111107E-5</v>
      </c>
      <c r="L271" s="28" t="s">
        <v>7</v>
      </c>
      <c r="M271" s="1">
        <v>1</v>
      </c>
      <c r="N271" s="12">
        <v>1.0714652777777778E-5</v>
      </c>
    </row>
    <row r="272" spans="2:14" x14ac:dyDescent="0.45">
      <c r="B272" s="1">
        <v>4</v>
      </c>
      <c r="C272" s="12">
        <v>4.2604166666666664E-9</v>
      </c>
      <c r="L272" s="28" t="s">
        <v>7</v>
      </c>
      <c r="M272" s="1">
        <v>0</v>
      </c>
      <c r="N272" s="12">
        <v>4.5486111111111113E-10</v>
      </c>
    </row>
    <row r="273" spans="2:14" x14ac:dyDescent="0.45">
      <c r="B273" s="1">
        <v>5</v>
      </c>
      <c r="C273" s="12">
        <v>3.4840813657407406E-5</v>
      </c>
      <c r="L273" s="28" t="s">
        <v>7</v>
      </c>
      <c r="M273" s="1">
        <v>1</v>
      </c>
      <c r="N273" s="12">
        <v>1.2487799768518519E-5</v>
      </c>
    </row>
    <row r="274" spans="2:14" x14ac:dyDescent="0.45">
      <c r="B274" s="1">
        <v>4</v>
      </c>
      <c r="C274" s="12">
        <v>3.9907407407407404E-9</v>
      </c>
      <c r="L274" s="28" t="s">
        <v>7</v>
      </c>
      <c r="M274" s="1">
        <v>0</v>
      </c>
      <c r="N274" s="12">
        <v>1.4302083333333334E-8</v>
      </c>
    </row>
    <row r="275" spans="2:14" x14ac:dyDescent="0.45">
      <c r="B275" s="1">
        <v>5</v>
      </c>
      <c r="C275" s="12">
        <v>3.019560300925926E-5</v>
      </c>
      <c r="L275" s="28" t="s">
        <v>7</v>
      </c>
      <c r="M275" s="1">
        <v>1</v>
      </c>
      <c r="N275" s="12">
        <v>1.3052385416666667E-5</v>
      </c>
    </row>
    <row r="276" spans="2:14" x14ac:dyDescent="0.45">
      <c r="B276" s="1">
        <v>4</v>
      </c>
      <c r="C276" s="12">
        <v>7.2971064814814811E-8</v>
      </c>
      <c r="L276" s="28" t="s">
        <v>7</v>
      </c>
      <c r="M276" s="1">
        <v>0</v>
      </c>
      <c r="N276" s="12">
        <v>4.3865740740740741E-10</v>
      </c>
    </row>
    <row r="277" spans="2:14" x14ac:dyDescent="0.45">
      <c r="B277" s="1">
        <v>5</v>
      </c>
      <c r="C277" s="12">
        <v>1.8771483796296295E-5</v>
      </c>
      <c r="L277" s="28" t="s">
        <v>7</v>
      </c>
      <c r="M277" s="1">
        <v>1</v>
      </c>
      <c r="N277" s="12">
        <v>1.220515162037037E-5</v>
      </c>
    </row>
    <row r="278" spans="2:14" x14ac:dyDescent="0.45">
      <c r="B278" s="1">
        <v>4</v>
      </c>
      <c r="C278" s="12">
        <v>6.7222222222222223E-9</v>
      </c>
      <c r="L278" s="28" t="s">
        <v>7</v>
      </c>
      <c r="M278" s="1">
        <v>0</v>
      </c>
      <c r="N278" s="12">
        <v>6.1574074074074073E-10</v>
      </c>
    </row>
    <row r="279" spans="2:14" x14ac:dyDescent="0.45">
      <c r="B279" s="1">
        <v>5</v>
      </c>
      <c r="C279" s="12">
        <v>5.5758379629629633E-6</v>
      </c>
      <c r="L279" s="28" t="s">
        <v>7</v>
      </c>
      <c r="M279" s="1">
        <v>1</v>
      </c>
      <c r="N279" s="12">
        <v>1.2492962962962964E-5</v>
      </c>
    </row>
    <row r="280" spans="2:14" x14ac:dyDescent="0.45">
      <c r="B280" s="1">
        <v>4</v>
      </c>
      <c r="C280" s="12">
        <v>4.9675925925925929E-9</v>
      </c>
      <c r="L280" s="28" t="s">
        <v>7</v>
      </c>
      <c r="M280" s="1">
        <v>0</v>
      </c>
      <c r="N280" s="12">
        <v>5.1273148148148143E-10</v>
      </c>
    </row>
    <row r="281" spans="2:14" x14ac:dyDescent="0.45">
      <c r="B281" s="1">
        <v>5</v>
      </c>
      <c r="C281" s="12">
        <v>2.5239140046296296E-5</v>
      </c>
      <c r="L281" s="28" t="s">
        <v>7</v>
      </c>
      <c r="M281" s="1">
        <v>1</v>
      </c>
      <c r="N281" s="12">
        <v>1.3385983796296296E-5</v>
      </c>
    </row>
    <row r="282" spans="2:14" x14ac:dyDescent="0.45">
      <c r="B282" s="1">
        <v>4</v>
      </c>
      <c r="C282" s="12">
        <v>7.0138888888888893E-10</v>
      </c>
      <c r="L282" s="28" t="s">
        <v>7</v>
      </c>
      <c r="M282" s="1">
        <v>0</v>
      </c>
      <c r="N282" s="12">
        <v>4.5254629629629629E-10</v>
      </c>
    </row>
    <row r="283" spans="2:14" x14ac:dyDescent="0.45">
      <c r="B283" s="1">
        <v>5</v>
      </c>
      <c r="C283" s="12">
        <v>3.1450299768518519E-5</v>
      </c>
      <c r="L283" s="28" t="s">
        <v>7</v>
      </c>
      <c r="M283" s="1">
        <v>1</v>
      </c>
      <c r="N283" s="12">
        <v>1.2347777777777778E-5</v>
      </c>
    </row>
    <row r="284" spans="2:14" x14ac:dyDescent="0.45">
      <c r="B284" s="1">
        <v>4</v>
      </c>
      <c r="C284" s="12">
        <v>9.5393518518518513E-9</v>
      </c>
      <c r="L284" s="28" t="s">
        <v>7</v>
      </c>
      <c r="M284" s="1">
        <v>0</v>
      </c>
      <c r="N284" s="12">
        <v>1.3715277777777778E-9</v>
      </c>
    </row>
    <row r="285" spans="2:14" x14ac:dyDescent="0.45">
      <c r="B285" s="1">
        <v>5</v>
      </c>
      <c r="C285" s="12">
        <v>3.7549773148148147E-5</v>
      </c>
      <c r="L285" s="28" t="s">
        <v>7</v>
      </c>
      <c r="M285" s="1">
        <v>1</v>
      </c>
      <c r="N285" s="12">
        <v>1.9231811342592594E-5</v>
      </c>
    </row>
    <row r="286" spans="2:14" x14ac:dyDescent="0.45">
      <c r="B286" s="1">
        <v>4</v>
      </c>
      <c r="C286" s="12">
        <v>4.3848379629629628E-8</v>
      </c>
      <c r="L286" s="28" t="s">
        <v>7</v>
      </c>
      <c r="M286" s="1">
        <v>0</v>
      </c>
      <c r="N286" s="12">
        <v>1.6724537037037038E-9</v>
      </c>
    </row>
    <row r="287" spans="2:14" x14ac:dyDescent="0.45">
      <c r="B287" s="1">
        <v>5</v>
      </c>
      <c r="C287" s="12">
        <v>3.1153394675925925E-5</v>
      </c>
      <c r="L287" s="28" t="s">
        <v>7</v>
      </c>
      <c r="M287" s="1">
        <v>1</v>
      </c>
      <c r="N287" s="12">
        <v>1.3597703703703704E-5</v>
      </c>
    </row>
    <row r="288" spans="2:14" x14ac:dyDescent="0.45">
      <c r="B288" s="1">
        <v>4</v>
      </c>
      <c r="C288" s="12">
        <v>1.7025462962962963E-9</v>
      </c>
      <c r="L288" s="28" t="s">
        <v>7</v>
      </c>
      <c r="M288" s="1">
        <v>0</v>
      </c>
      <c r="N288" s="12">
        <v>1.3951388888888888E-8</v>
      </c>
    </row>
    <row r="289" spans="2:14" x14ac:dyDescent="0.45">
      <c r="B289" s="1">
        <v>5</v>
      </c>
      <c r="C289" s="12">
        <v>2.5425523148148148E-5</v>
      </c>
      <c r="L289" s="28" t="s">
        <v>7</v>
      </c>
      <c r="M289" s="1">
        <v>1</v>
      </c>
      <c r="N289" s="12">
        <v>1.3108887731481482E-5</v>
      </c>
    </row>
    <row r="290" spans="2:14" x14ac:dyDescent="0.45">
      <c r="B290" s="1">
        <v>4</v>
      </c>
      <c r="C290" s="12">
        <v>3.8414351851851853E-9</v>
      </c>
      <c r="L290" s="28" t="s">
        <v>7</v>
      </c>
      <c r="M290" s="1">
        <v>0</v>
      </c>
      <c r="N290" s="12">
        <v>6.041666666666667E-10</v>
      </c>
    </row>
    <row r="291" spans="2:14" x14ac:dyDescent="0.45">
      <c r="B291" s="1">
        <v>5</v>
      </c>
      <c r="C291" s="12">
        <v>1.6499399305555556E-5</v>
      </c>
      <c r="L291" s="28" t="s">
        <v>7</v>
      </c>
      <c r="M291" s="1">
        <v>1</v>
      </c>
      <c r="N291" s="12">
        <v>1.3822863425925926E-5</v>
      </c>
    </row>
    <row r="292" spans="2:14" x14ac:dyDescent="0.45">
      <c r="B292" s="1">
        <v>4</v>
      </c>
      <c r="C292" s="12">
        <v>1.1763888888888889E-8</v>
      </c>
      <c r="L292" s="28" t="s">
        <v>7</v>
      </c>
      <c r="M292" s="1">
        <v>0</v>
      </c>
      <c r="N292" s="12">
        <v>5.2199074074074072E-10</v>
      </c>
    </row>
    <row r="293" spans="2:14" x14ac:dyDescent="0.45">
      <c r="B293" s="1">
        <v>5</v>
      </c>
      <c r="C293" s="12">
        <v>4.906915625E-5</v>
      </c>
      <c r="L293" s="28" t="s">
        <v>7</v>
      </c>
      <c r="M293" s="1">
        <v>1</v>
      </c>
      <c r="N293" s="12">
        <v>2.0962638888888889E-5</v>
      </c>
    </row>
    <row r="294" spans="2:14" x14ac:dyDescent="0.45">
      <c r="B294" s="1">
        <v>4</v>
      </c>
      <c r="C294" s="12">
        <v>4.9780092592592592E-9</v>
      </c>
      <c r="L294" s="28" t="s">
        <v>7</v>
      </c>
      <c r="M294" s="1">
        <v>0</v>
      </c>
      <c r="N294" s="12">
        <v>5.2766203703703702E-9</v>
      </c>
    </row>
    <row r="295" spans="2:14" x14ac:dyDescent="0.45">
      <c r="B295" s="1">
        <v>5</v>
      </c>
      <c r="C295" s="12">
        <v>4.1530684027777776E-5</v>
      </c>
      <c r="L295" s="28" t="s">
        <v>7</v>
      </c>
      <c r="M295" s="1">
        <v>1</v>
      </c>
      <c r="N295" s="12">
        <v>1.0938479166666666E-5</v>
      </c>
    </row>
    <row r="296" spans="2:14" x14ac:dyDescent="0.45">
      <c r="B296" s="1">
        <v>4</v>
      </c>
      <c r="C296" s="12">
        <v>1.3738425925925925E-9</v>
      </c>
      <c r="L296" s="28" t="s">
        <v>7</v>
      </c>
      <c r="M296" s="1">
        <v>0</v>
      </c>
      <c r="N296" s="12">
        <v>5.5208333333333331E-10</v>
      </c>
    </row>
    <row r="297" spans="2:14" x14ac:dyDescent="0.45">
      <c r="B297" s="1">
        <v>5</v>
      </c>
      <c r="C297" s="12">
        <v>1.9686685185185185E-5</v>
      </c>
      <c r="L297" s="28" t="s">
        <v>7</v>
      </c>
      <c r="M297" s="1">
        <v>1</v>
      </c>
      <c r="N297" s="12">
        <v>1.132778587962963E-5</v>
      </c>
    </row>
    <row r="298" spans="2:14" x14ac:dyDescent="0.45">
      <c r="B298" s="1">
        <v>4</v>
      </c>
      <c r="C298" s="12">
        <v>7.8120370370370377E-8</v>
      </c>
      <c r="L298" s="28" t="s">
        <v>7</v>
      </c>
      <c r="M298" s="1">
        <v>0</v>
      </c>
      <c r="N298" s="12">
        <v>5.185185185185185E-10</v>
      </c>
    </row>
    <row r="299" spans="2:14" x14ac:dyDescent="0.45">
      <c r="B299" s="1">
        <v>5</v>
      </c>
      <c r="C299" s="12">
        <v>2.4268836805555555E-5</v>
      </c>
      <c r="L299" s="28" t="s">
        <v>7</v>
      </c>
      <c r="M299" s="1">
        <v>1</v>
      </c>
      <c r="N299" s="12">
        <v>1.3474374999999999E-5</v>
      </c>
    </row>
    <row r="300" spans="2:14" x14ac:dyDescent="0.45">
      <c r="B300" s="1">
        <v>4</v>
      </c>
      <c r="C300" s="12">
        <v>5.9571759259259255E-9</v>
      </c>
      <c r="L300" s="28" t="s">
        <v>7</v>
      </c>
      <c r="M300" s="1">
        <v>0</v>
      </c>
      <c r="N300" s="12">
        <v>5.6249999999999997E-10</v>
      </c>
    </row>
    <row r="301" spans="2:14" x14ac:dyDescent="0.45">
      <c r="B301" s="1">
        <v>5</v>
      </c>
      <c r="C301" s="12">
        <v>4.7682339120370371E-5</v>
      </c>
      <c r="L301" s="28" t="s">
        <v>7</v>
      </c>
      <c r="M301" s="1">
        <v>1</v>
      </c>
      <c r="N301" s="12">
        <v>1.727481712962963E-5</v>
      </c>
    </row>
    <row r="302" spans="2:14" x14ac:dyDescent="0.45">
      <c r="B302" s="1">
        <v>4</v>
      </c>
      <c r="C302" s="12">
        <v>1.0821759259259259E-9</v>
      </c>
      <c r="L302" s="28" t="s">
        <v>7</v>
      </c>
      <c r="M302" s="1">
        <v>0</v>
      </c>
      <c r="N302" s="12">
        <v>3.8310185185185186E-10</v>
      </c>
    </row>
    <row r="303" spans="2:14" x14ac:dyDescent="0.45">
      <c r="B303" s="1">
        <v>5</v>
      </c>
      <c r="C303" s="12">
        <v>2.7099278935185184E-5</v>
      </c>
      <c r="L303" s="28" t="s">
        <v>7</v>
      </c>
      <c r="M303" s="1">
        <v>1</v>
      </c>
      <c r="N303" s="12">
        <v>1.3099525462962963E-5</v>
      </c>
    </row>
    <row r="304" spans="2:14" x14ac:dyDescent="0.45">
      <c r="B304" s="1">
        <v>4</v>
      </c>
      <c r="C304" s="12">
        <v>4.3935185185185182E-9</v>
      </c>
      <c r="L304" s="28" t="s">
        <v>7</v>
      </c>
      <c r="M304" s="1">
        <v>0</v>
      </c>
      <c r="N304" s="12">
        <v>1.8738425925925925E-9</v>
      </c>
    </row>
    <row r="305" spans="2:14" x14ac:dyDescent="0.45">
      <c r="B305" s="1">
        <v>5</v>
      </c>
      <c r="C305" s="12">
        <v>2.8081790509259259E-5</v>
      </c>
      <c r="L305" s="28" t="s">
        <v>7</v>
      </c>
      <c r="M305" s="1">
        <v>1</v>
      </c>
      <c r="N305" s="12">
        <v>1.9430407407407407E-5</v>
      </c>
    </row>
    <row r="306" spans="2:14" x14ac:dyDescent="0.45">
      <c r="B306" s="1">
        <v>4</v>
      </c>
      <c r="C306" s="12">
        <v>1.6226851851851851E-9</v>
      </c>
      <c r="L306" s="28" t="s">
        <v>7</v>
      </c>
      <c r="M306" s="1">
        <v>0</v>
      </c>
      <c r="N306" s="12">
        <v>1.6967592592592592E-9</v>
      </c>
    </row>
    <row r="307" spans="2:14" x14ac:dyDescent="0.45">
      <c r="B307" s="1">
        <v>5</v>
      </c>
      <c r="C307" s="12">
        <v>2.7355430555555555E-5</v>
      </c>
      <c r="L307" s="28" t="s">
        <v>7</v>
      </c>
      <c r="M307" s="1">
        <v>1</v>
      </c>
      <c r="N307" s="12">
        <v>1.4088877314814815E-5</v>
      </c>
    </row>
    <row r="308" spans="2:14" x14ac:dyDescent="0.45">
      <c r="B308" s="1">
        <v>4</v>
      </c>
      <c r="C308" s="12">
        <v>3.9293981481481481E-9</v>
      </c>
      <c r="L308" s="28" t="s">
        <v>7</v>
      </c>
      <c r="M308" s="1">
        <v>0</v>
      </c>
      <c r="N308" s="12">
        <v>5.8796296296296298E-10</v>
      </c>
    </row>
    <row r="309" spans="2:14" x14ac:dyDescent="0.45">
      <c r="B309" s="1">
        <v>5</v>
      </c>
      <c r="C309" s="12">
        <v>3.6616179398148148E-5</v>
      </c>
      <c r="L309" s="28" t="s">
        <v>7</v>
      </c>
      <c r="M309" s="1">
        <v>1</v>
      </c>
      <c r="N309" s="12">
        <v>1.6584128472222223E-5</v>
      </c>
    </row>
    <row r="310" spans="2:14" x14ac:dyDescent="0.45">
      <c r="B310" s="1">
        <v>4</v>
      </c>
      <c r="C310" s="12">
        <v>3.2299768518518521E-8</v>
      </c>
      <c r="L310" s="28" t="s">
        <v>7</v>
      </c>
      <c r="M310" s="1">
        <v>0</v>
      </c>
      <c r="N310" s="12">
        <v>5.1273148148148143E-10</v>
      </c>
    </row>
    <row r="311" spans="2:14" x14ac:dyDescent="0.45">
      <c r="B311" s="1">
        <v>5</v>
      </c>
      <c r="C311" s="12">
        <v>3.4453714120370372E-5</v>
      </c>
      <c r="L311" s="28" t="s">
        <v>7</v>
      </c>
      <c r="M311" s="1">
        <v>1</v>
      </c>
      <c r="N311" s="12">
        <v>1.6441916666666666E-5</v>
      </c>
    </row>
    <row r="312" spans="2:14" x14ac:dyDescent="0.45">
      <c r="B312" s="1">
        <v>4</v>
      </c>
      <c r="C312" s="12">
        <v>6.3638888888888891E-8</v>
      </c>
      <c r="L312" s="28" t="s">
        <v>7</v>
      </c>
      <c r="M312" s="1">
        <v>0</v>
      </c>
      <c r="N312" s="12">
        <v>2.4884259259259259E-10</v>
      </c>
    </row>
    <row r="313" spans="2:14" x14ac:dyDescent="0.45">
      <c r="B313" s="1">
        <v>5</v>
      </c>
      <c r="C313" s="12">
        <v>4.4132851851851851E-5</v>
      </c>
      <c r="L313" s="28" t="s">
        <v>7</v>
      </c>
      <c r="M313" s="1">
        <v>1</v>
      </c>
      <c r="N313" s="12">
        <v>1.4692260416666666E-5</v>
      </c>
    </row>
    <row r="314" spans="2:14" x14ac:dyDescent="0.45">
      <c r="B314" s="1">
        <v>4</v>
      </c>
      <c r="C314" s="12">
        <v>4.2546296296296295E-9</v>
      </c>
      <c r="L314" s="28" t="s">
        <v>7</v>
      </c>
      <c r="M314" s="1">
        <v>0</v>
      </c>
      <c r="N314" s="12">
        <v>2.5300925925925925E-9</v>
      </c>
    </row>
    <row r="315" spans="2:14" x14ac:dyDescent="0.45">
      <c r="B315" s="1">
        <v>5</v>
      </c>
      <c r="C315" s="12">
        <v>4.5646655092592595E-5</v>
      </c>
      <c r="L315" s="28" t="s">
        <v>7</v>
      </c>
      <c r="M315" s="1">
        <v>1</v>
      </c>
      <c r="N315" s="12">
        <v>1.307396412037037E-5</v>
      </c>
    </row>
    <row r="316" spans="2:14" x14ac:dyDescent="0.45">
      <c r="B316" s="1">
        <v>4</v>
      </c>
      <c r="C316" s="12">
        <v>6.3194444444444445E-9</v>
      </c>
      <c r="L316" s="28" t="s">
        <v>7</v>
      </c>
      <c r="M316" s="1">
        <v>0</v>
      </c>
      <c r="N316" s="12">
        <v>2.4884259259259259E-10</v>
      </c>
    </row>
    <row r="317" spans="2:14" x14ac:dyDescent="0.45">
      <c r="B317" s="1">
        <v>5</v>
      </c>
      <c r="C317" s="12">
        <v>2.5231496527777779E-5</v>
      </c>
      <c r="L317" s="28" t="s">
        <v>7</v>
      </c>
      <c r="M317" s="1">
        <v>1</v>
      </c>
      <c r="N317" s="12">
        <v>1.2506685185185186E-5</v>
      </c>
    </row>
    <row r="318" spans="2:14" x14ac:dyDescent="0.45">
      <c r="B318" s="1">
        <v>4</v>
      </c>
      <c r="C318" s="12">
        <v>5.5636574074074076E-9</v>
      </c>
      <c r="L318" s="28" t="s">
        <v>7</v>
      </c>
      <c r="M318" s="1">
        <v>0</v>
      </c>
      <c r="N318" s="12">
        <v>4.7453703703703702E-10</v>
      </c>
    </row>
    <row r="319" spans="2:14" x14ac:dyDescent="0.45">
      <c r="B319" s="1">
        <v>5</v>
      </c>
      <c r="C319" s="12">
        <v>2.9938424768518519E-5</v>
      </c>
      <c r="L319" s="28" t="s">
        <v>7</v>
      </c>
      <c r="M319" s="1">
        <v>1</v>
      </c>
      <c r="N319" s="12">
        <v>1.1224194444444444E-5</v>
      </c>
    </row>
    <row r="320" spans="2:14" x14ac:dyDescent="0.45">
      <c r="B320" s="1">
        <v>4</v>
      </c>
      <c r="C320" s="12">
        <v>5.4085648148148148E-9</v>
      </c>
      <c r="L320" s="28" t="s">
        <v>7</v>
      </c>
      <c r="M320" s="1">
        <v>0</v>
      </c>
      <c r="N320" s="12">
        <v>4.884259259259259E-10</v>
      </c>
    </row>
    <row r="321" spans="2:14" x14ac:dyDescent="0.45">
      <c r="B321" s="1">
        <v>5</v>
      </c>
      <c r="C321" s="12">
        <v>3.4954503472222224E-5</v>
      </c>
      <c r="L321" s="28" t="s">
        <v>7</v>
      </c>
      <c r="M321" s="1">
        <v>1</v>
      </c>
      <c r="N321" s="12">
        <v>1.4451171296296296E-5</v>
      </c>
    </row>
    <row r="322" spans="2:14" x14ac:dyDescent="0.45">
      <c r="B322" s="1">
        <v>4</v>
      </c>
      <c r="C322" s="12">
        <v>8.8888888888888885E-10</v>
      </c>
      <c r="L322" s="28" t="s">
        <v>7</v>
      </c>
      <c r="M322" s="1">
        <v>0</v>
      </c>
      <c r="N322" s="12">
        <v>6.0185185185185185E-10</v>
      </c>
    </row>
    <row r="323" spans="2:14" x14ac:dyDescent="0.45">
      <c r="B323" s="1">
        <v>5</v>
      </c>
      <c r="C323" s="12">
        <v>5.2430958333333335E-5</v>
      </c>
      <c r="L323" s="28" t="s">
        <v>7</v>
      </c>
      <c r="M323" s="1">
        <v>1</v>
      </c>
      <c r="N323" s="12">
        <v>2.1005614583333335E-5</v>
      </c>
    </row>
    <row r="324" spans="2:14" x14ac:dyDescent="0.45">
      <c r="B324" s="1">
        <v>4</v>
      </c>
      <c r="C324" s="12">
        <v>3.4873842592592596E-8</v>
      </c>
      <c r="L324" s="28" t="s">
        <v>7</v>
      </c>
      <c r="M324" s="1">
        <v>0</v>
      </c>
      <c r="N324" s="12">
        <v>1.8460648148148149E-9</v>
      </c>
    </row>
    <row r="325" spans="2:14" x14ac:dyDescent="0.45">
      <c r="B325" s="1">
        <v>5</v>
      </c>
      <c r="C325" s="12">
        <v>2.6116042824074075E-5</v>
      </c>
      <c r="L325" s="28" t="s">
        <v>7</v>
      </c>
      <c r="M325" s="1">
        <v>1</v>
      </c>
      <c r="N325" s="12">
        <v>1.4284843750000001E-5</v>
      </c>
    </row>
    <row r="326" spans="2:14" x14ac:dyDescent="0.45">
      <c r="B326" s="1">
        <v>4</v>
      </c>
      <c r="C326" s="12">
        <v>8.1365740740740741E-10</v>
      </c>
      <c r="L326" s="28" t="s">
        <v>7</v>
      </c>
      <c r="M326" s="1">
        <v>0</v>
      </c>
      <c r="N326" s="12">
        <v>1.4537037037037037E-9</v>
      </c>
    </row>
    <row r="327" spans="2:14" x14ac:dyDescent="0.45">
      <c r="B327" s="1">
        <v>5</v>
      </c>
      <c r="C327" s="12">
        <v>2.6318582175925927E-5</v>
      </c>
      <c r="L327" s="28" t="s">
        <v>7</v>
      </c>
      <c r="M327" s="1">
        <v>1</v>
      </c>
      <c r="N327" s="12">
        <v>2.1989212962962964E-5</v>
      </c>
    </row>
    <row r="328" spans="2:14" x14ac:dyDescent="0.45">
      <c r="B328" s="1">
        <v>4</v>
      </c>
      <c r="C328" s="12">
        <v>5.2013888888888886E-9</v>
      </c>
      <c r="L328" s="28" t="s">
        <v>7</v>
      </c>
      <c r="M328" s="1">
        <v>0</v>
      </c>
      <c r="N328" s="12">
        <v>3.4722222222222225E-10</v>
      </c>
    </row>
    <row r="329" spans="2:14" x14ac:dyDescent="0.45">
      <c r="B329" s="1">
        <v>5</v>
      </c>
      <c r="C329" s="12">
        <v>3.7090212962962964E-5</v>
      </c>
      <c r="L329" s="28" t="s">
        <v>7</v>
      </c>
      <c r="M329" s="1">
        <v>1</v>
      </c>
      <c r="N329" s="12">
        <v>1.386915625E-5</v>
      </c>
    </row>
    <row r="330" spans="2:14" x14ac:dyDescent="0.45">
      <c r="B330" s="1">
        <v>4</v>
      </c>
      <c r="C330" s="12">
        <v>1.4790509259259259E-8</v>
      </c>
      <c r="L330" s="28" t="s">
        <v>7</v>
      </c>
      <c r="M330" s="1">
        <v>0</v>
      </c>
      <c r="N330" s="12">
        <v>1.0763888888888889E-9</v>
      </c>
    </row>
    <row r="331" spans="2:14" x14ac:dyDescent="0.45">
      <c r="B331" s="1">
        <v>5</v>
      </c>
      <c r="C331" s="12">
        <v>8.5833629629629633E-5</v>
      </c>
      <c r="L331" s="28" t="s">
        <v>7</v>
      </c>
      <c r="M331" s="1">
        <v>1</v>
      </c>
      <c r="N331" s="12">
        <v>1.2783253472222221E-5</v>
      </c>
    </row>
    <row r="332" spans="2:14" x14ac:dyDescent="0.45">
      <c r="B332" s="1">
        <v>4</v>
      </c>
      <c r="C332" s="12">
        <v>5.7152777777777774E-9</v>
      </c>
      <c r="L332" s="28" t="s">
        <v>7</v>
      </c>
      <c r="M332" s="1">
        <v>0</v>
      </c>
      <c r="N332" s="12">
        <v>1.3657407407407407E-9</v>
      </c>
    </row>
    <row r="333" spans="2:14" x14ac:dyDescent="0.45">
      <c r="B333" s="1">
        <v>5</v>
      </c>
      <c r="C333" s="12">
        <v>2.7318942129629629E-5</v>
      </c>
      <c r="L333" s="28" t="s">
        <v>7</v>
      </c>
      <c r="M333" s="1">
        <v>1</v>
      </c>
      <c r="N333" s="12">
        <v>1.1897624999999999E-5</v>
      </c>
    </row>
    <row r="334" spans="2:14" x14ac:dyDescent="0.45">
      <c r="B334" s="1">
        <v>4</v>
      </c>
      <c r="C334" s="12">
        <v>3.8414351851851853E-9</v>
      </c>
      <c r="L334" s="28" t="s">
        <v>7</v>
      </c>
      <c r="M334" s="1">
        <v>0</v>
      </c>
      <c r="N334" s="12">
        <v>4.2476851851851854E-10</v>
      </c>
    </row>
    <row r="335" spans="2:14" x14ac:dyDescent="0.45">
      <c r="B335" s="1">
        <v>5</v>
      </c>
      <c r="C335" s="12">
        <v>2.9428739583333334E-5</v>
      </c>
      <c r="L335" s="28" t="s">
        <v>7</v>
      </c>
      <c r="M335" s="1">
        <v>1</v>
      </c>
      <c r="N335" s="12">
        <v>1.8712729166666665E-5</v>
      </c>
    </row>
    <row r="336" spans="2:14" x14ac:dyDescent="0.45">
      <c r="B336" s="1">
        <v>4</v>
      </c>
      <c r="C336" s="12">
        <v>4.685185185185185E-9</v>
      </c>
      <c r="L336" s="28" t="s">
        <v>7</v>
      </c>
      <c r="M336" s="1">
        <v>0</v>
      </c>
      <c r="N336" s="12">
        <v>5.0810185185185184E-10</v>
      </c>
    </row>
    <row r="337" spans="2:14" x14ac:dyDescent="0.45">
      <c r="B337" s="1">
        <v>5</v>
      </c>
      <c r="C337" s="12">
        <v>2.517311111111111E-5</v>
      </c>
      <c r="L337" s="28" t="s">
        <v>7</v>
      </c>
      <c r="M337" s="1">
        <v>1</v>
      </c>
      <c r="N337" s="12">
        <v>1.4089641203703704E-5</v>
      </c>
    </row>
    <row r="338" spans="2:14" x14ac:dyDescent="0.45">
      <c r="B338" s="1">
        <v>4</v>
      </c>
      <c r="C338" s="12">
        <v>2.7497685185185187E-8</v>
      </c>
      <c r="L338" s="28" t="s">
        <v>7</v>
      </c>
      <c r="M338" s="1">
        <v>0</v>
      </c>
      <c r="N338" s="12">
        <v>5.2199074074074072E-10</v>
      </c>
    </row>
    <row r="339" spans="2:14" x14ac:dyDescent="0.45">
      <c r="B339" s="1">
        <v>5</v>
      </c>
      <c r="C339" s="12">
        <v>2.864582638888889E-5</v>
      </c>
      <c r="L339" s="28" t="s">
        <v>7</v>
      </c>
      <c r="M339" s="1">
        <v>1</v>
      </c>
      <c r="N339" s="12">
        <v>1.0778561342592593E-5</v>
      </c>
    </row>
    <row r="340" spans="2:14" x14ac:dyDescent="0.45">
      <c r="B340" s="1">
        <v>4</v>
      </c>
      <c r="C340" s="12">
        <v>8.310185185185185E-10</v>
      </c>
      <c r="L340" s="28" t="s">
        <v>7</v>
      </c>
      <c r="M340" s="1">
        <v>0</v>
      </c>
      <c r="N340" s="12">
        <v>6.2384259259259264E-10</v>
      </c>
    </row>
    <row r="341" spans="2:14" x14ac:dyDescent="0.45">
      <c r="B341" s="1">
        <v>5</v>
      </c>
      <c r="C341" s="12">
        <v>2.6042555555555555E-5</v>
      </c>
      <c r="L341" s="28" t="s">
        <v>7</v>
      </c>
      <c r="M341" s="1">
        <v>1</v>
      </c>
      <c r="N341" s="12">
        <v>1.3466410879629629E-5</v>
      </c>
    </row>
    <row r="342" spans="2:14" x14ac:dyDescent="0.45">
      <c r="B342" s="1">
        <v>4</v>
      </c>
      <c r="C342" s="12">
        <v>3.9278935185185185E-8</v>
      </c>
      <c r="L342" s="28" t="s">
        <v>7</v>
      </c>
      <c r="M342" s="1">
        <v>0</v>
      </c>
      <c r="N342" s="12">
        <v>4.1666666666666668E-10</v>
      </c>
    </row>
    <row r="343" spans="2:14" x14ac:dyDescent="0.45">
      <c r="B343" s="1">
        <v>5</v>
      </c>
      <c r="C343" s="12">
        <v>3.2985480324074077E-5</v>
      </c>
      <c r="L343" s="28" t="s">
        <v>7</v>
      </c>
      <c r="M343" s="1">
        <v>1</v>
      </c>
      <c r="N343" s="12">
        <v>1.5606452546296297E-5</v>
      </c>
    </row>
    <row r="344" spans="2:14" x14ac:dyDescent="0.45">
      <c r="B344" s="1">
        <v>4</v>
      </c>
      <c r="C344" s="12">
        <v>1.0480324074074074E-8</v>
      </c>
      <c r="L344" s="28" t="s">
        <v>7</v>
      </c>
      <c r="M344" s="1">
        <v>0</v>
      </c>
      <c r="N344" s="12">
        <v>4.2476851851851854E-10</v>
      </c>
    </row>
    <row r="345" spans="2:14" x14ac:dyDescent="0.45">
      <c r="B345" s="1">
        <v>5</v>
      </c>
      <c r="C345" s="12">
        <v>6.4522663194444447E-5</v>
      </c>
      <c r="L345" s="28" t="s">
        <v>7</v>
      </c>
      <c r="M345" s="1">
        <v>1</v>
      </c>
      <c r="N345" s="12">
        <v>1.2604125E-5</v>
      </c>
    </row>
    <row r="346" spans="2:14" x14ac:dyDescent="0.45">
      <c r="B346" s="1">
        <v>4</v>
      </c>
      <c r="C346" s="12">
        <v>1.0579861111111112E-8</v>
      </c>
      <c r="L346" s="28" t="s">
        <v>7</v>
      </c>
      <c r="M346" s="1">
        <v>0</v>
      </c>
      <c r="N346" s="12">
        <v>2.0254629629629631E-9</v>
      </c>
    </row>
    <row r="347" spans="2:14" x14ac:dyDescent="0.45">
      <c r="B347" s="1">
        <v>5</v>
      </c>
      <c r="C347" s="12">
        <v>2.7138069444444444E-5</v>
      </c>
      <c r="L347" s="28" t="s">
        <v>7</v>
      </c>
      <c r="M347" s="1">
        <v>1</v>
      </c>
      <c r="N347" s="12">
        <v>1.2485774305555556E-5</v>
      </c>
    </row>
    <row r="348" spans="2:14" x14ac:dyDescent="0.45">
      <c r="B348" s="1">
        <v>4</v>
      </c>
      <c r="C348" s="12">
        <v>4.2685185185185188E-9</v>
      </c>
      <c r="L348" s="28" t="s">
        <v>7</v>
      </c>
      <c r="M348" s="1">
        <v>0</v>
      </c>
      <c r="N348" s="12">
        <v>1.8599537037037038E-9</v>
      </c>
    </row>
    <row r="349" spans="2:14" x14ac:dyDescent="0.45">
      <c r="B349" s="1">
        <v>5</v>
      </c>
      <c r="C349" s="12">
        <v>2.5802822916666665E-5</v>
      </c>
      <c r="L349" s="28" t="s">
        <v>7</v>
      </c>
      <c r="M349" s="1">
        <v>1</v>
      </c>
      <c r="N349" s="12">
        <v>1.6532250000000001E-5</v>
      </c>
    </row>
    <row r="350" spans="2:14" x14ac:dyDescent="0.45">
      <c r="B350" s="1">
        <v>4</v>
      </c>
      <c r="C350" s="12">
        <v>7.1828703703703705E-8</v>
      </c>
      <c r="L350" s="28" t="s">
        <v>7</v>
      </c>
      <c r="M350" s="1">
        <v>0</v>
      </c>
      <c r="N350" s="12">
        <v>1.4432870370370371E-9</v>
      </c>
    </row>
    <row r="351" spans="2:14" x14ac:dyDescent="0.45">
      <c r="B351" s="1">
        <v>5</v>
      </c>
      <c r="C351" s="12">
        <v>2.8161547453703705E-5</v>
      </c>
      <c r="L351" s="28" t="s">
        <v>7</v>
      </c>
      <c r="M351" s="1">
        <v>1</v>
      </c>
      <c r="N351" s="12">
        <v>1.4408907407407407E-5</v>
      </c>
    </row>
    <row r="352" spans="2:14" x14ac:dyDescent="0.45">
      <c r="B352" s="1">
        <v>4</v>
      </c>
      <c r="C352" s="12">
        <v>4.586805555555556E-9</v>
      </c>
      <c r="L352" s="28" t="s">
        <v>7</v>
      </c>
      <c r="M352" s="1">
        <v>0</v>
      </c>
      <c r="N352" s="12">
        <v>7.2800925925925931E-10</v>
      </c>
    </row>
    <row r="353" spans="2:14" x14ac:dyDescent="0.45">
      <c r="B353" s="1">
        <v>5</v>
      </c>
      <c r="C353" s="12">
        <v>5.1897127314814813E-5</v>
      </c>
      <c r="L353" s="28" t="s">
        <v>7</v>
      </c>
      <c r="M353" s="1">
        <v>1</v>
      </c>
      <c r="N353" s="12">
        <v>1.3481163194444444E-5</v>
      </c>
    </row>
    <row r="354" spans="2:14" x14ac:dyDescent="0.45">
      <c r="B354" s="1">
        <v>4</v>
      </c>
      <c r="C354" s="12">
        <v>1.5737268518518518E-8</v>
      </c>
      <c r="L354" s="28" t="s">
        <v>7</v>
      </c>
      <c r="M354" s="1">
        <v>0</v>
      </c>
      <c r="N354" s="12">
        <v>9.467592592592593E-10</v>
      </c>
    </row>
    <row r="355" spans="2:14" x14ac:dyDescent="0.45">
      <c r="B355" s="1">
        <v>5</v>
      </c>
      <c r="C355" s="12">
        <v>4.2007777777777777E-5</v>
      </c>
      <c r="L355" s="28" t="s">
        <v>7</v>
      </c>
      <c r="M355" s="1">
        <v>1</v>
      </c>
      <c r="N355" s="12">
        <v>2.2042859953703702E-5</v>
      </c>
    </row>
    <row r="356" spans="2:14" x14ac:dyDescent="0.45">
      <c r="B356" s="1">
        <v>4</v>
      </c>
      <c r="C356" s="12">
        <v>9.0127314814814823E-9</v>
      </c>
      <c r="L356" s="28" t="s">
        <v>7</v>
      </c>
      <c r="M356" s="1">
        <v>0</v>
      </c>
      <c r="N356" s="12">
        <v>8.9351851851851855E-10</v>
      </c>
    </row>
    <row r="357" spans="2:14" x14ac:dyDescent="0.45">
      <c r="B357" s="1">
        <v>5</v>
      </c>
      <c r="C357" s="12">
        <v>2.9459763888888888E-5</v>
      </c>
      <c r="L357" s="28" t="s">
        <v>7</v>
      </c>
      <c r="M357" s="1">
        <v>1</v>
      </c>
      <c r="N357" s="12">
        <v>1.2977128472222221E-5</v>
      </c>
    </row>
    <row r="358" spans="2:14" x14ac:dyDescent="0.45">
      <c r="B358" s="1">
        <v>4</v>
      </c>
      <c r="C358" s="12">
        <v>2.5937500000000001E-9</v>
      </c>
      <c r="L358" s="28" t="s">
        <v>7</v>
      </c>
      <c r="M358" s="1">
        <v>0</v>
      </c>
      <c r="N358" s="12">
        <v>1.6944444444444445E-9</v>
      </c>
    </row>
    <row r="359" spans="2:14" x14ac:dyDescent="0.45">
      <c r="B359" s="1">
        <v>5</v>
      </c>
      <c r="C359" s="12">
        <v>1.7794685185185187E-5</v>
      </c>
      <c r="L359" s="28" t="s">
        <v>7</v>
      </c>
      <c r="M359" s="1">
        <v>1</v>
      </c>
      <c r="N359" s="12">
        <v>1.5853344907407406E-5</v>
      </c>
    </row>
    <row r="360" spans="2:14" x14ac:dyDescent="0.45">
      <c r="B360" s="1">
        <v>4</v>
      </c>
      <c r="C360" s="12">
        <v>6.68287037037037E-9</v>
      </c>
      <c r="L360" s="28" t="s">
        <v>7</v>
      </c>
      <c r="M360" s="1">
        <v>0</v>
      </c>
      <c r="N360" s="12">
        <v>2.5335648148148147E-9</v>
      </c>
    </row>
    <row r="361" spans="2:14" x14ac:dyDescent="0.45">
      <c r="B361" s="1">
        <v>5</v>
      </c>
      <c r="C361" s="12">
        <v>2.4513168981481481E-5</v>
      </c>
      <c r="L361" s="28" t="s">
        <v>7</v>
      </c>
      <c r="M361" s="1">
        <v>1</v>
      </c>
      <c r="N361" s="12">
        <v>1.4418849537037038E-5</v>
      </c>
    </row>
    <row r="362" spans="2:14" x14ac:dyDescent="0.45">
      <c r="B362" s="1">
        <v>4</v>
      </c>
      <c r="C362" s="12">
        <v>4.2604166666666664E-9</v>
      </c>
      <c r="L362" s="28" t="s">
        <v>7</v>
      </c>
      <c r="M362" s="1">
        <v>0</v>
      </c>
      <c r="N362" s="12">
        <v>5.5208333333333331E-10</v>
      </c>
    </row>
    <row r="363" spans="2:14" x14ac:dyDescent="0.45">
      <c r="B363" s="1">
        <v>5</v>
      </c>
      <c r="C363" s="12">
        <v>3.0552418981481482E-5</v>
      </c>
      <c r="L363" s="28" t="s">
        <v>7</v>
      </c>
      <c r="M363" s="1">
        <v>1</v>
      </c>
      <c r="N363" s="12">
        <v>2.085542824074074E-5</v>
      </c>
    </row>
    <row r="364" spans="2:14" x14ac:dyDescent="0.45">
      <c r="B364" s="1">
        <v>4</v>
      </c>
      <c r="C364" s="12">
        <v>2.0359953703703703E-8</v>
      </c>
      <c r="L364" s="28" t="s">
        <v>7</v>
      </c>
      <c r="M364" s="1">
        <v>0</v>
      </c>
      <c r="N364" s="12">
        <v>2.3506944444444445E-9</v>
      </c>
    </row>
    <row r="365" spans="2:14" x14ac:dyDescent="0.45">
      <c r="B365" s="1">
        <v>5</v>
      </c>
      <c r="C365" s="12">
        <v>4.7983468750000002E-5</v>
      </c>
      <c r="L365" s="28" t="s">
        <v>7</v>
      </c>
      <c r="M365" s="1">
        <v>1</v>
      </c>
      <c r="N365" s="12">
        <v>1.1567848379629629E-5</v>
      </c>
    </row>
    <row r="366" spans="2:14" x14ac:dyDescent="0.45">
      <c r="B366" s="1">
        <v>4</v>
      </c>
      <c r="C366" s="12">
        <v>1.7106481481481481E-9</v>
      </c>
      <c r="L366" s="28" t="s">
        <v>7</v>
      </c>
      <c r="M366" s="1">
        <v>0</v>
      </c>
      <c r="N366" s="12">
        <v>4.5833333333333335E-10</v>
      </c>
    </row>
    <row r="367" spans="2:14" x14ac:dyDescent="0.45">
      <c r="B367" s="1">
        <v>5</v>
      </c>
      <c r="C367" s="12">
        <v>3.8460153935185184E-5</v>
      </c>
      <c r="L367" s="28" t="s">
        <v>7</v>
      </c>
      <c r="M367" s="1">
        <v>1</v>
      </c>
      <c r="N367" s="12">
        <v>1.2580118055555555E-5</v>
      </c>
    </row>
    <row r="368" spans="2:14" x14ac:dyDescent="0.45">
      <c r="B368" s="1">
        <v>4</v>
      </c>
      <c r="C368" s="12">
        <v>3.8516203703703704E-8</v>
      </c>
      <c r="L368" s="28" t="s">
        <v>7</v>
      </c>
      <c r="M368" s="1">
        <v>0</v>
      </c>
      <c r="N368" s="12">
        <v>6.2384259259259264E-10</v>
      </c>
    </row>
    <row r="369" spans="2:14" x14ac:dyDescent="0.45">
      <c r="B369" s="1">
        <v>5</v>
      </c>
      <c r="C369" s="12">
        <v>4.0564570601851853E-5</v>
      </c>
      <c r="L369" s="28" t="s">
        <v>7</v>
      </c>
      <c r="M369" s="1">
        <v>1</v>
      </c>
      <c r="N369" s="12">
        <v>1.3188670138888889E-5</v>
      </c>
    </row>
    <row r="370" spans="2:14" x14ac:dyDescent="0.45">
      <c r="B370" s="1">
        <v>4</v>
      </c>
      <c r="C370" s="12">
        <v>3.7916666666666667E-9</v>
      </c>
      <c r="L370" s="28" t="s">
        <v>7</v>
      </c>
      <c r="M370" s="1">
        <v>0</v>
      </c>
      <c r="N370" s="12">
        <v>1.0428240740740741E-9</v>
      </c>
    </row>
    <row r="371" spans="2:14" x14ac:dyDescent="0.45">
      <c r="B371" s="1">
        <v>5</v>
      </c>
      <c r="C371" s="12">
        <v>3.5692296296296299E-5</v>
      </c>
      <c r="L371" s="28" t="s">
        <v>7</v>
      </c>
      <c r="M371" s="1">
        <v>1</v>
      </c>
      <c r="N371" s="12">
        <v>1.8974995370370371E-5</v>
      </c>
    </row>
    <row r="372" spans="2:14" x14ac:dyDescent="0.45">
      <c r="B372" s="1">
        <v>4</v>
      </c>
      <c r="C372" s="12">
        <v>8.2314814814814815E-9</v>
      </c>
      <c r="L372" s="28" t="s">
        <v>7</v>
      </c>
      <c r="M372" s="1">
        <v>0</v>
      </c>
      <c r="N372" s="12">
        <v>2.6504629629629631E-10</v>
      </c>
    </row>
    <row r="373" spans="2:14" x14ac:dyDescent="0.45">
      <c r="B373" s="1">
        <v>5</v>
      </c>
      <c r="C373" s="12">
        <v>3.2191310185185186E-5</v>
      </c>
      <c r="L373" s="28" t="s">
        <v>7</v>
      </c>
      <c r="M373" s="1">
        <v>1</v>
      </c>
      <c r="N373" s="12">
        <v>1.4468884259259259E-5</v>
      </c>
    </row>
    <row r="374" spans="2:14" x14ac:dyDescent="0.45">
      <c r="B374" s="1">
        <v>4</v>
      </c>
      <c r="C374" s="12">
        <v>7.9641203703703703E-9</v>
      </c>
      <c r="L374" s="28" t="s">
        <v>7</v>
      </c>
      <c r="M374" s="1">
        <v>0</v>
      </c>
      <c r="N374" s="12">
        <v>5.0231481481481477E-10</v>
      </c>
    </row>
    <row r="375" spans="2:14" x14ac:dyDescent="0.45">
      <c r="B375" s="1">
        <v>5</v>
      </c>
      <c r="C375" s="12">
        <v>3.5068222222222222E-5</v>
      </c>
      <c r="L375" s="28" t="s">
        <v>7</v>
      </c>
      <c r="M375" s="1">
        <v>1</v>
      </c>
      <c r="N375" s="12">
        <v>1.4497946759259259E-5</v>
      </c>
    </row>
    <row r="376" spans="2:14" x14ac:dyDescent="0.45">
      <c r="B376" s="1">
        <v>4</v>
      </c>
      <c r="C376" s="12">
        <v>7.6296296296296299E-9</v>
      </c>
      <c r="L376" s="28" t="s">
        <v>7</v>
      </c>
      <c r="M376" s="1">
        <v>0</v>
      </c>
      <c r="N376" s="12">
        <v>4.3634259259259262E-10</v>
      </c>
    </row>
    <row r="377" spans="2:14" x14ac:dyDescent="0.45">
      <c r="B377" s="1">
        <v>5</v>
      </c>
      <c r="C377" s="12">
        <v>3.4162289351851855E-5</v>
      </c>
      <c r="L377" s="28" t="s">
        <v>7</v>
      </c>
      <c r="M377" s="1">
        <v>1</v>
      </c>
      <c r="N377" s="12">
        <v>1.4211739583333334E-5</v>
      </c>
    </row>
    <row r="378" spans="2:14" x14ac:dyDescent="0.45">
      <c r="B378" s="1">
        <v>4</v>
      </c>
      <c r="C378" s="12">
        <v>1.5034722222222223E-9</v>
      </c>
      <c r="L378" s="28" t="s">
        <v>7</v>
      </c>
      <c r="M378" s="1">
        <v>0</v>
      </c>
      <c r="N378" s="12">
        <v>4.050925925925926E-10</v>
      </c>
    </row>
    <row r="379" spans="2:14" x14ac:dyDescent="0.45">
      <c r="B379" s="1">
        <v>5</v>
      </c>
      <c r="C379" s="12">
        <v>2.4186767361111111E-5</v>
      </c>
      <c r="L379" s="28" t="s">
        <v>7</v>
      </c>
      <c r="M379" s="1">
        <v>1</v>
      </c>
      <c r="N379" s="12">
        <v>1.2729219907407408E-5</v>
      </c>
    </row>
    <row r="380" spans="2:14" x14ac:dyDescent="0.45">
      <c r="B380" s="1">
        <v>4</v>
      </c>
      <c r="C380" s="12">
        <v>1.0648148148148147E-9</v>
      </c>
      <c r="L380" s="28" t="s">
        <v>7</v>
      </c>
      <c r="M380" s="1">
        <v>0</v>
      </c>
      <c r="N380" s="12">
        <v>6.1226851851851851E-10</v>
      </c>
    </row>
    <row r="381" spans="2:14" x14ac:dyDescent="0.45">
      <c r="B381" s="1">
        <v>5</v>
      </c>
      <c r="C381" s="12">
        <v>2.6998039351851853E-5</v>
      </c>
      <c r="L381" s="28" t="s">
        <v>7</v>
      </c>
      <c r="M381" s="1">
        <v>1</v>
      </c>
      <c r="N381" s="12">
        <v>1.3525438657407407E-5</v>
      </c>
    </row>
    <row r="382" spans="2:14" x14ac:dyDescent="0.45">
      <c r="B382" s="1">
        <v>4</v>
      </c>
      <c r="C382" s="12">
        <v>2.2569444444444445E-9</v>
      </c>
      <c r="L382" s="28" t="s">
        <v>7</v>
      </c>
      <c r="M382" s="1">
        <v>0</v>
      </c>
      <c r="N382" s="12">
        <v>4.8032407407407409E-10</v>
      </c>
    </row>
    <row r="383" spans="2:14" x14ac:dyDescent="0.45">
      <c r="B383" s="1">
        <v>5</v>
      </c>
      <c r="C383" s="12">
        <v>2.4961252314814814E-5</v>
      </c>
      <c r="L383" s="28" t="s">
        <v>7</v>
      </c>
      <c r="M383" s="1">
        <v>1</v>
      </c>
      <c r="N383" s="12">
        <v>1.3423550925925926E-5</v>
      </c>
    </row>
    <row r="384" spans="2:14" x14ac:dyDescent="0.45">
      <c r="B384" s="1">
        <v>4</v>
      </c>
      <c r="C384" s="12">
        <v>4.7349537037037037E-9</v>
      </c>
      <c r="L384" s="28" t="s">
        <v>7</v>
      </c>
      <c r="M384" s="1">
        <v>0</v>
      </c>
      <c r="N384" s="12">
        <v>1.6724537037037038E-9</v>
      </c>
    </row>
    <row r="385" spans="2:14" x14ac:dyDescent="0.45">
      <c r="B385" s="1">
        <v>5</v>
      </c>
      <c r="C385" s="12">
        <v>2.8764734953703705E-5</v>
      </c>
      <c r="L385" s="28" t="s">
        <v>7</v>
      </c>
      <c r="M385" s="1">
        <v>1</v>
      </c>
      <c r="N385" s="12">
        <v>1.3086232638888889E-5</v>
      </c>
    </row>
    <row r="386" spans="2:14" x14ac:dyDescent="0.45">
      <c r="B386" s="1">
        <v>4</v>
      </c>
      <c r="C386" s="12">
        <v>1.6944444444444445E-9</v>
      </c>
      <c r="L386" s="28" t="s">
        <v>7</v>
      </c>
      <c r="M386" s="1">
        <v>0</v>
      </c>
      <c r="N386" s="12">
        <v>7.9745370370370369E-10</v>
      </c>
    </row>
    <row r="387" spans="2:14" x14ac:dyDescent="0.45">
      <c r="B387" s="1">
        <v>5</v>
      </c>
      <c r="C387" s="12">
        <v>4.2037836805555558E-5</v>
      </c>
      <c r="L387" s="28" t="s">
        <v>7</v>
      </c>
      <c r="M387" s="1">
        <v>1</v>
      </c>
      <c r="N387" s="12">
        <v>1.5186883101851852E-5</v>
      </c>
    </row>
    <row r="388" spans="2:14" x14ac:dyDescent="0.45">
      <c r="B388" s="1">
        <v>4</v>
      </c>
      <c r="C388" s="12">
        <v>3.7615740740740742E-9</v>
      </c>
      <c r="L388" s="28" t="s">
        <v>7</v>
      </c>
      <c r="M388" s="1">
        <v>0</v>
      </c>
      <c r="N388" s="12">
        <v>2.8587962962962965E-9</v>
      </c>
    </row>
    <row r="389" spans="2:14" x14ac:dyDescent="0.45">
      <c r="B389" s="1">
        <v>5</v>
      </c>
      <c r="C389" s="12">
        <v>3.4127216435185184E-5</v>
      </c>
      <c r="L389" s="28" t="s">
        <v>7</v>
      </c>
      <c r="M389" s="1">
        <v>1</v>
      </c>
      <c r="N389" s="12">
        <v>1.8610937500000001E-5</v>
      </c>
    </row>
    <row r="390" spans="2:14" x14ac:dyDescent="0.45">
      <c r="B390" s="1">
        <v>4</v>
      </c>
      <c r="C390" s="12">
        <v>6.3877314814814811E-9</v>
      </c>
      <c r="L390" s="28" t="s">
        <v>7</v>
      </c>
      <c r="M390" s="1">
        <v>0</v>
      </c>
      <c r="N390" s="12">
        <v>2.8703703703703705E-10</v>
      </c>
    </row>
    <row r="391" spans="2:14" x14ac:dyDescent="0.45">
      <c r="B391" s="1">
        <v>5</v>
      </c>
      <c r="C391" s="12">
        <v>2.4900212962962964E-5</v>
      </c>
      <c r="L391" s="28" t="s">
        <v>7</v>
      </c>
      <c r="M391" s="1">
        <v>1</v>
      </c>
      <c r="N391" s="12">
        <v>1.2840570601851852E-5</v>
      </c>
    </row>
    <row r="392" spans="2:14" x14ac:dyDescent="0.45">
      <c r="B392" s="1">
        <v>4</v>
      </c>
      <c r="C392" s="12">
        <v>2.0503472222222224E-8</v>
      </c>
      <c r="L392" s="28" t="s">
        <v>7</v>
      </c>
      <c r="M392" s="1">
        <v>0</v>
      </c>
      <c r="N392" s="12">
        <v>2.3564814814814814E-9</v>
      </c>
    </row>
    <row r="393" spans="2:14" x14ac:dyDescent="0.45">
      <c r="B393" s="1">
        <v>5</v>
      </c>
      <c r="C393" s="12">
        <v>2.998487037037037E-5</v>
      </c>
      <c r="L393" s="28" t="s">
        <v>7</v>
      </c>
      <c r="M393" s="1">
        <v>1</v>
      </c>
      <c r="N393" s="12">
        <v>1.2592819444444445E-5</v>
      </c>
    </row>
    <row r="394" spans="2:14" x14ac:dyDescent="0.45">
      <c r="B394" s="1">
        <v>4</v>
      </c>
      <c r="C394" s="12">
        <v>4.4513888888888885E-9</v>
      </c>
      <c r="L394" s="28" t="s">
        <v>7</v>
      </c>
      <c r="M394" s="1">
        <v>0</v>
      </c>
      <c r="N394" s="12">
        <v>4.1898148148148147E-10</v>
      </c>
    </row>
    <row r="395" spans="2:14" x14ac:dyDescent="0.45">
      <c r="B395" s="1">
        <v>5</v>
      </c>
      <c r="C395" s="12">
        <v>2.4390530092592592E-5</v>
      </c>
      <c r="L395" s="28" t="s">
        <v>7</v>
      </c>
      <c r="M395" s="1">
        <v>1</v>
      </c>
      <c r="N395" s="12">
        <v>1.3231226851851852E-5</v>
      </c>
    </row>
    <row r="396" spans="2:14" x14ac:dyDescent="0.45">
      <c r="B396" s="1">
        <v>4</v>
      </c>
      <c r="C396" s="12">
        <v>9.3287037037037043E-10</v>
      </c>
      <c r="L396" s="28" t="s">
        <v>7</v>
      </c>
      <c r="M396" s="1">
        <v>0</v>
      </c>
      <c r="N396" s="12">
        <v>1.4016203703703703E-9</v>
      </c>
    </row>
    <row r="397" spans="2:14" x14ac:dyDescent="0.45">
      <c r="B397" s="1">
        <v>5</v>
      </c>
      <c r="C397" s="12">
        <v>3.9029143518518516E-5</v>
      </c>
      <c r="L397" s="28" t="s">
        <v>7</v>
      </c>
      <c r="M397" s="1">
        <v>1</v>
      </c>
      <c r="N397" s="12">
        <v>1.7609362268518518E-5</v>
      </c>
    </row>
    <row r="398" spans="2:14" x14ac:dyDescent="0.45">
      <c r="B398" s="1">
        <v>4</v>
      </c>
      <c r="C398" s="12">
        <v>7.0694444444444446E-9</v>
      </c>
      <c r="L398" s="28" t="s">
        <v>7</v>
      </c>
      <c r="M398" s="1">
        <v>0</v>
      </c>
      <c r="N398" s="12">
        <v>1.9733796296296297E-9</v>
      </c>
    </row>
    <row r="399" spans="2:14" x14ac:dyDescent="0.45">
      <c r="B399" s="1">
        <v>5</v>
      </c>
      <c r="C399" s="12">
        <v>3.0068876157407406E-5</v>
      </c>
      <c r="L399" s="28" t="s">
        <v>7</v>
      </c>
      <c r="M399" s="1">
        <v>1</v>
      </c>
      <c r="N399" s="12">
        <v>1.4378210648148149E-5</v>
      </c>
    </row>
    <row r="400" spans="2:14" x14ac:dyDescent="0.45">
      <c r="B400" s="1">
        <v>4</v>
      </c>
      <c r="C400" s="12">
        <v>4.6944444444444448E-9</v>
      </c>
      <c r="L400" s="28" t="s">
        <v>7</v>
      </c>
      <c r="M400" s="1">
        <v>0</v>
      </c>
      <c r="N400" s="12">
        <v>3.7847222222222222E-10</v>
      </c>
    </row>
    <row r="401" spans="2:14" x14ac:dyDescent="0.45">
      <c r="B401" s="1">
        <v>5</v>
      </c>
      <c r="C401" s="12">
        <v>4.1090873842592593E-5</v>
      </c>
      <c r="L401" s="28" t="s">
        <v>7</v>
      </c>
      <c r="M401" s="1">
        <v>1</v>
      </c>
      <c r="N401" s="12">
        <v>1.3516722222222222E-5</v>
      </c>
    </row>
    <row r="402" spans="2:14" x14ac:dyDescent="0.45">
      <c r="B402" s="1">
        <v>4</v>
      </c>
      <c r="C402" s="12">
        <v>5.8807870370370374E-9</v>
      </c>
      <c r="L402" s="28" t="s">
        <v>7</v>
      </c>
      <c r="M402" s="1">
        <v>0</v>
      </c>
      <c r="N402" s="12">
        <v>4.8032407407407409E-10</v>
      </c>
    </row>
    <row r="403" spans="2:14" x14ac:dyDescent="0.45">
      <c r="B403" s="1">
        <v>5</v>
      </c>
      <c r="C403" s="12">
        <v>3.7654445601851854E-5</v>
      </c>
      <c r="L403" s="28" t="s">
        <v>7</v>
      </c>
      <c r="M403" s="1">
        <v>1</v>
      </c>
      <c r="N403" s="12">
        <v>1.1790759259259259E-5</v>
      </c>
    </row>
    <row r="404" spans="2:14" x14ac:dyDescent="0.45">
      <c r="B404" s="1">
        <v>4</v>
      </c>
      <c r="C404" s="12">
        <v>6.7939814814814814E-10</v>
      </c>
      <c r="L404" s="28" t="s">
        <v>7</v>
      </c>
      <c r="M404" s="1">
        <v>0</v>
      </c>
      <c r="N404" s="12">
        <v>7.8356481481481481E-10</v>
      </c>
    </row>
    <row r="405" spans="2:14" x14ac:dyDescent="0.45">
      <c r="B405" s="1">
        <v>5</v>
      </c>
      <c r="C405" s="12">
        <v>1.044664699074074E-5</v>
      </c>
      <c r="L405" s="28" t="s">
        <v>7</v>
      </c>
      <c r="M405" s="1">
        <v>1</v>
      </c>
      <c r="N405" s="12">
        <v>1.2499380787037037E-5</v>
      </c>
    </row>
    <row r="406" spans="2:14" x14ac:dyDescent="0.45">
      <c r="B406" s="1">
        <v>4</v>
      </c>
      <c r="C406" s="12">
        <v>5.1287037037037035E-8</v>
      </c>
      <c r="L406" s="28" t="s">
        <v>7</v>
      </c>
      <c r="M406" s="1">
        <v>0</v>
      </c>
      <c r="N406" s="12">
        <v>5.185185185185185E-10</v>
      </c>
    </row>
    <row r="407" spans="2:14" x14ac:dyDescent="0.45">
      <c r="B407" s="1">
        <v>5</v>
      </c>
      <c r="C407" s="12">
        <v>2.1335355324074073E-5</v>
      </c>
      <c r="L407" s="28" t="s">
        <v>7</v>
      </c>
      <c r="M407" s="1">
        <v>1</v>
      </c>
      <c r="N407" s="12">
        <v>2.0675399305555554E-5</v>
      </c>
    </row>
    <row r="408" spans="2:14" x14ac:dyDescent="0.45">
      <c r="B408" s="1">
        <v>4</v>
      </c>
      <c r="C408" s="12">
        <v>2.4039351851851853E-9</v>
      </c>
      <c r="L408" s="28" t="s">
        <v>7</v>
      </c>
      <c r="M408" s="1">
        <v>0</v>
      </c>
      <c r="N408" s="12">
        <v>4.3437499999999996E-9</v>
      </c>
    </row>
    <row r="409" spans="2:14" x14ac:dyDescent="0.45">
      <c r="B409" s="1">
        <v>5</v>
      </c>
      <c r="C409" s="12">
        <v>2.5960414351851853E-5</v>
      </c>
      <c r="L409" s="28" t="s">
        <v>7</v>
      </c>
      <c r="M409" s="1">
        <v>1</v>
      </c>
      <c r="N409" s="12">
        <v>1.2828122685185185E-5</v>
      </c>
    </row>
    <row r="410" spans="2:14" x14ac:dyDescent="0.45">
      <c r="B410" s="1">
        <v>4</v>
      </c>
      <c r="C410" s="12">
        <v>2.5277777777777778E-9</v>
      </c>
      <c r="L410" s="28" t="s">
        <v>7</v>
      </c>
      <c r="M410" s="1">
        <v>0</v>
      </c>
      <c r="N410" s="12">
        <v>1.2719907407407407E-9</v>
      </c>
    </row>
    <row r="411" spans="2:14" x14ac:dyDescent="0.45">
      <c r="B411" s="1">
        <v>5</v>
      </c>
      <c r="C411" s="12">
        <v>2.8873061342592592E-5</v>
      </c>
      <c r="L411" s="28" t="s">
        <v>7</v>
      </c>
      <c r="M411" s="1">
        <v>1</v>
      </c>
      <c r="N411" s="12">
        <v>1.411750925925926E-5</v>
      </c>
    </row>
    <row r="412" spans="2:14" x14ac:dyDescent="0.45">
      <c r="B412" s="1">
        <v>4</v>
      </c>
      <c r="C412" s="12">
        <v>2.8438657407407406E-8</v>
      </c>
      <c r="L412" s="28" t="s">
        <v>7</v>
      </c>
      <c r="M412" s="1">
        <v>0</v>
      </c>
      <c r="N412" s="12">
        <v>7.2569444444444446E-10</v>
      </c>
    </row>
    <row r="413" spans="2:14" x14ac:dyDescent="0.45">
      <c r="B413" s="1">
        <v>5</v>
      </c>
      <c r="C413" s="12">
        <v>4.0760796296296299E-5</v>
      </c>
      <c r="L413" s="28" t="s">
        <v>7</v>
      </c>
      <c r="M413" s="1">
        <v>1</v>
      </c>
      <c r="N413" s="12">
        <v>1.4808321759259259E-5</v>
      </c>
    </row>
    <row r="414" spans="2:14" x14ac:dyDescent="0.45">
      <c r="B414" s="1">
        <v>4</v>
      </c>
      <c r="C414" s="12">
        <v>4.6886574074074072E-9</v>
      </c>
      <c r="L414" s="28" t="s">
        <v>7</v>
      </c>
      <c r="M414" s="1">
        <v>0</v>
      </c>
      <c r="N414" s="12">
        <v>5.0000000000000003E-10</v>
      </c>
    </row>
    <row r="415" spans="2:14" x14ac:dyDescent="0.45">
      <c r="B415" s="1">
        <v>5</v>
      </c>
      <c r="C415" s="12">
        <v>3.4712917824074076E-5</v>
      </c>
      <c r="L415" s="28" t="s">
        <v>7</v>
      </c>
      <c r="M415" s="1">
        <v>1</v>
      </c>
      <c r="N415" s="12">
        <v>2.2147145833333334E-5</v>
      </c>
    </row>
    <row r="416" spans="2:14" x14ac:dyDescent="0.45">
      <c r="B416" s="1">
        <v>4</v>
      </c>
      <c r="C416" s="12">
        <v>3.1932870370370369E-9</v>
      </c>
      <c r="L416" s="28" t="s">
        <v>7</v>
      </c>
      <c r="M416" s="1">
        <v>0</v>
      </c>
      <c r="N416" s="12">
        <v>3.2523148148148146E-10</v>
      </c>
    </row>
    <row r="417" spans="2:14" x14ac:dyDescent="0.45">
      <c r="B417" s="1">
        <v>5</v>
      </c>
      <c r="C417" s="12">
        <v>2.9737709490740742E-5</v>
      </c>
      <c r="L417" s="28" t="s">
        <v>7</v>
      </c>
      <c r="M417" s="1">
        <v>1</v>
      </c>
      <c r="N417" s="12">
        <v>1.3059650462962964E-5</v>
      </c>
    </row>
    <row r="418" spans="2:14" x14ac:dyDescent="0.45">
      <c r="B418" s="1">
        <v>4</v>
      </c>
      <c r="C418" s="12">
        <v>3.4841435185185183E-8</v>
      </c>
      <c r="L418" s="28" t="s">
        <v>7</v>
      </c>
      <c r="M418" s="1">
        <v>0</v>
      </c>
      <c r="N418" s="12">
        <v>4.7453703703703702E-10</v>
      </c>
    </row>
    <row r="419" spans="2:14" x14ac:dyDescent="0.45">
      <c r="B419" s="1">
        <v>5</v>
      </c>
      <c r="C419" s="12">
        <v>2.9574075231481481E-5</v>
      </c>
      <c r="L419" s="28" t="s">
        <v>7</v>
      </c>
      <c r="M419" s="1">
        <v>1</v>
      </c>
      <c r="N419" s="12">
        <v>1.4023827546296296E-5</v>
      </c>
    </row>
    <row r="420" spans="2:14" x14ac:dyDescent="0.45">
      <c r="B420" s="1">
        <v>4</v>
      </c>
      <c r="C420" s="12">
        <v>6.7361111111111108E-10</v>
      </c>
      <c r="L420" s="28" t="s">
        <v>7</v>
      </c>
      <c r="M420" s="1">
        <v>0</v>
      </c>
      <c r="N420" s="12">
        <v>2.4305555555555558E-10</v>
      </c>
    </row>
    <row r="421" spans="2:14" x14ac:dyDescent="0.45">
      <c r="B421" s="1">
        <v>5</v>
      </c>
      <c r="C421" s="12">
        <v>2.908517361111111E-5</v>
      </c>
      <c r="L421" s="28" t="s">
        <v>7</v>
      </c>
      <c r="M421" s="1">
        <v>1</v>
      </c>
      <c r="N421" s="12">
        <v>1.3158622685185185E-5</v>
      </c>
    </row>
    <row r="422" spans="2:14" x14ac:dyDescent="0.45">
      <c r="B422" s="1">
        <v>4</v>
      </c>
      <c r="C422" s="12">
        <v>1.3753472222222223E-8</v>
      </c>
      <c r="L422" s="28" t="s">
        <v>7</v>
      </c>
      <c r="M422" s="1">
        <v>0</v>
      </c>
      <c r="N422" s="12">
        <v>5.0462962962962962E-10</v>
      </c>
    </row>
    <row r="423" spans="2:14" x14ac:dyDescent="0.45">
      <c r="B423" s="1">
        <v>5</v>
      </c>
      <c r="C423" s="12">
        <v>3.8524528935185187E-5</v>
      </c>
      <c r="L423" s="28" t="s">
        <v>7</v>
      </c>
      <c r="M423" s="1">
        <v>1</v>
      </c>
      <c r="N423" s="12">
        <v>1.2032033564814815E-5</v>
      </c>
    </row>
    <row r="424" spans="2:14" x14ac:dyDescent="0.45">
      <c r="B424" s="1">
        <v>4</v>
      </c>
      <c r="C424" s="12">
        <v>1.0729166666666668E-9</v>
      </c>
      <c r="L424" s="28" t="s">
        <v>7</v>
      </c>
      <c r="M424" s="1">
        <v>0</v>
      </c>
      <c r="N424" s="12">
        <v>5.5439814814814816E-10</v>
      </c>
    </row>
    <row r="425" spans="2:14" x14ac:dyDescent="0.45">
      <c r="B425" s="1">
        <v>5</v>
      </c>
      <c r="C425" s="12">
        <v>2.4365989583333332E-5</v>
      </c>
      <c r="L425" s="28" t="s">
        <v>7</v>
      </c>
      <c r="M425" s="1">
        <v>1</v>
      </c>
      <c r="N425" s="12">
        <v>1.3571513888888888E-5</v>
      </c>
    </row>
    <row r="426" spans="2:14" x14ac:dyDescent="0.45">
      <c r="B426" s="1">
        <v>4</v>
      </c>
      <c r="C426" s="12">
        <v>1.6331018518518519E-9</v>
      </c>
      <c r="L426" s="28" t="s">
        <v>7</v>
      </c>
      <c r="M426" s="1">
        <v>0</v>
      </c>
      <c r="N426" s="12">
        <v>5.5787037037037038E-10</v>
      </c>
    </row>
    <row r="427" spans="2:14" x14ac:dyDescent="0.45">
      <c r="B427" s="1">
        <v>5</v>
      </c>
      <c r="C427" s="12">
        <v>2.3382692129629631E-5</v>
      </c>
      <c r="L427" s="28" t="s">
        <v>7</v>
      </c>
      <c r="M427" s="1">
        <v>1</v>
      </c>
      <c r="N427" s="12">
        <v>2.3169467592592594E-5</v>
      </c>
    </row>
    <row r="428" spans="2:14" x14ac:dyDescent="0.45">
      <c r="B428" s="1">
        <v>4</v>
      </c>
      <c r="C428" s="12">
        <v>1.7164351851851851E-9</v>
      </c>
      <c r="L428" s="28" t="s">
        <v>7</v>
      </c>
      <c r="M428" s="1">
        <v>0</v>
      </c>
      <c r="N428" s="12">
        <v>3.425925925925926E-10</v>
      </c>
    </row>
    <row r="429" spans="2:14" x14ac:dyDescent="0.45">
      <c r="B429" s="1">
        <v>5</v>
      </c>
      <c r="C429" s="12">
        <v>4.8963871527777781E-5</v>
      </c>
      <c r="L429" s="28" t="s">
        <v>7</v>
      </c>
      <c r="M429" s="1">
        <v>1</v>
      </c>
      <c r="N429" s="12">
        <v>1.2930935185185184E-5</v>
      </c>
    </row>
    <row r="430" spans="2:14" x14ac:dyDescent="0.45">
      <c r="B430" s="1">
        <v>4</v>
      </c>
      <c r="C430" s="12">
        <v>3.0324074074074072E-9</v>
      </c>
      <c r="L430" s="28" t="s">
        <v>7</v>
      </c>
      <c r="M430" s="1">
        <v>0</v>
      </c>
      <c r="N430" s="12">
        <v>1.2974537037037037E-9</v>
      </c>
    </row>
    <row r="431" spans="2:14" x14ac:dyDescent="0.45">
      <c r="B431" s="1">
        <v>5</v>
      </c>
      <c r="C431" s="12">
        <v>4.1641785879629632E-5</v>
      </c>
      <c r="L431" s="28" t="s">
        <v>7</v>
      </c>
      <c r="M431" s="1">
        <v>1</v>
      </c>
      <c r="N431" s="12">
        <v>1.1707439814814815E-5</v>
      </c>
    </row>
    <row r="432" spans="2:14" x14ac:dyDescent="0.45">
      <c r="B432" s="1">
        <v>4</v>
      </c>
      <c r="C432" s="12">
        <v>6.222222222222222E-9</v>
      </c>
      <c r="L432" s="28" t="s">
        <v>7</v>
      </c>
      <c r="M432" s="1">
        <v>0</v>
      </c>
      <c r="N432" s="12">
        <v>1.9375E-9</v>
      </c>
    </row>
    <row r="433" spans="2:14" x14ac:dyDescent="0.45">
      <c r="B433" s="1">
        <v>5</v>
      </c>
      <c r="C433" s="12">
        <v>9.7160486111111113E-6</v>
      </c>
      <c r="L433" s="28" t="s">
        <v>7</v>
      </c>
      <c r="M433" s="1">
        <v>1</v>
      </c>
      <c r="N433" s="12">
        <v>1.4450359953703704E-5</v>
      </c>
    </row>
    <row r="434" spans="2:14" x14ac:dyDescent="0.45">
      <c r="B434" s="1">
        <v>4</v>
      </c>
      <c r="C434" s="12">
        <v>6.342592592592593E-10</v>
      </c>
      <c r="L434" s="28" t="s">
        <v>7</v>
      </c>
      <c r="M434" s="1">
        <v>0</v>
      </c>
      <c r="N434" s="12">
        <v>4.5486111111111113E-10</v>
      </c>
    </row>
    <row r="435" spans="2:14" x14ac:dyDescent="0.45">
      <c r="B435" s="1">
        <v>5</v>
      </c>
      <c r="C435" s="12">
        <v>1.3063646990740741E-5</v>
      </c>
      <c r="L435" s="28" t="s">
        <v>7</v>
      </c>
      <c r="M435" s="1">
        <v>1</v>
      </c>
      <c r="N435" s="12">
        <v>1.4193924768518518E-5</v>
      </c>
    </row>
    <row r="436" spans="2:14" x14ac:dyDescent="0.45">
      <c r="B436" s="1">
        <v>4</v>
      </c>
      <c r="C436" s="12">
        <v>2.1550925925925925E-9</v>
      </c>
      <c r="L436" s="28" t="s">
        <v>7</v>
      </c>
      <c r="M436" s="1">
        <v>0</v>
      </c>
      <c r="N436" s="12">
        <v>8.4953703703703707E-10</v>
      </c>
    </row>
    <row r="437" spans="2:14" x14ac:dyDescent="0.45">
      <c r="B437" s="1">
        <v>5</v>
      </c>
      <c r="C437" s="12">
        <v>3.7898490740740743E-5</v>
      </c>
      <c r="L437" s="28" t="s">
        <v>7</v>
      </c>
      <c r="M437" s="1">
        <v>1</v>
      </c>
      <c r="N437" s="12">
        <v>1.3071278935185185E-5</v>
      </c>
    </row>
    <row r="438" spans="2:14" x14ac:dyDescent="0.45">
      <c r="B438" s="1">
        <v>4</v>
      </c>
      <c r="C438" s="12">
        <v>1.7662037037037038E-9</v>
      </c>
      <c r="L438" s="28" t="s">
        <v>7</v>
      </c>
      <c r="M438" s="1">
        <v>0</v>
      </c>
      <c r="N438" s="12">
        <v>1.3055555555555555E-9</v>
      </c>
    </row>
    <row r="439" spans="2:14" x14ac:dyDescent="0.45">
      <c r="B439" s="1">
        <v>5</v>
      </c>
      <c r="C439" s="12">
        <v>2.5603152777777776E-5</v>
      </c>
      <c r="L439" s="28" t="s">
        <v>7</v>
      </c>
      <c r="M439" s="1">
        <v>1</v>
      </c>
      <c r="N439" s="12">
        <v>1.4209273148148149E-5</v>
      </c>
    </row>
    <row r="440" spans="2:14" x14ac:dyDescent="0.45">
      <c r="B440" s="1">
        <v>4</v>
      </c>
      <c r="C440" s="12">
        <v>6.2179398148148145E-8</v>
      </c>
      <c r="L440" s="28" t="s">
        <v>7</v>
      </c>
      <c r="M440" s="1">
        <v>0</v>
      </c>
      <c r="N440" s="12">
        <v>2.2905092592592591E-9</v>
      </c>
    </row>
    <row r="441" spans="2:14" x14ac:dyDescent="0.45">
      <c r="B441" s="1">
        <v>5</v>
      </c>
      <c r="C441" s="12">
        <v>5.2918785879629633E-5</v>
      </c>
      <c r="L441" s="28" t="s">
        <v>7</v>
      </c>
      <c r="M441" s="1">
        <v>1</v>
      </c>
      <c r="N441" s="12">
        <v>2.2070774305555556E-5</v>
      </c>
    </row>
    <row r="442" spans="2:14" x14ac:dyDescent="0.45">
      <c r="B442" s="1">
        <v>4</v>
      </c>
      <c r="C442" s="12">
        <v>2.1111111111111111E-9</v>
      </c>
      <c r="L442" s="28" t="s">
        <v>7</v>
      </c>
      <c r="M442" s="1">
        <v>0</v>
      </c>
      <c r="N442" s="12">
        <v>1.4814814814814814E-9</v>
      </c>
    </row>
    <row r="443" spans="2:14" x14ac:dyDescent="0.45">
      <c r="B443" s="1">
        <v>5</v>
      </c>
      <c r="C443" s="12">
        <v>2.8343341435185185E-5</v>
      </c>
      <c r="L443" s="28" t="s">
        <v>7</v>
      </c>
      <c r="M443" s="1">
        <v>1</v>
      </c>
      <c r="N443" s="12">
        <v>1.3783221064814815E-5</v>
      </c>
    </row>
    <row r="444" spans="2:14" x14ac:dyDescent="0.45">
      <c r="B444" s="1">
        <v>4</v>
      </c>
      <c r="C444" s="12">
        <v>6.0381944444444441E-9</v>
      </c>
      <c r="L444" s="28" t="s">
        <v>7</v>
      </c>
      <c r="M444" s="1">
        <v>0</v>
      </c>
      <c r="N444" s="12">
        <v>9.5486111111111111E-10</v>
      </c>
    </row>
    <row r="445" spans="2:14" x14ac:dyDescent="0.45">
      <c r="B445" s="1">
        <v>5</v>
      </c>
      <c r="C445" s="12">
        <v>2.1235859953703705E-5</v>
      </c>
      <c r="L445" s="28" t="s">
        <v>7</v>
      </c>
      <c r="M445" s="1">
        <v>1</v>
      </c>
      <c r="N445" s="12">
        <v>1.3081045138888889E-5</v>
      </c>
    </row>
    <row r="446" spans="2:14" x14ac:dyDescent="0.45">
      <c r="B446" s="1">
        <v>4</v>
      </c>
      <c r="C446" s="12">
        <v>1.2061342592592592E-8</v>
      </c>
      <c r="L446" s="28" t="s">
        <v>7</v>
      </c>
      <c r="M446" s="1">
        <v>0</v>
      </c>
      <c r="N446" s="12">
        <v>5.5208333333333331E-10</v>
      </c>
    </row>
    <row r="447" spans="2:14" x14ac:dyDescent="0.45">
      <c r="B447" s="1">
        <v>5</v>
      </c>
      <c r="C447" s="12">
        <v>2.251109837962963E-5</v>
      </c>
      <c r="L447" s="28" t="s">
        <v>7</v>
      </c>
      <c r="M447" s="1">
        <v>1</v>
      </c>
      <c r="N447" s="12">
        <v>1.3980054398148148E-5</v>
      </c>
    </row>
    <row r="448" spans="2:14" x14ac:dyDescent="0.45">
      <c r="B448" s="1">
        <v>4</v>
      </c>
      <c r="C448" s="12">
        <v>4.4791666666666671E-9</v>
      </c>
      <c r="L448" s="28" t="s">
        <v>7</v>
      </c>
      <c r="M448" s="1">
        <v>0</v>
      </c>
      <c r="N448" s="12">
        <v>8.2754629629629628E-10</v>
      </c>
    </row>
    <row r="449" spans="2:14" x14ac:dyDescent="0.45">
      <c r="B449" s="1">
        <v>5</v>
      </c>
      <c r="C449" s="12">
        <v>4.2165484953703707E-5</v>
      </c>
      <c r="L449" s="28" t="s">
        <v>7</v>
      </c>
      <c r="M449" s="1">
        <v>1</v>
      </c>
      <c r="N449" s="12">
        <v>1.9133974537037038E-5</v>
      </c>
    </row>
    <row r="450" spans="2:14" x14ac:dyDescent="0.45">
      <c r="B450" s="1">
        <v>4</v>
      </c>
      <c r="C450" s="12">
        <v>1.5613425925925926E-9</v>
      </c>
      <c r="L450" s="28" t="s">
        <v>7</v>
      </c>
      <c r="M450" s="1">
        <v>0</v>
      </c>
      <c r="N450" s="12">
        <v>2.5347222222222223E-10</v>
      </c>
    </row>
    <row r="451" spans="2:14" x14ac:dyDescent="0.45">
      <c r="B451" s="1">
        <v>5</v>
      </c>
      <c r="C451" s="12">
        <v>2.1248040509259261E-5</v>
      </c>
      <c r="L451" s="28" t="s">
        <v>7</v>
      </c>
      <c r="M451" s="1">
        <v>1</v>
      </c>
      <c r="N451" s="12">
        <v>1.2442787037037037E-5</v>
      </c>
    </row>
    <row r="452" spans="2:14" x14ac:dyDescent="0.45">
      <c r="B452" s="1">
        <v>4</v>
      </c>
      <c r="C452" s="12">
        <v>1.0324074074074075E-9</v>
      </c>
      <c r="L452" s="28" t="s">
        <v>7</v>
      </c>
      <c r="M452" s="1">
        <v>0</v>
      </c>
      <c r="N452" s="12">
        <v>1.5613425925925926E-9</v>
      </c>
    </row>
    <row r="453" spans="2:14" x14ac:dyDescent="0.45">
      <c r="B453" s="1">
        <v>5</v>
      </c>
      <c r="C453" s="12">
        <v>1.0920417824074075E-5</v>
      </c>
      <c r="L453" s="28" t="s">
        <v>7</v>
      </c>
      <c r="M453" s="1">
        <v>1</v>
      </c>
      <c r="N453" s="12">
        <v>1.2639170138888889E-5</v>
      </c>
    </row>
    <row r="454" spans="2:14" x14ac:dyDescent="0.45">
      <c r="B454" s="1">
        <v>4</v>
      </c>
      <c r="C454" s="12">
        <v>1.287037037037037E-8</v>
      </c>
      <c r="L454" s="28" t="s">
        <v>7</v>
      </c>
      <c r="M454" s="1">
        <v>0</v>
      </c>
      <c r="N454" s="12">
        <v>2.5491898148148148E-8</v>
      </c>
    </row>
    <row r="455" spans="2:14" x14ac:dyDescent="0.45">
      <c r="B455" s="1">
        <v>5</v>
      </c>
      <c r="C455" s="12">
        <v>2.5135466435185186E-5</v>
      </c>
      <c r="L455" s="28" t="s">
        <v>7</v>
      </c>
      <c r="M455" s="1">
        <v>1</v>
      </c>
      <c r="N455" s="12">
        <v>1.0812242824074074E-4</v>
      </c>
    </row>
    <row r="456" spans="2:14" x14ac:dyDescent="0.45">
      <c r="B456" s="1">
        <v>4</v>
      </c>
      <c r="C456" s="12">
        <v>4.310185185185185E-9</v>
      </c>
      <c r="L456" s="28" t="s">
        <v>7</v>
      </c>
      <c r="M456" s="1">
        <v>0</v>
      </c>
      <c r="N456" s="12">
        <v>6.1574074074074073E-10</v>
      </c>
    </row>
    <row r="457" spans="2:14" x14ac:dyDescent="0.45">
      <c r="B457" s="1">
        <v>5</v>
      </c>
      <c r="C457" s="12">
        <v>2.708119675925926E-5</v>
      </c>
      <c r="L457" s="28" t="s">
        <v>7</v>
      </c>
      <c r="M457" s="1">
        <v>1</v>
      </c>
      <c r="N457" s="12">
        <v>2.024624074074074E-5</v>
      </c>
    </row>
    <row r="458" spans="2:14" x14ac:dyDescent="0.45">
      <c r="B458" s="1">
        <v>4</v>
      </c>
      <c r="C458" s="12">
        <v>2.2627314814814814E-9</v>
      </c>
      <c r="L458" s="28" t="s">
        <v>7</v>
      </c>
      <c r="M458" s="1">
        <v>0</v>
      </c>
      <c r="N458" s="12">
        <v>9.212962962962963E-10</v>
      </c>
    </row>
    <row r="459" spans="2:14" x14ac:dyDescent="0.45">
      <c r="B459" s="1">
        <v>5</v>
      </c>
      <c r="C459" s="12">
        <v>5.1540318287037037E-5</v>
      </c>
      <c r="L459" s="28" t="s">
        <v>7</v>
      </c>
      <c r="M459" s="1">
        <v>1</v>
      </c>
      <c r="N459" s="12">
        <v>2.5987881944444444E-5</v>
      </c>
    </row>
    <row r="460" spans="2:14" x14ac:dyDescent="0.45">
      <c r="B460" s="1">
        <v>4</v>
      </c>
      <c r="C460" s="12">
        <v>4.6420138888888888E-8</v>
      </c>
      <c r="L460" s="28" t="s">
        <v>7</v>
      </c>
      <c r="M460" s="1">
        <v>0</v>
      </c>
      <c r="N460" s="12">
        <v>3.3333333333333332E-10</v>
      </c>
    </row>
    <row r="461" spans="2:14" x14ac:dyDescent="0.45">
      <c r="B461" s="1">
        <v>5</v>
      </c>
      <c r="C461" s="12">
        <v>3.166899652777778E-5</v>
      </c>
      <c r="L461" s="28" t="s">
        <v>7</v>
      </c>
      <c r="M461" s="1">
        <v>1</v>
      </c>
      <c r="N461" s="12">
        <v>2.1560131944444445E-5</v>
      </c>
    </row>
    <row r="462" spans="2:14" x14ac:dyDescent="0.45">
      <c r="B462" s="1">
        <v>4</v>
      </c>
      <c r="C462" s="12">
        <v>1.8159722222222222E-9</v>
      </c>
      <c r="L462" s="28" t="s">
        <v>7</v>
      </c>
      <c r="M462" s="1">
        <v>0</v>
      </c>
      <c r="N462" s="12">
        <v>7.8356481481481481E-10</v>
      </c>
    </row>
    <row r="463" spans="2:14" x14ac:dyDescent="0.45">
      <c r="B463" s="1">
        <v>5</v>
      </c>
      <c r="C463" s="12">
        <v>2.856725925925926E-5</v>
      </c>
      <c r="L463" s="28" t="s">
        <v>7</v>
      </c>
      <c r="M463" s="1">
        <v>1</v>
      </c>
      <c r="N463" s="12">
        <v>1.3373334490740741E-5</v>
      </c>
    </row>
    <row r="464" spans="2:14" x14ac:dyDescent="0.45">
      <c r="B464" s="1">
        <v>4</v>
      </c>
      <c r="C464" s="12">
        <v>5.8252314814814819E-9</v>
      </c>
      <c r="L464" s="28" t="s">
        <v>7</v>
      </c>
      <c r="M464" s="1">
        <v>0</v>
      </c>
      <c r="N464" s="12">
        <v>5.5208333333333331E-10</v>
      </c>
    </row>
    <row r="465" spans="2:14" x14ac:dyDescent="0.45">
      <c r="B465" s="1">
        <v>5</v>
      </c>
      <c r="C465" s="12">
        <v>2.9467760416666667E-5</v>
      </c>
      <c r="L465" s="28" t="s">
        <v>7</v>
      </c>
      <c r="M465" s="1">
        <v>1</v>
      </c>
      <c r="N465" s="12">
        <v>1.8053057870370369E-5</v>
      </c>
    </row>
    <row r="466" spans="2:14" x14ac:dyDescent="0.45">
      <c r="B466" s="1">
        <v>4</v>
      </c>
      <c r="C466" s="12">
        <v>4.7129629629629628E-9</v>
      </c>
      <c r="L466" s="28" t="s">
        <v>7</v>
      </c>
      <c r="M466" s="1">
        <v>0</v>
      </c>
      <c r="N466" s="12">
        <v>9.8263888888888886E-10</v>
      </c>
    </row>
    <row r="467" spans="2:14" x14ac:dyDescent="0.45">
      <c r="B467" s="1">
        <v>5</v>
      </c>
      <c r="C467" s="12">
        <v>2.9984017361111111E-5</v>
      </c>
      <c r="L467" s="28" t="s">
        <v>7</v>
      </c>
      <c r="M467" s="1">
        <v>1</v>
      </c>
      <c r="N467" s="12">
        <v>1.2333290509259259E-5</v>
      </c>
    </row>
    <row r="468" spans="2:14" x14ac:dyDescent="0.45">
      <c r="B468" s="1">
        <v>4</v>
      </c>
      <c r="C468" s="12">
        <v>2.0717592592592594E-8</v>
      </c>
      <c r="L468" s="28" t="s">
        <v>7</v>
      </c>
      <c r="M468" s="1">
        <v>0</v>
      </c>
      <c r="N468" s="12">
        <v>4.8032407407407409E-10</v>
      </c>
    </row>
    <row r="469" spans="2:14" x14ac:dyDescent="0.45">
      <c r="B469" s="1">
        <v>5</v>
      </c>
      <c r="C469" s="12">
        <v>2.6650696759259258E-5</v>
      </c>
      <c r="L469" s="28" t="s">
        <v>7</v>
      </c>
      <c r="M469" s="1">
        <v>1</v>
      </c>
      <c r="N469" s="12">
        <v>1.2875420138888889E-5</v>
      </c>
    </row>
    <row r="470" spans="2:14" x14ac:dyDescent="0.45">
      <c r="B470" s="1">
        <v>4</v>
      </c>
      <c r="C470" s="12">
        <v>6.1006944444444446E-9</v>
      </c>
      <c r="L470" s="28" t="s">
        <v>7</v>
      </c>
      <c r="M470" s="1">
        <v>0</v>
      </c>
      <c r="N470" s="12">
        <v>3.6145833333333334E-9</v>
      </c>
    </row>
    <row r="471" spans="2:14" x14ac:dyDescent="0.45">
      <c r="B471" s="1">
        <v>5</v>
      </c>
      <c r="C471" s="12">
        <v>4.3917284722222219E-5</v>
      </c>
      <c r="L471" s="28" t="s">
        <v>7</v>
      </c>
      <c r="M471" s="1">
        <v>1</v>
      </c>
      <c r="N471" s="12">
        <v>1.2881149305555555E-5</v>
      </c>
    </row>
    <row r="472" spans="2:14" x14ac:dyDescent="0.45">
      <c r="B472" s="1">
        <v>4</v>
      </c>
      <c r="C472" s="12">
        <v>4.2858796296296294E-9</v>
      </c>
      <c r="L472" s="28" t="s">
        <v>7</v>
      </c>
      <c r="M472" s="1">
        <v>0</v>
      </c>
      <c r="N472" s="12">
        <v>5.5787037037037038E-10</v>
      </c>
    </row>
    <row r="473" spans="2:14" x14ac:dyDescent="0.45">
      <c r="B473" s="1">
        <v>5</v>
      </c>
      <c r="C473" s="12">
        <v>3.1035646990740744E-5</v>
      </c>
      <c r="L473" s="28" t="s">
        <v>7</v>
      </c>
      <c r="M473" s="1">
        <v>1</v>
      </c>
      <c r="N473" s="12">
        <v>1.2894780092592593E-5</v>
      </c>
    </row>
    <row r="474" spans="2:14" x14ac:dyDescent="0.45">
      <c r="B474" s="1">
        <v>4</v>
      </c>
      <c r="C474" s="12">
        <v>6.7939814814814814E-10</v>
      </c>
      <c r="L474" s="28" t="s">
        <v>7</v>
      </c>
      <c r="M474" s="1">
        <v>0</v>
      </c>
      <c r="N474" s="12">
        <v>9.1666666666666671E-10</v>
      </c>
    </row>
    <row r="475" spans="2:14" x14ac:dyDescent="0.45">
      <c r="B475" s="1">
        <v>5</v>
      </c>
      <c r="C475" s="12">
        <v>3.8307949074074075E-5</v>
      </c>
      <c r="L475" s="28" t="s">
        <v>7</v>
      </c>
      <c r="M475" s="1">
        <v>1</v>
      </c>
      <c r="N475" s="12">
        <v>2.0460792824074076E-5</v>
      </c>
    </row>
    <row r="476" spans="2:14" x14ac:dyDescent="0.45">
      <c r="B476" s="1">
        <v>4</v>
      </c>
      <c r="C476" s="12">
        <v>3.4988425925925925E-9</v>
      </c>
      <c r="L476" s="28" t="s">
        <v>7</v>
      </c>
      <c r="M476" s="1">
        <v>0</v>
      </c>
      <c r="N476" s="12">
        <v>1.2662037037037036E-9</v>
      </c>
    </row>
    <row r="477" spans="2:14" x14ac:dyDescent="0.45">
      <c r="B477" s="1">
        <v>5</v>
      </c>
      <c r="C477" s="12">
        <v>3.1849476851851855E-5</v>
      </c>
      <c r="L477" s="28" t="s">
        <v>7</v>
      </c>
      <c r="M477" s="1">
        <v>1</v>
      </c>
      <c r="N477" s="12">
        <v>1.2985059027777778E-5</v>
      </c>
    </row>
    <row r="478" spans="2:14" x14ac:dyDescent="0.45">
      <c r="B478" s="1">
        <v>4</v>
      </c>
      <c r="C478" s="12">
        <v>2.0089120370370371E-8</v>
      </c>
      <c r="L478" s="28" t="s">
        <v>7</v>
      </c>
      <c r="M478" s="1">
        <v>0</v>
      </c>
      <c r="N478" s="12">
        <v>5.5787037037037038E-10</v>
      </c>
    </row>
    <row r="479" spans="2:14" x14ac:dyDescent="0.45">
      <c r="B479" s="1">
        <v>5</v>
      </c>
      <c r="C479" s="12">
        <v>4.1545103009259261E-5</v>
      </c>
      <c r="L479" s="28" t="s">
        <v>7</v>
      </c>
      <c r="M479" s="1">
        <v>1</v>
      </c>
      <c r="N479" s="12">
        <v>2.2718144675925925E-5</v>
      </c>
    </row>
    <row r="480" spans="2:14" x14ac:dyDescent="0.45">
      <c r="B480" s="1">
        <v>4</v>
      </c>
      <c r="C480" s="12">
        <v>2.6516203703703703E-9</v>
      </c>
      <c r="L480" s="28" t="s">
        <v>7</v>
      </c>
      <c r="M480" s="1">
        <v>0</v>
      </c>
      <c r="N480" s="12">
        <v>4.8611111111111116E-10</v>
      </c>
    </row>
    <row r="481" spans="2:14" x14ac:dyDescent="0.45">
      <c r="B481" s="1">
        <v>5</v>
      </c>
      <c r="C481" s="12">
        <v>2.6340732638888889E-5</v>
      </c>
      <c r="L481" s="28" t="s">
        <v>7</v>
      </c>
      <c r="M481" s="1">
        <v>1</v>
      </c>
      <c r="N481" s="12">
        <v>1.2398894675925927E-5</v>
      </c>
    </row>
    <row r="482" spans="2:14" x14ac:dyDescent="0.45">
      <c r="B482" s="1">
        <v>4</v>
      </c>
      <c r="C482" s="12">
        <v>9.2708333333333336E-10</v>
      </c>
      <c r="L482" s="28" t="s">
        <v>7</v>
      </c>
      <c r="M482" s="1">
        <v>0</v>
      </c>
      <c r="N482" s="12">
        <v>4.7453703703703702E-10</v>
      </c>
    </row>
    <row r="483" spans="2:14" x14ac:dyDescent="0.45">
      <c r="B483" s="1">
        <v>5</v>
      </c>
      <c r="C483" s="12">
        <v>2.7871606481481482E-5</v>
      </c>
      <c r="L483" s="28" t="s">
        <v>7</v>
      </c>
      <c r="M483" s="1">
        <v>1</v>
      </c>
      <c r="N483" s="12">
        <v>1.3638083333333334E-5</v>
      </c>
    </row>
    <row r="484" spans="2:14" x14ac:dyDescent="0.45">
      <c r="B484" s="1">
        <v>4</v>
      </c>
      <c r="C484" s="12">
        <v>1.9398148148148147E-9</v>
      </c>
      <c r="L484" s="28" t="s">
        <v>7</v>
      </c>
      <c r="M484" s="1">
        <v>0</v>
      </c>
      <c r="N484" s="12">
        <v>4.6064814814814815E-10</v>
      </c>
    </row>
    <row r="485" spans="2:14" x14ac:dyDescent="0.45">
      <c r="B485" s="1">
        <v>5</v>
      </c>
      <c r="C485" s="12">
        <v>4.0103652777777781E-5</v>
      </c>
      <c r="L485" s="28" t="s">
        <v>7</v>
      </c>
      <c r="M485" s="1">
        <v>1</v>
      </c>
      <c r="N485" s="12">
        <v>1.228415625E-5</v>
      </c>
    </row>
    <row r="486" spans="2:14" x14ac:dyDescent="0.45">
      <c r="B486" s="1">
        <v>4</v>
      </c>
      <c r="C486" s="12">
        <v>1.0508101851851851E-8</v>
      </c>
      <c r="L486" s="28" t="s">
        <v>7</v>
      </c>
      <c r="M486" s="1">
        <v>0</v>
      </c>
      <c r="N486" s="12">
        <v>5.2430555555555556E-10</v>
      </c>
    </row>
    <row r="487" spans="2:14" x14ac:dyDescent="0.45">
      <c r="B487" s="1">
        <v>5</v>
      </c>
      <c r="C487" s="12">
        <v>2.8288077546296296E-5</v>
      </c>
      <c r="L487" s="28" t="s">
        <v>7</v>
      </c>
      <c r="M487" s="1">
        <v>1</v>
      </c>
      <c r="N487" s="12">
        <v>1.2766421296296297E-5</v>
      </c>
    </row>
    <row r="488" spans="2:14" x14ac:dyDescent="0.45">
      <c r="B488" s="1">
        <v>4</v>
      </c>
      <c r="C488" s="12">
        <v>1.4664351851851853E-8</v>
      </c>
      <c r="L488" s="28" t="s">
        <v>7</v>
      </c>
      <c r="M488" s="1">
        <v>0</v>
      </c>
      <c r="N488" s="12">
        <v>2.7511574074074076E-9</v>
      </c>
    </row>
    <row r="489" spans="2:14" x14ac:dyDescent="0.45">
      <c r="B489" s="1">
        <v>5</v>
      </c>
      <c r="C489" s="12">
        <v>2.5303369212962963E-5</v>
      </c>
      <c r="L489" s="28" t="s">
        <v>7</v>
      </c>
      <c r="M489" s="1">
        <v>1</v>
      </c>
      <c r="N489" s="12">
        <v>2.4199612268518518E-5</v>
      </c>
    </row>
    <row r="490" spans="2:14" x14ac:dyDescent="0.45">
      <c r="B490" s="1">
        <v>4</v>
      </c>
      <c r="C490" s="12">
        <v>5.005787037037037E-9</v>
      </c>
      <c r="L490" s="28" t="s">
        <v>7</v>
      </c>
      <c r="M490" s="1">
        <v>0</v>
      </c>
      <c r="N490" s="12">
        <v>1.3217592592592594E-9</v>
      </c>
    </row>
    <row r="491" spans="2:14" x14ac:dyDescent="0.45">
      <c r="B491" s="1">
        <v>5</v>
      </c>
      <c r="C491" s="12">
        <v>3.5620171296296295E-5</v>
      </c>
      <c r="L491" s="28" t="s">
        <v>7</v>
      </c>
      <c r="M491" s="1">
        <v>1</v>
      </c>
      <c r="N491" s="12">
        <v>1.7136724537037036E-5</v>
      </c>
    </row>
    <row r="492" spans="2:14" x14ac:dyDescent="0.45">
      <c r="B492" s="1">
        <v>4</v>
      </c>
      <c r="C492" s="12">
        <v>8.4490740740740738E-10</v>
      </c>
      <c r="L492" s="28" t="s">
        <v>7</v>
      </c>
      <c r="M492" s="1">
        <v>0</v>
      </c>
      <c r="N492" s="12">
        <v>1.0347222222222223E-9</v>
      </c>
    </row>
    <row r="493" spans="2:14" x14ac:dyDescent="0.45">
      <c r="B493" s="1">
        <v>5</v>
      </c>
      <c r="C493" s="12">
        <v>2.6140005787037039E-5</v>
      </c>
      <c r="L493" s="28" t="s">
        <v>7</v>
      </c>
      <c r="M493" s="1">
        <v>1</v>
      </c>
      <c r="N493" s="12">
        <v>1.1634804398148149E-5</v>
      </c>
    </row>
    <row r="494" spans="2:14" x14ac:dyDescent="0.45">
      <c r="B494" s="1">
        <v>4</v>
      </c>
      <c r="C494" s="12">
        <v>7.944444444444445E-9</v>
      </c>
      <c r="L494" s="28" t="s">
        <v>7</v>
      </c>
      <c r="M494" s="1">
        <v>0</v>
      </c>
      <c r="N494" s="12">
        <v>5.6018518518518523E-10</v>
      </c>
    </row>
    <row r="495" spans="2:14" x14ac:dyDescent="0.45">
      <c r="B495" s="1">
        <v>5</v>
      </c>
      <c r="C495" s="12">
        <v>4.1220699074074075E-5</v>
      </c>
      <c r="L495" s="28" t="s">
        <v>7</v>
      </c>
      <c r="M495" s="1">
        <v>1</v>
      </c>
      <c r="N495" s="12">
        <v>1.0680959490740741E-5</v>
      </c>
    </row>
    <row r="496" spans="2:14" x14ac:dyDescent="0.45">
      <c r="B496" s="1">
        <v>4</v>
      </c>
      <c r="C496" s="12">
        <v>3.6562500000000001E-9</v>
      </c>
      <c r="L496" s="28" t="s">
        <v>7</v>
      </c>
      <c r="M496" s="1">
        <v>0</v>
      </c>
      <c r="N496" s="12">
        <v>4.8032407407407409E-10</v>
      </c>
    </row>
    <row r="497" spans="2:14" x14ac:dyDescent="0.45">
      <c r="B497" s="1">
        <v>5</v>
      </c>
      <c r="C497" s="12">
        <v>3.9524805555555553E-5</v>
      </c>
      <c r="L497" s="28" t="s">
        <v>7</v>
      </c>
      <c r="M497" s="1">
        <v>1</v>
      </c>
      <c r="N497" s="12">
        <v>1.1649462962962962E-5</v>
      </c>
    </row>
    <row r="498" spans="2:14" x14ac:dyDescent="0.45">
      <c r="B498" s="1">
        <v>4</v>
      </c>
      <c r="C498" s="12">
        <v>5.193287037037037E-9</v>
      </c>
      <c r="L498" s="28" t="s">
        <v>7</v>
      </c>
      <c r="M498" s="1">
        <v>0</v>
      </c>
      <c r="N498" s="12">
        <v>4.3634259259259262E-10</v>
      </c>
    </row>
    <row r="499" spans="2:14" x14ac:dyDescent="0.45">
      <c r="B499" s="1">
        <v>5</v>
      </c>
      <c r="C499" s="12">
        <v>3.8741153935185183E-5</v>
      </c>
      <c r="L499" s="28" t="s">
        <v>7</v>
      </c>
      <c r="M499" s="1">
        <v>1</v>
      </c>
      <c r="N499" s="12">
        <v>1.6871856481481483E-5</v>
      </c>
    </row>
    <row r="500" spans="2:14" x14ac:dyDescent="0.45">
      <c r="B500" s="1">
        <v>4</v>
      </c>
      <c r="C500" s="12">
        <v>3.8078703703703707E-9</v>
      </c>
      <c r="L500" s="28" t="s">
        <v>7</v>
      </c>
      <c r="M500" s="1">
        <v>0</v>
      </c>
      <c r="N500" s="12">
        <v>3.0092592592592593E-10</v>
      </c>
    </row>
    <row r="501" spans="2:14" x14ac:dyDescent="0.45">
      <c r="B501" s="1">
        <v>5</v>
      </c>
      <c r="C501" s="12">
        <v>1.6315265046296297E-5</v>
      </c>
      <c r="L501" s="28" t="s">
        <v>7</v>
      </c>
      <c r="M501" s="1">
        <v>1</v>
      </c>
      <c r="N501" s="12">
        <v>1.0943597222222222E-5</v>
      </c>
    </row>
    <row r="502" spans="2:14" x14ac:dyDescent="0.45">
      <c r="B502" s="1">
        <v>4</v>
      </c>
      <c r="C502" s="12">
        <v>1.5671296296296296E-9</v>
      </c>
      <c r="L502" s="28" t="s">
        <v>7</v>
      </c>
      <c r="M502" s="1">
        <v>0</v>
      </c>
      <c r="N502" s="12">
        <v>1.3518518518518518E-9</v>
      </c>
    </row>
    <row r="503" spans="2:14" x14ac:dyDescent="0.45">
      <c r="B503" s="1">
        <v>5</v>
      </c>
      <c r="C503" s="12">
        <v>2.2247707175925927E-5</v>
      </c>
      <c r="L503" s="28" t="s">
        <v>7</v>
      </c>
      <c r="M503" s="1">
        <v>1</v>
      </c>
      <c r="N503" s="12">
        <v>1.8594217592592594E-5</v>
      </c>
    </row>
    <row r="504" spans="2:14" x14ac:dyDescent="0.45">
      <c r="B504" s="1">
        <v>4</v>
      </c>
      <c r="C504" s="12">
        <v>4.6828703703703703E-9</v>
      </c>
      <c r="L504" s="28" t="s">
        <v>7</v>
      </c>
      <c r="M504" s="1">
        <v>0</v>
      </c>
      <c r="N504" s="12">
        <v>3.1712962962962965E-10</v>
      </c>
    </row>
    <row r="505" spans="2:14" x14ac:dyDescent="0.45">
      <c r="B505" s="1">
        <v>5</v>
      </c>
      <c r="C505" s="12">
        <v>2.5896907407407406E-5</v>
      </c>
      <c r="L505" s="28" t="s">
        <v>7</v>
      </c>
      <c r="M505" s="1">
        <v>1</v>
      </c>
      <c r="N505" s="12">
        <v>1.7591593750000001E-5</v>
      </c>
    </row>
    <row r="506" spans="2:14" x14ac:dyDescent="0.45">
      <c r="B506" s="1">
        <v>4</v>
      </c>
      <c r="C506" s="12">
        <v>5.4247685185185188E-9</v>
      </c>
      <c r="L506" s="28" t="s">
        <v>7</v>
      </c>
      <c r="M506" s="1">
        <v>0</v>
      </c>
      <c r="N506" s="12">
        <v>3.1736111111111111E-9</v>
      </c>
    </row>
    <row r="507" spans="2:14" x14ac:dyDescent="0.45">
      <c r="B507" s="1">
        <v>5</v>
      </c>
      <c r="C507" s="12">
        <v>2.5615189814814814E-5</v>
      </c>
      <c r="L507" s="28" t="s">
        <v>7</v>
      </c>
      <c r="M507" s="1">
        <v>1</v>
      </c>
      <c r="N507" s="12">
        <v>1.2306984953703703E-5</v>
      </c>
    </row>
    <row r="508" spans="2:14" x14ac:dyDescent="0.45">
      <c r="B508" s="1">
        <v>4</v>
      </c>
      <c r="C508" s="12">
        <v>3.528935185185185E-9</v>
      </c>
      <c r="L508" s="28" t="s">
        <v>7</v>
      </c>
      <c r="M508" s="1">
        <v>0</v>
      </c>
      <c r="N508" s="12">
        <v>7.9513888888888884E-10</v>
      </c>
    </row>
    <row r="509" spans="2:14" x14ac:dyDescent="0.45">
      <c r="B509" s="1">
        <v>5</v>
      </c>
      <c r="C509" s="12">
        <v>9.5831712962962964E-6</v>
      </c>
      <c r="L509" s="28" t="s">
        <v>7</v>
      </c>
      <c r="M509" s="1">
        <v>1</v>
      </c>
      <c r="N509" s="12">
        <v>1.3762094907407408E-5</v>
      </c>
    </row>
    <row r="510" spans="2:14" x14ac:dyDescent="0.45">
      <c r="B510" s="1">
        <v>4</v>
      </c>
      <c r="C510" s="12">
        <v>1.0452893518518518E-7</v>
      </c>
      <c r="L510" s="28" t="s">
        <v>7</v>
      </c>
      <c r="M510" s="1">
        <v>0</v>
      </c>
      <c r="N510" s="12">
        <v>2.0972222222222223E-9</v>
      </c>
    </row>
    <row r="511" spans="2:14" x14ac:dyDescent="0.45">
      <c r="B511" s="1">
        <v>5</v>
      </c>
      <c r="C511" s="12">
        <v>2.361322685185185E-5</v>
      </c>
      <c r="L511" s="28" t="s">
        <v>7</v>
      </c>
      <c r="M511" s="1">
        <v>1</v>
      </c>
      <c r="N511" s="12">
        <v>1.189959837962963E-5</v>
      </c>
    </row>
    <row r="512" spans="2:14" x14ac:dyDescent="0.45">
      <c r="B512" s="1">
        <v>4</v>
      </c>
      <c r="C512" s="12">
        <v>8.8541666666666663E-10</v>
      </c>
      <c r="L512" s="28" t="s">
        <v>7</v>
      </c>
      <c r="M512" s="1">
        <v>0</v>
      </c>
      <c r="N512" s="12">
        <v>4.6412037037037037E-10</v>
      </c>
    </row>
    <row r="513" spans="2:14" x14ac:dyDescent="0.45">
      <c r="B513" s="1">
        <v>5</v>
      </c>
      <c r="C513" s="12">
        <v>5.2981136574074071E-5</v>
      </c>
      <c r="L513" s="28" t="s">
        <v>7</v>
      </c>
      <c r="M513" s="1">
        <v>1</v>
      </c>
      <c r="N513" s="12">
        <v>1.2142569444444445E-5</v>
      </c>
    </row>
    <row r="514" spans="2:14" x14ac:dyDescent="0.45">
      <c r="B514" s="1">
        <v>4</v>
      </c>
      <c r="C514" s="12">
        <v>7.3900462962962965E-9</v>
      </c>
      <c r="L514" s="28" t="s">
        <v>7</v>
      </c>
      <c r="M514" s="1">
        <v>0</v>
      </c>
      <c r="N514" s="12">
        <v>1.4930555555555556E-9</v>
      </c>
    </row>
    <row r="515" spans="2:14" x14ac:dyDescent="0.45">
      <c r="B515" s="1">
        <v>5</v>
      </c>
      <c r="C515" s="12">
        <v>3.4916086805555558E-5</v>
      </c>
      <c r="L515" s="28" t="s">
        <v>7</v>
      </c>
      <c r="M515" s="1">
        <v>1</v>
      </c>
      <c r="N515" s="12">
        <v>1.1923023148148148E-5</v>
      </c>
    </row>
    <row r="516" spans="2:14" x14ac:dyDescent="0.45">
      <c r="B516" s="1">
        <v>4</v>
      </c>
      <c r="C516" s="12">
        <v>4.9004629629629628E-9</v>
      </c>
      <c r="L516" s="28" t="s">
        <v>7</v>
      </c>
      <c r="M516" s="1">
        <v>0</v>
      </c>
      <c r="N516" s="12">
        <v>1.523148148148148E-9</v>
      </c>
    </row>
    <row r="517" spans="2:14" x14ac:dyDescent="0.45">
      <c r="B517" s="1">
        <v>5</v>
      </c>
      <c r="C517" s="12">
        <v>2.8421365740740741E-5</v>
      </c>
      <c r="L517" s="28" t="s">
        <v>7</v>
      </c>
      <c r="M517" s="1">
        <v>1</v>
      </c>
      <c r="N517" s="12">
        <v>1.303703125E-5</v>
      </c>
    </row>
    <row r="518" spans="2:14" x14ac:dyDescent="0.45">
      <c r="B518" s="1">
        <v>4</v>
      </c>
      <c r="C518" s="12">
        <v>5.8946759259259258E-9</v>
      </c>
      <c r="L518" s="28" t="s">
        <v>7</v>
      </c>
      <c r="M518" s="1">
        <v>0</v>
      </c>
      <c r="N518" s="12">
        <v>4.7685185185185187E-10</v>
      </c>
    </row>
    <row r="519" spans="2:14" x14ac:dyDescent="0.45">
      <c r="B519" s="1">
        <v>5</v>
      </c>
      <c r="C519" s="12">
        <v>2.1548844907407409E-5</v>
      </c>
      <c r="L519" s="28" t="s">
        <v>7</v>
      </c>
      <c r="M519" s="1">
        <v>1</v>
      </c>
      <c r="N519" s="12">
        <v>1.9443457175925924E-5</v>
      </c>
    </row>
    <row r="520" spans="2:14" x14ac:dyDescent="0.45">
      <c r="B520" s="1">
        <v>4</v>
      </c>
      <c r="C520" s="12">
        <v>1.738425925925926E-9</v>
      </c>
      <c r="L520" s="28" t="s">
        <v>7</v>
      </c>
      <c r="M520" s="1">
        <v>0</v>
      </c>
      <c r="N520" s="12">
        <v>7.9976851851851853E-10</v>
      </c>
    </row>
    <row r="521" spans="2:14" x14ac:dyDescent="0.45">
      <c r="B521" s="1">
        <v>5</v>
      </c>
      <c r="C521" s="12">
        <v>3.1354476851851854E-5</v>
      </c>
      <c r="L521" s="28" t="s">
        <v>7</v>
      </c>
      <c r="M521" s="1">
        <v>1</v>
      </c>
      <c r="N521" s="12">
        <v>1.0552135416666666E-5</v>
      </c>
    </row>
    <row r="522" spans="2:14" x14ac:dyDescent="0.45">
      <c r="B522" s="1">
        <v>4</v>
      </c>
      <c r="C522" s="12">
        <v>2.0878472222222222E-8</v>
      </c>
      <c r="L522" s="28" t="s">
        <v>7</v>
      </c>
      <c r="M522" s="1">
        <v>0</v>
      </c>
      <c r="N522" s="12">
        <v>5.1041666666666669E-10</v>
      </c>
    </row>
    <row r="523" spans="2:14" x14ac:dyDescent="0.45">
      <c r="B523" s="1">
        <v>5</v>
      </c>
      <c r="C523" s="12">
        <v>3.2698385416666665E-5</v>
      </c>
      <c r="L523" s="28" t="s">
        <v>7</v>
      </c>
      <c r="M523" s="1">
        <v>1</v>
      </c>
      <c r="N523" s="12">
        <v>1.5013940972222223E-5</v>
      </c>
    </row>
    <row r="524" spans="2:14" x14ac:dyDescent="0.45">
      <c r="B524" s="1">
        <v>4</v>
      </c>
      <c r="C524" s="12">
        <v>7.8124999999999996E-10</v>
      </c>
      <c r="L524" s="28" t="s">
        <v>7</v>
      </c>
      <c r="M524" s="1">
        <v>0</v>
      </c>
      <c r="N524" s="12">
        <v>5.2199074074074072E-10</v>
      </c>
    </row>
    <row r="525" spans="2:14" x14ac:dyDescent="0.45">
      <c r="B525" s="1">
        <v>5</v>
      </c>
      <c r="C525" s="12">
        <v>2.6857436342592592E-5</v>
      </c>
      <c r="L525" s="28" t="s">
        <v>7</v>
      </c>
      <c r="M525" s="1">
        <v>1</v>
      </c>
      <c r="N525" s="12">
        <v>1.1892655092592593E-5</v>
      </c>
    </row>
    <row r="526" spans="2:14" x14ac:dyDescent="0.45">
      <c r="B526" s="1">
        <v>4</v>
      </c>
      <c r="C526" s="12">
        <v>4.0459490740740744E-8</v>
      </c>
      <c r="L526" s="28" t="s">
        <v>7</v>
      </c>
      <c r="M526" s="1">
        <v>0</v>
      </c>
      <c r="N526" s="12">
        <v>5.4050925925925929E-10</v>
      </c>
    </row>
    <row r="527" spans="2:14" x14ac:dyDescent="0.45">
      <c r="B527" s="1">
        <v>5</v>
      </c>
      <c r="C527" s="12">
        <v>5.3401931712962966E-5</v>
      </c>
      <c r="L527" s="28" t="s">
        <v>7</v>
      </c>
      <c r="M527" s="1">
        <v>1</v>
      </c>
      <c r="N527" s="12">
        <v>2.6756417824074075E-5</v>
      </c>
    </row>
    <row r="528" spans="2:14" x14ac:dyDescent="0.45">
      <c r="B528" s="1">
        <v>4</v>
      </c>
      <c r="C528" s="12">
        <v>1.8842592592592592E-9</v>
      </c>
      <c r="L528" s="28" t="s">
        <v>7</v>
      </c>
      <c r="M528" s="1">
        <v>0</v>
      </c>
      <c r="N528" s="12">
        <v>6.2384259259259264E-10</v>
      </c>
    </row>
    <row r="529" spans="2:14" x14ac:dyDescent="0.45">
      <c r="B529" s="1">
        <v>5</v>
      </c>
      <c r="C529" s="12">
        <v>2.3235749999999999E-5</v>
      </c>
      <c r="L529" s="28" t="s">
        <v>7</v>
      </c>
      <c r="M529" s="1">
        <v>1</v>
      </c>
      <c r="N529" s="12">
        <v>1.4217357638888889E-5</v>
      </c>
    </row>
    <row r="530" spans="2:14" x14ac:dyDescent="0.45">
      <c r="B530" s="1">
        <v>4</v>
      </c>
      <c r="C530" s="12">
        <v>9.6111111111111117E-9</v>
      </c>
      <c r="L530" s="28" t="s">
        <v>7</v>
      </c>
      <c r="M530" s="1">
        <v>0</v>
      </c>
      <c r="N530" s="12">
        <v>9.8495370370370361E-10</v>
      </c>
    </row>
    <row r="531" spans="2:14" x14ac:dyDescent="0.45">
      <c r="B531" s="1">
        <v>5</v>
      </c>
      <c r="C531" s="12">
        <v>3.6354925925925923E-5</v>
      </c>
      <c r="L531" s="28" t="s">
        <v>7</v>
      </c>
      <c r="M531" s="1">
        <v>1</v>
      </c>
      <c r="N531" s="12">
        <v>1.4850408564814815E-5</v>
      </c>
    </row>
    <row r="532" spans="2:14" x14ac:dyDescent="0.45">
      <c r="B532" s="1">
        <v>4</v>
      </c>
      <c r="C532" s="12">
        <v>6.4571759259259259E-9</v>
      </c>
      <c r="L532" s="28" t="s">
        <v>7</v>
      </c>
      <c r="M532" s="1">
        <v>0</v>
      </c>
      <c r="N532" s="12">
        <v>1.1365740740740741E-9</v>
      </c>
    </row>
    <row r="533" spans="2:14" x14ac:dyDescent="0.45">
      <c r="B533" s="1">
        <v>5</v>
      </c>
      <c r="C533" s="12">
        <v>2.5454284722222223E-5</v>
      </c>
      <c r="L533" s="28" t="s">
        <v>7</v>
      </c>
      <c r="M533" s="1">
        <v>1</v>
      </c>
      <c r="N533" s="12">
        <v>1.3526479166666667E-5</v>
      </c>
    </row>
    <row r="534" spans="2:14" x14ac:dyDescent="0.45">
      <c r="B534" s="1">
        <v>4</v>
      </c>
      <c r="C534" s="12">
        <v>8.4953703703703707E-10</v>
      </c>
      <c r="L534" s="28" t="s">
        <v>7</v>
      </c>
      <c r="M534" s="1">
        <v>0</v>
      </c>
      <c r="N534" s="12">
        <v>1.1481481481481482E-9</v>
      </c>
    </row>
    <row r="535" spans="2:14" x14ac:dyDescent="0.45">
      <c r="B535" s="1">
        <v>5</v>
      </c>
      <c r="C535" s="12">
        <v>2.2558116898148147E-5</v>
      </c>
      <c r="L535" s="28" t="s">
        <v>7</v>
      </c>
      <c r="M535" s="1">
        <v>1</v>
      </c>
      <c r="N535" s="12">
        <v>1.1495451388888889E-5</v>
      </c>
    </row>
    <row r="536" spans="2:14" x14ac:dyDescent="0.45">
      <c r="B536" s="1">
        <v>4</v>
      </c>
      <c r="C536" s="12">
        <v>6.974074074074074E-8</v>
      </c>
      <c r="L536" s="28" t="s">
        <v>7</v>
      </c>
      <c r="M536" s="1">
        <v>0</v>
      </c>
      <c r="N536" s="12">
        <v>4.9652777777777781E-10</v>
      </c>
    </row>
    <row r="537" spans="2:14" x14ac:dyDescent="0.45">
      <c r="B537" s="1">
        <v>5</v>
      </c>
      <c r="C537" s="12">
        <v>4.7836880787037036E-5</v>
      </c>
      <c r="L537" s="28" t="s">
        <v>7</v>
      </c>
      <c r="M537" s="1">
        <v>1</v>
      </c>
      <c r="N537" s="12">
        <v>1.7001289351851851E-5</v>
      </c>
    </row>
    <row r="538" spans="2:14" x14ac:dyDescent="0.45">
      <c r="B538" s="1">
        <v>4</v>
      </c>
      <c r="C538" s="12">
        <v>5.4004629629629632E-9</v>
      </c>
      <c r="L538" s="28" t="s">
        <v>7</v>
      </c>
      <c r="M538" s="1">
        <v>0</v>
      </c>
      <c r="N538" s="12">
        <v>4.050925925925926E-10</v>
      </c>
    </row>
    <row r="539" spans="2:14" x14ac:dyDescent="0.45">
      <c r="B539" s="1">
        <v>5</v>
      </c>
      <c r="C539" s="12">
        <v>2.9233475694444443E-5</v>
      </c>
      <c r="L539" s="28" t="s">
        <v>7</v>
      </c>
      <c r="M539" s="1">
        <v>1</v>
      </c>
      <c r="N539" s="12">
        <v>9.7997546296296303E-6</v>
      </c>
    </row>
    <row r="540" spans="2:14" x14ac:dyDescent="0.45">
      <c r="B540" s="1">
        <v>4</v>
      </c>
      <c r="C540" s="12">
        <v>5.4474537037037036E-8</v>
      </c>
      <c r="L540" s="28" t="s">
        <v>7</v>
      </c>
      <c r="M540" s="1">
        <v>0</v>
      </c>
      <c r="N540" s="12">
        <v>3.0300925925925925E-9</v>
      </c>
    </row>
    <row r="541" spans="2:14" x14ac:dyDescent="0.45">
      <c r="B541" s="1">
        <v>5</v>
      </c>
      <c r="C541" s="12">
        <v>3.9951337962962965E-5</v>
      </c>
      <c r="L541" s="28" t="s">
        <v>7</v>
      </c>
      <c r="M541" s="1">
        <v>1</v>
      </c>
      <c r="N541" s="12">
        <v>1.2904372685185185E-5</v>
      </c>
    </row>
    <row r="542" spans="2:14" x14ac:dyDescent="0.45">
      <c r="B542" s="1">
        <v>4</v>
      </c>
      <c r="C542" s="12">
        <v>1.8855324074074073E-8</v>
      </c>
      <c r="L542" s="28" t="s">
        <v>7</v>
      </c>
      <c r="M542" s="1">
        <v>0</v>
      </c>
      <c r="N542" s="12">
        <v>1.4097222222222223E-9</v>
      </c>
    </row>
    <row r="543" spans="2:14" x14ac:dyDescent="0.45">
      <c r="B543" s="1">
        <v>5</v>
      </c>
      <c r="C543" s="12">
        <v>3.1156506944444442E-5</v>
      </c>
      <c r="L543" s="28" t="s">
        <v>7</v>
      </c>
      <c r="M543" s="1">
        <v>1</v>
      </c>
      <c r="N543" s="12">
        <v>1.113074537037037E-5</v>
      </c>
    </row>
    <row r="544" spans="2:14" x14ac:dyDescent="0.45">
      <c r="B544" s="1">
        <v>4</v>
      </c>
      <c r="C544" s="12">
        <v>4.2997685185185186E-9</v>
      </c>
      <c r="L544" s="28" t="s">
        <v>7</v>
      </c>
      <c r="M544" s="1">
        <v>0</v>
      </c>
      <c r="N544" s="12">
        <v>2.5136574074074075E-8</v>
      </c>
    </row>
    <row r="545" spans="2:14" x14ac:dyDescent="0.45">
      <c r="B545" s="1">
        <v>5</v>
      </c>
      <c r="C545" s="12">
        <v>3.5525665509259256E-5</v>
      </c>
      <c r="L545" s="28" t="s">
        <v>7</v>
      </c>
      <c r="M545" s="1">
        <v>1</v>
      </c>
      <c r="N545" s="12">
        <v>1.4830405092592593E-5</v>
      </c>
    </row>
    <row r="546" spans="2:14" x14ac:dyDescent="0.45">
      <c r="B546" s="1">
        <v>4</v>
      </c>
      <c r="C546" s="12">
        <v>2.9421296296296297E-9</v>
      </c>
      <c r="L546" s="28" t="s">
        <v>7</v>
      </c>
      <c r="M546" s="1">
        <v>0</v>
      </c>
      <c r="N546" s="12">
        <v>1.2523148148148148E-9</v>
      </c>
    </row>
    <row r="547" spans="2:14" x14ac:dyDescent="0.45">
      <c r="B547" s="1">
        <v>5</v>
      </c>
      <c r="C547" s="12">
        <v>4.5052499999999998E-6</v>
      </c>
      <c r="L547" s="28" t="s">
        <v>7</v>
      </c>
      <c r="M547" s="1">
        <v>1</v>
      </c>
      <c r="N547" s="12">
        <v>1.1413655092592593E-5</v>
      </c>
    </row>
    <row r="548" spans="2:14" x14ac:dyDescent="0.45">
      <c r="B548" s="1">
        <v>4</v>
      </c>
      <c r="C548" s="12">
        <v>6.8935185185185183E-9</v>
      </c>
      <c r="L548" s="28" t="s">
        <v>7</v>
      </c>
      <c r="M548" s="1">
        <v>0</v>
      </c>
      <c r="N548" s="12">
        <v>5.6249999999999997E-10</v>
      </c>
    </row>
    <row r="549" spans="2:14" x14ac:dyDescent="0.45">
      <c r="B549" s="1">
        <v>5</v>
      </c>
      <c r="C549" s="12">
        <v>2.6853608796296296E-5</v>
      </c>
      <c r="L549" s="28" t="s">
        <v>7</v>
      </c>
      <c r="M549" s="1">
        <v>1</v>
      </c>
      <c r="N549" s="12">
        <v>1.3564270833333334E-5</v>
      </c>
    </row>
    <row r="550" spans="2:14" x14ac:dyDescent="0.45">
      <c r="B550" s="1">
        <v>4</v>
      </c>
      <c r="C550" s="12">
        <v>4.6250000000000001E-9</v>
      </c>
      <c r="L550" s="28" t="s">
        <v>7</v>
      </c>
      <c r="M550" s="1">
        <v>0</v>
      </c>
      <c r="N550" s="12">
        <v>6.2997685185185184E-9</v>
      </c>
    </row>
    <row r="551" spans="2:14" x14ac:dyDescent="0.45">
      <c r="B551" s="1">
        <v>5</v>
      </c>
      <c r="C551" s="12">
        <v>3.3546393518518519E-5</v>
      </c>
      <c r="L551" s="28" t="s">
        <v>7</v>
      </c>
      <c r="M551" s="1">
        <v>1</v>
      </c>
      <c r="N551" s="12">
        <v>1.38908125E-5</v>
      </c>
    </row>
    <row r="552" spans="2:14" x14ac:dyDescent="0.45">
      <c r="B552" s="1">
        <v>4</v>
      </c>
      <c r="C552" s="12">
        <v>5.3750000000000002E-9</v>
      </c>
      <c r="L552" s="28" t="s">
        <v>7</v>
      </c>
      <c r="M552" s="1">
        <v>0</v>
      </c>
      <c r="N552" s="12">
        <v>8.310185185185185E-10</v>
      </c>
    </row>
    <row r="553" spans="2:14" x14ac:dyDescent="0.45">
      <c r="B553" s="1">
        <v>5</v>
      </c>
      <c r="C553" s="12">
        <v>4.1063908564814817E-5</v>
      </c>
      <c r="L553" s="28" t="s">
        <v>7</v>
      </c>
      <c r="M553" s="1">
        <v>1</v>
      </c>
      <c r="N553" s="12">
        <v>1.3070760416666666E-5</v>
      </c>
    </row>
    <row r="554" spans="2:14" x14ac:dyDescent="0.45">
      <c r="B554" s="1">
        <v>4</v>
      </c>
      <c r="C554" s="12">
        <v>2.7592592592592592E-9</v>
      </c>
      <c r="L554" s="28" t="s">
        <v>7</v>
      </c>
      <c r="M554" s="1">
        <v>0</v>
      </c>
      <c r="N554" s="12">
        <v>1.3819444444444443E-9</v>
      </c>
    </row>
    <row r="555" spans="2:14" x14ac:dyDescent="0.45">
      <c r="B555" s="1">
        <v>5</v>
      </c>
      <c r="C555" s="12">
        <v>2.9047771990740741E-5</v>
      </c>
      <c r="L555" s="28" t="s">
        <v>7</v>
      </c>
      <c r="M555" s="1">
        <v>1</v>
      </c>
      <c r="N555" s="12">
        <v>1.3173122685185184E-5</v>
      </c>
    </row>
    <row r="556" spans="2:14" x14ac:dyDescent="0.45">
      <c r="B556" s="1">
        <v>4</v>
      </c>
      <c r="C556" s="12">
        <v>5.4502314814814818E-9</v>
      </c>
      <c r="L556" s="28" t="s">
        <v>7</v>
      </c>
      <c r="M556" s="1">
        <v>0</v>
      </c>
      <c r="N556" s="12">
        <v>4.6643518518518521E-10</v>
      </c>
    </row>
    <row r="557" spans="2:14" x14ac:dyDescent="0.45">
      <c r="B557" s="1">
        <v>5</v>
      </c>
      <c r="C557" s="12">
        <v>2.5018822916666667E-5</v>
      </c>
      <c r="L557" s="28" t="s">
        <v>7</v>
      </c>
      <c r="M557" s="1">
        <v>1</v>
      </c>
      <c r="N557" s="12">
        <v>1.4625034722222222E-5</v>
      </c>
    </row>
    <row r="558" spans="2:14" x14ac:dyDescent="0.45">
      <c r="B558" s="1">
        <v>4</v>
      </c>
      <c r="C558" s="12">
        <v>4.583333333333333E-9</v>
      </c>
      <c r="L558" s="28" t="s">
        <v>7</v>
      </c>
      <c r="M558" s="1">
        <v>0</v>
      </c>
      <c r="N558" s="12">
        <v>5.7986111111111106E-10</v>
      </c>
    </row>
    <row r="559" spans="2:14" x14ac:dyDescent="0.45">
      <c r="B559" s="1">
        <v>5</v>
      </c>
      <c r="C559" s="12">
        <v>9.4148900462962963E-6</v>
      </c>
      <c r="L559" s="28" t="s">
        <v>7</v>
      </c>
      <c r="M559" s="1">
        <v>1</v>
      </c>
      <c r="N559" s="12">
        <v>1.650702662037037E-5</v>
      </c>
    </row>
    <row r="560" spans="2:14" x14ac:dyDescent="0.45">
      <c r="B560" s="1">
        <v>4</v>
      </c>
      <c r="C560" s="12">
        <v>1.0648148148148147E-9</v>
      </c>
      <c r="L560" s="28" t="s">
        <v>7</v>
      </c>
      <c r="M560" s="1">
        <v>0</v>
      </c>
      <c r="N560" s="12">
        <v>3.148148148148148E-10</v>
      </c>
    </row>
    <row r="561" spans="2:14" x14ac:dyDescent="0.45">
      <c r="B561" s="1">
        <v>5</v>
      </c>
      <c r="C561" s="12">
        <v>2.2602266203703705E-5</v>
      </c>
      <c r="L561" s="28" t="s">
        <v>7</v>
      </c>
      <c r="M561" s="1">
        <v>1</v>
      </c>
      <c r="N561" s="12">
        <v>1.5141425925925925E-5</v>
      </c>
    </row>
    <row r="562" spans="2:14" x14ac:dyDescent="0.45">
      <c r="B562" s="1">
        <v>4</v>
      </c>
      <c r="C562" s="12">
        <v>4.2858796296296294E-9</v>
      </c>
      <c r="L562" s="28" t="s">
        <v>7</v>
      </c>
      <c r="M562" s="1">
        <v>0</v>
      </c>
      <c r="N562" s="12">
        <v>4.027777777777778E-10</v>
      </c>
    </row>
    <row r="563" spans="2:14" x14ac:dyDescent="0.45">
      <c r="B563" s="1">
        <v>5</v>
      </c>
      <c r="C563" s="12">
        <v>2.5908472222222222E-5</v>
      </c>
      <c r="L563" s="28" t="s">
        <v>7</v>
      </c>
      <c r="M563" s="1">
        <v>1</v>
      </c>
      <c r="N563" s="12">
        <v>1.5466521990740739E-5</v>
      </c>
    </row>
    <row r="564" spans="2:14" x14ac:dyDescent="0.45">
      <c r="B564" s="1">
        <v>4</v>
      </c>
      <c r="C564" s="12">
        <v>4.2164351851851854E-9</v>
      </c>
      <c r="L564" s="28" t="s">
        <v>7</v>
      </c>
      <c r="M564" s="1">
        <v>0</v>
      </c>
      <c r="N564" s="12">
        <v>4.4097222222222221E-10</v>
      </c>
    </row>
    <row r="565" spans="2:14" x14ac:dyDescent="0.45">
      <c r="B565" s="1">
        <v>5</v>
      </c>
      <c r="C565" s="12">
        <v>3.5745711805555556E-5</v>
      </c>
      <c r="L565" s="28" t="s">
        <v>7</v>
      </c>
      <c r="M565" s="1">
        <v>1</v>
      </c>
      <c r="N565" s="12">
        <v>1.2472252314814816E-5</v>
      </c>
    </row>
    <row r="566" spans="2:14" x14ac:dyDescent="0.45">
      <c r="B566" s="1">
        <v>4</v>
      </c>
      <c r="C566" s="12">
        <v>8.7754629629629628E-9</v>
      </c>
      <c r="L566" s="28" t="s">
        <v>7</v>
      </c>
      <c r="M566" s="1">
        <v>0</v>
      </c>
      <c r="N566" s="12">
        <v>1.1782407407407407E-9</v>
      </c>
    </row>
    <row r="567" spans="2:14" x14ac:dyDescent="0.45">
      <c r="B567" s="1">
        <v>5</v>
      </c>
      <c r="C567" s="12">
        <v>4.3173979166666668E-5</v>
      </c>
      <c r="L567" s="28" t="s">
        <v>7</v>
      </c>
      <c r="M567" s="1">
        <v>1</v>
      </c>
      <c r="N567" s="12">
        <v>1.9668712962962962E-5</v>
      </c>
    </row>
    <row r="568" spans="2:14" x14ac:dyDescent="0.45">
      <c r="B568" s="1">
        <v>4</v>
      </c>
      <c r="C568" s="12">
        <v>1.3306712962962962E-8</v>
      </c>
      <c r="L568" s="28" t="s">
        <v>7</v>
      </c>
      <c r="M568" s="1">
        <v>0</v>
      </c>
      <c r="N568" s="12">
        <v>2.615740740740741E-10</v>
      </c>
    </row>
    <row r="569" spans="2:14" x14ac:dyDescent="0.45">
      <c r="B569" s="1">
        <v>5</v>
      </c>
      <c r="C569" s="12">
        <v>3.531945486111111E-5</v>
      </c>
      <c r="L569" s="28" t="s">
        <v>7</v>
      </c>
      <c r="M569" s="1">
        <v>1</v>
      </c>
      <c r="N569" s="12">
        <v>1.2225547453703703E-5</v>
      </c>
    </row>
    <row r="570" spans="2:14" x14ac:dyDescent="0.45">
      <c r="B570" s="1">
        <v>4</v>
      </c>
      <c r="C570" s="12">
        <v>3.3275462962962961E-9</v>
      </c>
      <c r="L570" s="28" t="s">
        <v>7</v>
      </c>
      <c r="M570" s="1">
        <v>0</v>
      </c>
      <c r="N570" s="12">
        <v>1.2199074074074073E-9</v>
      </c>
    </row>
    <row r="571" spans="2:14" x14ac:dyDescent="0.45">
      <c r="B571" s="1">
        <v>5</v>
      </c>
      <c r="C571" s="12">
        <v>9.3542395833333335E-5</v>
      </c>
      <c r="L571" s="28" t="s">
        <v>7</v>
      </c>
      <c r="M571" s="1">
        <v>1</v>
      </c>
      <c r="N571" s="12">
        <v>1.1242965277777779E-5</v>
      </c>
    </row>
    <row r="572" spans="2:14" x14ac:dyDescent="0.45">
      <c r="B572" s="1">
        <v>4</v>
      </c>
      <c r="C572" s="12">
        <v>1.9513888888888889E-9</v>
      </c>
      <c r="L572" s="28" t="s">
        <v>7</v>
      </c>
      <c r="M572" s="1">
        <v>0</v>
      </c>
      <c r="N572" s="12">
        <v>7.199074074074074E-10</v>
      </c>
    </row>
    <row r="573" spans="2:14" x14ac:dyDescent="0.45">
      <c r="B573" s="1">
        <v>5</v>
      </c>
      <c r="C573" s="12">
        <v>2.6744046296296295E-5</v>
      </c>
      <c r="L573" s="28" t="s">
        <v>7</v>
      </c>
      <c r="M573" s="1">
        <v>1</v>
      </c>
      <c r="N573" s="12">
        <v>1.2838371527777777E-5</v>
      </c>
    </row>
    <row r="574" spans="2:14" x14ac:dyDescent="0.45">
      <c r="B574" s="1">
        <v>4</v>
      </c>
      <c r="C574" s="12">
        <v>2.4901620370370369E-8</v>
      </c>
      <c r="L574" s="28" t="s">
        <v>7</v>
      </c>
      <c r="M574" s="1">
        <v>0</v>
      </c>
      <c r="N574" s="12">
        <v>4.8263888888888894E-10</v>
      </c>
    </row>
    <row r="575" spans="2:14" x14ac:dyDescent="0.45">
      <c r="B575" s="1">
        <v>5</v>
      </c>
      <c r="C575" s="12">
        <v>3.1716001157407408E-5</v>
      </c>
      <c r="L575" s="28" t="s">
        <v>7</v>
      </c>
      <c r="M575" s="1">
        <v>1</v>
      </c>
      <c r="N575" s="12">
        <v>1.3538057870370371E-5</v>
      </c>
    </row>
    <row r="576" spans="2:14" x14ac:dyDescent="0.45">
      <c r="B576" s="1">
        <v>4</v>
      </c>
      <c r="C576" s="12">
        <v>9.768518518518518E-10</v>
      </c>
      <c r="L576" s="28" t="s">
        <v>7</v>
      </c>
      <c r="M576" s="1">
        <v>0</v>
      </c>
      <c r="N576" s="12">
        <v>1.4733796296296296E-9</v>
      </c>
    </row>
    <row r="577" spans="2:14" x14ac:dyDescent="0.45">
      <c r="B577" s="1">
        <v>5</v>
      </c>
      <c r="C577" s="12">
        <v>2.2146718749999999E-5</v>
      </c>
      <c r="L577" s="28" t="s">
        <v>7</v>
      </c>
      <c r="M577" s="1">
        <v>1</v>
      </c>
      <c r="N577" s="12">
        <v>1.3010877314814814E-5</v>
      </c>
    </row>
    <row r="578" spans="2:14" x14ac:dyDescent="0.45">
      <c r="B578" s="1">
        <v>4</v>
      </c>
      <c r="C578" s="12">
        <v>6.041666666666667E-10</v>
      </c>
      <c r="L578" s="28" t="s">
        <v>7</v>
      </c>
      <c r="M578" s="1">
        <v>0</v>
      </c>
      <c r="N578" s="12">
        <v>7.0601851851851852E-10</v>
      </c>
    </row>
    <row r="579" spans="2:14" x14ac:dyDescent="0.45">
      <c r="B579" s="1">
        <v>5</v>
      </c>
      <c r="C579" s="12">
        <v>2.2378958333333332E-5</v>
      </c>
      <c r="L579" s="28" t="s">
        <v>7</v>
      </c>
      <c r="M579" s="1">
        <v>1</v>
      </c>
      <c r="N579" s="12">
        <v>1.371681712962963E-5</v>
      </c>
    </row>
    <row r="580" spans="2:14" x14ac:dyDescent="0.45">
      <c r="B580" s="1">
        <v>4</v>
      </c>
      <c r="C580" s="12">
        <v>4.9976851851851854E-9</v>
      </c>
      <c r="L580" s="28" t="s">
        <v>7</v>
      </c>
      <c r="M580" s="1">
        <v>0</v>
      </c>
      <c r="N580" s="12">
        <v>1.5752314814814814E-9</v>
      </c>
    </row>
    <row r="581" spans="2:14" x14ac:dyDescent="0.45">
      <c r="B581" s="1">
        <v>5</v>
      </c>
      <c r="C581" s="12">
        <v>2.8730975694444446E-5</v>
      </c>
      <c r="L581" s="28" t="s">
        <v>7</v>
      </c>
      <c r="M581" s="1">
        <v>1</v>
      </c>
      <c r="N581" s="12">
        <v>1.7041583333333333E-5</v>
      </c>
    </row>
    <row r="582" spans="2:14" x14ac:dyDescent="0.45">
      <c r="B582" s="1">
        <v>4</v>
      </c>
      <c r="C582" s="12">
        <v>6.5150462962962961E-9</v>
      </c>
      <c r="L582" s="28" t="s">
        <v>7</v>
      </c>
      <c r="M582" s="1">
        <v>0</v>
      </c>
      <c r="N582" s="12">
        <v>1.8880787037037035E-8</v>
      </c>
    </row>
    <row r="583" spans="2:14" x14ac:dyDescent="0.45">
      <c r="B583" s="1">
        <v>5</v>
      </c>
      <c r="C583" s="12">
        <v>3.0104028935185186E-5</v>
      </c>
      <c r="L583" s="28" t="s">
        <v>7</v>
      </c>
      <c r="M583" s="1">
        <v>1</v>
      </c>
      <c r="N583" s="12">
        <v>1.8459491898148147E-5</v>
      </c>
    </row>
    <row r="584" spans="2:14" x14ac:dyDescent="0.45">
      <c r="B584" s="1">
        <v>4</v>
      </c>
      <c r="C584" s="12">
        <v>5.3344907407407405E-9</v>
      </c>
      <c r="L584" s="28" t="s">
        <v>7</v>
      </c>
      <c r="M584" s="1">
        <v>0</v>
      </c>
      <c r="N584" s="12">
        <v>1.9421296296296295E-9</v>
      </c>
    </row>
    <row r="585" spans="2:14" x14ac:dyDescent="0.45">
      <c r="B585" s="1">
        <v>5</v>
      </c>
      <c r="C585" s="12">
        <v>2.4034745370370369E-5</v>
      </c>
      <c r="L585" s="28" t="s">
        <v>7</v>
      </c>
      <c r="M585" s="1">
        <v>1</v>
      </c>
      <c r="N585" s="12">
        <v>1.9951465277777778E-5</v>
      </c>
    </row>
    <row r="586" spans="2:14" x14ac:dyDescent="0.45">
      <c r="B586" s="1">
        <v>4</v>
      </c>
      <c r="C586" s="12">
        <v>1.9553240740740742E-8</v>
      </c>
      <c r="L586" s="28" t="s">
        <v>7</v>
      </c>
      <c r="M586" s="1">
        <v>0</v>
      </c>
      <c r="N586" s="12">
        <v>5.5208333333333331E-10</v>
      </c>
    </row>
    <row r="587" spans="2:14" x14ac:dyDescent="0.45">
      <c r="B587" s="1">
        <v>5</v>
      </c>
      <c r="C587" s="12">
        <v>3.0613770833333334E-5</v>
      </c>
      <c r="L587" s="28" t="s">
        <v>7</v>
      </c>
      <c r="M587" s="1">
        <v>1</v>
      </c>
      <c r="N587" s="12">
        <v>1.7431350694444445E-5</v>
      </c>
    </row>
    <row r="588" spans="2:14" x14ac:dyDescent="0.45">
      <c r="B588" s="1">
        <v>4</v>
      </c>
      <c r="C588" s="12">
        <v>1.1087962962962963E-9</v>
      </c>
      <c r="L588" s="28" t="s">
        <v>7</v>
      </c>
      <c r="M588" s="1">
        <v>0</v>
      </c>
      <c r="N588" s="12">
        <v>4.8263888888888894E-10</v>
      </c>
    </row>
    <row r="589" spans="2:14" x14ac:dyDescent="0.45">
      <c r="B589" s="1">
        <v>5</v>
      </c>
      <c r="C589" s="12">
        <v>2.2523259259259258E-5</v>
      </c>
      <c r="L589" s="28" t="s">
        <v>7</v>
      </c>
      <c r="M589" s="1">
        <v>1</v>
      </c>
      <c r="N589" s="12">
        <v>1.1996677083333333E-5</v>
      </c>
    </row>
    <row r="590" spans="2:14" x14ac:dyDescent="0.45">
      <c r="B590" s="1">
        <v>4</v>
      </c>
      <c r="C590" s="12">
        <v>5.0833333333333334E-9</v>
      </c>
      <c r="L590" s="28" t="s">
        <v>7</v>
      </c>
      <c r="M590" s="1">
        <v>0</v>
      </c>
      <c r="N590" s="12">
        <v>4.1898148148148147E-10</v>
      </c>
    </row>
    <row r="591" spans="2:14" x14ac:dyDescent="0.45">
      <c r="B591" s="1">
        <v>5</v>
      </c>
      <c r="C591" s="12">
        <v>4.0492569444444443E-5</v>
      </c>
      <c r="L591" s="28" t="s">
        <v>7</v>
      </c>
      <c r="M591" s="1">
        <v>1</v>
      </c>
      <c r="N591" s="12">
        <v>1.1300434027777777E-5</v>
      </c>
    </row>
    <row r="592" spans="2:14" x14ac:dyDescent="0.45">
      <c r="B592" s="1">
        <v>4</v>
      </c>
      <c r="C592" s="12">
        <v>1.1700231481481481E-8</v>
      </c>
      <c r="L592" s="28" t="s">
        <v>7</v>
      </c>
      <c r="M592" s="1">
        <v>0</v>
      </c>
      <c r="N592" s="12">
        <v>1.8159722222222222E-9</v>
      </c>
    </row>
    <row r="593" spans="2:14" x14ac:dyDescent="0.45">
      <c r="B593" s="1">
        <v>5</v>
      </c>
      <c r="C593" s="12">
        <v>3.2004979166666667E-5</v>
      </c>
      <c r="L593" s="28" t="s">
        <v>7</v>
      </c>
      <c r="M593" s="1">
        <v>1</v>
      </c>
      <c r="N593" s="12">
        <v>1.0624199074074074E-5</v>
      </c>
    </row>
    <row r="594" spans="2:14" x14ac:dyDescent="0.45">
      <c r="B594" s="1">
        <v>4</v>
      </c>
      <c r="C594" s="12">
        <v>7.5937499999999998E-9</v>
      </c>
      <c r="L594" s="28" t="s">
        <v>7</v>
      </c>
      <c r="M594" s="1">
        <v>0</v>
      </c>
      <c r="N594" s="12">
        <v>2.5381944444444446E-9</v>
      </c>
    </row>
    <row r="595" spans="2:14" x14ac:dyDescent="0.45">
      <c r="B595" s="1">
        <v>5</v>
      </c>
      <c r="C595" s="12">
        <v>2.3867339120370369E-5</v>
      </c>
      <c r="L595" s="28" t="s">
        <v>7</v>
      </c>
      <c r="M595" s="1">
        <v>1</v>
      </c>
      <c r="N595" s="12">
        <v>1.4994122685185184E-5</v>
      </c>
    </row>
    <row r="596" spans="2:14" x14ac:dyDescent="0.45">
      <c r="B596" s="1">
        <v>4</v>
      </c>
      <c r="C596" s="12">
        <v>4.7905092592592592E-9</v>
      </c>
      <c r="L596" s="28" t="s">
        <v>7</v>
      </c>
      <c r="M596" s="1">
        <v>0</v>
      </c>
      <c r="N596" s="12">
        <v>3.2094907407407409E-9</v>
      </c>
    </row>
    <row r="597" spans="2:14" x14ac:dyDescent="0.45">
      <c r="B597" s="1">
        <v>5</v>
      </c>
      <c r="C597" s="12">
        <v>2.9533196759259259E-5</v>
      </c>
      <c r="L597" s="28" t="s">
        <v>7</v>
      </c>
      <c r="M597" s="1">
        <v>1</v>
      </c>
      <c r="N597" s="12">
        <v>1.1071565972222221E-5</v>
      </c>
    </row>
    <row r="598" spans="2:14" x14ac:dyDescent="0.45">
      <c r="B598" s="1">
        <v>4</v>
      </c>
      <c r="C598" s="12">
        <v>6.296296296296296E-10</v>
      </c>
      <c r="L598" s="28" t="s">
        <v>7</v>
      </c>
      <c r="M598" s="1">
        <v>0</v>
      </c>
      <c r="N598" s="12">
        <v>4.5254629629629629E-10</v>
      </c>
    </row>
    <row r="599" spans="2:14" x14ac:dyDescent="0.45">
      <c r="B599" s="1">
        <v>5</v>
      </c>
      <c r="C599" s="12">
        <v>2.9235783564814816E-5</v>
      </c>
      <c r="L599" s="28" t="s">
        <v>7</v>
      </c>
      <c r="M599" s="1">
        <v>1</v>
      </c>
      <c r="N599" s="12">
        <v>1.2363269675925927E-5</v>
      </c>
    </row>
    <row r="600" spans="2:14" x14ac:dyDescent="0.45">
      <c r="B600" s="1">
        <v>4</v>
      </c>
      <c r="C600" s="12">
        <v>5.0752314814814818E-9</v>
      </c>
      <c r="L600" s="28" t="s">
        <v>7</v>
      </c>
      <c r="M600" s="1">
        <v>0</v>
      </c>
      <c r="N600" s="12">
        <v>9.6874999999999999E-10</v>
      </c>
    </row>
    <row r="601" spans="2:14" x14ac:dyDescent="0.45">
      <c r="B601" s="1">
        <v>5</v>
      </c>
      <c r="C601" s="12">
        <v>4.9540347222222224E-6</v>
      </c>
      <c r="L601" s="28" t="s">
        <v>7</v>
      </c>
      <c r="M601" s="1">
        <v>1</v>
      </c>
      <c r="N601" s="12">
        <v>1.3171133101851851E-5</v>
      </c>
    </row>
    <row r="602" spans="2:14" x14ac:dyDescent="0.45">
      <c r="B602" s="1">
        <v>4</v>
      </c>
      <c r="C602" s="12">
        <v>7.2210648148148145E-9</v>
      </c>
      <c r="L602" s="28" t="s">
        <v>7</v>
      </c>
      <c r="M602" s="1">
        <v>0</v>
      </c>
      <c r="N602" s="12">
        <v>5.0231481481481477E-10</v>
      </c>
    </row>
    <row r="603" spans="2:14" x14ac:dyDescent="0.45">
      <c r="B603" s="1">
        <v>5</v>
      </c>
      <c r="C603" s="12">
        <v>2.5995784722222221E-5</v>
      </c>
      <c r="L603" s="28" t="s">
        <v>7</v>
      </c>
      <c r="M603" s="1">
        <v>1</v>
      </c>
      <c r="N603" s="12">
        <v>9.3512870370370365E-6</v>
      </c>
    </row>
    <row r="604" spans="2:14" x14ac:dyDescent="0.45">
      <c r="B604" s="1">
        <v>4</v>
      </c>
      <c r="C604" s="12">
        <v>4.6967592592592596E-9</v>
      </c>
      <c r="L604" s="28" t="s">
        <v>7</v>
      </c>
      <c r="M604" s="1">
        <v>0</v>
      </c>
      <c r="N604" s="12">
        <v>4.5254629629629629E-10</v>
      </c>
    </row>
    <row r="605" spans="2:14" x14ac:dyDescent="0.45">
      <c r="B605" s="1">
        <v>5</v>
      </c>
      <c r="C605" s="12">
        <v>3.055063425925926E-5</v>
      </c>
      <c r="L605" s="28" t="s">
        <v>7</v>
      </c>
      <c r="M605" s="1">
        <v>1</v>
      </c>
      <c r="N605" s="12">
        <v>1.1192157407407408E-5</v>
      </c>
    </row>
    <row r="606" spans="2:14" x14ac:dyDescent="0.45">
      <c r="B606" s="1">
        <v>4</v>
      </c>
      <c r="C606" s="12">
        <v>5.2731481481481481E-9</v>
      </c>
      <c r="L606" s="28" t="s">
        <v>7</v>
      </c>
      <c r="M606" s="1">
        <v>0</v>
      </c>
      <c r="N606" s="12">
        <v>6.3194444444444445E-10</v>
      </c>
    </row>
    <row r="607" spans="2:14" x14ac:dyDescent="0.45">
      <c r="B607" s="1">
        <v>5</v>
      </c>
      <c r="C607" s="12">
        <v>3.1785329861111111E-5</v>
      </c>
      <c r="L607" s="28" t="s">
        <v>7</v>
      </c>
      <c r="M607" s="1">
        <v>1</v>
      </c>
      <c r="N607" s="12">
        <v>1.5843468750000001E-5</v>
      </c>
    </row>
    <row r="608" spans="2:14" x14ac:dyDescent="0.45">
      <c r="B608" s="1">
        <v>4</v>
      </c>
      <c r="C608" s="12">
        <v>3.4965277777777778E-9</v>
      </c>
      <c r="L608" s="28" t="s">
        <v>7</v>
      </c>
      <c r="M608" s="1">
        <v>0</v>
      </c>
      <c r="N608" s="12">
        <v>1.7187500000000001E-9</v>
      </c>
    </row>
    <row r="609" spans="2:14" x14ac:dyDescent="0.45">
      <c r="B609" s="1">
        <v>5</v>
      </c>
      <c r="C609" s="12">
        <v>2.4743209490740741E-5</v>
      </c>
      <c r="L609" s="28" t="s">
        <v>7</v>
      </c>
      <c r="M609" s="1">
        <v>1</v>
      </c>
      <c r="N609" s="12">
        <v>1.1136460648148147E-5</v>
      </c>
    </row>
    <row r="610" spans="2:14" x14ac:dyDescent="0.45">
      <c r="B610" s="1">
        <v>4</v>
      </c>
      <c r="C610" s="12">
        <v>2.8434027777777777E-8</v>
      </c>
      <c r="L610" s="28" t="s">
        <v>7</v>
      </c>
      <c r="M610" s="1">
        <v>0</v>
      </c>
      <c r="N610" s="12">
        <v>1.8981481481481481E-9</v>
      </c>
    </row>
    <row r="611" spans="2:14" x14ac:dyDescent="0.45">
      <c r="B611" s="1">
        <v>5</v>
      </c>
      <c r="C611" s="12">
        <v>3.4332909722222225E-5</v>
      </c>
      <c r="L611" s="28" t="s">
        <v>7</v>
      </c>
      <c r="M611" s="1">
        <v>1</v>
      </c>
      <c r="N611" s="12">
        <v>1.1926773148148148E-5</v>
      </c>
    </row>
    <row r="612" spans="2:14" x14ac:dyDescent="0.45">
      <c r="B612" s="1">
        <v>4</v>
      </c>
      <c r="C612" s="12">
        <v>4.4537037037037041E-9</v>
      </c>
      <c r="L612" s="28" t="s">
        <v>7</v>
      </c>
      <c r="M612" s="1">
        <v>0</v>
      </c>
      <c r="N612" s="12">
        <v>1.738425925925926E-9</v>
      </c>
    </row>
    <row r="613" spans="2:14" x14ac:dyDescent="0.45">
      <c r="B613" s="1">
        <v>5</v>
      </c>
      <c r="C613" s="12">
        <v>2.5247219907407409E-5</v>
      </c>
      <c r="L613" s="28" t="s">
        <v>7</v>
      </c>
      <c r="M613" s="1">
        <v>1</v>
      </c>
      <c r="N613" s="12">
        <v>1.1260939814814815E-5</v>
      </c>
    </row>
    <row r="614" spans="2:14" x14ac:dyDescent="0.45">
      <c r="B614" s="1">
        <v>4</v>
      </c>
      <c r="C614" s="12">
        <v>2.4780092592592592E-9</v>
      </c>
      <c r="L614" s="28" t="s">
        <v>7</v>
      </c>
      <c r="M614" s="1">
        <v>0</v>
      </c>
      <c r="N614" s="12">
        <v>3.2523148148148146E-10</v>
      </c>
    </row>
    <row r="615" spans="2:14" x14ac:dyDescent="0.45">
      <c r="B615" s="1">
        <v>5</v>
      </c>
      <c r="C615" s="12">
        <v>2.9501162037037038E-5</v>
      </c>
      <c r="L615" s="28" t="s">
        <v>7</v>
      </c>
      <c r="M615" s="1">
        <v>1</v>
      </c>
      <c r="N615" s="12">
        <v>1.3084041666666667E-5</v>
      </c>
    </row>
    <row r="616" spans="2:14" x14ac:dyDescent="0.45">
      <c r="B616" s="1">
        <v>4</v>
      </c>
      <c r="C616" s="12">
        <v>7.6956018518518518E-9</v>
      </c>
      <c r="L616" s="28" t="s">
        <v>7</v>
      </c>
      <c r="M616" s="1">
        <v>0</v>
      </c>
      <c r="N616" s="12">
        <v>8.4490740740740738E-10</v>
      </c>
    </row>
    <row r="617" spans="2:14" x14ac:dyDescent="0.45">
      <c r="B617" s="1">
        <v>5</v>
      </c>
      <c r="C617" s="12">
        <v>2.5789958333333334E-5</v>
      </c>
      <c r="L617" s="28" t="s">
        <v>7</v>
      </c>
      <c r="M617" s="1">
        <v>1</v>
      </c>
      <c r="N617" s="12">
        <v>1.7740707175925924E-5</v>
      </c>
    </row>
    <row r="618" spans="2:14" x14ac:dyDescent="0.45">
      <c r="B618" s="1">
        <v>4</v>
      </c>
      <c r="C618" s="12">
        <v>4.6695601851851849E-8</v>
      </c>
      <c r="L618" s="28" t="s">
        <v>7</v>
      </c>
      <c r="M618" s="1">
        <v>0</v>
      </c>
      <c r="N618" s="12">
        <v>3.0902777777777779E-10</v>
      </c>
    </row>
    <row r="619" spans="2:14" x14ac:dyDescent="0.45">
      <c r="B619" s="1">
        <v>5</v>
      </c>
      <c r="C619" s="12">
        <v>5.7651334490740743E-5</v>
      </c>
      <c r="L619" s="28" t="s">
        <v>7</v>
      </c>
      <c r="M619" s="1">
        <v>1</v>
      </c>
      <c r="N619" s="12">
        <v>1.4102009259259259E-5</v>
      </c>
    </row>
    <row r="620" spans="2:14" x14ac:dyDescent="0.45">
      <c r="B620" s="1">
        <v>4</v>
      </c>
      <c r="C620" s="12">
        <v>1.5810185185185185E-9</v>
      </c>
      <c r="L620" s="28" t="s">
        <v>7</v>
      </c>
      <c r="M620" s="1">
        <v>0</v>
      </c>
      <c r="N620" s="12">
        <v>6.0763888888888892E-10</v>
      </c>
    </row>
    <row r="621" spans="2:14" x14ac:dyDescent="0.45">
      <c r="B621" s="1">
        <v>5</v>
      </c>
      <c r="C621" s="12">
        <v>3.6258620370370367E-5</v>
      </c>
      <c r="L621" s="28" t="s">
        <v>7</v>
      </c>
      <c r="M621" s="1">
        <v>1</v>
      </c>
      <c r="N621" s="12">
        <v>1.1738505787037038E-5</v>
      </c>
    </row>
    <row r="622" spans="2:14" x14ac:dyDescent="0.45">
      <c r="B622" s="1">
        <v>4</v>
      </c>
      <c r="C622" s="12">
        <v>5.8090277777777778E-9</v>
      </c>
      <c r="L622" s="28" t="s">
        <v>7</v>
      </c>
      <c r="M622" s="1">
        <v>0</v>
      </c>
      <c r="N622" s="12">
        <v>7.1180555555555559E-10</v>
      </c>
    </row>
    <row r="623" spans="2:14" x14ac:dyDescent="0.45">
      <c r="B623" s="1">
        <v>5</v>
      </c>
      <c r="C623" s="12">
        <v>2.6526752314814815E-5</v>
      </c>
      <c r="L623" s="28" t="s">
        <v>7</v>
      </c>
      <c r="M623" s="1">
        <v>1</v>
      </c>
      <c r="N623" s="12">
        <v>1.2618623842592593E-5</v>
      </c>
    </row>
    <row r="624" spans="2:14" x14ac:dyDescent="0.45">
      <c r="B624" s="1">
        <v>4</v>
      </c>
      <c r="C624" s="12">
        <v>1.3899305555555555E-8</v>
      </c>
      <c r="L624" s="28" t="s">
        <v>7</v>
      </c>
      <c r="M624" s="1">
        <v>0</v>
      </c>
      <c r="N624" s="12">
        <v>4.4097222222222221E-10</v>
      </c>
    </row>
    <row r="625" spans="2:14" x14ac:dyDescent="0.45">
      <c r="B625" s="1">
        <v>5</v>
      </c>
      <c r="C625" s="12">
        <v>2.9808431712962962E-5</v>
      </c>
      <c r="L625" s="28" t="s">
        <v>7</v>
      </c>
      <c r="M625" s="1">
        <v>1</v>
      </c>
      <c r="N625" s="12">
        <v>1.1510435185185185E-5</v>
      </c>
    </row>
    <row r="626" spans="2:14" x14ac:dyDescent="0.45">
      <c r="B626" s="1">
        <v>4</v>
      </c>
      <c r="C626" s="12">
        <v>4.2038194444444445E-8</v>
      </c>
      <c r="L626" s="28" t="s">
        <v>7</v>
      </c>
      <c r="M626" s="1">
        <v>0</v>
      </c>
      <c r="N626" s="12">
        <v>1.8981481481481481E-9</v>
      </c>
    </row>
    <row r="627" spans="2:14" x14ac:dyDescent="0.45">
      <c r="B627" s="1">
        <v>5</v>
      </c>
      <c r="C627" s="12">
        <v>3.3052505787037037E-5</v>
      </c>
      <c r="L627" s="28" t="s">
        <v>7</v>
      </c>
      <c r="M627" s="1">
        <v>1</v>
      </c>
      <c r="N627" s="12">
        <v>1.9037121527777778E-5</v>
      </c>
    </row>
    <row r="628" spans="2:14" x14ac:dyDescent="0.45">
      <c r="B628" s="1">
        <v>4</v>
      </c>
      <c r="C628" s="12">
        <v>4.5810185185185183E-9</v>
      </c>
      <c r="L628" s="28" t="s">
        <v>7</v>
      </c>
      <c r="M628" s="1">
        <v>0</v>
      </c>
      <c r="N628" s="12">
        <v>5.6828703703703704E-10</v>
      </c>
    </row>
    <row r="629" spans="2:14" x14ac:dyDescent="0.45">
      <c r="B629" s="1">
        <v>5</v>
      </c>
      <c r="C629" s="12">
        <v>4.3729187499999997E-5</v>
      </c>
      <c r="L629" s="28" t="s">
        <v>7</v>
      </c>
      <c r="M629" s="1">
        <v>1</v>
      </c>
      <c r="N629" s="12">
        <v>1.2290747685185186E-5</v>
      </c>
    </row>
    <row r="630" spans="2:14" x14ac:dyDescent="0.45">
      <c r="B630" s="1">
        <v>4</v>
      </c>
      <c r="C630" s="12">
        <v>5.9930555555555557E-9</v>
      </c>
      <c r="L630" s="28" t="s">
        <v>7</v>
      </c>
      <c r="M630" s="1">
        <v>0</v>
      </c>
      <c r="N630" s="12">
        <v>1.2523148148148148E-9</v>
      </c>
    </row>
    <row r="631" spans="2:14" x14ac:dyDescent="0.45">
      <c r="B631" s="1">
        <v>5</v>
      </c>
      <c r="C631" s="12">
        <v>2.3891936342592592E-5</v>
      </c>
      <c r="L631" s="28" t="s">
        <v>7</v>
      </c>
      <c r="M631" s="1">
        <v>1</v>
      </c>
      <c r="N631" s="12">
        <v>1.1867811342592593E-5</v>
      </c>
    </row>
    <row r="632" spans="2:14" x14ac:dyDescent="0.45">
      <c r="B632" s="1">
        <v>4</v>
      </c>
      <c r="C632" s="12">
        <v>4.7771990740740738E-8</v>
      </c>
      <c r="L632" s="28" t="s">
        <v>7</v>
      </c>
      <c r="M632" s="1">
        <v>0</v>
      </c>
      <c r="N632" s="12">
        <v>5.3819444444444444E-10</v>
      </c>
    </row>
    <row r="633" spans="2:14" x14ac:dyDescent="0.45">
      <c r="B633" s="1">
        <v>5</v>
      </c>
      <c r="C633" s="12">
        <v>3.2675931712962961E-5</v>
      </c>
      <c r="L633" s="28" t="s">
        <v>7</v>
      </c>
      <c r="M633" s="1">
        <v>1</v>
      </c>
      <c r="N633" s="12">
        <v>1.2991370370370371E-5</v>
      </c>
    </row>
    <row r="634" spans="2:14" x14ac:dyDescent="0.45">
      <c r="B634" s="1">
        <v>4</v>
      </c>
      <c r="C634" s="12">
        <v>2.7233796296296294E-9</v>
      </c>
      <c r="L634" s="28" t="s">
        <v>7</v>
      </c>
      <c r="M634" s="1">
        <v>0</v>
      </c>
      <c r="N634" s="12">
        <v>4.6412037037037037E-10</v>
      </c>
    </row>
    <row r="635" spans="2:14" x14ac:dyDescent="0.45">
      <c r="B635" s="1">
        <v>5</v>
      </c>
      <c r="C635" s="12">
        <v>5.9658043981481484E-6</v>
      </c>
      <c r="L635" s="28" t="s">
        <v>7</v>
      </c>
      <c r="M635" s="1">
        <v>1</v>
      </c>
      <c r="N635" s="12">
        <v>1.9472277777777779E-5</v>
      </c>
    </row>
    <row r="636" spans="2:14" x14ac:dyDescent="0.45">
      <c r="B636" s="1">
        <v>4</v>
      </c>
      <c r="C636" s="12">
        <v>6.4351851851851848E-10</v>
      </c>
      <c r="L636" s="28" t="s">
        <v>7</v>
      </c>
      <c r="M636" s="1">
        <v>0</v>
      </c>
      <c r="N636" s="12">
        <v>1.7002314814814815E-9</v>
      </c>
    </row>
    <row r="637" spans="2:14" x14ac:dyDescent="0.45">
      <c r="B637" s="1">
        <v>5</v>
      </c>
      <c r="C637" s="12">
        <v>1.7849516203703705E-5</v>
      </c>
      <c r="L637" s="28" t="s">
        <v>7</v>
      </c>
      <c r="M637" s="1">
        <v>1</v>
      </c>
      <c r="N637" s="12">
        <v>1.4815162037037037E-5</v>
      </c>
    </row>
    <row r="638" spans="2:14" x14ac:dyDescent="0.45">
      <c r="B638" s="1">
        <v>4</v>
      </c>
      <c r="C638" s="12">
        <v>7.7488425925925925E-9</v>
      </c>
      <c r="L638" s="28" t="s">
        <v>7</v>
      </c>
      <c r="M638" s="1">
        <v>0</v>
      </c>
      <c r="N638" s="12">
        <v>5.185185185185185E-10</v>
      </c>
    </row>
    <row r="639" spans="2:14" x14ac:dyDescent="0.45">
      <c r="B639" s="1">
        <v>5</v>
      </c>
      <c r="C639" s="12">
        <v>5.5833762731481482E-5</v>
      </c>
      <c r="L639" s="28" t="s">
        <v>7</v>
      </c>
      <c r="M639" s="1">
        <v>1</v>
      </c>
      <c r="N639" s="12">
        <v>1.6919929398148148E-5</v>
      </c>
    </row>
    <row r="640" spans="2:14" x14ac:dyDescent="0.45">
      <c r="B640" s="1">
        <v>4</v>
      </c>
      <c r="C640" s="12">
        <v>3.1840277777777779E-9</v>
      </c>
      <c r="L640" s="28" t="s">
        <v>7</v>
      </c>
      <c r="M640" s="1">
        <v>0</v>
      </c>
      <c r="N640" s="12">
        <v>1.0289351851851852E-9</v>
      </c>
    </row>
    <row r="641" spans="2:14" x14ac:dyDescent="0.45">
      <c r="B641" s="1">
        <v>5</v>
      </c>
      <c r="C641" s="12">
        <v>2.5261182870370371E-5</v>
      </c>
      <c r="L641" s="28" t="s">
        <v>7</v>
      </c>
      <c r="M641" s="1">
        <v>1</v>
      </c>
      <c r="N641" s="12">
        <v>1.1955159722222222E-5</v>
      </c>
    </row>
    <row r="642" spans="2:14" x14ac:dyDescent="0.45">
      <c r="B642" s="1">
        <v>4</v>
      </c>
      <c r="C642" s="12">
        <v>3.7451388888888889E-8</v>
      </c>
      <c r="L642" s="28" t="s">
        <v>7</v>
      </c>
      <c r="M642" s="1">
        <v>0</v>
      </c>
      <c r="N642" s="12">
        <v>5.2928240740740743E-9</v>
      </c>
    </row>
    <row r="643" spans="2:14" x14ac:dyDescent="0.45">
      <c r="B643" s="1">
        <v>5</v>
      </c>
      <c r="C643" s="12">
        <v>3.0294149305555554E-5</v>
      </c>
      <c r="L643" s="28" t="s">
        <v>7</v>
      </c>
      <c r="M643" s="1">
        <v>1</v>
      </c>
      <c r="N643" s="12">
        <v>1.8257236111111113E-5</v>
      </c>
    </row>
    <row r="644" spans="2:14" x14ac:dyDescent="0.45">
      <c r="B644" s="1">
        <v>4</v>
      </c>
      <c r="C644" s="12">
        <v>3.9016203703703703E-9</v>
      </c>
      <c r="L644" s="28" t="s">
        <v>7</v>
      </c>
      <c r="M644" s="1">
        <v>0</v>
      </c>
      <c r="N644" s="12">
        <v>8.3333333333333335E-10</v>
      </c>
    </row>
    <row r="645" spans="2:14" x14ac:dyDescent="0.45">
      <c r="B645" s="1">
        <v>5</v>
      </c>
      <c r="C645" s="12">
        <v>2.2491578703703703E-5</v>
      </c>
      <c r="L645" s="28" t="s">
        <v>7</v>
      </c>
      <c r="M645" s="1">
        <v>1</v>
      </c>
      <c r="N645" s="12">
        <v>1.3391248842592593E-5</v>
      </c>
    </row>
    <row r="646" spans="2:14" x14ac:dyDescent="0.45">
      <c r="B646" s="1">
        <v>4</v>
      </c>
      <c r="C646" s="12">
        <v>1.9236111111111111E-9</v>
      </c>
      <c r="L646" s="28" t="s">
        <v>7</v>
      </c>
      <c r="M646" s="1">
        <v>0</v>
      </c>
      <c r="N646" s="12">
        <v>1.5312500000000001E-9</v>
      </c>
    </row>
    <row r="647" spans="2:14" x14ac:dyDescent="0.45">
      <c r="B647" s="1">
        <v>5</v>
      </c>
      <c r="C647" s="12">
        <v>2.8052865740740742E-5</v>
      </c>
      <c r="L647" s="28" t="s">
        <v>7</v>
      </c>
      <c r="M647" s="1">
        <v>1</v>
      </c>
      <c r="N647" s="12">
        <v>1.2463378472222221E-5</v>
      </c>
    </row>
    <row r="648" spans="2:14" x14ac:dyDescent="0.45">
      <c r="B648" s="1">
        <v>4</v>
      </c>
      <c r="C648" s="12">
        <v>3.7974537037037036E-9</v>
      </c>
      <c r="L648" s="28" t="s">
        <v>7</v>
      </c>
      <c r="M648" s="1">
        <v>0</v>
      </c>
      <c r="N648" s="12">
        <v>4.9421296296296297E-10</v>
      </c>
    </row>
    <row r="649" spans="2:14" x14ac:dyDescent="0.45">
      <c r="B649" s="1">
        <v>5</v>
      </c>
      <c r="C649" s="12">
        <v>3.9634078703703704E-5</v>
      </c>
      <c r="L649" s="28" t="s">
        <v>7</v>
      </c>
      <c r="M649" s="1">
        <v>1</v>
      </c>
      <c r="N649" s="12">
        <v>1.9305834490740739E-5</v>
      </c>
    </row>
    <row r="650" spans="2:14" x14ac:dyDescent="0.45">
      <c r="B650" s="1">
        <v>4</v>
      </c>
      <c r="C650" s="12">
        <v>4.1747685185185184E-9</v>
      </c>
      <c r="L650" s="28" t="s">
        <v>7</v>
      </c>
      <c r="M650" s="1">
        <v>0</v>
      </c>
      <c r="N650" s="12">
        <v>3.085648148148148E-9</v>
      </c>
    </row>
    <row r="651" spans="2:14" x14ac:dyDescent="0.45">
      <c r="B651" s="1">
        <v>5</v>
      </c>
      <c r="C651" s="12">
        <v>3.2923334490740739E-5</v>
      </c>
      <c r="L651" s="28" t="s">
        <v>7</v>
      </c>
      <c r="M651" s="1">
        <v>1</v>
      </c>
      <c r="N651" s="12">
        <v>1.1443539351851852E-5</v>
      </c>
    </row>
    <row r="652" spans="2:14" x14ac:dyDescent="0.45">
      <c r="B652" s="1">
        <v>4</v>
      </c>
      <c r="C652" s="12">
        <v>6.4432870370370374E-9</v>
      </c>
      <c r="L652" s="28" t="s">
        <v>7</v>
      </c>
      <c r="M652" s="1">
        <v>0</v>
      </c>
      <c r="N652" s="12">
        <v>2.372685185185185E-9</v>
      </c>
    </row>
    <row r="653" spans="2:14" x14ac:dyDescent="0.45">
      <c r="B653" s="1">
        <v>5</v>
      </c>
      <c r="C653" s="12">
        <v>2.6464064814814814E-5</v>
      </c>
      <c r="L653" s="28" t="s">
        <v>7</v>
      </c>
      <c r="M653" s="1">
        <v>1</v>
      </c>
      <c r="N653" s="12">
        <v>1.172812962962963E-5</v>
      </c>
    </row>
    <row r="654" spans="2:14" x14ac:dyDescent="0.45">
      <c r="B654" s="1">
        <v>4</v>
      </c>
      <c r="C654" s="12">
        <v>1.9515046296296295E-8</v>
      </c>
      <c r="L654" s="28" t="s">
        <v>7</v>
      </c>
      <c r="M654" s="1">
        <v>0</v>
      </c>
      <c r="N654" s="12">
        <v>7.5775462962962966E-9</v>
      </c>
    </row>
    <row r="655" spans="2:14" x14ac:dyDescent="0.45">
      <c r="B655" s="1">
        <v>5</v>
      </c>
      <c r="C655" s="12">
        <v>2.7382980324074074E-5</v>
      </c>
      <c r="L655" s="28" t="s">
        <v>7</v>
      </c>
      <c r="M655" s="1">
        <v>1</v>
      </c>
      <c r="N655" s="12">
        <v>1.6633068287037037E-5</v>
      </c>
    </row>
    <row r="656" spans="2:14" x14ac:dyDescent="0.45">
      <c r="B656" s="1">
        <v>4</v>
      </c>
      <c r="C656" s="12">
        <v>5.2766203703703702E-9</v>
      </c>
      <c r="L656" s="28" t="s">
        <v>7</v>
      </c>
      <c r="M656" s="1">
        <v>0</v>
      </c>
      <c r="N656" s="12">
        <v>2.1666666666666666E-9</v>
      </c>
    </row>
    <row r="657" spans="2:14" x14ac:dyDescent="0.45">
      <c r="B657" s="1">
        <v>5</v>
      </c>
      <c r="C657" s="12">
        <v>2.5754620370370371E-5</v>
      </c>
      <c r="L657" s="28" t="s">
        <v>7</v>
      </c>
      <c r="M657" s="1">
        <v>1</v>
      </c>
      <c r="N657" s="12">
        <v>1.3343722222222222E-5</v>
      </c>
    </row>
    <row r="658" spans="2:14" x14ac:dyDescent="0.45">
      <c r="B658" s="1">
        <v>4</v>
      </c>
      <c r="C658" s="12">
        <v>1.9062499999999999E-8</v>
      </c>
      <c r="L658" s="28" t="s">
        <v>7</v>
      </c>
      <c r="M658" s="1">
        <v>0</v>
      </c>
      <c r="N658" s="12">
        <v>5.5787037037037038E-10</v>
      </c>
    </row>
    <row r="659" spans="2:14" x14ac:dyDescent="0.45">
      <c r="B659" s="1">
        <v>5</v>
      </c>
      <c r="C659" s="12">
        <v>4.4275516203703703E-5</v>
      </c>
      <c r="L659" s="28" t="s">
        <v>7</v>
      </c>
      <c r="M659" s="1">
        <v>1</v>
      </c>
      <c r="N659" s="12">
        <v>1.7390008101851853E-5</v>
      </c>
    </row>
    <row r="660" spans="2:14" x14ac:dyDescent="0.45">
      <c r="B660" s="1">
        <v>4</v>
      </c>
      <c r="C660" s="12">
        <v>4.0625E-9</v>
      </c>
      <c r="L660" s="28" t="s">
        <v>7</v>
      </c>
      <c r="M660" s="1">
        <v>0</v>
      </c>
      <c r="N660" s="12">
        <v>3.2175925925925925E-9</v>
      </c>
    </row>
    <row r="661" spans="2:14" x14ac:dyDescent="0.45">
      <c r="B661" s="1">
        <v>5</v>
      </c>
      <c r="C661" s="12">
        <v>4.4165747685185183E-5</v>
      </c>
      <c r="L661" s="28" t="s">
        <v>7</v>
      </c>
      <c r="M661" s="1">
        <v>1</v>
      </c>
      <c r="N661" s="12">
        <v>1.4547722222222222E-5</v>
      </c>
    </row>
    <row r="662" spans="2:14" x14ac:dyDescent="0.45">
      <c r="B662" s="1">
        <v>4</v>
      </c>
      <c r="C662" s="12">
        <v>5.8055555555555557E-9</v>
      </c>
      <c r="L662" s="28" t="s">
        <v>7</v>
      </c>
      <c r="M662" s="1">
        <v>0</v>
      </c>
      <c r="N662" s="12">
        <v>6.1944444444444442E-9</v>
      </c>
    </row>
    <row r="663" spans="2:14" x14ac:dyDescent="0.45">
      <c r="B663" s="1">
        <v>5</v>
      </c>
      <c r="C663" s="12">
        <v>3.2164321759259257E-5</v>
      </c>
      <c r="L663" s="28" t="s">
        <v>7</v>
      </c>
      <c r="M663" s="1">
        <v>1</v>
      </c>
      <c r="N663" s="12">
        <v>1.535143287037037E-5</v>
      </c>
    </row>
    <row r="664" spans="2:14" x14ac:dyDescent="0.45">
      <c r="B664" s="1">
        <v>4</v>
      </c>
      <c r="C664" s="12">
        <v>5.8553240740740743E-9</v>
      </c>
      <c r="L664" s="28" t="s">
        <v>7</v>
      </c>
      <c r="M664" s="1">
        <v>0</v>
      </c>
      <c r="N664" s="12">
        <v>9.6527777777777787E-10</v>
      </c>
    </row>
    <row r="665" spans="2:14" x14ac:dyDescent="0.45">
      <c r="B665" s="1">
        <v>5</v>
      </c>
      <c r="C665" s="12">
        <v>2.8304233796296297E-5</v>
      </c>
      <c r="L665" s="28" t="s">
        <v>7</v>
      </c>
      <c r="M665" s="1">
        <v>1</v>
      </c>
      <c r="N665" s="12">
        <v>1.8359370370370371E-5</v>
      </c>
    </row>
    <row r="666" spans="2:14" x14ac:dyDescent="0.45">
      <c r="B666" s="1">
        <v>4</v>
      </c>
      <c r="C666" s="12">
        <v>1.3163194444444445E-8</v>
      </c>
      <c r="L666" s="28" t="s">
        <v>7</v>
      </c>
      <c r="M666" s="1">
        <v>0</v>
      </c>
      <c r="N666" s="12">
        <v>2.9513888888888891E-10</v>
      </c>
    </row>
    <row r="667" spans="2:14" x14ac:dyDescent="0.45">
      <c r="B667" s="1">
        <v>5</v>
      </c>
      <c r="C667" s="12">
        <v>4.0894620370370368E-5</v>
      </c>
      <c r="L667" s="28" t="s">
        <v>7</v>
      </c>
      <c r="M667" s="1">
        <v>1</v>
      </c>
      <c r="N667" s="12">
        <v>1.203278125E-5</v>
      </c>
    </row>
    <row r="668" spans="2:14" x14ac:dyDescent="0.45">
      <c r="B668" s="1">
        <v>4</v>
      </c>
      <c r="C668" s="12">
        <v>8.3865740740740743E-9</v>
      </c>
      <c r="L668" s="28" t="s">
        <v>7</v>
      </c>
      <c r="M668" s="1">
        <v>0</v>
      </c>
      <c r="N668" s="12">
        <v>6.4583333333333333E-10</v>
      </c>
    </row>
    <row r="669" spans="2:14" x14ac:dyDescent="0.45">
      <c r="B669" s="1">
        <v>5</v>
      </c>
      <c r="C669" s="12">
        <v>4.0081634259259261E-5</v>
      </c>
      <c r="L669" s="28" t="s">
        <v>7</v>
      </c>
      <c r="M669" s="1">
        <v>1</v>
      </c>
      <c r="N669" s="12">
        <v>1.1715962962962962E-5</v>
      </c>
    </row>
    <row r="670" spans="2:14" x14ac:dyDescent="0.45">
      <c r="B670" s="1">
        <v>4</v>
      </c>
      <c r="C670" s="12">
        <v>5.0613425925925925E-9</v>
      </c>
      <c r="L670" s="28" t="s">
        <v>7</v>
      </c>
      <c r="M670" s="1">
        <v>0</v>
      </c>
      <c r="N670" s="12">
        <v>4.6643518518518521E-10</v>
      </c>
    </row>
    <row r="671" spans="2:14" x14ac:dyDescent="0.45">
      <c r="B671" s="1">
        <v>5</v>
      </c>
      <c r="C671" s="12">
        <v>3.8308233796296294E-5</v>
      </c>
      <c r="L671" s="28" t="s">
        <v>7</v>
      </c>
      <c r="M671" s="1">
        <v>1</v>
      </c>
      <c r="N671" s="12">
        <v>1.1628584490740741E-5</v>
      </c>
    </row>
    <row r="672" spans="2:14" x14ac:dyDescent="0.45">
      <c r="B672" s="1">
        <v>4</v>
      </c>
      <c r="C672" s="12">
        <v>2.8322916666666666E-8</v>
      </c>
      <c r="L672" s="28" t="s">
        <v>7</v>
      </c>
      <c r="M672" s="1">
        <v>0</v>
      </c>
      <c r="N672" s="12">
        <v>5.486111111111111E-10</v>
      </c>
    </row>
    <row r="673" spans="2:14" x14ac:dyDescent="0.45">
      <c r="B673" s="1">
        <v>5</v>
      </c>
      <c r="C673" s="12">
        <v>2.8586398148148149E-5</v>
      </c>
      <c r="L673" s="28" t="s">
        <v>7</v>
      </c>
      <c r="M673" s="1">
        <v>1</v>
      </c>
      <c r="N673" s="12">
        <v>2.0066276620370372E-5</v>
      </c>
    </row>
    <row r="674" spans="2:14" x14ac:dyDescent="0.45">
      <c r="B674" s="1">
        <v>4</v>
      </c>
      <c r="C674" s="12">
        <v>2.1642361111111111E-8</v>
      </c>
      <c r="L674" s="28" t="s">
        <v>7</v>
      </c>
      <c r="M674" s="1">
        <v>0</v>
      </c>
      <c r="N674" s="12">
        <v>1.826388888888889E-9</v>
      </c>
    </row>
    <row r="675" spans="2:14" x14ac:dyDescent="0.45">
      <c r="B675" s="1">
        <v>5</v>
      </c>
      <c r="C675" s="12">
        <v>2.9757936342592593E-5</v>
      </c>
      <c r="L675" s="28" t="s">
        <v>7</v>
      </c>
      <c r="M675" s="1">
        <v>1</v>
      </c>
      <c r="N675" s="12">
        <v>1.5453862268518518E-5</v>
      </c>
    </row>
    <row r="676" spans="2:14" x14ac:dyDescent="0.45">
      <c r="B676" s="1">
        <v>4</v>
      </c>
      <c r="C676" s="12">
        <v>1.6546296296296297E-8</v>
      </c>
      <c r="L676" s="28" t="s">
        <v>7</v>
      </c>
      <c r="M676" s="1">
        <v>0</v>
      </c>
      <c r="N676" s="12">
        <v>4.2824074074074076E-10</v>
      </c>
    </row>
    <row r="677" spans="2:14" x14ac:dyDescent="0.45">
      <c r="B677" s="1">
        <v>5</v>
      </c>
      <c r="C677" s="12">
        <v>2.9696275462962965E-5</v>
      </c>
      <c r="L677" s="28" t="s">
        <v>7</v>
      </c>
      <c r="M677" s="1">
        <v>1</v>
      </c>
      <c r="N677" s="12">
        <v>1.7257865740740742E-5</v>
      </c>
    </row>
    <row r="678" spans="2:14" x14ac:dyDescent="0.45">
      <c r="B678" s="1">
        <v>4</v>
      </c>
      <c r="C678" s="12">
        <v>6.8657407407407405E-9</v>
      </c>
      <c r="L678" s="28" t="s">
        <v>7</v>
      </c>
      <c r="M678" s="1">
        <v>0</v>
      </c>
      <c r="N678" s="12">
        <v>3.244560185185185E-8</v>
      </c>
    </row>
    <row r="679" spans="2:14" x14ac:dyDescent="0.45">
      <c r="B679" s="1">
        <v>5</v>
      </c>
      <c r="C679" s="12">
        <v>3.0505833333333332E-5</v>
      </c>
      <c r="L679" s="28" t="s">
        <v>7</v>
      </c>
      <c r="M679" s="1">
        <v>1</v>
      </c>
      <c r="N679" s="12">
        <v>1.4784424768518518E-5</v>
      </c>
    </row>
    <row r="680" spans="2:14" x14ac:dyDescent="0.45">
      <c r="B680" s="1">
        <v>4</v>
      </c>
      <c r="C680" s="12">
        <v>2.8651620370370369E-8</v>
      </c>
      <c r="L680" s="28" t="s">
        <v>7</v>
      </c>
      <c r="M680" s="1">
        <v>0</v>
      </c>
      <c r="N680" s="12">
        <v>5.5208333333333331E-10</v>
      </c>
    </row>
    <row r="681" spans="2:14" x14ac:dyDescent="0.45">
      <c r="B681" s="1">
        <v>5</v>
      </c>
      <c r="C681" s="12">
        <v>2.6698572916666668E-5</v>
      </c>
      <c r="L681" s="28" t="s">
        <v>7</v>
      </c>
      <c r="M681" s="1">
        <v>1</v>
      </c>
      <c r="N681" s="12">
        <v>2.3572505787037036E-5</v>
      </c>
    </row>
    <row r="682" spans="2:14" x14ac:dyDescent="0.45">
      <c r="B682" s="1">
        <v>4</v>
      </c>
      <c r="C682" s="12">
        <v>4.7326388888888889E-9</v>
      </c>
      <c r="L682" s="28" t="s">
        <v>7</v>
      </c>
      <c r="M682" s="1">
        <v>0</v>
      </c>
      <c r="N682" s="12">
        <v>2.7546296296296297E-10</v>
      </c>
    </row>
    <row r="683" spans="2:14" x14ac:dyDescent="0.45">
      <c r="B683" s="1">
        <v>5</v>
      </c>
      <c r="C683" s="12">
        <v>1.2119685185185184E-5</v>
      </c>
      <c r="L683" s="28" t="s">
        <v>7</v>
      </c>
      <c r="M683" s="1">
        <v>1</v>
      </c>
      <c r="N683" s="12">
        <v>1.3427743055555556E-5</v>
      </c>
    </row>
    <row r="684" spans="2:14" x14ac:dyDescent="0.45">
      <c r="B684" s="1">
        <v>4</v>
      </c>
      <c r="C684" s="12">
        <v>6.1226851851851851E-10</v>
      </c>
      <c r="L684" s="28" t="s">
        <v>7</v>
      </c>
      <c r="M684" s="1">
        <v>0</v>
      </c>
      <c r="N684" s="12">
        <v>3.75E-10</v>
      </c>
    </row>
    <row r="685" spans="2:14" x14ac:dyDescent="0.45">
      <c r="B685" s="1">
        <v>5</v>
      </c>
      <c r="C685" s="12">
        <v>2.290807986111111E-5</v>
      </c>
      <c r="L685" s="28" t="s">
        <v>7</v>
      </c>
      <c r="M685" s="1">
        <v>1</v>
      </c>
      <c r="N685" s="12">
        <v>1.3851760416666666E-5</v>
      </c>
    </row>
    <row r="686" spans="2:14" x14ac:dyDescent="0.45">
      <c r="B686" s="1">
        <v>4</v>
      </c>
      <c r="C686" s="12">
        <v>4.6030092592592592E-9</v>
      </c>
      <c r="L686" s="28" t="s">
        <v>7</v>
      </c>
      <c r="M686" s="1">
        <v>0</v>
      </c>
      <c r="N686" s="12">
        <v>4.7453703703703702E-10</v>
      </c>
    </row>
    <row r="687" spans="2:14" x14ac:dyDescent="0.45">
      <c r="B687" s="1">
        <v>5</v>
      </c>
      <c r="C687" s="12">
        <v>3.1925765046296296E-5</v>
      </c>
      <c r="L687" s="28" t="s">
        <v>7</v>
      </c>
      <c r="M687" s="1">
        <v>1</v>
      </c>
      <c r="N687" s="12">
        <v>1.3238489583333334E-5</v>
      </c>
    </row>
    <row r="688" spans="2:14" x14ac:dyDescent="0.45">
      <c r="B688" s="1">
        <v>4</v>
      </c>
      <c r="C688" s="12">
        <v>1.0185185185185185E-8</v>
      </c>
      <c r="L688" s="28" t="s">
        <v>7</v>
      </c>
      <c r="M688" s="1">
        <v>0</v>
      </c>
      <c r="N688" s="12">
        <v>1.3576388888888889E-9</v>
      </c>
    </row>
    <row r="689" spans="2:14" x14ac:dyDescent="0.45">
      <c r="B689" s="1">
        <v>5</v>
      </c>
      <c r="C689" s="12">
        <v>7.2648378472222217E-5</v>
      </c>
      <c r="L689" s="28" t="s">
        <v>7</v>
      </c>
      <c r="M689" s="1">
        <v>1</v>
      </c>
      <c r="N689" s="12">
        <v>1.8399189814814814E-5</v>
      </c>
    </row>
    <row r="690" spans="2:14" x14ac:dyDescent="0.45">
      <c r="B690" s="1">
        <v>4</v>
      </c>
      <c r="C690" s="12">
        <v>5.6898148148148152E-9</v>
      </c>
      <c r="L690" s="28" t="s">
        <v>7</v>
      </c>
      <c r="M690" s="1">
        <v>0</v>
      </c>
      <c r="N690" s="12">
        <v>5.6249999999999997E-10</v>
      </c>
    </row>
    <row r="691" spans="2:14" x14ac:dyDescent="0.45">
      <c r="B691" s="1">
        <v>5</v>
      </c>
      <c r="C691" s="12">
        <v>2.2204446759259259E-5</v>
      </c>
      <c r="L691" s="28" t="s">
        <v>7</v>
      </c>
      <c r="M691" s="1">
        <v>1</v>
      </c>
      <c r="N691" s="12">
        <v>1.3106222222222223E-5</v>
      </c>
    </row>
    <row r="692" spans="2:14" x14ac:dyDescent="0.45">
      <c r="B692" s="1">
        <v>4</v>
      </c>
      <c r="C692" s="12">
        <v>4.2743055555555556E-9</v>
      </c>
      <c r="L692" s="28" t="s">
        <v>7</v>
      </c>
      <c r="M692" s="1">
        <v>0</v>
      </c>
      <c r="N692" s="12">
        <v>3.4131944444444445E-9</v>
      </c>
    </row>
    <row r="693" spans="2:14" x14ac:dyDescent="0.45">
      <c r="B693" s="1">
        <v>5</v>
      </c>
      <c r="C693" s="12">
        <v>5.5810436342592594E-5</v>
      </c>
      <c r="L693" s="28" t="s">
        <v>7</v>
      </c>
      <c r="M693" s="1">
        <v>1</v>
      </c>
      <c r="N693" s="12">
        <v>1.0745792824074075E-5</v>
      </c>
    </row>
    <row r="694" spans="2:14" x14ac:dyDescent="0.45">
      <c r="B694" s="1">
        <v>4</v>
      </c>
      <c r="C694" s="12">
        <v>2.8969907407407406E-9</v>
      </c>
      <c r="L694" s="28" t="s">
        <v>7</v>
      </c>
      <c r="M694" s="1">
        <v>0</v>
      </c>
      <c r="N694" s="12">
        <v>4.9074074074074075E-10</v>
      </c>
    </row>
    <row r="695" spans="2:14" x14ac:dyDescent="0.45">
      <c r="B695" s="1">
        <v>5</v>
      </c>
      <c r="C695" s="12">
        <v>2.3764962962962962E-5</v>
      </c>
      <c r="L695" s="28" t="s">
        <v>7</v>
      </c>
      <c r="M695" s="1">
        <v>1</v>
      </c>
      <c r="N695" s="12">
        <v>1.2169902777777777E-5</v>
      </c>
    </row>
    <row r="696" spans="2:14" x14ac:dyDescent="0.45">
      <c r="B696" s="1">
        <v>4</v>
      </c>
      <c r="C696" s="12">
        <v>8.9930555555555551E-10</v>
      </c>
      <c r="L696" s="28" t="s">
        <v>7</v>
      </c>
      <c r="M696" s="1">
        <v>0</v>
      </c>
      <c r="N696" s="12">
        <v>8.8078703703703704E-10</v>
      </c>
    </row>
    <row r="697" spans="2:14" x14ac:dyDescent="0.45">
      <c r="B697" s="1">
        <v>5</v>
      </c>
      <c r="C697" s="12">
        <v>3.5156954861111112E-5</v>
      </c>
      <c r="L697" s="28" t="s">
        <v>7</v>
      </c>
      <c r="M697" s="1">
        <v>1</v>
      </c>
      <c r="N697" s="12">
        <v>1.777425462962963E-5</v>
      </c>
    </row>
    <row r="698" spans="2:14" x14ac:dyDescent="0.45">
      <c r="B698" s="1">
        <v>4</v>
      </c>
      <c r="C698" s="12">
        <v>3.4586805555555554E-8</v>
      </c>
      <c r="L698" s="28" t="s">
        <v>7</v>
      </c>
      <c r="M698" s="1">
        <v>0</v>
      </c>
      <c r="N698" s="12">
        <v>1.7083333333333333E-9</v>
      </c>
    </row>
    <row r="699" spans="2:14" x14ac:dyDescent="0.45">
      <c r="B699" s="1">
        <v>5</v>
      </c>
      <c r="C699" s="12">
        <v>1.401479050925926E-5</v>
      </c>
      <c r="L699" s="28" t="s">
        <v>7</v>
      </c>
      <c r="M699" s="1">
        <v>1</v>
      </c>
      <c r="N699" s="12">
        <v>1.317174074074074E-5</v>
      </c>
    </row>
    <row r="700" spans="2:14" x14ac:dyDescent="0.45">
      <c r="B700" s="1">
        <v>4</v>
      </c>
      <c r="C700" s="12">
        <v>4.9699074074074076E-9</v>
      </c>
      <c r="L700" s="28" t="s">
        <v>7</v>
      </c>
      <c r="M700" s="1">
        <v>0</v>
      </c>
      <c r="N700" s="12">
        <v>1.4293981481481482E-8</v>
      </c>
    </row>
    <row r="701" spans="2:14" x14ac:dyDescent="0.45">
      <c r="B701" s="1">
        <v>5</v>
      </c>
      <c r="C701" s="12">
        <v>3.1987517361111109E-5</v>
      </c>
      <c r="L701" s="28" t="s">
        <v>7</v>
      </c>
      <c r="M701" s="1">
        <v>1</v>
      </c>
      <c r="N701" s="12">
        <v>1.9124834490740742E-5</v>
      </c>
    </row>
    <row r="702" spans="2:14" x14ac:dyDescent="0.45">
      <c r="B702" s="1">
        <v>4</v>
      </c>
      <c r="C702" s="12">
        <v>2.6300925925925924E-8</v>
      </c>
      <c r="L702" s="28" t="s">
        <v>7</v>
      </c>
      <c r="M702" s="1">
        <v>0</v>
      </c>
      <c r="N702" s="12">
        <v>3.0902777777777779E-10</v>
      </c>
    </row>
    <row r="703" spans="2:14" x14ac:dyDescent="0.45">
      <c r="B703" s="1">
        <v>5</v>
      </c>
      <c r="C703" s="12">
        <v>3.8023585648148146E-5</v>
      </c>
      <c r="L703" s="28" t="s">
        <v>7</v>
      </c>
      <c r="M703" s="1">
        <v>1</v>
      </c>
      <c r="N703" s="12">
        <v>1.2520074074074074E-5</v>
      </c>
    </row>
    <row r="704" spans="2:14" x14ac:dyDescent="0.45">
      <c r="B704" s="1">
        <v>4</v>
      </c>
      <c r="C704" s="12">
        <v>4.1006944444444441E-9</v>
      </c>
      <c r="L704" s="28" t="s">
        <v>7</v>
      </c>
      <c r="M704" s="1">
        <v>0</v>
      </c>
      <c r="N704" s="12">
        <v>3.5648148148148148E-10</v>
      </c>
    </row>
    <row r="705" spans="2:14" x14ac:dyDescent="0.45">
      <c r="B705" s="1">
        <v>5</v>
      </c>
      <c r="C705" s="12">
        <v>2.6809175925925927E-5</v>
      </c>
      <c r="L705" s="28" t="s">
        <v>7</v>
      </c>
      <c r="M705" s="1">
        <v>1</v>
      </c>
      <c r="N705" s="12">
        <v>1.1424344907407408E-5</v>
      </c>
    </row>
    <row r="706" spans="2:14" x14ac:dyDescent="0.45">
      <c r="B706" s="1">
        <v>4</v>
      </c>
      <c r="C706" s="12">
        <v>4.2997685185185186E-9</v>
      </c>
      <c r="L706" s="28" t="s">
        <v>7</v>
      </c>
      <c r="M706" s="1">
        <v>0</v>
      </c>
      <c r="N706" s="12">
        <v>4.5254629629629629E-10</v>
      </c>
    </row>
    <row r="707" spans="2:14" x14ac:dyDescent="0.45">
      <c r="B707" s="1">
        <v>5</v>
      </c>
      <c r="C707" s="12">
        <v>3.0289910879629628E-5</v>
      </c>
      <c r="L707" s="28" t="s">
        <v>7</v>
      </c>
      <c r="M707" s="1">
        <v>1</v>
      </c>
      <c r="N707" s="12">
        <v>1.1009725694444445E-5</v>
      </c>
    </row>
    <row r="708" spans="2:14" x14ac:dyDescent="0.45">
      <c r="B708" s="1">
        <v>4</v>
      </c>
      <c r="C708" s="12">
        <v>9.5312499999999997E-9</v>
      </c>
      <c r="L708" s="28" t="s">
        <v>7</v>
      </c>
      <c r="M708" s="1">
        <v>0</v>
      </c>
      <c r="N708" s="12">
        <v>2.3726851851851851E-10</v>
      </c>
    </row>
    <row r="709" spans="2:14" x14ac:dyDescent="0.45">
      <c r="B709" s="1">
        <v>5</v>
      </c>
      <c r="C709" s="12">
        <v>3.5018879629629629E-5</v>
      </c>
      <c r="L709" s="28" t="s">
        <v>7</v>
      </c>
      <c r="M709" s="1">
        <v>1</v>
      </c>
      <c r="N709" s="12">
        <v>1.5994597222222224E-5</v>
      </c>
    </row>
    <row r="710" spans="2:14" x14ac:dyDescent="0.45">
      <c r="B710" s="1">
        <v>4</v>
      </c>
      <c r="C710" s="12">
        <v>7.6018518518518514E-9</v>
      </c>
      <c r="L710" s="28" t="s">
        <v>7</v>
      </c>
      <c r="M710" s="1">
        <v>0</v>
      </c>
      <c r="N710" s="12">
        <v>4.9421296296296297E-10</v>
      </c>
    </row>
    <row r="711" spans="2:14" x14ac:dyDescent="0.45">
      <c r="B711" s="1">
        <v>5</v>
      </c>
      <c r="C711" s="12">
        <v>2.3925045138888889E-5</v>
      </c>
      <c r="L711" s="28" t="s">
        <v>7</v>
      </c>
      <c r="M711" s="1">
        <v>1</v>
      </c>
      <c r="N711" s="12">
        <v>1.4931482638888888E-5</v>
      </c>
    </row>
    <row r="712" spans="2:14" x14ac:dyDescent="0.45">
      <c r="B712" s="1">
        <v>4</v>
      </c>
      <c r="C712" s="12">
        <v>6.3298611111111109E-9</v>
      </c>
      <c r="L712" s="28" t="s">
        <v>7</v>
      </c>
      <c r="M712" s="1">
        <v>0</v>
      </c>
      <c r="N712" s="12">
        <v>1.3460648148148148E-9</v>
      </c>
    </row>
    <row r="713" spans="2:14" x14ac:dyDescent="0.45">
      <c r="B713" s="1">
        <v>5</v>
      </c>
      <c r="C713" s="12">
        <v>4.6018767361111108E-5</v>
      </c>
      <c r="L713" s="28" t="s">
        <v>7</v>
      </c>
      <c r="M713" s="1">
        <v>1</v>
      </c>
      <c r="N713" s="12">
        <v>1.3821238425925926E-5</v>
      </c>
    </row>
    <row r="714" spans="2:14" x14ac:dyDescent="0.45">
      <c r="B714" s="1">
        <v>4</v>
      </c>
      <c r="C714" s="12">
        <v>4.1747685185185184E-9</v>
      </c>
      <c r="L714" s="28" t="s">
        <v>7</v>
      </c>
      <c r="M714" s="1">
        <v>0</v>
      </c>
      <c r="N714" s="12">
        <v>5.6018518518518523E-10</v>
      </c>
    </row>
    <row r="715" spans="2:14" x14ac:dyDescent="0.45">
      <c r="B715" s="1">
        <v>5</v>
      </c>
      <c r="C715" s="12">
        <v>2.9433496527777777E-5</v>
      </c>
      <c r="L715" s="28" t="s">
        <v>7</v>
      </c>
      <c r="M715" s="1">
        <v>1</v>
      </c>
      <c r="N715" s="12">
        <v>1.4383638888888889E-5</v>
      </c>
    </row>
    <row r="716" spans="2:14" x14ac:dyDescent="0.45">
      <c r="B716" s="1">
        <v>4</v>
      </c>
      <c r="C716" s="12">
        <v>6.9560185185185187E-10</v>
      </c>
      <c r="L716" s="28" t="s">
        <v>7</v>
      </c>
      <c r="M716" s="1">
        <v>0</v>
      </c>
      <c r="N716" s="12">
        <v>5.486111111111111E-10</v>
      </c>
    </row>
    <row r="717" spans="2:14" x14ac:dyDescent="0.45">
      <c r="B717" s="1">
        <v>5</v>
      </c>
      <c r="C717" s="12">
        <v>2.3083681712962962E-5</v>
      </c>
      <c r="L717" s="28" t="s">
        <v>7</v>
      </c>
      <c r="M717" s="1">
        <v>1</v>
      </c>
      <c r="N717" s="12">
        <v>1.9448484953703704E-5</v>
      </c>
    </row>
    <row r="718" spans="2:14" x14ac:dyDescent="0.45">
      <c r="B718" s="1">
        <v>4</v>
      </c>
      <c r="C718" s="12">
        <v>9.7349537037037038E-9</v>
      </c>
      <c r="L718" s="28" t="s">
        <v>7</v>
      </c>
      <c r="M718" s="1">
        <v>0</v>
      </c>
      <c r="N718" s="12">
        <v>2.8124999999999999E-10</v>
      </c>
    </row>
    <row r="719" spans="2:14" x14ac:dyDescent="0.45">
      <c r="B719" s="1">
        <v>5</v>
      </c>
      <c r="C719" s="12">
        <v>4.1330914351851854E-5</v>
      </c>
      <c r="L719" s="28" t="s">
        <v>7</v>
      </c>
      <c r="M719" s="1">
        <v>1</v>
      </c>
      <c r="N719" s="12">
        <v>1.1424996527777778E-5</v>
      </c>
    </row>
    <row r="720" spans="2:14" x14ac:dyDescent="0.45">
      <c r="B720" s="1">
        <v>4</v>
      </c>
      <c r="C720" s="12">
        <v>4.5150462962962964E-9</v>
      </c>
      <c r="L720" s="28" t="s">
        <v>7</v>
      </c>
      <c r="M720" s="1">
        <v>0</v>
      </c>
      <c r="N720" s="12">
        <v>4.0856481481481481E-10</v>
      </c>
    </row>
    <row r="721" spans="2:14" x14ac:dyDescent="0.45">
      <c r="B721" s="1">
        <v>5</v>
      </c>
      <c r="C721" s="12">
        <v>2.4916265046296295E-5</v>
      </c>
      <c r="L721" s="28" t="s">
        <v>7</v>
      </c>
      <c r="M721" s="1">
        <v>1</v>
      </c>
      <c r="N721" s="12">
        <v>1.1067390046296296E-5</v>
      </c>
    </row>
    <row r="722" spans="2:14" x14ac:dyDescent="0.45">
      <c r="B722" s="1">
        <v>4</v>
      </c>
      <c r="C722" s="12">
        <v>8.0740740740740739E-9</v>
      </c>
      <c r="L722" s="28" t="s">
        <v>7</v>
      </c>
      <c r="M722" s="1">
        <v>0</v>
      </c>
      <c r="N722" s="12">
        <v>7.7314814814814816E-10</v>
      </c>
    </row>
    <row r="723" spans="2:14" x14ac:dyDescent="0.45">
      <c r="B723" s="1">
        <v>5</v>
      </c>
      <c r="C723" s="12">
        <v>4.2872848379629628E-5</v>
      </c>
      <c r="L723" s="28" t="s">
        <v>7</v>
      </c>
      <c r="M723" s="1">
        <v>1</v>
      </c>
      <c r="N723" s="12">
        <v>1.162059837962963E-5</v>
      </c>
    </row>
    <row r="724" spans="2:14" x14ac:dyDescent="0.45">
      <c r="B724" s="1">
        <v>4</v>
      </c>
      <c r="C724" s="12">
        <v>3.1076388888888889E-9</v>
      </c>
      <c r="L724" s="28" t="s">
        <v>7</v>
      </c>
      <c r="M724" s="1">
        <v>0</v>
      </c>
      <c r="N724" s="12">
        <v>4.1435185185185183E-10</v>
      </c>
    </row>
    <row r="725" spans="2:14" x14ac:dyDescent="0.45">
      <c r="B725" s="1">
        <v>5</v>
      </c>
      <c r="C725" s="12">
        <v>2.3738675925925926E-5</v>
      </c>
      <c r="L725" s="28" t="s">
        <v>7</v>
      </c>
      <c r="M725" s="1">
        <v>1</v>
      </c>
      <c r="N725" s="12">
        <v>1.2619788194444444E-5</v>
      </c>
    </row>
    <row r="726" spans="2:14" x14ac:dyDescent="0.45">
      <c r="B726" s="1">
        <v>4</v>
      </c>
      <c r="C726" s="12">
        <v>1.2925925925925925E-8</v>
      </c>
      <c r="L726" s="28" t="s">
        <v>7</v>
      </c>
      <c r="M726" s="1">
        <v>0</v>
      </c>
      <c r="N726" s="12">
        <v>1.9652777777777777E-9</v>
      </c>
    </row>
    <row r="727" spans="2:14" x14ac:dyDescent="0.45">
      <c r="B727" s="1">
        <v>5</v>
      </c>
      <c r="C727" s="12">
        <v>3.7981707175925926E-5</v>
      </c>
      <c r="L727" s="28" t="s">
        <v>7</v>
      </c>
      <c r="M727" s="1">
        <v>1</v>
      </c>
      <c r="N727" s="12">
        <v>1.6678703703703705E-5</v>
      </c>
    </row>
    <row r="728" spans="2:14" x14ac:dyDescent="0.45">
      <c r="B728" s="1">
        <v>4</v>
      </c>
      <c r="C728" s="12">
        <v>4.7789351851851855E-9</v>
      </c>
      <c r="L728" s="28" t="s">
        <v>7</v>
      </c>
      <c r="M728" s="1">
        <v>0</v>
      </c>
      <c r="N728" s="12">
        <v>2.8703703703703705E-10</v>
      </c>
    </row>
    <row r="729" spans="2:14" x14ac:dyDescent="0.45">
      <c r="B729" s="1">
        <v>5</v>
      </c>
      <c r="C729" s="12">
        <v>3.1710201388888889E-5</v>
      </c>
      <c r="L729" s="28" t="s">
        <v>7</v>
      </c>
      <c r="M729" s="1">
        <v>1</v>
      </c>
      <c r="N729" s="12">
        <v>1.5989315972222222E-5</v>
      </c>
    </row>
    <row r="730" spans="2:14" x14ac:dyDescent="0.45">
      <c r="B730" s="1">
        <v>4</v>
      </c>
      <c r="C730" s="12">
        <v>4.3298611111111111E-9</v>
      </c>
      <c r="L730" s="28" t="s">
        <v>7</v>
      </c>
      <c r="M730" s="1">
        <v>0</v>
      </c>
      <c r="N730" s="12">
        <v>5.9027777777777782E-10</v>
      </c>
    </row>
    <row r="731" spans="2:14" x14ac:dyDescent="0.45">
      <c r="B731" s="1">
        <v>5</v>
      </c>
      <c r="C731" s="12">
        <v>2.1728710648148149E-5</v>
      </c>
      <c r="L731" s="28" t="s">
        <v>7</v>
      </c>
      <c r="M731" s="1">
        <v>1</v>
      </c>
      <c r="N731" s="12">
        <v>1.9791675925925925E-5</v>
      </c>
    </row>
    <row r="732" spans="2:14" x14ac:dyDescent="0.45">
      <c r="B732" s="1">
        <v>4</v>
      </c>
      <c r="C732" s="12">
        <v>3.8877314814814819E-9</v>
      </c>
      <c r="L732" s="28" t="s">
        <v>7</v>
      </c>
      <c r="M732" s="1">
        <v>0</v>
      </c>
      <c r="N732" s="12">
        <v>1.2118055555555555E-9</v>
      </c>
    </row>
    <row r="733" spans="2:14" x14ac:dyDescent="0.45">
      <c r="B733" s="1">
        <v>5</v>
      </c>
      <c r="C733" s="12">
        <v>5.3698677083333336E-5</v>
      </c>
      <c r="L733" s="28" t="s">
        <v>7</v>
      </c>
      <c r="M733" s="1">
        <v>1</v>
      </c>
      <c r="N733" s="12">
        <v>1.7943503472222223E-5</v>
      </c>
    </row>
    <row r="734" spans="2:14" x14ac:dyDescent="0.45">
      <c r="B734" s="1">
        <v>4</v>
      </c>
      <c r="C734" s="12">
        <v>8.9189814814814818E-9</v>
      </c>
      <c r="L734" s="28" t="s">
        <v>7</v>
      </c>
      <c r="M734" s="1">
        <v>0</v>
      </c>
      <c r="N734" s="12">
        <v>7.1180555555555559E-10</v>
      </c>
    </row>
    <row r="735" spans="2:14" x14ac:dyDescent="0.45">
      <c r="B735" s="1">
        <v>5</v>
      </c>
      <c r="C735" s="12">
        <v>2.7263953703703704E-5</v>
      </c>
      <c r="L735" s="28" t="s">
        <v>7</v>
      </c>
      <c r="M735" s="1">
        <v>1</v>
      </c>
      <c r="N735" s="12">
        <v>1.5732402777777779E-5</v>
      </c>
    </row>
    <row r="736" spans="2:14" x14ac:dyDescent="0.45">
      <c r="B736" s="1">
        <v>4</v>
      </c>
      <c r="C736" s="12">
        <v>5.0138888888888886E-9</v>
      </c>
      <c r="L736" s="28" t="s">
        <v>7</v>
      </c>
      <c r="M736" s="1">
        <v>0</v>
      </c>
      <c r="N736" s="12">
        <v>2.7048611111111111E-9</v>
      </c>
    </row>
    <row r="737" spans="2:14" x14ac:dyDescent="0.45">
      <c r="B737" s="1">
        <v>5</v>
      </c>
      <c r="C737" s="12">
        <v>2.9020483796296295E-5</v>
      </c>
      <c r="L737" s="28" t="s">
        <v>7</v>
      </c>
      <c r="M737" s="1">
        <v>1</v>
      </c>
      <c r="N737" s="12">
        <v>1.6385592592592594E-5</v>
      </c>
    </row>
    <row r="738" spans="2:14" x14ac:dyDescent="0.45">
      <c r="B738" s="1">
        <v>4</v>
      </c>
      <c r="C738" s="12">
        <v>1.1490740740740741E-8</v>
      </c>
      <c r="L738" s="28" t="s">
        <v>7</v>
      </c>
      <c r="M738" s="1">
        <v>0</v>
      </c>
      <c r="N738" s="12">
        <v>2.8124999999999999E-10</v>
      </c>
    </row>
    <row r="739" spans="2:14" x14ac:dyDescent="0.45">
      <c r="B739" s="1">
        <v>5</v>
      </c>
      <c r="C739" s="12">
        <v>2.3642938657407408E-5</v>
      </c>
      <c r="L739" s="28" t="s">
        <v>7</v>
      </c>
      <c r="M739" s="1">
        <v>1</v>
      </c>
      <c r="N739" s="12">
        <v>1.1901428240740741E-5</v>
      </c>
    </row>
    <row r="740" spans="2:14" x14ac:dyDescent="0.45">
      <c r="B740" s="1">
        <v>4</v>
      </c>
      <c r="C740" s="12">
        <v>2.4311342592592593E-8</v>
      </c>
      <c r="L740" s="28" t="s">
        <v>7</v>
      </c>
      <c r="M740" s="1">
        <v>0</v>
      </c>
      <c r="N740" s="12">
        <v>4.2824074074074076E-10</v>
      </c>
    </row>
    <row r="741" spans="2:14" x14ac:dyDescent="0.45">
      <c r="B741" s="1">
        <v>5</v>
      </c>
      <c r="C741" s="12">
        <v>2.6445962962962962E-5</v>
      </c>
      <c r="L741" s="28" t="s">
        <v>7</v>
      </c>
      <c r="M741" s="1">
        <v>1</v>
      </c>
      <c r="N741" s="12">
        <v>1.1327219907407407E-5</v>
      </c>
    </row>
    <row r="742" spans="2:14" x14ac:dyDescent="0.45">
      <c r="B742" s="1">
        <v>4</v>
      </c>
      <c r="C742" s="12">
        <v>2.0958333333333334E-8</v>
      </c>
      <c r="L742" s="28" t="s">
        <v>7</v>
      </c>
      <c r="M742" s="1">
        <v>0</v>
      </c>
      <c r="N742" s="12">
        <v>4.9652777777777781E-10</v>
      </c>
    </row>
    <row r="743" spans="2:14" x14ac:dyDescent="0.45">
      <c r="B743" s="1">
        <v>5</v>
      </c>
      <c r="C743" s="12">
        <v>3.3666759259259257E-5</v>
      </c>
      <c r="L743" s="28" t="s">
        <v>7</v>
      </c>
      <c r="M743" s="1">
        <v>1</v>
      </c>
      <c r="N743" s="12">
        <v>1.1450474537037038E-5</v>
      </c>
    </row>
    <row r="744" spans="2:14" x14ac:dyDescent="0.45">
      <c r="B744" s="1">
        <v>4</v>
      </c>
      <c r="C744" s="12">
        <v>8.9236111111111113E-9</v>
      </c>
      <c r="L744" s="28" t="s">
        <v>7</v>
      </c>
      <c r="M744" s="1">
        <v>0</v>
      </c>
      <c r="N744" s="12">
        <v>2.1747685185185186E-9</v>
      </c>
    </row>
    <row r="745" spans="2:14" x14ac:dyDescent="0.45">
      <c r="B745" s="1">
        <v>5</v>
      </c>
      <c r="C745" s="12">
        <v>4.016915625E-5</v>
      </c>
      <c r="L745" s="28" t="s">
        <v>7</v>
      </c>
      <c r="M745" s="1">
        <v>1</v>
      </c>
      <c r="N745" s="12">
        <v>2.2074731481481481E-5</v>
      </c>
    </row>
    <row r="746" spans="2:14" x14ac:dyDescent="0.45">
      <c r="B746" s="1">
        <v>4</v>
      </c>
      <c r="C746" s="12">
        <v>1.3987268518518519E-8</v>
      </c>
      <c r="L746" s="28" t="s">
        <v>7</v>
      </c>
      <c r="M746" s="1">
        <v>0</v>
      </c>
      <c r="N746" s="12">
        <v>2.5115740740740739E-10</v>
      </c>
    </row>
    <row r="747" spans="2:14" x14ac:dyDescent="0.45">
      <c r="B747" s="1">
        <v>5</v>
      </c>
      <c r="C747" s="12">
        <v>3.3141335648148151E-5</v>
      </c>
      <c r="L747" s="28" t="s">
        <v>7</v>
      </c>
      <c r="M747" s="1">
        <v>1</v>
      </c>
      <c r="N747" s="12">
        <v>1.0179253472222222E-5</v>
      </c>
    </row>
    <row r="748" spans="2:14" x14ac:dyDescent="0.45">
      <c r="B748" s="1">
        <v>4</v>
      </c>
      <c r="C748" s="12">
        <v>3.5763888888888889E-9</v>
      </c>
      <c r="L748" s="28" t="s">
        <v>7</v>
      </c>
      <c r="M748" s="1">
        <v>0</v>
      </c>
      <c r="N748" s="12">
        <v>1.2835648148148148E-9</v>
      </c>
    </row>
    <row r="749" spans="2:14" x14ac:dyDescent="0.45">
      <c r="B749" s="1">
        <v>5</v>
      </c>
      <c r="C749" s="12">
        <v>2.8197947916666667E-5</v>
      </c>
      <c r="L749" s="28" t="s">
        <v>7</v>
      </c>
      <c r="M749" s="1">
        <v>1</v>
      </c>
      <c r="N749" s="12">
        <v>1.2463143518518519E-5</v>
      </c>
    </row>
    <row r="750" spans="2:14" x14ac:dyDescent="0.45">
      <c r="B750" s="1">
        <v>4</v>
      </c>
      <c r="C750" s="12">
        <v>5.4085648148148148E-9</v>
      </c>
      <c r="L750" s="28" t="s">
        <v>7</v>
      </c>
      <c r="M750" s="1">
        <v>0</v>
      </c>
      <c r="N750" s="12">
        <v>1.2337962962962962E-9</v>
      </c>
    </row>
    <row r="751" spans="2:14" x14ac:dyDescent="0.45">
      <c r="B751" s="1">
        <v>5</v>
      </c>
      <c r="C751" s="12">
        <v>3.8600840277777775E-5</v>
      </c>
      <c r="L751" s="28" t="s">
        <v>7</v>
      </c>
      <c r="M751" s="1">
        <v>1</v>
      </c>
      <c r="N751" s="12">
        <v>1.5605381944444446E-5</v>
      </c>
    </row>
    <row r="752" spans="2:14" x14ac:dyDescent="0.45">
      <c r="B752" s="1">
        <v>4</v>
      </c>
      <c r="C752" s="12">
        <v>4.6250000000000001E-9</v>
      </c>
      <c r="L752" s="28" t="s">
        <v>7</v>
      </c>
      <c r="M752" s="1">
        <v>0</v>
      </c>
      <c r="N752" s="12">
        <v>4.7453703703703702E-10</v>
      </c>
    </row>
    <row r="753" spans="2:14" x14ac:dyDescent="0.45">
      <c r="B753" s="1">
        <v>5</v>
      </c>
      <c r="C753" s="12">
        <v>6.3049387731481483E-5</v>
      </c>
      <c r="L753" s="28" t="s">
        <v>7</v>
      </c>
      <c r="M753" s="1">
        <v>1</v>
      </c>
      <c r="N753" s="12">
        <v>1.0569440972222222E-5</v>
      </c>
    </row>
    <row r="754" spans="2:14" x14ac:dyDescent="0.45">
      <c r="B754" s="1">
        <v>4</v>
      </c>
      <c r="C754" s="12">
        <v>1.0522685185185185E-7</v>
      </c>
      <c r="L754" s="28" t="s">
        <v>7</v>
      </c>
      <c r="M754" s="1">
        <v>0</v>
      </c>
      <c r="N754" s="12">
        <v>5.2662037037037041E-10</v>
      </c>
    </row>
    <row r="755" spans="2:14" x14ac:dyDescent="0.45">
      <c r="B755" s="1">
        <v>5</v>
      </c>
      <c r="C755" s="12">
        <v>4.0190672453703703E-5</v>
      </c>
      <c r="L755" s="28" t="s">
        <v>7</v>
      </c>
      <c r="M755" s="1">
        <v>1</v>
      </c>
      <c r="N755" s="12">
        <v>1.1173100694444444E-5</v>
      </c>
    </row>
    <row r="756" spans="2:14" x14ac:dyDescent="0.45">
      <c r="B756" s="1">
        <v>4</v>
      </c>
      <c r="C756" s="12">
        <v>9.0740740740740742E-10</v>
      </c>
      <c r="L756" s="28" t="s">
        <v>7</v>
      </c>
      <c r="M756" s="1">
        <v>0</v>
      </c>
      <c r="N756" s="12">
        <v>4.050925925925926E-10</v>
      </c>
    </row>
    <row r="757" spans="2:14" x14ac:dyDescent="0.45">
      <c r="B757" s="1">
        <v>5</v>
      </c>
      <c r="C757" s="12">
        <v>2.6102907407407407E-5</v>
      </c>
      <c r="L757" s="28" t="s">
        <v>7</v>
      </c>
      <c r="M757" s="1">
        <v>1</v>
      </c>
      <c r="N757" s="12">
        <v>1.990280787037037E-5</v>
      </c>
    </row>
    <row r="758" spans="2:14" x14ac:dyDescent="0.45">
      <c r="B758" s="1">
        <v>4</v>
      </c>
      <c r="C758" s="12">
        <v>1.1643518518518518E-9</v>
      </c>
      <c r="L758" s="28" t="s">
        <v>7</v>
      </c>
      <c r="M758" s="1">
        <v>0</v>
      </c>
      <c r="N758" s="12">
        <v>2.9282407407407407E-10</v>
      </c>
    </row>
    <row r="759" spans="2:14" x14ac:dyDescent="0.45">
      <c r="B759" s="1">
        <v>5</v>
      </c>
      <c r="C759" s="12">
        <v>3.0129027777777778E-5</v>
      </c>
      <c r="L759" s="28" t="s">
        <v>7</v>
      </c>
      <c r="M759" s="1">
        <v>1</v>
      </c>
      <c r="N759" s="12">
        <v>1.4807582175925925E-5</v>
      </c>
    </row>
    <row r="760" spans="2:14" x14ac:dyDescent="0.45">
      <c r="B760" s="1">
        <v>4</v>
      </c>
      <c r="C760" s="12">
        <v>2.6893518518518519E-8</v>
      </c>
      <c r="L760" s="28" t="s">
        <v>7</v>
      </c>
      <c r="M760" s="1">
        <v>0</v>
      </c>
      <c r="N760" s="12">
        <v>4.5254629629629629E-10</v>
      </c>
    </row>
    <row r="761" spans="2:14" x14ac:dyDescent="0.45">
      <c r="B761" s="1">
        <v>5</v>
      </c>
      <c r="C761" s="12">
        <v>4.4169365740740743E-5</v>
      </c>
      <c r="L761" s="28" t="s">
        <v>7</v>
      </c>
      <c r="M761" s="1">
        <v>1</v>
      </c>
      <c r="N761" s="12">
        <v>1.1288043981481481E-5</v>
      </c>
    </row>
    <row r="762" spans="2:14" x14ac:dyDescent="0.45">
      <c r="B762" s="1">
        <v>4</v>
      </c>
      <c r="C762" s="12">
        <v>2.8113425925925926E-9</v>
      </c>
      <c r="L762" s="28" t="s">
        <v>7</v>
      </c>
      <c r="M762" s="1">
        <v>0</v>
      </c>
      <c r="N762" s="12">
        <v>5.6249999999999997E-10</v>
      </c>
    </row>
    <row r="763" spans="2:14" x14ac:dyDescent="0.45">
      <c r="B763" s="1">
        <v>5</v>
      </c>
      <c r="C763" s="12">
        <v>5.1045663194444447E-5</v>
      </c>
      <c r="L763" s="28" t="s">
        <v>7</v>
      </c>
      <c r="M763" s="1">
        <v>1</v>
      </c>
      <c r="N763" s="12">
        <v>1.2621648148148149E-5</v>
      </c>
    </row>
    <row r="764" spans="2:14" x14ac:dyDescent="0.45">
      <c r="B764" s="1">
        <v>4</v>
      </c>
      <c r="C764" s="12">
        <v>1.6943287037037035E-8</v>
      </c>
      <c r="L764" s="28" t="s">
        <v>7</v>
      </c>
      <c r="M764" s="1">
        <v>0</v>
      </c>
      <c r="N764" s="12">
        <v>4.8032407407407409E-10</v>
      </c>
    </row>
    <row r="765" spans="2:14" x14ac:dyDescent="0.45">
      <c r="B765" s="1">
        <v>5</v>
      </c>
      <c r="C765" s="12">
        <v>2.3198031250000001E-5</v>
      </c>
      <c r="L765" s="28" t="s">
        <v>7</v>
      </c>
      <c r="M765" s="1">
        <v>1</v>
      </c>
      <c r="N765" s="12">
        <v>1.3565413194444444E-5</v>
      </c>
    </row>
    <row r="766" spans="2:14" x14ac:dyDescent="0.45">
      <c r="B766" s="1">
        <v>4</v>
      </c>
      <c r="C766" s="12">
        <v>7.4062499999999997E-9</v>
      </c>
      <c r="L766" s="28" t="s">
        <v>7</v>
      </c>
      <c r="M766" s="1">
        <v>0</v>
      </c>
      <c r="N766" s="12">
        <v>4.7222222222222218E-10</v>
      </c>
    </row>
    <row r="767" spans="2:14" x14ac:dyDescent="0.45">
      <c r="B767" s="1">
        <v>5</v>
      </c>
      <c r="C767" s="12">
        <v>3.1400265046296296E-5</v>
      </c>
      <c r="L767" s="28" t="s">
        <v>7</v>
      </c>
      <c r="M767" s="1">
        <v>1</v>
      </c>
      <c r="N767" s="12">
        <v>1.4964163194444445E-5</v>
      </c>
    </row>
    <row r="768" spans="2:14" x14ac:dyDescent="0.45">
      <c r="B768" s="1">
        <v>4</v>
      </c>
      <c r="C768" s="12">
        <v>8.157407407407408E-9</v>
      </c>
      <c r="L768" s="28" t="s">
        <v>7</v>
      </c>
      <c r="M768" s="1">
        <v>0</v>
      </c>
      <c r="N768" s="12">
        <v>1.0127314814814816E-9</v>
      </c>
    </row>
    <row r="769" spans="2:14" x14ac:dyDescent="0.45">
      <c r="B769" s="1">
        <v>5</v>
      </c>
      <c r="C769" s="12">
        <v>2.8154253472222224E-5</v>
      </c>
      <c r="L769" s="28" t="s">
        <v>7</v>
      </c>
      <c r="M769" s="1">
        <v>1</v>
      </c>
      <c r="N769" s="12">
        <v>1.6515983796296296E-5</v>
      </c>
    </row>
    <row r="770" spans="2:14" x14ac:dyDescent="0.45">
      <c r="B770" s="1">
        <v>4</v>
      </c>
      <c r="C770" s="12">
        <v>6.5347222222222223E-9</v>
      </c>
      <c r="L770" s="28" t="s">
        <v>7</v>
      </c>
      <c r="M770" s="1">
        <v>0</v>
      </c>
      <c r="N770" s="12">
        <v>5.185185185185185E-10</v>
      </c>
    </row>
    <row r="771" spans="2:14" x14ac:dyDescent="0.45">
      <c r="B771" s="1">
        <v>5</v>
      </c>
      <c r="C771" s="12">
        <v>2.820184375E-5</v>
      </c>
      <c r="L771" s="28" t="s">
        <v>7</v>
      </c>
      <c r="M771" s="1">
        <v>1</v>
      </c>
      <c r="N771" s="12">
        <v>1.3789319444444444E-5</v>
      </c>
    </row>
    <row r="772" spans="2:14" x14ac:dyDescent="0.45">
      <c r="B772" s="1">
        <v>4</v>
      </c>
      <c r="C772" s="12">
        <v>5.765046296296296E-9</v>
      </c>
      <c r="L772" s="28" t="s">
        <v>7</v>
      </c>
      <c r="M772" s="1">
        <v>0</v>
      </c>
      <c r="N772" s="12">
        <v>3.3101851851851852E-10</v>
      </c>
    </row>
    <row r="773" spans="2:14" x14ac:dyDescent="0.45">
      <c r="B773" s="1">
        <v>5</v>
      </c>
      <c r="C773" s="12">
        <v>3.2590950231481484E-5</v>
      </c>
      <c r="L773" s="28" t="s">
        <v>7</v>
      </c>
      <c r="M773" s="1">
        <v>1</v>
      </c>
      <c r="N773" s="12">
        <v>1.186432638888889E-5</v>
      </c>
    </row>
    <row r="774" spans="2:14" x14ac:dyDescent="0.45">
      <c r="B774" s="1">
        <v>4</v>
      </c>
      <c r="C774" s="12">
        <v>2.4722222222222223E-9</v>
      </c>
      <c r="L774" s="28" t="s">
        <v>7</v>
      </c>
      <c r="M774" s="1">
        <v>0</v>
      </c>
      <c r="N774" s="12">
        <v>4.4097222222222221E-10</v>
      </c>
    </row>
    <row r="775" spans="2:14" x14ac:dyDescent="0.45">
      <c r="B775" s="1">
        <v>5</v>
      </c>
      <c r="C775" s="12">
        <v>2.1178070601851852E-5</v>
      </c>
      <c r="L775" s="28" t="s">
        <v>7</v>
      </c>
      <c r="M775" s="1">
        <v>1</v>
      </c>
      <c r="N775" s="12">
        <v>1.1298839120370371E-5</v>
      </c>
    </row>
    <row r="776" spans="2:14" x14ac:dyDescent="0.45">
      <c r="B776" s="1">
        <v>4</v>
      </c>
      <c r="C776" s="12">
        <v>1.0866898148148148E-8</v>
      </c>
      <c r="L776" s="28" t="s">
        <v>7</v>
      </c>
      <c r="M776" s="1">
        <v>0</v>
      </c>
      <c r="N776" s="12">
        <v>1.2743055555555555E-9</v>
      </c>
    </row>
    <row r="777" spans="2:14" x14ac:dyDescent="0.45">
      <c r="B777" s="1">
        <v>5</v>
      </c>
      <c r="C777" s="12">
        <v>3.6164798611111108E-5</v>
      </c>
      <c r="L777" s="28" t="s">
        <v>7</v>
      </c>
      <c r="M777" s="1">
        <v>1</v>
      </c>
      <c r="N777" s="12">
        <v>1.1773142361111112E-5</v>
      </c>
    </row>
    <row r="778" spans="2:14" x14ac:dyDescent="0.45">
      <c r="B778" s="1">
        <v>4</v>
      </c>
      <c r="C778" s="12">
        <v>7.4340277777777775E-9</v>
      </c>
      <c r="L778" s="28" t="s">
        <v>7</v>
      </c>
      <c r="M778" s="1">
        <v>0</v>
      </c>
      <c r="N778" s="12">
        <v>4.5023148148148149E-10</v>
      </c>
    </row>
    <row r="779" spans="2:14" x14ac:dyDescent="0.45">
      <c r="B779" s="1">
        <v>5</v>
      </c>
      <c r="C779" s="12">
        <v>2.9704815972222223E-5</v>
      </c>
      <c r="L779" s="28" t="s">
        <v>7</v>
      </c>
      <c r="M779" s="1">
        <v>1</v>
      </c>
      <c r="N779" s="12">
        <v>1.801607523148148E-5</v>
      </c>
    </row>
    <row r="780" spans="2:14" x14ac:dyDescent="0.45">
      <c r="B780" s="1">
        <v>4</v>
      </c>
      <c r="C780" s="12">
        <v>2.4085648148148148E-9</v>
      </c>
      <c r="L780" s="28" t="s">
        <v>7</v>
      </c>
      <c r="M780" s="1">
        <v>0</v>
      </c>
      <c r="N780" s="12">
        <v>2.8703703703703705E-10</v>
      </c>
    </row>
    <row r="781" spans="2:14" x14ac:dyDescent="0.45">
      <c r="B781" s="1">
        <v>5</v>
      </c>
      <c r="C781" s="12">
        <v>2.9562065972222222E-5</v>
      </c>
      <c r="L781" s="28" t="s">
        <v>7</v>
      </c>
      <c r="M781" s="1">
        <v>1</v>
      </c>
      <c r="N781" s="12">
        <v>1.0851814814814814E-5</v>
      </c>
    </row>
    <row r="782" spans="2:14" x14ac:dyDescent="0.45">
      <c r="B782" s="1">
        <v>4</v>
      </c>
      <c r="C782" s="12">
        <v>3.179398148148148E-9</v>
      </c>
      <c r="L782" s="28" t="s">
        <v>7</v>
      </c>
      <c r="M782" s="1">
        <v>0</v>
      </c>
      <c r="N782" s="12">
        <v>5.0810185185185184E-10</v>
      </c>
    </row>
    <row r="783" spans="2:14" x14ac:dyDescent="0.45">
      <c r="B783" s="1">
        <v>5</v>
      </c>
      <c r="C783" s="12">
        <v>2.5386534722222224E-5</v>
      </c>
      <c r="L783" s="28" t="s">
        <v>7</v>
      </c>
      <c r="M783" s="1">
        <v>1</v>
      </c>
      <c r="N783" s="12">
        <v>1.7380927083333333E-5</v>
      </c>
    </row>
    <row r="784" spans="2:14" x14ac:dyDescent="0.45">
      <c r="B784" s="1">
        <v>4</v>
      </c>
      <c r="C784" s="12">
        <v>1.2361111111111112E-9</v>
      </c>
      <c r="L784" s="28" t="s">
        <v>7</v>
      </c>
      <c r="M784" s="1">
        <v>0</v>
      </c>
      <c r="N784" s="12">
        <v>1.0509259259259259E-9</v>
      </c>
    </row>
    <row r="785" spans="2:14" x14ac:dyDescent="0.45">
      <c r="B785" s="1">
        <v>5</v>
      </c>
      <c r="C785" s="12">
        <v>1.1573037037037038E-5</v>
      </c>
      <c r="L785" s="28" t="s">
        <v>7</v>
      </c>
      <c r="M785" s="1">
        <v>1</v>
      </c>
      <c r="N785" s="12">
        <v>2.3651180555555554E-5</v>
      </c>
    </row>
    <row r="786" spans="2:14" x14ac:dyDescent="0.45">
      <c r="B786" s="1">
        <v>4</v>
      </c>
      <c r="C786" s="12">
        <v>4.1384259259259257E-8</v>
      </c>
      <c r="L786" s="28" t="s">
        <v>7</v>
      </c>
      <c r="M786" s="1">
        <v>0</v>
      </c>
      <c r="N786" s="12">
        <v>3.6111111111111112E-10</v>
      </c>
    </row>
    <row r="787" spans="2:14" x14ac:dyDescent="0.45">
      <c r="B787" s="1">
        <v>5</v>
      </c>
      <c r="C787" s="12">
        <v>2.1988766203703705E-5</v>
      </c>
      <c r="L787" s="28" t="s">
        <v>7</v>
      </c>
      <c r="M787" s="1">
        <v>1</v>
      </c>
      <c r="N787" s="12">
        <v>2.5609003472222223E-5</v>
      </c>
    </row>
    <row r="788" spans="2:14" x14ac:dyDescent="0.45">
      <c r="B788" s="1">
        <v>4</v>
      </c>
      <c r="C788" s="12">
        <v>6.3877314814814811E-9</v>
      </c>
      <c r="L788" s="28" t="s">
        <v>7</v>
      </c>
      <c r="M788" s="1">
        <v>0</v>
      </c>
      <c r="N788" s="12">
        <v>1.5567129629629629E-9</v>
      </c>
    </row>
    <row r="789" spans="2:14" x14ac:dyDescent="0.45">
      <c r="B789" s="1">
        <v>5</v>
      </c>
      <c r="C789" s="12">
        <v>3.1867021990740743E-5</v>
      </c>
      <c r="L789" s="28" t="s">
        <v>7</v>
      </c>
      <c r="M789" s="1">
        <v>1</v>
      </c>
      <c r="N789" s="12">
        <v>1.3957931712962963E-5</v>
      </c>
    </row>
    <row r="790" spans="2:14" x14ac:dyDescent="0.45">
      <c r="B790" s="1">
        <v>4</v>
      </c>
      <c r="C790" s="12">
        <v>5.3067129629629627E-9</v>
      </c>
      <c r="L790" s="28" t="s">
        <v>7</v>
      </c>
      <c r="M790" s="1">
        <v>0</v>
      </c>
      <c r="N790" s="12">
        <v>1.3796296296296296E-9</v>
      </c>
    </row>
    <row r="791" spans="2:14" x14ac:dyDescent="0.45">
      <c r="B791" s="1">
        <v>5</v>
      </c>
      <c r="C791" s="12">
        <v>3.2300502314814817E-5</v>
      </c>
      <c r="L791" s="28" t="s">
        <v>7</v>
      </c>
      <c r="M791" s="1">
        <v>1</v>
      </c>
      <c r="N791" s="12">
        <v>1.2001609953703704E-5</v>
      </c>
    </row>
    <row r="792" spans="2:14" x14ac:dyDescent="0.45">
      <c r="B792" s="1">
        <v>4</v>
      </c>
      <c r="C792" s="12">
        <v>1.730324074074074E-9</v>
      </c>
      <c r="L792" s="28" t="s">
        <v>7</v>
      </c>
      <c r="M792" s="1">
        <v>0</v>
      </c>
      <c r="N792" s="12">
        <v>5.1620370370370375E-10</v>
      </c>
    </row>
    <row r="793" spans="2:14" x14ac:dyDescent="0.45">
      <c r="B793" s="1">
        <v>5</v>
      </c>
      <c r="C793" s="12">
        <v>2.467001736111111E-5</v>
      </c>
      <c r="L793" s="28" t="s">
        <v>7</v>
      </c>
      <c r="M793" s="1">
        <v>1</v>
      </c>
      <c r="N793" s="12">
        <v>1.8700540509259258E-5</v>
      </c>
    </row>
    <row r="794" spans="2:14" x14ac:dyDescent="0.45">
      <c r="B794" s="1">
        <v>4</v>
      </c>
      <c r="C794" s="12">
        <v>9.3900462962962971E-9</v>
      </c>
      <c r="L794" s="28" t="s">
        <v>7</v>
      </c>
      <c r="M794" s="1">
        <v>0</v>
      </c>
      <c r="N794" s="12">
        <v>3.0671296296296294E-10</v>
      </c>
    </row>
    <row r="795" spans="2:14" x14ac:dyDescent="0.45">
      <c r="B795" s="1">
        <v>5</v>
      </c>
      <c r="C795" s="12">
        <v>2.8790086805555556E-5</v>
      </c>
      <c r="L795" s="28" t="s">
        <v>7</v>
      </c>
      <c r="M795" s="1">
        <v>1</v>
      </c>
      <c r="N795" s="12">
        <v>1.1662843749999999E-5</v>
      </c>
    </row>
    <row r="796" spans="2:14" x14ac:dyDescent="0.45">
      <c r="B796" s="1">
        <v>4</v>
      </c>
      <c r="C796" s="12">
        <v>2.6273148148148147E-9</v>
      </c>
      <c r="L796" s="28" t="s">
        <v>7</v>
      </c>
      <c r="M796" s="1">
        <v>0</v>
      </c>
      <c r="N796" s="12">
        <v>4.7685185185185187E-10</v>
      </c>
    </row>
    <row r="797" spans="2:14" x14ac:dyDescent="0.45">
      <c r="B797" s="1">
        <v>5</v>
      </c>
      <c r="C797" s="12">
        <v>2.824055324074074E-5</v>
      </c>
      <c r="L797" s="28" t="s">
        <v>7</v>
      </c>
      <c r="M797" s="1">
        <v>1</v>
      </c>
      <c r="N797" s="12">
        <v>1.1726982638888889E-5</v>
      </c>
    </row>
    <row r="798" spans="2:14" x14ac:dyDescent="0.45">
      <c r="B798" s="1">
        <v>4</v>
      </c>
      <c r="C798" s="12">
        <v>4.1496527777777776E-8</v>
      </c>
      <c r="L798" s="28" t="s">
        <v>7</v>
      </c>
      <c r="M798" s="1">
        <v>0</v>
      </c>
      <c r="N798" s="12">
        <v>1.2476851851851853E-9</v>
      </c>
    </row>
    <row r="799" spans="2:14" x14ac:dyDescent="0.45">
      <c r="B799" s="1">
        <v>5</v>
      </c>
      <c r="C799" s="12">
        <v>3.1850994212962962E-5</v>
      </c>
      <c r="L799" s="28" t="s">
        <v>7</v>
      </c>
      <c r="M799" s="1">
        <v>1</v>
      </c>
      <c r="N799" s="12">
        <v>1.2770008101851851E-5</v>
      </c>
    </row>
    <row r="800" spans="2:14" x14ac:dyDescent="0.45">
      <c r="B800" s="1">
        <v>4</v>
      </c>
      <c r="C800" s="12">
        <v>7.8483796296296298E-9</v>
      </c>
      <c r="L800" s="28" t="s">
        <v>7</v>
      </c>
      <c r="M800" s="1">
        <v>0</v>
      </c>
      <c r="N800" s="12">
        <v>1.2476851851851853E-9</v>
      </c>
    </row>
    <row r="801" spans="2:14" x14ac:dyDescent="0.45">
      <c r="B801" s="1">
        <v>5</v>
      </c>
      <c r="C801" s="12">
        <v>3.2993356481481481E-5</v>
      </c>
      <c r="L801" s="28" t="s">
        <v>7</v>
      </c>
      <c r="M801" s="1">
        <v>1</v>
      </c>
      <c r="N801" s="12">
        <v>1.1103258101851852E-5</v>
      </c>
    </row>
    <row r="802" spans="2:14" x14ac:dyDescent="0.45">
      <c r="B802" s="1">
        <v>4</v>
      </c>
      <c r="C802" s="12">
        <v>2.8368055555555556E-9</v>
      </c>
      <c r="L802" s="28" t="s">
        <v>7</v>
      </c>
      <c r="M802" s="1">
        <v>0</v>
      </c>
      <c r="N802" s="12">
        <v>3.8136574074074076E-9</v>
      </c>
    </row>
    <row r="803" spans="2:14" x14ac:dyDescent="0.45">
      <c r="B803" s="1">
        <v>5</v>
      </c>
      <c r="C803" s="12">
        <v>2.4777021990740741E-5</v>
      </c>
      <c r="L803" s="28" t="s">
        <v>7</v>
      </c>
      <c r="M803" s="1">
        <v>1</v>
      </c>
      <c r="N803" s="12">
        <v>1.2730381944444444E-5</v>
      </c>
    </row>
    <row r="804" spans="2:14" x14ac:dyDescent="0.45">
      <c r="B804" s="1">
        <v>4</v>
      </c>
      <c r="C804" s="12">
        <v>4.122685185185185E-9</v>
      </c>
      <c r="L804" s="28" t="s">
        <v>7</v>
      </c>
      <c r="M804" s="1">
        <v>0</v>
      </c>
      <c r="N804" s="12">
        <v>1.6886574074074074E-9</v>
      </c>
    </row>
    <row r="805" spans="2:14" x14ac:dyDescent="0.45">
      <c r="B805" s="1">
        <v>5</v>
      </c>
      <c r="C805" s="12">
        <v>2.965222337962963E-5</v>
      </c>
      <c r="L805" s="28" t="s">
        <v>7</v>
      </c>
      <c r="M805" s="1">
        <v>1</v>
      </c>
      <c r="N805" s="12">
        <v>1.1783612268518519E-5</v>
      </c>
    </row>
    <row r="806" spans="2:14" x14ac:dyDescent="0.45">
      <c r="B806" s="1">
        <v>4</v>
      </c>
      <c r="C806" s="12">
        <v>1.9814814814814813E-9</v>
      </c>
      <c r="L806" s="28" t="s">
        <v>7</v>
      </c>
      <c r="M806" s="1">
        <v>0</v>
      </c>
      <c r="N806" s="12">
        <v>2.9745370370370371E-10</v>
      </c>
    </row>
    <row r="807" spans="2:14" x14ac:dyDescent="0.45">
      <c r="B807" s="1">
        <v>5</v>
      </c>
      <c r="C807" s="12">
        <v>2.6264035879629628E-5</v>
      </c>
      <c r="L807" s="28" t="s">
        <v>7</v>
      </c>
      <c r="M807" s="1">
        <v>1</v>
      </c>
      <c r="N807" s="12">
        <v>1.1298231481481482E-5</v>
      </c>
    </row>
    <row r="808" spans="2:14" x14ac:dyDescent="0.45">
      <c r="B808" s="1">
        <v>4</v>
      </c>
      <c r="C808" s="12">
        <v>4.4895833333333334E-9</v>
      </c>
      <c r="L808" s="28" t="s">
        <v>7</v>
      </c>
      <c r="M808" s="1">
        <v>0</v>
      </c>
      <c r="N808" s="12">
        <v>4.9652777777777781E-10</v>
      </c>
    </row>
    <row r="809" spans="2:14" x14ac:dyDescent="0.45">
      <c r="B809" s="1">
        <v>5</v>
      </c>
      <c r="C809" s="12">
        <v>3.3788670138888889E-5</v>
      </c>
      <c r="L809" s="28" t="s">
        <v>7</v>
      </c>
      <c r="M809" s="1">
        <v>1</v>
      </c>
      <c r="N809" s="12">
        <v>1.9257807870370372E-5</v>
      </c>
    </row>
    <row r="810" spans="2:14" x14ac:dyDescent="0.45">
      <c r="B810" s="1">
        <v>4</v>
      </c>
      <c r="C810" s="12">
        <v>1.2188657407407408E-8</v>
      </c>
      <c r="L810" s="28" t="s">
        <v>7</v>
      </c>
      <c r="M810" s="1">
        <v>0</v>
      </c>
      <c r="N810" s="12">
        <v>4.3865740740740741E-10</v>
      </c>
    </row>
    <row r="811" spans="2:14" x14ac:dyDescent="0.45">
      <c r="B811" s="1">
        <v>5</v>
      </c>
      <c r="C811" s="12">
        <v>4.1889780092592592E-5</v>
      </c>
      <c r="L811" s="28" t="s">
        <v>7</v>
      </c>
      <c r="M811" s="1">
        <v>1</v>
      </c>
      <c r="N811" s="12">
        <v>1.4550484953703703E-5</v>
      </c>
    </row>
    <row r="812" spans="2:14" x14ac:dyDescent="0.45">
      <c r="B812" s="1">
        <v>4</v>
      </c>
      <c r="C812" s="12">
        <v>9.7083333333333326E-9</v>
      </c>
      <c r="L812" s="28" t="s">
        <v>7</v>
      </c>
      <c r="M812" s="1">
        <v>0</v>
      </c>
      <c r="N812" s="12">
        <v>5.1273148148148143E-10</v>
      </c>
    </row>
    <row r="813" spans="2:14" x14ac:dyDescent="0.45">
      <c r="B813" s="1">
        <v>5</v>
      </c>
      <c r="C813" s="12">
        <v>2.9322753472222221E-5</v>
      </c>
      <c r="L813" s="28" t="s">
        <v>7</v>
      </c>
      <c r="M813" s="1">
        <v>1</v>
      </c>
      <c r="N813" s="12">
        <v>1.3877550925925925E-5</v>
      </c>
    </row>
    <row r="814" spans="2:14" x14ac:dyDescent="0.45">
      <c r="B814" s="1">
        <v>4</v>
      </c>
      <c r="C814" s="12">
        <v>3.2951388888888889E-9</v>
      </c>
      <c r="L814" s="28" t="s">
        <v>7</v>
      </c>
      <c r="M814" s="1">
        <v>0</v>
      </c>
      <c r="N814" s="12">
        <v>4.6412037037037037E-10</v>
      </c>
    </row>
    <row r="815" spans="2:14" x14ac:dyDescent="0.45">
      <c r="B815" s="1">
        <v>5</v>
      </c>
      <c r="C815" s="12">
        <v>4.7116439814814818E-5</v>
      </c>
      <c r="L815" s="28" t="s">
        <v>7</v>
      </c>
      <c r="M815" s="1">
        <v>1</v>
      </c>
      <c r="N815" s="12">
        <v>1.3742109953703704E-5</v>
      </c>
    </row>
    <row r="816" spans="2:14" x14ac:dyDescent="0.45">
      <c r="B816" s="1">
        <v>4</v>
      </c>
      <c r="C816" s="12">
        <v>2.2373842592592593E-8</v>
      </c>
      <c r="L816" s="28" t="s">
        <v>7</v>
      </c>
      <c r="M816" s="1">
        <v>0</v>
      </c>
      <c r="N816" s="12">
        <v>1.2800925925925925E-9</v>
      </c>
    </row>
    <row r="817" spans="2:14" x14ac:dyDescent="0.45">
      <c r="B817" s="1">
        <v>5</v>
      </c>
      <c r="C817" s="12">
        <v>3.563358796296296E-5</v>
      </c>
      <c r="L817" s="28" t="s">
        <v>7</v>
      </c>
      <c r="M817" s="1">
        <v>1</v>
      </c>
      <c r="N817" s="12">
        <v>1.1624020833333333E-5</v>
      </c>
    </row>
    <row r="818" spans="2:14" x14ac:dyDescent="0.45">
      <c r="B818" s="1">
        <v>4</v>
      </c>
      <c r="C818" s="12">
        <v>4.0832175925925924E-8</v>
      </c>
      <c r="L818" s="28" t="s">
        <v>7</v>
      </c>
      <c r="M818" s="1">
        <v>0</v>
      </c>
      <c r="N818" s="12">
        <v>4.2476851851851854E-10</v>
      </c>
    </row>
    <row r="819" spans="2:14" x14ac:dyDescent="0.45">
      <c r="B819" s="1">
        <v>5</v>
      </c>
      <c r="C819" s="12">
        <v>3.7159144675925924E-5</v>
      </c>
      <c r="L819" s="28" t="s">
        <v>7</v>
      </c>
      <c r="M819" s="1">
        <v>1</v>
      </c>
      <c r="N819" s="12">
        <v>1.2684619212962962E-5</v>
      </c>
    </row>
    <row r="820" spans="2:14" x14ac:dyDescent="0.45">
      <c r="B820" s="1">
        <v>4</v>
      </c>
      <c r="C820" s="12">
        <v>3.2696759259259259E-9</v>
      </c>
      <c r="L820" s="28" t="s">
        <v>7</v>
      </c>
      <c r="M820" s="1">
        <v>0</v>
      </c>
      <c r="N820" s="12">
        <v>6.6203703703703705E-10</v>
      </c>
    </row>
    <row r="821" spans="2:14" x14ac:dyDescent="0.45">
      <c r="B821" s="1">
        <v>5</v>
      </c>
      <c r="C821" s="12">
        <v>2.5993436342592592E-5</v>
      </c>
      <c r="L821" s="28" t="s">
        <v>7</v>
      </c>
      <c r="M821" s="1">
        <v>1</v>
      </c>
      <c r="N821" s="12">
        <v>1.9983100694444443E-5</v>
      </c>
    </row>
    <row r="822" spans="2:14" x14ac:dyDescent="0.45">
      <c r="B822" s="1">
        <v>4</v>
      </c>
      <c r="C822" s="12">
        <v>1.4357638888888889E-8</v>
      </c>
      <c r="L822" s="28" t="s">
        <v>7</v>
      </c>
      <c r="M822" s="1">
        <v>0</v>
      </c>
      <c r="N822" s="12">
        <v>2.8935185185185185E-10</v>
      </c>
    </row>
    <row r="823" spans="2:14" x14ac:dyDescent="0.45">
      <c r="B823" s="1">
        <v>5</v>
      </c>
      <c r="C823" s="12">
        <v>3.90740625E-5</v>
      </c>
      <c r="L823" s="28" t="s">
        <v>7</v>
      </c>
      <c r="M823" s="1">
        <v>1</v>
      </c>
      <c r="N823" s="12">
        <v>1.3855640046296296E-5</v>
      </c>
    </row>
    <row r="824" spans="2:14" x14ac:dyDescent="0.45">
      <c r="B824" s="1">
        <v>4</v>
      </c>
      <c r="C824" s="12">
        <v>2.974537037037037E-9</v>
      </c>
      <c r="L824" s="28" t="s">
        <v>7</v>
      </c>
      <c r="M824" s="1">
        <v>0</v>
      </c>
      <c r="N824" s="12">
        <v>4.6412037037037037E-10</v>
      </c>
    </row>
    <row r="825" spans="2:14" x14ac:dyDescent="0.45">
      <c r="B825" s="1">
        <v>5</v>
      </c>
      <c r="C825" s="12">
        <v>3.6646888888888887E-5</v>
      </c>
      <c r="L825" s="28" t="s">
        <v>7</v>
      </c>
      <c r="M825" s="1">
        <v>1</v>
      </c>
      <c r="N825" s="12">
        <v>1.2102805555555555E-5</v>
      </c>
    </row>
    <row r="826" spans="2:14" x14ac:dyDescent="0.45">
      <c r="B826" s="1">
        <v>4</v>
      </c>
      <c r="C826" s="12">
        <v>4.1168981481481481E-9</v>
      </c>
      <c r="L826" s="28" t="s">
        <v>7</v>
      </c>
      <c r="M826" s="1">
        <v>0</v>
      </c>
      <c r="N826" s="12">
        <v>4.3634259259259262E-10</v>
      </c>
    </row>
    <row r="827" spans="2:14" x14ac:dyDescent="0.45">
      <c r="B827" s="1">
        <v>5</v>
      </c>
      <c r="C827" s="12">
        <v>3.7097230324074077E-5</v>
      </c>
      <c r="L827" s="28" t="s">
        <v>7</v>
      </c>
      <c r="M827" s="1">
        <v>1</v>
      </c>
      <c r="N827" s="12">
        <v>1.1960428240740741E-5</v>
      </c>
    </row>
    <row r="828" spans="2:14" x14ac:dyDescent="0.45">
      <c r="B828" s="1">
        <v>4</v>
      </c>
      <c r="C828" s="12">
        <v>6.4074074074074072E-9</v>
      </c>
      <c r="L828" s="28" t="s">
        <v>7</v>
      </c>
      <c r="M828" s="1">
        <v>0</v>
      </c>
      <c r="N828" s="12">
        <v>1.4733796296296296E-9</v>
      </c>
    </row>
    <row r="829" spans="2:14" x14ac:dyDescent="0.45">
      <c r="B829" s="1">
        <v>5</v>
      </c>
      <c r="C829" s="12">
        <v>3.3366846064814812E-5</v>
      </c>
      <c r="L829" s="28" t="s">
        <v>7</v>
      </c>
      <c r="M829" s="1">
        <v>1</v>
      </c>
      <c r="N829" s="12">
        <v>1.2431944444444444E-5</v>
      </c>
    </row>
    <row r="830" spans="2:14" x14ac:dyDescent="0.45">
      <c r="B830" s="1">
        <v>4</v>
      </c>
      <c r="C830" s="12">
        <v>6.898148148148148E-10</v>
      </c>
      <c r="L830" s="28" t="s">
        <v>7</v>
      </c>
      <c r="M830" s="1">
        <v>0</v>
      </c>
      <c r="N830" s="12">
        <v>5.5208333333333331E-10</v>
      </c>
    </row>
    <row r="831" spans="2:14" x14ac:dyDescent="0.45">
      <c r="B831" s="1">
        <v>5</v>
      </c>
      <c r="C831" s="12">
        <v>3.0741740740740741E-5</v>
      </c>
      <c r="L831" s="28" t="s">
        <v>7</v>
      </c>
      <c r="M831" s="1">
        <v>1</v>
      </c>
      <c r="N831" s="12">
        <v>2.5945251157407409E-5</v>
      </c>
    </row>
    <row r="832" spans="2:14" x14ac:dyDescent="0.45">
      <c r="B832" s="1">
        <v>4</v>
      </c>
      <c r="C832" s="12">
        <v>6.68287037037037E-9</v>
      </c>
      <c r="L832" s="28" t="s">
        <v>7</v>
      </c>
      <c r="M832" s="1">
        <v>0</v>
      </c>
      <c r="N832" s="12">
        <v>3.5648148148148148E-10</v>
      </c>
    </row>
    <row r="833" spans="2:14" x14ac:dyDescent="0.45">
      <c r="B833" s="1">
        <v>5</v>
      </c>
      <c r="C833" s="12">
        <v>3.5149416666666669E-5</v>
      </c>
      <c r="L833" s="28" t="s">
        <v>7</v>
      </c>
      <c r="M833" s="1">
        <v>1</v>
      </c>
      <c r="N833" s="12">
        <v>1.3053475694444444E-5</v>
      </c>
    </row>
    <row r="834" spans="2:14" x14ac:dyDescent="0.45">
      <c r="B834" s="1">
        <v>4</v>
      </c>
      <c r="C834" s="12">
        <v>2.7788194444444444E-8</v>
      </c>
      <c r="L834" s="28" t="s">
        <v>7</v>
      </c>
      <c r="M834" s="1">
        <v>0</v>
      </c>
      <c r="N834" s="12">
        <v>1.7465277777777778E-9</v>
      </c>
    </row>
    <row r="835" spans="2:14" x14ac:dyDescent="0.45">
      <c r="B835" s="1">
        <v>5</v>
      </c>
      <c r="C835" s="12">
        <v>2.9389450231481481E-5</v>
      </c>
      <c r="L835" s="28" t="s">
        <v>7</v>
      </c>
      <c r="M835" s="1">
        <v>1</v>
      </c>
      <c r="N835" s="12">
        <v>1.6057422453703705E-5</v>
      </c>
    </row>
    <row r="836" spans="2:14" x14ac:dyDescent="0.45">
      <c r="B836" s="1">
        <v>4</v>
      </c>
      <c r="C836" s="12">
        <v>1.6118055555555556E-8</v>
      </c>
      <c r="L836" s="28" t="s">
        <v>7</v>
      </c>
      <c r="M836" s="1">
        <v>0</v>
      </c>
      <c r="N836" s="12">
        <v>6.3136574074074076E-9</v>
      </c>
    </row>
    <row r="837" spans="2:14" x14ac:dyDescent="0.45">
      <c r="B837" s="1">
        <v>5</v>
      </c>
      <c r="C837" s="12">
        <v>6.1235143518518514E-5</v>
      </c>
      <c r="L837" s="28" t="s">
        <v>7</v>
      </c>
      <c r="M837" s="1">
        <v>1</v>
      </c>
      <c r="N837" s="12">
        <v>1.1546391203703704E-5</v>
      </c>
    </row>
    <row r="838" spans="2:14" x14ac:dyDescent="0.45">
      <c r="B838" s="1">
        <v>4</v>
      </c>
      <c r="C838" s="12">
        <v>5.5243055555555553E-9</v>
      </c>
      <c r="L838" s="28" t="s">
        <v>7</v>
      </c>
      <c r="M838" s="1">
        <v>0</v>
      </c>
      <c r="N838" s="12">
        <v>8.9351851851851855E-10</v>
      </c>
    </row>
    <row r="839" spans="2:14" x14ac:dyDescent="0.45">
      <c r="B839" s="1">
        <v>5</v>
      </c>
      <c r="C839" s="12">
        <v>3.3480094907407404E-5</v>
      </c>
      <c r="L839" s="28" t="s">
        <v>7</v>
      </c>
      <c r="M839" s="1">
        <v>1</v>
      </c>
      <c r="N839" s="12">
        <v>1.1930706018518519E-5</v>
      </c>
    </row>
    <row r="840" spans="2:14" x14ac:dyDescent="0.45">
      <c r="B840" s="1">
        <v>4</v>
      </c>
      <c r="C840" s="12">
        <v>6.7939814814814814E-10</v>
      </c>
      <c r="L840" s="28" t="s">
        <v>7</v>
      </c>
      <c r="M840" s="1">
        <v>0</v>
      </c>
      <c r="N840" s="12">
        <v>4.8611111111111116E-10</v>
      </c>
    </row>
    <row r="841" spans="2:14" x14ac:dyDescent="0.45">
      <c r="B841" s="1">
        <v>5</v>
      </c>
      <c r="C841" s="12">
        <v>2.5375552083333334E-5</v>
      </c>
      <c r="L841" s="28" t="s">
        <v>7</v>
      </c>
      <c r="M841" s="1">
        <v>1</v>
      </c>
      <c r="N841" s="12">
        <v>1.4680729166666667E-5</v>
      </c>
    </row>
    <row r="842" spans="2:14" x14ac:dyDescent="0.45">
      <c r="B842" s="1">
        <v>4</v>
      </c>
      <c r="C842" s="12">
        <v>7.2800925925925931E-10</v>
      </c>
      <c r="L842" s="28" t="s">
        <v>7</v>
      </c>
      <c r="M842" s="1">
        <v>0</v>
      </c>
      <c r="N842" s="12">
        <v>3.2870370370370373E-10</v>
      </c>
    </row>
    <row r="843" spans="2:14" x14ac:dyDescent="0.45">
      <c r="B843" s="1">
        <v>5</v>
      </c>
      <c r="C843" s="12">
        <v>2.8790252314814814E-5</v>
      </c>
      <c r="L843" s="28" t="s">
        <v>7</v>
      </c>
      <c r="M843" s="1">
        <v>1</v>
      </c>
      <c r="N843" s="12">
        <v>1.5029460648148149E-5</v>
      </c>
    </row>
    <row r="844" spans="2:14" x14ac:dyDescent="0.45">
      <c r="B844" s="1">
        <v>4</v>
      </c>
      <c r="C844" s="12">
        <v>2.3819444444444444E-9</v>
      </c>
      <c r="L844" s="28" t="s">
        <v>7</v>
      </c>
      <c r="M844" s="1">
        <v>0</v>
      </c>
      <c r="N844" s="12">
        <v>5.8217592592592591E-10</v>
      </c>
    </row>
    <row r="845" spans="2:14" x14ac:dyDescent="0.45">
      <c r="B845" s="1">
        <v>5</v>
      </c>
      <c r="C845" s="12">
        <v>2.2455285879629628E-5</v>
      </c>
      <c r="L845" s="28" t="s">
        <v>7</v>
      </c>
      <c r="M845" s="1">
        <v>1</v>
      </c>
      <c r="N845" s="12">
        <v>1.9136331018518519E-5</v>
      </c>
    </row>
    <row r="846" spans="2:14" x14ac:dyDescent="0.45">
      <c r="B846" s="1">
        <v>4</v>
      </c>
      <c r="C846" s="12">
        <v>2.441087962962963E-8</v>
      </c>
      <c r="L846" s="28" t="s">
        <v>7</v>
      </c>
      <c r="M846" s="1">
        <v>0</v>
      </c>
      <c r="N846" s="12">
        <v>5.0810185185185184E-10</v>
      </c>
    </row>
    <row r="847" spans="2:14" x14ac:dyDescent="0.45">
      <c r="B847" s="1">
        <v>5</v>
      </c>
      <c r="C847" s="12">
        <v>3.2823133101851854E-5</v>
      </c>
      <c r="L847" s="28" t="s">
        <v>7</v>
      </c>
      <c r="M847" s="1">
        <v>1</v>
      </c>
      <c r="N847" s="12">
        <v>1.0349990740740741E-5</v>
      </c>
    </row>
    <row r="848" spans="2:14" x14ac:dyDescent="0.45">
      <c r="B848" s="1">
        <v>4</v>
      </c>
      <c r="C848" s="12">
        <v>5.8194444444444442E-9</v>
      </c>
      <c r="L848" s="28" t="s">
        <v>7</v>
      </c>
      <c r="M848" s="1">
        <v>0</v>
      </c>
      <c r="N848" s="12">
        <v>7.3958333333333334E-10</v>
      </c>
    </row>
    <row r="849" spans="2:14" x14ac:dyDescent="0.45">
      <c r="B849" s="1">
        <v>5</v>
      </c>
      <c r="C849" s="12">
        <v>3.2863467592592596E-5</v>
      </c>
      <c r="L849" s="28" t="s">
        <v>7</v>
      </c>
      <c r="M849" s="1">
        <v>1</v>
      </c>
      <c r="N849" s="12">
        <v>1.3837491898148148E-5</v>
      </c>
    </row>
    <row r="850" spans="2:14" x14ac:dyDescent="0.45">
      <c r="B850" s="1">
        <v>4</v>
      </c>
      <c r="C850" s="12">
        <v>3.5381944444444444E-9</v>
      </c>
      <c r="L850" s="28" t="s">
        <v>7</v>
      </c>
      <c r="M850" s="1">
        <v>0</v>
      </c>
      <c r="N850" s="12">
        <v>2.6516203703703703E-9</v>
      </c>
    </row>
    <row r="851" spans="2:14" x14ac:dyDescent="0.45">
      <c r="B851" s="1">
        <v>5</v>
      </c>
      <c r="C851" s="12">
        <v>5.714287037037037E-5</v>
      </c>
      <c r="L851" s="28" t="s">
        <v>7</v>
      </c>
      <c r="M851" s="1">
        <v>1</v>
      </c>
      <c r="N851" s="12">
        <v>1.0958275462962964E-5</v>
      </c>
    </row>
    <row r="852" spans="2:14" x14ac:dyDescent="0.45">
      <c r="B852" s="1">
        <v>4</v>
      </c>
      <c r="C852" s="12">
        <v>1.1921296296296297E-8</v>
      </c>
      <c r="L852" s="28" t="s">
        <v>7</v>
      </c>
      <c r="M852" s="1">
        <v>0</v>
      </c>
      <c r="N852" s="12">
        <v>4.7685185185185187E-10</v>
      </c>
    </row>
    <row r="853" spans="2:14" x14ac:dyDescent="0.45">
      <c r="B853" s="1">
        <v>5</v>
      </c>
      <c r="C853" s="12">
        <v>4.1353550925925928E-5</v>
      </c>
      <c r="L853" s="28" t="s">
        <v>7</v>
      </c>
      <c r="M853" s="1">
        <v>1</v>
      </c>
      <c r="N853" s="12">
        <v>1.1376150462962963E-5</v>
      </c>
    </row>
    <row r="854" spans="2:14" x14ac:dyDescent="0.45">
      <c r="B854" s="1">
        <v>4</v>
      </c>
      <c r="C854" s="12">
        <v>4.7847222222222223E-9</v>
      </c>
      <c r="L854" s="28" t="s">
        <v>7</v>
      </c>
      <c r="M854" s="1">
        <v>0</v>
      </c>
      <c r="N854" s="12">
        <v>6.8171296296296299E-10</v>
      </c>
    </row>
    <row r="855" spans="2:14" x14ac:dyDescent="0.45">
      <c r="B855" s="1">
        <v>5</v>
      </c>
      <c r="C855" s="12">
        <v>2.3892199074074073E-5</v>
      </c>
      <c r="L855" s="28" t="s">
        <v>7</v>
      </c>
      <c r="M855" s="1">
        <v>1</v>
      </c>
      <c r="N855" s="12">
        <v>1.2975381944444444E-5</v>
      </c>
    </row>
    <row r="856" spans="2:14" x14ac:dyDescent="0.45">
      <c r="B856" s="1">
        <v>4</v>
      </c>
      <c r="C856" s="12">
        <v>1.9872685185185186E-9</v>
      </c>
      <c r="L856" s="28" t="s">
        <v>7</v>
      </c>
      <c r="M856" s="1">
        <v>0</v>
      </c>
      <c r="N856" s="12">
        <v>4.5254629629629629E-10</v>
      </c>
    </row>
    <row r="857" spans="2:14" x14ac:dyDescent="0.45">
      <c r="B857" s="1">
        <v>5</v>
      </c>
      <c r="C857" s="12">
        <v>3.0241766203703705E-5</v>
      </c>
      <c r="L857" s="28" t="s">
        <v>7</v>
      </c>
      <c r="M857" s="1">
        <v>1</v>
      </c>
      <c r="N857" s="12">
        <v>1.6648305555555556E-5</v>
      </c>
    </row>
    <row r="858" spans="2:14" x14ac:dyDescent="0.45">
      <c r="B858" s="1">
        <v>4</v>
      </c>
      <c r="C858" s="12">
        <v>1.3771990740740741E-8</v>
      </c>
      <c r="L858" s="28" t="s">
        <v>7</v>
      </c>
      <c r="M858" s="1">
        <v>0</v>
      </c>
      <c r="N858" s="12">
        <v>2.8124999999999999E-10</v>
      </c>
    </row>
    <row r="859" spans="2:14" x14ac:dyDescent="0.45">
      <c r="B859" s="1">
        <v>5</v>
      </c>
      <c r="C859" s="12">
        <v>4.3161999999999998E-5</v>
      </c>
      <c r="L859" s="28" t="s">
        <v>7</v>
      </c>
      <c r="M859" s="1">
        <v>1</v>
      </c>
      <c r="N859" s="12">
        <v>1.3552313657407408E-5</v>
      </c>
    </row>
    <row r="860" spans="2:14" x14ac:dyDescent="0.45">
      <c r="B860" s="1">
        <v>4</v>
      </c>
      <c r="C860" s="12">
        <v>9.4887731481481479E-8</v>
      </c>
      <c r="L860" s="28" t="s">
        <v>7</v>
      </c>
      <c r="M860" s="1">
        <v>0</v>
      </c>
      <c r="N860" s="12">
        <v>2.2192129629629629E-8</v>
      </c>
    </row>
    <row r="861" spans="2:14" x14ac:dyDescent="0.45">
      <c r="B861" s="1">
        <v>5</v>
      </c>
      <c r="C861" s="12">
        <v>3.9421386574074076E-5</v>
      </c>
      <c r="L861" s="28" t="s">
        <v>7</v>
      </c>
      <c r="M861" s="1">
        <v>1</v>
      </c>
      <c r="N861" s="12">
        <v>1.1677380787037037E-5</v>
      </c>
    </row>
    <row r="862" spans="2:14" x14ac:dyDescent="0.45">
      <c r="B862" s="1">
        <v>4</v>
      </c>
      <c r="C862" s="12">
        <v>1.3648148148148149E-8</v>
      </c>
      <c r="L862" s="28" t="s">
        <v>7</v>
      </c>
      <c r="M862" s="1">
        <v>0</v>
      </c>
      <c r="N862" s="12">
        <v>1.525462962962963E-9</v>
      </c>
    </row>
    <row r="863" spans="2:14" x14ac:dyDescent="0.45">
      <c r="B863" s="1">
        <v>5</v>
      </c>
      <c r="C863" s="12">
        <v>2.9003554398148147E-5</v>
      </c>
      <c r="L863" s="28" t="s">
        <v>7</v>
      </c>
      <c r="M863" s="1">
        <v>1</v>
      </c>
      <c r="N863" s="12">
        <v>1.1966443287037037E-5</v>
      </c>
    </row>
    <row r="864" spans="2:14" x14ac:dyDescent="0.45">
      <c r="B864" s="1">
        <v>4</v>
      </c>
      <c r="C864" s="12">
        <v>1.523263888888889E-8</v>
      </c>
      <c r="L864" s="28" t="s">
        <v>7</v>
      </c>
      <c r="M864" s="1">
        <v>0</v>
      </c>
      <c r="N864" s="12">
        <v>3.1932870370370369E-9</v>
      </c>
    </row>
    <row r="865" spans="2:14" x14ac:dyDescent="0.45">
      <c r="B865" s="1">
        <v>5</v>
      </c>
      <c r="C865" s="12">
        <v>3.1309370370370367E-5</v>
      </c>
      <c r="L865" s="28" t="s">
        <v>7</v>
      </c>
      <c r="M865" s="1">
        <v>1</v>
      </c>
      <c r="N865" s="12">
        <v>1.3487275462962963E-5</v>
      </c>
    </row>
    <row r="866" spans="2:14" x14ac:dyDescent="0.45">
      <c r="B866" s="1">
        <v>4</v>
      </c>
      <c r="C866" s="12">
        <v>9.9305555555555562E-10</v>
      </c>
      <c r="L866" s="28" t="s">
        <v>7</v>
      </c>
      <c r="M866" s="1">
        <v>0</v>
      </c>
      <c r="N866" s="12">
        <v>4.8611111111111116E-10</v>
      </c>
    </row>
    <row r="867" spans="2:14" x14ac:dyDescent="0.45">
      <c r="B867" s="1">
        <v>5</v>
      </c>
      <c r="C867" s="12">
        <v>3.8418719907407407E-5</v>
      </c>
      <c r="L867" s="28" t="s">
        <v>7</v>
      </c>
      <c r="M867" s="1">
        <v>1</v>
      </c>
      <c r="N867" s="12">
        <v>2.0097858796296295E-5</v>
      </c>
    </row>
    <row r="868" spans="2:14" x14ac:dyDescent="0.45">
      <c r="B868" s="1">
        <v>4</v>
      </c>
      <c r="C868" s="12">
        <v>1.195949074074074E-8</v>
      </c>
      <c r="L868" s="28" t="s">
        <v>7</v>
      </c>
      <c r="M868" s="1">
        <v>0</v>
      </c>
      <c r="N868" s="12">
        <v>1.0486111111111111E-9</v>
      </c>
    </row>
    <row r="869" spans="2:14" x14ac:dyDescent="0.45">
      <c r="B869" s="1">
        <v>5</v>
      </c>
      <c r="C869" s="12">
        <v>3.7001708333333333E-5</v>
      </c>
      <c r="L869" s="28" t="s">
        <v>7</v>
      </c>
      <c r="M869" s="1">
        <v>1</v>
      </c>
      <c r="N869" s="12">
        <v>1.2958949074074074E-5</v>
      </c>
    </row>
    <row r="870" spans="2:14" x14ac:dyDescent="0.45">
      <c r="B870" s="1">
        <v>4</v>
      </c>
      <c r="C870" s="12">
        <v>2.9525462962962965E-9</v>
      </c>
      <c r="L870" s="28" t="s">
        <v>7</v>
      </c>
      <c r="M870" s="1">
        <v>0</v>
      </c>
      <c r="N870" s="12">
        <v>8.611111111111111E-10</v>
      </c>
    </row>
    <row r="871" spans="2:14" x14ac:dyDescent="0.45">
      <c r="B871" s="1">
        <v>5</v>
      </c>
      <c r="C871" s="12">
        <v>3.7211483796296298E-5</v>
      </c>
      <c r="L871" s="28" t="s">
        <v>7</v>
      </c>
      <c r="M871" s="1">
        <v>1</v>
      </c>
      <c r="N871" s="12">
        <v>2.1170333333333333E-5</v>
      </c>
    </row>
    <row r="872" spans="2:14" x14ac:dyDescent="0.45">
      <c r="B872" s="1">
        <v>4</v>
      </c>
      <c r="C872" s="12">
        <v>1.3069444444444445E-8</v>
      </c>
      <c r="L872" s="28" t="s">
        <v>7</v>
      </c>
      <c r="M872" s="1">
        <v>0</v>
      </c>
      <c r="N872" s="12">
        <v>1.2418981481481482E-9</v>
      </c>
    </row>
    <row r="873" spans="2:14" x14ac:dyDescent="0.45">
      <c r="B873" s="1">
        <v>5</v>
      </c>
      <c r="C873" s="12">
        <v>1.9649893518518517E-5</v>
      </c>
      <c r="L873" s="28" t="s">
        <v>7</v>
      </c>
      <c r="M873" s="1">
        <v>1</v>
      </c>
      <c r="N873" s="12">
        <v>1.2497145833333334E-5</v>
      </c>
    </row>
    <row r="874" spans="2:14" x14ac:dyDescent="0.45">
      <c r="B874" s="1">
        <v>4</v>
      </c>
      <c r="C874" s="12">
        <v>1.5304398148148147E-8</v>
      </c>
      <c r="L874" s="28" t="s">
        <v>7</v>
      </c>
      <c r="M874" s="1">
        <v>0</v>
      </c>
      <c r="N874" s="12">
        <v>2.2048611111111111E-9</v>
      </c>
    </row>
    <row r="875" spans="2:14" x14ac:dyDescent="0.45">
      <c r="B875" s="1">
        <v>5</v>
      </c>
      <c r="C875" s="12">
        <v>2.9516393518518518E-5</v>
      </c>
      <c r="L875" s="28" t="s">
        <v>7</v>
      </c>
      <c r="M875" s="1">
        <v>1</v>
      </c>
      <c r="N875" s="12">
        <v>1.2405837962962962E-5</v>
      </c>
    </row>
    <row r="876" spans="2:14" x14ac:dyDescent="0.45">
      <c r="B876" s="1">
        <v>4</v>
      </c>
      <c r="C876" s="12">
        <v>4.4756944444444441E-9</v>
      </c>
      <c r="L876" s="28" t="s">
        <v>7</v>
      </c>
      <c r="M876" s="1">
        <v>0</v>
      </c>
      <c r="N876" s="12">
        <v>3.0671296296296294E-10</v>
      </c>
    </row>
    <row r="877" spans="2:14" x14ac:dyDescent="0.45">
      <c r="B877" s="1">
        <v>5</v>
      </c>
      <c r="C877" s="12">
        <v>2.7317082175925925E-5</v>
      </c>
      <c r="L877" s="28" t="s">
        <v>7</v>
      </c>
      <c r="M877" s="1">
        <v>1</v>
      </c>
      <c r="N877" s="12">
        <v>1.3837902777777777E-5</v>
      </c>
    </row>
    <row r="878" spans="2:14" x14ac:dyDescent="0.45">
      <c r="B878" s="1">
        <v>4</v>
      </c>
      <c r="C878" s="12">
        <v>8.246643518518518E-8</v>
      </c>
      <c r="L878" s="28" t="s">
        <v>7</v>
      </c>
      <c r="M878" s="1">
        <v>0</v>
      </c>
      <c r="N878" s="12">
        <v>7.8356481481481481E-10</v>
      </c>
    </row>
    <row r="879" spans="2:14" x14ac:dyDescent="0.45">
      <c r="B879" s="1">
        <v>5</v>
      </c>
      <c r="C879" s="12">
        <v>2.7002967592592593E-5</v>
      </c>
      <c r="L879" s="28" t="s">
        <v>7</v>
      </c>
      <c r="M879" s="1">
        <v>1</v>
      </c>
      <c r="N879" s="12">
        <v>1.1792726851851852E-5</v>
      </c>
    </row>
    <row r="880" spans="2:14" x14ac:dyDescent="0.45">
      <c r="B880" s="1">
        <v>4</v>
      </c>
      <c r="C880" s="12">
        <v>1.0866898148148148E-8</v>
      </c>
      <c r="L880" s="28" t="s">
        <v>7</v>
      </c>
      <c r="M880" s="1">
        <v>0</v>
      </c>
      <c r="N880" s="12">
        <v>4.6064814814814815E-10</v>
      </c>
    </row>
    <row r="881" spans="2:14" x14ac:dyDescent="0.45">
      <c r="B881" s="1">
        <v>5</v>
      </c>
      <c r="C881" s="12">
        <v>3.0649254629629628E-5</v>
      </c>
      <c r="L881" s="28" t="s">
        <v>7</v>
      </c>
      <c r="M881" s="1">
        <v>1</v>
      </c>
      <c r="N881" s="12">
        <v>1.2052712962962962E-5</v>
      </c>
    </row>
    <row r="882" spans="2:14" x14ac:dyDescent="0.45">
      <c r="B882" s="1">
        <v>4</v>
      </c>
      <c r="C882" s="12">
        <v>3.1678240740740743E-9</v>
      </c>
      <c r="L882" s="28" t="s">
        <v>7</v>
      </c>
      <c r="M882" s="1">
        <v>0</v>
      </c>
      <c r="N882" s="12">
        <v>8.8888888888888885E-10</v>
      </c>
    </row>
    <row r="883" spans="2:14" x14ac:dyDescent="0.45">
      <c r="B883" s="1">
        <v>5</v>
      </c>
      <c r="C883" s="12">
        <v>2.5129605324074075E-5</v>
      </c>
      <c r="L883" s="28" t="s">
        <v>7</v>
      </c>
      <c r="M883" s="1">
        <v>1</v>
      </c>
      <c r="N883" s="12">
        <v>1.6714643518518519E-5</v>
      </c>
    </row>
    <row r="884" spans="2:14" x14ac:dyDescent="0.45">
      <c r="B884" s="1">
        <v>4</v>
      </c>
      <c r="C884" s="12">
        <v>1.5386574074074074E-8</v>
      </c>
      <c r="L884" s="28" t="s">
        <v>7</v>
      </c>
      <c r="M884" s="1">
        <v>0</v>
      </c>
      <c r="N884" s="12">
        <v>7.7094907407407402E-9</v>
      </c>
    </row>
    <row r="885" spans="2:14" x14ac:dyDescent="0.45">
      <c r="B885" s="1">
        <v>5</v>
      </c>
      <c r="C885" s="12">
        <v>4.7962571759259261E-5</v>
      </c>
      <c r="L885" s="28" t="s">
        <v>7</v>
      </c>
      <c r="M885" s="1">
        <v>1</v>
      </c>
      <c r="N885" s="12">
        <v>1.4052975694444445E-5</v>
      </c>
    </row>
    <row r="886" spans="2:14" x14ac:dyDescent="0.45">
      <c r="B886" s="1">
        <v>4</v>
      </c>
      <c r="C886" s="12">
        <v>1.5723379629629629E-8</v>
      </c>
      <c r="L886" s="28" t="s">
        <v>7</v>
      </c>
      <c r="M886" s="1">
        <v>0</v>
      </c>
      <c r="N886" s="12">
        <v>1.7048611111111112E-9</v>
      </c>
    </row>
    <row r="887" spans="2:14" x14ac:dyDescent="0.45">
      <c r="B887" s="1">
        <v>5</v>
      </c>
      <c r="C887" s="12">
        <v>4.4949793981481479E-5</v>
      </c>
      <c r="L887" s="28" t="s">
        <v>7</v>
      </c>
      <c r="M887" s="1">
        <v>1</v>
      </c>
      <c r="N887" s="12">
        <v>2.4968443287037037E-5</v>
      </c>
    </row>
    <row r="888" spans="2:14" x14ac:dyDescent="0.45">
      <c r="B888" s="1">
        <v>4</v>
      </c>
      <c r="C888" s="12">
        <v>3.5486111111111112E-9</v>
      </c>
      <c r="L888" s="28" t="s">
        <v>7</v>
      </c>
      <c r="M888" s="1">
        <v>0</v>
      </c>
      <c r="N888" s="12">
        <v>2.2488425925925925E-9</v>
      </c>
    </row>
    <row r="889" spans="2:14" x14ac:dyDescent="0.45">
      <c r="B889" s="1">
        <v>5</v>
      </c>
      <c r="C889" s="12">
        <v>2.9751421296296298E-5</v>
      </c>
      <c r="L889" s="28" t="s">
        <v>7</v>
      </c>
      <c r="M889" s="1">
        <v>1</v>
      </c>
      <c r="N889" s="12">
        <v>1.7679825231481482E-5</v>
      </c>
    </row>
    <row r="890" spans="2:14" x14ac:dyDescent="0.45">
      <c r="B890" s="1">
        <v>4</v>
      </c>
      <c r="C890" s="12">
        <v>5.7337962962962962E-9</v>
      </c>
      <c r="L890" s="28" t="s">
        <v>7</v>
      </c>
      <c r="M890" s="1">
        <v>0</v>
      </c>
      <c r="N890" s="12">
        <v>4.6064814814814815E-10</v>
      </c>
    </row>
    <row r="891" spans="2:14" x14ac:dyDescent="0.45">
      <c r="B891" s="1">
        <v>5</v>
      </c>
      <c r="C891" s="12">
        <v>3.5469211805555552E-5</v>
      </c>
      <c r="L891" s="28" t="s">
        <v>7</v>
      </c>
      <c r="M891" s="1">
        <v>1</v>
      </c>
      <c r="N891" s="12">
        <v>1.1710013888888889E-5</v>
      </c>
    </row>
    <row r="892" spans="2:14" x14ac:dyDescent="0.45">
      <c r="B892" s="1">
        <v>4</v>
      </c>
      <c r="C892" s="12">
        <v>6.1597222222222222E-9</v>
      </c>
      <c r="L892" s="28" t="s">
        <v>7</v>
      </c>
      <c r="M892" s="1">
        <v>0</v>
      </c>
      <c r="N892" s="12">
        <v>6.2384259259259264E-10</v>
      </c>
    </row>
    <row r="893" spans="2:14" x14ac:dyDescent="0.45">
      <c r="B893" s="1">
        <v>5</v>
      </c>
      <c r="C893" s="12">
        <v>3.0715634259259263E-5</v>
      </c>
      <c r="L893" s="28" t="s">
        <v>7</v>
      </c>
      <c r="M893" s="1">
        <v>1</v>
      </c>
      <c r="N893" s="12">
        <v>1.1359282407407407E-5</v>
      </c>
    </row>
    <row r="894" spans="2:14" x14ac:dyDescent="0.45">
      <c r="B894" s="1">
        <v>4</v>
      </c>
      <c r="C894" s="12">
        <v>3.7581018518518521E-9</v>
      </c>
      <c r="L894" s="28" t="s">
        <v>7</v>
      </c>
      <c r="M894" s="1">
        <v>0</v>
      </c>
      <c r="N894" s="12">
        <v>5.364583333333333E-9</v>
      </c>
    </row>
    <row r="895" spans="2:14" x14ac:dyDescent="0.45">
      <c r="B895" s="1">
        <v>5</v>
      </c>
      <c r="C895" s="12">
        <v>2.5518912037037037E-5</v>
      </c>
      <c r="L895" s="28" t="s">
        <v>7</v>
      </c>
      <c r="M895" s="1">
        <v>1</v>
      </c>
      <c r="N895" s="12">
        <v>1.1749167824074074E-5</v>
      </c>
    </row>
    <row r="896" spans="2:14" x14ac:dyDescent="0.45">
      <c r="B896" s="1">
        <v>4</v>
      </c>
      <c r="C896" s="12">
        <v>6.9212962962962965E-10</v>
      </c>
      <c r="L896" s="28" t="s">
        <v>7</v>
      </c>
      <c r="M896" s="1">
        <v>0</v>
      </c>
      <c r="N896" s="12">
        <v>4.7453703703703702E-10</v>
      </c>
    </row>
    <row r="897" spans="2:14" x14ac:dyDescent="0.45">
      <c r="B897" s="1">
        <v>5</v>
      </c>
      <c r="C897" s="12">
        <v>3.0954516203703706E-5</v>
      </c>
      <c r="L897" s="28" t="s">
        <v>7</v>
      </c>
      <c r="M897" s="1">
        <v>1</v>
      </c>
      <c r="N897" s="12">
        <v>1.8663734953703705E-5</v>
      </c>
    </row>
    <row r="898" spans="2:14" x14ac:dyDescent="0.45">
      <c r="B898" s="1">
        <v>4</v>
      </c>
      <c r="C898" s="12">
        <v>9.4733796296296295E-9</v>
      </c>
      <c r="L898" s="28" t="s">
        <v>7</v>
      </c>
      <c r="M898" s="1">
        <v>0</v>
      </c>
      <c r="N898" s="12">
        <v>1.4872685185185185E-9</v>
      </c>
    </row>
    <row r="899" spans="2:14" x14ac:dyDescent="0.45">
      <c r="B899" s="1">
        <v>5</v>
      </c>
      <c r="C899" s="12">
        <v>2.3760685185185184E-5</v>
      </c>
      <c r="L899" s="28" t="s">
        <v>7</v>
      </c>
      <c r="M899" s="1">
        <v>1</v>
      </c>
      <c r="N899" s="12">
        <v>1.2330417824074075E-5</v>
      </c>
    </row>
    <row r="900" spans="2:14" x14ac:dyDescent="0.45">
      <c r="B900" s="1">
        <v>4</v>
      </c>
      <c r="C900" s="12">
        <v>4.3217592592592595E-9</v>
      </c>
      <c r="L900" s="28" t="s">
        <v>7</v>
      </c>
      <c r="M900" s="1">
        <v>0</v>
      </c>
      <c r="N900" s="12">
        <v>5.3587962962962959E-10</v>
      </c>
    </row>
    <row r="901" spans="2:14" x14ac:dyDescent="0.45">
      <c r="B901" s="1">
        <v>5</v>
      </c>
      <c r="C901" s="12">
        <v>4.899543171296296E-5</v>
      </c>
      <c r="L901" s="28" t="s">
        <v>7</v>
      </c>
      <c r="M901" s="1">
        <v>1</v>
      </c>
      <c r="N901" s="12">
        <v>1.2368909722222221E-5</v>
      </c>
    </row>
    <row r="902" spans="2:14" x14ac:dyDescent="0.45">
      <c r="B902" s="1">
        <v>4</v>
      </c>
      <c r="C902" s="12">
        <v>1.2950231481481482E-8</v>
      </c>
      <c r="L902" s="28" t="s">
        <v>7</v>
      </c>
      <c r="M902" s="1">
        <v>0</v>
      </c>
      <c r="N902" s="12">
        <v>5.8217592592592591E-10</v>
      </c>
    </row>
    <row r="903" spans="2:14" x14ac:dyDescent="0.45">
      <c r="B903" s="1">
        <v>5</v>
      </c>
      <c r="C903" s="12">
        <v>3.0574001157407411E-5</v>
      </c>
      <c r="L903" s="28" t="s">
        <v>7</v>
      </c>
      <c r="M903" s="1">
        <v>1</v>
      </c>
      <c r="N903" s="12">
        <v>1.2957788194444445E-5</v>
      </c>
    </row>
    <row r="904" spans="2:14" x14ac:dyDescent="0.45">
      <c r="B904" s="1">
        <v>4</v>
      </c>
      <c r="C904" s="12">
        <v>2.9085648148148147E-9</v>
      </c>
      <c r="L904" s="28" t="s">
        <v>7</v>
      </c>
      <c r="M904" s="1">
        <v>0</v>
      </c>
      <c r="N904" s="12">
        <v>2.7083333333333333E-10</v>
      </c>
    </row>
    <row r="905" spans="2:14" x14ac:dyDescent="0.45">
      <c r="B905" s="1">
        <v>5</v>
      </c>
      <c r="C905" s="12">
        <v>2.3840583333333333E-5</v>
      </c>
      <c r="L905" s="28" t="s">
        <v>7</v>
      </c>
      <c r="M905" s="1">
        <v>1</v>
      </c>
      <c r="N905" s="12">
        <v>1.2097251157407407E-5</v>
      </c>
    </row>
    <row r="906" spans="2:14" x14ac:dyDescent="0.45">
      <c r="B906" s="1">
        <v>4</v>
      </c>
      <c r="C906" s="12">
        <v>1.8195601851851852E-8</v>
      </c>
      <c r="L906" s="28" t="s">
        <v>7</v>
      </c>
      <c r="M906" s="1">
        <v>0</v>
      </c>
      <c r="N906" s="12">
        <v>4.6412037037037037E-10</v>
      </c>
    </row>
    <row r="907" spans="2:14" x14ac:dyDescent="0.45">
      <c r="B907" s="1">
        <v>5</v>
      </c>
      <c r="C907" s="12">
        <v>2.9128450231481481E-5</v>
      </c>
      <c r="L907" s="28" t="s">
        <v>7</v>
      </c>
      <c r="M907" s="1">
        <v>1</v>
      </c>
      <c r="N907" s="12">
        <v>1.4580863425925927E-5</v>
      </c>
    </row>
    <row r="908" spans="2:14" x14ac:dyDescent="0.45">
      <c r="B908" s="1">
        <v>4</v>
      </c>
      <c r="C908" s="12">
        <v>8.0902777777777782E-10</v>
      </c>
      <c r="L908" s="28" t="s">
        <v>7</v>
      </c>
      <c r="M908" s="1">
        <v>0</v>
      </c>
      <c r="N908" s="12">
        <v>1.5370370370370371E-9</v>
      </c>
    </row>
    <row r="909" spans="2:14" x14ac:dyDescent="0.45">
      <c r="B909" s="1">
        <v>5</v>
      </c>
      <c r="C909" s="12">
        <v>2.4068476851851853E-5</v>
      </c>
      <c r="L909" s="28" t="s">
        <v>7</v>
      </c>
      <c r="M909" s="1">
        <v>1</v>
      </c>
      <c r="N909" s="12">
        <v>1.2124263888888889E-5</v>
      </c>
    </row>
    <row r="910" spans="2:14" x14ac:dyDescent="0.45">
      <c r="B910" s="1">
        <v>4</v>
      </c>
      <c r="C910" s="12">
        <v>7.7650462962962957E-9</v>
      </c>
      <c r="L910" s="28" t="s">
        <v>7</v>
      </c>
      <c r="M910" s="1">
        <v>0</v>
      </c>
      <c r="N910" s="12">
        <v>1.4594907407407407E-9</v>
      </c>
    </row>
    <row r="911" spans="2:14" x14ac:dyDescent="0.45">
      <c r="B911" s="1">
        <v>5</v>
      </c>
      <c r="C911" s="12">
        <v>3.4294449074074077E-5</v>
      </c>
      <c r="L911" s="28" t="s">
        <v>7</v>
      </c>
      <c r="M911" s="1">
        <v>1</v>
      </c>
      <c r="N911" s="12">
        <v>1.8990917824074073E-5</v>
      </c>
    </row>
    <row r="912" spans="2:14" x14ac:dyDescent="0.45">
      <c r="B912" s="1">
        <v>4</v>
      </c>
      <c r="C912" s="12">
        <v>6.4583333333333333E-10</v>
      </c>
      <c r="L912" s="28" t="s">
        <v>7</v>
      </c>
      <c r="M912" s="1">
        <v>0</v>
      </c>
      <c r="N912" s="12">
        <v>3.9467592592592594E-10</v>
      </c>
    </row>
    <row r="913" spans="2:14" x14ac:dyDescent="0.45">
      <c r="B913" s="1">
        <v>5</v>
      </c>
      <c r="C913" s="12">
        <v>2.6475180555555556E-5</v>
      </c>
      <c r="L913" s="28" t="s">
        <v>7</v>
      </c>
      <c r="M913" s="1">
        <v>1</v>
      </c>
      <c r="N913" s="12">
        <v>1.1962108796296296E-5</v>
      </c>
    </row>
    <row r="914" spans="2:14" x14ac:dyDescent="0.45">
      <c r="B914" s="1">
        <v>4</v>
      </c>
      <c r="C914" s="12">
        <v>1.233449074074074E-8</v>
      </c>
      <c r="L914" s="28" t="s">
        <v>7</v>
      </c>
      <c r="M914" s="1">
        <v>0</v>
      </c>
      <c r="N914" s="12">
        <v>5.9027777777777782E-10</v>
      </c>
    </row>
    <row r="915" spans="2:14" x14ac:dyDescent="0.45">
      <c r="B915" s="1">
        <v>5</v>
      </c>
      <c r="C915" s="12">
        <v>4.0996146990740738E-5</v>
      </c>
      <c r="L915" s="28" t="s">
        <v>7</v>
      </c>
      <c r="M915" s="1">
        <v>1</v>
      </c>
      <c r="N915" s="12">
        <v>1.2677809027777778E-5</v>
      </c>
    </row>
    <row r="916" spans="2:14" x14ac:dyDescent="0.45">
      <c r="B916" s="1">
        <v>4</v>
      </c>
      <c r="C916" s="12">
        <v>2.3784722222222223E-9</v>
      </c>
      <c r="L916" s="28" t="s">
        <v>7</v>
      </c>
      <c r="M916" s="1">
        <v>0</v>
      </c>
      <c r="N916" s="12">
        <v>2.4444444444444446E-9</v>
      </c>
    </row>
    <row r="917" spans="2:14" x14ac:dyDescent="0.45">
      <c r="B917" s="1">
        <v>5</v>
      </c>
      <c r="C917" s="12">
        <v>4.1370905092592594E-5</v>
      </c>
      <c r="L917" s="28" t="s">
        <v>7</v>
      </c>
      <c r="M917" s="1">
        <v>1</v>
      </c>
      <c r="N917" s="12">
        <v>1.3306601851851852E-5</v>
      </c>
    </row>
    <row r="918" spans="2:14" x14ac:dyDescent="0.45">
      <c r="B918" s="1">
        <v>4</v>
      </c>
      <c r="C918" s="12">
        <v>7.5578703703703706E-10</v>
      </c>
      <c r="L918" s="28" t="s">
        <v>7</v>
      </c>
      <c r="M918" s="1">
        <v>0</v>
      </c>
      <c r="N918" s="12">
        <v>4.1666666666666668E-10</v>
      </c>
    </row>
    <row r="919" spans="2:14" x14ac:dyDescent="0.45">
      <c r="B919" s="1">
        <v>5</v>
      </c>
      <c r="C919" s="12">
        <v>5.2183199074074071E-5</v>
      </c>
      <c r="L919" s="28" t="s">
        <v>7</v>
      </c>
      <c r="M919" s="1">
        <v>1</v>
      </c>
      <c r="N919" s="12">
        <v>1.2345181712962963E-5</v>
      </c>
    </row>
    <row r="920" spans="2:14" x14ac:dyDescent="0.45">
      <c r="B920" s="1">
        <v>4</v>
      </c>
      <c r="C920" s="12">
        <v>3.9548611111111111E-9</v>
      </c>
      <c r="L920" s="28" t="s">
        <v>7</v>
      </c>
      <c r="M920" s="1">
        <v>0</v>
      </c>
      <c r="N920" s="12">
        <v>4.9074074074074075E-10</v>
      </c>
    </row>
    <row r="921" spans="2:14" x14ac:dyDescent="0.45">
      <c r="B921" s="1">
        <v>5</v>
      </c>
      <c r="C921" s="12">
        <v>2.8876083333333333E-5</v>
      </c>
      <c r="L921" s="28" t="s">
        <v>7</v>
      </c>
      <c r="M921" s="1">
        <v>1</v>
      </c>
      <c r="N921" s="12">
        <v>1.9368777777777779E-5</v>
      </c>
    </row>
    <row r="922" spans="2:14" x14ac:dyDescent="0.45">
      <c r="B922" s="1">
        <v>4</v>
      </c>
      <c r="C922" s="12">
        <v>3.9270833333333333E-9</v>
      </c>
      <c r="L922" s="28" t="s">
        <v>7</v>
      </c>
      <c r="M922" s="1">
        <v>0</v>
      </c>
      <c r="N922" s="12">
        <v>1.0821759259259259E-9</v>
      </c>
    </row>
    <row r="923" spans="2:14" x14ac:dyDescent="0.45">
      <c r="B923" s="1">
        <v>5</v>
      </c>
      <c r="C923" s="12">
        <v>4.223478009259259E-5</v>
      </c>
      <c r="L923" s="28" t="s">
        <v>7</v>
      </c>
      <c r="M923" s="1">
        <v>1</v>
      </c>
      <c r="N923" s="12">
        <v>1.3298587962962963E-5</v>
      </c>
    </row>
    <row r="924" spans="2:14" x14ac:dyDescent="0.45">
      <c r="B924" s="1">
        <v>4</v>
      </c>
      <c r="C924" s="12">
        <v>3.5266203703703703E-9</v>
      </c>
      <c r="L924" s="28" t="s">
        <v>7</v>
      </c>
      <c r="M924" s="1">
        <v>0</v>
      </c>
      <c r="N924" s="12">
        <v>7.4502314814814815E-9</v>
      </c>
    </row>
    <row r="925" spans="2:14" x14ac:dyDescent="0.45">
      <c r="B925" s="1">
        <v>5</v>
      </c>
      <c r="C925" s="12">
        <v>3.1146903935185184E-5</v>
      </c>
      <c r="L925" s="28" t="s">
        <v>7</v>
      </c>
      <c r="M925" s="1">
        <v>1</v>
      </c>
      <c r="N925" s="12">
        <v>1.3804394675925925E-5</v>
      </c>
    </row>
    <row r="926" spans="2:14" x14ac:dyDescent="0.45">
      <c r="B926" s="1">
        <v>4</v>
      </c>
      <c r="C926" s="12">
        <v>1.375925925925926E-8</v>
      </c>
      <c r="L926" s="28" t="s">
        <v>7</v>
      </c>
      <c r="M926" s="1">
        <v>0</v>
      </c>
      <c r="N926" s="12">
        <v>1.2581018518518518E-9</v>
      </c>
    </row>
    <row r="927" spans="2:14" x14ac:dyDescent="0.45">
      <c r="B927" s="1">
        <v>5</v>
      </c>
      <c r="C927" s="12">
        <v>4.5599396990740738E-5</v>
      </c>
      <c r="L927" s="28" t="s">
        <v>7</v>
      </c>
      <c r="M927" s="1">
        <v>1</v>
      </c>
      <c r="N927" s="12">
        <v>1.5598635416666666E-5</v>
      </c>
    </row>
    <row r="928" spans="2:14" x14ac:dyDescent="0.45">
      <c r="B928" s="1">
        <v>4</v>
      </c>
      <c r="C928" s="12">
        <v>2.9641203703703702E-9</v>
      </c>
      <c r="L928" s="28" t="s">
        <v>7</v>
      </c>
      <c r="M928" s="1">
        <v>0</v>
      </c>
      <c r="N928" s="12">
        <v>7.4768518518518515E-10</v>
      </c>
    </row>
    <row r="929" spans="2:14" x14ac:dyDescent="0.45">
      <c r="B929" s="1">
        <v>5</v>
      </c>
      <c r="C929" s="12">
        <v>4.0999584490740738E-5</v>
      </c>
      <c r="L929" s="28" t="s">
        <v>7</v>
      </c>
      <c r="M929" s="1">
        <v>1</v>
      </c>
      <c r="N929" s="12">
        <v>2.1746228009259258E-5</v>
      </c>
    </row>
    <row r="930" spans="2:14" x14ac:dyDescent="0.45">
      <c r="B930" s="1">
        <v>4</v>
      </c>
      <c r="C930" s="12">
        <v>1.9317129629629631E-9</v>
      </c>
      <c r="L930" s="28" t="s">
        <v>7</v>
      </c>
      <c r="M930" s="1">
        <v>0</v>
      </c>
      <c r="N930" s="12">
        <v>2.8935185185185185E-10</v>
      </c>
    </row>
    <row r="931" spans="2:14" x14ac:dyDescent="0.45">
      <c r="B931" s="1">
        <v>5</v>
      </c>
      <c r="C931" s="12">
        <v>5.4189943287037035E-5</v>
      </c>
      <c r="L931" s="28" t="s">
        <v>7</v>
      </c>
      <c r="M931" s="1">
        <v>1</v>
      </c>
      <c r="N931" s="12">
        <v>1.2549854166666667E-5</v>
      </c>
    </row>
    <row r="932" spans="2:14" x14ac:dyDescent="0.45">
      <c r="B932" s="1">
        <v>4</v>
      </c>
      <c r="C932" s="12">
        <v>1.8632291666666666E-7</v>
      </c>
      <c r="L932" s="28" t="s">
        <v>7</v>
      </c>
      <c r="M932" s="1">
        <v>0</v>
      </c>
      <c r="N932" s="12">
        <v>1.4293981481481482E-9</v>
      </c>
    </row>
    <row r="933" spans="2:14" x14ac:dyDescent="0.45">
      <c r="B933" s="1">
        <v>5</v>
      </c>
      <c r="C933" s="12">
        <v>1.1383604398148149E-4</v>
      </c>
      <c r="L933" s="28" t="s">
        <v>7</v>
      </c>
      <c r="M933" s="1">
        <v>1</v>
      </c>
      <c r="N933" s="12">
        <v>1.1233930555555555E-5</v>
      </c>
    </row>
    <row r="934" spans="2:14" x14ac:dyDescent="0.45">
      <c r="B934" s="1">
        <v>4</v>
      </c>
      <c r="C934" s="12">
        <v>1.2059027777777778E-8</v>
      </c>
      <c r="L934" s="28" t="s">
        <v>7</v>
      </c>
      <c r="M934" s="1">
        <v>0</v>
      </c>
      <c r="N934" s="12">
        <v>5.1041666666666669E-10</v>
      </c>
    </row>
    <row r="935" spans="2:14" x14ac:dyDescent="0.45">
      <c r="B935" s="1">
        <v>5</v>
      </c>
      <c r="C935" s="12">
        <v>4.2235387731481482E-5</v>
      </c>
      <c r="L935" s="28" t="s">
        <v>7</v>
      </c>
      <c r="M935" s="1">
        <v>1</v>
      </c>
      <c r="N935" s="12">
        <v>1.2206662037037036E-5</v>
      </c>
    </row>
    <row r="936" spans="2:14" x14ac:dyDescent="0.45">
      <c r="B936" s="1">
        <v>4</v>
      </c>
      <c r="C936" s="12">
        <v>3.579050925925926E-8</v>
      </c>
      <c r="L936" s="28" t="s">
        <v>7</v>
      </c>
      <c r="M936" s="1">
        <v>0</v>
      </c>
      <c r="N936" s="12">
        <v>1.8738425925925925E-9</v>
      </c>
    </row>
    <row r="937" spans="2:14" x14ac:dyDescent="0.45">
      <c r="B937" s="1">
        <v>5</v>
      </c>
      <c r="C937" s="12">
        <v>2.5227721064814815E-5</v>
      </c>
      <c r="L937" s="28" t="s">
        <v>7</v>
      </c>
      <c r="M937" s="1">
        <v>1</v>
      </c>
      <c r="N937" s="12">
        <v>2.2701101851851851E-5</v>
      </c>
    </row>
    <row r="938" spans="2:14" x14ac:dyDescent="0.45">
      <c r="B938" s="1">
        <v>4</v>
      </c>
      <c r="C938" s="12">
        <v>3.5266203703703703E-9</v>
      </c>
      <c r="L938" s="28" t="s">
        <v>7</v>
      </c>
      <c r="M938" s="1">
        <v>0</v>
      </c>
      <c r="N938" s="12">
        <v>7.9745370370370369E-10</v>
      </c>
    </row>
    <row r="939" spans="2:14" x14ac:dyDescent="0.45">
      <c r="B939" s="1">
        <v>5</v>
      </c>
      <c r="C939" s="12">
        <v>2.9246299768518518E-5</v>
      </c>
      <c r="L939" s="28" t="s">
        <v>7</v>
      </c>
      <c r="M939" s="1">
        <v>1</v>
      </c>
      <c r="N939" s="12">
        <v>1.2779381944444445E-5</v>
      </c>
    </row>
    <row r="940" spans="2:14" x14ac:dyDescent="0.45">
      <c r="B940" s="1">
        <v>4</v>
      </c>
      <c r="C940" s="12">
        <v>4.2997685185185186E-9</v>
      </c>
      <c r="L940" s="28" t="s">
        <v>7</v>
      </c>
      <c r="M940" s="1">
        <v>0</v>
      </c>
      <c r="N940" s="12">
        <v>3.0439814814814813E-9</v>
      </c>
    </row>
    <row r="941" spans="2:14" x14ac:dyDescent="0.45">
      <c r="B941" s="1">
        <v>5</v>
      </c>
      <c r="C941" s="12">
        <v>3.0420270833333333E-5</v>
      </c>
      <c r="L941" s="28" t="s">
        <v>7</v>
      </c>
      <c r="M941" s="1">
        <v>1</v>
      </c>
      <c r="N941" s="12">
        <v>1.4293180555555555E-5</v>
      </c>
    </row>
    <row r="942" spans="2:14" x14ac:dyDescent="0.45">
      <c r="B942" s="1">
        <v>4</v>
      </c>
      <c r="C942" s="12">
        <v>8.2534722222222215E-9</v>
      </c>
      <c r="L942" s="28" t="s">
        <v>7</v>
      </c>
      <c r="M942" s="1">
        <v>0</v>
      </c>
      <c r="N942" s="12">
        <v>3.9236111111111109E-10</v>
      </c>
    </row>
    <row r="943" spans="2:14" x14ac:dyDescent="0.45">
      <c r="B943" s="1">
        <v>5</v>
      </c>
      <c r="C943" s="12">
        <v>2.6244979166666668E-5</v>
      </c>
      <c r="L943" s="28" t="s">
        <v>7</v>
      </c>
      <c r="M943" s="1">
        <v>1</v>
      </c>
      <c r="N943" s="12">
        <v>1.178156712962963E-5</v>
      </c>
    </row>
    <row r="944" spans="2:14" x14ac:dyDescent="0.45">
      <c r="B944" s="1">
        <v>4</v>
      </c>
      <c r="C944" s="12">
        <v>6.296296296296296E-10</v>
      </c>
      <c r="L944" s="28" t="s">
        <v>7</v>
      </c>
      <c r="M944" s="1">
        <v>0</v>
      </c>
      <c r="N944" s="12">
        <v>4.3865740740740741E-10</v>
      </c>
    </row>
    <row r="945" spans="2:14" x14ac:dyDescent="0.45">
      <c r="B945" s="1">
        <v>5</v>
      </c>
      <c r="C945" s="12">
        <v>4.8863854166666667E-5</v>
      </c>
      <c r="L945" s="28" t="s">
        <v>7</v>
      </c>
      <c r="M945" s="1">
        <v>1</v>
      </c>
      <c r="N945" s="12">
        <v>1.8802056712962963E-5</v>
      </c>
    </row>
    <row r="946" spans="2:14" x14ac:dyDescent="0.45">
      <c r="B946" s="1">
        <v>4</v>
      </c>
      <c r="C946" s="12">
        <v>6.0960648148148151E-9</v>
      </c>
      <c r="L946" s="28" t="s">
        <v>7</v>
      </c>
      <c r="M946" s="1">
        <v>0</v>
      </c>
      <c r="N946" s="12">
        <v>4.3865740740740741E-10</v>
      </c>
    </row>
    <row r="947" spans="2:14" x14ac:dyDescent="0.45">
      <c r="B947" s="1">
        <v>5</v>
      </c>
      <c r="C947" s="12">
        <v>3.1655364583333332E-5</v>
      </c>
      <c r="L947" s="28" t="s">
        <v>7</v>
      </c>
      <c r="M947" s="1">
        <v>1</v>
      </c>
      <c r="N947" s="12">
        <v>1.1171958333333334E-5</v>
      </c>
    </row>
    <row r="948" spans="2:14" x14ac:dyDescent="0.45">
      <c r="B948" s="1">
        <v>4</v>
      </c>
      <c r="C948" s="12">
        <v>3.9351851851851849E-9</v>
      </c>
      <c r="L948" s="28" t="s">
        <v>7</v>
      </c>
      <c r="M948" s="1">
        <v>0</v>
      </c>
      <c r="N948" s="12">
        <v>4.5254629629629629E-10</v>
      </c>
    </row>
    <row r="949" spans="2:14" x14ac:dyDescent="0.45">
      <c r="B949" s="1">
        <v>5</v>
      </c>
      <c r="C949" s="12">
        <v>3.3463783564814813E-5</v>
      </c>
      <c r="L949" s="28" t="s">
        <v>7</v>
      </c>
      <c r="M949" s="1">
        <v>1</v>
      </c>
      <c r="N949" s="12">
        <v>1.7454944444444444E-5</v>
      </c>
    </row>
    <row r="950" spans="2:14" x14ac:dyDescent="0.45">
      <c r="B950" s="1">
        <v>4</v>
      </c>
      <c r="C950" s="12">
        <v>1.3853124999999999E-7</v>
      </c>
      <c r="L950" s="28" t="s">
        <v>7</v>
      </c>
      <c r="M950" s="1">
        <v>0</v>
      </c>
      <c r="N950" s="12">
        <v>5.2430555555555556E-10</v>
      </c>
    </row>
    <row r="951" spans="2:14" x14ac:dyDescent="0.45">
      <c r="B951" s="1">
        <v>5</v>
      </c>
      <c r="C951" s="12">
        <v>4.1130041666666666E-5</v>
      </c>
      <c r="L951" s="28" t="s">
        <v>7</v>
      </c>
      <c r="M951" s="1">
        <v>1</v>
      </c>
      <c r="N951" s="12">
        <v>1.9160208333333335E-5</v>
      </c>
    </row>
    <row r="952" spans="2:14" x14ac:dyDescent="0.45">
      <c r="B952" s="1">
        <v>4</v>
      </c>
      <c r="C952" s="12">
        <v>1.0171990740740741E-7</v>
      </c>
      <c r="L952" s="28" t="s">
        <v>7</v>
      </c>
      <c r="M952" s="1">
        <v>0</v>
      </c>
      <c r="N952" s="12">
        <v>4.5833333333333335E-10</v>
      </c>
    </row>
    <row r="953" spans="2:14" x14ac:dyDescent="0.45">
      <c r="B953" s="1">
        <v>5</v>
      </c>
      <c r="C953" s="12">
        <v>3.2435644675925928E-5</v>
      </c>
      <c r="L953" s="28" t="s">
        <v>7</v>
      </c>
      <c r="M953" s="1">
        <v>1</v>
      </c>
      <c r="N953" s="12">
        <v>1.3000791666666666E-5</v>
      </c>
    </row>
    <row r="954" spans="2:14" x14ac:dyDescent="0.45">
      <c r="B954" s="1">
        <v>4</v>
      </c>
      <c r="C954" s="12">
        <v>2.3182870370370369E-9</v>
      </c>
      <c r="L954" s="28" t="s">
        <v>7</v>
      </c>
      <c r="M954" s="1">
        <v>0</v>
      </c>
      <c r="N954" s="12">
        <v>4.8611111111111116E-10</v>
      </c>
    </row>
    <row r="955" spans="2:14" x14ac:dyDescent="0.45">
      <c r="B955" s="1">
        <v>5</v>
      </c>
      <c r="C955" s="12">
        <v>5.1667577546296295E-5</v>
      </c>
      <c r="L955" s="28" t="s">
        <v>7</v>
      </c>
      <c r="M955" s="1">
        <v>1</v>
      </c>
      <c r="N955" s="12">
        <v>1.4201971064814815E-5</v>
      </c>
    </row>
    <row r="956" spans="2:14" x14ac:dyDescent="0.45">
      <c r="B956" s="1">
        <v>4</v>
      </c>
      <c r="C956" s="12">
        <v>8.9050925925925934E-9</v>
      </c>
      <c r="L956" s="28" t="s">
        <v>7</v>
      </c>
      <c r="M956" s="1">
        <v>0</v>
      </c>
      <c r="N956" s="12">
        <v>1.3078703703703703E-9</v>
      </c>
    </row>
    <row r="957" spans="2:14" x14ac:dyDescent="0.45">
      <c r="B957" s="1">
        <v>5</v>
      </c>
      <c r="C957" s="12">
        <v>4.2025998842592592E-5</v>
      </c>
      <c r="L957" s="28" t="s">
        <v>7</v>
      </c>
      <c r="M957" s="1">
        <v>1</v>
      </c>
      <c r="N957" s="12">
        <v>1.1746474537037038E-5</v>
      </c>
    </row>
    <row r="958" spans="2:14" x14ac:dyDescent="0.45">
      <c r="B958" s="1">
        <v>4</v>
      </c>
      <c r="C958" s="12">
        <v>8.8888888888888885E-10</v>
      </c>
      <c r="L958" s="28" t="s">
        <v>7</v>
      </c>
      <c r="M958" s="1">
        <v>0</v>
      </c>
      <c r="N958" s="12">
        <v>4.6874999999999996E-10</v>
      </c>
    </row>
    <row r="959" spans="2:14" x14ac:dyDescent="0.45">
      <c r="B959" s="1">
        <v>5</v>
      </c>
      <c r="C959" s="12">
        <v>3.1262421296296297E-5</v>
      </c>
      <c r="L959" s="28" t="s">
        <v>7</v>
      </c>
      <c r="M959" s="1">
        <v>1</v>
      </c>
      <c r="N959" s="12">
        <v>1.2053436342592593E-5</v>
      </c>
    </row>
    <row r="960" spans="2:14" x14ac:dyDescent="0.45">
      <c r="B960" s="1">
        <v>4</v>
      </c>
      <c r="C960" s="12">
        <v>1.1890046296296296E-8</v>
      </c>
      <c r="L960" s="28" t="s">
        <v>7</v>
      </c>
      <c r="M960" s="1">
        <v>0</v>
      </c>
      <c r="N960" s="12">
        <v>1.9675925925925925E-9</v>
      </c>
    </row>
    <row r="961" spans="2:14" x14ac:dyDescent="0.45">
      <c r="B961" s="1">
        <v>5</v>
      </c>
      <c r="C961" s="12">
        <v>2.5617422453703705E-5</v>
      </c>
      <c r="L961" s="28" t="s">
        <v>7</v>
      </c>
      <c r="M961" s="1">
        <v>1</v>
      </c>
      <c r="N961" s="12">
        <v>2.0445309027777778E-5</v>
      </c>
    </row>
    <row r="962" spans="2:14" x14ac:dyDescent="0.45">
      <c r="B962" s="1">
        <v>4</v>
      </c>
      <c r="C962" s="12">
        <v>5.679398148148148E-9</v>
      </c>
      <c r="L962" s="28" t="s">
        <v>7</v>
      </c>
      <c r="M962" s="1">
        <v>0</v>
      </c>
      <c r="N962" s="12">
        <v>1.2638888888888889E-9</v>
      </c>
    </row>
    <row r="963" spans="2:14" x14ac:dyDescent="0.45">
      <c r="B963" s="1">
        <v>5</v>
      </c>
      <c r="C963" s="12">
        <v>3.2866738425925929E-5</v>
      </c>
      <c r="L963" s="28" t="s">
        <v>7</v>
      </c>
      <c r="M963" s="1">
        <v>1</v>
      </c>
      <c r="N963" s="12">
        <v>1.24705E-5</v>
      </c>
    </row>
    <row r="964" spans="2:14" x14ac:dyDescent="0.45">
      <c r="B964" s="1">
        <v>4</v>
      </c>
      <c r="C964" s="12">
        <v>6.1342592592592592E-9</v>
      </c>
      <c r="L964" s="28" t="s">
        <v>7</v>
      </c>
      <c r="M964" s="1">
        <v>0</v>
      </c>
      <c r="N964" s="12">
        <v>4.1087962962962961E-10</v>
      </c>
    </row>
    <row r="965" spans="2:14" x14ac:dyDescent="0.45">
      <c r="B965" s="1">
        <v>5</v>
      </c>
      <c r="C965" s="12">
        <v>2.5556921296296296E-5</v>
      </c>
      <c r="L965" s="28" t="s">
        <v>7</v>
      </c>
      <c r="M965" s="1">
        <v>1</v>
      </c>
      <c r="N965" s="12">
        <v>1.0312759259259258E-5</v>
      </c>
    </row>
    <row r="966" spans="2:14" x14ac:dyDescent="0.45">
      <c r="B966" s="1">
        <v>4</v>
      </c>
      <c r="C966" s="12">
        <v>1.6007754629629629E-7</v>
      </c>
      <c r="L966" s="28" t="s">
        <v>7</v>
      </c>
      <c r="M966" s="1">
        <v>0</v>
      </c>
      <c r="N966" s="12">
        <v>3.8356481481481485E-9</v>
      </c>
    </row>
    <row r="967" spans="2:14" x14ac:dyDescent="0.45">
      <c r="B967" s="1">
        <v>5</v>
      </c>
      <c r="C967" s="12">
        <v>3.4127699074074074E-5</v>
      </c>
      <c r="L967" s="28" t="s">
        <v>7</v>
      </c>
      <c r="M967" s="1">
        <v>1</v>
      </c>
      <c r="N967" s="12">
        <v>1.3821864583333333E-5</v>
      </c>
    </row>
    <row r="968" spans="2:14" x14ac:dyDescent="0.45">
      <c r="B968" s="1">
        <v>4</v>
      </c>
      <c r="C968" s="12">
        <v>1.9178240740740742E-9</v>
      </c>
      <c r="L968" s="28" t="s">
        <v>7</v>
      </c>
      <c r="M968" s="1">
        <v>0</v>
      </c>
      <c r="N968" s="12">
        <v>1.0266203703703704E-9</v>
      </c>
    </row>
    <row r="969" spans="2:14" x14ac:dyDescent="0.45">
      <c r="B969" s="1">
        <v>5</v>
      </c>
      <c r="C969" s="12">
        <v>5.6021459490740742E-5</v>
      </c>
      <c r="L969" s="28" t="s">
        <v>7</v>
      </c>
      <c r="M969" s="1">
        <v>1</v>
      </c>
      <c r="N969" s="12">
        <v>1.7378975694444443E-5</v>
      </c>
    </row>
    <row r="970" spans="2:14" x14ac:dyDescent="0.45">
      <c r="B970" s="1">
        <v>4</v>
      </c>
      <c r="C970" s="12">
        <v>1.2141203703703705E-9</v>
      </c>
      <c r="L970" s="28" t="s">
        <v>7</v>
      </c>
      <c r="M970" s="1">
        <v>0</v>
      </c>
      <c r="N970" s="12">
        <v>1.3078703703703703E-9</v>
      </c>
    </row>
    <row r="971" spans="2:14" x14ac:dyDescent="0.45">
      <c r="B971" s="1">
        <v>5</v>
      </c>
      <c r="C971" s="12">
        <v>3.1441474537037038E-5</v>
      </c>
      <c r="L971" s="28" t="s">
        <v>7</v>
      </c>
      <c r="M971" s="1">
        <v>1</v>
      </c>
      <c r="N971" s="12">
        <v>1.406513425925926E-5</v>
      </c>
    </row>
    <row r="972" spans="2:14" x14ac:dyDescent="0.45">
      <c r="B972" s="1">
        <v>4</v>
      </c>
      <c r="C972" s="12">
        <v>4.8842592592592596E-9</v>
      </c>
      <c r="L972" s="28" t="s">
        <v>7</v>
      </c>
      <c r="M972" s="1">
        <v>0</v>
      </c>
      <c r="N972" s="12">
        <v>4.6874999999999996E-10</v>
      </c>
    </row>
    <row r="973" spans="2:14" x14ac:dyDescent="0.45">
      <c r="B973" s="1">
        <v>5</v>
      </c>
      <c r="C973" s="12">
        <v>2.9925505787037038E-5</v>
      </c>
      <c r="L973" s="28" t="s">
        <v>7</v>
      </c>
      <c r="M973" s="1">
        <v>1</v>
      </c>
      <c r="N973" s="12">
        <v>1.8231725694444443E-5</v>
      </c>
    </row>
    <row r="974" spans="2:14" x14ac:dyDescent="0.45">
      <c r="B974" s="1">
        <v>4</v>
      </c>
      <c r="C974" s="12">
        <v>3.6145833333333334E-9</v>
      </c>
      <c r="L974" s="28" t="s">
        <v>7</v>
      </c>
      <c r="M974" s="1">
        <v>0</v>
      </c>
      <c r="N974" s="12">
        <v>3.1134259259259258E-10</v>
      </c>
    </row>
    <row r="975" spans="2:14" x14ac:dyDescent="0.45">
      <c r="B975" s="1">
        <v>5</v>
      </c>
      <c r="C975" s="12">
        <v>2.7804289351851852E-5</v>
      </c>
      <c r="L975" s="28" t="s">
        <v>7</v>
      </c>
      <c r="M975" s="1">
        <v>1</v>
      </c>
      <c r="N975" s="12">
        <v>1.4165300925925926E-5</v>
      </c>
    </row>
    <row r="976" spans="2:14" x14ac:dyDescent="0.45">
      <c r="B976" s="1">
        <v>4</v>
      </c>
      <c r="C976" s="12">
        <v>2.1631944444444445E-9</v>
      </c>
      <c r="L976" s="28" t="s">
        <v>7</v>
      </c>
      <c r="M976" s="1">
        <v>0</v>
      </c>
      <c r="N976" s="12">
        <v>1.6331018518518519E-9</v>
      </c>
    </row>
    <row r="977" spans="2:14" x14ac:dyDescent="0.45">
      <c r="B977" s="1">
        <v>5</v>
      </c>
      <c r="C977" s="12">
        <v>2.9394922453703704E-5</v>
      </c>
      <c r="L977" s="28" t="s">
        <v>7</v>
      </c>
      <c r="M977" s="1">
        <v>1</v>
      </c>
      <c r="N977" s="12">
        <v>1.2975608796296296E-5</v>
      </c>
    </row>
    <row r="978" spans="2:14" x14ac:dyDescent="0.45">
      <c r="B978" s="1">
        <v>4</v>
      </c>
      <c r="C978" s="12">
        <v>9.5976851851851852E-8</v>
      </c>
      <c r="L978" s="28" t="s">
        <v>7</v>
      </c>
      <c r="M978" s="1">
        <v>0</v>
      </c>
      <c r="N978" s="12">
        <v>3.8888888888888887E-10</v>
      </c>
    </row>
    <row r="979" spans="2:14" x14ac:dyDescent="0.45">
      <c r="B979" s="1">
        <v>5</v>
      </c>
      <c r="C979" s="12">
        <v>3.2171839120370371E-5</v>
      </c>
      <c r="L979" s="28" t="s">
        <v>7</v>
      </c>
      <c r="M979" s="1">
        <v>1</v>
      </c>
      <c r="N979" s="12">
        <v>1.1465637731481482E-5</v>
      </c>
    </row>
    <row r="980" spans="2:14" x14ac:dyDescent="0.45">
      <c r="B980" s="1">
        <v>4</v>
      </c>
      <c r="C980" s="12">
        <v>9.4710648148148147E-9</v>
      </c>
      <c r="L980" s="28" t="s">
        <v>7</v>
      </c>
      <c r="M980" s="1">
        <v>0</v>
      </c>
      <c r="N980" s="12">
        <v>3.1678240740740743E-9</v>
      </c>
    </row>
    <row r="981" spans="2:14" x14ac:dyDescent="0.45">
      <c r="B981" s="1">
        <v>5</v>
      </c>
      <c r="C981" s="12">
        <v>2.8126107638888889E-5</v>
      </c>
      <c r="L981" s="28" t="s">
        <v>7</v>
      </c>
      <c r="M981" s="1">
        <v>1</v>
      </c>
      <c r="N981" s="12">
        <v>1.1143055555555556E-5</v>
      </c>
    </row>
    <row r="982" spans="2:14" x14ac:dyDescent="0.45">
      <c r="B982" s="1">
        <v>4</v>
      </c>
      <c r="C982" s="12">
        <v>1.7009259259259259E-8</v>
      </c>
      <c r="L982" s="28" t="s">
        <v>7</v>
      </c>
      <c r="M982" s="1">
        <v>0</v>
      </c>
      <c r="N982" s="12">
        <v>6.7361111111111108E-10</v>
      </c>
    </row>
    <row r="983" spans="2:14" x14ac:dyDescent="0.45">
      <c r="B983" s="1">
        <v>5</v>
      </c>
      <c r="C983" s="12">
        <v>4.5449309027777778E-5</v>
      </c>
      <c r="L983" s="28" t="s">
        <v>7</v>
      </c>
      <c r="M983" s="1">
        <v>1</v>
      </c>
      <c r="N983" s="12">
        <v>1.1296012731481481E-5</v>
      </c>
    </row>
    <row r="984" spans="2:14" x14ac:dyDescent="0.45">
      <c r="B984" s="1">
        <v>4</v>
      </c>
      <c r="C984" s="12">
        <v>7.2824074074074076E-9</v>
      </c>
      <c r="L984" s="28" t="s">
        <v>7</v>
      </c>
      <c r="M984" s="1">
        <v>0</v>
      </c>
      <c r="N984" s="12">
        <v>7.0601851851851852E-10</v>
      </c>
    </row>
    <row r="985" spans="2:14" x14ac:dyDescent="0.45">
      <c r="B985" s="1">
        <v>5</v>
      </c>
      <c r="C985" s="12">
        <v>4.6128120370370372E-5</v>
      </c>
      <c r="L985" s="28" t="s">
        <v>7</v>
      </c>
      <c r="M985" s="1">
        <v>1</v>
      </c>
      <c r="N985" s="12">
        <v>2.0274034722222221E-5</v>
      </c>
    </row>
    <row r="986" spans="2:14" x14ac:dyDescent="0.45">
      <c r="B986" s="1">
        <v>4</v>
      </c>
      <c r="C986" s="12">
        <v>8.4050925925925922E-9</v>
      </c>
      <c r="L986" s="28" t="s">
        <v>7</v>
      </c>
      <c r="M986" s="1">
        <v>0</v>
      </c>
      <c r="N986" s="12">
        <v>3.6921296296296298E-10</v>
      </c>
    </row>
    <row r="987" spans="2:14" x14ac:dyDescent="0.45">
      <c r="B987" s="1">
        <v>5</v>
      </c>
      <c r="C987" s="12">
        <v>3.731225347222222E-5</v>
      </c>
      <c r="L987" s="28" t="s">
        <v>7</v>
      </c>
      <c r="M987" s="1">
        <v>1</v>
      </c>
      <c r="N987" s="12">
        <v>1.5959693287037036E-5</v>
      </c>
    </row>
    <row r="988" spans="2:14" x14ac:dyDescent="0.45">
      <c r="B988" s="1">
        <v>4</v>
      </c>
      <c r="C988" s="12">
        <v>1.0111111111111111E-8</v>
      </c>
      <c r="L988" s="28" t="s">
        <v>7</v>
      </c>
      <c r="M988" s="1">
        <v>0</v>
      </c>
      <c r="N988" s="12">
        <v>7.1180555555555559E-10</v>
      </c>
    </row>
    <row r="989" spans="2:14" x14ac:dyDescent="0.45">
      <c r="B989" s="1">
        <v>5</v>
      </c>
      <c r="C989" s="12">
        <v>2.8159789351851853E-5</v>
      </c>
      <c r="L989" s="28" t="s">
        <v>7</v>
      </c>
      <c r="M989" s="1">
        <v>1</v>
      </c>
      <c r="N989" s="12">
        <v>1.1352364583333334E-5</v>
      </c>
    </row>
    <row r="990" spans="2:14" x14ac:dyDescent="0.45">
      <c r="B990" s="1">
        <v>4</v>
      </c>
      <c r="C990" s="12">
        <v>8.0902777777777772E-9</v>
      </c>
      <c r="L990" s="28" t="s">
        <v>7</v>
      </c>
      <c r="M990" s="1">
        <v>0</v>
      </c>
      <c r="N990" s="12">
        <v>5.7986111111111106E-10</v>
      </c>
    </row>
    <row r="991" spans="2:14" x14ac:dyDescent="0.45">
      <c r="B991" s="1">
        <v>5</v>
      </c>
      <c r="C991" s="12">
        <v>3.1512798611111112E-5</v>
      </c>
      <c r="L991" s="28" t="s">
        <v>7</v>
      </c>
      <c r="M991" s="1">
        <v>1</v>
      </c>
      <c r="N991" s="12">
        <v>1.6313648148148147E-5</v>
      </c>
    </row>
    <row r="992" spans="2:14" x14ac:dyDescent="0.45">
      <c r="B992" s="1">
        <v>4</v>
      </c>
      <c r="C992" s="12">
        <v>4.0231481481481485E-9</v>
      </c>
      <c r="L992" s="28" t="s">
        <v>7</v>
      </c>
      <c r="M992" s="1">
        <v>0</v>
      </c>
      <c r="N992" s="12">
        <v>6.0763888888888892E-10</v>
      </c>
    </row>
    <row r="993" spans="2:14" x14ac:dyDescent="0.45">
      <c r="B993" s="1">
        <v>5</v>
      </c>
      <c r="C993" s="12">
        <v>2.9068832175925927E-5</v>
      </c>
      <c r="L993" s="28" t="s">
        <v>7</v>
      </c>
      <c r="M993" s="1">
        <v>1</v>
      </c>
      <c r="N993" s="12">
        <v>1.6513246527777778E-5</v>
      </c>
    </row>
    <row r="994" spans="2:14" x14ac:dyDescent="0.45">
      <c r="B994" s="1">
        <v>4</v>
      </c>
      <c r="C994" s="12">
        <v>5.320601851851852E-9</v>
      </c>
      <c r="L994" s="28" t="s">
        <v>7</v>
      </c>
      <c r="M994" s="1">
        <v>0</v>
      </c>
      <c r="N994" s="12">
        <v>1.6469907407407408E-9</v>
      </c>
    </row>
    <row r="995" spans="2:14" x14ac:dyDescent="0.45">
      <c r="B995" s="1">
        <v>5</v>
      </c>
      <c r="C995" s="12">
        <v>4.2295918981481483E-5</v>
      </c>
      <c r="L995" s="28" t="s">
        <v>7</v>
      </c>
      <c r="M995" s="1">
        <v>1</v>
      </c>
      <c r="N995" s="12">
        <v>1.8529009259259258E-5</v>
      </c>
    </row>
    <row r="996" spans="2:14" x14ac:dyDescent="0.45">
      <c r="B996" s="1">
        <v>4</v>
      </c>
      <c r="C996" s="12">
        <v>1.7110648148148147E-7</v>
      </c>
      <c r="L996" s="28" t="s">
        <v>7</v>
      </c>
      <c r="M996" s="1">
        <v>0</v>
      </c>
      <c r="N996" s="12">
        <v>1.8738425925925925E-9</v>
      </c>
    </row>
    <row r="997" spans="2:14" x14ac:dyDescent="0.45">
      <c r="B997" s="1">
        <v>5</v>
      </c>
      <c r="C997" s="12">
        <v>3.3094574074074077E-5</v>
      </c>
      <c r="L997" s="28" t="s">
        <v>7</v>
      </c>
      <c r="M997" s="1">
        <v>1</v>
      </c>
      <c r="N997" s="12">
        <v>1.218480324074074E-5</v>
      </c>
    </row>
    <row r="998" spans="2:14" x14ac:dyDescent="0.45">
      <c r="B998" s="1">
        <v>4</v>
      </c>
      <c r="C998" s="12">
        <v>2.9738989583333333E-5</v>
      </c>
      <c r="L998" s="28" t="s">
        <v>7</v>
      </c>
      <c r="M998" s="1">
        <v>0</v>
      </c>
      <c r="N998" s="12">
        <v>5.0000000000000003E-10</v>
      </c>
    </row>
    <row r="999" spans="2:14" x14ac:dyDescent="0.45">
      <c r="B999" s="1">
        <v>3</v>
      </c>
      <c r="C999" s="12">
        <v>4.3094627314814817E-5</v>
      </c>
      <c r="L999" s="28" t="s">
        <v>7</v>
      </c>
      <c r="M999" s="1">
        <v>1</v>
      </c>
      <c r="N999" s="12">
        <v>1.4977322916666667E-5</v>
      </c>
    </row>
    <row r="1000" spans="2:14" x14ac:dyDescent="0.45">
      <c r="B1000" s="1">
        <v>2</v>
      </c>
      <c r="C1000" s="12">
        <v>3.2940716435185184E-5</v>
      </c>
      <c r="L1000" s="28" t="s">
        <v>7</v>
      </c>
      <c r="M1000" s="1">
        <v>0</v>
      </c>
      <c r="N1000" s="12">
        <v>4.8263888888888894E-10</v>
      </c>
    </row>
    <row r="1001" spans="2:14" x14ac:dyDescent="0.45">
      <c r="B1001" s="1">
        <v>1</v>
      </c>
      <c r="C1001" s="12">
        <v>2.6121409722222221E-5</v>
      </c>
      <c r="L1001" s="28" t="s">
        <v>7</v>
      </c>
      <c r="M1001" s="1">
        <v>1</v>
      </c>
      <c r="N1001" s="12">
        <v>1.2269623842592592E-5</v>
      </c>
    </row>
    <row r="1002" spans="2:14" x14ac:dyDescent="0.45">
      <c r="L1002" s="28" t="s">
        <v>7</v>
      </c>
      <c r="M1002" s="1">
        <v>0</v>
      </c>
      <c r="N1002" s="12">
        <v>6.1863425925925926E-9</v>
      </c>
    </row>
    <row r="1003" spans="2:14" x14ac:dyDescent="0.45">
      <c r="L1003" s="28" t="s">
        <v>7</v>
      </c>
      <c r="M1003" s="1">
        <v>1</v>
      </c>
      <c r="N1003" s="12">
        <v>1.1719870370370371E-5</v>
      </c>
    </row>
    <row r="1004" spans="2:14" x14ac:dyDescent="0.45">
      <c r="L1004" s="28" t="s">
        <v>7</v>
      </c>
      <c r="M1004" s="1">
        <v>0</v>
      </c>
      <c r="N1004" s="12">
        <v>1.3553240740740742E-9</v>
      </c>
    </row>
    <row r="1005" spans="2:14" x14ac:dyDescent="0.45">
      <c r="L1005" s="28" t="s">
        <v>7</v>
      </c>
      <c r="M1005" s="1">
        <v>1</v>
      </c>
      <c r="N1005" s="12">
        <v>1.3420327546296296E-5</v>
      </c>
    </row>
    <row r="1006" spans="2:14" x14ac:dyDescent="0.45">
      <c r="L1006" s="28" t="s">
        <v>7</v>
      </c>
      <c r="M1006" s="1">
        <v>0</v>
      </c>
      <c r="N1006" s="12">
        <v>1.1122685185185184E-9</v>
      </c>
    </row>
    <row r="1007" spans="2:14" x14ac:dyDescent="0.45">
      <c r="L1007" s="28" t="s">
        <v>7</v>
      </c>
      <c r="M1007" s="1">
        <v>1</v>
      </c>
      <c r="N1007" s="12">
        <v>1.2510604166666666E-5</v>
      </c>
    </row>
    <row r="1008" spans="2:14" x14ac:dyDescent="0.45">
      <c r="L1008" s="28" t="s">
        <v>7</v>
      </c>
      <c r="M1008" s="1">
        <v>0</v>
      </c>
      <c r="N1008" s="12">
        <v>1.5972222222222223E-9</v>
      </c>
    </row>
    <row r="1009" spans="12:14" x14ac:dyDescent="0.45">
      <c r="L1009" s="28" t="s">
        <v>7</v>
      </c>
      <c r="M1009" s="1">
        <v>1</v>
      </c>
      <c r="N1009" s="12">
        <v>1.0720908564814815E-5</v>
      </c>
    </row>
    <row r="1010" spans="12:14" x14ac:dyDescent="0.45">
      <c r="L1010" s="28" t="s">
        <v>7</v>
      </c>
      <c r="M1010" s="1">
        <v>0</v>
      </c>
      <c r="N1010" s="12">
        <v>4.9652777777777781E-10</v>
      </c>
    </row>
    <row r="1011" spans="12:14" x14ac:dyDescent="0.45">
      <c r="L1011" s="28" t="s">
        <v>7</v>
      </c>
      <c r="M1011" s="1">
        <v>1</v>
      </c>
      <c r="N1011" s="12">
        <v>1.2018956018518518E-5</v>
      </c>
    </row>
    <row r="1012" spans="12:14" x14ac:dyDescent="0.45">
      <c r="L1012" s="28" t="s">
        <v>7</v>
      </c>
      <c r="M1012" s="1">
        <v>0</v>
      </c>
      <c r="N1012" s="12">
        <v>6.1805555555555558E-10</v>
      </c>
    </row>
    <row r="1013" spans="12:14" x14ac:dyDescent="0.45">
      <c r="L1013" s="28" t="s">
        <v>7</v>
      </c>
      <c r="M1013" s="1">
        <v>1</v>
      </c>
      <c r="N1013" s="12">
        <v>1.2307288194444445E-5</v>
      </c>
    </row>
    <row r="1014" spans="12:14" x14ac:dyDescent="0.45">
      <c r="L1014" s="28" t="s">
        <v>7</v>
      </c>
      <c r="M1014" s="1">
        <v>0</v>
      </c>
      <c r="N1014" s="12">
        <v>4.9074074074074075E-10</v>
      </c>
    </row>
    <row r="1015" spans="12:14" x14ac:dyDescent="0.45">
      <c r="L1015" s="28" t="s">
        <v>7</v>
      </c>
      <c r="M1015" s="1">
        <v>1</v>
      </c>
      <c r="N1015" s="12">
        <v>1.1981935185185186E-5</v>
      </c>
    </row>
    <row r="1016" spans="12:14" x14ac:dyDescent="0.45">
      <c r="L1016" s="28" t="s">
        <v>7</v>
      </c>
      <c r="M1016" s="1">
        <v>0</v>
      </c>
      <c r="N1016" s="12">
        <v>5.1041666666666669E-10</v>
      </c>
    </row>
    <row r="1017" spans="12:14" x14ac:dyDescent="0.45">
      <c r="L1017" s="28" t="s">
        <v>7</v>
      </c>
      <c r="M1017" s="1">
        <v>1</v>
      </c>
      <c r="N1017" s="12">
        <v>1.9086193287037038E-5</v>
      </c>
    </row>
    <row r="1018" spans="12:14" x14ac:dyDescent="0.45">
      <c r="L1018" s="28" t="s">
        <v>7</v>
      </c>
      <c r="M1018" s="1">
        <v>0</v>
      </c>
      <c r="N1018" s="12">
        <v>8.0636574074074076E-9</v>
      </c>
    </row>
    <row r="1019" spans="12:14" x14ac:dyDescent="0.45">
      <c r="L1019" s="28" t="s">
        <v>7</v>
      </c>
      <c r="M1019" s="1">
        <v>1</v>
      </c>
      <c r="N1019" s="12">
        <v>1.3267450231481481E-5</v>
      </c>
    </row>
    <row r="1020" spans="12:14" x14ac:dyDescent="0.45">
      <c r="L1020" s="28" t="s">
        <v>7</v>
      </c>
      <c r="M1020" s="1">
        <v>0</v>
      </c>
      <c r="N1020" s="12">
        <v>5.6597222222222219E-10</v>
      </c>
    </row>
    <row r="1021" spans="12:14" x14ac:dyDescent="0.45">
      <c r="L1021" s="28" t="s">
        <v>7</v>
      </c>
      <c r="M1021" s="1">
        <v>1</v>
      </c>
      <c r="N1021" s="12">
        <v>1.2516958333333334E-5</v>
      </c>
    </row>
    <row r="1022" spans="12:14" x14ac:dyDescent="0.45">
      <c r="L1022" s="28" t="s">
        <v>7</v>
      </c>
      <c r="M1022" s="1">
        <v>0</v>
      </c>
      <c r="N1022" s="12">
        <v>1.431712962962963E-9</v>
      </c>
    </row>
    <row r="1023" spans="12:14" x14ac:dyDescent="0.45">
      <c r="L1023" s="28" t="s">
        <v>7</v>
      </c>
      <c r="M1023" s="1">
        <v>1</v>
      </c>
      <c r="N1023" s="12">
        <v>1.367246412037037E-5</v>
      </c>
    </row>
    <row r="1024" spans="12:14" x14ac:dyDescent="0.45">
      <c r="L1024" s="28" t="s">
        <v>7</v>
      </c>
      <c r="M1024" s="1">
        <v>0</v>
      </c>
      <c r="N1024" s="12">
        <v>5.185185185185185E-10</v>
      </c>
    </row>
    <row r="1025" spans="12:14" x14ac:dyDescent="0.45">
      <c r="L1025" s="28" t="s">
        <v>7</v>
      </c>
      <c r="M1025" s="1">
        <v>1</v>
      </c>
      <c r="N1025" s="12">
        <v>2.0814300925925926E-5</v>
      </c>
    </row>
    <row r="1026" spans="12:14" x14ac:dyDescent="0.45">
      <c r="L1026" s="28" t="s">
        <v>7</v>
      </c>
      <c r="M1026" s="1">
        <v>0</v>
      </c>
      <c r="N1026" s="12">
        <v>2.6504629629629631E-10</v>
      </c>
    </row>
    <row r="1027" spans="12:14" x14ac:dyDescent="0.45">
      <c r="L1027" s="28" t="s">
        <v>7</v>
      </c>
      <c r="M1027" s="1">
        <v>1</v>
      </c>
      <c r="N1027" s="12">
        <v>1.1019019675925927E-5</v>
      </c>
    </row>
    <row r="1028" spans="12:14" x14ac:dyDescent="0.45">
      <c r="L1028" s="28" t="s">
        <v>7</v>
      </c>
      <c r="M1028" s="1">
        <v>0</v>
      </c>
      <c r="N1028" s="12">
        <v>7.0949074074074074E-10</v>
      </c>
    </row>
    <row r="1029" spans="12:14" x14ac:dyDescent="0.45">
      <c r="L1029" s="28" t="s">
        <v>7</v>
      </c>
      <c r="M1029" s="1">
        <v>1</v>
      </c>
      <c r="N1029" s="12">
        <v>1.4414908564814815E-5</v>
      </c>
    </row>
    <row r="1030" spans="12:14" x14ac:dyDescent="0.45">
      <c r="L1030" s="28" t="s">
        <v>7</v>
      </c>
      <c r="M1030" s="1">
        <v>0</v>
      </c>
      <c r="N1030" s="12">
        <v>5.2199074074074072E-10</v>
      </c>
    </row>
    <row r="1031" spans="12:14" x14ac:dyDescent="0.45">
      <c r="L1031" s="28" t="s">
        <v>7</v>
      </c>
      <c r="M1031" s="1">
        <v>1</v>
      </c>
      <c r="N1031" s="12">
        <v>1.3892984953703703E-5</v>
      </c>
    </row>
    <row r="1032" spans="12:14" x14ac:dyDescent="0.45">
      <c r="L1032" s="28" t="s">
        <v>7</v>
      </c>
      <c r="M1032" s="1">
        <v>0</v>
      </c>
      <c r="N1032" s="12">
        <v>6.2384259259259264E-10</v>
      </c>
    </row>
    <row r="1033" spans="12:14" x14ac:dyDescent="0.45">
      <c r="L1033" s="28" t="s">
        <v>7</v>
      </c>
      <c r="M1033" s="1">
        <v>1</v>
      </c>
      <c r="N1033" s="12">
        <v>2.0133508101851851E-5</v>
      </c>
    </row>
    <row r="1034" spans="12:14" x14ac:dyDescent="0.45">
      <c r="L1034" s="28" t="s">
        <v>7</v>
      </c>
      <c r="M1034" s="1">
        <v>0</v>
      </c>
      <c r="N1034" s="12">
        <v>2.8935185185185185E-10</v>
      </c>
    </row>
    <row r="1035" spans="12:14" x14ac:dyDescent="0.45">
      <c r="L1035" s="28" t="s">
        <v>7</v>
      </c>
      <c r="M1035" s="1">
        <v>1</v>
      </c>
      <c r="N1035" s="12">
        <v>1.2358228009259259E-5</v>
      </c>
    </row>
    <row r="1036" spans="12:14" x14ac:dyDescent="0.45">
      <c r="L1036" s="28" t="s">
        <v>7</v>
      </c>
      <c r="M1036" s="1">
        <v>0</v>
      </c>
      <c r="N1036" s="12">
        <v>1.5844907407407408E-9</v>
      </c>
    </row>
    <row r="1037" spans="12:14" x14ac:dyDescent="0.45">
      <c r="L1037" s="28" t="s">
        <v>7</v>
      </c>
      <c r="M1037" s="1">
        <v>1</v>
      </c>
      <c r="N1037" s="12">
        <v>1.1125853009259259E-5</v>
      </c>
    </row>
    <row r="1038" spans="12:14" x14ac:dyDescent="0.45">
      <c r="L1038" s="28" t="s">
        <v>7</v>
      </c>
      <c r="M1038" s="1">
        <v>0</v>
      </c>
      <c r="N1038" s="12">
        <v>1.0046296296296295E-9</v>
      </c>
    </row>
    <row r="1039" spans="12:14" x14ac:dyDescent="0.45">
      <c r="L1039" s="28" t="s">
        <v>7</v>
      </c>
      <c r="M1039" s="1">
        <v>1</v>
      </c>
      <c r="N1039" s="12">
        <v>1.1410412037037037E-5</v>
      </c>
    </row>
    <row r="1040" spans="12:14" x14ac:dyDescent="0.45">
      <c r="L1040" s="28" t="s">
        <v>7</v>
      </c>
      <c r="M1040" s="1">
        <v>0</v>
      </c>
      <c r="N1040" s="12">
        <v>4.5833333333333335E-10</v>
      </c>
    </row>
    <row r="1041" spans="12:14" x14ac:dyDescent="0.45">
      <c r="L1041" s="28" t="s">
        <v>7</v>
      </c>
      <c r="M1041" s="1">
        <v>1</v>
      </c>
      <c r="N1041" s="12">
        <v>1.8086971064814814E-5</v>
      </c>
    </row>
    <row r="1042" spans="12:14" x14ac:dyDescent="0.45">
      <c r="L1042" s="28" t="s">
        <v>7</v>
      </c>
      <c r="M1042" s="1">
        <v>0</v>
      </c>
      <c r="N1042" s="12">
        <v>4.5486111111111113E-10</v>
      </c>
    </row>
    <row r="1043" spans="12:14" x14ac:dyDescent="0.45">
      <c r="L1043" s="28" t="s">
        <v>7</v>
      </c>
      <c r="M1043" s="1">
        <v>1</v>
      </c>
      <c r="N1043" s="12">
        <v>1.760937037037037E-5</v>
      </c>
    </row>
    <row r="1044" spans="12:14" x14ac:dyDescent="0.45">
      <c r="L1044" s="28" t="s">
        <v>7</v>
      </c>
      <c r="M1044" s="1">
        <v>0</v>
      </c>
      <c r="N1044" s="12">
        <v>1.1585648148148148E-9</v>
      </c>
    </row>
    <row r="1045" spans="12:14" x14ac:dyDescent="0.45">
      <c r="L1045" s="28" t="s">
        <v>7</v>
      </c>
      <c r="M1045" s="1">
        <v>1</v>
      </c>
      <c r="N1045" s="12">
        <v>1.2047138888888888E-5</v>
      </c>
    </row>
    <row r="1046" spans="12:14" x14ac:dyDescent="0.45">
      <c r="L1046" s="28" t="s">
        <v>7</v>
      </c>
      <c r="M1046" s="1">
        <v>0</v>
      </c>
      <c r="N1046" s="12">
        <v>5.4629629629629625E-10</v>
      </c>
    </row>
    <row r="1047" spans="12:14" x14ac:dyDescent="0.45">
      <c r="L1047" s="28" t="s">
        <v>7</v>
      </c>
      <c r="M1047" s="1">
        <v>1</v>
      </c>
      <c r="N1047" s="12">
        <v>1.8991055555555556E-5</v>
      </c>
    </row>
    <row r="1048" spans="12:14" x14ac:dyDescent="0.45">
      <c r="L1048" s="28" t="s">
        <v>7</v>
      </c>
      <c r="M1048" s="1">
        <v>0</v>
      </c>
      <c r="N1048" s="12">
        <v>2.8124999999999999E-10</v>
      </c>
    </row>
    <row r="1049" spans="12:14" x14ac:dyDescent="0.45">
      <c r="L1049" s="28" t="s">
        <v>7</v>
      </c>
      <c r="M1049" s="1">
        <v>1</v>
      </c>
      <c r="N1049" s="12">
        <v>1.4319204861111112E-5</v>
      </c>
    </row>
    <row r="1050" spans="12:14" x14ac:dyDescent="0.45">
      <c r="L1050" s="28" t="s">
        <v>7</v>
      </c>
      <c r="M1050" s="1">
        <v>0</v>
      </c>
      <c r="N1050" s="12">
        <v>4.027777777777778E-10</v>
      </c>
    </row>
    <row r="1051" spans="12:14" x14ac:dyDescent="0.45">
      <c r="L1051" s="28" t="s">
        <v>7</v>
      </c>
      <c r="M1051" s="1">
        <v>1</v>
      </c>
      <c r="N1051" s="12">
        <v>1.053002662037037E-5</v>
      </c>
    </row>
    <row r="1052" spans="12:14" x14ac:dyDescent="0.45">
      <c r="L1052" s="28" t="s">
        <v>7</v>
      </c>
      <c r="M1052" s="1">
        <v>0</v>
      </c>
      <c r="N1052" s="12">
        <v>1.1979166666666666E-9</v>
      </c>
    </row>
    <row r="1053" spans="12:14" x14ac:dyDescent="0.45">
      <c r="L1053" s="28" t="s">
        <v>7</v>
      </c>
      <c r="M1053" s="1">
        <v>1</v>
      </c>
      <c r="N1053" s="12">
        <v>1.1097694444444444E-5</v>
      </c>
    </row>
    <row r="1054" spans="12:14" x14ac:dyDescent="0.45">
      <c r="L1054" s="28" t="s">
        <v>7</v>
      </c>
      <c r="M1054" s="1">
        <v>0</v>
      </c>
      <c r="N1054" s="12">
        <v>1.8217592592592593E-9</v>
      </c>
    </row>
    <row r="1055" spans="12:14" x14ac:dyDescent="0.45">
      <c r="L1055" s="28" t="s">
        <v>7</v>
      </c>
      <c r="M1055" s="1">
        <v>1</v>
      </c>
      <c r="N1055" s="12">
        <v>1.1666657407407408E-5</v>
      </c>
    </row>
    <row r="1056" spans="12:14" x14ac:dyDescent="0.45">
      <c r="L1056" s="28" t="s">
        <v>7</v>
      </c>
      <c r="M1056" s="1">
        <v>0</v>
      </c>
      <c r="N1056" s="12">
        <v>4.9421296296296297E-10</v>
      </c>
    </row>
    <row r="1057" spans="12:14" x14ac:dyDescent="0.45">
      <c r="L1057" s="28" t="s">
        <v>7</v>
      </c>
      <c r="M1057" s="1">
        <v>1</v>
      </c>
      <c r="N1057" s="12">
        <v>2.2548028935185186E-5</v>
      </c>
    </row>
    <row r="1058" spans="12:14" x14ac:dyDescent="0.45">
      <c r="L1058" s="28" t="s">
        <v>7</v>
      </c>
      <c r="M1058" s="1">
        <v>0</v>
      </c>
      <c r="N1058" s="12">
        <v>1.15625E-9</v>
      </c>
    </row>
    <row r="1059" spans="12:14" x14ac:dyDescent="0.45">
      <c r="L1059" s="28" t="s">
        <v>7</v>
      </c>
      <c r="M1059" s="1">
        <v>1</v>
      </c>
      <c r="N1059" s="12">
        <v>1.3703679398148148E-5</v>
      </c>
    </row>
    <row r="1060" spans="12:14" x14ac:dyDescent="0.45">
      <c r="L1060" s="28" t="s">
        <v>7</v>
      </c>
      <c r="M1060" s="1">
        <v>0</v>
      </c>
      <c r="N1060" s="12">
        <v>1.2083333333333334E-9</v>
      </c>
    </row>
    <row r="1061" spans="12:14" x14ac:dyDescent="0.45">
      <c r="L1061" s="28" t="s">
        <v>7</v>
      </c>
      <c r="M1061" s="1">
        <v>1</v>
      </c>
      <c r="N1061" s="12">
        <v>1.3264858796296296E-5</v>
      </c>
    </row>
    <row r="1062" spans="12:14" x14ac:dyDescent="0.45">
      <c r="L1062" s="28" t="s">
        <v>7</v>
      </c>
      <c r="M1062" s="1">
        <v>0</v>
      </c>
      <c r="N1062" s="12">
        <v>4.7453703703703702E-10</v>
      </c>
    </row>
    <row r="1063" spans="12:14" x14ac:dyDescent="0.45">
      <c r="L1063" s="28" t="s">
        <v>7</v>
      </c>
      <c r="M1063" s="1">
        <v>1</v>
      </c>
      <c r="N1063" s="12">
        <v>1.2842813657407408E-5</v>
      </c>
    </row>
    <row r="1064" spans="12:14" x14ac:dyDescent="0.45">
      <c r="L1064" s="28" t="s">
        <v>7</v>
      </c>
      <c r="M1064" s="1">
        <v>0</v>
      </c>
      <c r="N1064" s="12">
        <v>1.369212962962963E-9</v>
      </c>
    </row>
    <row r="1065" spans="12:14" x14ac:dyDescent="0.45">
      <c r="L1065" s="28" t="s">
        <v>7</v>
      </c>
      <c r="M1065" s="1">
        <v>1</v>
      </c>
      <c r="N1065" s="12">
        <v>1.2915664351851852E-5</v>
      </c>
    </row>
    <row r="1066" spans="12:14" x14ac:dyDescent="0.45">
      <c r="L1066" s="28" t="s">
        <v>7</v>
      </c>
      <c r="M1066" s="1">
        <v>0</v>
      </c>
      <c r="N1066" s="12">
        <v>1.1504629629629629E-9</v>
      </c>
    </row>
    <row r="1067" spans="12:14" x14ac:dyDescent="0.45">
      <c r="L1067" s="28" t="s">
        <v>7</v>
      </c>
      <c r="M1067" s="1">
        <v>1</v>
      </c>
      <c r="N1067" s="12">
        <v>1.5173049768518518E-5</v>
      </c>
    </row>
    <row r="1068" spans="12:14" x14ac:dyDescent="0.45">
      <c r="L1068" s="28" t="s">
        <v>7</v>
      </c>
      <c r="M1068" s="1">
        <v>0</v>
      </c>
      <c r="N1068" s="12">
        <v>7.5E-10</v>
      </c>
    </row>
    <row r="1069" spans="12:14" x14ac:dyDescent="0.45">
      <c r="L1069" s="28" t="s">
        <v>7</v>
      </c>
      <c r="M1069" s="1">
        <v>1</v>
      </c>
      <c r="N1069" s="12">
        <v>1.2119671296296297E-5</v>
      </c>
    </row>
    <row r="1070" spans="12:14" x14ac:dyDescent="0.45">
      <c r="L1070" s="28" t="s">
        <v>7</v>
      </c>
      <c r="M1070" s="1">
        <v>0</v>
      </c>
      <c r="N1070" s="12">
        <v>8.5532407407407404E-10</v>
      </c>
    </row>
    <row r="1071" spans="12:14" x14ac:dyDescent="0.45">
      <c r="L1071" s="28" t="s">
        <v>7</v>
      </c>
      <c r="M1071" s="1">
        <v>1</v>
      </c>
      <c r="N1071" s="12">
        <v>1.2869851851851851E-5</v>
      </c>
    </row>
    <row r="1072" spans="12:14" x14ac:dyDescent="0.45">
      <c r="L1072" s="28" t="s">
        <v>7</v>
      </c>
      <c r="M1072" s="1">
        <v>0</v>
      </c>
      <c r="N1072" s="12">
        <v>1.8159722222222222E-9</v>
      </c>
    </row>
    <row r="1073" spans="12:14" x14ac:dyDescent="0.45">
      <c r="L1073" s="28" t="s">
        <v>7</v>
      </c>
      <c r="M1073" s="1">
        <v>1</v>
      </c>
      <c r="N1073" s="12">
        <v>1.5511217592592593E-5</v>
      </c>
    </row>
    <row r="1074" spans="12:14" x14ac:dyDescent="0.45">
      <c r="L1074" s="28" t="s">
        <v>7</v>
      </c>
      <c r="M1074" s="1">
        <v>0</v>
      </c>
      <c r="N1074" s="12">
        <v>1.2280092592592593E-9</v>
      </c>
    </row>
    <row r="1075" spans="12:14" x14ac:dyDescent="0.45">
      <c r="L1075" s="28" t="s">
        <v>7</v>
      </c>
      <c r="M1075" s="1">
        <v>1</v>
      </c>
      <c r="N1075" s="12">
        <v>1.219137962962963E-5</v>
      </c>
    </row>
    <row r="1076" spans="12:14" x14ac:dyDescent="0.45">
      <c r="L1076" s="28" t="s">
        <v>7</v>
      </c>
      <c r="M1076" s="1">
        <v>0</v>
      </c>
      <c r="N1076" s="12">
        <v>1.638888888888889E-9</v>
      </c>
    </row>
    <row r="1077" spans="12:14" x14ac:dyDescent="0.45">
      <c r="L1077" s="28" t="s">
        <v>7</v>
      </c>
      <c r="M1077" s="1">
        <v>1</v>
      </c>
      <c r="N1077" s="12">
        <v>1.1724793981481482E-5</v>
      </c>
    </row>
    <row r="1078" spans="12:14" x14ac:dyDescent="0.45">
      <c r="L1078" s="28" t="s">
        <v>7</v>
      </c>
      <c r="M1078" s="1">
        <v>0</v>
      </c>
      <c r="N1078" s="12">
        <v>1.9178240740740742E-9</v>
      </c>
    </row>
    <row r="1079" spans="12:14" x14ac:dyDescent="0.45">
      <c r="L1079" s="28" t="s">
        <v>7</v>
      </c>
      <c r="M1079" s="1">
        <v>1</v>
      </c>
      <c r="N1079" s="12">
        <v>1.1931784722222222E-5</v>
      </c>
    </row>
    <row r="1080" spans="12:14" x14ac:dyDescent="0.45">
      <c r="L1080" s="28" t="s">
        <v>7</v>
      </c>
      <c r="M1080" s="1">
        <v>0</v>
      </c>
      <c r="N1080" s="12">
        <v>4.4155092592592591E-9</v>
      </c>
    </row>
    <row r="1081" spans="12:14" x14ac:dyDescent="0.45">
      <c r="L1081" s="28" t="s">
        <v>7</v>
      </c>
      <c r="M1081" s="1">
        <v>1</v>
      </c>
      <c r="N1081" s="12">
        <v>1.991556712962963E-5</v>
      </c>
    </row>
    <row r="1082" spans="12:14" x14ac:dyDescent="0.45">
      <c r="L1082" s="28" t="s">
        <v>7</v>
      </c>
      <c r="M1082" s="1">
        <v>0</v>
      </c>
      <c r="N1082" s="12">
        <v>2.7430555555555556E-9</v>
      </c>
    </row>
    <row r="1083" spans="12:14" x14ac:dyDescent="0.45">
      <c r="L1083" s="28" t="s">
        <v>7</v>
      </c>
      <c r="M1083" s="1">
        <v>1</v>
      </c>
      <c r="N1083" s="12">
        <v>1.1706004629629629E-5</v>
      </c>
    </row>
    <row r="1084" spans="12:14" x14ac:dyDescent="0.45">
      <c r="L1084" s="28" t="s">
        <v>7</v>
      </c>
      <c r="M1084" s="1">
        <v>0</v>
      </c>
      <c r="N1084" s="12">
        <v>4.8032407407407409E-10</v>
      </c>
    </row>
    <row r="1085" spans="12:14" x14ac:dyDescent="0.45">
      <c r="L1085" s="28" t="s">
        <v>7</v>
      </c>
      <c r="M1085" s="1">
        <v>1</v>
      </c>
      <c r="N1085" s="12">
        <v>1.0214511574074075E-5</v>
      </c>
    </row>
    <row r="1086" spans="12:14" x14ac:dyDescent="0.45">
      <c r="L1086" s="28" t="s">
        <v>7</v>
      </c>
      <c r="M1086" s="1">
        <v>0</v>
      </c>
      <c r="N1086" s="12">
        <v>4.4444444444444443E-10</v>
      </c>
    </row>
    <row r="1087" spans="12:14" x14ac:dyDescent="0.45">
      <c r="L1087" s="28" t="s">
        <v>7</v>
      </c>
      <c r="M1087" s="1">
        <v>1</v>
      </c>
      <c r="N1087" s="12">
        <v>1.3096381944444445E-5</v>
      </c>
    </row>
    <row r="1088" spans="12:14" x14ac:dyDescent="0.45">
      <c r="L1088" s="28" t="s">
        <v>7</v>
      </c>
      <c r="M1088" s="1">
        <v>0</v>
      </c>
      <c r="N1088" s="12">
        <v>5.3587962962962959E-10</v>
      </c>
    </row>
    <row r="1089" spans="12:14" x14ac:dyDescent="0.45">
      <c r="L1089" s="28" t="s">
        <v>7</v>
      </c>
      <c r="M1089" s="1">
        <v>1</v>
      </c>
      <c r="N1089" s="12">
        <v>2.5921093749999999E-5</v>
      </c>
    </row>
    <row r="1090" spans="12:14" x14ac:dyDescent="0.45">
      <c r="L1090" s="28" t="s">
        <v>7</v>
      </c>
      <c r="M1090" s="1">
        <v>0</v>
      </c>
      <c r="N1090" s="12">
        <v>3.2060185185185187E-10</v>
      </c>
    </row>
    <row r="1091" spans="12:14" x14ac:dyDescent="0.45">
      <c r="L1091" s="28" t="s">
        <v>7</v>
      </c>
      <c r="M1091" s="1">
        <v>1</v>
      </c>
      <c r="N1091" s="12">
        <v>1.3285850694444445E-5</v>
      </c>
    </row>
    <row r="1092" spans="12:14" x14ac:dyDescent="0.45">
      <c r="L1092" s="28" t="s">
        <v>7</v>
      </c>
      <c r="M1092" s="1">
        <v>0</v>
      </c>
      <c r="N1092" s="12">
        <v>8.4722222222222223E-10</v>
      </c>
    </row>
    <row r="1093" spans="12:14" x14ac:dyDescent="0.45">
      <c r="L1093" s="28" t="s">
        <v>7</v>
      </c>
      <c r="M1093" s="1">
        <v>1</v>
      </c>
      <c r="N1093" s="12">
        <v>1.285406712962963E-5</v>
      </c>
    </row>
    <row r="1094" spans="12:14" x14ac:dyDescent="0.45">
      <c r="L1094" s="28" t="s">
        <v>7</v>
      </c>
      <c r="M1094" s="1">
        <v>0</v>
      </c>
      <c r="N1094" s="12">
        <v>5.5462962962962961E-9</v>
      </c>
    </row>
    <row r="1095" spans="12:14" x14ac:dyDescent="0.45">
      <c r="L1095" s="28" t="s">
        <v>7</v>
      </c>
      <c r="M1095" s="1">
        <v>1</v>
      </c>
      <c r="N1095" s="12">
        <v>1.4754258101851852E-5</v>
      </c>
    </row>
    <row r="1096" spans="12:14" x14ac:dyDescent="0.45">
      <c r="L1096" s="28" t="s">
        <v>7</v>
      </c>
      <c r="M1096" s="1">
        <v>0</v>
      </c>
      <c r="N1096" s="12">
        <v>1.3414351851851851E-9</v>
      </c>
    </row>
    <row r="1097" spans="12:14" x14ac:dyDescent="0.45">
      <c r="L1097" s="28" t="s">
        <v>7</v>
      </c>
      <c r="M1097" s="1">
        <v>1</v>
      </c>
      <c r="N1097" s="12">
        <v>1.1478016203703704E-5</v>
      </c>
    </row>
    <row r="1098" spans="12:14" x14ac:dyDescent="0.45">
      <c r="L1098" s="28" t="s">
        <v>7</v>
      </c>
      <c r="M1098" s="1">
        <v>0</v>
      </c>
      <c r="N1098" s="12">
        <v>4.122685185185185E-9</v>
      </c>
    </row>
    <row r="1099" spans="12:14" x14ac:dyDescent="0.45">
      <c r="L1099" s="28" t="s">
        <v>7</v>
      </c>
      <c r="M1099" s="1">
        <v>1</v>
      </c>
      <c r="N1099" s="12">
        <v>1.1225906250000001E-5</v>
      </c>
    </row>
    <row r="1100" spans="12:14" x14ac:dyDescent="0.45">
      <c r="L1100" s="28" t="s">
        <v>7</v>
      </c>
      <c r="M1100" s="1">
        <v>0</v>
      </c>
      <c r="N1100" s="12">
        <v>1.3414351851851851E-9</v>
      </c>
    </row>
    <row r="1101" spans="12:14" x14ac:dyDescent="0.45">
      <c r="L1101" s="28" t="s">
        <v>7</v>
      </c>
      <c r="M1101" s="1">
        <v>1</v>
      </c>
      <c r="N1101" s="12">
        <v>1.2256260416666666E-5</v>
      </c>
    </row>
    <row r="1102" spans="12:14" x14ac:dyDescent="0.45">
      <c r="L1102" s="28" t="s">
        <v>7</v>
      </c>
      <c r="M1102" s="1">
        <v>0</v>
      </c>
      <c r="N1102" s="12">
        <v>9.4907407407407405E-10</v>
      </c>
    </row>
    <row r="1103" spans="12:14" x14ac:dyDescent="0.45">
      <c r="L1103" s="28" t="s">
        <v>7</v>
      </c>
      <c r="M1103" s="1">
        <v>1</v>
      </c>
      <c r="N1103" s="12">
        <v>1.1375513888888889E-5</v>
      </c>
    </row>
    <row r="1104" spans="12:14" x14ac:dyDescent="0.45">
      <c r="L1104" s="28" t="s">
        <v>7</v>
      </c>
      <c r="M1104" s="1">
        <v>0</v>
      </c>
      <c r="N1104" s="12">
        <v>1.2418981481481482E-9</v>
      </c>
    </row>
    <row r="1105" spans="12:14" x14ac:dyDescent="0.45">
      <c r="L1105" s="28" t="s">
        <v>7</v>
      </c>
      <c r="M1105" s="1">
        <v>1</v>
      </c>
      <c r="N1105" s="12">
        <v>1.9652291666666667E-5</v>
      </c>
    </row>
    <row r="1106" spans="12:14" x14ac:dyDescent="0.45">
      <c r="L1106" s="28" t="s">
        <v>7</v>
      </c>
      <c r="M1106" s="1">
        <v>0</v>
      </c>
      <c r="N1106" s="12">
        <v>4.1898148148148147E-10</v>
      </c>
    </row>
    <row r="1107" spans="12:14" x14ac:dyDescent="0.45">
      <c r="L1107" s="28" t="s">
        <v>7</v>
      </c>
      <c r="M1107" s="1">
        <v>1</v>
      </c>
      <c r="N1107" s="12">
        <v>1.4067530092592593E-5</v>
      </c>
    </row>
    <row r="1108" spans="12:14" x14ac:dyDescent="0.45">
      <c r="L1108" s="28" t="s">
        <v>7</v>
      </c>
      <c r="M1108" s="1">
        <v>0</v>
      </c>
      <c r="N1108" s="12">
        <v>4.9652777777777781E-10</v>
      </c>
    </row>
    <row r="1109" spans="12:14" x14ac:dyDescent="0.45">
      <c r="L1109" s="28" t="s">
        <v>7</v>
      </c>
      <c r="M1109" s="1">
        <v>1</v>
      </c>
      <c r="N1109" s="12">
        <v>1.0812511574074075E-5</v>
      </c>
    </row>
    <row r="1110" spans="12:14" x14ac:dyDescent="0.45">
      <c r="L1110" s="28" t="s">
        <v>7</v>
      </c>
      <c r="M1110" s="1">
        <v>0</v>
      </c>
      <c r="N1110" s="12">
        <v>5.1851851851851854E-9</v>
      </c>
    </row>
    <row r="1111" spans="12:14" x14ac:dyDescent="0.45">
      <c r="L1111" s="28" t="s">
        <v>7</v>
      </c>
      <c r="M1111" s="1">
        <v>1</v>
      </c>
      <c r="N1111" s="12">
        <v>1.2972782407407408E-5</v>
      </c>
    </row>
    <row r="1112" spans="12:14" x14ac:dyDescent="0.45">
      <c r="L1112" s="28" t="s">
        <v>7</v>
      </c>
      <c r="M1112" s="1">
        <v>0</v>
      </c>
      <c r="N1112" s="12">
        <v>1.8738425925925925E-9</v>
      </c>
    </row>
    <row r="1113" spans="12:14" x14ac:dyDescent="0.45">
      <c r="L1113" s="28" t="s">
        <v>7</v>
      </c>
      <c r="M1113" s="1">
        <v>1</v>
      </c>
      <c r="N1113" s="12">
        <v>1.7205209490740739E-5</v>
      </c>
    </row>
    <row r="1114" spans="12:14" x14ac:dyDescent="0.45">
      <c r="L1114" s="28" t="s">
        <v>7</v>
      </c>
      <c r="M1114" s="1">
        <v>0</v>
      </c>
      <c r="N1114" s="12">
        <v>6.8749999999999995E-10</v>
      </c>
    </row>
    <row r="1115" spans="12:14" x14ac:dyDescent="0.45">
      <c r="L1115" s="28" t="s">
        <v>7</v>
      </c>
      <c r="M1115" s="1">
        <v>1</v>
      </c>
      <c r="N1115" s="12">
        <v>1.7699039351851853E-5</v>
      </c>
    </row>
    <row r="1116" spans="12:14" x14ac:dyDescent="0.45">
      <c r="L1116" s="28" t="s">
        <v>7</v>
      </c>
      <c r="M1116" s="1">
        <v>0</v>
      </c>
      <c r="N1116" s="12">
        <v>6.9791666666666671E-10</v>
      </c>
    </row>
    <row r="1117" spans="12:14" x14ac:dyDescent="0.45">
      <c r="L1117" s="28" t="s">
        <v>7</v>
      </c>
      <c r="M1117" s="1">
        <v>1</v>
      </c>
      <c r="N1117" s="12">
        <v>1.2022306712962963E-5</v>
      </c>
    </row>
    <row r="1118" spans="12:14" x14ac:dyDescent="0.45">
      <c r="L1118" s="28" t="s">
        <v>7</v>
      </c>
      <c r="M1118" s="1">
        <v>0</v>
      </c>
      <c r="N1118" s="12">
        <v>6.9560185185185187E-10</v>
      </c>
    </row>
    <row r="1119" spans="12:14" x14ac:dyDescent="0.45">
      <c r="L1119" s="28" t="s">
        <v>7</v>
      </c>
      <c r="M1119" s="1">
        <v>1</v>
      </c>
      <c r="N1119" s="12">
        <v>1.8427201388888887E-5</v>
      </c>
    </row>
    <row r="1120" spans="12:14" x14ac:dyDescent="0.45">
      <c r="L1120" s="28" t="s">
        <v>7</v>
      </c>
      <c r="M1120" s="1">
        <v>0</v>
      </c>
      <c r="N1120" s="12">
        <v>4.9652777777777781E-10</v>
      </c>
    </row>
    <row r="1121" spans="12:14" x14ac:dyDescent="0.45">
      <c r="L1121" s="28" t="s">
        <v>7</v>
      </c>
      <c r="M1121" s="1">
        <v>1</v>
      </c>
      <c r="N1121" s="12">
        <v>1.2044233796296296E-5</v>
      </c>
    </row>
    <row r="1122" spans="12:14" x14ac:dyDescent="0.45">
      <c r="L1122" s="28" t="s">
        <v>7</v>
      </c>
      <c r="M1122" s="1">
        <v>0</v>
      </c>
      <c r="N1122" s="12">
        <v>1.0787037037037036E-9</v>
      </c>
    </row>
    <row r="1123" spans="12:14" x14ac:dyDescent="0.45">
      <c r="L1123" s="28" t="s">
        <v>7</v>
      </c>
      <c r="M1123" s="1">
        <v>1</v>
      </c>
      <c r="N1123" s="12">
        <v>1.113375E-5</v>
      </c>
    </row>
    <row r="1124" spans="12:14" x14ac:dyDescent="0.45">
      <c r="L1124" s="28" t="s">
        <v>7</v>
      </c>
      <c r="M1124" s="1">
        <v>0</v>
      </c>
      <c r="N1124" s="12">
        <v>5.2199074074074072E-10</v>
      </c>
    </row>
    <row r="1125" spans="12:14" x14ac:dyDescent="0.45">
      <c r="L1125" s="28" t="s">
        <v>7</v>
      </c>
      <c r="M1125" s="1">
        <v>1</v>
      </c>
      <c r="N1125" s="12">
        <v>1.2031439814814816E-5</v>
      </c>
    </row>
    <row r="1126" spans="12:14" x14ac:dyDescent="0.45">
      <c r="L1126" s="28" t="s">
        <v>7</v>
      </c>
      <c r="M1126" s="1">
        <v>0</v>
      </c>
      <c r="N1126" s="12">
        <v>9.4296296296296295E-8</v>
      </c>
    </row>
    <row r="1127" spans="12:14" x14ac:dyDescent="0.45">
      <c r="L1127" s="28" t="s">
        <v>7</v>
      </c>
      <c r="M1127" s="1">
        <v>1</v>
      </c>
      <c r="N1127" s="12">
        <v>1.0998127314814816E-5</v>
      </c>
    </row>
    <row r="1128" spans="12:14" x14ac:dyDescent="0.45">
      <c r="L1128" s="28" t="s">
        <v>7</v>
      </c>
      <c r="M1128" s="1">
        <v>0</v>
      </c>
      <c r="N1128" s="12">
        <v>7.0601851851851852E-10</v>
      </c>
    </row>
    <row r="1129" spans="12:14" x14ac:dyDescent="0.45">
      <c r="L1129" s="28" t="s">
        <v>7</v>
      </c>
      <c r="M1129" s="1">
        <v>1</v>
      </c>
      <c r="N1129" s="12">
        <v>1.262012962962963E-5</v>
      </c>
    </row>
    <row r="1130" spans="12:14" x14ac:dyDescent="0.45">
      <c r="L1130" s="28" t="s">
        <v>7</v>
      </c>
      <c r="M1130" s="1">
        <v>0</v>
      </c>
      <c r="N1130" s="12">
        <v>2.7083333333333333E-10</v>
      </c>
    </row>
    <row r="1131" spans="12:14" x14ac:dyDescent="0.45">
      <c r="L1131" s="28" t="s">
        <v>7</v>
      </c>
      <c r="M1131" s="1">
        <v>1</v>
      </c>
      <c r="N1131" s="12">
        <v>1.4591846064814814E-5</v>
      </c>
    </row>
    <row r="1132" spans="12:14" x14ac:dyDescent="0.45">
      <c r="L1132" s="28" t="s">
        <v>7</v>
      </c>
      <c r="M1132" s="1">
        <v>0</v>
      </c>
      <c r="N1132" s="12">
        <v>4.3055555555555555E-10</v>
      </c>
    </row>
    <row r="1133" spans="12:14" x14ac:dyDescent="0.45">
      <c r="L1133" s="28" t="s">
        <v>7</v>
      </c>
      <c r="M1133" s="1">
        <v>1</v>
      </c>
      <c r="N1133" s="12">
        <v>1.2941766203703703E-5</v>
      </c>
    </row>
    <row r="1134" spans="12:14" x14ac:dyDescent="0.45">
      <c r="L1134" s="28" t="s">
        <v>7</v>
      </c>
      <c r="M1134" s="1">
        <v>0</v>
      </c>
      <c r="N1134" s="12">
        <v>4.6412037037037037E-10</v>
      </c>
    </row>
    <row r="1135" spans="12:14" x14ac:dyDescent="0.45">
      <c r="L1135" s="28" t="s">
        <v>7</v>
      </c>
      <c r="M1135" s="1">
        <v>1</v>
      </c>
      <c r="N1135" s="12">
        <v>1.1646791666666667E-5</v>
      </c>
    </row>
    <row r="1136" spans="12:14" x14ac:dyDescent="0.45">
      <c r="L1136" s="28" t="s">
        <v>7</v>
      </c>
      <c r="M1136" s="1">
        <v>0</v>
      </c>
      <c r="N1136" s="12">
        <v>6.7013888888888886E-10</v>
      </c>
    </row>
    <row r="1137" spans="12:14" x14ac:dyDescent="0.45">
      <c r="L1137" s="28" t="s">
        <v>7</v>
      </c>
      <c r="M1137" s="1">
        <v>1</v>
      </c>
      <c r="N1137" s="12">
        <v>1.1685628472222222E-5</v>
      </c>
    </row>
    <row r="1138" spans="12:14" x14ac:dyDescent="0.45">
      <c r="L1138" s="28" t="s">
        <v>7</v>
      </c>
      <c r="M1138" s="1">
        <v>0</v>
      </c>
      <c r="N1138" s="12">
        <v>6.1226851851851851E-10</v>
      </c>
    </row>
    <row r="1139" spans="12:14" x14ac:dyDescent="0.45">
      <c r="L1139" s="28" t="s">
        <v>7</v>
      </c>
      <c r="M1139" s="1">
        <v>1</v>
      </c>
      <c r="N1139" s="12">
        <v>1.2655048611111111E-5</v>
      </c>
    </row>
    <row r="1140" spans="12:14" x14ac:dyDescent="0.45">
      <c r="L1140" s="28" t="s">
        <v>7</v>
      </c>
      <c r="M1140" s="1">
        <v>0</v>
      </c>
      <c r="N1140" s="12">
        <v>8.5532407407407404E-10</v>
      </c>
    </row>
    <row r="1141" spans="12:14" x14ac:dyDescent="0.45">
      <c r="L1141" s="28" t="s">
        <v>7</v>
      </c>
      <c r="M1141" s="1">
        <v>1</v>
      </c>
      <c r="N1141" s="12">
        <v>2.4380949074074074E-5</v>
      </c>
    </row>
    <row r="1142" spans="12:14" x14ac:dyDescent="0.45">
      <c r="L1142" s="28" t="s">
        <v>7</v>
      </c>
      <c r="M1142" s="1">
        <v>0</v>
      </c>
      <c r="N1142" s="12">
        <v>1.4895833333333332E-9</v>
      </c>
    </row>
    <row r="1143" spans="12:14" x14ac:dyDescent="0.45">
      <c r="L1143" s="28" t="s">
        <v>7</v>
      </c>
      <c r="M1143" s="1">
        <v>1</v>
      </c>
      <c r="N1143" s="12">
        <v>1.7271513888888888E-5</v>
      </c>
    </row>
    <row r="1144" spans="12:14" x14ac:dyDescent="0.45">
      <c r="L1144" s="28" t="s">
        <v>7</v>
      </c>
      <c r="M1144" s="1">
        <v>0</v>
      </c>
      <c r="N1144" s="12">
        <v>7.6967592592592594E-10</v>
      </c>
    </row>
    <row r="1145" spans="12:14" x14ac:dyDescent="0.45">
      <c r="L1145" s="28" t="s">
        <v>7</v>
      </c>
      <c r="M1145" s="1">
        <v>1</v>
      </c>
      <c r="N1145" s="12">
        <v>1.1152525462962963E-5</v>
      </c>
    </row>
    <row r="1146" spans="12:14" x14ac:dyDescent="0.45">
      <c r="L1146" s="28" t="s">
        <v>7</v>
      </c>
      <c r="M1146" s="1">
        <v>0</v>
      </c>
      <c r="N1146" s="12">
        <v>2.847222222222222E-10</v>
      </c>
    </row>
    <row r="1147" spans="12:14" x14ac:dyDescent="0.45">
      <c r="L1147" s="28" t="s">
        <v>7</v>
      </c>
      <c r="M1147" s="1">
        <v>1</v>
      </c>
      <c r="N1147" s="12">
        <v>1.0570986111111111E-5</v>
      </c>
    </row>
    <row r="1148" spans="12:14" x14ac:dyDescent="0.45">
      <c r="L1148" s="28" t="s">
        <v>7</v>
      </c>
      <c r="M1148" s="1">
        <v>0</v>
      </c>
      <c r="N1148" s="12">
        <v>1.1585648148148148E-9</v>
      </c>
    </row>
    <row r="1149" spans="12:14" x14ac:dyDescent="0.45">
      <c r="L1149" s="28" t="s">
        <v>7</v>
      </c>
      <c r="M1149" s="1">
        <v>1</v>
      </c>
      <c r="N1149" s="12">
        <v>1.0982371527777779E-5</v>
      </c>
    </row>
    <row r="1150" spans="12:14" x14ac:dyDescent="0.45">
      <c r="L1150" s="28" t="s">
        <v>7</v>
      </c>
      <c r="M1150" s="1">
        <v>0</v>
      </c>
      <c r="N1150" s="12">
        <v>5.3587962962962959E-10</v>
      </c>
    </row>
    <row r="1151" spans="12:14" x14ac:dyDescent="0.45">
      <c r="L1151" s="28" t="s">
        <v>7</v>
      </c>
      <c r="M1151" s="1">
        <v>1</v>
      </c>
      <c r="N1151" s="12">
        <v>1.1672515046296297E-5</v>
      </c>
    </row>
    <row r="1152" spans="12:14" x14ac:dyDescent="0.45">
      <c r="L1152" s="28" t="s">
        <v>7</v>
      </c>
      <c r="M1152" s="1">
        <v>0</v>
      </c>
      <c r="N1152" s="12">
        <v>4.8032407407407409E-10</v>
      </c>
    </row>
    <row r="1153" spans="12:14" x14ac:dyDescent="0.45">
      <c r="L1153" s="28" t="s">
        <v>7</v>
      </c>
      <c r="M1153" s="1">
        <v>1</v>
      </c>
      <c r="N1153" s="12">
        <v>1.9682960648148149E-5</v>
      </c>
    </row>
    <row r="1154" spans="12:14" x14ac:dyDescent="0.45">
      <c r="L1154" s="28" t="s">
        <v>7</v>
      </c>
      <c r="M1154" s="1">
        <v>0</v>
      </c>
      <c r="N1154" s="12">
        <v>3.3101851851851852E-10</v>
      </c>
    </row>
    <row r="1155" spans="12:14" x14ac:dyDescent="0.45">
      <c r="L1155" s="28" t="s">
        <v>7</v>
      </c>
      <c r="M1155" s="1">
        <v>1</v>
      </c>
      <c r="N1155" s="12">
        <v>1.4566655092592593E-5</v>
      </c>
    </row>
    <row r="1156" spans="12:14" x14ac:dyDescent="0.45">
      <c r="L1156" s="28" t="s">
        <v>7</v>
      </c>
      <c r="M1156" s="1">
        <v>0</v>
      </c>
      <c r="N1156" s="12">
        <v>5.439814814814815E-10</v>
      </c>
    </row>
    <row r="1157" spans="12:14" x14ac:dyDescent="0.45">
      <c r="L1157" s="28" t="s">
        <v>7</v>
      </c>
      <c r="M1157" s="1">
        <v>1</v>
      </c>
      <c r="N1157" s="12">
        <v>1.8151372685185185E-5</v>
      </c>
    </row>
    <row r="1158" spans="12:14" x14ac:dyDescent="0.45">
      <c r="L1158" s="28" t="s">
        <v>7</v>
      </c>
      <c r="M1158" s="1">
        <v>0</v>
      </c>
      <c r="N1158" s="12">
        <v>2.3495370370370372E-10</v>
      </c>
    </row>
    <row r="1159" spans="12:14" x14ac:dyDescent="0.45">
      <c r="L1159" s="28" t="s">
        <v>7</v>
      </c>
      <c r="M1159" s="1">
        <v>1</v>
      </c>
      <c r="N1159" s="12">
        <v>1.3160391203703703E-5</v>
      </c>
    </row>
    <row r="1160" spans="12:14" x14ac:dyDescent="0.45">
      <c r="L1160" s="28" t="s">
        <v>7</v>
      </c>
      <c r="M1160" s="1">
        <v>0</v>
      </c>
      <c r="N1160" s="12">
        <v>7.1180555555555559E-10</v>
      </c>
    </row>
    <row r="1161" spans="12:14" x14ac:dyDescent="0.45">
      <c r="L1161" s="28" t="s">
        <v>7</v>
      </c>
      <c r="M1161" s="1">
        <v>1</v>
      </c>
      <c r="N1161" s="12">
        <v>1.2895804398148149E-5</v>
      </c>
    </row>
    <row r="1162" spans="12:14" x14ac:dyDescent="0.45">
      <c r="L1162" s="28" t="s">
        <v>7</v>
      </c>
      <c r="M1162" s="1">
        <v>0</v>
      </c>
      <c r="N1162" s="12">
        <v>5.1041666666666669E-10</v>
      </c>
    </row>
    <row r="1163" spans="12:14" x14ac:dyDescent="0.45">
      <c r="L1163" s="28" t="s">
        <v>7</v>
      </c>
      <c r="M1163" s="1">
        <v>1</v>
      </c>
      <c r="N1163" s="12">
        <v>1.8126854166666667E-5</v>
      </c>
    </row>
    <row r="1164" spans="12:14" x14ac:dyDescent="0.45">
      <c r="L1164" s="28" t="s">
        <v>7</v>
      </c>
      <c r="M1164" s="1">
        <v>0</v>
      </c>
      <c r="N1164" s="12">
        <v>6.7939814814814814E-10</v>
      </c>
    </row>
    <row r="1165" spans="12:14" x14ac:dyDescent="0.45">
      <c r="L1165" s="28" t="s">
        <v>7</v>
      </c>
      <c r="M1165" s="1">
        <v>1</v>
      </c>
      <c r="N1165" s="12">
        <v>1.4916840277777777E-5</v>
      </c>
    </row>
    <row r="1166" spans="12:14" x14ac:dyDescent="0.45">
      <c r="L1166" s="28" t="s">
        <v>7</v>
      </c>
      <c r="M1166" s="1">
        <v>0</v>
      </c>
      <c r="N1166" s="12">
        <v>4.884259259259259E-10</v>
      </c>
    </row>
    <row r="1167" spans="12:14" x14ac:dyDescent="0.45">
      <c r="L1167" s="28" t="s">
        <v>7</v>
      </c>
      <c r="M1167" s="1">
        <v>1</v>
      </c>
      <c r="N1167" s="12">
        <v>1.3640708333333333E-5</v>
      </c>
    </row>
    <row r="1168" spans="12:14" x14ac:dyDescent="0.45">
      <c r="L1168" s="28" t="s">
        <v>7</v>
      </c>
      <c r="M1168" s="1">
        <v>0</v>
      </c>
      <c r="N1168" s="12">
        <v>1.8321759259259258E-9</v>
      </c>
    </row>
    <row r="1169" spans="12:14" x14ac:dyDescent="0.45">
      <c r="L1169" s="28" t="s">
        <v>7</v>
      </c>
      <c r="M1169" s="1">
        <v>1</v>
      </c>
      <c r="N1169" s="12">
        <v>1.2741282407407408E-5</v>
      </c>
    </row>
    <row r="1170" spans="12:14" x14ac:dyDescent="0.45">
      <c r="L1170" s="28" t="s">
        <v>7</v>
      </c>
      <c r="M1170" s="1">
        <v>0</v>
      </c>
      <c r="N1170" s="12">
        <v>5.0462962962962962E-10</v>
      </c>
    </row>
    <row r="1171" spans="12:14" x14ac:dyDescent="0.45">
      <c r="L1171" s="28" t="s">
        <v>7</v>
      </c>
      <c r="M1171" s="1">
        <v>1</v>
      </c>
      <c r="N1171" s="12">
        <v>1.5420582175925924E-5</v>
      </c>
    </row>
    <row r="1172" spans="12:14" x14ac:dyDescent="0.45">
      <c r="L1172" s="28" t="s">
        <v>7</v>
      </c>
      <c r="M1172" s="1">
        <v>0</v>
      </c>
      <c r="N1172" s="12">
        <v>1.1840277777777778E-9</v>
      </c>
    </row>
    <row r="1173" spans="12:14" x14ac:dyDescent="0.45">
      <c r="L1173" s="28" t="s">
        <v>7</v>
      </c>
      <c r="M1173" s="1">
        <v>1</v>
      </c>
      <c r="N1173" s="12">
        <v>1.6810287037037036E-5</v>
      </c>
    </row>
    <row r="1174" spans="12:14" x14ac:dyDescent="0.45">
      <c r="L1174" s="28" t="s">
        <v>7</v>
      </c>
      <c r="M1174" s="1">
        <v>0</v>
      </c>
      <c r="N1174" s="12">
        <v>1.2164351851851852E-9</v>
      </c>
    </row>
    <row r="1175" spans="12:14" x14ac:dyDescent="0.45">
      <c r="L1175" s="28" t="s">
        <v>7</v>
      </c>
      <c r="M1175" s="1">
        <v>1</v>
      </c>
      <c r="N1175" s="12">
        <v>1.0331380787037037E-5</v>
      </c>
    </row>
    <row r="1176" spans="12:14" x14ac:dyDescent="0.45">
      <c r="L1176" s="28" t="s">
        <v>7</v>
      </c>
      <c r="M1176" s="1">
        <v>0</v>
      </c>
      <c r="N1176" s="12">
        <v>1.3773148148148149E-9</v>
      </c>
    </row>
    <row r="1177" spans="12:14" x14ac:dyDescent="0.45">
      <c r="L1177" s="28" t="s">
        <v>7</v>
      </c>
      <c r="M1177" s="1">
        <v>1</v>
      </c>
      <c r="N1177" s="12">
        <v>1.4418410879629629E-5</v>
      </c>
    </row>
    <row r="1178" spans="12:14" x14ac:dyDescent="0.45">
      <c r="L1178" s="28" t="s">
        <v>7</v>
      </c>
      <c r="M1178" s="1">
        <v>0</v>
      </c>
      <c r="N1178" s="12">
        <v>2.0416666666666668E-9</v>
      </c>
    </row>
    <row r="1179" spans="12:14" x14ac:dyDescent="0.45">
      <c r="L1179" s="28" t="s">
        <v>7</v>
      </c>
      <c r="M1179" s="1">
        <v>1</v>
      </c>
      <c r="N1179" s="12">
        <v>1.7958471064814814E-5</v>
      </c>
    </row>
    <row r="1180" spans="12:14" x14ac:dyDescent="0.45">
      <c r="L1180" s="28" t="s">
        <v>7</v>
      </c>
      <c r="M1180" s="1">
        <v>0</v>
      </c>
      <c r="N1180" s="12">
        <v>4.4675925925925927E-10</v>
      </c>
    </row>
    <row r="1181" spans="12:14" x14ac:dyDescent="0.45">
      <c r="L1181" s="28" t="s">
        <v>7</v>
      </c>
      <c r="M1181" s="1">
        <v>1</v>
      </c>
      <c r="N1181" s="12">
        <v>1.1396968750000001E-5</v>
      </c>
    </row>
    <row r="1182" spans="12:14" x14ac:dyDescent="0.45">
      <c r="L1182" s="28" t="s">
        <v>7</v>
      </c>
      <c r="M1182" s="1">
        <v>0</v>
      </c>
      <c r="N1182" s="12">
        <v>1.3101851851851852E-9</v>
      </c>
    </row>
    <row r="1183" spans="12:14" x14ac:dyDescent="0.45">
      <c r="L1183" s="28" t="s">
        <v>7</v>
      </c>
      <c r="M1183" s="1">
        <v>1</v>
      </c>
      <c r="N1183" s="12">
        <v>1.6101719907407407E-5</v>
      </c>
    </row>
    <row r="1184" spans="12:14" x14ac:dyDescent="0.45">
      <c r="L1184" s="28" t="s">
        <v>7</v>
      </c>
      <c r="M1184" s="1">
        <v>0</v>
      </c>
      <c r="N1184" s="12">
        <v>1.730324074074074E-9</v>
      </c>
    </row>
    <row r="1185" spans="12:14" x14ac:dyDescent="0.45">
      <c r="L1185" s="28" t="s">
        <v>7</v>
      </c>
      <c r="M1185" s="1">
        <v>1</v>
      </c>
      <c r="N1185" s="12">
        <v>1.6279929398148148E-5</v>
      </c>
    </row>
    <row r="1186" spans="12:14" x14ac:dyDescent="0.45">
      <c r="L1186" s="28" t="s">
        <v>7</v>
      </c>
      <c r="M1186" s="1">
        <v>0</v>
      </c>
      <c r="N1186" s="12">
        <v>1.3604166666666667E-8</v>
      </c>
    </row>
    <row r="1187" spans="12:14" x14ac:dyDescent="0.45">
      <c r="L1187" s="28" t="s">
        <v>7</v>
      </c>
      <c r="M1187" s="1">
        <v>1</v>
      </c>
      <c r="N1187" s="12">
        <v>1.2736717592592593E-5</v>
      </c>
    </row>
    <row r="1188" spans="12:14" x14ac:dyDescent="0.45">
      <c r="L1188" s="28" t="s">
        <v>7</v>
      </c>
      <c r="M1188" s="1">
        <v>0</v>
      </c>
      <c r="N1188" s="12">
        <v>6.2037037037037032E-10</v>
      </c>
    </row>
    <row r="1189" spans="12:14" x14ac:dyDescent="0.45">
      <c r="L1189" s="28" t="s">
        <v>7</v>
      </c>
      <c r="M1189" s="1">
        <v>1</v>
      </c>
      <c r="N1189" s="12">
        <v>1.8864199074074073E-5</v>
      </c>
    </row>
    <row r="1190" spans="12:14" x14ac:dyDescent="0.45">
      <c r="L1190" s="28" t="s">
        <v>7</v>
      </c>
      <c r="M1190" s="1">
        <v>0</v>
      </c>
      <c r="N1190" s="12">
        <v>9.4907407407407405E-10</v>
      </c>
    </row>
    <row r="1191" spans="12:14" x14ac:dyDescent="0.45">
      <c r="L1191" s="28" t="s">
        <v>7</v>
      </c>
      <c r="M1191" s="1">
        <v>1</v>
      </c>
      <c r="N1191" s="12">
        <v>1.7209681712962963E-5</v>
      </c>
    </row>
    <row r="1192" spans="12:14" x14ac:dyDescent="0.45">
      <c r="L1192" s="28" t="s">
        <v>7</v>
      </c>
      <c r="M1192" s="1">
        <v>0</v>
      </c>
      <c r="N1192" s="12">
        <v>1.2361111111111112E-9</v>
      </c>
    </row>
    <row r="1193" spans="12:14" x14ac:dyDescent="0.45">
      <c r="L1193" s="28" t="s">
        <v>7</v>
      </c>
      <c r="M1193" s="1">
        <v>1</v>
      </c>
      <c r="N1193" s="12">
        <v>1.204224074074074E-5</v>
      </c>
    </row>
    <row r="1194" spans="12:14" x14ac:dyDescent="0.45">
      <c r="L1194" s="28" t="s">
        <v>7</v>
      </c>
      <c r="M1194" s="1">
        <v>0</v>
      </c>
      <c r="N1194" s="12">
        <v>4.027777777777778E-10</v>
      </c>
    </row>
    <row r="1195" spans="12:14" x14ac:dyDescent="0.45">
      <c r="L1195" s="28" t="s">
        <v>7</v>
      </c>
      <c r="M1195" s="1">
        <v>1</v>
      </c>
      <c r="N1195" s="12">
        <v>1.3458502314814815E-5</v>
      </c>
    </row>
    <row r="1196" spans="12:14" x14ac:dyDescent="0.45">
      <c r="L1196" s="28" t="s">
        <v>7</v>
      </c>
      <c r="M1196" s="1">
        <v>0</v>
      </c>
      <c r="N1196" s="12">
        <v>1.6608796296296296E-9</v>
      </c>
    </row>
    <row r="1197" spans="12:14" x14ac:dyDescent="0.45">
      <c r="L1197" s="28" t="s">
        <v>7</v>
      </c>
      <c r="M1197" s="1">
        <v>1</v>
      </c>
      <c r="N1197" s="12">
        <v>1.2547898148148148E-5</v>
      </c>
    </row>
    <row r="1198" spans="12:14" x14ac:dyDescent="0.45">
      <c r="L1198" s="28" t="s">
        <v>7</v>
      </c>
      <c r="M1198" s="1">
        <v>0</v>
      </c>
      <c r="N1198" s="12">
        <v>4.3055555555555555E-10</v>
      </c>
    </row>
    <row r="1199" spans="12:14" x14ac:dyDescent="0.45">
      <c r="L1199" s="28" t="s">
        <v>7</v>
      </c>
      <c r="M1199" s="1">
        <v>1</v>
      </c>
      <c r="N1199" s="12">
        <v>1.3982090277777778E-5</v>
      </c>
    </row>
    <row r="1200" spans="12:14" x14ac:dyDescent="0.45">
      <c r="L1200" s="28" t="s">
        <v>7</v>
      </c>
      <c r="M1200" s="1">
        <v>0</v>
      </c>
      <c r="N1200" s="12">
        <v>3.75E-10</v>
      </c>
    </row>
    <row r="1201" spans="12:14" x14ac:dyDescent="0.45">
      <c r="L1201" s="28" t="s">
        <v>7</v>
      </c>
      <c r="M1201" s="1">
        <v>1</v>
      </c>
      <c r="N1201" s="12">
        <v>1.3012173611111112E-5</v>
      </c>
    </row>
    <row r="1202" spans="12:14" x14ac:dyDescent="0.45">
      <c r="L1202" s="28" t="s">
        <v>7</v>
      </c>
      <c r="M1202" s="1">
        <v>0</v>
      </c>
      <c r="N1202" s="12">
        <v>5.0462962962962962E-10</v>
      </c>
    </row>
    <row r="1203" spans="12:14" x14ac:dyDescent="0.45">
      <c r="L1203" s="28" t="s">
        <v>7</v>
      </c>
      <c r="M1203" s="1">
        <v>1</v>
      </c>
      <c r="N1203" s="12">
        <v>1.8162211805555557E-5</v>
      </c>
    </row>
    <row r="1204" spans="12:14" x14ac:dyDescent="0.45">
      <c r="L1204" s="28" t="s">
        <v>7</v>
      </c>
      <c r="M1204" s="1">
        <v>0</v>
      </c>
      <c r="N1204" s="12">
        <v>3.0092592592592593E-10</v>
      </c>
    </row>
    <row r="1205" spans="12:14" x14ac:dyDescent="0.45">
      <c r="L1205" s="28" t="s">
        <v>7</v>
      </c>
      <c r="M1205" s="1">
        <v>1</v>
      </c>
      <c r="N1205" s="12">
        <v>1.5606574074074074E-5</v>
      </c>
    </row>
    <row r="1206" spans="12:14" x14ac:dyDescent="0.45">
      <c r="L1206" s="28" t="s">
        <v>7</v>
      </c>
      <c r="M1206" s="1">
        <v>0</v>
      </c>
      <c r="N1206" s="12">
        <v>4.2476851851851854E-10</v>
      </c>
    </row>
    <row r="1207" spans="12:14" x14ac:dyDescent="0.45">
      <c r="L1207" s="28" t="s">
        <v>7</v>
      </c>
      <c r="M1207" s="1">
        <v>1</v>
      </c>
      <c r="N1207" s="12">
        <v>1.992238310185185E-5</v>
      </c>
    </row>
    <row r="1208" spans="12:14" x14ac:dyDescent="0.45">
      <c r="L1208" s="28" t="s">
        <v>7</v>
      </c>
      <c r="M1208" s="1">
        <v>0</v>
      </c>
      <c r="N1208" s="12">
        <v>2.5115740740740739E-10</v>
      </c>
    </row>
    <row r="1209" spans="12:14" x14ac:dyDescent="0.45">
      <c r="L1209" s="28" t="s">
        <v>7</v>
      </c>
      <c r="M1209" s="1">
        <v>1</v>
      </c>
      <c r="N1209" s="12">
        <v>1.091169212962963E-5</v>
      </c>
    </row>
    <row r="1210" spans="12:14" x14ac:dyDescent="0.45">
      <c r="L1210" s="28" t="s">
        <v>7</v>
      </c>
      <c r="M1210" s="1">
        <v>0</v>
      </c>
      <c r="N1210" s="12">
        <v>1.2303240740740741E-9</v>
      </c>
    </row>
    <row r="1211" spans="12:14" x14ac:dyDescent="0.45">
      <c r="L1211" s="28" t="s">
        <v>7</v>
      </c>
      <c r="M1211" s="1">
        <v>1</v>
      </c>
      <c r="N1211" s="12">
        <v>2.045570138888889E-5</v>
      </c>
    </row>
    <row r="1212" spans="12:14" x14ac:dyDescent="0.45">
      <c r="L1212" s="28" t="s">
        <v>7</v>
      </c>
      <c r="M1212" s="1">
        <v>0</v>
      </c>
      <c r="N1212" s="12">
        <v>9.768518518518518E-10</v>
      </c>
    </row>
    <row r="1213" spans="12:14" x14ac:dyDescent="0.45">
      <c r="L1213" s="28" t="s">
        <v>7</v>
      </c>
      <c r="M1213" s="1">
        <v>1</v>
      </c>
      <c r="N1213" s="12">
        <v>1.4662362268518519E-5</v>
      </c>
    </row>
    <row r="1214" spans="12:14" x14ac:dyDescent="0.45">
      <c r="L1214" s="28" t="s">
        <v>7</v>
      </c>
      <c r="M1214" s="1">
        <v>0</v>
      </c>
      <c r="N1214" s="12">
        <v>1.9097222222222222E-9</v>
      </c>
    </row>
    <row r="1215" spans="12:14" x14ac:dyDescent="0.45">
      <c r="L1215" s="28" t="s">
        <v>7</v>
      </c>
      <c r="M1215" s="1">
        <v>1</v>
      </c>
      <c r="N1215" s="12">
        <v>1.1768511574074074E-5</v>
      </c>
    </row>
    <row r="1216" spans="12:14" x14ac:dyDescent="0.45">
      <c r="L1216" s="28" t="s">
        <v>7</v>
      </c>
      <c r="M1216" s="1">
        <v>0</v>
      </c>
      <c r="N1216" s="12">
        <v>5.0810185185185184E-10</v>
      </c>
    </row>
    <row r="1217" spans="12:14" x14ac:dyDescent="0.45">
      <c r="L1217" s="28" t="s">
        <v>7</v>
      </c>
      <c r="M1217" s="1">
        <v>1</v>
      </c>
      <c r="N1217" s="12">
        <v>1.3910763888888888E-5</v>
      </c>
    </row>
    <row r="1218" spans="12:14" x14ac:dyDescent="0.45">
      <c r="L1218" s="28" t="s">
        <v>7</v>
      </c>
      <c r="M1218" s="1">
        <v>0</v>
      </c>
      <c r="N1218" s="12">
        <v>1.3993055555555555E-9</v>
      </c>
    </row>
    <row r="1219" spans="12:14" x14ac:dyDescent="0.45">
      <c r="L1219" s="28" t="s">
        <v>7</v>
      </c>
      <c r="M1219" s="1">
        <v>1</v>
      </c>
      <c r="N1219" s="12">
        <v>1.3712349537037037E-5</v>
      </c>
    </row>
    <row r="1220" spans="12:14" x14ac:dyDescent="0.45">
      <c r="L1220" s="28" t="s">
        <v>7</v>
      </c>
      <c r="M1220" s="1">
        <v>0</v>
      </c>
      <c r="N1220" s="12">
        <v>5.0231481481481477E-10</v>
      </c>
    </row>
    <row r="1221" spans="12:14" x14ac:dyDescent="0.45">
      <c r="L1221" s="28" t="s">
        <v>7</v>
      </c>
      <c r="M1221" s="1">
        <v>1</v>
      </c>
      <c r="N1221" s="12">
        <v>1.993808449074074E-5</v>
      </c>
    </row>
    <row r="1222" spans="12:14" x14ac:dyDescent="0.45">
      <c r="L1222" s="28" t="s">
        <v>7</v>
      </c>
      <c r="M1222" s="1">
        <v>0</v>
      </c>
      <c r="N1222" s="12">
        <v>1.4155092592592592E-9</v>
      </c>
    </row>
    <row r="1223" spans="12:14" x14ac:dyDescent="0.45">
      <c r="L1223" s="28" t="s">
        <v>7</v>
      </c>
      <c r="M1223" s="1">
        <v>1</v>
      </c>
      <c r="N1223" s="12">
        <v>1.1954172453703703E-5</v>
      </c>
    </row>
    <row r="1224" spans="12:14" x14ac:dyDescent="0.45">
      <c r="L1224" s="28" t="s">
        <v>7</v>
      </c>
      <c r="M1224" s="1">
        <v>0</v>
      </c>
      <c r="N1224" s="12">
        <v>6.296296296296296E-10</v>
      </c>
    </row>
    <row r="1225" spans="12:14" x14ac:dyDescent="0.45">
      <c r="L1225" s="28" t="s">
        <v>7</v>
      </c>
      <c r="M1225" s="1">
        <v>1</v>
      </c>
      <c r="N1225" s="12">
        <v>1.7717229166666668E-5</v>
      </c>
    </row>
    <row r="1226" spans="12:14" x14ac:dyDescent="0.45">
      <c r="L1226" s="28" t="s">
        <v>7</v>
      </c>
      <c r="M1226" s="1">
        <v>0</v>
      </c>
      <c r="N1226" s="12">
        <v>2.7893518518518519E-10</v>
      </c>
    </row>
    <row r="1227" spans="12:14" x14ac:dyDescent="0.45">
      <c r="L1227" s="28" t="s">
        <v>7</v>
      </c>
      <c r="M1227" s="1">
        <v>1</v>
      </c>
      <c r="N1227" s="12">
        <v>1.0989371527777779E-5</v>
      </c>
    </row>
    <row r="1228" spans="12:14" x14ac:dyDescent="0.45">
      <c r="L1228" s="28" t="s">
        <v>7</v>
      </c>
      <c r="M1228" s="1">
        <v>0</v>
      </c>
      <c r="N1228" s="12">
        <v>4.1666666666666668E-10</v>
      </c>
    </row>
    <row r="1229" spans="12:14" x14ac:dyDescent="0.45">
      <c r="L1229" s="28" t="s">
        <v>7</v>
      </c>
      <c r="M1229" s="1">
        <v>1</v>
      </c>
      <c r="N1229" s="12">
        <v>1.1358421296296296E-5</v>
      </c>
    </row>
    <row r="1230" spans="12:14" x14ac:dyDescent="0.45">
      <c r="L1230" s="28" t="s">
        <v>7</v>
      </c>
      <c r="M1230" s="1">
        <v>0</v>
      </c>
      <c r="N1230" s="12">
        <v>5.6249999999999997E-10</v>
      </c>
    </row>
    <row r="1231" spans="12:14" x14ac:dyDescent="0.45">
      <c r="L1231" s="28" t="s">
        <v>7</v>
      </c>
      <c r="M1231" s="1">
        <v>1</v>
      </c>
      <c r="N1231" s="12">
        <v>1.2094894675925926E-5</v>
      </c>
    </row>
    <row r="1232" spans="12:14" x14ac:dyDescent="0.45">
      <c r="L1232" s="28" t="s">
        <v>7</v>
      </c>
      <c r="M1232" s="1">
        <v>0</v>
      </c>
      <c r="N1232" s="12">
        <v>3.7847222222222222E-10</v>
      </c>
    </row>
    <row r="1233" spans="12:14" x14ac:dyDescent="0.45">
      <c r="L1233" s="28" t="s">
        <v>7</v>
      </c>
      <c r="M1233" s="1">
        <v>1</v>
      </c>
      <c r="N1233" s="12">
        <v>1.0178097222222223E-5</v>
      </c>
    </row>
    <row r="1234" spans="12:14" x14ac:dyDescent="0.45">
      <c r="L1234" s="28" t="s">
        <v>7</v>
      </c>
      <c r="M1234" s="1">
        <v>0</v>
      </c>
      <c r="N1234" s="12">
        <v>3.5428240740740739E-9</v>
      </c>
    </row>
    <row r="1235" spans="12:14" x14ac:dyDescent="0.45">
      <c r="L1235" s="28" t="s">
        <v>7</v>
      </c>
      <c r="M1235" s="1">
        <v>1</v>
      </c>
      <c r="N1235" s="12">
        <v>1.2421061342592593E-5</v>
      </c>
    </row>
    <row r="1236" spans="12:14" x14ac:dyDescent="0.45">
      <c r="L1236" s="28" t="s">
        <v>7</v>
      </c>
      <c r="M1236" s="1">
        <v>0</v>
      </c>
      <c r="N1236" s="12">
        <v>2.2916666666666668E-10</v>
      </c>
    </row>
    <row r="1237" spans="12:14" x14ac:dyDescent="0.45">
      <c r="L1237" s="28" t="s">
        <v>7</v>
      </c>
      <c r="M1237" s="1">
        <v>1</v>
      </c>
      <c r="N1237" s="12">
        <v>1.3402993055555556E-5</v>
      </c>
    </row>
    <row r="1238" spans="12:14" x14ac:dyDescent="0.45">
      <c r="L1238" s="28" t="s">
        <v>7</v>
      </c>
      <c r="M1238" s="1">
        <v>0</v>
      </c>
      <c r="N1238" s="12">
        <v>4.2476851851851854E-10</v>
      </c>
    </row>
    <row r="1239" spans="12:14" x14ac:dyDescent="0.45">
      <c r="L1239" s="28" t="s">
        <v>7</v>
      </c>
      <c r="M1239" s="1">
        <v>1</v>
      </c>
      <c r="N1239" s="12">
        <v>1.1507520833333334E-5</v>
      </c>
    </row>
    <row r="1240" spans="12:14" x14ac:dyDescent="0.45">
      <c r="L1240" s="28" t="s">
        <v>7</v>
      </c>
      <c r="M1240" s="1">
        <v>0</v>
      </c>
      <c r="N1240" s="12">
        <v>4.4097222222222221E-10</v>
      </c>
    </row>
    <row r="1241" spans="12:14" x14ac:dyDescent="0.45">
      <c r="L1241" s="28" t="s">
        <v>7</v>
      </c>
      <c r="M1241" s="1">
        <v>1</v>
      </c>
      <c r="N1241" s="12">
        <v>1.1251306712962963E-5</v>
      </c>
    </row>
    <row r="1242" spans="12:14" x14ac:dyDescent="0.45">
      <c r="L1242" s="28" t="s">
        <v>7</v>
      </c>
      <c r="M1242" s="1">
        <v>0</v>
      </c>
      <c r="N1242" s="12">
        <v>7.0370370370370367E-10</v>
      </c>
    </row>
    <row r="1243" spans="12:14" x14ac:dyDescent="0.45">
      <c r="L1243" s="28" t="s">
        <v>7</v>
      </c>
      <c r="M1243" s="1">
        <v>1</v>
      </c>
      <c r="N1243" s="12">
        <v>2.5499269675925926E-5</v>
      </c>
    </row>
    <row r="1244" spans="12:14" x14ac:dyDescent="0.45">
      <c r="L1244" s="28" t="s">
        <v>7</v>
      </c>
      <c r="M1244" s="1">
        <v>0</v>
      </c>
      <c r="N1244" s="12">
        <v>3.6458333333333334E-10</v>
      </c>
    </row>
    <row r="1245" spans="12:14" x14ac:dyDescent="0.45">
      <c r="L1245" s="28" t="s">
        <v>7</v>
      </c>
      <c r="M1245" s="1">
        <v>1</v>
      </c>
      <c r="N1245" s="12">
        <v>1.5974290509259261E-5</v>
      </c>
    </row>
    <row r="1246" spans="12:14" x14ac:dyDescent="0.45">
      <c r="L1246" s="28" t="s">
        <v>7</v>
      </c>
      <c r="M1246" s="1">
        <v>0</v>
      </c>
      <c r="N1246" s="12">
        <v>3.449074074074074E-10</v>
      </c>
    </row>
    <row r="1247" spans="12:14" x14ac:dyDescent="0.45">
      <c r="L1247" s="28" t="s">
        <v>7</v>
      </c>
      <c r="M1247" s="1">
        <v>1</v>
      </c>
      <c r="N1247" s="12">
        <v>1.3687665509259259E-5</v>
      </c>
    </row>
    <row r="1248" spans="12:14" x14ac:dyDescent="0.45">
      <c r="L1248" s="28" t="s">
        <v>7</v>
      </c>
      <c r="M1248" s="1">
        <v>0</v>
      </c>
      <c r="N1248" s="12">
        <v>4.3634259259259262E-10</v>
      </c>
    </row>
    <row r="1249" spans="12:14" x14ac:dyDescent="0.45">
      <c r="L1249" s="28" t="s">
        <v>7</v>
      </c>
      <c r="M1249" s="1">
        <v>1</v>
      </c>
      <c r="N1249" s="12">
        <v>1.3186202546296296E-5</v>
      </c>
    </row>
    <row r="1250" spans="12:14" x14ac:dyDescent="0.45">
      <c r="L1250" s="28" t="s">
        <v>7</v>
      </c>
      <c r="M1250" s="1">
        <v>0</v>
      </c>
      <c r="N1250" s="12">
        <v>5.0810185185185184E-10</v>
      </c>
    </row>
    <row r="1251" spans="12:14" x14ac:dyDescent="0.45">
      <c r="L1251" s="28" t="s">
        <v>7</v>
      </c>
      <c r="M1251" s="1">
        <v>1</v>
      </c>
      <c r="N1251" s="12">
        <v>1.6150974537037036E-5</v>
      </c>
    </row>
    <row r="1252" spans="12:14" x14ac:dyDescent="0.45">
      <c r="L1252" s="28" t="s">
        <v>7</v>
      </c>
      <c r="M1252" s="1">
        <v>0</v>
      </c>
      <c r="N1252" s="12">
        <v>2.4827546296296297E-8</v>
      </c>
    </row>
    <row r="1253" spans="12:14" x14ac:dyDescent="0.45">
      <c r="L1253" s="28" t="s">
        <v>7</v>
      </c>
      <c r="M1253" s="1">
        <v>1</v>
      </c>
      <c r="N1253" s="12">
        <v>1.9489620370370369E-5</v>
      </c>
    </row>
    <row r="1254" spans="12:14" x14ac:dyDescent="0.45">
      <c r="L1254" s="28" t="s">
        <v>7</v>
      </c>
      <c r="M1254" s="1">
        <v>0</v>
      </c>
      <c r="N1254" s="12">
        <v>2.4884259259259259E-10</v>
      </c>
    </row>
    <row r="1255" spans="12:14" x14ac:dyDescent="0.45">
      <c r="L1255" s="28" t="s">
        <v>7</v>
      </c>
      <c r="M1255" s="1">
        <v>1</v>
      </c>
      <c r="N1255" s="12">
        <v>1.382325E-5</v>
      </c>
    </row>
    <row r="1256" spans="12:14" x14ac:dyDescent="0.45">
      <c r="L1256" s="28" t="s">
        <v>7</v>
      </c>
      <c r="M1256" s="1">
        <v>0</v>
      </c>
      <c r="N1256" s="12">
        <v>2.1354166666666668E-9</v>
      </c>
    </row>
    <row r="1257" spans="12:14" x14ac:dyDescent="0.45">
      <c r="L1257" s="28" t="s">
        <v>7</v>
      </c>
      <c r="M1257" s="1">
        <v>1</v>
      </c>
      <c r="N1257" s="12">
        <v>1.3926324074074075E-5</v>
      </c>
    </row>
    <row r="1258" spans="12:14" x14ac:dyDescent="0.45">
      <c r="L1258" s="28" t="s">
        <v>7</v>
      </c>
      <c r="M1258" s="1">
        <v>0</v>
      </c>
      <c r="N1258" s="12">
        <v>7.453703703703704E-10</v>
      </c>
    </row>
    <row r="1259" spans="12:14" x14ac:dyDescent="0.45">
      <c r="L1259" s="28" t="s">
        <v>7</v>
      </c>
      <c r="M1259" s="1">
        <v>1</v>
      </c>
      <c r="N1259" s="12">
        <v>1.6203597222222221E-5</v>
      </c>
    </row>
    <row r="1260" spans="12:14" x14ac:dyDescent="0.45">
      <c r="L1260" s="28" t="s">
        <v>7</v>
      </c>
      <c r="M1260" s="1">
        <v>0</v>
      </c>
      <c r="N1260" s="12">
        <v>3.6689814814814814E-10</v>
      </c>
    </row>
    <row r="1261" spans="12:14" x14ac:dyDescent="0.45">
      <c r="L1261" s="28" t="s">
        <v>7</v>
      </c>
      <c r="M1261" s="1">
        <v>1</v>
      </c>
      <c r="N1261" s="12">
        <v>1.5613234953703704E-5</v>
      </c>
    </row>
    <row r="1262" spans="12:14" x14ac:dyDescent="0.45">
      <c r="L1262" s="28" t="s">
        <v>7</v>
      </c>
      <c r="M1262" s="1">
        <v>0</v>
      </c>
      <c r="N1262" s="12">
        <v>1.363425925925926E-9</v>
      </c>
    </row>
    <row r="1263" spans="12:14" x14ac:dyDescent="0.45">
      <c r="L1263" s="28" t="s">
        <v>7</v>
      </c>
      <c r="M1263" s="1">
        <v>1</v>
      </c>
      <c r="N1263" s="12">
        <v>1.5377197916666666E-5</v>
      </c>
    </row>
    <row r="1264" spans="12:14" x14ac:dyDescent="0.45">
      <c r="L1264" s="28" t="s">
        <v>7</v>
      </c>
      <c r="M1264" s="1">
        <v>0</v>
      </c>
      <c r="N1264" s="12">
        <v>1.5289351851851851E-9</v>
      </c>
    </row>
    <row r="1265" spans="12:14" x14ac:dyDescent="0.45">
      <c r="L1265" s="28" t="s">
        <v>7</v>
      </c>
      <c r="M1265" s="1">
        <v>1</v>
      </c>
      <c r="N1265" s="12">
        <v>1.5366502314814816E-5</v>
      </c>
    </row>
    <row r="1266" spans="12:14" x14ac:dyDescent="0.45">
      <c r="L1266" s="28" t="s">
        <v>7</v>
      </c>
      <c r="M1266" s="1">
        <v>0</v>
      </c>
      <c r="N1266" s="12">
        <v>1.2777777777777778E-9</v>
      </c>
    </row>
    <row r="1267" spans="12:14" x14ac:dyDescent="0.45">
      <c r="L1267" s="28" t="s">
        <v>7</v>
      </c>
      <c r="M1267" s="1">
        <v>1</v>
      </c>
      <c r="N1267" s="12">
        <v>1.2759982638888889E-5</v>
      </c>
    </row>
    <row r="1268" spans="12:14" x14ac:dyDescent="0.45">
      <c r="L1268" s="28" t="s">
        <v>7</v>
      </c>
      <c r="M1268" s="1">
        <v>0</v>
      </c>
      <c r="N1268" s="12">
        <v>1.0046296296296295E-9</v>
      </c>
    </row>
    <row r="1269" spans="12:14" x14ac:dyDescent="0.45">
      <c r="L1269" s="28" t="s">
        <v>7</v>
      </c>
      <c r="M1269" s="1">
        <v>1</v>
      </c>
      <c r="N1269" s="12">
        <v>1.7213197916666667E-5</v>
      </c>
    </row>
    <row r="1270" spans="12:14" x14ac:dyDescent="0.45">
      <c r="L1270" s="28" t="s">
        <v>7</v>
      </c>
      <c r="M1270" s="1">
        <v>0</v>
      </c>
      <c r="N1270" s="12">
        <v>1.5386574074074074E-8</v>
      </c>
    </row>
    <row r="1271" spans="12:14" x14ac:dyDescent="0.45">
      <c r="L1271" s="28" t="s">
        <v>7</v>
      </c>
      <c r="M1271" s="1">
        <v>1</v>
      </c>
      <c r="N1271" s="12">
        <v>1.4393064814814815E-5</v>
      </c>
    </row>
    <row r="1272" spans="12:14" x14ac:dyDescent="0.45">
      <c r="L1272" s="28" t="s">
        <v>7</v>
      </c>
      <c r="M1272" s="1">
        <v>0</v>
      </c>
      <c r="N1272" s="12">
        <v>6.6782407407407411E-10</v>
      </c>
    </row>
    <row r="1273" spans="12:14" x14ac:dyDescent="0.45">
      <c r="L1273" s="28" t="s">
        <v>7</v>
      </c>
      <c r="M1273" s="1">
        <v>1</v>
      </c>
      <c r="N1273" s="12">
        <v>1.7331940972222223E-5</v>
      </c>
    </row>
    <row r="1274" spans="12:14" x14ac:dyDescent="0.45">
      <c r="L1274" s="28" t="s">
        <v>7</v>
      </c>
      <c r="M1274" s="1">
        <v>0</v>
      </c>
      <c r="N1274" s="12">
        <v>2.7546296296296297E-10</v>
      </c>
    </row>
    <row r="1275" spans="12:14" x14ac:dyDescent="0.45">
      <c r="L1275" s="28" t="s">
        <v>7</v>
      </c>
      <c r="M1275" s="1">
        <v>1</v>
      </c>
      <c r="N1275" s="12">
        <v>1.1048717592592593E-5</v>
      </c>
    </row>
    <row r="1276" spans="12:14" x14ac:dyDescent="0.45">
      <c r="L1276" s="28" t="s">
        <v>7</v>
      </c>
      <c r="M1276" s="1">
        <v>0</v>
      </c>
      <c r="N1276" s="12">
        <v>1.2638888888888889E-9</v>
      </c>
    </row>
    <row r="1277" spans="12:14" x14ac:dyDescent="0.45">
      <c r="L1277" s="28" t="s">
        <v>7</v>
      </c>
      <c r="M1277" s="1">
        <v>1</v>
      </c>
      <c r="N1277" s="12">
        <v>1.1097040509259259E-5</v>
      </c>
    </row>
    <row r="1278" spans="12:14" x14ac:dyDescent="0.45">
      <c r="L1278" s="28" t="s">
        <v>7</v>
      </c>
      <c r="M1278" s="1">
        <v>0</v>
      </c>
      <c r="N1278" s="12">
        <v>8.8078703703703704E-10</v>
      </c>
    </row>
    <row r="1279" spans="12:14" x14ac:dyDescent="0.45">
      <c r="L1279" s="28" t="s">
        <v>7</v>
      </c>
      <c r="M1279" s="1">
        <v>1</v>
      </c>
      <c r="N1279" s="12">
        <v>1.1739129629629629E-5</v>
      </c>
    </row>
    <row r="1280" spans="12:14" x14ac:dyDescent="0.45">
      <c r="L1280" s="28" t="s">
        <v>7</v>
      </c>
      <c r="M1280" s="1">
        <v>0</v>
      </c>
      <c r="N1280" s="12">
        <v>4.5486111111111113E-10</v>
      </c>
    </row>
    <row r="1281" spans="12:14" x14ac:dyDescent="0.45">
      <c r="L1281" s="28" t="s">
        <v>7</v>
      </c>
      <c r="M1281" s="1">
        <v>1</v>
      </c>
      <c r="N1281" s="12">
        <v>1.0639357638888889E-5</v>
      </c>
    </row>
    <row r="1282" spans="12:14" x14ac:dyDescent="0.45">
      <c r="L1282" s="28" t="s">
        <v>7</v>
      </c>
      <c r="M1282" s="1">
        <v>0</v>
      </c>
      <c r="N1282" s="12">
        <v>3.1134259259259258E-10</v>
      </c>
    </row>
    <row r="1283" spans="12:14" x14ac:dyDescent="0.45">
      <c r="L1283" s="28" t="s">
        <v>7</v>
      </c>
      <c r="M1283" s="1">
        <v>1</v>
      </c>
      <c r="N1283" s="12">
        <v>1.3559648148148149E-5</v>
      </c>
    </row>
    <row r="1284" spans="12:14" x14ac:dyDescent="0.45">
      <c r="L1284" s="28" t="s">
        <v>7</v>
      </c>
      <c r="M1284" s="1">
        <v>0</v>
      </c>
      <c r="N1284" s="12">
        <v>1.2557870370370371E-9</v>
      </c>
    </row>
    <row r="1285" spans="12:14" x14ac:dyDescent="0.45">
      <c r="L1285" s="28" t="s">
        <v>7</v>
      </c>
      <c r="M1285" s="1">
        <v>1</v>
      </c>
      <c r="N1285" s="12">
        <v>1.1670072916666667E-5</v>
      </c>
    </row>
    <row r="1286" spans="12:14" x14ac:dyDescent="0.45">
      <c r="L1286" s="28" t="s">
        <v>7</v>
      </c>
      <c r="M1286" s="1">
        <v>0</v>
      </c>
      <c r="N1286" s="12">
        <v>9.1087962962962964E-10</v>
      </c>
    </row>
    <row r="1287" spans="12:14" x14ac:dyDescent="0.45">
      <c r="L1287" s="28" t="s">
        <v>7</v>
      </c>
      <c r="M1287" s="1">
        <v>1</v>
      </c>
      <c r="N1287" s="12">
        <v>1.1696076388888888E-5</v>
      </c>
    </row>
    <row r="1288" spans="12:14" x14ac:dyDescent="0.45">
      <c r="L1288" s="28" t="s">
        <v>7</v>
      </c>
      <c r="M1288" s="1">
        <v>0</v>
      </c>
      <c r="N1288" s="12">
        <v>5.9027777777777782E-10</v>
      </c>
    </row>
    <row r="1289" spans="12:14" x14ac:dyDescent="0.45">
      <c r="L1289" s="28" t="s">
        <v>7</v>
      </c>
      <c r="M1289" s="1">
        <v>1</v>
      </c>
      <c r="N1289" s="12">
        <v>2.1917753472222224E-5</v>
      </c>
    </row>
    <row r="1290" spans="12:14" x14ac:dyDescent="0.45">
      <c r="L1290" s="28" t="s">
        <v>7</v>
      </c>
      <c r="M1290" s="1">
        <v>0</v>
      </c>
      <c r="N1290" s="12">
        <v>9.6296296296296292E-10</v>
      </c>
    </row>
    <row r="1291" spans="12:14" x14ac:dyDescent="0.45">
      <c r="L1291" s="28" t="s">
        <v>7</v>
      </c>
      <c r="M1291" s="1">
        <v>1</v>
      </c>
      <c r="N1291" s="12">
        <v>1.1610474537037038E-5</v>
      </c>
    </row>
    <row r="1292" spans="12:14" x14ac:dyDescent="0.45">
      <c r="L1292" s="28" t="s">
        <v>7</v>
      </c>
      <c r="M1292" s="1">
        <v>0</v>
      </c>
      <c r="N1292" s="12">
        <v>4.8611111111111116E-10</v>
      </c>
    </row>
    <row r="1293" spans="12:14" x14ac:dyDescent="0.45">
      <c r="L1293" s="28" t="s">
        <v>7</v>
      </c>
      <c r="M1293" s="1">
        <v>1</v>
      </c>
      <c r="N1293" s="12">
        <v>1.1529158564814815E-5</v>
      </c>
    </row>
    <row r="1294" spans="12:14" x14ac:dyDescent="0.45">
      <c r="L1294" s="28" t="s">
        <v>7</v>
      </c>
      <c r="M1294" s="1">
        <v>0</v>
      </c>
      <c r="N1294" s="12">
        <v>4.5023148148148149E-10</v>
      </c>
    </row>
    <row r="1295" spans="12:14" x14ac:dyDescent="0.45">
      <c r="L1295" s="28" t="s">
        <v>7</v>
      </c>
      <c r="M1295" s="1">
        <v>1</v>
      </c>
      <c r="N1295" s="12">
        <v>1.2597083333333333E-5</v>
      </c>
    </row>
    <row r="1296" spans="12:14" x14ac:dyDescent="0.45">
      <c r="L1296" s="28" t="s">
        <v>7</v>
      </c>
      <c r="M1296" s="1">
        <v>0</v>
      </c>
      <c r="N1296" s="12">
        <v>1.3194444444444444E-9</v>
      </c>
    </row>
    <row r="1297" spans="12:14" x14ac:dyDescent="0.45">
      <c r="L1297" s="28" t="s">
        <v>7</v>
      </c>
      <c r="M1297" s="1">
        <v>1</v>
      </c>
      <c r="N1297" s="12">
        <v>1.8933266203703703E-5</v>
      </c>
    </row>
    <row r="1298" spans="12:14" x14ac:dyDescent="0.45">
      <c r="L1298" s="28" t="s">
        <v>7</v>
      </c>
      <c r="M1298" s="1">
        <v>0</v>
      </c>
      <c r="N1298" s="12">
        <v>2.3726851851851851E-10</v>
      </c>
    </row>
    <row r="1299" spans="12:14" x14ac:dyDescent="0.45">
      <c r="L1299" s="28" t="s">
        <v>7</v>
      </c>
      <c r="M1299" s="1">
        <v>1</v>
      </c>
      <c r="N1299" s="12">
        <v>1.0943082175925925E-5</v>
      </c>
    </row>
    <row r="1300" spans="12:14" x14ac:dyDescent="0.45">
      <c r="L1300" s="28" t="s">
        <v>7</v>
      </c>
      <c r="M1300" s="1">
        <v>0</v>
      </c>
      <c r="N1300" s="12">
        <v>5.1273148148148143E-10</v>
      </c>
    </row>
    <row r="1301" spans="12:14" x14ac:dyDescent="0.45">
      <c r="L1301" s="28" t="s">
        <v>7</v>
      </c>
      <c r="M1301" s="1">
        <v>1</v>
      </c>
      <c r="N1301" s="12">
        <v>1.1580515046296296E-5</v>
      </c>
    </row>
    <row r="1302" spans="12:14" x14ac:dyDescent="0.45">
      <c r="L1302" s="28" t="s">
        <v>7</v>
      </c>
      <c r="M1302" s="1">
        <v>0</v>
      </c>
      <c r="N1302" s="12">
        <v>1.4849537037037037E-9</v>
      </c>
    </row>
    <row r="1303" spans="12:14" x14ac:dyDescent="0.45">
      <c r="L1303" s="28" t="s">
        <v>7</v>
      </c>
      <c r="M1303" s="1">
        <v>1</v>
      </c>
      <c r="N1303" s="12">
        <v>1.592554398148148E-5</v>
      </c>
    </row>
    <row r="1304" spans="12:14" x14ac:dyDescent="0.45">
      <c r="L1304" s="28" t="s">
        <v>7</v>
      </c>
      <c r="M1304" s="1">
        <v>0</v>
      </c>
      <c r="N1304" s="12">
        <v>4.9074074074074075E-10</v>
      </c>
    </row>
    <row r="1305" spans="12:14" x14ac:dyDescent="0.45">
      <c r="L1305" s="28" t="s">
        <v>7</v>
      </c>
      <c r="M1305" s="1">
        <v>1</v>
      </c>
      <c r="N1305" s="12">
        <v>2.4570574074074075E-5</v>
      </c>
    </row>
    <row r="1306" spans="12:14" x14ac:dyDescent="0.45">
      <c r="L1306" s="28" t="s">
        <v>7</v>
      </c>
      <c r="M1306" s="1">
        <v>0</v>
      </c>
      <c r="N1306" s="12">
        <v>3.2696759259259259E-9</v>
      </c>
    </row>
    <row r="1307" spans="12:14" x14ac:dyDescent="0.45">
      <c r="L1307" s="28" t="s">
        <v>7</v>
      </c>
      <c r="M1307" s="1">
        <v>1</v>
      </c>
      <c r="N1307" s="12">
        <v>1.2120651620370371E-5</v>
      </c>
    </row>
    <row r="1308" spans="12:14" x14ac:dyDescent="0.45">
      <c r="L1308" s="28" t="s">
        <v>7</v>
      </c>
      <c r="M1308" s="1">
        <v>0</v>
      </c>
      <c r="N1308" s="12">
        <v>5.185185185185185E-10</v>
      </c>
    </row>
    <row r="1309" spans="12:14" x14ac:dyDescent="0.45">
      <c r="L1309" s="28" t="s">
        <v>7</v>
      </c>
      <c r="M1309" s="1">
        <v>1</v>
      </c>
      <c r="N1309" s="12">
        <v>1.9891940972222223E-5</v>
      </c>
    </row>
    <row r="1310" spans="12:14" x14ac:dyDescent="0.45">
      <c r="L1310" s="28" t="s">
        <v>7</v>
      </c>
      <c r="M1310" s="1">
        <v>0</v>
      </c>
      <c r="N1310" s="12">
        <v>2.7314814814814812E-10</v>
      </c>
    </row>
    <row r="1311" spans="12:14" x14ac:dyDescent="0.45">
      <c r="L1311" s="28" t="s">
        <v>7</v>
      </c>
      <c r="M1311" s="1">
        <v>1</v>
      </c>
      <c r="N1311" s="12">
        <v>1.1230243055555555E-5</v>
      </c>
    </row>
    <row r="1312" spans="12:14" x14ac:dyDescent="0.45">
      <c r="L1312" s="28" t="s">
        <v>7</v>
      </c>
      <c r="M1312" s="1">
        <v>0</v>
      </c>
      <c r="N1312" s="12">
        <v>4.1087962962962961E-10</v>
      </c>
    </row>
    <row r="1313" spans="12:14" x14ac:dyDescent="0.45">
      <c r="L1313" s="28" t="s">
        <v>7</v>
      </c>
      <c r="M1313" s="1">
        <v>1</v>
      </c>
      <c r="N1313" s="12">
        <v>1.2643751157407407E-5</v>
      </c>
    </row>
    <row r="1314" spans="12:14" x14ac:dyDescent="0.45">
      <c r="L1314" s="28" t="s">
        <v>7</v>
      </c>
      <c r="M1314" s="1">
        <v>0</v>
      </c>
      <c r="N1314" s="12">
        <v>1.1006944444444445E-9</v>
      </c>
    </row>
    <row r="1315" spans="12:14" x14ac:dyDescent="0.45">
      <c r="L1315" s="28" t="s">
        <v>7</v>
      </c>
      <c r="M1315" s="1">
        <v>1</v>
      </c>
      <c r="N1315" s="12">
        <v>1.2207778935185186E-5</v>
      </c>
    </row>
    <row r="1316" spans="12:14" x14ac:dyDescent="0.45">
      <c r="L1316" s="28" t="s">
        <v>7</v>
      </c>
      <c r="M1316" s="1">
        <v>0</v>
      </c>
      <c r="N1316" s="12">
        <v>1.6064814814814815E-9</v>
      </c>
    </row>
    <row r="1317" spans="12:14" x14ac:dyDescent="0.45">
      <c r="L1317" s="28" t="s">
        <v>7</v>
      </c>
      <c r="M1317" s="1">
        <v>1</v>
      </c>
      <c r="N1317" s="12">
        <v>1.2125499999999999E-5</v>
      </c>
    </row>
    <row r="1318" spans="12:14" x14ac:dyDescent="0.45">
      <c r="L1318" s="28" t="s">
        <v>7</v>
      </c>
      <c r="M1318" s="1">
        <v>0</v>
      </c>
      <c r="N1318" s="12">
        <v>4.6643518518518521E-10</v>
      </c>
    </row>
    <row r="1319" spans="12:14" x14ac:dyDescent="0.45">
      <c r="L1319" s="28" t="s">
        <v>7</v>
      </c>
      <c r="M1319" s="1">
        <v>1</v>
      </c>
      <c r="N1319" s="12">
        <v>1.6163565972222221E-5</v>
      </c>
    </row>
    <row r="1320" spans="12:14" x14ac:dyDescent="0.45">
      <c r="L1320" s="28" t="s">
        <v>7</v>
      </c>
      <c r="M1320" s="1">
        <v>0</v>
      </c>
      <c r="N1320" s="12">
        <v>4.6064814814814815E-10</v>
      </c>
    </row>
    <row r="1321" spans="12:14" x14ac:dyDescent="0.45">
      <c r="L1321" s="28" t="s">
        <v>7</v>
      </c>
      <c r="M1321" s="1">
        <v>1</v>
      </c>
      <c r="N1321" s="12">
        <v>1.8274380787037035E-5</v>
      </c>
    </row>
    <row r="1322" spans="12:14" x14ac:dyDescent="0.45">
      <c r="L1322" s="28" t="s">
        <v>7</v>
      </c>
      <c r="M1322" s="1">
        <v>0</v>
      </c>
      <c r="N1322" s="12">
        <v>1.3657407407407407E-9</v>
      </c>
    </row>
    <row r="1323" spans="12:14" x14ac:dyDescent="0.45">
      <c r="L1323" s="28" t="s">
        <v>7</v>
      </c>
      <c r="M1323" s="1">
        <v>1</v>
      </c>
      <c r="N1323" s="12">
        <v>1.1801471064814815E-5</v>
      </c>
    </row>
    <row r="1324" spans="12:14" x14ac:dyDescent="0.45">
      <c r="L1324" s="28" t="s">
        <v>7</v>
      </c>
      <c r="M1324" s="1">
        <v>0</v>
      </c>
      <c r="N1324" s="12">
        <v>4.9652777777777781E-10</v>
      </c>
    </row>
    <row r="1325" spans="12:14" x14ac:dyDescent="0.45">
      <c r="L1325" s="28" t="s">
        <v>7</v>
      </c>
      <c r="M1325" s="1">
        <v>1</v>
      </c>
      <c r="N1325" s="12">
        <v>1.9158497685185186E-5</v>
      </c>
    </row>
    <row r="1326" spans="12:14" x14ac:dyDescent="0.45">
      <c r="L1326" s="28" t="s">
        <v>7</v>
      </c>
      <c r="M1326" s="1">
        <v>0</v>
      </c>
      <c r="N1326" s="12">
        <v>1.1585648148148148E-9</v>
      </c>
    </row>
    <row r="1327" spans="12:14" x14ac:dyDescent="0.45">
      <c r="L1327" s="28" t="s">
        <v>7</v>
      </c>
      <c r="M1327" s="1">
        <v>1</v>
      </c>
      <c r="N1327" s="12">
        <v>1.3846931712962962E-5</v>
      </c>
    </row>
    <row r="1328" spans="12:14" x14ac:dyDescent="0.45">
      <c r="L1328" s="28" t="s">
        <v>7</v>
      </c>
      <c r="M1328" s="1">
        <v>0</v>
      </c>
      <c r="N1328" s="12">
        <v>4.4097222222222221E-10</v>
      </c>
    </row>
    <row r="1329" spans="12:14" x14ac:dyDescent="0.45">
      <c r="L1329" s="28" t="s">
        <v>7</v>
      </c>
      <c r="M1329" s="1">
        <v>1</v>
      </c>
      <c r="N1329" s="12">
        <v>1.2655274305555556E-5</v>
      </c>
    </row>
    <row r="1330" spans="12:14" x14ac:dyDescent="0.45">
      <c r="L1330" s="28" t="s">
        <v>7</v>
      </c>
      <c r="M1330" s="1">
        <v>0</v>
      </c>
      <c r="N1330" s="12">
        <v>2.1053240740740743E-9</v>
      </c>
    </row>
    <row r="1331" spans="12:14" x14ac:dyDescent="0.45">
      <c r="L1331" s="28" t="s">
        <v>7</v>
      </c>
      <c r="M1331" s="1">
        <v>1</v>
      </c>
      <c r="N1331" s="12">
        <v>1.2438150462962963E-5</v>
      </c>
    </row>
    <row r="1332" spans="12:14" x14ac:dyDescent="0.45">
      <c r="L1332" s="28" t="s">
        <v>7</v>
      </c>
      <c r="M1332" s="1">
        <v>0</v>
      </c>
      <c r="N1332" s="12">
        <v>4.050925925925926E-10</v>
      </c>
    </row>
    <row r="1333" spans="12:14" x14ac:dyDescent="0.45">
      <c r="L1333" s="28" t="s">
        <v>7</v>
      </c>
      <c r="M1333" s="1">
        <v>1</v>
      </c>
      <c r="N1333" s="12">
        <v>2.3401545138888889E-5</v>
      </c>
    </row>
    <row r="1334" spans="12:14" x14ac:dyDescent="0.45">
      <c r="L1334" s="28" t="s">
        <v>7</v>
      </c>
      <c r="M1334" s="1">
        <v>0</v>
      </c>
      <c r="N1334" s="12">
        <v>2.7314814814814812E-10</v>
      </c>
    </row>
    <row r="1335" spans="12:14" x14ac:dyDescent="0.45">
      <c r="L1335" s="28" t="s">
        <v>7</v>
      </c>
      <c r="M1335" s="1">
        <v>1</v>
      </c>
      <c r="N1335" s="12">
        <v>1.3043863425925926E-5</v>
      </c>
    </row>
    <row r="1336" spans="12:14" x14ac:dyDescent="0.45">
      <c r="L1336" s="28" t="s">
        <v>7</v>
      </c>
      <c r="M1336" s="1">
        <v>0</v>
      </c>
      <c r="N1336" s="12">
        <v>4.6874999999999996E-10</v>
      </c>
    </row>
    <row r="1337" spans="12:14" x14ac:dyDescent="0.45">
      <c r="L1337" s="28" t="s">
        <v>7</v>
      </c>
      <c r="M1337" s="1">
        <v>1</v>
      </c>
      <c r="N1337" s="12">
        <v>1.1703542824074074E-5</v>
      </c>
    </row>
    <row r="1338" spans="12:14" x14ac:dyDescent="0.45">
      <c r="L1338" s="28" t="s">
        <v>7</v>
      </c>
      <c r="M1338" s="1">
        <v>0</v>
      </c>
      <c r="N1338" s="12">
        <v>1.1261574074074073E-9</v>
      </c>
    </row>
    <row r="1339" spans="12:14" x14ac:dyDescent="0.45">
      <c r="L1339" s="28" t="s">
        <v>7</v>
      </c>
      <c r="M1339" s="1">
        <v>1</v>
      </c>
      <c r="N1339" s="12">
        <v>1.176653125E-5</v>
      </c>
    </row>
    <row r="1340" spans="12:14" x14ac:dyDescent="0.45">
      <c r="L1340" s="28" t="s">
        <v>7</v>
      </c>
      <c r="M1340" s="1">
        <v>0</v>
      </c>
      <c r="N1340" s="12">
        <v>1.4097222222222223E-9</v>
      </c>
    </row>
    <row r="1341" spans="12:14" x14ac:dyDescent="0.45">
      <c r="L1341" s="28" t="s">
        <v>7</v>
      </c>
      <c r="M1341" s="1">
        <v>1</v>
      </c>
      <c r="N1341" s="12">
        <v>2.2590693287037038E-5</v>
      </c>
    </row>
    <row r="1342" spans="12:14" x14ac:dyDescent="0.45">
      <c r="L1342" s="28" t="s">
        <v>7</v>
      </c>
      <c r="M1342" s="1">
        <v>0</v>
      </c>
      <c r="N1342" s="12">
        <v>9.6296296296296292E-10</v>
      </c>
    </row>
    <row r="1343" spans="12:14" x14ac:dyDescent="0.45">
      <c r="L1343" s="28" t="s">
        <v>7</v>
      </c>
      <c r="M1343" s="1">
        <v>1</v>
      </c>
      <c r="N1343" s="12">
        <v>1.1417576388888889E-5</v>
      </c>
    </row>
    <row r="1344" spans="12:14" x14ac:dyDescent="0.45">
      <c r="L1344" s="28" t="s">
        <v>7</v>
      </c>
      <c r="M1344" s="1">
        <v>0</v>
      </c>
      <c r="N1344" s="12">
        <v>4.3287037037037035E-10</v>
      </c>
    </row>
    <row r="1345" spans="12:14" x14ac:dyDescent="0.45">
      <c r="L1345" s="28" t="s">
        <v>7</v>
      </c>
      <c r="M1345" s="1">
        <v>1</v>
      </c>
      <c r="N1345" s="12">
        <v>1.1380030092592593E-5</v>
      </c>
    </row>
    <row r="1346" spans="12:14" x14ac:dyDescent="0.45">
      <c r="L1346" s="28" t="s">
        <v>7</v>
      </c>
      <c r="M1346" s="1">
        <v>0</v>
      </c>
      <c r="N1346" s="12">
        <v>1.3159722222222223E-9</v>
      </c>
    </row>
    <row r="1347" spans="12:14" x14ac:dyDescent="0.45">
      <c r="L1347" s="28" t="s">
        <v>7</v>
      </c>
      <c r="M1347" s="1">
        <v>1</v>
      </c>
      <c r="N1347" s="12">
        <v>1.2241809027777778E-5</v>
      </c>
    </row>
    <row r="1348" spans="12:14" x14ac:dyDescent="0.45">
      <c r="L1348" s="28" t="s">
        <v>7</v>
      </c>
      <c r="M1348" s="1">
        <v>0</v>
      </c>
      <c r="N1348" s="12">
        <v>5.3587962962962959E-10</v>
      </c>
    </row>
    <row r="1349" spans="12:14" x14ac:dyDescent="0.45">
      <c r="L1349" s="28" t="s">
        <v>7</v>
      </c>
      <c r="M1349" s="1">
        <v>1</v>
      </c>
      <c r="N1349" s="12">
        <v>1.9712894675925925E-5</v>
      </c>
    </row>
    <row r="1350" spans="12:14" x14ac:dyDescent="0.45">
      <c r="L1350" s="28" t="s">
        <v>7</v>
      </c>
      <c r="M1350" s="1">
        <v>0</v>
      </c>
      <c r="N1350" s="12">
        <v>3.8310185185185186E-10</v>
      </c>
    </row>
    <row r="1351" spans="12:14" x14ac:dyDescent="0.45">
      <c r="L1351" s="28" t="s">
        <v>7</v>
      </c>
      <c r="M1351" s="1">
        <v>1</v>
      </c>
      <c r="N1351" s="12">
        <v>1.1861329861111111E-5</v>
      </c>
    </row>
    <row r="1352" spans="12:14" x14ac:dyDescent="0.45">
      <c r="L1352" s="28" t="s">
        <v>7</v>
      </c>
      <c r="M1352" s="1">
        <v>0</v>
      </c>
      <c r="N1352" s="12">
        <v>4.6412037037037037E-10</v>
      </c>
    </row>
    <row r="1353" spans="12:14" x14ac:dyDescent="0.45">
      <c r="L1353" s="28" t="s">
        <v>7</v>
      </c>
      <c r="M1353" s="1">
        <v>1</v>
      </c>
      <c r="N1353" s="12">
        <v>1.1897559027777777E-5</v>
      </c>
    </row>
    <row r="1354" spans="12:14" x14ac:dyDescent="0.45">
      <c r="L1354" s="28" t="s">
        <v>7</v>
      </c>
      <c r="M1354" s="1">
        <v>0</v>
      </c>
      <c r="N1354" s="12">
        <v>1.6006944444444444E-9</v>
      </c>
    </row>
    <row r="1355" spans="12:14" x14ac:dyDescent="0.45">
      <c r="L1355" s="28" t="s">
        <v>7</v>
      </c>
      <c r="M1355" s="1">
        <v>1</v>
      </c>
      <c r="N1355" s="12">
        <v>1.083139236111111E-5</v>
      </c>
    </row>
    <row r="1356" spans="12:14" x14ac:dyDescent="0.45">
      <c r="L1356" s="28" t="s">
        <v>7</v>
      </c>
      <c r="M1356" s="1">
        <v>0</v>
      </c>
      <c r="N1356" s="12">
        <v>4.0046296296296295E-10</v>
      </c>
    </row>
    <row r="1357" spans="12:14" x14ac:dyDescent="0.45">
      <c r="L1357" s="28" t="s">
        <v>7</v>
      </c>
      <c r="M1357" s="1">
        <v>1</v>
      </c>
      <c r="N1357" s="12">
        <v>1.1957633101851852E-5</v>
      </c>
    </row>
    <row r="1358" spans="12:14" x14ac:dyDescent="0.45">
      <c r="L1358" s="28" t="s">
        <v>7</v>
      </c>
      <c r="M1358" s="1">
        <v>0</v>
      </c>
      <c r="N1358" s="12">
        <v>1.1504629629629629E-9</v>
      </c>
    </row>
    <row r="1359" spans="12:14" x14ac:dyDescent="0.45">
      <c r="L1359" s="28" t="s">
        <v>7</v>
      </c>
      <c r="M1359" s="1">
        <v>1</v>
      </c>
      <c r="N1359" s="12">
        <v>1.214844212962963E-5</v>
      </c>
    </row>
    <row r="1360" spans="12:14" x14ac:dyDescent="0.45">
      <c r="L1360" s="28" t="s">
        <v>7</v>
      </c>
      <c r="M1360" s="1">
        <v>0</v>
      </c>
      <c r="N1360" s="12">
        <v>1.4074074074074073E-9</v>
      </c>
    </row>
    <row r="1361" spans="12:14" x14ac:dyDescent="0.45">
      <c r="L1361" s="28" t="s">
        <v>7</v>
      </c>
      <c r="M1361" s="1">
        <v>1</v>
      </c>
      <c r="N1361" s="12">
        <v>2.4793608796296295E-5</v>
      </c>
    </row>
    <row r="1362" spans="12:14" x14ac:dyDescent="0.45">
      <c r="L1362" s="28" t="s">
        <v>7</v>
      </c>
      <c r="M1362" s="1">
        <v>0</v>
      </c>
      <c r="N1362" s="12">
        <v>2.5694444444444445E-10</v>
      </c>
    </row>
    <row r="1363" spans="12:14" x14ac:dyDescent="0.45">
      <c r="L1363" s="28" t="s">
        <v>7</v>
      </c>
      <c r="M1363" s="1">
        <v>1</v>
      </c>
      <c r="N1363" s="12">
        <v>1.314135300925926E-5</v>
      </c>
    </row>
    <row r="1364" spans="12:14" x14ac:dyDescent="0.45">
      <c r="L1364" s="28" t="s">
        <v>7</v>
      </c>
      <c r="M1364" s="1">
        <v>0</v>
      </c>
      <c r="N1364" s="12">
        <v>7.453703703703704E-10</v>
      </c>
    </row>
    <row r="1365" spans="12:14" x14ac:dyDescent="0.45">
      <c r="L1365" s="28" t="s">
        <v>7</v>
      </c>
      <c r="M1365" s="1">
        <v>1</v>
      </c>
      <c r="N1365" s="12">
        <v>1.1027855324074074E-5</v>
      </c>
    </row>
    <row r="1366" spans="12:14" x14ac:dyDescent="0.45">
      <c r="L1366" s="28" t="s">
        <v>7</v>
      </c>
      <c r="M1366" s="1">
        <v>0</v>
      </c>
      <c r="N1366" s="12">
        <v>4.4675925925925927E-10</v>
      </c>
    </row>
    <row r="1367" spans="12:14" x14ac:dyDescent="0.45">
      <c r="L1367" s="28" t="s">
        <v>7</v>
      </c>
      <c r="M1367" s="1">
        <v>1</v>
      </c>
      <c r="N1367" s="12">
        <v>1.1344422453703704E-5</v>
      </c>
    </row>
    <row r="1368" spans="12:14" x14ac:dyDescent="0.45">
      <c r="L1368" s="28" t="s">
        <v>7</v>
      </c>
      <c r="M1368" s="1">
        <v>0</v>
      </c>
      <c r="N1368" s="12">
        <v>1.1805555555555556E-9</v>
      </c>
    </row>
    <row r="1369" spans="12:14" x14ac:dyDescent="0.45">
      <c r="L1369" s="28" t="s">
        <v>7</v>
      </c>
      <c r="M1369" s="1">
        <v>1</v>
      </c>
      <c r="N1369" s="12">
        <v>1.2141480324074075E-5</v>
      </c>
    </row>
    <row r="1370" spans="12:14" x14ac:dyDescent="0.45">
      <c r="L1370" s="28" t="s">
        <v>7</v>
      </c>
      <c r="M1370" s="1">
        <v>0</v>
      </c>
      <c r="N1370" s="12">
        <v>1.3136574074074073E-9</v>
      </c>
    </row>
    <row r="1371" spans="12:14" x14ac:dyDescent="0.45">
      <c r="L1371" s="28" t="s">
        <v>7</v>
      </c>
      <c r="M1371" s="1">
        <v>1</v>
      </c>
      <c r="N1371" s="12">
        <v>9.8353182870370378E-6</v>
      </c>
    </row>
    <row r="1372" spans="12:14" x14ac:dyDescent="0.45">
      <c r="L1372" s="28" t="s">
        <v>7</v>
      </c>
      <c r="M1372" s="1">
        <v>0</v>
      </c>
      <c r="N1372" s="12">
        <v>5.2662037037037041E-10</v>
      </c>
    </row>
    <row r="1373" spans="12:14" x14ac:dyDescent="0.45">
      <c r="L1373" s="28" t="s">
        <v>7</v>
      </c>
      <c r="M1373" s="1">
        <v>1</v>
      </c>
      <c r="N1373" s="12">
        <v>1.2901041666666667E-5</v>
      </c>
    </row>
    <row r="1374" spans="12:14" x14ac:dyDescent="0.45">
      <c r="L1374" s="28" t="s">
        <v>7</v>
      </c>
      <c r="M1374" s="1">
        <v>0</v>
      </c>
      <c r="N1374" s="12">
        <v>5.0231481481481477E-10</v>
      </c>
    </row>
    <row r="1375" spans="12:14" x14ac:dyDescent="0.45">
      <c r="L1375" s="28" t="s">
        <v>7</v>
      </c>
      <c r="M1375" s="1">
        <v>1</v>
      </c>
      <c r="N1375" s="12">
        <v>2.2219253472222221E-5</v>
      </c>
    </row>
    <row r="1376" spans="12:14" x14ac:dyDescent="0.45">
      <c r="L1376" s="28" t="s">
        <v>7</v>
      </c>
      <c r="M1376" s="1">
        <v>0</v>
      </c>
      <c r="N1376" s="12">
        <v>4.4097222222222221E-10</v>
      </c>
    </row>
    <row r="1377" spans="12:14" x14ac:dyDescent="0.45">
      <c r="L1377" s="28" t="s">
        <v>7</v>
      </c>
      <c r="M1377" s="1">
        <v>1</v>
      </c>
      <c r="N1377" s="12">
        <v>1.53125E-5</v>
      </c>
    </row>
    <row r="1378" spans="12:14" x14ac:dyDescent="0.45">
      <c r="L1378" s="28" t="s">
        <v>7</v>
      </c>
      <c r="M1378" s="1">
        <v>0</v>
      </c>
      <c r="N1378" s="12">
        <v>1.7280092592592593E-9</v>
      </c>
    </row>
    <row r="1379" spans="12:14" x14ac:dyDescent="0.45">
      <c r="L1379" s="28" t="s">
        <v>7</v>
      </c>
      <c r="M1379" s="1">
        <v>1</v>
      </c>
      <c r="N1379" s="12">
        <v>1.7779160879629629E-5</v>
      </c>
    </row>
    <row r="1380" spans="12:14" x14ac:dyDescent="0.45">
      <c r="L1380" s="28" t="s">
        <v>7</v>
      </c>
      <c r="M1380" s="1">
        <v>0</v>
      </c>
      <c r="N1380" s="12">
        <v>2.6504629629629631E-10</v>
      </c>
    </row>
    <row r="1381" spans="12:14" x14ac:dyDescent="0.45">
      <c r="L1381" s="28" t="s">
        <v>7</v>
      </c>
      <c r="M1381" s="1">
        <v>1</v>
      </c>
      <c r="N1381" s="12">
        <v>1.6000243055555557E-5</v>
      </c>
    </row>
    <row r="1382" spans="12:14" x14ac:dyDescent="0.45">
      <c r="L1382" s="28" t="s">
        <v>7</v>
      </c>
      <c r="M1382" s="1">
        <v>0</v>
      </c>
      <c r="N1382" s="12">
        <v>1.0428240740740741E-9</v>
      </c>
    </row>
    <row r="1383" spans="12:14" x14ac:dyDescent="0.45">
      <c r="L1383" s="28" t="s">
        <v>7</v>
      </c>
      <c r="M1383" s="1">
        <v>1</v>
      </c>
      <c r="N1383" s="12">
        <v>1.6085530092592593E-5</v>
      </c>
    </row>
    <row r="1384" spans="12:14" x14ac:dyDescent="0.45">
      <c r="L1384" s="28" t="s">
        <v>7</v>
      </c>
      <c r="M1384" s="1">
        <v>0</v>
      </c>
      <c r="N1384" s="12">
        <v>6.3773148148148152E-10</v>
      </c>
    </row>
    <row r="1385" spans="12:14" x14ac:dyDescent="0.45">
      <c r="L1385" s="28" t="s">
        <v>7</v>
      </c>
      <c r="M1385" s="1">
        <v>1</v>
      </c>
      <c r="N1385" s="12">
        <v>1.1646135416666667E-5</v>
      </c>
    </row>
    <row r="1386" spans="12:14" x14ac:dyDescent="0.45">
      <c r="L1386" s="28" t="s">
        <v>7</v>
      </c>
      <c r="M1386" s="1">
        <v>0</v>
      </c>
      <c r="N1386" s="12">
        <v>9.7106481481481473E-10</v>
      </c>
    </row>
    <row r="1387" spans="12:14" x14ac:dyDescent="0.45">
      <c r="L1387" s="28" t="s">
        <v>7</v>
      </c>
      <c r="M1387" s="1">
        <v>1</v>
      </c>
      <c r="N1387" s="12">
        <v>1.1094813657407407E-5</v>
      </c>
    </row>
    <row r="1388" spans="12:14" x14ac:dyDescent="0.45">
      <c r="L1388" s="28" t="s">
        <v>7</v>
      </c>
      <c r="M1388" s="1">
        <v>0</v>
      </c>
      <c r="N1388" s="12">
        <v>6.7361111111111108E-10</v>
      </c>
    </row>
    <row r="1389" spans="12:14" x14ac:dyDescent="0.45">
      <c r="L1389" s="28" t="s">
        <v>7</v>
      </c>
      <c r="M1389" s="1">
        <v>1</v>
      </c>
      <c r="N1389" s="12">
        <v>1.1777695601851851E-5</v>
      </c>
    </row>
    <row r="1390" spans="12:14" x14ac:dyDescent="0.45">
      <c r="L1390" s="28" t="s">
        <v>7</v>
      </c>
      <c r="M1390" s="1">
        <v>0</v>
      </c>
      <c r="N1390" s="12">
        <v>5.185185185185185E-10</v>
      </c>
    </row>
    <row r="1391" spans="12:14" x14ac:dyDescent="0.45">
      <c r="L1391" s="28" t="s">
        <v>7</v>
      </c>
      <c r="M1391" s="1">
        <v>1</v>
      </c>
      <c r="N1391" s="12">
        <v>1.3440577546296297E-5</v>
      </c>
    </row>
    <row r="1392" spans="12:14" x14ac:dyDescent="0.45">
      <c r="L1392" s="28" t="s">
        <v>7</v>
      </c>
      <c r="M1392" s="1">
        <v>0</v>
      </c>
      <c r="N1392" s="12">
        <v>1.8900462962962965E-9</v>
      </c>
    </row>
    <row r="1393" spans="12:14" x14ac:dyDescent="0.45">
      <c r="L1393" s="28" t="s">
        <v>7</v>
      </c>
      <c r="M1393" s="1">
        <v>1</v>
      </c>
      <c r="N1393" s="12">
        <v>2.0304369212962962E-5</v>
      </c>
    </row>
    <row r="1394" spans="12:14" x14ac:dyDescent="0.45">
      <c r="L1394" s="28" t="s">
        <v>7</v>
      </c>
      <c r="M1394" s="1">
        <v>0</v>
      </c>
      <c r="N1394" s="12">
        <v>2.4305555555555558E-10</v>
      </c>
    </row>
    <row r="1395" spans="12:14" x14ac:dyDescent="0.45">
      <c r="L1395" s="28" t="s">
        <v>7</v>
      </c>
      <c r="M1395" s="1">
        <v>1</v>
      </c>
      <c r="N1395" s="12">
        <v>1.2165606481481482E-5</v>
      </c>
    </row>
    <row r="1396" spans="12:14" x14ac:dyDescent="0.45">
      <c r="L1396" s="28" t="s">
        <v>7</v>
      </c>
      <c r="M1396" s="1">
        <v>0</v>
      </c>
      <c r="N1396" s="12">
        <v>6.7939814814814814E-10</v>
      </c>
    </row>
    <row r="1397" spans="12:14" x14ac:dyDescent="0.45">
      <c r="L1397" s="28" t="s">
        <v>7</v>
      </c>
      <c r="M1397" s="1">
        <v>1</v>
      </c>
      <c r="N1397" s="12">
        <v>1.1656334490740741E-5</v>
      </c>
    </row>
    <row r="1398" spans="12:14" x14ac:dyDescent="0.45">
      <c r="L1398" s="28" t="s">
        <v>7</v>
      </c>
      <c r="M1398" s="1">
        <v>0</v>
      </c>
      <c r="N1398" s="12">
        <v>3.2615740740740739E-9</v>
      </c>
    </row>
    <row r="1399" spans="12:14" x14ac:dyDescent="0.45">
      <c r="L1399" s="28" t="s">
        <v>7</v>
      </c>
      <c r="M1399" s="1">
        <v>1</v>
      </c>
      <c r="N1399" s="12">
        <v>1.2554388888888889E-5</v>
      </c>
    </row>
    <row r="1400" spans="12:14" x14ac:dyDescent="0.45">
      <c r="L1400" s="28" t="s">
        <v>7</v>
      </c>
      <c r="M1400" s="1">
        <v>0</v>
      </c>
      <c r="N1400" s="12">
        <v>5.4050925925925929E-10</v>
      </c>
    </row>
    <row r="1401" spans="12:14" x14ac:dyDescent="0.45">
      <c r="L1401" s="28" t="s">
        <v>7</v>
      </c>
      <c r="M1401" s="1">
        <v>1</v>
      </c>
      <c r="N1401" s="12">
        <v>1.3463988425925926E-5</v>
      </c>
    </row>
    <row r="1402" spans="12:14" x14ac:dyDescent="0.45">
      <c r="L1402" s="28" t="s">
        <v>7</v>
      </c>
      <c r="M1402" s="1">
        <v>0</v>
      </c>
      <c r="N1402" s="12">
        <v>3.75E-10</v>
      </c>
    </row>
    <row r="1403" spans="12:14" x14ac:dyDescent="0.45">
      <c r="L1403" s="28" t="s">
        <v>7</v>
      </c>
      <c r="M1403" s="1">
        <v>1</v>
      </c>
      <c r="N1403" s="12">
        <v>1.2297768518518519E-5</v>
      </c>
    </row>
    <row r="1404" spans="12:14" x14ac:dyDescent="0.45">
      <c r="L1404" s="28" t="s">
        <v>7</v>
      </c>
      <c r="M1404" s="1">
        <v>0</v>
      </c>
      <c r="N1404" s="12">
        <v>1.3854166666666667E-9</v>
      </c>
    </row>
    <row r="1405" spans="12:14" x14ac:dyDescent="0.45">
      <c r="L1405" s="28" t="s">
        <v>7</v>
      </c>
      <c r="M1405" s="1">
        <v>1</v>
      </c>
      <c r="N1405" s="12">
        <v>1.1261668981481481E-5</v>
      </c>
    </row>
    <row r="1406" spans="12:14" x14ac:dyDescent="0.45">
      <c r="L1406" s="28" t="s">
        <v>7</v>
      </c>
      <c r="M1406" s="1">
        <v>0</v>
      </c>
      <c r="N1406" s="12">
        <v>1.4293981481481482E-9</v>
      </c>
    </row>
    <row r="1407" spans="12:14" x14ac:dyDescent="0.45">
      <c r="L1407" s="28" t="s">
        <v>7</v>
      </c>
      <c r="M1407" s="1">
        <v>1</v>
      </c>
      <c r="N1407" s="12">
        <v>1.208465162037037E-5</v>
      </c>
    </row>
    <row r="1408" spans="12:14" x14ac:dyDescent="0.45">
      <c r="L1408" s="28" t="s">
        <v>7</v>
      </c>
      <c r="M1408" s="1">
        <v>0</v>
      </c>
      <c r="N1408" s="12">
        <v>6.041666666666667E-10</v>
      </c>
    </row>
    <row r="1409" spans="12:14" x14ac:dyDescent="0.45">
      <c r="L1409" s="28" t="s">
        <v>7</v>
      </c>
      <c r="M1409" s="1">
        <v>1</v>
      </c>
      <c r="N1409" s="12">
        <v>1.9433156250000001E-5</v>
      </c>
    </row>
    <row r="1410" spans="12:14" x14ac:dyDescent="0.45">
      <c r="L1410" s="28" t="s">
        <v>7</v>
      </c>
      <c r="M1410" s="1">
        <v>0</v>
      </c>
      <c r="N1410" s="12">
        <v>7.6157407407407402E-10</v>
      </c>
    </row>
    <row r="1411" spans="12:14" x14ac:dyDescent="0.45">
      <c r="L1411" s="28" t="s">
        <v>7</v>
      </c>
      <c r="M1411" s="1">
        <v>1</v>
      </c>
      <c r="N1411" s="12">
        <v>1.2681864583333333E-5</v>
      </c>
    </row>
    <row r="1412" spans="12:14" x14ac:dyDescent="0.45">
      <c r="L1412" s="28" t="s">
        <v>7</v>
      </c>
      <c r="M1412" s="1">
        <v>0</v>
      </c>
      <c r="N1412" s="12">
        <v>1.3796296296296296E-9</v>
      </c>
    </row>
    <row r="1413" spans="12:14" x14ac:dyDescent="0.45">
      <c r="L1413" s="28" t="s">
        <v>7</v>
      </c>
      <c r="M1413" s="1">
        <v>1</v>
      </c>
      <c r="N1413" s="12">
        <v>1.1367828703703703E-5</v>
      </c>
    </row>
    <row r="1414" spans="12:14" x14ac:dyDescent="0.45">
      <c r="L1414" s="28" t="s">
        <v>7</v>
      </c>
      <c r="M1414" s="1">
        <v>0</v>
      </c>
      <c r="N1414" s="12">
        <v>1.3773148148148149E-9</v>
      </c>
    </row>
    <row r="1415" spans="12:14" x14ac:dyDescent="0.45">
      <c r="L1415" s="28" t="s">
        <v>7</v>
      </c>
      <c r="M1415" s="1">
        <v>1</v>
      </c>
      <c r="N1415" s="12">
        <v>1.281874074074074E-5</v>
      </c>
    </row>
    <row r="1416" spans="12:14" x14ac:dyDescent="0.45">
      <c r="L1416" s="28" t="s">
        <v>7</v>
      </c>
      <c r="M1416" s="1">
        <v>0</v>
      </c>
      <c r="N1416" s="12">
        <v>5.0810185185185184E-10</v>
      </c>
    </row>
    <row r="1417" spans="12:14" x14ac:dyDescent="0.45">
      <c r="L1417" s="28" t="s">
        <v>7</v>
      </c>
      <c r="M1417" s="1">
        <v>1</v>
      </c>
      <c r="N1417" s="12">
        <v>1.5131880787037036E-5</v>
      </c>
    </row>
    <row r="1418" spans="12:14" x14ac:dyDescent="0.45">
      <c r="L1418" s="28" t="s">
        <v>7</v>
      </c>
      <c r="M1418" s="1">
        <v>0</v>
      </c>
      <c r="N1418" s="12">
        <v>5.185185185185185E-10</v>
      </c>
    </row>
    <row r="1419" spans="12:14" x14ac:dyDescent="0.45">
      <c r="L1419" s="28" t="s">
        <v>7</v>
      </c>
      <c r="M1419" s="1">
        <v>1</v>
      </c>
      <c r="N1419" s="12">
        <v>1.2805434027777777E-5</v>
      </c>
    </row>
    <row r="1420" spans="12:14" x14ac:dyDescent="0.45">
      <c r="L1420" s="28" t="s">
        <v>7</v>
      </c>
      <c r="M1420" s="1">
        <v>0</v>
      </c>
      <c r="N1420" s="12">
        <v>9.2476851851851852E-10</v>
      </c>
    </row>
    <row r="1421" spans="12:14" x14ac:dyDescent="0.45">
      <c r="L1421" s="28" t="s">
        <v>7</v>
      </c>
      <c r="M1421" s="1">
        <v>1</v>
      </c>
      <c r="N1421" s="12">
        <v>1.0800458333333333E-5</v>
      </c>
    </row>
    <row r="1422" spans="12:14" x14ac:dyDescent="0.45">
      <c r="L1422" s="28" t="s">
        <v>7</v>
      </c>
      <c r="M1422" s="1">
        <v>0</v>
      </c>
      <c r="N1422" s="12">
        <v>5.7175925925925926E-10</v>
      </c>
    </row>
    <row r="1423" spans="12:14" x14ac:dyDescent="0.45">
      <c r="L1423" s="28" t="s">
        <v>7</v>
      </c>
      <c r="M1423" s="1">
        <v>1</v>
      </c>
      <c r="N1423" s="12">
        <v>1.2495006944444445E-5</v>
      </c>
    </row>
    <row r="1424" spans="12:14" x14ac:dyDescent="0.45">
      <c r="L1424" s="28" t="s">
        <v>7</v>
      </c>
      <c r="M1424" s="1">
        <v>0</v>
      </c>
      <c r="N1424" s="12">
        <v>6.7939814814814814E-10</v>
      </c>
    </row>
    <row r="1425" spans="12:14" x14ac:dyDescent="0.45">
      <c r="L1425" s="28" t="s">
        <v>7</v>
      </c>
      <c r="M1425" s="1">
        <v>1</v>
      </c>
      <c r="N1425" s="12">
        <v>1.2916006944444444E-5</v>
      </c>
    </row>
    <row r="1426" spans="12:14" x14ac:dyDescent="0.45">
      <c r="L1426" s="28" t="s">
        <v>7</v>
      </c>
      <c r="M1426" s="1">
        <v>0</v>
      </c>
      <c r="N1426" s="12">
        <v>2.0196759259259259E-9</v>
      </c>
    </row>
    <row r="1427" spans="12:14" x14ac:dyDescent="0.45">
      <c r="L1427" s="28" t="s">
        <v>7</v>
      </c>
      <c r="M1427" s="1">
        <v>1</v>
      </c>
      <c r="N1427" s="12">
        <v>1.9492413194444445E-5</v>
      </c>
    </row>
    <row r="1428" spans="12:14" x14ac:dyDescent="0.45">
      <c r="L1428" s="28" t="s">
        <v>7</v>
      </c>
      <c r="M1428" s="1">
        <v>0</v>
      </c>
      <c r="N1428" s="12">
        <v>2.7893518518518519E-10</v>
      </c>
    </row>
    <row r="1429" spans="12:14" x14ac:dyDescent="0.45">
      <c r="L1429" s="28" t="s">
        <v>7</v>
      </c>
      <c r="M1429" s="1">
        <v>1</v>
      </c>
      <c r="N1429" s="12">
        <v>1.2341398148148148E-5</v>
      </c>
    </row>
    <row r="1430" spans="12:14" x14ac:dyDescent="0.45">
      <c r="L1430" s="28" t="s">
        <v>7</v>
      </c>
      <c r="M1430" s="1">
        <v>0</v>
      </c>
      <c r="N1430" s="12">
        <v>4.8611111111111116E-10</v>
      </c>
    </row>
    <row r="1431" spans="12:14" x14ac:dyDescent="0.45">
      <c r="L1431" s="28" t="s">
        <v>7</v>
      </c>
      <c r="M1431" s="1">
        <v>1</v>
      </c>
      <c r="N1431" s="12">
        <v>1.4152019675925925E-5</v>
      </c>
    </row>
    <row r="1432" spans="12:14" x14ac:dyDescent="0.45">
      <c r="L1432" s="28" t="s">
        <v>7</v>
      </c>
      <c r="M1432" s="1">
        <v>0</v>
      </c>
      <c r="N1432" s="12">
        <v>1.3912037037037037E-9</v>
      </c>
    </row>
    <row r="1433" spans="12:14" x14ac:dyDescent="0.45">
      <c r="L1433" s="28" t="s">
        <v>7</v>
      </c>
      <c r="M1433" s="1">
        <v>1</v>
      </c>
      <c r="N1433" s="12">
        <v>1.3461783564814814E-5</v>
      </c>
    </row>
    <row r="1434" spans="12:14" x14ac:dyDescent="0.45">
      <c r="L1434" s="28" t="s">
        <v>7</v>
      </c>
      <c r="M1434" s="1">
        <v>0</v>
      </c>
      <c r="N1434" s="12">
        <v>1.4537037037037037E-9</v>
      </c>
    </row>
    <row r="1435" spans="12:14" x14ac:dyDescent="0.45">
      <c r="L1435" s="28" t="s">
        <v>7</v>
      </c>
      <c r="M1435" s="1">
        <v>1</v>
      </c>
      <c r="N1435" s="12">
        <v>1.9439525462962961E-5</v>
      </c>
    </row>
    <row r="1436" spans="12:14" x14ac:dyDescent="0.45">
      <c r="L1436" s="28" t="s">
        <v>7</v>
      </c>
      <c r="M1436" s="1">
        <v>0</v>
      </c>
      <c r="N1436" s="12">
        <v>3.726851851851852E-10</v>
      </c>
    </row>
    <row r="1437" spans="12:14" x14ac:dyDescent="0.45">
      <c r="L1437" s="28" t="s">
        <v>7</v>
      </c>
      <c r="M1437" s="1">
        <v>1</v>
      </c>
      <c r="N1437" s="12">
        <v>1.2338100694444444E-5</v>
      </c>
    </row>
    <row r="1438" spans="12:14" x14ac:dyDescent="0.45">
      <c r="L1438" s="28" t="s">
        <v>7</v>
      </c>
      <c r="M1438" s="1">
        <v>0</v>
      </c>
      <c r="N1438" s="12">
        <v>1.1944444444444445E-9</v>
      </c>
    </row>
    <row r="1439" spans="12:14" x14ac:dyDescent="0.45">
      <c r="L1439" s="28" t="s">
        <v>7</v>
      </c>
      <c r="M1439" s="1">
        <v>1</v>
      </c>
      <c r="N1439" s="12">
        <v>1.1414309027777778E-5</v>
      </c>
    </row>
    <row r="1440" spans="12:14" x14ac:dyDescent="0.45">
      <c r="L1440" s="28" t="s">
        <v>7</v>
      </c>
      <c r="M1440" s="1">
        <v>0</v>
      </c>
      <c r="N1440" s="12">
        <v>1.431712962962963E-9</v>
      </c>
    </row>
    <row r="1441" spans="12:14" x14ac:dyDescent="0.45">
      <c r="L1441" s="28" t="s">
        <v>7</v>
      </c>
      <c r="M1441" s="1">
        <v>1</v>
      </c>
      <c r="N1441" s="12">
        <v>1.233965162037037E-5</v>
      </c>
    </row>
    <row r="1442" spans="12:14" x14ac:dyDescent="0.45">
      <c r="L1442" s="28" t="s">
        <v>7</v>
      </c>
      <c r="M1442" s="1">
        <v>0</v>
      </c>
      <c r="N1442" s="12">
        <v>5.0810185185185184E-10</v>
      </c>
    </row>
    <row r="1443" spans="12:14" x14ac:dyDescent="0.45">
      <c r="L1443" s="28" t="s">
        <v>7</v>
      </c>
      <c r="M1443" s="1">
        <v>1</v>
      </c>
      <c r="N1443" s="12">
        <v>1.7084363425925927E-5</v>
      </c>
    </row>
    <row r="1444" spans="12:14" x14ac:dyDescent="0.45">
      <c r="L1444" s="28" t="s">
        <v>7</v>
      </c>
      <c r="M1444" s="1">
        <v>0</v>
      </c>
      <c r="N1444" s="12">
        <v>1.3854166666666667E-9</v>
      </c>
    </row>
    <row r="1445" spans="12:14" x14ac:dyDescent="0.45">
      <c r="L1445" s="28" t="s">
        <v>7</v>
      </c>
      <c r="M1445" s="1">
        <v>1</v>
      </c>
      <c r="N1445" s="12">
        <v>1.4202291666666666E-5</v>
      </c>
    </row>
    <row r="1446" spans="12:14" x14ac:dyDescent="0.45">
      <c r="L1446" s="28" t="s">
        <v>7</v>
      </c>
      <c r="M1446" s="1">
        <v>0</v>
      </c>
      <c r="N1446" s="12">
        <v>1.4155092592592592E-9</v>
      </c>
    </row>
    <row r="1447" spans="12:14" x14ac:dyDescent="0.45">
      <c r="L1447" s="28" t="s">
        <v>7</v>
      </c>
      <c r="M1447" s="1">
        <v>1</v>
      </c>
      <c r="N1447" s="12">
        <v>1.2510917824074074E-5</v>
      </c>
    </row>
    <row r="1448" spans="12:14" x14ac:dyDescent="0.45">
      <c r="L1448" s="28" t="s">
        <v>7</v>
      </c>
      <c r="M1448" s="1">
        <v>0</v>
      </c>
      <c r="N1448" s="12">
        <v>6.342592592592593E-10</v>
      </c>
    </row>
    <row r="1449" spans="12:14" x14ac:dyDescent="0.45">
      <c r="L1449" s="28" t="s">
        <v>7</v>
      </c>
      <c r="M1449" s="1">
        <v>1</v>
      </c>
      <c r="N1449" s="12">
        <v>1.1645306712962963E-5</v>
      </c>
    </row>
    <row r="1450" spans="12:14" x14ac:dyDescent="0.45">
      <c r="L1450" s="28" t="s">
        <v>7</v>
      </c>
      <c r="M1450" s="1">
        <v>0</v>
      </c>
      <c r="N1450" s="12">
        <v>4.5254629629629629E-10</v>
      </c>
    </row>
    <row r="1451" spans="12:14" x14ac:dyDescent="0.45">
      <c r="L1451" s="28" t="s">
        <v>7</v>
      </c>
      <c r="M1451" s="1">
        <v>1</v>
      </c>
      <c r="N1451" s="12">
        <v>1.5604662037037037E-5</v>
      </c>
    </row>
    <row r="1452" spans="12:14" x14ac:dyDescent="0.45">
      <c r="L1452" s="28" t="s">
        <v>7</v>
      </c>
      <c r="M1452" s="1">
        <v>0</v>
      </c>
      <c r="N1452" s="12">
        <v>1.7280092592592593E-9</v>
      </c>
    </row>
    <row r="1453" spans="12:14" x14ac:dyDescent="0.45">
      <c r="L1453" s="28" t="s">
        <v>7</v>
      </c>
      <c r="M1453" s="1">
        <v>1</v>
      </c>
      <c r="N1453" s="12">
        <v>1.4604206018518518E-5</v>
      </c>
    </row>
    <row r="1454" spans="12:14" x14ac:dyDescent="0.45">
      <c r="L1454" s="28" t="s">
        <v>7</v>
      </c>
      <c r="M1454" s="1">
        <v>0</v>
      </c>
      <c r="N1454" s="12">
        <v>4.8263888888888894E-10</v>
      </c>
    </row>
    <row r="1455" spans="12:14" x14ac:dyDescent="0.45">
      <c r="L1455" s="28" t="s">
        <v>7</v>
      </c>
      <c r="M1455" s="1">
        <v>1</v>
      </c>
      <c r="N1455" s="12">
        <v>1.9873336805555557E-5</v>
      </c>
    </row>
    <row r="1456" spans="12:14" x14ac:dyDescent="0.45">
      <c r="L1456" s="28" t="s">
        <v>7</v>
      </c>
      <c r="M1456" s="1">
        <v>0</v>
      </c>
      <c r="N1456" s="12">
        <v>3.4722222222222225E-10</v>
      </c>
    </row>
    <row r="1457" spans="12:14" x14ac:dyDescent="0.45">
      <c r="L1457" s="28" t="s">
        <v>7</v>
      </c>
      <c r="M1457" s="1">
        <v>1</v>
      </c>
      <c r="N1457" s="12">
        <v>1.3298398148148149E-5</v>
      </c>
    </row>
    <row r="1458" spans="12:14" x14ac:dyDescent="0.45">
      <c r="L1458" s="28" t="s">
        <v>7</v>
      </c>
      <c r="M1458" s="1">
        <v>0</v>
      </c>
      <c r="N1458" s="12">
        <v>4.6412037037037037E-10</v>
      </c>
    </row>
    <row r="1459" spans="12:14" x14ac:dyDescent="0.45">
      <c r="L1459" s="28" t="s">
        <v>7</v>
      </c>
      <c r="M1459" s="1">
        <v>1</v>
      </c>
      <c r="N1459" s="12">
        <v>1.2090134259259259E-5</v>
      </c>
    </row>
    <row r="1460" spans="12:14" x14ac:dyDescent="0.45">
      <c r="L1460" s="28" t="s">
        <v>7</v>
      </c>
      <c r="M1460" s="1">
        <v>0</v>
      </c>
      <c r="N1460" s="12">
        <v>4.9074074074074075E-10</v>
      </c>
    </row>
    <row r="1461" spans="12:14" x14ac:dyDescent="0.45">
      <c r="L1461" s="28" t="s">
        <v>7</v>
      </c>
      <c r="M1461" s="1">
        <v>1</v>
      </c>
      <c r="N1461" s="12">
        <v>1.3879405092592592E-5</v>
      </c>
    </row>
    <row r="1462" spans="12:14" x14ac:dyDescent="0.45">
      <c r="L1462" s="28" t="s">
        <v>7</v>
      </c>
      <c r="M1462" s="1">
        <v>0</v>
      </c>
      <c r="N1462" s="12">
        <v>4.8611111111111116E-10</v>
      </c>
    </row>
    <row r="1463" spans="12:14" x14ac:dyDescent="0.45">
      <c r="L1463" s="28" t="s">
        <v>7</v>
      </c>
      <c r="M1463" s="1">
        <v>1</v>
      </c>
      <c r="N1463" s="12">
        <v>2.1210434027777777E-5</v>
      </c>
    </row>
    <row r="1464" spans="12:14" x14ac:dyDescent="0.45">
      <c r="L1464" s="28" t="s">
        <v>7</v>
      </c>
      <c r="M1464" s="1">
        <v>0</v>
      </c>
      <c r="N1464" s="12">
        <v>3.0324074074074072E-10</v>
      </c>
    </row>
    <row r="1465" spans="12:14" x14ac:dyDescent="0.45">
      <c r="L1465" s="28" t="s">
        <v>7</v>
      </c>
      <c r="M1465" s="1">
        <v>1</v>
      </c>
      <c r="N1465" s="12">
        <v>1.5440652777777777E-5</v>
      </c>
    </row>
    <row r="1466" spans="12:14" x14ac:dyDescent="0.45">
      <c r="L1466" s="28" t="s">
        <v>7</v>
      </c>
      <c r="M1466" s="1">
        <v>0</v>
      </c>
      <c r="N1466" s="12">
        <v>1.3356481481481482E-9</v>
      </c>
    </row>
    <row r="1467" spans="12:14" x14ac:dyDescent="0.45">
      <c r="L1467" s="28" t="s">
        <v>7</v>
      </c>
      <c r="M1467" s="1">
        <v>1</v>
      </c>
      <c r="N1467" s="12">
        <v>1.0710510416666666E-5</v>
      </c>
    </row>
    <row r="1468" spans="12:14" x14ac:dyDescent="0.45">
      <c r="L1468" s="28" t="s">
        <v>7</v>
      </c>
      <c r="M1468" s="1">
        <v>0</v>
      </c>
      <c r="N1468" s="12">
        <v>1.3912037037037037E-9</v>
      </c>
    </row>
    <row r="1469" spans="12:14" x14ac:dyDescent="0.45">
      <c r="L1469" s="28" t="s">
        <v>7</v>
      </c>
      <c r="M1469" s="1">
        <v>1</v>
      </c>
      <c r="N1469" s="12">
        <v>1.1595096064814815E-5</v>
      </c>
    </row>
    <row r="1470" spans="12:14" x14ac:dyDescent="0.45">
      <c r="L1470" s="28" t="s">
        <v>7</v>
      </c>
      <c r="M1470" s="1">
        <v>0</v>
      </c>
      <c r="N1470" s="12">
        <v>1.2997685185185185E-9</v>
      </c>
    </row>
    <row r="1471" spans="12:14" x14ac:dyDescent="0.45">
      <c r="L1471" s="28" t="s">
        <v>7</v>
      </c>
      <c r="M1471" s="1">
        <v>1</v>
      </c>
      <c r="N1471" s="12">
        <v>1.2135376157407407E-5</v>
      </c>
    </row>
    <row r="1472" spans="12:14" x14ac:dyDescent="0.45">
      <c r="L1472" s="28" t="s">
        <v>7</v>
      </c>
      <c r="M1472" s="1">
        <v>0</v>
      </c>
      <c r="N1472" s="12">
        <v>8.9930555555555551E-10</v>
      </c>
    </row>
    <row r="1473" spans="12:14" x14ac:dyDescent="0.45">
      <c r="L1473" s="28" t="s">
        <v>7</v>
      </c>
      <c r="M1473" s="1">
        <v>1</v>
      </c>
      <c r="N1473" s="12">
        <v>1.1074498842592592E-5</v>
      </c>
    </row>
    <row r="1474" spans="12:14" x14ac:dyDescent="0.45">
      <c r="L1474" s="28" t="s">
        <v>7</v>
      </c>
      <c r="M1474" s="1">
        <v>0</v>
      </c>
      <c r="N1474" s="12">
        <v>7.1759259259259255E-10</v>
      </c>
    </row>
    <row r="1475" spans="12:14" x14ac:dyDescent="0.45">
      <c r="L1475" s="28" t="s">
        <v>7</v>
      </c>
      <c r="M1475" s="1">
        <v>1</v>
      </c>
      <c r="N1475" s="12">
        <v>2.0035412037037038E-5</v>
      </c>
    </row>
    <row r="1476" spans="12:14" x14ac:dyDescent="0.45">
      <c r="L1476" s="28" t="s">
        <v>7</v>
      </c>
      <c r="M1476" s="1">
        <v>0</v>
      </c>
      <c r="N1476" s="12">
        <v>9.3356481481481489E-9</v>
      </c>
    </row>
    <row r="1477" spans="12:14" x14ac:dyDescent="0.45">
      <c r="L1477" s="28" t="s">
        <v>7</v>
      </c>
      <c r="M1477" s="1">
        <v>1</v>
      </c>
      <c r="N1477" s="12">
        <v>1.3494532407407408E-5</v>
      </c>
    </row>
    <row r="1478" spans="12:14" x14ac:dyDescent="0.45">
      <c r="L1478" s="28" t="s">
        <v>7</v>
      </c>
      <c r="M1478" s="1">
        <v>0</v>
      </c>
      <c r="N1478" s="12">
        <v>3.2997685185185184E-9</v>
      </c>
    </row>
    <row r="1479" spans="12:14" x14ac:dyDescent="0.45">
      <c r="L1479" s="28" t="s">
        <v>7</v>
      </c>
      <c r="M1479" s="1">
        <v>1</v>
      </c>
      <c r="N1479" s="12">
        <v>1.0687753472222223E-5</v>
      </c>
    </row>
    <row r="1480" spans="12:14" x14ac:dyDescent="0.45">
      <c r="L1480" s="28" t="s">
        <v>7</v>
      </c>
      <c r="M1480" s="1">
        <v>0</v>
      </c>
      <c r="N1480" s="12">
        <v>2.7812500000000001E-9</v>
      </c>
    </row>
    <row r="1481" spans="12:14" x14ac:dyDescent="0.45">
      <c r="L1481" s="28" t="s">
        <v>7</v>
      </c>
      <c r="M1481" s="1">
        <v>1</v>
      </c>
      <c r="N1481" s="12">
        <v>1.1941967592592593E-5</v>
      </c>
    </row>
    <row r="1482" spans="12:14" x14ac:dyDescent="0.45">
      <c r="L1482" s="28" t="s">
        <v>7</v>
      </c>
      <c r="M1482" s="1">
        <v>0</v>
      </c>
      <c r="N1482" s="12">
        <v>5.3587962962962959E-10</v>
      </c>
    </row>
    <row r="1483" spans="12:14" x14ac:dyDescent="0.45">
      <c r="L1483" s="28" t="s">
        <v>7</v>
      </c>
      <c r="M1483" s="1">
        <v>1</v>
      </c>
      <c r="N1483" s="12">
        <v>1.2466813657407408E-5</v>
      </c>
    </row>
    <row r="1484" spans="12:14" x14ac:dyDescent="0.45">
      <c r="L1484" s="28" t="s">
        <v>7</v>
      </c>
      <c r="M1484" s="1">
        <v>0</v>
      </c>
      <c r="N1484" s="12">
        <v>4.8611111111111116E-10</v>
      </c>
    </row>
    <row r="1485" spans="12:14" x14ac:dyDescent="0.45">
      <c r="L1485" s="28" t="s">
        <v>7</v>
      </c>
      <c r="M1485" s="1">
        <v>1</v>
      </c>
      <c r="N1485" s="12">
        <v>1.8320597222222221E-5</v>
      </c>
    </row>
    <row r="1486" spans="12:14" x14ac:dyDescent="0.45">
      <c r="L1486" s="28" t="s">
        <v>7</v>
      </c>
      <c r="M1486" s="1">
        <v>0</v>
      </c>
      <c r="N1486" s="12">
        <v>9.5254629629629637E-10</v>
      </c>
    </row>
    <row r="1487" spans="12:14" x14ac:dyDescent="0.45">
      <c r="L1487" s="28" t="s">
        <v>7</v>
      </c>
      <c r="M1487" s="1">
        <v>1</v>
      </c>
      <c r="N1487" s="12">
        <v>1.2044197916666666E-5</v>
      </c>
    </row>
    <row r="1488" spans="12:14" x14ac:dyDescent="0.45">
      <c r="L1488" s="28" t="s">
        <v>7</v>
      </c>
      <c r="M1488" s="1">
        <v>0</v>
      </c>
      <c r="N1488" s="12">
        <v>4.6874999999999996E-10</v>
      </c>
    </row>
    <row r="1489" spans="12:14" x14ac:dyDescent="0.45">
      <c r="L1489" s="28" t="s">
        <v>7</v>
      </c>
      <c r="M1489" s="1">
        <v>1</v>
      </c>
      <c r="N1489" s="12">
        <v>1.3152636574074075E-5</v>
      </c>
    </row>
    <row r="1490" spans="12:14" x14ac:dyDescent="0.45">
      <c r="L1490" s="28" t="s">
        <v>7</v>
      </c>
      <c r="M1490" s="1">
        <v>0</v>
      </c>
      <c r="N1490" s="12">
        <v>1.5069444444444444E-9</v>
      </c>
    </row>
    <row r="1491" spans="12:14" x14ac:dyDescent="0.45">
      <c r="L1491" s="28" t="s">
        <v>7</v>
      </c>
      <c r="M1491" s="1">
        <v>1</v>
      </c>
      <c r="N1491" s="12">
        <v>1.5010320601851851E-5</v>
      </c>
    </row>
    <row r="1492" spans="12:14" x14ac:dyDescent="0.45">
      <c r="L1492" s="28" t="s">
        <v>7</v>
      </c>
      <c r="M1492" s="1">
        <v>0</v>
      </c>
      <c r="N1492" s="12">
        <v>2.2326388888888889E-9</v>
      </c>
    </row>
    <row r="1493" spans="12:14" x14ac:dyDescent="0.45">
      <c r="L1493" s="28" t="s">
        <v>7</v>
      </c>
      <c r="M1493" s="1">
        <v>1</v>
      </c>
      <c r="N1493" s="12">
        <v>1.9280107638888889E-5</v>
      </c>
    </row>
    <row r="1494" spans="12:14" x14ac:dyDescent="0.45">
      <c r="L1494" s="28" t="s">
        <v>7</v>
      </c>
      <c r="M1494" s="1">
        <v>0</v>
      </c>
      <c r="N1494" s="12">
        <v>2.8124999999999999E-10</v>
      </c>
    </row>
    <row r="1495" spans="12:14" x14ac:dyDescent="0.45">
      <c r="L1495" s="28" t="s">
        <v>7</v>
      </c>
      <c r="M1495" s="1">
        <v>1</v>
      </c>
      <c r="N1495" s="12">
        <v>1.3568688657407407E-5</v>
      </c>
    </row>
    <row r="1496" spans="12:14" x14ac:dyDescent="0.45">
      <c r="L1496" s="28" t="s">
        <v>7</v>
      </c>
      <c r="M1496" s="1">
        <v>0</v>
      </c>
      <c r="N1496" s="12">
        <v>1.5451388888888889E-9</v>
      </c>
    </row>
    <row r="1497" spans="12:14" x14ac:dyDescent="0.45">
      <c r="L1497" s="28" t="s">
        <v>7</v>
      </c>
      <c r="M1497" s="1">
        <v>1</v>
      </c>
      <c r="N1497" s="12">
        <v>1.6945258101851853E-5</v>
      </c>
    </row>
    <row r="1498" spans="12:14" x14ac:dyDescent="0.45">
      <c r="L1498" s="28" t="s">
        <v>7</v>
      </c>
      <c r="M1498" s="1">
        <v>0</v>
      </c>
      <c r="N1498" s="12">
        <v>1.0902777777777778E-9</v>
      </c>
    </row>
    <row r="1499" spans="12:14" x14ac:dyDescent="0.45">
      <c r="L1499" s="28" t="s">
        <v>7</v>
      </c>
      <c r="M1499" s="1">
        <v>1</v>
      </c>
      <c r="N1499" s="12">
        <v>1.1339974537037037E-5</v>
      </c>
    </row>
    <row r="1500" spans="12:14" x14ac:dyDescent="0.45">
      <c r="L1500" s="28" t="s">
        <v>7</v>
      </c>
      <c r="M1500" s="1">
        <v>0</v>
      </c>
      <c r="N1500" s="12">
        <v>3.9236111111111109E-10</v>
      </c>
    </row>
    <row r="1501" spans="12:14" x14ac:dyDescent="0.45">
      <c r="L1501" s="28" t="s">
        <v>7</v>
      </c>
      <c r="M1501" s="1">
        <v>1</v>
      </c>
      <c r="N1501" s="12">
        <v>1.5382626157407407E-5</v>
      </c>
    </row>
    <row r="1502" spans="12:14" x14ac:dyDescent="0.45">
      <c r="L1502" s="28" t="s">
        <v>7</v>
      </c>
      <c r="M1502" s="1">
        <v>0</v>
      </c>
      <c r="N1502" s="12">
        <v>9.0740740740740742E-10</v>
      </c>
    </row>
    <row r="1503" spans="12:14" x14ac:dyDescent="0.45">
      <c r="L1503" s="28" t="s">
        <v>7</v>
      </c>
      <c r="M1503" s="1">
        <v>1</v>
      </c>
      <c r="N1503" s="12">
        <v>1.1991635416666667E-5</v>
      </c>
    </row>
    <row r="1504" spans="12:14" x14ac:dyDescent="0.45">
      <c r="L1504" s="28" t="s">
        <v>7</v>
      </c>
      <c r="M1504" s="1">
        <v>0</v>
      </c>
      <c r="N1504" s="12">
        <v>1.6284722222222222E-9</v>
      </c>
    </row>
    <row r="1505" spans="12:14" x14ac:dyDescent="0.45">
      <c r="L1505" s="28" t="s">
        <v>7</v>
      </c>
      <c r="M1505" s="1">
        <v>1</v>
      </c>
      <c r="N1505" s="12">
        <v>1.1256160879629629E-5</v>
      </c>
    </row>
    <row r="1506" spans="12:14" x14ac:dyDescent="0.45">
      <c r="L1506" s="28" t="s">
        <v>7</v>
      </c>
      <c r="M1506" s="1">
        <v>0</v>
      </c>
      <c r="N1506" s="12">
        <v>4.2476851851851854E-10</v>
      </c>
    </row>
    <row r="1507" spans="12:14" x14ac:dyDescent="0.45">
      <c r="L1507" s="28" t="s">
        <v>7</v>
      </c>
      <c r="M1507" s="1">
        <v>1</v>
      </c>
      <c r="N1507" s="12">
        <v>1.1782392361111112E-5</v>
      </c>
    </row>
    <row r="1508" spans="12:14" x14ac:dyDescent="0.45">
      <c r="L1508" s="28" t="s">
        <v>7</v>
      </c>
      <c r="M1508" s="1">
        <v>0</v>
      </c>
      <c r="N1508" s="12">
        <v>2.7893518518518519E-10</v>
      </c>
    </row>
    <row r="1509" spans="12:14" x14ac:dyDescent="0.45">
      <c r="L1509" s="28" t="s">
        <v>7</v>
      </c>
      <c r="M1509" s="1">
        <v>1</v>
      </c>
      <c r="N1509" s="12">
        <v>1.2152925925925927E-5</v>
      </c>
    </row>
    <row r="1510" spans="12:14" x14ac:dyDescent="0.45">
      <c r="L1510" s="28" t="s">
        <v>7</v>
      </c>
      <c r="M1510" s="1">
        <v>0</v>
      </c>
      <c r="N1510" s="12">
        <v>1.9340277777777779E-9</v>
      </c>
    </row>
    <row r="1511" spans="12:14" x14ac:dyDescent="0.45">
      <c r="L1511" s="28" t="s">
        <v>7</v>
      </c>
      <c r="M1511" s="1">
        <v>1</v>
      </c>
      <c r="N1511" s="12">
        <v>1.4359490740740741E-5</v>
      </c>
    </row>
    <row r="1512" spans="12:14" x14ac:dyDescent="0.45">
      <c r="L1512" s="28" t="s">
        <v>7</v>
      </c>
      <c r="M1512" s="1">
        <v>0</v>
      </c>
      <c r="N1512" s="12">
        <v>3.5682870370370369E-9</v>
      </c>
    </row>
    <row r="1513" spans="12:14" x14ac:dyDescent="0.45">
      <c r="L1513" s="28" t="s">
        <v>7</v>
      </c>
      <c r="M1513" s="1">
        <v>1</v>
      </c>
      <c r="N1513" s="12">
        <v>1.2092841435185185E-5</v>
      </c>
    </row>
    <row r="1514" spans="12:14" x14ac:dyDescent="0.45">
      <c r="L1514" s="28" t="s">
        <v>7</v>
      </c>
      <c r="M1514" s="1">
        <v>0</v>
      </c>
      <c r="N1514" s="12">
        <v>1.3020833333333334E-9</v>
      </c>
    </row>
    <row r="1515" spans="12:14" x14ac:dyDescent="0.45">
      <c r="L1515" s="28" t="s">
        <v>7</v>
      </c>
      <c r="M1515" s="1">
        <v>1</v>
      </c>
      <c r="N1515" s="12">
        <v>1.1235842592592593E-5</v>
      </c>
    </row>
    <row r="1516" spans="12:14" x14ac:dyDescent="0.45">
      <c r="L1516" s="28" t="s">
        <v>7</v>
      </c>
      <c r="M1516" s="1">
        <v>0</v>
      </c>
      <c r="N1516" s="12">
        <v>4.3055555555555555E-10</v>
      </c>
    </row>
    <row r="1517" spans="12:14" x14ac:dyDescent="0.45">
      <c r="L1517" s="28" t="s">
        <v>7</v>
      </c>
      <c r="M1517" s="1">
        <v>1</v>
      </c>
      <c r="N1517" s="12">
        <v>1.3170309027777778E-5</v>
      </c>
    </row>
    <row r="1518" spans="12:14" x14ac:dyDescent="0.45">
      <c r="L1518" s="28" t="s">
        <v>7</v>
      </c>
      <c r="M1518" s="1">
        <v>0</v>
      </c>
      <c r="N1518" s="12">
        <v>4.0046296296296295E-10</v>
      </c>
    </row>
    <row r="1519" spans="12:14" x14ac:dyDescent="0.45">
      <c r="L1519" s="28" t="s">
        <v>7</v>
      </c>
      <c r="M1519" s="1">
        <v>1</v>
      </c>
      <c r="N1519" s="12">
        <v>1.0902994212962962E-5</v>
      </c>
    </row>
    <row r="1520" spans="12:14" x14ac:dyDescent="0.45">
      <c r="L1520" s="28" t="s">
        <v>7</v>
      </c>
      <c r="M1520" s="1">
        <v>0</v>
      </c>
      <c r="N1520" s="12">
        <v>9.6805555555555557E-9</v>
      </c>
    </row>
    <row r="1521" spans="12:14" x14ac:dyDescent="0.45">
      <c r="L1521" s="28" t="s">
        <v>7</v>
      </c>
      <c r="M1521" s="1">
        <v>1</v>
      </c>
      <c r="N1521" s="12">
        <v>1.8302252314814816E-5</v>
      </c>
    </row>
    <row r="1522" spans="12:14" x14ac:dyDescent="0.45">
      <c r="L1522" s="28" t="s">
        <v>7</v>
      </c>
      <c r="M1522" s="1">
        <v>0</v>
      </c>
      <c r="N1522" s="12">
        <v>9.5486111111111111E-10</v>
      </c>
    </row>
    <row r="1523" spans="12:14" x14ac:dyDescent="0.45">
      <c r="L1523" s="28" t="s">
        <v>7</v>
      </c>
      <c r="M1523" s="1">
        <v>1</v>
      </c>
      <c r="N1523" s="12">
        <v>1.2356942129629629E-5</v>
      </c>
    </row>
    <row r="1524" spans="12:14" x14ac:dyDescent="0.45">
      <c r="L1524" s="28" t="s">
        <v>7</v>
      </c>
      <c r="M1524" s="1">
        <v>0</v>
      </c>
      <c r="N1524" s="12">
        <v>9.212962962962963E-10</v>
      </c>
    </row>
    <row r="1525" spans="12:14" x14ac:dyDescent="0.45">
      <c r="L1525" s="28" t="s">
        <v>7</v>
      </c>
      <c r="M1525" s="1">
        <v>1</v>
      </c>
      <c r="N1525" s="12">
        <v>1.0713118055555556E-5</v>
      </c>
    </row>
    <row r="1526" spans="12:14" x14ac:dyDescent="0.45">
      <c r="L1526" s="28" t="s">
        <v>7</v>
      </c>
      <c r="M1526" s="1">
        <v>0</v>
      </c>
      <c r="N1526" s="12">
        <v>1.8217592592592593E-9</v>
      </c>
    </row>
    <row r="1527" spans="12:14" x14ac:dyDescent="0.45">
      <c r="L1527" s="28" t="s">
        <v>7</v>
      </c>
      <c r="M1527" s="1">
        <v>1</v>
      </c>
      <c r="N1527" s="12">
        <v>1.1495716435185185E-5</v>
      </c>
    </row>
    <row r="1528" spans="12:14" x14ac:dyDescent="0.45">
      <c r="L1528" s="28" t="s">
        <v>7</v>
      </c>
      <c r="M1528" s="1">
        <v>0</v>
      </c>
      <c r="N1528" s="12">
        <v>1.0289351851851852E-9</v>
      </c>
    </row>
    <row r="1529" spans="12:14" x14ac:dyDescent="0.45">
      <c r="L1529" s="28" t="s">
        <v>7</v>
      </c>
      <c r="M1529" s="1">
        <v>1</v>
      </c>
      <c r="N1529" s="12">
        <v>1.4480329861111111E-5</v>
      </c>
    </row>
    <row r="1530" spans="12:14" x14ac:dyDescent="0.45">
      <c r="L1530" s="28" t="s">
        <v>7</v>
      </c>
      <c r="M1530" s="1">
        <v>0</v>
      </c>
      <c r="N1530" s="12">
        <v>3.2291666666666666E-10</v>
      </c>
    </row>
    <row r="1531" spans="12:14" x14ac:dyDescent="0.45">
      <c r="L1531" s="28" t="s">
        <v>7</v>
      </c>
      <c r="M1531" s="1">
        <v>1</v>
      </c>
      <c r="N1531" s="12">
        <v>1.5842991898148149E-5</v>
      </c>
    </row>
    <row r="1532" spans="12:14" x14ac:dyDescent="0.45">
      <c r="L1532" s="28" t="s">
        <v>7</v>
      </c>
      <c r="M1532" s="1">
        <v>0</v>
      </c>
      <c r="N1532" s="12">
        <v>3.6458333333333334E-10</v>
      </c>
    </row>
    <row r="1533" spans="12:14" x14ac:dyDescent="0.45">
      <c r="L1533" s="28" t="s">
        <v>7</v>
      </c>
      <c r="M1533" s="1">
        <v>1</v>
      </c>
      <c r="N1533" s="12">
        <v>1.8481259259259258E-5</v>
      </c>
    </row>
    <row r="1534" spans="12:14" x14ac:dyDescent="0.45">
      <c r="L1534" s="28" t="s">
        <v>7</v>
      </c>
      <c r="M1534" s="1">
        <v>0</v>
      </c>
      <c r="N1534" s="12">
        <v>1.0925925925925925E-9</v>
      </c>
    </row>
    <row r="1535" spans="12:14" x14ac:dyDescent="0.45">
      <c r="L1535" s="28" t="s">
        <v>7</v>
      </c>
      <c r="M1535" s="1">
        <v>1</v>
      </c>
      <c r="N1535" s="12">
        <v>1.0999344907407408E-5</v>
      </c>
    </row>
    <row r="1536" spans="12:14" x14ac:dyDescent="0.45">
      <c r="L1536" s="28" t="s">
        <v>7</v>
      </c>
      <c r="M1536" s="1">
        <v>0</v>
      </c>
      <c r="N1536" s="12">
        <v>2.6458333333333335E-9</v>
      </c>
    </row>
    <row r="1537" spans="12:14" x14ac:dyDescent="0.45">
      <c r="L1537" s="28" t="s">
        <v>7</v>
      </c>
      <c r="M1537" s="1">
        <v>1</v>
      </c>
      <c r="N1537" s="12">
        <v>1.8017885416666665E-5</v>
      </c>
    </row>
    <row r="1538" spans="12:14" x14ac:dyDescent="0.45">
      <c r="L1538" s="28" t="s">
        <v>7</v>
      </c>
      <c r="M1538" s="1">
        <v>0</v>
      </c>
      <c r="N1538" s="12">
        <v>1.3796296296296296E-9</v>
      </c>
    </row>
    <row r="1539" spans="12:14" x14ac:dyDescent="0.45">
      <c r="L1539" s="28" t="s">
        <v>7</v>
      </c>
      <c r="M1539" s="1">
        <v>1</v>
      </c>
      <c r="N1539" s="12">
        <v>1.280778587962963E-5</v>
      </c>
    </row>
    <row r="1540" spans="12:14" x14ac:dyDescent="0.45">
      <c r="L1540" s="28" t="s">
        <v>7</v>
      </c>
      <c r="M1540" s="1">
        <v>0</v>
      </c>
      <c r="N1540" s="12">
        <v>4.5486111111111113E-10</v>
      </c>
    </row>
    <row r="1541" spans="12:14" x14ac:dyDescent="0.45">
      <c r="L1541" s="28" t="s">
        <v>7</v>
      </c>
      <c r="M1541" s="1">
        <v>1</v>
      </c>
      <c r="N1541" s="12">
        <v>1.2066623842592592E-5</v>
      </c>
    </row>
    <row r="1542" spans="12:14" x14ac:dyDescent="0.45">
      <c r="L1542" s="28" t="s">
        <v>7</v>
      </c>
      <c r="M1542" s="1">
        <v>0</v>
      </c>
      <c r="N1542" s="12">
        <v>1.5949074074074074E-9</v>
      </c>
    </row>
    <row r="1543" spans="12:14" x14ac:dyDescent="0.45">
      <c r="L1543" s="28" t="s">
        <v>7</v>
      </c>
      <c r="M1543" s="1">
        <v>1</v>
      </c>
      <c r="N1543" s="12">
        <v>1.2033700231481482E-5</v>
      </c>
    </row>
    <row r="1544" spans="12:14" x14ac:dyDescent="0.45">
      <c r="L1544" s="28" t="s">
        <v>7</v>
      </c>
      <c r="M1544" s="1">
        <v>0</v>
      </c>
      <c r="N1544" s="12">
        <v>2.7893518518518519E-10</v>
      </c>
    </row>
    <row r="1545" spans="12:14" x14ac:dyDescent="0.45">
      <c r="L1545" s="28" t="s">
        <v>7</v>
      </c>
      <c r="M1545" s="1">
        <v>1</v>
      </c>
      <c r="N1545" s="12">
        <v>1.3620274305555556E-5</v>
      </c>
    </row>
    <row r="1546" spans="12:14" x14ac:dyDescent="0.45">
      <c r="L1546" s="28" t="s">
        <v>7</v>
      </c>
      <c r="M1546" s="1">
        <v>0</v>
      </c>
      <c r="N1546" s="12">
        <v>1.4814814814814814E-9</v>
      </c>
    </row>
    <row r="1547" spans="12:14" x14ac:dyDescent="0.45">
      <c r="L1547" s="28" t="s">
        <v>7</v>
      </c>
      <c r="M1547" s="1">
        <v>1</v>
      </c>
      <c r="N1547" s="12">
        <v>1.247912962962963E-5</v>
      </c>
    </row>
    <row r="1548" spans="12:14" x14ac:dyDescent="0.45">
      <c r="L1548" s="28" t="s">
        <v>7</v>
      </c>
      <c r="M1548" s="1">
        <v>0</v>
      </c>
      <c r="N1548" s="12">
        <v>8.055555555555556E-10</v>
      </c>
    </row>
    <row r="1549" spans="12:14" x14ac:dyDescent="0.45">
      <c r="L1549" s="28" t="s">
        <v>7</v>
      </c>
      <c r="M1549" s="1">
        <v>1</v>
      </c>
      <c r="N1549" s="12">
        <v>1.0947083333333334E-5</v>
      </c>
    </row>
    <row r="1550" spans="12:14" x14ac:dyDescent="0.45">
      <c r="L1550" s="28" t="s">
        <v>7</v>
      </c>
      <c r="M1550" s="1">
        <v>0</v>
      </c>
      <c r="N1550" s="12">
        <v>1.3773148148148149E-9</v>
      </c>
    </row>
    <row r="1551" spans="12:14" x14ac:dyDescent="0.45">
      <c r="L1551" s="28" t="s">
        <v>7</v>
      </c>
      <c r="M1551" s="1">
        <v>1</v>
      </c>
      <c r="N1551" s="12">
        <v>1.2469261574074074E-5</v>
      </c>
    </row>
    <row r="1552" spans="12:14" x14ac:dyDescent="0.45">
      <c r="L1552" s="28" t="s">
        <v>7</v>
      </c>
      <c r="M1552" s="1">
        <v>0</v>
      </c>
      <c r="N1552" s="12">
        <v>1.0868055555555556E-9</v>
      </c>
    </row>
    <row r="1553" spans="12:14" x14ac:dyDescent="0.45">
      <c r="L1553" s="28" t="s">
        <v>7</v>
      </c>
      <c r="M1553" s="1">
        <v>1</v>
      </c>
      <c r="N1553" s="12">
        <v>1.2664679398148149E-5</v>
      </c>
    </row>
    <row r="1554" spans="12:14" x14ac:dyDescent="0.45">
      <c r="L1554" s="28" t="s">
        <v>7</v>
      </c>
      <c r="M1554" s="1">
        <v>0</v>
      </c>
      <c r="N1554" s="12">
        <v>1.3935185185185185E-9</v>
      </c>
    </row>
    <row r="1555" spans="12:14" x14ac:dyDescent="0.45">
      <c r="L1555" s="28" t="s">
        <v>7</v>
      </c>
      <c r="M1555" s="1">
        <v>1</v>
      </c>
      <c r="N1555" s="12">
        <v>1.7703465277777779E-5</v>
      </c>
    </row>
    <row r="1556" spans="12:14" x14ac:dyDescent="0.45">
      <c r="L1556" s="28" t="s">
        <v>7</v>
      </c>
      <c r="M1556" s="1">
        <v>0</v>
      </c>
      <c r="N1556" s="12">
        <v>4.5833333333333335E-10</v>
      </c>
    </row>
    <row r="1557" spans="12:14" x14ac:dyDescent="0.45">
      <c r="L1557" s="28" t="s">
        <v>7</v>
      </c>
      <c r="M1557" s="1">
        <v>1</v>
      </c>
      <c r="N1557" s="12">
        <v>1.2183266203703703E-5</v>
      </c>
    </row>
    <row r="1558" spans="12:14" x14ac:dyDescent="0.45">
      <c r="L1558" s="28" t="s">
        <v>7</v>
      </c>
      <c r="M1558" s="1">
        <v>0</v>
      </c>
      <c r="N1558" s="12">
        <v>5.5208333333333331E-10</v>
      </c>
    </row>
    <row r="1559" spans="12:14" x14ac:dyDescent="0.45">
      <c r="L1559" s="28" t="s">
        <v>7</v>
      </c>
      <c r="M1559" s="1">
        <v>1</v>
      </c>
      <c r="N1559" s="12">
        <v>1.8827305555555556E-5</v>
      </c>
    </row>
    <row r="1560" spans="12:14" x14ac:dyDescent="0.45">
      <c r="L1560" s="28" t="s">
        <v>7</v>
      </c>
      <c r="M1560" s="1">
        <v>0</v>
      </c>
      <c r="N1560" s="12">
        <v>1.3877314814814814E-9</v>
      </c>
    </row>
    <row r="1561" spans="12:14" x14ac:dyDescent="0.45">
      <c r="L1561" s="28" t="s">
        <v>7</v>
      </c>
      <c r="M1561" s="1">
        <v>1</v>
      </c>
      <c r="N1561" s="12">
        <v>1.3897959490740741E-5</v>
      </c>
    </row>
    <row r="1562" spans="12:14" x14ac:dyDescent="0.45">
      <c r="L1562" s="28" t="s">
        <v>7</v>
      </c>
      <c r="M1562" s="1">
        <v>0</v>
      </c>
      <c r="N1562" s="12">
        <v>1.0763888888888889E-9</v>
      </c>
    </row>
    <row r="1563" spans="12:14" x14ac:dyDescent="0.45">
      <c r="L1563" s="28" t="s">
        <v>7</v>
      </c>
      <c r="M1563" s="1">
        <v>1</v>
      </c>
      <c r="N1563" s="12">
        <v>1.2385094907407407E-5</v>
      </c>
    </row>
    <row r="1564" spans="12:14" x14ac:dyDescent="0.45">
      <c r="L1564" s="28" t="s">
        <v>7</v>
      </c>
      <c r="M1564" s="1">
        <v>0</v>
      </c>
      <c r="N1564" s="12">
        <v>5.4629629629629625E-10</v>
      </c>
    </row>
    <row r="1565" spans="12:14" x14ac:dyDescent="0.45">
      <c r="L1565" s="28" t="s">
        <v>7</v>
      </c>
      <c r="M1565" s="1">
        <v>1</v>
      </c>
      <c r="N1565" s="12">
        <v>1.7581631944444446E-5</v>
      </c>
    </row>
    <row r="1566" spans="12:14" x14ac:dyDescent="0.45">
      <c r="L1566" s="28" t="s">
        <v>7</v>
      </c>
      <c r="M1566" s="1">
        <v>0</v>
      </c>
      <c r="N1566" s="12">
        <v>4.3287037037037035E-10</v>
      </c>
    </row>
    <row r="1567" spans="12:14" x14ac:dyDescent="0.45">
      <c r="L1567" s="28" t="s">
        <v>7</v>
      </c>
      <c r="M1567" s="1">
        <v>1</v>
      </c>
      <c r="N1567" s="12">
        <v>1.2096064814814815E-5</v>
      </c>
    </row>
    <row r="1568" spans="12:14" x14ac:dyDescent="0.45">
      <c r="L1568" s="28" t="s">
        <v>7</v>
      </c>
      <c r="M1568" s="1">
        <v>0</v>
      </c>
      <c r="N1568" s="12">
        <v>6.4004629629629626E-10</v>
      </c>
    </row>
    <row r="1569" spans="12:14" x14ac:dyDescent="0.45">
      <c r="L1569" s="28" t="s">
        <v>7</v>
      </c>
      <c r="M1569" s="1">
        <v>1</v>
      </c>
      <c r="N1569" s="12">
        <v>1.5430803240740739E-5</v>
      </c>
    </row>
    <row r="1570" spans="12:14" x14ac:dyDescent="0.45">
      <c r="L1570" s="28" t="s">
        <v>7</v>
      </c>
      <c r="M1570" s="1">
        <v>0</v>
      </c>
      <c r="N1570" s="12">
        <v>6.3773148148148152E-10</v>
      </c>
    </row>
    <row r="1571" spans="12:14" x14ac:dyDescent="0.45">
      <c r="L1571" s="28" t="s">
        <v>7</v>
      </c>
      <c r="M1571" s="1">
        <v>1</v>
      </c>
      <c r="N1571" s="12">
        <v>1.6673402777777779E-5</v>
      </c>
    </row>
    <row r="1572" spans="12:14" x14ac:dyDescent="0.45">
      <c r="L1572" s="28" t="s">
        <v>7</v>
      </c>
      <c r="M1572" s="1">
        <v>0</v>
      </c>
      <c r="N1572" s="12">
        <v>5.9606481481481479E-10</v>
      </c>
    </row>
    <row r="1573" spans="12:14" x14ac:dyDescent="0.45">
      <c r="L1573" s="28" t="s">
        <v>7</v>
      </c>
      <c r="M1573" s="1">
        <v>1</v>
      </c>
      <c r="N1573" s="12">
        <v>1.2504196759259258E-5</v>
      </c>
    </row>
    <row r="1574" spans="12:14" x14ac:dyDescent="0.45">
      <c r="L1574" s="28" t="s">
        <v>7</v>
      </c>
      <c r="M1574" s="1">
        <v>0</v>
      </c>
      <c r="N1574" s="12">
        <v>4.8611111111111116E-10</v>
      </c>
    </row>
    <row r="1575" spans="12:14" x14ac:dyDescent="0.45">
      <c r="L1575" s="28" t="s">
        <v>7</v>
      </c>
      <c r="M1575" s="1">
        <v>1</v>
      </c>
      <c r="N1575" s="12">
        <v>1.594813310185185E-5</v>
      </c>
    </row>
    <row r="1576" spans="12:14" x14ac:dyDescent="0.45">
      <c r="L1576" s="28" t="s">
        <v>7</v>
      </c>
      <c r="M1576" s="1">
        <v>0</v>
      </c>
      <c r="N1576" s="12">
        <v>1.6527777777777778E-9</v>
      </c>
    </row>
    <row r="1577" spans="12:14" x14ac:dyDescent="0.45">
      <c r="L1577" s="28" t="s">
        <v>7</v>
      </c>
      <c r="M1577" s="1">
        <v>1</v>
      </c>
      <c r="N1577" s="12">
        <v>1.0766679398148148E-5</v>
      </c>
    </row>
    <row r="1578" spans="12:14" x14ac:dyDescent="0.45">
      <c r="L1578" s="28" t="s">
        <v>7</v>
      </c>
      <c r="M1578" s="1">
        <v>0</v>
      </c>
      <c r="N1578" s="12">
        <v>1.1539351851851853E-9</v>
      </c>
    </row>
    <row r="1579" spans="12:14" x14ac:dyDescent="0.45">
      <c r="L1579" s="28" t="s">
        <v>7</v>
      </c>
      <c r="M1579" s="1">
        <v>1</v>
      </c>
      <c r="N1579" s="12">
        <v>1.2553063657407408E-5</v>
      </c>
    </row>
    <row r="1580" spans="12:14" x14ac:dyDescent="0.45">
      <c r="L1580" s="28" t="s">
        <v>7</v>
      </c>
      <c r="M1580" s="1">
        <v>0</v>
      </c>
      <c r="N1580" s="12">
        <v>5.7314814814814814E-9</v>
      </c>
    </row>
    <row r="1581" spans="12:14" x14ac:dyDescent="0.45">
      <c r="L1581" s="28" t="s">
        <v>7</v>
      </c>
      <c r="M1581" s="1">
        <v>1</v>
      </c>
      <c r="N1581" s="12">
        <v>1.8269940972222223E-5</v>
      </c>
    </row>
    <row r="1582" spans="12:14" x14ac:dyDescent="0.45">
      <c r="L1582" s="28" t="s">
        <v>7</v>
      </c>
      <c r="M1582" s="1">
        <v>0</v>
      </c>
      <c r="N1582" s="12">
        <v>7.1180555555555559E-10</v>
      </c>
    </row>
    <row r="1583" spans="12:14" x14ac:dyDescent="0.45">
      <c r="L1583" s="28" t="s">
        <v>7</v>
      </c>
      <c r="M1583" s="1">
        <v>1</v>
      </c>
      <c r="N1583" s="12">
        <v>1.2020907407407407E-5</v>
      </c>
    </row>
    <row r="1584" spans="12:14" x14ac:dyDescent="0.45">
      <c r="L1584" s="28" t="s">
        <v>7</v>
      </c>
      <c r="M1584" s="1">
        <v>0</v>
      </c>
      <c r="N1584" s="12">
        <v>9.9884259259259269E-10</v>
      </c>
    </row>
    <row r="1585" spans="12:14" x14ac:dyDescent="0.45">
      <c r="L1585" s="28" t="s">
        <v>7</v>
      </c>
      <c r="M1585" s="1">
        <v>1</v>
      </c>
      <c r="N1585" s="12">
        <v>1.7310711805555557E-5</v>
      </c>
    </row>
    <row r="1586" spans="12:14" x14ac:dyDescent="0.45">
      <c r="L1586" s="28" t="s">
        <v>7</v>
      </c>
      <c r="M1586" s="1">
        <v>0</v>
      </c>
      <c r="N1586" s="12">
        <v>1.6967592592592592E-9</v>
      </c>
    </row>
    <row r="1587" spans="12:14" x14ac:dyDescent="0.45">
      <c r="L1587" s="28" t="s">
        <v>7</v>
      </c>
      <c r="M1587" s="1">
        <v>1</v>
      </c>
      <c r="N1587" s="12">
        <v>1.2398475694444444E-5</v>
      </c>
    </row>
    <row r="1588" spans="12:14" x14ac:dyDescent="0.45">
      <c r="L1588" s="28" t="s">
        <v>7</v>
      </c>
      <c r="M1588" s="1">
        <v>0</v>
      </c>
      <c r="N1588" s="12">
        <v>5.1041666666666669E-10</v>
      </c>
    </row>
    <row r="1589" spans="12:14" x14ac:dyDescent="0.45">
      <c r="L1589" s="28" t="s">
        <v>7</v>
      </c>
      <c r="M1589" s="1">
        <v>1</v>
      </c>
      <c r="N1589" s="12">
        <v>1.253062962962963E-5</v>
      </c>
    </row>
    <row r="1590" spans="12:14" x14ac:dyDescent="0.45">
      <c r="L1590" s="28" t="s">
        <v>7</v>
      </c>
      <c r="M1590" s="1">
        <v>0</v>
      </c>
      <c r="N1590" s="12">
        <v>5.3240740740740737E-10</v>
      </c>
    </row>
    <row r="1591" spans="12:14" x14ac:dyDescent="0.45">
      <c r="L1591" s="28" t="s">
        <v>7</v>
      </c>
      <c r="M1591" s="1">
        <v>1</v>
      </c>
      <c r="N1591" s="12">
        <v>1.1162291666666666E-5</v>
      </c>
    </row>
    <row r="1592" spans="12:14" x14ac:dyDescent="0.45">
      <c r="L1592" s="28" t="s">
        <v>7</v>
      </c>
      <c r="M1592" s="1">
        <v>0</v>
      </c>
      <c r="N1592" s="12">
        <v>1.2256944444444444E-9</v>
      </c>
    </row>
    <row r="1593" spans="12:14" x14ac:dyDescent="0.45">
      <c r="L1593" s="28" t="s">
        <v>7</v>
      </c>
      <c r="M1593" s="1">
        <v>1</v>
      </c>
      <c r="N1593" s="12">
        <v>1.1821212962962963E-5</v>
      </c>
    </row>
    <row r="1594" spans="12:14" x14ac:dyDescent="0.45">
      <c r="L1594" s="28" t="s">
        <v>7</v>
      </c>
      <c r="M1594" s="1">
        <v>0</v>
      </c>
      <c r="N1594" s="12">
        <v>4.0046296296296295E-10</v>
      </c>
    </row>
    <row r="1595" spans="12:14" x14ac:dyDescent="0.45">
      <c r="L1595" s="28" t="s">
        <v>7</v>
      </c>
      <c r="M1595" s="1">
        <v>1</v>
      </c>
      <c r="N1595" s="12">
        <v>1.8692526620370372E-5</v>
      </c>
    </row>
    <row r="1596" spans="12:14" x14ac:dyDescent="0.45">
      <c r="L1596" s="28" t="s">
        <v>7</v>
      </c>
      <c r="M1596" s="1">
        <v>0</v>
      </c>
      <c r="N1596" s="12">
        <v>3.1134259259259258E-10</v>
      </c>
    </row>
    <row r="1597" spans="12:14" x14ac:dyDescent="0.45">
      <c r="L1597" s="28" t="s">
        <v>7</v>
      </c>
      <c r="M1597" s="1">
        <v>1</v>
      </c>
      <c r="N1597" s="12">
        <v>1.4281923611111111E-5</v>
      </c>
    </row>
    <row r="1598" spans="12:14" x14ac:dyDescent="0.45">
      <c r="L1598" s="28" t="s">
        <v>7</v>
      </c>
      <c r="M1598" s="1">
        <v>0</v>
      </c>
      <c r="N1598" s="12">
        <v>3.7847222222222222E-10</v>
      </c>
    </row>
    <row r="1599" spans="12:14" x14ac:dyDescent="0.45">
      <c r="L1599" s="28" t="s">
        <v>7</v>
      </c>
      <c r="M1599" s="1">
        <v>1</v>
      </c>
      <c r="N1599" s="12">
        <v>1.2655782407407407E-5</v>
      </c>
    </row>
    <row r="1600" spans="12:14" x14ac:dyDescent="0.45">
      <c r="L1600" s="28" t="s">
        <v>7</v>
      </c>
      <c r="M1600" s="1">
        <v>0</v>
      </c>
      <c r="N1600" s="12">
        <v>2.888888888888889E-9</v>
      </c>
    </row>
    <row r="1601" spans="12:14" x14ac:dyDescent="0.45">
      <c r="L1601" s="28" t="s">
        <v>7</v>
      </c>
      <c r="M1601" s="1">
        <v>1</v>
      </c>
      <c r="N1601" s="12">
        <v>1.1041652777777778E-5</v>
      </c>
    </row>
    <row r="1602" spans="12:14" x14ac:dyDescent="0.45">
      <c r="L1602" s="28" t="s">
        <v>7</v>
      </c>
      <c r="M1602" s="1">
        <v>0</v>
      </c>
      <c r="N1602" s="12">
        <v>4.9074074074074075E-10</v>
      </c>
    </row>
    <row r="1603" spans="12:14" x14ac:dyDescent="0.45">
      <c r="L1603" s="28" t="s">
        <v>7</v>
      </c>
      <c r="M1603" s="1">
        <v>1</v>
      </c>
      <c r="N1603" s="12">
        <v>1.2013288194444444E-5</v>
      </c>
    </row>
    <row r="1604" spans="12:14" x14ac:dyDescent="0.45">
      <c r="L1604" s="28" t="s">
        <v>7</v>
      </c>
      <c r="M1604" s="1">
        <v>0</v>
      </c>
      <c r="N1604" s="12">
        <v>6.6782407407407411E-10</v>
      </c>
    </row>
    <row r="1605" spans="12:14" x14ac:dyDescent="0.45">
      <c r="L1605" s="28" t="s">
        <v>7</v>
      </c>
      <c r="M1605" s="1">
        <v>1</v>
      </c>
      <c r="N1605" s="12">
        <v>1.6625281249999999E-5</v>
      </c>
    </row>
    <row r="1606" spans="12:14" x14ac:dyDescent="0.45">
      <c r="L1606" s="28" t="s">
        <v>7</v>
      </c>
      <c r="M1606" s="1">
        <v>0</v>
      </c>
      <c r="N1606" s="12">
        <v>1.0324074074074075E-9</v>
      </c>
    </row>
    <row r="1607" spans="12:14" x14ac:dyDescent="0.45">
      <c r="L1607" s="28" t="s">
        <v>7</v>
      </c>
      <c r="M1607" s="1">
        <v>1</v>
      </c>
      <c r="N1607" s="12">
        <v>1.4516038194444445E-5</v>
      </c>
    </row>
    <row r="1608" spans="12:14" x14ac:dyDescent="0.45">
      <c r="L1608" s="28" t="s">
        <v>7</v>
      </c>
      <c r="M1608" s="1">
        <v>0</v>
      </c>
      <c r="N1608" s="12">
        <v>5.3587962962962959E-10</v>
      </c>
    </row>
    <row r="1609" spans="12:14" x14ac:dyDescent="0.45">
      <c r="L1609" s="28" t="s">
        <v>7</v>
      </c>
      <c r="M1609" s="1">
        <v>1</v>
      </c>
      <c r="N1609" s="12">
        <v>2.3476958333333334E-5</v>
      </c>
    </row>
    <row r="1610" spans="12:14" x14ac:dyDescent="0.45">
      <c r="L1610" s="28" t="s">
        <v>7</v>
      </c>
      <c r="M1610" s="1">
        <v>0</v>
      </c>
      <c r="N1610" s="12">
        <v>5.6018518518518523E-10</v>
      </c>
    </row>
    <row r="1611" spans="12:14" x14ac:dyDescent="0.45">
      <c r="L1611" s="28" t="s">
        <v>7</v>
      </c>
      <c r="M1611" s="1">
        <v>1</v>
      </c>
      <c r="N1611" s="12">
        <v>2.0156643518518517E-5</v>
      </c>
    </row>
    <row r="1612" spans="12:14" x14ac:dyDescent="0.45">
      <c r="L1612" s="28" t="s">
        <v>7</v>
      </c>
      <c r="M1612" s="1">
        <v>0</v>
      </c>
      <c r="N1612" s="12">
        <v>7.9166666666666662E-10</v>
      </c>
    </row>
    <row r="1613" spans="12:14" x14ac:dyDescent="0.45">
      <c r="L1613" s="28" t="s">
        <v>7</v>
      </c>
      <c r="M1613" s="1">
        <v>1</v>
      </c>
      <c r="N1613" s="12">
        <v>1.1556877314814814E-5</v>
      </c>
    </row>
    <row r="1614" spans="12:14" x14ac:dyDescent="0.45">
      <c r="L1614" s="28" t="s">
        <v>7</v>
      </c>
      <c r="M1614" s="1">
        <v>0</v>
      </c>
      <c r="N1614" s="12">
        <v>1.0601851851851853E-9</v>
      </c>
    </row>
    <row r="1615" spans="12:14" x14ac:dyDescent="0.45">
      <c r="L1615" s="28" t="s">
        <v>7</v>
      </c>
      <c r="M1615" s="1">
        <v>1</v>
      </c>
      <c r="N1615" s="12">
        <v>1.0560442129629629E-5</v>
      </c>
    </row>
    <row r="1616" spans="12:14" x14ac:dyDescent="0.45">
      <c r="L1616" s="28" t="s">
        <v>7</v>
      </c>
      <c r="M1616" s="1">
        <v>0</v>
      </c>
      <c r="N1616" s="12">
        <v>1.1805555555555556E-9</v>
      </c>
    </row>
    <row r="1617" spans="12:14" x14ac:dyDescent="0.45">
      <c r="L1617" s="28" t="s">
        <v>7</v>
      </c>
      <c r="M1617" s="1">
        <v>1</v>
      </c>
      <c r="N1617" s="12">
        <v>1.1170517361111112E-5</v>
      </c>
    </row>
    <row r="1618" spans="12:14" x14ac:dyDescent="0.45">
      <c r="L1618" s="28" t="s">
        <v>7</v>
      </c>
      <c r="M1618" s="1">
        <v>0</v>
      </c>
      <c r="N1618" s="12">
        <v>1.1921296296296296E-9</v>
      </c>
    </row>
    <row r="1619" spans="12:14" x14ac:dyDescent="0.45">
      <c r="L1619" s="28" t="s">
        <v>7</v>
      </c>
      <c r="M1619" s="1">
        <v>1</v>
      </c>
      <c r="N1619" s="12">
        <v>1.410678587962963E-5</v>
      </c>
    </row>
    <row r="1620" spans="12:14" x14ac:dyDescent="0.45">
      <c r="L1620" s="28" t="s">
        <v>7</v>
      </c>
      <c r="M1620" s="1">
        <v>0</v>
      </c>
      <c r="N1620" s="12">
        <v>5.2199074074074072E-10</v>
      </c>
    </row>
    <row r="1621" spans="12:14" x14ac:dyDescent="0.45">
      <c r="L1621" s="28" t="s">
        <v>7</v>
      </c>
      <c r="M1621" s="1">
        <v>1</v>
      </c>
      <c r="N1621" s="12">
        <v>1.2694200231481482E-5</v>
      </c>
    </row>
    <row r="1622" spans="12:14" x14ac:dyDescent="0.45">
      <c r="L1622" s="28" t="s">
        <v>7</v>
      </c>
      <c r="M1622" s="1">
        <v>0</v>
      </c>
      <c r="N1622" s="12">
        <v>3.3912037037037039E-10</v>
      </c>
    </row>
    <row r="1623" spans="12:14" x14ac:dyDescent="0.45">
      <c r="L1623" s="28" t="s">
        <v>7</v>
      </c>
      <c r="M1623" s="1">
        <v>1</v>
      </c>
      <c r="N1623" s="12">
        <v>1.1303741898148149E-5</v>
      </c>
    </row>
    <row r="1624" spans="12:14" x14ac:dyDescent="0.45">
      <c r="L1624" s="28" t="s">
        <v>7</v>
      </c>
      <c r="M1624" s="1">
        <v>0</v>
      </c>
      <c r="N1624" s="12">
        <v>4.4097222222222221E-10</v>
      </c>
    </row>
    <row r="1625" spans="12:14" x14ac:dyDescent="0.45">
      <c r="L1625" s="28" t="s">
        <v>7</v>
      </c>
      <c r="M1625" s="1">
        <v>1</v>
      </c>
      <c r="N1625" s="12">
        <v>1.0578292824074073E-5</v>
      </c>
    </row>
    <row r="1626" spans="12:14" x14ac:dyDescent="0.45">
      <c r="L1626" s="28" t="s">
        <v>7</v>
      </c>
      <c r="M1626" s="1">
        <v>0</v>
      </c>
      <c r="N1626" s="12">
        <v>3.2511574074074075E-9</v>
      </c>
    </row>
    <row r="1627" spans="12:14" x14ac:dyDescent="0.45">
      <c r="L1627" s="28" t="s">
        <v>7</v>
      </c>
      <c r="M1627" s="1">
        <v>1</v>
      </c>
      <c r="N1627" s="12">
        <v>1.2270016203703704E-5</v>
      </c>
    </row>
    <row r="1628" spans="12:14" x14ac:dyDescent="0.45">
      <c r="L1628" s="28" t="s">
        <v>7</v>
      </c>
      <c r="M1628" s="1">
        <v>0</v>
      </c>
      <c r="N1628" s="12">
        <v>6.0995370370370366E-10</v>
      </c>
    </row>
    <row r="1629" spans="12:14" x14ac:dyDescent="0.45">
      <c r="L1629" s="28" t="s">
        <v>7</v>
      </c>
      <c r="M1629" s="1">
        <v>1</v>
      </c>
      <c r="N1629" s="12">
        <v>2.0015865740740741E-5</v>
      </c>
    </row>
    <row r="1630" spans="12:14" x14ac:dyDescent="0.45">
      <c r="L1630" s="28" t="s">
        <v>7</v>
      </c>
      <c r="M1630" s="1">
        <v>0</v>
      </c>
      <c r="N1630" s="12">
        <v>2.7546296296296297E-10</v>
      </c>
    </row>
    <row r="1631" spans="12:14" x14ac:dyDescent="0.45">
      <c r="L1631" s="28" t="s">
        <v>7</v>
      </c>
      <c r="M1631" s="1">
        <v>1</v>
      </c>
      <c r="N1631" s="12">
        <v>1.2991737268518519E-5</v>
      </c>
    </row>
    <row r="1632" spans="12:14" x14ac:dyDescent="0.45">
      <c r="L1632" s="28" t="s">
        <v>7</v>
      </c>
      <c r="M1632" s="1">
        <v>0</v>
      </c>
      <c r="N1632" s="12">
        <v>3.0497685185185186E-9</v>
      </c>
    </row>
    <row r="1633" spans="12:14" x14ac:dyDescent="0.45">
      <c r="L1633" s="28" t="s">
        <v>7</v>
      </c>
      <c r="M1633" s="1">
        <v>1</v>
      </c>
      <c r="N1633" s="12">
        <v>1.1405553240740741E-5</v>
      </c>
    </row>
    <row r="1634" spans="12:14" x14ac:dyDescent="0.45">
      <c r="L1634" s="28" t="s">
        <v>7</v>
      </c>
      <c r="M1634" s="1">
        <v>0</v>
      </c>
      <c r="N1634" s="12">
        <v>7.1180555555555559E-10</v>
      </c>
    </row>
    <row r="1635" spans="12:14" x14ac:dyDescent="0.45">
      <c r="L1635" s="28" t="s">
        <v>7</v>
      </c>
      <c r="M1635" s="1">
        <v>1</v>
      </c>
      <c r="N1635" s="12">
        <v>1.1483340277777777E-5</v>
      </c>
    </row>
    <row r="1636" spans="12:14" x14ac:dyDescent="0.45">
      <c r="L1636" s="28" t="s">
        <v>7</v>
      </c>
      <c r="M1636" s="1">
        <v>0</v>
      </c>
      <c r="N1636" s="12">
        <v>4.3865740740740741E-10</v>
      </c>
    </row>
    <row r="1637" spans="12:14" x14ac:dyDescent="0.45">
      <c r="L1637" s="28" t="s">
        <v>7</v>
      </c>
      <c r="M1637" s="1">
        <v>1</v>
      </c>
      <c r="N1637" s="12">
        <v>1.6794950231481481E-5</v>
      </c>
    </row>
    <row r="1638" spans="12:14" x14ac:dyDescent="0.45">
      <c r="L1638" s="28" t="s">
        <v>7</v>
      </c>
      <c r="M1638" s="1">
        <v>0</v>
      </c>
      <c r="N1638" s="12">
        <v>2.9282407407407407E-10</v>
      </c>
    </row>
    <row r="1639" spans="12:14" x14ac:dyDescent="0.45">
      <c r="L1639" s="28" t="s">
        <v>7</v>
      </c>
      <c r="M1639" s="1">
        <v>1</v>
      </c>
      <c r="N1639" s="12">
        <v>1.0721054398148147E-5</v>
      </c>
    </row>
    <row r="1640" spans="12:14" x14ac:dyDescent="0.45">
      <c r="L1640" s="28" t="s">
        <v>7</v>
      </c>
      <c r="M1640" s="1">
        <v>0</v>
      </c>
      <c r="N1640" s="12">
        <v>1.3414351851851851E-9</v>
      </c>
    </row>
    <row r="1641" spans="12:14" x14ac:dyDescent="0.45">
      <c r="L1641" s="28" t="s">
        <v>7</v>
      </c>
      <c r="M1641" s="1">
        <v>1</v>
      </c>
      <c r="N1641" s="12">
        <v>1.136822800925926E-5</v>
      </c>
    </row>
    <row r="1642" spans="12:14" x14ac:dyDescent="0.45">
      <c r="L1642" s="28" t="s">
        <v>7</v>
      </c>
      <c r="M1642" s="1">
        <v>0</v>
      </c>
      <c r="N1642" s="12">
        <v>1.4074074074074073E-9</v>
      </c>
    </row>
    <row r="1643" spans="12:14" x14ac:dyDescent="0.45">
      <c r="L1643" s="28" t="s">
        <v>7</v>
      </c>
      <c r="M1643" s="1">
        <v>1</v>
      </c>
      <c r="N1643" s="12">
        <v>1.3040491898148149E-5</v>
      </c>
    </row>
    <row r="1644" spans="12:14" x14ac:dyDescent="0.45">
      <c r="L1644" s="28" t="s">
        <v>7</v>
      </c>
      <c r="M1644" s="1">
        <v>0</v>
      </c>
      <c r="N1644" s="12">
        <v>5.1273148148148143E-10</v>
      </c>
    </row>
    <row r="1645" spans="12:14" x14ac:dyDescent="0.45">
      <c r="L1645" s="28" t="s">
        <v>7</v>
      </c>
      <c r="M1645" s="1">
        <v>1</v>
      </c>
      <c r="N1645" s="12">
        <v>2.5025586805555555E-5</v>
      </c>
    </row>
    <row r="1646" spans="12:14" x14ac:dyDescent="0.45">
      <c r="L1646" s="28" t="s">
        <v>7</v>
      </c>
      <c r="M1646" s="1">
        <v>0</v>
      </c>
      <c r="N1646" s="12">
        <v>3.5648148148148148E-10</v>
      </c>
    </row>
    <row r="1647" spans="12:14" x14ac:dyDescent="0.45">
      <c r="L1647" s="28" t="s">
        <v>7</v>
      </c>
      <c r="M1647" s="1">
        <v>1</v>
      </c>
      <c r="N1647" s="12">
        <v>1.3491359953703703E-5</v>
      </c>
    </row>
    <row r="1648" spans="12:14" x14ac:dyDescent="0.45">
      <c r="L1648" s="28" t="s">
        <v>7</v>
      </c>
      <c r="M1648" s="1">
        <v>0</v>
      </c>
      <c r="N1648" s="12">
        <v>4.9421296296296297E-10</v>
      </c>
    </row>
    <row r="1649" spans="12:14" x14ac:dyDescent="0.45">
      <c r="L1649" s="28" t="s">
        <v>7</v>
      </c>
      <c r="M1649" s="1">
        <v>1</v>
      </c>
      <c r="N1649" s="12">
        <v>1.2653238425925927E-5</v>
      </c>
    </row>
    <row r="1650" spans="12:14" x14ac:dyDescent="0.45">
      <c r="L1650" s="28" t="s">
        <v>7</v>
      </c>
      <c r="M1650" s="1">
        <v>0</v>
      </c>
      <c r="N1650" s="12">
        <v>1.0868055555555556E-9</v>
      </c>
    </row>
    <row r="1651" spans="12:14" x14ac:dyDescent="0.45">
      <c r="L1651" s="28" t="s">
        <v>7</v>
      </c>
      <c r="M1651" s="1">
        <v>1</v>
      </c>
      <c r="N1651" s="12">
        <v>1.4031546296296296E-5</v>
      </c>
    </row>
    <row r="1652" spans="12:14" x14ac:dyDescent="0.45">
      <c r="L1652" s="28" t="s">
        <v>7</v>
      </c>
      <c r="M1652" s="1">
        <v>0</v>
      </c>
      <c r="N1652" s="12">
        <v>7.5E-10</v>
      </c>
    </row>
    <row r="1653" spans="12:14" x14ac:dyDescent="0.45">
      <c r="L1653" s="28" t="s">
        <v>7</v>
      </c>
      <c r="M1653" s="1">
        <v>1</v>
      </c>
      <c r="N1653" s="12">
        <v>1.4723539351851852E-5</v>
      </c>
    </row>
    <row r="1654" spans="12:14" x14ac:dyDescent="0.45">
      <c r="L1654" s="28" t="s">
        <v>7</v>
      </c>
      <c r="M1654" s="1">
        <v>0</v>
      </c>
      <c r="N1654" s="12">
        <v>1.798611111111111E-9</v>
      </c>
    </row>
    <row r="1655" spans="12:14" x14ac:dyDescent="0.45">
      <c r="L1655" s="28" t="s">
        <v>7</v>
      </c>
      <c r="M1655" s="1">
        <v>1</v>
      </c>
      <c r="N1655" s="12">
        <v>1.3484087962962963E-5</v>
      </c>
    </row>
    <row r="1656" spans="12:14" x14ac:dyDescent="0.45">
      <c r="L1656" s="28" t="s">
        <v>7</v>
      </c>
      <c r="M1656" s="1">
        <v>0</v>
      </c>
      <c r="N1656" s="12">
        <v>1.2777777777777778E-9</v>
      </c>
    </row>
    <row r="1657" spans="12:14" x14ac:dyDescent="0.45">
      <c r="L1657" s="28" t="s">
        <v>7</v>
      </c>
      <c r="M1657" s="1">
        <v>1</v>
      </c>
      <c r="N1657" s="12">
        <v>1.2796672453703704E-5</v>
      </c>
    </row>
    <row r="1658" spans="12:14" x14ac:dyDescent="0.45">
      <c r="L1658" s="28" t="s">
        <v>7</v>
      </c>
      <c r="M1658" s="1">
        <v>0</v>
      </c>
      <c r="N1658" s="12">
        <v>4.8611111111111116E-10</v>
      </c>
    </row>
    <row r="1659" spans="12:14" x14ac:dyDescent="0.45">
      <c r="L1659" s="28" t="s">
        <v>7</v>
      </c>
      <c r="M1659" s="1">
        <v>1</v>
      </c>
      <c r="N1659" s="12">
        <v>2.034757986111111E-5</v>
      </c>
    </row>
    <row r="1660" spans="12:14" x14ac:dyDescent="0.45">
      <c r="L1660" s="28" t="s">
        <v>7</v>
      </c>
      <c r="M1660" s="1">
        <v>0</v>
      </c>
      <c r="N1660" s="12">
        <v>2.4942129629629628E-9</v>
      </c>
    </row>
    <row r="1661" spans="12:14" x14ac:dyDescent="0.45">
      <c r="L1661" s="28" t="s">
        <v>7</v>
      </c>
      <c r="M1661" s="1">
        <v>1</v>
      </c>
      <c r="N1661" s="12">
        <v>1.3694462962962962E-5</v>
      </c>
    </row>
    <row r="1662" spans="12:14" x14ac:dyDescent="0.45">
      <c r="L1662" s="28" t="s">
        <v>7</v>
      </c>
      <c r="M1662" s="1">
        <v>0</v>
      </c>
      <c r="N1662" s="12">
        <v>4.0046296296296295E-10</v>
      </c>
    </row>
    <row r="1663" spans="12:14" x14ac:dyDescent="0.45">
      <c r="L1663" s="28" t="s">
        <v>7</v>
      </c>
      <c r="M1663" s="1">
        <v>1</v>
      </c>
      <c r="N1663" s="12">
        <v>1.1593268518518519E-5</v>
      </c>
    </row>
    <row r="1664" spans="12:14" x14ac:dyDescent="0.45">
      <c r="L1664" s="28" t="s">
        <v>7</v>
      </c>
      <c r="M1664" s="1">
        <v>0</v>
      </c>
      <c r="N1664" s="12">
        <v>4.6064814814814815E-10</v>
      </c>
    </row>
    <row r="1665" spans="12:14" x14ac:dyDescent="0.45">
      <c r="L1665" s="28" t="s">
        <v>7</v>
      </c>
      <c r="M1665" s="1">
        <v>1</v>
      </c>
      <c r="N1665" s="12">
        <v>1.2062050925925925E-5</v>
      </c>
    </row>
    <row r="1666" spans="12:14" x14ac:dyDescent="0.45">
      <c r="L1666" s="28" t="s">
        <v>7</v>
      </c>
      <c r="M1666" s="1">
        <v>0</v>
      </c>
      <c r="N1666" s="12">
        <v>4.5486111111111113E-10</v>
      </c>
    </row>
    <row r="1667" spans="12:14" x14ac:dyDescent="0.45">
      <c r="L1667" s="28" t="s">
        <v>7</v>
      </c>
      <c r="M1667" s="1">
        <v>1</v>
      </c>
      <c r="N1667" s="12">
        <v>1.2068795138888889E-5</v>
      </c>
    </row>
    <row r="1668" spans="12:14" x14ac:dyDescent="0.45">
      <c r="L1668" s="28" t="s">
        <v>7</v>
      </c>
      <c r="M1668" s="1">
        <v>0</v>
      </c>
      <c r="N1668" s="12">
        <v>1.3854166666666667E-9</v>
      </c>
    </row>
    <row r="1669" spans="12:14" x14ac:dyDescent="0.45">
      <c r="L1669" s="28" t="s">
        <v>7</v>
      </c>
      <c r="M1669" s="1">
        <v>1</v>
      </c>
      <c r="N1669" s="12">
        <v>1.1968087962962963E-5</v>
      </c>
    </row>
    <row r="1670" spans="12:14" x14ac:dyDescent="0.45">
      <c r="L1670" s="28" t="s">
        <v>7</v>
      </c>
      <c r="M1670" s="1">
        <v>0</v>
      </c>
      <c r="N1670" s="12">
        <v>4.8032407407407409E-10</v>
      </c>
    </row>
    <row r="1671" spans="12:14" x14ac:dyDescent="0.45">
      <c r="L1671" s="28" t="s">
        <v>7</v>
      </c>
      <c r="M1671" s="1">
        <v>1</v>
      </c>
      <c r="N1671" s="12">
        <v>1.1449086805555555E-5</v>
      </c>
    </row>
    <row r="1672" spans="12:14" x14ac:dyDescent="0.45">
      <c r="L1672" s="28" t="s">
        <v>7</v>
      </c>
      <c r="M1672" s="1">
        <v>0</v>
      </c>
      <c r="N1672" s="12">
        <v>4.2476851851851854E-10</v>
      </c>
    </row>
    <row r="1673" spans="12:14" x14ac:dyDescent="0.45">
      <c r="L1673" s="28" t="s">
        <v>7</v>
      </c>
      <c r="M1673" s="1">
        <v>1</v>
      </c>
      <c r="N1673" s="12">
        <v>1.1332462962962963E-5</v>
      </c>
    </row>
    <row r="1674" spans="12:14" x14ac:dyDescent="0.45">
      <c r="L1674" s="28" t="s">
        <v>7</v>
      </c>
      <c r="M1674" s="1">
        <v>0</v>
      </c>
      <c r="N1674" s="12">
        <v>7.0370370370370367E-10</v>
      </c>
    </row>
    <row r="1675" spans="12:14" x14ac:dyDescent="0.45">
      <c r="L1675" s="28" t="s">
        <v>7</v>
      </c>
      <c r="M1675" s="1">
        <v>1</v>
      </c>
      <c r="N1675" s="12">
        <v>1.5901796296296296E-5</v>
      </c>
    </row>
    <row r="1676" spans="12:14" x14ac:dyDescent="0.45">
      <c r="L1676" s="28" t="s">
        <v>7</v>
      </c>
      <c r="M1676" s="1">
        <v>0</v>
      </c>
      <c r="N1676" s="12">
        <v>2.1354166666666668E-9</v>
      </c>
    </row>
    <row r="1677" spans="12:14" x14ac:dyDescent="0.45">
      <c r="L1677" s="28" t="s">
        <v>7</v>
      </c>
      <c r="M1677" s="1">
        <v>1</v>
      </c>
      <c r="N1677" s="12">
        <v>1.1979706018518518E-5</v>
      </c>
    </row>
    <row r="1678" spans="12:14" x14ac:dyDescent="0.45">
      <c r="L1678" s="28" t="s">
        <v>7</v>
      </c>
      <c r="M1678" s="1">
        <v>0</v>
      </c>
      <c r="N1678" s="12">
        <v>6.1805555555555558E-10</v>
      </c>
    </row>
    <row r="1679" spans="12:14" x14ac:dyDescent="0.45">
      <c r="L1679" s="28" t="s">
        <v>7</v>
      </c>
      <c r="M1679" s="1">
        <v>1</v>
      </c>
      <c r="N1679" s="12">
        <v>1.301834375E-5</v>
      </c>
    </row>
    <row r="1680" spans="12:14" x14ac:dyDescent="0.45">
      <c r="L1680" s="28" t="s">
        <v>7</v>
      </c>
      <c r="M1680" s="1">
        <v>0</v>
      </c>
      <c r="N1680" s="12">
        <v>5.7638888888888885E-10</v>
      </c>
    </row>
    <row r="1681" spans="12:14" x14ac:dyDescent="0.45">
      <c r="L1681" s="28" t="s">
        <v>7</v>
      </c>
      <c r="M1681" s="1">
        <v>1</v>
      </c>
      <c r="N1681" s="12">
        <v>1.6877697916666666E-5</v>
      </c>
    </row>
    <row r="1682" spans="12:14" x14ac:dyDescent="0.45">
      <c r="L1682" s="28" t="s">
        <v>7</v>
      </c>
      <c r="M1682" s="1">
        <v>0</v>
      </c>
      <c r="N1682" s="12">
        <v>2.9282407407407407E-10</v>
      </c>
    </row>
    <row r="1683" spans="12:14" x14ac:dyDescent="0.45">
      <c r="L1683" s="28" t="s">
        <v>7</v>
      </c>
      <c r="M1683" s="1">
        <v>1</v>
      </c>
      <c r="N1683" s="12">
        <v>1.2284594907407407E-5</v>
      </c>
    </row>
    <row r="1684" spans="12:14" x14ac:dyDescent="0.45">
      <c r="L1684" s="28" t="s">
        <v>7</v>
      </c>
      <c r="M1684" s="1">
        <v>0</v>
      </c>
      <c r="N1684" s="12">
        <v>4.3287037037037035E-10</v>
      </c>
    </row>
    <row r="1685" spans="12:14" x14ac:dyDescent="0.45">
      <c r="L1685" s="28" t="s">
        <v>7</v>
      </c>
      <c r="M1685" s="1">
        <v>1</v>
      </c>
      <c r="N1685" s="12">
        <v>1.1160690972222222E-5</v>
      </c>
    </row>
    <row r="1686" spans="12:14" x14ac:dyDescent="0.45">
      <c r="L1686" s="28" t="s">
        <v>7</v>
      </c>
      <c r="M1686" s="1">
        <v>0</v>
      </c>
      <c r="N1686" s="12">
        <v>1.3356481481481482E-9</v>
      </c>
    </row>
    <row r="1687" spans="12:14" x14ac:dyDescent="0.45">
      <c r="L1687" s="28" t="s">
        <v>7</v>
      </c>
      <c r="M1687" s="1">
        <v>1</v>
      </c>
      <c r="N1687" s="12">
        <v>1.3290858796296296E-5</v>
      </c>
    </row>
    <row r="1688" spans="12:14" x14ac:dyDescent="0.45">
      <c r="L1688" s="28" t="s">
        <v>7</v>
      </c>
      <c r="M1688" s="1">
        <v>0</v>
      </c>
      <c r="N1688" s="12">
        <v>6.9814814814814819E-9</v>
      </c>
    </row>
    <row r="1689" spans="12:14" x14ac:dyDescent="0.45">
      <c r="L1689" s="28" t="s">
        <v>7</v>
      </c>
      <c r="M1689" s="1">
        <v>1</v>
      </c>
      <c r="N1689" s="12">
        <v>1.9488942129629628E-5</v>
      </c>
    </row>
    <row r="1690" spans="12:14" x14ac:dyDescent="0.45">
      <c r="L1690" s="28" t="s">
        <v>7</v>
      </c>
      <c r="M1690" s="1">
        <v>0</v>
      </c>
      <c r="N1690" s="12">
        <v>3.0324074074074072E-10</v>
      </c>
    </row>
    <row r="1691" spans="12:14" x14ac:dyDescent="0.45">
      <c r="L1691" s="28" t="s">
        <v>7</v>
      </c>
      <c r="M1691" s="1">
        <v>1</v>
      </c>
      <c r="N1691" s="12">
        <v>1.5935712962962962E-5</v>
      </c>
    </row>
    <row r="1692" spans="12:14" x14ac:dyDescent="0.45">
      <c r="L1692" s="28" t="s">
        <v>7</v>
      </c>
      <c r="M1692" s="1">
        <v>0</v>
      </c>
      <c r="N1692" s="12">
        <v>7.2337962962962962E-10</v>
      </c>
    </row>
    <row r="1693" spans="12:14" x14ac:dyDescent="0.45">
      <c r="L1693" s="28" t="s">
        <v>7</v>
      </c>
      <c r="M1693" s="1">
        <v>1</v>
      </c>
      <c r="N1693" s="12">
        <v>1.3886469907407408E-5</v>
      </c>
    </row>
    <row r="1694" spans="12:14" x14ac:dyDescent="0.45">
      <c r="L1694" s="28" t="s">
        <v>7</v>
      </c>
      <c r="M1694" s="1">
        <v>0</v>
      </c>
      <c r="N1694" s="12">
        <v>5.3819444444444444E-10</v>
      </c>
    </row>
    <row r="1695" spans="12:14" x14ac:dyDescent="0.45">
      <c r="L1695" s="28" t="s">
        <v>7</v>
      </c>
      <c r="M1695" s="1">
        <v>1</v>
      </c>
      <c r="N1695" s="12">
        <v>1.2177275462962963E-5</v>
      </c>
    </row>
    <row r="1696" spans="12:14" x14ac:dyDescent="0.45">
      <c r="L1696" s="28" t="s">
        <v>7</v>
      </c>
      <c r="M1696" s="1">
        <v>0</v>
      </c>
      <c r="N1696" s="12">
        <v>1.4768518518518519E-9</v>
      </c>
    </row>
    <row r="1697" spans="12:14" x14ac:dyDescent="0.45">
      <c r="L1697" s="28" t="s">
        <v>7</v>
      </c>
      <c r="M1697" s="1">
        <v>1</v>
      </c>
      <c r="N1697" s="12">
        <v>1.1289150462962962E-5</v>
      </c>
    </row>
    <row r="1698" spans="12:14" x14ac:dyDescent="0.45">
      <c r="L1698" s="28" t="s">
        <v>7</v>
      </c>
      <c r="M1698" s="1">
        <v>0</v>
      </c>
      <c r="N1698" s="12">
        <v>4.2824074074074076E-10</v>
      </c>
    </row>
    <row r="1699" spans="12:14" x14ac:dyDescent="0.45">
      <c r="L1699" s="28" t="s">
        <v>7</v>
      </c>
      <c r="M1699" s="1">
        <v>1</v>
      </c>
      <c r="N1699" s="12">
        <v>1.1948142361111111E-5</v>
      </c>
    </row>
    <row r="1700" spans="12:14" x14ac:dyDescent="0.45">
      <c r="L1700" s="28" t="s">
        <v>7</v>
      </c>
      <c r="M1700" s="1">
        <v>0</v>
      </c>
      <c r="N1700" s="12">
        <v>3.8657407407407408E-10</v>
      </c>
    </row>
    <row r="1701" spans="12:14" x14ac:dyDescent="0.45">
      <c r="L1701" s="28" t="s">
        <v>7</v>
      </c>
      <c r="M1701" s="1">
        <v>1</v>
      </c>
      <c r="N1701" s="12">
        <v>1.217071412037037E-5</v>
      </c>
    </row>
    <row r="1702" spans="12:14" x14ac:dyDescent="0.45">
      <c r="L1702" s="28" t="s">
        <v>7</v>
      </c>
      <c r="M1702" s="1">
        <v>0</v>
      </c>
      <c r="N1702" s="12">
        <v>5.3819444444444444E-10</v>
      </c>
    </row>
    <row r="1703" spans="12:14" x14ac:dyDescent="0.45">
      <c r="L1703" s="28" t="s">
        <v>7</v>
      </c>
      <c r="M1703" s="1">
        <v>1</v>
      </c>
      <c r="N1703" s="12">
        <v>1.7832774305555557E-5</v>
      </c>
    </row>
    <row r="1704" spans="12:14" x14ac:dyDescent="0.45">
      <c r="L1704" s="28" t="s">
        <v>7</v>
      </c>
      <c r="M1704" s="1">
        <v>0</v>
      </c>
      <c r="N1704" s="12">
        <v>2.2650462962962961E-9</v>
      </c>
    </row>
    <row r="1705" spans="12:14" x14ac:dyDescent="0.45">
      <c r="L1705" s="28" t="s">
        <v>7</v>
      </c>
      <c r="M1705" s="1">
        <v>1</v>
      </c>
      <c r="N1705" s="12">
        <v>1.0122087962962962E-5</v>
      </c>
    </row>
    <row r="1706" spans="12:14" x14ac:dyDescent="0.45">
      <c r="L1706" s="28" t="s">
        <v>7</v>
      </c>
      <c r="M1706" s="1">
        <v>0</v>
      </c>
      <c r="N1706" s="12">
        <v>3.9236111111111109E-10</v>
      </c>
    </row>
    <row r="1707" spans="12:14" x14ac:dyDescent="0.45">
      <c r="L1707" s="28" t="s">
        <v>7</v>
      </c>
      <c r="M1707" s="1">
        <v>1</v>
      </c>
      <c r="N1707" s="12">
        <v>9.833922453703704E-6</v>
      </c>
    </row>
    <row r="1708" spans="12:14" x14ac:dyDescent="0.45">
      <c r="L1708" s="28" t="s">
        <v>7</v>
      </c>
      <c r="M1708" s="1">
        <v>0</v>
      </c>
      <c r="N1708" s="12">
        <v>7.1759259259259255E-10</v>
      </c>
    </row>
    <row r="1709" spans="12:14" x14ac:dyDescent="0.45">
      <c r="L1709" s="28" t="s">
        <v>7</v>
      </c>
      <c r="M1709" s="1">
        <v>1</v>
      </c>
      <c r="N1709" s="12">
        <v>1.1085395833333333E-5</v>
      </c>
    </row>
    <row r="1710" spans="12:14" x14ac:dyDescent="0.45">
      <c r="L1710" s="28" t="s">
        <v>7</v>
      </c>
      <c r="M1710" s="1">
        <v>0</v>
      </c>
      <c r="N1710" s="12">
        <v>1.3217592592592594E-9</v>
      </c>
    </row>
    <row r="1711" spans="12:14" x14ac:dyDescent="0.45">
      <c r="L1711" s="28" t="s">
        <v>7</v>
      </c>
      <c r="M1711" s="1">
        <v>1</v>
      </c>
      <c r="N1711" s="12">
        <v>2.3576612268518518E-5</v>
      </c>
    </row>
    <row r="1712" spans="12:14" x14ac:dyDescent="0.45">
      <c r="L1712" s="28" t="s">
        <v>7</v>
      </c>
      <c r="M1712" s="1">
        <v>0</v>
      </c>
      <c r="N1712" s="12">
        <v>1.2256944444444444E-9</v>
      </c>
    </row>
    <row r="1713" spans="12:14" x14ac:dyDescent="0.45">
      <c r="L1713" s="28" t="s">
        <v>7</v>
      </c>
      <c r="M1713" s="1">
        <v>1</v>
      </c>
      <c r="N1713" s="12">
        <v>1.3422396990740741E-5</v>
      </c>
    </row>
    <row r="1714" spans="12:14" x14ac:dyDescent="0.45">
      <c r="L1714" s="28" t="s">
        <v>7</v>
      </c>
      <c r="M1714" s="1">
        <v>0</v>
      </c>
      <c r="N1714" s="12">
        <v>5.5208333333333331E-10</v>
      </c>
    </row>
    <row r="1715" spans="12:14" x14ac:dyDescent="0.45">
      <c r="L1715" s="28" t="s">
        <v>7</v>
      </c>
      <c r="M1715" s="1">
        <v>1</v>
      </c>
      <c r="N1715" s="12">
        <v>1.4738269675925927E-5</v>
      </c>
    </row>
    <row r="1716" spans="12:14" x14ac:dyDescent="0.45">
      <c r="L1716" s="28" t="s">
        <v>7</v>
      </c>
      <c r="M1716" s="1">
        <v>0</v>
      </c>
      <c r="N1716" s="12">
        <v>2.8703703703703705E-10</v>
      </c>
    </row>
    <row r="1717" spans="12:14" x14ac:dyDescent="0.45">
      <c r="L1717" s="28" t="s">
        <v>7</v>
      </c>
      <c r="M1717" s="1">
        <v>1</v>
      </c>
      <c r="N1717" s="12">
        <v>9.9882453703703706E-6</v>
      </c>
    </row>
    <row r="1718" spans="12:14" x14ac:dyDescent="0.45">
      <c r="L1718" s="28" t="s">
        <v>7</v>
      </c>
      <c r="M1718" s="1">
        <v>0</v>
      </c>
      <c r="N1718" s="12">
        <v>8.0324074074074075E-10</v>
      </c>
    </row>
    <row r="1719" spans="12:14" x14ac:dyDescent="0.45">
      <c r="L1719" s="28" t="s">
        <v>7</v>
      </c>
      <c r="M1719" s="1">
        <v>1</v>
      </c>
      <c r="N1719" s="12">
        <v>1.8226568287037038E-5</v>
      </c>
    </row>
    <row r="1720" spans="12:14" x14ac:dyDescent="0.45">
      <c r="L1720" s="28" t="s">
        <v>7</v>
      </c>
      <c r="M1720" s="1">
        <v>0</v>
      </c>
      <c r="N1720" s="12">
        <v>1.6250000000000001E-9</v>
      </c>
    </row>
    <row r="1721" spans="12:14" x14ac:dyDescent="0.45">
      <c r="L1721" s="28" t="s">
        <v>7</v>
      </c>
      <c r="M1721" s="1">
        <v>1</v>
      </c>
      <c r="N1721" s="12">
        <v>1.4759208333333333E-5</v>
      </c>
    </row>
    <row r="1722" spans="12:14" x14ac:dyDescent="0.45">
      <c r="L1722" s="28" t="s">
        <v>7</v>
      </c>
      <c r="M1722" s="1">
        <v>0</v>
      </c>
      <c r="N1722" s="12">
        <v>1.1701388888888889E-9</v>
      </c>
    </row>
    <row r="1723" spans="12:14" x14ac:dyDescent="0.45">
      <c r="L1723" s="28" t="s">
        <v>7</v>
      </c>
      <c r="M1723" s="1">
        <v>1</v>
      </c>
      <c r="N1723" s="12">
        <v>1.2286526620370371E-5</v>
      </c>
    </row>
    <row r="1724" spans="12:14" x14ac:dyDescent="0.45">
      <c r="L1724" s="28" t="s">
        <v>7</v>
      </c>
      <c r="M1724" s="1">
        <v>0</v>
      </c>
      <c r="N1724" s="12">
        <v>4.3865740740740741E-10</v>
      </c>
    </row>
    <row r="1725" spans="12:14" x14ac:dyDescent="0.45">
      <c r="L1725" s="28" t="s">
        <v>7</v>
      </c>
      <c r="M1725" s="1">
        <v>1</v>
      </c>
      <c r="N1725" s="12">
        <v>1.1009844907407407E-5</v>
      </c>
    </row>
    <row r="1726" spans="12:14" x14ac:dyDescent="0.45">
      <c r="L1726" s="28" t="s">
        <v>7</v>
      </c>
      <c r="M1726" s="1">
        <v>0</v>
      </c>
      <c r="N1726" s="12">
        <v>4.6874999999999996E-10</v>
      </c>
    </row>
    <row r="1727" spans="12:14" x14ac:dyDescent="0.45">
      <c r="L1727" s="28" t="s">
        <v>7</v>
      </c>
      <c r="M1727" s="1">
        <v>1</v>
      </c>
      <c r="N1727" s="12">
        <v>1.5710395833333332E-5</v>
      </c>
    </row>
    <row r="1728" spans="12:14" x14ac:dyDescent="0.45">
      <c r="L1728" s="28" t="s">
        <v>7</v>
      </c>
      <c r="M1728" s="1">
        <v>0</v>
      </c>
      <c r="N1728" s="12">
        <v>2.6504629629629631E-10</v>
      </c>
    </row>
    <row r="1729" spans="12:14" x14ac:dyDescent="0.45">
      <c r="L1729" s="28" t="s">
        <v>7</v>
      </c>
      <c r="M1729" s="1">
        <v>1</v>
      </c>
      <c r="N1729" s="12">
        <v>1.6790576388888888E-5</v>
      </c>
    </row>
    <row r="1730" spans="12:14" x14ac:dyDescent="0.45">
      <c r="L1730" s="28" t="s">
        <v>7</v>
      </c>
      <c r="M1730" s="1">
        <v>0</v>
      </c>
      <c r="N1730" s="12">
        <v>1.3553240740740742E-9</v>
      </c>
    </row>
    <row r="1731" spans="12:14" x14ac:dyDescent="0.45">
      <c r="L1731" s="28" t="s">
        <v>7</v>
      </c>
      <c r="M1731" s="1">
        <v>1</v>
      </c>
      <c r="N1731" s="12">
        <v>1.9384064814814814E-5</v>
      </c>
    </row>
    <row r="1732" spans="12:14" x14ac:dyDescent="0.45">
      <c r="L1732" s="28" t="s">
        <v>7</v>
      </c>
      <c r="M1732" s="1">
        <v>0</v>
      </c>
      <c r="N1732" s="12">
        <v>9.1087962962962964E-10</v>
      </c>
    </row>
    <row r="1733" spans="12:14" x14ac:dyDescent="0.45">
      <c r="L1733" s="28" t="s">
        <v>7</v>
      </c>
      <c r="M1733" s="1">
        <v>1</v>
      </c>
      <c r="N1733" s="12">
        <v>1.7671416666666668E-5</v>
      </c>
    </row>
    <row r="1734" spans="12:14" x14ac:dyDescent="0.45">
      <c r="L1734" s="28" t="s">
        <v>7</v>
      </c>
      <c r="M1734" s="1">
        <v>0</v>
      </c>
      <c r="N1734" s="12">
        <v>4.9976851851851854E-9</v>
      </c>
    </row>
    <row r="1735" spans="12:14" x14ac:dyDescent="0.45">
      <c r="L1735" s="28" t="s">
        <v>7</v>
      </c>
      <c r="M1735" s="1">
        <v>1</v>
      </c>
      <c r="N1735" s="12">
        <v>1.2034246527777778E-5</v>
      </c>
    </row>
    <row r="1736" spans="12:14" x14ac:dyDescent="0.45">
      <c r="L1736" s="28" t="s">
        <v>7</v>
      </c>
      <c r="M1736" s="1">
        <v>0</v>
      </c>
      <c r="N1736" s="12">
        <v>8.7499999999999998E-10</v>
      </c>
    </row>
    <row r="1737" spans="12:14" x14ac:dyDescent="0.45">
      <c r="L1737" s="28" t="s">
        <v>7</v>
      </c>
      <c r="M1737" s="1">
        <v>1</v>
      </c>
      <c r="N1737" s="12">
        <v>1.8769502314814814E-5</v>
      </c>
    </row>
    <row r="1738" spans="12:14" x14ac:dyDescent="0.45">
      <c r="L1738" s="28" t="s">
        <v>7</v>
      </c>
      <c r="M1738" s="1">
        <v>0</v>
      </c>
      <c r="N1738" s="12">
        <v>2.0173611111111111E-9</v>
      </c>
    </row>
    <row r="1739" spans="12:14" x14ac:dyDescent="0.45">
      <c r="L1739" s="28" t="s">
        <v>7</v>
      </c>
      <c r="M1739" s="1">
        <v>1</v>
      </c>
      <c r="N1739" s="12">
        <v>1.0792019675925925E-5</v>
      </c>
    </row>
    <row r="1740" spans="12:14" x14ac:dyDescent="0.45">
      <c r="L1740" s="28" t="s">
        <v>7</v>
      </c>
      <c r="M1740" s="1">
        <v>0</v>
      </c>
      <c r="N1740" s="12">
        <v>2.5925925925925925E-10</v>
      </c>
    </row>
    <row r="1741" spans="12:14" x14ac:dyDescent="0.45">
      <c r="L1741" s="28" t="s">
        <v>7</v>
      </c>
      <c r="M1741" s="1">
        <v>1</v>
      </c>
      <c r="N1741" s="12">
        <v>1.2815756944444445E-5</v>
      </c>
    </row>
    <row r="1742" spans="12:14" x14ac:dyDescent="0.45">
      <c r="L1742" s="28" t="s">
        <v>7</v>
      </c>
      <c r="M1742" s="1">
        <v>0</v>
      </c>
      <c r="N1742" s="12">
        <v>5.1041666666666669E-10</v>
      </c>
    </row>
    <row r="1743" spans="12:14" x14ac:dyDescent="0.45">
      <c r="L1743" s="28" t="s">
        <v>7</v>
      </c>
      <c r="M1743" s="1">
        <v>1</v>
      </c>
      <c r="N1743" s="12">
        <v>1.2573721064814814E-5</v>
      </c>
    </row>
    <row r="1744" spans="12:14" x14ac:dyDescent="0.45">
      <c r="L1744" s="28" t="s">
        <v>7</v>
      </c>
      <c r="M1744" s="1">
        <v>0</v>
      </c>
      <c r="N1744" s="12">
        <v>3.4722222222222225E-10</v>
      </c>
    </row>
    <row r="1745" spans="12:14" x14ac:dyDescent="0.45">
      <c r="L1745" s="28" t="s">
        <v>7</v>
      </c>
      <c r="M1745" s="1">
        <v>1</v>
      </c>
      <c r="N1745" s="12">
        <v>1.1897495370370371E-5</v>
      </c>
    </row>
    <row r="1746" spans="12:14" x14ac:dyDescent="0.45">
      <c r="L1746" s="28" t="s">
        <v>7</v>
      </c>
      <c r="M1746" s="1">
        <v>0</v>
      </c>
      <c r="N1746" s="12">
        <v>1.269675925925926E-9</v>
      </c>
    </row>
    <row r="1747" spans="12:14" x14ac:dyDescent="0.45">
      <c r="L1747" s="28" t="s">
        <v>7</v>
      </c>
      <c r="M1747" s="1">
        <v>1</v>
      </c>
      <c r="N1747" s="12">
        <v>1.8344027777777778E-5</v>
      </c>
    </row>
    <row r="1748" spans="12:14" x14ac:dyDescent="0.45">
      <c r="L1748" s="28" t="s">
        <v>7</v>
      </c>
      <c r="M1748" s="1">
        <v>0</v>
      </c>
      <c r="N1748" s="12">
        <v>3.09375E-9</v>
      </c>
    </row>
    <row r="1749" spans="12:14" x14ac:dyDescent="0.45">
      <c r="L1749" s="28" t="s">
        <v>7</v>
      </c>
      <c r="M1749" s="1">
        <v>1</v>
      </c>
      <c r="N1749" s="12">
        <v>1.7274486111111113E-5</v>
      </c>
    </row>
    <row r="1750" spans="12:14" x14ac:dyDescent="0.45">
      <c r="L1750" s="28" t="s">
        <v>7</v>
      </c>
      <c r="M1750" s="1">
        <v>0</v>
      </c>
      <c r="N1750" s="12">
        <v>5.0462962962962962E-10</v>
      </c>
    </row>
    <row r="1751" spans="12:14" x14ac:dyDescent="0.45">
      <c r="L1751" s="28" t="s">
        <v>7</v>
      </c>
      <c r="M1751" s="1">
        <v>1</v>
      </c>
      <c r="N1751" s="12">
        <v>1.795623611111111E-5</v>
      </c>
    </row>
    <row r="1752" spans="12:14" x14ac:dyDescent="0.45">
      <c r="L1752" s="28" t="s">
        <v>7</v>
      </c>
      <c r="M1752" s="1">
        <v>0</v>
      </c>
      <c r="N1752" s="12">
        <v>2.5925925925925925E-10</v>
      </c>
    </row>
    <row r="1753" spans="12:14" x14ac:dyDescent="0.45">
      <c r="L1753" s="28" t="s">
        <v>7</v>
      </c>
      <c r="M1753" s="1">
        <v>1</v>
      </c>
      <c r="N1753" s="12">
        <v>1.1780543981481482E-5</v>
      </c>
    </row>
    <row r="1754" spans="12:14" x14ac:dyDescent="0.45">
      <c r="L1754" s="28" t="s">
        <v>7</v>
      </c>
      <c r="M1754" s="1">
        <v>0</v>
      </c>
      <c r="N1754" s="12">
        <v>1.2060185185185184E-9</v>
      </c>
    </row>
    <row r="1755" spans="12:14" x14ac:dyDescent="0.45">
      <c r="L1755" s="28" t="s">
        <v>7</v>
      </c>
      <c r="M1755" s="1">
        <v>1</v>
      </c>
      <c r="N1755" s="12">
        <v>1.5108364583333333E-5</v>
      </c>
    </row>
    <row r="1756" spans="12:14" x14ac:dyDescent="0.45">
      <c r="L1756" s="28" t="s">
        <v>7</v>
      </c>
      <c r="M1756" s="1">
        <v>0</v>
      </c>
      <c r="N1756" s="12">
        <v>1.9895833333333334E-9</v>
      </c>
    </row>
    <row r="1757" spans="12:14" x14ac:dyDescent="0.45">
      <c r="L1757" s="28" t="s">
        <v>7</v>
      </c>
      <c r="M1757" s="1">
        <v>1</v>
      </c>
      <c r="N1757" s="12">
        <v>1.123197337962963E-5</v>
      </c>
    </row>
    <row r="1758" spans="12:14" x14ac:dyDescent="0.45">
      <c r="L1758" s="28" t="s">
        <v>7</v>
      </c>
      <c r="M1758" s="1">
        <v>0</v>
      </c>
      <c r="N1758" s="12">
        <v>4.2476851851851854E-10</v>
      </c>
    </row>
    <row r="1759" spans="12:14" x14ac:dyDescent="0.45">
      <c r="L1759" s="28" t="s">
        <v>7</v>
      </c>
      <c r="M1759" s="1">
        <v>1</v>
      </c>
      <c r="N1759" s="12">
        <v>1.8852706018518518E-5</v>
      </c>
    </row>
    <row r="1760" spans="12:14" x14ac:dyDescent="0.45">
      <c r="L1760" s="28" t="s">
        <v>7</v>
      </c>
      <c r="M1760" s="1">
        <v>0</v>
      </c>
      <c r="N1760" s="12">
        <v>2.7546296296296297E-10</v>
      </c>
    </row>
    <row r="1761" spans="12:14" x14ac:dyDescent="0.45">
      <c r="L1761" s="28" t="s">
        <v>7</v>
      </c>
      <c r="M1761" s="1">
        <v>1</v>
      </c>
      <c r="N1761" s="12">
        <v>1.2492267361111112E-5</v>
      </c>
    </row>
    <row r="1762" spans="12:14" x14ac:dyDescent="0.45">
      <c r="L1762" s="28" t="s">
        <v>7</v>
      </c>
      <c r="M1762" s="1">
        <v>0</v>
      </c>
      <c r="N1762" s="12">
        <v>1.5127314814814815E-9</v>
      </c>
    </row>
    <row r="1763" spans="12:14" x14ac:dyDescent="0.45">
      <c r="L1763" s="28" t="s">
        <v>7</v>
      </c>
      <c r="M1763" s="1">
        <v>1</v>
      </c>
      <c r="N1763" s="12">
        <v>1.0892809027777778E-5</v>
      </c>
    </row>
    <row r="1764" spans="12:14" x14ac:dyDescent="0.45">
      <c r="L1764" s="28" t="s">
        <v>7</v>
      </c>
      <c r="M1764" s="1">
        <v>0</v>
      </c>
      <c r="N1764" s="12">
        <v>1.4016203703703703E-9</v>
      </c>
    </row>
    <row r="1765" spans="12:14" x14ac:dyDescent="0.45">
      <c r="L1765" s="28" t="s">
        <v>7</v>
      </c>
      <c r="M1765" s="1">
        <v>1</v>
      </c>
      <c r="N1765" s="12">
        <v>1.24011875E-5</v>
      </c>
    </row>
    <row r="1766" spans="12:14" x14ac:dyDescent="0.45">
      <c r="L1766" s="28" t="s">
        <v>7</v>
      </c>
      <c r="M1766" s="1">
        <v>0</v>
      </c>
      <c r="N1766" s="12">
        <v>5.1273148148148143E-10</v>
      </c>
    </row>
    <row r="1767" spans="12:14" x14ac:dyDescent="0.45">
      <c r="L1767" s="28" t="s">
        <v>7</v>
      </c>
      <c r="M1767" s="1">
        <v>1</v>
      </c>
      <c r="N1767" s="12">
        <v>2.1254898148148149E-5</v>
      </c>
    </row>
    <row r="1768" spans="12:14" x14ac:dyDescent="0.45">
      <c r="L1768" s="28" t="s">
        <v>7</v>
      </c>
      <c r="M1768" s="1">
        <v>0</v>
      </c>
      <c r="N1768" s="12">
        <v>9.2939814814814811E-10</v>
      </c>
    </row>
    <row r="1769" spans="12:14" x14ac:dyDescent="0.45">
      <c r="L1769" s="28" t="s">
        <v>7</v>
      </c>
      <c r="M1769" s="1">
        <v>1</v>
      </c>
      <c r="N1769" s="12">
        <v>1.4714449074074075E-5</v>
      </c>
    </row>
    <row r="1770" spans="12:14" x14ac:dyDescent="0.45">
      <c r="L1770" s="28" t="s">
        <v>7</v>
      </c>
      <c r="M1770" s="1">
        <v>0</v>
      </c>
      <c r="N1770" s="12">
        <v>5.1273148148148143E-10</v>
      </c>
    </row>
    <row r="1771" spans="12:14" x14ac:dyDescent="0.45">
      <c r="L1771" s="28" t="s">
        <v>7</v>
      </c>
      <c r="M1771" s="1">
        <v>1</v>
      </c>
      <c r="N1771" s="12">
        <v>1.2339105324074074E-5</v>
      </c>
    </row>
    <row r="1772" spans="12:14" x14ac:dyDescent="0.45">
      <c r="L1772" s="28" t="s">
        <v>7</v>
      </c>
      <c r="M1772" s="1">
        <v>0</v>
      </c>
      <c r="N1772" s="12">
        <v>5.0462962962962962E-10</v>
      </c>
    </row>
    <row r="1773" spans="12:14" x14ac:dyDescent="0.45">
      <c r="L1773" s="28" t="s">
        <v>7</v>
      </c>
      <c r="M1773" s="1">
        <v>1</v>
      </c>
      <c r="N1773" s="12">
        <v>1.792741898148148E-5</v>
      </c>
    </row>
    <row r="1774" spans="12:14" x14ac:dyDescent="0.45">
      <c r="L1774" s="28" t="s">
        <v>7</v>
      </c>
      <c r="M1774" s="1">
        <v>0</v>
      </c>
      <c r="N1774" s="12">
        <v>3.6921296296296298E-10</v>
      </c>
    </row>
    <row r="1775" spans="12:14" x14ac:dyDescent="0.45">
      <c r="L1775" s="28" t="s">
        <v>7</v>
      </c>
      <c r="M1775" s="1">
        <v>1</v>
      </c>
      <c r="N1775" s="12">
        <v>1.4081469907407407E-5</v>
      </c>
    </row>
    <row r="1776" spans="12:14" x14ac:dyDescent="0.45">
      <c r="L1776" s="28" t="s">
        <v>7</v>
      </c>
      <c r="M1776" s="1">
        <v>0</v>
      </c>
      <c r="N1776" s="12">
        <v>4.7453703703703702E-10</v>
      </c>
    </row>
    <row r="1777" spans="12:14" x14ac:dyDescent="0.45">
      <c r="L1777" s="28" t="s">
        <v>7</v>
      </c>
      <c r="M1777" s="1">
        <v>1</v>
      </c>
      <c r="N1777" s="12">
        <v>1.225821412037037E-5</v>
      </c>
    </row>
    <row r="1778" spans="12:14" x14ac:dyDescent="0.45">
      <c r="L1778" s="28" t="s">
        <v>7</v>
      </c>
      <c r="M1778" s="1">
        <v>0</v>
      </c>
      <c r="N1778" s="12">
        <v>4.1435185185185183E-10</v>
      </c>
    </row>
    <row r="1779" spans="12:14" x14ac:dyDescent="0.45">
      <c r="L1779" s="28" t="s">
        <v>7</v>
      </c>
      <c r="M1779" s="1">
        <v>1</v>
      </c>
      <c r="N1779" s="12">
        <v>1.8347347222222223E-5</v>
      </c>
    </row>
    <row r="1780" spans="12:14" x14ac:dyDescent="0.45">
      <c r="L1780" s="28" t="s">
        <v>7</v>
      </c>
      <c r="M1780" s="1">
        <v>0</v>
      </c>
      <c r="N1780" s="12">
        <v>9.5486111111111111E-10</v>
      </c>
    </row>
    <row r="1781" spans="12:14" x14ac:dyDescent="0.45">
      <c r="L1781" s="28" t="s">
        <v>7</v>
      </c>
      <c r="M1781" s="1">
        <v>1</v>
      </c>
      <c r="N1781" s="12">
        <v>1.1618700231481481E-5</v>
      </c>
    </row>
    <row r="1782" spans="12:14" x14ac:dyDescent="0.45">
      <c r="L1782" s="28" t="s">
        <v>7</v>
      </c>
      <c r="M1782" s="1">
        <v>0</v>
      </c>
      <c r="N1782" s="12">
        <v>1.1643518518518518E-9</v>
      </c>
    </row>
    <row r="1783" spans="12:14" x14ac:dyDescent="0.45">
      <c r="L1783" s="28" t="s">
        <v>7</v>
      </c>
      <c r="M1783" s="1">
        <v>1</v>
      </c>
      <c r="N1783" s="12">
        <v>1.2663475694444444E-5</v>
      </c>
    </row>
    <row r="1784" spans="12:14" x14ac:dyDescent="0.45">
      <c r="L1784" s="28" t="s">
        <v>7</v>
      </c>
      <c r="M1784" s="1">
        <v>0</v>
      </c>
      <c r="N1784" s="12">
        <v>1.6226851851851851E-9</v>
      </c>
    </row>
    <row r="1785" spans="12:14" x14ac:dyDescent="0.45">
      <c r="L1785" s="28" t="s">
        <v>7</v>
      </c>
      <c r="M1785" s="1">
        <v>1</v>
      </c>
      <c r="N1785" s="12">
        <v>1.2537481481481482E-5</v>
      </c>
    </row>
    <row r="1786" spans="12:14" x14ac:dyDescent="0.45">
      <c r="L1786" s="28" t="s">
        <v>7</v>
      </c>
      <c r="M1786" s="1">
        <v>0</v>
      </c>
      <c r="N1786" s="12">
        <v>6.898148148148148E-10</v>
      </c>
    </row>
    <row r="1787" spans="12:14" x14ac:dyDescent="0.45">
      <c r="L1787" s="28" t="s">
        <v>7</v>
      </c>
      <c r="M1787" s="1">
        <v>1</v>
      </c>
      <c r="N1787" s="12">
        <v>1.9098417824074075E-5</v>
      </c>
    </row>
    <row r="1788" spans="12:14" x14ac:dyDescent="0.45">
      <c r="L1788" s="28" t="s">
        <v>7</v>
      </c>
      <c r="M1788" s="1">
        <v>0</v>
      </c>
      <c r="N1788" s="12">
        <v>1.0682870370370371E-9</v>
      </c>
    </row>
    <row r="1789" spans="12:14" x14ac:dyDescent="0.45">
      <c r="L1789" s="28" t="s">
        <v>7</v>
      </c>
      <c r="M1789" s="1">
        <v>1</v>
      </c>
      <c r="N1789" s="12">
        <v>1.3625958333333333E-5</v>
      </c>
    </row>
    <row r="1790" spans="12:14" x14ac:dyDescent="0.45">
      <c r="L1790" s="28" t="s">
        <v>7</v>
      </c>
      <c r="M1790" s="1">
        <v>0</v>
      </c>
      <c r="N1790" s="12">
        <v>2.3368055555555557E-9</v>
      </c>
    </row>
    <row r="1791" spans="12:14" x14ac:dyDescent="0.45">
      <c r="L1791" s="28" t="s">
        <v>7</v>
      </c>
      <c r="M1791" s="1">
        <v>1</v>
      </c>
      <c r="N1791" s="12">
        <v>1.3775466435185185E-5</v>
      </c>
    </row>
    <row r="1792" spans="12:14" x14ac:dyDescent="0.45">
      <c r="L1792" s="28" t="s">
        <v>7</v>
      </c>
      <c r="M1792" s="1">
        <v>0</v>
      </c>
      <c r="N1792" s="12">
        <v>2.1689814814814814E-9</v>
      </c>
    </row>
    <row r="1793" spans="12:14" x14ac:dyDescent="0.45">
      <c r="L1793" s="28" t="s">
        <v>7</v>
      </c>
      <c r="M1793" s="1">
        <v>1</v>
      </c>
      <c r="N1793" s="12">
        <v>1.4976196759259259E-5</v>
      </c>
    </row>
    <row r="1794" spans="12:14" x14ac:dyDescent="0.45">
      <c r="L1794" s="28" t="s">
        <v>7</v>
      </c>
      <c r="M1794" s="1">
        <v>0</v>
      </c>
      <c r="N1794" s="12">
        <v>1.3020833333333334E-9</v>
      </c>
    </row>
    <row r="1795" spans="12:14" x14ac:dyDescent="0.45">
      <c r="L1795" s="28" t="s">
        <v>7</v>
      </c>
      <c r="M1795" s="1">
        <v>1</v>
      </c>
      <c r="N1795" s="12">
        <v>1.5259650462962963E-5</v>
      </c>
    </row>
    <row r="1796" spans="12:14" x14ac:dyDescent="0.45">
      <c r="L1796" s="28" t="s">
        <v>7</v>
      </c>
      <c r="M1796" s="1">
        <v>0</v>
      </c>
      <c r="N1796" s="12">
        <v>1.3240740740740741E-9</v>
      </c>
    </row>
    <row r="1797" spans="12:14" x14ac:dyDescent="0.45">
      <c r="L1797" s="28" t="s">
        <v>7</v>
      </c>
      <c r="M1797" s="1">
        <v>1</v>
      </c>
      <c r="N1797" s="12">
        <v>1.804964699074074E-5</v>
      </c>
    </row>
    <row r="1798" spans="12:14" x14ac:dyDescent="0.45">
      <c r="L1798" s="28" t="s">
        <v>7</v>
      </c>
      <c r="M1798" s="1">
        <v>0</v>
      </c>
      <c r="N1798" s="12">
        <v>4.3287037037037035E-10</v>
      </c>
    </row>
    <row r="1799" spans="12:14" x14ac:dyDescent="0.45">
      <c r="L1799" s="28" t="s">
        <v>7</v>
      </c>
      <c r="M1799" s="1">
        <v>1</v>
      </c>
      <c r="N1799" s="12">
        <v>1.2635031250000001E-5</v>
      </c>
    </row>
    <row r="1800" spans="12:14" x14ac:dyDescent="0.45">
      <c r="L1800" s="28" t="s">
        <v>7</v>
      </c>
      <c r="M1800" s="1">
        <v>0</v>
      </c>
      <c r="N1800" s="12">
        <v>1.3414351851851851E-9</v>
      </c>
    </row>
    <row r="1801" spans="12:14" x14ac:dyDescent="0.45">
      <c r="L1801" s="28" t="s">
        <v>7</v>
      </c>
      <c r="M1801" s="1">
        <v>1</v>
      </c>
      <c r="N1801" s="12">
        <v>1.1402509259259259E-5</v>
      </c>
    </row>
    <row r="1802" spans="12:14" x14ac:dyDescent="0.45">
      <c r="L1802" s="28" t="s">
        <v>7</v>
      </c>
      <c r="M1802" s="1">
        <v>0</v>
      </c>
      <c r="N1802" s="12">
        <v>4.3287037037037035E-10</v>
      </c>
    </row>
    <row r="1803" spans="12:14" x14ac:dyDescent="0.45">
      <c r="L1803" s="28" t="s">
        <v>7</v>
      </c>
      <c r="M1803" s="1">
        <v>1</v>
      </c>
      <c r="N1803" s="12">
        <v>1.1355468749999999E-5</v>
      </c>
    </row>
    <row r="1804" spans="12:14" x14ac:dyDescent="0.45">
      <c r="L1804" s="28" t="s">
        <v>7</v>
      </c>
      <c r="M1804" s="1">
        <v>0</v>
      </c>
      <c r="N1804" s="12">
        <v>4.9074074074074075E-10</v>
      </c>
    </row>
    <row r="1805" spans="12:14" x14ac:dyDescent="0.45">
      <c r="L1805" s="28" t="s">
        <v>7</v>
      </c>
      <c r="M1805" s="1">
        <v>1</v>
      </c>
      <c r="N1805" s="12">
        <v>1.1137081018518519E-5</v>
      </c>
    </row>
    <row r="1806" spans="12:14" x14ac:dyDescent="0.45">
      <c r="L1806" s="28" t="s">
        <v>7</v>
      </c>
      <c r="M1806" s="1">
        <v>0</v>
      </c>
      <c r="N1806" s="12">
        <v>4.6064814814814815E-10</v>
      </c>
    </row>
    <row r="1807" spans="12:14" x14ac:dyDescent="0.45">
      <c r="L1807" s="28" t="s">
        <v>7</v>
      </c>
      <c r="M1807" s="1">
        <v>1</v>
      </c>
      <c r="N1807" s="12">
        <v>1.1108953703703703E-5</v>
      </c>
    </row>
    <row r="1808" spans="12:14" x14ac:dyDescent="0.45">
      <c r="L1808" s="28" t="s">
        <v>7</v>
      </c>
      <c r="M1808" s="1">
        <v>0</v>
      </c>
      <c r="N1808" s="12">
        <v>4.5833333333333335E-10</v>
      </c>
    </row>
    <row r="1809" spans="12:14" x14ac:dyDescent="0.45">
      <c r="L1809" s="28" t="s">
        <v>7</v>
      </c>
      <c r="M1809" s="1">
        <v>1</v>
      </c>
      <c r="N1809" s="12">
        <v>1.6826793981481481E-5</v>
      </c>
    </row>
    <row r="1810" spans="12:14" x14ac:dyDescent="0.45">
      <c r="L1810" s="28" t="s">
        <v>7</v>
      </c>
      <c r="M1810" s="1">
        <v>0</v>
      </c>
      <c r="N1810" s="12">
        <v>4.7453703703703702E-10</v>
      </c>
    </row>
    <row r="1811" spans="12:14" x14ac:dyDescent="0.45">
      <c r="L1811" s="28" t="s">
        <v>7</v>
      </c>
      <c r="M1811" s="1">
        <v>1</v>
      </c>
      <c r="N1811" s="12">
        <v>1.275863888888889E-5</v>
      </c>
    </row>
    <row r="1812" spans="12:14" x14ac:dyDescent="0.45">
      <c r="L1812" s="28" t="s">
        <v>7</v>
      </c>
      <c r="M1812" s="1">
        <v>0</v>
      </c>
      <c r="N1812" s="12">
        <v>1.9560185185185183E-9</v>
      </c>
    </row>
    <row r="1813" spans="12:14" x14ac:dyDescent="0.45">
      <c r="L1813" s="28" t="s">
        <v>7</v>
      </c>
      <c r="M1813" s="1">
        <v>1</v>
      </c>
      <c r="N1813" s="12">
        <v>2.4877811342592593E-5</v>
      </c>
    </row>
    <row r="1814" spans="12:14" x14ac:dyDescent="0.45">
      <c r="L1814" s="28" t="s">
        <v>7</v>
      </c>
      <c r="M1814" s="1">
        <v>0</v>
      </c>
      <c r="N1814" s="12">
        <v>3.6458333333333334E-10</v>
      </c>
    </row>
    <row r="1815" spans="12:14" x14ac:dyDescent="0.45">
      <c r="L1815" s="28" t="s">
        <v>7</v>
      </c>
      <c r="M1815" s="1">
        <v>1</v>
      </c>
      <c r="N1815" s="12">
        <v>1.5101987268518519E-5</v>
      </c>
    </row>
    <row r="1816" spans="12:14" x14ac:dyDescent="0.45">
      <c r="L1816" s="28" t="s">
        <v>7</v>
      </c>
      <c r="M1816" s="1">
        <v>0</v>
      </c>
      <c r="N1816" s="12">
        <v>3.9467592592592594E-10</v>
      </c>
    </row>
    <row r="1817" spans="12:14" x14ac:dyDescent="0.45">
      <c r="L1817" s="28" t="s">
        <v>7</v>
      </c>
      <c r="M1817" s="1">
        <v>1</v>
      </c>
      <c r="N1817" s="12">
        <v>1.0919532407407408E-5</v>
      </c>
    </row>
    <row r="1818" spans="12:14" x14ac:dyDescent="0.45">
      <c r="L1818" s="28" t="s">
        <v>7</v>
      </c>
      <c r="M1818" s="1">
        <v>0</v>
      </c>
      <c r="N1818" s="12">
        <v>1.1261574074074073E-9</v>
      </c>
    </row>
    <row r="1819" spans="12:14" x14ac:dyDescent="0.45">
      <c r="L1819" s="28" t="s">
        <v>7</v>
      </c>
      <c r="M1819" s="1">
        <v>1</v>
      </c>
      <c r="N1819" s="12">
        <v>1.117647800925926E-5</v>
      </c>
    </row>
    <row r="1820" spans="12:14" x14ac:dyDescent="0.45">
      <c r="L1820" s="28" t="s">
        <v>7</v>
      </c>
      <c r="M1820" s="1">
        <v>0</v>
      </c>
      <c r="N1820" s="12">
        <v>2.7546296296296297E-10</v>
      </c>
    </row>
    <row r="1821" spans="12:14" x14ac:dyDescent="0.45">
      <c r="L1821" s="28" t="s">
        <v>7</v>
      </c>
      <c r="M1821" s="1">
        <v>1</v>
      </c>
      <c r="N1821" s="12">
        <v>1.0837912037037037E-5</v>
      </c>
    </row>
    <row r="1822" spans="12:14" x14ac:dyDescent="0.45">
      <c r="L1822" s="28" t="s">
        <v>7</v>
      </c>
      <c r="M1822" s="1">
        <v>0</v>
      </c>
      <c r="N1822" s="12">
        <v>3.8078703703703701E-10</v>
      </c>
    </row>
    <row r="1823" spans="12:14" x14ac:dyDescent="0.45">
      <c r="L1823" s="28" t="s">
        <v>7</v>
      </c>
      <c r="M1823" s="1">
        <v>1</v>
      </c>
      <c r="N1823" s="12">
        <v>1.2677709490740741E-5</v>
      </c>
    </row>
    <row r="1824" spans="12:14" x14ac:dyDescent="0.45">
      <c r="L1824" s="28" t="s">
        <v>7</v>
      </c>
      <c r="M1824" s="1">
        <v>0</v>
      </c>
      <c r="N1824" s="12">
        <v>5.5208333333333331E-10</v>
      </c>
    </row>
    <row r="1825" spans="12:14" x14ac:dyDescent="0.45">
      <c r="L1825" s="28" t="s">
        <v>7</v>
      </c>
      <c r="M1825" s="1">
        <v>1</v>
      </c>
      <c r="N1825" s="12">
        <v>1.1466752314814815E-5</v>
      </c>
    </row>
    <row r="1826" spans="12:14" x14ac:dyDescent="0.45">
      <c r="L1826" s="28" t="s">
        <v>7</v>
      </c>
      <c r="M1826" s="1">
        <v>0</v>
      </c>
      <c r="N1826" s="12">
        <v>1.2303240740740741E-9</v>
      </c>
    </row>
    <row r="1827" spans="12:14" x14ac:dyDescent="0.45">
      <c r="L1827" s="28" t="s">
        <v>7</v>
      </c>
      <c r="M1827" s="1">
        <v>1</v>
      </c>
      <c r="N1827" s="12">
        <v>1.1661866898148148E-5</v>
      </c>
    </row>
    <row r="1828" spans="12:14" x14ac:dyDescent="0.45">
      <c r="L1828" s="28" t="s">
        <v>7</v>
      </c>
      <c r="M1828" s="1">
        <v>0</v>
      </c>
      <c r="N1828" s="12">
        <v>2.0350694444444444E-8</v>
      </c>
    </row>
    <row r="1829" spans="12:14" x14ac:dyDescent="0.45">
      <c r="L1829" s="28" t="s">
        <v>7</v>
      </c>
      <c r="M1829" s="1">
        <v>1</v>
      </c>
      <c r="N1829" s="12">
        <v>1.8421384259259261E-5</v>
      </c>
    </row>
    <row r="1830" spans="12:14" x14ac:dyDescent="0.45">
      <c r="L1830" s="28" t="s">
        <v>7</v>
      </c>
      <c r="M1830" s="1">
        <v>0</v>
      </c>
      <c r="N1830" s="12">
        <v>1.6527777777777778E-9</v>
      </c>
    </row>
    <row r="1831" spans="12:14" x14ac:dyDescent="0.45">
      <c r="L1831" s="28" t="s">
        <v>7</v>
      </c>
      <c r="M1831" s="1">
        <v>1</v>
      </c>
      <c r="N1831" s="12">
        <v>1.1506296296296297E-5</v>
      </c>
    </row>
    <row r="1832" spans="12:14" x14ac:dyDescent="0.45">
      <c r="L1832" s="28" t="s">
        <v>7</v>
      </c>
      <c r="M1832" s="1">
        <v>0</v>
      </c>
      <c r="N1832" s="12">
        <v>1.0567129629629629E-9</v>
      </c>
    </row>
    <row r="1833" spans="12:14" x14ac:dyDescent="0.45">
      <c r="L1833" s="28" t="s">
        <v>7</v>
      </c>
      <c r="M1833" s="1">
        <v>1</v>
      </c>
      <c r="N1833" s="12">
        <v>2.5137508101851853E-5</v>
      </c>
    </row>
    <row r="1834" spans="12:14" x14ac:dyDescent="0.45">
      <c r="L1834" s="28" t="s">
        <v>7</v>
      </c>
      <c r="M1834" s="1">
        <v>0</v>
      </c>
      <c r="N1834" s="12">
        <v>1.0428240740740741E-9</v>
      </c>
    </row>
    <row r="1835" spans="12:14" x14ac:dyDescent="0.45">
      <c r="L1835" s="28" t="s">
        <v>7</v>
      </c>
      <c r="M1835" s="1">
        <v>1</v>
      </c>
      <c r="N1835" s="12">
        <v>1.427407638888889E-5</v>
      </c>
    </row>
    <row r="1836" spans="12:14" x14ac:dyDescent="0.45">
      <c r="L1836" s="28" t="s">
        <v>7</v>
      </c>
      <c r="M1836" s="1">
        <v>0</v>
      </c>
      <c r="N1836" s="12">
        <v>1.2858796296296296E-9</v>
      </c>
    </row>
    <row r="1837" spans="12:14" x14ac:dyDescent="0.45">
      <c r="L1837" s="28" t="s">
        <v>7</v>
      </c>
      <c r="M1837" s="1">
        <v>1</v>
      </c>
      <c r="N1837" s="12">
        <v>1.6905063657407408E-5</v>
      </c>
    </row>
    <row r="1838" spans="12:14" x14ac:dyDescent="0.45">
      <c r="L1838" s="28" t="s">
        <v>7</v>
      </c>
      <c r="M1838" s="1">
        <v>0</v>
      </c>
      <c r="N1838" s="12">
        <v>1.5127314814814815E-9</v>
      </c>
    </row>
    <row r="1839" spans="12:14" x14ac:dyDescent="0.45">
      <c r="L1839" s="28" t="s">
        <v>7</v>
      </c>
      <c r="M1839" s="1">
        <v>1</v>
      </c>
      <c r="N1839" s="12">
        <v>1.1346533564814814E-5</v>
      </c>
    </row>
    <row r="1840" spans="12:14" x14ac:dyDescent="0.45">
      <c r="L1840" s="28" t="s">
        <v>7</v>
      </c>
      <c r="M1840" s="1">
        <v>0</v>
      </c>
      <c r="N1840" s="12">
        <v>3.9699074074074073E-10</v>
      </c>
    </row>
    <row r="1841" spans="12:14" x14ac:dyDescent="0.45">
      <c r="L1841" s="28" t="s">
        <v>7</v>
      </c>
      <c r="M1841" s="1">
        <v>1</v>
      </c>
      <c r="N1841" s="12">
        <v>1.1707194444444444E-5</v>
      </c>
    </row>
    <row r="1842" spans="12:14" x14ac:dyDescent="0.45">
      <c r="L1842" s="28" t="s">
        <v>7</v>
      </c>
      <c r="M1842" s="1">
        <v>0</v>
      </c>
      <c r="N1842" s="12">
        <v>4.6643518518518521E-10</v>
      </c>
    </row>
    <row r="1843" spans="12:14" x14ac:dyDescent="0.45">
      <c r="L1843" s="28" t="s">
        <v>7</v>
      </c>
      <c r="M1843" s="1">
        <v>1</v>
      </c>
      <c r="N1843" s="12">
        <v>1.5105842592592593E-5</v>
      </c>
    </row>
    <row r="1844" spans="12:14" x14ac:dyDescent="0.45">
      <c r="L1844" s="28" t="s">
        <v>7</v>
      </c>
      <c r="M1844" s="1">
        <v>0</v>
      </c>
      <c r="N1844" s="12">
        <v>2.6435185185185187E-9</v>
      </c>
    </row>
    <row r="1845" spans="12:14" x14ac:dyDescent="0.45">
      <c r="L1845" s="28" t="s">
        <v>7</v>
      </c>
      <c r="M1845" s="1">
        <v>1</v>
      </c>
      <c r="N1845" s="12">
        <v>1.2327118055555556E-5</v>
      </c>
    </row>
    <row r="1846" spans="12:14" x14ac:dyDescent="0.45">
      <c r="L1846" s="28" t="s">
        <v>7</v>
      </c>
      <c r="M1846" s="1">
        <v>0</v>
      </c>
      <c r="N1846" s="12">
        <v>7.9745370370370369E-10</v>
      </c>
    </row>
    <row r="1847" spans="12:14" x14ac:dyDescent="0.45">
      <c r="L1847" s="28" t="s">
        <v>7</v>
      </c>
      <c r="M1847" s="1">
        <v>1</v>
      </c>
      <c r="N1847" s="12">
        <v>1.9542996527777778E-5</v>
      </c>
    </row>
    <row r="1848" spans="12:14" x14ac:dyDescent="0.45">
      <c r="L1848" s="28" t="s">
        <v>7</v>
      </c>
      <c r="M1848" s="1">
        <v>0</v>
      </c>
      <c r="N1848" s="12">
        <v>2.5925925925925925E-10</v>
      </c>
    </row>
    <row r="1849" spans="12:14" x14ac:dyDescent="0.45">
      <c r="L1849" s="28" t="s">
        <v>7</v>
      </c>
      <c r="M1849" s="1">
        <v>1</v>
      </c>
      <c r="N1849" s="12">
        <v>1.1354398148148148E-5</v>
      </c>
    </row>
    <row r="1850" spans="12:14" x14ac:dyDescent="0.45">
      <c r="L1850" s="28" t="s">
        <v>7</v>
      </c>
      <c r="M1850" s="1">
        <v>0</v>
      </c>
      <c r="N1850" s="12">
        <v>4.027777777777778E-10</v>
      </c>
    </row>
    <row r="1851" spans="12:14" x14ac:dyDescent="0.45">
      <c r="L1851" s="28" t="s">
        <v>7</v>
      </c>
      <c r="M1851" s="1">
        <v>1</v>
      </c>
      <c r="N1851" s="12">
        <v>1.1823687500000001E-5</v>
      </c>
    </row>
    <row r="1852" spans="12:14" x14ac:dyDescent="0.45">
      <c r="L1852" s="28" t="s">
        <v>7</v>
      </c>
      <c r="M1852" s="1">
        <v>0</v>
      </c>
      <c r="N1852" s="12">
        <v>4.3865740740740741E-10</v>
      </c>
    </row>
    <row r="1853" spans="12:14" x14ac:dyDescent="0.45">
      <c r="L1853" s="28" t="s">
        <v>7</v>
      </c>
      <c r="M1853" s="1">
        <v>1</v>
      </c>
      <c r="N1853" s="12">
        <v>1.1986940972222223E-5</v>
      </c>
    </row>
    <row r="1854" spans="12:14" x14ac:dyDescent="0.45">
      <c r="L1854" s="28" t="s">
        <v>7</v>
      </c>
      <c r="M1854" s="1">
        <v>0</v>
      </c>
      <c r="N1854" s="12">
        <v>2.1608796296296298E-9</v>
      </c>
    </row>
    <row r="1855" spans="12:14" x14ac:dyDescent="0.45">
      <c r="L1855" s="28" t="s">
        <v>7</v>
      </c>
      <c r="M1855" s="1">
        <v>1</v>
      </c>
      <c r="N1855" s="12">
        <v>1.0701912037037037E-5</v>
      </c>
    </row>
    <row r="1856" spans="12:14" x14ac:dyDescent="0.45">
      <c r="L1856" s="28" t="s">
        <v>7</v>
      </c>
      <c r="M1856" s="1">
        <v>0</v>
      </c>
      <c r="N1856" s="12">
        <v>1.6064814814814815E-9</v>
      </c>
    </row>
    <row r="1857" spans="12:14" x14ac:dyDescent="0.45">
      <c r="L1857" s="28" t="s">
        <v>7</v>
      </c>
      <c r="M1857" s="1">
        <v>1</v>
      </c>
      <c r="N1857" s="12">
        <v>1.4559615740740741E-5</v>
      </c>
    </row>
    <row r="1858" spans="12:14" x14ac:dyDescent="0.45">
      <c r="L1858" s="28" t="s">
        <v>7</v>
      </c>
      <c r="M1858" s="1">
        <v>0</v>
      </c>
      <c r="N1858" s="12">
        <v>1.5127314814814815E-9</v>
      </c>
    </row>
    <row r="1859" spans="12:14" x14ac:dyDescent="0.45">
      <c r="L1859" s="28" t="s">
        <v>7</v>
      </c>
      <c r="M1859" s="1">
        <v>1</v>
      </c>
      <c r="N1859" s="12">
        <v>1.1567108796296297E-5</v>
      </c>
    </row>
    <row r="1860" spans="12:14" x14ac:dyDescent="0.45">
      <c r="L1860" s="28" t="s">
        <v>7</v>
      </c>
      <c r="M1860" s="1">
        <v>0</v>
      </c>
      <c r="N1860" s="12">
        <v>4.6064814814814815E-10</v>
      </c>
    </row>
    <row r="1861" spans="12:14" x14ac:dyDescent="0.45">
      <c r="L1861" s="28" t="s">
        <v>7</v>
      </c>
      <c r="M1861" s="1">
        <v>1</v>
      </c>
      <c r="N1861" s="12">
        <v>1.8641730324074074E-5</v>
      </c>
    </row>
    <row r="1862" spans="12:14" x14ac:dyDescent="0.45">
      <c r="L1862" s="28" t="s">
        <v>7</v>
      </c>
      <c r="M1862" s="1">
        <v>0</v>
      </c>
      <c r="N1862" s="12">
        <v>5.2430555555555556E-10</v>
      </c>
    </row>
    <row r="1863" spans="12:14" x14ac:dyDescent="0.45">
      <c r="L1863" s="28" t="s">
        <v>7</v>
      </c>
      <c r="M1863" s="1">
        <v>1</v>
      </c>
      <c r="N1863" s="12">
        <v>1.4177538194444445E-5</v>
      </c>
    </row>
    <row r="1864" spans="12:14" x14ac:dyDescent="0.45">
      <c r="L1864" s="28" t="s">
        <v>7</v>
      </c>
      <c r="M1864" s="1">
        <v>0</v>
      </c>
      <c r="N1864" s="12">
        <v>6.6203703703703705E-10</v>
      </c>
    </row>
    <row r="1865" spans="12:14" x14ac:dyDescent="0.45">
      <c r="L1865" s="28" t="s">
        <v>7</v>
      </c>
      <c r="M1865" s="1">
        <v>1</v>
      </c>
      <c r="N1865" s="12">
        <v>1.7392398148148147E-5</v>
      </c>
    </row>
    <row r="1866" spans="12:14" x14ac:dyDescent="0.45">
      <c r="L1866" s="28" t="s">
        <v>7</v>
      </c>
      <c r="M1866" s="1">
        <v>0</v>
      </c>
      <c r="N1866" s="12">
        <v>7.3379629629629627E-10</v>
      </c>
    </row>
    <row r="1867" spans="12:14" x14ac:dyDescent="0.45">
      <c r="L1867" s="28" t="s">
        <v>7</v>
      </c>
      <c r="M1867" s="1">
        <v>1</v>
      </c>
      <c r="N1867" s="12">
        <v>1.3433984953703704E-5</v>
      </c>
    </row>
    <row r="1868" spans="12:14" x14ac:dyDescent="0.45">
      <c r="L1868" s="28" t="s">
        <v>7</v>
      </c>
      <c r="M1868" s="1">
        <v>0</v>
      </c>
      <c r="N1868" s="12">
        <v>9.1898148148148145E-10</v>
      </c>
    </row>
    <row r="1869" spans="12:14" x14ac:dyDescent="0.45">
      <c r="L1869" s="28" t="s">
        <v>7</v>
      </c>
      <c r="M1869" s="1">
        <v>1</v>
      </c>
      <c r="N1869" s="12">
        <v>2.3661104166666665E-5</v>
      </c>
    </row>
    <row r="1870" spans="12:14" x14ac:dyDescent="0.45">
      <c r="L1870" s="28" t="s">
        <v>7</v>
      </c>
      <c r="M1870" s="1">
        <v>0</v>
      </c>
      <c r="N1870" s="12">
        <v>2.3495370370370372E-10</v>
      </c>
    </row>
    <row r="1871" spans="12:14" x14ac:dyDescent="0.45">
      <c r="L1871" s="28" t="s">
        <v>7</v>
      </c>
      <c r="M1871" s="1">
        <v>1</v>
      </c>
      <c r="N1871" s="12">
        <v>1.1487481481481482E-5</v>
      </c>
    </row>
    <row r="1872" spans="12:14" x14ac:dyDescent="0.45">
      <c r="L1872" s="28" t="s">
        <v>7</v>
      </c>
      <c r="M1872" s="1">
        <v>0</v>
      </c>
      <c r="N1872" s="12">
        <v>8.7152777777777776E-10</v>
      </c>
    </row>
    <row r="1873" spans="12:14" x14ac:dyDescent="0.45">
      <c r="L1873" s="28" t="s">
        <v>7</v>
      </c>
      <c r="M1873" s="1">
        <v>1</v>
      </c>
      <c r="N1873" s="12">
        <v>1.2223033564814815E-5</v>
      </c>
    </row>
    <row r="1874" spans="12:14" x14ac:dyDescent="0.45">
      <c r="L1874" s="28" t="s">
        <v>7</v>
      </c>
      <c r="M1874" s="1">
        <v>0</v>
      </c>
      <c r="N1874" s="12">
        <v>1.2303240740740741E-9</v>
      </c>
    </row>
    <row r="1875" spans="12:14" x14ac:dyDescent="0.45">
      <c r="L1875" s="28" t="s">
        <v>7</v>
      </c>
      <c r="M1875" s="1">
        <v>1</v>
      </c>
      <c r="N1875" s="12">
        <v>1.413608912037037E-5</v>
      </c>
    </row>
    <row r="1876" spans="12:14" x14ac:dyDescent="0.45">
      <c r="L1876" s="28" t="s">
        <v>7</v>
      </c>
      <c r="M1876" s="1">
        <v>0</v>
      </c>
      <c r="N1876" s="12">
        <v>4.2476851851851854E-10</v>
      </c>
    </row>
    <row r="1877" spans="12:14" x14ac:dyDescent="0.45">
      <c r="L1877" s="28" t="s">
        <v>7</v>
      </c>
      <c r="M1877" s="1">
        <v>1</v>
      </c>
      <c r="N1877" s="12">
        <v>1.0423489583333333E-5</v>
      </c>
    </row>
    <row r="1878" spans="12:14" x14ac:dyDescent="0.45">
      <c r="L1878" s="28" t="s">
        <v>7</v>
      </c>
      <c r="M1878" s="1">
        <v>0</v>
      </c>
      <c r="N1878" s="12">
        <v>2.3125E-9</v>
      </c>
    </row>
    <row r="1879" spans="12:14" x14ac:dyDescent="0.45">
      <c r="L1879" s="28" t="s">
        <v>7</v>
      </c>
      <c r="M1879" s="1">
        <v>1</v>
      </c>
      <c r="N1879" s="12">
        <v>1.1489532407407408E-5</v>
      </c>
    </row>
    <row r="1880" spans="12:14" x14ac:dyDescent="0.45">
      <c r="L1880" s="28" t="s">
        <v>7</v>
      </c>
      <c r="M1880" s="1">
        <v>0</v>
      </c>
      <c r="N1880" s="12">
        <v>5.2199074074074072E-10</v>
      </c>
    </row>
    <row r="1881" spans="12:14" x14ac:dyDescent="0.45">
      <c r="L1881" s="28" t="s">
        <v>7</v>
      </c>
      <c r="M1881" s="1">
        <v>1</v>
      </c>
      <c r="N1881" s="12">
        <v>1.621560648148148E-5</v>
      </c>
    </row>
    <row r="1882" spans="12:14" x14ac:dyDescent="0.45">
      <c r="L1882" s="28" t="s">
        <v>7</v>
      </c>
      <c r="M1882" s="1">
        <v>0</v>
      </c>
      <c r="N1882" s="12">
        <v>2.2488425925925925E-9</v>
      </c>
    </row>
    <row r="1883" spans="12:14" x14ac:dyDescent="0.45">
      <c r="L1883" s="28" t="s">
        <v>7</v>
      </c>
      <c r="M1883" s="1">
        <v>1</v>
      </c>
      <c r="N1883" s="12">
        <v>1.2810586805555555E-5</v>
      </c>
    </row>
    <row r="1884" spans="12:14" x14ac:dyDescent="0.45">
      <c r="L1884" s="28" t="s">
        <v>7</v>
      </c>
      <c r="M1884" s="1">
        <v>0</v>
      </c>
      <c r="N1884" s="12">
        <v>1.2939814814814814E-9</v>
      </c>
    </row>
    <row r="1885" spans="12:14" x14ac:dyDescent="0.45">
      <c r="L1885" s="28" t="s">
        <v>7</v>
      </c>
      <c r="M1885" s="1">
        <v>1</v>
      </c>
      <c r="N1885" s="12">
        <v>2.0677850694444445E-5</v>
      </c>
    </row>
    <row r="1886" spans="12:14" x14ac:dyDescent="0.45">
      <c r="L1886" s="28" t="s">
        <v>7</v>
      </c>
      <c r="M1886" s="1">
        <v>0</v>
      </c>
      <c r="N1886" s="12">
        <v>1.0601851851851853E-9</v>
      </c>
    </row>
    <row r="1887" spans="12:14" x14ac:dyDescent="0.45">
      <c r="L1887" s="28" t="s">
        <v>7</v>
      </c>
      <c r="M1887" s="1">
        <v>1</v>
      </c>
      <c r="N1887" s="12">
        <v>1.2827869212962963E-5</v>
      </c>
    </row>
    <row r="1888" spans="12:14" x14ac:dyDescent="0.45">
      <c r="L1888" s="28" t="s">
        <v>7</v>
      </c>
      <c r="M1888" s="1">
        <v>0</v>
      </c>
      <c r="N1888" s="12">
        <v>1.1944444444444445E-9</v>
      </c>
    </row>
    <row r="1889" spans="12:14" x14ac:dyDescent="0.45">
      <c r="L1889" s="28" t="s">
        <v>7</v>
      </c>
      <c r="M1889" s="1">
        <v>1</v>
      </c>
      <c r="N1889" s="12">
        <v>1.3149996527777778E-5</v>
      </c>
    </row>
    <row r="1890" spans="12:14" x14ac:dyDescent="0.45">
      <c r="L1890" s="28" t="s">
        <v>7</v>
      </c>
      <c r="M1890" s="1">
        <v>0</v>
      </c>
      <c r="N1890" s="12">
        <v>1.9039351851851854E-9</v>
      </c>
    </row>
    <row r="1891" spans="12:14" x14ac:dyDescent="0.45">
      <c r="L1891" s="28" t="s">
        <v>7</v>
      </c>
      <c r="M1891" s="1">
        <v>1</v>
      </c>
      <c r="N1891" s="12">
        <v>1.5237518518518519E-5</v>
      </c>
    </row>
    <row r="1892" spans="12:14" x14ac:dyDescent="0.45">
      <c r="L1892" s="28" t="s">
        <v>7</v>
      </c>
      <c r="M1892" s="1">
        <v>0</v>
      </c>
      <c r="N1892" s="12">
        <v>7.3148148148148153E-10</v>
      </c>
    </row>
    <row r="1893" spans="12:14" x14ac:dyDescent="0.45">
      <c r="L1893" s="28" t="s">
        <v>7</v>
      </c>
      <c r="M1893" s="1">
        <v>1</v>
      </c>
      <c r="N1893" s="12">
        <v>1.1892089120370371E-5</v>
      </c>
    </row>
    <row r="1894" spans="12:14" x14ac:dyDescent="0.45">
      <c r="L1894" s="28" t="s">
        <v>7</v>
      </c>
      <c r="M1894" s="1">
        <v>0</v>
      </c>
      <c r="N1894" s="12">
        <v>4.3055555555555555E-10</v>
      </c>
    </row>
    <row r="1895" spans="12:14" x14ac:dyDescent="0.45">
      <c r="L1895" s="28" t="s">
        <v>7</v>
      </c>
      <c r="M1895" s="1">
        <v>1</v>
      </c>
      <c r="N1895" s="12">
        <v>1.2482581018518518E-5</v>
      </c>
    </row>
    <row r="1896" spans="12:14" x14ac:dyDescent="0.45">
      <c r="L1896" s="28" t="s">
        <v>7</v>
      </c>
      <c r="M1896" s="1">
        <v>0</v>
      </c>
      <c r="N1896" s="12">
        <v>6.5624999999999998E-10</v>
      </c>
    </row>
    <row r="1897" spans="12:14" x14ac:dyDescent="0.45">
      <c r="L1897" s="28" t="s">
        <v>7</v>
      </c>
      <c r="M1897" s="1">
        <v>1</v>
      </c>
      <c r="N1897" s="12">
        <v>1.8523365740740742E-5</v>
      </c>
    </row>
    <row r="1898" spans="12:14" x14ac:dyDescent="0.45">
      <c r="L1898" s="28" t="s">
        <v>7</v>
      </c>
      <c r="M1898" s="1">
        <v>0</v>
      </c>
      <c r="N1898" s="12">
        <v>5.5208333333333331E-10</v>
      </c>
    </row>
    <row r="1899" spans="12:14" x14ac:dyDescent="0.45">
      <c r="L1899" s="28" t="s">
        <v>7</v>
      </c>
      <c r="M1899" s="1">
        <v>1</v>
      </c>
      <c r="N1899" s="12">
        <v>1.1818659722222223E-5</v>
      </c>
    </row>
    <row r="1900" spans="12:14" x14ac:dyDescent="0.45">
      <c r="L1900" s="28" t="s">
        <v>7</v>
      </c>
      <c r="M1900" s="1">
        <v>0</v>
      </c>
      <c r="N1900" s="12">
        <v>6.9560185185185187E-10</v>
      </c>
    </row>
    <row r="1901" spans="12:14" x14ac:dyDescent="0.45">
      <c r="L1901" s="28" t="s">
        <v>7</v>
      </c>
      <c r="M1901" s="1">
        <v>1</v>
      </c>
      <c r="N1901" s="12">
        <v>1.1305930555555556E-5</v>
      </c>
    </row>
    <row r="1902" spans="12:14" x14ac:dyDescent="0.45">
      <c r="L1902" s="28" t="s">
        <v>7</v>
      </c>
      <c r="M1902" s="1">
        <v>0</v>
      </c>
      <c r="N1902" s="12">
        <v>7.0601851851851852E-10</v>
      </c>
    </row>
    <row r="1903" spans="12:14" x14ac:dyDescent="0.45">
      <c r="L1903" s="28" t="s">
        <v>7</v>
      </c>
      <c r="M1903" s="1">
        <v>1</v>
      </c>
      <c r="N1903" s="12">
        <v>1.9137950231481482E-5</v>
      </c>
    </row>
    <row r="1904" spans="12:14" x14ac:dyDescent="0.45">
      <c r="L1904" s="28" t="s">
        <v>7</v>
      </c>
      <c r="M1904" s="1">
        <v>0</v>
      </c>
      <c r="N1904" s="12">
        <v>4.050925925925926E-10</v>
      </c>
    </row>
    <row r="1905" spans="12:14" x14ac:dyDescent="0.45">
      <c r="L1905" s="28" t="s">
        <v>7</v>
      </c>
      <c r="M1905" s="1">
        <v>1</v>
      </c>
      <c r="N1905" s="12">
        <v>1.1634453703703704E-5</v>
      </c>
    </row>
    <row r="1906" spans="12:14" x14ac:dyDescent="0.45">
      <c r="L1906" s="28" t="s">
        <v>7</v>
      </c>
      <c r="M1906" s="1">
        <v>0</v>
      </c>
      <c r="N1906" s="12">
        <v>4.3865740740740741E-10</v>
      </c>
    </row>
    <row r="1907" spans="12:14" x14ac:dyDescent="0.45">
      <c r="L1907" s="28" t="s">
        <v>7</v>
      </c>
      <c r="M1907" s="1">
        <v>1</v>
      </c>
      <c r="N1907" s="12">
        <v>1.6843751157407408E-5</v>
      </c>
    </row>
    <row r="1908" spans="12:14" x14ac:dyDescent="0.45">
      <c r="L1908" s="28" t="s">
        <v>7</v>
      </c>
      <c r="M1908" s="1">
        <v>0</v>
      </c>
      <c r="N1908" s="12">
        <v>6.9212962962962965E-10</v>
      </c>
    </row>
    <row r="1909" spans="12:14" x14ac:dyDescent="0.45">
      <c r="L1909" s="28" t="s">
        <v>7</v>
      </c>
      <c r="M1909" s="1">
        <v>1</v>
      </c>
      <c r="N1909" s="12">
        <v>1.3049101851851851E-5</v>
      </c>
    </row>
    <row r="1910" spans="12:14" x14ac:dyDescent="0.45">
      <c r="L1910" s="28" t="s">
        <v>7</v>
      </c>
      <c r="M1910" s="1">
        <v>0</v>
      </c>
      <c r="N1910" s="12">
        <v>1.2303240740740741E-9</v>
      </c>
    </row>
    <row r="1911" spans="12:14" x14ac:dyDescent="0.45">
      <c r="L1911" s="28" t="s">
        <v>7</v>
      </c>
      <c r="M1911" s="1">
        <v>1</v>
      </c>
      <c r="N1911" s="12">
        <v>1.3947100694444445E-5</v>
      </c>
    </row>
    <row r="1912" spans="12:14" x14ac:dyDescent="0.45">
      <c r="L1912" s="28" t="s">
        <v>7</v>
      </c>
      <c r="M1912" s="1">
        <v>0</v>
      </c>
      <c r="N1912" s="12">
        <v>7.6388888888888887E-10</v>
      </c>
    </row>
    <row r="1913" spans="12:14" x14ac:dyDescent="0.45">
      <c r="L1913" s="28" t="s">
        <v>7</v>
      </c>
      <c r="M1913" s="1">
        <v>1</v>
      </c>
      <c r="N1913" s="12">
        <v>1.844323611111111E-5</v>
      </c>
    </row>
    <row r="1914" spans="12:14" x14ac:dyDescent="0.45">
      <c r="L1914" s="28" t="s">
        <v>7</v>
      </c>
      <c r="M1914" s="1">
        <v>0</v>
      </c>
      <c r="N1914" s="12">
        <v>1.2858796296296296E-9</v>
      </c>
    </row>
    <row r="1915" spans="12:14" x14ac:dyDescent="0.45">
      <c r="L1915" s="28" t="s">
        <v>7</v>
      </c>
      <c r="M1915" s="1">
        <v>1</v>
      </c>
      <c r="N1915" s="12">
        <v>1.3135886574074074E-5</v>
      </c>
    </row>
    <row r="1916" spans="12:14" x14ac:dyDescent="0.45">
      <c r="L1916" s="28" t="s">
        <v>7</v>
      </c>
      <c r="M1916" s="1">
        <v>0</v>
      </c>
      <c r="N1916" s="12">
        <v>1.2361111111111112E-9</v>
      </c>
    </row>
    <row r="1917" spans="12:14" x14ac:dyDescent="0.45">
      <c r="L1917" s="28" t="s">
        <v>7</v>
      </c>
      <c r="M1917" s="1">
        <v>1</v>
      </c>
      <c r="N1917" s="12">
        <v>1.1075178240740741E-5</v>
      </c>
    </row>
    <row r="1918" spans="12:14" x14ac:dyDescent="0.45">
      <c r="L1918" s="28" t="s">
        <v>7</v>
      </c>
      <c r="M1918" s="1">
        <v>0</v>
      </c>
      <c r="N1918" s="12">
        <v>4.8032407407407409E-10</v>
      </c>
    </row>
    <row r="1919" spans="12:14" x14ac:dyDescent="0.45">
      <c r="L1919" s="28" t="s">
        <v>7</v>
      </c>
      <c r="M1919" s="1">
        <v>1</v>
      </c>
      <c r="N1919" s="12">
        <v>1.8722412037037036E-5</v>
      </c>
    </row>
    <row r="1920" spans="12:14" x14ac:dyDescent="0.45">
      <c r="L1920" s="28" t="s">
        <v>7</v>
      </c>
      <c r="M1920" s="1">
        <v>0</v>
      </c>
      <c r="N1920" s="12">
        <v>5.6828703703703704E-10</v>
      </c>
    </row>
    <row r="1921" spans="12:14" x14ac:dyDescent="0.45">
      <c r="L1921" s="28" t="s">
        <v>7</v>
      </c>
      <c r="M1921" s="1">
        <v>1</v>
      </c>
      <c r="N1921" s="12">
        <v>1.795496412037037E-5</v>
      </c>
    </row>
    <row r="1922" spans="12:14" x14ac:dyDescent="0.45">
      <c r="L1922" s="28" t="s">
        <v>7</v>
      </c>
      <c r="M1922" s="1">
        <v>0</v>
      </c>
      <c r="N1922" s="12">
        <v>5.740740740740741E-10</v>
      </c>
    </row>
    <row r="1923" spans="12:14" x14ac:dyDescent="0.45">
      <c r="L1923" s="28" t="s">
        <v>7</v>
      </c>
      <c r="M1923" s="1">
        <v>1</v>
      </c>
      <c r="N1923" s="12">
        <v>1.6012881944444445E-5</v>
      </c>
    </row>
    <row r="1924" spans="12:14" x14ac:dyDescent="0.45">
      <c r="L1924" s="28" t="s">
        <v>7</v>
      </c>
      <c r="M1924" s="1">
        <v>0</v>
      </c>
      <c r="N1924" s="12">
        <v>5.4629629629629625E-10</v>
      </c>
    </row>
    <row r="1925" spans="12:14" x14ac:dyDescent="0.45">
      <c r="L1925" s="28" t="s">
        <v>7</v>
      </c>
      <c r="M1925" s="1">
        <v>1</v>
      </c>
      <c r="N1925" s="12">
        <v>2.0020021990740742E-5</v>
      </c>
    </row>
    <row r="1926" spans="12:14" x14ac:dyDescent="0.45">
      <c r="L1926" s="28" t="s">
        <v>7</v>
      </c>
      <c r="M1926" s="1">
        <v>0</v>
      </c>
      <c r="N1926" s="12">
        <v>3.8310185185185186E-10</v>
      </c>
    </row>
    <row r="1927" spans="12:14" x14ac:dyDescent="0.45">
      <c r="L1927" s="28" t="s">
        <v>7</v>
      </c>
      <c r="M1927" s="1">
        <v>1</v>
      </c>
      <c r="N1927" s="12">
        <v>1.200749074074074E-5</v>
      </c>
    </row>
    <row r="1928" spans="12:14" x14ac:dyDescent="0.45">
      <c r="L1928" s="28" t="s">
        <v>7</v>
      </c>
      <c r="M1928" s="1">
        <v>0</v>
      </c>
      <c r="N1928" s="12">
        <v>2.1886574074074075E-9</v>
      </c>
    </row>
    <row r="1929" spans="12:14" x14ac:dyDescent="0.45">
      <c r="L1929" s="28" t="s">
        <v>7</v>
      </c>
      <c r="M1929" s="1">
        <v>1</v>
      </c>
      <c r="N1929" s="12">
        <v>1.3529804398148148E-5</v>
      </c>
    </row>
    <row r="1930" spans="12:14" x14ac:dyDescent="0.45">
      <c r="L1930" s="28" t="s">
        <v>7</v>
      </c>
      <c r="M1930" s="1">
        <v>0</v>
      </c>
      <c r="N1930" s="12">
        <v>9.2939814814814811E-10</v>
      </c>
    </row>
    <row r="1931" spans="12:14" x14ac:dyDescent="0.45">
      <c r="L1931" s="28" t="s">
        <v>7</v>
      </c>
      <c r="M1931" s="1">
        <v>1</v>
      </c>
      <c r="N1931" s="12">
        <v>1.107297337962963E-5</v>
      </c>
    </row>
    <row r="1932" spans="12:14" x14ac:dyDescent="0.45">
      <c r="L1932" s="28" t="s">
        <v>7</v>
      </c>
      <c r="M1932" s="1">
        <v>0</v>
      </c>
      <c r="N1932" s="12">
        <v>4.3287037037037035E-10</v>
      </c>
    </row>
    <row r="1933" spans="12:14" x14ac:dyDescent="0.45">
      <c r="L1933" s="28" t="s">
        <v>7</v>
      </c>
      <c r="M1933" s="1">
        <v>1</v>
      </c>
      <c r="N1933" s="12">
        <v>1.2017637731481481E-5</v>
      </c>
    </row>
    <row r="1934" spans="12:14" x14ac:dyDescent="0.45">
      <c r="L1934" s="28" t="s">
        <v>7</v>
      </c>
      <c r="M1934" s="1">
        <v>0</v>
      </c>
      <c r="N1934" s="12">
        <v>4.9074074074074075E-10</v>
      </c>
    </row>
    <row r="1935" spans="12:14" x14ac:dyDescent="0.45">
      <c r="L1935" s="28" t="s">
        <v>7</v>
      </c>
      <c r="M1935" s="1">
        <v>1</v>
      </c>
      <c r="N1935" s="12">
        <v>1.7643598379629629E-5</v>
      </c>
    </row>
    <row r="1936" spans="12:14" x14ac:dyDescent="0.45">
      <c r="L1936" s="28" t="s">
        <v>7</v>
      </c>
      <c r="M1936" s="1">
        <v>0</v>
      </c>
      <c r="N1936" s="12">
        <v>4.3055555555555555E-10</v>
      </c>
    </row>
    <row r="1937" spans="12:14" x14ac:dyDescent="0.45">
      <c r="L1937" s="28" t="s">
        <v>7</v>
      </c>
      <c r="M1937" s="1">
        <v>1</v>
      </c>
      <c r="N1937" s="12">
        <v>1.1496303240740742E-5</v>
      </c>
    </row>
    <row r="1938" spans="12:14" x14ac:dyDescent="0.45">
      <c r="L1938" s="28" t="s">
        <v>7</v>
      </c>
      <c r="M1938" s="1">
        <v>0</v>
      </c>
      <c r="N1938" s="12">
        <v>1.5011574074074074E-9</v>
      </c>
    </row>
    <row r="1939" spans="12:14" x14ac:dyDescent="0.45">
      <c r="L1939" s="28" t="s">
        <v>7</v>
      </c>
      <c r="M1939" s="1">
        <v>1</v>
      </c>
      <c r="N1939" s="12">
        <v>1.1314219907407407E-5</v>
      </c>
    </row>
    <row r="1940" spans="12:14" x14ac:dyDescent="0.45">
      <c r="L1940" s="28" t="s">
        <v>7</v>
      </c>
      <c r="M1940" s="1">
        <v>0</v>
      </c>
      <c r="N1940" s="12">
        <v>4.1898148148148147E-10</v>
      </c>
    </row>
    <row r="1941" spans="12:14" x14ac:dyDescent="0.45">
      <c r="L1941" s="28" t="s">
        <v>7</v>
      </c>
      <c r="M1941" s="1">
        <v>1</v>
      </c>
      <c r="N1941" s="12">
        <v>1.757065162037037E-5</v>
      </c>
    </row>
    <row r="1942" spans="12:14" x14ac:dyDescent="0.45">
      <c r="L1942" s="28" t="s">
        <v>7</v>
      </c>
      <c r="M1942" s="1">
        <v>0</v>
      </c>
      <c r="N1942" s="12">
        <v>4.5833333333333335E-10</v>
      </c>
    </row>
    <row r="1943" spans="12:14" x14ac:dyDescent="0.45">
      <c r="L1943" s="28" t="s">
        <v>7</v>
      </c>
      <c r="M1943" s="1">
        <v>1</v>
      </c>
      <c r="N1943" s="12">
        <v>1.5470393518518518E-5</v>
      </c>
    </row>
    <row r="1944" spans="12:14" x14ac:dyDescent="0.45">
      <c r="L1944" s="28" t="s">
        <v>7</v>
      </c>
      <c r="M1944" s="1">
        <v>0</v>
      </c>
      <c r="N1944" s="12">
        <v>1.1979166666666666E-9</v>
      </c>
    </row>
    <row r="1945" spans="12:14" x14ac:dyDescent="0.45">
      <c r="L1945" s="28" t="s">
        <v>7</v>
      </c>
      <c r="M1945" s="1">
        <v>1</v>
      </c>
      <c r="N1945" s="12">
        <v>1.5181112268518518E-5</v>
      </c>
    </row>
    <row r="1946" spans="12:14" x14ac:dyDescent="0.45">
      <c r="L1946" s="28" t="s">
        <v>7</v>
      </c>
      <c r="M1946" s="1">
        <v>0</v>
      </c>
      <c r="N1946" s="12">
        <v>5.3587962962962959E-10</v>
      </c>
    </row>
    <row r="1947" spans="12:14" x14ac:dyDescent="0.45">
      <c r="L1947" s="28" t="s">
        <v>7</v>
      </c>
      <c r="M1947" s="1">
        <v>1</v>
      </c>
      <c r="N1947" s="12">
        <v>1.3736790509259259E-5</v>
      </c>
    </row>
    <row r="1948" spans="12:14" x14ac:dyDescent="0.45">
      <c r="L1948" s="28" t="s">
        <v>7</v>
      </c>
      <c r="M1948" s="1">
        <v>0</v>
      </c>
      <c r="N1948" s="12">
        <v>1.3020833333333334E-9</v>
      </c>
    </row>
    <row r="1949" spans="12:14" x14ac:dyDescent="0.45">
      <c r="L1949" s="28" t="s">
        <v>7</v>
      </c>
      <c r="M1949" s="1">
        <v>1</v>
      </c>
      <c r="N1949" s="12">
        <v>1.2584041666666667E-5</v>
      </c>
    </row>
    <row r="1950" spans="12:14" x14ac:dyDescent="0.45">
      <c r="L1950" s="28" t="s">
        <v>7</v>
      </c>
      <c r="M1950" s="1">
        <v>0</v>
      </c>
      <c r="N1950" s="12">
        <v>2.7083333333333333E-10</v>
      </c>
    </row>
    <row r="1951" spans="12:14" x14ac:dyDescent="0.45">
      <c r="L1951" s="28" t="s">
        <v>7</v>
      </c>
      <c r="M1951" s="1">
        <v>1</v>
      </c>
      <c r="N1951" s="12">
        <v>1.3899689814814814E-5</v>
      </c>
    </row>
    <row r="1952" spans="12:14" x14ac:dyDescent="0.45">
      <c r="L1952" s="28" t="s">
        <v>7</v>
      </c>
      <c r="M1952" s="1">
        <v>0</v>
      </c>
      <c r="N1952" s="12">
        <v>4.7453703703703702E-10</v>
      </c>
    </row>
    <row r="1953" spans="12:14" x14ac:dyDescent="0.45">
      <c r="L1953" s="28" t="s">
        <v>7</v>
      </c>
      <c r="M1953" s="1">
        <v>1</v>
      </c>
      <c r="N1953" s="12">
        <v>1.1534850694444444E-5</v>
      </c>
    </row>
    <row r="1954" spans="12:14" x14ac:dyDescent="0.45">
      <c r="L1954" s="28" t="s">
        <v>7</v>
      </c>
      <c r="M1954" s="1">
        <v>0</v>
      </c>
      <c r="N1954" s="12">
        <v>1.3599537037037037E-9</v>
      </c>
    </row>
    <row r="1955" spans="12:14" x14ac:dyDescent="0.45">
      <c r="L1955" s="28" t="s">
        <v>7</v>
      </c>
      <c r="M1955" s="1">
        <v>1</v>
      </c>
      <c r="N1955" s="12">
        <v>1.7199952546296295E-5</v>
      </c>
    </row>
    <row r="1956" spans="12:14" x14ac:dyDescent="0.45">
      <c r="L1956" s="28" t="s">
        <v>7</v>
      </c>
      <c r="M1956" s="1">
        <v>0</v>
      </c>
      <c r="N1956" s="12">
        <v>6.391203703703704E-9</v>
      </c>
    </row>
    <row r="1957" spans="12:14" x14ac:dyDescent="0.45">
      <c r="L1957" s="28" t="s">
        <v>7</v>
      </c>
      <c r="M1957" s="1">
        <v>1</v>
      </c>
      <c r="N1957" s="12">
        <v>1.1077744212962963E-5</v>
      </c>
    </row>
    <row r="1958" spans="12:14" x14ac:dyDescent="0.45">
      <c r="L1958" s="28" t="s">
        <v>7</v>
      </c>
      <c r="M1958" s="1">
        <v>0</v>
      </c>
      <c r="N1958" s="12">
        <v>1.6967592592592592E-9</v>
      </c>
    </row>
    <row r="1959" spans="12:14" x14ac:dyDescent="0.45">
      <c r="L1959" s="28" t="s">
        <v>7</v>
      </c>
      <c r="M1959" s="1">
        <v>1</v>
      </c>
      <c r="N1959" s="12">
        <v>1.2179486111111111E-5</v>
      </c>
    </row>
    <row r="1960" spans="12:14" x14ac:dyDescent="0.45">
      <c r="L1960" s="28" t="s">
        <v>7</v>
      </c>
      <c r="M1960" s="1">
        <v>0</v>
      </c>
      <c r="N1960" s="12">
        <v>2.0011574074074075E-9</v>
      </c>
    </row>
    <row r="1961" spans="12:14" x14ac:dyDescent="0.45">
      <c r="L1961" s="28" t="s">
        <v>7</v>
      </c>
      <c r="M1961" s="1">
        <v>1</v>
      </c>
      <c r="N1961" s="12">
        <v>1.8034864583333333E-5</v>
      </c>
    </row>
    <row r="1962" spans="12:14" x14ac:dyDescent="0.45">
      <c r="L1962" s="28" t="s">
        <v>7</v>
      </c>
      <c r="M1962" s="1">
        <v>0</v>
      </c>
      <c r="N1962" s="12">
        <v>3.0324074074074072E-10</v>
      </c>
    </row>
    <row r="1963" spans="12:14" x14ac:dyDescent="0.45">
      <c r="L1963" s="28" t="s">
        <v>7</v>
      </c>
      <c r="M1963" s="1">
        <v>1</v>
      </c>
      <c r="N1963" s="12">
        <v>1.1501340277777778E-5</v>
      </c>
    </row>
    <row r="1964" spans="12:14" x14ac:dyDescent="0.45">
      <c r="L1964" s="28" t="s">
        <v>7</v>
      </c>
      <c r="M1964" s="1">
        <v>0</v>
      </c>
      <c r="N1964" s="12">
        <v>1.9206018518518517E-8</v>
      </c>
    </row>
    <row r="1965" spans="12:14" x14ac:dyDescent="0.45">
      <c r="L1965" s="28" t="s">
        <v>7</v>
      </c>
      <c r="M1965" s="1">
        <v>1</v>
      </c>
      <c r="N1965" s="12">
        <v>1.275739699074074E-5</v>
      </c>
    </row>
    <row r="1966" spans="12:14" x14ac:dyDescent="0.45">
      <c r="L1966" s="28" t="s">
        <v>7</v>
      </c>
      <c r="M1966" s="1">
        <v>0</v>
      </c>
      <c r="N1966" s="12">
        <v>4.9421296296296297E-10</v>
      </c>
    </row>
    <row r="1967" spans="12:14" x14ac:dyDescent="0.45">
      <c r="L1967" s="28" t="s">
        <v>7</v>
      </c>
      <c r="M1967" s="1">
        <v>1</v>
      </c>
      <c r="N1967" s="12">
        <v>1.2358909722222221E-5</v>
      </c>
    </row>
    <row r="1968" spans="12:14" x14ac:dyDescent="0.45">
      <c r="L1968" s="28" t="s">
        <v>7</v>
      </c>
      <c r="M1968" s="1">
        <v>0</v>
      </c>
      <c r="N1968" s="12">
        <v>1.4675925925925925E-9</v>
      </c>
    </row>
    <row r="1969" spans="12:14" x14ac:dyDescent="0.45">
      <c r="L1969" s="28" t="s">
        <v>7</v>
      </c>
      <c r="M1969" s="1">
        <v>1</v>
      </c>
      <c r="N1969" s="12">
        <v>1.9156521990740739E-5</v>
      </c>
    </row>
    <row r="1970" spans="12:14" x14ac:dyDescent="0.45">
      <c r="L1970" s="28" t="s">
        <v>7</v>
      </c>
      <c r="M1970" s="1">
        <v>0</v>
      </c>
      <c r="N1970" s="12">
        <v>1.4988425925925926E-9</v>
      </c>
    </row>
    <row r="1971" spans="12:14" x14ac:dyDescent="0.45">
      <c r="L1971" s="28" t="s">
        <v>7</v>
      </c>
      <c r="M1971" s="1">
        <v>1</v>
      </c>
      <c r="N1971" s="12">
        <v>1.3587982638888888E-5</v>
      </c>
    </row>
    <row r="1972" spans="12:14" x14ac:dyDescent="0.45">
      <c r="L1972" s="28" t="s">
        <v>7</v>
      </c>
      <c r="M1972" s="1">
        <v>0</v>
      </c>
      <c r="N1972" s="12">
        <v>3.3680555555555554E-10</v>
      </c>
    </row>
    <row r="1973" spans="12:14" x14ac:dyDescent="0.45">
      <c r="L1973" s="28" t="s">
        <v>7</v>
      </c>
      <c r="M1973" s="1">
        <v>1</v>
      </c>
      <c r="N1973" s="12">
        <v>1.222079050925926E-5</v>
      </c>
    </row>
    <row r="1974" spans="12:14" x14ac:dyDescent="0.45">
      <c r="L1974" s="28" t="s">
        <v>7</v>
      </c>
      <c r="M1974" s="1">
        <v>0</v>
      </c>
      <c r="N1974" s="12">
        <v>4.2245370370370369E-10</v>
      </c>
    </row>
    <row r="1975" spans="12:14" x14ac:dyDescent="0.45">
      <c r="L1975" s="28" t="s">
        <v>7</v>
      </c>
      <c r="M1975" s="1">
        <v>1</v>
      </c>
      <c r="N1975" s="12">
        <v>1.8261116898148147E-5</v>
      </c>
    </row>
    <row r="1976" spans="12:14" x14ac:dyDescent="0.45">
      <c r="L1976" s="28" t="s">
        <v>7</v>
      </c>
      <c r="M1976" s="1">
        <v>0</v>
      </c>
      <c r="N1976" s="12">
        <v>4.7453703703703702E-10</v>
      </c>
    </row>
    <row r="1977" spans="12:14" x14ac:dyDescent="0.45">
      <c r="L1977" s="28" t="s">
        <v>7</v>
      </c>
      <c r="M1977" s="1">
        <v>1</v>
      </c>
      <c r="N1977" s="12">
        <v>1.2165859953703704E-5</v>
      </c>
    </row>
    <row r="1978" spans="12:14" x14ac:dyDescent="0.45">
      <c r="L1978" s="28" t="s">
        <v>7</v>
      </c>
      <c r="M1978" s="1">
        <v>0</v>
      </c>
      <c r="N1978" s="12">
        <v>1.4074074074074073E-9</v>
      </c>
    </row>
    <row r="1979" spans="12:14" x14ac:dyDescent="0.45">
      <c r="L1979" s="28" t="s">
        <v>7</v>
      </c>
      <c r="M1979" s="1">
        <v>1</v>
      </c>
      <c r="N1979" s="12">
        <v>1.2970844907407408E-5</v>
      </c>
    </row>
    <row r="1980" spans="12:14" x14ac:dyDescent="0.45">
      <c r="L1980" s="28" t="s">
        <v>7</v>
      </c>
      <c r="M1980" s="1">
        <v>0</v>
      </c>
      <c r="N1980" s="12">
        <v>3.375E-9</v>
      </c>
    </row>
    <row r="1981" spans="12:14" x14ac:dyDescent="0.45">
      <c r="L1981" s="28" t="s">
        <v>7</v>
      </c>
      <c r="M1981" s="1">
        <v>1</v>
      </c>
      <c r="N1981" s="12">
        <v>2.3726453703703702E-5</v>
      </c>
    </row>
    <row r="1982" spans="12:14" x14ac:dyDescent="0.45">
      <c r="L1982" s="28" t="s">
        <v>7</v>
      </c>
      <c r="M1982" s="1">
        <v>0</v>
      </c>
      <c r="N1982" s="12">
        <v>3.1134259259259258E-10</v>
      </c>
    </row>
    <row r="1983" spans="12:14" x14ac:dyDescent="0.45">
      <c r="L1983" s="28" t="s">
        <v>7</v>
      </c>
      <c r="M1983" s="1">
        <v>1</v>
      </c>
      <c r="N1983" s="12">
        <v>1.7652545138888887E-5</v>
      </c>
    </row>
    <row r="1984" spans="12:14" x14ac:dyDescent="0.45">
      <c r="L1984" s="28" t="s">
        <v>7</v>
      </c>
      <c r="M1984" s="1">
        <v>0</v>
      </c>
      <c r="N1984" s="12">
        <v>2.7928240740740742E-9</v>
      </c>
    </row>
    <row r="1985" spans="12:14" x14ac:dyDescent="0.45">
      <c r="L1985" s="28" t="s">
        <v>7</v>
      </c>
      <c r="M1985" s="1">
        <v>1</v>
      </c>
      <c r="N1985" s="12">
        <v>1.2099541666666667E-5</v>
      </c>
    </row>
    <row r="1986" spans="12:14" x14ac:dyDescent="0.45">
      <c r="L1986" s="28" t="s">
        <v>7</v>
      </c>
      <c r="M1986" s="1">
        <v>0</v>
      </c>
      <c r="N1986" s="12">
        <v>1.9236111111111111E-9</v>
      </c>
    </row>
    <row r="1987" spans="12:14" x14ac:dyDescent="0.45">
      <c r="L1987" s="28" t="s">
        <v>7</v>
      </c>
      <c r="M1987" s="1">
        <v>1</v>
      </c>
      <c r="N1987" s="12">
        <v>1.2948965277777777E-5</v>
      </c>
    </row>
    <row r="1988" spans="12:14" x14ac:dyDescent="0.45">
      <c r="L1988" s="28" t="s">
        <v>7</v>
      </c>
      <c r="M1988" s="1">
        <v>0</v>
      </c>
      <c r="N1988" s="12">
        <v>6.0185185185185185E-10</v>
      </c>
    </row>
    <row r="1989" spans="12:14" x14ac:dyDescent="0.45">
      <c r="L1989" s="28" t="s">
        <v>7</v>
      </c>
      <c r="M1989" s="1">
        <v>1</v>
      </c>
      <c r="N1989" s="12">
        <v>1.0831913194444444E-5</v>
      </c>
    </row>
    <row r="1990" spans="12:14" x14ac:dyDescent="0.45">
      <c r="L1990" s="28" t="s">
        <v>7</v>
      </c>
      <c r="M1990" s="1">
        <v>0</v>
      </c>
      <c r="N1990" s="12">
        <v>3.75E-10</v>
      </c>
    </row>
    <row r="1991" spans="12:14" x14ac:dyDescent="0.45">
      <c r="L1991" s="28" t="s">
        <v>7</v>
      </c>
      <c r="M1991" s="1">
        <v>1</v>
      </c>
      <c r="N1991" s="12">
        <v>1.1690883101851851E-5</v>
      </c>
    </row>
    <row r="1992" spans="12:14" x14ac:dyDescent="0.45">
      <c r="L1992" s="28" t="s">
        <v>7</v>
      </c>
      <c r="M1992" s="1">
        <v>0</v>
      </c>
      <c r="N1992" s="12">
        <v>1.0428240740740741E-9</v>
      </c>
    </row>
    <row r="1993" spans="12:14" x14ac:dyDescent="0.45">
      <c r="L1993" s="28" t="s">
        <v>7</v>
      </c>
      <c r="M1993" s="1">
        <v>1</v>
      </c>
      <c r="N1993" s="12">
        <v>1.4075871527777779E-5</v>
      </c>
    </row>
    <row r="1994" spans="12:14" x14ac:dyDescent="0.45">
      <c r="L1994" s="28" t="s">
        <v>7</v>
      </c>
      <c r="M1994" s="1">
        <v>0</v>
      </c>
      <c r="N1994" s="12">
        <v>1.0509259259259259E-9</v>
      </c>
    </row>
    <row r="1995" spans="12:14" x14ac:dyDescent="0.45">
      <c r="L1995" s="28" t="s">
        <v>7</v>
      </c>
      <c r="M1995" s="1">
        <v>1</v>
      </c>
      <c r="N1995" s="12">
        <v>1.6644652777777777E-5</v>
      </c>
    </row>
    <row r="1996" spans="12:14" x14ac:dyDescent="0.45">
      <c r="L1996" s="28" t="s">
        <v>7</v>
      </c>
      <c r="M1996" s="1">
        <v>0</v>
      </c>
      <c r="N1996" s="12">
        <v>1.8321759259259258E-9</v>
      </c>
    </row>
    <row r="1997" spans="12:14" x14ac:dyDescent="0.45">
      <c r="L1997" s="28" t="s">
        <v>7</v>
      </c>
      <c r="M1997" s="1">
        <v>1</v>
      </c>
      <c r="N1997" s="12">
        <v>1.1914400462962963E-5</v>
      </c>
    </row>
    <row r="1998" spans="12:14" x14ac:dyDescent="0.45">
      <c r="L1998" s="28" t="s">
        <v>7</v>
      </c>
      <c r="M1998" s="1">
        <v>0</v>
      </c>
      <c r="N1998" s="12">
        <v>1.2581018518518518E-9</v>
      </c>
    </row>
    <row r="1999" spans="12:14" x14ac:dyDescent="0.45">
      <c r="L1999" s="28" t="s">
        <v>7</v>
      </c>
      <c r="M1999" s="1">
        <v>1</v>
      </c>
      <c r="N1999" s="12">
        <v>1.2656003472222222E-5</v>
      </c>
    </row>
    <row r="2000" spans="12:14" x14ac:dyDescent="0.45">
      <c r="L2000" s="28" t="s">
        <v>7</v>
      </c>
      <c r="M2000" s="1">
        <v>0</v>
      </c>
      <c r="N2000" s="12">
        <v>4.9652777777777781E-10</v>
      </c>
    </row>
    <row r="2001" spans="12:14" x14ac:dyDescent="0.45">
      <c r="L2001" s="28" t="s">
        <v>7</v>
      </c>
      <c r="M2001" s="1">
        <v>1</v>
      </c>
      <c r="N2001" s="12">
        <v>1.2639921296296296E-5</v>
      </c>
    </row>
    <row r="2002" spans="12:14" x14ac:dyDescent="0.45">
      <c r="L2002" s="28" t="s">
        <v>7</v>
      </c>
      <c r="M2002" s="1">
        <v>0</v>
      </c>
      <c r="N2002" s="12">
        <v>2.3321759259259258E-9</v>
      </c>
    </row>
    <row r="2003" spans="12:14" x14ac:dyDescent="0.45">
      <c r="L2003" s="28" t="s">
        <v>7</v>
      </c>
      <c r="M2003" s="1">
        <v>1</v>
      </c>
      <c r="N2003" s="12">
        <v>1.9262077546296295E-5</v>
      </c>
    </row>
    <row r="2004" spans="12:14" x14ac:dyDescent="0.45">
      <c r="L2004" s="28" t="s">
        <v>7</v>
      </c>
      <c r="M2004" s="1">
        <v>0</v>
      </c>
      <c r="N2004" s="12">
        <v>1.3356481481481482E-9</v>
      </c>
    </row>
    <row r="2005" spans="12:14" x14ac:dyDescent="0.45">
      <c r="L2005" s="28" t="s">
        <v>7</v>
      </c>
      <c r="M2005" s="1">
        <v>1</v>
      </c>
      <c r="N2005" s="12">
        <v>1.1010628472222223E-5</v>
      </c>
    </row>
    <row r="2006" spans="12:14" x14ac:dyDescent="0.45">
      <c r="L2006" s="28" t="s">
        <v>7</v>
      </c>
      <c r="M2006" s="1">
        <v>0</v>
      </c>
      <c r="N2006" s="12">
        <v>4.3055555555555555E-10</v>
      </c>
    </row>
    <row r="2007" spans="12:14" x14ac:dyDescent="0.45">
      <c r="L2007" s="28" t="s">
        <v>7</v>
      </c>
      <c r="M2007" s="1">
        <v>1</v>
      </c>
      <c r="N2007" s="12">
        <v>1.2761188657407408E-5</v>
      </c>
    </row>
    <row r="2008" spans="12:14" x14ac:dyDescent="0.45">
      <c r="L2008" s="28" t="s">
        <v>7</v>
      </c>
      <c r="M2008" s="1">
        <v>0</v>
      </c>
      <c r="N2008" s="12">
        <v>9.1666666666666671E-10</v>
      </c>
    </row>
    <row r="2009" spans="12:14" x14ac:dyDescent="0.45">
      <c r="L2009" s="28" t="s">
        <v>7</v>
      </c>
      <c r="M2009" s="1">
        <v>1</v>
      </c>
      <c r="N2009" s="12">
        <v>1.3172769675925926E-5</v>
      </c>
    </row>
    <row r="2010" spans="12:14" x14ac:dyDescent="0.45">
      <c r="L2010" s="28" t="s">
        <v>7</v>
      </c>
      <c r="M2010" s="1">
        <v>0</v>
      </c>
      <c r="N2010" s="12">
        <v>4.050925925925926E-10</v>
      </c>
    </row>
    <row r="2011" spans="12:14" x14ac:dyDescent="0.45">
      <c r="L2011" s="28" t="s">
        <v>7</v>
      </c>
      <c r="M2011" s="1">
        <v>1</v>
      </c>
      <c r="N2011" s="12">
        <v>1.1619690972222222E-5</v>
      </c>
    </row>
    <row r="2012" spans="12:14" x14ac:dyDescent="0.45">
      <c r="L2012" s="28" t="s">
        <v>7</v>
      </c>
      <c r="M2012" s="1">
        <v>0</v>
      </c>
      <c r="N2012" s="12">
        <v>1.4074074074074073E-9</v>
      </c>
    </row>
    <row r="2013" spans="12:14" x14ac:dyDescent="0.45">
      <c r="L2013" s="28" t="s">
        <v>7</v>
      </c>
      <c r="M2013" s="1">
        <v>1</v>
      </c>
      <c r="N2013" s="12">
        <v>2.42009375E-5</v>
      </c>
    </row>
    <row r="2014" spans="12:14" x14ac:dyDescent="0.45">
      <c r="L2014" s="28" t="s">
        <v>7</v>
      </c>
      <c r="M2014" s="1">
        <v>0</v>
      </c>
      <c r="N2014" s="12">
        <v>3.085648148148148E-9</v>
      </c>
    </row>
    <row r="2015" spans="12:14" x14ac:dyDescent="0.45">
      <c r="L2015" s="28" t="s">
        <v>7</v>
      </c>
      <c r="M2015" s="1">
        <v>1</v>
      </c>
      <c r="N2015" s="12">
        <v>1.1543664351851853E-5</v>
      </c>
    </row>
    <row r="2016" spans="12:14" x14ac:dyDescent="0.45">
      <c r="L2016" s="28" t="s">
        <v>7</v>
      </c>
      <c r="M2016" s="1">
        <v>0</v>
      </c>
      <c r="N2016" s="12">
        <v>4.0856481481481481E-10</v>
      </c>
    </row>
    <row r="2017" spans="12:14" x14ac:dyDescent="0.45">
      <c r="L2017" s="28" t="s">
        <v>7</v>
      </c>
      <c r="M2017" s="1">
        <v>1</v>
      </c>
      <c r="N2017" s="12">
        <v>1.3211667824074074E-5</v>
      </c>
    </row>
    <row r="2018" spans="12:14" x14ac:dyDescent="0.45">
      <c r="L2018" s="28" t="s">
        <v>7</v>
      </c>
      <c r="M2018" s="1">
        <v>0</v>
      </c>
      <c r="N2018" s="12">
        <v>5.0231481481481477E-10</v>
      </c>
    </row>
    <row r="2019" spans="12:14" x14ac:dyDescent="0.45">
      <c r="L2019" s="28" t="s">
        <v>7</v>
      </c>
      <c r="M2019" s="1">
        <v>1</v>
      </c>
      <c r="N2019" s="12">
        <v>1.219322337962963E-5</v>
      </c>
    </row>
    <row r="2020" spans="12:14" x14ac:dyDescent="0.45">
      <c r="L2020" s="28" t="s">
        <v>7</v>
      </c>
      <c r="M2020" s="1">
        <v>0</v>
      </c>
      <c r="N2020" s="12">
        <v>4.3634259259259262E-10</v>
      </c>
    </row>
    <row r="2021" spans="12:14" x14ac:dyDescent="0.45">
      <c r="L2021" s="28" t="s">
        <v>7</v>
      </c>
      <c r="M2021" s="1">
        <v>1</v>
      </c>
      <c r="N2021" s="12">
        <v>1.7476484953703703E-5</v>
      </c>
    </row>
    <row r="2022" spans="12:14" x14ac:dyDescent="0.45">
      <c r="L2022" s="28" t="s">
        <v>7</v>
      </c>
      <c r="M2022" s="1">
        <v>0</v>
      </c>
      <c r="N2022" s="12">
        <v>3.4722222222222225E-10</v>
      </c>
    </row>
    <row r="2023" spans="12:14" x14ac:dyDescent="0.45">
      <c r="L2023" s="28" t="s">
        <v>7</v>
      </c>
      <c r="M2023" s="1">
        <v>1</v>
      </c>
      <c r="N2023" s="12">
        <v>1.2472413194444445E-5</v>
      </c>
    </row>
    <row r="2024" spans="12:14" x14ac:dyDescent="0.45">
      <c r="L2024" s="28" t="s">
        <v>7</v>
      </c>
      <c r="M2024" s="1">
        <v>0</v>
      </c>
      <c r="N2024" s="12">
        <v>4.8622685185185187E-9</v>
      </c>
    </row>
    <row r="2025" spans="12:14" x14ac:dyDescent="0.45">
      <c r="L2025" s="28" t="s">
        <v>7</v>
      </c>
      <c r="M2025" s="1">
        <v>1</v>
      </c>
      <c r="N2025" s="12">
        <v>1.1227144675925926E-5</v>
      </c>
    </row>
    <row r="2026" spans="12:14" x14ac:dyDescent="0.45">
      <c r="L2026" s="28" t="s">
        <v>7</v>
      </c>
      <c r="M2026" s="1">
        <v>0</v>
      </c>
      <c r="N2026" s="12">
        <v>3.6921296296296298E-9</v>
      </c>
    </row>
    <row r="2027" spans="12:14" x14ac:dyDescent="0.45">
      <c r="L2027" s="28" t="s">
        <v>7</v>
      </c>
      <c r="M2027" s="1">
        <v>1</v>
      </c>
      <c r="N2027" s="12">
        <v>1.2119447916666667E-5</v>
      </c>
    </row>
    <row r="2028" spans="12:14" x14ac:dyDescent="0.45">
      <c r="L2028" s="28" t="s">
        <v>7</v>
      </c>
      <c r="M2028" s="1">
        <v>0</v>
      </c>
      <c r="N2028" s="12">
        <v>4.4444444444444443E-10</v>
      </c>
    </row>
    <row r="2029" spans="12:14" x14ac:dyDescent="0.45">
      <c r="L2029" s="28" t="s">
        <v>7</v>
      </c>
      <c r="M2029" s="1">
        <v>1</v>
      </c>
      <c r="N2029" s="12">
        <v>1.7387491898148148E-5</v>
      </c>
    </row>
    <row r="2030" spans="12:14" x14ac:dyDescent="0.45">
      <c r="L2030" s="28" t="s">
        <v>7</v>
      </c>
      <c r="M2030" s="1">
        <v>0</v>
      </c>
      <c r="N2030" s="12">
        <v>2.6504629629629631E-10</v>
      </c>
    </row>
    <row r="2031" spans="12:14" x14ac:dyDescent="0.45">
      <c r="L2031" s="28" t="s">
        <v>7</v>
      </c>
      <c r="M2031" s="1">
        <v>1</v>
      </c>
      <c r="N2031" s="12">
        <v>1.3576039351851852E-5</v>
      </c>
    </row>
    <row r="2032" spans="12:14" x14ac:dyDescent="0.45">
      <c r="L2032" s="28" t="s">
        <v>7</v>
      </c>
      <c r="M2032" s="1">
        <v>0</v>
      </c>
      <c r="N2032" s="12">
        <v>4.3634259259259262E-10</v>
      </c>
    </row>
    <row r="2033" spans="12:14" x14ac:dyDescent="0.45">
      <c r="L2033" s="28" t="s">
        <v>7</v>
      </c>
      <c r="M2033" s="1">
        <v>1</v>
      </c>
      <c r="N2033" s="12">
        <v>1.3450946759259259E-5</v>
      </c>
    </row>
    <row r="2034" spans="12:14" x14ac:dyDescent="0.45">
      <c r="L2034" s="28" t="s">
        <v>7</v>
      </c>
      <c r="M2034" s="1">
        <v>0</v>
      </c>
      <c r="N2034" s="12">
        <v>1.5613425925925926E-9</v>
      </c>
    </row>
    <row r="2035" spans="12:14" x14ac:dyDescent="0.45">
      <c r="L2035" s="28" t="s">
        <v>7</v>
      </c>
      <c r="M2035" s="1">
        <v>1</v>
      </c>
      <c r="N2035" s="12">
        <v>1.4119440972222221E-5</v>
      </c>
    </row>
    <row r="2036" spans="12:14" x14ac:dyDescent="0.45">
      <c r="L2036" s="28" t="s">
        <v>7</v>
      </c>
      <c r="M2036" s="1">
        <v>0</v>
      </c>
      <c r="N2036" s="12">
        <v>6.9791666666666671E-10</v>
      </c>
    </row>
    <row r="2037" spans="12:14" x14ac:dyDescent="0.45">
      <c r="L2037" s="28" t="s">
        <v>7</v>
      </c>
      <c r="M2037" s="1">
        <v>1</v>
      </c>
      <c r="N2037" s="12">
        <v>1.9628684027777778E-5</v>
      </c>
    </row>
    <row r="2038" spans="12:14" x14ac:dyDescent="0.45">
      <c r="L2038" s="28" t="s">
        <v>7</v>
      </c>
      <c r="M2038" s="1">
        <v>0</v>
      </c>
      <c r="N2038" s="12">
        <v>2.7546296296296297E-10</v>
      </c>
    </row>
    <row r="2039" spans="12:14" x14ac:dyDescent="0.45">
      <c r="L2039" s="28" t="s">
        <v>7</v>
      </c>
      <c r="M2039" s="1">
        <v>1</v>
      </c>
      <c r="N2039" s="12">
        <v>1.4165004629629629E-5</v>
      </c>
    </row>
    <row r="2040" spans="12:14" x14ac:dyDescent="0.45">
      <c r="L2040" s="28" t="s">
        <v>7</v>
      </c>
      <c r="M2040" s="1">
        <v>0</v>
      </c>
      <c r="N2040" s="12">
        <v>5.0810185185185184E-10</v>
      </c>
    </row>
    <row r="2041" spans="12:14" x14ac:dyDescent="0.45">
      <c r="L2041" s="28" t="s">
        <v>7</v>
      </c>
      <c r="M2041" s="1">
        <v>1</v>
      </c>
      <c r="N2041" s="12">
        <v>1.9090153935185184E-5</v>
      </c>
    </row>
    <row r="2042" spans="12:14" x14ac:dyDescent="0.45">
      <c r="L2042" s="28" t="s">
        <v>7</v>
      </c>
      <c r="M2042" s="1">
        <v>0</v>
      </c>
      <c r="N2042" s="12">
        <v>1.6666666666666667E-9</v>
      </c>
    </row>
    <row r="2043" spans="12:14" x14ac:dyDescent="0.45">
      <c r="L2043" s="28" t="s">
        <v>7</v>
      </c>
      <c r="M2043" s="1">
        <v>1</v>
      </c>
      <c r="N2043" s="12">
        <v>1.5844945601851852E-5</v>
      </c>
    </row>
    <row r="2044" spans="12:14" x14ac:dyDescent="0.45">
      <c r="L2044" s="28" t="s">
        <v>7</v>
      </c>
      <c r="M2044" s="1">
        <v>0</v>
      </c>
      <c r="N2044" s="12">
        <v>5.0810185185185184E-10</v>
      </c>
    </row>
    <row r="2045" spans="12:14" x14ac:dyDescent="0.45">
      <c r="L2045" s="28" t="s">
        <v>7</v>
      </c>
      <c r="M2045" s="1">
        <v>1</v>
      </c>
      <c r="N2045" s="12">
        <v>1.520978587962963E-5</v>
      </c>
    </row>
    <row r="2046" spans="12:14" x14ac:dyDescent="0.45">
      <c r="L2046" s="28" t="s">
        <v>7</v>
      </c>
      <c r="M2046" s="1">
        <v>0</v>
      </c>
      <c r="N2046" s="12">
        <v>4.8611111111111116E-10</v>
      </c>
    </row>
    <row r="2047" spans="12:14" x14ac:dyDescent="0.45">
      <c r="L2047" s="28" t="s">
        <v>7</v>
      </c>
      <c r="M2047" s="1">
        <v>1</v>
      </c>
      <c r="N2047" s="12">
        <v>1.7331714120370372E-5</v>
      </c>
    </row>
    <row r="2048" spans="12:14" x14ac:dyDescent="0.45">
      <c r="L2048" s="28" t="s">
        <v>7</v>
      </c>
      <c r="M2048" s="1">
        <v>0</v>
      </c>
      <c r="N2048" s="12">
        <v>3.170138888888889E-9</v>
      </c>
    </row>
    <row r="2049" spans="12:14" x14ac:dyDescent="0.45">
      <c r="L2049" s="28" t="s">
        <v>7</v>
      </c>
      <c r="M2049" s="1">
        <v>1</v>
      </c>
      <c r="N2049" s="12">
        <v>1.1478491898148149E-5</v>
      </c>
    </row>
    <row r="2050" spans="12:14" x14ac:dyDescent="0.45">
      <c r="L2050" s="28" t="s">
        <v>7</v>
      </c>
      <c r="M2050" s="1">
        <v>0</v>
      </c>
      <c r="N2050" s="12">
        <v>1.2141203703703705E-9</v>
      </c>
    </row>
    <row r="2051" spans="12:14" x14ac:dyDescent="0.45">
      <c r="L2051" s="28" t="s">
        <v>7</v>
      </c>
      <c r="M2051" s="1">
        <v>1</v>
      </c>
      <c r="N2051" s="12">
        <v>1.1609350694444445E-5</v>
      </c>
    </row>
    <row r="2052" spans="12:14" x14ac:dyDescent="0.45">
      <c r="L2052" s="28" t="s">
        <v>7</v>
      </c>
      <c r="M2052" s="1">
        <v>0</v>
      </c>
      <c r="N2052" s="12">
        <v>4.8032407407407409E-10</v>
      </c>
    </row>
    <row r="2053" spans="12:14" x14ac:dyDescent="0.45">
      <c r="L2053" s="28" t="s">
        <v>7</v>
      </c>
      <c r="M2053" s="1">
        <v>1</v>
      </c>
      <c r="N2053" s="12">
        <v>1.1890856481481482E-5</v>
      </c>
    </row>
    <row r="2054" spans="12:14" x14ac:dyDescent="0.45">
      <c r="L2054" s="28" t="s">
        <v>7</v>
      </c>
      <c r="M2054" s="1">
        <v>0</v>
      </c>
      <c r="N2054" s="12">
        <v>4.9074074074074075E-10</v>
      </c>
    </row>
    <row r="2055" spans="12:14" x14ac:dyDescent="0.45">
      <c r="L2055" s="28" t="s">
        <v>7</v>
      </c>
      <c r="M2055" s="1">
        <v>1</v>
      </c>
      <c r="N2055" s="12">
        <v>1.7936599537037036E-5</v>
      </c>
    </row>
    <row r="2056" spans="12:14" x14ac:dyDescent="0.45">
      <c r="L2056" s="28" t="s">
        <v>7</v>
      </c>
      <c r="M2056" s="1">
        <v>0</v>
      </c>
      <c r="N2056" s="12">
        <v>1.0428240740740741E-9</v>
      </c>
    </row>
    <row r="2057" spans="12:14" x14ac:dyDescent="0.45">
      <c r="L2057" s="28" t="s">
        <v>7</v>
      </c>
      <c r="M2057" s="1">
        <v>1</v>
      </c>
      <c r="N2057" s="12">
        <v>1.1044983796296296E-5</v>
      </c>
    </row>
    <row r="2058" spans="12:14" x14ac:dyDescent="0.45">
      <c r="L2058" s="28" t="s">
        <v>7</v>
      </c>
      <c r="M2058" s="1">
        <v>0</v>
      </c>
      <c r="N2058" s="12">
        <v>5.0231481481481477E-10</v>
      </c>
    </row>
    <row r="2059" spans="12:14" x14ac:dyDescent="0.45">
      <c r="L2059" s="28" t="s">
        <v>7</v>
      </c>
      <c r="M2059" s="1">
        <v>1</v>
      </c>
      <c r="N2059" s="12">
        <v>1.7833444444444443E-5</v>
      </c>
    </row>
    <row r="2060" spans="12:14" x14ac:dyDescent="0.45">
      <c r="L2060" s="28" t="s">
        <v>7</v>
      </c>
      <c r="M2060" s="1">
        <v>0</v>
      </c>
      <c r="N2060" s="12">
        <v>8.9930555555555551E-10</v>
      </c>
    </row>
    <row r="2061" spans="12:14" x14ac:dyDescent="0.45">
      <c r="L2061" s="28" t="s">
        <v>7</v>
      </c>
      <c r="M2061" s="1">
        <v>1</v>
      </c>
      <c r="N2061" s="12">
        <v>1.3306797453703704E-5</v>
      </c>
    </row>
    <row r="2062" spans="12:14" x14ac:dyDescent="0.45">
      <c r="L2062" s="28" t="s">
        <v>7</v>
      </c>
      <c r="M2062" s="1">
        <v>0</v>
      </c>
      <c r="N2062" s="12">
        <v>4.5196759259259259E-9</v>
      </c>
    </row>
    <row r="2063" spans="12:14" x14ac:dyDescent="0.45">
      <c r="L2063" s="28" t="s">
        <v>7</v>
      </c>
      <c r="M2063" s="1">
        <v>1</v>
      </c>
      <c r="N2063" s="12">
        <v>1.1393626157407407E-5</v>
      </c>
    </row>
    <row r="2064" spans="12:14" x14ac:dyDescent="0.45">
      <c r="L2064" s="28" t="s">
        <v>7</v>
      </c>
      <c r="M2064" s="1">
        <v>0</v>
      </c>
      <c r="N2064" s="12">
        <v>4.5833333333333335E-10</v>
      </c>
    </row>
    <row r="2065" spans="12:14" x14ac:dyDescent="0.45">
      <c r="L2065" s="28" t="s">
        <v>7</v>
      </c>
      <c r="M2065" s="1">
        <v>1</v>
      </c>
      <c r="N2065" s="12">
        <v>1.4818337962962963E-5</v>
      </c>
    </row>
    <row r="2066" spans="12:14" x14ac:dyDescent="0.45">
      <c r="L2066" s="28" t="s">
        <v>7</v>
      </c>
      <c r="M2066" s="1">
        <v>0</v>
      </c>
      <c r="N2066" s="12">
        <v>5.3587962962962959E-10</v>
      </c>
    </row>
    <row r="2067" spans="12:14" x14ac:dyDescent="0.45">
      <c r="L2067" s="28" t="s">
        <v>7</v>
      </c>
      <c r="M2067" s="1">
        <v>1</v>
      </c>
      <c r="N2067" s="12">
        <v>1.8428796296296297E-5</v>
      </c>
    </row>
    <row r="2068" spans="12:14" x14ac:dyDescent="0.45">
      <c r="L2068" s="28" t="s">
        <v>7</v>
      </c>
      <c r="M2068" s="1">
        <v>0</v>
      </c>
      <c r="N2068" s="12">
        <v>4.884259259259259E-10</v>
      </c>
    </row>
    <row r="2069" spans="12:14" x14ac:dyDescent="0.45">
      <c r="L2069" s="28" t="s">
        <v>7</v>
      </c>
      <c r="M2069" s="1">
        <v>1</v>
      </c>
      <c r="N2069" s="12">
        <v>1.0358285879629629E-5</v>
      </c>
    </row>
    <row r="2070" spans="12:14" x14ac:dyDescent="0.45">
      <c r="L2070" s="28" t="s">
        <v>7</v>
      </c>
      <c r="M2070" s="1">
        <v>0</v>
      </c>
      <c r="N2070" s="12">
        <v>1.8541666666666667E-9</v>
      </c>
    </row>
    <row r="2071" spans="12:14" x14ac:dyDescent="0.45">
      <c r="L2071" s="28" t="s">
        <v>7</v>
      </c>
      <c r="M2071" s="1">
        <v>1</v>
      </c>
      <c r="N2071" s="12">
        <v>1.8392144675925926E-5</v>
      </c>
    </row>
    <row r="2072" spans="12:14" x14ac:dyDescent="0.45">
      <c r="L2072" s="28" t="s">
        <v>7</v>
      </c>
      <c r="M2072" s="1">
        <v>0</v>
      </c>
      <c r="N2072" s="12">
        <v>5.9606481481481479E-10</v>
      </c>
    </row>
    <row r="2073" spans="12:14" x14ac:dyDescent="0.45">
      <c r="L2073" s="28" t="s">
        <v>7</v>
      </c>
      <c r="M2073" s="1">
        <v>1</v>
      </c>
      <c r="N2073" s="12">
        <v>3.229495601851852E-5</v>
      </c>
    </row>
    <row r="2074" spans="12:14" x14ac:dyDescent="0.45">
      <c r="L2074" s="28" t="s">
        <v>7</v>
      </c>
      <c r="M2074" s="1">
        <v>0</v>
      </c>
      <c r="N2074" s="12">
        <v>2.6736111111111111E-10</v>
      </c>
    </row>
    <row r="2075" spans="12:14" x14ac:dyDescent="0.45">
      <c r="L2075" s="28" t="s">
        <v>7</v>
      </c>
      <c r="M2075" s="1">
        <v>1</v>
      </c>
      <c r="N2075" s="12">
        <v>1.9146614583333334E-5</v>
      </c>
    </row>
    <row r="2076" spans="12:14" x14ac:dyDescent="0.45">
      <c r="L2076" s="28" t="s">
        <v>7</v>
      </c>
      <c r="M2076" s="1">
        <v>0</v>
      </c>
      <c r="N2076" s="12">
        <v>5.0000000000000003E-10</v>
      </c>
    </row>
    <row r="2077" spans="12:14" x14ac:dyDescent="0.45">
      <c r="L2077" s="28" t="s">
        <v>7</v>
      </c>
      <c r="M2077" s="1">
        <v>1</v>
      </c>
      <c r="N2077" s="12">
        <v>2.1862004629629628E-5</v>
      </c>
    </row>
    <row r="2078" spans="12:14" x14ac:dyDescent="0.45">
      <c r="L2078" s="28" t="s">
        <v>7</v>
      </c>
      <c r="M2078" s="1">
        <v>0</v>
      </c>
      <c r="N2078" s="12">
        <v>2.21875E-9</v>
      </c>
    </row>
    <row r="2079" spans="12:14" x14ac:dyDescent="0.45">
      <c r="L2079" s="28" t="s">
        <v>7</v>
      </c>
      <c r="M2079" s="1">
        <v>1</v>
      </c>
      <c r="N2079" s="12">
        <v>3.0383310185185185E-5</v>
      </c>
    </row>
    <row r="2080" spans="12:14" x14ac:dyDescent="0.45">
      <c r="L2080" s="28" t="s">
        <v>7</v>
      </c>
      <c r="M2080" s="1">
        <v>0</v>
      </c>
      <c r="N2080" s="12">
        <v>9.2476851851851852E-10</v>
      </c>
    </row>
    <row r="2081" spans="12:14" x14ac:dyDescent="0.45">
      <c r="L2081" s="28" t="s">
        <v>7</v>
      </c>
      <c r="M2081" s="1">
        <v>1</v>
      </c>
      <c r="N2081" s="12">
        <v>2.3798834490740742E-5</v>
      </c>
    </row>
    <row r="2082" spans="12:14" x14ac:dyDescent="0.45">
      <c r="L2082" s="28" t="s">
        <v>7</v>
      </c>
      <c r="M2082" s="1">
        <v>0</v>
      </c>
      <c r="N2082" s="12">
        <v>4.027777777777778E-10</v>
      </c>
    </row>
    <row r="2083" spans="12:14" x14ac:dyDescent="0.45">
      <c r="L2083" s="28" t="s">
        <v>7</v>
      </c>
      <c r="M2083" s="1">
        <v>1</v>
      </c>
      <c r="N2083" s="12">
        <v>2.2020193287037037E-5</v>
      </c>
    </row>
    <row r="2084" spans="12:14" x14ac:dyDescent="0.45">
      <c r="L2084" s="28" t="s">
        <v>7</v>
      </c>
      <c r="M2084" s="1">
        <v>0</v>
      </c>
      <c r="N2084" s="12">
        <v>5.0231481481481477E-10</v>
      </c>
    </row>
    <row r="2085" spans="12:14" x14ac:dyDescent="0.45">
      <c r="L2085" s="28" t="s">
        <v>7</v>
      </c>
      <c r="M2085" s="1">
        <v>1</v>
      </c>
      <c r="N2085" s="12">
        <v>2.5643458333333334E-5</v>
      </c>
    </row>
    <row r="2086" spans="12:14" x14ac:dyDescent="0.45">
      <c r="L2086" s="28" t="s">
        <v>7</v>
      </c>
      <c r="M2086" s="1">
        <v>0</v>
      </c>
      <c r="N2086" s="12">
        <v>4.1435185185185183E-10</v>
      </c>
    </row>
    <row r="2087" spans="12:14" x14ac:dyDescent="0.45">
      <c r="L2087" s="28" t="s">
        <v>7</v>
      </c>
      <c r="M2087" s="1">
        <v>1</v>
      </c>
      <c r="N2087" s="12">
        <v>2.4749791666666666E-5</v>
      </c>
    </row>
    <row r="2088" spans="12:14" x14ac:dyDescent="0.45">
      <c r="L2088" s="28" t="s">
        <v>7</v>
      </c>
      <c r="M2088" s="1">
        <v>0</v>
      </c>
      <c r="N2088" s="12">
        <v>1.5671296296296296E-9</v>
      </c>
    </row>
    <row r="2089" spans="12:14" x14ac:dyDescent="0.45">
      <c r="L2089" s="28" t="s">
        <v>7</v>
      </c>
      <c r="M2089" s="1">
        <v>1</v>
      </c>
      <c r="N2089" s="12">
        <v>1.9532972222222222E-5</v>
      </c>
    </row>
    <row r="2090" spans="12:14" x14ac:dyDescent="0.45">
      <c r="L2090" s="28" t="s">
        <v>7</v>
      </c>
      <c r="M2090" s="1">
        <v>0</v>
      </c>
      <c r="N2090" s="12">
        <v>4.0856481481481481E-10</v>
      </c>
    </row>
    <row r="2091" spans="12:14" x14ac:dyDescent="0.45">
      <c r="L2091" s="28" t="s">
        <v>7</v>
      </c>
      <c r="M2091" s="1">
        <v>1</v>
      </c>
      <c r="N2091" s="12">
        <v>1.3584312500000001E-5</v>
      </c>
    </row>
    <row r="2092" spans="12:14" x14ac:dyDescent="0.45">
      <c r="L2092" s="28" t="s">
        <v>7</v>
      </c>
      <c r="M2092" s="1">
        <v>0</v>
      </c>
      <c r="N2092" s="12">
        <v>8.7152777777777776E-10</v>
      </c>
    </row>
    <row r="2093" spans="12:14" x14ac:dyDescent="0.45">
      <c r="L2093" s="28" t="s">
        <v>7</v>
      </c>
      <c r="M2093" s="1">
        <v>1</v>
      </c>
      <c r="N2093" s="12">
        <v>1.8178059027777777E-5</v>
      </c>
    </row>
    <row r="2094" spans="12:14" x14ac:dyDescent="0.45">
      <c r="L2094" s="28" t="s">
        <v>7</v>
      </c>
      <c r="M2094" s="1">
        <v>0</v>
      </c>
      <c r="N2094" s="12">
        <v>6.7939814814814814E-10</v>
      </c>
    </row>
    <row r="2095" spans="12:14" x14ac:dyDescent="0.45">
      <c r="L2095" s="28" t="s">
        <v>7</v>
      </c>
      <c r="M2095" s="1">
        <v>1</v>
      </c>
      <c r="N2095" s="12">
        <v>1.3810462962962962E-5</v>
      </c>
    </row>
    <row r="2096" spans="12:14" x14ac:dyDescent="0.45">
      <c r="L2096" s="28" t="s">
        <v>7</v>
      </c>
      <c r="M2096" s="1">
        <v>0</v>
      </c>
      <c r="N2096" s="12">
        <v>4.1898148148148147E-10</v>
      </c>
    </row>
    <row r="2097" spans="12:14" x14ac:dyDescent="0.45">
      <c r="L2097" s="28" t="s">
        <v>7</v>
      </c>
      <c r="M2097" s="1">
        <v>1</v>
      </c>
      <c r="N2097" s="12">
        <v>1.6106640046296295E-5</v>
      </c>
    </row>
    <row r="2098" spans="12:14" x14ac:dyDescent="0.45">
      <c r="L2098" s="28" t="s">
        <v>7</v>
      </c>
      <c r="M2098" s="1">
        <v>0</v>
      </c>
      <c r="N2098" s="12">
        <v>9.212962962962963E-10</v>
      </c>
    </row>
    <row r="2099" spans="12:14" x14ac:dyDescent="0.45">
      <c r="L2099" s="28" t="s">
        <v>7</v>
      </c>
      <c r="M2099" s="1">
        <v>1</v>
      </c>
      <c r="N2099" s="12">
        <v>1.1630003472222222E-5</v>
      </c>
    </row>
    <row r="2100" spans="12:14" x14ac:dyDescent="0.45">
      <c r="L2100" s="28" t="s">
        <v>7</v>
      </c>
      <c r="M2100" s="1">
        <v>0</v>
      </c>
      <c r="N2100" s="12">
        <v>1.6118055555555556E-8</v>
      </c>
    </row>
    <row r="2101" spans="12:14" x14ac:dyDescent="0.45">
      <c r="L2101" s="28" t="s">
        <v>7</v>
      </c>
      <c r="M2101" s="1">
        <v>1</v>
      </c>
      <c r="N2101" s="12">
        <v>1.6254931712962964E-5</v>
      </c>
    </row>
    <row r="2102" spans="12:14" x14ac:dyDescent="0.45">
      <c r="L2102" s="28" t="s">
        <v>7</v>
      </c>
      <c r="M2102" s="1">
        <v>0</v>
      </c>
      <c r="N2102" s="12">
        <v>2.7083333333333333E-10</v>
      </c>
    </row>
    <row r="2103" spans="12:14" x14ac:dyDescent="0.45">
      <c r="L2103" s="28" t="s">
        <v>7</v>
      </c>
      <c r="M2103" s="1">
        <v>1</v>
      </c>
      <c r="N2103" s="12">
        <v>1.2501125E-5</v>
      </c>
    </row>
    <row r="2104" spans="12:14" x14ac:dyDescent="0.45">
      <c r="L2104" s="28" t="s">
        <v>7</v>
      </c>
      <c r="M2104" s="1">
        <v>0</v>
      </c>
      <c r="N2104" s="12">
        <v>8.3333333333333335E-10</v>
      </c>
    </row>
    <row r="2105" spans="12:14" x14ac:dyDescent="0.45">
      <c r="L2105" s="28" t="s">
        <v>7</v>
      </c>
      <c r="M2105" s="1">
        <v>1</v>
      </c>
      <c r="N2105" s="12">
        <v>1.2010821759259259E-5</v>
      </c>
    </row>
    <row r="2106" spans="12:14" x14ac:dyDescent="0.45">
      <c r="L2106" s="28" t="s">
        <v>7</v>
      </c>
      <c r="M2106" s="1">
        <v>0</v>
      </c>
      <c r="N2106" s="12">
        <v>1.5393518518518519E-9</v>
      </c>
    </row>
    <row r="2107" spans="12:14" x14ac:dyDescent="0.45">
      <c r="L2107" s="28" t="s">
        <v>7</v>
      </c>
      <c r="M2107" s="1">
        <v>1</v>
      </c>
      <c r="N2107" s="12">
        <v>1.3975202546296297E-5</v>
      </c>
    </row>
    <row r="2108" spans="12:14" x14ac:dyDescent="0.45">
      <c r="L2108" s="28" t="s">
        <v>7</v>
      </c>
      <c r="M2108" s="1">
        <v>0</v>
      </c>
      <c r="N2108" s="12">
        <v>2.372685185185185E-9</v>
      </c>
    </row>
    <row r="2109" spans="12:14" x14ac:dyDescent="0.45">
      <c r="L2109" s="28" t="s">
        <v>7</v>
      </c>
      <c r="M2109" s="1">
        <v>1</v>
      </c>
      <c r="N2109" s="12">
        <v>2.1182243055555556E-5</v>
      </c>
    </row>
    <row r="2110" spans="12:14" x14ac:dyDescent="0.45">
      <c r="L2110" s="28" t="s">
        <v>7</v>
      </c>
      <c r="M2110" s="1">
        <v>0</v>
      </c>
      <c r="N2110" s="12">
        <v>2.7893518518518519E-10</v>
      </c>
    </row>
    <row r="2111" spans="12:14" x14ac:dyDescent="0.45">
      <c r="L2111" s="28" t="s">
        <v>7</v>
      </c>
      <c r="M2111" s="1">
        <v>1</v>
      </c>
      <c r="N2111" s="12">
        <v>1.2163563657407407E-5</v>
      </c>
    </row>
    <row r="2112" spans="12:14" x14ac:dyDescent="0.45">
      <c r="L2112" s="28" t="s">
        <v>7</v>
      </c>
      <c r="M2112" s="1">
        <v>0</v>
      </c>
      <c r="N2112" s="12">
        <v>4.5023148148148149E-10</v>
      </c>
    </row>
    <row r="2113" spans="12:14" x14ac:dyDescent="0.45">
      <c r="L2113" s="28" t="s">
        <v>7</v>
      </c>
      <c r="M2113" s="1">
        <v>1</v>
      </c>
      <c r="N2113" s="12">
        <v>1.2302072916666667E-5</v>
      </c>
    </row>
    <row r="2114" spans="12:14" x14ac:dyDescent="0.45">
      <c r="L2114" s="28" t="s">
        <v>7</v>
      </c>
      <c r="M2114" s="1">
        <v>0</v>
      </c>
      <c r="N2114" s="12">
        <v>1.7627314814814815E-9</v>
      </c>
    </row>
    <row r="2115" spans="12:14" x14ac:dyDescent="0.45">
      <c r="L2115" s="28" t="s">
        <v>7</v>
      </c>
      <c r="M2115" s="1">
        <v>1</v>
      </c>
      <c r="N2115" s="12">
        <v>1.3678076388888889E-5</v>
      </c>
    </row>
    <row r="2116" spans="12:14" x14ac:dyDescent="0.45">
      <c r="L2116" s="28" t="s">
        <v>7</v>
      </c>
      <c r="M2116" s="1">
        <v>0</v>
      </c>
      <c r="N2116" s="12">
        <v>6.1226851851851851E-10</v>
      </c>
    </row>
    <row r="2117" spans="12:14" x14ac:dyDescent="0.45">
      <c r="L2117" s="28" t="s">
        <v>7</v>
      </c>
      <c r="M2117" s="1">
        <v>1</v>
      </c>
      <c r="N2117" s="12">
        <v>1.4426211805555556E-5</v>
      </c>
    </row>
    <row r="2118" spans="12:14" x14ac:dyDescent="0.45">
      <c r="L2118" s="28" t="s">
        <v>7</v>
      </c>
      <c r="M2118" s="1">
        <v>0</v>
      </c>
      <c r="N2118" s="12">
        <v>5.0462962962962962E-10</v>
      </c>
    </row>
    <row r="2119" spans="12:14" x14ac:dyDescent="0.45">
      <c r="L2119" s="28" t="s">
        <v>7</v>
      </c>
      <c r="M2119" s="1">
        <v>1</v>
      </c>
      <c r="N2119" s="12">
        <v>2.254403587962963E-5</v>
      </c>
    </row>
    <row r="2120" spans="12:14" x14ac:dyDescent="0.45">
      <c r="L2120" s="28" t="s">
        <v>7</v>
      </c>
      <c r="M2120" s="1">
        <v>0</v>
      </c>
      <c r="N2120" s="12">
        <v>2.7893518518518519E-10</v>
      </c>
    </row>
    <row r="2121" spans="12:14" x14ac:dyDescent="0.45">
      <c r="L2121" s="28" t="s">
        <v>7</v>
      </c>
      <c r="M2121" s="1">
        <v>1</v>
      </c>
      <c r="N2121" s="12">
        <v>1.3348295138888889E-5</v>
      </c>
    </row>
    <row r="2122" spans="12:14" x14ac:dyDescent="0.45">
      <c r="L2122" s="28" t="s">
        <v>7</v>
      </c>
      <c r="M2122" s="1">
        <v>0</v>
      </c>
      <c r="N2122" s="12">
        <v>1.1342592592592593E-9</v>
      </c>
    </row>
    <row r="2123" spans="12:14" x14ac:dyDescent="0.45">
      <c r="L2123" s="28" t="s">
        <v>7</v>
      </c>
      <c r="M2123" s="1">
        <v>1</v>
      </c>
      <c r="N2123" s="12">
        <v>1.5682351851851853E-5</v>
      </c>
    </row>
    <row r="2124" spans="12:14" x14ac:dyDescent="0.45">
      <c r="L2124" s="28" t="s">
        <v>7</v>
      </c>
      <c r="M2124" s="1">
        <v>0</v>
      </c>
      <c r="N2124" s="12">
        <v>7.6736111111111109E-10</v>
      </c>
    </row>
    <row r="2125" spans="12:14" x14ac:dyDescent="0.45">
      <c r="L2125" s="28" t="s">
        <v>7</v>
      </c>
      <c r="M2125" s="1">
        <v>1</v>
      </c>
      <c r="N2125" s="12">
        <v>1.4551077546296295E-5</v>
      </c>
    </row>
    <row r="2126" spans="12:14" x14ac:dyDescent="0.45">
      <c r="L2126" s="28" t="s">
        <v>7</v>
      </c>
      <c r="M2126" s="1">
        <v>0</v>
      </c>
      <c r="N2126" s="12">
        <v>5.5208333333333331E-10</v>
      </c>
    </row>
    <row r="2127" spans="12:14" x14ac:dyDescent="0.45">
      <c r="L2127" s="28" t="s">
        <v>7</v>
      </c>
      <c r="M2127" s="1">
        <v>1</v>
      </c>
      <c r="N2127" s="12">
        <v>2.1545931712962964E-5</v>
      </c>
    </row>
    <row r="2128" spans="12:14" x14ac:dyDescent="0.45">
      <c r="L2128" s="28" t="s">
        <v>7</v>
      </c>
      <c r="M2128" s="1">
        <v>0</v>
      </c>
      <c r="N2128" s="12">
        <v>2.4861111111111112E-9</v>
      </c>
    </row>
    <row r="2129" spans="12:14" x14ac:dyDescent="0.45">
      <c r="L2129" s="28" t="s">
        <v>7</v>
      </c>
      <c r="M2129" s="1">
        <v>1</v>
      </c>
      <c r="N2129" s="12">
        <v>1.357750462962963E-5</v>
      </c>
    </row>
    <row r="2130" spans="12:14" x14ac:dyDescent="0.45">
      <c r="L2130" s="28" t="s">
        <v>7</v>
      </c>
      <c r="M2130" s="1">
        <v>0</v>
      </c>
      <c r="N2130" s="12">
        <v>1.3912037037037037E-9</v>
      </c>
    </row>
    <row r="2131" spans="12:14" x14ac:dyDescent="0.45">
      <c r="L2131" s="28" t="s">
        <v>7</v>
      </c>
      <c r="M2131" s="1">
        <v>1</v>
      </c>
      <c r="N2131" s="12">
        <v>1.2242766203703703E-5</v>
      </c>
    </row>
    <row r="2132" spans="12:14" x14ac:dyDescent="0.45">
      <c r="L2132" s="28" t="s">
        <v>7</v>
      </c>
      <c r="M2132" s="1">
        <v>0</v>
      </c>
      <c r="N2132" s="12">
        <v>6.342592592592593E-10</v>
      </c>
    </row>
    <row r="2133" spans="12:14" x14ac:dyDescent="0.45">
      <c r="L2133" s="28" t="s">
        <v>7</v>
      </c>
      <c r="M2133" s="1">
        <v>1</v>
      </c>
      <c r="N2133" s="12">
        <v>1.3330112268518519E-5</v>
      </c>
    </row>
    <row r="2134" spans="12:14" x14ac:dyDescent="0.45">
      <c r="L2134" s="28" t="s">
        <v>7</v>
      </c>
      <c r="M2134" s="1">
        <v>0</v>
      </c>
      <c r="N2134" s="12">
        <v>6.2615740740740738E-10</v>
      </c>
    </row>
    <row r="2135" spans="12:14" x14ac:dyDescent="0.45">
      <c r="L2135" s="28" t="s">
        <v>7</v>
      </c>
      <c r="M2135" s="1">
        <v>1</v>
      </c>
      <c r="N2135" s="12">
        <v>1.3586900462962963E-5</v>
      </c>
    </row>
    <row r="2136" spans="12:14" x14ac:dyDescent="0.45">
      <c r="L2136" s="28" t="s">
        <v>7</v>
      </c>
      <c r="M2136" s="1">
        <v>0</v>
      </c>
      <c r="N2136" s="12">
        <v>5.740740740740741E-10</v>
      </c>
    </row>
    <row r="2137" spans="12:14" x14ac:dyDescent="0.45">
      <c r="L2137" s="28" t="s">
        <v>7</v>
      </c>
      <c r="M2137" s="1">
        <v>1</v>
      </c>
      <c r="N2137" s="12">
        <v>2.1061743055555556E-5</v>
      </c>
    </row>
    <row r="2138" spans="12:14" x14ac:dyDescent="0.45">
      <c r="L2138" s="28" t="s">
        <v>7</v>
      </c>
      <c r="M2138" s="1">
        <v>0</v>
      </c>
      <c r="N2138" s="12">
        <v>1.4629629629629631E-9</v>
      </c>
    </row>
    <row r="2139" spans="12:14" x14ac:dyDescent="0.45">
      <c r="L2139" s="28" t="s">
        <v>7</v>
      </c>
      <c r="M2139" s="1">
        <v>1</v>
      </c>
      <c r="N2139" s="12">
        <v>1.3280721064814814E-5</v>
      </c>
    </row>
    <row r="2140" spans="12:14" x14ac:dyDescent="0.45">
      <c r="L2140" s="28" t="s">
        <v>7</v>
      </c>
      <c r="M2140" s="1">
        <v>0</v>
      </c>
      <c r="N2140" s="12">
        <v>3.75E-10</v>
      </c>
    </row>
    <row r="2141" spans="12:14" x14ac:dyDescent="0.45">
      <c r="L2141" s="28" t="s">
        <v>7</v>
      </c>
      <c r="M2141" s="1">
        <v>1</v>
      </c>
      <c r="N2141" s="12">
        <v>1.3537467592592593E-5</v>
      </c>
    </row>
    <row r="2142" spans="12:14" x14ac:dyDescent="0.45">
      <c r="L2142" s="28" t="s">
        <v>7</v>
      </c>
      <c r="M2142" s="1">
        <v>0</v>
      </c>
      <c r="N2142" s="12">
        <v>1.0729166666666668E-9</v>
      </c>
    </row>
    <row r="2143" spans="12:14" x14ac:dyDescent="0.45">
      <c r="L2143" s="28" t="s">
        <v>7</v>
      </c>
      <c r="M2143" s="1">
        <v>1</v>
      </c>
      <c r="N2143" s="12">
        <v>1.2246787037037038E-5</v>
      </c>
    </row>
    <row r="2144" spans="12:14" x14ac:dyDescent="0.45">
      <c r="L2144" s="28" t="s">
        <v>7</v>
      </c>
      <c r="M2144" s="1">
        <v>0</v>
      </c>
      <c r="N2144" s="12">
        <v>1.4293981481481482E-9</v>
      </c>
    </row>
    <row r="2145" spans="12:14" x14ac:dyDescent="0.45">
      <c r="L2145" s="28" t="s">
        <v>7</v>
      </c>
      <c r="M2145" s="1">
        <v>1</v>
      </c>
      <c r="N2145" s="12">
        <v>1.2601806712962963E-5</v>
      </c>
    </row>
    <row r="2146" spans="12:14" x14ac:dyDescent="0.45">
      <c r="L2146" s="28" t="s">
        <v>7</v>
      </c>
      <c r="M2146" s="1">
        <v>0</v>
      </c>
      <c r="N2146" s="12">
        <v>6.9560185185185187E-10</v>
      </c>
    </row>
    <row r="2147" spans="12:14" x14ac:dyDescent="0.45">
      <c r="L2147" s="28" t="s">
        <v>7</v>
      </c>
      <c r="M2147" s="1">
        <v>1</v>
      </c>
      <c r="N2147" s="12">
        <v>1.5851865740740742E-5</v>
      </c>
    </row>
    <row r="2148" spans="12:14" x14ac:dyDescent="0.45">
      <c r="L2148" s="28" t="s">
        <v>7</v>
      </c>
      <c r="M2148" s="1">
        <v>0</v>
      </c>
      <c r="N2148" s="12">
        <v>5.5787037037037038E-10</v>
      </c>
    </row>
    <row r="2149" spans="12:14" x14ac:dyDescent="0.45">
      <c r="L2149" s="28" t="s">
        <v>7</v>
      </c>
      <c r="M2149" s="1">
        <v>1</v>
      </c>
      <c r="N2149" s="12">
        <v>1.3492987268518518E-5</v>
      </c>
    </row>
    <row r="2150" spans="12:14" x14ac:dyDescent="0.45">
      <c r="L2150" s="28" t="s">
        <v>7</v>
      </c>
      <c r="M2150" s="1">
        <v>0</v>
      </c>
      <c r="N2150" s="12">
        <v>6.1574074074074073E-10</v>
      </c>
    </row>
    <row r="2151" spans="12:14" x14ac:dyDescent="0.45">
      <c r="L2151" s="28" t="s">
        <v>7</v>
      </c>
      <c r="M2151" s="1">
        <v>1</v>
      </c>
      <c r="N2151" s="12">
        <v>1.249045949074074E-5</v>
      </c>
    </row>
    <row r="2152" spans="12:14" x14ac:dyDescent="0.45">
      <c r="L2152" s="28" t="s">
        <v>7</v>
      </c>
      <c r="M2152" s="1">
        <v>0</v>
      </c>
      <c r="N2152" s="12">
        <v>4.4097222222222221E-10</v>
      </c>
    </row>
    <row r="2153" spans="12:14" x14ac:dyDescent="0.45">
      <c r="L2153" s="28" t="s">
        <v>7</v>
      </c>
      <c r="M2153" s="1">
        <v>1</v>
      </c>
      <c r="N2153" s="12">
        <v>1.3254978009259258E-5</v>
      </c>
    </row>
    <row r="2154" spans="12:14" x14ac:dyDescent="0.45">
      <c r="L2154" s="28" t="s">
        <v>7</v>
      </c>
      <c r="M2154" s="1">
        <v>0</v>
      </c>
      <c r="N2154" s="12">
        <v>4.7453703703703702E-10</v>
      </c>
    </row>
    <row r="2155" spans="12:14" x14ac:dyDescent="0.45">
      <c r="L2155" s="28" t="s">
        <v>7</v>
      </c>
      <c r="M2155" s="1">
        <v>1</v>
      </c>
      <c r="N2155" s="12">
        <v>1.2351037037037038E-5</v>
      </c>
    </row>
    <row r="2156" spans="12:14" x14ac:dyDescent="0.45">
      <c r="L2156" s="28" t="s">
        <v>7</v>
      </c>
      <c r="M2156" s="1">
        <v>0</v>
      </c>
      <c r="N2156" s="12">
        <v>1.4456018518518519E-9</v>
      </c>
    </row>
    <row r="2157" spans="12:14" x14ac:dyDescent="0.45">
      <c r="L2157" s="28" t="s">
        <v>7</v>
      </c>
      <c r="M2157" s="1">
        <v>1</v>
      </c>
      <c r="N2157" s="12">
        <v>1.2810633101851852E-5</v>
      </c>
    </row>
    <row r="2158" spans="12:14" x14ac:dyDescent="0.45">
      <c r="L2158" s="28" t="s">
        <v>7</v>
      </c>
      <c r="M2158" s="1">
        <v>0</v>
      </c>
      <c r="N2158" s="12">
        <v>6.7361111111111108E-10</v>
      </c>
    </row>
    <row r="2159" spans="12:14" x14ac:dyDescent="0.45">
      <c r="L2159" s="28" t="s">
        <v>7</v>
      </c>
      <c r="M2159" s="1">
        <v>1</v>
      </c>
      <c r="N2159" s="12">
        <v>1.7600837962962962E-5</v>
      </c>
    </row>
    <row r="2160" spans="12:14" x14ac:dyDescent="0.45">
      <c r="L2160" s="28" t="s">
        <v>7</v>
      </c>
      <c r="M2160" s="1">
        <v>0</v>
      </c>
      <c r="N2160" s="12">
        <v>5.1273148148148143E-10</v>
      </c>
    </row>
    <row r="2161" spans="12:14" x14ac:dyDescent="0.45">
      <c r="L2161" s="28" t="s">
        <v>7</v>
      </c>
      <c r="M2161" s="1">
        <v>1</v>
      </c>
      <c r="N2161" s="12">
        <v>1.476426388888889E-5</v>
      </c>
    </row>
    <row r="2162" spans="12:14" x14ac:dyDescent="0.45">
      <c r="L2162" s="28" t="s">
        <v>7</v>
      </c>
      <c r="M2162" s="1">
        <v>0</v>
      </c>
      <c r="N2162" s="12">
        <v>7.3379629629629627E-10</v>
      </c>
    </row>
    <row r="2163" spans="12:14" x14ac:dyDescent="0.45">
      <c r="L2163" s="28" t="s">
        <v>7</v>
      </c>
      <c r="M2163" s="1">
        <v>1</v>
      </c>
      <c r="N2163" s="12">
        <v>1.9176734953703705E-5</v>
      </c>
    </row>
    <row r="2164" spans="12:14" x14ac:dyDescent="0.45">
      <c r="L2164" s="28" t="s">
        <v>7</v>
      </c>
      <c r="M2164" s="1">
        <v>0</v>
      </c>
      <c r="N2164" s="12">
        <v>8.5763888888888888E-10</v>
      </c>
    </row>
    <row r="2165" spans="12:14" x14ac:dyDescent="0.45">
      <c r="L2165" s="28" t="s">
        <v>7</v>
      </c>
      <c r="M2165" s="1">
        <v>1</v>
      </c>
      <c r="N2165" s="12">
        <v>1.2373372685185186E-5</v>
      </c>
    </row>
    <row r="2166" spans="12:14" x14ac:dyDescent="0.45">
      <c r="L2166" s="28" t="s">
        <v>7</v>
      </c>
      <c r="M2166" s="1">
        <v>0</v>
      </c>
      <c r="N2166" s="12">
        <v>2.2245370370370369E-9</v>
      </c>
    </row>
    <row r="2167" spans="12:14" x14ac:dyDescent="0.45">
      <c r="L2167" s="28" t="s">
        <v>7</v>
      </c>
      <c r="M2167" s="1">
        <v>1</v>
      </c>
      <c r="N2167" s="12">
        <v>1.3186851851851852E-5</v>
      </c>
    </row>
    <row r="2168" spans="12:14" x14ac:dyDescent="0.45">
      <c r="L2168" s="28" t="s">
        <v>7</v>
      </c>
      <c r="M2168" s="1">
        <v>0</v>
      </c>
      <c r="N2168" s="12">
        <v>3.6921296296296298E-10</v>
      </c>
    </row>
    <row r="2169" spans="12:14" x14ac:dyDescent="0.45">
      <c r="L2169" s="28" t="s">
        <v>7</v>
      </c>
      <c r="M2169" s="1">
        <v>1</v>
      </c>
      <c r="N2169" s="12">
        <v>1.4175159722222223E-5</v>
      </c>
    </row>
    <row r="2170" spans="12:14" x14ac:dyDescent="0.45">
      <c r="L2170" s="28" t="s">
        <v>7</v>
      </c>
      <c r="M2170" s="1">
        <v>0</v>
      </c>
      <c r="N2170" s="12">
        <v>5.2199074074074072E-10</v>
      </c>
    </row>
    <row r="2171" spans="12:14" x14ac:dyDescent="0.45">
      <c r="L2171" s="28" t="s">
        <v>7</v>
      </c>
      <c r="M2171" s="1">
        <v>1</v>
      </c>
      <c r="N2171" s="12">
        <v>1.3536849537037037E-5</v>
      </c>
    </row>
    <row r="2172" spans="12:14" x14ac:dyDescent="0.45">
      <c r="L2172" s="28" t="s">
        <v>7</v>
      </c>
      <c r="M2172" s="1">
        <v>0</v>
      </c>
      <c r="N2172" s="12">
        <v>5.9837962962962963E-10</v>
      </c>
    </row>
    <row r="2173" spans="12:14" x14ac:dyDescent="0.45">
      <c r="L2173" s="28" t="s">
        <v>7</v>
      </c>
      <c r="M2173" s="1">
        <v>1</v>
      </c>
      <c r="N2173" s="12">
        <v>1.3185375000000001E-5</v>
      </c>
    </row>
    <row r="2174" spans="12:14" x14ac:dyDescent="0.45">
      <c r="L2174" s="28" t="s">
        <v>7</v>
      </c>
      <c r="M2174" s="1">
        <v>0</v>
      </c>
      <c r="N2174" s="12">
        <v>4.6412037037037037E-10</v>
      </c>
    </row>
    <row r="2175" spans="12:14" x14ac:dyDescent="0.45">
      <c r="L2175" s="28" t="s">
        <v>7</v>
      </c>
      <c r="M2175" s="1">
        <v>1</v>
      </c>
      <c r="N2175" s="12">
        <v>1.3572871527777779E-5</v>
      </c>
    </row>
    <row r="2176" spans="12:14" x14ac:dyDescent="0.45">
      <c r="L2176" s="28" t="s">
        <v>7</v>
      </c>
      <c r="M2176" s="1">
        <v>0</v>
      </c>
      <c r="N2176" s="12">
        <v>4.2245370370370369E-10</v>
      </c>
    </row>
    <row r="2177" spans="12:14" x14ac:dyDescent="0.45">
      <c r="L2177" s="28" t="s">
        <v>7</v>
      </c>
      <c r="M2177" s="1">
        <v>1</v>
      </c>
      <c r="N2177" s="12">
        <v>1.3443929398148148E-5</v>
      </c>
    </row>
    <row r="2178" spans="12:14" x14ac:dyDescent="0.45">
      <c r="L2178" s="28" t="s">
        <v>7</v>
      </c>
      <c r="M2178" s="1">
        <v>0</v>
      </c>
      <c r="N2178" s="12">
        <v>4.7453703703703702E-10</v>
      </c>
    </row>
    <row r="2179" spans="12:14" x14ac:dyDescent="0.45">
      <c r="L2179" s="28" t="s">
        <v>7</v>
      </c>
      <c r="M2179" s="1">
        <v>1</v>
      </c>
      <c r="N2179" s="12">
        <v>2.0078944444444444E-5</v>
      </c>
    </row>
    <row r="2180" spans="12:14" x14ac:dyDescent="0.45">
      <c r="L2180" s="28" t="s">
        <v>7</v>
      </c>
      <c r="M2180" s="1">
        <v>0</v>
      </c>
      <c r="N2180" s="12">
        <v>4.8032407407407409E-10</v>
      </c>
    </row>
    <row r="2181" spans="12:14" x14ac:dyDescent="0.45">
      <c r="L2181" s="28" t="s">
        <v>7</v>
      </c>
      <c r="M2181" s="1">
        <v>1</v>
      </c>
      <c r="N2181" s="12">
        <v>1.4225335648148147E-5</v>
      </c>
    </row>
    <row r="2182" spans="12:14" x14ac:dyDescent="0.45">
      <c r="L2182" s="28" t="s">
        <v>7</v>
      </c>
      <c r="M2182" s="1">
        <v>0</v>
      </c>
      <c r="N2182" s="12">
        <v>7.1527777777777781E-10</v>
      </c>
    </row>
    <row r="2183" spans="12:14" x14ac:dyDescent="0.45">
      <c r="L2183" s="28" t="s">
        <v>7</v>
      </c>
      <c r="M2183" s="1">
        <v>1</v>
      </c>
      <c r="N2183" s="12">
        <v>1.9530185185185184E-5</v>
      </c>
    </row>
    <row r="2184" spans="12:14" x14ac:dyDescent="0.45">
      <c r="L2184" s="28" t="s">
        <v>7</v>
      </c>
      <c r="M2184" s="1">
        <v>0</v>
      </c>
      <c r="N2184" s="12">
        <v>7.3379629629629627E-10</v>
      </c>
    </row>
    <row r="2185" spans="12:14" x14ac:dyDescent="0.45">
      <c r="L2185" s="28" t="s">
        <v>7</v>
      </c>
      <c r="M2185" s="1">
        <v>1</v>
      </c>
      <c r="N2185" s="12">
        <v>1.3660074074074074E-5</v>
      </c>
    </row>
    <row r="2186" spans="12:14" x14ac:dyDescent="0.45">
      <c r="L2186" s="28" t="s">
        <v>7</v>
      </c>
      <c r="M2186" s="1">
        <v>0</v>
      </c>
      <c r="N2186" s="12">
        <v>1.1921296296296296E-9</v>
      </c>
    </row>
    <row r="2187" spans="12:14" x14ac:dyDescent="0.45">
      <c r="L2187" s="28" t="s">
        <v>7</v>
      </c>
      <c r="M2187" s="1">
        <v>1</v>
      </c>
      <c r="N2187" s="12">
        <v>1.2138759259259259E-5</v>
      </c>
    </row>
    <row r="2188" spans="12:14" x14ac:dyDescent="0.45">
      <c r="L2188" s="28" t="s">
        <v>7</v>
      </c>
      <c r="M2188" s="1">
        <v>0</v>
      </c>
      <c r="N2188" s="12">
        <v>7.6157407407407402E-10</v>
      </c>
    </row>
    <row r="2189" spans="12:14" x14ac:dyDescent="0.45">
      <c r="L2189" s="28" t="s">
        <v>7</v>
      </c>
      <c r="M2189" s="1">
        <v>1</v>
      </c>
      <c r="N2189" s="12">
        <v>1.3618667824074074E-5</v>
      </c>
    </row>
    <row r="2190" spans="12:14" x14ac:dyDescent="0.45">
      <c r="L2190" s="28" t="s">
        <v>7</v>
      </c>
      <c r="M2190" s="1">
        <v>0</v>
      </c>
      <c r="N2190" s="12">
        <v>8.9930555555555551E-10</v>
      </c>
    </row>
    <row r="2191" spans="12:14" x14ac:dyDescent="0.45">
      <c r="L2191" s="28" t="s">
        <v>7</v>
      </c>
      <c r="M2191" s="1">
        <v>1</v>
      </c>
      <c r="N2191" s="12">
        <v>1.8317218750000001E-5</v>
      </c>
    </row>
    <row r="2192" spans="12:14" x14ac:dyDescent="0.45">
      <c r="L2192" s="28" t="s">
        <v>7</v>
      </c>
      <c r="M2192" s="1">
        <v>0</v>
      </c>
      <c r="N2192" s="12">
        <v>2.9513888888888891E-10</v>
      </c>
    </row>
    <row r="2193" spans="12:14" x14ac:dyDescent="0.45">
      <c r="L2193" s="28" t="s">
        <v>7</v>
      </c>
      <c r="M2193" s="1">
        <v>1</v>
      </c>
      <c r="N2193" s="12">
        <v>1.2425167824074074E-5</v>
      </c>
    </row>
    <row r="2194" spans="12:14" x14ac:dyDescent="0.45">
      <c r="L2194" s="28" t="s">
        <v>7</v>
      </c>
      <c r="M2194" s="1">
        <v>0</v>
      </c>
      <c r="N2194" s="12">
        <v>8.1134259259259256E-10</v>
      </c>
    </row>
    <row r="2195" spans="12:14" x14ac:dyDescent="0.45">
      <c r="L2195" s="28" t="s">
        <v>7</v>
      </c>
      <c r="M2195" s="1">
        <v>1</v>
      </c>
      <c r="N2195" s="12">
        <v>1.3211131944444444E-5</v>
      </c>
    </row>
    <row r="2196" spans="12:14" x14ac:dyDescent="0.45">
      <c r="L2196" s="28" t="s">
        <v>7</v>
      </c>
      <c r="M2196" s="1">
        <v>0</v>
      </c>
      <c r="N2196" s="12">
        <v>5.3240740740740737E-10</v>
      </c>
    </row>
    <row r="2197" spans="12:14" x14ac:dyDescent="0.45">
      <c r="L2197" s="28" t="s">
        <v>7</v>
      </c>
      <c r="M2197" s="1">
        <v>1</v>
      </c>
      <c r="N2197" s="12">
        <v>1.4882608796296296E-5</v>
      </c>
    </row>
    <row r="2198" spans="12:14" x14ac:dyDescent="0.45">
      <c r="L2198" s="28" t="s">
        <v>7</v>
      </c>
      <c r="M2198" s="1">
        <v>0</v>
      </c>
      <c r="N2198" s="12">
        <v>5.740740740740741E-10</v>
      </c>
    </row>
    <row r="2199" spans="12:14" x14ac:dyDescent="0.45">
      <c r="L2199" s="28" t="s">
        <v>7</v>
      </c>
      <c r="M2199" s="1">
        <v>1</v>
      </c>
      <c r="N2199" s="12">
        <v>2.1145269675925926E-5</v>
      </c>
    </row>
    <row r="2200" spans="12:14" x14ac:dyDescent="0.45">
      <c r="L2200" s="28" t="s">
        <v>7</v>
      </c>
      <c r="M2200" s="1">
        <v>0</v>
      </c>
      <c r="N2200" s="12">
        <v>2.6076388888888889E-9</v>
      </c>
    </row>
    <row r="2201" spans="12:14" x14ac:dyDescent="0.45">
      <c r="L2201" s="28" t="s">
        <v>7</v>
      </c>
      <c r="M2201" s="1">
        <v>1</v>
      </c>
      <c r="N2201" s="12">
        <v>1.211455324074074E-5</v>
      </c>
    </row>
    <row r="2202" spans="12:14" x14ac:dyDescent="0.45">
      <c r="L2202" s="28" t="s">
        <v>7</v>
      </c>
      <c r="M2202" s="1">
        <v>0</v>
      </c>
      <c r="N2202" s="12">
        <v>4.5254629629629629E-10</v>
      </c>
    </row>
    <row r="2203" spans="12:14" x14ac:dyDescent="0.45">
      <c r="L2203" s="28" t="s">
        <v>7</v>
      </c>
      <c r="M2203" s="1">
        <v>1</v>
      </c>
      <c r="N2203" s="12">
        <v>1.1523084490740741E-5</v>
      </c>
    </row>
    <row r="2204" spans="12:14" x14ac:dyDescent="0.45">
      <c r="L2204" s="28" t="s">
        <v>7</v>
      </c>
      <c r="M2204" s="1">
        <v>0</v>
      </c>
      <c r="N2204" s="12">
        <v>1.8622685185185185E-9</v>
      </c>
    </row>
    <row r="2205" spans="12:14" x14ac:dyDescent="0.45">
      <c r="L2205" s="28" t="s">
        <v>7</v>
      </c>
      <c r="M2205" s="1">
        <v>1</v>
      </c>
      <c r="N2205" s="12">
        <v>1.4238581018518518E-5</v>
      </c>
    </row>
    <row r="2206" spans="12:14" x14ac:dyDescent="0.45">
      <c r="L2206" s="28" t="s">
        <v>7</v>
      </c>
      <c r="M2206" s="1">
        <v>0</v>
      </c>
      <c r="N2206" s="12">
        <v>8.310185185185185E-10</v>
      </c>
    </row>
    <row r="2207" spans="12:14" x14ac:dyDescent="0.45">
      <c r="L2207" s="28" t="s">
        <v>7</v>
      </c>
      <c r="M2207" s="1">
        <v>1</v>
      </c>
      <c r="N2207" s="12">
        <v>1.451365625E-5</v>
      </c>
    </row>
    <row r="2208" spans="12:14" x14ac:dyDescent="0.45">
      <c r="L2208" s="28" t="s">
        <v>7</v>
      </c>
      <c r="M2208" s="1">
        <v>0</v>
      </c>
      <c r="N2208" s="12">
        <v>8.055555555555556E-10</v>
      </c>
    </row>
    <row r="2209" spans="12:14" x14ac:dyDescent="0.45">
      <c r="L2209" s="28" t="s">
        <v>7</v>
      </c>
      <c r="M2209" s="1">
        <v>1</v>
      </c>
      <c r="N2209" s="12">
        <v>2.1204622685185185E-5</v>
      </c>
    </row>
    <row r="2210" spans="12:14" x14ac:dyDescent="0.45">
      <c r="L2210" s="28" t="s">
        <v>7</v>
      </c>
      <c r="M2210" s="1">
        <v>0</v>
      </c>
      <c r="N2210" s="12">
        <v>5.3587962962962959E-10</v>
      </c>
    </row>
    <row r="2211" spans="12:14" x14ac:dyDescent="0.45">
      <c r="L2211" s="28" t="s">
        <v>7</v>
      </c>
      <c r="M2211" s="1">
        <v>1</v>
      </c>
      <c r="N2211" s="12">
        <v>1.5052043981481481E-5</v>
      </c>
    </row>
    <row r="2212" spans="12:14" x14ac:dyDescent="0.45">
      <c r="L2212" s="28" t="s">
        <v>7</v>
      </c>
      <c r="M2212" s="1">
        <v>0</v>
      </c>
      <c r="N2212" s="12">
        <v>1.6608796296296296E-9</v>
      </c>
    </row>
    <row r="2213" spans="12:14" x14ac:dyDescent="0.45">
      <c r="L2213" s="28" t="s">
        <v>7</v>
      </c>
      <c r="M2213" s="1">
        <v>1</v>
      </c>
      <c r="N2213" s="12">
        <v>1.3054046296296296E-5</v>
      </c>
    </row>
    <row r="2214" spans="12:14" x14ac:dyDescent="0.45">
      <c r="L2214" s="28" t="s">
        <v>7</v>
      </c>
      <c r="M2214" s="1">
        <v>0</v>
      </c>
      <c r="N2214" s="12">
        <v>4.6412037037037041E-9</v>
      </c>
    </row>
    <row r="2215" spans="12:14" x14ac:dyDescent="0.45">
      <c r="L2215" s="28" t="s">
        <v>7</v>
      </c>
      <c r="M2215" s="1">
        <v>1</v>
      </c>
      <c r="N2215" s="12">
        <v>1.2774180555555555E-5</v>
      </c>
    </row>
    <row r="2216" spans="12:14" x14ac:dyDescent="0.45">
      <c r="L2216" s="28" t="s">
        <v>7</v>
      </c>
      <c r="M2216" s="1">
        <v>0</v>
      </c>
      <c r="N2216" s="12">
        <v>4.6874999999999996E-10</v>
      </c>
    </row>
    <row r="2217" spans="12:14" x14ac:dyDescent="0.45">
      <c r="L2217" s="28" t="s">
        <v>7</v>
      </c>
      <c r="M2217" s="1">
        <v>1</v>
      </c>
      <c r="N2217" s="12">
        <v>1.6508447916666667E-5</v>
      </c>
    </row>
    <row r="2218" spans="12:14" x14ac:dyDescent="0.45">
      <c r="L2218" s="28" t="s">
        <v>7</v>
      </c>
      <c r="M2218" s="1">
        <v>0</v>
      </c>
      <c r="N2218" s="12">
        <v>4.3634259259259262E-10</v>
      </c>
    </row>
    <row r="2219" spans="12:14" x14ac:dyDescent="0.45">
      <c r="L2219" s="28" t="s">
        <v>7</v>
      </c>
      <c r="M2219" s="1">
        <v>1</v>
      </c>
      <c r="N2219" s="12">
        <v>2.6058940972222223E-5</v>
      </c>
    </row>
    <row r="2220" spans="12:14" x14ac:dyDescent="0.45">
      <c r="L2220" s="28" t="s">
        <v>7</v>
      </c>
      <c r="M2220" s="1">
        <v>0</v>
      </c>
      <c r="N2220" s="12">
        <v>3.1817129629629631E-9</v>
      </c>
    </row>
    <row r="2221" spans="12:14" x14ac:dyDescent="0.45">
      <c r="L2221" s="28" t="s">
        <v>7</v>
      </c>
      <c r="M2221" s="1">
        <v>1</v>
      </c>
      <c r="N2221" s="12">
        <v>1.1640527777777777E-5</v>
      </c>
    </row>
    <row r="2222" spans="12:14" x14ac:dyDescent="0.45">
      <c r="L2222" s="28" t="s">
        <v>7</v>
      </c>
      <c r="M2222" s="1">
        <v>0</v>
      </c>
      <c r="N2222" s="12">
        <v>5.486111111111111E-10</v>
      </c>
    </row>
    <row r="2223" spans="12:14" x14ac:dyDescent="0.45">
      <c r="L2223" s="28" t="s">
        <v>7</v>
      </c>
      <c r="M2223" s="1">
        <v>1</v>
      </c>
      <c r="N2223" s="12">
        <v>1.2712475694444445E-5</v>
      </c>
    </row>
    <row r="2224" spans="12:14" x14ac:dyDescent="0.45">
      <c r="L2224" s="28" t="s">
        <v>7</v>
      </c>
      <c r="M2224" s="1">
        <v>0</v>
      </c>
      <c r="N2224" s="12">
        <v>5.2430555555555556E-10</v>
      </c>
    </row>
    <row r="2225" spans="12:14" x14ac:dyDescent="0.45">
      <c r="L2225" s="28" t="s">
        <v>7</v>
      </c>
      <c r="M2225" s="1">
        <v>1</v>
      </c>
      <c r="N2225" s="12">
        <v>1.3678736111111111E-5</v>
      </c>
    </row>
    <row r="2226" spans="12:14" x14ac:dyDescent="0.45">
      <c r="L2226" s="28" t="s">
        <v>7</v>
      </c>
      <c r="M2226" s="1">
        <v>0</v>
      </c>
      <c r="N2226" s="12">
        <v>2.0856481481481481E-9</v>
      </c>
    </row>
    <row r="2227" spans="12:14" x14ac:dyDescent="0.45">
      <c r="L2227" s="28" t="s">
        <v>7</v>
      </c>
      <c r="M2227" s="1">
        <v>1</v>
      </c>
      <c r="N2227" s="12">
        <v>2.1652344907407409E-5</v>
      </c>
    </row>
    <row r="2228" spans="12:14" x14ac:dyDescent="0.45">
      <c r="L2228" s="28" t="s">
        <v>7</v>
      </c>
      <c r="M2228" s="1">
        <v>0</v>
      </c>
      <c r="N2228" s="12">
        <v>2.5694444444444445E-10</v>
      </c>
    </row>
    <row r="2229" spans="12:14" x14ac:dyDescent="0.45">
      <c r="L2229" s="28" t="s">
        <v>7</v>
      </c>
      <c r="M2229" s="1">
        <v>1</v>
      </c>
      <c r="N2229" s="12">
        <v>1.2024798611111112E-5</v>
      </c>
    </row>
    <row r="2230" spans="12:14" x14ac:dyDescent="0.45">
      <c r="L2230" s="28" t="s">
        <v>7</v>
      </c>
      <c r="M2230" s="1">
        <v>0</v>
      </c>
      <c r="N2230" s="12">
        <v>1.0053240740740741E-8</v>
      </c>
    </row>
    <row r="2231" spans="12:14" x14ac:dyDescent="0.45">
      <c r="L2231" s="28" t="s">
        <v>7</v>
      </c>
      <c r="M2231" s="1">
        <v>1</v>
      </c>
      <c r="N2231" s="12">
        <v>1.266068287037037E-5</v>
      </c>
    </row>
    <row r="2232" spans="12:14" x14ac:dyDescent="0.45">
      <c r="L2232" s="28" t="s">
        <v>7</v>
      </c>
      <c r="M2232" s="1">
        <v>0</v>
      </c>
      <c r="N2232" s="12">
        <v>4.9421296296296297E-10</v>
      </c>
    </row>
    <row r="2233" spans="12:14" x14ac:dyDescent="0.45">
      <c r="L2233" s="28" t="s">
        <v>7</v>
      </c>
      <c r="M2233" s="1">
        <v>1</v>
      </c>
      <c r="N2233" s="12">
        <v>1.3549700231481482E-5</v>
      </c>
    </row>
    <row r="2234" spans="12:14" x14ac:dyDescent="0.45">
      <c r="L2234" s="28" t="s">
        <v>7</v>
      </c>
      <c r="M2234" s="1">
        <v>0</v>
      </c>
      <c r="N2234" s="12">
        <v>1.3460648148148148E-9</v>
      </c>
    </row>
    <row r="2235" spans="12:14" x14ac:dyDescent="0.45">
      <c r="L2235" s="28" t="s">
        <v>7</v>
      </c>
      <c r="M2235" s="1">
        <v>1</v>
      </c>
      <c r="N2235" s="12">
        <v>1.2668983796296296E-5</v>
      </c>
    </row>
    <row r="2236" spans="12:14" x14ac:dyDescent="0.45">
      <c r="L2236" s="28" t="s">
        <v>7</v>
      </c>
      <c r="M2236" s="1">
        <v>0</v>
      </c>
      <c r="N2236" s="12">
        <v>1.0543981481481482E-9</v>
      </c>
    </row>
    <row r="2237" spans="12:14" x14ac:dyDescent="0.45">
      <c r="L2237" s="28" t="s">
        <v>7</v>
      </c>
      <c r="M2237" s="1">
        <v>1</v>
      </c>
      <c r="N2237" s="12">
        <v>2.0456855324074075E-5</v>
      </c>
    </row>
    <row r="2238" spans="12:14" x14ac:dyDescent="0.45">
      <c r="L2238" s="28" t="s">
        <v>7</v>
      </c>
      <c r="M2238" s="1">
        <v>0</v>
      </c>
      <c r="N2238" s="12">
        <v>2.8124999999999999E-10</v>
      </c>
    </row>
    <row r="2239" spans="12:14" x14ac:dyDescent="0.45">
      <c r="L2239" s="28" t="s">
        <v>7</v>
      </c>
      <c r="M2239" s="1">
        <v>1</v>
      </c>
      <c r="N2239" s="12">
        <v>1.4503532407407408E-5</v>
      </c>
    </row>
    <row r="2240" spans="12:14" x14ac:dyDescent="0.45">
      <c r="L2240" s="28" t="s">
        <v>7</v>
      </c>
      <c r="M2240" s="1">
        <v>0</v>
      </c>
      <c r="N2240" s="12">
        <v>4.2476851851851854E-10</v>
      </c>
    </row>
    <row r="2241" spans="12:14" x14ac:dyDescent="0.45">
      <c r="L2241" s="28" t="s">
        <v>7</v>
      </c>
      <c r="M2241" s="1">
        <v>1</v>
      </c>
      <c r="N2241" s="12">
        <v>1.2295505787037038E-5</v>
      </c>
    </row>
    <row r="2242" spans="12:14" x14ac:dyDescent="0.45">
      <c r="L2242" s="28" t="s">
        <v>7</v>
      </c>
      <c r="M2242" s="1">
        <v>0</v>
      </c>
      <c r="N2242" s="12">
        <v>8.4722222222222223E-10</v>
      </c>
    </row>
    <row r="2243" spans="12:14" x14ac:dyDescent="0.45">
      <c r="L2243" s="28" t="s">
        <v>7</v>
      </c>
      <c r="M2243" s="1">
        <v>1</v>
      </c>
      <c r="N2243" s="12">
        <v>1.4579315972222222E-5</v>
      </c>
    </row>
    <row r="2244" spans="12:14" x14ac:dyDescent="0.45">
      <c r="L2244" s="28" t="s">
        <v>7</v>
      </c>
      <c r="M2244" s="1">
        <v>0</v>
      </c>
      <c r="N2244" s="12">
        <v>1.1041666666666666E-9</v>
      </c>
    </row>
    <row r="2245" spans="12:14" x14ac:dyDescent="0.45">
      <c r="L2245" s="28" t="s">
        <v>7</v>
      </c>
      <c r="M2245" s="1">
        <v>1</v>
      </c>
      <c r="N2245" s="12">
        <v>2.1623543981481482E-5</v>
      </c>
    </row>
    <row r="2246" spans="12:14" x14ac:dyDescent="0.45">
      <c r="L2246" s="28" t="s">
        <v>7</v>
      </c>
      <c r="M2246" s="1">
        <v>0</v>
      </c>
      <c r="N2246" s="12">
        <v>4.027777777777778E-10</v>
      </c>
    </row>
    <row r="2247" spans="12:14" x14ac:dyDescent="0.45">
      <c r="L2247" s="28" t="s">
        <v>7</v>
      </c>
      <c r="M2247" s="1">
        <v>1</v>
      </c>
      <c r="N2247" s="12">
        <v>1.3975694444444445E-5</v>
      </c>
    </row>
    <row r="2248" spans="12:14" x14ac:dyDescent="0.45">
      <c r="L2248" s="28" t="s">
        <v>7</v>
      </c>
      <c r="M2248" s="1">
        <v>0</v>
      </c>
      <c r="N2248" s="12">
        <v>3.8310185185185186E-10</v>
      </c>
    </row>
    <row r="2249" spans="12:14" x14ac:dyDescent="0.45">
      <c r="L2249" s="28" t="s">
        <v>7</v>
      </c>
      <c r="M2249" s="1">
        <v>1</v>
      </c>
      <c r="N2249" s="12">
        <v>1.226541087962963E-5</v>
      </c>
    </row>
    <row r="2250" spans="12:14" x14ac:dyDescent="0.45">
      <c r="L2250" s="28" t="s">
        <v>7</v>
      </c>
      <c r="M2250" s="1">
        <v>0</v>
      </c>
      <c r="N2250" s="12">
        <v>5.8796296296296298E-10</v>
      </c>
    </row>
    <row r="2251" spans="12:14" x14ac:dyDescent="0.45">
      <c r="L2251" s="28" t="s">
        <v>7</v>
      </c>
      <c r="M2251" s="1">
        <v>1</v>
      </c>
      <c r="N2251" s="12">
        <v>1.3386618055555555E-5</v>
      </c>
    </row>
    <row r="2252" spans="12:14" x14ac:dyDescent="0.45">
      <c r="L2252" s="28" t="s">
        <v>7</v>
      </c>
      <c r="M2252" s="1">
        <v>0</v>
      </c>
      <c r="N2252" s="12">
        <v>5.5787037037037038E-10</v>
      </c>
    </row>
    <row r="2253" spans="12:14" x14ac:dyDescent="0.45">
      <c r="L2253" s="28" t="s">
        <v>7</v>
      </c>
      <c r="M2253" s="1">
        <v>1</v>
      </c>
      <c r="N2253" s="12">
        <v>1.4872004629629629E-5</v>
      </c>
    </row>
    <row r="2254" spans="12:14" x14ac:dyDescent="0.45">
      <c r="L2254" s="28" t="s">
        <v>7</v>
      </c>
      <c r="M2254" s="1">
        <v>0</v>
      </c>
      <c r="N2254" s="12">
        <v>6.0763888888888892E-10</v>
      </c>
    </row>
    <row r="2255" spans="12:14" x14ac:dyDescent="0.45">
      <c r="L2255" s="28" t="s">
        <v>7</v>
      </c>
      <c r="M2255" s="1">
        <v>1</v>
      </c>
      <c r="N2255" s="12">
        <v>2.1533370370370371E-5</v>
      </c>
    </row>
    <row r="2256" spans="12:14" x14ac:dyDescent="0.45">
      <c r="L2256" s="28" t="s">
        <v>7</v>
      </c>
      <c r="M2256" s="1">
        <v>0</v>
      </c>
      <c r="N2256" s="12">
        <v>1.7546296296296296E-9</v>
      </c>
    </row>
    <row r="2257" spans="12:14" x14ac:dyDescent="0.45">
      <c r="L2257" s="28" t="s">
        <v>7</v>
      </c>
      <c r="M2257" s="1">
        <v>1</v>
      </c>
      <c r="N2257" s="12">
        <v>1.1499159722222222E-5</v>
      </c>
    </row>
    <row r="2258" spans="12:14" x14ac:dyDescent="0.45">
      <c r="L2258" s="28" t="s">
        <v>7</v>
      </c>
      <c r="M2258" s="1">
        <v>0</v>
      </c>
      <c r="N2258" s="12">
        <v>3.0902777777777779E-10</v>
      </c>
    </row>
    <row r="2259" spans="12:14" x14ac:dyDescent="0.45">
      <c r="L2259" s="28" t="s">
        <v>7</v>
      </c>
      <c r="M2259" s="1">
        <v>1</v>
      </c>
      <c r="N2259" s="12">
        <v>1.2024999999999999E-5</v>
      </c>
    </row>
    <row r="2260" spans="12:14" x14ac:dyDescent="0.45">
      <c r="L2260" s="28" t="s">
        <v>33</v>
      </c>
      <c r="M2260" s="1">
        <v>1</v>
      </c>
      <c r="N2260" s="12">
        <v>1.9580489583333332E-5</v>
      </c>
    </row>
    <row r="2261" spans="12:14" x14ac:dyDescent="0.45">
      <c r="L2261" s="28" t="s">
        <v>33</v>
      </c>
      <c r="M2261" s="1">
        <v>0</v>
      </c>
      <c r="N2261" s="12">
        <v>1.9707638888888888E-7</v>
      </c>
    </row>
    <row r="2262" spans="12:14" x14ac:dyDescent="0.45">
      <c r="L2262" s="28" t="s">
        <v>33</v>
      </c>
      <c r="M2262" s="1">
        <v>1</v>
      </c>
      <c r="N2262" s="12">
        <v>1.4180342592592592E-5</v>
      </c>
    </row>
    <row r="2263" spans="12:14" x14ac:dyDescent="0.45">
      <c r="L2263" s="28" t="s">
        <v>33</v>
      </c>
      <c r="M2263" s="1">
        <v>0</v>
      </c>
      <c r="N2263" s="12">
        <v>3.4270833333333334E-9</v>
      </c>
    </row>
    <row r="2264" spans="12:14" x14ac:dyDescent="0.45">
      <c r="L2264" s="28" t="s">
        <v>33</v>
      </c>
      <c r="M2264" s="1">
        <v>1</v>
      </c>
      <c r="N2264" s="12">
        <v>1.3982825231481481E-5</v>
      </c>
    </row>
    <row r="2265" spans="12:14" x14ac:dyDescent="0.45">
      <c r="L2265" s="28" t="s">
        <v>33</v>
      </c>
      <c r="M2265" s="1">
        <v>0</v>
      </c>
      <c r="N2265" s="12">
        <v>1.8576388888888888E-9</v>
      </c>
    </row>
    <row r="2266" spans="12:14" x14ac:dyDescent="0.45">
      <c r="L2266" s="28" t="s">
        <v>33</v>
      </c>
      <c r="M2266" s="1">
        <v>1</v>
      </c>
      <c r="N2266" s="12">
        <v>2.0342396990740739E-5</v>
      </c>
    </row>
    <row r="2267" spans="12:14" x14ac:dyDescent="0.45">
      <c r="L2267" s="28" t="s">
        <v>33</v>
      </c>
      <c r="M2267" s="1">
        <v>0</v>
      </c>
      <c r="N2267" s="12">
        <v>7.8587962962962966E-10</v>
      </c>
    </row>
    <row r="2268" spans="12:14" x14ac:dyDescent="0.45">
      <c r="L2268" s="28" t="s">
        <v>33</v>
      </c>
      <c r="M2268" s="1">
        <v>1</v>
      </c>
      <c r="N2268" s="12">
        <v>2.070479398148148E-5</v>
      </c>
    </row>
    <row r="2269" spans="12:14" x14ac:dyDescent="0.45">
      <c r="L2269" s="28" t="s">
        <v>33</v>
      </c>
      <c r="M2269" s="1">
        <v>0</v>
      </c>
      <c r="N2269" s="12">
        <v>1.2361111111111112E-9</v>
      </c>
    </row>
    <row r="2270" spans="12:14" x14ac:dyDescent="0.45">
      <c r="L2270" s="28" t="s">
        <v>33</v>
      </c>
      <c r="M2270" s="1">
        <v>1</v>
      </c>
      <c r="N2270" s="12">
        <v>1.4052684027777778E-5</v>
      </c>
    </row>
    <row r="2271" spans="12:14" x14ac:dyDescent="0.45">
      <c r="L2271" s="28" t="s">
        <v>33</v>
      </c>
      <c r="M2271" s="1">
        <v>0</v>
      </c>
      <c r="N2271" s="12">
        <v>5.5208333333333331E-10</v>
      </c>
    </row>
    <row r="2272" spans="12:14" x14ac:dyDescent="0.45">
      <c r="L2272" s="28" t="s">
        <v>33</v>
      </c>
      <c r="M2272" s="1">
        <v>1</v>
      </c>
      <c r="N2272" s="12">
        <v>1.1406821759259259E-5</v>
      </c>
    </row>
    <row r="2273" spans="12:14" x14ac:dyDescent="0.45">
      <c r="L2273" s="28" t="s">
        <v>33</v>
      </c>
      <c r="M2273" s="1">
        <v>0</v>
      </c>
      <c r="N2273" s="12">
        <v>8.4953703703703707E-10</v>
      </c>
    </row>
    <row r="2274" spans="12:14" x14ac:dyDescent="0.45">
      <c r="L2274" s="28" t="s">
        <v>33</v>
      </c>
      <c r="M2274" s="1">
        <v>1</v>
      </c>
      <c r="N2274" s="12">
        <v>1.3127655092592593E-5</v>
      </c>
    </row>
    <row r="2275" spans="12:14" x14ac:dyDescent="0.45">
      <c r="L2275" s="28" t="s">
        <v>33</v>
      </c>
      <c r="M2275" s="1">
        <v>0</v>
      </c>
      <c r="N2275" s="12">
        <v>8.2916666666666665E-9</v>
      </c>
    </row>
    <row r="2276" spans="12:14" x14ac:dyDescent="0.45">
      <c r="L2276" s="28" t="s">
        <v>33</v>
      </c>
      <c r="M2276" s="1">
        <v>1</v>
      </c>
      <c r="N2276" s="12">
        <v>1.8641989583333334E-5</v>
      </c>
    </row>
    <row r="2277" spans="12:14" x14ac:dyDescent="0.45">
      <c r="L2277" s="28" t="s">
        <v>33</v>
      </c>
      <c r="M2277" s="1">
        <v>0</v>
      </c>
      <c r="N2277" s="12">
        <v>5.2199074074074072E-10</v>
      </c>
    </row>
    <row r="2278" spans="12:14" x14ac:dyDescent="0.45">
      <c r="L2278" s="28" t="s">
        <v>33</v>
      </c>
      <c r="M2278" s="1">
        <v>1</v>
      </c>
      <c r="N2278" s="12">
        <v>1.3161208333333334E-5</v>
      </c>
    </row>
    <row r="2279" spans="12:14" x14ac:dyDescent="0.45">
      <c r="L2279" s="28" t="s">
        <v>33</v>
      </c>
      <c r="M2279" s="1">
        <v>0</v>
      </c>
      <c r="N2279" s="12">
        <v>8.1712962962962963E-10</v>
      </c>
    </row>
    <row r="2280" spans="12:14" x14ac:dyDescent="0.45">
      <c r="L2280" s="28" t="s">
        <v>33</v>
      </c>
      <c r="M2280" s="1">
        <v>1</v>
      </c>
      <c r="N2280" s="12">
        <v>1.2240909722222222E-5</v>
      </c>
    </row>
    <row r="2281" spans="12:14" x14ac:dyDescent="0.45">
      <c r="L2281" s="28" t="s">
        <v>33</v>
      </c>
      <c r="M2281" s="1">
        <v>0</v>
      </c>
      <c r="N2281" s="12">
        <v>2.1087962962962964E-9</v>
      </c>
    </row>
    <row r="2282" spans="12:14" x14ac:dyDescent="0.45">
      <c r="L2282" s="28" t="s">
        <v>33</v>
      </c>
      <c r="M2282" s="1">
        <v>1</v>
      </c>
      <c r="N2282" s="12">
        <v>1.2077016203703704E-5</v>
      </c>
    </row>
    <row r="2283" spans="12:14" x14ac:dyDescent="0.45">
      <c r="L2283" s="28" t="s">
        <v>33</v>
      </c>
      <c r="M2283" s="1">
        <v>0</v>
      </c>
      <c r="N2283" s="12">
        <v>7.7314814814814816E-10</v>
      </c>
    </row>
    <row r="2284" spans="12:14" x14ac:dyDescent="0.45">
      <c r="L2284" s="28" t="s">
        <v>33</v>
      </c>
      <c r="M2284" s="1">
        <v>1</v>
      </c>
      <c r="N2284" s="12">
        <v>1.2584888888888888E-5</v>
      </c>
    </row>
    <row r="2285" spans="12:14" x14ac:dyDescent="0.45">
      <c r="L2285" s="28" t="s">
        <v>33</v>
      </c>
      <c r="M2285" s="1">
        <v>0</v>
      </c>
      <c r="N2285" s="12">
        <v>8.310185185185185E-10</v>
      </c>
    </row>
    <row r="2286" spans="12:14" x14ac:dyDescent="0.45">
      <c r="L2286" s="28" t="s">
        <v>33</v>
      </c>
      <c r="M2286" s="1">
        <v>1</v>
      </c>
      <c r="N2286" s="12">
        <v>2.1251707175925925E-5</v>
      </c>
    </row>
    <row r="2287" spans="12:14" x14ac:dyDescent="0.45">
      <c r="L2287" s="28" t="s">
        <v>33</v>
      </c>
      <c r="M2287" s="1">
        <v>0</v>
      </c>
      <c r="N2287" s="12">
        <v>1.5671296296296296E-9</v>
      </c>
    </row>
    <row r="2288" spans="12:14" x14ac:dyDescent="0.45">
      <c r="L2288" s="28" t="s">
        <v>33</v>
      </c>
      <c r="M2288" s="1">
        <v>1</v>
      </c>
      <c r="N2288" s="12">
        <v>1.2644380787037037E-5</v>
      </c>
    </row>
    <row r="2289" spans="12:14" x14ac:dyDescent="0.45">
      <c r="L2289" s="28" t="s">
        <v>33</v>
      </c>
      <c r="M2289" s="1">
        <v>0</v>
      </c>
      <c r="N2289" s="12">
        <v>7.6157407407407402E-10</v>
      </c>
    </row>
    <row r="2290" spans="12:14" x14ac:dyDescent="0.45">
      <c r="L2290" s="28" t="s">
        <v>33</v>
      </c>
      <c r="M2290" s="1">
        <v>1</v>
      </c>
      <c r="N2290" s="12">
        <v>1.3770157407407408E-5</v>
      </c>
    </row>
    <row r="2291" spans="12:14" x14ac:dyDescent="0.45">
      <c r="L2291" s="28" t="s">
        <v>33</v>
      </c>
      <c r="M2291" s="1">
        <v>0</v>
      </c>
      <c r="N2291" s="12">
        <v>3.3275462962962961E-9</v>
      </c>
    </row>
    <row r="2292" spans="12:14" x14ac:dyDescent="0.45">
      <c r="L2292" s="28" t="s">
        <v>33</v>
      </c>
      <c r="M2292" s="1">
        <v>1</v>
      </c>
      <c r="N2292" s="12">
        <v>1.2846903935185184E-5</v>
      </c>
    </row>
    <row r="2293" spans="12:14" x14ac:dyDescent="0.45">
      <c r="L2293" s="28" t="s">
        <v>33</v>
      </c>
      <c r="M2293" s="1">
        <v>0</v>
      </c>
      <c r="N2293" s="12">
        <v>1.5949074074074074E-9</v>
      </c>
    </row>
    <row r="2294" spans="12:14" x14ac:dyDescent="0.45">
      <c r="L2294" s="28" t="s">
        <v>33</v>
      </c>
      <c r="M2294" s="1">
        <v>1</v>
      </c>
      <c r="N2294" s="12">
        <v>2.0398978009259258E-5</v>
      </c>
    </row>
    <row r="2295" spans="12:14" x14ac:dyDescent="0.45">
      <c r="L2295" s="28" t="s">
        <v>33</v>
      </c>
      <c r="M2295" s="1">
        <v>0</v>
      </c>
      <c r="N2295" s="12">
        <v>6.5162037037037039E-10</v>
      </c>
    </row>
    <row r="2296" spans="12:14" x14ac:dyDescent="0.45">
      <c r="L2296" s="28" t="s">
        <v>33</v>
      </c>
      <c r="M2296" s="1">
        <v>1</v>
      </c>
      <c r="N2296" s="12">
        <v>1.3380128472222222E-5</v>
      </c>
    </row>
    <row r="2297" spans="12:14" x14ac:dyDescent="0.45">
      <c r="L2297" s="28" t="s">
        <v>33</v>
      </c>
      <c r="M2297" s="1">
        <v>0</v>
      </c>
      <c r="N2297" s="12">
        <v>6.296296296296296E-10</v>
      </c>
    </row>
    <row r="2298" spans="12:14" x14ac:dyDescent="0.45">
      <c r="L2298" s="28" t="s">
        <v>33</v>
      </c>
      <c r="M2298" s="1">
        <v>1</v>
      </c>
      <c r="N2298" s="12">
        <v>1.1465049768518519E-5</v>
      </c>
    </row>
    <row r="2299" spans="12:14" x14ac:dyDescent="0.45">
      <c r="L2299" s="28" t="s">
        <v>33</v>
      </c>
      <c r="M2299" s="1">
        <v>0</v>
      </c>
      <c r="N2299" s="12">
        <v>9.6064814814814818E-10</v>
      </c>
    </row>
    <row r="2300" spans="12:14" x14ac:dyDescent="0.45">
      <c r="L2300" s="28" t="s">
        <v>33</v>
      </c>
      <c r="M2300" s="1">
        <v>1</v>
      </c>
      <c r="N2300" s="12">
        <v>1.5003452546296296E-5</v>
      </c>
    </row>
    <row r="2301" spans="12:14" x14ac:dyDescent="0.45">
      <c r="L2301" s="28" t="s">
        <v>33</v>
      </c>
      <c r="M2301" s="1">
        <v>0</v>
      </c>
      <c r="N2301" s="12">
        <v>7.3726851851851849E-10</v>
      </c>
    </row>
    <row r="2302" spans="12:14" x14ac:dyDescent="0.45">
      <c r="L2302" s="28" t="s">
        <v>33</v>
      </c>
      <c r="M2302" s="1">
        <v>1</v>
      </c>
      <c r="N2302" s="12">
        <v>1.9198984953703703E-5</v>
      </c>
    </row>
    <row r="2303" spans="12:14" x14ac:dyDescent="0.45">
      <c r="L2303" s="28" t="s">
        <v>33</v>
      </c>
      <c r="M2303" s="1">
        <v>0</v>
      </c>
      <c r="N2303" s="12">
        <v>3.8657407407407408E-10</v>
      </c>
    </row>
    <row r="2304" spans="12:14" x14ac:dyDescent="0.45">
      <c r="L2304" s="28" t="s">
        <v>33</v>
      </c>
      <c r="M2304" s="1">
        <v>1</v>
      </c>
      <c r="N2304" s="12">
        <v>1.3910052083333334E-5</v>
      </c>
    </row>
    <row r="2305" spans="12:14" x14ac:dyDescent="0.45">
      <c r="L2305" s="28" t="s">
        <v>33</v>
      </c>
      <c r="M2305" s="1">
        <v>0</v>
      </c>
      <c r="N2305" s="12">
        <v>1.8101851851851851E-9</v>
      </c>
    </row>
    <row r="2306" spans="12:14" x14ac:dyDescent="0.45">
      <c r="L2306" s="28" t="s">
        <v>33</v>
      </c>
      <c r="M2306" s="1">
        <v>1</v>
      </c>
      <c r="N2306" s="12">
        <v>1.234296875E-5</v>
      </c>
    </row>
    <row r="2307" spans="12:14" x14ac:dyDescent="0.45">
      <c r="L2307" s="28" t="s">
        <v>33</v>
      </c>
      <c r="M2307" s="1">
        <v>0</v>
      </c>
      <c r="N2307" s="12">
        <v>2.9085648148148147E-9</v>
      </c>
    </row>
    <row r="2308" spans="12:14" x14ac:dyDescent="0.45">
      <c r="L2308" s="28" t="s">
        <v>33</v>
      </c>
      <c r="M2308" s="1">
        <v>1</v>
      </c>
      <c r="N2308" s="12">
        <v>1.4329956018518518E-5</v>
      </c>
    </row>
    <row r="2309" spans="12:14" x14ac:dyDescent="0.45">
      <c r="L2309" s="28" t="s">
        <v>33</v>
      </c>
      <c r="M2309" s="1">
        <v>0</v>
      </c>
      <c r="N2309" s="12">
        <v>2.4282407407407409E-9</v>
      </c>
    </row>
    <row r="2310" spans="12:14" x14ac:dyDescent="0.45">
      <c r="L2310" s="28" t="s">
        <v>33</v>
      </c>
      <c r="M2310" s="1">
        <v>1</v>
      </c>
      <c r="N2310" s="12">
        <v>1.1765131944444445E-5</v>
      </c>
    </row>
    <row r="2311" spans="12:14" x14ac:dyDescent="0.45">
      <c r="L2311" s="28" t="s">
        <v>33</v>
      </c>
      <c r="M2311" s="1">
        <v>0</v>
      </c>
      <c r="N2311" s="12">
        <v>1.4537037037037037E-9</v>
      </c>
    </row>
    <row r="2312" spans="12:14" x14ac:dyDescent="0.45">
      <c r="L2312" s="28" t="s">
        <v>33</v>
      </c>
      <c r="M2312" s="1">
        <v>1</v>
      </c>
      <c r="N2312" s="12">
        <v>1.5508394675925925E-5</v>
      </c>
    </row>
    <row r="2313" spans="12:14" x14ac:dyDescent="0.45">
      <c r="L2313" s="28" t="s">
        <v>33</v>
      </c>
      <c r="M2313" s="1">
        <v>0</v>
      </c>
      <c r="N2313" s="12">
        <v>1.363425925925926E-9</v>
      </c>
    </row>
    <row r="2314" spans="12:14" x14ac:dyDescent="0.45">
      <c r="L2314" s="28" t="s">
        <v>33</v>
      </c>
      <c r="M2314" s="1">
        <v>1</v>
      </c>
      <c r="N2314" s="12">
        <v>1.3653782407407407E-5</v>
      </c>
    </row>
    <row r="2315" spans="12:14" x14ac:dyDescent="0.45">
      <c r="L2315" s="28" t="s">
        <v>33</v>
      </c>
      <c r="M2315" s="1">
        <v>0</v>
      </c>
      <c r="N2315" s="12">
        <v>5.8217592592592591E-10</v>
      </c>
    </row>
    <row r="2316" spans="12:14" x14ac:dyDescent="0.45">
      <c r="L2316" s="28" t="s">
        <v>33</v>
      </c>
      <c r="M2316" s="1">
        <v>1</v>
      </c>
      <c r="N2316" s="12">
        <v>1.2631827546296297E-5</v>
      </c>
    </row>
    <row r="2317" spans="12:14" x14ac:dyDescent="0.45">
      <c r="L2317" s="28" t="s">
        <v>33</v>
      </c>
      <c r="M2317" s="1">
        <v>0</v>
      </c>
      <c r="N2317" s="12">
        <v>5.486111111111111E-10</v>
      </c>
    </row>
    <row r="2318" spans="12:14" x14ac:dyDescent="0.45">
      <c r="L2318" s="28" t="s">
        <v>33</v>
      </c>
      <c r="M2318" s="1">
        <v>1</v>
      </c>
      <c r="N2318" s="12">
        <v>1.3945753472222223E-5</v>
      </c>
    </row>
    <row r="2319" spans="12:14" x14ac:dyDescent="0.45">
      <c r="L2319" s="28" t="s">
        <v>33</v>
      </c>
      <c r="M2319" s="1">
        <v>0</v>
      </c>
      <c r="N2319" s="12">
        <v>9.2476851851851852E-10</v>
      </c>
    </row>
    <row r="2320" spans="12:14" x14ac:dyDescent="0.45">
      <c r="L2320" s="28" t="s">
        <v>33</v>
      </c>
      <c r="M2320" s="1">
        <v>1</v>
      </c>
      <c r="N2320" s="12">
        <v>2.0475881944444443E-5</v>
      </c>
    </row>
    <row r="2321" spans="12:14" x14ac:dyDescent="0.45">
      <c r="L2321" s="28" t="s">
        <v>33</v>
      </c>
      <c r="M2321" s="1">
        <v>0</v>
      </c>
      <c r="N2321" s="12">
        <v>1.2476851851851853E-9</v>
      </c>
    </row>
    <row r="2322" spans="12:14" x14ac:dyDescent="0.45">
      <c r="L2322" s="28" t="s">
        <v>33</v>
      </c>
      <c r="M2322" s="1">
        <v>1</v>
      </c>
      <c r="N2322" s="12">
        <v>1.0851635416666666E-5</v>
      </c>
    </row>
    <row r="2323" spans="12:14" x14ac:dyDescent="0.45">
      <c r="L2323" s="28" t="s">
        <v>33</v>
      </c>
      <c r="M2323" s="1">
        <v>0</v>
      </c>
      <c r="N2323" s="12">
        <v>4.1666666666666668E-10</v>
      </c>
    </row>
    <row r="2324" spans="12:14" x14ac:dyDescent="0.45">
      <c r="L2324" s="28" t="s">
        <v>33</v>
      </c>
      <c r="M2324" s="1">
        <v>1</v>
      </c>
      <c r="N2324" s="12">
        <v>1.2952254629629629E-5</v>
      </c>
    </row>
    <row r="2325" spans="12:14" x14ac:dyDescent="0.45">
      <c r="L2325" s="28" t="s">
        <v>33</v>
      </c>
      <c r="M2325" s="1">
        <v>0</v>
      </c>
      <c r="N2325" s="12">
        <v>1.4074074074074073E-9</v>
      </c>
    </row>
    <row r="2326" spans="12:14" x14ac:dyDescent="0.45">
      <c r="L2326" s="28" t="s">
        <v>33</v>
      </c>
      <c r="M2326" s="1">
        <v>1</v>
      </c>
      <c r="N2326" s="12">
        <v>1.3074141203703704E-5</v>
      </c>
    </row>
    <row r="2327" spans="12:14" x14ac:dyDescent="0.45">
      <c r="L2327" s="28" t="s">
        <v>33</v>
      </c>
      <c r="M2327" s="1">
        <v>0</v>
      </c>
      <c r="N2327" s="12">
        <v>7.7314814814814816E-10</v>
      </c>
    </row>
    <row r="2328" spans="12:14" x14ac:dyDescent="0.45">
      <c r="L2328" s="28" t="s">
        <v>33</v>
      </c>
      <c r="M2328" s="1">
        <v>1</v>
      </c>
      <c r="N2328" s="12">
        <v>2.1797634259259261E-5</v>
      </c>
    </row>
    <row r="2329" spans="12:14" x14ac:dyDescent="0.45">
      <c r="L2329" s="28" t="s">
        <v>33</v>
      </c>
      <c r="M2329" s="1">
        <v>0</v>
      </c>
      <c r="N2329" s="12">
        <v>2.8124999999999999E-10</v>
      </c>
    </row>
    <row r="2330" spans="12:14" x14ac:dyDescent="0.45">
      <c r="L2330" s="28" t="s">
        <v>33</v>
      </c>
      <c r="M2330" s="1">
        <v>1</v>
      </c>
      <c r="N2330" s="12">
        <v>1.1141030092592593E-5</v>
      </c>
    </row>
    <row r="2331" spans="12:14" x14ac:dyDescent="0.45">
      <c r="L2331" s="28" t="s">
        <v>33</v>
      </c>
      <c r="M2331" s="1">
        <v>0</v>
      </c>
      <c r="N2331" s="12">
        <v>4.4444444444444443E-10</v>
      </c>
    </row>
    <row r="2332" spans="12:14" x14ac:dyDescent="0.45">
      <c r="L2332" s="28" t="s">
        <v>33</v>
      </c>
      <c r="M2332" s="1">
        <v>1</v>
      </c>
      <c r="N2332" s="12">
        <v>1.2664450231481481E-5</v>
      </c>
    </row>
    <row r="2333" spans="12:14" x14ac:dyDescent="0.45">
      <c r="L2333" s="28" t="s">
        <v>33</v>
      </c>
      <c r="M2333" s="1">
        <v>0</v>
      </c>
      <c r="N2333" s="12">
        <v>2.4305555555555558E-10</v>
      </c>
    </row>
    <row r="2334" spans="12:14" x14ac:dyDescent="0.45">
      <c r="L2334" s="28" t="s">
        <v>33</v>
      </c>
      <c r="M2334" s="1">
        <v>1</v>
      </c>
      <c r="N2334" s="12">
        <v>1.3844420138888889E-5</v>
      </c>
    </row>
    <row r="2335" spans="12:14" x14ac:dyDescent="0.45">
      <c r="L2335" s="28" t="s">
        <v>33</v>
      </c>
      <c r="M2335" s="1">
        <v>0</v>
      </c>
      <c r="N2335" s="12">
        <v>4.027777777777778E-10</v>
      </c>
    </row>
    <row r="2336" spans="12:14" x14ac:dyDescent="0.45">
      <c r="L2336" s="28" t="s">
        <v>33</v>
      </c>
      <c r="M2336" s="1">
        <v>1</v>
      </c>
      <c r="N2336" s="12">
        <v>1.5497809027777779E-5</v>
      </c>
    </row>
    <row r="2337" spans="12:14" x14ac:dyDescent="0.45">
      <c r="L2337" s="28" t="s">
        <v>33</v>
      </c>
      <c r="M2337" s="1">
        <v>0</v>
      </c>
      <c r="N2337" s="12">
        <v>3.5879629629629628E-10</v>
      </c>
    </row>
    <row r="2338" spans="12:14" x14ac:dyDescent="0.45">
      <c r="L2338" s="28" t="s">
        <v>33</v>
      </c>
      <c r="M2338" s="1">
        <v>1</v>
      </c>
      <c r="N2338" s="12">
        <v>1.2246814814814815E-5</v>
      </c>
    </row>
    <row r="2339" spans="12:14" x14ac:dyDescent="0.45">
      <c r="L2339" s="28" t="s">
        <v>33</v>
      </c>
      <c r="M2339" s="1">
        <v>0</v>
      </c>
      <c r="N2339" s="12">
        <v>4.3865740740740741E-10</v>
      </c>
    </row>
    <row r="2340" spans="12:14" x14ac:dyDescent="0.45">
      <c r="L2340" s="28" t="s">
        <v>33</v>
      </c>
      <c r="M2340" s="1">
        <v>1</v>
      </c>
      <c r="N2340" s="12">
        <v>1.2513002314814815E-5</v>
      </c>
    </row>
    <row r="2341" spans="12:14" x14ac:dyDescent="0.45">
      <c r="L2341" s="28" t="s">
        <v>33</v>
      </c>
      <c r="M2341" s="1">
        <v>0</v>
      </c>
      <c r="N2341" s="12">
        <v>6.898148148148148E-10</v>
      </c>
    </row>
    <row r="2342" spans="12:14" x14ac:dyDescent="0.45">
      <c r="L2342" s="28" t="s">
        <v>33</v>
      </c>
      <c r="M2342" s="1">
        <v>1</v>
      </c>
      <c r="N2342" s="12">
        <v>1.2753068287037037E-5</v>
      </c>
    </row>
    <row r="2343" spans="12:14" x14ac:dyDescent="0.45">
      <c r="L2343" s="28" t="s">
        <v>33</v>
      </c>
      <c r="M2343" s="1">
        <v>0</v>
      </c>
      <c r="N2343" s="12">
        <v>2.5115740740740739E-10</v>
      </c>
    </row>
    <row r="2344" spans="12:14" x14ac:dyDescent="0.45">
      <c r="L2344" s="28" t="s">
        <v>33</v>
      </c>
      <c r="M2344" s="1">
        <v>1</v>
      </c>
      <c r="N2344" s="12">
        <v>1.5866954861111112E-5</v>
      </c>
    </row>
    <row r="2345" spans="12:14" x14ac:dyDescent="0.45">
      <c r="L2345" s="28" t="s">
        <v>33</v>
      </c>
      <c r="M2345" s="1">
        <v>0</v>
      </c>
      <c r="N2345" s="12">
        <v>1.8703703703703703E-9</v>
      </c>
    </row>
    <row r="2346" spans="12:14" x14ac:dyDescent="0.45">
      <c r="L2346" s="28" t="s">
        <v>33</v>
      </c>
      <c r="M2346" s="1">
        <v>1</v>
      </c>
      <c r="N2346" s="12">
        <v>9.967984953703704E-6</v>
      </c>
    </row>
    <row r="2347" spans="12:14" x14ac:dyDescent="0.45">
      <c r="L2347" s="28" t="s">
        <v>33</v>
      </c>
      <c r="M2347" s="1">
        <v>0</v>
      </c>
      <c r="N2347" s="12">
        <v>3.9236111111111109E-10</v>
      </c>
    </row>
    <row r="2348" spans="12:14" x14ac:dyDescent="0.45">
      <c r="L2348" s="28" t="s">
        <v>33</v>
      </c>
      <c r="M2348" s="1">
        <v>1</v>
      </c>
      <c r="N2348" s="12">
        <v>1.271473263888889E-5</v>
      </c>
    </row>
    <row r="2349" spans="12:14" x14ac:dyDescent="0.45">
      <c r="L2349" s="28" t="s">
        <v>33</v>
      </c>
      <c r="M2349" s="1">
        <v>0</v>
      </c>
      <c r="N2349" s="12">
        <v>2.7592592592592592E-9</v>
      </c>
    </row>
    <row r="2350" spans="12:14" x14ac:dyDescent="0.45">
      <c r="L2350" s="28" t="s">
        <v>33</v>
      </c>
      <c r="M2350" s="1">
        <v>1</v>
      </c>
      <c r="N2350" s="12">
        <v>1.1008796296296297E-5</v>
      </c>
    </row>
    <row r="2351" spans="12:14" x14ac:dyDescent="0.45">
      <c r="L2351" s="28" t="s">
        <v>33</v>
      </c>
      <c r="M2351" s="1">
        <v>0</v>
      </c>
      <c r="N2351" s="12">
        <v>4.4097222222222221E-10</v>
      </c>
    </row>
    <row r="2352" spans="12:14" x14ac:dyDescent="0.45">
      <c r="L2352" s="28" t="s">
        <v>33</v>
      </c>
      <c r="M2352" s="1">
        <v>1</v>
      </c>
      <c r="N2352" s="12">
        <v>1.3148150462962963E-5</v>
      </c>
    </row>
    <row r="2353" spans="12:14" x14ac:dyDescent="0.45">
      <c r="L2353" s="28" t="s">
        <v>33</v>
      </c>
      <c r="M2353" s="1">
        <v>0</v>
      </c>
      <c r="N2353" s="12">
        <v>3.6921296296296298E-10</v>
      </c>
    </row>
    <row r="2354" spans="12:14" x14ac:dyDescent="0.45">
      <c r="L2354" s="28" t="s">
        <v>33</v>
      </c>
      <c r="M2354" s="1">
        <v>1</v>
      </c>
      <c r="N2354" s="12">
        <v>1.3416547453703704E-5</v>
      </c>
    </row>
    <row r="2355" spans="12:14" x14ac:dyDescent="0.45">
      <c r="L2355" s="28" t="s">
        <v>33</v>
      </c>
      <c r="M2355" s="1">
        <v>0</v>
      </c>
      <c r="N2355" s="12">
        <v>4.4675925925925927E-10</v>
      </c>
    </row>
    <row r="2356" spans="12:14" x14ac:dyDescent="0.45">
      <c r="L2356" s="28" t="s">
        <v>33</v>
      </c>
      <c r="M2356" s="1">
        <v>1</v>
      </c>
      <c r="N2356" s="12">
        <v>1.1758756944444445E-5</v>
      </c>
    </row>
    <row r="2357" spans="12:14" x14ac:dyDescent="0.45">
      <c r="L2357" s="28" t="s">
        <v>33</v>
      </c>
      <c r="M2357" s="1">
        <v>0</v>
      </c>
      <c r="N2357" s="12">
        <v>5.6979166666666668E-9</v>
      </c>
    </row>
    <row r="2358" spans="12:14" x14ac:dyDescent="0.45">
      <c r="L2358" s="28" t="s">
        <v>33</v>
      </c>
      <c r="M2358" s="1">
        <v>1</v>
      </c>
      <c r="N2358" s="12">
        <v>1.2975108796296296E-5</v>
      </c>
    </row>
    <row r="2359" spans="12:14" x14ac:dyDescent="0.45">
      <c r="L2359" s="28" t="s">
        <v>33</v>
      </c>
      <c r="M2359" s="1">
        <v>0</v>
      </c>
      <c r="N2359" s="12">
        <v>1.2476851851851853E-9</v>
      </c>
    </row>
    <row r="2360" spans="12:14" x14ac:dyDescent="0.45">
      <c r="L2360" s="28" t="s">
        <v>33</v>
      </c>
      <c r="M2360" s="1">
        <v>1</v>
      </c>
      <c r="N2360" s="12">
        <v>1.9159207175925925E-5</v>
      </c>
    </row>
    <row r="2361" spans="12:14" x14ac:dyDescent="0.45">
      <c r="L2361" s="28" t="s">
        <v>33</v>
      </c>
      <c r="M2361" s="1">
        <v>0</v>
      </c>
      <c r="N2361" s="12">
        <v>1.4629629629629631E-9</v>
      </c>
    </row>
    <row r="2362" spans="12:14" x14ac:dyDescent="0.45">
      <c r="L2362" s="28" t="s">
        <v>33</v>
      </c>
      <c r="M2362" s="1">
        <v>1</v>
      </c>
      <c r="N2362" s="12">
        <v>1.122122337962963E-5</v>
      </c>
    </row>
    <row r="2363" spans="12:14" x14ac:dyDescent="0.45">
      <c r="L2363" s="28" t="s">
        <v>33</v>
      </c>
      <c r="M2363" s="1">
        <v>0</v>
      </c>
      <c r="N2363" s="12">
        <v>6.3773148148148152E-10</v>
      </c>
    </row>
    <row r="2364" spans="12:14" x14ac:dyDescent="0.45">
      <c r="L2364" s="28" t="s">
        <v>33</v>
      </c>
      <c r="M2364" s="1">
        <v>1</v>
      </c>
      <c r="N2364" s="12">
        <v>1.9302020833333332E-5</v>
      </c>
    </row>
    <row r="2365" spans="12:14" x14ac:dyDescent="0.45">
      <c r="L2365" s="28" t="s">
        <v>33</v>
      </c>
      <c r="M2365" s="1">
        <v>0</v>
      </c>
      <c r="N2365" s="12">
        <v>1.5567129629629629E-9</v>
      </c>
    </row>
    <row r="2366" spans="12:14" x14ac:dyDescent="0.45">
      <c r="L2366" s="28" t="s">
        <v>33</v>
      </c>
      <c r="M2366" s="1">
        <v>1</v>
      </c>
      <c r="N2366" s="12">
        <v>1.2929011574074074E-5</v>
      </c>
    </row>
    <row r="2367" spans="12:14" x14ac:dyDescent="0.45">
      <c r="L2367" s="28" t="s">
        <v>33</v>
      </c>
      <c r="M2367" s="1">
        <v>0</v>
      </c>
      <c r="N2367" s="12">
        <v>7.6388888888888887E-10</v>
      </c>
    </row>
    <row r="2368" spans="12:14" x14ac:dyDescent="0.45">
      <c r="L2368" s="28" t="s">
        <v>33</v>
      </c>
      <c r="M2368" s="1">
        <v>1</v>
      </c>
      <c r="N2368" s="12">
        <v>1.3599848379629629E-5</v>
      </c>
    </row>
    <row r="2369" spans="12:14" x14ac:dyDescent="0.45">
      <c r="L2369" s="28" t="s">
        <v>33</v>
      </c>
      <c r="M2369" s="1">
        <v>0</v>
      </c>
      <c r="N2369" s="12">
        <v>4.8032407407407409E-10</v>
      </c>
    </row>
    <row r="2370" spans="12:14" x14ac:dyDescent="0.45">
      <c r="L2370" s="28" t="s">
        <v>33</v>
      </c>
      <c r="M2370" s="1">
        <v>1</v>
      </c>
      <c r="N2370" s="12">
        <v>1.2915449074074074E-5</v>
      </c>
    </row>
    <row r="2371" spans="12:14" x14ac:dyDescent="0.45">
      <c r="L2371" s="28" t="s">
        <v>33</v>
      </c>
      <c r="M2371" s="1">
        <v>0</v>
      </c>
      <c r="N2371" s="12">
        <v>1.5347222222222222E-9</v>
      </c>
    </row>
    <row r="2372" spans="12:14" x14ac:dyDescent="0.45">
      <c r="L2372" s="28" t="s">
        <v>33</v>
      </c>
      <c r="M2372" s="1">
        <v>1</v>
      </c>
      <c r="N2372" s="12">
        <v>1.2547555555555556E-5</v>
      </c>
    </row>
    <row r="2373" spans="12:14" x14ac:dyDescent="0.45">
      <c r="L2373" s="28" t="s">
        <v>33</v>
      </c>
      <c r="M2373" s="1">
        <v>0</v>
      </c>
      <c r="N2373" s="12">
        <v>5.0231481481481477E-10</v>
      </c>
    </row>
    <row r="2374" spans="12:14" x14ac:dyDescent="0.45">
      <c r="L2374" s="28" t="s">
        <v>33</v>
      </c>
      <c r="M2374" s="1">
        <v>1</v>
      </c>
      <c r="N2374" s="12">
        <v>2.0064697916666668E-5</v>
      </c>
    </row>
    <row r="2375" spans="12:14" x14ac:dyDescent="0.45">
      <c r="L2375" s="28" t="s">
        <v>33</v>
      </c>
      <c r="M2375" s="1">
        <v>0</v>
      </c>
      <c r="N2375" s="12">
        <v>4.0856481481481481E-10</v>
      </c>
    </row>
    <row r="2376" spans="12:14" x14ac:dyDescent="0.45">
      <c r="L2376" s="28" t="s">
        <v>33</v>
      </c>
      <c r="M2376" s="1">
        <v>1</v>
      </c>
      <c r="N2376" s="12">
        <v>1.4003082175925926E-5</v>
      </c>
    </row>
    <row r="2377" spans="12:14" x14ac:dyDescent="0.45">
      <c r="L2377" s="28" t="s">
        <v>33</v>
      </c>
      <c r="M2377" s="1">
        <v>0</v>
      </c>
      <c r="N2377" s="12">
        <v>4.9074074074074075E-10</v>
      </c>
    </row>
    <row r="2378" spans="12:14" x14ac:dyDescent="0.45">
      <c r="L2378" s="28" t="s">
        <v>33</v>
      </c>
      <c r="M2378" s="1">
        <v>1</v>
      </c>
      <c r="N2378" s="12">
        <v>1.2644493055555556E-5</v>
      </c>
    </row>
    <row r="2379" spans="12:14" x14ac:dyDescent="0.45">
      <c r="L2379" s="28" t="s">
        <v>33</v>
      </c>
      <c r="M2379" s="1">
        <v>0</v>
      </c>
      <c r="N2379" s="12">
        <v>2.6909722222222222E-9</v>
      </c>
    </row>
    <row r="2380" spans="12:14" x14ac:dyDescent="0.45">
      <c r="L2380" s="28" t="s">
        <v>33</v>
      </c>
      <c r="M2380" s="1">
        <v>1</v>
      </c>
      <c r="N2380" s="12">
        <v>1.3445842592592592E-5</v>
      </c>
    </row>
    <row r="2381" spans="12:14" x14ac:dyDescent="0.45">
      <c r="L2381" s="28" t="s">
        <v>33</v>
      </c>
      <c r="M2381" s="1">
        <v>0</v>
      </c>
      <c r="N2381" s="12">
        <v>6.2384259259259264E-10</v>
      </c>
    </row>
    <row r="2382" spans="12:14" x14ac:dyDescent="0.45">
      <c r="L2382" s="28" t="s">
        <v>33</v>
      </c>
      <c r="M2382" s="1">
        <v>1</v>
      </c>
      <c r="N2382" s="12">
        <v>1.4017328703703704E-5</v>
      </c>
    </row>
    <row r="2383" spans="12:14" x14ac:dyDescent="0.45">
      <c r="L2383" s="28" t="s">
        <v>33</v>
      </c>
      <c r="M2383" s="1">
        <v>0</v>
      </c>
      <c r="N2383" s="12">
        <v>3.9699074074074073E-10</v>
      </c>
    </row>
    <row r="2384" spans="12:14" x14ac:dyDescent="0.45">
      <c r="L2384" s="28" t="s">
        <v>33</v>
      </c>
      <c r="M2384" s="1">
        <v>1</v>
      </c>
      <c r="N2384" s="12">
        <v>1.3780858796296296E-5</v>
      </c>
    </row>
    <row r="2385" spans="12:14" x14ac:dyDescent="0.45">
      <c r="L2385" s="28" t="s">
        <v>33</v>
      </c>
      <c r="M2385" s="1">
        <v>0</v>
      </c>
      <c r="N2385" s="12">
        <v>4.3865740740740741E-10</v>
      </c>
    </row>
    <row r="2386" spans="12:14" x14ac:dyDescent="0.45">
      <c r="L2386" s="28" t="s">
        <v>33</v>
      </c>
      <c r="M2386" s="1">
        <v>1</v>
      </c>
      <c r="N2386" s="12">
        <v>1.5723228009259258E-5</v>
      </c>
    </row>
    <row r="2387" spans="12:14" x14ac:dyDescent="0.45">
      <c r="L2387" s="28" t="s">
        <v>33</v>
      </c>
      <c r="M2387" s="1">
        <v>0</v>
      </c>
      <c r="N2387" s="12">
        <v>5.8796296296296298E-10</v>
      </c>
    </row>
    <row r="2388" spans="12:14" x14ac:dyDescent="0.45">
      <c r="L2388" s="28" t="s">
        <v>33</v>
      </c>
      <c r="M2388" s="1">
        <v>1</v>
      </c>
      <c r="N2388" s="12">
        <v>1.4243620370370371E-5</v>
      </c>
    </row>
    <row r="2389" spans="12:14" x14ac:dyDescent="0.45">
      <c r="L2389" s="28" t="s">
        <v>33</v>
      </c>
      <c r="M2389" s="1">
        <v>0</v>
      </c>
      <c r="N2389" s="12">
        <v>4.0856481481481481E-10</v>
      </c>
    </row>
    <row r="2390" spans="12:14" x14ac:dyDescent="0.45">
      <c r="L2390" s="28" t="s">
        <v>33</v>
      </c>
      <c r="M2390" s="1">
        <v>1</v>
      </c>
      <c r="N2390" s="12">
        <v>2.0760937499999999E-5</v>
      </c>
    </row>
    <row r="2391" spans="12:14" x14ac:dyDescent="0.45">
      <c r="L2391" s="28" t="s">
        <v>33</v>
      </c>
      <c r="M2391" s="1">
        <v>0</v>
      </c>
      <c r="N2391" s="12">
        <v>2.6736111111111111E-10</v>
      </c>
    </row>
    <row r="2392" spans="12:14" x14ac:dyDescent="0.45">
      <c r="L2392" s="28" t="s">
        <v>33</v>
      </c>
      <c r="M2392" s="1">
        <v>1</v>
      </c>
      <c r="N2392" s="12">
        <v>1.2128681712962962E-5</v>
      </c>
    </row>
    <row r="2393" spans="12:14" x14ac:dyDescent="0.45">
      <c r="L2393" s="28" t="s">
        <v>33</v>
      </c>
      <c r="M2393" s="1">
        <v>0</v>
      </c>
      <c r="N2393" s="12">
        <v>4.3634259259259262E-10</v>
      </c>
    </row>
    <row r="2394" spans="12:14" x14ac:dyDescent="0.45">
      <c r="L2394" s="28" t="s">
        <v>33</v>
      </c>
      <c r="M2394" s="1">
        <v>1</v>
      </c>
      <c r="N2394" s="12">
        <v>1.2016876157407407E-5</v>
      </c>
    </row>
    <row r="2395" spans="12:14" x14ac:dyDescent="0.45">
      <c r="L2395" s="28" t="s">
        <v>33</v>
      </c>
      <c r="M2395" s="1">
        <v>0</v>
      </c>
      <c r="N2395" s="12">
        <v>7.5E-10</v>
      </c>
    </row>
    <row r="2396" spans="12:14" x14ac:dyDescent="0.45">
      <c r="L2396" s="28" t="s">
        <v>33</v>
      </c>
      <c r="M2396" s="1">
        <v>1</v>
      </c>
      <c r="N2396" s="12">
        <v>1.3030894675925927E-5</v>
      </c>
    </row>
    <row r="2397" spans="12:14" x14ac:dyDescent="0.45">
      <c r="L2397" s="28" t="s">
        <v>33</v>
      </c>
      <c r="M2397" s="1">
        <v>0</v>
      </c>
      <c r="N2397" s="12">
        <v>2.4756944444444444E-9</v>
      </c>
    </row>
    <row r="2398" spans="12:14" x14ac:dyDescent="0.45">
      <c r="L2398" s="28" t="s">
        <v>33</v>
      </c>
      <c r="M2398" s="1">
        <v>1</v>
      </c>
      <c r="N2398" s="12">
        <v>1.0799752314814814E-5</v>
      </c>
    </row>
    <row r="2399" spans="12:14" x14ac:dyDescent="0.45">
      <c r="L2399" s="28" t="s">
        <v>33</v>
      </c>
      <c r="M2399" s="1">
        <v>0</v>
      </c>
      <c r="N2399" s="12">
        <v>4.2476851851851854E-10</v>
      </c>
    </row>
    <row r="2400" spans="12:14" x14ac:dyDescent="0.45">
      <c r="L2400" s="28" t="s">
        <v>33</v>
      </c>
      <c r="M2400" s="1">
        <v>1</v>
      </c>
      <c r="N2400" s="12">
        <v>1.2900989583333333E-5</v>
      </c>
    </row>
    <row r="2401" spans="12:14" x14ac:dyDescent="0.45">
      <c r="L2401" s="28" t="s">
        <v>33</v>
      </c>
      <c r="M2401" s="1">
        <v>0</v>
      </c>
      <c r="N2401" s="12">
        <v>4.4675925925925927E-10</v>
      </c>
    </row>
    <row r="2402" spans="12:14" x14ac:dyDescent="0.45">
      <c r="L2402" s="28" t="s">
        <v>33</v>
      </c>
      <c r="M2402" s="1">
        <v>1</v>
      </c>
      <c r="N2402" s="12">
        <v>1.9088790509259259E-5</v>
      </c>
    </row>
    <row r="2403" spans="12:14" x14ac:dyDescent="0.45">
      <c r="L2403" s="28" t="s">
        <v>33</v>
      </c>
      <c r="M2403" s="1">
        <v>0</v>
      </c>
      <c r="N2403" s="12">
        <v>1.5069444444444444E-9</v>
      </c>
    </row>
    <row r="2404" spans="12:14" x14ac:dyDescent="0.45">
      <c r="L2404" s="28" t="s">
        <v>33</v>
      </c>
      <c r="M2404" s="1">
        <v>1</v>
      </c>
      <c r="N2404" s="12">
        <v>1.3966753472222223E-5</v>
      </c>
    </row>
    <row r="2405" spans="12:14" x14ac:dyDescent="0.45">
      <c r="L2405" s="28" t="s">
        <v>33</v>
      </c>
      <c r="M2405" s="1">
        <v>0</v>
      </c>
      <c r="N2405" s="12">
        <v>4.050925925925926E-10</v>
      </c>
    </row>
    <row r="2406" spans="12:14" x14ac:dyDescent="0.45">
      <c r="L2406" s="28" t="s">
        <v>33</v>
      </c>
      <c r="M2406" s="1">
        <v>1</v>
      </c>
      <c r="N2406" s="12">
        <v>1.2699125E-5</v>
      </c>
    </row>
    <row r="2407" spans="12:14" x14ac:dyDescent="0.45">
      <c r="L2407" s="28" t="s">
        <v>33</v>
      </c>
      <c r="M2407" s="1">
        <v>0</v>
      </c>
      <c r="N2407" s="12">
        <v>6.7361111111111108E-10</v>
      </c>
    </row>
    <row r="2408" spans="12:14" x14ac:dyDescent="0.45">
      <c r="L2408" s="28" t="s">
        <v>33</v>
      </c>
      <c r="M2408" s="1">
        <v>1</v>
      </c>
      <c r="N2408" s="12">
        <v>1.2178652777777778E-5</v>
      </c>
    </row>
    <row r="2409" spans="12:14" x14ac:dyDescent="0.45">
      <c r="L2409" s="28" t="s">
        <v>33</v>
      </c>
      <c r="M2409" s="1">
        <v>0</v>
      </c>
      <c r="N2409" s="12">
        <v>2.039351851851852E-9</v>
      </c>
    </row>
    <row r="2410" spans="12:14" x14ac:dyDescent="0.45">
      <c r="L2410" s="28" t="s">
        <v>33</v>
      </c>
      <c r="M2410" s="1">
        <v>1</v>
      </c>
      <c r="N2410" s="12">
        <v>1.2427907407407407E-5</v>
      </c>
    </row>
    <row r="2411" spans="12:14" x14ac:dyDescent="0.45">
      <c r="L2411" s="28" t="s">
        <v>33</v>
      </c>
      <c r="M2411" s="1">
        <v>0</v>
      </c>
      <c r="N2411" s="12">
        <v>1.2418981481481482E-9</v>
      </c>
    </row>
    <row r="2412" spans="12:14" x14ac:dyDescent="0.45">
      <c r="L2412" s="28" t="s">
        <v>33</v>
      </c>
      <c r="M2412" s="1">
        <v>1</v>
      </c>
      <c r="N2412" s="12">
        <v>1.2200171296296297E-5</v>
      </c>
    </row>
    <row r="2413" spans="12:14" x14ac:dyDescent="0.45">
      <c r="L2413" s="28" t="s">
        <v>33</v>
      </c>
      <c r="M2413" s="1">
        <v>0</v>
      </c>
      <c r="N2413" s="12">
        <v>9.4907407407407405E-10</v>
      </c>
    </row>
    <row r="2414" spans="12:14" x14ac:dyDescent="0.45">
      <c r="L2414" s="28" t="s">
        <v>33</v>
      </c>
      <c r="M2414" s="1">
        <v>1</v>
      </c>
      <c r="N2414" s="12">
        <v>1.9361917824074073E-5</v>
      </c>
    </row>
    <row r="2415" spans="12:14" x14ac:dyDescent="0.45">
      <c r="L2415" s="28" t="s">
        <v>33</v>
      </c>
      <c r="M2415" s="1">
        <v>0</v>
      </c>
      <c r="N2415" s="12">
        <v>3.0092592592592593E-10</v>
      </c>
    </row>
    <row r="2416" spans="12:14" x14ac:dyDescent="0.45">
      <c r="L2416" s="28" t="s">
        <v>33</v>
      </c>
      <c r="M2416" s="1">
        <v>1</v>
      </c>
      <c r="N2416" s="12">
        <v>1.2895108796296297E-5</v>
      </c>
    </row>
    <row r="2417" spans="12:14" x14ac:dyDescent="0.45">
      <c r="L2417" s="28" t="s">
        <v>33</v>
      </c>
      <c r="M2417" s="1">
        <v>0</v>
      </c>
      <c r="N2417" s="12">
        <v>4.6064814814814815E-10</v>
      </c>
    </row>
    <row r="2418" spans="12:14" x14ac:dyDescent="0.45">
      <c r="L2418" s="28" t="s">
        <v>33</v>
      </c>
      <c r="M2418" s="1">
        <v>1</v>
      </c>
      <c r="N2418" s="12">
        <v>1.1349466435185185E-5</v>
      </c>
    </row>
    <row r="2419" spans="12:14" x14ac:dyDescent="0.45">
      <c r="L2419" s="28" t="s">
        <v>33</v>
      </c>
      <c r="M2419" s="1">
        <v>0</v>
      </c>
      <c r="N2419" s="12">
        <v>5.9606481481481479E-10</v>
      </c>
    </row>
    <row r="2420" spans="12:14" x14ac:dyDescent="0.45">
      <c r="L2420" s="28" t="s">
        <v>33</v>
      </c>
      <c r="M2420" s="1">
        <v>1</v>
      </c>
      <c r="N2420" s="12">
        <v>1.2570608796296297E-5</v>
      </c>
    </row>
    <row r="2421" spans="12:14" x14ac:dyDescent="0.45">
      <c r="L2421" s="28" t="s">
        <v>33</v>
      </c>
      <c r="M2421" s="1">
        <v>0</v>
      </c>
      <c r="N2421" s="12">
        <v>1.5173611111111112E-9</v>
      </c>
    </row>
    <row r="2422" spans="12:14" x14ac:dyDescent="0.45">
      <c r="L2422" s="28" t="s">
        <v>33</v>
      </c>
      <c r="M2422" s="1">
        <v>1</v>
      </c>
      <c r="N2422" s="12">
        <v>1.6583847222222222E-5</v>
      </c>
    </row>
    <row r="2423" spans="12:14" x14ac:dyDescent="0.45">
      <c r="L2423" s="28" t="s">
        <v>33</v>
      </c>
      <c r="M2423" s="1">
        <v>0</v>
      </c>
      <c r="N2423" s="12">
        <v>1.1284722222222223E-9</v>
      </c>
    </row>
    <row r="2424" spans="12:14" x14ac:dyDescent="0.45">
      <c r="L2424" s="28" t="s">
        <v>33</v>
      </c>
      <c r="M2424" s="1">
        <v>1</v>
      </c>
      <c r="N2424" s="12">
        <v>1.1656896990740741E-5</v>
      </c>
    </row>
    <row r="2425" spans="12:14" x14ac:dyDescent="0.45">
      <c r="L2425" s="28" t="s">
        <v>33</v>
      </c>
      <c r="M2425" s="1">
        <v>0</v>
      </c>
      <c r="N2425" s="12">
        <v>1.3576388888888889E-9</v>
      </c>
    </row>
    <row r="2426" spans="12:14" x14ac:dyDescent="0.45">
      <c r="L2426" s="28" t="s">
        <v>33</v>
      </c>
      <c r="M2426" s="1">
        <v>1</v>
      </c>
      <c r="N2426" s="12">
        <v>1.9862378472222221E-5</v>
      </c>
    </row>
    <row r="2427" spans="12:14" x14ac:dyDescent="0.45">
      <c r="L2427" s="28" t="s">
        <v>33</v>
      </c>
      <c r="M2427" s="1">
        <v>0</v>
      </c>
      <c r="N2427" s="12">
        <v>2.4305555555555558E-10</v>
      </c>
    </row>
    <row r="2428" spans="12:14" x14ac:dyDescent="0.45">
      <c r="L2428" s="28" t="s">
        <v>33</v>
      </c>
      <c r="M2428" s="1">
        <v>1</v>
      </c>
      <c r="N2428" s="12">
        <v>1.7347002314814815E-5</v>
      </c>
    </row>
    <row r="2429" spans="12:14" x14ac:dyDescent="0.45">
      <c r="L2429" s="28" t="s">
        <v>33</v>
      </c>
      <c r="M2429" s="1">
        <v>0</v>
      </c>
      <c r="N2429" s="12">
        <v>8.9351851851851855E-10</v>
      </c>
    </row>
    <row r="2430" spans="12:14" x14ac:dyDescent="0.45">
      <c r="L2430" s="28" t="s">
        <v>33</v>
      </c>
      <c r="M2430" s="1">
        <v>1</v>
      </c>
      <c r="N2430" s="12">
        <v>1.3262494212962962E-5</v>
      </c>
    </row>
    <row r="2431" spans="12:14" x14ac:dyDescent="0.45">
      <c r="L2431" s="28" t="s">
        <v>33</v>
      </c>
      <c r="M2431" s="1">
        <v>0</v>
      </c>
      <c r="N2431" s="12">
        <v>1.8101851851851851E-9</v>
      </c>
    </row>
    <row r="2432" spans="12:14" x14ac:dyDescent="0.45">
      <c r="L2432" s="28" t="s">
        <v>33</v>
      </c>
      <c r="M2432" s="1">
        <v>1</v>
      </c>
      <c r="N2432" s="12">
        <v>1.3099006944444444E-5</v>
      </c>
    </row>
    <row r="2433" spans="12:14" x14ac:dyDescent="0.45">
      <c r="L2433" s="28" t="s">
        <v>33</v>
      </c>
      <c r="M2433" s="1">
        <v>0</v>
      </c>
      <c r="N2433" s="12">
        <v>2.9282407407407407E-10</v>
      </c>
    </row>
    <row r="2434" spans="12:14" x14ac:dyDescent="0.45">
      <c r="L2434" s="28" t="s">
        <v>33</v>
      </c>
      <c r="M2434" s="1">
        <v>1</v>
      </c>
      <c r="N2434" s="12">
        <v>1.3534399305555556E-5</v>
      </c>
    </row>
    <row r="2435" spans="12:14" x14ac:dyDescent="0.45">
      <c r="L2435" s="28" t="s">
        <v>33</v>
      </c>
      <c r="M2435" s="1">
        <v>0</v>
      </c>
      <c r="N2435" s="12">
        <v>3.8078703703703701E-10</v>
      </c>
    </row>
    <row r="2436" spans="12:14" x14ac:dyDescent="0.45">
      <c r="L2436" s="28" t="s">
        <v>33</v>
      </c>
      <c r="M2436" s="1">
        <v>1</v>
      </c>
      <c r="N2436" s="12">
        <v>1.2601594907407408E-5</v>
      </c>
    </row>
    <row r="2437" spans="12:14" x14ac:dyDescent="0.45">
      <c r="L2437" s="28" t="s">
        <v>33</v>
      </c>
      <c r="M2437" s="1">
        <v>0</v>
      </c>
      <c r="N2437" s="12">
        <v>6.8171296296296299E-10</v>
      </c>
    </row>
    <row r="2438" spans="12:14" x14ac:dyDescent="0.45">
      <c r="L2438" s="28" t="s">
        <v>33</v>
      </c>
      <c r="M2438" s="1">
        <v>1</v>
      </c>
      <c r="N2438" s="12">
        <v>1.402152662037037E-5</v>
      </c>
    </row>
    <row r="2439" spans="12:14" x14ac:dyDescent="0.45">
      <c r="L2439" s="28" t="s">
        <v>33</v>
      </c>
      <c r="M2439" s="1">
        <v>0</v>
      </c>
      <c r="N2439" s="12">
        <v>3.9467592592592594E-10</v>
      </c>
    </row>
    <row r="2440" spans="12:14" x14ac:dyDescent="0.45">
      <c r="L2440" s="28" t="s">
        <v>33</v>
      </c>
      <c r="M2440" s="1">
        <v>1</v>
      </c>
      <c r="N2440" s="12">
        <v>1.3401574074074074E-5</v>
      </c>
    </row>
    <row r="2441" spans="12:14" x14ac:dyDescent="0.45">
      <c r="L2441" s="28" t="s">
        <v>33</v>
      </c>
      <c r="M2441" s="1">
        <v>0</v>
      </c>
      <c r="N2441" s="12">
        <v>7.9513888888888884E-10</v>
      </c>
    </row>
    <row r="2442" spans="12:14" x14ac:dyDescent="0.45">
      <c r="L2442" s="28" t="s">
        <v>33</v>
      </c>
      <c r="M2442" s="1">
        <v>1</v>
      </c>
      <c r="N2442" s="12">
        <v>1.3602127314814815E-5</v>
      </c>
    </row>
    <row r="2443" spans="12:14" x14ac:dyDescent="0.45">
      <c r="L2443" s="28" t="s">
        <v>33</v>
      </c>
      <c r="M2443" s="1">
        <v>0</v>
      </c>
      <c r="N2443" s="12">
        <v>5.0462962962962962E-10</v>
      </c>
    </row>
    <row r="2444" spans="12:14" x14ac:dyDescent="0.45">
      <c r="L2444" s="28" t="s">
        <v>33</v>
      </c>
      <c r="M2444" s="1">
        <v>1</v>
      </c>
      <c r="N2444" s="12">
        <v>1.3094687499999999E-5</v>
      </c>
    </row>
    <row r="2445" spans="12:14" x14ac:dyDescent="0.45">
      <c r="L2445" s="28" t="s">
        <v>33</v>
      </c>
      <c r="M2445" s="1">
        <v>0</v>
      </c>
      <c r="N2445" s="12">
        <v>6.7361111111111108E-10</v>
      </c>
    </row>
    <row r="2446" spans="12:14" x14ac:dyDescent="0.45">
      <c r="L2446" s="28" t="s">
        <v>33</v>
      </c>
      <c r="M2446" s="1">
        <v>1</v>
      </c>
      <c r="N2446" s="12">
        <v>1.2260347222222223E-5</v>
      </c>
    </row>
    <row r="2447" spans="12:14" x14ac:dyDescent="0.45">
      <c r="L2447" s="28" t="s">
        <v>33</v>
      </c>
      <c r="M2447" s="1">
        <v>0</v>
      </c>
      <c r="N2447" s="12">
        <v>1.0567129629629629E-9</v>
      </c>
    </row>
    <row r="2448" spans="12:14" x14ac:dyDescent="0.45">
      <c r="L2448" s="28" t="s">
        <v>33</v>
      </c>
      <c r="M2448" s="1">
        <v>1</v>
      </c>
      <c r="N2448" s="12">
        <v>1.1972622685185185E-5</v>
      </c>
    </row>
    <row r="2449" spans="12:14" x14ac:dyDescent="0.45">
      <c r="L2449" s="28" t="s">
        <v>33</v>
      </c>
      <c r="M2449" s="1">
        <v>0</v>
      </c>
      <c r="N2449" s="12">
        <v>1.3060185185185186E-8</v>
      </c>
    </row>
    <row r="2450" spans="12:14" x14ac:dyDescent="0.45">
      <c r="L2450" s="28" t="s">
        <v>33</v>
      </c>
      <c r="M2450" s="1">
        <v>1</v>
      </c>
      <c r="N2450" s="12">
        <v>1.337939699074074E-5</v>
      </c>
    </row>
    <row r="2451" spans="12:14" x14ac:dyDescent="0.45">
      <c r="L2451" s="28" t="s">
        <v>33</v>
      </c>
      <c r="M2451" s="1">
        <v>0</v>
      </c>
      <c r="N2451" s="12">
        <v>1.8576388888888888E-9</v>
      </c>
    </row>
    <row r="2452" spans="12:14" x14ac:dyDescent="0.45">
      <c r="L2452" s="28" t="s">
        <v>33</v>
      </c>
      <c r="M2452" s="1">
        <v>1</v>
      </c>
      <c r="N2452" s="12">
        <v>1.1309012731481481E-5</v>
      </c>
    </row>
    <row r="2453" spans="12:14" x14ac:dyDescent="0.45">
      <c r="L2453" s="28" t="s">
        <v>33</v>
      </c>
      <c r="M2453" s="1">
        <v>0</v>
      </c>
      <c r="N2453" s="12">
        <v>1.6284722222222222E-9</v>
      </c>
    </row>
    <row r="2454" spans="12:14" x14ac:dyDescent="0.45">
      <c r="L2454" s="28" t="s">
        <v>33</v>
      </c>
      <c r="M2454" s="1">
        <v>1</v>
      </c>
      <c r="N2454" s="12">
        <v>1.2033827546296297E-5</v>
      </c>
    </row>
    <row r="2455" spans="12:14" x14ac:dyDescent="0.45">
      <c r="L2455" s="28" t="s">
        <v>33</v>
      </c>
      <c r="M2455" s="1">
        <v>0</v>
      </c>
      <c r="N2455" s="12">
        <v>4.7453703703703702E-10</v>
      </c>
    </row>
    <row r="2456" spans="12:14" x14ac:dyDescent="0.45">
      <c r="L2456" s="28" t="s">
        <v>33</v>
      </c>
      <c r="M2456" s="1">
        <v>1</v>
      </c>
      <c r="N2456" s="12">
        <v>1.1636810185185184E-5</v>
      </c>
    </row>
    <row r="2457" spans="12:14" x14ac:dyDescent="0.45">
      <c r="L2457" s="28" t="s">
        <v>33</v>
      </c>
      <c r="M2457" s="1">
        <v>0</v>
      </c>
      <c r="N2457" s="12">
        <v>6.4004629629629626E-10</v>
      </c>
    </row>
    <row r="2458" spans="12:14" x14ac:dyDescent="0.45">
      <c r="L2458" s="28" t="s">
        <v>33</v>
      </c>
      <c r="M2458" s="1">
        <v>1</v>
      </c>
      <c r="N2458" s="12">
        <v>1.2856407407407408E-5</v>
      </c>
    </row>
    <row r="2459" spans="12:14" x14ac:dyDescent="0.45">
      <c r="L2459" s="28" t="s">
        <v>33</v>
      </c>
      <c r="M2459" s="1">
        <v>0</v>
      </c>
      <c r="N2459" s="12">
        <v>7.1180555555555559E-10</v>
      </c>
    </row>
    <row r="2460" spans="12:14" x14ac:dyDescent="0.45">
      <c r="L2460" s="28" t="s">
        <v>33</v>
      </c>
      <c r="M2460" s="1">
        <v>1</v>
      </c>
      <c r="N2460" s="12">
        <v>1.3017372685185185E-5</v>
      </c>
    </row>
    <row r="2461" spans="12:14" x14ac:dyDescent="0.45">
      <c r="L2461" s="28" t="s">
        <v>33</v>
      </c>
      <c r="M2461" s="1">
        <v>0</v>
      </c>
      <c r="N2461" s="12">
        <v>2.0011574074074075E-9</v>
      </c>
    </row>
    <row r="2462" spans="12:14" x14ac:dyDescent="0.45">
      <c r="L2462" s="28" t="s">
        <v>33</v>
      </c>
      <c r="M2462" s="1">
        <v>1</v>
      </c>
      <c r="N2462" s="12">
        <v>2.2740612268518518E-5</v>
      </c>
    </row>
    <row r="2463" spans="12:14" x14ac:dyDescent="0.45">
      <c r="L2463" s="28" t="s">
        <v>33</v>
      </c>
      <c r="M2463" s="1">
        <v>0</v>
      </c>
      <c r="N2463" s="12">
        <v>3.3912037037037039E-10</v>
      </c>
    </row>
    <row r="2464" spans="12:14" x14ac:dyDescent="0.45">
      <c r="L2464" s="28" t="s">
        <v>33</v>
      </c>
      <c r="M2464" s="1">
        <v>1</v>
      </c>
      <c r="N2464" s="12">
        <v>1.4064631944444444E-5</v>
      </c>
    </row>
    <row r="2465" spans="12:14" x14ac:dyDescent="0.45">
      <c r="L2465" s="28" t="s">
        <v>33</v>
      </c>
      <c r="M2465" s="1">
        <v>0</v>
      </c>
      <c r="N2465" s="12">
        <v>7.8356481481481481E-10</v>
      </c>
    </row>
    <row r="2466" spans="12:14" x14ac:dyDescent="0.45">
      <c r="L2466" s="28" t="s">
        <v>33</v>
      </c>
      <c r="M2466" s="1">
        <v>1</v>
      </c>
      <c r="N2466" s="12">
        <v>1.3481930555555555E-5</v>
      </c>
    </row>
    <row r="2467" spans="12:14" x14ac:dyDescent="0.45">
      <c r="L2467" s="28" t="s">
        <v>33</v>
      </c>
      <c r="M2467" s="1">
        <v>0</v>
      </c>
      <c r="N2467" s="12">
        <v>2.6273148148148147E-9</v>
      </c>
    </row>
    <row r="2468" spans="12:14" x14ac:dyDescent="0.45">
      <c r="L2468" s="28" t="s">
        <v>33</v>
      </c>
      <c r="M2468" s="1">
        <v>1</v>
      </c>
      <c r="N2468" s="12">
        <v>1.5205981481481482E-5</v>
      </c>
    </row>
    <row r="2469" spans="12:14" x14ac:dyDescent="0.45">
      <c r="L2469" s="28" t="s">
        <v>33</v>
      </c>
      <c r="M2469" s="1">
        <v>0</v>
      </c>
      <c r="N2469" s="12">
        <v>8.5300925925925929E-10</v>
      </c>
    </row>
    <row r="2470" spans="12:14" x14ac:dyDescent="0.45">
      <c r="L2470" s="28" t="s">
        <v>33</v>
      </c>
      <c r="M2470" s="1">
        <v>1</v>
      </c>
      <c r="N2470" s="12">
        <v>1.5323780092592593E-5</v>
      </c>
    </row>
    <row r="2471" spans="12:14" x14ac:dyDescent="0.45">
      <c r="L2471" s="28" t="s">
        <v>33</v>
      </c>
      <c r="M2471" s="1">
        <v>0</v>
      </c>
      <c r="N2471" s="12">
        <v>9.1666666666666671E-10</v>
      </c>
    </row>
    <row r="2472" spans="12:14" x14ac:dyDescent="0.45">
      <c r="L2472" s="28" t="s">
        <v>33</v>
      </c>
      <c r="M2472" s="1">
        <v>1</v>
      </c>
      <c r="N2472" s="12">
        <v>1.7868032407407408E-5</v>
      </c>
    </row>
    <row r="2473" spans="12:14" x14ac:dyDescent="0.45">
      <c r="L2473" s="28" t="s">
        <v>33</v>
      </c>
      <c r="M2473" s="1">
        <v>0</v>
      </c>
      <c r="N2473" s="12">
        <v>5.1273148148148143E-10</v>
      </c>
    </row>
    <row r="2474" spans="12:14" x14ac:dyDescent="0.45">
      <c r="L2474" s="28" t="s">
        <v>33</v>
      </c>
      <c r="M2474" s="1">
        <v>1</v>
      </c>
      <c r="N2474" s="12">
        <v>1.4415201388888889E-5</v>
      </c>
    </row>
    <row r="2475" spans="12:14" x14ac:dyDescent="0.45">
      <c r="L2475" s="28" t="s">
        <v>33</v>
      </c>
      <c r="M2475" s="1">
        <v>0</v>
      </c>
      <c r="N2475" s="12">
        <v>7.3958333333333334E-10</v>
      </c>
    </row>
    <row r="2476" spans="12:14" x14ac:dyDescent="0.45">
      <c r="L2476" s="28" t="s">
        <v>33</v>
      </c>
      <c r="M2476" s="1">
        <v>1</v>
      </c>
      <c r="N2476" s="12">
        <v>2.0092853009259259E-5</v>
      </c>
    </row>
    <row r="2477" spans="12:14" x14ac:dyDescent="0.45">
      <c r="L2477" s="28" t="s">
        <v>33</v>
      </c>
      <c r="M2477" s="1">
        <v>0</v>
      </c>
      <c r="N2477" s="12">
        <v>5.8726851851851849E-9</v>
      </c>
    </row>
    <row r="2478" spans="12:14" x14ac:dyDescent="0.45">
      <c r="L2478" s="28" t="s">
        <v>33</v>
      </c>
      <c r="M2478" s="1">
        <v>1</v>
      </c>
      <c r="N2478" s="12">
        <v>1.4215519675925926E-5</v>
      </c>
    </row>
    <row r="2479" spans="12:14" x14ac:dyDescent="0.45">
      <c r="L2479" s="28" t="s">
        <v>33</v>
      </c>
      <c r="M2479" s="1">
        <v>0</v>
      </c>
      <c r="N2479" s="12">
        <v>1.1087962962962963E-9</v>
      </c>
    </row>
    <row r="2480" spans="12:14" x14ac:dyDescent="0.45">
      <c r="L2480" s="28" t="s">
        <v>33</v>
      </c>
      <c r="M2480" s="1">
        <v>1</v>
      </c>
      <c r="N2480" s="12">
        <v>1.3921112268518518E-5</v>
      </c>
    </row>
    <row r="2481" spans="12:14" x14ac:dyDescent="0.45">
      <c r="L2481" s="28" t="s">
        <v>33</v>
      </c>
      <c r="M2481" s="1">
        <v>0</v>
      </c>
      <c r="N2481" s="12">
        <v>5.1273148148148143E-10</v>
      </c>
    </row>
    <row r="2482" spans="12:14" x14ac:dyDescent="0.45">
      <c r="L2482" s="28" t="s">
        <v>33</v>
      </c>
      <c r="M2482" s="1">
        <v>1</v>
      </c>
      <c r="N2482" s="12">
        <v>1.5304408564814814E-5</v>
      </c>
    </row>
    <row r="2483" spans="12:14" x14ac:dyDescent="0.45">
      <c r="L2483" s="28" t="s">
        <v>33</v>
      </c>
      <c r="M2483" s="1">
        <v>0</v>
      </c>
      <c r="N2483" s="12">
        <v>1.6168981481481481E-9</v>
      </c>
    </row>
    <row r="2484" spans="12:14" x14ac:dyDescent="0.45">
      <c r="L2484" s="28" t="s">
        <v>33</v>
      </c>
      <c r="M2484" s="1">
        <v>1</v>
      </c>
      <c r="N2484" s="12">
        <v>1.2787607638888888E-5</v>
      </c>
    </row>
    <row r="2485" spans="12:14" x14ac:dyDescent="0.45">
      <c r="L2485" s="28" t="s">
        <v>33</v>
      </c>
      <c r="M2485" s="1">
        <v>0</v>
      </c>
      <c r="N2485" s="12">
        <v>2.0173611111111111E-9</v>
      </c>
    </row>
    <row r="2486" spans="12:14" x14ac:dyDescent="0.45">
      <c r="L2486" s="28" t="s">
        <v>33</v>
      </c>
      <c r="M2486" s="1">
        <v>1</v>
      </c>
      <c r="N2486" s="12">
        <v>1.7589498842592593E-5</v>
      </c>
    </row>
    <row r="2487" spans="12:14" x14ac:dyDescent="0.45">
      <c r="L2487" s="28" t="s">
        <v>33</v>
      </c>
      <c r="M2487" s="1">
        <v>0</v>
      </c>
      <c r="N2487" s="12">
        <v>6.0185185185185185E-10</v>
      </c>
    </row>
    <row r="2488" spans="12:14" x14ac:dyDescent="0.45">
      <c r="L2488" s="28" t="s">
        <v>33</v>
      </c>
      <c r="M2488" s="1">
        <v>1</v>
      </c>
      <c r="N2488" s="12">
        <v>1.6912053240740741E-5</v>
      </c>
    </row>
    <row r="2489" spans="12:14" x14ac:dyDescent="0.45">
      <c r="L2489" s="28" t="s">
        <v>33</v>
      </c>
      <c r="M2489" s="1">
        <v>0</v>
      </c>
      <c r="N2489" s="12">
        <v>1.6863425925925926E-9</v>
      </c>
    </row>
    <row r="2490" spans="12:14" x14ac:dyDescent="0.45">
      <c r="L2490" s="28" t="s">
        <v>33</v>
      </c>
      <c r="M2490" s="1">
        <v>1</v>
      </c>
      <c r="N2490" s="12">
        <v>1.2652741898148149E-5</v>
      </c>
    </row>
    <row r="2491" spans="12:14" x14ac:dyDescent="0.45">
      <c r="L2491" s="28" t="s">
        <v>33</v>
      </c>
      <c r="M2491" s="1">
        <v>0</v>
      </c>
      <c r="N2491" s="12">
        <v>9.9652777777777774E-10</v>
      </c>
    </row>
    <row r="2492" spans="12:14" x14ac:dyDescent="0.45">
      <c r="L2492" s="28" t="s">
        <v>33</v>
      </c>
      <c r="M2492" s="1">
        <v>1</v>
      </c>
      <c r="N2492" s="12">
        <v>1.4382815972222223E-5</v>
      </c>
    </row>
    <row r="2493" spans="12:14" x14ac:dyDescent="0.45">
      <c r="L2493" s="28" t="s">
        <v>33</v>
      </c>
      <c r="M2493" s="1">
        <v>0</v>
      </c>
      <c r="N2493" s="12">
        <v>8.1944444444444448E-10</v>
      </c>
    </row>
    <row r="2494" spans="12:14" x14ac:dyDescent="0.45">
      <c r="L2494" s="28" t="s">
        <v>33</v>
      </c>
      <c r="M2494" s="1">
        <v>1</v>
      </c>
      <c r="N2494" s="12">
        <v>1.3215146990740741E-5</v>
      </c>
    </row>
    <row r="2495" spans="12:14" x14ac:dyDescent="0.45">
      <c r="L2495" s="28" t="s">
        <v>33</v>
      </c>
      <c r="M2495" s="1">
        <v>0</v>
      </c>
      <c r="N2495" s="12">
        <v>7.75462962962963E-10</v>
      </c>
    </row>
    <row r="2496" spans="12:14" x14ac:dyDescent="0.45">
      <c r="L2496" s="28" t="s">
        <v>33</v>
      </c>
      <c r="M2496" s="1">
        <v>1</v>
      </c>
      <c r="N2496" s="12">
        <v>1.254269675925926E-5</v>
      </c>
    </row>
    <row r="2497" spans="12:14" x14ac:dyDescent="0.45">
      <c r="L2497" s="28" t="s">
        <v>33</v>
      </c>
      <c r="M2497" s="1">
        <v>0</v>
      </c>
      <c r="N2497" s="12">
        <v>2.2928240740740739E-9</v>
      </c>
    </row>
    <row r="2498" spans="12:14" x14ac:dyDescent="0.45">
      <c r="L2498" s="28" t="s">
        <v>33</v>
      </c>
      <c r="M2498" s="1">
        <v>1</v>
      </c>
      <c r="N2498" s="12">
        <v>1.2934599537037037E-5</v>
      </c>
    </row>
    <row r="2499" spans="12:14" x14ac:dyDescent="0.45">
      <c r="L2499" s="28" t="s">
        <v>33</v>
      </c>
      <c r="M2499" s="1">
        <v>0</v>
      </c>
      <c r="N2499" s="12">
        <v>3.9236111111111109E-10</v>
      </c>
    </row>
    <row r="2500" spans="12:14" x14ac:dyDescent="0.45">
      <c r="L2500" s="28" t="s">
        <v>33</v>
      </c>
      <c r="M2500" s="1">
        <v>1</v>
      </c>
      <c r="N2500" s="12">
        <v>1.8106003472222221E-5</v>
      </c>
    </row>
    <row r="2501" spans="12:14" x14ac:dyDescent="0.45">
      <c r="L2501" s="28" t="s">
        <v>33</v>
      </c>
      <c r="M2501" s="1">
        <v>0</v>
      </c>
      <c r="N2501" s="12">
        <v>5.6828703703703704E-10</v>
      </c>
    </row>
    <row r="2502" spans="12:14" x14ac:dyDescent="0.45">
      <c r="L2502" s="28" t="s">
        <v>33</v>
      </c>
      <c r="M2502" s="1">
        <v>1</v>
      </c>
      <c r="N2502" s="12">
        <v>1.3853225694444444E-5</v>
      </c>
    </row>
    <row r="2503" spans="12:14" x14ac:dyDescent="0.45">
      <c r="L2503" s="28" t="s">
        <v>33</v>
      </c>
      <c r="M2503" s="1">
        <v>0</v>
      </c>
      <c r="N2503" s="12">
        <v>1.3553240740740742E-9</v>
      </c>
    </row>
    <row r="2504" spans="12:14" x14ac:dyDescent="0.45">
      <c r="L2504" s="28" t="s">
        <v>33</v>
      </c>
      <c r="M2504" s="1">
        <v>1</v>
      </c>
      <c r="N2504" s="12">
        <v>1.2619517361111111E-5</v>
      </c>
    </row>
    <row r="2505" spans="12:14" x14ac:dyDescent="0.45">
      <c r="L2505" s="28" t="s">
        <v>33</v>
      </c>
      <c r="M2505" s="1">
        <v>0</v>
      </c>
      <c r="N2505" s="12">
        <v>1.1921296296296296E-9</v>
      </c>
    </row>
    <row r="2506" spans="12:14" x14ac:dyDescent="0.45">
      <c r="L2506" s="28" t="s">
        <v>33</v>
      </c>
      <c r="M2506" s="1">
        <v>1</v>
      </c>
      <c r="N2506" s="12">
        <v>1.1715663194444444E-5</v>
      </c>
    </row>
    <row r="2507" spans="12:14" x14ac:dyDescent="0.45">
      <c r="L2507" s="28" t="s">
        <v>33</v>
      </c>
      <c r="M2507" s="1">
        <v>0</v>
      </c>
      <c r="N2507" s="12">
        <v>5.6018518518518523E-10</v>
      </c>
    </row>
    <row r="2508" spans="12:14" x14ac:dyDescent="0.45">
      <c r="L2508" s="28" t="s">
        <v>33</v>
      </c>
      <c r="M2508" s="1">
        <v>1</v>
      </c>
      <c r="N2508" s="12">
        <v>1.3336537037037037E-5</v>
      </c>
    </row>
    <row r="2509" spans="12:14" x14ac:dyDescent="0.45">
      <c r="L2509" s="28" t="s">
        <v>33</v>
      </c>
      <c r="M2509" s="1">
        <v>0</v>
      </c>
      <c r="N2509" s="12">
        <v>4.6412037037037037E-10</v>
      </c>
    </row>
    <row r="2510" spans="12:14" x14ac:dyDescent="0.45">
      <c r="L2510" s="28" t="s">
        <v>33</v>
      </c>
      <c r="M2510" s="1">
        <v>1</v>
      </c>
      <c r="N2510" s="12">
        <v>1.3316019675925925E-5</v>
      </c>
    </row>
    <row r="2511" spans="12:14" x14ac:dyDescent="0.45">
      <c r="L2511" s="28" t="s">
        <v>33</v>
      </c>
      <c r="M2511" s="1">
        <v>0</v>
      </c>
      <c r="N2511" s="12">
        <v>6.041666666666667E-10</v>
      </c>
    </row>
    <row r="2512" spans="12:14" x14ac:dyDescent="0.45">
      <c r="L2512" s="28" t="s">
        <v>33</v>
      </c>
      <c r="M2512" s="1">
        <v>1</v>
      </c>
      <c r="N2512" s="12">
        <v>2.1314093750000001E-5</v>
      </c>
    </row>
    <row r="2513" spans="12:14" x14ac:dyDescent="0.45">
      <c r="L2513" s="28" t="s">
        <v>33</v>
      </c>
      <c r="M2513" s="1">
        <v>0</v>
      </c>
      <c r="N2513" s="12">
        <v>5.740740740740741E-10</v>
      </c>
    </row>
    <row r="2514" spans="12:14" x14ac:dyDescent="0.45">
      <c r="L2514" s="28" t="s">
        <v>33</v>
      </c>
      <c r="M2514" s="1">
        <v>1</v>
      </c>
      <c r="N2514" s="12">
        <v>1.293819212962963E-5</v>
      </c>
    </row>
    <row r="2515" spans="12:14" x14ac:dyDescent="0.45">
      <c r="L2515" s="28" t="s">
        <v>33</v>
      </c>
      <c r="M2515" s="1">
        <v>0</v>
      </c>
      <c r="N2515" s="12">
        <v>3.8078703703703701E-10</v>
      </c>
    </row>
    <row r="2516" spans="12:14" x14ac:dyDescent="0.45">
      <c r="L2516" s="28" t="s">
        <v>33</v>
      </c>
      <c r="M2516" s="1">
        <v>1</v>
      </c>
      <c r="N2516" s="12">
        <v>1.0369320601851851E-5</v>
      </c>
    </row>
    <row r="2517" spans="12:14" x14ac:dyDescent="0.45">
      <c r="L2517" s="28" t="s">
        <v>33</v>
      </c>
      <c r="M2517" s="1">
        <v>0</v>
      </c>
      <c r="N2517" s="12">
        <v>1.3738425925925925E-9</v>
      </c>
    </row>
    <row r="2518" spans="12:14" x14ac:dyDescent="0.45">
      <c r="L2518" s="28" t="s">
        <v>33</v>
      </c>
      <c r="M2518" s="1">
        <v>1</v>
      </c>
      <c r="N2518" s="12">
        <v>1.1215546296296296E-5</v>
      </c>
    </row>
    <row r="2519" spans="12:14" x14ac:dyDescent="0.45">
      <c r="L2519" s="28" t="s">
        <v>33</v>
      </c>
      <c r="M2519" s="1">
        <v>0</v>
      </c>
      <c r="N2519" s="12">
        <v>5.185185185185185E-10</v>
      </c>
    </row>
    <row r="2520" spans="12:14" x14ac:dyDescent="0.45">
      <c r="L2520" s="28" t="s">
        <v>33</v>
      </c>
      <c r="M2520" s="1">
        <v>1</v>
      </c>
      <c r="N2520" s="12">
        <v>1.2669900462962963E-5</v>
      </c>
    </row>
    <row r="2521" spans="12:14" x14ac:dyDescent="0.45">
      <c r="L2521" s="28" t="s">
        <v>33</v>
      </c>
      <c r="M2521" s="1">
        <v>0</v>
      </c>
      <c r="N2521" s="12">
        <v>4.5254629629629629E-10</v>
      </c>
    </row>
    <row r="2522" spans="12:14" x14ac:dyDescent="0.45">
      <c r="L2522" s="28" t="s">
        <v>33</v>
      </c>
      <c r="M2522" s="1">
        <v>1</v>
      </c>
      <c r="N2522" s="12">
        <v>1.259183449074074E-5</v>
      </c>
    </row>
    <row r="2523" spans="12:14" x14ac:dyDescent="0.45">
      <c r="L2523" s="28" t="s">
        <v>33</v>
      </c>
      <c r="M2523" s="1">
        <v>0</v>
      </c>
      <c r="N2523" s="12">
        <v>5.0231481481481477E-10</v>
      </c>
    </row>
    <row r="2524" spans="12:14" x14ac:dyDescent="0.45">
      <c r="L2524" s="28" t="s">
        <v>33</v>
      </c>
      <c r="M2524" s="1">
        <v>1</v>
      </c>
      <c r="N2524" s="12">
        <v>1.7098690972222223E-5</v>
      </c>
    </row>
    <row r="2525" spans="12:14" x14ac:dyDescent="0.45">
      <c r="L2525" s="28" t="s">
        <v>33</v>
      </c>
      <c r="M2525" s="1">
        <v>0</v>
      </c>
      <c r="N2525" s="12">
        <v>3.2870370370370373E-10</v>
      </c>
    </row>
    <row r="2526" spans="12:14" x14ac:dyDescent="0.45">
      <c r="L2526" s="28" t="s">
        <v>33</v>
      </c>
      <c r="M2526" s="1">
        <v>1</v>
      </c>
      <c r="N2526" s="12">
        <v>1.1557321759259259E-5</v>
      </c>
    </row>
    <row r="2527" spans="12:14" x14ac:dyDescent="0.45">
      <c r="L2527" s="28" t="s">
        <v>33</v>
      </c>
      <c r="M2527" s="1">
        <v>0</v>
      </c>
      <c r="N2527" s="12">
        <v>1.7407407407407408E-9</v>
      </c>
    </row>
    <row r="2528" spans="12:14" x14ac:dyDescent="0.45">
      <c r="L2528" s="28" t="s">
        <v>33</v>
      </c>
      <c r="M2528" s="1">
        <v>1</v>
      </c>
      <c r="N2528" s="12">
        <v>1.9113837962962963E-5</v>
      </c>
    </row>
    <row r="2529" spans="12:14" x14ac:dyDescent="0.45">
      <c r="L2529" s="28" t="s">
        <v>33</v>
      </c>
      <c r="M2529" s="1">
        <v>0</v>
      </c>
      <c r="N2529" s="12">
        <v>2.8124999999999999E-10</v>
      </c>
    </row>
    <row r="2530" spans="12:14" x14ac:dyDescent="0.45">
      <c r="L2530" s="28" t="s">
        <v>33</v>
      </c>
      <c r="M2530" s="1">
        <v>1</v>
      </c>
      <c r="N2530" s="12">
        <v>1.1129589120370371E-5</v>
      </c>
    </row>
    <row r="2531" spans="12:14" x14ac:dyDescent="0.45">
      <c r="L2531" s="28" t="s">
        <v>33</v>
      </c>
      <c r="M2531" s="1">
        <v>0</v>
      </c>
      <c r="N2531" s="12">
        <v>5.8449074074074076E-10</v>
      </c>
    </row>
    <row r="2532" spans="12:14" x14ac:dyDescent="0.45">
      <c r="L2532" s="28" t="s">
        <v>33</v>
      </c>
      <c r="M2532" s="1">
        <v>1</v>
      </c>
      <c r="N2532" s="12">
        <v>1.1823685185185186E-5</v>
      </c>
    </row>
    <row r="2533" spans="12:14" x14ac:dyDescent="0.45">
      <c r="L2533" s="28" t="s">
        <v>33</v>
      </c>
      <c r="M2533" s="1">
        <v>0</v>
      </c>
      <c r="N2533" s="12">
        <v>4.6354166666666664E-9</v>
      </c>
    </row>
    <row r="2534" spans="12:14" x14ac:dyDescent="0.45">
      <c r="L2534" s="28" t="s">
        <v>33</v>
      </c>
      <c r="M2534" s="1">
        <v>1</v>
      </c>
      <c r="N2534" s="12">
        <v>1.2486207175925926E-5</v>
      </c>
    </row>
    <row r="2535" spans="12:14" x14ac:dyDescent="0.45">
      <c r="L2535" s="28" t="s">
        <v>33</v>
      </c>
      <c r="M2535" s="1">
        <v>0</v>
      </c>
      <c r="N2535" s="12">
        <v>6.4004629629629626E-10</v>
      </c>
    </row>
    <row r="2536" spans="12:14" x14ac:dyDescent="0.45">
      <c r="L2536" s="28" t="s">
        <v>33</v>
      </c>
      <c r="M2536" s="1">
        <v>1</v>
      </c>
      <c r="N2536" s="12">
        <v>1.4539984953703704E-5</v>
      </c>
    </row>
    <row r="2537" spans="12:14" x14ac:dyDescent="0.45">
      <c r="L2537" s="28" t="s">
        <v>33</v>
      </c>
      <c r="M2537" s="1">
        <v>0</v>
      </c>
      <c r="N2537" s="12">
        <v>6.1805555555555558E-10</v>
      </c>
    </row>
    <row r="2538" spans="12:14" x14ac:dyDescent="0.45">
      <c r="L2538" s="28" t="s">
        <v>33</v>
      </c>
      <c r="M2538" s="1">
        <v>1</v>
      </c>
      <c r="N2538" s="12">
        <v>1.3354072916666667E-5</v>
      </c>
    </row>
    <row r="2539" spans="12:14" x14ac:dyDescent="0.45">
      <c r="L2539" s="28" t="s">
        <v>33</v>
      </c>
      <c r="M2539" s="1">
        <v>0</v>
      </c>
      <c r="N2539" s="12">
        <v>1.7766203703703703E-9</v>
      </c>
    </row>
    <row r="2540" spans="12:14" x14ac:dyDescent="0.45">
      <c r="L2540" s="28" t="s">
        <v>33</v>
      </c>
      <c r="M2540" s="1">
        <v>1</v>
      </c>
      <c r="N2540" s="12">
        <v>2.0181385416666666E-5</v>
      </c>
    </row>
    <row r="2541" spans="12:14" x14ac:dyDescent="0.45">
      <c r="L2541" s="28" t="s">
        <v>33</v>
      </c>
      <c r="M2541" s="1">
        <v>0</v>
      </c>
      <c r="N2541" s="12">
        <v>1.0289351851851852E-9</v>
      </c>
    </row>
    <row r="2542" spans="12:14" x14ac:dyDescent="0.45">
      <c r="L2542" s="28" t="s">
        <v>33</v>
      </c>
      <c r="M2542" s="1">
        <v>1</v>
      </c>
      <c r="N2542" s="12">
        <v>1.3776151620370371E-5</v>
      </c>
    </row>
    <row r="2543" spans="12:14" x14ac:dyDescent="0.45">
      <c r="L2543" s="28" t="s">
        <v>33</v>
      </c>
      <c r="M2543" s="1">
        <v>0</v>
      </c>
      <c r="N2543" s="12">
        <v>4.1898148148148147E-10</v>
      </c>
    </row>
    <row r="2544" spans="12:14" x14ac:dyDescent="0.45">
      <c r="L2544" s="28" t="s">
        <v>33</v>
      </c>
      <c r="M2544" s="1">
        <v>1</v>
      </c>
      <c r="N2544" s="12">
        <v>1.4512803240740741E-5</v>
      </c>
    </row>
    <row r="2545" spans="12:14" x14ac:dyDescent="0.45">
      <c r="L2545" s="28" t="s">
        <v>33</v>
      </c>
      <c r="M2545" s="1">
        <v>0</v>
      </c>
      <c r="N2545" s="12">
        <v>3.7847222222222222E-10</v>
      </c>
    </row>
    <row r="2546" spans="12:14" x14ac:dyDescent="0.45">
      <c r="L2546" s="28" t="s">
        <v>33</v>
      </c>
      <c r="M2546" s="1">
        <v>1</v>
      </c>
      <c r="N2546" s="12">
        <v>1.1796548611111111E-5</v>
      </c>
    </row>
    <row r="2547" spans="12:14" x14ac:dyDescent="0.45">
      <c r="L2547" s="28" t="s">
        <v>33</v>
      </c>
      <c r="M2547" s="1">
        <v>0</v>
      </c>
      <c r="N2547" s="12">
        <v>7.0949074074074074E-10</v>
      </c>
    </row>
    <row r="2548" spans="12:14" x14ac:dyDescent="0.45">
      <c r="L2548" s="28" t="s">
        <v>33</v>
      </c>
      <c r="M2548" s="1">
        <v>1</v>
      </c>
      <c r="N2548" s="12">
        <v>1.1560326388888889E-5</v>
      </c>
    </row>
    <row r="2549" spans="12:14" x14ac:dyDescent="0.45">
      <c r="L2549" s="28" t="s">
        <v>33</v>
      </c>
      <c r="M2549" s="1">
        <v>0</v>
      </c>
      <c r="N2549" s="12">
        <v>5.0810185185185184E-10</v>
      </c>
    </row>
    <row r="2550" spans="12:14" x14ac:dyDescent="0.45">
      <c r="L2550" s="28" t="s">
        <v>33</v>
      </c>
      <c r="M2550" s="1">
        <v>1</v>
      </c>
      <c r="N2550" s="12">
        <v>1.4030403935185186E-5</v>
      </c>
    </row>
    <row r="2551" spans="12:14" x14ac:dyDescent="0.45">
      <c r="L2551" s="28" t="s">
        <v>33</v>
      </c>
      <c r="M2551" s="1">
        <v>0</v>
      </c>
      <c r="N2551" s="12">
        <v>4.9074074074074075E-10</v>
      </c>
    </row>
    <row r="2552" spans="12:14" x14ac:dyDescent="0.45">
      <c r="L2552" s="28" t="s">
        <v>33</v>
      </c>
      <c r="M2552" s="1">
        <v>1</v>
      </c>
      <c r="N2552" s="12">
        <v>2.1142666666666667E-5</v>
      </c>
    </row>
    <row r="2553" spans="12:14" x14ac:dyDescent="0.45">
      <c r="L2553" s="28" t="s">
        <v>33</v>
      </c>
      <c r="M2553" s="1">
        <v>0</v>
      </c>
      <c r="N2553" s="12">
        <v>4.027777777777778E-10</v>
      </c>
    </row>
    <row r="2554" spans="12:14" x14ac:dyDescent="0.45">
      <c r="L2554" s="28" t="s">
        <v>33</v>
      </c>
      <c r="M2554" s="1">
        <v>1</v>
      </c>
      <c r="N2554" s="12">
        <v>1.2940284722222222E-5</v>
      </c>
    </row>
    <row r="2555" spans="12:14" x14ac:dyDescent="0.45">
      <c r="L2555" s="28" t="s">
        <v>33</v>
      </c>
      <c r="M2555" s="1">
        <v>0</v>
      </c>
      <c r="N2555" s="12">
        <v>6.0185185185185185E-10</v>
      </c>
    </row>
    <row r="2556" spans="12:14" x14ac:dyDescent="0.45">
      <c r="L2556" s="28" t="s">
        <v>33</v>
      </c>
      <c r="M2556" s="1">
        <v>1</v>
      </c>
      <c r="N2556" s="12">
        <v>1.2291807870370371E-5</v>
      </c>
    </row>
    <row r="2557" spans="12:14" x14ac:dyDescent="0.45">
      <c r="L2557" s="28" t="s">
        <v>33</v>
      </c>
      <c r="M2557" s="1">
        <v>0</v>
      </c>
      <c r="N2557" s="12">
        <v>7.453703703703704E-10</v>
      </c>
    </row>
    <row r="2558" spans="12:14" x14ac:dyDescent="0.45">
      <c r="L2558" s="28" t="s">
        <v>33</v>
      </c>
      <c r="M2558" s="1">
        <v>1</v>
      </c>
      <c r="N2558" s="12">
        <v>1.2992040509259259E-5</v>
      </c>
    </row>
    <row r="2559" spans="12:14" x14ac:dyDescent="0.45">
      <c r="L2559" s="28" t="s">
        <v>33</v>
      </c>
      <c r="M2559" s="1">
        <v>0</v>
      </c>
      <c r="N2559" s="12">
        <v>5.5787037037037038E-10</v>
      </c>
    </row>
    <row r="2560" spans="12:14" x14ac:dyDescent="0.45">
      <c r="L2560" s="28" t="s">
        <v>33</v>
      </c>
      <c r="M2560" s="1">
        <v>1</v>
      </c>
      <c r="N2560" s="12">
        <v>1.693701851851852E-5</v>
      </c>
    </row>
    <row r="2561" spans="12:14" x14ac:dyDescent="0.45">
      <c r="L2561" s="28" t="s">
        <v>33</v>
      </c>
      <c r="M2561" s="1">
        <v>0</v>
      </c>
      <c r="N2561" s="12">
        <v>8.8310185185185189E-10</v>
      </c>
    </row>
    <row r="2562" spans="12:14" x14ac:dyDescent="0.45">
      <c r="L2562" s="28" t="s">
        <v>33</v>
      </c>
      <c r="M2562" s="1">
        <v>1</v>
      </c>
      <c r="N2562" s="12">
        <v>1.101100925925926E-5</v>
      </c>
    </row>
    <row r="2563" spans="12:14" x14ac:dyDescent="0.45">
      <c r="L2563" s="28" t="s">
        <v>33</v>
      </c>
      <c r="M2563" s="1">
        <v>0</v>
      </c>
      <c r="N2563" s="12">
        <v>7.6157407407407402E-10</v>
      </c>
    </row>
    <row r="2564" spans="12:14" x14ac:dyDescent="0.45">
      <c r="L2564" s="28" t="s">
        <v>33</v>
      </c>
      <c r="M2564" s="1">
        <v>1</v>
      </c>
      <c r="N2564" s="12">
        <v>1.2045055555555555E-5</v>
      </c>
    </row>
    <row r="2565" spans="12:14" x14ac:dyDescent="0.45">
      <c r="L2565" s="28" t="s">
        <v>33</v>
      </c>
      <c r="M2565" s="1">
        <v>0</v>
      </c>
      <c r="N2565" s="12">
        <v>9.5486111111111111E-10</v>
      </c>
    </row>
    <row r="2566" spans="12:14" x14ac:dyDescent="0.45">
      <c r="L2566" s="28" t="s">
        <v>33</v>
      </c>
      <c r="M2566" s="1">
        <v>1</v>
      </c>
      <c r="N2566" s="12">
        <v>1.2041636574074075E-5</v>
      </c>
    </row>
    <row r="2567" spans="12:14" x14ac:dyDescent="0.45">
      <c r="L2567" s="28" t="s">
        <v>33</v>
      </c>
      <c r="M2567" s="1">
        <v>0</v>
      </c>
      <c r="N2567" s="12">
        <v>4.7453703703703702E-10</v>
      </c>
    </row>
    <row r="2568" spans="12:14" x14ac:dyDescent="0.45">
      <c r="L2568" s="28" t="s">
        <v>33</v>
      </c>
      <c r="M2568" s="1">
        <v>1</v>
      </c>
      <c r="N2568" s="12">
        <v>1.2374037037037037E-5</v>
      </c>
    </row>
    <row r="2569" spans="12:14" x14ac:dyDescent="0.45">
      <c r="L2569" s="28" t="s">
        <v>33</v>
      </c>
      <c r="M2569" s="1">
        <v>0</v>
      </c>
      <c r="N2569" s="12">
        <v>4.6874999999999996E-10</v>
      </c>
    </row>
    <row r="2570" spans="12:14" x14ac:dyDescent="0.45">
      <c r="L2570" s="28" t="s">
        <v>33</v>
      </c>
      <c r="M2570" s="1">
        <v>1</v>
      </c>
      <c r="N2570" s="12">
        <v>1.2995652777777777E-5</v>
      </c>
    </row>
    <row r="2571" spans="12:14" x14ac:dyDescent="0.45">
      <c r="L2571" s="28" t="s">
        <v>33</v>
      </c>
      <c r="M2571" s="1">
        <v>0</v>
      </c>
      <c r="N2571" s="12">
        <v>1.1319444444444444E-9</v>
      </c>
    </row>
    <row r="2572" spans="12:14" x14ac:dyDescent="0.45">
      <c r="L2572" s="28" t="s">
        <v>33</v>
      </c>
      <c r="M2572" s="1">
        <v>1</v>
      </c>
      <c r="N2572" s="12">
        <v>1.4040401620370371E-5</v>
      </c>
    </row>
    <row r="2573" spans="12:14" x14ac:dyDescent="0.45">
      <c r="L2573" s="28" t="s">
        <v>33</v>
      </c>
      <c r="M2573" s="1">
        <v>0</v>
      </c>
      <c r="N2573" s="12">
        <v>1.1782407407407407E-9</v>
      </c>
    </row>
    <row r="2574" spans="12:14" x14ac:dyDescent="0.45">
      <c r="L2574" s="28" t="s">
        <v>33</v>
      </c>
      <c r="M2574" s="1">
        <v>1</v>
      </c>
      <c r="N2574" s="12">
        <v>2.0559162037037038E-5</v>
      </c>
    </row>
    <row r="2575" spans="12:14" x14ac:dyDescent="0.45">
      <c r="L2575" s="28" t="s">
        <v>33</v>
      </c>
      <c r="M2575" s="1">
        <v>0</v>
      </c>
      <c r="N2575" s="12">
        <v>5.7986111111111106E-10</v>
      </c>
    </row>
    <row r="2576" spans="12:14" x14ac:dyDescent="0.45">
      <c r="L2576" s="28" t="s">
        <v>33</v>
      </c>
      <c r="M2576" s="1">
        <v>1</v>
      </c>
      <c r="N2576" s="12">
        <v>1.8425202546296298E-5</v>
      </c>
    </row>
    <row r="2577" spans="12:14" x14ac:dyDescent="0.45">
      <c r="L2577" s="28" t="s">
        <v>33</v>
      </c>
      <c r="M2577" s="1">
        <v>0</v>
      </c>
      <c r="N2577" s="12">
        <v>2.6377314814814814E-9</v>
      </c>
    </row>
    <row r="2578" spans="12:14" x14ac:dyDescent="0.45">
      <c r="L2578" s="28" t="s">
        <v>33</v>
      </c>
      <c r="M2578" s="1">
        <v>1</v>
      </c>
      <c r="N2578" s="12">
        <v>1.9469401620370369E-5</v>
      </c>
    </row>
    <row r="2579" spans="12:14" x14ac:dyDescent="0.45">
      <c r="L2579" s="28" t="s">
        <v>33</v>
      </c>
      <c r="M2579" s="1">
        <v>0</v>
      </c>
      <c r="N2579" s="12">
        <v>4.3055555555555555E-10</v>
      </c>
    </row>
    <row r="2580" spans="12:14" x14ac:dyDescent="0.45">
      <c r="L2580" s="28" t="s">
        <v>33</v>
      </c>
      <c r="M2580" s="1">
        <v>1</v>
      </c>
      <c r="N2580" s="12">
        <v>1.3500744212962963E-5</v>
      </c>
    </row>
    <row r="2581" spans="12:14" x14ac:dyDescent="0.45">
      <c r="L2581" s="28" t="s">
        <v>33</v>
      </c>
      <c r="M2581" s="1">
        <v>0</v>
      </c>
      <c r="N2581" s="12">
        <v>1.1203703703703705E-9</v>
      </c>
    </row>
    <row r="2582" spans="12:14" x14ac:dyDescent="0.45">
      <c r="L2582" s="28" t="s">
        <v>33</v>
      </c>
      <c r="M2582" s="1">
        <v>1</v>
      </c>
      <c r="N2582" s="12">
        <v>1.9919841435185187E-5</v>
      </c>
    </row>
    <row r="2583" spans="12:14" x14ac:dyDescent="0.45">
      <c r="L2583" s="28" t="s">
        <v>33</v>
      </c>
      <c r="M2583" s="1">
        <v>0</v>
      </c>
      <c r="N2583" s="12">
        <v>3.2523148148148146E-10</v>
      </c>
    </row>
    <row r="2584" spans="12:14" x14ac:dyDescent="0.45">
      <c r="L2584" s="28" t="s">
        <v>33</v>
      </c>
      <c r="M2584" s="1">
        <v>1</v>
      </c>
      <c r="N2584" s="12">
        <v>1.4401378472222222E-5</v>
      </c>
    </row>
    <row r="2585" spans="12:14" x14ac:dyDescent="0.45">
      <c r="L2585" s="28" t="s">
        <v>33</v>
      </c>
      <c r="M2585" s="1">
        <v>0</v>
      </c>
      <c r="N2585" s="12">
        <v>6.0763888888888892E-10</v>
      </c>
    </row>
    <row r="2586" spans="12:14" x14ac:dyDescent="0.45">
      <c r="L2586" s="28" t="s">
        <v>33</v>
      </c>
      <c r="M2586" s="1">
        <v>1</v>
      </c>
      <c r="N2586" s="12">
        <v>1.6163173611111111E-5</v>
      </c>
    </row>
    <row r="2587" spans="12:14" x14ac:dyDescent="0.45">
      <c r="L2587" s="28" t="s">
        <v>33</v>
      </c>
      <c r="M2587" s="1">
        <v>0</v>
      </c>
      <c r="N2587" s="12">
        <v>2.5694444444444445E-10</v>
      </c>
    </row>
    <row r="2588" spans="12:14" x14ac:dyDescent="0.45">
      <c r="L2588" s="28" t="s">
        <v>33</v>
      </c>
      <c r="M2588" s="1">
        <v>1</v>
      </c>
      <c r="N2588" s="12">
        <v>1.3262229166666667E-5</v>
      </c>
    </row>
    <row r="2589" spans="12:14" x14ac:dyDescent="0.45">
      <c r="L2589" s="28" t="s">
        <v>33</v>
      </c>
      <c r="M2589" s="1">
        <v>0</v>
      </c>
      <c r="N2589" s="12">
        <v>9.1319444444444449E-10</v>
      </c>
    </row>
    <row r="2590" spans="12:14" x14ac:dyDescent="0.45">
      <c r="L2590" s="28" t="s">
        <v>33</v>
      </c>
      <c r="M2590" s="1">
        <v>1</v>
      </c>
      <c r="N2590" s="12">
        <v>1.3665572916666667E-5</v>
      </c>
    </row>
    <row r="2591" spans="12:14" x14ac:dyDescent="0.45">
      <c r="L2591" s="28" t="s">
        <v>33</v>
      </c>
      <c r="M2591" s="1">
        <v>0</v>
      </c>
      <c r="N2591" s="12">
        <v>8.1134259259259256E-10</v>
      </c>
    </row>
    <row r="2592" spans="12:14" x14ac:dyDescent="0.45">
      <c r="L2592" s="28" t="s">
        <v>33</v>
      </c>
      <c r="M2592" s="1">
        <v>1</v>
      </c>
      <c r="N2592" s="12">
        <v>1.3530560185185185E-5</v>
      </c>
    </row>
    <row r="2593" spans="12:14" x14ac:dyDescent="0.45">
      <c r="L2593" s="28" t="s">
        <v>33</v>
      </c>
      <c r="M2593" s="1">
        <v>0</v>
      </c>
      <c r="N2593" s="12">
        <v>4.5254629629629629E-10</v>
      </c>
    </row>
    <row r="2594" spans="12:14" x14ac:dyDescent="0.45">
      <c r="L2594" s="28" t="s">
        <v>33</v>
      </c>
      <c r="M2594" s="1">
        <v>1</v>
      </c>
      <c r="N2594" s="12">
        <v>1.2662909722222222E-5</v>
      </c>
    </row>
    <row r="2595" spans="12:14" x14ac:dyDescent="0.45">
      <c r="L2595" s="28" t="s">
        <v>33</v>
      </c>
      <c r="M2595" s="1">
        <v>0</v>
      </c>
      <c r="N2595" s="12">
        <v>2.847222222222222E-10</v>
      </c>
    </row>
    <row r="2596" spans="12:14" x14ac:dyDescent="0.45">
      <c r="L2596" s="28" t="s">
        <v>33</v>
      </c>
      <c r="M2596" s="1">
        <v>1</v>
      </c>
      <c r="N2596" s="12">
        <v>1.3095474537037038E-5</v>
      </c>
    </row>
    <row r="2597" spans="12:14" x14ac:dyDescent="0.45">
      <c r="L2597" s="28" t="s">
        <v>33</v>
      </c>
      <c r="M2597" s="1">
        <v>0</v>
      </c>
      <c r="N2597" s="12">
        <v>3.9467592592592594E-10</v>
      </c>
    </row>
    <row r="2598" spans="12:14" x14ac:dyDescent="0.45">
      <c r="L2598" s="28" t="s">
        <v>33</v>
      </c>
      <c r="M2598" s="1">
        <v>1</v>
      </c>
      <c r="N2598" s="12">
        <v>1.1595484953703703E-5</v>
      </c>
    </row>
    <row r="2599" spans="12:14" x14ac:dyDescent="0.45">
      <c r="L2599" s="28" t="s">
        <v>33</v>
      </c>
      <c r="M2599" s="1">
        <v>0</v>
      </c>
      <c r="N2599" s="12">
        <v>6.2615740740740738E-10</v>
      </c>
    </row>
    <row r="2600" spans="12:14" x14ac:dyDescent="0.45">
      <c r="L2600" s="28" t="s">
        <v>33</v>
      </c>
      <c r="M2600" s="1">
        <v>1</v>
      </c>
      <c r="N2600" s="12">
        <v>1.2424005787037036E-5</v>
      </c>
    </row>
    <row r="2601" spans="12:14" x14ac:dyDescent="0.45">
      <c r="L2601" s="28" t="s">
        <v>33</v>
      </c>
      <c r="M2601" s="1">
        <v>0</v>
      </c>
      <c r="N2601" s="12">
        <v>5.2430555555555556E-10</v>
      </c>
    </row>
    <row r="2602" spans="12:14" x14ac:dyDescent="0.45">
      <c r="L2602" s="28" t="s">
        <v>33</v>
      </c>
      <c r="M2602" s="1">
        <v>1</v>
      </c>
      <c r="N2602" s="12">
        <v>1.3296741898148148E-5</v>
      </c>
    </row>
    <row r="2603" spans="12:14" x14ac:dyDescent="0.45">
      <c r="L2603" s="28" t="s">
        <v>33</v>
      </c>
      <c r="M2603" s="1">
        <v>0</v>
      </c>
      <c r="N2603" s="12">
        <v>4.3634259259259262E-10</v>
      </c>
    </row>
    <row r="2604" spans="12:14" x14ac:dyDescent="0.45">
      <c r="L2604" s="28" t="s">
        <v>33</v>
      </c>
      <c r="M2604" s="1">
        <v>1</v>
      </c>
      <c r="N2604" s="12">
        <v>2.0433440972222221E-5</v>
      </c>
    </row>
    <row r="2605" spans="12:14" x14ac:dyDescent="0.45">
      <c r="L2605" s="28" t="s">
        <v>33</v>
      </c>
      <c r="M2605" s="1">
        <v>0</v>
      </c>
      <c r="N2605" s="12">
        <v>2.5115740740740739E-10</v>
      </c>
    </row>
    <row r="2606" spans="12:14" x14ac:dyDescent="0.45">
      <c r="L2606" s="28" t="s">
        <v>33</v>
      </c>
      <c r="M2606" s="1">
        <v>1</v>
      </c>
      <c r="N2606" s="12">
        <v>1.2231883101851852E-5</v>
      </c>
    </row>
    <row r="2607" spans="12:14" x14ac:dyDescent="0.45">
      <c r="L2607" s="28" t="s">
        <v>33</v>
      </c>
      <c r="M2607" s="1">
        <v>0</v>
      </c>
      <c r="N2607" s="12">
        <v>1.798611111111111E-9</v>
      </c>
    </row>
    <row r="2608" spans="12:14" x14ac:dyDescent="0.45">
      <c r="L2608" s="28" t="s">
        <v>33</v>
      </c>
      <c r="M2608" s="1">
        <v>1</v>
      </c>
      <c r="N2608" s="12">
        <v>1.3316778935185185E-5</v>
      </c>
    </row>
    <row r="2609" spans="12:14" x14ac:dyDescent="0.45">
      <c r="L2609" s="28" t="s">
        <v>33</v>
      </c>
      <c r="M2609" s="1">
        <v>0</v>
      </c>
      <c r="N2609" s="12">
        <v>9.8495370370370361E-10</v>
      </c>
    </row>
    <row r="2610" spans="12:14" x14ac:dyDescent="0.45">
      <c r="L2610" s="28" t="s">
        <v>33</v>
      </c>
      <c r="M2610" s="1">
        <v>1</v>
      </c>
      <c r="N2610" s="12">
        <v>1.3976009259259259E-5</v>
      </c>
    </row>
    <row r="2611" spans="12:14" x14ac:dyDescent="0.45">
      <c r="L2611" s="28" t="s">
        <v>33</v>
      </c>
      <c r="M2611" s="1">
        <v>0</v>
      </c>
      <c r="N2611" s="12">
        <v>3.425925925925926E-10</v>
      </c>
    </row>
    <row r="2612" spans="12:14" x14ac:dyDescent="0.45">
      <c r="L2612" s="28" t="s">
        <v>33</v>
      </c>
      <c r="M2612" s="1">
        <v>1</v>
      </c>
      <c r="N2612" s="12">
        <v>1.1142834490740741E-5</v>
      </c>
    </row>
    <row r="2613" spans="12:14" x14ac:dyDescent="0.45">
      <c r="L2613" s="28" t="s">
        <v>33</v>
      </c>
      <c r="M2613" s="1">
        <v>0</v>
      </c>
      <c r="N2613" s="12">
        <v>5.9027777777777782E-10</v>
      </c>
    </row>
    <row r="2614" spans="12:14" x14ac:dyDescent="0.45">
      <c r="L2614" s="28" t="s">
        <v>33</v>
      </c>
      <c r="M2614" s="1">
        <v>1</v>
      </c>
      <c r="N2614" s="12">
        <v>1.2493346064814814E-5</v>
      </c>
    </row>
    <row r="2615" spans="12:14" x14ac:dyDescent="0.45">
      <c r="L2615" s="28" t="s">
        <v>33</v>
      </c>
      <c r="M2615" s="1">
        <v>0</v>
      </c>
      <c r="N2615" s="12">
        <v>1.5069444444444444E-9</v>
      </c>
    </row>
    <row r="2616" spans="12:14" x14ac:dyDescent="0.45">
      <c r="L2616" s="28" t="s">
        <v>33</v>
      </c>
      <c r="M2616" s="1">
        <v>1</v>
      </c>
      <c r="N2616" s="12">
        <v>1.5791792824074073E-5</v>
      </c>
    </row>
    <row r="2617" spans="12:14" x14ac:dyDescent="0.45">
      <c r="L2617" s="28" t="s">
        <v>33</v>
      </c>
      <c r="M2617" s="1">
        <v>0</v>
      </c>
      <c r="N2617" s="12">
        <v>4.2824074074074076E-10</v>
      </c>
    </row>
    <row r="2618" spans="12:14" x14ac:dyDescent="0.45">
      <c r="L2618" s="28" t="s">
        <v>33</v>
      </c>
      <c r="M2618" s="1">
        <v>1</v>
      </c>
      <c r="N2618" s="12">
        <v>1.2730116898148147E-5</v>
      </c>
    </row>
    <row r="2619" spans="12:14" x14ac:dyDescent="0.45">
      <c r="L2619" s="28" t="s">
        <v>33</v>
      </c>
      <c r="M2619" s="1">
        <v>0</v>
      </c>
      <c r="N2619" s="12">
        <v>6.4583333333333333E-10</v>
      </c>
    </row>
    <row r="2620" spans="12:14" x14ac:dyDescent="0.45">
      <c r="L2620" s="28" t="s">
        <v>33</v>
      </c>
      <c r="M2620" s="1">
        <v>1</v>
      </c>
      <c r="N2620" s="12">
        <v>1.3903912037037038E-5</v>
      </c>
    </row>
    <row r="2621" spans="12:14" x14ac:dyDescent="0.45">
      <c r="L2621" s="28" t="s">
        <v>33</v>
      </c>
      <c r="M2621" s="1">
        <v>0</v>
      </c>
      <c r="N2621" s="12">
        <v>5.2662037037037041E-10</v>
      </c>
    </row>
    <row r="2622" spans="12:14" x14ac:dyDescent="0.45">
      <c r="L2622" s="28" t="s">
        <v>33</v>
      </c>
      <c r="M2622" s="1">
        <v>1</v>
      </c>
      <c r="N2622" s="12">
        <v>1.4610400462962962E-5</v>
      </c>
    </row>
    <row r="2623" spans="12:14" x14ac:dyDescent="0.45">
      <c r="L2623" s="28" t="s">
        <v>33</v>
      </c>
      <c r="M2623" s="1">
        <v>0</v>
      </c>
      <c r="N2623" s="12">
        <v>9.2523148148148149E-9</v>
      </c>
    </row>
    <row r="2624" spans="12:14" x14ac:dyDescent="0.45">
      <c r="L2624" s="28" t="s">
        <v>33</v>
      </c>
      <c r="M2624" s="1">
        <v>1</v>
      </c>
      <c r="N2624" s="12">
        <v>1.1883620370370371E-5</v>
      </c>
    </row>
    <row r="2625" spans="12:14" x14ac:dyDescent="0.45">
      <c r="L2625" s="28" t="s">
        <v>33</v>
      </c>
      <c r="M2625" s="1">
        <v>0</v>
      </c>
      <c r="N2625" s="12">
        <v>7.0949074074074074E-10</v>
      </c>
    </row>
    <row r="2626" spans="12:14" x14ac:dyDescent="0.45">
      <c r="L2626" s="28" t="s">
        <v>33</v>
      </c>
      <c r="M2626" s="1">
        <v>1</v>
      </c>
      <c r="N2626" s="12">
        <v>1.2451002314814815E-5</v>
      </c>
    </row>
    <row r="2627" spans="12:14" x14ac:dyDescent="0.45">
      <c r="L2627" s="28" t="s">
        <v>33</v>
      </c>
      <c r="M2627" s="1">
        <v>0</v>
      </c>
      <c r="N2627" s="12">
        <v>4.2245370370370369E-10</v>
      </c>
    </row>
    <row r="2628" spans="12:14" x14ac:dyDescent="0.45">
      <c r="L2628" s="28" t="s">
        <v>33</v>
      </c>
      <c r="M2628" s="1">
        <v>1</v>
      </c>
      <c r="N2628" s="12">
        <v>1.2792042824074074E-5</v>
      </c>
    </row>
    <row r="2629" spans="12:14" x14ac:dyDescent="0.45">
      <c r="L2629" s="28" t="s">
        <v>33</v>
      </c>
      <c r="M2629" s="1">
        <v>0</v>
      </c>
      <c r="N2629" s="12">
        <v>1.8703703703703703E-9</v>
      </c>
    </row>
    <row r="2630" spans="12:14" x14ac:dyDescent="0.45">
      <c r="L2630" s="28" t="s">
        <v>33</v>
      </c>
      <c r="M2630" s="1">
        <v>1</v>
      </c>
      <c r="N2630" s="12">
        <v>1.2728408564814815E-5</v>
      </c>
    </row>
    <row r="2631" spans="12:14" x14ac:dyDescent="0.45">
      <c r="L2631" s="28" t="s">
        <v>33</v>
      </c>
      <c r="M2631" s="1">
        <v>0</v>
      </c>
      <c r="N2631" s="12">
        <v>4.5486111111111113E-10</v>
      </c>
    </row>
    <row r="2632" spans="12:14" x14ac:dyDescent="0.45">
      <c r="L2632" s="28" t="s">
        <v>33</v>
      </c>
      <c r="M2632" s="1">
        <v>1</v>
      </c>
      <c r="N2632" s="12">
        <v>1.2843471064814814E-5</v>
      </c>
    </row>
    <row r="2633" spans="12:14" x14ac:dyDescent="0.45">
      <c r="L2633" s="28" t="s">
        <v>33</v>
      </c>
      <c r="M2633" s="1">
        <v>0</v>
      </c>
      <c r="N2633" s="12">
        <v>5.1041666666666669E-10</v>
      </c>
    </row>
    <row r="2634" spans="12:14" x14ac:dyDescent="0.45">
      <c r="L2634" s="28" t="s">
        <v>33</v>
      </c>
      <c r="M2634" s="1">
        <v>1</v>
      </c>
      <c r="N2634" s="12">
        <v>1.7604918981481481E-5</v>
      </c>
    </row>
    <row r="2635" spans="12:14" x14ac:dyDescent="0.45">
      <c r="L2635" s="28" t="s">
        <v>33</v>
      </c>
      <c r="M2635" s="1">
        <v>0</v>
      </c>
      <c r="N2635" s="12">
        <v>2.8124999999999999E-10</v>
      </c>
    </row>
    <row r="2636" spans="12:14" x14ac:dyDescent="0.45">
      <c r="L2636" s="28" t="s">
        <v>33</v>
      </c>
      <c r="M2636" s="1">
        <v>1</v>
      </c>
      <c r="N2636" s="12">
        <v>1.3153814814814815E-5</v>
      </c>
    </row>
    <row r="2637" spans="12:14" x14ac:dyDescent="0.45">
      <c r="L2637" s="28" t="s">
        <v>33</v>
      </c>
      <c r="M2637" s="1">
        <v>0</v>
      </c>
      <c r="N2637" s="12">
        <v>4.1666666666666668E-10</v>
      </c>
    </row>
    <row r="2638" spans="12:14" x14ac:dyDescent="0.45">
      <c r="L2638" s="28" t="s">
        <v>33</v>
      </c>
      <c r="M2638" s="1">
        <v>1</v>
      </c>
      <c r="N2638" s="12">
        <v>1.2110068287037037E-5</v>
      </c>
    </row>
    <row r="2639" spans="12:14" x14ac:dyDescent="0.45">
      <c r="L2639" s="28" t="s">
        <v>33</v>
      </c>
      <c r="M2639" s="1">
        <v>0</v>
      </c>
      <c r="N2639" s="12">
        <v>1.2141203703703705E-9</v>
      </c>
    </row>
    <row r="2640" spans="12:14" x14ac:dyDescent="0.45">
      <c r="L2640" s="28" t="s">
        <v>33</v>
      </c>
      <c r="M2640" s="1">
        <v>1</v>
      </c>
      <c r="N2640" s="12">
        <v>1.3928684027777779E-5</v>
      </c>
    </row>
    <row r="2641" spans="12:14" x14ac:dyDescent="0.45">
      <c r="L2641" s="28" t="s">
        <v>33</v>
      </c>
      <c r="M2641" s="1">
        <v>0</v>
      </c>
      <c r="N2641" s="12">
        <v>4.3055555555555555E-10</v>
      </c>
    </row>
    <row r="2642" spans="12:14" x14ac:dyDescent="0.45">
      <c r="L2642" s="28" t="s">
        <v>33</v>
      </c>
      <c r="M2642" s="1">
        <v>1</v>
      </c>
      <c r="N2642" s="12">
        <v>1.4042854166666666E-5</v>
      </c>
    </row>
    <row r="2643" spans="12:14" x14ac:dyDescent="0.45">
      <c r="L2643" s="28" t="s">
        <v>33</v>
      </c>
      <c r="M2643" s="1">
        <v>0</v>
      </c>
      <c r="N2643" s="12">
        <v>5.1273148148148143E-10</v>
      </c>
    </row>
    <row r="2644" spans="12:14" x14ac:dyDescent="0.45">
      <c r="L2644" s="28" t="s">
        <v>33</v>
      </c>
      <c r="M2644" s="1">
        <v>1</v>
      </c>
      <c r="N2644" s="12">
        <v>1.2126890046296297E-5</v>
      </c>
    </row>
    <row r="2645" spans="12:14" x14ac:dyDescent="0.45">
      <c r="L2645" s="28" t="s">
        <v>33</v>
      </c>
      <c r="M2645" s="1">
        <v>0</v>
      </c>
      <c r="N2645" s="12">
        <v>4.6064814814814815E-10</v>
      </c>
    </row>
    <row r="2646" spans="12:14" x14ac:dyDescent="0.45">
      <c r="L2646" s="28" t="s">
        <v>33</v>
      </c>
      <c r="M2646" s="1">
        <v>1</v>
      </c>
      <c r="N2646" s="12">
        <v>1.1928537037037036E-5</v>
      </c>
    </row>
    <row r="2647" spans="12:14" x14ac:dyDescent="0.45">
      <c r="L2647" s="28" t="s">
        <v>33</v>
      </c>
      <c r="M2647" s="1">
        <v>0</v>
      </c>
      <c r="N2647" s="12">
        <v>1.1261574074074073E-9</v>
      </c>
    </row>
    <row r="2648" spans="12:14" x14ac:dyDescent="0.45">
      <c r="L2648" s="28" t="s">
        <v>33</v>
      </c>
      <c r="M2648" s="1">
        <v>1</v>
      </c>
      <c r="N2648" s="12">
        <v>1.9597813657407406E-5</v>
      </c>
    </row>
    <row r="2649" spans="12:14" x14ac:dyDescent="0.45">
      <c r="L2649" s="28" t="s">
        <v>33</v>
      </c>
      <c r="M2649" s="1">
        <v>0</v>
      </c>
      <c r="N2649" s="12">
        <v>2.0671296296296298E-9</v>
      </c>
    </row>
    <row r="2650" spans="12:14" x14ac:dyDescent="0.45">
      <c r="L2650" s="28" t="s">
        <v>33</v>
      </c>
      <c r="M2650" s="1">
        <v>1</v>
      </c>
      <c r="N2650" s="12">
        <v>1.4898633101851851E-5</v>
      </c>
    </row>
    <row r="2651" spans="12:14" x14ac:dyDescent="0.45">
      <c r="L2651" s="28" t="s">
        <v>33</v>
      </c>
      <c r="M2651" s="1">
        <v>0</v>
      </c>
      <c r="N2651" s="12">
        <v>6.7592592592592592E-10</v>
      </c>
    </row>
    <row r="2652" spans="12:14" x14ac:dyDescent="0.45">
      <c r="L2652" s="28" t="s">
        <v>33</v>
      </c>
      <c r="M2652" s="1">
        <v>1</v>
      </c>
      <c r="N2652" s="12">
        <v>2.1530850694444445E-5</v>
      </c>
    </row>
    <row r="2653" spans="12:14" x14ac:dyDescent="0.45">
      <c r="L2653" s="28" t="s">
        <v>33</v>
      </c>
      <c r="M2653" s="1">
        <v>0</v>
      </c>
      <c r="N2653" s="12">
        <v>1.2881944444444445E-9</v>
      </c>
    </row>
    <row r="2654" spans="12:14" x14ac:dyDescent="0.45">
      <c r="L2654" s="28" t="s">
        <v>33</v>
      </c>
      <c r="M2654" s="1">
        <v>1</v>
      </c>
      <c r="N2654" s="12">
        <v>1.2358923611111111E-5</v>
      </c>
    </row>
    <row r="2655" spans="12:14" x14ac:dyDescent="0.45">
      <c r="L2655" s="28" t="s">
        <v>33</v>
      </c>
      <c r="M2655" s="1">
        <v>0</v>
      </c>
      <c r="N2655" s="12">
        <v>5.2199074074074072E-10</v>
      </c>
    </row>
    <row r="2656" spans="12:14" x14ac:dyDescent="0.45">
      <c r="L2656" s="28" t="s">
        <v>33</v>
      </c>
      <c r="M2656" s="1">
        <v>1</v>
      </c>
      <c r="N2656" s="12">
        <v>1.2667601851851851E-5</v>
      </c>
    </row>
    <row r="2657" spans="12:14" x14ac:dyDescent="0.45">
      <c r="L2657" s="28" t="s">
        <v>33</v>
      </c>
      <c r="M2657" s="1">
        <v>0</v>
      </c>
      <c r="N2657" s="12">
        <v>5.2662037037037041E-10</v>
      </c>
    </row>
    <row r="2658" spans="12:14" x14ac:dyDescent="0.45">
      <c r="L2658" s="28" t="s">
        <v>33</v>
      </c>
      <c r="M2658" s="1">
        <v>1</v>
      </c>
      <c r="N2658" s="12">
        <v>1.4727424768518519E-5</v>
      </c>
    </row>
    <row r="2659" spans="12:14" x14ac:dyDescent="0.45">
      <c r="L2659" s="28" t="s">
        <v>33</v>
      </c>
      <c r="M2659" s="1">
        <v>0</v>
      </c>
      <c r="N2659" s="12">
        <v>9.8495370370370361E-10</v>
      </c>
    </row>
    <row r="2660" spans="12:14" x14ac:dyDescent="0.45">
      <c r="L2660" s="28" t="s">
        <v>33</v>
      </c>
      <c r="M2660" s="1">
        <v>1</v>
      </c>
      <c r="N2660" s="12">
        <v>1.7619679398148148E-5</v>
      </c>
    </row>
    <row r="2661" spans="12:14" x14ac:dyDescent="0.45">
      <c r="L2661" s="28" t="s">
        <v>33</v>
      </c>
      <c r="M2661" s="1">
        <v>0</v>
      </c>
      <c r="N2661" s="12">
        <v>1.1203703703703705E-9</v>
      </c>
    </row>
    <row r="2662" spans="12:14" x14ac:dyDescent="0.45">
      <c r="L2662" s="28" t="s">
        <v>33</v>
      </c>
      <c r="M2662" s="1">
        <v>1</v>
      </c>
      <c r="N2662" s="12">
        <v>1.0803253472222222E-5</v>
      </c>
    </row>
    <row r="2663" spans="12:14" x14ac:dyDescent="0.45">
      <c r="L2663" s="28" t="s">
        <v>33</v>
      </c>
      <c r="M2663" s="1">
        <v>0</v>
      </c>
      <c r="N2663" s="12">
        <v>4.9421296296296297E-10</v>
      </c>
    </row>
    <row r="2664" spans="12:14" x14ac:dyDescent="0.45">
      <c r="L2664" s="28" t="s">
        <v>33</v>
      </c>
      <c r="M2664" s="1">
        <v>1</v>
      </c>
      <c r="N2664" s="12">
        <v>1.1790491898148149E-5</v>
      </c>
    </row>
    <row r="2665" spans="12:14" x14ac:dyDescent="0.45">
      <c r="L2665" s="28" t="s">
        <v>33</v>
      </c>
      <c r="M2665" s="1">
        <v>0</v>
      </c>
      <c r="N2665" s="12">
        <v>9.8263888888888886E-10</v>
      </c>
    </row>
    <row r="2666" spans="12:14" x14ac:dyDescent="0.45">
      <c r="L2666" s="28" t="s">
        <v>33</v>
      </c>
      <c r="M2666" s="1">
        <v>1</v>
      </c>
      <c r="N2666" s="12">
        <v>1.3081773148148148E-5</v>
      </c>
    </row>
    <row r="2667" spans="12:14" x14ac:dyDescent="0.45">
      <c r="L2667" s="28" t="s">
        <v>33</v>
      </c>
      <c r="M2667" s="1">
        <v>0</v>
      </c>
      <c r="N2667" s="12">
        <v>1.2581018518518518E-9</v>
      </c>
    </row>
    <row r="2668" spans="12:14" x14ac:dyDescent="0.45">
      <c r="L2668" s="28" t="s">
        <v>33</v>
      </c>
      <c r="M2668" s="1">
        <v>1</v>
      </c>
      <c r="N2668" s="12">
        <v>1.4293072916666667E-5</v>
      </c>
    </row>
    <row r="2669" spans="12:14" x14ac:dyDescent="0.45">
      <c r="L2669" s="28" t="s">
        <v>33</v>
      </c>
      <c r="M2669" s="1">
        <v>0</v>
      </c>
      <c r="N2669" s="12">
        <v>6.8402777777777773E-10</v>
      </c>
    </row>
    <row r="2670" spans="12:14" x14ac:dyDescent="0.45">
      <c r="L2670" s="28" t="s">
        <v>33</v>
      </c>
      <c r="M2670" s="1">
        <v>1</v>
      </c>
      <c r="N2670" s="12">
        <v>1.961485648148148E-5</v>
      </c>
    </row>
    <row r="2671" spans="12:14" x14ac:dyDescent="0.45">
      <c r="L2671" s="28" t="s">
        <v>33</v>
      </c>
      <c r="M2671" s="1">
        <v>0</v>
      </c>
      <c r="N2671" s="12">
        <v>3.9467592592592594E-10</v>
      </c>
    </row>
    <row r="2672" spans="12:14" x14ac:dyDescent="0.45">
      <c r="L2672" s="28" t="s">
        <v>33</v>
      </c>
      <c r="M2672" s="1">
        <v>1</v>
      </c>
      <c r="N2672" s="12">
        <v>1.2317594907407407E-5</v>
      </c>
    </row>
    <row r="2673" spans="12:14" x14ac:dyDescent="0.45">
      <c r="L2673" s="28" t="s">
        <v>33</v>
      </c>
      <c r="M2673" s="1">
        <v>0</v>
      </c>
      <c r="N2673" s="12">
        <v>4.4097222222222221E-10</v>
      </c>
    </row>
    <row r="2674" spans="12:14" x14ac:dyDescent="0.45">
      <c r="L2674" s="28" t="s">
        <v>33</v>
      </c>
      <c r="M2674" s="1">
        <v>1</v>
      </c>
      <c r="N2674" s="12">
        <v>1.18070625E-5</v>
      </c>
    </row>
    <row r="2675" spans="12:14" x14ac:dyDescent="0.45">
      <c r="L2675" s="28" t="s">
        <v>33</v>
      </c>
      <c r="M2675" s="1">
        <v>0</v>
      </c>
      <c r="N2675" s="12">
        <v>1.269675925925926E-9</v>
      </c>
    </row>
    <row r="2676" spans="12:14" x14ac:dyDescent="0.45">
      <c r="L2676" s="28" t="s">
        <v>33</v>
      </c>
      <c r="M2676" s="1">
        <v>1</v>
      </c>
      <c r="N2676" s="12">
        <v>1.3064295138888889E-5</v>
      </c>
    </row>
    <row r="2677" spans="12:14" x14ac:dyDescent="0.45">
      <c r="L2677" s="28" t="s">
        <v>33</v>
      </c>
      <c r="M2677" s="1">
        <v>0</v>
      </c>
      <c r="N2677" s="12">
        <v>6.1805555555555558E-10</v>
      </c>
    </row>
    <row r="2678" spans="12:14" x14ac:dyDescent="0.45">
      <c r="L2678" s="28" t="s">
        <v>33</v>
      </c>
      <c r="M2678" s="1">
        <v>1</v>
      </c>
      <c r="N2678" s="12">
        <v>2.2072693287037037E-5</v>
      </c>
    </row>
    <row r="2679" spans="12:14" x14ac:dyDescent="0.45">
      <c r="L2679" s="28" t="s">
        <v>33</v>
      </c>
      <c r="M2679" s="1">
        <v>0</v>
      </c>
      <c r="N2679" s="12">
        <v>2.9745370370370371E-10</v>
      </c>
    </row>
    <row r="2680" spans="12:14" x14ac:dyDescent="0.45">
      <c r="L2680" s="28" t="s">
        <v>33</v>
      </c>
      <c r="M2680" s="1">
        <v>1</v>
      </c>
      <c r="N2680" s="12">
        <v>1.409544212962963E-5</v>
      </c>
    </row>
    <row r="2681" spans="12:14" x14ac:dyDescent="0.45">
      <c r="L2681" s="28" t="s">
        <v>33</v>
      </c>
      <c r="M2681" s="1">
        <v>0</v>
      </c>
      <c r="N2681" s="12">
        <v>5.0000000000000003E-10</v>
      </c>
    </row>
    <row r="2682" spans="12:14" x14ac:dyDescent="0.45">
      <c r="L2682" s="28" t="s">
        <v>33</v>
      </c>
      <c r="M2682" s="1">
        <v>1</v>
      </c>
      <c r="N2682" s="12">
        <v>1.3183711805555555E-5</v>
      </c>
    </row>
    <row r="2683" spans="12:14" x14ac:dyDescent="0.45">
      <c r="L2683" s="28" t="s">
        <v>33</v>
      </c>
      <c r="M2683" s="1">
        <v>0</v>
      </c>
      <c r="N2683" s="12">
        <v>5.486111111111111E-10</v>
      </c>
    </row>
    <row r="2684" spans="12:14" x14ac:dyDescent="0.45">
      <c r="L2684" s="28" t="s">
        <v>33</v>
      </c>
      <c r="M2684" s="1">
        <v>1</v>
      </c>
      <c r="N2684" s="12">
        <v>1.4073142361111112E-5</v>
      </c>
    </row>
    <row r="2685" spans="12:14" x14ac:dyDescent="0.45">
      <c r="L2685" s="28" t="s">
        <v>33</v>
      </c>
      <c r="M2685" s="1">
        <v>0</v>
      </c>
      <c r="N2685" s="12">
        <v>1.2450231481481481E-8</v>
      </c>
    </row>
    <row r="2686" spans="12:14" x14ac:dyDescent="0.45">
      <c r="L2686" s="28" t="s">
        <v>33</v>
      </c>
      <c r="M2686" s="1">
        <v>1</v>
      </c>
      <c r="N2686" s="12">
        <v>1.7082354166666667E-5</v>
      </c>
    </row>
    <row r="2687" spans="12:14" x14ac:dyDescent="0.45">
      <c r="L2687" s="28" t="s">
        <v>33</v>
      </c>
      <c r="M2687" s="1">
        <v>0</v>
      </c>
      <c r="N2687" s="12">
        <v>1.5011574074074074E-9</v>
      </c>
    </row>
    <row r="2688" spans="12:14" x14ac:dyDescent="0.45">
      <c r="L2688" s="28" t="s">
        <v>33</v>
      </c>
      <c r="M2688" s="1">
        <v>1</v>
      </c>
      <c r="N2688" s="12">
        <v>1.2487349537037038E-5</v>
      </c>
    </row>
    <row r="2689" spans="12:14" x14ac:dyDescent="0.45">
      <c r="L2689" s="28" t="s">
        <v>33</v>
      </c>
      <c r="M2689" s="1">
        <v>0</v>
      </c>
      <c r="N2689" s="12">
        <v>5.1273148148148143E-10</v>
      </c>
    </row>
    <row r="2690" spans="12:14" x14ac:dyDescent="0.45">
      <c r="L2690" s="28" t="s">
        <v>33</v>
      </c>
      <c r="M2690" s="1">
        <v>1</v>
      </c>
      <c r="N2690" s="12">
        <v>2.0819203703703704E-5</v>
      </c>
    </row>
    <row r="2691" spans="12:14" x14ac:dyDescent="0.45">
      <c r="L2691" s="28" t="s">
        <v>33</v>
      </c>
      <c r="M2691" s="1">
        <v>0</v>
      </c>
      <c r="N2691" s="12">
        <v>2.4537037037037037E-10</v>
      </c>
    </row>
    <row r="2692" spans="12:14" x14ac:dyDescent="0.45">
      <c r="L2692" s="28" t="s">
        <v>33</v>
      </c>
      <c r="M2692" s="1">
        <v>1</v>
      </c>
      <c r="N2692" s="12">
        <v>1.326373611111111E-5</v>
      </c>
    </row>
    <row r="2693" spans="12:14" x14ac:dyDescent="0.45">
      <c r="L2693" s="28" t="s">
        <v>33</v>
      </c>
      <c r="M2693" s="1">
        <v>0</v>
      </c>
      <c r="N2693" s="12">
        <v>7.0949074074074074E-10</v>
      </c>
    </row>
    <row r="2694" spans="12:14" x14ac:dyDescent="0.45">
      <c r="L2694" s="28" t="s">
        <v>33</v>
      </c>
      <c r="M2694" s="1">
        <v>1</v>
      </c>
      <c r="N2694" s="12">
        <v>1.3452003472222222E-5</v>
      </c>
    </row>
    <row r="2695" spans="12:14" x14ac:dyDescent="0.45">
      <c r="L2695" s="28" t="s">
        <v>33</v>
      </c>
      <c r="M2695" s="1">
        <v>0</v>
      </c>
      <c r="N2695" s="12">
        <v>7.2569444444444446E-10</v>
      </c>
    </row>
    <row r="2696" spans="12:14" x14ac:dyDescent="0.45">
      <c r="L2696" s="28" t="s">
        <v>33</v>
      </c>
      <c r="M2696" s="1">
        <v>1</v>
      </c>
      <c r="N2696" s="12">
        <v>1.3347725694444444E-5</v>
      </c>
    </row>
    <row r="2697" spans="12:14" x14ac:dyDescent="0.45">
      <c r="L2697" s="28" t="s">
        <v>33</v>
      </c>
      <c r="M2697" s="1">
        <v>0</v>
      </c>
      <c r="N2697" s="12">
        <v>1.2858796296296296E-9</v>
      </c>
    </row>
    <row r="2698" spans="12:14" x14ac:dyDescent="0.45">
      <c r="L2698" s="28" t="s">
        <v>33</v>
      </c>
      <c r="M2698" s="1">
        <v>1</v>
      </c>
      <c r="N2698" s="12">
        <v>2.1790547453703704E-5</v>
      </c>
    </row>
    <row r="2699" spans="12:14" x14ac:dyDescent="0.45">
      <c r="L2699" s="28" t="s">
        <v>33</v>
      </c>
      <c r="M2699" s="1">
        <v>0</v>
      </c>
      <c r="N2699" s="12">
        <v>1.2256944444444444E-9</v>
      </c>
    </row>
    <row r="2700" spans="12:14" x14ac:dyDescent="0.45">
      <c r="L2700" s="28" t="s">
        <v>33</v>
      </c>
      <c r="M2700" s="1">
        <v>1</v>
      </c>
      <c r="N2700" s="12">
        <v>1.5006197916666668E-5</v>
      </c>
    </row>
    <row r="2701" spans="12:14" x14ac:dyDescent="0.45">
      <c r="L2701" s="28" t="s">
        <v>33</v>
      </c>
      <c r="M2701" s="1">
        <v>0</v>
      </c>
      <c r="N2701" s="12">
        <v>1.3020833333333334E-9</v>
      </c>
    </row>
    <row r="2702" spans="12:14" x14ac:dyDescent="0.45">
      <c r="L2702" s="28" t="s">
        <v>33</v>
      </c>
      <c r="M2702" s="1">
        <v>1</v>
      </c>
      <c r="N2702" s="12">
        <v>1.5002615740740741E-5</v>
      </c>
    </row>
    <row r="2703" spans="12:14" x14ac:dyDescent="0.45">
      <c r="L2703" s="28" t="s">
        <v>33</v>
      </c>
      <c r="M2703" s="1">
        <v>0</v>
      </c>
      <c r="N2703" s="12">
        <v>1.8568287037037038E-8</v>
      </c>
    </row>
    <row r="2704" spans="12:14" x14ac:dyDescent="0.45">
      <c r="L2704" s="28" t="s">
        <v>33</v>
      </c>
      <c r="M2704" s="1">
        <v>1</v>
      </c>
      <c r="N2704" s="12">
        <v>1.4038135416666667E-5</v>
      </c>
    </row>
    <row r="2705" spans="12:14" x14ac:dyDescent="0.45">
      <c r="L2705" s="28" t="s">
        <v>33</v>
      </c>
      <c r="M2705" s="1">
        <v>0</v>
      </c>
      <c r="N2705" s="12">
        <v>1.6087962962962962E-9</v>
      </c>
    </row>
    <row r="2706" spans="12:14" x14ac:dyDescent="0.45">
      <c r="L2706" s="28" t="s">
        <v>33</v>
      </c>
      <c r="M2706" s="1">
        <v>1</v>
      </c>
      <c r="N2706" s="12">
        <v>1.3567694444444444E-5</v>
      </c>
    </row>
    <row r="2707" spans="12:14" x14ac:dyDescent="0.45">
      <c r="L2707" s="28" t="s">
        <v>33</v>
      </c>
      <c r="M2707" s="1">
        <v>0</v>
      </c>
      <c r="N2707" s="12">
        <v>4.1724537037037036E-9</v>
      </c>
    </row>
    <row r="2708" spans="12:14" x14ac:dyDescent="0.45">
      <c r="L2708" s="28" t="s">
        <v>33</v>
      </c>
      <c r="M2708" s="1">
        <v>1</v>
      </c>
      <c r="N2708" s="12">
        <v>1.310594675925926E-5</v>
      </c>
    </row>
    <row r="2709" spans="12:14" x14ac:dyDescent="0.45">
      <c r="L2709" s="28" t="s">
        <v>33</v>
      </c>
      <c r="M2709" s="1">
        <v>0</v>
      </c>
      <c r="N2709" s="12">
        <v>6.7939814814814814E-10</v>
      </c>
    </row>
    <row r="2710" spans="12:14" x14ac:dyDescent="0.45">
      <c r="L2710" s="28" t="s">
        <v>33</v>
      </c>
      <c r="M2710" s="1">
        <v>1</v>
      </c>
      <c r="N2710" s="12">
        <v>1.2958209490740741E-5</v>
      </c>
    </row>
    <row r="2711" spans="12:14" x14ac:dyDescent="0.45">
      <c r="L2711" s="28" t="s">
        <v>33</v>
      </c>
      <c r="M2711" s="1">
        <v>0</v>
      </c>
      <c r="N2711" s="12">
        <v>5.0231481481481477E-10</v>
      </c>
    </row>
    <row r="2712" spans="12:14" x14ac:dyDescent="0.45">
      <c r="L2712" s="28" t="s">
        <v>33</v>
      </c>
      <c r="M2712" s="1">
        <v>1</v>
      </c>
      <c r="N2712" s="12">
        <v>1.9917576388888887E-5</v>
      </c>
    </row>
    <row r="2713" spans="12:14" x14ac:dyDescent="0.45">
      <c r="L2713" s="28" t="s">
        <v>33</v>
      </c>
      <c r="M2713" s="1">
        <v>0</v>
      </c>
      <c r="N2713" s="12">
        <v>2.7083333333333333E-10</v>
      </c>
    </row>
    <row r="2714" spans="12:14" x14ac:dyDescent="0.45">
      <c r="L2714" s="28" t="s">
        <v>33</v>
      </c>
      <c r="M2714" s="1">
        <v>1</v>
      </c>
      <c r="N2714" s="12">
        <v>1.1694690972222222E-5</v>
      </c>
    </row>
    <row r="2715" spans="12:14" x14ac:dyDescent="0.45">
      <c r="L2715" s="28" t="s">
        <v>33</v>
      </c>
      <c r="M2715" s="1">
        <v>0</v>
      </c>
      <c r="N2715" s="12">
        <v>7.7777777777777775E-10</v>
      </c>
    </row>
    <row r="2716" spans="12:14" x14ac:dyDescent="0.45">
      <c r="L2716" s="28" t="s">
        <v>33</v>
      </c>
      <c r="M2716" s="1">
        <v>1</v>
      </c>
      <c r="N2716" s="12">
        <v>1.2471422453703704E-5</v>
      </c>
    </row>
    <row r="2717" spans="12:14" x14ac:dyDescent="0.45">
      <c r="L2717" s="28" t="s">
        <v>33</v>
      </c>
      <c r="M2717" s="1">
        <v>0</v>
      </c>
      <c r="N2717" s="12">
        <v>4.7453703703703702E-10</v>
      </c>
    </row>
    <row r="2718" spans="12:14" x14ac:dyDescent="0.45">
      <c r="L2718" s="28" t="s">
        <v>33</v>
      </c>
      <c r="M2718" s="1">
        <v>1</v>
      </c>
      <c r="N2718" s="12">
        <v>1.4216974537037037E-5</v>
      </c>
    </row>
    <row r="2719" spans="12:14" x14ac:dyDescent="0.45">
      <c r="L2719" s="28" t="s">
        <v>33</v>
      </c>
      <c r="M2719" s="1">
        <v>0</v>
      </c>
      <c r="N2719" s="12">
        <v>5.2662037037037041E-10</v>
      </c>
    </row>
    <row r="2720" spans="12:14" x14ac:dyDescent="0.45">
      <c r="L2720" s="28" t="s">
        <v>33</v>
      </c>
      <c r="M2720" s="1">
        <v>1</v>
      </c>
      <c r="N2720" s="12">
        <v>1.8786553240740742E-5</v>
      </c>
    </row>
    <row r="2721" spans="12:14" x14ac:dyDescent="0.45">
      <c r="L2721" s="28" t="s">
        <v>33</v>
      </c>
      <c r="M2721" s="1">
        <v>0</v>
      </c>
      <c r="N2721" s="12">
        <v>3.0324074074074072E-10</v>
      </c>
    </row>
    <row r="2722" spans="12:14" x14ac:dyDescent="0.45">
      <c r="L2722" s="28" t="s">
        <v>33</v>
      </c>
      <c r="M2722" s="1">
        <v>1</v>
      </c>
      <c r="N2722" s="12">
        <v>3.9757815972222223E-5</v>
      </c>
    </row>
    <row r="2723" spans="12:14" x14ac:dyDescent="0.45">
      <c r="L2723" s="28" t="s">
        <v>33</v>
      </c>
      <c r="M2723" s="1">
        <v>0</v>
      </c>
      <c r="N2723" s="12">
        <v>8.6342592592592595E-10</v>
      </c>
    </row>
    <row r="2724" spans="12:14" x14ac:dyDescent="0.45">
      <c r="L2724" s="28" t="s">
        <v>33</v>
      </c>
      <c r="M2724" s="1">
        <v>1</v>
      </c>
      <c r="N2724" s="12">
        <v>4.3703609953703707E-5</v>
      </c>
    </row>
    <row r="2725" spans="12:14" x14ac:dyDescent="0.45">
      <c r="L2725" s="28" t="s">
        <v>33</v>
      </c>
      <c r="M2725" s="1">
        <v>0</v>
      </c>
      <c r="N2725" s="12">
        <v>5.9375000000000004E-10</v>
      </c>
    </row>
    <row r="2726" spans="12:14" x14ac:dyDescent="0.45">
      <c r="L2726" s="28" t="s">
        <v>33</v>
      </c>
      <c r="M2726" s="1">
        <v>1</v>
      </c>
      <c r="N2726" s="12">
        <v>3.3471112268518516E-5</v>
      </c>
    </row>
    <row r="2727" spans="12:14" x14ac:dyDescent="0.45">
      <c r="L2727" s="28" t="s">
        <v>33</v>
      </c>
      <c r="M2727" s="1">
        <v>0</v>
      </c>
      <c r="N2727" s="12">
        <v>4.3055555555555555E-10</v>
      </c>
    </row>
    <row r="2728" spans="12:14" x14ac:dyDescent="0.45">
      <c r="L2728" s="28" t="s">
        <v>33</v>
      </c>
      <c r="M2728" s="1">
        <v>1</v>
      </c>
      <c r="N2728" s="12">
        <v>2.1373278935185185E-5</v>
      </c>
    </row>
    <row r="2729" spans="12:14" x14ac:dyDescent="0.45">
      <c r="L2729" s="28" t="s">
        <v>33</v>
      </c>
      <c r="M2729" s="1">
        <v>0</v>
      </c>
      <c r="N2729" s="12">
        <v>1.2002314814814814E-9</v>
      </c>
    </row>
    <row r="2730" spans="12:14" x14ac:dyDescent="0.45">
      <c r="L2730" s="28" t="s">
        <v>33</v>
      </c>
      <c r="M2730" s="1">
        <v>1</v>
      </c>
      <c r="N2730" s="12">
        <v>1.280232175925926E-5</v>
      </c>
    </row>
    <row r="2731" spans="12:14" x14ac:dyDescent="0.45">
      <c r="L2731" s="28" t="s">
        <v>33</v>
      </c>
      <c r="M2731" s="1">
        <v>0</v>
      </c>
      <c r="N2731" s="12">
        <v>4.8032407407407409E-10</v>
      </c>
    </row>
    <row r="2732" spans="12:14" x14ac:dyDescent="0.45">
      <c r="L2732" s="28" t="s">
        <v>33</v>
      </c>
      <c r="M2732" s="1">
        <v>1</v>
      </c>
      <c r="N2732" s="12">
        <v>2.0417490740740739E-5</v>
      </c>
    </row>
    <row r="2733" spans="12:14" x14ac:dyDescent="0.45">
      <c r="L2733" s="28" t="s">
        <v>33</v>
      </c>
      <c r="M2733" s="1">
        <v>0</v>
      </c>
      <c r="N2733" s="12">
        <v>1.4155092592592592E-9</v>
      </c>
    </row>
    <row r="2734" spans="12:14" x14ac:dyDescent="0.45">
      <c r="L2734" s="28" t="s">
        <v>33</v>
      </c>
      <c r="M2734" s="1">
        <v>1</v>
      </c>
      <c r="N2734" s="12">
        <v>1.4959027777777778E-5</v>
      </c>
    </row>
    <row r="2735" spans="12:14" x14ac:dyDescent="0.45">
      <c r="L2735" s="28" t="s">
        <v>33</v>
      </c>
      <c r="M2735" s="1">
        <v>0</v>
      </c>
      <c r="N2735" s="12">
        <v>4.8032407407407409E-10</v>
      </c>
    </row>
    <row r="2736" spans="12:14" x14ac:dyDescent="0.45">
      <c r="L2736" s="28" t="s">
        <v>33</v>
      </c>
      <c r="M2736" s="1">
        <v>1</v>
      </c>
      <c r="N2736" s="12">
        <v>1.0387408564814815E-5</v>
      </c>
    </row>
    <row r="2737" spans="12:14" x14ac:dyDescent="0.45">
      <c r="L2737" s="28" t="s">
        <v>33</v>
      </c>
      <c r="M2737" s="1">
        <v>0</v>
      </c>
      <c r="N2737" s="12">
        <v>1.3136574074074073E-9</v>
      </c>
    </row>
    <row r="2738" spans="12:14" x14ac:dyDescent="0.45">
      <c r="L2738" s="28" t="s">
        <v>33</v>
      </c>
      <c r="M2738" s="1">
        <v>1</v>
      </c>
      <c r="N2738" s="12">
        <v>1.4107491898148149E-5</v>
      </c>
    </row>
    <row r="2739" spans="12:14" x14ac:dyDescent="0.45">
      <c r="L2739" s="28" t="s">
        <v>33</v>
      </c>
      <c r="M2739" s="1">
        <v>0</v>
      </c>
      <c r="N2739" s="12">
        <v>8.7974537037037045E-9</v>
      </c>
    </row>
    <row r="2740" spans="12:14" x14ac:dyDescent="0.45">
      <c r="L2740" s="28" t="s">
        <v>33</v>
      </c>
      <c r="M2740" s="1">
        <v>1</v>
      </c>
      <c r="N2740" s="12">
        <v>2.1511126157407408E-5</v>
      </c>
    </row>
    <row r="2741" spans="12:14" x14ac:dyDescent="0.45">
      <c r="L2741" s="28" t="s">
        <v>33</v>
      </c>
      <c r="M2741" s="1">
        <v>0</v>
      </c>
      <c r="N2741" s="12">
        <v>2.4884259259259259E-10</v>
      </c>
    </row>
    <row r="2742" spans="12:14" x14ac:dyDescent="0.45">
      <c r="L2742" s="28" t="s">
        <v>33</v>
      </c>
      <c r="M2742" s="1">
        <v>1</v>
      </c>
      <c r="N2742" s="12">
        <v>1.4666909722222222E-5</v>
      </c>
    </row>
    <row r="2743" spans="12:14" x14ac:dyDescent="0.45">
      <c r="L2743" s="28" t="s">
        <v>33</v>
      </c>
      <c r="M2743" s="1">
        <v>0</v>
      </c>
      <c r="N2743" s="12">
        <v>4.1666666666666668E-10</v>
      </c>
    </row>
    <row r="2744" spans="12:14" x14ac:dyDescent="0.45">
      <c r="L2744" s="28" t="s">
        <v>33</v>
      </c>
      <c r="M2744" s="1">
        <v>1</v>
      </c>
      <c r="N2744" s="12">
        <v>1.3080065972222223E-5</v>
      </c>
    </row>
    <row r="2745" spans="12:14" x14ac:dyDescent="0.45">
      <c r="L2745" s="28" t="s">
        <v>33</v>
      </c>
      <c r="M2745" s="1">
        <v>0</v>
      </c>
      <c r="N2745" s="12">
        <v>4.8611111111111116E-10</v>
      </c>
    </row>
    <row r="2746" spans="12:14" x14ac:dyDescent="0.45">
      <c r="L2746" s="28" t="s">
        <v>33</v>
      </c>
      <c r="M2746" s="1">
        <v>1</v>
      </c>
      <c r="N2746" s="12">
        <v>1.2485439814814815E-5</v>
      </c>
    </row>
    <row r="2747" spans="12:14" x14ac:dyDescent="0.45">
      <c r="L2747" s="28" t="s">
        <v>33</v>
      </c>
      <c r="M2747" s="1">
        <v>0</v>
      </c>
      <c r="N2747" s="12">
        <v>5.4629629629629625E-10</v>
      </c>
    </row>
    <row r="2748" spans="12:14" x14ac:dyDescent="0.45">
      <c r="L2748" s="28" t="s">
        <v>33</v>
      </c>
      <c r="M2748" s="1">
        <v>1</v>
      </c>
      <c r="N2748" s="12">
        <v>1.7972621527777778E-5</v>
      </c>
    </row>
    <row r="2749" spans="12:14" x14ac:dyDescent="0.45">
      <c r="L2749" s="28" t="s">
        <v>33</v>
      </c>
      <c r="M2749" s="1">
        <v>0</v>
      </c>
      <c r="N2749" s="12">
        <v>5.439814814814815E-10</v>
      </c>
    </row>
    <row r="2750" spans="12:14" x14ac:dyDescent="0.45">
      <c r="L2750" s="28" t="s">
        <v>33</v>
      </c>
      <c r="M2750" s="1">
        <v>1</v>
      </c>
      <c r="N2750" s="12">
        <v>1.4617481481481481E-5</v>
      </c>
    </row>
    <row r="2751" spans="12:14" x14ac:dyDescent="0.45">
      <c r="L2751" s="28" t="s">
        <v>33</v>
      </c>
      <c r="M2751" s="1">
        <v>0</v>
      </c>
      <c r="N2751" s="12">
        <v>6.7361111111111108E-10</v>
      </c>
    </row>
    <row r="2752" spans="12:14" x14ac:dyDescent="0.45">
      <c r="L2752" s="28" t="s">
        <v>33</v>
      </c>
      <c r="M2752" s="1">
        <v>1</v>
      </c>
      <c r="N2752" s="12">
        <v>1.3962730324074074E-5</v>
      </c>
    </row>
    <row r="2753" spans="12:14" x14ac:dyDescent="0.45">
      <c r="L2753" s="28" t="s">
        <v>33</v>
      </c>
      <c r="M2753" s="1">
        <v>0</v>
      </c>
      <c r="N2753" s="12">
        <v>1.0567129629629629E-9</v>
      </c>
    </row>
    <row r="2754" spans="12:14" x14ac:dyDescent="0.45">
      <c r="L2754" s="28" t="s">
        <v>33</v>
      </c>
      <c r="M2754" s="1">
        <v>1</v>
      </c>
      <c r="N2754" s="12">
        <v>2.4482740740740742E-5</v>
      </c>
    </row>
    <row r="2755" spans="12:14" x14ac:dyDescent="0.45">
      <c r="L2755" s="28" t="s">
        <v>33</v>
      </c>
      <c r="M2755" s="1">
        <v>0</v>
      </c>
      <c r="N2755" s="12">
        <v>2.8506944444444445E-9</v>
      </c>
    </row>
    <row r="2756" spans="12:14" x14ac:dyDescent="0.45">
      <c r="L2756" s="28" t="s">
        <v>33</v>
      </c>
      <c r="M2756" s="1">
        <v>1</v>
      </c>
      <c r="N2756" s="12">
        <v>1.2858755787037038E-5</v>
      </c>
    </row>
    <row r="2757" spans="12:14" x14ac:dyDescent="0.45">
      <c r="L2757" s="28" t="s">
        <v>33</v>
      </c>
      <c r="M2757" s="1">
        <v>0</v>
      </c>
      <c r="N2757" s="12">
        <v>3.8078703703703701E-10</v>
      </c>
    </row>
    <row r="2758" spans="12:14" x14ac:dyDescent="0.45">
      <c r="L2758" s="28" t="s">
        <v>33</v>
      </c>
      <c r="M2758" s="1">
        <v>1</v>
      </c>
      <c r="N2758" s="12">
        <v>1.2658575231481481E-5</v>
      </c>
    </row>
    <row r="2759" spans="12:14" x14ac:dyDescent="0.45">
      <c r="L2759" s="28" t="s">
        <v>33</v>
      </c>
      <c r="M2759" s="1">
        <v>0</v>
      </c>
      <c r="N2759" s="12">
        <v>1.6469907407407408E-9</v>
      </c>
    </row>
    <row r="2760" spans="12:14" x14ac:dyDescent="0.45">
      <c r="L2760" s="28" t="s">
        <v>33</v>
      </c>
      <c r="M2760" s="1">
        <v>1</v>
      </c>
      <c r="N2760" s="12">
        <v>1.3535668981481481E-5</v>
      </c>
    </row>
    <row r="2761" spans="12:14" x14ac:dyDescent="0.45">
      <c r="L2761" s="28" t="s">
        <v>33</v>
      </c>
      <c r="M2761" s="1">
        <v>0</v>
      </c>
      <c r="N2761" s="12">
        <v>3.9930555555555552E-9</v>
      </c>
    </row>
    <row r="2762" spans="12:14" x14ac:dyDescent="0.45">
      <c r="L2762" s="28" t="s">
        <v>33</v>
      </c>
      <c r="M2762" s="1">
        <v>1</v>
      </c>
      <c r="N2762" s="12">
        <v>2.0039744212962963E-5</v>
      </c>
    </row>
    <row r="2763" spans="12:14" x14ac:dyDescent="0.45">
      <c r="L2763" s="28" t="s">
        <v>33</v>
      </c>
      <c r="M2763" s="1">
        <v>0</v>
      </c>
      <c r="N2763" s="12">
        <v>1.3020833333333334E-9</v>
      </c>
    </row>
    <row r="2764" spans="12:14" x14ac:dyDescent="0.45">
      <c r="L2764" s="28" t="s">
        <v>33</v>
      </c>
      <c r="M2764" s="1">
        <v>1</v>
      </c>
      <c r="N2764" s="12">
        <v>1.1922203703703704E-5</v>
      </c>
    </row>
    <row r="2765" spans="12:14" x14ac:dyDescent="0.45">
      <c r="L2765" s="28" t="s">
        <v>33</v>
      </c>
      <c r="M2765" s="1">
        <v>0</v>
      </c>
      <c r="N2765" s="12">
        <v>6.2037037037037032E-10</v>
      </c>
    </row>
    <row r="2766" spans="12:14" x14ac:dyDescent="0.45">
      <c r="L2766" s="28" t="s">
        <v>33</v>
      </c>
      <c r="M2766" s="1">
        <v>1</v>
      </c>
      <c r="N2766" s="12">
        <v>1.8094869212962962E-5</v>
      </c>
    </row>
    <row r="2767" spans="12:14" x14ac:dyDescent="0.45">
      <c r="L2767" s="28" t="s">
        <v>33</v>
      </c>
      <c r="M2767" s="1">
        <v>0</v>
      </c>
      <c r="N2767" s="12">
        <v>3.2523148148148146E-10</v>
      </c>
    </row>
    <row r="2768" spans="12:14" x14ac:dyDescent="0.45">
      <c r="L2768" s="28" t="s">
        <v>33</v>
      </c>
      <c r="M2768" s="1">
        <v>1</v>
      </c>
      <c r="N2768" s="12">
        <v>1.0346322916666667E-5</v>
      </c>
    </row>
    <row r="2769" spans="12:14" x14ac:dyDescent="0.45">
      <c r="L2769" s="28" t="s">
        <v>33</v>
      </c>
      <c r="M2769" s="1">
        <v>0</v>
      </c>
      <c r="N2769" s="12">
        <v>6.1226851851851851E-10</v>
      </c>
    </row>
    <row r="2770" spans="12:14" x14ac:dyDescent="0.45">
      <c r="L2770" s="28" t="s">
        <v>33</v>
      </c>
      <c r="M2770" s="1">
        <v>1</v>
      </c>
      <c r="N2770" s="12">
        <v>1.0847311342592593E-5</v>
      </c>
    </row>
    <row r="2771" spans="12:14" x14ac:dyDescent="0.45">
      <c r="L2771" s="28" t="s">
        <v>33</v>
      </c>
      <c r="M2771" s="1">
        <v>0</v>
      </c>
      <c r="N2771" s="12">
        <v>6.8171296296296299E-10</v>
      </c>
    </row>
    <row r="2772" spans="12:14" x14ac:dyDescent="0.45">
      <c r="L2772" s="28" t="s">
        <v>33</v>
      </c>
      <c r="M2772" s="1">
        <v>1</v>
      </c>
      <c r="N2772" s="12">
        <v>1.2191045138888889E-5</v>
      </c>
    </row>
    <row r="2773" spans="12:14" x14ac:dyDescent="0.45">
      <c r="L2773" s="28" t="s">
        <v>33</v>
      </c>
      <c r="M2773" s="1">
        <v>0</v>
      </c>
      <c r="N2773" s="12">
        <v>4.8263888888888894E-10</v>
      </c>
    </row>
    <row r="2774" spans="12:14" x14ac:dyDescent="0.45">
      <c r="L2774" s="28" t="s">
        <v>33</v>
      </c>
      <c r="M2774" s="1">
        <v>1</v>
      </c>
      <c r="N2774" s="12">
        <v>1.471892824074074E-5</v>
      </c>
    </row>
    <row r="2775" spans="12:14" x14ac:dyDescent="0.45">
      <c r="L2775" s="28" t="s">
        <v>33</v>
      </c>
      <c r="M2775" s="1">
        <v>0</v>
      </c>
      <c r="N2775" s="12">
        <v>1.2974537037037037E-9</v>
      </c>
    </row>
    <row r="2776" spans="12:14" x14ac:dyDescent="0.45">
      <c r="L2776" s="28" t="s">
        <v>33</v>
      </c>
      <c r="M2776" s="1">
        <v>1</v>
      </c>
      <c r="N2776" s="12">
        <v>1.3063378472222222E-5</v>
      </c>
    </row>
    <row r="2777" spans="12:14" x14ac:dyDescent="0.45">
      <c r="L2777" s="28" t="s">
        <v>33</v>
      </c>
      <c r="M2777" s="1">
        <v>0</v>
      </c>
      <c r="N2777" s="12">
        <v>3.443287037037037E-9</v>
      </c>
    </row>
    <row r="2778" spans="12:14" x14ac:dyDescent="0.45">
      <c r="L2778" s="28" t="s">
        <v>33</v>
      </c>
      <c r="M2778" s="1">
        <v>1</v>
      </c>
      <c r="N2778" s="12">
        <v>1.2297072916666667E-5</v>
      </c>
    </row>
    <row r="2779" spans="12:14" x14ac:dyDescent="0.45">
      <c r="L2779" s="28" t="s">
        <v>33</v>
      </c>
      <c r="M2779" s="1">
        <v>0</v>
      </c>
      <c r="N2779" s="12">
        <v>6.4814814814814817E-10</v>
      </c>
    </row>
    <row r="2780" spans="12:14" x14ac:dyDescent="0.45">
      <c r="L2780" s="28" t="s">
        <v>33</v>
      </c>
      <c r="M2780" s="1">
        <v>1</v>
      </c>
      <c r="N2780" s="12">
        <v>1.7510721064814814E-5</v>
      </c>
    </row>
    <row r="2781" spans="12:14" x14ac:dyDescent="0.45">
      <c r="L2781" s="28" t="s">
        <v>33</v>
      </c>
      <c r="M2781" s="1">
        <v>0</v>
      </c>
      <c r="N2781" s="12">
        <v>2.6030092592592593E-8</v>
      </c>
    </row>
    <row r="2782" spans="12:14" x14ac:dyDescent="0.45">
      <c r="L2782" s="28" t="s">
        <v>33</v>
      </c>
      <c r="M2782" s="1">
        <v>1</v>
      </c>
      <c r="N2782" s="12">
        <v>1.3041096064814814E-5</v>
      </c>
    </row>
    <row r="2783" spans="12:14" x14ac:dyDescent="0.45">
      <c r="L2783" s="28" t="s">
        <v>33</v>
      </c>
      <c r="M2783" s="1">
        <v>0</v>
      </c>
      <c r="N2783" s="12">
        <v>1.363425925925926E-9</v>
      </c>
    </row>
    <row r="2784" spans="12:14" x14ac:dyDescent="0.45">
      <c r="L2784" s="28" t="s">
        <v>33</v>
      </c>
      <c r="M2784" s="1">
        <v>1</v>
      </c>
      <c r="N2784" s="12">
        <v>1.9500197916666667E-5</v>
      </c>
    </row>
    <row r="2785" spans="12:14" x14ac:dyDescent="0.45">
      <c r="L2785" s="28" t="s">
        <v>33</v>
      </c>
      <c r="M2785" s="1">
        <v>0</v>
      </c>
      <c r="N2785" s="12">
        <v>3.3333333333333332E-10</v>
      </c>
    </row>
    <row r="2786" spans="12:14" x14ac:dyDescent="0.45">
      <c r="L2786" s="28" t="s">
        <v>33</v>
      </c>
      <c r="M2786" s="1">
        <v>1</v>
      </c>
      <c r="N2786" s="12">
        <v>1.2223053240740741E-5</v>
      </c>
    </row>
    <row r="2787" spans="12:14" x14ac:dyDescent="0.45">
      <c r="L2787" s="28" t="s">
        <v>33</v>
      </c>
      <c r="M2787" s="1">
        <v>0</v>
      </c>
      <c r="N2787" s="12">
        <v>1.0543981481481482E-9</v>
      </c>
    </row>
    <row r="2788" spans="12:14" x14ac:dyDescent="0.45">
      <c r="L2788" s="28" t="s">
        <v>33</v>
      </c>
      <c r="M2788" s="1">
        <v>1</v>
      </c>
      <c r="N2788" s="12">
        <v>1.2778628472222222E-5</v>
      </c>
    </row>
    <row r="2789" spans="12:14" x14ac:dyDescent="0.45">
      <c r="L2789" s="28" t="s">
        <v>33</v>
      </c>
      <c r="M2789" s="1">
        <v>0</v>
      </c>
      <c r="N2789" s="12">
        <v>4.6412037037037037E-10</v>
      </c>
    </row>
    <row r="2790" spans="12:14" x14ac:dyDescent="0.45">
      <c r="L2790" s="28" t="s">
        <v>33</v>
      </c>
      <c r="M2790" s="1">
        <v>1</v>
      </c>
      <c r="N2790" s="12">
        <v>1.1196015046296297E-5</v>
      </c>
    </row>
    <row r="2791" spans="12:14" x14ac:dyDescent="0.45">
      <c r="L2791" s="28" t="s">
        <v>33</v>
      </c>
      <c r="M2791" s="1">
        <v>0</v>
      </c>
      <c r="N2791" s="12">
        <v>8.7152777777777776E-10</v>
      </c>
    </row>
    <row r="2792" spans="12:14" x14ac:dyDescent="0.45">
      <c r="L2792" s="28" t="s">
        <v>33</v>
      </c>
      <c r="M2792" s="1">
        <v>1</v>
      </c>
      <c r="N2792" s="12">
        <v>1.184408912037037E-5</v>
      </c>
    </row>
    <row r="2793" spans="12:14" x14ac:dyDescent="0.45">
      <c r="L2793" s="28" t="s">
        <v>33</v>
      </c>
      <c r="M2793" s="1">
        <v>0</v>
      </c>
      <c r="N2793" s="12">
        <v>6.7013888888888886E-10</v>
      </c>
    </row>
    <row r="2794" spans="12:14" x14ac:dyDescent="0.45">
      <c r="L2794" s="28" t="s">
        <v>33</v>
      </c>
      <c r="M2794" s="1">
        <v>1</v>
      </c>
      <c r="N2794" s="12">
        <v>2.1841435185185187E-5</v>
      </c>
    </row>
    <row r="2795" spans="12:14" x14ac:dyDescent="0.45">
      <c r="L2795" s="28" t="s">
        <v>33</v>
      </c>
      <c r="M2795" s="1">
        <v>0</v>
      </c>
      <c r="N2795" s="12">
        <v>1.7581018518518518E-9</v>
      </c>
    </row>
    <row r="2796" spans="12:14" x14ac:dyDescent="0.45">
      <c r="L2796" s="28" t="s">
        <v>33</v>
      </c>
      <c r="M2796" s="1">
        <v>1</v>
      </c>
      <c r="N2796" s="12">
        <v>1.2593868055555555E-5</v>
      </c>
    </row>
    <row r="2797" spans="12:14" x14ac:dyDescent="0.45">
      <c r="L2797" s="28" t="s">
        <v>33</v>
      </c>
      <c r="M2797" s="1">
        <v>0</v>
      </c>
      <c r="N2797" s="12">
        <v>5.0231481481481477E-10</v>
      </c>
    </row>
    <row r="2798" spans="12:14" x14ac:dyDescent="0.45">
      <c r="L2798" s="28" t="s">
        <v>33</v>
      </c>
      <c r="M2798" s="1">
        <v>1</v>
      </c>
      <c r="N2798" s="12">
        <v>1.4396348379629629E-5</v>
      </c>
    </row>
    <row r="2799" spans="12:14" x14ac:dyDescent="0.45">
      <c r="L2799" s="28" t="s">
        <v>33</v>
      </c>
      <c r="M2799" s="1">
        <v>0</v>
      </c>
      <c r="N2799" s="12">
        <v>7.0138888888888893E-10</v>
      </c>
    </row>
    <row r="2800" spans="12:14" x14ac:dyDescent="0.45">
      <c r="L2800" s="28" t="s">
        <v>33</v>
      </c>
      <c r="M2800" s="1">
        <v>1</v>
      </c>
      <c r="N2800" s="12">
        <v>1.5188309027777778E-5</v>
      </c>
    </row>
    <row r="2801" spans="12:14" x14ac:dyDescent="0.45">
      <c r="L2801" s="28" t="s">
        <v>33</v>
      </c>
      <c r="M2801" s="1">
        <v>0</v>
      </c>
      <c r="N2801" s="12">
        <v>1.9918981481481481E-9</v>
      </c>
    </row>
    <row r="2802" spans="12:14" x14ac:dyDescent="0.45">
      <c r="L2802" s="28" t="s">
        <v>33</v>
      </c>
      <c r="M2802" s="1">
        <v>1</v>
      </c>
      <c r="N2802" s="12">
        <v>2.2644767361111111E-5</v>
      </c>
    </row>
    <row r="2803" spans="12:14" x14ac:dyDescent="0.45">
      <c r="L2803" s="28" t="s">
        <v>33</v>
      </c>
      <c r="M2803" s="1">
        <v>0</v>
      </c>
      <c r="N2803" s="12">
        <v>4.8611111111111116E-10</v>
      </c>
    </row>
    <row r="2804" spans="12:14" x14ac:dyDescent="0.45">
      <c r="L2804" s="28" t="s">
        <v>33</v>
      </c>
      <c r="M2804" s="1">
        <v>1</v>
      </c>
      <c r="N2804" s="12">
        <v>1.1872417824074073E-5</v>
      </c>
    </row>
    <row r="2805" spans="12:14" x14ac:dyDescent="0.45">
      <c r="L2805" s="28" t="s">
        <v>33</v>
      </c>
      <c r="M2805" s="1">
        <v>0</v>
      </c>
      <c r="N2805" s="12">
        <v>1.269675925925926E-9</v>
      </c>
    </row>
    <row r="2806" spans="12:14" x14ac:dyDescent="0.45">
      <c r="L2806" s="28" t="s">
        <v>33</v>
      </c>
      <c r="M2806" s="1">
        <v>1</v>
      </c>
      <c r="N2806" s="12">
        <v>1.599570949074074E-5</v>
      </c>
    </row>
    <row r="2807" spans="12:14" x14ac:dyDescent="0.45">
      <c r="L2807" s="28" t="s">
        <v>33</v>
      </c>
      <c r="M2807" s="1">
        <v>0</v>
      </c>
      <c r="N2807" s="12">
        <v>8.3912037037037042E-10</v>
      </c>
    </row>
    <row r="2808" spans="12:14" x14ac:dyDescent="0.45">
      <c r="L2808" s="28" t="s">
        <v>33</v>
      </c>
      <c r="M2808" s="1">
        <v>1</v>
      </c>
      <c r="N2808" s="12">
        <v>1.2597322916666666E-5</v>
      </c>
    </row>
    <row r="2809" spans="12:14" x14ac:dyDescent="0.45">
      <c r="L2809" s="28" t="s">
        <v>33</v>
      </c>
      <c r="M2809" s="1">
        <v>0</v>
      </c>
      <c r="N2809" s="12">
        <v>2.4140046296296295E-8</v>
      </c>
    </row>
    <row r="2810" spans="12:14" x14ac:dyDescent="0.45">
      <c r="L2810" s="28" t="s">
        <v>33</v>
      </c>
      <c r="M2810" s="1">
        <v>1</v>
      </c>
      <c r="N2810" s="12">
        <v>1.8963576388888889E-5</v>
      </c>
    </row>
    <row r="2811" spans="12:14" x14ac:dyDescent="0.45">
      <c r="L2811" s="28" t="s">
        <v>33</v>
      </c>
      <c r="M2811" s="1">
        <v>0</v>
      </c>
      <c r="N2811" s="12">
        <v>4.7905092592592592E-9</v>
      </c>
    </row>
    <row r="2812" spans="12:14" x14ac:dyDescent="0.45">
      <c r="L2812" s="28" t="s">
        <v>33</v>
      </c>
      <c r="M2812" s="1">
        <v>1</v>
      </c>
      <c r="N2812" s="12">
        <v>1.5382143518518517E-5</v>
      </c>
    </row>
    <row r="2813" spans="12:14" x14ac:dyDescent="0.45">
      <c r="L2813" s="28" t="s">
        <v>33</v>
      </c>
      <c r="M2813" s="1">
        <v>0</v>
      </c>
      <c r="N2813" s="12">
        <v>4.2476851851851854E-10</v>
      </c>
    </row>
    <row r="2814" spans="12:14" x14ac:dyDescent="0.45">
      <c r="L2814" s="28" t="s">
        <v>33</v>
      </c>
      <c r="M2814" s="1">
        <v>1</v>
      </c>
      <c r="N2814" s="12">
        <v>1.4310283564814814E-5</v>
      </c>
    </row>
    <row r="2815" spans="12:14" x14ac:dyDescent="0.45">
      <c r="L2815" s="28" t="s">
        <v>33</v>
      </c>
      <c r="M2815" s="1">
        <v>0</v>
      </c>
      <c r="N2815" s="12">
        <v>2.4560185185185187E-9</v>
      </c>
    </row>
    <row r="2816" spans="12:14" x14ac:dyDescent="0.45">
      <c r="L2816" s="28" t="s">
        <v>33</v>
      </c>
      <c r="M2816" s="1">
        <v>1</v>
      </c>
      <c r="N2816" s="12">
        <v>1.9581657407407406E-5</v>
      </c>
    </row>
    <row r="2817" spans="12:14" x14ac:dyDescent="0.45">
      <c r="L2817" s="28" t="s">
        <v>33</v>
      </c>
      <c r="M2817" s="1">
        <v>0</v>
      </c>
      <c r="N2817" s="12">
        <v>9.3865740740740749E-10</v>
      </c>
    </row>
    <row r="2818" spans="12:14" x14ac:dyDescent="0.45">
      <c r="L2818" s="28" t="s">
        <v>33</v>
      </c>
      <c r="M2818" s="1">
        <v>1</v>
      </c>
      <c r="N2818" s="12">
        <v>1.1856130787037036E-5</v>
      </c>
    </row>
    <row r="2819" spans="12:14" x14ac:dyDescent="0.45">
      <c r="L2819" s="28" t="s">
        <v>33</v>
      </c>
      <c r="M2819" s="1">
        <v>0</v>
      </c>
      <c r="N2819" s="12">
        <v>5.6597222222222219E-10</v>
      </c>
    </row>
    <row r="2820" spans="12:14" x14ac:dyDescent="0.45">
      <c r="L2820" s="28" t="s">
        <v>33</v>
      </c>
      <c r="M2820" s="1">
        <v>1</v>
      </c>
      <c r="N2820" s="12">
        <v>1.3172063657407408E-5</v>
      </c>
    </row>
    <row r="2821" spans="12:14" x14ac:dyDescent="0.45">
      <c r="L2821" s="28" t="s">
        <v>33</v>
      </c>
      <c r="M2821" s="1">
        <v>0</v>
      </c>
      <c r="N2821" s="12">
        <v>1.6284722222222222E-9</v>
      </c>
    </row>
    <row r="2822" spans="12:14" x14ac:dyDescent="0.45">
      <c r="L2822" s="28" t="s">
        <v>33</v>
      </c>
      <c r="M2822" s="1">
        <v>1</v>
      </c>
      <c r="N2822" s="12">
        <v>2.0831958333333335E-5</v>
      </c>
    </row>
    <row r="2823" spans="12:14" x14ac:dyDescent="0.45">
      <c r="L2823" s="28" t="s">
        <v>33</v>
      </c>
      <c r="M2823" s="1">
        <v>0</v>
      </c>
      <c r="N2823" s="12">
        <v>2.3958333333333336E-10</v>
      </c>
    </row>
    <row r="2824" spans="12:14" x14ac:dyDescent="0.45">
      <c r="L2824" s="28" t="s">
        <v>33</v>
      </c>
      <c r="M2824" s="1">
        <v>1</v>
      </c>
      <c r="N2824" s="12">
        <v>1.9437195601851851E-5</v>
      </c>
    </row>
    <row r="2825" spans="12:14" x14ac:dyDescent="0.45">
      <c r="L2825" s="28" t="s">
        <v>33</v>
      </c>
      <c r="M2825" s="1">
        <v>0</v>
      </c>
      <c r="N2825" s="12">
        <v>4.7685185185185187E-10</v>
      </c>
    </row>
    <row r="2826" spans="12:14" x14ac:dyDescent="0.45">
      <c r="L2826" s="28" t="s">
        <v>33</v>
      </c>
      <c r="M2826" s="1">
        <v>1</v>
      </c>
      <c r="N2826" s="12">
        <v>1.358190625E-5</v>
      </c>
    </row>
    <row r="2827" spans="12:14" x14ac:dyDescent="0.45">
      <c r="L2827" s="28" t="s">
        <v>33</v>
      </c>
      <c r="M2827" s="1">
        <v>0</v>
      </c>
      <c r="N2827" s="12">
        <v>5.3865740740740739E-9</v>
      </c>
    </row>
    <row r="2828" spans="12:14" x14ac:dyDescent="0.45">
      <c r="L2828" s="28" t="s">
        <v>33</v>
      </c>
      <c r="M2828" s="1">
        <v>1</v>
      </c>
      <c r="N2828" s="12">
        <v>1.2661116898148148E-5</v>
      </c>
    </row>
    <row r="2829" spans="12:14" x14ac:dyDescent="0.45">
      <c r="L2829" s="28" t="s">
        <v>33</v>
      </c>
      <c r="M2829" s="1">
        <v>0</v>
      </c>
      <c r="N2829" s="12">
        <v>6.2615740740740738E-10</v>
      </c>
    </row>
    <row r="2830" spans="12:14" x14ac:dyDescent="0.45">
      <c r="L2830" s="28" t="s">
        <v>33</v>
      </c>
      <c r="M2830" s="1">
        <v>1</v>
      </c>
      <c r="N2830" s="12">
        <v>9.2788564814814809E-6</v>
      </c>
    </row>
    <row r="2831" spans="12:14" x14ac:dyDescent="0.45">
      <c r="L2831" s="28" t="s">
        <v>33</v>
      </c>
      <c r="M2831" s="1">
        <v>0</v>
      </c>
      <c r="N2831" s="12">
        <v>5.0462962962962962E-10</v>
      </c>
    </row>
    <row r="2832" spans="12:14" x14ac:dyDescent="0.45">
      <c r="L2832" s="28" t="s">
        <v>33</v>
      </c>
      <c r="M2832" s="1">
        <v>1</v>
      </c>
      <c r="N2832" s="12">
        <v>1.2299528935185185E-5</v>
      </c>
    </row>
    <row r="2833" spans="12:14" x14ac:dyDescent="0.45">
      <c r="L2833" s="28" t="s">
        <v>33</v>
      </c>
      <c r="M2833" s="1">
        <v>0</v>
      </c>
      <c r="N2833" s="12">
        <v>3.9699074074074073E-10</v>
      </c>
    </row>
    <row r="2834" spans="12:14" x14ac:dyDescent="0.45">
      <c r="L2834" s="28" t="s">
        <v>33</v>
      </c>
      <c r="M2834" s="1">
        <v>1</v>
      </c>
      <c r="N2834" s="12">
        <v>1.1881496527777778E-5</v>
      </c>
    </row>
    <row r="2835" spans="12:14" x14ac:dyDescent="0.45">
      <c r="L2835" s="28" t="s">
        <v>33</v>
      </c>
      <c r="M2835" s="1">
        <v>0</v>
      </c>
      <c r="N2835" s="12">
        <v>4.3634259259259262E-10</v>
      </c>
    </row>
    <row r="2836" spans="12:14" x14ac:dyDescent="0.45">
      <c r="L2836" s="28" t="s">
        <v>33</v>
      </c>
      <c r="M2836" s="1">
        <v>1</v>
      </c>
      <c r="N2836" s="12">
        <v>1.2846649305555556E-5</v>
      </c>
    </row>
    <row r="2837" spans="12:14" x14ac:dyDescent="0.45">
      <c r="L2837" s="28" t="s">
        <v>33</v>
      </c>
      <c r="M2837" s="1">
        <v>0</v>
      </c>
      <c r="N2837" s="12">
        <v>4.3159722222222219E-9</v>
      </c>
    </row>
    <row r="2838" spans="12:14" x14ac:dyDescent="0.45">
      <c r="L2838" s="28" t="s">
        <v>33</v>
      </c>
      <c r="M2838" s="1">
        <v>1</v>
      </c>
      <c r="N2838" s="12">
        <v>1.4171730324074074E-5</v>
      </c>
    </row>
    <row r="2839" spans="12:14" x14ac:dyDescent="0.45">
      <c r="L2839" s="28" t="s">
        <v>33</v>
      </c>
      <c r="M2839" s="1">
        <v>0</v>
      </c>
      <c r="N2839" s="12">
        <v>2.9282407407407407E-10</v>
      </c>
    </row>
    <row r="2840" spans="12:14" x14ac:dyDescent="0.45">
      <c r="L2840" s="28" t="s">
        <v>33</v>
      </c>
      <c r="M2840" s="1">
        <v>1</v>
      </c>
      <c r="N2840" s="12">
        <v>1.2898491898148149E-5</v>
      </c>
    </row>
    <row r="2841" spans="12:14" x14ac:dyDescent="0.45">
      <c r="L2841" s="28" t="s">
        <v>33</v>
      </c>
      <c r="M2841" s="1">
        <v>0</v>
      </c>
      <c r="N2841" s="12">
        <v>4.0856481481481481E-10</v>
      </c>
    </row>
    <row r="2842" spans="12:14" x14ac:dyDescent="0.45">
      <c r="L2842" s="28" t="s">
        <v>33</v>
      </c>
      <c r="M2842" s="1">
        <v>1</v>
      </c>
      <c r="N2842" s="12">
        <v>2.030079513888889E-5</v>
      </c>
    </row>
    <row r="2843" spans="12:14" x14ac:dyDescent="0.45">
      <c r="L2843" s="28" t="s">
        <v>33</v>
      </c>
      <c r="M2843" s="1">
        <v>0</v>
      </c>
      <c r="N2843" s="12">
        <v>2.4282407407407409E-9</v>
      </c>
    </row>
    <row r="2844" spans="12:14" x14ac:dyDescent="0.45">
      <c r="L2844" s="28" t="s">
        <v>33</v>
      </c>
      <c r="M2844" s="1">
        <v>1</v>
      </c>
      <c r="N2844" s="12">
        <v>1.4219719907407407E-5</v>
      </c>
    </row>
    <row r="2845" spans="12:14" x14ac:dyDescent="0.45">
      <c r="L2845" s="28" t="s">
        <v>33</v>
      </c>
      <c r="M2845" s="1">
        <v>0</v>
      </c>
      <c r="N2845" s="12">
        <v>4.9652777777777781E-10</v>
      </c>
    </row>
    <row r="2846" spans="12:14" x14ac:dyDescent="0.45">
      <c r="L2846" s="28" t="s">
        <v>33</v>
      </c>
      <c r="M2846" s="1">
        <v>1</v>
      </c>
      <c r="N2846" s="12">
        <v>1.8449649305555556E-5</v>
      </c>
    </row>
    <row r="2847" spans="12:14" x14ac:dyDescent="0.45">
      <c r="L2847" s="28" t="s">
        <v>33</v>
      </c>
      <c r="M2847" s="1">
        <v>0</v>
      </c>
      <c r="N2847" s="12">
        <v>2.615740740740741E-10</v>
      </c>
    </row>
    <row r="2848" spans="12:14" x14ac:dyDescent="0.45">
      <c r="L2848" s="28" t="s">
        <v>33</v>
      </c>
      <c r="M2848" s="1">
        <v>1</v>
      </c>
      <c r="N2848" s="12">
        <v>1.6010513888888888E-5</v>
      </c>
    </row>
    <row r="2849" spans="12:14" x14ac:dyDescent="0.45">
      <c r="L2849" s="28" t="s">
        <v>33</v>
      </c>
      <c r="M2849" s="1">
        <v>0</v>
      </c>
      <c r="N2849" s="12">
        <v>7.5E-10</v>
      </c>
    </row>
    <row r="2850" spans="12:14" x14ac:dyDescent="0.45">
      <c r="L2850" s="28" t="s">
        <v>33</v>
      </c>
      <c r="M2850" s="1">
        <v>1</v>
      </c>
      <c r="N2850" s="12">
        <v>1.8316209490740739E-5</v>
      </c>
    </row>
    <row r="2851" spans="12:14" x14ac:dyDescent="0.45">
      <c r="L2851" s="28" t="s">
        <v>33</v>
      </c>
      <c r="M2851" s="1">
        <v>0</v>
      </c>
      <c r="N2851" s="12">
        <v>6.1226851851851851E-10</v>
      </c>
    </row>
    <row r="2852" spans="12:14" x14ac:dyDescent="0.45">
      <c r="L2852" s="28" t="s">
        <v>33</v>
      </c>
      <c r="M2852" s="1">
        <v>1</v>
      </c>
      <c r="N2852" s="12">
        <v>1.8780962962962963E-5</v>
      </c>
    </row>
    <row r="2853" spans="12:14" x14ac:dyDescent="0.45">
      <c r="L2853" s="28" t="s">
        <v>33</v>
      </c>
      <c r="M2853" s="1">
        <v>0</v>
      </c>
      <c r="N2853" s="12">
        <v>5.3009259259259263E-10</v>
      </c>
    </row>
    <row r="2854" spans="12:14" x14ac:dyDescent="0.45">
      <c r="L2854" s="28" t="s">
        <v>33</v>
      </c>
      <c r="M2854" s="1">
        <v>1</v>
      </c>
      <c r="N2854" s="12">
        <v>2.3393056712962964E-5</v>
      </c>
    </row>
    <row r="2855" spans="12:14" x14ac:dyDescent="0.45">
      <c r="L2855" s="28" t="s">
        <v>33</v>
      </c>
      <c r="M2855" s="1">
        <v>0</v>
      </c>
      <c r="N2855" s="12">
        <v>2.9513888888888891E-10</v>
      </c>
    </row>
    <row r="2856" spans="12:14" x14ac:dyDescent="0.45">
      <c r="L2856" s="28" t="s">
        <v>33</v>
      </c>
      <c r="M2856" s="1">
        <v>1</v>
      </c>
      <c r="N2856" s="12">
        <v>1.2463894675925925E-5</v>
      </c>
    </row>
    <row r="2857" spans="12:14" x14ac:dyDescent="0.45">
      <c r="L2857" s="28" t="s">
        <v>33</v>
      </c>
      <c r="M2857" s="1">
        <v>0</v>
      </c>
      <c r="N2857" s="12">
        <v>4.1435185185185183E-10</v>
      </c>
    </row>
    <row r="2858" spans="12:14" x14ac:dyDescent="0.45">
      <c r="L2858" s="28" t="s">
        <v>33</v>
      </c>
      <c r="M2858" s="1">
        <v>1</v>
      </c>
      <c r="N2858" s="12">
        <v>1.2885828703703703E-5</v>
      </c>
    </row>
    <row r="2859" spans="12:14" x14ac:dyDescent="0.45">
      <c r="L2859" s="28" t="s">
        <v>33</v>
      </c>
      <c r="M2859" s="1">
        <v>0</v>
      </c>
      <c r="N2859" s="12">
        <v>5.5787037037037038E-10</v>
      </c>
    </row>
    <row r="2860" spans="12:14" x14ac:dyDescent="0.45">
      <c r="L2860" s="28" t="s">
        <v>33</v>
      </c>
      <c r="M2860" s="1">
        <v>1</v>
      </c>
      <c r="N2860" s="12">
        <v>2.1874971064814816E-5</v>
      </c>
    </row>
    <row r="2861" spans="12:14" x14ac:dyDescent="0.45">
      <c r="L2861" s="28" t="s">
        <v>33</v>
      </c>
      <c r="M2861" s="1">
        <v>0</v>
      </c>
      <c r="N2861" s="12">
        <v>3.9467592592592594E-10</v>
      </c>
    </row>
    <row r="2862" spans="12:14" x14ac:dyDescent="0.45">
      <c r="L2862" s="28" t="s">
        <v>33</v>
      </c>
      <c r="M2862" s="1">
        <v>1</v>
      </c>
      <c r="N2862" s="12">
        <v>1.4725706018518519E-5</v>
      </c>
    </row>
    <row r="2863" spans="12:14" x14ac:dyDescent="0.45">
      <c r="L2863" s="28" t="s">
        <v>33</v>
      </c>
      <c r="M2863" s="1">
        <v>0</v>
      </c>
      <c r="N2863" s="12">
        <v>1.0046296296296295E-9</v>
      </c>
    </row>
    <row r="2864" spans="12:14" x14ac:dyDescent="0.45">
      <c r="L2864" s="28" t="s">
        <v>33</v>
      </c>
      <c r="M2864" s="1">
        <v>1</v>
      </c>
      <c r="N2864" s="12">
        <v>1.2489019675925926E-5</v>
      </c>
    </row>
    <row r="2865" spans="12:14" x14ac:dyDescent="0.45">
      <c r="L2865" s="28" t="s">
        <v>33</v>
      </c>
      <c r="M2865" s="1">
        <v>0</v>
      </c>
      <c r="N2865" s="12">
        <v>1.449074074074074E-9</v>
      </c>
    </row>
    <row r="2866" spans="12:14" x14ac:dyDescent="0.45">
      <c r="L2866" s="28" t="s">
        <v>33</v>
      </c>
      <c r="M2866" s="1">
        <v>1</v>
      </c>
      <c r="N2866" s="12">
        <v>1.147717824074074E-5</v>
      </c>
    </row>
    <row r="2867" spans="12:14" x14ac:dyDescent="0.45">
      <c r="L2867" s="28" t="s">
        <v>33</v>
      </c>
      <c r="M2867" s="1">
        <v>0</v>
      </c>
      <c r="N2867" s="12">
        <v>6.2384259259259264E-10</v>
      </c>
    </row>
    <row r="2868" spans="12:14" x14ac:dyDescent="0.45">
      <c r="L2868" s="28" t="s">
        <v>33</v>
      </c>
      <c r="M2868" s="1">
        <v>1</v>
      </c>
      <c r="N2868" s="12">
        <v>1.6037626157407407E-5</v>
      </c>
    </row>
    <row r="2869" spans="12:14" x14ac:dyDescent="0.45">
      <c r="L2869" s="28" t="s">
        <v>33</v>
      </c>
      <c r="M2869" s="1">
        <v>0</v>
      </c>
      <c r="N2869" s="12">
        <v>1.0787037037037036E-9</v>
      </c>
    </row>
    <row r="2870" spans="12:14" x14ac:dyDescent="0.45">
      <c r="L2870" s="28" t="s">
        <v>33</v>
      </c>
      <c r="M2870" s="1">
        <v>1</v>
      </c>
      <c r="N2870" s="12">
        <v>1.3868400462962963E-5</v>
      </c>
    </row>
    <row r="2871" spans="12:14" x14ac:dyDescent="0.45">
      <c r="L2871" s="28" t="s">
        <v>33</v>
      </c>
      <c r="M2871" s="1">
        <v>0</v>
      </c>
      <c r="N2871" s="12">
        <v>4.6631944444444442E-9</v>
      </c>
    </row>
    <row r="2872" spans="12:14" x14ac:dyDescent="0.45">
      <c r="L2872" s="28" t="s">
        <v>33</v>
      </c>
      <c r="M2872" s="1">
        <v>1</v>
      </c>
      <c r="N2872" s="12">
        <v>1.6325607638888889E-5</v>
      </c>
    </row>
    <row r="2873" spans="12:14" x14ac:dyDescent="0.45">
      <c r="L2873" s="28" t="s">
        <v>33</v>
      </c>
      <c r="M2873" s="1">
        <v>0</v>
      </c>
      <c r="N2873" s="12">
        <v>3.0902777777777779E-10</v>
      </c>
    </row>
    <row r="2874" spans="12:14" x14ac:dyDescent="0.45">
      <c r="L2874" s="28" t="s">
        <v>33</v>
      </c>
      <c r="M2874" s="1">
        <v>1</v>
      </c>
      <c r="N2874" s="12">
        <v>1.2304446759259259E-5</v>
      </c>
    </row>
    <row r="2875" spans="12:14" x14ac:dyDescent="0.45">
      <c r="L2875" s="28" t="s">
        <v>33</v>
      </c>
      <c r="M2875" s="1">
        <v>0</v>
      </c>
      <c r="N2875" s="12">
        <v>4.3055555555555555E-10</v>
      </c>
    </row>
    <row r="2876" spans="12:14" x14ac:dyDescent="0.45">
      <c r="L2876" s="28" t="s">
        <v>33</v>
      </c>
      <c r="M2876" s="1">
        <v>1</v>
      </c>
      <c r="N2876" s="12">
        <v>1.2121768518518519E-5</v>
      </c>
    </row>
    <row r="2877" spans="12:14" x14ac:dyDescent="0.45">
      <c r="L2877" s="28" t="s">
        <v>33</v>
      </c>
      <c r="M2877" s="1">
        <v>0</v>
      </c>
      <c r="N2877" s="12">
        <v>3.255787037037037E-9</v>
      </c>
    </row>
    <row r="2878" spans="12:14" x14ac:dyDescent="0.45">
      <c r="L2878" s="28" t="s">
        <v>33</v>
      </c>
      <c r="M2878" s="1">
        <v>1</v>
      </c>
      <c r="N2878" s="12">
        <v>1.1538082175925926E-5</v>
      </c>
    </row>
    <row r="2879" spans="12:14" x14ac:dyDescent="0.45">
      <c r="L2879" s="28" t="s">
        <v>33</v>
      </c>
      <c r="M2879" s="1">
        <v>0</v>
      </c>
      <c r="N2879" s="12">
        <v>4.4444444444444443E-10</v>
      </c>
    </row>
    <row r="2880" spans="12:14" x14ac:dyDescent="0.45">
      <c r="L2880" s="28" t="s">
        <v>33</v>
      </c>
      <c r="M2880" s="1">
        <v>1</v>
      </c>
      <c r="N2880" s="12">
        <v>1.2383833333333333E-5</v>
      </c>
    </row>
    <row r="2881" spans="12:14" x14ac:dyDescent="0.45">
      <c r="L2881" s="28" t="s">
        <v>33</v>
      </c>
      <c r="M2881" s="1">
        <v>0</v>
      </c>
      <c r="N2881" s="12">
        <v>1.8460648148148149E-9</v>
      </c>
    </row>
    <row r="2882" spans="12:14" x14ac:dyDescent="0.45">
      <c r="L2882" s="28" t="s">
        <v>33</v>
      </c>
      <c r="M2882" s="1">
        <v>1</v>
      </c>
      <c r="N2882" s="12">
        <v>1.3139755787037037E-5</v>
      </c>
    </row>
    <row r="2883" spans="12:14" x14ac:dyDescent="0.45">
      <c r="L2883" s="28" t="s">
        <v>33</v>
      </c>
      <c r="M2883" s="1">
        <v>0</v>
      </c>
      <c r="N2883" s="12">
        <v>1.2997685185185185E-9</v>
      </c>
    </row>
    <row r="2884" spans="12:14" x14ac:dyDescent="0.45">
      <c r="L2884" s="28" t="s">
        <v>33</v>
      </c>
      <c r="M2884" s="1">
        <v>1</v>
      </c>
      <c r="N2884" s="12">
        <v>1.9629130787037038E-5</v>
      </c>
    </row>
    <row r="2885" spans="12:14" x14ac:dyDescent="0.45">
      <c r="L2885" s="28" t="s">
        <v>33</v>
      </c>
      <c r="M2885" s="1">
        <v>0</v>
      </c>
      <c r="N2885" s="12">
        <v>2.9247685185185183E-9</v>
      </c>
    </row>
    <row r="2886" spans="12:14" x14ac:dyDescent="0.45">
      <c r="L2886" s="28" t="s">
        <v>33</v>
      </c>
      <c r="M2886" s="1">
        <v>1</v>
      </c>
      <c r="N2886" s="12">
        <v>1.2584549768518519E-5</v>
      </c>
    </row>
    <row r="2887" spans="12:14" x14ac:dyDescent="0.45">
      <c r="L2887" s="28" t="s">
        <v>33</v>
      </c>
      <c r="M2887" s="1">
        <v>0</v>
      </c>
      <c r="N2887" s="12">
        <v>3.9699074074074073E-10</v>
      </c>
    </row>
    <row r="2888" spans="12:14" x14ac:dyDescent="0.45">
      <c r="L2888" s="28" t="s">
        <v>33</v>
      </c>
      <c r="M2888" s="1">
        <v>1</v>
      </c>
      <c r="N2888" s="12">
        <v>1.1320141203703703E-5</v>
      </c>
    </row>
    <row r="2889" spans="12:14" x14ac:dyDescent="0.45">
      <c r="L2889" s="28" t="s">
        <v>33</v>
      </c>
      <c r="M2889" s="1">
        <v>0</v>
      </c>
      <c r="N2889" s="12">
        <v>9.9652777777777774E-10</v>
      </c>
    </row>
    <row r="2890" spans="12:14" x14ac:dyDescent="0.45">
      <c r="L2890" s="28" t="s">
        <v>33</v>
      </c>
      <c r="M2890" s="1">
        <v>1</v>
      </c>
      <c r="N2890" s="12">
        <v>1.2202861111111112E-5</v>
      </c>
    </row>
    <row r="2891" spans="12:14" x14ac:dyDescent="0.45">
      <c r="L2891" s="28" t="s">
        <v>33</v>
      </c>
      <c r="M2891" s="1">
        <v>0</v>
      </c>
      <c r="N2891" s="12">
        <v>5.4050925925925929E-10</v>
      </c>
    </row>
    <row r="2892" spans="12:14" x14ac:dyDescent="0.45">
      <c r="L2892" s="28" t="s">
        <v>33</v>
      </c>
      <c r="M2892" s="1">
        <v>1</v>
      </c>
      <c r="N2892" s="12">
        <v>1.3142118055555556E-5</v>
      </c>
    </row>
    <row r="2893" spans="12:14" x14ac:dyDescent="0.45">
      <c r="L2893" s="28" t="s">
        <v>33</v>
      </c>
      <c r="M2893" s="1">
        <v>0</v>
      </c>
      <c r="N2893" s="12">
        <v>2.0115740740740743E-9</v>
      </c>
    </row>
    <row r="2894" spans="12:14" x14ac:dyDescent="0.45">
      <c r="L2894" s="28" t="s">
        <v>33</v>
      </c>
      <c r="M2894" s="1">
        <v>1</v>
      </c>
      <c r="N2894" s="12">
        <v>1.9497331018518517E-5</v>
      </c>
    </row>
    <row r="2895" spans="12:14" x14ac:dyDescent="0.45">
      <c r="L2895" s="28" t="s">
        <v>33</v>
      </c>
      <c r="M2895" s="1">
        <v>0</v>
      </c>
      <c r="N2895" s="12">
        <v>5.3240740740740737E-10</v>
      </c>
    </row>
    <row r="2896" spans="12:14" x14ac:dyDescent="0.45">
      <c r="L2896" s="28" t="s">
        <v>33</v>
      </c>
      <c r="M2896" s="1">
        <v>1</v>
      </c>
      <c r="N2896" s="12">
        <v>1.1401041666666667E-5</v>
      </c>
    </row>
    <row r="2897" spans="12:14" x14ac:dyDescent="0.45">
      <c r="L2897" s="28" t="s">
        <v>33</v>
      </c>
      <c r="M2897" s="1">
        <v>0</v>
      </c>
      <c r="N2897" s="12">
        <v>1.2222222222222223E-9</v>
      </c>
    </row>
    <row r="2898" spans="12:14" x14ac:dyDescent="0.45">
      <c r="L2898" s="28" t="s">
        <v>33</v>
      </c>
      <c r="M2898" s="1">
        <v>1</v>
      </c>
      <c r="N2898" s="12">
        <v>1.2187290509259259E-5</v>
      </c>
    </row>
    <row r="2899" spans="12:14" x14ac:dyDescent="0.45">
      <c r="L2899" s="28" t="s">
        <v>33</v>
      </c>
      <c r="M2899" s="1">
        <v>0</v>
      </c>
      <c r="N2899" s="12">
        <v>6.2199074074074072E-9</v>
      </c>
    </row>
    <row r="2900" spans="12:14" x14ac:dyDescent="0.45">
      <c r="L2900" s="28" t="s">
        <v>33</v>
      </c>
      <c r="M2900" s="1">
        <v>1</v>
      </c>
      <c r="N2900" s="12">
        <v>1.8334366898148149E-5</v>
      </c>
    </row>
    <row r="2901" spans="12:14" x14ac:dyDescent="0.45">
      <c r="L2901" s="28" t="s">
        <v>33</v>
      </c>
      <c r="M2901" s="1">
        <v>0</v>
      </c>
      <c r="N2901" s="12">
        <v>3.3680555555555554E-10</v>
      </c>
    </row>
    <row r="2902" spans="12:14" x14ac:dyDescent="0.45">
      <c r="L2902" s="28" t="s">
        <v>33</v>
      </c>
      <c r="M2902" s="1">
        <v>1</v>
      </c>
      <c r="N2902" s="12">
        <v>1.0593081018518519E-5</v>
      </c>
    </row>
    <row r="2903" spans="12:14" x14ac:dyDescent="0.45">
      <c r="L2903" s="28" t="s">
        <v>33</v>
      </c>
      <c r="M2903" s="1">
        <v>0</v>
      </c>
      <c r="N2903" s="12">
        <v>4.7222222222222218E-10</v>
      </c>
    </row>
    <row r="2904" spans="12:14" x14ac:dyDescent="0.45">
      <c r="L2904" s="28" t="s">
        <v>33</v>
      </c>
      <c r="M2904" s="1">
        <v>1</v>
      </c>
      <c r="N2904" s="12">
        <v>1.2180564814814816E-5</v>
      </c>
    </row>
    <row r="2905" spans="12:14" x14ac:dyDescent="0.45">
      <c r="L2905" s="28" t="s">
        <v>33</v>
      </c>
      <c r="M2905" s="1">
        <v>0</v>
      </c>
      <c r="N2905" s="12">
        <v>5.9027777777777782E-10</v>
      </c>
    </row>
    <row r="2906" spans="12:14" x14ac:dyDescent="0.45">
      <c r="L2906" s="28" t="s">
        <v>33</v>
      </c>
      <c r="M2906" s="1">
        <v>1</v>
      </c>
      <c r="N2906" s="12">
        <v>1.2465031250000001E-5</v>
      </c>
    </row>
    <row r="2907" spans="12:14" x14ac:dyDescent="0.45">
      <c r="L2907" s="28" t="s">
        <v>33</v>
      </c>
      <c r="M2907" s="1">
        <v>0</v>
      </c>
      <c r="N2907" s="12">
        <v>2.2627314814814814E-9</v>
      </c>
    </row>
    <row r="2908" spans="12:14" x14ac:dyDescent="0.45">
      <c r="L2908" s="28" t="s">
        <v>33</v>
      </c>
      <c r="M2908" s="1">
        <v>1</v>
      </c>
      <c r="N2908" s="12">
        <v>1.3838365740740741E-5</v>
      </c>
    </row>
    <row r="2909" spans="12:14" x14ac:dyDescent="0.45">
      <c r="L2909" s="28" t="s">
        <v>33</v>
      </c>
      <c r="M2909" s="1">
        <v>0</v>
      </c>
      <c r="N2909" s="12">
        <v>3.7523148148148144E-9</v>
      </c>
    </row>
    <row r="2910" spans="12:14" x14ac:dyDescent="0.45">
      <c r="L2910" s="28" t="s">
        <v>33</v>
      </c>
      <c r="M2910" s="1">
        <v>1</v>
      </c>
      <c r="N2910" s="12">
        <v>1.4969030092592592E-5</v>
      </c>
    </row>
    <row r="2911" spans="12:14" x14ac:dyDescent="0.45">
      <c r="L2911" s="28" t="s">
        <v>33</v>
      </c>
      <c r="M2911" s="1">
        <v>0</v>
      </c>
      <c r="N2911" s="12">
        <v>3.6689814814814814E-10</v>
      </c>
    </row>
    <row r="2912" spans="12:14" x14ac:dyDescent="0.45">
      <c r="L2912" s="28" t="s">
        <v>33</v>
      </c>
      <c r="M2912" s="1">
        <v>1</v>
      </c>
      <c r="N2912" s="12">
        <v>1.2146885416666667E-5</v>
      </c>
    </row>
    <row r="2913" spans="12:14" x14ac:dyDescent="0.45">
      <c r="L2913" s="28" t="s">
        <v>33</v>
      </c>
      <c r="M2913" s="1">
        <v>0</v>
      </c>
      <c r="N2913" s="12">
        <v>7.7777777777777775E-10</v>
      </c>
    </row>
    <row r="2914" spans="12:14" x14ac:dyDescent="0.45">
      <c r="L2914" s="28" t="s">
        <v>33</v>
      </c>
      <c r="M2914" s="1">
        <v>1</v>
      </c>
      <c r="N2914" s="12">
        <v>1.239537037037037E-5</v>
      </c>
    </row>
    <row r="2915" spans="12:14" x14ac:dyDescent="0.45">
      <c r="L2915" s="28" t="s">
        <v>33</v>
      </c>
      <c r="M2915" s="1">
        <v>0</v>
      </c>
      <c r="N2915" s="12">
        <v>4.5636574074074077E-9</v>
      </c>
    </row>
    <row r="2916" spans="12:14" x14ac:dyDescent="0.45">
      <c r="L2916" s="28" t="s">
        <v>33</v>
      </c>
      <c r="M2916" s="1">
        <v>1</v>
      </c>
      <c r="N2916" s="12">
        <v>1.0872284722222223E-5</v>
      </c>
    </row>
    <row r="2917" spans="12:14" x14ac:dyDescent="0.45">
      <c r="L2917" s="28" t="s">
        <v>33</v>
      </c>
      <c r="M2917" s="1">
        <v>0</v>
      </c>
      <c r="N2917" s="12">
        <v>4.0856481481481481E-10</v>
      </c>
    </row>
    <row r="2918" spans="12:14" x14ac:dyDescent="0.45">
      <c r="L2918" s="28" t="s">
        <v>33</v>
      </c>
      <c r="M2918" s="1">
        <v>1</v>
      </c>
      <c r="N2918" s="12">
        <v>1.0830577546296296E-5</v>
      </c>
    </row>
    <row r="2919" spans="12:14" x14ac:dyDescent="0.45">
      <c r="L2919" s="28" t="s">
        <v>33</v>
      </c>
      <c r="M2919" s="1">
        <v>0</v>
      </c>
      <c r="N2919" s="12">
        <v>1.3599537037037037E-9</v>
      </c>
    </row>
    <row r="2920" spans="12:14" x14ac:dyDescent="0.45">
      <c r="L2920" s="28" t="s">
        <v>33</v>
      </c>
      <c r="M2920" s="1">
        <v>1</v>
      </c>
      <c r="N2920" s="12">
        <v>1.080053587962963E-5</v>
      </c>
    </row>
    <row r="2921" spans="12:14" x14ac:dyDescent="0.45">
      <c r="L2921" s="28" t="s">
        <v>33</v>
      </c>
      <c r="M2921" s="1">
        <v>0</v>
      </c>
      <c r="N2921" s="12">
        <v>4.6874999999999996E-10</v>
      </c>
    </row>
    <row r="2922" spans="12:14" x14ac:dyDescent="0.45">
      <c r="L2922" s="28" t="s">
        <v>33</v>
      </c>
      <c r="M2922" s="1">
        <v>1</v>
      </c>
      <c r="N2922" s="12">
        <v>1.3548047453703703E-5</v>
      </c>
    </row>
    <row r="2923" spans="12:14" x14ac:dyDescent="0.45">
      <c r="L2923" s="28" t="s">
        <v>33</v>
      </c>
      <c r="M2923" s="1">
        <v>0</v>
      </c>
      <c r="N2923" s="12">
        <v>2.7210648148148147E-9</v>
      </c>
    </row>
    <row r="2924" spans="12:14" x14ac:dyDescent="0.45">
      <c r="L2924" s="28" t="s">
        <v>33</v>
      </c>
      <c r="M2924" s="1">
        <v>1</v>
      </c>
      <c r="N2924" s="12">
        <v>1.4661084490740741E-5</v>
      </c>
    </row>
    <row r="2925" spans="12:14" x14ac:dyDescent="0.45">
      <c r="L2925" s="28" t="s">
        <v>33</v>
      </c>
      <c r="M2925" s="1">
        <v>0</v>
      </c>
      <c r="N2925" s="12">
        <v>3.5069444444444447E-10</v>
      </c>
    </row>
    <row r="2926" spans="12:14" x14ac:dyDescent="0.45">
      <c r="L2926" s="28" t="s">
        <v>33</v>
      </c>
      <c r="M2926" s="1">
        <v>1</v>
      </c>
      <c r="N2926" s="12">
        <v>1.1086384259259259E-5</v>
      </c>
    </row>
    <row r="2927" spans="12:14" x14ac:dyDescent="0.45">
      <c r="L2927" s="28" t="s">
        <v>33</v>
      </c>
      <c r="M2927" s="1">
        <v>0</v>
      </c>
      <c r="N2927" s="12">
        <v>5.1041666666666669E-10</v>
      </c>
    </row>
    <row r="2928" spans="12:14" x14ac:dyDescent="0.45">
      <c r="L2928" s="28" t="s">
        <v>33</v>
      </c>
      <c r="M2928" s="1">
        <v>1</v>
      </c>
      <c r="N2928" s="12">
        <v>2.193400925925926E-5</v>
      </c>
    </row>
    <row r="2929" spans="12:14" x14ac:dyDescent="0.45">
      <c r="L2929" s="28" t="s">
        <v>33</v>
      </c>
      <c r="M2929" s="1">
        <v>0</v>
      </c>
      <c r="N2929" s="12">
        <v>6.5648148148148148E-9</v>
      </c>
    </row>
    <row r="2930" spans="12:14" x14ac:dyDescent="0.45">
      <c r="L2930" s="28" t="s">
        <v>33</v>
      </c>
      <c r="M2930" s="1">
        <v>1</v>
      </c>
      <c r="N2930" s="12">
        <v>1.2845065972222222E-5</v>
      </c>
    </row>
    <row r="2931" spans="12:14" x14ac:dyDescent="0.45">
      <c r="L2931" s="28" t="s">
        <v>33</v>
      </c>
      <c r="M2931" s="1">
        <v>0</v>
      </c>
      <c r="N2931" s="12">
        <v>4.7222222222222218E-10</v>
      </c>
    </row>
    <row r="2932" spans="12:14" x14ac:dyDescent="0.45">
      <c r="L2932" s="28" t="s">
        <v>33</v>
      </c>
      <c r="M2932" s="1">
        <v>1</v>
      </c>
      <c r="N2932" s="12">
        <v>1.1651446759259259E-5</v>
      </c>
    </row>
    <row r="2933" spans="12:14" x14ac:dyDescent="0.45">
      <c r="L2933" s="28" t="s">
        <v>33</v>
      </c>
      <c r="M2933" s="1">
        <v>0</v>
      </c>
      <c r="N2933" s="12">
        <v>1.337962962962963E-9</v>
      </c>
    </row>
    <row r="2934" spans="12:14" x14ac:dyDescent="0.45">
      <c r="L2934" s="28" t="s">
        <v>33</v>
      </c>
      <c r="M2934" s="1">
        <v>1</v>
      </c>
      <c r="N2934" s="12">
        <v>1.2137655092592593E-5</v>
      </c>
    </row>
    <row r="2935" spans="12:14" x14ac:dyDescent="0.45">
      <c r="L2935" s="28" t="s">
        <v>33</v>
      </c>
      <c r="M2935" s="1">
        <v>0</v>
      </c>
      <c r="N2935" s="12">
        <v>7.3379629629629627E-10</v>
      </c>
    </row>
    <row r="2936" spans="12:14" x14ac:dyDescent="0.45">
      <c r="L2936" s="28" t="s">
        <v>33</v>
      </c>
      <c r="M2936" s="1">
        <v>1</v>
      </c>
      <c r="N2936" s="12">
        <v>1.8542667824074073E-5</v>
      </c>
    </row>
    <row r="2937" spans="12:14" x14ac:dyDescent="0.45">
      <c r="L2937" s="28" t="s">
        <v>33</v>
      </c>
      <c r="M2937" s="1">
        <v>0</v>
      </c>
      <c r="N2937" s="12">
        <v>7.3379629629629627E-10</v>
      </c>
    </row>
    <row r="2938" spans="12:14" x14ac:dyDescent="0.45">
      <c r="L2938" s="28" t="s">
        <v>33</v>
      </c>
      <c r="M2938" s="1">
        <v>1</v>
      </c>
      <c r="N2938" s="12">
        <v>1.1861483796296295E-5</v>
      </c>
    </row>
    <row r="2939" spans="12:14" x14ac:dyDescent="0.45">
      <c r="L2939" s="28" t="s">
        <v>33</v>
      </c>
      <c r="M2939" s="1">
        <v>0</v>
      </c>
      <c r="N2939" s="12">
        <v>4.6874999999999996E-10</v>
      </c>
    </row>
    <row r="2940" spans="12:14" x14ac:dyDescent="0.45">
      <c r="L2940" s="28" t="s">
        <v>33</v>
      </c>
      <c r="M2940" s="1">
        <v>1</v>
      </c>
      <c r="N2940" s="12">
        <v>1.1415349537037037E-5</v>
      </c>
    </row>
    <row r="2941" spans="12:14" x14ac:dyDescent="0.45">
      <c r="L2941" s="28" t="s">
        <v>33</v>
      </c>
      <c r="M2941" s="1">
        <v>0</v>
      </c>
      <c r="N2941" s="12">
        <v>2.5995370370370369E-9</v>
      </c>
    </row>
    <row r="2942" spans="12:14" x14ac:dyDescent="0.45">
      <c r="L2942" s="28" t="s">
        <v>33</v>
      </c>
      <c r="M2942" s="1">
        <v>1</v>
      </c>
      <c r="N2942" s="12">
        <v>1.5394800925925925E-5</v>
      </c>
    </row>
    <row r="2943" spans="12:14" x14ac:dyDescent="0.45">
      <c r="L2943" s="28" t="s">
        <v>33</v>
      </c>
      <c r="M2943" s="1">
        <v>0</v>
      </c>
      <c r="N2943" s="12">
        <v>6.9212962962962965E-10</v>
      </c>
    </row>
    <row r="2944" spans="12:14" x14ac:dyDescent="0.45">
      <c r="L2944" s="28" t="s">
        <v>33</v>
      </c>
      <c r="M2944" s="1">
        <v>1</v>
      </c>
      <c r="N2944" s="12">
        <v>2.5301324074074075E-5</v>
      </c>
    </row>
    <row r="2945" spans="12:14" x14ac:dyDescent="0.45">
      <c r="L2945" s="28" t="s">
        <v>33</v>
      </c>
      <c r="M2945" s="1">
        <v>0</v>
      </c>
      <c r="N2945" s="12">
        <v>1.0625E-9</v>
      </c>
    </row>
    <row r="2946" spans="12:14" x14ac:dyDescent="0.45">
      <c r="L2946" s="28" t="s">
        <v>33</v>
      </c>
      <c r="M2946" s="1">
        <v>1</v>
      </c>
      <c r="N2946" s="12">
        <v>1.4800917824074074E-5</v>
      </c>
    </row>
    <row r="2947" spans="12:14" x14ac:dyDescent="0.45">
      <c r="L2947" s="28" t="s">
        <v>33</v>
      </c>
      <c r="M2947" s="1">
        <v>0</v>
      </c>
      <c r="N2947" s="12">
        <v>4.884259259259259E-10</v>
      </c>
    </row>
    <row r="2948" spans="12:14" x14ac:dyDescent="0.45">
      <c r="L2948" s="28" t="s">
        <v>33</v>
      </c>
      <c r="M2948" s="1">
        <v>1</v>
      </c>
      <c r="N2948" s="12">
        <v>1.2949959490740741E-5</v>
      </c>
    </row>
    <row r="2949" spans="12:14" x14ac:dyDescent="0.45">
      <c r="L2949" s="28" t="s">
        <v>33</v>
      </c>
      <c r="M2949" s="1">
        <v>0</v>
      </c>
      <c r="N2949" s="12">
        <v>4.7071759259259259E-9</v>
      </c>
    </row>
    <row r="2950" spans="12:14" x14ac:dyDescent="0.45">
      <c r="L2950" s="28" t="s">
        <v>33</v>
      </c>
      <c r="M2950" s="1">
        <v>1</v>
      </c>
      <c r="N2950" s="12">
        <v>1.4476202546296296E-5</v>
      </c>
    </row>
    <row r="2951" spans="12:14" x14ac:dyDescent="0.45">
      <c r="L2951" s="28" t="s">
        <v>33</v>
      </c>
      <c r="M2951" s="1">
        <v>0</v>
      </c>
      <c r="N2951" s="12">
        <v>4.9074074074074075E-10</v>
      </c>
    </row>
    <row r="2952" spans="12:14" x14ac:dyDescent="0.45">
      <c r="L2952" s="28" t="s">
        <v>33</v>
      </c>
      <c r="M2952" s="1">
        <v>1</v>
      </c>
      <c r="N2952" s="12">
        <v>1.4722827546296296E-5</v>
      </c>
    </row>
    <row r="2953" spans="12:14" x14ac:dyDescent="0.45">
      <c r="L2953" s="28" t="s">
        <v>33</v>
      </c>
      <c r="M2953" s="1">
        <v>0</v>
      </c>
      <c r="N2953" s="12">
        <v>4.6643518518518521E-10</v>
      </c>
    </row>
    <row r="2954" spans="12:14" x14ac:dyDescent="0.45">
      <c r="L2954" s="28" t="s">
        <v>33</v>
      </c>
      <c r="M2954" s="1">
        <v>1</v>
      </c>
      <c r="N2954" s="12">
        <v>2.1725140046296296E-5</v>
      </c>
    </row>
    <row r="2955" spans="12:14" x14ac:dyDescent="0.45">
      <c r="L2955" s="28" t="s">
        <v>33</v>
      </c>
      <c r="M2955" s="1">
        <v>0</v>
      </c>
      <c r="N2955" s="12">
        <v>1.1782407407407407E-9</v>
      </c>
    </row>
    <row r="2956" spans="12:14" x14ac:dyDescent="0.45">
      <c r="L2956" s="28" t="s">
        <v>33</v>
      </c>
      <c r="M2956" s="1">
        <v>1</v>
      </c>
      <c r="N2956" s="12">
        <v>1.531226736111111E-5</v>
      </c>
    </row>
    <row r="2957" spans="12:14" x14ac:dyDescent="0.45">
      <c r="L2957" s="28" t="s">
        <v>33</v>
      </c>
      <c r="M2957" s="1">
        <v>0</v>
      </c>
      <c r="N2957" s="12">
        <v>4.3287037037037035E-10</v>
      </c>
    </row>
    <row r="2958" spans="12:14" x14ac:dyDescent="0.45">
      <c r="L2958" s="28" t="s">
        <v>33</v>
      </c>
      <c r="M2958" s="1">
        <v>1</v>
      </c>
      <c r="N2958" s="12">
        <v>1.216429513888889E-5</v>
      </c>
    </row>
    <row r="2959" spans="12:14" x14ac:dyDescent="0.45">
      <c r="L2959" s="28" t="s">
        <v>33</v>
      </c>
      <c r="M2959" s="1">
        <v>0</v>
      </c>
      <c r="N2959" s="12">
        <v>3.8370370370370368E-8</v>
      </c>
    </row>
    <row r="2960" spans="12:14" x14ac:dyDescent="0.45">
      <c r="L2960" s="28" t="s">
        <v>33</v>
      </c>
      <c r="M2960" s="1">
        <v>1</v>
      </c>
      <c r="N2960" s="12">
        <v>1.8134559027777777E-5</v>
      </c>
    </row>
    <row r="2961" spans="12:14" x14ac:dyDescent="0.45">
      <c r="L2961" s="28" t="s">
        <v>33</v>
      </c>
      <c r="M2961" s="1">
        <v>0</v>
      </c>
      <c r="N2961" s="12">
        <v>2.8703703703703705E-10</v>
      </c>
    </row>
    <row r="2962" spans="12:14" x14ac:dyDescent="0.45">
      <c r="L2962" s="28" t="s">
        <v>33</v>
      </c>
      <c r="M2962" s="1">
        <v>1</v>
      </c>
      <c r="N2962" s="12">
        <v>1.2487261574074074E-5</v>
      </c>
    </row>
    <row r="2963" spans="12:14" x14ac:dyDescent="0.45">
      <c r="L2963" s="28" t="s">
        <v>33</v>
      </c>
      <c r="M2963" s="1">
        <v>0</v>
      </c>
      <c r="N2963" s="12">
        <v>5.8449074074074076E-10</v>
      </c>
    </row>
    <row r="2964" spans="12:14" x14ac:dyDescent="0.45">
      <c r="L2964" s="28" t="s">
        <v>33</v>
      </c>
      <c r="M2964" s="1">
        <v>1</v>
      </c>
      <c r="N2964" s="12">
        <v>1.2749554398148148E-5</v>
      </c>
    </row>
    <row r="2965" spans="12:14" x14ac:dyDescent="0.45">
      <c r="L2965" s="28" t="s">
        <v>33</v>
      </c>
      <c r="M2965" s="1">
        <v>0</v>
      </c>
      <c r="N2965" s="12">
        <v>2.5833333333333333E-9</v>
      </c>
    </row>
    <row r="2966" spans="12:14" x14ac:dyDescent="0.45">
      <c r="L2966" s="28" t="s">
        <v>33</v>
      </c>
      <c r="M2966" s="1">
        <v>1</v>
      </c>
      <c r="N2966" s="12">
        <v>1.082432175925926E-5</v>
      </c>
    </row>
    <row r="2967" spans="12:14" x14ac:dyDescent="0.45">
      <c r="L2967" s="28" t="s">
        <v>33</v>
      </c>
      <c r="M2967" s="1">
        <v>0</v>
      </c>
      <c r="N2967" s="12">
        <v>1.2835648148148148E-9</v>
      </c>
    </row>
    <row r="2968" spans="12:14" x14ac:dyDescent="0.45">
      <c r="L2968" s="28" t="s">
        <v>33</v>
      </c>
      <c r="M2968" s="1">
        <v>1</v>
      </c>
      <c r="N2968" s="12">
        <v>1.230561574074074E-5</v>
      </c>
    </row>
    <row r="2969" spans="12:14" x14ac:dyDescent="0.45">
      <c r="L2969" s="28" t="s">
        <v>33</v>
      </c>
      <c r="M2969" s="1">
        <v>0</v>
      </c>
      <c r="N2969" s="12">
        <v>1.3217592592592594E-9</v>
      </c>
    </row>
    <row r="2970" spans="12:14" x14ac:dyDescent="0.45">
      <c r="L2970" s="28" t="s">
        <v>33</v>
      </c>
      <c r="M2970" s="1">
        <v>1</v>
      </c>
      <c r="N2970" s="12">
        <v>1.2233256944444445E-5</v>
      </c>
    </row>
    <row r="2971" spans="12:14" x14ac:dyDescent="0.45">
      <c r="L2971" s="28" t="s">
        <v>33</v>
      </c>
      <c r="M2971" s="1">
        <v>0</v>
      </c>
      <c r="N2971" s="12">
        <v>4.6874999999999996E-10</v>
      </c>
    </row>
    <row r="2972" spans="12:14" x14ac:dyDescent="0.45">
      <c r="L2972" s="28" t="s">
        <v>33</v>
      </c>
      <c r="M2972" s="1">
        <v>1</v>
      </c>
      <c r="N2972" s="12">
        <v>1.1771081018518518E-5</v>
      </c>
    </row>
    <row r="2973" spans="12:14" x14ac:dyDescent="0.45">
      <c r="L2973" s="28" t="s">
        <v>33</v>
      </c>
      <c r="M2973" s="1">
        <v>0</v>
      </c>
      <c r="N2973" s="12">
        <v>4.6412037037037037E-10</v>
      </c>
    </row>
    <row r="2974" spans="12:14" x14ac:dyDescent="0.45">
      <c r="L2974" s="28" t="s">
        <v>33</v>
      </c>
      <c r="M2974" s="1">
        <v>1</v>
      </c>
      <c r="N2974" s="12">
        <v>1.5903887731481481E-5</v>
      </c>
    </row>
    <row r="2975" spans="12:14" x14ac:dyDescent="0.45">
      <c r="L2975" s="28" t="s">
        <v>33</v>
      </c>
      <c r="M2975" s="1">
        <v>0</v>
      </c>
      <c r="N2975" s="12">
        <v>5.1273148148148143E-10</v>
      </c>
    </row>
    <row r="2976" spans="12:14" x14ac:dyDescent="0.45">
      <c r="L2976" s="28" t="s">
        <v>33</v>
      </c>
      <c r="M2976" s="1">
        <v>1</v>
      </c>
      <c r="N2976" s="12">
        <v>1.6305518518518518E-5</v>
      </c>
    </row>
    <row r="2977" spans="12:14" x14ac:dyDescent="0.45">
      <c r="L2977" s="28" t="s">
        <v>33</v>
      </c>
      <c r="M2977" s="1">
        <v>0</v>
      </c>
      <c r="N2977" s="12">
        <v>1.4178240740740741E-9</v>
      </c>
    </row>
    <row r="2978" spans="12:14" x14ac:dyDescent="0.45">
      <c r="L2978" s="28" t="s">
        <v>33</v>
      </c>
      <c r="M2978" s="1">
        <v>1</v>
      </c>
      <c r="N2978" s="12">
        <v>1.5761576388888889E-5</v>
      </c>
    </row>
    <row r="2979" spans="12:14" x14ac:dyDescent="0.45">
      <c r="L2979" s="28" t="s">
        <v>33</v>
      </c>
      <c r="M2979" s="1">
        <v>0</v>
      </c>
      <c r="N2979" s="12">
        <v>1.4953703703703703E-9</v>
      </c>
    </row>
    <row r="2980" spans="12:14" x14ac:dyDescent="0.45">
      <c r="L2980" s="28" t="s">
        <v>33</v>
      </c>
      <c r="M2980" s="1">
        <v>1</v>
      </c>
      <c r="N2980" s="12">
        <v>2.2221019675925927E-5</v>
      </c>
    </row>
    <row r="2981" spans="12:14" x14ac:dyDescent="0.45">
      <c r="L2981" s="28" t="s">
        <v>33</v>
      </c>
      <c r="M2981" s="1">
        <v>0</v>
      </c>
      <c r="N2981" s="12">
        <v>3.726851851851852E-10</v>
      </c>
    </row>
    <row r="2982" spans="12:14" x14ac:dyDescent="0.45">
      <c r="L2982" s="28" t="s">
        <v>33</v>
      </c>
      <c r="M2982" s="1">
        <v>1</v>
      </c>
      <c r="N2982" s="12">
        <v>1.2602792824074074E-5</v>
      </c>
    </row>
    <row r="2983" spans="12:14" x14ac:dyDescent="0.45">
      <c r="L2983" s="28" t="s">
        <v>33</v>
      </c>
      <c r="M2983" s="1">
        <v>0</v>
      </c>
      <c r="N2983" s="12">
        <v>4.6874999999999996E-10</v>
      </c>
    </row>
    <row r="2984" spans="12:14" x14ac:dyDescent="0.45">
      <c r="L2984" s="28" t="s">
        <v>33</v>
      </c>
      <c r="M2984" s="1">
        <v>1</v>
      </c>
      <c r="N2984" s="12">
        <v>1.1901795138888888E-5</v>
      </c>
    </row>
    <row r="2985" spans="12:14" x14ac:dyDescent="0.45">
      <c r="L2985" s="28" t="s">
        <v>33</v>
      </c>
      <c r="M2985" s="1">
        <v>0</v>
      </c>
      <c r="N2985" s="12">
        <v>1.244212962962963E-9</v>
      </c>
    </row>
    <row r="2986" spans="12:14" x14ac:dyDescent="0.45">
      <c r="L2986" s="28" t="s">
        <v>33</v>
      </c>
      <c r="M2986" s="1">
        <v>1</v>
      </c>
      <c r="N2986" s="12">
        <v>1.1618824074074073E-5</v>
      </c>
    </row>
    <row r="2987" spans="12:14" x14ac:dyDescent="0.45">
      <c r="L2987" s="28" t="s">
        <v>33</v>
      </c>
      <c r="M2987" s="1">
        <v>0</v>
      </c>
      <c r="N2987" s="12">
        <v>8.1134259259259256E-10</v>
      </c>
    </row>
    <row r="2988" spans="12:14" x14ac:dyDescent="0.45">
      <c r="L2988" s="28" t="s">
        <v>33</v>
      </c>
      <c r="M2988" s="1">
        <v>1</v>
      </c>
      <c r="N2988" s="12">
        <v>1.6357379629629628E-5</v>
      </c>
    </row>
    <row r="2989" spans="12:14" x14ac:dyDescent="0.45">
      <c r="L2989" s="28" t="s">
        <v>33</v>
      </c>
      <c r="M2989" s="1">
        <v>0</v>
      </c>
      <c r="N2989" s="12">
        <v>1.4016203703703703E-9</v>
      </c>
    </row>
    <row r="2990" spans="12:14" x14ac:dyDescent="0.45">
      <c r="L2990" s="28" t="s">
        <v>33</v>
      </c>
      <c r="M2990" s="1">
        <v>1</v>
      </c>
      <c r="N2990" s="12">
        <v>1.2407987268518519E-5</v>
      </c>
    </row>
    <row r="2991" spans="12:14" x14ac:dyDescent="0.45">
      <c r="L2991" s="28" t="s">
        <v>33</v>
      </c>
      <c r="M2991" s="1">
        <v>0</v>
      </c>
      <c r="N2991" s="12">
        <v>4.6874999999999996E-10</v>
      </c>
    </row>
    <row r="2992" spans="12:14" x14ac:dyDescent="0.45">
      <c r="L2992" s="28" t="s">
        <v>33</v>
      </c>
      <c r="M2992" s="1">
        <v>1</v>
      </c>
      <c r="N2992" s="12">
        <v>1.0493751157407408E-5</v>
      </c>
    </row>
    <row r="2993" spans="12:14" x14ac:dyDescent="0.45">
      <c r="L2993" s="28" t="s">
        <v>33</v>
      </c>
      <c r="M2993" s="1">
        <v>0</v>
      </c>
      <c r="N2993" s="12">
        <v>1.1145833333333334E-9</v>
      </c>
    </row>
    <row r="2994" spans="12:14" x14ac:dyDescent="0.45">
      <c r="L2994" s="28" t="s">
        <v>33</v>
      </c>
      <c r="M2994" s="1">
        <v>1</v>
      </c>
      <c r="N2994" s="12">
        <v>1.1551865740740741E-5</v>
      </c>
    </row>
    <row r="2995" spans="12:14" x14ac:dyDescent="0.45">
      <c r="L2995" s="28" t="s">
        <v>33</v>
      </c>
      <c r="M2995" s="1">
        <v>0</v>
      </c>
      <c r="N2995" s="12">
        <v>4.2824074074074076E-10</v>
      </c>
    </row>
    <row r="2996" spans="12:14" x14ac:dyDescent="0.45">
      <c r="L2996" s="28" t="s">
        <v>33</v>
      </c>
      <c r="M2996" s="1">
        <v>1</v>
      </c>
      <c r="N2996" s="12">
        <v>1.7395442129629629E-5</v>
      </c>
    </row>
    <row r="2997" spans="12:14" x14ac:dyDescent="0.45">
      <c r="L2997" s="28" t="s">
        <v>33</v>
      </c>
      <c r="M2997" s="1">
        <v>0</v>
      </c>
      <c r="N2997" s="12">
        <v>1.5671296296296296E-9</v>
      </c>
    </row>
    <row r="2998" spans="12:14" x14ac:dyDescent="0.45">
      <c r="L2998" s="28" t="s">
        <v>33</v>
      </c>
      <c r="M2998" s="1">
        <v>1</v>
      </c>
      <c r="N2998" s="12">
        <v>1.9547232638888887E-5</v>
      </c>
    </row>
    <row r="2999" spans="12:14" x14ac:dyDescent="0.45">
      <c r="L2999" s="28" t="s">
        <v>33</v>
      </c>
      <c r="M2999" s="1">
        <v>0</v>
      </c>
      <c r="N2999" s="12">
        <v>4.8611111111111116E-10</v>
      </c>
    </row>
    <row r="3000" spans="12:14" x14ac:dyDescent="0.45">
      <c r="L3000" s="28" t="s">
        <v>33</v>
      </c>
      <c r="M3000" s="1">
        <v>1</v>
      </c>
      <c r="N3000" s="12">
        <v>1.8745931712962964E-5</v>
      </c>
    </row>
    <row r="3001" spans="12:14" x14ac:dyDescent="0.45">
      <c r="L3001" s="28" t="s">
        <v>33</v>
      </c>
      <c r="M3001" s="1">
        <v>0</v>
      </c>
      <c r="N3001" s="12">
        <v>1.2141203703703705E-9</v>
      </c>
    </row>
    <row r="3002" spans="12:14" x14ac:dyDescent="0.45">
      <c r="L3002" s="28" t="s">
        <v>33</v>
      </c>
      <c r="M3002" s="1">
        <v>1</v>
      </c>
      <c r="N3002" s="12">
        <v>1.7343597222222224E-5</v>
      </c>
    </row>
    <row r="3003" spans="12:14" x14ac:dyDescent="0.45">
      <c r="L3003" s="28" t="s">
        <v>33</v>
      </c>
      <c r="M3003" s="1">
        <v>0</v>
      </c>
      <c r="N3003" s="12">
        <v>4.8263888888888894E-10</v>
      </c>
    </row>
    <row r="3004" spans="12:14" x14ac:dyDescent="0.45">
      <c r="L3004" s="28" t="s">
        <v>33</v>
      </c>
      <c r="M3004" s="1">
        <v>1</v>
      </c>
      <c r="N3004" s="12">
        <v>1.090978587962963E-5</v>
      </c>
    </row>
    <row r="3005" spans="12:14" x14ac:dyDescent="0.45">
      <c r="L3005" s="28" t="s">
        <v>33</v>
      </c>
      <c r="M3005" s="1">
        <v>0</v>
      </c>
      <c r="N3005" s="12">
        <v>4.6064814814814815E-10</v>
      </c>
    </row>
    <row r="3006" spans="12:14" x14ac:dyDescent="0.45">
      <c r="L3006" s="28" t="s">
        <v>33</v>
      </c>
      <c r="M3006" s="1">
        <v>1</v>
      </c>
      <c r="N3006" s="12">
        <v>1.2955858796296296E-5</v>
      </c>
    </row>
    <row r="3007" spans="12:14" x14ac:dyDescent="0.45">
      <c r="L3007" s="28" t="s">
        <v>33</v>
      </c>
      <c r="M3007" s="1">
        <v>0</v>
      </c>
      <c r="N3007" s="12">
        <v>5.0462962962962962E-10</v>
      </c>
    </row>
    <row r="3008" spans="12:14" x14ac:dyDescent="0.45">
      <c r="L3008" s="28" t="s">
        <v>33</v>
      </c>
      <c r="M3008" s="1">
        <v>1</v>
      </c>
      <c r="N3008" s="12">
        <v>1.8895403935185184E-5</v>
      </c>
    </row>
    <row r="3009" spans="12:14" x14ac:dyDescent="0.45">
      <c r="L3009" s="28" t="s">
        <v>33</v>
      </c>
      <c r="M3009" s="1">
        <v>0</v>
      </c>
      <c r="N3009" s="12">
        <v>2.4537037037037037E-10</v>
      </c>
    </row>
    <row r="3010" spans="12:14" x14ac:dyDescent="0.45">
      <c r="L3010" s="28" t="s">
        <v>33</v>
      </c>
      <c r="M3010" s="1">
        <v>1</v>
      </c>
      <c r="N3010" s="12">
        <v>1.0401656249999999E-5</v>
      </c>
    </row>
    <row r="3011" spans="12:14" x14ac:dyDescent="0.45">
      <c r="L3011" s="28" t="s">
        <v>33</v>
      </c>
      <c r="M3011" s="1">
        <v>0</v>
      </c>
      <c r="N3011" s="12">
        <v>5.7638888888888885E-10</v>
      </c>
    </row>
    <row r="3012" spans="12:14" x14ac:dyDescent="0.45">
      <c r="L3012" s="28" t="s">
        <v>33</v>
      </c>
      <c r="M3012" s="1">
        <v>1</v>
      </c>
      <c r="N3012" s="12">
        <v>1.4910010416666668E-5</v>
      </c>
    </row>
    <row r="3013" spans="12:14" x14ac:dyDescent="0.45">
      <c r="L3013" s="28" t="s">
        <v>33</v>
      </c>
      <c r="M3013" s="1">
        <v>0</v>
      </c>
      <c r="N3013" s="12">
        <v>1.8402777777777779E-9</v>
      </c>
    </row>
    <row r="3014" spans="12:14" x14ac:dyDescent="0.45">
      <c r="L3014" s="28" t="s">
        <v>33</v>
      </c>
      <c r="M3014" s="1">
        <v>1</v>
      </c>
      <c r="N3014" s="12">
        <v>1.2625751157407407E-5</v>
      </c>
    </row>
    <row r="3015" spans="12:14" x14ac:dyDescent="0.45">
      <c r="L3015" s="28" t="s">
        <v>33</v>
      </c>
      <c r="M3015" s="1">
        <v>0</v>
      </c>
      <c r="N3015" s="12">
        <v>2.6238425925925926E-9</v>
      </c>
    </row>
    <row r="3016" spans="12:14" x14ac:dyDescent="0.45">
      <c r="L3016" s="28" t="s">
        <v>33</v>
      </c>
      <c r="M3016" s="1">
        <v>1</v>
      </c>
      <c r="N3016" s="12">
        <v>1.6667917824074075E-5</v>
      </c>
    </row>
    <row r="3017" spans="12:14" x14ac:dyDescent="0.45">
      <c r="L3017" s="28" t="s">
        <v>33</v>
      </c>
      <c r="M3017" s="1">
        <v>0</v>
      </c>
      <c r="N3017" s="12">
        <v>2.7083333333333333E-10</v>
      </c>
    </row>
    <row r="3018" spans="12:14" x14ac:dyDescent="0.45">
      <c r="L3018" s="28" t="s">
        <v>33</v>
      </c>
      <c r="M3018" s="1">
        <v>1</v>
      </c>
      <c r="N3018" s="12">
        <v>1.2686726851851853E-5</v>
      </c>
    </row>
    <row r="3019" spans="12:14" x14ac:dyDescent="0.45">
      <c r="L3019" s="28" t="s">
        <v>33</v>
      </c>
      <c r="M3019" s="1">
        <v>0</v>
      </c>
      <c r="N3019" s="12">
        <v>5.1273148148148143E-10</v>
      </c>
    </row>
    <row r="3020" spans="12:14" x14ac:dyDescent="0.45">
      <c r="L3020" s="28" t="s">
        <v>33</v>
      </c>
      <c r="M3020" s="1">
        <v>1</v>
      </c>
      <c r="N3020" s="12">
        <v>1.5985667824074073E-5</v>
      </c>
    </row>
    <row r="3021" spans="12:14" x14ac:dyDescent="0.45">
      <c r="L3021" s="28" t="s">
        <v>33</v>
      </c>
      <c r="M3021" s="1">
        <v>0</v>
      </c>
      <c r="N3021" s="12">
        <v>6.4074074074074072E-9</v>
      </c>
    </row>
    <row r="3022" spans="12:14" x14ac:dyDescent="0.45">
      <c r="L3022" s="28" t="s">
        <v>33</v>
      </c>
      <c r="M3022" s="1">
        <v>1</v>
      </c>
      <c r="N3022" s="12">
        <v>1.1298606481481481E-5</v>
      </c>
    </row>
    <row r="3023" spans="12:14" x14ac:dyDescent="0.45">
      <c r="L3023" s="28" t="s">
        <v>33</v>
      </c>
      <c r="M3023" s="1">
        <v>0</v>
      </c>
      <c r="N3023" s="12">
        <v>1.1539351851851853E-9</v>
      </c>
    </row>
    <row r="3024" spans="12:14" x14ac:dyDescent="0.45">
      <c r="L3024" s="28" t="s">
        <v>33</v>
      </c>
      <c r="M3024" s="1">
        <v>1</v>
      </c>
      <c r="N3024" s="12">
        <v>1.2015951388888888E-5</v>
      </c>
    </row>
    <row r="3025" spans="12:14" x14ac:dyDescent="0.45">
      <c r="L3025" s="28" t="s">
        <v>33</v>
      </c>
      <c r="M3025" s="1">
        <v>0</v>
      </c>
      <c r="N3025" s="12">
        <v>1.3414351851851851E-9</v>
      </c>
    </row>
    <row r="3026" spans="12:14" x14ac:dyDescent="0.45">
      <c r="L3026" s="28" t="s">
        <v>33</v>
      </c>
      <c r="M3026" s="1">
        <v>1</v>
      </c>
      <c r="N3026" s="12">
        <v>1.6234991898148148E-5</v>
      </c>
    </row>
    <row r="3027" spans="12:14" x14ac:dyDescent="0.45">
      <c r="L3027" s="28" t="s">
        <v>33</v>
      </c>
      <c r="M3027" s="1">
        <v>0</v>
      </c>
      <c r="N3027" s="12">
        <v>4.8263888888888894E-10</v>
      </c>
    </row>
    <row r="3028" spans="12:14" x14ac:dyDescent="0.45">
      <c r="L3028" s="28" t="s">
        <v>33</v>
      </c>
      <c r="M3028" s="1">
        <v>1</v>
      </c>
      <c r="N3028" s="12">
        <v>1.9510827546296295E-5</v>
      </c>
    </row>
    <row r="3029" spans="12:14" x14ac:dyDescent="0.45">
      <c r="L3029" s="28" t="s">
        <v>33</v>
      </c>
      <c r="M3029" s="1">
        <v>0</v>
      </c>
      <c r="N3029" s="12">
        <v>6.9560185185185187E-10</v>
      </c>
    </row>
    <row r="3030" spans="12:14" x14ac:dyDescent="0.45">
      <c r="L3030" s="28" t="s">
        <v>33</v>
      </c>
      <c r="M3030" s="1">
        <v>1</v>
      </c>
      <c r="N3030" s="12">
        <v>1.9058877314814816E-5</v>
      </c>
    </row>
    <row r="3031" spans="12:14" x14ac:dyDescent="0.45">
      <c r="L3031" s="28" t="s">
        <v>33</v>
      </c>
      <c r="M3031" s="1">
        <v>0</v>
      </c>
      <c r="N3031" s="12">
        <v>3.170138888888889E-9</v>
      </c>
    </row>
    <row r="3032" spans="12:14" x14ac:dyDescent="0.45">
      <c r="L3032" s="28" t="s">
        <v>33</v>
      </c>
      <c r="M3032" s="1">
        <v>1</v>
      </c>
      <c r="N3032" s="12">
        <v>1.7306636574074073E-5</v>
      </c>
    </row>
    <row r="3033" spans="12:14" x14ac:dyDescent="0.45">
      <c r="L3033" s="28" t="s">
        <v>33</v>
      </c>
      <c r="M3033" s="1">
        <v>0</v>
      </c>
      <c r="N3033" s="12">
        <v>3.8310185185185186E-10</v>
      </c>
    </row>
    <row r="3034" spans="12:14" x14ac:dyDescent="0.45">
      <c r="L3034" s="28" t="s">
        <v>33</v>
      </c>
      <c r="M3034" s="1">
        <v>1</v>
      </c>
      <c r="N3034" s="12">
        <v>2.2954400462962962E-5</v>
      </c>
    </row>
    <row r="3035" spans="12:14" x14ac:dyDescent="0.45">
      <c r="L3035" s="28" t="s">
        <v>33</v>
      </c>
      <c r="M3035" s="1">
        <v>0</v>
      </c>
      <c r="N3035" s="12">
        <v>1.5289351851851851E-9</v>
      </c>
    </row>
    <row r="3036" spans="12:14" x14ac:dyDescent="0.45">
      <c r="L3036" s="28" t="s">
        <v>33</v>
      </c>
      <c r="M3036" s="1">
        <v>1</v>
      </c>
      <c r="N3036" s="12">
        <v>1.2745293981481481E-5</v>
      </c>
    </row>
    <row r="3037" spans="12:14" x14ac:dyDescent="0.45">
      <c r="L3037" s="28" t="s">
        <v>33</v>
      </c>
      <c r="M3037" s="1">
        <v>0</v>
      </c>
      <c r="N3037" s="12">
        <v>1.6064814814814815E-9</v>
      </c>
    </row>
    <row r="3038" spans="12:14" x14ac:dyDescent="0.45">
      <c r="L3038" s="28" t="s">
        <v>33</v>
      </c>
      <c r="M3038" s="1">
        <v>1</v>
      </c>
      <c r="N3038" s="12">
        <v>1.9611037037037038E-5</v>
      </c>
    </row>
    <row r="3039" spans="12:14" x14ac:dyDescent="0.45">
      <c r="L3039" s="28" t="s">
        <v>33</v>
      </c>
      <c r="M3039" s="1">
        <v>0</v>
      </c>
      <c r="N3039" s="12">
        <v>1.6168981481481481E-9</v>
      </c>
    </row>
    <row r="3040" spans="12:14" x14ac:dyDescent="0.45">
      <c r="L3040" s="28" t="s">
        <v>33</v>
      </c>
      <c r="M3040" s="1">
        <v>1</v>
      </c>
      <c r="N3040" s="12">
        <v>1.1953407407407407E-5</v>
      </c>
    </row>
    <row r="3041" spans="12:14" x14ac:dyDescent="0.45">
      <c r="L3041" s="28" t="s">
        <v>33</v>
      </c>
      <c r="M3041" s="1">
        <v>0</v>
      </c>
      <c r="N3041" s="12">
        <v>1.1863425925925925E-9</v>
      </c>
    </row>
    <row r="3042" spans="12:14" x14ac:dyDescent="0.45">
      <c r="L3042" s="28" t="s">
        <v>33</v>
      </c>
      <c r="M3042" s="1">
        <v>1</v>
      </c>
      <c r="N3042" s="12">
        <v>1.0837495370370371E-5</v>
      </c>
    </row>
    <row r="3043" spans="12:14" x14ac:dyDescent="0.45">
      <c r="L3043" s="28" t="s">
        <v>33</v>
      </c>
      <c r="M3043" s="1">
        <v>0</v>
      </c>
      <c r="N3043" s="12">
        <v>5.9375000000000004E-10</v>
      </c>
    </row>
    <row r="3044" spans="12:14" x14ac:dyDescent="0.45">
      <c r="L3044" s="28" t="s">
        <v>33</v>
      </c>
      <c r="M3044" s="1">
        <v>1</v>
      </c>
      <c r="N3044" s="12">
        <v>1.4029961805555556E-5</v>
      </c>
    </row>
    <row r="3045" spans="12:14" x14ac:dyDescent="0.45">
      <c r="L3045" s="28" t="s">
        <v>33</v>
      </c>
      <c r="M3045" s="1">
        <v>0</v>
      </c>
      <c r="N3045" s="12">
        <v>4.4675925925925927E-10</v>
      </c>
    </row>
    <row r="3046" spans="12:14" x14ac:dyDescent="0.45">
      <c r="L3046" s="28" t="s">
        <v>33</v>
      </c>
      <c r="M3046" s="1">
        <v>1</v>
      </c>
      <c r="N3046" s="12">
        <v>1.0982630787037037E-5</v>
      </c>
    </row>
    <row r="3047" spans="12:14" x14ac:dyDescent="0.45">
      <c r="L3047" s="28" t="s">
        <v>33</v>
      </c>
      <c r="M3047" s="1">
        <v>0</v>
      </c>
      <c r="N3047" s="12">
        <v>8.4490740740740738E-10</v>
      </c>
    </row>
    <row r="3048" spans="12:14" x14ac:dyDescent="0.45">
      <c r="L3048" s="28" t="s">
        <v>33</v>
      </c>
      <c r="M3048" s="1">
        <v>1</v>
      </c>
      <c r="N3048" s="12">
        <v>1.1792693287037037E-5</v>
      </c>
    </row>
    <row r="3049" spans="12:14" x14ac:dyDescent="0.45">
      <c r="L3049" s="28" t="s">
        <v>33</v>
      </c>
      <c r="M3049" s="1">
        <v>0</v>
      </c>
      <c r="N3049" s="12">
        <v>4.5023148148148149E-10</v>
      </c>
    </row>
    <row r="3050" spans="12:14" x14ac:dyDescent="0.45">
      <c r="L3050" s="28" t="s">
        <v>33</v>
      </c>
      <c r="M3050" s="1">
        <v>1</v>
      </c>
      <c r="N3050" s="12">
        <v>1.4048204861111111E-5</v>
      </c>
    </row>
    <row r="3051" spans="12:14" x14ac:dyDescent="0.45">
      <c r="L3051" s="28" t="s">
        <v>33</v>
      </c>
      <c r="M3051" s="1">
        <v>0</v>
      </c>
      <c r="N3051" s="12">
        <v>4.8206018518518517E-9</v>
      </c>
    </row>
    <row r="3052" spans="12:14" x14ac:dyDescent="0.45">
      <c r="L3052" s="28" t="s">
        <v>33</v>
      </c>
      <c r="M3052" s="1">
        <v>1</v>
      </c>
      <c r="N3052" s="12">
        <v>1.6674537037037036E-5</v>
      </c>
    </row>
    <row r="3053" spans="12:14" x14ac:dyDescent="0.45">
      <c r="L3053" s="28" t="s">
        <v>33</v>
      </c>
      <c r="M3053" s="1">
        <v>0</v>
      </c>
      <c r="N3053" s="12">
        <v>1.3460648148148148E-9</v>
      </c>
    </row>
    <row r="3054" spans="12:14" x14ac:dyDescent="0.45">
      <c r="L3054" s="28" t="s">
        <v>33</v>
      </c>
      <c r="M3054" s="1">
        <v>1</v>
      </c>
      <c r="N3054" s="12">
        <v>1.5608472222222222E-5</v>
      </c>
    </row>
    <row r="3055" spans="12:14" x14ac:dyDescent="0.45">
      <c r="L3055" s="28" t="s">
        <v>33</v>
      </c>
      <c r="M3055" s="1">
        <v>0</v>
      </c>
      <c r="N3055" s="12">
        <v>2.8935185185185185E-10</v>
      </c>
    </row>
    <row r="3056" spans="12:14" x14ac:dyDescent="0.45">
      <c r="L3056" s="28" t="s">
        <v>33</v>
      </c>
      <c r="M3056" s="1">
        <v>1</v>
      </c>
      <c r="N3056" s="12">
        <v>1.6925858796296296E-5</v>
      </c>
    </row>
    <row r="3057" spans="12:14" x14ac:dyDescent="0.45">
      <c r="L3057" s="28" t="s">
        <v>33</v>
      </c>
      <c r="M3057" s="1">
        <v>0</v>
      </c>
      <c r="N3057" s="12">
        <v>3.5300925925925926E-10</v>
      </c>
    </row>
    <row r="3058" spans="12:14" x14ac:dyDescent="0.45">
      <c r="L3058" s="28" t="s">
        <v>33</v>
      </c>
      <c r="M3058" s="1">
        <v>1</v>
      </c>
      <c r="N3058" s="12">
        <v>1.1475400462962963E-5</v>
      </c>
    </row>
    <row r="3059" spans="12:14" x14ac:dyDescent="0.45">
      <c r="L3059" s="28" t="s">
        <v>33</v>
      </c>
      <c r="M3059" s="1">
        <v>0</v>
      </c>
      <c r="N3059" s="12">
        <v>6.6782407407407411E-10</v>
      </c>
    </row>
    <row r="3060" spans="12:14" x14ac:dyDescent="0.45">
      <c r="L3060" s="28" t="s">
        <v>33</v>
      </c>
      <c r="M3060" s="1">
        <v>1</v>
      </c>
      <c r="N3060" s="12">
        <v>1.098225E-5</v>
      </c>
    </row>
    <row r="3061" spans="12:14" x14ac:dyDescent="0.45">
      <c r="L3061" s="28" t="s">
        <v>33</v>
      </c>
      <c r="M3061" s="1">
        <v>0</v>
      </c>
      <c r="N3061" s="12">
        <v>8.0324074074074075E-10</v>
      </c>
    </row>
    <row r="3062" spans="12:14" x14ac:dyDescent="0.45">
      <c r="L3062" s="28" t="s">
        <v>33</v>
      </c>
      <c r="M3062" s="1">
        <v>1</v>
      </c>
      <c r="N3062" s="12">
        <v>1.2484458333333334E-5</v>
      </c>
    </row>
    <row r="3063" spans="12:14" x14ac:dyDescent="0.45">
      <c r="L3063" s="28" t="s">
        <v>33</v>
      </c>
      <c r="M3063" s="1">
        <v>0</v>
      </c>
      <c r="N3063" s="12">
        <v>4.7453703703703702E-10</v>
      </c>
    </row>
    <row r="3064" spans="12:14" x14ac:dyDescent="0.45">
      <c r="L3064" s="28" t="s">
        <v>33</v>
      </c>
      <c r="M3064" s="1">
        <v>1</v>
      </c>
      <c r="N3064" s="12">
        <v>1.9623667824074075E-5</v>
      </c>
    </row>
    <row r="3065" spans="12:14" x14ac:dyDescent="0.45">
      <c r="L3065" s="28" t="s">
        <v>33</v>
      </c>
      <c r="M3065" s="1">
        <v>0</v>
      </c>
      <c r="N3065" s="12">
        <v>1.1921296296296296E-9</v>
      </c>
    </row>
    <row r="3066" spans="12:14" x14ac:dyDescent="0.45">
      <c r="L3066" s="28" t="s">
        <v>33</v>
      </c>
      <c r="M3066" s="1">
        <v>1</v>
      </c>
      <c r="N3066" s="12">
        <v>1.1936762731481482E-5</v>
      </c>
    </row>
    <row r="3067" spans="12:14" x14ac:dyDescent="0.45">
      <c r="L3067" s="28" t="s">
        <v>33</v>
      </c>
      <c r="M3067" s="1">
        <v>0</v>
      </c>
      <c r="N3067" s="12">
        <v>6.0185185185185185E-10</v>
      </c>
    </row>
    <row r="3068" spans="12:14" x14ac:dyDescent="0.45">
      <c r="L3068" s="28" t="s">
        <v>33</v>
      </c>
      <c r="M3068" s="1">
        <v>1</v>
      </c>
      <c r="N3068" s="12">
        <v>1.225030787037037E-5</v>
      </c>
    </row>
    <row r="3069" spans="12:14" x14ac:dyDescent="0.45">
      <c r="L3069" s="28" t="s">
        <v>33</v>
      </c>
      <c r="M3069" s="1">
        <v>0</v>
      </c>
      <c r="N3069" s="12">
        <v>1.2800925925925925E-9</v>
      </c>
    </row>
    <row r="3070" spans="12:14" x14ac:dyDescent="0.45">
      <c r="L3070" s="28" t="s">
        <v>33</v>
      </c>
      <c r="M3070" s="1">
        <v>1</v>
      </c>
      <c r="N3070" s="12">
        <v>1.7925553240740741E-5</v>
      </c>
    </row>
    <row r="3071" spans="12:14" x14ac:dyDescent="0.45">
      <c r="L3071" s="28" t="s">
        <v>33</v>
      </c>
      <c r="M3071" s="1">
        <v>0</v>
      </c>
      <c r="N3071" s="12">
        <v>1.6307870370370369E-9</v>
      </c>
    </row>
    <row r="3072" spans="12:14" x14ac:dyDescent="0.45">
      <c r="L3072" s="28" t="s">
        <v>33</v>
      </c>
      <c r="M3072" s="1">
        <v>1</v>
      </c>
      <c r="N3072" s="12">
        <v>1.2552542824074074E-5</v>
      </c>
    </row>
    <row r="3073" spans="12:14" x14ac:dyDescent="0.45">
      <c r="L3073" s="28" t="s">
        <v>33</v>
      </c>
      <c r="M3073" s="1">
        <v>0</v>
      </c>
      <c r="N3073" s="12">
        <v>1.1979166666666666E-9</v>
      </c>
    </row>
    <row r="3074" spans="12:14" x14ac:dyDescent="0.45">
      <c r="L3074" s="28" t="s">
        <v>33</v>
      </c>
      <c r="M3074" s="1">
        <v>1</v>
      </c>
      <c r="N3074" s="12">
        <v>1.4140236111111111E-5</v>
      </c>
    </row>
    <row r="3075" spans="12:14" x14ac:dyDescent="0.45">
      <c r="L3075" s="28" t="s">
        <v>33</v>
      </c>
      <c r="M3075" s="1">
        <v>0</v>
      </c>
      <c r="N3075" s="12">
        <v>7.453703703703704E-10</v>
      </c>
    </row>
    <row r="3076" spans="12:14" x14ac:dyDescent="0.45">
      <c r="L3076" s="28" t="s">
        <v>33</v>
      </c>
      <c r="M3076" s="1">
        <v>1</v>
      </c>
      <c r="N3076" s="12">
        <v>1.8275774305555556E-5</v>
      </c>
    </row>
    <row r="3077" spans="12:14" x14ac:dyDescent="0.45">
      <c r="L3077" s="28" t="s">
        <v>33</v>
      </c>
      <c r="M3077" s="1">
        <v>0</v>
      </c>
      <c r="N3077" s="12">
        <v>4.7685185185185187E-10</v>
      </c>
    </row>
    <row r="3078" spans="12:14" x14ac:dyDescent="0.45">
      <c r="L3078" s="28" t="s">
        <v>33</v>
      </c>
      <c r="M3078" s="1">
        <v>1</v>
      </c>
      <c r="N3078" s="12">
        <v>1.2589185185185186E-5</v>
      </c>
    </row>
    <row r="3079" spans="12:14" x14ac:dyDescent="0.45">
      <c r="L3079" s="28" t="s">
        <v>33</v>
      </c>
      <c r="M3079" s="1">
        <v>0</v>
      </c>
      <c r="N3079" s="12">
        <v>5.021990740740741E-9</v>
      </c>
    </row>
    <row r="3080" spans="12:14" x14ac:dyDescent="0.45">
      <c r="L3080" s="28" t="s">
        <v>33</v>
      </c>
      <c r="M3080" s="1">
        <v>1</v>
      </c>
      <c r="N3080" s="12">
        <v>2.1193336805555554E-5</v>
      </c>
    </row>
    <row r="3081" spans="12:14" x14ac:dyDescent="0.45">
      <c r="L3081" s="28" t="s">
        <v>33</v>
      </c>
      <c r="M3081" s="1">
        <v>0</v>
      </c>
      <c r="N3081" s="12">
        <v>2.5925925925925925E-10</v>
      </c>
    </row>
    <row r="3082" spans="12:14" x14ac:dyDescent="0.45">
      <c r="L3082" s="28" t="s">
        <v>33</v>
      </c>
      <c r="M3082" s="1">
        <v>1</v>
      </c>
      <c r="N3082" s="12">
        <v>1.1885033564814814E-5</v>
      </c>
    </row>
    <row r="3083" spans="12:14" x14ac:dyDescent="0.45">
      <c r="L3083" s="28" t="s">
        <v>33</v>
      </c>
      <c r="M3083" s="1">
        <v>0</v>
      </c>
      <c r="N3083" s="12">
        <v>1.369212962962963E-9</v>
      </c>
    </row>
    <row r="3084" spans="12:14" x14ac:dyDescent="0.45">
      <c r="L3084" s="28" t="s">
        <v>33</v>
      </c>
      <c r="M3084" s="1">
        <v>1</v>
      </c>
      <c r="N3084" s="12">
        <v>1.2595708333333334E-5</v>
      </c>
    </row>
    <row r="3085" spans="12:14" x14ac:dyDescent="0.45">
      <c r="L3085" s="28" t="s">
        <v>33</v>
      </c>
      <c r="M3085" s="1">
        <v>0</v>
      </c>
      <c r="N3085" s="12">
        <v>4.9652777777777781E-10</v>
      </c>
    </row>
    <row r="3086" spans="12:14" x14ac:dyDescent="0.45">
      <c r="L3086" s="28" t="s">
        <v>33</v>
      </c>
      <c r="M3086" s="1">
        <v>1</v>
      </c>
      <c r="N3086" s="12">
        <v>1.2306287037037036E-5</v>
      </c>
    </row>
    <row r="3087" spans="12:14" x14ac:dyDescent="0.45">
      <c r="L3087" s="28" t="s">
        <v>33</v>
      </c>
      <c r="M3087" s="1">
        <v>0</v>
      </c>
      <c r="N3087" s="12">
        <v>6.1574074074074073E-10</v>
      </c>
    </row>
    <row r="3088" spans="12:14" x14ac:dyDescent="0.45">
      <c r="L3088" s="28" t="s">
        <v>33</v>
      </c>
      <c r="M3088" s="1">
        <v>1</v>
      </c>
      <c r="N3088" s="12">
        <v>1.1401131944444445E-5</v>
      </c>
    </row>
    <row r="3089" spans="12:14" x14ac:dyDescent="0.45">
      <c r="L3089" s="28" t="s">
        <v>33</v>
      </c>
      <c r="M3089" s="1">
        <v>0</v>
      </c>
      <c r="N3089" s="12">
        <v>2.2349537037037036E-9</v>
      </c>
    </row>
    <row r="3090" spans="12:14" x14ac:dyDescent="0.45">
      <c r="L3090" s="28" t="s">
        <v>33</v>
      </c>
      <c r="M3090" s="1">
        <v>1</v>
      </c>
      <c r="N3090" s="12">
        <v>1.3213836805555555E-5</v>
      </c>
    </row>
    <row r="3091" spans="12:14" x14ac:dyDescent="0.45">
      <c r="L3091" s="28" t="s">
        <v>33</v>
      </c>
      <c r="M3091" s="1">
        <v>0</v>
      </c>
      <c r="N3091" s="12">
        <v>9.6527777777777787E-10</v>
      </c>
    </row>
    <row r="3092" spans="12:14" x14ac:dyDescent="0.45">
      <c r="L3092" s="28" t="s">
        <v>33</v>
      </c>
      <c r="M3092" s="1">
        <v>1</v>
      </c>
      <c r="N3092" s="12">
        <v>1.7659060185185186E-5</v>
      </c>
    </row>
    <row r="3093" spans="12:14" x14ac:dyDescent="0.45">
      <c r="L3093" s="28" t="s">
        <v>33</v>
      </c>
      <c r="M3093" s="1">
        <v>0</v>
      </c>
      <c r="N3093" s="12">
        <v>3.3194444444444445E-9</v>
      </c>
    </row>
    <row r="3094" spans="12:14" x14ac:dyDescent="0.45">
      <c r="L3094" s="28" t="s">
        <v>33</v>
      </c>
      <c r="M3094" s="1">
        <v>1</v>
      </c>
      <c r="N3094" s="12">
        <v>1.2753078703703703E-5</v>
      </c>
    </row>
    <row r="3095" spans="12:14" x14ac:dyDescent="0.45">
      <c r="L3095" s="28" t="s">
        <v>33</v>
      </c>
      <c r="M3095" s="1">
        <v>0</v>
      </c>
      <c r="N3095" s="12">
        <v>2.0555555555555556E-9</v>
      </c>
    </row>
    <row r="3096" spans="12:14" x14ac:dyDescent="0.45">
      <c r="L3096" s="28" t="s">
        <v>33</v>
      </c>
      <c r="M3096" s="1">
        <v>1</v>
      </c>
      <c r="N3096" s="12">
        <v>1.5250041666666666E-5</v>
      </c>
    </row>
    <row r="3097" spans="12:14" x14ac:dyDescent="0.45">
      <c r="L3097" s="28" t="s">
        <v>33</v>
      </c>
      <c r="M3097" s="1">
        <v>0</v>
      </c>
      <c r="N3097" s="12">
        <v>4.4652777777777778E-9</v>
      </c>
    </row>
    <row r="3098" spans="12:14" x14ac:dyDescent="0.45">
      <c r="L3098" s="28" t="s">
        <v>33</v>
      </c>
      <c r="M3098" s="1">
        <v>1</v>
      </c>
      <c r="N3098" s="12">
        <v>1.5189890046296296E-5</v>
      </c>
    </row>
    <row r="3099" spans="12:14" x14ac:dyDescent="0.45">
      <c r="L3099" s="28" t="s">
        <v>33</v>
      </c>
      <c r="M3099" s="1">
        <v>0</v>
      </c>
      <c r="N3099" s="12">
        <v>5.7175925925925926E-10</v>
      </c>
    </row>
    <row r="3100" spans="12:14" x14ac:dyDescent="0.45">
      <c r="L3100" s="28" t="s">
        <v>33</v>
      </c>
      <c r="M3100" s="1">
        <v>1</v>
      </c>
      <c r="N3100" s="12">
        <v>2.4690879629629629E-5</v>
      </c>
    </row>
    <row r="3101" spans="12:14" x14ac:dyDescent="0.45">
      <c r="L3101" s="28" t="s">
        <v>33</v>
      </c>
      <c r="M3101" s="1">
        <v>0</v>
      </c>
      <c r="N3101" s="12">
        <v>3.3101851851851852E-10</v>
      </c>
    </row>
    <row r="3102" spans="12:14" x14ac:dyDescent="0.45">
      <c r="L3102" s="28" t="s">
        <v>33</v>
      </c>
      <c r="M3102" s="1">
        <v>1</v>
      </c>
      <c r="N3102" s="12">
        <v>1.3523162037037036E-5</v>
      </c>
    </row>
    <row r="3103" spans="12:14" x14ac:dyDescent="0.45">
      <c r="L3103" s="28" t="s">
        <v>33</v>
      </c>
      <c r="M3103" s="1">
        <v>0</v>
      </c>
      <c r="N3103" s="12">
        <v>3.8078703703703701E-10</v>
      </c>
    </row>
    <row r="3104" spans="12:14" x14ac:dyDescent="0.45">
      <c r="L3104" s="28" t="s">
        <v>33</v>
      </c>
      <c r="M3104" s="1">
        <v>1</v>
      </c>
      <c r="N3104" s="12">
        <v>1.0991193287037036E-5</v>
      </c>
    </row>
    <row r="3105" spans="12:14" x14ac:dyDescent="0.45">
      <c r="L3105" s="28" t="s">
        <v>33</v>
      </c>
      <c r="M3105" s="1">
        <v>0</v>
      </c>
      <c r="N3105" s="12">
        <v>4.4444444444444443E-10</v>
      </c>
    </row>
    <row r="3106" spans="12:14" x14ac:dyDescent="0.45">
      <c r="L3106" s="28" t="s">
        <v>33</v>
      </c>
      <c r="M3106" s="1">
        <v>1</v>
      </c>
      <c r="N3106" s="12">
        <v>1.0471887731481482E-5</v>
      </c>
    </row>
    <row r="3107" spans="12:14" x14ac:dyDescent="0.45">
      <c r="L3107" s="28" t="s">
        <v>33</v>
      </c>
      <c r="M3107" s="1">
        <v>0</v>
      </c>
      <c r="N3107" s="12">
        <v>1.8344907407407408E-9</v>
      </c>
    </row>
    <row r="3108" spans="12:14" x14ac:dyDescent="0.45">
      <c r="L3108" s="28" t="s">
        <v>33</v>
      </c>
      <c r="M3108" s="1">
        <v>1</v>
      </c>
      <c r="N3108" s="12">
        <v>1.6123106481481481E-5</v>
      </c>
    </row>
    <row r="3109" spans="12:14" x14ac:dyDescent="0.45">
      <c r="L3109" s="28" t="s">
        <v>33</v>
      </c>
      <c r="M3109" s="1">
        <v>0</v>
      </c>
      <c r="N3109" s="12">
        <v>4.5833333333333335E-10</v>
      </c>
    </row>
    <row r="3110" spans="12:14" x14ac:dyDescent="0.45">
      <c r="L3110" s="28" t="s">
        <v>33</v>
      </c>
      <c r="M3110" s="1">
        <v>1</v>
      </c>
      <c r="N3110" s="12">
        <v>1.1395707175925927E-5</v>
      </c>
    </row>
    <row r="3111" spans="12:14" x14ac:dyDescent="0.45">
      <c r="L3111" s="28" t="s">
        <v>33</v>
      </c>
      <c r="M3111" s="1">
        <v>0</v>
      </c>
      <c r="N3111" s="12">
        <v>1.0960648148148148E-9</v>
      </c>
    </row>
    <row r="3112" spans="12:14" x14ac:dyDescent="0.45">
      <c r="L3112" s="28" t="s">
        <v>33</v>
      </c>
      <c r="M3112" s="1">
        <v>1</v>
      </c>
      <c r="N3112" s="12">
        <v>1.1417263888888889E-5</v>
      </c>
    </row>
    <row r="3113" spans="12:14" x14ac:dyDescent="0.45">
      <c r="L3113" s="28" t="s">
        <v>33</v>
      </c>
      <c r="M3113" s="1">
        <v>0</v>
      </c>
      <c r="N3113" s="12">
        <v>1.1782407407407407E-9</v>
      </c>
    </row>
    <row r="3114" spans="12:14" x14ac:dyDescent="0.45">
      <c r="L3114" s="28" t="s">
        <v>33</v>
      </c>
      <c r="M3114" s="1">
        <v>1</v>
      </c>
      <c r="N3114" s="12">
        <v>1.5900113425925926E-5</v>
      </c>
    </row>
    <row r="3115" spans="12:14" x14ac:dyDescent="0.45">
      <c r="L3115" s="28" t="s">
        <v>33</v>
      </c>
      <c r="M3115" s="1">
        <v>0</v>
      </c>
      <c r="N3115" s="12">
        <v>9.5486111111111111E-10</v>
      </c>
    </row>
    <row r="3116" spans="12:14" x14ac:dyDescent="0.45">
      <c r="L3116" s="28" t="s">
        <v>33</v>
      </c>
      <c r="M3116" s="1">
        <v>1</v>
      </c>
      <c r="N3116" s="12">
        <v>1.1332184027777777E-5</v>
      </c>
    </row>
    <row r="3117" spans="12:14" x14ac:dyDescent="0.45">
      <c r="L3117" s="28" t="s">
        <v>33</v>
      </c>
      <c r="M3117" s="1">
        <v>0</v>
      </c>
      <c r="N3117" s="12">
        <v>6.1805555555555558E-10</v>
      </c>
    </row>
    <row r="3118" spans="12:14" x14ac:dyDescent="0.45">
      <c r="L3118" s="28" t="s">
        <v>33</v>
      </c>
      <c r="M3118" s="1">
        <v>1</v>
      </c>
      <c r="N3118" s="12">
        <v>1.9272703703703705E-5</v>
      </c>
    </row>
    <row r="3119" spans="12:14" x14ac:dyDescent="0.45">
      <c r="L3119" s="28" t="s">
        <v>33</v>
      </c>
      <c r="M3119" s="1">
        <v>0</v>
      </c>
      <c r="N3119" s="12">
        <v>2.1967592592592591E-9</v>
      </c>
    </row>
    <row r="3120" spans="12:14" x14ac:dyDescent="0.45">
      <c r="L3120" s="28" t="s">
        <v>33</v>
      </c>
      <c r="M3120" s="1">
        <v>1</v>
      </c>
      <c r="N3120" s="12">
        <v>1.1445614583333333E-5</v>
      </c>
    </row>
    <row r="3121" spans="12:14" x14ac:dyDescent="0.45">
      <c r="L3121" s="28" t="s">
        <v>33</v>
      </c>
      <c r="M3121" s="1">
        <v>0</v>
      </c>
      <c r="N3121" s="12">
        <v>4.5833333333333335E-10</v>
      </c>
    </row>
    <row r="3122" spans="12:14" x14ac:dyDescent="0.45">
      <c r="L3122" s="28" t="s">
        <v>33</v>
      </c>
      <c r="M3122" s="1">
        <v>1</v>
      </c>
      <c r="N3122" s="12">
        <v>1.2160556712962963E-5</v>
      </c>
    </row>
    <row r="3123" spans="12:14" x14ac:dyDescent="0.45">
      <c r="L3123" s="28" t="s">
        <v>33</v>
      </c>
      <c r="M3123" s="1">
        <v>0</v>
      </c>
      <c r="N3123" s="12">
        <v>1.7719907407407406E-9</v>
      </c>
    </row>
    <row r="3124" spans="12:14" x14ac:dyDescent="0.45">
      <c r="L3124" s="28" t="s">
        <v>33</v>
      </c>
      <c r="M3124" s="1">
        <v>1</v>
      </c>
      <c r="N3124" s="12">
        <v>1.1697996527777777E-5</v>
      </c>
    </row>
    <row r="3125" spans="12:14" x14ac:dyDescent="0.45">
      <c r="L3125" s="28" t="s">
        <v>33</v>
      </c>
      <c r="M3125" s="1">
        <v>0</v>
      </c>
      <c r="N3125" s="12">
        <v>1.6284722222222222E-9</v>
      </c>
    </row>
    <row r="3126" spans="12:14" x14ac:dyDescent="0.45">
      <c r="L3126" s="28" t="s">
        <v>33</v>
      </c>
      <c r="M3126" s="1">
        <v>1</v>
      </c>
      <c r="N3126" s="12">
        <v>1.8420699074074073E-5</v>
      </c>
    </row>
    <row r="3127" spans="12:14" x14ac:dyDescent="0.45">
      <c r="L3127" s="28" t="s">
        <v>33</v>
      </c>
      <c r="M3127" s="1">
        <v>0</v>
      </c>
      <c r="N3127" s="12">
        <v>5.2662037037037041E-10</v>
      </c>
    </row>
    <row r="3128" spans="12:14" x14ac:dyDescent="0.45">
      <c r="L3128" s="28" t="s">
        <v>33</v>
      </c>
      <c r="M3128" s="1">
        <v>1</v>
      </c>
      <c r="N3128" s="12">
        <v>1.2520289351851851E-5</v>
      </c>
    </row>
    <row r="3129" spans="12:14" x14ac:dyDescent="0.45">
      <c r="L3129" s="28" t="s">
        <v>33</v>
      </c>
      <c r="M3129" s="1">
        <v>0</v>
      </c>
      <c r="N3129" s="12">
        <v>4.8611111111111116E-10</v>
      </c>
    </row>
    <row r="3130" spans="12:14" x14ac:dyDescent="0.45">
      <c r="L3130" s="28" t="s">
        <v>33</v>
      </c>
      <c r="M3130" s="1">
        <v>1</v>
      </c>
      <c r="N3130" s="12">
        <v>1.2735453703703704E-5</v>
      </c>
    </row>
    <row r="3131" spans="12:14" x14ac:dyDescent="0.45">
      <c r="L3131" s="28" t="s">
        <v>33</v>
      </c>
      <c r="M3131" s="1">
        <v>0</v>
      </c>
      <c r="N3131" s="12">
        <v>1.2118055555555555E-9</v>
      </c>
    </row>
    <row r="3132" spans="12:14" x14ac:dyDescent="0.45">
      <c r="L3132" s="28" t="s">
        <v>33</v>
      </c>
      <c r="M3132" s="1">
        <v>1</v>
      </c>
      <c r="N3132" s="12">
        <v>1.3300365740740741E-5</v>
      </c>
    </row>
    <row r="3133" spans="12:14" x14ac:dyDescent="0.45">
      <c r="L3133" s="28" t="s">
        <v>33</v>
      </c>
      <c r="M3133" s="1">
        <v>0</v>
      </c>
      <c r="N3133" s="12">
        <v>1.7025462962962963E-9</v>
      </c>
    </row>
    <row r="3134" spans="12:14" x14ac:dyDescent="0.45">
      <c r="L3134" s="28" t="s">
        <v>33</v>
      </c>
      <c r="M3134" s="1">
        <v>1</v>
      </c>
      <c r="N3134" s="12">
        <v>1.660347800925926E-5</v>
      </c>
    </row>
    <row r="3135" spans="12:14" x14ac:dyDescent="0.45">
      <c r="L3135" s="28" t="s">
        <v>33</v>
      </c>
      <c r="M3135" s="1">
        <v>0</v>
      </c>
      <c r="N3135" s="12">
        <v>7.0949074074074074E-10</v>
      </c>
    </row>
    <row r="3136" spans="12:14" x14ac:dyDescent="0.45">
      <c r="L3136" s="28" t="s">
        <v>33</v>
      </c>
      <c r="M3136" s="1">
        <v>1</v>
      </c>
      <c r="N3136" s="12">
        <v>1.149911574074074E-5</v>
      </c>
    </row>
    <row r="3137" spans="12:14" x14ac:dyDescent="0.45">
      <c r="L3137" s="28" t="s">
        <v>33</v>
      </c>
      <c r="M3137" s="1">
        <v>0</v>
      </c>
      <c r="N3137" s="12">
        <v>4.7453703703703702E-10</v>
      </c>
    </row>
    <row r="3138" spans="12:14" x14ac:dyDescent="0.45">
      <c r="L3138" s="28" t="s">
        <v>33</v>
      </c>
      <c r="M3138" s="1">
        <v>1</v>
      </c>
      <c r="N3138" s="12">
        <v>1.2460400462962962E-5</v>
      </c>
    </row>
    <row r="3139" spans="12:14" x14ac:dyDescent="0.45">
      <c r="L3139" s="28" t="s">
        <v>33</v>
      </c>
      <c r="M3139" s="1">
        <v>0</v>
      </c>
      <c r="N3139" s="12">
        <v>6.8749999999999995E-10</v>
      </c>
    </row>
    <row r="3140" spans="12:14" x14ac:dyDescent="0.45">
      <c r="L3140" s="28" t="s">
        <v>33</v>
      </c>
      <c r="M3140" s="1">
        <v>1</v>
      </c>
      <c r="N3140" s="12">
        <v>1.8544914351851853E-5</v>
      </c>
    </row>
    <row r="3141" spans="12:14" x14ac:dyDescent="0.45">
      <c r="L3141" s="28" t="s">
        <v>33</v>
      </c>
      <c r="M3141" s="1">
        <v>0</v>
      </c>
      <c r="N3141" s="12">
        <v>1.1979166666666666E-9</v>
      </c>
    </row>
    <row r="3142" spans="12:14" x14ac:dyDescent="0.45">
      <c r="L3142" s="28" t="s">
        <v>33</v>
      </c>
      <c r="M3142" s="1">
        <v>1</v>
      </c>
      <c r="N3142" s="12">
        <v>1.4209917824074074E-5</v>
      </c>
    </row>
    <row r="3143" spans="12:14" x14ac:dyDescent="0.45">
      <c r="L3143" s="28" t="s">
        <v>33</v>
      </c>
      <c r="M3143" s="1">
        <v>0</v>
      </c>
      <c r="N3143" s="12">
        <v>4.2476851851851854E-10</v>
      </c>
    </row>
    <row r="3144" spans="12:14" x14ac:dyDescent="0.45">
      <c r="L3144" s="28" t="s">
        <v>33</v>
      </c>
      <c r="M3144" s="1">
        <v>1</v>
      </c>
      <c r="N3144" s="12">
        <v>1.9204635416666665E-5</v>
      </c>
    </row>
    <row r="3145" spans="12:14" x14ac:dyDescent="0.45">
      <c r="L3145" s="28" t="s">
        <v>33</v>
      </c>
      <c r="M3145" s="1">
        <v>0</v>
      </c>
      <c r="N3145" s="12">
        <v>2.4039351851851853E-9</v>
      </c>
    </row>
    <row r="3146" spans="12:14" x14ac:dyDescent="0.45">
      <c r="L3146" s="28" t="s">
        <v>33</v>
      </c>
      <c r="M3146" s="1">
        <v>1</v>
      </c>
      <c r="N3146" s="12">
        <v>9.9284224537037045E-6</v>
      </c>
    </row>
    <row r="3147" spans="12:14" x14ac:dyDescent="0.45">
      <c r="L3147" s="28" t="s">
        <v>33</v>
      </c>
      <c r="M3147" s="1">
        <v>0</v>
      </c>
      <c r="N3147" s="12">
        <v>5.0810185185185184E-10</v>
      </c>
    </row>
    <row r="3148" spans="12:14" x14ac:dyDescent="0.45">
      <c r="L3148" s="28" t="s">
        <v>33</v>
      </c>
      <c r="M3148" s="1">
        <v>1</v>
      </c>
      <c r="N3148" s="12">
        <v>1.171025462962963E-5</v>
      </c>
    </row>
    <row r="3149" spans="12:14" x14ac:dyDescent="0.45">
      <c r="L3149" s="28" t="s">
        <v>33</v>
      </c>
      <c r="M3149" s="1">
        <v>0</v>
      </c>
      <c r="N3149" s="12">
        <v>1.912037037037037E-9</v>
      </c>
    </row>
    <row r="3150" spans="12:14" x14ac:dyDescent="0.45">
      <c r="L3150" s="28" t="s">
        <v>33</v>
      </c>
      <c r="M3150" s="1">
        <v>1</v>
      </c>
      <c r="N3150" s="12">
        <v>1.6973137731481481E-5</v>
      </c>
    </row>
    <row r="3151" spans="12:14" x14ac:dyDescent="0.45">
      <c r="L3151" s="28" t="s">
        <v>33</v>
      </c>
      <c r="M3151" s="1">
        <v>0</v>
      </c>
      <c r="N3151" s="12">
        <v>4.8611111111111116E-10</v>
      </c>
    </row>
    <row r="3152" spans="12:14" x14ac:dyDescent="0.45">
      <c r="L3152" s="28" t="s">
        <v>33</v>
      </c>
      <c r="M3152" s="1">
        <v>1</v>
      </c>
      <c r="N3152" s="12">
        <v>1.4662913194444445E-5</v>
      </c>
    </row>
    <row r="3153" spans="12:14" x14ac:dyDescent="0.45">
      <c r="L3153" s="28" t="s">
        <v>33</v>
      </c>
      <c r="M3153" s="1">
        <v>0</v>
      </c>
      <c r="N3153" s="12">
        <v>1.175925925925926E-9</v>
      </c>
    </row>
    <row r="3154" spans="12:14" x14ac:dyDescent="0.45">
      <c r="L3154" s="28" t="s">
        <v>33</v>
      </c>
      <c r="M3154" s="1">
        <v>1</v>
      </c>
      <c r="N3154" s="12">
        <v>2.1757726851851851E-5</v>
      </c>
    </row>
    <row r="3155" spans="12:14" x14ac:dyDescent="0.45">
      <c r="L3155" s="28" t="s">
        <v>33</v>
      </c>
      <c r="M3155" s="1">
        <v>0</v>
      </c>
      <c r="N3155" s="12">
        <v>9.6296296296296292E-10</v>
      </c>
    </row>
    <row r="3156" spans="12:14" x14ac:dyDescent="0.45">
      <c r="L3156" s="28" t="s">
        <v>33</v>
      </c>
      <c r="M3156" s="1">
        <v>1</v>
      </c>
      <c r="N3156" s="12">
        <v>1.8457731481481482E-5</v>
      </c>
    </row>
    <row r="3157" spans="12:14" x14ac:dyDescent="0.45">
      <c r="L3157" s="28" t="s">
        <v>33</v>
      </c>
      <c r="M3157" s="1">
        <v>0</v>
      </c>
      <c r="N3157" s="12">
        <v>1.2997685185185185E-9</v>
      </c>
    </row>
    <row r="3158" spans="12:14" x14ac:dyDescent="0.45">
      <c r="L3158" s="28" t="s">
        <v>33</v>
      </c>
      <c r="M3158" s="1">
        <v>1</v>
      </c>
      <c r="N3158" s="12">
        <v>1.2732446759259259E-5</v>
      </c>
    </row>
    <row r="3159" spans="12:14" x14ac:dyDescent="0.45">
      <c r="L3159" s="28" t="s">
        <v>33</v>
      </c>
      <c r="M3159" s="1">
        <v>0</v>
      </c>
      <c r="N3159" s="12">
        <v>3.7847222222222222E-10</v>
      </c>
    </row>
    <row r="3160" spans="12:14" x14ac:dyDescent="0.45">
      <c r="L3160" s="28" t="s">
        <v>33</v>
      </c>
      <c r="M3160" s="1">
        <v>1</v>
      </c>
      <c r="N3160" s="12">
        <v>1.1803342592592592E-5</v>
      </c>
    </row>
    <row r="3161" spans="12:14" x14ac:dyDescent="0.45">
      <c r="L3161" s="28" t="s">
        <v>33</v>
      </c>
      <c r="M3161" s="1">
        <v>0</v>
      </c>
      <c r="N3161" s="12">
        <v>1.5034722222222223E-9</v>
      </c>
    </row>
    <row r="3162" spans="12:14" x14ac:dyDescent="0.45">
      <c r="L3162" s="28" t="s">
        <v>33</v>
      </c>
      <c r="M3162" s="1">
        <v>1</v>
      </c>
      <c r="N3162" s="12">
        <v>1.0130606481481482E-5</v>
      </c>
    </row>
    <row r="3163" spans="12:14" x14ac:dyDescent="0.45">
      <c r="L3163" s="28" t="s">
        <v>33</v>
      </c>
      <c r="M3163" s="1">
        <v>0</v>
      </c>
      <c r="N3163" s="12">
        <v>2.8449074074074076E-9</v>
      </c>
    </row>
    <row r="3164" spans="12:14" x14ac:dyDescent="0.45">
      <c r="L3164" s="28" t="s">
        <v>33</v>
      </c>
      <c r="M3164" s="1">
        <v>1</v>
      </c>
      <c r="N3164" s="12">
        <v>1.2186318287037038E-5</v>
      </c>
    </row>
    <row r="3165" spans="12:14" x14ac:dyDescent="0.45">
      <c r="L3165" s="28" t="s">
        <v>33</v>
      </c>
      <c r="M3165" s="1">
        <v>0</v>
      </c>
      <c r="N3165" s="12">
        <v>1.4131944444444444E-9</v>
      </c>
    </row>
    <row r="3166" spans="12:14" x14ac:dyDescent="0.45">
      <c r="L3166" s="28" t="s">
        <v>33</v>
      </c>
      <c r="M3166" s="1">
        <v>1</v>
      </c>
      <c r="N3166" s="12">
        <v>1.1467925925925925E-5</v>
      </c>
    </row>
    <row r="3167" spans="12:14" x14ac:dyDescent="0.45">
      <c r="L3167" s="28" t="s">
        <v>33</v>
      </c>
      <c r="M3167" s="1">
        <v>0</v>
      </c>
      <c r="N3167" s="12">
        <v>4.4444444444444443E-10</v>
      </c>
    </row>
    <row r="3168" spans="12:14" x14ac:dyDescent="0.45">
      <c r="L3168" s="28" t="s">
        <v>33</v>
      </c>
      <c r="M3168" s="1">
        <v>1</v>
      </c>
      <c r="N3168" s="12">
        <v>1.8149465277777778E-5</v>
      </c>
    </row>
    <row r="3169" spans="12:14" x14ac:dyDescent="0.45">
      <c r="L3169" s="28" t="s">
        <v>33</v>
      </c>
      <c r="M3169" s="1">
        <v>0</v>
      </c>
      <c r="N3169" s="12">
        <v>4.4444444444444443E-10</v>
      </c>
    </row>
    <row r="3170" spans="12:14" x14ac:dyDescent="0.45">
      <c r="L3170" s="28" t="s">
        <v>33</v>
      </c>
      <c r="M3170" s="1">
        <v>1</v>
      </c>
      <c r="N3170" s="12">
        <v>1.2724833333333334E-5</v>
      </c>
    </row>
    <row r="3171" spans="12:14" x14ac:dyDescent="0.45">
      <c r="L3171" s="28" t="s">
        <v>33</v>
      </c>
      <c r="M3171" s="1">
        <v>0</v>
      </c>
      <c r="N3171" s="12">
        <v>2.847222222222222E-10</v>
      </c>
    </row>
    <row r="3172" spans="12:14" x14ac:dyDescent="0.45">
      <c r="L3172" s="28" t="s">
        <v>33</v>
      </c>
      <c r="M3172" s="1">
        <v>1</v>
      </c>
      <c r="N3172" s="12">
        <v>1.0027883101851852E-5</v>
      </c>
    </row>
    <row r="3173" spans="12:14" x14ac:dyDescent="0.45">
      <c r="L3173" s="28" t="s">
        <v>33</v>
      </c>
      <c r="M3173" s="1">
        <v>0</v>
      </c>
      <c r="N3173" s="12">
        <v>2.3622685185185187E-9</v>
      </c>
    </row>
    <row r="3174" spans="12:14" x14ac:dyDescent="0.45">
      <c r="L3174" s="28" t="s">
        <v>33</v>
      </c>
      <c r="M3174" s="1">
        <v>1</v>
      </c>
      <c r="N3174" s="12">
        <v>1.1355959490740741E-5</v>
      </c>
    </row>
    <row r="3175" spans="12:14" x14ac:dyDescent="0.45">
      <c r="L3175" s="28" t="s">
        <v>33</v>
      </c>
      <c r="M3175" s="1">
        <v>0</v>
      </c>
      <c r="N3175" s="12">
        <v>1.2800925925925925E-9</v>
      </c>
    </row>
    <row r="3176" spans="12:14" x14ac:dyDescent="0.45">
      <c r="L3176" s="28" t="s">
        <v>33</v>
      </c>
      <c r="M3176" s="1">
        <v>1</v>
      </c>
      <c r="N3176" s="12">
        <v>1.195234837962963E-5</v>
      </c>
    </row>
    <row r="3177" spans="12:14" x14ac:dyDescent="0.45">
      <c r="L3177" s="28" t="s">
        <v>33</v>
      </c>
      <c r="M3177" s="1">
        <v>0</v>
      </c>
      <c r="N3177" s="12">
        <v>4.0046296296296295E-10</v>
      </c>
    </row>
    <row r="3178" spans="12:14" x14ac:dyDescent="0.45">
      <c r="L3178" s="28" t="s">
        <v>33</v>
      </c>
      <c r="M3178" s="1">
        <v>1</v>
      </c>
      <c r="N3178" s="12">
        <v>1.2134175925925926E-5</v>
      </c>
    </row>
    <row r="3179" spans="12:14" x14ac:dyDescent="0.45">
      <c r="L3179" s="28" t="s">
        <v>33</v>
      </c>
      <c r="M3179" s="1">
        <v>0</v>
      </c>
      <c r="N3179" s="12">
        <v>1.6585648148148149E-9</v>
      </c>
    </row>
    <row r="3180" spans="12:14" x14ac:dyDescent="0.45">
      <c r="L3180" s="28" t="s">
        <v>33</v>
      </c>
      <c r="M3180" s="1">
        <v>1</v>
      </c>
      <c r="N3180" s="12">
        <v>1.2887829861111111E-5</v>
      </c>
    </row>
    <row r="3181" spans="12:14" x14ac:dyDescent="0.45">
      <c r="L3181" s="28" t="s">
        <v>33</v>
      </c>
      <c r="M3181" s="1">
        <v>0</v>
      </c>
      <c r="N3181" s="12">
        <v>4.7222222222222218E-10</v>
      </c>
    </row>
    <row r="3182" spans="12:14" x14ac:dyDescent="0.45">
      <c r="L3182" s="28" t="s">
        <v>33</v>
      </c>
      <c r="M3182" s="1">
        <v>1</v>
      </c>
      <c r="N3182" s="12">
        <v>1.7860355324074073E-5</v>
      </c>
    </row>
    <row r="3183" spans="12:14" x14ac:dyDescent="0.45">
      <c r="L3183" s="28" t="s">
        <v>33</v>
      </c>
      <c r="M3183" s="1">
        <v>0</v>
      </c>
      <c r="N3183" s="12">
        <v>2.4884259259259259E-10</v>
      </c>
    </row>
    <row r="3184" spans="12:14" x14ac:dyDescent="0.45">
      <c r="L3184" s="28" t="s">
        <v>33</v>
      </c>
      <c r="M3184" s="1">
        <v>1</v>
      </c>
      <c r="N3184" s="12">
        <v>1.4290643518518518E-5</v>
      </c>
    </row>
    <row r="3185" spans="12:14" x14ac:dyDescent="0.45">
      <c r="L3185" s="28" t="s">
        <v>33</v>
      </c>
      <c r="M3185" s="1">
        <v>0</v>
      </c>
      <c r="N3185" s="12">
        <v>3.9467592592592594E-10</v>
      </c>
    </row>
    <row r="3186" spans="12:14" x14ac:dyDescent="0.45">
      <c r="L3186" s="28" t="s">
        <v>33</v>
      </c>
      <c r="M3186" s="1">
        <v>1</v>
      </c>
      <c r="N3186" s="12">
        <v>1.170289699074074E-5</v>
      </c>
    </row>
    <row r="3187" spans="12:14" x14ac:dyDescent="0.45">
      <c r="L3187" s="28" t="s">
        <v>33</v>
      </c>
      <c r="M3187" s="1">
        <v>0</v>
      </c>
      <c r="N3187" s="12">
        <v>5.2199074074074072E-10</v>
      </c>
    </row>
    <row r="3188" spans="12:14" x14ac:dyDescent="0.45">
      <c r="L3188" s="28" t="s">
        <v>33</v>
      </c>
      <c r="M3188" s="1">
        <v>1</v>
      </c>
      <c r="N3188" s="12">
        <v>1.1435630787037038E-5</v>
      </c>
    </row>
    <row r="3189" spans="12:14" x14ac:dyDescent="0.45">
      <c r="L3189" s="28" t="s">
        <v>33</v>
      </c>
      <c r="M3189" s="1">
        <v>0</v>
      </c>
      <c r="N3189" s="12">
        <v>3.7303240740740743E-9</v>
      </c>
    </row>
    <row r="3190" spans="12:14" x14ac:dyDescent="0.45">
      <c r="L3190" s="28" t="s">
        <v>33</v>
      </c>
      <c r="M3190" s="1">
        <v>1</v>
      </c>
      <c r="N3190" s="12">
        <v>1.3322468749999999E-5</v>
      </c>
    </row>
    <row r="3191" spans="12:14" x14ac:dyDescent="0.45">
      <c r="L3191" s="28" t="s">
        <v>33</v>
      </c>
      <c r="M3191" s="1">
        <v>0</v>
      </c>
      <c r="N3191" s="12">
        <v>7.5347222222222221E-10</v>
      </c>
    </row>
    <row r="3192" spans="12:14" x14ac:dyDescent="0.45">
      <c r="L3192" s="28" t="s">
        <v>33</v>
      </c>
      <c r="M3192" s="1">
        <v>1</v>
      </c>
      <c r="N3192" s="12">
        <v>2.4749471064814814E-5</v>
      </c>
    </row>
    <row r="3193" spans="12:14" x14ac:dyDescent="0.45">
      <c r="L3193" s="28" t="s">
        <v>33</v>
      </c>
      <c r="M3193" s="1">
        <v>0</v>
      </c>
      <c r="N3193" s="12">
        <v>2.847222222222222E-10</v>
      </c>
    </row>
    <row r="3194" spans="12:14" x14ac:dyDescent="0.45">
      <c r="L3194" s="28" t="s">
        <v>33</v>
      </c>
      <c r="M3194" s="1">
        <v>1</v>
      </c>
      <c r="N3194" s="12">
        <v>1.4279835648148148E-5</v>
      </c>
    </row>
    <row r="3195" spans="12:14" x14ac:dyDescent="0.45">
      <c r="L3195" s="28" t="s">
        <v>33</v>
      </c>
      <c r="M3195" s="1">
        <v>0</v>
      </c>
      <c r="N3195" s="12">
        <v>1.7881944444444445E-9</v>
      </c>
    </row>
    <row r="3196" spans="12:14" x14ac:dyDescent="0.45">
      <c r="L3196" s="28" t="s">
        <v>33</v>
      </c>
      <c r="M3196" s="1">
        <v>1</v>
      </c>
      <c r="N3196" s="12">
        <v>1.398638425925926E-5</v>
      </c>
    </row>
    <row r="3197" spans="12:14" x14ac:dyDescent="0.45">
      <c r="L3197" s="28" t="s">
        <v>33</v>
      </c>
      <c r="M3197" s="1">
        <v>0</v>
      </c>
      <c r="N3197" s="12">
        <v>1.4895833333333332E-9</v>
      </c>
    </row>
    <row r="3198" spans="12:14" x14ac:dyDescent="0.45">
      <c r="L3198" s="28" t="s">
        <v>33</v>
      </c>
      <c r="M3198" s="1">
        <v>1</v>
      </c>
      <c r="N3198" s="12">
        <v>1.2722600694444445E-5</v>
      </c>
    </row>
    <row r="3199" spans="12:14" x14ac:dyDescent="0.45">
      <c r="L3199" s="28" t="s">
        <v>33</v>
      </c>
      <c r="M3199" s="1">
        <v>0</v>
      </c>
      <c r="N3199" s="12">
        <v>5.0462962962962962E-10</v>
      </c>
    </row>
    <row r="3200" spans="12:14" x14ac:dyDescent="0.45">
      <c r="L3200" s="28" t="s">
        <v>33</v>
      </c>
      <c r="M3200" s="1">
        <v>1</v>
      </c>
      <c r="N3200" s="12">
        <v>1.8356820601851852E-5</v>
      </c>
    </row>
    <row r="3201" spans="12:14" x14ac:dyDescent="0.45">
      <c r="L3201" s="28" t="s">
        <v>33</v>
      </c>
      <c r="M3201" s="1">
        <v>0</v>
      </c>
      <c r="N3201" s="12">
        <v>2.5347222222222223E-10</v>
      </c>
    </row>
    <row r="3202" spans="12:14" x14ac:dyDescent="0.45">
      <c r="L3202" s="28" t="s">
        <v>33</v>
      </c>
      <c r="M3202" s="1">
        <v>1</v>
      </c>
      <c r="N3202" s="12">
        <v>1.0621423611111111E-5</v>
      </c>
    </row>
    <row r="3203" spans="12:14" x14ac:dyDescent="0.45">
      <c r="L3203" s="28" t="s">
        <v>33</v>
      </c>
      <c r="M3203" s="1">
        <v>0</v>
      </c>
      <c r="N3203" s="12">
        <v>6.8749999999999995E-10</v>
      </c>
    </row>
    <row r="3204" spans="12:14" x14ac:dyDescent="0.45">
      <c r="L3204" s="28" t="s">
        <v>33</v>
      </c>
      <c r="M3204" s="1">
        <v>1</v>
      </c>
      <c r="N3204" s="12">
        <v>1.4592359953703703E-5</v>
      </c>
    </row>
    <row r="3205" spans="12:14" x14ac:dyDescent="0.45">
      <c r="L3205" s="28" t="s">
        <v>33</v>
      </c>
      <c r="M3205" s="1">
        <v>0</v>
      </c>
      <c r="N3205" s="12">
        <v>1.6689814814814814E-9</v>
      </c>
    </row>
    <row r="3206" spans="12:14" x14ac:dyDescent="0.45">
      <c r="L3206" s="28" t="s">
        <v>33</v>
      </c>
      <c r="M3206" s="1">
        <v>1</v>
      </c>
      <c r="N3206" s="12">
        <v>1.2257929398148148E-5</v>
      </c>
    </row>
    <row r="3207" spans="12:14" x14ac:dyDescent="0.45">
      <c r="L3207" s="28" t="s">
        <v>33</v>
      </c>
      <c r="M3207" s="1">
        <v>0</v>
      </c>
      <c r="N3207" s="12">
        <v>2.3372685185185184E-8</v>
      </c>
    </row>
    <row r="3208" spans="12:14" x14ac:dyDescent="0.45">
      <c r="L3208" s="28" t="s">
        <v>33</v>
      </c>
      <c r="M3208" s="1">
        <v>1</v>
      </c>
      <c r="N3208" s="12">
        <v>1.834812037037037E-5</v>
      </c>
    </row>
    <row r="3209" spans="12:14" x14ac:dyDescent="0.45">
      <c r="L3209" s="28" t="s">
        <v>33</v>
      </c>
      <c r="M3209" s="1">
        <v>0</v>
      </c>
      <c r="N3209" s="12">
        <v>4.6643518518518521E-10</v>
      </c>
    </row>
    <row r="3210" spans="12:14" x14ac:dyDescent="0.45">
      <c r="L3210" s="28" t="s">
        <v>33</v>
      </c>
      <c r="M3210" s="1">
        <v>1</v>
      </c>
      <c r="N3210" s="12">
        <v>1.1778231481481481E-5</v>
      </c>
    </row>
    <row r="3211" spans="12:14" x14ac:dyDescent="0.45">
      <c r="L3211" s="28" t="s">
        <v>33</v>
      </c>
      <c r="M3211" s="1">
        <v>0</v>
      </c>
      <c r="N3211" s="12">
        <v>9.7916666666666675E-10</v>
      </c>
    </row>
    <row r="3212" spans="12:14" x14ac:dyDescent="0.45">
      <c r="L3212" s="28" t="s">
        <v>33</v>
      </c>
      <c r="M3212" s="1">
        <v>1</v>
      </c>
      <c r="N3212" s="12">
        <v>1.1820748842592592E-5</v>
      </c>
    </row>
    <row r="3213" spans="12:14" x14ac:dyDescent="0.45">
      <c r="L3213" s="28" t="s">
        <v>33</v>
      </c>
      <c r="M3213" s="1">
        <v>0</v>
      </c>
      <c r="N3213" s="12">
        <v>6.0185185185185187E-9</v>
      </c>
    </row>
    <row r="3214" spans="12:14" x14ac:dyDescent="0.45">
      <c r="L3214" s="28" t="s">
        <v>33</v>
      </c>
      <c r="M3214" s="1">
        <v>1</v>
      </c>
      <c r="N3214" s="12">
        <v>1.2538932870370371E-5</v>
      </c>
    </row>
    <row r="3215" spans="12:14" x14ac:dyDescent="0.45">
      <c r="L3215" s="28" t="s">
        <v>33</v>
      </c>
      <c r="M3215" s="1">
        <v>0</v>
      </c>
      <c r="N3215" s="12">
        <v>2.6504629629629631E-10</v>
      </c>
    </row>
    <row r="3216" spans="12:14" x14ac:dyDescent="0.45">
      <c r="L3216" s="28" t="s">
        <v>33</v>
      </c>
      <c r="M3216" s="1">
        <v>1</v>
      </c>
      <c r="N3216" s="12">
        <v>1.1223333333333333E-5</v>
      </c>
    </row>
    <row r="3217" spans="12:14" x14ac:dyDescent="0.45">
      <c r="L3217" s="28" t="s">
        <v>33</v>
      </c>
      <c r="M3217" s="1">
        <v>0</v>
      </c>
      <c r="N3217" s="12">
        <v>1.5347222222222222E-9</v>
      </c>
    </row>
    <row r="3218" spans="12:14" x14ac:dyDescent="0.45">
      <c r="L3218" s="28" t="s">
        <v>33</v>
      </c>
      <c r="M3218" s="1">
        <v>1</v>
      </c>
      <c r="N3218" s="12">
        <v>1.1507476851851852E-5</v>
      </c>
    </row>
    <row r="3219" spans="12:14" x14ac:dyDescent="0.45">
      <c r="L3219" s="28" t="s">
        <v>33</v>
      </c>
      <c r="M3219" s="1">
        <v>0</v>
      </c>
      <c r="N3219" s="12">
        <v>8.611111111111111E-10</v>
      </c>
    </row>
    <row r="3220" spans="12:14" x14ac:dyDescent="0.45">
      <c r="L3220" s="28" t="s">
        <v>33</v>
      </c>
      <c r="M3220" s="1">
        <v>1</v>
      </c>
      <c r="N3220" s="12">
        <v>1.4833062499999999E-5</v>
      </c>
    </row>
    <row r="3221" spans="12:14" x14ac:dyDescent="0.45">
      <c r="L3221" s="28" t="s">
        <v>33</v>
      </c>
      <c r="M3221" s="1">
        <v>0</v>
      </c>
      <c r="N3221" s="12">
        <v>4.9652777777777781E-10</v>
      </c>
    </row>
    <row r="3222" spans="12:14" x14ac:dyDescent="0.45">
      <c r="L3222" s="28" t="s">
        <v>33</v>
      </c>
      <c r="M3222" s="1">
        <v>1</v>
      </c>
      <c r="N3222" s="12">
        <v>1.6191717592592594E-5</v>
      </c>
    </row>
    <row r="3223" spans="12:14" x14ac:dyDescent="0.45">
      <c r="L3223" s="28" t="s">
        <v>33</v>
      </c>
      <c r="M3223" s="1">
        <v>0</v>
      </c>
      <c r="N3223" s="12">
        <v>4.7268518518518521E-9</v>
      </c>
    </row>
    <row r="3224" spans="12:14" x14ac:dyDescent="0.45">
      <c r="L3224" s="28" t="s">
        <v>33</v>
      </c>
      <c r="M3224" s="1">
        <v>1</v>
      </c>
      <c r="N3224" s="12">
        <v>1.860053125E-5</v>
      </c>
    </row>
    <row r="3225" spans="12:14" x14ac:dyDescent="0.45">
      <c r="L3225" s="28" t="s">
        <v>33</v>
      </c>
      <c r="M3225" s="1">
        <v>0</v>
      </c>
      <c r="N3225" s="12">
        <v>1.1423611111111111E-9</v>
      </c>
    </row>
    <row r="3226" spans="12:14" x14ac:dyDescent="0.45">
      <c r="L3226" s="28" t="s">
        <v>33</v>
      </c>
      <c r="M3226" s="1">
        <v>1</v>
      </c>
      <c r="N3226" s="12">
        <v>1.3687238425925926E-5</v>
      </c>
    </row>
    <row r="3227" spans="12:14" x14ac:dyDescent="0.45">
      <c r="L3227" s="28" t="s">
        <v>33</v>
      </c>
      <c r="M3227" s="1">
        <v>0</v>
      </c>
      <c r="N3227" s="12">
        <v>3.5648148148148148E-10</v>
      </c>
    </row>
    <row r="3228" spans="12:14" x14ac:dyDescent="0.45">
      <c r="L3228" s="28" t="s">
        <v>33</v>
      </c>
      <c r="M3228" s="1">
        <v>1</v>
      </c>
      <c r="N3228" s="12">
        <v>1.1304108796296296E-5</v>
      </c>
    </row>
    <row r="3229" spans="12:14" x14ac:dyDescent="0.45">
      <c r="L3229" s="28" t="s">
        <v>33</v>
      </c>
      <c r="M3229" s="1">
        <v>0</v>
      </c>
      <c r="N3229" s="12">
        <v>6.7361111111111108E-10</v>
      </c>
    </row>
    <row r="3230" spans="12:14" x14ac:dyDescent="0.45">
      <c r="L3230" s="28" t="s">
        <v>33</v>
      </c>
      <c r="M3230" s="1">
        <v>1</v>
      </c>
      <c r="N3230" s="12">
        <v>1.2497515046296296E-5</v>
      </c>
    </row>
    <row r="3231" spans="12:14" x14ac:dyDescent="0.45">
      <c r="L3231" s="28" t="s">
        <v>33</v>
      </c>
      <c r="M3231" s="1">
        <v>0</v>
      </c>
      <c r="N3231" s="12">
        <v>1.3020833333333334E-9</v>
      </c>
    </row>
    <row r="3232" spans="12:14" x14ac:dyDescent="0.45">
      <c r="L3232" s="28" t="s">
        <v>33</v>
      </c>
      <c r="M3232" s="1">
        <v>1</v>
      </c>
      <c r="N3232" s="12">
        <v>1.3860601851851852E-5</v>
      </c>
    </row>
    <row r="3233" spans="12:14" x14ac:dyDescent="0.45">
      <c r="L3233" s="28" t="s">
        <v>33</v>
      </c>
      <c r="M3233" s="1">
        <v>0</v>
      </c>
      <c r="N3233" s="12">
        <v>2.7083333333333333E-10</v>
      </c>
    </row>
    <row r="3234" spans="12:14" x14ac:dyDescent="0.45">
      <c r="L3234" s="28" t="s">
        <v>33</v>
      </c>
      <c r="M3234" s="1">
        <v>1</v>
      </c>
      <c r="N3234" s="12">
        <v>1.2067020833333334E-5</v>
      </c>
    </row>
    <row r="3235" spans="12:14" x14ac:dyDescent="0.45">
      <c r="L3235" s="28" t="s">
        <v>33</v>
      </c>
      <c r="M3235" s="1">
        <v>0</v>
      </c>
      <c r="N3235" s="12">
        <v>6.0185185185185185E-10</v>
      </c>
    </row>
    <row r="3236" spans="12:14" x14ac:dyDescent="0.45">
      <c r="L3236" s="28" t="s">
        <v>33</v>
      </c>
      <c r="M3236" s="1">
        <v>1</v>
      </c>
      <c r="N3236" s="12">
        <v>1.3549741898148149E-5</v>
      </c>
    </row>
    <row r="3237" spans="12:14" x14ac:dyDescent="0.45">
      <c r="L3237" s="28" t="s">
        <v>33</v>
      </c>
      <c r="M3237" s="1">
        <v>0</v>
      </c>
      <c r="N3237" s="12">
        <v>1.6886574074074074E-9</v>
      </c>
    </row>
    <row r="3238" spans="12:14" x14ac:dyDescent="0.45">
      <c r="L3238" s="28" t="s">
        <v>33</v>
      </c>
      <c r="M3238" s="1">
        <v>1</v>
      </c>
      <c r="N3238" s="12">
        <v>2.534568287037037E-5</v>
      </c>
    </row>
    <row r="3239" spans="12:14" x14ac:dyDescent="0.45">
      <c r="L3239" s="28" t="s">
        <v>33</v>
      </c>
      <c r="M3239" s="1">
        <v>0</v>
      </c>
      <c r="N3239" s="12">
        <v>2.8124999999999999E-10</v>
      </c>
    </row>
    <row r="3240" spans="12:14" x14ac:dyDescent="0.45">
      <c r="L3240" s="28" t="s">
        <v>33</v>
      </c>
      <c r="M3240" s="1">
        <v>1</v>
      </c>
      <c r="N3240" s="12">
        <v>1.1501075231481481E-5</v>
      </c>
    </row>
    <row r="3241" spans="12:14" x14ac:dyDescent="0.45">
      <c r="L3241" s="28" t="s">
        <v>33</v>
      </c>
      <c r="M3241" s="1">
        <v>0</v>
      </c>
      <c r="N3241" s="12">
        <v>4.7222222222222218E-10</v>
      </c>
    </row>
    <row r="3242" spans="12:14" x14ac:dyDescent="0.45">
      <c r="L3242" s="28" t="s">
        <v>33</v>
      </c>
      <c r="M3242" s="1">
        <v>1</v>
      </c>
      <c r="N3242" s="12">
        <v>1.2361393518518519E-5</v>
      </c>
    </row>
    <row r="3243" spans="12:14" x14ac:dyDescent="0.45">
      <c r="L3243" s="28" t="s">
        <v>33</v>
      </c>
      <c r="M3243" s="1">
        <v>0</v>
      </c>
      <c r="N3243" s="12">
        <v>1.8402777777777779E-9</v>
      </c>
    </row>
    <row r="3244" spans="12:14" x14ac:dyDescent="0.45">
      <c r="L3244" s="28" t="s">
        <v>33</v>
      </c>
      <c r="M3244" s="1">
        <v>1</v>
      </c>
      <c r="N3244" s="12">
        <v>1.2473097222222222E-5</v>
      </c>
    </row>
    <row r="3245" spans="12:14" x14ac:dyDescent="0.45">
      <c r="L3245" s="28" t="s">
        <v>33</v>
      </c>
      <c r="M3245" s="1">
        <v>0</v>
      </c>
      <c r="N3245" s="12">
        <v>1.3240740740740741E-9</v>
      </c>
    </row>
    <row r="3246" spans="12:14" x14ac:dyDescent="0.45">
      <c r="L3246" s="28" t="s">
        <v>33</v>
      </c>
      <c r="M3246" s="1">
        <v>1</v>
      </c>
      <c r="N3246" s="12">
        <v>1.1972493055555556E-5</v>
      </c>
    </row>
    <row r="3247" spans="12:14" x14ac:dyDescent="0.45">
      <c r="L3247" s="28" t="s">
        <v>33</v>
      </c>
      <c r="M3247" s="1">
        <v>0</v>
      </c>
      <c r="N3247" s="12">
        <v>4.3287037037037035E-10</v>
      </c>
    </row>
    <row r="3248" spans="12:14" x14ac:dyDescent="0.45">
      <c r="L3248" s="28" t="s">
        <v>33</v>
      </c>
      <c r="M3248" s="1">
        <v>1</v>
      </c>
      <c r="N3248" s="12">
        <v>1.175469212962963E-5</v>
      </c>
    </row>
    <row r="3249" spans="12:14" x14ac:dyDescent="0.45">
      <c r="L3249" s="28" t="s">
        <v>33</v>
      </c>
      <c r="M3249" s="1">
        <v>0</v>
      </c>
      <c r="N3249" s="12">
        <v>1.1643518518518518E-9</v>
      </c>
    </row>
    <row r="3250" spans="12:14" x14ac:dyDescent="0.45">
      <c r="L3250" s="28" t="s">
        <v>33</v>
      </c>
      <c r="M3250" s="1">
        <v>1</v>
      </c>
      <c r="N3250" s="12">
        <v>1.8521244212962963E-5</v>
      </c>
    </row>
    <row r="3251" spans="12:14" x14ac:dyDescent="0.45">
      <c r="L3251" s="28" t="s">
        <v>33</v>
      </c>
      <c r="M3251" s="1">
        <v>0</v>
      </c>
      <c r="N3251" s="12">
        <v>7.4120370370370374E-9</v>
      </c>
    </row>
    <row r="3252" spans="12:14" x14ac:dyDescent="0.45">
      <c r="L3252" s="28" t="s">
        <v>33</v>
      </c>
      <c r="M3252" s="1">
        <v>1</v>
      </c>
      <c r="N3252" s="12">
        <v>1.2954810185185186E-5</v>
      </c>
    </row>
    <row r="3253" spans="12:14" x14ac:dyDescent="0.45">
      <c r="L3253" s="28" t="s">
        <v>33</v>
      </c>
      <c r="M3253" s="1">
        <v>0</v>
      </c>
      <c r="N3253" s="12">
        <v>4.8032407407407409E-10</v>
      </c>
    </row>
    <row r="3254" spans="12:14" x14ac:dyDescent="0.45">
      <c r="L3254" s="28" t="s">
        <v>33</v>
      </c>
      <c r="M3254" s="1">
        <v>1</v>
      </c>
      <c r="N3254" s="12">
        <v>1.4653898148148148E-5</v>
      </c>
    </row>
    <row r="3255" spans="12:14" x14ac:dyDescent="0.45">
      <c r="L3255" s="28" t="s">
        <v>33</v>
      </c>
      <c r="M3255" s="1">
        <v>0</v>
      </c>
      <c r="N3255" s="12">
        <v>1.2800925925925925E-9</v>
      </c>
    </row>
    <row r="3256" spans="12:14" x14ac:dyDescent="0.45">
      <c r="L3256" s="28" t="s">
        <v>33</v>
      </c>
      <c r="M3256" s="1">
        <v>1</v>
      </c>
      <c r="N3256" s="12">
        <v>1.0573025462962963E-5</v>
      </c>
    </row>
    <row r="3257" spans="12:14" x14ac:dyDescent="0.45">
      <c r="L3257" s="28" t="s">
        <v>33</v>
      </c>
      <c r="M3257" s="1">
        <v>0</v>
      </c>
      <c r="N3257" s="12">
        <v>1.2256944444444444E-9</v>
      </c>
    </row>
    <row r="3258" spans="12:14" x14ac:dyDescent="0.45">
      <c r="L3258" s="28" t="s">
        <v>33</v>
      </c>
      <c r="M3258" s="1">
        <v>1</v>
      </c>
      <c r="N3258" s="12">
        <v>1.1391590277777778E-5</v>
      </c>
    </row>
    <row r="3259" spans="12:14" x14ac:dyDescent="0.45">
      <c r="L3259" s="28" t="s">
        <v>33</v>
      </c>
      <c r="M3259" s="1">
        <v>0</v>
      </c>
      <c r="N3259" s="12">
        <v>2.4305555555555558E-10</v>
      </c>
    </row>
    <row r="3260" spans="12:14" x14ac:dyDescent="0.45">
      <c r="L3260" s="28" t="s">
        <v>33</v>
      </c>
      <c r="M3260" s="1">
        <v>1</v>
      </c>
      <c r="N3260" s="12">
        <v>1.0893129629629629E-5</v>
      </c>
    </row>
    <row r="3261" spans="12:14" x14ac:dyDescent="0.45">
      <c r="L3261" s="28" t="s">
        <v>33</v>
      </c>
      <c r="M3261" s="1">
        <v>0</v>
      </c>
      <c r="N3261" s="12">
        <v>4.4097222222222221E-10</v>
      </c>
    </row>
    <row r="3262" spans="12:14" x14ac:dyDescent="0.45">
      <c r="L3262" s="28" t="s">
        <v>33</v>
      </c>
      <c r="M3262" s="1">
        <v>1</v>
      </c>
      <c r="N3262" s="12">
        <v>1.1629528935185185E-5</v>
      </c>
    </row>
    <row r="3263" spans="12:14" x14ac:dyDescent="0.45">
      <c r="L3263" s="28" t="s">
        <v>33</v>
      </c>
      <c r="M3263" s="1">
        <v>0</v>
      </c>
      <c r="N3263" s="12">
        <v>2.7546296296296297E-10</v>
      </c>
    </row>
    <row r="3264" spans="12:14" x14ac:dyDescent="0.45">
      <c r="L3264" s="28" t="s">
        <v>33</v>
      </c>
      <c r="M3264" s="1">
        <v>1</v>
      </c>
      <c r="N3264" s="12">
        <v>1.6000883101851851E-5</v>
      </c>
    </row>
    <row r="3265" spans="12:14" x14ac:dyDescent="0.45">
      <c r="L3265" s="28" t="s">
        <v>33</v>
      </c>
      <c r="M3265" s="1">
        <v>0</v>
      </c>
      <c r="N3265" s="12">
        <v>5.1041666666666669E-10</v>
      </c>
    </row>
    <row r="3266" spans="12:14" x14ac:dyDescent="0.45">
      <c r="L3266" s="28" t="s">
        <v>33</v>
      </c>
      <c r="M3266" s="1">
        <v>1</v>
      </c>
      <c r="N3266" s="12">
        <v>2.6168141203703702E-5</v>
      </c>
    </row>
    <row r="3267" spans="12:14" x14ac:dyDescent="0.45">
      <c r="L3267" s="28" t="s">
        <v>33</v>
      </c>
      <c r="M3267" s="1">
        <v>0</v>
      </c>
      <c r="N3267" s="12">
        <v>3.8310185185185186E-10</v>
      </c>
    </row>
    <row r="3268" spans="12:14" x14ac:dyDescent="0.45">
      <c r="L3268" s="28" t="s">
        <v>33</v>
      </c>
      <c r="M3268" s="1">
        <v>1</v>
      </c>
      <c r="N3268" s="12">
        <v>1.0761842592592592E-5</v>
      </c>
    </row>
    <row r="3269" spans="12:14" x14ac:dyDescent="0.45">
      <c r="L3269" s="28" t="s">
        <v>33</v>
      </c>
      <c r="M3269" s="1">
        <v>0</v>
      </c>
      <c r="N3269" s="12">
        <v>1.4236111111111112E-9</v>
      </c>
    </row>
    <row r="3270" spans="12:14" x14ac:dyDescent="0.45">
      <c r="L3270" s="28" t="s">
        <v>33</v>
      </c>
      <c r="M3270" s="1">
        <v>1</v>
      </c>
      <c r="N3270" s="12">
        <v>1.0486394675925926E-5</v>
      </c>
    </row>
    <row r="3271" spans="12:14" x14ac:dyDescent="0.45">
      <c r="L3271" s="28" t="s">
        <v>33</v>
      </c>
      <c r="M3271" s="1">
        <v>0</v>
      </c>
      <c r="N3271" s="12">
        <v>2.8124999999999999E-10</v>
      </c>
    </row>
    <row r="3272" spans="12:14" x14ac:dyDescent="0.45">
      <c r="L3272" s="28" t="s">
        <v>33</v>
      </c>
      <c r="M3272" s="1">
        <v>1</v>
      </c>
      <c r="N3272" s="12">
        <v>1.3075810185185185E-5</v>
      </c>
    </row>
    <row r="3273" spans="12:14" x14ac:dyDescent="0.45">
      <c r="L3273" s="28" t="s">
        <v>33</v>
      </c>
      <c r="M3273" s="1">
        <v>0</v>
      </c>
      <c r="N3273" s="12">
        <v>6.041666666666667E-10</v>
      </c>
    </row>
    <row r="3274" spans="12:14" x14ac:dyDescent="0.45">
      <c r="L3274" s="28" t="s">
        <v>33</v>
      </c>
      <c r="M3274" s="1">
        <v>1</v>
      </c>
      <c r="N3274" s="12">
        <v>1.8795474537037038E-5</v>
      </c>
    </row>
    <row r="3275" spans="12:14" x14ac:dyDescent="0.45">
      <c r="L3275" s="28" t="s">
        <v>33</v>
      </c>
      <c r="M3275" s="1">
        <v>0</v>
      </c>
      <c r="N3275" s="12">
        <v>1.7164351851851851E-9</v>
      </c>
    </row>
    <row r="3276" spans="12:14" x14ac:dyDescent="0.45">
      <c r="L3276" s="28" t="s">
        <v>33</v>
      </c>
      <c r="M3276" s="1">
        <v>1</v>
      </c>
      <c r="N3276" s="12">
        <v>1.2421649305555556E-5</v>
      </c>
    </row>
    <row r="3277" spans="12:14" x14ac:dyDescent="0.45">
      <c r="L3277" s="28" t="s">
        <v>33</v>
      </c>
      <c r="M3277" s="1">
        <v>0</v>
      </c>
      <c r="N3277" s="12">
        <v>4.2824074074074076E-10</v>
      </c>
    </row>
    <row r="3278" spans="12:14" x14ac:dyDescent="0.45">
      <c r="L3278" s="28" t="s">
        <v>33</v>
      </c>
      <c r="M3278" s="1">
        <v>1</v>
      </c>
      <c r="N3278" s="12">
        <v>1.8858975694444443E-5</v>
      </c>
    </row>
    <row r="3279" spans="12:14" x14ac:dyDescent="0.45">
      <c r="L3279" s="28" t="s">
        <v>33</v>
      </c>
      <c r="M3279" s="1">
        <v>0</v>
      </c>
      <c r="N3279" s="12">
        <v>9.6064814814814818E-10</v>
      </c>
    </row>
    <row r="3280" spans="12:14" x14ac:dyDescent="0.45">
      <c r="L3280" s="28" t="s">
        <v>33</v>
      </c>
      <c r="M3280" s="1">
        <v>1</v>
      </c>
      <c r="N3280" s="12">
        <v>1.3643956018518518E-5</v>
      </c>
    </row>
    <row r="3281" spans="12:14" x14ac:dyDescent="0.45">
      <c r="L3281" s="28" t="s">
        <v>33</v>
      </c>
      <c r="M3281" s="1">
        <v>0</v>
      </c>
      <c r="N3281" s="12">
        <v>3.5902777777777778E-9</v>
      </c>
    </row>
    <row r="3282" spans="12:14" x14ac:dyDescent="0.45">
      <c r="L3282" s="28" t="s">
        <v>33</v>
      </c>
      <c r="M3282" s="1">
        <v>1</v>
      </c>
      <c r="N3282" s="12">
        <v>1.2511483796296296E-5</v>
      </c>
    </row>
    <row r="3283" spans="12:14" x14ac:dyDescent="0.45">
      <c r="L3283" s="28" t="s">
        <v>33</v>
      </c>
      <c r="M3283" s="1">
        <v>0</v>
      </c>
      <c r="N3283" s="12">
        <v>3.2291666666666666E-10</v>
      </c>
    </row>
    <row r="3284" spans="12:14" x14ac:dyDescent="0.45">
      <c r="L3284" s="28" t="s">
        <v>33</v>
      </c>
      <c r="M3284" s="1">
        <v>1</v>
      </c>
      <c r="N3284" s="12">
        <v>1.1956377314814814E-5</v>
      </c>
    </row>
    <row r="3285" spans="12:14" x14ac:dyDescent="0.45">
      <c r="L3285" s="28" t="s">
        <v>33</v>
      </c>
      <c r="M3285" s="1">
        <v>0</v>
      </c>
      <c r="N3285" s="12">
        <v>4.2476851851851854E-10</v>
      </c>
    </row>
    <row r="3286" spans="12:14" x14ac:dyDescent="0.45">
      <c r="L3286" s="28" t="s">
        <v>33</v>
      </c>
      <c r="M3286" s="1">
        <v>1</v>
      </c>
      <c r="N3286" s="12">
        <v>1.2113267361111111E-5</v>
      </c>
    </row>
    <row r="3287" spans="12:14" x14ac:dyDescent="0.45">
      <c r="L3287" s="28" t="s">
        <v>33</v>
      </c>
      <c r="M3287" s="1">
        <v>0</v>
      </c>
      <c r="N3287" s="12">
        <v>7.5925925925925928E-10</v>
      </c>
    </row>
    <row r="3288" spans="12:14" x14ac:dyDescent="0.45">
      <c r="L3288" s="28" t="s">
        <v>33</v>
      </c>
      <c r="M3288" s="1">
        <v>1</v>
      </c>
      <c r="N3288" s="12">
        <v>1.3274931712962963E-5</v>
      </c>
    </row>
    <row r="3289" spans="12:14" x14ac:dyDescent="0.45">
      <c r="L3289" s="28" t="s">
        <v>33</v>
      </c>
      <c r="M3289" s="1">
        <v>0</v>
      </c>
      <c r="N3289" s="12">
        <v>4.9074074074074075E-10</v>
      </c>
    </row>
    <row r="3290" spans="12:14" x14ac:dyDescent="0.45">
      <c r="L3290" s="28" t="s">
        <v>33</v>
      </c>
      <c r="M3290" s="1">
        <v>1</v>
      </c>
      <c r="N3290" s="12">
        <v>1.9751324074074076E-5</v>
      </c>
    </row>
    <row r="3291" spans="12:14" x14ac:dyDescent="0.45">
      <c r="L3291" s="28" t="s">
        <v>33</v>
      </c>
      <c r="M3291" s="1">
        <v>0</v>
      </c>
      <c r="N3291" s="12">
        <v>2.6504629629629631E-10</v>
      </c>
    </row>
    <row r="3292" spans="12:14" x14ac:dyDescent="0.45">
      <c r="L3292" s="28" t="s">
        <v>33</v>
      </c>
      <c r="M3292" s="1">
        <v>1</v>
      </c>
      <c r="N3292" s="12">
        <v>1.3051474537037036E-5</v>
      </c>
    </row>
    <row r="3293" spans="12:14" x14ac:dyDescent="0.45">
      <c r="L3293" s="28" t="s">
        <v>33</v>
      </c>
      <c r="M3293" s="1">
        <v>0</v>
      </c>
      <c r="N3293" s="12">
        <v>4.4097222222222221E-10</v>
      </c>
    </row>
    <row r="3294" spans="12:14" x14ac:dyDescent="0.45">
      <c r="L3294" s="28" t="s">
        <v>33</v>
      </c>
      <c r="M3294" s="1">
        <v>1</v>
      </c>
      <c r="N3294" s="12">
        <v>1.2340087962962964E-5</v>
      </c>
    </row>
    <row r="3295" spans="12:14" x14ac:dyDescent="0.45">
      <c r="L3295" s="28" t="s">
        <v>33</v>
      </c>
      <c r="M3295" s="1">
        <v>0</v>
      </c>
      <c r="N3295" s="12">
        <v>1.5173611111111112E-9</v>
      </c>
    </row>
    <row r="3296" spans="12:14" x14ac:dyDescent="0.45">
      <c r="L3296" s="28" t="s">
        <v>33</v>
      </c>
      <c r="M3296" s="1">
        <v>1</v>
      </c>
      <c r="N3296" s="12">
        <v>1.2214664351851852E-5</v>
      </c>
    </row>
    <row r="3297" spans="12:14" x14ac:dyDescent="0.45">
      <c r="L3297" s="28" t="s">
        <v>33</v>
      </c>
      <c r="M3297" s="1">
        <v>0</v>
      </c>
      <c r="N3297" s="12">
        <v>6.8106481481481478E-8</v>
      </c>
    </row>
    <row r="3298" spans="12:14" x14ac:dyDescent="0.45">
      <c r="L3298" s="28" t="s">
        <v>33</v>
      </c>
      <c r="M3298" s="1">
        <v>1</v>
      </c>
      <c r="N3298" s="12">
        <v>2.0372732638888888E-5</v>
      </c>
    </row>
    <row r="3299" spans="12:14" x14ac:dyDescent="0.45">
      <c r="L3299" s="28" t="s">
        <v>33</v>
      </c>
      <c r="M3299" s="1">
        <v>0</v>
      </c>
      <c r="N3299" s="12">
        <v>1.4456018518518519E-9</v>
      </c>
    </row>
    <row r="3300" spans="12:14" x14ac:dyDescent="0.45">
      <c r="L3300" s="28" t="s">
        <v>33</v>
      </c>
      <c r="M3300" s="1">
        <v>1</v>
      </c>
      <c r="N3300" s="12">
        <v>1.2503479166666667E-5</v>
      </c>
    </row>
    <row r="3301" spans="12:14" x14ac:dyDescent="0.45">
      <c r="L3301" s="28" t="s">
        <v>33</v>
      </c>
      <c r="M3301" s="1">
        <v>0</v>
      </c>
      <c r="N3301" s="12">
        <v>4.3865740740740741E-10</v>
      </c>
    </row>
    <row r="3302" spans="12:14" x14ac:dyDescent="0.45">
      <c r="L3302" s="28" t="s">
        <v>33</v>
      </c>
      <c r="M3302" s="1">
        <v>1</v>
      </c>
      <c r="N3302" s="12">
        <v>1.4320297453703704E-5</v>
      </c>
    </row>
    <row r="3303" spans="12:14" x14ac:dyDescent="0.45">
      <c r="L3303" s="28" t="s">
        <v>33</v>
      </c>
      <c r="M3303" s="1">
        <v>0</v>
      </c>
      <c r="N3303" s="12">
        <v>3.179398148148148E-9</v>
      </c>
    </row>
    <row r="3304" spans="12:14" x14ac:dyDescent="0.45">
      <c r="L3304" s="28" t="s">
        <v>33</v>
      </c>
      <c r="M3304" s="1">
        <v>1</v>
      </c>
      <c r="N3304" s="12">
        <v>1.1483499999999999E-5</v>
      </c>
    </row>
    <row r="3305" spans="12:14" x14ac:dyDescent="0.45">
      <c r="L3305" s="28" t="s">
        <v>33</v>
      </c>
      <c r="M3305" s="1">
        <v>0</v>
      </c>
      <c r="N3305" s="12">
        <v>4.7453703703703702E-10</v>
      </c>
    </row>
    <row r="3306" spans="12:14" x14ac:dyDescent="0.45">
      <c r="L3306" s="28" t="s">
        <v>33</v>
      </c>
      <c r="M3306" s="1">
        <v>1</v>
      </c>
      <c r="N3306" s="12">
        <v>1.8341593749999999E-5</v>
      </c>
    </row>
    <row r="3307" spans="12:14" x14ac:dyDescent="0.45">
      <c r="L3307" s="28" t="s">
        <v>33</v>
      </c>
      <c r="M3307" s="1">
        <v>0</v>
      </c>
      <c r="N3307" s="12">
        <v>1.1006944444444445E-9</v>
      </c>
    </row>
    <row r="3308" spans="12:14" x14ac:dyDescent="0.45">
      <c r="L3308" s="28" t="s">
        <v>33</v>
      </c>
      <c r="M3308" s="1">
        <v>1</v>
      </c>
      <c r="N3308" s="12">
        <v>1.3739811342592593E-5</v>
      </c>
    </row>
    <row r="3309" spans="12:14" x14ac:dyDescent="0.45">
      <c r="L3309" s="28" t="s">
        <v>33</v>
      </c>
      <c r="M3309" s="1">
        <v>0</v>
      </c>
      <c r="N3309" s="12">
        <v>3.3101851851851852E-10</v>
      </c>
    </row>
    <row r="3310" spans="12:14" x14ac:dyDescent="0.45">
      <c r="L3310" s="28" t="s">
        <v>33</v>
      </c>
      <c r="M3310" s="1">
        <v>1</v>
      </c>
      <c r="N3310" s="12">
        <v>1.3093708333333333E-5</v>
      </c>
    </row>
    <row r="3311" spans="12:14" x14ac:dyDescent="0.45">
      <c r="L3311" s="28" t="s">
        <v>33</v>
      </c>
      <c r="M3311" s="1">
        <v>0</v>
      </c>
      <c r="N3311" s="12">
        <v>9.768518518518518E-10</v>
      </c>
    </row>
    <row r="3312" spans="12:14" x14ac:dyDescent="0.45">
      <c r="L3312" s="28" t="s">
        <v>33</v>
      </c>
      <c r="M3312" s="1">
        <v>1</v>
      </c>
      <c r="N3312" s="12">
        <v>1.180116550925926E-5</v>
      </c>
    </row>
    <row r="3313" spans="12:14" x14ac:dyDescent="0.45">
      <c r="L3313" s="28" t="s">
        <v>33</v>
      </c>
      <c r="M3313" s="1">
        <v>0</v>
      </c>
      <c r="N3313" s="12">
        <v>4.2824074074074076E-10</v>
      </c>
    </row>
    <row r="3314" spans="12:14" x14ac:dyDescent="0.45">
      <c r="L3314" s="28" t="s">
        <v>33</v>
      </c>
      <c r="M3314" s="1">
        <v>1</v>
      </c>
      <c r="N3314" s="12">
        <v>1.1529613425925926E-5</v>
      </c>
    </row>
    <row r="3315" spans="12:14" x14ac:dyDescent="0.45">
      <c r="L3315" s="28" t="s">
        <v>33</v>
      </c>
      <c r="M3315" s="1">
        <v>0</v>
      </c>
      <c r="N3315" s="12">
        <v>4.1087962962962961E-10</v>
      </c>
    </row>
    <row r="3316" spans="12:14" x14ac:dyDescent="0.45">
      <c r="L3316" s="28" t="s">
        <v>33</v>
      </c>
      <c r="M3316" s="1">
        <v>1</v>
      </c>
      <c r="N3316" s="12">
        <v>1.149269675925926E-5</v>
      </c>
    </row>
    <row r="3317" spans="12:14" x14ac:dyDescent="0.45">
      <c r="L3317" s="28" t="s">
        <v>33</v>
      </c>
      <c r="M3317" s="1">
        <v>0</v>
      </c>
      <c r="N3317" s="12">
        <v>1.2037037037037037E-9</v>
      </c>
    </row>
    <row r="3318" spans="12:14" x14ac:dyDescent="0.45">
      <c r="L3318" s="28" t="s">
        <v>33</v>
      </c>
      <c r="M3318" s="1">
        <v>1</v>
      </c>
      <c r="N3318" s="12">
        <v>1.1889305555555556E-5</v>
      </c>
    </row>
    <row r="3319" spans="12:14" x14ac:dyDescent="0.45">
      <c r="L3319" s="28" t="s">
        <v>33</v>
      </c>
      <c r="M3319" s="1">
        <v>0</v>
      </c>
      <c r="N3319" s="12">
        <v>1.5868055555555556E-9</v>
      </c>
    </row>
    <row r="3320" spans="12:14" x14ac:dyDescent="0.45">
      <c r="L3320" s="28" t="s">
        <v>33</v>
      </c>
      <c r="M3320" s="1">
        <v>1</v>
      </c>
      <c r="N3320" s="12">
        <v>1.1548019675925926E-5</v>
      </c>
    </row>
    <row r="3321" spans="12:14" x14ac:dyDescent="0.45">
      <c r="L3321" s="28" t="s">
        <v>33</v>
      </c>
      <c r="M3321" s="1">
        <v>0</v>
      </c>
      <c r="N3321" s="12">
        <v>6.6550925925925927E-10</v>
      </c>
    </row>
    <row r="3322" spans="12:14" x14ac:dyDescent="0.45">
      <c r="L3322" s="28" t="s">
        <v>33</v>
      </c>
      <c r="M3322" s="1">
        <v>1</v>
      </c>
      <c r="N3322" s="12">
        <v>1.1877340277777777E-5</v>
      </c>
    </row>
    <row r="3323" spans="12:14" x14ac:dyDescent="0.45">
      <c r="L3323" s="28" t="s">
        <v>33</v>
      </c>
      <c r="M3323" s="1">
        <v>0</v>
      </c>
      <c r="N3323" s="12">
        <v>1.5739583333333332E-8</v>
      </c>
    </row>
    <row r="3324" spans="12:14" x14ac:dyDescent="0.45">
      <c r="L3324" s="28" t="s">
        <v>33</v>
      </c>
      <c r="M3324" s="1">
        <v>1</v>
      </c>
      <c r="N3324" s="12">
        <v>1.6277006944444443E-5</v>
      </c>
    </row>
    <row r="3325" spans="12:14" x14ac:dyDescent="0.45">
      <c r="L3325" s="28" t="s">
        <v>33</v>
      </c>
      <c r="M3325" s="1">
        <v>0</v>
      </c>
      <c r="N3325" s="12">
        <v>2.4305555555555558E-10</v>
      </c>
    </row>
    <row r="3326" spans="12:14" x14ac:dyDescent="0.45">
      <c r="L3326" s="28" t="s">
        <v>33</v>
      </c>
      <c r="M3326" s="1">
        <v>1</v>
      </c>
      <c r="N3326" s="12">
        <v>1.2397297453703704E-5</v>
      </c>
    </row>
    <row r="3327" spans="12:14" x14ac:dyDescent="0.45">
      <c r="L3327" s="28" t="s">
        <v>33</v>
      </c>
      <c r="M3327" s="1">
        <v>0</v>
      </c>
      <c r="N3327" s="12">
        <v>1.1944444444444445E-9</v>
      </c>
    </row>
    <row r="3328" spans="12:14" x14ac:dyDescent="0.45">
      <c r="L3328" s="28" t="s">
        <v>33</v>
      </c>
      <c r="M3328" s="1">
        <v>1</v>
      </c>
      <c r="N3328" s="12">
        <v>1.2673931712962964E-5</v>
      </c>
    </row>
    <row r="3329" spans="12:14" x14ac:dyDescent="0.45">
      <c r="L3329" s="28" t="s">
        <v>33</v>
      </c>
      <c r="M3329" s="1">
        <v>0</v>
      </c>
      <c r="N3329" s="12">
        <v>4.4097222222222221E-10</v>
      </c>
    </row>
    <row r="3330" spans="12:14" x14ac:dyDescent="0.45">
      <c r="L3330" s="28" t="s">
        <v>33</v>
      </c>
      <c r="M3330" s="1">
        <v>1</v>
      </c>
      <c r="N3330" s="12">
        <v>1.288234375E-5</v>
      </c>
    </row>
    <row r="3331" spans="12:14" x14ac:dyDescent="0.45">
      <c r="L3331" s="28" t="s">
        <v>33</v>
      </c>
      <c r="M3331" s="1">
        <v>0</v>
      </c>
      <c r="N3331" s="12">
        <v>1.1122685185185184E-9</v>
      </c>
    </row>
    <row r="3332" spans="12:14" x14ac:dyDescent="0.45">
      <c r="L3332" s="28" t="s">
        <v>33</v>
      </c>
      <c r="M3332" s="1">
        <v>1</v>
      </c>
      <c r="N3332" s="12">
        <v>1.395665162037037E-5</v>
      </c>
    </row>
    <row r="3333" spans="12:14" x14ac:dyDescent="0.45">
      <c r="L3333" s="28" t="s">
        <v>33</v>
      </c>
      <c r="M3333" s="1">
        <v>0</v>
      </c>
      <c r="N3333" s="12">
        <v>4.1666666666666668E-10</v>
      </c>
    </row>
    <row r="3334" spans="12:14" x14ac:dyDescent="0.45">
      <c r="L3334" s="28" t="s">
        <v>33</v>
      </c>
      <c r="M3334" s="1">
        <v>1</v>
      </c>
      <c r="N3334" s="12">
        <v>2.1504854166666667E-5</v>
      </c>
    </row>
    <row r="3335" spans="12:14" x14ac:dyDescent="0.45">
      <c r="L3335" s="28" t="s">
        <v>33</v>
      </c>
      <c r="M3335" s="1">
        <v>0</v>
      </c>
      <c r="N3335" s="12">
        <v>3.3680555555555554E-10</v>
      </c>
    </row>
    <row r="3336" spans="12:14" x14ac:dyDescent="0.45">
      <c r="L3336" s="28" t="s">
        <v>33</v>
      </c>
      <c r="M3336" s="1">
        <v>1</v>
      </c>
      <c r="N3336" s="12">
        <v>1.1786696759259259E-5</v>
      </c>
    </row>
    <row r="3337" spans="12:14" x14ac:dyDescent="0.45">
      <c r="L3337" s="28" t="s">
        <v>33</v>
      </c>
      <c r="M3337" s="1">
        <v>0</v>
      </c>
      <c r="N3337" s="12">
        <v>5.4629629629629625E-10</v>
      </c>
    </row>
    <row r="3338" spans="12:14" x14ac:dyDescent="0.45">
      <c r="L3338" s="28" t="s">
        <v>33</v>
      </c>
      <c r="M3338" s="1">
        <v>1</v>
      </c>
      <c r="N3338" s="12">
        <v>1.0890938657407407E-5</v>
      </c>
    </row>
    <row r="3339" spans="12:14" x14ac:dyDescent="0.45">
      <c r="L3339" s="28" t="s">
        <v>33</v>
      </c>
      <c r="M3339" s="1">
        <v>0</v>
      </c>
      <c r="N3339" s="12">
        <v>1.4046296296296296E-8</v>
      </c>
    </row>
    <row r="3340" spans="12:14" x14ac:dyDescent="0.45">
      <c r="L3340" s="28" t="s">
        <v>33</v>
      </c>
      <c r="M3340" s="1">
        <v>1</v>
      </c>
      <c r="N3340" s="12">
        <v>1.2624700231481482E-5</v>
      </c>
    </row>
    <row r="3341" spans="12:14" x14ac:dyDescent="0.45">
      <c r="L3341" s="28" t="s">
        <v>33</v>
      </c>
      <c r="M3341" s="1">
        <v>0</v>
      </c>
      <c r="N3341" s="12">
        <v>1.4097222222222223E-9</v>
      </c>
    </row>
    <row r="3342" spans="12:14" x14ac:dyDescent="0.45">
      <c r="L3342" s="28" t="s">
        <v>33</v>
      </c>
      <c r="M3342" s="1">
        <v>1</v>
      </c>
      <c r="N3342" s="12">
        <v>1.8896827546296297E-5</v>
      </c>
    </row>
    <row r="3343" spans="12:14" x14ac:dyDescent="0.45">
      <c r="L3343" s="28" t="s">
        <v>33</v>
      </c>
      <c r="M3343" s="1">
        <v>0</v>
      </c>
      <c r="N3343" s="12">
        <v>9.3865740740740749E-10</v>
      </c>
    </row>
    <row r="3344" spans="12:14" x14ac:dyDescent="0.45">
      <c r="L3344" s="28" t="s">
        <v>33</v>
      </c>
      <c r="M3344" s="1">
        <v>1</v>
      </c>
      <c r="N3344" s="12">
        <v>1.2821831018518518E-5</v>
      </c>
    </row>
    <row r="3345" spans="12:14" x14ac:dyDescent="0.45">
      <c r="L3345" s="28" t="s">
        <v>33</v>
      </c>
      <c r="M3345" s="1">
        <v>0</v>
      </c>
      <c r="N3345" s="12">
        <v>3.5300925925925926E-10</v>
      </c>
    </row>
    <row r="3346" spans="12:14" x14ac:dyDescent="0.45">
      <c r="L3346" s="28" t="s">
        <v>33</v>
      </c>
      <c r="M3346" s="1">
        <v>1</v>
      </c>
      <c r="N3346" s="12">
        <v>1.0877847222222222E-5</v>
      </c>
    </row>
    <row r="3347" spans="12:14" x14ac:dyDescent="0.45">
      <c r="L3347" s="28" t="s">
        <v>33</v>
      </c>
      <c r="M3347" s="1">
        <v>0</v>
      </c>
      <c r="N3347" s="12">
        <v>7.7568287037037037E-8</v>
      </c>
    </row>
    <row r="3348" spans="12:14" x14ac:dyDescent="0.45">
      <c r="L3348" s="28" t="s">
        <v>33</v>
      </c>
      <c r="M3348" s="1">
        <v>1</v>
      </c>
      <c r="N3348" s="12">
        <v>1.6329054398148149E-5</v>
      </c>
    </row>
    <row r="3349" spans="12:14" x14ac:dyDescent="0.45">
      <c r="L3349" s="28" t="s">
        <v>33</v>
      </c>
      <c r="M3349" s="1">
        <v>0</v>
      </c>
      <c r="N3349" s="12">
        <v>9.2708333333333336E-10</v>
      </c>
    </row>
    <row r="3350" spans="12:14" x14ac:dyDescent="0.45">
      <c r="L3350" s="28" t="s">
        <v>33</v>
      </c>
      <c r="M3350" s="1">
        <v>1</v>
      </c>
      <c r="N3350" s="12">
        <v>1.1574474537037037E-5</v>
      </c>
    </row>
    <row r="3351" spans="12:14" x14ac:dyDescent="0.45">
      <c r="L3351" s="28" t="s">
        <v>33</v>
      </c>
      <c r="M3351" s="1">
        <v>0</v>
      </c>
      <c r="N3351" s="12">
        <v>1.5844907407407408E-9</v>
      </c>
    </row>
    <row r="3352" spans="12:14" x14ac:dyDescent="0.45">
      <c r="L3352" s="28" t="s">
        <v>33</v>
      </c>
      <c r="M3352" s="1">
        <v>1</v>
      </c>
      <c r="N3352" s="12">
        <v>1.0729873842592592E-5</v>
      </c>
    </row>
    <row r="3353" spans="12:14" x14ac:dyDescent="0.45">
      <c r="L3353" s="28" t="s">
        <v>33</v>
      </c>
      <c r="M3353" s="1">
        <v>0</v>
      </c>
      <c r="N3353" s="12">
        <v>5.6828703703703704E-10</v>
      </c>
    </row>
    <row r="3354" spans="12:14" x14ac:dyDescent="0.45">
      <c r="L3354" s="28" t="s">
        <v>33</v>
      </c>
      <c r="M3354" s="1">
        <v>1</v>
      </c>
      <c r="N3354" s="12">
        <v>1.2530767361111111E-5</v>
      </c>
    </row>
    <row r="3355" spans="12:14" x14ac:dyDescent="0.45">
      <c r="L3355" s="28" t="s">
        <v>33</v>
      </c>
      <c r="M3355" s="1">
        <v>0</v>
      </c>
      <c r="N3355" s="12">
        <v>1.0821759259259259E-9</v>
      </c>
    </row>
    <row r="3356" spans="12:14" x14ac:dyDescent="0.45">
      <c r="L3356" s="28" t="s">
        <v>33</v>
      </c>
      <c r="M3356" s="1">
        <v>1</v>
      </c>
      <c r="N3356" s="12">
        <v>1.8779679398148147E-5</v>
      </c>
    </row>
    <row r="3357" spans="12:14" x14ac:dyDescent="0.45">
      <c r="L3357" s="28" t="s">
        <v>33</v>
      </c>
      <c r="M3357" s="1">
        <v>0</v>
      </c>
      <c r="N3357" s="12">
        <v>1.6886574074074074E-9</v>
      </c>
    </row>
    <row r="3358" spans="12:14" x14ac:dyDescent="0.45">
      <c r="L3358" s="28" t="s">
        <v>33</v>
      </c>
      <c r="M3358" s="1">
        <v>1</v>
      </c>
      <c r="N3358" s="12">
        <v>1.2789252314814814E-5</v>
      </c>
    </row>
    <row r="3359" spans="12:14" x14ac:dyDescent="0.45">
      <c r="L3359" s="28" t="s">
        <v>33</v>
      </c>
      <c r="M3359" s="1">
        <v>0</v>
      </c>
      <c r="N3359" s="12">
        <v>4.2245370370370369E-10</v>
      </c>
    </row>
    <row r="3360" spans="12:14" x14ac:dyDescent="0.45">
      <c r="L3360" s="28" t="s">
        <v>33</v>
      </c>
      <c r="M3360" s="1">
        <v>1</v>
      </c>
      <c r="N3360" s="12">
        <v>1.4721505787037038E-5</v>
      </c>
    </row>
    <row r="3361" spans="12:14" x14ac:dyDescent="0.45">
      <c r="L3361" s="28" t="s">
        <v>33</v>
      </c>
      <c r="M3361" s="1">
        <v>0</v>
      </c>
      <c r="N3361" s="12">
        <v>1.1087962962962963E-9</v>
      </c>
    </row>
    <row r="3362" spans="12:14" x14ac:dyDescent="0.45">
      <c r="L3362" s="28" t="s">
        <v>33</v>
      </c>
      <c r="M3362" s="1">
        <v>1</v>
      </c>
      <c r="N3362" s="12">
        <v>1.5615859953703705E-5</v>
      </c>
    </row>
    <row r="3363" spans="12:14" x14ac:dyDescent="0.45">
      <c r="L3363" s="28" t="s">
        <v>33</v>
      </c>
      <c r="M3363" s="1">
        <v>0</v>
      </c>
      <c r="N3363" s="12">
        <v>4.7453703703703702E-10</v>
      </c>
    </row>
    <row r="3364" spans="12:14" x14ac:dyDescent="0.45">
      <c r="L3364" s="28" t="s">
        <v>33</v>
      </c>
      <c r="M3364" s="1">
        <v>1</v>
      </c>
      <c r="N3364" s="12">
        <v>1.7363501157407409E-5</v>
      </c>
    </row>
    <row r="3365" spans="12:14" x14ac:dyDescent="0.45">
      <c r="L3365" s="28" t="s">
        <v>33</v>
      </c>
      <c r="M3365" s="1">
        <v>0</v>
      </c>
      <c r="N3365" s="12">
        <v>1.7824074074074074E-9</v>
      </c>
    </row>
    <row r="3366" spans="12:14" x14ac:dyDescent="0.45">
      <c r="L3366" s="28" t="s">
        <v>33</v>
      </c>
      <c r="M3366" s="1">
        <v>1</v>
      </c>
      <c r="N3366" s="12">
        <v>1.1566418981481482E-5</v>
      </c>
    </row>
    <row r="3367" spans="12:14" x14ac:dyDescent="0.45">
      <c r="L3367" s="28" t="s">
        <v>33</v>
      </c>
      <c r="M3367" s="1">
        <v>0</v>
      </c>
      <c r="N3367" s="12">
        <v>3.9699074074074073E-10</v>
      </c>
    </row>
    <row r="3368" spans="12:14" x14ac:dyDescent="0.45">
      <c r="L3368" s="28" t="s">
        <v>33</v>
      </c>
      <c r="M3368" s="1">
        <v>1</v>
      </c>
      <c r="N3368" s="12">
        <v>1.2344254629629629E-5</v>
      </c>
    </row>
    <row r="3369" spans="12:14" x14ac:dyDescent="0.45">
      <c r="L3369" s="28" t="s">
        <v>33</v>
      </c>
      <c r="M3369" s="1">
        <v>0</v>
      </c>
      <c r="N3369" s="12">
        <v>1.8379629629629629E-9</v>
      </c>
    </row>
    <row r="3370" spans="12:14" x14ac:dyDescent="0.45">
      <c r="L3370" s="28" t="s">
        <v>33</v>
      </c>
      <c r="M3370" s="1">
        <v>1</v>
      </c>
      <c r="N3370" s="12">
        <v>1.8584002314814814E-5</v>
      </c>
    </row>
    <row r="3371" spans="12:14" x14ac:dyDescent="0.45">
      <c r="L3371" s="28" t="s">
        <v>33</v>
      </c>
      <c r="M3371" s="1">
        <v>0</v>
      </c>
      <c r="N3371" s="12">
        <v>1.7025462962962963E-9</v>
      </c>
    </row>
    <row r="3372" spans="12:14" x14ac:dyDescent="0.45">
      <c r="L3372" s="28" t="s">
        <v>33</v>
      </c>
      <c r="M3372" s="1">
        <v>1</v>
      </c>
      <c r="N3372" s="12">
        <v>1.3025121527777779E-5</v>
      </c>
    </row>
    <row r="3373" spans="12:14" x14ac:dyDescent="0.45">
      <c r="L3373" s="28" t="s">
        <v>33</v>
      </c>
      <c r="M3373" s="1">
        <v>0</v>
      </c>
      <c r="N3373" s="12">
        <v>3.3680555555555554E-10</v>
      </c>
    </row>
    <row r="3374" spans="12:14" x14ac:dyDescent="0.45">
      <c r="L3374" s="28" t="s">
        <v>33</v>
      </c>
      <c r="M3374" s="1">
        <v>1</v>
      </c>
      <c r="N3374" s="12">
        <v>1.1672526620370371E-5</v>
      </c>
    </row>
    <row r="3375" spans="12:14" x14ac:dyDescent="0.45">
      <c r="L3375" s="28" t="s">
        <v>33</v>
      </c>
      <c r="M3375" s="1">
        <v>0</v>
      </c>
      <c r="N3375" s="12">
        <v>4.6412037037037037E-10</v>
      </c>
    </row>
    <row r="3376" spans="12:14" x14ac:dyDescent="0.45">
      <c r="L3376" s="28" t="s">
        <v>33</v>
      </c>
      <c r="M3376" s="1">
        <v>1</v>
      </c>
      <c r="N3376" s="12">
        <v>1.1225627314814815E-5</v>
      </c>
    </row>
    <row r="3377" spans="12:14" x14ac:dyDescent="0.45">
      <c r="L3377" s="28" t="s">
        <v>33</v>
      </c>
      <c r="M3377" s="1">
        <v>0</v>
      </c>
      <c r="N3377" s="12">
        <v>4.5775462962962962E-9</v>
      </c>
    </row>
    <row r="3378" spans="12:14" x14ac:dyDescent="0.45">
      <c r="L3378" s="28" t="s">
        <v>33</v>
      </c>
      <c r="M3378" s="1">
        <v>1</v>
      </c>
      <c r="N3378" s="12">
        <v>1.2320545138888888E-5</v>
      </c>
    </row>
    <row r="3379" spans="12:14" x14ac:dyDescent="0.45">
      <c r="L3379" s="28" t="s">
        <v>33</v>
      </c>
      <c r="M3379" s="1">
        <v>0</v>
      </c>
      <c r="N3379" s="12">
        <v>4.5254629629629629E-10</v>
      </c>
    </row>
    <row r="3380" spans="12:14" x14ac:dyDescent="0.45">
      <c r="L3380" s="28" t="s">
        <v>33</v>
      </c>
      <c r="M3380" s="1">
        <v>1</v>
      </c>
      <c r="N3380" s="12">
        <v>1.2719542824074074E-5</v>
      </c>
    </row>
    <row r="3381" spans="12:14" x14ac:dyDescent="0.45">
      <c r="L3381" s="28" t="s">
        <v>33</v>
      </c>
      <c r="M3381" s="1">
        <v>0</v>
      </c>
      <c r="N3381" s="12">
        <v>1.4733796296296296E-9</v>
      </c>
    </row>
    <row r="3382" spans="12:14" x14ac:dyDescent="0.45">
      <c r="L3382" s="28" t="s">
        <v>33</v>
      </c>
      <c r="M3382" s="1">
        <v>1</v>
      </c>
      <c r="N3382" s="12">
        <v>1.7300391203703702E-5</v>
      </c>
    </row>
    <row r="3383" spans="12:14" x14ac:dyDescent="0.45">
      <c r="L3383" s="28" t="s">
        <v>33</v>
      </c>
      <c r="M3383" s="1">
        <v>0</v>
      </c>
      <c r="N3383" s="12">
        <v>9.7106481481481473E-10</v>
      </c>
    </row>
    <row r="3384" spans="12:14" x14ac:dyDescent="0.45">
      <c r="L3384" s="28" t="s">
        <v>33</v>
      </c>
      <c r="M3384" s="1">
        <v>1</v>
      </c>
      <c r="N3384" s="12">
        <v>1.4810993055555556E-5</v>
      </c>
    </row>
    <row r="3385" spans="12:14" x14ac:dyDescent="0.45">
      <c r="L3385" s="28" t="s">
        <v>33</v>
      </c>
      <c r="M3385" s="1">
        <v>0</v>
      </c>
      <c r="N3385" s="12">
        <v>4.2476851851851854E-10</v>
      </c>
    </row>
    <row r="3386" spans="12:14" x14ac:dyDescent="0.45">
      <c r="L3386" s="28" t="s">
        <v>33</v>
      </c>
      <c r="M3386" s="1">
        <v>1</v>
      </c>
      <c r="N3386" s="12">
        <v>1.0794898148148148E-5</v>
      </c>
    </row>
    <row r="3387" spans="12:14" x14ac:dyDescent="0.45">
      <c r="L3387" s="28" t="s">
        <v>33</v>
      </c>
      <c r="M3387" s="1">
        <v>0</v>
      </c>
      <c r="N3387" s="12">
        <v>6.5162037037037039E-10</v>
      </c>
    </row>
    <row r="3388" spans="12:14" x14ac:dyDescent="0.45">
      <c r="L3388" s="28" t="s">
        <v>33</v>
      </c>
      <c r="M3388" s="1">
        <v>1</v>
      </c>
      <c r="N3388" s="12">
        <v>1.2963946759259259E-5</v>
      </c>
    </row>
    <row r="3389" spans="12:14" x14ac:dyDescent="0.45">
      <c r="L3389" s="28" t="s">
        <v>33</v>
      </c>
      <c r="M3389" s="1">
        <v>0</v>
      </c>
      <c r="N3389" s="12">
        <v>1.8125000000000001E-9</v>
      </c>
    </row>
    <row r="3390" spans="12:14" x14ac:dyDescent="0.45">
      <c r="L3390" s="28" t="s">
        <v>33</v>
      </c>
      <c r="M3390" s="1">
        <v>1</v>
      </c>
      <c r="N3390" s="12">
        <v>1.1957111111111112E-5</v>
      </c>
    </row>
    <row r="3391" spans="12:14" x14ac:dyDescent="0.45">
      <c r="L3391" s="28" t="s">
        <v>33</v>
      </c>
      <c r="M3391" s="1">
        <v>0</v>
      </c>
      <c r="N3391" s="12">
        <v>5.1273148148148143E-10</v>
      </c>
    </row>
    <row r="3392" spans="12:14" x14ac:dyDescent="0.45">
      <c r="L3392" s="28" t="s">
        <v>33</v>
      </c>
      <c r="M3392" s="1">
        <v>1</v>
      </c>
      <c r="N3392" s="12">
        <v>1.1516925925925926E-5</v>
      </c>
    </row>
    <row r="3393" spans="12:14" x14ac:dyDescent="0.45">
      <c r="L3393" s="28" t="s">
        <v>33</v>
      </c>
      <c r="M3393" s="1">
        <v>0</v>
      </c>
      <c r="N3393" s="12">
        <v>1.2784722222222223E-8</v>
      </c>
    </row>
    <row r="3394" spans="12:14" x14ac:dyDescent="0.45">
      <c r="L3394" s="28" t="s">
        <v>33</v>
      </c>
      <c r="M3394" s="1">
        <v>1</v>
      </c>
      <c r="N3394" s="12">
        <v>1.1799780092592592E-5</v>
      </c>
    </row>
    <row r="3395" spans="12:14" x14ac:dyDescent="0.45">
      <c r="L3395" s="28" t="s">
        <v>33</v>
      </c>
      <c r="M3395" s="1">
        <v>0</v>
      </c>
      <c r="N3395" s="12">
        <v>2.4942129629629628E-9</v>
      </c>
    </row>
    <row r="3396" spans="12:14" x14ac:dyDescent="0.45">
      <c r="L3396" s="28" t="s">
        <v>33</v>
      </c>
      <c r="M3396" s="1">
        <v>1</v>
      </c>
      <c r="N3396" s="12">
        <v>1.622732638888889E-5</v>
      </c>
    </row>
    <row r="3397" spans="12:14" x14ac:dyDescent="0.45">
      <c r="L3397" s="28" t="s">
        <v>33</v>
      </c>
      <c r="M3397" s="1">
        <v>0</v>
      </c>
      <c r="N3397" s="12">
        <v>2.7083333333333333E-10</v>
      </c>
    </row>
    <row r="3398" spans="12:14" x14ac:dyDescent="0.45">
      <c r="L3398" s="28" t="s">
        <v>33</v>
      </c>
      <c r="M3398" s="1">
        <v>1</v>
      </c>
      <c r="N3398" s="12">
        <v>1.3047633101851852E-5</v>
      </c>
    </row>
    <row r="3399" spans="12:14" x14ac:dyDescent="0.45">
      <c r="L3399" s="28" t="s">
        <v>33</v>
      </c>
      <c r="M3399" s="1">
        <v>0</v>
      </c>
      <c r="N3399" s="12">
        <v>4.4201388888888886E-9</v>
      </c>
    </row>
    <row r="3400" spans="12:14" x14ac:dyDescent="0.45">
      <c r="L3400" s="28" t="s">
        <v>33</v>
      </c>
      <c r="M3400" s="1">
        <v>1</v>
      </c>
      <c r="N3400" s="12">
        <v>1.7392707175925927E-5</v>
      </c>
    </row>
    <row r="3401" spans="12:14" x14ac:dyDescent="0.45">
      <c r="L3401" s="28" t="s">
        <v>33</v>
      </c>
      <c r="M3401" s="1">
        <v>0</v>
      </c>
      <c r="N3401" s="12">
        <v>3.2395833333333334E-9</v>
      </c>
    </row>
    <row r="3402" spans="12:14" x14ac:dyDescent="0.45">
      <c r="L3402" s="28" t="s">
        <v>33</v>
      </c>
      <c r="M3402" s="1">
        <v>1</v>
      </c>
      <c r="N3402" s="12">
        <v>1.2105399305555555E-5</v>
      </c>
    </row>
    <row r="3403" spans="12:14" x14ac:dyDescent="0.45">
      <c r="L3403" s="28" t="s">
        <v>33</v>
      </c>
      <c r="M3403" s="1">
        <v>0</v>
      </c>
      <c r="N3403" s="12">
        <v>6.1226851851851851E-10</v>
      </c>
    </row>
    <row r="3404" spans="12:14" x14ac:dyDescent="0.45">
      <c r="L3404" s="28" t="s">
        <v>33</v>
      </c>
      <c r="M3404" s="1">
        <v>1</v>
      </c>
      <c r="N3404" s="12">
        <v>1.2524304398148148E-5</v>
      </c>
    </row>
    <row r="3405" spans="12:14" x14ac:dyDescent="0.45">
      <c r="L3405" s="28" t="s">
        <v>33</v>
      </c>
      <c r="M3405" s="1">
        <v>0</v>
      </c>
      <c r="N3405" s="12">
        <v>6.0763888888888892E-10</v>
      </c>
    </row>
    <row r="3406" spans="12:14" x14ac:dyDescent="0.45">
      <c r="L3406" s="28" t="s">
        <v>33</v>
      </c>
      <c r="M3406" s="1">
        <v>1</v>
      </c>
      <c r="N3406" s="12">
        <v>1.2519146990740741E-5</v>
      </c>
    </row>
    <row r="3407" spans="12:14" x14ac:dyDescent="0.45">
      <c r="L3407" s="28" t="s">
        <v>33</v>
      </c>
      <c r="M3407" s="1">
        <v>0</v>
      </c>
      <c r="N3407" s="12">
        <v>2.2650462962962961E-9</v>
      </c>
    </row>
    <row r="3408" spans="12:14" x14ac:dyDescent="0.45">
      <c r="L3408" s="28" t="s">
        <v>33</v>
      </c>
      <c r="M3408" s="1">
        <v>1</v>
      </c>
      <c r="N3408" s="12">
        <v>1.8685774305555557E-5</v>
      </c>
    </row>
    <row r="3409" spans="12:14" x14ac:dyDescent="0.45">
      <c r="L3409" s="28" t="s">
        <v>33</v>
      </c>
      <c r="M3409" s="1">
        <v>0</v>
      </c>
      <c r="N3409" s="12">
        <v>2.9282407407407407E-10</v>
      </c>
    </row>
    <row r="3410" spans="12:14" x14ac:dyDescent="0.45">
      <c r="L3410" s="28" t="s">
        <v>33</v>
      </c>
      <c r="M3410" s="1">
        <v>1</v>
      </c>
      <c r="N3410" s="12">
        <v>1.3388461805555555E-5</v>
      </c>
    </row>
    <row r="3411" spans="12:14" x14ac:dyDescent="0.45">
      <c r="L3411" s="28" t="s">
        <v>33</v>
      </c>
      <c r="M3411" s="1">
        <v>0</v>
      </c>
      <c r="N3411" s="12">
        <v>4.5486111111111113E-10</v>
      </c>
    </row>
    <row r="3412" spans="12:14" x14ac:dyDescent="0.45">
      <c r="L3412" s="28" t="s">
        <v>33</v>
      </c>
      <c r="M3412" s="1">
        <v>1</v>
      </c>
      <c r="N3412" s="12">
        <v>1.470549537037037E-5</v>
      </c>
    </row>
    <row r="3413" spans="12:14" x14ac:dyDescent="0.45">
      <c r="L3413" s="28" t="s">
        <v>33</v>
      </c>
      <c r="M3413" s="1">
        <v>0</v>
      </c>
      <c r="N3413" s="12">
        <v>2.9907407407407406E-9</v>
      </c>
    </row>
    <row r="3414" spans="12:14" x14ac:dyDescent="0.45">
      <c r="L3414" s="28" t="s">
        <v>33</v>
      </c>
      <c r="M3414" s="1">
        <v>1</v>
      </c>
      <c r="N3414" s="12">
        <v>1.1881684027777778E-5</v>
      </c>
    </row>
    <row r="3415" spans="12:14" x14ac:dyDescent="0.45">
      <c r="L3415" s="28" t="s">
        <v>33</v>
      </c>
      <c r="M3415" s="1">
        <v>0</v>
      </c>
      <c r="N3415" s="12">
        <v>1.0925925925925925E-9</v>
      </c>
    </row>
    <row r="3416" spans="12:14" x14ac:dyDescent="0.45">
      <c r="L3416" s="28" t="s">
        <v>33</v>
      </c>
      <c r="M3416" s="1">
        <v>1</v>
      </c>
      <c r="N3416" s="12">
        <v>1.7829421296296296E-5</v>
      </c>
    </row>
    <row r="3417" spans="12:14" x14ac:dyDescent="0.45">
      <c r="L3417" s="28" t="s">
        <v>33</v>
      </c>
      <c r="M3417" s="1">
        <v>0</v>
      </c>
      <c r="N3417" s="12">
        <v>4.5254629629629629E-10</v>
      </c>
    </row>
    <row r="3418" spans="12:14" x14ac:dyDescent="0.45">
      <c r="L3418" s="28" t="s">
        <v>33</v>
      </c>
      <c r="M3418" s="1">
        <v>1</v>
      </c>
      <c r="N3418" s="12">
        <v>1.1032631944444445E-5</v>
      </c>
    </row>
    <row r="3419" spans="12:14" x14ac:dyDescent="0.45">
      <c r="L3419" s="28" t="s">
        <v>33</v>
      </c>
      <c r="M3419" s="1">
        <v>0</v>
      </c>
      <c r="N3419" s="12">
        <v>7.4189814814814819E-10</v>
      </c>
    </row>
    <row r="3420" spans="12:14" x14ac:dyDescent="0.45">
      <c r="L3420" s="28" t="s">
        <v>33</v>
      </c>
      <c r="M3420" s="1">
        <v>1</v>
      </c>
      <c r="N3420" s="12">
        <v>1.5765270833333332E-5</v>
      </c>
    </row>
    <row r="3421" spans="12:14" x14ac:dyDescent="0.45">
      <c r="L3421" s="28" t="s">
        <v>33</v>
      </c>
      <c r="M3421" s="1">
        <v>0</v>
      </c>
      <c r="N3421" s="12">
        <v>6.8402777777777773E-10</v>
      </c>
    </row>
    <row r="3422" spans="12:14" x14ac:dyDescent="0.45">
      <c r="L3422" s="28" t="s">
        <v>33</v>
      </c>
      <c r="M3422" s="1">
        <v>1</v>
      </c>
      <c r="N3422" s="12">
        <v>1.2135902777777777E-5</v>
      </c>
    </row>
    <row r="3423" spans="12:14" x14ac:dyDescent="0.45">
      <c r="L3423" s="28" t="s">
        <v>33</v>
      </c>
      <c r="M3423" s="1">
        <v>0</v>
      </c>
      <c r="N3423" s="12">
        <v>4.5254629629629629E-10</v>
      </c>
    </row>
    <row r="3424" spans="12:14" x14ac:dyDescent="0.45">
      <c r="L3424" s="28" t="s">
        <v>33</v>
      </c>
      <c r="M3424" s="1">
        <v>1</v>
      </c>
      <c r="N3424" s="12">
        <v>1.6015216435185185E-5</v>
      </c>
    </row>
    <row r="3425" spans="12:14" x14ac:dyDescent="0.45">
      <c r="L3425" s="28" t="s">
        <v>33</v>
      </c>
      <c r="M3425" s="1">
        <v>0</v>
      </c>
      <c r="N3425" s="12">
        <v>5.2662037037037041E-10</v>
      </c>
    </row>
    <row r="3426" spans="12:14" x14ac:dyDescent="0.45">
      <c r="L3426" s="28" t="s">
        <v>33</v>
      </c>
      <c r="M3426" s="1">
        <v>1</v>
      </c>
      <c r="N3426" s="12">
        <v>1.8192673611111113E-5</v>
      </c>
    </row>
    <row r="3427" spans="12:14" x14ac:dyDescent="0.45">
      <c r="L3427" s="28" t="s">
        <v>33</v>
      </c>
      <c r="M3427" s="1">
        <v>0</v>
      </c>
      <c r="N3427" s="12">
        <v>1.3935185185185185E-9</v>
      </c>
    </row>
    <row r="3428" spans="12:14" x14ac:dyDescent="0.45">
      <c r="L3428" s="28" t="s">
        <v>33</v>
      </c>
      <c r="M3428" s="1">
        <v>1</v>
      </c>
      <c r="N3428" s="12">
        <v>1.1545179398148149E-5</v>
      </c>
    </row>
    <row r="3429" spans="12:14" x14ac:dyDescent="0.45">
      <c r="L3429" s="28" t="s">
        <v>33</v>
      </c>
      <c r="M3429" s="1">
        <v>0</v>
      </c>
      <c r="N3429" s="12">
        <v>4.8263888888888894E-10</v>
      </c>
    </row>
    <row r="3430" spans="12:14" x14ac:dyDescent="0.45">
      <c r="L3430" s="28" t="s">
        <v>33</v>
      </c>
      <c r="M3430" s="1">
        <v>1</v>
      </c>
      <c r="N3430" s="12">
        <v>1.2659157407407408E-5</v>
      </c>
    </row>
    <row r="3431" spans="12:14" x14ac:dyDescent="0.45">
      <c r="L3431" s="28" t="s">
        <v>33</v>
      </c>
      <c r="M3431" s="1">
        <v>0</v>
      </c>
      <c r="N3431" s="12">
        <v>5.8217592592592591E-10</v>
      </c>
    </row>
    <row r="3432" spans="12:14" x14ac:dyDescent="0.45">
      <c r="L3432" s="28" t="s">
        <v>33</v>
      </c>
      <c r="M3432" s="1">
        <v>1</v>
      </c>
      <c r="N3432" s="12">
        <v>2.0678788194444446E-5</v>
      </c>
    </row>
    <row r="3433" spans="12:14" x14ac:dyDescent="0.45">
      <c r="L3433" s="28" t="s">
        <v>33</v>
      </c>
      <c r="M3433" s="1">
        <v>0</v>
      </c>
      <c r="N3433" s="12">
        <v>1.3217592592592594E-9</v>
      </c>
    </row>
    <row r="3434" spans="12:14" x14ac:dyDescent="0.45">
      <c r="L3434" s="28" t="s">
        <v>33</v>
      </c>
      <c r="M3434" s="1">
        <v>1</v>
      </c>
      <c r="N3434" s="12">
        <v>1.727433449074074E-5</v>
      </c>
    </row>
    <row r="3435" spans="12:14" x14ac:dyDescent="0.45">
      <c r="L3435" s="28" t="s">
        <v>33</v>
      </c>
      <c r="M3435" s="1">
        <v>0</v>
      </c>
      <c r="N3435" s="12">
        <v>5.8796296296296298E-10</v>
      </c>
    </row>
    <row r="3436" spans="12:14" x14ac:dyDescent="0.45">
      <c r="L3436" s="28" t="s">
        <v>33</v>
      </c>
      <c r="M3436" s="1">
        <v>1</v>
      </c>
      <c r="N3436" s="12">
        <v>1.4954653935185185E-5</v>
      </c>
    </row>
    <row r="3437" spans="12:14" x14ac:dyDescent="0.45">
      <c r="L3437" s="28" t="s">
        <v>33</v>
      </c>
      <c r="M3437" s="1">
        <v>0</v>
      </c>
      <c r="N3437" s="12">
        <v>5.486111111111111E-10</v>
      </c>
    </row>
    <row r="3438" spans="12:14" x14ac:dyDescent="0.45">
      <c r="L3438" s="28" t="s">
        <v>33</v>
      </c>
      <c r="M3438" s="1">
        <v>1</v>
      </c>
      <c r="N3438" s="12">
        <v>2.1209054398148149E-5</v>
      </c>
    </row>
    <row r="3439" spans="12:14" x14ac:dyDescent="0.45">
      <c r="L3439" s="28" t="s">
        <v>33</v>
      </c>
      <c r="M3439" s="1">
        <v>0</v>
      </c>
      <c r="N3439" s="12">
        <v>6.9791666666666671E-10</v>
      </c>
    </row>
    <row r="3440" spans="12:14" x14ac:dyDescent="0.45">
      <c r="L3440" s="28" t="s">
        <v>33</v>
      </c>
      <c r="M3440" s="1">
        <v>1</v>
      </c>
      <c r="N3440" s="12">
        <v>1.1609417824074074E-5</v>
      </c>
    </row>
    <row r="3441" spans="12:14" x14ac:dyDescent="0.45">
      <c r="L3441" s="28" t="s">
        <v>33</v>
      </c>
      <c r="M3441" s="1">
        <v>0</v>
      </c>
      <c r="N3441" s="12">
        <v>5.9027777777777782E-10</v>
      </c>
    </row>
    <row r="3442" spans="12:14" x14ac:dyDescent="0.45">
      <c r="L3442" s="28" t="s">
        <v>33</v>
      </c>
      <c r="M3442" s="1">
        <v>1</v>
      </c>
      <c r="N3442" s="12">
        <v>1.1626849537037036E-5</v>
      </c>
    </row>
    <row r="3443" spans="12:14" x14ac:dyDescent="0.45">
      <c r="L3443" s="28" t="s">
        <v>33</v>
      </c>
      <c r="M3443" s="1">
        <v>0</v>
      </c>
      <c r="N3443" s="12">
        <v>1.0347222222222223E-9</v>
      </c>
    </row>
    <row r="3444" spans="12:14" x14ac:dyDescent="0.45">
      <c r="L3444" s="28" t="s">
        <v>33</v>
      </c>
      <c r="M3444" s="1">
        <v>1</v>
      </c>
      <c r="N3444" s="12">
        <v>1.330290625E-5</v>
      </c>
    </row>
    <row r="3445" spans="12:14" x14ac:dyDescent="0.45">
      <c r="L3445" s="28" t="s">
        <v>33</v>
      </c>
      <c r="M3445" s="1">
        <v>0</v>
      </c>
      <c r="N3445" s="12">
        <v>5.0231481481481477E-10</v>
      </c>
    </row>
    <row r="3446" spans="12:14" x14ac:dyDescent="0.45">
      <c r="L3446" s="28" t="s">
        <v>33</v>
      </c>
      <c r="M3446" s="1">
        <v>1</v>
      </c>
      <c r="N3446" s="12">
        <v>2.306041898148148E-5</v>
      </c>
    </row>
    <row r="3447" spans="12:14" x14ac:dyDescent="0.45">
      <c r="L3447" s="28" t="s">
        <v>33</v>
      </c>
      <c r="M3447" s="1">
        <v>0</v>
      </c>
      <c r="N3447" s="12">
        <v>2.9745370370370371E-10</v>
      </c>
    </row>
    <row r="3448" spans="12:14" x14ac:dyDescent="0.45">
      <c r="L3448" s="28" t="s">
        <v>33</v>
      </c>
      <c r="M3448" s="1">
        <v>1</v>
      </c>
      <c r="N3448" s="12">
        <v>1.1858893518518518E-5</v>
      </c>
    </row>
    <row r="3449" spans="12:14" x14ac:dyDescent="0.45">
      <c r="L3449" s="28" t="s">
        <v>33</v>
      </c>
      <c r="M3449" s="1">
        <v>0</v>
      </c>
      <c r="N3449" s="12">
        <v>4.5023148148148149E-10</v>
      </c>
    </row>
    <row r="3450" spans="12:14" x14ac:dyDescent="0.45">
      <c r="L3450" s="28" t="s">
        <v>33</v>
      </c>
      <c r="M3450" s="1">
        <v>1</v>
      </c>
      <c r="N3450" s="12">
        <v>1.3600979166666667E-5</v>
      </c>
    </row>
    <row r="3451" spans="12:14" x14ac:dyDescent="0.45">
      <c r="L3451" s="28" t="s">
        <v>33</v>
      </c>
      <c r="M3451" s="1">
        <v>0</v>
      </c>
      <c r="N3451" s="12">
        <v>5.4050925925925929E-10</v>
      </c>
    </row>
    <row r="3452" spans="12:14" x14ac:dyDescent="0.45">
      <c r="L3452" s="28" t="s">
        <v>33</v>
      </c>
      <c r="M3452" s="1">
        <v>1</v>
      </c>
      <c r="N3452" s="12">
        <v>1.0641951388888889E-5</v>
      </c>
    </row>
    <row r="3453" spans="12:14" x14ac:dyDescent="0.45">
      <c r="L3453" s="28" t="s">
        <v>33</v>
      </c>
      <c r="M3453" s="1">
        <v>0</v>
      </c>
      <c r="N3453" s="12">
        <v>1.5486111111111111E-9</v>
      </c>
    </row>
    <row r="3454" spans="12:14" x14ac:dyDescent="0.45">
      <c r="L3454" s="28" t="s">
        <v>33</v>
      </c>
      <c r="M3454" s="1">
        <v>1</v>
      </c>
      <c r="N3454" s="12">
        <v>1.0784878472222222E-5</v>
      </c>
    </row>
    <row r="3455" spans="12:14" x14ac:dyDescent="0.45">
      <c r="L3455" s="28" t="s">
        <v>33</v>
      </c>
      <c r="M3455" s="1">
        <v>0</v>
      </c>
      <c r="N3455" s="12">
        <v>6.1805555555555558E-10</v>
      </c>
    </row>
    <row r="3456" spans="12:14" x14ac:dyDescent="0.45">
      <c r="L3456" s="28" t="s">
        <v>33</v>
      </c>
      <c r="M3456" s="1">
        <v>1</v>
      </c>
      <c r="N3456" s="12">
        <v>1.7687311342592592E-5</v>
      </c>
    </row>
    <row r="3457" spans="12:14" x14ac:dyDescent="0.45">
      <c r="L3457" s="28" t="s">
        <v>33</v>
      </c>
      <c r="M3457" s="1">
        <v>0</v>
      </c>
      <c r="N3457" s="12">
        <v>5.5787037037037038E-10</v>
      </c>
    </row>
    <row r="3458" spans="12:14" x14ac:dyDescent="0.45">
      <c r="L3458" s="28" t="s">
        <v>33</v>
      </c>
      <c r="M3458" s="1">
        <v>1</v>
      </c>
      <c r="N3458" s="12">
        <v>1.2616688657407408E-5</v>
      </c>
    </row>
    <row r="3459" spans="12:14" x14ac:dyDescent="0.45">
      <c r="L3459" s="28" t="s">
        <v>33</v>
      </c>
      <c r="M3459" s="1">
        <v>0</v>
      </c>
      <c r="N3459" s="12">
        <v>1.2858796296296296E-9</v>
      </c>
    </row>
    <row r="3460" spans="12:14" x14ac:dyDescent="0.45">
      <c r="L3460" s="28" t="s">
        <v>33</v>
      </c>
      <c r="M3460" s="1">
        <v>1</v>
      </c>
      <c r="N3460" s="12">
        <v>1.1711313657407407E-5</v>
      </c>
    </row>
    <row r="3461" spans="12:14" x14ac:dyDescent="0.45">
      <c r="L3461" s="28" t="s">
        <v>33</v>
      </c>
      <c r="M3461" s="1">
        <v>0</v>
      </c>
      <c r="N3461" s="12">
        <v>4.9074074074074075E-10</v>
      </c>
    </row>
    <row r="3462" spans="12:14" x14ac:dyDescent="0.45">
      <c r="L3462" s="28" t="s">
        <v>33</v>
      </c>
      <c r="M3462" s="1">
        <v>1</v>
      </c>
      <c r="N3462" s="12">
        <v>1.2728527777777777E-5</v>
      </c>
    </row>
    <row r="3463" spans="12:14" x14ac:dyDescent="0.45">
      <c r="L3463" s="28" t="s">
        <v>33</v>
      </c>
      <c r="M3463" s="1">
        <v>0</v>
      </c>
      <c r="N3463" s="12">
        <v>4.6412037037037037E-10</v>
      </c>
    </row>
    <row r="3464" spans="12:14" x14ac:dyDescent="0.45">
      <c r="L3464" s="28" t="s">
        <v>33</v>
      </c>
      <c r="M3464" s="1">
        <v>1</v>
      </c>
      <c r="N3464" s="12">
        <v>1.6952857638888889E-5</v>
      </c>
    </row>
    <row r="3465" spans="12:14" x14ac:dyDescent="0.45">
      <c r="L3465" s="28" t="s">
        <v>33</v>
      </c>
      <c r="M3465" s="1">
        <v>0</v>
      </c>
      <c r="N3465" s="12">
        <v>1.1539351851851853E-9</v>
      </c>
    </row>
    <row r="3466" spans="12:14" x14ac:dyDescent="0.45">
      <c r="L3466" s="28" t="s">
        <v>33</v>
      </c>
      <c r="M3466" s="1">
        <v>1</v>
      </c>
      <c r="N3466" s="12">
        <v>1.1702968750000001E-5</v>
      </c>
    </row>
    <row r="3467" spans="12:14" x14ac:dyDescent="0.45">
      <c r="L3467" s="28" t="s">
        <v>33</v>
      </c>
      <c r="M3467" s="1">
        <v>0</v>
      </c>
      <c r="N3467" s="12">
        <v>1.2280092592592593E-9</v>
      </c>
    </row>
    <row r="3468" spans="12:14" x14ac:dyDescent="0.45">
      <c r="L3468" s="28" t="s">
        <v>33</v>
      </c>
      <c r="M3468" s="1">
        <v>1</v>
      </c>
      <c r="N3468" s="12">
        <v>1.2431784722222222E-5</v>
      </c>
    </row>
    <row r="3469" spans="12:14" x14ac:dyDescent="0.45">
      <c r="L3469" s="28" t="s">
        <v>33</v>
      </c>
      <c r="M3469" s="1">
        <v>0</v>
      </c>
      <c r="N3469" s="12">
        <v>6.1574074074074073E-10</v>
      </c>
    </row>
    <row r="3470" spans="12:14" x14ac:dyDescent="0.45">
      <c r="L3470" s="28" t="s">
        <v>33</v>
      </c>
      <c r="M3470" s="1">
        <v>1</v>
      </c>
      <c r="N3470" s="12">
        <v>1.8436039351851853E-5</v>
      </c>
    </row>
    <row r="3471" spans="12:14" x14ac:dyDescent="0.45">
      <c r="L3471" s="28" t="s">
        <v>33</v>
      </c>
      <c r="M3471" s="1">
        <v>0</v>
      </c>
      <c r="N3471" s="12">
        <v>2.0173611111111111E-9</v>
      </c>
    </row>
    <row r="3472" spans="12:14" x14ac:dyDescent="0.45">
      <c r="L3472" s="28" t="s">
        <v>33</v>
      </c>
      <c r="M3472" s="1">
        <v>1</v>
      </c>
      <c r="N3472" s="12">
        <v>1.7991149305555557E-5</v>
      </c>
    </row>
    <row r="3473" spans="12:14" x14ac:dyDescent="0.45">
      <c r="L3473" s="28" t="s">
        <v>33</v>
      </c>
      <c r="M3473" s="1">
        <v>0</v>
      </c>
      <c r="N3473" s="12">
        <v>8.7731481481481482E-10</v>
      </c>
    </row>
    <row r="3474" spans="12:14" x14ac:dyDescent="0.45">
      <c r="L3474" s="28" t="s">
        <v>33</v>
      </c>
      <c r="M3474" s="1">
        <v>1</v>
      </c>
      <c r="N3474" s="12">
        <v>1.3903148148148148E-5</v>
      </c>
    </row>
    <row r="3475" spans="12:14" x14ac:dyDescent="0.45">
      <c r="L3475" s="28" t="s">
        <v>33</v>
      </c>
      <c r="M3475" s="1">
        <v>0</v>
      </c>
      <c r="N3475" s="12">
        <v>4.8611111111111116E-10</v>
      </c>
    </row>
    <row r="3476" spans="12:14" x14ac:dyDescent="0.45">
      <c r="L3476" s="28" t="s">
        <v>33</v>
      </c>
      <c r="M3476" s="1">
        <v>1</v>
      </c>
      <c r="N3476" s="12">
        <v>1.9037623842592592E-5</v>
      </c>
    </row>
    <row r="3477" spans="12:14" x14ac:dyDescent="0.45">
      <c r="L3477" s="28" t="s">
        <v>33</v>
      </c>
      <c r="M3477" s="1">
        <v>0</v>
      </c>
      <c r="N3477" s="12">
        <v>4.027777777777778E-10</v>
      </c>
    </row>
    <row r="3478" spans="12:14" x14ac:dyDescent="0.45">
      <c r="L3478" s="28" t="s">
        <v>33</v>
      </c>
      <c r="M3478" s="1">
        <v>1</v>
      </c>
      <c r="N3478" s="12">
        <v>1.1201130787037037E-5</v>
      </c>
    </row>
    <row r="3479" spans="12:14" x14ac:dyDescent="0.45">
      <c r="L3479" s="28" t="s">
        <v>33</v>
      </c>
      <c r="M3479" s="1">
        <v>0</v>
      </c>
      <c r="N3479" s="12">
        <v>5.1273148148148143E-10</v>
      </c>
    </row>
    <row r="3480" spans="12:14" x14ac:dyDescent="0.45">
      <c r="L3480" s="28" t="s">
        <v>33</v>
      </c>
      <c r="M3480" s="1">
        <v>1</v>
      </c>
      <c r="N3480" s="12">
        <v>1.3083501157407408E-5</v>
      </c>
    </row>
    <row r="3481" spans="12:14" x14ac:dyDescent="0.45">
      <c r="L3481" s="28" t="s">
        <v>33</v>
      </c>
      <c r="M3481" s="1">
        <v>0</v>
      </c>
      <c r="N3481" s="12">
        <v>4.0011574074074076E-9</v>
      </c>
    </row>
    <row r="3482" spans="12:14" x14ac:dyDescent="0.45">
      <c r="L3482" s="28" t="s">
        <v>33</v>
      </c>
      <c r="M3482" s="1">
        <v>1</v>
      </c>
      <c r="N3482" s="12">
        <v>9.8318136574074071E-6</v>
      </c>
    </row>
    <row r="3483" spans="12:14" x14ac:dyDescent="0.45">
      <c r="L3483" s="28" t="s">
        <v>33</v>
      </c>
      <c r="M3483" s="1">
        <v>0</v>
      </c>
      <c r="N3483" s="12">
        <v>2.2465277777777778E-9</v>
      </c>
    </row>
    <row r="3484" spans="12:14" x14ac:dyDescent="0.45">
      <c r="L3484" s="28" t="s">
        <v>33</v>
      </c>
      <c r="M3484" s="1">
        <v>1</v>
      </c>
      <c r="N3484" s="12">
        <v>1.5176728009259259E-5</v>
      </c>
    </row>
    <row r="3485" spans="12:14" x14ac:dyDescent="0.45">
      <c r="L3485" s="28" t="s">
        <v>33</v>
      </c>
      <c r="M3485" s="1">
        <v>0</v>
      </c>
      <c r="N3485" s="12">
        <v>2.7488425925925924E-9</v>
      </c>
    </row>
    <row r="3486" spans="12:14" x14ac:dyDescent="0.45">
      <c r="L3486" s="28" t="s">
        <v>33</v>
      </c>
      <c r="M3486" s="1">
        <v>1</v>
      </c>
      <c r="N3486" s="12">
        <v>1.5930565972222222E-5</v>
      </c>
    </row>
    <row r="3487" spans="12:14" x14ac:dyDescent="0.45">
      <c r="L3487" s="28" t="s">
        <v>33</v>
      </c>
      <c r="M3487" s="1">
        <v>0</v>
      </c>
      <c r="N3487" s="12">
        <v>1.4236111111111112E-9</v>
      </c>
    </row>
    <row r="3488" spans="12:14" x14ac:dyDescent="0.45">
      <c r="L3488" s="28" t="s">
        <v>33</v>
      </c>
      <c r="M3488" s="1">
        <v>1</v>
      </c>
      <c r="N3488" s="12">
        <v>1.9462141203703702E-5</v>
      </c>
    </row>
    <row r="3489" spans="12:14" x14ac:dyDescent="0.45">
      <c r="L3489" s="28" t="s">
        <v>33</v>
      </c>
      <c r="M3489" s="1">
        <v>0</v>
      </c>
      <c r="N3489" s="12">
        <v>1.9537037037037036E-9</v>
      </c>
    </row>
    <row r="3490" spans="12:14" x14ac:dyDescent="0.45">
      <c r="L3490" s="28" t="s">
        <v>33</v>
      </c>
      <c r="M3490" s="1">
        <v>1</v>
      </c>
      <c r="N3490" s="12">
        <v>1.4216767361111112E-5</v>
      </c>
    </row>
    <row r="3491" spans="12:14" x14ac:dyDescent="0.45">
      <c r="L3491" s="28" t="s">
        <v>33</v>
      </c>
      <c r="M3491" s="1">
        <v>0</v>
      </c>
      <c r="N3491" s="12">
        <v>3.6458333333333334E-10</v>
      </c>
    </row>
    <row r="3492" spans="12:14" x14ac:dyDescent="0.45">
      <c r="L3492" s="28" t="s">
        <v>33</v>
      </c>
      <c r="M3492" s="1">
        <v>1</v>
      </c>
      <c r="N3492" s="12">
        <v>1.4227241898148149E-5</v>
      </c>
    </row>
    <row r="3493" spans="12:14" x14ac:dyDescent="0.45">
      <c r="L3493" s="28" t="s">
        <v>33</v>
      </c>
      <c r="M3493" s="1">
        <v>0</v>
      </c>
      <c r="N3493" s="12">
        <v>4.8263888888888894E-10</v>
      </c>
    </row>
    <row r="3494" spans="12:14" x14ac:dyDescent="0.45">
      <c r="L3494" s="28" t="s">
        <v>33</v>
      </c>
      <c r="M3494" s="1">
        <v>1</v>
      </c>
      <c r="N3494" s="12">
        <v>1.2623516203703703E-5</v>
      </c>
    </row>
    <row r="3495" spans="12:14" x14ac:dyDescent="0.45">
      <c r="L3495" s="28" t="s">
        <v>33</v>
      </c>
      <c r="M3495" s="1">
        <v>0</v>
      </c>
      <c r="N3495" s="12">
        <v>2.1747685185185186E-9</v>
      </c>
    </row>
    <row r="3496" spans="12:14" x14ac:dyDescent="0.45">
      <c r="L3496" s="28" t="s">
        <v>33</v>
      </c>
      <c r="M3496" s="1">
        <v>1</v>
      </c>
      <c r="N3496" s="12">
        <v>1.2876484953703703E-5</v>
      </c>
    </row>
    <row r="3497" spans="12:14" x14ac:dyDescent="0.45">
      <c r="L3497" s="28" t="s">
        <v>33</v>
      </c>
      <c r="M3497" s="1">
        <v>0</v>
      </c>
      <c r="N3497" s="12">
        <v>9.2476851851851852E-10</v>
      </c>
    </row>
    <row r="3498" spans="12:14" x14ac:dyDescent="0.45">
      <c r="L3498" s="28" t="s">
        <v>33</v>
      </c>
      <c r="M3498" s="1">
        <v>1</v>
      </c>
      <c r="N3498" s="12">
        <v>1.1412824074074074E-5</v>
      </c>
    </row>
    <row r="3499" spans="12:14" x14ac:dyDescent="0.45">
      <c r="L3499" s="28" t="s">
        <v>33</v>
      </c>
      <c r="M3499" s="1">
        <v>0</v>
      </c>
      <c r="N3499" s="12">
        <v>4.9652777777777781E-10</v>
      </c>
    </row>
    <row r="3500" spans="12:14" x14ac:dyDescent="0.45">
      <c r="L3500" s="28" t="s">
        <v>33</v>
      </c>
      <c r="M3500" s="1">
        <v>1</v>
      </c>
      <c r="N3500" s="12">
        <v>1.1783429398148148E-5</v>
      </c>
    </row>
    <row r="3501" spans="12:14" x14ac:dyDescent="0.45">
      <c r="L3501" s="28" t="s">
        <v>33</v>
      </c>
      <c r="M3501" s="1">
        <v>0</v>
      </c>
      <c r="N3501" s="12">
        <v>1.9259259259259258E-9</v>
      </c>
    </row>
    <row r="3502" spans="12:14" x14ac:dyDescent="0.45">
      <c r="L3502" s="28" t="s">
        <v>33</v>
      </c>
      <c r="M3502" s="1">
        <v>1</v>
      </c>
      <c r="N3502" s="12">
        <v>1.7995431712962962E-5</v>
      </c>
    </row>
    <row r="3503" spans="12:14" x14ac:dyDescent="0.45">
      <c r="L3503" s="28" t="s">
        <v>33</v>
      </c>
      <c r="M3503" s="1">
        <v>0</v>
      </c>
      <c r="N3503" s="12">
        <v>2.7546296296296297E-10</v>
      </c>
    </row>
    <row r="3504" spans="12:14" x14ac:dyDescent="0.45">
      <c r="L3504" s="28" t="s">
        <v>33</v>
      </c>
      <c r="M3504" s="1">
        <v>1</v>
      </c>
      <c r="N3504" s="12">
        <v>1.1144523148148149E-5</v>
      </c>
    </row>
    <row r="3505" spans="12:14" x14ac:dyDescent="0.45">
      <c r="L3505" s="28" t="s">
        <v>33</v>
      </c>
      <c r="M3505" s="1">
        <v>0</v>
      </c>
      <c r="N3505" s="12">
        <v>7.0138888888888893E-10</v>
      </c>
    </row>
    <row r="3506" spans="12:14" x14ac:dyDescent="0.45">
      <c r="L3506" s="28" t="s">
        <v>33</v>
      </c>
      <c r="M3506" s="1">
        <v>1</v>
      </c>
      <c r="N3506" s="12">
        <v>1.5456003472222221E-5</v>
      </c>
    </row>
    <row r="3507" spans="12:14" x14ac:dyDescent="0.45">
      <c r="L3507" s="28" t="s">
        <v>33</v>
      </c>
      <c r="M3507" s="1">
        <v>0</v>
      </c>
      <c r="N3507" s="12">
        <v>6.0995370370370366E-10</v>
      </c>
    </row>
    <row r="3508" spans="12:14" x14ac:dyDescent="0.45">
      <c r="L3508" s="28" t="s">
        <v>33</v>
      </c>
      <c r="M3508" s="1">
        <v>1</v>
      </c>
      <c r="N3508" s="12">
        <v>1.2854581018518519E-5</v>
      </c>
    </row>
    <row r="3509" spans="12:14" x14ac:dyDescent="0.45">
      <c r="L3509" s="28" t="s">
        <v>33</v>
      </c>
      <c r="M3509" s="1">
        <v>0</v>
      </c>
      <c r="N3509" s="12">
        <v>4.3865740740740741E-10</v>
      </c>
    </row>
    <row r="3510" spans="12:14" x14ac:dyDescent="0.45">
      <c r="L3510" s="28" t="s">
        <v>33</v>
      </c>
      <c r="M3510" s="1">
        <v>1</v>
      </c>
      <c r="N3510" s="12">
        <v>1.8478530092592592E-5</v>
      </c>
    </row>
    <row r="3511" spans="12:14" x14ac:dyDescent="0.45">
      <c r="L3511" s="28" t="s">
        <v>33</v>
      </c>
      <c r="M3511" s="1">
        <v>0</v>
      </c>
      <c r="N3511" s="12">
        <v>2.6504629629629631E-10</v>
      </c>
    </row>
    <row r="3512" spans="12:14" x14ac:dyDescent="0.45">
      <c r="L3512" s="28" t="s">
        <v>33</v>
      </c>
      <c r="M3512" s="1">
        <v>1</v>
      </c>
      <c r="N3512" s="12">
        <v>1.1988731481481482E-5</v>
      </c>
    </row>
    <row r="3513" spans="12:14" x14ac:dyDescent="0.45">
      <c r="L3513" s="28" t="s">
        <v>33</v>
      </c>
      <c r="M3513" s="1">
        <v>0</v>
      </c>
      <c r="N3513" s="12">
        <v>2.0856481481481481E-9</v>
      </c>
    </row>
    <row r="3514" spans="12:14" x14ac:dyDescent="0.45">
      <c r="L3514" s="28" t="s">
        <v>33</v>
      </c>
      <c r="M3514" s="1">
        <v>1</v>
      </c>
      <c r="N3514" s="12">
        <v>1.6423836805555555E-5</v>
      </c>
    </row>
    <row r="3515" spans="12:14" x14ac:dyDescent="0.45">
      <c r="L3515" s="28" t="s">
        <v>33</v>
      </c>
      <c r="M3515" s="1">
        <v>0</v>
      </c>
      <c r="N3515" s="12">
        <v>9.9652777777777774E-10</v>
      </c>
    </row>
    <row r="3516" spans="12:14" x14ac:dyDescent="0.45">
      <c r="L3516" s="28" t="s">
        <v>33</v>
      </c>
      <c r="M3516" s="1">
        <v>1</v>
      </c>
      <c r="N3516" s="12">
        <v>1.570930324074074E-5</v>
      </c>
    </row>
    <row r="3517" spans="12:14" x14ac:dyDescent="0.45">
      <c r="L3517" s="28" t="s">
        <v>33</v>
      </c>
      <c r="M3517" s="1">
        <v>0</v>
      </c>
      <c r="N3517" s="12">
        <v>4.9074074074074075E-10</v>
      </c>
    </row>
    <row r="3518" spans="12:14" x14ac:dyDescent="0.45">
      <c r="L3518" s="28" t="s">
        <v>33</v>
      </c>
      <c r="M3518" s="1">
        <v>1</v>
      </c>
      <c r="N3518" s="12">
        <v>1.4259006944444445E-5</v>
      </c>
    </row>
    <row r="3519" spans="12:14" x14ac:dyDescent="0.45">
      <c r="L3519" s="28" t="s">
        <v>33</v>
      </c>
      <c r="M3519" s="1">
        <v>0</v>
      </c>
      <c r="N3519" s="12">
        <v>7.9201388888888885E-9</v>
      </c>
    </row>
    <row r="3520" spans="12:14" x14ac:dyDescent="0.45">
      <c r="L3520" s="28" t="s">
        <v>33</v>
      </c>
      <c r="M3520" s="1">
        <v>1</v>
      </c>
      <c r="N3520" s="12">
        <v>2.0540914351851852E-5</v>
      </c>
    </row>
    <row r="3521" spans="12:14" x14ac:dyDescent="0.45">
      <c r="L3521" s="28" t="s">
        <v>33</v>
      </c>
      <c r="M3521" s="1">
        <v>0</v>
      </c>
      <c r="N3521" s="12">
        <v>8.4490740740740738E-10</v>
      </c>
    </row>
    <row r="3522" spans="12:14" x14ac:dyDescent="0.45">
      <c r="L3522" s="28" t="s">
        <v>33</v>
      </c>
      <c r="M3522" s="1">
        <v>1</v>
      </c>
      <c r="N3522" s="12">
        <v>1.609047800925926E-5</v>
      </c>
    </row>
    <row r="3523" spans="12:14" x14ac:dyDescent="0.45">
      <c r="L3523" s="28" t="s">
        <v>33</v>
      </c>
      <c r="M3523" s="1">
        <v>0</v>
      </c>
      <c r="N3523" s="12">
        <v>4.3865740740740741E-10</v>
      </c>
    </row>
    <row r="3524" spans="12:14" x14ac:dyDescent="0.45">
      <c r="L3524" s="28" t="s">
        <v>33</v>
      </c>
      <c r="M3524" s="1">
        <v>1</v>
      </c>
      <c r="N3524" s="12">
        <v>1.2178427083333333E-5</v>
      </c>
    </row>
    <row r="3525" spans="12:14" x14ac:dyDescent="0.45">
      <c r="L3525" s="28" t="s">
        <v>33</v>
      </c>
      <c r="M3525" s="1">
        <v>0</v>
      </c>
      <c r="N3525" s="12">
        <v>6.9791666666666671E-10</v>
      </c>
    </row>
    <row r="3526" spans="12:14" x14ac:dyDescent="0.45">
      <c r="L3526" s="28" t="s">
        <v>33</v>
      </c>
      <c r="M3526" s="1">
        <v>1</v>
      </c>
      <c r="N3526" s="12">
        <v>1.3540116898148148E-5</v>
      </c>
    </row>
    <row r="3527" spans="12:14" x14ac:dyDescent="0.45">
      <c r="L3527" s="28" t="s">
        <v>33</v>
      </c>
      <c r="M3527" s="1">
        <v>0</v>
      </c>
      <c r="N3527" s="12">
        <v>4.4097222222222221E-10</v>
      </c>
    </row>
    <row r="3528" spans="12:14" x14ac:dyDescent="0.45">
      <c r="L3528" s="28" t="s">
        <v>33</v>
      </c>
      <c r="M3528" s="1">
        <v>1</v>
      </c>
      <c r="N3528" s="12">
        <v>1.358169675925926E-5</v>
      </c>
    </row>
    <row r="3529" spans="12:14" x14ac:dyDescent="0.45">
      <c r="L3529" s="28" t="s">
        <v>33</v>
      </c>
      <c r="M3529" s="1">
        <v>0</v>
      </c>
      <c r="N3529" s="12">
        <v>5.7175925925925926E-10</v>
      </c>
    </row>
    <row r="3530" spans="12:14" x14ac:dyDescent="0.45">
      <c r="L3530" s="28" t="s">
        <v>33</v>
      </c>
      <c r="M3530" s="1">
        <v>1</v>
      </c>
      <c r="N3530" s="12">
        <v>1.1044318287037038E-5</v>
      </c>
    </row>
    <row r="3531" spans="12:14" x14ac:dyDescent="0.45">
      <c r="L3531" s="28" t="s">
        <v>33</v>
      </c>
      <c r="M3531" s="1">
        <v>0</v>
      </c>
      <c r="N3531" s="12">
        <v>5.6828703703703704E-10</v>
      </c>
    </row>
    <row r="3532" spans="12:14" x14ac:dyDescent="0.45">
      <c r="L3532" s="28" t="s">
        <v>33</v>
      </c>
      <c r="M3532" s="1">
        <v>1</v>
      </c>
      <c r="N3532" s="12">
        <v>1.1246392361111111E-5</v>
      </c>
    </row>
    <row r="3533" spans="12:14" x14ac:dyDescent="0.45">
      <c r="L3533" s="28" t="s">
        <v>33</v>
      </c>
      <c r="M3533" s="1">
        <v>0</v>
      </c>
      <c r="N3533" s="12">
        <v>2.4143518518518521E-9</v>
      </c>
    </row>
    <row r="3534" spans="12:14" x14ac:dyDescent="0.45">
      <c r="L3534" s="28" t="s">
        <v>33</v>
      </c>
      <c r="M3534" s="1">
        <v>1</v>
      </c>
      <c r="N3534" s="12">
        <v>1.9086160879629629E-5</v>
      </c>
    </row>
    <row r="3535" spans="12:14" x14ac:dyDescent="0.45">
      <c r="L3535" s="28" t="s">
        <v>33</v>
      </c>
      <c r="M3535" s="1">
        <v>0</v>
      </c>
      <c r="N3535" s="12">
        <v>3.2870370370370373E-10</v>
      </c>
    </row>
    <row r="3536" spans="12:14" x14ac:dyDescent="0.45">
      <c r="L3536" s="28" t="s">
        <v>33</v>
      </c>
      <c r="M3536" s="1">
        <v>1</v>
      </c>
      <c r="N3536" s="12">
        <v>1.0665950231481481E-5</v>
      </c>
    </row>
    <row r="3537" spans="12:14" x14ac:dyDescent="0.45">
      <c r="L3537" s="28" t="s">
        <v>33</v>
      </c>
      <c r="M3537" s="1">
        <v>0</v>
      </c>
      <c r="N3537" s="12">
        <v>8.5300925925925929E-10</v>
      </c>
    </row>
    <row r="3538" spans="12:14" x14ac:dyDescent="0.45">
      <c r="L3538" s="28" t="s">
        <v>33</v>
      </c>
      <c r="M3538" s="1">
        <v>1</v>
      </c>
      <c r="N3538" s="12">
        <v>9.8933750000000008E-6</v>
      </c>
    </row>
    <row r="3539" spans="12:14" x14ac:dyDescent="0.45">
      <c r="L3539" s="28" t="s">
        <v>33</v>
      </c>
      <c r="M3539" s="1">
        <v>0</v>
      </c>
      <c r="N3539" s="12">
        <v>7.3958333333333334E-10</v>
      </c>
    </row>
    <row r="3540" spans="12:14" x14ac:dyDescent="0.45">
      <c r="L3540" s="28" t="s">
        <v>33</v>
      </c>
      <c r="M3540" s="1">
        <v>1</v>
      </c>
      <c r="N3540" s="12">
        <v>1.1543861111111112E-5</v>
      </c>
    </row>
    <row r="3541" spans="12:14" x14ac:dyDescent="0.45">
      <c r="L3541" s="28" t="s">
        <v>33</v>
      </c>
      <c r="M3541" s="1">
        <v>0</v>
      </c>
      <c r="N3541" s="12">
        <v>7.3958333333333334E-10</v>
      </c>
    </row>
    <row r="3542" spans="12:14" x14ac:dyDescent="0.45">
      <c r="L3542" s="28" t="s">
        <v>33</v>
      </c>
      <c r="M3542" s="1">
        <v>1</v>
      </c>
      <c r="N3542" s="12">
        <v>1.1665851851851852E-5</v>
      </c>
    </row>
    <row r="3543" spans="12:14" x14ac:dyDescent="0.45">
      <c r="L3543" s="28" t="s">
        <v>33</v>
      </c>
      <c r="M3543" s="1">
        <v>0</v>
      </c>
      <c r="N3543" s="12">
        <v>5.2199074074074072E-10</v>
      </c>
    </row>
    <row r="3544" spans="12:14" x14ac:dyDescent="0.45">
      <c r="L3544" s="28" t="s">
        <v>33</v>
      </c>
      <c r="M3544" s="1">
        <v>1</v>
      </c>
      <c r="N3544" s="12">
        <v>1.148083449074074E-5</v>
      </c>
    </row>
    <row r="3545" spans="12:14" x14ac:dyDescent="0.45">
      <c r="L3545" s="28" t="s">
        <v>33</v>
      </c>
      <c r="M3545" s="1">
        <v>0</v>
      </c>
      <c r="N3545" s="12">
        <v>7.1180555555555559E-10</v>
      </c>
    </row>
    <row r="3546" spans="12:14" x14ac:dyDescent="0.45">
      <c r="L3546" s="28" t="s">
        <v>33</v>
      </c>
      <c r="M3546" s="1">
        <v>1</v>
      </c>
      <c r="N3546" s="12">
        <v>1.8111950231481482E-5</v>
      </c>
    </row>
    <row r="3547" spans="12:14" x14ac:dyDescent="0.45">
      <c r="L3547" s="28" t="s">
        <v>33</v>
      </c>
      <c r="M3547" s="1">
        <v>0</v>
      </c>
      <c r="N3547" s="12">
        <v>5.1041666666666669E-10</v>
      </c>
    </row>
    <row r="3548" spans="12:14" x14ac:dyDescent="0.45">
      <c r="L3548" s="28" t="s">
        <v>33</v>
      </c>
      <c r="M3548" s="1">
        <v>1</v>
      </c>
      <c r="N3548" s="12">
        <v>1.7811616898148148E-5</v>
      </c>
    </row>
    <row r="3549" spans="12:14" x14ac:dyDescent="0.45">
      <c r="L3549" s="28" t="s">
        <v>33</v>
      </c>
      <c r="M3549" s="1">
        <v>0</v>
      </c>
      <c r="N3549" s="12">
        <v>1.7881944444444445E-9</v>
      </c>
    </row>
    <row r="3550" spans="12:14" x14ac:dyDescent="0.45">
      <c r="L3550" s="28" t="s">
        <v>33</v>
      </c>
      <c r="M3550" s="1">
        <v>1</v>
      </c>
      <c r="N3550" s="12">
        <v>1.5775092592592594E-5</v>
      </c>
    </row>
    <row r="3551" spans="12:14" x14ac:dyDescent="0.45">
      <c r="L3551" s="28" t="s">
        <v>33</v>
      </c>
      <c r="M3551" s="1">
        <v>0</v>
      </c>
      <c r="N3551" s="12">
        <v>6.1226851851851851E-10</v>
      </c>
    </row>
    <row r="3552" spans="12:14" x14ac:dyDescent="0.45">
      <c r="L3552" s="28" t="s">
        <v>33</v>
      </c>
      <c r="M3552" s="1">
        <v>1</v>
      </c>
      <c r="N3552" s="12">
        <v>1.104884375E-5</v>
      </c>
    </row>
    <row r="3553" spans="12:14" x14ac:dyDescent="0.45">
      <c r="L3553" s="28" t="s">
        <v>33</v>
      </c>
      <c r="M3553" s="1">
        <v>0</v>
      </c>
      <c r="N3553" s="12">
        <v>4.6412037037037037E-10</v>
      </c>
    </row>
    <row r="3554" spans="12:14" x14ac:dyDescent="0.45">
      <c r="L3554" s="28" t="s">
        <v>33</v>
      </c>
      <c r="M3554" s="1">
        <v>1</v>
      </c>
      <c r="N3554" s="12">
        <v>1.5060263888888888E-5</v>
      </c>
    </row>
    <row r="3555" spans="12:14" x14ac:dyDescent="0.45">
      <c r="L3555" s="28" t="s">
        <v>33</v>
      </c>
      <c r="M3555" s="1">
        <v>0</v>
      </c>
      <c r="N3555" s="12">
        <v>1.6747685185185185E-9</v>
      </c>
    </row>
    <row r="3556" spans="12:14" x14ac:dyDescent="0.45">
      <c r="L3556" s="28" t="s">
        <v>33</v>
      </c>
      <c r="M3556" s="1">
        <v>1</v>
      </c>
      <c r="N3556" s="12">
        <v>1.166700462962963E-5</v>
      </c>
    </row>
    <row r="3557" spans="12:14" x14ac:dyDescent="0.45">
      <c r="L3557" s="28" t="s">
        <v>33</v>
      </c>
      <c r="M3557" s="1">
        <v>0</v>
      </c>
      <c r="N3557" s="12">
        <v>4.6064814814814815E-10</v>
      </c>
    </row>
    <row r="3558" spans="12:14" x14ac:dyDescent="0.45">
      <c r="L3558" s="28" t="s">
        <v>33</v>
      </c>
      <c r="M3558" s="1">
        <v>1</v>
      </c>
      <c r="N3558" s="12">
        <v>1.9120008101851851E-5</v>
      </c>
    </row>
    <row r="3559" spans="12:14" x14ac:dyDescent="0.45">
      <c r="L3559" s="28" t="s">
        <v>33</v>
      </c>
      <c r="M3559" s="1">
        <v>0</v>
      </c>
      <c r="N3559" s="12">
        <v>2.7083333333333333E-10</v>
      </c>
    </row>
    <row r="3560" spans="12:14" x14ac:dyDescent="0.45">
      <c r="L3560" s="28" t="s">
        <v>33</v>
      </c>
      <c r="M3560" s="1">
        <v>1</v>
      </c>
      <c r="N3560" s="12">
        <v>1.1223356481481482E-5</v>
      </c>
    </row>
    <row r="3561" spans="12:14" x14ac:dyDescent="0.45">
      <c r="L3561" s="28" t="s">
        <v>33</v>
      </c>
      <c r="M3561" s="1">
        <v>0</v>
      </c>
      <c r="N3561" s="12">
        <v>1.5729166666666667E-9</v>
      </c>
    </row>
    <row r="3562" spans="12:14" x14ac:dyDescent="0.45">
      <c r="L3562" s="28" t="s">
        <v>33</v>
      </c>
      <c r="M3562" s="1">
        <v>1</v>
      </c>
      <c r="N3562" s="12">
        <v>1.2789280092592592E-5</v>
      </c>
    </row>
    <row r="3563" spans="12:14" x14ac:dyDescent="0.45">
      <c r="L3563" s="28" t="s">
        <v>33</v>
      </c>
      <c r="M3563" s="1">
        <v>0</v>
      </c>
      <c r="N3563" s="12">
        <v>7.8935185185185188E-10</v>
      </c>
    </row>
    <row r="3564" spans="12:14" x14ac:dyDescent="0.45">
      <c r="L3564" s="28" t="s">
        <v>33</v>
      </c>
      <c r="M3564" s="1">
        <v>1</v>
      </c>
      <c r="N3564" s="12">
        <v>1.2057064814814814E-5</v>
      </c>
    </row>
    <row r="3565" spans="12:14" x14ac:dyDescent="0.45">
      <c r="L3565" s="28" t="s">
        <v>33</v>
      </c>
      <c r="M3565" s="1">
        <v>0</v>
      </c>
      <c r="N3565" s="12">
        <v>5.0231481481481477E-10</v>
      </c>
    </row>
    <row r="3566" spans="12:14" x14ac:dyDescent="0.45">
      <c r="L3566" s="28" t="s">
        <v>33</v>
      </c>
      <c r="M3566" s="1">
        <v>1</v>
      </c>
      <c r="N3566" s="12">
        <v>1.807932523148148E-5</v>
      </c>
    </row>
    <row r="3567" spans="12:14" x14ac:dyDescent="0.45">
      <c r="L3567" s="28" t="s">
        <v>33</v>
      </c>
      <c r="M3567" s="1">
        <v>0</v>
      </c>
      <c r="N3567" s="12">
        <v>3.2337962962962961E-9</v>
      </c>
    </row>
    <row r="3568" spans="12:14" x14ac:dyDescent="0.45">
      <c r="L3568" s="28" t="s">
        <v>33</v>
      </c>
      <c r="M3568" s="1">
        <v>1</v>
      </c>
      <c r="N3568" s="12">
        <v>1.2088712962962963E-5</v>
      </c>
    </row>
    <row r="3569" spans="12:14" x14ac:dyDescent="0.45">
      <c r="L3569" s="28" t="s">
        <v>33</v>
      </c>
      <c r="M3569" s="1">
        <v>0</v>
      </c>
      <c r="N3569" s="12">
        <v>4.3634259259259262E-10</v>
      </c>
    </row>
    <row r="3570" spans="12:14" x14ac:dyDescent="0.45">
      <c r="L3570" s="28" t="s">
        <v>33</v>
      </c>
      <c r="M3570" s="1">
        <v>1</v>
      </c>
      <c r="N3570" s="12">
        <v>1.0999416666666667E-5</v>
      </c>
    </row>
    <row r="3571" spans="12:14" x14ac:dyDescent="0.45">
      <c r="L3571" s="28" t="s">
        <v>33</v>
      </c>
      <c r="M3571" s="1">
        <v>0</v>
      </c>
      <c r="N3571" s="12">
        <v>5.6249999999999997E-10</v>
      </c>
    </row>
    <row r="3572" spans="12:14" x14ac:dyDescent="0.45">
      <c r="L3572" s="28" t="s">
        <v>33</v>
      </c>
      <c r="M3572" s="1">
        <v>1</v>
      </c>
      <c r="N3572" s="12">
        <v>1.1758994212962962E-5</v>
      </c>
    </row>
    <row r="3573" spans="12:14" x14ac:dyDescent="0.45">
      <c r="L3573" s="28" t="s">
        <v>33</v>
      </c>
      <c r="M3573" s="1">
        <v>0</v>
      </c>
      <c r="N3573" s="12">
        <v>2.3622685185185187E-9</v>
      </c>
    </row>
    <row r="3574" spans="12:14" x14ac:dyDescent="0.45">
      <c r="L3574" s="28" t="s">
        <v>33</v>
      </c>
      <c r="M3574" s="1">
        <v>1</v>
      </c>
      <c r="N3574" s="12">
        <v>1.6782590277777777E-5</v>
      </c>
    </row>
    <row r="3575" spans="12:14" x14ac:dyDescent="0.45">
      <c r="L3575" s="28" t="s">
        <v>33</v>
      </c>
      <c r="M3575" s="1">
        <v>0</v>
      </c>
      <c r="N3575" s="12">
        <v>2.0092592592592591E-9</v>
      </c>
    </row>
    <row r="3576" spans="12:14" x14ac:dyDescent="0.45">
      <c r="L3576" s="28" t="s">
        <v>33</v>
      </c>
      <c r="M3576" s="1">
        <v>1</v>
      </c>
      <c r="N3576" s="12">
        <v>1.793217824074074E-5</v>
      </c>
    </row>
    <row r="3577" spans="12:14" x14ac:dyDescent="0.45">
      <c r="L3577" s="28" t="s">
        <v>33</v>
      </c>
      <c r="M3577" s="1">
        <v>0</v>
      </c>
      <c r="N3577" s="12">
        <v>1.3518518518518518E-9</v>
      </c>
    </row>
    <row r="3578" spans="12:14" x14ac:dyDescent="0.45">
      <c r="L3578" s="28" t="s">
        <v>33</v>
      </c>
      <c r="M3578" s="1">
        <v>1</v>
      </c>
      <c r="N3578" s="12">
        <v>1.7386319444444444E-5</v>
      </c>
    </row>
    <row r="3579" spans="12:14" x14ac:dyDescent="0.45">
      <c r="L3579" s="28" t="s">
        <v>33</v>
      </c>
      <c r="M3579" s="1">
        <v>0</v>
      </c>
      <c r="N3579" s="12">
        <v>1.4050925925925926E-9</v>
      </c>
    </row>
    <row r="3580" spans="12:14" x14ac:dyDescent="0.45">
      <c r="L3580" s="28" t="s">
        <v>33</v>
      </c>
      <c r="M3580" s="1">
        <v>1</v>
      </c>
      <c r="N3580" s="12">
        <v>1.8917106481481481E-5</v>
      </c>
    </row>
    <row r="3581" spans="12:14" x14ac:dyDescent="0.45">
      <c r="L3581" s="28" t="s">
        <v>33</v>
      </c>
      <c r="M3581" s="1">
        <v>0</v>
      </c>
      <c r="N3581" s="12">
        <v>1.2418981481481482E-9</v>
      </c>
    </row>
    <row r="3582" spans="12:14" x14ac:dyDescent="0.45">
      <c r="L3582" s="28" t="s">
        <v>33</v>
      </c>
      <c r="M3582" s="1">
        <v>1</v>
      </c>
      <c r="N3582" s="12">
        <v>1.1008773148148148E-5</v>
      </c>
    </row>
    <row r="3583" spans="12:14" x14ac:dyDescent="0.45">
      <c r="L3583" s="28" t="s">
        <v>33</v>
      </c>
      <c r="M3583" s="1">
        <v>0</v>
      </c>
      <c r="N3583" s="12">
        <v>3.1678240740740743E-9</v>
      </c>
    </row>
    <row r="3584" spans="12:14" x14ac:dyDescent="0.45">
      <c r="L3584" s="28" t="s">
        <v>33</v>
      </c>
      <c r="M3584" s="1">
        <v>1</v>
      </c>
      <c r="N3584" s="12">
        <v>1.2448811342592593E-5</v>
      </c>
    </row>
    <row r="3585" spans="12:14" x14ac:dyDescent="0.45">
      <c r="L3585" s="28" t="s">
        <v>33</v>
      </c>
      <c r="M3585" s="1">
        <v>0</v>
      </c>
      <c r="N3585" s="12">
        <v>5.2430555555555556E-10</v>
      </c>
    </row>
    <row r="3586" spans="12:14" x14ac:dyDescent="0.45">
      <c r="L3586" s="28" t="s">
        <v>33</v>
      </c>
      <c r="M3586" s="1">
        <v>1</v>
      </c>
      <c r="N3586" s="12">
        <v>1.6930908564814816E-5</v>
      </c>
    </row>
    <row r="3587" spans="12:14" x14ac:dyDescent="0.45">
      <c r="L3587" s="28" t="s">
        <v>33</v>
      </c>
      <c r="M3587" s="1">
        <v>0</v>
      </c>
      <c r="N3587" s="12">
        <v>4.7453703703703702E-10</v>
      </c>
    </row>
    <row r="3588" spans="12:14" x14ac:dyDescent="0.45">
      <c r="L3588" s="28" t="s">
        <v>33</v>
      </c>
      <c r="M3588" s="1">
        <v>1</v>
      </c>
      <c r="N3588" s="12">
        <v>1.2860590277777778E-5</v>
      </c>
    </row>
    <row r="3589" spans="12:14" x14ac:dyDescent="0.45">
      <c r="L3589" s="28" t="s">
        <v>33</v>
      </c>
      <c r="M3589" s="1">
        <v>0</v>
      </c>
      <c r="N3589" s="12">
        <v>1.2581018518518518E-9</v>
      </c>
    </row>
    <row r="3590" spans="12:14" x14ac:dyDescent="0.45">
      <c r="L3590" s="28" t="s">
        <v>33</v>
      </c>
      <c r="M3590" s="1">
        <v>1</v>
      </c>
      <c r="N3590" s="12">
        <v>1.9950875000000001E-5</v>
      </c>
    </row>
    <row r="3591" spans="12:14" x14ac:dyDescent="0.45">
      <c r="L3591" s="28" t="s">
        <v>33</v>
      </c>
      <c r="M3591" s="1">
        <v>0</v>
      </c>
      <c r="N3591" s="12">
        <v>8.7499999999999998E-10</v>
      </c>
    </row>
    <row r="3592" spans="12:14" x14ac:dyDescent="0.45">
      <c r="L3592" s="28" t="s">
        <v>33</v>
      </c>
      <c r="M3592" s="1">
        <v>1</v>
      </c>
      <c r="N3592" s="12">
        <v>1.1112400462962963E-5</v>
      </c>
    </row>
    <row r="3593" spans="12:14" x14ac:dyDescent="0.45">
      <c r="L3593" s="28" t="s">
        <v>33</v>
      </c>
      <c r="M3593" s="1">
        <v>0</v>
      </c>
      <c r="N3593" s="12">
        <v>4.5486111111111113E-10</v>
      </c>
    </row>
    <row r="3594" spans="12:14" x14ac:dyDescent="0.45">
      <c r="L3594" s="28" t="s">
        <v>33</v>
      </c>
      <c r="M3594" s="1">
        <v>1</v>
      </c>
      <c r="N3594" s="12">
        <v>1.0562655092592593E-5</v>
      </c>
    </row>
    <row r="3595" spans="12:14" x14ac:dyDescent="0.45">
      <c r="L3595" s="28" t="s">
        <v>33</v>
      </c>
      <c r="M3595" s="1">
        <v>0</v>
      </c>
      <c r="N3595" s="12">
        <v>1.9976851851851854E-9</v>
      </c>
    </row>
    <row r="3596" spans="12:14" x14ac:dyDescent="0.45">
      <c r="L3596" s="28" t="s">
        <v>33</v>
      </c>
      <c r="M3596" s="1">
        <v>1</v>
      </c>
      <c r="N3596" s="12">
        <v>1.251753587962963E-5</v>
      </c>
    </row>
    <row r="3597" spans="12:14" x14ac:dyDescent="0.45">
      <c r="L3597" s="28" t="s">
        <v>33</v>
      </c>
      <c r="M3597" s="1">
        <v>0</v>
      </c>
      <c r="N3597" s="12">
        <v>3.5879629629629628E-10</v>
      </c>
    </row>
    <row r="3598" spans="12:14" x14ac:dyDescent="0.45">
      <c r="L3598" s="28" t="s">
        <v>33</v>
      </c>
      <c r="M3598" s="1">
        <v>1</v>
      </c>
      <c r="N3598" s="12">
        <v>1.1385151620370371E-5</v>
      </c>
    </row>
    <row r="3599" spans="12:14" x14ac:dyDescent="0.45">
      <c r="L3599" s="28" t="s">
        <v>33</v>
      </c>
      <c r="M3599" s="1">
        <v>0</v>
      </c>
      <c r="N3599" s="12">
        <v>1.7164351851851851E-9</v>
      </c>
    </row>
    <row r="3600" spans="12:14" x14ac:dyDescent="0.45">
      <c r="L3600" s="28" t="s">
        <v>33</v>
      </c>
      <c r="M3600" s="1">
        <v>1</v>
      </c>
      <c r="N3600" s="12">
        <v>1.1737758101851853E-5</v>
      </c>
    </row>
    <row r="3601" spans="12:14" x14ac:dyDescent="0.45">
      <c r="L3601" s="28" t="s">
        <v>33</v>
      </c>
      <c r="M3601" s="1">
        <v>0</v>
      </c>
      <c r="N3601" s="12">
        <v>2.6458333333333335E-9</v>
      </c>
    </row>
    <row r="3602" spans="12:14" x14ac:dyDescent="0.45">
      <c r="L3602" s="28" t="s">
        <v>33</v>
      </c>
      <c r="M3602" s="1">
        <v>1</v>
      </c>
      <c r="N3602" s="12">
        <v>1.3565310185185185E-5</v>
      </c>
    </row>
    <row r="3603" spans="12:14" x14ac:dyDescent="0.45">
      <c r="L3603" s="28" t="s">
        <v>33</v>
      </c>
      <c r="M3603" s="1">
        <v>0</v>
      </c>
      <c r="N3603" s="12">
        <v>3.1678240740740743E-9</v>
      </c>
    </row>
    <row r="3604" spans="12:14" x14ac:dyDescent="0.45">
      <c r="L3604" s="28" t="s">
        <v>33</v>
      </c>
      <c r="M3604" s="1">
        <v>1</v>
      </c>
      <c r="N3604" s="12">
        <v>1.9862003472222222E-5</v>
      </c>
    </row>
    <row r="3605" spans="12:14" x14ac:dyDescent="0.45">
      <c r="L3605" s="28" t="s">
        <v>33</v>
      </c>
      <c r="M3605" s="1">
        <v>0</v>
      </c>
      <c r="N3605" s="12">
        <v>2.847222222222222E-10</v>
      </c>
    </row>
    <row r="3606" spans="12:14" x14ac:dyDescent="0.45">
      <c r="L3606" s="28" t="s">
        <v>33</v>
      </c>
      <c r="M3606" s="1">
        <v>1</v>
      </c>
      <c r="N3606" s="12">
        <v>1.2694456018518519E-5</v>
      </c>
    </row>
    <row r="3607" spans="12:14" x14ac:dyDescent="0.45">
      <c r="L3607" s="28" t="s">
        <v>33</v>
      </c>
      <c r="M3607" s="1">
        <v>0</v>
      </c>
      <c r="N3607" s="12">
        <v>4.3287037037037035E-10</v>
      </c>
    </row>
    <row r="3608" spans="12:14" x14ac:dyDescent="0.45">
      <c r="L3608" s="28" t="s">
        <v>33</v>
      </c>
      <c r="M3608" s="1">
        <v>1</v>
      </c>
      <c r="N3608" s="12">
        <v>1.0404768518518518E-5</v>
      </c>
    </row>
    <row r="3609" spans="12:14" x14ac:dyDescent="0.45">
      <c r="L3609" s="28" t="s">
        <v>33</v>
      </c>
      <c r="M3609" s="1">
        <v>0</v>
      </c>
      <c r="N3609" s="12">
        <v>5.5787037037037038E-10</v>
      </c>
    </row>
    <row r="3610" spans="12:14" x14ac:dyDescent="0.45">
      <c r="L3610" s="28" t="s">
        <v>33</v>
      </c>
      <c r="M3610" s="1">
        <v>1</v>
      </c>
      <c r="N3610" s="12">
        <v>1.5626491898148149E-5</v>
      </c>
    </row>
    <row r="3611" spans="12:14" x14ac:dyDescent="0.45">
      <c r="L3611" s="28" t="s">
        <v>33</v>
      </c>
      <c r="M3611" s="1">
        <v>0</v>
      </c>
      <c r="N3611" s="12">
        <v>1.3877314814814814E-9</v>
      </c>
    </row>
    <row r="3612" spans="12:14" x14ac:dyDescent="0.45">
      <c r="L3612" s="28" t="s">
        <v>33</v>
      </c>
      <c r="M3612" s="1">
        <v>1</v>
      </c>
      <c r="N3612" s="12">
        <v>1.7131505787037038E-5</v>
      </c>
    </row>
    <row r="3613" spans="12:14" x14ac:dyDescent="0.45">
      <c r="L3613" s="28" t="s">
        <v>33</v>
      </c>
      <c r="M3613" s="1">
        <v>0</v>
      </c>
      <c r="N3613" s="12">
        <v>5.4050925925925929E-10</v>
      </c>
    </row>
    <row r="3614" spans="12:14" x14ac:dyDescent="0.45">
      <c r="L3614" s="28" t="s">
        <v>33</v>
      </c>
      <c r="M3614" s="1">
        <v>1</v>
      </c>
      <c r="N3614" s="12">
        <v>1.2584797453703703E-5</v>
      </c>
    </row>
    <row r="3615" spans="12:14" x14ac:dyDescent="0.45">
      <c r="L3615" s="28" t="s">
        <v>33</v>
      </c>
      <c r="M3615" s="1">
        <v>0</v>
      </c>
      <c r="N3615" s="12">
        <v>5.5439814814814816E-10</v>
      </c>
    </row>
    <row r="3616" spans="12:14" x14ac:dyDescent="0.45">
      <c r="L3616" s="28" t="s">
        <v>33</v>
      </c>
      <c r="M3616" s="1">
        <v>1</v>
      </c>
      <c r="N3616" s="12">
        <v>1.6650289351851851E-5</v>
      </c>
    </row>
    <row r="3617" spans="12:14" x14ac:dyDescent="0.45">
      <c r="L3617" s="28" t="s">
        <v>33</v>
      </c>
      <c r="M3617" s="1">
        <v>0</v>
      </c>
      <c r="N3617" s="12">
        <v>2.9722222222222222E-9</v>
      </c>
    </row>
    <row r="3618" spans="12:14" x14ac:dyDescent="0.45">
      <c r="L3618" s="28" t="s">
        <v>33</v>
      </c>
      <c r="M3618" s="1">
        <v>1</v>
      </c>
      <c r="N3618" s="12">
        <v>1.1718701388888889E-5</v>
      </c>
    </row>
    <row r="3619" spans="12:14" x14ac:dyDescent="0.45">
      <c r="L3619" s="28" t="s">
        <v>33</v>
      </c>
      <c r="M3619" s="1">
        <v>0</v>
      </c>
      <c r="N3619" s="12">
        <v>3.8078703703703701E-10</v>
      </c>
    </row>
    <row r="3620" spans="12:14" x14ac:dyDescent="0.45">
      <c r="L3620" s="28" t="s">
        <v>33</v>
      </c>
      <c r="M3620" s="1">
        <v>1</v>
      </c>
      <c r="N3620" s="12">
        <v>1.9332062500000002E-5</v>
      </c>
    </row>
    <row r="3621" spans="12:14" x14ac:dyDescent="0.45">
      <c r="L3621" s="28" t="s">
        <v>33</v>
      </c>
      <c r="M3621" s="1">
        <v>0</v>
      </c>
      <c r="N3621" s="12">
        <v>9.2476851851851852E-10</v>
      </c>
    </row>
    <row r="3622" spans="12:14" x14ac:dyDescent="0.45">
      <c r="L3622" s="28" t="s">
        <v>33</v>
      </c>
      <c r="M3622" s="1">
        <v>1</v>
      </c>
      <c r="N3622" s="12">
        <v>1.2263261574074074E-5</v>
      </c>
    </row>
    <row r="3623" spans="12:14" x14ac:dyDescent="0.45">
      <c r="L3623" s="28" t="s">
        <v>33</v>
      </c>
      <c r="M3623" s="1">
        <v>0</v>
      </c>
      <c r="N3623" s="12">
        <v>5.1041666666666669E-10</v>
      </c>
    </row>
    <row r="3624" spans="12:14" x14ac:dyDescent="0.45">
      <c r="L3624" s="28" t="s">
        <v>33</v>
      </c>
      <c r="M3624" s="1">
        <v>1</v>
      </c>
      <c r="N3624" s="12">
        <v>1.1841039351851852E-5</v>
      </c>
    </row>
    <row r="3625" spans="12:14" x14ac:dyDescent="0.45">
      <c r="L3625" s="28" t="s">
        <v>33</v>
      </c>
      <c r="M3625" s="1">
        <v>0</v>
      </c>
      <c r="N3625" s="12">
        <v>9.212962962962963E-10</v>
      </c>
    </row>
    <row r="3626" spans="12:14" x14ac:dyDescent="0.45">
      <c r="L3626" s="28" t="s">
        <v>33</v>
      </c>
      <c r="M3626" s="1">
        <v>1</v>
      </c>
      <c r="N3626" s="12">
        <v>1.2142015046296296E-5</v>
      </c>
    </row>
    <row r="3627" spans="12:14" x14ac:dyDescent="0.45">
      <c r="L3627" s="28" t="s">
        <v>33</v>
      </c>
      <c r="M3627" s="1">
        <v>0</v>
      </c>
      <c r="N3627" s="12">
        <v>4.5254629629629629E-10</v>
      </c>
    </row>
    <row r="3628" spans="12:14" x14ac:dyDescent="0.45">
      <c r="L3628" s="28" t="s">
        <v>33</v>
      </c>
      <c r="M3628" s="1">
        <v>1</v>
      </c>
      <c r="N3628" s="12">
        <v>1.9052271990740741E-5</v>
      </c>
    </row>
    <row r="3629" spans="12:14" x14ac:dyDescent="0.45">
      <c r="L3629" s="28" t="s">
        <v>33</v>
      </c>
      <c r="M3629" s="1">
        <v>0</v>
      </c>
      <c r="N3629" s="12">
        <v>2.4884259259259259E-10</v>
      </c>
    </row>
    <row r="3630" spans="12:14" x14ac:dyDescent="0.45">
      <c r="L3630" s="28" t="s">
        <v>33</v>
      </c>
      <c r="M3630" s="1">
        <v>1</v>
      </c>
      <c r="N3630" s="12">
        <v>1.2604663194444445E-5</v>
      </c>
    </row>
    <row r="3631" spans="12:14" x14ac:dyDescent="0.45">
      <c r="L3631" s="28" t="s">
        <v>33</v>
      </c>
      <c r="M3631" s="1">
        <v>0</v>
      </c>
      <c r="N3631" s="12">
        <v>5.3819444444444444E-10</v>
      </c>
    </row>
    <row r="3632" spans="12:14" x14ac:dyDescent="0.45">
      <c r="L3632" s="28" t="s">
        <v>33</v>
      </c>
      <c r="M3632" s="1">
        <v>1</v>
      </c>
      <c r="N3632" s="12">
        <v>1.3398756944444444E-5</v>
      </c>
    </row>
    <row r="3633" spans="12:14" x14ac:dyDescent="0.45">
      <c r="L3633" s="28" t="s">
        <v>33</v>
      </c>
      <c r="M3633" s="1">
        <v>0</v>
      </c>
      <c r="N3633" s="12">
        <v>4.4097222222222221E-10</v>
      </c>
    </row>
    <row r="3634" spans="12:14" x14ac:dyDescent="0.45">
      <c r="L3634" s="28" t="s">
        <v>33</v>
      </c>
      <c r="M3634" s="1">
        <v>1</v>
      </c>
      <c r="N3634" s="12">
        <v>1.1237429398148148E-5</v>
      </c>
    </row>
    <row r="3635" spans="12:14" x14ac:dyDescent="0.45">
      <c r="L3635" s="28" t="s">
        <v>33</v>
      </c>
      <c r="M3635" s="1">
        <v>0</v>
      </c>
      <c r="N3635" s="12">
        <v>1.730324074074074E-9</v>
      </c>
    </row>
    <row r="3636" spans="12:14" x14ac:dyDescent="0.45">
      <c r="L3636" s="28" t="s">
        <v>33</v>
      </c>
      <c r="M3636" s="1">
        <v>1</v>
      </c>
      <c r="N3636" s="12">
        <v>1.2959865740740741E-5</v>
      </c>
    </row>
    <row r="3637" spans="12:14" x14ac:dyDescent="0.45">
      <c r="L3637" s="28" t="s">
        <v>33</v>
      </c>
      <c r="M3637" s="1">
        <v>0</v>
      </c>
      <c r="N3637" s="12">
        <v>9.3518518518518517E-10</v>
      </c>
    </row>
    <row r="3638" spans="12:14" x14ac:dyDescent="0.45">
      <c r="L3638" s="28" t="s">
        <v>33</v>
      </c>
      <c r="M3638" s="1">
        <v>1</v>
      </c>
      <c r="N3638" s="12">
        <v>1.4147115740740741E-5</v>
      </c>
    </row>
    <row r="3639" spans="12:14" x14ac:dyDescent="0.45">
      <c r="L3639" s="28" t="s">
        <v>33</v>
      </c>
      <c r="M3639" s="1">
        <v>0</v>
      </c>
      <c r="N3639" s="12">
        <v>4.1666666666666668E-10</v>
      </c>
    </row>
    <row r="3640" spans="12:14" x14ac:dyDescent="0.45">
      <c r="L3640" s="28" t="s">
        <v>33</v>
      </c>
      <c r="M3640" s="1">
        <v>1</v>
      </c>
      <c r="N3640" s="12">
        <v>1.1842899305555555E-5</v>
      </c>
    </row>
    <row r="3641" spans="12:14" x14ac:dyDescent="0.45">
      <c r="L3641" s="28" t="s">
        <v>33</v>
      </c>
      <c r="M3641" s="1">
        <v>0</v>
      </c>
      <c r="N3641" s="12">
        <v>5.9027777777777782E-10</v>
      </c>
    </row>
    <row r="3642" spans="12:14" x14ac:dyDescent="0.45">
      <c r="L3642" s="28" t="s">
        <v>33</v>
      </c>
      <c r="M3642" s="1">
        <v>1</v>
      </c>
      <c r="N3642" s="12">
        <v>1.7762865740740741E-5</v>
      </c>
    </row>
    <row r="3643" spans="12:14" x14ac:dyDescent="0.45">
      <c r="L3643" s="28" t="s">
        <v>33</v>
      </c>
      <c r="M3643" s="1">
        <v>0</v>
      </c>
      <c r="N3643" s="12">
        <v>4.050925925925926E-10</v>
      </c>
    </row>
    <row r="3644" spans="12:14" x14ac:dyDescent="0.45">
      <c r="L3644" s="28" t="s">
        <v>33</v>
      </c>
      <c r="M3644" s="1">
        <v>1</v>
      </c>
      <c r="N3644" s="12">
        <v>1.0487354166666666E-5</v>
      </c>
    </row>
    <row r="3645" spans="12:14" x14ac:dyDescent="0.45">
      <c r="L3645" s="28" t="s">
        <v>33</v>
      </c>
      <c r="M3645" s="1">
        <v>0</v>
      </c>
      <c r="N3645" s="12">
        <v>1.2083333333333334E-9</v>
      </c>
    </row>
    <row r="3646" spans="12:14" x14ac:dyDescent="0.45">
      <c r="L3646" s="28" t="s">
        <v>33</v>
      </c>
      <c r="M3646" s="1">
        <v>1</v>
      </c>
      <c r="N3646" s="12">
        <v>1.6050520833333334E-5</v>
      </c>
    </row>
    <row r="3647" spans="12:14" x14ac:dyDescent="0.45">
      <c r="L3647" s="28" t="s">
        <v>33</v>
      </c>
      <c r="M3647" s="1">
        <v>0</v>
      </c>
      <c r="N3647" s="12">
        <v>2.5439814814814814E-9</v>
      </c>
    </row>
    <row r="3648" spans="12:14" x14ac:dyDescent="0.45">
      <c r="L3648" s="28" t="s">
        <v>33</v>
      </c>
      <c r="M3648" s="1">
        <v>1</v>
      </c>
      <c r="N3648" s="12">
        <v>1.0292458333333333E-5</v>
      </c>
    </row>
    <row r="3649" spans="12:14" x14ac:dyDescent="0.45">
      <c r="L3649" s="28" t="s">
        <v>33</v>
      </c>
      <c r="M3649" s="1">
        <v>0</v>
      </c>
      <c r="N3649" s="12">
        <v>5.7638888888888885E-10</v>
      </c>
    </row>
    <row r="3650" spans="12:14" x14ac:dyDescent="0.45">
      <c r="L3650" s="28" t="s">
        <v>33</v>
      </c>
      <c r="M3650" s="1">
        <v>1</v>
      </c>
      <c r="N3650" s="12">
        <v>1.5351167824074075E-5</v>
      </c>
    </row>
    <row r="3651" spans="12:14" x14ac:dyDescent="0.45">
      <c r="L3651" s="28" t="s">
        <v>33</v>
      </c>
      <c r="M3651" s="1">
        <v>0</v>
      </c>
      <c r="N3651" s="12">
        <v>5.185185185185185E-10</v>
      </c>
    </row>
    <row r="3652" spans="12:14" x14ac:dyDescent="0.45">
      <c r="L3652" s="28" t="s">
        <v>33</v>
      </c>
      <c r="M3652" s="1">
        <v>1</v>
      </c>
      <c r="N3652" s="12">
        <v>1.9764376157407407E-5</v>
      </c>
    </row>
    <row r="3653" spans="12:14" x14ac:dyDescent="0.45">
      <c r="L3653" s="28" t="s">
        <v>33</v>
      </c>
      <c r="M3653" s="1">
        <v>0</v>
      </c>
      <c r="N3653" s="12">
        <v>6.7592592592592592E-10</v>
      </c>
    </row>
    <row r="3654" spans="12:14" x14ac:dyDescent="0.45">
      <c r="L3654" s="28" t="s">
        <v>33</v>
      </c>
      <c r="M3654" s="1">
        <v>1</v>
      </c>
      <c r="N3654" s="12">
        <v>1.0770556712962962E-5</v>
      </c>
    </row>
    <row r="3655" spans="12:14" x14ac:dyDescent="0.45">
      <c r="L3655" s="28" t="s">
        <v>33</v>
      </c>
      <c r="M3655" s="1">
        <v>0</v>
      </c>
      <c r="N3655" s="12">
        <v>6.6562499999999996E-9</v>
      </c>
    </row>
    <row r="3656" spans="12:14" x14ac:dyDescent="0.45">
      <c r="L3656" s="28" t="s">
        <v>33</v>
      </c>
      <c r="M3656" s="1">
        <v>1</v>
      </c>
      <c r="N3656" s="12">
        <v>1.1515755787037037E-5</v>
      </c>
    </row>
    <row r="3657" spans="12:14" x14ac:dyDescent="0.45">
      <c r="L3657" s="28" t="s">
        <v>33</v>
      </c>
      <c r="M3657" s="1">
        <v>0</v>
      </c>
      <c r="N3657" s="12">
        <v>1.0983796296296296E-9</v>
      </c>
    </row>
    <row r="3658" spans="12:14" x14ac:dyDescent="0.45">
      <c r="L3658" s="28" t="s">
        <v>33</v>
      </c>
      <c r="M3658" s="1">
        <v>1</v>
      </c>
      <c r="N3658" s="12">
        <v>1.1238278935185186E-5</v>
      </c>
    </row>
    <row r="3659" spans="12:14" x14ac:dyDescent="0.45">
      <c r="L3659" s="28" t="s">
        <v>33</v>
      </c>
      <c r="M3659" s="1">
        <v>0</v>
      </c>
      <c r="N3659" s="12">
        <v>5.0231481481481477E-10</v>
      </c>
    </row>
    <row r="3660" spans="12:14" x14ac:dyDescent="0.45">
      <c r="L3660" s="28" t="s">
        <v>33</v>
      </c>
      <c r="M3660" s="1">
        <v>1</v>
      </c>
      <c r="N3660" s="12">
        <v>2.1840195601851852E-5</v>
      </c>
    </row>
    <row r="3661" spans="12:14" x14ac:dyDescent="0.45">
      <c r="L3661" s="28" t="s">
        <v>33</v>
      </c>
      <c r="M3661" s="1">
        <v>0</v>
      </c>
      <c r="N3661" s="12">
        <v>1.9097222222222222E-9</v>
      </c>
    </row>
    <row r="3662" spans="12:14" x14ac:dyDescent="0.45">
      <c r="L3662" s="28" t="s">
        <v>33</v>
      </c>
      <c r="M3662" s="1">
        <v>1</v>
      </c>
      <c r="N3662" s="12">
        <v>1.1824079861111111E-5</v>
      </c>
    </row>
    <row r="3663" spans="12:14" x14ac:dyDescent="0.45">
      <c r="L3663" s="28" t="s">
        <v>33</v>
      </c>
      <c r="M3663" s="1">
        <v>0</v>
      </c>
      <c r="N3663" s="12">
        <v>4.8032407407407409E-10</v>
      </c>
    </row>
    <row r="3664" spans="12:14" x14ac:dyDescent="0.45">
      <c r="L3664" s="28" t="s">
        <v>33</v>
      </c>
      <c r="M3664" s="1">
        <v>1</v>
      </c>
      <c r="N3664" s="12">
        <v>1.7929896990740742E-5</v>
      </c>
    </row>
    <row r="3665" spans="12:14" x14ac:dyDescent="0.45">
      <c r="L3665" s="28" t="s">
        <v>33</v>
      </c>
      <c r="M3665" s="1">
        <v>0</v>
      </c>
      <c r="N3665" s="12">
        <v>5.3009259259259263E-10</v>
      </c>
    </row>
    <row r="3666" spans="12:14" x14ac:dyDescent="0.45">
      <c r="L3666" s="28" t="s">
        <v>33</v>
      </c>
      <c r="M3666" s="1">
        <v>1</v>
      </c>
      <c r="N3666" s="12">
        <v>1.2914765046296296E-5</v>
      </c>
    </row>
    <row r="3667" spans="12:14" x14ac:dyDescent="0.45">
      <c r="L3667" s="28" t="s">
        <v>33</v>
      </c>
      <c r="M3667" s="1">
        <v>0</v>
      </c>
      <c r="N3667" s="12">
        <v>1.2835648148148148E-9</v>
      </c>
    </row>
    <row r="3668" spans="12:14" x14ac:dyDescent="0.45">
      <c r="L3668" s="28" t="s">
        <v>33</v>
      </c>
      <c r="M3668" s="1">
        <v>1</v>
      </c>
      <c r="N3668" s="12">
        <v>1.294020949074074E-5</v>
      </c>
    </row>
    <row r="3669" spans="12:14" x14ac:dyDescent="0.45">
      <c r="L3669" s="28" t="s">
        <v>33</v>
      </c>
      <c r="M3669" s="1">
        <v>0</v>
      </c>
      <c r="N3669" s="12">
        <v>1.2256944444444444E-9</v>
      </c>
    </row>
    <row r="3670" spans="12:14" x14ac:dyDescent="0.45">
      <c r="L3670" s="28" t="s">
        <v>33</v>
      </c>
      <c r="M3670" s="1">
        <v>1</v>
      </c>
      <c r="N3670" s="12">
        <v>1.2833663194444444E-5</v>
      </c>
    </row>
    <row r="3671" spans="12:14" x14ac:dyDescent="0.45">
      <c r="L3671" s="28" t="s">
        <v>33</v>
      </c>
      <c r="M3671" s="1">
        <v>0</v>
      </c>
      <c r="N3671" s="12">
        <v>2.3726851851851851E-10</v>
      </c>
    </row>
    <row r="3672" spans="12:14" x14ac:dyDescent="0.45">
      <c r="L3672" s="28" t="s">
        <v>33</v>
      </c>
      <c r="M3672" s="1">
        <v>1</v>
      </c>
      <c r="N3672" s="12">
        <v>1.3369664351851852E-5</v>
      </c>
    </row>
    <row r="3673" spans="12:14" x14ac:dyDescent="0.45">
      <c r="L3673" s="28" t="s">
        <v>33</v>
      </c>
      <c r="M3673" s="1">
        <v>0</v>
      </c>
      <c r="N3673" s="12">
        <v>1.6006944444444444E-9</v>
      </c>
    </row>
    <row r="3674" spans="12:14" x14ac:dyDescent="0.45">
      <c r="L3674" s="28" t="s">
        <v>33</v>
      </c>
      <c r="M3674" s="1">
        <v>1</v>
      </c>
      <c r="N3674" s="12">
        <v>1.2911320601851852E-5</v>
      </c>
    </row>
    <row r="3675" spans="12:14" x14ac:dyDescent="0.45">
      <c r="L3675" s="28" t="s">
        <v>33</v>
      </c>
      <c r="M3675" s="1">
        <v>0</v>
      </c>
      <c r="N3675" s="12">
        <v>5.3240740740740737E-10</v>
      </c>
    </row>
    <row r="3676" spans="12:14" x14ac:dyDescent="0.45">
      <c r="L3676" s="28" t="s">
        <v>33</v>
      </c>
      <c r="M3676" s="1">
        <v>1</v>
      </c>
      <c r="N3676" s="12">
        <v>1.3288907407407408E-5</v>
      </c>
    </row>
    <row r="3677" spans="12:14" x14ac:dyDescent="0.45">
      <c r="L3677" s="28" t="s">
        <v>33</v>
      </c>
      <c r="M3677" s="1">
        <v>0</v>
      </c>
      <c r="N3677" s="12">
        <v>5.8217592592592591E-10</v>
      </c>
    </row>
    <row r="3678" spans="12:14" x14ac:dyDescent="0.45">
      <c r="L3678" s="28" t="s">
        <v>33</v>
      </c>
      <c r="M3678" s="1">
        <v>1</v>
      </c>
      <c r="N3678" s="12">
        <v>1.2803069444444445E-5</v>
      </c>
    </row>
    <row r="3679" spans="12:14" x14ac:dyDescent="0.45">
      <c r="L3679" s="28" t="s">
        <v>33</v>
      </c>
      <c r="M3679" s="1">
        <v>0</v>
      </c>
      <c r="N3679" s="12">
        <v>6.296296296296296E-10</v>
      </c>
    </row>
    <row r="3680" spans="12:14" x14ac:dyDescent="0.45">
      <c r="L3680" s="28" t="s">
        <v>33</v>
      </c>
      <c r="M3680" s="1">
        <v>1</v>
      </c>
      <c r="N3680" s="12">
        <v>2.1315261574074075E-5</v>
      </c>
    </row>
    <row r="3681" spans="12:14" x14ac:dyDescent="0.45">
      <c r="L3681" s="28" t="s">
        <v>33</v>
      </c>
      <c r="M3681" s="1">
        <v>0</v>
      </c>
      <c r="N3681" s="12">
        <v>2.8124999999999999E-10</v>
      </c>
    </row>
    <row r="3682" spans="12:14" x14ac:dyDescent="0.45">
      <c r="L3682" s="28" t="s">
        <v>33</v>
      </c>
      <c r="M3682" s="1">
        <v>1</v>
      </c>
      <c r="N3682" s="12">
        <v>1.151030787037037E-5</v>
      </c>
    </row>
    <row r="3683" spans="12:14" x14ac:dyDescent="0.45">
      <c r="L3683" s="28" t="s">
        <v>33</v>
      </c>
      <c r="M3683" s="1">
        <v>0</v>
      </c>
      <c r="N3683" s="12">
        <v>4.7685185185185187E-10</v>
      </c>
    </row>
    <row r="3684" spans="12:14" x14ac:dyDescent="0.45">
      <c r="L3684" s="28" t="s">
        <v>33</v>
      </c>
      <c r="M3684" s="1">
        <v>1</v>
      </c>
      <c r="N3684" s="12">
        <v>1.2074087962962963E-5</v>
      </c>
    </row>
    <row r="3685" spans="12:14" x14ac:dyDescent="0.45">
      <c r="L3685" s="28" t="s">
        <v>33</v>
      </c>
      <c r="M3685" s="1">
        <v>0</v>
      </c>
      <c r="N3685" s="12">
        <v>2.3067129629629632E-9</v>
      </c>
    </row>
    <row r="3686" spans="12:14" x14ac:dyDescent="0.45">
      <c r="L3686" s="28" t="s">
        <v>33</v>
      </c>
      <c r="M3686" s="1">
        <v>1</v>
      </c>
      <c r="N3686" s="12">
        <v>1.1985216435185185E-5</v>
      </c>
    </row>
    <row r="3687" spans="12:14" x14ac:dyDescent="0.45">
      <c r="L3687" s="28" t="s">
        <v>33</v>
      </c>
      <c r="M3687" s="1">
        <v>0</v>
      </c>
      <c r="N3687" s="12">
        <v>1.244212962962963E-9</v>
      </c>
    </row>
    <row r="3688" spans="12:14" x14ac:dyDescent="0.45">
      <c r="L3688" s="28" t="s">
        <v>33</v>
      </c>
      <c r="M3688" s="1">
        <v>1</v>
      </c>
      <c r="N3688" s="12">
        <v>2.0021956018518517E-5</v>
      </c>
    </row>
    <row r="3689" spans="12:14" x14ac:dyDescent="0.45">
      <c r="L3689" s="28" t="s">
        <v>33</v>
      </c>
      <c r="M3689" s="1">
        <v>0</v>
      </c>
      <c r="N3689" s="12">
        <v>9.6527777777777787E-10</v>
      </c>
    </row>
    <row r="3690" spans="12:14" x14ac:dyDescent="0.45">
      <c r="L3690" s="28" t="s">
        <v>33</v>
      </c>
      <c r="M3690" s="1">
        <v>1</v>
      </c>
      <c r="N3690" s="12">
        <v>1.0986295138888888E-5</v>
      </c>
    </row>
    <row r="3691" spans="12:14" x14ac:dyDescent="0.45">
      <c r="L3691" s="28" t="s">
        <v>33</v>
      </c>
      <c r="M3691" s="1">
        <v>0</v>
      </c>
      <c r="N3691" s="12">
        <v>4.5254629629629629E-10</v>
      </c>
    </row>
    <row r="3692" spans="12:14" x14ac:dyDescent="0.45">
      <c r="L3692" s="28" t="s">
        <v>33</v>
      </c>
      <c r="M3692" s="1">
        <v>1</v>
      </c>
      <c r="N3692" s="12">
        <v>1.1507899305555556E-5</v>
      </c>
    </row>
    <row r="3693" spans="12:14" x14ac:dyDescent="0.45">
      <c r="L3693" s="28" t="s">
        <v>33</v>
      </c>
      <c r="M3693" s="1">
        <v>0</v>
      </c>
      <c r="N3693" s="12">
        <v>2.6736111111111111E-10</v>
      </c>
    </row>
    <row r="3694" spans="12:14" x14ac:dyDescent="0.45">
      <c r="L3694" s="28" t="s">
        <v>33</v>
      </c>
      <c r="M3694" s="1">
        <v>1</v>
      </c>
      <c r="N3694" s="12">
        <v>1.1151251157407408E-5</v>
      </c>
    </row>
    <row r="3695" spans="12:14" x14ac:dyDescent="0.45">
      <c r="L3695" s="28" t="s">
        <v>33</v>
      </c>
      <c r="M3695" s="1">
        <v>0</v>
      </c>
      <c r="N3695" s="12">
        <v>6.1226851851851851E-10</v>
      </c>
    </row>
    <row r="3696" spans="12:14" x14ac:dyDescent="0.45">
      <c r="L3696" s="28" t="s">
        <v>33</v>
      </c>
      <c r="M3696" s="1">
        <v>1</v>
      </c>
      <c r="N3696" s="12">
        <v>1.6905328703703702E-5</v>
      </c>
    </row>
    <row r="3697" spans="12:14" x14ac:dyDescent="0.45">
      <c r="L3697" s="28" t="s">
        <v>33</v>
      </c>
      <c r="M3697" s="1">
        <v>0</v>
      </c>
      <c r="N3697" s="12">
        <v>1.3298611111111112E-9</v>
      </c>
    </row>
    <row r="3698" spans="12:14" x14ac:dyDescent="0.45">
      <c r="L3698" s="28" t="s">
        <v>33</v>
      </c>
      <c r="M3698" s="1">
        <v>1</v>
      </c>
      <c r="N3698" s="12">
        <v>1.3111642361111111E-5</v>
      </c>
    </row>
    <row r="3699" spans="12:14" x14ac:dyDescent="0.45">
      <c r="L3699" s="28" t="s">
        <v>33</v>
      </c>
      <c r="M3699" s="1">
        <v>0</v>
      </c>
      <c r="N3699" s="12">
        <v>3.3101851851851852E-10</v>
      </c>
    </row>
    <row r="3700" spans="12:14" x14ac:dyDescent="0.45">
      <c r="L3700" s="28" t="s">
        <v>33</v>
      </c>
      <c r="M3700" s="1">
        <v>1</v>
      </c>
      <c r="N3700" s="12">
        <v>1.2079618055555556E-5</v>
      </c>
    </row>
    <row r="3701" spans="12:14" x14ac:dyDescent="0.45">
      <c r="L3701" s="28" t="s">
        <v>33</v>
      </c>
      <c r="M3701" s="1">
        <v>0</v>
      </c>
      <c r="N3701" s="12">
        <v>4.1666666666666668E-10</v>
      </c>
    </row>
    <row r="3702" spans="12:14" x14ac:dyDescent="0.45">
      <c r="L3702" s="28" t="s">
        <v>33</v>
      </c>
      <c r="M3702" s="1">
        <v>1</v>
      </c>
      <c r="N3702" s="12">
        <v>1.1746265046296296E-5</v>
      </c>
    </row>
    <row r="3703" spans="12:14" x14ac:dyDescent="0.45">
      <c r="L3703" s="28" t="s">
        <v>33</v>
      </c>
      <c r="M3703" s="1">
        <v>0</v>
      </c>
      <c r="N3703" s="12">
        <v>1.5127314814814815E-9</v>
      </c>
    </row>
    <row r="3704" spans="12:14" x14ac:dyDescent="0.45">
      <c r="L3704" s="28" t="s">
        <v>33</v>
      </c>
      <c r="M3704" s="1">
        <v>1</v>
      </c>
      <c r="N3704" s="12">
        <v>1.2010391203703704E-5</v>
      </c>
    </row>
    <row r="3705" spans="12:14" x14ac:dyDescent="0.45">
      <c r="L3705" s="28" t="s">
        <v>33</v>
      </c>
      <c r="M3705" s="1">
        <v>0</v>
      </c>
      <c r="N3705" s="12">
        <v>4.8032407407407409E-10</v>
      </c>
    </row>
    <row r="3706" spans="12:14" x14ac:dyDescent="0.45">
      <c r="L3706" s="28" t="s">
        <v>33</v>
      </c>
      <c r="M3706" s="1">
        <v>1</v>
      </c>
      <c r="N3706" s="12">
        <v>2.3610972222222222E-5</v>
      </c>
    </row>
    <row r="3707" spans="12:14" x14ac:dyDescent="0.45">
      <c r="L3707" s="28" t="s">
        <v>33</v>
      </c>
      <c r="M3707" s="1">
        <v>0</v>
      </c>
      <c r="N3707" s="12">
        <v>3E-9</v>
      </c>
    </row>
    <row r="3708" spans="12:14" x14ac:dyDescent="0.45">
      <c r="L3708" s="28" t="s">
        <v>33</v>
      </c>
      <c r="M3708" s="1">
        <v>1</v>
      </c>
      <c r="N3708" s="12">
        <v>1.080163888888889E-5</v>
      </c>
    </row>
    <row r="3709" spans="12:14" x14ac:dyDescent="0.45">
      <c r="L3709" s="28" t="s">
        <v>33</v>
      </c>
      <c r="M3709" s="1">
        <v>0</v>
      </c>
      <c r="N3709" s="12">
        <v>4.3055555555555555E-10</v>
      </c>
    </row>
    <row r="3710" spans="12:14" x14ac:dyDescent="0.45">
      <c r="L3710" s="28" t="s">
        <v>33</v>
      </c>
      <c r="M3710" s="1">
        <v>1</v>
      </c>
      <c r="N3710" s="12">
        <v>1.1014061342592593E-5</v>
      </c>
    </row>
    <row r="3711" spans="12:14" x14ac:dyDescent="0.45">
      <c r="L3711" s="28" t="s">
        <v>33</v>
      </c>
      <c r="M3711" s="1">
        <v>0</v>
      </c>
      <c r="N3711" s="12">
        <v>1.4351851851851851E-9</v>
      </c>
    </row>
    <row r="3712" spans="12:14" x14ac:dyDescent="0.45">
      <c r="L3712" s="28" t="s">
        <v>33</v>
      </c>
      <c r="M3712" s="1">
        <v>1</v>
      </c>
      <c r="N3712" s="12">
        <v>1.2521581018518519E-5</v>
      </c>
    </row>
    <row r="3713" spans="12:14" x14ac:dyDescent="0.45">
      <c r="L3713" s="28" t="s">
        <v>33</v>
      </c>
      <c r="M3713" s="1">
        <v>0</v>
      </c>
      <c r="N3713" s="12">
        <v>3.0960648148148147E-9</v>
      </c>
    </row>
    <row r="3714" spans="12:14" x14ac:dyDescent="0.45">
      <c r="L3714" s="28" t="s">
        <v>33</v>
      </c>
      <c r="M3714" s="1">
        <v>1</v>
      </c>
      <c r="N3714" s="12">
        <v>1.9531010416666668E-5</v>
      </c>
    </row>
    <row r="3715" spans="12:14" x14ac:dyDescent="0.45">
      <c r="L3715" s="28" t="s">
        <v>33</v>
      </c>
      <c r="M3715" s="1">
        <v>0</v>
      </c>
      <c r="N3715" s="12">
        <v>1.2083333333333334E-9</v>
      </c>
    </row>
    <row r="3716" spans="12:14" x14ac:dyDescent="0.45">
      <c r="L3716" s="28" t="s">
        <v>33</v>
      </c>
      <c r="M3716" s="1">
        <v>1</v>
      </c>
      <c r="N3716" s="12">
        <v>1.1551678240740741E-5</v>
      </c>
    </row>
    <row r="3717" spans="12:14" x14ac:dyDescent="0.45">
      <c r="L3717" s="28" t="s">
        <v>33</v>
      </c>
      <c r="M3717" s="1">
        <v>0</v>
      </c>
      <c r="N3717" s="12">
        <v>5.0231481481481477E-10</v>
      </c>
    </row>
    <row r="3718" spans="12:14" x14ac:dyDescent="0.45">
      <c r="L3718" s="28" t="s">
        <v>33</v>
      </c>
      <c r="M3718" s="1">
        <v>1</v>
      </c>
      <c r="N3718" s="12">
        <v>1.2044868055555556E-5</v>
      </c>
    </row>
    <row r="3719" spans="12:14" x14ac:dyDescent="0.45">
      <c r="L3719" s="28" t="s">
        <v>33</v>
      </c>
      <c r="M3719" s="1">
        <v>0</v>
      </c>
      <c r="N3719" s="12">
        <v>1.3576388888888889E-9</v>
      </c>
    </row>
    <row r="3720" spans="12:14" x14ac:dyDescent="0.45">
      <c r="L3720" s="28" t="s">
        <v>33</v>
      </c>
      <c r="M3720" s="1">
        <v>1</v>
      </c>
      <c r="N3720" s="12">
        <v>1.3186774305555556E-5</v>
      </c>
    </row>
    <row r="3721" spans="12:14" x14ac:dyDescent="0.45">
      <c r="L3721" s="28" t="s">
        <v>33</v>
      </c>
      <c r="M3721" s="1">
        <v>0</v>
      </c>
      <c r="N3721" s="12">
        <v>2.3425925925925925E-9</v>
      </c>
    </row>
    <row r="3722" spans="12:14" x14ac:dyDescent="0.45">
      <c r="L3722" s="28" t="s">
        <v>33</v>
      </c>
      <c r="M3722" s="1">
        <v>1</v>
      </c>
      <c r="N3722" s="12">
        <v>1.2348122685185185E-5</v>
      </c>
    </row>
    <row r="3723" spans="12:14" x14ac:dyDescent="0.45">
      <c r="L3723" s="28" t="s">
        <v>33</v>
      </c>
      <c r="M3723" s="1">
        <v>0</v>
      </c>
      <c r="N3723" s="12">
        <v>6.1805555555555558E-10</v>
      </c>
    </row>
    <row r="3724" spans="12:14" x14ac:dyDescent="0.45">
      <c r="L3724" s="28" t="s">
        <v>33</v>
      </c>
      <c r="M3724" s="1">
        <v>1</v>
      </c>
      <c r="N3724" s="12">
        <v>2.0913525462962965E-5</v>
      </c>
    </row>
    <row r="3725" spans="12:14" x14ac:dyDescent="0.45">
      <c r="L3725" s="28" t="s">
        <v>33</v>
      </c>
      <c r="M3725" s="1">
        <v>0</v>
      </c>
      <c r="N3725" s="12">
        <v>2.6736111111111111E-10</v>
      </c>
    </row>
    <row r="3726" spans="12:14" x14ac:dyDescent="0.45">
      <c r="L3726" s="28" t="s">
        <v>33</v>
      </c>
      <c r="M3726" s="1">
        <v>1</v>
      </c>
      <c r="N3726" s="12">
        <v>1.6425050925925928E-5</v>
      </c>
    </row>
    <row r="3727" spans="12:14" x14ac:dyDescent="0.45">
      <c r="L3727" s="28" t="s">
        <v>33</v>
      </c>
      <c r="M3727" s="1">
        <v>0</v>
      </c>
      <c r="N3727" s="12">
        <v>4.2245370370370369E-10</v>
      </c>
    </row>
    <row r="3728" spans="12:14" x14ac:dyDescent="0.45">
      <c r="L3728" s="28" t="s">
        <v>33</v>
      </c>
      <c r="M3728" s="1">
        <v>1</v>
      </c>
      <c r="N3728" s="12">
        <v>1.3814019675925926E-5</v>
      </c>
    </row>
    <row r="3729" spans="12:14" x14ac:dyDescent="0.45">
      <c r="L3729" s="28" t="s">
        <v>33</v>
      </c>
      <c r="M3729" s="1">
        <v>0</v>
      </c>
      <c r="N3729" s="12">
        <v>1.2118055555555555E-9</v>
      </c>
    </row>
    <row r="3730" spans="12:14" x14ac:dyDescent="0.45">
      <c r="L3730" s="28" t="s">
        <v>33</v>
      </c>
      <c r="M3730" s="1">
        <v>1</v>
      </c>
      <c r="N3730" s="12">
        <v>1.2818351851851852E-5</v>
      </c>
    </row>
    <row r="3731" spans="12:14" x14ac:dyDescent="0.45">
      <c r="L3731" s="28" t="s">
        <v>33</v>
      </c>
      <c r="M3731" s="1">
        <v>0</v>
      </c>
      <c r="N3731" s="12">
        <v>1.8657407407407409E-9</v>
      </c>
    </row>
    <row r="3732" spans="12:14" x14ac:dyDescent="0.45">
      <c r="L3732" s="28" t="s">
        <v>33</v>
      </c>
      <c r="M3732" s="1">
        <v>1</v>
      </c>
      <c r="N3732" s="12">
        <v>1.3364688657407407E-5</v>
      </c>
    </row>
    <row r="3733" spans="12:14" x14ac:dyDescent="0.45">
      <c r="L3733" s="28" t="s">
        <v>33</v>
      </c>
      <c r="M3733" s="1">
        <v>0</v>
      </c>
      <c r="N3733" s="12">
        <v>7.6967592592592594E-10</v>
      </c>
    </row>
    <row r="3734" spans="12:14" x14ac:dyDescent="0.45">
      <c r="L3734" s="28" t="s">
        <v>33</v>
      </c>
      <c r="M3734" s="1">
        <v>1</v>
      </c>
      <c r="N3734" s="12">
        <v>1.9913310185185186E-5</v>
      </c>
    </row>
    <row r="3735" spans="12:14" x14ac:dyDescent="0.45">
      <c r="L3735" s="28" t="s">
        <v>33</v>
      </c>
      <c r="M3735" s="1">
        <v>0</v>
      </c>
      <c r="N3735" s="12">
        <v>1.7662037037037038E-9</v>
      </c>
    </row>
    <row r="3736" spans="12:14" x14ac:dyDescent="0.45">
      <c r="L3736" s="28" t="s">
        <v>33</v>
      </c>
      <c r="M3736" s="1">
        <v>1</v>
      </c>
      <c r="N3736" s="12">
        <v>1.1325012731481482E-5</v>
      </c>
    </row>
    <row r="3737" spans="12:14" x14ac:dyDescent="0.45">
      <c r="L3737" s="28" t="s">
        <v>33</v>
      </c>
      <c r="M3737" s="1">
        <v>0</v>
      </c>
      <c r="N3737" s="12">
        <v>2.4259259259259258E-9</v>
      </c>
    </row>
    <row r="3738" spans="12:14" x14ac:dyDescent="0.45">
      <c r="L3738" s="28" t="s">
        <v>33</v>
      </c>
      <c r="M3738" s="1">
        <v>1</v>
      </c>
      <c r="N3738" s="12">
        <v>1.2898376157407407E-5</v>
      </c>
    </row>
    <row r="3739" spans="12:14" x14ac:dyDescent="0.45">
      <c r="L3739" s="28" t="s">
        <v>33</v>
      </c>
      <c r="M3739" s="1">
        <v>0</v>
      </c>
      <c r="N3739" s="12">
        <v>1.4040509259259259E-8</v>
      </c>
    </row>
    <row r="3740" spans="12:14" x14ac:dyDescent="0.45">
      <c r="L3740" s="28" t="s">
        <v>33</v>
      </c>
      <c r="M3740" s="1">
        <v>1</v>
      </c>
      <c r="N3740" s="12">
        <v>1.4740869212962963E-5</v>
      </c>
    </row>
    <row r="3741" spans="12:14" x14ac:dyDescent="0.45">
      <c r="L3741" s="28" t="s">
        <v>33</v>
      </c>
      <c r="M3741" s="1">
        <v>0</v>
      </c>
      <c r="N3741" s="12">
        <v>2.2546296296296298E-9</v>
      </c>
    </row>
    <row r="3742" spans="12:14" x14ac:dyDescent="0.45">
      <c r="L3742" s="28" t="s">
        <v>33</v>
      </c>
      <c r="M3742" s="1">
        <v>1</v>
      </c>
      <c r="N3742" s="12">
        <v>1.2629815972222223E-5</v>
      </c>
    </row>
    <row r="3743" spans="12:14" x14ac:dyDescent="0.45">
      <c r="L3743" s="28" t="s">
        <v>33</v>
      </c>
      <c r="M3743" s="1">
        <v>0</v>
      </c>
      <c r="N3743" s="12">
        <v>4.2245370370370369E-10</v>
      </c>
    </row>
    <row r="3744" spans="12:14" x14ac:dyDescent="0.45">
      <c r="L3744" s="28" t="s">
        <v>33</v>
      </c>
      <c r="M3744" s="1">
        <v>1</v>
      </c>
      <c r="N3744" s="12">
        <v>1.7602921296296297E-5</v>
      </c>
    </row>
    <row r="3745" spans="12:14" x14ac:dyDescent="0.45">
      <c r="L3745" s="28" t="s">
        <v>33</v>
      </c>
      <c r="M3745" s="1">
        <v>0</v>
      </c>
      <c r="N3745" s="12">
        <v>6.8599537037037037E-9</v>
      </c>
    </row>
    <row r="3746" spans="12:14" x14ac:dyDescent="0.45">
      <c r="L3746" s="28" t="s">
        <v>33</v>
      </c>
      <c r="M3746" s="1">
        <v>1</v>
      </c>
      <c r="N3746" s="12">
        <v>1.362100462962963E-5</v>
      </c>
    </row>
    <row r="3747" spans="12:14" x14ac:dyDescent="0.45">
      <c r="L3747" s="28" t="s">
        <v>33</v>
      </c>
      <c r="M3747" s="1">
        <v>0</v>
      </c>
      <c r="N3747" s="12">
        <v>3.6111111111111112E-10</v>
      </c>
    </row>
    <row r="3748" spans="12:14" x14ac:dyDescent="0.45">
      <c r="L3748" s="28" t="s">
        <v>33</v>
      </c>
      <c r="M3748" s="1">
        <v>1</v>
      </c>
      <c r="N3748" s="12">
        <v>1.1547136574074075E-5</v>
      </c>
    </row>
    <row r="3749" spans="12:14" x14ac:dyDescent="0.45">
      <c r="L3749" s="28" t="s">
        <v>33</v>
      </c>
      <c r="M3749" s="1">
        <v>0</v>
      </c>
      <c r="N3749" s="12">
        <v>6.0763888888888892E-10</v>
      </c>
    </row>
    <row r="3750" spans="12:14" x14ac:dyDescent="0.45">
      <c r="L3750" s="28" t="s">
        <v>33</v>
      </c>
      <c r="M3750" s="1">
        <v>1</v>
      </c>
      <c r="N3750" s="12">
        <v>1.1751850694444444E-5</v>
      </c>
    </row>
    <row r="3751" spans="12:14" x14ac:dyDescent="0.45">
      <c r="L3751" s="28" t="s">
        <v>33</v>
      </c>
      <c r="M3751" s="1">
        <v>0</v>
      </c>
      <c r="N3751" s="12">
        <v>3.2013888888888889E-9</v>
      </c>
    </row>
    <row r="3752" spans="12:14" x14ac:dyDescent="0.45">
      <c r="L3752" s="28" t="s">
        <v>33</v>
      </c>
      <c r="M3752" s="1">
        <v>1</v>
      </c>
      <c r="N3752" s="12">
        <v>1.1950777777777778E-5</v>
      </c>
    </row>
    <row r="3753" spans="12:14" x14ac:dyDescent="0.45">
      <c r="L3753" s="28" t="s">
        <v>33</v>
      </c>
      <c r="M3753" s="1">
        <v>0</v>
      </c>
      <c r="N3753" s="12">
        <v>4.6064814814814815E-10</v>
      </c>
    </row>
    <row r="3754" spans="12:14" x14ac:dyDescent="0.45">
      <c r="L3754" s="28" t="s">
        <v>33</v>
      </c>
      <c r="M3754" s="1">
        <v>1</v>
      </c>
      <c r="N3754" s="12">
        <v>1.2577247685185186E-5</v>
      </c>
    </row>
    <row r="3755" spans="12:14" x14ac:dyDescent="0.45">
      <c r="L3755" s="28" t="s">
        <v>33</v>
      </c>
      <c r="M3755" s="1">
        <v>0</v>
      </c>
      <c r="N3755" s="12">
        <v>4.4097222222222221E-10</v>
      </c>
    </row>
    <row r="3756" spans="12:14" x14ac:dyDescent="0.45">
      <c r="L3756" s="28" t="s">
        <v>33</v>
      </c>
      <c r="M3756" s="1">
        <v>1</v>
      </c>
      <c r="N3756" s="12">
        <v>1.6943503472222223E-5</v>
      </c>
    </row>
    <row r="3757" spans="12:14" x14ac:dyDescent="0.45">
      <c r="L3757" s="28" t="s">
        <v>33</v>
      </c>
      <c r="M3757" s="1">
        <v>0</v>
      </c>
      <c r="N3757" s="12">
        <v>3.3101851851851852E-10</v>
      </c>
    </row>
    <row r="3758" spans="12:14" x14ac:dyDescent="0.45">
      <c r="L3758" s="28" t="s">
        <v>33</v>
      </c>
      <c r="M3758" s="1">
        <v>1</v>
      </c>
      <c r="N3758" s="12">
        <v>1.2214299768518519E-5</v>
      </c>
    </row>
    <row r="3759" spans="12:14" x14ac:dyDescent="0.45">
      <c r="L3759" s="28" t="s">
        <v>33</v>
      </c>
      <c r="M3759" s="1">
        <v>0</v>
      </c>
      <c r="N3759" s="12">
        <v>1.9594907407407409E-9</v>
      </c>
    </row>
    <row r="3760" spans="12:14" x14ac:dyDescent="0.45">
      <c r="L3760" s="28" t="s">
        <v>33</v>
      </c>
      <c r="M3760" s="1">
        <v>1</v>
      </c>
      <c r="N3760" s="12">
        <v>1.1104350694444444E-5</v>
      </c>
    </row>
    <row r="3761" spans="12:14" x14ac:dyDescent="0.45">
      <c r="L3761" s="28" t="s">
        <v>33</v>
      </c>
      <c r="M3761" s="1">
        <v>0</v>
      </c>
      <c r="N3761" s="12">
        <v>5.0810185185185184E-10</v>
      </c>
    </row>
    <row r="3762" spans="12:14" x14ac:dyDescent="0.45">
      <c r="L3762" s="28" t="s">
        <v>33</v>
      </c>
      <c r="M3762" s="1">
        <v>1</v>
      </c>
      <c r="N3762" s="12">
        <v>1.3191200231481482E-5</v>
      </c>
    </row>
    <row r="3763" spans="12:14" x14ac:dyDescent="0.45">
      <c r="L3763" s="28" t="s">
        <v>33</v>
      </c>
      <c r="M3763" s="1">
        <v>0</v>
      </c>
      <c r="N3763" s="12">
        <v>4.5486111111111113E-10</v>
      </c>
    </row>
    <row r="3764" spans="12:14" x14ac:dyDescent="0.45">
      <c r="L3764" s="28" t="s">
        <v>33</v>
      </c>
      <c r="M3764" s="1">
        <v>1</v>
      </c>
      <c r="N3764" s="12">
        <v>2.1882096064814816E-5</v>
      </c>
    </row>
    <row r="3765" spans="12:14" x14ac:dyDescent="0.45">
      <c r="L3765" s="28" t="s">
        <v>33</v>
      </c>
      <c r="M3765" s="1">
        <v>0</v>
      </c>
      <c r="N3765" s="12">
        <v>8.9930555555555551E-10</v>
      </c>
    </row>
    <row r="3766" spans="12:14" x14ac:dyDescent="0.45">
      <c r="L3766" s="28" t="s">
        <v>33</v>
      </c>
      <c r="M3766" s="1">
        <v>1</v>
      </c>
      <c r="N3766" s="12">
        <v>1.4516054398148148E-5</v>
      </c>
    </row>
    <row r="3767" spans="12:14" x14ac:dyDescent="0.45">
      <c r="L3767" s="28" t="s">
        <v>33</v>
      </c>
      <c r="M3767" s="1">
        <v>0</v>
      </c>
      <c r="N3767" s="12">
        <v>2.0196759259259259E-9</v>
      </c>
    </row>
    <row r="3768" spans="12:14" x14ac:dyDescent="0.45">
      <c r="L3768" s="28" t="s">
        <v>33</v>
      </c>
      <c r="M3768" s="1">
        <v>1</v>
      </c>
      <c r="N3768" s="12">
        <v>1.2997140046296296E-5</v>
      </c>
    </row>
    <row r="3769" spans="12:14" x14ac:dyDescent="0.45">
      <c r="L3769" s="28" t="s">
        <v>33</v>
      </c>
      <c r="M3769" s="1">
        <v>0</v>
      </c>
      <c r="N3769" s="12">
        <v>4.9652777777777781E-10</v>
      </c>
    </row>
    <row r="3770" spans="12:14" x14ac:dyDescent="0.45">
      <c r="L3770" s="28" t="s">
        <v>33</v>
      </c>
      <c r="M3770" s="1">
        <v>1</v>
      </c>
      <c r="N3770" s="12">
        <v>1.6626296296296295E-5</v>
      </c>
    </row>
    <row r="3771" spans="12:14" x14ac:dyDescent="0.45">
      <c r="L3771" s="28" t="s">
        <v>33</v>
      </c>
      <c r="M3771" s="1">
        <v>0</v>
      </c>
      <c r="N3771" s="12">
        <v>5.2662037037037041E-10</v>
      </c>
    </row>
    <row r="3772" spans="12:14" x14ac:dyDescent="0.45">
      <c r="L3772" s="28" t="s">
        <v>33</v>
      </c>
      <c r="M3772" s="1">
        <v>1</v>
      </c>
      <c r="N3772" s="12">
        <v>1.0541572916666666E-5</v>
      </c>
    </row>
    <row r="3773" spans="12:14" x14ac:dyDescent="0.45">
      <c r="L3773" s="28" t="s">
        <v>33</v>
      </c>
      <c r="M3773" s="1">
        <v>0</v>
      </c>
      <c r="N3773" s="12">
        <v>4.6643518518518521E-10</v>
      </c>
    </row>
    <row r="3774" spans="12:14" x14ac:dyDescent="0.45">
      <c r="L3774" s="28" t="s">
        <v>33</v>
      </c>
      <c r="M3774" s="1">
        <v>1</v>
      </c>
      <c r="N3774" s="12">
        <v>1.1953427083333333E-5</v>
      </c>
    </row>
    <row r="3775" spans="12:14" x14ac:dyDescent="0.45">
      <c r="L3775" s="28" t="s">
        <v>33</v>
      </c>
      <c r="M3775" s="1">
        <v>0</v>
      </c>
      <c r="N3775" s="12">
        <v>1.3773148148148149E-9</v>
      </c>
    </row>
    <row r="3776" spans="12:14" x14ac:dyDescent="0.45">
      <c r="L3776" s="28" t="s">
        <v>33</v>
      </c>
      <c r="M3776" s="1">
        <v>1</v>
      </c>
      <c r="N3776" s="12">
        <v>2.0211197916666668E-5</v>
      </c>
    </row>
    <row r="3777" spans="12:14" x14ac:dyDescent="0.45">
      <c r="L3777" s="28" t="s">
        <v>33</v>
      </c>
      <c r="M3777" s="1">
        <v>0</v>
      </c>
      <c r="N3777" s="12">
        <v>1.2557870370370371E-9</v>
      </c>
    </row>
    <row r="3778" spans="12:14" x14ac:dyDescent="0.45">
      <c r="L3778" s="28" t="s">
        <v>33</v>
      </c>
      <c r="M3778" s="1">
        <v>1</v>
      </c>
      <c r="N3778" s="12">
        <v>1.222321875E-5</v>
      </c>
    </row>
    <row r="3779" spans="12:14" x14ac:dyDescent="0.45">
      <c r="L3779" s="28" t="s">
        <v>33</v>
      </c>
      <c r="M3779" s="1">
        <v>0</v>
      </c>
      <c r="N3779" s="12">
        <v>2.9282407407407407E-10</v>
      </c>
    </row>
    <row r="3780" spans="12:14" x14ac:dyDescent="0.45">
      <c r="L3780" s="28" t="s">
        <v>33</v>
      </c>
      <c r="M3780" s="1">
        <v>1</v>
      </c>
      <c r="N3780" s="12">
        <v>1.8080296296296295E-5</v>
      </c>
    </row>
    <row r="3781" spans="12:14" x14ac:dyDescent="0.45">
      <c r="L3781" s="28" t="s">
        <v>33</v>
      </c>
      <c r="M3781" s="1">
        <v>0</v>
      </c>
      <c r="N3781" s="12">
        <v>1.0104166666666666E-9</v>
      </c>
    </row>
    <row r="3782" spans="12:14" x14ac:dyDescent="0.45">
      <c r="L3782" s="28" t="s">
        <v>33</v>
      </c>
      <c r="M3782" s="1">
        <v>1</v>
      </c>
      <c r="N3782" s="12">
        <v>1.2018333333333333E-5</v>
      </c>
    </row>
    <row r="3783" spans="12:14" x14ac:dyDescent="0.45">
      <c r="L3783" s="28" t="s">
        <v>33</v>
      </c>
      <c r="M3783" s="1">
        <v>0</v>
      </c>
      <c r="N3783" s="12">
        <v>2.0196759259259259E-9</v>
      </c>
    </row>
    <row r="3784" spans="12:14" x14ac:dyDescent="0.45">
      <c r="L3784" s="28" t="s">
        <v>33</v>
      </c>
      <c r="M3784" s="1">
        <v>1</v>
      </c>
      <c r="N3784" s="12">
        <v>2.4737307870370369E-5</v>
      </c>
    </row>
    <row r="3785" spans="12:14" x14ac:dyDescent="0.45">
      <c r="L3785" s="28" t="s">
        <v>33</v>
      </c>
      <c r="M3785" s="1">
        <v>0</v>
      </c>
      <c r="N3785" s="12">
        <v>3.148148148148148E-10</v>
      </c>
    </row>
    <row r="3786" spans="12:14" x14ac:dyDescent="0.45">
      <c r="L3786" s="28" t="s">
        <v>33</v>
      </c>
      <c r="M3786" s="1">
        <v>1</v>
      </c>
      <c r="N3786" s="12">
        <v>1.2584723379629629E-5</v>
      </c>
    </row>
    <row r="3787" spans="12:14" x14ac:dyDescent="0.45">
      <c r="L3787" s="28" t="s">
        <v>33</v>
      </c>
      <c r="M3787" s="1">
        <v>0</v>
      </c>
      <c r="N3787" s="12">
        <v>3.1712962962962965E-10</v>
      </c>
    </row>
    <row r="3788" spans="12:14" x14ac:dyDescent="0.45">
      <c r="L3788" s="28" t="s">
        <v>33</v>
      </c>
      <c r="M3788" s="1">
        <v>1</v>
      </c>
      <c r="N3788" s="12">
        <v>1.3024371527777779E-5</v>
      </c>
    </row>
    <row r="3789" spans="12:14" x14ac:dyDescent="0.45">
      <c r="L3789" s="28" t="s">
        <v>33</v>
      </c>
      <c r="M3789" s="1">
        <v>0</v>
      </c>
      <c r="N3789" s="12">
        <v>1.1261574074074073E-9</v>
      </c>
    </row>
    <row r="3790" spans="12:14" x14ac:dyDescent="0.45">
      <c r="L3790" s="28" t="s">
        <v>33</v>
      </c>
      <c r="M3790" s="1">
        <v>1</v>
      </c>
      <c r="N3790" s="12">
        <v>1.7842092592592593E-5</v>
      </c>
    </row>
    <row r="3791" spans="12:14" x14ac:dyDescent="0.45">
      <c r="L3791" s="28" t="s">
        <v>33</v>
      </c>
      <c r="M3791" s="1">
        <v>0</v>
      </c>
      <c r="N3791" s="12">
        <v>2.3009259259259259E-9</v>
      </c>
    </row>
    <row r="3792" spans="12:14" x14ac:dyDescent="0.45">
      <c r="L3792" s="28" t="s">
        <v>33</v>
      </c>
      <c r="M3792" s="1">
        <v>1</v>
      </c>
      <c r="N3792" s="12">
        <v>2.2371008101851851E-5</v>
      </c>
    </row>
    <row r="3793" spans="12:14" x14ac:dyDescent="0.45">
      <c r="L3793" s="28" t="s">
        <v>33</v>
      </c>
      <c r="M3793" s="1">
        <v>0</v>
      </c>
      <c r="N3793" s="12">
        <v>4.6643518518518521E-10</v>
      </c>
    </row>
    <row r="3794" spans="12:14" x14ac:dyDescent="0.45">
      <c r="L3794" s="28" t="s">
        <v>33</v>
      </c>
      <c r="M3794" s="1">
        <v>1</v>
      </c>
      <c r="N3794" s="12">
        <v>1.055753587962963E-5</v>
      </c>
    </row>
    <row r="3795" spans="12:14" x14ac:dyDescent="0.45">
      <c r="L3795" s="28" t="s">
        <v>33</v>
      </c>
      <c r="M3795" s="1">
        <v>0</v>
      </c>
      <c r="N3795" s="12">
        <v>7.8356481481481481E-10</v>
      </c>
    </row>
    <row r="3796" spans="12:14" x14ac:dyDescent="0.45">
      <c r="L3796" s="28" t="s">
        <v>33</v>
      </c>
      <c r="M3796" s="1">
        <v>1</v>
      </c>
      <c r="N3796" s="12">
        <v>1.5599056712962964E-5</v>
      </c>
    </row>
    <row r="3797" spans="12:14" x14ac:dyDescent="0.45">
      <c r="L3797" s="28" t="s">
        <v>33</v>
      </c>
      <c r="M3797" s="1">
        <v>0</v>
      </c>
      <c r="N3797" s="12">
        <v>1.3599537037037037E-9</v>
      </c>
    </row>
    <row r="3798" spans="12:14" x14ac:dyDescent="0.45">
      <c r="L3798" s="28" t="s">
        <v>33</v>
      </c>
      <c r="M3798" s="1">
        <v>1</v>
      </c>
      <c r="N3798" s="12">
        <v>1.0189414351851851E-5</v>
      </c>
    </row>
    <row r="3799" spans="12:14" x14ac:dyDescent="0.45">
      <c r="L3799" s="28" t="s">
        <v>33</v>
      </c>
      <c r="M3799" s="1">
        <v>0</v>
      </c>
      <c r="N3799" s="12">
        <v>1.5347222222222222E-9</v>
      </c>
    </row>
    <row r="3800" spans="12:14" x14ac:dyDescent="0.45">
      <c r="L3800" s="28" t="s">
        <v>33</v>
      </c>
      <c r="M3800" s="1">
        <v>1</v>
      </c>
      <c r="N3800" s="12">
        <v>1.0642657407407408E-5</v>
      </c>
    </row>
    <row r="3801" spans="12:14" x14ac:dyDescent="0.45">
      <c r="L3801" s="28" t="s">
        <v>33</v>
      </c>
      <c r="M3801" s="1">
        <v>0</v>
      </c>
      <c r="N3801" s="12">
        <v>5.0810185185185184E-10</v>
      </c>
    </row>
    <row r="3802" spans="12:14" x14ac:dyDescent="0.45">
      <c r="L3802" s="28" t="s">
        <v>33</v>
      </c>
      <c r="M3802" s="1">
        <v>1</v>
      </c>
      <c r="N3802" s="12">
        <v>1.2253174768518518E-5</v>
      </c>
    </row>
    <row r="3803" spans="12:14" x14ac:dyDescent="0.45">
      <c r="L3803" s="28" t="s">
        <v>33</v>
      </c>
      <c r="M3803" s="1">
        <v>0</v>
      </c>
      <c r="N3803" s="12">
        <v>4.4444444444444443E-10</v>
      </c>
    </row>
    <row r="3804" spans="12:14" x14ac:dyDescent="0.45">
      <c r="L3804" s="28" t="s">
        <v>33</v>
      </c>
      <c r="M3804" s="1">
        <v>1</v>
      </c>
      <c r="N3804" s="12">
        <v>1.3617445601851852E-5</v>
      </c>
    </row>
    <row r="3805" spans="12:14" x14ac:dyDescent="0.45">
      <c r="L3805" s="28" t="s">
        <v>33</v>
      </c>
      <c r="M3805" s="1">
        <v>0</v>
      </c>
      <c r="N3805" s="12">
        <v>7.199074074074074E-10</v>
      </c>
    </row>
    <row r="3806" spans="12:14" x14ac:dyDescent="0.45">
      <c r="L3806" s="28" t="s">
        <v>33</v>
      </c>
      <c r="M3806" s="1">
        <v>1</v>
      </c>
      <c r="N3806" s="12">
        <v>1.1996039351851852E-5</v>
      </c>
    </row>
    <row r="3807" spans="12:14" x14ac:dyDescent="0.45">
      <c r="L3807" s="28" t="s">
        <v>33</v>
      </c>
      <c r="M3807" s="1">
        <v>0</v>
      </c>
      <c r="N3807" s="12">
        <v>1.4629629629629631E-9</v>
      </c>
    </row>
    <row r="3808" spans="12:14" x14ac:dyDescent="0.45">
      <c r="L3808" s="28" t="s">
        <v>33</v>
      </c>
      <c r="M3808" s="1">
        <v>1</v>
      </c>
      <c r="N3808" s="12">
        <v>1.1364633101851853E-5</v>
      </c>
    </row>
    <row r="3809" spans="12:14" x14ac:dyDescent="0.45">
      <c r="L3809" s="28" t="s">
        <v>33</v>
      </c>
      <c r="M3809" s="1">
        <v>0</v>
      </c>
      <c r="N3809" s="12">
        <v>4.6643518518518521E-10</v>
      </c>
    </row>
    <row r="3810" spans="12:14" x14ac:dyDescent="0.45">
      <c r="L3810" s="28" t="s">
        <v>33</v>
      </c>
      <c r="M3810" s="1">
        <v>1</v>
      </c>
      <c r="N3810" s="12">
        <v>1.2397280092592593E-5</v>
      </c>
    </row>
    <row r="3811" spans="12:14" x14ac:dyDescent="0.45">
      <c r="L3811" s="28" t="s">
        <v>33</v>
      </c>
      <c r="M3811" s="1">
        <v>0</v>
      </c>
      <c r="N3811" s="12">
        <v>3.2060185185185187E-10</v>
      </c>
    </row>
    <row r="3812" spans="12:14" x14ac:dyDescent="0.45">
      <c r="L3812" s="28" t="s">
        <v>33</v>
      </c>
      <c r="M3812" s="1">
        <v>1</v>
      </c>
      <c r="N3812" s="12">
        <v>1.4240758101851852E-5</v>
      </c>
    </row>
    <row r="3813" spans="12:14" x14ac:dyDescent="0.45">
      <c r="L3813" s="28" t="s">
        <v>33</v>
      </c>
      <c r="M3813" s="1">
        <v>0</v>
      </c>
      <c r="N3813" s="12">
        <v>3.5879629629629628E-10</v>
      </c>
    </row>
    <row r="3814" spans="12:14" x14ac:dyDescent="0.45">
      <c r="L3814" s="28" t="s">
        <v>33</v>
      </c>
      <c r="M3814" s="1">
        <v>1</v>
      </c>
      <c r="N3814" s="12">
        <v>1.3020590277777778E-5</v>
      </c>
    </row>
    <row r="3815" spans="12:14" x14ac:dyDescent="0.45">
      <c r="L3815" s="28" t="s">
        <v>33</v>
      </c>
      <c r="M3815" s="1">
        <v>0</v>
      </c>
      <c r="N3815" s="12">
        <v>1.2256944444444444E-9</v>
      </c>
    </row>
    <row r="3816" spans="12:14" x14ac:dyDescent="0.45">
      <c r="L3816" s="28" t="s">
        <v>33</v>
      </c>
      <c r="M3816" s="1">
        <v>1</v>
      </c>
      <c r="N3816" s="12">
        <v>1.1818039351851851E-5</v>
      </c>
    </row>
    <row r="3817" spans="12:14" x14ac:dyDescent="0.45">
      <c r="L3817" s="28" t="s">
        <v>33</v>
      </c>
      <c r="M3817" s="1">
        <v>0</v>
      </c>
      <c r="N3817" s="12">
        <v>4.7453703703703702E-10</v>
      </c>
    </row>
    <row r="3818" spans="12:14" x14ac:dyDescent="0.45">
      <c r="L3818" s="28" t="s">
        <v>33</v>
      </c>
      <c r="M3818" s="1">
        <v>1</v>
      </c>
      <c r="N3818" s="12">
        <v>1.0126371527777779E-5</v>
      </c>
    </row>
    <row r="3819" spans="12:14" x14ac:dyDescent="0.45">
      <c r="L3819" s="28" t="s">
        <v>33</v>
      </c>
      <c r="M3819" s="1">
        <v>0</v>
      </c>
      <c r="N3819" s="12">
        <v>1.1446759259259259E-9</v>
      </c>
    </row>
    <row r="3820" spans="12:14" x14ac:dyDescent="0.45">
      <c r="L3820" s="28" t="s">
        <v>33</v>
      </c>
      <c r="M3820" s="1">
        <v>1</v>
      </c>
      <c r="N3820" s="12">
        <v>1.1878229166666667E-5</v>
      </c>
    </row>
    <row r="3821" spans="12:14" x14ac:dyDescent="0.45">
      <c r="L3821" s="28" t="s">
        <v>33</v>
      </c>
      <c r="M3821" s="1">
        <v>0</v>
      </c>
      <c r="N3821" s="12">
        <v>6.7939814814814814E-10</v>
      </c>
    </row>
    <row r="3822" spans="12:14" x14ac:dyDescent="0.45">
      <c r="L3822" s="28" t="s">
        <v>33</v>
      </c>
      <c r="M3822" s="1">
        <v>1</v>
      </c>
      <c r="N3822" s="12">
        <v>2.0111465277777777E-5</v>
      </c>
    </row>
    <row r="3823" spans="12:14" x14ac:dyDescent="0.45">
      <c r="L3823" s="28" t="s">
        <v>33</v>
      </c>
      <c r="M3823" s="1">
        <v>0</v>
      </c>
      <c r="N3823" s="12">
        <v>1.4930555555555556E-9</v>
      </c>
    </row>
    <row r="3824" spans="12:14" x14ac:dyDescent="0.45">
      <c r="L3824" s="28" t="s">
        <v>33</v>
      </c>
      <c r="M3824" s="1">
        <v>1</v>
      </c>
      <c r="N3824" s="12">
        <v>1.4926590277777778E-5</v>
      </c>
    </row>
    <row r="3825" spans="12:14" x14ac:dyDescent="0.45">
      <c r="L3825" s="28" t="s">
        <v>33</v>
      </c>
      <c r="M3825" s="1">
        <v>0</v>
      </c>
      <c r="N3825" s="12">
        <v>4.1435185185185183E-10</v>
      </c>
    </row>
    <row r="3826" spans="12:14" x14ac:dyDescent="0.45">
      <c r="L3826" s="28" t="s">
        <v>33</v>
      </c>
      <c r="M3826" s="1">
        <v>1</v>
      </c>
      <c r="N3826" s="12">
        <v>1.1592741898148149E-5</v>
      </c>
    </row>
    <row r="3827" spans="12:14" x14ac:dyDescent="0.45">
      <c r="L3827" s="28" t="s">
        <v>33</v>
      </c>
      <c r="M3827" s="1">
        <v>0</v>
      </c>
      <c r="N3827" s="12">
        <v>1.431712962962963E-9</v>
      </c>
    </row>
    <row r="3828" spans="12:14" x14ac:dyDescent="0.45">
      <c r="L3828" s="28" t="s">
        <v>33</v>
      </c>
      <c r="M3828" s="1">
        <v>1</v>
      </c>
      <c r="N3828" s="12">
        <v>1.1531269675925927E-5</v>
      </c>
    </row>
    <row r="3829" spans="12:14" x14ac:dyDescent="0.45">
      <c r="L3829" s="28" t="s">
        <v>33</v>
      </c>
      <c r="M3829" s="1">
        <v>0</v>
      </c>
      <c r="N3829" s="12">
        <v>1.5069444444444444E-9</v>
      </c>
    </row>
    <row r="3830" spans="12:14" x14ac:dyDescent="0.45">
      <c r="L3830" s="28" t="s">
        <v>33</v>
      </c>
      <c r="M3830" s="1">
        <v>1</v>
      </c>
      <c r="N3830" s="12">
        <v>1.2453789351851853E-5</v>
      </c>
    </row>
    <row r="3831" spans="12:14" x14ac:dyDescent="0.45">
      <c r="L3831" s="28" t="s">
        <v>33</v>
      </c>
      <c r="M3831" s="1">
        <v>0</v>
      </c>
      <c r="N3831" s="12">
        <v>1.2581018518518518E-9</v>
      </c>
    </row>
    <row r="3832" spans="12:14" x14ac:dyDescent="0.45">
      <c r="L3832" s="28" t="s">
        <v>33</v>
      </c>
      <c r="M3832" s="1">
        <v>1</v>
      </c>
      <c r="N3832" s="12">
        <v>1.1859549768518519E-5</v>
      </c>
    </row>
    <row r="3833" spans="12:14" x14ac:dyDescent="0.45">
      <c r="L3833" s="28" t="s">
        <v>33</v>
      </c>
      <c r="M3833" s="1">
        <v>0</v>
      </c>
      <c r="N3833" s="12">
        <v>2.4756944444444444E-9</v>
      </c>
    </row>
    <row r="3834" spans="12:14" x14ac:dyDescent="0.45">
      <c r="L3834" s="28" t="s">
        <v>33</v>
      </c>
      <c r="M3834" s="1">
        <v>1</v>
      </c>
      <c r="N3834" s="12">
        <v>1.345590625E-5</v>
      </c>
    </row>
    <row r="3835" spans="12:14" x14ac:dyDescent="0.45">
      <c r="L3835" s="28" t="s">
        <v>33</v>
      </c>
      <c r="M3835" s="1">
        <v>0</v>
      </c>
      <c r="N3835" s="12">
        <v>5.1041666666666669E-10</v>
      </c>
    </row>
    <row r="3836" spans="12:14" x14ac:dyDescent="0.45">
      <c r="L3836" s="28" t="s">
        <v>33</v>
      </c>
      <c r="M3836" s="1">
        <v>1</v>
      </c>
      <c r="N3836" s="12">
        <v>1.9332024305555555E-5</v>
      </c>
    </row>
    <row r="3837" spans="12:14" x14ac:dyDescent="0.45">
      <c r="L3837" s="28" t="s">
        <v>33</v>
      </c>
      <c r="M3837" s="1">
        <v>0</v>
      </c>
      <c r="N3837" s="12">
        <v>1.5532407407407407E-9</v>
      </c>
    </row>
    <row r="3838" spans="12:14" x14ac:dyDescent="0.45">
      <c r="L3838" s="28" t="s">
        <v>33</v>
      </c>
      <c r="M3838" s="1">
        <v>1</v>
      </c>
      <c r="N3838" s="12">
        <v>1.2487846064814816E-5</v>
      </c>
    </row>
    <row r="3839" spans="12:14" x14ac:dyDescent="0.45">
      <c r="L3839" s="28" t="s">
        <v>33</v>
      </c>
      <c r="M3839" s="1">
        <v>0</v>
      </c>
      <c r="N3839" s="12">
        <v>9.2245370370370363E-9</v>
      </c>
    </row>
    <row r="3840" spans="12:14" x14ac:dyDescent="0.45">
      <c r="L3840" s="28" t="s">
        <v>33</v>
      </c>
      <c r="M3840" s="1">
        <v>1</v>
      </c>
      <c r="N3840" s="12">
        <v>2.2526540509259259E-5</v>
      </c>
    </row>
    <row r="3841" spans="12:14" x14ac:dyDescent="0.45">
      <c r="L3841" s="28" t="s">
        <v>33</v>
      </c>
      <c r="M3841" s="1">
        <v>0</v>
      </c>
      <c r="N3841" s="12">
        <v>4.6874999999999996E-10</v>
      </c>
    </row>
    <row r="3842" spans="12:14" x14ac:dyDescent="0.45">
      <c r="L3842" s="28" t="s">
        <v>33</v>
      </c>
      <c r="M3842" s="1">
        <v>1</v>
      </c>
      <c r="N3842" s="12">
        <v>1.2738003472222222E-5</v>
      </c>
    </row>
    <row r="3843" spans="12:14" x14ac:dyDescent="0.45">
      <c r="L3843" s="28" t="s">
        <v>33</v>
      </c>
      <c r="M3843" s="1">
        <v>0</v>
      </c>
      <c r="N3843" s="12">
        <v>4.6874999999999996E-10</v>
      </c>
    </row>
    <row r="3844" spans="12:14" x14ac:dyDescent="0.45">
      <c r="L3844" s="28" t="s">
        <v>33</v>
      </c>
      <c r="M3844" s="1">
        <v>1</v>
      </c>
      <c r="N3844" s="12">
        <v>1.1194320601851851E-5</v>
      </c>
    </row>
    <row r="3845" spans="12:14" x14ac:dyDescent="0.45">
      <c r="L3845" s="28" t="s">
        <v>33</v>
      </c>
      <c r="M3845" s="1">
        <v>0</v>
      </c>
      <c r="N3845" s="12">
        <v>6.5624999999999998E-10</v>
      </c>
    </row>
    <row r="3846" spans="12:14" x14ac:dyDescent="0.45">
      <c r="L3846" s="28" t="s">
        <v>33</v>
      </c>
      <c r="M3846" s="1">
        <v>1</v>
      </c>
      <c r="N3846" s="12">
        <v>1.3608319444444444E-5</v>
      </c>
    </row>
    <row r="3847" spans="12:14" x14ac:dyDescent="0.45">
      <c r="L3847" s="28" t="s">
        <v>33</v>
      </c>
      <c r="M3847" s="1">
        <v>0</v>
      </c>
      <c r="N3847" s="12">
        <v>3.3680555555555554E-10</v>
      </c>
    </row>
    <row r="3848" spans="12:14" x14ac:dyDescent="0.45">
      <c r="L3848" s="28" t="s">
        <v>33</v>
      </c>
      <c r="M3848" s="1">
        <v>1</v>
      </c>
      <c r="N3848" s="12">
        <v>1.3325692129629629E-5</v>
      </c>
    </row>
    <row r="3849" spans="12:14" x14ac:dyDescent="0.45">
      <c r="L3849" s="28" t="s">
        <v>33</v>
      </c>
      <c r="M3849" s="1">
        <v>0</v>
      </c>
      <c r="N3849" s="12">
        <v>3.9115740740740742E-8</v>
      </c>
    </row>
    <row r="3850" spans="12:14" x14ac:dyDescent="0.45">
      <c r="L3850" s="28" t="s">
        <v>33</v>
      </c>
      <c r="M3850" s="1">
        <v>1</v>
      </c>
      <c r="N3850" s="12">
        <v>1.905010763888889E-5</v>
      </c>
    </row>
    <row r="3851" spans="12:14" x14ac:dyDescent="0.45">
      <c r="L3851" s="28" t="s">
        <v>33</v>
      </c>
      <c r="M3851" s="1">
        <v>0</v>
      </c>
      <c r="N3851" s="12">
        <v>8.5532407407407404E-10</v>
      </c>
    </row>
    <row r="3852" spans="12:14" x14ac:dyDescent="0.45">
      <c r="L3852" s="28" t="s">
        <v>33</v>
      </c>
      <c r="M3852" s="1">
        <v>1</v>
      </c>
      <c r="N3852" s="12">
        <v>1.7026811342592594E-5</v>
      </c>
    </row>
    <row r="3853" spans="12:14" x14ac:dyDescent="0.45">
      <c r="L3853" s="28" t="s">
        <v>33</v>
      </c>
      <c r="M3853" s="1">
        <v>0</v>
      </c>
      <c r="N3853" s="12">
        <v>1.0127314814814816E-9</v>
      </c>
    </row>
    <row r="3854" spans="12:14" x14ac:dyDescent="0.45">
      <c r="L3854" s="28" t="s">
        <v>33</v>
      </c>
      <c r="M3854" s="1">
        <v>1</v>
      </c>
      <c r="N3854" s="12">
        <v>1.2408809027777778E-5</v>
      </c>
    </row>
    <row r="3855" spans="12:14" x14ac:dyDescent="0.45">
      <c r="L3855" s="28" t="s">
        <v>33</v>
      </c>
      <c r="M3855" s="1">
        <v>0</v>
      </c>
      <c r="N3855" s="12">
        <v>2.3726851851851851E-10</v>
      </c>
    </row>
    <row r="3856" spans="12:14" x14ac:dyDescent="0.45">
      <c r="L3856" s="28" t="s">
        <v>33</v>
      </c>
      <c r="M3856" s="1">
        <v>1</v>
      </c>
      <c r="N3856" s="12">
        <v>1.1383275462962962E-5</v>
      </c>
    </row>
    <row r="3857" spans="12:14" x14ac:dyDescent="0.45">
      <c r="L3857" s="28" t="s">
        <v>33</v>
      </c>
      <c r="M3857" s="1">
        <v>0</v>
      </c>
      <c r="N3857" s="12">
        <v>9.3958333333333339E-9</v>
      </c>
    </row>
    <row r="3858" spans="12:14" x14ac:dyDescent="0.45">
      <c r="L3858" s="28" t="s">
        <v>33</v>
      </c>
      <c r="M3858" s="1">
        <v>1</v>
      </c>
      <c r="N3858" s="12">
        <v>1.1691898148148148E-5</v>
      </c>
    </row>
    <row r="3859" spans="12:14" x14ac:dyDescent="0.45">
      <c r="L3859" s="28" t="s">
        <v>33</v>
      </c>
      <c r="M3859" s="1">
        <v>0</v>
      </c>
      <c r="N3859" s="12">
        <v>1.0601851851851853E-9</v>
      </c>
    </row>
    <row r="3860" spans="12:14" x14ac:dyDescent="0.45">
      <c r="L3860" s="28" t="s">
        <v>33</v>
      </c>
      <c r="M3860" s="1">
        <v>1</v>
      </c>
      <c r="N3860" s="12">
        <v>1.3249990740740741E-5</v>
      </c>
    </row>
    <row r="3861" spans="12:14" x14ac:dyDescent="0.45">
      <c r="L3861" s="28" t="s">
        <v>33</v>
      </c>
      <c r="M3861" s="1">
        <v>0</v>
      </c>
      <c r="N3861" s="12">
        <v>3.3333333333333332E-10</v>
      </c>
    </row>
    <row r="3862" spans="12:14" x14ac:dyDescent="0.45">
      <c r="L3862" s="28" t="s">
        <v>33</v>
      </c>
      <c r="M3862" s="1">
        <v>1</v>
      </c>
      <c r="N3862" s="12">
        <v>1.1250443287037037E-5</v>
      </c>
    </row>
    <row r="3863" spans="12:14" x14ac:dyDescent="0.45">
      <c r="L3863" s="28" t="s">
        <v>33</v>
      </c>
      <c r="M3863" s="1">
        <v>0</v>
      </c>
      <c r="N3863" s="12">
        <v>1.1319444444444444E-9</v>
      </c>
    </row>
    <row r="3864" spans="12:14" x14ac:dyDescent="0.45">
      <c r="L3864" s="28" t="s">
        <v>33</v>
      </c>
      <c r="M3864" s="1">
        <v>1</v>
      </c>
      <c r="N3864" s="12">
        <v>1.6837445601851853E-5</v>
      </c>
    </row>
    <row r="3865" spans="12:14" x14ac:dyDescent="0.45">
      <c r="L3865" s="28" t="s">
        <v>33</v>
      </c>
      <c r="M3865" s="1">
        <v>0</v>
      </c>
      <c r="N3865" s="12">
        <v>2.6504629629629631E-10</v>
      </c>
    </row>
    <row r="3866" spans="12:14" x14ac:dyDescent="0.45">
      <c r="L3866" s="28" t="s">
        <v>33</v>
      </c>
      <c r="M3866" s="1">
        <v>1</v>
      </c>
      <c r="N3866" s="12">
        <v>1.1893223379629629E-5</v>
      </c>
    </row>
    <row r="3867" spans="12:14" x14ac:dyDescent="0.45">
      <c r="L3867" s="28" t="s">
        <v>33</v>
      </c>
      <c r="M3867" s="1">
        <v>0</v>
      </c>
      <c r="N3867" s="12">
        <v>8.4490740740740738E-10</v>
      </c>
    </row>
    <row r="3868" spans="12:14" x14ac:dyDescent="0.45">
      <c r="L3868" s="28" t="s">
        <v>33</v>
      </c>
      <c r="M3868" s="1">
        <v>1</v>
      </c>
      <c r="N3868" s="12">
        <v>1.1944094907407408E-5</v>
      </c>
    </row>
    <row r="3869" spans="12:14" x14ac:dyDescent="0.45">
      <c r="L3869" s="28" t="s">
        <v>33</v>
      </c>
      <c r="M3869" s="1">
        <v>0</v>
      </c>
      <c r="N3869" s="12">
        <v>2.0671296296296298E-9</v>
      </c>
    </row>
    <row r="3870" spans="12:14" x14ac:dyDescent="0.45">
      <c r="L3870" s="28" t="s">
        <v>33</v>
      </c>
      <c r="M3870" s="1">
        <v>1</v>
      </c>
      <c r="N3870" s="12">
        <v>1.2076789351851851E-5</v>
      </c>
    </row>
    <row r="3871" spans="12:14" x14ac:dyDescent="0.45">
      <c r="L3871" s="28" t="s">
        <v>33</v>
      </c>
      <c r="M3871" s="1">
        <v>0</v>
      </c>
      <c r="N3871" s="12">
        <v>1.3414351851851851E-9</v>
      </c>
    </row>
    <row r="3872" spans="12:14" x14ac:dyDescent="0.45">
      <c r="L3872" s="28" t="s">
        <v>33</v>
      </c>
      <c r="M3872" s="1">
        <v>1</v>
      </c>
      <c r="N3872" s="12">
        <v>1.3068053240740741E-5</v>
      </c>
    </row>
    <row r="3873" spans="12:14" x14ac:dyDescent="0.45">
      <c r="L3873" s="28" t="s">
        <v>33</v>
      </c>
      <c r="M3873" s="1">
        <v>0</v>
      </c>
      <c r="N3873" s="12">
        <v>2.1909722222222223E-9</v>
      </c>
    </row>
    <row r="3874" spans="12:14" x14ac:dyDescent="0.45">
      <c r="L3874" s="28" t="s">
        <v>33</v>
      </c>
      <c r="M3874" s="1">
        <v>1</v>
      </c>
      <c r="N3874" s="12">
        <v>1.8812649305555556E-5</v>
      </c>
    </row>
    <row r="3875" spans="12:14" x14ac:dyDescent="0.45">
      <c r="L3875" s="28" t="s">
        <v>33</v>
      </c>
      <c r="M3875" s="1">
        <v>0</v>
      </c>
      <c r="N3875" s="12">
        <v>2.7546296296296297E-10</v>
      </c>
    </row>
    <row r="3876" spans="12:14" x14ac:dyDescent="0.45">
      <c r="L3876" s="28" t="s">
        <v>33</v>
      </c>
      <c r="M3876" s="1">
        <v>1</v>
      </c>
      <c r="N3876" s="12">
        <v>1.0915387731481482E-5</v>
      </c>
    </row>
    <row r="3877" spans="12:14" x14ac:dyDescent="0.45">
      <c r="L3877" s="28" t="s">
        <v>33</v>
      </c>
      <c r="M3877" s="1">
        <v>0</v>
      </c>
      <c r="N3877" s="12">
        <v>4.4097222222222221E-10</v>
      </c>
    </row>
    <row r="3878" spans="12:14" x14ac:dyDescent="0.45">
      <c r="L3878" s="28" t="s">
        <v>33</v>
      </c>
      <c r="M3878" s="1">
        <v>1</v>
      </c>
      <c r="N3878" s="12">
        <v>1.082365162037037E-5</v>
      </c>
    </row>
    <row r="3879" spans="12:14" x14ac:dyDescent="0.45">
      <c r="L3879" s="28" t="s">
        <v>33</v>
      </c>
      <c r="M3879" s="1">
        <v>0</v>
      </c>
      <c r="N3879" s="12">
        <v>2.6053240740740742E-9</v>
      </c>
    </row>
    <row r="3880" spans="12:14" x14ac:dyDescent="0.45">
      <c r="L3880" s="28" t="s">
        <v>33</v>
      </c>
      <c r="M3880" s="1">
        <v>1</v>
      </c>
      <c r="N3880" s="12">
        <v>1.6604815972222223E-5</v>
      </c>
    </row>
    <row r="3881" spans="12:14" x14ac:dyDescent="0.45">
      <c r="L3881" s="28" t="s">
        <v>33</v>
      </c>
      <c r="M3881" s="1">
        <v>0</v>
      </c>
      <c r="N3881" s="12">
        <v>6.898148148148148E-10</v>
      </c>
    </row>
    <row r="3882" spans="12:14" x14ac:dyDescent="0.45">
      <c r="L3882" s="28" t="s">
        <v>33</v>
      </c>
      <c r="M3882" s="1">
        <v>1</v>
      </c>
      <c r="N3882" s="12">
        <v>1.3766907407407407E-5</v>
      </c>
    </row>
    <row r="3883" spans="12:14" x14ac:dyDescent="0.45">
      <c r="L3883" s="28" t="s">
        <v>33</v>
      </c>
      <c r="M3883" s="1">
        <v>0</v>
      </c>
      <c r="N3883" s="12">
        <v>1.9375E-9</v>
      </c>
    </row>
    <row r="3884" spans="12:14" x14ac:dyDescent="0.45">
      <c r="L3884" s="28" t="s">
        <v>33</v>
      </c>
      <c r="M3884" s="1">
        <v>1</v>
      </c>
      <c r="N3884" s="12">
        <v>1.6107203703703702E-5</v>
      </c>
    </row>
    <row r="3885" spans="12:14" x14ac:dyDescent="0.45">
      <c r="L3885" s="28" t="s">
        <v>33</v>
      </c>
      <c r="M3885" s="1">
        <v>0</v>
      </c>
      <c r="N3885" s="12">
        <v>6.6550925925925927E-10</v>
      </c>
    </row>
    <row r="3886" spans="12:14" x14ac:dyDescent="0.45">
      <c r="L3886" s="28" t="s">
        <v>33</v>
      </c>
      <c r="M3886" s="1">
        <v>1</v>
      </c>
      <c r="N3886" s="12">
        <v>1.9306628472222222E-5</v>
      </c>
    </row>
    <row r="3887" spans="12:14" x14ac:dyDescent="0.45">
      <c r="L3887" s="28" t="s">
        <v>33</v>
      </c>
      <c r="M3887" s="1">
        <v>0</v>
      </c>
      <c r="N3887" s="12">
        <v>4.7453703703703702E-10</v>
      </c>
    </row>
    <row r="3888" spans="12:14" x14ac:dyDescent="0.45">
      <c r="L3888" s="28" t="s">
        <v>33</v>
      </c>
      <c r="M3888" s="1">
        <v>1</v>
      </c>
      <c r="N3888" s="12">
        <v>1.1621581018518519E-5</v>
      </c>
    </row>
    <row r="3889" spans="12:14" x14ac:dyDescent="0.45">
      <c r="L3889" s="28" t="s">
        <v>33</v>
      </c>
      <c r="M3889" s="1">
        <v>0</v>
      </c>
      <c r="N3889" s="12">
        <v>2.1747685185185186E-9</v>
      </c>
    </row>
    <row r="3890" spans="12:14" x14ac:dyDescent="0.45">
      <c r="L3890" s="28" t="s">
        <v>33</v>
      </c>
      <c r="M3890" s="1">
        <v>1</v>
      </c>
      <c r="N3890" s="12">
        <v>1.5193356481481482E-5</v>
      </c>
    </row>
    <row r="3891" spans="12:14" x14ac:dyDescent="0.45">
      <c r="L3891" s="28" t="s">
        <v>33</v>
      </c>
      <c r="M3891" s="1">
        <v>0</v>
      </c>
      <c r="N3891" s="12">
        <v>4.2476851851851854E-10</v>
      </c>
    </row>
    <row r="3892" spans="12:14" x14ac:dyDescent="0.45">
      <c r="L3892" s="28" t="s">
        <v>33</v>
      </c>
      <c r="M3892" s="1">
        <v>1</v>
      </c>
      <c r="N3892" s="12">
        <v>1.16926875E-5</v>
      </c>
    </row>
    <row r="3893" spans="12:14" x14ac:dyDescent="0.45">
      <c r="L3893" s="28" t="s">
        <v>33</v>
      </c>
      <c r="M3893" s="1">
        <v>0</v>
      </c>
      <c r="N3893" s="12">
        <v>1.3657407407407407E-9</v>
      </c>
    </row>
    <row r="3894" spans="12:14" x14ac:dyDescent="0.45">
      <c r="L3894" s="28" t="s">
        <v>33</v>
      </c>
      <c r="M3894" s="1">
        <v>1</v>
      </c>
      <c r="N3894" s="12">
        <v>1.0913083333333334E-5</v>
      </c>
    </row>
    <row r="3895" spans="12:14" x14ac:dyDescent="0.45">
      <c r="L3895" s="28" t="s">
        <v>33</v>
      </c>
      <c r="M3895" s="1">
        <v>0</v>
      </c>
      <c r="N3895" s="12">
        <v>5.9027777777777782E-10</v>
      </c>
    </row>
    <row r="3896" spans="12:14" x14ac:dyDescent="0.45">
      <c r="L3896" s="28" t="s">
        <v>33</v>
      </c>
      <c r="M3896" s="1">
        <v>1</v>
      </c>
      <c r="N3896" s="12">
        <v>1.2675052083333333E-5</v>
      </c>
    </row>
    <row r="3897" spans="12:14" x14ac:dyDescent="0.45">
      <c r="L3897" s="28" t="s">
        <v>33</v>
      </c>
      <c r="M3897" s="1">
        <v>0</v>
      </c>
      <c r="N3897" s="12">
        <v>2.3819444444444444E-9</v>
      </c>
    </row>
    <row r="3898" spans="12:14" x14ac:dyDescent="0.45">
      <c r="L3898" s="28" t="s">
        <v>33</v>
      </c>
      <c r="M3898" s="1">
        <v>1</v>
      </c>
      <c r="N3898" s="12">
        <v>1.9253050925925925E-5</v>
      </c>
    </row>
    <row r="3899" spans="12:14" x14ac:dyDescent="0.45">
      <c r="L3899" s="28" t="s">
        <v>33</v>
      </c>
      <c r="M3899" s="1">
        <v>0</v>
      </c>
      <c r="N3899" s="12">
        <v>5.6018518518518523E-10</v>
      </c>
    </row>
    <row r="3900" spans="12:14" x14ac:dyDescent="0.45">
      <c r="L3900" s="28" t="s">
        <v>33</v>
      </c>
      <c r="M3900" s="1">
        <v>1</v>
      </c>
      <c r="N3900" s="12">
        <v>1.1420437499999999E-5</v>
      </c>
    </row>
    <row r="3901" spans="12:14" x14ac:dyDescent="0.45">
      <c r="L3901" s="28" t="s">
        <v>33</v>
      </c>
      <c r="M3901" s="1">
        <v>0</v>
      </c>
      <c r="N3901" s="12">
        <v>1.5590277777777778E-9</v>
      </c>
    </row>
    <row r="3902" spans="12:14" x14ac:dyDescent="0.45">
      <c r="L3902" s="28" t="s">
        <v>33</v>
      </c>
      <c r="M3902" s="1">
        <v>1</v>
      </c>
      <c r="N3902" s="12">
        <v>1.2651436342592593E-5</v>
      </c>
    </row>
    <row r="3903" spans="12:14" x14ac:dyDescent="0.45">
      <c r="L3903" s="28" t="s">
        <v>33</v>
      </c>
      <c r="M3903" s="1">
        <v>0</v>
      </c>
      <c r="N3903" s="12">
        <v>5.3819444444444444E-10</v>
      </c>
    </row>
    <row r="3904" spans="12:14" x14ac:dyDescent="0.45">
      <c r="L3904" s="28" t="s">
        <v>33</v>
      </c>
      <c r="M3904" s="1">
        <v>1</v>
      </c>
      <c r="N3904" s="12">
        <v>1.3128944444444445E-5</v>
      </c>
    </row>
    <row r="3905" spans="12:14" x14ac:dyDescent="0.45">
      <c r="L3905" s="28" t="s">
        <v>33</v>
      </c>
      <c r="M3905" s="1">
        <v>0</v>
      </c>
      <c r="N3905" s="12">
        <v>1.6145833333333333E-9</v>
      </c>
    </row>
    <row r="3906" spans="12:14" x14ac:dyDescent="0.45">
      <c r="L3906" s="28" t="s">
        <v>33</v>
      </c>
      <c r="M3906" s="1">
        <v>1</v>
      </c>
      <c r="N3906" s="12">
        <v>1.9094212962962962E-5</v>
      </c>
    </row>
    <row r="3907" spans="12:14" x14ac:dyDescent="0.45">
      <c r="L3907" s="28" t="s">
        <v>33</v>
      </c>
      <c r="M3907" s="1">
        <v>0</v>
      </c>
      <c r="N3907" s="12">
        <v>8.6689814814814817E-10</v>
      </c>
    </row>
    <row r="3908" spans="12:14" x14ac:dyDescent="0.45">
      <c r="L3908" s="28" t="s">
        <v>33</v>
      </c>
      <c r="M3908" s="1">
        <v>1</v>
      </c>
      <c r="N3908" s="12">
        <v>1.0310099537037037E-5</v>
      </c>
    </row>
    <row r="3909" spans="12:14" x14ac:dyDescent="0.45">
      <c r="L3909" s="28" t="s">
        <v>33</v>
      </c>
      <c r="M3909" s="1">
        <v>0</v>
      </c>
      <c r="N3909" s="12">
        <v>5.0000000000000003E-10</v>
      </c>
    </row>
    <row r="3910" spans="12:14" x14ac:dyDescent="0.45">
      <c r="L3910" s="28" t="s">
        <v>33</v>
      </c>
      <c r="M3910" s="1">
        <v>1</v>
      </c>
      <c r="N3910" s="12">
        <v>1.0988814814814815E-5</v>
      </c>
    </row>
    <row r="3911" spans="12:14" x14ac:dyDescent="0.45">
      <c r="L3911" s="28" t="s">
        <v>33</v>
      </c>
      <c r="M3911" s="1">
        <v>0</v>
      </c>
      <c r="N3911" s="12">
        <v>5.2430555555555556E-10</v>
      </c>
    </row>
    <row r="3912" spans="12:14" x14ac:dyDescent="0.45">
      <c r="L3912" s="28" t="s">
        <v>33</v>
      </c>
      <c r="M3912" s="1">
        <v>1</v>
      </c>
      <c r="N3912" s="12">
        <v>1.287428587962963E-5</v>
      </c>
    </row>
    <row r="3913" spans="12:14" x14ac:dyDescent="0.45">
      <c r="L3913" s="28" t="s">
        <v>33</v>
      </c>
      <c r="M3913" s="1">
        <v>0</v>
      </c>
      <c r="N3913" s="12">
        <v>2.5937500000000001E-9</v>
      </c>
    </row>
    <row r="3914" spans="12:14" x14ac:dyDescent="0.45">
      <c r="L3914" s="28" t="s">
        <v>33</v>
      </c>
      <c r="M3914" s="1">
        <v>1</v>
      </c>
      <c r="N3914" s="12">
        <v>1.5945931712962964E-5</v>
      </c>
    </row>
    <row r="3915" spans="12:14" x14ac:dyDescent="0.45">
      <c r="L3915" s="28" t="s">
        <v>33</v>
      </c>
      <c r="M3915" s="1">
        <v>0</v>
      </c>
      <c r="N3915" s="12">
        <v>3.9699074074074073E-10</v>
      </c>
    </row>
    <row r="3916" spans="12:14" x14ac:dyDescent="0.45">
      <c r="L3916" s="28" t="s">
        <v>33</v>
      </c>
      <c r="M3916" s="1">
        <v>1</v>
      </c>
      <c r="N3916" s="12">
        <v>1.2785701388888889E-5</v>
      </c>
    </row>
    <row r="3917" spans="12:14" x14ac:dyDescent="0.45">
      <c r="L3917" s="28" t="s">
        <v>33</v>
      </c>
      <c r="M3917" s="1">
        <v>0</v>
      </c>
      <c r="N3917" s="12">
        <v>4.3865740740740741E-10</v>
      </c>
    </row>
    <row r="3918" spans="12:14" x14ac:dyDescent="0.45">
      <c r="L3918" s="28" t="s">
        <v>33</v>
      </c>
      <c r="M3918" s="1">
        <v>1</v>
      </c>
      <c r="N3918" s="12">
        <v>1.4787865740740741E-5</v>
      </c>
    </row>
    <row r="3919" spans="12:14" x14ac:dyDescent="0.45">
      <c r="L3919" s="28" t="s">
        <v>33</v>
      </c>
      <c r="M3919" s="1">
        <v>0</v>
      </c>
      <c r="N3919" s="12">
        <v>2.2164351851851853E-9</v>
      </c>
    </row>
    <row r="3920" spans="12:14" x14ac:dyDescent="0.45">
      <c r="L3920" s="28" t="s">
        <v>33</v>
      </c>
      <c r="M3920" s="1">
        <v>1</v>
      </c>
      <c r="N3920" s="12">
        <v>1.3361981481481481E-5</v>
      </c>
    </row>
    <row r="3921" spans="12:14" x14ac:dyDescent="0.45">
      <c r="L3921" s="28" t="s">
        <v>33</v>
      </c>
      <c r="M3921" s="1">
        <v>0</v>
      </c>
      <c r="N3921" s="12">
        <v>5.2199074074074072E-10</v>
      </c>
    </row>
    <row r="3922" spans="12:14" x14ac:dyDescent="0.45">
      <c r="L3922" s="28" t="s">
        <v>33</v>
      </c>
      <c r="M3922" s="1">
        <v>1</v>
      </c>
      <c r="N3922" s="12">
        <v>1.1889114583333333E-5</v>
      </c>
    </row>
    <row r="3923" spans="12:14" x14ac:dyDescent="0.45">
      <c r="L3923" s="28" t="s">
        <v>33</v>
      </c>
      <c r="M3923" s="1">
        <v>0</v>
      </c>
      <c r="N3923" s="12">
        <v>4.8032407407407409E-10</v>
      </c>
    </row>
    <row r="3924" spans="12:14" x14ac:dyDescent="0.45">
      <c r="L3924" s="28" t="s">
        <v>33</v>
      </c>
      <c r="M3924" s="1">
        <v>1</v>
      </c>
      <c r="N3924" s="12">
        <v>1.9041871527777778E-5</v>
      </c>
    </row>
    <row r="3925" spans="12:14" x14ac:dyDescent="0.45">
      <c r="L3925" s="28" t="s">
        <v>33</v>
      </c>
      <c r="M3925" s="1">
        <v>0</v>
      </c>
      <c r="N3925" s="12">
        <v>2.1828703703703702E-9</v>
      </c>
    </row>
    <row r="3926" spans="12:14" x14ac:dyDescent="0.45">
      <c r="L3926" s="28" t="s">
        <v>33</v>
      </c>
      <c r="M3926" s="1">
        <v>1</v>
      </c>
      <c r="N3926" s="12">
        <v>1.4833305555555555E-5</v>
      </c>
    </row>
    <row r="3927" spans="12:14" x14ac:dyDescent="0.45">
      <c r="L3927" s="28" t="s">
        <v>33</v>
      </c>
      <c r="M3927" s="1">
        <v>0</v>
      </c>
      <c r="N3927" s="12">
        <v>1.7858796296296297E-9</v>
      </c>
    </row>
    <row r="3928" spans="12:14" x14ac:dyDescent="0.45">
      <c r="L3928" s="28" t="s">
        <v>33</v>
      </c>
      <c r="M3928" s="1">
        <v>1</v>
      </c>
      <c r="N3928" s="12">
        <v>2.0312973379629629E-5</v>
      </c>
    </row>
    <row r="3929" spans="12:14" x14ac:dyDescent="0.45">
      <c r="L3929" s="28" t="s">
        <v>33</v>
      </c>
      <c r="M3929" s="1">
        <v>0</v>
      </c>
      <c r="N3929" s="12">
        <v>2.7546296296296297E-10</v>
      </c>
    </row>
    <row r="3930" spans="12:14" x14ac:dyDescent="0.45">
      <c r="L3930" s="28" t="s">
        <v>33</v>
      </c>
      <c r="M3930" s="1">
        <v>1</v>
      </c>
      <c r="N3930" s="12">
        <v>1.2432601851851851E-5</v>
      </c>
    </row>
    <row r="3931" spans="12:14" x14ac:dyDescent="0.45">
      <c r="L3931" s="28" t="s">
        <v>33</v>
      </c>
      <c r="M3931" s="1">
        <v>0</v>
      </c>
      <c r="N3931" s="12">
        <v>7.8124999999999996E-10</v>
      </c>
    </row>
    <row r="3932" spans="12:14" x14ac:dyDescent="0.45">
      <c r="L3932" s="28" t="s">
        <v>33</v>
      </c>
      <c r="M3932" s="1">
        <v>1</v>
      </c>
      <c r="N3932" s="12">
        <v>1.1641789351851853E-5</v>
      </c>
    </row>
    <row r="3933" spans="12:14" x14ac:dyDescent="0.45">
      <c r="L3933" s="28" t="s">
        <v>33</v>
      </c>
      <c r="M3933" s="1">
        <v>0</v>
      </c>
      <c r="N3933" s="12">
        <v>5.3587962962962959E-10</v>
      </c>
    </row>
    <row r="3934" spans="12:14" x14ac:dyDescent="0.45">
      <c r="L3934" s="28" t="s">
        <v>33</v>
      </c>
      <c r="M3934" s="1">
        <v>1</v>
      </c>
      <c r="N3934" s="12">
        <v>1.2267540509259259E-5</v>
      </c>
    </row>
    <row r="3935" spans="12:14" x14ac:dyDescent="0.45">
      <c r="L3935" s="28" t="s">
        <v>33</v>
      </c>
      <c r="M3935" s="1">
        <v>0</v>
      </c>
      <c r="N3935" s="12">
        <v>1.2141203703703705E-9</v>
      </c>
    </row>
    <row r="3936" spans="12:14" x14ac:dyDescent="0.45">
      <c r="L3936" s="28" t="s">
        <v>33</v>
      </c>
      <c r="M3936" s="1">
        <v>1</v>
      </c>
      <c r="N3936" s="12">
        <v>1.3233481481481482E-5</v>
      </c>
    </row>
    <row r="3937" spans="12:14" x14ac:dyDescent="0.45">
      <c r="L3937" s="28" t="s">
        <v>33</v>
      </c>
      <c r="M3937" s="1">
        <v>0</v>
      </c>
      <c r="N3937" s="12">
        <v>5.9375000000000004E-10</v>
      </c>
    </row>
    <row r="3938" spans="12:14" x14ac:dyDescent="0.45">
      <c r="L3938" s="28" t="s">
        <v>33</v>
      </c>
      <c r="M3938" s="1">
        <v>1</v>
      </c>
      <c r="N3938" s="12">
        <v>1.7229174768518519E-5</v>
      </c>
    </row>
    <row r="3939" spans="12:14" x14ac:dyDescent="0.45">
      <c r="L3939" s="28" t="s">
        <v>33</v>
      </c>
      <c r="M3939" s="1">
        <v>0</v>
      </c>
      <c r="N3939" s="12">
        <v>2.7546296296296297E-10</v>
      </c>
    </row>
    <row r="3940" spans="12:14" x14ac:dyDescent="0.45">
      <c r="L3940" s="28" t="s">
        <v>33</v>
      </c>
      <c r="M3940" s="1">
        <v>1</v>
      </c>
      <c r="N3940" s="12">
        <v>1.4456145833333333E-5</v>
      </c>
    </row>
    <row r="3941" spans="12:14" x14ac:dyDescent="0.45">
      <c r="L3941" s="28" t="s">
        <v>33</v>
      </c>
      <c r="M3941" s="1">
        <v>0</v>
      </c>
      <c r="N3941" s="12">
        <v>9.0509259259259257E-10</v>
      </c>
    </row>
    <row r="3942" spans="12:14" x14ac:dyDescent="0.45">
      <c r="L3942" s="28" t="s">
        <v>33</v>
      </c>
      <c r="M3942" s="1">
        <v>1</v>
      </c>
      <c r="N3942" s="12">
        <v>1.3068688657407408E-5</v>
      </c>
    </row>
    <row r="3943" spans="12:14" x14ac:dyDescent="0.45">
      <c r="L3943" s="28" t="s">
        <v>33</v>
      </c>
      <c r="M3943" s="1">
        <v>0</v>
      </c>
      <c r="N3943" s="12">
        <v>5.6828703703703704E-10</v>
      </c>
    </row>
    <row r="3944" spans="12:14" x14ac:dyDescent="0.45">
      <c r="L3944" s="28" t="s">
        <v>33</v>
      </c>
      <c r="M3944" s="1">
        <v>1</v>
      </c>
      <c r="N3944" s="12">
        <v>1.2841451388888889E-5</v>
      </c>
    </row>
    <row r="3945" spans="12:14" x14ac:dyDescent="0.45">
      <c r="L3945" s="28" t="s">
        <v>33</v>
      </c>
      <c r="M3945" s="1">
        <v>0</v>
      </c>
      <c r="N3945" s="12">
        <v>3.5300925925925926E-10</v>
      </c>
    </row>
    <row r="3946" spans="12:14" x14ac:dyDescent="0.45">
      <c r="L3946" s="28" t="s">
        <v>33</v>
      </c>
      <c r="M3946" s="1">
        <v>1</v>
      </c>
      <c r="N3946" s="12">
        <v>1.1145019675925925E-5</v>
      </c>
    </row>
    <row r="3947" spans="12:14" x14ac:dyDescent="0.45">
      <c r="L3947" s="28" t="s">
        <v>33</v>
      </c>
      <c r="M3947" s="1">
        <v>0</v>
      </c>
      <c r="N3947" s="12">
        <v>4.8032407407407409E-10</v>
      </c>
    </row>
    <row r="3948" spans="12:14" x14ac:dyDescent="0.45">
      <c r="L3948" s="28" t="s">
        <v>33</v>
      </c>
      <c r="M3948" s="1">
        <v>1</v>
      </c>
      <c r="N3948" s="12">
        <v>1.154043287037037E-5</v>
      </c>
    </row>
    <row r="3949" spans="12:14" x14ac:dyDescent="0.45">
      <c r="L3949" s="28" t="s">
        <v>33</v>
      </c>
      <c r="M3949" s="1">
        <v>0</v>
      </c>
      <c r="N3949" s="12">
        <v>2.9282407407407407E-10</v>
      </c>
    </row>
    <row r="3950" spans="12:14" x14ac:dyDescent="0.45">
      <c r="L3950" s="28" t="s">
        <v>33</v>
      </c>
      <c r="M3950" s="1">
        <v>1</v>
      </c>
      <c r="N3950" s="12">
        <v>1.3796E-5</v>
      </c>
    </row>
    <row r="3951" spans="12:14" x14ac:dyDescent="0.45">
      <c r="L3951" s="28" t="s">
        <v>33</v>
      </c>
      <c r="M3951" s="1">
        <v>0</v>
      </c>
      <c r="N3951" s="12">
        <v>9.1898148148148145E-10</v>
      </c>
    </row>
    <row r="3952" spans="12:14" x14ac:dyDescent="0.45">
      <c r="L3952" s="28" t="s">
        <v>33</v>
      </c>
      <c r="M3952" s="1">
        <v>1</v>
      </c>
      <c r="N3952" s="12">
        <v>1.1695893518518519E-5</v>
      </c>
    </row>
    <row r="3953" spans="12:14" x14ac:dyDescent="0.45">
      <c r="L3953" s="28" t="s">
        <v>33</v>
      </c>
      <c r="M3953" s="1">
        <v>0</v>
      </c>
      <c r="N3953" s="12">
        <v>1.2164351851851852E-9</v>
      </c>
    </row>
    <row r="3954" spans="12:14" x14ac:dyDescent="0.45">
      <c r="L3954" s="28" t="s">
        <v>33</v>
      </c>
      <c r="M3954" s="1">
        <v>1</v>
      </c>
      <c r="N3954" s="12">
        <v>1.212747800925926E-5</v>
      </c>
    </row>
    <row r="3955" spans="12:14" x14ac:dyDescent="0.45">
      <c r="L3955" s="28" t="s">
        <v>33</v>
      </c>
      <c r="M3955" s="1">
        <v>0</v>
      </c>
      <c r="N3955" s="12">
        <v>5.0231481481481477E-10</v>
      </c>
    </row>
    <row r="3956" spans="12:14" x14ac:dyDescent="0.45">
      <c r="L3956" s="28" t="s">
        <v>33</v>
      </c>
      <c r="M3956" s="1">
        <v>1</v>
      </c>
      <c r="N3956" s="12">
        <v>1.2286931712962964E-5</v>
      </c>
    </row>
    <row r="3957" spans="12:14" x14ac:dyDescent="0.45">
      <c r="L3957" s="28" t="s">
        <v>33</v>
      </c>
      <c r="M3957" s="1">
        <v>0</v>
      </c>
      <c r="N3957" s="12">
        <v>1.34375E-9</v>
      </c>
    </row>
    <row r="3958" spans="12:14" x14ac:dyDescent="0.45">
      <c r="L3958" s="28" t="s">
        <v>33</v>
      </c>
      <c r="M3958" s="1">
        <v>1</v>
      </c>
      <c r="N3958" s="12">
        <v>1.6489285879629628E-5</v>
      </c>
    </row>
    <row r="3959" spans="12:14" x14ac:dyDescent="0.45">
      <c r="L3959" s="28" t="s">
        <v>33</v>
      </c>
      <c r="M3959" s="1">
        <v>0</v>
      </c>
      <c r="N3959" s="12">
        <v>4.6412037037037037E-10</v>
      </c>
    </row>
    <row r="3960" spans="12:14" x14ac:dyDescent="0.45">
      <c r="L3960" s="28" t="s">
        <v>33</v>
      </c>
      <c r="M3960" s="1">
        <v>1</v>
      </c>
      <c r="N3960" s="12">
        <v>1.0828601851851853E-5</v>
      </c>
    </row>
    <row r="3961" spans="12:14" x14ac:dyDescent="0.45">
      <c r="L3961" s="28" t="s">
        <v>33</v>
      </c>
      <c r="M3961" s="1">
        <v>0</v>
      </c>
      <c r="N3961" s="12">
        <v>4.5833333333333335E-10</v>
      </c>
    </row>
    <row r="3962" spans="12:14" x14ac:dyDescent="0.45">
      <c r="L3962" s="28" t="s">
        <v>33</v>
      </c>
      <c r="M3962" s="1">
        <v>1</v>
      </c>
      <c r="N3962" s="12">
        <v>1.5018237268518519E-5</v>
      </c>
    </row>
    <row r="3963" spans="12:14" x14ac:dyDescent="0.45">
      <c r="L3963" s="28" t="s">
        <v>33</v>
      </c>
      <c r="M3963" s="1">
        <v>0</v>
      </c>
      <c r="N3963" s="12">
        <v>1.1226851851851852E-9</v>
      </c>
    </row>
    <row r="3964" spans="12:14" x14ac:dyDescent="0.45">
      <c r="L3964" s="28" t="s">
        <v>33</v>
      </c>
      <c r="M3964" s="1">
        <v>1</v>
      </c>
      <c r="N3964" s="12">
        <v>1.3899145833333333E-5</v>
      </c>
    </row>
    <row r="3965" spans="12:14" x14ac:dyDescent="0.45">
      <c r="L3965" s="28" t="s">
        <v>33</v>
      </c>
      <c r="M3965" s="1">
        <v>0</v>
      </c>
      <c r="N3965" s="12">
        <v>1.457175925925926E-9</v>
      </c>
    </row>
    <row r="3966" spans="12:14" x14ac:dyDescent="0.45">
      <c r="L3966" s="28" t="s">
        <v>33</v>
      </c>
      <c r="M3966" s="1">
        <v>1</v>
      </c>
      <c r="N3966" s="12">
        <v>1.5640644675925927E-5</v>
      </c>
    </row>
    <row r="3967" spans="12:14" x14ac:dyDescent="0.45">
      <c r="L3967" s="28" t="s">
        <v>33</v>
      </c>
      <c r="M3967" s="1">
        <v>0</v>
      </c>
      <c r="N3967" s="12">
        <v>5.2430555555555556E-10</v>
      </c>
    </row>
    <row r="3968" spans="12:14" x14ac:dyDescent="0.45">
      <c r="L3968" s="28" t="s">
        <v>33</v>
      </c>
      <c r="M3968" s="1">
        <v>1</v>
      </c>
      <c r="N3968" s="12">
        <v>1.8936128472222223E-5</v>
      </c>
    </row>
    <row r="3969" spans="12:14" x14ac:dyDescent="0.45">
      <c r="L3969" s="28" t="s">
        <v>33</v>
      </c>
      <c r="M3969" s="1">
        <v>0</v>
      </c>
      <c r="N3969" s="12">
        <v>2.210648148148148E-9</v>
      </c>
    </row>
    <row r="3970" spans="12:14" x14ac:dyDescent="0.45">
      <c r="L3970" s="28" t="s">
        <v>33</v>
      </c>
      <c r="M3970" s="1">
        <v>1</v>
      </c>
      <c r="N3970" s="12">
        <v>1.353712037037037E-5</v>
      </c>
    </row>
    <row r="3971" spans="12:14" x14ac:dyDescent="0.45">
      <c r="L3971" s="28" t="s">
        <v>33</v>
      </c>
      <c r="M3971" s="1">
        <v>0</v>
      </c>
      <c r="N3971" s="12">
        <v>4.6874999999999996E-10</v>
      </c>
    </row>
    <row r="3972" spans="12:14" x14ac:dyDescent="0.45">
      <c r="L3972" s="28" t="s">
        <v>33</v>
      </c>
      <c r="M3972" s="1">
        <v>1</v>
      </c>
      <c r="N3972" s="12">
        <v>1.26128125E-5</v>
      </c>
    </row>
    <row r="3973" spans="12:14" x14ac:dyDescent="0.45">
      <c r="L3973" s="28" t="s">
        <v>33</v>
      </c>
      <c r="M3973" s="1">
        <v>0</v>
      </c>
      <c r="N3973" s="12">
        <v>3.6111111111111112E-10</v>
      </c>
    </row>
    <row r="3974" spans="12:14" x14ac:dyDescent="0.45">
      <c r="L3974" s="28" t="s">
        <v>33</v>
      </c>
      <c r="M3974" s="1">
        <v>1</v>
      </c>
      <c r="N3974" s="12">
        <v>1.1456305555555555E-5</v>
      </c>
    </row>
    <row r="3975" spans="12:14" x14ac:dyDescent="0.45">
      <c r="L3975" s="28" t="s">
        <v>33</v>
      </c>
      <c r="M3975" s="1">
        <v>0</v>
      </c>
      <c r="N3975" s="12">
        <v>4.4097222222222221E-10</v>
      </c>
    </row>
    <row r="3976" spans="12:14" x14ac:dyDescent="0.45">
      <c r="L3976" s="28" t="s">
        <v>33</v>
      </c>
      <c r="M3976" s="1">
        <v>1</v>
      </c>
      <c r="N3976" s="12">
        <v>1.1185885416666667E-5</v>
      </c>
    </row>
    <row r="3977" spans="12:14" x14ac:dyDescent="0.45">
      <c r="L3977" s="28" t="s">
        <v>33</v>
      </c>
      <c r="M3977" s="1">
        <v>0</v>
      </c>
      <c r="N3977" s="12">
        <v>1.4537037037037037E-9</v>
      </c>
    </row>
    <row r="3978" spans="12:14" x14ac:dyDescent="0.45">
      <c r="L3978" s="28" t="s">
        <v>33</v>
      </c>
      <c r="M3978" s="1">
        <v>1</v>
      </c>
      <c r="N3978" s="12">
        <v>1.1645641203703704E-5</v>
      </c>
    </row>
    <row r="3979" spans="12:14" x14ac:dyDescent="0.45">
      <c r="L3979" s="28" t="s">
        <v>33</v>
      </c>
      <c r="M3979" s="1">
        <v>0</v>
      </c>
      <c r="N3979" s="12">
        <v>5.6249999999999997E-10</v>
      </c>
    </row>
    <row r="3980" spans="12:14" x14ac:dyDescent="0.45">
      <c r="L3980" s="28" t="s">
        <v>33</v>
      </c>
      <c r="M3980" s="1">
        <v>1</v>
      </c>
      <c r="N3980" s="12">
        <v>1.3821936342592593E-5</v>
      </c>
    </row>
    <row r="3981" spans="12:14" x14ac:dyDescent="0.45">
      <c r="L3981" s="28" t="s">
        <v>33</v>
      </c>
      <c r="M3981" s="1">
        <v>0</v>
      </c>
      <c r="N3981" s="12">
        <v>3.9456018518518521E-9</v>
      </c>
    </row>
    <row r="3982" spans="12:14" x14ac:dyDescent="0.45">
      <c r="L3982" s="28" t="s">
        <v>33</v>
      </c>
      <c r="M3982" s="1">
        <v>1</v>
      </c>
      <c r="N3982" s="12">
        <v>1.1943903935185185E-5</v>
      </c>
    </row>
    <row r="3983" spans="12:14" x14ac:dyDescent="0.45">
      <c r="L3983" s="28" t="s">
        <v>33</v>
      </c>
      <c r="M3983" s="1">
        <v>0</v>
      </c>
      <c r="N3983" s="12">
        <v>7.453703703703704E-10</v>
      </c>
    </row>
    <row r="3984" spans="12:14" x14ac:dyDescent="0.45">
      <c r="L3984" s="28" t="s">
        <v>33</v>
      </c>
      <c r="M3984" s="1">
        <v>1</v>
      </c>
      <c r="N3984" s="12">
        <v>1.2367461805555556E-5</v>
      </c>
    </row>
    <row r="3985" spans="12:14" x14ac:dyDescent="0.45">
      <c r="L3985" s="28" t="s">
        <v>33</v>
      </c>
      <c r="M3985" s="1">
        <v>0</v>
      </c>
      <c r="N3985" s="12">
        <v>6.0763888888888892E-10</v>
      </c>
    </row>
    <row r="3986" spans="12:14" x14ac:dyDescent="0.45">
      <c r="L3986" s="28" t="s">
        <v>33</v>
      </c>
      <c r="M3986" s="1">
        <v>1</v>
      </c>
      <c r="N3986" s="12">
        <v>1.5065799768518519E-5</v>
      </c>
    </row>
    <row r="3987" spans="12:14" x14ac:dyDescent="0.45">
      <c r="L3987" s="28" t="s">
        <v>33</v>
      </c>
      <c r="M3987" s="1">
        <v>0</v>
      </c>
      <c r="N3987" s="12">
        <v>4.7685185185185187E-10</v>
      </c>
    </row>
    <row r="3988" spans="12:14" x14ac:dyDescent="0.45">
      <c r="L3988" s="28" t="s">
        <v>33</v>
      </c>
      <c r="M3988" s="1">
        <v>1</v>
      </c>
      <c r="N3988" s="12">
        <v>1.8395753472222222E-5</v>
      </c>
    </row>
    <row r="3989" spans="12:14" x14ac:dyDescent="0.45">
      <c r="L3989" s="28" t="s">
        <v>33</v>
      </c>
      <c r="M3989" s="1">
        <v>0</v>
      </c>
      <c r="N3989" s="12">
        <v>5.7986111111111106E-10</v>
      </c>
    </row>
    <row r="3990" spans="12:14" x14ac:dyDescent="0.45">
      <c r="L3990" s="28" t="s">
        <v>33</v>
      </c>
      <c r="M3990" s="1">
        <v>1</v>
      </c>
      <c r="N3990" s="12">
        <v>1.2611006944444445E-5</v>
      </c>
    </row>
    <row r="3991" spans="12:14" x14ac:dyDescent="0.45">
      <c r="L3991" s="28" t="s">
        <v>33</v>
      </c>
      <c r="M3991" s="1">
        <v>0</v>
      </c>
      <c r="N3991" s="12">
        <v>6.1226851851851851E-10</v>
      </c>
    </row>
    <row r="3992" spans="12:14" x14ac:dyDescent="0.45">
      <c r="L3992" s="28" t="s">
        <v>33</v>
      </c>
      <c r="M3992" s="1">
        <v>1</v>
      </c>
      <c r="N3992" s="12">
        <v>1.4176951388888888E-5</v>
      </c>
    </row>
    <row r="3993" spans="12:14" x14ac:dyDescent="0.45">
      <c r="L3993" s="28" t="s">
        <v>33</v>
      </c>
      <c r="M3993" s="1">
        <v>0</v>
      </c>
      <c r="N3993" s="12">
        <v>1.6250000000000001E-9</v>
      </c>
    </row>
    <row r="3994" spans="12:14" x14ac:dyDescent="0.45">
      <c r="L3994" s="28" t="s">
        <v>33</v>
      </c>
      <c r="M3994" s="1">
        <v>1</v>
      </c>
      <c r="N3994" s="12">
        <v>1.7033581018518519E-5</v>
      </c>
    </row>
    <row r="3995" spans="12:14" x14ac:dyDescent="0.45">
      <c r="L3995" s="28" t="s">
        <v>33</v>
      </c>
      <c r="M3995" s="1">
        <v>0</v>
      </c>
      <c r="N3995" s="12">
        <v>4.9421296296296297E-10</v>
      </c>
    </row>
    <row r="3996" spans="12:14" x14ac:dyDescent="0.45">
      <c r="L3996" s="28" t="s">
        <v>33</v>
      </c>
      <c r="M3996" s="1">
        <v>1</v>
      </c>
      <c r="N3996" s="12">
        <v>1.8768901620370371E-5</v>
      </c>
    </row>
    <row r="3997" spans="12:14" x14ac:dyDescent="0.45">
      <c r="L3997" s="28" t="s">
        <v>33</v>
      </c>
      <c r="M3997" s="1">
        <v>0</v>
      </c>
      <c r="N3997" s="12">
        <v>9.2939814814814811E-10</v>
      </c>
    </row>
    <row r="3998" spans="12:14" x14ac:dyDescent="0.45">
      <c r="L3998" s="28" t="s">
        <v>33</v>
      </c>
      <c r="M3998" s="1">
        <v>1</v>
      </c>
      <c r="N3998" s="12">
        <v>1.0207546296296297E-5</v>
      </c>
    </row>
    <row r="3999" spans="12:14" x14ac:dyDescent="0.45">
      <c r="L3999" s="28" t="s">
        <v>33</v>
      </c>
      <c r="M3999" s="1">
        <v>0</v>
      </c>
      <c r="N3999" s="12">
        <v>1.6203703703703704E-9</v>
      </c>
    </row>
    <row r="4000" spans="12:14" x14ac:dyDescent="0.45">
      <c r="L4000" s="28" t="s">
        <v>33</v>
      </c>
      <c r="M4000" s="1">
        <v>1</v>
      </c>
      <c r="N4000" s="12">
        <v>1.0732415509259259E-5</v>
      </c>
    </row>
    <row r="4001" spans="12:14" x14ac:dyDescent="0.45">
      <c r="L4001" s="28" t="s">
        <v>33</v>
      </c>
      <c r="M4001" s="1">
        <v>0</v>
      </c>
      <c r="N4001" s="12">
        <v>6.2615740740740738E-10</v>
      </c>
    </row>
    <row r="4002" spans="12:14" x14ac:dyDescent="0.45">
      <c r="L4002" s="28" t="s">
        <v>33</v>
      </c>
      <c r="M4002" s="1">
        <v>1</v>
      </c>
      <c r="N4002" s="12">
        <v>1.7339038194444445E-5</v>
      </c>
    </row>
    <row r="4003" spans="12:14" x14ac:dyDescent="0.45">
      <c r="L4003" s="28" t="s">
        <v>33</v>
      </c>
      <c r="M4003" s="1">
        <v>0</v>
      </c>
      <c r="N4003" s="12">
        <v>1.3298611111111112E-9</v>
      </c>
    </row>
    <row r="4004" spans="12:14" x14ac:dyDescent="0.45">
      <c r="L4004" s="28" t="s">
        <v>33</v>
      </c>
      <c r="M4004" s="1">
        <v>1</v>
      </c>
      <c r="N4004" s="12">
        <v>1.109394212962963E-5</v>
      </c>
    </row>
    <row r="4005" spans="12:14" x14ac:dyDescent="0.45">
      <c r="L4005" s="28" t="s">
        <v>33</v>
      </c>
      <c r="M4005" s="1">
        <v>0</v>
      </c>
      <c r="N4005" s="12">
        <v>1.0831018518518518E-8</v>
      </c>
    </row>
    <row r="4006" spans="12:14" x14ac:dyDescent="0.45">
      <c r="L4006" s="28" t="s">
        <v>33</v>
      </c>
      <c r="M4006" s="1">
        <v>1</v>
      </c>
      <c r="N4006" s="12">
        <v>1.2832060185185185E-5</v>
      </c>
    </row>
    <row r="4007" spans="12:14" x14ac:dyDescent="0.45">
      <c r="L4007" s="28" t="s">
        <v>33</v>
      </c>
      <c r="M4007" s="1">
        <v>0</v>
      </c>
      <c r="N4007" s="12">
        <v>1.8483796296296297E-9</v>
      </c>
    </row>
    <row r="4008" spans="12:14" x14ac:dyDescent="0.45">
      <c r="L4008" s="28" t="s">
        <v>33</v>
      </c>
      <c r="M4008" s="1">
        <v>1</v>
      </c>
      <c r="N4008" s="12">
        <v>1.7543594907407409E-5</v>
      </c>
    </row>
    <row r="4009" spans="12:14" x14ac:dyDescent="0.45">
      <c r="L4009" s="28" t="s">
        <v>33</v>
      </c>
      <c r="M4009" s="1">
        <v>0</v>
      </c>
      <c r="N4009" s="12">
        <v>1.4953703703703703E-9</v>
      </c>
    </row>
    <row r="4010" spans="12:14" x14ac:dyDescent="0.45">
      <c r="L4010" s="28" t="s">
        <v>33</v>
      </c>
      <c r="M4010" s="1">
        <v>1</v>
      </c>
      <c r="N4010" s="12">
        <v>1.1720430555555555E-5</v>
      </c>
    </row>
    <row r="4011" spans="12:14" x14ac:dyDescent="0.45">
      <c r="L4011" s="28" t="s">
        <v>33</v>
      </c>
      <c r="M4011" s="1">
        <v>0</v>
      </c>
      <c r="N4011" s="12">
        <v>1.5671296296296296E-9</v>
      </c>
    </row>
    <row r="4012" spans="12:14" x14ac:dyDescent="0.45">
      <c r="L4012" s="28" t="s">
        <v>33</v>
      </c>
      <c r="M4012" s="1">
        <v>1</v>
      </c>
      <c r="N4012" s="12">
        <v>1.9325056712962962E-5</v>
      </c>
    </row>
    <row r="4013" spans="12:14" x14ac:dyDescent="0.45">
      <c r="L4013" s="28" t="s">
        <v>33</v>
      </c>
      <c r="M4013" s="1">
        <v>0</v>
      </c>
      <c r="N4013" s="12">
        <v>6.0185185185185185E-10</v>
      </c>
    </row>
    <row r="4014" spans="12:14" x14ac:dyDescent="0.45">
      <c r="L4014" s="28" t="s">
        <v>33</v>
      </c>
      <c r="M4014" s="1">
        <v>1</v>
      </c>
      <c r="N4014" s="12">
        <v>1.1710085648148148E-5</v>
      </c>
    </row>
    <row r="4015" spans="12:14" x14ac:dyDescent="0.45">
      <c r="L4015" s="28" t="s">
        <v>33</v>
      </c>
      <c r="M4015" s="1">
        <v>0</v>
      </c>
      <c r="N4015" s="12">
        <v>1.1620370370370371E-9</v>
      </c>
    </row>
    <row r="4016" spans="12:14" x14ac:dyDescent="0.45">
      <c r="L4016" s="28" t="s">
        <v>33</v>
      </c>
      <c r="M4016" s="1">
        <v>1</v>
      </c>
      <c r="N4016" s="12">
        <v>1.9386719907407406E-5</v>
      </c>
    </row>
    <row r="4017" spans="12:14" x14ac:dyDescent="0.45">
      <c r="L4017" s="28" t="s">
        <v>33</v>
      </c>
      <c r="M4017" s="1">
        <v>0</v>
      </c>
      <c r="N4017" s="12">
        <v>1.4178240740740741E-9</v>
      </c>
    </row>
    <row r="4018" spans="12:14" x14ac:dyDescent="0.45">
      <c r="L4018" s="28" t="s">
        <v>33</v>
      </c>
      <c r="M4018" s="1">
        <v>1</v>
      </c>
      <c r="N4018" s="12">
        <v>1.1682857638888888E-5</v>
      </c>
    </row>
    <row r="4019" spans="12:14" x14ac:dyDescent="0.45">
      <c r="L4019" s="28" t="s">
        <v>33</v>
      </c>
      <c r="M4019" s="1">
        <v>0</v>
      </c>
      <c r="N4019" s="12">
        <v>2.9745370370370371E-10</v>
      </c>
    </row>
    <row r="4020" spans="12:14" x14ac:dyDescent="0.45">
      <c r="L4020" s="28" t="s">
        <v>33</v>
      </c>
      <c r="M4020" s="1">
        <v>1</v>
      </c>
      <c r="N4020" s="12">
        <v>1.0398223379629629E-5</v>
      </c>
    </row>
    <row r="4021" spans="12:14" x14ac:dyDescent="0.45">
      <c r="L4021" s="28" t="s">
        <v>33</v>
      </c>
      <c r="M4021" s="1">
        <v>0</v>
      </c>
      <c r="N4021" s="12">
        <v>2.0636574074074072E-9</v>
      </c>
    </row>
    <row r="4022" spans="12:14" x14ac:dyDescent="0.45">
      <c r="L4022" s="28" t="s">
        <v>33</v>
      </c>
      <c r="M4022" s="1">
        <v>1</v>
      </c>
      <c r="N4022" s="12">
        <v>1.1629373842592592E-5</v>
      </c>
    </row>
    <row r="4023" spans="12:14" x14ac:dyDescent="0.45">
      <c r="L4023" s="28" t="s">
        <v>33</v>
      </c>
      <c r="M4023" s="1">
        <v>0</v>
      </c>
      <c r="N4023" s="12">
        <v>2.5347222222222223E-10</v>
      </c>
    </row>
    <row r="4024" spans="12:14" x14ac:dyDescent="0.45">
      <c r="L4024" s="28" t="s">
        <v>33</v>
      </c>
      <c r="M4024" s="1">
        <v>1</v>
      </c>
      <c r="N4024" s="12">
        <v>1.4361219907407407E-5</v>
      </c>
    </row>
    <row r="4025" spans="12:14" x14ac:dyDescent="0.45">
      <c r="L4025" s="28" t="s">
        <v>33</v>
      </c>
      <c r="M4025" s="1">
        <v>0</v>
      </c>
      <c r="N4025" s="12">
        <v>4.2476851851851854E-10</v>
      </c>
    </row>
    <row r="4026" spans="12:14" x14ac:dyDescent="0.45">
      <c r="L4026" s="28" t="s">
        <v>33</v>
      </c>
      <c r="M4026" s="1">
        <v>1</v>
      </c>
      <c r="N4026" s="12">
        <v>1.110942824074074E-5</v>
      </c>
    </row>
    <row r="4027" spans="12:14" x14ac:dyDescent="0.45">
      <c r="L4027" s="28" t="s">
        <v>33</v>
      </c>
      <c r="M4027" s="1">
        <v>0</v>
      </c>
      <c r="N4027" s="12">
        <v>6.0185185185185185E-10</v>
      </c>
    </row>
    <row r="4028" spans="12:14" x14ac:dyDescent="0.45">
      <c r="L4028" s="28" t="s">
        <v>33</v>
      </c>
      <c r="M4028" s="1">
        <v>1</v>
      </c>
      <c r="N4028" s="12">
        <v>1.3282039351851851E-5</v>
      </c>
    </row>
    <row r="4029" spans="12:14" x14ac:dyDescent="0.45">
      <c r="L4029" s="28" t="s">
        <v>33</v>
      </c>
      <c r="M4029" s="1">
        <v>0</v>
      </c>
      <c r="N4029" s="12">
        <v>9.3287037037037043E-10</v>
      </c>
    </row>
    <row r="4030" spans="12:14" x14ac:dyDescent="0.45">
      <c r="L4030" s="28" t="s">
        <v>33</v>
      </c>
      <c r="M4030" s="1">
        <v>1</v>
      </c>
      <c r="N4030" s="12">
        <v>2.5424197916666667E-5</v>
      </c>
    </row>
    <row r="4031" spans="12:14" x14ac:dyDescent="0.45">
      <c r="L4031" s="28" t="s">
        <v>33</v>
      </c>
      <c r="M4031" s="1">
        <v>0</v>
      </c>
      <c r="N4031" s="12">
        <v>2.4884259259259259E-10</v>
      </c>
    </row>
    <row r="4032" spans="12:14" x14ac:dyDescent="0.45">
      <c r="L4032" s="28" t="s">
        <v>33</v>
      </c>
      <c r="M4032" s="1">
        <v>1</v>
      </c>
      <c r="N4032" s="12">
        <v>1.0446489583333333E-5</v>
      </c>
    </row>
    <row r="4033" spans="12:14" x14ac:dyDescent="0.45">
      <c r="L4033" s="28" t="s">
        <v>33</v>
      </c>
      <c r="M4033" s="1">
        <v>0</v>
      </c>
      <c r="N4033" s="12">
        <v>1.5671296296296296E-9</v>
      </c>
    </row>
    <row r="4034" spans="12:14" x14ac:dyDescent="0.45">
      <c r="L4034" s="28" t="s">
        <v>33</v>
      </c>
      <c r="M4034" s="1">
        <v>1</v>
      </c>
      <c r="N4034" s="12">
        <v>1.178640162037037E-5</v>
      </c>
    </row>
    <row r="4035" spans="12:14" x14ac:dyDescent="0.45">
      <c r="L4035" s="28" t="s">
        <v>33</v>
      </c>
      <c r="M4035" s="1">
        <v>0</v>
      </c>
      <c r="N4035" s="12">
        <v>4.4097222222222221E-10</v>
      </c>
    </row>
    <row r="4036" spans="12:14" x14ac:dyDescent="0.45">
      <c r="L4036" s="28" t="s">
        <v>33</v>
      </c>
      <c r="M4036" s="1">
        <v>1</v>
      </c>
      <c r="N4036" s="12">
        <v>1.2738282407407407E-5</v>
      </c>
    </row>
    <row r="4037" spans="12:14" x14ac:dyDescent="0.45">
      <c r="L4037" s="28" t="s">
        <v>33</v>
      </c>
      <c r="M4037" s="1">
        <v>0</v>
      </c>
      <c r="N4037" s="12">
        <v>8.6342592592592595E-10</v>
      </c>
    </row>
    <row r="4038" spans="12:14" x14ac:dyDescent="0.45">
      <c r="L4038" s="28" t="s">
        <v>33</v>
      </c>
      <c r="M4038" s="1">
        <v>1</v>
      </c>
      <c r="N4038" s="12">
        <v>1.8497873842592591E-5</v>
      </c>
    </row>
    <row r="4039" spans="12:14" x14ac:dyDescent="0.45">
      <c r="L4039" s="28" t="s">
        <v>33</v>
      </c>
      <c r="M4039" s="1">
        <v>0</v>
      </c>
      <c r="N4039" s="12">
        <v>1.2939814814814814E-9</v>
      </c>
    </row>
    <row r="4040" spans="12:14" x14ac:dyDescent="0.45">
      <c r="L4040" s="28" t="s">
        <v>33</v>
      </c>
      <c r="M4040" s="1">
        <v>1</v>
      </c>
      <c r="N4040" s="12">
        <v>1.3381667824074074E-5</v>
      </c>
    </row>
    <row r="4041" spans="12:14" x14ac:dyDescent="0.45">
      <c r="L4041" s="28" t="s">
        <v>33</v>
      </c>
      <c r="M4041" s="1">
        <v>0</v>
      </c>
      <c r="N4041" s="12">
        <v>6.041666666666667E-10</v>
      </c>
    </row>
    <row r="4042" spans="12:14" x14ac:dyDescent="0.45">
      <c r="L4042" s="28" t="s">
        <v>33</v>
      </c>
      <c r="M4042" s="1">
        <v>1</v>
      </c>
      <c r="N4042" s="12">
        <v>1.2573401620370371E-5</v>
      </c>
    </row>
    <row r="4043" spans="12:14" x14ac:dyDescent="0.45">
      <c r="L4043" s="28" t="s">
        <v>33</v>
      </c>
      <c r="M4043" s="1">
        <v>0</v>
      </c>
      <c r="N4043" s="12">
        <v>5.1273148148148143E-10</v>
      </c>
    </row>
    <row r="4044" spans="12:14" x14ac:dyDescent="0.45">
      <c r="L4044" s="28" t="s">
        <v>33</v>
      </c>
      <c r="M4044" s="1">
        <v>1</v>
      </c>
      <c r="N4044" s="12">
        <v>1.3325975694444445E-5</v>
      </c>
    </row>
    <row r="4045" spans="12:14" x14ac:dyDescent="0.45">
      <c r="L4045" s="28" t="s">
        <v>33</v>
      </c>
      <c r="M4045" s="1">
        <v>0</v>
      </c>
      <c r="N4045" s="12">
        <v>1.0324074074074075E-9</v>
      </c>
    </row>
    <row r="4046" spans="12:14" x14ac:dyDescent="0.45">
      <c r="L4046" s="28" t="s">
        <v>33</v>
      </c>
      <c r="M4046" s="1">
        <v>1</v>
      </c>
      <c r="N4046" s="12">
        <v>2.0850309027777779E-5</v>
      </c>
    </row>
    <row r="4047" spans="12:14" x14ac:dyDescent="0.45">
      <c r="L4047" s="28" t="s">
        <v>33</v>
      </c>
      <c r="M4047" s="1">
        <v>0</v>
      </c>
      <c r="N4047" s="12">
        <v>9.6064814814814818E-10</v>
      </c>
    </row>
    <row r="4048" spans="12:14" x14ac:dyDescent="0.45">
      <c r="L4048" s="28" t="s">
        <v>33</v>
      </c>
      <c r="M4048" s="1">
        <v>1</v>
      </c>
      <c r="N4048" s="12">
        <v>1.2998431712962964E-5</v>
      </c>
    </row>
    <row r="4049" spans="12:14" x14ac:dyDescent="0.45">
      <c r="L4049" s="28" t="s">
        <v>33</v>
      </c>
      <c r="M4049" s="1">
        <v>0</v>
      </c>
      <c r="N4049" s="12">
        <v>5.185185185185185E-10</v>
      </c>
    </row>
    <row r="4050" spans="12:14" x14ac:dyDescent="0.45">
      <c r="L4050" s="28" t="s">
        <v>33</v>
      </c>
      <c r="M4050" s="1">
        <v>1</v>
      </c>
      <c r="N4050" s="12">
        <v>2.0001244212962963E-5</v>
      </c>
    </row>
    <row r="4051" spans="12:14" x14ac:dyDescent="0.45">
      <c r="L4051" s="28" t="s">
        <v>33</v>
      </c>
      <c r="M4051" s="1">
        <v>0</v>
      </c>
      <c r="N4051" s="12">
        <v>2.5115740740740739E-10</v>
      </c>
    </row>
    <row r="4052" spans="12:14" x14ac:dyDescent="0.45">
      <c r="L4052" s="28" t="s">
        <v>33</v>
      </c>
      <c r="M4052" s="1">
        <v>1</v>
      </c>
      <c r="N4052" s="12">
        <v>1.1173834490740741E-5</v>
      </c>
    </row>
    <row r="4053" spans="12:14" x14ac:dyDescent="0.45">
      <c r="L4053" s="28" t="s">
        <v>33</v>
      </c>
      <c r="M4053" s="1">
        <v>0</v>
      </c>
      <c r="N4053" s="12">
        <v>5.0810185185185184E-10</v>
      </c>
    </row>
    <row r="4054" spans="12:14" x14ac:dyDescent="0.45">
      <c r="L4054" s="28" t="s">
        <v>33</v>
      </c>
      <c r="M4054" s="1">
        <v>1</v>
      </c>
      <c r="N4054" s="12">
        <v>1.2252446759259259E-5</v>
      </c>
    </row>
    <row r="4055" spans="12:14" x14ac:dyDescent="0.45">
      <c r="L4055" s="28" t="s">
        <v>33</v>
      </c>
      <c r="M4055" s="1">
        <v>0</v>
      </c>
      <c r="N4055" s="12">
        <v>3.3113425925925925E-9</v>
      </c>
    </row>
    <row r="4056" spans="12:14" x14ac:dyDescent="0.45">
      <c r="L4056" s="28" t="s">
        <v>33</v>
      </c>
      <c r="M4056" s="1">
        <v>1</v>
      </c>
      <c r="N4056" s="12">
        <v>1.2727327546296296E-5</v>
      </c>
    </row>
    <row r="4057" spans="12:14" x14ac:dyDescent="0.45">
      <c r="L4057" s="28" t="s">
        <v>33</v>
      </c>
      <c r="M4057" s="1">
        <v>0</v>
      </c>
      <c r="N4057" s="12">
        <v>4.7685185185185187E-10</v>
      </c>
    </row>
    <row r="4058" spans="12:14" x14ac:dyDescent="0.45">
      <c r="L4058" s="28" t="s">
        <v>33</v>
      </c>
      <c r="M4058" s="1">
        <v>1</v>
      </c>
      <c r="N4058" s="12">
        <v>1.8278084490740742E-5</v>
      </c>
    </row>
    <row r="4059" spans="12:14" x14ac:dyDescent="0.45">
      <c r="L4059" s="28" t="s">
        <v>33</v>
      </c>
      <c r="M4059" s="1">
        <v>0</v>
      </c>
      <c r="N4059" s="12">
        <v>9.2708333333333336E-10</v>
      </c>
    </row>
    <row r="4060" spans="12:14" x14ac:dyDescent="0.45">
      <c r="L4060" s="28" t="s">
        <v>33</v>
      </c>
      <c r="M4060" s="1">
        <v>1</v>
      </c>
      <c r="N4060" s="12">
        <v>1.2086677083333334E-5</v>
      </c>
    </row>
    <row r="4061" spans="12:14" x14ac:dyDescent="0.45">
      <c r="L4061" s="28" t="s">
        <v>33</v>
      </c>
      <c r="M4061" s="1">
        <v>0</v>
      </c>
      <c r="N4061" s="12">
        <v>4.6064814814814815E-10</v>
      </c>
    </row>
    <row r="4062" spans="12:14" x14ac:dyDescent="0.45">
      <c r="L4062" s="28" t="s">
        <v>33</v>
      </c>
      <c r="M4062" s="1">
        <v>1</v>
      </c>
      <c r="N4062" s="12">
        <v>1.1385916666666667E-5</v>
      </c>
    </row>
    <row r="4063" spans="12:14" x14ac:dyDescent="0.45">
      <c r="L4063" s="28" t="s">
        <v>33</v>
      </c>
      <c r="M4063" s="1">
        <v>0</v>
      </c>
      <c r="N4063" s="12">
        <v>4.5833333333333335E-10</v>
      </c>
    </row>
    <row r="4064" spans="12:14" x14ac:dyDescent="0.45">
      <c r="L4064" s="28" t="s">
        <v>33</v>
      </c>
      <c r="M4064" s="1">
        <v>1</v>
      </c>
      <c r="N4064" s="12">
        <v>1.2178523148148148E-5</v>
      </c>
    </row>
    <row r="4065" spans="12:14" x14ac:dyDescent="0.45">
      <c r="L4065" s="28" t="s">
        <v>33</v>
      </c>
      <c r="M4065" s="1">
        <v>0</v>
      </c>
      <c r="N4065" s="12">
        <v>5.0000000000000003E-10</v>
      </c>
    </row>
    <row r="4066" spans="12:14" x14ac:dyDescent="0.45">
      <c r="L4066" s="28" t="s">
        <v>33</v>
      </c>
      <c r="M4066" s="1">
        <v>1</v>
      </c>
      <c r="N4066" s="12">
        <v>2.4407340277777779E-5</v>
      </c>
    </row>
    <row r="4067" spans="12:14" x14ac:dyDescent="0.45">
      <c r="L4067" s="28" t="s">
        <v>33</v>
      </c>
      <c r="M4067" s="1">
        <v>0</v>
      </c>
      <c r="N4067" s="12">
        <v>1.1145833333333334E-9</v>
      </c>
    </row>
    <row r="4068" spans="12:14" x14ac:dyDescent="0.45">
      <c r="L4068" s="28" t="s">
        <v>33</v>
      </c>
      <c r="M4068" s="1">
        <v>1</v>
      </c>
      <c r="N4068" s="12">
        <v>1.5361805555555557E-5</v>
      </c>
    </row>
    <row r="4069" spans="12:14" x14ac:dyDescent="0.45">
      <c r="L4069" s="28" t="s">
        <v>33</v>
      </c>
      <c r="M4069" s="1">
        <v>0</v>
      </c>
      <c r="N4069" s="12">
        <v>4.3634259259259262E-10</v>
      </c>
    </row>
    <row r="4070" spans="12:14" x14ac:dyDescent="0.45">
      <c r="L4070" s="28" t="s">
        <v>33</v>
      </c>
      <c r="M4070" s="1">
        <v>1</v>
      </c>
      <c r="N4070" s="12">
        <v>1.3351942129629629E-5</v>
      </c>
    </row>
    <row r="4071" spans="12:14" x14ac:dyDescent="0.45">
      <c r="L4071" s="28" t="s">
        <v>33</v>
      </c>
      <c r="M4071" s="1">
        <v>0</v>
      </c>
      <c r="N4071" s="12">
        <v>8.6689814814814817E-10</v>
      </c>
    </row>
    <row r="4072" spans="12:14" x14ac:dyDescent="0.45">
      <c r="L4072" s="28" t="s">
        <v>33</v>
      </c>
      <c r="M4072" s="1">
        <v>1</v>
      </c>
      <c r="N4072" s="12">
        <v>1.1224098379629629E-5</v>
      </c>
    </row>
    <row r="4073" spans="12:14" x14ac:dyDescent="0.45">
      <c r="L4073" s="28" t="s">
        <v>33</v>
      </c>
      <c r="M4073" s="1">
        <v>0</v>
      </c>
      <c r="N4073" s="12">
        <v>1.6643518518518518E-9</v>
      </c>
    </row>
    <row r="4074" spans="12:14" x14ac:dyDescent="0.45">
      <c r="L4074" s="28" t="s">
        <v>33</v>
      </c>
      <c r="M4074" s="1">
        <v>1</v>
      </c>
      <c r="N4074" s="12">
        <v>1.281038425925926E-5</v>
      </c>
    </row>
    <row r="4075" spans="12:14" x14ac:dyDescent="0.45">
      <c r="L4075" s="28" t="s">
        <v>33</v>
      </c>
      <c r="M4075" s="1">
        <v>0</v>
      </c>
      <c r="N4075" s="12">
        <v>1.7604166666666667E-9</v>
      </c>
    </row>
    <row r="4076" spans="12:14" x14ac:dyDescent="0.45">
      <c r="L4076" s="28" t="s">
        <v>33</v>
      </c>
      <c r="M4076" s="1">
        <v>1</v>
      </c>
      <c r="N4076" s="12">
        <v>1.8478623842592593E-5</v>
      </c>
    </row>
    <row r="4077" spans="12:14" x14ac:dyDescent="0.45">
      <c r="L4077" s="28" t="s">
        <v>33</v>
      </c>
      <c r="M4077" s="1">
        <v>0</v>
      </c>
      <c r="N4077" s="12">
        <v>9.4328703703703698E-10</v>
      </c>
    </row>
    <row r="4078" spans="12:14" x14ac:dyDescent="0.45">
      <c r="L4078" s="28" t="s">
        <v>33</v>
      </c>
      <c r="M4078" s="1">
        <v>1</v>
      </c>
      <c r="N4078" s="12">
        <v>1.2119282407407408E-5</v>
      </c>
    </row>
    <row r="4079" spans="12:14" x14ac:dyDescent="0.45">
      <c r="L4079" s="28" t="s">
        <v>33</v>
      </c>
      <c r="M4079" s="1">
        <v>0</v>
      </c>
      <c r="N4079" s="12">
        <v>8.6689814814814817E-10</v>
      </c>
    </row>
    <row r="4080" spans="12:14" x14ac:dyDescent="0.45">
      <c r="L4080" s="28" t="s">
        <v>33</v>
      </c>
      <c r="M4080" s="1">
        <v>1</v>
      </c>
      <c r="N4080" s="12">
        <v>1.2326328703703704E-5</v>
      </c>
    </row>
    <row r="4081" spans="12:14" x14ac:dyDescent="0.45">
      <c r="L4081" s="28" t="s">
        <v>33</v>
      </c>
      <c r="M4081" s="1">
        <v>0</v>
      </c>
      <c r="N4081" s="12">
        <v>3.7847222222222222E-10</v>
      </c>
    </row>
    <row r="4082" spans="12:14" x14ac:dyDescent="0.45">
      <c r="L4082" s="28" t="s">
        <v>33</v>
      </c>
      <c r="M4082" s="1">
        <v>1</v>
      </c>
      <c r="N4082" s="12">
        <v>1.0459521990740741E-5</v>
      </c>
    </row>
    <row r="4083" spans="12:14" x14ac:dyDescent="0.45">
      <c r="L4083" s="28" t="s">
        <v>33</v>
      </c>
      <c r="M4083" s="1">
        <v>0</v>
      </c>
      <c r="N4083" s="12">
        <v>1.8842592592592592E-9</v>
      </c>
    </row>
    <row r="4084" spans="12:14" x14ac:dyDescent="0.45">
      <c r="L4084" s="28" t="s">
        <v>33</v>
      </c>
      <c r="M4084" s="1">
        <v>1</v>
      </c>
      <c r="N4084" s="12">
        <v>1.2244427083333334E-5</v>
      </c>
    </row>
    <row r="4085" spans="12:14" x14ac:dyDescent="0.45">
      <c r="L4085" s="28" t="s">
        <v>33</v>
      </c>
      <c r="M4085" s="1">
        <v>0</v>
      </c>
      <c r="N4085" s="12">
        <v>1.0185185185185184E-9</v>
      </c>
    </row>
    <row r="4086" spans="12:14" x14ac:dyDescent="0.45">
      <c r="L4086" s="28" t="s">
        <v>33</v>
      </c>
      <c r="M4086" s="1">
        <v>1</v>
      </c>
      <c r="N4086" s="12">
        <v>1.297433912037037E-5</v>
      </c>
    </row>
    <row r="4087" spans="12:14" x14ac:dyDescent="0.45">
      <c r="L4087" s="28" t="s">
        <v>33</v>
      </c>
      <c r="M4087" s="1">
        <v>0</v>
      </c>
      <c r="N4087" s="12">
        <v>1.1863425925925925E-9</v>
      </c>
    </row>
    <row r="4088" spans="12:14" x14ac:dyDescent="0.45">
      <c r="L4088" s="28" t="s">
        <v>33</v>
      </c>
      <c r="M4088" s="1">
        <v>1</v>
      </c>
      <c r="N4088" s="12">
        <v>1.5729619212962963E-5</v>
      </c>
    </row>
    <row r="4089" spans="12:14" x14ac:dyDescent="0.45">
      <c r="L4089" s="28" t="s">
        <v>33</v>
      </c>
      <c r="M4089" s="1">
        <v>0</v>
      </c>
      <c r="N4089" s="12">
        <v>8.7499999999999998E-10</v>
      </c>
    </row>
    <row r="4090" spans="12:14" x14ac:dyDescent="0.45">
      <c r="L4090" s="28" t="s">
        <v>33</v>
      </c>
      <c r="M4090" s="1">
        <v>1</v>
      </c>
      <c r="N4090" s="12">
        <v>1.4531333333333333E-5</v>
      </c>
    </row>
    <row r="4091" spans="12:14" x14ac:dyDescent="0.45">
      <c r="L4091" s="28" t="s">
        <v>33</v>
      </c>
      <c r="M4091" s="1">
        <v>0</v>
      </c>
      <c r="N4091" s="12">
        <v>1.3159722222222223E-9</v>
      </c>
    </row>
    <row r="4092" spans="12:14" x14ac:dyDescent="0.45">
      <c r="L4092" s="28" t="s">
        <v>33</v>
      </c>
      <c r="M4092" s="1">
        <v>1</v>
      </c>
      <c r="N4092" s="12">
        <v>1.2329516203703704E-5</v>
      </c>
    </row>
    <row r="4093" spans="12:14" x14ac:dyDescent="0.45">
      <c r="L4093" s="28" t="s">
        <v>33</v>
      </c>
      <c r="M4093" s="1">
        <v>0</v>
      </c>
      <c r="N4093" s="12">
        <v>4.1666666666666668E-10</v>
      </c>
    </row>
    <row r="4094" spans="12:14" x14ac:dyDescent="0.45">
      <c r="L4094" s="28" t="s">
        <v>33</v>
      </c>
      <c r="M4094" s="1">
        <v>1</v>
      </c>
      <c r="N4094" s="12">
        <v>1.3916023148148148E-5</v>
      </c>
    </row>
    <row r="4095" spans="12:14" x14ac:dyDescent="0.45">
      <c r="L4095" s="28" t="s">
        <v>33</v>
      </c>
      <c r="M4095" s="1">
        <v>0</v>
      </c>
      <c r="N4095" s="12">
        <v>5.185185185185185E-10</v>
      </c>
    </row>
    <row r="4096" spans="12:14" x14ac:dyDescent="0.45">
      <c r="L4096" s="28" t="s">
        <v>33</v>
      </c>
      <c r="M4096" s="1">
        <v>1</v>
      </c>
      <c r="N4096" s="12">
        <v>1.150334837962963E-5</v>
      </c>
    </row>
    <row r="4097" spans="12:14" x14ac:dyDescent="0.45">
      <c r="L4097" s="28" t="s">
        <v>33</v>
      </c>
      <c r="M4097" s="1">
        <v>0</v>
      </c>
      <c r="N4097" s="12">
        <v>2.091435185185185E-9</v>
      </c>
    </row>
    <row r="4098" spans="12:14" x14ac:dyDescent="0.45">
      <c r="L4098" s="28" t="s">
        <v>33</v>
      </c>
      <c r="M4098" s="1">
        <v>1</v>
      </c>
      <c r="N4098" s="12">
        <v>1.7827517361111113E-5</v>
      </c>
    </row>
    <row r="4099" spans="12:14" x14ac:dyDescent="0.45">
      <c r="L4099" s="28" t="s">
        <v>33</v>
      </c>
      <c r="M4099" s="1">
        <v>0</v>
      </c>
      <c r="N4099" s="12">
        <v>3.5879629629629628E-10</v>
      </c>
    </row>
    <row r="4100" spans="12:14" x14ac:dyDescent="0.45">
      <c r="L4100" s="28" t="s">
        <v>33</v>
      </c>
      <c r="M4100" s="1">
        <v>1</v>
      </c>
      <c r="N4100" s="12">
        <v>1.289763425925926E-5</v>
      </c>
    </row>
    <row r="4101" spans="12:14" x14ac:dyDescent="0.45">
      <c r="L4101" s="28" t="s">
        <v>33</v>
      </c>
      <c r="M4101" s="1">
        <v>0</v>
      </c>
      <c r="N4101" s="12">
        <v>4.8032407407407409E-10</v>
      </c>
    </row>
    <row r="4102" spans="12:14" x14ac:dyDescent="0.45">
      <c r="L4102" s="28" t="s">
        <v>33</v>
      </c>
      <c r="M4102" s="1">
        <v>1</v>
      </c>
      <c r="N4102" s="12">
        <v>1.0644042824074073E-5</v>
      </c>
    </row>
    <row r="4103" spans="12:14" x14ac:dyDescent="0.45">
      <c r="L4103" s="28" t="s">
        <v>33</v>
      </c>
      <c r="M4103" s="1">
        <v>0</v>
      </c>
      <c r="N4103" s="12">
        <v>2.7893518518518517E-9</v>
      </c>
    </row>
    <row r="4104" spans="12:14" x14ac:dyDescent="0.45">
      <c r="L4104" s="28" t="s">
        <v>33</v>
      </c>
      <c r="M4104" s="1">
        <v>1</v>
      </c>
      <c r="N4104" s="12">
        <v>1.200679050925926E-5</v>
      </c>
    </row>
    <row r="4105" spans="12:14" x14ac:dyDescent="0.45">
      <c r="L4105" s="28" t="s">
        <v>33</v>
      </c>
      <c r="M4105" s="1">
        <v>0</v>
      </c>
      <c r="N4105" s="12">
        <v>1.2256944444444444E-9</v>
      </c>
    </row>
    <row r="4106" spans="12:14" x14ac:dyDescent="0.45">
      <c r="L4106" s="28" t="s">
        <v>33</v>
      </c>
      <c r="M4106" s="1">
        <v>1</v>
      </c>
      <c r="N4106" s="12">
        <v>1.6556537037037038E-5</v>
      </c>
    </row>
    <row r="4107" spans="12:14" x14ac:dyDescent="0.45">
      <c r="L4107" s="28" t="s">
        <v>33</v>
      </c>
      <c r="M4107" s="1">
        <v>0</v>
      </c>
      <c r="N4107" s="12">
        <v>5.2430555555555556E-10</v>
      </c>
    </row>
    <row r="4108" spans="12:14" x14ac:dyDescent="0.45">
      <c r="L4108" s="28" t="s">
        <v>33</v>
      </c>
      <c r="M4108" s="1">
        <v>1</v>
      </c>
      <c r="N4108" s="12">
        <v>1.8126341435185184E-5</v>
      </c>
    </row>
    <row r="4109" spans="12:14" x14ac:dyDescent="0.45">
      <c r="L4109" s="28" t="s">
        <v>33</v>
      </c>
      <c r="M4109" s="1">
        <v>0</v>
      </c>
      <c r="N4109" s="12">
        <v>5.6249999999999997E-10</v>
      </c>
    </row>
    <row r="4110" spans="12:14" x14ac:dyDescent="0.45">
      <c r="L4110" s="28" t="s">
        <v>33</v>
      </c>
      <c r="M4110" s="1">
        <v>1</v>
      </c>
      <c r="N4110" s="12">
        <v>1.9471341435185186E-5</v>
      </c>
    </row>
    <row r="4111" spans="12:14" x14ac:dyDescent="0.45">
      <c r="L4111" s="28" t="s">
        <v>33</v>
      </c>
      <c r="M4111" s="1">
        <v>0</v>
      </c>
      <c r="N4111" s="12">
        <v>1.1180555555555555E-9</v>
      </c>
    </row>
    <row r="4112" spans="12:14" x14ac:dyDescent="0.45">
      <c r="L4112" s="28" t="s">
        <v>33</v>
      </c>
      <c r="M4112" s="1">
        <v>1</v>
      </c>
      <c r="N4112" s="12">
        <v>2.3129579861111111E-5</v>
      </c>
    </row>
    <row r="4113" spans="12:14" x14ac:dyDescent="0.45">
      <c r="L4113" s="28" t="s">
        <v>33</v>
      </c>
      <c r="M4113" s="1">
        <v>0</v>
      </c>
      <c r="N4113" s="12">
        <v>4.1898148148148147E-10</v>
      </c>
    </row>
    <row r="4114" spans="12:14" x14ac:dyDescent="0.45">
      <c r="L4114" s="28" t="s">
        <v>33</v>
      </c>
      <c r="M4114" s="1">
        <v>1</v>
      </c>
      <c r="N4114" s="12">
        <v>1.1514207175925926E-5</v>
      </c>
    </row>
    <row r="4115" spans="12:14" x14ac:dyDescent="0.45">
      <c r="L4115" s="28" t="s">
        <v>33</v>
      </c>
      <c r="M4115" s="1">
        <v>0</v>
      </c>
      <c r="N4115" s="12">
        <v>1.4733796296296296E-9</v>
      </c>
    </row>
    <row r="4116" spans="12:14" x14ac:dyDescent="0.45">
      <c r="L4116" s="28" t="s">
        <v>33</v>
      </c>
      <c r="M4116" s="1">
        <v>1</v>
      </c>
      <c r="N4116" s="12">
        <v>1.0406405092592593E-5</v>
      </c>
    </row>
    <row r="4117" spans="12:14" x14ac:dyDescent="0.45">
      <c r="L4117" s="28" t="s">
        <v>33</v>
      </c>
      <c r="M4117" s="1">
        <v>0</v>
      </c>
      <c r="N4117" s="12">
        <v>3.6284722222222223E-9</v>
      </c>
    </row>
    <row r="4118" spans="12:14" x14ac:dyDescent="0.45">
      <c r="L4118" s="28" t="s">
        <v>33</v>
      </c>
      <c r="M4118" s="1">
        <v>1</v>
      </c>
      <c r="N4118" s="12">
        <v>1.1447251157407408E-5</v>
      </c>
    </row>
    <row r="4119" spans="12:14" x14ac:dyDescent="0.45">
      <c r="L4119" s="28" t="s">
        <v>33</v>
      </c>
      <c r="M4119" s="1">
        <v>0</v>
      </c>
      <c r="N4119" s="12">
        <v>2.6504629629629631E-10</v>
      </c>
    </row>
    <row r="4120" spans="12:14" x14ac:dyDescent="0.45">
      <c r="L4120" s="28" t="s">
        <v>33</v>
      </c>
      <c r="M4120" s="1">
        <v>1</v>
      </c>
      <c r="N4120" s="12">
        <v>1.1450979166666667E-5</v>
      </c>
    </row>
    <row r="4121" spans="12:14" x14ac:dyDescent="0.45">
      <c r="L4121" s="28" t="s">
        <v>33</v>
      </c>
      <c r="M4121" s="1">
        <v>0</v>
      </c>
      <c r="N4121" s="12">
        <v>1.1979166666666666E-9</v>
      </c>
    </row>
    <row r="4122" spans="12:14" x14ac:dyDescent="0.45">
      <c r="L4122" s="28" t="s">
        <v>33</v>
      </c>
      <c r="M4122" s="1">
        <v>1</v>
      </c>
      <c r="N4122" s="12">
        <v>1.3694081018518518E-5</v>
      </c>
    </row>
    <row r="4123" spans="12:14" x14ac:dyDescent="0.45">
      <c r="L4123" s="28" t="s">
        <v>33</v>
      </c>
      <c r="M4123" s="1">
        <v>0</v>
      </c>
      <c r="N4123" s="12">
        <v>5.6597222222222219E-10</v>
      </c>
    </row>
    <row r="4124" spans="12:14" x14ac:dyDescent="0.45">
      <c r="L4124" s="28" t="s">
        <v>33</v>
      </c>
      <c r="M4124" s="1">
        <v>1</v>
      </c>
      <c r="N4124" s="12">
        <v>1.0931538194444444E-5</v>
      </c>
    </row>
    <row r="4125" spans="12:14" x14ac:dyDescent="0.45">
      <c r="L4125" s="28" t="s">
        <v>33</v>
      </c>
      <c r="M4125" s="1">
        <v>0</v>
      </c>
      <c r="N4125" s="12">
        <v>4.1435185185185183E-10</v>
      </c>
    </row>
    <row r="4126" spans="12:14" x14ac:dyDescent="0.45">
      <c r="L4126" s="28" t="s">
        <v>33</v>
      </c>
      <c r="M4126" s="1">
        <v>1</v>
      </c>
      <c r="N4126" s="12">
        <v>1.1621859953703703E-5</v>
      </c>
    </row>
    <row r="4127" spans="12:14" x14ac:dyDescent="0.45">
      <c r="L4127" s="28" t="s">
        <v>33</v>
      </c>
      <c r="M4127" s="1">
        <v>0</v>
      </c>
      <c r="N4127" s="12">
        <v>1.5011574074074074E-9</v>
      </c>
    </row>
    <row r="4128" spans="12:14" x14ac:dyDescent="0.45">
      <c r="L4128" s="28" t="s">
        <v>33</v>
      </c>
      <c r="M4128" s="1">
        <v>1</v>
      </c>
      <c r="N4128" s="12">
        <v>1.6590505787037038E-5</v>
      </c>
    </row>
    <row r="4129" spans="12:14" x14ac:dyDescent="0.45">
      <c r="L4129" s="28" t="s">
        <v>33</v>
      </c>
      <c r="M4129" s="1">
        <v>0</v>
      </c>
      <c r="N4129" s="12">
        <v>4.6412037037037037E-10</v>
      </c>
    </row>
    <row r="4130" spans="12:14" x14ac:dyDescent="0.45">
      <c r="L4130" s="28" t="s">
        <v>33</v>
      </c>
      <c r="M4130" s="1">
        <v>1</v>
      </c>
      <c r="N4130" s="12">
        <v>1.1925542824074075E-5</v>
      </c>
    </row>
    <row r="4131" spans="12:14" x14ac:dyDescent="0.45">
      <c r="L4131" s="28" t="s">
        <v>33</v>
      </c>
      <c r="M4131" s="1">
        <v>0</v>
      </c>
      <c r="N4131" s="12">
        <v>1.3518518518518518E-9</v>
      </c>
    </row>
    <row r="4132" spans="12:14" x14ac:dyDescent="0.45">
      <c r="L4132" s="28" t="s">
        <v>33</v>
      </c>
      <c r="M4132" s="1">
        <v>1</v>
      </c>
      <c r="N4132" s="12">
        <v>1.9095907407407408E-5</v>
      </c>
    </row>
    <row r="4133" spans="12:14" x14ac:dyDescent="0.45">
      <c r="L4133" s="28" t="s">
        <v>33</v>
      </c>
      <c r="M4133" s="1">
        <v>0</v>
      </c>
      <c r="N4133" s="12">
        <v>3.75E-10</v>
      </c>
    </row>
    <row r="4134" spans="12:14" x14ac:dyDescent="0.45">
      <c r="L4134" s="28" t="s">
        <v>33</v>
      </c>
      <c r="M4134" s="1">
        <v>1</v>
      </c>
      <c r="N4134" s="12">
        <v>1.2947262731481482E-5</v>
      </c>
    </row>
    <row r="4135" spans="12:14" x14ac:dyDescent="0.45">
      <c r="L4135" s="28" t="s">
        <v>33</v>
      </c>
      <c r="M4135" s="1">
        <v>0</v>
      </c>
      <c r="N4135" s="12">
        <v>4.3055555555555555E-10</v>
      </c>
    </row>
    <row r="4136" spans="12:14" x14ac:dyDescent="0.45">
      <c r="L4136" s="28" t="s">
        <v>33</v>
      </c>
      <c r="M4136" s="1">
        <v>1</v>
      </c>
      <c r="N4136" s="12">
        <v>1.3273929398148148E-5</v>
      </c>
    </row>
    <row r="4137" spans="12:14" x14ac:dyDescent="0.45">
      <c r="L4137" s="28" t="s">
        <v>33</v>
      </c>
      <c r="M4137" s="1">
        <v>0</v>
      </c>
      <c r="N4137" s="12">
        <v>2.5115740740740739E-10</v>
      </c>
    </row>
    <row r="4138" spans="12:14" x14ac:dyDescent="0.45">
      <c r="L4138" s="28" t="s">
        <v>33</v>
      </c>
      <c r="M4138" s="1">
        <v>1</v>
      </c>
      <c r="N4138" s="12">
        <v>1.2426712962962962E-5</v>
      </c>
    </row>
    <row r="4139" spans="12:14" x14ac:dyDescent="0.45">
      <c r="L4139" s="28" t="s">
        <v>33</v>
      </c>
      <c r="M4139" s="1">
        <v>0</v>
      </c>
      <c r="N4139" s="12">
        <v>5.8449074074074076E-10</v>
      </c>
    </row>
    <row r="4140" spans="12:14" x14ac:dyDescent="0.45">
      <c r="L4140" s="28" t="s">
        <v>33</v>
      </c>
      <c r="M4140" s="1">
        <v>1</v>
      </c>
      <c r="N4140" s="12">
        <v>2.2601622685185186E-5</v>
      </c>
    </row>
    <row r="4141" spans="12:14" x14ac:dyDescent="0.45">
      <c r="L4141" s="28" t="s">
        <v>33</v>
      </c>
      <c r="M4141" s="1">
        <v>0</v>
      </c>
      <c r="N4141" s="12">
        <v>3.1712962962962965E-10</v>
      </c>
    </row>
    <row r="4142" spans="12:14" x14ac:dyDescent="0.45">
      <c r="L4142" s="28" t="s">
        <v>33</v>
      </c>
      <c r="M4142" s="1">
        <v>1</v>
      </c>
      <c r="N4142" s="12">
        <v>1.276783912037037E-5</v>
      </c>
    </row>
    <row r="4143" spans="12:14" x14ac:dyDescent="0.45">
      <c r="L4143" s="28" t="s">
        <v>33</v>
      </c>
      <c r="M4143" s="1">
        <v>0</v>
      </c>
      <c r="N4143" s="12">
        <v>4.1666666666666668E-10</v>
      </c>
    </row>
    <row r="4144" spans="12:14" x14ac:dyDescent="0.45">
      <c r="L4144" s="28" t="s">
        <v>33</v>
      </c>
      <c r="M4144" s="1">
        <v>1</v>
      </c>
      <c r="N4144" s="12">
        <v>1.4763474537037038E-5</v>
      </c>
    </row>
    <row r="4145" spans="12:14" x14ac:dyDescent="0.45">
      <c r="L4145" s="28" t="s">
        <v>33</v>
      </c>
      <c r="M4145" s="1">
        <v>0</v>
      </c>
      <c r="N4145" s="12">
        <v>1.3518518518518518E-9</v>
      </c>
    </row>
    <row r="4146" spans="12:14" x14ac:dyDescent="0.45">
      <c r="L4146" s="28" t="s">
        <v>33</v>
      </c>
      <c r="M4146" s="1">
        <v>1</v>
      </c>
      <c r="N4146" s="12">
        <v>1.2314016203703704E-5</v>
      </c>
    </row>
    <row r="4147" spans="12:14" x14ac:dyDescent="0.45">
      <c r="L4147" s="28" t="s">
        <v>33</v>
      </c>
      <c r="M4147" s="1">
        <v>0</v>
      </c>
      <c r="N4147" s="12">
        <v>1.3773148148148149E-9</v>
      </c>
    </row>
    <row r="4148" spans="12:14" x14ac:dyDescent="0.45">
      <c r="L4148" s="28" t="s">
        <v>33</v>
      </c>
      <c r="M4148" s="1">
        <v>1</v>
      </c>
      <c r="N4148" s="12">
        <v>1.9012708333333333E-5</v>
      </c>
    </row>
    <row r="4149" spans="12:14" x14ac:dyDescent="0.45">
      <c r="L4149" s="28" t="s">
        <v>33</v>
      </c>
      <c r="M4149" s="1">
        <v>0</v>
      </c>
      <c r="N4149" s="12">
        <v>2.5925925925925925E-10</v>
      </c>
    </row>
    <row r="4150" spans="12:14" x14ac:dyDescent="0.45">
      <c r="L4150" s="28" t="s">
        <v>33</v>
      </c>
      <c r="M4150" s="1">
        <v>1</v>
      </c>
      <c r="N4150" s="12">
        <v>1.2106613425925926E-5</v>
      </c>
    </row>
    <row r="4151" spans="12:14" x14ac:dyDescent="0.45">
      <c r="L4151" s="28" t="s">
        <v>33</v>
      </c>
      <c r="M4151" s="1">
        <v>0</v>
      </c>
      <c r="N4151" s="12">
        <v>4.7453703703703702E-10</v>
      </c>
    </row>
    <row r="4152" spans="12:14" x14ac:dyDescent="0.45">
      <c r="L4152" s="28" t="s">
        <v>33</v>
      </c>
      <c r="M4152" s="1">
        <v>1</v>
      </c>
      <c r="N4152" s="12">
        <v>1.6683958333333333E-5</v>
      </c>
    </row>
    <row r="4153" spans="12:14" x14ac:dyDescent="0.45">
      <c r="L4153" s="28" t="s">
        <v>33</v>
      </c>
      <c r="M4153" s="1">
        <v>0</v>
      </c>
      <c r="N4153" s="12">
        <v>4.3055555555555555E-10</v>
      </c>
    </row>
    <row r="4154" spans="12:14" x14ac:dyDescent="0.45">
      <c r="L4154" s="28" t="s">
        <v>33</v>
      </c>
      <c r="M4154" s="1">
        <v>1</v>
      </c>
      <c r="N4154" s="12">
        <v>1.0257122685185186E-5</v>
      </c>
    </row>
    <row r="4155" spans="12:14" x14ac:dyDescent="0.45">
      <c r="L4155" s="28" t="s">
        <v>33</v>
      </c>
      <c r="M4155" s="1">
        <v>0</v>
      </c>
      <c r="N4155" s="12">
        <v>1.2280092592592593E-9</v>
      </c>
    </row>
    <row r="4156" spans="12:14" x14ac:dyDescent="0.45">
      <c r="L4156" s="28" t="s">
        <v>33</v>
      </c>
      <c r="M4156" s="1">
        <v>1</v>
      </c>
      <c r="N4156" s="12">
        <v>1.2198680555555555E-5</v>
      </c>
    </row>
    <row r="4157" spans="12:14" x14ac:dyDescent="0.45">
      <c r="L4157" s="28" t="s">
        <v>33</v>
      </c>
      <c r="M4157" s="1">
        <v>0</v>
      </c>
      <c r="N4157" s="12">
        <v>2.0216435185185186E-8</v>
      </c>
    </row>
    <row r="4158" spans="12:14" x14ac:dyDescent="0.45">
      <c r="L4158" s="28" t="s">
        <v>33</v>
      </c>
      <c r="M4158" s="1">
        <v>1</v>
      </c>
      <c r="N4158" s="12">
        <v>1.4467554398148148E-5</v>
      </c>
    </row>
    <row r="4159" spans="12:14" x14ac:dyDescent="0.45">
      <c r="L4159" s="28" t="s">
        <v>33</v>
      </c>
      <c r="M4159" s="1">
        <v>0</v>
      </c>
      <c r="N4159" s="12">
        <v>1.3460648148148148E-9</v>
      </c>
    </row>
    <row r="4160" spans="12:14" x14ac:dyDescent="0.45">
      <c r="L4160" s="28" t="s">
        <v>33</v>
      </c>
      <c r="M4160" s="1">
        <v>1</v>
      </c>
      <c r="N4160" s="12">
        <v>1.2123855324074073E-5</v>
      </c>
    </row>
    <row r="4161" spans="12:14" x14ac:dyDescent="0.45">
      <c r="L4161" s="28" t="s">
        <v>33</v>
      </c>
      <c r="M4161" s="1">
        <v>0</v>
      </c>
      <c r="N4161" s="12">
        <v>6.6203703703703705E-10</v>
      </c>
    </row>
    <row r="4162" spans="12:14" x14ac:dyDescent="0.45">
      <c r="L4162" s="28" t="s">
        <v>33</v>
      </c>
      <c r="M4162" s="1">
        <v>1</v>
      </c>
      <c r="N4162" s="12">
        <v>1.3856140046296296E-5</v>
      </c>
    </row>
    <row r="4163" spans="12:14" x14ac:dyDescent="0.45">
      <c r="L4163" s="28" t="s">
        <v>33</v>
      </c>
      <c r="M4163" s="1">
        <v>0</v>
      </c>
      <c r="N4163" s="12">
        <v>5.6597222222222219E-10</v>
      </c>
    </row>
    <row r="4164" spans="12:14" x14ac:dyDescent="0.45">
      <c r="L4164" s="28" t="s">
        <v>33</v>
      </c>
      <c r="M4164" s="1">
        <v>1</v>
      </c>
      <c r="N4164" s="12">
        <v>2.5246562500000001E-5</v>
      </c>
    </row>
    <row r="4165" spans="12:14" x14ac:dyDescent="0.45">
      <c r="L4165" s="28" t="s">
        <v>33</v>
      </c>
      <c r="M4165" s="1">
        <v>0</v>
      </c>
      <c r="N4165" s="12">
        <v>2.8935185185185185E-10</v>
      </c>
    </row>
    <row r="4166" spans="12:14" x14ac:dyDescent="0.45">
      <c r="L4166" s="28" t="s">
        <v>33</v>
      </c>
      <c r="M4166" s="1">
        <v>1</v>
      </c>
      <c r="N4166" s="12">
        <v>1.4134052083333334E-5</v>
      </c>
    </row>
    <row r="4167" spans="12:14" x14ac:dyDescent="0.45">
      <c r="L4167" s="28" t="s">
        <v>33</v>
      </c>
      <c r="M4167" s="1">
        <v>0</v>
      </c>
      <c r="N4167" s="12">
        <v>4.1666666666666668E-10</v>
      </c>
    </row>
    <row r="4168" spans="12:14" x14ac:dyDescent="0.45">
      <c r="L4168" s="28" t="s">
        <v>33</v>
      </c>
      <c r="M4168" s="1">
        <v>1</v>
      </c>
      <c r="N4168" s="12">
        <v>1.3076784722222222E-5</v>
      </c>
    </row>
    <row r="4169" spans="12:14" x14ac:dyDescent="0.45">
      <c r="L4169" s="28" t="s">
        <v>33</v>
      </c>
      <c r="M4169" s="1">
        <v>0</v>
      </c>
      <c r="N4169" s="12">
        <v>3.3912037037037039E-10</v>
      </c>
    </row>
    <row r="4170" spans="12:14" x14ac:dyDescent="0.45">
      <c r="L4170" s="28" t="s">
        <v>33</v>
      </c>
      <c r="M4170" s="1">
        <v>1</v>
      </c>
      <c r="N4170" s="12">
        <v>1.8303775462962961E-5</v>
      </c>
    </row>
    <row r="4171" spans="12:14" x14ac:dyDescent="0.45">
      <c r="L4171" s="28" t="s">
        <v>33</v>
      </c>
      <c r="M4171" s="1">
        <v>0</v>
      </c>
      <c r="N4171" s="12">
        <v>5.7986111111111106E-10</v>
      </c>
    </row>
    <row r="4172" spans="12:14" x14ac:dyDescent="0.45">
      <c r="L4172" s="28" t="s">
        <v>33</v>
      </c>
      <c r="M4172" s="1">
        <v>1</v>
      </c>
      <c r="N4172" s="12">
        <v>1.1630693287037038E-5</v>
      </c>
    </row>
    <row r="4173" spans="12:14" x14ac:dyDescent="0.45">
      <c r="L4173" s="28" t="s">
        <v>33</v>
      </c>
      <c r="M4173" s="1">
        <v>0</v>
      </c>
      <c r="N4173" s="12">
        <v>2.2685185185185187E-9</v>
      </c>
    </row>
    <row r="4174" spans="12:14" x14ac:dyDescent="0.45">
      <c r="L4174" s="28" t="s">
        <v>33</v>
      </c>
      <c r="M4174" s="1">
        <v>1</v>
      </c>
      <c r="N4174" s="12">
        <v>1.385074537037037E-5</v>
      </c>
    </row>
    <row r="4175" spans="12:14" x14ac:dyDescent="0.45">
      <c r="L4175" s="28" t="s">
        <v>33</v>
      </c>
      <c r="M4175" s="1">
        <v>0</v>
      </c>
      <c r="N4175" s="12">
        <v>4.1435185185185183E-10</v>
      </c>
    </row>
    <row r="4176" spans="12:14" x14ac:dyDescent="0.45">
      <c r="L4176" s="28" t="s">
        <v>33</v>
      </c>
      <c r="M4176" s="1">
        <v>1</v>
      </c>
      <c r="N4176" s="12">
        <v>1.646549074074074E-5</v>
      </c>
    </row>
    <row r="4177" spans="12:14" x14ac:dyDescent="0.45">
      <c r="L4177" s="28" t="s">
        <v>33</v>
      </c>
      <c r="M4177" s="1">
        <v>0</v>
      </c>
      <c r="N4177" s="12">
        <v>6.342592592592593E-10</v>
      </c>
    </row>
    <row r="4178" spans="12:14" x14ac:dyDescent="0.45">
      <c r="L4178" s="28" t="s">
        <v>33</v>
      </c>
      <c r="M4178" s="1">
        <v>1</v>
      </c>
      <c r="N4178" s="12">
        <v>1.1048253472222222E-5</v>
      </c>
    </row>
    <row r="4179" spans="12:14" x14ac:dyDescent="0.45">
      <c r="L4179" s="28" t="s">
        <v>33</v>
      </c>
      <c r="M4179" s="1">
        <v>0</v>
      </c>
      <c r="N4179" s="12">
        <v>1.3020833333333334E-9</v>
      </c>
    </row>
    <row r="4180" spans="12:14" x14ac:dyDescent="0.45">
      <c r="L4180" s="28" t="s">
        <v>33</v>
      </c>
      <c r="M4180" s="1">
        <v>1</v>
      </c>
      <c r="N4180" s="12">
        <v>1.1352498842592592E-5</v>
      </c>
    </row>
    <row r="4181" spans="12:14" x14ac:dyDescent="0.45">
      <c r="L4181" s="28" t="s">
        <v>33</v>
      </c>
      <c r="M4181" s="1">
        <v>0</v>
      </c>
      <c r="N4181" s="12">
        <v>4.5023148148148149E-10</v>
      </c>
    </row>
    <row r="4182" spans="12:14" x14ac:dyDescent="0.45">
      <c r="L4182" s="28" t="s">
        <v>33</v>
      </c>
      <c r="M4182" s="1">
        <v>1</v>
      </c>
      <c r="N4182" s="12">
        <v>1.2539826388888888E-5</v>
      </c>
    </row>
    <row r="4183" spans="12:14" x14ac:dyDescent="0.45">
      <c r="L4183" s="28" t="s">
        <v>33</v>
      </c>
      <c r="M4183" s="1">
        <v>0</v>
      </c>
      <c r="N4183" s="12">
        <v>8.1365740740740741E-10</v>
      </c>
    </row>
    <row r="4184" spans="12:14" x14ac:dyDescent="0.45">
      <c r="L4184" s="28" t="s">
        <v>33</v>
      </c>
      <c r="M4184" s="1">
        <v>1</v>
      </c>
      <c r="N4184" s="12">
        <v>1.131928587962963E-5</v>
      </c>
    </row>
    <row r="4185" spans="12:14" x14ac:dyDescent="0.45">
      <c r="L4185" s="28" t="s">
        <v>33</v>
      </c>
      <c r="M4185" s="1">
        <v>0</v>
      </c>
      <c r="N4185" s="12">
        <v>1.3576388888888889E-9</v>
      </c>
    </row>
    <row r="4186" spans="12:14" x14ac:dyDescent="0.45">
      <c r="L4186" s="28" t="s">
        <v>33</v>
      </c>
      <c r="M4186" s="1">
        <v>1</v>
      </c>
      <c r="N4186" s="12">
        <v>1.8922891203703702E-5</v>
      </c>
    </row>
    <row r="4187" spans="12:14" x14ac:dyDescent="0.45">
      <c r="L4187" s="28" t="s">
        <v>33</v>
      </c>
      <c r="M4187" s="1">
        <v>0</v>
      </c>
      <c r="N4187" s="12">
        <v>6.6203703703703705E-10</v>
      </c>
    </row>
    <row r="4188" spans="12:14" x14ac:dyDescent="0.45">
      <c r="L4188" s="28" t="s">
        <v>33</v>
      </c>
      <c r="M4188" s="1">
        <v>1</v>
      </c>
      <c r="N4188" s="12">
        <v>1.5970909722222223E-5</v>
      </c>
    </row>
    <row r="4189" spans="12:14" x14ac:dyDescent="0.45">
      <c r="L4189" s="28" t="s">
        <v>33</v>
      </c>
      <c r="M4189" s="1">
        <v>0</v>
      </c>
      <c r="N4189" s="12">
        <v>3.3680555555555554E-10</v>
      </c>
    </row>
    <row r="4190" spans="12:14" x14ac:dyDescent="0.45">
      <c r="L4190" s="28" t="s">
        <v>33</v>
      </c>
      <c r="M4190" s="1">
        <v>1</v>
      </c>
      <c r="N4190" s="12">
        <v>1.1057505787037037E-5</v>
      </c>
    </row>
    <row r="4191" spans="12:14" x14ac:dyDescent="0.45">
      <c r="L4191" s="28" t="s">
        <v>33</v>
      </c>
      <c r="M4191" s="1">
        <v>0</v>
      </c>
      <c r="N4191" s="12">
        <v>1.9097222222222222E-9</v>
      </c>
    </row>
    <row r="4192" spans="12:14" x14ac:dyDescent="0.45">
      <c r="L4192" s="28" t="s">
        <v>33</v>
      </c>
      <c r="M4192" s="1">
        <v>1</v>
      </c>
      <c r="N4192" s="12">
        <v>1.6143917824074075E-5</v>
      </c>
    </row>
    <row r="4193" spans="12:14" x14ac:dyDescent="0.45">
      <c r="L4193" s="28" t="s">
        <v>33</v>
      </c>
      <c r="M4193" s="1">
        <v>0</v>
      </c>
      <c r="N4193" s="12">
        <v>3.0324074074074072E-10</v>
      </c>
    </row>
    <row r="4194" spans="12:14" x14ac:dyDescent="0.45">
      <c r="L4194" s="28" t="s">
        <v>33</v>
      </c>
      <c r="M4194" s="1">
        <v>1</v>
      </c>
      <c r="N4194" s="12">
        <v>1.4470368055555555E-5</v>
      </c>
    </row>
    <row r="4195" spans="12:14" x14ac:dyDescent="0.45">
      <c r="L4195" s="28" t="s">
        <v>33</v>
      </c>
      <c r="M4195" s="1">
        <v>0</v>
      </c>
      <c r="N4195" s="12">
        <v>4.9074074074074075E-10</v>
      </c>
    </row>
    <row r="4196" spans="12:14" x14ac:dyDescent="0.45">
      <c r="L4196" s="28" t="s">
        <v>33</v>
      </c>
      <c r="M4196" s="1">
        <v>1</v>
      </c>
      <c r="N4196" s="12">
        <v>2.5045115740740741E-5</v>
      </c>
    </row>
    <row r="4197" spans="12:14" x14ac:dyDescent="0.45">
      <c r="L4197" s="28" t="s">
        <v>33</v>
      </c>
      <c r="M4197" s="1">
        <v>0</v>
      </c>
      <c r="N4197" s="12">
        <v>1.0171296296296296E-8</v>
      </c>
    </row>
    <row r="4198" spans="12:14" x14ac:dyDescent="0.45">
      <c r="L4198" s="28" t="s">
        <v>33</v>
      </c>
      <c r="M4198" s="1">
        <v>1</v>
      </c>
      <c r="N4198" s="12">
        <v>1.4983766203703703E-5</v>
      </c>
    </row>
    <row r="4199" spans="12:14" x14ac:dyDescent="0.45">
      <c r="L4199" s="28" t="s">
        <v>33</v>
      </c>
      <c r="M4199" s="1">
        <v>0</v>
      </c>
      <c r="N4199" s="12">
        <v>4.9421296296296297E-10</v>
      </c>
    </row>
    <row r="4200" spans="12:14" x14ac:dyDescent="0.45">
      <c r="L4200" s="28" t="s">
        <v>33</v>
      </c>
      <c r="M4200" s="1">
        <v>1</v>
      </c>
      <c r="N4200" s="12">
        <v>1.2514693287037036E-5</v>
      </c>
    </row>
    <row r="4201" spans="12:14" x14ac:dyDescent="0.45">
      <c r="L4201" s="28" t="s">
        <v>33</v>
      </c>
      <c r="M4201" s="1">
        <v>0</v>
      </c>
      <c r="N4201" s="12">
        <v>1.3275462962962962E-9</v>
      </c>
    </row>
    <row r="4202" spans="12:14" x14ac:dyDescent="0.45">
      <c r="L4202" s="28" t="s">
        <v>33</v>
      </c>
      <c r="M4202" s="1">
        <v>1</v>
      </c>
      <c r="N4202" s="12">
        <v>1.266934837962963E-5</v>
      </c>
    </row>
    <row r="4203" spans="12:14" x14ac:dyDescent="0.45">
      <c r="L4203" s="28" t="s">
        <v>33</v>
      </c>
      <c r="M4203" s="1">
        <v>0</v>
      </c>
      <c r="N4203" s="12">
        <v>1.3833333333333333E-8</v>
      </c>
    </row>
    <row r="4204" spans="12:14" x14ac:dyDescent="0.45">
      <c r="L4204" s="28" t="s">
        <v>33</v>
      </c>
      <c r="M4204" s="1">
        <v>1</v>
      </c>
      <c r="N4204" s="12">
        <v>2.014823263888889E-5</v>
      </c>
    </row>
    <row r="4205" spans="12:14" x14ac:dyDescent="0.45">
      <c r="L4205" s="28" t="s">
        <v>33</v>
      </c>
      <c r="M4205" s="1">
        <v>0</v>
      </c>
      <c r="N4205" s="12">
        <v>4.884259259259259E-10</v>
      </c>
    </row>
    <row r="4206" spans="12:14" x14ac:dyDescent="0.45">
      <c r="L4206" s="28" t="s">
        <v>33</v>
      </c>
      <c r="M4206" s="1">
        <v>1</v>
      </c>
      <c r="N4206" s="12">
        <v>1.447629861111111E-5</v>
      </c>
    </row>
    <row r="4207" spans="12:14" x14ac:dyDescent="0.45">
      <c r="L4207" s="28" t="s">
        <v>33</v>
      </c>
      <c r="M4207" s="1">
        <v>0</v>
      </c>
      <c r="N4207" s="12">
        <v>7.3958333333333334E-10</v>
      </c>
    </row>
    <row r="4208" spans="12:14" x14ac:dyDescent="0.45">
      <c r="L4208" s="28" t="s">
        <v>33</v>
      </c>
      <c r="M4208" s="1">
        <v>1</v>
      </c>
      <c r="N4208" s="12">
        <v>1.0633634259259259E-5</v>
      </c>
    </row>
    <row r="4209" spans="12:14" x14ac:dyDescent="0.45">
      <c r="L4209" s="28" t="s">
        <v>33</v>
      </c>
      <c r="M4209" s="1">
        <v>0</v>
      </c>
      <c r="N4209" s="12">
        <v>4.4097222222222221E-10</v>
      </c>
    </row>
    <row r="4210" spans="12:14" x14ac:dyDescent="0.45">
      <c r="L4210" s="28" t="s">
        <v>33</v>
      </c>
      <c r="M4210" s="1">
        <v>1</v>
      </c>
      <c r="N4210" s="12">
        <v>1.3308108796296296E-5</v>
      </c>
    </row>
    <row r="4211" spans="12:14" x14ac:dyDescent="0.45">
      <c r="L4211" s="28" t="s">
        <v>33</v>
      </c>
      <c r="M4211" s="1">
        <v>0</v>
      </c>
      <c r="N4211" s="12">
        <v>3.3101851851851852E-10</v>
      </c>
    </row>
    <row r="4212" spans="12:14" x14ac:dyDescent="0.45">
      <c r="L4212" s="28" t="s">
        <v>33</v>
      </c>
      <c r="M4212" s="1">
        <v>1</v>
      </c>
      <c r="N4212" s="12">
        <v>1.2765662037037037E-5</v>
      </c>
    </row>
    <row r="4213" spans="12:14" x14ac:dyDescent="0.45">
      <c r="L4213" s="28" t="s">
        <v>33</v>
      </c>
      <c r="M4213" s="1">
        <v>0</v>
      </c>
      <c r="N4213" s="12">
        <v>4.3055555555555555E-10</v>
      </c>
    </row>
    <row r="4214" spans="12:14" x14ac:dyDescent="0.45">
      <c r="L4214" s="28" t="s">
        <v>33</v>
      </c>
      <c r="M4214" s="1">
        <v>1</v>
      </c>
      <c r="N4214" s="12">
        <v>1.1441122685185185E-5</v>
      </c>
    </row>
    <row r="4215" spans="12:14" x14ac:dyDescent="0.45">
      <c r="L4215" s="28" t="s">
        <v>33</v>
      </c>
      <c r="M4215" s="1">
        <v>0</v>
      </c>
      <c r="N4215" s="12">
        <v>1.1863425925925925E-9</v>
      </c>
    </row>
    <row r="4216" spans="12:14" x14ac:dyDescent="0.45">
      <c r="L4216" s="28" t="s">
        <v>33</v>
      </c>
      <c r="M4216" s="1">
        <v>1</v>
      </c>
      <c r="N4216" s="12">
        <v>1.2804662037037036E-5</v>
      </c>
    </row>
    <row r="4217" spans="12:14" x14ac:dyDescent="0.45">
      <c r="L4217" s="28" t="s">
        <v>33</v>
      </c>
      <c r="M4217" s="1">
        <v>0</v>
      </c>
      <c r="N4217" s="12">
        <v>2.7083333333333333E-10</v>
      </c>
    </row>
    <row r="4218" spans="12:14" x14ac:dyDescent="0.45">
      <c r="L4218" s="28" t="s">
        <v>33</v>
      </c>
      <c r="M4218" s="1">
        <v>1</v>
      </c>
      <c r="N4218" s="12">
        <v>1.4978523148148148E-5</v>
      </c>
    </row>
    <row r="4219" spans="12:14" x14ac:dyDescent="0.45">
      <c r="L4219" s="28" t="s">
        <v>33</v>
      </c>
      <c r="M4219" s="1">
        <v>0</v>
      </c>
      <c r="N4219" s="12">
        <v>3.5486111111111112E-9</v>
      </c>
    </row>
    <row r="4220" spans="12:14" x14ac:dyDescent="0.45">
      <c r="L4220" s="28" t="s">
        <v>33</v>
      </c>
      <c r="M4220" s="1">
        <v>1</v>
      </c>
      <c r="N4220" s="12">
        <v>2.2233766203703703E-5</v>
      </c>
    </row>
    <row r="4221" spans="12:14" x14ac:dyDescent="0.45">
      <c r="L4221" s="28" t="s">
        <v>33</v>
      </c>
      <c r="M4221" s="1">
        <v>0</v>
      </c>
      <c r="N4221" s="12">
        <v>3.101851851851852E-9</v>
      </c>
    </row>
    <row r="4222" spans="12:14" x14ac:dyDescent="0.45">
      <c r="L4222" s="28" t="s">
        <v>33</v>
      </c>
      <c r="M4222" s="1">
        <v>1</v>
      </c>
      <c r="N4222" s="12">
        <v>1.3877403935185186E-5</v>
      </c>
    </row>
    <row r="4223" spans="12:14" x14ac:dyDescent="0.45">
      <c r="L4223" s="28" t="s">
        <v>33</v>
      </c>
      <c r="M4223" s="1">
        <v>0</v>
      </c>
      <c r="N4223" s="12">
        <v>4.7685185185185187E-10</v>
      </c>
    </row>
    <row r="4224" spans="12:14" x14ac:dyDescent="0.45">
      <c r="L4224" s="28" t="s">
        <v>33</v>
      </c>
      <c r="M4224" s="1">
        <v>1</v>
      </c>
      <c r="N4224" s="12">
        <v>1.4640024305555556E-5</v>
      </c>
    </row>
    <row r="4225" spans="12:14" x14ac:dyDescent="0.45">
      <c r="L4225" s="28" t="s">
        <v>33</v>
      </c>
      <c r="M4225" s="1">
        <v>0</v>
      </c>
      <c r="N4225" s="12">
        <v>2.6076388888888889E-9</v>
      </c>
    </row>
    <row r="4226" spans="12:14" x14ac:dyDescent="0.45">
      <c r="L4226" s="28" t="s">
        <v>33</v>
      </c>
      <c r="M4226" s="1">
        <v>1</v>
      </c>
      <c r="N4226" s="12">
        <v>2.0669350694444443E-5</v>
      </c>
    </row>
    <row r="4227" spans="12:14" x14ac:dyDescent="0.45">
      <c r="L4227" s="28" t="s">
        <v>33</v>
      </c>
      <c r="M4227" s="1">
        <v>0</v>
      </c>
      <c r="N4227" s="12">
        <v>3.9236111111111109E-10</v>
      </c>
    </row>
    <row r="4228" spans="12:14" x14ac:dyDescent="0.45">
      <c r="L4228" s="28" t="s">
        <v>33</v>
      </c>
      <c r="M4228" s="1">
        <v>1</v>
      </c>
      <c r="N4228" s="12">
        <v>1.0780600694444444E-5</v>
      </c>
    </row>
    <row r="4229" spans="12:14" x14ac:dyDescent="0.45">
      <c r="L4229" s="28" t="s">
        <v>33</v>
      </c>
      <c r="M4229" s="1">
        <v>0</v>
      </c>
      <c r="N4229" s="12">
        <v>5.486111111111111E-10</v>
      </c>
    </row>
    <row r="4230" spans="12:14" x14ac:dyDescent="0.45">
      <c r="L4230" s="28" t="s">
        <v>33</v>
      </c>
      <c r="M4230" s="1">
        <v>1</v>
      </c>
      <c r="N4230" s="12">
        <v>1.6543572916666667E-5</v>
      </c>
    </row>
    <row r="4231" spans="12:14" x14ac:dyDescent="0.45">
      <c r="L4231" s="28" t="s">
        <v>33</v>
      </c>
      <c r="M4231" s="1">
        <v>0</v>
      </c>
      <c r="N4231" s="12">
        <v>6.3692129629629632E-9</v>
      </c>
    </row>
    <row r="4232" spans="12:14" x14ac:dyDescent="0.45">
      <c r="L4232" s="28" t="s">
        <v>33</v>
      </c>
      <c r="M4232" s="1">
        <v>1</v>
      </c>
      <c r="N4232" s="12">
        <v>1.1586635416666666E-5</v>
      </c>
    </row>
    <row r="4233" spans="12:14" x14ac:dyDescent="0.45">
      <c r="L4233" s="28" t="s">
        <v>33</v>
      </c>
      <c r="M4233" s="1">
        <v>0</v>
      </c>
      <c r="N4233" s="12">
        <v>1.523148148148148E-9</v>
      </c>
    </row>
    <row r="4234" spans="12:14" x14ac:dyDescent="0.45">
      <c r="L4234" s="28" t="s">
        <v>33</v>
      </c>
      <c r="M4234" s="1">
        <v>1</v>
      </c>
      <c r="N4234" s="12">
        <v>1.1651284722222222E-5</v>
      </c>
    </row>
    <row r="4235" spans="12:14" x14ac:dyDescent="0.45">
      <c r="L4235" s="28" t="s">
        <v>33</v>
      </c>
      <c r="M4235" s="1">
        <v>0</v>
      </c>
      <c r="N4235" s="12">
        <v>4.4675925925925927E-10</v>
      </c>
    </row>
    <row r="4236" spans="12:14" x14ac:dyDescent="0.45">
      <c r="L4236" s="28" t="s">
        <v>33</v>
      </c>
      <c r="M4236" s="1">
        <v>1</v>
      </c>
      <c r="N4236" s="12">
        <v>1.2740255787037037E-5</v>
      </c>
    </row>
    <row r="4237" spans="12:14" x14ac:dyDescent="0.45">
      <c r="L4237" s="28" t="s">
        <v>33</v>
      </c>
      <c r="M4237" s="1">
        <v>0</v>
      </c>
      <c r="N4237" s="12">
        <v>2.3344907407407409E-9</v>
      </c>
    </row>
    <row r="4238" spans="12:14" x14ac:dyDescent="0.45">
      <c r="L4238" s="28" t="s">
        <v>33</v>
      </c>
      <c r="M4238" s="1">
        <v>1</v>
      </c>
      <c r="N4238" s="12">
        <v>2.1753151620370369E-5</v>
      </c>
    </row>
    <row r="4239" spans="12:14" x14ac:dyDescent="0.45">
      <c r="L4239" s="28" t="s">
        <v>33</v>
      </c>
      <c r="M4239" s="1">
        <v>0</v>
      </c>
      <c r="N4239" s="12">
        <v>2.8703703703703705E-10</v>
      </c>
    </row>
    <row r="4240" spans="12:14" x14ac:dyDescent="0.45">
      <c r="L4240" s="28" t="s">
        <v>33</v>
      </c>
      <c r="M4240" s="1">
        <v>1</v>
      </c>
      <c r="N4240" s="12">
        <v>1.2003559027777777E-5</v>
      </c>
    </row>
    <row r="4241" spans="12:14" x14ac:dyDescent="0.45">
      <c r="L4241" s="28" t="s">
        <v>33</v>
      </c>
      <c r="M4241" s="1">
        <v>0</v>
      </c>
      <c r="N4241" s="12">
        <v>2.8368055555555556E-9</v>
      </c>
    </row>
    <row r="4242" spans="12:14" x14ac:dyDescent="0.45">
      <c r="L4242" s="28" t="s">
        <v>33</v>
      </c>
      <c r="M4242" s="1">
        <v>1</v>
      </c>
      <c r="N4242" s="12">
        <v>1.274955787037037E-5</v>
      </c>
    </row>
    <row r="4243" spans="12:14" x14ac:dyDescent="0.45">
      <c r="L4243" s="28" t="s">
        <v>33</v>
      </c>
      <c r="M4243" s="1">
        <v>0</v>
      </c>
      <c r="N4243" s="12">
        <v>4.7685185185185187E-10</v>
      </c>
    </row>
    <row r="4244" spans="12:14" x14ac:dyDescent="0.45">
      <c r="L4244" s="28" t="s">
        <v>33</v>
      </c>
      <c r="M4244" s="1">
        <v>1</v>
      </c>
      <c r="N4244" s="12">
        <v>1.2011042824074074E-5</v>
      </c>
    </row>
    <row r="4245" spans="12:14" x14ac:dyDescent="0.45">
      <c r="L4245" s="28" t="s">
        <v>33</v>
      </c>
      <c r="M4245" s="1">
        <v>0</v>
      </c>
      <c r="N4245" s="12">
        <v>1.6953703703703705E-8</v>
      </c>
    </row>
    <row r="4246" spans="12:14" x14ac:dyDescent="0.45">
      <c r="L4246" s="28" t="s">
        <v>33</v>
      </c>
      <c r="M4246" s="1">
        <v>1</v>
      </c>
      <c r="N4246" s="12">
        <v>1.3779321759259259E-5</v>
      </c>
    </row>
    <row r="4247" spans="12:14" x14ac:dyDescent="0.45">
      <c r="L4247" s="28" t="s">
        <v>33</v>
      </c>
      <c r="M4247" s="1">
        <v>0</v>
      </c>
      <c r="N4247" s="12">
        <v>2.039351851851852E-9</v>
      </c>
    </row>
    <row r="4248" spans="12:14" x14ac:dyDescent="0.45">
      <c r="L4248" s="28" t="s">
        <v>33</v>
      </c>
      <c r="M4248" s="1">
        <v>1</v>
      </c>
      <c r="N4248" s="12">
        <v>1.0885530092592593E-5</v>
      </c>
    </row>
    <row r="4249" spans="12:14" x14ac:dyDescent="0.45">
      <c r="L4249" s="28" t="s">
        <v>33</v>
      </c>
      <c r="M4249" s="1">
        <v>0</v>
      </c>
      <c r="N4249" s="12">
        <v>2.0972222222222223E-9</v>
      </c>
    </row>
    <row r="4250" spans="12:14" x14ac:dyDescent="0.45">
      <c r="L4250" s="28" t="s">
        <v>33</v>
      </c>
      <c r="M4250" s="1">
        <v>1</v>
      </c>
      <c r="N4250" s="12">
        <v>1.1657333333333333E-5</v>
      </c>
    </row>
    <row r="4251" spans="12:14" x14ac:dyDescent="0.45">
      <c r="L4251" s="28" t="s">
        <v>33</v>
      </c>
      <c r="M4251" s="1">
        <v>0</v>
      </c>
      <c r="N4251" s="12">
        <v>3.4722222222222225E-10</v>
      </c>
    </row>
    <row r="4252" spans="12:14" x14ac:dyDescent="0.45">
      <c r="L4252" s="28" t="s">
        <v>33</v>
      </c>
      <c r="M4252" s="1">
        <v>1</v>
      </c>
      <c r="N4252" s="12">
        <v>1.3173283564814815E-5</v>
      </c>
    </row>
    <row r="4253" spans="12:14" x14ac:dyDescent="0.45">
      <c r="L4253" s="28" t="s">
        <v>33</v>
      </c>
      <c r="M4253" s="1">
        <v>0</v>
      </c>
      <c r="N4253" s="12">
        <v>1.0486111111111111E-9</v>
      </c>
    </row>
    <row r="4254" spans="12:14" x14ac:dyDescent="0.45">
      <c r="L4254" s="28" t="s">
        <v>33</v>
      </c>
      <c r="M4254" s="1">
        <v>1</v>
      </c>
      <c r="N4254" s="12">
        <v>1.2409665509259259E-5</v>
      </c>
    </row>
    <row r="4255" spans="12:14" x14ac:dyDescent="0.45">
      <c r="L4255" s="28" t="s">
        <v>33</v>
      </c>
      <c r="M4255" s="1">
        <v>0</v>
      </c>
      <c r="N4255" s="12">
        <v>7.7314814814814816E-10</v>
      </c>
    </row>
    <row r="4256" spans="12:14" x14ac:dyDescent="0.45">
      <c r="L4256" s="28" t="s">
        <v>33</v>
      </c>
      <c r="M4256" s="1">
        <v>1</v>
      </c>
      <c r="N4256" s="12">
        <v>1.181362962962963E-5</v>
      </c>
    </row>
    <row r="4257" spans="12:14" x14ac:dyDescent="0.45">
      <c r="L4257" s="28" t="s">
        <v>33</v>
      </c>
      <c r="M4257" s="1">
        <v>0</v>
      </c>
      <c r="N4257" s="12">
        <v>7.75462962962963E-10</v>
      </c>
    </row>
    <row r="4258" spans="12:14" x14ac:dyDescent="0.45">
      <c r="L4258" s="28" t="s">
        <v>33</v>
      </c>
      <c r="M4258" s="1">
        <v>1</v>
      </c>
      <c r="N4258" s="12">
        <v>1.4187464120370371E-5</v>
      </c>
    </row>
    <row r="4259" spans="12:14" x14ac:dyDescent="0.45">
      <c r="L4259" s="28" t="s">
        <v>33</v>
      </c>
      <c r="M4259" s="1">
        <v>0</v>
      </c>
      <c r="N4259" s="12">
        <v>5.0810185185185184E-10</v>
      </c>
    </row>
    <row r="4260" spans="12:14" x14ac:dyDescent="0.45">
      <c r="L4260" s="28" t="s">
        <v>33</v>
      </c>
      <c r="M4260" s="1">
        <v>1</v>
      </c>
      <c r="N4260" s="12">
        <v>1.6725267361111112E-5</v>
      </c>
    </row>
    <row r="4261" spans="12:14" x14ac:dyDescent="0.45">
      <c r="L4261" s="28" t="s">
        <v>33</v>
      </c>
      <c r="M4261" s="1">
        <v>0</v>
      </c>
      <c r="N4261" s="12">
        <v>8.310185185185185E-10</v>
      </c>
    </row>
    <row r="4262" spans="12:14" x14ac:dyDescent="0.45">
      <c r="L4262" s="28" t="s">
        <v>33</v>
      </c>
      <c r="M4262" s="1">
        <v>1</v>
      </c>
      <c r="N4262" s="12">
        <v>1.1531233796296296E-5</v>
      </c>
    </row>
    <row r="4263" spans="12:14" x14ac:dyDescent="0.45">
      <c r="L4263" s="28" t="s">
        <v>33</v>
      </c>
      <c r="M4263" s="1">
        <v>0</v>
      </c>
      <c r="N4263" s="12">
        <v>4.9074074074074075E-10</v>
      </c>
    </row>
    <row r="4264" spans="12:14" x14ac:dyDescent="0.45">
      <c r="L4264" s="28" t="s">
        <v>33</v>
      </c>
      <c r="M4264" s="1">
        <v>1</v>
      </c>
      <c r="N4264" s="12">
        <v>1.0529143518518518E-5</v>
      </c>
    </row>
    <row r="4265" spans="12:14" x14ac:dyDescent="0.45">
      <c r="L4265" s="28" t="s">
        <v>33</v>
      </c>
      <c r="M4265" s="1">
        <v>0</v>
      </c>
      <c r="N4265" s="12">
        <v>6.342592592592593E-10</v>
      </c>
    </row>
    <row r="4266" spans="12:14" x14ac:dyDescent="0.45">
      <c r="L4266" s="28" t="s">
        <v>33</v>
      </c>
      <c r="M4266" s="1">
        <v>1</v>
      </c>
      <c r="N4266" s="12">
        <v>1.7828460648148149E-5</v>
      </c>
    </row>
    <row r="4267" spans="12:14" x14ac:dyDescent="0.45">
      <c r="L4267" s="28" t="s">
        <v>33</v>
      </c>
      <c r="M4267" s="1">
        <v>0</v>
      </c>
      <c r="N4267" s="12">
        <v>1.3553240740740742E-9</v>
      </c>
    </row>
    <row r="4268" spans="12:14" x14ac:dyDescent="0.45">
      <c r="L4268" s="28" t="s">
        <v>33</v>
      </c>
      <c r="M4268" s="1">
        <v>1</v>
      </c>
      <c r="N4268" s="12">
        <v>1.6798225694444444E-5</v>
      </c>
    </row>
    <row r="4269" spans="12:14" x14ac:dyDescent="0.45">
      <c r="L4269" s="28" t="s">
        <v>33</v>
      </c>
      <c r="M4269" s="1">
        <v>0</v>
      </c>
      <c r="N4269" s="12">
        <v>9.1319444444444449E-10</v>
      </c>
    </row>
    <row r="4270" spans="12:14" x14ac:dyDescent="0.45">
      <c r="L4270" s="28" t="s">
        <v>33</v>
      </c>
      <c r="M4270" s="1">
        <v>1</v>
      </c>
      <c r="N4270" s="12">
        <v>9.544356481481482E-6</v>
      </c>
    </row>
    <row r="4271" spans="12:14" x14ac:dyDescent="0.45">
      <c r="L4271" s="28" t="s">
        <v>33</v>
      </c>
      <c r="M4271" s="1">
        <v>0</v>
      </c>
      <c r="N4271" s="12">
        <v>2.6053240740740742E-9</v>
      </c>
    </row>
    <row r="4272" spans="12:14" x14ac:dyDescent="0.45">
      <c r="L4272" s="28" t="s">
        <v>33</v>
      </c>
      <c r="M4272" s="1">
        <v>1</v>
      </c>
      <c r="N4272" s="12">
        <v>1.2580465277777777E-5</v>
      </c>
    </row>
    <row r="4273" spans="12:14" x14ac:dyDescent="0.45">
      <c r="L4273" s="28" t="s">
        <v>33</v>
      </c>
      <c r="M4273" s="1">
        <v>0</v>
      </c>
      <c r="N4273" s="12">
        <v>6.342592592592593E-10</v>
      </c>
    </row>
    <row r="4274" spans="12:14" x14ac:dyDescent="0.45">
      <c r="L4274" s="28" t="s">
        <v>33</v>
      </c>
      <c r="M4274" s="1">
        <v>1</v>
      </c>
      <c r="N4274" s="12">
        <v>1.930747337962963E-5</v>
      </c>
    </row>
    <row r="4275" spans="12:14" x14ac:dyDescent="0.45">
      <c r="L4275" s="28" t="s">
        <v>33</v>
      </c>
      <c r="M4275" s="1">
        <v>0</v>
      </c>
      <c r="N4275" s="12">
        <v>2.7314814814814812E-10</v>
      </c>
    </row>
    <row r="4276" spans="12:14" x14ac:dyDescent="0.45">
      <c r="L4276" s="28" t="s">
        <v>33</v>
      </c>
      <c r="M4276" s="1">
        <v>1</v>
      </c>
      <c r="N4276" s="12">
        <v>1.1878038194444444E-5</v>
      </c>
    </row>
    <row r="4277" spans="12:14" x14ac:dyDescent="0.45">
      <c r="L4277" s="28" t="s">
        <v>33</v>
      </c>
      <c r="M4277" s="1">
        <v>0</v>
      </c>
      <c r="N4277" s="12">
        <v>1.0046296296296295E-9</v>
      </c>
    </row>
    <row r="4278" spans="12:14" x14ac:dyDescent="0.45">
      <c r="L4278" s="28" t="s">
        <v>33</v>
      </c>
      <c r="M4278" s="1">
        <v>1</v>
      </c>
      <c r="N4278" s="12">
        <v>1.1815423611111112E-5</v>
      </c>
    </row>
    <row r="4279" spans="12:14" x14ac:dyDescent="0.45">
      <c r="L4279" s="28" t="s">
        <v>33</v>
      </c>
      <c r="M4279" s="1">
        <v>0</v>
      </c>
      <c r="N4279" s="12">
        <v>1.0925925925925925E-9</v>
      </c>
    </row>
    <row r="4280" spans="12:14" x14ac:dyDescent="0.45">
      <c r="L4280" s="28" t="s">
        <v>33</v>
      </c>
      <c r="M4280" s="1">
        <v>1</v>
      </c>
      <c r="N4280" s="12">
        <v>1.196014699074074E-5</v>
      </c>
    </row>
    <row r="4281" spans="12:14" x14ac:dyDescent="0.45">
      <c r="L4281" s="28" t="s">
        <v>33</v>
      </c>
      <c r="M4281" s="1">
        <v>0</v>
      </c>
      <c r="N4281" s="12">
        <v>8.1840277777777776E-9</v>
      </c>
    </row>
    <row r="4282" spans="12:14" x14ac:dyDescent="0.45">
      <c r="L4282" s="28" t="s">
        <v>33</v>
      </c>
      <c r="M4282" s="1">
        <v>1</v>
      </c>
      <c r="N4282" s="12">
        <v>1.5047827546296297E-5</v>
      </c>
    </row>
    <row r="4283" spans="12:14" x14ac:dyDescent="0.45">
      <c r="L4283" s="28" t="s">
        <v>33</v>
      </c>
      <c r="M4283" s="1">
        <v>0</v>
      </c>
      <c r="N4283" s="12">
        <v>4.6643518518518521E-10</v>
      </c>
    </row>
    <row r="4284" spans="12:14" x14ac:dyDescent="0.45">
      <c r="L4284" s="28" t="s">
        <v>33</v>
      </c>
      <c r="M4284" s="1">
        <v>1</v>
      </c>
      <c r="N4284" s="12">
        <v>1.2130667824074074E-5</v>
      </c>
    </row>
    <row r="4285" spans="12:14" x14ac:dyDescent="0.45">
      <c r="L4285" s="28" t="s">
        <v>33</v>
      </c>
      <c r="M4285" s="1">
        <v>0</v>
      </c>
      <c r="N4285" s="12">
        <v>1.542824074074074E-9</v>
      </c>
    </row>
    <row r="4286" spans="12:14" x14ac:dyDescent="0.45">
      <c r="L4286" s="28" t="s">
        <v>33</v>
      </c>
      <c r="M4286" s="1">
        <v>1</v>
      </c>
      <c r="N4286" s="12">
        <v>1.7246297453703704E-5</v>
      </c>
    </row>
    <row r="4287" spans="12:14" x14ac:dyDescent="0.45">
      <c r="L4287" s="28" t="s">
        <v>33</v>
      </c>
      <c r="M4287" s="1">
        <v>0</v>
      </c>
      <c r="N4287" s="12">
        <v>4.8611111111111116E-10</v>
      </c>
    </row>
    <row r="4288" spans="12:14" x14ac:dyDescent="0.45">
      <c r="L4288" s="28" t="s">
        <v>33</v>
      </c>
      <c r="M4288" s="1">
        <v>1</v>
      </c>
      <c r="N4288" s="12">
        <v>1.8167728009259258E-5</v>
      </c>
    </row>
    <row r="4289" spans="12:14" x14ac:dyDescent="0.45">
      <c r="L4289" s="28" t="s">
        <v>33</v>
      </c>
      <c r="M4289" s="1">
        <v>0</v>
      </c>
      <c r="N4289" s="12">
        <v>5.7175925925925926E-10</v>
      </c>
    </row>
    <row r="4290" spans="12:14" x14ac:dyDescent="0.45">
      <c r="L4290" s="28" t="s">
        <v>33</v>
      </c>
      <c r="M4290" s="1">
        <v>1</v>
      </c>
      <c r="N4290" s="12">
        <v>1.2482716435185185E-5</v>
      </c>
    </row>
    <row r="4291" spans="12:14" x14ac:dyDescent="0.45">
      <c r="L4291" s="28" t="s">
        <v>33</v>
      </c>
      <c r="M4291" s="1">
        <v>0</v>
      </c>
      <c r="N4291" s="12">
        <v>1.6331018518518519E-9</v>
      </c>
    </row>
    <row r="4292" spans="12:14" x14ac:dyDescent="0.45">
      <c r="L4292" s="28" t="s">
        <v>33</v>
      </c>
      <c r="M4292" s="1">
        <v>1</v>
      </c>
      <c r="N4292" s="12">
        <v>2.3567886574074073E-5</v>
      </c>
    </row>
    <row r="4293" spans="12:14" x14ac:dyDescent="0.45">
      <c r="L4293" s="28" t="s">
        <v>33</v>
      </c>
      <c r="M4293" s="1">
        <v>0</v>
      </c>
      <c r="N4293" s="12">
        <v>2.5347222222222223E-10</v>
      </c>
    </row>
    <row r="4294" spans="12:14" x14ac:dyDescent="0.45">
      <c r="L4294" s="28" t="s">
        <v>33</v>
      </c>
      <c r="M4294" s="1">
        <v>1</v>
      </c>
      <c r="N4294" s="12">
        <v>1.1247203703703703E-5</v>
      </c>
    </row>
    <row r="4295" spans="12:14" x14ac:dyDescent="0.45">
      <c r="L4295" s="28" t="s">
        <v>33</v>
      </c>
      <c r="M4295" s="1">
        <v>0</v>
      </c>
      <c r="N4295" s="12">
        <v>3.9699074074074073E-10</v>
      </c>
    </row>
    <row r="4296" spans="12:14" x14ac:dyDescent="0.45">
      <c r="L4296" s="28" t="s">
        <v>33</v>
      </c>
      <c r="M4296" s="1">
        <v>1</v>
      </c>
      <c r="N4296" s="12">
        <v>1.1364597222222222E-5</v>
      </c>
    </row>
    <row r="4297" spans="12:14" x14ac:dyDescent="0.45">
      <c r="L4297" s="28" t="s">
        <v>33</v>
      </c>
      <c r="M4297" s="1">
        <v>0</v>
      </c>
      <c r="N4297" s="12">
        <v>1.2199074074074073E-9</v>
      </c>
    </row>
    <row r="4298" spans="12:14" x14ac:dyDescent="0.45">
      <c r="L4298" s="28" t="s">
        <v>33</v>
      </c>
      <c r="M4298" s="1">
        <v>1</v>
      </c>
      <c r="N4298" s="12">
        <v>1.1888278935185185E-5</v>
      </c>
    </row>
    <row r="4299" spans="12:14" x14ac:dyDescent="0.45">
      <c r="L4299" s="28" t="s">
        <v>33</v>
      </c>
      <c r="M4299" s="1">
        <v>0</v>
      </c>
      <c r="N4299" s="12">
        <v>4.4675925925925927E-10</v>
      </c>
    </row>
    <row r="4300" spans="12:14" x14ac:dyDescent="0.45">
      <c r="L4300" s="28" t="s">
        <v>33</v>
      </c>
      <c r="M4300" s="1">
        <v>1</v>
      </c>
      <c r="N4300" s="12">
        <v>1.8487884259259261E-5</v>
      </c>
    </row>
    <row r="4301" spans="12:14" x14ac:dyDescent="0.45">
      <c r="L4301" s="28" t="s">
        <v>33</v>
      </c>
      <c r="M4301" s="1">
        <v>0</v>
      </c>
      <c r="N4301" s="12">
        <v>2.9513888888888891E-10</v>
      </c>
    </row>
    <row r="4302" spans="12:14" x14ac:dyDescent="0.45">
      <c r="L4302" s="28" t="s">
        <v>33</v>
      </c>
      <c r="M4302" s="1">
        <v>1</v>
      </c>
      <c r="N4302" s="12">
        <v>9.7370208333333326E-6</v>
      </c>
    </row>
    <row r="4303" spans="12:14" x14ac:dyDescent="0.45">
      <c r="L4303" s="28" t="s">
        <v>33</v>
      </c>
      <c r="M4303" s="1">
        <v>0</v>
      </c>
      <c r="N4303" s="12">
        <v>1.0524305555555556E-8</v>
      </c>
    </row>
    <row r="4304" spans="12:14" x14ac:dyDescent="0.45">
      <c r="L4304" s="28" t="s">
        <v>33</v>
      </c>
      <c r="M4304" s="1">
        <v>1</v>
      </c>
      <c r="N4304" s="12">
        <v>1.2055431712962963E-5</v>
      </c>
    </row>
    <row r="4305" spans="12:14" x14ac:dyDescent="0.45">
      <c r="L4305" s="28" t="s">
        <v>33</v>
      </c>
      <c r="M4305" s="1">
        <v>0</v>
      </c>
      <c r="N4305" s="12">
        <v>1.037037037037037E-9</v>
      </c>
    </row>
    <row r="4306" spans="12:14" x14ac:dyDescent="0.45">
      <c r="L4306" s="28" t="s">
        <v>33</v>
      </c>
      <c r="M4306" s="1">
        <v>1</v>
      </c>
      <c r="N4306" s="12">
        <v>1.2504157407407407E-5</v>
      </c>
    </row>
    <row r="4307" spans="12:14" x14ac:dyDescent="0.45">
      <c r="L4307" s="28" t="s">
        <v>33</v>
      </c>
      <c r="M4307" s="1">
        <v>0</v>
      </c>
      <c r="N4307" s="12">
        <v>4.7685185185185187E-10</v>
      </c>
    </row>
    <row r="4308" spans="12:14" x14ac:dyDescent="0.45">
      <c r="L4308" s="28" t="s">
        <v>33</v>
      </c>
      <c r="M4308" s="1">
        <v>1</v>
      </c>
      <c r="N4308" s="12">
        <v>2.4062466435185185E-5</v>
      </c>
    </row>
    <row r="4309" spans="12:14" x14ac:dyDescent="0.45">
      <c r="L4309" s="28" t="s">
        <v>33</v>
      </c>
      <c r="M4309" s="1">
        <v>0</v>
      </c>
      <c r="N4309" s="12">
        <v>2.2337962962962964E-10</v>
      </c>
    </row>
    <row r="4310" spans="12:14" x14ac:dyDescent="0.45">
      <c r="L4310" s="28" t="s">
        <v>33</v>
      </c>
      <c r="M4310" s="1">
        <v>1</v>
      </c>
      <c r="N4310" s="12">
        <v>1.2474736111111112E-5</v>
      </c>
    </row>
    <row r="4311" spans="12:14" x14ac:dyDescent="0.45">
      <c r="L4311" s="28" t="s">
        <v>33</v>
      </c>
      <c r="M4311" s="1">
        <v>0</v>
      </c>
      <c r="N4311" s="12">
        <v>1.7939814814814815E-9</v>
      </c>
    </row>
    <row r="4312" spans="12:14" x14ac:dyDescent="0.45">
      <c r="L4312" s="28" t="s">
        <v>33</v>
      </c>
      <c r="M4312" s="1">
        <v>1</v>
      </c>
      <c r="N4312" s="12">
        <v>1.229825925925926E-5</v>
      </c>
    </row>
    <row r="4313" spans="12:14" x14ac:dyDescent="0.45">
      <c r="L4313" s="28" t="s">
        <v>33</v>
      </c>
      <c r="M4313" s="1">
        <v>0</v>
      </c>
      <c r="N4313" s="12">
        <v>8.6689814814814817E-10</v>
      </c>
    </row>
    <row r="4314" spans="12:14" x14ac:dyDescent="0.45">
      <c r="L4314" s="28" t="s">
        <v>33</v>
      </c>
      <c r="M4314" s="1">
        <v>1</v>
      </c>
      <c r="N4314" s="12">
        <v>1.4289594907407407E-5</v>
      </c>
    </row>
    <row r="4315" spans="12:14" x14ac:dyDescent="0.45">
      <c r="L4315" s="28" t="s">
        <v>33</v>
      </c>
      <c r="M4315" s="1">
        <v>0</v>
      </c>
      <c r="N4315" s="12">
        <v>4.5254629629629629E-10</v>
      </c>
    </row>
    <row r="4316" spans="12:14" x14ac:dyDescent="0.45">
      <c r="L4316" s="28" t="s">
        <v>33</v>
      </c>
      <c r="M4316" s="1">
        <v>1</v>
      </c>
      <c r="N4316" s="12">
        <v>2.8418473379629628E-5</v>
      </c>
    </row>
    <row r="4317" spans="12:14" x14ac:dyDescent="0.45">
      <c r="L4317" s="28" t="s">
        <v>33</v>
      </c>
      <c r="M4317" s="1">
        <v>0</v>
      </c>
      <c r="N4317" s="12">
        <v>2.6504629629629631E-10</v>
      </c>
    </row>
    <row r="4318" spans="12:14" x14ac:dyDescent="0.45">
      <c r="L4318" s="28" t="s">
        <v>33</v>
      </c>
      <c r="M4318" s="1">
        <v>1</v>
      </c>
      <c r="N4318" s="12">
        <v>1.6829575231481481E-5</v>
      </c>
    </row>
    <row r="4319" spans="12:14" x14ac:dyDescent="0.45">
      <c r="L4319" s="28" t="s">
        <v>33</v>
      </c>
      <c r="M4319" s="1">
        <v>0</v>
      </c>
      <c r="N4319" s="12">
        <v>5.6597222222222219E-10</v>
      </c>
    </row>
    <row r="4320" spans="12:14" x14ac:dyDescent="0.45">
      <c r="L4320" s="28" t="s">
        <v>33</v>
      </c>
      <c r="M4320" s="1">
        <v>1</v>
      </c>
      <c r="N4320" s="12">
        <v>1.3165283564814814E-5</v>
      </c>
    </row>
    <row r="4321" spans="12:14" x14ac:dyDescent="0.45">
      <c r="L4321" s="28" t="s">
        <v>33</v>
      </c>
      <c r="M4321" s="1">
        <v>0</v>
      </c>
      <c r="N4321" s="12">
        <v>5.3819444444444444E-10</v>
      </c>
    </row>
    <row r="4322" spans="12:14" x14ac:dyDescent="0.45">
      <c r="L4322" s="28" t="s">
        <v>33</v>
      </c>
      <c r="M4322" s="1">
        <v>1</v>
      </c>
      <c r="N4322" s="12">
        <v>1.1376929398148147E-5</v>
      </c>
    </row>
    <row r="4323" spans="12:14" x14ac:dyDescent="0.45">
      <c r="L4323" s="28" t="s">
        <v>33</v>
      </c>
      <c r="M4323" s="1">
        <v>0</v>
      </c>
      <c r="N4323" s="12">
        <v>2.8124999999999999E-10</v>
      </c>
    </row>
    <row r="4324" spans="12:14" x14ac:dyDescent="0.45">
      <c r="L4324" s="28" t="s">
        <v>33</v>
      </c>
      <c r="M4324" s="1">
        <v>1</v>
      </c>
      <c r="N4324" s="12">
        <v>1.3809987268518519E-5</v>
      </c>
    </row>
    <row r="4325" spans="12:14" x14ac:dyDescent="0.45">
      <c r="L4325" s="28" t="s">
        <v>33</v>
      </c>
      <c r="M4325" s="1">
        <v>0</v>
      </c>
      <c r="N4325" s="12">
        <v>1.0682870370370371E-9</v>
      </c>
    </row>
    <row r="4326" spans="12:14" x14ac:dyDescent="0.45">
      <c r="L4326" s="28" t="s">
        <v>33</v>
      </c>
      <c r="M4326" s="1">
        <v>1</v>
      </c>
      <c r="N4326" s="12">
        <v>1.3608538194444444E-5</v>
      </c>
    </row>
    <row r="4327" spans="12:14" x14ac:dyDescent="0.45">
      <c r="L4327" s="28" t="s">
        <v>33</v>
      </c>
      <c r="M4327" s="1">
        <v>0</v>
      </c>
      <c r="N4327" s="12">
        <v>7.3148148148148153E-10</v>
      </c>
    </row>
    <row r="4328" spans="12:14" x14ac:dyDescent="0.45">
      <c r="L4328" s="28" t="s">
        <v>33</v>
      </c>
      <c r="M4328" s="1">
        <v>1</v>
      </c>
      <c r="N4328" s="12">
        <v>1.1471259259259259E-5</v>
      </c>
    </row>
    <row r="4329" spans="12:14" x14ac:dyDescent="0.45">
      <c r="L4329" s="28" t="s">
        <v>33</v>
      </c>
      <c r="M4329" s="1">
        <v>0</v>
      </c>
      <c r="N4329" s="12">
        <v>4.1435185185185183E-10</v>
      </c>
    </row>
    <row r="4330" spans="12:14" x14ac:dyDescent="0.45">
      <c r="L4330" s="28" t="s">
        <v>33</v>
      </c>
      <c r="M4330" s="1">
        <v>1</v>
      </c>
      <c r="N4330" s="12">
        <v>1.2178359953703704E-5</v>
      </c>
    </row>
    <row r="4331" spans="12:14" x14ac:dyDescent="0.45">
      <c r="L4331" s="28" t="s">
        <v>33</v>
      </c>
      <c r="M4331" s="1">
        <v>0</v>
      </c>
      <c r="N4331" s="12">
        <v>2.03125E-9</v>
      </c>
    </row>
    <row r="4332" spans="12:14" x14ac:dyDescent="0.45">
      <c r="L4332" s="28" t="s">
        <v>33</v>
      </c>
      <c r="M4332" s="1">
        <v>1</v>
      </c>
      <c r="N4332" s="12">
        <v>1.3705696759259259E-5</v>
      </c>
    </row>
    <row r="4333" spans="12:14" x14ac:dyDescent="0.45">
      <c r="L4333" s="28" t="s">
        <v>33</v>
      </c>
      <c r="M4333" s="1">
        <v>0</v>
      </c>
      <c r="N4333" s="12">
        <v>6.4583333333333333E-10</v>
      </c>
    </row>
    <row r="4334" spans="12:14" x14ac:dyDescent="0.45">
      <c r="L4334" s="28" t="s">
        <v>33</v>
      </c>
      <c r="M4334" s="1">
        <v>1</v>
      </c>
      <c r="N4334" s="12">
        <v>1.097841087962963E-5</v>
      </c>
    </row>
    <row r="4335" spans="12:14" x14ac:dyDescent="0.45">
      <c r="L4335" s="28" t="s">
        <v>33</v>
      </c>
      <c r="M4335" s="1">
        <v>0</v>
      </c>
      <c r="N4335" s="12">
        <v>5.0000000000000003E-10</v>
      </c>
    </row>
    <row r="4336" spans="12:14" x14ac:dyDescent="0.45">
      <c r="L4336" s="28" t="s">
        <v>33</v>
      </c>
      <c r="M4336" s="1">
        <v>1</v>
      </c>
      <c r="N4336" s="12">
        <v>1.2133667824074074E-5</v>
      </c>
    </row>
    <row r="4337" spans="12:14" x14ac:dyDescent="0.45">
      <c r="L4337" s="28" t="s">
        <v>33</v>
      </c>
      <c r="M4337" s="1">
        <v>0</v>
      </c>
      <c r="N4337" s="12">
        <v>4.6874999999999996E-10</v>
      </c>
    </row>
    <row r="4338" spans="12:14" x14ac:dyDescent="0.45">
      <c r="L4338" s="28" t="s">
        <v>33</v>
      </c>
      <c r="M4338" s="1">
        <v>1</v>
      </c>
      <c r="N4338" s="12">
        <v>1.4034076388888889E-5</v>
      </c>
    </row>
    <row r="4339" spans="12:14" x14ac:dyDescent="0.45">
      <c r="L4339" s="28" t="s">
        <v>33</v>
      </c>
      <c r="M4339" s="1">
        <v>0</v>
      </c>
      <c r="N4339" s="12">
        <v>1.4212962962962962E-9</v>
      </c>
    </row>
    <row r="4340" spans="12:14" x14ac:dyDescent="0.45">
      <c r="L4340" s="28" t="s">
        <v>33</v>
      </c>
      <c r="M4340" s="1">
        <v>1</v>
      </c>
      <c r="N4340" s="12">
        <v>2.1375381944444443E-5</v>
      </c>
    </row>
    <row r="4341" spans="12:14" x14ac:dyDescent="0.45">
      <c r="L4341" s="28" t="s">
        <v>33</v>
      </c>
      <c r="M4341" s="1">
        <v>0</v>
      </c>
      <c r="N4341" s="12">
        <v>1.0428240740740741E-9</v>
      </c>
    </row>
    <row r="4342" spans="12:14" x14ac:dyDescent="0.45">
      <c r="L4342" s="28" t="s">
        <v>33</v>
      </c>
      <c r="M4342" s="1">
        <v>1</v>
      </c>
      <c r="N4342" s="12">
        <v>1.4826246527777777E-5</v>
      </c>
    </row>
    <row r="4343" spans="12:14" x14ac:dyDescent="0.45">
      <c r="L4343" s="28" t="s">
        <v>33</v>
      </c>
      <c r="M4343" s="1">
        <v>0</v>
      </c>
      <c r="N4343" s="12">
        <v>5.3819444444444444E-10</v>
      </c>
    </row>
    <row r="4344" spans="12:14" x14ac:dyDescent="0.45">
      <c r="L4344" s="28" t="s">
        <v>33</v>
      </c>
      <c r="M4344" s="1">
        <v>1</v>
      </c>
      <c r="N4344" s="12">
        <v>1.6322533564814815E-5</v>
      </c>
    </row>
    <row r="4345" spans="12:14" x14ac:dyDescent="0.45">
      <c r="L4345" s="28" t="s">
        <v>33</v>
      </c>
      <c r="M4345" s="1">
        <v>0</v>
      </c>
      <c r="N4345" s="12">
        <v>2.7893518518518519E-10</v>
      </c>
    </row>
    <row r="4346" spans="12:14" x14ac:dyDescent="0.45">
      <c r="L4346" s="28" t="s">
        <v>33</v>
      </c>
      <c r="M4346" s="1">
        <v>1</v>
      </c>
      <c r="N4346" s="12">
        <v>1.3861277777777778E-5</v>
      </c>
    </row>
    <row r="4347" spans="12:14" x14ac:dyDescent="0.45">
      <c r="L4347" s="28" t="s">
        <v>33</v>
      </c>
      <c r="M4347" s="1">
        <v>0</v>
      </c>
      <c r="N4347" s="12">
        <v>6.2384259259259264E-10</v>
      </c>
    </row>
    <row r="4348" spans="12:14" x14ac:dyDescent="0.45">
      <c r="L4348" s="28" t="s">
        <v>33</v>
      </c>
      <c r="M4348" s="1">
        <v>1</v>
      </c>
      <c r="N4348" s="12">
        <v>1.9842795138888889E-5</v>
      </c>
    </row>
    <row r="4349" spans="12:14" x14ac:dyDescent="0.45">
      <c r="L4349" s="28" t="s">
        <v>33</v>
      </c>
      <c r="M4349" s="1">
        <v>0</v>
      </c>
      <c r="N4349" s="12">
        <v>5.5439814814814816E-10</v>
      </c>
    </row>
    <row r="4350" spans="12:14" x14ac:dyDescent="0.45">
      <c r="L4350" s="28" t="s">
        <v>33</v>
      </c>
      <c r="M4350" s="1">
        <v>1</v>
      </c>
      <c r="N4350" s="12">
        <v>1.7009899305555557E-5</v>
      </c>
    </row>
    <row r="4351" spans="12:14" x14ac:dyDescent="0.45">
      <c r="L4351" s="28" t="s">
        <v>33</v>
      </c>
      <c r="M4351" s="1">
        <v>0</v>
      </c>
      <c r="N4351" s="12">
        <v>1.7106481481481481E-9</v>
      </c>
    </row>
    <row r="4352" spans="12:14" x14ac:dyDescent="0.45">
      <c r="L4352" s="28" t="s">
        <v>33</v>
      </c>
      <c r="M4352" s="1">
        <v>1</v>
      </c>
      <c r="N4352" s="12">
        <v>2.9673173611111112E-5</v>
      </c>
    </row>
    <row r="4353" spans="12:14" x14ac:dyDescent="0.45">
      <c r="L4353" s="28" t="s">
        <v>33</v>
      </c>
      <c r="M4353" s="1">
        <v>0</v>
      </c>
      <c r="N4353" s="12">
        <v>1.3796296296296296E-9</v>
      </c>
    </row>
    <row r="4354" spans="12:14" x14ac:dyDescent="0.45">
      <c r="L4354" s="28" t="s">
        <v>33</v>
      </c>
      <c r="M4354" s="1">
        <v>1</v>
      </c>
      <c r="N4354" s="12">
        <v>1.9088912037037036E-5</v>
      </c>
    </row>
    <row r="4355" spans="12:14" x14ac:dyDescent="0.45">
      <c r="L4355" s="28" t="s">
        <v>33</v>
      </c>
      <c r="M4355" s="1">
        <v>0</v>
      </c>
      <c r="N4355" s="12">
        <v>1.6944444444444445E-9</v>
      </c>
    </row>
    <row r="4356" spans="12:14" x14ac:dyDescent="0.45">
      <c r="L4356" s="28" t="s">
        <v>33</v>
      </c>
      <c r="M4356" s="1">
        <v>1</v>
      </c>
      <c r="N4356" s="12">
        <v>3.8717416666666666E-5</v>
      </c>
    </row>
    <row r="4357" spans="12:14" x14ac:dyDescent="0.45">
      <c r="L4357" s="28" t="s">
        <v>33</v>
      </c>
      <c r="M4357" s="1">
        <v>0</v>
      </c>
      <c r="N4357" s="12">
        <v>8.4490740740740738E-10</v>
      </c>
    </row>
    <row r="4358" spans="12:14" x14ac:dyDescent="0.45">
      <c r="L4358" s="28" t="s">
        <v>33</v>
      </c>
      <c r="M4358" s="1">
        <v>1</v>
      </c>
      <c r="N4358" s="12">
        <v>2.2139328703703704E-5</v>
      </c>
    </row>
    <row r="4359" spans="12:14" x14ac:dyDescent="0.45">
      <c r="L4359" s="28" t="s">
        <v>33</v>
      </c>
      <c r="M4359" s="1">
        <v>0</v>
      </c>
      <c r="N4359" s="12">
        <v>9.2939814814814811E-10</v>
      </c>
    </row>
    <row r="4360" spans="12:14" x14ac:dyDescent="0.45">
      <c r="L4360" s="28" t="s">
        <v>33</v>
      </c>
      <c r="M4360" s="1">
        <v>1</v>
      </c>
      <c r="N4360" s="12">
        <v>2.0978613425925925E-5</v>
      </c>
    </row>
    <row r="4361" spans="12:14" x14ac:dyDescent="0.45">
      <c r="L4361" s="28" t="s">
        <v>33</v>
      </c>
      <c r="M4361" s="1">
        <v>0</v>
      </c>
      <c r="N4361" s="12">
        <v>5.6249999999999997E-10</v>
      </c>
    </row>
    <row r="4362" spans="12:14" x14ac:dyDescent="0.45">
      <c r="L4362" s="28" t="s">
        <v>33</v>
      </c>
      <c r="M4362" s="1">
        <v>1</v>
      </c>
      <c r="N4362" s="12">
        <v>2.5392240740740741E-5</v>
      </c>
    </row>
    <row r="4363" spans="12:14" x14ac:dyDescent="0.45">
      <c r="L4363" s="28" t="s">
        <v>33</v>
      </c>
      <c r="M4363" s="1">
        <v>0</v>
      </c>
      <c r="N4363" s="12">
        <v>8.356481481481482E-10</v>
      </c>
    </row>
    <row r="4364" spans="12:14" x14ac:dyDescent="0.45">
      <c r="L4364" s="28" t="s">
        <v>33</v>
      </c>
      <c r="M4364" s="1">
        <v>1</v>
      </c>
      <c r="N4364" s="12">
        <v>2.0538179398148147E-5</v>
      </c>
    </row>
    <row r="4365" spans="12:14" x14ac:dyDescent="0.45">
      <c r="L4365" s="28" t="s">
        <v>33</v>
      </c>
      <c r="M4365" s="1">
        <v>0</v>
      </c>
      <c r="N4365" s="12">
        <v>7.0138888888888893E-10</v>
      </c>
    </row>
    <row r="4366" spans="12:14" x14ac:dyDescent="0.45">
      <c r="L4366" s="28" t="s">
        <v>33</v>
      </c>
      <c r="M4366" s="1">
        <v>1</v>
      </c>
      <c r="N4366" s="12">
        <v>2.7577887731481482E-5</v>
      </c>
    </row>
    <row r="4367" spans="12:14" x14ac:dyDescent="0.45">
      <c r="L4367" s="28" t="s">
        <v>33</v>
      </c>
      <c r="M4367" s="1">
        <v>0</v>
      </c>
      <c r="N4367" s="12">
        <v>2.5925925925925925E-10</v>
      </c>
    </row>
    <row r="4368" spans="12:14" x14ac:dyDescent="0.45">
      <c r="L4368" s="28" t="s">
        <v>33</v>
      </c>
      <c r="M4368" s="1">
        <v>1</v>
      </c>
      <c r="N4368" s="12">
        <v>1.5983482638888889E-5</v>
      </c>
    </row>
    <row r="4369" spans="12:14" x14ac:dyDescent="0.45">
      <c r="L4369" s="28" t="s">
        <v>33</v>
      </c>
      <c r="M4369" s="1">
        <v>0</v>
      </c>
      <c r="N4369" s="12">
        <v>5.2430555555555556E-10</v>
      </c>
    </row>
    <row r="4370" spans="12:14" x14ac:dyDescent="0.45">
      <c r="L4370" s="28" t="s">
        <v>33</v>
      </c>
      <c r="M4370" s="1">
        <v>1</v>
      </c>
      <c r="N4370" s="12">
        <v>1.2314976851851852E-5</v>
      </c>
    </row>
    <row r="4371" spans="12:14" x14ac:dyDescent="0.45">
      <c r="L4371" s="28" t="s">
        <v>33</v>
      </c>
      <c r="M4371" s="1">
        <v>0</v>
      </c>
      <c r="N4371" s="12">
        <v>1.1805555555555556E-9</v>
      </c>
    </row>
    <row r="4372" spans="12:14" x14ac:dyDescent="0.45">
      <c r="L4372" s="28" t="s">
        <v>33</v>
      </c>
      <c r="M4372" s="1">
        <v>1</v>
      </c>
      <c r="N4372" s="12">
        <v>1.3947194444444445E-5</v>
      </c>
    </row>
    <row r="4373" spans="12:14" x14ac:dyDescent="0.45">
      <c r="L4373" s="28" t="s">
        <v>33</v>
      </c>
      <c r="M4373" s="1">
        <v>0</v>
      </c>
      <c r="N4373" s="12">
        <v>3.2870370370370373E-10</v>
      </c>
    </row>
    <row r="4374" spans="12:14" x14ac:dyDescent="0.45">
      <c r="L4374" s="28" t="s">
        <v>33</v>
      </c>
      <c r="M4374" s="1">
        <v>1</v>
      </c>
      <c r="N4374" s="12">
        <v>1.0681516203703704E-5</v>
      </c>
    </row>
    <row r="4375" spans="12:14" x14ac:dyDescent="0.45">
      <c r="L4375" s="28" t="s">
        <v>33</v>
      </c>
      <c r="M4375" s="1">
        <v>0</v>
      </c>
      <c r="N4375" s="12">
        <v>2.7453703703703703E-9</v>
      </c>
    </row>
    <row r="4376" spans="12:14" x14ac:dyDescent="0.45">
      <c r="L4376" s="28" t="s">
        <v>33</v>
      </c>
      <c r="M4376" s="1">
        <v>1</v>
      </c>
      <c r="N4376" s="12">
        <v>1.1006565972222223E-5</v>
      </c>
    </row>
    <row r="4377" spans="12:14" x14ac:dyDescent="0.45">
      <c r="L4377" s="28" t="s">
        <v>33</v>
      </c>
      <c r="M4377" s="1">
        <v>0</v>
      </c>
      <c r="N4377" s="12">
        <v>5.2199074074074072E-10</v>
      </c>
    </row>
    <row r="4378" spans="12:14" x14ac:dyDescent="0.45">
      <c r="L4378" s="28" t="s">
        <v>33</v>
      </c>
      <c r="M4378" s="1">
        <v>1</v>
      </c>
      <c r="N4378" s="12">
        <v>1.343468287037037E-5</v>
      </c>
    </row>
    <row r="4379" spans="12:14" x14ac:dyDescent="0.45">
      <c r="L4379" s="28" t="s">
        <v>33</v>
      </c>
      <c r="M4379" s="1">
        <v>0</v>
      </c>
      <c r="N4379" s="12">
        <v>4.9074074074074075E-10</v>
      </c>
    </row>
    <row r="4380" spans="12:14" x14ac:dyDescent="0.45">
      <c r="L4380" s="28" t="s">
        <v>33</v>
      </c>
      <c r="M4380" s="1">
        <v>1</v>
      </c>
      <c r="N4380" s="12">
        <v>1.9389586805555556E-5</v>
      </c>
    </row>
    <row r="4381" spans="12:14" x14ac:dyDescent="0.45">
      <c r="L4381" s="28" t="s">
        <v>33</v>
      </c>
      <c r="M4381" s="1">
        <v>0</v>
      </c>
      <c r="N4381" s="12">
        <v>1.8935185185185186E-9</v>
      </c>
    </row>
    <row r="4382" spans="12:14" x14ac:dyDescent="0.45">
      <c r="L4382" s="28" t="s">
        <v>33</v>
      </c>
      <c r="M4382" s="1">
        <v>1</v>
      </c>
      <c r="N4382" s="12">
        <v>1.3134424768518519E-5</v>
      </c>
    </row>
    <row r="4383" spans="12:14" x14ac:dyDescent="0.45">
      <c r="L4383" s="28" t="s">
        <v>33</v>
      </c>
      <c r="M4383" s="1">
        <v>0</v>
      </c>
      <c r="N4383" s="12">
        <v>6.8171296296296299E-10</v>
      </c>
    </row>
    <row r="4384" spans="12:14" x14ac:dyDescent="0.45">
      <c r="L4384" s="28" t="s">
        <v>33</v>
      </c>
      <c r="M4384" s="1">
        <v>1</v>
      </c>
      <c r="N4384" s="12">
        <v>1.2096930555555556E-5</v>
      </c>
    </row>
    <row r="4385" spans="12:14" x14ac:dyDescent="0.45">
      <c r="L4385" s="28" t="s">
        <v>33</v>
      </c>
      <c r="M4385" s="1">
        <v>0</v>
      </c>
      <c r="N4385" s="12">
        <v>3.7858796296296298E-9</v>
      </c>
    </row>
    <row r="4386" spans="12:14" x14ac:dyDescent="0.45">
      <c r="L4386" s="28" t="s">
        <v>33</v>
      </c>
      <c r="M4386" s="1">
        <v>1</v>
      </c>
      <c r="N4386" s="12">
        <v>1.3220950231481481E-5</v>
      </c>
    </row>
    <row r="4387" spans="12:14" x14ac:dyDescent="0.45">
      <c r="L4387" s="28" t="s">
        <v>33</v>
      </c>
      <c r="M4387" s="1">
        <v>0</v>
      </c>
      <c r="N4387" s="12">
        <v>1.457175925925926E-9</v>
      </c>
    </row>
    <row r="4388" spans="12:14" x14ac:dyDescent="0.45">
      <c r="L4388" s="28" t="s">
        <v>33</v>
      </c>
      <c r="M4388" s="1">
        <v>1</v>
      </c>
      <c r="N4388" s="12">
        <v>1.821449537037037E-5</v>
      </c>
    </row>
    <row r="4389" spans="12:14" x14ac:dyDescent="0.45">
      <c r="L4389" s="28" t="s">
        <v>33</v>
      </c>
      <c r="M4389" s="1">
        <v>0</v>
      </c>
      <c r="N4389" s="12">
        <v>6.8402777777777773E-10</v>
      </c>
    </row>
    <row r="4390" spans="12:14" x14ac:dyDescent="0.45">
      <c r="L4390" s="28" t="s">
        <v>33</v>
      </c>
      <c r="M4390" s="1">
        <v>1</v>
      </c>
      <c r="N4390" s="12">
        <v>1.5444496527777779E-5</v>
      </c>
    </row>
    <row r="4391" spans="12:14" x14ac:dyDescent="0.45">
      <c r="L4391" s="28" t="s">
        <v>33</v>
      </c>
      <c r="M4391" s="1">
        <v>0</v>
      </c>
      <c r="N4391" s="12">
        <v>3.4722222222222225E-10</v>
      </c>
    </row>
    <row r="4392" spans="12:14" x14ac:dyDescent="0.45">
      <c r="L4392" s="28" t="s">
        <v>33</v>
      </c>
      <c r="M4392" s="1">
        <v>1</v>
      </c>
      <c r="N4392" s="12">
        <v>1.3285011574074074E-5</v>
      </c>
    </row>
    <row r="4393" spans="12:14" x14ac:dyDescent="0.45">
      <c r="L4393" s="28" t="s">
        <v>33</v>
      </c>
      <c r="M4393" s="1">
        <v>0</v>
      </c>
      <c r="N4393" s="12">
        <v>1.431712962962963E-9</v>
      </c>
    </row>
    <row r="4394" spans="12:14" x14ac:dyDescent="0.45">
      <c r="L4394" s="28" t="s">
        <v>33</v>
      </c>
      <c r="M4394" s="1">
        <v>1</v>
      </c>
      <c r="N4394" s="12">
        <v>1.354327662037037E-5</v>
      </c>
    </row>
    <row r="4395" spans="12:14" x14ac:dyDescent="0.45">
      <c r="L4395" s="28" t="s">
        <v>33</v>
      </c>
      <c r="M4395" s="1">
        <v>0</v>
      </c>
      <c r="N4395" s="12">
        <v>1.7048611111111112E-9</v>
      </c>
    </row>
    <row r="4396" spans="12:14" x14ac:dyDescent="0.45">
      <c r="L4396" s="28" t="s">
        <v>33</v>
      </c>
      <c r="M4396" s="1">
        <v>1</v>
      </c>
      <c r="N4396" s="12">
        <v>1.4315548611111112E-5</v>
      </c>
    </row>
    <row r="4397" spans="12:14" x14ac:dyDescent="0.45">
      <c r="L4397" s="28" t="s">
        <v>33</v>
      </c>
      <c r="M4397" s="1">
        <v>0</v>
      </c>
      <c r="N4397" s="12">
        <v>1.8935185185185186E-9</v>
      </c>
    </row>
    <row r="4398" spans="12:14" x14ac:dyDescent="0.45">
      <c r="L4398" s="28" t="s">
        <v>33</v>
      </c>
      <c r="M4398" s="1">
        <v>1</v>
      </c>
      <c r="N4398" s="12">
        <v>2.3931706018518518E-5</v>
      </c>
    </row>
    <row r="4399" spans="12:14" x14ac:dyDescent="0.45">
      <c r="L4399" s="28" t="s">
        <v>33</v>
      </c>
      <c r="M4399" s="1">
        <v>0</v>
      </c>
      <c r="N4399" s="12">
        <v>2.847222222222222E-10</v>
      </c>
    </row>
    <row r="4400" spans="12:14" x14ac:dyDescent="0.45">
      <c r="L4400" s="28" t="s">
        <v>33</v>
      </c>
      <c r="M4400" s="1">
        <v>1</v>
      </c>
      <c r="N4400" s="12">
        <v>1.5661092592592591E-5</v>
      </c>
    </row>
    <row r="4401" spans="12:14" x14ac:dyDescent="0.45">
      <c r="L4401" s="28" t="s">
        <v>33</v>
      </c>
      <c r="M4401" s="1">
        <v>0</v>
      </c>
      <c r="N4401" s="12">
        <v>5.3240740740740737E-10</v>
      </c>
    </row>
    <row r="4402" spans="12:14" x14ac:dyDescent="0.45">
      <c r="L4402" s="28" t="s">
        <v>33</v>
      </c>
      <c r="M4402" s="1">
        <v>1</v>
      </c>
      <c r="N4402" s="12">
        <v>1.2604334490740741E-5</v>
      </c>
    </row>
    <row r="4403" spans="12:14" x14ac:dyDescent="0.45">
      <c r="L4403" s="28" t="s">
        <v>33</v>
      </c>
      <c r="M4403" s="1">
        <v>0</v>
      </c>
      <c r="N4403" s="12">
        <v>4.4675925925925927E-10</v>
      </c>
    </row>
    <row r="4404" spans="12:14" x14ac:dyDescent="0.45">
      <c r="L4404" s="28" t="s">
        <v>33</v>
      </c>
      <c r="M4404" s="1">
        <v>1</v>
      </c>
      <c r="N4404" s="12">
        <v>1.3094174768518519E-5</v>
      </c>
    </row>
    <row r="4405" spans="12:14" x14ac:dyDescent="0.45">
      <c r="L4405" s="28" t="s">
        <v>33</v>
      </c>
      <c r="M4405" s="1">
        <v>0</v>
      </c>
      <c r="N4405" s="12">
        <v>4.6412037037037037E-10</v>
      </c>
    </row>
    <row r="4406" spans="12:14" x14ac:dyDescent="0.45">
      <c r="L4406" s="28" t="s">
        <v>33</v>
      </c>
      <c r="M4406" s="1">
        <v>1</v>
      </c>
      <c r="N4406" s="12">
        <v>1.4554659722222222E-5</v>
      </c>
    </row>
    <row r="4407" spans="12:14" x14ac:dyDescent="0.45">
      <c r="L4407" s="28" t="s">
        <v>33</v>
      </c>
      <c r="M4407" s="1">
        <v>0</v>
      </c>
      <c r="N4407" s="12">
        <v>1.4953703703703703E-9</v>
      </c>
    </row>
    <row r="4408" spans="12:14" x14ac:dyDescent="0.45">
      <c r="L4408" s="28" t="s">
        <v>33</v>
      </c>
      <c r="M4408" s="1">
        <v>1</v>
      </c>
      <c r="N4408" s="12">
        <v>1.8819148148148148E-5</v>
      </c>
    </row>
    <row r="4409" spans="12:14" x14ac:dyDescent="0.45">
      <c r="L4409" s="28" t="s">
        <v>33</v>
      </c>
      <c r="M4409" s="1">
        <v>0</v>
      </c>
      <c r="N4409" s="12">
        <v>2.7893518518518519E-10</v>
      </c>
    </row>
    <row r="4410" spans="12:14" x14ac:dyDescent="0.45">
      <c r="L4410" s="28" t="s">
        <v>33</v>
      </c>
      <c r="M4410" s="1">
        <v>1</v>
      </c>
      <c r="N4410" s="12">
        <v>1.3384355324074074E-5</v>
      </c>
    </row>
    <row r="4411" spans="12:14" x14ac:dyDescent="0.45">
      <c r="L4411" s="28" t="s">
        <v>33</v>
      </c>
      <c r="M4411" s="1">
        <v>0</v>
      </c>
      <c r="N4411" s="12">
        <v>7.4768518518518515E-10</v>
      </c>
    </row>
    <row r="4412" spans="12:14" x14ac:dyDescent="0.45">
      <c r="L4412" s="28" t="s">
        <v>33</v>
      </c>
      <c r="M4412" s="1">
        <v>1</v>
      </c>
      <c r="N4412" s="12">
        <v>1.2820377314814815E-5</v>
      </c>
    </row>
    <row r="4413" spans="12:14" x14ac:dyDescent="0.45">
      <c r="L4413" s="28" t="s">
        <v>33</v>
      </c>
      <c r="M4413" s="1">
        <v>0</v>
      </c>
      <c r="N4413" s="12">
        <v>5.3240740740740737E-10</v>
      </c>
    </row>
    <row r="4414" spans="12:14" x14ac:dyDescent="0.45">
      <c r="L4414" s="28" t="s">
        <v>33</v>
      </c>
      <c r="M4414" s="1">
        <v>1</v>
      </c>
      <c r="N4414" s="12">
        <v>1.3188570601851852E-5</v>
      </c>
    </row>
    <row r="4415" spans="12:14" x14ac:dyDescent="0.45">
      <c r="L4415" s="28" t="s">
        <v>33</v>
      </c>
      <c r="M4415" s="1">
        <v>0</v>
      </c>
      <c r="N4415" s="12">
        <v>4.5023148148148149E-10</v>
      </c>
    </row>
    <row r="4416" spans="12:14" x14ac:dyDescent="0.45">
      <c r="L4416" s="28" t="s">
        <v>33</v>
      </c>
      <c r="M4416" s="1">
        <v>1</v>
      </c>
      <c r="N4416" s="12">
        <v>1.280175E-5</v>
      </c>
    </row>
    <row r="4417" spans="12:14" x14ac:dyDescent="0.45">
      <c r="L4417" s="28" t="s">
        <v>33</v>
      </c>
      <c r="M4417" s="1">
        <v>0</v>
      </c>
      <c r="N4417" s="12">
        <v>5.1620370370370375E-10</v>
      </c>
    </row>
    <row r="4418" spans="12:14" x14ac:dyDescent="0.45">
      <c r="L4418" s="28" t="s">
        <v>33</v>
      </c>
      <c r="M4418" s="1">
        <v>1</v>
      </c>
      <c r="N4418" s="12">
        <v>1.2356313657407408E-5</v>
      </c>
    </row>
    <row r="4419" spans="12:14" x14ac:dyDescent="0.45">
      <c r="L4419" s="28" t="s">
        <v>33</v>
      </c>
      <c r="M4419" s="1">
        <v>0</v>
      </c>
      <c r="N4419" s="12">
        <v>6.6782407407407411E-10</v>
      </c>
    </row>
    <row r="4420" spans="12:14" x14ac:dyDescent="0.45">
      <c r="L4420" s="28" t="s">
        <v>33</v>
      </c>
      <c r="M4420" s="1">
        <v>1</v>
      </c>
      <c r="N4420" s="12">
        <v>1.5313901620370371E-5</v>
      </c>
    </row>
    <row r="4421" spans="12:14" x14ac:dyDescent="0.45">
      <c r="L4421" s="28" t="s">
        <v>33</v>
      </c>
      <c r="M4421" s="1">
        <v>0</v>
      </c>
      <c r="N4421" s="12">
        <v>7.1759259259259255E-10</v>
      </c>
    </row>
    <row r="4422" spans="12:14" x14ac:dyDescent="0.45">
      <c r="L4422" s="28" t="s">
        <v>33</v>
      </c>
      <c r="M4422" s="1">
        <v>1</v>
      </c>
      <c r="N4422" s="12">
        <v>1.3398194444444444E-5</v>
      </c>
    </row>
    <row r="4423" spans="12:14" x14ac:dyDescent="0.45">
      <c r="L4423" s="28" t="s">
        <v>33</v>
      </c>
      <c r="M4423" s="1">
        <v>0</v>
      </c>
      <c r="N4423" s="12">
        <v>4.6064814814814815E-10</v>
      </c>
    </row>
    <row r="4424" spans="12:14" x14ac:dyDescent="0.45">
      <c r="L4424" s="28" t="s">
        <v>33</v>
      </c>
      <c r="M4424" s="1">
        <v>1</v>
      </c>
      <c r="N4424" s="12">
        <v>1.4049542824074073E-5</v>
      </c>
    </row>
    <row r="4425" spans="12:14" x14ac:dyDescent="0.45">
      <c r="L4425" s="28" t="s">
        <v>33</v>
      </c>
      <c r="M4425" s="1">
        <v>0</v>
      </c>
      <c r="N4425" s="12">
        <v>7.2800925925925931E-10</v>
      </c>
    </row>
    <row r="4426" spans="12:14" x14ac:dyDescent="0.45">
      <c r="L4426" s="28" t="s">
        <v>33</v>
      </c>
      <c r="M4426" s="1">
        <v>1</v>
      </c>
      <c r="N4426" s="12">
        <v>1.8923599537037036E-5</v>
      </c>
    </row>
    <row r="4427" spans="12:14" x14ac:dyDescent="0.45">
      <c r="L4427" s="28" t="s">
        <v>33</v>
      </c>
      <c r="M4427" s="1">
        <v>0</v>
      </c>
      <c r="N4427" s="12">
        <v>2.9513888888888891E-10</v>
      </c>
    </row>
    <row r="4428" spans="12:14" x14ac:dyDescent="0.45">
      <c r="L4428" s="28" t="s">
        <v>33</v>
      </c>
      <c r="M4428" s="1">
        <v>1</v>
      </c>
      <c r="N4428" s="12">
        <v>1.2167030092592593E-5</v>
      </c>
    </row>
    <row r="4429" spans="12:14" x14ac:dyDescent="0.45">
      <c r="L4429" s="28" t="s">
        <v>33</v>
      </c>
      <c r="M4429" s="1">
        <v>0</v>
      </c>
      <c r="N4429" s="12">
        <v>4.1435185185185183E-10</v>
      </c>
    </row>
    <row r="4430" spans="12:14" x14ac:dyDescent="0.45">
      <c r="L4430" s="28" t="s">
        <v>33</v>
      </c>
      <c r="M4430" s="1">
        <v>1</v>
      </c>
      <c r="N4430" s="12">
        <v>1.9097366898148148E-5</v>
      </c>
    </row>
    <row r="4431" spans="12:14" x14ac:dyDescent="0.45">
      <c r="L4431" s="28" t="s">
        <v>33</v>
      </c>
      <c r="M4431" s="1">
        <v>0</v>
      </c>
      <c r="N4431" s="12">
        <v>1.1041666666666666E-9</v>
      </c>
    </row>
    <row r="4432" spans="12:14" x14ac:dyDescent="0.45">
      <c r="L4432" s="28" t="s">
        <v>33</v>
      </c>
      <c r="M4432" s="1">
        <v>1</v>
      </c>
      <c r="N4432" s="12">
        <v>1.1861506944444445E-5</v>
      </c>
    </row>
    <row r="4433" spans="12:14" x14ac:dyDescent="0.45">
      <c r="L4433" s="28" t="s">
        <v>33</v>
      </c>
      <c r="M4433" s="1">
        <v>0</v>
      </c>
      <c r="N4433" s="12">
        <v>1.8958333333333334E-9</v>
      </c>
    </row>
    <row r="4434" spans="12:14" x14ac:dyDescent="0.45">
      <c r="L4434" s="28" t="s">
        <v>33</v>
      </c>
      <c r="M4434" s="1">
        <v>1</v>
      </c>
      <c r="N4434" s="12">
        <v>1.3764611111111111E-5</v>
      </c>
    </row>
    <row r="4435" spans="12:14" x14ac:dyDescent="0.45">
      <c r="L4435" s="28" t="s">
        <v>33</v>
      </c>
      <c r="M4435" s="1">
        <v>0</v>
      </c>
      <c r="N4435" s="12">
        <v>1.2037037037037037E-9</v>
      </c>
    </row>
    <row r="4436" spans="12:14" x14ac:dyDescent="0.45">
      <c r="L4436" s="28" t="s">
        <v>33</v>
      </c>
      <c r="M4436" s="1">
        <v>1</v>
      </c>
      <c r="N4436" s="12">
        <v>1.3700946759259258E-5</v>
      </c>
    </row>
    <row r="4437" spans="12:14" x14ac:dyDescent="0.45">
      <c r="L4437" s="28" t="s">
        <v>33</v>
      </c>
      <c r="M4437" s="1">
        <v>0</v>
      </c>
      <c r="N4437" s="12">
        <v>3.5300925925925926E-10</v>
      </c>
    </row>
    <row r="4438" spans="12:14" x14ac:dyDescent="0.45">
      <c r="L4438" s="28" t="s">
        <v>33</v>
      </c>
      <c r="M4438" s="1">
        <v>1</v>
      </c>
      <c r="N4438" s="12">
        <v>1.2020913194444444E-5</v>
      </c>
    </row>
    <row r="4439" spans="12:14" x14ac:dyDescent="0.45">
      <c r="L4439" s="28" t="s">
        <v>33</v>
      </c>
      <c r="M4439" s="1">
        <v>0</v>
      </c>
      <c r="N4439" s="12">
        <v>6.4583333333333333E-10</v>
      </c>
    </row>
    <row r="4440" spans="12:14" x14ac:dyDescent="0.45">
      <c r="L4440" s="28" t="s">
        <v>33</v>
      </c>
      <c r="M4440" s="1">
        <v>1</v>
      </c>
      <c r="N4440" s="12">
        <v>1.4524369212962963E-5</v>
      </c>
    </row>
    <row r="4441" spans="12:14" x14ac:dyDescent="0.45">
      <c r="L4441" s="28" t="s">
        <v>33</v>
      </c>
      <c r="M4441" s="1">
        <v>0</v>
      </c>
      <c r="N4441" s="12">
        <v>5.9606481481481479E-10</v>
      </c>
    </row>
    <row r="4442" spans="12:14" x14ac:dyDescent="0.45">
      <c r="L4442" s="28" t="s">
        <v>33</v>
      </c>
      <c r="M4442" s="1">
        <v>1</v>
      </c>
      <c r="N4442" s="12">
        <v>1.7983063657407406E-5</v>
      </c>
    </row>
    <row r="4443" spans="12:14" x14ac:dyDescent="0.45">
      <c r="L4443" s="28" t="s">
        <v>33</v>
      </c>
      <c r="M4443" s="1">
        <v>0</v>
      </c>
      <c r="N4443" s="12">
        <v>5.6597222222222219E-10</v>
      </c>
    </row>
    <row r="4444" spans="12:14" x14ac:dyDescent="0.45">
      <c r="L4444" s="28" t="s">
        <v>33</v>
      </c>
      <c r="M4444" s="1">
        <v>1</v>
      </c>
      <c r="N4444" s="12">
        <v>1.3362431712962962E-5</v>
      </c>
    </row>
    <row r="4445" spans="12:14" x14ac:dyDescent="0.45">
      <c r="L4445" s="28" t="s">
        <v>33</v>
      </c>
      <c r="M4445" s="1">
        <v>0</v>
      </c>
      <c r="N4445" s="12">
        <v>4.4675925925925927E-10</v>
      </c>
    </row>
    <row r="4446" spans="12:14" x14ac:dyDescent="0.45">
      <c r="L4446" s="28" t="s">
        <v>33</v>
      </c>
      <c r="M4446" s="1">
        <v>1</v>
      </c>
      <c r="N4446" s="12">
        <v>2.1126032407407406E-5</v>
      </c>
    </row>
    <row r="4447" spans="12:14" x14ac:dyDescent="0.45">
      <c r="L4447" s="28" t="s">
        <v>33</v>
      </c>
      <c r="M4447" s="1">
        <v>0</v>
      </c>
      <c r="N4447" s="12">
        <v>9.7453703703703706E-10</v>
      </c>
    </row>
    <row r="4448" spans="12:14" x14ac:dyDescent="0.45">
      <c r="L4448" s="28" t="s">
        <v>33</v>
      </c>
      <c r="M4448" s="1">
        <v>1</v>
      </c>
      <c r="N4448" s="12">
        <v>1.4337875E-5</v>
      </c>
    </row>
    <row r="4449" spans="12:14" x14ac:dyDescent="0.45">
      <c r="L4449" s="28" t="s">
        <v>33</v>
      </c>
      <c r="M4449" s="1">
        <v>0</v>
      </c>
      <c r="N4449" s="12">
        <v>6.597222222222222E-10</v>
      </c>
    </row>
    <row r="4450" spans="12:14" x14ac:dyDescent="0.45">
      <c r="L4450" s="28" t="s">
        <v>33</v>
      </c>
      <c r="M4450" s="1">
        <v>1</v>
      </c>
      <c r="N4450" s="12">
        <v>1.4736481481481481E-5</v>
      </c>
    </row>
    <row r="4451" spans="12:14" x14ac:dyDescent="0.45">
      <c r="L4451" s="28" t="s">
        <v>33</v>
      </c>
      <c r="M4451" s="1">
        <v>0</v>
      </c>
      <c r="N4451" s="12">
        <v>4.4675925925925927E-10</v>
      </c>
    </row>
    <row r="4452" spans="12:14" x14ac:dyDescent="0.45">
      <c r="L4452" s="28" t="s">
        <v>33</v>
      </c>
      <c r="M4452" s="1">
        <v>1</v>
      </c>
      <c r="N4452" s="12">
        <v>1.3250670138888888E-5</v>
      </c>
    </row>
    <row r="4453" spans="12:14" x14ac:dyDescent="0.45">
      <c r="L4453" s="28" t="s">
        <v>33</v>
      </c>
      <c r="M4453" s="1">
        <v>0</v>
      </c>
      <c r="N4453" s="12">
        <v>6.3194444444444445E-10</v>
      </c>
    </row>
    <row r="4454" spans="12:14" x14ac:dyDescent="0.45">
      <c r="L4454" s="28" t="s">
        <v>33</v>
      </c>
      <c r="M4454" s="1">
        <v>1</v>
      </c>
      <c r="N4454" s="12">
        <v>1.3695587962962963E-5</v>
      </c>
    </row>
    <row r="4455" spans="12:14" x14ac:dyDescent="0.45">
      <c r="L4455" s="28" t="s">
        <v>33</v>
      </c>
      <c r="M4455" s="1">
        <v>0</v>
      </c>
      <c r="N4455" s="12">
        <v>2.5694444444444445E-10</v>
      </c>
    </row>
    <row r="4456" spans="12:14" x14ac:dyDescent="0.45">
      <c r="L4456" s="28" t="s">
        <v>33</v>
      </c>
      <c r="M4456" s="1">
        <v>1</v>
      </c>
      <c r="N4456" s="12">
        <v>1.3549915509259259E-5</v>
      </c>
    </row>
    <row r="4457" spans="12:14" x14ac:dyDescent="0.45">
      <c r="L4457" s="28" t="s">
        <v>33</v>
      </c>
      <c r="M4457" s="1">
        <v>0</v>
      </c>
      <c r="N4457" s="12">
        <v>4.7453703703703702E-10</v>
      </c>
    </row>
    <row r="4458" spans="12:14" x14ac:dyDescent="0.45">
      <c r="L4458" s="28" t="s">
        <v>33</v>
      </c>
      <c r="M4458" s="1">
        <v>1</v>
      </c>
      <c r="N4458" s="12">
        <v>1.3374271990740741E-5</v>
      </c>
    </row>
    <row r="4459" spans="12:14" x14ac:dyDescent="0.45">
      <c r="L4459" s="28" t="s">
        <v>33</v>
      </c>
      <c r="M4459" s="1">
        <v>0</v>
      </c>
      <c r="N4459" s="12">
        <v>4.0671296296296295E-9</v>
      </c>
    </row>
    <row r="4460" spans="12:14" x14ac:dyDescent="0.45">
      <c r="L4460" s="28" t="s">
        <v>33</v>
      </c>
      <c r="M4460" s="1">
        <v>1</v>
      </c>
      <c r="N4460" s="12">
        <v>1.3104368055555556E-5</v>
      </c>
    </row>
    <row r="4461" spans="12:14" x14ac:dyDescent="0.45">
      <c r="L4461" s="28" t="s">
        <v>33</v>
      </c>
      <c r="M4461" s="1">
        <v>0</v>
      </c>
      <c r="N4461" s="12">
        <v>1.0150462962962963E-9</v>
      </c>
    </row>
    <row r="4462" spans="12:14" x14ac:dyDescent="0.45">
      <c r="L4462" s="28" t="s">
        <v>33</v>
      </c>
      <c r="M4462" s="1">
        <v>1</v>
      </c>
      <c r="N4462" s="12">
        <v>2.133860300925926E-5</v>
      </c>
    </row>
    <row r="4463" spans="12:14" x14ac:dyDescent="0.45">
      <c r="L4463" s="28" t="s">
        <v>33</v>
      </c>
      <c r="M4463" s="1">
        <v>0</v>
      </c>
      <c r="N4463" s="12">
        <v>3.0092592592592593E-10</v>
      </c>
    </row>
    <row r="4464" spans="12:14" x14ac:dyDescent="0.45">
      <c r="L4464" s="28" t="s">
        <v>33</v>
      </c>
      <c r="M4464" s="1">
        <v>1</v>
      </c>
      <c r="N4464" s="12">
        <v>1.3177469907407407E-5</v>
      </c>
    </row>
    <row r="4465" spans="12:14" x14ac:dyDescent="0.45">
      <c r="L4465" s="28" t="s">
        <v>33</v>
      </c>
      <c r="M4465" s="1">
        <v>0</v>
      </c>
      <c r="N4465" s="12">
        <v>1.6689814814814814E-9</v>
      </c>
    </row>
    <row r="4466" spans="12:14" x14ac:dyDescent="0.45">
      <c r="L4466" s="28" t="s">
        <v>33</v>
      </c>
      <c r="M4466" s="1">
        <v>1</v>
      </c>
      <c r="N4466" s="12">
        <v>1.2215063657407407E-5</v>
      </c>
    </row>
    <row r="4467" spans="12:14" x14ac:dyDescent="0.45">
      <c r="L4467" s="28" t="s">
        <v>33</v>
      </c>
      <c r="M4467" s="1">
        <v>0</v>
      </c>
      <c r="N4467" s="12">
        <v>4.9074074074074075E-10</v>
      </c>
    </row>
    <row r="4468" spans="12:14" x14ac:dyDescent="0.45">
      <c r="L4468" s="28" t="s">
        <v>33</v>
      </c>
      <c r="M4468" s="1">
        <v>1</v>
      </c>
      <c r="N4468" s="12">
        <v>1.3804520833333334E-5</v>
      </c>
    </row>
    <row r="4469" spans="12:14" x14ac:dyDescent="0.45">
      <c r="L4469" s="28" t="s">
        <v>33</v>
      </c>
      <c r="M4469" s="1">
        <v>0</v>
      </c>
      <c r="N4469" s="12">
        <v>5.1273148148148143E-10</v>
      </c>
    </row>
    <row r="4470" spans="12:14" x14ac:dyDescent="0.45">
      <c r="L4470" s="28" t="s">
        <v>33</v>
      </c>
      <c r="M4470" s="1">
        <v>1</v>
      </c>
      <c r="N4470" s="12">
        <v>1.8005412037037036E-5</v>
      </c>
    </row>
    <row r="4471" spans="12:14" x14ac:dyDescent="0.45">
      <c r="L4471" s="28" t="s">
        <v>33</v>
      </c>
      <c r="M4471" s="1">
        <v>0</v>
      </c>
      <c r="N4471" s="12">
        <v>4.5023148148148149E-10</v>
      </c>
    </row>
    <row r="4472" spans="12:14" x14ac:dyDescent="0.45">
      <c r="L4472" s="28" t="s">
        <v>33</v>
      </c>
      <c r="M4472" s="1">
        <v>1</v>
      </c>
      <c r="N4472" s="12">
        <v>1.306964236111111E-5</v>
      </c>
    </row>
    <row r="4473" spans="12:14" x14ac:dyDescent="0.45">
      <c r="L4473" s="28" t="s">
        <v>33</v>
      </c>
      <c r="M4473" s="1">
        <v>0</v>
      </c>
      <c r="N4473" s="12">
        <v>9.1319444444444449E-10</v>
      </c>
    </row>
    <row r="4474" spans="12:14" x14ac:dyDescent="0.45">
      <c r="L4474" s="28" t="s">
        <v>33</v>
      </c>
      <c r="M4474" s="1">
        <v>1</v>
      </c>
      <c r="N4474" s="12">
        <v>1.2906414351851852E-5</v>
      </c>
    </row>
    <row r="4475" spans="12:14" x14ac:dyDescent="0.45">
      <c r="L4475" s="28" t="s">
        <v>33</v>
      </c>
      <c r="M4475" s="1">
        <v>0</v>
      </c>
      <c r="N4475" s="12">
        <v>1.8958333333333334E-9</v>
      </c>
    </row>
    <row r="4476" spans="12:14" x14ac:dyDescent="0.45">
      <c r="L4476" s="28" t="s">
        <v>33</v>
      </c>
      <c r="M4476" s="1">
        <v>1</v>
      </c>
      <c r="N4476" s="12">
        <v>1.3765866898148148E-5</v>
      </c>
    </row>
    <row r="4477" spans="12:14" x14ac:dyDescent="0.45">
      <c r="L4477" s="28" t="s">
        <v>33</v>
      </c>
      <c r="M4477" s="1">
        <v>0</v>
      </c>
      <c r="N4477" s="12">
        <v>3.9467592592592594E-10</v>
      </c>
    </row>
    <row r="4478" spans="12:14" x14ac:dyDescent="0.45">
      <c r="L4478" s="28" t="s">
        <v>33</v>
      </c>
      <c r="M4478" s="1">
        <v>1</v>
      </c>
      <c r="N4478" s="12">
        <v>2.0657628472222223E-5</v>
      </c>
    </row>
    <row r="4479" spans="12:14" x14ac:dyDescent="0.45">
      <c r="L4479" s="28" t="s">
        <v>33</v>
      </c>
      <c r="M4479" s="1">
        <v>0</v>
      </c>
      <c r="N4479" s="12">
        <v>2.8703703703703705E-10</v>
      </c>
    </row>
    <row r="4480" spans="12:14" x14ac:dyDescent="0.45">
      <c r="L4480" s="28" t="s">
        <v>33</v>
      </c>
      <c r="M4480" s="1">
        <v>1</v>
      </c>
      <c r="N4480" s="12">
        <v>1.5509553240740739E-5</v>
      </c>
    </row>
    <row r="4481" spans="12:14" x14ac:dyDescent="0.45">
      <c r="L4481" s="28" t="s">
        <v>33</v>
      </c>
      <c r="M4481" s="1">
        <v>0</v>
      </c>
      <c r="N4481" s="12">
        <v>9.7106481481481473E-10</v>
      </c>
    </row>
    <row r="4482" spans="12:14" x14ac:dyDescent="0.45">
      <c r="L4482" s="28" t="s">
        <v>33</v>
      </c>
      <c r="M4482" s="1">
        <v>1</v>
      </c>
      <c r="N4482" s="12">
        <v>1.3306587962962964E-5</v>
      </c>
    </row>
    <row r="4483" spans="12:14" x14ac:dyDescent="0.45">
      <c r="L4483" s="28" t="s">
        <v>33</v>
      </c>
      <c r="M4483" s="1">
        <v>0</v>
      </c>
      <c r="N4483" s="12">
        <v>5.1041666666666669E-10</v>
      </c>
    </row>
    <row r="4484" spans="12:14" x14ac:dyDescent="0.45">
      <c r="L4484" s="28" t="s">
        <v>33</v>
      </c>
      <c r="M4484" s="1">
        <v>1</v>
      </c>
      <c r="N4484" s="12">
        <v>1.2999422453703704E-5</v>
      </c>
    </row>
    <row r="4485" spans="12:14" x14ac:dyDescent="0.45">
      <c r="L4485" s="28" t="s">
        <v>33</v>
      </c>
      <c r="M4485" s="1">
        <v>0</v>
      </c>
      <c r="N4485" s="12">
        <v>5.7638888888888885E-10</v>
      </c>
    </row>
    <row r="4486" spans="12:14" x14ac:dyDescent="0.45">
      <c r="L4486" s="28" t="s">
        <v>33</v>
      </c>
      <c r="M4486" s="1">
        <v>1</v>
      </c>
      <c r="N4486" s="12">
        <v>1.3075862268518518E-5</v>
      </c>
    </row>
    <row r="4487" spans="12:14" x14ac:dyDescent="0.45">
      <c r="L4487" s="28" t="s">
        <v>33</v>
      </c>
      <c r="M4487" s="1">
        <v>0</v>
      </c>
      <c r="N4487" s="12">
        <v>5.0231481481481477E-10</v>
      </c>
    </row>
    <row r="4488" spans="12:14" x14ac:dyDescent="0.45">
      <c r="L4488" s="28" t="s">
        <v>33</v>
      </c>
      <c r="M4488" s="1">
        <v>1</v>
      </c>
      <c r="N4488" s="12">
        <v>1.4676807870370371E-5</v>
      </c>
    </row>
    <row r="4489" spans="12:14" x14ac:dyDescent="0.45">
      <c r="L4489" s="28" t="s">
        <v>33</v>
      </c>
      <c r="M4489" s="1">
        <v>0</v>
      </c>
      <c r="N4489" s="12">
        <v>1.824074074074074E-9</v>
      </c>
    </row>
    <row r="4490" spans="12:14" x14ac:dyDescent="0.45">
      <c r="L4490" s="28" t="s">
        <v>33</v>
      </c>
      <c r="M4490" s="1">
        <v>1</v>
      </c>
      <c r="N4490" s="12">
        <v>2.2031634259259259E-5</v>
      </c>
    </row>
    <row r="4491" spans="12:14" x14ac:dyDescent="0.45">
      <c r="L4491" s="28" t="s">
        <v>33</v>
      </c>
      <c r="M4491" s="1">
        <v>0</v>
      </c>
      <c r="N4491" s="12">
        <v>2.6550925925925924E-9</v>
      </c>
    </row>
    <row r="4492" spans="12:14" x14ac:dyDescent="0.45">
      <c r="L4492" s="28" t="s">
        <v>33</v>
      </c>
      <c r="M4492" s="1">
        <v>1</v>
      </c>
      <c r="N4492" s="12">
        <v>1.6225940972222221E-5</v>
      </c>
    </row>
    <row r="4493" spans="12:14" x14ac:dyDescent="0.45">
      <c r="L4493" s="28" t="s">
        <v>33</v>
      </c>
      <c r="M4493" s="1">
        <v>0</v>
      </c>
      <c r="N4493" s="12">
        <v>5.6597222222222219E-10</v>
      </c>
    </row>
    <row r="4494" spans="12:14" x14ac:dyDescent="0.45">
      <c r="L4494" s="28" t="s">
        <v>33</v>
      </c>
      <c r="M4494" s="1">
        <v>1</v>
      </c>
      <c r="N4494" s="12">
        <v>1.5087224537037036E-5</v>
      </c>
    </row>
    <row r="4495" spans="12:14" x14ac:dyDescent="0.45">
      <c r="L4495" s="28" t="s">
        <v>33</v>
      </c>
      <c r="M4495" s="1">
        <v>0</v>
      </c>
      <c r="N4495" s="12">
        <v>5.3009259259259263E-10</v>
      </c>
    </row>
    <row r="4496" spans="12:14" x14ac:dyDescent="0.45">
      <c r="L4496" s="28" t="s">
        <v>33</v>
      </c>
      <c r="M4496" s="1">
        <v>1</v>
      </c>
      <c r="N4496" s="12">
        <v>1.4516291666666667E-5</v>
      </c>
    </row>
    <row r="4497" spans="12:14" x14ac:dyDescent="0.45">
      <c r="L4497" s="28" t="s">
        <v>33</v>
      </c>
      <c r="M4497" s="1">
        <v>0</v>
      </c>
      <c r="N4497" s="12">
        <v>5.9606481481481479E-10</v>
      </c>
    </row>
    <row r="4498" spans="12:14" x14ac:dyDescent="0.45">
      <c r="L4498" s="28" t="s">
        <v>33</v>
      </c>
      <c r="M4498" s="1">
        <v>1</v>
      </c>
      <c r="N4498" s="12">
        <v>1.9662341435185185E-5</v>
      </c>
    </row>
    <row r="4499" spans="12:14" x14ac:dyDescent="0.45">
      <c r="L4499" s="28" t="s">
        <v>33</v>
      </c>
      <c r="M4499" s="1">
        <v>0</v>
      </c>
      <c r="N4499" s="12">
        <v>1.1006944444444445E-9</v>
      </c>
    </row>
    <row r="4500" spans="12:14" x14ac:dyDescent="0.45">
      <c r="L4500" s="28" t="s">
        <v>33</v>
      </c>
      <c r="M4500" s="1">
        <v>1</v>
      </c>
      <c r="N4500" s="12">
        <v>1.3497364583333333E-5</v>
      </c>
    </row>
    <row r="4501" spans="12:14" x14ac:dyDescent="0.45">
      <c r="L4501" s="28" t="s">
        <v>33</v>
      </c>
      <c r="M4501" s="1">
        <v>0</v>
      </c>
      <c r="N4501" s="12">
        <v>5.0810185185185184E-10</v>
      </c>
    </row>
    <row r="4502" spans="12:14" x14ac:dyDescent="0.45">
      <c r="L4502" s="28" t="s">
        <v>33</v>
      </c>
      <c r="M4502" s="1">
        <v>1</v>
      </c>
      <c r="N4502" s="12">
        <v>1.3766487268518518E-5</v>
      </c>
    </row>
    <row r="4503" spans="12:14" x14ac:dyDescent="0.45">
      <c r="L4503" s="28" t="s">
        <v>33</v>
      </c>
      <c r="M4503" s="1">
        <v>0</v>
      </c>
      <c r="N4503" s="12">
        <v>5.5208333333333331E-10</v>
      </c>
    </row>
    <row r="4504" spans="12:14" x14ac:dyDescent="0.45">
      <c r="L4504" s="28" t="s">
        <v>33</v>
      </c>
      <c r="M4504" s="1">
        <v>1</v>
      </c>
      <c r="N4504" s="12">
        <v>1.400262962962963E-5</v>
      </c>
    </row>
    <row r="4505" spans="12:14" x14ac:dyDescent="0.45">
      <c r="L4505" s="28" t="s">
        <v>33</v>
      </c>
      <c r="M4505" s="1">
        <v>0</v>
      </c>
      <c r="N4505" s="12">
        <v>1.1961805555555555E-8</v>
      </c>
    </row>
    <row r="4506" spans="12:14" x14ac:dyDescent="0.45">
      <c r="L4506" s="28" t="s">
        <v>33</v>
      </c>
      <c r="M4506" s="1">
        <v>1</v>
      </c>
      <c r="N4506" s="12">
        <v>1.9304625E-5</v>
      </c>
    </row>
    <row r="4507" spans="12:14" x14ac:dyDescent="0.45">
      <c r="L4507" s="28" t="s">
        <v>33</v>
      </c>
      <c r="M4507" s="1">
        <v>0</v>
      </c>
      <c r="N4507" s="12">
        <v>2.4305555555555558E-10</v>
      </c>
    </row>
    <row r="4508" spans="12:14" x14ac:dyDescent="0.45">
      <c r="L4508" s="28" t="s">
        <v>33</v>
      </c>
      <c r="M4508" s="1">
        <v>1</v>
      </c>
      <c r="N4508" s="12">
        <v>1.5336064814814814E-5</v>
      </c>
    </row>
    <row r="4509" spans="12:14" x14ac:dyDescent="0.45">
      <c r="L4509" s="28" t="s">
        <v>33</v>
      </c>
      <c r="M4509" s="1">
        <v>0</v>
      </c>
      <c r="N4509" s="12">
        <v>4.3634259259259262E-10</v>
      </c>
    </row>
    <row r="4510" spans="12:14" x14ac:dyDescent="0.45">
      <c r="L4510" s="28" t="s">
        <v>33</v>
      </c>
      <c r="M4510" s="1">
        <v>1</v>
      </c>
      <c r="N4510" s="12">
        <v>1.3440344907407407E-5</v>
      </c>
    </row>
    <row r="4511" spans="12:14" x14ac:dyDescent="0.45">
      <c r="L4511" s="28" t="s">
        <v>33</v>
      </c>
      <c r="M4511" s="1">
        <v>0</v>
      </c>
      <c r="N4511" s="12">
        <v>4.9074074074074075E-10</v>
      </c>
    </row>
    <row r="4512" spans="12:14" x14ac:dyDescent="0.45">
      <c r="L4512" s="28" t="s">
        <v>33</v>
      </c>
      <c r="M4512" s="1">
        <v>1</v>
      </c>
      <c r="N4512" s="12">
        <v>1.251317824074074E-5</v>
      </c>
    </row>
    <row r="4513" spans="12:14" x14ac:dyDescent="0.45">
      <c r="L4513" s="28" t="s">
        <v>33</v>
      </c>
      <c r="M4513" s="1">
        <v>0</v>
      </c>
      <c r="N4513" s="12">
        <v>2.5081018518518517E-9</v>
      </c>
    </row>
    <row r="4514" spans="12:14" x14ac:dyDescent="0.45">
      <c r="L4514" s="28" t="s">
        <v>33</v>
      </c>
      <c r="M4514" s="1">
        <v>1</v>
      </c>
      <c r="N4514" s="12">
        <v>1.2668815972222222E-5</v>
      </c>
    </row>
    <row r="4515" spans="12:14" x14ac:dyDescent="0.45">
      <c r="L4515" s="28" t="s">
        <v>33</v>
      </c>
      <c r="M4515" s="1">
        <v>0</v>
      </c>
      <c r="N4515" s="12">
        <v>6.0763888888888892E-10</v>
      </c>
    </row>
    <row r="4516" spans="12:14" x14ac:dyDescent="0.45">
      <c r="L4516" s="28" t="s">
        <v>33</v>
      </c>
      <c r="M4516" s="1">
        <v>1</v>
      </c>
      <c r="N4516" s="12">
        <v>2.160479050925926E-5</v>
      </c>
    </row>
    <row r="4517" spans="12:14" x14ac:dyDescent="0.45">
      <c r="L4517" s="28" t="s">
        <v>33</v>
      </c>
      <c r="M4517" s="1">
        <v>0</v>
      </c>
      <c r="N4517" s="12">
        <v>4.8287037037037041E-9</v>
      </c>
    </row>
    <row r="4518" spans="12:14" x14ac:dyDescent="0.45">
      <c r="L4518" s="28" t="s">
        <v>33</v>
      </c>
      <c r="M4518" s="1">
        <v>1</v>
      </c>
      <c r="N4518" s="12">
        <v>1.3174884259259259E-5</v>
      </c>
    </row>
    <row r="4519" spans="12:14" x14ac:dyDescent="0.45">
      <c r="L4519" s="28" t="s">
        <v>33</v>
      </c>
      <c r="M4519" s="1">
        <v>0</v>
      </c>
      <c r="N4519" s="12">
        <v>6.4004629629629626E-10</v>
      </c>
    </row>
    <row r="4520" spans="12:14" x14ac:dyDescent="0.45">
      <c r="L4520" s="28" t="s">
        <v>33</v>
      </c>
      <c r="M4520" s="1">
        <v>1</v>
      </c>
      <c r="N4520" s="12">
        <v>1.3948659722222223E-5</v>
      </c>
    </row>
    <row r="4521" spans="12:14" x14ac:dyDescent="0.45">
      <c r="L4521" s="28" t="s">
        <v>33</v>
      </c>
      <c r="M4521" s="1">
        <v>0</v>
      </c>
      <c r="N4521" s="12">
        <v>6.5393518518518514E-10</v>
      </c>
    </row>
    <row r="4522" spans="12:14" x14ac:dyDescent="0.45">
      <c r="L4522" s="28" t="s">
        <v>33</v>
      </c>
      <c r="M4522" s="1">
        <v>1</v>
      </c>
      <c r="N4522" s="12">
        <v>1.2096710648148149E-5</v>
      </c>
    </row>
    <row r="4523" spans="12:14" x14ac:dyDescent="0.45">
      <c r="L4523" s="28" t="s">
        <v>33</v>
      </c>
      <c r="M4523" s="1">
        <v>0</v>
      </c>
      <c r="N4523" s="12">
        <v>4.8263888888888894E-10</v>
      </c>
    </row>
    <row r="4524" spans="12:14" x14ac:dyDescent="0.45">
      <c r="L4524" s="28" t="s">
        <v>33</v>
      </c>
      <c r="M4524" s="1">
        <v>1</v>
      </c>
      <c r="N4524" s="12">
        <v>1.4449487268518518E-5</v>
      </c>
    </row>
    <row r="4525" spans="12:14" x14ac:dyDescent="0.45">
      <c r="L4525" s="28" t="s">
        <v>33</v>
      </c>
      <c r="M4525" s="1">
        <v>0</v>
      </c>
      <c r="N4525" s="12">
        <v>3.4525462962962964E-9</v>
      </c>
    </row>
    <row r="4526" spans="12:14" x14ac:dyDescent="0.45">
      <c r="L4526" s="28" t="s">
        <v>33</v>
      </c>
      <c r="M4526" s="1">
        <v>1</v>
      </c>
      <c r="N4526" s="12">
        <v>1.9153284722222224E-5</v>
      </c>
    </row>
    <row r="4527" spans="12:14" x14ac:dyDescent="0.45">
      <c r="L4527" s="28" t="s">
        <v>33</v>
      </c>
      <c r="M4527" s="1">
        <v>0</v>
      </c>
      <c r="N4527" s="12">
        <v>5.9606481481481479E-10</v>
      </c>
    </row>
    <row r="4528" spans="12:14" x14ac:dyDescent="0.45">
      <c r="L4528" s="28" t="s">
        <v>33</v>
      </c>
      <c r="M4528" s="1">
        <v>1</v>
      </c>
      <c r="N4528" s="12">
        <v>1.3804209490740741E-5</v>
      </c>
    </row>
    <row r="4529" spans="12:14" x14ac:dyDescent="0.45">
      <c r="L4529" s="28" t="s">
        <v>33</v>
      </c>
      <c r="M4529" s="1">
        <v>0</v>
      </c>
      <c r="N4529" s="12">
        <v>4.2824074074074076E-10</v>
      </c>
    </row>
    <row r="4530" spans="12:14" x14ac:dyDescent="0.45">
      <c r="L4530" s="28" t="s">
        <v>33</v>
      </c>
      <c r="M4530" s="1">
        <v>1</v>
      </c>
      <c r="N4530" s="12">
        <v>1.3573431712962962E-5</v>
      </c>
    </row>
    <row r="4531" spans="12:14" x14ac:dyDescent="0.45">
      <c r="L4531" s="28" t="s">
        <v>33</v>
      </c>
      <c r="M4531" s="1">
        <v>0</v>
      </c>
      <c r="N4531" s="12">
        <v>4.8611111111111116E-10</v>
      </c>
    </row>
    <row r="4532" spans="12:14" x14ac:dyDescent="0.45">
      <c r="L4532" s="28" t="s">
        <v>33</v>
      </c>
      <c r="M4532" s="1">
        <v>1</v>
      </c>
      <c r="N4532" s="12">
        <v>1.3894847222222222E-5</v>
      </c>
    </row>
    <row r="4533" spans="12:14" x14ac:dyDescent="0.45">
      <c r="L4533" s="28" t="s">
        <v>33</v>
      </c>
      <c r="M4533" s="1">
        <v>0</v>
      </c>
      <c r="N4533" s="12">
        <v>2.6331018518518519E-9</v>
      </c>
    </row>
    <row r="4534" spans="12:14" x14ac:dyDescent="0.45">
      <c r="L4534" s="28" t="s">
        <v>33</v>
      </c>
      <c r="M4534" s="1">
        <v>1</v>
      </c>
      <c r="N4534" s="12">
        <v>1.7785887731481481E-5</v>
      </c>
    </row>
  </sheetData>
  <conditionalFormatting sqref="H3:H7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{B764E30A-C3BC-4A55-AFA2-79AE418715F5}</x14:id>
        </ext>
      </extLst>
    </cfRule>
  </conditionalFormatting>
  <conditionalFormatting sqref="S12:T13">
    <cfRule type="dataBar" priority="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{5B3D942A-3CEB-44FD-AD50-1D96D396D6C8}</x14:id>
        </ext>
      </extLst>
    </cfRule>
  </conditionalFormatting>
  <pageMargins left="0.7" right="0.7" top="0.75" bottom="0.75" header="0.3" footer="0.3"/>
  <tableParts count="2">
    <tablePart r:id="rId1"/>
    <tablePart r:id="rId2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B764E30A-C3BC-4A55-AFA2-79AE418715F5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H3:H7</xm:sqref>
        </x14:conditionalFormatting>
        <x14:conditionalFormatting xmlns:xm="http://schemas.microsoft.com/office/excel/2006/main">
          <x14:cfRule type="dataBar" id="{5B3D942A-3CEB-44FD-AD50-1D96D396D6C8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S12:T13</xm:sqref>
        </x14:conditionalFormatting>
      </x14:conditionalFormattings>
    </ext>
  </extLst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08159E8C-6991-4B9A-ABFD-7BFB946DA812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STEP RESULTS</vt:lpstr>
      <vt:lpstr>STEP IMPACTS</vt:lpstr>
      <vt:lpstr>TELEMETRY &gt;&gt;&gt;</vt:lpstr>
      <vt:lpstr>API REQUESTS</vt:lpstr>
      <vt:lpstr>COMPLETIONS</vt:lpstr>
      <vt:lpstr>TIMING SUMMARY</vt:lpstr>
      <vt:lpstr>CONCURRENCY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Richard Mills</dc:creator>
  <cp:lastModifiedBy>Richard Mills</cp:lastModifiedBy>
  <dcterms:created xsi:type="dcterms:W3CDTF">2025-08-11T19:19:27Z</dcterms:created>
  <dcterms:modified xsi:type="dcterms:W3CDTF">2025-08-18T18:14:26Z</dcterms:modified>
</cp:coreProperties>
</file>